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48" yWindow="1656" windowWidth="9492" windowHeight="2052" tabRatio="742" firstSheet="3" activeTab="8"/>
  </bookViews>
  <sheets>
    <sheet name="Calibration - Data 5 O'clock" sheetId="9" r:id="rId1"/>
    <sheet name="Calibration - Data 7 O'clock" sheetId="8" r:id="rId2"/>
    <sheet name="Calibration - Data None" sheetId="7" r:id="rId3"/>
    <sheet name="Calibration Vectors" sheetId="10" r:id="rId4"/>
    <sheet name="Balance - Data " sheetId="1" r:id="rId5"/>
    <sheet name="Balance Calculation" sheetId="6" r:id="rId6"/>
    <sheet name="Static Testing Record" sheetId="12" r:id="rId7"/>
    <sheet name="Static Balance Graph" sheetId="5" r:id="rId8"/>
    <sheet name="Sheet1" sheetId="16" r:id="rId9"/>
  </sheets>
  <calcPr calcId="144525"/>
</workbook>
</file>

<file path=xl/calcChain.xml><?xml version="1.0" encoding="utf-8"?>
<calcChain xmlns="http://schemas.openxmlformats.org/spreadsheetml/2006/main">
  <c r="A3" i="10" l="1"/>
  <c r="B2" i="6"/>
  <c r="A4" i="10"/>
  <c r="H20" i="9" l="1"/>
  <c r="G3" i="10" l="1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2" i="6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I211" i="10" s="1"/>
  <c r="F212" i="10"/>
  <c r="F213" i="10"/>
  <c r="F214" i="10"/>
  <c r="F215" i="10"/>
  <c r="F216" i="10"/>
  <c r="F217" i="10"/>
  <c r="F218" i="10"/>
  <c r="F219" i="10"/>
  <c r="I219" i="10" s="1"/>
  <c r="F220" i="10"/>
  <c r="F221" i="10"/>
  <c r="F222" i="10"/>
  <c r="F223" i="10"/>
  <c r="F224" i="10"/>
  <c r="F225" i="10"/>
  <c r="F226" i="10"/>
  <c r="F227" i="10"/>
  <c r="I227" i="10" s="1"/>
  <c r="F228" i="10"/>
  <c r="F229" i="10"/>
  <c r="F230" i="10"/>
  <c r="F231" i="10"/>
  <c r="F232" i="10"/>
  <c r="F233" i="10"/>
  <c r="F234" i="10"/>
  <c r="F235" i="10"/>
  <c r="I235" i="10" s="1"/>
  <c r="F236" i="10"/>
  <c r="F237" i="10"/>
  <c r="F238" i="10"/>
  <c r="F239" i="10"/>
  <c r="F240" i="10"/>
  <c r="F241" i="10"/>
  <c r="F242" i="10"/>
  <c r="F243" i="10"/>
  <c r="I243" i="10" s="1"/>
  <c r="F244" i="10"/>
  <c r="F245" i="10"/>
  <c r="F246" i="10"/>
  <c r="F247" i="10"/>
  <c r="F248" i="10"/>
  <c r="F249" i="10"/>
  <c r="F250" i="10"/>
  <c r="F251" i="10"/>
  <c r="I251" i="10" s="1"/>
  <c r="F252" i="10"/>
  <c r="F253" i="10"/>
  <c r="F254" i="10"/>
  <c r="F255" i="10"/>
  <c r="F256" i="10"/>
  <c r="F257" i="10"/>
  <c r="F258" i="10"/>
  <c r="F259" i="10"/>
  <c r="I259" i="10" s="1"/>
  <c r="F260" i="10"/>
  <c r="F261" i="10"/>
  <c r="F262" i="10"/>
  <c r="F263" i="10"/>
  <c r="F264" i="10"/>
  <c r="F265" i="10"/>
  <c r="F266" i="10"/>
  <c r="F267" i="10"/>
  <c r="I267" i="10" s="1"/>
  <c r="F268" i="10"/>
  <c r="F269" i="10"/>
  <c r="F270" i="10"/>
  <c r="F271" i="10"/>
  <c r="F272" i="10"/>
  <c r="F273" i="10"/>
  <c r="F274" i="10"/>
  <c r="F275" i="10"/>
  <c r="I275" i="10" s="1"/>
  <c r="F276" i="10"/>
  <c r="F277" i="10"/>
  <c r="F278" i="10"/>
  <c r="F279" i="10"/>
  <c r="F280" i="10"/>
  <c r="F281" i="10"/>
  <c r="F282" i="10"/>
  <c r="F283" i="10"/>
  <c r="I283" i="10" s="1"/>
  <c r="F284" i="10"/>
  <c r="F285" i="10"/>
  <c r="F286" i="10"/>
  <c r="F287" i="10"/>
  <c r="F288" i="10"/>
  <c r="F289" i="10"/>
  <c r="F290" i="10"/>
  <c r="F291" i="10"/>
  <c r="I291" i="10" s="1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7488" i="10"/>
  <c r="F7489" i="10"/>
  <c r="F7490" i="10"/>
  <c r="F7491" i="10"/>
  <c r="F7492" i="10"/>
  <c r="F7493" i="10"/>
  <c r="F7494" i="10"/>
  <c r="F7495" i="10"/>
  <c r="F7496" i="10"/>
  <c r="F7497" i="10"/>
  <c r="F7498" i="10"/>
  <c r="F7499" i="10"/>
  <c r="F7500" i="10"/>
  <c r="F7501" i="10"/>
  <c r="F7502" i="10"/>
  <c r="F7503" i="10"/>
  <c r="F7504" i="10"/>
  <c r="F7505" i="10"/>
  <c r="F7506" i="10"/>
  <c r="F7507" i="10"/>
  <c r="F7508" i="10"/>
  <c r="F7509" i="10"/>
  <c r="F7510" i="10"/>
  <c r="F7511" i="10"/>
  <c r="F7512" i="10"/>
  <c r="F7513" i="10"/>
  <c r="F7514" i="10"/>
  <c r="F7515" i="10"/>
  <c r="F7516" i="10"/>
  <c r="F7517" i="10"/>
  <c r="F7518" i="10"/>
  <c r="F7519" i="10"/>
  <c r="F7520" i="10"/>
  <c r="F7521" i="10"/>
  <c r="F7522" i="10"/>
  <c r="F7523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8" i="10"/>
  <c r="F7539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7551" i="10"/>
  <c r="F7552" i="10"/>
  <c r="F7553" i="10"/>
  <c r="F7554" i="10"/>
  <c r="F7555" i="10"/>
  <c r="F7556" i="10"/>
  <c r="F7557" i="10"/>
  <c r="F7558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72" i="10"/>
  <c r="F7573" i="10"/>
  <c r="F7574" i="10"/>
  <c r="F7575" i="10"/>
  <c r="F7576" i="10"/>
  <c r="F7577" i="10"/>
  <c r="F7578" i="10"/>
  <c r="F7579" i="10"/>
  <c r="F7580" i="10"/>
  <c r="F7581" i="10"/>
  <c r="F7582" i="10"/>
  <c r="F7583" i="10"/>
  <c r="F7584" i="10"/>
  <c r="F7585" i="10"/>
  <c r="F7586" i="10"/>
  <c r="F7587" i="10"/>
  <c r="F7588" i="10"/>
  <c r="F7589" i="10"/>
  <c r="F7590" i="10"/>
  <c r="F7591" i="10"/>
  <c r="F7592" i="10"/>
  <c r="F7593" i="10"/>
  <c r="F7594" i="10"/>
  <c r="F7595" i="10"/>
  <c r="F7596" i="10"/>
  <c r="F7597" i="10"/>
  <c r="F7598" i="10"/>
  <c r="F7599" i="10"/>
  <c r="F7600" i="10"/>
  <c r="F7601" i="10"/>
  <c r="F7602" i="10"/>
  <c r="F7603" i="10"/>
  <c r="F7604" i="10"/>
  <c r="F7605" i="10"/>
  <c r="F7606" i="10"/>
  <c r="F7607" i="10"/>
  <c r="F7608" i="10"/>
  <c r="F7609" i="10"/>
  <c r="F7610" i="10"/>
  <c r="F7611" i="10"/>
  <c r="F7612" i="10"/>
  <c r="F7613" i="10"/>
  <c r="F7614" i="10"/>
  <c r="F7615" i="10"/>
  <c r="F7616" i="10"/>
  <c r="F7617" i="10"/>
  <c r="F7618" i="10"/>
  <c r="F7619" i="10"/>
  <c r="F7620" i="10"/>
  <c r="F7621" i="10"/>
  <c r="F7622" i="10"/>
  <c r="F7623" i="10"/>
  <c r="F7624" i="10"/>
  <c r="F7625" i="10"/>
  <c r="F7626" i="10"/>
  <c r="F7627" i="10"/>
  <c r="F7628" i="10"/>
  <c r="F7629" i="10"/>
  <c r="F7630" i="10"/>
  <c r="F7631" i="10"/>
  <c r="F7632" i="10"/>
  <c r="F7633" i="10"/>
  <c r="F7634" i="10"/>
  <c r="F7635" i="10"/>
  <c r="F7636" i="10"/>
  <c r="F7637" i="10"/>
  <c r="F7638" i="10"/>
  <c r="F7639" i="10"/>
  <c r="F7640" i="10"/>
  <c r="F7641" i="10"/>
  <c r="F7642" i="10"/>
  <c r="F7643" i="10"/>
  <c r="F7644" i="10"/>
  <c r="F7645" i="10"/>
  <c r="F7646" i="10"/>
  <c r="F7647" i="10"/>
  <c r="F7648" i="10"/>
  <c r="F7649" i="10"/>
  <c r="F7650" i="10"/>
  <c r="F7651" i="10"/>
  <c r="F7652" i="10"/>
  <c r="F7653" i="10"/>
  <c r="F7654" i="10"/>
  <c r="F7655" i="10"/>
  <c r="F7656" i="10"/>
  <c r="F7657" i="10"/>
  <c r="F7658" i="10"/>
  <c r="F7659" i="10"/>
  <c r="F7660" i="10"/>
  <c r="F7661" i="10"/>
  <c r="F7662" i="10"/>
  <c r="F7663" i="10"/>
  <c r="F7664" i="10"/>
  <c r="F7665" i="10"/>
  <c r="F7666" i="10"/>
  <c r="F7667" i="10"/>
  <c r="F7668" i="10"/>
  <c r="F7669" i="10"/>
  <c r="F7670" i="10"/>
  <c r="F7671" i="10"/>
  <c r="F7672" i="10"/>
  <c r="F7673" i="10"/>
  <c r="F7674" i="10"/>
  <c r="F7675" i="10"/>
  <c r="F7676" i="10"/>
  <c r="F7677" i="10"/>
  <c r="F7678" i="10"/>
  <c r="F7679" i="10"/>
  <c r="F7680" i="10"/>
  <c r="F7681" i="10"/>
  <c r="F7682" i="10"/>
  <c r="F7683" i="10"/>
  <c r="F7684" i="10"/>
  <c r="F7685" i="10"/>
  <c r="F7686" i="10"/>
  <c r="F7687" i="10"/>
  <c r="F7688" i="10"/>
  <c r="F7689" i="10"/>
  <c r="F7690" i="10"/>
  <c r="F7691" i="10"/>
  <c r="F7692" i="10"/>
  <c r="F7693" i="10"/>
  <c r="F7694" i="10"/>
  <c r="F7695" i="10"/>
  <c r="F7696" i="10"/>
  <c r="F7697" i="10"/>
  <c r="F7698" i="10"/>
  <c r="F7699" i="10"/>
  <c r="F7700" i="10"/>
  <c r="F7701" i="10"/>
  <c r="F7702" i="10"/>
  <c r="F7703" i="10"/>
  <c r="F7704" i="10"/>
  <c r="F7705" i="10"/>
  <c r="F7706" i="10"/>
  <c r="F7707" i="10"/>
  <c r="F7708" i="10"/>
  <c r="F7709" i="10"/>
  <c r="F7710" i="10"/>
  <c r="F7711" i="10"/>
  <c r="F7712" i="10"/>
  <c r="F7713" i="10"/>
  <c r="F7714" i="10"/>
  <c r="F7715" i="10"/>
  <c r="F7716" i="10"/>
  <c r="F7717" i="10"/>
  <c r="F7718" i="10"/>
  <c r="F7719" i="10"/>
  <c r="F7720" i="10"/>
  <c r="F7721" i="10"/>
  <c r="F7722" i="10"/>
  <c r="F7723" i="10"/>
  <c r="F7724" i="10"/>
  <c r="F7725" i="10"/>
  <c r="F7726" i="10"/>
  <c r="F7727" i="10"/>
  <c r="F7728" i="10"/>
  <c r="F7729" i="10"/>
  <c r="F7730" i="10"/>
  <c r="F7731" i="10"/>
  <c r="F7732" i="10"/>
  <c r="F7733" i="10"/>
  <c r="F7734" i="10"/>
  <c r="F7735" i="10"/>
  <c r="F7736" i="10"/>
  <c r="F7737" i="10"/>
  <c r="F7738" i="10"/>
  <c r="F7739" i="10"/>
  <c r="F7740" i="10"/>
  <c r="F7741" i="10"/>
  <c r="F7742" i="10"/>
  <c r="F7743" i="10"/>
  <c r="F7744" i="10"/>
  <c r="F7745" i="10"/>
  <c r="F7746" i="10"/>
  <c r="F7747" i="10"/>
  <c r="F7748" i="10"/>
  <c r="F7749" i="10"/>
  <c r="F7750" i="10"/>
  <c r="F7751" i="10"/>
  <c r="F7752" i="10"/>
  <c r="F7753" i="10"/>
  <c r="F7754" i="10"/>
  <c r="F7755" i="10"/>
  <c r="F7756" i="10"/>
  <c r="F7757" i="10"/>
  <c r="F7758" i="10"/>
  <c r="F7759" i="10"/>
  <c r="F7760" i="10"/>
  <c r="F7761" i="10"/>
  <c r="F7762" i="10"/>
  <c r="F7763" i="10"/>
  <c r="F7764" i="10"/>
  <c r="F7765" i="10"/>
  <c r="F7766" i="10"/>
  <c r="F7767" i="10"/>
  <c r="F7768" i="10"/>
  <c r="F7769" i="10"/>
  <c r="F7770" i="10"/>
  <c r="F7771" i="10"/>
  <c r="F7772" i="10"/>
  <c r="F7773" i="10"/>
  <c r="F7774" i="10"/>
  <c r="F7775" i="10"/>
  <c r="F7776" i="10"/>
  <c r="F7777" i="10"/>
  <c r="F7778" i="10"/>
  <c r="F7779" i="10"/>
  <c r="F7780" i="10"/>
  <c r="F7781" i="10"/>
  <c r="F7782" i="10"/>
  <c r="F7783" i="10"/>
  <c r="F7784" i="10"/>
  <c r="F7785" i="10"/>
  <c r="F7786" i="10"/>
  <c r="F7787" i="10"/>
  <c r="F7788" i="10"/>
  <c r="F7789" i="10"/>
  <c r="F7790" i="10"/>
  <c r="F7791" i="10"/>
  <c r="F7792" i="10"/>
  <c r="F7793" i="10"/>
  <c r="F7794" i="10"/>
  <c r="F7795" i="10"/>
  <c r="F7796" i="10"/>
  <c r="F7797" i="10"/>
  <c r="F7798" i="10"/>
  <c r="F7799" i="10"/>
  <c r="F7800" i="10"/>
  <c r="F7801" i="10"/>
  <c r="F7802" i="10"/>
  <c r="F7803" i="10"/>
  <c r="F7804" i="10"/>
  <c r="F7805" i="10"/>
  <c r="F7806" i="10"/>
  <c r="F7807" i="10"/>
  <c r="F7808" i="10"/>
  <c r="F7809" i="10"/>
  <c r="F7810" i="10"/>
  <c r="F7811" i="10"/>
  <c r="F7812" i="10"/>
  <c r="F7813" i="10"/>
  <c r="F7814" i="10"/>
  <c r="F7815" i="10"/>
  <c r="F7816" i="10"/>
  <c r="F7817" i="10"/>
  <c r="F7818" i="10"/>
  <c r="F7819" i="10"/>
  <c r="F7820" i="10"/>
  <c r="F7821" i="10"/>
  <c r="F7822" i="10"/>
  <c r="F7823" i="10"/>
  <c r="F7824" i="10"/>
  <c r="F7825" i="10"/>
  <c r="F7826" i="10"/>
  <c r="F7827" i="10"/>
  <c r="F7828" i="10"/>
  <c r="F7829" i="10"/>
  <c r="F7830" i="10"/>
  <c r="F7831" i="10"/>
  <c r="F7832" i="10"/>
  <c r="F7833" i="10"/>
  <c r="F7834" i="10"/>
  <c r="F7835" i="10"/>
  <c r="F7836" i="10"/>
  <c r="F7837" i="10"/>
  <c r="F7838" i="10"/>
  <c r="F7839" i="10"/>
  <c r="F7840" i="10"/>
  <c r="F7841" i="10"/>
  <c r="F7842" i="10"/>
  <c r="F7843" i="10"/>
  <c r="F7844" i="10"/>
  <c r="F7845" i="10"/>
  <c r="F7846" i="10"/>
  <c r="F7847" i="10"/>
  <c r="F7848" i="10"/>
  <c r="F7849" i="10"/>
  <c r="F7850" i="10"/>
  <c r="F7851" i="10"/>
  <c r="F7852" i="10"/>
  <c r="F7853" i="10"/>
  <c r="F7854" i="10"/>
  <c r="F7855" i="10"/>
  <c r="F7856" i="10"/>
  <c r="F7857" i="10"/>
  <c r="F7858" i="10"/>
  <c r="F7859" i="10"/>
  <c r="F7860" i="10"/>
  <c r="F7861" i="10"/>
  <c r="F7862" i="10"/>
  <c r="F7863" i="10"/>
  <c r="F7864" i="10"/>
  <c r="F7865" i="10"/>
  <c r="F7866" i="10"/>
  <c r="F7867" i="10"/>
  <c r="F7868" i="10"/>
  <c r="F7869" i="10"/>
  <c r="F7870" i="10"/>
  <c r="F7871" i="10"/>
  <c r="F7872" i="10"/>
  <c r="F7873" i="10"/>
  <c r="F7874" i="10"/>
  <c r="F7875" i="10"/>
  <c r="F7876" i="10"/>
  <c r="F7877" i="10"/>
  <c r="F7878" i="10"/>
  <c r="F7879" i="10"/>
  <c r="F7880" i="10"/>
  <c r="F7881" i="10"/>
  <c r="F7882" i="10"/>
  <c r="F7883" i="10"/>
  <c r="F7884" i="10"/>
  <c r="F7885" i="10"/>
  <c r="F7886" i="10"/>
  <c r="F7887" i="10"/>
  <c r="F7888" i="10"/>
  <c r="F7889" i="10"/>
  <c r="F7890" i="10"/>
  <c r="F7891" i="10"/>
  <c r="F7892" i="10"/>
  <c r="F7893" i="10"/>
  <c r="F7894" i="10"/>
  <c r="F7895" i="10"/>
  <c r="F7896" i="10"/>
  <c r="F7897" i="10"/>
  <c r="F7898" i="10"/>
  <c r="F7899" i="10"/>
  <c r="F7900" i="10"/>
  <c r="F7901" i="10"/>
  <c r="F7902" i="10"/>
  <c r="F7903" i="10"/>
  <c r="F7904" i="10"/>
  <c r="F7905" i="10"/>
  <c r="F7906" i="10"/>
  <c r="F7907" i="10"/>
  <c r="F7908" i="10"/>
  <c r="F7909" i="10"/>
  <c r="F7910" i="10"/>
  <c r="F7911" i="10"/>
  <c r="F7912" i="10"/>
  <c r="F7913" i="10"/>
  <c r="F7914" i="10"/>
  <c r="F7915" i="10"/>
  <c r="F7916" i="10"/>
  <c r="F7917" i="10"/>
  <c r="F7918" i="10"/>
  <c r="F7919" i="10"/>
  <c r="F7920" i="10"/>
  <c r="F7921" i="10"/>
  <c r="F7922" i="10"/>
  <c r="F7923" i="10"/>
  <c r="F7924" i="10"/>
  <c r="F7925" i="10"/>
  <c r="F7926" i="10"/>
  <c r="F7927" i="10"/>
  <c r="F7928" i="10"/>
  <c r="F7929" i="10"/>
  <c r="F7930" i="10"/>
  <c r="F7931" i="10"/>
  <c r="F7932" i="10"/>
  <c r="F7933" i="10"/>
  <c r="F7934" i="10"/>
  <c r="F7935" i="10"/>
  <c r="F7936" i="10"/>
  <c r="F7937" i="10"/>
  <c r="F7938" i="10"/>
  <c r="F7939" i="10"/>
  <c r="F7940" i="10"/>
  <c r="F7941" i="10"/>
  <c r="F7942" i="10"/>
  <c r="F7943" i="10"/>
  <c r="F7944" i="10"/>
  <c r="F7945" i="10"/>
  <c r="F7946" i="10"/>
  <c r="F7947" i="10"/>
  <c r="F7948" i="10"/>
  <c r="F7949" i="10"/>
  <c r="F7950" i="10"/>
  <c r="F7951" i="10"/>
  <c r="F7952" i="10"/>
  <c r="F7953" i="10"/>
  <c r="F7954" i="10"/>
  <c r="F7955" i="10"/>
  <c r="F7956" i="10"/>
  <c r="F7957" i="10"/>
  <c r="F7958" i="10"/>
  <c r="F7959" i="10"/>
  <c r="F7960" i="10"/>
  <c r="F7961" i="10"/>
  <c r="F7962" i="10"/>
  <c r="F7963" i="10"/>
  <c r="F7964" i="10"/>
  <c r="F7965" i="10"/>
  <c r="F7966" i="10"/>
  <c r="F7967" i="10"/>
  <c r="F7968" i="10"/>
  <c r="F7969" i="10"/>
  <c r="F7970" i="10"/>
  <c r="F7971" i="10"/>
  <c r="F7972" i="10"/>
  <c r="F7973" i="10"/>
  <c r="F7974" i="10"/>
  <c r="F7975" i="10"/>
  <c r="F7976" i="10"/>
  <c r="F7977" i="10"/>
  <c r="F7978" i="10"/>
  <c r="F7979" i="10"/>
  <c r="F7980" i="10"/>
  <c r="F7981" i="10"/>
  <c r="F7982" i="10"/>
  <c r="F7983" i="10"/>
  <c r="F7984" i="10"/>
  <c r="F7985" i="10"/>
  <c r="F7986" i="10"/>
  <c r="F7987" i="10"/>
  <c r="F7988" i="10"/>
  <c r="F7989" i="10"/>
  <c r="F7990" i="10"/>
  <c r="F7991" i="10"/>
  <c r="F7992" i="10"/>
  <c r="F7993" i="10"/>
  <c r="F7994" i="10"/>
  <c r="F7995" i="10"/>
  <c r="F7996" i="10"/>
  <c r="F7997" i="10"/>
  <c r="F7998" i="10"/>
  <c r="F7999" i="10"/>
  <c r="F8000" i="10"/>
  <c r="F8001" i="10"/>
  <c r="F8002" i="10"/>
  <c r="F8003" i="10"/>
  <c r="F8004" i="10"/>
  <c r="F8005" i="10"/>
  <c r="F8006" i="10"/>
  <c r="F8007" i="10"/>
  <c r="F8008" i="10"/>
  <c r="F8009" i="10"/>
  <c r="F8010" i="10"/>
  <c r="F8011" i="10"/>
  <c r="F8012" i="10"/>
  <c r="F8013" i="10"/>
  <c r="F8014" i="10"/>
  <c r="F8015" i="10"/>
  <c r="F8016" i="10"/>
  <c r="F8017" i="10"/>
  <c r="F8018" i="10"/>
  <c r="F8019" i="10"/>
  <c r="F8020" i="10"/>
  <c r="F8021" i="10"/>
  <c r="F8022" i="10"/>
  <c r="F8023" i="10"/>
  <c r="F8024" i="10"/>
  <c r="F8025" i="10"/>
  <c r="F8026" i="10"/>
  <c r="F8027" i="10"/>
  <c r="F8028" i="10"/>
  <c r="F8029" i="10"/>
  <c r="F8030" i="10"/>
  <c r="F8031" i="10"/>
  <c r="F8032" i="10"/>
  <c r="F8033" i="10"/>
  <c r="F8034" i="10"/>
  <c r="F8035" i="10"/>
  <c r="F8036" i="10"/>
  <c r="F8037" i="10"/>
  <c r="F8038" i="10"/>
  <c r="F8039" i="10"/>
  <c r="F8040" i="10"/>
  <c r="F8041" i="10"/>
  <c r="F8042" i="10"/>
  <c r="F8043" i="10"/>
  <c r="F8044" i="10"/>
  <c r="F8045" i="10"/>
  <c r="F8046" i="10"/>
  <c r="F8047" i="10"/>
  <c r="F8048" i="10"/>
  <c r="F8049" i="10"/>
  <c r="F8050" i="10"/>
  <c r="F8051" i="10"/>
  <c r="F8052" i="10"/>
  <c r="F8053" i="10"/>
  <c r="F8054" i="10"/>
  <c r="F8055" i="10"/>
  <c r="F8056" i="10"/>
  <c r="F8057" i="10"/>
  <c r="F8058" i="10"/>
  <c r="F8059" i="10"/>
  <c r="F8060" i="10"/>
  <c r="F8061" i="10"/>
  <c r="F8062" i="10"/>
  <c r="F8063" i="10"/>
  <c r="F8064" i="10"/>
  <c r="F8065" i="10"/>
  <c r="F8066" i="10"/>
  <c r="F8067" i="10"/>
  <c r="F8068" i="10"/>
  <c r="F8069" i="10"/>
  <c r="F8070" i="10"/>
  <c r="F8071" i="10"/>
  <c r="F8072" i="10"/>
  <c r="F8073" i="10"/>
  <c r="F8074" i="10"/>
  <c r="F8075" i="10"/>
  <c r="F8076" i="10"/>
  <c r="F8077" i="10"/>
  <c r="F8078" i="10"/>
  <c r="F8079" i="10"/>
  <c r="F8080" i="10"/>
  <c r="F8081" i="10"/>
  <c r="F8082" i="10"/>
  <c r="F8083" i="10"/>
  <c r="F8084" i="10"/>
  <c r="F8085" i="10"/>
  <c r="F8086" i="10"/>
  <c r="F8087" i="10"/>
  <c r="F8088" i="10"/>
  <c r="F8089" i="10"/>
  <c r="F8090" i="10"/>
  <c r="F8091" i="10"/>
  <c r="F8092" i="10"/>
  <c r="F8093" i="10"/>
  <c r="F8094" i="10"/>
  <c r="F8095" i="10"/>
  <c r="F8096" i="10"/>
  <c r="F8097" i="10"/>
  <c r="F8098" i="10"/>
  <c r="F8099" i="10"/>
  <c r="F8100" i="10"/>
  <c r="F8101" i="10"/>
  <c r="F8102" i="10"/>
  <c r="F8103" i="10"/>
  <c r="F8104" i="10"/>
  <c r="F8105" i="10"/>
  <c r="F8106" i="10"/>
  <c r="F8107" i="10"/>
  <c r="F8108" i="10"/>
  <c r="F8109" i="10"/>
  <c r="F8110" i="10"/>
  <c r="F8111" i="10"/>
  <c r="F8112" i="10"/>
  <c r="F8113" i="10"/>
  <c r="F8114" i="10"/>
  <c r="F8115" i="10"/>
  <c r="F8116" i="10"/>
  <c r="F8117" i="10"/>
  <c r="F8118" i="10"/>
  <c r="F8119" i="10"/>
  <c r="F8120" i="10"/>
  <c r="F8121" i="10"/>
  <c r="F8122" i="10"/>
  <c r="F8123" i="10"/>
  <c r="F8124" i="10"/>
  <c r="F8125" i="10"/>
  <c r="F8126" i="10"/>
  <c r="F8127" i="10"/>
  <c r="F8128" i="10"/>
  <c r="F8129" i="10"/>
  <c r="F8130" i="10"/>
  <c r="F8131" i="10"/>
  <c r="F8132" i="10"/>
  <c r="F8133" i="10"/>
  <c r="F8134" i="10"/>
  <c r="F8135" i="10"/>
  <c r="F8136" i="10"/>
  <c r="F8137" i="10"/>
  <c r="F8138" i="10"/>
  <c r="F8139" i="10"/>
  <c r="H8139" i="10" s="1"/>
  <c r="F8140" i="10"/>
  <c r="F8141" i="10"/>
  <c r="F8142" i="10"/>
  <c r="F8143" i="10"/>
  <c r="F8144" i="10"/>
  <c r="F8145" i="10"/>
  <c r="F8146" i="10"/>
  <c r="F8147" i="10"/>
  <c r="F8148" i="10"/>
  <c r="F8149" i="10"/>
  <c r="F8150" i="10"/>
  <c r="F8151" i="10"/>
  <c r="F8152" i="10"/>
  <c r="F8153" i="10"/>
  <c r="F8154" i="10"/>
  <c r="F8155" i="10"/>
  <c r="F8156" i="10"/>
  <c r="F8157" i="10"/>
  <c r="F8158" i="10"/>
  <c r="F8159" i="10"/>
  <c r="F8160" i="10"/>
  <c r="F8161" i="10"/>
  <c r="F8162" i="10"/>
  <c r="F8163" i="10"/>
  <c r="F8164" i="10"/>
  <c r="F8165" i="10"/>
  <c r="F8166" i="10"/>
  <c r="F8167" i="10"/>
  <c r="F8168" i="10"/>
  <c r="F8169" i="10"/>
  <c r="F8170" i="10"/>
  <c r="F8171" i="10"/>
  <c r="F8172" i="10"/>
  <c r="F8173" i="10"/>
  <c r="F8174" i="10"/>
  <c r="F8175" i="10"/>
  <c r="F8176" i="10"/>
  <c r="F8177" i="10"/>
  <c r="F8178" i="10"/>
  <c r="F8179" i="10"/>
  <c r="F8180" i="10"/>
  <c r="F8181" i="10"/>
  <c r="F8182" i="10"/>
  <c r="F8183" i="10"/>
  <c r="F8184" i="10"/>
  <c r="F8185" i="10"/>
  <c r="F8186" i="10"/>
  <c r="F8187" i="10"/>
  <c r="F8188" i="10"/>
  <c r="F8189" i="10"/>
  <c r="F8190" i="10"/>
  <c r="F8191" i="10"/>
  <c r="F8192" i="10"/>
  <c r="F8193" i="10"/>
  <c r="F8194" i="10"/>
  <c r="F8195" i="10"/>
  <c r="F8196" i="10"/>
  <c r="F8197" i="10"/>
  <c r="F8198" i="10"/>
  <c r="F8199" i="10"/>
  <c r="F8200" i="10"/>
  <c r="F8201" i="10"/>
  <c r="F8202" i="10"/>
  <c r="F8203" i="10"/>
  <c r="F8204" i="10"/>
  <c r="F8205" i="10"/>
  <c r="F8206" i="10"/>
  <c r="F8207" i="10"/>
  <c r="F8208" i="10"/>
  <c r="F8209" i="10"/>
  <c r="F8210" i="10"/>
  <c r="F8211" i="10"/>
  <c r="F8212" i="10"/>
  <c r="F8213" i="10"/>
  <c r="F8214" i="10"/>
  <c r="F8215" i="10"/>
  <c r="F8216" i="10"/>
  <c r="F8217" i="10"/>
  <c r="F8218" i="10"/>
  <c r="F8219" i="10"/>
  <c r="F8220" i="10"/>
  <c r="F8221" i="10"/>
  <c r="F8222" i="10"/>
  <c r="F8223" i="10"/>
  <c r="F8224" i="10"/>
  <c r="F8225" i="10"/>
  <c r="F8226" i="10"/>
  <c r="F8227" i="10"/>
  <c r="F8228" i="10"/>
  <c r="F8229" i="10"/>
  <c r="F8230" i="10"/>
  <c r="F8231" i="10"/>
  <c r="F8232" i="10"/>
  <c r="F8233" i="10"/>
  <c r="F8234" i="10"/>
  <c r="F8235" i="10"/>
  <c r="F8236" i="10"/>
  <c r="F8237" i="10"/>
  <c r="F8238" i="10"/>
  <c r="F8239" i="10"/>
  <c r="F8240" i="10"/>
  <c r="F8241" i="10"/>
  <c r="F8242" i="10"/>
  <c r="F8243" i="10"/>
  <c r="F8244" i="10"/>
  <c r="F8245" i="10"/>
  <c r="F8246" i="10"/>
  <c r="F8247" i="10"/>
  <c r="F8248" i="10"/>
  <c r="F8249" i="10"/>
  <c r="F8250" i="10"/>
  <c r="F8251" i="10"/>
  <c r="F8252" i="10"/>
  <c r="F8253" i="10"/>
  <c r="F8254" i="10"/>
  <c r="F8255" i="10"/>
  <c r="F8256" i="10"/>
  <c r="F8257" i="10"/>
  <c r="F8258" i="10"/>
  <c r="F8259" i="10"/>
  <c r="F8260" i="10"/>
  <c r="F8261" i="10"/>
  <c r="F8262" i="10"/>
  <c r="F8263" i="10"/>
  <c r="F8264" i="10"/>
  <c r="F8265" i="10"/>
  <c r="F8266" i="10"/>
  <c r="F8267" i="10"/>
  <c r="F8268" i="10"/>
  <c r="F8269" i="10"/>
  <c r="F8270" i="10"/>
  <c r="F8271" i="10"/>
  <c r="F8272" i="10"/>
  <c r="F8273" i="10"/>
  <c r="F8274" i="10"/>
  <c r="F8275" i="10"/>
  <c r="F8276" i="10"/>
  <c r="F8277" i="10"/>
  <c r="F8278" i="10"/>
  <c r="F8279" i="10"/>
  <c r="F8280" i="10"/>
  <c r="F8281" i="10"/>
  <c r="F8282" i="10"/>
  <c r="F8283" i="10"/>
  <c r="F8284" i="10"/>
  <c r="F8285" i="10"/>
  <c r="F8286" i="10"/>
  <c r="F8287" i="10"/>
  <c r="F8288" i="10"/>
  <c r="F8289" i="10"/>
  <c r="F8290" i="10"/>
  <c r="F8291" i="10"/>
  <c r="H8291" i="10" s="1"/>
  <c r="F8292" i="10"/>
  <c r="F8293" i="10"/>
  <c r="F8294" i="10"/>
  <c r="F8295" i="10"/>
  <c r="F8296" i="10"/>
  <c r="F8297" i="10"/>
  <c r="F8298" i="10"/>
  <c r="F8299" i="10"/>
  <c r="H8299" i="10" s="1"/>
  <c r="F8300" i="10"/>
  <c r="F8301" i="10"/>
  <c r="F8302" i="10"/>
  <c r="F8303" i="10"/>
  <c r="F8304" i="10"/>
  <c r="F8305" i="10"/>
  <c r="F8306" i="10"/>
  <c r="F8307" i="10"/>
  <c r="H8307" i="10" s="1"/>
  <c r="F8308" i="10"/>
  <c r="F8309" i="10"/>
  <c r="F8310" i="10"/>
  <c r="F8311" i="10"/>
  <c r="F8312" i="10"/>
  <c r="F8313" i="10"/>
  <c r="F8314" i="10"/>
  <c r="F8315" i="10"/>
  <c r="H8315" i="10" s="1"/>
  <c r="F8316" i="10"/>
  <c r="F8317" i="10"/>
  <c r="F8318" i="10"/>
  <c r="F8319" i="10"/>
  <c r="F8320" i="10"/>
  <c r="F8321" i="10"/>
  <c r="F8322" i="10"/>
  <c r="F8323" i="10"/>
  <c r="H8323" i="10" s="1"/>
  <c r="F8324" i="10"/>
  <c r="F8325" i="10"/>
  <c r="F8326" i="10"/>
  <c r="F8327" i="10"/>
  <c r="F8328" i="10"/>
  <c r="F8329" i="10"/>
  <c r="F8330" i="10"/>
  <c r="F8331" i="10"/>
  <c r="H8331" i="10" s="1"/>
  <c r="F8332" i="10"/>
  <c r="F8333" i="10"/>
  <c r="F8334" i="10"/>
  <c r="F8335" i="10"/>
  <c r="F8336" i="10"/>
  <c r="F8337" i="10"/>
  <c r="F8338" i="10"/>
  <c r="F8339" i="10"/>
  <c r="H8339" i="10" s="1"/>
  <c r="F8340" i="10"/>
  <c r="F8341" i="10"/>
  <c r="F8342" i="10"/>
  <c r="F8343" i="10"/>
  <c r="F8344" i="10"/>
  <c r="F8345" i="10"/>
  <c r="F8346" i="10"/>
  <c r="F8347" i="10"/>
  <c r="H8347" i="10" s="1"/>
  <c r="F8348" i="10"/>
  <c r="F8349" i="10"/>
  <c r="F8350" i="10"/>
  <c r="F8351" i="10"/>
  <c r="F8352" i="10"/>
  <c r="F8353" i="10"/>
  <c r="F8354" i="10"/>
  <c r="F8355" i="10"/>
  <c r="H8355" i="10" s="1"/>
  <c r="F8356" i="10"/>
  <c r="F8357" i="10"/>
  <c r="F8358" i="10"/>
  <c r="F8359" i="10"/>
  <c r="F8360" i="10"/>
  <c r="F8361" i="10"/>
  <c r="F8362" i="10"/>
  <c r="F8363" i="10"/>
  <c r="H8363" i="10" s="1"/>
  <c r="F8364" i="10"/>
  <c r="F8365" i="10"/>
  <c r="F8366" i="10"/>
  <c r="F8367" i="10"/>
  <c r="F8368" i="10"/>
  <c r="F8369" i="10"/>
  <c r="F8370" i="10"/>
  <c r="F8371" i="10"/>
  <c r="H8371" i="10" s="1"/>
  <c r="F8372" i="10"/>
  <c r="F8373" i="10"/>
  <c r="F8374" i="10"/>
  <c r="F8375" i="10"/>
  <c r="F8376" i="10"/>
  <c r="F8377" i="10"/>
  <c r="F8378" i="10"/>
  <c r="F8379" i="10"/>
  <c r="H8379" i="10" s="1"/>
  <c r="F8380" i="10"/>
  <c r="F8381" i="10"/>
  <c r="F8382" i="10"/>
  <c r="F8383" i="10"/>
  <c r="F8384" i="10"/>
  <c r="F8385" i="10"/>
  <c r="F8386" i="10"/>
  <c r="F8387" i="10"/>
  <c r="H8387" i="10" s="1"/>
  <c r="F8388" i="10"/>
  <c r="F8389" i="10"/>
  <c r="F8390" i="10"/>
  <c r="F8391" i="10"/>
  <c r="F8392" i="10"/>
  <c r="F8393" i="10"/>
  <c r="F8394" i="10"/>
  <c r="F8395" i="10"/>
  <c r="H8395" i="10" s="1"/>
  <c r="F8396" i="10"/>
  <c r="F8397" i="10"/>
  <c r="F8398" i="10"/>
  <c r="F8399" i="10"/>
  <c r="F8400" i="10"/>
  <c r="F8401" i="10"/>
  <c r="F8402" i="10"/>
  <c r="F8403" i="10"/>
  <c r="F8404" i="10"/>
  <c r="F8405" i="10"/>
  <c r="F8406" i="10"/>
  <c r="F8407" i="10"/>
  <c r="F8408" i="10"/>
  <c r="F8409" i="10"/>
  <c r="F8410" i="10"/>
  <c r="F8411" i="10"/>
  <c r="F8412" i="10"/>
  <c r="F8413" i="10"/>
  <c r="F8414" i="10"/>
  <c r="F8415" i="10"/>
  <c r="F8416" i="10"/>
  <c r="F8417" i="10"/>
  <c r="F8418" i="10"/>
  <c r="F8419" i="10"/>
  <c r="F8420" i="10"/>
  <c r="F8421" i="10"/>
  <c r="F8422" i="10"/>
  <c r="F8423" i="10"/>
  <c r="F8424" i="10"/>
  <c r="F8425" i="10"/>
  <c r="F8426" i="10"/>
  <c r="F8427" i="10"/>
  <c r="F8428" i="10"/>
  <c r="F8429" i="10"/>
  <c r="F8430" i="10"/>
  <c r="F8431" i="10"/>
  <c r="F8432" i="10"/>
  <c r="F8433" i="10"/>
  <c r="F8434" i="10"/>
  <c r="F8435" i="10"/>
  <c r="F8436" i="10"/>
  <c r="F8437" i="10"/>
  <c r="F8438" i="10"/>
  <c r="F8439" i="10"/>
  <c r="F8440" i="10"/>
  <c r="F8441" i="10"/>
  <c r="F8442" i="10"/>
  <c r="F8443" i="10"/>
  <c r="F8444" i="10"/>
  <c r="F8445" i="10"/>
  <c r="F8446" i="10"/>
  <c r="F8447" i="10"/>
  <c r="F8448" i="10"/>
  <c r="F8449" i="10"/>
  <c r="F8450" i="10"/>
  <c r="F8451" i="10"/>
  <c r="F8452" i="10"/>
  <c r="F8453" i="10"/>
  <c r="F8454" i="10"/>
  <c r="F8455" i="10"/>
  <c r="F8456" i="10"/>
  <c r="F8457" i="10"/>
  <c r="F8458" i="10"/>
  <c r="F8459" i="10"/>
  <c r="F8460" i="10"/>
  <c r="F8461" i="10"/>
  <c r="F8462" i="10"/>
  <c r="F8463" i="10"/>
  <c r="F8464" i="10"/>
  <c r="F8465" i="10"/>
  <c r="F8466" i="10"/>
  <c r="F8467" i="10"/>
  <c r="F8468" i="10"/>
  <c r="F8469" i="10"/>
  <c r="F8470" i="10"/>
  <c r="F8471" i="10"/>
  <c r="F8472" i="10"/>
  <c r="F8473" i="10"/>
  <c r="F8474" i="10"/>
  <c r="F8475" i="10"/>
  <c r="F8476" i="10"/>
  <c r="F8477" i="10"/>
  <c r="F8478" i="10"/>
  <c r="F8479" i="10"/>
  <c r="F8480" i="10"/>
  <c r="F8481" i="10"/>
  <c r="F8482" i="10"/>
  <c r="F8483" i="10"/>
  <c r="F8484" i="10"/>
  <c r="F8485" i="10"/>
  <c r="F8486" i="10"/>
  <c r="F8487" i="10"/>
  <c r="F8488" i="10"/>
  <c r="F8489" i="10"/>
  <c r="F8490" i="10"/>
  <c r="F8491" i="10"/>
  <c r="F8492" i="10"/>
  <c r="F8493" i="10"/>
  <c r="F8494" i="10"/>
  <c r="F8495" i="10"/>
  <c r="F8496" i="10"/>
  <c r="F8497" i="10"/>
  <c r="F8498" i="10"/>
  <c r="F8499" i="10"/>
  <c r="F8500" i="10"/>
  <c r="F8501" i="10"/>
  <c r="F8502" i="10"/>
  <c r="F8503" i="10"/>
  <c r="F8504" i="10"/>
  <c r="F8505" i="10"/>
  <c r="F8506" i="10"/>
  <c r="F8507" i="10"/>
  <c r="F8508" i="10"/>
  <c r="F8509" i="10"/>
  <c r="F8510" i="10"/>
  <c r="F8511" i="10"/>
  <c r="F8512" i="10"/>
  <c r="F8513" i="10"/>
  <c r="F8514" i="10"/>
  <c r="F8515" i="10"/>
  <c r="F8516" i="10"/>
  <c r="F8517" i="10"/>
  <c r="F8518" i="10"/>
  <c r="F8519" i="10"/>
  <c r="F8520" i="10"/>
  <c r="F8521" i="10"/>
  <c r="F8522" i="10"/>
  <c r="F8523" i="10"/>
  <c r="H8523" i="10" s="1"/>
  <c r="F8524" i="10"/>
  <c r="F8525" i="10"/>
  <c r="F8526" i="10"/>
  <c r="F8527" i="10"/>
  <c r="F8528" i="10"/>
  <c r="F8529" i="10"/>
  <c r="F8530" i="10"/>
  <c r="F8531" i="10"/>
  <c r="H8531" i="10" s="1"/>
  <c r="F8532" i="10"/>
  <c r="F8533" i="10"/>
  <c r="F8534" i="10"/>
  <c r="F8535" i="10"/>
  <c r="F8536" i="10"/>
  <c r="F8537" i="10"/>
  <c r="F8538" i="10"/>
  <c r="F8539" i="10"/>
  <c r="H8539" i="10" s="1"/>
  <c r="F8540" i="10"/>
  <c r="F8541" i="10"/>
  <c r="F8542" i="10"/>
  <c r="F8543" i="10"/>
  <c r="F8544" i="10"/>
  <c r="F8545" i="10"/>
  <c r="F8546" i="10"/>
  <c r="F8547" i="10"/>
  <c r="H8547" i="10" s="1"/>
  <c r="F8548" i="10"/>
  <c r="F8549" i="10"/>
  <c r="F8550" i="10"/>
  <c r="F8551" i="10"/>
  <c r="F8552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8566" i="10"/>
  <c r="F8567" i="10"/>
  <c r="F8568" i="10"/>
  <c r="F8569" i="10"/>
  <c r="F8570" i="10"/>
  <c r="F8571" i="10"/>
  <c r="F8572" i="10"/>
  <c r="F8573" i="10"/>
  <c r="F8574" i="10"/>
  <c r="F8575" i="10"/>
  <c r="F8576" i="10"/>
  <c r="F8577" i="10"/>
  <c r="F8578" i="10"/>
  <c r="F8579" i="10"/>
  <c r="F8580" i="10"/>
  <c r="F8581" i="10"/>
  <c r="F8582" i="10"/>
  <c r="F8583" i="10"/>
  <c r="F8584" i="10"/>
  <c r="F8585" i="10"/>
  <c r="F8586" i="10"/>
  <c r="F8587" i="10"/>
  <c r="F8588" i="10"/>
  <c r="F8589" i="10"/>
  <c r="F8590" i="10"/>
  <c r="F8591" i="10"/>
  <c r="F8592" i="10"/>
  <c r="F8593" i="10"/>
  <c r="F8594" i="10"/>
  <c r="F8595" i="10"/>
  <c r="F8596" i="10"/>
  <c r="F8597" i="10"/>
  <c r="F8598" i="10"/>
  <c r="F8599" i="10"/>
  <c r="F8600" i="10"/>
  <c r="F8601" i="10"/>
  <c r="F8602" i="10"/>
  <c r="F8603" i="10"/>
  <c r="F8604" i="10"/>
  <c r="F8605" i="10"/>
  <c r="F8606" i="10"/>
  <c r="F8607" i="10"/>
  <c r="F8608" i="10"/>
  <c r="F8609" i="10"/>
  <c r="F8610" i="10"/>
  <c r="F8611" i="10"/>
  <c r="F8612" i="10"/>
  <c r="F8613" i="10"/>
  <c r="F8614" i="10"/>
  <c r="F8615" i="10"/>
  <c r="F8616" i="10"/>
  <c r="F8617" i="10"/>
  <c r="F8618" i="10"/>
  <c r="F8619" i="10"/>
  <c r="F8620" i="10"/>
  <c r="F8621" i="10"/>
  <c r="F8622" i="10"/>
  <c r="F8623" i="10"/>
  <c r="F8624" i="10"/>
  <c r="F8625" i="10"/>
  <c r="F8626" i="10"/>
  <c r="F8627" i="10"/>
  <c r="I8627" i="10" s="1"/>
  <c r="F8628" i="10"/>
  <c r="F8629" i="10"/>
  <c r="F8630" i="10"/>
  <c r="F8631" i="10"/>
  <c r="F8632" i="10"/>
  <c r="F8633" i="10"/>
  <c r="F8634" i="10"/>
  <c r="F8635" i="10"/>
  <c r="F8636" i="10"/>
  <c r="F8637" i="10"/>
  <c r="F8638" i="10"/>
  <c r="F8639" i="10"/>
  <c r="F8640" i="10"/>
  <c r="F8641" i="10"/>
  <c r="F8642" i="10"/>
  <c r="F8643" i="10"/>
  <c r="F8644" i="10"/>
  <c r="F8645" i="10"/>
  <c r="F8646" i="10"/>
  <c r="F8647" i="10"/>
  <c r="F8648" i="10"/>
  <c r="F8649" i="10"/>
  <c r="F8650" i="10"/>
  <c r="F8651" i="10"/>
  <c r="F8652" i="10"/>
  <c r="F8653" i="10"/>
  <c r="F8654" i="10"/>
  <c r="F8655" i="10"/>
  <c r="F8656" i="10"/>
  <c r="F8657" i="10"/>
  <c r="F8658" i="10"/>
  <c r="F8659" i="10"/>
  <c r="F8660" i="10"/>
  <c r="F8661" i="10"/>
  <c r="F8662" i="10"/>
  <c r="F8663" i="10"/>
  <c r="F8664" i="10"/>
  <c r="F8665" i="10"/>
  <c r="F8666" i="10"/>
  <c r="F8667" i="10"/>
  <c r="F8668" i="10"/>
  <c r="F8669" i="10"/>
  <c r="F8670" i="10"/>
  <c r="F8671" i="10"/>
  <c r="F8672" i="10"/>
  <c r="F8673" i="10"/>
  <c r="F8674" i="10"/>
  <c r="F8675" i="10"/>
  <c r="F8676" i="10"/>
  <c r="F8677" i="10"/>
  <c r="F8678" i="10"/>
  <c r="F8679" i="10"/>
  <c r="F8680" i="10"/>
  <c r="F8681" i="10"/>
  <c r="F8682" i="10"/>
  <c r="F8683" i="10"/>
  <c r="F8684" i="10"/>
  <c r="F8685" i="10"/>
  <c r="F8686" i="10"/>
  <c r="F8687" i="10"/>
  <c r="F8688" i="10"/>
  <c r="F8689" i="10"/>
  <c r="F8690" i="10"/>
  <c r="F8691" i="10"/>
  <c r="F8692" i="10"/>
  <c r="F8693" i="10"/>
  <c r="F8694" i="10"/>
  <c r="F8695" i="10"/>
  <c r="F8696" i="10"/>
  <c r="F8697" i="10"/>
  <c r="F8698" i="10"/>
  <c r="F8699" i="10"/>
  <c r="F8700" i="10"/>
  <c r="F8701" i="10"/>
  <c r="F8702" i="10"/>
  <c r="F8703" i="10"/>
  <c r="F8704" i="10"/>
  <c r="F8705" i="10"/>
  <c r="F8706" i="10"/>
  <c r="F8707" i="10"/>
  <c r="F8708" i="10"/>
  <c r="F8709" i="10"/>
  <c r="F8710" i="10"/>
  <c r="F8711" i="10"/>
  <c r="F8712" i="10"/>
  <c r="F8713" i="10"/>
  <c r="F8714" i="10"/>
  <c r="F8715" i="10"/>
  <c r="F8716" i="10"/>
  <c r="F8717" i="10"/>
  <c r="F8718" i="10"/>
  <c r="F8719" i="10"/>
  <c r="F8720" i="10"/>
  <c r="F8721" i="10"/>
  <c r="F8722" i="10"/>
  <c r="F8723" i="10"/>
  <c r="F8724" i="10"/>
  <c r="F8725" i="10"/>
  <c r="F8726" i="10"/>
  <c r="F8727" i="10"/>
  <c r="F8728" i="10"/>
  <c r="F8729" i="10"/>
  <c r="F8730" i="10"/>
  <c r="F8731" i="10"/>
  <c r="F8732" i="10"/>
  <c r="F8733" i="10"/>
  <c r="F8734" i="10"/>
  <c r="F8735" i="10"/>
  <c r="F8736" i="10"/>
  <c r="F8737" i="10"/>
  <c r="F8738" i="10"/>
  <c r="F8739" i="10"/>
  <c r="F8740" i="10"/>
  <c r="F8741" i="10"/>
  <c r="F8742" i="10"/>
  <c r="F8743" i="10"/>
  <c r="F8744" i="10"/>
  <c r="F8745" i="10"/>
  <c r="F8746" i="10"/>
  <c r="F8747" i="10"/>
  <c r="F8748" i="10"/>
  <c r="F8749" i="10"/>
  <c r="F8750" i="10"/>
  <c r="F8751" i="10"/>
  <c r="F8752" i="10"/>
  <c r="F8753" i="10"/>
  <c r="F8754" i="10"/>
  <c r="F8755" i="10"/>
  <c r="F8756" i="10"/>
  <c r="F8757" i="10"/>
  <c r="F8758" i="10"/>
  <c r="F8759" i="10"/>
  <c r="F8760" i="10"/>
  <c r="F8761" i="10"/>
  <c r="F8762" i="10"/>
  <c r="F8763" i="10"/>
  <c r="F8764" i="10"/>
  <c r="F8765" i="10"/>
  <c r="F8766" i="10"/>
  <c r="F8767" i="10"/>
  <c r="F8768" i="10"/>
  <c r="F8769" i="10"/>
  <c r="F8770" i="10"/>
  <c r="F8771" i="10"/>
  <c r="F8772" i="10"/>
  <c r="F8773" i="10"/>
  <c r="F8774" i="10"/>
  <c r="F8775" i="10"/>
  <c r="F8776" i="10"/>
  <c r="F8777" i="10"/>
  <c r="F8778" i="10"/>
  <c r="F8779" i="10"/>
  <c r="F8780" i="10"/>
  <c r="F8781" i="10"/>
  <c r="F8782" i="10"/>
  <c r="F8783" i="10"/>
  <c r="F8784" i="10"/>
  <c r="F8785" i="10"/>
  <c r="F8786" i="10"/>
  <c r="F8787" i="10"/>
  <c r="F8788" i="10"/>
  <c r="F8789" i="10"/>
  <c r="F8790" i="10"/>
  <c r="F8791" i="10"/>
  <c r="F8792" i="10"/>
  <c r="F8793" i="10"/>
  <c r="F8794" i="10"/>
  <c r="F8795" i="10"/>
  <c r="F8796" i="10"/>
  <c r="F8797" i="10"/>
  <c r="F8798" i="10"/>
  <c r="F8799" i="10"/>
  <c r="F8800" i="10"/>
  <c r="F8801" i="10"/>
  <c r="F8802" i="10"/>
  <c r="F8803" i="10"/>
  <c r="F8804" i="10"/>
  <c r="F8805" i="10"/>
  <c r="F8806" i="10"/>
  <c r="F8807" i="10"/>
  <c r="F8808" i="10"/>
  <c r="F8809" i="10"/>
  <c r="F8810" i="10"/>
  <c r="F8811" i="10"/>
  <c r="F8812" i="10"/>
  <c r="F8813" i="10"/>
  <c r="F8814" i="10"/>
  <c r="F8815" i="10"/>
  <c r="F8816" i="10"/>
  <c r="F8817" i="10"/>
  <c r="F8818" i="10"/>
  <c r="F8819" i="10"/>
  <c r="F8820" i="10"/>
  <c r="F8821" i="10"/>
  <c r="F8822" i="10"/>
  <c r="F8823" i="10"/>
  <c r="F8824" i="10"/>
  <c r="F8825" i="10"/>
  <c r="F8826" i="10"/>
  <c r="F8827" i="10"/>
  <c r="F8828" i="10"/>
  <c r="F8829" i="10"/>
  <c r="F8830" i="10"/>
  <c r="F8831" i="10"/>
  <c r="F8832" i="10"/>
  <c r="F8833" i="10"/>
  <c r="F8834" i="10"/>
  <c r="F8835" i="10"/>
  <c r="F8836" i="10"/>
  <c r="F8837" i="10"/>
  <c r="F8838" i="10"/>
  <c r="F8839" i="10"/>
  <c r="F8840" i="10"/>
  <c r="F8841" i="10"/>
  <c r="F8842" i="10"/>
  <c r="F8843" i="10"/>
  <c r="I8843" i="10" s="1"/>
  <c r="F8844" i="10"/>
  <c r="F8845" i="10"/>
  <c r="F8846" i="10"/>
  <c r="F8847" i="10"/>
  <c r="F8848" i="10"/>
  <c r="F8849" i="10"/>
  <c r="F8850" i="10"/>
  <c r="F8851" i="10"/>
  <c r="F8852" i="10"/>
  <c r="F8853" i="10"/>
  <c r="F8854" i="10"/>
  <c r="F8855" i="10"/>
  <c r="F8856" i="10"/>
  <c r="F8857" i="10"/>
  <c r="F8858" i="10"/>
  <c r="F8859" i="10"/>
  <c r="F8860" i="10"/>
  <c r="F8861" i="10"/>
  <c r="F8862" i="10"/>
  <c r="F8863" i="10"/>
  <c r="F8864" i="10"/>
  <c r="F8865" i="10"/>
  <c r="F8866" i="10"/>
  <c r="F8867" i="10"/>
  <c r="F8868" i="10"/>
  <c r="F8869" i="10"/>
  <c r="F8870" i="10"/>
  <c r="F8871" i="10"/>
  <c r="F8872" i="10"/>
  <c r="F8873" i="10"/>
  <c r="F8874" i="10"/>
  <c r="F8875" i="10"/>
  <c r="F8876" i="10"/>
  <c r="F8877" i="10"/>
  <c r="F8878" i="10"/>
  <c r="F8879" i="10"/>
  <c r="F8880" i="10"/>
  <c r="F8881" i="10"/>
  <c r="F8882" i="10"/>
  <c r="F8883" i="10"/>
  <c r="F8884" i="10"/>
  <c r="F8885" i="10"/>
  <c r="F8886" i="10"/>
  <c r="F8887" i="10"/>
  <c r="F8888" i="10"/>
  <c r="F8889" i="10"/>
  <c r="F8890" i="10"/>
  <c r="F8891" i="10"/>
  <c r="F8892" i="10"/>
  <c r="F8893" i="10"/>
  <c r="F8894" i="10"/>
  <c r="F8895" i="10"/>
  <c r="F8896" i="10"/>
  <c r="F8897" i="10"/>
  <c r="F8898" i="10"/>
  <c r="F8899" i="10"/>
  <c r="F8900" i="10"/>
  <c r="F8901" i="10"/>
  <c r="F8902" i="10"/>
  <c r="F8903" i="10"/>
  <c r="F8904" i="10"/>
  <c r="F8905" i="10"/>
  <c r="F8906" i="10"/>
  <c r="F8907" i="10"/>
  <c r="F8908" i="10"/>
  <c r="F8909" i="10"/>
  <c r="F8910" i="10"/>
  <c r="F8911" i="10"/>
  <c r="F8912" i="10"/>
  <c r="F8913" i="10"/>
  <c r="F8914" i="10"/>
  <c r="F8915" i="10"/>
  <c r="F8916" i="10"/>
  <c r="F8917" i="10"/>
  <c r="F8918" i="10"/>
  <c r="F8919" i="10"/>
  <c r="F8920" i="10"/>
  <c r="F8921" i="10"/>
  <c r="F8922" i="10"/>
  <c r="F8923" i="10"/>
  <c r="F8924" i="10"/>
  <c r="F8925" i="10"/>
  <c r="F8926" i="10"/>
  <c r="F8927" i="10"/>
  <c r="F8928" i="10"/>
  <c r="F8929" i="10"/>
  <c r="F8930" i="10"/>
  <c r="F8931" i="10"/>
  <c r="F8932" i="10"/>
  <c r="F8933" i="10"/>
  <c r="F8934" i="10"/>
  <c r="F8935" i="10"/>
  <c r="F8936" i="10"/>
  <c r="F8937" i="10"/>
  <c r="F8938" i="10"/>
  <c r="F8939" i="10"/>
  <c r="F8940" i="10"/>
  <c r="F8941" i="10"/>
  <c r="F8942" i="10"/>
  <c r="F8943" i="10"/>
  <c r="F8944" i="10"/>
  <c r="F8945" i="10"/>
  <c r="F8946" i="10"/>
  <c r="F8947" i="10"/>
  <c r="F8948" i="10"/>
  <c r="F8949" i="10"/>
  <c r="F8950" i="10"/>
  <c r="F8951" i="10"/>
  <c r="F8952" i="10"/>
  <c r="F8953" i="10"/>
  <c r="F8954" i="10"/>
  <c r="F8955" i="10"/>
  <c r="H8955" i="10" s="1"/>
  <c r="F8956" i="10"/>
  <c r="F8957" i="10"/>
  <c r="F8958" i="10"/>
  <c r="F8959" i="10"/>
  <c r="F8960" i="10"/>
  <c r="F8961" i="10"/>
  <c r="F8962" i="10"/>
  <c r="F8963" i="10"/>
  <c r="F8964" i="10"/>
  <c r="F8965" i="10"/>
  <c r="F8966" i="10"/>
  <c r="F8967" i="10"/>
  <c r="F8968" i="10"/>
  <c r="F8969" i="10"/>
  <c r="F8970" i="10"/>
  <c r="F8971" i="10"/>
  <c r="F8972" i="10"/>
  <c r="F8973" i="10"/>
  <c r="F8974" i="10"/>
  <c r="F8975" i="10"/>
  <c r="F8976" i="10"/>
  <c r="F8977" i="10"/>
  <c r="F8978" i="10"/>
  <c r="F8979" i="10"/>
  <c r="F8980" i="10"/>
  <c r="F8981" i="10"/>
  <c r="F8982" i="10"/>
  <c r="F8983" i="10"/>
  <c r="F8984" i="10"/>
  <c r="F8985" i="10"/>
  <c r="F8986" i="10"/>
  <c r="F8987" i="10"/>
  <c r="F8988" i="10"/>
  <c r="F8989" i="10"/>
  <c r="F8990" i="10"/>
  <c r="F8991" i="10"/>
  <c r="F8992" i="10"/>
  <c r="F8993" i="10"/>
  <c r="F8994" i="10"/>
  <c r="F8995" i="10"/>
  <c r="F8996" i="10"/>
  <c r="F8997" i="10"/>
  <c r="F8998" i="10"/>
  <c r="F8999" i="10"/>
  <c r="F9000" i="10"/>
  <c r="F9001" i="10"/>
  <c r="F9002" i="10"/>
  <c r="F9003" i="10"/>
  <c r="F9004" i="10"/>
  <c r="F9005" i="10"/>
  <c r="F9006" i="10"/>
  <c r="F9007" i="10"/>
  <c r="F9008" i="10"/>
  <c r="F9009" i="10"/>
  <c r="F9010" i="10"/>
  <c r="F9011" i="10"/>
  <c r="F9012" i="10"/>
  <c r="F9013" i="10"/>
  <c r="F9014" i="10"/>
  <c r="F9015" i="10"/>
  <c r="F9016" i="10"/>
  <c r="F9017" i="10"/>
  <c r="F9018" i="10"/>
  <c r="F9019" i="10"/>
  <c r="H9019" i="10" s="1"/>
  <c r="F9020" i="10"/>
  <c r="F9021" i="10"/>
  <c r="F9022" i="10"/>
  <c r="F9023" i="10"/>
  <c r="F9024" i="10"/>
  <c r="F9025" i="10"/>
  <c r="F9026" i="10"/>
  <c r="F9027" i="10"/>
  <c r="F9028" i="10"/>
  <c r="F9029" i="10"/>
  <c r="F9030" i="10"/>
  <c r="F9031" i="10"/>
  <c r="F9032" i="10"/>
  <c r="F9033" i="10"/>
  <c r="F9034" i="10"/>
  <c r="F9035" i="10"/>
  <c r="F9036" i="10"/>
  <c r="F9037" i="10"/>
  <c r="F9038" i="10"/>
  <c r="F9039" i="10"/>
  <c r="F9040" i="10"/>
  <c r="F9041" i="10"/>
  <c r="F9042" i="10"/>
  <c r="F9043" i="10"/>
  <c r="F9044" i="10"/>
  <c r="F9045" i="10"/>
  <c r="F9046" i="10"/>
  <c r="F9047" i="10"/>
  <c r="F9048" i="10"/>
  <c r="F9049" i="10"/>
  <c r="F9050" i="10"/>
  <c r="F9051" i="10"/>
  <c r="F9052" i="10"/>
  <c r="F9053" i="10"/>
  <c r="F9054" i="10"/>
  <c r="F9055" i="10"/>
  <c r="F9056" i="10"/>
  <c r="F9057" i="10"/>
  <c r="F9058" i="10"/>
  <c r="F9059" i="10"/>
  <c r="F9060" i="10"/>
  <c r="F9061" i="10"/>
  <c r="F9062" i="10"/>
  <c r="F9063" i="10"/>
  <c r="F9064" i="10"/>
  <c r="F9065" i="10"/>
  <c r="F9066" i="10"/>
  <c r="F9067" i="10"/>
  <c r="F9068" i="10"/>
  <c r="F9069" i="10"/>
  <c r="F9070" i="10"/>
  <c r="F9071" i="10"/>
  <c r="F9072" i="10"/>
  <c r="F9073" i="10"/>
  <c r="F9074" i="10"/>
  <c r="F9075" i="10"/>
  <c r="F9076" i="10"/>
  <c r="F9077" i="10"/>
  <c r="F9078" i="10"/>
  <c r="F9079" i="10"/>
  <c r="F9080" i="10"/>
  <c r="F9081" i="10"/>
  <c r="F9082" i="10"/>
  <c r="F9083" i="10"/>
  <c r="H9083" i="10" s="1"/>
  <c r="F9084" i="10"/>
  <c r="F9085" i="10"/>
  <c r="F9086" i="10"/>
  <c r="F9087" i="10"/>
  <c r="F9088" i="10"/>
  <c r="F9089" i="10"/>
  <c r="F9090" i="10"/>
  <c r="F9091" i="10"/>
  <c r="F9092" i="10"/>
  <c r="F9093" i="10"/>
  <c r="F9094" i="10"/>
  <c r="F9095" i="10"/>
  <c r="F9096" i="10"/>
  <c r="F9097" i="10"/>
  <c r="F9098" i="10"/>
  <c r="F9099" i="10"/>
  <c r="F9100" i="10"/>
  <c r="F9101" i="10"/>
  <c r="F9102" i="10"/>
  <c r="F9103" i="10"/>
  <c r="F9104" i="10"/>
  <c r="F9105" i="10"/>
  <c r="F9106" i="10"/>
  <c r="F9107" i="10"/>
  <c r="F9108" i="10"/>
  <c r="F9109" i="10"/>
  <c r="F9110" i="10"/>
  <c r="F9111" i="10"/>
  <c r="F9112" i="10"/>
  <c r="F9113" i="10"/>
  <c r="F9114" i="10"/>
  <c r="F9115" i="10"/>
  <c r="F9116" i="10"/>
  <c r="F9117" i="10"/>
  <c r="F9118" i="10"/>
  <c r="F9119" i="10"/>
  <c r="F9120" i="10"/>
  <c r="F9121" i="10"/>
  <c r="F9122" i="10"/>
  <c r="F9123" i="10"/>
  <c r="F9124" i="10"/>
  <c r="F9125" i="10"/>
  <c r="F9126" i="10"/>
  <c r="F9127" i="10"/>
  <c r="F9128" i="10"/>
  <c r="F9129" i="10"/>
  <c r="F9130" i="10"/>
  <c r="F9131" i="10"/>
  <c r="F9132" i="10"/>
  <c r="F9133" i="10"/>
  <c r="F9134" i="10"/>
  <c r="F9135" i="10"/>
  <c r="F9136" i="10"/>
  <c r="F9137" i="10"/>
  <c r="F9138" i="10"/>
  <c r="F9139" i="10"/>
  <c r="F9140" i="10"/>
  <c r="F9141" i="10"/>
  <c r="F9142" i="10"/>
  <c r="F9143" i="10"/>
  <c r="F9144" i="10"/>
  <c r="F9145" i="10"/>
  <c r="F9146" i="10"/>
  <c r="F9147" i="10"/>
  <c r="H9147" i="10" s="1"/>
  <c r="F9148" i="10"/>
  <c r="F9149" i="10"/>
  <c r="F9150" i="10"/>
  <c r="F9151" i="10"/>
  <c r="F9152" i="10"/>
  <c r="F9153" i="10"/>
  <c r="F9154" i="10"/>
  <c r="F9155" i="10"/>
  <c r="F9156" i="10"/>
  <c r="F9157" i="10"/>
  <c r="F9158" i="10"/>
  <c r="F9159" i="10"/>
  <c r="F9160" i="10"/>
  <c r="F9161" i="10"/>
  <c r="F9162" i="10"/>
  <c r="F9163" i="10"/>
  <c r="F9164" i="10"/>
  <c r="F9165" i="10"/>
  <c r="F9166" i="10"/>
  <c r="F9167" i="10"/>
  <c r="F9168" i="10"/>
  <c r="F9169" i="10"/>
  <c r="F9170" i="10"/>
  <c r="F9171" i="10"/>
  <c r="F9172" i="10"/>
  <c r="F9173" i="10"/>
  <c r="F9174" i="10"/>
  <c r="F9175" i="10"/>
  <c r="F9176" i="10"/>
  <c r="F9177" i="10"/>
  <c r="F9178" i="10"/>
  <c r="F9179" i="10"/>
  <c r="F9180" i="10"/>
  <c r="F9181" i="10"/>
  <c r="F9182" i="10"/>
  <c r="F9183" i="10"/>
  <c r="F9184" i="10"/>
  <c r="F9185" i="10"/>
  <c r="F9186" i="10"/>
  <c r="F9187" i="10"/>
  <c r="F9188" i="10"/>
  <c r="F9189" i="10"/>
  <c r="F9190" i="10"/>
  <c r="F9191" i="10"/>
  <c r="F9192" i="10"/>
  <c r="F9193" i="10"/>
  <c r="F9194" i="10"/>
  <c r="F9195" i="10"/>
  <c r="F9196" i="10"/>
  <c r="F9197" i="10"/>
  <c r="F9198" i="10"/>
  <c r="F9199" i="10"/>
  <c r="F9200" i="10"/>
  <c r="F9201" i="10"/>
  <c r="F9202" i="10"/>
  <c r="F9203" i="10"/>
  <c r="F9204" i="10"/>
  <c r="F9205" i="10"/>
  <c r="F9206" i="10"/>
  <c r="F9207" i="10"/>
  <c r="F9208" i="10"/>
  <c r="F9209" i="10"/>
  <c r="F9210" i="10"/>
  <c r="F9211" i="10"/>
  <c r="H9211" i="10" s="1"/>
  <c r="F9212" i="10"/>
  <c r="F9213" i="10"/>
  <c r="F9214" i="10"/>
  <c r="F9215" i="10"/>
  <c r="F9216" i="10"/>
  <c r="F9217" i="10"/>
  <c r="F9218" i="10"/>
  <c r="F9219" i="10"/>
  <c r="F9220" i="10"/>
  <c r="F9221" i="10"/>
  <c r="F9222" i="10"/>
  <c r="F9223" i="10"/>
  <c r="F9224" i="10"/>
  <c r="F9225" i="10"/>
  <c r="F9226" i="10"/>
  <c r="F9227" i="10"/>
  <c r="F9228" i="10"/>
  <c r="F9229" i="10"/>
  <c r="F9230" i="10"/>
  <c r="F9231" i="10"/>
  <c r="F9232" i="10"/>
  <c r="F9233" i="10"/>
  <c r="F9234" i="10"/>
  <c r="F9235" i="10"/>
  <c r="F9236" i="10"/>
  <c r="F9237" i="10"/>
  <c r="F9238" i="10"/>
  <c r="F9239" i="10"/>
  <c r="F9240" i="10"/>
  <c r="F9241" i="10"/>
  <c r="F9242" i="10"/>
  <c r="F9243" i="10"/>
  <c r="F9244" i="10"/>
  <c r="F9245" i="10"/>
  <c r="F9246" i="10"/>
  <c r="F9247" i="10"/>
  <c r="F9248" i="10"/>
  <c r="F9249" i="10"/>
  <c r="F9250" i="10"/>
  <c r="F9251" i="10"/>
  <c r="F9252" i="10"/>
  <c r="F9253" i="10"/>
  <c r="F9254" i="10"/>
  <c r="F9255" i="10"/>
  <c r="F9256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9269" i="10"/>
  <c r="F9270" i="10"/>
  <c r="F9271" i="10"/>
  <c r="F9272" i="10"/>
  <c r="F9273" i="10"/>
  <c r="F9274" i="10"/>
  <c r="F9275" i="10"/>
  <c r="H9275" i="10" s="1"/>
  <c r="F9276" i="10"/>
  <c r="F9277" i="10"/>
  <c r="F9278" i="10"/>
  <c r="F9279" i="10"/>
  <c r="F9280" i="10"/>
  <c r="F9281" i="10"/>
  <c r="F9282" i="10"/>
  <c r="F9283" i="10"/>
  <c r="F9284" i="10"/>
  <c r="F9285" i="10"/>
  <c r="F9286" i="10"/>
  <c r="F9287" i="10"/>
  <c r="F9288" i="10"/>
  <c r="F9289" i="10"/>
  <c r="F9290" i="10"/>
  <c r="F9291" i="10"/>
  <c r="F9292" i="10"/>
  <c r="F9293" i="10"/>
  <c r="F9294" i="10"/>
  <c r="F9295" i="10"/>
  <c r="F9296" i="10"/>
  <c r="F9297" i="10"/>
  <c r="F9298" i="10"/>
  <c r="F9299" i="10"/>
  <c r="F9300" i="10"/>
  <c r="F9301" i="10"/>
  <c r="F9302" i="10"/>
  <c r="F9303" i="10"/>
  <c r="F9304" i="10"/>
  <c r="F9305" i="10"/>
  <c r="F9306" i="10"/>
  <c r="F9307" i="10"/>
  <c r="F9308" i="10"/>
  <c r="F9309" i="10"/>
  <c r="F9310" i="10"/>
  <c r="F9311" i="10"/>
  <c r="F9312" i="10"/>
  <c r="F9313" i="10"/>
  <c r="F9314" i="10"/>
  <c r="F9315" i="10"/>
  <c r="F9316" i="10"/>
  <c r="F9317" i="10"/>
  <c r="F9318" i="10"/>
  <c r="F9319" i="10"/>
  <c r="F9320" i="10"/>
  <c r="F9321" i="10"/>
  <c r="F9322" i="10"/>
  <c r="F9323" i="10"/>
  <c r="F9324" i="10"/>
  <c r="F9325" i="10"/>
  <c r="F9326" i="10"/>
  <c r="F9327" i="10"/>
  <c r="F9328" i="10"/>
  <c r="F9329" i="10"/>
  <c r="F9330" i="10"/>
  <c r="F9331" i="10"/>
  <c r="F9332" i="10"/>
  <c r="F9333" i="10"/>
  <c r="F9334" i="10"/>
  <c r="F9335" i="10"/>
  <c r="F9336" i="10"/>
  <c r="F9337" i="10"/>
  <c r="F9338" i="10"/>
  <c r="F9339" i="10"/>
  <c r="H9339" i="10" s="1"/>
  <c r="F9340" i="10"/>
  <c r="F9341" i="10"/>
  <c r="F9342" i="10"/>
  <c r="F9343" i="10"/>
  <c r="F9344" i="10"/>
  <c r="F9345" i="10"/>
  <c r="F9346" i="10"/>
  <c r="F9347" i="10"/>
  <c r="F9348" i="10"/>
  <c r="F9349" i="10"/>
  <c r="F9350" i="10"/>
  <c r="F9351" i="10"/>
  <c r="F9352" i="10"/>
  <c r="F9353" i="10"/>
  <c r="F9354" i="10"/>
  <c r="F9355" i="10"/>
  <c r="F9356" i="10"/>
  <c r="F9357" i="10"/>
  <c r="F9358" i="10"/>
  <c r="F9359" i="10"/>
  <c r="F9360" i="10"/>
  <c r="F9361" i="10"/>
  <c r="F9362" i="10"/>
  <c r="F9363" i="10"/>
  <c r="F9364" i="10"/>
  <c r="F9365" i="10"/>
  <c r="F9366" i="10"/>
  <c r="F9367" i="10"/>
  <c r="F9368" i="10"/>
  <c r="F9369" i="10"/>
  <c r="F9370" i="10"/>
  <c r="F9371" i="10"/>
  <c r="F9372" i="10"/>
  <c r="F9373" i="10"/>
  <c r="F9374" i="10"/>
  <c r="F9375" i="10"/>
  <c r="F9376" i="10"/>
  <c r="F9377" i="10"/>
  <c r="F9378" i="10"/>
  <c r="F9379" i="10"/>
  <c r="F9380" i="10"/>
  <c r="F9381" i="10"/>
  <c r="F9382" i="10"/>
  <c r="F9383" i="10"/>
  <c r="F9384" i="10"/>
  <c r="F9385" i="10"/>
  <c r="F9386" i="10"/>
  <c r="F9387" i="10"/>
  <c r="F9388" i="10"/>
  <c r="F9389" i="10"/>
  <c r="F9390" i="10"/>
  <c r="F9391" i="10"/>
  <c r="F9392" i="10"/>
  <c r="F9393" i="10"/>
  <c r="F9394" i="10"/>
  <c r="F9395" i="10"/>
  <c r="F9396" i="10"/>
  <c r="F9397" i="10"/>
  <c r="F9398" i="10"/>
  <c r="F9399" i="10"/>
  <c r="F9400" i="10"/>
  <c r="F9401" i="10"/>
  <c r="F9402" i="10"/>
  <c r="F9403" i="10"/>
  <c r="H9403" i="10" s="1"/>
  <c r="F9404" i="10"/>
  <c r="F9405" i="10"/>
  <c r="F9406" i="10"/>
  <c r="F9407" i="10"/>
  <c r="F9408" i="10"/>
  <c r="F9409" i="10"/>
  <c r="F9410" i="10"/>
  <c r="F9411" i="10"/>
  <c r="F9412" i="10"/>
  <c r="F9413" i="10"/>
  <c r="F9414" i="10"/>
  <c r="F9415" i="10"/>
  <c r="F9416" i="10"/>
  <c r="F9417" i="10"/>
  <c r="F9418" i="10"/>
  <c r="F9419" i="10"/>
  <c r="F9420" i="10"/>
  <c r="F9421" i="10"/>
  <c r="F9422" i="10"/>
  <c r="F9423" i="10"/>
  <c r="F9424" i="10"/>
  <c r="F9425" i="10"/>
  <c r="F9426" i="10"/>
  <c r="F9427" i="10"/>
  <c r="F9428" i="10"/>
  <c r="F9429" i="10"/>
  <c r="F9430" i="10"/>
  <c r="F9431" i="10"/>
  <c r="F9432" i="10"/>
  <c r="F9433" i="10"/>
  <c r="F9434" i="10"/>
  <c r="F9435" i="10"/>
  <c r="F9436" i="10"/>
  <c r="F9437" i="10"/>
  <c r="F9438" i="10"/>
  <c r="F9439" i="10"/>
  <c r="F9440" i="10"/>
  <c r="F9441" i="10"/>
  <c r="F9442" i="10"/>
  <c r="F9443" i="10"/>
  <c r="F9444" i="10"/>
  <c r="F9445" i="10"/>
  <c r="F9446" i="10"/>
  <c r="F9447" i="10"/>
  <c r="F9448" i="10"/>
  <c r="F9449" i="10"/>
  <c r="F9450" i="10"/>
  <c r="F9451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H9467" i="10" s="1"/>
  <c r="F9468" i="10"/>
  <c r="F9469" i="10"/>
  <c r="F9470" i="10"/>
  <c r="F9471" i="10"/>
  <c r="F9472" i="10"/>
  <c r="F9473" i="10"/>
  <c r="F9474" i="10"/>
  <c r="F9475" i="10"/>
  <c r="F9476" i="10"/>
  <c r="F9477" i="10"/>
  <c r="F9478" i="10"/>
  <c r="F9479" i="10"/>
  <c r="F9480" i="10"/>
  <c r="F9481" i="10"/>
  <c r="F9482" i="10"/>
  <c r="F9483" i="10"/>
  <c r="F9484" i="10"/>
  <c r="F9485" i="10"/>
  <c r="F9486" i="10"/>
  <c r="F9487" i="10"/>
  <c r="F9488" i="10"/>
  <c r="F9489" i="10"/>
  <c r="F9490" i="10"/>
  <c r="F9491" i="10"/>
  <c r="F9492" i="10"/>
  <c r="F9493" i="10"/>
  <c r="F9494" i="10"/>
  <c r="F9495" i="10"/>
  <c r="F9496" i="10"/>
  <c r="F9497" i="10"/>
  <c r="F9498" i="10"/>
  <c r="F9499" i="10"/>
  <c r="F9500" i="10"/>
  <c r="F9501" i="10"/>
  <c r="F9502" i="10"/>
  <c r="F9503" i="10"/>
  <c r="F9504" i="10"/>
  <c r="F9505" i="10"/>
  <c r="F9506" i="10"/>
  <c r="F9507" i="10"/>
  <c r="F9508" i="10"/>
  <c r="F9509" i="10"/>
  <c r="F9510" i="10"/>
  <c r="F9511" i="10"/>
  <c r="F9512" i="10"/>
  <c r="F9513" i="10"/>
  <c r="F9514" i="10"/>
  <c r="F9515" i="10"/>
  <c r="F9516" i="10"/>
  <c r="F9517" i="10"/>
  <c r="F9518" i="10"/>
  <c r="F9519" i="10"/>
  <c r="F9520" i="10"/>
  <c r="F9521" i="10"/>
  <c r="F9522" i="10"/>
  <c r="F9523" i="10"/>
  <c r="F9524" i="10"/>
  <c r="F9525" i="10"/>
  <c r="F9526" i="10"/>
  <c r="F9527" i="10"/>
  <c r="F9528" i="10"/>
  <c r="F9529" i="10"/>
  <c r="F9530" i="10"/>
  <c r="F9531" i="10"/>
  <c r="F9532" i="10"/>
  <c r="F9533" i="10"/>
  <c r="F9534" i="10"/>
  <c r="F9535" i="10"/>
  <c r="F9536" i="10"/>
  <c r="F9537" i="10"/>
  <c r="F9538" i="10"/>
  <c r="F9539" i="10"/>
  <c r="F9540" i="10"/>
  <c r="F9541" i="10"/>
  <c r="F9542" i="10"/>
  <c r="F9543" i="10"/>
  <c r="F9544" i="10"/>
  <c r="F9545" i="10"/>
  <c r="F9546" i="10"/>
  <c r="F9547" i="10"/>
  <c r="F9548" i="10"/>
  <c r="F9549" i="10"/>
  <c r="F9550" i="10"/>
  <c r="F9551" i="10"/>
  <c r="F9552" i="10"/>
  <c r="F9553" i="10"/>
  <c r="F9554" i="10"/>
  <c r="F9555" i="10"/>
  <c r="F9556" i="10"/>
  <c r="F9557" i="10"/>
  <c r="F9558" i="10"/>
  <c r="F9559" i="10"/>
  <c r="F9560" i="10"/>
  <c r="F9561" i="10"/>
  <c r="F9562" i="10"/>
  <c r="F9563" i="10"/>
  <c r="F9564" i="10"/>
  <c r="F9565" i="10"/>
  <c r="F9566" i="10"/>
  <c r="F9567" i="10"/>
  <c r="F9568" i="10"/>
  <c r="F9569" i="10"/>
  <c r="F9570" i="10"/>
  <c r="F9571" i="10"/>
  <c r="F9572" i="10"/>
  <c r="F9573" i="10"/>
  <c r="F9574" i="10"/>
  <c r="F9575" i="10"/>
  <c r="F9576" i="10"/>
  <c r="F9577" i="10"/>
  <c r="F9578" i="10"/>
  <c r="F9579" i="10"/>
  <c r="F9580" i="10"/>
  <c r="F9581" i="10"/>
  <c r="F9582" i="10"/>
  <c r="F9583" i="10"/>
  <c r="F9584" i="10"/>
  <c r="F9585" i="10"/>
  <c r="F9586" i="10"/>
  <c r="F9587" i="10"/>
  <c r="F9588" i="10"/>
  <c r="F9589" i="10"/>
  <c r="F9590" i="10"/>
  <c r="F9591" i="10"/>
  <c r="F9592" i="10"/>
  <c r="F9593" i="10"/>
  <c r="F9594" i="10"/>
  <c r="F9595" i="10"/>
  <c r="F9596" i="10"/>
  <c r="F9597" i="10"/>
  <c r="F9598" i="10"/>
  <c r="F9599" i="10"/>
  <c r="F9600" i="10"/>
  <c r="F9601" i="10"/>
  <c r="F9602" i="10"/>
  <c r="F9603" i="10"/>
  <c r="F9604" i="10"/>
  <c r="F9605" i="10"/>
  <c r="F9606" i="10"/>
  <c r="F9607" i="10"/>
  <c r="F9608" i="10"/>
  <c r="F9609" i="10"/>
  <c r="F9610" i="10"/>
  <c r="F9611" i="10"/>
  <c r="F9612" i="10"/>
  <c r="F9613" i="10"/>
  <c r="F9614" i="10"/>
  <c r="F9615" i="10"/>
  <c r="F9616" i="10"/>
  <c r="F9617" i="10"/>
  <c r="F9618" i="10"/>
  <c r="F9619" i="10"/>
  <c r="F9620" i="10"/>
  <c r="F9621" i="10"/>
  <c r="F9622" i="10"/>
  <c r="F9623" i="10"/>
  <c r="F9624" i="10"/>
  <c r="F9625" i="10"/>
  <c r="F9626" i="10"/>
  <c r="F9627" i="10"/>
  <c r="F9628" i="10"/>
  <c r="F9629" i="10"/>
  <c r="F9630" i="10"/>
  <c r="F9631" i="10"/>
  <c r="F9632" i="10"/>
  <c r="F9633" i="10"/>
  <c r="F9634" i="10"/>
  <c r="F9635" i="10"/>
  <c r="F9636" i="10"/>
  <c r="F9637" i="10"/>
  <c r="F9638" i="10"/>
  <c r="F9639" i="10"/>
  <c r="F9640" i="10"/>
  <c r="F9641" i="10"/>
  <c r="F9642" i="10"/>
  <c r="F9643" i="10"/>
  <c r="F9644" i="10"/>
  <c r="F9645" i="10"/>
  <c r="F9646" i="10"/>
  <c r="F9647" i="10"/>
  <c r="F9648" i="10"/>
  <c r="F9649" i="10"/>
  <c r="F9650" i="10"/>
  <c r="F9651" i="10"/>
  <c r="F9652" i="10"/>
  <c r="F9653" i="10"/>
  <c r="F9654" i="10"/>
  <c r="F9655" i="10"/>
  <c r="F9656" i="10"/>
  <c r="F9657" i="10"/>
  <c r="F9658" i="10"/>
  <c r="F9659" i="10"/>
  <c r="F9660" i="10"/>
  <c r="F9661" i="10"/>
  <c r="F9662" i="10"/>
  <c r="F9663" i="10"/>
  <c r="F9664" i="10"/>
  <c r="F9665" i="10"/>
  <c r="F9666" i="10"/>
  <c r="F9667" i="10"/>
  <c r="F9668" i="10"/>
  <c r="F9669" i="10"/>
  <c r="F9670" i="10"/>
  <c r="F9671" i="10"/>
  <c r="F9672" i="10"/>
  <c r="F9673" i="10"/>
  <c r="F9674" i="10"/>
  <c r="F9675" i="10"/>
  <c r="F9676" i="10"/>
  <c r="F9677" i="10"/>
  <c r="F9678" i="10"/>
  <c r="F9679" i="10"/>
  <c r="F9680" i="10"/>
  <c r="F9681" i="10"/>
  <c r="F9682" i="10"/>
  <c r="F9683" i="10"/>
  <c r="F9684" i="10"/>
  <c r="F9685" i="10"/>
  <c r="F9686" i="10"/>
  <c r="F9687" i="10"/>
  <c r="F9688" i="10"/>
  <c r="F9689" i="10"/>
  <c r="F9690" i="10"/>
  <c r="F9691" i="10"/>
  <c r="F9692" i="10"/>
  <c r="F9693" i="10"/>
  <c r="F9694" i="10"/>
  <c r="F9695" i="10"/>
  <c r="F9696" i="10"/>
  <c r="F9697" i="10"/>
  <c r="F9698" i="10"/>
  <c r="F9699" i="10"/>
  <c r="F9700" i="10"/>
  <c r="F9701" i="10"/>
  <c r="F9702" i="10"/>
  <c r="F9703" i="10"/>
  <c r="F9704" i="10"/>
  <c r="F9705" i="10"/>
  <c r="F9706" i="10"/>
  <c r="F9707" i="10"/>
  <c r="F9708" i="10"/>
  <c r="F9709" i="10"/>
  <c r="F9710" i="10"/>
  <c r="F9711" i="10"/>
  <c r="F9712" i="10"/>
  <c r="F9713" i="10"/>
  <c r="F9714" i="10"/>
  <c r="F9715" i="10"/>
  <c r="F9716" i="10"/>
  <c r="F9717" i="10"/>
  <c r="F9718" i="10"/>
  <c r="F9719" i="10"/>
  <c r="F9720" i="10"/>
  <c r="F9721" i="10"/>
  <c r="F9722" i="10"/>
  <c r="F9723" i="10"/>
  <c r="F9724" i="10"/>
  <c r="F9725" i="10"/>
  <c r="F9726" i="10"/>
  <c r="F9727" i="10"/>
  <c r="F9728" i="10"/>
  <c r="F9729" i="10"/>
  <c r="F9730" i="10"/>
  <c r="F9731" i="10"/>
  <c r="F9732" i="10"/>
  <c r="F9733" i="10"/>
  <c r="F9734" i="10"/>
  <c r="F9735" i="10"/>
  <c r="F9736" i="10"/>
  <c r="F9737" i="10"/>
  <c r="F9738" i="10"/>
  <c r="F9739" i="10"/>
  <c r="F9740" i="10"/>
  <c r="F9741" i="10"/>
  <c r="F9742" i="10"/>
  <c r="F9743" i="10"/>
  <c r="F9744" i="10"/>
  <c r="F9745" i="10"/>
  <c r="F9746" i="10"/>
  <c r="F9747" i="10"/>
  <c r="F9748" i="10"/>
  <c r="F9749" i="10"/>
  <c r="F9750" i="10"/>
  <c r="F9751" i="10"/>
  <c r="F9752" i="10"/>
  <c r="F9753" i="10"/>
  <c r="F9754" i="10"/>
  <c r="F9755" i="10"/>
  <c r="F9756" i="10"/>
  <c r="F9757" i="10"/>
  <c r="F9758" i="10"/>
  <c r="F9759" i="10"/>
  <c r="F9760" i="10"/>
  <c r="F9761" i="10"/>
  <c r="F9762" i="10"/>
  <c r="F9763" i="10"/>
  <c r="F9764" i="10"/>
  <c r="F9765" i="10"/>
  <c r="F9766" i="10"/>
  <c r="F9767" i="10"/>
  <c r="F9768" i="10"/>
  <c r="F9769" i="10"/>
  <c r="F9770" i="10"/>
  <c r="F9771" i="10"/>
  <c r="F9772" i="10"/>
  <c r="F9773" i="10"/>
  <c r="F9774" i="10"/>
  <c r="F9775" i="10"/>
  <c r="F9776" i="10"/>
  <c r="F9777" i="10"/>
  <c r="F9778" i="10"/>
  <c r="F9779" i="10"/>
  <c r="F9780" i="10"/>
  <c r="F9781" i="10"/>
  <c r="F9782" i="10"/>
  <c r="F9783" i="10"/>
  <c r="F9784" i="10"/>
  <c r="F9785" i="10"/>
  <c r="F9786" i="10"/>
  <c r="F9787" i="10"/>
  <c r="F9788" i="10"/>
  <c r="F9789" i="10"/>
  <c r="F9790" i="10"/>
  <c r="F9791" i="10"/>
  <c r="F9792" i="10"/>
  <c r="F9793" i="10"/>
  <c r="F9794" i="10"/>
  <c r="F9795" i="10"/>
  <c r="F9796" i="10"/>
  <c r="F9797" i="10"/>
  <c r="F9798" i="10"/>
  <c r="F9799" i="10"/>
  <c r="F9800" i="10"/>
  <c r="F9801" i="10"/>
  <c r="F9802" i="10"/>
  <c r="F9803" i="10"/>
  <c r="F9804" i="10"/>
  <c r="F9805" i="10"/>
  <c r="F9806" i="10"/>
  <c r="F9807" i="10"/>
  <c r="F9808" i="10"/>
  <c r="F9809" i="10"/>
  <c r="F9810" i="10"/>
  <c r="F9811" i="10"/>
  <c r="F9812" i="10"/>
  <c r="F9813" i="10"/>
  <c r="F9814" i="10"/>
  <c r="F9815" i="10"/>
  <c r="F9816" i="10"/>
  <c r="F9817" i="10"/>
  <c r="F9818" i="10"/>
  <c r="F9819" i="10"/>
  <c r="F9820" i="10"/>
  <c r="F9821" i="10"/>
  <c r="F9822" i="10"/>
  <c r="F9823" i="10"/>
  <c r="F9824" i="10"/>
  <c r="F9825" i="10"/>
  <c r="F9826" i="10"/>
  <c r="F9827" i="10"/>
  <c r="F9828" i="10"/>
  <c r="F9829" i="10"/>
  <c r="F9830" i="10"/>
  <c r="F9831" i="10"/>
  <c r="F9832" i="10"/>
  <c r="F9833" i="10"/>
  <c r="F9834" i="10"/>
  <c r="F9835" i="10"/>
  <c r="F9836" i="10"/>
  <c r="F9837" i="10"/>
  <c r="F9838" i="10"/>
  <c r="F9839" i="10"/>
  <c r="F9840" i="10"/>
  <c r="F9841" i="10"/>
  <c r="F9842" i="10"/>
  <c r="F9843" i="10"/>
  <c r="F9844" i="10"/>
  <c r="F9845" i="10"/>
  <c r="F9846" i="10"/>
  <c r="F9847" i="10"/>
  <c r="F9848" i="10"/>
  <c r="F9849" i="10"/>
  <c r="F9850" i="10"/>
  <c r="F9851" i="10"/>
  <c r="F9852" i="10"/>
  <c r="F9853" i="10"/>
  <c r="F9854" i="10"/>
  <c r="F9855" i="10"/>
  <c r="F9856" i="10"/>
  <c r="F9857" i="10"/>
  <c r="F9858" i="10"/>
  <c r="F9859" i="10"/>
  <c r="F9860" i="10"/>
  <c r="F9861" i="10"/>
  <c r="F9862" i="10"/>
  <c r="F9863" i="10"/>
  <c r="F9864" i="10"/>
  <c r="F9865" i="10"/>
  <c r="F9866" i="10"/>
  <c r="F9867" i="10"/>
  <c r="F9868" i="10"/>
  <c r="F9869" i="10"/>
  <c r="F9870" i="10"/>
  <c r="F9871" i="10"/>
  <c r="F9872" i="10"/>
  <c r="F9873" i="10"/>
  <c r="F9874" i="10"/>
  <c r="F9875" i="10"/>
  <c r="F9876" i="10"/>
  <c r="F9877" i="10"/>
  <c r="F9878" i="10"/>
  <c r="F9879" i="10"/>
  <c r="F9880" i="10"/>
  <c r="F9881" i="10"/>
  <c r="F9882" i="10"/>
  <c r="F9883" i="10"/>
  <c r="F9884" i="10"/>
  <c r="F9885" i="10"/>
  <c r="F9886" i="10"/>
  <c r="F9887" i="10"/>
  <c r="F9888" i="10"/>
  <c r="F9889" i="10"/>
  <c r="F9890" i="10"/>
  <c r="F9891" i="10"/>
  <c r="F9892" i="10"/>
  <c r="F9893" i="10"/>
  <c r="F9894" i="10"/>
  <c r="F9895" i="10"/>
  <c r="F9896" i="10"/>
  <c r="F9897" i="10"/>
  <c r="F9898" i="10"/>
  <c r="F9899" i="10"/>
  <c r="F9900" i="10"/>
  <c r="F9901" i="10"/>
  <c r="F9902" i="10"/>
  <c r="F9903" i="10"/>
  <c r="F9904" i="10"/>
  <c r="F9905" i="10"/>
  <c r="F9906" i="10"/>
  <c r="F9907" i="10"/>
  <c r="F9908" i="10"/>
  <c r="F9909" i="10"/>
  <c r="F9910" i="10"/>
  <c r="F9911" i="10"/>
  <c r="F9912" i="10"/>
  <c r="F9913" i="10"/>
  <c r="F9914" i="10"/>
  <c r="F9915" i="10"/>
  <c r="F9916" i="10"/>
  <c r="F9917" i="10"/>
  <c r="F9918" i="10"/>
  <c r="F9919" i="10"/>
  <c r="F9920" i="10"/>
  <c r="F9921" i="10"/>
  <c r="F9922" i="10"/>
  <c r="F9923" i="10"/>
  <c r="F9924" i="10"/>
  <c r="F9925" i="10"/>
  <c r="F9926" i="10"/>
  <c r="F9927" i="10"/>
  <c r="F9928" i="10"/>
  <c r="F9929" i="10"/>
  <c r="F9930" i="10"/>
  <c r="F9931" i="10"/>
  <c r="F9932" i="10"/>
  <c r="F9933" i="10"/>
  <c r="F9934" i="10"/>
  <c r="F9935" i="10"/>
  <c r="F9936" i="10"/>
  <c r="F9937" i="10"/>
  <c r="F9938" i="10"/>
  <c r="F9939" i="10"/>
  <c r="F9940" i="10"/>
  <c r="F9941" i="10"/>
  <c r="F9942" i="10"/>
  <c r="F9943" i="10"/>
  <c r="F9944" i="10"/>
  <c r="F9945" i="10"/>
  <c r="F9946" i="10"/>
  <c r="F9947" i="10"/>
  <c r="F9948" i="10"/>
  <c r="F9949" i="10"/>
  <c r="F9950" i="10"/>
  <c r="F9951" i="10"/>
  <c r="F9952" i="10"/>
  <c r="F9953" i="10"/>
  <c r="F9954" i="10"/>
  <c r="F9955" i="10"/>
  <c r="F9956" i="10"/>
  <c r="F9957" i="10"/>
  <c r="F9958" i="10"/>
  <c r="F9959" i="10"/>
  <c r="F9960" i="10"/>
  <c r="F9961" i="10"/>
  <c r="F9962" i="10"/>
  <c r="F9963" i="10"/>
  <c r="F9964" i="10"/>
  <c r="F9965" i="10"/>
  <c r="F9966" i="10"/>
  <c r="F9967" i="10"/>
  <c r="F9968" i="10"/>
  <c r="F9969" i="10"/>
  <c r="F9970" i="10"/>
  <c r="F9971" i="10"/>
  <c r="F9972" i="10"/>
  <c r="F9973" i="10"/>
  <c r="F9974" i="10"/>
  <c r="F9975" i="10"/>
  <c r="F9976" i="10"/>
  <c r="F9977" i="10"/>
  <c r="F9978" i="10"/>
  <c r="F9979" i="10"/>
  <c r="F9980" i="10"/>
  <c r="F9981" i="10"/>
  <c r="F9982" i="10"/>
  <c r="F9983" i="10"/>
  <c r="F9984" i="10"/>
  <c r="F9985" i="10"/>
  <c r="F9986" i="10"/>
  <c r="F9987" i="10"/>
  <c r="F9988" i="10"/>
  <c r="F9989" i="10"/>
  <c r="F9990" i="10"/>
  <c r="F9991" i="10"/>
  <c r="F9992" i="10"/>
  <c r="F9993" i="10"/>
  <c r="F9994" i="10"/>
  <c r="F9995" i="10"/>
  <c r="F9996" i="10"/>
  <c r="F9997" i="10"/>
  <c r="F9998" i="10"/>
  <c r="F9999" i="10"/>
  <c r="F10000" i="10"/>
  <c r="F3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6335" i="10"/>
  <c r="A6336" i="10"/>
  <c r="A6337" i="10"/>
  <c r="A6338" i="10"/>
  <c r="A6339" i="10"/>
  <c r="A6340" i="10"/>
  <c r="A6341" i="10"/>
  <c r="A6342" i="10"/>
  <c r="A6343" i="10"/>
  <c r="A6344" i="10"/>
  <c r="A6345" i="10"/>
  <c r="A6346" i="10"/>
  <c r="A6347" i="10"/>
  <c r="A6348" i="10"/>
  <c r="A6349" i="10"/>
  <c r="A6350" i="10"/>
  <c r="A6351" i="10"/>
  <c r="A6352" i="10"/>
  <c r="A6353" i="10"/>
  <c r="A6354" i="10"/>
  <c r="A6355" i="10"/>
  <c r="A6356" i="10"/>
  <c r="A6357" i="10"/>
  <c r="A6358" i="10"/>
  <c r="A6359" i="10"/>
  <c r="A6360" i="10"/>
  <c r="A6361" i="10"/>
  <c r="A6362" i="10"/>
  <c r="A6363" i="10"/>
  <c r="A6364" i="10"/>
  <c r="A6365" i="10"/>
  <c r="A6366" i="10"/>
  <c r="A6367" i="10"/>
  <c r="A6368" i="10"/>
  <c r="A6369" i="10"/>
  <c r="A6370" i="10"/>
  <c r="A6371" i="10"/>
  <c r="A6372" i="10"/>
  <c r="A6373" i="10"/>
  <c r="A6374" i="10"/>
  <c r="A6375" i="10"/>
  <c r="A6376" i="10"/>
  <c r="A6377" i="10"/>
  <c r="A6378" i="10"/>
  <c r="A6379" i="10"/>
  <c r="A6380" i="10"/>
  <c r="A6381" i="10"/>
  <c r="A6382" i="10"/>
  <c r="A6383" i="10"/>
  <c r="A6384" i="10"/>
  <c r="A6385" i="10"/>
  <c r="A6386" i="10"/>
  <c r="A6387" i="10"/>
  <c r="A6388" i="10"/>
  <c r="A6389" i="10"/>
  <c r="A6390" i="10"/>
  <c r="A6391" i="10"/>
  <c r="A6392" i="10"/>
  <c r="A6393" i="10"/>
  <c r="A6394" i="10"/>
  <c r="A6395" i="10"/>
  <c r="A6396" i="10"/>
  <c r="A6397" i="10"/>
  <c r="A6398" i="10"/>
  <c r="A6399" i="10"/>
  <c r="A6400" i="10"/>
  <c r="A6401" i="10"/>
  <c r="A6402" i="10"/>
  <c r="A6403" i="10"/>
  <c r="A6404" i="10"/>
  <c r="A6405" i="10"/>
  <c r="A6406" i="10"/>
  <c r="A6407" i="10"/>
  <c r="A6408" i="10"/>
  <c r="A6409" i="10"/>
  <c r="A6410" i="10"/>
  <c r="A6411" i="10"/>
  <c r="A6412" i="10"/>
  <c r="A6413" i="10"/>
  <c r="A6414" i="10"/>
  <c r="A6415" i="10"/>
  <c r="A6416" i="10"/>
  <c r="A6417" i="10"/>
  <c r="A6418" i="10"/>
  <c r="A6419" i="10"/>
  <c r="A6420" i="10"/>
  <c r="A6421" i="10"/>
  <c r="A6422" i="10"/>
  <c r="A6423" i="10"/>
  <c r="A6424" i="10"/>
  <c r="A6425" i="10"/>
  <c r="A6426" i="10"/>
  <c r="A6427" i="10"/>
  <c r="A6428" i="10"/>
  <c r="A6429" i="10"/>
  <c r="A6430" i="10"/>
  <c r="A6431" i="10"/>
  <c r="A6432" i="10"/>
  <c r="A6433" i="10"/>
  <c r="A6434" i="10"/>
  <c r="A6435" i="10"/>
  <c r="A6436" i="10"/>
  <c r="A6437" i="10"/>
  <c r="A6438" i="10"/>
  <c r="A6439" i="10"/>
  <c r="A6440" i="10"/>
  <c r="A6441" i="10"/>
  <c r="A6442" i="10"/>
  <c r="A6443" i="10"/>
  <c r="A6444" i="10"/>
  <c r="A6445" i="10"/>
  <c r="A6446" i="10"/>
  <c r="A6447" i="10"/>
  <c r="A6448" i="10"/>
  <c r="A6449" i="10"/>
  <c r="A6450" i="10"/>
  <c r="A6451" i="10"/>
  <c r="A6452" i="10"/>
  <c r="A6453" i="10"/>
  <c r="A6454" i="10"/>
  <c r="A6455" i="10"/>
  <c r="A6456" i="10"/>
  <c r="A6457" i="10"/>
  <c r="A6458" i="10"/>
  <c r="A6459" i="10"/>
  <c r="A6460" i="10"/>
  <c r="A6461" i="10"/>
  <c r="A6462" i="10"/>
  <c r="A6463" i="10"/>
  <c r="A6464" i="10"/>
  <c r="A6465" i="10"/>
  <c r="A6466" i="10"/>
  <c r="A6467" i="10"/>
  <c r="A6468" i="10"/>
  <c r="A6469" i="10"/>
  <c r="A6470" i="10"/>
  <c r="A6471" i="10"/>
  <c r="A6472" i="10"/>
  <c r="A6473" i="10"/>
  <c r="A6474" i="10"/>
  <c r="A6475" i="10"/>
  <c r="A6476" i="10"/>
  <c r="A6477" i="10"/>
  <c r="A6478" i="10"/>
  <c r="A6479" i="10"/>
  <c r="A6480" i="10"/>
  <c r="A6481" i="10"/>
  <c r="A6482" i="10"/>
  <c r="A6483" i="10"/>
  <c r="A6484" i="10"/>
  <c r="A6485" i="10"/>
  <c r="A6486" i="10"/>
  <c r="A6487" i="10"/>
  <c r="A6488" i="10"/>
  <c r="A6489" i="10"/>
  <c r="A6490" i="10"/>
  <c r="A6491" i="10"/>
  <c r="A6492" i="10"/>
  <c r="A6493" i="10"/>
  <c r="A6494" i="10"/>
  <c r="A6495" i="10"/>
  <c r="A6496" i="10"/>
  <c r="A6497" i="10"/>
  <c r="A6498" i="10"/>
  <c r="A6499" i="10"/>
  <c r="A6500" i="10"/>
  <c r="A6501" i="10"/>
  <c r="A6502" i="10"/>
  <c r="A6503" i="10"/>
  <c r="A6504" i="10"/>
  <c r="A6505" i="10"/>
  <c r="A6506" i="10"/>
  <c r="A6507" i="10"/>
  <c r="A6508" i="10"/>
  <c r="A6509" i="10"/>
  <c r="A6510" i="10"/>
  <c r="A6511" i="10"/>
  <c r="A6512" i="10"/>
  <c r="A6513" i="10"/>
  <c r="A6514" i="10"/>
  <c r="A6515" i="10"/>
  <c r="A6516" i="10"/>
  <c r="A6517" i="10"/>
  <c r="A6518" i="10"/>
  <c r="A6519" i="10"/>
  <c r="A6520" i="10"/>
  <c r="A6521" i="10"/>
  <c r="A6522" i="10"/>
  <c r="A6523" i="10"/>
  <c r="A6524" i="10"/>
  <c r="A6525" i="10"/>
  <c r="A6526" i="10"/>
  <c r="A6527" i="10"/>
  <c r="A6528" i="10"/>
  <c r="A6529" i="10"/>
  <c r="A6530" i="10"/>
  <c r="A6531" i="10"/>
  <c r="A6532" i="10"/>
  <c r="A6533" i="10"/>
  <c r="A6534" i="10"/>
  <c r="A6535" i="10"/>
  <c r="A6536" i="10"/>
  <c r="A6537" i="10"/>
  <c r="A6538" i="10"/>
  <c r="A6539" i="10"/>
  <c r="A6540" i="10"/>
  <c r="A6541" i="10"/>
  <c r="A6542" i="10"/>
  <c r="A6543" i="10"/>
  <c r="A6544" i="10"/>
  <c r="A6545" i="10"/>
  <c r="A6546" i="10"/>
  <c r="A6547" i="10"/>
  <c r="A6548" i="10"/>
  <c r="A6549" i="10"/>
  <c r="A6550" i="10"/>
  <c r="A6551" i="10"/>
  <c r="A6552" i="10"/>
  <c r="A6553" i="10"/>
  <c r="A6554" i="10"/>
  <c r="A6555" i="10"/>
  <c r="A6556" i="10"/>
  <c r="A6557" i="10"/>
  <c r="A6558" i="10"/>
  <c r="A6559" i="10"/>
  <c r="A6560" i="10"/>
  <c r="A6561" i="10"/>
  <c r="A6562" i="10"/>
  <c r="A6563" i="10"/>
  <c r="A6564" i="10"/>
  <c r="A6565" i="10"/>
  <c r="A6566" i="10"/>
  <c r="A6567" i="10"/>
  <c r="A6568" i="10"/>
  <c r="A6569" i="10"/>
  <c r="A6570" i="10"/>
  <c r="A6571" i="10"/>
  <c r="A6572" i="10"/>
  <c r="A6573" i="10"/>
  <c r="A6574" i="10"/>
  <c r="A6575" i="10"/>
  <c r="A6576" i="10"/>
  <c r="A6577" i="10"/>
  <c r="A6578" i="10"/>
  <c r="A6579" i="10"/>
  <c r="A6580" i="10"/>
  <c r="A6581" i="10"/>
  <c r="A6582" i="10"/>
  <c r="A6583" i="10"/>
  <c r="A6584" i="10"/>
  <c r="A6585" i="10"/>
  <c r="A6586" i="10"/>
  <c r="A6587" i="10"/>
  <c r="A6588" i="10"/>
  <c r="A6589" i="10"/>
  <c r="A6590" i="10"/>
  <c r="A6591" i="10"/>
  <c r="A6592" i="10"/>
  <c r="A6593" i="10"/>
  <c r="A6594" i="10"/>
  <c r="A6595" i="10"/>
  <c r="A6596" i="10"/>
  <c r="A6597" i="10"/>
  <c r="A6598" i="10"/>
  <c r="A6599" i="10"/>
  <c r="A6600" i="10"/>
  <c r="A6601" i="10"/>
  <c r="A6602" i="10"/>
  <c r="A6603" i="10"/>
  <c r="A6604" i="10"/>
  <c r="A6605" i="10"/>
  <c r="A6606" i="10"/>
  <c r="A6607" i="10"/>
  <c r="A6608" i="10"/>
  <c r="A6609" i="10"/>
  <c r="A6610" i="10"/>
  <c r="A6611" i="10"/>
  <c r="A6612" i="10"/>
  <c r="A6613" i="10"/>
  <c r="A6614" i="10"/>
  <c r="A6615" i="10"/>
  <c r="A6616" i="10"/>
  <c r="A6617" i="10"/>
  <c r="A6618" i="10"/>
  <c r="A6619" i="10"/>
  <c r="A6620" i="10"/>
  <c r="A6621" i="10"/>
  <c r="A6622" i="10"/>
  <c r="A6623" i="10"/>
  <c r="A6624" i="10"/>
  <c r="A6625" i="10"/>
  <c r="A6626" i="10"/>
  <c r="A6627" i="10"/>
  <c r="A6628" i="10"/>
  <c r="A6629" i="10"/>
  <c r="A6630" i="10"/>
  <c r="A6631" i="10"/>
  <c r="A6632" i="10"/>
  <c r="A6633" i="10"/>
  <c r="A6634" i="10"/>
  <c r="A6635" i="10"/>
  <c r="A6636" i="10"/>
  <c r="A6637" i="10"/>
  <c r="A6638" i="10"/>
  <c r="A6639" i="10"/>
  <c r="A6640" i="10"/>
  <c r="A6641" i="10"/>
  <c r="A6642" i="10"/>
  <c r="A6643" i="10"/>
  <c r="A6644" i="10"/>
  <c r="A6645" i="10"/>
  <c r="A6646" i="10"/>
  <c r="A6647" i="10"/>
  <c r="A6648" i="10"/>
  <c r="A6649" i="10"/>
  <c r="A6650" i="10"/>
  <c r="A6651" i="10"/>
  <c r="A6652" i="10"/>
  <c r="A6653" i="10"/>
  <c r="A6654" i="10"/>
  <c r="A6655" i="10"/>
  <c r="A6656" i="10"/>
  <c r="A6657" i="10"/>
  <c r="A6658" i="10"/>
  <c r="A6659" i="10"/>
  <c r="A6660" i="10"/>
  <c r="A6661" i="10"/>
  <c r="A6662" i="10"/>
  <c r="A6663" i="10"/>
  <c r="A6664" i="10"/>
  <c r="A6665" i="10"/>
  <c r="A6666" i="10"/>
  <c r="A6667" i="10"/>
  <c r="A6668" i="10"/>
  <c r="A6669" i="10"/>
  <c r="A6670" i="10"/>
  <c r="A6671" i="10"/>
  <c r="A6672" i="10"/>
  <c r="A6673" i="10"/>
  <c r="A6674" i="10"/>
  <c r="A6675" i="10"/>
  <c r="A6676" i="10"/>
  <c r="A6677" i="10"/>
  <c r="A6678" i="10"/>
  <c r="A6679" i="10"/>
  <c r="A6680" i="10"/>
  <c r="A6681" i="10"/>
  <c r="A6682" i="10"/>
  <c r="A6683" i="10"/>
  <c r="A6684" i="10"/>
  <c r="A6685" i="10"/>
  <c r="A6686" i="10"/>
  <c r="A6687" i="10"/>
  <c r="A6688" i="10"/>
  <c r="A6689" i="10"/>
  <c r="A6690" i="10"/>
  <c r="A6691" i="10"/>
  <c r="A6692" i="10"/>
  <c r="A6693" i="10"/>
  <c r="A6694" i="10"/>
  <c r="A6695" i="10"/>
  <c r="A6696" i="10"/>
  <c r="A6697" i="10"/>
  <c r="A6698" i="10"/>
  <c r="A6699" i="10"/>
  <c r="A6700" i="10"/>
  <c r="A6701" i="10"/>
  <c r="A6702" i="10"/>
  <c r="A6703" i="10"/>
  <c r="A6704" i="10"/>
  <c r="A6705" i="10"/>
  <c r="A6706" i="10"/>
  <c r="A6707" i="10"/>
  <c r="A6708" i="10"/>
  <c r="A6709" i="10"/>
  <c r="A6710" i="10"/>
  <c r="A6711" i="10"/>
  <c r="A6712" i="10"/>
  <c r="A6713" i="10"/>
  <c r="A6714" i="10"/>
  <c r="A6715" i="10"/>
  <c r="A6716" i="10"/>
  <c r="A6717" i="10"/>
  <c r="A6718" i="10"/>
  <c r="A6719" i="10"/>
  <c r="A6720" i="10"/>
  <c r="A6721" i="10"/>
  <c r="A6722" i="10"/>
  <c r="A6723" i="10"/>
  <c r="A6724" i="10"/>
  <c r="A6725" i="10"/>
  <c r="A6726" i="10"/>
  <c r="A6727" i="10"/>
  <c r="A6728" i="10"/>
  <c r="A6729" i="10"/>
  <c r="A6730" i="10"/>
  <c r="A6731" i="10"/>
  <c r="A6732" i="10"/>
  <c r="A6733" i="10"/>
  <c r="A6734" i="10"/>
  <c r="A6735" i="10"/>
  <c r="A6736" i="10"/>
  <c r="A6737" i="10"/>
  <c r="A6738" i="10"/>
  <c r="A6739" i="10"/>
  <c r="A6740" i="10"/>
  <c r="A6741" i="10"/>
  <c r="A6742" i="10"/>
  <c r="A6743" i="10"/>
  <c r="A6744" i="10"/>
  <c r="A6745" i="10"/>
  <c r="A6746" i="10"/>
  <c r="A6747" i="10"/>
  <c r="A6748" i="10"/>
  <c r="A6749" i="10"/>
  <c r="A6750" i="10"/>
  <c r="A6751" i="10"/>
  <c r="A6752" i="10"/>
  <c r="A6753" i="10"/>
  <c r="A6754" i="10"/>
  <c r="A6755" i="10"/>
  <c r="A6756" i="10"/>
  <c r="A6757" i="10"/>
  <c r="A6758" i="10"/>
  <c r="A6759" i="10"/>
  <c r="A6760" i="10"/>
  <c r="A6761" i="10"/>
  <c r="A6762" i="10"/>
  <c r="A6763" i="10"/>
  <c r="A6764" i="10"/>
  <c r="A6765" i="10"/>
  <c r="A6766" i="10"/>
  <c r="A6767" i="10"/>
  <c r="A6768" i="10"/>
  <c r="A6769" i="10"/>
  <c r="A6770" i="10"/>
  <c r="A6771" i="10"/>
  <c r="A6772" i="10"/>
  <c r="A6773" i="10"/>
  <c r="A6774" i="10"/>
  <c r="A6775" i="10"/>
  <c r="A6776" i="10"/>
  <c r="A6777" i="10"/>
  <c r="A6778" i="10"/>
  <c r="A6779" i="10"/>
  <c r="A6780" i="10"/>
  <c r="A6781" i="10"/>
  <c r="A6782" i="10"/>
  <c r="A6783" i="10"/>
  <c r="A6784" i="10"/>
  <c r="A6785" i="10"/>
  <c r="A6786" i="10"/>
  <c r="A6787" i="10"/>
  <c r="A6788" i="10"/>
  <c r="A6789" i="10"/>
  <c r="A6790" i="10"/>
  <c r="A6791" i="10"/>
  <c r="A6792" i="10"/>
  <c r="A6793" i="10"/>
  <c r="A6794" i="10"/>
  <c r="A6795" i="10"/>
  <c r="A6796" i="10"/>
  <c r="A6797" i="10"/>
  <c r="A6798" i="10"/>
  <c r="A6799" i="10"/>
  <c r="A6800" i="10"/>
  <c r="A6801" i="10"/>
  <c r="A6802" i="10"/>
  <c r="A6803" i="10"/>
  <c r="A6804" i="10"/>
  <c r="A6805" i="10"/>
  <c r="A6806" i="10"/>
  <c r="A6807" i="10"/>
  <c r="A6808" i="10"/>
  <c r="A6809" i="10"/>
  <c r="A6810" i="10"/>
  <c r="A6811" i="10"/>
  <c r="A6812" i="10"/>
  <c r="A6813" i="10"/>
  <c r="A6814" i="10"/>
  <c r="A6815" i="10"/>
  <c r="A6816" i="10"/>
  <c r="A6817" i="10"/>
  <c r="A6818" i="10"/>
  <c r="A6819" i="10"/>
  <c r="A6820" i="10"/>
  <c r="A6821" i="10"/>
  <c r="A6822" i="10"/>
  <c r="A6823" i="10"/>
  <c r="A6824" i="10"/>
  <c r="A6825" i="10"/>
  <c r="A6826" i="10"/>
  <c r="A6827" i="10"/>
  <c r="A6828" i="10"/>
  <c r="A6829" i="10"/>
  <c r="A6830" i="10"/>
  <c r="A6831" i="10"/>
  <c r="A6832" i="10"/>
  <c r="A6833" i="10"/>
  <c r="A6834" i="10"/>
  <c r="A6835" i="10"/>
  <c r="A6836" i="10"/>
  <c r="A6837" i="10"/>
  <c r="A6838" i="10"/>
  <c r="A6839" i="10"/>
  <c r="A6840" i="10"/>
  <c r="A6841" i="10"/>
  <c r="A6842" i="10"/>
  <c r="A6843" i="10"/>
  <c r="A6844" i="10"/>
  <c r="A6845" i="10"/>
  <c r="A6846" i="10"/>
  <c r="A6847" i="10"/>
  <c r="A6848" i="10"/>
  <c r="A6849" i="10"/>
  <c r="A6850" i="10"/>
  <c r="A6851" i="10"/>
  <c r="A6852" i="10"/>
  <c r="A6853" i="10"/>
  <c r="A6854" i="10"/>
  <c r="A6855" i="10"/>
  <c r="A6856" i="10"/>
  <c r="A6857" i="10"/>
  <c r="A6858" i="10"/>
  <c r="A6859" i="10"/>
  <c r="A6860" i="10"/>
  <c r="A6861" i="10"/>
  <c r="A6862" i="10"/>
  <c r="A6863" i="10"/>
  <c r="A6864" i="10"/>
  <c r="A6865" i="10"/>
  <c r="A6866" i="10"/>
  <c r="A6867" i="10"/>
  <c r="A6868" i="10"/>
  <c r="A6869" i="10"/>
  <c r="A6870" i="10"/>
  <c r="A6871" i="10"/>
  <c r="A6872" i="10"/>
  <c r="A6873" i="10"/>
  <c r="A6874" i="10"/>
  <c r="A6875" i="10"/>
  <c r="A6876" i="10"/>
  <c r="A6877" i="10"/>
  <c r="A6878" i="10"/>
  <c r="A6879" i="10"/>
  <c r="A6880" i="10"/>
  <c r="A6881" i="10"/>
  <c r="A6882" i="10"/>
  <c r="A6883" i="10"/>
  <c r="A6884" i="10"/>
  <c r="A6885" i="10"/>
  <c r="A6886" i="10"/>
  <c r="A6887" i="10"/>
  <c r="A6888" i="10"/>
  <c r="A6889" i="10"/>
  <c r="A6890" i="10"/>
  <c r="A6891" i="10"/>
  <c r="A6892" i="10"/>
  <c r="A6893" i="10"/>
  <c r="A6894" i="10"/>
  <c r="A6895" i="10"/>
  <c r="A6896" i="10"/>
  <c r="A6897" i="10"/>
  <c r="A6898" i="10"/>
  <c r="A6899" i="10"/>
  <c r="A6900" i="10"/>
  <c r="A6901" i="10"/>
  <c r="A6902" i="10"/>
  <c r="A6903" i="10"/>
  <c r="A6904" i="10"/>
  <c r="A6905" i="10"/>
  <c r="A6906" i="10"/>
  <c r="A6907" i="10"/>
  <c r="A6908" i="10"/>
  <c r="A6909" i="10"/>
  <c r="A6910" i="10"/>
  <c r="A6911" i="10"/>
  <c r="A6912" i="10"/>
  <c r="A6913" i="10"/>
  <c r="A6914" i="10"/>
  <c r="A6915" i="10"/>
  <c r="A6916" i="10"/>
  <c r="A6917" i="10"/>
  <c r="A6918" i="10"/>
  <c r="A6919" i="10"/>
  <c r="A6920" i="10"/>
  <c r="A6921" i="10"/>
  <c r="A6922" i="10"/>
  <c r="A6923" i="10"/>
  <c r="A6924" i="10"/>
  <c r="A6925" i="10"/>
  <c r="A6926" i="10"/>
  <c r="A6927" i="10"/>
  <c r="A6928" i="10"/>
  <c r="A6929" i="10"/>
  <c r="A6930" i="10"/>
  <c r="A6931" i="10"/>
  <c r="A6932" i="10"/>
  <c r="A6933" i="10"/>
  <c r="A6934" i="10"/>
  <c r="A6935" i="10"/>
  <c r="A6936" i="10"/>
  <c r="A6937" i="10"/>
  <c r="A6938" i="10"/>
  <c r="A6939" i="10"/>
  <c r="A6940" i="10"/>
  <c r="A6941" i="10"/>
  <c r="A6942" i="10"/>
  <c r="A6943" i="10"/>
  <c r="A6944" i="10"/>
  <c r="A6945" i="10"/>
  <c r="A6946" i="10"/>
  <c r="A6947" i="10"/>
  <c r="A6948" i="10"/>
  <c r="A6949" i="10"/>
  <c r="A6950" i="10"/>
  <c r="A6951" i="10"/>
  <c r="A6952" i="10"/>
  <c r="A6953" i="10"/>
  <c r="A6954" i="10"/>
  <c r="A6955" i="10"/>
  <c r="A6956" i="10"/>
  <c r="A6957" i="10"/>
  <c r="A6958" i="10"/>
  <c r="A6959" i="10"/>
  <c r="A6960" i="10"/>
  <c r="A6961" i="10"/>
  <c r="A6962" i="10"/>
  <c r="A6963" i="10"/>
  <c r="A6964" i="10"/>
  <c r="A6965" i="10"/>
  <c r="A6966" i="10"/>
  <c r="A6967" i="10"/>
  <c r="A6968" i="10"/>
  <c r="A6969" i="10"/>
  <c r="A6970" i="10"/>
  <c r="A6971" i="10"/>
  <c r="A6972" i="10"/>
  <c r="A6973" i="10"/>
  <c r="A6974" i="10"/>
  <c r="A6975" i="10"/>
  <c r="A6976" i="10"/>
  <c r="A6977" i="10"/>
  <c r="A6978" i="10"/>
  <c r="A6979" i="10"/>
  <c r="A6980" i="10"/>
  <c r="A6981" i="10"/>
  <c r="A6982" i="10"/>
  <c r="A6983" i="10"/>
  <c r="A6984" i="10"/>
  <c r="A6985" i="10"/>
  <c r="A6986" i="10"/>
  <c r="A6987" i="10"/>
  <c r="A6988" i="10"/>
  <c r="A6989" i="10"/>
  <c r="A6990" i="10"/>
  <c r="A6991" i="10"/>
  <c r="A6992" i="10"/>
  <c r="A6993" i="10"/>
  <c r="A6994" i="10"/>
  <c r="A6995" i="10"/>
  <c r="A6996" i="10"/>
  <c r="A6997" i="10"/>
  <c r="A6998" i="10"/>
  <c r="A6999" i="10"/>
  <c r="A7000" i="10"/>
  <c r="A7001" i="10"/>
  <c r="A7002" i="10"/>
  <c r="A7003" i="10"/>
  <c r="A7004" i="10"/>
  <c r="A7005" i="10"/>
  <c r="A7006" i="10"/>
  <c r="A7007" i="10"/>
  <c r="A7008" i="10"/>
  <c r="A7009" i="10"/>
  <c r="A7010" i="10"/>
  <c r="A7011" i="10"/>
  <c r="A7012" i="10"/>
  <c r="A7013" i="10"/>
  <c r="A7014" i="10"/>
  <c r="A7015" i="10"/>
  <c r="A7016" i="10"/>
  <c r="A7017" i="10"/>
  <c r="A7018" i="10"/>
  <c r="A7019" i="10"/>
  <c r="A7020" i="10"/>
  <c r="A7021" i="10"/>
  <c r="A7022" i="10"/>
  <c r="A7023" i="10"/>
  <c r="A7024" i="10"/>
  <c r="A7025" i="10"/>
  <c r="A7026" i="10"/>
  <c r="A7027" i="10"/>
  <c r="A7028" i="10"/>
  <c r="A7029" i="10"/>
  <c r="A7030" i="10"/>
  <c r="A7031" i="10"/>
  <c r="A7032" i="10"/>
  <c r="A7033" i="10"/>
  <c r="A7034" i="10"/>
  <c r="A7035" i="10"/>
  <c r="A7036" i="10"/>
  <c r="A7037" i="10"/>
  <c r="A7038" i="10"/>
  <c r="A7039" i="10"/>
  <c r="A7040" i="10"/>
  <c r="A7041" i="10"/>
  <c r="A7042" i="10"/>
  <c r="A7043" i="10"/>
  <c r="A7044" i="10"/>
  <c r="A7045" i="10"/>
  <c r="A7046" i="10"/>
  <c r="A7047" i="10"/>
  <c r="A7048" i="10"/>
  <c r="A7049" i="10"/>
  <c r="A7050" i="10"/>
  <c r="A7051" i="10"/>
  <c r="A7052" i="10"/>
  <c r="A7053" i="10"/>
  <c r="A7054" i="10"/>
  <c r="A7055" i="10"/>
  <c r="A7056" i="10"/>
  <c r="A7057" i="10"/>
  <c r="A7058" i="10"/>
  <c r="A7059" i="10"/>
  <c r="A7060" i="10"/>
  <c r="A7061" i="10"/>
  <c r="A7062" i="10"/>
  <c r="A7063" i="10"/>
  <c r="A7064" i="10"/>
  <c r="A7065" i="10"/>
  <c r="A7066" i="10"/>
  <c r="A7067" i="10"/>
  <c r="A7068" i="10"/>
  <c r="A7069" i="10"/>
  <c r="A7070" i="10"/>
  <c r="A7071" i="10"/>
  <c r="A7072" i="10"/>
  <c r="A7073" i="10"/>
  <c r="A7074" i="10"/>
  <c r="A7075" i="10"/>
  <c r="A7076" i="10"/>
  <c r="A7077" i="10"/>
  <c r="A7078" i="10"/>
  <c r="A7079" i="10"/>
  <c r="A7080" i="10"/>
  <c r="A7081" i="10"/>
  <c r="A7082" i="10"/>
  <c r="A7083" i="10"/>
  <c r="A7084" i="10"/>
  <c r="A7085" i="10"/>
  <c r="A7086" i="10"/>
  <c r="A7087" i="10"/>
  <c r="A7088" i="10"/>
  <c r="A7089" i="10"/>
  <c r="A7090" i="10"/>
  <c r="A7091" i="10"/>
  <c r="A7092" i="10"/>
  <c r="A7093" i="10"/>
  <c r="A7094" i="10"/>
  <c r="A7095" i="10"/>
  <c r="A7096" i="10"/>
  <c r="A7097" i="10"/>
  <c r="A7098" i="10"/>
  <c r="A7099" i="10"/>
  <c r="A7100" i="10"/>
  <c r="A7101" i="10"/>
  <c r="A7102" i="10"/>
  <c r="A7103" i="10"/>
  <c r="A7104" i="10"/>
  <c r="A7105" i="10"/>
  <c r="A7106" i="10"/>
  <c r="A7107" i="10"/>
  <c r="A7108" i="10"/>
  <c r="A7109" i="10"/>
  <c r="A7110" i="10"/>
  <c r="A7111" i="10"/>
  <c r="A7112" i="10"/>
  <c r="A7113" i="10"/>
  <c r="A7114" i="10"/>
  <c r="A7115" i="10"/>
  <c r="A7116" i="10"/>
  <c r="A7117" i="10"/>
  <c r="A7118" i="10"/>
  <c r="A7119" i="10"/>
  <c r="A7120" i="10"/>
  <c r="A7121" i="10"/>
  <c r="A7122" i="10"/>
  <c r="A7123" i="10"/>
  <c r="A7124" i="10"/>
  <c r="A7125" i="10"/>
  <c r="A7126" i="10"/>
  <c r="A7127" i="10"/>
  <c r="A7128" i="10"/>
  <c r="A7129" i="10"/>
  <c r="A7130" i="10"/>
  <c r="A7131" i="10"/>
  <c r="A7132" i="10"/>
  <c r="A7133" i="10"/>
  <c r="A7134" i="10"/>
  <c r="A7135" i="10"/>
  <c r="A7136" i="10"/>
  <c r="A7137" i="10"/>
  <c r="A7138" i="10"/>
  <c r="A7139" i="10"/>
  <c r="A7140" i="10"/>
  <c r="A7141" i="10"/>
  <c r="A7142" i="10"/>
  <c r="A7143" i="10"/>
  <c r="A7144" i="10"/>
  <c r="A7145" i="10"/>
  <c r="A7146" i="10"/>
  <c r="A7147" i="10"/>
  <c r="A7148" i="10"/>
  <c r="A7149" i="10"/>
  <c r="A7150" i="10"/>
  <c r="A7151" i="10"/>
  <c r="A7152" i="10"/>
  <c r="A7153" i="10"/>
  <c r="A7154" i="10"/>
  <c r="A7155" i="10"/>
  <c r="A7156" i="10"/>
  <c r="A7157" i="10"/>
  <c r="A7158" i="10"/>
  <c r="A7159" i="10"/>
  <c r="A7160" i="10"/>
  <c r="A7161" i="10"/>
  <c r="A7162" i="10"/>
  <c r="A7163" i="10"/>
  <c r="A7164" i="10"/>
  <c r="A7165" i="10"/>
  <c r="A7166" i="10"/>
  <c r="A7167" i="10"/>
  <c r="A7168" i="10"/>
  <c r="A7169" i="10"/>
  <c r="A7170" i="10"/>
  <c r="A7171" i="10"/>
  <c r="A7172" i="10"/>
  <c r="A7173" i="10"/>
  <c r="A7174" i="10"/>
  <c r="A7175" i="10"/>
  <c r="A7176" i="10"/>
  <c r="A7177" i="10"/>
  <c r="A7178" i="10"/>
  <c r="A7179" i="10"/>
  <c r="A7180" i="10"/>
  <c r="A7181" i="10"/>
  <c r="A7182" i="10"/>
  <c r="A7183" i="10"/>
  <c r="A7184" i="10"/>
  <c r="A7185" i="10"/>
  <c r="A7186" i="10"/>
  <c r="A7187" i="10"/>
  <c r="A7188" i="10"/>
  <c r="A7189" i="10"/>
  <c r="A7190" i="10"/>
  <c r="A7191" i="10"/>
  <c r="A7192" i="10"/>
  <c r="A7193" i="10"/>
  <c r="A7194" i="10"/>
  <c r="A7195" i="10"/>
  <c r="A7196" i="10"/>
  <c r="A7197" i="10"/>
  <c r="A7198" i="10"/>
  <c r="A7199" i="10"/>
  <c r="A7200" i="10"/>
  <c r="A7201" i="10"/>
  <c r="A7202" i="10"/>
  <c r="A7203" i="10"/>
  <c r="A7204" i="10"/>
  <c r="A7205" i="10"/>
  <c r="A7206" i="10"/>
  <c r="A7207" i="10"/>
  <c r="A7208" i="10"/>
  <c r="A7209" i="10"/>
  <c r="A7210" i="10"/>
  <c r="A7211" i="10"/>
  <c r="A7212" i="10"/>
  <c r="A7213" i="10"/>
  <c r="A7214" i="10"/>
  <c r="A7215" i="10"/>
  <c r="A7216" i="10"/>
  <c r="A7217" i="10"/>
  <c r="A7218" i="10"/>
  <c r="A7219" i="10"/>
  <c r="A7220" i="10"/>
  <c r="A7221" i="10"/>
  <c r="A7222" i="10"/>
  <c r="A7223" i="10"/>
  <c r="A7224" i="10"/>
  <c r="A7225" i="10"/>
  <c r="A7226" i="10"/>
  <c r="A7227" i="10"/>
  <c r="A7228" i="10"/>
  <c r="A7229" i="10"/>
  <c r="A7230" i="10"/>
  <c r="A7231" i="10"/>
  <c r="A7232" i="10"/>
  <c r="A7233" i="10"/>
  <c r="A7234" i="10"/>
  <c r="A7235" i="10"/>
  <c r="A7236" i="10"/>
  <c r="A7237" i="10"/>
  <c r="A7238" i="10"/>
  <c r="A7239" i="10"/>
  <c r="A7240" i="10"/>
  <c r="A7241" i="10"/>
  <c r="A7242" i="10"/>
  <c r="A7243" i="10"/>
  <c r="A7244" i="10"/>
  <c r="A7245" i="10"/>
  <c r="A7246" i="10"/>
  <c r="A7247" i="10"/>
  <c r="A7248" i="10"/>
  <c r="A7249" i="10"/>
  <c r="A7250" i="10"/>
  <c r="A7251" i="10"/>
  <c r="A7252" i="10"/>
  <c r="A7253" i="10"/>
  <c r="A7254" i="10"/>
  <c r="A7255" i="10"/>
  <c r="A7256" i="10"/>
  <c r="A7257" i="10"/>
  <c r="A7258" i="10"/>
  <c r="A7259" i="10"/>
  <c r="A7260" i="10"/>
  <c r="A7261" i="10"/>
  <c r="A7262" i="10"/>
  <c r="A7263" i="10"/>
  <c r="A7264" i="10"/>
  <c r="A7265" i="10"/>
  <c r="A7266" i="10"/>
  <c r="A7267" i="10"/>
  <c r="A7268" i="10"/>
  <c r="A7269" i="10"/>
  <c r="A7270" i="10"/>
  <c r="A7271" i="10"/>
  <c r="A7272" i="10"/>
  <c r="A7273" i="10"/>
  <c r="A7274" i="10"/>
  <c r="A7275" i="10"/>
  <c r="A7276" i="10"/>
  <c r="A7277" i="10"/>
  <c r="A7278" i="10"/>
  <c r="A7279" i="10"/>
  <c r="A7280" i="10"/>
  <c r="A7281" i="10"/>
  <c r="A7282" i="10"/>
  <c r="A7283" i="10"/>
  <c r="A7284" i="10"/>
  <c r="A7285" i="10"/>
  <c r="A7286" i="10"/>
  <c r="A7287" i="10"/>
  <c r="A7288" i="10"/>
  <c r="A7289" i="10"/>
  <c r="A7290" i="10"/>
  <c r="A7291" i="10"/>
  <c r="A7292" i="10"/>
  <c r="A7293" i="10"/>
  <c r="A7294" i="10"/>
  <c r="A7295" i="10"/>
  <c r="A7296" i="10"/>
  <c r="A7297" i="10"/>
  <c r="A7298" i="10"/>
  <c r="A7299" i="10"/>
  <c r="A7300" i="10"/>
  <c r="A7301" i="10"/>
  <c r="A7302" i="10"/>
  <c r="A7303" i="10"/>
  <c r="A7304" i="10"/>
  <c r="A7305" i="10"/>
  <c r="A7306" i="10"/>
  <c r="A7307" i="10"/>
  <c r="A7308" i="10"/>
  <c r="A7309" i="10"/>
  <c r="A7310" i="10"/>
  <c r="A7311" i="10"/>
  <c r="A7312" i="10"/>
  <c r="A7313" i="10"/>
  <c r="A7314" i="10"/>
  <c r="A7315" i="10"/>
  <c r="A7316" i="10"/>
  <c r="A7317" i="10"/>
  <c r="A7318" i="10"/>
  <c r="A7319" i="10"/>
  <c r="A7320" i="10"/>
  <c r="A7321" i="10"/>
  <c r="A7322" i="10"/>
  <c r="A7323" i="10"/>
  <c r="A7324" i="10"/>
  <c r="A7325" i="10"/>
  <c r="A7326" i="10"/>
  <c r="A7327" i="10"/>
  <c r="A7328" i="10"/>
  <c r="A7329" i="10"/>
  <c r="A7330" i="10"/>
  <c r="A7331" i="10"/>
  <c r="A7332" i="10"/>
  <c r="A7333" i="10"/>
  <c r="A7334" i="10"/>
  <c r="A7335" i="10"/>
  <c r="A7336" i="10"/>
  <c r="A7337" i="10"/>
  <c r="A7338" i="10"/>
  <c r="A7339" i="10"/>
  <c r="A7340" i="10"/>
  <c r="A7341" i="10"/>
  <c r="A7342" i="10"/>
  <c r="A7343" i="10"/>
  <c r="A7344" i="10"/>
  <c r="A7345" i="10"/>
  <c r="A7346" i="10"/>
  <c r="A7347" i="10"/>
  <c r="A7348" i="10"/>
  <c r="A7349" i="10"/>
  <c r="A7350" i="10"/>
  <c r="A7351" i="10"/>
  <c r="A7352" i="10"/>
  <c r="A7353" i="10"/>
  <c r="A7354" i="10"/>
  <c r="A7355" i="10"/>
  <c r="A7356" i="10"/>
  <c r="A7357" i="10"/>
  <c r="A7358" i="10"/>
  <c r="A7359" i="10"/>
  <c r="A7360" i="10"/>
  <c r="A7361" i="10"/>
  <c r="A7362" i="10"/>
  <c r="A7363" i="10"/>
  <c r="A7364" i="10"/>
  <c r="A7365" i="10"/>
  <c r="A7366" i="10"/>
  <c r="A7367" i="10"/>
  <c r="A7368" i="10"/>
  <c r="A7369" i="10"/>
  <c r="A7370" i="10"/>
  <c r="A7371" i="10"/>
  <c r="A7372" i="10"/>
  <c r="A7373" i="10"/>
  <c r="A7374" i="10"/>
  <c r="A7375" i="10"/>
  <c r="A7376" i="10"/>
  <c r="A7377" i="10"/>
  <c r="A7378" i="10"/>
  <c r="A7379" i="10"/>
  <c r="A7380" i="10"/>
  <c r="A7381" i="10"/>
  <c r="A7382" i="10"/>
  <c r="A7383" i="10"/>
  <c r="A7384" i="10"/>
  <c r="A7385" i="10"/>
  <c r="A7386" i="10"/>
  <c r="A7387" i="10"/>
  <c r="A7388" i="10"/>
  <c r="A7389" i="10"/>
  <c r="A7390" i="10"/>
  <c r="A7391" i="10"/>
  <c r="A7392" i="10"/>
  <c r="A7393" i="10"/>
  <c r="A7394" i="10"/>
  <c r="A7395" i="10"/>
  <c r="A7396" i="10"/>
  <c r="A7397" i="10"/>
  <c r="A7398" i="10"/>
  <c r="A7399" i="10"/>
  <c r="A7400" i="10"/>
  <c r="A7401" i="10"/>
  <c r="A7402" i="10"/>
  <c r="A7403" i="10"/>
  <c r="A7404" i="10"/>
  <c r="A7405" i="10"/>
  <c r="A7406" i="10"/>
  <c r="A7407" i="10"/>
  <c r="A7408" i="10"/>
  <c r="A7409" i="10"/>
  <c r="A7410" i="10"/>
  <c r="A7411" i="10"/>
  <c r="A7412" i="10"/>
  <c r="A7413" i="10"/>
  <c r="A7414" i="10"/>
  <c r="A7415" i="10"/>
  <c r="A7416" i="10"/>
  <c r="A7417" i="10"/>
  <c r="A7418" i="10"/>
  <c r="A7419" i="10"/>
  <c r="A7420" i="10"/>
  <c r="A7421" i="10"/>
  <c r="A7422" i="10"/>
  <c r="A7423" i="10"/>
  <c r="A7424" i="10"/>
  <c r="A7425" i="10"/>
  <c r="A7426" i="10"/>
  <c r="A7427" i="10"/>
  <c r="A7428" i="10"/>
  <c r="A7429" i="10"/>
  <c r="A7430" i="10"/>
  <c r="A7431" i="10"/>
  <c r="A7432" i="10"/>
  <c r="A7433" i="10"/>
  <c r="A7434" i="10"/>
  <c r="A7435" i="10"/>
  <c r="A7436" i="10"/>
  <c r="A7437" i="10"/>
  <c r="A7438" i="10"/>
  <c r="A7439" i="10"/>
  <c r="A7440" i="10"/>
  <c r="A7441" i="10"/>
  <c r="A7442" i="10"/>
  <c r="A7443" i="10"/>
  <c r="A7444" i="10"/>
  <c r="A7445" i="10"/>
  <c r="A7446" i="10"/>
  <c r="A7447" i="10"/>
  <c r="A7448" i="10"/>
  <c r="A7449" i="10"/>
  <c r="A7450" i="10"/>
  <c r="A7451" i="10"/>
  <c r="A7452" i="10"/>
  <c r="A7453" i="10"/>
  <c r="A7454" i="10"/>
  <c r="A7455" i="10"/>
  <c r="A7456" i="10"/>
  <c r="A7457" i="10"/>
  <c r="A7458" i="10"/>
  <c r="A7459" i="10"/>
  <c r="A7460" i="10"/>
  <c r="A7461" i="10"/>
  <c r="A7462" i="10"/>
  <c r="A7463" i="10"/>
  <c r="A7464" i="10"/>
  <c r="A7465" i="10"/>
  <c r="A7466" i="10"/>
  <c r="A7467" i="10"/>
  <c r="A7468" i="10"/>
  <c r="A7469" i="10"/>
  <c r="A7470" i="10"/>
  <c r="A7471" i="10"/>
  <c r="A7472" i="10"/>
  <c r="A7473" i="10"/>
  <c r="A7474" i="10"/>
  <c r="A7475" i="10"/>
  <c r="A7476" i="10"/>
  <c r="A7477" i="10"/>
  <c r="A7478" i="10"/>
  <c r="A7479" i="10"/>
  <c r="A7480" i="10"/>
  <c r="A7481" i="10"/>
  <c r="A7482" i="10"/>
  <c r="A7483" i="10"/>
  <c r="A7484" i="10"/>
  <c r="A7485" i="10"/>
  <c r="A7486" i="10"/>
  <c r="A7487" i="10"/>
  <c r="A7488" i="10"/>
  <c r="A7489" i="10"/>
  <c r="A7490" i="10"/>
  <c r="A7491" i="10"/>
  <c r="A7492" i="10"/>
  <c r="A7493" i="10"/>
  <c r="A7494" i="10"/>
  <c r="A7495" i="10"/>
  <c r="A7496" i="10"/>
  <c r="A7497" i="10"/>
  <c r="A7498" i="10"/>
  <c r="A7499" i="10"/>
  <c r="A7500" i="10"/>
  <c r="A7501" i="10"/>
  <c r="A7502" i="10"/>
  <c r="A7503" i="10"/>
  <c r="A7504" i="10"/>
  <c r="A7505" i="10"/>
  <c r="A7506" i="10"/>
  <c r="A7507" i="10"/>
  <c r="A7508" i="10"/>
  <c r="A7509" i="10"/>
  <c r="A7510" i="10"/>
  <c r="A7511" i="10"/>
  <c r="A7512" i="10"/>
  <c r="A7513" i="10"/>
  <c r="A7514" i="10"/>
  <c r="A7515" i="10"/>
  <c r="A7516" i="10"/>
  <c r="A7517" i="10"/>
  <c r="A7518" i="10"/>
  <c r="A7519" i="10"/>
  <c r="A7520" i="10"/>
  <c r="A7521" i="10"/>
  <c r="A7522" i="10"/>
  <c r="A7523" i="10"/>
  <c r="A7524" i="10"/>
  <c r="A7525" i="10"/>
  <c r="A7526" i="10"/>
  <c r="A7527" i="10"/>
  <c r="A7528" i="10"/>
  <c r="A7529" i="10"/>
  <c r="A7530" i="10"/>
  <c r="A7531" i="10"/>
  <c r="A7532" i="10"/>
  <c r="A7533" i="10"/>
  <c r="A7534" i="10"/>
  <c r="A7535" i="10"/>
  <c r="A7536" i="10"/>
  <c r="A7537" i="10"/>
  <c r="A7538" i="10"/>
  <c r="A7539" i="10"/>
  <c r="A7540" i="10"/>
  <c r="A7541" i="10"/>
  <c r="A7542" i="10"/>
  <c r="A7543" i="10"/>
  <c r="A7544" i="10"/>
  <c r="A7545" i="10"/>
  <c r="A7546" i="10"/>
  <c r="A7547" i="10"/>
  <c r="A7548" i="10"/>
  <c r="A7549" i="10"/>
  <c r="A7550" i="10"/>
  <c r="A7551" i="10"/>
  <c r="A7552" i="10"/>
  <c r="A7553" i="10"/>
  <c r="A7554" i="10"/>
  <c r="A7555" i="10"/>
  <c r="A7556" i="10"/>
  <c r="A7557" i="10"/>
  <c r="A7558" i="10"/>
  <c r="A7559" i="10"/>
  <c r="A7560" i="10"/>
  <c r="A7561" i="10"/>
  <c r="A7562" i="10"/>
  <c r="A7563" i="10"/>
  <c r="A7564" i="10"/>
  <c r="A7565" i="10"/>
  <c r="A7566" i="10"/>
  <c r="A7567" i="10"/>
  <c r="A7568" i="10"/>
  <c r="A7569" i="10"/>
  <c r="A7570" i="10"/>
  <c r="A7571" i="10"/>
  <c r="A7572" i="10"/>
  <c r="A7573" i="10"/>
  <c r="A7574" i="10"/>
  <c r="A7575" i="10"/>
  <c r="A7576" i="10"/>
  <c r="A7577" i="10"/>
  <c r="A7578" i="10"/>
  <c r="A7579" i="10"/>
  <c r="A7580" i="10"/>
  <c r="A7581" i="10"/>
  <c r="A7582" i="10"/>
  <c r="A7583" i="10"/>
  <c r="A7584" i="10"/>
  <c r="A7585" i="10"/>
  <c r="A7586" i="10"/>
  <c r="A7587" i="10"/>
  <c r="A7588" i="10"/>
  <c r="A7589" i="10"/>
  <c r="A7590" i="10"/>
  <c r="A7591" i="10"/>
  <c r="A7592" i="10"/>
  <c r="A7593" i="10"/>
  <c r="A7594" i="10"/>
  <c r="A7595" i="10"/>
  <c r="A7596" i="10"/>
  <c r="A7597" i="10"/>
  <c r="A7598" i="10"/>
  <c r="A7599" i="10"/>
  <c r="A7600" i="10"/>
  <c r="A7601" i="10"/>
  <c r="A7602" i="10"/>
  <c r="A7603" i="10"/>
  <c r="A7604" i="10"/>
  <c r="A7605" i="10"/>
  <c r="A7606" i="10"/>
  <c r="A7607" i="10"/>
  <c r="A7608" i="10"/>
  <c r="A7609" i="10"/>
  <c r="A7610" i="10"/>
  <c r="A7611" i="10"/>
  <c r="A7612" i="10"/>
  <c r="A7613" i="10"/>
  <c r="A7614" i="10"/>
  <c r="A7615" i="10"/>
  <c r="A7616" i="10"/>
  <c r="A7617" i="10"/>
  <c r="A7618" i="10"/>
  <c r="A7619" i="10"/>
  <c r="A7620" i="10"/>
  <c r="A7621" i="10"/>
  <c r="A7622" i="10"/>
  <c r="A7623" i="10"/>
  <c r="A7624" i="10"/>
  <c r="A7625" i="10"/>
  <c r="A7626" i="10"/>
  <c r="A7627" i="10"/>
  <c r="A7628" i="10"/>
  <c r="A7629" i="10"/>
  <c r="A7630" i="10"/>
  <c r="A7631" i="10"/>
  <c r="A7632" i="10"/>
  <c r="A7633" i="10"/>
  <c r="A7634" i="10"/>
  <c r="A7635" i="10"/>
  <c r="A7636" i="10"/>
  <c r="A7637" i="10"/>
  <c r="A7638" i="10"/>
  <c r="A7639" i="10"/>
  <c r="A7640" i="10"/>
  <c r="A7641" i="10"/>
  <c r="A7642" i="10"/>
  <c r="A7643" i="10"/>
  <c r="A7644" i="10"/>
  <c r="A7645" i="10"/>
  <c r="A7646" i="10"/>
  <c r="A7647" i="10"/>
  <c r="A7648" i="10"/>
  <c r="A7649" i="10"/>
  <c r="A7650" i="10"/>
  <c r="A7651" i="10"/>
  <c r="A7652" i="10"/>
  <c r="A7653" i="10"/>
  <c r="A7654" i="10"/>
  <c r="A7655" i="10"/>
  <c r="A7656" i="10"/>
  <c r="A7657" i="10"/>
  <c r="A7658" i="10"/>
  <c r="A7659" i="10"/>
  <c r="A7660" i="10"/>
  <c r="A7661" i="10"/>
  <c r="A7662" i="10"/>
  <c r="A7663" i="10"/>
  <c r="A7664" i="10"/>
  <c r="A7665" i="10"/>
  <c r="A7666" i="10"/>
  <c r="A7667" i="10"/>
  <c r="A7668" i="10"/>
  <c r="A7669" i="10"/>
  <c r="A7670" i="10"/>
  <c r="A7671" i="10"/>
  <c r="A7672" i="10"/>
  <c r="A7673" i="10"/>
  <c r="A7674" i="10"/>
  <c r="A7675" i="10"/>
  <c r="A7676" i="10"/>
  <c r="A7677" i="10"/>
  <c r="A7678" i="10"/>
  <c r="A7679" i="10"/>
  <c r="A7680" i="10"/>
  <c r="A7681" i="10"/>
  <c r="A7682" i="10"/>
  <c r="A7683" i="10"/>
  <c r="A7684" i="10"/>
  <c r="A7685" i="10"/>
  <c r="A7686" i="10"/>
  <c r="A7687" i="10"/>
  <c r="A7688" i="10"/>
  <c r="A7689" i="10"/>
  <c r="A7690" i="10"/>
  <c r="A7691" i="10"/>
  <c r="A7692" i="10"/>
  <c r="A7693" i="10"/>
  <c r="A7694" i="10"/>
  <c r="A7695" i="10"/>
  <c r="A7696" i="10"/>
  <c r="A7697" i="10"/>
  <c r="A7698" i="10"/>
  <c r="A7699" i="10"/>
  <c r="A7700" i="10"/>
  <c r="A7701" i="10"/>
  <c r="A7702" i="10"/>
  <c r="A7703" i="10"/>
  <c r="A7704" i="10"/>
  <c r="A7705" i="10"/>
  <c r="A7706" i="10"/>
  <c r="A7707" i="10"/>
  <c r="A7708" i="10"/>
  <c r="A7709" i="10"/>
  <c r="A7710" i="10"/>
  <c r="A7711" i="10"/>
  <c r="A7712" i="10"/>
  <c r="A7713" i="10"/>
  <c r="A7714" i="10"/>
  <c r="A7715" i="10"/>
  <c r="A7716" i="10"/>
  <c r="A7717" i="10"/>
  <c r="A7718" i="10"/>
  <c r="A7719" i="10"/>
  <c r="A7720" i="10"/>
  <c r="A7721" i="10"/>
  <c r="A7722" i="10"/>
  <c r="A7723" i="10"/>
  <c r="A7724" i="10"/>
  <c r="A7725" i="10"/>
  <c r="A7726" i="10"/>
  <c r="A7727" i="10"/>
  <c r="A7728" i="10"/>
  <c r="A7729" i="10"/>
  <c r="A7730" i="10"/>
  <c r="A7731" i="10"/>
  <c r="A7732" i="10"/>
  <c r="A7733" i="10"/>
  <c r="A7734" i="10"/>
  <c r="A7735" i="10"/>
  <c r="A7736" i="10"/>
  <c r="A7737" i="10"/>
  <c r="A7738" i="10"/>
  <c r="A7739" i="10"/>
  <c r="A7740" i="10"/>
  <c r="A7741" i="10"/>
  <c r="A7742" i="10"/>
  <c r="A7743" i="10"/>
  <c r="A7744" i="10"/>
  <c r="A7745" i="10"/>
  <c r="A7746" i="10"/>
  <c r="A7747" i="10"/>
  <c r="A7748" i="10"/>
  <c r="A7749" i="10"/>
  <c r="A7750" i="10"/>
  <c r="A7751" i="10"/>
  <c r="A7752" i="10"/>
  <c r="A7753" i="10"/>
  <c r="A7754" i="10"/>
  <c r="A7755" i="10"/>
  <c r="A7756" i="10"/>
  <c r="A7757" i="10"/>
  <c r="A7758" i="10"/>
  <c r="A7759" i="10"/>
  <c r="A7760" i="10"/>
  <c r="A7761" i="10"/>
  <c r="A7762" i="10"/>
  <c r="A7763" i="10"/>
  <c r="A7764" i="10"/>
  <c r="A7765" i="10"/>
  <c r="A7766" i="10"/>
  <c r="A7767" i="10"/>
  <c r="A7768" i="10"/>
  <c r="A7769" i="10"/>
  <c r="A7770" i="10"/>
  <c r="A7771" i="10"/>
  <c r="A7772" i="10"/>
  <c r="A7773" i="10"/>
  <c r="A7774" i="10"/>
  <c r="A7775" i="10"/>
  <c r="A7776" i="10"/>
  <c r="A7777" i="10"/>
  <c r="A7778" i="10"/>
  <c r="A7779" i="10"/>
  <c r="A7780" i="10"/>
  <c r="A7781" i="10"/>
  <c r="A7782" i="10"/>
  <c r="A7783" i="10"/>
  <c r="A7784" i="10"/>
  <c r="A7785" i="10"/>
  <c r="A7786" i="10"/>
  <c r="A7787" i="10"/>
  <c r="A7788" i="10"/>
  <c r="A7789" i="10"/>
  <c r="A7790" i="10"/>
  <c r="A7791" i="10"/>
  <c r="A7792" i="10"/>
  <c r="A7793" i="10"/>
  <c r="A7794" i="10"/>
  <c r="A7795" i="10"/>
  <c r="A7796" i="10"/>
  <c r="A7797" i="10"/>
  <c r="A7798" i="10"/>
  <c r="A7799" i="10"/>
  <c r="A7800" i="10"/>
  <c r="A7801" i="10"/>
  <c r="A7802" i="10"/>
  <c r="A7803" i="10"/>
  <c r="A7804" i="10"/>
  <c r="A7805" i="10"/>
  <c r="A7806" i="10"/>
  <c r="A7807" i="10"/>
  <c r="A7808" i="10"/>
  <c r="A7809" i="10"/>
  <c r="A7810" i="10"/>
  <c r="A7811" i="10"/>
  <c r="A7812" i="10"/>
  <c r="A7813" i="10"/>
  <c r="A7814" i="10"/>
  <c r="A7815" i="10"/>
  <c r="A7816" i="10"/>
  <c r="A7817" i="10"/>
  <c r="A7818" i="10"/>
  <c r="A7819" i="10"/>
  <c r="A7820" i="10"/>
  <c r="A7821" i="10"/>
  <c r="A7822" i="10"/>
  <c r="A7823" i="10"/>
  <c r="A7824" i="10"/>
  <c r="A7825" i="10"/>
  <c r="A7826" i="10"/>
  <c r="A7827" i="10"/>
  <c r="A7828" i="10"/>
  <c r="A7829" i="10"/>
  <c r="A7830" i="10"/>
  <c r="A7831" i="10"/>
  <c r="A7832" i="10"/>
  <c r="A7833" i="10"/>
  <c r="A7834" i="10"/>
  <c r="A7835" i="10"/>
  <c r="A7836" i="10"/>
  <c r="A7837" i="10"/>
  <c r="A7838" i="10"/>
  <c r="A7839" i="10"/>
  <c r="A7840" i="10"/>
  <c r="A7841" i="10"/>
  <c r="A7842" i="10"/>
  <c r="A7843" i="10"/>
  <c r="A7844" i="10"/>
  <c r="A7845" i="10"/>
  <c r="A7846" i="10"/>
  <c r="A7847" i="10"/>
  <c r="A7848" i="10"/>
  <c r="A7849" i="10"/>
  <c r="A7850" i="10"/>
  <c r="A7851" i="10"/>
  <c r="A7852" i="10"/>
  <c r="A7853" i="10"/>
  <c r="A7854" i="10"/>
  <c r="A7855" i="10"/>
  <c r="A7856" i="10"/>
  <c r="A7857" i="10"/>
  <c r="A7858" i="10"/>
  <c r="A7859" i="10"/>
  <c r="A7860" i="10"/>
  <c r="A7861" i="10"/>
  <c r="A7862" i="10"/>
  <c r="A7863" i="10"/>
  <c r="A7864" i="10"/>
  <c r="A7865" i="10"/>
  <c r="A7866" i="10"/>
  <c r="A7867" i="10"/>
  <c r="A7868" i="10"/>
  <c r="A7869" i="10"/>
  <c r="A7870" i="10"/>
  <c r="A7871" i="10"/>
  <c r="A7872" i="10"/>
  <c r="A7873" i="10"/>
  <c r="A7874" i="10"/>
  <c r="A7875" i="10"/>
  <c r="A7876" i="10"/>
  <c r="A7877" i="10"/>
  <c r="A7878" i="10"/>
  <c r="A7879" i="10"/>
  <c r="A7880" i="10"/>
  <c r="A7881" i="10"/>
  <c r="A7882" i="10"/>
  <c r="A7883" i="10"/>
  <c r="A7884" i="10"/>
  <c r="A7885" i="10"/>
  <c r="A7886" i="10"/>
  <c r="A7887" i="10"/>
  <c r="A7888" i="10"/>
  <c r="A7889" i="10"/>
  <c r="A7890" i="10"/>
  <c r="A7891" i="10"/>
  <c r="A7892" i="10"/>
  <c r="A7893" i="10"/>
  <c r="A7894" i="10"/>
  <c r="A7895" i="10"/>
  <c r="A7896" i="10"/>
  <c r="A7897" i="10"/>
  <c r="A7898" i="10"/>
  <c r="A7899" i="10"/>
  <c r="A7900" i="10"/>
  <c r="A7901" i="10"/>
  <c r="A7902" i="10"/>
  <c r="A7903" i="10"/>
  <c r="A7904" i="10"/>
  <c r="A7905" i="10"/>
  <c r="A7906" i="10"/>
  <c r="A7907" i="10"/>
  <c r="A7908" i="10"/>
  <c r="A7909" i="10"/>
  <c r="A7910" i="10"/>
  <c r="A7911" i="10"/>
  <c r="A7912" i="10"/>
  <c r="A7913" i="10"/>
  <c r="A7914" i="10"/>
  <c r="A7915" i="10"/>
  <c r="A7916" i="10"/>
  <c r="A7917" i="10"/>
  <c r="A7918" i="10"/>
  <c r="A7919" i="10"/>
  <c r="A7920" i="10"/>
  <c r="A7921" i="10"/>
  <c r="A7922" i="10"/>
  <c r="A7923" i="10"/>
  <c r="A7924" i="10"/>
  <c r="A7925" i="10"/>
  <c r="A7926" i="10"/>
  <c r="A7927" i="10"/>
  <c r="A7928" i="10"/>
  <c r="A7929" i="10"/>
  <c r="A7930" i="10"/>
  <c r="A7931" i="10"/>
  <c r="A7932" i="10"/>
  <c r="A7933" i="10"/>
  <c r="A7934" i="10"/>
  <c r="A7935" i="10"/>
  <c r="A7936" i="10"/>
  <c r="A7937" i="10"/>
  <c r="A7938" i="10"/>
  <c r="A7939" i="10"/>
  <c r="A7940" i="10"/>
  <c r="A7941" i="10"/>
  <c r="A7942" i="10"/>
  <c r="A7943" i="10"/>
  <c r="A7944" i="10"/>
  <c r="A7945" i="10"/>
  <c r="A7946" i="10"/>
  <c r="A7947" i="10"/>
  <c r="A7948" i="10"/>
  <c r="A7949" i="10"/>
  <c r="A7950" i="10"/>
  <c r="A7951" i="10"/>
  <c r="A7952" i="10"/>
  <c r="A7953" i="10"/>
  <c r="A7954" i="10"/>
  <c r="A7955" i="10"/>
  <c r="A7956" i="10"/>
  <c r="A7957" i="10"/>
  <c r="A7958" i="10"/>
  <c r="A7959" i="10"/>
  <c r="A7960" i="10"/>
  <c r="A7961" i="10"/>
  <c r="A7962" i="10"/>
  <c r="A7963" i="10"/>
  <c r="A7964" i="10"/>
  <c r="A7965" i="10"/>
  <c r="A7966" i="10"/>
  <c r="A7967" i="10"/>
  <c r="A7968" i="10"/>
  <c r="A7969" i="10"/>
  <c r="A7970" i="10"/>
  <c r="A7971" i="10"/>
  <c r="A7972" i="10"/>
  <c r="A7973" i="10"/>
  <c r="A7974" i="10"/>
  <c r="A7975" i="10"/>
  <c r="A7976" i="10"/>
  <c r="A7977" i="10"/>
  <c r="A7978" i="10"/>
  <c r="A7979" i="10"/>
  <c r="A7980" i="10"/>
  <c r="A7981" i="10"/>
  <c r="A7982" i="10"/>
  <c r="A7983" i="10"/>
  <c r="A7984" i="10"/>
  <c r="A7985" i="10"/>
  <c r="A7986" i="10"/>
  <c r="A7987" i="10"/>
  <c r="A7988" i="10"/>
  <c r="A7989" i="10"/>
  <c r="A7990" i="10"/>
  <c r="A7991" i="10"/>
  <c r="A7992" i="10"/>
  <c r="A7993" i="10"/>
  <c r="A7994" i="10"/>
  <c r="A7995" i="10"/>
  <c r="A7996" i="10"/>
  <c r="A7997" i="10"/>
  <c r="A7998" i="10"/>
  <c r="A7999" i="10"/>
  <c r="A8000" i="10"/>
  <c r="A8001" i="10"/>
  <c r="A8002" i="10"/>
  <c r="A8003" i="10"/>
  <c r="A8004" i="10"/>
  <c r="A8005" i="10"/>
  <c r="A8006" i="10"/>
  <c r="A8007" i="10"/>
  <c r="A8008" i="10"/>
  <c r="A8009" i="10"/>
  <c r="A8010" i="10"/>
  <c r="A8011" i="10"/>
  <c r="A8012" i="10"/>
  <c r="A8013" i="10"/>
  <c r="A8014" i="10"/>
  <c r="A8015" i="10"/>
  <c r="A8016" i="10"/>
  <c r="A8017" i="10"/>
  <c r="A8018" i="10"/>
  <c r="A8019" i="10"/>
  <c r="A8020" i="10"/>
  <c r="A8021" i="10"/>
  <c r="A8022" i="10"/>
  <c r="A8023" i="10"/>
  <c r="A8024" i="10"/>
  <c r="A8025" i="10"/>
  <c r="A8026" i="10"/>
  <c r="A8027" i="10"/>
  <c r="A8028" i="10"/>
  <c r="A8029" i="10"/>
  <c r="A8030" i="10"/>
  <c r="A8031" i="10"/>
  <c r="A8032" i="10"/>
  <c r="A8033" i="10"/>
  <c r="A8034" i="10"/>
  <c r="A8035" i="10"/>
  <c r="A8036" i="10"/>
  <c r="A8037" i="10"/>
  <c r="A8038" i="10"/>
  <c r="A8039" i="10"/>
  <c r="A8040" i="10"/>
  <c r="A8041" i="10"/>
  <c r="A8042" i="10"/>
  <c r="A8043" i="10"/>
  <c r="A8044" i="10"/>
  <c r="A8045" i="10"/>
  <c r="A8046" i="10"/>
  <c r="A8047" i="10"/>
  <c r="A8048" i="10"/>
  <c r="A8049" i="10"/>
  <c r="A8050" i="10"/>
  <c r="A8051" i="10"/>
  <c r="A8052" i="10"/>
  <c r="A8053" i="10"/>
  <c r="A8054" i="10"/>
  <c r="A8055" i="10"/>
  <c r="A8056" i="10"/>
  <c r="A8057" i="10"/>
  <c r="A8058" i="10"/>
  <c r="A8059" i="10"/>
  <c r="A8060" i="10"/>
  <c r="A8061" i="10"/>
  <c r="A8062" i="10"/>
  <c r="A8063" i="10"/>
  <c r="A8064" i="10"/>
  <c r="A8065" i="10"/>
  <c r="A8066" i="10"/>
  <c r="A8067" i="10"/>
  <c r="A8068" i="10"/>
  <c r="A8069" i="10"/>
  <c r="A8070" i="10"/>
  <c r="A8071" i="10"/>
  <c r="A8072" i="10"/>
  <c r="A8073" i="10"/>
  <c r="A8074" i="10"/>
  <c r="A8075" i="10"/>
  <c r="A8076" i="10"/>
  <c r="A8077" i="10"/>
  <c r="A8078" i="10"/>
  <c r="A8079" i="10"/>
  <c r="A8080" i="10"/>
  <c r="A8081" i="10"/>
  <c r="A8082" i="10"/>
  <c r="A8083" i="10"/>
  <c r="A8084" i="10"/>
  <c r="A8085" i="10"/>
  <c r="A8086" i="10"/>
  <c r="A8087" i="10"/>
  <c r="A8088" i="10"/>
  <c r="A8089" i="10"/>
  <c r="A8090" i="10"/>
  <c r="A8091" i="10"/>
  <c r="A8092" i="10"/>
  <c r="A8093" i="10"/>
  <c r="A8094" i="10"/>
  <c r="A8095" i="10"/>
  <c r="A8096" i="10"/>
  <c r="A8097" i="10"/>
  <c r="A8098" i="10"/>
  <c r="A8099" i="10"/>
  <c r="A8100" i="10"/>
  <c r="A8101" i="10"/>
  <c r="A8102" i="10"/>
  <c r="A8103" i="10"/>
  <c r="A8104" i="10"/>
  <c r="A8105" i="10"/>
  <c r="A8106" i="10"/>
  <c r="A8107" i="10"/>
  <c r="A8108" i="10"/>
  <c r="A8109" i="10"/>
  <c r="A8110" i="10"/>
  <c r="A8111" i="10"/>
  <c r="A8112" i="10"/>
  <c r="A8113" i="10"/>
  <c r="A8114" i="10"/>
  <c r="A8115" i="10"/>
  <c r="A8116" i="10"/>
  <c r="A8117" i="10"/>
  <c r="A8118" i="10"/>
  <c r="A8119" i="10"/>
  <c r="A8120" i="10"/>
  <c r="A8121" i="10"/>
  <c r="A8122" i="10"/>
  <c r="A8123" i="10"/>
  <c r="A8124" i="10"/>
  <c r="A8125" i="10"/>
  <c r="A8126" i="10"/>
  <c r="A8127" i="10"/>
  <c r="A8128" i="10"/>
  <c r="A8129" i="10"/>
  <c r="A8130" i="10"/>
  <c r="A8131" i="10"/>
  <c r="A8132" i="10"/>
  <c r="A8133" i="10"/>
  <c r="A8134" i="10"/>
  <c r="A8135" i="10"/>
  <c r="A8136" i="10"/>
  <c r="A8137" i="10"/>
  <c r="A8138" i="10"/>
  <c r="A8139" i="10"/>
  <c r="A8140" i="10"/>
  <c r="A8141" i="10"/>
  <c r="A8142" i="10"/>
  <c r="A8143" i="10"/>
  <c r="A8144" i="10"/>
  <c r="A8145" i="10"/>
  <c r="A8146" i="10"/>
  <c r="A8147" i="10"/>
  <c r="A8148" i="10"/>
  <c r="A8149" i="10"/>
  <c r="A8150" i="10"/>
  <c r="A8151" i="10"/>
  <c r="A8152" i="10"/>
  <c r="A8153" i="10"/>
  <c r="A8154" i="10"/>
  <c r="A8155" i="10"/>
  <c r="A8156" i="10"/>
  <c r="A8157" i="10"/>
  <c r="A8158" i="10"/>
  <c r="A8159" i="10"/>
  <c r="A8160" i="10"/>
  <c r="A8161" i="10"/>
  <c r="A8162" i="10"/>
  <c r="A8163" i="10"/>
  <c r="A8164" i="10"/>
  <c r="A8165" i="10"/>
  <c r="A8166" i="10"/>
  <c r="A8167" i="10"/>
  <c r="A8168" i="10"/>
  <c r="A8169" i="10"/>
  <c r="A8170" i="10"/>
  <c r="A8171" i="10"/>
  <c r="A8172" i="10"/>
  <c r="A8173" i="10"/>
  <c r="A8174" i="10"/>
  <c r="A8175" i="10"/>
  <c r="A8176" i="10"/>
  <c r="A8177" i="10"/>
  <c r="A8178" i="10"/>
  <c r="A8179" i="10"/>
  <c r="A8180" i="10"/>
  <c r="A8181" i="10"/>
  <c r="A8182" i="10"/>
  <c r="A8183" i="10"/>
  <c r="A8184" i="10"/>
  <c r="A8185" i="10"/>
  <c r="A8186" i="10"/>
  <c r="A8187" i="10"/>
  <c r="A8188" i="10"/>
  <c r="A8189" i="10"/>
  <c r="A8190" i="10"/>
  <c r="A8191" i="10"/>
  <c r="A8192" i="10"/>
  <c r="A8193" i="10"/>
  <c r="A8194" i="10"/>
  <c r="A8195" i="10"/>
  <c r="A8196" i="10"/>
  <c r="A8197" i="10"/>
  <c r="A8198" i="10"/>
  <c r="A8199" i="10"/>
  <c r="A8200" i="10"/>
  <c r="A8201" i="10"/>
  <c r="A8202" i="10"/>
  <c r="A8203" i="10"/>
  <c r="A8204" i="10"/>
  <c r="A8205" i="10"/>
  <c r="A8206" i="10"/>
  <c r="A8207" i="10"/>
  <c r="A8208" i="10"/>
  <c r="A8209" i="10"/>
  <c r="A8210" i="10"/>
  <c r="A8211" i="10"/>
  <c r="A8212" i="10"/>
  <c r="A8213" i="10"/>
  <c r="A8214" i="10"/>
  <c r="A8215" i="10"/>
  <c r="A8216" i="10"/>
  <c r="A8217" i="10"/>
  <c r="A8218" i="10"/>
  <c r="A8219" i="10"/>
  <c r="A8220" i="10"/>
  <c r="A8221" i="10"/>
  <c r="A8222" i="10"/>
  <c r="A8223" i="10"/>
  <c r="A8224" i="10"/>
  <c r="A8225" i="10"/>
  <c r="A8226" i="10"/>
  <c r="A8227" i="10"/>
  <c r="A8228" i="10"/>
  <c r="A8229" i="10"/>
  <c r="A8230" i="10"/>
  <c r="A8231" i="10"/>
  <c r="A8232" i="10"/>
  <c r="A8233" i="10"/>
  <c r="A8234" i="10"/>
  <c r="A8235" i="10"/>
  <c r="A8236" i="10"/>
  <c r="A8237" i="10"/>
  <c r="A8238" i="10"/>
  <c r="A8239" i="10"/>
  <c r="A8240" i="10"/>
  <c r="A8241" i="10"/>
  <c r="A8242" i="10"/>
  <c r="A8243" i="10"/>
  <c r="A8244" i="10"/>
  <c r="A8245" i="10"/>
  <c r="A8246" i="10"/>
  <c r="A8247" i="10"/>
  <c r="A8248" i="10"/>
  <c r="A8249" i="10"/>
  <c r="A8250" i="10"/>
  <c r="A8251" i="10"/>
  <c r="A8252" i="10"/>
  <c r="A8253" i="10"/>
  <c r="A8254" i="10"/>
  <c r="A8255" i="10"/>
  <c r="A8256" i="10"/>
  <c r="A8257" i="10"/>
  <c r="A8258" i="10"/>
  <c r="A8259" i="10"/>
  <c r="A8260" i="10"/>
  <c r="A8261" i="10"/>
  <c r="A8262" i="10"/>
  <c r="A8263" i="10"/>
  <c r="A8264" i="10"/>
  <c r="A8265" i="10"/>
  <c r="A8266" i="10"/>
  <c r="A8267" i="10"/>
  <c r="A8268" i="10"/>
  <c r="A8269" i="10"/>
  <c r="A8270" i="10"/>
  <c r="A8271" i="10"/>
  <c r="A8272" i="10"/>
  <c r="A8273" i="10"/>
  <c r="A8274" i="10"/>
  <c r="A8275" i="10"/>
  <c r="A8276" i="10"/>
  <c r="A8277" i="10"/>
  <c r="A8278" i="10"/>
  <c r="A8279" i="10"/>
  <c r="A8280" i="10"/>
  <c r="A8281" i="10"/>
  <c r="A8282" i="10"/>
  <c r="A8283" i="10"/>
  <c r="A8284" i="10"/>
  <c r="A8285" i="10"/>
  <c r="A8286" i="10"/>
  <c r="A8287" i="10"/>
  <c r="A8288" i="10"/>
  <c r="A8289" i="10"/>
  <c r="A8290" i="10"/>
  <c r="A8291" i="10"/>
  <c r="A8292" i="10"/>
  <c r="A8293" i="10"/>
  <c r="A8294" i="10"/>
  <c r="A8295" i="10"/>
  <c r="A8296" i="10"/>
  <c r="A8297" i="10"/>
  <c r="A8298" i="10"/>
  <c r="A8299" i="10"/>
  <c r="A8300" i="10"/>
  <c r="A8301" i="10"/>
  <c r="A8302" i="10"/>
  <c r="A8303" i="10"/>
  <c r="A8304" i="10"/>
  <c r="A8305" i="10"/>
  <c r="A8306" i="10"/>
  <c r="A8307" i="10"/>
  <c r="A8308" i="10"/>
  <c r="A8309" i="10"/>
  <c r="A8310" i="10"/>
  <c r="A8311" i="10"/>
  <c r="A8312" i="10"/>
  <c r="A8313" i="10"/>
  <c r="A8314" i="10"/>
  <c r="A8315" i="10"/>
  <c r="A8316" i="10"/>
  <c r="A8317" i="10"/>
  <c r="A8318" i="10"/>
  <c r="A8319" i="10"/>
  <c r="A8320" i="10"/>
  <c r="A8321" i="10"/>
  <c r="A8322" i="10"/>
  <c r="A8323" i="10"/>
  <c r="A8324" i="10"/>
  <c r="A8325" i="10"/>
  <c r="A8326" i="10"/>
  <c r="A8327" i="10"/>
  <c r="A8328" i="10"/>
  <c r="A8329" i="10"/>
  <c r="A8330" i="10"/>
  <c r="A8331" i="10"/>
  <c r="A8332" i="10"/>
  <c r="A8333" i="10"/>
  <c r="A8334" i="10"/>
  <c r="A8335" i="10"/>
  <c r="A8336" i="10"/>
  <c r="A8337" i="10"/>
  <c r="A8338" i="10"/>
  <c r="A8339" i="10"/>
  <c r="A8340" i="10"/>
  <c r="A8341" i="10"/>
  <c r="A8342" i="10"/>
  <c r="A8343" i="10"/>
  <c r="A8344" i="10"/>
  <c r="A8345" i="10"/>
  <c r="A8346" i="10"/>
  <c r="A8347" i="10"/>
  <c r="A8348" i="10"/>
  <c r="A8349" i="10"/>
  <c r="A8350" i="10"/>
  <c r="A8351" i="10"/>
  <c r="A8352" i="10"/>
  <c r="A8353" i="10"/>
  <c r="A8354" i="10"/>
  <c r="A8355" i="10"/>
  <c r="A8356" i="10"/>
  <c r="A8357" i="10"/>
  <c r="A8358" i="10"/>
  <c r="A8359" i="10"/>
  <c r="A8360" i="10"/>
  <c r="A8361" i="10"/>
  <c r="A8362" i="10"/>
  <c r="A8363" i="10"/>
  <c r="A8364" i="10"/>
  <c r="A8365" i="10"/>
  <c r="A8366" i="10"/>
  <c r="A8367" i="10"/>
  <c r="A8368" i="10"/>
  <c r="A8369" i="10"/>
  <c r="A8370" i="10"/>
  <c r="A8371" i="10"/>
  <c r="A8372" i="10"/>
  <c r="A8373" i="10"/>
  <c r="A8374" i="10"/>
  <c r="A8375" i="10"/>
  <c r="A8376" i="10"/>
  <c r="A8377" i="10"/>
  <c r="A8378" i="10"/>
  <c r="A8379" i="10"/>
  <c r="A8380" i="10"/>
  <c r="A8381" i="10"/>
  <c r="A8382" i="10"/>
  <c r="A8383" i="10"/>
  <c r="A8384" i="10"/>
  <c r="A8385" i="10"/>
  <c r="A8386" i="10"/>
  <c r="A8387" i="10"/>
  <c r="A8388" i="10"/>
  <c r="A8389" i="10"/>
  <c r="A8390" i="10"/>
  <c r="A8391" i="10"/>
  <c r="A8392" i="10"/>
  <c r="A8393" i="10"/>
  <c r="A8394" i="10"/>
  <c r="A8395" i="10"/>
  <c r="A8396" i="10"/>
  <c r="A8397" i="10"/>
  <c r="A8398" i="10"/>
  <c r="A8399" i="10"/>
  <c r="A8400" i="10"/>
  <c r="A8401" i="10"/>
  <c r="A8402" i="10"/>
  <c r="A8403" i="10"/>
  <c r="A8404" i="10"/>
  <c r="A8405" i="10"/>
  <c r="A8406" i="10"/>
  <c r="A8407" i="10"/>
  <c r="A8408" i="10"/>
  <c r="A8409" i="10"/>
  <c r="A8410" i="10"/>
  <c r="A8411" i="10"/>
  <c r="A8412" i="10"/>
  <c r="A8413" i="10"/>
  <c r="A8414" i="10"/>
  <c r="A8415" i="10"/>
  <c r="A8416" i="10"/>
  <c r="A8417" i="10"/>
  <c r="A8418" i="10"/>
  <c r="A8419" i="10"/>
  <c r="A8420" i="10"/>
  <c r="A8421" i="10"/>
  <c r="A8422" i="10"/>
  <c r="A8423" i="10"/>
  <c r="A8424" i="10"/>
  <c r="A8425" i="10"/>
  <c r="A8426" i="10"/>
  <c r="A8427" i="10"/>
  <c r="A8428" i="10"/>
  <c r="A8429" i="10"/>
  <c r="A8430" i="10"/>
  <c r="A8431" i="10"/>
  <c r="A8432" i="10"/>
  <c r="A8433" i="10"/>
  <c r="A8434" i="10"/>
  <c r="A8435" i="10"/>
  <c r="A8436" i="10"/>
  <c r="A8437" i="10"/>
  <c r="A8438" i="10"/>
  <c r="A8439" i="10"/>
  <c r="A8440" i="10"/>
  <c r="A8441" i="10"/>
  <c r="A8442" i="10"/>
  <c r="A8443" i="10"/>
  <c r="A8444" i="10"/>
  <c r="A8445" i="10"/>
  <c r="A8446" i="10"/>
  <c r="A8447" i="10"/>
  <c r="A8448" i="10"/>
  <c r="A8449" i="10"/>
  <c r="A8450" i="10"/>
  <c r="A8451" i="10"/>
  <c r="A8452" i="10"/>
  <c r="A8453" i="10"/>
  <c r="A8454" i="10"/>
  <c r="A8455" i="10"/>
  <c r="A8456" i="10"/>
  <c r="A8457" i="10"/>
  <c r="A8458" i="10"/>
  <c r="A8459" i="10"/>
  <c r="A8460" i="10"/>
  <c r="A8461" i="10"/>
  <c r="A8462" i="10"/>
  <c r="A8463" i="10"/>
  <c r="A8464" i="10"/>
  <c r="A8465" i="10"/>
  <c r="A8466" i="10"/>
  <c r="A8467" i="10"/>
  <c r="A8468" i="10"/>
  <c r="A8469" i="10"/>
  <c r="A8470" i="10"/>
  <c r="A8471" i="10"/>
  <c r="A8472" i="10"/>
  <c r="A8473" i="10"/>
  <c r="A8474" i="10"/>
  <c r="A8475" i="10"/>
  <c r="A8476" i="10"/>
  <c r="A8477" i="10"/>
  <c r="A8478" i="10"/>
  <c r="A8479" i="10"/>
  <c r="A8480" i="10"/>
  <c r="A8481" i="10"/>
  <c r="A8482" i="10"/>
  <c r="A8483" i="10"/>
  <c r="A8484" i="10"/>
  <c r="A8485" i="10"/>
  <c r="A8486" i="10"/>
  <c r="A8487" i="10"/>
  <c r="A8488" i="10"/>
  <c r="A8489" i="10"/>
  <c r="A8490" i="10"/>
  <c r="A8491" i="10"/>
  <c r="A8492" i="10"/>
  <c r="A8493" i="10"/>
  <c r="A8494" i="10"/>
  <c r="A8495" i="10"/>
  <c r="A8496" i="10"/>
  <c r="A8497" i="10"/>
  <c r="A8498" i="10"/>
  <c r="A8499" i="10"/>
  <c r="A8500" i="10"/>
  <c r="A8501" i="10"/>
  <c r="A8502" i="10"/>
  <c r="A8503" i="10"/>
  <c r="A8504" i="10"/>
  <c r="A8505" i="10"/>
  <c r="A8506" i="10"/>
  <c r="A8507" i="10"/>
  <c r="A8508" i="10"/>
  <c r="A8509" i="10"/>
  <c r="A8510" i="10"/>
  <c r="A8511" i="10"/>
  <c r="A8512" i="10"/>
  <c r="A8513" i="10"/>
  <c r="A8514" i="10"/>
  <c r="A8515" i="10"/>
  <c r="A8516" i="10"/>
  <c r="A8517" i="10"/>
  <c r="A8518" i="10"/>
  <c r="A8519" i="10"/>
  <c r="A8520" i="10"/>
  <c r="A8521" i="10"/>
  <c r="A8522" i="10"/>
  <c r="A8523" i="10"/>
  <c r="A8524" i="10"/>
  <c r="A8525" i="10"/>
  <c r="A8526" i="10"/>
  <c r="A8527" i="10"/>
  <c r="A8528" i="10"/>
  <c r="A8529" i="10"/>
  <c r="A8530" i="10"/>
  <c r="A8531" i="10"/>
  <c r="A8532" i="10"/>
  <c r="A8533" i="10"/>
  <c r="A8534" i="10"/>
  <c r="A8535" i="10"/>
  <c r="A8536" i="10"/>
  <c r="A8537" i="10"/>
  <c r="A8538" i="10"/>
  <c r="A8539" i="10"/>
  <c r="A8540" i="10"/>
  <c r="A8541" i="10"/>
  <c r="A8542" i="10"/>
  <c r="A8543" i="10"/>
  <c r="A8544" i="10"/>
  <c r="A8545" i="10"/>
  <c r="A8546" i="10"/>
  <c r="A8547" i="10"/>
  <c r="A8548" i="10"/>
  <c r="A8549" i="10"/>
  <c r="A8550" i="10"/>
  <c r="A8551" i="10"/>
  <c r="A8552" i="10"/>
  <c r="A8553" i="10"/>
  <c r="A8554" i="10"/>
  <c r="A8555" i="10"/>
  <c r="A8556" i="10"/>
  <c r="A8557" i="10"/>
  <c r="A8558" i="10"/>
  <c r="A8559" i="10"/>
  <c r="A8560" i="10"/>
  <c r="A8561" i="10"/>
  <c r="A8562" i="10"/>
  <c r="A8563" i="10"/>
  <c r="A8564" i="10"/>
  <c r="A8565" i="10"/>
  <c r="A8566" i="10"/>
  <c r="A8567" i="10"/>
  <c r="A8568" i="10"/>
  <c r="A8569" i="10"/>
  <c r="A8570" i="10"/>
  <c r="A8571" i="10"/>
  <c r="A8572" i="10"/>
  <c r="A8573" i="10"/>
  <c r="A8574" i="10"/>
  <c r="A8575" i="10"/>
  <c r="A8576" i="10"/>
  <c r="A8577" i="10"/>
  <c r="A8578" i="10"/>
  <c r="A8579" i="10"/>
  <c r="A8580" i="10"/>
  <c r="A8581" i="10"/>
  <c r="A8582" i="10"/>
  <c r="A8583" i="10"/>
  <c r="A8584" i="10"/>
  <c r="A8585" i="10"/>
  <c r="A8586" i="10"/>
  <c r="A8587" i="10"/>
  <c r="A8588" i="10"/>
  <c r="A8589" i="10"/>
  <c r="A8590" i="10"/>
  <c r="A8591" i="10"/>
  <c r="A8592" i="10"/>
  <c r="A8593" i="10"/>
  <c r="A8594" i="10"/>
  <c r="A8595" i="10"/>
  <c r="A8596" i="10"/>
  <c r="A8597" i="10"/>
  <c r="A8598" i="10"/>
  <c r="A8599" i="10"/>
  <c r="A8600" i="10"/>
  <c r="A8601" i="10"/>
  <c r="A8602" i="10"/>
  <c r="A8603" i="10"/>
  <c r="A8604" i="10"/>
  <c r="A8605" i="10"/>
  <c r="A8606" i="10"/>
  <c r="A8607" i="10"/>
  <c r="A8608" i="10"/>
  <c r="A8609" i="10"/>
  <c r="A8610" i="10"/>
  <c r="A8611" i="10"/>
  <c r="A8612" i="10"/>
  <c r="A8613" i="10"/>
  <c r="A8614" i="10"/>
  <c r="A8615" i="10"/>
  <c r="A8616" i="10"/>
  <c r="A8617" i="10"/>
  <c r="A8618" i="10"/>
  <c r="A8619" i="10"/>
  <c r="A8620" i="10"/>
  <c r="A8621" i="10"/>
  <c r="A8622" i="10"/>
  <c r="A8623" i="10"/>
  <c r="A8624" i="10"/>
  <c r="A8625" i="10"/>
  <c r="A8626" i="10"/>
  <c r="A8627" i="10"/>
  <c r="A8628" i="10"/>
  <c r="A8629" i="10"/>
  <c r="A8630" i="10"/>
  <c r="A8631" i="10"/>
  <c r="A8632" i="10"/>
  <c r="A8633" i="10"/>
  <c r="A8634" i="10"/>
  <c r="A8635" i="10"/>
  <c r="A8636" i="10"/>
  <c r="A8637" i="10"/>
  <c r="A8638" i="10"/>
  <c r="A8639" i="10"/>
  <c r="A8640" i="10"/>
  <c r="A8641" i="10"/>
  <c r="A8642" i="10"/>
  <c r="A8643" i="10"/>
  <c r="A8644" i="10"/>
  <c r="A8645" i="10"/>
  <c r="A8646" i="10"/>
  <c r="A8647" i="10"/>
  <c r="A8648" i="10"/>
  <c r="A8649" i="10"/>
  <c r="A8650" i="10"/>
  <c r="A8651" i="10"/>
  <c r="A8652" i="10"/>
  <c r="A8653" i="10"/>
  <c r="A8654" i="10"/>
  <c r="A8655" i="10"/>
  <c r="A8656" i="10"/>
  <c r="A8657" i="10"/>
  <c r="A8658" i="10"/>
  <c r="A8659" i="10"/>
  <c r="A8660" i="10"/>
  <c r="A8661" i="10"/>
  <c r="A8662" i="10"/>
  <c r="A8663" i="10"/>
  <c r="A8664" i="10"/>
  <c r="A8665" i="10"/>
  <c r="A8666" i="10"/>
  <c r="A8667" i="10"/>
  <c r="A8668" i="10"/>
  <c r="A8669" i="10"/>
  <c r="A8670" i="10"/>
  <c r="A8671" i="10"/>
  <c r="A8672" i="10"/>
  <c r="A8673" i="10"/>
  <c r="A8674" i="10"/>
  <c r="A8675" i="10"/>
  <c r="A8676" i="10"/>
  <c r="A8677" i="10"/>
  <c r="A8678" i="10"/>
  <c r="A8679" i="10"/>
  <c r="A8680" i="10"/>
  <c r="A8681" i="10"/>
  <c r="A8682" i="10"/>
  <c r="A8683" i="10"/>
  <c r="A8684" i="10"/>
  <c r="A8685" i="10"/>
  <c r="A8686" i="10"/>
  <c r="A8687" i="10"/>
  <c r="A8688" i="10"/>
  <c r="A8689" i="10"/>
  <c r="A8690" i="10"/>
  <c r="A8691" i="10"/>
  <c r="A8692" i="10"/>
  <c r="A8693" i="10"/>
  <c r="A8694" i="10"/>
  <c r="A8695" i="10"/>
  <c r="A8696" i="10"/>
  <c r="A8697" i="10"/>
  <c r="A8698" i="10"/>
  <c r="A8699" i="10"/>
  <c r="A8700" i="10"/>
  <c r="A8701" i="10"/>
  <c r="A8702" i="10"/>
  <c r="A8703" i="10"/>
  <c r="A8704" i="10"/>
  <c r="A8705" i="10"/>
  <c r="A8706" i="10"/>
  <c r="A8707" i="10"/>
  <c r="A8708" i="10"/>
  <c r="A8709" i="10"/>
  <c r="A8710" i="10"/>
  <c r="A8711" i="10"/>
  <c r="A8712" i="10"/>
  <c r="A8713" i="10"/>
  <c r="A8714" i="10"/>
  <c r="A8715" i="10"/>
  <c r="A8716" i="10"/>
  <c r="A8717" i="10"/>
  <c r="A8718" i="10"/>
  <c r="A8719" i="10"/>
  <c r="A8720" i="10"/>
  <c r="A8721" i="10"/>
  <c r="A8722" i="10"/>
  <c r="A8723" i="10"/>
  <c r="A8724" i="10"/>
  <c r="A8725" i="10"/>
  <c r="A8726" i="10"/>
  <c r="A8727" i="10"/>
  <c r="A8728" i="10"/>
  <c r="A8729" i="10"/>
  <c r="A8730" i="10"/>
  <c r="A8731" i="10"/>
  <c r="A8732" i="10"/>
  <c r="A8733" i="10"/>
  <c r="A8734" i="10"/>
  <c r="A8735" i="10"/>
  <c r="A8736" i="10"/>
  <c r="A8737" i="10"/>
  <c r="A8738" i="10"/>
  <c r="A8739" i="10"/>
  <c r="A8740" i="10"/>
  <c r="A8741" i="10"/>
  <c r="A8742" i="10"/>
  <c r="A8743" i="10"/>
  <c r="A8744" i="10"/>
  <c r="A8745" i="10"/>
  <c r="A8746" i="10"/>
  <c r="A8747" i="10"/>
  <c r="A8748" i="10"/>
  <c r="A8749" i="10"/>
  <c r="A8750" i="10"/>
  <c r="A8751" i="10"/>
  <c r="A8752" i="10"/>
  <c r="A8753" i="10"/>
  <c r="A8754" i="10"/>
  <c r="A8755" i="10"/>
  <c r="A8756" i="10"/>
  <c r="A8757" i="10"/>
  <c r="A8758" i="10"/>
  <c r="A8759" i="10"/>
  <c r="A8760" i="10"/>
  <c r="A8761" i="10"/>
  <c r="A8762" i="10"/>
  <c r="A8763" i="10"/>
  <c r="A8764" i="10"/>
  <c r="A8765" i="10"/>
  <c r="A8766" i="10"/>
  <c r="A8767" i="10"/>
  <c r="A8768" i="10"/>
  <c r="A8769" i="10"/>
  <c r="A8770" i="10"/>
  <c r="A8771" i="10"/>
  <c r="A8772" i="10"/>
  <c r="A8773" i="10"/>
  <c r="A8774" i="10"/>
  <c r="A8775" i="10"/>
  <c r="A8776" i="10"/>
  <c r="A8777" i="10"/>
  <c r="A8778" i="10"/>
  <c r="A8779" i="10"/>
  <c r="A8780" i="10"/>
  <c r="A8781" i="10"/>
  <c r="A8782" i="10"/>
  <c r="A8783" i="10"/>
  <c r="A8784" i="10"/>
  <c r="A8785" i="10"/>
  <c r="A8786" i="10"/>
  <c r="A8787" i="10"/>
  <c r="A8788" i="10"/>
  <c r="A8789" i="10"/>
  <c r="A8790" i="10"/>
  <c r="A8791" i="10"/>
  <c r="A8792" i="10"/>
  <c r="A8793" i="10"/>
  <c r="A8794" i="10"/>
  <c r="A8795" i="10"/>
  <c r="A8796" i="10"/>
  <c r="A8797" i="10"/>
  <c r="A8798" i="10"/>
  <c r="A8799" i="10"/>
  <c r="A8800" i="10"/>
  <c r="A8801" i="10"/>
  <c r="A8802" i="10"/>
  <c r="A8803" i="10"/>
  <c r="A8804" i="10"/>
  <c r="A8805" i="10"/>
  <c r="A8806" i="10"/>
  <c r="A8807" i="10"/>
  <c r="A8808" i="10"/>
  <c r="A8809" i="10"/>
  <c r="A8810" i="10"/>
  <c r="A8811" i="10"/>
  <c r="A8812" i="10"/>
  <c r="A8813" i="10"/>
  <c r="A8814" i="10"/>
  <c r="A8815" i="10"/>
  <c r="A8816" i="10"/>
  <c r="A8817" i="10"/>
  <c r="A8818" i="10"/>
  <c r="A8819" i="10"/>
  <c r="A8820" i="10"/>
  <c r="A8821" i="10"/>
  <c r="A8822" i="10"/>
  <c r="A8823" i="10"/>
  <c r="A8824" i="10"/>
  <c r="A8825" i="10"/>
  <c r="A8826" i="10"/>
  <c r="A8827" i="10"/>
  <c r="A8828" i="10"/>
  <c r="A8829" i="10"/>
  <c r="A8830" i="10"/>
  <c r="A8831" i="10"/>
  <c r="A8832" i="10"/>
  <c r="A8833" i="10"/>
  <c r="A8834" i="10"/>
  <c r="A8835" i="10"/>
  <c r="A8836" i="10"/>
  <c r="A8837" i="10"/>
  <c r="A8838" i="10"/>
  <c r="A8839" i="10"/>
  <c r="A8840" i="10"/>
  <c r="A8841" i="10"/>
  <c r="A8842" i="10"/>
  <c r="A8843" i="10"/>
  <c r="A8844" i="10"/>
  <c r="A8845" i="10"/>
  <c r="A8846" i="10"/>
  <c r="A8847" i="10"/>
  <c r="A8848" i="10"/>
  <c r="A8849" i="10"/>
  <c r="A8850" i="10"/>
  <c r="A8851" i="10"/>
  <c r="A8852" i="10"/>
  <c r="A8853" i="10"/>
  <c r="A8854" i="10"/>
  <c r="A8855" i="10"/>
  <c r="A8856" i="10"/>
  <c r="A8857" i="10"/>
  <c r="A8858" i="10"/>
  <c r="A8859" i="10"/>
  <c r="A8860" i="10"/>
  <c r="A8861" i="10"/>
  <c r="A8862" i="10"/>
  <c r="A8863" i="10"/>
  <c r="A8864" i="10"/>
  <c r="A8865" i="10"/>
  <c r="A8866" i="10"/>
  <c r="A8867" i="10"/>
  <c r="A8868" i="10"/>
  <c r="A8869" i="10"/>
  <c r="A8870" i="10"/>
  <c r="A8871" i="10"/>
  <c r="A8872" i="10"/>
  <c r="A8873" i="10"/>
  <c r="A8874" i="10"/>
  <c r="A8875" i="10"/>
  <c r="A8876" i="10"/>
  <c r="A8877" i="10"/>
  <c r="A8878" i="10"/>
  <c r="A8879" i="10"/>
  <c r="A8880" i="10"/>
  <c r="A8881" i="10"/>
  <c r="A8882" i="10"/>
  <c r="A8883" i="10"/>
  <c r="A8884" i="10"/>
  <c r="A8885" i="10"/>
  <c r="A8886" i="10"/>
  <c r="A8887" i="10"/>
  <c r="A8888" i="10"/>
  <c r="A8889" i="10"/>
  <c r="A8890" i="10"/>
  <c r="A8891" i="10"/>
  <c r="A8892" i="10"/>
  <c r="A8893" i="10"/>
  <c r="A8894" i="10"/>
  <c r="A8895" i="10"/>
  <c r="A8896" i="10"/>
  <c r="A8897" i="10"/>
  <c r="A8898" i="10"/>
  <c r="A8899" i="10"/>
  <c r="A8900" i="10"/>
  <c r="A8901" i="10"/>
  <c r="A8902" i="10"/>
  <c r="A8903" i="10"/>
  <c r="A8904" i="10"/>
  <c r="A8905" i="10"/>
  <c r="A8906" i="10"/>
  <c r="A8907" i="10"/>
  <c r="A8908" i="10"/>
  <c r="A8909" i="10"/>
  <c r="A8910" i="10"/>
  <c r="A8911" i="10"/>
  <c r="A8912" i="10"/>
  <c r="A8913" i="10"/>
  <c r="A8914" i="10"/>
  <c r="A8915" i="10"/>
  <c r="A8916" i="10"/>
  <c r="A8917" i="10"/>
  <c r="A8918" i="10"/>
  <c r="A8919" i="10"/>
  <c r="A8920" i="10"/>
  <c r="A8921" i="10"/>
  <c r="A8922" i="10"/>
  <c r="A8923" i="10"/>
  <c r="A8924" i="10"/>
  <c r="A8925" i="10"/>
  <c r="A8926" i="10"/>
  <c r="A8927" i="10"/>
  <c r="A8928" i="10"/>
  <c r="A8929" i="10"/>
  <c r="A8930" i="10"/>
  <c r="A8931" i="10"/>
  <c r="A8932" i="10"/>
  <c r="A8933" i="10"/>
  <c r="A8934" i="10"/>
  <c r="A8935" i="10"/>
  <c r="A8936" i="10"/>
  <c r="A8937" i="10"/>
  <c r="A8938" i="10"/>
  <c r="A8939" i="10"/>
  <c r="A8940" i="10"/>
  <c r="A8941" i="10"/>
  <c r="A8942" i="10"/>
  <c r="A8943" i="10"/>
  <c r="A8944" i="10"/>
  <c r="A8945" i="10"/>
  <c r="A8946" i="10"/>
  <c r="A8947" i="10"/>
  <c r="A8948" i="10"/>
  <c r="A8949" i="10"/>
  <c r="A8950" i="10"/>
  <c r="A8951" i="10"/>
  <c r="A8952" i="10"/>
  <c r="A8953" i="10"/>
  <c r="A8954" i="10"/>
  <c r="A8955" i="10"/>
  <c r="A8956" i="10"/>
  <c r="A8957" i="10"/>
  <c r="A8958" i="10"/>
  <c r="A8959" i="10"/>
  <c r="A8960" i="10"/>
  <c r="A8961" i="10"/>
  <c r="A8962" i="10"/>
  <c r="A8963" i="10"/>
  <c r="A8964" i="10"/>
  <c r="A8965" i="10"/>
  <c r="A8966" i="10"/>
  <c r="A8967" i="10"/>
  <c r="A8968" i="10"/>
  <c r="A8969" i="10"/>
  <c r="A8970" i="10"/>
  <c r="A8971" i="10"/>
  <c r="A8972" i="10"/>
  <c r="A8973" i="10"/>
  <c r="A8974" i="10"/>
  <c r="A8975" i="10"/>
  <c r="A8976" i="10"/>
  <c r="A8977" i="10"/>
  <c r="A8978" i="10"/>
  <c r="A8979" i="10"/>
  <c r="A8980" i="10"/>
  <c r="A8981" i="10"/>
  <c r="A8982" i="10"/>
  <c r="A8983" i="10"/>
  <c r="A8984" i="10"/>
  <c r="A8985" i="10"/>
  <c r="A8986" i="10"/>
  <c r="A8987" i="10"/>
  <c r="A8988" i="10"/>
  <c r="A8989" i="10"/>
  <c r="A8990" i="10"/>
  <c r="A8991" i="10"/>
  <c r="A8992" i="10"/>
  <c r="A8993" i="10"/>
  <c r="A8994" i="10"/>
  <c r="A8995" i="10"/>
  <c r="A8996" i="10"/>
  <c r="A8997" i="10"/>
  <c r="A8998" i="10"/>
  <c r="A8999" i="10"/>
  <c r="A9000" i="10"/>
  <c r="A9001" i="10"/>
  <c r="A9002" i="10"/>
  <c r="A9003" i="10"/>
  <c r="A9004" i="10"/>
  <c r="A9005" i="10"/>
  <c r="A9006" i="10"/>
  <c r="A9007" i="10"/>
  <c r="A9008" i="10"/>
  <c r="A9009" i="10"/>
  <c r="A9010" i="10"/>
  <c r="A9011" i="10"/>
  <c r="A9012" i="10"/>
  <c r="A9013" i="10"/>
  <c r="A9014" i="10"/>
  <c r="A9015" i="10"/>
  <c r="A9016" i="10"/>
  <c r="A9017" i="10"/>
  <c r="A9018" i="10"/>
  <c r="A9019" i="10"/>
  <c r="A9020" i="10"/>
  <c r="A9021" i="10"/>
  <c r="A9022" i="10"/>
  <c r="A9023" i="10"/>
  <c r="A9024" i="10"/>
  <c r="A9025" i="10"/>
  <c r="A9026" i="10"/>
  <c r="A9027" i="10"/>
  <c r="A9028" i="10"/>
  <c r="A9029" i="10"/>
  <c r="A9030" i="10"/>
  <c r="A9031" i="10"/>
  <c r="A9032" i="10"/>
  <c r="A9033" i="10"/>
  <c r="A9034" i="10"/>
  <c r="A9035" i="10"/>
  <c r="A9036" i="10"/>
  <c r="A9037" i="10"/>
  <c r="A9038" i="10"/>
  <c r="A9039" i="10"/>
  <c r="A9040" i="10"/>
  <c r="A9041" i="10"/>
  <c r="A9042" i="10"/>
  <c r="A9043" i="10"/>
  <c r="A9044" i="10"/>
  <c r="A9045" i="10"/>
  <c r="A9046" i="10"/>
  <c r="A9047" i="10"/>
  <c r="A9048" i="10"/>
  <c r="A9049" i="10"/>
  <c r="A9050" i="10"/>
  <c r="A9051" i="10"/>
  <c r="A9052" i="10"/>
  <c r="A9053" i="10"/>
  <c r="A9054" i="10"/>
  <c r="A9055" i="10"/>
  <c r="A9056" i="10"/>
  <c r="A9057" i="10"/>
  <c r="A9058" i="10"/>
  <c r="A9059" i="10"/>
  <c r="A9060" i="10"/>
  <c r="A9061" i="10"/>
  <c r="A9062" i="10"/>
  <c r="A9063" i="10"/>
  <c r="A9064" i="10"/>
  <c r="A9065" i="10"/>
  <c r="A9066" i="10"/>
  <c r="A9067" i="10"/>
  <c r="A9068" i="10"/>
  <c r="A9069" i="10"/>
  <c r="A9070" i="10"/>
  <c r="A9071" i="10"/>
  <c r="A9072" i="10"/>
  <c r="A9073" i="10"/>
  <c r="A9074" i="10"/>
  <c r="A9075" i="10"/>
  <c r="A9076" i="10"/>
  <c r="A9077" i="10"/>
  <c r="A9078" i="10"/>
  <c r="A9079" i="10"/>
  <c r="A9080" i="10"/>
  <c r="A9081" i="10"/>
  <c r="A9082" i="10"/>
  <c r="A9083" i="10"/>
  <c r="A9084" i="10"/>
  <c r="A9085" i="10"/>
  <c r="A9086" i="10"/>
  <c r="A9087" i="10"/>
  <c r="A9088" i="10"/>
  <c r="A9089" i="10"/>
  <c r="A9090" i="10"/>
  <c r="A9091" i="10"/>
  <c r="A9092" i="10"/>
  <c r="A9093" i="10"/>
  <c r="A9094" i="10"/>
  <c r="A9095" i="10"/>
  <c r="A9096" i="10"/>
  <c r="A9097" i="10"/>
  <c r="A9098" i="10"/>
  <c r="A9099" i="10"/>
  <c r="A9100" i="10"/>
  <c r="A9101" i="10"/>
  <c r="A9102" i="10"/>
  <c r="A9103" i="10"/>
  <c r="A9104" i="10"/>
  <c r="A9105" i="10"/>
  <c r="A9106" i="10"/>
  <c r="A9107" i="10"/>
  <c r="A9108" i="10"/>
  <c r="A9109" i="10"/>
  <c r="A9110" i="10"/>
  <c r="A9111" i="10"/>
  <c r="A9112" i="10"/>
  <c r="A9113" i="10"/>
  <c r="A9114" i="10"/>
  <c r="A9115" i="10"/>
  <c r="A9116" i="10"/>
  <c r="A9117" i="10"/>
  <c r="A9118" i="10"/>
  <c r="A9119" i="10"/>
  <c r="A9120" i="10"/>
  <c r="A9121" i="10"/>
  <c r="A9122" i="10"/>
  <c r="A9123" i="10"/>
  <c r="A9124" i="10"/>
  <c r="A9125" i="10"/>
  <c r="A9126" i="10"/>
  <c r="A9127" i="10"/>
  <c r="A9128" i="10"/>
  <c r="A9129" i="10"/>
  <c r="A9130" i="10"/>
  <c r="A9131" i="10"/>
  <c r="A9132" i="10"/>
  <c r="A9133" i="10"/>
  <c r="A9134" i="10"/>
  <c r="A9135" i="10"/>
  <c r="A9136" i="10"/>
  <c r="A9137" i="10"/>
  <c r="A9138" i="10"/>
  <c r="A9139" i="10"/>
  <c r="A9140" i="10"/>
  <c r="A9141" i="10"/>
  <c r="A9142" i="10"/>
  <c r="A9143" i="10"/>
  <c r="A9144" i="10"/>
  <c r="A9145" i="10"/>
  <c r="A9146" i="10"/>
  <c r="A9147" i="10"/>
  <c r="A9148" i="10"/>
  <c r="A9149" i="10"/>
  <c r="A9150" i="10"/>
  <c r="A9151" i="10"/>
  <c r="A9152" i="10"/>
  <c r="A9153" i="10"/>
  <c r="A9154" i="10"/>
  <c r="A9155" i="10"/>
  <c r="A9156" i="10"/>
  <c r="A9157" i="10"/>
  <c r="A9158" i="10"/>
  <c r="A9159" i="10"/>
  <c r="A9160" i="10"/>
  <c r="A9161" i="10"/>
  <c r="A9162" i="10"/>
  <c r="A9163" i="10"/>
  <c r="A9164" i="10"/>
  <c r="A9165" i="10"/>
  <c r="A9166" i="10"/>
  <c r="A9167" i="10"/>
  <c r="A9168" i="10"/>
  <c r="A9169" i="10"/>
  <c r="A9170" i="10"/>
  <c r="A9171" i="10"/>
  <c r="A9172" i="10"/>
  <c r="A9173" i="10"/>
  <c r="A9174" i="10"/>
  <c r="A9175" i="10"/>
  <c r="A9176" i="10"/>
  <c r="A9177" i="10"/>
  <c r="A9178" i="10"/>
  <c r="A9179" i="10"/>
  <c r="A9180" i="10"/>
  <c r="A9181" i="10"/>
  <c r="A9182" i="10"/>
  <c r="A9183" i="10"/>
  <c r="A9184" i="10"/>
  <c r="A9185" i="10"/>
  <c r="A9186" i="10"/>
  <c r="A9187" i="10"/>
  <c r="A9188" i="10"/>
  <c r="A9189" i="10"/>
  <c r="A9190" i="10"/>
  <c r="A9191" i="10"/>
  <c r="A9192" i="10"/>
  <c r="A9193" i="10"/>
  <c r="A9194" i="10"/>
  <c r="A9195" i="10"/>
  <c r="A9196" i="10"/>
  <c r="A9197" i="10"/>
  <c r="A9198" i="10"/>
  <c r="A9199" i="10"/>
  <c r="A9200" i="10"/>
  <c r="A9201" i="10"/>
  <c r="A9202" i="10"/>
  <c r="A9203" i="10"/>
  <c r="A9204" i="10"/>
  <c r="A9205" i="10"/>
  <c r="A9206" i="10"/>
  <c r="A9207" i="10"/>
  <c r="A9208" i="10"/>
  <c r="A9209" i="10"/>
  <c r="A9210" i="10"/>
  <c r="A9211" i="10"/>
  <c r="A9212" i="10"/>
  <c r="A9213" i="10"/>
  <c r="A9214" i="10"/>
  <c r="A9215" i="10"/>
  <c r="A9216" i="10"/>
  <c r="A9217" i="10"/>
  <c r="A9218" i="10"/>
  <c r="A9219" i="10"/>
  <c r="A9220" i="10"/>
  <c r="A9221" i="10"/>
  <c r="A9222" i="10"/>
  <c r="A9223" i="10"/>
  <c r="A9224" i="10"/>
  <c r="A9225" i="10"/>
  <c r="A9226" i="10"/>
  <c r="A9227" i="10"/>
  <c r="A9228" i="10"/>
  <c r="A9229" i="10"/>
  <c r="A9230" i="10"/>
  <c r="A9231" i="10"/>
  <c r="A9232" i="10"/>
  <c r="A9233" i="10"/>
  <c r="A9234" i="10"/>
  <c r="A9235" i="10"/>
  <c r="A9236" i="10"/>
  <c r="A9237" i="10"/>
  <c r="A9238" i="10"/>
  <c r="A9239" i="10"/>
  <c r="A9240" i="10"/>
  <c r="A9241" i="10"/>
  <c r="A9242" i="10"/>
  <c r="A9243" i="10"/>
  <c r="A9244" i="10"/>
  <c r="A9245" i="10"/>
  <c r="A9246" i="10"/>
  <c r="A9247" i="10"/>
  <c r="A9248" i="10"/>
  <c r="A9249" i="10"/>
  <c r="A9250" i="10"/>
  <c r="A9251" i="10"/>
  <c r="A9252" i="10"/>
  <c r="A9253" i="10"/>
  <c r="A9254" i="10"/>
  <c r="A9255" i="10"/>
  <c r="A9256" i="10"/>
  <c r="A9257" i="10"/>
  <c r="A9258" i="10"/>
  <c r="A9259" i="10"/>
  <c r="A9260" i="10"/>
  <c r="A9261" i="10"/>
  <c r="A9262" i="10"/>
  <c r="A9263" i="10"/>
  <c r="A9264" i="10"/>
  <c r="A9265" i="10"/>
  <c r="A9266" i="10"/>
  <c r="A9267" i="10"/>
  <c r="A9268" i="10"/>
  <c r="A9269" i="10"/>
  <c r="A9270" i="10"/>
  <c r="A9271" i="10"/>
  <c r="A9272" i="10"/>
  <c r="A9273" i="10"/>
  <c r="A9274" i="10"/>
  <c r="A9275" i="10"/>
  <c r="A9276" i="10"/>
  <c r="A9277" i="10"/>
  <c r="A9278" i="10"/>
  <c r="A9279" i="10"/>
  <c r="A9280" i="10"/>
  <c r="A9281" i="10"/>
  <c r="A9282" i="10"/>
  <c r="A9283" i="10"/>
  <c r="A9284" i="10"/>
  <c r="A9285" i="10"/>
  <c r="A9286" i="10"/>
  <c r="A9287" i="10"/>
  <c r="A9288" i="10"/>
  <c r="A9289" i="10"/>
  <c r="A9290" i="10"/>
  <c r="A9291" i="10"/>
  <c r="A9292" i="10"/>
  <c r="A9293" i="10"/>
  <c r="A9294" i="10"/>
  <c r="A9295" i="10"/>
  <c r="A9296" i="10"/>
  <c r="A9297" i="10"/>
  <c r="A9298" i="10"/>
  <c r="A9299" i="10"/>
  <c r="A9300" i="10"/>
  <c r="A9301" i="10"/>
  <c r="A9302" i="10"/>
  <c r="A9303" i="10"/>
  <c r="A9304" i="10"/>
  <c r="A9305" i="10"/>
  <c r="A9306" i="10"/>
  <c r="A9307" i="10"/>
  <c r="A9308" i="10"/>
  <c r="A9309" i="10"/>
  <c r="A9310" i="10"/>
  <c r="A9311" i="10"/>
  <c r="A9312" i="10"/>
  <c r="A9313" i="10"/>
  <c r="A9314" i="10"/>
  <c r="A9315" i="10"/>
  <c r="A9316" i="10"/>
  <c r="A9317" i="10"/>
  <c r="A9318" i="10"/>
  <c r="A9319" i="10"/>
  <c r="A9320" i="10"/>
  <c r="A9321" i="10"/>
  <c r="A9322" i="10"/>
  <c r="A9323" i="10"/>
  <c r="A9324" i="10"/>
  <c r="A9325" i="10"/>
  <c r="A9326" i="10"/>
  <c r="A9327" i="10"/>
  <c r="A9328" i="10"/>
  <c r="A9329" i="10"/>
  <c r="A9330" i="10"/>
  <c r="A9331" i="10"/>
  <c r="A9332" i="10"/>
  <c r="A9333" i="10"/>
  <c r="A9334" i="10"/>
  <c r="A9335" i="10"/>
  <c r="A9336" i="10"/>
  <c r="A9337" i="10"/>
  <c r="A9338" i="10"/>
  <c r="A9339" i="10"/>
  <c r="A9340" i="10"/>
  <c r="A9341" i="10"/>
  <c r="A9342" i="10"/>
  <c r="A9343" i="10"/>
  <c r="A9344" i="10"/>
  <c r="A9345" i="10"/>
  <c r="A9346" i="10"/>
  <c r="A9347" i="10"/>
  <c r="A9348" i="10"/>
  <c r="A9349" i="10"/>
  <c r="A9350" i="10"/>
  <c r="A9351" i="10"/>
  <c r="A9352" i="10"/>
  <c r="A9353" i="10"/>
  <c r="A9354" i="10"/>
  <c r="A9355" i="10"/>
  <c r="A9356" i="10"/>
  <c r="A9357" i="10"/>
  <c r="A9358" i="10"/>
  <c r="A9359" i="10"/>
  <c r="A9360" i="10"/>
  <c r="A9361" i="10"/>
  <c r="A9362" i="10"/>
  <c r="A9363" i="10"/>
  <c r="A9364" i="10"/>
  <c r="A9365" i="10"/>
  <c r="A9366" i="10"/>
  <c r="A9367" i="10"/>
  <c r="A9368" i="10"/>
  <c r="A9369" i="10"/>
  <c r="A9370" i="10"/>
  <c r="A9371" i="10"/>
  <c r="A9372" i="10"/>
  <c r="A9373" i="10"/>
  <c r="A9374" i="10"/>
  <c r="A9375" i="10"/>
  <c r="A9376" i="10"/>
  <c r="A9377" i="10"/>
  <c r="A9378" i="10"/>
  <c r="A9379" i="10"/>
  <c r="A9380" i="10"/>
  <c r="A9381" i="10"/>
  <c r="A9382" i="10"/>
  <c r="A9383" i="10"/>
  <c r="A9384" i="10"/>
  <c r="A9385" i="10"/>
  <c r="A9386" i="10"/>
  <c r="A9387" i="10"/>
  <c r="A9388" i="10"/>
  <c r="A9389" i="10"/>
  <c r="A9390" i="10"/>
  <c r="A9391" i="10"/>
  <c r="A9392" i="10"/>
  <c r="A9393" i="10"/>
  <c r="A9394" i="10"/>
  <c r="A9395" i="10"/>
  <c r="A9396" i="10"/>
  <c r="A9397" i="10"/>
  <c r="A9398" i="10"/>
  <c r="A9399" i="10"/>
  <c r="A9400" i="10"/>
  <c r="A9401" i="10"/>
  <c r="A9402" i="10"/>
  <c r="A9403" i="10"/>
  <c r="A9404" i="10"/>
  <c r="A9405" i="10"/>
  <c r="A9406" i="10"/>
  <c r="A9407" i="10"/>
  <c r="A9408" i="10"/>
  <c r="A9409" i="10"/>
  <c r="A9410" i="10"/>
  <c r="A9411" i="10"/>
  <c r="A9412" i="10"/>
  <c r="A9413" i="10"/>
  <c r="A9414" i="10"/>
  <c r="A9415" i="10"/>
  <c r="A9416" i="10"/>
  <c r="A9417" i="10"/>
  <c r="A9418" i="10"/>
  <c r="A9419" i="10"/>
  <c r="A9420" i="10"/>
  <c r="A9421" i="10"/>
  <c r="A9422" i="10"/>
  <c r="A9423" i="10"/>
  <c r="A9424" i="10"/>
  <c r="A9425" i="10"/>
  <c r="A9426" i="10"/>
  <c r="A9427" i="10"/>
  <c r="A9428" i="10"/>
  <c r="A9429" i="10"/>
  <c r="A9430" i="10"/>
  <c r="A9431" i="10"/>
  <c r="A9432" i="10"/>
  <c r="A9433" i="10"/>
  <c r="A9434" i="10"/>
  <c r="A9435" i="10"/>
  <c r="A9436" i="10"/>
  <c r="A9437" i="10"/>
  <c r="A9438" i="10"/>
  <c r="A9439" i="10"/>
  <c r="A9440" i="10"/>
  <c r="A9441" i="10"/>
  <c r="A9442" i="10"/>
  <c r="A9443" i="10"/>
  <c r="A9444" i="10"/>
  <c r="A9445" i="10"/>
  <c r="A9446" i="10"/>
  <c r="A9447" i="10"/>
  <c r="A9448" i="10"/>
  <c r="A9449" i="10"/>
  <c r="A9450" i="10"/>
  <c r="A9451" i="10"/>
  <c r="A9452" i="10"/>
  <c r="A9453" i="10"/>
  <c r="A9454" i="10"/>
  <c r="A9455" i="10"/>
  <c r="A9456" i="10"/>
  <c r="A9457" i="10"/>
  <c r="A9458" i="10"/>
  <c r="A9459" i="10"/>
  <c r="A9460" i="10"/>
  <c r="A9461" i="10"/>
  <c r="A9462" i="10"/>
  <c r="A9463" i="10"/>
  <c r="A9464" i="10"/>
  <c r="A9465" i="10"/>
  <c r="A9466" i="10"/>
  <c r="A9467" i="10"/>
  <c r="A9468" i="10"/>
  <c r="A9469" i="10"/>
  <c r="A9470" i="10"/>
  <c r="A9471" i="10"/>
  <c r="A9472" i="10"/>
  <c r="A9473" i="10"/>
  <c r="A9474" i="10"/>
  <c r="A9475" i="10"/>
  <c r="A9476" i="10"/>
  <c r="A9477" i="10"/>
  <c r="A9478" i="10"/>
  <c r="A9479" i="10"/>
  <c r="A9480" i="10"/>
  <c r="A9481" i="10"/>
  <c r="A9482" i="10"/>
  <c r="A9483" i="10"/>
  <c r="A9484" i="10"/>
  <c r="A9485" i="10"/>
  <c r="A9486" i="10"/>
  <c r="A9487" i="10"/>
  <c r="A9488" i="10"/>
  <c r="A9489" i="10"/>
  <c r="A9490" i="10"/>
  <c r="A9491" i="10"/>
  <c r="A9492" i="10"/>
  <c r="A9493" i="10"/>
  <c r="A9494" i="10"/>
  <c r="A9495" i="10"/>
  <c r="A9496" i="10"/>
  <c r="A9497" i="10"/>
  <c r="A9498" i="10"/>
  <c r="A9499" i="10"/>
  <c r="A9500" i="10"/>
  <c r="A9501" i="10"/>
  <c r="A9502" i="10"/>
  <c r="A9503" i="10"/>
  <c r="A9504" i="10"/>
  <c r="A9505" i="10"/>
  <c r="A9506" i="10"/>
  <c r="A9507" i="10"/>
  <c r="A9508" i="10"/>
  <c r="A9509" i="10"/>
  <c r="A9510" i="10"/>
  <c r="A9511" i="10"/>
  <c r="A9512" i="10"/>
  <c r="A9513" i="10"/>
  <c r="A9514" i="10"/>
  <c r="A9515" i="10"/>
  <c r="A9516" i="10"/>
  <c r="A9517" i="10"/>
  <c r="A9518" i="10"/>
  <c r="A9519" i="10"/>
  <c r="A9520" i="10"/>
  <c r="A9521" i="10"/>
  <c r="A9522" i="10"/>
  <c r="A9523" i="10"/>
  <c r="A9524" i="10"/>
  <c r="A9525" i="10"/>
  <c r="A9526" i="10"/>
  <c r="A9527" i="10"/>
  <c r="A9528" i="10"/>
  <c r="A9529" i="10"/>
  <c r="A9530" i="10"/>
  <c r="A9531" i="10"/>
  <c r="A9532" i="10"/>
  <c r="A9533" i="10"/>
  <c r="A9534" i="10"/>
  <c r="A9535" i="10"/>
  <c r="A9536" i="10"/>
  <c r="A9537" i="10"/>
  <c r="A9538" i="10"/>
  <c r="A9539" i="10"/>
  <c r="A9540" i="10"/>
  <c r="A9541" i="10"/>
  <c r="A9542" i="10"/>
  <c r="A9543" i="10"/>
  <c r="A9544" i="10"/>
  <c r="A9545" i="10"/>
  <c r="A9546" i="10"/>
  <c r="A9547" i="10"/>
  <c r="A9548" i="10"/>
  <c r="A9549" i="10"/>
  <c r="A9550" i="10"/>
  <c r="A9551" i="10"/>
  <c r="A9552" i="10"/>
  <c r="A9553" i="10"/>
  <c r="A9554" i="10"/>
  <c r="A9555" i="10"/>
  <c r="A9556" i="10"/>
  <c r="A9557" i="10"/>
  <c r="A9558" i="10"/>
  <c r="A9559" i="10"/>
  <c r="A9560" i="10"/>
  <c r="A9561" i="10"/>
  <c r="A9562" i="10"/>
  <c r="A9563" i="10"/>
  <c r="A9564" i="10"/>
  <c r="A9565" i="10"/>
  <c r="A9566" i="10"/>
  <c r="A9567" i="10"/>
  <c r="A9568" i="10"/>
  <c r="A9569" i="10"/>
  <c r="A9570" i="10"/>
  <c r="A9571" i="10"/>
  <c r="A9572" i="10"/>
  <c r="A9573" i="10"/>
  <c r="A9574" i="10"/>
  <c r="A9575" i="10"/>
  <c r="A9576" i="10"/>
  <c r="A9577" i="10"/>
  <c r="A9578" i="10"/>
  <c r="A9579" i="10"/>
  <c r="A9580" i="10"/>
  <c r="A9581" i="10"/>
  <c r="A9582" i="10"/>
  <c r="A9583" i="10"/>
  <c r="A9584" i="10"/>
  <c r="A9585" i="10"/>
  <c r="A9586" i="10"/>
  <c r="A9587" i="10"/>
  <c r="A9588" i="10"/>
  <c r="A9589" i="10"/>
  <c r="A9590" i="10"/>
  <c r="A9591" i="10"/>
  <c r="A9592" i="10"/>
  <c r="A9593" i="10"/>
  <c r="A9594" i="10"/>
  <c r="A9595" i="10"/>
  <c r="A9596" i="10"/>
  <c r="A9597" i="10"/>
  <c r="A9598" i="10"/>
  <c r="A9599" i="10"/>
  <c r="A9600" i="10"/>
  <c r="A9601" i="10"/>
  <c r="A9602" i="10"/>
  <c r="A9603" i="10"/>
  <c r="A9604" i="10"/>
  <c r="A9605" i="10"/>
  <c r="A9606" i="10"/>
  <c r="A9607" i="10"/>
  <c r="A9608" i="10"/>
  <c r="A9609" i="10"/>
  <c r="A9610" i="10"/>
  <c r="A9611" i="10"/>
  <c r="A9612" i="10"/>
  <c r="A9613" i="10"/>
  <c r="A9614" i="10"/>
  <c r="A9615" i="10"/>
  <c r="A9616" i="10"/>
  <c r="A9617" i="10"/>
  <c r="A9618" i="10"/>
  <c r="A9619" i="10"/>
  <c r="A9620" i="10"/>
  <c r="A9621" i="10"/>
  <c r="A9622" i="10"/>
  <c r="A9623" i="10"/>
  <c r="A9624" i="10"/>
  <c r="A9625" i="10"/>
  <c r="A9626" i="10"/>
  <c r="A9627" i="10"/>
  <c r="A9628" i="10"/>
  <c r="A9629" i="10"/>
  <c r="A9630" i="10"/>
  <c r="A9631" i="10"/>
  <c r="A9632" i="10"/>
  <c r="A9633" i="10"/>
  <c r="A9634" i="10"/>
  <c r="A9635" i="10"/>
  <c r="A9636" i="10"/>
  <c r="A9637" i="10"/>
  <c r="A9638" i="10"/>
  <c r="A9639" i="10"/>
  <c r="A9640" i="10"/>
  <c r="A9641" i="10"/>
  <c r="A9642" i="10"/>
  <c r="A9643" i="10"/>
  <c r="A9644" i="10"/>
  <c r="A9645" i="10"/>
  <c r="A9646" i="10"/>
  <c r="A9647" i="10"/>
  <c r="A9648" i="10"/>
  <c r="A9649" i="10"/>
  <c r="A9650" i="10"/>
  <c r="A9651" i="10"/>
  <c r="A9652" i="10"/>
  <c r="A9653" i="10"/>
  <c r="A9654" i="10"/>
  <c r="A9655" i="10"/>
  <c r="A9656" i="10"/>
  <c r="A9657" i="10"/>
  <c r="A9658" i="10"/>
  <c r="A9659" i="10"/>
  <c r="A9660" i="10"/>
  <c r="A9661" i="10"/>
  <c r="A9662" i="10"/>
  <c r="A9663" i="10"/>
  <c r="A9664" i="10"/>
  <c r="A9665" i="10"/>
  <c r="A9666" i="10"/>
  <c r="A9667" i="10"/>
  <c r="A9668" i="10"/>
  <c r="A9669" i="10"/>
  <c r="A9670" i="10"/>
  <c r="A9671" i="10"/>
  <c r="A9672" i="10"/>
  <c r="A9673" i="10"/>
  <c r="A9674" i="10"/>
  <c r="A9675" i="10"/>
  <c r="A9676" i="10"/>
  <c r="A9677" i="10"/>
  <c r="A9678" i="10"/>
  <c r="A9679" i="10"/>
  <c r="A9680" i="10"/>
  <c r="A9681" i="10"/>
  <c r="A9682" i="10"/>
  <c r="A9683" i="10"/>
  <c r="A9684" i="10"/>
  <c r="A9685" i="10"/>
  <c r="A9686" i="10"/>
  <c r="A9687" i="10"/>
  <c r="A9688" i="10"/>
  <c r="A9689" i="10"/>
  <c r="A9690" i="10"/>
  <c r="A9691" i="10"/>
  <c r="A9692" i="10"/>
  <c r="A9693" i="10"/>
  <c r="A9694" i="10"/>
  <c r="A9695" i="10"/>
  <c r="A9696" i="10"/>
  <c r="A9697" i="10"/>
  <c r="A9698" i="10"/>
  <c r="A9699" i="10"/>
  <c r="A9700" i="10"/>
  <c r="A9701" i="10"/>
  <c r="A9702" i="10"/>
  <c r="A9703" i="10"/>
  <c r="A9704" i="10"/>
  <c r="A9705" i="10"/>
  <c r="A9706" i="10"/>
  <c r="A9707" i="10"/>
  <c r="A9708" i="10"/>
  <c r="A9709" i="10"/>
  <c r="A9710" i="10"/>
  <c r="A9711" i="10"/>
  <c r="A9712" i="10"/>
  <c r="A9713" i="10"/>
  <c r="A9714" i="10"/>
  <c r="A9715" i="10"/>
  <c r="A9716" i="10"/>
  <c r="A9717" i="10"/>
  <c r="A9718" i="10"/>
  <c r="A9719" i="10"/>
  <c r="A9720" i="10"/>
  <c r="A9721" i="10"/>
  <c r="A9722" i="10"/>
  <c r="A9723" i="10"/>
  <c r="A9724" i="10"/>
  <c r="A9725" i="10"/>
  <c r="A9726" i="10"/>
  <c r="A9727" i="10"/>
  <c r="A9728" i="10"/>
  <c r="A9729" i="10"/>
  <c r="A9730" i="10"/>
  <c r="A9731" i="10"/>
  <c r="A9732" i="10"/>
  <c r="A9733" i="10"/>
  <c r="A9734" i="10"/>
  <c r="A9735" i="10"/>
  <c r="A9736" i="10"/>
  <c r="A9737" i="10"/>
  <c r="A9738" i="10"/>
  <c r="A9739" i="10"/>
  <c r="A9740" i="10"/>
  <c r="A9741" i="10"/>
  <c r="A9742" i="10"/>
  <c r="A9743" i="10"/>
  <c r="A9744" i="10"/>
  <c r="A9745" i="10"/>
  <c r="A9746" i="10"/>
  <c r="A9747" i="10"/>
  <c r="A9748" i="10"/>
  <c r="A9749" i="10"/>
  <c r="A9750" i="10"/>
  <c r="A9751" i="10"/>
  <c r="A9752" i="10"/>
  <c r="A9753" i="10"/>
  <c r="A9754" i="10"/>
  <c r="A9755" i="10"/>
  <c r="A9756" i="10"/>
  <c r="A9757" i="10"/>
  <c r="A9758" i="10"/>
  <c r="A9759" i="10"/>
  <c r="A9760" i="10"/>
  <c r="A9761" i="10"/>
  <c r="A9762" i="10"/>
  <c r="A9763" i="10"/>
  <c r="A9764" i="10"/>
  <c r="A9765" i="10"/>
  <c r="A9766" i="10"/>
  <c r="A9767" i="10"/>
  <c r="A9768" i="10"/>
  <c r="A9769" i="10"/>
  <c r="A9770" i="10"/>
  <c r="A9771" i="10"/>
  <c r="A9772" i="10"/>
  <c r="A9773" i="10"/>
  <c r="A9774" i="10"/>
  <c r="A9775" i="10"/>
  <c r="A9776" i="10"/>
  <c r="A9777" i="10"/>
  <c r="A9778" i="10"/>
  <c r="A9779" i="10"/>
  <c r="A9780" i="10"/>
  <c r="A9781" i="10"/>
  <c r="A9782" i="10"/>
  <c r="A9783" i="10"/>
  <c r="A9784" i="10"/>
  <c r="A9785" i="10"/>
  <c r="A9786" i="10"/>
  <c r="A9787" i="10"/>
  <c r="A9788" i="10"/>
  <c r="A9789" i="10"/>
  <c r="A9790" i="10"/>
  <c r="A9791" i="10"/>
  <c r="A9792" i="10"/>
  <c r="A9793" i="10"/>
  <c r="A9794" i="10"/>
  <c r="A9795" i="10"/>
  <c r="A9796" i="10"/>
  <c r="A9797" i="10"/>
  <c r="A9798" i="10"/>
  <c r="A9799" i="10"/>
  <c r="A9800" i="10"/>
  <c r="A9801" i="10"/>
  <c r="A9802" i="10"/>
  <c r="A9803" i="10"/>
  <c r="A9804" i="10"/>
  <c r="A9805" i="10"/>
  <c r="A9806" i="10"/>
  <c r="A9807" i="10"/>
  <c r="A9808" i="10"/>
  <c r="A9809" i="10"/>
  <c r="A9810" i="10"/>
  <c r="A9811" i="10"/>
  <c r="A9812" i="10"/>
  <c r="A9813" i="10"/>
  <c r="A9814" i="10"/>
  <c r="A9815" i="10"/>
  <c r="A9816" i="10"/>
  <c r="A9817" i="10"/>
  <c r="A9818" i="10"/>
  <c r="A9819" i="10"/>
  <c r="A9820" i="10"/>
  <c r="A9821" i="10"/>
  <c r="A9822" i="10"/>
  <c r="A9823" i="10"/>
  <c r="A9824" i="10"/>
  <c r="A9825" i="10"/>
  <c r="A9826" i="10"/>
  <c r="A9827" i="10"/>
  <c r="A9828" i="10"/>
  <c r="A9829" i="10"/>
  <c r="A9830" i="10"/>
  <c r="A9831" i="10"/>
  <c r="A9832" i="10"/>
  <c r="A9833" i="10"/>
  <c r="A9834" i="10"/>
  <c r="A9835" i="10"/>
  <c r="A9836" i="10"/>
  <c r="A9837" i="10"/>
  <c r="A9838" i="10"/>
  <c r="A9839" i="10"/>
  <c r="A9840" i="10"/>
  <c r="A9841" i="10"/>
  <c r="A9842" i="10"/>
  <c r="A9843" i="10"/>
  <c r="A9844" i="10"/>
  <c r="A9845" i="10"/>
  <c r="A9846" i="10"/>
  <c r="A9847" i="10"/>
  <c r="A9848" i="10"/>
  <c r="A9849" i="10"/>
  <c r="A9850" i="10"/>
  <c r="A9851" i="10"/>
  <c r="A9852" i="10"/>
  <c r="A9853" i="10"/>
  <c r="A9854" i="10"/>
  <c r="A9855" i="10"/>
  <c r="A9856" i="10"/>
  <c r="A9857" i="10"/>
  <c r="A9858" i="10"/>
  <c r="A9859" i="10"/>
  <c r="A9860" i="10"/>
  <c r="A9861" i="10"/>
  <c r="A9862" i="10"/>
  <c r="A9863" i="10"/>
  <c r="A9864" i="10"/>
  <c r="A9865" i="10"/>
  <c r="A9866" i="10"/>
  <c r="A9867" i="10"/>
  <c r="A9868" i="10"/>
  <c r="A9869" i="10"/>
  <c r="A9870" i="10"/>
  <c r="A9871" i="10"/>
  <c r="A9872" i="10"/>
  <c r="A9873" i="10"/>
  <c r="A9874" i="10"/>
  <c r="A9875" i="10"/>
  <c r="A9876" i="10"/>
  <c r="A9877" i="10"/>
  <c r="A9878" i="10"/>
  <c r="A9879" i="10"/>
  <c r="A9880" i="10"/>
  <c r="A9881" i="10"/>
  <c r="A9882" i="10"/>
  <c r="A9883" i="10"/>
  <c r="A9884" i="10"/>
  <c r="A9885" i="10"/>
  <c r="A9886" i="10"/>
  <c r="A9887" i="10"/>
  <c r="A9888" i="10"/>
  <c r="A9889" i="10"/>
  <c r="A9890" i="10"/>
  <c r="A9891" i="10"/>
  <c r="A9892" i="10"/>
  <c r="A9893" i="10"/>
  <c r="A9894" i="10"/>
  <c r="A9895" i="10"/>
  <c r="A9896" i="10"/>
  <c r="A9897" i="10"/>
  <c r="A9898" i="10"/>
  <c r="A9899" i="10"/>
  <c r="A9900" i="10"/>
  <c r="A9901" i="10"/>
  <c r="A9902" i="10"/>
  <c r="A9903" i="10"/>
  <c r="A9904" i="10"/>
  <c r="A9905" i="10"/>
  <c r="A9906" i="10"/>
  <c r="A9907" i="10"/>
  <c r="A9908" i="10"/>
  <c r="A9909" i="10"/>
  <c r="A9910" i="10"/>
  <c r="A9911" i="10"/>
  <c r="A9912" i="10"/>
  <c r="A9913" i="10"/>
  <c r="A9914" i="10"/>
  <c r="A9915" i="10"/>
  <c r="A9916" i="10"/>
  <c r="A9917" i="10"/>
  <c r="A9918" i="10"/>
  <c r="A9919" i="10"/>
  <c r="A9920" i="10"/>
  <c r="A9921" i="10"/>
  <c r="A9922" i="10"/>
  <c r="A9923" i="10"/>
  <c r="A9924" i="10"/>
  <c r="A9925" i="10"/>
  <c r="A9926" i="10"/>
  <c r="A9927" i="10"/>
  <c r="A9928" i="10"/>
  <c r="A9929" i="10"/>
  <c r="A9930" i="10"/>
  <c r="A9931" i="10"/>
  <c r="A9932" i="10"/>
  <c r="A9933" i="10"/>
  <c r="A9934" i="10"/>
  <c r="A9935" i="10"/>
  <c r="A9936" i="10"/>
  <c r="A9937" i="10"/>
  <c r="A9938" i="10"/>
  <c r="A9939" i="10"/>
  <c r="A9940" i="10"/>
  <c r="A9941" i="10"/>
  <c r="A9942" i="10"/>
  <c r="A9943" i="10"/>
  <c r="A9944" i="10"/>
  <c r="A9945" i="10"/>
  <c r="A9946" i="10"/>
  <c r="A9947" i="10"/>
  <c r="A9948" i="10"/>
  <c r="A9949" i="10"/>
  <c r="A9950" i="10"/>
  <c r="A9951" i="10"/>
  <c r="A9952" i="10"/>
  <c r="A9953" i="10"/>
  <c r="A9954" i="10"/>
  <c r="A9955" i="10"/>
  <c r="A9956" i="10"/>
  <c r="A9957" i="10"/>
  <c r="A9958" i="10"/>
  <c r="A9959" i="10"/>
  <c r="A9960" i="10"/>
  <c r="A9961" i="10"/>
  <c r="A9962" i="10"/>
  <c r="A9963" i="10"/>
  <c r="A9964" i="10"/>
  <c r="A9965" i="10"/>
  <c r="A9966" i="10"/>
  <c r="A9967" i="10"/>
  <c r="A9968" i="10"/>
  <c r="A9969" i="10"/>
  <c r="A9970" i="10"/>
  <c r="A9971" i="10"/>
  <c r="A9972" i="10"/>
  <c r="A9973" i="10"/>
  <c r="A9974" i="10"/>
  <c r="A9975" i="10"/>
  <c r="A9976" i="10"/>
  <c r="A9977" i="10"/>
  <c r="A9978" i="10"/>
  <c r="A9979" i="10"/>
  <c r="A9980" i="10"/>
  <c r="A9981" i="10"/>
  <c r="A9982" i="10"/>
  <c r="A9983" i="10"/>
  <c r="A9984" i="10"/>
  <c r="A9985" i="10"/>
  <c r="A9986" i="10"/>
  <c r="A9987" i="10"/>
  <c r="A9988" i="10"/>
  <c r="A9989" i="10"/>
  <c r="A9990" i="10"/>
  <c r="A9991" i="10"/>
  <c r="A9992" i="10"/>
  <c r="A9993" i="10"/>
  <c r="A9994" i="10"/>
  <c r="A9995" i="10"/>
  <c r="A9996" i="10"/>
  <c r="A9997" i="10"/>
  <c r="A9998" i="10"/>
  <c r="A9999" i="10"/>
  <c r="A10000" i="10"/>
  <c r="I4" i="10"/>
  <c r="G4" i="10"/>
  <c r="H4" i="10"/>
  <c r="L4" i="10"/>
  <c r="M4" i="10"/>
  <c r="N4" i="10"/>
  <c r="I5" i="10"/>
  <c r="G5" i="10"/>
  <c r="H5" i="10"/>
  <c r="L5" i="10"/>
  <c r="M5" i="10"/>
  <c r="N5" i="10"/>
  <c r="I6" i="10"/>
  <c r="G6" i="10"/>
  <c r="H6" i="10"/>
  <c r="L6" i="10"/>
  <c r="M6" i="10"/>
  <c r="N6" i="10"/>
  <c r="I7" i="10"/>
  <c r="G7" i="10"/>
  <c r="H7" i="10"/>
  <c r="L7" i="10"/>
  <c r="M7" i="10"/>
  <c r="N7" i="10"/>
  <c r="I8" i="10"/>
  <c r="G8" i="10"/>
  <c r="H8" i="10"/>
  <c r="L8" i="10"/>
  <c r="I9" i="10"/>
  <c r="G9" i="10"/>
  <c r="H9" i="10"/>
  <c r="L9" i="10"/>
  <c r="I10" i="10"/>
  <c r="G10" i="10"/>
  <c r="H10" i="10"/>
  <c r="N10" i="10"/>
  <c r="L10" i="10"/>
  <c r="M10" i="10"/>
  <c r="G11" i="10"/>
  <c r="L11" i="10"/>
  <c r="I12" i="10"/>
  <c r="G12" i="10"/>
  <c r="H12" i="10"/>
  <c r="L12" i="10"/>
  <c r="M12" i="10"/>
  <c r="N12" i="10"/>
  <c r="I13" i="10"/>
  <c r="G13" i="10"/>
  <c r="H13" i="10"/>
  <c r="L13" i="10"/>
  <c r="M13" i="10"/>
  <c r="N13" i="10"/>
  <c r="I14" i="10"/>
  <c r="G14" i="10"/>
  <c r="H14" i="10"/>
  <c r="L14" i="10"/>
  <c r="M14" i="10"/>
  <c r="N14" i="10"/>
  <c r="I15" i="10"/>
  <c r="G15" i="10"/>
  <c r="H15" i="10"/>
  <c r="L15" i="10"/>
  <c r="M15" i="10"/>
  <c r="N15" i="10"/>
  <c r="I16" i="10"/>
  <c r="G16" i="10"/>
  <c r="H16" i="10"/>
  <c r="L16" i="10"/>
  <c r="I17" i="10"/>
  <c r="G17" i="10"/>
  <c r="H17" i="10"/>
  <c r="L17" i="10"/>
  <c r="I18" i="10"/>
  <c r="G18" i="10"/>
  <c r="H18" i="10"/>
  <c r="N18" i="10"/>
  <c r="L18" i="10"/>
  <c r="M18" i="10"/>
  <c r="G19" i="10"/>
  <c r="L19" i="10"/>
  <c r="M19" i="10"/>
  <c r="N19" i="10"/>
  <c r="I20" i="10"/>
  <c r="G20" i="10"/>
  <c r="H20" i="10"/>
  <c r="L20" i="10"/>
  <c r="M20" i="10"/>
  <c r="N20" i="10"/>
  <c r="I21" i="10"/>
  <c r="G21" i="10"/>
  <c r="H21" i="10"/>
  <c r="L21" i="10"/>
  <c r="M21" i="10"/>
  <c r="N21" i="10"/>
  <c r="I22" i="10"/>
  <c r="G22" i="10"/>
  <c r="H22" i="10"/>
  <c r="L22" i="10"/>
  <c r="M22" i="10"/>
  <c r="N22" i="10"/>
  <c r="I23" i="10"/>
  <c r="G23" i="10"/>
  <c r="H23" i="10"/>
  <c r="L23" i="10"/>
  <c r="M23" i="10"/>
  <c r="N23" i="10"/>
  <c r="I24" i="10"/>
  <c r="G24" i="10"/>
  <c r="H24" i="10"/>
  <c r="L24" i="10"/>
  <c r="I25" i="10"/>
  <c r="G25" i="10"/>
  <c r="H25" i="10"/>
  <c r="L25" i="10"/>
  <c r="I26" i="10"/>
  <c r="G26" i="10"/>
  <c r="H26" i="10"/>
  <c r="L26" i="10"/>
  <c r="G27" i="10"/>
  <c r="N27" i="10"/>
  <c r="L27" i="10"/>
  <c r="M27" i="10"/>
  <c r="I28" i="10"/>
  <c r="G28" i="10"/>
  <c r="H28" i="10"/>
  <c r="L28" i="10"/>
  <c r="M28" i="10"/>
  <c r="N28" i="10"/>
  <c r="G29" i="10"/>
  <c r="L29" i="10"/>
  <c r="M29" i="10"/>
  <c r="N29" i="10"/>
  <c r="G30" i="10"/>
  <c r="L30" i="10"/>
  <c r="M30" i="10"/>
  <c r="N30" i="10"/>
  <c r="I31" i="10"/>
  <c r="G31" i="10"/>
  <c r="H31" i="10"/>
  <c r="L31" i="10"/>
  <c r="M31" i="10"/>
  <c r="N31" i="10"/>
  <c r="G32" i="10"/>
  <c r="L32" i="10"/>
  <c r="I33" i="10"/>
  <c r="G33" i="10"/>
  <c r="H33" i="10"/>
  <c r="L33" i="10"/>
  <c r="I34" i="10"/>
  <c r="G34" i="10"/>
  <c r="H34" i="10"/>
  <c r="N34" i="10"/>
  <c r="L34" i="10"/>
  <c r="M34" i="10"/>
  <c r="G35" i="10"/>
  <c r="L35" i="10"/>
  <c r="I36" i="10"/>
  <c r="G36" i="10"/>
  <c r="H36" i="10"/>
  <c r="L36" i="10"/>
  <c r="G37" i="10"/>
  <c r="L37" i="10"/>
  <c r="M37" i="10"/>
  <c r="N37" i="10"/>
  <c r="G38" i="10"/>
  <c r="L38" i="10"/>
  <c r="M38" i="10"/>
  <c r="N38" i="10"/>
  <c r="G39" i="10"/>
  <c r="L39" i="10"/>
  <c r="M39" i="10"/>
  <c r="N39" i="10"/>
  <c r="I40" i="10"/>
  <c r="G40" i="10"/>
  <c r="H40" i="10"/>
  <c r="L40" i="10"/>
  <c r="I41" i="10"/>
  <c r="G41" i="10"/>
  <c r="H41" i="10"/>
  <c r="L41" i="10"/>
  <c r="I42" i="10"/>
  <c r="G42" i="10"/>
  <c r="H42" i="10"/>
  <c r="N42" i="10"/>
  <c r="L42" i="10"/>
  <c r="M42" i="10"/>
  <c r="G43" i="10"/>
  <c r="L43" i="10"/>
  <c r="I44" i="10"/>
  <c r="G44" i="10"/>
  <c r="H44" i="10"/>
  <c r="L44" i="10"/>
  <c r="G45" i="10"/>
  <c r="L45" i="10"/>
  <c r="M45" i="10"/>
  <c r="N45" i="10"/>
  <c r="G46" i="10"/>
  <c r="L46" i="10"/>
  <c r="M46" i="10"/>
  <c r="N46" i="10"/>
  <c r="G47" i="10"/>
  <c r="L47" i="10"/>
  <c r="M47" i="10"/>
  <c r="N47" i="10"/>
  <c r="I48" i="10"/>
  <c r="G48" i="10"/>
  <c r="H48" i="10"/>
  <c r="L48" i="10"/>
  <c r="I49" i="10"/>
  <c r="G49" i="10"/>
  <c r="H49" i="10"/>
  <c r="L49" i="10"/>
  <c r="I50" i="10"/>
  <c r="G50" i="10"/>
  <c r="H50" i="10"/>
  <c r="N50" i="10"/>
  <c r="L50" i="10"/>
  <c r="M50" i="10"/>
  <c r="G51" i="10"/>
  <c r="L51" i="10"/>
  <c r="M51" i="10"/>
  <c r="N51" i="10"/>
  <c r="I52" i="10"/>
  <c r="G52" i="10"/>
  <c r="H52" i="10"/>
  <c r="L52" i="10"/>
  <c r="G53" i="10"/>
  <c r="L53" i="10"/>
  <c r="M53" i="10"/>
  <c r="N53" i="10"/>
  <c r="G54" i="10"/>
  <c r="L54" i="10"/>
  <c r="M54" i="10"/>
  <c r="N54" i="10"/>
  <c r="G55" i="10"/>
  <c r="L55" i="10"/>
  <c r="M55" i="10"/>
  <c r="N55" i="10"/>
  <c r="G56" i="10"/>
  <c r="L56" i="10"/>
  <c r="I57" i="10"/>
  <c r="G57" i="10"/>
  <c r="H57" i="10"/>
  <c r="L57" i="10"/>
  <c r="I58" i="10"/>
  <c r="G58" i="10"/>
  <c r="H58" i="10"/>
  <c r="N58" i="10"/>
  <c r="L58" i="10"/>
  <c r="M58" i="10"/>
  <c r="G59" i="10"/>
  <c r="L59" i="10"/>
  <c r="M59" i="10"/>
  <c r="N59" i="10"/>
  <c r="I60" i="10"/>
  <c r="G60" i="10"/>
  <c r="H60" i="10"/>
  <c r="L60" i="10"/>
  <c r="M60" i="10"/>
  <c r="N60" i="10"/>
  <c r="G61" i="10"/>
  <c r="L61" i="10"/>
  <c r="M61" i="10"/>
  <c r="N61" i="10"/>
  <c r="G62" i="10"/>
  <c r="L62" i="10"/>
  <c r="M62" i="10"/>
  <c r="N62" i="10"/>
  <c r="I63" i="10"/>
  <c r="G63" i="10"/>
  <c r="H63" i="10"/>
  <c r="L63" i="10"/>
  <c r="M63" i="10"/>
  <c r="N63" i="10"/>
  <c r="G64" i="10"/>
  <c r="L64" i="10"/>
  <c r="I65" i="10"/>
  <c r="G65" i="10"/>
  <c r="H65" i="10"/>
  <c r="L65" i="10"/>
  <c r="I66" i="10"/>
  <c r="G66" i="10"/>
  <c r="H66" i="10"/>
  <c r="N66" i="10"/>
  <c r="L66" i="10"/>
  <c r="M66" i="10"/>
  <c r="G67" i="10"/>
  <c r="L67" i="10"/>
  <c r="M67" i="10"/>
  <c r="N67" i="10"/>
  <c r="I68" i="10"/>
  <c r="G68" i="10"/>
  <c r="H68" i="10"/>
  <c r="L68" i="10"/>
  <c r="M68" i="10"/>
  <c r="N68" i="10"/>
  <c r="G69" i="10"/>
  <c r="L69" i="10"/>
  <c r="M69" i="10"/>
  <c r="N69" i="10"/>
  <c r="G70" i="10"/>
  <c r="L70" i="10"/>
  <c r="M70" i="10"/>
  <c r="N70" i="10"/>
  <c r="I71" i="10"/>
  <c r="G71" i="10"/>
  <c r="H71" i="10"/>
  <c r="L71" i="10"/>
  <c r="M71" i="10"/>
  <c r="N71" i="10"/>
  <c r="I72" i="10"/>
  <c r="G72" i="10"/>
  <c r="H72" i="10"/>
  <c r="L72" i="10"/>
  <c r="I73" i="10"/>
  <c r="G73" i="10"/>
  <c r="H73" i="10"/>
  <c r="L73" i="10"/>
  <c r="I74" i="10"/>
  <c r="G74" i="10"/>
  <c r="H74" i="10"/>
  <c r="N74" i="10"/>
  <c r="L74" i="10"/>
  <c r="M74" i="10"/>
  <c r="G75" i="10"/>
  <c r="L75" i="10"/>
  <c r="M75" i="10"/>
  <c r="N75" i="10"/>
  <c r="I76" i="10"/>
  <c r="G76" i="10"/>
  <c r="H76" i="10"/>
  <c r="L76" i="10"/>
  <c r="M76" i="10"/>
  <c r="N76" i="10"/>
  <c r="G77" i="10"/>
  <c r="L77" i="10"/>
  <c r="M77" i="10"/>
  <c r="N77" i="10"/>
  <c r="G78" i="10"/>
  <c r="L78" i="10"/>
  <c r="M78" i="10"/>
  <c r="N78" i="10"/>
  <c r="I79" i="10"/>
  <c r="G79" i="10"/>
  <c r="H79" i="10"/>
  <c r="L79" i="10"/>
  <c r="M79" i="10"/>
  <c r="N79" i="10"/>
  <c r="I80" i="10"/>
  <c r="G80" i="10"/>
  <c r="H80" i="10"/>
  <c r="L80" i="10"/>
  <c r="G81" i="10"/>
  <c r="L81" i="10"/>
  <c r="I82" i="10"/>
  <c r="G82" i="10"/>
  <c r="H82" i="10"/>
  <c r="L82" i="10"/>
  <c r="G83" i="10"/>
  <c r="L83" i="10"/>
  <c r="M83" i="10"/>
  <c r="N83" i="10"/>
  <c r="I84" i="10"/>
  <c r="G84" i="10"/>
  <c r="H84" i="10"/>
  <c r="L84" i="10"/>
  <c r="M84" i="10"/>
  <c r="N84" i="10"/>
  <c r="G85" i="10"/>
  <c r="L85" i="10"/>
  <c r="M85" i="10"/>
  <c r="N85" i="10"/>
  <c r="G86" i="10"/>
  <c r="L86" i="10"/>
  <c r="M86" i="10"/>
  <c r="N86" i="10"/>
  <c r="I87" i="10"/>
  <c r="G87" i="10"/>
  <c r="H87" i="10"/>
  <c r="L87" i="10"/>
  <c r="M87" i="10"/>
  <c r="N87" i="10"/>
  <c r="I88" i="10"/>
  <c r="G88" i="10"/>
  <c r="H88" i="10"/>
  <c r="L88" i="10"/>
  <c r="G89" i="10"/>
  <c r="L89" i="10"/>
  <c r="I90" i="10"/>
  <c r="G90" i="10"/>
  <c r="H90" i="10"/>
  <c r="L90" i="10"/>
  <c r="G91" i="10"/>
  <c r="L91" i="10"/>
  <c r="G92" i="10"/>
  <c r="H92" i="10"/>
  <c r="I92" i="10"/>
  <c r="L92" i="10"/>
  <c r="G93" i="10"/>
  <c r="L93" i="10"/>
  <c r="I94" i="10"/>
  <c r="G94" i="10"/>
  <c r="H94" i="10"/>
  <c r="L94" i="10"/>
  <c r="G95" i="10"/>
  <c r="H95" i="10"/>
  <c r="I95" i="10"/>
  <c r="L95" i="10"/>
  <c r="G96" i="10"/>
  <c r="H96" i="10"/>
  <c r="I96" i="10"/>
  <c r="L96" i="10"/>
  <c r="G97" i="10"/>
  <c r="L97" i="10"/>
  <c r="I98" i="10"/>
  <c r="G98" i="10"/>
  <c r="H98" i="10"/>
  <c r="L98" i="10"/>
  <c r="G99" i="10"/>
  <c r="L99" i="10"/>
  <c r="G100" i="10"/>
  <c r="H100" i="10"/>
  <c r="I100" i="10"/>
  <c r="L100" i="10"/>
  <c r="G101" i="10"/>
  <c r="L101" i="10"/>
  <c r="G102" i="10"/>
  <c r="L102" i="10"/>
  <c r="I103" i="10"/>
  <c r="G103" i="10"/>
  <c r="L103" i="10"/>
  <c r="G104" i="10"/>
  <c r="H104" i="10"/>
  <c r="I104" i="10"/>
  <c r="L104" i="10"/>
  <c r="G105" i="10"/>
  <c r="H105" i="10"/>
  <c r="I105" i="10"/>
  <c r="M105" i="10"/>
  <c r="L105" i="10"/>
  <c r="G106" i="10"/>
  <c r="H106" i="10"/>
  <c r="I106" i="10"/>
  <c r="M106" i="10"/>
  <c r="L106" i="10"/>
  <c r="N106" i="10"/>
  <c r="G107" i="10"/>
  <c r="M107" i="10"/>
  <c r="L107" i="10"/>
  <c r="N107" i="10"/>
  <c r="G108" i="10"/>
  <c r="L108" i="10"/>
  <c r="I109" i="10"/>
  <c r="G109" i="10"/>
  <c r="H109" i="10"/>
  <c r="M109" i="10"/>
  <c r="L109" i="10"/>
  <c r="N109" i="10"/>
  <c r="G110" i="10"/>
  <c r="M110" i="10"/>
  <c r="L110" i="10"/>
  <c r="N110" i="10"/>
  <c r="G111" i="10"/>
  <c r="L111" i="10"/>
  <c r="H112" i="10"/>
  <c r="G112" i="10"/>
  <c r="L112" i="10"/>
  <c r="G113" i="10"/>
  <c r="H113" i="10"/>
  <c r="I113" i="10"/>
  <c r="L113" i="10"/>
  <c r="G114" i="10"/>
  <c r="H114" i="10"/>
  <c r="I114" i="10"/>
  <c r="M114" i="10"/>
  <c r="L114" i="10"/>
  <c r="G115" i="10"/>
  <c r="M115" i="10"/>
  <c r="L115" i="10"/>
  <c r="N115" i="10"/>
  <c r="G116" i="10"/>
  <c r="M116" i="10"/>
  <c r="L116" i="10"/>
  <c r="N116" i="10"/>
  <c r="I117" i="10"/>
  <c r="G117" i="10"/>
  <c r="H117" i="10"/>
  <c r="M117" i="10"/>
  <c r="L117" i="10"/>
  <c r="N117" i="10"/>
  <c r="G118" i="10"/>
  <c r="H118" i="10"/>
  <c r="I118" i="10"/>
  <c r="M118" i="10"/>
  <c r="L118" i="10"/>
  <c r="N118" i="10"/>
  <c r="G119" i="10"/>
  <c r="H119" i="10"/>
  <c r="I119" i="10"/>
  <c r="L119" i="10"/>
  <c r="G120" i="10"/>
  <c r="L120" i="10"/>
  <c r="G121" i="10"/>
  <c r="H121" i="10"/>
  <c r="I121" i="10"/>
  <c r="M121" i="10"/>
  <c r="L121" i="10"/>
  <c r="N121" i="10"/>
  <c r="G122" i="10"/>
  <c r="H122" i="10"/>
  <c r="I122" i="10"/>
  <c r="L122" i="10"/>
  <c r="G123" i="10"/>
  <c r="M123" i="10"/>
  <c r="L123" i="10"/>
  <c r="N123" i="10"/>
  <c r="G124" i="10"/>
  <c r="M124" i="10"/>
  <c r="L124" i="10"/>
  <c r="N124" i="10"/>
  <c r="I125" i="10"/>
  <c r="G125" i="10"/>
  <c r="H125" i="10"/>
  <c r="M125" i="10"/>
  <c r="L125" i="10"/>
  <c r="N125" i="10"/>
  <c r="G126" i="10"/>
  <c r="H126" i="10"/>
  <c r="I126" i="10"/>
  <c r="M126" i="10"/>
  <c r="L126" i="10"/>
  <c r="N126" i="10"/>
  <c r="G127" i="10"/>
  <c r="H127" i="10"/>
  <c r="I127" i="10"/>
  <c r="L127" i="10"/>
  <c r="G128" i="10"/>
  <c r="H128" i="10"/>
  <c r="I128" i="10"/>
  <c r="L128" i="10"/>
  <c r="G129" i="10"/>
  <c r="H129" i="10"/>
  <c r="I129" i="10"/>
  <c r="M129" i="10"/>
  <c r="L129" i="10"/>
  <c r="N129" i="10"/>
  <c r="G130" i="10"/>
  <c r="H130" i="10"/>
  <c r="I130" i="10"/>
  <c r="M130" i="10"/>
  <c r="L130" i="10"/>
  <c r="N130" i="10"/>
  <c r="G131" i="10"/>
  <c r="L131" i="10"/>
  <c r="G132" i="10"/>
  <c r="M132" i="10"/>
  <c r="L132" i="10"/>
  <c r="N132" i="10"/>
  <c r="G133" i="10"/>
  <c r="M133" i="10"/>
  <c r="L133" i="10"/>
  <c r="N133" i="10"/>
  <c r="I134" i="10"/>
  <c r="G134" i="10"/>
  <c r="H134" i="10"/>
  <c r="M134" i="10"/>
  <c r="L134" i="10"/>
  <c r="N134" i="10"/>
  <c r="G135" i="10"/>
  <c r="H135" i="10"/>
  <c r="I135" i="10"/>
  <c r="L135" i="10"/>
  <c r="G136" i="10"/>
  <c r="H136" i="10"/>
  <c r="I136" i="10"/>
  <c r="L136" i="10"/>
  <c r="G137" i="10"/>
  <c r="H137" i="10"/>
  <c r="I137" i="10"/>
  <c r="M137" i="10"/>
  <c r="L137" i="10"/>
  <c r="N137" i="10"/>
  <c r="G138" i="10"/>
  <c r="H138" i="10"/>
  <c r="I138" i="10"/>
  <c r="M138" i="10"/>
  <c r="L138" i="10"/>
  <c r="N138" i="10"/>
  <c r="G139" i="10"/>
  <c r="M139" i="10"/>
  <c r="L139" i="10"/>
  <c r="N139" i="10"/>
  <c r="G140" i="10"/>
  <c r="L140" i="10"/>
  <c r="I141" i="10"/>
  <c r="G141" i="10"/>
  <c r="H141" i="10"/>
  <c r="M141" i="10"/>
  <c r="L141" i="10"/>
  <c r="N141" i="10"/>
  <c r="G142" i="10"/>
  <c r="M142" i="10"/>
  <c r="L142" i="10"/>
  <c r="N142" i="10"/>
  <c r="G143" i="10"/>
  <c r="L143" i="10"/>
  <c r="G144" i="10"/>
  <c r="H144" i="10"/>
  <c r="I144" i="10"/>
  <c r="L144" i="10"/>
  <c r="G145" i="10"/>
  <c r="H145" i="10"/>
  <c r="I145" i="10"/>
  <c r="L145" i="10"/>
  <c r="G146" i="10"/>
  <c r="H146" i="10"/>
  <c r="I146" i="10"/>
  <c r="N146" i="10"/>
  <c r="L146" i="10"/>
  <c r="M146" i="10"/>
  <c r="G147" i="10"/>
  <c r="N147" i="10"/>
  <c r="L147" i="10"/>
  <c r="M147" i="10"/>
  <c r="G148" i="10"/>
  <c r="H148" i="10"/>
  <c r="I148" i="10"/>
  <c r="N148" i="10"/>
  <c r="L148" i="10"/>
  <c r="M148" i="10"/>
  <c r="G149" i="10"/>
  <c r="H149" i="10"/>
  <c r="I149" i="10"/>
  <c r="N149" i="10"/>
  <c r="L149" i="10"/>
  <c r="M149" i="10"/>
  <c r="G150" i="10"/>
  <c r="H150" i="10"/>
  <c r="I150" i="10"/>
  <c r="N150" i="10"/>
  <c r="L150" i="10"/>
  <c r="M150" i="10"/>
  <c r="G151" i="10"/>
  <c r="H151" i="10"/>
  <c r="I151" i="10"/>
  <c r="N151" i="10"/>
  <c r="L151" i="10"/>
  <c r="M151" i="10"/>
  <c r="G152" i="10"/>
  <c r="H152" i="10"/>
  <c r="I152" i="10"/>
  <c r="L152" i="10"/>
  <c r="G153" i="10"/>
  <c r="H153" i="10"/>
  <c r="I153" i="10"/>
  <c r="L153" i="10"/>
  <c r="G154" i="10"/>
  <c r="H154" i="10"/>
  <c r="I154" i="10"/>
  <c r="N154" i="10"/>
  <c r="L154" i="10"/>
  <c r="M154" i="10"/>
  <c r="G155" i="10"/>
  <c r="N155" i="10"/>
  <c r="L155" i="10"/>
  <c r="G156" i="10"/>
  <c r="H156" i="10"/>
  <c r="I156" i="10"/>
  <c r="N156" i="10"/>
  <c r="L156" i="10"/>
  <c r="M156" i="10"/>
  <c r="G157" i="10"/>
  <c r="H157" i="10"/>
  <c r="I157" i="10"/>
  <c r="N157" i="10"/>
  <c r="L157" i="10"/>
  <c r="M157" i="10"/>
  <c r="G158" i="10"/>
  <c r="H158" i="10"/>
  <c r="I158" i="10"/>
  <c r="N158" i="10"/>
  <c r="L158" i="10"/>
  <c r="M158" i="10"/>
  <c r="G159" i="10"/>
  <c r="H159" i="10"/>
  <c r="I159" i="10"/>
  <c r="N159" i="10"/>
  <c r="L159" i="10"/>
  <c r="M159" i="10"/>
  <c r="G160" i="10"/>
  <c r="H160" i="10"/>
  <c r="I160" i="10"/>
  <c r="L160" i="10"/>
  <c r="G161" i="10"/>
  <c r="H161" i="10"/>
  <c r="I161" i="10"/>
  <c r="L161" i="10"/>
  <c r="G162" i="10"/>
  <c r="H162" i="10"/>
  <c r="I162" i="10"/>
  <c r="N162" i="10"/>
  <c r="L162" i="10"/>
  <c r="G163" i="10"/>
  <c r="N163" i="10"/>
  <c r="L163" i="10"/>
  <c r="G164" i="10"/>
  <c r="N164" i="10"/>
  <c r="L164" i="10"/>
  <c r="M164" i="10"/>
  <c r="G165" i="10"/>
  <c r="N165" i="10"/>
  <c r="L165" i="10"/>
  <c r="M165" i="10"/>
  <c r="I166" i="10"/>
  <c r="G166" i="10"/>
  <c r="H166" i="10"/>
  <c r="N166" i="10"/>
  <c r="L166" i="10"/>
  <c r="M166" i="10"/>
  <c r="G167" i="10"/>
  <c r="H167" i="10"/>
  <c r="I167" i="10"/>
  <c r="N167" i="10"/>
  <c r="L167" i="10"/>
  <c r="M167" i="10"/>
  <c r="G168" i="10"/>
  <c r="H168" i="10"/>
  <c r="I168" i="10"/>
  <c r="L168" i="10"/>
  <c r="G169" i="10"/>
  <c r="H169" i="10"/>
  <c r="I169" i="10"/>
  <c r="L169" i="10"/>
  <c r="G170" i="10"/>
  <c r="H170" i="10"/>
  <c r="I170" i="10"/>
  <c r="N170" i="10"/>
  <c r="L170" i="10"/>
  <c r="G171" i="10"/>
  <c r="N171" i="10"/>
  <c r="L171" i="10"/>
  <c r="G172" i="10"/>
  <c r="N172" i="10"/>
  <c r="L172" i="10"/>
  <c r="M172" i="10"/>
  <c r="G173" i="10"/>
  <c r="N173" i="10"/>
  <c r="L173" i="10"/>
  <c r="M173" i="10"/>
  <c r="I174" i="10"/>
  <c r="G174" i="10"/>
  <c r="H174" i="10"/>
  <c r="N174" i="10"/>
  <c r="L174" i="10"/>
  <c r="M174" i="10"/>
  <c r="G175" i="10"/>
  <c r="H175" i="10"/>
  <c r="I175" i="10"/>
  <c r="N175" i="10"/>
  <c r="L175" i="10"/>
  <c r="M175" i="10"/>
  <c r="G176" i="10"/>
  <c r="H176" i="10"/>
  <c r="I176" i="10"/>
  <c r="L176" i="10"/>
  <c r="G177" i="10"/>
  <c r="H177" i="10"/>
  <c r="I177" i="10"/>
  <c r="L177" i="10"/>
  <c r="G178" i="10"/>
  <c r="H178" i="10"/>
  <c r="I178" i="10"/>
  <c r="N178" i="10"/>
  <c r="L178" i="10"/>
  <c r="M178" i="10"/>
  <c r="G179" i="10"/>
  <c r="N179" i="10"/>
  <c r="L179" i="10"/>
  <c r="G180" i="10"/>
  <c r="N180" i="10"/>
  <c r="L180" i="10"/>
  <c r="M180" i="10"/>
  <c r="G181" i="10"/>
  <c r="N181" i="10"/>
  <c r="L181" i="10"/>
  <c r="M181" i="10"/>
  <c r="I182" i="10"/>
  <c r="G182" i="10"/>
  <c r="H182" i="10"/>
  <c r="N182" i="10"/>
  <c r="L182" i="10"/>
  <c r="M182" i="10"/>
  <c r="G183" i="10"/>
  <c r="H183" i="10"/>
  <c r="I183" i="10"/>
  <c r="N183" i="10"/>
  <c r="L183" i="10"/>
  <c r="M183" i="10"/>
  <c r="G184" i="10"/>
  <c r="H184" i="10"/>
  <c r="I184" i="10"/>
  <c r="L184" i="10"/>
  <c r="G185" i="10"/>
  <c r="H185" i="10"/>
  <c r="I185" i="10"/>
  <c r="L185" i="10"/>
  <c r="G186" i="10"/>
  <c r="H186" i="10"/>
  <c r="I186" i="10"/>
  <c r="N186" i="10"/>
  <c r="L186" i="10"/>
  <c r="M186" i="10"/>
  <c r="G187" i="10"/>
  <c r="N187" i="10"/>
  <c r="L187" i="10"/>
  <c r="M187" i="10"/>
  <c r="G188" i="10"/>
  <c r="N188" i="10"/>
  <c r="L188" i="10"/>
  <c r="G189" i="10"/>
  <c r="N189" i="10"/>
  <c r="L189" i="10"/>
  <c r="M189" i="10"/>
  <c r="I190" i="10"/>
  <c r="G190" i="10"/>
  <c r="N190" i="10"/>
  <c r="L190" i="10"/>
  <c r="M190" i="10"/>
  <c r="G191" i="10"/>
  <c r="H191" i="10"/>
  <c r="I191" i="10"/>
  <c r="N191" i="10"/>
  <c r="L191" i="10"/>
  <c r="M191" i="10"/>
  <c r="G192" i="10"/>
  <c r="H192" i="10"/>
  <c r="I192" i="10"/>
  <c r="L192" i="10"/>
  <c r="G193" i="10"/>
  <c r="H193" i="10"/>
  <c r="I193" i="10"/>
  <c r="L193" i="10"/>
  <c r="G194" i="10"/>
  <c r="H194" i="10"/>
  <c r="I194" i="10"/>
  <c r="N194" i="10"/>
  <c r="L194" i="10"/>
  <c r="M194" i="10"/>
  <c r="G195" i="10"/>
  <c r="N195" i="10"/>
  <c r="L195" i="10"/>
  <c r="M195" i="10"/>
  <c r="G196" i="10"/>
  <c r="N196" i="10"/>
  <c r="L196" i="10"/>
  <c r="G197" i="10"/>
  <c r="N197" i="10"/>
  <c r="L197" i="10"/>
  <c r="M197" i="10"/>
  <c r="I198" i="10"/>
  <c r="G198" i="10"/>
  <c r="N198" i="10"/>
  <c r="L198" i="10"/>
  <c r="M198" i="10"/>
  <c r="G199" i="10"/>
  <c r="H199" i="10"/>
  <c r="I199" i="10"/>
  <c r="N199" i="10"/>
  <c r="L199" i="10"/>
  <c r="M199" i="10"/>
  <c r="G200" i="10"/>
  <c r="H200" i="10"/>
  <c r="I200" i="10"/>
  <c r="L200" i="10"/>
  <c r="G201" i="10"/>
  <c r="H201" i="10"/>
  <c r="I201" i="10"/>
  <c r="L201" i="10"/>
  <c r="G202" i="10"/>
  <c r="H202" i="10"/>
  <c r="I202" i="10"/>
  <c r="L202" i="10"/>
  <c r="G203" i="10"/>
  <c r="L203" i="10"/>
  <c r="G204" i="10"/>
  <c r="H204" i="10"/>
  <c r="I204" i="10"/>
  <c r="L204" i="10"/>
  <c r="G205" i="10"/>
  <c r="H205" i="10"/>
  <c r="I205" i="10"/>
  <c r="L205" i="10"/>
  <c r="G206" i="10"/>
  <c r="H206" i="10"/>
  <c r="I206" i="10"/>
  <c r="L206" i="10"/>
  <c r="G207" i="10"/>
  <c r="H207" i="10"/>
  <c r="I207" i="10"/>
  <c r="L207" i="10"/>
  <c r="G208" i="10"/>
  <c r="H208" i="10"/>
  <c r="I208" i="10"/>
  <c r="L208" i="10"/>
  <c r="G209" i="10"/>
  <c r="H209" i="10"/>
  <c r="I209" i="10"/>
  <c r="L209" i="10"/>
  <c r="H210" i="10"/>
  <c r="G210" i="10"/>
  <c r="L210" i="10"/>
  <c r="G211" i="10"/>
  <c r="L211" i="10"/>
  <c r="G212" i="10"/>
  <c r="H212" i="10"/>
  <c r="I212" i="10"/>
  <c r="L212" i="10"/>
  <c r="G213" i="10"/>
  <c r="H213" i="10"/>
  <c r="I213" i="10"/>
  <c r="L213" i="10"/>
  <c r="H214" i="10"/>
  <c r="G214" i="10"/>
  <c r="L214" i="10"/>
  <c r="I215" i="10"/>
  <c r="G215" i="10"/>
  <c r="L215" i="10"/>
  <c r="G216" i="10"/>
  <c r="H216" i="10"/>
  <c r="I216" i="10"/>
  <c r="L216" i="10"/>
  <c r="G217" i="10"/>
  <c r="H217" i="10"/>
  <c r="I217" i="10"/>
  <c r="L217" i="10"/>
  <c r="H218" i="10"/>
  <c r="G218" i="10"/>
  <c r="L218" i="10"/>
  <c r="G219" i="10"/>
  <c r="L219" i="10"/>
  <c r="G220" i="10"/>
  <c r="H220" i="10"/>
  <c r="I220" i="10"/>
  <c r="L220" i="10"/>
  <c r="G221" i="10"/>
  <c r="H221" i="10"/>
  <c r="I221" i="10"/>
  <c r="L221" i="10"/>
  <c r="H222" i="10"/>
  <c r="G222" i="10"/>
  <c r="L222" i="10"/>
  <c r="I223" i="10"/>
  <c r="G223" i="10"/>
  <c r="L223" i="10"/>
  <c r="G224" i="10"/>
  <c r="H224" i="10"/>
  <c r="I224" i="10"/>
  <c r="L224" i="10"/>
  <c r="G225" i="10"/>
  <c r="H225" i="10"/>
  <c r="I225" i="10"/>
  <c r="L225" i="10"/>
  <c r="H226" i="10"/>
  <c r="G226" i="10"/>
  <c r="L226" i="10"/>
  <c r="G227" i="10"/>
  <c r="L227" i="10"/>
  <c r="G228" i="10"/>
  <c r="H228" i="10"/>
  <c r="I228" i="10"/>
  <c r="L228" i="10"/>
  <c r="G229" i="10"/>
  <c r="H229" i="10"/>
  <c r="I229" i="10"/>
  <c r="L229" i="10"/>
  <c r="H230" i="10"/>
  <c r="G230" i="10"/>
  <c r="L230" i="10"/>
  <c r="I231" i="10"/>
  <c r="G231" i="10"/>
  <c r="L231" i="10"/>
  <c r="G232" i="10"/>
  <c r="H232" i="10"/>
  <c r="I232" i="10"/>
  <c r="L232" i="10"/>
  <c r="G233" i="10"/>
  <c r="H233" i="10"/>
  <c r="I233" i="10"/>
  <c r="L233" i="10"/>
  <c r="H234" i="10"/>
  <c r="G234" i="10"/>
  <c r="L234" i="10"/>
  <c r="G235" i="10"/>
  <c r="L235" i="10"/>
  <c r="G236" i="10"/>
  <c r="H236" i="10"/>
  <c r="I236" i="10"/>
  <c r="L236" i="10"/>
  <c r="G237" i="10"/>
  <c r="H237" i="10"/>
  <c r="I237" i="10"/>
  <c r="L237" i="10"/>
  <c r="H238" i="10"/>
  <c r="G238" i="10"/>
  <c r="L238" i="10"/>
  <c r="I239" i="10"/>
  <c r="G239" i="10"/>
  <c r="L239" i="10"/>
  <c r="G240" i="10"/>
  <c r="H240" i="10"/>
  <c r="I240" i="10"/>
  <c r="L240" i="10"/>
  <c r="G241" i="10"/>
  <c r="H241" i="10"/>
  <c r="I241" i="10"/>
  <c r="L241" i="10"/>
  <c r="H242" i="10"/>
  <c r="G242" i="10"/>
  <c r="L242" i="10"/>
  <c r="G243" i="10"/>
  <c r="L243" i="10"/>
  <c r="G244" i="10"/>
  <c r="H244" i="10"/>
  <c r="I244" i="10"/>
  <c r="L244" i="10"/>
  <c r="G245" i="10"/>
  <c r="H245" i="10"/>
  <c r="I245" i="10"/>
  <c r="L245" i="10"/>
  <c r="H246" i="10"/>
  <c r="G246" i="10"/>
  <c r="L246" i="10"/>
  <c r="I247" i="10"/>
  <c r="G247" i="10"/>
  <c r="L247" i="10"/>
  <c r="G248" i="10"/>
  <c r="H248" i="10"/>
  <c r="I248" i="10"/>
  <c r="L248" i="10"/>
  <c r="G249" i="10"/>
  <c r="H249" i="10"/>
  <c r="I249" i="10"/>
  <c r="L249" i="10"/>
  <c r="H250" i="10"/>
  <c r="G250" i="10"/>
  <c r="L250" i="10"/>
  <c r="G251" i="10"/>
  <c r="L251" i="10"/>
  <c r="G252" i="10"/>
  <c r="H252" i="10"/>
  <c r="I252" i="10"/>
  <c r="L252" i="10"/>
  <c r="G253" i="10"/>
  <c r="H253" i="10"/>
  <c r="I253" i="10"/>
  <c r="L253" i="10"/>
  <c r="H254" i="10"/>
  <c r="G254" i="10"/>
  <c r="L254" i="10"/>
  <c r="I255" i="10"/>
  <c r="G255" i="10"/>
  <c r="L255" i="10"/>
  <c r="G256" i="10"/>
  <c r="H256" i="10"/>
  <c r="I256" i="10"/>
  <c r="L256" i="10"/>
  <c r="G257" i="10"/>
  <c r="H257" i="10"/>
  <c r="I257" i="10"/>
  <c r="L257" i="10"/>
  <c r="H258" i="10"/>
  <c r="G258" i="10"/>
  <c r="L258" i="10"/>
  <c r="G259" i="10"/>
  <c r="L259" i="10"/>
  <c r="G260" i="10"/>
  <c r="H260" i="10"/>
  <c r="I260" i="10"/>
  <c r="L260" i="10"/>
  <c r="G261" i="10"/>
  <c r="H261" i="10"/>
  <c r="I261" i="10"/>
  <c r="L261" i="10"/>
  <c r="H262" i="10"/>
  <c r="G262" i="10"/>
  <c r="L262" i="10"/>
  <c r="I263" i="10"/>
  <c r="G263" i="10"/>
  <c r="L263" i="10"/>
  <c r="G264" i="10"/>
  <c r="H264" i="10"/>
  <c r="I264" i="10"/>
  <c r="L264" i="10"/>
  <c r="G265" i="10"/>
  <c r="H265" i="10"/>
  <c r="I265" i="10"/>
  <c r="L265" i="10"/>
  <c r="H266" i="10"/>
  <c r="G266" i="10"/>
  <c r="L266" i="10"/>
  <c r="G267" i="10"/>
  <c r="L267" i="10"/>
  <c r="G268" i="10"/>
  <c r="H268" i="10"/>
  <c r="I268" i="10"/>
  <c r="L268" i="10"/>
  <c r="G269" i="10"/>
  <c r="H269" i="10"/>
  <c r="I269" i="10"/>
  <c r="L269" i="10"/>
  <c r="H270" i="10"/>
  <c r="G270" i="10"/>
  <c r="L270" i="10"/>
  <c r="I271" i="10"/>
  <c r="G271" i="10"/>
  <c r="L271" i="10"/>
  <c r="G272" i="10"/>
  <c r="H272" i="10"/>
  <c r="I272" i="10"/>
  <c r="L272" i="10"/>
  <c r="G273" i="10"/>
  <c r="H273" i="10"/>
  <c r="I273" i="10"/>
  <c r="L273" i="10"/>
  <c r="H274" i="10"/>
  <c r="G274" i="10"/>
  <c r="L274" i="10"/>
  <c r="G275" i="10"/>
  <c r="L275" i="10"/>
  <c r="G276" i="10"/>
  <c r="H276" i="10"/>
  <c r="I276" i="10"/>
  <c r="L276" i="10"/>
  <c r="G277" i="10"/>
  <c r="H277" i="10"/>
  <c r="I277" i="10"/>
  <c r="L277" i="10"/>
  <c r="H278" i="10"/>
  <c r="G278" i="10"/>
  <c r="L278" i="10"/>
  <c r="I279" i="10"/>
  <c r="G279" i="10"/>
  <c r="L279" i="10"/>
  <c r="G280" i="10"/>
  <c r="H280" i="10"/>
  <c r="I280" i="10"/>
  <c r="L280" i="10"/>
  <c r="G281" i="10"/>
  <c r="H281" i="10"/>
  <c r="I281" i="10"/>
  <c r="L281" i="10"/>
  <c r="H282" i="10"/>
  <c r="G282" i="10"/>
  <c r="L282" i="10"/>
  <c r="G283" i="10"/>
  <c r="L283" i="10"/>
  <c r="G284" i="10"/>
  <c r="H284" i="10"/>
  <c r="I284" i="10"/>
  <c r="L284" i="10"/>
  <c r="G285" i="10"/>
  <c r="H285" i="10"/>
  <c r="I285" i="10"/>
  <c r="L285" i="10"/>
  <c r="H286" i="10"/>
  <c r="G286" i="10"/>
  <c r="L286" i="10"/>
  <c r="I287" i="10"/>
  <c r="G287" i="10"/>
  <c r="L287" i="10"/>
  <c r="G288" i="10"/>
  <c r="H288" i="10"/>
  <c r="I288" i="10"/>
  <c r="L288" i="10"/>
  <c r="G289" i="10"/>
  <c r="H289" i="10"/>
  <c r="I289" i="10"/>
  <c r="L289" i="10"/>
  <c r="H290" i="10"/>
  <c r="G290" i="10"/>
  <c r="L290" i="10"/>
  <c r="G291" i="10"/>
  <c r="L291" i="10"/>
  <c r="G292" i="10"/>
  <c r="H292" i="10"/>
  <c r="I292" i="10"/>
  <c r="L292" i="10"/>
  <c r="G293" i="10"/>
  <c r="H293" i="10"/>
  <c r="I293" i="10"/>
  <c r="L293" i="10"/>
  <c r="H294" i="10"/>
  <c r="G294" i="10"/>
  <c r="L294" i="10"/>
  <c r="I295" i="10"/>
  <c r="G295" i="10"/>
  <c r="M295" i="10"/>
  <c r="L295" i="10"/>
  <c r="N295" i="10"/>
  <c r="G296" i="10"/>
  <c r="H296" i="10"/>
  <c r="I296" i="10"/>
  <c r="M296" i="10"/>
  <c r="L296" i="10"/>
  <c r="N296" i="10"/>
  <c r="G297" i="10"/>
  <c r="H297" i="10"/>
  <c r="I297" i="10"/>
  <c r="M297" i="10"/>
  <c r="L297" i="10"/>
  <c r="G298" i="10"/>
  <c r="H298" i="10"/>
  <c r="I298" i="10"/>
  <c r="M298" i="10"/>
  <c r="L298" i="10"/>
  <c r="G299" i="10"/>
  <c r="M299" i="10"/>
  <c r="L299" i="10"/>
  <c r="G300" i="10"/>
  <c r="H300" i="10"/>
  <c r="I300" i="10"/>
  <c r="M300" i="10"/>
  <c r="L300" i="10"/>
  <c r="N300" i="10"/>
  <c r="H301" i="10"/>
  <c r="G301" i="10"/>
  <c r="M301" i="10"/>
  <c r="L301" i="10"/>
  <c r="N301" i="10"/>
  <c r="H302" i="10"/>
  <c r="G302" i="10"/>
  <c r="M302" i="10"/>
  <c r="L302" i="10"/>
  <c r="N302" i="10"/>
  <c r="I303" i="10"/>
  <c r="G303" i="10"/>
  <c r="M303" i="10"/>
  <c r="L303" i="10"/>
  <c r="N303" i="10"/>
  <c r="G304" i="10"/>
  <c r="H304" i="10"/>
  <c r="I304" i="10"/>
  <c r="M304" i="10"/>
  <c r="L304" i="10"/>
  <c r="N304" i="10"/>
  <c r="G305" i="10"/>
  <c r="H305" i="10"/>
  <c r="I305" i="10"/>
  <c r="M305" i="10"/>
  <c r="L305" i="10"/>
  <c r="G306" i="10"/>
  <c r="H306" i="10"/>
  <c r="I306" i="10"/>
  <c r="M306" i="10"/>
  <c r="L306" i="10"/>
  <c r="G307" i="10"/>
  <c r="M307" i="10"/>
  <c r="L307" i="10"/>
  <c r="G308" i="10"/>
  <c r="H308" i="10"/>
  <c r="I308" i="10"/>
  <c r="M308" i="10"/>
  <c r="L308" i="10"/>
  <c r="N308" i="10"/>
  <c r="H309" i="10"/>
  <c r="G309" i="10"/>
  <c r="M309" i="10"/>
  <c r="L309" i="10"/>
  <c r="N309" i="10"/>
  <c r="H310" i="10"/>
  <c r="G310" i="10"/>
  <c r="M310" i="10"/>
  <c r="L310" i="10"/>
  <c r="N310" i="10"/>
  <c r="I311" i="10"/>
  <c r="G311" i="10"/>
  <c r="M311" i="10"/>
  <c r="L311" i="10"/>
  <c r="N311" i="10"/>
  <c r="G312" i="10"/>
  <c r="H312" i="10"/>
  <c r="I312" i="10"/>
  <c r="M312" i="10"/>
  <c r="L312" i="10"/>
  <c r="N312" i="10"/>
  <c r="G313" i="10"/>
  <c r="H313" i="10"/>
  <c r="I313" i="10"/>
  <c r="M313" i="10"/>
  <c r="L313" i="10"/>
  <c r="G314" i="10"/>
  <c r="H314" i="10"/>
  <c r="I314" i="10"/>
  <c r="M314" i="10"/>
  <c r="L314" i="10"/>
  <c r="G315" i="10"/>
  <c r="M315" i="10"/>
  <c r="L315" i="10"/>
  <c r="G316" i="10"/>
  <c r="H316" i="10"/>
  <c r="I316" i="10"/>
  <c r="M316" i="10"/>
  <c r="L316" i="10"/>
  <c r="N316" i="10"/>
  <c r="H317" i="10"/>
  <c r="G317" i="10"/>
  <c r="M317" i="10"/>
  <c r="L317" i="10"/>
  <c r="N317" i="10"/>
  <c r="H318" i="10"/>
  <c r="G318" i="10"/>
  <c r="M318" i="10"/>
  <c r="L318" i="10"/>
  <c r="N318" i="10"/>
  <c r="I319" i="10"/>
  <c r="G319" i="10"/>
  <c r="M319" i="10"/>
  <c r="L319" i="10"/>
  <c r="N319" i="10"/>
  <c r="G320" i="10"/>
  <c r="H320" i="10"/>
  <c r="I320" i="10"/>
  <c r="M320" i="10"/>
  <c r="L320" i="10"/>
  <c r="N320" i="10"/>
  <c r="G321" i="10"/>
  <c r="H321" i="10"/>
  <c r="I321" i="10"/>
  <c r="M321" i="10"/>
  <c r="L321" i="10"/>
  <c r="G322" i="10"/>
  <c r="H322" i="10"/>
  <c r="I322" i="10"/>
  <c r="M322" i="10"/>
  <c r="L322" i="10"/>
  <c r="G323" i="10"/>
  <c r="M323" i="10"/>
  <c r="L323" i="10"/>
  <c r="G324" i="10"/>
  <c r="H324" i="10"/>
  <c r="I324" i="10"/>
  <c r="M324" i="10"/>
  <c r="L324" i="10"/>
  <c r="N324" i="10"/>
  <c r="H325" i="10"/>
  <c r="G325" i="10"/>
  <c r="M325" i="10"/>
  <c r="L325" i="10"/>
  <c r="N325" i="10"/>
  <c r="H326" i="10"/>
  <c r="G326" i="10"/>
  <c r="M326" i="10"/>
  <c r="L326" i="10"/>
  <c r="N326" i="10"/>
  <c r="I327" i="10"/>
  <c r="G327" i="10"/>
  <c r="M327" i="10"/>
  <c r="L327" i="10"/>
  <c r="N327" i="10"/>
  <c r="G328" i="10"/>
  <c r="H328" i="10"/>
  <c r="I328" i="10"/>
  <c r="M328" i="10"/>
  <c r="L328" i="10"/>
  <c r="N328" i="10"/>
  <c r="G329" i="10"/>
  <c r="H329" i="10"/>
  <c r="I329" i="10"/>
  <c r="M329" i="10"/>
  <c r="L329" i="10"/>
  <c r="G330" i="10"/>
  <c r="H330" i="10"/>
  <c r="I330" i="10"/>
  <c r="M330" i="10"/>
  <c r="L330" i="10"/>
  <c r="G331" i="10"/>
  <c r="M331" i="10"/>
  <c r="L331" i="10"/>
  <c r="G332" i="10"/>
  <c r="H332" i="10"/>
  <c r="I332" i="10"/>
  <c r="M332" i="10"/>
  <c r="L332" i="10"/>
  <c r="N332" i="10"/>
  <c r="H333" i="10"/>
  <c r="G333" i="10"/>
  <c r="M333" i="10"/>
  <c r="L333" i="10"/>
  <c r="N333" i="10"/>
  <c r="H334" i="10"/>
  <c r="G334" i="10"/>
  <c r="M334" i="10"/>
  <c r="L334" i="10"/>
  <c r="N334" i="10"/>
  <c r="I335" i="10"/>
  <c r="G335" i="10"/>
  <c r="M335" i="10"/>
  <c r="L335" i="10"/>
  <c r="N335" i="10"/>
  <c r="G336" i="10"/>
  <c r="H336" i="10"/>
  <c r="I336" i="10"/>
  <c r="M336" i="10"/>
  <c r="L336" i="10"/>
  <c r="N336" i="10"/>
  <c r="G337" i="10"/>
  <c r="H337" i="10"/>
  <c r="I337" i="10"/>
  <c r="M337" i="10"/>
  <c r="L337" i="10"/>
  <c r="G338" i="10"/>
  <c r="H338" i="10"/>
  <c r="I338" i="10"/>
  <c r="M338" i="10"/>
  <c r="L338" i="10"/>
  <c r="G339" i="10"/>
  <c r="M339" i="10"/>
  <c r="L339" i="10"/>
  <c r="G340" i="10"/>
  <c r="H340" i="10"/>
  <c r="I340" i="10"/>
  <c r="L340" i="10"/>
  <c r="M340" i="10"/>
  <c r="N340" i="10"/>
  <c r="G341" i="10"/>
  <c r="H341" i="10"/>
  <c r="I341" i="10"/>
  <c r="L341" i="10"/>
  <c r="M341" i="10"/>
  <c r="N341" i="10"/>
  <c r="G342" i="10"/>
  <c r="H342" i="10"/>
  <c r="I342" i="10"/>
  <c r="L342" i="10"/>
  <c r="M342" i="10"/>
  <c r="N342" i="10"/>
  <c r="G343" i="10"/>
  <c r="H343" i="10"/>
  <c r="I343" i="10"/>
  <c r="L343" i="10"/>
  <c r="M343" i="10"/>
  <c r="N343" i="10"/>
  <c r="G344" i="10"/>
  <c r="H344" i="10"/>
  <c r="I344" i="10"/>
  <c r="L344" i="10"/>
  <c r="M344" i="10"/>
  <c r="N344" i="10"/>
  <c r="G345" i="10"/>
  <c r="H345" i="10"/>
  <c r="I345" i="10"/>
  <c r="L345" i="10"/>
  <c r="M345" i="10"/>
  <c r="N345" i="10"/>
  <c r="G346" i="10"/>
  <c r="H346" i="10"/>
  <c r="I346" i="10"/>
  <c r="L346" i="10"/>
  <c r="M346" i="10"/>
  <c r="N346" i="10"/>
  <c r="G347" i="10"/>
  <c r="L347" i="10"/>
  <c r="M347" i="10"/>
  <c r="N347" i="10"/>
  <c r="G348" i="10"/>
  <c r="H348" i="10"/>
  <c r="I348" i="10"/>
  <c r="L348" i="10"/>
  <c r="M348" i="10"/>
  <c r="N348" i="10"/>
  <c r="G349" i="10"/>
  <c r="H349" i="10"/>
  <c r="I349" i="10"/>
  <c r="L349" i="10"/>
  <c r="M349" i="10"/>
  <c r="N349" i="10"/>
  <c r="G350" i="10"/>
  <c r="H350" i="10"/>
  <c r="I350" i="10"/>
  <c r="L350" i="10"/>
  <c r="M350" i="10"/>
  <c r="N350" i="10"/>
  <c r="G351" i="10"/>
  <c r="H351" i="10"/>
  <c r="I351" i="10"/>
  <c r="L351" i="10"/>
  <c r="M351" i="10"/>
  <c r="N351" i="10"/>
  <c r="G352" i="10"/>
  <c r="H352" i="10"/>
  <c r="I352" i="10"/>
  <c r="L352" i="10"/>
  <c r="M352" i="10"/>
  <c r="N352" i="10"/>
  <c r="G353" i="10"/>
  <c r="H353" i="10"/>
  <c r="I353" i="10"/>
  <c r="L353" i="10"/>
  <c r="M353" i="10"/>
  <c r="N353" i="10"/>
  <c r="G354" i="10"/>
  <c r="H354" i="10"/>
  <c r="I354" i="10"/>
  <c r="L354" i="10"/>
  <c r="M354" i="10"/>
  <c r="N354" i="10"/>
  <c r="G355" i="10"/>
  <c r="L355" i="10"/>
  <c r="M355" i="10"/>
  <c r="N355" i="10"/>
  <c r="G356" i="10"/>
  <c r="H356" i="10"/>
  <c r="I356" i="10"/>
  <c r="L356" i="10"/>
  <c r="M356" i="10"/>
  <c r="N356" i="10"/>
  <c r="G357" i="10"/>
  <c r="H357" i="10"/>
  <c r="I357" i="10"/>
  <c r="L357" i="10"/>
  <c r="M357" i="10"/>
  <c r="N357" i="10"/>
  <c r="G358" i="10"/>
  <c r="H358" i="10"/>
  <c r="I358" i="10"/>
  <c r="L358" i="10"/>
  <c r="M358" i="10"/>
  <c r="N358" i="10"/>
  <c r="G359" i="10"/>
  <c r="H359" i="10"/>
  <c r="I359" i="10"/>
  <c r="L359" i="10"/>
  <c r="M359" i="10"/>
  <c r="N359" i="10"/>
  <c r="G360" i="10"/>
  <c r="H360" i="10"/>
  <c r="I360" i="10"/>
  <c r="L360" i="10"/>
  <c r="M360" i="10"/>
  <c r="N360" i="10"/>
  <c r="G361" i="10"/>
  <c r="H361" i="10"/>
  <c r="I361" i="10"/>
  <c r="L361" i="10"/>
  <c r="M361" i="10"/>
  <c r="N361" i="10"/>
  <c r="G362" i="10"/>
  <c r="H362" i="10"/>
  <c r="I362" i="10"/>
  <c r="L362" i="10"/>
  <c r="M362" i="10"/>
  <c r="N362" i="10"/>
  <c r="G363" i="10"/>
  <c r="L363" i="10"/>
  <c r="M363" i="10"/>
  <c r="N363" i="10"/>
  <c r="G364" i="10"/>
  <c r="H364" i="10"/>
  <c r="I364" i="10"/>
  <c r="L364" i="10"/>
  <c r="M364" i="10"/>
  <c r="N364" i="10"/>
  <c r="G365" i="10"/>
  <c r="H365" i="10"/>
  <c r="I365" i="10"/>
  <c r="L365" i="10"/>
  <c r="M365" i="10"/>
  <c r="N365" i="10"/>
  <c r="G366" i="10"/>
  <c r="H366" i="10"/>
  <c r="I366" i="10"/>
  <c r="L366" i="10"/>
  <c r="M366" i="10"/>
  <c r="N366" i="10"/>
  <c r="G367" i="10"/>
  <c r="H367" i="10"/>
  <c r="I367" i="10"/>
  <c r="L367" i="10"/>
  <c r="M367" i="10"/>
  <c r="N367" i="10"/>
  <c r="G368" i="10"/>
  <c r="H368" i="10"/>
  <c r="I368" i="10"/>
  <c r="L368" i="10"/>
  <c r="M368" i="10"/>
  <c r="N368" i="10"/>
  <c r="G369" i="10"/>
  <c r="H369" i="10"/>
  <c r="I369" i="10"/>
  <c r="L369" i="10"/>
  <c r="M369" i="10"/>
  <c r="N369" i="10"/>
  <c r="G370" i="10"/>
  <c r="H370" i="10"/>
  <c r="I370" i="10"/>
  <c r="L370" i="10"/>
  <c r="M370" i="10"/>
  <c r="N370" i="10"/>
  <c r="G371" i="10"/>
  <c r="L371" i="10"/>
  <c r="M371" i="10"/>
  <c r="N371" i="10"/>
  <c r="G372" i="10"/>
  <c r="H372" i="10"/>
  <c r="I372" i="10"/>
  <c r="L372" i="10"/>
  <c r="M372" i="10"/>
  <c r="N372" i="10"/>
  <c r="G373" i="10"/>
  <c r="H373" i="10"/>
  <c r="I373" i="10"/>
  <c r="L373" i="10"/>
  <c r="M373" i="10"/>
  <c r="N373" i="10"/>
  <c r="G374" i="10"/>
  <c r="H374" i="10"/>
  <c r="I374" i="10"/>
  <c r="L374" i="10"/>
  <c r="M374" i="10"/>
  <c r="N374" i="10"/>
  <c r="G375" i="10"/>
  <c r="H375" i="10"/>
  <c r="I375" i="10"/>
  <c r="L375" i="10"/>
  <c r="M375" i="10"/>
  <c r="N375" i="10"/>
  <c r="G376" i="10"/>
  <c r="H376" i="10"/>
  <c r="I376" i="10"/>
  <c r="L376" i="10"/>
  <c r="M376" i="10"/>
  <c r="N376" i="10"/>
  <c r="G377" i="10"/>
  <c r="H377" i="10"/>
  <c r="I377" i="10"/>
  <c r="L377" i="10"/>
  <c r="M377" i="10"/>
  <c r="N377" i="10"/>
  <c r="G378" i="10"/>
  <c r="H378" i="10"/>
  <c r="I378" i="10"/>
  <c r="L378" i="10"/>
  <c r="M378" i="10"/>
  <c r="N378" i="10"/>
  <c r="G379" i="10"/>
  <c r="L379" i="10"/>
  <c r="M379" i="10"/>
  <c r="N379" i="10"/>
  <c r="G380" i="10"/>
  <c r="H380" i="10"/>
  <c r="I380" i="10"/>
  <c r="L380" i="10"/>
  <c r="M380" i="10"/>
  <c r="N380" i="10"/>
  <c r="G381" i="10"/>
  <c r="H381" i="10"/>
  <c r="I381" i="10"/>
  <c r="L381" i="10"/>
  <c r="M381" i="10"/>
  <c r="N381" i="10"/>
  <c r="G382" i="10"/>
  <c r="H382" i="10"/>
  <c r="I382" i="10"/>
  <c r="L382" i="10"/>
  <c r="M382" i="10"/>
  <c r="N382" i="10"/>
  <c r="G383" i="10"/>
  <c r="H383" i="10"/>
  <c r="I383" i="10"/>
  <c r="L383" i="10"/>
  <c r="M383" i="10"/>
  <c r="N383" i="10"/>
  <c r="G384" i="10"/>
  <c r="H384" i="10"/>
  <c r="I384" i="10"/>
  <c r="L384" i="10"/>
  <c r="M384" i="10"/>
  <c r="N384" i="10"/>
  <c r="G385" i="10"/>
  <c r="H385" i="10"/>
  <c r="I385" i="10"/>
  <c r="L385" i="10"/>
  <c r="M385" i="10"/>
  <c r="N385" i="10"/>
  <c r="G386" i="10"/>
  <c r="H386" i="10"/>
  <c r="I386" i="10"/>
  <c r="L386" i="10"/>
  <c r="M386" i="10"/>
  <c r="N386" i="10"/>
  <c r="G387" i="10"/>
  <c r="L387" i="10"/>
  <c r="M387" i="10"/>
  <c r="N387" i="10"/>
  <c r="G388" i="10"/>
  <c r="H388" i="10"/>
  <c r="I388" i="10"/>
  <c r="L388" i="10"/>
  <c r="M388" i="10"/>
  <c r="N388" i="10"/>
  <c r="G389" i="10"/>
  <c r="H389" i="10"/>
  <c r="I389" i="10"/>
  <c r="L389" i="10"/>
  <c r="M389" i="10"/>
  <c r="N389" i="10"/>
  <c r="G390" i="10"/>
  <c r="H390" i="10"/>
  <c r="I390" i="10"/>
  <c r="L390" i="10"/>
  <c r="M390" i="10"/>
  <c r="N390" i="10"/>
  <c r="G391" i="10"/>
  <c r="H391" i="10"/>
  <c r="I391" i="10"/>
  <c r="L391" i="10"/>
  <c r="M391" i="10"/>
  <c r="N391" i="10"/>
  <c r="G392" i="10"/>
  <c r="H392" i="10"/>
  <c r="I392" i="10"/>
  <c r="L392" i="10"/>
  <c r="M392" i="10"/>
  <c r="N392" i="10"/>
  <c r="G393" i="10"/>
  <c r="H393" i="10"/>
  <c r="I393" i="10"/>
  <c r="L393" i="10"/>
  <c r="M393" i="10"/>
  <c r="N393" i="10"/>
  <c r="G394" i="10"/>
  <c r="H394" i="10"/>
  <c r="I394" i="10"/>
  <c r="L394" i="10"/>
  <c r="M394" i="10"/>
  <c r="N394" i="10"/>
  <c r="G395" i="10"/>
  <c r="L395" i="10"/>
  <c r="M395" i="10"/>
  <c r="N395" i="10"/>
  <c r="G396" i="10"/>
  <c r="H396" i="10"/>
  <c r="I396" i="10"/>
  <c r="L396" i="10"/>
  <c r="M396" i="10"/>
  <c r="N396" i="10"/>
  <c r="G397" i="10"/>
  <c r="H397" i="10"/>
  <c r="I397" i="10"/>
  <c r="L397" i="10"/>
  <c r="M397" i="10"/>
  <c r="N397" i="10"/>
  <c r="G398" i="10"/>
  <c r="H398" i="10"/>
  <c r="I398" i="10"/>
  <c r="L398" i="10"/>
  <c r="M398" i="10"/>
  <c r="N398" i="10"/>
  <c r="G399" i="10"/>
  <c r="H399" i="10"/>
  <c r="I399" i="10"/>
  <c r="L399" i="10"/>
  <c r="M399" i="10"/>
  <c r="N399" i="10"/>
  <c r="G400" i="10"/>
  <c r="H400" i="10"/>
  <c r="I400" i="10"/>
  <c r="L400" i="10"/>
  <c r="M400" i="10"/>
  <c r="N400" i="10"/>
  <c r="G401" i="10"/>
  <c r="H401" i="10"/>
  <c r="I401" i="10"/>
  <c r="L401" i="10"/>
  <c r="M401" i="10"/>
  <c r="N401" i="10"/>
  <c r="G402" i="10"/>
  <c r="H402" i="10"/>
  <c r="I402" i="10"/>
  <c r="L402" i="10"/>
  <c r="M402" i="10"/>
  <c r="N402" i="10"/>
  <c r="G403" i="10"/>
  <c r="L403" i="10"/>
  <c r="M403" i="10"/>
  <c r="N403" i="10"/>
  <c r="G404" i="10"/>
  <c r="H404" i="10"/>
  <c r="I404" i="10"/>
  <c r="L404" i="10"/>
  <c r="M404" i="10"/>
  <c r="N404" i="10"/>
  <c r="G405" i="10"/>
  <c r="H405" i="10"/>
  <c r="I405" i="10"/>
  <c r="L405" i="10"/>
  <c r="M405" i="10"/>
  <c r="N405" i="10"/>
  <c r="G406" i="10"/>
  <c r="H406" i="10"/>
  <c r="I406" i="10"/>
  <c r="L406" i="10"/>
  <c r="M406" i="10"/>
  <c r="N406" i="10"/>
  <c r="G407" i="10"/>
  <c r="H407" i="10"/>
  <c r="I407" i="10"/>
  <c r="L407" i="10"/>
  <c r="M407" i="10"/>
  <c r="N407" i="10"/>
  <c r="G408" i="10"/>
  <c r="H408" i="10"/>
  <c r="I408" i="10"/>
  <c r="L408" i="10"/>
  <c r="M408" i="10"/>
  <c r="N408" i="10"/>
  <c r="G409" i="10"/>
  <c r="H409" i="10"/>
  <c r="I409" i="10"/>
  <c r="L409" i="10"/>
  <c r="M409" i="10"/>
  <c r="N409" i="10"/>
  <c r="G410" i="10"/>
  <c r="H410" i="10"/>
  <c r="I410" i="10"/>
  <c r="L410" i="10"/>
  <c r="M410" i="10"/>
  <c r="N410" i="10"/>
  <c r="G411" i="10"/>
  <c r="L411" i="10"/>
  <c r="M411" i="10"/>
  <c r="N411" i="10"/>
  <c r="G412" i="10"/>
  <c r="H412" i="10"/>
  <c r="I412" i="10"/>
  <c r="L412" i="10"/>
  <c r="M412" i="10"/>
  <c r="N412" i="10"/>
  <c r="G413" i="10"/>
  <c r="H413" i="10"/>
  <c r="I413" i="10"/>
  <c r="L413" i="10"/>
  <c r="M413" i="10"/>
  <c r="N413" i="10"/>
  <c r="G414" i="10"/>
  <c r="H414" i="10"/>
  <c r="I414" i="10"/>
  <c r="L414" i="10"/>
  <c r="M414" i="10"/>
  <c r="N414" i="10"/>
  <c r="G415" i="10"/>
  <c r="H415" i="10"/>
  <c r="I415" i="10"/>
  <c r="L415" i="10"/>
  <c r="M415" i="10"/>
  <c r="N415" i="10"/>
  <c r="G416" i="10"/>
  <c r="H416" i="10"/>
  <c r="I416" i="10"/>
  <c r="L416" i="10"/>
  <c r="M416" i="10"/>
  <c r="N416" i="10"/>
  <c r="G417" i="10"/>
  <c r="H417" i="10"/>
  <c r="I417" i="10"/>
  <c r="L417" i="10"/>
  <c r="M417" i="10"/>
  <c r="N417" i="10"/>
  <c r="G418" i="10"/>
  <c r="H418" i="10"/>
  <c r="I418" i="10"/>
  <c r="L418" i="10"/>
  <c r="M418" i="10"/>
  <c r="N418" i="10"/>
  <c r="G419" i="10"/>
  <c r="L419" i="10"/>
  <c r="M419" i="10"/>
  <c r="N419" i="10"/>
  <c r="G420" i="10"/>
  <c r="H420" i="10"/>
  <c r="I420" i="10"/>
  <c r="L420" i="10"/>
  <c r="M420" i="10"/>
  <c r="N420" i="10"/>
  <c r="G421" i="10"/>
  <c r="H421" i="10"/>
  <c r="I421" i="10"/>
  <c r="L421" i="10"/>
  <c r="M421" i="10"/>
  <c r="N421" i="10"/>
  <c r="G422" i="10"/>
  <c r="H422" i="10"/>
  <c r="I422" i="10"/>
  <c r="L422" i="10"/>
  <c r="M422" i="10"/>
  <c r="N422" i="10"/>
  <c r="G423" i="10"/>
  <c r="H423" i="10"/>
  <c r="I423" i="10"/>
  <c r="L423" i="10"/>
  <c r="M423" i="10"/>
  <c r="N423" i="10"/>
  <c r="G424" i="10"/>
  <c r="H424" i="10"/>
  <c r="I424" i="10"/>
  <c r="L424" i="10"/>
  <c r="M424" i="10"/>
  <c r="N424" i="10"/>
  <c r="G425" i="10"/>
  <c r="H425" i="10"/>
  <c r="I425" i="10"/>
  <c r="L425" i="10"/>
  <c r="M425" i="10"/>
  <c r="N425" i="10"/>
  <c r="G426" i="10"/>
  <c r="H426" i="10"/>
  <c r="I426" i="10"/>
  <c r="L426" i="10"/>
  <c r="M426" i="10"/>
  <c r="N426" i="10"/>
  <c r="G427" i="10"/>
  <c r="L427" i="10"/>
  <c r="M427" i="10"/>
  <c r="N427" i="10"/>
  <c r="G428" i="10"/>
  <c r="H428" i="10"/>
  <c r="I428" i="10"/>
  <c r="L428" i="10"/>
  <c r="M428" i="10"/>
  <c r="N428" i="10"/>
  <c r="G429" i="10"/>
  <c r="H429" i="10"/>
  <c r="I429" i="10"/>
  <c r="L429" i="10"/>
  <c r="M429" i="10"/>
  <c r="N429" i="10"/>
  <c r="G430" i="10"/>
  <c r="H430" i="10"/>
  <c r="I430" i="10"/>
  <c r="L430" i="10"/>
  <c r="M430" i="10"/>
  <c r="N430" i="10"/>
  <c r="G431" i="10"/>
  <c r="H431" i="10"/>
  <c r="I431" i="10"/>
  <c r="L431" i="10"/>
  <c r="M431" i="10"/>
  <c r="N431" i="10"/>
  <c r="G432" i="10"/>
  <c r="H432" i="10"/>
  <c r="I432" i="10"/>
  <c r="L432" i="10"/>
  <c r="M432" i="10"/>
  <c r="N432" i="10"/>
  <c r="G433" i="10"/>
  <c r="H433" i="10"/>
  <c r="I433" i="10"/>
  <c r="L433" i="10"/>
  <c r="M433" i="10"/>
  <c r="N433" i="10"/>
  <c r="G434" i="10"/>
  <c r="H434" i="10"/>
  <c r="I434" i="10"/>
  <c r="L434" i="10"/>
  <c r="M434" i="10"/>
  <c r="N434" i="10"/>
  <c r="G435" i="10"/>
  <c r="L435" i="10"/>
  <c r="M435" i="10"/>
  <c r="N435" i="10"/>
  <c r="G436" i="10"/>
  <c r="H436" i="10"/>
  <c r="I436" i="10"/>
  <c r="L436" i="10"/>
  <c r="M436" i="10"/>
  <c r="N436" i="10"/>
  <c r="G437" i="10"/>
  <c r="H437" i="10"/>
  <c r="I437" i="10"/>
  <c r="L437" i="10"/>
  <c r="M437" i="10"/>
  <c r="N437" i="10"/>
  <c r="G438" i="10"/>
  <c r="H438" i="10"/>
  <c r="I438" i="10"/>
  <c r="L438" i="10"/>
  <c r="M438" i="10"/>
  <c r="N438" i="10"/>
  <c r="G439" i="10"/>
  <c r="H439" i="10"/>
  <c r="I439" i="10"/>
  <c r="L439" i="10"/>
  <c r="M439" i="10"/>
  <c r="N439" i="10"/>
  <c r="G440" i="10"/>
  <c r="H440" i="10"/>
  <c r="I440" i="10"/>
  <c r="L440" i="10"/>
  <c r="M440" i="10"/>
  <c r="N440" i="10"/>
  <c r="G441" i="10"/>
  <c r="H441" i="10"/>
  <c r="I441" i="10"/>
  <c r="L441" i="10"/>
  <c r="M441" i="10"/>
  <c r="N441" i="10"/>
  <c r="G442" i="10"/>
  <c r="H442" i="10"/>
  <c r="I442" i="10"/>
  <c r="L442" i="10"/>
  <c r="M442" i="10"/>
  <c r="N442" i="10"/>
  <c r="G443" i="10"/>
  <c r="L443" i="10"/>
  <c r="M443" i="10"/>
  <c r="N443" i="10"/>
  <c r="G444" i="10"/>
  <c r="H444" i="10"/>
  <c r="I444" i="10"/>
  <c r="L444" i="10"/>
  <c r="M444" i="10"/>
  <c r="N444" i="10"/>
  <c r="G445" i="10"/>
  <c r="H445" i="10"/>
  <c r="I445" i="10"/>
  <c r="L445" i="10"/>
  <c r="M445" i="10"/>
  <c r="N445" i="10"/>
  <c r="G446" i="10"/>
  <c r="H446" i="10"/>
  <c r="I446" i="10"/>
  <c r="L446" i="10"/>
  <c r="M446" i="10"/>
  <c r="N446" i="10"/>
  <c r="G447" i="10"/>
  <c r="H447" i="10"/>
  <c r="I447" i="10"/>
  <c r="L447" i="10"/>
  <c r="M447" i="10"/>
  <c r="N447" i="10"/>
  <c r="G448" i="10"/>
  <c r="H448" i="10"/>
  <c r="I448" i="10"/>
  <c r="L448" i="10"/>
  <c r="M448" i="10"/>
  <c r="N448" i="10"/>
  <c r="G449" i="10"/>
  <c r="H449" i="10"/>
  <c r="I449" i="10"/>
  <c r="L449" i="10"/>
  <c r="M449" i="10"/>
  <c r="N449" i="10"/>
  <c r="G450" i="10"/>
  <c r="H450" i="10"/>
  <c r="I450" i="10"/>
  <c r="L450" i="10"/>
  <c r="M450" i="10"/>
  <c r="N450" i="10"/>
  <c r="G451" i="10"/>
  <c r="L451" i="10"/>
  <c r="M451" i="10"/>
  <c r="N451" i="10"/>
  <c r="G452" i="10"/>
  <c r="H452" i="10"/>
  <c r="I452" i="10"/>
  <c r="L452" i="10"/>
  <c r="M452" i="10"/>
  <c r="N452" i="10"/>
  <c r="G453" i="10"/>
  <c r="H453" i="10"/>
  <c r="I453" i="10"/>
  <c r="L453" i="10"/>
  <c r="M453" i="10"/>
  <c r="N453" i="10"/>
  <c r="G454" i="10"/>
  <c r="H454" i="10"/>
  <c r="I454" i="10"/>
  <c r="L454" i="10"/>
  <c r="M454" i="10"/>
  <c r="N454" i="10"/>
  <c r="G455" i="10"/>
  <c r="H455" i="10"/>
  <c r="I455" i="10"/>
  <c r="L455" i="10"/>
  <c r="M455" i="10"/>
  <c r="N455" i="10"/>
  <c r="G456" i="10"/>
  <c r="H456" i="10"/>
  <c r="I456" i="10"/>
  <c r="L456" i="10"/>
  <c r="M456" i="10"/>
  <c r="N456" i="10"/>
  <c r="G457" i="10"/>
  <c r="H457" i="10"/>
  <c r="I457" i="10"/>
  <c r="L457" i="10"/>
  <c r="M457" i="10"/>
  <c r="N457" i="10"/>
  <c r="G458" i="10"/>
  <c r="H458" i="10"/>
  <c r="I458" i="10"/>
  <c r="L458" i="10"/>
  <c r="M458" i="10"/>
  <c r="N458" i="10"/>
  <c r="G459" i="10"/>
  <c r="L459" i="10"/>
  <c r="M459" i="10"/>
  <c r="N459" i="10"/>
  <c r="G460" i="10"/>
  <c r="H460" i="10"/>
  <c r="I460" i="10"/>
  <c r="L460" i="10"/>
  <c r="M460" i="10"/>
  <c r="N460" i="10"/>
  <c r="G461" i="10"/>
  <c r="H461" i="10"/>
  <c r="I461" i="10"/>
  <c r="L461" i="10"/>
  <c r="M461" i="10"/>
  <c r="N461" i="10"/>
  <c r="G462" i="10"/>
  <c r="H462" i="10"/>
  <c r="I462" i="10"/>
  <c r="L462" i="10"/>
  <c r="M462" i="10"/>
  <c r="N462" i="10"/>
  <c r="G463" i="10"/>
  <c r="H463" i="10"/>
  <c r="I463" i="10"/>
  <c r="L463" i="10"/>
  <c r="M463" i="10"/>
  <c r="N463" i="10"/>
  <c r="G464" i="10"/>
  <c r="H464" i="10"/>
  <c r="I464" i="10"/>
  <c r="L464" i="10"/>
  <c r="M464" i="10"/>
  <c r="N464" i="10"/>
  <c r="G465" i="10"/>
  <c r="H465" i="10"/>
  <c r="I465" i="10"/>
  <c r="L465" i="10"/>
  <c r="M465" i="10"/>
  <c r="N465" i="10"/>
  <c r="G466" i="10"/>
  <c r="H466" i="10"/>
  <c r="I466" i="10"/>
  <c r="L466" i="10"/>
  <c r="M466" i="10"/>
  <c r="N466" i="10"/>
  <c r="G467" i="10"/>
  <c r="L467" i="10"/>
  <c r="M467" i="10"/>
  <c r="N467" i="10"/>
  <c r="G468" i="10"/>
  <c r="H468" i="10"/>
  <c r="I468" i="10"/>
  <c r="L468" i="10"/>
  <c r="M468" i="10"/>
  <c r="N468" i="10"/>
  <c r="G469" i="10"/>
  <c r="H469" i="10"/>
  <c r="I469" i="10"/>
  <c r="L469" i="10"/>
  <c r="M469" i="10"/>
  <c r="N469" i="10"/>
  <c r="G470" i="10"/>
  <c r="H470" i="10"/>
  <c r="I470" i="10"/>
  <c r="L470" i="10"/>
  <c r="M470" i="10"/>
  <c r="N470" i="10"/>
  <c r="G471" i="10"/>
  <c r="H471" i="10"/>
  <c r="I471" i="10"/>
  <c r="L471" i="10"/>
  <c r="M471" i="10"/>
  <c r="N471" i="10"/>
  <c r="G472" i="10"/>
  <c r="H472" i="10"/>
  <c r="I472" i="10"/>
  <c r="L472" i="10"/>
  <c r="M472" i="10"/>
  <c r="N472" i="10"/>
  <c r="G473" i="10"/>
  <c r="H473" i="10"/>
  <c r="I473" i="10"/>
  <c r="L473" i="10"/>
  <c r="M473" i="10"/>
  <c r="N473" i="10"/>
  <c r="G474" i="10"/>
  <c r="H474" i="10"/>
  <c r="I474" i="10"/>
  <c r="L474" i="10"/>
  <c r="M474" i="10"/>
  <c r="N474" i="10"/>
  <c r="G475" i="10"/>
  <c r="L475" i="10"/>
  <c r="M475" i="10"/>
  <c r="N475" i="10"/>
  <c r="G476" i="10"/>
  <c r="H476" i="10"/>
  <c r="I476" i="10"/>
  <c r="L476" i="10"/>
  <c r="M476" i="10"/>
  <c r="N476" i="10"/>
  <c r="G477" i="10"/>
  <c r="H477" i="10"/>
  <c r="I477" i="10"/>
  <c r="L477" i="10"/>
  <c r="M477" i="10"/>
  <c r="N477" i="10"/>
  <c r="G478" i="10"/>
  <c r="H478" i="10"/>
  <c r="I478" i="10"/>
  <c r="L478" i="10"/>
  <c r="M478" i="10"/>
  <c r="N478" i="10"/>
  <c r="G479" i="10"/>
  <c r="H479" i="10"/>
  <c r="I479" i="10"/>
  <c r="L479" i="10"/>
  <c r="M479" i="10"/>
  <c r="N479" i="10"/>
  <c r="G480" i="10"/>
  <c r="H480" i="10"/>
  <c r="I480" i="10"/>
  <c r="L480" i="10"/>
  <c r="M480" i="10"/>
  <c r="N480" i="10"/>
  <c r="G481" i="10"/>
  <c r="H481" i="10"/>
  <c r="I481" i="10"/>
  <c r="L481" i="10"/>
  <c r="M481" i="10"/>
  <c r="N481" i="10"/>
  <c r="G482" i="10"/>
  <c r="H482" i="10"/>
  <c r="I482" i="10"/>
  <c r="L482" i="10"/>
  <c r="M482" i="10"/>
  <c r="N482" i="10"/>
  <c r="G483" i="10"/>
  <c r="L483" i="10"/>
  <c r="M483" i="10"/>
  <c r="N483" i="10"/>
  <c r="G484" i="10"/>
  <c r="H484" i="10"/>
  <c r="I484" i="10"/>
  <c r="L484" i="10"/>
  <c r="M484" i="10"/>
  <c r="N484" i="10"/>
  <c r="G485" i="10"/>
  <c r="H485" i="10"/>
  <c r="I485" i="10"/>
  <c r="L485" i="10"/>
  <c r="M485" i="10"/>
  <c r="N485" i="10"/>
  <c r="G486" i="10"/>
  <c r="H486" i="10"/>
  <c r="I486" i="10"/>
  <c r="L486" i="10"/>
  <c r="M486" i="10"/>
  <c r="N486" i="10"/>
  <c r="G487" i="10"/>
  <c r="H487" i="10"/>
  <c r="I487" i="10"/>
  <c r="L487" i="10"/>
  <c r="M487" i="10"/>
  <c r="N487" i="10"/>
  <c r="G488" i="10"/>
  <c r="H488" i="10"/>
  <c r="I488" i="10"/>
  <c r="L488" i="10"/>
  <c r="M488" i="10"/>
  <c r="N488" i="10"/>
  <c r="G489" i="10"/>
  <c r="H489" i="10"/>
  <c r="I489" i="10"/>
  <c r="L489" i="10"/>
  <c r="M489" i="10"/>
  <c r="N489" i="10"/>
  <c r="G490" i="10"/>
  <c r="H490" i="10"/>
  <c r="I490" i="10"/>
  <c r="L490" i="10"/>
  <c r="M490" i="10"/>
  <c r="N490" i="10"/>
  <c r="G491" i="10"/>
  <c r="L491" i="10"/>
  <c r="M491" i="10"/>
  <c r="N491" i="10"/>
  <c r="G492" i="10"/>
  <c r="H492" i="10"/>
  <c r="I492" i="10"/>
  <c r="L492" i="10"/>
  <c r="M492" i="10"/>
  <c r="N492" i="10"/>
  <c r="G493" i="10"/>
  <c r="H493" i="10"/>
  <c r="I493" i="10"/>
  <c r="L493" i="10"/>
  <c r="M493" i="10"/>
  <c r="N493" i="10"/>
  <c r="G494" i="10"/>
  <c r="H494" i="10"/>
  <c r="I494" i="10"/>
  <c r="L494" i="10"/>
  <c r="M494" i="10"/>
  <c r="N494" i="10"/>
  <c r="G495" i="10"/>
  <c r="H495" i="10"/>
  <c r="I495" i="10"/>
  <c r="L495" i="10"/>
  <c r="M495" i="10"/>
  <c r="N495" i="10"/>
  <c r="G496" i="10"/>
  <c r="H496" i="10"/>
  <c r="I496" i="10"/>
  <c r="L496" i="10"/>
  <c r="M496" i="10"/>
  <c r="N496" i="10"/>
  <c r="G497" i="10"/>
  <c r="H497" i="10"/>
  <c r="I497" i="10"/>
  <c r="L497" i="10"/>
  <c r="M497" i="10"/>
  <c r="N497" i="10"/>
  <c r="G498" i="10"/>
  <c r="H498" i="10"/>
  <c r="I498" i="10"/>
  <c r="L498" i="10"/>
  <c r="M498" i="10"/>
  <c r="N498" i="10"/>
  <c r="G499" i="10"/>
  <c r="L499" i="10"/>
  <c r="M499" i="10"/>
  <c r="N499" i="10"/>
  <c r="G500" i="10"/>
  <c r="H500" i="10"/>
  <c r="I500" i="10"/>
  <c r="L500" i="10"/>
  <c r="M500" i="10"/>
  <c r="N500" i="10"/>
  <c r="G501" i="10"/>
  <c r="H501" i="10"/>
  <c r="I501" i="10"/>
  <c r="L501" i="10"/>
  <c r="M501" i="10"/>
  <c r="N501" i="10"/>
  <c r="G502" i="10"/>
  <c r="H502" i="10"/>
  <c r="I502" i="10"/>
  <c r="L502" i="10"/>
  <c r="M502" i="10"/>
  <c r="N502" i="10"/>
  <c r="G503" i="10"/>
  <c r="H503" i="10"/>
  <c r="I503" i="10"/>
  <c r="L503" i="10"/>
  <c r="M503" i="10"/>
  <c r="N503" i="10"/>
  <c r="G504" i="10"/>
  <c r="H504" i="10"/>
  <c r="I504" i="10"/>
  <c r="L504" i="10"/>
  <c r="M504" i="10"/>
  <c r="N504" i="10"/>
  <c r="G505" i="10"/>
  <c r="H505" i="10"/>
  <c r="I505" i="10"/>
  <c r="L505" i="10"/>
  <c r="M505" i="10"/>
  <c r="N505" i="10"/>
  <c r="G506" i="10"/>
  <c r="H506" i="10"/>
  <c r="I506" i="10"/>
  <c r="L506" i="10"/>
  <c r="M506" i="10"/>
  <c r="N506" i="10"/>
  <c r="G507" i="10"/>
  <c r="L507" i="10"/>
  <c r="M507" i="10"/>
  <c r="N507" i="10"/>
  <c r="G508" i="10"/>
  <c r="H508" i="10"/>
  <c r="I508" i="10"/>
  <c r="L508" i="10"/>
  <c r="M508" i="10"/>
  <c r="N508" i="10"/>
  <c r="G509" i="10"/>
  <c r="H509" i="10"/>
  <c r="I509" i="10"/>
  <c r="L509" i="10"/>
  <c r="M509" i="10"/>
  <c r="N509" i="10"/>
  <c r="G510" i="10"/>
  <c r="H510" i="10"/>
  <c r="I510" i="10"/>
  <c r="L510" i="10"/>
  <c r="M510" i="10"/>
  <c r="N510" i="10"/>
  <c r="G511" i="10"/>
  <c r="H511" i="10"/>
  <c r="I511" i="10"/>
  <c r="L511" i="10"/>
  <c r="M511" i="10"/>
  <c r="N511" i="10"/>
  <c r="G512" i="10"/>
  <c r="H512" i="10"/>
  <c r="I512" i="10"/>
  <c r="L512" i="10"/>
  <c r="M512" i="10"/>
  <c r="N512" i="10"/>
  <c r="G513" i="10"/>
  <c r="H513" i="10"/>
  <c r="I513" i="10"/>
  <c r="L513" i="10"/>
  <c r="M513" i="10"/>
  <c r="N513" i="10"/>
  <c r="G514" i="10"/>
  <c r="H514" i="10"/>
  <c r="I514" i="10"/>
  <c r="L514" i="10"/>
  <c r="M514" i="10"/>
  <c r="N514" i="10"/>
  <c r="G515" i="10"/>
  <c r="L515" i="10"/>
  <c r="M515" i="10"/>
  <c r="N515" i="10"/>
  <c r="G516" i="10"/>
  <c r="H516" i="10"/>
  <c r="I516" i="10"/>
  <c r="L516" i="10"/>
  <c r="M516" i="10"/>
  <c r="N516" i="10"/>
  <c r="G517" i="10"/>
  <c r="H517" i="10"/>
  <c r="I517" i="10"/>
  <c r="L517" i="10"/>
  <c r="M517" i="10"/>
  <c r="N517" i="10"/>
  <c r="G518" i="10"/>
  <c r="H518" i="10"/>
  <c r="I518" i="10"/>
  <c r="L518" i="10"/>
  <c r="M518" i="10"/>
  <c r="N518" i="10"/>
  <c r="G519" i="10"/>
  <c r="H519" i="10"/>
  <c r="I519" i="10"/>
  <c r="L519" i="10"/>
  <c r="M519" i="10"/>
  <c r="N519" i="10"/>
  <c r="G520" i="10"/>
  <c r="H520" i="10"/>
  <c r="I520" i="10"/>
  <c r="L520" i="10"/>
  <c r="M520" i="10"/>
  <c r="N520" i="10"/>
  <c r="G521" i="10"/>
  <c r="H521" i="10"/>
  <c r="I521" i="10"/>
  <c r="L521" i="10"/>
  <c r="M521" i="10"/>
  <c r="N521" i="10"/>
  <c r="G522" i="10"/>
  <c r="H522" i="10"/>
  <c r="I522" i="10"/>
  <c r="L522" i="10"/>
  <c r="M522" i="10"/>
  <c r="N522" i="10"/>
  <c r="G523" i="10"/>
  <c r="L523" i="10"/>
  <c r="M523" i="10"/>
  <c r="N523" i="10"/>
  <c r="G524" i="10"/>
  <c r="H524" i="10"/>
  <c r="I524" i="10"/>
  <c r="L524" i="10"/>
  <c r="M524" i="10"/>
  <c r="N524" i="10"/>
  <c r="G525" i="10"/>
  <c r="H525" i="10"/>
  <c r="I525" i="10"/>
  <c r="L525" i="10"/>
  <c r="M525" i="10"/>
  <c r="N525" i="10"/>
  <c r="G526" i="10"/>
  <c r="H526" i="10"/>
  <c r="I526" i="10"/>
  <c r="L526" i="10"/>
  <c r="M526" i="10"/>
  <c r="N526" i="10"/>
  <c r="G527" i="10"/>
  <c r="H527" i="10"/>
  <c r="I527" i="10"/>
  <c r="L527" i="10"/>
  <c r="M527" i="10"/>
  <c r="N527" i="10"/>
  <c r="G528" i="10"/>
  <c r="H528" i="10"/>
  <c r="I528" i="10"/>
  <c r="L528" i="10"/>
  <c r="M528" i="10"/>
  <c r="N528" i="10"/>
  <c r="G529" i="10"/>
  <c r="H529" i="10"/>
  <c r="I529" i="10"/>
  <c r="L529" i="10"/>
  <c r="M529" i="10"/>
  <c r="N529" i="10"/>
  <c r="G530" i="10"/>
  <c r="H530" i="10"/>
  <c r="I530" i="10"/>
  <c r="L530" i="10"/>
  <c r="M530" i="10"/>
  <c r="N530" i="10"/>
  <c r="G531" i="10"/>
  <c r="L531" i="10"/>
  <c r="M531" i="10"/>
  <c r="N531" i="10"/>
  <c r="G532" i="10"/>
  <c r="H532" i="10"/>
  <c r="I532" i="10"/>
  <c r="L532" i="10"/>
  <c r="M532" i="10"/>
  <c r="N532" i="10"/>
  <c r="G533" i="10"/>
  <c r="H533" i="10"/>
  <c r="I533" i="10"/>
  <c r="L533" i="10"/>
  <c r="M533" i="10"/>
  <c r="N533" i="10"/>
  <c r="G534" i="10"/>
  <c r="H534" i="10"/>
  <c r="I534" i="10"/>
  <c r="L534" i="10"/>
  <c r="M534" i="10"/>
  <c r="N534" i="10"/>
  <c r="G535" i="10"/>
  <c r="H535" i="10"/>
  <c r="I535" i="10"/>
  <c r="L535" i="10"/>
  <c r="M535" i="10"/>
  <c r="N535" i="10"/>
  <c r="G536" i="10"/>
  <c r="H536" i="10"/>
  <c r="I536" i="10"/>
  <c r="L536" i="10"/>
  <c r="M536" i="10"/>
  <c r="N536" i="10"/>
  <c r="G537" i="10"/>
  <c r="H537" i="10"/>
  <c r="I537" i="10"/>
  <c r="L537" i="10"/>
  <c r="M537" i="10"/>
  <c r="N537" i="10"/>
  <c r="G538" i="10"/>
  <c r="H538" i="10"/>
  <c r="I538" i="10"/>
  <c r="L538" i="10"/>
  <c r="M538" i="10"/>
  <c r="N538" i="10"/>
  <c r="G539" i="10"/>
  <c r="L539" i="10"/>
  <c r="M539" i="10"/>
  <c r="N539" i="10"/>
  <c r="G540" i="10"/>
  <c r="H540" i="10"/>
  <c r="I540" i="10"/>
  <c r="L540" i="10"/>
  <c r="M540" i="10"/>
  <c r="N540" i="10"/>
  <c r="G541" i="10"/>
  <c r="H541" i="10"/>
  <c r="I541" i="10"/>
  <c r="L541" i="10"/>
  <c r="M541" i="10"/>
  <c r="N541" i="10"/>
  <c r="G542" i="10"/>
  <c r="H542" i="10"/>
  <c r="I542" i="10"/>
  <c r="L542" i="10"/>
  <c r="M542" i="10"/>
  <c r="N542" i="10"/>
  <c r="G543" i="10"/>
  <c r="H543" i="10"/>
  <c r="I543" i="10"/>
  <c r="L543" i="10"/>
  <c r="M543" i="10"/>
  <c r="N543" i="10"/>
  <c r="G544" i="10"/>
  <c r="H544" i="10"/>
  <c r="I544" i="10"/>
  <c r="L544" i="10"/>
  <c r="M544" i="10"/>
  <c r="N544" i="10"/>
  <c r="G545" i="10"/>
  <c r="H545" i="10"/>
  <c r="I545" i="10"/>
  <c r="L545" i="10"/>
  <c r="M545" i="10"/>
  <c r="N545" i="10"/>
  <c r="G546" i="10"/>
  <c r="H546" i="10"/>
  <c r="I546" i="10"/>
  <c r="L546" i="10"/>
  <c r="M546" i="10"/>
  <c r="N546" i="10"/>
  <c r="G547" i="10"/>
  <c r="L547" i="10"/>
  <c r="M547" i="10"/>
  <c r="N547" i="10"/>
  <c r="G548" i="10"/>
  <c r="H548" i="10"/>
  <c r="I548" i="10"/>
  <c r="L548" i="10"/>
  <c r="M548" i="10"/>
  <c r="N548" i="10"/>
  <c r="G549" i="10"/>
  <c r="H549" i="10"/>
  <c r="I549" i="10"/>
  <c r="L549" i="10"/>
  <c r="M549" i="10"/>
  <c r="N549" i="10"/>
  <c r="G550" i="10"/>
  <c r="H550" i="10"/>
  <c r="I550" i="10"/>
  <c r="L550" i="10"/>
  <c r="M550" i="10"/>
  <c r="N550" i="10"/>
  <c r="G551" i="10"/>
  <c r="H551" i="10"/>
  <c r="I551" i="10"/>
  <c r="L551" i="10"/>
  <c r="M551" i="10"/>
  <c r="N551" i="10"/>
  <c r="G552" i="10"/>
  <c r="H552" i="10"/>
  <c r="I552" i="10"/>
  <c r="L552" i="10"/>
  <c r="M552" i="10"/>
  <c r="N552" i="10"/>
  <c r="G553" i="10"/>
  <c r="H553" i="10"/>
  <c r="I553" i="10"/>
  <c r="L553" i="10"/>
  <c r="M553" i="10"/>
  <c r="N553" i="10"/>
  <c r="G554" i="10"/>
  <c r="H554" i="10"/>
  <c r="I554" i="10"/>
  <c r="L554" i="10"/>
  <c r="M554" i="10"/>
  <c r="N554" i="10"/>
  <c r="G555" i="10"/>
  <c r="L555" i="10"/>
  <c r="M555" i="10"/>
  <c r="N555" i="10"/>
  <c r="G556" i="10"/>
  <c r="H556" i="10"/>
  <c r="I556" i="10"/>
  <c r="L556" i="10"/>
  <c r="M556" i="10"/>
  <c r="N556" i="10"/>
  <c r="G557" i="10"/>
  <c r="H557" i="10"/>
  <c r="I557" i="10"/>
  <c r="L557" i="10"/>
  <c r="M557" i="10"/>
  <c r="N557" i="10"/>
  <c r="G558" i="10"/>
  <c r="H558" i="10"/>
  <c r="I558" i="10"/>
  <c r="L558" i="10"/>
  <c r="M558" i="10"/>
  <c r="N558" i="10"/>
  <c r="G559" i="10"/>
  <c r="H559" i="10"/>
  <c r="I559" i="10"/>
  <c r="L559" i="10"/>
  <c r="M559" i="10"/>
  <c r="N559" i="10"/>
  <c r="G560" i="10"/>
  <c r="H560" i="10"/>
  <c r="I560" i="10"/>
  <c r="L560" i="10"/>
  <c r="M560" i="10"/>
  <c r="N560" i="10"/>
  <c r="G561" i="10"/>
  <c r="H561" i="10"/>
  <c r="I561" i="10"/>
  <c r="L561" i="10"/>
  <c r="M561" i="10"/>
  <c r="N561" i="10"/>
  <c r="G562" i="10"/>
  <c r="H562" i="10"/>
  <c r="I562" i="10"/>
  <c r="L562" i="10"/>
  <c r="M562" i="10"/>
  <c r="N562" i="10"/>
  <c r="G563" i="10"/>
  <c r="L563" i="10"/>
  <c r="M563" i="10"/>
  <c r="N563" i="10"/>
  <c r="G564" i="10"/>
  <c r="H564" i="10"/>
  <c r="I564" i="10"/>
  <c r="L564" i="10"/>
  <c r="M564" i="10"/>
  <c r="N564" i="10"/>
  <c r="G565" i="10"/>
  <c r="H565" i="10"/>
  <c r="I565" i="10"/>
  <c r="L565" i="10"/>
  <c r="M565" i="10"/>
  <c r="N565" i="10"/>
  <c r="G566" i="10"/>
  <c r="H566" i="10"/>
  <c r="I566" i="10"/>
  <c r="L566" i="10"/>
  <c r="M566" i="10"/>
  <c r="N566" i="10"/>
  <c r="G567" i="10"/>
  <c r="H567" i="10"/>
  <c r="I567" i="10"/>
  <c r="L567" i="10"/>
  <c r="M567" i="10"/>
  <c r="N567" i="10"/>
  <c r="G568" i="10"/>
  <c r="H568" i="10"/>
  <c r="I568" i="10"/>
  <c r="L568" i="10"/>
  <c r="M568" i="10"/>
  <c r="N568" i="10"/>
  <c r="G569" i="10"/>
  <c r="H569" i="10"/>
  <c r="I569" i="10"/>
  <c r="L569" i="10"/>
  <c r="M569" i="10"/>
  <c r="N569" i="10"/>
  <c r="G570" i="10"/>
  <c r="H570" i="10"/>
  <c r="I570" i="10"/>
  <c r="L570" i="10"/>
  <c r="M570" i="10"/>
  <c r="N570" i="10"/>
  <c r="G571" i="10"/>
  <c r="L571" i="10"/>
  <c r="M571" i="10"/>
  <c r="N571" i="10"/>
  <c r="G572" i="10"/>
  <c r="H572" i="10"/>
  <c r="I572" i="10"/>
  <c r="L572" i="10"/>
  <c r="M572" i="10"/>
  <c r="N572" i="10"/>
  <c r="G573" i="10"/>
  <c r="H573" i="10"/>
  <c r="I573" i="10"/>
  <c r="L573" i="10"/>
  <c r="M573" i="10"/>
  <c r="N573" i="10"/>
  <c r="G574" i="10"/>
  <c r="H574" i="10"/>
  <c r="I574" i="10"/>
  <c r="L574" i="10"/>
  <c r="M574" i="10"/>
  <c r="N574" i="10"/>
  <c r="G575" i="10"/>
  <c r="H575" i="10"/>
  <c r="I575" i="10"/>
  <c r="L575" i="10"/>
  <c r="M575" i="10"/>
  <c r="N575" i="10"/>
  <c r="G576" i="10"/>
  <c r="H576" i="10"/>
  <c r="I576" i="10"/>
  <c r="L576" i="10"/>
  <c r="M576" i="10"/>
  <c r="N576" i="10"/>
  <c r="G577" i="10"/>
  <c r="H577" i="10"/>
  <c r="I577" i="10"/>
  <c r="L577" i="10"/>
  <c r="M577" i="10"/>
  <c r="N577" i="10"/>
  <c r="G578" i="10"/>
  <c r="H578" i="10"/>
  <c r="I578" i="10"/>
  <c r="L578" i="10"/>
  <c r="M578" i="10"/>
  <c r="N578" i="10"/>
  <c r="G579" i="10"/>
  <c r="L579" i="10"/>
  <c r="M579" i="10"/>
  <c r="N579" i="10"/>
  <c r="G580" i="10"/>
  <c r="H580" i="10"/>
  <c r="I580" i="10"/>
  <c r="L580" i="10"/>
  <c r="M580" i="10"/>
  <c r="N580" i="10"/>
  <c r="G581" i="10"/>
  <c r="H581" i="10"/>
  <c r="I581" i="10"/>
  <c r="L581" i="10"/>
  <c r="M581" i="10"/>
  <c r="N581" i="10"/>
  <c r="G582" i="10"/>
  <c r="H582" i="10"/>
  <c r="I582" i="10"/>
  <c r="L582" i="10"/>
  <c r="M582" i="10"/>
  <c r="N582" i="10"/>
  <c r="G583" i="10"/>
  <c r="H583" i="10"/>
  <c r="I583" i="10"/>
  <c r="L583" i="10"/>
  <c r="M583" i="10"/>
  <c r="N583" i="10"/>
  <c r="G584" i="10"/>
  <c r="H584" i="10"/>
  <c r="I584" i="10"/>
  <c r="L584" i="10"/>
  <c r="M584" i="10"/>
  <c r="N584" i="10"/>
  <c r="G585" i="10"/>
  <c r="H585" i="10"/>
  <c r="I585" i="10"/>
  <c r="L585" i="10"/>
  <c r="M585" i="10"/>
  <c r="N585" i="10"/>
  <c r="G586" i="10"/>
  <c r="H586" i="10"/>
  <c r="I586" i="10"/>
  <c r="L586" i="10"/>
  <c r="M586" i="10"/>
  <c r="N586" i="10"/>
  <c r="G587" i="10"/>
  <c r="L587" i="10"/>
  <c r="M587" i="10"/>
  <c r="N587" i="10"/>
  <c r="G588" i="10"/>
  <c r="H588" i="10"/>
  <c r="I588" i="10"/>
  <c r="L588" i="10"/>
  <c r="M588" i="10"/>
  <c r="N588" i="10"/>
  <c r="G589" i="10"/>
  <c r="H589" i="10"/>
  <c r="I589" i="10"/>
  <c r="L589" i="10"/>
  <c r="M589" i="10"/>
  <c r="N589" i="10"/>
  <c r="G590" i="10"/>
  <c r="H590" i="10"/>
  <c r="I590" i="10"/>
  <c r="L590" i="10"/>
  <c r="M590" i="10"/>
  <c r="N590" i="10"/>
  <c r="G591" i="10"/>
  <c r="H591" i="10"/>
  <c r="I591" i="10"/>
  <c r="L591" i="10"/>
  <c r="M591" i="10"/>
  <c r="N591" i="10"/>
  <c r="G592" i="10"/>
  <c r="H592" i="10"/>
  <c r="I592" i="10"/>
  <c r="L592" i="10"/>
  <c r="M592" i="10"/>
  <c r="N592" i="10"/>
  <c r="G593" i="10"/>
  <c r="H593" i="10"/>
  <c r="I593" i="10"/>
  <c r="L593" i="10"/>
  <c r="M593" i="10"/>
  <c r="N593" i="10"/>
  <c r="G594" i="10"/>
  <c r="H594" i="10"/>
  <c r="I594" i="10"/>
  <c r="L594" i="10"/>
  <c r="M594" i="10"/>
  <c r="N594" i="10"/>
  <c r="G595" i="10"/>
  <c r="L595" i="10"/>
  <c r="M595" i="10"/>
  <c r="N595" i="10"/>
  <c r="G596" i="10"/>
  <c r="H596" i="10"/>
  <c r="I596" i="10"/>
  <c r="L596" i="10"/>
  <c r="M596" i="10"/>
  <c r="N596" i="10"/>
  <c r="G597" i="10"/>
  <c r="H597" i="10"/>
  <c r="I597" i="10"/>
  <c r="L597" i="10"/>
  <c r="M597" i="10"/>
  <c r="N597" i="10"/>
  <c r="G598" i="10"/>
  <c r="H598" i="10"/>
  <c r="I598" i="10"/>
  <c r="L598" i="10"/>
  <c r="M598" i="10"/>
  <c r="N598" i="10"/>
  <c r="G599" i="10"/>
  <c r="H599" i="10"/>
  <c r="I599" i="10"/>
  <c r="L599" i="10"/>
  <c r="M599" i="10"/>
  <c r="N599" i="10"/>
  <c r="G600" i="10"/>
  <c r="H600" i="10"/>
  <c r="I600" i="10"/>
  <c r="L600" i="10"/>
  <c r="M600" i="10"/>
  <c r="N600" i="10"/>
  <c r="G601" i="10"/>
  <c r="H601" i="10"/>
  <c r="I601" i="10"/>
  <c r="L601" i="10"/>
  <c r="M601" i="10"/>
  <c r="N601" i="10"/>
  <c r="G602" i="10"/>
  <c r="H602" i="10"/>
  <c r="I602" i="10"/>
  <c r="L602" i="10"/>
  <c r="M602" i="10"/>
  <c r="N602" i="10"/>
  <c r="G603" i="10"/>
  <c r="L603" i="10"/>
  <c r="M603" i="10"/>
  <c r="N603" i="10"/>
  <c r="G604" i="10"/>
  <c r="H604" i="10"/>
  <c r="I604" i="10"/>
  <c r="L604" i="10"/>
  <c r="M604" i="10"/>
  <c r="N604" i="10"/>
  <c r="G605" i="10"/>
  <c r="H605" i="10"/>
  <c r="I605" i="10"/>
  <c r="L605" i="10"/>
  <c r="M605" i="10"/>
  <c r="N605" i="10"/>
  <c r="G606" i="10"/>
  <c r="H606" i="10"/>
  <c r="I606" i="10"/>
  <c r="L606" i="10"/>
  <c r="M606" i="10"/>
  <c r="N606" i="10"/>
  <c r="G607" i="10"/>
  <c r="H607" i="10"/>
  <c r="I607" i="10"/>
  <c r="L607" i="10"/>
  <c r="M607" i="10"/>
  <c r="N607" i="10"/>
  <c r="G608" i="10"/>
  <c r="H608" i="10"/>
  <c r="I608" i="10"/>
  <c r="L608" i="10"/>
  <c r="M608" i="10"/>
  <c r="N608" i="10"/>
  <c r="G609" i="10"/>
  <c r="H609" i="10"/>
  <c r="I609" i="10"/>
  <c r="L609" i="10"/>
  <c r="M609" i="10"/>
  <c r="N609" i="10"/>
  <c r="G610" i="10"/>
  <c r="H610" i="10"/>
  <c r="I610" i="10"/>
  <c r="L610" i="10"/>
  <c r="M610" i="10"/>
  <c r="N610" i="10"/>
  <c r="G611" i="10"/>
  <c r="L611" i="10"/>
  <c r="M611" i="10"/>
  <c r="N611" i="10"/>
  <c r="G612" i="10"/>
  <c r="H612" i="10"/>
  <c r="I612" i="10"/>
  <c r="L612" i="10"/>
  <c r="M612" i="10"/>
  <c r="N612" i="10"/>
  <c r="G613" i="10"/>
  <c r="H613" i="10"/>
  <c r="I613" i="10"/>
  <c r="L613" i="10"/>
  <c r="M613" i="10"/>
  <c r="N613" i="10"/>
  <c r="G614" i="10"/>
  <c r="H614" i="10"/>
  <c r="I614" i="10"/>
  <c r="L614" i="10"/>
  <c r="M614" i="10"/>
  <c r="N614" i="10"/>
  <c r="G615" i="10"/>
  <c r="H615" i="10"/>
  <c r="I615" i="10"/>
  <c r="L615" i="10"/>
  <c r="M615" i="10"/>
  <c r="N615" i="10"/>
  <c r="G616" i="10"/>
  <c r="H616" i="10"/>
  <c r="I616" i="10"/>
  <c r="L616" i="10"/>
  <c r="M616" i="10"/>
  <c r="N616" i="10"/>
  <c r="G617" i="10"/>
  <c r="H617" i="10"/>
  <c r="I617" i="10"/>
  <c r="L617" i="10"/>
  <c r="M617" i="10"/>
  <c r="N617" i="10"/>
  <c r="G618" i="10"/>
  <c r="H618" i="10"/>
  <c r="I618" i="10"/>
  <c r="L618" i="10"/>
  <c r="M618" i="10"/>
  <c r="N618" i="10"/>
  <c r="G619" i="10"/>
  <c r="L619" i="10"/>
  <c r="M619" i="10"/>
  <c r="N619" i="10"/>
  <c r="G620" i="10"/>
  <c r="H620" i="10"/>
  <c r="I620" i="10"/>
  <c r="L620" i="10"/>
  <c r="M620" i="10"/>
  <c r="N620" i="10"/>
  <c r="G621" i="10"/>
  <c r="H621" i="10"/>
  <c r="I621" i="10"/>
  <c r="L621" i="10"/>
  <c r="M621" i="10"/>
  <c r="N621" i="10"/>
  <c r="G622" i="10"/>
  <c r="H622" i="10"/>
  <c r="I622" i="10"/>
  <c r="L622" i="10"/>
  <c r="M622" i="10"/>
  <c r="N622" i="10"/>
  <c r="G623" i="10"/>
  <c r="H623" i="10"/>
  <c r="I623" i="10"/>
  <c r="L623" i="10"/>
  <c r="M623" i="10"/>
  <c r="N623" i="10"/>
  <c r="G624" i="10"/>
  <c r="H624" i="10"/>
  <c r="I624" i="10"/>
  <c r="L624" i="10"/>
  <c r="M624" i="10"/>
  <c r="N624" i="10"/>
  <c r="G625" i="10"/>
  <c r="H625" i="10"/>
  <c r="I625" i="10"/>
  <c r="L625" i="10"/>
  <c r="M625" i="10"/>
  <c r="N625" i="10"/>
  <c r="G626" i="10"/>
  <c r="H626" i="10"/>
  <c r="I626" i="10"/>
  <c r="L626" i="10"/>
  <c r="M626" i="10"/>
  <c r="N626" i="10"/>
  <c r="G627" i="10"/>
  <c r="L627" i="10"/>
  <c r="M627" i="10"/>
  <c r="N627" i="10"/>
  <c r="G628" i="10"/>
  <c r="H628" i="10"/>
  <c r="I628" i="10"/>
  <c r="L628" i="10"/>
  <c r="M628" i="10"/>
  <c r="N628" i="10"/>
  <c r="G629" i="10"/>
  <c r="H629" i="10"/>
  <c r="I629" i="10"/>
  <c r="L629" i="10"/>
  <c r="M629" i="10"/>
  <c r="N629" i="10"/>
  <c r="G630" i="10"/>
  <c r="H630" i="10"/>
  <c r="I630" i="10"/>
  <c r="L630" i="10"/>
  <c r="M630" i="10"/>
  <c r="N630" i="10"/>
  <c r="G631" i="10"/>
  <c r="H631" i="10"/>
  <c r="I631" i="10"/>
  <c r="L631" i="10"/>
  <c r="M631" i="10"/>
  <c r="N631" i="10"/>
  <c r="G632" i="10"/>
  <c r="H632" i="10"/>
  <c r="I632" i="10"/>
  <c r="L632" i="10"/>
  <c r="M632" i="10"/>
  <c r="N632" i="10"/>
  <c r="G633" i="10"/>
  <c r="H633" i="10"/>
  <c r="I633" i="10"/>
  <c r="L633" i="10"/>
  <c r="M633" i="10"/>
  <c r="N633" i="10"/>
  <c r="G634" i="10"/>
  <c r="H634" i="10"/>
  <c r="I634" i="10"/>
  <c r="L634" i="10"/>
  <c r="M634" i="10"/>
  <c r="N634" i="10"/>
  <c r="G635" i="10"/>
  <c r="L635" i="10"/>
  <c r="M635" i="10"/>
  <c r="N635" i="10"/>
  <c r="G636" i="10"/>
  <c r="H636" i="10"/>
  <c r="I636" i="10"/>
  <c r="L636" i="10"/>
  <c r="M636" i="10"/>
  <c r="N636" i="10"/>
  <c r="G637" i="10"/>
  <c r="H637" i="10"/>
  <c r="I637" i="10"/>
  <c r="L637" i="10"/>
  <c r="M637" i="10"/>
  <c r="N637" i="10"/>
  <c r="G638" i="10"/>
  <c r="H638" i="10"/>
  <c r="I638" i="10"/>
  <c r="L638" i="10"/>
  <c r="M638" i="10"/>
  <c r="N638" i="10"/>
  <c r="G639" i="10"/>
  <c r="H639" i="10"/>
  <c r="I639" i="10"/>
  <c r="L639" i="10"/>
  <c r="M639" i="10"/>
  <c r="N639" i="10"/>
  <c r="G640" i="10"/>
  <c r="H640" i="10"/>
  <c r="I640" i="10"/>
  <c r="L640" i="10"/>
  <c r="M640" i="10"/>
  <c r="N640" i="10"/>
  <c r="G641" i="10"/>
  <c r="H641" i="10"/>
  <c r="I641" i="10"/>
  <c r="L641" i="10"/>
  <c r="M641" i="10"/>
  <c r="N641" i="10"/>
  <c r="G642" i="10"/>
  <c r="H642" i="10"/>
  <c r="I642" i="10"/>
  <c r="L642" i="10"/>
  <c r="M642" i="10"/>
  <c r="N642" i="10"/>
  <c r="G643" i="10"/>
  <c r="L643" i="10"/>
  <c r="M643" i="10"/>
  <c r="N643" i="10"/>
  <c r="G644" i="10"/>
  <c r="H644" i="10"/>
  <c r="I644" i="10"/>
  <c r="L644" i="10"/>
  <c r="M644" i="10"/>
  <c r="N644" i="10"/>
  <c r="G645" i="10"/>
  <c r="H645" i="10"/>
  <c r="I645" i="10"/>
  <c r="L645" i="10"/>
  <c r="M645" i="10"/>
  <c r="N645" i="10"/>
  <c r="G646" i="10"/>
  <c r="H646" i="10"/>
  <c r="I646" i="10"/>
  <c r="L646" i="10"/>
  <c r="M646" i="10"/>
  <c r="N646" i="10"/>
  <c r="G647" i="10"/>
  <c r="H647" i="10"/>
  <c r="I647" i="10"/>
  <c r="L647" i="10"/>
  <c r="M647" i="10"/>
  <c r="N647" i="10"/>
  <c r="G648" i="10"/>
  <c r="H648" i="10"/>
  <c r="I648" i="10"/>
  <c r="L648" i="10"/>
  <c r="M648" i="10"/>
  <c r="N648" i="10"/>
  <c r="G649" i="10"/>
  <c r="H649" i="10"/>
  <c r="I649" i="10"/>
  <c r="L649" i="10"/>
  <c r="M649" i="10"/>
  <c r="N649" i="10"/>
  <c r="G650" i="10"/>
  <c r="H650" i="10"/>
  <c r="I650" i="10"/>
  <c r="L650" i="10"/>
  <c r="M650" i="10"/>
  <c r="N650" i="10"/>
  <c r="G651" i="10"/>
  <c r="L651" i="10"/>
  <c r="M651" i="10"/>
  <c r="N651" i="10"/>
  <c r="G652" i="10"/>
  <c r="H652" i="10"/>
  <c r="I652" i="10"/>
  <c r="L652" i="10"/>
  <c r="M652" i="10"/>
  <c r="N652" i="10"/>
  <c r="G653" i="10"/>
  <c r="H653" i="10"/>
  <c r="I653" i="10"/>
  <c r="L653" i="10"/>
  <c r="M653" i="10"/>
  <c r="N653" i="10"/>
  <c r="G654" i="10"/>
  <c r="H654" i="10"/>
  <c r="I654" i="10"/>
  <c r="L654" i="10"/>
  <c r="M654" i="10"/>
  <c r="N654" i="10"/>
  <c r="G655" i="10"/>
  <c r="H655" i="10"/>
  <c r="I655" i="10"/>
  <c r="L655" i="10"/>
  <c r="M655" i="10"/>
  <c r="N655" i="10"/>
  <c r="G656" i="10"/>
  <c r="H656" i="10"/>
  <c r="I656" i="10"/>
  <c r="L656" i="10"/>
  <c r="M656" i="10"/>
  <c r="N656" i="10"/>
  <c r="G657" i="10"/>
  <c r="H657" i="10"/>
  <c r="I657" i="10"/>
  <c r="L657" i="10"/>
  <c r="M657" i="10"/>
  <c r="N657" i="10"/>
  <c r="G658" i="10"/>
  <c r="H658" i="10"/>
  <c r="I658" i="10"/>
  <c r="L658" i="10"/>
  <c r="M658" i="10"/>
  <c r="N658" i="10"/>
  <c r="G659" i="10"/>
  <c r="L659" i="10"/>
  <c r="M659" i="10"/>
  <c r="N659" i="10"/>
  <c r="G660" i="10"/>
  <c r="H660" i="10"/>
  <c r="I660" i="10"/>
  <c r="L660" i="10"/>
  <c r="M660" i="10"/>
  <c r="N660" i="10"/>
  <c r="G661" i="10"/>
  <c r="H661" i="10"/>
  <c r="I661" i="10"/>
  <c r="L661" i="10"/>
  <c r="M661" i="10"/>
  <c r="N661" i="10"/>
  <c r="G662" i="10"/>
  <c r="H662" i="10"/>
  <c r="I662" i="10"/>
  <c r="L662" i="10"/>
  <c r="M662" i="10"/>
  <c r="N662" i="10"/>
  <c r="G663" i="10"/>
  <c r="H663" i="10"/>
  <c r="I663" i="10"/>
  <c r="L663" i="10"/>
  <c r="M663" i="10"/>
  <c r="N663" i="10"/>
  <c r="G664" i="10"/>
  <c r="H664" i="10"/>
  <c r="I664" i="10"/>
  <c r="L664" i="10"/>
  <c r="M664" i="10"/>
  <c r="N664" i="10"/>
  <c r="G665" i="10"/>
  <c r="H665" i="10"/>
  <c r="I665" i="10"/>
  <c r="L665" i="10"/>
  <c r="M665" i="10"/>
  <c r="N665" i="10"/>
  <c r="G666" i="10"/>
  <c r="H666" i="10"/>
  <c r="I666" i="10"/>
  <c r="L666" i="10"/>
  <c r="M666" i="10"/>
  <c r="N666" i="10"/>
  <c r="G667" i="10"/>
  <c r="L667" i="10"/>
  <c r="M667" i="10"/>
  <c r="N667" i="10"/>
  <c r="G668" i="10"/>
  <c r="H668" i="10"/>
  <c r="I668" i="10"/>
  <c r="L668" i="10"/>
  <c r="M668" i="10"/>
  <c r="N668" i="10"/>
  <c r="G669" i="10"/>
  <c r="H669" i="10"/>
  <c r="I669" i="10"/>
  <c r="L669" i="10"/>
  <c r="M669" i="10"/>
  <c r="N669" i="10"/>
  <c r="G670" i="10"/>
  <c r="H670" i="10"/>
  <c r="I670" i="10"/>
  <c r="L670" i="10"/>
  <c r="M670" i="10"/>
  <c r="N670" i="10"/>
  <c r="G671" i="10"/>
  <c r="H671" i="10"/>
  <c r="I671" i="10"/>
  <c r="L671" i="10"/>
  <c r="M671" i="10"/>
  <c r="N671" i="10"/>
  <c r="G672" i="10"/>
  <c r="H672" i="10"/>
  <c r="I672" i="10"/>
  <c r="L672" i="10"/>
  <c r="M672" i="10"/>
  <c r="N672" i="10"/>
  <c r="G673" i="10"/>
  <c r="H673" i="10"/>
  <c r="I673" i="10"/>
  <c r="L673" i="10"/>
  <c r="M673" i="10"/>
  <c r="N673" i="10"/>
  <c r="G674" i="10"/>
  <c r="H674" i="10"/>
  <c r="I674" i="10"/>
  <c r="L674" i="10"/>
  <c r="M674" i="10"/>
  <c r="N674" i="10"/>
  <c r="G675" i="10"/>
  <c r="L675" i="10"/>
  <c r="M675" i="10"/>
  <c r="N675" i="10"/>
  <c r="G676" i="10"/>
  <c r="H676" i="10"/>
  <c r="I676" i="10"/>
  <c r="L676" i="10"/>
  <c r="M676" i="10"/>
  <c r="N676" i="10"/>
  <c r="G677" i="10"/>
  <c r="H677" i="10"/>
  <c r="I677" i="10"/>
  <c r="L677" i="10"/>
  <c r="M677" i="10"/>
  <c r="N677" i="10"/>
  <c r="G678" i="10"/>
  <c r="H678" i="10"/>
  <c r="I678" i="10"/>
  <c r="L678" i="10"/>
  <c r="M678" i="10"/>
  <c r="N678" i="10"/>
  <c r="G679" i="10"/>
  <c r="H679" i="10"/>
  <c r="I679" i="10"/>
  <c r="L679" i="10"/>
  <c r="M679" i="10"/>
  <c r="N679" i="10"/>
  <c r="G680" i="10"/>
  <c r="H680" i="10"/>
  <c r="I680" i="10"/>
  <c r="L680" i="10"/>
  <c r="M680" i="10"/>
  <c r="N680" i="10"/>
  <c r="G681" i="10"/>
  <c r="H681" i="10"/>
  <c r="I681" i="10"/>
  <c r="L681" i="10"/>
  <c r="M681" i="10"/>
  <c r="N681" i="10"/>
  <c r="G682" i="10"/>
  <c r="H682" i="10"/>
  <c r="I682" i="10"/>
  <c r="L682" i="10"/>
  <c r="M682" i="10"/>
  <c r="N682" i="10"/>
  <c r="G683" i="10"/>
  <c r="L683" i="10"/>
  <c r="M683" i="10"/>
  <c r="N683" i="10"/>
  <c r="G684" i="10"/>
  <c r="H684" i="10"/>
  <c r="I684" i="10"/>
  <c r="L684" i="10"/>
  <c r="M684" i="10"/>
  <c r="N684" i="10"/>
  <c r="G685" i="10"/>
  <c r="H685" i="10"/>
  <c r="I685" i="10"/>
  <c r="L685" i="10"/>
  <c r="M685" i="10"/>
  <c r="N685" i="10"/>
  <c r="G686" i="10"/>
  <c r="H686" i="10"/>
  <c r="I686" i="10"/>
  <c r="L686" i="10"/>
  <c r="M686" i="10"/>
  <c r="N686" i="10"/>
  <c r="G687" i="10"/>
  <c r="H687" i="10"/>
  <c r="I687" i="10"/>
  <c r="L687" i="10"/>
  <c r="M687" i="10"/>
  <c r="N687" i="10"/>
  <c r="G688" i="10"/>
  <c r="H688" i="10"/>
  <c r="I688" i="10"/>
  <c r="L688" i="10"/>
  <c r="M688" i="10"/>
  <c r="N688" i="10"/>
  <c r="G689" i="10"/>
  <c r="H689" i="10"/>
  <c r="I689" i="10"/>
  <c r="L689" i="10"/>
  <c r="M689" i="10"/>
  <c r="N689" i="10"/>
  <c r="G690" i="10"/>
  <c r="H690" i="10"/>
  <c r="I690" i="10"/>
  <c r="L690" i="10"/>
  <c r="M690" i="10"/>
  <c r="N690" i="10"/>
  <c r="G691" i="10"/>
  <c r="L691" i="10"/>
  <c r="M691" i="10"/>
  <c r="N691" i="10"/>
  <c r="G692" i="10"/>
  <c r="H692" i="10"/>
  <c r="I692" i="10"/>
  <c r="L692" i="10"/>
  <c r="M692" i="10"/>
  <c r="N692" i="10"/>
  <c r="G693" i="10"/>
  <c r="H693" i="10"/>
  <c r="I693" i="10"/>
  <c r="L693" i="10"/>
  <c r="M693" i="10"/>
  <c r="N693" i="10"/>
  <c r="G694" i="10"/>
  <c r="H694" i="10"/>
  <c r="I694" i="10"/>
  <c r="L694" i="10"/>
  <c r="M694" i="10"/>
  <c r="N694" i="10"/>
  <c r="G695" i="10"/>
  <c r="H695" i="10"/>
  <c r="I695" i="10"/>
  <c r="L695" i="10"/>
  <c r="M695" i="10"/>
  <c r="N695" i="10"/>
  <c r="G696" i="10"/>
  <c r="H696" i="10"/>
  <c r="I696" i="10"/>
  <c r="L696" i="10"/>
  <c r="M696" i="10"/>
  <c r="N696" i="10"/>
  <c r="G697" i="10"/>
  <c r="H697" i="10"/>
  <c r="I697" i="10"/>
  <c r="L697" i="10"/>
  <c r="M697" i="10"/>
  <c r="N697" i="10"/>
  <c r="G698" i="10"/>
  <c r="H698" i="10"/>
  <c r="I698" i="10"/>
  <c r="L698" i="10"/>
  <c r="M698" i="10"/>
  <c r="N698" i="10"/>
  <c r="G699" i="10"/>
  <c r="L699" i="10"/>
  <c r="M699" i="10"/>
  <c r="N699" i="10"/>
  <c r="G700" i="10"/>
  <c r="H700" i="10"/>
  <c r="I700" i="10"/>
  <c r="L700" i="10"/>
  <c r="M700" i="10"/>
  <c r="N700" i="10"/>
  <c r="G701" i="10"/>
  <c r="H701" i="10"/>
  <c r="I701" i="10"/>
  <c r="L701" i="10"/>
  <c r="M701" i="10"/>
  <c r="N701" i="10"/>
  <c r="G702" i="10"/>
  <c r="H702" i="10"/>
  <c r="I702" i="10"/>
  <c r="L702" i="10"/>
  <c r="M702" i="10"/>
  <c r="N702" i="10"/>
  <c r="G703" i="10"/>
  <c r="H703" i="10"/>
  <c r="I703" i="10"/>
  <c r="L703" i="10"/>
  <c r="M703" i="10"/>
  <c r="N703" i="10"/>
  <c r="G704" i="10"/>
  <c r="H704" i="10"/>
  <c r="I704" i="10"/>
  <c r="L704" i="10"/>
  <c r="M704" i="10"/>
  <c r="N704" i="10"/>
  <c r="G705" i="10"/>
  <c r="H705" i="10"/>
  <c r="I705" i="10"/>
  <c r="L705" i="10"/>
  <c r="M705" i="10"/>
  <c r="N705" i="10"/>
  <c r="G706" i="10"/>
  <c r="H706" i="10"/>
  <c r="I706" i="10"/>
  <c r="L706" i="10"/>
  <c r="M706" i="10"/>
  <c r="N706" i="10"/>
  <c r="G707" i="10"/>
  <c r="L707" i="10"/>
  <c r="M707" i="10"/>
  <c r="N707" i="10"/>
  <c r="G708" i="10"/>
  <c r="H708" i="10"/>
  <c r="I708" i="10"/>
  <c r="L708" i="10"/>
  <c r="M708" i="10"/>
  <c r="N708" i="10"/>
  <c r="G709" i="10"/>
  <c r="H709" i="10"/>
  <c r="I709" i="10"/>
  <c r="L709" i="10"/>
  <c r="M709" i="10"/>
  <c r="N709" i="10"/>
  <c r="G710" i="10"/>
  <c r="H710" i="10"/>
  <c r="I710" i="10"/>
  <c r="L710" i="10"/>
  <c r="M710" i="10"/>
  <c r="N710" i="10"/>
  <c r="G711" i="10"/>
  <c r="H711" i="10"/>
  <c r="I711" i="10"/>
  <c r="L711" i="10"/>
  <c r="M711" i="10"/>
  <c r="N711" i="10"/>
  <c r="G712" i="10"/>
  <c r="H712" i="10"/>
  <c r="I712" i="10"/>
  <c r="L712" i="10"/>
  <c r="M712" i="10"/>
  <c r="N712" i="10"/>
  <c r="G713" i="10"/>
  <c r="H713" i="10"/>
  <c r="I713" i="10"/>
  <c r="L713" i="10"/>
  <c r="M713" i="10"/>
  <c r="N713" i="10"/>
  <c r="G714" i="10"/>
  <c r="H714" i="10"/>
  <c r="I714" i="10"/>
  <c r="L714" i="10"/>
  <c r="M714" i="10"/>
  <c r="N714" i="10"/>
  <c r="G715" i="10"/>
  <c r="L715" i="10"/>
  <c r="M715" i="10"/>
  <c r="N715" i="10"/>
  <c r="G716" i="10"/>
  <c r="H716" i="10"/>
  <c r="I716" i="10"/>
  <c r="L716" i="10"/>
  <c r="M716" i="10"/>
  <c r="N716" i="10"/>
  <c r="G717" i="10"/>
  <c r="H717" i="10"/>
  <c r="I717" i="10"/>
  <c r="L717" i="10"/>
  <c r="M717" i="10"/>
  <c r="N717" i="10"/>
  <c r="G718" i="10"/>
  <c r="H718" i="10"/>
  <c r="I718" i="10"/>
  <c r="L718" i="10"/>
  <c r="M718" i="10"/>
  <c r="N718" i="10"/>
  <c r="G719" i="10"/>
  <c r="H719" i="10"/>
  <c r="I719" i="10"/>
  <c r="L719" i="10"/>
  <c r="M719" i="10"/>
  <c r="N719" i="10"/>
  <c r="G720" i="10"/>
  <c r="H720" i="10"/>
  <c r="I720" i="10"/>
  <c r="L720" i="10"/>
  <c r="M720" i="10"/>
  <c r="N720" i="10"/>
  <c r="G721" i="10"/>
  <c r="H721" i="10"/>
  <c r="I721" i="10"/>
  <c r="L721" i="10"/>
  <c r="M721" i="10"/>
  <c r="N721" i="10"/>
  <c r="G722" i="10"/>
  <c r="H722" i="10"/>
  <c r="I722" i="10"/>
  <c r="L722" i="10"/>
  <c r="M722" i="10"/>
  <c r="N722" i="10"/>
  <c r="G723" i="10"/>
  <c r="L723" i="10"/>
  <c r="M723" i="10"/>
  <c r="N723" i="10"/>
  <c r="G724" i="10"/>
  <c r="H724" i="10"/>
  <c r="I724" i="10"/>
  <c r="L724" i="10"/>
  <c r="M724" i="10"/>
  <c r="N724" i="10"/>
  <c r="G725" i="10"/>
  <c r="H725" i="10"/>
  <c r="I725" i="10"/>
  <c r="L725" i="10"/>
  <c r="M725" i="10"/>
  <c r="N725" i="10"/>
  <c r="G726" i="10"/>
  <c r="H726" i="10"/>
  <c r="I726" i="10"/>
  <c r="L726" i="10"/>
  <c r="M726" i="10"/>
  <c r="N726" i="10"/>
  <c r="G727" i="10"/>
  <c r="H727" i="10"/>
  <c r="I727" i="10"/>
  <c r="L727" i="10"/>
  <c r="M727" i="10"/>
  <c r="N727" i="10"/>
  <c r="G728" i="10"/>
  <c r="H728" i="10"/>
  <c r="I728" i="10"/>
  <c r="L728" i="10"/>
  <c r="M728" i="10"/>
  <c r="N728" i="10"/>
  <c r="G729" i="10"/>
  <c r="H729" i="10"/>
  <c r="I729" i="10"/>
  <c r="L729" i="10"/>
  <c r="M729" i="10"/>
  <c r="N729" i="10"/>
  <c r="G730" i="10"/>
  <c r="H730" i="10"/>
  <c r="I730" i="10"/>
  <c r="L730" i="10"/>
  <c r="M730" i="10"/>
  <c r="N730" i="10"/>
  <c r="G731" i="10"/>
  <c r="L731" i="10"/>
  <c r="M731" i="10"/>
  <c r="N731" i="10"/>
  <c r="G732" i="10"/>
  <c r="H732" i="10"/>
  <c r="I732" i="10"/>
  <c r="L732" i="10"/>
  <c r="M732" i="10"/>
  <c r="N732" i="10"/>
  <c r="G733" i="10"/>
  <c r="H733" i="10"/>
  <c r="I733" i="10"/>
  <c r="L733" i="10"/>
  <c r="M733" i="10"/>
  <c r="N733" i="10"/>
  <c r="G734" i="10"/>
  <c r="H734" i="10"/>
  <c r="I734" i="10"/>
  <c r="L734" i="10"/>
  <c r="M734" i="10"/>
  <c r="N734" i="10"/>
  <c r="G735" i="10"/>
  <c r="H735" i="10"/>
  <c r="I735" i="10"/>
  <c r="L735" i="10"/>
  <c r="M735" i="10"/>
  <c r="N735" i="10"/>
  <c r="G736" i="10"/>
  <c r="H736" i="10"/>
  <c r="I736" i="10"/>
  <c r="L736" i="10"/>
  <c r="M736" i="10"/>
  <c r="N736" i="10"/>
  <c r="G737" i="10"/>
  <c r="H737" i="10"/>
  <c r="I737" i="10"/>
  <c r="L737" i="10"/>
  <c r="M737" i="10"/>
  <c r="N737" i="10"/>
  <c r="G738" i="10"/>
  <c r="H738" i="10"/>
  <c r="I738" i="10"/>
  <c r="L738" i="10"/>
  <c r="M738" i="10"/>
  <c r="N738" i="10"/>
  <c r="G739" i="10"/>
  <c r="L739" i="10"/>
  <c r="M739" i="10"/>
  <c r="N739" i="10"/>
  <c r="G740" i="10"/>
  <c r="H740" i="10"/>
  <c r="I740" i="10"/>
  <c r="L740" i="10"/>
  <c r="M740" i="10"/>
  <c r="N740" i="10"/>
  <c r="G741" i="10"/>
  <c r="H741" i="10"/>
  <c r="I741" i="10"/>
  <c r="L741" i="10"/>
  <c r="M741" i="10"/>
  <c r="N741" i="10"/>
  <c r="G742" i="10"/>
  <c r="H742" i="10"/>
  <c r="I742" i="10"/>
  <c r="L742" i="10"/>
  <c r="M742" i="10"/>
  <c r="N742" i="10"/>
  <c r="G743" i="10"/>
  <c r="H743" i="10"/>
  <c r="I743" i="10"/>
  <c r="L743" i="10"/>
  <c r="M743" i="10"/>
  <c r="N743" i="10"/>
  <c r="G744" i="10"/>
  <c r="H744" i="10"/>
  <c r="I744" i="10"/>
  <c r="L744" i="10"/>
  <c r="M744" i="10"/>
  <c r="N744" i="10"/>
  <c r="G745" i="10"/>
  <c r="H745" i="10"/>
  <c r="I745" i="10"/>
  <c r="L745" i="10"/>
  <c r="M745" i="10"/>
  <c r="N745" i="10"/>
  <c r="G746" i="10"/>
  <c r="H746" i="10"/>
  <c r="I746" i="10"/>
  <c r="L746" i="10"/>
  <c r="M746" i="10"/>
  <c r="N746" i="10"/>
  <c r="G747" i="10"/>
  <c r="L747" i="10"/>
  <c r="M747" i="10"/>
  <c r="N747" i="10"/>
  <c r="G748" i="10"/>
  <c r="H748" i="10"/>
  <c r="I748" i="10"/>
  <c r="L748" i="10"/>
  <c r="M748" i="10"/>
  <c r="N748" i="10"/>
  <c r="G749" i="10"/>
  <c r="H749" i="10"/>
  <c r="I749" i="10"/>
  <c r="L749" i="10"/>
  <c r="M749" i="10"/>
  <c r="N749" i="10"/>
  <c r="G750" i="10"/>
  <c r="H750" i="10"/>
  <c r="I750" i="10"/>
  <c r="L750" i="10"/>
  <c r="M750" i="10"/>
  <c r="N750" i="10"/>
  <c r="G751" i="10"/>
  <c r="H751" i="10"/>
  <c r="I751" i="10"/>
  <c r="L751" i="10"/>
  <c r="M751" i="10"/>
  <c r="N751" i="10"/>
  <c r="G752" i="10"/>
  <c r="H752" i="10"/>
  <c r="I752" i="10"/>
  <c r="L752" i="10"/>
  <c r="M752" i="10"/>
  <c r="N752" i="10"/>
  <c r="G753" i="10"/>
  <c r="H753" i="10"/>
  <c r="I753" i="10"/>
  <c r="L753" i="10"/>
  <c r="M753" i="10"/>
  <c r="N753" i="10"/>
  <c r="G754" i="10"/>
  <c r="H754" i="10"/>
  <c r="I754" i="10"/>
  <c r="L754" i="10"/>
  <c r="M754" i="10"/>
  <c r="N754" i="10"/>
  <c r="G755" i="10"/>
  <c r="L755" i="10"/>
  <c r="M755" i="10"/>
  <c r="N755" i="10"/>
  <c r="G756" i="10"/>
  <c r="H756" i="10"/>
  <c r="I756" i="10"/>
  <c r="L756" i="10"/>
  <c r="M756" i="10"/>
  <c r="N756" i="10"/>
  <c r="G757" i="10"/>
  <c r="H757" i="10"/>
  <c r="I757" i="10"/>
  <c r="L757" i="10"/>
  <c r="M757" i="10"/>
  <c r="N757" i="10"/>
  <c r="G758" i="10"/>
  <c r="H758" i="10"/>
  <c r="I758" i="10"/>
  <c r="L758" i="10"/>
  <c r="M758" i="10"/>
  <c r="N758" i="10"/>
  <c r="G759" i="10"/>
  <c r="H759" i="10"/>
  <c r="I759" i="10"/>
  <c r="L759" i="10"/>
  <c r="M759" i="10"/>
  <c r="N759" i="10"/>
  <c r="G760" i="10"/>
  <c r="H760" i="10"/>
  <c r="I760" i="10"/>
  <c r="L760" i="10"/>
  <c r="M760" i="10"/>
  <c r="N760" i="10"/>
  <c r="G761" i="10"/>
  <c r="H761" i="10"/>
  <c r="I761" i="10"/>
  <c r="L761" i="10"/>
  <c r="M761" i="10"/>
  <c r="N761" i="10"/>
  <c r="G762" i="10"/>
  <c r="H762" i="10"/>
  <c r="I762" i="10"/>
  <c r="L762" i="10"/>
  <c r="M762" i="10"/>
  <c r="N762" i="10"/>
  <c r="G763" i="10"/>
  <c r="L763" i="10"/>
  <c r="M763" i="10"/>
  <c r="N763" i="10"/>
  <c r="G764" i="10"/>
  <c r="H764" i="10"/>
  <c r="I764" i="10"/>
  <c r="L764" i="10"/>
  <c r="M764" i="10"/>
  <c r="N764" i="10"/>
  <c r="G765" i="10"/>
  <c r="H765" i="10"/>
  <c r="I765" i="10"/>
  <c r="L765" i="10"/>
  <c r="M765" i="10"/>
  <c r="N765" i="10"/>
  <c r="G766" i="10"/>
  <c r="H766" i="10"/>
  <c r="I766" i="10"/>
  <c r="L766" i="10"/>
  <c r="M766" i="10"/>
  <c r="N766" i="10"/>
  <c r="G767" i="10"/>
  <c r="H767" i="10"/>
  <c r="I767" i="10"/>
  <c r="L767" i="10"/>
  <c r="M767" i="10"/>
  <c r="N767" i="10"/>
  <c r="G768" i="10"/>
  <c r="H768" i="10"/>
  <c r="I768" i="10"/>
  <c r="L768" i="10"/>
  <c r="M768" i="10"/>
  <c r="N768" i="10"/>
  <c r="G769" i="10"/>
  <c r="H769" i="10"/>
  <c r="I769" i="10"/>
  <c r="L769" i="10"/>
  <c r="M769" i="10"/>
  <c r="N769" i="10"/>
  <c r="G770" i="10"/>
  <c r="H770" i="10"/>
  <c r="I770" i="10"/>
  <c r="L770" i="10"/>
  <c r="M770" i="10"/>
  <c r="N770" i="10"/>
  <c r="G771" i="10"/>
  <c r="L771" i="10"/>
  <c r="M771" i="10"/>
  <c r="N771" i="10"/>
  <c r="G772" i="10"/>
  <c r="H772" i="10"/>
  <c r="I772" i="10"/>
  <c r="L772" i="10"/>
  <c r="M772" i="10"/>
  <c r="N772" i="10"/>
  <c r="G773" i="10"/>
  <c r="H773" i="10"/>
  <c r="I773" i="10"/>
  <c r="L773" i="10"/>
  <c r="M773" i="10"/>
  <c r="N773" i="10"/>
  <c r="G774" i="10"/>
  <c r="H774" i="10"/>
  <c r="I774" i="10"/>
  <c r="L774" i="10"/>
  <c r="M774" i="10"/>
  <c r="N774" i="10"/>
  <c r="G775" i="10"/>
  <c r="H775" i="10"/>
  <c r="I775" i="10"/>
  <c r="L775" i="10"/>
  <c r="M775" i="10"/>
  <c r="N775" i="10"/>
  <c r="G776" i="10"/>
  <c r="H776" i="10"/>
  <c r="I776" i="10"/>
  <c r="L776" i="10"/>
  <c r="M776" i="10"/>
  <c r="N776" i="10"/>
  <c r="G777" i="10"/>
  <c r="H777" i="10"/>
  <c r="I777" i="10"/>
  <c r="L777" i="10"/>
  <c r="M777" i="10"/>
  <c r="N777" i="10"/>
  <c r="G778" i="10"/>
  <c r="H778" i="10"/>
  <c r="I778" i="10"/>
  <c r="L778" i="10"/>
  <c r="M778" i="10"/>
  <c r="N778" i="10"/>
  <c r="G779" i="10"/>
  <c r="L779" i="10"/>
  <c r="M779" i="10"/>
  <c r="N779" i="10"/>
  <c r="G780" i="10"/>
  <c r="H780" i="10"/>
  <c r="I780" i="10"/>
  <c r="L780" i="10"/>
  <c r="M780" i="10"/>
  <c r="N780" i="10"/>
  <c r="G781" i="10"/>
  <c r="H781" i="10"/>
  <c r="I781" i="10"/>
  <c r="L781" i="10"/>
  <c r="M781" i="10"/>
  <c r="N781" i="10"/>
  <c r="G782" i="10"/>
  <c r="H782" i="10"/>
  <c r="I782" i="10"/>
  <c r="L782" i="10"/>
  <c r="M782" i="10"/>
  <c r="N782" i="10"/>
  <c r="G783" i="10"/>
  <c r="H783" i="10"/>
  <c r="I783" i="10"/>
  <c r="L783" i="10"/>
  <c r="M783" i="10"/>
  <c r="N783" i="10"/>
  <c r="G784" i="10"/>
  <c r="H784" i="10"/>
  <c r="I784" i="10"/>
  <c r="L784" i="10"/>
  <c r="M784" i="10"/>
  <c r="N784" i="10"/>
  <c r="G785" i="10"/>
  <c r="H785" i="10"/>
  <c r="I785" i="10"/>
  <c r="L785" i="10"/>
  <c r="M785" i="10"/>
  <c r="N785" i="10"/>
  <c r="G786" i="10"/>
  <c r="H786" i="10"/>
  <c r="I786" i="10"/>
  <c r="L786" i="10"/>
  <c r="M786" i="10"/>
  <c r="N786" i="10"/>
  <c r="G787" i="10"/>
  <c r="L787" i="10"/>
  <c r="M787" i="10"/>
  <c r="N787" i="10"/>
  <c r="G788" i="10"/>
  <c r="H788" i="10"/>
  <c r="I788" i="10"/>
  <c r="L788" i="10"/>
  <c r="M788" i="10"/>
  <c r="N788" i="10"/>
  <c r="G789" i="10"/>
  <c r="H789" i="10"/>
  <c r="I789" i="10"/>
  <c r="N789" i="10"/>
  <c r="L789" i="10"/>
  <c r="M789" i="10"/>
  <c r="G790" i="10"/>
  <c r="H790" i="10"/>
  <c r="I790" i="10"/>
  <c r="N790" i="10"/>
  <c r="L790" i="10"/>
  <c r="M790" i="10"/>
  <c r="G791" i="10"/>
  <c r="H791" i="10"/>
  <c r="I791" i="10"/>
  <c r="N791" i="10"/>
  <c r="L791" i="10"/>
  <c r="M791" i="10"/>
  <c r="G792" i="10"/>
  <c r="H792" i="10"/>
  <c r="I792" i="10"/>
  <c r="N792" i="10"/>
  <c r="L792" i="10"/>
  <c r="M792" i="10"/>
  <c r="G793" i="10"/>
  <c r="H793" i="10"/>
  <c r="I793" i="10"/>
  <c r="N793" i="10"/>
  <c r="L793" i="10"/>
  <c r="M793" i="10"/>
  <c r="G794" i="10"/>
  <c r="H794" i="10"/>
  <c r="I794" i="10"/>
  <c r="N794" i="10"/>
  <c r="L794" i="10"/>
  <c r="M794" i="10"/>
  <c r="G795" i="10"/>
  <c r="N795" i="10"/>
  <c r="L795" i="10"/>
  <c r="M795" i="10"/>
  <c r="G796" i="10"/>
  <c r="H796" i="10"/>
  <c r="I796" i="10"/>
  <c r="N796" i="10"/>
  <c r="L796" i="10"/>
  <c r="M796" i="10"/>
  <c r="G797" i="10"/>
  <c r="H797" i="10"/>
  <c r="I797" i="10"/>
  <c r="N797" i="10"/>
  <c r="L797" i="10"/>
  <c r="M797" i="10"/>
  <c r="G798" i="10"/>
  <c r="H798" i="10"/>
  <c r="I798" i="10"/>
  <c r="N798" i="10"/>
  <c r="L798" i="10"/>
  <c r="M798" i="10"/>
  <c r="G799" i="10"/>
  <c r="H799" i="10"/>
  <c r="I799" i="10"/>
  <c r="N799" i="10"/>
  <c r="L799" i="10"/>
  <c r="M799" i="10"/>
  <c r="G800" i="10"/>
  <c r="H800" i="10"/>
  <c r="I800" i="10"/>
  <c r="N800" i="10"/>
  <c r="L800" i="10"/>
  <c r="M800" i="10"/>
  <c r="G801" i="10"/>
  <c r="H801" i="10"/>
  <c r="I801" i="10"/>
  <c r="N801" i="10"/>
  <c r="L801" i="10"/>
  <c r="M801" i="10"/>
  <c r="G802" i="10"/>
  <c r="H802" i="10"/>
  <c r="I802" i="10"/>
  <c r="N802" i="10"/>
  <c r="L802" i="10"/>
  <c r="M802" i="10"/>
  <c r="G803" i="10"/>
  <c r="N803" i="10"/>
  <c r="L803" i="10"/>
  <c r="M803" i="10"/>
  <c r="G804" i="10"/>
  <c r="H804" i="10"/>
  <c r="I804" i="10"/>
  <c r="N804" i="10"/>
  <c r="L804" i="10"/>
  <c r="M804" i="10"/>
  <c r="G805" i="10"/>
  <c r="H805" i="10"/>
  <c r="I805" i="10"/>
  <c r="N805" i="10"/>
  <c r="L805" i="10"/>
  <c r="M805" i="10"/>
  <c r="G806" i="10"/>
  <c r="H806" i="10"/>
  <c r="I806" i="10"/>
  <c r="N806" i="10"/>
  <c r="L806" i="10"/>
  <c r="M806" i="10"/>
  <c r="G807" i="10"/>
  <c r="H807" i="10"/>
  <c r="I807" i="10"/>
  <c r="N807" i="10"/>
  <c r="L807" i="10"/>
  <c r="M807" i="10"/>
  <c r="G808" i="10"/>
  <c r="H808" i="10"/>
  <c r="I808" i="10"/>
  <c r="N808" i="10"/>
  <c r="L808" i="10"/>
  <c r="M808" i="10"/>
  <c r="G809" i="10"/>
  <c r="H809" i="10"/>
  <c r="I809" i="10"/>
  <c r="N809" i="10"/>
  <c r="L809" i="10"/>
  <c r="M809" i="10"/>
  <c r="G810" i="10"/>
  <c r="H810" i="10"/>
  <c r="I810" i="10"/>
  <c r="N810" i="10"/>
  <c r="L810" i="10"/>
  <c r="M810" i="10"/>
  <c r="G811" i="10"/>
  <c r="N811" i="10"/>
  <c r="L811" i="10"/>
  <c r="M811" i="10"/>
  <c r="G812" i="10"/>
  <c r="H812" i="10"/>
  <c r="I812" i="10"/>
  <c r="N812" i="10"/>
  <c r="L812" i="10"/>
  <c r="M812" i="10"/>
  <c r="G813" i="10"/>
  <c r="H813" i="10"/>
  <c r="I813" i="10"/>
  <c r="N813" i="10"/>
  <c r="L813" i="10"/>
  <c r="M813" i="10"/>
  <c r="G814" i="10"/>
  <c r="H814" i="10"/>
  <c r="I814" i="10"/>
  <c r="N814" i="10"/>
  <c r="L814" i="10"/>
  <c r="M814" i="10"/>
  <c r="G815" i="10"/>
  <c r="H815" i="10"/>
  <c r="I815" i="10"/>
  <c r="N815" i="10"/>
  <c r="L815" i="10"/>
  <c r="M815" i="10"/>
  <c r="G816" i="10"/>
  <c r="H816" i="10"/>
  <c r="I816" i="10"/>
  <c r="N816" i="10"/>
  <c r="L816" i="10"/>
  <c r="M816" i="10"/>
  <c r="G817" i="10"/>
  <c r="H817" i="10"/>
  <c r="I817" i="10"/>
  <c r="N817" i="10"/>
  <c r="L817" i="10"/>
  <c r="M817" i="10"/>
  <c r="G818" i="10"/>
  <c r="H818" i="10"/>
  <c r="I818" i="10"/>
  <c r="N818" i="10"/>
  <c r="L818" i="10"/>
  <c r="G819" i="10"/>
  <c r="N819" i="10"/>
  <c r="L819" i="10"/>
  <c r="G820" i="10"/>
  <c r="H820" i="10"/>
  <c r="I820" i="10"/>
  <c r="N820" i="10"/>
  <c r="L820" i="10"/>
  <c r="M820" i="10"/>
  <c r="G821" i="10"/>
  <c r="H821" i="10"/>
  <c r="I821" i="10"/>
  <c r="N821" i="10"/>
  <c r="L821" i="10"/>
  <c r="M821" i="10"/>
  <c r="G822" i="10"/>
  <c r="H822" i="10"/>
  <c r="I822" i="10"/>
  <c r="N822" i="10"/>
  <c r="L822" i="10"/>
  <c r="M822" i="10"/>
  <c r="G823" i="10"/>
  <c r="H823" i="10"/>
  <c r="I823" i="10"/>
  <c r="N823" i="10"/>
  <c r="L823" i="10"/>
  <c r="M823" i="10"/>
  <c r="G824" i="10"/>
  <c r="H824" i="10"/>
  <c r="I824" i="10"/>
  <c r="N824" i="10"/>
  <c r="L824" i="10"/>
  <c r="M824" i="10"/>
  <c r="G825" i="10"/>
  <c r="H825" i="10"/>
  <c r="I825" i="10"/>
  <c r="L825" i="10"/>
  <c r="M825" i="10"/>
  <c r="N825" i="10"/>
  <c r="G826" i="10"/>
  <c r="H826" i="10"/>
  <c r="I826" i="10"/>
  <c r="L826" i="10"/>
  <c r="M826" i="10"/>
  <c r="N826" i="10"/>
  <c r="G827" i="10"/>
  <c r="L827" i="10"/>
  <c r="M827" i="10"/>
  <c r="N827" i="10"/>
  <c r="G828" i="10"/>
  <c r="H828" i="10"/>
  <c r="I828" i="10"/>
  <c r="L828" i="10"/>
  <c r="M828" i="10"/>
  <c r="N828" i="10"/>
  <c r="G829" i="10"/>
  <c r="H829" i="10"/>
  <c r="I829" i="10"/>
  <c r="L829" i="10"/>
  <c r="M829" i="10"/>
  <c r="N829" i="10"/>
  <c r="G830" i="10"/>
  <c r="H830" i="10"/>
  <c r="I830" i="10"/>
  <c r="L830" i="10"/>
  <c r="M830" i="10"/>
  <c r="N830" i="10"/>
  <c r="G831" i="10"/>
  <c r="H831" i="10"/>
  <c r="I831" i="10"/>
  <c r="L831" i="10"/>
  <c r="M831" i="10"/>
  <c r="N831" i="10"/>
  <c r="G832" i="10"/>
  <c r="H832" i="10"/>
  <c r="I832" i="10"/>
  <c r="L832" i="10"/>
  <c r="M832" i="10"/>
  <c r="N832" i="10"/>
  <c r="G833" i="10"/>
  <c r="H833" i="10"/>
  <c r="I833" i="10"/>
  <c r="L833" i="10"/>
  <c r="M833" i="10"/>
  <c r="N833" i="10"/>
  <c r="G834" i="10"/>
  <c r="H834" i="10"/>
  <c r="I834" i="10"/>
  <c r="L834" i="10"/>
  <c r="M834" i="10"/>
  <c r="N834" i="10"/>
  <c r="G835" i="10"/>
  <c r="L835" i="10"/>
  <c r="M835" i="10"/>
  <c r="N835" i="10"/>
  <c r="G836" i="10"/>
  <c r="H836" i="10"/>
  <c r="I836" i="10"/>
  <c r="L836" i="10"/>
  <c r="M836" i="10"/>
  <c r="N836" i="10"/>
  <c r="G837" i="10"/>
  <c r="H837" i="10"/>
  <c r="I837" i="10"/>
  <c r="L837" i="10"/>
  <c r="M837" i="10"/>
  <c r="N837" i="10"/>
  <c r="G838" i="10"/>
  <c r="H838" i="10"/>
  <c r="I838" i="10"/>
  <c r="L838" i="10"/>
  <c r="M838" i="10"/>
  <c r="N838" i="10"/>
  <c r="G839" i="10"/>
  <c r="H839" i="10"/>
  <c r="I839" i="10"/>
  <c r="L839" i="10"/>
  <c r="M839" i="10"/>
  <c r="N839" i="10"/>
  <c r="G840" i="10"/>
  <c r="H840" i="10"/>
  <c r="I840" i="10"/>
  <c r="L840" i="10"/>
  <c r="M840" i="10"/>
  <c r="N840" i="10"/>
  <c r="G841" i="10"/>
  <c r="H841" i="10"/>
  <c r="I841" i="10"/>
  <c r="L841" i="10"/>
  <c r="M841" i="10"/>
  <c r="N841" i="10"/>
  <c r="G842" i="10"/>
  <c r="H842" i="10"/>
  <c r="I842" i="10"/>
  <c r="L842" i="10"/>
  <c r="M842" i="10"/>
  <c r="N842" i="10"/>
  <c r="G843" i="10"/>
  <c r="L843" i="10"/>
  <c r="M843" i="10"/>
  <c r="N843" i="10"/>
  <c r="G844" i="10"/>
  <c r="H844" i="10"/>
  <c r="I844" i="10"/>
  <c r="L844" i="10"/>
  <c r="M844" i="10"/>
  <c r="N844" i="10"/>
  <c r="G845" i="10"/>
  <c r="H845" i="10"/>
  <c r="I845" i="10"/>
  <c r="L845" i="10"/>
  <c r="M845" i="10"/>
  <c r="N845" i="10"/>
  <c r="G846" i="10"/>
  <c r="H846" i="10"/>
  <c r="I846" i="10"/>
  <c r="L846" i="10"/>
  <c r="M846" i="10"/>
  <c r="N846" i="10"/>
  <c r="G847" i="10"/>
  <c r="H847" i="10"/>
  <c r="I847" i="10"/>
  <c r="L847" i="10"/>
  <c r="M847" i="10"/>
  <c r="N847" i="10"/>
  <c r="G848" i="10"/>
  <c r="H848" i="10"/>
  <c r="I848" i="10"/>
  <c r="L848" i="10"/>
  <c r="M848" i="10"/>
  <c r="N848" i="10"/>
  <c r="G849" i="10"/>
  <c r="H849" i="10"/>
  <c r="I849" i="10"/>
  <c r="L849" i="10"/>
  <c r="M849" i="10"/>
  <c r="N849" i="10"/>
  <c r="G850" i="10"/>
  <c r="H850" i="10"/>
  <c r="I850" i="10"/>
  <c r="L850" i="10"/>
  <c r="M850" i="10"/>
  <c r="N850" i="10"/>
  <c r="G851" i="10"/>
  <c r="L851" i="10"/>
  <c r="M851" i="10"/>
  <c r="N851" i="10"/>
  <c r="G852" i="10"/>
  <c r="H852" i="10"/>
  <c r="I852" i="10"/>
  <c r="L852" i="10"/>
  <c r="M852" i="10"/>
  <c r="N852" i="10"/>
  <c r="G853" i="10"/>
  <c r="H853" i="10"/>
  <c r="I853" i="10"/>
  <c r="L853" i="10"/>
  <c r="M853" i="10"/>
  <c r="N853" i="10"/>
  <c r="G854" i="10"/>
  <c r="H854" i="10"/>
  <c r="I854" i="10"/>
  <c r="L854" i="10"/>
  <c r="M854" i="10"/>
  <c r="N854" i="10"/>
  <c r="G855" i="10"/>
  <c r="H855" i="10"/>
  <c r="I855" i="10"/>
  <c r="L855" i="10"/>
  <c r="M855" i="10"/>
  <c r="N855" i="10"/>
  <c r="G856" i="10"/>
  <c r="H856" i="10"/>
  <c r="I856" i="10"/>
  <c r="L856" i="10"/>
  <c r="M856" i="10"/>
  <c r="N856" i="10"/>
  <c r="G857" i="10"/>
  <c r="H857" i="10"/>
  <c r="I857" i="10"/>
  <c r="L857" i="10"/>
  <c r="M857" i="10"/>
  <c r="N857" i="10"/>
  <c r="G858" i="10"/>
  <c r="H858" i="10"/>
  <c r="I858" i="10"/>
  <c r="L858" i="10"/>
  <c r="M858" i="10"/>
  <c r="N858" i="10"/>
  <c r="G859" i="10"/>
  <c r="L859" i="10"/>
  <c r="M859" i="10"/>
  <c r="N859" i="10"/>
  <c r="G860" i="10"/>
  <c r="H860" i="10"/>
  <c r="I860" i="10"/>
  <c r="L860" i="10"/>
  <c r="M860" i="10"/>
  <c r="N860" i="10"/>
  <c r="G861" i="10"/>
  <c r="H861" i="10"/>
  <c r="I861" i="10"/>
  <c r="L861" i="10"/>
  <c r="M861" i="10"/>
  <c r="N861" i="10"/>
  <c r="G862" i="10"/>
  <c r="H862" i="10"/>
  <c r="I862" i="10"/>
  <c r="L862" i="10"/>
  <c r="M862" i="10"/>
  <c r="N862" i="10"/>
  <c r="G863" i="10"/>
  <c r="H863" i="10"/>
  <c r="I863" i="10"/>
  <c r="L863" i="10"/>
  <c r="M863" i="10"/>
  <c r="N863" i="10"/>
  <c r="G864" i="10"/>
  <c r="H864" i="10"/>
  <c r="I864" i="10"/>
  <c r="L864" i="10"/>
  <c r="M864" i="10"/>
  <c r="N864" i="10"/>
  <c r="G865" i="10"/>
  <c r="H865" i="10"/>
  <c r="I865" i="10"/>
  <c r="L865" i="10"/>
  <c r="M865" i="10"/>
  <c r="N865" i="10"/>
  <c r="G866" i="10"/>
  <c r="H866" i="10"/>
  <c r="I866" i="10"/>
  <c r="L866" i="10"/>
  <c r="M866" i="10"/>
  <c r="N866" i="10"/>
  <c r="G867" i="10"/>
  <c r="L867" i="10"/>
  <c r="M867" i="10"/>
  <c r="N867" i="10"/>
  <c r="G868" i="10"/>
  <c r="H868" i="10"/>
  <c r="I868" i="10"/>
  <c r="L868" i="10"/>
  <c r="M868" i="10"/>
  <c r="N868" i="10"/>
  <c r="G869" i="10"/>
  <c r="H869" i="10"/>
  <c r="I869" i="10"/>
  <c r="L869" i="10"/>
  <c r="M869" i="10"/>
  <c r="N869" i="10"/>
  <c r="G870" i="10"/>
  <c r="H870" i="10"/>
  <c r="I870" i="10"/>
  <c r="L870" i="10"/>
  <c r="M870" i="10"/>
  <c r="N870" i="10"/>
  <c r="G871" i="10"/>
  <c r="H871" i="10"/>
  <c r="I871" i="10"/>
  <c r="L871" i="10"/>
  <c r="M871" i="10"/>
  <c r="N871" i="10"/>
  <c r="G872" i="10"/>
  <c r="H872" i="10"/>
  <c r="I872" i="10"/>
  <c r="L872" i="10"/>
  <c r="M872" i="10"/>
  <c r="N872" i="10"/>
  <c r="G873" i="10"/>
  <c r="H873" i="10"/>
  <c r="I873" i="10"/>
  <c r="L873" i="10"/>
  <c r="M873" i="10"/>
  <c r="N873" i="10"/>
  <c r="G874" i="10"/>
  <c r="H874" i="10"/>
  <c r="I874" i="10"/>
  <c r="L874" i="10"/>
  <c r="M874" i="10"/>
  <c r="N874" i="10"/>
  <c r="G875" i="10"/>
  <c r="L875" i="10"/>
  <c r="M875" i="10"/>
  <c r="N875" i="10"/>
  <c r="G876" i="10"/>
  <c r="H876" i="10"/>
  <c r="I876" i="10"/>
  <c r="L876" i="10"/>
  <c r="M876" i="10"/>
  <c r="N876" i="10"/>
  <c r="G877" i="10"/>
  <c r="H877" i="10"/>
  <c r="I877" i="10"/>
  <c r="L877" i="10"/>
  <c r="M877" i="10"/>
  <c r="N877" i="10"/>
  <c r="G878" i="10"/>
  <c r="H878" i="10"/>
  <c r="I878" i="10"/>
  <c r="L878" i="10"/>
  <c r="M878" i="10"/>
  <c r="N878" i="10"/>
  <c r="G879" i="10"/>
  <c r="H879" i="10"/>
  <c r="I879" i="10"/>
  <c r="L879" i="10"/>
  <c r="M879" i="10"/>
  <c r="N879" i="10"/>
  <c r="G880" i="10"/>
  <c r="H880" i="10"/>
  <c r="I880" i="10"/>
  <c r="L880" i="10"/>
  <c r="M880" i="10"/>
  <c r="N880" i="10"/>
  <c r="G881" i="10"/>
  <c r="H881" i="10"/>
  <c r="I881" i="10"/>
  <c r="L881" i="10"/>
  <c r="M881" i="10"/>
  <c r="N881" i="10"/>
  <c r="G882" i="10"/>
  <c r="H882" i="10"/>
  <c r="I882" i="10"/>
  <c r="L882" i="10"/>
  <c r="M882" i="10"/>
  <c r="N882" i="10"/>
  <c r="G883" i="10"/>
  <c r="L883" i="10"/>
  <c r="M883" i="10"/>
  <c r="N883" i="10"/>
  <c r="G884" i="10"/>
  <c r="H884" i="10"/>
  <c r="I884" i="10"/>
  <c r="L884" i="10"/>
  <c r="M884" i="10"/>
  <c r="N884" i="10"/>
  <c r="G885" i="10"/>
  <c r="H885" i="10"/>
  <c r="I885" i="10"/>
  <c r="L885" i="10"/>
  <c r="M885" i="10"/>
  <c r="N885" i="10"/>
  <c r="G886" i="10"/>
  <c r="H886" i="10"/>
  <c r="I886" i="10"/>
  <c r="L886" i="10"/>
  <c r="M886" i="10"/>
  <c r="N886" i="10"/>
  <c r="G887" i="10"/>
  <c r="H887" i="10"/>
  <c r="I887" i="10"/>
  <c r="L887" i="10"/>
  <c r="M887" i="10"/>
  <c r="N887" i="10"/>
  <c r="G888" i="10"/>
  <c r="H888" i="10"/>
  <c r="I888" i="10"/>
  <c r="L888" i="10"/>
  <c r="M888" i="10"/>
  <c r="N888" i="10"/>
  <c r="G889" i="10"/>
  <c r="H889" i="10"/>
  <c r="I889" i="10"/>
  <c r="L889" i="10"/>
  <c r="M889" i="10"/>
  <c r="N889" i="10"/>
  <c r="G890" i="10"/>
  <c r="H890" i="10"/>
  <c r="I890" i="10"/>
  <c r="L890" i="10"/>
  <c r="M890" i="10"/>
  <c r="N890" i="10"/>
  <c r="G891" i="10"/>
  <c r="L891" i="10"/>
  <c r="M891" i="10"/>
  <c r="N891" i="10"/>
  <c r="G892" i="10"/>
  <c r="H892" i="10"/>
  <c r="I892" i="10"/>
  <c r="L892" i="10"/>
  <c r="M892" i="10"/>
  <c r="N892" i="10"/>
  <c r="G893" i="10"/>
  <c r="H893" i="10"/>
  <c r="I893" i="10"/>
  <c r="L893" i="10"/>
  <c r="M893" i="10"/>
  <c r="N893" i="10"/>
  <c r="G894" i="10"/>
  <c r="H894" i="10"/>
  <c r="I894" i="10"/>
  <c r="L894" i="10"/>
  <c r="M894" i="10"/>
  <c r="N894" i="10"/>
  <c r="G895" i="10"/>
  <c r="H895" i="10"/>
  <c r="I895" i="10"/>
  <c r="L895" i="10"/>
  <c r="M895" i="10"/>
  <c r="N895" i="10"/>
  <c r="G896" i="10"/>
  <c r="H896" i="10"/>
  <c r="I896" i="10"/>
  <c r="L896" i="10"/>
  <c r="M896" i="10"/>
  <c r="N896" i="10"/>
  <c r="G897" i="10"/>
  <c r="H897" i="10"/>
  <c r="I897" i="10"/>
  <c r="L897" i="10"/>
  <c r="M897" i="10"/>
  <c r="N897" i="10"/>
  <c r="G898" i="10"/>
  <c r="H898" i="10"/>
  <c r="I898" i="10"/>
  <c r="L898" i="10"/>
  <c r="M898" i="10"/>
  <c r="N898" i="10"/>
  <c r="G899" i="10"/>
  <c r="L899" i="10"/>
  <c r="M899" i="10"/>
  <c r="N899" i="10"/>
  <c r="G900" i="10"/>
  <c r="H900" i="10"/>
  <c r="I900" i="10"/>
  <c r="L900" i="10"/>
  <c r="M900" i="10"/>
  <c r="N900" i="10"/>
  <c r="G901" i="10"/>
  <c r="H901" i="10"/>
  <c r="I901" i="10"/>
  <c r="L901" i="10"/>
  <c r="M901" i="10"/>
  <c r="N901" i="10"/>
  <c r="G902" i="10"/>
  <c r="H902" i="10"/>
  <c r="I902" i="10"/>
  <c r="L902" i="10"/>
  <c r="M902" i="10"/>
  <c r="N902" i="10"/>
  <c r="G903" i="10"/>
  <c r="H903" i="10"/>
  <c r="I903" i="10"/>
  <c r="L903" i="10"/>
  <c r="M903" i="10"/>
  <c r="N903" i="10"/>
  <c r="G904" i="10"/>
  <c r="H904" i="10"/>
  <c r="I904" i="10"/>
  <c r="L904" i="10"/>
  <c r="M904" i="10"/>
  <c r="N904" i="10"/>
  <c r="G905" i="10"/>
  <c r="H905" i="10"/>
  <c r="I905" i="10"/>
  <c r="L905" i="10"/>
  <c r="M905" i="10"/>
  <c r="N905" i="10"/>
  <c r="G906" i="10"/>
  <c r="H906" i="10"/>
  <c r="I906" i="10"/>
  <c r="L906" i="10"/>
  <c r="M906" i="10"/>
  <c r="N906" i="10"/>
  <c r="G907" i="10"/>
  <c r="L907" i="10"/>
  <c r="M907" i="10"/>
  <c r="N907" i="10"/>
  <c r="G908" i="10"/>
  <c r="H908" i="10"/>
  <c r="I908" i="10"/>
  <c r="L908" i="10"/>
  <c r="M908" i="10"/>
  <c r="N908" i="10"/>
  <c r="G909" i="10"/>
  <c r="H909" i="10"/>
  <c r="I909" i="10"/>
  <c r="L909" i="10"/>
  <c r="M909" i="10"/>
  <c r="N909" i="10"/>
  <c r="G910" i="10"/>
  <c r="H910" i="10"/>
  <c r="I910" i="10"/>
  <c r="L910" i="10"/>
  <c r="M910" i="10"/>
  <c r="N910" i="10"/>
  <c r="G911" i="10"/>
  <c r="H911" i="10"/>
  <c r="I911" i="10"/>
  <c r="L911" i="10"/>
  <c r="M911" i="10"/>
  <c r="N911" i="10"/>
  <c r="G912" i="10"/>
  <c r="H912" i="10"/>
  <c r="I912" i="10"/>
  <c r="L912" i="10"/>
  <c r="M912" i="10"/>
  <c r="N912" i="10"/>
  <c r="G913" i="10"/>
  <c r="H913" i="10"/>
  <c r="I913" i="10"/>
  <c r="L913" i="10"/>
  <c r="M913" i="10"/>
  <c r="N913" i="10"/>
  <c r="G914" i="10"/>
  <c r="H914" i="10"/>
  <c r="I914" i="10"/>
  <c r="L914" i="10"/>
  <c r="M914" i="10"/>
  <c r="N914" i="10"/>
  <c r="G915" i="10"/>
  <c r="L915" i="10"/>
  <c r="M915" i="10"/>
  <c r="N915" i="10"/>
  <c r="G916" i="10"/>
  <c r="H916" i="10"/>
  <c r="I916" i="10"/>
  <c r="L916" i="10"/>
  <c r="M916" i="10"/>
  <c r="N916" i="10"/>
  <c r="G917" i="10"/>
  <c r="H917" i="10"/>
  <c r="I917" i="10"/>
  <c r="L917" i="10"/>
  <c r="M917" i="10"/>
  <c r="N917" i="10"/>
  <c r="G918" i="10"/>
  <c r="H918" i="10"/>
  <c r="I918" i="10"/>
  <c r="L918" i="10"/>
  <c r="M918" i="10"/>
  <c r="N918" i="10"/>
  <c r="G919" i="10"/>
  <c r="H919" i="10"/>
  <c r="I919" i="10"/>
  <c r="L919" i="10"/>
  <c r="M919" i="10"/>
  <c r="N919" i="10"/>
  <c r="G920" i="10"/>
  <c r="H920" i="10"/>
  <c r="I920" i="10"/>
  <c r="L920" i="10"/>
  <c r="M920" i="10"/>
  <c r="N920" i="10"/>
  <c r="G921" i="10"/>
  <c r="H921" i="10"/>
  <c r="I921" i="10"/>
  <c r="L921" i="10"/>
  <c r="M921" i="10"/>
  <c r="N921" i="10"/>
  <c r="G922" i="10"/>
  <c r="H922" i="10"/>
  <c r="I922" i="10"/>
  <c r="L922" i="10"/>
  <c r="M922" i="10"/>
  <c r="N922" i="10"/>
  <c r="G923" i="10"/>
  <c r="L923" i="10"/>
  <c r="M923" i="10"/>
  <c r="N923" i="10"/>
  <c r="G924" i="10"/>
  <c r="H924" i="10"/>
  <c r="I924" i="10"/>
  <c r="L924" i="10"/>
  <c r="M924" i="10"/>
  <c r="N924" i="10"/>
  <c r="G925" i="10"/>
  <c r="H925" i="10"/>
  <c r="I925" i="10"/>
  <c r="L925" i="10"/>
  <c r="M925" i="10"/>
  <c r="N925" i="10"/>
  <c r="G926" i="10"/>
  <c r="H926" i="10"/>
  <c r="I926" i="10"/>
  <c r="L926" i="10"/>
  <c r="M926" i="10"/>
  <c r="N926" i="10"/>
  <c r="G927" i="10"/>
  <c r="H927" i="10"/>
  <c r="I927" i="10"/>
  <c r="L927" i="10"/>
  <c r="M927" i="10"/>
  <c r="N927" i="10"/>
  <c r="G928" i="10"/>
  <c r="H928" i="10"/>
  <c r="I928" i="10"/>
  <c r="L928" i="10"/>
  <c r="M928" i="10"/>
  <c r="N928" i="10"/>
  <c r="G929" i="10"/>
  <c r="H929" i="10"/>
  <c r="I929" i="10"/>
  <c r="L929" i="10"/>
  <c r="M929" i="10"/>
  <c r="N929" i="10"/>
  <c r="G930" i="10"/>
  <c r="H930" i="10"/>
  <c r="I930" i="10"/>
  <c r="L930" i="10"/>
  <c r="M930" i="10"/>
  <c r="N930" i="10"/>
  <c r="G931" i="10"/>
  <c r="L931" i="10"/>
  <c r="M931" i="10"/>
  <c r="N931" i="10"/>
  <c r="G932" i="10"/>
  <c r="H932" i="10"/>
  <c r="I932" i="10"/>
  <c r="L932" i="10"/>
  <c r="M932" i="10"/>
  <c r="N932" i="10"/>
  <c r="G933" i="10"/>
  <c r="H933" i="10"/>
  <c r="I933" i="10"/>
  <c r="L933" i="10"/>
  <c r="M933" i="10"/>
  <c r="N933" i="10"/>
  <c r="G934" i="10"/>
  <c r="H934" i="10"/>
  <c r="I934" i="10"/>
  <c r="L934" i="10"/>
  <c r="M934" i="10"/>
  <c r="N934" i="10"/>
  <c r="G935" i="10"/>
  <c r="H935" i="10"/>
  <c r="I935" i="10"/>
  <c r="L935" i="10"/>
  <c r="M935" i="10"/>
  <c r="N935" i="10"/>
  <c r="G936" i="10"/>
  <c r="H936" i="10"/>
  <c r="I936" i="10"/>
  <c r="L936" i="10"/>
  <c r="M936" i="10"/>
  <c r="N936" i="10"/>
  <c r="G937" i="10"/>
  <c r="H937" i="10"/>
  <c r="I937" i="10"/>
  <c r="L937" i="10"/>
  <c r="M937" i="10"/>
  <c r="N937" i="10"/>
  <c r="G938" i="10"/>
  <c r="H938" i="10"/>
  <c r="I938" i="10"/>
  <c r="L938" i="10"/>
  <c r="M938" i="10"/>
  <c r="N938" i="10"/>
  <c r="G939" i="10"/>
  <c r="L939" i="10"/>
  <c r="M939" i="10"/>
  <c r="N939" i="10"/>
  <c r="G940" i="10"/>
  <c r="H940" i="10"/>
  <c r="I940" i="10"/>
  <c r="L940" i="10"/>
  <c r="M940" i="10"/>
  <c r="N940" i="10"/>
  <c r="G941" i="10"/>
  <c r="H941" i="10"/>
  <c r="I941" i="10"/>
  <c r="L941" i="10"/>
  <c r="M941" i="10"/>
  <c r="N941" i="10"/>
  <c r="G942" i="10"/>
  <c r="H942" i="10"/>
  <c r="I942" i="10"/>
  <c r="L942" i="10"/>
  <c r="M942" i="10"/>
  <c r="N942" i="10"/>
  <c r="G943" i="10"/>
  <c r="H943" i="10"/>
  <c r="I943" i="10"/>
  <c r="L943" i="10"/>
  <c r="M943" i="10"/>
  <c r="N943" i="10"/>
  <c r="G944" i="10"/>
  <c r="H944" i="10"/>
  <c r="I944" i="10"/>
  <c r="L944" i="10"/>
  <c r="M944" i="10"/>
  <c r="N944" i="10"/>
  <c r="G945" i="10"/>
  <c r="H945" i="10"/>
  <c r="I945" i="10"/>
  <c r="L945" i="10"/>
  <c r="M945" i="10"/>
  <c r="N945" i="10"/>
  <c r="G946" i="10"/>
  <c r="H946" i="10"/>
  <c r="I946" i="10"/>
  <c r="L946" i="10"/>
  <c r="M946" i="10"/>
  <c r="N946" i="10"/>
  <c r="G947" i="10"/>
  <c r="L947" i="10"/>
  <c r="M947" i="10"/>
  <c r="N947" i="10"/>
  <c r="G948" i="10"/>
  <c r="H948" i="10"/>
  <c r="I948" i="10"/>
  <c r="L948" i="10"/>
  <c r="M948" i="10"/>
  <c r="N948" i="10"/>
  <c r="G949" i="10"/>
  <c r="H949" i="10"/>
  <c r="I949" i="10"/>
  <c r="L949" i="10"/>
  <c r="M949" i="10"/>
  <c r="N949" i="10"/>
  <c r="G950" i="10"/>
  <c r="H950" i="10"/>
  <c r="I950" i="10"/>
  <c r="L950" i="10"/>
  <c r="M950" i="10"/>
  <c r="N950" i="10"/>
  <c r="G951" i="10"/>
  <c r="H951" i="10"/>
  <c r="I951" i="10"/>
  <c r="L951" i="10"/>
  <c r="M951" i="10"/>
  <c r="N951" i="10"/>
  <c r="G952" i="10"/>
  <c r="H952" i="10"/>
  <c r="I952" i="10"/>
  <c r="L952" i="10"/>
  <c r="M952" i="10"/>
  <c r="N952" i="10"/>
  <c r="G953" i="10"/>
  <c r="H953" i="10"/>
  <c r="I953" i="10"/>
  <c r="L953" i="10"/>
  <c r="M953" i="10"/>
  <c r="N953" i="10"/>
  <c r="G954" i="10"/>
  <c r="H954" i="10"/>
  <c r="I954" i="10"/>
  <c r="L954" i="10"/>
  <c r="M954" i="10"/>
  <c r="N954" i="10"/>
  <c r="G955" i="10"/>
  <c r="L955" i="10"/>
  <c r="M955" i="10"/>
  <c r="N955" i="10"/>
  <c r="G956" i="10"/>
  <c r="H956" i="10"/>
  <c r="I956" i="10"/>
  <c r="L956" i="10"/>
  <c r="M956" i="10"/>
  <c r="N956" i="10"/>
  <c r="G957" i="10"/>
  <c r="H957" i="10"/>
  <c r="I957" i="10"/>
  <c r="L957" i="10"/>
  <c r="M957" i="10"/>
  <c r="N957" i="10"/>
  <c r="G958" i="10"/>
  <c r="H958" i="10"/>
  <c r="I958" i="10"/>
  <c r="L958" i="10"/>
  <c r="M958" i="10"/>
  <c r="N958" i="10"/>
  <c r="G959" i="10"/>
  <c r="H959" i="10"/>
  <c r="I959" i="10"/>
  <c r="L959" i="10"/>
  <c r="M959" i="10"/>
  <c r="N959" i="10"/>
  <c r="G960" i="10"/>
  <c r="H960" i="10"/>
  <c r="I960" i="10"/>
  <c r="L960" i="10"/>
  <c r="M960" i="10"/>
  <c r="N960" i="10"/>
  <c r="G961" i="10"/>
  <c r="H961" i="10"/>
  <c r="I961" i="10"/>
  <c r="L961" i="10"/>
  <c r="M961" i="10"/>
  <c r="N961" i="10"/>
  <c r="G962" i="10"/>
  <c r="H962" i="10"/>
  <c r="I962" i="10"/>
  <c r="L962" i="10"/>
  <c r="M962" i="10"/>
  <c r="N962" i="10"/>
  <c r="G963" i="10"/>
  <c r="L963" i="10"/>
  <c r="M963" i="10"/>
  <c r="N963" i="10"/>
  <c r="G964" i="10"/>
  <c r="H964" i="10"/>
  <c r="I964" i="10"/>
  <c r="L964" i="10"/>
  <c r="M964" i="10"/>
  <c r="N964" i="10"/>
  <c r="G965" i="10"/>
  <c r="H965" i="10"/>
  <c r="I965" i="10"/>
  <c r="L965" i="10"/>
  <c r="M965" i="10"/>
  <c r="N965" i="10"/>
  <c r="G966" i="10"/>
  <c r="H966" i="10"/>
  <c r="I966" i="10"/>
  <c r="L966" i="10"/>
  <c r="M966" i="10"/>
  <c r="N966" i="10"/>
  <c r="G967" i="10"/>
  <c r="H967" i="10"/>
  <c r="I967" i="10"/>
  <c r="L967" i="10"/>
  <c r="M967" i="10"/>
  <c r="N967" i="10"/>
  <c r="G968" i="10"/>
  <c r="H968" i="10"/>
  <c r="I968" i="10"/>
  <c r="L968" i="10"/>
  <c r="M968" i="10"/>
  <c r="N968" i="10"/>
  <c r="G969" i="10"/>
  <c r="H969" i="10"/>
  <c r="I969" i="10"/>
  <c r="L969" i="10"/>
  <c r="M969" i="10"/>
  <c r="N969" i="10"/>
  <c r="G970" i="10"/>
  <c r="H970" i="10"/>
  <c r="I970" i="10"/>
  <c r="L970" i="10"/>
  <c r="M970" i="10"/>
  <c r="N970" i="10"/>
  <c r="G971" i="10"/>
  <c r="L971" i="10"/>
  <c r="M971" i="10"/>
  <c r="N971" i="10"/>
  <c r="G972" i="10"/>
  <c r="H972" i="10"/>
  <c r="I972" i="10"/>
  <c r="L972" i="10"/>
  <c r="M972" i="10"/>
  <c r="N972" i="10"/>
  <c r="G973" i="10"/>
  <c r="H973" i="10"/>
  <c r="I973" i="10"/>
  <c r="L973" i="10"/>
  <c r="M973" i="10"/>
  <c r="N973" i="10"/>
  <c r="G974" i="10"/>
  <c r="H974" i="10"/>
  <c r="I974" i="10"/>
  <c r="L974" i="10"/>
  <c r="M974" i="10"/>
  <c r="N974" i="10"/>
  <c r="G975" i="10"/>
  <c r="H975" i="10"/>
  <c r="I975" i="10"/>
  <c r="L975" i="10"/>
  <c r="M975" i="10"/>
  <c r="N975" i="10"/>
  <c r="G976" i="10"/>
  <c r="H976" i="10"/>
  <c r="I976" i="10"/>
  <c r="L976" i="10"/>
  <c r="M976" i="10"/>
  <c r="N976" i="10"/>
  <c r="G977" i="10"/>
  <c r="H977" i="10"/>
  <c r="I977" i="10"/>
  <c r="L977" i="10"/>
  <c r="M977" i="10"/>
  <c r="N977" i="10"/>
  <c r="G978" i="10"/>
  <c r="H978" i="10"/>
  <c r="I978" i="10"/>
  <c r="L978" i="10"/>
  <c r="M978" i="10"/>
  <c r="N978" i="10"/>
  <c r="G979" i="10"/>
  <c r="L979" i="10"/>
  <c r="M979" i="10"/>
  <c r="N979" i="10"/>
  <c r="G980" i="10"/>
  <c r="H980" i="10"/>
  <c r="I980" i="10"/>
  <c r="L980" i="10"/>
  <c r="M980" i="10"/>
  <c r="N980" i="10"/>
  <c r="G981" i="10"/>
  <c r="H981" i="10"/>
  <c r="I981" i="10"/>
  <c r="L981" i="10"/>
  <c r="M981" i="10"/>
  <c r="N981" i="10"/>
  <c r="G982" i="10"/>
  <c r="H982" i="10"/>
  <c r="I982" i="10"/>
  <c r="L982" i="10"/>
  <c r="M982" i="10"/>
  <c r="N982" i="10"/>
  <c r="G983" i="10"/>
  <c r="H983" i="10"/>
  <c r="I983" i="10"/>
  <c r="L983" i="10"/>
  <c r="M983" i="10"/>
  <c r="N983" i="10"/>
  <c r="G984" i="10"/>
  <c r="H984" i="10"/>
  <c r="I984" i="10"/>
  <c r="L984" i="10"/>
  <c r="M984" i="10"/>
  <c r="N984" i="10"/>
  <c r="G985" i="10"/>
  <c r="H985" i="10"/>
  <c r="I985" i="10"/>
  <c r="L985" i="10"/>
  <c r="M985" i="10"/>
  <c r="N985" i="10"/>
  <c r="G986" i="10"/>
  <c r="H986" i="10"/>
  <c r="I986" i="10"/>
  <c r="L986" i="10"/>
  <c r="M986" i="10"/>
  <c r="N986" i="10"/>
  <c r="G987" i="10"/>
  <c r="L987" i="10"/>
  <c r="M987" i="10"/>
  <c r="N987" i="10"/>
  <c r="G988" i="10"/>
  <c r="H988" i="10"/>
  <c r="I988" i="10"/>
  <c r="L988" i="10"/>
  <c r="M988" i="10"/>
  <c r="N988" i="10"/>
  <c r="G989" i="10"/>
  <c r="H989" i="10"/>
  <c r="I989" i="10"/>
  <c r="L989" i="10"/>
  <c r="M989" i="10"/>
  <c r="N989" i="10"/>
  <c r="G990" i="10"/>
  <c r="H990" i="10"/>
  <c r="I990" i="10"/>
  <c r="L990" i="10"/>
  <c r="M990" i="10"/>
  <c r="N990" i="10"/>
  <c r="G991" i="10"/>
  <c r="H991" i="10"/>
  <c r="I991" i="10"/>
  <c r="L991" i="10"/>
  <c r="M991" i="10"/>
  <c r="N991" i="10"/>
  <c r="G992" i="10"/>
  <c r="H992" i="10"/>
  <c r="I992" i="10"/>
  <c r="L992" i="10"/>
  <c r="M992" i="10"/>
  <c r="N992" i="10"/>
  <c r="G993" i="10"/>
  <c r="H993" i="10"/>
  <c r="I993" i="10"/>
  <c r="L993" i="10"/>
  <c r="M993" i="10"/>
  <c r="N993" i="10"/>
  <c r="G994" i="10"/>
  <c r="H994" i="10"/>
  <c r="I994" i="10"/>
  <c r="L994" i="10"/>
  <c r="M994" i="10"/>
  <c r="N994" i="10"/>
  <c r="G995" i="10"/>
  <c r="L995" i="10"/>
  <c r="M995" i="10"/>
  <c r="N995" i="10"/>
  <c r="G996" i="10"/>
  <c r="H996" i="10"/>
  <c r="I996" i="10"/>
  <c r="L996" i="10"/>
  <c r="M996" i="10"/>
  <c r="N996" i="10"/>
  <c r="G997" i="10"/>
  <c r="H997" i="10"/>
  <c r="I997" i="10"/>
  <c r="L997" i="10"/>
  <c r="M997" i="10"/>
  <c r="N997" i="10"/>
  <c r="G998" i="10"/>
  <c r="H998" i="10"/>
  <c r="I998" i="10"/>
  <c r="L998" i="10"/>
  <c r="M998" i="10"/>
  <c r="N998" i="10"/>
  <c r="G999" i="10"/>
  <c r="H999" i="10"/>
  <c r="I999" i="10"/>
  <c r="L999" i="10"/>
  <c r="M999" i="10"/>
  <c r="N999" i="10"/>
  <c r="G1000" i="10"/>
  <c r="H1000" i="10"/>
  <c r="I1000" i="10"/>
  <c r="L1000" i="10"/>
  <c r="M1000" i="10"/>
  <c r="N1000" i="10"/>
  <c r="G1001" i="10"/>
  <c r="H1001" i="10"/>
  <c r="I1001" i="10"/>
  <c r="L1001" i="10"/>
  <c r="M1001" i="10"/>
  <c r="N1001" i="10"/>
  <c r="G1002" i="10"/>
  <c r="H1002" i="10"/>
  <c r="I1002" i="10"/>
  <c r="L1002" i="10"/>
  <c r="M1002" i="10"/>
  <c r="N1002" i="10"/>
  <c r="G1003" i="10"/>
  <c r="L1003" i="10"/>
  <c r="M1003" i="10"/>
  <c r="N1003" i="10"/>
  <c r="G1004" i="10"/>
  <c r="H1004" i="10"/>
  <c r="I1004" i="10"/>
  <c r="L1004" i="10"/>
  <c r="M1004" i="10"/>
  <c r="N1004" i="10"/>
  <c r="G1005" i="10"/>
  <c r="H1005" i="10"/>
  <c r="I1005" i="10"/>
  <c r="L1005" i="10"/>
  <c r="M1005" i="10"/>
  <c r="N1005" i="10"/>
  <c r="G1006" i="10"/>
  <c r="H1006" i="10"/>
  <c r="I1006" i="10"/>
  <c r="L1006" i="10"/>
  <c r="M1006" i="10"/>
  <c r="N1006" i="10"/>
  <c r="G1007" i="10"/>
  <c r="H1007" i="10"/>
  <c r="I1007" i="10"/>
  <c r="L1007" i="10"/>
  <c r="M1007" i="10"/>
  <c r="N1007" i="10"/>
  <c r="G1008" i="10"/>
  <c r="H1008" i="10"/>
  <c r="I1008" i="10"/>
  <c r="L1008" i="10"/>
  <c r="M1008" i="10"/>
  <c r="N1008" i="10"/>
  <c r="G1009" i="10"/>
  <c r="H1009" i="10"/>
  <c r="I1009" i="10"/>
  <c r="L1009" i="10"/>
  <c r="M1009" i="10"/>
  <c r="N1009" i="10"/>
  <c r="G1010" i="10"/>
  <c r="H1010" i="10"/>
  <c r="I1010" i="10"/>
  <c r="L1010" i="10"/>
  <c r="M1010" i="10"/>
  <c r="N1010" i="10"/>
  <c r="G1011" i="10"/>
  <c r="L1011" i="10"/>
  <c r="M1011" i="10"/>
  <c r="N1011" i="10"/>
  <c r="G1012" i="10"/>
  <c r="H1012" i="10"/>
  <c r="I1012" i="10"/>
  <c r="L1012" i="10"/>
  <c r="M1012" i="10"/>
  <c r="N1012" i="10"/>
  <c r="G1013" i="10"/>
  <c r="H1013" i="10"/>
  <c r="I1013" i="10"/>
  <c r="L1013" i="10"/>
  <c r="M1013" i="10"/>
  <c r="N1013" i="10"/>
  <c r="G1014" i="10"/>
  <c r="H1014" i="10"/>
  <c r="I1014" i="10"/>
  <c r="L1014" i="10"/>
  <c r="M1014" i="10"/>
  <c r="N1014" i="10"/>
  <c r="G1015" i="10"/>
  <c r="H1015" i="10"/>
  <c r="I1015" i="10"/>
  <c r="L1015" i="10"/>
  <c r="M1015" i="10"/>
  <c r="N1015" i="10"/>
  <c r="G1016" i="10"/>
  <c r="H1016" i="10"/>
  <c r="I1016" i="10"/>
  <c r="L1016" i="10"/>
  <c r="M1016" i="10"/>
  <c r="N1016" i="10"/>
  <c r="G1017" i="10"/>
  <c r="H1017" i="10"/>
  <c r="I1017" i="10"/>
  <c r="L1017" i="10"/>
  <c r="M1017" i="10"/>
  <c r="N1017" i="10"/>
  <c r="G1018" i="10"/>
  <c r="H1018" i="10"/>
  <c r="I1018" i="10"/>
  <c r="L1018" i="10"/>
  <c r="M1018" i="10"/>
  <c r="N1018" i="10"/>
  <c r="G1019" i="10"/>
  <c r="L1019" i="10"/>
  <c r="M1019" i="10"/>
  <c r="N1019" i="10"/>
  <c r="G1020" i="10"/>
  <c r="H1020" i="10"/>
  <c r="I1020" i="10"/>
  <c r="L1020" i="10"/>
  <c r="M1020" i="10"/>
  <c r="N1020" i="10"/>
  <c r="G1021" i="10"/>
  <c r="H1021" i="10"/>
  <c r="I1021" i="10"/>
  <c r="L1021" i="10"/>
  <c r="M1021" i="10"/>
  <c r="N1021" i="10"/>
  <c r="G1022" i="10"/>
  <c r="H1022" i="10"/>
  <c r="I1022" i="10"/>
  <c r="L1022" i="10"/>
  <c r="M1022" i="10"/>
  <c r="N1022" i="10"/>
  <c r="G1023" i="10"/>
  <c r="H1023" i="10"/>
  <c r="I1023" i="10"/>
  <c r="L1023" i="10"/>
  <c r="M1023" i="10"/>
  <c r="N1023" i="10"/>
  <c r="G1024" i="10"/>
  <c r="H1024" i="10"/>
  <c r="I1024" i="10"/>
  <c r="L1024" i="10"/>
  <c r="M1024" i="10"/>
  <c r="N1024" i="10"/>
  <c r="G1025" i="10"/>
  <c r="H1025" i="10"/>
  <c r="I1025" i="10"/>
  <c r="L1025" i="10"/>
  <c r="M1025" i="10"/>
  <c r="N1025" i="10"/>
  <c r="G1026" i="10"/>
  <c r="H1026" i="10"/>
  <c r="I1026" i="10"/>
  <c r="L1026" i="10"/>
  <c r="M1026" i="10"/>
  <c r="N1026" i="10"/>
  <c r="G1027" i="10"/>
  <c r="L1027" i="10"/>
  <c r="M1027" i="10"/>
  <c r="N1027" i="10"/>
  <c r="G1028" i="10"/>
  <c r="H1028" i="10"/>
  <c r="I1028" i="10"/>
  <c r="L1028" i="10"/>
  <c r="M1028" i="10"/>
  <c r="N1028" i="10"/>
  <c r="G1029" i="10"/>
  <c r="H1029" i="10"/>
  <c r="I1029" i="10"/>
  <c r="L1029" i="10"/>
  <c r="M1029" i="10"/>
  <c r="N1029" i="10"/>
  <c r="G1030" i="10"/>
  <c r="H1030" i="10"/>
  <c r="I1030" i="10"/>
  <c r="L1030" i="10"/>
  <c r="M1030" i="10"/>
  <c r="N1030" i="10"/>
  <c r="G1031" i="10"/>
  <c r="H1031" i="10"/>
  <c r="I1031" i="10"/>
  <c r="L1031" i="10"/>
  <c r="M1031" i="10"/>
  <c r="N1031" i="10"/>
  <c r="G1032" i="10"/>
  <c r="H1032" i="10"/>
  <c r="I1032" i="10"/>
  <c r="L1032" i="10"/>
  <c r="M1032" i="10"/>
  <c r="N1032" i="10"/>
  <c r="G1033" i="10"/>
  <c r="H1033" i="10"/>
  <c r="I1033" i="10"/>
  <c r="L1033" i="10"/>
  <c r="M1033" i="10"/>
  <c r="N1033" i="10"/>
  <c r="G1034" i="10"/>
  <c r="H1034" i="10"/>
  <c r="I1034" i="10"/>
  <c r="L1034" i="10"/>
  <c r="M1034" i="10"/>
  <c r="N1034" i="10"/>
  <c r="G1035" i="10"/>
  <c r="L1035" i="10"/>
  <c r="M1035" i="10"/>
  <c r="N1035" i="10"/>
  <c r="G1036" i="10"/>
  <c r="H1036" i="10"/>
  <c r="I1036" i="10"/>
  <c r="L1036" i="10"/>
  <c r="M1036" i="10"/>
  <c r="N1036" i="10"/>
  <c r="G1037" i="10"/>
  <c r="H1037" i="10"/>
  <c r="I1037" i="10"/>
  <c r="L1037" i="10"/>
  <c r="M1037" i="10"/>
  <c r="N1037" i="10"/>
  <c r="G1038" i="10"/>
  <c r="H1038" i="10"/>
  <c r="I1038" i="10"/>
  <c r="L1038" i="10"/>
  <c r="M1038" i="10"/>
  <c r="N1038" i="10"/>
  <c r="G1039" i="10"/>
  <c r="H1039" i="10"/>
  <c r="I1039" i="10"/>
  <c r="L1039" i="10"/>
  <c r="M1039" i="10"/>
  <c r="N1039" i="10"/>
  <c r="G1040" i="10"/>
  <c r="H1040" i="10"/>
  <c r="I1040" i="10"/>
  <c r="L1040" i="10"/>
  <c r="M1040" i="10"/>
  <c r="N1040" i="10"/>
  <c r="G1041" i="10"/>
  <c r="H1041" i="10"/>
  <c r="I1041" i="10"/>
  <c r="L1041" i="10"/>
  <c r="M1041" i="10"/>
  <c r="N1041" i="10"/>
  <c r="G1042" i="10"/>
  <c r="H1042" i="10"/>
  <c r="I1042" i="10"/>
  <c r="L1042" i="10"/>
  <c r="M1042" i="10"/>
  <c r="N1042" i="10"/>
  <c r="G1043" i="10"/>
  <c r="L1043" i="10"/>
  <c r="M1043" i="10"/>
  <c r="N1043" i="10"/>
  <c r="G1044" i="10"/>
  <c r="H1044" i="10"/>
  <c r="I1044" i="10"/>
  <c r="L1044" i="10"/>
  <c r="M1044" i="10"/>
  <c r="N1044" i="10"/>
  <c r="G1045" i="10"/>
  <c r="H1045" i="10"/>
  <c r="I1045" i="10"/>
  <c r="L1045" i="10"/>
  <c r="M1045" i="10"/>
  <c r="N1045" i="10"/>
  <c r="G1046" i="10"/>
  <c r="H1046" i="10"/>
  <c r="I1046" i="10"/>
  <c r="L1046" i="10"/>
  <c r="M1046" i="10"/>
  <c r="N1046" i="10"/>
  <c r="G1047" i="10"/>
  <c r="H1047" i="10"/>
  <c r="I1047" i="10"/>
  <c r="L1047" i="10"/>
  <c r="M1047" i="10"/>
  <c r="N1047" i="10"/>
  <c r="G1048" i="10"/>
  <c r="H1048" i="10"/>
  <c r="I1048" i="10"/>
  <c r="L1048" i="10"/>
  <c r="M1048" i="10"/>
  <c r="N1048" i="10"/>
  <c r="G1049" i="10"/>
  <c r="H1049" i="10"/>
  <c r="I1049" i="10"/>
  <c r="L1049" i="10"/>
  <c r="M1049" i="10"/>
  <c r="N1049" i="10"/>
  <c r="G1050" i="10"/>
  <c r="H1050" i="10"/>
  <c r="I1050" i="10"/>
  <c r="L1050" i="10"/>
  <c r="M1050" i="10"/>
  <c r="N1050" i="10"/>
  <c r="G1051" i="10"/>
  <c r="L1051" i="10"/>
  <c r="M1051" i="10"/>
  <c r="N1051" i="10"/>
  <c r="G1052" i="10"/>
  <c r="H1052" i="10"/>
  <c r="I1052" i="10"/>
  <c r="L1052" i="10"/>
  <c r="M1052" i="10"/>
  <c r="N1052" i="10"/>
  <c r="G1053" i="10"/>
  <c r="H1053" i="10"/>
  <c r="I1053" i="10"/>
  <c r="L1053" i="10"/>
  <c r="M1053" i="10"/>
  <c r="N1053" i="10"/>
  <c r="G1054" i="10"/>
  <c r="H1054" i="10"/>
  <c r="I1054" i="10"/>
  <c r="L1054" i="10"/>
  <c r="M1054" i="10"/>
  <c r="N1054" i="10"/>
  <c r="G1055" i="10"/>
  <c r="H1055" i="10"/>
  <c r="I1055" i="10"/>
  <c r="L1055" i="10"/>
  <c r="M1055" i="10"/>
  <c r="N1055" i="10"/>
  <c r="G1056" i="10"/>
  <c r="H1056" i="10"/>
  <c r="I1056" i="10"/>
  <c r="L1056" i="10"/>
  <c r="M1056" i="10"/>
  <c r="N1056" i="10"/>
  <c r="G1057" i="10"/>
  <c r="H1057" i="10"/>
  <c r="I1057" i="10"/>
  <c r="L1057" i="10"/>
  <c r="M1057" i="10"/>
  <c r="N1057" i="10"/>
  <c r="G1058" i="10"/>
  <c r="H1058" i="10"/>
  <c r="I1058" i="10"/>
  <c r="L1058" i="10"/>
  <c r="M1058" i="10"/>
  <c r="N1058" i="10"/>
  <c r="G1059" i="10"/>
  <c r="L1059" i="10"/>
  <c r="M1059" i="10"/>
  <c r="N1059" i="10"/>
  <c r="G1060" i="10"/>
  <c r="H1060" i="10"/>
  <c r="I1060" i="10"/>
  <c r="L1060" i="10"/>
  <c r="M1060" i="10"/>
  <c r="N1060" i="10"/>
  <c r="G1061" i="10"/>
  <c r="H1061" i="10"/>
  <c r="I1061" i="10"/>
  <c r="L1061" i="10"/>
  <c r="M1061" i="10"/>
  <c r="N1061" i="10"/>
  <c r="G1062" i="10"/>
  <c r="H1062" i="10"/>
  <c r="I1062" i="10"/>
  <c r="L1062" i="10"/>
  <c r="M1062" i="10"/>
  <c r="N1062" i="10"/>
  <c r="G1063" i="10"/>
  <c r="H1063" i="10"/>
  <c r="I1063" i="10"/>
  <c r="L1063" i="10"/>
  <c r="M1063" i="10"/>
  <c r="N1063" i="10"/>
  <c r="G1064" i="10"/>
  <c r="H1064" i="10"/>
  <c r="I1064" i="10"/>
  <c r="L1064" i="10"/>
  <c r="M1064" i="10"/>
  <c r="N1064" i="10"/>
  <c r="G1065" i="10"/>
  <c r="H1065" i="10"/>
  <c r="I1065" i="10"/>
  <c r="L1065" i="10"/>
  <c r="M1065" i="10"/>
  <c r="N1065" i="10"/>
  <c r="G1066" i="10"/>
  <c r="H1066" i="10"/>
  <c r="I1066" i="10"/>
  <c r="L1066" i="10"/>
  <c r="M1066" i="10"/>
  <c r="N1066" i="10"/>
  <c r="G1067" i="10"/>
  <c r="L1067" i="10"/>
  <c r="M1067" i="10"/>
  <c r="N1067" i="10"/>
  <c r="G1068" i="10"/>
  <c r="H1068" i="10"/>
  <c r="I1068" i="10"/>
  <c r="L1068" i="10"/>
  <c r="M1068" i="10"/>
  <c r="N1068" i="10"/>
  <c r="G1069" i="10"/>
  <c r="H1069" i="10"/>
  <c r="I1069" i="10"/>
  <c r="L1069" i="10"/>
  <c r="M1069" i="10"/>
  <c r="N1069" i="10"/>
  <c r="G1070" i="10"/>
  <c r="H1070" i="10"/>
  <c r="I1070" i="10"/>
  <c r="L1070" i="10"/>
  <c r="M1070" i="10"/>
  <c r="N1070" i="10"/>
  <c r="G1071" i="10"/>
  <c r="H1071" i="10"/>
  <c r="I1071" i="10"/>
  <c r="L1071" i="10"/>
  <c r="M1071" i="10"/>
  <c r="N1071" i="10"/>
  <c r="G1072" i="10"/>
  <c r="H1072" i="10"/>
  <c r="I1072" i="10"/>
  <c r="L1072" i="10"/>
  <c r="M1072" i="10"/>
  <c r="N1072" i="10"/>
  <c r="G1073" i="10"/>
  <c r="H1073" i="10"/>
  <c r="I1073" i="10"/>
  <c r="L1073" i="10"/>
  <c r="M1073" i="10"/>
  <c r="N1073" i="10"/>
  <c r="G1074" i="10"/>
  <c r="H1074" i="10"/>
  <c r="I1074" i="10"/>
  <c r="L1074" i="10"/>
  <c r="M1074" i="10"/>
  <c r="N1074" i="10"/>
  <c r="G1075" i="10"/>
  <c r="L1075" i="10"/>
  <c r="M1075" i="10"/>
  <c r="N1075" i="10"/>
  <c r="G1076" i="10"/>
  <c r="H1076" i="10"/>
  <c r="I1076" i="10"/>
  <c r="L1076" i="10"/>
  <c r="M1076" i="10"/>
  <c r="N1076" i="10"/>
  <c r="G1077" i="10"/>
  <c r="H1077" i="10"/>
  <c r="I1077" i="10"/>
  <c r="L1077" i="10"/>
  <c r="M1077" i="10"/>
  <c r="N1077" i="10"/>
  <c r="G1078" i="10"/>
  <c r="H1078" i="10"/>
  <c r="I1078" i="10"/>
  <c r="L1078" i="10"/>
  <c r="M1078" i="10"/>
  <c r="N1078" i="10"/>
  <c r="G1079" i="10"/>
  <c r="H1079" i="10"/>
  <c r="I1079" i="10"/>
  <c r="L1079" i="10"/>
  <c r="M1079" i="10"/>
  <c r="N1079" i="10"/>
  <c r="G1080" i="10"/>
  <c r="H1080" i="10"/>
  <c r="I1080" i="10"/>
  <c r="L1080" i="10"/>
  <c r="M1080" i="10"/>
  <c r="N1080" i="10"/>
  <c r="G1081" i="10"/>
  <c r="H1081" i="10"/>
  <c r="I1081" i="10"/>
  <c r="L1081" i="10"/>
  <c r="M1081" i="10"/>
  <c r="N1081" i="10"/>
  <c r="G1082" i="10"/>
  <c r="H1082" i="10"/>
  <c r="I1082" i="10"/>
  <c r="L1082" i="10"/>
  <c r="M1082" i="10"/>
  <c r="N1082" i="10"/>
  <c r="G1083" i="10"/>
  <c r="L1083" i="10"/>
  <c r="M1083" i="10"/>
  <c r="N1083" i="10"/>
  <c r="G1084" i="10"/>
  <c r="H1084" i="10"/>
  <c r="I1084" i="10"/>
  <c r="L1084" i="10"/>
  <c r="M1084" i="10"/>
  <c r="N1084" i="10"/>
  <c r="G1085" i="10"/>
  <c r="H1085" i="10"/>
  <c r="I1085" i="10"/>
  <c r="L1085" i="10"/>
  <c r="M1085" i="10"/>
  <c r="N1085" i="10"/>
  <c r="G1086" i="10"/>
  <c r="H1086" i="10"/>
  <c r="I1086" i="10"/>
  <c r="L1086" i="10"/>
  <c r="M1086" i="10"/>
  <c r="N1086" i="10"/>
  <c r="G1087" i="10"/>
  <c r="H1087" i="10"/>
  <c r="I1087" i="10"/>
  <c r="L1087" i="10"/>
  <c r="M1087" i="10"/>
  <c r="N1087" i="10"/>
  <c r="G1088" i="10"/>
  <c r="H1088" i="10"/>
  <c r="I1088" i="10"/>
  <c r="L1088" i="10"/>
  <c r="M1088" i="10"/>
  <c r="N1088" i="10"/>
  <c r="G1089" i="10"/>
  <c r="H1089" i="10"/>
  <c r="I1089" i="10"/>
  <c r="L1089" i="10"/>
  <c r="M1089" i="10"/>
  <c r="N1089" i="10"/>
  <c r="G1090" i="10"/>
  <c r="H1090" i="10"/>
  <c r="I1090" i="10"/>
  <c r="L1090" i="10"/>
  <c r="M1090" i="10"/>
  <c r="N1090" i="10"/>
  <c r="G1091" i="10"/>
  <c r="L1091" i="10"/>
  <c r="M1091" i="10"/>
  <c r="N1091" i="10"/>
  <c r="G1092" i="10"/>
  <c r="H1092" i="10"/>
  <c r="I1092" i="10"/>
  <c r="L1092" i="10"/>
  <c r="M1092" i="10"/>
  <c r="N1092" i="10"/>
  <c r="G1093" i="10"/>
  <c r="H1093" i="10"/>
  <c r="I1093" i="10"/>
  <c r="L1093" i="10"/>
  <c r="M1093" i="10"/>
  <c r="N1093" i="10"/>
  <c r="G1094" i="10"/>
  <c r="H1094" i="10"/>
  <c r="I1094" i="10"/>
  <c r="L1094" i="10"/>
  <c r="M1094" i="10"/>
  <c r="N1094" i="10"/>
  <c r="G1095" i="10"/>
  <c r="H1095" i="10"/>
  <c r="I1095" i="10"/>
  <c r="L1095" i="10"/>
  <c r="M1095" i="10"/>
  <c r="N1095" i="10"/>
  <c r="G1096" i="10"/>
  <c r="H1096" i="10"/>
  <c r="I1096" i="10"/>
  <c r="L1096" i="10"/>
  <c r="M1096" i="10"/>
  <c r="N1096" i="10"/>
  <c r="G1097" i="10"/>
  <c r="H1097" i="10"/>
  <c r="I1097" i="10"/>
  <c r="L1097" i="10"/>
  <c r="M1097" i="10"/>
  <c r="N1097" i="10"/>
  <c r="G1098" i="10"/>
  <c r="H1098" i="10"/>
  <c r="I1098" i="10"/>
  <c r="L1098" i="10"/>
  <c r="M1098" i="10"/>
  <c r="N1098" i="10"/>
  <c r="G1099" i="10"/>
  <c r="L1099" i="10"/>
  <c r="M1099" i="10"/>
  <c r="N1099" i="10"/>
  <c r="G1100" i="10"/>
  <c r="H1100" i="10"/>
  <c r="I1100" i="10"/>
  <c r="L1100" i="10"/>
  <c r="M1100" i="10"/>
  <c r="N1100" i="10"/>
  <c r="G1101" i="10"/>
  <c r="H1101" i="10"/>
  <c r="I1101" i="10"/>
  <c r="L1101" i="10"/>
  <c r="M1101" i="10"/>
  <c r="N1101" i="10"/>
  <c r="G1102" i="10"/>
  <c r="H1102" i="10"/>
  <c r="I1102" i="10"/>
  <c r="L1102" i="10"/>
  <c r="M1102" i="10"/>
  <c r="N1102" i="10"/>
  <c r="G1103" i="10"/>
  <c r="H1103" i="10"/>
  <c r="I1103" i="10"/>
  <c r="L1103" i="10"/>
  <c r="M1103" i="10"/>
  <c r="N1103" i="10"/>
  <c r="G1104" i="10"/>
  <c r="H1104" i="10"/>
  <c r="I1104" i="10"/>
  <c r="L1104" i="10"/>
  <c r="M1104" i="10"/>
  <c r="N1104" i="10"/>
  <c r="G1105" i="10"/>
  <c r="H1105" i="10"/>
  <c r="I1105" i="10"/>
  <c r="L1105" i="10"/>
  <c r="M1105" i="10"/>
  <c r="N1105" i="10"/>
  <c r="G1106" i="10"/>
  <c r="H1106" i="10"/>
  <c r="I1106" i="10"/>
  <c r="L1106" i="10"/>
  <c r="M1106" i="10"/>
  <c r="N1106" i="10"/>
  <c r="G1107" i="10"/>
  <c r="L1107" i="10"/>
  <c r="M1107" i="10"/>
  <c r="N1107" i="10"/>
  <c r="G1108" i="10"/>
  <c r="H1108" i="10"/>
  <c r="I1108" i="10"/>
  <c r="L1108" i="10"/>
  <c r="M1108" i="10"/>
  <c r="N1108" i="10"/>
  <c r="G1109" i="10"/>
  <c r="H1109" i="10"/>
  <c r="I1109" i="10"/>
  <c r="L1109" i="10"/>
  <c r="M1109" i="10"/>
  <c r="N1109" i="10"/>
  <c r="G1110" i="10"/>
  <c r="H1110" i="10"/>
  <c r="I1110" i="10"/>
  <c r="L1110" i="10"/>
  <c r="M1110" i="10"/>
  <c r="N1110" i="10"/>
  <c r="G1111" i="10"/>
  <c r="H1111" i="10"/>
  <c r="I1111" i="10"/>
  <c r="L1111" i="10"/>
  <c r="M1111" i="10"/>
  <c r="N1111" i="10"/>
  <c r="G1112" i="10"/>
  <c r="H1112" i="10"/>
  <c r="I1112" i="10"/>
  <c r="L1112" i="10"/>
  <c r="M1112" i="10"/>
  <c r="N1112" i="10"/>
  <c r="G1113" i="10"/>
  <c r="H1113" i="10"/>
  <c r="I1113" i="10"/>
  <c r="L1113" i="10"/>
  <c r="M1113" i="10"/>
  <c r="N1113" i="10"/>
  <c r="G1114" i="10"/>
  <c r="H1114" i="10"/>
  <c r="I1114" i="10"/>
  <c r="L1114" i="10"/>
  <c r="M1114" i="10"/>
  <c r="N1114" i="10"/>
  <c r="G1115" i="10"/>
  <c r="L1115" i="10"/>
  <c r="M1115" i="10"/>
  <c r="N1115" i="10"/>
  <c r="G1116" i="10"/>
  <c r="H1116" i="10"/>
  <c r="I1116" i="10"/>
  <c r="L1116" i="10"/>
  <c r="M1116" i="10"/>
  <c r="N1116" i="10"/>
  <c r="G1117" i="10"/>
  <c r="H1117" i="10"/>
  <c r="I1117" i="10"/>
  <c r="L1117" i="10"/>
  <c r="M1117" i="10"/>
  <c r="N1117" i="10"/>
  <c r="G1118" i="10"/>
  <c r="H1118" i="10"/>
  <c r="I1118" i="10"/>
  <c r="L1118" i="10"/>
  <c r="M1118" i="10"/>
  <c r="N1118" i="10"/>
  <c r="G1119" i="10"/>
  <c r="H1119" i="10"/>
  <c r="I1119" i="10"/>
  <c r="L1119" i="10"/>
  <c r="M1119" i="10"/>
  <c r="N1119" i="10"/>
  <c r="G1120" i="10"/>
  <c r="H1120" i="10"/>
  <c r="I1120" i="10"/>
  <c r="L1120" i="10"/>
  <c r="M1120" i="10"/>
  <c r="N1120" i="10"/>
  <c r="G1121" i="10"/>
  <c r="H1121" i="10"/>
  <c r="I1121" i="10"/>
  <c r="L1121" i="10"/>
  <c r="M1121" i="10"/>
  <c r="N1121" i="10"/>
  <c r="G1122" i="10"/>
  <c r="H1122" i="10"/>
  <c r="I1122" i="10"/>
  <c r="L1122" i="10"/>
  <c r="M1122" i="10"/>
  <c r="N1122" i="10"/>
  <c r="G1123" i="10"/>
  <c r="L1123" i="10"/>
  <c r="M1123" i="10"/>
  <c r="N1123" i="10"/>
  <c r="G1124" i="10"/>
  <c r="H1124" i="10"/>
  <c r="I1124" i="10"/>
  <c r="L1124" i="10"/>
  <c r="M1124" i="10"/>
  <c r="N1124" i="10"/>
  <c r="G1125" i="10"/>
  <c r="H1125" i="10"/>
  <c r="I1125" i="10"/>
  <c r="L1125" i="10"/>
  <c r="M1125" i="10"/>
  <c r="N1125" i="10"/>
  <c r="G1126" i="10"/>
  <c r="H1126" i="10"/>
  <c r="I1126" i="10"/>
  <c r="L1126" i="10"/>
  <c r="M1126" i="10"/>
  <c r="N1126" i="10"/>
  <c r="G1127" i="10"/>
  <c r="H1127" i="10"/>
  <c r="I1127" i="10"/>
  <c r="L1127" i="10"/>
  <c r="M1127" i="10"/>
  <c r="N1127" i="10"/>
  <c r="G1128" i="10"/>
  <c r="H1128" i="10"/>
  <c r="I1128" i="10"/>
  <c r="L1128" i="10"/>
  <c r="M1128" i="10"/>
  <c r="N1128" i="10"/>
  <c r="G1129" i="10"/>
  <c r="H1129" i="10"/>
  <c r="I1129" i="10"/>
  <c r="L1129" i="10"/>
  <c r="M1129" i="10"/>
  <c r="N1129" i="10"/>
  <c r="G1130" i="10"/>
  <c r="H1130" i="10"/>
  <c r="I1130" i="10"/>
  <c r="L1130" i="10"/>
  <c r="M1130" i="10"/>
  <c r="N1130" i="10"/>
  <c r="G1131" i="10"/>
  <c r="L1131" i="10"/>
  <c r="M1131" i="10"/>
  <c r="N1131" i="10"/>
  <c r="G1132" i="10"/>
  <c r="H1132" i="10"/>
  <c r="I1132" i="10"/>
  <c r="L1132" i="10"/>
  <c r="M1132" i="10"/>
  <c r="N1132" i="10"/>
  <c r="G1133" i="10"/>
  <c r="H1133" i="10"/>
  <c r="I1133" i="10"/>
  <c r="L1133" i="10"/>
  <c r="M1133" i="10"/>
  <c r="N1133" i="10"/>
  <c r="G1134" i="10"/>
  <c r="H1134" i="10"/>
  <c r="I1134" i="10"/>
  <c r="L1134" i="10"/>
  <c r="M1134" i="10"/>
  <c r="N1134" i="10"/>
  <c r="G1135" i="10"/>
  <c r="H1135" i="10"/>
  <c r="I1135" i="10"/>
  <c r="L1135" i="10"/>
  <c r="M1135" i="10"/>
  <c r="N1135" i="10"/>
  <c r="G1136" i="10"/>
  <c r="H1136" i="10"/>
  <c r="I1136" i="10"/>
  <c r="L1136" i="10"/>
  <c r="M1136" i="10"/>
  <c r="N1136" i="10"/>
  <c r="G1137" i="10"/>
  <c r="H1137" i="10"/>
  <c r="I1137" i="10"/>
  <c r="L1137" i="10"/>
  <c r="M1137" i="10"/>
  <c r="N1137" i="10"/>
  <c r="G1138" i="10"/>
  <c r="H1138" i="10"/>
  <c r="I1138" i="10"/>
  <c r="L1138" i="10"/>
  <c r="M1138" i="10"/>
  <c r="N1138" i="10"/>
  <c r="G1139" i="10"/>
  <c r="L1139" i="10"/>
  <c r="M1139" i="10"/>
  <c r="N1139" i="10"/>
  <c r="G1140" i="10"/>
  <c r="H1140" i="10"/>
  <c r="I1140" i="10"/>
  <c r="L1140" i="10"/>
  <c r="M1140" i="10"/>
  <c r="N1140" i="10"/>
  <c r="G1141" i="10"/>
  <c r="H1141" i="10"/>
  <c r="I1141" i="10"/>
  <c r="L1141" i="10"/>
  <c r="M1141" i="10"/>
  <c r="N1141" i="10"/>
  <c r="G1142" i="10"/>
  <c r="H1142" i="10"/>
  <c r="I1142" i="10"/>
  <c r="L1142" i="10"/>
  <c r="M1142" i="10"/>
  <c r="N1142" i="10"/>
  <c r="G1143" i="10"/>
  <c r="H1143" i="10"/>
  <c r="I1143" i="10"/>
  <c r="L1143" i="10"/>
  <c r="M1143" i="10"/>
  <c r="N1143" i="10"/>
  <c r="G1144" i="10"/>
  <c r="H1144" i="10"/>
  <c r="I1144" i="10"/>
  <c r="L1144" i="10"/>
  <c r="M1144" i="10"/>
  <c r="N1144" i="10"/>
  <c r="G1145" i="10"/>
  <c r="H1145" i="10"/>
  <c r="I1145" i="10"/>
  <c r="L1145" i="10"/>
  <c r="M1145" i="10"/>
  <c r="N1145" i="10"/>
  <c r="G1146" i="10"/>
  <c r="H1146" i="10"/>
  <c r="I1146" i="10"/>
  <c r="L1146" i="10"/>
  <c r="M1146" i="10"/>
  <c r="N1146" i="10"/>
  <c r="G1147" i="10"/>
  <c r="L1147" i="10"/>
  <c r="M1147" i="10"/>
  <c r="N1147" i="10"/>
  <c r="G1148" i="10"/>
  <c r="H1148" i="10"/>
  <c r="I1148" i="10"/>
  <c r="L1148" i="10"/>
  <c r="M1148" i="10"/>
  <c r="N1148" i="10"/>
  <c r="G1149" i="10"/>
  <c r="H1149" i="10"/>
  <c r="I1149" i="10"/>
  <c r="L1149" i="10"/>
  <c r="M1149" i="10"/>
  <c r="N1149" i="10"/>
  <c r="G1150" i="10"/>
  <c r="H1150" i="10"/>
  <c r="I1150" i="10"/>
  <c r="L1150" i="10"/>
  <c r="M1150" i="10"/>
  <c r="N1150" i="10"/>
  <c r="G1151" i="10"/>
  <c r="H1151" i="10"/>
  <c r="I1151" i="10"/>
  <c r="L1151" i="10"/>
  <c r="M1151" i="10"/>
  <c r="N1151" i="10"/>
  <c r="G1152" i="10"/>
  <c r="H1152" i="10"/>
  <c r="I1152" i="10"/>
  <c r="L1152" i="10"/>
  <c r="M1152" i="10"/>
  <c r="N1152" i="10"/>
  <c r="G1153" i="10"/>
  <c r="H1153" i="10"/>
  <c r="I1153" i="10"/>
  <c r="L1153" i="10"/>
  <c r="M1153" i="10"/>
  <c r="N1153" i="10"/>
  <c r="G1154" i="10"/>
  <c r="H1154" i="10"/>
  <c r="I1154" i="10"/>
  <c r="L1154" i="10"/>
  <c r="M1154" i="10"/>
  <c r="N1154" i="10"/>
  <c r="G1155" i="10"/>
  <c r="L1155" i="10"/>
  <c r="M1155" i="10"/>
  <c r="N1155" i="10"/>
  <c r="G1156" i="10"/>
  <c r="H1156" i="10"/>
  <c r="I1156" i="10"/>
  <c r="L1156" i="10"/>
  <c r="M1156" i="10"/>
  <c r="N1156" i="10"/>
  <c r="G1157" i="10"/>
  <c r="H1157" i="10"/>
  <c r="I1157" i="10"/>
  <c r="L1157" i="10"/>
  <c r="M1157" i="10"/>
  <c r="N1157" i="10"/>
  <c r="G1158" i="10"/>
  <c r="H1158" i="10"/>
  <c r="I1158" i="10"/>
  <c r="L1158" i="10"/>
  <c r="M1158" i="10"/>
  <c r="N1158" i="10"/>
  <c r="G1159" i="10"/>
  <c r="H1159" i="10"/>
  <c r="I1159" i="10"/>
  <c r="L1159" i="10"/>
  <c r="M1159" i="10"/>
  <c r="N1159" i="10"/>
  <c r="G1160" i="10"/>
  <c r="H1160" i="10"/>
  <c r="I1160" i="10"/>
  <c r="L1160" i="10"/>
  <c r="M1160" i="10"/>
  <c r="N1160" i="10"/>
  <c r="G1161" i="10"/>
  <c r="H1161" i="10"/>
  <c r="I1161" i="10"/>
  <c r="L1161" i="10"/>
  <c r="M1161" i="10"/>
  <c r="N1161" i="10"/>
  <c r="G1162" i="10"/>
  <c r="H1162" i="10"/>
  <c r="I1162" i="10"/>
  <c r="L1162" i="10"/>
  <c r="M1162" i="10"/>
  <c r="N1162" i="10"/>
  <c r="G1163" i="10"/>
  <c r="L1163" i="10"/>
  <c r="M1163" i="10"/>
  <c r="N1163" i="10"/>
  <c r="G1164" i="10"/>
  <c r="H1164" i="10"/>
  <c r="I1164" i="10"/>
  <c r="L1164" i="10"/>
  <c r="M1164" i="10"/>
  <c r="N1164" i="10"/>
  <c r="G1165" i="10"/>
  <c r="H1165" i="10"/>
  <c r="I1165" i="10"/>
  <c r="L1165" i="10"/>
  <c r="M1165" i="10"/>
  <c r="N1165" i="10"/>
  <c r="G1166" i="10"/>
  <c r="H1166" i="10"/>
  <c r="I1166" i="10"/>
  <c r="L1166" i="10"/>
  <c r="M1166" i="10"/>
  <c r="N1166" i="10"/>
  <c r="G1167" i="10"/>
  <c r="H1167" i="10"/>
  <c r="I1167" i="10"/>
  <c r="L1167" i="10"/>
  <c r="M1167" i="10"/>
  <c r="N1167" i="10"/>
  <c r="G1168" i="10"/>
  <c r="H1168" i="10"/>
  <c r="I1168" i="10"/>
  <c r="L1168" i="10"/>
  <c r="M1168" i="10"/>
  <c r="N1168" i="10"/>
  <c r="G1169" i="10"/>
  <c r="H1169" i="10"/>
  <c r="I1169" i="10"/>
  <c r="L1169" i="10"/>
  <c r="M1169" i="10"/>
  <c r="N1169" i="10"/>
  <c r="G1170" i="10"/>
  <c r="H1170" i="10"/>
  <c r="I1170" i="10"/>
  <c r="L1170" i="10"/>
  <c r="M1170" i="10"/>
  <c r="N1170" i="10"/>
  <c r="G1171" i="10"/>
  <c r="L1171" i="10"/>
  <c r="M1171" i="10"/>
  <c r="N1171" i="10"/>
  <c r="G1172" i="10"/>
  <c r="H1172" i="10"/>
  <c r="I1172" i="10"/>
  <c r="L1172" i="10"/>
  <c r="M1172" i="10"/>
  <c r="N1172" i="10"/>
  <c r="G1173" i="10"/>
  <c r="H1173" i="10"/>
  <c r="I1173" i="10"/>
  <c r="L1173" i="10"/>
  <c r="M1173" i="10"/>
  <c r="N1173" i="10"/>
  <c r="G1174" i="10"/>
  <c r="H1174" i="10"/>
  <c r="I1174" i="10"/>
  <c r="L1174" i="10"/>
  <c r="M1174" i="10"/>
  <c r="N1174" i="10"/>
  <c r="G1175" i="10"/>
  <c r="H1175" i="10"/>
  <c r="I1175" i="10"/>
  <c r="L1175" i="10"/>
  <c r="M1175" i="10"/>
  <c r="N1175" i="10"/>
  <c r="G1176" i="10"/>
  <c r="H1176" i="10"/>
  <c r="I1176" i="10"/>
  <c r="L1176" i="10"/>
  <c r="M1176" i="10"/>
  <c r="N1176" i="10"/>
  <c r="G1177" i="10"/>
  <c r="H1177" i="10"/>
  <c r="I1177" i="10"/>
  <c r="L1177" i="10"/>
  <c r="M1177" i="10"/>
  <c r="N1177" i="10"/>
  <c r="G1178" i="10"/>
  <c r="H1178" i="10"/>
  <c r="I1178" i="10"/>
  <c r="L1178" i="10"/>
  <c r="M1178" i="10"/>
  <c r="N1178" i="10"/>
  <c r="G1179" i="10"/>
  <c r="L1179" i="10"/>
  <c r="M1179" i="10"/>
  <c r="N1179" i="10"/>
  <c r="G1180" i="10"/>
  <c r="H1180" i="10"/>
  <c r="I1180" i="10"/>
  <c r="L1180" i="10"/>
  <c r="M1180" i="10"/>
  <c r="N1180" i="10"/>
  <c r="G1181" i="10"/>
  <c r="H1181" i="10"/>
  <c r="I1181" i="10"/>
  <c r="L1181" i="10"/>
  <c r="M1181" i="10"/>
  <c r="N1181" i="10"/>
  <c r="G1182" i="10"/>
  <c r="H1182" i="10"/>
  <c r="I1182" i="10"/>
  <c r="L1182" i="10"/>
  <c r="M1182" i="10"/>
  <c r="N1182" i="10"/>
  <c r="G1183" i="10"/>
  <c r="H1183" i="10"/>
  <c r="I1183" i="10"/>
  <c r="L1183" i="10"/>
  <c r="M1183" i="10"/>
  <c r="N1183" i="10"/>
  <c r="G1184" i="10"/>
  <c r="H1184" i="10"/>
  <c r="I1184" i="10"/>
  <c r="L1184" i="10"/>
  <c r="M1184" i="10"/>
  <c r="N1184" i="10"/>
  <c r="G1185" i="10"/>
  <c r="H1185" i="10"/>
  <c r="I1185" i="10"/>
  <c r="L1185" i="10"/>
  <c r="M1185" i="10"/>
  <c r="N1185" i="10"/>
  <c r="G1186" i="10"/>
  <c r="H1186" i="10"/>
  <c r="I1186" i="10"/>
  <c r="L1186" i="10"/>
  <c r="M1186" i="10"/>
  <c r="N1186" i="10"/>
  <c r="G1187" i="10"/>
  <c r="L1187" i="10"/>
  <c r="M1187" i="10"/>
  <c r="N1187" i="10"/>
  <c r="G1188" i="10"/>
  <c r="H1188" i="10"/>
  <c r="I1188" i="10"/>
  <c r="L1188" i="10"/>
  <c r="M1188" i="10"/>
  <c r="N1188" i="10"/>
  <c r="G1189" i="10"/>
  <c r="H1189" i="10"/>
  <c r="I1189" i="10"/>
  <c r="L1189" i="10"/>
  <c r="M1189" i="10"/>
  <c r="N1189" i="10"/>
  <c r="G1190" i="10"/>
  <c r="H1190" i="10"/>
  <c r="I1190" i="10"/>
  <c r="L1190" i="10"/>
  <c r="M1190" i="10"/>
  <c r="N1190" i="10"/>
  <c r="G1191" i="10"/>
  <c r="H1191" i="10"/>
  <c r="I1191" i="10"/>
  <c r="L1191" i="10"/>
  <c r="M1191" i="10"/>
  <c r="N1191" i="10"/>
  <c r="G1192" i="10"/>
  <c r="H1192" i="10"/>
  <c r="I1192" i="10"/>
  <c r="L1192" i="10"/>
  <c r="M1192" i="10"/>
  <c r="N1192" i="10"/>
  <c r="G1193" i="10"/>
  <c r="H1193" i="10"/>
  <c r="I1193" i="10"/>
  <c r="L1193" i="10"/>
  <c r="M1193" i="10"/>
  <c r="N1193" i="10"/>
  <c r="G1194" i="10"/>
  <c r="H1194" i="10"/>
  <c r="I1194" i="10"/>
  <c r="L1194" i="10"/>
  <c r="M1194" i="10"/>
  <c r="N1194" i="10"/>
  <c r="G1195" i="10"/>
  <c r="L1195" i="10"/>
  <c r="M1195" i="10"/>
  <c r="N1195" i="10"/>
  <c r="G1196" i="10"/>
  <c r="H1196" i="10"/>
  <c r="I1196" i="10"/>
  <c r="L1196" i="10"/>
  <c r="M1196" i="10"/>
  <c r="N1196" i="10"/>
  <c r="G1197" i="10"/>
  <c r="H1197" i="10"/>
  <c r="I1197" i="10"/>
  <c r="L1197" i="10"/>
  <c r="M1197" i="10"/>
  <c r="N1197" i="10"/>
  <c r="G1198" i="10"/>
  <c r="H1198" i="10"/>
  <c r="I1198" i="10"/>
  <c r="L1198" i="10"/>
  <c r="M1198" i="10"/>
  <c r="N1198" i="10"/>
  <c r="G1199" i="10"/>
  <c r="H1199" i="10"/>
  <c r="I1199" i="10"/>
  <c r="L1199" i="10"/>
  <c r="M1199" i="10"/>
  <c r="N1199" i="10"/>
  <c r="G1200" i="10"/>
  <c r="H1200" i="10"/>
  <c r="I1200" i="10"/>
  <c r="L1200" i="10"/>
  <c r="M1200" i="10"/>
  <c r="N1200" i="10"/>
  <c r="G1201" i="10"/>
  <c r="H1201" i="10"/>
  <c r="I1201" i="10"/>
  <c r="L1201" i="10"/>
  <c r="M1201" i="10"/>
  <c r="N1201" i="10"/>
  <c r="G1202" i="10"/>
  <c r="H1202" i="10"/>
  <c r="I1202" i="10"/>
  <c r="L1202" i="10"/>
  <c r="M1202" i="10"/>
  <c r="N1202" i="10"/>
  <c r="G1203" i="10"/>
  <c r="L1203" i="10"/>
  <c r="M1203" i="10"/>
  <c r="N1203" i="10"/>
  <c r="G1204" i="10"/>
  <c r="H1204" i="10"/>
  <c r="I1204" i="10"/>
  <c r="L1204" i="10"/>
  <c r="M1204" i="10"/>
  <c r="N1204" i="10"/>
  <c r="G1205" i="10"/>
  <c r="H1205" i="10"/>
  <c r="I1205" i="10"/>
  <c r="L1205" i="10"/>
  <c r="M1205" i="10"/>
  <c r="N1205" i="10"/>
  <c r="G1206" i="10"/>
  <c r="H1206" i="10"/>
  <c r="I1206" i="10"/>
  <c r="L1206" i="10"/>
  <c r="M1206" i="10"/>
  <c r="N1206" i="10"/>
  <c r="G1207" i="10"/>
  <c r="H1207" i="10"/>
  <c r="I1207" i="10"/>
  <c r="L1207" i="10"/>
  <c r="M1207" i="10"/>
  <c r="N1207" i="10"/>
  <c r="G1208" i="10"/>
  <c r="H1208" i="10"/>
  <c r="I1208" i="10"/>
  <c r="L1208" i="10"/>
  <c r="M1208" i="10"/>
  <c r="N1208" i="10"/>
  <c r="G1209" i="10"/>
  <c r="H1209" i="10"/>
  <c r="I1209" i="10"/>
  <c r="L1209" i="10"/>
  <c r="M1209" i="10"/>
  <c r="N1209" i="10"/>
  <c r="G1210" i="10"/>
  <c r="H1210" i="10"/>
  <c r="I1210" i="10"/>
  <c r="L1210" i="10"/>
  <c r="M1210" i="10"/>
  <c r="N1210" i="10"/>
  <c r="G1211" i="10"/>
  <c r="L1211" i="10"/>
  <c r="M1211" i="10"/>
  <c r="N1211" i="10"/>
  <c r="G1212" i="10"/>
  <c r="H1212" i="10"/>
  <c r="I1212" i="10"/>
  <c r="L1212" i="10"/>
  <c r="M1212" i="10"/>
  <c r="N1212" i="10"/>
  <c r="G1213" i="10"/>
  <c r="H1213" i="10"/>
  <c r="I1213" i="10"/>
  <c r="L1213" i="10"/>
  <c r="M1213" i="10"/>
  <c r="N1213" i="10"/>
  <c r="G1214" i="10"/>
  <c r="H1214" i="10"/>
  <c r="I1214" i="10"/>
  <c r="L1214" i="10"/>
  <c r="M1214" i="10"/>
  <c r="N1214" i="10"/>
  <c r="G1215" i="10"/>
  <c r="H1215" i="10"/>
  <c r="I1215" i="10"/>
  <c r="L1215" i="10"/>
  <c r="M1215" i="10"/>
  <c r="N1215" i="10"/>
  <c r="G1216" i="10"/>
  <c r="H1216" i="10"/>
  <c r="I1216" i="10"/>
  <c r="L1216" i="10"/>
  <c r="M1216" i="10"/>
  <c r="N1216" i="10"/>
  <c r="G1217" i="10"/>
  <c r="H1217" i="10"/>
  <c r="I1217" i="10"/>
  <c r="L1217" i="10"/>
  <c r="M1217" i="10"/>
  <c r="N1217" i="10"/>
  <c r="G1218" i="10"/>
  <c r="H1218" i="10"/>
  <c r="I1218" i="10"/>
  <c r="L1218" i="10"/>
  <c r="M1218" i="10"/>
  <c r="N1218" i="10"/>
  <c r="G1219" i="10"/>
  <c r="L1219" i="10"/>
  <c r="M1219" i="10"/>
  <c r="N1219" i="10"/>
  <c r="G1220" i="10"/>
  <c r="H1220" i="10"/>
  <c r="I1220" i="10"/>
  <c r="L1220" i="10"/>
  <c r="M1220" i="10"/>
  <c r="N1220" i="10"/>
  <c r="G1221" i="10"/>
  <c r="H1221" i="10"/>
  <c r="I1221" i="10"/>
  <c r="L1221" i="10"/>
  <c r="M1221" i="10"/>
  <c r="N1221" i="10"/>
  <c r="G1222" i="10"/>
  <c r="H1222" i="10"/>
  <c r="I1222" i="10"/>
  <c r="L1222" i="10"/>
  <c r="M1222" i="10"/>
  <c r="N1222" i="10"/>
  <c r="G1223" i="10"/>
  <c r="H1223" i="10"/>
  <c r="I1223" i="10"/>
  <c r="L1223" i="10"/>
  <c r="M1223" i="10"/>
  <c r="N1223" i="10"/>
  <c r="G1224" i="10"/>
  <c r="H1224" i="10"/>
  <c r="I1224" i="10"/>
  <c r="L1224" i="10"/>
  <c r="M1224" i="10"/>
  <c r="N1224" i="10"/>
  <c r="G1225" i="10"/>
  <c r="H1225" i="10"/>
  <c r="I1225" i="10"/>
  <c r="L1225" i="10"/>
  <c r="M1225" i="10"/>
  <c r="N1225" i="10"/>
  <c r="G1226" i="10"/>
  <c r="H1226" i="10"/>
  <c r="I1226" i="10"/>
  <c r="L1226" i="10"/>
  <c r="M1226" i="10"/>
  <c r="N1226" i="10"/>
  <c r="G1227" i="10"/>
  <c r="L1227" i="10"/>
  <c r="M1227" i="10"/>
  <c r="N1227" i="10"/>
  <c r="G1228" i="10"/>
  <c r="H1228" i="10"/>
  <c r="I1228" i="10"/>
  <c r="L1228" i="10"/>
  <c r="M1228" i="10"/>
  <c r="N1228" i="10"/>
  <c r="G1229" i="10"/>
  <c r="H1229" i="10"/>
  <c r="I1229" i="10"/>
  <c r="L1229" i="10"/>
  <c r="M1229" i="10"/>
  <c r="N1229" i="10"/>
  <c r="G1230" i="10"/>
  <c r="H1230" i="10"/>
  <c r="I1230" i="10"/>
  <c r="L1230" i="10"/>
  <c r="M1230" i="10"/>
  <c r="N1230" i="10"/>
  <c r="G1231" i="10"/>
  <c r="H1231" i="10"/>
  <c r="I1231" i="10"/>
  <c r="L1231" i="10"/>
  <c r="M1231" i="10"/>
  <c r="N1231" i="10"/>
  <c r="G1232" i="10"/>
  <c r="H1232" i="10"/>
  <c r="I1232" i="10"/>
  <c r="L1232" i="10"/>
  <c r="M1232" i="10"/>
  <c r="N1232" i="10"/>
  <c r="G1233" i="10"/>
  <c r="H1233" i="10"/>
  <c r="I1233" i="10"/>
  <c r="L1233" i="10"/>
  <c r="M1233" i="10"/>
  <c r="N1233" i="10"/>
  <c r="G1234" i="10"/>
  <c r="H1234" i="10"/>
  <c r="I1234" i="10"/>
  <c r="L1234" i="10"/>
  <c r="M1234" i="10"/>
  <c r="N1234" i="10"/>
  <c r="G1235" i="10"/>
  <c r="L1235" i="10"/>
  <c r="M1235" i="10"/>
  <c r="N1235" i="10"/>
  <c r="G1236" i="10"/>
  <c r="H1236" i="10"/>
  <c r="I1236" i="10"/>
  <c r="L1236" i="10"/>
  <c r="M1236" i="10"/>
  <c r="N1236" i="10"/>
  <c r="G1237" i="10"/>
  <c r="H1237" i="10"/>
  <c r="I1237" i="10"/>
  <c r="L1237" i="10"/>
  <c r="M1237" i="10"/>
  <c r="N1237" i="10"/>
  <c r="G1238" i="10"/>
  <c r="H1238" i="10"/>
  <c r="I1238" i="10"/>
  <c r="L1238" i="10"/>
  <c r="M1238" i="10"/>
  <c r="N1238" i="10"/>
  <c r="G1239" i="10"/>
  <c r="H1239" i="10"/>
  <c r="I1239" i="10"/>
  <c r="L1239" i="10"/>
  <c r="M1239" i="10"/>
  <c r="N1239" i="10"/>
  <c r="G1240" i="10"/>
  <c r="H1240" i="10"/>
  <c r="I1240" i="10"/>
  <c r="L1240" i="10"/>
  <c r="M1240" i="10"/>
  <c r="N1240" i="10"/>
  <c r="G1241" i="10"/>
  <c r="H1241" i="10"/>
  <c r="I1241" i="10"/>
  <c r="L1241" i="10"/>
  <c r="M1241" i="10"/>
  <c r="N1241" i="10"/>
  <c r="G1242" i="10"/>
  <c r="H1242" i="10"/>
  <c r="I1242" i="10"/>
  <c r="L1242" i="10"/>
  <c r="M1242" i="10"/>
  <c r="N1242" i="10"/>
  <c r="G1243" i="10"/>
  <c r="L1243" i="10"/>
  <c r="M1243" i="10"/>
  <c r="N1243" i="10"/>
  <c r="G1244" i="10"/>
  <c r="H1244" i="10"/>
  <c r="I1244" i="10"/>
  <c r="L1244" i="10"/>
  <c r="M1244" i="10"/>
  <c r="N1244" i="10"/>
  <c r="G1245" i="10"/>
  <c r="H1245" i="10"/>
  <c r="I1245" i="10"/>
  <c r="L1245" i="10"/>
  <c r="M1245" i="10"/>
  <c r="N1245" i="10"/>
  <c r="G1246" i="10"/>
  <c r="H1246" i="10"/>
  <c r="I1246" i="10"/>
  <c r="L1246" i="10"/>
  <c r="M1246" i="10"/>
  <c r="N1246" i="10"/>
  <c r="G1247" i="10"/>
  <c r="H1247" i="10"/>
  <c r="I1247" i="10"/>
  <c r="L1247" i="10"/>
  <c r="M1247" i="10"/>
  <c r="N1247" i="10"/>
  <c r="G1248" i="10"/>
  <c r="H1248" i="10"/>
  <c r="I1248" i="10"/>
  <c r="L1248" i="10"/>
  <c r="M1248" i="10"/>
  <c r="N1248" i="10"/>
  <c r="G1249" i="10"/>
  <c r="H1249" i="10"/>
  <c r="I1249" i="10"/>
  <c r="L1249" i="10"/>
  <c r="M1249" i="10"/>
  <c r="N1249" i="10"/>
  <c r="G1250" i="10"/>
  <c r="H1250" i="10"/>
  <c r="I1250" i="10"/>
  <c r="L1250" i="10"/>
  <c r="M1250" i="10"/>
  <c r="N1250" i="10"/>
  <c r="G1251" i="10"/>
  <c r="L1251" i="10"/>
  <c r="M1251" i="10"/>
  <c r="N1251" i="10"/>
  <c r="G1252" i="10"/>
  <c r="H1252" i="10"/>
  <c r="I1252" i="10"/>
  <c r="L1252" i="10"/>
  <c r="M1252" i="10"/>
  <c r="N1252" i="10"/>
  <c r="G1253" i="10"/>
  <c r="H1253" i="10"/>
  <c r="I1253" i="10"/>
  <c r="L1253" i="10"/>
  <c r="M1253" i="10"/>
  <c r="N1253" i="10"/>
  <c r="G1254" i="10"/>
  <c r="H1254" i="10"/>
  <c r="I1254" i="10"/>
  <c r="L1254" i="10"/>
  <c r="M1254" i="10"/>
  <c r="N1254" i="10"/>
  <c r="G1255" i="10"/>
  <c r="H1255" i="10"/>
  <c r="I1255" i="10"/>
  <c r="L1255" i="10"/>
  <c r="M1255" i="10"/>
  <c r="N1255" i="10"/>
  <c r="G1256" i="10"/>
  <c r="H1256" i="10"/>
  <c r="I1256" i="10"/>
  <c r="L1256" i="10"/>
  <c r="M1256" i="10"/>
  <c r="N1256" i="10"/>
  <c r="G1257" i="10"/>
  <c r="H1257" i="10"/>
  <c r="I1257" i="10"/>
  <c r="L1257" i="10"/>
  <c r="M1257" i="10"/>
  <c r="N1257" i="10"/>
  <c r="G1258" i="10"/>
  <c r="H1258" i="10"/>
  <c r="I1258" i="10"/>
  <c r="L1258" i="10"/>
  <c r="M1258" i="10"/>
  <c r="N1258" i="10"/>
  <c r="G1259" i="10"/>
  <c r="L1259" i="10"/>
  <c r="M1259" i="10"/>
  <c r="N1259" i="10"/>
  <c r="G1260" i="10"/>
  <c r="H1260" i="10"/>
  <c r="I1260" i="10"/>
  <c r="L1260" i="10"/>
  <c r="M1260" i="10"/>
  <c r="N1260" i="10"/>
  <c r="G1261" i="10"/>
  <c r="H1261" i="10"/>
  <c r="I1261" i="10"/>
  <c r="L1261" i="10"/>
  <c r="M1261" i="10"/>
  <c r="N1261" i="10"/>
  <c r="G1262" i="10"/>
  <c r="H1262" i="10"/>
  <c r="I1262" i="10"/>
  <c r="L1262" i="10"/>
  <c r="M1262" i="10"/>
  <c r="N1262" i="10"/>
  <c r="G1263" i="10"/>
  <c r="H1263" i="10"/>
  <c r="I1263" i="10"/>
  <c r="L1263" i="10"/>
  <c r="M1263" i="10"/>
  <c r="N1263" i="10"/>
  <c r="G1264" i="10"/>
  <c r="H1264" i="10"/>
  <c r="I1264" i="10"/>
  <c r="L1264" i="10"/>
  <c r="M1264" i="10"/>
  <c r="N1264" i="10"/>
  <c r="G1265" i="10"/>
  <c r="H1265" i="10"/>
  <c r="I1265" i="10"/>
  <c r="L1265" i="10"/>
  <c r="M1265" i="10"/>
  <c r="N1265" i="10"/>
  <c r="G1266" i="10"/>
  <c r="H1266" i="10"/>
  <c r="I1266" i="10"/>
  <c r="L1266" i="10"/>
  <c r="M1266" i="10"/>
  <c r="N1266" i="10"/>
  <c r="G1267" i="10"/>
  <c r="L1267" i="10"/>
  <c r="M1267" i="10"/>
  <c r="N1267" i="10"/>
  <c r="G1268" i="10"/>
  <c r="H1268" i="10"/>
  <c r="I1268" i="10"/>
  <c r="L1268" i="10"/>
  <c r="M1268" i="10"/>
  <c r="N1268" i="10"/>
  <c r="G1269" i="10"/>
  <c r="H1269" i="10"/>
  <c r="I1269" i="10"/>
  <c r="L1269" i="10"/>
  <c r="M1269" i="10"/>
  <c r="N1269" i="10"/>
  <c r="G1270" i="10"/>
  <c r="H1270" i="10"/>
  <c r="I1270" i="10"/>
  <c r="L1270" i="10"/>
  <c r="M1270" i="10"/>
  <c r="N1270" i="10"/>
  <c r="G1271" i="10"/>
  <c r="H1271" i="10"/>
  <c r="I1271" i="10"/>
  <c r="L1271" i="10"/>
  <c r="M1271" i="10"/>
  <c r="N1271" i="10"/>
  <c r="G1272" i="10"/>
  <c r="H1272" i="10"/>
  <c r="I1272" i="10"/>
  <c r="L1272" i="10"/>
  <c r="M1272" i="10"/>
  <c r="N1272" i="10"/>
  <c r="G1273" i="10"/>
  <c r="H1273" i="10"/>
  <c r="I1273" i="10"/>
  <c r="L1273" i="10"/>
  <c r="M1273" i="10"/>
  <c r="N1273" i="10"/>
  <c r="G1274" i="10"/>
  <c r="H1274" i="10"/>
  <c r="I1274" i="10"/>
  <c r="L1274" i="10"/>
  <c r="M1274" i="10"/>
  <c r="N1274" i="10"/>
  <c r="G1275" i="10"/>
  <c r="L1275" i="10"/>
  <c r="M1275" i="10"/>
  <c r="N1275" i="10"/>
  <c r="G1276" i="10"/>
  <c r="H1276" i="10"/>
  <c r="I1276" i="10"/>
  <c r="L1276" i="10"/>
  <c r="M1276" i="10"/>
  <c r="N1276" i="10"/>
  <c r="G1277" i="10"/>
  <c r="H1277" i="10"/>
  <c r="I1277" i="10"/>
  <c r="L1277" i="10"/>
  <c r="M1277" i="10"/>
  <c r="N1277" i="10"/>
  <c r="G1278" i="10"/>
  <c r="H1278" i="10"/>
  <c r="I1278" i="10"/>
  <c r="L1278" i="10"/>
  <c r="M1278" i="10"/>
  <c r="N1278" i="10"/>
  <c r="G1279" i="10"/>
  <c r="H1279" i="10"/>
  <c r="I1279" i="10"/>
  <c r="L1279" i="10"/>
  <c r="M1279" i="10"/>
  <c r="N1279" i="10"/>
  <c r="G1280" i="10"/>
  <c r="H1280" i="10"/>
  <c r="I1280" i="10"/>
  <c r="L1280" i="10"/>
  <c r="M1280" i="10"/>
  <c r="N1280" i="10"/>
  <c r="G1281" i="10"/>
  <c r="H1281" i="10"/>
  <c r="I1281" i="10"/>
  <c r="L1281" i="10"/>
  <c r="M1281" i="10"/>
  <c r="N1281" i="10"/>
  <c r="G1282" i="10"/>
  <c r="H1282" i="10"/>
  <c r="I1282" i="10"/>
  <c r="L1282" i="10"/>
  <c r="M1282" i="10"/>
  <c r="N1282" i="10"/>
  <c r="G1283" i="10"/>
  <c r="L1283" i="10"/>
  <c r="M1283" i="10"/>
  <c r="N1283" i="10"/>
  <c r="G1284" i="10"/>
  <c r="H1284" i="10"/>
  <c r="I1284" i="10"/>
  <c r="L1284" i="10"/>
  <c r="M1284" i="10"/>
  <c r="N1284" i="10"/>
  <c r="G1285" i="10"/>
  <c r="H1285" i="10"/>
  <c r="I1285" i="10"/>
  <c r="L1285" i="10"/>
  <c r="M1285" i="10"/>
  <c r="N1285" i="10"/>
  <c r="G1286" i="10"/>
  <c r="H1286" i="10"/>
  <c r="I1286" i="10"/>
  <c r="L1286" i="10"/>
  <c r="M1286" i="10"/>
  <c r="N1286" i="10"/>
  <c r="G1287" i="10"/>
  <c r="H1287" i="10"/>
  <c r="I1287" i="10"/>
  <c r="L1287" i="10"/>
  <c r="M1287" i="10"/>
  <c r="N1287" i="10"/>
  <c r="G1288" i="10"/>
  <c r="H1288" i="10"/>
  <c r="I1288" i="10"/>
  <c r="L1288" i="10"/>
  <c r="M1288" i="10"/>
  <c r="N1288" i="10"/>
  <c r="G1289" i="10"/>
  <c r="H1289" i="10"/>
  <c r="I1289" i="10"/>
  <c r="L1289" i="10"/>
  <c r="M1289" i="10"/>
  <c r="N1289" i="10"/>
  <c r="G1290" i="10"/>
  <c r="H1290" i="10"/>
  <c r="I1290" i="10"/>
  <c r="L1290" i="10"/>
  <c r="M1290" i="10"/>
  <c r="N1290" i="10"/>
  <c r="G1291" i="10"/>
  <c r="L1291" i="10"/>
  <c r="M1291" i="10"/>
  <c r="N1291" i="10"/>
  <c r="G1292" i="10"/>
  <c r="H1292" i="10"/>
  <c r="I1292" i="10"/>
  <c r="L1292" i="10"/>
  <c r="M1292" i="10"/>
  <c r="N1292" i="10"/>
  <c r="G1293" i="10"/>
  <c r="H1293" i="10"/>
  <c r="I1293" i="10"/>
  <c r="L1293" i="10"/>
  <c r="M1293" i="10"/>
  <c r="N1293" i="10"/>
  <c r="G1294" i="10"/>
  <c r="H1294" i="10"/>
  <c r="I1294" i="10"/>
  <c r="L1294" i="10"/>
  <c r="M1294" i="10"/>
  <c r="N1294" i="10"/>
  <c r="G1295" i="10"/>
  <c r="H1295" i="10"/>
  <c r="I1295" i="10"/>
  <c r="L1295" i="10"/>
  <c r="M1295" i="10"/>
  <c r="N1295" i="10"/>
  <c r="G1296" i="10"/>
  <c r="H1296" i="10"/>
  <c r="I1296" i="10"/>
  <c r="L1296" i="10"/>
  <c r="M1296" i="10"/>
  <c r="N1296" i="10"/>
  <c r="G1297" i="10"/>
  <c r="H1297" i="10"/>
  <c r="I1297" i="10"/>
  <c r="L1297" i="10"/>
  <c r="M1297" i="10"/>
  <c r="N1297" i="10"/>
  <c r="G1298" i="10"/>
  <c r="H1298" i="10"/>
  <c r="I1298" i="10"/>
  <c r="L1298" i="10"/>
  <c r="M1298" i="10"/>
  <c r="N1298" i="10"/>
  <c r="G1299" i="10"/>
  <c r="L1299" i="10"/>
  <c r="M1299" i="10"/>
  <c r="N1299" i="10"/>
  <c r="G1300" i="10"/>
  <c r="H1300" i="10"/>
  <c r="I1300" i="10"/>
  <c r="L1300" i="10"/>
  <c r="M1300" i="10"/>
  <c r="N1300" i="10"/>
  <c r="G1301" i="10"/>
  <c r="H1301" i="10"/>
  <c r="I1301" i="10"/>
  <c r="L1301" i="10"/>
  <c r="M1301" i="10"/>
  <c r="N1301" i="10"/>
  <c r="G1302" i="10"/>
  <c r="H1302" i="10"/>
  <c r="I1302" i="10"/>
  <c r="L1302" i="10"/>
  <c r="M1302" i="10"/>
  <c r="N1302" i="10"/>
  <c r="G1303" i="10"/>
  <c r="H1303" i="10"/>
  <c r="I1303" i="10"/>
  <c r="L1303" i="10"/>
  <c r="M1303" i="10"/>
  <c r="N1303" i="10"/>
  <c r="G1304" i="10"/>
  <c r="H1304" i="10"/>
  <c r="I1304" i="10"/>
  <c r="L1304" i="10"/>
  <c r="M1304" i="10"/>
  <c r="N1304" i="10"/>
  <c r="G1305" i="10"/>
  <c r="H1305" i="10"/>
  <c r="I1305" i="10"/>
  <c r="L1305" i="10"/>
  <c r="M1305" i="10"/>
  <c r="N1305" i="10"/>
  <c r="G1306" i="10"/>
  <c r="H1306" i="10"/>
  <c r="I1306" i="10"/>
  <c r="L1306" i="10"/>
  <c r="M1306" i="10"/>
  <c r="N1306" i="10"/>
  <c r="G1307" i="10"/>
  <c r="L1307" i="10"/>
  <c r="M1307" i="10"/>
  <c r="N1307" i="10"/>
  <c r="G1308" i="10"/>
  <c r="H1308" i="10"/>
  <c r="I1308" i="10"/>
  <c r="L1308" i="10"/>
  <c r="M1308" i="10"/>
  <c r="N1308" i="10"/>
  <c r="G1309" i="10"/>
  <c r="H1309" i="10"/>
  <c r="I1309" i="10"/>
  <c r="L1309" i="10"/>
  <c r="M1309" i="10"/>
  <c r="N1309" i="10"/>
  <c r="G1310" i="10"/>
  <c r="H1310" i="10"/>
  <c r="I1310" i="10"/>
  <c r="L1310" i="10"/>
  <c r="M1310" i="10"/>
  <c r="N1310" i="10"/>
  <c r="G1311" i="10"/>
  <c r="H1311" i="10"/>
  <c r="I1311" i="10"/>
  <c r="L1311" i="10"/>
  <c r="M1311" i="10"/>
  <c r="N1311" i="10"/>
  <c r="G1312" i="10"/>
  <c r="H1312" i="10"/>
  <c r="I1312" i="10"/>
  <c r="L1312" i="10"/>
  <c r="M1312" i="10"/>
  <c r="N1312" i="10"/>
  <c r="G1313" i="10"/>
  <c r="H1313" i="10"/>
  <c r="I1313" i="10"/>
  <c r="L1313" i="10"/>
  <c r="M1313" i="10"/>
  <c r="N1313" i="10"/>
  <c r="G1314" i="10"/>
  <c r="H1314" i="10"/>
  <c r="I1314" i="10"/>
  <c r="L1314" i="10"/>
  <c r="M1314" i="10"/>
  <c r="N1314" i="10"/>
  <c r="G1315" i="10"/>
  <c r="L1315" i="10"/>
  <c r="M1315" i="10"/>
  <c r="N1315" i="10"/>
  <c r="G1316" i="10"/>
  <c r="H1316" i="10"/>
  <c r="I1316" i="10"/>
  <c r="L1316" i="10"/>
  <c r="M1316" i="10"/>
  <c r="N1316" i="10"/>
  <c r="G1317" i="10"/>
  <c r="H1317" i="10"/>
  <c r="I1317" i="10"/>
  <c r="L1317" i="10"/>
  <c r="M1317" i="10"/>
  <c r="N1317" i="10"/>
  <c r="G1318" i="10"/>
  <c r="H1318" i="10"/>
  <c r="I1318" i="10"/>
  <c r="L1318" i="10"/>
  <c r="M1318" i="10"/>
  <c r="N1318" i="10"/>
  <c r="G1319" i="10"/>
  <c r="H1319" i="10"/>
  <c r="I1319" i="10"/>
  <c r="L1319" i="10"/>
  <c r="M1319" i="10"/>
  <c r="N1319" i="10"/>
  <c r="G1320" i="10"/>
  <c r="H1320" i="10"/>
  <c r="I1320" i="10"/>
  <c r="L1320" i="10"/>
  <c r="M1320" i="10"/>
  <c r="N1320" i="10"/>
  <c r="G1321" i="10"/>
  <c r="H1321" i="10"/>
  <c r="I1321" i="10"/>
  <c r="L1321" i="10"/>
  <c r="M1321" i="10"/>
  <c r="N1321" i="10"/>
  <c r="G1322" i="10"/>
  <c r="H1322" i="10"/>
  <c r="I1322" i="10"/>
  <c r="L1322" i="10"/>
  <c r="M1322" i="10"/>
  <c r="N1322" i="10"/>
  <c r="G1323" i="10"/>
  <c r="L1323" i="10"/>
  <c r="M1323" i="10"/>
  <c r="N1323" i="10"/>
  <c r="G1324" i="10"/>
  <c r="H1324" i="10"/>
  <c r="I1324" i="10"/>
  <c r="L1324" i="10"/>
  <c r="M1324" i="10"/>
  <c r="N1324" i="10"/>
  <c r="G1325" i="10"/>
  <c r="H1325" i="10"/>
  <c r="I1325" i="10"/>
  <c r="L1325" i="10"/>
  <c r="M1325" i="10"/>
  <c r="N1325" i="10"/>
  <c r="G1326" i="10"/>
  <c r="H1326" i="10"/>
  <c r="I1326" i="10"/>
  <c r="L1326" i="10"/>
  <c r="M1326" i="10"/>
  <c r="N1326" i="10"/>
  <c r="G1327" i="10"/>
  <c r="H1327" i="10"/>
  <c r="I1327" i="10"/>
  <c r="L1327" i="10"/>
  <c r="M1327" i="10"/>
  <c r="N1327" i="10"/>
  <c r="G1328" i="10"/>
  <c r="H1328" i="10"/>
  <c r="I1328" i="10"/>
  <c r="L1328" i="10"/>
  <c r="M1328" i="10"/>
  <c r="N1328" i="10"/>
  <c r="G1329" i="10"/>
  <c r="H1329" i="10"/>
  <c r="I1329" i="10"/>
  <c r="L1329" i="10"/>
  <c r="M1329" i="10"/>
  <c r="N1329" i="10"/>
  <c r="G1330" i="10"/>
  <c r="H1330" i="10"/>
  <c r="I1330" i="10"/>
  <c r="L1330" i="10"/>
  <c r="M1330" i="10"/>
  <c r="N1330" i="10"/>
  <c r="G1331" i="10"/>
  <c r="L1331" i="10"/>
  <c r="M1331" i="10"/>
  <c r="N1331" i="10"/>
  <c r="G1332" i="10"/>
  <c r="H1332" i="10"/>
  <c r="I1332" i="10"/>
  <c r="L1332" i="10"/>
  <c r="M1332" i="10"/>
  <c r="N1332" i="10"/>
  <c r="G1333" i="10"/>
  <c r="H1333" i="10"/>
  <c r="I1333" i="10"/>
  <c r="L1333" i="10"/>
  <c r="M1333" i="10"/>
  <c r="N1333" i="10"/>
  <c r="G1334" i="10"/>
  <c r="H1334" i="10"/>
  <c r="I1334" i="10"/>
  <c r="L1334" i="10"/>
  <c r="M1334" i="10"/>
  <c r="N1334" i="10"/>
  <c r="G1335" i="10"/>
  <c r="H1335" i="10"/>
  <c r="I1335" i="10"/>
  <c r="L1335" i="10"/>
  <c r="M1335" i="10"/>
  <c r="N1335" i="10"/>
  <c r="G1336" i="10"/>
  <c r="H1336" i="10"/>
  <c r="I1336" i="10"/>
  <c r="L1336" i="10"/>
  <c r="M1336" i="10"/>
  <c r="N1336" i="10"/>
  <c r="G1337" i="10"/>
  <c r="H1337" i="10"/>
  <c r="I1337" i="10"/>
  <c r="L1337" i="10"/>
  <c r="M1337" i="10"/>
  <c r="N1337" i="10"/>
  <c r="G1338" i="10"/>
  <c r="H1338" i="10"/>
  <c r="I1338" i="10"/>
  <c r="L1338" i="10"/>
  <c r="M1338" i="10"/>
  <c r="N1338" i="10"/>
  <c r="G1339" i="10"/>
  <c r="L1339" i="10"/>
  <c r="M1339" i="10"/>
  <c r="N1339" i="10"/>
  <c r="G1340" i="10"/>
  <c r="H1340" i="10"/>
  <c r="I1340" i="10"/>
  <c r="L1340" i="10"/>
  <c r="M1340" i="10"/>
  <c r="N1340" i="10"/>
  <c r="G1341" i="10"/>
  <c r="H1341" i="10"/>
  <c r="I1341" i="10"/>
  <c r="L1341" i="10"/>
  <c r="M1341" i="10"/>
  <c r="N1341" i="10"/>
  <c r="G1342" i="10"/>
  <c r="H1342" i="10"/>
  <c r="I1342" i="10"/>
  <c r="L1342" i="10"/>
  <c r="M1342" i="10"/>
  <c r="N1342" i="10"/>
  <c r="G1343" i="10"/>
  <c r="H1343" i="10"/>
  <c r="I1343" i="10"/>
  <c r="L1343" i="10"/>
  <c r="M1343" i="10"/>
  <c r="N1343" i="10"/>
  <c r="G1344" i="10"/>
  <c r="H1344" i="10"/>
  <c r="I1344" i="10"/>
  <c r="L1344" i="10"/>
  <c r="M1344" i="10"/>
  <c r="N1344" i="10"/>
  <c r="G1345" i="10"/>
  <c r="H1345" i="10"/>
  <c r="I1345" i="10"/>
  <c r="L1345" i="10"/>
  <c r="M1345" i="10"/>
  <c r="N1345" i="10"/>
  <c r="G1346" i="10"/>
  <c r="H1346" i="10"/>
  <c r="I1346" i="10"/>
  <c r="L1346" i="10"/>
  <c r="M1346" i="10"/>
  <c r="N1346" i="10"/>
  <c r="G1347" i="10"/>
  <c r="L1347" i="10"/>
  <c r="M1347" i="10"/>
  <c r="N1347" i="10"/>
  <c r="G1348" i="10"/>
  <c r="H1348" i="10"/>
  <c r="I1348" i="10"/>
  <c r="L1348" i="10"/>
  <c r="M1348" i="10"/>
  <c r="N1348" i="10"/>
  <c r="G1349" i="10"/>
  <c r="H1349" i="10"/>
  <c r="I1349" i="10"/>
  <c r="L1349" i="10"/>
  <c r="M1349" i="10"/>
  <c r="N1349" i="10"/>
  <c r="G1350" i="10"/>
  <c r="H1350" i="10"/>
  <c r="I1350" i="10"/>
  <c r="L1350" i="10"/>
  <c r="M1350" i="10"/>
  <c r="N1350" i="10"/>
  <c r="G1351" i="10"/>
  <c r="H1351" i="10"/>
  <c r="I1351" i="10"/>
  <c r="L1351" i="10"/>
  <c r="M1351" i="10"/>
  <c r="N1351" i="10"/>
  <c r="G1352" i="10"/>
  <c r="H1352" i="10"/>
  <c r="I1352" i="10"/>
  <c r="L1352" i="10"/>
  <c r="M1352" i="10"/>
  <c r="N1352" i="10"/>
  <c r="G1353" i="10"/>
  <c r="H1353" i="10"/>
  <c r="I1353" i="10"/>
  <c r="L1353" i="10"/>
  <c r="M1353" i="10"/>
  <c r="N1353" i="10"/>
  <c r="G1354" i="10"/>
  <c r="H1354" i="10"/>
  <c r="I1354" i="10"/>
  <c r="L1354" i="10"/>
  <c r="M1354" i="10"/>
  <c r="N1354" i="10"/>
  <c r="G1355" i="10"/>
  <c r="L1355" i="10"/>
  <c r="M1355" i="10"/>
  <c r="N1355" i="10"/>
  <c r="G1356" i="10"/>
  <c r="H1356" i="10"/>
  <c r="I1356" i="10"/>
  <c r="L1356" i="10"/>
  <c r="M1356" i="10"/>
  <c r="N1356" i="10"/>
  <c r="G1357" i="10"/>
  <c r="H1357" i="10"/>
  <c r="I1357" i="10"/>
  <c r="L1357" i="10"/>
  <c r="M1357" i="10"/>
  <c r="N1357" i="10"/>
  <c r="G1358" i="10"/>
  <c r="H1358" i="10"/>
  <c r="I1358" i="10"/>
  <c r="L1358" i="10"/>
  <c r="M1358" i="10"/>
  <c r="N1358" i="10"/>
  <c r="G1359" i="10"/>
  <c r="H1359" i="10"/>
  <c r="I1359" i="10"/>
  <c r="L1359" i="10"/>
  <c r="M1359" i="10"/>
  <c r="N1359" i="10"/>
  <c r="G1360" i="10"/>
  <c r="H1360" i="10"/>
  <c r="I1360" i="10"/>
  <c r="L1360" i="10"/>
  <c r="M1360" i="10"/>
  <c r="N1360" i="10"/>
  <c r="G1361" i="10"/>
  <c r="H1361" i="10"/>
  <c r="I1361" i="10"/>
  <c r="L1361" i="10"/>
  <c r="M1361" i="10"/>
  <c r="N1361" i="10"/>
  <c r="G1362" i="10"/>
  <c r="H1362" i="10"/>
  <c r="I1362" i="10"/>
  <c r="L1362" i="10"/>
  <c r="M1362" i="10"/>
  <c r="N1362" i="10"/>
  <c r="G1363" i="10"/>
  <c r="L1363" i="10"/>
  <c r="M1363" i="10"/>
  <c r="N1363" i="10"/>
  <c r="G1364" i="10"/>
  <c r="H1364" i="10"/>
  <c r="I1364" i="10"/>
  <c r="L1364" i="10"/>
  <c r="M1364" i="10"/>
  <c r="N1364" i="10"/>
  <c r="G1365" i="10"/>
  <c r="H1365" i="10"/>
  <c r="I1365" i="10"/>
  <c r="L1365" i="10"/>
  <c r="M1365" i="10"/>
  <c r="N1365" i="10"/>
  <c r="G1366" i="10"/>
  <c r="H1366" i="10"/>
  <c r="I1366" i="10"/>
  <c r="L1366" i="10"/>
  <c r="M1366" i="10"/>
  <c r="N1366" i="10"/>
  <c r="G1367" i="10"/>
  <c r="H1367" i="10"/>
  <c r="I1367" i="10"/>
  <c r="L1367" i="10"/>
  <c r="M1367" i="10"/>
  <c r="N1367" i="10"/>
  <c r="G1368" i="10"/>
  <c r="H1368" i="10"/>
  <c r="I1368" i="10"/>
  <c r="L1368" i="10"/>
  <c r="M1368" i="10"/>
  <c r="N1368" i="10"/>
  <c r="G1369" i="10"/>
  <c r="H1369" i="10"/>
  <c r="I1369" i="10"/>
  <c r="L1369" i="10"/>
  <c r="M1369" i="10"/>
  <c r="N1369" i="10"/>
  <c r="G1370" i="10"/>
  <c r="H1370" i="10"/>
  <c r="I1370" i="10"/>
  <c r="L1370" i="10"/>
  <c r="M1370" i="10"/>
  <c r="N1370" i="10"/>
  <c r="G1371" i="10"/>
  <c r="L1371" i="10"/>
  <c r="M1371" i="10"/>
  <c r="N1371" i="10"/>
  <c r="G1372" i="10"/>
  <c r="H1372" i="10"/>
  <c r="I1372" i="10"/>
  <c r="L1372" i="10"/>
  <c r="M1372" i="10"/>
  <c r="N1372" i="10"/>
  <c r="G1373" i="10"/>
  <c r="H1373" i="10"/>
  <c r="I1373" i="10"/>
  <c r="L1373" i="10"/>
  <c r="M1373" i="10"/>
  <c r="N1373" i="10"/>
  <c r="G1374" i="10"/>
  <c r="H1374" i="10"/>
  <c r="I1374" i="10"/>
  <c r="L1374" i="10"/>
  <c r="M1374" i="10"/>
  <c r="N1374" i="10"/>
  <c r="G1375" i="10"/>
  <c r="H1375" i="10"/>
  <c r="I1375" i="10"/>
  <c r="L1375" i="10"/>
  <c r="M1375" i="10"/>
  <c r="N1375" i="10"/>
  <c r="G1376" i="10"/>
  <c r="H1376" i="10"/>
  <c r="I1376" i="10"/>
  <c r="L1376" i="10"/>
  <c r="M1376" i="10"/>
  <c r="N1376" i="10"/>
  <c r="G1377" i="10"/>
  <c r="H1377" i="10"/>
  <c r="I1377" i="10"/>
  <c r="L1377" i="10"/>
  <c r="M1377" i="10"/>
  <c r="N1377" i="10"/>
  <c r="G1378" i="10"/>
  <c r="H1378" i="10"/>
  <c r="I1378" i="10"/>
  <c r="L1378" i="10"/>
  <c r="M1378" i="10"/>
  <c r="N1378" i="10"/>
  <c r="G1379" i="10"/>
  <c r="L1379" i="10"/>
  <c r="M1379" i="10"/>
  <c r="N1379" i="10"/>
  <c r="G1380" i="10"/>
  <c r="H1380" i="10"/>
  <c r="I1380" i="10"/>
  <c r="L1380" i="10"/>
  <c r="M1380" i="10"/>
  <c r="N1380" i="10"/>
  <c r="G1381" i="10"/>
  <c r="H1381" i="10"/>
  <c r="I1381" i="10"/>
  <c r="L1381" i="10"/>
  <c r="M1381" i="10"/>
  <c r="N1381" i="10"/>
  <c r="G1382" i="10"/>
  <c r="H1382" i="10"/>
  <c r="I1382" i="10"/>
  <c r="L1382" i="10"/>
  <c r="M1382" i="10"/>
  <c r="N1382" i="10"/>
  <c r="G1383" i="10"/>
  <c r="H1383" i="10"/>
  <c r="I1383" i="10"/>
  <c r="L1383" i="10"/>
  <c r="M1383" i="10"/>
  <c r="N1383" i="10"/>
  <c r="G1384" i="10"/>
  <c r="H1384" i="10"/>
  <c r="I1384" i="10"/>
  <c r="L1384" i="10"/>
  <c r="M1384" i="10"/>
  <c r="N1384" i="10"/>
  <c r="G1385" i="10"/>
  <c r="H1385" i="10"/>
  <c r="I1385" i="10"/>
  <c r="L1385" i="10"/>
  <c r="M1385" i="10"/>
  <c r="N1385" i="10"/>
  <c r="G1386" i="10"/>
  <c r="H1386" i="10"/>
  <c r="I1386" i="10"/>
  <c r="L1386" i="10"/>
  <c r="M1386" i="10"/>
  <c r="N1386" i="10"/>
  <c r="G1387" i="10"/>
  <c r="L1387" i="10"/>
  <c r="M1387" i="10"/>
  <c r="N1387" i="10"/>
  <c r="G1388" i="10"/>
  <c r="H1388" i="10"/>
  <c r="I1388" i="10"/>
  <c r="L1388" i="10"/>
  <c r="M1388" i="10"/>
  <c r="N1388" i="10"/>
  <c r="G1389" i="10"/>
  <c r="H1389" i="10"/>
  <c r="I1389" i="10"/>
  <c r="L1389" i="10"/>
  <c r="M1389" i="10"/>
  <c r="N1389" i="10"/>
  <c r="G1390" i="10"/>
  <c r="H1390" i="10"/>
  <c r="I1390" i="10"/>
  <c r="L1390" i="10"/>
  <c r="M1390" i="10"/>
  <c r="N1390" i="10"/>
  <c r="G1391" i="10"/>
  <c r="H1391" i="10"/>
  <c r="I1391" i="10"/>
  <c r="L1391" i="10"/>
  <c r="M1391" i="10"/>
  <c r="N1391" i="10"/>
  <c r="G1392" i="10"/>
  <c r="H1392" i="10"/>
  <c r="I1392" i="10"/>
  <c r="L1392" i="10"/>
  <c r="M1392" i="10"/>
  <c r="N1392" i="10"/>
  <c r="G1393" i="10"/>
  <c r="H1393" i="10"/>
  <c r="I1393" i="10"/>
  <c r="L1393" i="10"/>
  <c r="M1393" i="10"/>
  <c r="N1393" i="10"/>
  <c r="G1394" i="10"/>
  <c r="H1394" i="10"/>
  <c r="I1394" i="10"/>
  <c r="L1394" i="10"/>
  <c r="M1394" i="10"/>
  <c r="N1394" i="10"/>
  <c r="G1395" i="10"/>
  <c r="L1395" i="10"/>
  <c r="M1395" i="10"/>
  <c r="N1395" i="10"/>
  <c r="G1396" i="10"/>
  <c r="H1396" i="10"/>
  <c r="I1396" i="10"/>
  <c r="L1396" i="10"/>
  <c r="M1396" i="10"/>
  <c r="N1396" i="10"/>
  <c r="G1397" i="10"/>
  <c r="H1397" i="10"/>
  <c r="I1397" i="10"/>
  <c r="L1397" i="10"/>
  <c r="M1397" i="10"/>
  <c r="N1397" i="10"/>
  <c r="G1398" i="10"/>
  <c r="H1398" i="10"/>
  <c r="I1398" i="10"/>
  <c r="L1398" i="10"/>
  <c r="M1398" i="10"/>
  <c r="N1398" i="10"/>
  <c r="G1399" i="10"/>
  <c r="H1399" i="10"/>
  <c r="I1399" i="10"/>
  <c r="L1399" i="10"/>
  <c r="M1399" i="10"/>
  <c r="N1399" i="10"/>
  <c r="G1400" i="10"/>
  <c r="H1400" i="10"/>
  <c r="I1400" i="10"/>
  <c r="L1400" i="10"/>
  <c r="M1400" i="10"/>
  <c r="N1400" i="10"/>
  <c r="G1401" i="10"/>
  <c r="H1401" i="10"/>
  <c r="I1401" i="10"/>
  <c r="L1401" i="10"/>
  <c r="M1401" i="10"/>
  <c r="N1401" i="10"/>
  <c r="G1402" i="10"/>
  <c r="H1402" i="10"/>
  <c r="I1402" i="10"/>
  <c r="L1402" i="10"/>
  <c r="M1402" i="10"/>
  <c r="N1402" i="10"/>
  <c r="G1403" i="10"/>
  <c r="L1403" i="10"/>
  <c r="M1403" i="10"/>
  <c r="N1403" i="10"/>
  <c r="G1404" i="10"/>
  <c r="H1404" i="10"/>
  <c r="I1404" i="10"/>
  <c r="L1404" i="10"/>
  <c r="M1404" i="10"/>
  <c r="N1404" i="10"/>
  <c r="G1405" i="10"/>
  <c r="H1405" i="10"/>
  <c r="I1405" i="10"/>
  <c r="L1405" i="10"/>
  <c r="M1405" i="10"/>
  <c r="N1405" i="10"/>
  <c r="G1406" i="10"/>
  <c r="H1406" i="10"/>
  <c r="I1406" i="10"/>
  <c r="L1406" i="10"/>
  <c r="M1406" i="10"/>
  <c r="N1406" i="10"/>
  <c r="G1407" i="10"/>
  <c r="H1407" i="10"/>
  <c r="I1407" i="10"/>
  <c r="L1407" i="10"/>
  <c r="M1407" i="10"/>
  <c r="N1407" i="10"/>
  <c r="G1408" i="10"/>
  <c r="H1408" i="10"/>
  <c r="I1408" i="10"/>
  <c r="L1408" i="10"/>
  <c r="M1408" i="10"/>
  <c r="N1408" i="10"/>
  <c r="G1409" i="10"/>
  <c r="H1409" i="10"/>
  <c r="I1409" i="10"/>
  <c r="L1409" i="10"/>
  <c r="M1409" i="10"/>
  <c r="N1409" i="10"/>
  <c r="G1410" i="10"/>
  <c r="H1410" i="10"/>
  <c r="I1410" i="10"/>
  <c r="L1410" i="10"/>
  <c r="M1410" i="10"/>
  <c r="N1410" i="10"/>
  <c r="G1411" i="10"/>
  <c r="L1411" i="10"/>
  <c r="M1411" i="10"/>
  <c r="N1411" i="10"/>
  <c r="G1412" i="10"/>
  <c r="H1412" i="10"/>
  <c r="I1412" i="10"/>
  <c r="L1412" i="10"/>
  <c r="M1412" i="10"/>
  <c r="N1412" i="10"/>
  <c r="G1413" i="10"/>
  <c r="H1413" i="10"/>
  <c r="I1413" i="10"/>
  <c r="L1413" i="10"/>
  <c r="M1413" i="10"/>
  <c r="N1413" i="10"/>
  <c r="G1414" i="10"/>
  <c r="H1414" i="10"/>
  <c r="I1414" i="10"/>
  <c r="L1414" i="10"/>
  <c r="M1414" i="10"/>
  <c r="N1414" i="10"/>
  <c r="G1415" i="10"/>
  <c r="H1415" i="10"/>
  <c r="I1415" i="10"/>
  <c r="L1415" i="10"/>
  <c r="M1415" i="10"/>
  <c r="N1415" i="10"/>
  <c r="G1416" i="10"/>
  <c r="H1416" i="10"/>
  <c r="I1416" i="10"/>
  <c r="L1416" i="10"/>
  <c r="M1416" i="10"/>
  <c r="N1416" i="10"/>
  <c r="G1417" i="10"/>
  <c r="H1417" i="10"/>
  <c r="I1417" i="10"/>
  <c r="L1417" i="10"/>
  <c r="M1417" i="10"/>
  <c r="N1417" i="10"/>
  <c r="G1418" i="10"/>
  <c r="H1418" i="10"/>
  <c r="I1418" i="10"/>
  <c r="L1418" i="10"/>
  <c r="M1418" i="10"/>
  <c r="N1418" i="10"/>
  <c r="G1419" i="10"/>
  <c r="L1419" i="10"/>
  <c r="M1419" i="10"/>
  <c r="N1419" i="10"/>
  <c r="G1420" i="10"/>
  <c r="H1420" i="10"/>
  <c r="I1420" i="10"/>
  <c r="L1420" i="10"/>
  <c r="M1420" i="10"/>
  <c r="N1420" i="10"/>
  <c r="G1421" i="10"/>
  <c r="H1421" i="10"/>
  <c r="I1421" i="10"/>
  <c r="L1421" i="10"/>
  <c r="M1421" i="10"/>
  <c r="N1421" i="10"/>
  <c r="G1422" i="10"/>
  <c r="H1422" i="10"/>
  <c r="I1422" i="10"/>
  <c r="L1422" i="10"/>
  <c r="M1422" i="10"/>
  <c r="N1422" i="10"/>
  <c r="G1423" i="10"/>
  <c r="H1423" i="10"/>
  <c r="I1423" i="10"/>
  <c r="L1423" i="10"/>
  <c r="M1423" i="10"/>
  <c r="N1423" i="10"/>
  <c r="G1424" i="10"/>
  <c r="H1424" i="10"/>
  <c r="I1424" i="10"/>
  <c r="L1424" i="10"/>
  <c r="M1424" i="10"/>
  <c r="N1424" i="10"/>
  <c r="G1425" i="10"/>
  <c r="H1425" i="10"/>
  <c r="I1425" i="10"/>
  <c r="L1425" i="10"/>
  <c r="M1425" i="10"/>
  <c r="N1425" i="10"/>
  <c r="G1426" i="10"/>
  <c r="H1426" i="10"/>
  <c r="I1426" i="10"/>
  <c r="L1426" i="10"/>
  <c r="M1426" i="10"/>
  <c r="N1426" i="10"/>
  <c r="G1427" i="10"/>
  <c r="L1427" i="10"/>
  <c r="M1427" i="10"/>
  <c r="N1427" i="10"/>
  <c r="G1428" i="10"/>
  <c r="H1428" i="10"/>
  <c r="I1428" i="10"/>
  <c r="L1428" i="10"/>
  <c r="M1428" i="10"/>
  <c r="N1428" i="10"/>
  <c r="G1429" i="10"/>
  <c r="H1429" i="10"/>
  <c r="I1429" i="10"/>
  <c r="L1429" i="10"/>
  <c r="M1429" i="10"/>
  <c r="N1429" i="10"/>
  <c r="G1430" i="10"/>
  <c r="H1430" i="10"/>
  <c r="I1430" i="10"/>
  <c r="L1430" i="10"/>
  <c r="M1430" i="10"/>
  <c r="N1430" i="10"/>
  <c r="G1431" i="10"/>
  <c r="H1431" i="10"/>
  <c r="I1431" i="10"/>
  <c r="L1431" i="10"/>
  <c r="M1431" i="10"/>
  <c r="N1431" i="10"/>
  <c r="G1432" i="10"/>
  <c r="H1432" i="10"/>
  <c r="I1432" i="10"/>
  <c r="L1432" i="10"/>
  <c r="M1432" i="10"/>
  <c r="N1432" i="10"/>
  <c r="G1433" i="10"/>
  <c r="H1433" i="10"/>
  <c r="I1433" i="10"/>
  <c r="L1433" i="10"/>
  <c r="M1433" i="10"/>
  <c r="N1433" i="10"/>
  <c r="G1434" i="10"/>
  <c r="H1434" i="10"/>
  <c r="I1434" i="10"/>
  <c r="L1434" i="10"/>
  <c r="M1434" i="10"/>
  <c r="N1434" i="10"/>
  <c r="G1435" i="10"/>
  <c r="L1435" i="10"/>
  <c r="M1435" i="10"/>
  <c r="N1435" i="10"/>
  <c r="G1436" i="10"/>
  <c r="H1436" i="10"/>
  <c r="I1436" i="10"/>
  <c r="L1436" i="10"/>
  <c r="M1436" i="10"/>
  <c r="N1436" i="10"/>
  <c r="G1437" i="10"/>
  <c r="H1437" i="10"/>
  <c r="I1437" i="10"/>
  <c r="L1437" i="10"/>
  <c r="M1437" i="10"/>
  <c r="N1437" i="10"/>
  <c r="G1438" i="10"/>
  <c r="H1438" i="10"/>
  <c r="I1438" i="10"/>
  <c r="L1438" i="10"/>
  <c r="M1438" i="10"/>
  <c r="N1438" i="10"/>
  <c r="G1439" i="10"/>
  <c r="H1439" i="10"/>
  <c r="I1439" i="10"/>
  <c r="L1439" i="10"/>
  <c r="M1439" i="10"/>
  <c r="N1439" i="10"/>
  <c r="G1440" i="10"/>
  <c r="H1440" i="10"/>
  <c r="I1440" i="10"/>
  <c r="L1440" i="10"/>
  <c r="M1440" i="10"/>
  <c r="N1440" i="10"/>
  <c r="G1441" i="10"/>
  <c r="H1441" i="10"/>
  <c r="I1441" i="10"/>
  <c r="L1441" i="10"/>
  <c r="M1441" i="10"/>
  <c r="N1441" i="10"/>
  <c r="G1442" i="10"/>
  <c r="H1442" i="10"/>
  <c r="I1442" i="10"/>
  <c r="L1442" i="10"/>
  <c r="M1442" i="10"/>
  <c r="N1442" i="10"/>
  <c r="G1443" i="10"/>
  <c r="L1443" i="10"/>
  <c r="M1443" i="10"/>
  <c r="N1443" i="10"/>
  <c r="G1444" i="10"/>
  <c r="H1444" i="10"/>
  <c r="I1444" i="10"/>
  <c r="L1444" i="10"/>
  <c r="M1444" i="10"/>
  <c r="N1444" i="10"/>
  <c r="G1445" i="10"/>
  <c r="H1445" i="10"/>
  <c r="I1445" i="10"/>
  <c r="L1445" i="10"/>
  <c r="M1445" i="10"/>
  <c r="N1445" i="10"/>
  <c r="G1446" i="10"/>
  <c r="H1446" i="10"/>
  <c r="I1446" i="10"/>
  <c r="L1446" i="10"/>
  <c r="M1446" i="10"/>
  <c r="N1446" i="10"/>
  <c r="G1447" i="10"/>
  <c r="H1447" i="10"/>
  <c r="I1447" i="10"/>
  <c r="L1447" i="10"/>
  <c r="M1447" i="10"/>
  <c r="N1447" i="10"/>
  <c r="G1448" i="10"/>
  <c r="H1448" i="10"/>
  <c r="I1448" i="10"/>
  <c r="L1448" i="10"/>
  <c r="M1448" i="10"/>
  <c r="N1448" i="10"/>
  <c r="G1449" i="10"/>
  <c r="H1449" i="10"/>
  <c r="I1449" i="10"/>
  <c r="L1449" i="10"/>
  <c r="M1449" i="10"/>
  <c r="N1449" i="10"/>
  <c r="G1450" i="10"/>
  <c r="H1450" i="10"/>
  <c r="I1450" i="10"/>
  <c r="L1450" i="10"/>
  <c r="M1450" i="10"/>
  <c r="N1450" i="10"/>
  <c r="G1451" i="10"/>
  <c r="L1451" i="10"/>
  <c r="M1451" i="10"/>
  <c r="N1451" i="10"/>
  <c r="G1452" i="10"/>
  <c r="H1452" i="10"/>
  <c r="I1452" i="10"/>
  <c r="L1452" i="10"/>
  <c r="M1452" i="10"/>
  <c r="N1452" i="10"/>
  <c r="G1453" i="10"/>
  <c r="H1453" i="10"/>
  <c r="I1453" i="10"/>
  <c r="L1453" i="10"/>
  <c r="M1453" i="10"/>
  <c r="N1453" i="10"/>
  <c r="G1454" i="10"/>
  <c r="H1454" i="10"/>
  <c r="I1454" i="10"/>
  <c r="L1454" i="10"/>
  <c r="M1454" i="10"/>
  <c r="N1454" i="10"/>
  <c r="G1455" i="10"/>
  <c r="H1455" i="10"/>
  <c r="I1455" i="10"/>
  <c r="L1455" i="10"/>
  <c r="M1455" i="10"/>
  <c r="N1455" i="10"/>
  <c r="G1456" i="10"/>
  <c r="H1456" i="10"/>
  <c r="I1456" i="10"/>
  <c r="L1456" i="10"/>
  <c r="M1456" i="10"/>
  <c r="N1456" i="10"/>
  <c r="G1457" i="10"/>
  <c r="H1457" i="10"/>
  <c r="I1457" i="10"/>
  <c r="L1457" i="10"/>
  <c r="M1457" i="10"/>
  <c r="N1457" i="10"/>
  <c r="G1458" i="10"/>
  <c r="H1458" i="10"/>
  <c r="I1458" i="10"/>
  <c r="L1458" i="10"/>
  <c r="M1458" i="10"/>
  <c r="N1458" i="10"/>
  <c r="G1459" i="10"/>
  <c r="L1459" i="10"/>
  <c r="M1459" i="10"/>
  <c r="N1459" i="10"/>
  <c r="G1460" i="10"/>
  <c r="H1460" i="10"/>
  <c r="I1460" i="10"/>
  <c r="L1460" i="10"/>
  <c r="M1460" i="10"/>
  <c r="N1460" i="10"/>
  <c r="G1461" i="10"/>
  <c r="H1461" i="10"/>
  <c r="I1461" i="10"/>
  <c r="L1461" i="10"/>
  <c r="M1461" i="10"/>
  <c r="N1461" i="10"/>
  <c r="G1462" i="10"/>
  <c r="H1462" i="10"/>
  <c r="I1462" i="10"/>
  <c r="L1462" i="10"/>
  <c r="M1462" i="10"/>
  <c r="N1462" i="10"/>
  <c r="G1463" i="10"/>
  <c r="H1463" i="10"/>
  <c r="I1463" i="10"/>
  <c r="L1463" i="10"/>
  <c r="M1463" i="10"/>
  <c r="N1463" i="10"/>
  <c r="G1464" i="10"/>
  <c r="H1464" i="10"/>
  <c r="I1464" i="10"/>
  <c r="L1464" i="10"/>
  <c r="M1464" i="10"/>
  <c r="N1464" i="10"/>
  <c r="G1465" i="10"/>
  <c r="H1465" i="10"/>
  <c r="I1465" i="10"/>
  <c r="L1465" i="10"/>
  <c r="M1465" i="10"/>
  <c r="N1465" i="10"/>
  <c r="G1466" i="10"/>
  <c r="H1466" i="10"/>
  <c r="I1466" i="10"/>
  <c r="L1466" i="10"/>
  <c r="M1466" i="10"/>
  <c r="N1466" i="10"/>
  <c r="G1467" i="10"/>
  <c r="L1467" i="10"/>
  <c r="M1467" i="10"/>
  <c r="N1467" i="10"/>
  <c r="G1468" i="10"/>
  <c r="H1468" i="10"/>
  <c r="I1468" i="10"/>
  <c r="L1468" i="10"/>
  <c r="M1468" i="10"/>
  <c r="N1468" i="10"/>
  <c r="G1469" i="10"/>
  <c r="H1469" i="10"/>
  <c r="I1469" i="10"/>
  <c r="L1469" i="10"/>
  <c r="M1469" i="10"/>
  <c r="N1469" i="10"/>
  <c r="G1470" i="10"/>
  <c r="H1470" i="10"/>
  <c r="I1470" i="10"/>
  <c r="L1470" i="10"/>
  <c r="M1470" i="10"/>
  <c r="N1470" i="10"/>
  <c r="G1471" i="10"/>
  <c r="H1471" i="10"/>
  <c r="I1471" i="10"/>
  <c r="L1471" i="10"/>
  <c r="M1471" i="10"/>
  <c r="N1471" i="10"/>
  <c r="G1472" i="10"/>
  <c r="H1472" i="10"/>
  <c r="I1472" i="10"/>
  <c r="L1472" i="10"/>
  <c r="M1472" i="10"/>
  <c r="N1472" i="10"/>
  <c r="G1473" i="10"/>
  <c r="H1473" i="10"/>
  <c r="I1473" i="10"/>
  <c r="L1473" i="10"/>
  <c r="M1473" i="10"/>
  <c r="N1473" i="10"/>
  <c r="G1474" i="10"/>
  <c r="H1474" i="10"/>
  <c r="I1474" i="10"/>
  <c r="L1474" i="10"/>
  <c r="M1474" i="10"/>
  <c r="N1474" i="10"/>
  <c r="G1475" i="10"/>
  <c r="L1475" i="10"/>
  <c r="M1475" i="10"/>
  <c r="N1475" i="10"/>
  <c r="G1476" i="10"/>
  <c r="H1476" i="10"/>
  <c r="I1476" i="10"/>
  <c r="L1476" i="10"/>
  <c r="M1476" i="10"/>
  <c r="N1476" i="10"/>
  <c r="G1477" i="10"/>
  <c r="H1477" i="10"/>
  <c r="I1477" i="10"/>
  <c r="L1477" i="10"/>
  <c r="M1477" i="10"/>
  <c r="N1477" i="10"/>
  <c r="G1478" i="10"/>
  <c r="H1478" i="10"/>
  <c r="I1478" i="10"/>
  <c r="L1478" i="10"/>
  <c r="M1478" i="10"/>
  <c r="N1478" i="10"/>
  <c r="G1479" i="10"/>
  <c r="H1479" i="10"/>
  <c r="I1479" i="10"/>
  <c r="L1479" i="10"/>
  <c r="M1479" i="10"/>
  <c r="N1479" i="10"/>
  <c r="G1480" i="10"/>
  <c r="H1480" i="10"/>
  <c r="I1480" i="10"/>
  <c r="L1480" i="10"/>
  <c r="M1480" i="10"/>
  <c r="N1480" i="10"/>
  <c r="G1481" i="10"/>
  <c r="H1481" i="10"/>
  <c r="I1481" i="10"/>
  <c r="L1481" i="10"/>
  <c r="M1481" i="10"/>
  <c r="N1481" i="10"/>
  <c r="G1482" i="10"/>
  <c r="H1482" i="10"/>
  <c r="I1482" i="10"/>
  <c r="L1482" i="10"/>
  <c r="M1482" i="10"/>
  <c r="N1482" i="10"/>
  <c r="G1483" i="10"/>
  <c r="L1483" i="10"/>
  <c r="M1483" i="10"/>
  <c r="N1483" i="10"/>
  <c r="G1484" i="10"/>
  <c r="H1484" i="10"/>
  <c r="I1484" i="10"/>
  <c r="L1484" i="10"/>
  <c r="M1484" i="10"/>
  <c r="N1484" i="10"/>
  <c r="G1485" i="10"/>
  <c r="H1485" i="10"/>
  <c r="I1485" i="10"/>
  <c r="L1485" i="10"/>
  <c r="M1485" i="10"/>
  <c r="N1485" i="10"/>
  <c r="G1486" i="10"/>
  <c r="H1486" i="10"/>
  <c r="I1486" i="10"/>
  <c r="L1486" i="10"/>
  <c r="M1486" i="10"/>
  <c r="N1486" i="10"/>
  <c r="G1487" i="10"/>
  <c r="H1487" i="10"/>
  <c r="I1487" i="10"/>
  <c r="L1487" i="10"/>
  <c r="M1487" i="10"/>
  <c r="N1487" i="10"/>
  <c r="G1488" i="10"/>
  <c r="H1488" i="10"/>
  <c r="I1488" i="10"/>
  <c r="L1488" i="10"/>
  <c r="M1488" i="10"/>
  <c r="N1488" i="10"/>
  <c r="G1489" i="10"/>
  <c r="H1489" i="10"/>
  <c r="I1489" i="10"/>
  <c r="L1489" i="10"/>
  <c r="M1489" i="10"/>
  <c r="N1489" i="10"/>
  <c r="G1490" i="10"/>
  <c r="H1490" i="10"/>
  <c r="I1490" i="10"/>
  <c r="L1490" i="10"/>
  <c r="M1490" i="10"/>
  <c r="N1490" i="10"/>
  <c r="G1491" i="10"/>
  <c r="L1491" i="10"/>
  <c r="M1491" i="10"/>
  <c r="N1491" i="10"/>
  <c r="G1492" i="10"/>
  <c r="H1492" i="10"/>
  <c r="I1492" i="10"/>
  <c r="L1492" i="10"/>
  <c r="M1492" i="10"/>
  <c r="N1492" i="10"/>
  <c r="G1493" i="10"/>
  <c r="H1493" i="10"/>
  <c r="I1493" i="10"/>
  <c r="L1493" i="10"/>
  <c r="M1493" i="10"/>
  <c r="N1493" i="10"/>
  <c r="G1494" i="10"/>
  <c r="H1494" i="10"/>
  <c r="I1494" i="10"/>
  <c r="L1494" i="10"/>
  <c r="M1494" i="10"/>
  <c r="N1494" i="10"/>
  <c r="G1495" i="10"/>
  <c r="H1495" i="10"/>
  <c r="I1495" i="10"/>
  <c r="L1495" i="10"/>
  <c r="M1495" i="10"/>
  <c r="N1495" i="10"/>
  <c r="G1496" i="10"/>
  <c r="H1496" i="10"/>
  <c r="I1496" i="10"/>
  <c r="L1496" i="10"/>
  <c r="M1496" i="10"/>
  <c r="N1496" i="10"/>
  <c r="G1497" i="10"/>
  <c r="H1497" i="10"/>
  <c r="I1497" i="10"/>
  <c r="L1497" i="10"/>
  <c r="M1497" i="10"/>
  <c r="N1497" i="10"/>
  <c r="G1498" i="10"/>
  <c r="H1498" i="10"/>
  <c r="I1498" i="10"/>
  <c r="L1498" i="10"/>
  <c r="M1498" i="10"/>
  <c r="N1498" i="10"/>
  <c r="G1499" i="10"/>
  <c r="L1499" i="10"/>
  <c r="M1499" i="10"/>
  <c r="N1499" i="10"/>
  <c r="G1500" i="10"/>
  <c r="H1500" i="10"/>
  <c r="I1500" i="10"/>
  <c r="L1500" i="10"/>
  <c r="M1500" i="10"/>
  <c r="N1500" i="10"/>
  <c r="G1501" i="10"/>
  <c r="H1501" i="10"/>
  <c r="I1501" i="10"/>
  <c r="L1501" i="10"/>
  <c r="M1501" i="10"/>
  <c r="N1501" i="10"/>
  <c r="G1502" i="10"/>
  <c r="H1502" i="10"/>
  <c r="I1502" i="10"/>
  <c r="L1502" i="10"/>
  <c r="M1502" i="10"/>
  <c r="N1502" i="10"/>
  <c r="G1503" i="10"/>
  <c r="H1503" i="10"/>
  <c r="I1503" i="10"/>
  <c r="L1503" i="10"/>
  <c r="M1503" i="10"/>
  <c r="N1503" i="10"/>
  <c r="G1504" i="10"/>
  <c r="H1504" i="10"/>
  <c r="I1504" i="10"/>
  <c r="L1504" i="10"/>
  <c r="M1504" i="10"/>
  <c r="N1504" i="10"/>
  <c r="G1505" i="10"/>
  <c r="H1505" i="10"/>
  <c r="I1505" i="10"/>
  <c r="L1505" i="10"/>
  <c r="M1505" i="10"/>
  <c r="N1505" i="10"/>
  <c r="G1506" i="10"/>
  <c r="H1506" i="10"/>
  <c r="I1506" i="10"/>
  <c r="L1506" i="10"/>
  <c r="M1506" i="10"/>
  <c r="N1506" i="10"/>
  <c r="G1507" i="10"/>
  <c r="L1507" i="10"/>
  <c r="M1507" i="10"/>
  <c r="N1507" i="10"/>
  <c r="G1508" i="10"/>
  <c r="H1508" i="10"/>
  <c r="I1508" i="10"/>
  <c r="L1508" i="10"/>
  <c r="M1508" i="10"/>
  <c r="N1508" i="10"/>
  <c r="G1509" i="10"/>
  <c r="H1509" i="10"/>
  <c r="I1509" i="10"/>
  <c r="L1509" i="10"/>
  <c r="M1509" i="10"/>
  <c r="N1509" i="10"/>
  <c r="G1510" i="10"/>
  <c r="H1510" i="10"/>
  <c r="I1510" i="10"/>
  <c r="L1510" i="10"/>
  <c r="M1510" i="10"/>
  <c r="N1510" i="10"/>
  <c r="G1511" i="10"/>
  <c r="H1511" i="10"/>
  <c r="I1511" i="10"/>
  <c r="L1511" i="10"/>
  <c r="M1511" i="10"/>
  <c r="N1511" i="10"/>
  <c r="G1512" i="10"/>
  <c r="H1512" i="10"/>
  <c r="I1512" i="10"/>
  <c r="L1512" i="10"/>
  <c r="M1512" i="10"/>
  <c r="N1512" i="10"/>
  <c r="G1513" i="10"/>
  <c r="H1513" i="10"/>
  <c r="I1513" i="10"/>
  <c r="L1513" i="10"/>
  <c r="M1513" i="10"/>
  <c r="N1513" i="10"/>
  <c r="G1514" i="10"/>
  <c r="H1514" i="10"/>
  <c r="I1514" i="10"/>
  <c r="L1514" i="10"/>
  <c r="M1514" i="10"/>
  <c r="N1514" i="10"/>
  <c r="G1515" i="10"/>
  <c r="L1515" i="10"/>
  <c r="M1515" i="10"/>
  <c r="N1515" i="10"/>
  <c r="G1516" i="10"/>
  <c r="H1516" i="10"/>
  <c r="I1516" i="10"/>
  <c r="L1516" i="10"/>
  <c r="M1516" i="10"/>
  <c r="N1516" i="10"/>
  <c r="G1517" i="10"/>
  <c r="H1517" i="10"/>
  <c r="I1517" i="10"/>
  <c r="L1517" i="10"/>
  <c r="M1517" i="10"/>
  <c r="N1517" i="10"/>
  <c r="G1518" i="10"/>
  <c r="H1518" i="10"/>
  <c r="I1518" i="10"/>
  <c r="L1518" i="10"/>
  <c r="M1518" i="10"/>
  <c r="N1518" i="10"/>
  <c r="G1519" i="10"/>
  <c r="H1519" i="10"/>
  <c r="I1519" i="10"/>
  <c r="L1519" i="10"/>
  <c r="M1519" i="10"/>
  <c r="N1519" i="10"/>
  <c r="G1520" i="10"/>
  <c r="H1520" i="10"/>
  <c r="I1520" i="10"/>
  <c r="L1520" i="10"/>
  <c r="M1520" i="10"/>
  <c r="N1520" i="10"/>
  <c r="G1521" i="10"/>
  <c r="H1521" i="10"/>
  <c r="I1521" i="10"/>
  <c r="L1521" i="10"/>
  <c r="M1521" i="10"/>
  <c r="N1521" i="10"/>
  <c r="G1522" i="10"/>
  <c r="H1522" i="10"/>
  <c r="I1522" i="10"/>
  <c r="L1522" i="10"/>
  <c r="M1522" i="10"/>
  <c r="N1522" i="10"/>
  <c r="G1523" i="10"/>
  <c r="L1523" i="10"/>
  <c r="M1523" i="10"/>
  <c r="N1523" i="10"/>
  <c r="G1524" i="10"/>
  <c r="H1524" i="10"/>
  <c r="I1524" i="10"/>
  <c r="L1524" i="10"/>
  <c r="M1524" i="10"/>
  <c r="N1524" i="10"/>
  <c r="G1525" i="10"/>
  <c r="H1525" i="10"/>
  <c r="I1525" i="10"/>
  <c r="L1525" i="10"/>
  <c r="M1525" i="10"/>
  <c r="N1525" i="10"/>
  <c r="G1526" i="10"/>
  <c r="H1526" i="10"/>
  <c r="I1526" i="10"/>
  <c r="L1526" i="10"/>
  <c r="M1526" i="10"/>
  <c r="N1526" i="10"/>
  <c r="G1527" i="10"/>
  <c r="H1527" i="10"/>
  <c r="I1527" i="10"/>
  <c r="L1527" i="10"/>
  <c r="M1527" i="10"/>
  <c r="N1527" i="10"/>
  <c r="G1528" i="10"/>
  <c r="H1528" i="10"/>
  <c r="I1528" i="10"/>
  <c r="L1528" i="10"/>
  <c r="M1528" i="10"/>
  <c r="N1528" i="10"/>
  <c r="G1529" i="10"/>
  <c r="H1529" i="10"/>
  <c r="I1529" i="10"/>
  <c r="L1529" i="10"/>
  <c r="M1529" i="10"/>
  <c r="N1529" i="10"/>
  <c r="G1530" i="10"/>
  <c r="H1530" i="10"/>
  <c r="I1530" i="10"/>
  <c r="L1530" i="10"/>
  <c r="M1530" i="10"/>
  <c r="N1530" i="10"/>
  <c r="G1531" i="10"/>
  <c r="L1531" i="10"/>
  <c r="M1531" i="10"/>
  <c r="N1531" i="10"/>
  <c r="G1532" i="10"/>
  <c r="H1532" i="10"/>
  <c r="I1532" i="10"/>
  <c r="L1532" i="10"/>
  <c r="M1532" i="10"/>
  <c r="N1532" i="10"/>
  <c r="G1533" i="10"/>
  <c r="H1533" i="10"/>
  <c r="I1533" i="10"/>
  <c r="L1533" i="10"/>
  <c r="M1533" i="10"/>
  <c r="N1533" i="10"/>
  <c r="G1534" i="10"/>
  <c r="H1534" i="10"/>
  <c r="I1534" i="10"/>
  <c r="L1534" i="10"/>
  <c r="M1534" i="10"/>
  <c r="N1534" i="10"/>
  <c r="G1535" i="10"/>
  <c r="H1535" i="10"/>
  <c r="I1535" i="10"/>
  <c r="L1535" i="10"/>
  <c r="M1535" i="10"/>
  <c r="N1535" i="10"/>
  <c r="G1536" i="10"/>
  <c r="H1536" i="10"/>
  <c r="I1536" i="10"/>
  <c r="L1536" i="10"/>
  <c r="M1536" i="10"/>
  <c r="N1536" i="10"/>
  <c r="G1537" i="10"/>
  <c r="H1537" i="10"/>
  <c r="I1537" i="10"/>
  <c r="L1537" i="10"/>
  <c r="M1537" i="10"/>
  <c r="N1537" i="10"/>
  <c r="G1538" i="10"/>
  <c r="H1538" i="10"/>
  <c r="I1538" i="10"/>
  <c r="L1538" i="10"/>
  <c r="M1538" i="10"/>
  <c r="N1538" i="10"/>
  <c r="G1539" i="10"/>
  <c r="L1539" i="10"/>
  <c r="M1539" i="10"/>
  <c r="N1539" i="10"/>
  <c r="G1540" i="10"/>
  <c r="H1540" i="10"/>
  <c r="I1540" i="10"/>
  <c r="L1540" i="10"/>
  <c r="M1540" i="10"/>
  <c r="N1540" i="10"/>
  <c r="G1541" i="10"/>
  <c r="H1541" i="10"/>
  <c r="I1541" i="10"/>
  <c r="L1541" i="10"/>
  <c r="M1541" i="10"/>
  <c r="N1541" i="10"/>
  <c r="G1542" i="10"/>
  <c r="H1542" i="10"/>
  <c r="I1542" i="10"/>
  <c r="L1542" i="10"/>
  <c r="M1542" i="10"/>
  <c r="N1542" i="10"/>
  <c r="G1543" i="10"/>
  <c r="H1543" i="10"/>
  <c r="I1543" i="10"/>
  <c r="L1543" i="10"/>
  <c r="M1543" i="10"/>
  <c r="N1543" i="10"/>
  <c r="G1544" i="10"/>
  <c r="H1544" i="10"/>
  <c r="I1544" i="10"/>
  <c r="L1544" i="10"/>
  <c r="M1544" i="10"/>
  <c r="N1544" i="10"/>
  <c r="G1545" i="10"/>
  <c r="H1545" i="10"/>
  <c r="I1545" i="10"/>
  <c r="L1545" i="10"/>
  <c r="M1545" i="10"/>
  <c r="N1545" i="10"/>
  <c r="G1546" i="10"/>
  <c r="H1546" i="10"/>
  <c r="I1546" i="10"/>
  <c r="L1546" i="10"/>
  <c r="M1546" i="10"/>
  <c r="N1546" i="10"/>
  <c r="G1547" i="10"/>
  <c r="L1547" i="10"/>
  <c r="M1547" i="10"/>
  <c r="N1547" i="10"/>
  <c r="G1548" i="10"/>
  <c r="H1548" i="10"/>
  <c r="I1548" i="10"/>
  <c r="L1548" i="10"/>
  <c r="M1548" i="10"/>
  <c r="N1548" i="10"/>
  <c r="G1549" i="10"/>
  <c r="H1549" i="10"/>
  <c r="I1549" i="10"/>
  <c r="L1549" i="10"/>
  <c r="M1549" i="10"/>
  <c r="N1549" i="10"/>
  <c r="G1550" i="10"/>
  <c r="H1550" i="10"/>
  <c r="I1550" i="10"/>
  <c r="L1550" i="10"/>
  <c r="M1550" i="10"/>
  <c r="N1550" i="10"/>
  <c r="G1551" i="10"/>
  <c r="H1551" i="10"/>
  <c r="I1551" i="10"/>
  <c r="L1551" i="10"/>
  <c r="M1551" i="10"/>
  <c r="N1551" i="10"/>
  <c r="G1552" i="10"/>
  <c r="H1552" i="10"/>
  <c r="I1552" i="10"/>
  <c r="L1552" i="10"/>
  <c r="M1552" i="10"/>
  <c r="N1552" i="10"/>
  <c r="G1553" i="10"/>
  <c r="H1553" i="10"/>
  <c r="I1553" i="10"/>
  <c r="L1553" i="10"/>
  <c r="M1553" i="10"/>
  <c r="N1553" i="10"/>
  <c r="G1554" i="10"/>
  <c r="H1554" i="10"/>
  <c r="I1554" i="10"/>
  <c r="L1554" i="10"/>
  <c r="M1554" i="10"/>
  <c r="N1554" i="10"/>
  <c r="G1555" i="10"/>
  <c r="L1555" i="10"/>
  <c r="M1555" i="10"/>
  <c r="N1555" i="10"/>
  <c r="G1556" i="10"/>
  <c r="H1556" i="10"/>
  <c r="I1556" i="10"/>
  <c r="L1556" i="10"/>
  <c r="M1556" i="10"/>
  <c r="N1556" i="10"/>
  <c r="G1557" i="10"/>
  <c r="H1557" i="10"/>
  <c r="I1557" i="10"/>
  <c r="L1557" i="10"/>
  <c r="M1557" i="10"/>
  <c r="N1557" i="10"/>
  <c r="G1558" i="10"/>
  <c r="H1558" i="10"/>
  <c r="I1558" i="10"/>
  <c r="L1558" i="10"/>
  <c r="M1558" i="10"/>
  <c r="N1558" i="10"/>
  <c r="G1559" i="10"/>
  <c r="H1559" i="10"/>
  <c r="I1559" i="10"/>
  <c r="L1559" i="10"/>
  <c r="M1559" i="10"/>
  <c r="N1559" i="10"/>
  <c r="G1560" i="10"/>
  <c r="H1560" i="10"/>
  <c r="I1560" i="10"/>
  <c r="L1560" i="10"/>
  <c r="M1560" i="10"/>
  <c r="N1560" i="10"/>
  <c r="G1561" i="10"/>
  <c r="H1561" i="10"/>
  <c r="I1561" i="10"/>
  <c r="L1561" i="10"/>
  <c r="M1561" i="10"/>
  <c r="N1561" i="10"/>
  <c r="G1562" i="10"/>
  <c r="H1562" i="10"/>
  <c r="I1562" i="10"/>
  <c r="L1562" i="10"/>
  <c r="M1562" i="10"/>
  <c r="N1562" i="10"/>
  <c r="G1563" i="10"/>
  <c r="L1563" i="10"/>
  <c r="M1563" i="10"/>
  <c r="N1563" i="10"/>
  <c r="G1564" i="10"/>
  <c r="H1564" i="10"/>
  <c r="I1564" i="10"/>
  <c r="L1564" i="10"/>
  <c r="M1564" i="10"/>
  <c r="N1564" i="10"/>
  <c r="G1565" i="10"/>
  <c r="H1565" i="10"/>
  <c r="I1565" i="10"/>
  <c r="L1565" i="10"/>
  <c r="M1565" i="10"/>
  <c r="N1565" i="10"/>
  <c r="G1566" i="10"/>
  <c r="H1566" i="10"/>
  <c r="I1566" i="10"/>
  <c r="L1566" i="10"/>
  <c r="M1566" i="10"/>
  <c r="N1566" i="10"/>
  <c r="G1567" i="10"/>
  <c r="H1567" i="10"/>
  <c r="I1567" i="10"/>
  <c r="L1567" i="10"/>
  <c r="M1567" i="10"/>
  <c r="N1567" i="10"/>
  <c r="G1568" i="10"/>
  <c r="H1568" i="10"/>
  <c r="I1568" i="10"/>
  <c r="L1568" i="10"/>
  <c r="M1568" i="10"/>
  <c r="N1568" i="10"/>
  <c r="G1569" i="10"/>
  <c r="H1569" i="10"/>
  <c r="I1569" i="10"/>
  <c r="L1569" i="10"/>
  <c r="M1569" i="10"/>
  <c r="N1569" i="10"/>
  <c r="G1570" i="10"/>
  <c r="H1570" i="10"/>
  <c r="I1570" i="10"/>
  <c r="L1570" i="10"/>
  <c r="M1570" i="10"/>
  <c r="N1570" i="10"/>
  <c r="G1571" i="10"/>
  <c r="L1571" i="10"/>
  <c r="M1571" i="10"/>
  <c r="N1571" i="10"/>
  <c r="G1572" i="10"/>
  <c r="H1572" i="10"/>
  <c r="I1572" i="10"/>
  <c r="L1572" i="10"/>
  <c r="M1572" i="10"/>
  <c r="N1572" i="10"/>
  <c r="G1573" i="10"/>
  <c r="H1573" i="10"/>
  <c r="I1573" i="10"/>
  <c r="L1573" i="10"/>
  <c r="M1573" i="10"/>
  <c r="N1573" i="10"/>
  <c r="G1574" i="10"/>
  <c r="H1574" i="10"/>
  <c r="I1574" i="10"/>
  <c r="L1574" i="10"/>
  <c r="M1574" i="10"/>
  <c r="N1574" i="10"/>
  <c r="G1575" i="10"/>
  <c r="H1575" i="10"/>
  <c r="I1575" i="10"/>
  <c r="L1575" i="10"/>
  <c r="M1575" i="10"/>
  <c r="N1575" i="10"/>
  <c r="G1576" i="10"/>
  <c r="H1576" i="10"/>
  <c r="I1576" i="10"/>
  <c r="L1576" i="10"/>
  <c r="M1576" i="10"/>
  <c r="N1576" i="10"/>
  <c r="G1577" i="10"/>
  <c r="H1577" i="10"/>
  <c r="I1577" i="10"/>
  <c r="L1577" i="10"/>
  <c r="M1577" i="10"/>
  <c r="N1577" i="10"/>
  <c r="G1578" i="10"/>
  <c r="H1578" i="10"/>
  <c r="I1578" i="10"/>
  <c r="L1578" i="10"/>
  <c r="M1578" i="10"/>
  <c r="N1578" i="10"/>
  <c r="G1579" i="10"/>
  <c r="L1579" i="10"/>
  <c r="M1579" i="10"/>
  <c r="N1579" i="10"/>
  <c r="G1580" i="10"/>
  <c r="H1580" i="10"/>
  <c r="I1580" i="10"/>
  <c r="L1580" i="10"/>
  <c r="M1580" i="10"/>
  <c r="N1580" i="10"/>
  <c r="G1581" i="10"/>
  <c r="H1581" i="10"/>
  <c r="I1581" i="10"/>
  <c r="L1581" i="10"/>
  <c r="M1581" i="10"/>
  <c r="N1581" i="10"/>
  <c r="G1582" i="10"/>
  <c r="H1582" i="10"/>
  <c r="I1582" i="10"/>
  <c r="L1582" i="10"/>
  <c r="M1582" i="10"/>
  <c r="N1582" i="10"/>
  <c r="G1583" i="10"/>
  <c r="H1583" i="10"/>
  <c r="I1583" i="10"/>
  <c r="L1583" i="10"/>
  <c r="M1583" i="10"/>
  <c r="N1583" i="10"/>
  <c r="G1584" i="10"/>
  <c r="H1584" i="10"/>
  <c r="I1584" i="10"/>
  <c r="L1584" i="10"/>
  <c r="M1584" i="10"/>
  <c r="N1584" i="10"/>
  <c r="G1585" i="10"/>
  <c r="H1585" i="10"/>
  <c r="I1585" i="10"/>
  <c r="L1585" i="10"/>
  <c r="M1585" i="10"/>
  <c r="N1585" i="10"/>
  <c r="G1586" i="10"/>
  <c r="H1586" i="10"/>
  <c r="I1586" i="10"/>
  <c r="L1586" i="10"/>
  <c r="M1586" i="10"/>
  <c r="N1586" i="10"/>
  <c r="G1587" i="10"/>
  <c r="L1587" i="10"/>
  <c r="M1587" i="10"/>
  <c r="N1587" i="10"/>
  <c r="G1588" i="10"/>
  <c r="H1588" i="10"/>
  <c r="I1588" i="10"/>
  <c r="L1588" i="10"/>
  <c r="M1588" i="10"/>
  <c r="N1588" i="10"/>
  <c r="G1589" i="10"/>
  <c r="H1589" i="10"/>
  <c r="I1589" i="10"/>
  <c r="L1589" i="10"/>
  <c r="M1589" i="10"/>
  <c r="N1589" i="10"/>
  <c r="G1590" i="10"/>
  <c r="H1590" i="10"/>
  <c r="I1590" i="10"/>
  <c r="L1590" i="10"/>
  <c r="M1590" i="10"/>
  <c r="N1590" i="10"/>
  <c r="G1591" i="10"/>
  <c r="H1591" i="10"/>
  <c r="I1591" i="10"/>
  <c r="L1591" i="10"/>
  <c r="M1591" i="10"/>
  <c r="N1591" i="10"/>
  <c r="G1592" i="10"/>
  <c r="H1592" i="10"/>
  <c r="I1592" i="10"/>
  <c r="L1592" i="10"/>
  <c r="M1592" i="10"/>
  <c r="N1592" i="10"/>
  <c r="G1593" i="10"/>
  <c r="H1593" i="10"/>
  <c r="I1593" i="10"/>
  <c r="L1593" i="10"/>
  <c r="M1593" i="10"/>
  <c r="N1593" i="10"/>
  <c r="G1594" i="10"/>
  <c r="H1594" i="10"/>
  <c r="I1594" i="10"/>
  <c r="L1594" i="10"/>
  <c r="M1594" i="10"/>
  <c r="N1594" i="10"/>
  <c r="G1595" i="10"/>
  <c r="L1595" i="10"/>
  <c r="M1595" i="10"/>
  <c r="N1595" i="10"/>
  <c r="G1596" i="10"/>
  <c r="H1596" i="10"/>
  <c r="I1596" i="10"/>
  <c r="L1596" i="10"/>
  <c r="M1596" i="10"/>
  <c r="N1596" i="10"/>
  <c r="G1597" i="10"/>
  <c r="H1597" i="10"/>
  <c r="I1597" i="10"/>
  <c r="L1597" i="10"/>
  <c r="M1597" i="10"/>
  <c r="N1597" i="10"/>
  <c r="G1598" i="10"/>
  <c r="H1598" i="10"/>
  <c r="I1598" i="10"/>
  <c r="L1598" i="10"/>
  <c r="M1598" i="10"/>
  <c r="N1598" i="10"/>
  <c r="G1599" i="10"/>
  <c r="H1599" i="10"/>
  <c r="I1599" i="10"/>
  <c r="L1599" i="10"/>
  <c r="M1599" i="10"/>
  <c r="N1599" i="10"/>
  <c r="G1600" i="10"/>
  <c r="H1600" i="10"/>
  <c r="I1600" i="10"/>
  <c r="L1600" i="10"/>
  <c r="M1600" i="10"/>
  <c r="N1600" i="10"/>
  <c r="G1601" i="10"/>
  <c r="H1601" i="10"/>
  <c r="I1601" i="10"/>
  <c r="L1601" i="10"/>
  <c r="M1601" i="10"/>
  <c r="N1601" i="10"/>
  <c r="G1602" i="10"/>
  <c r="H1602" i="10"/>
  <c r="I1602" i="10"/>
  <c r="L1602" i="10"/>
  <c r="M1602" i="10"/>
  <c r="N1602" i="10"/>
  <c r="G1603" i="10"/>
  <c r="L1603" i="10"/>
  <c r="M1603" i="10"/>
  <c r="N1603" i="10"/>
  <c r="G1604" i="10"/>
  <c r="H1604" i="10"/>
  <c r="I1604" i="10"/>
  <c r="L1604" i="10"/>
  <c r="M1604" i="10"/>
  <c r="N1604" i="10"/>
  <c r="G1605" i="10"/>
  <c r="H1605" i="10"/>
  <c r="I1605" i="10"/>
  <c r="L1605" i="10"/>
  <c r="M1605" i="10"/>
  <c r="N1605" i="10"/>
  <c r="G1606" i="10"/>
  <c r="H1606" i="10"/>
  <c r="I1606" i="10"/>
  <c r="L1606" i="10"/>
  <c r="M1606" i="10"/>
  <c r="N1606" i="10"/>
  <c r="G1607" i="10"/>
  <c r="H1607" i="10"/>
  <c r="I1607" i="10"/>
  <c r="L1607" i="10"/>
  <c r="M1607" i="10"/>
  <c r="N1607" i="10"/>
  <c r="G1608" i="10"/>
  <c r="H1608" i="10"/>
  <c r="I1608" i="10"/>
  <c r="L1608" i="10"/>
  <c r="M1608" i="10"/>
  <c r="N1608" i="10"/>
  <c r="G1609" i="10"/>
  <c r="H1609" i="10"/>
  <c r="I1609" i="10"/>
  <c r="L1609" i="10"/>
  <c r="M1609" i="10"/>
  <c r="N1609" i="10"/>
  <c r="G1610" i="10"/>
  <c r="H1610" i="10"/>
  <c r="I1610" i="10"/>
  <c r="L1610" i="10"/>
  <c r="M1610" i="10"/>
  <c r="N1610" i="10"/>
  <c r="G1611" i="10"/>
  <c r="L1611" i="10"/>
  <c r="M1611" i="10"/>
  <c r="N1611" i="10"/>
  <c r="G1612" i="10"/>
  <c r="H1612" i="10"/>
  <c r="I1612" i="10"/>
  <c r="L1612" i="10"/>
  <c r="M1612" i="10"/>
  <c r="N1612" i="10"/>
  <c r="G1613" i="10"/>
  <c r="H1613" i="10"/>
  <c r="I1613" i="10"/>
  <c r="L1613" i="10"/>
  <c r="M1613" i="10"/>
  <c r="N1613" i="10"/>
  <c r="G1614" i="10"/>
  <c r="H1614" i="10"/>
  <c r="I1614" i="10"/>
  <c r="L1614" i="10"/>
  <c r="M1614" i="10"/>
  <c r="N1614" i="10"/>
  <c r="G1615" i="10"/>
  <c r="H1615" i="10"/>
  <c r="I1615" i="10"/>
  <c r="L1615" i="10"/>
  <c r="M1615" i="10"/>
  <c r="N1615" i="10"/>
  <c r="G1616" i="10"/>
  <c r="H1616" i="10"/>
  <c r="I1616" i="10"/>
  <c r="L1616" i="10"/>
  <c r="M1616" i="10"/>
  <c r="N1616" i="10"/>
  <c r="G1617" i="10"/>
  <c r="H1617" i="10"/>
  <c r="I1617" i="10"/>
  <c r="L1617" i="10"/>
  <c r="M1617" i="10"/>
  <c r="N1617" i="10"/>
  <c r="G1618" i="10"/>
  <c r="H1618" i="10"/>
  <c r="I1618" i="10"/>
  <c r="L1618" i="10"/>
  <c r="M1618" i="10"/>
  <c r="N1618" i="10"/>
  <c r="G1619" i="10"/>
  <c r="L1619" i="10"/>
  <c r="M1619" i="10"/>
  <c r="N1619" i="10"/>
  <c r="G1620" i="10"/>
  <c r="H1620" i="10"/>
  <c r="I1620" i="10"/>
  <c r="L1620" i="10"/>
  <c r="M1620" i="10"/>
  <c r="N1620" i="10"/>
  <c r="G1621" i="10"/>
  <c r="H1621" i="10"/>
  <c r="I1621" i="10"/>
  <c r="L1621" i="10"/>
  <c r="M1621" i="10"/>
  <c r="N1621" i="10"/>
  <c r="G1622" i="10"/>
  <c r="H1622" i="10"/>
  <c r="I1622" i="10"/>
  <c r="L1622" i="10"/>
  <c r="M1622" i="10"/>
  <c r="N1622" i="10"/>
  <c r="G1623" i="10"/>
  <c r="H1623" i="10"/>
  <c r="I1623" i="10"/>
  <c r="L1623" i="10"/>
  <c r="M1623" i="10"/>
  <c r="N1623" i="10"/>
  <c r="G1624" i="10"/>
  <c r="H1624" i="10"/>
  <c r="I1624" i="10"/>
  <c r="L1624" i="10"/>
  <c r="M1624" i="10"/>
  <c r="N1624" i="10"/>
  <c r="G1625" i="10"/>
  <c r="H1625" i="10"/>
  <c r="I1625" i="10"/>
  <c r="L1625" i="10"/>
  <c r="M1625" i="10"/>
  <c r="N1625" i="10"/>
  <c r="G1626" i="10"/>
  <c r="H1626" i="10"/>
  <c r="I1626" i="10"/>
  <c r="L1626" i="10"/>
  <c r="M1626" i="10"/>
  <c r="N1626" i="10"/>
  <c r="G1627" i="10"/>
  <c r="L1627" i="10"/>
  <c r="M1627" i="10"/>
  <c r="N1627" i="10"/>
  <c r="G1628" i="10"/>
  <c r="H1628" i="10"/>
  <c r="I1628" i="10"/>
  <c r="L1628" i="10"/>
  <c r="M1628" i="10"/>
  <c r="N1628" i="10"/>
  <c r="G1629" i="10"/>
  <c r="H1629" i="10"/>
  <c r="I1629" i="10"/>
  <c r="L1629" i="10"/>
  <c r="M1629" i="10"/>
  <c r="N1629" i="10"/>
  <c r="G1630" i="10"/>
  <c r="H1630" i="10"/>
  <c r="I1630" i="10"/>
  <c r="L1630" i="10"/>
  <c r="M1630" i="10"/>
  <c r="N1630" i="10"/>
  <c r="G1631" i="10"/>
  <c r="H1631" i="10"/>
  <c r="I1631" i="10"/>
  <c r="L1631" i="10"/>
  <c r="M1631" i="10"/>
  <c r="N1631" i="10"/>
  <c r="G1632" i="10"/>
  <c r="H1632" i="10"/>
  <c r="I1632" i="10"/>
  <c r="L1632" i="10"/>
  <c r="M1632" i="10"/>
  <c r="N1632" i="10"/>
  <c r="G1633" i="10"/>
  <c r="H1633" i="10"/>
  <c r="I1633" i="10"/>
  <c r="L1633" i="10"/>
  <c r="M1633" i="10"/>
  <c r="N1633" i="10"/>
  <c r="G1634" i="10"/>
  <c r="H1634" i="10"/>
  <c r="I1634" i="10"/>
  <c r="L1634" i="10"/>
  <c r="M1634" i="10"/>
  <c r="N1634" i="10"/>
  <c r="G1635" i="10"/>
  <c r="L1635" i="10"/>
  <c r="M1635" i="10"/>
  <c r="N1635" i="10"/>
  <c r="G1636" i="10"/>
  <c r="H1636" i="10"/>
  <c r="I1636" i="10"/>
  <c r="L1636" i="10"/>
  <c r="M1636" i="10"/>
  <c r="N1636" i="10"/>
  <c r="G1637" i="10"/>
  <c r="H1637" i="10"/>
  <c r="I1637" i="10"/>
  <c r="L1637" i="10"/>
  <c r="M1637" i="10"/>
  <c r="N1637" i="10"/>
  <c r="G1638" i="10"/>
  <c r="H1638" i="10"/>
  <c r="I1638" i="10"/>
  <c r="L1638" i="10"/>
  <c r="M1638" i="10"/>
  <c r="N1638" i="10"/>
  <c r="G1639" i="10"/>
  <c r="H1639" i="10"/>
  <c r="I1639" i="10"/>
  <c r="L1639" i="10"/>
  <c r="M1639" i="10"/>
  <c r="N1639" i="10"/>
  <c r="G1640" i="10"/>
  <c r="H1640" i="10"/>
  <c r="I1640" i="10"/>
  <c r="L1640" i="10"/>
  <c r="M1640" i="10"/>
  <c r="N1640" i="10"/>
  <c r="G1641" i="10"/>
  <c r="H1641" i="10"/>
  <c r="I1641" i="10"/>
  <c r="L1641" i="10"/>
  <c r="M1641" i="10"/>
  <c r="N1641" i="10"/>
  <c r="G1642" i="10"/>
  <c r="H1642" i="10"/>
  <c r="I1642" i="10"/>
  <c r="L1642" i="10"/>
  <c r="M1642" i="10"/>
  <c r="N1642" i="10"/>
  <c r="G1643" i="10"/>
  <c r="L1643" i="10"/>
  <c r="M1643" i="10"/>
  <c r="N1643" i="10"/>
  <c r="G1644" i="10"/>
  <c r="H1644" i="10"/>
  <c r="I1644" i="10"/>
  <c r="L1644" i="10"/>
  <c r="M1644" i="10"/>
  <c r="N1644" i="10"/>
  <c r="G1645" i="10"/>
  <c r="H1645" i="10"/>
  <c r="I1645" i="10"/>
  <c r="L1645" i="10"/>
  <c r="M1645" i="10"/>
  <c r="N1645" i="10"/>
  <c r="G1646" i="10"/>
  <c r="H1646" i="10"/>
  <c r="I1646" i="10"/>
  <c r="L1646" i="10"/>
  <c r="M1646" i="10"/>
  <c r="N1646" i="10"/>
  <c r="G1647" i="10"/>
  <c r="H1647" i="10"/>
  <c r="I1647" i="10"/>
  <c r="L1647" i="10"/>
  <c r="M1647" i="10"/>
  <c r="N1647" i="10"/>
  <c r="G1648" i="10"/>
  <c r="H1648" i="10"/>
  <c r="I1648" i="10"/>
  <c r="L1648" i="10"/>
  <c r="M1648" i="10"/>
  <c r="N1648" i="10"/>
  <c r="G1649" i="10"/>
  <c r="H1649" i="10"/>
  <c r="I1649" i="10"/>
  <c r="L1649" i="10"/>
  <c r="M1649" i="10"/>
  <c r="N1649" i="10"/>
  <c r="G1650" i="10"/>
  <c r="H1650" i="10"/>
  <c r="I1650" i="10"/>
  <c r="L1650" i="10"/>
  <c r="M1650" i="10"/>
  <c r="N1650" i="10"/>
  <c r="G1651" i="10"/>
  <c r="L1651" i="10"/>
  <c r="M1651" i="10"/>
  <c r="N1651" i="10"/>
  <c r="G1652" i="10"/>
  <c r="H1652" i="10"/>
  <c r="I1652" i="10"/>
  <c r="L1652" i="10"/>
  <c r="M1652" i="10"/>
  <c r="N1652" i="10"/>
  <c r="G1653" i="10"/>
  <c r="H1653" i="10"/>
  <c r="I1653" i="10"/>
  <c r="L1653" i="10"/>
  <c r="M1653" i="10"/>
  <c r="N1653" i="10"/>
  <c r="G1654" i="10"/>
  <c r="H1654" i="10"/>
  <c r="I1654" i="10"/>
  <c r="L1654" i="10"/>
  <c r="M1654" i="10"/>
  <c r="N1654" i="10"/>
  <c r="G1655" i="10"/>
  <c r="H1655" i="10"/>
  <c r="I1655" i="10"/>
  <c r="L1655" i="10"/>
  <c r="M1655" i="10"/>
  <c r="N1655" i="10"/>
  <c r="G1656" i="10"/>
  <c r="H1656" i="10"/>
  <c r="I1656" i="10"/>
  <c r="L1656" i="10"/>
  <c r="M1656" i="10"/>
  <c r="N1656" i="10"/>
  <c r="G1657" i="10"/>
  <c r="H1657" i="10"/>
  <c r="I1657" i="10"/>
  <c r="L1657" i="10"/>
  <c r="M1657" i="10"/>
  <c r="N1657" i="10"/>
  <c r="G1658" i="10"/>
  <c r="H1658" i="10"/>
  <c r="I1658" i="10"/>
  <c r="L1658" i="10"/>
  <c r="M1658" i="10"/>
  <c r="N1658" i="10"/>
  <c r="G1659" i="10"/>
  <c r="L1659" i="10"/>
  <c r="M1659" i="10"/>
  <c r="N1659" i="10"/>
  <c r="G1660" i="10"/>
  <c r="H1660" i="10"/>
  <c r="I1660" i="10"/>
  <c r="L1660" i="10"/>
  <c r="M1660" i="10"/>
  <c r="N1660" i="10"/>
  <c r="G1661" i="10"/>
  <c r="H1661" i="10"/>
  <c r="I1661" i="10"/>
  <c r="L1661" i="10"/>
  <c r="M1661" i="10"/>
  <c r="N1661" i="10"/>
  <c r="G1662" i="10"/>
  <c r="H1662" i="10"/>
  <c r="I1662" i="10"/>
  <c r="L1662" i="10"/>
  <c r="M1662" i="10"/>
  <c r="N1662" i="10"/>
  <c r="G1663" i="10"/>
  <c r="H1663" i="10"/>
  <c r="I1663" i="10"/>
  <c r="L1663" i="10"/>
  <c r="M1663" i="10"/>
  <c r="N1663" i="10"/>
  <c r="G1664" i="10"/>
  <c r="H1664" i="10"/>
  <c r="I1664" i="10"/>
  <c r="L1664" i="10"/>
  <c r="M1664" i="10"/>
  <c r="N1664" i="10"/>
  <c r="G1665" i="10"/>
  <c r="H1665" i="10"/>
  <c r="I1665" i="10"/>
  <c r="L1665" i="10"/>
  <c r="M1665" i="10"/>
  <c r="N1665" i="10"/>
  <c r="G1666" i="10"/>
  <c r="H1666" i="10"/>
  <c r="I1666" i="10"/>
  <c r="L1666" i="10"/>
  <c r="M1666" i="10"/>
  <c r="N1666" i="10"/>
  <c r="G1667" i="10"/>
  <c r="L1667" i="10"/>
  <c r="M1667" i="10"/>
  <c r="N1667" i="10"/>
  <c r="G1668" i="10"/>
  <c r="H1668" i="10"/>
  <c r="I1668" i="10"/>
  <c r="L1668" i="10"/>
  <c r="M1668" i="10"/>
  <c r="N1668" i="10"/>
  <c r="G1669" i="10"/>
  <c r="H1669" i="10"/>
  <c r="I1669" i="10"/>
  <c r="L1669" i="10"/>
  <c r="M1669" i="10"/>
  <c r="N1669" i="10"/>
  <c r="G1670" i="10"/>
  <c r="H1670" i="10"/>
  <c r="I1670" i="10"/>
  <c r="L1670" i="10"/>
  <c r="M1670" i="10"/>
  <c r="N1670" i="10"/>
  <c r="G1671" i="10"/>
  <c r="H1671" i="10"/>
  <c r="I1671" i="10"/>
  <c r="L1671" i="10"/>
  <c r="M1671" i="10"/>
  <c r="N1671" i="10"/>
  <c r="G1672" i="10"/>
  <c r="H1672" i="10"/>
  <c r="I1672" i="10"/>
  <c r="L1672" i="10"/>
  <c r="M1672" i="10"/>
  <c r="N1672" i="10"/>
  <c r="G1673" i="10"/>
  <c r="H1673" i="10"/>
  <c r="I1673" i="10"/>
  <c r="L1673" i="10"/>
  <c r="M1673" i="10"/>
  <c r="N1673" i="10"/>
  <c r="G1674" i="10"/>
  <c r="H1674" i="10"/>
  <c r="I1674" i="10"/>
  <c r="L1674" i="10"/>
  <c r="M1674" i="10"/>
  <c r="N1674" i="10"/>
  <c r="G1675" i="10"/>
  <c r="L1675" i="10"/>
  <c r="M1675" i="10"/>
  <c r="N1675" i="10"/>
  <c r="G1676" i="10"/>
  <c r="H1676" i="10"/>
  <c r="I1676" i="10"/>
  <c r="L1676" i="10"/>
  <c r="M1676" i="10"/>
  <c r="N1676" i="10"/>
  <c r="G1677" i="10"/>
  <c r="H1677" i="10"/>
  <c r="I1677" i="10"/>
  <c r="L1677" i="10"/>
  <c r="M1677" i="10"/>
  <c r="N1677" i="10"/>
  <c r="G1678" i="10"/>
  <c r="H1678" i="10"/>
  <c r="I1678" i="10"/>
  <c r="L1678" i="10"/>
  <c r="M1678" i="10"/>
  <c r="N1678" i="10"/>
  <c r="G1679" i="10"/>
  <c r="H1679" i="10"/>
  <c r="I1679" i="10"/>
  <c r="L1679" i="10"/>
  <c r="M1679" i="10"/>
  <c r="N1679" i="10"/>
  <c r="G1680" i="10"/>
  <c r="H1680" i="10"/>
  <c r="I1680" i="10"/>
  <c r="L1680" i="10"/>
  <c r="M1680" i="10"/>
  <c r="N1680" i="10"/>
  <c r="G1681" i="10"/>
  <c r="H1681" i="10"/>
  <c r="I1681" i="10"/>
  <c r="L1681" i="10"/>
  <c r="M1681" i="10"/>
  <c r="N1681" i="10"/>
  <c r="G1682" i="10"/>
  <c r="H1682" i="10"/>
  <c r="I1682" i="10"/>
  <c r="L1682" i="10"/>
  <c r="M1682" i="10"/>
  <c r="N1682" i="10"/>
  <c r="G1683" i="10"/>
  <c r="L1683" i="10"/>
  <c r="M1683" i="10"/>
  <c r="N1683" i="10"/>
  <c r="G1684" i="10"/>
  <c r="H1684" i="10"/>
  <c r="I1684" i="10"/>
  <c r="L1684" i="10"/>
  <c r="M1684" i="10"/>
  <c r="N1684" i="10"/>
  <c r="G1685" i="10"/>
  <c r="H1685" i="10"/>
  <c r="I1685" i="10"/>
  <c r="L1685" i="10"/>
  <c r="M1685" i="10"/>
  <c r="N1685" i="10"/>
  <c r="G1686" i="10"/>
  <c r="H1686" i="10"/>
  <c r="I1686" i="10"/>
  <c r="L1686" i="10"/>
  <c r="M1686" i="10"/>
  <c r="N1686" i="10"/>
  <c r="G1687" i="10"/>
  <c r="H1687" i="10"/>
  <c r="I1687" i="10"/>
  <c r="L1687" i="10"/>
  <c r="M1687" i="10"/>
  <c r="N1687" i="10"/>
  <c r="G1688" i="10"/>
  <c r="H1688" i="10"/>
  <c r="I1688" i="10"/>
  <c r="L1688" i="10"/>
  <c r="M1688" i="10"/>
  <c r="N1688" i="10"/>
  <c r="G1689" i="10"/>
  <c r="H1689" i="10"/>
  <c r="I1689" i="10"/>
  <c r="L1689" i="10"/>
  <c r="M1689" i="10"/>
  <c r="N1689" i="10"/>
  <c r="G1690" i="10"/>
  <c r="H1690" i="10"/>
  <c r="I1690" i="10"/>
  <c r="L1690" i="10"/>
  <c r="M1690" i="10"/>
  <c r="N1690" i="10"/>
  <c r="G1691" i="10"/>
  <c r="L1691" i="10"/>
  <c r="M1691" i="10"/>
  <c r="N1691" i="10"/>
  <c r="G1692" i="10"/>
  <c r="H1692" i="10"/>
  <c r="I1692" i="10"/>
  <c r="L1692" i="10"/>
  <c r="M1692" i="10"/>
  <c r="N1692" i="10"/>
  <c r="G1693" i="10"/>
  <c r="H1693" i="10"/>
  <c r="I1693" i="10"/>
  <c r="L1693" i="10"/>
  <c r="M1693" i="10"/>
  <c r="N1693" i="10"/>
  <c r="G1694" i="10"/>
  <c r="H1694" i="10"/>
  <c r="I1694" i="10"/>
  <c r="L1694" i="10"/>
  <c r="M1694" i="10"/>
  <c r="N1694" i="10"/>
  <c r="G1695" i="10"/>
  <c r="H1695" i="10"/>
  <c r="I1695" i="10"/>
  <c r="L1695" i="10"/>
  <c r="M1695" i="10"/>
  <c r="N1695" i="10"/>
  <c r="G1696" i="10"/>
  <c r="H1696" i="10"/>
  <c r="I1696" i="10"/>
  <c r="L1696" i="10"/>
  <c r="M1696" i="10"/>
  <c r="N1696" i="10"/>
  <c r="G1697" i="10"/>
  <c r="H1697" i="10"/>
  <c r="I1697" i="10"/>
  <c r="L1697" i="10"/>
  <c r="M1697" i="10"/>
  <c r="N1697" i="10"/>
  <c r="G1698" i="10"/>
  <c r="H1698" i="10"/>
  <c r="I1698" i="10"/>
  <c r="L1698" i="10"/>
  <c r="M1698" i="10"/>
  <c r="N1698" i="10"/>
  <c r="G1699" i="10"/>
  <c r="L1699" i="10"/>
  <c r="M1699" i="10"/>
  <c r="N1699" i="10"/>
  <c r="G1700" i="10"/>
  <c r="H1700" i="10"/>
  <c r="I1700" i="10"/>
  <c r="L1700" i="10"/>
  <c r="M1700" i="10"/>
  <c r="N1700" i="10"/>
  <c r="G1701" i="10"/>
  <c r="H1701" i="10"/>
  <c r="I1701" i="10"/>
  <c r="L1701" i="10"/>
  <c r="M1701" i="10"/>
  <c r="N1701" i="10"/>
  <c r="G1702" i="10"/>
  <c r="H1702" i="10"/>
  <c r="I1702" i="10"/>
  <c r="L1702" i="10"/>
  <c r="M1702" i="10"/>
  <c r="N1702" i="10"/>
  <c r="G1703" i="10"/>
  <c r="H1703" i="10"/>
  <c r="I1703" i="10"/>
  <c r="L1703" i="10"/>
  <c r="M1703" i="10"/>
  <c r="N1703" i="10"/>
  <c r="G1704" i="10"/>
  <c r="H1704" i="10"/>
  <c r="I1704" i="10"/>
  <c r="L1704" i="10"/>
  <c r="M1704" i="10"/>
  <c r="N1704" i="10"/>
  <c r="G1705" i="10"/>
  <c r="H1705" i="10"/>
  <c r="I1705" i="10"/>
  <c r="L1705" i="10"/>
  <c r="M1705" i="10"/>
  <c r="N1705" i="10"/>
  <c r="G1706" i="10"/>
  <c r="H1706" i="10"/>
  <c r="I1706" i="10"/>
  <c r="L1706" i="10"/>
  <c r="M1706" i="10"/>
  <c r="N1706" i="10"/>
  <c r="G1707" i="10"/>
  <c r="L1707" i="10"/>
  <c r="M1707" i="10"/>
  <c r="N1707" i="10"/>
  <c r="G1708" i="10"/>
  <c r="H1708" i="10"/>
  <c r="I1708" i="10"/>
  <c r="L1708" i="10"/>
  <c r="M1708" i="10"/>
  <c r="N1708" i="10"/>
  <c r="G1709" i="10"/>
  <c r="H1709" i="10"/>
  <c r="I1709" i="10"/>
  <c r="L1709" i="10"/>
  <c r="M1709" i="10"/>
  <c r="N1709" i="10"/>
  <c r="G1710" i="10"/>
  <c r="H1710" i="10"/>
  <c r="I1710" i="10"/>
  <c r="L1710" i="10"/>
  <c r="M1710" i="10"/>
  <c r="N1710" i="10"/>
  <c r="G1711" i="10"/>
  <c r="H1711" i="10"/>
  <c r="I1711" i="10"/>
  <c r="L1711" i="10"/>
  <c r="M1711" i="10"/>
  <c r="N1711" i="10"/>
  <c r="G1712" i="10"/>
  <c r="H1712" i="10"/>
  <c r="I1712" i="10"/>
  <c r="L1712" i="10"/>
  <c r="M1712" i="10"/>
  <c r="N1712" i="10"/>
  <c r="G1713" i="10"/>
  <c r="H1713" i="10"/>
  <c r="I1713" i="10"/>
  <c r="L1713" i="10"/>
  <c r="M1713" i="10"/>
  <c r="N1713" i="10"/>
  <c r="G1714" i="10"/>
  <c r="H1714" i="10"/>
  <c r="I1714" i="10"/>
  <c r="L1714" i="10"/>
  <c r="M1714" i="10"/>
  <c r="N1714" i="10"/>
  <c r="G1715" i="10"/>
  <c r="L1715" i="10"/>
  <c r="M1715" i="10"/>
  <c r="N1715" i="10"/>
  <c r="G1716" i="10"/>
  <c r="H1716" i="10"/>
  <c r="I1716" i="10"/>
  <c r="L1716" i="10"/>
  <c r="M1716" i="10"/>
  <c r="N1716" i="10"/>
  <c r="G1717" i="10"/>
  <c r="H1717" i="10"/>
  <c r="I1717" i="10"/>
  <c r="L1717" i="10"/>
  <c r="M1717" i="10"/>
  <c r="N1717" i="10"/>
  <c r="G1718" i="10"/>
  <c r="H1718" i="10"/>
  <c r="I1718" i="10"/>
  <c r="L1718" i="10"/>
  <c r="M1718" i="10"/>
  <c r="N1718" i="10"/>
  <c r="G1719" i="10"/>
  <c r="H1719" i="10"/>
  <c r="I1719" i="10"/>
  <c r="L1719" i="10"/>
  <c r="M1719" i="10"/>
  <c r="N1719" i="10"/>
  <c r="G1720" i="10"/>
  <c r="H1720" i="10"/>
  <c r="I1720" i="10"/>
  <c r="L1720" i="10"/>
  <c r="M1720" i="10"/>
  <c r="N1720" i="10"/>
  <c r="G1721" i="10"/>
  <c r="H1721" i="10"/>
  <c r="I1721" i="10"/>
  <c r="L1721" i="10"/>
  <c r="M1721" i="10"/>
  <c r="N1721" i="10"/>
  <c r="G1722" i="10"/>
  <c r="H1722" i="10"/>
  <c r="I1722" i="10"/>
  <c r="L1722" i="10"/>
  <c r="M1722" i="10"/>
  <c r="N1722" i="10"/>
  <c r="G1723" i="10"/>
  <c r="L1723" i="10"/>
  <c r="M1723" i="10"/>
  <c r="N1723" i="10"/>
  <c r="G1724" i="10"/>
  <c r="H1724" i="10"/>
  <c r="I1724" i="10"/>
  <c r="L1724" i="10"/>
  <c r="M1724" i="10"/>
  <c r="N1724" i="10"/>
  <c r="G1725" i="10"/>
  <c r="H1725" i="10"/>
  <c r="I1725" i="10"/>
  <c r="L1725" i="10"/>
  <c r="M1725" i="10"/>
  <c r="N1725" i="10"/>
  <c r="G1726" i="10"/>
  <c r="H1726" i="10"/>
  <c r="I1726" i="10"/>
  <c r="L1726" i="10"/>
  <c r="M1726" i="10"/>
  <c r="N1726" i="10"/>
  <c r="G1727" i="10"/>
  <c r="H1727" i="10"/>
  <c r="I1727" i="10"/>
  <c r="L1727" i="10"/>
  <c r="M1727" i="10"/>
  <c r="N1727" i="10"/>
  <c r="G1728" i="10"/>
  <c r="H1728" i="10"/>
  <c r="I1728" i="10"/>
  <c r="L1728" i="10"/>
  <c r="M1728" i="10"/>
  <c r="N1728" i="10"/>
  <c r="G1729" i="10"/>
  <c r="H1729" i="10"/>
  <c r="I1729" i="10"/>
  <c r="L1729" i="10"/>
  <c r="M1729" i="10"/>
  <c r="N1729" i="10"/>
  <c r="G1730" i="10"/>
  <c r="H1730" i="10"/>
  <c r="I1730" i="10"/>
  <c r="L1730" i="10"/>
  <c r="M1730" i="10"/>
  <c r="N1730" i="10"/>
  <c r="G1731" i="10"/>
  <c r="L1731" i="10"/>
  <c r="M1731" i="10"/>
  <c r="N1731" i="10"/>
  <c r="G1732" i="10"/>
  <c r="H1732" i="10"/>
  <c r="I1732" i="10"/>
  <c r="L1732" i="10"/>
  <c r="M1732" i="10"/>
  <c r="N1732" i="10"/>
  <c r="G1733" i="10"/>
  <c r="H1733" i="10"/>
  <c r="I1733" i="10"/>
  <c r="L1733" i="10"/>
  <c r="M1733" i="10"/>
  <c r="N1733" i="10"/>
  <c r="G1734" i="10"/>
  <c r="H1734" i="10"/>
  <c r="I1734" i="10"/>
  <c r="L1734" i="10"/>
  <c r="M1734" i="10"/>
  <c r="N1734" i="10"/>
  <c r="G1735" i="10"/>
  <c r="H1735" i="10"/>
  <c r="I1735" i="10"/>
  <c r="L1735" i="10"/>
  <c r="M1735" i="10"/>
  <c r="N1735" i="10"/>
  <c r="G1736" i="10"/>
  <c r="H1736" i="10"/>
  <c r="I1736" i="10"/>
  <c r="L1736" i="10"/>
  <c r="M1736" i="10"/>
  <c r="N1736" i="10"/>
  <c r="G1737" i="10"/>
  <c r="H1737" i="10"/>
  <c r="I1737" i="10"/>
  <c r="L1737" i="10"/>
  <c r="M1737" i="10"/>
  <c r="N1737" i="10"/>
  <c r="G1738" i="10"/>
  <c r="H1738" i="10"/>
  <c r="I1738" i="10"/>
  <c r="L1738" i="10"/>
  <c r="M1738" i="10"/>
  <c r="N1738" i="10"/>
  <c r="G1739" i="10"/>
  <c r="L1739" i="10"/>
  <c r="M1739" i="10"/>
  <c r="N1739" i="10"/>
  <c r="G1740" i="10"/>
  <c r="H1740" i="10"/>
  <c r="I1740" i="10"/>
  <c r="L1740" i="10"/>
  <c r="M1740" i="10"/>
  <c r="N1740" i="10"/>
  <c r="G1741" i="10"/>
  <c r="H1741" i="10"/>
  <c r="I1741" i="10"/>
  <c r="L1741" i="10"/>
  <c r="M1741" i="10"/>
  <c r="N1741" i="10"/>
  <c r="G1742" i="10"/>
  <c r="H1742" i="10"/>
  <c r="I1742" i="10"/>
  <c r="L1742" i="10"/>
  <c r="M1742" i="10"/>
  <c r="N1742" i="10"/>
  <c r="G1743" i="10"/>
  <c r="H1743" i="10"/>
  <c r="I1743" i="10"/>
  <c r="L1743" i="10"/>
  <c r="M1743" i="10"/>
  <c r="N1743" i="10"/>
  <c r="G1744" i="10"/>
  <c r="H1744" i="10"/>
  <c r="I1744" i="10"/>
  <c r="L1744" i="10"/>
  <c r="M1744" i="10"/>
  <c r="N1744" i="10"/>
  <c r="G1745" i="10"/>
  <c r="H1745" i="10"/>
  <c r="I1745" i="10"/>
  <c r="L1745" i="10"/>
  <c r="M1745" i="10"/>
  <c r="N1745" i="10"/>
  <c r="G1746" i="10"/>
  <c r="H1746" i="10"/>
  <c r="I1746" i="10"/>
  <c r="L1746" i="10"/>
  <c r="M1746" i="10"/>
  <c r="N1746" i="10"/>
  <c r="G1747" i="10"/>
  <c r="L1747" i="10"/>
  <c r="M1747" i="10"/>
  <c r="N1747" i="10"/>
  <c r="G1748" i="10"/>
  <c r="H1748" i="10"/>
  <c r="I1748" i="10"/>
  <c r="L1748" i="10"/>
  <c r="M1748" i="10"/>
  <c r="N1748" i="10"/>
  <c r="G1749" i="10"/>
  <c r="H1749" i="10"/>
  <c r="I1749" i="10"/>
  <c r="L1749" i="10"/>
  <c r="M1749" i="10"/>
  <c r="N1749" i="10"/>
  <c r="G1750" i="10"/>
  <c r="H1750" i="10"/>
  <c r="I1750" i="10"/>
  <c r="L1750" i="10"/>
  <c r="M1750" i="10"/>
  <c r="N1750" i="10"/>
  <c r="G1751" i="10"/>
  <c r="H1751" i="10"/>
  <c r="I1751" i="10"/>
  <c r="L1751" i="10"/>
  <c r="M1751" i="10"/>
  <c r="N1751" i="10"/>
  <c r="G1752" i="10"/>
  <c r="H1752" i="10"/>
  <c r="I1752" i="10"/>
  <c r="L1752" i="10"/>
  <c r="M1752" i="10"/>
  <c r="N1752" i="10"/>
  <c r="G1753" i="10"/>
  <c r="H1753" i="10"/>
  <c r="I1753" i="10"/>
  <c r="L1753" i="10"/>
  <c r="M1753" i="10"/>
  <c r="N1753" i="10"/>
  <c r="G1754" i="10"/>
  <c r="H1754" i="10"/>
  <c r="I1754" i="10"/>
  <c r="L1754" i="10"/>
  <c r="M1754" i="10"/>
  <c r="N1754" i="10"/>
  <c r="G1755" i="10"/>
  <c r="L1755" i="10"/>
  <c r="M1755" i="10"/>
  <c r="N1755" i="10"/>
  <c r="G1756" i="10"/>
  <c r="H1756" i="10"/>
  <c r="I1756" i="10"/>
  <c r="L1756" i="10"/>
  <c r="M1756" i="10"/>
  <c r="N1756" i="10"/>
  <c r="G1757" i="10"/>
  <c r="H1757" i="10"/>
  <c r="I1757" i="10"/>
  <c r="L1757" i="10"/>
  <c r="M1757" i="10"/>
  <c r="N1757" i="10"/>
  <c r="G1758" i="10"/>
  <c r="H1758" i="10"/>
  <c r="I1758" i="10"/>
  <c r="L1758" i="10"/>
  <c r="M1758" i="10"/>
  <c r="N1758" i="10"/>
  <c r="G1759" i="10"/>
  <c r="H1759" i="10"/>
  <c r="I1759" i="10"/>
  <c r="L1759" i="10"/>
  <c r="M1759" i="10"/>
  <c r="N1759" i="10"/>
  <c r="G1760" i="10"/>
  <c r="H1760" i="10"/>
  <c r="I1760" i="10"/>
  <c r="L1760" i="10"/>
  <c r="M1760" i="10"/>
  <c r="N1760" i="10"/>
  <c r="G1761" i="10"/>
  <c r="H1761" i="10"/>
  <c r="I1761" i="10"/>
  <c r="L1761" i="10"/>
  <c r="M1761" i="10"/>
  <c r="N1761" i="10"/>
  <c r="G1762" i="10"/>
  <c r="H1762" i="10"/>
  <c r="I1762" i="10"/>
  <c r="L1762" i="10"/>
  <c r="M1762" i="10"/>
  <c r="N1762" i="10"/>
  <c r="G1763" i="10"/>
  <c r="L1763" i="10"/>
  <c r="M1763" i="10"/>
  <c r="N1763" i="10"/>
  <c r="G1764" i="10"/>
  <c r="H1764" i="10"/>
  <c r="I1764" i="10"/>
  <c r="L1764" i="10"/>
  <c r="M1764" i="10"/>
  <c r="N1764" i="10"/>
  <c r="G1765" i="10"/>
  <c r="H1765" i="10"/>
  <c r="I1765" i="10"/>
  <c r="L1765" i="10"/>
  <c r="M1765" i="10"/>
  <c r="N1765" i="10"/>
  <c r="G1766" i="10"/>
  <c r="H1766" i="10"/>
  <c r="I1766" i="10"/>
  <c r="L1766" i="10"/>
  <c r="M1766" i="10"/>
  <c r="N1766" i="10"/>
  <c r="G1767" i="10"/>
  <c r="H1767" i="10"/>
  <c r="I1767" i="10"/>
  <c r="L1767" i="10"/>
  <c r="M1767" i="10"/>
  <c r="N1767" i="10"/>
  <c r="G1768" i="10"/>
  <c r="H1768" i="10"/>
  <c r="I1768" i="10"/>
  <c r="L1768" i="10"/>
  <c r="M1768" i="10"/>
  <c r="N1768" i="10"/>
  <c r="G1769" i="10"/>
  <c r="H1769" i="10"/>
  <c r="I1769" i="10"/>
  <c r="L1769" i="10"/>
  <c r="M1769" i="10"/>
  <c r="N1769" i="10"/>
  <c r="G1770" i="10"/>
  <c r="H1770" i="10"/>
  <c r="I1770" i="10"/>
  <c r="L1770" i="10"/>
  <c r="M1770" i="10"/>
  <c r="N1770" i="10"/>
  <c r="G1771" i="10"/>
  <c r="L1771" i="10"/>
  <c r="M1771" i="10"/>
  <c r="N1771" i="10"/>
  <c r="G1772" i="10"/>
  <c r="H1772" i="10"/>
  <c r="I1772" i="10"/>
  <c r="L1772" i="10"/>
  <c r="M1772" i="10"/>
  <c r="N1772" i="10"/>
  <c r="G1773" i="10"/>
  <c r="H1773" i="10"/>
  <c r="I1773" i="10"/>
  <c r="L1773" i="10"/>
  <c r="M1773" i="10"/>
  <c r="N1773" i="10"/>
  <c r="G1774" i="10"/>
  <c r="H1774" i="10"/>
  <c r="I1774" i="10"/>
  <c r="L1774" i="10"/>
  <c r="M1774" i="10"/>
  <c r="N1774" i="10"/>
  <c r="G1775" i="10"/>
  <c r="H1775" i="10"/>
  <c r="I1775" i="10"/>
  <c r="L1775" i="10"/>
  <c r="M1775" i="10"/>
  <c r="N1775" i="10"/>
  <c r="G1776" i="10"/>
  <c r="H1776" i="10"/>
  <c r="I1776" i="10"/>
  <c r="L1776" i="10"/>
  <c r="M1776" i="10"/>
  <c r="N1776" i="10"/>
  <c r="G1777" i="10"/>
  <c r="H1777" i="10"/>
  <c r="I1777" i="10"/>
  <c r="L1777" i="10"/>
  <c r="M1777" i="10"/>
  <c r="N1777" i="10"/>
  <c r="G1778" i="10"/>
  <c r="H1778" i="10"/>
  <c r="I1778" i="10"/>
  <c r="L1778" i="10"/>
  <c r="M1778" i="10"/>
  <c r="N1778" i="10"/>
  <c r="G1779" i="10"/>
  <c r="L1779" i="10"/>
  <c r="M1779" i="10"/>
  <c r="N1779" i="10"/>
  <c r="G1780" i="10"/>
  <c r="H1780" i="10"/>
  <c r="I1780" i="10"/>
  <c r="L1780" i="10"/>
  <c r="M1780" i="10"/>
  <c r="N1780" i="10"/>
  <c r="G1781" i="10"/>
  <c r="H1781" i="10"/>
  <c r="I1781" i="10"/>
  <c r="L1781" i="10"/>
  <c r="M1781" i="10"/>
  <c r="N1781" i="10"/>
  <c r="G1782" i="10"/>
  <c r="H1782" i="10"/>
  <c r="I1782" i="10"/>
  <c r="L1782" i="10"/>
  <c r="M1782" i="10"/>
  <c r="N1782" i="10"/>
  <c r="G1783" i="10"/>
  <c r="H1783" i="10"/>
  <c r="I1783" i="10"/>
  <c r="L1783" i="10"/>
  <c r="M1783" i="10"/>
  <c r="N1783" i="10"/>
  <c r="G1784" i="10"/>
  <c r="H1784" i="10"/>
  <c r="I1784" i="10"/>
  <c r="L1784" i="10"/>
  <c r="M1784" i="10"/>
  <c r="N1784" i="10"/>
  <c r="G1785" i="10"/>
  <c r="H1785" i="10"/>
  <c r="I1785" i="10"/>
  <c r="L1785" i="10"/>
  <c r="M1785" i="10"/>
  <c r="N1785" i="10"/>
  <c r="G1786" i="10"/>
  <c r="H1786" i="10"/>
  <c r="I1786" i="10"/>
  <c r="L1786" i="10"/>
  <c r="M1786" i="10"/>
  <c r="N1786" i="10"/>
  <c r="G1787" i="10"/>
  <c r="L1787" i="10"/>
  <c r="M1787" i="10"/>
  <c r="N1787" i="10"/>
  <c r="G1788" i="10"/>
  <c r="H1788" i="10"/>
  <c r="I1788" i="10"/>
  <c r="L1788" i="10"/>
  <c r="M1788" i="10"/>
  <c r="N1788" i="10"/>
  <c r="G1789" i="10"/>
  <c r="H1789" i="10"/>
  <c r="I1789" i="10"/>
  <c r="L1789" i="10"/>
  <c r="M1789" i="10"/>
  <c r="N1789" i="10"/>
  <c r="G1790" i="10"/>
  <c r="H1790" i="10"/>
  <c r="I1790" i="10"/>
  <c r="L1790" i="10"/>
  <c r="M1790" i="10"/>
  <c r="N1790" i="10"/>
  <c r="G1791" i="10"/>
  <c r="H1791" i="10"/>
  <c r="I1791" i="10"/>
  <c r="L1791" i="10"/>
  <c r="M1791" i="10"/>
  <c r="N1791" i="10"/>
  <c r="G1792" i="10"/>
  <c r="H1792" i="10"/>
  <c r="I1792" i="10"/>
  <c r="L1792" i="10"/>
  <c r="M1792" i="10"/>
  <c r="N1792" i="10"/>
  <c r="G1793" i="10"/>
  <c r="H1793" i="10"/>
  <c r="I1793" i="10"/>
  <c r="L1793" i="10"/>
  <c r="M1793" i="10"/>
  <c r="N1793" i="10"/>
  <c r="G1794" i="10"/>
  <c r="H1794" i="10"/>
  <c r="I1794" i="10"/>
  <c r="L1794" i="10"/>
  <c r="M1794" i="10"/>
  <c r="N1794" i="10"/>
  <c r="G1795" i="10"/>
  <c r="L1795" i="10"/>
  <c r="M1795" i="10"/>
  <c r="N1795" i="10"/>
  <c r="G1796" i="10"/>
  <c r="H1796" i="10"/>
  <c r="I1796" i="10"/>
  <c r="L1796" i="10"/>
  <c r="M1796" i="10"/>
  <c r="N1796" i="10"/>
  <c r="G1797" i="10"/>
  <c r="H1797" i="10"/>
  <c r="I1797" i="10"/>
  <c r="L1797" i="10"/>
  <c r="M1797" i="10"/>
  <c r="N1797" i="10"/>
  <c r="G1798" i="10"/>
  <c r="H1798" i="10"/>
  <c r="I1798" i="10"/>
  <c r="L1798" i="10"/>
  <c r="M1798" i="10"/>
  <c r="N1798" i="10"/>
  <c r="G1799" i="10"/>
  <c r="H1799" i="10"/>
  <c r="I1799" i="10"/>
  <c r="L1799" i="10"/>
  <c r="M1799" i="10"/>
  <c r="N1799" i="10"/>
  <c r="G1800" i="10"/>
  <c r="H1800" i="10"/>
  <c r="I1800" i="10"/>
  <c r="L1800" i="10"/>
  <c r="M1800" i="10"/>
  <c r="N1800" i="10"/>
  <c r="G1801" i="10"/>
  <c r="H1801" i="10"/>
  <c r="I1801" i="10"/>
  <c r="L1801" i="10"/>
  <c r="M1801" i="10"/>
  <c r="N1801" i="10"/>
  <c r="G1802" i="10"/>
  <c r="H1802" i="10"/>
  <c r="I1802" i="10"/>
  <c r="L1802" i="10"/>
  <c r="M1802" i="10"/>
  <c r="N1802" i="10"/>
  <c r="G1803" i="10"/>
  <c r="L1803" i="10"/>
  <c r="M1803" i="10"/>
  <c r="N1803" i="10"/>
  <c r="G1804" i="10"/>
  <c r="H1804" i="10"/>
  <c r="I1804" i="10"/>
  <c r="L1804" i="10"/>
  <c r="M1804" i="10"/>
  <c r="N1804" i="10"/>
  <c r="G1805" i="10"/>
  <c r="H1805" i="10"/>
  <c r="I1805" i="10"/>
  <c r="L1805" i="10"/>
  <c r="M1805" i="10"/>
  <c r="N1805" i="10"/>
  <c r="G1806" i="10"/>
  <c r="H1806" i="10"/>
  <c r="I1806" i="10"/>
  <c r="L1806" i="10"/>
  <c r="M1806" i="10"/>
  <c r="N1806" i="10"/>
  <c r="G1807" i="10"/>
  <c r="H1807" i="10"/>
  <c r="I1807" i="10"/>
  <c r="L1807" i="10"/>
  <c r="M1807" i="10"/>
  <c r="N1807" i="10"/>
  <c r="G1808" i="10"/>
  <c r="H1808" i="10"/>
  <c r="I1808" i="10"/>
  <c r="L1808" i="10"/>
  <c r="M1808" i="10"/>
  <c r="N1808" i="10"/>
  <c r="G1809" i="10"/>
  <c r="H1809" i="10"/>
  <c r="I1809" i="10"/>
  <c r="L1809" i="10"/>
  <c r="M1809" i="10"/>
  <c r="N1809" i="10"/>
  <c r="G1810" i="10"/>
  <c r="H1810" i="10"/>
  <c r="I1810" i="10"/>
  <c r="L1810" i="10"/>
  <c r="M1810" i="10"/>
  <c r="N1810" i="10"/>
  <c r="G1811" i="10"/>
  <c r="L1811" i="10"/>
  <c r="M1811" i="10"/>
  <c r="N1811" i="10"/>
  <c r="G1812" i="10"/>
  <c r="H1812" i="10"/>
  <c r="I1812" i="10"/>
  <c r="L1812" i="10"/>
  <c r="M1812" i="10"/>
  <c r="N1812" i="10"/>
  <c r="G1813" i="10"/>
  <c r="H1813" i="10"/>
  <c r="I1813" i="10"/>
  <c r="L1813" i="10"/>
  <c r="M1813" i="10"/>
  <c r="N1813" i="10"/>
  <c r="G1814" i="10"/>
  <c r="H1814" i="10"/>
  <c r="I1814" i="10"/>
  <c r="L1814" i="10"/>
  <c r="M1814" i="10"/>
  <c r="N1814" i="10"/>
  <c r="G1815" i="10"/>
  <c r="H1815" i="10"/>
  <c r="I1815" i="10"/>
  <c r="L1815" i="10"/>
  <c r="M1815" i="10"/>
  <c r="N1815" i="10"/>
  <c r="G1816" i="10"/>
  <c r="H1816" i="10"/>
  <c r="I1816" i="10"/>
  <c r="L1816" i="10"/>
  <c r="M1816" i="10"/>
  <c r="N1816" i="10"/>
  <c r="G1817" i="10"/>
  <c r="H1817" i="10"/>
  <c r="I1817" i="10"/>
  <c r="L1817" i="10"/>
  <c r="M1817" i="10"/>
  <c r="N1817" i="10"/>
  <c r="G1818" i="10"/>
  <c r="H1818" i="10"/>
  <c r="I1818" i="10"/>
  <c r="L1818" i="10"/>
  <c r="M1818" i="10"/>
  <c r="N1818" i="10"/>
  <c r="G1819" i="10"/>
  <c r="L1819" i="10"/>
  <c r="M1819" i="10"/>
  <c r="N1819" i="10"/>
  <c r="G1820" i="10"/>
  <c r="H1820" i="10"/>
  <c r="I1820" i="10"/>
  <c r="L1820" i="10"/>
  <c r="M1820" i="10"/>
  <c r="N1820" i="10"/>
  <c r="G1821" i="10"/>
  <c r="H1821" i="10"/>
  <c r="I1821" i="10"/>
  <c r="L1821" i="10"/>
  <c r="M1821" i="10"/>
  <c r="N1821" i="10"/>
  <c r="G1822" i="10"/>
  <c r="H1822" i="10"/>
  <c r="I1822" i="10"/>
  <c r="L1822" i="10"/>
  <c r="M1822" i="10"/>
  <c r="N1822" i="10"/>
  <c r="G1823" i="10"/>
  <c r="H1823" i="10"/>
  <c r="I1823" i="10"/>
  <c r="L1823" i="10"/>
  <c r="M1823" i="10"/>
  <c r="N1823" i="10"/>
  <c r="G1824" i="10"/>
  <c r="H1824" i="10"/>
  <c r="I1824" i="10"/>
  <c r="L1824" i="10"/>
  <c r="M1824" i="10"/>
  <c r="N1824" i="10"/>
  <c r="G1825" i="10"/>
  <c r="H1825" i="10"/>
  <c r="I1825" i="10"/>
  <c r="L1825" i="10"/>
  <c r="M1825" i="10"/>
  <c r="N1825" i="10"/>
  <c r="G1826" i="10"/>
  <c r="H1826" i="10"/>
  <c r="I1826" i="10"/>
  <c r="L1826" i="10"/>
  <c r="M1826" i="10"/>
  <c r="N1826" i="10"/>
  <c r="G1827" i="10"/>
  <c r="L1827" i="10"/>
  <c r="M1827" i="10"/>
  <c r="N1827" i="10"/>
  <c r="G1828" i="10"/>
  <c r="H1828" i="10"/>
  <c r="I1828" i="10"/>
  <c r="L1828" i="10"/>
  <c r="M1828" i="10"/>
  <c r="N1828" i="10"/>
  <c r="G1829" i="10"/>
  <c r="H1829" i="10"/>
  <c r="I1829" i="10"/>
  <c r="L1829" i="10"/>
  <c r="M1829" i="10"/>
  <c r="N1829" i="10"/>
  <c r="G1830" i="10"/>
  <c r="H1830" i="10"/>
  <c r="I1830" i="10"/>
  <c r="L1830" i="10"/>
  <c r="M1830" i="10"/>
  <c r="N1830" i="10"/>
  <c r="G1831" i="10"/>
  <c r="H1831" i="10"/>
  <c r="I1831" i="10"/>
  <c r="L1831" i="10"/>
  <c r="M1831" i="10"/>
  <c r="N1831" i="10"/>
  <c r="G1832" i="10"/>
  <c r="H1832" i="10"/>
  <c r="I1832" i="10"/>
  <c r="L1832" i="10"/>
  <c r="M1832" i="10"/>
  <c r="N1832" i="10"/>
  <c r="G1833" i="10"/>
  <c r="H1833" i="10"/>
  <c r="I1833" i="10"/>
  <c r="L1833" i="10"/>
  <c r="M1833" i="10"/>
  <c r="N1833" i="10"/>
  <c r="G1834" i="10"/>
  <c r="H1834" i="10"/>
  <c r="I1834" i="10"/>
  <c r="L1834" i="10"/>
  <c r="M1834" i="10"/>
  <c r="N1834" i="10"/>
  <c r="G1835" i="10"/>
  <c r="L1835" i="10"/>
  <c r="M1835" i="10"/>
  <c r="N1835" i="10"/>
  <c r="G1836" i="10"/>
  <c r="H1836" i="10"/>
  <c r="I1836" i="10"/>
  <c r="L1836" i="10"/>
  <c r="M1836" i="10"/>
  <c r="N1836" i="10"/>
  <c r="G1837" i="10"/>
  <c r="H1837" i="10"/>
  <c r="I1837" i="10"/>
  <c r="L1837" i="10"/>
  <c r="M1837" i="10"/>
  <c r="N1837" i="10"/>
  <c r="G1838" i="10"/>
  <c r="H1838" i="10"/>
  <c r="I1838" i="10"/>
  <c r="L1838" i="10"/>
  <c r="M1838" i="10"/>
  <c r="N1838" i="10"/>
  <c r="G1839" i="10"/>
  <c r="H1839" i="10"/>
  <c r="I1839" i="10"/>
  <c r="L1839" i="10"/>
  <c r="M1839" i="10"/>
  <c r="N1839" i="10"/>
  <c r="G1840" i="10"/>
  <c r="H1840" i="10"/>
  <c r="I1840" i="10"/>
  <c r="L1840" i="10"/>
  <c r="M1840" i="10"/>
  <c r="N1840" i="10"/>
  <c r="G1841" i="10"/>
  <c r="H1841" i="10"/>
  <c r="I1841" i="10"/>
  <c r="L1841" i="10"/>
  <c r="M1841" i="10"/>
  <c r="N1841" i="10"/>
  <c r="G1842" i="10"/>
  <c r="H1842" i="10"/>
  <c r="I1842" i="10"/>
  <c r="L1842" i="10"/>
  <c r="M1842" i="10"/>
  <c r="N1842" i="10"/>
  <c r="G1843" i="10"/>
  <c r="L1843" i="10"/>
  <c r="M1843" i="10"/>
  <c r="N1843" i="10"/>
  <c r="G1844" i="10"/>
  <c r="H1844" i="10"/>
  <c r="I1844" i="10"/>
  <c r="L1844" i="10"/>
  <c r="M1844" i="10"/>
  <c r="N1844" i="10"/>
  <c r="G1845" i="10"/>
  <c r="H1845" i="10"/>
  <c r="I1845" i="10"/>
  <c r="L1845" i="10"/>
  <c r="M1845" i="10"/>
  <c r="N1845" i="10"/>
  <c r="G1846" i="10"/>
  <c r="H1846" i="10"/>
  <c r="I1846" i="10"/>
  <c r="L1846" i="10"/>
  <c r="M1846" i="10"/>
  <c r="N1846" i="10"/>
  <c r="G1847" i="10"/>
  <c r="H1847" i="10"/>
  <c r="I1847" i="10"/>
  <c r="L1847" i="10"/>
  <c r="M1847" i="10"/>
  <c r="N1847" i="10"/>
  <c r="G1848" i="10"/>
  <c r="H1848" i="10"/>
  <c r="I1848" i="10"/>
  <c r="L1848" i="10"/>
  <c r="M1848" i="10"/>
  <c r="N1848" i="10"/>
  <c r="G1849" i="10"/>
  <c r="H1849" i="10"/>
  <c r="I1849" i="10"/>
  <c r="L1849" i="10"/>
  <c r="M1849" i="10"/>
  <c r="N1849" i="10"/>
  <c r="G1850" i="10"/>
  <c r="H1850" i="10"/>
  <c r="I1850" i="10"/>
  <c r="L1850" i="10"/>
  <c r="M1850" i="10"/>
  <c r="N1850" i="10"/>
  <c r="G1851" i="10"/>
  <c r="L1851" i="10"/>
  <c r="M1851" i="10"/>
  <c r="N1851" i="10"/>
  <c r="G1852" i="10"/>
  <c r="H1852" i="10"/>
  <c r="I1852" i="10"/>
  <c r="L1852" i="10"/>
  <c r="M1852" i="10"/>
  <c r="N1852" i="10"/>
  <c r="G1853" i="10"/>
  <c r="H1853" i="10"/>
  <c r="I1853" i="10"/>
  <c r="L1853" i="10"/>
  <c r="M1853" i="10"/>
  <c r="N1853" i="10"/>
  <c r="G1854" i="10"/>
  <c r="H1854" i="10"/>
  <c r="I1854" i="10"/>
  <c r="L1854" i="10"/>
  <c r="M1854" i="10"/>
  <c r="N1854" i="10"/>
  <c r="G1855" i="10"/>
  <c r="H1855" i="10"/>
  <c r="I1855" i="10"/>
  <c r="L1855" i="10"/>
  <c r="M1855" i="10"/>
  <c r="N1855" i="10"/>
  <c r="G1856" i="10"/>
  <c r="H1856" i="10"/>
  <c r="I1856" i="10"/>
  <c r="L1856" i="10"/>
  <c r="M1856" i="10"/>
  <c r="N1856" i="10"/>
  <c r="G1857" i="10"/>
  <c r="H1857" i="10"/>
  <c r="I1857" i="10"/>
  <c r="L1857" i="10"/>
  <c r="M1857" i="10"/>
  <c r="N1857" i="10"/>
  <c r="G1858" i="10"/>
  <c r="H1858" i="10"/>
  <c r="I1858" i="10"/>
  <c r="L1858" i="10"/>
  <c r="M1858" i="10"/>
  <c r="N1858" i="10"/>
  <c r="G1859" i="10"/>
  <c r="L1859" i="10"/>
  <c r="M1859" i="10"/>
  <c r="N1859" i="10"/>
  <c r="G1860" i="10"/>
  <c r="H1860" i="10"/>
  <c r="I1860" i="10"/>
  <c r="L1860" i="10"/>
  <c r="M1860" i="10"/>
  <c r="N1860" i="10"/>
  <c r="G1861" i="10"/>
  <c r="H1861" i="10"/>
  <c r="I1861" i="10"/>
  <c r="L1861" i="10"/>
  <c r="M1861" i="10"/>
  <c r="N1861" i="10"/>
  <c r="G1862" i="10"/>
  <c r="H1862" i="10"/>
  <c r="I1862" i="10"/>
  <c r="L1862" i="10"/>
  <c r="M1862" i="10"/>
  <c r="N1862" i="10"/>
  <c r="G1863" i="10"/>
  <c r="H1863" i="10"/>
  <c r="I1863" i="10"/>
  <c r="L1863" i="10"/>
  <c r="M1863" i="10"/>
  <c r="N1863" i="10"/>
  <c r="G1864" i="10"/>
  <c r="H1864" i="10"/>
  <c r="I1864" i="10"/>
  <c r="L1864" i="10"/>
  <c r="M1864" i="10"/>
  <c r="N1864" i="10"/>
  <c r="G1865" i="10"/>
  <c r="H1865" i="10"/>
  <c r="I1865" i="10"/>
  <c r="L1865" i="10"/>
  <c r="M1865" i="10"/>
  <c r="N1865" i="10"/>
  <c r="G1866" i="10"/>
  <c r="H1866" i="10"/>
  <c r="I1866" i="10"/>
  <c r="L1866" i="10"/>
  <c r="M1866" i="10"/>
  <c r="N1866" i="10"/>
  <c r="G1867" i="10"/>
  <c r="L1867" i="10"/>
  <c r="M1867" i="10"/>
  <c r="N1867" i="10"/>
  <c r="G1868" i="10"/>
  <c r="H1868" i="10"/>
  <c r="I1868" i="10"/>
  <c r="L1868" i="10"/>
  <c r="M1868" i="10"/>
  <c r="N1868" i="10"/>
  <c r="G1869" i="10"/>
  <c r="H1869" i="10"/>
  <c r="I1869" i="10"/>
  <c r="L1869" i="10"/>
  <c r="M1869" i="10"/>
  <c r="N1869" i="10"/>
  <c r="G1870" i="10"/>
  <c r="H1870" i="10"/>
  <c r="I1870" i="10"/>
  <c r="L1870" i="10"/>
  <c r="M1870" i="10"/>
  <c r="N1870" i="10"/>
  <c r="G1871" i="10"/>
  <c r="H1871" i="10"/>
  <c r="I1871" i="10"/>
  <c r="L1871" i="10"/>
  <c r="M1871" i="10"/>
  <c r="N1871" i="10"/>
  <c r="G1872" i="10"/>
  <c r="H1872" i="10"/>
  <c r="I1872" i="10"/>
  <c r="L1872" i="10"/>
  <c r="M1872" i="10"/>
  <c r="N1872" i="10"/>
  <c r="G1873" i="10"/>
  <c r="H1873" i="10"/>
  <c r="I1873" i="10"/>
  <c r="L1873" i="10"/>
  <c r="M1873" i="10"/>
  <c r="N1873" i="10"/>
  <c r="G1874" i="10"/>
  <c r="H1874" i="10"/>
  <c r="I1874" i="10"/>
  <c r="L1874" i="10"/>
  <c r="M1874" i="10"/>
  <c r="N1874" i="10"/>
  <c r="G1875" i="10"/>
  <c r="L1875" i="10"/>
  <c r="M1875" i="10"/>
  <c r="N1875" i="10"/>
  <c r="G1876" i="10"/>
  <c r="H1876" i="10"/>
  <c r="I1876" i="10"/>
  <c r="L1876" i="10"/>
  <c r="M1876" i="10"/>
  <c r="N1876" i="10"/>
  <c r="G1877" i="10"/>
  <c r="H1877" i="10"/>
  <c r="I1877" i="10"/>
  <c r="L1877" i="10"/>
  <c r="M1877" i="10"/>
  <c r="N1877" i="10"/>
  <c r="G1878" i="10"/>
  <c r="H1878" i="10"/>
  <c r="I1878" i="10"/>
  <c r="L1878" i="10"/>
  <c r="M1878" i="10"/>
  <c r="N1878" i="10"/>
  <c r="G1879" i="10"/>
  <c r="H1879" i="10"/>
  <c r="I1879" i="10"/>
  <c r="L1879" i="10"/>
  <c r="M1879" i="10"/>
  <c r="N1879" i="10"/>
  <c r="G1880" i="10"/>
  <c r="H1880" i="10"/>
  <c r="I1880" i="10"/>
  <c r="L1880" i="10"/>
  <c r="M1880" i="10"/>
  <c r="N1880" i="10"/>
  <c r="G1881" i="10"/>
  <c r="H1881" i="10"/>
  <c r="I1881" i="10"/>
  <c r="L1881" i="10"/>
  <c r="M1881" i="10"/>
  <c r="N1881" i="10"/>
  <c r="G1882" i="10"/>
  <c r="H1882" i="10"/>
  <c r="I1882" i="10"/>
  <c r="L1882" i="10"/>
  <c r="M1882" i="10"/>
  <c r="N1882" i="10"/>
  <c r="G1883" i="10"/>
  <c r="L1883" i="10"/>
  <c r="M1883" i="10"/>
  <c r="N1883" i="10"/>
  <c r="G1884" i="10"/>
  <c r="H1884" i="10"/>
  <c r="I1884" i="10"/>
  <c r="L1884" i="10"/>
  <c r="M1884" i="10"/>
  <c r="N1884" i="10"/>
  <c r="G1885" i="10"/>
  <c r="H1885" i="10"/>
  <c r="I1885" i="10"/>
  <c r="L1885" i="10"/>
  <c r="M1885" i="10"/>
  <c r="N1885" i="10"/>
  <c r="G1886" i="10"/>
  <c r="H1886" i="10"/>
  <c r="I1886" i="10"/>
  <c r="L1886" i="10"/>
  <c r="M1886" i="10"/>
  <c r="N1886" i="10"/>
  <c r="G1887" i="10"/>
  <c r="H1887" i="10"/>
  <c r="I1887" i="10"/>
  <c r="L1887" i="10"/>
  <c r="M1887" i="10"/>
  <c r="N1887" i="10"/>
  <c r="G1888" i="10"/>
  <c r="H1888" i="10"/>
  <c r="I1888" i="10"/>
  <c r="L1888" i="10"/>
  <c r="M1888" i="10"/>
  <c r="N1888" i="10"/>
  <c r="G1889" i="10"/>
  <c r="H1889" i="10"/>
  <c r="I1889" i="10"/>
  <c r="L1889" i="10"/>
  <c r="M1889" i="10"/>
  <c r="N1889" i="10"/>
  <c r="G1890" i="10"/>
  <c r="H1890" i="10"/>
  <c r="I1890" i="10"/>
  <c r="L1890" i="10"/>
  <c r="M1890" i="10"/>
  <c r="N1890" i="10"/>
  <c r="G1891" i="10"/>
  <c r="L1891" i="10"/>
  <c r="M1891" i="10"/>
  <c r="N1891" i="10"/>
  <c r="G1892" i="10"/>
  <c r="H1892" i="10"/>
  <c r="I1892" i="10"/>
  <c r="L1892" i="10"/>
  <c r="M1892" i="10"/>
  <c r="N1892" i="10"/>
  <c r="G1893" i="10"/>
  <c r="H1893" i="10"/>
  <c r="I1893" i="10"/>
  <c r="L1893" i="10"/>
  <c r="M1893" i="10"/>
  <c r="N1893" i="10"/>
  <c r="G1894" i="10"/>
  <c r="H1894" i="10"/>
  <c r="I1894" i="10"/>
  <c r="L1894" i="10"/>
  <c r="M1894" i="10"/>
  <c r="N1894" i="10"/>
  <c r="G1895" i="10"/>
  <c r="H1895" i="10"/>
  <c r="I1895" i="10"/>
  <c r="L1895" i="10"/>
  <c r="M1895" i="10"/>
  <c r="N1895" i="10"/>
  <c r="G1896" i="10"/>
  <c r="H1896" i="10"/>
  <c r="I1896" i="10"/>
  <c r="L1896" i="10"/>
  <c r="M1896" i="10"/>
  <c r="N1896" i="10"/>
  <c r="G1897" i="10"/>
  <c r="H1897" i="10"/>
  <c r="I1897" i="10"/>
  <c r="L1897" i="10"/>
  <c r="M1897" i="10"/>
  <c r="N1897" i="10"/>
  <c r="G1898" i="10"/>
  <c r="H1898" i="10"/>
  <c r="I1898" i="10"/>
  <c r="L1898" i="10"/>
  <c r="M1898" i="10"/>
  <c r="N1898" i="10"/>
  <c r="G1899" i="10"/>
  <c r="L1899" i="10"/>
  <c r="M1899" i="10"/>
  <c r="N1899" i="10"/>
  <c r="G1900" i="10"/>
  <c r="H1900" i="10"/>
  <c r="I1900" i="10"/>
  <c r="L1900" i="10"/>
  <c r="M1900" i="10"/>
  <c r="N1900" i="10"/>
  <c r="G1901" i="10"/>
  <c r="H1901" i="10"/>
  <c r="I1901" i="10"/>
  <c r="L1901" i="10"/>
  <c r="M1901" i="10"/>
  <c r="N1901" i="10"/>
  <c r="G1902" i="10"/>
  <c r="H1902" i="10"/>
  <c r="I1902" i="10"/>
  <c r="L1902" i="10"/>
  <c r="M1902" i="10"/>
  <c r="N1902" i="10"/>
  <c r="G1903" i="10"/>
  <c r="H1903" i="10"/>
  <c r="I1903" i="10"/>
  <c r="L1903" i="10"/>
  <c r="M1903" i="10"/>
  <c r="N1903" i="10"/>
  <c r="G1904" i="10"/>
  <c r="H1904" i="10"/>
  <c r="I1904" i="10"/>
  <c r="L1904" i="10"/>
  <c r="M1904" i="10"/>
  <c r="N1904" i="10"/>
  <c r="G1905" i="10"/>
  <c r="H1905" i="10"/>
  <c r="I1905" i="10"/>
  <c r="L1905" i="10"/>
  <c r="M1905" i="10"/>
  <c r="N1905" i="10"/>
  <c r="G1906" i="10"/>
  <c r="H1906" i="10"/>
  <c r="I1906" i="10"/>
  <c r="L1906" i="10"/>
  <c r="M1906" i="10"/>
  <c r="N1906" i="10"/>
  <c r="G1907" i="10"/>
  <c r="L1907" i="10"/>
  <c r="M1907" i="10"/>
  <c r="N1907" i="10"/>
  <c r="G1908" i="10"/>
  <c r="H1908" i="10"/>
  <c r="I1908" i="10"/>
  <c r="L1908" i="10"/>
  <c r="M1908" i="10"/>
  <c r="N1908" i="10"/>
  <c r="G1909" i="10"/>
  <c r="H1909" i="10"/>
  <c r="I1909" i="10"/>
  <c r="L1909" i="10"/>
  <c r="M1909" i="10"/>
  <c r="N1909" i="10"/>
  <c r="G1910" i="10"/>
  <c r="H1910" i="10"/>
  <c r="I1910" i="10"/>
  <c r="L1910" i="10"/>
  <c r="M1910" i="10"/>
  <c r="N1910" i="10"/>
  <c r="G1911" i="10"/>
  <c r="H1911" i="10"/>
  <c r="I1911" i="10"/>
  <c r="L1911" i="10"/>
  <c r="M1911" i="10"/>
  <c r="N1911" i="10"/>
  <c r="G1912" i="10"/>
  <c r="H1912" i="10"/>
  <c r="I1912" i="10"/>
  <c r="L1912" i="10"/>
  <c r="M1912" i="10"/>
  <c r="N1912" i="10"/>
  <c r="G1913" i="10"/>
  <c r="H1913" i="10"/>
  <c r="I1913" i="10"/>
  <c r="L1913" i="10"/>
  <c r="M1913" i="10"/>
  <c r="N1913" i="10"/>
  <c r="G1914" i="10"/>
  <c r="H1914" i="10"/>
  <c r="I1914" i="10"/>
  <c r="L1914" i="10"/>
  <c r="M1914" i="10"/>
  <c r="N1914" i="10"/>
  <c r="G1915" i="10"/>
  <c r="L1915" i="10"/>
  <c r="M1915" i="10"/>
  <c r="N1915" i="10"/>
  <c r="G1916" i="10"/>
  <c r="H1916" i="10"/>
  <c r="I1916" i="10"/>
  <c r="L1916" i="10"/>
  <c r="M1916" i="10"/>
  <c r="N1916" i="10"/>
  <c r="G1917" i="10"/>
  <c r="H1917" i="10"/>
  <c r="I1917" i="10"/>
  <c r="L1917" i="10"/>
  <c r="M1917" i="10"/>
  <c r="N1917" i="10"/>
  <c r="G1918" i="10"/>
  <c r="H1918" i="10"/>
  <c r="I1918" i="10"/>
  <c r="L1918" i="10"/>
  <c r="M1918" i="10"/>
  <c r="N1918" i="10"/>
  <c r="G1919" i="10"/>
  <c r="H1919" i="10"/>
  <c r="I1919" i="10"/>
  <c r="L1919" i="10"/>
  <c r="M1919" i="10"/>
  <c r="N1919" i="10"/>
  <c r="G1920" i="10"/>
  <c r="H1920" i="10"/>
  <c r="I1920" i="10"/>
  <c r="L1920" i="10"/>
  <c r="M1920" i="10"/>
  <c r="N1920" i="10"/>
  <c r="G1921" i="10"/>
  <c r="H1921" i="10"/>
  <c r="I1921" i="10"/>
  <c r="L1921" i="10"/>
  <c r="M1921" i="10"/>
  <c r="N1921" i="10"/>
  <c r="G1922" i="10"/>
  <c r="H1922" i="10"/>
  <c r="I1922" i="10"/>
  <c r="L1922" i="10"/>
  <c r="M1922" i="10"/>
  <c r="N1922" i="10"/>
  <c r="G1923" i="10"/>
  <c r="L1923" i="10"/>
  <c r="M1923" i="10"/>
  <c r="N1923" i="10"/>
  <c r="G1924" i="10"/>
  <c r="H1924" i="10"/>
  <c r="I1924" i="10"/>
  <c r="L1924" i="10"/>
  <c r="M1924" i="10"/>
  <c r="N1924" i="10"/>
  <c r="G1925" i="10"/>
  <c r="H1925" i="10"/>
  <c r="I1925" i="10"/>
  <c r="L1925" i="10"/>
  <c r="M1925" i="10"/>
  <c r="N1925" i="10"/>
  <c r="G1926" i="10"/>
  <c r="H1926" i="10"/>
  <c r="I1926" i="10"/>
  <c r="L1926" i="10"/>
  <c r="M1926" i="10"/>
  <c r="N1926" i="10"/>
  <c r="G1927" i="10"/>
  <c r="H1927" i="10"/>
  <c r="I1927" i="10"/>
  <c r="L1927" i="10"/>
  <c r="M1927" i="10"/>
  <c r="N1927" i="10"/>
  <c r="G1928" i="10"/>
  <c r="H1928" i="10"/>
  <c r="I1928" i="10"/>
  <c r="L1928" i="10"/>
  <c r="M1928" i="10"/>
  <c r="N1928" i="10"/>
  <c r="G1929" i="10"/>
  <c r="H1929" i="10"/>
  <c r="I1929" i="10"/>
  <c r="L1929" i="10"/>
  <c r="M1929" i="10"/>
  <c r="N1929" i="10"/>
  <c r="G1930" i="10"/>
  <c r="H1930" i="10"/>
  <c r="I1930" i="10"/>
  <c r="L1930" i="10"/>
  <c r="M1930" i="10"/>
  <c r="N1930" i="10"/>
  <c r="G1931" i="10"/>
  <c r="L1931" i="10"/>
  <c r="M1931" i="10"/>
  <c r="N1931" i="10"/>
  <c r="G1932" i="10"/>
  <c r="H1932" i="10"/>
  <c r="I1932" i="10"/>
  <c r="L1932" i="10"/>
  <c r="M1932" i="10"/>
  <c r="N1932" i="10"/>
  <c r="G1933" i="10"/>
  <c r="H1933" i="10"/>
  <c r="I1933" i="10"/>
  <c r="L1933" i="10"/>
  <c r="M1933" i="10"/>
  <c r="N1933" i="10"/>
  <c r="G1934" i="10"/>
  <c r="H1934" i="10"/>
  <c r="I1934" i="10"/>
  <c r="L1934" i="10"/>
  <c r="M1934" i="10"/>
  <c r="N1934" i="10"/>
  <c r="G1935" i="10"/>
  <c r="H1935" i="10"/>
  <c r="I1935" i="10"/>
  <c r="L1935" i="10"/>
  <c r="M1935" i="10"/>
  <c r="N1935" i="10"/>
  <c r="G1936" i="10"/>
  <c r="H1936" i="10"/>
  <c r="I1936" i="10"/>
  <c r="L1936" i="10"/>
  <c r="M1936" i="10"/>
  <c r="N1936" i="10"/>
  <c r="G1937" i="10"/>
  <c r="H1937" i="10"/>
  <c r="I1937" i="10"/>
  <c r="L1937" i="10"/>
  <c r="M1937" i="10"/>
  <c r="N1937" i="10"/>
  <c r="G1938" i="10"/>
  <c r="H1938" i="10"/>
  <c r="I1938" i="10"/>
  <c r="L1938" i="10"/>
  <c r="M1938" i="10"/>
  <c r="N1938" i="10"/>
  <c r="G1939" i="10"/>
  <c r="L1939" i="10"/>
  <c r="M1939" i="10"/>
  <c r="N1939" i="10"/>
  <c r="G1940" i="10"/>
  <c r="H1940" i="10"/>
  <c r="I1940" i="10"/>
  <c r="L1940" i="10"/>
  <c r="M1940" i="10"/>
  <c r="N1940" i="10"/>
  <c r="G1941" i="10"/>
  <c r="H1941" i="10"/>
  <c r="I1941" i="10"/>
  <c r="L1941" i="10"/>
  <c r="M1941" i="10"/>
  <c r="N1941" i="10"/>
  <c r="G1942" i="10"/>
  <c r="H1942" i="10"/>
  <c r="I1942" i="10"/>
  <c r="L1942" i="10"/>
  <c r="M1942" i="10"/>
  <c r="N1942" i="10"/>
  <c r="G1943" i="10"/>
  <c r="H1943" i="10"/>
  <c r="I1943" i="10"/>
  <c r="L1943" i="10"/>
  <c r="M1943" i="10"/>
  <c r="N1943" i="10"/>
  <c r="G1944" i="10"/>
  <c r="H1944" i="10"/>
  <c r="I1944" i="10"/>
  <c r="L1944" i="10"/>
  <c r="M1944" i="10"/>
  <c r="N1944" i="10"/>
  <c r="G1945" i="10"/>
  <c r="H1945" i="10"/>
  <c r="I1945" i="10"/>
  <c r="L1945" i="10"/>
  <c r="M1945" i="10"/>
  <c r="N1945" i="10"/>
  <c r="G1946" i="10"/>
  <c r="H1946" i="10"/>
  <c r="I1946" i="10"/>
  <c r="L1946" i="10"/>
  <c r="M1946" i="10"/>
  <c r="N1946" i="10"/>
  <c r="G1947" i="10"/>
  <c r="L1947" i="10"/>
  <c r="M1947" i="10"/>
  <c r="N1947" i="10"/>
  <c r="G1948" i="10"/>
  <c r="H1948" i="10"/>
  <c r="I1948" i="10"/>
  <c r="L1948" i="10"/>
  <c r="M1948" i="10"/>
  <c r="N1948" i="10"/>
  <c r="G1949" i="10"/>
  <c r="H1949" i="10"/>
  <c r="I1949" i="10"/>
  <c r="L1949" i="10"/>
  <c r="M1949" i="10"/>
  <c r="N1949" i="10"/>
  <c r="G1950" i="10"/>
  <c r="H1950" i="10"/>
  <c r="I1950" i="10"/>
  <c r="L1950" i="10"/>
  <c r="M1950" i="10"/>
  <c r="N1950" i="10"/>
  <c r="G1951" i="10"/>
  <c r="H1951" i="10"/>
  <c r="I1951" i="10"/>
  <c r="L1951" i="10"/>
  <c r="M1951" i="10"/>
  <c r="N1951" i="10"/>
  <c r="G1952" i="10"/>
  <c r="H1952" i="10"/>
  <c r="I1952" i="10"/>
  <c r="L1952" i="10"/>
  <c r="M1952" i="10"/>
  <c r="N1952" i="10"/>
  <c r="G1953" i="10"/>
  <c r="H1953" i="10"/>
  <c r="I1953" i="10"/>
  <c r="L1953" i="10"/>
  <c r="M1953" i="10"/>
  <c r="N1953" i="10"/>
  <c r="G1954" i="10"/>
  <c r="H1954" i="10"/>
  <c r="I1954" i="10"/>
  <c r="L1954" i="10"/>
  <c r="M1954" i="10"/>
  <c r="N1954" i="10"/>
  <c r="G1955" i="10"/>
  <c r="L1955" i="10"/>
  <c r="M1955" i="10"/>
  <c r="N1955" i="10"/>
  <c r="G1956" i="10"/>
  <c r="H1956" i="10"/>
  <c r="I1956" i="10"/>
  <c r="L1956" i="10"/>
  <c r="M1956" i="10"/>
  <c r="N1956" i="10"/>
  <c r="G1957" i="10"/>
  <c r="H1957" i="10"/>
  <c r="I1957" i="10"/>
  <c r="L1957" i="10"/>
  <c r="M1957" i="10"/>
  <c r="N1957" i="10"/>
  <c r="G1958" i="10"/>
  <c r="H1958" i="10"/>
  <c r="I1958" i="10"/>
  <c r="L1958" i="10"/>
  <c r="M1958" i="10"/>
  <c r="N1958" i="10"/>
  <c r="G1959" i="10"/>
  <c r="H1959" i="10"/>
  <c r="I1959" i="10"/>
  <c r="L1959" i="10"/>
  <c r="M1959" i="10"/>
  <c r="N1959" i="10"/>
  <c r="G1960" i="10"/>
  <c r="H1960" i="10"/>
  <c r="I1960" i="10"/>
  <c r="L1960" i="10"/>
  <c r="M1960" i="10"/>
  <c r="N1960" i="10"/>
  <c r="G1961" i="10"/>
  <c r="H1961" i="10"/>
  <c r="I1961" i="10"/>
  <c r="L1961" i="10"/>
  <c r="M1961" i="10"/>
  <c r="N1961" i="10"/>
  <c r="G1962" i="10"/>
  <c r="H1962" i="10"/>
  <c r="I1962" i="10"/>
  <c r="L1962" i="10"/>
  <c r="M1962" i="10"/>
  <c r="N1962" i="10"/>
  <c r="G1963" i="10"/>
  <c r="L1963" i="10"/>
  <c r="M1963" i="10"/>
  <c r="N1963" i="10"/>
  <c r="G1964" i="10"/>
  <c r="H1964" i="10"/>
  <c r="I1964" i="10"/>
  <c r="L1964" i="10"/>
  <c r="M1964" i="10"/>
  <c r="N1964" i="10"/>
  <c r="G1965" i="10"/>
  <c r="H1965" i="10"/>
  <c r="I1965" i="10"/>
  <c r="L1965" i="10"/>
  <c r="M1965" i="10"/>
  <c r="N1965" i="10"/>
  <c r="G1966" i="10"/>
  <c r="H1966" i="10"/>
  <c r="I1966" i="10"/>
  <c r="L1966" i="10"/>
  <c r="M1966" i="10"/>
  <c r="N1966" i="10"/>
  <c r="G1967" i="10"/>
  <c r="H1967" i="10"/>
  <c r="I1967" i="10"/>
  <c r="L1967" i="10"/>
  <c r="M1967" i="10"/>
  <c r="N1967" i="10"/>
  <c r="G1968" i="10"/>
  <c r="H1968" i="10"/>
  <c r="I1968" i="10"/>
  <c r="L1968" i="10"/>
  <c r="M1968" i="10"/>
  <c r="N1968" i="10"/>
  <c r="G1969" i="10"/>
  <c r="H1969" i="10"/>
  <c r="I1969" i="10"/>
  <c r="L1969" i="10"/>
  <c r="M1969" i="10"/>
  <c r="N1969" i="10"/>
  <c r="G1970" i="10"/>
  <c r="H1970" i="10"/>
  <c r="I1970" i="10"/>
  <c r="L1970" i="10"/>
  <c r="M1970" i="10"/>
  <c r="N1970" i="10"/>
  <c r="G1971" i="10"/>
  <c r="L1971" i="10"/>
  <c r="M1971" i="10"/>
  <c r="N1971" i="10"/>
  <c r="G1972" i="10"/>
  <c r="H1972" i="10"/>
  <c r="I1972" i="10"/>
  <c r="L1972" i="10"/>
  <c r="M1972" i="10"/>
  <c r="N1972" i="10"/>
  <c r="G1973" i="10"/>
  <c r="H1973" i="10"/>
  <c r="I1973" i="10"/>
  <c r="L1973" i="10"/>
  <c r="M1973" i="10"/>
  <c r="N1973" i="10"/>
  <c r="G1974" i="10"/>
  <c r="H1974" i="10"/>
  <c r="I1974" i="10"/>
  <c r="L1974" i="10"/>
  <c r="M1974" i="10"/>
  <c r="N1974" i="10"/>
  <c r="G1975" i="10"/>
  <c r="H1975" i="10"/>
  <c r="I1975" i="10"/>
  <c r="L1975" i="10"/>
  <c r="M1975" i="10"/>
  <c r="N1975" i="10"/>
  <c r="G1976" i="10"/>
  <c r="H1976" i="10"/>
  <c r="I1976" i="10"/>
  <c r="L1976" i="10"/>
  <c r="M1976" i="10"/>
  <c r="N1976" i="10"/>
  <c r="G1977" i="10"/>
  <c r="H1977" i="10"/>
  <c r="I1977" i="10"/>
  <c r="L1977" i="10"/>
  <c r="M1977" i="10"/>
  <c r="N1977" i="10"/>
  <c r="G1978" i="10"/>
  <c r="H1978" i="10"/>
  <c r="I1978" i="10"/>
  <c r="L1978" i="10"/>
  <c r="M1978" i="10"/>
  <c r="N1978" i="10"/>
  <c r="G1979" i="10"/>
  <c r="L1979" i="10"/>
  <c r="M1979" i="10"/>
  <c r="N1979" i="10"/>
  <c r="G1980" i="10"/>
  <c r="H1980" i="10"/>
  <c r="I1980" i="10"/>
  <c r="L1980" i="10"/>
  <c r="M1980" i="10"/>
  <c r="N1980" i="10"/>
  <c r="G1981" i="10"/>
  <c r="H1981" i="10"/>
  <c r="I1981" i="10"/>
  <c r="L1981" i="10"/>
  <c r="M1981" i="10"/>
  <c r="N1981" i="10"/>
  <c r="G1982" i="10"/>
  <c r="H1982" i="10"/>
  <c r="I1982" i="10"/>
  <c r="L1982" i="10"/>
  <c r="M1982" i="10"/>
  <c r="N1982" i="10"/>
  <c r="G1983" i="10"/>
  <c r="H1983" i="10"/>
  <c r="I1983" i="10"/>
  <c r="L1983" i="10"/>
  <c r="M1983" i="10"/>
  <c r="N1983" i="10"/>
  <c r="G1984" i="10"/>
  <c r="H1984" i="10"/>
  <c r="I1984" i="10"/>
  <c r="L1984" i="10"/>
  <c r="M1984" i="10"/>
  <c r="N1984" i="10"/>
  <c r="G1985" i="10"/>
  <c r="H1985" i="10"/>
  <c r="I1985" i="10"/>
  <c r="L1985" i="10"/>
  <c r="M1985" i="10"/>
  <c r="N1985" i="10"/>
  <c r="G1986" i="10"/>
  <c r="H1986" i="10"/>
  <c r="I1986" i="10"/>
  <c r="L1986" i="10"/>
  <c r="M1986" i="10"/>
  <c r="N1986" i="10"/>
  <c r="G1987" i="10"/>
  <c r="L1987" i="10"/>
  <c r="M1987" i="10"/>
  <c r="N1987" i="10"/>
  <c r="G1988" i="10"/>
  <c r="H1988" i="10"/>
  <c r="I1988" i="10"/>
  <c r="L1988" i="10"/>
  <c r="M1988" i="10"/>
  <c r="N1988" i="10"/>
  <c r="G1989" i="10"/>
  <c r="H1989" i="10"/>
  <c r="I1989" i="10"/>
  <c r="L1989" i="10"/>
  <c r="M1989" i="10"/>
  <c r="N1989" i="10"/>
  <c r="G1990" i="10"/>
  <c r="H1990" i="10"/>
  <c r="I1990" i="10"/>
  <c r="L1990" i="10"/>
  <c r="M1990" i="10"/>
  <c r="N1990" i="10"/>
  <c r="G1991" i="10"/>
  <c r="H1991" i="10"/>
  <c r="I1991" i="10"/>
  <c r="L1991" i="10"/>
  <c r="M1991" i="10"/>
  <c r="N1991" i="10"/>
  <c r="G1992" i="10"/>
  <c r="H1992" i="10"/>
  <c r="I1992" i="10"/>
  <c r="L1992" i="10"/>
  <c r="M1992" i="10"/>
  <c r="N1992" i="10"/>
  <c r="G1993" i="10"/>
  <c r="H1993" i="10"/>
  <c r="I1993" i="10"/>
  <c r="L1993" i="10"/>
  <c r="M1993" i="10"/>
  <c r="N1993" i="10"/>
  <c r="G1994" i="10"/>
  <c r="H1994" i="10"/>
  <c r="I1994" i="10"/>
  <c r="L1994" i="10"/>
  <c r="M1994" i="10"/>
  <c r="N1994" i="10"/>
  <c r="G1995" i="10"/>
  <c r="L1995" i="10"/>
  <c r="M1995" i="10"/>
  <c r="N1995" i="10"/>
  <c r="G1996" i="10"/>
  <c r="H1996" i="10"/>
  <c r="I1996" i="10"/>
  <c r="L1996" i="10"/>
  <c r="M1996" i="10"/>
  <c r="N1996" i="10"/>
  <c r="G1997" i="10"/>
  <c r="H1997" i="10"/>
  <c r="I1997" i="10"/>
  <c r="L1997" i="10"/>
  <c r="M1997" i="10"/>
  <c r="N1997" i="10"/>
  <c r="G1998" i="10"/>
  <c r="H1998" i="10"/>
  <c r="I1998" i="10"/>
  <c r="L1998" i="10"/>
  <c r="M1998" i="10"/>
  <c r="N1998" i="10"/>
  <c r="G1999" i="10"/>
  <c r="H1999" i="10"/>
  <c r="I1999" i="10"/>
  <c r="L1999" i="10"/>
  <c r="M1999" i="10"/>
  <c r="N1999" i="10"/>
  <c r="G2000" i="10"/>
  <c r="H2000" i="10"/>
  <c r="I2000" i="10"/>
  <c r="L2000" i="10"/>
  <c r="M2000" i="10"/>
  <c r="N2000" i="10"/>
  <c r="G2001" i="10"/>
  <c r="H2001" i="10"/>
  <c r="I2001" i="10"/>
  <c r="L2001" i="10"/>
  <c r="M2001" i="10"/>
  <c r="N2001" i="10"/>
  <c r="G2002" i="10"/>
  <c r="H2002" i="10"/>
  <c r="I2002" i="10"/>
  <c r="L2002" i="10"/>
  <c r="M2002" i="10"/>
  <c r="N2002" i="10"/>
  <c r="G2003" i="10"/>
  <c r="L2003" i="10"/>
  <c r="M2003" i="10"/>
  <c r="N2003" i="10"/>
  <c r="G2004" i="10"/>
  <c r="H2004" i="10"/>
  <c r="I2004" i="10"/>
  <c r="L2004" i="10"/>
  <c r="M2004" i="10"/>
  <c r="N2004" i="10"/>
  <c r="G2005" i="10"/>
  <c r="H2005" i="10"/>
  <c r="I2005" i="10"/>
  <c r="L2005" i="10"/>
  <c r="M2005" i="10"/>
  <c r="N2005" i="10"/>
  <c r="G2006" i="10"/>
  <c r="H2006" i="10"/>
  <c r="I2006" i="10"/>
  <c r="L2006" i="10"/>
  <c r="M2006" i="10"/>
  <c r="N2006" i="10"/>
  <c r="G2007" i="10"/>
  <c r="H2007" i="10"/>
  <c r="I2007" i="10"/>
  <c r="L2007" i="10"/>
  <c r="M2007" i="10"/>
  <c r="N2007" i="10"/>
  <c r="G2008" i="10"/>
  <c r="H2008" i="10"/>
  <c r="I2008" i="10"/>
  <c r="L2008" i="10"/>
  <c r="M2008" i="10"/>
  <c r="N2008" i="10"/>
  <c r="G2009" i="10"/>
  <c r="H2009" i="10"/>
  <c r="I2009" i="10"/>
  <c r="L2009" i="10"/>
  <c r="M2009" i="10"/>
  <c r="N2009" i="10"/>
  <c r="G2010" i="10"/>
  <c r="H2010" i="10"/>
  <c r="I2010" i="10"/>
  <c r="L2010" i="10"/>
  <c r="M2010" i="10"/>
  <c r="N2010" i="10"/>
  <c r="G2011" i="10"/>
  <c r="L2011" i="10"/>
  <c r="M2011" i="10"/>
  <c r="N2011" i="10"/>
  <c r="G2012" i="10"/>
  <c r="H2012" i="10"/>
  <c r="I2012" i="10"/>
  <c r="L2012" i="10"/>
  <c r="M2012" i="10"/>
  <c r="N2012" i="10"/>
  <c r="G2013" i="10"/>
  <c r="H2013" i="10"/>
  <c r="I2013" i="10"/>
  <c r="L2013" i="10"/>
  <c r="M2013" i="10"/>
  <c r="N2013" i="10"/>
  <c r="G2014" i="10"/>
  <c r="H2014" i="10"/>
  <c r="I2014" i="10"/>
  <c r="L2014" i="10"/>
  <c r="M2014" i="10"/>
  <c r="N2014" i="10"/>
  <c r="G2015" i="10"/>
  <c r="H2015" i="10"/>
  <c r="I2015" i="10"/>
  <c r="L2015" i="10"/>
  <c r="M2015" i="10"/>
  <c r="N2015" i="10"/>
  <c r="G2016" i="10"/>
  <c r="H2016" i="10"/>
  <c r="I2016" i="10"/>
  <c r="L2016" i="10"/>
  <c r="M2016" i="10"/>
  <c r="N2016" i="10"/>
  <c r="G2017" i="10"/>
  <c r="H2017" i="10"/>
  <c r="I2017" i="10"/>
  <c r="L2017" i="10"/>
  <c r="M2017" i="10"/>
  <c r="N2017" i="10"/>
  <c r="G2018" i="10"/>
  <c r="H2018" i="10"/>
  <c r="I2018" i="10"/>
  <c r="L2018" i="10"/>
  <c r="M2018" i="10"/>
  <c r="N2018" i="10"/>
  <c r="G2019" i="10"/>
  <c r="L2019" i="10"/>
  <c r="M2019" i="10"/>
  <c r="N2019" i="10"/>
  <c r="G2020" i="10"/>
  <c r="H2020" i="10"/>
  <c r="I2020" i="10"/>
  <c r="L2020" i="10"/>
  <c r="M2020" i="10"/>
  <c r="N2020" i="10"/>
  <c r="G2021" i="10"/>
  <c r="H2021" i="10"/>
  <c r="I2021" i="10"/>
  <c r="L2021" i="10"/>
  <c r="M2021" i="10"/>
  <c r="N2021" i="10"/>
  <c r="G2022" i="10"/>
  <c r="H2022" i="10"/>
  <c r="I2022" i="10"/>
  <c r="L2022" i="10"/>
  <c r="M2022" i="10"/>
  <c r="N2022" i="10"/>
  <c r="G2023" i="10"/>
  <c r="H2023" i="10"/>
  <c r="I2023" i="10"/>
  <c r="L2023" i="10"/>
  <c r="M2023" i="10"/>
  <c r="N2023" i="10"/>
  <c r="G2024" i="10"/>
  <c r="H2024" i="10"/>
  <c r="I2024" i="10"/>
  <c r="L2024" i="10"/>
  <c r="M2024" i="10"/>
  <c r="N2024" i="10"/>
  <c r="G2025" i="10"/>
  <c r="H2025" i="10"/>
  <c r="I2025" i="10"/>
  <c r="L2025" i="10"/>
  <c r="M2025" i="10"/>
  <c r="N2025" i="10"/>
  <c r="G2026" i="10"/>
  <c r="H2026" i="10"/>
  <c r="I2026" i="10"/>
  <c r="L2026" i="10"/>
  <c r="M2026" i="10"/>
  <c r="N2026" i="10"/>
  <c r="G2027" i="10"/>
  <c r="L2027" i="10"/>
  <c r="M2027" i="10"/>
  <c r="N2027" i="10"/>
  <c r="G2028" i="10"/>
  <c r="H2028" i="10"/>
  <c r="I2028" i="10"/>
  <c r="L2028" i="10"/>
  <c r="M2028" i="10"/>
  <c r="N2028" i="10"/>
  <c r="G2029" i="10"/>
  <c r="H2029" i="10"/>
  <c r="I2029" i="10"/>
  <c r="L2029" i="10"/>
  <c r="M2029" i="10"/>
  <c r="N2029" i="10"/>
  <c r="G2030" i="10"/>
  <c r="H2030" i="10"/>
  <c r="I2030" i="10"/>
  <c r="L2030" i="10"/>
  <c r="M2030" i="10"/>
  <c r="N2030" i="10"/>
  <c r="G2031" i="10"/>
  <c r="H2031" i="10"/>
  <c r="I2031" i="10"/>
  <c r="L2031" i="10"/>
  <c r="M2031" i="10"/>
  <c r="N2031" i="10"/>
  <c r="G2032" i="10"/>
  <c r="H2032" i="10"/>
  <c r="I2032" i="10"/>
  <c r="L2032" i="10"/>
  <c r="M2032" i="10"/>
  <c r="N2032" i="10"/>
  <c r="G2033" i="10"/>
  <c r="H2033" i="10"/>
  <c r="I2033" i="10"/>
  <c r="L2033" i="10"/>
  <c r="M2033" i="10"/>
  <c r="N2033" i="10"/>
  <c r="G2034" i="10"/>
  <c r="H2034" i="10"/>
  <c r="I2034" i="10"/>
  <c r="L2034" i="10"/>
  <c r="M2034" i="10"/>
  <c r="N2034" i="10"/>
  <c r="G2035" i="10"/>
  <c r="L2035" i="10"/>
  <c r="M2035" i="10"/>
  <c r="N2035" i="10"/>
  <c r="G2036" i="10"/>
  <c r="H2036" i="10"/>
  <c r="I2036" i="10"/>
  <c r="L2036" i="10"/>
  <c r="M2036" i="10"/>
  <c r="N2036" i="10"/>
  <c r="G2037" i="10"/>
  <c r="H2037" i="10"/>
  <c r="I2037" i="10"/>
  <c r="L2037" i="10"/>
  <c r="M2037" i="10"/>
  <c r="N2037" i="10"/>
  <c r="G2038" i="10"/>
  <c r="H2038" i="10"/>
  <c r="I2038" i="10"/>
  <c r="L2038" i="10"/>
  <c r="M2038" i="10"/>
  <c r="N2038" i="10"/>
  <c r="G2039" i="10"/>
  <c r="H2039" i="10"/>
  <c r="I2039" i="10"/>
  <c r="L2039" i="10"/>
  <c r="M2039" i="10"/>
  <c r="N2039" i="10"/>
  <c r="G2040" i="10"/>
  <c r="H2040" i="10"/>
  <c r="I2040" i="10"/>
  <c r="L2040" i="10"/>
  <c r="M2040" i="10"/>
  <c r="N2040" i="10"/>
  <c r="G2041" i="10"/>
  <c r="H2041" i="10"/>
  <c r="I2041" i="10"/>
  <c r="L2041" i="10"/>
  <c r="M2041" i="10"/>
  <c r="N2041" i="10"/>
  <c r="G2042" i="10"/>
  <c r="H2042" i="10"/>
  <c r="I2042" i="10"/>
  <c r="L2042" i="10"/>
  <c r="M2042" i="10"/>
  <c r="N2042" i="10"/>
  <c r="G2043" i="10"/>
  <c r="L2043" i="10"/>
  <c r="M2043" i="10"/>
  <c r="N2043" i="10"/>
  <c r="G2044" i="10"/>
  <c r="H2044" i="10"/>
  <c r="I2044" i="10"/>
  <c r="L2044" i="10"/>
  <c r="M2044" i="10"/>
  <c r="N2044" i="10"/>
  <c r="G2045" i="10"/>
  <c r="H2045" i="10"/>
  <c r="I2045" i="10"/>
  <c r="L2045" i="10"/>
  <c r="M2045" i="10"/>
  <c r="N2045" i="10"/>
  <c r="G2046" i="10"/>
  <c r="H2046" i="10"/>
  <c r="I2046" i="10"/>
  <c r="L2046" i="10"/>
  <c r="M2046" i="10"/>
  <c r="N2046" i="10"/>
  <c r="G2047" i="10"/>
  <c r="H2047" i="10"/>
  <c r="I2047" i="10"/>
  <c r="L2047" i="10"/>
  <c r="M2047" i="10"/>
  <c r="N2047" i="10"/>
  <c r="G2048" i="10"/>
  <c r="H2048" i="10"/>
  <c r="I2048" i="10"/>
  <c r="L2048" i="10"/>
  <c r="M2048" i="10"/>
  <c r="N2048" i="10"/>
  <c r="G2049" i="10"/>
  <c r="H2049" i="10"/>
  <c r="I2049" i="10"/>
  <c r="L2049" i="10"/>
  <c r="M2049" i="10"/>
  <c r="N2049" i="10"/>
  <c r="G2050" i="10"/>
  <c r="H2050" i="10"/>
  <c r="I2050" i="10"/>
  <c r="L2050" i="10"/>
  <c r="M2050" i="10"/>
  <c r="N2050" i="10"/>
  <c r="G2051" i="10"/>
  <c r="L2051" i="10"/>
  <c r="M2051" i="10"/>
  <c r="N2051" i="10"/>
  <c r="G2052" i="10"/>
  <c r="H2052" i="10"/>
  <c r="I2052" i="10"/>
  <c r="L2052" i="10"/>
  <c r="M2052" i="10"/>
  <c r="N2052" i="10"/>
  <c r="G2053" i="10"/>
  <c r="H2053" i="10"/>
  <c r="I2053" i="10"/>
  <c r="L2053" i="10"/>
  <c r="M2053" i="10"/>
  <c r="N2053" i="10"/>
  <c r="G2054" i="10"/>
  <c r="H2054" i="10"/>
  <c r="I2054" i="10"/>
  <c r="L2054" i="10"/>
  <c r="M2054" i="10"/>
  <c r="N2054" i="10"/>
  <c r="G2055" i="10"/>
  <c r="H2055" i="10"/>
  <c r="I2055" i="10"/>
  <c r="L2055" i="10"/>
  <c r="M2055" i="10"/>
  <c r="N2055" i="10"/>
  <c r="G2056" i="10"/>
  <c r="H2056" i="10"/>
  <c r="I2056" i="10"/>
  <c r="L2056" i="10"/>
  <c r="M2056" i="10"/>
  <c r="N2056" i="10"/>
  <c r="G2057" i="10"/>
  <c r="H2057" i="10"/>
  <c r="I2057" i="10"/>
  <c r="L2057" i="10"/>
  <c r="M2057" i="10"/>
  <c r="N2057" i="10"/>
  <c r="G2058" i="10"/>
  <c r="H2058" i="10"/>
  <c r="I2058" i="10"/>
  <c r="L2058" i="10"/>
  <c r="M2058" i="10"/>
  <c r="N2058" i="10"/>
  <c r="G2059" i="10"/>
  <c r="L2059" i="10"/>
  <c r="M2059" i="10"/>
  <c r="N2059" i="10"/>
  <c r="G2060" i="10"/>
  <c r="H2060" i="10"/>
  <c r="I2060" i="10"/>
  <c r="L2060" i="10"/>
  <c r="M2060" i="10"/>
  <c r="N2060" i="10"/>
  <c r="G2061" i="10"/>
  <c r="H2061" i="10"/>
  <c r="I2061" i="10"/>
  <c r="L2061" i="10"/>
  <c r="M2061" i="10"/>
  <c r="N2061" i="10"/>
  <c r="G2062" i="10"/>
  <c r="H2062" i="10"/>
  <c r="I2062" i="10"/>
  <c r="L2062" i="10"/>
  <c r="M2062" i="10"/>
  <c r="N2062" i="10"/>
  <c r="G2063" i="10"/>
  <c r="H2063" i="10"/>
  <c r="I2063" i="10"/>
  <c r="L2063" i="10"/>
  <c r="M2063" i="10"/>
  <c r="N2063" i="10"/>
  <c r="G2064" i="10"/>
  <c r="H2064" i="10"/>
  <c r="I2064" i="10"/>
  <c r="L2064" i="10"/>
  <c r="M2064" i="10"/>
  <c r="N2064" i="10"/>
  <c r="G2065" i="10"/>
  <c r="H2065" i="10"/>
  <c r="I2065" i="10"/>
  <c r="L2065" i="10"/>
  <c r="M2065" i="10"/>
  <c r="N2065" i="10"/>
  <c r="G2066" i="10"/>
  <c r="H2066" i="10"/>
  <c r="I2066" i="10"/>
  <c r="L2066" i="10"/>
  <c r="M2066" i="10"/>
  <c r="N2066" i="10"/>
  <c r="G2067" i="10"/>
  <c r="L2067" i="10"/>
  <c r="M2067" i="10"/>
  <c r="N2067" i="10"/>
  <c r="G2068" i="10"/>
  <c r="H2068" i="10"/>
  <c r="I2068" i="10"/>
  <c r="L2068" i="10"/>
  <c r="M2068" i="10"/>
  <c r="N2068" i="10"/>
  <c r="G2069" i="10"/>
  <c r="H2069" i="10"/>
  <c r="I2069" i="10"/>
  <c r="L2069" i="10"/>
  <c r="M2069" i="10"/>
  <c r="N2069" i="10"/>
  <c r="G2070" i="10"/>
  <c r="H2070" i="10"/>
  <c r="I2070" i="10"/>
  <c r="L2070" i="10"/>
  <c r="M2070" i="10"/>
  <c r="N2070" i="10"/>
  <c r="G2071" i="10"/>
  <c r="H2071" i="10"/>
  <c r="I2071" i="10"/>
  <c r="L2071" i="10"/>
  <c r="M2071" i="10"/>
  <c r="N2071" i="10"/>
  <c r="G2072" i="10"/>
  <c r="H2072" i="10"/>
  <c r="I2072" i="10"/>
  <c r="L2072" i="10"/>
  <c r="M2072" i="10"/>
  <c r="N2072" i="10"/>
  <c r="G2073" i="10"/>
  <c r="H2073" i="10"/>
  <c r="I2073" i="10"/>
  <c r="L2073" i="10"/>
  <c r="M2073" i="10"/>
  <c r="N2073" i="10"/>
  <c r="G2074" i="10"/>
  <c r="H2074" i="10"/>
  <c r="I2074" i="10"/>
  <c r="L2074" i="10"/>
  <c r="M2074" i="10"/>
  <c r="N2074" i="10"/>
  <c r="G2075" i="10"/>
  <c r="L2075" i="10"/>
  <c r="M2075" i="10"/>
  <c r="N2075" i="10"/>
  <c r="G2076" i="10"/>
  <c r="H2076" i="10"/>
  <c r="I2076" i="10"/>
  <c r="L2076" i="10"/>
  <c r="M2076" i="10"/>
  <c r="N2076" i="10"/>
  <c r="G2077" i="10"/>
  <c r="H2077" i="10"/>
  <c r="I2077" i="10"/>
  <c r="L2077" i="10"/>
  <c r="M2077" i="10"/>
  <c r="N2077" i="10"/>
  <c r="G2078" i="10"/>
  <c r="H2078" i="10"/>
  <c r="I2078" i="10"/>
  <c r="L2078" i="10"/>
  <c r="M2078" i="10"/>
  <c r="N2078" i="10"/>
  <c r="G2079" i="10"/>
  <c r="H2079" i="10"/>
  <c r="I2079" i="10"/>
  <c r="L2079" i="10"/>
  <c r="M2079" i="10"/>
  <c r="N2079" i="10"/>
  <c r="G2080" i="10"/>
  <c r="H2080" i="10"/>
  <c r="I2080" i="10"/>
  <c r="L2080" i="10"/>
  <c r="M2080" i="10"/>
  <c r="N2080" i="10"/>
  <c r="G2081" i="10"/>
  <c r="H2081" i="10"/>
  <c r="I2081" i="10"/>
  <c r="L2081" i="10"/>
  <c r="M2081" i="10"/>
  <c r="N2081" i="10"/>
  <c r="G2082" i="10"/>
  <c r="H2082" i="10"/>
  <c r="I2082" i="10"/>
  <c r="L2082" i="10"/>
  <c r="M2082" i="10"/>
  <c r="N2082" i="10"/>
  <c r="G2083" i="10"/>
  <c r="L2083" i="10"/>
  <c r="M2083" i="10"/>
  <c r="N2083" i="10"/>
  <c r="G2084" i="10"/>
  <c r="H2084" i="10"/>
  <c r="I2084" i="10"/>
  <c r="L2084" i="10"/>
  <c r="M2084" i="10"/>
  <c r="N2084" i="10"/>
  <c r="G2085" i="10"/>
  <c r="H2085" i="10"/>
  <c r="I2085" i="10"/>
  <c r="L2085" i="10"/>
  <c r="M2085" i="10"/>
  <c r="N2085" i="10"/>
  <c r="G2086" i="10"/>
  <c r="H2086" i="10"/>
  <c r="I2086" i="10"/>
  <c r="L2086" i="10"/>
  <c r="M2086" i="10"/>
  <c r="N2086" i="10"/>
  <c r="G2087" i="10"/>
  <c r="H2087" i="10"/>
  <c r="I2087" i="10"/>
  <c r="L2087" i="10"/>
  <c r="M2087" i="10"/>
  <c r="N2087" i="10"/>
  <c r="G2088" i="10"/>
  <c r="H2088" i="10"/>
  <c r="I2088" i="10"/>
  <c r="L2088" i="10"/>
  <c r="M2088" i="10"/>
  <c r="N2088" i="10"/>
  <c r="G2089" i="10"/>
  <c r="H2089" i="10"/>
  <c r="I2089" i="10"/>
  <c r="L2089" i="10"/>
  <c r="M2089" i="10"/>
  <c r="N2089" i="10"/>
  <c r="G2090" i="10"/>
  <c r="H2090" i="10"/>
  <c r="I2090" i="10"/>
  <c r="L2090" i="10"/>
  <c r="M2090" i="10"/>
  <c r="N2090" i="10"/>
  <c r="G2091" i="10"/>
  <c r="L2091" i="10"/>
  <c r="M2091" i="10"/>
  <c r="N2091" i="10"/>
  <c r="G2092" i="10"/>
  <c r="H2092" i="10"/>
  <c r="I2092" i="10"/>
  <c r="L2092" i="10"/>
  <c r="M2092" i="10"/>
  <c r="N2092" i="10"/>
  <c r="G2093" i="10"/>
  <c r="H2093" i="10"/>
  <c r="I2093" i="10"/>
  <c r="L2093" i="10"/>
  <c r="M2093" i="10"/>
  <c r="N2093" i="10"/>
  <c r="G2094" i="10"/>
  <c r="H2094" i="10"/>
  <c r="I2094" i="10"/>
  <c r="L2094" i="10"/>
  <c r="M2094" i="10"/>
  <c r="N2094" i="10"/>
  <c r="G2095" i="10"/>
  <c r="H2095" i="10"/>
  <c r="I2095" i="10"/>
  <c r="L2095" i="10"/>
  <c r="M2095" i="10"/>
  <c r="N2095" i="10"/>
  <c r="G2096" i="10"/>
  <c r="H2096" i="10"/>
  <c r="I2096" i="10"/>
  <c r="L2096" i="10"/>
  <c r="M2096" i="10"/>
  <c r="N2096" i="10"/>
  <c r="G2097" i="10"/>
  <c r="H2097" i="10"/>
  <c r="I2097" i="10"/>
  <c r="L2097" i="10"/>
  <c r="M2097" i="10"/>
  <c r="N2097" i="10"/>
  <c r="G2098" i="10"/>
  <c r="H2098" i="10"/>
  <c r="I2098" i="10"/>
  <c r="L2098" i="10"/>
  <c r="M2098" i="10"/>
  <c r="N2098" i="10"/>
  <c r="G2099" i="10"/>
  <c r="L2099" i="10"/>
  <c r="M2099" i="10"/>
  <c r="N2099" i="10"/>
  <c r="G2100" i="10"/>
  <c r="H2100" i="10"/>
  <c r="I2100" i="10"/>
  <c r="L2100" i="10"/>
  <c r="M2100" i="10"/>
  <c r="N2100" i="10"/>
  <c r="G2101" i="10"/>
  <c r="H2101" i="10"/>
  <c r="I2101" i="10"/>
  <c r="L2101" i="10"/>
  <c r="M2101" i="10"/>
  <c r="N2101" i="10"/>
  <c r="G2102" i="10"/>
  <c r="H2102" i="10"/>
  <c r="I2102" i="10"/>
  <c r="L2102" i="10"/>
  <c r="M2102" i="10"/>
  <c r="N2102" i="10"/>
  <c r="G2103" i="10"/>
  <c r="H2103" i="10"/>
  <c r="I2103" i="10"/>
  <c r="L2103" i="10"/>
  <c r="M2103" i="10"/>
  <c r="N2103" i="10"/>
  <c r="G2104" i="10"/>
  <c r="H2104" i="10"/>
  <c r="I2104" i="10"/>
  <c r="L2104" i="10"/>
  <c r="M2104" i="10"/>
  <c r="N2104" i="10"/>
  <c r="G2105" i="10"/>
  <c r="H2105" i="10"/>
  <c r="I2105" i="10"/>
  <c r="L2105" i="10"/>
  <c r="M2105" i="10"/>
  <c r="N2105" i="10"/>
  <c r="G2106" i="10"/>
  <c r="H2106" i="10"/>
  <c r="I2106" i="10"/>
  <c r="L2106" i="10"/>
  <c r="M2106" i="10"/>
  <c r="N2106" i="10"/>
  <c r="G2107" i="10"/>
  <c r="L2107" i="10"/>
  <c r="M2107" i="10"/>
  <c r="N2107" i="10"/>
  <c r="G2108" i="10"/>
  <c r="H2108" i="10"/>
  <c r="I2108" i="10"/>
  <c r="L2108" i="10"/>
  <c r="M2108" i="10"/>
  <c r="N2108" i="10"/>
  <c r="G2109" i="10"/>
  <c r="H2109" i="10"/>
  <c r="I2109" i="10"/>
  <c r="L2109" i="10"/>
  <c r="M2109" i="10"/>
  <c r="N2109" i="10"/>
  <c r="G2110" i="10"/>
  <c r="H2110" i="10"/>
  <c r="I2110" i="10"/>
  <c r="L2110" i="10"/>
  <c r="M2110" i="10"/>
  <c r="N2110" i="10"/>
  <c r="G2111" i="10"/>
  <c r="H2111" i="10"/>
  <c r="I2111" i="10"/>
  <c r="L2111" i="10"/>
  <c r="M2111" i="10"/>
  <c r="N2111" i="10"/>
  <c r="G2112" i="10"/>
  <c r="H2112" i="10"/>
  <c r="I2112" i="10"/>
  <c r="L2112" i="10"/>
  <c r="M2112" i="10"/>
  <c r="N2112" i="10"/>
  <c r="G2113" i="10"/>
  <c r="H2113" i="10"/>
  <c r="I2113" i="10"/>
  <c r="L2113" i="10"/>
  <c r="M2113" i="10"/>
  <c r="N2113" i="10"/>
  <c r="G2114" i="10"/>
  <c r="H2114" i="10"/>
  <c r="I2114" i="10"/>
  <c r="L2114" i="10"/>
  <c r="M2114" i="10"/>
  <c r="N2114" i="10"/>
  <c r="G2115" i="10"/>
  <c r="L2115" i="10"/>
  <c r="M2115" i="10"/>
  <c r="N2115" i="10"/>
  <c r="G2116" i="10"/>
  <c r="H2116" i="10"/>
  <c r="I2116" i="10"/>
  <c r="L2116" i="10"/>
  <c r="M2116" i="10"/>
  <c r="N2116" i="10"/>
  <c r="G2117" i="10"/>
  <c r="H2117" i="10"/>
  <c r="I2117" i="10"/>
  <c r="L2117" i="10"/>
  <c r="M2117" i="10"/>
  <c r="N2117" i="10"/>
  <c r="G2118" i="10"/>
  <c r="H2118" i="10"/>
  <c r="I2118" i="10"/>
  <c r="L2118" i="10"/>
  <c r="M2118" i="10"/>
  <c r="N2118" i="10"/>
  <c r="G2119" i="10"/>
  <c r="H2119" i="10"/>
  <c r="I2119" i="10"/>
  <c r="L2119" i="10"/>
  <c r="M2119" i="10"/>
  <c r="N2119" i="10"/>
  <c r="G2120" i="10"/>
  <c r="H2120" i="10"/>
  <c r="I2120" i="10"/>
  <c r="L2120" i="10"/>
  <c r="M2120" i="10"/>
  <c r="N2120" i="10"/>
  <c r="G2121" i="10"/>
  <c r="H2121" i="10"/>
  <c r="I2121" i="10"/>
  <c r="L2121" i="10"/>
  <c r="M2121" i="10"/>
  <c r="N2121" i="10"/>
  <c r="G2122" i="10"/>
  <c r="H2122" i="10"/>
  <c r="I2122" i="10"/>
  <c r="L2122" i="10"/>
  <c r="M2122" i="10"/>
  <c r="N2122" i="10"/>
  <c r="G2123" i="10"/>
  <c r="L2123" i="10"/>
  <c r="M2123" i="10"/>
  <c r="N2123" i="10"/>
  <c r="G2124" i="10"/>
  <c r="H2124" i="10"/>
  <c r="I2124" i="10"/>
  <c r="L2124" i="10"/>
  <c r="M2124" i="10"/>
  <c r="N2124" i="10"/>
  <c r="G2125" i="10"/>
  <c r="H2125" i="10"/>
  <c r="I2125" i="10"/>
  <c r="L2125" i="10"/>
  <c r="M2125" i="10"/>
  <c r="N2125" i="10"/>
  <c r="G2126" i="10"/>
  <c r="H2126" i="10"/>
  <c r="I2126" i="10"/>
  <c r="L2126" i="10"/>
  <c r="M2126" i="10"/>
  <c r="N2126" i="10"/>
  <c r="G2127" i="10"/>
  <c r="H2127" i="10"/>
  <c r="I2127" i="10"/>
  <c r="L2127" i="10"/>
  <c r="M2127" i="10"/>
  <c r="N2127" i="10"/>
  <c r="G2128" i="10"/>
  <c r="H2128" i="10"/>
  <c r="I2128" i="10"/>
  <c r="L2128" i="10"/>
  <c r="M2128" i="10"/>
  <c r="N2128" i="10"/>
  <c r="G2129" i="10"/>
  <c r="H2129" i="10"/>
  <c r="I2129" i="10"/>
  <c r="L2129" i="10"/>
  <c r="M2129" i="10"/>
  <c r="N2129" i="10"/>
  <c r="G2130" i="10"/>
  <c r="H2130" i="10"/>
  <c r="I2130" i="10"/>
  <c r="L2130" i="10"/>
  <c r="M2130" i="10"/>
  <c r="N2130" i="10"/>
  <c r="G2131" i="10"/>
  <c r="L2131" i="10"/>
  <c r="M2131" i="10"/>
  <c r="N2131" i="10"/>
  <c r="G2132" i="10"/>
  <c r="H2132" i="10"/>
  <c r="I2132" i="10"/>
  <c r="L2132" i="10"/>
  <c r="M2132" i="10"/>
  <c r="N2132" i="10"/>
  <c r="G2133" i="10"/>
  <c r="H2133" i="10"/>
  <c r="I2133" i="10"/>
  <c r="L2133" i="10"/>
  <c r="M2133" i="10"/>
  <c r="N2133" i="10"/>
  <c r="G2134" i="10"/>
  <c r="H2134" i="10"/>
  <c r="I2134" i="10"/>
  <c r="L2134" i="10"/>
  <c r="M2134" i="10"/>
  <c r="N2134" i="10"/>
  <c r="G2135" i="10"/>
  <c r="H2135" i="10"/>
  <c r="I2135" i="10"/>
  <c r="L2135" i="10"/>
  <c r="M2135" i="10"/>
  <c r="N2135" i="10"/>
  <c r="G2136" i="10"/>
  <c r="H2136" i="10"/>
  <c r="I2136" i="10"/>
  <c r="L2136" i="10"/>
  <c r="M2136" i="10"/>
  <c r="N2136" i="10"/>
  <c r="G2137" i="10"/>
  <c r="H2137" i="10"/>
  <c r="I2137" i="10"/>
  <c r="L2137" i="10"/>
  <c r="M2137" i="10"/>
  <c r="N2137" i="10"/>
  <c r="G2138" i="10"/>
  <c r="H2138" i="10"/>
  <c r="I2138" i="10"/>
  <c r="L2138" i="10"/>
  <c r="M2138" i="10"/>
  <c r="N2138" i="10"/>
  <c r="G2139" i="10"/>
  <c r="L2139" i="10"/>
  <c r="M2139" i="10"/>
  <c r="N2139" i="10"/>
  <c r="G2140" i="10"/>
  <c r="H2140" i="10"/>
  <c r="I2140" i="10"/>
  <c r="L2140" i="10"/>
  <c r="M2140" i="10"/>
  <c r="N2140" i="10"/>
  <c r="G2141" i="10"/>
  <c r="H2141" i="10"/>
  <c r="I2141" i="10"/>
  <c r="L2141" i="10"/>
  <c r="M2141" i="10"/>
  <c r="N2141" i="10"/>
  <c r="G2142" i="10"/>
  <c r="H2142" i="10"/>
  <c r="I2142" i="10"/>
  <c r="L2142" i="10"/>
  <c r="M2142" i="10"/>
  <c r="N2142" i="10"/>
  <c r="G2143" i="10"/>
  <c r="H2143" i="10"/>
  <c r="I2143" i="10"/>
  <c r="L2143" i="10"/>
  <c r="M2143" i="10"/>
  <c r="N2143" i="10"/>
  <c r="G2144" i="10"/>
  <c r="H2144" i="10"/>
  <c r="I2144" i="10"/>
  <c r="L2144" i="10"/>
  <c r="M2144" i="10"/>
  <c r="N2144" i="10"/>
  <c r="G2145" i="10"/>
  <c r="H2145" i="10"/>
  <c r="I2145" i="10"/>
  <c r="L2145" i="10"/>
  <c r="M2145" i="10"/>
  <c r="N2145" i="10"/>
  <c r="G2146" i="10"/>
  <c r="H2146" i="10"/>
  <c r="I2146" i="10"/>
  <c r="L2146" i="10"/>
  <c r="M2146" i="10"/>
  <c r="N2146" i="10"/>
  <c r="G2147" i="10"/>
  <c r="L2147" i="10"/>
  <c r="M2147" i="10"/>
  <c r="N2147" i="10"/>
  <c r="G2148" i="10"/>
  <c r="H2148" i="10"/>
  <c r="I2148" i="10"/>
  <c r="L2148" i="10"/>
  <c r="M2148" i="10"/>
  <c r="N2148" i="10"/>
  <c r="G2149" i="10"/>
  <c r="H2149" i="10"/>
  <c r="I2149" i="10"/>
  <c r="L2149" i="10"/>
  <c r="M2149" i="10"/>
  <c r="N2149" i="10"/>
  <c r="G2150" i="10"/>
  <c r="H2150" i="10"/>
  <c r="I2150" i="10"/>
  <c r="L2150" i="10"/>
  <c r="M2150" i="10"/>
  <c r="N2150" i="10"/>
  <c r="G2151" i="10"/>
  <c r="H2151" i="10"/>
  <c r="I2151" i="10"/>
  <c r="L2151" i="10"/>
  <c r="M2151" i="10"/>
  <c r="N2151" i="10"/>
  <c r="G2152" i="10"/>
  <c r="H2152" i="10"/>
  <c r="I2152" i="10"/>
  <c r="L2152" i="10"/>
  <c r="M2152" i="10"/>
  <c r="N2152" i="10"/>
  <c r="G2153" i="10"/>
  <c r="H2153" i="10"/>
  <c r="I2153" i="10"/>
  <c r="L2153" i="10"/>
  <c r="M2153" i="10"/>
  <c r="N2153" i="10"/>
  <c r="G2154" i="10"/>
  <c r="H2154" i="10"/>
  <c r="I2154" i="10"/>
  <c r="L2154" i="10"/>
  <c r="M2154" i="10"/>
  <c r="N2154" i="10"/>
  <c r="G2155" i="10"/>
  <c r="L2155" i="10"/>
  <c r="M2155" i="10"/>
  <c r="N2155" i="10"/>
  <c r="G2156" i="10"/>
  <c r="H2156" i="10"/>
  <c r="I2156" i="10"/>
  <c r="L2156" i="10"/>
  <c r="M2156" i="10"/>
  <c r="N2156" i="10"/>
  <c r="G2157" i="10"/>
  <c r="H2157" i="10"/>
  <c r="I2157" i="10"/>
  <c r="L2157" i="10"/>
  <c r="M2157" i="10"/>
  <c r="N2157" i="10"/>
  <c r="G2158" i="10"/>
  <c r="H2158" i="10"/>
  <c r="I2158" i="10"/>
  <c r="L2158" i="10"/>
  <c r="M2158" i="10"/>
  <c r="N2158" i="10"/>
  <c r="G2159" i="10"/>
  <c r="H2159" i="10"/>
  <c r="I2159" i="10"/>
  <c r="L2159" i="10"/>
  <c r="M2159" i="10"/>
  <c r="N2159" i="10"/>
  <c r="G2160" i="10"/>
  <c r="H2160" i="10"/>
  <c r="I2160" i="10"/>
  <c r="L2160" i="10"/>
  <c r="M2160" i="10"/>
  <c r="N2160" i="10"/>
  <c r="G2161" i="10"/>
  <c r="H2161" i="10"/>
  <c r="I2161" i="10"/>
  <c r="L2161" i="10"/>
  <c r="M2161" i="10"/>
  <c r="N2161" i="10"/>
  <c r="G2162" i="10"/>
  <c r="H2162" i="10"/>
  <c r="I2162" i="10"/>
  <c r="L2162" i="10"/>
  <c r="M2162" i="10"/>
  <c r="N2162" i="10"/>
  <c r="G2163" i="10"/>
  <c r="L2163" i="10"/>
  <c r="M2163" i="10"/>
  <c r="N2163" i="10"/>
  <c r="G2164" i="10"/>
  <c r="H2164" i="10"/>
  <c r="I2164" i="10"/>
  <c r="L2164" i="10"/>
  <c r="M2164" i="10"/>
  <c r="N2164" i="10"/>
  <c r="G2165" i="10"/>
  <c r="H2165" i="10"/>
  <c r="I2165" i="10"/>
  <c r="L2165" i="10"/>
  <c r="M2165" i="10"/>
  <c r="N2165" i="10"/>
  <c r="G2166" i="10"/>
  <c r="H2166" i="10"/>
  <c r="I2166" i="10"/>
  <c r="L2166" i="10"/>
  <c r="M2166" i="10"/>
  <c r="N2166" i="10"/>
  <c r="G2167" i="10"/>
  <c r="H2167" i="10"/>
  <c r="I2167" i="10"/>
  <c r="L2167" i="10"/>
  <c r="M2167" i="10"/>
  <c r="N2167" i="10"/>
  <c r="G2168" i="10"/>
  <c r="H2168" i="10"/>
  <c r="I2168" i="10"/>
  <c r="L2168" i="10"/>
  <c r="M2168" i="10"/>
  <c r="N2168" i="10"/>
  <c r="G2169" i="10"/>
  <c r="H2169" i="10"/>
  <c r="I2169" i="10"/>
  <c r="L2169" i="10"/>
  <c r="M2169" i="10"/>
  <c r="N2169" i="10"/>
  <c r="G2170" i="10"/>
  <c r="H2170" i="10"/>
  <c r="I2170" i="10"/>
  <c r="L2170" i="10"/>
  <c r="M2170" i="10"/>
  <c r="N2170" i="10"/>
  <c r="G2171" i="10"/>
  <c r="L2171" i="10"/>
  <c r="M2171" i="10"/>
  <c r="N2171" i="10"/>
  <c r="G2172" i="10"/>
  <c r="H2172" i="10"/>
  <c r="I2172" i="10"/>
  <c r="L2172" i="10"/>
  <c r="M2172" i="10"/>
  <c r="N2172" i="10"/>
  <c r="G2173" i="10"/>
  <c r="H2173" i="10"/>
  <c r="I2173" i="10"/>
  <c r="L2173" i="10"/>
  <c r="M2173" i="10"/>
  <c r="N2173" i="10"/>
  <c r="G2174" i="10"/>
  <c r="H2174" i="10"/>
  <c r="I2174" i="10"/>
  <c r="L2174" i="10"/>
  <c r="M2174" i="10"/>
  <c r="N2174" i="10"/>
  <c r="G2175" i="10"/>
  <c r="H2175" i="10"/>
  <c r="I2175" i="10"/>
  <c r="L2175" i="10"/>
  <c r="M2175" i="10"/>
  <c r="N2175" i="10"/>
  <c r="G2176" i="10"/>
  <c r="H2176" i="10"/>
  <c r="I2176" i="10"/>
  <c r="L2176" i="10"/>
  <c r="M2176" i="10"/>
  <c r="N2176" i="10"/>
  <c r="G2177" i="10"/>
  <c r="H2177" i="10"/>
  <c r="I2177" i="10"/>
  <c r="L2177" i="10"/>
  <c r="M2177" i="10"/>
  <c r="N2177" i="10"/>
  <c r="G2178" i="10"/>
  <c r="H2178" i="10"/>
  <c r="I2178" i="10"/>
  <c r="L2178" i="10"/>
  <c r="M2178" i="10"/>
  <c r="N2178" i="10"/>
  <c r="G2179" i="10"/>
  <c r="L2179" i="10"/>
  <c r="M2179" i="10"/>
  <c r="N2179" i="10"/>
  <c r="G2180" i="10"/>
  <c r="H2180" i="10"/>
  <c r="I2180" i="10"/>
  <c r="L2180" i="10"/>
  <c r="M2180" i="10"/>
  <c r="N2180" i="10"/>
  <c r="G2181" i="10"/>
  <c r="H2181" i="10"/>
  <c r="I2181" i="10"/>
  <c r="L2181" i="10"/>
  <c r="M2181" i="10"/>
  <c r="N2181" i="10"/>
  <c r="G2182" i="10"/>
  <c r="H2182" i="10"/>
  <c r="I2182" i="10"/>
  <c r="L2182" i="10"/>
  <c r="M2182" i="10"/>
  <c r="N2182" i="10"/>
  <c r="G2183" i="10"/>
  <c r="H2183" i="10"/>
  <c r="I2183" i="10"/>
  <c r="L2183" i="10"/>
  <c r="M2183" i="10"/>
  <c r="N2183" i="10"/>
  <c r="G2184" i="10"/>
  <c r="H2184" i="10"/>
  <c r="I2184" i="10"/>
  <c r="L2184" i="10"/>
  <c r="M2184" i="10"/>
  <c r="N2184" i="10"/>
  <c r="G2185" i="10"/>
  <c r="H2185" i="10"/>
  <c r="I2185" i="10"/>
  <c r="L2185" i="10"/>
  <c r="M2185" i="10"/>
  <c r="N2185" i="10"/>
  <c r="G2186" i="10"/>
  <c r="H2186" i="10"/>
  <c r="I2186" i="10"/>
  <c r="L2186" i="10"/>
  <c r="M2186" i="10"/>
  <c r="N2186" i="10"/>
  <c r="G2187" i="10"/>
  <c r="L2187" i="10"/>
  <c r="M2187" i="10"/>
  <c r="N2187" i="10"/>
  <c r="G2188" i="10"/>
  <c r="H2188" i="10"/>
  <c r="I2188" i="10"/>
  <c r="L2188" i="10"/>
  <c r="M2188" i="10"/>
  <c r="N2188" i="10"/>
  <c r="G2189" i="10"/>
  <c r="H2189" i="10"/>
  <c r="I2189" i="10"/>
  <c r="L2189" i="10"/>
  <c r="M2189" i="10"/>
  <c r="N2189" i="10"/>
  <c r="G2190" i="10"/>
  <c r="H2190" i="10"/>
  <c r="I2190" i="10"/>
  <c r="L2190" i="10"/>
  <c r="M2190" i="10"/>
  <c r="N2190" i="10"/>
  <c r="G2191" i="10"/>
  <c r="H2191" i="10"/>
  <c r="I2191" i="10"/>
  <c r="L2191" i="10"/>
  <c r="M2191" i="10"/>
  <c r="N2191" i="10"/>
  <c r="G2192" i="10"/>
  <c r="H2192" i="10"/>
  <c r="I2192" i="10"/>
  <c r="L2192" i="10"/>
  <c r="M2192" i="10"/>
  <c r="N2192" i="10"/>
  <c r="G2193" i="10"/>
  <c r="H2193" i="10"/>
  <c r="I2193" i="10"/>
  <c r="L2193" i="10"/>
  <c r="M2193" i="10"/>
  <c r="N2193" i="10"/>
  <c r="G2194" i="10"/>
  <c r="H2194" i="10"/>
  <c r="I2194" i="10"/>
  <c r="L2194" i="10"/>
  <c r="M2194" i="10"/>
  <c r="N2194" i="10"/>
  <c r="G2195" i="10"/>
  <c r="L2195" i="10"/>
  <c r="M2195" i="10"/>
  <c r="N2195" i="10"/>
  <c r="G2196" i="10"/>
  <c r="H2196" i="10"/>
  <c r="I2196" i="10"/>
  <c r="L2196" i="10"/>
  <c r="M2196" i="10"/>
  <c r="N2196" i="10"/>
  <c r="G2197" i="10"/>
  <c r="H2197" i="10"/>
  <c r="I2197" i="10"/>
  <c r="L2197" i="10"/>
  <c r="M2197" i="10"/>
  <c r="N2197" i="10"/>
  <c r="G2198" i="10"/>
  <c r="H2198" i="10"/>
  <c r="I2198" i="10"/>
  <c r="L2198" i="10"/>
  <c r="M2198" i="10"/>
  <c r="N2198" i="10"/>
  <c r="G2199" i="10"/>
  <c r="H2199" i="10"/>
  <c r="I2199" i="10"/>
  <c r="L2199" i="10"/>
  <c r="M2199" i="10"/>
  <c r="N2199" i="10"/>
  <c r="G2200" i="10"/>
  <c r="H2200" i="10"/>
  <c r="I2200" i="10"/>
  <c r="L2200" i="10"/>
  <c r="M2200" i="10"/>
  <c r="N2200" i="10"/>
  <c r="G2201" i="10"/>
  <c r="H2201" i="10"/>
  <c r="I2201" i="10"/>
  <c r="L2201" i="10"/>
  <c r="M2201" i="10"/>
  <c r="N2201" i="10"/>
  <c r="G2202" i="10"/>
  <c r="H2202" i="10"/>
  <c r="I2202" i="10"/>
  <c r="L2202" i="10"/>
  <c r="M2202" i="10"/>
  <c r="N2202" i="10"/>
  <c r="G2203" i="10"/>
  <c r="L2203" i="10"/>
  <c r="M2203" i="10"/>
  <c r="N2203" i="10"/>
  <c r="G2204" i="10"/>
  <c r="H2204" i="10"/>
  <c r="I2204" i="10"/>
  <c r="L2204" i="10"/>
  <c r="M2204" i="10"/>
  <c r="N2204" i="10"/>
  <c r="G2205" i="10"/>
  <c r="H2205" i="10"/>
  <c r="I2205" i="10"/>
  <c r="L2205" i="10"/>
  <c r="M2205" i="10"/>
  <c r="N2205" i="10"/>
  <c r="G2206" i="10"/>
  <c r="H2206" i="10"/>
  <c r="I2206" i="10"/>
  <c r="L2206" i="10"/>
  <c r="M2206" i="10"/>
  <c r="N2206" i="10"/>
  <c r="G2207" i="10"/>
  <c r="H2207" i="10"/>
  <c r="I2207" i="10"/>
  <c r="L2207" i="10"/>
  <c r="M2207" i="10"/>
  <c r="N2207" i="10"/>
  <c r="G2208" i="10"/>
  <c r="H2208" i="10"/>
  <c r="I2208" i="10"/>
  <c r="L2208" i="10"/>
  <c r="M2208" i="10"/>
  <c r="N2208" i="10"/>
  <c r="G2209" i="10"/>
  <c r="H2209" i="10"/>
  <c r="I2209" i="10"/>
  <c r="L2209" i="10"/>
  <c r="M2209" i="10"/>
  <c r="N2209" i="10"/>
  <c r="G2210" i="10"/>
  <c r="H2210" i="10"/>
  <c r="I2210" i="10"/>
  <c r="L2210" i="10"/>
  <c r="M2210" i="10"/>
  <c r="N2210" i="10"/>
  <c r="G2211" i="10"/>
  <c r="L2211" i="10"/>
  <c r="M2211" i="10"/>
  <c r="N2211" i="10"/>
  <c r="G2212" i="10"/>
  <c r="H2212" i="10"/>
  <c r="I2212" i="10"/>
  <c r="L2212" i="10"/>
  <c r="M2212" i="10"/>
  <c r="N2212" i="10"/>
  <c r="G2213" i="10"/>
  <c r="H2213" i="10"/>
  <c r="I2213" i="10"/>
  <c r="L2213" i="10"/>
  <c r="M2213" i="10"/>
  <c r="N2213" i="10"/>
  <c r="G2214" i="10"/>
  <c r="H2214" i="10"/>
  <c r="I2214" i="10"/>
  <c r="L2214" i="10"/>
  <c r="M2214" i="10"/>
  <c r="N2214" i="10"/>
  <c r="G2215" i="10"/>
  <c r="H2215" i="10"/>
  <c r="I2215" i="10"/>
  <c r="L2215" i="10"/>
  <c r="M2215" i="10"/>
  <c r="N2215" i="10"/>
  <c r="G2216" i="10"/>
  <c r="H2216" i="10"/>
  <c r="I2216" i="10"/>
  <c r="L2216" i="10"/>
  <c r="M2216" i="10"/>
  <c r="N2216" i="10"/>
  <c r="G2217" i="10"/>
  <c r="H2217" i="10"/>
  <c r="I2217" i="10"/>
  <c r="L2217" i="10"/>
  <c r="M2217" i="10"/>
  <c r="N2217" i="10"/>
  <c r="G2218" i="10"/>
  <c r="H2218" i="10"/>
  <c r="I2218" i="10"/>
  <c r="L2218" i="10"/>
  <c r="M2218" i="10"/>
  <c r="N2218" i="10"/>
  <c r="G2219" i="10"/>
  <c r="L2219" i="10"/>
  <c r="M2219" i="10"/>
  <c r="N2219" i="10"/>
  <c r="G2220" i="10"/>
  <c r="H2220" i="10"/>
  <c r="I2220" i="10"/>
  <c r="L2220" i="10"/>
  <c r="M2220" i="10"/>
  <c r="N2220" i="10"/>
  <c r="G2221" i="10"/>
  <c r="H2221" i="10"/>
  <c r="I2221" i="10"/>
  <c r="L2221" i="10"/>
  <c r="M2221" i="10"/>
  <c r="N2221" i="10"/>
  <c r="G2222" i="10"/>
  <c r="H2222" i="10"/>
  <c r="I2222" i="10"/>
  <c r="L2222" i="10"/>
  <c r="M2222" i="10"/>
  <c r="N2222" i="10"/>
  <c r="G2223" i="10"/>
  <c r="H2223" i="10"/>
  <c r="I2223" i="10"/>
  <c r="L2223" i="10"/>
  <c r="M2223" i="10"/>
  <c r="N2223" i="10"/>
  <c r="G2224" i="10"/>
  <c r="H2224" i="10"/>
  <c r="I2224" i="10"/>
  <c r="L2224" i="10"/>
  <c r="M2224" i="10"/>
  <c r="N2224" i="10"/>
  <c r="G2225" i="10"/>
  <c r="H2225" i="10"/>
  <c r="I2225" i="10"/>
  <c r="L2225" i="10"/>
  <c r="M2225" i="10"/>
  <c r="N2225" i="10"/>
  <c r="G2226" i="10"/>
  <c r="H2226" i="10"/>
  <c r="I2226" i="10"/>
  <c r="L2226" i="10"/>
  <c r="M2226" i="10"/>
  <c r="N2226" i="10"/>
  <c r="G2227" i="10"/>
  <c r="L2227" i="10"/>
  <c r="M2227" i="10"/>
  <c r="N2227" i="10"/>
  <c r="G2228" i="10"/>
  <c r="H2228" i="10"/>
  <c r="I2228" i="10"/>
  <c r="L2228" i="10"/>
  <c r="M2228" i="10"/>
  <c r="N2228" i="10"/>
  <c r="G2229" i="10"/>
  <c r="H2229" i="10"/>
  <c r="I2229" i="10"/>
  <c r="L2229" i="10"/>
  <c r="M2229" i="10"/>
  <c r="N2229" i="10"/>
  <c r="G2230" i="10"/>
  <c r="H2230" i="10"/>
  <c r="I2230" i="10"/>
  <c r="L2230" i="10"/>
  <c r="M2230" i="10"/>
  <c r="N2230" i="10"/>
  <c r="G2231" i="10"/>
  <c r="H2231" i="10"/>
  <c r="I2231" i="10"/>
  <c r="L2231" i="10"/>
  <c r="M2231" i="10"/>
  <c r="N2231" i="10"/>
  <c r="G2232" i="10"/>
  <c r="H2232" i="10"/>
  <c r="I2232" i="10"/>
  <c r="L2232" i="10"/>
  <c r="M2232" i="10"/>
  <c r="N2232" i="10"/>
  <c r="G2233" i="10"/>
  <c r="H2233" i="10"/>
  <c r="I2233" i="10"/>
  <c r="L2233" i="10"/>
  <c r="M2233" i="10"/>
  <c r="N2233" i="10"/>
  <c r="G2234" i="10"/>
  <c r="H2234" i="10"/>
  <c r="I2234" i="10"/>
  <c r="L2234" i="10"/>
  <c r="M2234" i="10"/>
  <c r="N2234" i="10"/>
  <c r="G2235" i="10"/>
  <c r="L2235" i="10"/>
  <c r="M2235" i="10"/>
  <c r="N2235" i="10"/>
  <c r="G2236" i="10"/>
  <c r="H2236" i="10"/>
  <c r="I2236" i="10"/>
  <c r="L2236" i="10"/>
  <c r="M2236" i="10"/>
  <c r="N2236" i="10"/>
  <c r="G2237" i="10"/>
  <c r="H2237" i="10"/>
  <c r="I2237" i="10"/>
  <c r="L2237" i="10"/>
  <c r="M2237" i="10"/>
  <c r="N2237" i="10"/>
  <c r="G2238" i="10"/>
  <c r="H2238" i="10"/>
  <c r="I2238" i="10"/>
  <c r="L2238" i="10"/>
  <c r="M2238" i="10"/>
  <c r="N2238" i="10"/>
  <c r="G2239" i="10"/>
  <c r="H2239" i="10"/>
  <c r="I2239" i="10"/>
  <c r="L2239" i="10"/>
  <c r="M2239" i="10"/>
  <c r="N2239" i="10"/>
  <c r="G2240" i="10"/>
  <c r="H2240" i="10"/>
  <c r="I2240" i="10"/>
  <c r="L2240" i="10"/>
  <c r="M2240" i="10"/>
  <c r="N2240" i="10"/>
  <c r="G2241" i="10"/>
  <c r="H2241" i="10"/>
  <c r="I2241" i="10"/>
  <c r="L2241" i="10"/>
  <c r="M2241" i="10"/>
  <c r="N2241" i="10"/>
  <c r="G2242" i="10"/>
  <c r="H2242" i="10"/>
  <c r="I2242" i="10"/>
  <c r="L2242" i="10"/>
  <c r="M2242" i="10"/>
  <c r="N2242" i="10"/>
  <c r="G2243" i="10"/>
  <c r="L2243" i="10"/>
  <c r="M2243" i="10"/>
  <c r="N2243" i="10"/>
  <c r="G2244" i="10"/>
  <c r="H2244" i="10"/>
  <c r="I2244" i="10"/>
  <c r="L2244" i="10"/>
  <c r="M2244" i="10"/>
  <c r="N2244" i="10"/>
  <c r="G2245" i="10"/>
  <c r="H2245" i="10"/>
  <c r="I2245" i="10"/>
  <c r="L2245" i="10"/>
  <c r="M2245" i="10"/>
  <c r="N2245" i="10"/>
  <c r="G2246" i="10"/>
  <c r="H2246" i="10"/>
  <c r="I2246" i="10"/>
  <c r="L2246" i="10"/>
  <c r="M2246" i="10"/>
  <c r="N2246" i="10"/>
  <c r="G2247" i="10"/>
  <c r="H2247" i="10"/>
  <c r="I2247" i="10"/>
  <c r="L2247" i="10"/>
  <c r="M2247" i="10"/>
  <c r="N2247" i="10"/>
  <c r="G2248" i="10"/>
  <c r="H2248" i="10"/>
  <c r="I2248" i="10"/>
  <c r="L2248" i="10"/>
  <c r="M2248" i="10"/>
  <c r="N2248" i="10"/>
  <c r="G2249" i="10"/>
  <c r="H2249" i="10"/>
  <c r="I2249" i="10"/>
  <c r="L2249" i="10"/>
  <c r="M2249" i="10"/>
  <c r="N2249" i="10"/>
  <c r="G2250" i="10"/>
  <c r="H2250" i="10"/>
  <c r="I2250" i="10"/>
  <c r="L2250" i="10"/>
  <c r="M2250" i="10"/>
  <c r="N2250" i="10"/>
  <c r="G2251" i="10"/>
  <c r="L2251" i="10"/>
  <c r="M2251" i="10"/>
  <c r="N2251" i="10"/>
  <c r="G2252" i="10"/>
  <c r="H2252" i="10"/>
  <c r="I2252" i="10"/>
  <c r="L2252" i="10"/>
  <c r="M2252" i="10"/>
  <c r="N2252" i="10"/>
  <c r="G2253" i="10"/>
  <c r="H2253" i="10"/>
  <c r="I2253" i="10"/>
  <c r="L2253" i="10"/>
  <c r="M2253" i="10"/>
  <c r="N2253" i="10"/>
  <c r="G2254" i="10"/>
  <c r="H2254" i="10"/>
  <c r="I2254" i="10"/>
  <c r="L2254" i="10"/>
  <c r="M2254" i="10"/>
  <c r="N2254" i="10"/>
  <c r="G2255" i="10"/>
  <c r="H2255" i="10"/>
  <c r="I2255" i="10"/>
  <c r="L2255" i="10"/>
  <c r="M2255" i="10"/>
  <c r="N2255" i="10"/>
  <c r="G2256" i="10"/>
  <c r="H2256" i="10"/>
  <c r="I2256" i="10"/>
  <c r="L2256" i="10"/>
  <c r="M2256" i="10"/>
  <c r="N2256" i="10"/>
  <c r="G2257" i="10"/>
  <c r="H2257" i="10"/>
  <c r="I2257" i="10"/>
  <c r="L2257" i="10"/>
  <c r="M2257" i="10"/>
  <c r="N2257" i="10"/>
  <c r="G2258" i="10"/>
  <c r="H2258" i="10"/>
  <c r="I2258" i="10"/>
  <c r="L2258" i="10"/>
  <c r="M2258" i="10"/>
  <c r="N2258" i="10"/>
  <c r="G2259" i="10"/>
  <c r="L2259" i="10"/>
  <c r="M2259" i="10"/>
  <c r="N2259" i="10"/>
  <c r="G2260" i="10"/>
  <c r="H2260" i="10"/>
  <c r="I2260" i="10"/>
  <c r="L2260" i="10"/>
  <c r="M2260" i="10"/>
  <c r="N2260" i="10"/>
  <c r="G2261" i="10"/>
  <c r="H2261" i="10"/>
  <c r="I2261" i="10"/>
  <c r="L2261" i="10"/>
  <c r="M2261" i="10"/>
  <c r="N2261" i="10"/>
  <c r="G2262" i="10"/>
  <c r="H2262" i="10"/>
  <c r="I2262" i="10"/>
  <c r="L2262" i="10"/>
  <c r="M2262" i="10"/>
  <c r="N2262" i="10"/>
  <c r="G2263" i="10"/>
  <c r="H2263" i="10"/>
  <c r="I2263" i="10"/>
  <c r="L2263" i="10"/>
  <c r="M2263" i="10"/>
  <c r="N2263" i="10"/>
  <c r="G2264" i="10"/>
  <c r="H2264" i="10"/>
  <c r="I2264" i="10"/>
  <c r="L2264" i="10"/>
  <c r="M2264" i="10"/>
  <c r="N2264" i="10"/>
  <c r="G2265" i="10"/>
  <c r="H2265" i="10"/>
  <c r="I2265" i="10"/>
  <c r="L2265" i="10"/>
  <c r="M2265" i="10"/>
  <c r="N2265" i="10"/>
  <c r="G2266" i="10"/>
  <c r="H2266" i="10"/>
  <c r="I2266" i="10"/>
  <c r="L2266" i="10"/>
  <c r="M2266" i="10"/>
  <c r="N2266" i="10"/>
  <c r="G2267" i="10"/>
  <c r="L2267" i="10"/>
  <c r="M2267" i="10"/>
  <c r="N2267" i="10"/>
  <c r="G2268" i="10"/>
  <c r="H2268" i="10"/>
  <c r="I2268" i="10"/>
  <c r="L2268" i="10"/>
  <c r="M2268" i="10"/>
  <c r="N2268" i="10"/>
  <c r="G2269" i="10"/>
  <c r="H2269" i="10"/>
  <c r="I2269" i="10"/>
  <c r="L2269" i="10"/>
  <c r="M2269" i="10"/>
  <c r="N2269" i="10"/>
  <c r="G2270" i="10"/>
  <c r="H2270" i="10"/>
  <c r="I2270" i="10"/>
  <c r="L2270" i="10"/>
  <c r="M2270" i="10"/>
  <c r="N2270" i="10"/>
  <c r="G2271" i="10"/>
  <c r="H2271" i="10"/>
  <c r="I2271" i="10"/>
  <c r="L2271" i="10"/>
  <c r="M2271" i="10"/>
  <c r="N2271" i="10"/>
  <c r="G2272" i="10"/>
  <c r="H2272" i="10"/>
  <c r="I2272" i="10"/>
  <c r="L2272" i="10"/>
  <c r="M2272" i="10"/>
  <c r="N2272" i="10"/>
  <c r="G2273" i="10"/>
  <c r="H2273" i="10"/>
  <c r="I2273" i="10"/>
  <c r="L2273" i="10"/>
  <c r="M2273" i="10"/>
  <c r="N2273" i="10"/>
  <c r="G2274" i="10"/>
  <c r="H2274" i="10"/>
  <c r="I2274" i="10"/>
  <c r="L2274" i="10"/>
  <c r="M2274" i="10"/>
  <c r="N2274" i="10"/>
  <c r="G2275" i="10"/>
  <c r="L2275" i="10"/>
  <c r="M2275" i="10"/>
  <c r="N2275" i="10"/>
  <c r="G2276" i="10"/>
  <c r="H2276" i="10"/>
  <c r="I2276" i="10"/>
  <c r="L2276" i="10"/>
  <c r="M2276" i="10"/>
  <c r="N2276" i="10"/>
  <c r="G2277" i="10"/>
  <c r="H2277" i="10"/>
  <c r="I2277" i="10"/>
  <c r="L2277" i="10"/>
  <c r="M2277" i="10"/>
  <c r="N2277" i="10"/>
  <c r="G2278" i="10"/>
  <c r="H2278" i="10"/>
  <c r="I2278" i="10"/>
  <c r="L2278" i="10"/>
  <c r="M2278" i="10"/>
  <c r="N2278" i="10"/>
  <c r="G2279" i="10"/>
  <c r="H2279" i="10"/>
  <c r="I2279" i="10"/>
  <c r="L2279" i="10"/>
  <c r="M2279" i="10"/>
  <c r="N2279" i="10"/>
  <c r="G2280" i="10"/>
  <c r="H2280" i="10"/>
  <c r="I2280" i="10"/>
  <c r="L2280" i="10"/>
  <c r="M2280" i="10"/>
  <c r="N2280" i="10"/>
  <c r="G2281" i="10"/>
  <c r="H2281" i="10"/>
  <c r="I2281" i="10"/>
  <c r="L2281" i="10"/>
  <c r="M2281" i="10"/>
  <c r="N2281" i="10"/>
  <c r="G2282" i="10"/>
  <c r="H2282" i="10"/>
  <c r="I2282" i="10"/>
  <c r="L2282" i="10"/>
  <c r="M2282" i="10"/>
  <c r="N2282" i="10"/>
  <c r="G2283" i="10"/>
  <c r="L2283" i="10"/>
  <c r="M2283" i="10"/>
  <c r="N2283" i="10"/>
  <c r="G2284" i="10"/>
  <c r="H2284" i="10"/>
  <c r="I2284" i="10"/>
  <c r="L2284" i="10"/>
  <c r="M2284" i="10"/>
  <c r="N2284" i="10"/>
  <c r="G2285" i="10"/>
  <c r="H2285" i="10"/>
  <c r="I2285" i="10"/>
  <c r="L2285" i="10"/>
  <c r="M2285" i="10"/>
  <c r="N2285" i="10"/>
  <c r="G2286" i="10"/>
  <c r="H2286" i="10"/>
  <c r="I2286" i="10"/>
  <c r="L2286" i="10"/>
  <c r="M2286" i="10"/>
  <c r="N2286" i="10"/>
  <c r="G2287" i="10"/>
  <c r="H2287" i="10"/>
  <c r="I2287" i="10"/>
  <c r="L2287" i="10"/>
  <c r="M2287" i="10"/>
  <c r="N2287" i="10"/>
  <c r="G2288" i="10"/>
  <c r="H2288" i="10"/>
  <c r="I2288" i="10"/>
  <c r="L2288" i="10"/>
  <c r="M2288" i="10"/>
  <c r="N2288" i="10"/>
  <c r="G2289" i="10"/>
  <c r="H2289" i="10"/>
  <c r="I2289" i="10"/>
  <c r="L2289" i="10"/>
  <c r="M2289" i="10"/>
  <c r="N2289" i="10"/>
  <c r="G2290" i="10"/>
  <c r="H2290" i="10"/>
  <c r="I2290" i="10"/>
  <c r="L2290" i="10"/>
  <c r="M2290" i="10"/>
  <c r="N2290" i="10"/>
  <c r="G2291" i="10"/>
  <c r="L2291" i="10"/>
  <c r="M2291" i="10"/>
  <c r="N2291" i="10"/>
  <c r="G2292" i="10"/>
  <c r="H2292" i="10"/>
  <c r="I2292" i="10"/>
  <c r="L2292" i="10"/>
  <c r="M2292" i="10"/>
  <c r="N2292" i="10"/>
  <c r="G2293" i="10"/>
  <c r="H2293" i="10"/>
  <c r="I2293" i="10"/>
  <c r="L2293" i="10"/>
  <c r="M2293" i="10"/>
  <c r="N2293" i="10"/>
  <c r="G2294" i="10"/>
  <c r="H2294" i="10"/>
  <c r="I2294" i="10"/>
  <c r="L2294" i="10"/>
  <c r="M2294" i="10"/>
  <c r="N2294" i="10"/>
  <c r="G2295" i="10"/>
  <c r="H2295" i="10"/>
  <c r="I2295" i="10"/>
  <c r="L2295" i="10"/>
  <c r="M2295" i="10"/>
  <c r="N2295" i="10"/>
  <c r="G2296" i="10"/>
  <c r="H2296" i="10"/>
  <c r="I2296" i="10"/>
  <c r="L2296" i="10"/>
  <c r="M2296" i="10"/>
  <c r="N2296" i="10"/>
  <c r="G2297" i="10"/>
  <c r="H2297" i="10"/>
  <c r="I2297" i="10"/>
  <c r="L2297" i="10"/>
  <c r="M2297" i="10"/>
  <c r="N2297" i="10"/>
  <c r="G2298" i="10"/>
  <c r="H2298" i="10"/>
  <c r="I2298" i="10"/>
  <c r="L2298" i="10"/>
  <c r="M2298" i="10"/>
  <c r="N2298" i="10"/>
  <c r="G2299" i="10"/>
  <c r="L2299" i="10"/>
  <c r="M2299" i="10"/>
  <c r="N2299" i="10"/>
  <c r="G2300" i="10"/>
  <c r="H2300" i="10"/>
  <c r="I2300" i="10"/>
  <c r="L2300" i="10"/>
  <c r="M2300" i="10"/>
  <c r="N2300" i="10"/>
  <c r="G2301" i="10"/>
  <c r="H2301" i="10"/>
  <c r="I2301" i="10"/>
  <c r="L2301" i="10"/>
  <c r="M2301" i="10"/>
  <c r="N2301" i="10"/>
  <c r="G2302" i="10"/>
  <c r="H2302" i="10"/>
  <c r="I2302" i="10"/>
  <c r="L2302" i="10"/>
  <c r="M2302" i="10"/>
  <c r="N2302" i="10"/>
  <c r="G2303" i="10"/>
  <c r="H2303" i="10"/>
  <c r="I2303" i="10"/>
  <c r="L2303" i="10"/>
  <c r="M2303" i="10"/>
  <c r="N2303" i="10"/>
  <c r="G2304" i="10"/>
  <c r="H2304" i="10"/>
  <c r="I2304" i="10"/>
  <c r="L2304" i="10"/>
  <c r="M2304" i="10"/>
  <c r="N2304" i="10"/>
  <c r="G2305" i="10"/>
  <c r="H2305" i="10"/>
  <c r="I2305" i="10"/>
  <c r="L2305" i="10"/>
  <c r="M2305" i="10"/>
  <c r="N2305" i="10"/>
  <c r="G2306" i="10"/>
  <c r="H2306" i="10"/>
  <c r="I2306" i="10"/>
  <c r="L2306" i="10"/>
  <c r="M2306" i="10"/>
  <c r="N2306" i="10"/>
  <c r="G2307" i="10"/>
  <c r="L2307" i="10"/>
  <c r="M2307" i="10"/>
  <c r="N2307" i="10"/>
  <c r="G2308" i="10"/>
  <c r="H2308" i="10"/>
  <c r="I2308" i="10"/>
  <c r="L2308" i="10"/>
  <c r="M2308" i="10"/>
  <c r="N2308" i="10"/>
  <c r="G2309" i="10"/>
  <c r="H2309" i="10"/>
  <c r="I2309" i="10"/>
  <c r="L2309" i="10"/>
  <c r="M2309" i="10"/>
  <c r="N2309" i="10"/>
  <c r="G2310" i="10"/>
  <c r="H2310" i="10"/>
  <c r="I2310" i="10"/>
  <c r="L2310" i="10"/>
  <c r="M2310" i="10"/>
  <c r="N2310" i="10"/>
  <c r="G2311" i="10"/>
  <c r="H2311" i="10"/>
  <c r="I2311" i="10"/>
  <c r="L2311" i="10"/>
  <c r="M2311" i="10"/>
  <c r="N2311" i="10"/>
  <c r="G2312" i="10"/>
  <c r="H2312" i="10"/>
  <c r="I2312" i="10"/>
  <c r="L2312" i="10"/>
  <c r="M2312" i="10"/>
  <c r="N2312" i="10"/>
  <c r="G2313" i="10"/>
  <c r="H2313" i="10"/>
  <c r="I2313" i="10"/>
  <c r="L2313" i="10"/>
  <c r="M2313" i="10"/>
  <c r="N2313" i="10"/>
  <c r="G2314" i="10"/>
  <c r="H2314" i="10"/>
  <c r="I2314" i="10"/>
  <c r="L2314" i="10"/>
  <c r="M2314" i="10"/>
  <c r="N2314" i="10"/>
  <c r="G2315" i="10"/>
  <c r="L2315" i="10"/>
  <c r="M2315" i="10"/>
  <c r="N2315" i="10"/>
  <c r="G2316" i="10"/>
  <c r="H2316" i="10"/>
  <c r="I2316" i="10"/>
  <c r="L2316" i="10"/>
  <c r="M2316" i="10"/>
  <c r="N2316" i="10"/>
  <c r="G2317" i="10"/>
  <c r="H2317" i="10"/>
  <c r="I2317" i="10"/>
  <c r="L2317" i="10"/>
  <c r="M2317" i="10"/>
  <c r="N2317" i="10"/>
  <c r="G2318" i="10"/>
  <c r="H2318" i="10"/>
  <c r="I2318" i="10"/>
  <c r="L2318" i="10"/>
  <c r="M2318" i="10"/>
  <c r="N2318" i="10"/>
  <c r="G2319" i="10"/>
  <c r="H2319" i="10"/>
  <c r="I2319" i="10"/>
  <c r="L2319" i="10"/>
  <c r="M2319" i="10"/>
  <c r="N2319" i="10"/>
  <c r="G2320" i="10"/>
  <c r="H2320" i="10"/>
  <c r="I2320" i="10"/>
  <c r="L2320" i="10"/>
  <c r="M2320" i="10"/>
  <c r="N2320" i="10"/>
  <c r="G2321" i="10"/>
  <c r="H2321" i="10"/>
  <c r="I2321" i="10"/>
  <c r="L2321" i="10"/>
  <c r="M2321" i="10"/>
  <c r="N2321" i="10"/>
  <c r="G2322" i="10"/>
  <c r="H2322" i="10"/>
  <c r="I2322" i="10"/>
  <c r="L2322" i="10"/>
  <c r="M2322" i="10"/>
  <c r="N2322" i="10"/>
  <c r="G2323" i="10"/>
  <c r="L2323" i="10"/>
  <c r="M2323" i="10"/>
  <c r="N2323" i="10"/>
  <c r="G2324" i="10"/>
  <c r="H2324" i="10"/>
  <c r="I2324" i="10"/>
  <c r="L2324" i="10"/>
  <c r="M2324" i="10"/>
  <c r="N2324" i="10"/>
  <c r="G2325" i="10"/>
  <c r="H2325" i="10"/>
  <c r="I2325" i="10"/>
  <c r="L2325" i="10"/>
  <c r="M2325" i="10"/>
  <c r="N2325" i="10"/>
  <c r="G2326" i="10"/>
  <c r="H2326" i="10"/>
  <c r="I2326" i="10"/>
  <c r="L2326" i="10"/>
  <c r="M2326" i="10"/>
  <c r="N2326" i="10"/>
  <c r="G2327" i="10"/>
  <c r="H2327" i="10"/>
  <c r="I2327" i="10"/>
  <c r="L2327" i="10"/>
  <c r="M2327" i="10"/>
  <c r="N2327" i="10"/>
  <c r="G2328" i="10"/>
  <c r="H2328" i="10"/>
  <c r="I2328" i="10"/>
  <c r="L2328" i="10"/>
  <c r="M2328" i="10"/>
  <c r="N2328" i="10"/>
  <c r="G2329" i="10"/>
  <c r="H2329" i="10"/>
  <c r="I2329" i="10"/>
  <c r="L2329" i="10"/>
  <c r="M2329" i="10"/>
  <c r="N2329" i="10"/>
  <c r="G2330" i="10"/>
  <c r="H2330" i="10"/>
  <c r="I2330" i="10"/>
  <c r="L2330" i="10"/>
  <c r="M2330" i="10"/>
  <c r="N2330" i="10"/>
  <c r="G2331" i="10"/>
  <c r="L2331" i="10"/>
  <c r="M2331" i="10"/>
  <c r="N2331" i="10"/>
  <c r="G2332" i="10"/>
  <c r="H2332" i="10"/>
  <c r="I2332" i="10"/>
  <c r="L2332" i="10"/>
  <c r="M2332" i="10"/>
  <c r="N2332" i="10"/>
  <c r="G2333" i="10"/>
  <c r="H2333" i="10"/>
  <c r="I2333" i="10"/>
  <c r="L2333" i="10"/>
  <c r="M2333" i="10"/>
  <c r="N2333" i="10"/>
  <c r="G2334" i="10"/>
  <c r="H2334" i="10"/>
  <c r="I2334" i="10"/>
  <c r="L2334" i="10"/>
  <c r="M2334" i="10"/>
  <c r="N2334" i="10"/>
  <c r="G2335" i="10"/>
  <c r="H2335" i="10"/>
  <c r="I2335" i="10"/>
  <c r="L2335" i="10"/>
  <c r="M2335" i="10"/>
  <c r="N2335" i="10"/>
  <c r="G2336" i="10"/>
  <c r="H2336" i="10"/>
  <c r="I2336" i="10"/>
  <c r="L2336" i="10"/>
  <c r="M2336" i="10"/>
  <c r="N2336" i="10"/>
  <c r="G2337" i="10"/>
  <c r="H2337" i="10"/>
  <c r="I2337" i="10"/>
  <c r="L2337" i="10"/>
  <c r="M2337" i="10"/>
  <c r="N2337" i="10"/>
  <c r="G2338" i="10"/>
  <c r="H2338" i="10"/>
  <c r="I2338" i="10"/>
  <c r="L2338" i="10"/>
  <c r="M2338" i="10"/>
  <c r="N2338" i="10"/>
  <c r="G2339" i="10"/>
  <c r="L2339" i="10"/>
  <c r="M2339" i="10"/>
  <c r="N2339" i="10"/>
  <c r="G2340" i="10"/>
  <c r="H2340" i="10"/>
  <c r="I2340" i="10"/>
  <c r="L2340" i="10"/>
  <c r="M2340" i="10"/>
  <c r="N2340" i="10"/>
  <c r="G2341" i="10"/>
  <c r="H2341" i="10"/>
  <c r="I2341" i="10"/>
  <c r="L2341" i="10"/>
  <c r="M2341" i="10"/>
  <c r="N2341" i="10"/>
  <c r="G2342" i="10"/>
  <c r="H2342" i="10"/>
  <c r="I2342" i="10"/>
  <c r="L2342" i="10"/>
  <c r="M2342" i="10"/>
  <c r="N2342" i="10"/>
  <c r="G2343" i="10"/>
  <c r="H2343" i="10"/>
  <c r="I2343" i="10"/>
  <c r="L2343" i="10"/>
  <c r="M2343" i="10"/>
  <c r="N2343" i="10"/>
  <c r="G2344" i="10"/>
  <c r="H2344" i="10"/>
  <c r="I2344" i="10"/>
  <c r="L2344" i="10"/>
  <c r="M2344" i="10"/>
  <c r="N2344" i="10"/>
  <c r="G2345" i="10"/>
  <c r="H2345" i="10"/>
  <c r="I2345" i="10"/>
  <c r="L2345" i="10"/>
  <c r="M2345" i="10"/>
  <c r="N2345" i="10"/>
  <c r="G2346" i="10"/>
  <c r="H2346" i="10"/>
  <c r="I2346" i="10"/>
  <c r="L2346" i="10"/>
  <c r="M2346" i="10"/>
  <c r="N2346" i="10"/>
  <c r="G2347" i="10"/>
  <c r="L2347" i="10"/>
  <c r="M2347" i="10"/>
  <c r="N2347" i="10"/>
  <c r="G2348" i="10"/>
  <c r="H2348" i="10"/>
  <c r="I2348" i="10"/>
  <c r="L2348" i="10"/>
  <c r="M2348" i="10"/>
  <c r="N2348" i="10"/>
  <c r="G2349" i="10"/>
  <c r="H2349" i="10"/>
  <c r="I2349" i="10"/>
  <c r="L2349" i="10"/>
  <c r="M2349" i="10"/>
  <c r="N2349" i="10"/>
  <c r="G2350" i="10"/>
  <c r="H2350" i="10"/>
  <c r="I2350" i="10"/>
  <c r="L2350" i="10"/>
  <c r="M2350" i="10"/>
  <c r="N2350" i="10"/>
  <c r="G2351" i="10"/>
  <c r="H2351" i="10"/>
  <c r="I2351" i="10"/>
  <c r="L2351" i="10"/>
  <c r="M2351" i="10"/>
  <c r="N2351" i="10"/>
  <c r="G2352" i="10"/>
  <c r="H2352" i="10"/>
  <c r="I2352" i="10"/>
  <c r="L2352" i="10"/>
  <c r="M2352" i="10"/>
  <c r="N2352" i="10"/>
  <c r="G2353" i="10"/>
  <c r="H2353" i="10"/>
  <c r="I2353" i="10"/>
  <c r="L2353" i="10"/>
  <c r="M2353" i="10"/>
  <c r="N2353" i="10"/>
  <c r="G2354" i="10"/>
  <c r="H2354" i="10"/>
  <c r="I2354" i="10"/>
  <c r="L2354" i="10"/>
  <c r="M2354" i="10"/>
  <c r="N2354" i="10"/>
  <c r="G2355" i="10"/>
  <c r="L2355" i="10"/>
  <c r="M2355" i="10"/>
  <c r="N2355" i="10"/>
  <c r="G2356" i="10"/>
  <c r="H2356" i="10"/>
  <c r="I2356" i="10"/>
  <c r="L2356" i="10"/>
  <c r="M2356" i="10"/>
  <c r="N2356" i="10"/>
  <c r="G2357" i="10"/>
  <c r="H2357" i="10"/>
  <c r="I2357" i="10"/>
  <c r="L2357" i="10"/>
  <c r="M2357" i="10"/>
  <c r="N2357" i="10"/>
  <c r="G2358" i="10"/>
  <c r="H2358" i="10"/>
  <c r="I2358" i="10"/>
  <c r="L2358" i="10"/>
  <c r="M2358" i="10"/>
  <c r="N2358" i="10"/>
  <c r="G2359" i="10"/>
  <c r="H2359" i="10"/>
  <c r="I2359" i="10"/>
  <c r="L2359" i="10"/>
  <c r="M2359" i="10"/>
  <c r="N2359" i="10"/>
  <c r="G2360" i="10"/>
  <c r="H2360" i="10"/>
  <c r="I2360" i="10"/>
  <c r="L2360" i="10"/>
  <c r="M2360" i="10"/>
  <c r="N2360" i="10"/>
  <c r="G2361" i="10"/>
  <c r="H2361" i="10"/>
  <c r="I2361" i="10"/>
  <c r="L2361" i="10"/>
  <c r="M2361" i="10"/>
  <c r="N2361" i="10"/>
  <c r="G2362" i="10"/>
  <c r="H2362" i="10"/>
  <c r="I2362" i="10"/>
  <c r="L2362" i="10"/>
  <c r="M2362" i="10"/>
  <c r="N2362" i="10"/>
  <c r="G2363" i="10"/>
  <c r="L2363" i="10"/>
  <c r="M2363" i="10"/>
  <c r="N2363" i="10"/>
  <c r="G2364" i="10"/>
  <c r="H2364" i="10"/>
  <c r="I2364" i="10"/>
  <c r="L2364" i="10"/>
  <c r="M2364" i="10"/>
  <c r="N2364" i="10"/>
  <c r="G2365" i="10"/>
  <c r="H2365" i="10"/>
  <c r="I2365" i="10"/>
  <c r="L2365" i="10"/>
  <c r="M2365" i="10"/>
  <c r="N2365" i="10"/>
  <c r="G2366" i="10"/>
  <c r="H2366" i="10"/>
  <c r="I2366" i="10"/>
  <c r="L2366" i="10"/>
  <c r="M2366" i="10"/>
  <c r="N2366" i="10"/>
  <c r="G2367" i="10"/>
  <c r="H2367" i="10"/>
  <c r="I2367" i="10"/>
  <c r="L2367" i="10"/>
  <c r="M2367" i="10"/>
  <c r="N2367" i="10"/>
  <c r="G2368" i="10"/>
  <c r="H2368" i="10"/>
  <c r="I2368" i="10"/>
  <c r="L2368" i="10"/>
  <c r="M2368" i="10"/>
  <c r="N2368" i="10"/>
  <c r="G2369" i="10"/>
  <c r="H2369" i="10"/>
  <c r="I2369" i="10"/>
  <c r="L2369" i="10"/>
  <c r="M2369" i="10"/>
  <c r="N2369" i="10"/>
  <c r="G2370" i="10"/>
  <c r="H2370" i="10"/>
  <c r="I2370" i="10"/>
  <c r="L2370" i="10"/>
  <c r="M2370" i="10"/>
  <c r="N2370" i="10"/>
  <c r="G2371" i="10"/>
  <c r="L2371" i="10"/>
  <c r="M2371" i="10"/>
  <c r="N2371" i="10"/>
  <c r="G2372" i="10"/>
  <c r="H2372" i="10"/>
  <c r="I2372" i="10"/>
  <c r="L2372" i="10"/>
  <c r="M2372" i="10"/>
  <c r="N2372" i="10"/>
  <c r="G2373" i="10"/>
  <c r="H2373" i="10"/>
  <c r="I2373" i="10"/>
  <c r="L2373" i="10"/>
  <c r="M2373" i="10"/>
  <c r="N2373" i="10"/>
  <c r="G2374" i="10"/>
  <c r="H2374" i="10"/>
  <c r="I2374" i="10"/>
  <c r="L2374" i="10"/>
  <c r="M2374" i="10"/>
  <c r="N2374" i="10"/>
  <c r="G2375" i="10"/>
  <c r="H2375" i="10"/>
  <c r="I2375" i="10"/>
  <c r="L2375" i="10"/>
  <c r="M2375" i="10"/>
  <c r="N2375" i="10"/>
  <c r="G2376" i="10"/>
  <c r="H2376" i="10"/>
  <c r="I2376" i="10"/>
  <c r="L2376" i="10"/>
  <c r="M2376" i="10"/>
  <c r="N2376" i="10"/>
  <c r="G2377" i="10"/>
  <c r="H2377" i="10"/>
  <c r="I2377" i="10"/>
  <c r="L2377" i="10"/>
  <c r="M2377" i="10"/>
  <c r="N2377" i="10"/>
  <c r="G2378" i="10"/>
  <c r="H2378" i="10"/>
  <c r="I2378" i="10"/>
  <c r="L2378" i="10"/>
  <c r="M2378" i="10"/>
  <c r="N2378" i="10"/>
  <c r="G2379" i="10"/>
  <c r="L2379" i="10"/>
  <c r="M2379" i="10"/>
  <c r="N2379" i="10"/>
  <c r="G2380" i="10"/>
  <c r="H2380" i="10"/>
  <c r="I2380" i="10"/>
  <c r="L2380" i="10"/>
  <c r="M2380" i="10"/>
  <c r="N2380" i="10"/>
  <c r="G2381" i="10"/>
  <c r="H2381" i="10"/>
  <c r="I2381" i="10"/>
  <c r="L2381" i="10"/>
  <c r="M2381" i="10"/>
  <c r="N2381" i="10"/>
  <c r="G2382" i="10"/>
  <c r="H2382" i="10"/>
  <c r="I2382" i="10"/>
  <c r="L2382" i="10"/>
  <c r="M2382" i="10"/>
  <c r="N2382" i="10"/>
  <c r="G2383" i="10"/>
  <c r="H2383" i="10"/>
  <c r="I2383" i="10"/>
  <c r="L2383" i="10"/>
  <c r="M2383" i="10"/>
  <c r="N2383" i="10"/>
  <c r="G2384" i="10"/>
  <c r="H2384" i="10"/>
  <c r="I2384" i="10"/>
  <c r="L2384" i="10"/>
  <c r="M2384" i="10"/>
  <c r="N2384" i="10"/>
  <c r="G2385" i="10"/>
  <c r="H2385" i="10"/>
  <c r="I2385" i="10"/>
  <c r="L2385" i="10"/>
  <c r="M2385" i="10"/>
  <c r="N2385" i="10"/>
  <c r="G2386" i="10"/>
  <c r="H2386" i="10"/>
  <c r="I2386" i="10"/>
  <c r="L2386" i="10"/>
  <c r="M2386" i="10"/>
  <c r="N2386" i="10"/>
  <c r="G2387" i="10"/>
  <c r="L2387" i="10"/>
  <c r="M2387" i="10"/>
  <c r="N2387" i="10"/>
  <c r="G2388" i="10"/>
  <c r="H2388" i="10"/>
  <c r="I2388" i="10"/>
  <c r="L2388" i="10"/>
  <c r="M2388" i="10"/>
  <c r="N2388" i="10"/>
  <c r="G2389" i="10"/>
  <c r="H2389" i="10"/>
  <c r="I2389" i="10"/>
  <c r="L2389" i="10"/>
  <c r="M2389" i="10"/>
  <c r="N2389" i="10"/>
  <c r="G2390" i="10"/>
  <c r="H2390" i="10"/>
  <c r="I2390" i="10"/>
  <c r="L2390" i="10"/>
  <c r="M2390" i="10"/>
  <c r="N2390" i="10"/>
  <c r="G2391" i="10"/>
  <c r="H2391" i="10"/>
  <c r="I2391" i="10"/>
  <c r="L2391" i="10"/>
  <c r="M2391" i="10"/>
  <c r="N2391" i="10"/>
  <c r="G2392" i="10"/>
  <c r="H2392" i="10"/>
  <c r="I2392" i="10"/>
  <c r="L2392" i="10"/>
  <c r="M2392" i="10"/>
  <c r="N2392" i="10"/>
  <c r="G2393" i="10"/>
  <c r="H2393" i="10"/>
  <c r="I2393" i="10"/>
  <c r="L2393" i="10"/>
  <c r="M2393" i="10"/>
  <c r="N2393" i="10"/>
  <c r="G2394" i="10"/>
  <c r="H2394" i="10"/>
  <c r="I2394" i="10"/>
  <c r="L2394" i="10"/>
  <c r="M2394" i="10"/>
  <c r="N2394" i="10"/>
  <c r="G2395" i="10"/>
  <c r="L2395" i="10"/>
  <c r="M2395" i="10"/>
  <c r="N2395" i="10"/>
  <c r="G2396" i="10"/>
  <c r="H2396" i="10"/>
  <c r="I2396" i="10"/>
  <c r="L2396" i="10"/>
  <c r="M2396" i="10"/>
  <c r="N2396" i="10"/>
  <c r="G2397" i="10"/>
  <c r="H2397" i="10"/>
  <c r="I2397" i="10"/>
  <c r="L2397" i="10"/>
  <c r="M2397" i="10"/>
  <c r="N2397" i="10"/>
  <c r="G2398" i="10"/>
  <c r="H2398" i="10"/>
  <c r="I2398" i="10"/>
  <c r="L2398" i="10"/>
  <c r="M2398" i="10"/>
  <c r="N2398" i="10"/>
  <c r="G2399" i="10"/>
  <c r="H2399" i="10"/>
  <c r="I2399" i="10"/>
  <c r="L2399" i="10"/>
  <c r="M2399" i="10"/>
  <c r="N2399" i="10"/>
  <c r="G2400" i="10"/>
  <c r="H2400" i="10"/>
  <c r="I2400" i="10"/>
  <c r="L2400" i="10"/>
  <c r="M2400" i="10"/>
  <c r="N2400" i="10"/>
  <c r="G2401" i="10"/>
  <c r="H2401" i="10"/>
  <c r="I2401" i="10"/>
  <c r="L2401" i="10"/>
  <c r="M2401" i="10"/>
  <c r="N2401" i="10"/>
  <c r="G2402" i="10"/>
  <c r="H2402" i="10"/>
  <c r="I2402" i="10"/>
  <c r="L2402" i="10"/>
  <c r="M2402" i="10"/>
  <c r="N2402" i="10"/>
  <c r="G2403" i="10"/>
  <c r="L2403" i="10"/>
  <c r="M2403" i="10"/>
  <c r="N2403" i="10"/>
  <c r="G2404" i="10"/>
  <c r="H2404" i="10"/>
  <c r="I2404" i="10"/>
  <c r="L2404" i="10"/>
  <c r="M2404" i="10"/>
  <c r="N2404" i="10"/>
  <c r="G2405" i="10"/>
  <c r="H2405" i="10"/>
  <c r="I2405" i="10"/>
  <c r="L2405" i="10"/>
  <c r="M2405" i="10"/>
  <c r="N2405" i="10"/>
  <c r="G2406" i="10"/>
  <c r="H2406" i="10"/>
  <c r="I2406" i="10"/>
  <c r="L2406" i="10"/>
  <c r="M2406" i="10"/>
  <c r="N2406" i="10"/>
  <c r="G2407" i="10"/>
  <c r="H2407" i="10"/>
  <c r="I2407" i="10"/>
  <c r="L2407" i="10"/>
  <c r="M2407" i="10"/>
  <c r="N2407" i="10"/>
  <c r="G2408" i="10"/>
  <c r="H2408" i="10"/>
  <c r="I2408" i="10"/>
  <c r="L2408" i="10"/>
  <c r="M2408" i="10"/>
  <c r="N2408" i="10"/>
  <c r="G2409" i="10"/>
  <c r="H2409" i="10"/>
  <c r="I2409" i="10"/>
  <c r="L2409" i="10"/>
  <c r="M2409" i="10"/>
  <c r="N2409" i="10"/>
  <c r="G2410" i="10"/>
  <c r="H2410" i="10"/>
  <c r="I2410" i="10"/>
  <c r="L2410" i="10"/>
  <c r="M2410" i="10"/>
  <c r="N2410" i="10"/>
  <c r="G2411" i="10"/>
  <c r="L2411" i="10"/>
  <c r="M2411" i="10"/>
  <c r="N2411" i="10"/>
  <c r="G2412" i="10"/>
  <c r="H2412" i="10"/>
  <c r="I2412" i="10"/>
  <c r="L2412" i="10"/>
  <c r="M2412" i="10"/>
  <c r="N2412" i="10"/>
  <c r="G2413" i="10"/>
  <c r="H2413" i="10"/>
  <c r="I2413" i="10"/>
  <c r="L2413" i="10"/>
  <c r="M2413" i="10"/>
  <c r="N2413" i="10"/>
  <c r="G2414" i="10"/>
  <c r="H2414" i="10"/>
  <c r="I2414" i="10"/>
  <c r="L2414" i="10"/>
  <c r="M2414" i="10"/>
  <c r="N2414" i="10"/>
  <c r="G2415" i="10"/>
  <c r="H2415" i="10"/>
  <c r="I2415" i="10"/>
  <c r="L2415" i="10"/>
  <c r="M2415" i="10"/>
  <c r="N2415" i="10"/>
  <c r="G2416" i="10"/>
  <c r="H2416" i="10"/>
  <c r="I2416" i="10"/>
  <c r="L2416" i="10"/>
  <c r="M2416" i="10"/>
  <c r="N2416" i="10"/>
  <c r="G2417" i="10"/>
  <c r="H2417" i="10"/>
  <c r="I2417" i="10"/>
  <c r="L2417" i="10"/>
  <c r="M2417" i="10"/>
  <c r="N2417" i="10"/>
  <c r="G2418" i="10"/>
  <c r="H2418" i="10"/>
  <c r="I2418" i="10"/>
  <c r="L2418" i="10"/>
  <c r="M2418" i="10"/>
  <c r="N2418" i="10"/>
  <c r="G2419" i="10"/>
  <c r="L2419" i="10"/>
  <c r="M2419" i="10"/>
  <c r="N2419" i="10"/>
  <c r="G2420" i="10"/>
  <c r="H2420" i="10"/>
  <c r="I2420" i="10"/>
  <c r="L2420" i="10"/>
  <c r="M2420" i="10"/>
  <c r="N2420" i="10"/>
  <c r="G2421" i="10"/>
  <c r="H2421" i="10"/>
  <c r="I2421" i="10"/>
  <c r="L2421" i="10"/>
  <c r="M2421" i="10"/>
  <c r="N2421" i="10"/>
  <c r="G2422" i="10"/>
  <c r="H2422" i="10"/>
  <c r="I2422" i="10"/>
  <c r="L2422" i="10"/>
  <c r="M2422" i="10"/>
  <c r="N2422" i="10"/>
  <c r="G2423" i="10"/>
  <c r="H2423" i="10"/>
  <c r="I2423" i="10"/>
  <c r="L2423" i="10"/>
  <c r="M2423" i="10"/>
  <c r="N2423" i="10"/>
  <c r="G2424" i="10"/>
  <c r="H2424" i="10"/>
  <c r="I2424" i="10"/>
  <c r="L2424" i="10"/>
  <c r="M2424" i="10"/>
  <c r="N2424" i="10"/>
  <c r="G2425" i="10"/>
  <c r="H2425" i="10"/>
  <c r="I2425" i="10"/>
  <c r="L2425" i="10"/>
  <c r="M2425" i="10"/>
  <c r="N2425" i="10"/>
  <c r="G2426" i="10"/>
  <c r="H2426" i="10"/>
  <c r="I2426" i="10"/>
  <c r="L2426" i="10"/>
  <c r="M2426" i="10"/>
  <c r="N2426" i="10"/>
  <c r="G2427" i="10"/>
  <c r="L2427" i="10"/>
  <c r="M2427" i="10"/>
  <c r="N2427" i="10"/>
  <c r="G2428" i="10"/>
  <c r="H2428" i="10"/>
  <c r="I2428" i="10"/>
  <c r="L2428" i="10"/>
  <c r="M2428" i="10"/>
  <c r="N2428" i="10"/>
  <c r="G2429" i="10"/>
  <c r="H2429" i="10"/>
  <c r="I2429" i="10"/>
  <c r="L2429" i="10"/>
  <c r="M2429" i="10"/>
  <c r="N2429" i="10"/>
  <c r="G2430" i="10"/>
  <c r="H2430" i="10"/>
  <c r="I2430" i="10"/>
  <c r="L2430" i="10"/>
  <c r="M2430" i="10"/>
  <c r="N2430" i="10"/>
  <c r="G2431" i="10"/>
  <c r="H2431" i="10"/>
  <c r="I2431" i="10"/>
  <c r="L2431" i="10"/>
  <c r="M2431" i="10"/>
  <c r="N2431" i="10"/>
  <c r="G2432" i="10"/>
  <c r="H2432" i="10"/>
  <c r="I2432" i="10"/>
  <c r="L2432" i="10"/>
  <c r="M2432" i="10"/>
  <c r="N2432" i="10"/>
  <c r="G2433" i="10"/>
  <c r="H2433" i="10"/>
  <c r="I2433" i="10"/>
  <c r="L2433" i="10"/>
  <c r="M2433" i="10"/>
  <c r="N2433" i="10"/>
  <c r="G2434" i="10"/>
  <c r="H2434" i="10"/>
  <c r="I2434" i="10"/>
  <c r="L2434" i="10"/>
  <c r="M2434" i="10"/>
  <c r="N2434" i="10"/>
  <c r="G2435" i="10"/>
  <c r="L2435" i="10"/>
  <c r="M2435" i="10"/>
  <c r="N2435" i="10"/>
  <c r="G2436" i="10"/>
  <c r="H2436" i="10"/>
  <c r="I2436" i="10"/>
  <c r="L2436" i="10"/>
  <c r="M2436" i="10"/>
  <c r="N2436" i="10"/>
  <c r="G2437" i="10"/>
  <c r="H2437" i="10"/>
  <c r="I2437" i="10"/>
  <c r="L2437" i="10"/>
  <c r="M2437" i="10"/>
  <c r="N2437" i="10"/>
  <c r="G2438" i="10"/>
  <c r="H2438" i="10"/>
  <c r="I2438" i="10"/>
  <c r="L2438" i="10"/>
  <c r="M2438" i="10"/>
  <c r="N2438" i="10"/>
  <c r="G2439" i="10"/>
  <c r="H2439" i="10"/>
  <c r="I2439" i="10"/>
  <c r="L2439" i="10"/>
  <c r="M2439" i="10"/>
  <c r="N2439" i="10"/>
  <c r="G2440" i="10"/>
  <c r="H2440" i="10"/>
  <c r="I2440" i="10"/>
  <c r="L2440" i="10"/>
  <c r="M2440" i="10"/>
  <c r="N2440" i="10"/>
  <c r="G2441" i="10"/>
  <c r="H2441" i="10"/>
  <c r="I2441" i="10"/>
  <c r="L2441" i="10"/>
  <c r="M2441" i="10"/>
  <c r="N2441" i="10"/>
  <c r="G2442" i="10"/>
  <c r="H2442" i="10"/>
  <c r="I2442" i="10"/>
  <c r="L2442" i="10"/>
  <c r="M2442" i="10"/>
  <c r="N2442" i="10"/>
  <c r="G2443" i="10"/>
  <c r="L2443" i="10"/>
  <c r="M2443" i="10"/>
  <c r="N2443" i="10"/>
  <c r="G2444" i="10"/>
  <c r="H2444" i="10"/>
  <c r="I2444" i="10"/>
  <c r="L2444" i="10"/>
  <c r="M2444" i="10"/>
  <c r="N2444" i="10"/>
  <c r="G2445" i="10"/>
  <c r="H2445" i="10"/>
  <c r="I2445" i="10"/>
  <c r="L2445" i="10"/>
  <c r="M2445" i="10"/>
  <c r="N2445" i="10"/>
  <c r="G2446" i="10"/>
  <c r="H2446" i="10"/>
  <c r="I2446" i="10"/>
  <c r="L2446" i="10"/>
  <c r="M2446" i="10"/>
  <c r="N2446" i="10"/>
  <c r="G2447" i="10"/>
  <c r="H2447" i="10"/>
  <c r="I2447" i="10"/>
  <c r="L2447" i="10"/>
  <c r="M2447" i="10"/>
  <c r="N2447" i="10"/>
  <c r="G2448" i="10"/>
  <c r="H2448" i="10"/>
  <c r="I2448" i="10"/>
  <c r="L2448" i="10"/>
  <c r="M2448" i="10"/>
  <c r="N2448" i="10"/>
  <c r="G2449" i="10"/>
  <c r="H2449" i="10"/>
  <c r="I2449" i="10"/>
  <c r="L2449" i="10"/>
  <c r="M2449" i="10"/>
  <c r="N2449" i="10"/>
  <c r="G2450" i="10"/>
  <c r="H2450" i="10"/>
  <c r="I2450" i="10"/>
  <c r="L2450" i="10"/>
  <c r="M2450" i="10"/>
  <c r="N2450" i="10"/>
  <c r="G2451" i="10"/>
  <c r="L2451" i="10"/>
  <c r="M2451" i="10"/>
  <c r="N2451" i="10"/>
  <c r="G2452" i="10"/>
  <c r="H2452" i="10"/>
  <c r="I2452" i="10"/>
  <c r="L2452" i="10"/>
  <c r="M2452" i="10"/>
  <c r="N2452" i="10"/>
  <c r="G2453" i="10"/>
  <c r="H2453" i="10"/>
  <c r="I2453" i="10"/>
  <c r="L2453" i="10"/>
  <c r="M2453" i="10"/>
  <c r="N2453" i="10"/>
  <c r="G2454" i="10"/>
  <c r="H2454" i="10"/>
  <c r="I2454" i="10"/>
  <c r="L2454" i="10"/>
  <c r="M2454" i="10"/>
  <c r="N2454" i="10"/>
  <c r="G2455" i="10"/>
  <c r="H2455" i="10"/>
  <c r="I2455" i="10"/>
  <c r="L2455" i="10"/>
  <c r="M2455" i="10"/>
  <c r="N2455" i="10"/>
  <c r="G2456" i="10"/>
  <c r="H2456" i="10"/>
  <c r="I2456" i="10"/>
  <c r="L2456" i="10"/>
  <c r="M2456" i="10"/>
  <c r="N2456" i="10"/>
  <c r="G2457" i="10"/>
  <c r="H2457" i="10"/>
  <c r="I2457" i="10"/>
  <c r="L2457" i="10"/>
  <c r="M2457" i="10"/>
  <c r="N2457" i="10"/>
  <c r="G2458" i="10"/>
  <c r="H2458" i="10"/>
  <c r="I2458" i="10"/>
  <c r="L2458" i="10"/>
  <c r="M2458" i="10"/>
  <c r="N2458" i="10"/>
  <c r="G2459" i="10"/>
  <c r="L2459" i="10"/>
  <c r="M2459" i="10"/>
  <c r="N2459" i="10"/>
  <c r="G2460" i="10"/>
  <c r="H2460" i="10"/>
  <c r="I2460" i="10"/>
  <c r="L2460" i="10"/>
  <c r="M2460" i="10"/>
  <c r="N2460" i="10"/>
  <c r="G2461" i="10"/>
  <c r="H2461" i="10"/>
  <c r="I2461" i="10"/>
  <c r="L2461" i="10"/>
  <c r="M2461" i="10"/>
  <c r="N2461" i="10"/>
  <c r="G2462" i="10"/>
  <c r="H2462" i="10"/>
  <c r="I2462" i="10"/>
  <c r="L2462" i="10"/>
  <c r="M2462" i="10"/>
  <c r="N2462" i="10"/>
  <c r="G2463" i="10"/>
  <c r="H2463" i="10"/>
  <c r="I2463" i="10"/>
  <c r="L2463" i="10"/>
  <c r="M2463" i="10"/>
  <c r="N2463" i="10"/>
  <c r="G2464" i="10"/>
  <c r="H2464" i="10"/>
  <c r="I2464" i="10"/>
  <c r="L2464" i="10"/>
  <c r="M2464" i="10"/>
  <c r="N2464" i="10"/>
  <c r="G2465" i="10"/>
  <c r="H2465" i="10"/>
  <c r="I2465" i="10"/>
  <c r="L2465" i="10"/>
  <c r="M2465" i="10"/>
  <c r="N2465" i="10"/>
  <c r="G2466" i="10"/>
  <c r="H2466" i="10"/>
  <c r="I2466" i="10"/>
  <c r="L2466" i="10"/>
  <c r="M2466" i="10"/>
  <c r="N2466" i="10"/>
  <c r="G2467" i="10"/>
  <c r="L2467" i="10"/>
  <c r="M2467" i="10"/>
  <c r="N2467" i="10"/>
  <c r="G2468" i="10"/>
  <c r="H2468" i="10"/>
  <c r="I2468" i="10"/>
  <c r="L2468" i="10"/>
  <c r="M2468" i="10"/>
  <c r="N2468" i="10"/>
  <c r="G2469" i="10"/>
  <c r="H2469" i="10"/>
  <c r="I2469" i="10"/>
  <c r="L2469" i="10"/>
  <c r="M2469" i="10"/>
  <c r="N2469" i="10"/>
  <c r="G2470" i="10"/>
  <c r="H2470" i="10"/>
  <c r="I2470" i="10"/>
  <c r="L2470" i="10"/>
  <c r="M2470" i="10"/>
  <c r="N2470" i="10"/>
  <c r="G2471" i="10"/>
  <c r="H2471" i="10"/>
  <c r="I2471" i="10"/>
  <c r="L2471" i="10"/>
  <c r="M2471" i="10"/>
  <c r="N2471" i="10"/>
  <c r="G2472" i="10"/>
  <c r="H2472" i="10"/>
  <c r="I2472" i="10"/>
  <c r="L2472" i="10"/>
  <c r="M2472" i="10"/>
  <c r="N2472" i="10"/>
  <c r="G2473" i="10"/>
  <c r="H2473" i="10"/>
  <c r="I2473" i="10"/>
  <c r="L2473" i="10"/>
  <c r="M2473" i="10"/>
  <c r="N2473" i="10"/>
  <c r="G2474" i="10"/>
  <c r="H2474" i="10"/>
  <c r="I2474" i="10"/>
  <c r="L2474" i="10"/>
  <c r="M2474" i="10"/>
  <c r="N2474" i="10"/>
  <c r="G2475" i="10"/>
  <c r="L2475" i="10"/>
  <c r="M2475" i="10"/>
  <c r="N2475" i="10"/>
  <c r="G2476" i="10"/>
  <c r="H2476" i="10"/>
  <c r="I2476" i="10"/>
  <c r="L2476" i="10"/>
  <c r="M2476" i="10"/>
  <c r="N2476" i="10"/>
  <c r="G2477" i="10"/>
  <c r="H2477" i="10"/>
  <c r="I2477" i="10"/>
  <c r="L2477" i="10"/>
  <c r="M2477" i="10"/>
  <c r="N2477" i="10"/>
  <c r="G2478" i="10"/>
  <c r="H2478" i="10"/>
  <c r="I2478" i="10"/>
  <c r="L2478" i="10"/>
  <c r="M2478" i="10"/>
  <c r="N2478" i="10"/>
  <c r="G2479" i="10"/>
  <c r="H2479" i="10"/>
  <c r="I2479" i="10"/>
  <c r="L2479" i="10"/>
  <c r="M2479" i="10"/>
  <c r="N2479" i="10"/>
  <c r="G2480" i="10"/>
  <c r="H2480" i="10"/>
  <c r="I2480" i="10"/>
  <c r="L2480" i="10"/>
  <c r="M2480" i="10"/>
  <c r="N2480" i="10"/>
  <c r="G2481" i="10"/>
  <c r="H2481" i="10"/>
  <c r="I2481" i="10"/>
  <c r="L2481" i="10"/>
  <c r="M2481" i="10"/>
  <c r="N2481" i="10"/>
  <c r="G2482" i="10"/>
  <c r="H2482" i="10"/>
  <c r="I2482" i="10"/>
  <c r="L2482" i="10"/>
  <c r="M2482" i="10"/>
  <c r="N2482" i="10"/>
  <c r="G2483" i="10"/>
  <c r="L2483" i="10"/>
  <c r="M2483" i="10"/>
  <c r="N2483" i="10"/>
  <c r="G2484" i="10"/>
  <c r="H2484" i="10"/>
  <c r="I2484" i="10"/>
  <c r="L2484" i="10"/>
  <c r="M2484" i="10"/>
  <c r="N2484" i="10"/>
  <c r="G2485" i="10"/>
  <c r="H2485" i="10"/>
  <c r="I2485" i="10"/>
  <c r="L2485" i="10"/>
  <c r="M2485" i="10"/>
  <c r="N2485" i="10"/>
  <c r="G2486" i="10"/>
  <c r="H2486" i="10"/>
  <c r="I2486" i="10"/>
  <c r="L2486" i="10"/>
  <c r="M2486" i="10"/>
  <c r="N2486" i="10"/>
  <c r="G2487" i="10"/>
  <c r="H2487" i="10"/>
  <c r="I2487" i="10"/>
  <c r="L2487" i="10"/>
  <c r="M2487" i="10"/>
  <c r="N2487" i="10"/>
  <c r="G2488" i="10"/>
  <c r="H2488" i="10"/>
  <c r="I2488" i="10"/>
  <c r="L2488" i="10"/>
  <c r="M2488" i="10"/>
  <c r="N2488" i="10"/>
  <c r="G2489" i="10"/>
  <c r="H2489" i="10"/>
  <c r="I2489" i="10"/>
  <c r="L2489" i="10"/>
  <c r="M2489" i="10"/>
  <c r="N2489" i="10"/>
  <c r="G2490" i="10"/>
  <c r="H2490" i="10"/>
  <c r="I2490" i="10"/>
  <c r="L2490" i="10"/>
  <c r="M2490" i="10"/>
  <c r="N2490" i="10"/>
  <c r="G2491" i="10"/>
  <c r="L2491" i="10"/>
  <c r="M2491" i="10"/>
  <c r="N2491" i="10"/>
  <c r="G2492" i="10"/>
  <c r="H2492" i="10"/>
  <c r="I2492" i="10"/>
  <c r="L2492" i="10"/>
  <c r="M2492" i="10"/>
  <c r="N2492" i="10"/>
  <c r="G2493" i="10"/>
  <c r="H2493" i="10"/>
  <c r="I2493" i="10"/>
  <c r="L2493" i="10"/>
  <c r="M2493" i="10"/>
  <c r="N2493" i="10"/>
  <c r="G2494" i="10"/>
  <c r="H2494" i="10"/>
  <c r="I2494" i="10"/>
  <c r="L2494" i="10"/>
  <c r="M2494" i="10"/>
  <c r="N2494" i="10"/>
  <c r="G2495" i="10"/>
  <c r="H2495" i="10"/>
  <c r="I2495" i="10"/>
  <c r="L2495" i="10"/>
  <c r="M2495" i="10"/>
  <c r="N2495" i="10"/>
  <c r="G2496" i="10"/>
  <c r="H2496" i="10"/>
  <c r="I2496" i="10"/>
  <c r="L2496" i="10"/>
  <c r="M2496" i="10"/>
  <c r="N2496" i="10"/>
  <c r="G2497" i="10"/>
  <c r="H2497" i="10"/>
  <c r="I2497" i="10"/>
  <c r="L2497" i="10"/>
  <c r="M2497" i="10"/>
  <c r="N2497" i="10"/>
  <c r="G2498" i="10"/>
  <c r="H2498" i="10"/>
  <c r="I2498" i="10"/>
  <c r="L2498" i="10"/>
  <c r="M2498" i="10"/>
  <c r="N2498" i="10"/>
  <c r="G2499" i="10"/>
  <c r="L2499" i="10"/>
  <c r="M2499" i="10"/>
  <c r="N2499" i="10"/>
  <c r="G2500" i="10"/>
  <c r="H2500" i="10"/>
  <c r="I2500" i="10"/>
  <c r="L2500" i="10"/>
  <c r="M2500" i="10"/>
  <c r="N2500" i="10"/>
  <c r="G2501" i="10"/>
  <c r="H2501" i="10"/>
  <c r="I2501" i="10"/>
  <c r="L2501" i="10"/>
  <c r="M2501" i="10"/>
  <c r="N2501" i="10"/>
  <c r="G2502" i="10"/>
  <c r="H2502" i="10"/>
  <c r="I2502" i="10"/>
  <c r="L2502" i="10"/>
  <c r="M2502" i="10"/>
  <c r="N2502" i="10"/>
  <c r="G2503" i="10"/>
  <c r="H2503" i="10"/>
  <c r="I2503" i="10"/>
  <c r="L2503" i="10"/>
  <c r="M2503" i="10"/>
  <c r="N2503" i="10"/>
  <c r="G2504" i="10"/>
  <c r="H2504" i="10"/>
  <c r="I2504" i="10"/>
  <c r="L2504" i="10"/>
  <c r="M2504" i="10"/>
  <c r="N2504" i="10"/>
  <c r="G2505" i="10"/>
  <c r="H2505" i="10"/>
  <c r="I2505" i="10"/>
  <c r="L2505" i="10"/>
  <c r="M2505" i="10"/>
  <c r="N2505" i="10"/>
  <c r="G2506" i="10"/>
  <c r="H2506" i="10"/>
  <c r="I2506" i="10"/>
  <c r="L2506" i="10"/>
  <c r="M2506" i="10"/>
  <c r="N2506" i="10"/>
  <c r="G2507" i="10"/>
  <c r="L2507" i="10"/>
  <c r="M2507" i="10"/>
  <c r="N2507" i="10"/>
  <c r="G2508" i="10"/>
  <c r="H2508" i="10"/>
  <c r="I2508" i="10"/>
  <c r="L2508" i="10"/>
  <c r="M2508" i="10"/>
  <c r="N2508" i="10"/>
  <c r="G2509" i="10"/>
  <c r="H2509" i="10"/>
  <c r="I2509" i="10"/>
  <c r="L2509" i="10"/>
  <c r="M2509" i="10"/>
  <c r="N2509" i="10"/>
  <c r="G2510" i="10"/>
  <c r="H2510" i="10"/>
  <c r="I2510" i="10"/>
  <c r="L2510" i="10"/>
  <c r="M2510" i="10"/>
  <c r="N2510" i="10"/>
  <c r="G2511" i="10"/>
  <c r="H2511" i="10"/>
  <c r="I2511" i="10"/>
  <c r="L2511" i="10"/>
  <c r="M2511" i="10"/>
  <c r="N2511" i="10"/>
  <c r="G2512" i="10"/>
  <c r="H2512" i="10"/>
  <c r="I2512" i="10"/>
  <c r="L2512" i="10"/>
  <c r="M2512" i="10"/>
  <c r="N2512" i="10"/>
  <c r="G2513" i="10"/>
  <c r="H2513" i="10"/>
  <c r="I2513" i="10"/>
  <c r="L2513" i="10"/>
  <c r="M2513" i="10"/>
  <c r="N2513" i="10"/>
  <c r="G2514" i="10"/>
  <c r="H2514" i="10"/>
  <c r="I2514" i="10"/>
  <c r="L2514" i="10"/>
  <c r="M2514" i="10"/>
  <c r="N2514" i="10"/>
  <c r="G2515" i="10"/>
  <c r="L2515" i="10"/>
  <c r="M2515" i="10"/>
  <c r="N2515" i="10"/>
  <c r="G2516" i="10"/>
  <c r="H2516" i="10"/>
  <c r="I2516" i="10"/>
  <c r="L2516" i="10"/>
  <c r="M2516" i="10"/>
  <c r="N2516" i="10"/>
  <c r="G2517" i="10"/>
  <c r="H2517" i="10"/>
  <c r="I2517" i="10"/>
  <c r="L2517" i="10"/>
  <c r="M2517" i="10"/>
  <c r="N2517" i="10"/>
  <c r="G2518" i="10"/>
  <c r="H2518" i="10"/>
  <c r="I2518" i="10"/>
  <c r="L2518" i="10"/>
  <c r="M2518" i="10"/>
  <c r="N2518" i="10"/>
  <c r="G2519" i="10"/>
  <c r="H2519" i="10"/>
  <c r="I2519" i="10"/>
  <c r="L2519" i="10"/>
  <c r="M2519" i="10"/>
  <c r="N2519" i="10"/>
  <c r="G2520" i="10"/>
  <c r="H2520" i="10"/>
  <c r="I2520" i="10"/>
  <c r="L2520" i="10"/>
  <c r="M2520" i="10"/>
  <c r="N2520" i="10"/>
  <c r="G2521" i="10"/>
  <c r="H2521" i="10"/>
  <c r="I2521" i="10"/>
  <c r="L2521" i="10"/>
  <c r="M2521" i="10"/>
  <c r="N2521" i="10"/>
  <c r="G2522" i="10"/>
  <c r="H2522" i="10"/>
  <c r="I2522" i="10"/>
  <c r="L2522" i="10"/>
  <c r="M2522" i="10"/>
  <c r="N2522" i="10"/>
  <c r="G2523" i="10"/>
  <c r="L2523" i="10"/>
  <c r="M2523" i="10"/>
  <c r="N2523" i="10"/>
  <c r="G2524" i="10"/>
  <c r="H2524" i="10"/>
  <c r="I2524" i="10"/>
  <c r="L2524" i="10"/>
  <c r="M2524" i="10"/>
  <c r="N2524" i="10"/>
  <c r="G2525" i="10"/>
  <c r="H2525" i="10"/>
  <c r="I2525" i="10"/>
  <c r="L2525" i="10"/>
  <c r="M2525" i="10"/>
  <c r="N2525" i="10"/>
  <c r="G2526" i="10"/>
  <c r="H2526" i="10"/>
  <c r="I2526" i="10"/>
  <c r="L2526" i="10"/>
  <c r="M2526" i="10"/>
  <c r="N2526" i="10"/>
  <c r="G2527" i="10"/>
  <c r="H2527" i="10"/>
  <c r="I2527" i="10"/>
  <c r="L2527" i="10"/>
  <c r="M2527" i="10"/>
  <c r="N2527" i="10"/>
  <c r="G2528" i="10"/>
  <c r="H2528" i="10"/>
  <c r="I2528" i="10"/>
  <c r="L2528" i="10"/>
  <c r="M2528" i="10"/>
  <c r="N2528" i="10"/>
  <c r="G2529" i="10"/>
  <c r="H2529" i="10"/>
  <c r="I2529" i="10"/>
  <c r="L2529" i="10"/>
  <c r="M2529" i="10"/>
  <c r="N2529" i="10"/>
  <c r="G2530" i="10"/>
  <c r="H2530" i="10"/>
  <c r="I2530" i="10"/>
  <c r="L2530" i="10"/>
  <c r="M2530" i="10"/>
  <c r="N2530" i="10"/>
  <c r="G2531" i="10"/>
  <c r="L2531" i="10"/>
  <c r="M2531" i="10"/>
  <c r="N2531" i="10"/>
  <c r="G2532" i="10"/>
  <c r="H2532" i="10"/>
  <c r="I2532" i="10"/>
  <c r="L2532" i="10"/>
  <c r="M2532" i="10"/>
  <c r="N2532" i="10"/>
  <c r="G2533" i="10"/>
  <c r="H2533" i="10"/>
  <c r="I2533" i="10"/>
  <c r="L2533" i="10"/>
  <c r="M2533" i="10"/>
  <c r="N2533" i="10"/>
  <c r="G2534" i="10"/>
  <c r="H2534" i="10"/>
  <c r="I2534" i="10"/>
  <c r="L2534" i="10"/>
  <c r="M2534" i="10"/>
  <c r="N2534" i="10"/>
  <c r="G2535" i="10"/>
  <c r="H2535" i="10"/>
  <c r="I2535" i="10"/>
  <c r="L2535" i="10"/>
  <c r="M2535" i="10"/>
  <c r="N2535" i="10"/>
  <c r="G2536" i="10"/>
  <c r="H2536" i="10"/>
  <c r="I2536" i="10"/>
  <c r="L2536" i="10"/>
  <c r="M2536" i="10"/>
  <c r="N2536" i="10"/>
  <c r="G2537" i="10"/>
  <c r="H2537" i="10"/>
  <c r="I2537" i="10"/>
  <c r="L2537" i="10"/>
  <c r="M2537" i="10"/>
  <c r="N2537" i="10"/>
  <c r="G2538" i="10"/>
  <c r="H2538" i="10"/>
  <c r="I2538" i="10"/>
  <c r="L2538" i="10"/>
  <c r="M2538" i="10"/>
  <c r="N2538" i="10"/>
  <c r="G2539" i="10"/>
  <c r="L2539" i="10"/>
  <c r="M2539" i="10"/>
  <c r="N2539" i="10"/>
  <c r="G2540" i="10"/>
  <c r="H2540" i="10"/>
  <c r="I2540" i="10"/>
  <c r="L2540" i="10"/>
  <c r="M2540" i="10"/>
  <c r="N2540" i="10"/>
  <c r="G2541" i="10"/>
  <c r="H2541" i="10"/>
  <c r="I2541" i="10"/>
  <c r="L2541" i="10"/>
  <c r="M2541" i="10"/>
  <c r="N2541" i="10"/>
  <c r="G2542" i="10"/>
  <c r="H2542" i="10"/>
  <c r="I2542" i="10"/>
  <c r="L2542" i="10"/>
  <c r="M2542" i="10"/>
  <c r="N2542" i="10"/>
  <c r="G2543" i="10"/>
  <c r="H2543" i="10"/>
  <c r="I2543" i="10"/>
  <c r="L2543" i="10"/>
  <c r="M2543" i="10"/>
  <c r="N2543" i="10"/>
  <c r="G2544" i="10"/>
  <c r="H2544" i="10"/>
  <c r="I2544" i="10"/>
  <c r="L2544" i="10"/>
  <c r="M2544" i="10"/>
  <c r="N2544" i="10"/>
  <c r="G2545" i="10"/>
  <c r="H2545" i="10"/>
  <c r="I2545" i="10"/>
  <c r="L2545" i="10"/>
  <c r="M2545" i="10"/>
  <c r="N2545" i="10"/>
  <c r="G2546" i="10"/>
  <c r="H2546" i="10"/>
  <c r="I2546" i="10"/>
  <c r="L2546" i="10"/>
  <c r="M2546" i="10"/>
  <c r="N2546" i="10"/>
  <c r="G2547" i="10"/>
  <c r="L2547" i="10"/>
  <c r="M2547" i="10"/>
  <c r="N2547" i="10"/>
  <c r="G2548" i="10"/>
  <c r="H2548" i="10"/>
  <c r="I2548" i="10"/>
  <c r="L2548" i="10"/>
  <c r="M2548" i="10"/>
  <c r="N2548" i="10"/>
  <c r="G2549" i="10"/>
  <c r="H2549" i="10"/>
  <c r="I2549" i="10"/>
  <c r="L2549" i="10"/>
  <c r="M2549" i="10"/>
  <c r="N2549" i="10"/>
  <c r="G2550" i="10"/>
  <c r="H2550" i="10"/>
  <c r="I2550" i="10"/>
  <c r="L2550" i="10"/>
  <c r="M2550" i="10"/>
  <c r="N2550" i="10"/>
  <c r="G2551" i="10"/>
  <c r="H2551" i="10"/>
  <c r="I2551" i="10"/>
  <c r="L2551" i="10"/>
  <c r="M2551" i="10"/>
  <c r="N2551" i="10"/>
  <c r="G2552" i="10"/>
  <c r="H2552" i="10"/>
  <c r="I2552" i="10"/>
  <c r="L2552" i="10"/>
  <c r="M2552" i="10"/>
  <c r="N2552" i="10"/>
  <c r="G2553" i="10"/>
  <c r="H2553" i="10"/>
  <c r="I2553" i="10"/>
  <c r="L2553" i="10"/>
  <c r="M2553" i="10"/>
  <c r="N2553" i="10"/>
  <c r="G2554" i="10"/>
  <c r="H2554" i="10"/>
  <c r="I2554" i="10"/>
  <c r="L2554" i="10"/>
  <c r="M2554" i="10"/>
  <c r="N2554" i="10"/>
  <c r="G2555" i="10"/>
  <c r="L2555" i="10"/>
  <c r="M2555" i="10"/>
  <c r="N2555" i="10"/>
  <c r="G2556" i="10"/>
  <c r="H2556" i="10"/>
  <c r="I2556" i="10"/>
  <c r="L2556" i="10"/>
  <c r="M2556" i="10"/>
  <c r="N2556" i="10"/>
  <c r="G2557" i="10"/>
  <c r="H2557" i="10"/>
  <c r="I2557" i="10"/>
  <c r="L2557" i="10"/>
  <c r="M2557" i="10"/>
  <c r="N2557" i="10"/>
  <c r="G2558" i="10"/>
  <c r="H2558" i="10"/>
  <c r="I2558" i="10"/>
  <c r="L2558" i="10"/>
  <c r="M2558" i="10"/>
  <c r="N2558" i="10"/>
  <c r="G2559" i="10"/>
  <c r="H2559" i="10"/>
  <c r="I2559" i="10"/>
  <c r="L2559" i="10"/>
  <c r="M2559" i="10"/>
  <c r="N2559" i="10"/>
  <c r="G2560" i="10"/>
  <c r="H2560" i="10"/>
  <c r="I2560" i="10"/>
  <c r="L2560" i="10"/>
  <c r="M2560" i="10"/>
  <c r="N2560" i="10"/>
  <c r="G2561" i="10"/>
  <c r="H2561" i="10"/>
  <c r="I2561" i="10"/>
  <c r="L2561" i="10"/>
  <c r="M2561" i="10"/>
  <c r="N2561" i="10"/>
  <c r="G2562" i="10"/>
  <c r="H2562" i="10"/>
  <c r="I2562" i="10"/>
  <c r="L2562" i="10"/>
  <c r="M2562" i="10"/>
  <c r="N2562" i="10"/>
  <c r="G2563" i="10"/>
  <c r="L2563" i="10"/>
  <c r="M2563" i="10"/>
  <c r="N2563" i="10"/>
  <c r="G2564" i="10"/>
  <c r="H2564" i="10"/>
  <c r="I2564" i="10"/>
  <c r="L2564" i="10"/>
  <c r="M2564" i="10"/>
  <c r="N2564" i="10"/>
  <c r="G2565" i="10"/>
  <c r="H2565" i="10"/>
  <c r="I2565" i="10"/>
  <c r="L2565" i="10"/>
  <c r="M2565" i="10"/>
  <c r="N2565" i="10"/>
  <c r="G2566" i="10"/>
  <c r="H2566" i="10"/>
  <c r="I2566" i="10"/>
  <c r="L2566" i="10"/>
  <c r="M2566" i="10"/>
  <c r="N2566" i="10"/>
  <c r="G2567" i="10"/>
  <c r="H2567" i="10"/>
  <c r="I2567" i="10"/>
  <c r="L2567" i="10"/>
  <c r="M2567" i="10"/>
  <c r="N2567" i="10"/>
  <c r="G2568" i="10"/>
  <c r="H2568" i="10"/>
  <c r="I2568" i="10"/>
  <c r="L2568" i="10"/>
  <c r="M2568" i="10"/>
  <c r="N2568" i="10"/>
  <c r="G2569" i="10"/>
  <c r="H2569" i="10"/>
  <c r="I2569" i="10"/>
  <c r="L2569" i="10"/>
  <c r="M2569" i="10"/>
  <c r="N2569" i="10"/>
  <c r="G2570" i="10"/>
  <c r="H2570" i="10"/>
  <c r="I2570" i="10"/>
  <c r="L2570" i="10"/>
  <c r="M2570" i="10"/>
  <c r="N2570" i="10"/>
  <c r="G2571" i="10"/>
  <c r="L2571" i="10"/>
  <c r="M2571" i="10"/>
  <c r="N2571" i="10"/>
  <c r="G2572" i="10"/>
  <c r="H2572" i="10"/>
  <c r="I2572" i="10"/>
  <c r="L2572" i="10"/>
  <c r="M2572" i="10"/>
  <c r="N2572" i="10"/>
  <c r="G2573" i="10"/>
  <c r="H2573" i="10"/>
  <c r="I2573" i="10"/>
  <c r="L2573" i="10"/>
  <c r="M2573" i="10"/>
  <c r="N2573" i="10"/>
  <c r="G2574" i="10"/>
  <c r="H2574" i="10"/>
  <c r="I2574" i="10"/>
  <c r="L2574" i="10"/>
  <c r="M2574" i="10"/>
  <c r="N2574" i="10"/>
  <c r="G2575" i="10"/>
  <c r="H2575" i="10"/>
  <c r="I2575" i="10"/>
  <c r="L2575" i="10"/>
  <c r="M2575" i="10"/>
  <c r="N2575" i="10"/>
  <c r="G2576" i="10"/>
  <c r="H2576" i="10"/>
  <c r="I2576" i="10"/>
  <c r="L2576" i="10"/>
  <c r="M2576" i="10"/>
  <c r="N2576" i="10"/>
  <c r="G2577" i="10"/>
  <c r="H2577" i="10"/>
  <c r="I2577" i="10"/>
  <c r="L2577" i="10"/>
  <c r="M2577" i="10"/>
  <c r="N2577" i="10"/>
  <c r="G2578" i="10"/>
  <c r="H2578" i="10"/>
  <c r="I2578" i="10"/>
  <c r="L2578" i="10"/>
  <c r="M2578" i="10"/>
  <c r="N2578" i="10"/>
  <c r="G2579" i="10"/>
  <c r="L2579" i="10"/>
  <c r="M2579" i="10"/>
  <c r="N2579" i="10"/>
  <c r="G2580" i="10"/>
  <c r="H2580" i="10"/>
  <c r="I2580" i="10"/>
  <c r="L2580" i="10"/>
  <c r="M2580" i="10"/>
  <c r="N2580" i="10"/>
  <c r="G2581" i="10"/>
  <c r="H2581" i="10"/>
  <c r="I2581" i="10"/>
  <c r="L2581" i="10"/>
  <c r="M2581" i="10"/>
  <c r="N2581" i="10"/>
  <c r="G2582" i="10"/>
  <c r="H2582" i="10"/>
  <c r="I2582" i="10"/>
  <c r="L2582" i="10"/>
  <c r="M2582" i="10"/>
  <c r="N2582" i="10"/>
  <c r="G2583" i="10"/>
  <c r="H2583" i="10"/>
  <c r="I2583" i="10"/>
  <c r="L2583" i="10"/>
  <c r="M2583" i="10"/>
  <c r="N2583" i="10"/>
  <c r="G2584" i="10"/>
  <c r="H2584" i="10"/>
  <c r="I2584" i="10"/>
  <c r="L2584" i="10"/>
  <c r="M2584" i="10"/>
  <c r="N2584" i="10"/>
  <c r="G2585" i="10"/>
  <c r="H2585" i="10"/>
  <c r="I2585" i="10"/>
  <c r="L2585" i="10"/>
  <c r="M2585" i="10"/>
  <c r="N2585" i="10"/>
  <c r="G2586" i="10"/>
  <c r="H2586" i="10"/>
  <c r="I2586" i="10"/>
  <c r="L2586" i="10"/>
  <c r="M2586" i="10"/>
  <c r="N2586" i="10"/>
  <c r="G2587" i="10"/>
  <c r="L2587" i="10"/>
  <c r="M2587" i="10"/>
  <c r="N2587" i="10"/>
  <c r="G2588" i="10"/>
  <c r="H2588" i="10"/>
  <c r="I2588" i="10"/>
  <c r="L2588" i="10"/>
  <c r="M2588" i="10"/>
  <c r="N2588" i="10"/>
  <c r="G2589" i="10"/>
  <c r="H2589" i="10"/>
  <c r="I2589" i="10"/>
  <c r="L2589" i="10"/>
  <c r="M2589" i="10"/>
  <c r="N2589" i="10"/>
  <c r="G2590" i="10"/>
  <c r="H2590" i="10"/>
  <c r="I2590" i="10"/>
  <c r="L2590" i="10"/>
  <c r="M2590" i="10"/>
  <c r="N2590" i="10"/>
  <c r="G2591" i="10"/>
  <c r="H2591" i="10"/>
  <c r="I2591" i="10"/>
  <c r="L2591" i="10"/>
  <c r="M2591" i="10"/>
  <c r="N2591" i="10"/>
  <c r="G2592" i="10"/>
  <c r="H2592" i="10"/>
  <c r="I2592" i="10"/>
  <c r="L2592" i="10"/>
  <c r="M2592" i="10"/>
  <c r="N2592" i="10"/>
  <c r="G2593" i="10"/>
  <c r="H2593" i="10"/>
  <c r="I2593" i="10"/>
  <c r="L2593" i="10"/>
  <c r="M2593" i="10"/>
  <c r="N2593" i="10"/>
  <c r="G2594" i="10"/>
  <c r="H2594" i="10"/>
  <c r="I2594" i="10"/>
  <c r="L2594" i="10"/>
  <c r="M2594" i="10"/>
  <c r="N2594" i="10"/>
  <c r="G2595" i="10"/>
  <c r="L2595" i="10"/>
  <c r="M2595" i="10"/>
  <c r="N2595" i="10"/>
  <c r="G2596" i="10"/>
  <c r="H2596" i="10"/>
  <c r="I2596" i="10"/>
  <c r="L2596" i="10"/>
  <c r="M2596" i="10"/>
  <c r="N2596" i="10"/>
  <c r="G2597" i="10"/>
  <c r="H2597" i="10"/>
  <c r="I2597" i="10"/>
  <c r="L2597" i="10"/>
  <c r="M2597" i="10"/>
  <c r="N2597" i="10"/>
  <c r="G2598" i="10"/>
  <c r="H2598" i="10"/>
  <c r="I2598" i="10"/>
  <c r="L2598" i="10"/>
  <c r="M2598" i="10"/>
  <c r="N2598" i="10"/>
  <c r="G2599" i="10"/>
  <c r="H2599" i="10"/>
  <c r="I2599" i="10"/>
  <c r="L2599" i="10"/>
  <c r="M2599" i="10"/>
  <c r="N2599" i="10"/>
  <c r="G2600" i="10"/>
  <c r="H2600" i="10"/>
  <c r="I2600" i="10"/>
  <c r="L2600" i="10"/>
  <c r="M2600" i="10"/>
  <c r="N2600" i="10"/>
  <c r="G2601" i="10"/>
  <c r="H2601" i="10"/>
  <c r="I2601" i="10"/>
  <c r="L2601" i="10"/>
  <c r="M2601" i="10"/>
  <c r="N2601" i="10"/>
  <c r="G2602" i="10"/>
  <c r="H2602" i="10"/>
  <c r="I2602" i="10"/>
  <c r="L2602" i="10"/>
  <c r="M2602" i="10"/>
  <c r="N2602" i="10"/>
  <c r="G2603" i="10"/>
  <c r="L2603" i="10"/>
  <c r="M2603" i="10"/>
  <c r="N2603" i="10"/>
  <c r="G2604" i="10"/>
  <c r="H2604" i="10"/>
  <c r="I2604" i="10"/>
  <c r="L2604" i="10"/>
  <c r="M2604" i="10"/>
  <c r="N2604" i="10"/>
  <c r="G2605" i="10"/>
  <c r="H2605" i="10"/>
  <c r="I2605" i="10"/>
  <c r="L2605" i="10"/>
  <c r="M2605" i="10"/>
  <c r="N2605" i="10"/>
  <c r="G2606" i="10"/>
  <c r="H2606" i="10"/>
  <c r="I2606" i="10"/>
  <c r="L2606" i="10"/>
  <c r="M2606" i="10"/>
  <c r="N2606" i="10"/>
  <c r="G2607" i="10"/>
  <c r="H2607" i="10"/>
  <c r="I2607" i="10"/>
  <c r="L2607" i="10"/>
  <c r="M2607" i="10"/>
  <c r="N2607" i="10"/>
  <c r="G2608" i="10"/>
  <c r="H2608" i="10"/>
  <c r="I2608" i="10"/>
  <c r="L2608" i="10"/>
  <c r="M2608" i="10"/>
  <c r="N2608" i="10"/>
  <c r="G2609" i="10"/>
  <c r="H2609" i="10"/>
  <c r="I2609" i="10"/>
  <c r="L2609" i="10"/>
  <c r="M2609" i="10"/>
  <c r="N2609" i="10"/>
  <c r="G2610" i="10"/>
  <c r="H2610" i="10"/>
  <c r="I2610" i="10"/>
  <c r="L2610" i="10"/>
  <c r="M2610" i="10"/>
  <c r="N2610" i="10"/>
  <c r="G2611" i="10"/>
  <c r="L2611" i="10"/>
  <c r="M2611" i="10"/>
  <c r="N2611" i="10"/>
  <c r="G2612" i="10"/>
  <c r="H2612" i="10"/>
  <c r="I2612" i="10"/>
  <c r="L2612" i="10"/>
  <c r="M2612" i="10"/>
  <c r="N2612" i="10"/>
  <c r="G2613" i="10"/>
  <c r="H2613" i="10"/>
  <c r="I2613" i="10"/>
  <c r="L2613" i="10"/>
  <c r="M2613" i="10"/>
  <c r="N2613" i="10"/>
  <c r="G2614" i="10"/>
  <c r="H2614" i="10"/>
  <c r="I2614" i="10"/>
  <c r="L2614" i="10"/>
  <c r="M2614" i="10"/>
  <c r="N2614" i="10"/>
  <c r="G2615" i="10"/>
  <c r="H2615" i="10"/>
  <c r="I2615" i="10"/>
  <c r="L2615" i="10"/>
  <c r="M2615" i="10"/>
  <c r="N2615" i="10"/>
  <c r="G2616" i="10"/>
  <c r="H2616" i="10"/>
  <c r="I2616" i="10"/>
  <c r="L2616" i="10"/>
  <c r="M2616" i="10"/>
  <c r="N2616" i="10"/>
  <c r="G2617" i="10"/>
  <c r="H2617" i="10"/>
  <c r="I2617" i="10"/>
  <c r="L2617" i="10"/>
  <c r="M2617" i="10"/>
  <c r="N2617" i="10"/>
  <c r="G2618" i="10"/>
  <c r="H2618" i="10"/>
  <c r="I2618" i="10"/>
  <c r="L2618" i="10"/>
  <c r="M2618" i="10"/>
  <c r="N2618" i="10"/>
  <c r="G2619" i="10"/>
  <c r="L2619" i="10"/>
  <c r="M2619" i="10"/>
  <c r="N2619" i="10"/>
  <c r="G2620" i="10"/>
  <c r="H2620" i="10"/>
  <c r="I2620" i="10"/>
  <c r="L2620" i="10"/>
  <c r="M2620" i="10"/>
  <c r="N2620" i="10"/>
  <c r="G2621" i="10"/>
  <c r="H2621" i="10"/>
  <c r="I2621" i="10"/>
  <c r="L2621" i="10"/>
  <c r="M2621" i="10"/>
  <c r="N2621" i="10"/>
  <c r="G2622" i="10"/>
  <c r="H2622" i="10"/>
  <c r="I2622" i="10"/>
  <c r="L2622" i="10"/>
  <c r="M2622" i="10"/>
  <c r="N2622" i="10"/>
  <c r="G2623" i="10"/>
  <c r="H2623" i="10"/>
  <c r="I2623" i="10"/>
  <c r="L2623" i="10"/>
  <c r="M2623" i="10"/>
  <c r="N2623" i="10"/>
  <c r="G2624" i="10"/>
  <c r="H2624" i="10"/>
  <c r="I2624" i="10"/>
  <c r="L2624" i="10"/>
  <c r="M2624" i="10"/>
  <c r="N2624" i="10"/>
  <c r="G2625" i="10"/>
  <c r="H2625" i="10"/>
  <c r="I2625" i="10"/>
  <c r="L2625" i="10"/>
  <c r="M2625" i="10"/>
  <c r="N2625" i="10"/>
  <c r="G2626" i="10"/>
  <c r="H2626" i="10"/>
  <c r="I2626" i="10"/>
  <c r="L2626" i="10"/>
  <c r="M2626" i="10"/>
  <c r="N2626" i="10"/>
  <c r="G2627" i="10"/>
  <c r="L2627" i="10"/>
  <c r="M2627" i="10"/>
  <c r="N2627" i="10"/>
  <c r="G2628" i="10"/>
  <c r="H2628" i="10"/>
  <c r="I2628" i="10"/>
  <c r="L2628" i="10"/>
  <c r="M2628" i="10"/>
  <c r="N2628" i="10"/>
  <c r="G2629" i="10"/>
  <c r="H2629" i="10"/>
  <c r="I2629" i="10"/>
  <c r="L2629" i="10"/>
  <c r="M2629" i="10"/>
  <c r="N2629" i="10"/>
  <c r="G2630" i="10"/>
  <c r="H2630" i="10"/>
  <c r="I2630" i="10"/>
  <c r="L2630" i="10"/>
  <c r="M2630" i="10"/>
  <c r="N2630" i="10"/>
  <c r="G2631" i="10"/>
  <c r="H2631" i="10"/>
  <c r="I2631" i="10"/>
  <c r="L2631" i="10"/>
  <c r="M2631" i="10"/>
  <c r="N2631" i="10"/>
  <c r="G2632" i="10"/>
  <c r="H2632" i="10"/>
  <c r="I2632" i="10"/>
  <c r="L2632" i="10"/>
  <c r="M2632" i="10"/>
  <c r="N2632" i="10"/>
  <c r="G2633" i="10"/>
  <c r="H2633" i="10"/>
  <c r="I2633" i="10"/>
  <c r="L2633" i="10"/>
  <c r="M2633" i="10"/>
  <c r="N2633" i="10"/>
  <c r="G2634" i="10"/>
  <c r="H2634" i="10"/>
  <c r="I2634" i="10"/>
  <c r="L2634" i="10"/>
  <c r="M2634" i="10"/>
  <c r="N2634" i="10"/>
  <c r="G2635" i="10"/>
  <c r="L2635" i="10"/>
  <c r="M2635" i="10"/>
  <c r="N2635" i="10"/>
  <c r="G2636" i="10"/>
  <c r="H2636" i="10"/>
  <c r="I2636" i="10"/>
  <c r="L2636" i="10"/>
  <c r="M2636" i="10"/>
  <c r="N2636" i="10"/>
  <c r="G2637" i="10"/>
  <c r="H2637" i="10"/>
  <c r="I2637" i="10"/>
  <c r="L2637" i="10"/>
  <c r="M2637" i="10"/>
  <c r="N2637" i="10"/>
  <c r="G2638" i="10"/>
  <c r="H2638" i="10"/>
  <c r="I2638" i="10"/>
  <c r="L2638" i="10"/>
  <c r="M2638" i="10"/>
  <c r="N2638" i="10"/>
  <c r="G2639" i="10"/>
  <c r="H2639" i="10"/>
  <c r="I2639" i="10"/>
  <c r="L2639" i="10"/>
  <c r="M2639" i="10"/>
  <c r="N2639" i="10"/>
  <c r="G2640" i="10"/>
  <c r="H2640" i="10"/>
  <c r="I2640" i="10"/>
  <c r="L2640" i="10"/>
  <c r="M2640" i="10"/>
  <c r="N2640" i="10"/>
  <c r="G2641" i="10"/>
  <c r="H2641" i="10"/>
  <c r="I2641" i="10"/>
  <c r="L2641" i="10"/>
  <c r="M2641" i="10"/>
  <c r="N2641" i="10"/>
  <c r="G2642" i="10"/>
  <c r="H2642" i="10"/>
  <c r="I2642" i="10"/>
  <c r="L2642" i="10"/>
  <c r="M2642" i="10"/>
  <c r="N2642" i="10"/>
  <c r="G2643" i="10"/>
  <c r="L2643" i="10"/>
  <c r="M2643" i="10"/>
  <c r="N2643" i="10"/>
  <c r="G2644" i="10"/>
  <c r="H2644" i="10"/>
  <c r="I2644" i="10"/>
  <c r="L2644" i="10"/>
  <c r="M2644" i="10"/>
  <c r="N2644" i="10"/>
  <c r="G2645" i="10"/>
  <c r="H2645" i="10"/>
  <c r="I2645" i="10"/>
  <c r="L2645" i="10"/>
  <c r="M2645" i="10"/>
  <c r="N2645" i="10"/>
  <c r="G2646" i="10"/>
  <c r="H2646" i="10"/>
  <c r="I2646" i="10"/>
  <c r="L2646" i="10"/>
  <c r="M2646" i="10"/>
  <c r="N2646" i="10"/>
  <c r="G2647" i="10"/>
  <c r="H2647" i="10"/>
  <c r="I2647" i="10"/>
  <c r="L2647" i="10"/>
  <c r="M2647" i="10"/>
  <c r="N2647" i="10"/>
  <c r="G2648" i="10"/>
  <c r="H2648" i="10"/>
  <c r="I2648" i="10"/>
  <c r="L2648" i="10"/>
  <c r="M2648" i="10"/>
  <c r="N2648" i="10"/>
  <c r="G2649" i="10"/>
  <c r="H2649" i="10"/>
  <c r="I2649" i="10"/>
  <c r="L2649" i="10"/>
  <c r="M2649" i="10"/>
  <c r="N2649" i="10"/>
  <c r="G2650" i="10"/>
  <c r="H2650" i="10"/>
  <c r="I2650" i="10"/>
  <c r="L2650" i="10"/>
  <c r="M2650" i="10"/>
  <c r="N2650" i="10"/>
  <c r="G2651" i="10"/>
  <c r="L2651" i="10"/>
  <c r="M2651" i="10"/>
  <c r="N2651" i="10"/>
  <c r="G2652" i="10"/>
  <c r="H2652" i="10"/>
  <c r="I2652" i="10"/>
  <c r="L2652" i="10"/>
  <c r="M2652" i="10"/>
  <c r="N2652" i="10"/>
  <c r="G2653" i="10"/>
  <c r="H2653" i="10"/>
  <c r="I2653" i="10"/>
  <c r="L2653" i="10"/>
  <c r="M2653" i="10"/>
  <c r="N2653" i="10"/>
  <c r="G2654" i="10"/>
  <c r="H2654" i="10"/>
  <c r="I2654" i="10"/>
  <c r="L2654" i="10"/>
  <c r="M2654" i="10"/>
  <c r="N2654" i="10"/>
  <c r="G2655" i="10"/>
  <c r="H2655" i="10"/>
  <c r="I2655" i="10"/>
  <c r="L2655" i="10"/>
  <c r="M2655" i="10"/>
  <c r="N2655" i="10"/>
  <c r="G2656" i="10"/>
  <c r="H2656" i="10"/>
  <c r="I2656" i="10"/>
  <c r="L2656" i="10"/>
  <c r="M2656" i="10"/>
  <c r="N2656" i="10"/>
  <c r="G2657" i="10"/>
  <c r="H2657" i="10"/>
  <c r="I2657" i="10"/>
  <c r="L2657" i="10"/>
  <c r="M2657" i="10"/>
  <c r="N2657" i="10"/>
  <c r="G2658" i="10"/>
  <c r="H2658" i="10"/>
  <c r="I2658" i="10"/>
  <c r="L2658" i="10"/>
  <c r="M2658" i="10"/>
  <c r="N2658" i="10"/>
  <c r="G2659" i="10"/>
  <c r="L2659" i="10"/>
  <c r="M2659" i="10"/>
  <c r="N2659" i="10"/>
  <c r="G2660" i="10"/>
  <c r="H2660" i="10"/>
  <c r="I2660" i="10"/>
  <c r="L2660" i="10"/>
  <c r="M2660" i="10"/>
  <c r="N2660" i="10"/>
  <c r="G2661" i="10"/>
  <c r="H2661" i="10"/>
  <c r="I2661" i="10"/>
  <c r="L2661" i="10"/>
  <c r="M2661" i="10"/>
  <c r="N2661" i="10"/>
  <c r="G2662" i="10"/>
  <c r="H2662" i="10"/>
  <c r="I2662" i="10"/>
  <c r="L2662" i="10"/>
  <c r="M2662" i="10"/>
  <c r="N2662" i="10"/>
  <c r="G2663" i="10"/>
  <c r="H2663" i="10"/>
  <c r="I2663" i="10"/>
  <c r="L2663" i="10"/>
  <c r="M2663" i="10"/>
  <c r="N2663" i="10"/>
  <c r="G2664" i="10"/>
  <c r="H2664" i="10"/>
  <c r="I2664" i="10"/>
  <c r="L2664" i="10"/>
  <c r="M2664" i="10"/>
  <c r="N2664" i="10"/>
  <c r="G2665" i="10"/>
  <c r="H2665" i="10"/>
  <c r="I2665" i="10"/>
  <c r="L2665" i="10"/>
  <c r="M2665" i="10"/>
  <c r="N2665" i="10"/>
  <c r="G2666" i="10"/>
  <c r="H2666" i="10"/>
  <c r="I2666" i="10"/>
  <c r="L2666" i="10"/>
  <c r="M2666" i="10"/>
  <c r="N2666" i="10"/>
  <c r="G2667" i="10"/>
  <c r="L2667" i="10"/>
  <c r="M2667" i="10"/>
  <c r="N2667" i="10"/>
  <c r="G2668" i="10"/>
  <c r="H2668" i="10"/>
  <c r="I2668" i="10"/>
  <c r="L2668" i="10"/>
  <c r="M2668" i="10"/>
  <c r="N2668" i="10"/>
  <c r="G2669" i="10"/>
  <c r="H2669" i="10"/>
  <c r="I2669" i="10"/>
  <c r="L2669" i="10"/>
  <c r="M2669" i="10"/>
  <c r="N2669" i="10"/>
  <c r="G2670" i="10"/>
  <c r="H2670" i="10"/>
  <c r="I2670" i="10"/>
  <c r="L2670" i="10"/>
  <c r="M2670" i="10"/>
  <c r="N2670" i="10"/>
  <c r="G2671" i="10"/>
  <c r="H2671" i="10"/>
  <c r="I2671" i="10"/>
  <c r="L2671" i="10"/>
  <c r="M2671" i="10"/>
  <c r="N2671" i="10"/>
  <c r="G2672" i="10"/>
  <c r="H2672" i="10"/>
  <c r="I2672" i="10"/>
  <c r="L2672" i="10"/>
  <c r="M2672" i="10"/>
  <c r="N2672" i="10"/>
  <c r="G2673" i="10"/>
  <c r="H2673" i="10"/>
  <c r="I2673" i="10"/>
  <c r="L2673" i="10"/>
  <c r="M2673" i="10"/>
  <c r="N2673" i="10"/>
  <c r="G2674" i="10"/>
  <c r="H2674" i="10"/>
  <c r="I2674" i="10"/>
  <c r="L2674" i="10"/>
  <c r="M2674" i="10"/>
  <c r="N2674" i="10"/>
  <c r="G2675" i="10"/>
  <c r="L2675" i="10"/>
  <c r="M2675" i="10"/>
  <c r="N2675" i="10"/>
  <c r="G2676" i="10"/>
  <c r="H2676" i="10"/>
  <c r="I2676" i="10"/>
  <c r="L2676" i="10"/>
  <c r="M2676" i="10"/>
  <c r="N2676" i="10"/>
  <c r="G2677" i="10"/>
  <c r="H2677" i="10"/>
  <c r="I2677" i="10"/>
  <c r="L2677" i="10"/>
  <c r="M2677" i="10"/>
  <c r="N2677" i="10"/>
  <c r="G2678" i="10"/>
  <c r="H2678" i="10"/>
  <c r="I2678" i="10"/>
  <c r="L2678" i="10"/>
  <c r="M2678" i="10"/>
  <c r="N2678" i="10"/>
  <c r="G2679" i="10"/>
  <c r="H2679" i="10"/>
  <c r="I2679" i="10"/>
  <c r="L2679" i="10"/>
  <c r="M2679" i="10"/>
  <c r="N2679" i="10"/>
  <c r="G2680" i="10"/>
  <c r="H2680" i="10"/>
  <c r="I2680" i="10"/>
  <c r="L2680" i="10"/>
  <c r="M2680" i="10"/>
  <c r="N2680" i="10"/>
  <c r="G2681" i="10"/>
  <c r="H2681" i="10"/>
  <c r="I2681" i="10"/>
  <c r="L2681" i="10"/>
  <c r="M2681" i="10"/>
  <c r="N2681" i="10"/>
  <c r="G2682" i="10"/>
  <c r="H2682" i="10"/>
  <c r="I2682" i="10"/>
  <c r="L2682" i="10"/>
  <c r="M2682" i="10"/>
  <c r="N2682" i="10"/>
  <c r="G2683" i="10"/>
  <c r="L2683" i="10"/>
  <c r="M2683" i="10"/>
  <c r="N2683" i="10"/>
  <c r="G2684" i="10"/>
  <c r="H2684" i="10"/>
  <c r="I2684" i="10"/>
  <c r="L2684" i="10"/>
  <c r="M2684" i="10"/>
  <c r="N2684" i="10"/>
  <c r="G2685" i="10"/>
  <c r="H2685" i="10"/>
  <c r="I2685" i="10"/>
  <c r="L2685" i="10"/>
  <c r="M2685" i="10"/>
  <c r="N2685" i="10"/>
  <c r="G2686" i="10"/>
  <c r="H2686" i="10"/>
  <c r="I2686" i="10"/>
  <c r="L2686" i="10"/>
  <c r="M2686" i="10"/>
  <c r="N2686" i="10"/>
  <c r="G2687" i="10"/>
  <c r="H2687" i="10"/>
  <c r="I2687" i="10"/>
  <c r="L2687" i="10"/>
  <c r="M2687" i="10"/>
  <c r="N2687" i="10"/>
  <c r="G2688" i="10"/>
  <c r="H2688" i="10"/>
  <c r="I2688" i="10"/>
  <c r="L2688" i="10"/>
  <c r="M2688" i="10"/>
  <c r="N2688" i="10"/>
  <c r="G2689" i="10"/>
  <c r="H2689" i="10"/>
  <c r="I2689" i="10"/>
  <c r="L2689" i="10"/>
  <c r="M2689" i="10"/>
  <c r="N2689" i="10"/>
  <c r="G2690" i="10"/>
  <c r="H2690" i="10"/>
  <c r="I2690" i="10"/>
  <c r="L2690" i="10"/>
  <c r="M2690" i="10"/>
  <c r="N2690" i="10"/>
  <c r="G2691" i="10"/>
  <c r="L2691" i="10"/>
  <c r="M2691" i="10"/>
  <c r="N2691" i="10"/>
  <c r="G2692" i="10"/>
  <c r="H2692" i="10"/>
  <c r="I2692" i="10"/>
  <c r="L2692" i="10"/>
  <c r="M2692" i="10"/>
  <c r="N2692" i="10"/>
  <c r="G2693" i="10"/>
  <c r="H2693" i="10"/>
  <c r="I2693" i="10"/>
  <c r="L2693" i="10"/>
  <c r="M2693" i="10"/>
  <c r="N2693" i="10"/>
  <c r="G2694" i="10"/>
  <c r="H2694" i="10"/>
  <c r="I2694" i="10"/>
  <c r="L2694" i="10"/>
  <c r="M2694" i="10"/>
  <c r="N2694" i="10"/>
  <c r="G2695" i="10"/>
  <c r="H2695" i="10"/>
  <c r="I2695" i="10"/>
  <c r="L2695" i="10"/>
  <c r="M2695" i="10"/>
  <c r="N2695" i="10"/>
  <c r="G2696" i="10"/>
  <c r="H2696" i="10"/>
  <c r="I2696" i="10"/>
  <c r="L2696" i="10"/>
  <c r="M2696" i="10"/>
  <c r="N2696" i="10"/>
  <c r="G2697" i="10"/>
  <c r="H2697" i="10"/>
  <c r="I2697" i="10"/>
  <c r="L2697" i="10"/>
  <c r="M2697" i="10"/>
  <c r="N2697" i="10"/>
  <c r="G2698" i="10"/>
  <c r="H2698" i="10"/>
  <c r="I2698" i="10"/>
  <c r="L2698" i="10"/>
  <c r="M2698" i="10"/>
  <c r="N2698" i="10"/>
  <c r="G2699" i="10"/>
  <c r="L2699" i="10"/>
  <c r="M2699" i="10"/>
  <c r="N2699" i="10"/>
  <c r="G2700" i="10"/>
  <c r="H2700" i="10"/>
  <c r="I2700" i="10"/>
  <c r="L2700" i="10"/>
  <c r="M2700" i="10"/>
  <c r="N2700" i="10"/>
  <c r="G2701" i="10"/>
  <c r="H2701" i="10"/>
  <c r="I2701" i="10"/>
  <c r="L2701" i="10"/>
  <c r="M2701" i="10"/>
  <c r="N2701" i="10"/>
  <c r="G2702" i="10"/>
  <c r="H2702" i="10"/>
  <c r="I2702" i="10"/>
  <c r="L2702" i="10"/>
  <c r="M2702" i="10"/>
  <c r="N2702" i="10"/>
  <c r="G2703" i="10"/>
  <c r="H2703" i="10"/>
  <c r="I2703" i="10"/>
  <c r="L2703" i="10"/>
  <c r="M2703" i="10"/>
  <c r="N2703" i="10"/>
  <c r="G2704" i="10"/>
  <c r="H2704" i="10"/>
  <c r="I2704" i="10"/>
  <c r="L2704" i="10"/>
  <c r="M2704" i="10"/>
  <c r="N2704" i="10"/>
  <c r="G2705" i="10"/>
  <c r="H2705" i="10"/>
  <c r="I2705" i="10"/>
  <c r="L2705" i="10"/>
  <c r="M2705" i="10"/>
  <c r="N2705" i="10"/>
  <c r="G2706" i="10"/>
  <c r="H2706" i="10"/>
  <c r="I2706" i="10"/>
  <c r="L2706" i="10"/>
  <c r="M2706" i="10"/>
  <c r="N2706" i="10"/>
  <c r="G2707" i="10"/>
  <c r="L2707" i="10"/>
  <c r="M2707" i="10"/>
  <c r="N2707" i="10"/>
  <c r="G2708" i="10"/>
  <c r="H2708" i="10"/>
  <c r="I2708" i="10"/>
  <c r="L2708" i="10"/>
  <c r="M2708" i="10"/>
  <c r="N2708" i="10"/>
  <c r="G2709" i="10"/>
  <c r="H2709" i="10"/>
  <c r="I2709" i="10"/>
  <c r="L2709" i="10"/>
  <c r="M2709" i="10"/>
  <c r="N2709" i="10"/>
  <c r="G2710" i="10"/>
  <c r="H2710" i="10"/>
  <c r="I2710" i="10"/>
  <c r="L2710" i="10"/>
  <c r="M2710" i="10"/>
  <c r="N2710" i="10"/>
  <c r="G2711" i="10"/>
  <c r="H2711" i="10"/>
  <c r="I2711" i="10"/>
  <c r="L2711" i="10"/>
  <c r="M2711" i="10"/>
  <c r="N2711" i="10"/>
  <c r="G2712" i="10"/>
  <c r="H2712" i="10"/>
  <c r="I2712" i="10"/>
  <c r="L2712" i="10"/>
  <c r="M2712" i="10"/>
  <c r="N2712" i="10"/>
  <c r="G2713" i="10"/>
  <c r="H2713" i="10"/>
  <c r="I2713" i="10"/>
  <c r="L2713" i="10"/>
  <c r="M2713" i="10"/>
  <c r="N2713" i="10"/>
  <c r="G2714" i="10"/>
  <c r="H2714" i="10"/>
  <c r="I2714" i="10"/>
  <c r="L2714" i="10"/>
  <c r="M2714" i="10"/>
  <c r="N2714" i="10"/>
  <c r="G2715" i="10"/>
  <c r="L2715" i="10"/>
  <c r="M2715" i="10"/>
  <c r="N2715" i="10"/>
  <c r="G2716" i="10"/>
  <c r="H2716" i="10"/>
  <c r="I2716" i="10"/>
  <c r="L2716" i="10"/>
  <c r="M2716" i="10"/>
  <c r="N2716" i="10"/>
  <c r="G2717" i="10"/>
  <c r="H2717" i="10"/>
  <c r="I2717" i="10"/>
  <c r="L2717" i="10"/>
  <c r="M2717" i="10"/>
  <c r="N2717" i="10"/>
  <c r="G2718" i="10"/>
  <c r="H2718" i="10"/>
  <c r="I2718" i="10"/>
  <c r="L2718" i="10"/>
  <c r="M2718" i="10"/>
  <c r="N2718" i="10"/>
  <c r="G2719" i="10"/>
  <c r="H2719" i="10"/>
  <c r="I2719" i="10"/>
  <c r="L2719" i="10"/>
  <c r="M2719" i="10"/>
  <c r="N2719" i="10"/>
  <c r="G2720" i="10"/>
  <c r="H2720" i="10"/>
  <c r="I2720" i="10"/>
  <c r="L2720" i="10"/>
  <c r="M2720" i="10"/>
  <c r="N2720" i="10"/>
  <c r="G2721" i="10"/>
  <c r="H2721" i="10"/>
  <c r="I2721" i="10"/>
  <c r="L2721" i="10"/>
  <c r="M2721" i="10"/>
  <c r="N2721" i="10"/>
  <c r="G2722" i="10"/>
  <c r="H2722" i="10"/>
  <c r="I2722" i="10"/>
  <c r="L2722" i="10"/>
  <c r="M2722" i="10"/>
  <c r="N2722" i="10"/>
  <c r="G2723" i="10"/>
  <c r="L2723" i="10"/>
  <c r="M2723" i="10"/>
  <c r="N2723" i="10"/>
  <c r="G2724" i="10"/>
  <c r="H2724" i="10"/>
  <c r="I2724" i="10"/>
  <c r="L2724" i="10"/>
  <c r="M2724" i="10"/>
  <c r="N2724" i="10"/>
  <c r="G2725" i="10"/>
  <c r="H2725" i="10"/>
  <c r="I2725" i="10"/>
  <c r="L2725" i="10"/>
  <c r="M2725" i="10"/>
  <c r="N2725" i="10"/>
  <c r="G2726" i="10"/>
  <c r="H2726" i="10"/>
  <c r="I2726" i="10"/>
  <c r="L2726" i="10"/>
  <c r="M2726" i="10"/>
  <c r="N2726" i="10"/>
  <c r="G2727" i="10"/>
  <c r="H2727" i="10"/>
  <c r="I2727" i="10"/>
  <c r="L2727" i="10"/>
  <c r="M2727" i="10"/>
  <c r="N2727" i="10"/>
  <c r="G2728" i="10"/>
  <c r="H2728" i="10"/>
  <c r="I2728" i="10"/>
  <c r="L2728" i="10"/>
  <c r="M2728" i="10"/>
  <c r="N2728" i="10"/>
  <c r="G2729" i="10"/>
  <c r="H2729" i="10"/>
  <c r="I2729" i="10"/>
  <c r="L2729" i="10"/>
  <c r="M2729" i="10"/>
  <c r="N2729" i="10"/>
  <c r="G2730" i="10"/>
  <c r="H2730" i="10"/>
  <c r="I2730" i="10"/>
  <c r="L2730" i="10"/>
  <c r="M2730" i="10"/>
  <c r="N2730" i="10"/>
  <c r="G2731" i="10"/>
  <c r="L2731" i="10"/>
  <c r="M2731" i="10"/>
  <c r="N2731" i="10"/>
  <c r="G2732" i="10"/>
  <c r="H2732" i="10"/>
  <c r="I2732" i="10"/>
  <c r="L2732" i="10"/>
  <c r="M2732" i="10"/>
  <c r="N2732" i="10"/>
  <c r="G2733" i="10"/>
  <c r="H2733" i="10"/>
  <c r="I2733" i="10"/>
  <c r="L2733" i="10"/>
  <c r="M2733" i="10"/>
  <c r="N2733" i="10"/>
  <c r="G2734" i="10"/>
  <c r="H2734" i="10"/>
  <c r="I2734" i="10"/>
  <c r="L2734" i="10"/>
  <c r="M2734" i="10"/>
  <c r="N2734" i="10"/>
  <c r="G2735" i="10"/>
  <c r="H2735" i="10"/>
  <c r="I2735" i="10"/>
  <c r="L2735" i="10"/>
  <c r="M2735" i="10"/>
  <c r="N2735" i="10"/>
  <c r="G2736" i="10"/>
  <c r="H2736" i="10"/>
  <c r="I2736" i="10"/>
  <c r="L2736" i="10"/>
  <c r="M2736" i="10"/>
  <c r="N2736" i="10"/>
  <c r="G2737" i="10"/>
  <c r="H2737" i="10"/>
  <c r="I2737" i="10"/>
  <c r="L2737" i="10"/>
  <c r="M2737" i="10"/>
  <c r="N2737" i="10"/>
  <c r="G2738" i="10"/>
  <c r="H2738" i="10"/>
  <c r="I2738" i="10"/>
  <c r="L2738" i="10"/>
  <c r="M2738" i="10"/>
  <c r="N2738" i="10"/>
  <c r="G2739" i="10"/>
  <c r="L2739" i="10"/>
  <c r="M2739" i="10"/>
  <c r="N2739" i="10"/>
  <c r="G2740" i="10"/>
  <c r="H2740" i="10"/>
  <c r="I2740" i="10"/>
  <c r="L2740" i="10"/>
  <c r="M2740" i="10"/>
  <c r="N2740" i="10"/>
  <c r="G2741" i="10"/>
  <c r="H2741" i="10"/>
  <c r="I2741" i="10"/>
  <c r="L2741" i="10"/>
  <c r="M2741" i="10"/>
  <c r="N2741" i="10"/>
  <c r="G2742" i="10"/>
  <c r="H2742" i="10"/>
  <c r="I2742" i="10"/>
  <c r="L2742" i="10"/>
  <c r="M2742" i="10"/>
  <c r="N2742" i="10"/>
  <c r="G2743" i="10"/>
  <c r="H2743" i="10"/>
  <c r="I2743" i="10"/>
  <c r="L2743" i="10"/>
  <c r="M2743" i="10"/>
  <c r="N2743" i="10"/>
  <c r="G2744" i="10"/>
  <c r="H2744" i="10"/>
  <c r="I2744" i="10"/>
  <c r="L2744" i="10"/>
  <c r="M2744" i="10"/>
  <c r="N2744" i="10"/>
  <c r="G2745" i="10"/>
  <c r="H2745" i="10"/>
  <c r="I2745" i="10"/>
  <c r="L2745" i="10"/>
  <c r="M2745" i="10"/>
  <c r="N2745" i="10"/>
  <c r="G2746" i="10"/>
  <c r="H2746" i="10"/>
  <c r="I2746" i="10"/>
  <c r="L2746" i="10"/>
  <c r="M2746" i="10"/>
  <c r="N2746" i="10"/>
  <c r="G2747" i="10"/>
  <c r="L2747" i="10"/>
  <c r="M2747" i="10"/>
  <c r="N2747" i="10"/>
  <c r="G2748" i="10"/>
  <c r="H2748" i="10"/>
  <c r="I2748" i="10"/>
  <c r="L2748" i="10"/>
  <c r="M2748" i="10"/>
  <c r="N2748" i="10"/>
  <c r="G2749" i="10"/>
  <c r="H2749" i="10"/>
  <c r="I2749" i="10"/>
  <c r="L2749" i="10"/>
  <c r="M2749" i="10"/>
  <c r="N2749" i="10"/>
  <c r="G2750" i="10"/>
  <c r="H2750" i="10"/>
  <c r="I2750" i="10"/>
  <c r="L2750" i="10"/>
  <c r="M2750" i="10"/>
  <c r="N2750" i="10"/>
  <c r="G2751" i="10"/>
  <c r="H2751" i="10"/>
  <c r="I2751" i="10"/>
  <c r="L2751" i="10"/>
  <c r="M2751" i="10"/>
  <c r="N2751" i="10"/>
  <c r="G2752" i="10"/>
  <c r="H2752" i="10"/>
  <c r="I2752" i="10"/>
  <c r="L2752" i="10"/>
  <c r="M2752" i="10"/>
  <c r="N2752" i="10"/>
  <c r="G2753" i="10"/>
  <c r="H2753" i="10"/>
  <c r="I2753" i="10"/>
  <c r="L2753" i="10"/>
  <c r="M2753" i="10"/>
  <c r="N2753" i="10"/>
  <c r="G2754" i="10"/>
  <c r="H2754" i="10"/>
  <c r="I2754" i="10"/>
  <c r="L2754" i="10"/>
  <c r="M2754" i="10"/>
  <c r="N2754" i="10"/>
  <c r="G2755" i="10"/>
  <c r="L2755" i="10"/>
  <c r="M2755" i="10"/>
  <c r="N2755" i="10"/>
  <c r="G2756" i="10"/>
  <c r="H2756" i="10"/>
  <c r="I2756" i="10"/>
  <c r="L2756" i="10"/>
  <c r="M2756" i="10"/>
  <c r="N2756" i="10"/>
  <c r="G2757" i="10"/>
  <c r="H2757" i="10"/>
  <c r="I2757" i="10"/>
  <c r="L2757" i="10"/>
  <c r="M2757" i="10"/>
  <c r="N2757" i="10"/>
  <c r="G2758" i="10"/>
  <c r="H2758" i="10"/>
  <c r="I2758" i="10"/>
  <c r="L2758" i="10"/>
  <c r="M2758" i="10"/>
  <c r="N2758" i="10"/>
  <c r="G2759" i="10"/>
  <c r="H2759" i="10"/>
  <c r="I2759" i="10"/>
  <c r="L2759" i="10"/>
  <c r="M2759" i="10"/>
  <c r="N2759" i="10"/>
  <c r="G2760" i="10"/>
  <c r="H2760" i="10"/>
  <c r="I2760" i="10"/>
  <c r="L2760" i="10"/>
  <c r="M2760" i="10"/>
  <c r="N2760" i="10"/>
  <c r="G2761" i="10"/>
  <c r="H2761" i="10"/>
  <c r="I2761" i="10"/>
  <c r="L2761" i="10"/>
  <c r="M2761" i="10"/>
  <c r="N2761" i="10"/>
  <c r="G2762" i="10"/>
  <c r="H2762" i="10"/>
  <c r="I2762" i="10"/>
  <c r="L2762" i="10"/>
  <c r="M2762" i="10"/>
  <c r="N2762" i="10"/>
  <c r="G2763" i="10"/>
  <c r="L2763" i="10"/>
  <c r="M2763" i="10"/>
  <c r="N2763" i="10"/>
  <c r="G2764" i="10"/>
  <c r="H2764" i="10"/>
  <c r="I2764" i="10"/>
  <c r="L2764" i="10"/>
  <c r="M2764" i="10"/>
  <c r="N2764" i="10"/>
  <c r="G2765" i="10"/>
  <c r="H2765" i="10"/>
  <c r="I2765" i="10"/>
  <c r="L2765" i="10"/>
  <c r="M2765" i="10"/>
  <c r="N2765" i="10"/>
  <c r="G2766" i="10"/>
  <c r="H2766" i="10"/>
  <c r="I2766" i="10"/>
  <c r="L2766" i="10"/>
  <c r="M2766" i="10"/>
  <c r="N2766" i="10"/>
  <c r="G2767" i="10"/>
  <c r="H2767" i="10"/>
  <c r="I2767" i="10"/>
  <c r="L2767" i="10"/>
  <c r="M2767" i="10"/>
  <c r="N2767" i="10"/>
  <c r="G2768" i="10"/>
  <c r="H2768" i="10"/>
  <c r="I2768" i="10"/>
  <c r="L2768" i="10"/>
  <c r="M2768" i="10"/>
  <c r="N2768" i="10"/>
  <c r="G2769" i="10"/>
  <c r="H2769" i="10"/>
  <c r="I2769" i="10"/>
  <c r="L2769" i="10"/>
  <c r="M2769" i="10"/>
  <c r="N2769" i="10"/>
  <c r="G2770" i="10"/>
  <c r="H2770" i="10"/>
  <c r="I2770" i="10"/>
  <c r="L2770" i="10"/>
  <c r="M2770" i="10"/>
  <c r="N2770" i="10"/>
  <c r="G2771" i="10"/>
  <c r="L2771" i="10"/>
  <c r="M2771" i="10"/>
  <c r="N2771" i="10"/>
  <c r="G2772" i="10"/>
  <c r="H2772" i="10"/>
  <c r="I2772" i="10"/>
  <c r="L2772" i="10"/>
  <c r="M2772" i="10"/>
  <c r="N2772" i="10"/>
  <c r="G2773" i="10"/>
  <c r="H2773" i="10"/>
  <c r="I2773" i="10"/>
  <c r="L2773" i="10"/>
  <c r="M2773" i="10"/>
  <c r="N2773" i="10"/>
  <c r="G2774" i="10"/>
  <c r="H2774" i="10"/>
  <c r="I2774" i="10"/>
  <c r="L2774" i="10"/>
  <c r="M2774" i="10"/>
  <c r="N2774" i="10"/>
  <c r="G2775" i="10"/>
  <c r="H2775" i="10"/>
  <c r="I2775" i="10"/>
  <c r="L2775" i="10"/>
  <c r="M2775" i="10"/>
  <c r="N2775" i="10"/>
  <c r="G2776" i="10"/>
  <c r="H2776" i="10"/>
  <c r="I2776" i="10"/>
  <c r="L2776" i="10"/>
  <c r="M2776" i="10"/>
  <c r="N2776" i="10"/>
  <c r="G2777" i="10"/>
  <c r="H2777" i="10"/>
  <c r="I2777" i="10"/>
  <c r="L2777" i="10"/>
  <c r="M2777" i="10"/>
  <c r="N2777" i="10"/>
  <c r="G2778" i="10"/>
  <c r="H2778" i="10"/>
  <c r="I2778" i="10"/>
  <c r="L2778" i="10"/>
  <c r="M2778" i="10"/>
  <c r="N2778" i="10"/>
  <c r="G2779" i="10"/>
  <c r="L2779" i="10"/>
  <c r="M2779" i="10"/>
  <c r="N2779" i="10"/>
  <c r="G2780" i="10"/>
  <c r="H2780" i="10"/>
  <c r="I2780" i="10"/>
  <c r="L2780" i="10"/>
  <c r="M2780" i="10"/>
  <c r="N2780" i="10"/>
  <c r="G2781" i="10"/>
  <c r="H2781" i="10"/>
  <c r="I2781" i="10"/>
  <c r="L2781" i="10"/>
  <c r="M2781" i="10"/>
  <c r="N2781" i="10"/>
  <c r="G2782" i="10"/>
  <c r="H2782" i="10"/>
  <c r="I2782" i="10"/>
  <c r="L2782" i="10"/>
  <c r="M2782" i="10"/>
  <c r="N2782" i="10"/>
  <c r="G2783" i="10"/>
  <c r="H2783" i="10"/>
  <c r="I2783" i="10"/>
  <c r="L2783" i="10"/>
  <c r="M2783" i="10"/>
  <c r="N2783" i="10"/>
  <c r="G2784" i="10"/>
  <c r="H2784" i="10"/>
  <c r="I2784" i="10"/>
  <c r="L2784" i="10"/>
  <c r="M2784" i="10"/>
  <c r="N2784" i="10"/>
  <c r="G2785" i="10"/>
  <c r="H2785" i="10"/>
  <c r="I2785" i="10"/>
  <c r="L2785" i="10"/>
  <c r="M2785" i="10"/>
  <c r="N2785" i="10"/>
  <c r="G2786" i="10"/>
  <c r="H2786" i="10"/>
  <c r="I2786" i="10"/>
  <c r="L2786" i="10"/>
  <c r="M2786" i="10"/>
  <c r="N2786" i="10"/>
  <c r="G2787" i="10"/>
  <c r="L2787" i="10"/>
  <c r="M2787" i="10"/>
  <c r="N2787" i="10"/>
  <c r="G2788" i="10"/>
  <c r="H2788" i="10"/>
  <c r="I2788" i="10"/>
  <c r="L2788" i="10"/>
  <c r="M2788" i="10"/>
  <c r="N2788" i="10"/>
  <c r="G2789" i="10"/>
  <c r="H2789" i="10"/>
  <c r="I2789" i="10"/>
  <c r="L2789" i="10"/>
  <c r="M2789" i="10"/>
  <c r="N2789" i="10"/>
  <c r="G2790" i="10"/>
  <c r="H2790" i="10"/>
  <c r="I2790" i="10"/>
  <c r="L2790" i="10"/>
  <c r="M2790" i="10"/>
  <c r="N2790" i="10"/>
  <c r="G2791" i="10"/>
  <c r="H2791" i="10"/>
  <c r="I2791" i="10"/>
  <c r="L2791" i="10"/>
  <c r="M2791" i="10"/>
  <c r="N2791" i="10"/>
  <c r="G2792" i="10"/>
  <c r="H2792" i="10"/>
  <c r="I2792" i="10"/>
  <c r="L2792" i="10"/>
  <c r="M2792" i="10"/>
  <c r="N2792" i="10"/>
  <c r="G2793" i="10"/>
  <c r="H2793" i="10"/>
  <c r="I2793" i="10"/>
  <c r="L2793" i="10"/>
  <c r="M2793" i="10"/>
  <c r="N2793" i="10"/>
  <c r="G2794" i="10"/>
  <c r="H2794" i="10"/>
  <c r="I2794" i="10"/>
  <c r="L2794" i="10"/>
  <c r="M2794" i="10"/>
  <c r="N2794" i="10"/>
  <c r="G2795" i="10"/>
  <c r="L2795" i="10"/>
  <c r="M2795" i="10"/>
  <c r="N2795" i="10"/>
  <c r="G2796" i="10"/>
  <c r="H2796" i="10"/>
  <c r="I2796" i="10"/>
  <c r="L2796" i="10"/>
  <c r="M2796" i="10"/>
  <c r="N2796" i="10"/>
  <c r="G2797" i="10"/>
  <c r="H2797" i="10"/>
  <c r="I2797" i="10"/>
  <c r="L2797" i="10"/>
  <c r="M2797" i="10"/>
  <c r="N2797" i="10"/>
  <c r="G2798" i="10"/>
  <c r="H2798" i="10"/>
  <c r="I2798" i="10"/>
  <c r="L2798" i="10"/>
  <c r="M2798" i="10"/>
  <c r="N2798" i="10"/>
  <c r="G2799" i="10"/>
  <c r="H2799" i="10"/>
  <c r="I2799" i="10"/>
  <c r="L2799" i="10"/>
  <c r="M2799" i="10"/>
  <c r="N2799" i="10"/>
  <c r="G2800" i="10"/>
  <c r="H2800" i="10"/>
  <c r="I2800" i="10"/>
  <c r="L2800" i="10"/>
  <c r="M2800" i="10"/>
  <c r="N2800" i="10"/>
  <c r="G2801" i="10"/>
  <c r="H2801" i="10"/>
  <c r="I2801" i="10"/>
  <c r="L2801" i="10"/>
  <c r="M2801" i="10"/>
  <c r="N2801" i="10"/>
  <c r="G2802" i="10"/>
  <c r="H2802" i="10"/>
  <c r="I2802" i="10"/>
  <c r="L2802" i="10"/>
  <c r="M2802" i="10"/>
  <c r="N2802" i="10"/>
  <c r="G2803" i="10"/>
  <c r="L2803" i="10"/>
  <c r="M2803" i="10"/>
  <c r="N2803" i="10"/>
  <c r="G2804" i="10"/>
  <c r="H2804" i="10"/>
  <c r="I2804" i="10"/>
  <c r="L2804" i="10"/>
  <c r="M2804" i="10"/>
  <c r="N2804" i="10"/>
  <c r="G2805" i="10"/>
  <c r="H2805" i="10"/>
  <c r="I2805" i="10"/>
  <c r="L2805" i="10"/>
  <c r="M2805" i="10"/>
  <c r="N2805" i="10"/>
  <c r="G2806" i="10"/>
  <c r="H2806" i="10"/>
  <c r="I2806" i="10"/>
  <c r="L2806" i="10"/>
  <c r="M2806" i="10"/>
  <c r="N2806" i="10"/>
  <c r="G2807" i="10"/>
  <c r="H2807" i="10"/>
  <c r="I2807" i="10"/>
  <c r="L2807" i="10"/>
  <c r="M2807" i="10"/>
  <c r="N2807" i="10"/>
  <c r="G2808" i="10"/>
  <c r="H2808" i="10"/>
  <c r="I2808" i="10"/>
  <c r="L2808" i="10"/>
  <c r="M2808" i="10"/>
  <c r="N2808" i="10"/>
  <c r="G2809" i="10"/>
  <c r="H2809" i="10"/>
  <c r="I2809" i="10"/>
  <c r="L2809" i="10"/>
  <c r="M2809" i="10"/>
  <c r="N2809" i="10"/>
  <c r="G2810" i="10"/>
  <c r="H2810" i="10"/>
  <c r="I2810" i="10"/>
  <c r="L2810" i="10"/>
  <c r="M2810" i="10"/>
  <c r="N2810" i="10"/>
  <c r="G2811" i="10"/>
  <c r="L2811" i="10"/>
  <c r="M2811" i="10"/>
  <c r="N2811" i="10"/>
  <c r="G2812" i="10"/>
  <c r="H2812" i="10"/>
  <c r="I2812" i="10"/>
  <c r="L2812" i="10"/>
  <c r="M2812" i="10"/>
  <c r="N2812" i="10"/>
  <c r="G2813" i="10"/>
  <c r="H2813" i="10"/>
  <c r="I2813" i="10"/>
  <c r="L2813" i="10"/>
  <c r="M2813" i="10"/>
  <c r="N2813" i="10"/>
  <c r="G2814" i="10"/>
  <c r="H2814" i="10"/>
  <c r="I2814" i="10"/>
  <c r="L2814" i="10"/>
  <c r="M2814" i="10"/>
  <c r="N2814" i="10"/>
  <c r="G2815" i="10"/>
  <c r="H2815" i="10"/>
  <c r="I2815" i="10"/>
  <c r="L2815" i="10"/>
  <c r="M2815" i="10"/>
  <c r="N2815" i="10"/>
  <c r="G2816" i="10"/>
  <c r="H2816" i="10"/>
  <c r="I2816" i="10"/>
  <c r="L2816" i="10"/>
  <c r="M2816" i="10"/>
  <c r="N2816" i="10"/>
  <c r="G2817" i="10"/>
  <c r="H2817" i="10"/>
  <c r="I2817" i="10"/>
  <c r="L2817" i="10"/>
  <c r="M2817" i="10"/>
  <c r="N2817" i="10"/>
  <c r="G2818" i="10"/>
  <c r="H2818" i="10"/>
  <c r="I2818" i="10"/>
  <c r="L2818" i="10"/>
  <c r="M2818" i="10"/>
  <c r="N2818" i="10"/>
  <c r="G2819" i="10"/>
  <c r="L2819" i="10"/>
  <c r="M2819" i="10"/>
  <c r="N2819" i="10"/>
  <c r="G2820" i="10"/>
  <c r="H2820" i="10"/>
  <c r="I2820" i="10"/>
  <c r="L2820" i="10"/>
  <c r="M2820" i="10"/>
  <c r="N2820" i="10"/>
  <c r="G2821" i="10"/>
  <c r="H2821" i="10"/>
  <c r="I2821" i="10"/>
  <c r="L2821" i="10"/>
  <c r="M2821" i="10"/>
  <c r="N2821" i="10"/>
  <c r="G2822" i="10"/>
  <c r="H2822" i="10"/>
  <c r="I2822" i="10"/>
  <c r="L2822" i="10"/>
  <c r="M2822" i="10"/>
  <c r="N2822" i="10"/>
  <c r="G2823" i="10"/>
  <c r="H2823" i="10"/>
  <c r="I2823" i="10"/>
  <c r="L2823" i="10"/>
  <c r="M2823" i="10"/>
  <c r="N2823" i="10"/>
  <c r="G2824" i="10"/>
  <c r="H2824" i="10"/>
  <c r="I2824" i="10"/>
  <c r="L2824" i="10"/>
  <c r="M2824" i="10"/>
  <c r="N2824" i="10"/>
  <c r="G2825" i="10"/>
  <c r="H2825" i="10"/>
  <c r="I2825" i="10"/>
  <c r="L2825" i="10"/>
  <c r="M2825" i="10"/>
  <c r="N2825" i="10"/>
  <c r="G2826" i="10"/>
  <c r="H2826" i="10"/>
  <c r="I2826" i="10"/>
  <c r="L2826" i="10"/>
  <c r="M2826" i="10"/>
  <c r="N2826" i="10"/>
  <c r="G2827" i="10"/>
  <c r="L2827" i="10"/>
  <c r="M2827" i="10"/>
  <c r="N2827" i="10"/>
  <c r="G2828" i="10"/>
  <c r="H2828" i="10"/>
  <c r="I2828" i="10"/>
  <c r="L2828" i="10"/>
  <c r="M2828" i="10"/>
  <c r="N2828" i="10"/>
  <c r="G2829" i="10"/>
  <c r="H2829" i="10"/>
  <c r="I2829" i="10"/>
  <c r="L2829" i="10"/>
  <c r="M2829" i="10"/>
  <c r="N2829" i="10"/>
  <c r="G2830" i="10"/>
  <c r="H2830" i="10"/>
  <c r="I2830" i="10"/>
  <c r="L2830" i="10"/>
  <c r="M2830" i="10"/>
  <c r="N2830" i="10"/>
  <c r="G2831" i="10"/>
  <c r="H2831" i="10"/>
  <c r="I2831" i="10"/>
  <c r="L2831" i="10"/>
  <c r="M2831" i="10"/>
  <c r="N2831" i="10"/>
  <c r="G2832" i="10"/>
  <c r="H2832" i="10"/>
  <c r="I2832" i="10"/>
  <c r="L2832" i="10"/>
  <c r="M2832" i="10"/>
  <c r="N2832" i="10"/>
  <c r="G2833" i="10"/>
  <c r="H2833" i="10"/>
  <c r="I2833" i="10"/>
  <c r="L2833" i="10"/>
  <c r="M2833" i="10"/>
  <c r="N2833" i="10"/>
  <c r="G2834" i="10"/>
  <c r="H2834" i="10"/>
  <c r="I2834" i="10"/>
  <c r="L2834" i="10"/>
  <c r="M2834" i="10"/>
  <c r="N2834" i="10"/>
  <c r="G2835" i="10"/>
  <c r="L2835" i="10"/>
  <c r="M2835" i="10"/>
  <c r="N2835" i="10"/>
  <c r="G2836" i="10"/>
  <c r="H2836" i="10"/>
  <c r="I2836" i="10"/>
  <c r="L2836" i="10"/>
  <c r="M2836" i="10"/>
  <c r="N2836" i="10"/>
  <c r="G2837" i="10"/>
  <c r="H2837" i="10"/>
  <c r="I2837" i="10"/>
  <c r="L2837" i="10"/>
  <c r="M2837" i="10"/>
  <c r="N2837" i="10"/>
  <c r="G2838" i="10"/>
  <c r="H2838" i="10"/>
  <c r="I2838" i="10"/>
  <c r="L2838" i="10"/>
  <c r="M2838" i="10"/>
  <c r="N2838" i="10"/>
  <c r="G2839" i="10"/>
  <c r="H2839" i="10"/>
  <c r="I2839" i="10"/>
  <c r="L2839" i="10"/>
  <c r="M2839" i="10"/>
  <c r="N2839" i="10"/>
  <c r="G2840" i="10"/>
  <c r="H2840" i="10"/>
  <c r="I2840" i="10"/>
  <c r="L2840" i="10"/>
  <c r="M2840" i="10"/>
  <c r="N2840" i="10"/>
  <c r="G2841" i="10"/>
  <c r="H2841" i="10"/>
  <c r="I2841" i="10"/>
  <c r="L2841" i="10"/>
  <c r="M2841" i="10"/>
  <c r="N2841" i="10"/>
  <c r="G2842" i="10"/>
  <c r="H2842" i="10"/>
  <c r="I2842" i="10"/>
  <c r="L2842" i="10"/>
  <c r="M2842" i="10"/>
  <c r="N2842" i="10"/>
  <c r="G2843" i="10"/>
  <c r="L2843" i="10"/>
  <c r="M2843" i="10"/>
  <c r="N2843" i="10"/>
  <c r="G2844" i="10"/>
  <c r="H2844" i="10"/>
  <c r="I2844" i="10"/>
  <c r="L2844" i="10"/>
  <c r="M2844" i="10"/>
  <c r="N2844" i="10"/>
  <c r="G2845" i="10"/>
  <c r="H2845" i="10"/>
  <c r="I2845" i="10"/>
  <c r="L2845" i="10"/>
  <c r="M2845" i="10"/>
  <c r="N2845" i="10"/>
  <c r="G2846" i="10"/>
  <c r="H2846" i="10"/>
  <c r="I2846" i="10"/>
  <c r="L2846" i="10"/>
  <c r="M2846" i="10"/>
  <c r="N2846" i="10"/>
  <c r="G2847" i="10"/>
  <c r="H2847" i="10"/>
  <c r="I2847" i="10"/>
  <c r="L2847" i="10"/>
  <c r="M2847" i="10"/>
  <c r="N2847" i="10"/>
  <c r="G2848" i="10"/>
  <c r="H2848" i="10"/>
  <c r="I2848" i="10"/>
  <c r="L2848" i="10"/>
  <c r="M2848" i="10"/>
  <c r="N2848" i="10"/>
  <c r="G2849" i="10"/>
  <c r="H2849" i="10"/>
  <c r="I2849" i="10"/>
  <c r="L2849" i="10"/>
  <c r="M2849" i="10"/>
  <c r="N2849" i="10"/>
  <c r="G2850" i="10"/>
  <c r="H2850" i="10"/>
  <c r="I2850" i="10"/>
  <c r="L2850" i="10"/>
  <c r="M2850" i="10"/>
  <c r="N2850" i="10"/>
  <c r="G2851" i="10"/>
  <c r="L2851" i="10"/>
  <c r="M2851" i="10"/>
  <c r="N2851" i="10"/>
  <c r="G2852" i="10"/>
  <c r="H2852" i="10"/>
  <c r="I2852" i="10"/>
  <c r="L2852" i="10"/>
  <c r="M2852" i="10"/>
  <c r="N2852" i="10"/>
  <c r="G2853" i="10"/>
  <c r="H2853" i="10"/>
  <c r="I2853" i="10"/>
  <c r="L2853" i="10"/>
  <c r="M2853" i="10"/>
  <c r="N2853" i="10"/>
  <c r="G2854" i="10"/>
  <c r="H2854" i="10"/>
  <c r="I2854" i="10"/>
  <c r="L2854" i="10"/>
  <c r="M2854" i="10"/>
  <c r="N2854" i="10"/>
  <c r="G2855" i="10"/>
  <c r="H2855" i="10"/>
  <c r="I2855" i="10"/>
  <c r="L2855" i="10"/>
  <c r="M2855" i="10"/>
  <c r="N2855" i="10"/>
  <c r="G2856" i="10"/>
  <c r="H2856" i="10"/>
  <c r="I2856" i="10"/>
  <c r="L2856" i="10"/>
  <c r="M2856" i="10"/>
  <c r="N2856" i="10"/>
  <c r="G2857" i="10"/>
  <c r="H2857" i="10"/>
  <c r="I2857" i="10"/>
  <c r="L2857" i="10"/>
  <c r="M2857" i="10"/>
  <c r="N2857" i="10"/>
  <c r="G2858" i="10"/>
  <c r="H2858" i="10"/>
  <c r="I2858" i="10"/>
  <c r="L2858" i="10"/>
  <c r="M2858" i="10"/>
  <c r="N2858" i="10"/>
  <c r="G2859" i="10"/>
  <c r="L2859" i="10"/>
  <c r="M2859" i="10"/>
  <c r="N2859" i="10"/>
  <c r="G2860" i="10"/>
  <c r="H2860" i="10"/>
  <c r="I2860" i="10"/>
  <c r="L2860" i="10"/>
  <c r="M2860" i="10"/>
  <c r="N2860" i="10"/>
  <c r="G2861" i="10"/>
  <c r="H2861" i="10"/>
  <c r="I2861" i="10"/>
  <c r="L2861" i="10"/>
  <c r="M2861" i="10"/>
  <c r="N2861" i="10"/>
  <c r="G2862" i="10"/>
  <c r="H2862" i="10"/>
  <c r="I2862" i="10"/>
  <c r="L2862" i="10"/>
  <c r="M2862" i="10"/>
  <c r="N2862" i="10"/>
  <c r="G2863" i="10"/>
  <c r="H2863" i="10"/>
  <c r="I2863" i="10"/>
  <c r="L2863" i="10"/>
  <c r="M2863" i="10"/>
  <c r="N2863" i="10"/>
  <c r="G2864" i="10"/>
  <c r="H2864" i="10"/>
  <c r="I2864" i="10"/>
  <c r="L2864" i="10"/>
  <c r="M2864" i="10"/>
  <c r="N2864" i="10"/>
  <c r="G2865" i="10"/>
  <c r="H2865" i="10"/>
  <c r="I2865" i="10"/>
  <c r="L2865" i="10"/>
  <c r="M2865" i="10"/>
  <c r="N2865" i="10"/>
  <c r="G2866" i="10"/>
  <c r="H2866" i="10"/>
  <c r="I2866" i="10"/>
  <c r="L2866" i="10"/>
  <c r="M2866" i="10"/>
  <c r="N2866" i="10"/>
  <c r="G2867" i="10"/>
  <c r="L2867" i="10"/>
  <c r="M2867" i="10"/>
  <c r="N2867" i="10"/>
  <c r="G2868" i="10"/>
  <c r="H2868" i="10"/>
  <c r="I2868" i="10"/>
  <c r="L2868" i="10"/>
  <c r="M2868" i="10"/>
  <c r="N2868" i="10"/>
  <c r="G2869" i="10"/>
  <c r="H2869" i="10"/>
  <c r="I2869" i="10"/>
  <c r="L2869" i="10"/>
  <c r="M2869" i="10"/>
  <c r="N2869" i="10"/>
  <c r="G2870" i="10"/>
  <c r="H2870" i="10"/>
  <c r="I2870" i="10"/>
  <c r="L2870" i="10"/>
  <c r="M2870" i="10"/>
  <c r="N2870" i="10"/>
  <c r="G2871" i="10"/>
  <c r="H2871" i="10"/>
  <c r="I2871" i="10"/>
  <c r="L2871" i="10"/>
  <c r="M2871" i="10"/>
  <c r="N2871" i="10"/>
  <c r="G2872" i="10"/>
  <c r="H2872" i="10"/>
  <c r="I2872" i="10"/>
  <c r="L2872" i="10"/>
  <c r="M2872" i="10"/>
  <c r="N2872" i="10"/>
  <c r="G2873" i="10"/>
  <c r="H2873" i="10"/>
  <c r="I2873" i="10"/>
  <c r="L2873" i="10"/>
  <c r="M2873" i="10"/>
  <c r="N2873" i="10"/>
  <c r="G2874" i="10"/>
  <c r="H2874" i="10"/>
  <c r="I2874" i="10"/>
  <c r="L2874" i="10"/>
  <c r="M2874" i="10"/>
  <c r="N2874" i="10"/>
  <c r="G2875" i="10"/>
  <c r="L2875" i="10"/>
  <c r="M2875" i="10"/>
  <c r="N2875" i="10"/>
  <c r="G2876" i="10"/>
  <c r="H2876" i="10"/>
  <c r="I2876" i="10"/>
  <c r="L2876" i="10"/>
  <c r="M2876" i="10"/>
  <c r="N2876" i="10"/>
  <c r="G2877" i="10"/>
  <c r="H2877" i="10"/>
  <c r="I2877" i="10"/>
  <c r="L2877" i="10"/>
  <c r="M2877" i="10"/>
  <c r="N2877" i="10"/>
  <c r="G2878" i="10"/>
  <c r="H2878" i="10"/>
  <c r="I2878" i="10"/>
  <c r="L2878" i="10"/>
  <c r="M2878" i="10"/>
  <c r="N2878" i="10"/>
  <c r="G2879" i="10"/>
  <c r="H2879" i="10"/>
  <c r="I2879" i="10"/>
  <c r="L2879" i="10"/>
  <c r="M2879" i="10"/>
  <c r="N2879" i="10"/>
  <c r="G2880" i="10"/>
  <c r="H2880" i="10"/>
  <c r="I2880" i="10"/>
  <c r="L2880" i="10"/>
  <c r="M2880" i="10"/>
  <c r="N2880" i="10"/>
  <c r="G2881" i="10"/>
  <c r="H2881" i="10"/>
  <c r="I2881" i="10"/>
  <c r="L2881" i="10"/>
  <c r="M2881" i="10"/>
  <c r="N2881" i="10"/>
  <c r="G2882" i="10"/>
  <c r="H2882" i="10"/>
  <c r="I2882" i="10"/>
  <c r="L2882" i="10"/>
  <c r="M2882" i="10"/>
  <c r="N2882" i="10"/>
  <c r="G2883" i="10"/>
  <c r="L2883" i="10"/>
  <c r="M2883" i="10"/>
  <c r="N2883" i="10"/>
  <c r="G2884" i="10"/>
  <c r="H2884" i="10"/>
  <c r="I2884" i="10"/>
  <c r="L2884" i="10"/>
  <c r="M2884" i="10"/>
  <c r="N2884" i="10"/>
  <c r="G2885" i="10"/>
  <c r="H2885" i="10"/>
  <c r="I2885" i="10"/>
  <c r="L2885" i="10"/>
  <c r="M2885" i="10"/>
  <c r="N2885" i="10"/>
  <c r="G2886" i="10"/>
  <c r="H2886" i="10"/>
  <c r="I2886" i="10"/>
  <c r="L2886" i="10"/>
  <c r="M2886" i="10"/>
  <c r="N2886" i="10"/>
  <c r="G2887" i="10"/>
  <c r="H2887" i="10"/>
  <c r="I2887" i="10"/>
  <c r="L2887" i="10"/>
  <c r="M2887" i="10"/>
  <c r="N2887" i="10"/>
  <c r="G2888" i="10"/>
  <c r="H2888" i="10"/>
  <c r="I2888" i="10"/>
  <c r="L2888" i="10"/>
  <c r="M2888" i="10"/>
  <c r="N2888" i="10"/>
  <c r="G2889" i="10"/>
  <c r="H2889" i="10"/>
  <c r="I2889" i="10"/>
  <c r="L2889" i="10"/>
  <c r="M2889" i="10"/>
  <c r="N2889" i="10"/>
  <c r="G2890" i="10"/>
  <c r="H2890" i="10"/>
  <c r="I2890" i="10"/>
  <c r="L2890" i="10"/>
  <c r="M2890" i="10"/>
  <c r="N2890" i="10"/>
  <c r="G2891" i="10"/>
  <c r="L2891" i="10"/>
  <c r="M2891" i="10"/>
  <c r="N2891" i="10"/>
  <c r="G2892" i="10"/>
  <c r="H2892" i="10"/>
  <c r="I2892" i="10"/>
  <c r="L2892" i="10"/>
  <c r="M2892" i="10"/>
  <c r="N2892" i="10"/>
  <c r="G2893" i="10"/>
  <c r="H2893" i="10"/>
  <c r="I2893" i="10"/>
  <c r="L2893" i="10"/>
  <c r="M2893" i="10"/>
  <c r="N2893" i="10"/>
  <c r="G2894" i="10"/>
  <c r="H2894" i="10"/>
  <c r="I2894" i="10"/>
  <c r="L2894" i="10"/>
  <c r="M2894" i="10"/>
  <c r="N2894" i="10"/>
  <c r="G2895" i="10"/>
  <c r="H2895" i="10"/>
  <c r="I2895" i="10"/>
  <c r="L2895" i="10"/>
  <c r="M2895" i="10"/>
  <c r="N2895" i="10"/>
  <c r="G2896" i="10"/>
  <c r="H2896" i="10"/>
  <c r="I2896" i="10"/>
  <c r="L2896" i="10"/>
  <c r="M2896" i="10"/>
  <c r="N2896" i="10"/>
  <c r="G2897" i="10"/>
  <c r="H2897" i="10"/>
  <c r="I2897" i="10"/>
  <c r="L2897" i="10"/>
  <c r="M2897" i="10"/>
  <c r="N2897" i="10"/>
  <c r="G2898" i="10"/>
  <c r="H2898" i="10"/>
  <c r="I2898" i="10"/>
  <c r="L2898" i="10"/>
  <c r="M2898" i="10"/>
  <c r="N2898" i="10"/>
  <c r="G2899" i="10"/>
  <c r="L2899" i="10"/>
  <c r="M2899" i="10"/>
  <c r="N2899" i="10"/>
  <c r="G2900" i="10"/>
  <c r="H2900" i="10"/>
  <c r="I2900" i="10"/>
  <c r="L2900" i="10"/>
  <c r="M2900" i="10"/>
  <c r="N2900" i="10"/>
  <c r="G2901" i="10"/>
  <c r="H2901" i="10"/>
  <c r="I2901" i="10"/>
  <c r="L2901" i="10"/>
  <c r="M2901" i="10"/>
  <c r="N2901" i="10"/>
  <c r="G2902" i="10"/>
  <c r="H2902" i="10"/>
  <c r="I2902" i="10"/>
  <c r="L2902" i="10"/>
  <c r="M2902" i="10"/>
  <c r="N2902" i="10"/>
  <c r="G2903" i="10"/>
  <c r="H2903" i="10"/>
  <c r="I2903" i="10"/>
  <c r="L2903" i="10"/>
  <c r="M2903" i="10"/>
  <c r="N2903" i="10"/>
  <c r="G2904" i="10"/>
  <c r="H2904" i="10"/>
  <c r="I2904" i="10"/>
  <c r="L2904" i="10"/>
  <c r="M2904" i="10"/>
  <c r="N2904" i="10"/>
  <c r="G2905" i="10"/>
  <c r="H2905" i="10"/>
  <c r="I2905" i="10"/>
  <c r="L2905" i="10"/>
  <c r="M2905" i="10"/>
  <c r="N2905" i="10"/>
  <c r="G2906" i="10"/>
  <c r="H2906" i="10"/>
  <c r="I2906" i="10"/>
  <c r="L2906" i="10"/>
  <c r="M2906" i="10"/>
  <c r="N2906" i="10"/>
  <c r="G2907" i="10"/>
  <c r="L2907" i="10"/>
  <c r="M2907" i="10"/>
  <c r="N2907" i="10"/>
  <c r="G2908" i="10"/>
  <c r="H2908" i="10"/>
  <c r="I2908" i="10"/>
  <c r="L2908" i="10"/>
  <c r="M2908" i="10"/>
  <c r="N2908" i="10"/>
  <c r="G2909" i="10"/>
  <c r="H2909" i="10"/>
  <c r="I2909" i="10"/>
  <c r="L2909" i="10"/>
  <c r="M2909" i="10"/>
  <c r="N2909" i="10"/>
  <c r="G2910" i="10"/>
  <c r="H2910" i="10"/>
  <c r="I2910" i="10"/>
  <c r="L2910" i="10"/>
  <c r="M2910" i="10"/>
  <c r="N2910" i="10"/>
  <c r="G2911" i="10"/>
  <c r="H2911" i="10"/>
  <c r="I2911" i="10"/>
  <c r="L2911" i="10"/>
  <c r="M2911" i="10"/>
  <c r="N2911" i="10"/>
  <c r="G2912" i="10"/>
  <c r="H2912" i="10"/>
  <c r="I2912" i="10"/>
  <c r="L2912" i="10"/>
  <c r="M2912" i="10"/>
  <c r="N2912" i="10"/>
  <c r="G2913" i="10"/>
  <c r="H2913" i="10"/>
  <c r="I2913" i="10"/>
  <c r="L2913" i="10"/>
  <c r="M2913" i="10"/>
  <c r="N2913" i="10"/>
  <c r="G2914" i="10"/>
  <c r="H2914" i="10"/>
  <c r="I2914" i="10"/>
  <c r="L2914" i="10"/>
  <c r="M2914" i="10"/>
  <c r="N2914" i="10"/>
  <c r="G2915" i="10"/>
  <c r="L2915" i="10"/>
  <c r="M2915" i="10"/>
  <c r="N2915" i="10"/>
  <c r="G2916" i="10"/>
  <c r="H2916" i="10"/>
  <c r="I2916" i="10"/>
  <c r="L2916" i="10"/>
  <c r="M2916" i="10"/>
  <c r="N2916" i="10"/>
  <c r="G2917" i="10"/>
  <c r="H2917" i="10"/>
  <c r="I2917" i="10"/>
  <c r="L2917" i="10"/>
  <c r="M2917" i="10"/>
  <c r="N2917" i="10"/>
  <c r="G2918" i="10"/>
  <c r="H2918" i="10"/>
  <c r="I2918" i="10"/>
  <c r="L2918" i="10"/>
  <c r="M2918" i="10"/>
  <c r="N2918" i="10"/>
  <c r="G2919" i="10"/>
  <c r="H2919" i="10"/>
  <c r="I2919" i="10"/>
  <c r="L2919" i="10"/>
  <c r="M2919" i="10"/>
  <c r="N2919" i="10"/>
  <c r="G2920" i="10"/>
  <c r="H2920" i="10"/>
  <c r="I2920" i="10"/>
  <c r="L2920" i="10"/>
  <c r="M2920" i="10"/>
  <c r="N2920" i="10"/>
  <c r="G2921" i="10"/>
  <c r="H2921" i="10"/>
  <c r="I2921" i="10"/>
  <c r="L2921" i="10"/>
  <c r="M2921" i="10"/>
  <c r="N2921" i="10"/>
  <c r="G2922" i="10"/>
  <c r="H2922" i="10"/>
  <c r="I2922" i="10"/>
  <c r="L2922" i="10"/>
  <c r="M2922" i="10"/>
  <c r="N2922" i="10"/>
  <c r="G2923" i="10"/>
  <c r="L2923" i="10"/>
  <c r="M2923" i="10"/>
  <c r="N2923" i="10"/>
  <c r="G2924" i="10"/>
  <c r="H2924" i="10"/>
  <c r="I2924" i="10"/>
  <c r="L2924" i="10"/>
  <c r="M2924" i="10"/>
  <c r="N2924" i="10"/>
  <c r="G2925" i="10"/>
  <c r="H2925" i="10"/>
  <c r="I2925" i="10"/>
  <c r="L2925" i="10"/>
  <c r="M2925" i="10"/>
  <c r="N2925" i="10"/>
  <c r="G2926" i="10"/>
  <c r="H2926" i="10"/>
  <c r="I2926" i="10"/>
  <c r="L2926" i="10"/>
  <c r="M2926" i="10"/>
  <c r="N2926" i="10"/>
  <c r="G2927" i="10"/>
  <c r="H2927" i="10"/>
  <c r="I2927" i="10"/>
  <c r="L2927" i="10"/>
  <c r="M2927" i="10"/>
  <c r="N2927" i="10"/>
  <c r="G2928" i="10"/>
  <c r="H2928" i="10"/>
  <c r="I2928" i="10"/>
  <c r="L2928" i="10"/>
  <c r="M2928" i="10"/>
  <c r="N2928" i="10"/>
  <c r="G2929" i="10"/>
  <c r="H2929" i="10"/>
  <c r="I2929" i="10"/>
  <c r="L2929" i="10"/>
  <c r="M2929" i="10"/>
  <c r="N2929" i="10"/>
  <c r="G2930" i="10"/>
  <c r="H2930" i="10"/>
  <c r="I2930" i="10"/>
  <c r="L2930" i="10"/>
  <c r="M2930" i="10"/>
  <c r="N2930" i="10"/>
  <c r="G2931" i="10"/>
  <c r="L2931" i="10"/>
  <c r="M2931" i="10"/>
  <c r="N2931" i="10"/>
  <c r="G2932" i="10"/>
  <c r="H2932" i="10"/>
  <c r="I2932" i="10"/>
  <c r="L2932" i="10"/>
  <c r="M2932" i="10"/>
  <c r="N2932" i="10"/>
  <c r="G2933" i="10"/>
  <c r="H2933" i="10"/>
  <c r="I2933" i="10"/>
  <c r="L2933" i="10"/>
  <c r="M2933" i="10"/>
  <c r="N2933" i="10"/>
  <c r="G2934" i="10"/>
  <c r="H2934" i="10"/>
  <c r="I2934" i="10"/>
  <c r="L2934" i="10"/>
  <c r="M2934" i="10"/>
  <c r="N2934" i="10"/>
  <c r="G2935" i="10"/>
  <c r="H2935" i="10"/>
  <c r="I2935" i="10"/>
  <c r="L2935" i="10"/>
  <c r="M2935" i="10"/>
  <c r="N2935" i="10"/>
  <c r="G2936" i="10"/>
  <c r="H2936" i="10"/>
  <c r="I2936" i="10"/>
  <c r="L2936" i="10"/>
  <c r="M2936" i="10"/>
  <c r="N2936" i="10"/>
  <c r="G2937" i="10"/>
  <c r="H2937" i="10"/>
  <c r="I2937" i="10"/>
  <c r="L2937" i="10"/>
  <c r="M2937" i="10"/>
  <c r="N2937" i="10"/>
  <c r="G2938" i="10"/>
  <c r="H2938" i="10"/>
  <c r="I2938" i="10"/>
  <c r="L2938" i="10"/>
  <c r="M2938" i="10"/>
  <c r="N2938" i="10"/>
  <c r="G2939" i="10"/>
  <c r="L2939" i="10"/>
  <c r="M2939" i="10"/>
  <c r="N2939" i="10"/>
  <c r="G2940" i="10"/>
  <c r="H2940" i="10"/>
  <c r="I2940" i="10"/>
  <c r="L2940" i="10"/>
  <c r="M2940" i="10"/>
  <c r="N2940" i="10"/>
  <c r="G2941" i="10"/>
  <c r="H2941" i="10"/>
  <c r="I2941" i="10"/>
  <c r="L2941" i="10"/>
  <c r="M2941" i="10"/>
  <c r="N2941" i="10"/>
  <c r="G2942" i="10"/>
  <c r="H2942" i="10"/>
  <c r="I2942" i="10"/>
  <c r="L2942" i="10"/>
  <c r="M2942" i="10"/>
  <c r="N2942" i="10"/>
  <c r="G2943" i="10"/>
  <c r="H2943" i="10"/>
  <c r="I2943" i="10"/>
  <c r="L2943" i="10"/>
  <c r="M2943" i="10"/>
  <c r="N2943" i="10"/>
  <c r="G2944" i="10"/>
  <c r="H2944" i="10"/>
  <c r="I2944" i="10"/>
  <c r="L2944" i="10"/>
  <c r="M2944" i="10"/>
  <c r="N2944" i="10"/>
  <c r="G2945" i="10"/>
  <c r="H2945" i="10"/>
  <c r="I2945" i="10"/>
  <c r="L2945" i="10"/>
  <c r="M2945" i="10"/>
  <c r="N2945" i="10"/>
  <c r="G2946" i="10"/>
  <c r="H2946" i="10"/>
  <c r="I2946" i="10"/>
  <c r="L2946" i="10"/>
  <c r="M2946" i="10"/>
  <c r="N2946" i="10"/>
  <c r="G2947" i="10"/>
  <c r="L2947" i="10"/>
  <c r="M2947" i="10"/>
  <c r="N2947" i="10"/>
  <c r="G2948" i="10"/>
  <c r="H2948" i="10"/>
  <c r="I2948" i="10"/>
  <c r="L2948" i="10"/>
  <c r="M2948" i="10"/>
  <c r="N2948" i="10"/>
  <c r="G2949" i="10"/>
  <c r="H2949" i="10"/>
  <c r="I2949" i="10"/>
  <c r="L2949" i="10"/>
  <c r="M2949" i="10"/>
  <c r="N2949" i="10"/>
  <c r="G2950" i="10"/>
  <c r="H2950" i="10"/>
  <c r="I2950" i="10"/>
  <c r="L2950" i="10"/>
  <c r="M2950" i="10"/>
  <c r="N2950" i="10"/>
  <c r="G2951" i="10"/>
  <c r="H2951" i="10"/>
  <c r="I2951" i="10"/>
  <c r="L2951" i="10"/>
  <c r="M2951" i="10"/>
  <c r="N2951" i="10"/>
  <c r="G2952" i="10"/>
  <c r="H2952" i="10"/>
  <c r="I2952" i="10"/>
  <c r="L2952" i="10"/>
  <c r="M2952" i="10"/>
  <c r="N2952" i="10"/>
  <c r="G2953" i="10"/>
  <c r="H2953" i="10"/>
  <c r="I2953" i="10"/>
  <c r="L2953" i="10"/>
  <c r="M2953" i="10"/>
  <c r="N2953" i="10"/>
  <c r="G2954" i="10"/>
  <c r="H2954" i="10"/>
  <c r="I2954" i="10"/>
  <c r="L2954" i="10"/>
  <c r="M2954" i="10"/>
  <c r="N2954" i="10"/>
  <c r="G2955" i="10"/>
  <c r="L2955" i="10"/>
  <c r="M2955" i="10"/>
  <c r="N2955" i="10"/>
  <c r="G2956" i="10"/>
  <c r="H2956" i="10"/>
  <c r="I2956" i="10"/>
  <c r="L2956" i="10"/>
  <c r="M2956" i="10"/>
  <c r="N2956" i="10"/>
  <c r="G2957" i="10"/>
  <c r="H2957" i="10"/>
  <c r="I2957" i="10"/>
  <c r="L2957" i="10"/>
  <c r="M2957" i="10"/>
  <c r="N2957" i="10"/>
  <c r="G2958" i="10"/>
  <c r="H2958" i="10"/>
  <c r="I2958" i="10"/>
  <c r="L2958" i="10"/>
  <c r="M2958" i="10"/>
  <c r="N2958" i="10"/>
  <c r="G2959" i="10"/>
  <c r="H2959" i="10"/>
  <c r="I2959" i="10"/>
  <c r="L2959" i="10"/>
  <c r="M2959" i="10"/>
  <c r="N2959" i="10"/>
  <c r="G2960" i="10"/>
  <c r="H2960" i="10"/>
  <c r="I2960" i="10"/>
  <c r="L2960" i="10"/>
  <c r="M2960" i="10"/>
  <c r="N2960" i="10"/>
  <c r="G2961" i="10"/>
  <c r="H2961" i="10"/>
  <c r="I2961" i="10"/>
  <c r="L2961" i="10"/>
  <c r="M2961" i="10"/>
  <c r="N2961" i="10"/>
  <c r="G2962" i="10"/>
  <c r="H2962" i="10"/>
  <c r="I2962" i="10"/>
  <c r="L2962" i="10"/>
  <c r="M2962" i="10"/>
  <c r="N2962" i="10"/>
  <c r="G2963" i="10"/>
  <c r="L2963" i="10"/>
  <c r="M2963" i="10"/>
  <c r="N2963" i="10"/>
  <c r="G2964" i="10"/>
  <c r="H2964" i="10"/>
  <c r="I2964" i="10"/>
  <c r="L2964" i="10"/>
  <c r="M2964" i="10"/>
  <c r="N2964" i="10"/>
  <c r="G2965" i="10"/>
  <c r="H2965" i="10"/>
  <c r="I2965" i="10"/>
  <c r="L2965" i="10"/>
  <c r="M2965" i="10"/>
  <c r="N2965" i="10"/>
  <c r="G2966" i="10"/>
  <c r="H2966" i="10"/>
  <c r="I2966" i="10"/>
  <c r="L2966" i="10"/>
  <c r="M2966" i="10"/>
  <c r="N2966" i="10"/>
  <c r="G2967" i="10"/>
  <c r="H2967" i="10"/>
  <c r="I2967" i="10"/>
  <c r="L2967" i="10"/>
  <c r="M2967" i="10"/>
  <c r="N2967" i="10"/>
  <c r="G2968" i="10"/>
  <c r="H2968" i="10"/>
  <c r="I2968" i="10"/>
  <c r="L2968" i="10"/>
  <c r="M2968" i="10"/>
  <c r="N2968" i="10"/>
  <c r="G2969" i="10"/>
  <c r="H2969" i="10"/>
  <c r="I2969" i="10"/>
  <c r="L2969" i="10"/>
  <c r="M2969" i="10"/>
  <c r="N2969" i="10"/>
  <c r="G2970" i="10"/>
  <c r="H2970" i="10"/>
  <c r="I2970" i="10"/>
  <c r="L2970" i="10"/>
  <c r="M2970" i="10"/>
  <c r="N2970" i="10"/>
  <c r="G2971" i="10"/>
  <c r="L2971" i="10"/>
  <c r="M2971" i="10"/>
  <c r="N2971" i="10"/>
  <c r="G2972" i="10"/>
  <c r="H2972" i="10"/>
  <c r="I2972" i="10"/>
  <c r="L2972" i="10"/>
  <c r="M2972" i="10"/>
  <c r="N2972" i="10"/>
  <c r="G2973" i="10"/>
  <c r="H2973" i="10"/>
  <c r="I2973" i="10"/>
  <c r="L2973" i="10"/>
  <c r="M2973" i="10"/>
  <c r="N2973" i="10"/>
  <c r="G2974" i="10"/>
  <c r="H2974" i="10"/>
  <c r="I2974" i="10"/>
  <c r="L2974" i="10"/>
  <c r="M2974" i="10"/>
  <c r="N2974" i="10"/>
  <c r="G2975" i="10"/>
  <c r="H2975" i="10"/>
  <c r="I2975" i="10"/>
  <c r="L2975" i="10"/>
  <c r="M2975" i="10"/>
  <c r="N2975" i="10"/>
  <c r="G2976" i="10"/>
  <c r="H2976" i="10"/>
  <c r="I2976" i="10"/>
  <c r="L2976" i="10"/>
  <c r="M2976" i="10"/>
  <c r="N2976" i="10"/>
  <c r="G2977" i="10"/>
  <c r="H2977" i="10"/>
  <c r="I2977" i="10"/>
  <c r="L2977" i="10"/>
  <c r="M2977" i="10"/>
  <c r="N2977" i="10"/>
  <c r="G2978" i="10"/>
  <c r="H2978" i="10"/>
  <c r="I2978" i="10"/>
  <c r="L2978" i="10"/>
  <c r="M2978" i="10"/>
  <c r="N2978" i="10"/>
  <c r="G2979" i="10"/>
  <c r="L2979" i="10"/>
  <c r="M2979" i="10"/>
  <c r="N2979" i="10"/>
  <c r="G2980" i="10"/>
  <c r="H2980" i="10"/>
  <c r="I2980" i="10"/>
  <c r="L2980" i="10"/>
  <c r="M2980" i="10"/>
  <c r="N2980" i="10"/>
  <c r="G2981" i="10"/>
  <c r="H2981" i="10"/>
  <c r="I2981" i="10"/>
  <c r="L2981" i="10"/>
  <c r="M2981" i="10"/>
  <c r="N2981" i="10"/>
  <c r="G2982" i="10"/>
  <c r="H2982" i="10"/>
  <c r="I2982" i="10"/>
  <c r="L2982" i="10"/>
  <c r="M2982" i="10"/>
  <c r="N2982" i="10"/>
  <c r="G2983" i="10"/>
  <c r="H2983" i="10"/>
  <c r="I2983" i="10"/>
  <c r="L2983" i="10"/>
  <c r="M2983" i="10"/>
  <c r="N2983" i="10"/>
  <c r="G2984" i="10"/>
  <c r="H2984" i="10"/>
  <c r="I2984" i="10"/>
  <c r="L2984" i="10"/>
  <c r="M2984" i="10"/>
  <c r="N2984" i="10"/>
  <c r="G2985" i="10"/>
  <c r="H2985" i="10"/>
  <c r="I2985" i="10"/>
  <c r="L2985" i="10"/>
  <c r="M2985" i="10"/>
  <c r="N2985" i="10"/>
  <c r="G2986" i="10"/>
  <c r="H2986" i="10"/>
  <c r="I2986" i="10"/>
  <c r="L2986" i="10"/>
  <c r="M2986" i="10"/>
  <c r="N2986" i="10"/>
  <c r="G2987" i="10"/>
  <c r="L2987" i="10"/>
  <c r="M2987" i="10"/>
  <c r="N2987" i="10"/>
  <c r="G2988" i="10"/>
  <c r="H2988" i="10"/>
  <c r="I2988" i="10"/>
  <c r="L2988" i="10"/>
  <c r="M2988" i="10"/>
  <c r="N2988" i="10"/>
  <c r="G2989" i="10"/>
  <c r="H2989" i="10"/>
  <c r="I2989" i="10"/>
  <c r="L2989" i="10"/>
  <c r="M2989" i="10"/>
  <c r="N2989" i="10"/>
  <c r="G2990" i="10"/>
  <c r="H2990" i="10"/>
  <c r="I2990" i="10"/>
  <c r="L2990" i="10"/>
  <c r="M2990" i="10"/>
  <c r="N2990" i="10"/>
  <c r="G2991" i="10"/>
  <c r="H2991" i="10"/>
  <c r="I2991" i="10"/>
  <c r="L2991" i="10"/>
  <c r="M2991" i="10"/>
  <c r="N2991" i="10"/>
  <c r="G2992" i="10"/>
  <c r="H2992" i="10"/>
  <c r="I2992" i="10"/>
  <c r="L2992" i="10"/>
  <c r="M2992" i="10"/>
  <c r="N2992" i="10"/>
  <c r="G2993" i="10"/>
  <c r="H2993" i="10"/>
  <c r="I2993" i="10"/>
  <c r="L2993" i="10"/>
  <c r="M2993" i="10"/>
  <c r="N2993" i="10"/>
  <c r="G2994" i="10"/>
  <c r="H2994" i="10"/>
  <c r="I2994" i="10"/>
  <c r="L2994" i="10"/>
  <c r="M2994" i="10"/>
  <c r="N2994" i="10"/>
  <c r="G2995" i="10"/>
  <c r="L2995" i="10"/>
  <c r="M2995" i="10"/>
  <c r="N2995" i="10"/>
  <c r="G2996" i="10"/>
  <c r="H2996" i="10"/>
  <c r="I2996" i="10"/>
  <c r="L2996" i="10"/>
  <c r="M2996" i="10"/>
  <c r="N2996" i="10"/>
  <c r="G2997" i="10"/>
  <c r="H2997" i="10"/>
  <c r="I2997" i="10"/>
  <c r="L2997" i="10"/>
  <c r="M2997" i="10"/>
  <c r="N2997" i="10"/>
  <c r="G2998" i="10"/>
  <c r="H2998" i="10"/>
  <c r="I2998" i="10"/>
  <c r="L2998" i="10"/>
  <c r="M2998" i="10"/>
  <c r="N2998" i="10"/>
  <c r="G2999" i="10"/>
  <c r="H2999" i="10"/>
  <c r="I2999" i="10"/>
  <c r="L2999" i="10"/>
  <c r="M2999" i="10"/>
  <c r="N2999" i="10"/>
  <c r="G3000" i="10"/>
  <c r="H3000" i="10"/>
  <c r="I3000" i="10"/>
  <c r="L3000" i="10"/>
  <c r="M3000" i="10"/>
  <c r="N3000" i="10"/>
  <c r="G3001" i="10"/>
  <c r="H3001" i="10"/>
  <c r="I3001" i="10"/>
  <c r="L3001" i="10"/>
  <c r="M3001" i="10"/>
  <c r="N3001" i="10"/>
  <c r="G3002" i="10"/>
  <c r="H3002" i="10"/>
  <c r="I3002" i="10"/>
  <c r="L3002" i="10"/>
  <c r="M3002" i="10"/>
  <c r="N3002" i="10"/>
  <c r="G3003" i="10"/>
  <c r="L3003" i="10"/>
  <c r="M3003" i="10"/>
  <c r="N3003" i="10"/>
  <c r="G3004" i="10"/>
  <c r="H3004" i="10"/>
  <c r="I3004" i="10"/>
  <c r="L3004" i="10"/>
  <c r="M3004" i="10"/>
  <c r="N3004" i="10"/>
  <c r="G3005" i="10"/>
  <c r="H3005" i="10"/>
  <c r="I3005" i="10"/>
  <c r="L3005" i="10"/>
  <c r="M3005" i="10"/>
  <c r="N3005" i="10"/>
  <c r="G3006" i="10"/>
  <c r="H3006" i="10"/>
  <c r="I3006" i="10"/>
  <c r="L3006" i="10"/>
  <c r="M3006" i="10"/>
  <c r="N3006" i="10"/>
  <c r="G3007" i="10"/>
  <c r="H3007" i="10"/>
  <c r="I3007" i="10"/>
  <c r="L3007" i="10"/>
  <c r="M3007" i="10"/>
  <c r="N3007" i="10"/>
  <c r="G3008" i="10"/>
  <c r="H3008" i="10"/>
  <c r="I3008" i="10"/>
  <c r="L3008" i="10"/>
  <c r="M3008" i="10"/>
  <c r="N3008" i="10"/>
  <c r="G3009" i="10"/>
  <c r="H3009" i="10"/>
  <c r="I3009" i="10"/>
  <c r="L3009" i="10"/>
  <c r="M3009" i="10"/>
  <c r="N3009" i="10"/>
  <c r="G3010" i="10"/>
  <c r="H3010" i="10"/>
  <c r="I3010" i="10"/>
  <c r="L3010" i="10"/>
  <c r="M3010" i="10"/>
  <c r="N3010" i="10"/>
  <c r="G3011" i="10"/>
  <c r="L3011" i="10"/>
  <c r="M3011" i="10"/>
  <c r="N3011" i="10"/>
  <c r="G3012" i="10"/>
  <c r="H3012" i="10"/>
  <c r="I3012" i="10"/>
  <c r="L3012" i="10"/>
  <c r="M3012" i="10"/>
  <c r="N3012" i="10"/>
  <c r="G3013" i="10"/>
  <c r="H3013" i="10"/>
  <c r="I3013" i="10"/>
  <c r="L3013" i="10"/>
  <c r="M3013" i="10"/>
  <c r="N3013" i="10"/>
  <c r="G3014" i="10"/>
  <c r="H3014" i="10"/>
  <c r="I3014" i="10"/>
  <c r="L3014" i="10"/>
  <c r="M3014" i="10"/>
  <c r="N3014" i="10"/>
  <c r="G3015" i="10"/>
  <c r="H3015" i="10"/>
  <c r="I3015" i="10"/>
  <c r="L3015" i="10"/>
  <c r="M3015" i="10"/>
  <c r="N3015" i="10"/>
  <c r="G3016" i="10"/>
  <c r="H3016" i="10"/>
  <c r="I3016" i="10"/>
  <c r="L3016" i="10"/>
  <c r="M3016" i="10"/>
  <c r="N3016" i="10"/>
  <c r="G3017" i="10"/>
  <c r="H3017" i="10"/>
  <c r="I3017" i="10"/>
  <c r="L3017" i="10"/>
  <c r="M3017" i="10"/>
  <c r="N3017" i="10"/>
  <c r="G3018" i="10"/>
  <c r="H3018" i="10"/>
  <c r="I3018" i="10"/>
  <c r="L3018" i="10"/>
  <c r="M3018" i="10"/>
  <c r="N3018" i="10"/>
  <c r="G3019" i="10"/>
  <c r="L3019" i="10"/>
  <c r="M3019" i="10"/>
  <c r="N3019" i="10"/>
  <c r="G3020" i="10"/>
  <c r="H3020" i="10"/>
  <c r="I3020" i="10"/>
  <c r="L3020" i="10"/>
  <c r="M3020" i="10"/>
  <c r="N3020" i="10"/>
  <c r="G3021" i="10"/>
  <c r="H3021" i="10"/>
  <c r="I3021" i="10"/>
  <c r="L3021" i="10"/>
  <c r="M3021" i="10"/>
  <c r="N3021" i="10"/>
  <c r="G3022" i="10"/>
  <c r="H3022" i="10"/>
  <c r="I3022" i="10"/>
  <c r="L3022" i="10"/>
  <c r="M3022" i="10"/>
  <c r="N3022" i="10"/>
  <c r="G3023" i="10"/>
  <c r="H3023" i="10"/>
  <c r="I3023" i="10"/>
  <c r="L3023" i="10"/>
  <c r="M3023" i="10"/>
  <c r="N3023" i="10"/>
  <c r="G3024" i="10"/>
  <c r="H3024" i="10"/>
  <c r="I3024" i="10"/>
  <c r="L3024" i="10"/>
  <c r="M3024" i="10"/>
  <c r="N3024" i="10"/>
  <c r="G3025" i="10"/>
  <c r="H3025" i="10"/>
  <c r="I3025" i="10"/>
  <c r="L3025" i="10"/>
  <c r="M3025" i="10"/>
  <c r="N3025" i="10"/>
  <c r="G3026" i="10"/>
  <c r="H3026" i="10"/>
  <c r="I3026" i="10"/>
  <c r="L3026" i="10"/>
  <c r="M3026" i="10"/>
  <c r="N3026" i="10"/>
  <c r="G3027" i="10"/>
  <c r="L3027" i="10"/>
  <c r="M3027" i="10"/>
  <c r="N3027" i="10"/>
  <c r="G3028" i="10"/>
  <c r="H3028" i="10"/>
  <c r="I3028" i="10"/>
  <c r="L3028" i="10"/>
  <c r="M3028" i="10"/>
  <c r="N3028" i="10"/>
  <c r="G3029" i="10"/>
  <c r="H3029" i="10"/>
  <c r="I3029" i="10"/>
  <c r="L3029" i="10"/>
  <c r="M3029" i="10"/>
  <c r="N3029" i="10"/>
  <c r="G3030" i="10"/>
  <c r="H3030" i="10"/>
  <c r="I3030" i="10"/>
  <c r="L3030" i="10"/>
  <c r="M3030" i="10"/>
  <c r="N3030" i="10"/>
  <c r="G3031" i="10"/>
  <c r="H3031" i="10"/>
  <c r="I3031" i="10"/>
  <c r="L3031" i="10"/>
  <c r="M3031" i="10"/>
  <c r="N3031" i="10"/>
  <c r="G3032" i="10"/>
  <c r="H3032" i="10"/>
  <c r="I3032" i="10"/>
  <c r="L3032" i="10"/>
  <c r="M3032" i="10"/>
  <c r="N3032" i="10"/>
  <c r="G3033" i="10"/>
  <c r="H3033" i="10"/>
  <c r="I3033" i="10"/>
  <c r="L3033" i="10"/>
  <c r="M3033" i="10"/>
  <c r="N3033" i="10"/>
  <c r="G3034" i="10"/>
  <c r="H3034" i="10"/>
  <c r="I3034" i="10"/>
  <c r="L3034" i="10"/>
  <c r="M3034" i="10"/>
  <c r="N3034" i="10"/>
  <c r="G3035" i="10"/>
  <c r="L3035" i="10"/>
  <c r="M3035" i="10"/>
  <c r="N3035" i="10"/>
  <c r="G3036" i="10"/>
  <c r="H3036" i="10"/>
  <c r="I3036" i="10"/>
  <c r="L3036" i="10"/>
  <c r="M3036" i="10"/>
  <c r="N3036" i="10"/>
  <c r="G3037" i="10"/>
  <c r="H3037" i="10"/>
  <c r="I3037" i="10"/>
  <c r="L3037" i="10"/>
  <c r="M3037" i="10"/>
  <c r="N3037" i="10"/>
  <c r="G3038" i="10"/>
  <c r="H3038" i="10"/>
  <c r="I3038" i="10"/>
  <c r="L3038" i="10"/>
  <c r="M3038" i="10"/>
  <c r="N3038" i="10"/>
  <c r="G3039" i="10"/>
  <c r="H3039" i="10"/>
  <c r="I3039" i="10"/>
  <c r="L3039" i="10"/>
  <c r="M3039" i="10"/>
  <c r="N3039" i="10"/>
  <c r="G3040" i="10"/>
  <c r="H3040" i="10"/>
  <c r="I3040" i="10"/>
  <c r="L3040" i="10"/>
  <c r="M3040" i="10"/>
  <c r="N3040" i="10"/>
  <c r="G3041" i="10"/>
  <c r="H3041" i="10"/>
  <c r="I3041" i="10"/>
  <c r="L3041" i="10"/>
  <c r="M3041" i="10"/>
  <c r="N3041" i="10"/>
  <c r="G3042" i="10"/>
  <c r="H3042" i="10"/>
  <c r="I3042" i="10"/>
  <c r="L3042" i="10"/>
  <c r="M3042" i="10"/>
  <c r="N3042" i="10"/>
  <c r="G3043" i="10"/>
  <c r="L3043" i="10"/>
  <c r="M3043" i="10"/>
  <c r="N3043" i="10"/>
  <c r="G3044" i="10"/>
  <c r="H3044" i="10"/>
  <c r="I3044" i="10"/>
  <c r="L3044" i="10"/>
  <c r="M3044" i="10"/>
  <c r="N3044" i="10"/>
  <c r="G3045" i="10"/>
  <c r="H3045" i="10"/>
  <c r="I3045" i="10"/>
  <c r="L3045" i="10"/>
  <c r="M3045" i="10"/>
  <c r="N3045" i="10"/>
  <c r="G3046" i="10"/>
  <c r="H3046" i="10"/>
  <c r="I3046" i="10"/>
  <c r="L3046" i="10"/>
  <c r="M3046" i="10"/>
  <c r="N3046" i="10"/>
  <c r="G3047" i="10"/>
  <c r="H3047" i="10"/>
  <c r="I3047" i="10"/>
  <c r="L3047" i="10"/>
  <c r="M3047" i="10"/>
  <c r="N3047" i="10"/>
  <c r="G3048" i="10"/>
  <c r="H3048" i="10"/>
  <c r="I3048" i="10"/>
  <c r="L3048" i="10"/>
  <c r="M3048" i="10"/>
  <c r="N3048" i="10"/>
  <c r="G3049" i="10"/>
  <c r="H3049" i="10"/>
  <c r="I3049" i="10"/>
  <c r="L3049" i="10"/>
  <c r="M3049" i="10"/>
  <c r="N3049" i="10"/>
  <c r="G3050" i="10"/>
  <c r="H3050" i="10"/>
  <c r="I3050" i="10"/>
  <c r="L3050" i="10"/>
  <c r="M3050" i="10"/>
  <c r="N3050" i="10"/>
  <c r="G3051" i="10"/>
  <c r="L3051" i="10"/>
  <c r="M3051" i="10"/>
  <c r="N3051" i="10"/>
  <c r="G3052" i="10"/>
  <c r="H3052" i="10"/>
  <c r="I3052" i="10"/>
  <c r="L3052" i="10"/>
  <c r="M3052" i="10"/>
  <c r="N3052" i="10"/>
  <c r="G3053" i="10"/>
  <c r="H3053" i="10"/>
  <c r="I3053" i="10"/>
  <c r="L3053" i="10"/>
  <c r="M3053" i="10"/>
  <c r="N3053" i="10"/>
  <c r="G3054" i="10"/>
  <c r="H3054" i="10"/>
  <c r="I3054" i="10"/>
  <c r="L3054" i="10"/>
  <c r="M3054" i="10"/>
  <c r="N3054" i="10"/>
  <c r="G3055" i="10"/>
  <c r="H3055" i="10"/>
  <c r="I3055" i="10"/>
  <c r="L3055" i="10"/>
  <c r="M3055" i="10"/>
  <c r="N3055" i="10"/>
  <c r="G3056" i="10"/>
  <c r="H3056" i="10"/>
  <c r="I3056" i="10"/>
  <c r="L3056" i="10"/>
  <c r="M3056" i="10"/>
  <c r="N3056" i="10"/>
  <c r="G3057" i="10"/>
  <c r="H3057" i="10"/>
  <c r="I3057" i="10"/>
  <c r="L3057" i="10"/>
  <c r="M3057" i="10"/>
  <c r="N3057" i="10"/>
  <c r="G3058" i="10"/>
  <c r="H3058" i="10"/>
  <c r="I3058" i="10"/>
  <c r="L3058" i="10"/>
  <c r="M3058" i="10"/>
  <c r="N3058" i="10"/>
  <c r="G3059" i="10"/>
  <c r="L3059" i="10"/>
  <c r="M3059" i="10"/>
  <c r="N3059" i="10"/>
  <c r="G3060" i="10"/>
  <c r="H3060" i="10"/>
  <c r="I3060" i="10"/>
  <c r="L3060" i="10"/>
  <c r="M3060" i="10"/>
  <c r="N3060" i="10"/>
  <c r="G3061" i="10"/>
  <c r="H3061" i="10"/>
  <c r="I3061" i="10"/>
  <c r="L3061" i="10"/>
  <c r="M3061" i="10"/>
  <c r="N3061" i="10"/>
  <c r="G3062" i="10"/>
  <c r="H3062" i="10"/>
  <c r="I3062" i="10"/>
  <c r="L3062" i="10"/>
  <c r="M3062" i="10"/>
  <c r="N3062" i="10"/>
  <c r="G3063" i="10"/>
  <c r="H3063" i="10"/>
  <c r="I3063" i="10"/>
  <c r="L3063" i="10"/>
  <c r="M3063" i="10"/>
  <c r="N3063" i="10"/>
  <c r="G3064" i="10"/>
  <c r="H3064" i="10"/>
  <c r="I3064" i="10"/>
  <c r="L3064" i="10"/>
  <c r="M3064" i="10"/>
  <c r="N3064" i="10"/>
  <c r="G3065" i="10"/>
  <c r="H3065" i="10"/>
  <c r="I3065" i="10"/>
  <c r="L3065" i="10"/>
  <c r="M3065" i="10"/>
  <c r="N3065" i="10"/>
  <c r="G3066" i="10"/>
  <c r="H3066" i="10"/>
  <c r="I3066" i="10"/>
  <c r="L3066" i="10"/>
  <c r="M3066" i="10"/>
  <c r="N3066" i="10"/>
  <c r="G3067" i="10"/>
  <c r="L3067" i="10"/>
  <c r="M3067" i="10"/>
  <c r="N3067" i="10"/>
  <c r="G3068" i="10"/>
  <c r="H3068" i="10"/>
  <c r="I3068" i="10"/>
  <c r="L3068" i="10"/>
  <c r="M3068" i="10"/>
  <c r="N3068" i="10"/>
  <c r="G3069" i="10"/>
  <c r="H3069" i="10"/>
  <c r="I3069" i="10"/>
  <c r="L3069" i="10"/>
  <c r="M3069" i="10"/>
  <c r="N3069" i="10"/>
  <c r="G3070" i="10"/>
  <c r="H3070" i="10"/>
  <c r="I3070" i="10"/>
  <c r="L3070" i="10"/>
  <c r="M3070" i="10"/>
  <c r="N3070" i="10"/>
  <c r="G3071" i="10"/>
  <c r="H3071" i="10"/>
  <c r="I3071" i="10"/>
  <c r="L3071" i="10"/>
  <c r="M3071" i="10"/>
  <c r="N3071" i="10"/>
  <c r="G3072" i="10"/>
  <c r="H3072" i="10"/>
  <c r="I3072" i="10"/>
  <c r="L3072" i="10"/>
  <c r="M3072" i="10"/>
  <c r="N3072" i="10"/>
  <c r="G3073" i="10"/>
  <c r="H3073" i="10"/>
  <c r="I3073" i="10"/>
  <c r="L3073" i="10"/>
  <c r="M3073" i="10"/>
  <c r="N3073" i="10"/>
  <c r="G3074" i="10"/>
  <c r="H3074" i="10"/>
  <c r="I3074" i="10"/>
  <c r="L3074" i="10"/>
  <c r="M3074" i="10"/>
  <c r="N3074" i="10"/>
  <c r="G3075" i="10"/>
  <c r="L3075" i="10"/>
  <c r="M3075" i="10"/>
  <c r="N3075" i="10"/>
  <c r="G3076" i="10"/>
  <c r="H3076" i="10"/>
  <c r="I3076" i="10"/>
  <c r="L3076" i="10"/>
  <c r="M3076" i="10"/>
  <c r="N3076" i="10"/>
  <c r="G3077" i="10"/>
  <c r="H3077" i="10"/>
  <c r="I3077" i="10"/>
  <c r="L3077" i="10"/>
  <c r="M3077" i="10"/>
  <c r="N3077" i="10"/>
  <c r="G3078" i="10"/>
  <c r="H3078" i="10"/>
  <c r="I3078" i="10"/>
  <c r="L3078" i="10"/>
  <c r="M3078" i="10"/>
  <c r="N3078" i="10"/>
  <c r="G3079" i="10"/>
  <c r="H3079" i="10"/>
  <c r="I3079" i="10"/>
  <c r="L3079" i="10"/>
  <c r="M3079" i="10"/>
  <c r="N3079" i="10"/>
  <c r="G3080" i="10"/>
  <c r="H3080" i="10"/>
  <c r="I3080" i="10"/>
  <c r="L3080" i="10"/>
  <c r="M3080" i="10"/>
  <c r="N3080" i="10"/>
  <c r="G3081" i="10"/>
  <c r="H3081" i="10"/>
  <c r="I3081" i="10"/>
  <c r="L3081" i="10"/>
  <c r="M3081" i="10"/>
  <c r="N3081" i="10"/>
  <c r="G3082" i="10"/>
  <c r="H3082" i="10"/>
  <c r="I3082" i="10"/>
  <c r="L3082" i="10"/>
  <c r="M3082" i="10"/>
  <c r="N3082" i="10"/>
  <c r="G3083" i="10"/>
  <c r="L3083" i="10"/>
  <c r="M3083" i="10"/>
  <c r="N3083" i="10"/>
  <c r="G3084" i="10"/>
  <c r="H3084" i="10"/>
  <c r="I3084" i="10"/>
  <c r="L3084" i="10"/>
  <c r="M3084" i="10"/>
  <c r="N3084" i="10"/>
  <c r="G3085" i="10"/>
  <c r="H3085" i="10"/>
  <c r="I3085" i="10"/>
  <c r="L3085" i="10"/>
  <c r="M3085" i="10"/>
  <c r="N3085" i="10"/>
  <c r="G3086" i="10"/>
  <c r="H3086" i="10"/>
  <c r="I3086" i="10"/>
  <c r="L3086" i="10"/>
  <c r="M3086" i="10"/>
  <c r="N3086" i="10"/>
  <c r="G3087" i="10"/>
  <c r="H3087" i="10"/>
  <c r="I3087" i="10"/>
  <c r="L3087" i="10"/>
  <c r="M3087" i="10"/>
  <c r="N3087" i="10"/>
  <c r="G3088" i="10"/>
  <c r="H3088" i="10"/>
  <c r="I3088" i="10"/>
  <c r="L3088" i="10"/>
  <c r="M3088" i="10"/>
  <c r="N3088" i="10"/>
  <c r="G3089" i="10"/>
  <c r="H3089" i="10"/>
  <c r="I3089" i="10"/>
  <c r="L3089" i="10"/>
  <c r="M3089" i="10"/>
  <c r="N3089" i="10"/>
  <c r="G3090" i="10"/>
  <c r="H3090" i="10"/>
  <c r="I3090" i="10"/>
  <c r="L3090" i="10"/>
  <c r="M3090" i="10"/>
  <c r="N3090" i="10"/>
  <c r="G3091" i="10"/>
  <c r="L3091" i="10"/>
  <c r="M3091" i="10"/>
  <c r="N3091" i="10"/>
  <c r="G3092" i="10"/>
  <c r="H3092" i="10"/>
  <c r="I3092" i="10"/>
  <c r="L3092" i="10"/>
  <c r="M3092" i="10"/>
  <c r="N3092" i="10"/>
  <c r="G3093" i="10"/>
  <c r="H3093" i="10"/>
  <c r="I3093" i="10"/>
  <c r="L3093" i="10"/>
  <c r="M3093" i="10"/>
  <c r="N3093" i="10"/>
  <c r="G3094" i="10"/>
  <c r="H3094" i="10"/>
  <c r="I3094" i="10"/>
  <c r="L3094" i="10"/>
  <c r="M3094" i="10"/>
  <c r="N3094" i="10"/>
  <c r="G3095" i="10"/>
  <c r="H3095" i="10"/>
  <c r="I3095" i="10"/>
  <c r="L3095" i="10"/>
  <c r="M3095" i="10"/>
  <c r="N3095" i="10"/>
  <c r="G3096" i="10"/>
  <c r="H3096" i="10"/>
  <c r="I3096" i="10"/>
  <c r="L3096" i="10"/>
  <c r="M3096" i="10"/>
  <c r="N3096" i="10"/>
  <c r="G3097" i="10"/>
  <c r="H3097" i="10"/>
  <c r="I3097" i="10"/>
  <c r="L3097" i="10"/>
  <c r="M3097" i="10"/>
  <c r="N3097" i="10"/>
  <c r="G3098" i="10"/>
  <c r="H3098" i="10"/>
  <c r="I3098" i="10"/>
  <c r="L3098" i="10"/>
  <c r="M3098" i="10"/>
  <c r="N3098" i="10"/>
  <c r="G3099" i="10"/>
  <c r="L3099" i="10"/>
  <c r="M3099" i="10"/>
  <c r="N3099" i="10"/>
  <c r="G3100" i="10"/>
  <c r="H3100" i="10"/>
  <c r="I3100" i="10"/>
  <c r="L3100" i="10"/>
  <c r="M3100" i="10"/>
  <c r="N3100" i="10"/>
  <c r="G3101" i="10"/>
  <c r="H3101" i="10"/>
  <c r="I3101" i="10"/>
  <c r="L3101" i="10"/>
  <c r="M3101" i="10"/>
  <c r="N3101" i="10"/>
  <c r="G3102" i="10"/>
  <c r="H3102" i="10"/>
  <c r="I3102" i="10"/>
  <c r="L3102" i="10"/>
  <c r="M3102" i="10"/>
  <c r="N3102" i="10"/>
  <c r="G3103" i="10"/>
  <c r="H3103" i="10"/>
  <c r="I3103" i="10"/>
  <c r="L3103" i="10"/>
  <c r="M3103" i="10"/>
  <c r="N3103" i="10"/>
  <c r="G3104" i="10"/>
  <c r="H3104" i="10"/>
  <c r="I3104" i="10"/>
  <c r="L3104" i="10"/>
  <c r="M3104" i="10"/>
  <c r="N3104" i="10"/>
  <c r="G3105" i="10"/>
  <c r="H3105" i="10"/>
  <c r="I3105" i="10"/>
  <c r="L3105" i="10"/>
  <c r="M3105" i="10"/>
  <c r="N3105" i="10"/>
  <c r="G3106" i="10"/>
  <c r="H3106" i="10"/>
  <c r="I3106" i="10"/>
  <c r="L3106" i="10"/>
  <c r="M3106" i="10"/>
  <c r="N3106" i="10"/>
  <c r="G3107" i="10"/>
  <c r="L3107" i="10"/>
  <c r="M3107" i="10"/>
  <c r="N3107" i="10"/>
  <c r="G3108" i="10"/>
  <c r="H3108" i="10"/>
  <c r="I3108" i="10"/>
  <c r="L3108" i="10"/>
  <c r="M3108" i="10"/>
  <c r="N3108" i="10"/>
  <c r="G3109" i="10"/>
  <c r="H3109" i="10"/>
  <c r="I3109" i="10"/>
  <c r="L3109" i="10"/>
  <c r="M3109" i="10"/>
  <c r="N3109" i="10"/>
  <c r="G3110" i="10"/>
  <c r="H3110" i="10"/>
  <c r="I3110" i="10"/>
  <c r="L3110" i="10"/>
  <c r="M3110" i="10"/>
  <c r="N3110" i="10"/>
  <c r="G3111" i="10"/>
  <c r="H3111" i="10"/>
  <c r="I3111" i="10"/>
  <c r="L3111" i="10"/>
  <c r="M3111" i="10"/>
  <c r="N3111" i="10"/>
  <c r="G3112" i="10"/>
  <c r="H3112" i="10"/>
  <c r="I3112" i="10"/>
  <c r="L3112" i="10"/>
  <c r="M3112" i="10"/>
  <c r="N3112" i="10"/>
  <c r="G3113" i="10"/>
  <c r="H3113" i="10"/>
  <c r="I3113" i="10"/>
  <c r="L3113" i="10"/>
  <c r="M3113" i="10"/>
  <c r="N3113" i="10"/>
  <c r="G3114" i="10"/>
  <c r="H3114" i="10"/>
  <c r="I3114" i="10"/>
  <c r="L3114" i="10"/>
  <c r="M3114" i="10"/>
  <c r="N3114" i="10"/>
  <c r="G3115" i="10"/>
  <c r="L3115" i="10"/>
  <c r="M3115" i="10"/>
  <c r="N3115" i="10"/>
  <c r="G3116" i="10"/>
  <c r="H3116" i="10"/>
  <c r="I3116" i="10"/>
  <c r="L3116" i="10"/>
  <c r="M3116" i="10"/>
  <c r="N3116" i="10"/>
  <c r="G3117" i="10"/>
  <c r="H3117" i="10"/>
  <c r="I3117" i="10"/>
  <c r="L3117" i="10"/>
  <c r="M3117" i="10"/>
  <c r="N3117" i="10"/>
  <c r="G3118" i="10"/>
  <c r="H3118" i="10"/>
  <c r="I3118" i="10"/>
  <c r="L3118" i="10"/>
  <c r="M3118" i="10"/>
  <c r="N3118" i="10"/>
  <c r="G3119" i="10"/>
  <c r="H3119" i="10"/>
  <c r="I3119" i="10"/>
  <c r="L3119" i="10"/>
  <c r="M3119" i="10"/>
  <c r="N3119" i="10"/>
  <c r="G3120" i="10"/>
  <c r="H3120" i="10"/>
  <c r="I3120" i="10"/>
  <c r="L3120" i="10"/>
  <c r="M3120" i="10"/>
  <c r="N3120" i="10"/>
  <c r="G3121" i="10"/>
  <c r="H3121" i="10"/>
  <c r="I3121" i="10"/>
  <c r="L3121" i="10"/>
  <c r="M3121" i="10"/>
  <c r="N3121" i="10"/>
  <c r="G3122" i="10"/>
  <c r="H3122" i="10"/>
  <c r="I3122" i="10"/>
  <c r="L3122" i="10"/>
  <c r="M3122" i="10"/>
  <c r="N3122" i="10"/>
  <c r="G3123" i="10"/>
  <c r="L3123" i="10"/>
  <c r="M3123" i="10"/>
  <c r="N3123" i="10"/>
  <c r="G3124" i="10"/>
  <c r="H3124" i="10"/>
  <c r="I3124" i="10"/>
  <c r="L3124" i="10"/>
  <c r="M3124" i="10"/>
  <c r="N3124" i="10"/>
  <c r="G3125" i="10"/>
  <c r="H3125" i="10"/>
  <c r="I3125" i="10"/>
  <c r="L3125" i="10"/>
  <c r="M3125" i="10"/>
  <c r="N3125" i="10"/>
  <c r="G3126" i="10"/>
  <c r="H3126" i="10"/>
  <c r="I3126" i="10"/>
  <c r="L3126" i="10"/>
  <c r="M3126" i="10"/>
  <c r="N3126" i="10"/>
  <c r="G3127" i="10"/>
  <c r="H3127" i="10"/>
  <c r="I3127" i="10"/>
  <c r="L3127" i="10"/>
  <c r="M3127" i="10"/>
  <c r="N3127" i="10"/>
  <c r="G3128" i="10"/>
  <c r="H3128" i="10"/>
  <c r="I3128" i="10"/>
  <c r="L3128" i="10"/>
  <c r="M3128" i="10"/>
  <c r="N3128" i="10"/>
  <c r="G3129" i="10"/>
  <c r="H3129" i="10"/>
  <c r="I3129" i="10"/>
  <c r="L3129" i="10"/>
  <c r="M3129" i="10"/>
  <c r="N3129" i="10"/>
  <c r="G3130" i="10"/>
  <c r="H3130" i="10"/>
  <c r="I3130" i="10"/>
  <c r="L3130" i="10"/>
  <c r="M3130" i="10"/>
  <c r="N3130" i="10"/>
  <c r="G3131" i="10"/>
  <c r="L3131" i="10"/>
  <c r="M3131" i="10"/>
  <c r="N3131" i="10"/>
  <c r="G3132" i="10"/>
  <c r="H3132" i="10"/>
  <c r="I3132" i="10"/>
  <c r="L3132" i="10"/>
  <c r="M3132" i="10"/>
  <c r="N3132" i="10"/>
  <c r="G3133" i="10"/>
  <c r="H3133" i="10"/>
  <c r="I3133" i="10"/>
  <c r="L3133" i="10"/>
  <c r="M3133" i="10"/>
  <c r="N3133" i="10"/>
  <c r="G3134" i="10"/>
  <c r="H3134" i="10"/>
  <c r="I3134" i="10"/>
  <c r="L3134" i="10"/>
  <c r="M3134" i="10"/>
  <c r="N3134" i="10"/>
  <c r="G3135" i="10"/>
  <c r="H3135" i="10"/>
  <c r="I3135" i="10"/>
  <c r="L3135" i="10"/>
  <c r="M3135" i="10"/>
  <c r="N3135" i="10"/>
  <c r="G3136" i="10"/>
  <c r="H3136" i="10"/>
  <c r="I3136" i="10"/>
  <c r="L3136" i="10"/>
  <c r="M3136" i="10"/>
  <c r="N3136" i="10"/>
  <c r="G3137" i="10"/>
  <c r="H3137" i="10"/>
  <c r="I3137" i="10"/>
  <c r="L3137" i="10"/>
  <c r="M3137" i="10"/>
  <c r="N3137" i="10"/>
  <c r="G3138" i="10"/>
  <c r="H3138" i="10"/>
  <c r="I3138" i="10"/>
  <c r="L3138" i="10"/>
  <c r="M3138" i="10"/>
  <c r="N3138" i="10"/>
  <c r="G3139" i="10"/>
  <c r="L3139" i="10"/>
  <c r="M3139" i="10"/>
  <c r="N3139" i="10"/>
  <c r="G3140" i="10"/>
  <c r="H3140" i="10"/>
  <c r="I3140" i="10"/>
  <c r="L3140" i="10"/>
  <c r="M3140" i="10"/>
  <c r="N3140" i="10"/>
  <c r="G3141" i="10"/>
  <c r="H3141" i="10"/>
  <c r="I3141" i="10"/>
  <c r="L3141" i="10"/>
  <c r="M3141" i="10"/>
  <c r="N3141" i="10"/>
  <c r="G3142" i="10"/>
  <c r="H3142" i="10"/>
  <c r="I3142" i="10"/>
  <c r="L3142" i="10"/>
  <c r="M3142" i="10"/>
  <c r="N3142" i="10"/>
  <c r="G3143" i="10"/>
  <c r="H3143" i="10"/>
  <c r="I3143" i="10"/>
  <c r="L3143" i="10"/>
  <c r="M3143" i="10"/>
  <c r="N3143" i="10"/>
  <c r="G3144" i="10"/>
  <c r="H3144" i="10"/>
  <c r="I3144" i="10"/>
  <c r="L3144" i="10"/>
  <c r="M3144" i="10"/>
  <c r="N3144" i="10"/>
  <c r="G3145" i="10"/>
  <c r="H3145" i="10"/>
  <c r="I3145" i="10"/>
  <c r="L3145" i="10"/>
  <c r="M3145" i="10"/>
  <c r="N3145" i="10"/>
  <c r="G3146" i="10"/>
  <c r="H3146" i="10"/>
  <c r="I3146" i="10"/>
  <c r="L3146" i="10"/>
  <c r="M3146" i="10"/>
  <c r="N3146" i="10"/>
  <c r="G3147" i="10"/>
  <c r="L3147" i="10"/>
  <c r="M3147" i="10"/>
  <c r="N3147" i="10"/>
  <c r="G3148" i="10"/>
  <c r="H3148" i="10"/>
  <c r="I3148" i="10"/>
  <c r="L3148" i="10"/>
  <c r="M3148" i="10"/>
  <c r="N3148" i="10"/>
  <c r="G3149" i="10"/>
  <c r="H3149" i="10"/>
  <c r="I3149" i="10"/>
  <c r="L3149" i="10"/>
  <c r="M3149" i="10"/>
  <c r="N3149" i="10"/>
  <c r="G3150" i="10"/>
  <c r="H3150" i="10"/>
  <c r="I3150" i="10"/>
  <c r="L3150" i="10"/>
  <c r="M3150" i="10"/>
  <c r="N3150" i="10"/>
  <c r="G3151" i="10"/>
  <c r="H3151" i="10"/>
  <c r="I3151" i="10"/>
  <c r="L3151" i="10"/>
  <c r="M3151" i="10"/>
  <c r="N3151" i="10"/>
  <c r="G3152" i="10"/>
  <c r="H3152" i="10"/>
  <c r="I3152" i="10"/>
  <c r="L3152" i="10"/>
  <c r="M3152" i="10"/>
  <c r="N3152" i="10"/>
  <c r="G3153" i="10"/>
  <c r="H3153" i="10"/>
  <c r="I3153" i="10"/>
  <c r="L3153" i="10"/>
  <c r="M3153" i="10"/>
  <c r="N3153" i="10"/>
  <c r="G3154" i="10"/>
  <c r="H3154" i="10"/>
  <c r="I3154" i="10"/>
  <c r="L3154" i="10"/>
  <c r="M3154" i="10"/>
  <c r="N3154" i="10"/>
  <c r="G3155" i="10"/>
  <c r="L3155" i="10"/>
  <c r="M3155" i="10"/>
  <c r="N3155" i="10"/>
  <c r="G3156" i="10"/>
  <c r="H3156" i="10"/>
  <c r="I3156" i="10"/>
  <c r="L3156" i="10"/>
  <c r="M3156" i="10"/>
  <c r="N3156" i="10"/>
  <c r="G3157" i="10"/>
  <c r="H3157" i="10"/>
  <c r="I3157" i="10"/>
  <c r="L3157" i="10"/>
  <c r="M3157" i="10"/>
  <c r="N3157" i="10"/>
  <c r="G3158" i="10"/>
  <c r="H3158" i="10"/>
  <c r="I3158" i="10"/>
  <c r="L3158" i="10"/>
  <c r="M3158" i="10"/>
  <c r="N3158" i="10"/>
  <c r="G3159" i="10"/>
  <c r="H3159" i="10"/>
  <c r="I3159" i="10"/>
  <c r="L3159" i="10"/>
  <c r="M3159" i="10"/>
  <c r="N3159" i="10"/>
  <c r="G3160" i="10"/>
  <c r="H3160" i="10"/>
  <c r="I3160" i="10"/>
  <c r="L3160" i="10"/>
  <c r="M3160" i="10"/>
  <c r="N3160" i="10"/>
  <c r="G3161" i="10"/>
  <c r="H3161" i="10"/>
  <c r="I3161" i="10"/>
  <c r="L3161" i="10"/>
  <c r="M3161" i="10"/>
  <c r="N3161" i="10"/>
  <c r="G3162" i="10"/>
  <c r="H3162" i="10"/>
  <c r="I3162" i="10"/>
  <c r="L3162" i="10"/>
  <c r="M3162" i="10"/>
  <c r="N3162" i="10"/>
  <c r="G3163" i="10"/>
  <c r="L3163" i="10"/>
  <c r="M3163" i="10"/>
  <c r="N3163" i="10"/>
  <c r="G3164" i="10"/>
  <c r="H3164" i="10"/>
  <c r="I3164" i="10"/>
  <c r="L3164" i="10"/>
  <c r="M3164" i="10"/>
  <c r="N3164" i="10"/>
  <c r="G3165" i="10"/>
  <c r="H3165" i="10"/>
  <c r="I3165" i="10"/>
  <c r="L3165" i="10"/>
  <c r="M3165" i="10"/>
  <c r="N3165" i="10"/>
  <c r="G3166" i="10"/>
  <c r="H3166" i="10"/>
  <c r="I3166" i="10"/>
  <c r="L3166" i="10"/>
  <c r="M3166" i="10"/>
  <c r="N3166" i="10"/>
  <c r="G3167" i="10"/>
  <c r="H3167" i="10"/>
  <c r="I3167" i="10"/>
  <c r="L3167" i="10"/>
  <c r="M3167" i="10"/>
  <c r="N3167" i="10"/>
  <c r="G3168" i="10"/>
  <c r="H3168" i="10"/>
  <c r="I3168" i="10"/>
  <c r="L3168" i="10"/>
  <c r="M3168" i="10"/>
  <c r="N3168" i="10"/>
  <c r="G3169" i="10"/>
  <c r="H3169" i="10"/>
  <c r="I3169" i="10"/>
  <c r="L3169" i="10"/>
  <c r="M3169" i="10"/>
  <c r="N3169" i="10"/>
  <c r="G3170" i="10"/>
  <c r="H3170" i="10"/>
  <c r="I3170" i="10"/>
  <c r="L3170" i="10"/>
  <c r="M3170" i="10"/>
  <c r="N3170" i="10"/>
  <c r="G3171" i="10"/>
  <c r="L3171" i="10"/>
  <c r="M3171" i="10"/>
  <c r="N3171" i="10"/>
  <c r="G3172" i="10"/>
  <c r="H3172" i="10"/>
  <c r="I3172" i="10"/>
  <c r="L3172" i="10"/>
  <c r="M3172" i="10"/>
  <c r="N3172" i="10"/>
  <c r="G3173" i="10"/>
  <c r="H3173" i="10"/>
  <c r="I3173" i="10"/>
  <c r="L3173" i="10"/>
  <c r="M3173" i="10"/>
  <c r="N3173" i="10"/>
  <c r="G3174" i="10"/>
  <c r="H3174" i="10"/>
  <c r="I3174" i="10"/>
  <c r="L3174" i="10"/>
  <c r="M3174" i="10"/>
  <c r="N3174" i="10"/>
  <c r="G3175" i="10"/>
  <c r="H3175" i="10"/>
  <c r="I3175" i="10"/>
  <c r="L3175" i="10"/>
  <c r="M3175" i="10"/>
  <c r="N3175" i="10"/>
  <c r="G3176" i="10"/>
  <c r="H3176" i="10"/>
  <c r="I3176" i="10"/>
  <c r="L3176" i="10"/>
  <c r="M3176" i="10"/>
  <c r="N3176" i="10"/>
  <c r="G3177" i="10"/>
  <c r="H3177" i="10"/>
  <c r="I3177" i="10"/>
  <c r="L3177" i="10"/>
  <c r="M3177" i="10"/>
  <c r="N3177" i="10"/>
  <c r="G3178" i="10"/>
  <c r="H3178" i="10"/>
  <c r="I3178" i="10"/>
  <c r="L3178" i="10"/>
  <c r="M3178" i="10"/>
  <c r="N3178" i="10"/>
  <c r="G3179" i="10"/>
  <c r="L3179" i="10"/>
  <c r="M3179" i="10"/>
  <c r="N3179" i="10"/>
  <c r="G3180" i="10"/>
  <c r="H3180" i="10"/>
  <c r="I3180" i="10"/>
  <c r="L3180" i="10"/>
  <c r="M3180" i="10"/>
  <c r="N3180" i="10"/>
  <c r="G3181" i="10"/>
  <c r="H3181" i="10"/>
  <c r="I3181" i="10"/>
  <c r="L3181" i="10"/>
  <c r="M3181" i="10"/>
  <c r="N3181" i="10"/>
  <c r="G3182" i="10"/>
  <c r="H3182" i="10"/>
  <c r="I3182" i="10"/>
  <c r="L3182" i="10"/>
  <c r="M3182" i="10"/>
  <c r="N3182" i="10"/>
  <c r="G3183" i="10"/>
  <c r="H3183" i="10"/>
  <c r="I3183" i="10"/>
  <c r="L3183" i="10"/>
  <c r="M3183" i="10"/>
  <c r="N3183" i="10"/>
  <c r="G3184" i="10"/>
  <c r="H3184" i="10"/>
  <c r="I3184" i="10"/>
  <c r="L3184" i="10"/>
  <c r="M3184" i="10"/>
  <c r="N3184" i="10"/>
  <c r="G3185" i="10"/>
  <c r="H3185" i="10"/>
  <c r="I3185" i="10"/>
  <c r="L3185" i="10"/>
  <c r="M3185" i="10"/>
  <c r="N3185" i="10"/>
  <c r="G3186" i="10"/>
  <c r="H3186" i="10"/>
  <c r="I3186" i="10"/>
  <c r="L3186" i="10"/>
  <c r="M3186" i="10"/>
  <c r="N3186" i="10"/>
  <c r="G3187" i="10"/>
  <c r="L3187" i="10"/>
  <c r="M3187" i="10"/>
  <c r="N3187" i="10"/>
  <c r="G3188" i="10"/>
  <c r="H3188" i="10"/>
  <c r="I3188" i="10"/>
  <c r="L3188" i="10"/>
  <c r="M3188" i="10"/>
  <c r="N3188" i="10"/>
  <c r="G3189" i="10"/>
  <c r="H3189" i="10"/>
  <c r="I3189" i="10"/>
  <c r="L3189" i="10"/>
  <c r="M3189" i="10"/>
  <c r="N3189" i="10"/>
  <c r="G3190" i="10"/>
  <c r="H3190" i="10"/>
  <c r="I3190" i="10"/>
  <c r="L3190" i="10"/>
  <c r="M3190" i="10"/>
  <c r="N3190" i="10"/>
  <c r="G3191" i="10"/>
  <c r="H3191" i="10"/>
  <c r="I3191" i="10"/>
  <c r="L3191" i="10"/>
  <c r="M3191" i="10"/>
  <c r="N3191" i="10"/>
  <c r="G3192" i="10"/>
  <c r="H3192" i="10"/>
  <c r="I3192" i="10"/>
  <c r="L3192" i="10"/>
  <c r="M3192" i="10"/>
  <c r="N3192" i="10"/>
  <c r="G3193" i="10"/>
  <c r="H3193" i="10"/>
  <c r="I3193" i="10"/>
  <c r="L3193" i="10"/>
  <c r="M3193" i="10"/>
  <c r="N3193" i="10"/>
  <c r="G3194" i="10"/>
  <c r="H3194" i="10"/>
  <c r="I3194" i="10"/>
  <c r="L3194" i="10"/>
  <c r="M3194" i="10"/>
  <c r="N3194" i="10"/>
  <c r="G3195" i="10"/>
  <c r="L3195" i="10"/>
  <c r="M3195" i="10"/>
  <c r="N3195" i="10"/>
  <c r="G3196" i="10"/>
  <c r="H3196" i="10"/>
  <c r="I3196" i="10"/>
  <c r="L3196" i="10"/>
  <c r="M3196" i="10"/>
  <c r="N3196" i="10"/>
  <c r="G3197" i="10"/>
  <c r="H3197" i="10"/>
  <c r="I3197" i="10"/>
  <c r="L3197" i="10"/>
  <c r="M3197" i="10"/>
  <c r="N3197" i="10"/>
  <c r="G3198" i="10"/>
  <c r="H3198" i="10"/>
  <c r="I3198" i="10"/>
  <c r="L3198" i="10"/>
  <c r="M3198" i="10"/>
  <c r="N3198" i="10"/>
  <c r="G3199" i="10"/>
  <c r="H3199" i="10"/>
  <c r="I3199" i="10"/>
  <c r="L3199" i="10"/>
  <c r="M3199" i="10"/>
  <c r="N3199" i="10"/>
  <c r="G3200" i="10"/>
  <c r="H3200" i="10"/>
  <c r="I3200" i="10"/>
  <c r="L3200" i="10"/>
  <c r="M3200" i="10"/>
  <c r="N3200" i="10"/>
  <c r="G3201" i="10"/>
  <c r="H3201" i="10"/>
  <c r="I3201" i="10"/>
  <c r="L3201" i="10"/>
  <c r="M3201" i="10"/>
  <c r="N3201" i="10"/>
  <c r="G3202" i="10"/>
  <c r="H3202" i="10"/>
  <c r="I3202" i="10"/>
  <c r="L3202" i="10"/>
  <c r="M3202" i="10"/>
  <c r="N3202" i="10"/>
  <c r="G3203" i="10"/>
  <c r="L3203" i="10"/>
  <c r="M3203" i="10"/>
  <c r="N3203" i="10"/>
  <c r="G3204" i="10"/>
  <c r="H3204" i="10"/>
  <c r="I3204" i="10"/>
  <c r="L3204" i="10"/>
  <c r="M3204" i="10"/>
  <c r="N3204" i="10"/>
  <c r="G3205" i="10"/>
  <c r="H3205" i="10"/>
  <c r="I3205" i="10"/>
  <c r="L3205" i="10"/>
  <c r="M3205" i="10"/>
  <c r="N3205" i="10"/>
  <c r="G3206" i="10"/>
  <c r="H3206" i="10"/>
  <c r="I3206" i="10"/>
  <c r="L3206" i="10"/>
  <c r="M3206" i="10"/>
  <c r="N3206" i="10"/>
  <c r="G3207" i="10"/>
  <c r="H3207" i="10"/>
  <c r="I3207" i="10"/>
  <c r="L3207" i="10"/>
  <c r="M3207" i="10"/>
  <c r="N3207" i="10"/>
  <c r="G3208" i="10"/>
  <c r="H3208" i="10"/>
  <c r="I3208" i="10"/>
  <c r="L3208" i="10"/>
  <c r="M3208" i="10"/>
  <c r="N3208" i="10"/>
  <c r="G3209" i="10"/>
  <c r="H3209" i="10"/>
  <c r="I3209" i="10"/>
  <c r="L3209" i="10"/>
  <c r="M3209" i="10"/>
  <c r="N3209" i="10"/>
  <c r="G3210" i="10"/>
  <c r="H3210" i="10"/>
  <c r="I3210" i="10"/>
  <c r="L3210" i="10"/>
  <c r="M3210" i="10"/>
  <c r="N3210" i="10"/>
  <c r="G3211" i="10"/>
  <c r="L3211" i="10"/>
  <c r="M3211" i="10"/>
  <c r="N3211" i="10"/>
  <c r="G3212" i="10"/>
  <c r="H3212" i="10"/>
  <c r="I3212" i="10"/>
  <c r="L3212" i="10"/>
  <c r="M3212" i="10"/>
  <c r="N3212" i="10"/>
  <c r="G3213" i="10"/>
  <c r="H3213" i="10"/>
  <c r="I3213" i="10"/>
  <c r="L3213" i="10"/>
  <c r="M3213" i="10"/>
  <c r="N3213" i="10"/>
  <c r="G3214" i="10"/>
  <c r="H3214" i="10"/>
  <c r="I3214" i="10"/>
  <c r="L3214" i="10"/>
  <c r="M3214" i="10"/>
  <c r="N3214" i="10"/>
  <c r="G3215" i="10"/>
  <c r="H3215" i="10"/>
  <c r="I3215" i="10"/>
  <c r="L3215" i="10"/>
  <c r="M3215" i="10"/>
  <c r="N3215" i="10"/>
  <c r="G3216" i="10"/>
  <c r="H3216" i="10"/>
  <c r="I3216" i="10"/>
  <c r="L3216" i="10"/>
  <c r="M3216" i="10"/>
  <c r="N3216" i="10"/>
  <c r="G3217" i="10"/>
  <c r="H3217" i="10"/>
  <c r="I3217" i="10"/>
  <c r="L3217" i="10"/>
  <c r="M3217" i="10"/>
  <c r="N3217" i="10"/>
  <c r="G3218" i="10"/>
  <c r="H3218" i="10"/>
  <c r="I3218" i="10"/>
  <c r="L3218" i="10"/>
  <c r="M3218" i="10"/>
  <c r="N3218" i="10"/>
  <c r="G3219" i="10"/>
  <c r="L3219" i="10"/>
  <c r="M3219" i="10"/>
  <c r="N3219" i="10"/>
  <c r="G3220" i="10"/>
  <c r="H3220" i="10"/>
  <c r="I3220" i="10"/>
  <c r="L3220" i="10"/>
  <c r="M3220" i="10"/>
  <c r="N3220" i="10"/>
  <c r="G3221" i="10"/>
  <c r="H3221" i="10"/>
  <c r="I3221" i="10"/>
  <c r="L3221" i="10"/>
  <c r="M3221" i="10"/>
  <c r="N3221" i="10"/>
  <c r="G3222" i="10"/>
  <c r="H3222" i="10"/>
  <c r="I3222" i="10"/>
  <c r="L3222" i="10"/>
  <c r="M3222" i="10"/>
  <c r="N3222" i="10"/>
  <c r="G3223" i="10"/>
  <c r="H3223" i="10"/>
  <c r="I3223" i="10"/>
  <c r="L3223" i="10"/>
  <c r="M3223" i="10"/>
  <c r="N3223" i="10"/>
  <c r="G3224" i="10"/>
  <c r="H3224" i="10"/>
  <c r="I3224" i="10"/>
  <c r="L3224" i="10"/>
  <c r="M3224" i="10"/>
  <c r="N3224" i="10"/>
  <c r="G3225" i="10"/>
  <c r="H3225" i="10"/>
  <c r="I3225" i="10"/>
  <c r="L3225" i="10"/>
  <c r="M3225" i="10"/>
  <c r="N3225" i="10"/>
  <c r="G3226" i="10"/>
  <c r="H3226" i="10"/>
  <c r="I3226" i="10"/>
  <c r="L3226" i="10"/>
  <c r="M3226" i="10"/>
  <c r="N3226" i="10"/>
  <c r="G3227" i="10"/>
  <c r="L3227" i="10"/>
  <c r="M3227" i="10"/>
  <c r="N3227" i="10"/>
  <c r="G3228" i="10"/>
  <c r="H3228" i="10"/>
  <c r="I3228" i="10"/>
  <c r="L3228" i="10"/>
  <c r="M3228" i="10"/>
  <c r="N3228" i="10"/>
  <c r="G3229" i="10"/>
  <c r="H3229" i="10"/>
  <c r="I3229" i="10"/>
  <c r="L3229" i="10"/>
  <c r="M3229" i="10"/>
  <c r="N3229" i="10"/>
  <c r="G3230" i="10"/>
  <c r="H3230" i="10"/>
  <c r="I3230" i="10"/>
  <c r="L3230" i="10"/>
  <c r="M3230" i="10"/>
  <c r="N3230" i="10"/>
  <c r="G3231" i="10"/>
  <c r="H3231" i="10"/>
  <c r="I3231" i="10"/>
  <c r="L3231" i="10"/>
  <c r="M3231" i="10"/>
  <c r="N3231" i="10"/>
  <c r="G3232" i="10"/>
  <c r="H3232" i="10"/>
  <c r="I3232" i="10"/>
  <c r="L3232" i="10"/>
  <c r="M3232" i="10"/>
  <c r="N3232" i="10"/>
  <c r="G3233" i="10"/>
  <c r="H3233" i="10"/>
  <c r="I3233" i="10"/>
  <c r="L3233" i="10"/>
  <c r="M3233" i="10"/>
  <c r="N3233" i="10"/>
  <c r="G3234" i="10"/>
  <c r="H3234" i="10"/>
  <c r="I3234" i="10"/>
  <c r="L3234" i="10"/>
  <c r="M3234" i="10"/>
  <c r="N3234" i="10"/>
  <c r="G3235" i="10"/>
  <c r="L3235" i="10"/>
  <c r="M3235" i="10"/>
  <c r="N3235" i="10"/>
  <c r="G3236" i="10"/>
  <c r="H3236" i="10"/>
  <c r="I3236" i="10"/>
  <c r="L3236" i="10"/>
  <c r="M3236" i="10"/>
  <c r="N3236" i="10"/>
  <c r="G3237" i="10"/>
  <c r="H3237" i="10"/>
  <c r="I3237" i="10"/>
  <c r="L3237" i="10"/>
  <c r="M3237" i="10"/>
  <c r="N3237" i="10"/>
  <c r="G3238" i="10"/>
  <c r="H3238" i="10"/>
  <c r="I3238" i="10"/>
  <c r="L3238" i="10"/>
  <c r="M3238" i="10"/>
  <c r="N3238" i="10"/>
  <c r="G3239" i="10"/>
  <c r="H3239" i="10"/>
  <c r="I3239" i="10"/>
  <c r="L3239" i="10"/>
  <c r="M3239" i="10"/>
  <c r="N3239" i="10"/>
  <c r="G3240" i="10"/>
  <c r="H3240" i="10"/>
  <c r="I3240" i="10"/>
  <c r="L3240" i="10"/>
  <c r="M3240" i="10"/>
  <c r="N3240" i="10"/>
  <c r="G3241" i="10"/>
  <c r="H3241" i="10"/>
  <c r="I3241" i="10"/>
  <c r="L3241" i="10"/>
  <c r="M3241" i="10"/>
  <c r="N3241" i="10"/>
  <c r="G3242" i="10"/>
  <c r="H3242" i="10"/>
  <c r="I3242" i="10"/>
  <c r="L3242" i="10"/>
  <c r="M3242" i="10"/>
  <c r="N3242" i="10"/>
  <c r="G3243" i="10"/>
  <c r="L3243" i="10"/>
  <c r="M3243" i="10"/>
  <c r="N3243" i="10"/>
  <c r="G3244" i="10"/>
  <c r="H3244" i="10"/>
  <c r="I3244" i="10"/>
  <c r="L3244" i="10"/>
  <c r="M3244" i="10"/>
  <c r="N3244" i="10"/>
  <c r="G3245" i="10"/>
  <c r="H3245" i="10"/>
  <c r="I3245" i="10"/>
  <c r="L3245" i="10"/>
  <c r="M3245" i="10"/>
  <c r="N3245" i="10"/>
  <c r="G3246" i="10"/>
  <c r="H3246" i="10"/>
  <c r="I3246" i="10"/>
  <c r="L3246" i="10"/>
  <c r="M3246" i="10"/>
  <c r="N3246" i="10"/>
  <c r="G3247" i="10"/>
  <c r="H3247" i="10"/>
  <c r="I3247" i="10"/>
  <c r="L3247" i="10"/>
  <c r="M3247" i="10"/>
  <c r="N3247" i="10"/>
  <c r="G3248" i="10"/>
  <c r="H3248" i="10"/>
  <c r="I3248" i="10"/>
  <c r="L3248" i="10"/>
  <c r="M3248" i="10"/>
  <c r="N3248" i="10"/>
  <c r="G3249" i="10"/>
  <c r="H3249" i="10"/>
  <c r="I3249" i="10"/>
  <c r="L3249" i="10"/>
  <c r="M3249" i="10"/>
  <c r="N3249" i="10"/>
  <c r="G3250" i="10"/>
  <c r="H3250" i="10"/>
  <c r="I3250" i="10"/>
  <c r="L3250" i="10"/>
  <c r="M3250" i="10"/>
  <c r="N3250" i="10"/>
  <c r="G3251" i="10"/>
  <c r="L3251" i="10"/>
  <c r="M3251" i="10"/>
  <c r="N3251" i="10"/>
  <c r="G3252" i="10"/>
  <c r="H3252" i="10"/>
  <c r="I3252" i="10"/>
  <c r="L3252" i="10"/>
  <c r="M3252" i="10"/>
  <c r="N3252" i="10"/>
  <c r="G3253" i="10"/>
  <c r="H3253" i="10"/>
  <c r="I3253" i="10"/>
  <c r="L3253" i="10"/>
  <c r="M3253" i="10"/>
  <c r="N3253" i="10"/>
  <c r="G3254" i="10"/>
  <c r="H3254" i="10"/>
  <c r="I3254" i="10"/>
  <c r="L3254" i="10"/>
  <c r="M3254" i="10"/>
  <c r="N3254" i="10"/>
  <c r="G3255" i="10"/>
  <c r="H3255" i="10"/>
  <c r="I3255" i="10"/>
  <c r="L3255" i="10"/>
  <c r="M3255" i="10"/>
  <c r="N3255" i="10"/>
  <c r="G3256" i="10"/>
  <c r="H3256" i="10"/>
  <c r="I3256" i="10"/>
  <c r="L3256" i="10"/>
  <c r="M3256" i="10"/>
  <c r="N3256" i="10"/>
  <c r="G3257" i="10"/>
  <c r="H3257" i="10"/>
  <c r="I3257" i="10"/>
  <c r="L3257" i="10"/>
  <c r="M3257" i="10"/>
  <c r="N3257" i="10"/>
  <c r="G3258" i="10"/>
  <c r="H3258" i="10"/>
  <c r="I3258" i="10"/>
  <c r="L3258" i="10"/>
  <c r="M3258" i="10"/>
  <c r="N3258" i="10"/>
  <c r="G3259" i="10"/>
  <c r="L3259" i="10"/>
  <c r="M3259" i="10"/>
  <c r="N3259" i="10"/>
  <c r="G3260" i="10"/>
  <c r="H3260" i="10"/>
  <c r="I3260" i="10"/>
  <c r="L3260" i="10"/>
  <c r="M3260" i="10"/>
  <c r="N3260" i="10"/>
  <c r="G3261" i="10"/>
  <c r="H3261" i="10"/>
  <c r="I3261" i="10"/>
  <c r="L3261" i="10"/>
  <c r="M3261" i="10"/>
  <c r="N3261" i="10"/>
  <c r="G3262" i="10"/>
  <c r="H3262" i="10"/>
  <c r="I3262" i="10"/>
  <c r="L3262" i="10"/>
  <c r="M3262" i="10"/>
  <c r="N3262" i="10"/>
  <c r="G3263" i="10"/>
  <c r="H3263" i="10"/>
  <c r="I3263" i="10"/>
  <c r="L3263" i="10"/>
  <c r="M3263" i="10"/>
  <c r="N3263" i="10"/>
  <c r="G3264" i="10"/>
  <c r="H3264" i="10"/>
  <c r="I3264" i="10"/>
  <c r="L3264" i="10"/>
  <c r="M3264" i="10"/>
  <c r="N3264" i="10"/>
  <c r="G3265" i="10"/>
  <c r="H3265" i="10"/>
  <c r="I3265" i="10"/>
  <c r="L3265" i="10"/>
  <c r="M3265" i="10"/>
  <c r="N3265" i="10"/>
  <c r="G3266" i="10"/>
  <c r="H3266" i="10"/>
  <c r="I3266" i="10"/>
  <c r="L3266" i="10"/>
  <c r="M3266" i="10"/>
  <c r="N3266" i="10"/>
  <c r="G3267" i="10"/>
  <c r="L3267" i="10"/>
  <c r="M3267" i="10"/>
  <c r="N3267" i="10"/>
  <c r="G3268" i="10"/>
  <c r="H3268" i="10"/>
  <c r="I3268" i="10"/>
  <c r="L3268" i="10"/>
  <c r="M3268" i="10"/>
  <c r="N3268" i="10"/>
  <c r="G3269" i="10"/>
  <c r="H3269" i="10"/>
  <c r="I3269" i="10"/>
  <c r="L3269" i="10"/>
  <c r="M3269" i="10"/>
  <c r="N3269" i="10"/>
  <c r="G3270" i="10"/>
  <c r="H3270" i="10"/>
  <c r="I3270" i="10"/>
  <c r="L3270" i="10"/>
  <c r="M3270" i="10"/>
  <c r="N3270" i="10"/>
  <c r="G3271" i="10"/>
  <c r="H3271" i="10"/>
  <c r="I3271" i="10"/>
  <c r="L3271" i="10"/>
  <c r="M3271" i="10"/>
  <c r="N3271" i="10"/>
  <c r="G3272" i="10"/>
  <c r="H3272" i="10"/>
  <c r="I3272" i="10"/>
  <c r="L3272" i="10"/>
  <c r="M3272" i="10"/>
  <c r="N3272" i="10"/>
  <c r="G3273" i="10"/>
  <c r="H3273" i="10"/>
  <c r="I3273" i="10"/>
  <c r="L3273" i="10"/>
  <c r="M3273" i="10"/>
  <c r="N3273" i="10"/>
  <c r="G3274" i="10"/>
  <c r="H3274" i="10"/>
  <c r="I3274" i="10"/>
  <c r="L3274" i="10"/>
  <c r="M3274" i="10"/>
  <c r="N3274" i="10"/>
  <c r="G3275" i="10"/>
  <c r="L3275" i="10"/>
  <c r="M3275" i="10"/>
  <c r="N3275" i="10"/>
  <c r="G3276" i="10"/>
  <c r="H3276" i="10"/>
  <c r="I3276" i="10"/>
  <c r="L3276" i="10"/>
  <c r="M3276" i="10"/>
  <c r="N3276" i="10"/>
  <c r="G3277" i="10"/>
  <c r="H3277" i="10"/>
  <c r="I3277" i="10"/>
  <c r="L3277" i="10"/>
  <c r="M3277" i="10"/>
  <c r="N3277" i="10"/>
  <c r="G3278" i="10"/>
  <c r="H3278" i="10"/>
  <c r="I3278" i="10"/>
  <c r="L3278" i="10"/>
  <c r="M3278" i="10"/>
  <c r="N3278" i="10"/>
  <c r="G3279" i="10"/>
  <c r="H3279" i="10"/>
  <c r="I3279" i="10"/>
  <c r="L3279" i="10"/>
  <c r="M3279" i="10"/>
  <c r="N3279" i="10"/>
  <c r="G3280" i="10"/>
  <c r="H3280" i="10"/>
  <c r="I3280" i="10"/>
  <c r="L3280" i="10"/>
  <c r="M3280" i="10"/>
  <c r="N3280" i="10"/>
  <c r="G3281" i="10"/>
  <c r="H3281" i="10"/>
  <c r="I3281" i="10"/>
  <c r="L3281" i="10"/>
  <c r="M3281" i="10"/>
  <c r="N3281" i="10"/>
  <c r="G3282" i="10"/>
  <c r="H3282" i="10"/>
  <c r="I3282" i="10"/>
  <c r="L3282" i="10"/>
  <c r="M3282" i="10"/>
  <c r="N3282" i="10"/>
  <c r="G3283" i="10"/>
  <c r="L3283" i="10"/>
  <c r="M3283" i="10"/>
  <c r="N3283" i="10"/>
  <c r="G3284" i="10"/>
  <c r="H3284" i="10"/>
  <c r="I3284" i="10"/>
  <c r="L3284" i="10"/>
  <c r="M3284" i="10"/>
  <c r="N3284" i="10"/>
  <c r="G3285" i="10"/>
  <c r="H3285" i="10"/>
  <c r="I3285" i="10"/>
  <c r="L3285" i="10"/>
  <c r="M3285" i="10"/>
  <c r="N3285" i="10"/>
  <c r="G3286" i="10"/>
  <c r="H3286" i="10"/>
  <c r="I3286" i="10"/>
  <c r="L3286" i="10"/>
  <c r="M3286" i="10"/>
  <c r="N3286" i="10"/>
  <c r="G3287" i="10"/>
  <c r="H3287" i="10"/>
  <c r="I3287" i="10"/>
  <c r="L3287" i="10"/>
  <c r="M3287" i="10"/>
  <c r="N3287" i="10"/>
  <c r="G3288" i="10"/>
  <c r="H3288" i="10"/>
  <c r="I3288" i="10"/>
  <c r="L3288" i="10"/>
  <c r="M3288" i="10"/>
  <c r="N3288" i="10"/>
  <c r="G3289" i="10"/>
  <c r="H3289" i="10"/>
  <c r="I3289" i="10"/>
  <c r="L3289" i="10"/>
  <c r="M3289" i="10"/>
  <c r="N3289" i="10"/>
  <c r="G3290" i="10"/>
  <c r="H3290" i="10"/>
  <c r="I3290" i="10"/>
  <c r="L3290" i="10"/>
  <c r="M3290" i="10"/>
  <c r="N3290" i="10"/>
  <c r="G3291" i="10"/>
  <c r="L3291" i="10"/>
  <c r="M3291" i="10"/>
  <c r="N3291" i="10"/>
  <c r="G3292" i="10"/>
  <c r="H3292" i="10"/>
  <c r="I3292" i="10"/>
  <c r="L3292" i="10"/>
  <c r="M3292" i="10"/>
  <c r="N3292" i="10"/>
  <c r="G3293" i="10"/>
  <c r="H3293" i="10"/>
  <c r="I3293" i="10"/>
  <c r="L3293" i="10"/>
  <c r="M3293" i="10"/>
  <c r="N3293" i="10"/>
  <c r="G3294" i="10"/>
  <c r="H3294" i="10"/>
  <c r="I3294" i="10"/>
  <c r="L3294" i="10"/>
  <c r="M3294" i="10"/>
  <c r="N3294" i="10"/>
  <c r="G3295" i="10"/>
  <c r="H3295" i="10"/>
  <c r="I3295" i="10"/>
  <c r="L3295" i="10"/>
  <c r="M3295" i="10"/>
  <c r="N3295" i="10"/>
  <c r="G3296" i="10"/>
  <c r="H3296" i="10"/>
  <c r="I3296" i="10"/>
  <c r="L3296" i="10"/>
  <c r="M3296" i="10"/>
  <c r="N3296" i="10"/>
  <c r="G3297" i="10"/>
  <c r="H3297" i="10"/>
  <c r="I3297" i="10"/>
  <c r="L3297" i="10"/>
  <c r="M3297" i="10"/>
  <c r="N3297" i="10"/>
  <c r="G3298" i="10"/>
  <c r="H3298" i="10"/>
  <c r="I3298" i="10"/>
  <c r="L3298" i="10"/>
  <c r="M3298" i="10"/>
  <c r="N3298" i="10"/>
  <c r="G3299" i="10"/>
  <c r="L3299" i="10"/>
  <c r="M3299" i="10"/>
  <c r="N3299" i="10"/>
  <c r="G3300" i="10"/>
  <c r="H3300" i="10"/>
  <c r="I3300" i="10"/>
  <c r="L3300" i="10"/>
  <c r="M3300" i="10"/>
  <c r="N3300" i="10"/>
  <c r="G3301" i="10"/>
  <c r="H3301" i="10"/>
  <c r="I3301" i="10"/>
  <c r="L3301" i="10"/>
  <c r="M3301" i="10"/>
  <c r="N3301" i="10"/>
  <c r="G3302" i="10"/>
  <c r="H3302" i="10"/>
  <c r="I3302" i="10"/>
  <c r="L3302" i="10"/>
  <c r="M3302" i="10"/>
  <c r="N3302" i="10"/>
  <c r="G3303" i="10"/>
  <c r="H3303" i="10"/>
  <c r="I3303" i="10"/>
  <c r="L3303" i="10"/>
  <c r="M3303" i="10"/>
  <c r="N3303" i="10"/>
  <c r="G3304" i="10"/>
  <c r="H3304" i="10"/>
  <c r="I3304" i="10"/>
  <c r="L3304" i="10"/>
  <c r="M3304" i="10"/>
  <c r="N3304" i="10"/>
  <c r="G3305" i="10"/>
  <c r="H3305" i="10"/>
  <c r="I3305" i="10"/>
  <c r="L3305" i="10"/>
  <c r="M3305" i="10"/>
  <c r="N3305" i="10"/>
  <c r="G3306" i="10"/>
  <c r="H3306" i="10"/>
  <c r="I3306" i="10"/>
  <c r="L3306" i="10"/>
  <c r="M3306" i="10"/>
  <c r="N3306" i="10"/>
  <c r="G3307" i="10"/>
  <c r="L3307" i="10"/>
  <c r="M3307" i="10"/>
  <c r="N3307" i="10"/>
  <c r="G3308" i="10"/>
  <c r="H3308" i="10"/>
  <c r="I3308" i="10"/>
  <c r="L3308" i="10"/>
  <c r="M3308" i="10"/>
  <c r="N3308" i="10"/>
  <c r="G3309" i="10"/>
  <c r="H3309" i="10"/>
  <c r="I3309" i="10"/>
  <c r="L3309" i="10"/>
  <c r="M3309" i="10"/>
  <c r="N3309" i="10"/>
  <c r="G3310" i="10"/>
  <c r="H3310" i="10"/>
  <c r="I3310" i="10"/>
  <c r="L3310" i="10"/>
  <c r="M3310" i="10"/>
  <c r="N3310" i="10"/>
  <c r="G3311" i="10"/>
  <c r="H3311" i="10"/>
  <c r="I3311" i="10"/>
  <c r="L3311" i="10"/>
  <c r="M3311" i="10"/>
  <c r="N3311" i="10"/>
  <c r="G3312" i="10"/>
  <c r="H3312" i="10"/>
  <c r="I3312" i="10"/>
  <c r="L3312" i="10"/>
  <c r="M3312" i="10"/>
  <c r="N3312" i="10"/>
  <c r="G3313" i="10"/>
  <c r="H3313" i="10"/>
  <c r="I3313" i="10"/>
  <c r="L3313" i="10"/>
  <c r="M3313" i="10"/>
  <c r="N3313" i="10"/>
  <c r="G3314" i="10"/>
  <c r="H3314" i="10"/>
  <c r="I3314" i="10"/>
  <c r="L3314" i="10"/>
  <c r="M3314" i="10"/>
  <c r="N3314" i="10"/>
  <c r="G3315" i="10"/>
  <c r="L3315" i="10"/>
  <c r="M3315" i="10"/>
  <c r="N3315" i="10"/>
  <c r="G3316" i="10"/>
  <c r="H3316" i="10"/>
  <c r="I3316" i="10"/>
  <c r="L3316" i="10"/>
  <c r="M3316" i="10"/>
  <c r="N3316" i="10"/>
  <c r="G3317" i="10"/>
  <c r="H3317" i="10"/>
  <c r="I3317" i="10"/>
  <c r="L3317" i="10"/>
  <c r="M3317" i="10"/>
  <c r="N3317" i="10"/>
  <c r="G3318" i="10"/>
  <c r="H3318" i="10"/>
  <c r="I3318" i="10"/>
  <c r="L3318" i="10"/>
  <c r="M3318" i="10"/>
  <c r="N3318" i="10"/>
  <c r="G3319" i="10"/>
  <c r="H3319" i="10"/>
  <c r="I3319" i="10"/>
  <c r="L3319" i="10"/>
  <c r="M3319" i="10"/>
  <c r="N3319" i="10"/>
  <c r="G3320" i="10"/>
  <c r="H3320" i="10"/>
  <c r="I3320" i="10"/>
  <c r="L3320" i="10"/>
  <c r="M3320" i="10"/>
  <c r="N3320" i="10"/>
  <c r="G3321" i="10"/>
  <c r="H3321" i="10"/>
  <c r="I3321" i="10"/>
  <c r="L3321" i="10"/>
  <c r="M3321" i="10"/>
  <c r="N3321" i="10"/>
  <c r="G3322" i="10"/>
  <c r="H3322" i="10"/>
  <c r="I3322" i="10"/>
  <c r="L3322" i="10"/>
  <c r="M3322" i="10"/>
  <c r="N3322" i="10"/>
  <c r="G3323" i="10"/>
  <c r="L3323" i="10"/>
  <c r="M3323" i="10"/>
  <c r="N3323" i="10"/>
  <c r="G3324" i="10"/>
  <c r="H3324" i="10"/>
  <c r="I3324" i="10"/>
  <c r="L3324" i="10"/>
  <c r="M3324" i="10"/>
  <c r="N3324" i="10"/>
  <c r="G3325" i="10"/>
  <c r="H3325" i="10"/>
  <c r="I3325" i="10"/>
  <c r="L3325" i="10"/>
  <c r="M3325" i="10"/>
  <c r="N3325" i="10"/>
  <c r="G3326" i="10"/>
  <c r="H3326" i="10"/>
  <c r="I3326" i="10"/>
  <c r="L3326" i="10"/>
  <c r="M3326" i="10"/>
  <c r="N3326" i="10"/>
  <c r="G3327" i="10"/>
  <c r="H3327" i="10"/>
  <c r="I3327" i="10"/>
  <c r="L3327" i="10"/>
  <c r="M3327" i="10"/>
  <c r="N3327" i="10"/>
  <c r="G3328" i="10"/>
  <c r="H3328" i="10"/>
  <c r="I3328" i="10"/>
  <c r="L3328" i="10"/>
  <c r="M3328" i="10"/>
  <c r="N3328" i="10"/>
  <c r="G3329" i="10"/>
  <c r="H3329" i="10"/>
  <c r="I3329" i="10"/>
  <c r="L3329" i="10"/>
  <c r="M3329" i="10"/>
  <c r="N3329" i="10"/>
  <c r="G3330" i="10"/>
  <c r="H3330" i="10"/>
  <c r="I3330" i="10"/>
  <c r="L3330" i="10"/>
  <c r="M3330" i="10"/>
  <c r="N3330" i="10"/>
  <c r="G3331" i="10"/>
  <c r="L3331" i="10"/>
  <c r="M3331" i="10"/>
  <c r="N3331" i="10"/>
  <c r="G3332" i="10"/>
  <c r="H3332" i="10"/>
  <c r="I3332" i="10"/>
  <c r="L3332" i="10"/>
  <c r="M3332" i="10"/>
  <c r="N3332" i="10"/>
  <c r="G3333" i="10"/>
  <c r="H3333" i="10"/>
  <c r="I3333" i="10"/>
  <c r="L3333" i="10"/>
  <c r="M3333" i="10"/>
  <c r="N3333" i="10"/>
  <c r="G3334" i="10"/>
  <c r="H3334" i="10"/>
  <c r="I3334" i="10"/>
  <c r="L3334" i="10"/>
  <c r="M3334" i="10"/>
  <c r="N3334" i="10"/>
  <c r="G3335" i="10"/>
  <c r="H3335" i="10"/>
  <c r="I3335" i="10"/>
  <c r="L3335" i="10"/>
  <c r="M3335" i="10"/>
  <c r="N3335" i="10"/>
  <c r="G3336" i="10"/>
  <c r="H3336" i="10"/>
  <c r="I3336" i="10"/>
  <c r="L3336" i="10"/>
  <c r="M3336" i="10"/>
  <c r="N3336" i="10"/>
  <c r="G3337" i="10"/>
  <c r="H3337" i="10"/>
  <c r="I3337" i="10"/>
  <c r="L3337" i="10"/>
  <c r="M3337" i="10"/>
  <c r="N3337" i="10"/>
  <c r="G3338" i="10"/>
  <c r="H3338" i="10"/>
  <c r="I3338" i="10"/>
  <c r="L3338" i="10"/>
  <c r="M3338" i="10"/>
  <c r="N3338" i="10"/>
  <c r="G3339" i="10"/>
  <c r="L3339" i="10"/>
  <c r="M3339" i="10"/>
  <c r="N3339" i="10"/>
  <c r="G3340" i="10"/>
  <c r="H3340" i="10"/>
  <c r="I3340" i="10"/>
  <c r="L3340" i="10"/>
  <c r="M3340" i="10"/>
  <c r="N3340" i="10"/>
  <c r="G3341" i="10"/>
  <c r="H3341" i="10"/>
  <c r="I3341" i="10"/>
  <c r="L3341" i="10"/>
  <c r="M3341" i="10"/>
  <c r="N3341" i="10"/>
  <c r="G3342" i="10"/>
  <c r="H3342" i="10"/>
  <c r="I3342" i="10"/>
  <c r="L3342" i="10"/>
  <c r="M3342" i="10"/>
  <c r="N3342" i="10"/>
  <c r="G3343" i="10"/>
  <c r="H3343" i="10"/>
  <c r="I3343" i="10"/>
  <c r="L3343" i="10"/>
  <c r="M3343" i="10"/>
  <c r="N3343" i="10"/>
  <c r="G3344" i="10"/>
  <c r="H3344" i="10"/>
  <c r="I3344" i="10"/>
  <c r="L3344" i="10"/>
  <c r="M3344" i="10"/>
  <c r="N3344" i="10"/>
  <c r="G3345" i="10"/>
  <c r="H3345" i="10"/>
  <c r="I3345" i="10"/>
  <c r="L3345" i="10"/>
  <c r="M3345" i="10"/>
  <c r="N3345" i="10"/>
  <c r="G3346" i="10"/>
  <c r="H3346" i="10"/>
  <c r="I3346" i="10"/>
  <c r="L3346" i="10"/>
  <c r="M3346" i="10"/>
  <c r="N3346" i="10"/>
  <c r="G3347" i="10"/>
  <c r="L3347" i="10"/>
  <c r="M3347" i="10"/>
  <c r="N3347" i="10"/>
  <c r="G3348" i="10"/>
  <c r="H3348" i="10"/>
  <c r="I3348" i="10"/>
  <c r="L3348" i="10"/>
  <c r="M3348" i="10"/>
  <c r="N3348" i="10"/>
  <c r="G3349" i="10"/>
  <c r="H3349" i="10"/>
  <c r="I3349" i="10"/>
  <c r="L3349" i="10"/>
  <c r="M3349" i="10"/>
  <c r="N3349" i="10"/>
  <c r="G3350" i="10"/>
  <c r="H3350" i="10"/>
  <c r="I3350" i="10"/>
  <c r="L3350" i="10"/>
  <c r="M3350" i="10"/>
  <c r="N3350" i="10"/>
  <c r="G3351" i="10"/>
  <c r="H3351" i="10"/>
  <c r="I3351" i="10"/>
  <c r="L3351" i="10"/>
  <c r="M3351" i="10"/>
  <c r="N3351" i="10"/>
  <c r="G3352" i="10"/>
  <c r="H3352" i="10"/>
  <c r="I3352" i="10"/>
  <c r="L3352" i="10"/>
  <c r="M3352" i="10"/>
  <c r="N3352" i="10"/>
  <c r="G3353" i="10"/>
  <c r="H3353" i="10"/>
  <c r="I3353" i="10"/>
  <c r="L3353" i="10"/>
  <c r="M3353" i="10"/>
  <c r="N3353" i="10"/>
  <c r="G3354" i="10"/>
  <c r="H3354" i="10"/>
  <c r="I3354" i="10"/>
  <c r="L3354" i="10"/>
  <c r="M3354" i="10"/>
  <c r="N3354" i="10"/>
  <c r="G3355" i="10"/>
  <c r="L3355" i="10"/>
  <c r="M3355" i="10"/>
  <c r="N3355" i="10"/>
  <c r="G3356" i="10"/>
  <c r="H3356" i="10"/>
  <c r="I3356" i="10"/>
  <c r="L3356" i="10"/>
  <c r="M3356" i="10"/>
  <c r="N3356" i="10"/>
  <c r="G3357" i="10"/>
  <c r="H3357" i="10"/>
  <c r="I3357" i="10"/>
  <c r="L3357" i="10"/>
  <c r="M3357" i="10"/>
  <c r="N3357" i="10"/>
  <c r="G3358" i="10"/>
  <c r="H3358" i="10"/>
  <c r="I3358" i="10"/>
  <c r="L3358" i="10"/>
  <c r="M3358" i="10"/>
  <c r="N3358" i="10"/>
  <c r="G3359" i="10"/>
  <c r="H3359" i="10"/>
  <c r="I3359" i="10"/>
  <c r="L3359" i="10"/>
  <c r="M3359" i="10"/>
  <c r="N3359" i="10"/>
  <c r="G3360" i="10"/>
  <c r="H3360" i="10"/>
  <c r="I3360" i="10"/>
  <c r="L3360" i="10"/>
  <c r="M3360" i="10"/>
  <c r="N3360" i="10"/>
  <c r="G3361" i="10"/>
  <c r="H3361" i="10"/>
  <c r="I3361" i="10"/>
  <c r="L3361" i="10"/>
  <c r="M3361" i="10"/>
  <c r="N3361" i="10"/>
  <c r="G3362" i="10"/>
  <c r="H3362" i="10"/>
  <c r="I3362" i="10"/>
  <c r="L3362" i="10"/>
  <c r="M3362" i="10"/>
  <c r="N3362" i="10"/>
  <c r="G3363" i="10"/>
  <c r="L3363" i="10"/>
  <c r="M3363" i="10"/>
  <c r="N3363" i="10"/>
  <c r="G3364" i="10"/>
  <c r="H3364" i="10"/>
  <c r="I3364" i="10"/>
  <c r="L3364" i="10"/>
  <c r="M3364" i="10"/>
  <c r="N3364" i="10"/>
  <c r="G3365" i="10"/>
  <c r="H3365" i="10"/>
  <c r="I3365" i="10"/>
  <c r="L3365" i="10"/>
  <c r="M3365" i="10"/>
  <c r="N3365" i="10"/>
  <c r="G3366" i="10"/>
  <c r="H3366" i="10"/>
  <c r="I3366" i="10"/>
  <c r="L3366" i="10"/>
  <c r="M3366" i="10"/>
  <c r="N3366" i="10"/>
  <c r="G3367" i="10"/>
  <c r="H3367" i="10"/>
  <c r="I3367" i="10"/>
  <c r="L3367" i="10"/>
  <c r="M3367" i="10"/>
  <c r="N3367" i="10"/>
  <c r="G3368" i="10"/>
  <c r="H3368" i="10"/>
  <c r="I3368" i="10"/>
  <c r="L3368" i="10"/>
  <c r="M3368" i="10"/>
  <c r="N3368" i="10"/>
  <c r="G3369" i="10"/>
  <c r="H3369" i="10"/>
  <c r="I3369" i="10"/>
  <c r="L3369" i="10"/>
  <c r="M3369" i="10"/>
  <c r="N3369" i="10"/>
  <c r="G3370" i="10"/>
  <c r="H3370" i="10"/>
  <c r="I3370" i="10"/>
  <c r="L3370" i="10"/>
  <c r="M3370" i="10"/>
  <c r="N3370" i="10"/>
  <c r="G3371" i="10"/>
  <c r="L3371" i="10"/>
  <c r="M3371" i="10"/>
  <c r="N3371" i="10"/>
  <c r="G3372" i="10"/>
  <c r="H3372" i="10"/>
  <c r="I3372" i="10"/>
  <c r="L3372" i="10"/>
  <c r="M3372" i="10"/>
  <c r="N3372" i="10"/>
  <c r="G3373" i="10"/>
  <c r="H3373" i="10"/>
  <c r="I3373" i="10"/>
  <c r="L3373" i="10"/>
  <c r="M3373" i="10"/>
  <c r="N3373" i="10"/>
  <c r="G3374" i="10"/>
  <c r="H3374" i="10"/>
  <c r="I3374" i="10"/>
  <c r="L3374" i="10"/>
  <c r="M3374" i="10"/>
  <c r="N3374" i="10"/>
  <c r="G3375" i="10"/>
  <c r="H3375" i="10"/>
  <c r="I3375" i="10"/>
  <c r="L3375" i="10"/>
  <c r="M3375" i="10"/>
  <c r="N3375" i="10"/>
  <c r="G3376" i="10"/>
  <c r="H3376" i="10"/>
  <c r="I3376" i="10"/>
  <c r="L3376" i="10"/>
  <c r="M3376" i="10"/>
  <c r="N3376" i="10"/>
  <c r="G3377" i="10"/>
  <c r="H3377" i="10"/>
  <c r="I3377" i="10"/>
  <c r="L3377" i="10"/>
  <c r="M3377" i="10"/>
  <c r="N3377" i="10"/>
  <c r="G3378" i="10"/>
  <c r="H3378" i="10"/>
  <c r="I3378" i="10"/>
  <c r="L3378" i="10"/>
  <c r="M3378" i="10"/>
  <c r="N3378" i="10"/>
  <c r="G3379" i="10"/>
  <c r="L3379" i="10"/>
  <c r="M3379" i="10"/>
  <c r="N3379" i="10"/>
  <c r="G3380" i="10"/>
  <c r="H3380" i="10"/>
  <c r="I3380" i="10"/>
  <c r="L3380" i="10"/>
  <c r="M3380" i="10"/>
  <c r="N3380" i="10"/>
  <c r="G3381" i="10"/>
  <c r="H3381" i="10"/>
  <c r="I3381" i="10"/>
  <c r="L3381" i="10"/>
  <c r="M3381" i="10"/>
  <c r="N3381" i="10"/>
  <c r="G3382" i="10"/>
  <c r="H3382" i="10"/>
  <c r="I3382" i="10"/>
  <c r="L3382" i="10"/>
  <c r="M3382" i="10"/>
  <c r="N3382" i="10"/>
  <c r="G3383" i="10"/>
  <c r="H3383" i="10"/>
  <c r="I3383" i="10"/>
  <c r="L3383" i="10"/>
  <c r="M3383" i="10"/>
  <c r="N3383" i="10"/>
  <c r="G3384" i="10"/>
  <c r="H3384" i="10"/>
  <c r="I3384" i="10"/>
  <c r="L3384" i="10"/>
  <c r="M3384" i="10"/>
  <c r="N3384" i="10"/>
  <c r="G3385" i="10"/>
  <c r="H3385" i="10"/>
  <c r="I3385" i="10"/>
  <c r="L3385" i="10"/>
  <c r="M3385" i="10"/>
  <c r="N3385" i="10"/>
  <c r="G3386" i="10"/>
  <c r="H3386" i="10"/>
  <c r="I3386" i="10"/>
  <c r="L3386" i="10"/>
  <c r="M3386" i="10"/>
  <c r="N3386" i="10"/>
  <c r="G3387" i="10"/>
  <c r="L3387" i="10"/>
  <c r="M3387" i="10"/>
  <c r="N3387" i="10"/>
  <c r="G3388" i="10"/>
  <c r="H3388" i="10"/>
  <c r="I3388" i="10"/>
  <c r="L3388" i="10"/>
  <c r="M3388" i="10"/>
  <c r="N3388" i="10"/>
  <c r="G3389" i="10"/>
  <c r="H3389" i="10"/>
  <c r="I3389" i="10"/>
  <c r="L3389" i="10"/>
  <c r="M3389" i="10"/>
  <c r="N3389" i="10"/>
  <c r="G3390" i="10"/>
  <c r="H3390" i="10"/>
  <c r="I3390" i="10"/>
  <c r="L3390" i="10"/>
  <c r="M3390" i="10"/>
  <c r="N3390" i="10"/>
  <c r="G3391" i="10"/>
  <c r="H3391" i="10"/>
  <c r="I3391" i="10"/>
  <c r="L3391" i="10"/>
  <c r="M3391" i="10"/>
  <c r="N3391" i="10"/>
  <c r="G3392" i="10"/>
  <c r="H3392" i="10"/>
  <c r="I3392" i="10"/>
  <c r="L3392" i="10"/>
  <c r="M3392" i="10"/>
  <c r="N3392" i="10"/>
  <c r="G3393" i="10"/>
  <c r="H3393" i="10"/>
  <c r="I3393" i="10"/>
  <c r="L3393" i="10"/>
  <c r="M3393" i="10"/>
  <c r="N3393" i="10"/>
  <c r="G3394" i="10"/>
  <c r="H3394" i="10"/>
  <c r="I3394" i="10"/>
  <c r="L3394" i="10"/>
  <c r="M3394" i="10"/>
  <c r="N3394" i="10"/>
  <c r="G3395" i="10"/>
  <c r="L3395" i="10"/>
  <c r="M3395" i="10"/>
  <c r="N3395" i="10"/>
  <c r="G3396" i="10"/>
  <c r="H3396" i="10"/>
  <c r="I3396" i="10"/>
  <c r="L3396" i="10"/>
  <c r="M3396" i="10"/>
  <c r="N3396" i="10"/>
  <c r="G3397" i="10"/>
  <c r="H3397" i="10"/>
  <c r="I3397" i="10"/>
  <c r="L3397" i="10"/>
  <c r="M3397" i="10"/>
  <c r="N3397" i="10"/>
  <c r="G3398" i="10"/>
  <c r="H3398" i="10"/>
  <c r="I3398" i="10"/>
  <c r="L3398" i="10"/>
  <c r="M3398" i="10"/>
  <c r="N3398" i="10"/>
  <c r="G3399" i="10"/>
  <c r="H3399" i="10"/>
  <c r="I3399" i="10"/>
  <c r="L3399" i="10"/>
  <c r="M3399" i="10"/>
  <c r="N3399" i="10"/>
  <c r="G3400" i="10"/>
  <c r="H3400" i="10"/>
  <c r="I3400" i="10"/>
  <c r="L3400" i="10"/>
  <c r="M3400" i="10"/>
  <c r="N3400" i="10"/>
  <c r="G3401" i="10"/>
  <c r="H3401" i="10"/>
  <c r="I3401" i="10"/>
  <c r="L3401" i="10"/>
  <c r="M3401" i="10"/>
  <c r="N3401" i="10"/>
  <c r="G3402" i="10"/>
  <c r="H3402" i="10"/>
  <c r="I3402" i="10"/>
  <c r="L3402" i="10"/>
  <c r="M3402" i="10"/>
  <c r="N3402" i="10"/>
  <c r="G3403" i="10"/>
  <c r="L3403" i="10"/>
  <c r="M3403" i="10"/>
  <c r="N3403" i="10"/>
  <c r="G3404" i="10"/>
  <c r="H3404" i="10"/>
  <c r="I3404" i="10"/>
  <c r="L3404" i="10"/>
  <c r="M3404" i="10"/>
  <c r="N3404" i="10"/>
  <c r="G3405" i="10"/>
  <c r="H3405" i="10"/>
  <c r="I3405" i="10"/>
  <c r="L3405" i="10"/>
  <c r="M3405" i="10"/>
  <c r="N3405" i="10"/>
  <c r="G3406" i="10"/>
  <c r="H3406" i="10"/>
  <c r="I3406" i="10"/>
  <c r="L3406" i="10"/>
  <c r="M3406" i="10"/>
  <c r="N3406" i="10"/>
  <c r="G3407" i="10"/>
  <c r="H3407" i="10"/>
  <c r="I3407" i="10"/>
  <c r="L3407" i="10"/>
  <c r="M3407" i="10"/>
  <c r="N3407" i="10"/>
  <c r="G3408" i="10"/>
  <c r="H3408" i="10"/>
  <c r="I3408" i="10"/>
  <c r="L3408" i="10"/>
  <c r="M3408" i="10"/>
  <c r="N3408" i="10"/>
  <c r="G3409" i="10"/>
  <c r="H3409" i="10"/>
  <c r="I3409" i="10"/>
  <c r="L3409" i="10"/>
  <c r="M3409" i="10"/>
  <c r="N3409" i="10"/>
  <c r="G3410" i="10"/>
  <c r="H3410" i="10"/>
  <c r="I3410" i="10"/>
  <c r="L3410" i="10"/>
  <c r="M3410" i="10"/>
  <c r="N3410" i="10"/>
  <c r="G3411" i="10"/>
  <c r="L3411" i="10"/>
  <c r="M3411" i="10"/>
  <c r="N3411" i="10"/>
  <c r="G3412" i="10"/>
  <c r="H3412" i="10"/>
  <c r="I3412" i="10"/>
  <c r="L3412" i="10"/>
  <c r="M3412" i="10"/>
  <c r="N3412" i="10"/>
  <c r="G3413" i="10"/>
  <c r="H3413" i="10"/>
  <c r="I3413" i="10"/>
  <c r="L3413" i="10"/>
  <c r="M3413" i="10"/>
  <c r="N3413" i="10"/>
  <c r="G3414" i="10"/>
  <c r="H3414" i="10"/>
  <c r="I3414" i="10"/>
  <c r="L3414" i="10"/>
  <c r="M3414" i="10"/>
  <c r="N3414" i="10"/>
  <c r="G3415" i="10"/>
  <c r="H3415" i="10"/>
  <c r="I3415" i="10"/>
  <c r="L3415" i="10"/>
  <c r="M3415" i="10"/>
  <c r="N3415" i="10"/>
  <c r="G3416" i="10"/>
  <c r="H3416" i="10"/>
  <c r="I3416" i="10"/>
  <c r="L3416" i="10"/>
  <c r="M3416" i="10"/>
  <c r="N3416" i="10"/>
  <c r="G3417" i="10"/>
  <c r="H3417" i="10"/>
  <c r="I3417" i="10"/>
  <c r="L3417" i="10"/>
  <c r="M3417" i="10"/>
  <c r="N3417" i="10"/>
  <c r="G3418" i="10"/>
  <c r="H3418" i="10"/>
  <c r="I3418" i="10"/>
  <c r="L3418" i="10"/>
  <c r="M3418" i="10"/>
  <c r="N3418" i="10"/>
  <c r="G3419" i="10"/>
  <c r="L3419" i="10"/>
  <c r="M3419" i="10"/>
  <c r="N3419" i="10"/>
  <c r="G3420" i="10"/>
  <c r="H3420" i="10"/>
  <c r="I3420" i="10"/>
  <c r="L3420" i="10"/>
  <c r="M3420" i="10"/>
  <c r="N3420" i="10"/>
  <c r="G3421" i="10"/>
  <c r="H3421" i="10"/>
  <c r="I3421" i="10"/>
  <c r="L3421" i="10"/>
  <c r="M3421" i="10"/>
  <c r="N3421" i="10"/>
  <c r="G3422" i="10"/>
  <c r="H3422" i="10"/>
  <c r="I3422" i="10"/>
  <c r="L3422" i="10"/>
  <c r="M3422" i="10"/>
  <c r="N3422" i="10"/>
  <c r="G3423" i="10"/>
  <c r="H3423" i="10"/>
  <c r="I3423" i="10"/>
  <c r="L3423" i="10"/>
  <c r="M3423" i="10"/>
  <c r="N3423" i="10"/>
  <c r="G3424" i="10"/>
  <c r="H3424" i="10"/>
  <c r="I3424" i="10"/>
  <c r="L3424" i="10"/>
  <c r="M3424" i="10"/>
  <c r="N3424" i="10"/>
  <c r="G3425" i="10"/>
  <c r="H3425" i="10"/>
  <c r="I3425" i="10"/>
  <c r="L3425" i="10"/>
  <c r="M3425" i="10"/>
  <c r="N3425" i="10"/>
  <c r="G3426" i="10"/>
  <c r="H3426" i="10"/>
  <c r="I3426" i="10"/>
  <c r="L3426" i="10"/>
  <c r="M3426" i="10"/>
  <c r="N3426" i="10"/>
  <c r="G3427" i="10"/>
  <c r="L3427" i="10"/>
  <c r="M3427" i="10"/>
  <c r="N3427" i="10"/>
  <c r="G3428" i="10"/>
  <c r="H3428" i="10"/>
  <c r="I3428" i="10"/>
  <c r="L3428" i="10"/>
  <c r="M3428" i="10"/>
  <c r="N3428" i="10"/>
  <c r="G3429" i="10"/>
  <c r="H3429" i="10"/>
  <c r="I3429" i="10"/>
  <c r="L3429" i="10"/>
  <c r="M3429" i="10"/>
  <c r="N3429" i="10"/>
  <c r="G3430" i="10"/>
  <c r="H3430" i="10"/>
  <c r="I3430" i="10"/>
  <c r="L3430" i="10"/>
  <c r="M3430" i="10"/>
  <c r="N3430" i="10"/>
  <c r="G3431" i="10"/>
  <c r="H3431" i="10"/>
  <c r="I3431" i="10"/>
  <c r="L3431" i="10"/>
  <c r="M3431" i="10"/>
  <c r="N3431" i="10"/>
  <c r="G3432" i="10"/>
  <c r="H3432" i="10"/>
  <c r="I3432" i="10"/>
  <c r="L3432" i="10"/>
  <c r="M3432" i="10"/>
  <c r="N3432" i="10"/>
  <c r="G3433" i="10"/>
  <c r="H3433" i="10"/>
  <c r="I3433" i="10"/>
  <c r="L3433" i="10"/>
  <c r="M3433" i="10"/>
  <c r="N3433" i="10"/>
  <c r="G3434" i="10"/>
  <c r="H3434" i="10"/>
  <c r="I3434" i="10"/>
  <c r="L3434" i="10"/>
  <c r="M3434" i="10"/>
  <c r="N3434" i="10"/>
  <c r="G3435" i="10"/>
  <c r="L3435" i="10"/>
  <c r="M3435" i="10"/>
  <c r="N3435" i="10"/>
  <c r="G3436" i="10"/>
  <c r="H3436" i="10"/>
  <c r="I3436" i="10"/>
  <c r="L3436" i="10"/>
  <c r="M3436" i="10"/>
  <c r="N3436" i="10"/>
  <c r="G3437" i="10"/>
  <c r="H3437" i="10"/>
  <c r="I3437" i="10"/>
  <c r="L3437" i="10"/>
  <c r="M3437" i="10"/>
  <c r="N3437" i="10"/>
  <c r="G3438" i="10"/>
  <c r="H3438" i="10"/>
  <c r="I3438" i="10"/>
  <c r="L3438" i="10"/>
  <c r="M3438" i="10"/>
  <c r="N3438" i="10"/>
  <c r="G3439" i="10"/>
  <c r="H3439" i="10"/>
  <c r="I3439" i="10"/>
  <c r="L3439" i="10"/>
  <c r="M3439" i="10"/>
  <c r="N3439" i="10"/>
  <c r="G3440" i="10"/>
  <c r="H3440" i="10"/>
  <c r="I3440" i="10"/>
  <c r="L3440" i="10"/>
  <c r="M3440" i="10"/>
  <c r="N3440" i="10"/>
  <c r="G3441" i="10"/>
  <c r="H3441" i="10"/>
  <c r="I3441" i="10"/>
  <c r="L3441" i="10"/>
  <c r="M3441" i="10"/>
  <c r="N3441" i="10"/>
  <c r="G3442" i="10"/>
  <c r="H3442" i="10"/>
  <c r="I3442" i="10"/>
  <c r="L3442" i="10"/>
  <c r="M3442" i="10"/>
  <c r="N3442" i="10"/>
  <c r="G3443" i="10"/>
  <c r="L3443" i="10"/>
  <c r="M3443" i="10"/>
  <c r="N3443" i="10"/>
  <c r="G3444" i="10"/>
  <c r="H3444" i="10"/>
  <c r="I3444" i="10"/>
  <c r="L3444" i="10"/>
  <c r="M3444" i="10"/>
  <c r="N3444" i="10"/>
  <c r="G3445" i="10"/>
  <c r="H3445" i="10"/>
  <c r="I3445" i="10"/>
  <c r="L3445" i="10"/>
  <c r="M3445" i="10"/>
  <c r="N3445" i="10"/>
  <c r="G3446" i="10"/>
  <c r="H3446" i="10"/>
  <c r="I3446" i="10"/>
  <c r="L3446" i="10"/>
  <c r="M3446" i="10"/>
  <c r="N3446" i="10"/>
  <c r="G3447" i="10"/>
  <c r="H3447" i="10"/>
  <c r="I3447" i="10"/>
  <c r="L3447" i="10"/>
  <c r="M3447" i="10"/>
  <c r="N3447" i="10"/>
  <c r="G3448" i="10"/>
  <c r="H3448" i="10"/>
  <c r="I3448" i="10"/>
  <c r="L3448" i="10"/>
  <c r="M3448" i="10"/>
  <c r="N3448" i="10"/>
  <c r="G3449" i="10"/>
  <c r="H3449" i="10"/>
  <c r="I3449" i="10"/>
  <c r="L3449" i="10"/>
  <c r="M3449" i="10"/>
  <c r="N3449" i="10"/>
  <c r="G3450" i="10"/>
  <c r="H3450" i="10"/>
  <c r="I3450" i="10"/>
  <c r="L3450" i="10"/>
  <c r="M3450" i="10"/>
  <c r="N3450" i="10"/>
  <c r="G3451" i="10"/>
  <c r="L3451" i="10"/>
  <c r="M3451" i="10"/>
  <c r="N3451" i="10"/>
  <c r="G3452" i="10"/>
  <c r="H3452" i="10"/>
  <c r="I3452" i="10"/>
  <c r="L3452" i="10"/>
  <c r="M3452" i="10"/>
  <c r="N3452" i="10"/>
  <c r="G3453" i="10"/>
  <c r="H3453" i="10"/>
  <c r="I3453" i="10"/>
  <c r="L3453" i="10"/>
  <c r="M3453" i="10"/>
  <c r="N3453" i="10"/>
  <c r="G3454" i="10"/>
  <c r="H3454" i="10"/>
  <c r="I3454" i="10"/>
  <c r="L3454" i="10"/>
  <c r="M3454" i="10"/>
  <c r="N3454" i="10"/>
  <c r="G3455" i="10"/>
  <c r="H3455" i="10"/>
  <c r="I3455" i="10"/>
  <c r="L3455" i="10"/>
  <c r="M3455" i="10"/>
  <c r="N3455" i="10"/>
  <c r="G3456" i="10"/>
  <c r="H3456" i="10"/>
  <c r="I3456" i="10"/>
  <c r="L3456" i="10"/>
  <c r="M3456" i="10"/>
  <c r="N3456" i="10"/>
  <c r="G3457" i="10"/>
  <c r="H3457" i="10"/>
  <c r="I3457" i="10"/>
  <c r="L3457" i="10"/>
  <c r="M3457" i="10"/>
  <c r="N3457" i="10"/>
  <c r="G3458" i="10"/>
  <c r="H3458" i="10"/>
  <c r="I3458" i="10"/>
  <c r="L3458" i="10"/>
  <c r="M3458" i="10"/>
  <c r="N3458" i="10"/>
  <c r="G3459" i="10"/>
  <c r="L3459" i="10"/>
  <c r="M3459" i="10"/>
  <c r="N3459" i="10"/>
  <c r="G3460" i="10"/>
  <c r="H3460" i="10"/>
  <c r="I3460" i="10"/>
  <c r="L3460" i="10"/>
  <c r="M3460" i="10"/>
  <c r="N3460" i="10"/>
  <c r="G3461" i="10"/>
  <c r="H3461" i="10"/>
  <c r="I3461" i="10"/>
  <c r="L3461" i="10"/>
  <c r="M3461" i="10"/>
  <c r="N3461" i="10"/>
  <c r="G3462" i="10"/>
  <c r="H3462" i="10"/>
  <c r="I3462" i="10"/>
  <c r="L3462" i="10"/>
  <c r="M3462" i="10"/>
  <c r="N3462" i="10"/>
  <c r="G3463" i="10"/>
  <c r="H3463" i="10"/>
  <c r="I3463" i="10"/>
  <c r="L3463" i="10"/>
  <c r="M3463" i="10"/>
  <c r="N3463" i="10"/>
  <c r="G3464" i="10"/>
  <c r="H3464" i="10"/>
  <c r="I3464" i="10"/>
  <c r="L3464" i="10"/>
  <c r="M3464" i="10"/>
  <c r="N3464" i="10"/>
  <c r="G3465" i="10"/>
  <c r="H3465" i="10"/>
  <c r="I3465" i="10"/>
  <c r="L3465" i="10"/>
  <c r="M3465" i="10"/>
  <c r="N3465" i="10"/>
  <c r="G3466" i="10"/>
  <c r="H3466" i="10"/>
  <c r="I3466" i="10"/>
  <c r="L3466" i="10"/>
  <c r="M3466" i="10"/>
  <c r="N3466" i="10"/>
  <c r="G3467" i="10"/>
  <c r="L3467" i="10"/>
  <c r="M3467" i="10"/>
  <c r="N3467" i="10"/>
  <c r="G3468" i="10"/>
  <c r="H3468" i="10"/>
  <c r="I3468" i="10"/>
  <c r="L3468" i="10"/>
  <c r="M3468" i="10"/>
  <c r="N3468" i="10"/>
  <c r="G3469" i="10"/>
  <c r="H3469" i="10"/>
  <c r="I3469" i="10"/>
  <c r="L3469" i="10"/>
  <c r="M3469" i="10"/>
  <c r="N3469" i="10"/>
  <c r="G3470" i="10"/>
  <c r="H3470" i="10"/>
  <c r="I3470" i="10"/>
  <c r="L3470" i="10"/>
  <c r="M3470" i="10"/>
  <c r="N3470" i="10"/>
  <c r="G3471" i="10"/>
  <c r="H3471" i="10"/>
  <c r="I3471" i="10"/>
  <c r="L3471" i="10"/>
  <c r="M3471" i="10"/>
  <c r="N3471" i="10"/>
  <c r="G3472" i="10"/>
  <c r="H3472" i="10"/>
  <c r="I3472" i="10"/>
  <c r="L3472" i="10"/>
  <c r="M3472" i="10"/>
  <c r="N3472" i="10"/>
  <c r="G3473" i="10"/>
  <c r="H3473" i="10"/>
  <c r="I3473" i="10"/>
  <c r="L3473" i="10"/>
  <c r="M3473" i="10"/>
  <c r="N3473" i="10"/>
  <c r="G3474" i="10"/>
  <c r="H3474" i="10"/>
  <c r="I3474" i="10"/>
  <c r="L3474" i="10"/>
  <c r="M3474" i="10"/>
  <c r="N3474" i="10"/>
  <c r="G3475" i="10"/>
  <c r="L3475" i="10"/>
  <c r="M3475" i="10"/>
  <c r="N3475" i="10"/>
  <c r="G3476" i="10"/>
  <c r="H3476" i="10"/>
  <c r="I3476" i="10"/>
  <c r="L3476" i="10"/>
  <c r="M3476" i="10"/>
  <c r="N3476" i="10"/>
  <c r="G3477" i="10"/>
  <c r="H3477" i="10"/>
  <c r="I3477" i="10"/>
  <c r="L3477" i="10"/>
  <c r="M3477" i="10"/>
  <c r="N3477" i="10"/>
  <c r="G3478" i="10"/>
  <c r="H3478" i="10"/>
  <c r="I3478" i="10"/>
  <c r="L3478" i="10"/>
  <c r="M3478" i="10"/>
  <c r="N3478" i="10"/>
  <c r="G3479" i="10"/>
  <c r="H3479" i="10"/>
  <c r="I3479" i="10"/>
  <c r="L3479" i="10"/>
  <c r="M3479" i="10"/>
  <c r="N3479" i="10"/>
  <c r="G3480" i="10"/>
  <c r="H3480" i="10"/>
  <c r="I3480" i="10"/>
  <c r="L3480" i="10"/>
  <c r="M3480" i="10"/>
  <c r="N3480" i="10"/>
  <c r="G3481" i="10"/>
  <c r="H3481" i="10"/>
  <c r="I3481" i="10"/>
  <c r="L3481" i="10"/>
  <c r="M3481" i="10"/>
  <c r="N3481" i="10"/>
  <c r="G3482" i="10"/>
  <c r="H3482" i="10"/>
  <c r="I3482" i="10"/>
  <c r="L3482" i="10"/>
  <c r="M3482" i="10"/>
  <c r="N3482" i="10"/>
  <c r="G3483" i="10"/>
  <c r="L3483" i="10"/>
  <c r="M3483" i="10"/>
  <c r="N3483" i="10"/>
  <c r="G3484" i="10"/>
  <c r="H3484" i="10"/>
  <c r="I3484" i="10"/>
  <c r="L3484" i="10"/>
  <c r="M3484" i="10"/>
  <c r="N3484" i="10"/>
  <c r="G3485" i="10"/>
  <c r="H3485" i="10"/>
  <c r="I3485" i="10"/>
  <c r="L3485" i="10"/>
  <c r="M3485" i="10"/>
  <c r="N3485" i="10"/>
  <c r="G3486" i="10"/>
  <c r="H3486" i="10"/>
  <c r="I3486" i="10"/>
  <c r="L3486" i="10"/>
  <c r="M3486" i="10"/>
  <c r="N3486" i="10"/>
  <c r="G3487" i="10"/>
  <c r="H3487" i="10"/>
  <c r="I3487" i="10"/>
  <c r="L3487" i="10"/>
  <c r="M3487" i="10"/>
  <c r="N3487" i="10"/>
  <c r="G3488" i="10"/>
  <c r="H3488" i="10"/>
  <c r="I3488" i="10"/>
  <c r="L3488" i="10"/>
  <c r="M3488" i="10"/>
  <c r="N3488" i="10"/>
  <c r="G3489" i="10"/>
  <c r="H3489" i="10"/>
  <c r="I3489" i="10"/>
  <c r="L3489" i="10"/>
  <c r="M3489" i="10"/>
  <c r="N3489" i="10"/>
  <c r="G3490" i="10"/>
  <c r="H3490" i="10"/>
  <c r="I3490" i="10"/>
  <c r="L3490" i="10"/>
  <c r="M3490" i="10"/>
  <c r="N3490" i="10"/>
  <c r="G3491" i="10"/>
  <c r="L3491" i="10"/>
  <c r="M3491" i="10"/>
  <c r="N3491" i="10"/>
  <c r="G3492" i="10"/>
  <c r="H3492" i="10"/>
  <c r="I3492" i="10"/>
  <c r="L3492" i="10"/>
  <c r="M3492" i="10"/>
  <c r="N3492" i="10"/>
  <c r="G3493" i="10"/>
  <c r="H3493" i="10"/>
  <c r="I3493" i="10"/>
  <c r="L3493" i="10"/>
  <c r="M3493" i="10"/>
  <c r="N3493" i="10"/>
  <c r="G3494" i="10"/>
  <c r="H3494" i="10"/>
  <c r="I3494" i="10"/>
  <c r="L3494" i="10"/>
  <c r="M3494" i="10"/>
  <c r="N3494" i="10"/>
  <c r="G3495" i="10"/>
  <c r="H3495" i="10"/>
  <c r="I3495" i="10"/>
  <c r="L3495" i="10"/>
  <c r="M3495" i="10"/>
  <c r="N3495" i="10"/>
  <c r="G3496" i="10"/>
  <c r="H3496" i="10"/>
  <c r="I3496" i="10"/>
  <c r="L3496" i="10"/>
  <c r="M3496" i="10"/>
  <c r="N3496" i="10"/>
  <c r="G3497" i="10"/>
  <c r="H3497" i="10"/>
  <c r="I3497" i="10"/>
  <c r="L3497" i="10"/>
  <c r="M3497" i="10"/>
  <c r="N3497" i="10"/>
  <c r="G3498" i="10"/>
  <c r="H3498" i="10"/>
  <c r="I3498" i="10"/>
  <c r="L3498" i="10"/>
  <c r="M3498" i="10"/>
  <c r="N3498" i="10"/>
  <c r="G3499" i="10"/>
  <c r="L3499" i="10"/>
  <c r="M3499" i="10"/>
  <c r="N3499" i="10"/>
  <c r="G3500" i="10"/>
  <c r="H3500" i="10"/>
  <c r="I3500" i="10"/>
  <c r="L3500" i="10"/>
  <c r="M3500" i="10"/>
  <c r="N3500" i="10"/>
  <c r="G3501" i="10"/>
  <c r="H3501" i="10"/>
  <c r="I3501" i="10"/>
  <c r="L3501" i="10"/>
  <c r="M3501" i="10"/>
  <c r="N3501" i="10"/>
  <c r="G3502" i="10"/>
  <c r="H3502" i="10"/>
  <c r="I3502" i="10"/>
  <c r="L3502" i="10"/>
  <c r="M3502" i="10"/>
  <c r="N3502" i="10"/>
  <c r="G3503" i="10"/>
  <c r="H3503" i="10"/>
  <c r="I3503" i="10"/>
  <c r="L3503" i="10"/>
  <c r="M3503" i="10"/>
  <c r="N3503" i="10"/>
  <c r="G3504" i="10"/>
  <c r="H3504" i="10"/>
  <c r="I3504" i="10"/>
  <c r="L3504" i="10"/>
  <c r="M3504" i="10"/>
  <c r="N3504" i="10"/>
  <c r="G3505" i="10"/>
  <c r="H3505" i="10"/>
  <c r="I3505" i="10"/>
  <c r="L3505" i="10"/>
  <c r="M3505" i="10"/>
  <c r="N3505" i="10"/>
  <c r="G3506" i="10"/>
  <c r="H3506" i="10"/>
  <c r="I3506" i="10"/>
  <c r="L3506" i="10"/>
  <c r="M3506" i="10"/>
  <c r="N3506" i="10"/>
  <c r="G3507" i="10"/>
  <c r="L3507" i="10"/>
  <c r="M3507" i="10"/>
  <c r="N3507" i="10"/>
  <c r="G3508" i="10"/>
  <c r="H3508" i="10"/>
  <c r="I3508" i="10"/>
  <c r="L3508" i="10"/>
  <c r="M3508" i="10"/>
  <c r="N3508" i="10"/>
  <c r="G3509" i="10"/>
  <c r="H3509" i="10"/>
  <c r="I3509" i="10"/>
  <c r="L3509" i="10"/>
  <c r="M3509" i="10"/>
  <c r="N3509" i="10"/>
  <c r="G3510" i="10"/>
  <c r="H3510" i="10"/>
  <c r="I3510" i="10"/>
  <c r="L3510" i="10"/>
  <c r="M3510" i="10"/>
  <c r="N3510" i="10"/>
  <c r="G3511" i="10"/>
  <c r="H3511" i="10"/>
  <c r="I3511" i="10"/>
  <c r="L3511" i="10"/>
  <c r="M3511" i="10"/>
  <c r="N3511" i="10"/>
  <c r="G3512" i="10"/>
  <c r="H3512" i="10"/>
  <c r="I3512" i="10"/>
  <c r="L3512" i="10"/>
  <c r="M3512" i="10"/>
  <c r="N3512" i="10"/>
  <c r="G3513" i="10"/>
  <c r="H3513" i="10"/>
  <c r="I3513" i="10"/>
  <c r="L3513" i="10"/>
  <c r="M3513" i="10"/>
  <c r="N3513" i="10"/>
  <c r="G3514" i="10"/>
  <c r="H3514" i="10"/>
  <c r="I3514" i="10"/>
  <c r="L3514" i="10"/>
  <c r="M3514" i="10"/>
  <c r="N3514" i="10"/>
  <c r="G3515" i="10"/>
  <c r="L3515" i="10"/>
  <c r="M3515" i="10"/>
  <c r="N3515" i="10"/>
  <c r="G3516" i="10"/>
  <c r="H3516" i="10"/>
  <c r="I3516" i="10"/>
  <c r="L3516" i="10"/>
  <c r="M3516" i="10"/>
  <c r="N3516" i="10"/>
  <c r="G3517" i="10"/>
  <c r="H3517" i="10"/>
  <c r="I3517" i="10"/>
  <c r="L3517" i="10"/>
  <c r="M3517" i="10"/>
  <c r="N3517" i="10"/>
  <c r="G3518" i="10"/>
  <c r="H3518" i="10"/>
  <c r="I3518" i="10"/>
  <c r="L3518" i="10"/>
  <c r="M3518" i="10"/>
  <c r="N3518" i="10"/>
  <c r="G3519" i="10"/>
  <c r="H3519" i="10"/>
  <c r="I3519" i="10"/>
  <c r="L3519" i="10"/>
  <c r="M3519" i="10"/>
  <c r="N3519" i="10"/>
  <c r="G3520" i="10"/>
  <c r="H3520" i="10"/>
  <c r="I3520" i="10"/>
  <c r="L3520" i="10"/>
  <c r="M3520" i="10"/>
  <c r="N3520" i="10"/>
  <c r="G3521" i="10"/>
  <c r="H3521" i="10"/>
  <c r="I3521" i="10"/>
  <c r="L3521" i="10"/>
  <c r="M3521" i="10"/>
  <c r="N3521" i="10"/>
  <c r="G3522" i="10"/>
  <c r="H3522" i="10"/>
  <c r="I3522" i="10"/>
  <c r="L3522" i="10"/>
  <c r="M3522" i="10"/>
  <c r="N3522" i="10"/>
  <c r="G3523" i="10"/>
  <c r="L3523" i="10"/>
  <c r="M3523" i="10"/>
  <c r="N3523" i="10"/>
  <c r="G3524" i="10"/>
  <c r="H3524" i="10"/>
  <c r="I3524" i="10"/>
  <c r="L3524" i="10"/>
  <c r="M3524" i="10"/>
  <c r="N3524" i="10"/>
  <c r="G3525" i="10"/>
  <c r="H3525" i="10"/>
  <c r="I3525" i="10"/>
  <c r="L3525" i="10"/>
  <c r="M3525" i="10"/>
  <c r="N3525" i="10"/>
  <c r="G3526" i="10"/>
  <c r="H3526" i="10"/>
  <c r="I3526" i="10"/>
  <c r="L3526" i="10"/>
  <c r="M3526" i="10"/>
  <c r="N3526" i="10"/>
  <c r="G3527" i="10"/>
  <c r="H3527" i="10"/>
  <c r="I3527" i="10"/>
  <c r="L3527" i="10"/>
  <c r="M3527" i="10"/>
  <c r="N3527" i="10"/>
  <c r="G3528" i="10"/>
  <c r="H3528" i="10"/>
  <c r="I3528" i="10"/>
  <c r="L3528" i="10"/>
  <c r="M3528" i="10"/>
  <c r="N3528" i="10"/>
  <c r="G3529" i="10"/>
  <c r="H3529" i="10"/>
  <c r="I3529" i="10"/>
  <c r="L3529" i="10"/>
  <c r="M3529" i="10"/>
  <c r="N3529" i="10"/>
  <c r="G3530" i="10"/>
  <c r="H3530" i="10"/>
  <c r="I3530" i="10"/>
  <c r="L3530" i="10"/>
  <c r="M3530" i="10"/>
  <c r="N3530" i="10"/>
  <c r="G3531" i="10"/>
  <c r="L3531" i="10"/>
  <c r="M3531" i="10"/>
  <c r="N3531" i="10"/>
  <c r="G3532" i="10"/>
  <c r="H3532" i="10"/>
  <c r="I3532" i="10"/>
  <c r="L3532" i="10"/>
  <c r="M3532" i="10"/>
  <c r="N3532" i="10"/>
  <c r="G3533" i="10"/>
  <c r="H3533" i="10"/>
  <c r="I3533" i="10"/>
  <c r="L3533" i="10"/>
  <c r="M3533" i="10"/>
  <c r="N3533" i="10"/>
  <c r="G3534" i="10"/>
  <c r="H3534" i="10"/>
  <c r="I3534" i="10"/>
  <c r="L3534" i="10"/>
  <c r="M3534" i="10"/>
  <c r="N3534" i="10"/>
  <c r="G3535" i="10"/>
  <c r="H3535" i="10"/>
  <c r="I3535" i="10"/>
  <c r="L3535" i="10"/>
  <c r="M3535" i="10"/>
  <c r="N3535" i="10"/>
  <c r="G3536" i="10"/>
  <c r="H3536" i="10"/>
  <c r="I3536" i="10"/>
  <c r="L3536" i="10"/>
  <c r="M3536" i="10"/>
  <c r="N3536" i="10"/>
  <c r="G3537" i="10"/>
  <c r="H3537" i="10"/>
  <c r="I3537" i="10"/>
  <c r="L3537" i="10"/>
  <c r="M3537" i="10"/>
  <c r="N3537" i="10"/>
  <c r="G3538" i="10"/>
  <c r="H3538" i="10"/>
  <c r="I3538" i="10"/>
  <c r="L3538" i="10"/>
  <c r="M3538" i="10"/>
  <c r="N3538" i="10"/>
  <c r="G3539" i="10"/>
  <c r="L3539" i="10"/>
  <c r="M3539" i="10"/>
  <c r="N3539" i="10"/>
  <c r="G3540" i="10"/>
  <c r="H3540" i="10"/>
  <c r="I3540" i="10"/>
  <c r="L3540" i="10"/>
  <c r="M3540" i="10"/>
  <c r="N3540" i="10"/>
  <c r="G3541" i="10"/>
  <c r="H3541" i="10"/>
  <c r="I3541" i="10"/>
  <c r="L3541" i="10"/>
  <c r="M3541" i="10"/>
  <c r="N3541" i="10"/>
  <c r="G3542" i="10"/>
  <c r="H3542" i="10"/>
  <c r="I3542" i="10"/>
  <c r="L3542" i="10"/>
  <c r="M3542" i="10"/>
  <c r="N3542" i="10"/>
  <c r="G3543" i="10"/>
  <c r="H3543" i="10"/>
  <c r="I3543" i="10"/>
  <c r="L3543" i="10"/>
  <c r="M3543" i="10"/>
  <c r="N3543" i="10"/>
  <c r="G3544" i="10"/>
  <c r="H3544" i="10"/>
  <c r="I3544" i="10"/>
  <c r="L3544" i="10"/>
  <c r="M3544" i="10"/>
  <c r="N3544" i="10"/>
  <c r="G3545" i="10"/>
  <c r="H3545" i="10"/>
  <c r="I3545" i="10"/>
  <c r="L3545" i="10"/>
  <c r="M3545" i="10"/>
  <c r="N3545" i="10"/>
  <c r="G3546" i="10"/>
  <c r="H3546" i="10"/>
  <c r="I3546" i="10"/>
  <c r="L3546" i="10"/>
  <c r="M3546" i="10"/>
  <c r="N3546" i="10"/>
  <c r="G3547" i="10"/>
  <c r="L3547" i="10"/>
  <c r="M3547" i="10"/>
  <c r="N3547" i="10"/>
  <c r="G3548" i="10"/>
  <c r="H3548" i="10"/>
  <c r="I3548" i="10"/>
  <c r="L3548" i="10"/>
  <c r="M3548" i="10"/>
  <c r="N3548" i="10"/>
  <c r="G3549" i="10"/>
  <c r="H3549" i="10"/>
  <c r="I3549" i="10"/>
  <c r="L3549" i="10"/>
  <c r="M3549" i="10"/>
  <c r="N3549" i="10"/>
  <c r="G3550" i="10"/>
  <c r="H3550" i="10"/>
  <c r="I3550" i="10"/>
  <c r="L3550" i="10"/>
  <c r="M3550" i="10"/>
  <c r="N3550" i="10"/>
  <c r="G3551" i="10"/>
  <c r="H3551" i="10"/>
  <c r="I3551" i="10"/>
  <c r="L3551" i="10"/>
  <c r="M3551" i="10"/>
  <c r="N3551" i="10"/>
  <c r="G3552" i="10"/>
  <c r="H3552" i="10"/>
  <c r="I3552" i="10"/>
  <c r="L3552" i="10"/>
  <c r="M3552" i="10"/>
  <c r="N3552" i="10"/>
  <c r="G3553" i="10"/>
  <c r="H3553" i="10"/>
  <c r="I3553" i="10"/>
  <c r="L3553" i="10"/>
  <c r="M3553" i="10"/>
  <c r="N3553" i="10"/>
  <c r="G3554" i="10"/>
  <c r="H3554" i="10"/>
  <c r="I3554" i="10"/>
  <c r="L3554" i="10"/>
  <c r="M3554" i="10"/>
  <c r="N3554" i="10"/>
  <c r="G3555" i="10"/>
  <c r="L3555" i="10"/>
  <c r="M3555" i="10"/>
  <c r="N3555" i="10"/>
  <c r="G3556" i="10"/>
  <c r="H3556" i="10"/>
  <c r="I3556" i="10"/>
  <c r="L3556" i="10"/>
  <c r="M3556" i="10"/>
  <c r="N3556" i="10"/>
  <c r="G3557" i="10"/>
  <c r="H3557" i="10"/>
  <c r="I3557" i="10"/>
  <c r="L3557" i="10"/>
  <c r="M3557" i="10"/>
  <c r="N3557" i="10"/>
  <c r="G3558" i="10"/>
  <c r="H3558" i="10"/>
  <c r="I3558" i="10"/>
  <c r="L3558" i="10"/>
  <c r="M3558" i="10"/>
  <c r="N3558" i="10"/>
  <c r="G3559" i="10"/>
  <c r="H3559" i="10"/>
  <c r="I3559" i="10"/>
  <c r="L3559" i="10"/>
  <c r="M3559" i="10"/>
  <c r="N3559" i="10"/>
  <c r="G3560" i="10"/>
  <c r="H3560" i="10"/>
  <c r="I3560" i="10"/>
  <c r="L3560" i="10"/>
  <c r="M3560" i="10"/>
  <c r="N3560" i="10"/>
  <c r="G3561" i="10"/>
  <c r="H3561" i="10"/>
  <c r="I3561" i="10"/>
  <c r="L3561" i="10"/>
  <c r="M3561" i="10"/>
  <c r="N3561" i="10"/>
  <c r="G3562" i="10"/>
  <c r="H3562" i="10"/>
  <c r="I3562" i="10"/>
  <c r="L3562" i="10"/>
  <c r="M3562" i="10"/>
  <c r="N3562" i="10"/>
  <c r="G3563" i="10"/>
  <c r="L3563" i="10"/>
  <c r="M3563" i="10"/>
  <c r="N3563" i="10"/>
  <c r="G3564" i="10"/>
  <c r="H3564" i="10"/>
  <c r="I3564" i="10"/>
  <c r="L3564" i="10"/>
  <c r="M3564" i="10"/>
  <c r="N3564" i="10"/>
  <c r="G3565" i="10"/>
  <c r="H3565" i="10"/>
  <c r="I3565" i="10"/>
  <c r="L3565" i="10"/>
  <c r="M3565" i="10"/>
  <c r="N3565" i="10"/>
  <c r="G3566" i="10"/>
  <c r="H3566" i="10"/>
  <c r="I3566" i="10"/>
  <c r="L3566" i="10"/>
  <c r="M3566" i="10"/>
  <c r="N3566" i="10"/>
  <c r="G3567" i="10"/>
  <c r="H3567" i="10"/>
  <c r="I3567" i="10"/>
  <c r="L3567" i="10"/>
  <c r="M3567" i="10"/>
  <c r="N3567" i="10"/>
  <c r="G3568" i="10"/>
  <c r="H3568" i="10"/>
  <c r="I3568" i="10"/>
  <c r="L3568" i="10"/>
  <c r="M3568" i="10"/>
  <c r="N3568" i="10"/>
  <c r="G3569" i="10"/>
  <c r="H3569" i="10"/>
  <c r="I3569" i="10"/>
  <c r="L3569" i="10"/>
  <c r="M3569" i="10"/>
  <c r="N3569" i="10"/>
  <c r="G3570" i="10"/>
  <c r="H3570" i="10"/>
  <c r="I3570" i="10"/>
  <c r="L3570" i="10"/>
  <c r="M3570" i="10"/>
  <c r="N3570" i="10"/>
  <c r="G3571" i="10"/>
  <c r="L3571" i="10"/>
  <c r="M3571" i="10"/>
  <c r="N3571" i="10"/>
  <c r="G3572" i="10"/>
  <c r="H3572" i="10"/>
  <c r="I3572" i="10"/>
  <c r="L3572" i="10"/>
  <c r="M3572" i="10"/>
  <c r="N3572" i="10"/>
  <c r="G3573" i="10"/>
  <c r="H3573" i="10"/>
  <c r="I3573" i="10"/>
  <c r="L3573" i="10"/>
  <c r="M3573" i="10"/>
  <c r="N3573" i="10"/>
  <c r="G3574" i="10"/>
  <c r="H3574" i="10"/>
  <c r="I3574" i="10"/>
  <c r="L3574" i="10"/>
  <c r="M3574" i="10"/>
  <c r="N3574" i="10"/>
  <c r="G3575" i="10"/>
  <c r="H3575" i="10"/>
  <c r="I3575" i="10"/>
  <c r="L3575" i="10"/>
  <c r="M3575" i="10"/>
  <c r="N3575" i="10"/>
  <c r="G3576" i="10"/>
  <c r="H3576" i="10"/>
  <c r="I3576" i="10"/>
  <c r="L3576" i="10"/>
  <c r="M3576" i="10"/>
  <c r="N3576" i="10"/>
  <c r="G3577" i="10"/>
  <c r="H3577" i="10"/>
  <c r="I3577" i="10"/>
  <c r="L3577" i="10"/>
  <c r="M3577" i="10"/>
  <c r="N3577" i="10"/>
  <c r="G3578" i="10"/>
  <c r="H3578" i="10"/>
  <c r="I3578" i="10"/>
  <c r="L3578" i="10"/>
  <c r="M3578" i="10"/>
  <c r="N3578" i="10"/>
  <c r="G3579" i="10"/>
  <c r="L3579" i="10"/>
  <c r="M3579" i="10"/>
  <c r="N3579" i="10"/>
  <c r="G3580" i="10"/>
  <c r="H3580" i="10"/>
  <c r="I3580" i="10"/>
  <c r="L3580" i="10"/>
  <c r="M3580" i="10"/>
  <c r="N3580" i="10"/>
  <c r="G3581" i="10"/>
  <c r="H3581" i="10"/>
  <c r="I3581" i="10"/>
  <c r="L3581" i="10"/>
  <c r="M3581" i="10"/>
  <c r="N3581" i="10"/>
  <c r="G3582" i="10"/>
  <c r="H3582" i="10"/>
  <c r="I3582" i="10"/>
  <c r="L3582" i="10"/>
  <c r="M3582" i="10"/>
  <c r="N3582" i="10"/>
  <c r="G3583" i="10"/>
  <c r="H3583" i="10"/>
  <c r="I3583" i="10"/>
  <c r="L3583" i="10"/>
  <c r="M3583" i="10"/>
  <c r="N3583" i="10"/>
  <c r="G3584" i="10"/>
  <c r="H3584" i="10"/>
  <c r="I3584" i="10"/>
  <c r="L3584" i="10"/>
  <c r="M3584" i="10"/>
  <c r="N3584" i="10"/>
  <c r="G3585" i="10"/>
  <c r="H3585" i="10"/>
  <c r="I3585" i="10"/>
  <c r="L3585" i="10"/>
  <c r="M3585" i="10"/>
  <c r="N3585" i="10"/>
  <c r="G3586" i="10"/>
  <c r="H3586" i="10"/>
  <c r="I3586" i="10"/>
  <c r="L3586" i="10"/>
  <c r="M3586" i="10"/>
  <c r="N3586" i="10"/>
  <c r="G3587" i="10"/>
  <c r="L3587" i="10"/>
  <c r="M3587" i="10"/>
  <c r="N3587" i="10"/>
  <c r="G3588" i="10"/>
  <c r="H3588" i="10"/>
  <c r="I3588" i="10"/>
  <c r="L3588" i="10"/>
  <c r="M3588" i="10"/>
  <c r="N3588" i="10"/>
  <c r="G3589" i="10"/>
  <c r="H3589" i="10"/>
  <c r="I3589" i="10"/>
  <c r="L3589" i="10"/>
  <c r="M3589" i="10"/>
  <c r="N3589" i="10"/>
  <c r="G3590" i="10"/>
  <c r="H3590" i="10"/>
  <c r="I3590" i="10"/>
  <c r="L3590" i="10"/>
  <c r="M3590" i="10"/>
  <c r="N3590" i="10"/>
  <c r="G3591" i="10"/>
  <c r="H3591" i="10"/>
  <c r="I3591" i="10"/>
  <c r="L3591" i="10"/>
  <c r="M3591" i="10"/>
  <c r="N3591" i="10"/>
  <c r="G3592" i="10"/>
  <c r="H3592" i="10"/>
  <c r="I3592" i="10"/>
  <c r="L3592" i="10"/>
  <c r="M3592" i="10"/>
  <c r="N3592" i="10"/>
  <c r="G3593" i="10"/>
  <c r="H3593" i="10"/>
  <c r="I3593" i="10"/>
  <c r="L3593" i="10"/>
  <c r="M3593" i="10"/>
  <c r="N3593" i="10"/>
  <c r="G3594" i="10"/>
  <c r="H3594" i="10"/>
  <c r="I3594" i="10"/>
  <c r="L3594" i="10"/>
  <c r="M3594" i="10"/>
  <c r="N3594" i="10"/>
  <c r="G3595" i="10"/>
  <c r="L3595" i="10"/>
  <c r="M3595" i="10"/>
  <c r="N3595" i="10"/>
  <c r="G3596" i="10"/>
  <c r="H3596" i="10"/>
  <c r="I3596" i="10"/>
  <c r="L3596" i="10"/>
  <c r="M3596" i="10"/>
  <c r="N3596" i="10"/>
  <c r="G3597" i="10"/>
  <c r="H3597" i="10"/>
  <c r="I3597" i="10"/>
  <c r="L3597" i="10"/>
  <c r="M3597" i="10"/>
  <c r="N3597" i="10"/>
  <c r="G3598" i="10"/>
  <c r="H3598" i="10"/>
  <c r="I3598" i="10"/>
  <c r="L3598" i="10"/>
  <c r="M3598" i="10"/>
  <c r="N3598" i="10"/>
  <c r="G3599" i="10"/>
  <c r="H3599" i="10"/>
  <c r="I3599" i="10"/>
  <c r="L3599" i="10"/>
  <c r="M3599" i="10"/>
  <c r="N3599" i="10"/>
  <c r="G3600" i="10"/>
  <c r="H3600" i="10"/>
  <c r="I3600" i="10"/>
  <c r="L3600" i="10"/>
  <c r="M3600" i="10"/>
  <c r="N3600" i="10"/>
  <c r="G3601" i="10"/>
  <c r="H3601" i="10"/>
  <c r="I3601" i="10"/>
  <c r="L3601" i="10"/>
  <c r="M3601" i="10"/>
  <c r="N3601" i="10"/>
  <c r="G3602" i="10"/>
  <c r="H3602" i="10"/>
  <c r="I3602" i="10"/>
  <c r="L3602" i="10"/>
  <c r="M3602" i="10"/>
  <c r="N3602" i="10"/>
  <c r="G3603" i="10"/>
  <c r="L3603" i="10"/>
  <c r="M3603" i="10"/>
  <c r="N3603" i="10"/>
  <c r="G3604" i="10"/>
  <c r="H3604" i="10"/>
  <c r="I3604" i="10"/>
  <c r="L3604" i="10"/>
  <c r="M3604" i="10"/>
  <c r="N3604" i="10"/>
  <c r="G3605" i="10"/>
  <c r="H3605" i="10"/>
  <c r="I3605" i="10"/>
  <c r="L3605" i="10"/>
  <c r="M3605" i="10"/>
  <c r="N3605" i="10"/>
  <c r="G3606" i="10"/>
  <c r="H3606" i="10"/>
  <c r="I3606" i="10"/>
  <c r="L3606" i="10"/>
  <c r="M3606" i="10"/>
  <c r="N3606" i="10"/>
  <c r="G3607" i="10"/>
  <c r="H3607" i="10"/>
  <c r="I3607" i="10"/>
  <c r="L3607" i="10"/>
  <c r="M3607" i="10"/>
  <c r="N3607" i="10"/>
  <c r="G3608" i="10"/>
  <c r="H3608" i="10"/>
  <c r="I3608" i="10"/>
  <c r="L3608" i="10"/>
  <c r="M3608" i="10"/>
  <c r="N3608" i="10"/>
  <c r="G3609" i="10"/>
  <c r="H3609" i="10"/>
  <c r="I3609" i="10"/>
  <c r="L3609" i="10"/>
  <c r="M3609" i="10"/>
  <c r="N3609" i="10"/>
  <c r="G3610" i="10"/>
  <c r="H3610" i="10"/>
  <c r="I3610" i="10"/>
  <c r="L3610" i="10"/>
  <c r="M3610" i="10"/>
  <c r="N3610" i="10"/>
  <c r="G3611" i="10"/>
  <c r="L3611" i="10"/>
  <c r="M3611" i="10"/>
  <c r="N3611" i="10"/>
  <c r="G3612" i="10"/>
  <c r="H3612" i="10"/>
  <c r="I3612" i="10"/>
  <c r="L3612" i="10"/>
  <c r="M3612" i="10"/>
  <c r="N3612" i="10"/>
  <c r="G3613" i="10"/>
  <c r="H3613" i="10"/>
  <c r="I3613" i="10"/>
  <c r="L3613" i="10"/>
  <c r="M3613" i="10"/>
  <c r="N3613" i="10"/>
  <c r="G3614" i="10"/>
  <c r="H3614" i="10"/>
  <c r="I3614" i="10"/>
  <c r="L3614" i="10"/>
  <c r="M3614" i="10"/>
  <c r="N3614" i="10"/>
  <c r="G3615" i="10"/>
  <c r="H3615" i="10"/>
  <c r="I3615" i="10"/>
  <c r="L3615" i="10"/>
  <c r="M3615" i="10"/>
  <c r="N3615" i="10"/>
  <c r="G3616" i="10"/>
  <c r="H3616" i="10"/>
  <c r="I3616" i="10"/>
  <c r="L3616" i="10"/>
  <c r="M3616" i="10"/>
  <c r="N3616" i="10"/>
  <c r="G3617" i="10"/>
  <c r="H3617" i="10"/>
  <c r="I3617" i="10"/>
  <c r="L3617" i="10"/>
  <c r="M3617" i="10"/>
  <c r="N3617" i="10"/>
  <c r="G3618" i="10"/>
  <c r="H3618" i="10"/>
  <c r="I3618" i="10"/>
  <c r="L3618" i="10"/>
  <c r="M3618" i="10"/>
  <c r="N3618" i="10"/>
  <c r="G3619" i="10"/>
  <c r="L3619" i="10"/>
  <c r="M3619" i="10"/>
  <c r="N3619" i="10"/>
  <c r="G3620" i="10"/>
  <c r="H3620" i="10"/>
  <c r="I3620" i="10"/>
  <c r="L3620" i="10"/>
  <c r="M3620" i="10"/>
  <c r="N3620" i="10"/>
  <c r="G3621" i="10"/>
  <c r="H3621" i="10"/>
  <c r="I3621" i="10"/>
  <c r="L3621" i="10"/>
  <c r="M3621" i="10"/>
  <c r="N3621" i="10"/>
  <c r="G3622" i="10"/>
  <c r="H3622" i="10"/>
  <c r="I3622" i="10"/>
  <c r="L3622" i="10"/>
  <c r="M3622" i="10"/>
  <c r="N3622" i="10"/>
  <c r="G3623" i="10"/>
  <c r="H3623" i="10"/>
  <c r="I3623" i="10"/>
  <c r="L3623" i="10"/>
  <c r="M3623" i="10"/>
  <c r="N3623" i="10"/>
  <c r="G3624" i="10"/>
  <c r="H3624" i="10"/>
  <c r="I3624" i="10"/>
  <c r="L3624" i="10"/>
  <c r="M3624" i="10"/>
  <c r="N3624" i="10"/>
  <c r="G3625" i="10"/>
  <c r="H3625" i="10"/>
  <c r="I3625" i="10"/>
  <c r="L3625" i="10"/>
  <c r="M3625" i="10"/>
  <c r="N3625" i="10"/>
  <c r="G3626" i="10"/>
  <c r="H3626" i="10"/>
  <c r="I3626" i="10"/>
  <c r="L3626" i="10"/>
  <c r="M3626" i="10"/>
  <c r="N3626" i="10"/>
  <c r="G3627" i="10"/>
  <c r="L3627" i="10"/>
  <c r="M3627" i="10"/>
  <c r="N3627" i="10"/>
  <c r="G3628" i="10"/>
  <c r="H3628" i="10"/>
  <c r="I3628" i="10"/>
  <c r="L3628" i="10"/>
  <c r="M3628" i="10"/>
  <c r="N3628" i="10"/>
  <c r="G3629" i="10"/>
  <c r="H3629" i="10"/>
  <c r="I3629" i="10"/>
  <c r="L3629" i="10"/>
  <c r="M3629" i="10"/>
  <c r="N3629" i="10"/>
  <c r="G3630" i="10"/>
  <c r="H3630" i="10"/>
  <c r="I3630" i="10"/>
  <c r="L3630" i="10"/>
  <c r="M3630" i="10"/>
  <c r="N3630" i="10"/>
  <c r="G3631" i="10"/>
  <c r="H3631" i="10"/>
  <c r="I3631" i="10"/>
  <c r="L3631" i="10"/>
  <c r="M3631" i="10"/>
  <c r="N3631" i="10"/>
  <c r="G3632" i="10"/>
  <c r="H3632" i="10"/>
  <c r="I3632" i="10"/>
  <c r="L3632" i="10"/>
  <c r="M3632" i="10"/>
  <c r="N3632" i="10"/>
  <c r="G3633" i="10"/>
  <c r="H3633" i="10"/>
  <c r="I3633" i="10"/>
  <c r="L3633" i="10"/>
  <c r="M3633" i="10"/>
  <c r="N3633" i="10"/>
  <c r="G3634" i="10"/>
  <c r="H3634" i="10"/>
  <c r="I3634" i="10"/>
  <c r="L3634" i="10"/>
  <c r="M3634" i="10"/>
  <c r="N3634" i="10"/>
  <c r="G3635" i="10"/>
  <c r="L3635" i="10"/>
  <c r="M3635" i="10"/>
  <c r="N3635" i="10"/>
  <c r="G3636" i="10"/>
  <c r="H3636" i="10"/>
  <c r="I3636" i="10"/>
  <c r="L3636" i="10"/>
  <c r="M3636" i="10"/>
  <c r="N3636" i="10"/>
  <c r="G3637" i="10"/>
  <c r="H3637" i="10"/>
  <c r="I3637" i="10"/>
  <c r="L3637" i="10"/>
  <c r="M3637" i="10"/>
  <c r="N3637" i="10"/>
  <c r="G3638" i="10"/>
  <c r="H3638" i="10"/>
  <c r="I3638" i="10"/>
  <c r="L3638" i="10"/>
  <c r="M3638" i="10"/>
  <c r="N3638" i="10"/>
  <c r="G3639" i="10"/>
  <c r="H3639" i="10"/>
  <c r="I3639" i="10"/>
  <c r="L3639" i="10"/>
  <c r="M3639" i="10"/>
  <c r="N3639" i="10"/>
  <c r="G3640" i="10"/>
  <c r="H3640" i="10"/>
  <c r="I3640" i="10"/>
  <c r="L3640" i="10"/>
  <c r="M3640" i="10"/>
  <c r="N3640" i="10"/>
  <c r="G3641" i="10"/>
  <c r="H3641" i="10"/>
  <c r="I3641" i="10"/>
  <c r="L3641" i="10"/>
  <c r="M3641" i="10"/>
  <c r="N3641" i="10"/>
  <c r="G3642" i="10"/>
  <c r="H3642" i="10"/>
  <c r="I3642" i="10"/>
  <c r="L3642" i="10"/>
  <c r="M3642" i="10"/>
  <c r="N3642" i="10"/>
  <c r="G3643" i="10"/>
  <c r="L3643" i="10"/>
  <c r="M3643" i="10"/>
  <c r="N3643" i="10"/>
  <c r="G3644" i="10"/>
  <c r="H3644" i="10"/>
  <c r="I3644" i="10"/>
  <c r="L3644" i="10"/>
  <c r="M3644" i="10"/>
  <c r="N3644" i="10"/>
  <c r="G3645" i="10"/>
  <c r="H3645" i="10"/>
  <c r="I3645" i="10"/>
  <c r="L3645" i="10"/>
  <c r="M3645" i="10"/>
  <c r="N3645" i="10"/>
  <c r="G3646" i="10"/>
  <c r="H3646" i="10"/>
  <c r="I3646" i="10"/>
  <c r="L3646" i="10"/>
  <c r="M3646" i="10"/>
  <c r="N3646" i="10"/>
  <c r="G3647" i="10"/>
  <c r="H3647" i="10"/>
  <c r="I3647" i="10"/>
  <c r="L3647" i="10"/>
  <c r="M3647" i="10"/>
  <c r="N3647" i="10"/>
  <c r="G3648" i="10"/>
  <c r="H3648" i="10"/>
  <c r="I3648" i="10"/>
  <c r="L3648" i="10"/>
  <c r="M3648" i="10"/>
  <c r="N3648" i="10"/>
  <c r="G3649" i="10"/>
  <c r="H3649" i="10"/>
  <c r="I3649" i="10"/>
  <c r="L3649" i="10"/>
  <c r="M3649" i="10"/>
  <c r="N3649" i="10"/>
  <c r="G3650" i="10"/>
  <c r="H3650" i="10"/>
  <c r="I3650" i="10"/>
  <c r="L3650" i="10"/>
  <c r="M3650" i="10"/>
  <c r="N3650" i="10"/>
  <c r="G3651" i="10"/>
  <c r="L3651" i="10"/>
  <c r="M3651" i="10"/>
  <c r="N3651" i="10"/>
  <c r="G3652" i="10"/>
  <c r="H3652" i="10"/>
  <c r="I3652" i="10"/>
  <c r="L3652" i="10"/>
  <c r="M3652" i="10"/>
  <c r="N3652" i="10"/>
  <c r="G3653" i="10"/>
  <c r="H3653" i="10"/>
  <c r="I3653" i="10"/>
  <c r="L3653" i="10"/>
  <c r="M3653" i="10"/>
  <c r="N3653" i="10"/>
  <c r="G3654" i="10"/>
  <c r="H3654" i="10"/>
  <c r="I3654" i="10"/>
  <c r="L3654" i="10"/>
  <c r="M3654" i="10"/>
  <c r="N3654" i="10"/>
  <c r="G3655" i="10"/>
  <c r="H3655" i="10"/>
  <c r="I3655" i="10"/>
  <c r="L3655" i="10"/>
  <c r="M3655" i="10"/>
  <c r="N3655" i="10"/>
  <c r="G3656" i="10"/>
  <c r="H3656" i="10"/>
  <c r="I3656" i="10"/>
  <c r="L3656" i="10"/>
  <c r="M3656" i="10"/>
  <c r="N3656" i="10"/>
  <c r="G3657" i="10"/>
  <c r="H3657" i="10"/>
  <c r="I3657" i="10"/>
  <c r="L3657" i="10"/>
  <c r="M3657" i="10"/>
  <c r="N3657" i="10"/>
  <c r="G3658" i="10"/>
  <c r="H3658" i="10"/>
  <c r="I3658" i="10"/>
  <c r="L3658" i="10"/>
  <c r="M3658" i="10"/>
  <c r="N3658" i="10"/>
  <c r="G3659" i="10"/>
  <c r="L3659" i="10"/>
  <c r="M3659" i="10"/>
  <c r="N3659" i="10"/>
  <c r="G3660" i="10"/>
  <c r="H3660" i="10"/>
  <c r="I3660" i="10"/>
  <c r="L3660" i="10"/>
  <c r="M3660" i="10"/>
  <c r="N3660" i="10"/>
  <c r="G3661" i="10"/>
  <c r="H3661" i="10"/>
  <c r="I3661" i="10"/>
  <c r="L3661" i="10"/>
  <c r="M3661" i="10"/>
  <c r="N3661" i="10"/>
  <c r="G3662" i="10"/>
  <c r="H3662" i="10"/>
  <c r="I3662" i="10"/>
  <c r="L3662" i="10"/>
  <c r="M3662" i="10"/>
  <c r="N3662" i="10"/>
  <c r="G3663" i="10"/>
  <c r="H3663" i="10"/>
  <c r="I3663" i="10"/>
  <c r="L3663" i="10"/>
  <c r="M3663" i="10"/>
  <c r="N3663" i="10"/>
  <c r="G3664" i="10"/>
  <c r="H3664" i="10"/>
  <c r="I3664" i="10"/>
  <c r="L3664" i="10"/>
  <c r="M3664" i="10"/>
  <c r="N3664" i="10"/>
  <c r="G3665" i="10"/>
  <c r="H3665" i="10"/>
  <c r="I3665" i="10"/>
  <c r="L3665" i="10"/>
  <c r="M3665" i="10"/>
  <c r="N3665" i="10"/>
  <c r="G3666" i="10"/>
  <c r="H3666" i="10"/>
  <c r="I3666" i="10"/>
  <c r="L3666" i="10"/>
  <c r="M3666" i="10"/>
  <c r="N3666" i="10"/>
  <c r="G3667" i="10"/>
  <c r="L3667" i="10"/>
  <c r="M3667" i="10"/>
  <c r="N3667" i="10"/>
  <c r="G3668" i="10"/>
  <c r="H3668" i="10"/>
  <c r="I3668" i="10"/>
  <c r="L3668" i="10"/>
  <c r="M3668" i="10"/>
  <c r="N3668" i="10"/>
  <c r="G3669" i="10"/>
  <c r="H3669" i="10"/>
  <c r="I3669" i="10"/>
  <c r="L3669" i="10"/>
  <c r="M3669" i="10"/>
  <c r="N3669" i="10"/>
  <c r="G3670" i="10"/>
  <c r="H3670" i="10"/>
  <c r="I3670" i="10"/>
  <c r="L3670" i="10"/>
  <c r="M3670" i="10"/>
  <c r="N3670" i="10"/>
  <c r="G3671" i="10"/>
  <c r="H3671" i="10"/>
  <c r="I3671" i="10"/>
  <c r="L3671" i="10"/>
  <c r="M3671" i="10"/>
  <c r="N3671" i="10"/>
  <c r="G3672" i="10"/>
  <c r="H3672" i="10"/>
  <c r="I3672" i="10"/>
  <c r="L3672" i="10"/>
  <c r="M3672" i="10"/>
  <c r="N3672" i="10"/>
  <c r="G3673" i="10"/>
  <c r="H3673" i="10"/>
  <c r="I3673" i="10"/>
  <c r="L3673" i="10"/>
  <c r="M3673" i="10"/>
  <c r="N3673" i="10"/>
  <c r="G3674" i="10"/>
  <c r="H3674" i="10"/>
  <c r="I3674" i="10"/>
  <c r="L3674" i="10"/>
  <c r="M3674" i="10"/>
  <c r="N3674" i="10"/>
  <c r="G3675" i="10"/>
  <c r="L3675" i="10"/>
  <c r="M3675" i="10"/>
  <c r="N3675" i="10"/>
  <c r="G3676" i="10"/>
  <c r="H3676" i="10"/>
  <c r="I3676" i="10"/>
  <c r="L3676" i="10"/>
  <c r="M3676" i="10"/>
  <c r="N3676" i="10"/>
  <c r="G3677" i="10"/>
  <c r="H3677" i="10"/>
  <c r="I3677" i="10"/>
  <c r="L3677" i="10"/>
  <c r="M3677" i="10"/>
  <c r="N3677" i="10"/>
  <c r="G3678" i="10"/>
  <c r="H3678" i="10"/>
  <c r="I3678" i="10"/>
  <c r="L3678" i="10"/>
  <c r="M3678" i="10"/>
  <c r="N3678" i="10"/>
  <c r="G3679" i="10"/>
  <c r="H3679" i="10"/>
  <c r="I3679" i="10"/>
  <c r="L3679" i="10"/>
  <c r="M3679" i="10"/>
  <c r="N3679" i="10"/>
  <c r="G3680" i="10"/>
  <c r="H3680" i="10"/>
  <c r="I3680" i="10"/>
  <c r="L3680" i="10"/>
  <c r="M3680" i="10"/>
  <c r="N3680" i="10"/>
  <c r="G3681" i="10"/>
  <c r="H3681" i="10"/>
  <c r="I3681" i="10"/>
  <c r="L3681" i="10"/>
  <c r="M3681" i="10"/>
  <c r="N3681" i="10"/>
  <c r="G3682" i="10"/>
  <c r="H3682" i="10"/>
  <c r="I3682" i="10"/>
  <c r="L3682" i="10"/>
  <c r="M3682" i="10"/>
  <c r="N3682" i="10"/>
  <c r="G3683" i="10"/>
  <c r="L3683" i="10"/>
  <c r="M3683" i="10"/>
  <c r="N3683" i="10"/>
  <c r="G3684" i="10"/>
  <c r="H3684" i="10"/>
  <c r="I3684" i="10"/>
  <c r="L3684" i="10"/>
  <c r="M3684" i="10"/>
  <c r="N3684" i="10"/>
  <c r="G3685" i="10"/>
  <c r="H3685" i="10"/>
  <c r="I3685" i="10"/>
  <c r="L3685" i="10"/>
  <c r="M3685" i="10"/>
  <c r="N3685" i="10"/>
  <c r="G3686" i="10"/>
  <c r="H3686" i="10"/>
  <c r="I3686" i="10"/>
  <c r="L3686" i="10"/>
  <c r="M3686" i="10"/>
  <c r="N3686" i="10"/>
  <c r="G3687" i="10"/>
  <c r="H3687" i="10"/>
  <c r="I3687" i="10"/>
  <c r="L3687" i="10"/>
  <c r="M3687" i="10"/>
  <c r="N3687" i="10"/>
  <c r="G3688" i="10"/>
  <c r="H3688" i="10"/>
  <c r="I3688" i="10"/>
  <c r="L3688" i="10"/>
  <c r="M3688" i="10"/>
  <c r="N3688" i="10"/>
  <c r="G3689" i="10"/>
  <c r="H3689" i="10"/>
  <c r="I3689" i="10"/>
  <c r="L3689" i="10"/>
  <c r="M3689" i="10"/>
  <c r="N3689" i="10"/>
  <c r="G3690" i="10"/>
  <c r="H3690" i="10"/>
  <c r="I3690" i="10"/>
  <c r="L3690" i="10"/>
  <c r="M3690" i="10"/>
  <c r="N3690" i="10"/>
  <c r="G3691" i="10"/>
  <c r="L3691" i="10"/>
  <c r="M3691" i="10"/>
  <c r="N3691" i="10"/>
  <c r="G3692" i="10"/>
  <c r="H3692" i="10"/>
  <c r="I3692" i="10"/>
  <c r="L3692" i="10"/>
  <c r="M3692" i="10"/>
  <c r="N3692" i="10"/>
  <c r="G3693" i="10"/>
  <c r="H3693" i="10"/>
  <c r="I3693" i="10"/>
  <c r="L3693" i="10"/>
  <c r="M3693" i="10"/>
  <c r="N3693" i="10"/>
  <c r="G3694" i="10"/>
  <c r="H3694" i="10"/>
  <c r="I3694" i="10"/>
  <c r="L3694" i="10"/>
  <c r="M3694" i="10"/>
  <c r="N3694" i="10"/>
  <c r="G3695" i="10"/>
  <c r="H3695" i="10"/>
  <c r="I3695" i="10"/>
  <c r="L3695" i="10"/>
  <c r="M3695" i="10"/>
  <c r="N3695" i="10"/>
  <c r="G3696" i="10"/>
  <c r="H3696" i="10"/>
  <c r="I3696" i="10"/>
  <c r="L3696" i="10"/>
  <c r="M3696" i="10"/>
  <c r="N3696" i="10"/>
  <c r="G3697" i="10"/>
  <c r="H3697" i="10"/>
  <c r="I3697" i="10"/>
  <c r="L3697" i="10"/>
  <c r="M3697" i="10"/>
  <c r="N3697" i="10"/>
  <c r="G3698" i="10"/>
  <c r="H3698" i="10"/>
  <c r="I3698" i="10"/>
  <c r="L3698" i="10"/>
  <c r="M3698" i="10"/>
  <c r="N3698" i="10"/>
  <c r="G3699" i="10"/>
  <c r="L3699" i="10"/>
  <c r="M3699" i="10"/>
  <c r="N3699" i="10"/>
  <c r="G3700" i="10"/>
  <c r="H3700" i="10"/>
  <c r="I3700" i="10"/>
  <c r="L3700" i="10"/>
  <c r="M3700" i="10"/>
  <c r="N3700" i="10"/>
  <c r="G3701" i="10"/>
  <c r="H3701" i="10"/>
  <c r="I3701" i="10"/>
  <c r="L3701" i="10"/>
  <c r="M3701" i="10"/>
  <c r="N3701" i="10"/>
  <c r="G3702" i="10"/>
  <c r="H3702" i="10"/>
  <c r="I3702" i="10"/>
  <c r="L3702" i="10"/>
  <c r="M3702" i="10"/>
  <c r="N3702" i="10"/>
  <c r="G3703" i="10"/>
  <c r="H3703" i="10"/>
  <c r="I3703" i="10"/>
  <c r="L3703" i="10"/>
  <c r="M3703" i="10"/>
  <c r="N3703" i="10"/>
  <c r="G3704" i="10"/>
  <c r="H3704" i="10"/>
  <c r="I3704" i="10"/>
  <c r="L3704" i="10"/>
  <c r="M3704" i="10"/>
  <c r="N3704" i="10"/>
  <c r="G3705" i="10"/>
  <c r="H3705" i="10"/>
  <c r="I3705" i="10"/>
  <c r="L3705" i="10"/>
  <c r="M3705" i="10"/>
  <c r="N3705" i="10"/>
  <c r="G3706" i="10"/>
  <c r="H3706" i="10"/>
  <c r="I3706" i="10"/>
  <c r="L3706" i="10"/>
  <c r="M3706" i="10"/>
  <c r="N3706" i="10"/>
  <c r="G3707" i="10"/>
  <c r="L3707" i="10"/>
  <c r="M3707" i="10"/>
  <c r="N3707" i="10"/>
  <c r="G3708" i="10"/>
  <c r="H3708" i="10"/>
  <c r="I3708" i="10"/>
  <c r="L3708" i="10"/>
  <c r="M3708" i="10"/>
  <c r="N3708" i="10"/>
  <c r="G3709" i="10"/>
  <c r="H3709" i="10"/>
  <c r="I3709" i="10"/>
  <c r="L3709" i="10"/>
  <c r="M3709" i="10"/>
  <c r="N3709" i="10"/>
  <c r="G3710" i="10"/>
  <c r="H3710" i="10"/>
  <c r="I3710" i="10"/>
  <c r="L3710" i="10"/>
  <c r="M3710" i="10"/>
  <c r="N3710" i="10"/>
  <c r="G3711" i="10"/>
  <c r="H3711" i="10"/>
  <c r="I3711" i="10"/>
  <c r="L3711" i="10"/>
  <c r="M3711" i="10"/>
  <c r="N3711" i="10"/>
  <c r="G3712" i="10"/>
  <c r="H3712" i="10"/>
  <c r="I3712" i="10"/>
  <c r="L3712" i="10"/>
  <c r="M3712" i="10"/>
  <c r="N3712" i="10"/>
  <c r="G3713" i="10"/>
  <c r="H3713" i="10"/>
  <c r="I3713" i="10"/>
  <c r="L3713" i="10"/>
  <c r="M3713" i="10"/>
  <c r="N3713" i="10"/>
  <c r="G3714" i="10"/>
  <c r="H3714" i="10"/>
  <c r="I3714" i="10"/>
  <c r="L3714" i="10"/>
  <c r="M3714" i="10"/>
  <c r="N3714" i="10"/>
  <c r="G3715" i="10"/>
  <c r="L3715" i="10"/>
  <c r="M3715" i="10"/>
  <c r="N3715" i="10"/>
  <c r="G3716" i="10"/>
  <c r="H3716" i="10"/>
  <c r="I3716" i="10"/>
  <c r="L3716" i="10"/>
  <c r="M3716" i="10"/>
  <c r="N3716" i="10"/>
  <c r="G3717" i="10"/>
  <c r="H3717" i="10"/>
  <c r="I3717" i="10"/>
  <c r="L3717" i="10"/>
  <c r="M3717" i="10"/>
  <c r="N3717" i="10"/>
  <c r="G3718" i="10"/>
  <c r="H3718" i="10"/>
  <c r="I3718" i="10"/>
  <c r="L3718" i="10"/>
  <c r="M3718" i="10"/>
  <c r="N3718" i="10"/>
  <c r="G3719" i="10"/>
  <c r="H3719" i="10"/>
  <c r="I3719" i="10"/>
  <c r="L3719" i="10"/>
  <c r="M3719" i="10"/>
  <c r="N3719" i="10"/>
  <c r="G3720" i="10"/>
  <c r="H3720" i="10"/>
  <c r="I3720" i="10"/>
  <c r="L3720" i="10"/>
  <c r="M3720" i="10"/>
  <c r="N3720" i="10"/>
  <c r="G3721" i="10"/>
  <c r="H3721" i="10"/>
  <c r="I3721" i="10"/>
  <c r="L3721" i="10"/>
  <c r="M3721" i="10"/>
  <c r="N3721" i="10"/>
  <c r="G3722" i="10"/>
  <c r="H3722" i="10"/>
  <c r="I3722" i="10"/>
  <c r="L3722" i="10"/>
  <c r="M3722" i="10"/>
  <c r="N3722" i="10"/>
  <c r="G3723" i="10"/>
  <c r="L3723" i="10"/>
  <c r="M3723" i="10"/>
  <c r="N3723" i="10"/>
  <c r="G3724" i="10"/>
  <c r="H3724" i="10"/>
  <c r="I3724" i="10"/>
  <c r="L3724" i="10"/>
  <c r="M3724" i="10"/>
  <c r="N3724" i="10"/>
  <c r="G3725" i="10"/>
  <c r="H3725" i="10"/>
  <c r="I3725" i="10"/>
  <c r="L3725" i="10"/>
  <c r="M3725" i="10"/>
  <c r="N3725" i="10"/>
  <c r="G3726" i="10"/>
  <c r="H3726" i="10"/>
  <c r="I3726" i="10"/>
  <c r="L3726" i="10"/>
  <c r="M3726" i="10"/>
  <c r="N3726" i="10"/>
  <c r="G3727" i="10"/>
  <c r="H3727" i="10"/>
  <c r="I3727" i="10"/>
  <c r="L3727" i="10"/>
  <c r="M3727" i="10"/>
  <c r="N3727" i="10"/>
  <c r="G3728" i="10"/>
  <c r="H3728" i="10"/>
  <c r="I3728" i="10"/>
  <c r="L3728" i="10"/>
  <c r="M3728" i="10"/>
  <c r="N3728" i="10"/>
  <c r="G3729" i="10"/>
  <c r="H3729" i="10"/>
  <c r="I3729" i="10"/>
  <c r="L3729" i="10"/>
  <c r="M3729" i="10"/>
  <c r="N3729" i="10"/>
  <c r="G3730" i="10"/>
  <c r="H3730" i="10"/>
  <c r="I3730" i="10"/>
  <c r="L3730" i="10"/>
  <c r="M3730" i="10"/>
  <c r="N3730" i="10"/>
  <c r="G3731" i="10"/>
  <c r="L3731" i="10"/>
  <c r="M3731" i="10"/>
  <c r="N3731" i="10"/>
  <c r="G3732" i="10"/>
  <c r="H3732" i="10"/>
  <c r="I3732" i="10"/>
  <c r="L3732" i="10"/>
  <c r="M3732" i="10"/>
  <c r="N3732" i="10"/>
  <c r="G3733" i="10"/>
  <c r="H3733" i="10"/>
  <c r="I3733" i="10"/>
  <c r="L3733" i="10"/>
  <c r="M3733" i="10"/>
  <c r="N3733" i="10"/>
  <c r="G3734" i="10"/>
  <c r="H3734" i="10"/>
  <c r="I3734" i="10"/>
  <c r="L3734" i="10"/>
  <c r="M3734" i="10"/>
  <c r="N3734" i="10"/>
  <c r="G3735" i="10"/>
  <c r="H3735" i="10"/>
  <c r="I3735" i="10"/>
  <c r="L3735" i="10"/>
  <c r="M3735" i="10"/>
  <c r="N3735" i="10"/>
  <c r="G3736" i="10"/>
  <c r="H3736" i="10"/>
  <c r="I3736" i="10"/>
  <c r="L3736" i="10"/>
  <c r="M3736" i="10"/>
  <c r="N3736" i="10"/>
  <c r="G3737" i="10"/>
  <c r="H3737" i="10"/>
  <c r="I3737" i="10"/>
  <c r="L3737" i="10"/>
  <c r="M3737" i="10"/>
  <c r="N3737" i="10"/>
  <c r="G3738" i="10"/>
  <c r="H3738" i="10"/>
  <c r="I3738" i="10"/>
  <c r="L3738" i="10"/>
  <c r="M3738" i="10"/>
  <c r="N3738" i="10"/>
  <c r="G3739" i="10"/>
  <c r="L3739" i="10"/>
  <c r="M3739" i="10"/>
  <c r="N3739" i="10"/>
  <c r="G3740" i="10"/>
  <c r="H3740" i="10"/>
  <c r="I3740" i="10"/>
  <c r="L3740" i="10"/>
  <c r="M3740" i="10"/>
  <c r="N3740" i="10"/>
  <c r="G3741" i="10"/>
  <c r="H3741" i="10"/>
  <c r="I3741" i="10"/>
  <c r="L3741" i="10"/>
  <c r="M3741" i="10"/>
  <c r="N3741" i="10"/>
  <c r="G3742" i="10"/>
  <c r="H3742" i="10"/>
  <c r="I3742" i="10"/>
  <c r="L3742" i="10"/>
  <c r="M3742" i="10"/>
  <c r="N3742" i="10"/>
  <c r="G3743" i="10"/>
  <c r="H3743" i="10"/>
  <c r="I3743" i="10"/>
  <c r="L3743" i="10"/>
  <c r="M3743" i="10"/>
  <c r="N3743" i="10"/>
  <c r="G3744" i="10"/>
  <c r="H3744" i="10"/>
  <c r="I3744" i="10"/>
  <c r="L3744" i="10"/>
  <c r="M3744" i="10"/>
  <c r="N3744" i="10"/>
  <c r="G3745" i="10"/>
  <c r="H3745" i="10"/>
  <c r="I3745" i="10"/>
  <c r="L3745" i="10"/>
  <c r="M3745" i="10"/>
  <c r="N3745" i="10"/>
  <c r="G3746" i="10"/>
  <c r="H3746" i="10"/>
  <c r="I3746" i="10"/>
  <c r="L3746" i="10"/>
  <c r="M3746" i="10"/>
  <c r="N3746" i="10"/>
  <c r="G3747" i="10"/>
  <c r="L3747" i="10"/>
  <c r="M3747" i="10"/>
  <c r="N3747" i="10"/>
  <c r="G3748" i="10"/>
  <c r="H3748" i="10"/>
  <c r="I3748" i="10"/>
  <c r="L3748" i="10"/>
  <c r="M3748" i="10"/>
  <c r="N3748" i="10"/>
  <c r="G3749" i="10"/>
  <c r="H3749" i="10"/>
  <c r="I3749" i="10"/>
  <c r="L3749" i="10"/>
  <c r="M3749" i="10"/>
  <c r="N3749" i="10"/>
  <c r="G3750" i="10"/>
  <c r="H3750" i="10"/>
  <c r="I3750" i="10"/>
  <c r="L3750" i="10"/>
  <c r="M3750" i="10"/>
  <c r="N3750" i="10"/>
  <c r="G3751" i="10"/>
  <c r="H3751" i="10"/>
  <c r="I3751" i="10"/>
  <c r="L3751" i="10"/>
  <c r="M3751" i="10"/>
  <c r="N3751" i="10"/>
  <c r="G3752" i="10"/>
  <c r="H3752" i="10"/>
  <c r="I3752" i="10"/>
  <c r="L3752" i="10"/>
  <c r="M3752" i="10"/>
  <c r="N3752" i="10"/>
  <c r="G3753" i="10"/>
  <c r="H3753" i="10"/>
  <c r="I3753" i="10"/>
  <c r="L3753" i="10"/>
  <c r="M3753" i="10"/>
  <c r="N3753" i="10"/>
  <c r="G3754" i="10"/>
  <c r="H3754" i="10"/>
  <c r="I3754" i="10"/>
  <c r="L3754" i="10"/>
  <c r="M3754" i="10"/>
  <c r="N3754" i="10"/>
  <c r="G3755" i="10"/>
  <c r="L3755" i="10"/>
  <c r="M3755" i="10"/>
  <c r="N3755" i="10"/>
  <c r="G3756" i="10"/>
  <c r="H3756" i="10"/>
  <c r="I3756" i="10"/>
  <c r="L3756" i="10"/>
  <c r="M3756" i="10"/>
  <c r="N3756" i="10"/>
  <c r="G3757" i="10"/>
  <c r="H3757" i="10"/>
  <c r="I3757" i="10"/>
  <c r="L3757" i="10"/>
  <c r="M3757" i="10"/>
  <c r="N3757" i="10"/>
  <c r="G3758" i="10"/>
  <c r="H3758" i="10"/>
  <c r="I3758" i="10"/>
  <c r="L3758" i="10"/>
  <c r="M3758" i="10"/>
  <c r="N3758" i="10"/>
  <c r="G3759" i="10"/>
  <c r="H3759" i="10"/>
  <c r="I3759" i="10"/>
  <c r="L3759" i="10"/>
  <c r="M3759" i="10"/>
  <c r="N3759" i="10"/>
  <c r="G3760" i="10"/>
  <c r="H3760" i="10"/>
  <c r="I3760" i="10"/>
  <c r="L3760" i="10"/>
  <c r="M3760" i="10"/>
  <c r="N3760" i="10"/>
  <c r="G3761" i="10"/>
  <c r="H3761" i="10"/>
  <c r="I3761" i="10"/>
  <c r="L3761" i="10"/>
  <c r="M3761" i="10"/>
  <c r="N3761" i="10"/>
  <c r="G3762" i="10"/>
  <c r="H3762" i="10"/>
  <c r="I3762" i="10"/>
  <c r="L3762" i="10"/>
  <c r="M3762" i="10"/>
  <c r="N3762" i="10"/>
  <c r="G3763" i="10"/>
  <c r="L3763" i="10"/>
  <c r="M3763" i="10"/>
  <c r="N3763" i="10"/>
  <c r="G3764" i="10"/>
  <c r="H3764" i="10"/>
  <c r="I3764" i="10"/>
  <c r="L3764" i="10"/>
  <c r="M3764" i="10"/>
  <c r="N3764" i="10"/>
  <c r="G3765" i="10"/>
  <c r="H3765" i="10"/>
  <c r="I3765" i="10"/>
  <c r="L3765" i="10"/>
  <c r="M3765" i="10"/>
  <c r="N3765" i="10"/>
  <c r="G3766" i="10"/>
  <c r="H3766" i="10"/>
  <c r="I3766" i="10"/>
  <c r="L3766" i="10"/>
  <c r="M3766" i="10"/>
  <c r="N3766" i="10"/>
  <c r="G3767" i="10"/>
  <c r="H3767" i="10"/>
  <c r="I3767" i="10"/>
  <c r="L3767" i="10"/>
  <c r="M3767" i="10"/>
  <c r="N3767" i="10"/>
  <c r="G3768" i="10"/>
  <c r="H3768" i="10"/>
  <c r="I3768" i="10"/>
  <c r="L3768" i="10"/>
  <c r="M3768" i="10"/>
  <c r="N3768" i="10"/>
  <c r="G3769" i="10"/>
  <c r="H3769" i="10"/>
  <c r="I3769" i="10"/>
  <c r="L3769" i="10"/>
  <c r="M3769" i="10"/>
  <c r="N3769" i="10"/>
  <c r="G3770" i="10"/>
  <c r="H3770" i="10"/>
  <c r="I3770" i="10"/>
  <c r="L3770" i="10"/>
  <c r="M3770" i="10"/>
  <c r="N3770" i="10"/>
  <c r="G3771" i="10"/>
  <c r="L3771" i="10"/>
  <c r="M3771" i="10"/>
  <c r="N3771" i="10"/>
  <c r="G3772" i="10"/>
  <c r="H3772" i="10"/>
  <c r="I3772" i="10"/>
  <c r="L3772" i="10"/>
  <c r="M3772" i="10"/>
  <c r="N3772" i="10"/>
  <c r="G3773" i="10"/>
  <c r="H3773" i="10"/>
  <c r="I3773" i="10"/>
  <c r="L3773" i="10"/>
  <c r="M3773" i="10"/>
  <c r="N3773" i="10"/>
  <c r="G3774" i="10"/>
  <c r="H3774" i="10"/>
  <c r="I3774" i="10"/>
  <c r="L3774" i="10"/>
  <c r="M3774" i="10"/>
  <c r="N3774" i="10"/>
  <c r="G3775" i="10"/>
  <c r="H3775" i="10"/>
  <c r="I3775" i="10"/>
  <c r="L3775" i="10"/>
  <c r="M3775" i="10"/>
  <c r="N3775" i="10"/>
  <c r="G3776" i="10"/>
  <c r="H3776" i="10"/>
  <c r="I3776" i="10"/>
  <c r="L3776" i="10"/>
  <c r="M3776" i="10"/>
  <c r="N3776" i="10"/>
  <c r="G3777" i="10"/>
  <c r="H3777" i="10"/>
  <c r="I3777" i="10"/>
  <c r="L3777" i="10"/>
  <c r="M3777" i="10"/>
  <c r="N3777" i="10"/>
  <c r="G3778" i="10"/>
  <c r="H3778" i="10"/>
  <c r="I3778" i="10"/>
  <c r="L3778" i="10"/>
  <c r="M3778" i="10"/>
  <c r="N3778" i="10"/>
  <c r="G3779" i="10"/>
  <c r="L3779" i="10"/>
  <c r="M3779" i="10"/>
  <c r="N3779" i="10"/>
  <c r="G3780" i="10"/>
  <c r="H3780" i="10"/>
  <c r="I3780" i="10"/>
  <c r="L3780" i="10"/>
  <c r="M3780" i="10"/>
  <c r="N3780" i="10"/>
  <c r="G3781" i="10"/>
  <c r="H3781" i="10"/>
  <c r="I3781" i="10"/>
  <c r="L3781" i="10"/>
  <c r="M3781" i="10"/>
  <c r="N3781" i="10"/>
  <c r="G3782" i="10"/>
  <c r="H3782" i="10"/>
  <c r="I3782" i="10"/>
  <c r="L3782" i="10"/>
  <c r="M3782" i="10"/>
  <c r="N3782" i="10"/>
  <c r="G3783" i="10"/>
  <c r="H3783" i="10"/>
  <c r="I3783" i="10"/>
  <c r="L3783" i="10"/>
  <c r="M3783" i="10"/>
  <c r="N3783" i="10"/>
  <c r="G3784" i="10"/>
  <c r="H3784" i="10"/>
  <c r="I3784" i="10"/>
  <c r="L3784" i="10"/>
  <c r="M3784" i="10"/>
  <c r="N3784" i="10"/>
  <c r="G3785" i="10"/>
  <c r="H3785" i="10"/>
  <c r="I3785" i="10"/>
  <c r="L3785" i="10"/>
  <c r="M3785" i="10"/>
  <c r="N3785" i="10"/>
  <c r="G3786" i="10"/>
  <c r="H3786" i="10"/>
  <c r="I3786" i="10"/>
  <c r="L3786" i="10"/>
  <c r="M3786" i="10"/>
  <c r="N3786" i="10"/>
  <c r="G3787" i="10"/>
  <c r="L3787" i="10"/>
  <c r="M3787" i="10"/>
  <c r="N3787" i="10"/>
  <c r="G3788" i="10"/>
  <c r="H3788" i="10"/>
  <c r="I3788" i="10"/>
  <c r="L3788" i="10"/>
  <c r="M3788" i="10"/>
  <c r="N3788" i="10"/>
  <c r="G3789" i="10"/>
  <c r="H3789" i="10"/>
  <c r="I3789" i="10"/>
  <c r="L3789" i="10"/>
  <c r="M3789" i="10"/>
  <c r="N3789" i="10"/>
  <c r="G3790" i="10"/>
  <c r="H3790" i="10"/>
  <c r="I3790" i="10"/>
  <c r="L3790" i="10"/>
  <c r="M3790" i="10"/>
  <c r="N3790" i="10"/>
  <c r="G3791" i="10"/>
  <c r="H3791" i="10"/>
  <c r="I3791" i="10"/>
  <c r="L3791" i="10"/>
  <c r="M3791" i="10"/>
  <c r="N3791" i="10"/>
  <c r="G3792" i="10"/>
  <c r="H3792" i="10"/>
  <c r="I3792" i="10"/>
  <c r="L3792" i="10"/>
  <c r="M3792" i="10"/>
  <c r="N3792" i="10"/>
  <c r="G3793" i="10"/>
  <c r="H3793" i="10"/>
  <c r="I3793" i="10"/>
  <c r="L3793" i="10"/>
  <c r="M3793" i="10"/>
  <c r="N3793" i="10"/>
  <c r="G3794" i="10"/>
  <c r="H3794" i="10"/>
  <c r="I3794" i="10"/>
  <c r="L3794" i="10"/>
  <c r="M3794" i="10"/>
  <c r="N3794" i="10"/>
  <c r="G3795" i="10"/>
  <c r="L3795" i="10"/>
  <c r="M3795" i="10"/>
  <c r="N3795" i="10"/>
  <c r="G3796" i="10"/>
  <c r="H3796" i="10"/>
  <c r="I3796" i="10"/>
  <c r="L3796" i="10"/>
  <c r="M3796" i="10"/>
  <c r="N3796" i="10"/>
  <c r="G3797" i="10"/>
  <c r="H3797" i="10"/>
  <c r="I3797" i="10"/>
  <c r="L3797" i="10"/>
  <c r="M3797" i="10"/>
  <c r="N3797" i="10"/>
  <c r="G3798" i="10"/>
  <c r="H3798" i="10"/>
  <c r="I3798" i="10"/>
  <c r="L3798" i="10"/>
  <c r="M3798" i="10"/>
  <c r="N3798" i="10"/>
  <c r="G3799" i="10"/>
  <c r="H3799" i="10"/>
  <c r="I3799" i="10"/>
  <c r="L3799" i="10"/>
  <c r="M3799" i="10"/>
  <c r="N3799" i="10"/>
  <c r="G3800" i="10"/>
  <c r="H3800" i="10"/>
  <c r="I3800" i="10"/>
  <c r="L3800" i="10"/>
  <c r="M3800" i="10"/>
  <c r="N3800" i="10"/>
  <c r="G3801" i="10"/>
  <c r="H3801" i="10"/>
  <c r="I3801" i="10"/>
  <c r="L3801" i="10"/>
  <c r="M3801" i="10"/>
  <c r="N3801" i="10"/>
  <c r="G3802" i="10"/>
  <c r="H3802" i="10"/>
  <c r="I3802" i="10"/>
  <c r="L3802" i="10"/>
  <c r="M3802" i="10"/>
  <c r="N3802" i="10"/>
  <c r="G3803" i="10"/>
  <c r="L3803" i="10"/>
  <c r="M3803" i="10"/>
  <c r="N3803" i="10"/>
  <c r="G3804" i="10"/>
  <c r="H3804" i="10"/>
  <c r="I3804" i="10"/>
  <c r="L3804" i="10"/>
  <c r="M3804" i="10"/>
  <c r="N3804" i="10"/>
  <c r="G3805" i="10"/>
  <c r="H3805" i="10"/>
  <c r="I3805" i="10"/>
  <c r="L3805" i="10"/>
  <c r="M3805" i="10"/>
  <c r="N3805" i="10"/>
  <c r="G3806" i="10"/>
  <c r="H3806" i="10"/>
  <c r="I3806" i="10"/>
  <c r="L3806" i="10"/>
  <c r="M3806" i="10"/>
  <c r="N3806" i="10"/>
  <c r="G3807" i="10"/>
  <c r="H3807" i="10"/>
  <c r="I3807" i="10"/>
  <c r="L3807" i="10"/>
  <c r="M3807" i="10"/>
  <c r="N3807" i="10"/>
  <c r="G3808" i="10"/>
  <c r="H3808" i="10"/>
  <c r="I3808" i="10"/>
  <c r="L3808" i="10"/>
  <c r="M3808" i="10"/>
  <c r="N3808" i="10"/>
  <c r="G3809" i="10"/>
  <c r="H3809" i="10"/>
  <c r="I3809" i="10"/>
  <c r="L3809" i="10"/>
  <c r="M3809" i="10"/>
  <c r="N3809" i="10"/>
  <c r="G3810" i="10"/>
  <c r="H3810" i="10"/>
  <c r="I3810" i="10"/>
  <c r="L3810" i="10"/>
  <c r="M3810" i="10"/>
  <c r="N3810" i="10"/>
  <c r="G3811" i="10"/>
  <c r="L3811" i="10"/>
  <c r="M3811" i="10"/>
  <c r="N3811" i="10"/>
  <c r="G3812" i="10"/>
  <c r="H3812" i="10"/>
  <c r="I3812" i="10"/>
  <c r="L3812" i="10"/>
  <c r="M3812" i="10"/>
  <c r="N3812" i="10"/>
  <c r="G3813" i="10"/>
  <c r="H3813" i="10"/>
  <c r="I3813" i="10"/>
  <c r="L3813" i="10"/>
  <c r="M3813" i="10"/>
  <c r="N3813" i="10"/>
  <c r="G3814" i="10"/>
  <c r="H3814" i="10"/>
  <c r="I3814" i="10"/>
  <c r="L3814" i="10"/>
  <c r="M3814" i="10"/>
  <c r="N3814" i="10"/>
  <c r="G3815" i="10"/>
  <c r="H3815" i="10"/>
  <c r="I3815" i="10"/>
  <c r="L3815" i="10"/>
  <c r="M3815" i="10"/>
  <c r="N3815" i="10"/>
  <c r="G3816" i="10"/>
  <c r="H3816" i="10"/>
  <c r="I3816" i="10"/>
  <c r="L3816" i="10"/>
  <c r="M3816" i="10"/>
  <c r="N3816" i="10"/>
  <c r="G3817" i="10"/>
  <c r="H3817" i="10"/>
  <c r="I3817" i="10"/>
  <c r="L3817" i="10"/>
  <c r="M3817" i="10"/>
  <c r="N3817" i="10"/>
  <c r="G3818" i="10"/>
  <c r="H3818" i="10"/>
  <c r="I3818" i="10"/>
  <c r="L3818" i="10"/>
  <c r="M3818" i="10"/>
  <c r="N3818" i="10"/>
  <c r="G3819" i="10"/>
  <c r="L3819" i="10"/>
  <c r="M3819" i="10"/>
  <c r="N3819" i="10"/>
  <c r="G3820" i="10"/>
  <c r="H3820" i="10"/>
  <c r="I3820" i="10"/>
  <c r="L3820" i="10"/>
  <c r="M3820" i="10"/>
  <c r="N3820" i="10"/>
  <c r="G3821" i="10"/>
  <c r="H3821" i="10"/>
  <c r="I3821" i="10"/>
  <c r="L3821" i="10"/>
  <c r="M3821" i="10"/>
  <c r="N3821" i="10"/>
  <c r="G3822" i="10"/>
  <c r="H3822" i="10"/>
  <c r="I3822" i="10"/>
  <c r="L3822" i="10"/>
  <c r="M3822" i="10"/>
  <c r="N3822" i="10"/>
  <c r="G3823" i="10"/>
  <c r="H3823" i="10"/>
  <c r="I3823" i="10"/>
  <c r="L3823" i="10"/>
  <c r="M3823" i="10"/>
  <c r="N3823" i="10"/>
  <c r="G3824" i="10"/>
  <c r="H3824" i="10"/>
  <c r="I3824" i="10"/>
  <c r="L3824" i="10"/>
  <c r="M3824" i="10"/>
  <c r="N3824" i="10"/>
  <c r="G3825" i="10"/>
  <c r="H3825" i="10"/>
  <c r="I3825" i="10"/>
  <c r="L3825" i="10"/>
  <c r="M3825" i="10"/>
  <c r="N3825" i="10"/>
  <c r="G3826" i="10"/>
  <c r="H3826" i="10"/>
  <c r="I3826" i="10"/>
  <c r="L3826" i="10"/>
  <c r="M3826" i="10"/>
  <c r="N3826" i="10"/>
  <c r="G3827" i="10"/>
  <c r="L3827" i="10"/>
  <c r="M3827" i="10"/>
  <c r="N3827" i="10"/>
  <c r="G3828" i="10"/>
  <c r="H3828" i="10"/>
  <c r="I3828" i="10"/>
  <c r="L3828" i="10"/>
  <c r="M3828" i="10"/>
  <c r="N3828" i="10"/>
  <c r="G3829" i="10"/>
  <c r="H3829" i="10"/>
  <c r="I3829" i="10"/>
  <c r="L3829" i="10"/>
  <c r="M3829" i="10"/>
  <c r="N3829" i="10"/>
  <c r="G3830" i="10"/>
  <c r="H3830" i="10"/>
  <c r="I3830" i="10"/>
  <c r="L3830" i="10"/>
  <c r="M3830" i="10"/>
  <c r="N3830" i="10"/>
  <c r="G3831" i="10"/>
  <c r="H3831" i="10"/>
  <c r="I3831" i="10"/>
  <c r="L3831" i="10"/>
  <c r="M3831" i="10"/>
  <c r="N3831" i="10"/>
  <c r="G3832" i="10"/>
  <c r="H3832" i="10"/>
  <c r="I3832" i="10"/>
  <c r="L3832" i="10"/>
  <c r="M3832" i="10"/>
  <c r="N3832" i="10"/>
  <c r="G3833" i="10"/>
  <c r="H3833" i="10"/>
  <c r="I3833" i="10"/>
  <c r="L3833" i="10"/>
  <c r="M3833" i="10"/>
  <c r="N3833" i="10"/>
  <c r="G3834" i="10"/>
  <c r="H3834" i="10"/>
  <c r="I3834" i="10"/>
  <c r="L3834" i="10"/>
  <c r="M3834" i="10"/>
  <c r="N3834" i="10"/>
  <c r="G3835" i="10"/>
  <c r="L3835" i="10"/>
  <c r="M3835" i="10"/>
  <c r="N3835" i="10"/>
  <c r="G3836" i="10"/>
  <c r="H3836" i="10"/>
  <c r="I3836" i="10"/>
  <c r="L3836" i="10"/>
  <c r="M3836" i="10"/>
  <c r="N3836" i="10"/>
  <c r="G3837" i="10"/>
  <c r="H3837" i="10"/>
  <c r="I3837" i="10"/>
  <c r="L3837" i="10"/>
  <c r="M3837" i="10"/>
  <c r="N3837" i="10"/>
  <c r="G3838" i="10"/>
  <c r="H3838" i="10"/>
  <c r="I3838" i="10"/>
  <c r="L3838" i="10"/>
  <c r="M3838" i="10"/>
  <c r="N3838" i="10"/>
  <c r="G3839" i="10"/>
  <c r="H3839" i="10"/>
  <c r="I3839" i="10"/>
  <c r="L3839" i="10"/>
  <c r="M3839" i="10"/>
  <c r="N3839" i="10"/>
  <c r="G3840" i="10"/>
  <c r="H3840" i="10"/>
  <c r="I3840" i="10"/>
  <c r="L3840" i="10"/>
  <c r="M3840" i="10"/>
  <c r="N3840" i="10"/>
  <c r="G3841" i="10"/>
  <c r="H3841" i="10"/>
  <c r="I3841" i="10"/>
  <c r="L3841" i="10"/>
  <c r="M3841" i="10"/>
  <c r="N3841" i="10"/>
  <c r="G3842" i="10"/>
  <c r="H3842" i="10"/>
  <c r="I3842" i="10"/>
  <c r="L3842" i="10"/>
  <c r="M3842" i="10"/>
  <c r="N3842" i="10"/>
  <c r="G3843" i="10"/>
  <c r="L3843" i="10"/>
  <c r="M3843" i="10"/>
  <c r="N3843" i="10"/>
  <c r="G3844" i="10"/>
  <c r="H3844" i="10"/>
  <c r="I3844" i="10"/>
  <c r="L3844" i="10"/>
  <c r="M3844" i="10"/>
  <c r="N3844" i="10"/>
  <c r="G3845" i="10"/>
  <c r="H3845" i="10"/>
  <c r="I3845" i="10"/>
  <c r="L3845" i="10"/>
  <c r="M3845" i="10"/>
  <c r="N3845" i="10"/>
  <c r="G3846" i="10"/>
  <c r="H3846" i="10"/>
  <c r="I3846" i="10"/>
  <c r="L3846" i="10"/>
  <c r="M3846" i="10"/>
  <c r="N3846" i="10"/>
  <c r="G3847" i="10"/>
  <c r="H3847" i="10"/>
  <c r="I3847" i="10"/>
  <c r="L3847" i="10"/>
  <c r="M3847" i="10"/>
  <c r="N3847" i="10"/>
  <c r="G3848" i="10"/>
  <c r="H3848" i="10"/>
  <c r="I3848" i="10"/>
  <c r="L3848" i="10"/>
  <c r="M3848" i="10"/>
  <c r="N3848" i="10"/>
  <c r="G3849" i="10"/>
  <c r="H3849" i="10"/>
  <c r="I3849" i="10"/>
  <c r="L3849" i="10"/>
  <c r="M3849" i="10"/>
  <c r="N3849" i="10"/>
  <c r="G3850" i="10"/>
  <c r="H3850" i="10"/>
  <c r="I3850" i="10"/>
  <c r="L3850" i="10"/>
  <c r="M3850" i="10"/>
  <c r="N3850" i="10"/>
  <c r="G3851" i="10"/>
  <c r="L3851" i="10"/>
  <c r="M3851" i="10"/>
  <c r="N3851" i="10"/>
  <c r="G3852" i="10"/>
  <c r="H3852" i="10"/>
  <c r="I3852" i="10"/>
  <c r="L3852" i="10"/>
  <c r="M3852" i="10"/>
  <c r="N3852" i="10"/>
  <c r="G3853" i="10"/>
  <c r="H3853" i="10"/>
  <c r="I3853" i="10"/>
  <c r="L3853" i="10"/>
  <c r="M3853" i="10"/>
  <c r="N3853" i="10"/>
  <c r="G3854" i="10"/>
  <c r="H3854" i="10"/>
  <c r="I3854" i="10"/>
  <c r="L3854" i="10"/>
  <c r="M3854" i="10"/>
  <c r="N3854" i="10"/>
  <c r="G3855" i="10"/>
  <c r="H3855" i="10"/>
  <c r="I3855" i="10"/>
  <c r="L3855" i="10"/>
  <c r="M3855" i="10"/>
  <c r="N3855" i="10"/>
  <c r="G3856" i="10"/>
  <c r="H3856" i="10"/>
  <c r="I3856" i="10"/>
  <c r="L3856" i="10"/>
  <c r="M3856" i="10"/>
  <c r="N3856" i="10"/>
  <c r="G3857" i="10"/>
  <c r="H3857" i="10"/>
  <c r="I3857" i="10"/>
  <c r="L3857" i="10"/>
  <c r="M3857" i="10"/>
  <c r="N3857" i="10"/>
  <c r="G3858" i="10"/>
  <c r="H3858" i="10"/>
  <c r="I3858" i="10"/>
  <c r="L3858" i="10"/>
  <c r="M3858" i="10"/>
  <c r="N3858" i="10"/>
  <c r="G3859" i="10"/>
  <c r="L3859" i="10"/>
  <c r="M3859" i="10"/>
  <c r="N3859" i="10"/>
  <c r="G3860" i="10"/>
  <c r="H3860" i="10"/>
  <c r="I3860" i="10"/>
  <c r="L3860" i="10"/>
  <c r="M3860" i="10"/>
  <c r="N3860" i="10"/>
  <c r="G3861" i="10"/>
  <c r="H3861" i="10"/>
  <c r="I3861" i="10"/>
  <c r="L3861" i="10"/>
  <c r="M3861" i="10"/>
  <c r="N3861" i="10"/>
  <c r="G3862" i="10"/>
  <c r="H3862" i="10"/>
  <c r="I3862" i="10"/>
  <c r="L3862" i="10"/>
  <c r="M3862" i="10"/>
  <c r="N3862" i="10"/>
  <c r="G3863" i="10"/>
  <c r="H3863" i="10"/>
  <c r="I3863" i="10"/>
  <c r="L3863" i="10"/>
  <c r="M3863" i="10"/>
  <c r="N3863" i="10"/>
  <c r="G3864" i="10"/>
  <c r="H3864" i="10"/>
  <c r="I3864" i="10"/>
  <c r="L3864" i="10"/>
  <c r="M3864" i="10"/>
  <c r="N3864" i="10"/>
  <c r="G3865" i="10"/>
  <c r="H3865" i="10"/>
  <c r="I3865" i="10"/>
  <c r="L3865" i="10"/>
  <c r="M3865" i="10"/>
  <c r="N3865" i="10"/>
  <c r="G3866" i="10"/>
  <c r="H3866" i="10"/>
  <c r="I3866" i="10"/>
  <c r="L3866" i="10"/>
  <c r="M3866" i="10"/>
  <c r="N3866" i="10"/>
  <c r="G3867" i="10"/>
  <c r="L3867" i="10"/>
  <c r="M3867" i="10"/>
  <c r="N3867" i="10"/>
  <c r="G3868" i="10"/>
  <c r="H3868" i="10"/>
  <c r="I3868" i="10"/>
  <c r="L3868" i="10"/>
  <c r="M3868" i="10"/>
  <c r="N3868" i="10"/>
  <c r="G3869" i="10"/>
  <c r="H3869" i="10"/>
  <c r="I3869" i="10"/>
  <c r="L3869" i="10"/>
  <c r="M3869" i="10"/>
  <c r="N3869" i="10"/>
  <c r="G3870" i="10"/>
  <c r="H3870" i="10"/>
  <c r="I3870" i="10"/>
  <c r="L3870" i="10"/>
  <c r="M3870" i="10"/>
  <c r="N3870" i="10"/>
  <c r="G3871" i="10"/>
  <c r="H3871" i="10"/>
  <c r="I3871" i="10"/>
  <c r="L3871" i="10"/>
  <c r="M3871" i="10"/>
  <c r="N3871" i="10"/>
  <c r="G3872" i="10"/>
  <c r="H3872" i="10"/>
  <c r="I3872" i="10"/>
  <c r="L3872" i="10"/>
  <c r="M3872" i="10"/>
  <c r="N3872" i="10"/>
  <c r="G3873" i="10"/>
  <c r="H3873" i="10"/>
  <c r="I3873" i="10"/>
  <c r="L3873" i="10"/>
  <c r="M3873" i="10"/>
  <c r="N3873" i="10"/>
  <c r="G3874" i="10"/>
  <c r="H3874" i="10"/>
  <c r="I3874" i="10"/>
  <c r="L3874" i="10"/>
  <c r="M3874" i="10"/>
  <c r="N3874" i="10"/>
  <c r="G3875" i="10"/>
  <c r="L3875" i="10"/>
  <c r="M3875" i="10"/>
  <c r="N3875" i="10"/>
  <c r="G3876" i="10"/>
  <c r="H3876" i="10"/>
  <c r="I3876" i="10"/>
  <c r="L3876" i="10"/>
  <c r="M3876" i="10"/>
  <c r="N3876" i="10"/>
  <c r="G3877" i="10"/>
  <c r="H3877" i="10"/>
  <c r="I3877" i="10"/>
  <c r="L3877" i="10"/>
  <c r="M3877" i="10"/>
  <c r="N3877" i="10"/>
  <c r="G3878" i="10"/>
  <c r="H3878" i="10"/>
  <c r="I3878" i="10"/>
  <c r="L3878" i="10"/>
  <c r="M3878" i="10"/>
  <c r="N3878" i="10"/>
  <c r="G3879" i="10"/>
  <c r="H3879" i="10"/>
  <c r="I3879" i="10"/>
  <c r="L3879" i="10"/>
  <c r="M3879" i="10"/>
  <c r="N3879" i="10"/>
  <c r="G3880" i="10"/>
  <c r="H3880" i="10"/>
  <c r="I3880" i="10"/>
  <c r="L3880" i="10"/>
  <c r="M3880" i="10"/>
  <c r="N3880" i="10"/>
  <c r="G3881" i="10"/>
  <c r="H3881" i="10"/>
  <c r="I3881" i="10"/>
  <c r="L3881" i="10"/>
  <c r="M3881" i="10"/>
  <c r="N3881" i="10"/>
  <c r="G3882" i="10"/>
  <c r="H3882" i="10"/>
  <c r="I3882" i="10"/>
  <c r="L3882" i="10"/>
  <c r="M3882" i="10"/>
  <c r="N3882" i="10"/>
  <c r="G3883" i="10"/>
  <c r="L3883" i="10"/>
  <c r="M3883" i="10"/>
  <c r="N3883" i="10"/>
  <c r="G3884" i="10"/>
  <c r="H3884" i="10"/>
  <c r="I3884" i="10"/>
  <c r="L3884" i="10"/>
  <c r="M3884" i="10"/>
  <c r="N3884" i="10"/>
  <c r="G3885" i="10"/>
  <c r="H3885" i="10"/>
  <c r="I3885" i="10"/>
  <c r="L3885" i="10"/>
  <c r="M3885" i="10"/>
  <c r="N3885" i="10"/>
  <c r="G3886" i="10"/>
  <c r="H3886" i="10"/>
  <c r="I3886" i="10"/>
  <c r="L3886" i="10"/>
  <c r="M3886" i="10"/>
  <c r="N3886" i="10"/>
  <c r="G3887" i="10"/>
  <c r="H3887" i="10"/>
  <c r="I3887" i="10"/>
  <c r="L3887" i="10"/>
  <c r="M3887" i="10"/>
  <c r="N3887" i="10"/>
  <c r="G3888" i="10"/>
  <c r="H3888" i="10"/>
  <c r="I3888" i="10"/>
  <c r="L3888" i="10"/>
  <c r="M3888" i="10"/>
  <c r="N3888" i="10"/>
  <c r="G3889" i="10"/>
  <c r="H3889" i="10"/>
  <c r="I3889" i="10"/>
  <c r="L3889" i="10"/>
  <c r="M3889" i="10"/>
  <c r="N3889" i="10"/>
  <c r="G3890" i="10"/>
  <c r="H3890" i="10"/>
  <c r="I3890" i="10"/>
  <c r="L3890" i="10"/>
  <c r="M3890" i="10"/>
  <c r="N3890" i="10"/>
  <c r="G3891" i="10"/>
  <c r="L3891" i="10"/>
  <c r="M3891" i="10"/>
  <c r="N3891" i="10"/>
  <c r="G3892" i="10"/>
  <c r="H3892" i="10"/>
  <c r="I3892" i="10"/>
  <c r="L3892" i="10"/>
  <c r="M3892" i="10"/>
  <c r="N3892" i="10"/>
  <c r="G3893" i="10"/>
  <c r="H3893" i="10"/>
  <c r="I3893" i="10"/>
  <c r="L3893" i="10"/>
  <c r="M3893" i="10"/>
  <c r="N3893" i="10"/>
  <c r="G3894" i="10"/>
  <c r="H3894" i="10"/>
  <c r="I3894" i="10"/>
  <c r="L3894" i="10"/>
  <c r="M3894" i="10"/>
  <c r="N3894" i="10"/>
  <c r="G3895" i="10"/>
  <c r="H3895" i="10"/>
  <c r="I3895" i="10"/>
  <c r="L3895" i="10"/>
  <c r="M3895" i="10"/>
  <c r="N3895" i="10"/>
  <c r="G3896" i="10"/>
  <c r="H3896" i="10"/>
  <c r="I3896" i="10"/>
  <c r="L3896" i="10"/>
  <c r="M3896" i="10"/>
  <c r="N3896" i="10"/>
  <c r="G3897" i="10"/>
  <c r="H3897" i="10"/>
  <c r="I3897" i="10"/>
  <c r="L3897" i="10"/>
  <c r="M3897" i="10"/>
  <c r="N3897" i="10"/>
  <c r="G3898" i="10"/>
  <c r="H3898" i="10"/>
  <c r="I3898" i="10"/>
  <c r="L3898" i="10"/>
  <c r="M3898" i="10"/>
  <c r="N3898" i="10"/>
  <c r="G3899" i="10"/>
  <c r="L3899" i="10"/>
  <c r="M3899" i="10"/>
  <c r="N3899" i="10"/>
  <c r="G3900" i="10"/>
  <c r="H3900" i="10"/>
  <c r="I3900" i="10"/>
  <c r="L3900" i="10"/>
  <c r="M3900" i="10"/>
  <c r="N3900" i="10"/>
  <c r="G3901" i="10"/>
  <c r="H3901" i="10"/>
  <c r="I3901" i="10"/>
  <c r="L3901" i="10"/>
  <c r="M3901" i="10"/>
  <c r="N3901" i="10"/>
  <c r="G3902" i="10"/>
  <c r="H3902" i="10"/>
  <c r="I3902" i="10"/>
  <c r="L3902" i="10"/>
  <c r="M3902" i="10"/>
  <c r="N3902" i="10"/>
  <c r="G3903" i="10"/>
  <c r="H3903" i="10"/>
  <c r="I3903" i="10"/>
  <c r="L3903" i="10"/>
  <c r="M3903" i="10"/>
  <c r="N3903" i="10"/>
  <c r="G3904" i="10"/>
  <c r="H3904" i="10"/>
  <c r="I3904" i="10"/>
  <c r="L3904" i="10"/>
  <c r="M3904" i="10"/>
  <c r="N3904" i="10"/>
  <c r="G3905" i="10"/>
  <c r="H3905" i="10"/>
  <c r="I3905" i="10"/>
  <c r="L3905" i="10"/>
  <c r="M3905" i="10"/>
  <c r="N3905" i="10"/>
  <c r="G3906" i="10"/>
  <c r="H3906" i="10"/>
  <c r="I3906" i="10"/>
  <c r="L3906" i="10"/>
  <c r="M3906" i="10"/>
  <c r="N3906" i="10"/>
  <c r="G3907" i="10"/>
  <c r="L3907" i="10"/>
  <c r="M3907" i="10"/>
  <c r="N3907" i="10"/>
  <c r="G3908" i="10"/>
  <c r="H3908" i="10"/>
  <c r="I3908" i="10"/>
  <c r="L3908" i="10"/>
  <c r="M3908" i="10"/>
  <c r="N3908" i="10"/>
  <c r="G3909" i="10"/>
  <c r="H3909" i="10"/>
  <c r="I3909" i="10"/>
  <c r="L3909" i="10"/>
  <c r="M3909" i="10"/>
  <c r="N3909" i="10"/>
  <c r="G3910" i="10"/>
  <c r="H3910" i="10"/>
  <c r="I3910" i="10"/>
  <c r="L3910" i="10"/>
  <c r="M3910" i="10"/>
  <c r="N3910" i="10"/>
  <c r="G3911" i="10"/>
  <c r="H3911" i="10"/>
  <c r="I3911" i="10"/>
  <c r="L3911" i="10"/>
  <c r="M3911" i="10"/>
  <c r="N3911" i="10"/>
  <c r="G3912" i="10"/>
  <c r="H3912" i="10"/>
  <c r="I3912" i="10"/>
  <c r="L3912" i="10"/>
  <c r="M3912" i="10"/>
  <c r="N3912" i="10"/>
  <c r="G3913" i="10"/>
  <c r="H3913" i="10"/>
  <c r="I3913" i="10"/>
  <c r="L3913" i="10"/>
  <c r="M3913" i="10"/>
  <c r="N3913" i="10"/>
  <c r="G3914" i="10"/>
  <c r="H3914" i="10"/>
  <c r="I3914" i="10"/>
  <c r="L3914" i="10"/>
  <c r="M3914" i="10"/>
  <c r="N3914" i="10"/>
  <c r="G3915" i="10"/>
  <c r="L3915" i="10"/>
  <c r="M3915" i="10"/>
  <c r="N3915" i="10"/>
  <c r="G3916" i="10"/>
  <c r="H3916" i="10"/>
  <c r="I3916" i="10"/>
  <c r="L3916" i="10"/>
  <c r="M3916" i="10"/>
  <c r="N3916" i="10"/>
  <c r="G3917" i="10"/>
  <c r="H3917" i="10"/>
  <c r="I3917" i="10"/>
  <c r="L3917" i="10"/>
  <c r="M3917" i="10"/>
  <c r="N3917" i="10"/>
  <c r="G3918" i="10"/>
  <c r="H3918" i="10"/>
  <c r="I3918" i="10"/>
  <c r="L3918" i="10"/>
  <c r="M3918" i="10"/>
  <c r="N3918" i="10"/>
  <c r="G3919" i="10"/>
  <c r="H3919" i="10"/>
  <c r="I3919" i="10"/>
  <c r="L3919" i="10"/>
  <c r="M3919" i="10"/>
  <c r="N3919" i="10"/>
  <c r="G3920" i="10"/>
  <c r="H3920" i="10"/>
  <c r="I3920" i="10"/>
  <c r="L3920" i="10"/>
  <c r="M3920" i="10"/>
  <c r="N3920" i="10"/>
  <c r="G3921" i="10"/>
  <c r="H3921" i="10"/>
  <c r="I3921" i="10"/>
  <c r="L3921" i="10"/>
  <c r="M3921" i="10"/>
  <c r="N3921" i="10"/>
  <c r="G3922" i="10"/>
  <c r="H3922" i="10"/>
  <c r="I3922" i="10"/>
  <c r="L3922" i="10"/>
  <c r="M3922" i="10"/>
  <c r="N3922" i="10"/>
  <c r="G3923" i="10"/>
  <c r="L3923" i="10"/>
  <c r="M3923" i="10"/>
  <c r="N3923" i="10"/>
  <c r="G3924" i="10"/>
  <c r="H3924" i="10"/>
  <c r="I3924" i="10"/>
  <c r="L3924" i="10"/>
  <c r="M3924" i="10"/>
  <c r="N3924" i="10"/>
  <c r="G3925" i="10"/>
  <c r="H3925" i="10"/>
  <c r="I3925" i="10"/>
  <c r="L3925" i="10"/>
  <c r="M3925" i="10"/>
  <c r="N3925" i="10"/>
  <c r="G3926" i="10"/>
  <c r="H3926" i="10"/>
  <c r="I3926" i="10"/>
  <c r="L3926" i="10"/>
  <c r="M3926" i="10"/>
  <c r="N3926" i="10"/>
  <c r="G3927" i="10"/>
  <c r="H3927" i="10"/>
  <c r="I3927" i="10"/>
  <c r="L3927" i="10"/>
  <c r="M3927" i="10"/>
  <c r="N3927" i="10"/>
  <c r="G3928" i="10"/>
  <c r="H3928" i="10"/>
  <c r="I3928" i="10"/>
  <c r="L3928" i="10"/>
  <c r="M3928" i="10"/>
  <c r="N3928" i="10"/>
  <c r="G3929" i="10"/>
  <c r="H3929" i="10"/>
  <c r="I3929" i="10"/>
  <c r="L3929" i="10"/>
  <c r="M3929" i="10"/>
  <c r="N3929" i="10"/>
  <c r="G3930" i="10"/>
  <c r="H3930" i="10"/>
  <c r="I3930" i="10"/>
  <c r="L3930" i="10"/>
  <c r="M3930" i="10"/>
  <c r="N3930" i="10"/>
  <c r="G3931" i="10"/>
  <c r="L3931" i="10"/>
  <c r="M3931" i="10"/>
  <c r="N3931" i="10"/>
  <c r="G3932" i="10"/>
  <c r="H3932" i="10"/>
  <c r="I3932" i="10"/>
  <c r="L3932" i="10"/>
  <c r="M3932" i="10"/>
  <c r="N3932" i="10"/>
  <c r="G3933" i="10"/>
  <c r="H3933" i="10"/>
  <c r="I3933" i="10"/>
  <c r="L3933" i="10"/>
  <c r="M3933" i="10"/>
  <c r="N3933" i="10"/>
  <c r="G3934" i="10"/>
  <c r="H3934" i="10"/>
  <c r="I3934" i="10"/>
  <c r="L3934" i="10"/>
  <c r="M3934" i="10"/>
  <c r="N3934" i="10"/>
  <c r="G3935" i="10"/>
  <c r="H3935" i="10"/>
  <c r="I3935" i="10"/>
  <c r="L3935" i="10"/>
  <c r="M3935" i="10"/>
  <c r="N3935" i="10"/>
  <c r="G3936" i="10"/>
  <c r="H3936" i="10"/>
  <c r="I3936" i="10"/>
  <c r="L3936" i="10"/>
  <c r="M3936" i="10"/>
  <c r="N3936" i="10"/>
  <c r="G3937" i="10"/>
  <c r="H3937" i="10"/>
  <c r="I3937" i="10"/>
  <c r="L3937" i="10"/>
  <c r="M3937" i="10"/>
  <c r="N3937" i="10"/>
  <c r="G3938" i="10"/>
  <c r="H3938" i="10"/>
  <c r="I3938" i="10"/>
  <c r="L3938" i="10"/>
  <c r="M3938" i="10"/>
  <c r="N3938" i="10"/>
  <c r="G3939" i="10"/>
  <c r="L3939" i="10"/>
  <c r="M3939" i="10"/>
  <c r="N3939" i="10"/>
  <c r="G3940" i="10"/>
  <c r="H3940" i="10"/>
  <c r="I3940" i="10"/>
  <c r="L3940" i="10"/>
  <c r="M3940" i="10"/>
  <c r="N3940" i="10"/>
  <c r="G3941" i="10"/>
  <c r="H3941" i="10"/>
  <c r="I3941" i="10"/>
  <c r="L3941" i="10"/>
  <c r="M3941" i="10"/>
  <c r="N3941" i="10"/>
  <c r="G3942" i="10"/>
  <c r="H3942" i="10"/>
  <c r="I3942" i="10"/>
  <c r="L3942" i="10"/>
  <c r="M3942" i="10"/>
  <c r="N3942" i="10"/>
  <c r="G3943" i="10"/>
  <c r="H3943" i="10"/>
  <c r="I3943" i="10"/>
  <c r="L3943" i="10"/>
  <c r="M3943" i="10"/>
  <c r="N3943" i="10"/>
  <c r="G3944" i="10"/>
  <c r="H3944" i="10"/>
  <c r="I3944" i="10"/>
  <c r="L3944" i="10"/>
  <c r="M3944" i="10"/>
  <c r="N3944" i="10"/>
  <c r="G3945" i="10"/>
  <c r="H3945" i="10"/>
  <c r="I3945" i="10"/>
  <c r="L3945" i="10"/>
  <c r="M3945" i="10"/>
  <c r="N3945" i="10"/>
  <c r="G3946" i="10"/>
  <c r="H3946" i="10"/>
  <c r="I3946" i="10"/>
  <c r="L3946" i="10"/>
  <c r="M3946" i="10"/>
  <c r="N3946" i="10"/>
  <c r="G3947" i="10"/>
  <c r="L3947" i="10"/>
  <c r="M3947" i="10"/>
  <c r="N3947" i="10"/>
  <c r="G3948" i="10"/>
  <c r="H3948" i="10"/>
  <c r="I3948" i="10"/>
  <c r="L3948" i="10"/>
  <c r="M3948" i="10"/>
  <c r="N3948" i="10"/>
  <c r="G3949" i="10"/>
  <c r="H3949" i="10"/>
  <c r="I3949" i="10"/>
  <c r="L3949" i="10"/>
  <c r="M3949" i="10"/>
  <c r="N3949" i="10"/>
  <c r="G3950" i="10"/>
  <c r="H3950" i="10"/>
  <c r="I3950" i="10"/>
  <c r="L3950" i="10"/>
  <c r="M3950" i="10"/>
  <c r="N3950" i="10"/>
  <c r="G3951" i="10"/>
  <c r="H3951" i="10"/>
  <c r="I3951" i="10"/>
  <c r="L3951" i="10"/>
  <c r="M3951" i="10"/>
  <c r="N3951" i="10"/>
  <c r="G3952" i="10"/>
  <c r="H3952" i="10"/>
  <c r="I3952" i="10"/>
  <c r="L3952" i="10"/>
  <c r="M3952" i="10"/>
  <c r="N3952" i="10"/>
  <c r="G3953" i="10"/>
  <c r="H3953" i="10"/>
  <c r="I3953" i="10"/>
  <c r="L3953" i="10"/>
  <c r="M3953" i="10"/>
  <c r="N3953" i="10"/>
  <c r="G3954" i="10"/>
  <c r="H3954" i="10"/>
  <c r="I3954" i="10"/>
  <c r="L3954" i="10"/>
  <c r="M3954" i="10"/>
  <c r="N3954" i="10"/>
  <c r="G3955" i="10"/>
  <c r="L3955" i="10"/>
  <c r="M3955" i="10"/>
  <c r="N3955" i="10"/>
  <c r="G3956" i="10"/>
  <c r="H3956" i="10"/>
  <c r="I3956" i="10"/>
  <c r="L3956" i="10"/>
  <c r="M3956" i="10"/>
  <c r="N3956" i="10"/>
  <c r="G3957" i="10"/>
  <c r="H3957" i="10"/>
  <c r="I3957" i="10"/>
  <c r="L3957" i="10"/>
  <c r="M3957" i="10"/>
  <c r="N3957" i="10"/>
  <c r="G3958" i="10"/>
  <c r="H3958" i="10"/>
  <c r="I3958" i="10"/>
  <c r="L3958" i="10"/>
  <c r="M3958" i="10"/>
  <c r="N3958" i="10"/>
  <c r="G3959" i="10"/>
  <c r="H3959" i="10"/>
  <c r="I3959" i="10"/>
  <c r="L3959" i="10"/>
  <c r="M3959" i="10"/>
  <c r="N3959" i="10"/>
  <c r="G3960" i="10"/>
  <c r="H3960" i="10"/>
  <c r="I3960" i="10"/>
  <c r="L3960" i="10"/>
  <c r="M3960" i="10"/>
  <c r="N3960" i="10"/>
  <c r="G3961" i="10"/>
  <c r="H3961" i="10"/>
  <c r="I3961" i="10"/>
  <c r="L3961" i="10"/>
  <c r="M3961" i="10"/>
  <c r="N3961" i="10"/>
  <c r="G3962" i="10"/>
  <c r="H3962" i="10"/>
  <c r="I3962" i="10"/>
  <c r="L3962" i="10"/>
  <c r="M3962" i="10"/>
  <c r="N3962" i="10"/>
  <c r="G3963" i="10"/>
  <c r="L3963" i="10"/>
  <c r="M3963" i="10"/>
  <c r="N3963" i="10"/>
  <c r="G3964" i="10"/>
  <c r="H3964" i="10"/>
  <c r="I3964" i="10"/>
  <c r="L3964" i="10"/>
  <c r="M3964" i="10"/>
  <c r="N3964" i="10"/>
  <c r="G3965" i="10"/>
  <c r="H3965" i="10"/>
  <c r="I3965" i="10"/>
  <c r="L3965" i="10"/>
  <c r="M3965" i="10"/>
  <c r="N3965" i="10"/>
  <c r="G3966" i="10"/>
  <c r="H3966" i="10"/>
  <c r="I3966" i="10"/>
  <c r="L3966" i="10"/>
  <c r="M3966" i="10"/>
  <c r="N3966" i="10"/>
  <c r="G3967" i="10"/>
  <c r="H3967" i="10"/>
  <c r="I3967" i="10"/>
  <c r="L3967" i="10"/>
  <c r="M3967" i="10"/>
  <c r="N3967" i="10"/>
  <c r="G3968" i="10"/>
  <c r="H3968" i="10"/>
  <c r="I3968" i="10"/>
  <c r="L3968" i="10"/>
  <c r="M3968" i="10"/>
  <c r="N3968" i="10"/>
  <c r="G3969" i="10"/>
  <c r="H3969" i="10"/>
  <c r="I3969" i="10"/>
  <c r="L3969" i="10"/>
  <c r="M3969" i="10"/>
  <c r="N3969" i="10"/>
  <c r="G3970" i="10"/>
  <c r="H3970" i="10"/>
  <c r="I3970" i="10"/>
  <c r="L3970" i="10"/>
  <c r="M3970" i="10"/>
  <c r="N3970" i="10"/>
  <c r="G3971" i="10"/>
  <c r="L3971" i="10"/>
  <c r="M3971" i="10"/>
  <c r="N3971" i="10"/>
  <c r="G3972" i="10"/>
  <c r="H3972" i="10"/>
  <c r="I3972" i="10"/>
  <c r="L3972" i="10"/>
  <c r="M3972" i="10"/>
  <c r="N3972" i="10"/>
  <c r="G3973" i="10"/>
  <c r="H3973" i="10"/>
  <c r="I3973" i="10"/>
  <c r="L3973" i="10"/>
  <c r="M3973" i="10"/>
  <c r="N3973" i="10"/>
  <c r="G3974" i="10"/>
  <c r="H3974" i="10"/>
  <c r="I3974" i="10"/>
  <c r="L3974" i="10"/>
  <c r="M3974" i="10"/>
  <c r="N3974" i="10"/>
  <c r="G3975" i="10"/>
  <c r="H3975" i="10"/>
  <c r="I3975" i="10"/>
  <c r="L3975" i="10"/>
  <c r="M3975" i="10"/>
  <c r="N3975" i="10"/>
  <c r="G3976" i="10"/>
  <c r="H3976" i="10"/>
  <c r="I3976" i="10"/>
  <c r="L3976" i="10"/>
  <c r="M3976" i="10"/>
  <c r="N3976" i="10"/>
  <c r="G3977" i="10"/>
  <c r="H3977" i="10"/>
  <c r="I3977" i="10"/>
  <c r="L3977" i="10"/>
  <c r="M3977" i="10"/>
  <c r="N3977" i="10"/>
  <c r="G3978" i="10"/>
  <c r="H3978" i="10"/>
  <c r="I3978" i="10"/>
  <c r="L3978" i="10"/>
  <c r="M3978" i="10"/>
  <c r="N3978" i="10"/>
  <c r="G3979" i="10"/>
  <c r="L3979" i="10"/>
  <c r="M3979" i="10"/>
  <c r="N3979" i="10"/>
  <c r="G3980" i="10"/>
  <c r="H3980" i="10"/>
  <c r="I3980" i="10"/>
  <c r="L3980" i="10"/>
  <c r="M3980" i="10"/>
  <c r="N3980" i="10"/>
  <c r="G3981" i="10"/>
  <c r="H3981" i="10"/>
  <c r="I3981" i="10"/>
  <c r="L3981" i="10"/>
  <c r="M3981" i="10"/>
  <c r="N3981" i="10"/>
  <c r="G3982" i="10"/>
  <c r="H3982" i="10"/>
  <c r="I3982" i="10"/>
  <c r="L3982" i="10"/>
  <c r="M3982" i="10"/>
  <c r="N3982" i="10"/>
  <c r="G3983" i="10"/>
  <c r="H3983" i="10"/>
  <c r="I3983" i="10"/>
  <c r="L3983" i="10"/>
  <c r="M3983" i="10"/>
  <c r="N3983" i="10"/>
  <c r="G3984" i="10"/>
  <c r="H3984" i="10"/>
  <c r="I3984" i="10"/>
  <c r="L3984" i="10"/>
  <c r="M3984" i="10"/>
  <c r="N3984" i="10"/>
  <c r="G3985" i="10"/>
  <c r="H3985" i="10"/>
  <c r="I3985" i="10"/>
  <c r="L3985" i="10"/>
  <c r="M3985" i="10"/>
  <c r="N3985" i="10"/>
  <c r="G3986" i="10"/>
  <c r="H3986" i="10"/>
  <c r="I3986" i="10"/>
  <c r="L3986" i="10"/>
  <c r="M3986" i="10"/>
  <c r="N3986" i="10"/>
  <c r="G3987" i="10"/>
  <c r="L3987" i="10"/>
  <c r="M3987" i="10"/>
  <c r="N3987" i="10"/>
  <c r="G3988" i="10"/>
  <c r="H3988" i="10"/>
  <c r="I3988" i="10"/>
  <c r="L3988" i="10"/>
  <c r="M3988" i="10"/>
  <c r="N3988" i="10"/>
  <c r="G3989" i="10"/>
  <c r="H3989" i="10"/>
  <c r="I3989" i="10"/>
  <c r="L3989" i="10"/>
  <c r="M3989" i="10"/>
  <c r="N3989" i="10"/>
  <c r="G3990" i="10"/>
  <c r="H3990" i="10"/>
  <c r="I3990" i="10"/>
  <c r="L3990" i="10"/>
  <c r="M3990" i="10"/>
  <c r="N3990" i="10"/>
  <c r="G3991" i="10"/>
  <c r="H3991" i="10"/>
  <c r="I3991" i="10"/>
  <c r="L3991" i="10"/>
  <c r="M3991" i="10"/>
  <c r="N3991" i="10"/>
  <c r="G3992" i="10"/>
  <c r="H3992" i="10"/>
  <c r="I3992" i="10"/>
  <c r="L3992" i="10"/>
  <c r="M3992" i="10"/>
  <c r="N3992" i="10"/>
  <c r="G3993" i="10"/>
  <c r="H3993" i="10"/>
  <c r="I3993" i="10"/>
  <c r="L3993" i="10"/>
  <c r="M3993" i="10"/>
  <c r="N3993" i="10"/>
  <c r="G3994" i="10"/>
  <c r="H3994" i="10"/>
  <c r="I3994" i="10"/>
  <c r="L3994" i="10"/>
  <c r="M3994" i="10"/>
  <c r="N3994" i="10"/>
  <c r="G3995" i="10"/>
  <c r="L3995" i="10"/>
  <c r="M3995" i="10"/>
  <c r="N3995" i="10"/>
  <c r="G3996" i="10"/>
  <c r="H3996" i="10"/>
  <c r="I3996" i="10"/>
  <c r="L3996" i="10"/>
  <c r="M3996" i="10"/>
  <c r="N3996" i="10"/>
  <c r="G3997" i="10"/>
  <c r="H3997" i="10"/>
  <c r="I3997" i="10"/>
  <c r="L3997" i="10"/>
  <c r="M3997" i="10"/>
  <c r="N3997" i="10"/>
  <c r="G3998" i="10"/>
  <c r="H3998" i="10"/>
  <c r="I3998" i="10"/>
  <c r="L3998" i="10"/>
  <c r="M3998" i="10"/>
  <c r="N3998" i="10"/>
  <c r="G3999" i="10"/>
  <c r="H3999" i="10"/>
  <c r="I3999" i="10"/>
  <c r="L3999" i="10"/>
  <c r="M3999" i="10"/>
  <c r="N3999" i="10"/>
  <c r="G4000" i="10"/>
  <c r="H4000" i="10"/>
  <c r="I4000" i="10"/>
  <c r="L4000" i="10"/>
  <c r="M4000" i="10"/>
  <c r="N4000" i="10"/>
  <c r="G4001" i="10"/>
  <c r="H4001" i="10"/>
  <c r="I4001" i="10"/>
  <c r="L4001" i="10"/>
  <c r="M4001" i="10"/>
  <c r="N4001" i="10"/>
  <c r="G4002" i="10"/>
  <c r="H4002" i="10"/>
  <c r="I4002" i="10"/>
  <c r="L4002" i="10"/>
  <c r="M4002" i="10"/>
  <c r="N4002" i="10"/>
  <c r="G4003" i="10"/>
  <c r="L4003" i="10"/>
  <c r="M4003" i="10"/>
  <c r="N4003" i="10"/>
  <c r="G4004" i="10"/>
  <c r="H4004" i="10"/>
  <c r="I4004" i="10"/>
  <c r="L4004" i="10"/>
  <c r="M4004" i="10"/>
  <c r="N4004" i="10"/>
  <c r="G4005" i="10"/>
  <c r="H4005" i="10"/>
  <c r="I4005" i="10"/>
  <c r="L4005" i="10"/>
  <c r="M4005" i="10"/>
  <c r="N4005" i="10"/>
  <c r="G4006" i="10"/>
  <c r="H4006" i="10"/>
  <c r="I4006" i="10"/>
  <c r="L4006" i="10"/>
  <c r="M4006" i="10"/>
  <c r="N4006" i="10"/>
  <c r="G4007" i="10"/>
  <c r="H4007" i="10"/>
  <c r="I4007" i="10"/>
  <c r="L4007" i="10"/>
  <c r="M4007" i="10"/>
  <c r="N4007" i="10"/>
  <c r="G4008" i="10"/>
  <c r="H4008" i="10"/>
  <c r="I4008" i="10"/>
  <c r="L4008" i="10"/>
  <c r="M4008" i="10"/>
  <c r="N4008" i="10"/>
  <c r="G4009" i="10"/>
  <c r="H4009" i="10"/>
  <c r="I4009" i="10"/>
  <c r="L4009" i="10"/>
  <c r="M4009" i="10"/>
  <c r="N4009" i="10"/>
  <c r="G4010" i="10"/>
  <c r="H4010" i="10"/>
  <c r="I4010" i="10"/>
  <c r="L4010" i="10"/>
  <c r="M4010" i="10"/>
  <c r="N4010" i="10"/>
  <c r="G4011" i="10"/>
  <c r="L4011" i="10"/>
  <c r="M4011" i="10"/>
  <c r="N4011" i="10"/>
  <c r="G4012" i="10"/>
  <c r="H4012" i="10"/>
  <c r="I4012" i="10"/>
  <c r="L4012" i="10"/>
  <c r="M4012" i="10"/>
  <c r="N4012" i="10"/>
  <c r="G4013" i="10"/>
  <c r="H4013" i="10"/>
  <c r="I4013" i="10"/>
  <c r="L4013" i="10"/>
  <c r="M4013" i="10"/>
  <c r="N4013" i="10"/>
  <c r="G4014" i="10"/>
  <c r="H4014" i="10"/>
  <c r="I4014" i="10"/>
  <c r="L4014" i="10"/>
  <c r="M4014" i="10"/>
  <c r="N4014" i="10"/>
  <c r="G4015" i="10"/>
  <c r="H4015" i="10"/>
  <c r="I4015" i="10"/>
  <c r="L4015" i="10"/>
  <c r="M4015" i="10"/>
  <c r="N4015" i="10"/>
  <c r="G4016" i="10"/>
  <c r="H4016" i="10"/>
  <c r="I4016" i="10"/>
  <c r="L4016" i="10"/>
  <c r="M4016" i="10"/>
  <c r="N4016" i="10"/>
  <c r="G4017" i="10"/>
  <c r="H4017" i="10"/>
  <c r="I4017" i="10"/>
  <c r="L4017" i="10"/>
  <c r="M4017" i="10"/>
  <c r="N4017" i="10"/>
  <c r="G4018" i="10"/>
  <c r="H4018" i="10"/>
  <c r="I4018" i="10"/>
  <c r="L4018" i="10"/>
  <c r="M4018" i="10"/>
  <c r="N4018" i="10"/>
  <c r="G4019" i="10"/>
  <c r="L4019" i="10"/>
  <c r="M4019" i="10"/>
  <c r="N4019" i="10"/>
  <c r="G4020" i="10"/>
  <c r="H4020" i="10"/>
  <c r="I4020" i="10"/>
  <c r="L4020" i="10"/>
  <c r="M4020" i="10"/>
  <c r="N4020" i="10"/>
  <c r="G4021" i="10"/>
  <c r="H4021" i="10"/>
  <c r="I4021" i="10"/>
  <c r="L4021" i="10"/>
  <c r="M4021" i="10"/>
  <c r="N4021" i="10"/>
  <c r="G4022" i="10"/>
  <c r="H4022" i="10"/>
  <c r="I4022" i="10"/>
  <c r="L4022" i="10"/>
  <c r="M4022" i="10"/>
  <c r="N4022" i="10"/>
  <c r="G4023" i="10"/>
  <c r="H4023" i="10"/>
  <c r="I4023" i="10"/>
  <c r="L4023" i="10"/>
  <c r="M4023" i="10"/>
  <c r="N4023" i="10"/>
  <c r="G4024" i="10"/>
  <c r="H4024" i="10"/>
  <c r="I4024" i="10"/>
  <c r="L4024" i="10"/>
  <c r="M4024" i="10"/>
  <c r="N4024" i="10"/>
  <c r="G4025" i="10"/>
  <c r="H4025" i="10"/>
  <c r="I4025" i="10"/>
  <c r="L4025" i="10"/>
  <c r="M4025" i="10"/>
  <c r="N4025" i="10"/>
  <c r="G4026" i="10"/>
  <c r="H4026" i="10"/>
  <c r="I4026" i="10"/>
  <c r="L4026" i="10"/>
  <c r="M4026" i="10"/>
  <c r="N4026" i="10"/>
  <c r="G4027" i="10"/>
  <c r="L4027" i="10"/>
  <c r="M4027" i="10"/>
  <c r="N4027" i="10"/>
  <c r="G4028" i="10"/>
  <c r="H4028" i="10"/>
  <c r="I4028" i="10"/>
  <c r="L4028" i="10"/>
  <c r="M4028" i="10"/>
  <c r="N4028" i="10"/>
  <c r="G4029" i="10"/>
  <c r="H4029" i="10"/>
  <c r="I4029" i="10"/>
  <c r="L4029" i="10"/>
  <c r="M4029" i="10"/>
  <c r="N4029" i="10"/>
  <c r="G4030" i="10"/>
  <c r="H4030" i="10"/>
  <c r="I4030" i="10"/>
  <c r="L4030" i="10"/>
  <c r="M4030" i="10"/>
  <c r="N4030" i="10"/>
  <c r="G4031" i="10"/>
  <c r="H4031" i="10"/>
  <c r="I4031" i="10"/>
  <c r="L4031" i="10"/>
  <c r="M4031" i="10"/>
  <c r="N4031" i="10"/>
  <c r="G4032" i="10"/>
  <c r="H4032" i="10"/>
  <c r="I4032" i="10"/>
  <c r="L4032" i="10"/>
  <c r="M4032" i="10"/>
  <c r="N4032" i="10"/>
  <c r="G4033" i="10"/>
  <c r="H4033" i="10"/>
  <c r="I4033" i="10"/>
  <c r="L4033" i="10"/>
  <c r="M4033" i="10"/>
  <c r="N4033" i="10"/>
  <c r="G4034" i="10"/>
  <c r="H4034" i="10"/>
  <c r="I4034" i="10"/>
  <c r="L4034" i="10"/>
  <c r="M4034" i="10"/>
  <c r="N4034" i="10"/>
  <c r="G4035" i="10"/>
  <c r="L4035" i="10"/>
  <c r="M4035" i="10"/>
  <c r="N4035" i="10"/>
  <c r="G4036" i="10"/>
  <c r="H4036" i="10"/>
  <c r="I4036" i="10"/>
  <c r="L4036" i="10"/>
  <c r="M4036" i="10"/>
  <c r="N4036" i="10"/>
  <c r="G4037" i="10"/>
  <c r="H4037" i="10"/>
  <c r="I4037" i="10"/>
  <c r="L4037" i="10"/>
  <c r="M4037" i="10"/>
  <c r="N4037" i="10"/>
  <c r="G4038" i="10"/>
  <c r="H4038" i="10"/>
  <c r="I4038" i="10"/>
  <c r="L4038" i="10"/>
  <c r="M4038" i="10"/>
  <c r="N4038" i="10"/>
  <c r="G4039" i="10"/>
  <c r="H4039" i="10"/>
  <c r="I4039" i="10"/>
  <c r="L4039" i="10"/>
  <c r="M4039" i="10"/>
  <c r="N4039" i="10"/>
  <c r="G4040" i="10"/>
  <c r="H4040" i="10"/>
  <c r="I4040" i="10"/>
  <c r="L4040" i="10"/>
  <c r="M4040" i="10"/>
  <c r="N4040" i="10"/>
  <c r="G4041" i="10"/>
  <c r="H4041" i="10"/>
  <c r="I4041" i="10"/>
  <c r="L4041" i="10"/>
  <c r="M4041" i="10"/>
  <c r="N4041" i="10"/>
  <c r="G4042" i="10"/>
  <c r="H4042" i="10"/>
  <c r="I4042" i="10"/>
  <c r="L4042" i="10"/>
  <c r="M4042" i="10"/>
  <c r="N4042" i="10"/>
  <c r="G4043" i="10"/>
  <c r="L4043" i="10"/>
  <c r="M4043" i="10"/>
  <c r="N4043" i="10"/>
  <c r="G4044" i="10"/>
  <c r="H4044" i="10"/>
  <c r="I4044" i="10"/>
  <c r="L4044" i="10"/>
  <c r="M4044" i="10"/>
  <c r="N4044" i="10"/>
  <c r="G4045" i="10"/>
  <c r="H4045" i="10"/>
  <c r="I4045" i="10"/>
  <c r="L4045" i="10"/>
  <c r="M4045" i="10"/>
  <c r="N4045" i="10"/>
  <c r="G4046" i="10"/>
  <c r="H4046" i="10"/>
  <c r="I4046" i="10"/>
  <c r="L4046" i="10"/>
  <c r="M4046" i="10"/>
  <c r="N4046" i="10"/>
  <c r="G4047" i="10"/>
  <c r="H4047" i="10"/>
  <c r="I4047" i="10"/>
  <c r="L4047" i="10"/>
  <c r="M4047" i="10"/>
  <c r="N4047" i="10"/>
  <c r="G4048" i="10"/>
  <c r="H4048" i="10"/>
  <c r="I4048" i="10"/>
  <c r="L4048" i="10"/>
  <c r="M4048" i="10"/>
  <c r="N4048" i="10"/>
  <c r="G4049" i="10"/>
  <c r="H4049" i="10"/>
  <c r="I4049" i="10"/>
  <c r="L4049" i="10"/>
  <c r="M4049" i="10"/>
  <c r="N4049" i="10"/>
  <c r="G4050" i="10"/>
  <c r="H4050" i="10"/>
  <c r="I4050" i="10"/>
  <c r="L4050" i="10"/>
  <c r="M4050" i="10"/>
  <c r="N4050" i="10"/>
  <c r="G4051" i="10"/>
  <c r="L4051" i="10"/>
  <c r="M4051" i="10"/>
  <c r="N4051" i="10"/>
  <c r="G4052" i="10"/>
  <c r="H4052" i="10"/>
  <c r="I4052" i="10"/>
  <c r="L4052" i="10"/>
  <c r="M4052" i="10"/>
  <c r="N4052" i="10"/>
  <c r="G4053" i="10"/>
  <c r="H4053" i="10"/>
  <c r="I4053" i="10"/>
  <c r="L4053" i="10"/>
  <c r="M4053" i="10"/>
  <c r="N4053" i="10"/>
  <c r="G4054" i="10"/>
  <c r="H4054" i="10"/>
  <c r="I4054" i="10"/>
  <c r="L4054" i="10"/>
  <c r="M4054" i="10"/>
  <c r="N4054" i="10"/>
  <c r="G4055" i="10"/>
  <c r="H4055" i="10"/>
  <c r="I4055" i="10"/>
  <c r="L4055" i="10"/>
  <c r="M4055" i="10"/>
  <c r="N4055" i="10"/>
  <c r="G4056" i="10"/>
  <c r="H4056" i="10"/>
  <c r="I4056" i="10"/>
  <c r="L4056" i="10"/>
  <c r="M4056" i="10"/>
  <c r="N4056" i="10"/>
  <c r="G4057" i="10"/>
  <c r="H4057" i="10"/>
  <c r="I4057" i="10"/>
  <c r="L4057" i="10"/>
  <c r="M4057" i="10"/>
  <c r="N4057" i="10"/>
  <c r="G4058" i="10"/>
  <c r="H4058" i="10"/>
  <c r="I4058" i="10"/>
  <c r="L4058" i="10"/>
  <c r="M4058" i="10"/>
  <c r="N4058" i="10"/>
  <c r="G4059" i="10"/>
  <c r="L4059" i="10"/>
  <c r="M4059" i="10"/>
  <c r="N4059" i="10"/>
  <c r="G4060" i="10"/>
  <c r="H4060" i="10"/>
  <c r="I4060" i="10"/>
  <c r="L4060" i="10"/>
  <c r="M4060" i="10"/>
  <c r="N4060" i="10"/>
  <c r="G4061" i="10"/>
  <c r="H4061" i="10"/>
  <c r="I4061" i="10"/>
  <c r="L4061" i="10"/>
  <c r="M4061" i="10"/>
  <c r="N4061" i="10"/>
  <c r="G4062" i="10"/>
  <c r="H4062" i="10"/>
  <c r="I4062" i="10"/>
  <c r="L4062" i="10"/>
  <c r="M4062" i="10"/>
  <c r="N4062" i="10"/>
  <c r="G4063" i="10"/>
  <c r="H4063" i="10"/>
  <c r="I4063" i="10"/>
  <c r="L4063" i="10"/>
  <c r="M4063" i="10"/>
  <c r="N4063" i="10"/>
  <c r="G4064" i="10"/>
  <c r="H4064" i="10"/>
  <c r="I4064" i="10"/>
  <c r="L4064" i="10"/>
  <c r="M4064" i="10"/>
  <c r="N4064" i="10"/>
  <c r="G4065" i="10"/>
  <c r="H4065" i="10"/>
  <c r="I4065" i="10"/>
  <c r="L4065" i="10"/>
  <c r="M4065" i="10"/>
  <c r="N4065" i="10"/>
  <c r="G4066" i="10"/>
  <c r="H4066" i="10"/>
  <c r="I4066" i="10"/>
  <c r="L4066" i="10"/>
  <c r="M4066" i="10"/>
  <c r="N4066" i="10"/>
  <c r="G4067" i="10"/>
  <c r="L4067" i="10"/>
  <c r="M4067" i="10"/>
  <c r="N4067" i="10"/>
  <c r="G4068" i="10"/>
  <c r="H4068" i="10"/>
  <c r="I4068" i="10"/>
  <c r="L4068" i="10"/>
  <c r="M4068" i="10"/>
  <c r="N4068" i="10"/>
  <c r="G4069" i="10"/>
  <c r="H4069" i="10"/>
  <c r="I4069" i="10"/>
  <c r="L4069" i="10"/>
  <c r="M4069" i="10"/>
  <c r="N4069" i="10"/>
  <c r="G4070" i="10"/>
  <c r="H4070" i="10"/>
  <c r="I4070" i="10"/>
  <c r="L4070" i="10"/>
  <c r="M4070" i="10"/>
  <c r="N4070" i="10"/>
  <c r="G4071" i="10"/>
  <c r="H4071" i="10"/>
  <c r="I4071" i="10"/>
  <c r="L4071" i="10"/>
  <c r="M4071" i="10"/>
  <c r="N4071" i="10"/>
  <c r="G4072" i="10"/>
  <c r="H4072" i="10"/>
  <c r="I4072" i="10"/>
  <c r="L4072" i="10"/>
  <c r="M4072" i="10"/>
  <c r="N4072" i="10"/>
  <c r="G4073" i="10"/>
  <c r="H4073" i="10"/>
  <c r="I4073" i="10"/>
  <c r="L4073" i="10"/>
  <c r="M4073" i="10"/>
  <c r="N4073" i="10"/>
  <c r="G4074" i="10"/>
  <c r="H4074" i="10"/>
  <c r="I4074" i="10"/>
  <c r="L4074" i="10"/>
  <c r="M4074" i="10"/>
  <c r="N4074" i="10"/>
  <c r="G4075" i="10"/>
  <c r="L4075" i="10"/>
  <c r="M4075" i="10"/>
  <c r="N4075" i="10"/>
  <c r="G4076" i="10"/>
  <c r="H4076" i="10"/>
  <c r="I4076" i="10"/>
  <c r="L4076" i="10"/>
  <c r="M4076" i="10"/>
  <c r="N4076" i="10"/>
  <c r="G4077" i="10"/>
  <c r="H4077" i="10"/>
  <c r="I4077" i="10"/>
  <c r="L4077" i="10"/>
  <c r="M4077" i="10"/>
  <c r="N4077" i="10"/>
  <c r="G4078" i="10"/>
  <c r="H4078" i="10"/>
  <c r="I4078" i="10"/>
  <c r="L4078" i="10"/>
  <c r="M4078" i="10"/>
  <c r="N4078" i="10"/>
  <c r="G4079" i="10"/>
  <c r="H4079" i="10"/>
  <c r="I4079" i="10"/>
  <c r="L4079" i="10"/>
  <c r="M4079" i="10"/>
  <c r="N4079" i="10"/>
  <c r="G4080" i="10"/>
  <c r="H4080" i="10"/>
  <c r="I4080" i="10"/>
  <c r="L4080" i="10"/>
  <c r="M4080" i="10"/>
  <c r="N4080" i="10"/>
  <c r="G4081" i="10"/>
  <c r="H4081" i="10"/>
  <c r="I4081" i="10"/>
  <c r="L4081" i="10"/>
  <c r="M4081" i="10"/>
  <c r="N4081" i="10"/>
  <c r="G4082" i="10"/>
  <c r="H4082" i="10"/>
  <c r="I4082" i="10"/>
  <c r="L4082" i="10"/>
  <c r="M4082" i="10"/>
  <c r="N4082" i="10"/>
  <c r="G4083" i="10"/>
  <c r="L4083" i="10"/>
  <c r="M4083" i="10"/>
  <c r="N4083" i="10"/>
  <c r="G4084" i="10"/>
  <c r="H4084" i="10"/>
  <c r="I4084" i="10"/>
  <c r="L4084" i="10"/>
  <c r="M4084" i="10"/>
  <c r="N4084" i="10"/>
  <c r="G4085" i="10"/>
  <c r="H4085" i="10"/>
  <c r="I4085" i="10"/>
  <c r="L4085" i="10"/>
  <c r="M4085" i="10"/>
  <c r="N4085" i="10"/>
  <c r="G4086" i="10"/>
  <c r="H4086" i="10"/>
  <c r="I4086" i="10"/>
  <c r="L4086" i="10"/>
  <c r="M4086" i="10"/>
  <c r="N4086" i="10"/>
  <c r="G4087" i="10"/>
  <c r="H4087" i="10"/>
  <c r="I4087" i="10"/>
  <c r="L4087" i="10"/>
  <c r="M4087" i="10"/>
  <c r="N4087" i="10"/>
  <c r="G4088" i="10"/>
  <c r="H4088" i="10"/>
  <c r="I4088" i="10"/>
  <c r="L4088" i="10"/>
  <c r="M4088" i="10"/>
  <c r="N4088" i="10"/>
  <c r="G4089" i="10"/>
  <c r="H4089" i="10"/>
  <c r="I4089" i="10"/>
  <c r="L4089" i="10"/>
  <c r="M4089" i="10"/>
  <c r="N4089" i="10"/>
  <c r="G4090" i="10"/>
  <c r="H4090" i="10"/>
  <c r="I4090" i="10"/>
  <c r="L4090" i="10"/>
  <c r="M4090" i="10"/>
  <c r="N4090" i="10"/>
  <c r="G4091" i="10"/>
  <c r="L4091" i="10"/>
  <c r="M4091" i="10"/>
  <c r="N4091" i="10"/>
  <c r="G4092" i="10"/>
  <c r="H4092" i="10"/>
  <c r="I4092" i="10"/>
  <c r="L4092" i="10"/>
  <c r="M4092" i="10"/>
  <c r="N4092" i="10"/>
  <c r="G4093" i="10"/>
  <c r="H4093" i="10"/>
  <c r="I4093" i="10"/>
  <c r="L4093" i="10"/>
  <c r="M4093" i="10"/>
  <c r="N4093" i="10"/>
  <c r="G4094" i="10"/>
  <c r="H4094" i="10"/>
  <c r="I4094" i="10"/>
  <c r="L4094" i="10"/>
  <c r="M4094" i="10"/>
  <c r="N4094" i="10"/>
  <c r="G4095" i="10"/>
  <c r="H4095" i="10"/>
  <c r="I4095" i="10"/>
  <c r="L4095" i="10"/>
  <c r="M4095" i="10"/>
  <c r="N4095" i="10"/>
  <c r="G4096" i="10"/>
  <c r="H4096" i="10"/>
  <c r="I4096" i="10"/>
  <c r="L4096" i="10"/>
  <c r="M4096" i="10"/>
  <c r="N4096" i="10"/>
  <c r="G4097" i="10"/>
  <c r="H4097" i="10"/>
  <c r="I4097" i="10"/>
  <c r="L4097" i="10"/>
  <c r="M4097" i="10"/>
  <c r="N4097" i="10"/>
  <c r="G4098" i="10"/>
  <c r="H4098" i="10"/>
  <c r="I4098" i="10"/>
  <c r="L4098" i="10"/>
  <c r="M4098" i="10"/>
  <c r="N4098" i="10"/>
  <c r="G4099" i="10"/>
  <c r="L4099" i="10"/>
  <c r="M4099" i="10"/>
  <c r="N4099" i="10"/>
  <c r="G4100" i="10"/>
  <c r="H4100" i="10"/>
  <c r="I4100" i="10"/>
  <c r="L4100" i="10"/>
  <c r="M4100" i="10"/>
  <c r="N4100" i="10"/>
  <c r="G4101" i="10"/>
  <c r="H4101" i="10"/>
  <c r="I4101" i="10"/>
  <c r="L4101" i="10"/>
  <c r="M4101" i="10"/>
  <c r="N4101" i="10"/>
  <c r="G4102" i="10"/>
  <c r="H4102" i="10"/>
  <c r="I4102" i="10"/>
  <c r="L4102" i="10"/>
  <c r="M4102" i="10"/>
  <c r="N4102" i="10"/>
  <c r="G4103" i="10"/>
  <c r="H4103" i="10"/>
  <c r="I4103" i="10"/>
  <c r="L4103" i="10"/>
  <c r="M4103" i="10"/>
  <c r="N4103" i="10"/>
  <c r="G4104" i="10"/>
  <c r="H4104" i="10"/>
  <c r="I4104" i="10"/>
  <c r="L4104" i="10"/>
  <c r="M4104" i="10"/>
  <c r="N4104" i="10"/>
  <c r="G4105" i="10"/>
  <c r="H4105" i="10"/>
  <c r="I4105" i="10"/>
  <c r="L4105" i="10"/>
  <c r="M4105" i="10"/>
  <c r="N4105" i="10"/>
  <c r="G4106" i="10"/>
  <c r="H4106" i="10"/>
  <c r="I4106" i="10"/>
  <c r="L4106" i="10"/>
  <c r="M4106" i="10"/>
  <c r="N4106" i="10"/>
  <c r="G4107" i="10"/>
  <c r="L4107" i="10"/>
  <c r="M4107" i="10"/>
  <c r="N4107" i="10"/>
  <c r="G4108" i="10"/>
  <c r="H4108" i="10"/>
  <c r="I4108" i="10"/>
  <c r="L4108" i="10"/>
  <c r="M4108" i="10"/>
  <c r="N4108" i="10"/>
  <c r="G4109" i="10"/>
  <c r="H4109" i="10"/>
  <c r="I4109" i="10"/>
  <c r="L4109" i="10"/>
  <c r="M4109" i="10"/>
  <c r="N4109" i="10"/>
  <c r="G4110" i="10"/>
  <c r="H4110" i="10"/>
  <c r="I4110" i="10"/>
  <c r="L4110" i="10"/>
  <c r="M4110" i="10"/>
  <c r="N4110" i="10"/>
  <c r="G4111" i="10"/>
  <c r="H4111" i="10"/>
  <c r="I4111" i="10"/>
  <c r="L4111" i="10"/>
  <c r="M4111" i="10"/>
  <c r="N4111" i="10"/>
  <c r="G4112" i="10"/>
  <c r="H4112" i="10"/>
  <c r="I4112" i="10"/>
  <c r="L4112" i="10"/>
  <c r="M4112" i="10"/>
  <c r="N4112" i="10"/>
  <c r="G4113" i="10"/>
  <c r="H4113" i="10"/>
  <c r="I4113" i="10"/>
  <c r="L4113" i="10"/>
  <c r="M4113" i="10"/>
  <c r="N4113" i="10"/>
  <c r="G4114" i="10"/>
  <c r="H4114" i="10"/>
  <c r="I4114" i="10"/>
  <c r="L4114" i="10"/>
  <c r="M4114" i="10"/>
  <c r="N4114" i="10"/>
  <c r="G4115" i="10"/>
  <c r="L4115" i="10"/>
  <c r="M4115" i="10"/>
  <c r="N4115" i="10"/>
  <c r="G4116" i="10"/>
  <c r="H4116" i="10"/>
  <c r="I4116" i="10"/>
  <c r="L4116" i="10"/>
  <c r="M4116" i="10"/>
  <c r="N4116" i="10"/>
  <c r="G4117" i="10"/>
  <c r="H4117" i="10"/>
  <c r="I4117" i="10"/>
  <c r="L4117" i="10"/>
  <c r="M4117" i="10"/>
  <c r="N4117" i="10"/>
  <c r="G4118" i="10"/>
  <c r="H4118" i="10"/>
  <c r="I4118" i="10"/>
  <c r="L4118" i="10"/>
  <c r="M4118" i="10"/>
  <c r="N4118" i="10"/>
  <c r="G4119" i="10"/>
  <c r="H4119" i="10"/>
  <c r="I4119" i="10"/>
  <c r="L4119" i="10"/>
  <c r="M4119" i="10"/>
  <c r="N4119" i="10"/>
  <c r="G4120" i="10"/>
  <c r="H4120" i="10"/>
  <c r="I4120" i="10"/>
  <c r="L4120" i="10"/>
  <c r="M4120" i="10"/>
  <c r="N4120" i="10"/>
  <c r="G4121" i="10"/>
  <c r="H4121" i="10"/>
  <c r="I4121" i="10"/>
  <c r="L4121" i="10"/>
  <c r="M4121" i="10"/>
  <c r="N4121" i="10"/>
  <c r="G4122" i="10"/>
  <c r="H4122" i="10"/>
  <c r="I4122" i="10"/>
  <c r="L4122" i="10"/>
  <c r="M4122" i="10"/>
  <c r="N4122" i="10"/>
  <c r="G4123" i="10"/>
  <c r="L4123" i="10"/>
  <c r="M4123" i="10"/>
  <c r="N4123" i="10"/>
  <c r="G4124" i="10"/>
  <c r="H4124" i="10"/>
  <c r="I4124" i="10"/>
  <c r="L4124" i="10"/>
  <c r="M4124" i="10"/>
  <c r="N4124" i="10"/>
  <c r="G4125" i="10"/>
  <c r="H4125" i="10"/>
  <c r="I4125" i="10"/>
  <c r="L4125" i="10"/>
  <c r="M4125" i="10"/>
  <c r="N4125" i="10"/>
  <c r="G4126" i="10"/>
  <c r="H4126" i="10"/>
  <c r="I4126" i="10"/>
  <c r="L4126" i="10"/>
  <c r="M4126" i="10"/>
  <c r="N4126" i="10"/>
  <c r="G4127" i="10"/>
  <c r="H4127" i="10"/>
  <c r="I4127" i="10"/>
  <c r="L4127" i="10"/>
  <c r="M4127" i="10"/>
  <c r="N4127" i="10"/>
  <c r="G4128" i="10"/>
  <c r="H4128" i="10"/>
  <c r="I4128" i="10"/>
  <c r="L4128" i="10"/>
  <c r="M4128" i="10"/>
  <c r="N4128" i="10"/>
  <c r="G4129" i="10"/>
  <c r="H4129" i="10"/>
  <c r="I4129" i="10"/>
  <c r="L4129" i="10"/>
  <c r="M4129" i="10"/>
  <c r="N4129" i="10"/>
  <c r="G4130" i="10"/>
  <c r="H4130" i="10"/>
  <c r="I4130" i="10"/>
  <c r="L4130" i="10"/>
  <c r="M4130" i="10"/>
  <c r="N4130" i="10"/>
  <c r="G4131" i="10"/>
  <c r="L4131" i="10"/>
  <c r="M4131" i="10"/>
  <c r="N4131" i="10"/>
  <c r="G4132" i="10"/>
  <c r="H4132" i="10"/>
  <c r="I4132" i="10"/>
  <c r="L4132" i="10"/>
  <c r="M4132" i="10"/>
  <c r="N4132" i="10"/>
  <c r="G4133" i="10"/>
  <c r="H4133" i="10"/>
  <c r="I4133" i="10"/>
  <c r="L4133" i="10"/>
  <c r="M4133" i="10"/>
  <c r="N4133" i="10"/>
  <c r="G4134" i="10"/>
  <c r="H4134" i="10"/>
  <c r="I4134" i="10"/>
  <c r="L4134" i="10"/>
  <c r="M4134" i="10"/>
  <c r="N4134" i="10"/>
  <c r="G4135" i="10"/>
  <c r="H4135" i="10"/>
  <c r="I4135" i="10"/>
  <c r="L4135" i="10"/>
  <c r="M4135" i="10"/>
  <c r="N4135" i="10"/>
  <c r="G4136" i="10"/>
  <c r="H4136" i="10"/>
  <c r="I4136" i="10"/>
  <c r="L4136" i="10"/>
  <c r="M4136" i="10"/>
  <c r="N4136" i="10"/>
  <c r="G4137" i="10"/>
  <c r="H4137" i="10"/>
  <c r="I4137" i="10"/>
  <c r="L4137" i="10"/>
  <c r="M4137" i="10"/>
  <c r="N4137" i="10"/>
  <c r="G4138" i="10"/>
  <c r="H4138" i="10"/>
  <c r="I4138" i="10"/>
  <c r="L4138" i="10"/>
  <c r="M4138" i="10"/>
  <c r="N4138" i="10"/>
  <c r="G4139" i="10"/>
  <c r="L4139" i="10"/>
  <c r="M4139" i="10"/>
  <c r="N4139" i="10"/>
  <c r="G4140" i="10"/>
  <c r="H4140" i="10"/>
  <c r="I4140" i="10"/>
  <c r="L4140" i="10"/>
  <c r="M4140" i="10"/>
  <c r="N4140" i="10"/>
  <c r="G4141" i="10"/>
  <c r="H4141" i="10"/>
  <c r="I4141" i="10"/>
  <c r="L4141" i="10"/>
  <c r="M4141" i="10"/>
  <c r="N4141" i="10"/>
  <c r="G4142" i="10"/>
  <c r="H4142" i="10"/>
  <c r="I4142" i="10"/>
  <c r="L4142" i="10"/>
  <c r="M4142" i="10"/>
  <c r="N4142" i="10"/>
  <c r="G4143" i="10"/>
  <c r="H4143" i="10"/>
  <c r="I4143" i="10"/>
  <c r="L4143" i="10"/>
  <c r="M4143" i="10"/>
  <c r="N4143" i="10"/>
  <c r="G4144" i="10"/>
  <c r="H4144" i="10"/>
  <c r="I4144" i="10"/>
  <c r="L4144" i="10"/>
  <c r="M4144" i="10"/>
  <c r="N4144" i="10"/>
  <c r="G4145" i="10"/>
  <c r="H4145" i="10"/>
  <c r="I4145" i="10"/>
  <c r="L4145" i="10"/>
  <c r="M4145" i="10"/>
  <c r="N4145" i="10"/>
  <c r="G4146" i="10"/>
  <c r="H4146" i="10"/>
  <c r="I4146" i="10"/>
  <c r="L4146" i="10"/>
  <c r="M4146" i="10"/>
  <c r="N4146" i="10"/>
  <c r="G4147" i="10"/>
  <c r="L4147" i="10"/>
  <c r="M4147" i="10"/>
  <c r="N4147" i="10"/>
  <c r="G4148" i="10"/>
  <c r="H4148" i="10"/>
  <c r="I4148" i="10"/>
  <c r="L4148" i="10"/>
  <c r="M4148" i="10"/>
  <c r="N4148" i="10"/>
  <c r="G4149" i="10"/>
  <c r="H4149" i="10"/>
  <c r="I4149" i="10"/>
  <c r="L4149" i="10"/>
  <c r="M4149" i="10"/>
  <c r="N4149" i="10"/>
  <c r="G4150" i="10"/>
  <c r="H4150" i="10"/>
  <c r="I4150" i="10"/>
  <c r="L4150" i="10"/>
  <c r="M4150" i="10"/>
  <c r="N4150" i="10"/>
  <c r="G4151" i="10"/>
  <c r="H4151" i="10"/>
  <c r="I4151" i="10"/>
  <c r="L4151" i="10"/>
  <c r="M4151" i="10"/>
  <c r="N4151" i="10"/>
  <c r="G4152" i="10"/>
  <c r="H4152" i="10"/>
  <c r="I4152" i="10"/>
  <c r="L4152" i="10"/>
  <c r="M4152" i="10"/>
  <c r="N4152" i="10"/>
  <c r="G4153" i="10"/>
  <c r="H4153" i="10"/>
  <c r="I4153" i="10"/>
  <c r="L4153" i="10"/>
  <c r="M4153" i="10"/>
  <c r="N4153" i="10"/>
  <c r="G4154" i="10"/>
  <c r="H4154" i="10"/>
  <c r="I4154" i="10"/>
  <c r="L4154" i="10"/>
  <c r="M4154" i="10"/>
  <c r="N4154" i="10"/>
  <c r="G4155" i="10"/>
  <c r="L4155" i="10"/>
  <c r="M4155" i="10"/>
  <c r="N4155" i="10"/>
  <c r="G4156" i="10"/>
  <c r="H4156" i="10"/>
  <c r="I4156" i="10"/>
  <c r="L4156" i="10"/>
  <c r="M4156" i="10"/>
  <c r="N4156" i="10"/>
  <c r="G4157" i="10"/>
  <c r="H4157" i="10"/>
  <c r="I4157" i="10"/>
  <c r="L4157" i="10"/>
  <c r="M4157" i="10"/>
  <c r="N4157" i="10"/>
  <c r="G4158" i="10"/>
  <c r="H4158" i="10"/>
  <c r="I4158" i="10"/>
  <c r="L4158" i="10"/>
  <c r="M4158" i="10"/>
  <c r="N4158" i="10"/>
  <c r="G4159" i="10"/>
  <c r="H4159" i="10"/>
  <c r="I4159" i="10"/>
  <c r="L4159" i="10"/>
  <c r="M4159" i="10"/>
  <c r="N4159" i="10"/>
  <c r="G4160" i="10"/>
  <c r="H4160" i="10"/>
  <c r="I4160" i="10"/>
  <c r="L4160" i="10"/>
  <c r="M4160" i="10"/>
  <c r="N4160" i="10"/>
  <c r="G4161" i="10"/>
  <c r="H4161" i="10"/>
  <c r="I4161" i="10"/>
  <c r="L4161" i="10"/>
  <c r="M4161" i="10"/>
  <c r="N4161" i="10"/>
  <c r="G4162" i="10"/>
  <c r="H4162" i="10"/>
  <c r="I4162" i="10"/>
  <c r="L4162" i="10"/>
  <c r="M4162" i="10"/>
  <c r="N4162" i="10"/>
  <c r="G4163" i="10"/>
  <c r="L4163" i="10"/>
  <c r="M4163" i="10"/>
  <c r="N4163" i="10"/>
  <c r="G4164" i="10"/>
  <c r="H4164" i="10"/>
  <c r="I4164" i="10"/>
  <c r="L4164" i="10"/>
  <c r="M4164" i="10"/>
  <c r="N4164" i="10"/>
  <c r="G4165" i="10"/>
  <c r="H4165" i="10"/>
  <c r="I4165" i="10"/>
  <c r="L4165" i="10"/>
  <c r="M4165" i="10"/>
  <c r="N4165" i="10"/>
  <c r="G4166" i="10"/>
  <c r="H4166" i="10"/>
  <c r="I4166" i="10"/>
  <c r="L4166" i="10"/>
  <c r="M4166" i="10"/>
  <c r="N4166" i="10"/>
  <c r="G4167" i="10"/>
  <c r="H4167" i="10"/>
  <c r="I4167" i="10"/>
  <c r="L4167" i="10"/>
  <c r="M4167" i="10"/>
  <c r="N4167" i="10"/>
  <c r="G4168" i="10"/>
  <c r="H4168" i="10"/>
  <c r="I4168" i="10"/>
  <c r="L4168" i="10"/>
  <c r="M4168" i="10"/>
  <c r="N4168" i="10"/>
  <c r="G4169" i="10"/>
  <c r="H4169" i="10"/>
  <c r="I4169" i="10"/>
  <c r="L4169" i="10"/>
  <c r="M4169" i="10"/>
  <c r="N4169" i="10"/>
  <c r="G4170" i="10"/>
  <c r="H4170" i="10"/>
  <c r="I4170" i="10"/>
  <c r="L4170" i="10"/>
  <c r="M4170" i="10"/>
  <c r="N4170" i="10"/>
  <c r="G4171" i="10"/>
  <c r="L4171" i="10"/>
  <c r="M4171" i="10"/>
  <c r="N4171" i="10"/>
  <c r="G4172" i="10"/>
  <c r="H4172" i="10"/>
  <c r="I4172" i="10"/>
  <c r="L4172" i="10"/>
  <c r="M4172" i="10"/>
  <c r="N4172" i="10"/>
  <c r="G4173" i="10"/>
  <c r="H4173" i="10"/>
  <c r="I4173" i="10"/>
  <c r="L4173" i="10"/>
  <c r="M4173" i="10"/>
  <c r="N4173" i="10"/>
  <c r="G4174" i="10"/>
  <c r="H4174" i="10"/>
  <c r="I4174" i="10"/>
  <c r="L4174" i="10"/>
  <c r="M4174" i="10"/>
  <c r="N4174" i="10"/>
  <c r="G4175" i="10"/>
  <c r="H4175" i="10"/>
  <c r="I4175" i="10"/>
  <c r="L4175" i="10"/>
  <c r="M4175" i="10"/>
  <c r="N4175" i="10"/>
  <c r="G4176" i="10"/>
  <c r="H4176" i="10"/>
  <c r="I4176" i="10"/>
  <c r="L4176" i="10"/>
  <c r="M4176" i="10"/>
  <c r="N4176" i="10"/>
  <c r="G4177" i="10"/>
  <c r="H4177" i="10"/>
  <c r="I4177" i="10"/>
  <c r="L4177" i="10"/>
  <c r="M4177" i="10"/>
  <c r="N4177" i="10"/>
  <c r="G4178" i="10"/>
  <c r="H4178" i="10"/>
  <c r="I4178" i="10"/>
  <c r="L4178" i="10"/>
  <c r="M4178" i="10"/>
  <c r="N4178" i="10"/>
  <c r="G4179" i="10"/>
  <c r="L4179" i="10"/>
  <c r="M4179" i="10"/>
  <c r="N4179" i="10"/>
  <c r="G4180" i="10"/>
  <c r="H4180" i="10"/>
  <c r="I4180" i="10"/>
  <c r="L4180" i="10"/>
  <c r="M4180" i="10"/>
  <c r="N4180" i="10"/>
  <c r="G4181" i="10"/>
  <c r="H4181" i="10"/>
  <c r="I4181" i="10"/>
  <c r="L4181" i="10"/>
  <c r="M4181" i="10"/>
  <c r="N4181" i="10"/>
  <c r="G4182" i="10"/>
  <c r="H4182" i="10"/>
  <c r="I4182" i="10"/>
  <c r="L4182" i="10"/>
  <c r="M4182" i="10"/>
  <c r="N4182" i="10"/>
  <c r="G4183" i="10"/>
  <c r="H4183" i="10"/>
  <c r="I4183" i="10"/>
  <c r="L4183" i="10"/>
  <c r="M4183" i="10"/>
  <c r="N4183" i="10"/>
  <c r="G4184" i="10"/>
  <c r="H4184" i="10"/>
  <c r="I4184" i="10"/>
  <c r="L4184" i="10"/>
  <c r="M4184" i="10"/>
  <c r="N4184" i="10"/>
  <c r="G4185" i="10"/>
  <c r="H4185" i="10"/>
  <c r="I4185" i="10"/>
  <c r="L4185" i="10"/>
  <c r="M4185" i="10"/>
  <c r="N4185" i="10"/>
  <c r="G4186" i="10"/>
  <c r="H4186" i="10"/>
  <c r="I4186" i="10"/>
  <c r="L4186" i="10"/>
  <c r="M4186" i="10"/>
  <c r="N4186" i="10"/>
  <c r="G4187" i="10"/>
  <c r="L4187" i="10"/>
  <c r="M4187" i="10"/>
  <c r="N4187" i="10"/>
  <c r="G4188" i="10"/>
  <c r="H4188" i="10"/>
  <c r="I4188" i="10"/>
  <c r="L4188" i="10"/>
  <c r="M4188" i="10"/>
  <c r="N4188" i="10"/>
  <c r="G4189" i="10"/>
  <c r="H4189" i="10"/>
  <c r="I4189" i="10"/>
  <c r="L4189" i="10"/>
  <c r="M4189" i="10"/>
  <c r="N4189" i="10"/>
  <c r="G4190" i="10"/>
  <c r="H4190" i="10"/>
  <c r="I4190" i="10"/>
  <c r="L4190" i="10"/>
  <c r="M4190" i="10"/>
  <c r="N4190" i="10"/>
  <c r="G4191" i="10"/>
  <c r="H4191" i="10"/>
  <c r="I4191" i="10"/>
  <c r="L4191" i="10"/>
  <c r="M4191" i="10"/>
  <c r="N4191" i="10"/>
  <c r="G4192" i="10"/>
  <c r="H4192" i="10"/>
  <c r="I4192" i="10"/>
  <c r="L4192" i="10"/>
  <c r="M4192" i="10"/>
  <c r="N4192" i="10"/>
  <c r="G4193" i="10"/>
  <c r="H4193" i="10"/>
  <c r="I4193" i="10"/>
  <c r="L4193" i="10"/>
  <c r="M4193" i="10"/>
  <c r="N4193" i="10"/>
  <c r="G4194" i="10"/>
  <c r="H4194" i="10"/>
  <c r="I4194" i="10"/>
  <c r="L4194" i="10"/>
  <c r="M4194" i="10"/>
  <c r="N4194" i="10"/>
  <c r="G4195" i="10"/>
  <c r="L4195" i="10"/>
  <c r="M4195" i="10"/>
  <c r="N4195" i="10"/>
  <c r="G4196" i="10"/>
  <c r="H4196" i="10"/>
  <c r="I4196" i="10"/>
  <c r="L4196" i="10"/>
  <c r="M4196" i="10"/>
  <c r="N4196" i="10"/>
  <c r="G4197" i="10"/>
  <c r="H4197" i="10"/>
  <c r="I4197" i="10"/>
  <c r="L4197" i="10"/>
  <c r="M4197" i="10"/>
  <c r="N4197" i="10"/>
  <c r="G4198" i="10"/>
  <c r="H4198" i="10"/>
  <c r="I4198" i="10"/>
  <c r="L4198" i="10"/>
  <c r="M4198" i="10"/>
  <c r="N4198" i="10"/>
  <c r="G4199" i="10"/>
  <c r="H4199" i="10"/>
  <c r="I4199" i="10"/>
  <c r="L4199" i="10"/>
  <c r="M4199" i="10"/>
  <c r="N4199" i="10"/>
  <c r="G4200" i="10"/>
  <c r="H4200" i="10"/>
  <c r="I4200" i="10"/>
  <c r="L4200" i="10"/>
  <c r="M4200" i="10"/>
  <c r="N4200" i="10"/>
  <c r="G4201" i="10"/>
  <c r="H4201" i="10"/>
  <c r="I4201" i="10"/>
  <c r="L4201" i="10"/>
  <c r="M4201" i="10"/>
  <c r="N4201" i="10"/>
  <c r="G4202" i="10"/>
  <c r="H4202" i="10"/>
  <c r="I4202" i="10"/>
  <c r="L4202" i="10"/>
  <c r="M4202" i="10"/>
  <c r="N4202" i="10"/>
  <c r="G4203" i="10"/>
  <c r="L4203" i="10"/>
  <c r="M4203" i="10"/>
  <c r="N4203" i="10"/>
  <c r="G4204" i="10"/>
  <c r="H4204" i="10"/>
  <c r="I4204" i="10"/>
  <c r="L4204" i="10"/>
  <c r="M4204" i="10"/>
  <c r="N4204" i="10"/>
  <c r="G4205" i="10"/>
  <c r="H4205" i="10"/>
  <c r="I4205" i="10"/>
  <c r="L4205" i="10"/>
  <c r="M4205" i="10"/>
  <c r="N4205" i="10"/>
  <c r="G4206" i="10"/>
  <c r="H4206" i="10"/>
  <c r="I4206" i="10"/>
  <c r="L4206" i="10"/>
  <c r="M4206" i="10"/>
  <c r="N4206" i="10"/>
  <c r="G4207" i="10"/>
  <c r="H4207" i="10"/>
  <c r="I4207" i="10"/>
  <c r="L4207" i="10"/>
  <c r="M4207" i="10"/>
  <c r="N4207" i="10"/>
  <c r="G4208" i="10"/>
  <c r="H4208" i="10"/>
  <c r="I4208" i="10"/>
  <c r="L4208" i="10"/>
  <c r="M4208" i="10"/>
  <c r="N4208" i="10"/>
  <c r="G4209" i="10"/>
  <c r="H4209" i="10"/>
  <c r="I4209" i="10"/>
  <c r="L4209" i="10"/>
  <c r="M4209" i="10"/>
  <c r="N4209" i="10"/>
  <c r="G4210" i="10"/>
  <c r="H4210" i="10"/>
  <c r="I4210" i="10"/>
  <c r="L4210" i="10"/>
  <c r="M4210" i="10"/>
  <c r="N4210" i="10"/>
  <c r="G4211" i="10"/>
  <c r="L4211" i="10"/>
  <c r="M4211" i="10"/>
  <c r="N4211" i="10"/>
  <c r="G4212" i="10"/>
  <c r="H4212" i="10"/>
  <c r="I4212" i="10"/>
  <c r="L4212" i="10"/>
  <c r="M4212" i="10"/>
  <c r="N4212" i="10"/>
  <c r="G4213" i="10"/>
  <c r="H4213" i="10"/>
  <c r="I4213" i="10"/>
  <c r="L4213" i="10"/>
  <c r="M4213" i="10"/>
  <c r="N4213" i="10"/>
  <c r="G4214" i="10"/>
  <c r="H4214" i="10"/>
  <c r="I4214" i="10"/>
  <c r="L4214" i="10"/>
  <c r="M4214" i="10"/>
  <c r="N4214" i="10"/>
  <c r="G4215" i="10"/>
  <c r="H4215" i="10"/>
  <c r="I4215" i="10"/>
  <c r="L4215" i="10"/>
  <c r="M4215" i="10"/>
  <c r="N4215" i="10"/>
  <c r="G4216" i="10"/>
  <c r="H4216" i="10"/>
  <c r="I4216" i="10"/>
  <c r="L4216" i="10"/>
  <c r="M4216" i="10"/>
  <c r="N4216" i="10"/>
  <c r="G4217" i="10"/>
  <c r="H4217" i="10"/>
  <c r="I4217" i="10"/>
  <c r="L4217" i="10"/>
  <c r="M4217" i="10"/>
  <c r="N4217" i="10"/>
  <c r="G4218" i="10"/>
  <c r="H4218" i="10"/>
  <c r="I4218" i="10"/>
  <c r="L4218" i="10"/>
  <c r="M4218" i="10"/>
  <c r="N4218" i="10"/>
  <c r="G4219" i="10"/>
  <c r="L4219" i="10"/>
  <c r="M4219" i="10"/>
  <c r="N4219" i="10"/>
  <c r="G4220" i="10"/>
  <c r="H4220" i="10"/>
  <c r="I4220" i="10"/>
  <c r="L4220" i="10"/>
  <c r="M4220" i="10"/>
  <c r="N4220" i="10"/>
  <c r="G4221" i="10"/>
  <c r="H4221" i="10"/>
  <c r="I4221" i="10"/>
  <c r="L4221" i="10"/>
  <c r="M4221" i="10"/>
  <c r="N4221" i="10"/>
  <c r="G4222" i="10"/>
  <c r="H4222" i="10"/>
  <c r="I4222" i="10"/>
  <c r="L4222" i="10"/>
  <c r="M4222" i="10"/>
  <c r="N4222" i="10"/>
  <c r="G4223" i="10"/>
  <c r="H4223" i="10"/>
  <c r="I4223" i="10"/>
  <c r="L4223" i="10"/>
  <c r="M4223" i="10"/>
  <c r="N4223" i="10"/>
  <c r="G4224" i="10"/>
  <c r="H4224" i="10"/>
  <c r="I4224" i="10"/>
  <c r="L4224" i="10"/>
  <c r="M4224" i="10"/>
  <c r="N4224" i="10"/>
  <c r="G4225" i="10"/>
  <c r="H4225" i="10"/>
  <c r="I4225" i="10"/>
  <c r="L4225" i="10"/>
  <c r="M4225" i="10"/>
  <c r="N4225" i="10"/>
  <c r="G4226" i="10"/>
  <c r="H4226" i="10"/>
  <c r="I4226" i="10"/>
  <c r="L4226" i="10"/>
  <c r="M4226" i="10"/>
  <c r="N4226" i="10"/>
  <c r="G4227" i="10"/>
  <c r="L4227" i="10"/>
  <c r="M4227" i="10"/>
  <c r="N4227" i="10"/>
  <c r="G4228" i="10"/>
  <c r="H4228" i="10"/>
  <c r="I4228" i="10"/>
  <c r="L4228" i="10"/>
  <c r="M4228" i="10"/>
  <c r="N4228" i="10"/>
  <c r="G4229" i="10"/>
  <c r="H4229" i="10"/>
  <c r="I4229" i="10"/>
  <c r="L4229" i="10"/>
  <c r="M4229" i="10"/>
  <c r="N4229" i="10"/>
  <c r="G4230" i="10"/>
  <c r="H4230" i="10"/>
  <c r="I4230" i="10"/>
  <c r="L4230" i="10"/>
  <c r="M4230" i="10"/>
  <c r="N4230" i="10"/>
  <c r="G4231" i="10"/>
  <c r="H4231" i="10"/>
  <c r="I4231" i="10"/>
  <c r="L4231" i="10"/>
  <c r="M4231" i="10"/>
  <c r="N4231" i="10"/>
  <c r="G4232" i="10"/>
  <c r="H4232" i="10"/>
  <c r="I4232" i="10"/>
  <c r="L4232" i="10"/>
  <c r="M4232" i="10"/>
  <c r="N4232" i="10"/>
  <c r="G4233" i="10"/>
  <c r="H4233" i="10"/>
  <c r="I4233" i="10"/>
  <c r="L4233" i="10"/>
  <c r="M4233" i="10"/>
  <c r="N4233" i="10"/>
  <c r="G4234" i="10"/>
  <c r="H4234" i="10"/>
  <c r="I4234" i="10"/>
  <c r="L4234" i="10"/>
  <c r="M4234" i="10"/>
  <c r="N4234" i="10"/>
  <c r="G4235" i="10"/>
  <c r="L4235" i="10"/>
  <c r="M4235" i="10"/>
  <c r="N4235" i="10"/>
  <c r="G4236" i="10"/>
  <c r="H4236" i="10"/>
  <c r="I4236" i="10"/>
  <c r="L4236" i="10"/>
  <c r="M4236" i="10"/>
  <c r="N4236" i="10"/>
  <c r="G4237" i="10"/>
  <c r="H4237" i="10"/>
  <c r="I4237" i="10"/>
  <c r="L4237" i="10"/>
  <c r="M4237" i="10"/>
  <c r="N4237" i="10"/>
  <c r="G4238" i="10"/>
  <c r="H4238" i="10"/>
  <c r="I4238" i="10"/>
  <c r="L4238" i="10"/>
  <c r="M4238" i="10"/>
  <c r="N4238" i="10"/>
  <c r="G4239" i="10"/>
  <c r="H4239" i="10"/>
  <c r="I4239" i="10"/>
  <c r="L4239" i="10"/>
  <c r="M4239" i="10"/>
  <c r="N4239" i="10"/>
  <c r="G4240" i="10"/>
  <c r="H4240" i="10"/>
  <c r="I4240" i="10"/>
  <c r="L4240" i="10"/>
  <c r="M4240" i="10"/>
  <c r="N4240" i="10"/>
  <c r="G4241" i="10"/>
  <c r="H4241" i="10"/>
  <c r="I4241" i="10"/>
  <c r="L4241" i="10"/>
  <c r="M4241" i="10"/>
  <c r="N4241" i="10"/>
  <c r="G4242" i="10"/>
  <c r="H4242" i="10"/>
  <c r="I4242" i="10"/>
  <c r="L4242" i="10"/>
  <c r="M4242" i="10"/>
  <c r="N4242" i="10"/>
  <c r="G4243" i="10"/>
  <c r="L4243" i="10"/>
  <c r="M4243" i="10"/>
  <c r="N4243" i="10"/>
  <c r="G4244" i="10"/>
  <c r="H4244" i="10"/>
  <c r="I4244" i="10"/>
  <c r="L4244" i="10"/>
  <c r="M4244" i="10"/>
  <c r="N4244" i="10"/>
  <c r="G4245" i="10"/>
  <c r="H4245" i="10"/>
  <c r="I4245" i="10"/>
  <c r="L4245" i="10"/>
  <c r="M4245" i="10"/>
  <c r="N4245" i="10"/>
  <c r="G4246" i="10"/>
  <c r="H4246" i="10"/>
  <c r="I4246" i="10"/>
  <c r="L4246" i="10"/>
  <c r="M4246" i="10"/>
  <c r="N4246" i="10"/>
  <c r="G4247" i="10"/>
  <c r="H4247" i="10"/>
  <c r="I4247" i="10"/>
  <c r="L4247" i="10"/>
  <c r="M4247" i="10"/>
  <c r="N4247" i="10"/>
  <c r="G4248" i="10"/>
  <c r="H4248" i="10"/>
  <c r="I4248" i="10"/>
  <c r="L4248" i="10"/>
  <c r="M4248" i="10"/>
  <c r="N4248" i="10"/>
  <c r="G4249" i="10"/>
  <c r="H4249" i="10"/>
  <c r="I4249" i="10"/>
  <c r="L4249" i="10"/>
  <c r="M4249" i="10"/>
  <c r="N4249" i="10"/>
  <c r="G4250" i="10"/>
  <c r="H4250" i="10"/>
  <c r="I4250" i="10"/>
  <c r="L4250" i="10"/>
  <c r="M4250" i="10"/>
  <c r="N4250" i="10"/>
  <c r="G4251" i="10"/>
  <c r="L4251" i="10"/>
  <c r="M4251" i="10"/>
  <c r="N4251" i="10"/>
  <c r="G4252" i="10"/>
  <c r="H4252" i="10"/>
  <c r="I4252" i="10"/>
  <c r="L4252" i="10"/>
  <c r="M4252" i="10"/>
  <c r="N4252" i="10"/>
  <c r="G4253" i="10"/>
  <c r="H4253" i="10"/>
  <c r="I4253" i="10"/>
  <c r="L4253" i="10"/>
  <c r="M4253" i="10"/>
  <c r="N4253" i="10"/>
  <c r="G4254" i="10"/>
  <c r="H4254" i="10"/>
  <c r="I4254" i="10"/>
  <c r="L4254" i="10"/>
  <c r="M4254" i="10"/>
  <c r="N4254" i="10"/>
  <c r="G4255" i="10"/>
  <c r="H4255" i="10"/>
  <c r="I4255" i="10"/>
  <c r="L4255" i="10"/>
  <c r="M4255" i="10"/>
  <c r="N4255" i="10"/>
  <c r="G4256" i="10"/>
  <c r="H4256" i="10"/>
  <c r="I4256" i="10"/>
  <c r="L4256" i="10"/>
  <c r="M4256" i="10"/>
  <c r="N4256" i="10"/>
  <c r="G4257" i="10"/>
  <c r="H4257" i="10"/>
  <c r="I4257" i="10"/>
  <c r="L4257" i="10"/>
  <c r="M4257" i="10"/>
  <c r="N4257" i="10"/>
  <c r="G4258" i="10"/>
  <c r="H4258" i="10"/>
  <c r="I4258" i="10"/>
  <c r="L4258" i="10"/>
  <c r="M4258" i="10"/>
  <c r="N4258" i="10"/>
  <c r="G4259" i="10"/>
  <c r="L4259" i="10"/>
  <c r="M4259" i="10"/>
  <c r="N4259" i="10"/>
  <c r="G4260" i="10"/>
  <c r="H4260" i="10"/>
  <c r="I4260" i="10"/>
  <c r="L4260" i="10"/>
  <c r="M4260" i="10"/>
  <c r="N4260" i="10"/>
  <c r="G4261" i="10"/>
  <c r="H4261" i="10"/>
  <c r="I4261" i="10"/>
  <c r="L4261" i="10"/>
  <c r="M4261" i="10"/>
  <c r="N4261" i="10"/>
  <c r="G4262" i="10"/>
  <c r="H4262" i="10"/>
  <c r="I4262" i="10"/>
  <c r="L4262" i="10"/>
  <c r="M4262" i="10"/>
  <c r="N4262" i="10"/>
  <c r="G4263" i="10"/>
  <c r="H4263" i="10"/>
  <c r="I4263" i="10"/>
  <c r="L4263" i="10"/>
  <c r="M4263" i="10"/>
  <c r="N4263" i="10"/>
  <c r="G4264" i="10"/>
  <c r="H4264" i="10"/>
  <c r="I4264" i="10"/>
  <c r="L4264" i="10"/>
  <c r="M4264" i="10"/>
  <c r="N4264" i="10"/>
  <c r="G4265" i="10"/>
  <c r="H4265" i="10"/>
  <c r="I4265" i="10"/>
  <c r="L4265" i="10"/>
  <c r="M4265" i="10"/>
  <c r="N4265" i="10"/>
  <c r="G4266" i="10"/>
  <c r="H4266" i="10"/>
  <c r="I4266" i="10"/>
  <c r="L4266" i="10"/>
  <c r="M4266" i="10"/>
  <c r="N4266" i="10"/>
  <c r="G4267" i="10"/>
  <c r="L4267" i="10"/>
  <c r="M4267" i="10"/>
  <c r="N4267" i="10"/>
  <c r="G4268" i="10"/>
  <c r="H4268" i="10"/>
  <c r="I4268" i="10"/>
  <c r="L4268" i="10"/>
  <c r="M4268" i="10"/>
  <c r="N4268" i="10"/>
  <c r="G4269" i="10"/>
  <c r="H4269" i="10"/>
  <c r="I4269" i="10"/>
  <c r="L4269" i="10"/>
  <c r="M4269" i="10"/>
  <c r="N4269" i="10"/>
  <c r="G4270" i="10"/>
  <c r="H4270" i="10"/>
  <c r="I4270" i="10"/>
  <c r="L4270" i="10"/>
  <c r="M4270" i="10"/>
  <c r="N4270" i="10"/>
  <c r="G4271" i="10"/>
  <c r="H4271" i="10"/>
  <c r="I4271" i="10"/>
  <c r="L4271" i="10"/>
  <c r="M4271" i="10"/>
  <c r="N4271" i="10"/>
  <c r="G4272" i="10"/>
  <c r="H4272" i="10"/>
  <c r="I4272" i="10"/>
  <c r="L4272" i="10"/>
  <c r="M4272" i="10"/>
  <c r="N4272" i="10"/>
  <c r="G4273" i="10"/>
  <c r="H4273" i="10"/>
  <c r="I4273" i="10"/>
  <c r="L4273" i="10"/>
  <c r="M4273" i="10"/>
  <c r="N4273" i="10"/>
  <c r="G4274" i="10"/>
  <c r="H4274" i="10"/>
  <c r="I4274" i="10"/>
  <c r="L4274" i="10"/>
  <c r="M4274" i="10"/>
  <c r="N4274" i="10"/>
  <c r="G4275" i="10"/>
  <c r="L4275" i="10"/>
  <c r="M4275" i="10"/>
  <c r="N4275" i="10"/>
  <c r="G4276" i="10"/>
  <c r="H4276" i="10"/>
  <c r="I4276" i="10"/>
  <c r="L4276" i="10"/>
  <c r="M4276" i="10"/>
  <c r="N4276" i="10"/>
  <c r="G4277" i="10"/>
  <c r="H4277" i="10"/>
  <c r="I4277" i="10"/>
  <c r="L4277" i="10"/>
  <c r="M4277" i="10"/>
  <c r="N4277" i="10"/>
  <c r="G4278" i="10"/>
  <c r="H4278" i="10"/>
  <c r="I4278" i="10"/>
  <c r="L4278" i="10"/>
  <c r="M4278" i="10"/>
  <c r="N4278" i="10"/>
  <c r="G4279" i="10"/>
  <c r="H4279" i="10"/>
  <c r="I4279" i="10"/>
  <c r="L4279" i="10"/>
  <c r="M4279" i="10"/>
  <c r="N4279" i="10"/>
  <c r="G4280" i="10"/>
  <c r="H4280" i="10"/>
  <c r="I4280" i="10"/>
  <c r="L4280" i="10"/>
  <c r="M4280" i="10"/>
  <c r="N4280" i="10"/>
  <c r="G4281" i="10"/>
  <c r="H4281" i="10"/>
  <c r="I4281" i="10"/>
  <c r="L4281" i="10"/>
  <c r="M4281" i="10"/>
  <c r="N4281" i="10"/>
  <c r="G4282" i="10"/>
  <c r="H4282" i="10"/>
  <c r="I4282" i="10"/>
  <c r="L4282" i="10"/>
  <c r="M4282" i="10"/>
  <c r="N4282" i="10"/>
  <c r="G4283" i="10"/>
  <c r="L4283" i="10"/>
  <c r="M4283" i="10"/>
  <c r="N4283" i="10"/>
  <c r="G4284" i="10"/>
  <c r="H4284" i="10"/>
  <c r="I4284" i="10"/>
  <c r="L4284" i="10"/>
  <c r="M4284" i="10"/>
  <c r="N4284" i="10"/>
  <c r="G4285" i="10"/>
  <c r="H4285" i="10"/>
  <c r="I4285" i="10"/>
  <c r="L4285" i="10"/>
  <c r="M4285" i="10"/>
  <c r="N4285" i="10"/>
  <c r="G4286" i="10"/>
  <c r="H4286" i="10"/>
  <c r="I4286" i="10"/>
  <c r="L4286" i="10"/>
  <c r="M4286" i="10"/>
  <c r="N4286" i="10"/>
  <c r="G4287" i="10"/>
  <c r="H4287" i="10"/>
  <c r="I4287" i="10"/>
  <c r="L4287" i="10"/>
  <c r="M4287" i="10"/>
  <c r="N4287" i="10"/>
  <c r="G4288" i="10"/>
  <c r="H4288" i="10"/>
  <c r="I4288" i="10"/>
  <c r="L4288" i="10"/>
  <c r="M4288" i="10"/>
  <c r="N4288" i="10"/>
  <c r="G4289" i="10"/>
  <c r="H4289" i="10"/>
  <c r="I4289" i="10"/>
  <c r="L4289" i="10"/>
  <c r="M4289" i="10"/>
  <c r="N4289" i="10"/>
  <c r="G4290" i="10"/>
  <c r="H4290" i="10"/>
  <c r="I4290" i="10"/>
  <c r="L4290" i="10"/>
  <c r="M4290" i="10"/>
  <c r="N4290" i="10"/>
  <c r="G4291" i="10"/>
  <c r="L4291" i="10"/>
  <c r="M4291" i="10"/>
  <c r="N4291" i="10"/>
  <c r="G4292" i="10"/>
  <c r="H4292" i="10"/>
  <c r="I4292" i="10"/>
  <c r="L4292" i="10"/>
  <c r="M4292" i="10"/>
  <c r="N4292" i="10"/>
  <c r="G4293" i="10"/>
  <c r="H4293" i="10"/>
  <c r="I4293" i="10"/>
  <c r="L4293" i="10"/>
  <c r="M4293" i="10"/>
  <c r="N4293" i="10"/>
  <c r="G4294" i="10"/>
  <c r="H4294" i="10"/>
  <c r="I4294" i="10"/>
  <c r="L4294" i="10"/>
  <c r="M4294" i="10"/>
  <c r="N4294" i="10"/>
  <c r="G4295" i="10"/>
  <c r="H4295" i="10"/>
  <c r="I4295" i="10"/>
  <c r="L4295" i="10"/>
  <c r="M4295" i="10"/>
  <c r="N4295" i="10"/>
  <c r="G4296" i="10"/>
  <c r="H4296" i="10"/>
  <c r="I4296" i="10"/>
  <c r="L4296" i="10"/>
  <c r="M4296" i="10"/>
  <c r="N4296" i="10"/>
  <c r="G4297" i="10"/>
  <c r="H4297" i="10"/>
  <c r="I4297" i="10"/>
  <c r="L4297" i="10"/>
  <c r="M4297" i="10"/>
  <c r="N4297" i="10"/>
  <c r="G4298" i="10"/>
  <c r="H4298" i="10"/>
  <c r="I4298" i="10"/>
  <c r="L4298" i="10"/>
  <c r="M4298" i="10"/>
  <c r="N4298" i="10"/>
  <c r="G4299" i="10"/>
  <c r="L4299" i="10"/>
  <c r="M4299" i="10"/>
  <c r="N4299" i="10"/>
  <c r="G4300" i="10"/>
  <c r="H4300" i="10"/>
  <c r="I4300" i="10"/>
  <c r="L4300" i="10"/>
  <c r="M4300" i="10"/>
  <c r="N4300" i="10"/>
  <c r="G4301" i="10"/>
  <c r="H4301" i="10"/>
  <c r="I4301" i="10"/>
  <c r="L4301" i="10"/>
  <c r="M4301" i="10"/>
  <c r="N4301" i="10"/>
  <c r="G4302" i="10"/>
  <c r="H4302" i="10"/>
  <c r="I4302" i="10"/>
  <c r="L4302" i="10"/>
  <c r="M4302" i="10"/>
  <c r="N4302" i="10"/>
  <c r="G4303" i="10"/>
  <c r="H4303" i="10"/>
  <c r="I4303" i="10"/>
  <c r="L4303" i="10"/>
  <c r="M4303" i="10"/>
  <c r="N4303" i="10"/>
  <c r="G4304" i="10"/>
  <c r="H4304" i="10"/>
  <c r="I4304" i="10"/>
  <c r="L4304" i="10"/>
  <c r="M4304" i="10"/>
  <c r="N4304" i="10"/>
  <c r="G4305" i="10"/>
  <c r="H4305" i="10"/>
  <c r="I4305" i="10"/>
  <c r="L4305" i="10"/>
  <c r="M4305" i="10"/>
  <c r="N4305" i="10"/>
  <c r="G4306" i="10"/>
  <c r="H4306" i="10"/>
  <c r="I4306" i="10"/>
  <c r="L4306" i="10"/>
  <c r="M4306" i="10"/>
  <c r="N4306" i="10"/>
  <c r="G4307" i="10"/>
  <c r="L4307" i="10"/>
  <c r="M4307" i="10"/>
  <c r="N4307" i="10"/>
  <c r="G4308" i="10"/>
  <c r="H4308" i="10"/>
  <c r="I4308" i="10"/>
  <c r="L4308" i="10"/>
  <c r="M4308" i="10"/>
  <c r="N4308" i="10"/>
  <c r="G4309" i="10"/>
  <c r="H4309" i="10"/>
  <c r="I4309" i="10"/>
  <c r="L4309" i="10"/>
  <c r="M4309" i="10"/>
  <c r="N4309" i="10"/>
  <c r="G4310" i="10"/>
  <c r="H4310" i="10"/>
  <c r="I4310" i="10"/>
  <c r="L4310" i="10"/>
  <c r="M4310" i="10"/>
  <c r="N4310" i="10"/>
  <c r="G4311" i="10"/>
  <c r="H4311" i="10"/>
  <c r="I4311" i="10"/>
  <c r="L4311" i="10"/>
  <c r="M4311" i="10"/>
  <c r="N4311" i="10"/>
  <c r="G4312" i="10"/>
  <c r="H4312" i="10"/>
  <c r="I4312" i="10"/>
  <c r="L4312" i="10"/>
  <c r="M4312" i="10"/>
  <c r="N4312" i="10"/>
  <c r="G4313" i="10"/>
  <c r="H4313" i="10"/>
  <c r="I4313" i="10"/>
  <c r="L4313" i="10"/>
  <c r="M4313" i="10"/>
  <c r="N4313" i="10"/>
  <c r="G4314" i="10"/>
  <c r="H4314" i="10"/>
  <c r="I4314" i="10"/>
  <c r="L4314" i="10"/>
  <c r="M4314" i="10"/>
  <c r="N4314" i="10"/>
  <c r="G4315" i="10"/>
  <c r="L4315" i="10"/>
  <c r="M4315" i="10"/>
  <c r="N4315" i="10"/>
  <c r="G4316" i="10"/>
  <c r="H4316" i="10"/>
  <c r="I4316" i="10"/>
  <c r="L4316" i="10"/>
  <c r="M4316" i="10"/>
  <c r="N4316" i="10"/>
  <c r="G4317" i="10"/>
  <c r="H4317" i="10"/>
  <c r="I4317" i="10"/>
  <c r="L4317" i="10"/>
  <c r="M4317" i="10"/>
  <c r="N4317" i="10"/>
  <c r="G4318" i="10"/>
  <c r="H4318" i="10"/>
  <c r="I4318" i="10"/>
  <c r="L4318" i="10"/>
  <c r="M4318" i="10"/>
  <c r="N4318" i="10"/>
  <c r="G4319" i="10"/>
  <c r="H4319" i="10"/>
  <c r="I4319" i="10"/>
  <c r="L4319" i="10"/>
  <c r="M4319" i="10"/>
  <c r="N4319" i="10"/>
  <c r="G4320" i="10"/>
  <c r="H4320" i="10"/>
  <c r="I4320" i="10"/>
  <c r="L4320" i="10"/>
  <c r="M4320" i="10"/>
  <c r="N4320" i="10"/>
  <c r="G4321" i="10"/>
  <c r="H4321" i="10"/>
  <c r="I4321" i="10"/>
  <c r="L4321" i="10"/>
  <c r="M4321" i="10"/>
  <c r="N4321" i="10"/>
  <c r="G4322" i="10"/>
  <c r="H4322" i="10"/>
  <c r="I4322" i="10"/>
  <c r="L4322" i="10"/>
  <c r="M4322" i="10"/>
  <c r="N4322" i="10"/>
  <c r="G4323" i="10"/>
  <c r="L4323" i="10"/>
  <c r="M4323" i="10"/>
  <c r="N4323" i="10"/>
  <c r="G4324" i="10"/>
  <c r="H4324" i="10"/>
  <c r="I4324" i="10"/>
  <c r="L4324" i="10"/>
  <c r="M4324" i="10"/>
  <c r="N4324" i="10"/>
  <c r="G4325" i="10"/>
  <c r="H4325" i="10"/>
  <c r="I4325" i="10"/>
  <c r="L4325" i="10"/>
  <c r="M4325" i="10"/>
  <c r="N4325" i="10"/>
  <c r="G4326" i="10"/>
  <c r="H4326" i="10"/>
  <c r="I4326" i="10"/>
  <c r="L4326" i="10"/>
  <c r="M4326" i="10"/>
  <c r="N4326" i="10"/>
  <c r="G4327" i="10"/>
  <c r="H4327" i="10"/>
  <c r="I4327" i="10"/>
  <c r="L4327" i="10"/>
  <c r="M4327" i="10"/>
  <c r="N4327" i="10"/>
  <c r="G4328" i="10"/>
  <c r="H4328" i="10"/>
  <c r="I4328" i="10"/>
  <c r="L4328" i="10"/>
  <c r="M4328" i="10"/>
  <c r="N4328" i="10"/>
  <c r="G4329" i="10"/>
  <c r="H4329" i="10"/>
  <c r="I4329" i="10"/>
  <c r="L4329" i="10"/>
  <c r="M4329" i="10"/>
  <c r="N4329" i="10"/>
  <c r="G4330" i="10"/>
  <c r="H4330" i="10"/>
  <c r="I4330" i="10"/>
  <c r="L4330" i="10"/>
  <c r="M4330" i="10"/>
  <c r="N4330" i="10"/>
  <c r="G4331" i="10"/>
  <c r="L4331" i="10"/>
  <c r="M4331" i="10"/>
  <c r="N4331" i="10"/>
  <c r="G4332" i="10"/>
  <c r="H4332" i="10"/>
  <c r="I4332" i="10"/>
  <c r="L4332" i="10"/>
  <c r="M4332" i="10"/>
  <c r="N4332" i="10"/>
  <c r="G4333" i="10"/>
  <c r="H4333" i="10"/>
  <c r="I4333" i="10"/>
  <c r="L4333" i="10"/>
  <c r="M4333" i="10"/>
  <c r="N4333" i="10"/>
  <c r="G4334" i="10"/>
  <c r="H4334" i="10"/>
  <c r="I4334" i="10"/>
  <c r="L4334" i="10"/>
  <c r="M4334" i="10"/>
  <c r="N4334" i="10"/>
  <c r="G4335" i="10"/>
  <c r="H4335" i="10"/>
  <c r="I4335" i="10"/>
  <c r="L4335" i="10"/>
  <c r="M4335" i="10"/>
  <c r="N4335" i="10"/>
  <c r="G4336" i="10"/>
  <c r="H4336" i="10"/>
  <c r="I4336" i="10"/>
  <c r="L4336" i="10"/>
  <c r="M4336" i="10"/>
  <c r="N4336" i="10"/>
  <c r="G4337" i="10"/>
  <c r="H4337" i="10"/>
  <c r="I4337" i="10"/>
  <c r="L4337" i="10"/>
  <c r="M4337" i="10"/>
  <c r="N4337" i="10"/>
  <c r="G4338" i="10"/>
  <c r="H4338" i="10"/>
  <c r="I4338" i="10"/>
  <c r="L4338" i="10"/>
  <c r="M4338" i="10"/>
  <c r="N4338" i="10"/>
  <c r="G4339" i="10"/>
  <c r="L4339" i="10"/>
  <c r="M4339" i="10"/>
  <c r="N4339" i="10"/>
  <c r="G4340" i="10"/>
  <c r="H4340" i="10"/>
  <c r="I4340" i="10"/>
  <c r="L4340" i="10"/>
  <c r="M4340" i="10"/>
  <c r="N4340" i="10"/>
  <c r="G4341" i="10"/>
  <c r="H4341" i="10"/>
  <c r="I4341" i="10"/>
  <c r="L4341" i="10"/>
  <c r="M4341" i="10"/>
  <c r="N4341" i="10"/>
  <c r="G4342" i="10"/>
  <c r="H4342" i="10"/>
  <c r="I4342" i="10"/>
  <c r="L4342" i="10"/>
  <c r="M4342" i="10"/>
  <c r="N4342" i="10"/>
  <c r="G4343" i="10"/>
  <c r="H4343" i="10"/>
  <c r="I4343" i="10"/>
  <c r="L4343" i="10"/>
  <c r="M4343" i="10"/>
  <c r="N4343" i="10"/>
  <c r="G4344" i="10"/>
  <c r="H4344" i="10"/>
  <c r="I4344" i="10"/>
  <c r="L4344" i="10"/>
  <c r="M4344" i="10"/>
  <c r="N4344" i="10"/>
  <c r="G4345" i="10"/>
  <c r="H4345" i="10"/>
  <c r="I4345" i="10"/>
  <c r="L4345" i="10"/>
  <c r="M4345" i="10"/>
  <c r="N4345" i="10"/>
  <c r="G4346" i="10"/>
  <c r="H4346" i="10"/>
  <c r="I4346" i="10"/>
  <c r="L4346" i="10"/>
  <c r="M4346" i="10"/>
  <c r="N4346" i="10"/>
  <c r="G4347" i="10"/>
  <c r="L4347" i="10"/>
  <c r="M4347" i="10"/>
  <c r="N4347" i="10"/>
  <c r="G4348" i="10"/>
  <c r="H4348" i="10"/>
  <c r="I4348" i="10"/>
  <c r="L4348" i="10"/>
  <c r="M4348" i="10"/>
  <c r="N4348" i="10"/>
  <c r="G4349" i="10"/>
  <c r="H4349" i="10"/>
  <c r="I4349" i="10"/>
  <c r="L4349" i="10"/>
  <c r="M4349" i="10"/>
  <c r="N4349" i="10"/>
  <c r="G4350" i="10"/>
  <c r="H4350" i="10"/>
  <c r="I4350" i="10"/>
  <c r="L4350" i="10"/>
  <c r="M4350" i="10"/>
  <c r="N4350" i="10"/>
  <c r="G4351" i="10"/>
  <c r="H4351" i="10"/>
  <c r="I4351" i="10"/>
  <c r="L4351" i="10"/>
  <c r="M4351" i="10"/>
  <c r="N4351" i="10"/>
  <c r="G4352" i="10"/>
  <c r="H4352" i="10"/>
  <c r="I4352" i="10"/>
  <c r="L4352" i="10"/>
  <c r="M4352" i="10"/>
  <c r="N4352" i="10"/>
  <c r="G4353" i="10"/>
  <c r="H4353" i="10"/>
  <c r="I4353" i="10"/>
  <c r="L4353" i="10"/>
  <c r="M4353" i="10"/>
  <c r="N4353" i="10"/>
  <c r="G4354" i="10"/>
  <c r="H4354" i="10"/>
  <c r="I4354" i="10"/>
  <c r="L4354" i="10"/>
  <c r="M4354" i="10"/>
  <c r="N4354" i="10"/>
  <c r="G4355" i="10"/>
  <c r="L4355" i="10"/>
  <c r="M4355" i="10"/>
  <c r="N4355" i="10"/>
  <c r="G4356" i="10"/>
  <c r="H4356" i="10"/>
  <c r="I4356" i="10"/>
  <c r="L4356" i="10"/>
  <c r="M4356" i="10"/>
  <c r="N4356" i="10"/>
  <c r="G4357" i="10"/>
  <c r="H4357" i="10"/>
  <c r="I4357" i="10"/>
  <c r="L4357" i="10"/>
  <c r="M4357" i="10"/>
  <c r="N4357" i="10"/>
  <c r="G4358" i="10"/>
  <c r="H4358" i="10"/>
  <c r="I4358" i="10"/>
  <c r="L4358" i="10"/>
  <c r="M4358" i="10"/>
  <c r="N4358" i="10"/>
  <c r="G4359" i="10"/>
  <c r="H4359" i="10"/>
  <c r="I4359" i="10"/>
  <c r="L4359" i="10"/>
  <c r="M4359" i="10"/>
  <c r="N4359" i="10"/>
  <c r="G4360" i="10"/>
  <c r="H4360" i="10"/>
  <c r="I4360" i="10"/>
  <c r="L4360" i="10"/>
  <c r="M4360" i="10"/>
  <c r="N4360" i="10"/>
  <c r="G4361" i="10"/>
  <c r="H4361" i="10"/>
  <c r="I4361" i="10"/>
  <c r="L4361" i="10"/>
  <c r="M4361" i="10"/>
  <c r="N4361" i="10"/>
  <c r="G4362" i="10"/>
  <c r="H4362" i="10"/>
  <c r="I4362" i="10"/>
  <c r="L4362" i="10"/>
  <c r="M4362" i="10"/>
  <c r="N4362" i="10"/>
  <c r="G4363" i="10"/>
  <c r="L4363" i="10"/>
  <c r="M4363" i="10"/>
  <c r="N4363" i="10"/>
  <c r="G4364" i="10"/>
  <c r="H4364" i="10"/>
  <c r="I4364" i="10"/>
  <c r="L4364" i="10"/>
  <c r="M4364" i="10"/>
  <c r="N4364" i="10"/>
  <c r="G4365" i="10"/>
  <c r="H4365" i="10"/>
  <c r="I4365" i="10"/>
  <c r="L4365" i="10"/>
  <c r="M4365" i="10"/>
  <c r="N4365" i="10"/>
  <c r="G4366" i="10"/>
  <c r="H4366" i="10"/>
  <c r="I4366" i="10"/>
  <c r="L4366" i="10"/>
  <c r="M4366" i="10"/>
  <c r="N4366" i="10"/>
  <c r="G4367" i="10"/>
  <c r="H4367" i="10"/>
  <c r="I4367" i="10"/>
  <c r="L4367" i="10"/>
  <c r="M4367" i="10"/>
  <c r="N4367" i="10"/>
  <c r="G4368" i="10"/>
  <c r="H4368" i="10"/>
  <c r="I4368" i="10"/>
  <c r="L4368" i="10"/>
  <c r="M4368" i="10"/>
  <c r="N4368" i="10"/>
  <c r="G4369" i="10"/>
  <c r="H4369" i="10"/>
  <c r="I4369" i="10"/>
  <c r="L4369" i="10"/>
  <c r="M4369" i="10"/>
  <c r="N4369" i="10"/>
  <c r="G4370" i="10"/>
  <c r="H4370" i="10"/>
  <c r="I4370" i="10"/>
  <c r="L4370" i="10"/>
  <c r="M4370" i="10"/>
  <c r="N4370" i="10"/>
  <c r="G4371" i="10"/>
  <c r="L4371" i="10"/>
  <c r="M4371" i="10"/>
  <c r="N4371" i="10"/>
  <c r="G4372" i="10"/>
  <c r="H4372" i="10"/>
  <c r="I4372" i="10"/>
  <c r="L4372" i="10"/>
  <c r="M4372" i="10"/>
  <c r="N4372" i="10"/>
  <c r="G4373" i="10"/>
  <c r="H4373" i="10"/>
  <c r="I4373" i="10"/>
  <c r="L4373" i="10"/>
  <c r="M4373" i="10"/>
  <c r="N4373" i="10"/>
  <c r="G4374" i="10"/>
  <c r="H4374" i="10"/>
  <c r="I4374" i="10"/>
  <c r="L4374" i="10"/>
  <c r="M4374" i="10"/>
  <c r="N4374" i="10"/>
  <c r="G4375" i="10"/>
  <c r="H4375" i="10"/>
  <c r="I4375" i="10"/>
  <c r="L4375" i="10"/>
  <c r="M4375" i="10"/>
  <c r="N4375" i="10"/>
  <c r="G4376" i="10"/>
  <c r="H4376" i="10"/>
  <c r="I4376" i="10"/>
  <c r="L4376" i="10"/>
  <c r="M4376" i="10"/>
  <c r="N4376" i="10"/>
  <c r="G4377" i="10"/>
  <c r="H4377" i="10"/>
  <c r="I4377" i="10"/>
  <c r="L4377" i="10"/>
  <c r="M4377" i="10"/>
  <c r="N4377" i="10"/>
  <c r="G4378" i="10"/>
  <c r="H4378" i="10"/>
  <c r="I4378" i="10"/>
  <c r="L4378" i="10"/>
  <c r="M4378" i="10"/>
  <c r="N4378" i="10"/>
  <c r="G4379" i="10"/>
  <c r="L4379" i="10"/>
  <c r="M4379" i="10"/>
  <c r="N4379" i="10"/>
  <c r="G4380" i="10"/>
  <c r="H4380" i="10"/>
  <c r="I4380" i="10"/>
  <c r="L4380" i="10"/>
  <c r="M4380" i="10"/>
  <c r="N4380" i="10"/>
  <c r="G4381" i="10"/>
  <c r="H4381" i="10"/>
  <c r="I4381" i="10"/>
  <c r="L4381" i="10"/>
  <c r="M4381" i="10"/>
  <c r="N4381" i="10"/>
  <c r="G4382" i="10"/>
  <c r="H4382" i="10"/>
  <c r="I4382" i="10"/>
  <c r="L4382" i="10"/>
  <c r="M4382" i="10"/>
  <c r="N4382" i="10"/>
  <c r="G4383" i="10"/>
  <c r="H4383" i="10"/>
  <c r="I4383" i="10"/>
  <c r="L4383" i="10"/>
  <c r="M4383" i="10"/>
  <c r="N4383" i="10"/>
  <c r="G4384" i="10"/>
  <c r="H4384" i="10"/>
  <c r="I4384" i="10"/>
  <c r="L4384" i="10"/>
  <c r="M4384" i="10"/>
  <c r="N4384" i="10"/>
  <c r="G4385" i="10"/>
  <c r="H4385" i="10"/>
  <c r="I4385" i="10"/>
  <c r="L4385" i="10"/>
  <c r="M4385" i="10"/>
  <c r="N4385" i="10"/>
  <c r="G4386" i="10"/>
  <c r="H4386" i="10"/>
  <c r="I4386" i="10"/>
  <c r="L4386" i="10"/>
  <c r="M4386" i="10"/>
  <c r="N4386" i="10"/>
  <c r="G4387" i="10"/>
  <c r="L4387" i="10"/>
  <c r="M4387" i="10"/>
  <c r="N4387" i="10"/>
  <c r="G4388" i="10"/>
  <c r="H4388" i="10"/>
  <c r="I4388" i="10"/>
  <c r="L4388" i="10"/>
  <c r="M4388" i="10"/>
  <c r="N4388" i="10"/>
  <c r="G4389" i="10"/>
  <c r="H4389" i="10"/>
  <c r="I4389" i="10"/>
  <c r="L4389" i="10"/>
  <c r="M4389" i="10"/>
  <c r="N4389" i="10"/>
  <c r="G4390" i="10"/>
  <c r="H4390" i="10"/>
  <c r="I4390" i="10"/>
  <c r="L4390" i="10"/>
  <c r="M4390" i="10"/>
  <c r="N4390" i="10"/>
  <c r="G4391" i="10"/>
  <c r="H4391" i="10"/>
  <c r="I4391" i="10"/>
  <c r="L4391" i="10"/>
  <c r="M4391" i="10"/>
  <c r="N4391" i="10"/>
  <c r="G4392" i="10"/>
  <c r="H4392" i="10"/>
  <c r="I4392" i="10"/>
  <c r="L4392" i="10"/>
  <c r="M4392" i="10"/>
  <c r="N4392" i="10"/>
  <c r="G4393" i="10"/>
  <c r="H4393" i="10"/>
  <c r="I4393" i="10"/>
  <c r="L4393" i="10"/>
  <c r="M4393" i="10"/>
  <c r="N4393" i="10"/>
  <c r="G4394" i="10"/>
  <c r="H4394" i="10"/>
  <c r="I4394" i="10"/>
  <c r="L4394" i="10"/>
  <c r="M4394" i="10"/>
  <c r="N4394" i="10"/>
  <c r="G4395" i="10"/>
  <c r="L4395" i="10"/>
  <c r="M4395" i="10"/>
  <c r="N4395" i="10"/>
  <c r="G4396" i="10"/>
  <c r="H4396" i="10"/>
  <c r="I4396" i="10"/>
  <c r="L4396" i="10"/>
  <c r="M4396" i="10"/>
  <c r="N4396" i="10"/>
  <c r="G4397" i="10"/>
  <c r="H4397" i="10"/>
  <c r="I4397" i="10"/>
  <c r="L4397" i="10"/>
  <c r="M4397" i="10"/>
  <c r="N4397" i="10"/>
  <c r="G4398" i="10"/>
  <c r="H4398" i="10"/>
  <c r="I4398" i="10"/>
  <c r="L4398" i="10"/>
  <c r="M4398" i="10"/>
  <c r="N4398" i="10"/>
  <c r="G4399" i="10"/>
  <c r="H4399" i="10"/>
  <c r="I4399" i="10"/>
  <c r="L4399" i="10"/>
  <c r="M4399" i="10"/>
  <c r="N4399" i="10"/>
  <c r="G4400" i="10"/>
  <c r="H4400" i="10"/>
  <c r="I4400" i="10"/>
  <c r="L4400" i="10"/>
  <c r="M4400" i="10"/>
  <c r="N4400" i="10"/>
  <c r="G4401" i="10"/>
  <c r="H4401" i="10"/>
  <c r="I4401" i="10"/>
  <c r="L4401" i="10"/>
  <c r="M4401" i="10"/>
  <c r="N4401" i="10"/>
  <c r="G4402" i="10"/>
  <c r="H4402" i="10"/>
  <c r="I4402" i="10"/>
  <c r="L4402" i="10"/>
  <c r="M4402" i="10"/>
  <c r="N4402" i="10"/>
  <c r="G4403" i="10"/>
  <c r="L4403" i="10"/>
  <c r="M4403" i="10"/>
  <c r="N4403" i="10"/>
  <c r="G4404" i="10"/>
  <c r="H4404" i="10"/>
  <c r="I4404" i="10"/>
  <c r="L4404" i="10"/>
  <c r="M4404" i="10"/>
  <c r="N4404" i="10"/>
  <c r="G4405" i="10"/>
  <c r="H4405" i="10"/>
  <c r="I4405" i="10"/>
  <c r="L4405" i="10"/>
  <c r="M4405" i="10"/>
  <c r="N4405" i="10"/>
  <c r="G4406" i="10"/>
  <c r="H4406" i="10"/>
  <c r="I4406" i="10"/>
  <c r="L4406" i="10"/>
  <c r="M4406" i="10"/>
  <c r="N4406" i="10"/>
  <c r="G4407" i="10"/>
  <c r="H4407" i="10"/>
  <c r="I4407" i="10"/>
  <c r="L4407" i="10"/>
  <c r="M4407" i="10"/>
  <c r="N4407" i="10"/>
  <c r="G4408" i="10"/>
  <c r="H4408" i="10"/>
  <c r="I4408" i="10"/>
  <c r="L4408" i="10"/>
  <c r="M4408" i="10"/>
  <c r="N4408" i="10"/>
  <c r="G4409" i="10"/>
  <c r="H4409" i="10"/>
  <c r="I4409" i="10"/>
  <c r="L4409" i="10"/>
  <c r="M4409" i="10"/>
  <c r="N4409" i="10"/>
  <c r="G4410" i="10"/>
  <c r="H4410" i="10"/>
  <c r="I4410" i="10"/>
  <c r="L4410" i="10"/>
  <c r="M4410" i="10"/>
  <c r="N4410" i="10"/>
  <c r="G4411" i="10"/>
  <c r="L4411" i="10"/>
  <c r="M4411" i="10"/>
  <c r="N4411" i="10"/>
  <c r="G4412" i="10"/>
  <c r="H4412" i="10"/>
  <c r="I4412" i="10"/>
  <c r="L4412" i="10"/>
  <c r="M4412" i="10"/>
  <c r="N4412" i="10"/>
  <c r="G4413" i="10"/>
  <c r="H4413" i="10"/>
  <c r="I4413" i="10"/>
  <c r="L4413" i="10"/>
  <c r="M4413" i="10"/>
  <c r="N4413" i="10"/>
  <c r="G4414" i="10"/>
  <c r="H4414" i="10"/>
  <c r="I4414" i="10"/>
  <c r="L4414" i="10"/>
  <c r="M4414" i="10"/>
  <c r="N4414" i="10"/>
  <c r="G4415" i="10"/>
  <c r="H4415" i="10"/>
  <c r="I4415" i="10"/>
  <c r="L4415" i="10"/>
  <c r="M4415" i="10"/>
  <c r="N4415" i="10"/>
  <c r="G4416" i="10"/>
  <c r="H4416" i="10"/>
  <c r="I4416" i="10"/>
  <c r="L4416" i="10"/>
  <c r="M4416" i="10"/>
  <c r="N4416" i="10"/>
  <c r="G4417" i="10"/>
  <c r="H4417" i="10"/>
  <c r="I4417" i="10"/>
  <c r="L4417" i="10"/>
  <c r="M4417" i="10"/>
  <c r="N4417" i="10"/>
  <c r="G4418" i="10"/>
  <c r="H4418" i="10"/>
  <c r="I4418" i="10"/>
  <c r="L4418" i="10"/>
  <c r="M4418" i="10"/>
  <c r="N4418" i="10"/>
  <c r="G4419" i="10"/>
  <c r="L4419" i="10"/>
  <c r="M4419" i="10"/>
  <c r="N4419" i="10"/>
  <c r="G4420" i="10"/>
  <c r="H4420" i="10"/>
  <c r="I4420" i="10"/>
  <c r="L4420" i="10"/>
  <c r="M4420" i="10"/>
  <c r="N4420" i="10"/>
  <c r="G4421" i="10"/>
  <c r="H4421" i="10"/>
  <c r="I4421" i="10"/>
  <c r="L4421" i="10"/>
  <c r="M4421" i="10"/>
  <c r="N4421" i="10"/>
  <c r="G4422" i="10"/>
  <c r="H4422" i="10"/>
  <c r="I4422" i="10"/>
  <c r="L4422" i="10"/>
  <c r="M4422" i="10"/>
  <c r="N4422" i="10"/>
  <c r="G4423" i="10"/>
  <c r="H4423" i="10"/>
  <c r="I4423" i="10"/>
  <c r="L4423" i="10"/>
  <c r="M4423" i="10"/>
  <c r="N4423" i="10"/>
  <c r="G4424" i="10"/>
  <c r="H4424" i="10"/>
  <c r="I4424" i="10"/>
  <c r="L4424" i="10"/>
  <c r="M4424" i="10"/>
  <c r="N4424" i="10"/>
  <c r="G4425" i="10"/>
  <c r="H4425" i="10"/>
  <c r="I4425" i="10"/>
  <c r="L4425" i="10"/>
  <c r="M4425" i="10"/>
  <c r="N4425" i="10"/>
  <c r="G4426" i="10"/>
  <c r="H4426" i="10"/>
  <c r="I4426" i="10"/>
  <c r="L4426" i="10"/>
  <c r="M4426" i="10"/>
  <c r="N4426" i="10"/>
  <c r="G4427" i="10"/>
  <c r="L4427" i="10"/>
  <c r="M4427" i="10"/>
  <c r="N4427" i="10"/>
  <c r="G4428" i="10"/>
  <c r="H4428" i="10"/>
  <c r="I4428" i="10"/>
  <c r="L4428" i="10"/>
  <c r="M4428" i="10"/>
  <c r="N4428" i="10"/>
  <c r="G4429" i="10"/>
  <c r="H4429" i="10"/>
  <c r="I4429" i="10"/>
  <c r="L4429" i="10"/>
  <c r="M4429" i="10"/>
  <c r="N4429" i="10"/>
  <c r="G4430" i="10"/>
  <c r="H4430" i="10"/>
  <c r="I4430" i="10"/>
  <c r="L4430" i="10"/>
  <c r="M4430" i="10"/>
  <c r="N4430" i="10"/>
  <c r="G4431" i="10"/>
  <c r="H4431" i="10"/>
  <c r="I4431" i="10"/>
  <c r="L4431" i="10"/>
  <c r="M4431" i="10"/>
  <c r="N4431" i="10"/>
  <c r="G4432" i="10"/>
  <c r="H4432" i="10"/>
  <c r="I4432" i="10"/>
  <c r="L4432" i="10"/>
  <c r="M4432" i="10"/>
  <c r="N4432" i="10"/>
  <c r="G4433" i="10"/>
  <c r="H4433" i="10"/>
  <c r="I4433" i="10"/>
  <c r="L4433" i="10"/>
  <c r="M4433" i="10"/>
  <c r="N4433" i="10"/>
  <c r="G4434" i="10"/>
  <c r="H4434" i="10"/>
  <c r="I4434" i="10"/>
  <c r="L4434" i="10"/>
  <c r="M4434" i="10"/>
  <c r="N4434" i="10"/>
  <c r="G4435" i="10"/>
  <c r="L4435" i="10"/>
  <c r="M4435" i="10"/>
  <c r="N4435" i="10"/>
  <c r="G4436" i="10"/>
  <c r="H4436" i="10"/>
  <c r="I4436" i="10"/>
  <c r="L4436" i="10"/>
  <c r="M4436" i="10"/>
  <c r="N4436" i="10"/>
  <c r="G4437" i="10"/>
  <c r="H4437" i="10"/>
  <c r="I4437" i="10"/>
  <c r="L4437" i="10"/>
  <c r="M4437" i="10"/>
  <c r="N4437" i="10"/>
  <c r="G4438" i="10"/>
  <c r="H4438" i="10"/>
  <c r="I4438" i="10"/>
  <c r="L4438" i="10"/>
  <c r="M4438" i="10"/>
  <c r="N4438" i="10"/>
  <c r="G4439" i="10"/>
  <c r="H4439" i="10"/>
  <c r="I4439" i="10"/>
  <c r="L4439" i="10"/>
  <c r="M4439" i="10"/>
  <c r="N4439" i="10"/>
  <c r="G4440" i="10"/>
  <c r="H4440" i="10"/>
  <c r="I4440" i="10"/>
  <c r="L4440" i="10"/>
  <c r="M4440" i="10"/>
  <c r="N4440" i="10"/>
  <c r="G4441" i="10"/>
  <c r="H4441" i="10"/>
  <c r="I4441" i="10"/>
  <c r="L4441" i="10"/>
  <c r="M4441" i="10"/>
  <c r="N4441" i="10"/>
  <c r="G4442" i="10"/>
  <c r="H4442" i="10"/>
  <c r="I4442" i="10"/>
  <c r="L4442" i="10"/>
  <c r="M4442" i="10"/>
  <c r="N4442" i="10"/>
  <c r="G4443" i="10"/>
  <c r="L4443" i="10"/>
  <c r="M4443" i="10"/>
  <c r="N4443" i="10"/>
  <c r="G4444" i="10"/>
  <c r="H4444" i="10"/>
  <c r="I4444" i="10"/>
  <c r="L4444" i="10"/>
  <c r="M4444" i="10"/>
  <c r="N4444" i="10"/>
  <c r="G4445" i="10"/>
  <c r="H4445" i="10"/>
  <c r="I4445" i="10"/>
  <c r="L4445" i="10"/>
  <c r="M4445" i="10"/>
  <c r="N4445" i="10"/>
  <c r="G4446" i="10"/>
  <c r="H4446" i="10"/>
  <c r="I4446" i="10"/>
  <c r="L4446" i="10"/>
  <c r="M4446" i="10"/>
  <c r="N4446" i="10"/>
  <c r="G4447" i="10"/>
  <c r="H4447" i="10"/>
  <c r="I4447" i="10"/>
  <c r="L4447" i="10"/>
  <c r="M4447" i="10"/>
  <c r="N4447" i="10"/>
  <c r="G4448" i="10"/>
  <c r="H4448" i="10"/>
  <c r="I4448" i="10"/>
  <c r="L4448" i="10"/>
  <c r="M4448" i="10"/>
  <c r="N4448" i="10"/>
  <c r="G4449" i="10"/>
  <c r="H4449" i="10"/>
  <c r="I4449" i="10"/>
  <c r="L4449" i="10"/>
  <c r="M4449" i="10"/>
  <c r="N4449" i="10"/>
  <c r="G4450" i="10"/>
  <c r="H4450" i="10"/>
  <c r="I4450" i="10"/>
  <c r="L4450" i="10"/>
  <c r="M4450" i="10"/>
  <c r="N4450" i="10"/>
  <c r="G4451" i="10"/>
  <c r="L4451" i="10"/>
  <c r="M4451" i="10"/>
  <c r="N4451" i="10"/>
  <c r="G4452" i="10"/>
  <c r="H4452" i="10"/>
  <c r="I4452" i="10"/>
  <c r="L4452" i="10"/>
  <c r="M4452" i="10"/>
  <c r="N4452" i="10"/>
  <c r="G4453" i="10"/>
  <c r="H4453" i="10"/>
  <c r="I4453" i="10"/>
  <c r="L4453" i="10"/>
  <c r="M4453" i="10"/>
  <c r="N4453" i="10"/>
  <c r="G4454" i="10"/>
  <c r="H4454" i="10"/>
  <c r="I4454" i="10"/>
  <c r="L4454" i="10"/>
  <c r="M4454" i="10"/>
  <c r="N4454" i="10"/>
  <c r="G4455" i="10"/>
  <c r="H4455" i="10"/>
  <c r="I4455" i="10"/>
  <c r="L4455" i="10"/>
  <c r="M4455" i="10"/>
  <c r="N4455" i="10"/>
  <c r="G4456" i="10"/>
  <c r="H4456" i="10"/>
  <c r="I4456" i="10"/>
  <c r="L4456" i="10"/>
  <c r="M4456" i="10"/>
  <c r="N4456" i="10"/>
  <c r="G4457" i="10"/>
  <c r="H4457" i="10"/>
  <c r="I4457" i="10"/>
  <c r="L4457" i="10"/>
  <c r="M4457" i="10"/>
  <c r="N4457" i="10"/>
  <c r="G4458" i="10"/>
  <c r="H4458" i="10"/>
  <c r="I4458" i="10"/>
  <c r="L4458" i="10"/>
  <c r="M4458" i="10"/>
  <c r="N4458" i="10"/>
  <c r="G4459" i="10"/>
  <c r="L4459" i="10"/>
  <c r="M4459" i="10"/>
  <c r="N4459" i="10"/>
  <c r="G4460" i="10"/>
  <c r="H4460" i="10"/>
  <c r="I4460" i="10"/>
  <c r="L4460" i="10"/>
  <c r="M4460" i="10"/>
  <c r="N4460" i="10"/>
  <c r="G4461" i="10"/>
  <c r="H4461" i="10"/>
  <c r="I4461" i="10"/>
  <c r="L4461" i="10"/>
  <c r="M4461" i="10"/>
  <c r="N4461" i="10"/>
  <c r="G4462" i="10"/>
  <c r="H4462" i="10"/>
  <c r="I4462" i="10"/>
  <c r="L4462" i="10"/>
  <c r="M4462" i="10"/>
  <c r="N4462" i="10"/>
  <c r="G4463" i="10"/>
  <c r="H4463" i="10"/>
  <c r="I4463" i="10"/>
  <c r="L4463" i="10"/>
  <c r="M4463" i="10"/>
  <c r="N4463" i="10"/>
  <c r="G4464" i="10"/>
  <c r="H4464" i="10"/>
  <c r="I4464" i="10"/>
  <c r="L4464" i="10"/>
  <c r="M4464" i="10"/>
  <c r="N4464" i="10"/>
  <c r="G4465" i="10"/>
  <c r="H4465" i="10"/>
  <c r="I4465" i="10"/>
  <c r="L4465" i="10"/>
  <c r="M4465" i="10"/>
  <c r="N4465" i="10"/>
  <c r="G4466" i="10"/>
  <c r="H4466" i="10"/>
  <c r="I4466" i="10"/>
  <c r="L4466" i="10"/>
  <c r="M4466" i="10"/>
  <c r="N4466" i="10"/>
  <c r="G4467" i="10"/>
  <c r="L4467" i="10"/>
  <c r="M4467" i="10"/>
  <c r="N4467" i="10"/>
  <c r="G4468" i="10"/>
  <c r="H4468" i="10"/>
  <c r="I4468" i="10"/>
  <c r="L4468" i="10"/>
  <c r="M4468" i="10"/>
  <c r="N4468" i="10"/>
  <c r="G4469" i="10"/>
  <c r="H4469" i="10"/>
  <c r="I4469" i="10"/>
  <c r="L4469" i="10"/>
  <c r="M4469" i="10"/>
  <c r="N4469" i="10"/>
  <c r="G4470" i="10"/>
  <c r="H4470" i="10"/>
  <c r="I4470" i="10"/>
  <c r="L4470" i="10"/>
  <c r="M4470" i="10"/>
  <c r="N4470" i="10"/>
  <c r="G4471" i="10"/>
  <c r="H4471" i="10"/>
  <c r="I4471" i="10"/>
  <c r="L4471" i="10"/>
  <c r="M4471" i="10"/>
  <c r="N4471" i="10"/>
  <c r="G4472" i="10"/>
  <c r="H4472" i="10"/>
  <c r="I4472" i="10"/>
  <c r="L4472" i="10"/>
  <c r="M4472" i="10"/>
  <c r="N4472" i="10"/>
  <c r="G4473" i="10"/>
  <c r="H4473" i="10"/>
  <c r="I4473" i="10"/>
  <c r="L4473" i="10"/>
  <c r="M4473" i="10"/>
  <c r="N4473" i="10"/>
  <c r="G4474" i="10"/>
  <c r="H4474" i="10"/>
  <c r="I4474" i="10"/>
  <c r="L4474" i="10"/>
  <c r="M4474" i="10"/>
  <c r="N4474" i="10"/>
  <c r="G4475" i="10"/>
  <c r="L4475" i="10"/>
  <c r="M4475" i="10"/>
  <c r="N4475" i="10"/>
  <c r="G4476" i="10"/>
  <c r="H4476" i="10"/>
  <c r="I4476" i="10"/>
  <c r="L4476" i="10"/>
  <c r="M4476" i="10"/>
  <c r="N4476" i="10"/>
  <c r="G4477" i="10"/>
  <c r="H4477" i="10"/>
  <c r="I4477" i="10"/>
  <c r="L4477" i="10"/>
  <c r="M4477" i="10"/>
  <c r="N4477" i="10"/>
  <c r="G4478" i="10"/>
  <c r="H4478" i="10"/>
  <c r="I4478" i="10"/>
  <c r="L4478" i="10"/>
  <c r="M4478" i="10"/>
  <c r="N4478" i="10"/>
  <c r="G4479" i="10"/>
  <c r="H4479" i="10"/>
  <c r="I4479" i="10"/>
  <c r="L4479" i="10"/>
  <c r="M4479" i="10"/>
  <c r="N4479" i="10"/>
  <c r="G4480" i="10"/>
  <c r="H4480" i="10"/>
  <c r="I4480" i="10"/>
  <c r="L4480" i="10"/>
  <c r="M4480" i="10"/>
  <c r="N4480" i="10"/>
  <c r="G4481" i="10"/>
  <c r="H4481" i="10"/>
  <c r="I4481" i="10"/>
  <c r="L4481" i="10"/>
  <c r="M4481" i="10"/>
  <c r="N4481" i="10"/>
  <c r="G4482" i="10"/>
  <c r="H4482" i="10"/>
  <c r="I4482" i="10"/>
  <c r="L4482" i="10"/>
  <c r="M4482" i="10"/>
  <c r="N4482" i="10"/>
  <c r="G4483" i="10"/>
  <c r="L4483" i="10"/>
  <c r="M4483" i="10"/>
  <c r="N4483" i="10"/>
  <c r="G4484" i="10"/>
  <c r="H4484" i="10"/>
  <c r="I4484" i="10"/>
  <c r="L4484" i="10"/>
  <c r="M4484" i="10"/>
  <c r="N4484" i="10"/>
  <c r="G4485" i="10"/>
  <c r="H4485" i="10"/>
  <c r="I4485" i="10"/>
  <c r="L4485" i="10"/>
  <c r="M4485" i="10"/>
  <c r="N4485" i="10"/>
  <c r="G4486" i="10"/>
  <c r="H4486" i="10"/>
  <c r="I4486" i="10"/>
  <c r="L4486" i="10"/>
  <c r="M4486" i="10"/>
  <c r="N4486" i="10"/>
  <c r="G4487" i="10"/>
  <c r="H4487" i="10"/>
  <c r="I4487" i="10"/>
  <c r="L4487" i="10"/>
  <c r="M4487" i="10"/>
  <c r="N4487" i="10"/>
  <c r="G4488" i="10"/>
  <c r="H4488" i="10"/>
  <c r="I4488" i="10"/>
  <c r="L4488" i="10"/>
  <c r="M4488" i="10"/>
  <c r="N4488" i="10"/>
  <c r="G4489" i="10"/>
  <c r="H4489" i="10"/>
  <c r="I4489" i="10"/>
  <c r="L4489" i="10"/>
  <c r="M4489" i="10"/>
  <c r="N4489" i="10"/>
  <c r="G4490" i="10"/>
  <c r="H4490" i="10"/>
  <c r="I4490" i="10"/>
  <c r="L4490" i="10"/>
  <c r="M4490" i="10"/>
  <c r="N4490" i="10"/>
  <c r="G4491" i="10"/>
  <c r="L4491" i="10"/>
  <c r="M4491" i="10"/>
  <c r="N4491" i="10"/>
  <c r="G4492" i="10"/>
  <c r="H4492" i="10"/>
  <c r="I4492" i="10"/>
  <c r="L4492" i="10"/>
  <c r="M4492" i="10"/>
  <c r="N4492" i="10"/>
  <c r="G4493" i="10"/>
  <c r="H4493" i="10"/>
  <c r="I4493" i="10"/>
  <c r="L4493" i="10"/>
  <c r="M4493" i="10"/>
  <c r="N4493" i="10"/>
  <c r="G4494" i="10"/>
  <c r="H4494" i="10"/>
  <c r="I4494" i="10"/>
  <c r="L4494" i="10"/>
  <c r="M4494" i="10"/>
  <c r="N4494" i="10"/>
  <c r="G4495" i="10"/>
  <c r="H4495" i="10"/>
  <c r="I4495" i="10"/>
  <c r="L4495" i="10"/>
  <c r="M4495" i="10"/>
  <c r="N4495" i="10"/>
  <c r="G4496" i="10"/>
  <c r="H4496" i="10"/>
  <c r="I4496" i="10"/>
  <c r="L4496" i="10"/>
  <c r="M4496" i="10"/>
  <c r="N4496" i="10"/>
  <c r="G4497" i="10"/>
  <c r="H4497" i="10"/>
  <c r="I4497" i="10"/>
  <c r="L4497" i="10"/>
  <c r="M4497" i="10"/>
  <c r="N4497" i="10"/>
  <c r="G4498" i="10"/>
  <c r="H4498" i="10"/>
  <c r="I4498" i="10"/>
  <c r="L4498" i="10"/>
  <c r="M4498" i="10"/>
  <c r="N4498" i="10"/>
  <c r="G4499" i="10"/>
  <c r="L4499" i="10"/>
  <c r="M4499" i="10"/>
  <c r="N4499" i="10"/>
  <c r="G4500" i="10"/>
  <c r="H4500" i="10"/>
  <c r="I4500" i="10"/>
  <c r="L4500" i="10"/>
  <c r="M4500" i="10"/>
  <c r="N4500" i="10"/>
  <c r="G4501" i="10"/>
  <c r="H4501" i="10"/>
  <c r="I4501" i="10"/>
  <c r="L4501" i="10"/>
  <c r="M4501" i="10"/>
  <c r="N4501" i="10"/>
  <c r="G4502" i="10"/>
  <c r="H4502" i="10"/>
  <c r="I4502" i="10"/>
  <c r="L4502" i="10"/>
  <c r="M4502" i="10"/>
  <c r="N4502" i="10"/>
  <c r="G4503" i="10"/>
  <c r="H4503" i="10"/>
  <c r="I4503" i="10"/>
  <c r="L4503" i="10"/>
  <c r="M4503" i="10"/>
  <c r="N4503" i="10"/>
  <c r="G4504" i="10"/>
  <c r="H4504" i="10"/>
  <c r="I4504" i="10"/>
  <c r="L4504" i="10"/>
  <c r="M4504" i="10"/>
  <c r="N4504" i="10"/>
  <c r="G4505" i="10"/>
  <c r="H4505" i="10"/>
  <c r="I4505" i="10"/>
  <c r="L4505" i="10"/>
  <c r="M4505" i="10"/>
  <c r="N4505" i="10"/>
  <c r="G4506" i="10"/>
  <c r="H4506" i="10"/>
  <c r="I4506" i="10"/>
  <c r="L4506" i="10"/>
  <c r="M4506" i="10"/>
  <c r="N4506" i="10"/>
  <c r="G4507" i="10"/>
  <c r="L4507" i="10"/>
  <c r="M4507" i="10"/>
  <c r="N4507" i="10"/>
  <c r="G4508" i="10"/>
  <c r="H4508" i="10"/>
  <c r="I4508" i="10"/>
  <c r="L4508" i="10"/>
  <c r="M4508" i="10"/>
  <c r="N4508" i="10"/>
  <c r="G4509" i="10"/>
  <c r="H4509" i="10"/>
  <c r="I4509" i="10"/>
  <c r="L4509" i="10"/>
  <c r="M4509" i="10"/>
  <c r="N4509" i="10"/>
  <c r="G4510" i="10"/>
  <c r="H4510" i="10"/>
  <c r="I4510" i="10"/>
  <c r="L4510" i="10"/>
  <c r="M4510" i="10"/>
  <c r="N4510" i="10"/>
  <c r="G4511" i="10"/>
  <c r="H4511" i="10"/>
  <c r="I4511" i="10"/>
  <c r="L4511" i="10"/>
  <c r="M4511" i="10"/>
  <c r="N4511" i="10"/>
  <c r="G4512" i="10"/>
  <c r="H4512" i="10"/>
  <c r="I4512" i="10"/>
  <c r="L4512" i="10"/>
  <c r="M4512" i="10"/>
  <c r="N4512" i="10"/>
  <c r="G4513" i="10"/>
  <c r="H4513" i="10"/>
  <c r="I4513" i="10"/>
  <c r="L4513" i="10"/>
  <c r="M4513" i="10"/>
  <c r="N4513" i="10"/>
  <c r="G4514" i="10"/>
  <c r="H4514" i="10"/>
  <c r="I4514" i="10"/>
  <c r="L4514" i="10"/>
  <c r="M4514" i="10"/>
  <c r="N4514" i="10"/>
  <c r="G4515" i="10"/>
  <c r="L4515" i="10"/>
  <c r="M4515" i="10"/>
  <c r="N4515" i="10"/>
  <c r="G4516" i="10"/>
  <c r="H4516" i="10"/>
  <c r="I4516" i="10"/>
  <c r="L4516" i="10"/>
  <c r="M4516" i="10"/>
  <c r="N4516" i="10"/>
  <c r="G4517" i="10"/>
  <c r="H4517" i="10"/>
  <c r="I4517" i="10"/>
  <c r="L4517" i="10"/>
  <c r="M4517" i="10"/>
  <c r="N4517" i="10"/>
  <c r="G4518" i="10"/>
  <c r="H4518" i="10"/>
  <c r="I4518" i="10"/>
  <c r="L4518" i="10"/>
  <c r="M4518" i="10"/>
  <c r="N4518" i="10"/>
  <c r="G4519" i="10"/>
  <c r="H4519" i="10"/>
  <c r="I4519" i="10"/>
  <c r="L4519" i="10"/>
  <c r="M4519" i="10"/>
  <c r="N4519" i="10"/>
  <c r="G4520" i="10"/>
  <c r="H4520" i="10"/>
  <c r="I4520" i="10"/>
  <c r="L4520" i="10"/>
  <c r="M4520" i="10"/>
  <c r="N4520" i="10"/>
  <c r="G4521" i="10"/>
  <c r="H4521" i="10"/>
  <c r="I4521" i="10"/>
  <c r="L4521" i="10"/>
  <c r="M4521" i="10"/>
  <c r="N4521" i="10"/>
  <c r="G4522" i="10"/>
  <c r="H4522" i="10"/>
  <c r="I4522" i="10"/>
  <c r="L4522" i="10"/>
  <c r="M4522" i="10"/>
  <c r="N4522" i="10"/>
  <c r="G4523" i="10"/>
  <c r="L4523" i="10"/>
  <c r="M4523" i="10"/>
  <c r="N4523" i="10"/>
  <c r="G4524" i="10"/>
  <c r="H4524" i="10"/>
  <c r="I4524" i="10"/>
  <c r="L4524" i="10"/>
  <c r="M4524" i="10"/>
  <c r="N4524" i="10"/>
  <c r="G4525" i="10"/>
  <c r="H4525" i="10"/>
  <c r="I4525" i="10"/>
  <c r="L4525" i="10"/>
  <c r="M4525" i="10"/>
  <c r="N4525" i="10"/>
  <c r="G4526" i="10"/>
  <c r="H4526" i="10"/>
  <c r="I4526" i="10"/>
  <c r="L4526" i="10"/>
  <c r="M4526" i="10"/>
  <c r="N4526" i="10"/>
  <c r="G4527" i="10"/>
  <c r="H4527" i="10"/>
  <c r="I4527" i="10"/>
  <c r="L4527" i="10"/>
  <c r="M4527" i="10"/>
  <c r="N4527" i="10"/>
  <c r="G4528" i="10"/>
  <c r="H4528" i="10"/>
  <c r="I4528" i="10"/>
  <c r="L4528" i="10"/>
  <c r="M4528" i="10"/>
  <c r="N4528" i="10"/>
  <c r="G4529" i="10"/>
  <c r="H4529" i="10"/>
  <c r="I4529" i="10"/>
  <c r="L4529" i="10"/>
  <c r="M4529" i="10"/>
  <c r="N4529" i="10"/>
  <c r="G4530" i="10"/>
  <c r="H4530" i="10"/>
  <c r="I4530" i="10"/>
  <c r="L4530" i="10"/>
  <c r="M4530" i="10"/>
  <c r="N4530" i="10"/>
  <c r="G4531" i="10"/>
  <c r="L4531" i="10"/>
  <c r="M4531" i="10"/>
  <c r="N4531" i="10"/>
  <c r="G4532" i="10"/>
  <c r="H4532" i="10"/>
  <c r="I4532" i="10"/>
  <c r="L4532" i="10"/>
  <c r="M4532" i="10"/>
  <c r="N4532" i="10"/>
  <c r="G4533" i="10"/>
  <c r="H4533" i="10"/>
  <c r="I4533" i="10"/>
  <c r="L4533" i="10"/>
  <c r="M4533" i="10"/>
  <c r="N4533" i="10"/>
  <c r="G4534" i="10"/>
  <c r="H4534" i="10"/>
  <c r="I4534" i="10"/>
  <c r="L4534" i="10"/>
  <c r="M4534" i="10"/>
  <c r="N4534" i="10"/>
  <c r="G4535" i="10"/>
  <c r="H4535" i="10"/>
  <c r="I4535" i="10"/>
  <c r="L4535" i="10"/>
  <c r="M4535" i="10"/>
  <c r="N4535" i="10"/>
  <c r="G4536" i="10"/>
  <c r="H4536" i="10"/>
  <c r="I4536" i="10"/>
  <c r="L4536" i="10"/>
  <c r="M4536" i="10"/>
  <c r="N4536" i="10"/>
  <c r="G4537" i="10"/>
  <c r="H4537" i="10"/>
  <c r="I4537" i="10"/>
  <c r="L4537" i="10"/>
  <c r="M4537" i="10"/>
  <c r="N4537" i="10"/>
  <c r="G4538" i="10"/>
  <c r="H4538" i="10"/>
  <c r="I4538" i="10"/>
  <c r="L4538" i="10"/>
  <c r="M4538" i="10"/>
  <c r="N4538" i="10"/>
  <c r="G4539" i="10"/>
  <c r="L4539" i="10"/>
  <c r="M4539" i="10"/>
  <c r="N4539" i="10"/>
  <c r="G4540" i="10"/>
  <c r="H4540" i="10"/>
  <c r="I4540" i="10"/>
  <c r="L4540" i="10"/>
  <c r="M4540" i="10"/>
  <c r="N4540" i="10"/>
  <c r="G4541" i="10"/>
  <c r="H4541" i="10"/>
  <c r="I4541" i="10"/>
  <c r="L4541" i="10"/>
  <c r="M4541" i="10"/>
  <c r="N4541" i="10"/>
  <c r="G4542" i="10"/>
  <c r="H4542" i="10"/>
  <c r="I4542" i="10"/>
  <c r="L4542" i="10"/>
  <c r="M4542" i="10"/>
  <c r="N4542" i="10"/>
  <c r="G4543" i="10"/>
  <c r="H4543" i="10"/>
  <c r="I4543" i="10"/>
  <c r="L4543" i="10"/>
  <c r="M4543" i="10"/>
  <c r="N4543" i="10"/>
  <c r="G4544" i="10"/>
  <c r="H4544" i="10"/>
  <c r="I4544" i="10"/>
  <c r="L4544" i="10"/>
  <c r="M4544" i="10"/>
  <c r="N4544" i="10"/>
  <c r="G4545" i="10"/>
  <c r="H4545" i="10"/>
  <c r="I4545" i="10"/>
  <c r="L4545" i="10"/>
  <c r="M4545" i="10"/>
  <c r="N4545" i="10"/>
  <c r="G4546" i="10"/>
  <c r="H4546" i="10"/>
  <c r="I4546" i="10"/>
  <c r="L4546" i="10"/>
  <c r="M4546" i="10"/>
  <c r="N4546" i="10"/>
  <c r="G4547" i="10"/>
  <c r="L4547" i="10"/>
  <c r="M4547" i="10"/>
  <c r="N4547" i="10"/>
  <c r="G4548" i="10"/>
  <c r="H4548" i="10"/>
  <c r="I4548" i="10"/>
  <c r="L4548" i="10"/>
  <c r="M4548" i="10"/>
  <c r="N4548" i="10"/>
  <c r="G4549" i="10"/>
  <c r="H4549" i="10"/>
  <c r="I4549" i="10"/>
  <c r="L4549" i="10"/>
  <c r="M4549" i="10"/>
  <c r="N4549" i="10"/>
  <c r="G4550" i="10"/>
  <c r="H4550" i="10"/>
  <c r="I4550" i="10"/>
  <c r="L4550" i="10"/>
  <c r="M4550" i="10"/>
  <c r="N4550" i="10"/>
  <c r="G4551" i="10"/>
  <c r="H4551" i="10"/>
  <c r="I4551" i="10"/>
  <c r="L4551" i="10"/>
  <c r="M4551" i="10"/>
  <c r="N4551" i="10"/>
  <c r="G4552" i="10"/>
  <c r="H4552" i="10"/>
  <c r="I4552" i="10"/>
  <c r="L4552" i="10"/>
  <c r="M4552" i="10"/>
  <c r="N4552" i="10"/>
  <c r="G4553" i="10"/>
  <c r="H4553" i="10"/>
  <c r="I4553" i="10"/>
  <c r="L4553" i="10"/>
  <c r="M4553" i="10"/>
  <c r="N4553" i="10"/>
  <c r="G4554" i="10"/>
  <c r="H4554" i="10"/>
  <c r="I4554" i="10"/>
  <c r="L4554" i="10"/>
  <c r="M4554" i="10"/>
  <c r="N4554" i="10"/>
  <c r="G4555" i="10"/>
  <c r="L4555" i="10"/>
  <c r="M4555" i="10"/>
  <c r="N4555" i="10"/>
  <c r="G4556" i="10"/>
  <c r="H4556" i="10"/>
  <c r="I4556" i="10"/>
  <c r="L4556" i="10"/>
  <c r="M4556" i="10"/>
  <c r="N4556" i="10"/>
  <c r="G4557" i="10"/>
  <c r="H4557" i="10"/>
  <c r="I4557" i="10"/>
  <c r="L4557" i="10"/>
  <c r="M4557" i="10"/>
  <c r="N4557" i="10"/>
  <c r="G4558" i="10"/>
  <c r="H4558" i="10"/>
  <c r="I4558" i="10"/>
  <c r="L4558" i="10"/>
  <c r="M4558" i="10"/>
  <c r="N4558" i="10"/>
  <c r="G4559" i="10"/>
  <c r="H4559" i="10"/>
  <c r="I4559" i="10"/>
  <c r="L4559" i="10"/>
  <c r="M4559" i="10"/>
  <c r="N4559" i="10"/>
  <c r="G4560" i="10"/>
  <c r="H4560" i="10"/>
  <c r="I4560" i="10"/>
  <c r="L4560" i="10"/>
  <c r="M4560" i="10"/>
  <c r="N4560" i="10"/>
  <c r="G4561" i="10"/>
  <c r="H4561" i="10"/>
  <c r="I4561" i="10"/>
  <c r="L4561" i="10"/>
  <c r="M4561" i="10"/>
  <c r="N4561" i="10"/>
  <c r="G4562" i="10"/>
  <c r="H4562" i="10"/>
  <c r="I4562" i="10"/>
  <c r="L4562" i="10"/>
  <c r="M4562" i="10"/>
  <c r="N4562" i="10"/>
  <c r="G4563" i="10"/>
  <c r="L4563" i="10"/>
  <c r="M4563" i="10"/>
  <c r="N4563" i="10"/>
  <c r="G4564" i="10"/>
  <c r="H4564" i="10"/>
  <c r="I4564" i="10"/>
  <c r="L4564" i="10"/>
  <c r="M4564" i="10"/>
  <c r="N4564" i="10"/>
  <c r="G4565" i="10"/>
  <c r="H4565" i="10"/>
  <c r="I4565" i="10"/>
  <c r="L4565" i="10"/>
  <c r="M4565" i="10"/>
  <c r="N4565" i="10"/>
  <c r="G4566" i="10"/>
  <c r="H4566" i="10"/>
  <c r="I4566" i="10"/>
  <c r="L4566" i="10"/>
  <c r="M4566" i="10"/>
  <c r="N4566" i="10"/>
  <c r="G4567" i="10"/>
  <c r="H4567" i="10"/>
  <c r="I4567" i="10"/>
  <c r="L4567" i="10"/>
  <c r="M4567" i="10"/>
  <c r="N4567" i="10"/>
  <c r="G4568" i="10"/>
  <c r="H4568" i="10"/>
  <c r="I4568" i="10"/>
  <c r="L4568" i="10"/>
  <c r="M4568" i="10"/>
  <c r="N4568" i="10"/>
  <c r="G4569" i="10"/>
  <c r="H4569" i="10"/>
  <c r="I4569" i="10"/>
  <c r="L4569" i="10"/>
  <c r="M4569" i="10"/>
  <c r="N4569" i="10"/>
  <c r="G4570" i="10"/>
  <c r="H4570" i="10"/>
  <c r="I4570" i="10"/>
  <c r="L4570" i="10"/>
  <c r="M4570" i="10"/>
  <c r="N4570" i="10"/>
  <c r="G4571" i="10"/>
  <c r="L4571" i="10"/>
  <c r="M4571" i="10"/>
  <c r="N4571" i="10"/>
  <c r="G4572" i="10"/>
  <c r="H4572" i="10"/>
  <c r="I4572" i="10"/>
  <c r="L4572" i="10"/>
  <c r="M4572" i="10"/>
  <c r="N4572" i="10"/>
  <c r="G4573" i="10"/>
  <c r="H4573" i="10"/>
  <c r="I4573" i="10"/>
  <c r="L4573" i="10"/>
  <c r="M4573" i="10"/>
  <c r="N4573" i="10"/>
  <c r="G4574" i="10"/>
  <c r="H4574" i="10"/>
  <c r="I4574" i="10"/>
  <c r="L4574" i="10"/>
  <c r="M4574" i="10"/>
  <c r="N4574" i="10"/>
  <c r="G4575" i="10"/>
  <c r="H4575" i="10"/>
  <c r="I4575" i="10"/>
  <c r="L4575" i="10"/>
  <c r="M4575" i="10"/>
  <c r="N4575" i="10"/>
  <c r="G4576" i="10"/>
  <c r="H4576" i="10"/>
  <c r="I4576" i="10"/>
  <c r="L4576" i="10"/>
  <c r="M4576" i="10"/>
  <c r="N4576" i="10"/>
  <c r="G4577" i="10"/>
  <c r="H4577" i="10"/>
  <c r="I4577" i="10"/>
  <c r="L4577" i="10"/>
  <c r="M4577" i="10"/>
  <c r="N4577" i="10"/>
  <c r="G4578" i="10"/>
  <c r="H4578" i="10"/>
  <c r="I4578" i="10"/>
  <c r="L4578" i="10"/>
  <c r="M4578" i="10"/>
  <c r="N4578" i="10"/>
  <c r="G4579" i="10"/>
  <c r="L4579" i="10"/>
  <c r="M4579" i="10"/>
  <c r="N4579" i="10"/>
  <c r="G4580" i="10"/>
  <c r="H4580" i="10"/>
  <c r="I4580" i="10"/>
  <c r="L4580" i="10"/>
  <c r="M4580" i="10"/>
  <c r="N4580" i="10"/>
  <c r="G4581" i="10"/>
  <c r="H4581" i="10"/>
  <c r="I4581" i="10"/>
  <c r="L4581" i="10"/>
  <c r="M4581" i="10"/>
  <c r="N4581" i="10"/>
  <c r="G4582" i="10"/>
  <c r="H4582" i="10"/>
  <c r="I4582" i="10"/>
  <c r="L4582" i="10"/>
  <c r="M4582" i="10"/>
  <c r="N4582" i="10"/>
  <c r="G4583" i="10"/>
  <c r="H4583" i="10"/>
  <c r="I4583" i="10"/>
  <c r="L4583" i="10"/>
  <c r="M4583" i="10"/>
  <c r="N4583" i="10"/>
  <c r="G4584" i="10"/>
  <c r="H4584" i="10"/>
  <c r="I4584" i="10"/>
  <c r="L4584" i="10"/>
  <c r="M4584" i="10"/>
  <c r="N4584" i="10"/>
  <c r="G4585" i="10"/>
  <c r="H4585" i="10"/>
  <c r="I4585" i="10"/>
  <c r="L4585" i="10"/>
  <c r="M4585" i="10"/>
  <c r="N4585" i="10"/>
  <c r="G4586" i="10"/>
  <c r="H4586" i="10"/>
  <c r="I4586" i="10"/>
  <c r="L4586" i="10"/>
  <c r="M4586" i="10"/>
  <c r="N4586" i="10"/>
  <c r="G4587" i="10"/>
  <c r="L4587" i="10"/>
  <c r="M4587" i="10"/>
  <c r="N4587" i="10"/>
  <c r="G4588" i="10"/>
  <c r="H4588" i="10"/>
  <c r="I4588" i="10"/>
  <c r="L4588" i="10"/>
  <c r="M4588" i="10"/>
  <c r="N4588" i="10"/>
  <c r="G4589" i="10"/>
  <c r="H4589" i="10"/>
  <c r="I4589" i="10"/>
  <c r="L4589" i="10"/>
  <c r="M4589" i="10"/>
  <c r="N4589" i="10"/>
  <c r="G4590" i="10"/>
  <c r="H4590" i="10"/>
  <c r="I4590" i="10"/>
  <c r="L4590" i="10"/>
  <c r="M4590" i="10"/>
  <c r="N4590" i="10"/>
  <c r="G4591" i="10"/>
  <c r="H4591" i="10"/>
  <c r="I4591" i="10"/>
  <c r="L4591" i="10"/>
  <c r="M4591" i="10"/>
  <c r="N4591" i="10"/>
  <c r="G4592" i="10"/>
  <c r="H4592" i="10"/>
  <c r="I4592" i="10"/>
  <c r="L4592" i="10"/>
  <c r="M4592" i="10"/>
  <c r="N4592" i="10"/>
  <c r="G4593" i="10"/>
  <c r="H4593" i="10"/>
  <c r="I4593" i="10"/>
  <c r="L4593" i="10"/>
  <c r="M4593" i="10"/>
  <c r="N4593" i="10"/>
  <c r="G4594" i="10"/>
  <c r="H4594" i="10"/>
  <c r="I4594" i="10"/>
  <c r="L4594" i="10"/>
  <c r="M4594" i="10"/>
  <c r="N4594" i="10"/>
  <c r="G4595" i="10"/>
  <c r="L4595" i="10"/>
  <c r="M4595" i="10"/>
  <c r="N4595" i="10"/>
  <c r="G4596" i="10"/>
  <c r="H4596" i="10"/>
  <c r="I4596" i="10"/>
  <c r="L4596" i="10"/>
  <c r="M4596" i="10"/>
  <c r="N4596" i="10"/>
  <c r="G4597" i="10"/>
  <c r="H4597" i="10"/>
  <c r="I4597" i="10"/>
  <c r="L4597" i="10"/>
  <c r="M4597" i="10"/>
  <c r="N4597" i="10"/>
  <c r="G4598" i="10"/>
  <c r="H4598" i="10"/>
  <c r="I4598" i="10"/>
  <c r="L4598" i="10"/>
  <c r="M4598" i="10"/>
  <c r="N4598" i="10"/>
  <c r="G4599" i="10"/>
  <c r="H4599" i="10"/>
  <c r="I4599" i="10"/>
  <c r="L4599" i="10"/>
  <c r="M4599" i="10"/>
  <c r="N4599" i="10"/>
  <c r="G4600" i="10"/>
  <c r="H4600" i="10"/>
  <c r="I4600" i="10"/>
  <c r="L4600" i="10"/>
  <c r="M4600" i="10"/>
  <c r="N4600" i="10"/>
  <c r="G4601" i="10"/>
  <c r="H4601" i="10"/>
  <c r="I4601" i="10"/>
  <c r="L4601" i="10"/>
  <c r="M4601" i="10"/>
  <c r="N4601" i="10"/>
  <c r="G4602" i="10"/>
  <c r="H4602" i="10"/>
  <c r="I4602" i="10"/>
  <c r="L4602" i="10"/>
  <c r="M4602" i="10"/>
  <c r="N4602" i="10"/>
  <c r="G4603" i="10"/>
  <c r="L4603" i="10"/>
  <c r="M4603" i="10"/>
  <c r="N4603" i="10"/>
  <c r="G4604" i="10"/>
  <c r="H4604" i="10"/>
  <c r="I4604" i="10"/>
  <c r="L4604" i="10"/>
  <c r="M4604" i="10"/>
  <c r="N4604" i="10"/>
  <c r="G4605" i="10"/>
  <c r="H4605" i="10"/>
  <c r="I4605" i="10"/>
  <c r="L4605" i="10"/>
  <c r="M4605" i="10"/>
  <c r="N4605" i="10"/>
  <c r="G4606" i="10"/>
  <c r="H4606" i="10"/>
  <c r="I4606" i="10"/>
  <c r="L4606" i="10"/>
  <c r="M4606" i="10"/>
  <c r="N4606" i="10"/>
  <c r="G4607" i="10"/>
  <c r="H4607" i="10"/>
  <c r="I4607" i="10"/>
  <c r="L4607" i="10"/>
  <c r="M4607" i="10"/>
  <c r="N4607" i="10"/>
  <c r="G4608" i="10"/>
  <c r="H4608" i="10"/>
  <c r="I4608" i="10"/>
  <c r="L4608" i="10"/>
  <c r="M4608" i="10"/>
  <c r="N4608" i="10"/>
  <c r="G4609" i="10"/>
  <c r="H4609" i="10"/>
  <c r="I4609" i="10"/>
  <c r="L4609" i="10"/>
  <c r="M4609" i="10"/>
  <c r="N4609" i="10"/>
  <c r="G4610" i="10"/>
  <c r="H4610" i="10"/>
  <c r="I4610" i="10"/>
  <c r="L4610" i="10"/>
  <c r="M4610" i="10"/>
  <c r="N4610" i="10"/>
  <c r="G4611" i="10"/>
  <c r="L4611" i="10"/>
  <c r="M4611" i="10"/>
  <c r="N4611" i="10"/>
  <c r="G4612" i="10"/>
  <c r="H4612" i="10"/>
  <c r="I4612" i="10"/>
  <c r="L4612" i="10"/>
  <c r="M4612" i="10"/>
  <c r="N4612" i="10"/>
  <c r="G4613" i="10"/>
  <c r="H4613" i="10"/>
  <c r="I4613" i="10"/>
  <c r="L4613" i="10"/>
  <c r="M4613" i="10"/>
  <c r="N4613" i="10"/>
  <c r="G4614" i="10"/>
  <c r="H4614" i="10"/>
  <c r="I4614" i="10"/>
  <c r="L4614" i="10"/>
  <c r="M4614" i="10"/>
  <c r="N4614" i="10"/>
  <c r="G4615" i="10"/>
  <c r="H4615" i="10"/>
  <c r="I4615" i="10"/>
  <c r="L4615" i="10"/>
  <c r="M4615" i="10"/>
  <c r="N4615" i="10"/>
  <c r="G4616" i="10"/>
  <c r="H4616" i="10"/>
  <c r="I4616" i="10"/>
  <c r="L4616" i="10"/>
  <c r="M4616" i="10"/>
  <c r="N4616" i="10"/>
  <c r="G4617" i="10"/>
  <c r="H4617" i="10"/>
  <c r="I4617" i="10"/>
  <c r="L4617" i="10"/>
  <c r="M4617" i="10"/>
  <c r="N4617" i="10"/>
  <c r="G4618" i="10"/>
  <c r="H4618" i="10"/>
  <c r="I4618" i="10"/>
  <c r="L4618" i="10"/>
  <c r="M4618" i="10"/>
  <c r="N4618" i="10"/>
  <c r="G4619" i="10"/>
  <c r="L4619" i="10"/>
  <c r="M4619" i="10"/>
  <c r="N4619" i="10"/>
  <c r="G4620" i="10"/>
  <c r="H4620" i="10"/>
  <c r="I4620" i="10"/>
  <c r="L4620" i="10"/>
  <c r="M4620" i="10"/>
  <c r="N4620" i="10"/>
  <c r="G4621" i="10"/>
  <c r="H4621" i="10"/>
  <c r="I4621" i="10"/>
  <c r="L4621" i="10"/>
  <c r="M4621" i="10"/>
  <c r="N4621" i="10"/>
  <c r="G4622" i="10"/>
  <c r="H4622" i="10"/>
  <c r="I4622" i="10"/>
  <c r="L4622" i="10"/>
  <c r="M4622" i="10"/>
  <c r="N4622" i="10"/>
  <c r="G4623" i="10"/>
  <c r="H4623" i="10"/>
  <c r="I4623" i="10"/>
  <c r="L4623" i="10"/>
  <c r="M4623" i="10"/>
  <c r="N4623" i="10"/>
  <c r="G4624" i="10"/>
  <c r="H4624" i="10"/>
  <c r="I4624" i="10"/>
  <c r="L4624" i="10"/>
  <c r="M4624" i="10"/>
  <c r="N4624" i="10"/>
  <c r="G4625" i="10"/>
  <c r="H4625" i="10"/>
  <c r="I4625" i="10"/>
  <c r="L4625" i="10"/>
  <c r="M4625" i="10"/>
  <c r="N4625" i="10"/>
  <c r="G4626" i="10"/>
  <c r="H4626" i="10"/>
  <c r="I4626" i="10"/>
  <c r="L4626" i="10"/>
  <c r="M4626" i="10"/>
  <c r="N4626" i="10"/>
  <c r="G4627" i="10"/>
  <c r="L4627" i="10"/>
  <c r="M4627" i="10"/>
  <c r="N4627" i="10"/>
  <c r="G4628" i="10"/>
  <c r="H4628" i="10"/>
  <c r="I4628" i="10"/>
  <c r="L4628" i="10"/>
  <c r="M4628" i="10"/>
  <c r="N4628" i="10"/>
  <c r="G4629" i="10"/>
  <c r="H4629" i="10"/>
  <c r="I4629" i="10"/>
  <c r="L4629" i="10"/>
  <c r="M4629" i="10"/>
  <c r="N4629" i="10"/>
  <c r="G4630" i="10"/>
  <c r="H4630" i="10"/>
  <c r="I4630" i="10"/>
  <c r="L4630" i="10"/>
  <c r="M4630" i="10"/>
  <c r="N4630" i="10"/>
  <c r="G4631" i="10"/>
  <c r="H4631" i="10"/>
  <c r="I4631" i="10"/>
  <c r="L4631" i="10"/>
  <c r="M4631" i="10"/>
  <c r="N4631" i="10"/>
  <c r="G4632" i="10"/>
  <c r="H4632" i="10"/>
  <c r="I4632" i="10"/>
  <c r="L4632" i="10"/>
  <c r="M4632" i="10"/>
  <c r="N4632" i="10"/>
  <c r="G4633" i="10"/>
  <c r="H4633" i="10"/>
  <c r="I4633" i="10"/>
  <c r="L4633" i="10"/>
  <c r="M4633" i="10"/>
  <c r="N4633" i="10"/>
  <c r="G4634" i="10"/>
  <c r="H4634" i="10"/>
  <c r="I4634" i="10"/>
  <c r="L4634" i="10"/>
  <c r="M4634" i="10"/>
  <c r="N4634" i="10"/>
  <c r="G4635" i="10"/>
  <c r="L4635" i="10"/>
  <c r="M4635" i="10"/>
  <c r="N4635" i="10"/>
  <c r="G4636" i="10"/>
  <c r="H4636" i="10"/>
  <c r="I4636" i="10"/>
  <c r="L4636" i="10"/>
  <c r="M4636" i="10"/>
  <c r="N4636" i="10"/>
  <c r="G4637" i="10"/>
  <c r="H4637" i="10"/>
  <c r="I4637" i="10"/>
  <c r="L4637" i="10"/>
  <c r="M4637" i="10"/>
  <c r="N4637" i="10"/>
  <c r="G4638" i="10"/>
  <c r="H4638" i="10"/>
  <c r="I4638" i="10"/>
  <c r="L4638" i="10"/>
  <c r="M4638" i="10"/>
  <c r="N4638" i="10"/>
  <c r="G4639" i="10"/>
  <c r="H4639" i="10"/>
  <c r="I4639" i="10"/>
  <c r="L4639" i="10"/>
  <c r="M4639" i="10"/>
  <c r="N4639" i="10"/>
  <c r="G4640" i="10"/>
  <c r="H4640" i="10"/>
  <c r="I4640" i="10"/>
  <c r="L4640" i="10"/>
  <c r="M4640" i="10"/>
  <c r="N4640" i="10"/>
  <c r="G4641" i="10"/>
  <c r="H4641" i="10"/>
  <c r="I4641" i="10"/>
  <c r="L4641" i="10"/>
  <c r="M4641" i="10"/>
  <c r="N4641" i="10"/>
  <c r="G4642" i="10"/>
  <c r="H4642" i="10"/>
  <c r="I4642" i="10"/>
  <c r="L4642" i="10"/>
  <c r="M4642" i="10"/>
  <c r="N4642" i="10"/>
  <c r="G4643" i="10"/>
  <c r="L4643" i="10"/>
  <c r="M4643" i="10"/>
  <c r="N4643" i="10"/>
  <c r="G4644" i="10"/>
  <c r="H4644" i="10"/>
  <c r="I4644" i="10"/>
  <c r="L4644" i="10"/>
  <c r="M4644" i="10"/>
  <c r="N4644" i="10"/>
  <c r="G4645" i="10"/>
  <c r="H4645" i="10"/>
  <c r="I4645" i="10"/>
  <c r="L4645" i="10"/>
  <c r="M4645" i="10"/>
  <c r="N4645" i="10"/>
  <c r="G4646" i="10"/>
  <c r="H4646" i="10"/>
  <c r="I4646" i="10"/>
  <c r="L4646" i="10"/>
  <c r="M4646" i="10"/>
  <c r="N4646" i="10"/>
  <c r="G4647" i="10"/>
  <c r="H4647" i="10"/>
  <c r="I4647" i="10"/>
  <c r="L4647" i="10"/>
  <c r="M4647" i="10"/>
  <c r="N4647" i="10"/>
  <c r="G4648" i="10"/>
  <c r="H4648" i="10"/>
  <c r="I4648" i="10"/>
  <c r="L4648" i="10"/>
  <c r="M4648" i="10"/>
  <c r="N4648" i="10"/>
  <c r="G4649" i="10"/>
  <c r="H4649" i="10"/>
  <c r="I4649" i="10"/>
  <c r="L4649" i="10"/>
  <c r="M4649" i="10"/>
  <c r="N4649" i="10"/>
  <c r="G4650" i="10"/>
  <c r="H4650" i="10"/>
  <c r="I4650" i="10"/>
  <c r="L4650" i="10"/>
  <c r="M4650" i="10"/>
  <c r="N4650" i="10"/>
  <c r="G4651" i="10"/>
  <c r="L4651" i="10"/>
  <c r="M4651" i="10"/>
  <c r="N4651" i="10"/>
  <c r="G4652" i="10"/>
  <c r="H4652" i="10"/>
  <c r="I4652" i="10"/>
  <c r="L4652" i="10"/>
  <c r="M4652" i="10"/>
  <c r="N4652" i="10"/>
  <c r="G4653" i="10"/>
  <c r="H4653" i="10"/>
  <c r="I4653" i="10"/>
  <c r="L4653" i="10"/>
  <c r="M4653" i="10"/>
  <c r="N4653" i="10"/>
  <c r="G4654" i="10"/>
  <c r="H4654" i="10"/>
  <c r="I4654" i="10"/>
  <c r="L4654" i="10"/>
  <c r="M4654" i="10"/>
  <c r="N4654" i="10"/>
  <c r="G4655" i="10"/>
  <c r="H4655" i="10"/>
  <c r="I4655" i="10"/>
  <c r="L4655" i="10"/>
  <c r="M4655" i="10"/>
  <c r="N4655" i="10"/>
  <c r="G4656" i="10"/>
  <c r="H4656" i="10"/>
  <c r="I4656" i="10"/>
  <c r="L4656" i="10"/>
  <c r="M4656" i="10"/>
  <c r="N4656" i="10"/>
  <c r="G4657" i="10"/>
  <c r="H4657" i="10"/>
  <c r="I4657" i="10"/>
  <c r="L4657" i="10"/>
  <c r="M4657" i="10"/>
  <c r="N4657" i="10"/>
  <c r="G4658" i="10"/>
  <c r="H4658" i="10"/>
  <c r="I4658" i="10"/>
  <c r="L4658" i="10"/>
  <c r="M4658" i="10"/>
  <c r="N4658" i="10"/>
  <c r="G4659" i="10"/>
  <c r="L4659" i="10"/>
  <c r="M4659" i="10"/>
  <c r="N4659" i="10"/>
  <c r="G4660" i="10"/>
  <c r="H4660" i="10"/>
  <c r="I4660" i="10"/>
  <c r="L4660" i="10"/>
  <c r="M4660" i="10"/>
  <c r="N4660" i="10"/>
  <c r="G4661" i="10"/>
  <c r="H4661" i="10"/>
  <c r="I4661" i="10"/>
  <c r="L4661" i="10"/>
  <c r="M4661" i="10"/>
  <c r="N4661" i="10"/>
  <c r="G4662" i="10"/>
  <c r="H4662" i="10"/>
  <c r="I4662" i="10"/>
  <c r="L4662" i="10"/>
  <c r="M4662" i="10"/>
  <c r="N4662" i="10"/>
  <c r="G4663" i="10"/>
  <c r="H4663" i="10"/>
  <c r="I4663" i="10"/>
  <c r="L4663" i="10"/>
  <c r="M4663" i="10"/>
  <c r="N4663" i="10"/>
  <c r="G4664" i="10"/>
  <c r="H4664" i="10"/>
  <c r="I4664" i="10"/>
  <c r="L4664" i="10"/>
  <c r="M4664" i="10"/>
  <c r="N4664" i="10"/>
  <c r="G4665" i="10"/>
  <c r="H4665" i="10"/>
  <c r="I4665" i="10"/>
  <c r="L4665" i="10"/>
  <c r="M4665" i="10"/>
  <c r="N4665" i="10"/>
  <c r="G4666" i="10"/>
  <c r="H4666" i="10"/>
  <c r="I4666" i="10"/>
  <c r="L4666" i="10"/>
  <c r="M4666" i="10"/>
  <c r="N4666" i="10"/>
  <c r="G4667" i="10"/>
  <c r="L4667" i="10"/>
  <c r="M4667" i="10"/>
  <c r="N4667" i="10"/>
  <c r="G4668" i="10"/>
  <c r="H4668" i="10"/>
  <c r="I4668" i="10"/>
  <c r="L4668" i="10"/>
  <c r="M4668" i="10"/>
  <c r="N4668" i="10"/>
  <c r="G4669" i="10"/>
  <c r="H4669" i="10"/>
  <c r="I4669" i="10"/>
  <c r="L4669" i="10"/>
  <c r="M4669" i="10"/>
  <c r="N4669" i="10"/>
  <c r="G4670" i="10"/>
  <c r="H4670" i="10"/>
  <c r="I4670" i="10"/>
  <c r="L4670" i="10"/>
  <c r="M4670" i="10"/>
  <c r="N4670" i="10"/>
  <c r="G4671" i="10"/>
  <c r="H4671" i="10"/>
  <c r="I4671" i="10"/>
  <c r="L4671" i="10"/>
  <c r="M4671" i="10"/>
  <c r="N4671" i="10"/>
  <c r="G4672" i="10"/>
  <c r="H4672" i="10"/>
  <c r="I4672" i="10"/>
  <c r="L4672" i="10"/>
  <c r="M4672" i="10"/>
  <c r="N4672" i="10"/>
  <c r="G4673" i="10"/>
  <c r="H4673" i="10"/>
  <c r="I4673" i="10"/>
  <c r="L4673" i="10"/>
  <c r="M4673" i="10"/>
  <c r="N4673" i="10"/>
  <c r="G4674" i="10"/>
  <c r="H4674" i="10"/>
  <c r="I4674" i="10"/>
  <c r="L4674" i="10"/>
  <c r="M4674" i="10"/>
  <c r="N4674" i="10"/>
  <c r="G4675" i="10"/>
  <c r="L4675" i="10"/>
  <c r="M4675" i="10"/>
  <c r="N4675" i="10"/>
  <c r="G4676" i="10"/>
  <c r="H4676" i="10"/>
  <c r="I4676" i="10"/>
  <c r="L4676" i="10"/>
  <c r="M4676" i="10"/>
  <c r="N4676" i="10"/>
  <c r="G4677" i="10"/>
  <c r="H4677" i="10"/>
  <c r="I4677" i="10"/>
  <c r="L4677" i="10"/>
  <c r="M4677" i="10"/>
  <c r="N4677" i="10"/>
  <c r="G4678" i="10"/>
  <c r="H4678" i="10"/>
  <c r="I4678" i="10"/>
  <c r="L4678" i="10"/>
  <c r="M4678" i="10"/>
  <c r="N4678" i="10"/>
  <c r="G4679" i="10"/>
  <c r="H4679" i="10"/>
  <c r="I4679" i="10"/>
  <c r="L4679" i="10"/>
  <c r="M4679" i="10"/>
  <c r="N4679" i="10"/>
  <c r="G4680" i="10"/>
  <c r="H4680" i="10"/>
  <c r="I4680" i="10"/>
  <c r="L4680" i="10"/>
  <c r="M4680" i="10"/>
  <c r="N4680" i="10"/>
  <c r="G4681" i="10"/>
  <c r="H4681" i="10"/>
  <c r="I4681" i="10"/>
  <c r="L4681" i="10"/>
  <c r="M4681" i="10"/>
  <c r="N4681" i="10"/>
  <c r="G4682" i="10"/>
  <c r="H4682" i="10"/>
  <c r="I4682" i="10"/>
  <c r="L4682" i="10"/>
  <c r="M4682" i="10"/>
  <c r="N4682" i="10"/>
  <c r="G4683" i="10"/>
  <c r="L4683" i="10"/>
  <c r="M4683" i="10"/>
  <c r="N4683" i="10"/>
  <c r="G4684" i="10"/>
  <c r="H4684" i="10"/>
  <c r="I4684" i="10"/>
  <c r="L4684" i="10"/>
  <c r="M4684" i="10"/>
  <c r="N4684" i="10"/>
  <c r="G4685" i="10"/>
  <c r="H4685" i="10"/>
  <c r="I4685" i="10"/>
  <c r="L4685" i="10"/>
  <c r="M4685" i="10"/>
  <c r="N4685" i="10"/>
  <c r="G4686" i="10"/>
  <c r="H4686" i="10"/>
  <c r="I4686" i="10"/>
  <c r="L4686" i="10"/>
  <c r="M4686" i="10"/>
  <c r="N4686" i="10"/>
  <c r="G4687" i="10"/>
  <c r="H4687" i="10"/>
  <c r="I4687" i="10"/>
  <c r="L4687" i="10"/>
  <c r="M4687" i="10"/>
  <c r="N4687" i="10"/>
  <c r="G4688" i="10"/>
  <c r="H4688" i="10"/>
  <c r="I4688" i="10"/>
  <c r="L4688" i="10"/>
  <c r="M4688" i="10"/>
  <c r="N4688" i="10"/>
  <c r="G4689" i="10"/>
  <c r="H4689" i="10"/>
  <c r="I4689" i="10"/>
  <c r="L4689" i="10"/>
  <c r="M4689" i="10"/>
  <c r="N4689" i="10"/>
  <c r="G4690" i="10"/>
  <c r="H4690" i="10"/>
  <c r="I4690" i="10"/>
  <c r="L4690" i="10"/>
  <c r="M4690" i="10"/>
  <c r="N4690" i="10"/>
  <c r="G4691" i="10"/>
  <c r="L4691" i="10"/>
  <c r="M4691" i="10"/>
  <c r="N4691" i="10"/>
  <c r="G4692" i="10"/>
  <c r="H4692" i="10"/>
  <c r="I4692" i="10"/>
  <c r="L4692" i="10"/>
  <c r="M4692" i="10"/>
  <c r="N4692" i="10"/>
  <c r="G4693" i="10"/>
  <c r="H4693" i="10"/>
  <c r="I4693" i="10"/>
  <c r="L4693" i="10"/>
  <c r="M4693" i="10"/>
  <c r="N4693" i="10"/>
  <c r="G4694" i="10"/>
  <c r="H4694" i="10"/>
  <c r="I4694" i="10"/>
  <c r="L4694" i="10"/>
  <c r="M4694" i="10"/>
  <c r="N4694" i="10"/>
  <c r="G4695" i="10"/>
  <c r="H4695" i="10"/>
  <c r="I4695" i="10"/>
  <c r="L4695" i="10"/>
  <c r="M4695" i="10"/>
  <c r="N4695" i="10"/>
  <c r="G4696" i="10"/>
  <c r="H4696" i="10"/>
  <c r="I4696" i="10"/>
  <c r="L4696" i="10"/>
  <c r="M4696" i="10"/>
  <c r="N4696" i="10"/>
  <c r="G4697" i="10"/>
  <c r="H4697" i="10"/>
  <c r="I4697" i="10"/>
  <c r="L4697" i="10"/>
  <c r="M4697" i="10"/>
  <c r="N4697" i="10"/>
  <c r="G4698" i="10"/>
  <c r="H4698" i="10"/>
  <c r="I4698" i="10"/>
  <c r="L4698" i="10"/>
  <c r="M4698" i="10"/>
  <c r="N4698" i="10"/>
  <c r="G4699" i="10"/>
  <c r="L4699" i="10"/>
  <c r="M4699" i="10"/>
  <c r="N4699" i="10"/>
  <c r="G4700" i="10"/>
  <c r="H4700" i="10"/>
  <c r="I4700" i="10"/>
  <c r="L4700" i="10"/>
  <c r="M4700" i="10"/>
  <c r="N4700" i="10"/>
  <c r="G4701" i="10"/>
  <c r="H4701" i="10"/>
  <c r="I4701" i="10"/>
  <c r="L4701" i="10"/>
  <c r="M4701" i="10"/>
  <c r="N4701" i="10"/>
  <c r="G4702" i="10"/>
  <c r="H4702" i="10"/>
  <c r="I4702" i="10"/>
  <c r="L4702" i="10"/>
  <c r="M4702" i="10"/>
  <c r="N4702" i="10"/>
  <c r="G4703" i="10"/>
  <c r="H4703" i="10"/>
  <c r="I4703" i="10"/>
  <c r="L4703" i="10"/>
  <c r="M4703" i="10"/>
  <c r="N4703" i="10"/>
  <c r="G4704" i="10"/>
  <c r="H4704" i="10"/>
  <c r="I4704" i="10"/>
  <c r="L4704" i="10"/>
  <c r="M4704" i="10"/>
  <c r="N4704" i="10"/>
  <c r="G4705" i="10"/>
  <c r="H4705" i="10"/>
  <c r="I4705" i="10"/>
  <c r="L4705" i="10"/>
  <c r="M4705" i="10"/>
  <c r="N4705" i="10"/>
  <c r="G4706" i="10"/>
  <c r="H4706" i="10"/>
  <c r="I4706" i="10"/>
  <c r="L4706" i="10"/>
  <c r="M4706" i="10"/>
  <c r="N4706" i="10"/>
  <c r="G4707" i="10"/>
  <c r="L4707" i="10"/>
  <c r="M4707" i="10"/>
  <c r="N4707" i="10"/>
  <c r="G4708" i="10"/>
  <c r="H4708" i="10"/>
  <c r="I4708" i="10"/>
  <c r="L4708" i="10"/>
  <c r="M4708" i="10"/>
  <c r="N4708" i="10"/>
  <c r="G4709" i="10"/>
  <c r="H4709" i="10"/>
  <c r="I4709" i="10"/>
  <c r="L4709" i="10"/>
  <c r="M4709" i="10"/>
  <c r="N4709" i="10"/>
  <c r="G4710" i="10"/>
  <c r="H4710" i="10"/>
  <c r="I4710" i="10"/>
  <c r="L4710" i="10"/>
  <c r="M4710" i="10"/>
  <c r="N4710" i="10"/>
  <c r="G4711" i="10"/>
  <c r="H4711" i="10"/>
  <c r="I4711" i="10"/>
  <c r="L4711" i="10"/>
  <c r="M4711" i="10"/>
  <c r="N4711" i="10"/>
  <c r="G4712" i="10"/>
  <c r="H4712" i="10"/>
  <c r="I4712" i="10"/>
  <c r="L4712" i="10"/>
  <c r="M4712" i="10"/>
  <c r="N4712" i="10"/>
  <c r="G4713" i="10"/>
  <c r="H4713" i="10"/>
  <c r="I4713" i="10"/>
  <c r="L4713" i="10"/>
  <c r="M4713" i="10"/>
  <c r="N4713" i="10"/>
  <c r="G4714" i="10"/>
  <c r="H4714" i="10"/>
  <c r="I4714" i="10"/>
  <c r="L4714" i="10"/>
  <c r="M4714" i="10"/>
  <c r="N4714" i="10"/>
  <c r="G4715" i="10"/>
  <c r="L4715" i="10"/>
  <c r="M4715" i="10"/>
  <c r="N4715" i="10"/>
  <c r="G4716" i="10"/>
  <c r="H4716" i="10"/>
  <c r="I4716" i="10"/>
  <c r="L4716" i="10"/>
  <c r="M4716" i="10"/>
  <c r="N4716" i="10"/>
  <c r="G4717" i="10"/>
  <c r="H4717" i="10"/>
  <c r="I4717" i="10"/>
  <c r="L4717" i="10"/>
  <c r="M4717" i="10"/>
  <c r="N4717" i="10"/>
  <c r="G4718" i="10"/>
  <c r="H4718" i="10"/>
  <c r="I4718" i="10"/>
  <c r="L4718" i="10"/>
  <c r="M4718" i="10"/>
  <c r="N4718" i="10"/>
  <c r="G4719" i="10"/>
  <c r="H4719" i="10"/>
  <c r="I4719" i="10"/>
  <c r="L4719" i="10"/>
  <c r="M4719" i="10"/>
  <c r="N4719" i="10"/>
  <c r="G4720" i="10"/>
  <c r="H4720" i="10"/>
  <c r="I4720" i="10"/>
  <c r="L4720" i="10"/>
  <c r="M4720" i="10"/>
  <c r="N4720" i="10"/>
  <c r="G4721" i="10"/>
  <c r="H4721" i="10"/>
  <c r="I4721" i="10"/>
  <c r="L4721" i="10"/>
  <c r="M4721" i="10"/>
  <c r="N4721" i="10"/>
  <c r="G4722" i="10"/>
  <c r="H4722" i="10"/>
  <c r="I4722" i="10"/>
  <c r="L4722" i="10"/>
  <c r="M4722" i="10"/>
  <c r="N4722" i="10"/>
  <c r="G4723" i="10"/>
  <c r="L4723" i="10"/>
  <c r="M4723" i="10"/>
  <c r="N4723" i="10"/>
  <c r="G4724" i="10"/>
  <c r="H4724" i="10"/>
  <c r="I4724" i="10"/>
  <c r="L4724" i="10"/>
  <c r="M4724" i="10"/>
  <c r="N4724" i="10"/>
  <c r="G4725" i="10"/>
  <c r="H4725" i="10"/>
  <c r="I4725" i="10"/>
  <c r="L4725" i="10"/>
  <c r="M4725" i="10"/>
  <c r="N4725" i="10"/>
  <c r="G4726" i="10"/>
  <c r="H4726" i="10"/>
  <c r="I4726" i="10"/>
  <c r="L4726" i="10"/>
  <c r="M4726" i="10"/>
  <c r="N4726" i="10"/>
  <c r="G4727" i="10"/>
  <c r="H4727" i="10"/>
  <c r="I4727" i="10"/>
  <c r="L4727" i="10"/>
  <c r="M4727" i="10"/>
  <c r="N4727" i="10"/>
  <c r="G4728" i="10"/>
  <c r="H4728" i="10"/>
  <c r="I4728" i="10"/>
  <c r="L4728" i="10"/>
  <c r="M4728" i="10"/>
  <c r="N4728" i="10"/>
  <c r="G4729" i="10"/>
  <c r="H4729" i="10"/>
  <c r="I4729" i="10"/>
  <c r="L4729" i="10"/>
  <c r="M4729" i="10"/>
  <c r="N4729" i="10"/>
  <c r="G4730" i="10"/>
  <c r="H4730" i="10"/>
  <c r="I4730" i="10"/>
  <c r="L4730" i="10"/>
  <c r="M4730" i="10"/>
  <c r="N4730" i="10"/>
  <c r="G4731" i="10"/>
  <c r="L4731" i="10"/>
  <c r="M4731" i="10"/>
  <c r="N4731" i="10"/>
  <c r="G4732" i="10"/>
  <c r="H4732" i="10"/>
  <c r="I4732" i="10"/>
  <c r="L4732" i="10"/>
  <c r="M4732" i="10"/>
  <c r="N4732" i="10"/>
  <c r="G4733" i="10"/>
  <c r="H4733" i="10"/>
  <c r="I4733" i="10"/>
  <c r="L4733" i="10"/>
  <c r="M4733" i="10"/>
  <c r="N4733" i="10"/>
  <c r="G4734" i="10"/>
  <c r="H4734" i="10"/>
  <c r="I4734" i="10"/>
  <c r="L4734" i="10"/>
  <c r="M4734" i="10"/>
  <c r="N4734" i="10"/>
  <c r="G4735" i="10"/>
  <c r="H4735" i="10"/>
  <c r="I4735" i="10"/>
  <c r="L4735" i="10"/>
  <c r="M4735" i="10"/>
  <c r="N4735" i="10"/>
  <c r="G4736" i="10"/>
  <c r="H4736" i="10"/>
  <c r="I4736" i="10"/>
  <c r="L4736" i="10"/>
  <c r="M4736" i="10"/>
  <c r="N4736" i="10"/>
  <c r="G4737" i="10"/>
  <c r="H4737" i="10"/>
  <c r="I4737" i="10"/>
  <c r="L4737" i="10"/>
  <c r="M4737" i="10"/>
  <c r="N4737" i="10"/>
  <c r="G4738" i="10"/>
  <c r="H4738" i="10"/>
  <c r="I4738" i="10"/>
  <c r="L4738" i="10"/>
  <c r="M4738" i="10"/>
  <c r="N4738" i="10"/>
  <c r="G4739" i="10"/>
  <c r="L4739" i="10"/>
  <c r="M4739" i="10"/>
  <c r="N4739" i="10"/>
  <c r="G4740" i="10"/>
  <c r="H4740" i="10"/>
  <c r="I4740" i="10"/>
  <c r="L4740" i="10"/>
  <c r="M4740" i="10"/>
  <c r="N4740" i="10"/>
  <c r="G4741" i="10"/>
  <c r="H4741" i="10"/>
  <c r="I4741" i="10"/>
  <c r="L4741" i="10"/>
  <c r="M4741" i="10"/>
  <c r="N4741" i="10"/>
  <c r="G4742" i="10"/>
  <c r="H4742" i="10"/>
  <c r="I4742" i="10"/>
  <c r="L4742" i="10"/>
  <c r="M4742" i="10"/>
  <c r="N4742" i="10"/>
  <c r="G4743" i="10"/>
  <c r="H4743" i="10"/>
  <c r="I4743" i="10"/>
  <c r="L4743" i="10"/>
  <c r="M4743" i="10"/>
  <c r="N4743" i="10"/>
  <c r="G4744" i="10"/>
  <c r="H4744" i="10"/>
  <c r="I4744" i="10"/>
  <c r="L4744" i="10"/>
  <c r="M4744" i="10"/>
  <c r="N4744" i="10"/>
  <c r="G4745" i="10"/>
  <c r="H4745" i="10"/>
  <c r="I4745" i="10"/>
  <c r="L4745" i="10"/>
  <c r="M4745" i="10"/>
  <c r="N4745" i="10"/>
  <c r="G4746" i="10"/>
  <c r="H4746" i="10"/>
  <c r="I4746" i="10"/>
  <c r="L4746" i="10"/>
  <c r="M4746" i="10"/>
  <c r="N4746" i="10"/>
  <c r="G4747" i="10"/>
  <c r="L4747" i="10"/>
  <c r="M4747" i="10"/>
  <c r="N4747" i="10"/>
  <c r="G4748" i="10"/>
  <c r="H4748" i="10"/>
  <c r="I4748" i="10"/>
  <c r="L4748" i="10"/>
  <c r="M4748" i="10"/>
  <c r="N4748" i="10"/>
  <c r="G4749" i="10"/>
  <c r="H4749" i="10"/>
  <c r="I4749" i="10"/>
  <c r="L4749" i="10"/>
  <c r="M4749" i="10"/>
  <c r="N4749" i="10"/>
  <c r="G4750" i="10"/>
  <c r="H4750" i="10"/>
  <c r="I4750" i="10"/>
  <c r="L4750" i="10"/>
  <c r="M4750" i="10"/>
  <c r="N4750" i="10"/>
  <c r="G4751" i="10"/>
  <c r="H4751" i="10"/>
  <c r="I4751" i="10"/>
  <c r="L4751" i="10"/>
  <c r="M4751" i="10"/>
  <c r="N4751" i="10"/>
  <c r="G4752" i="10"/>
  <c r="H4752" i="10"/>
  <c r="I4752" i="10"/>
  <c r="L4752" i="10"/>
  <c r="M4752" i="10"/>
  <c r="N4752" i="10"/>
  <c r="G4753" i="10"/>
  <c r="H4753" i="10"/>
  <c r="I4753" i="10"/>
  <c r="L4753" i="10"/>
  <c r="M4753" i="10"/>
  <c r="N4753" i="10"/>
  <c r="G4754" i="10"/>
  <c r="H4754" i="10"/>
  <c r="I4754" i="10"/>
  <c r="L4754" i="10"/>
  <c r="M4754" i="10"/>
  <c r="N4754" i="10"/>
  <c r="G4755" i="10"/>
  <c r="L4755" i="10"/>
  <c r="M4755" i="10"/>
  <c r="N4755" i="10"/>
  <c r="G4756" i="10"/>
  <c r="H4756" i="10"/>
  <c r="I4756" i="10"/>
  <c r="L4756" i="10"/>
  <c r="M4756" i="10"/>
  <c r="N4756" i="10"/>
  <c r="G4757" i="10"/>
  <c r="H4757" i="10"/>
  <c r="I4757" i="10"/>
  <c r="L4757" i="10"/>
  <c r="M4757" i="10"/>
  <c r="N4757" i="10"/>
  <c r="G4758" i="10"/>
  <c r="H4758" i="10"/>
  <c r="I4758" i="10"/>
  <c r="L4758" i="10"/>
  <c r="M4758" i="10"/>
  <c r="N4758" i="10"/>
  <c r="G4759" i="10"/>
  <c r="H4759" i="10"/>
  <c r="I4759" i="10"/>
  <c r="L4759" i="10"/>
  <c r="M4759" i="10"/>
  <c r="N4759" i="10"/>
  <c r="G4760" i="10"/>
  <c r="H4760" i="10"/>
  <c r="I4760" i="10"/>
  <c r="L4760" i="10"/>
  <c r="M4760" i="10"/>
  <c r="N4760" i="10"/>
  <c r="G4761" i="10"/>
  <c r="H4761" i="10"/>
  <c r="I4761" i="10"/>
  <c r="L4761" i="10"/>
  <c r="M4761" i="10"/>
  <c r="N4761" i="10"/>
  <c r="G4762" i="10"/>
  <c r="H4762" i="10"/>
  <c r="I4762" i="10"/>
  <c r="L4762" i="10"/>
  <c r="M4762" i="10"/>
  <c r="N4762" i="10"/>
  <c r="G4763" i="10"/>
  <c r="L4763" i="10"/>
  <c r="M4763" i="10"/>
  <c r="N4763" i="10"/>
  <c r="G4764" i="10"/>
  <c r="H4764" i="10"/>
  <c r="I4764" i="10"/>
  <c r="L4764" i="10"/>
  <c r="M4764" i="10"/>
  <c r="N4764" i="10"/>
  <c r="G4765" i="10"/>
  <c r="H4765" i="10"/>
  <c r="I4765" i="10"/>
  <c r="L4765" i="10"/>
  <c r="M4765" i="10"/>
  <c r="N4765" i="10"/>
  <c r="G4766" i="10"/>
  <c r="H4766" i="10"/>
  <c r="I4766" i="10"/>
  <c r="L4766" i="10"/>
  <c r="M4766" i="10"/>
  <c r="N4766" i="10"/>
  <c r="G4767" i="10"/>
  <c r="H4767" i="10"/>
  <c r="I4767" i="10"/>
  <c r="L4767" i="10"/>
  <c r="M4767" i="10"/>
  <c r="N4767" i="10"/>
  <c r="G4768" i="10"/>
  <c r="H4768" i="10"/>
  <c r="I4768" i="10"/>
  <c r="L4768" i="10"/>
  <c r="M4768" i="10"/>
  <c r="N4768" i="10"/>
  <c r="G4769" i="10"/>
  <c r="H4769" i="10"/>
  <c r="I4769" i="10"/>
  <c r="L4769" i="10"/>
  <c r="M4769" i="10"/>
  <c r="N4769" i="10"/>
  <c r="G4770" i="10"/>
  <c r="H4770" i="10"/>
  <c r="I4770" i="10"/>
  <c r="L4770" i="10"/>
  <c r="M4770" i="10"/>
  <c r="N4770" i="10"/>
  <c r="G4771" i="10"/>
  <c r="L4771" i="10"/>
  <c r="M4771" i="10"/>
  <c r="N4771" i="10"/>
  <c r="G4772" i="10"/>
  <c r="H4772" i="10"/>
  <c r="I4772" i="10"/>
  <c r="L4772" i="10"/>
  <c r="M4772" i="10"/>
  <c r="N4772" i="10"/>
  <c r="G4773" i="10"/>
  <c r="H4773" i="10"/>
  <c r="I4773" i="10"/>
  <c r="L4773" i="10"/>
  <c r="M4773" i="10"/>
  <c r="N4773" i="10"/>
  <c r="G4774" i="10"/>
  <c r="H4774" i="10"/>
  <c r="I4774" i="10"/>
  <c r="L4774" i="10"/>
  <c r="M4774" i="10"/>
  <c r="N4774" i="10"/>
  <c r="G4775" i="10"/>
  <c r="H4775" i="10"/>
  <c r="I4775" i="10"/>
  <c r="L4775" i="10"/>
  <c r="M4775" i="10"/>
  <c r="N4775" i="10"/>
  <c r="G4776" i="10"/>
  <c r="H4776" i="10"/>
  <c r="I4776" i="10"/>
  <c r="L4776" i="10"/>
  <c r="M4776" i="10"/>
  <c r="N4776" i="10"/>
  <c r="G4777" i="10"/>
  <c r="H4777" i="10"/>
  <c r="I4777" i="10"/>
  <c r="L4777" i="10"/>
  <c r="M4777" i="10"/>
  <c r="N4777" i="10"/>
  <c r="G4778" i="10"/>
  <c r="H4778" i="10"/>
  <c r="I4778" i="10"/>
  <c r="L4778" i="10"/>
  <c r="M4778" i="10"/>
  <c r="N4778" i="10"/>
  <c r="G4779" i="10"/>
  <c r="L4779" i="10"/>
  <c r="M4779" i="10"/>
  <c r="N4779" i="10"/>
  <c r="G4780" i="10"/>
  <c r="H4780" i="10"/>
  <c r="I4780" i="10"/>
  <c r="L4780" i="10"/>
  <c r="M4780" i="10"/>
  <c r="N4780" i="10"/>
  <c r="G4781" i="10"/>
  <c r="H4781" i="10"/>
  <c r="I4781" i="10"/>
  <c r="L4781" i="10"/>
  <c r="M4781" i="10"/>
  <c r="N4781" i="10"/>
  <c r="G4782" i="10"/>
  <c r="H4782" i="10"/>
  <c r="I4782" i="10"/>
  <c r="L4782" i="10"/>
  <c r="M4782" i="10"/>
  <c r="N4782" i="10"/>
  <c r="G4783" i="10"/>
  <c r="H4783" i="10"/>
  <c r="I4783" i="10"/>
  <c r="L4783" i="10"/>
  <c r="M4783" i="10"/>
  <c r="N4783" i="10"/>
  <c r="G4784" i="10"/>
  <c r="H4784" i="10"/>
  <c r="I4784" i="10"/>
  <c r="L4784" i="10"/>
  <c r="M4784" i="10"/>
  <c r="N4784" i="10"/>
  <c r="G4785" i="10"/>
  <c r="H4785" i="10"/>
  <c r="I4785" i="10"/>
  <c r="L4785" i="10"/>
  <c r="M4785" i="10"/>
  <c r="N4785" i="10"/>
  <c r="G4786" i="10"/>
  <c r="H4786" i="10"/>
  <c r="I4786" i="10"/>
  <c r="L4786" i="10"/>
  <c r="M4786" i="10"/>
  <c r="N4786" i="10"/>
  <c r="G4787" i="10"/>
  <c r="L4787" i="10"/>
  <c r="M4787" i="10"/>
  <c r="N4787" i="10"/>
  <c r="G4788" i="10"/>
  <c r="H4788" i="10"/>
  <c r="I4788" i="10"/>
  <c r="L4788" i="10"/>
  <c r="M4788" i="10"/>
  <c r="N4788" i="10"/>
  <c r="G4789" i="10"/>
  <c r="H4789" i="10"/>
  <c r="I4789" i="10"/>
  <c r="L4789" i="10"/>
  <c r="M4789" i="10"/>
  <c r="N4789" i="10"/>
  <c r="G4790" i="10"/>
  <c r="H4790" i="10"/>
  <c r="I4790" i="10"/>
  <c r="L4790" i="10"/>
  <c r="M4790" i="10"/>
  <c r="N4790" i="10"/>
  <c r="G4791" i="10"/>
  <c r="H4791" i="10"/>
  <c r="I4791" i="10"/>
  <c r="L4791" i="10"/>
  <c r="M4791" i="10"/>
  <c r="N4791" i="10"/>
  <c r="G4792" i="10"/>
  <c r="H4792" i="10"/>
  <c r="I4792" i="10"/>
  <c r="L4792" i="10"/>
  <c r="M4792" i="10"/>
  <c r="N4792" i="10"/>
  <c r="G4793" i="10"/>
  <c r="H4793" i="10"/>
  <c r="I4793" i="10"/>
  <c r="L4793" i="10"/>
  <c r="M4793" i="10"/>
  <c r="N4793" i="10"/>
  <c r="G4794" i="10"/>
  <c r="H4794" i="10"/>
  <c r="I4794" i="10"/>
  <c r="L4794" i="10"/>
  <c r="M4794" i="10"/>
  <c r="N4794" i="10"/>
  <c r="G4795" i="10"/>
  <c r="L4795" i="10"/>
  <c r="M4795" i="10"/>
  <c r="N4795" i="10"/>
  <c r="G4796" i="10"/>
  <c r="H4796" i="10"/>
  <c r="I4796" i="10"/>
  <c r="L4796" i="10"/>
  <c r="M4796" i="10"/>
  <c r="N4796" i="10"/>
  <c r="G4797" i="10"/>
  <c r="H4797" i="10"/>
  <c r="I4797" i="10"/>
  <c r="L4797" i="10"/>
  <c r="M4797" i="10"/>
  <c r="N4797" i="10"/>
  <c r="G4798" i="10"/>
  <c r="H4798" i="10"/>
  <c r="I4798" i="10"/>
  <c r="L4798" i="10"/>
  <c r="M4798" i="10"/>
  <c r="N4798" i="10"/>
  <c r="G4799" i="10"/>
  <c r="H4799" i="10"/>
  <c r="I4799" i="10"/>
  <c r="L4799" i="10"/>
  <c r="M4799" i="10"/>
  <c r="N4799" i="10"/>
  <c r="G4800" i="10"/>
  <c r="H4800" i="10"/>
  <c r="I4800" i="10"/>
  <c r="L4800" i="10"/>
  <c r="M4800" i="10"/>
  <c r="N4800" i="10"/>
  <c r="G4801" i="10"/>
  <c r="H4801" i="10"/>
  <c r="I4801" i="10"/>
  <c r="L4801" i="10"/>
  <c r="M4801" i="10"/>
  <c r="N4801" i="10"/>
  <c r="G4802" i="10"/>
  <c r="H4802" i="10"/>
  <c r="I4802" i="10"/>
  <c r="L4802" i="10"/>
  <c r="M4802" i="10"/>
  <c r="N4802" i="10"/>
  <c r="G4803" i="10"/>
  <c r="L4803" i="10"/>
  <c r="M4803" i="10"/>
  <c r="N4803" i="10"/>
  <c r="G4804" i="10"/>
  <c r="H4804" i="10"/>
  <c r="I4804" i="10"/>
  <c r="L4804" i="10"/>
  <c r="M4804" i="10"/>
  <c r="N4804" i="10"/>
  <c r="G4805" i="10"/>
  <c r="H4805" i="10"/>
  <c r="I4805" i="10"/>
  <c r="L4805" i="10"/>
  <c r="M4805" i="10"/>
  <c r="N4805" i="10"/>
  <c r="G4806" i="10"/>
  <c r="H4806" i="10"/>
  <c r="I4806" i="10"/>
  <c r="L4806" i="10"/>
  <c r="M4806" i="10"/>
  <c r="N4806" i="10"/>
  <c r="G4807" i="10"/>
  <c r="H4807" i="10"/>
  <c r="I4807" i="10"/>
  <c r="L4807" i="10"/>
  <c r="M4807" i="10"/>
  <c r="N4807" i="10"/>
  <c r="G4808" i="10"/>
  <c r="H4808" i="10"/>
  <c r="I4808" i="10"/>
  <c r="L4808" i="10"/>
  <c r="M4808" i="10"/>
  <c r="N4808" i="10"/>
  <c r="G4809" i="10"/>
  <c r="H4809" i="10"/>
  <c r="I4809" i="10"/>
  <c r="L4809" i="10"/>
  <c r="M4809" i="10"/>
  <c r="N4809" i="10"/>
  <c r="G4810" i="10"/>
  <c r="H4810" i="10"/>
  <c r="I4810" i="10"/>
  <c r="L4810" i="10"/>
  <c r="M4810" i="10"/>
  <c r="N4810" i="10"/>
  <c r="G4811" i="10"/>
  <c r="L4811" i="10"/>
  <c r="M4811" i="10"/>
  <c r="N4811" i="10"/>
  <c r="G4812" i="10"/>
  <c r="H4812" i="10"/>
  <c r="I4812" i="10"/>
  <c r="L4812" i="10"/>
  <c r="M4812" i="10"/>
  <c r="N4812" i="10"/>
  <c r="G4813" i="10"/>
  <c r="H4813" i="10"/>
  <c r="I4813" i="10"/>
  <c r="L4813" i="10"/>
  <c r="M4813" i="10"/>
  <c r="N4813" i="10"/>
  <c r="G4814" i="10"/>
  <c r="H4814" i="10"/>
  <c r="I4814" i="10"/>
  <c r="L4814" i="10"/>
  <c r="M4814" i="10"/>
  <c r="N4814" i="10"/>
  <c r="G4815" i="10"/>
  <c r="H4815" i="10"/>
  <c r="I4815" i="10"/>
  <c r="L4815" i="10"/>
  <c r="M4815" i="10"/>
  <c r="N4815" i="10"/>
  <c r="G4816" i="10"/>
  <c r="H4816" i="10"/>
  <c r="I4816" i="10"/>
  <c r="L4816" i="10"/>
  <c r="M4816" i="10"/>
  <c r="N4816" i="10"/>
  <c r="G4817" i="10"/>
  <c r="H4817" i="10"/>
  <c r="I4817" i="10"/>
  <c r="L4817" i="10"/>
  <c r="M4817" i="10"/>
  <c r="N4817" i="10"/>
  <c r="G4818" i="10"/>
  <c r="H4818" i="10"/>
  <c r="I4818" i="10"/>
  <c r="L4818" i="10"/>
  <c r="M4818" i="10"/>
  <c r="N4818" i="10"/>
  <c r="G4819" i="10"/>
  <c r="L4819" i="10"/>
  <c r="M4819" i="10"/>
  <c r="N4819" i="10"/>
  <c r="G4820" i="10"/>
  <c r="H4820" i="10"/>
  <c r="I4820" i="10"/>
  <c r="L4820" i="10"/>
  <c r="M4820" i="10"/>
  <c r="N4820" i="10"/>
  <c r="G4821" i="10"/>
  <c r="H4821" i="10"/>
  <c r="I4821" i="10"/>
  <c r="L4821" i="10"/>
  <c r="M4821" i="10"/>
  <c r="N4821" i="10"/>
  <c r="G4822" i="10"/>
  <c r="H4822" i="10"/>
  <c r="I4822" i="10"/>
  <c r="L4822" i="10"/>
  <c r="M4822" i="10"/>
  <c r="N4822" i="10"/>
  <c r="G4823" i="10"/>
  <c r="H4823" i="10"/>
  <c r="I4823" i="10"/>
  <c r="L4823" i="10"/>
  <c r="M4823" i="10"/>
  <c r="N4823" i="10"/>
  <c r="G4824" i="10"/>
  <c r="H4824" i="10"/>
  <c r="I4824" i="10"/>
  <c r="L4824" i="10"/>
  <c r="M4824" i="10"/>
  <c r="N4824" i="10"/>
  <c r="G4825" i="10"/>
  <c r="H4825" i="10"/>
  <c r="I4825" i="10"/>
  <c r="L4825" i="10"/>
  <c r="M4825" i="10"/>
  <c r="N4825" i="10"/>
  <c r="G4826" i="10"/>
  <c r="H4826" i="10"/>
  <c r="I4826" i="10"/>
  <c r="L4826" i="10"/>
  <c r="M4826" i="10"/>
  <c r="N4826" i="10"/>
  <c r="G4827" i="10"/>
  <c r="L4827" i="10"/>
  <c r="M4827" i="10"/>
  <c r="N4827" i="10"/>
  <c r="G4828" i="10"/>
  <c r="H4828" i="10"/>
  <c r="I4828" i="10"/>
  <c r="L4828" i="10"/>
  <c r="M4828" i="10"/>
  <c r="N4828" i="10"/>
  <c r="G4829" i="10"/>
  <c r="H4829" i="10"/>
  <c r="I4829" i="10"/>
  <c r="L4829" i="10"/>
  <c r="M4829" i="10"/>
  <c r="N4829" i="10"/>
  <c r="G4830" i="10"/>
  <c r="H4830" i="10"/>
  <c r="I4830" i="10"/>
  <c r="L4830" i="10"/>
  <c r="M4830" i="10"/>
  <c r="N4830" i="10"/>
  <c r="G4831" i="10"/>
  <c r="H4831" i="10"/>
  <c r="I4831" i="10"/>
  <c r="L4831" i="10"/>
  <c r="M4831" i="10"/>
  <c r="N4831" i="10"/>
  <c r="G4832" i="10"/>
  <c r="H4832" i="10"/>
  <c r="I4832" i="10"/>
  <c r="L4832" i="10"/>
  <c r="M4832" i="10"/>
  <c r="N4832" i="10"/>
  <c r="G4833" i="10"/>
  <c r="H4833" i="10"/>
  <c r="I4833" i="10"/>
  <c r="L4833" i="10"/>
  <c r="M4833" i="10"/>
  <c r="N4833" i="10"/>
  <c r="G4834" i="10"/>
  <c r="H4834" i="10"/>
  <c r="I4834" i="10"/>
  <c r="L4834" i="10"/>
  <c r="M4834" i="10"/>
  <c r="N4834" i="10"/>
  <c r="G4835" i="10"/>
  <c r="L4835" i="10"/>
  <c r="M4835" i="10"/>
  <c r="N4835" i="10"/>
  <c r="G4836" i="10"/>
  <c r="H4836" i="10"/>
  <c r="I4836" i="10"/>
  <c r="L4836" i="10"/>
  <c r="M4836" i="10"/>
  <c r="N4836" i="10"/>
  <c r="G4837" i="10"/>
  <c r="H4837" i="10"/>
  <c r="I4837" i="10"/>
  <c r="L4837" i="10"/>
  <c r="M4837" i="10"/>
  <c r="N4837" i="10"/>
  <c r="G4838" i="10"/>
  <c r="H4838" i="10"/>
  <c r="I4838" i="10"/>
  <c r="L4838" i="10"/>
  <c r="M4838" i="10"/>
  <c r="N4838" i="10"/>
  <c r="G4839" i="10"/>
  <c r="H4839" i="10"/>
  <c r="I4839" i="10"/>
  <c r="L4839" i="10"/>
  <c r="M4839" i="10"/>
  <c r="N4839" i="10"/>
  <c r="G4840" i="10"/>
  <c r="H4840" i="10"/>
  <c r="I4840" i="10"/>
  <c r="L4840" i="10"/>
  <c r="M4840" i="10"/>
  <c r="N4840" i="10"/>
  <c r="G4841" i="10"/>
  <c r="H4841" i="10"/>
  <c r="I4841" i="10"/>
  <c r="L4841" i="10"/>
  <c r="M4841" i="10"/>
  <c r="N4841" i="10"/>
  <c r="G4842" i="10"/>
  <c r="H4842" i="10"/>
  <c r="I4842" i="10"/>
  <c r="L4842" i="10"/>
  <c r="M4842" i="10"/>
  <c r="N4842" i="10"/>
  <c r="G4843" i="10"/>
  <c r="L4843" i="10"/>
  <c r="M4843" i="10"/>
  <c r="N4843" i="10"/>
  <c r="G4844" i="10"/>
  <c r="H4844" i="10"/>
  <c r="I4844" i="10"/>
  <c r="L4844" i="10"/>
  <c r="M4844" i="10"/>
  <c r="N4844" i="10"/>
  <c r="G4845" i="10"/>
  <c r="H4845" i="10"/>
  <c r="I4845" i="10"/>
  <c r="L4845" i="10"/>
  <c r="M4845" i="10"/>
  <c r="N4845" i="10"/>
  <c r="G4846" i="10"/>
  <c r="H4846" i="10"/>
  <c r="I4846" i="10"/>
  <c r="L4846" i="10"/>
  <c r="M4846" i="10"/>
  <c r="N4846" i="10"/>
  <c r="G4847" i="10"/>
  <c r="H4847" i="10"/>
  <c r="I4847" i="10"/>
  <c r="L4847" i="10"/>
  <c r="M4847" i="10"/>
  <c r="N4847" i="10"/>
  <c r="G4848" i="10"/>
  <c r="H4848" i="10"/>
  <c r="I4848" i="10"/>
  <c r="L4848" i="10"/>
  <c r="M4848" i="10"/>
  <c r="N4848" i="10"/>
  <c r="G4849" i="10"/>
  <c r="H4849" i="10"/>
  <c r="I4849" i="10"/>
  <c r="L4849" i="10"/>
  <c r="M4849" i="10"/>
  <c r="N4849" i="10"/>
  <c r="G4850" i="10"/>
  <c r="H4850" i="10"/>
  <c r="I4850" i="10"/>
  <c r="L4850" i="10"/>
  <c r="M4850" i="10"/>
  <c r="N4850" i="10"/>
  <c r="G4851" i="10"/>
  <c r="L4851" i="10"/>
  <c r="M4851" i="10"/>
  <c r="N4851" i="10"/>
  <c r="G4852" i="10"/>
  <c r="H4852" i="10"/>
  <c r="I4852" i="10"/>
  <c r="L4852" i="10"/>
  <c r="M4852" i="10"/>
  <c r="N4852" i="10"/>
  <c r="G4853" i="10"/>
  <c r="H4853" i="10"/>
  <c r="I4853" i="10"/>
  <c r="L4853" i="10"/>
  <c r="M4853" i="10"/>
  <c r="N4853" i="10"/>
  <c r="G4854" i="10"/>
  <c r="H4854" i="10"/>
  <c r="I4854" i="10"/>
  <c r="L4854" i="10"/>
  <c r="M4854" i="10"/>
  <c r="N4854" i="10"/>
  <c r="G4855" i="10"/>
  <c r="H4855" i="10"/>
  <c r="I4855" i="10"/>
  <c r="L4855" i="10"/>
  <c r="M4855" i="10"/>
  <c r="N4855" i="10"/>
  <c r="G4856" i="10"/>
  <c r="H4856" i="10"/>
  <c r="I4856" i="10"/>
  <c r="L4856" i="10"/>
  <c r="M4856" i="10"/>
  <c r="N4856" i="10"/>
  <c r="G4857" i="10"/>
  <c r="H4857" i="10"/>
  <c r="I4857" i="10"/>
  <c r="L4857" i="10"/>
  <c r="M4857" i="10"/>
  <c r="N4857" i="10"/>
  <c r="G4858" i="10"/>
  <c r="H4858" i="10"/>
  <c r="I4858" i="10"/>
  <c r="L4858" i="10"/>
  <c r="M4858" i="10"/>
  <c r="N4858" i="10"/>
  <c r="G4859" i="10"/>
  <c r="L4859" i="10"/>
  <c r="M4859" i="10"/>
  <c r="N4859" i="10"/>
  <c r="G4860" i="10"/>
  <c r="H4860" i="10"/>
  <c r="I4860" i="10"/>
  <c r="L4860" i="10"/>
  <c r="M4860" i="10"/>
  <c r="N4860" i="10"/>
  <c r="G4861" i="10"/>
  <c r="H4861" i="10"/>
  <c r="I4861" i="10"/>
  <c r="L4861" i="10"/>
  <c r="M4861" i="10"/>
  <c r="N4861" i="10"/>
  <c r="G4862" i="10"/>
  <c r="H4862" i="10"/>
  <c r="I4862" i="10"/>
  <c r="L4862" i="10"/>
  <c r="M4862" i="10"/>
  <c r="N4862" i="10"/>
  <c r="G4863" i="10"/>
  <c r="H4863" i="10"/>
  <c r="I4863" i="10"/>
  <c r="L4863" i="10"/>
  <c r="M4863" i="10"/>
  <c r="N4863" i="10"/>
  <c r="G4864" i="10"/>
  <c r="H4864" i="10"/>
  <c r="I4864" i="10"/>
  <c r="L4864" i="10"/>
  <c r="M4864" i="10"/>
  <c r="N4864" i="10"/>
  <c r="G4865" i="10"/>
  <c r="H4865" i="10"/>
  <c r="I4865" i="10"/>
  <c r="L4865" i="10"/>
  <c r="M4865" i="10"/>
  <c r="N4865" i="10"/>
  <c r="G4866" i="10"/>
  <c r="H4866" i="10"/>
  <c r="I4866" i="10"/>
  <c r="L4866" i="10"/>
  <c r="M4866" i="10"/>
  <c r="N4866" i="10"/>
  <c r="G4867" i="10"/>
  <c r="L4867" i="10"/>
  <c r="M4867" i="10"/>
  <c r="N4867" i="10"/>
  <c r="G4868" i="10"/>
  <c r="H4868" i="10"/>
  <c r="I4868" i="10"/>
  <c r="L4868" i="10"/>
  <c r="M4868" i="10"/>
  <c r="N4868" i="10"/>
  <c r="G4869" i="10"/>
  <c r="H4869" i="10"/>
  <c r="I4869" i="10"/>
  <c r="L4869" i="10"/>
  <c r="M4869" i="10"/>
  <c r="N4869" i="10"/>
  <c r="G4870" i="10"/>
  <c r="H4870" i="10"/>
  <c r="I4870" i="10"/>
  <c r="L4870" i="10"/>
  <c r="M4870" i="10"/>
  <c r="N4870" i="10"/>
  <c r="G4871" i="10"/>
  <c r="H4871" i="10"/>
  <c r="I4871" i="10"/>
  <c r="L4871" i="10"/>
  <c r="M4871" i="10"/>
  <c r="N4871" i="10"/>
  <c r="G4872" i="10"/>
  <c r="H4872" i="10"/>
  <c r="I4872" i="10"/>
  <c r="L4872" i="10"/>
  <c r="M4872" i="10"/>
  <c r="N4872" i="10"/>
  <c r="G4873" i="10"/>
  <c r="H4873" i="10"/>
  <c r="I4873" i="10"/>
  <c r="L4873" i="10"/>
  <c r="M4873" i="10"/>
  <c r="N4873" i="10"/>
  <c r="G4874" i="10"/>
  <c r="H4874" i="10"/>
  <c r="I4874" i="10"/>
  <c r="L4874" i="10"/>
  <c r="M4874" i="10"/>
  <c r="N4874" i="10"/>
  <c r="G4875" i="10"/>
  <c r="L4875" i="10"/>
  <c r="M4875" i="10"/>
  <c r="N4875" i="10"/>
  <c r="G4876" i="10"/>
  <c r="H4876" i="10"/>
  <c r="I4876" i="10"/>
  <c r="L4876" i="10"/>
  <c r="M4876" i="10"/>
  <c r="N4876" i="10"/>
  <c r="G4877" i="10"/>
  <c r="H4877" i="10"/>
  <c r="I4877" i="10"/>
  <c r="L4877" i="10"/>
  <c r="M4877" i="10"/>
  <c r="N4877" i="10"/>
  <c r="G4878" i="10"/>
  <c r="H4878" i="10"/>
  <c r="I4878" i="10"/>
  <c r="L4878" i="10"/>
  <c r="M4878" i="10"/>
  <c r="N4878" i="10"/>
  <c r="G4879" i="10"/>
  <c r="H4879" i="10"/>
  <c r="I4879" i="10"/>
  <c r="L4879" i="10"/>
  <c r="M4879" i="10"/>
  <c r="N4879" i="10"/>
  <c r="G4880" i="10"/>
  <c r="H4880" i="10"/>
  <c r="I4880" i="10"/>
  <c r="L4880" i="10"/>
  <c r="M4880" i="10"/>
  <c r="N4880" i="10"/>
  <c r="G4881" i="10"/>
  <c r="H4881" i="10"/>
  <c r="I4881" i="10"/>
  <c r="L4881" i="10"/>
  <c r="M4881" i="10"/>
  <c r="N4881" i="10"/>
  <c r="G4882" i="10"/>
  <c r="H4882" i="10"/>
  <c r="I4882" i="10"/>
  <c r="L4882" i="10"/>
  <c r="M4882" i="10"/>
  <c r="N4882" i="10"/>
  <c r="G4883" i="10"/>
  <c r="L4883" i="10"/>
  <c r="M4883" i="10"/>
  <c r="N4883" i="10"/>
  <c r="G4884" i="10"/>
  <c r="H4884" i="10"/>
  <c r="I4884" i="10"/>
  <c r="L4884" i="10"/>
  <c r="M4884" i="10"/>
  <c r="N4884" i="10"/>
  <c r="G4885" i="10"/>
  <c r="H4885" i="10"/>
  <c r="I4885" i="10"/>
  <c r="L4885" i="10"/>
  <c r="M4885" i="10"/>
  <c r="N4885" i="10"/>
  <c r="G4886" i="10"/>
  <c r="H4886" i="10"/>
  <c r="I4886" i="10"/>
  <c r="L4886" i="10"/>
  <c r="M4886" i="10"/>
  <c r="N4886" i="10"/>
  <c r="G4887" i="10"/>
  <c r="H4887" i="10"/>
  <c r="I4887" i="10"/>
  <c r="L4887" i="10"/>
  <c r="M4887" i="10"/>
  <c r="N4887" i="10"/>
  <c r="G4888" i="10"/>
  <c r="H4888" i="10"/>
  <c r="I4888" i="10"/>
  <c r="L4888" i="10"/>
  <c r="M4888" i="10"/>
  <c r="N4888" i="10"/>
  <c r="G4889" i="10"/>
  <c r="H4889" i="10"/>
  <c r="I4889" i="10"/>
  <c r="L4889" i="10"/>
  <c r="M4889" i="10"/>
  <c r="N4889" i="10"/>
  <c r="G4890" i="10"/>
  <c r="H4890" i="10"/>
  <c r="I4890" i="10"/>
  <c r="L4890" i="10"/>
  <c r="M4890" i="10"/>
  <c r="N4890" i="10"/>
  <c r="G4891" i="10"/>
  <c r="L4891" i="10"/>
  <c r="M4891" i="10"/>
  <c r="N4891" i="10"/>
  <c r="G4892" i="10"/>
  <c r="H4892" i="10"/>
  <c r="I4892" i="10"/>
  <c r="L4892" i="10"/>
  <c r="M4892" i="10"/>
  <c r="N4892" i="10"/>
  <c r="G4893" i="10"/>
  <c r="H4893" i="10"/>
  <c r="I4893" i="10"/>
  <c r="L4893" i="10"/>
  <c r="M4893" i="10"/>
  <c r="N4893" i="10"/>
  <c r="G4894" i="10"/>
  <c r="H4894" i="10"/>
  <c r="I4894" i="10"/>
  <c r="L4894" i="10"/>
  <c r="M4894" i="10"/>
  <c r="N4894" i="10"/>
  <c r="G4895" i="10"/>
  <c r="H4895" i="10"/>
  <c r="I4895" i="10"/>
  <c r="L4895" i="10"/>
  <c r="M4895" i="10"/>
  <c r="N4895" i="10"/>
  <c r="G4896" i="10"/>
  <c r="H4896" i="10"/>
  <c r="I4896" i="10"/>
  <c r="L4896" i="10"/>
  <c r="M4896" i="10"/>
  <c r="N4896" i="10"/>
  <c r="G4897" i="10"/>
  <c r="H4897" i="10"/>
  <c r="I4897" i="10"/>
  <c r="L4897" i="10"/>
  <c r="M4897" i="10"/>
  <c r="N4897" i="10"/>
  <c r="G4898" i="10"/>
  <c r="H4898" i="10"/>
  <c r="I4898" i="10"/>
  <c r="L4898" i="10"/>
  <c r="M4898" i="10"/>
  <c r="N4898" i="10"/>
  <c r="G4899" i="10"/>
  <c r="L4899" i="10"/>
  <c r="M4899" i="10"/>
  <c r="N4899" i="10"/>
  <c r="G4900" i="10"/>
  <c r="H4900" i="10"/>
  <c r="I4900" i="10"/>
  <c r="L4900" i="10"/>
  <c r="M4900" i="10"/>
  <c r="N4900" i="10"/>
  <c r="G4901" i="10"/>
  <c r="H4901" i="10"/>
  <c r="I4901" i="10"/>
  <c r="L4901" i="10"/>
  <c r="M4901" i="10"/>
  <c r="N4901" i="10"/>
  <c r="G4902" i="10"/>
  <c r="H4902" i="10"/>
  <c r="I4902" i="10"/>
  <c r="L4902" i="10"/>
  <c r="M4902" i="10"/>
  <c r="N4902" i="10"/>
  <c r="G4903" i="10"/>
  <c r="H4903" i="10"/>
  <c r="I4903" i="10"/>
  <c r="L4903" i="10"/>
  <c r="M4903" i="10"/>
  <c r="N4903" i="10"/>
  <c r="G4904" i="10"/>
  <c r="H4904" i="10"/>
  <c r="I4904" i="10"/>
  <c r="L4904" i="10"/>
  <c r="M4904" i="10"/>
  <c r="N4904" i="10"/>
  <c r="G4905" i="10"/>
  <c r="H4905" i="10"/>
  <c r="I4905" i="10"/>
  <c r="L4905" i="10"/>
  <c r="M4905" i="10"/>
  <c r="N4905" i="10"/>
  <c r="G4906" i="10"/>
  <c r="H4906" i="10"/>
  <c r="I4906" i="10"/>
  <c r="L4906" i="10"/>
  <c r="M4906" i="10"/>
  <c r="N4906" i="10"/>
  <c r="G4907" i="10"/>
  <c r="L4907" i="10"/>
  <c r="M4907" i="10"/>
  <c r="N4907" i="10"/>
  <c r="G4908" i="10"/>
  <c r="H4908" i="10"/>
  <c r="I4908" i="10"/>
  <c r="L4908" i="10"/>
  <c r="M4908" i="10"/>
  <c r="N4908" i="10"/>
  <c r="G4909" i="10"/>
  <c r="H4909" i="10"/>
  <c r="I4909" i="10"/>
  <c r="L4909" i="10"/>
  <c r="M4909" i="10"/>
  <c r="N4909" i="10"/>
  <c r="G4910" i="10"/>
  <c r="H4910" i="10"/>
  <c r="I4910" i="10"/>
  <c r="L4910" i="10"/>
  <c r="M4910" i="10"/>
  <c r="N4910" i="10"/>
  <c r="G4911" i="10"/>
  <c r="H4911" i="10"/>
  <c r="I4911" i="10"/>
  <c r="L4911" i="10"/>
  <c r="M4911" i="10"/>
  <c r="N4911" i="10"/>
  <c r="G4912" i="10"/>
  <c r="H4912" i="10"/>
  <c r="I4912" i="10"/>
  <c r="L4912" i="10"/>
  <c r="M4912" i="10"/>
  <c r="N4912" i="10"/>
  <c r="G4913" i="10"/>
  <c r="H4913" i="10"/>
  <c r="I4913" i="10"/>
  <c r="L4913" i="10"/>
  <c r="M4913" i="10"/>
  <c r="N4913" i="10"/>
  <c r="G4914" i="10"/>
  <c r="H4914" i="10"/>
  <c r="I4914" i="10"/>
  <c r="L4914" i="10"/>
  <c r="M4914" i="10"/>
  <c r="N4914" i="10"/>
  <c r="G4915" i="10"/>
  <c r="L4915" i="10"/>
  <c r="M4915" i="10"/>
  <c r="N4915" i="10"/>
  <c r="G4916" i="10"/>
  <c r="H4916" i="10"/>
  <c r="I4916" i="10"/>
  <c r="L4916" i="10"/>
  <c r="M4916" i="10"/>
  <c r="N4916" i="10"/>
  <c r="G4917" i="10"/>
  <c r="H4917" i="10"/>
  <c r="I4917" i="10"/>
  <c r="L4917" i="10"/>
  <c r="M4917" i="10"/>
  <c r="N4917" i="10"/>
  <c r="G4918" i="10"/>
  <c r="H4918" i="10"/>
  <c r="I4918" i="10"/>
  <c r="L4918" i="10"/>
  <c r="M4918" i="10"/>
  <c r="N4918" i="10"/>
  <c r="G4919" i="10"/>
  <c r="H4919" i="10"/>
  <c r="I4919" i="10"/>
  <c r="L4919" i="10"/>
  <c r="M4919" i="10"/>
  <c r="N4919" i="10"/>
  <c r="G4920" i="10"/>
  <c r="H4920" i="10"/>
  <c r="I4920" i="10"/>
  <c r="L4920" i="10"/>
  <c r="M4920" i="10"/>
  <c r="N4920" i="10"/>
  <c r="G4921" i="10"/>
  <c r="H4921" i="10"/>
  <c r="I4921" i="10"/>
  <c r="L4921" i="10"/>
  <c r="M4921" i="10"/>
  <c r="N4921" i="10"/>
  <c r="G4922" i="10"/>
  <c r="H4922" i="10"/>
  <c r="I4922" i="10"/>
  <c r="L4922" i="10"/>
  <c r="M4922" i="10"/>
  <c r="N4922" i="10"/>
  <c r="G4923" i="10"/>
  <c r="L4923" i="10"/>
  <c r="M4923" i="10"/>
  <c r="N4923" i="10"/>
  <c r="G4924" i="10"/>
  <c r="H4924" i="10"/>
  <c r="I4924" i="10"/>
  <c r="L4924" i="10"/>
  <c r="M4924" i="10"/>
  <c r="N4924" i="10"/>
  <c r="G4925" i="10"/>
  <c r="H4925" i="10"/>
  <c r="I4925" i="10"/>
  <c r="L4925" i="10"/>
  <c r="M4925" i="10"/>
  <c r="N4925" i="10"/>
  <c r="G4926" i="10"/>
  <c r="H4926" i="10"/>
  <c r="I4926" i="10"/>
  <c r="L4926" i="10"/>
  <c r="M4926" i="10"/>
  <c r="N4926" i="10"/>
  <c r="G4927" i="10"/>
  <c r="H4927" i="10"/>
  <c r="I4927" i="10"/>
  <c r="L4927" i="10"/>
  <c r="M4927" i="10"/>
  <c r="N4927" i="10"/>
  <c r="G4928" i="10"/>
  <c r="H4928" i="10"/>
  <c r="I4928" i="10"/>
  <c r="L4928" i="10"/>
  <c r="M4928" i="10"/>
  <c r="N4928" i="10"/>
  <c r="G4929" i="10"/>
  <c r="H4929" i="10"/>
  <c r="I4929" i="10"/>
  <c r="L4929" i="10"/>
  <c r="M4929" i="10"/>
  <c r="N4929" i="10"/>
  <c r="G4930" i="10"/>
  <c r="H4930" i="10"/>
  <c r="I4930" i="10"/>
  <c r="L4930" i="10"/>
  <c r="M4930" i="10"/>
  <c r="N4930" i="10"/>
  <c r="G4931" i="10"/>
  <c r="L4931" i="10"/>
  <c r="M4931" i="10"/>
  <c r="N4931" i="10"/>
  <c r="G4932" i="10"/>
  <c r="H4932" i="10"/>
  <c r="I4932" i="10"/>
  <c r="L4932" i="10"/>
  <c r="M4932" i="10"/>
  <c r="N4932" i="10"/>
  <c r="G4933" i="10"/>
  <c r="H4933" i="10"/>
  <c r="I4933" i="10"/>
  <c r="L4933" i="10"/>
  <c r="M4933" i="10"/>
  <c r="N4933" i="10"/>
  <c r="G4934" i="10"/>
  <c r="H4934" i="10"/>
  <c r="I4934" i="10"/>
  <c r="L4934" i="10"/>
  <c r="M4934" i="10"/>
  <c r="N4934" i="10"/>
  <c r="G4935" i="10"/>
  <c r="H4935" i="10"/>
  <c r="I4935" i="10"/>
  <c r="L4935" i="10"/>
  <c r="M4935" i="10"/>
  <c r="N4935" i="10"/>
  <c r="G4936" i="10"/>
  <c r="H4936" i="10"/>
  <c r="I4936" i="10"/>
  <c r="L4936" i="10"/>
  <c r="M4936" i="10"/>
  <c r="N4936" i="10"/>
  <c r="G4937" i="10"/>
  <c r="H4937" i="10"/>
  <c r="I4937" i="10"/>
  <c r="L4937" i="10"/>
  <c r="M4937" i="10"/>
  <c r="N4937" i="10"/>
  <c r="G4938" i="10"/>
  <c r="H4938" i="10"/>
  <c r="I4938" i="10"/>
  <c r="L4938" i="10"/>
  <c r="M4938" i="10"/>
  <c r="N4938" i="10"/>
  <c r="G4939" i="10"/>
  <c r="L4939" i="10"/>
  <c r="M4939" i="10"/>
  <c r="N4939" i="10"/>
  <c r="G4940" i="10"/>
  <c r="H4940" i="10"/>
  <c r="I4940" i="10"/>
  <c r="L4940" i="10"/>
  <c r="M4940" i="10"/>
  <c r="N4940" i="10"/>
  <c r="G4941" i="10"/>
  <c r="H4941" i="10"/>
  <c r="I4941" i="10"/>
  <c r="L4941" i="10"/>
  <c r="M4941" i="10"/>
  <c r="N4941" i="10"/>
  <c r="G4942" i="10"/>
  <c r="H4942" i="10"/>
  <c r="I4942" i="10"/>
  <c r="L4942" i="10"/>
  <c r="M4942" i="10"/>
  <c r="N4942" i="10"/>
  <c r="G4943" i="10"/>
  <c r="H4943" i="10"/>
  <c r="I4943" i="10"/>
  <c r="L4943" i="10"/>
  <c r="M4943" i="10"/>
  <c r="N4943" i="10"/>
  <c r="G4944" i="10"/>
  <c r="H4944" i="10"/>
  <c r="I4944" i="10"/>
  <c r="L4944" i="10"/>
  <c r="M4944" i="10"/>
  <c r="N4944" i="10"/>
  <c r="G4945" i="10"/>
  <c r="H4945" i="10"/>
  <c r="I4945" i="10"/>
  <c r="L4945" i="10"/>
  <c r="M4945" i="10"/>
  <c r="N4945" i="10"/>
  <c r="G4946" i="10"/>
  <c r="H4946" i="10"/>
  <c r="I4946" i="10"/>
  <c r="L4946" i="10"/>
  <c r="M4946" i="10"/>
  <c r="N4946" i="10"/>
  <c r="G4947" i="10"/>
  <c r="L4947" i="10"/>
  <c r="M4947" i="10"/>
  <c r="N4947" i="10"/>
  <c r="G4948" i="10"/>
  <c r="H4948" i="10"/>
  <c r="I4948" i="10"/>
  <c r="L4948" i="10"/>
  <c r="M4948" i="10"/>
  <c r="N4948" i="10"/>
  <c r="G4949" i="10"/>
  <c r="H4949" i="10"/>
  <c r="I4949" i="10"/>
  <c r="L4949" i="10"/>
  <c r="M4949" i="10"/>
  <c r="N4949" i="10"/>
  <c r="G4950" i="10"/>
  <c r="H4950" i="10"/>
  <c r="I4950" i="10"/>
  <c r="L4950" i="10"/>
  <c r="M4950" i="10"/>
  <c r="N4950" i="10"/>
  <c r="G4951" i="10"/>
  <c r="H4951" i="10"/>
  <c r="I4951" i="10"/>
  <c r="L4951" i="10"/>
  <c r="M4951" i="10"/>
  <c r="N4951" i="10"/>
  <c r="G4952" i="10"/>
  <c r="H4952" i="10"/>
  <c r="I4952" i="10"/>
  <c r="L4952" i="10"/>
  <c r="M4952" i="10"/>
  <c r="N4952" i="10"/>
  <c r="G4953" i="10"/>
  <c r="H4953" i="10"/>
  <c r="I4953" i="10"/>
  <c r="L4953" i="10"/>
  <c r="M4953" i="10"/>
  <c r="N4953" i="10"/>
  <c r="G4954" i="10"/>
  <c r="H4954" i="10"/>
  <c r="I4954" i="10"/>
  <c r="L4954" i="10"/>
  <c r="M4954" i="10"/>
  <c r="N4954" i="10"/>
  <c r="G4955" i="10"/>
  <c r="L4955" i="10"/>
  <c r="M4955" i="10"/>
  <c r="N4955" i="10"/>
  <c r="G4956" i="10"/>
  <c r="H4956" i="10"/>
  <c r="I4956" i="10"/>
  <c r="L4956" i="10"/>
  <c r="M4956" i="10"/>
  <c r="N4956" i="10"/>
  <c r="G4957" i="10"/>
  <c r="H4957" i="10"/>
  <c r="I4957" i="10"/>
  <c r="L4957" i="10"/>
  <c r="M4957" i="10"/>
  <c r="N4957" i="10"/>
  <c r="G4958" i="10"/>
  <c r="H4958" i="10"/>
  <c r="I4958" i="10"/>
  <c r="L4958" i="10"/>
  <c r="M4958" i="10"/>
  <c r="N4958" i="10"/>
  <c r="G4959" i="10"/>
  <c r="H4959" i="10"/>
  <c r="I4959" i="10"/>
  <c r="L4959" i="10"/>
  <c r="M4959" i="10"/>
  <c r="N4959" i="10"/>
  <c r="G4960" i="10"/>
  <c r="H4960" i="10"/>
  <c r="I4960" i="10"/>
  <c r="L4960" i="10"/>
  <c r="M4960" i="10"/>
  <c r="N4960" i="10"/>
  <c r="G4961" i="10"/>
  <c r="H4961" i="10"/>
  <c r="I4961" i="10"/>
  <c r="L4961" i="10"/>
  <c r="M4961" i="10"/>
  <c r="N4961" i="10"/>
  <c r="G4962" i="10"/>
  <c r="H4962" i="10"/>
  <c r="I4962" i="10"/>
  <c r="L4962" i="10"/>
  <c r="M4962" i="10"/>
  <c r="N4962" i="10"/>
  <c r="G4963" i="10"/>
  <c r="L4963" i="10"/>
  <c r="M4963" i="10"/>
  <c r="N4963" i="10"/>
  <c r="G4964" i="10"/>
  <c r="H4964" i="10"/>
  <c r="I4964" i="10"/>
  <c r="L4964" i="10"/>
  <c r="M4964" i="10"/>
  <c r="N4964" i="10"/>
  <c r="G4965" i="10"/>
  <c r="H4965" i="10"/>
  <c r="I4965" i="10"/>
  <c r="L4965" i="10"/>
  <c r="M4965" i="10"/>
  <c r="N4965" i="10"/>
  <c r="G4966" i="10"/>
  <c r="H4966" i="10"/>
  <c r="I4966" i="10"/>
  <c r="L4966" i="10"/>
  <c r="M4966" i="10"/>
  <c r="N4966" i="10"/>
  <c r="G4967" i="10"/>
  <c r="H4967" i="10"/>
  <c r="I4967" i="10"/>
  <c r="L4967" i="10"/>
  <c r="M4967" i="10"/>
  <c r="N4967" i="10"/>
  <c r="G4968" i="10"/>
  <c r="H4968" i="10"/>
  <c r="I4968" i="10"/>
  <c r="L4968" i="10"/>
  <c r="M4968" i="10"/>
  <c r="N4968" i="10"/>
  <c r="G4969" i="10"/>
  <c r="H4969" i="10"/>
  <c r="I4969" i="10"/>
  <c r="L4969" i="10"/>
  <c r="M4969" i="10"/>
  <c r="N4969" i="10"/>
  <c r="G4970" i="10"/>
  <c r="H4970" i="10"/>
  <c r="I4970" i="10"/>
  <c r="L4970" i="10"/>
  <c r="M4970" i="10"/>
  <c r="N4970" i="10"/>
  <c r="G4971" i="10"/>
  <c r="L4971" i="10"/>
  <c r="M4971" i="10"/>
  <c r="N4971" i="10"/>
  <c r="G4972" i="10"/>
  <c r="H4972" i="10"/>
  <c r="I4972" i="10"/>
  <c r="L4972" i="10"/>
  <c r="M4972" i="10"/>
  <c r="N4972" i="10"/>
  <c r="G4973" i="10"/>
  <c r="H4973" i="10"/>
  <c r="I4973" i="10"/>
  <c r="L4973" i="10"/>
  <c r="M4973" i="10"/>
  <c r="N4973" i="10"/>
  <c r="G4974" i="10"/>
  <c r="H4974" i="10"/>
  <c r="I4974" i="10"/>
  <c r="L4974" i="10"/>
  <c r="M4974" i="10"/>
  <c r="N4974" i="10"/>
  <c r="G4975" i="10"/>
  <c r="H4975" i="10"/>
  <c r="I4975" i="10"/>
  <c r="L4975" i="10"/>
  <c r="M4975" i="10"/>
  <c r="N4975" i="10"/>
  <c r="G4976" i="10"/>
  <c r="H4976" i="10"/>
  <c r="I4976" i="10"/>
  <c r="L4976" i="10"/>
  <c r="M4976" i="10"/>
  <c r="N4976" i="10"/>
  <c r="G4977" i="10"/>
  <c r="H4977" i="10"/>
  <c r="I4977" i="10"/>
  <c r="L4977" i="10"/>
  <c r="M4977" i="10"/>
  <c r="N4977" i="10"/>
  <c r="G4978" i="10"/>
  <c r="H4978" i="10"/>
  <c r="I4978" i="10"/>
  <c r="L4978" i="10"/>
  <c r="M4978" i="10"/>
  <c r="N4978" i="10"/>
  <c r="G4979" i="10"/>
  <c r="L4979" i="10"/>
  <c r="M4979" i="10"/>
  <c r="N4979" i="10"/>
  <c r="G4980" i="10"/>
  <c r="H4980" i="10"/>
  <c r="I4980" i="10"/>
  <c r="L4980" i="10"/>
  <c r="M4980" i="10"/>
  <c r="N4980" i="10"/>
  <c r="G4981" i="10"/>
  <c r="H4981" i="10"/>
  <c r="I4981" i="10"/>
  <c r="L4981" i="10"/>
  <c r="M4981" i="10"/>
  <c r="N4981" i="10"/>
  <c r="G4982" i="10"/>
  <c r="H4982" i="10"/>
  <c r="I4982" i="10"/>
  <c r="L4982" i="10"/>
  <c r="M4982" i="10"/>
  <c r="N4982" i="10"/>
  <c r="G4983" i="10"/>
  <c r="H4983" i="10"/>
  <c r="I4983" i="10"/>
  <c r="L4983" i="10"/>
  <c r="M4983" i="10"/>
  <c r="N4983" i="10"/>
  <c r="G4984" i="10"/>
  <c r="H4984" i="10"/>
  <c r="I4984" i="10"/>
  <c r="L4984" i="10"/>
  <c r="M4984" i="10"/>
  <c r="N4984" i="10"/>
  <c r="G4985" i="10"/>
  <c r="H4985" i="10"/>
  <c r="I4985" i="10"/>
  <c r="L4985" i="10"/>
  <c r="M4985" i="10"/>
  <c r="N4985" i="10"/>
  <c r="G4986" i="10"/>
  <c r="H4986" i="10"/>
  <c r="I4986" i="10"/>
  <c r="L4986" i="10"/>
  <c r="M4986" i="10"/>
  <c r="N4986" i="10"/>
  <c r="G4987" i="10"/>
  <c r="L4987" i="10"/>
  <c r="M4987" i="10"/>
  <c r="N4987" i="10"/>
  <c r="G4988" i="10"/>
  <c r="H4988" i="10"/>
  <c r="I4988" i="10"/>
  <c r="L4988" i="10"/>
  <c r="M4988" i="10"/>
  <c r="N4988" i="10"/>
  <c r="G4989" i="10"/>
  <c r="H4989" i="10"/>
  <c r="I4989" i="10"/>
  <c r="L4989" i="10"/>
  <c r="M4989" i="10"/>
  <c r="N4989" i="10"/>
  <c r="G4990" i="10"/>
  <c r="H4990" i="10"/>
  <c r="I4990" i="10"/>
  <c r="L4990" i="10"/>
  <c r="M4990" i="10"/>
  <c r="N4990" i="10"/>
  <c r="G4991" i="10"/>
  <c r="H4991" i="10"/>
  <c r="I4991" i="10"/>
  <c r="L4991" i="10"/>
  <c r="M4991" i="10"/>
  <c r="N4991" i="10"/>
  <c r="G4992" i="10"/>
  <c r="H4992" i="10"/>
  <c r="I4992" i="10"/>
  <c r="L4992" i="10"/>
  <c r="M4992" i="10"/>
  <c r="N4992" i="10"/>
  <c r="G4993" i="10"/>
  <c r="H4993" i="10"/>
  <c r="I4993" i="10"/>
  <c r="L4993" i="10"/>
  <c r="M4993" i="10"/>
  <c r="N4993" i="10"/>
  <c r="G4994" i="10"/>
  <c r="H4994" i="10"/>
  <c r="I4994" i="10"/>
  <c r="L4994" i="10"/>
  <c r="M4994" i="10"/>
  <c r="N4994" i="10"/>
  <c r="G4995" i="10"/>
  <c r="L4995" i="10"/>
  <c r="M4995" i="10"/>
  <c r="N4995" i="10"/>
  <c r="G4996" i="10"/>
  <c r="H4996" i="10"/>
  <c r="I4996" i="10"/>
  <c r="L4996" i="10"/>
  <c r="M4996" i="10"/>
  <c r="N4996" i="10"/>
  <c r="G4997" i="10"/>
  <c r="H4997" i="10"/>
  <c r="I4997" i="10"/>
  <c r="L4997" i="10"/>
  <c r="M4997" i="10"/>
  <c r="N4997" i="10"/>
  <c r="G4998" i="10"/>
  <c r="H4998" i="10"/>
  <c r="I4998" i="10"/>
  <c r="L4998" i="10"/>
  <c r="M4998" i="10"/>
  <c r="N4998" i="10"/>
  <c r="G4999" i="10"/>
  <c r="H4999" i="10"/>
  <c r="I4999" i="10"/>
  <c r="L4999" i="10"/>
  <c r="M4999" i="10"/>
  <c r="N4999" i="10"/>
  <c r="G5000" i="10"/>
  <c r="H5000" i="10"/>
  <c r="I5000" i="10"/>
  <c r="L5000" i="10"/>
  <c r="M5000" i="10"/>
  <c r="N5000" i="10"/>
  <c r="G5001" i="10"/>
  <c r="H5001" i="10"/>
  <c r="I5001" i="10"/>
  <c r="L5001" i="10"/>
  <c r="M5001" i="10"/>
  <c r="N5001" i="10"/>
  <c r="G5002" i="10"/>
  <c r="H5002" i="10"/>
  <c r="I5002" i="10"/>
  <c r="L5002" i="10"/>
  <c r="M5002" i="10"/>
  <c r="N5002" i="10"/>
  <c r="G5003" i="10"/>
  <c r="L5003" i="10"/>
  <c r="M5003" i="10"/>
  <c r="N5003" i="10"/>
  <c r="G5004" i="10"/>
  <c r="H5004" i="10"/>
  <c r="I5004" i="10"/>
  <c r="L5004" i="10"/>
  <c r="M5004" i="10"/>
  <c r="N5004" i="10"/>
  <c r="G5005" i="10"/>
  <c r="H5005" i="10"/>
  <c r="I5005" i="10"/>
  <c r="L5005" i="10"/>
  <c r="M5005" i="10"/>
  <c r="N5005" i="10"/>
  <c r="G5006" i="10"/>
  <c r="H5006" i="10"/>
  <c r="I5006" i="10"/>
  <c r="L5006" i="10"/>
  <c r="M5006" i="10"/>
  <c r="N5006" i="10"/>
  <c r="G5007" i="10"/>
  <c r="H5007" i="10"/>
  <c r="I5007" i="10"/>
  <c r="L5007" i="10"/>
  <c r="M5007" i="10"/>
  <c r="N5007" i="10"/>
  <c r="G5008" i="10"/>
  <c r="H5008" i="10"/>
  <c r="I5008" i="10"/>
  <c r="L5008" i="10"/>
  <c r="M5008" i="10"/>
  <c r="N5008" i="10"/>
  <c r="G5009" i="10"/>
  <c r="H5009" i="10"/>
  <c r="I5009" i="10"/>
  <c r="L5009" i="10"/>
  <c r="M5009" i="10"/>
  <c r="N5009" i="10"/>
  <c r="G5010" i="10"/>
  <c r="H5010" i="10"/>
  <c r="I5010" i="10"/>
  <c r="L5010" i="10"/>
  <c r="M5010" i="10"/>
  <c r="N5010" i="10"/>
  <c r="G5011" i="10"/>
  <c r="L5011" i="10"/>
  <c r="M5011" i="10"/>
  <c r="N5011" i="10"/>
  <c r="G5012" i="10"/>
  <c r="H5012" i="10"/>
  <c r="I5012" i="10"/>
  <c r="L5012" i="10"/>
  <c r="M5012" i="10"/>
  <c r="N5012" i="10"/>
  <c r="G5013" i="10"/>
  <c r="H5013" i="10"/>
  <c r="I5013" i="10"/>
  <c r="L5013" i="10"/>
  <c r="M5013" i="10"/>
  <c r="N5013" i="10"/>
  <c r="G5014" i="10"/>
  <c r="H5014" i="10"/>
  <c r="I5014" i="10"/>
  <c r="L5014" i="10"/>
  <c r="M5014" i="10"/>
  <c r="N5014" i="10"/>
  <c r="G5015" i="10"/>
  <c r="H5015" i="10"/>
  <c r="I5015" i="10"/>
  <c r="L5015" i="10"/>
  <c r="M5015" i="10"/>
  <c r="N5015" i="10"/>
  <c r="G5016" i="10"/>
  <c r="H5016" i="10"/>
  <c r="I5016" i="10"/>
  <c r="L5016" i="10"/>
  <c r="M5016" i="10"/>
  <c r="N5016" i="10"/>
  <c r="G5017" i="10"/>
  <c r="H5017" i="10"/>
  <c r="I5017" i="10"/>
  <c r="L5017" i="10"/>
  <c r="M5017" i="10"/>
  <c r="N5017" i="10"/>
  <c r="G5018" i="10"/>
  <c r="H5018" i="10"/>
  <c r="I5018" i="10"/>
  <c r="L5018" i="10"/>
  <c r="M5018" i="10"/>
  <c r="N5018" i="10"/>
  <c r="G5019" i="10"/>
  <c r="L5019" i="10"/>
  <c r="M5019" i="10"/>
  <c r="N5019" i="10"/>
  <c r="G5020" i="10"/>
  <c r="H5020" i="10"/>
  <c r="I5020" i="10"/>
  <c r="L5020" i="10"/>
  <c r="M5020" i="10"/>
  <c r="N5020" i="10"/>
  <c r="G5021" i="10"/>
  <c r="H5021" i="10"/>
  <c r="I5021" i="10"/>
  <c r="L5021" i="10"/>
  <c r="M5021" i="10"/>
  <c r="N5021" i="10"/>
  <c r="G5022" i="10"/>
  <c r="H5022" i="10"/>
  <c r="I5022" i="10"/>
  <c r="L5022" i="10"/>
  <c r="M5022" i="10"/>
  <c r="N5022" i="10"/>
  <c r="G5023" i="10"/>
  <c r="H5023" i="10"/>
  <c r="I5023" i="10"/>
  <c r="L5023" i="10"/>
  <c r="M5023" i="10"/>
  <c r="N5023" i="10"/>
  <c r="G5024" i="10"/>
  <c r="H5024" i="10"/>
  <c r="I5024" i="10"/>
  <c r="L5024" i="10"/>
  <c r="M5024" i="10"/>
  <c r="N5024" i="10"/>
  <c r="G5025" i="10"/>
  <c r="H5025" i="10"/>
  <c r="I5025" i="10"/>
  <c r="L5025" i="10"/>
  <c r="M5025" i="10"/>
  <c r="N5025" i="10"/>
  <c r="G5026" i="10"/>
  <c r="H5026" i="10"/>
  <c r="I5026" i="10"/>
  <c r="L5026" i="10"/>
  <c r="M5026" i="10"/>
  <c r="N5026" i="10"/>
  <c r="G5027" i="10"/>
  <c r="L5027" i="10"/>
  <c r="M5027" i="10"/>
  <c r="N5027" i="10"/>
  <c r="G5028" i="10"/>
  <c r="H5028" i="10"/>
  <c r="I5028" i="10"/>
  <c r="L5028" i="10"/>
  <c r="M5028" i="10"/>
  <c r="N5028" i="10"/>
  <c r="G5029" i="10"/>
  <c r="H5029" i="10"/>
  <c r="I5029" i="10"/>
  <c r="L5029" i="10"/>
  <c r="M5029" i="10"/>
  <c r="N5029" i="10"/>
  <c r="G5030" i="10"/>
  <c r="H5030" i="10"/>
  <c r="I5030" i="10"/>
  <c r="L5030" i="10"/>
  <c r="M5030" i="10"/>
  <c r="N5030" i="10"/>
  <c r="G5031" i="10"/>
  <c r="H5031" i="10"/>
  <c r="I5031" i="10"/>
  <c r="L5031" i="10"/>
  <c r="M5031" i="10"/>
  <c r="N5031" i="10"/>
  <c r="G5032" i="10"/>
  <c r="H5032" i="10"/>
  <c r="I5032" i="10"/>
  <c r="L5032" i="10"/>
  <c r="M5032" i="10"/>
  <c r="N5032" i="10"/>
  <c r="G5033" i="10"/>
  <c r="H5033" i="10"/>
  <c r="I5033" i="10"/>
  <c r="L5033" i="10"/>
  <c r="M5033" i="10"/>
  <c r="N5033" i="10"/>
  <c r="G5034" i="10"/>
  <c r="H5034" i="10"/>
  <c r="I5034" i="10"/>
  <c r="L5034" i="10"/>
  <c r="M5034" i="10"/>
  <c r="N5034" i="10"/>
  <c r="G5035" i="10"/>
  <c r="L5035" i="10"/>
  <c r="M5035" i="10"/>
  <c r="N5035" i="10"/>
  <c r="G5036" i="10"/>
  <c r="H5036" i="10"/>
  <c r="I5036" i="10"/>
  <c r="L5036" i="10"/>
  <c r="M5036" i="10"/>
  <c r="N5036" i="10"/>
  <c r="G5037" i="10"/>
  <c r="H5037" i="10"/>
  <c r="I5037" i="10"/>
  <c r="L5037" i="10"/>
  <c r="M5037" i="10"/>
  <c r="N5037" i="10"/>
  <c r="G5038" i="10"/>
  <c r="H5038" i="10"/>
  <c r="I5038" i="10"/>
  <c r="L5038" i="10"/>
  <c r="M5038" i="10"/>
  <c r="N5038" i="10"/>
  <c r="G5039" i="10"/>
  <c r="H5039" i="10"/>
  <c r="I5039" i="10"/>
  <c r="L5039" i="10"/>
  <c r="M5039" i="10"/>
  <c r="N5039" i="10"/>
  <c r="G5040" i="10"/>
  <c r="H5040" i="10"/>
  <c r="I5040" i="10"/>
  <c r="L5040" i="10"/>
  <c r="M5040" i="10"/>
  <c r="N5040" i="10"/>
  <c r="G5041" i="10"/>
  <c r="H5041" i="10"/>
  <c r="I5041" i="10"/>
  <c r="L5041" i="10"/>
  <c r="M5041" i="10"/>
  <c r="N5041" i="10"/>
  <c r="G5042" i="10"/>
  <c r="H5042" i="10"/>
  <c r="I5042" i="10"/>
  <c r="L5042" i="10"/>
  <c r="M5042" i="10"/>
  <c r="N5042" i="10"/>
  <c r="G5043" i="10"/>
  <c r="L5043" i="10"/>
  <c r="M5043" i="10"/>
  <c r="N5043" i="10"/>
  <c r="G5044" i="10"/>
  <c r="H5044" i="10"/>
  <c r="I5044" i="10"/>
  <c r="L5044" i="10"/>
  <c r="M5044" i="10"/>
  <c r="N5044" i="10"/>
  <c r="G5045" i="10"/>
  <c r="H5045" i="10"/>
  <c r="I5045" i="10"/>
  <c r="L5045" i="10"/>
  <c r="M5045" i="10"/>
  <c r="N5045" i="10"/>
  <c r="G5046" i="10"/>
  <c r="H5046" i="10"/>
  <c r="I5046" i="10"/>
  <c r="L5046" i="10"/>
  <c r="M5046" i="10"/>
  <c r="N5046" i="10"/>
  <c r="G5047" i="10"/>
  <c r="H5047" i="10"/>
  <c r="I5047" i="10"/>
  <c r="L5047" i="10"/>
  <c r="M5047" i="10"/>
  <c r="N5047" i="10"/>
  <c r="G5048" i="10"/>
  <c r="H5048" i="10"/>
  <c r="I5048" i="10"/>
  <c r="L5048" i="10"/>
  <c r="M5048" i="10"/>
  <c r="N5048" i="10"/>
  <c r="G5049" i="10"/>
  <c r="H5049" i="10"/>
  <c r="I5049" i="10"/>
  <c r="L5049" i="10"/>
  <c r="M5049" i="10"/>
  <c r="N5049" i="10"/>
  <c r="G5050" i="10"/>
  <c r="H5050" i="10"/>
  <c r="I5050" i="10"/>
  <c r="L5050" i="10"/>
  <c r="M5050" i="10"/>
  <c r="N5050" i="10"/>
  <c r="G5051" i="10"/>
  <c r="L5051" i="10"/>
  <c r="M5051" i="10"/>
  <c r="N5051" i="10"/>
  <c r="G5052" i="10"/>
  <c r="H5052" i="10"/>
  <c r="I5052" i="10"/>
  <c r="L5052" i="10"/>
  <c r="M5052" i="10"/>
  <c r="N5052" i="10"/>
  <c r="G5053" i="10"/>
  <c r="H5053" i="10"/>
  <c r="I5053" i="10"/>
  <c r="L5053" i="10"/>
  <c r="M5053" i="10"/>
  <c r="N5053" i="10"/>
  <c r="G5054" i="10"/>
  <c r="H5054" i="10"/>
  <c r="I5054" i="10"/>
  <c r="L5054" i="10"/>
  <c r="M5054" i="10"/>
  <c r="N5054" i="10"/>
  <c r="G5055" i="10"/>
  <c r="H5055" i="10"/>
  <c r="I5055" i="10"/>
  <c r="L5055" i="10"/>
  <c r="M5055" i="10"/>
  <c r="N5055" i="10"/>
  <c r="G5056" i="10"/>
  <c r="H5056" i="10"/>
  <c r="I5056" i="10"/>
  <c r="L5056" i="10"/>
  <c r="M5056" i="10"/>
  <c r="N5056" i="10"/>
  <c r="G5057" i="10"/>
  <c r="H5057" i="10"/>
  <c r="I5057" i="10"/>
  <c r="L5057" i="10"/>
  <c r="M5057" i="10"/>
  <c r="N5057" i="10"/>
  <c r="G5058" i="10"/>
  <c r="H5058" i="10"/>
  <c r="I5058" i="10"/>
  <c r="L5058" i="10"/>
  <c r="M5058" i="10"/>
  <c r="N5058" i="10"/>
  <c r="G5059" i="10"/>
  <c r="L5059" i="10"/>
  <c r="M5059" i="10"/>
  <c r="N5059" i="10"/>
  <c r="G5060" i="10"/>
  <c r="H5060" i="10"/>
  <c r="I5060" i="10"/>
  <c r="L5060" i="10"/>
  <c r="M5060" i="10"/>
  <c r="N5060" i="10"/>
  <c r="G5061" i="10"/>
  <c r="H5061" i="10"/>
  <c r="I5061" i="10"/>
  <c r="L5061" i="10"/>
  <c r="M5061" i="10"/>
  <c r="N5061" i="10"/>
  <c r="G5062" i="10"/>
  <c r="H5062" i="10"/>
  <c r="I5062" i="10"/>
  <c r="L5062" i="10"/>
  <c r="M5062" i="10"/>
  <c r="N5062" i="10"/>
  <c r="G5063" i="10"/>
  <c r="H5063" i="10"/>
  <c r="I5063" i="10"/>
  <c r="L5063" i="10"/>
  <c r="M5063" i="10"/>
  <c r="N5063" i="10"/>
  <c r="G5064" i="10"/>
  <c r="H5064" i="10"/>
  <c r="I5064" i="10"/>
  <c r="L5064" i="10"/>
  <c r="M5064" i="10"/>
  <c r="N5064" i="10"/>
  <c r="G5065" i="10"/>
  <c r="H5065" i="10"/>
  <c r="I5065" i="10"/>
  <c r="L5065" i="10"/>
  <c r="M5065" i="10"/>
  <c r="N5065" i="10"/>
  <c r="G5066" i="10"/>
  <c r="H5066" i="10"/>
  <c r="I5066" i="10"/>
  <c r="L5066" i="10"/>
  <c r="M5066" i="10"/>
  <c r="N5066" i="10"/>
  <c r="G5067" i="10"/>
  <c r="L5067" i="10"/>
  <c r="M5067" i="10"/>
  <c r="N5067" i="10"/>
  <c r="G5068" i="10"/>
  <c r="H5068" i="10"/>
  <c r="I5068" i="10"/>
  <c r="L5068" i="10"/>
  <c r="M5068" i="10"/>
  <c r="N5068" i="10"/>
  <c r="G5069" i="10"/>
  <c r="H5069" i="10"/>
  <c r="I5069" i="10"/>
  <c r="L5069" i="10"/>
  <c r="M5069" i="10"/>
  <c r="N5069" i="10"/>
  <c r="G5070" i="10"/>
  <c r="H5070" i="10"/>
  <c r="I5070" i="10"/>
  <c r="L5070" i="10"/>
  <c r="M5070" i="10"/>
  <c r="N5070" i="10"/>
  <c r="G5071" i="10"/>
  <c r="H5071" i="10"/>
  <c r="I5071" i="10"/>
  <c r="L5071" i="10"/>
  <c r="M5071" i="10"/>
  <c r="N5071" i="10"/>
  <c r="G5072" i="10"/>
  <c r="H5072" i="10"/>
  <c r="I5072" i="10"/>
  <c r="L5072" i="10"/>
  <c r="M5072" i="10"/>
  <c r="N5072" i="10"/>
  <c r="G5073" i="10"/>
  <c r="H5073" i="10"/>
  <c r="I5073" i="10"/>
  <c r="L5073" i="10"/>
  <c r="M5073" i="10"/>
  <c r="N5073" i="10"/>
  <c r="G5074" i="10"/>
  <c r="H5074" i="10"/>
  <c r="I5074" i="10"/>
  <c r="L5074" i="10"/>
  <c r="M5074" i="10"/>
  <c r="N5074" i="10"/>
  <c r="G5075" i="10"/>
  <c r="L5075" i="10"/>
  <c r="M5075" i="10"/>
  <c r="N5075" i="10"/>
  <c r="G5076" i="10"/>
  <c r="H5076" i="10"/>
  <c r="I5076" i="10"/>
  <c r="L5076" i="10"/>
  <c r="M5076" i="10"/>
  <c r="N5076" i="10"/>
  <c r="G5077" i="10"/>
  <c r="H5077" i="10"/>
  <c r="I5077" i="10"/>
  <c r="L5077" i="10"/>
  <c r="M5077" i="10"/>
  <c r="N5077" i="10"/>
  <c r="G5078" i="10"/>
  <c r="H5078" i="10"/>
  <c r="I5078" i="10"/>
  <c r="L5078" i="10"/>
  <c r="M5078" i="10"/>
  <c r="N5078" i="10"/>
  <c r="G5079" i="10"/>
  <c r="H5079" i="10"/>
  <c r="I5079" i="10"/>
  <c r="L5079" i="10"/>
  <c r="M5079" i="10"/>
  <c r="N5079" i="10"/>
  <c r="G5080" i="10"/>
  <c r="H5080" i="10"/>
  <c r="I5080" i="10"/>
  <c r="L5080" i="10"/>
  <c r="M5080" i="10"/>
  <c r="N5080" i="10"/>
  <c r="G5081" i="10"/>
  <c r="H5081" i="10"/>
  <c r="I5081" i="10"/>
  <c r="L5081" i="10"/>
  <c r="M5081" i="10"/>
  <c r="N5081" i="10"/>
  <c r="G5082" i="10"/>
  <c r="H5082" i="10"/>
  <c r="I5082" i="10"/>
  <c r="L5082" i="10"/>
  <c r="M5082" i="10"/>
  <c r="N5082" i="10"/>
  <c r="G5083" i="10"/>
  <c r="L5083" i="10"/>
  <c r="M5083" i="10"/>
  <c r="N5083" i="10"/>
  <c r="G5084" i="10"/>
  <c r="H5084" i="10"/>
  <c r="I5084" i="10"/>
  <c r="L5084" i="10"/>
  <c r="M5084" i="10"/>
  <c r="N5084" i="10"/>
  <c r="G5085" i="10"/>
  <c r="H5085" i="10"/>
  <c r="I5085" i="10"/>
  <c r="L5085" i="10"/>
  <c r="M5085" i="10"/>
  <c r="N5085" i="10"/>
  <c r="G5086" i="10"/>
  <c r="H5086" i="10"/>
  <c r="I5086" i="10"/>
  <c r="L5086" i="10"/>
  <c r="M5086" i="10"/>
  <c r="N5086" i="10"/>
  <c r="G5087" i="10"/>
  <c r="H5087" i="10"/>
  <c r="I5087" i="10"/>
  <c r="L5087" i="10"/>
  <c r="M5087" i="10"/>
  <c r="N5087" i="10"/>
  <c r="G5088" i="10"/>
  <c r="H5088" i="10"/>
  <c r="I5088" i="10"/>
  <c r="L5088" i="10"/>
  <c r="M5088" i="10"/>
  <c r="N5088" i="10"/>
  <c r="G5089" i="10"/>
  <c r="H5089" i="10"/>
  <c r="I5089" i="10"/>
  <c r="L5089" i="10"/>
  <c r="M5089" i="10"/>
  <c r="N5089" i="10"/>
  <c r="G5090" i="10"/>
  <c r="H5090" i="10"/>
  <c r="I5090" i="10"/>
  <c r="L5090" i="10"/>
  <c r="M5090" i="10"/>
  <c r="N5090" i="10"/>
  <c r="G5091" i="10"/>
  <c r="L5091" i="10"/>
  <c r="M5091" i="10"/>
  <c r="N5091" i="10"/>
  <c r="G5092" i="10"/>
  <c r="H5092" i="10"/>
  <c r="I5092" i="10"/>
  <c r="L5092" i="10"/>
  <c r="M5092" i="10"/>
  <c r="N5092" i="10"/>
  <c r="G5093" i="10"/>
  <c r="H5093" i="10"/>
  <c r="I5093" i="10"/>
  <c r="L5093" i="10"/>
  <c r="M5093" i="10"/>
  <c r="N5093" i="10"/>
  <c r="G5094" i="10"/>
  <c r="H5094" i="10"/>
  <c r="I5094" i="10"/>
  <c r="L5094" i="10"/>
  <c r="M5094" i="10"/>
  <c r="N5094" i="10"/>
  <c r="G5095" i="10"/>
  <c r="H5095" i="10"/>
  <c r="I5095" i="10"/>
  <c r="L5095" i="10"/>
  <c r="M5095" i="10"/>
  <c r="N5095" i="10"/>
  <c r="G5096" i="10"/>
  <c r="H5096" i="10"/>
  <c r="I5096" i="10"/>
  <c r="L5096" i="10"/>
  <c r="M5096" i="10"/>
  <c r="N5096" i="10"/>
  <c r="G5097" i="10"/>
  <c r="H5097" i="10"/>
  <c r="I5097" i="10"/>
  <c r="L5097" i="10"/>
  <c r="M5097" i="10"/>
  <c r="N5097" i="10"/>
  <c r="G5098" i="10"/>
  <c r="H5098" i="10"/>
  <c r="I5098" i="10"/>
  <c r="L5098" i="10"/>
  <c r="M5098" i="10"/>
  <c r="N5098" i="10"/>
  <c r="G5099" i="10"/>
  <c r="L5099" i="10"/>
  <c r="M5099" i="10"/>
  <c r="N5099" i="10"/>
  <c r="G5100" i="10"/>
  <c r="H5100" i="10"/>
  <c r="I5100" i="10"/>
  <c r="L5100" i="10"/>
  <c r="M5100" i="10"/>
  <c r="N5100" i="10"/>
  <c r="G5101" i="10"/>
  <c r="H5101" i="10"/>
  <c r="I5101" i="10"/>
  <c r="L5101" i="10"/>
  <c r="M5101" i="10"/>
  <c r="N5101" i="10"/>
  <c r="G5102" i="10"/>
  <c r="H5102" i="10"/>
  <c r="I5102" i="10"/>
  <c r="L5102" i="10"/>
  <c r="M5102" i="10"/>
  <c r="N5102" i="10"/>
  <c r="G5103" i="10"/>
  <c r="H5103" i="10"/>
  <c r="I5103" i="10"/>
  <c r="L5103" i="10"/>
  <c r="M5103" i="10"/>
  <c r="N5103" i="10"/>
  <c r="G5104" i="10"/>
  <c r="H5104" i="10"/>
  <c r="I5104" i="10"/>
  <c r="L5104" i="10"/>
  <c r="M5104" i="10"/>
  <c r="N5104" i="10"/>
  <c r="G5105" i="10"/>
  <c r="H5105" i="10"/>
  <c r="I5105" i="10"/>
  <c r="L5105" i="10"/>
  <c r="M5105" i="10"/>
  <c r="N5105" i="10"/>
  <c r="G5106" i="10"/>
  <c r="H5106" i="10"/>
  <c r="I5106" i="10"/>
  <c r="L5106" i="10"/>
  <c r="M5106" i="10"/>
  <c r="N5106" i="10"/>
  <c r="G5107" i="10"/>
  <c r="L5107" i="10"/>
  <c r="M5107" i="10"/>
  <c r="N5107" i="10"/>
  <c r="G5108" i="10"/>
  <c r="H5108" i="10"/>
  <c r="I5108" i="10"/>
  <c r="L5108" i="10"/>
  <c r="M5108" i="10"/>
  <c r="N5108" i="10"/>
  <c r="G5109" i="10"/>
  <c r="H5109" i="10"/>
  <c r="I5109" i="10"/>
  <c r="L5109" i="10"/>
  <c r="M5109" i="10"/>
  <c r="N5109" i="10"/>
  <c r="G5110" i="10"/>
  <c r="H5110" i="10"/>
  <c r="I5110" i="10"/>
  <c r="L5110" i="10"/>
  <c r="M5110" i="10"/>
  <c r="N5110" i="10"/>
  <c r="G5111" i="10"/>
  <c r="H5111" i="10"/>
  <c r="I5111" i="10"/>
  <c r="L5111" i="10"/>
  <c r="M5111" i="10"/>
  <c r="N5111" i="10"/>
  <c r="G5112" i="10"/>
  <c r="H5112" i="10"/>
  <c r="I5112" i="10"/>
  <c r="L5112" i="10"/>
  <c r="M5112" i="10"/>
  <c r="N5112" i="10"/>
  <c r="G5113" i="10"/>
  <c r="H5113" i="10"/>
  <c r="I5113" i="10"/>
  <c r="L5113" i="10"/>
  <c r="M5113" i="10"/>
  <c r="N5113" i="10"/>
  <c r="G5114" i="10"/>
  <c r="H5114" i="10"/>
  <c r="I5114" i="10"/>
  <c r="L5114" i="10"/>
  <c r="M5114" i="10"/>
  <c r="N5114" i="10"/>
  <c r="G5115" i="10"/>
  <c r="L5115" i="10"/>
  <c r="M5115" i="10"/>
  <c r="N5115" i="10"/>
  <c r="G5116" i="10"/>
  <c r="H5116" i="10"/>
  <c r="I5116" i="10"/>
  <c r="L5116" i="10"/>
  <c r="M5116" i="10"/>
  <c r="N5116" i="10"/>
  <c r="G5117" i="10"/>
  <c r="H5117" i="10"/>
  <c r="I5117" i="10"/>
  <c r="L5117" i="10"/>
  <c r="M5117" i="10"/>
  <c r="N5117" i="10"/>
  <c r="G5118" i="10"/>
  <c r="H5118" i="10"/>
  <c r="I5118" i="10"/>
  <c r="L5118" i="10"/>
  <c r="M5118" i="10"/>
  <c r="N5118" i="10"/>
  <c r="G5119" i="10"/>
  <c r="H5119" i="10"/>
  <c r="I5119" i="10"/>
  <c r="L5119" i="10"/>
  <c r="M5119" i="10"/>
  <c r="N5119" i="10"/>
  <c r="G5120" i="10"/>
  <c r="H5120" i="10"/>
  <c r="I5120" i="10"/>
  <c r="L5120" i="10"/>
  <c r="M5120" i="10"/>
  <c r="N5120" i="10"/>
  <c r="G5121" i="10"/>
  <c r="H5121" i="10"/>
  <c r="I5121" i="10"/>
  <c r="L5121" i="10"/>
  <c r="M5121" i="10"/>
  <c r="N5121" i="10"/>
  <c r="G5122" i="10"/>
  <c r="H5122" i="10"/>
  <c r="I5122" i="10"/>
  <c r="L5122" i="10"/>
  <c r="M5122" i="10"/>
  <c r="N5122" i="10"/>
  <c r="G5123" i="10"/>
  <c r="L5123" i="10"/>
  <c r="M5123" i="10"/>
  <c r="N5123" i="10"/>
  <c r="G5124" i="10"/>
  <c r="H5124" i="10"/>
  <c r="I5124" i="10"/>
  <c r="L5124" i="10"/>
  <c r="M5124" i="10"/>
  <c r="N5124" i="10"/>
  <c r="G5125" i="10"/>
  <c r="H5125" i="10"/>
  <c r="I5125" i="10"/>
  <c r="L5125" i="10"/>
  <c r="M5125" i="10"/>
  <c r="N5125" i="10"/>
  <c r="G5126" i="10"/>
  <c r="H5126" i="10"/>
  <c r="I5126" i="10"/>
  <c r="L5126" i="10"/>
  <c r="M5126" i="10"/>
  <c r="N5126" i="10"/>
  <c r="G5127" i="10"/>
  <c r="H5127" i="10"/>
  <c r="I5127" i="10"/>
  <c r="L5127" i="10"/>
  <c r="M5127" i="10"/>
  <c r="N5127" i="10"/>
  <c r="G5128" i="10"/>
  <c r="H5128" i="10"/>
  <c r="I5128" i="10"/>
  <c r="L5128" i="10"/>
  <c r="M5128" i="10"/>
  <c r="N5128" i="10"/>
  <c r="G5129" i="10"/>
  <c r="H5129" i="10"/>
  <c r="I5129" i="10"/>
  <c r="L5129" i="10"/>
  <c r="M5129" i="10"/>
  <c r="N5129" i="10"/>
  <c r="G5130" i="10"/>
  <c r="H5130" i="10"/>
  <c r="I5130" i="10"/>
  <c r="L5130" i="10"/>
  <c r="M5130" i="10"/>
  <c r="N5130" i="10"/>
  <c r="G5131" i="10"/>
  <c r="L5131" i="10"/>
  <c r="M5131" i="10"/>
  <c r="N5131" i="10"/>
  <c r="G5132" i="10"/>
  <c r="H5132" i="10"/>
  <c r="I5132" i="10"/>
  <c r="L5132" i="10"/>
  <c r="M5132" i="10"/>
  <c r="N5132" i="10"/>
  <c r="G5133" i="10"/>
  <c r="H5133" i="10"/>
  <c r="I5133" i="10"/>
  <c r="L5133" i="10"/>
  <c r="M5133" i="10"/>
  <c r="N5133" i="10"/>
  <c r="G5134" i="10"/>
  <c r="H5134" i="10"/>
  <c r="I5134" i="10"/>
  <c r="L5134" i="10"/>
  <c r="M5134" i="10"/>
  <c r="N5134" i="10"/>
  <c r="G5135" i="10"/>
  <c r="H5135" i="10"/>
  <c r="I5135" i="10"/>
  <c r="L5135" i="10"/>
  <c r="M5135" i="10"/>
  <c r="N5135" i="10"/>
  <c r="G5136" i="10"/>
  <c r="H5136" i="10"/>
  <c r="I5136" i="10"/>
  <c r="L5136" i="10"/>
  <c r="M5136" i="10"/>
  <c r="N5136" i="10"/>
  <c r="G5137" i="10"/>
  <c r="H5137" i="10"/>
  <c r="I5137" i="10"/>
  <c r="L5137" i="10"/>
  <c r="M5137" i="10"/>
  <c r="N5137" i="10"/>
  <c r="G5138" i="10"/>
  <c r="H5138" i="10"/>
  <c r="I5138" i="10"/>
  <c r="L5138" i="10"/>
  <c r="M5138" i="10"/>
  <c r="N5138" i="10"/>
  <c r="G5139" i="10"/>
  <c r="L5139" i="10"/>
  <c r="M5139" i="10"/>
  <c r="N5139" i="10"/>
  <c r="G5140" i="10"/>
  <c r="H5140" i="10"/>
  <c r="I5140" i="10"/>
  <c r="L5140" i="10"/>
  <c r="M5140" i="10"/>
  <c r="N5140" i="10"/>
  <c r="G5141" i="10"/>
  <c r="H5141" i="10"/>
  <c r="I5141" i="10"/>
  <c r="L5141" i="10"/>
  <c r="M5141" i="10"/>
  <c r="N5141" i="10"/>
  <c r="G5142" i="10"/>
  <c r="H5142" i="10"/>
  <c r="I5142" i="10"/>
  <c r="L5142" i="10"/>
  <c r="M5142" i="10"/>
  <c r="N5142" i="10"/>
  <c r="G5143" i="10"/>
  <c r="H5143" i="10"/>
  <c r="I5143" i="10"/>
  <c r="L5143" i="10"/>
  <c r="M5143" i="10"/>
  <c r="N5143" i="10"/>
  <c r="G5144" i="10"/>
  <c r="H5144" i="10"/>
  <c r="I5144" i="10"/>
  <c r="L5144" i="10"/>
  <c r="M5144" i="10"/>
  <c r="N5144" i="10"/>
  <c r="G5145" i="10"/>
  <c r="H5145" i="10"/>
  <c r="I5145" i="10"/>
  <c r="L5145" i="10"/>
  <c r="M5145" i="10"/>
  <c r="N5145" i="10"/>
  <c r="G5146" i="10"/>
  <c r="H5146" i="10"/>
  <c r="I5146" i="10"/>
  <c r="L5146" i="10"/>
  <c r="M5146" i="10"/>
  <c r="N5146" i="10"/>
  <c r="G5147" i="10"/>
  <c r="L5147" i="10"/>
  <c r="M5147" i="10"/>
  <c r="N5147" i="10"/>
  <c r="G5148" i="10"/>
  <c r="H5148" i="10"/>
  <c r="I5148" i="10"/>
  <c r="L5148" i="10"/>
  <c r="M5148" i="10"/>
  <c r="N5148" i="10"/>
  <c r="G5149" i="10"/>
  <c r="H5149" i="10"/>
  <c r="I5149" i="10"/>
  <c r="L5149" i="10"/>
  <c r="M5149" i="10"/>
  <c r="N5149" i="10"/>
  <c r="G5150" i="10"/>
  <c r="H5150" i="10"/>
  <c r="I5150" i="10"/>
  <c r="L5150" i="10"/>
  <c r="M5150" i="10"/>
  <c r="N5150" i="10"/>
  <c r="G5151" i="10"/>
  <c r="H5151" i="10"/>
  <c r="I5151" i="10"/>
  <c r="L5151" i="10"/>
  <c r="M5151" i="10"/>
  <c r="N5151" i="10"/>
  <c r="G5152" i="10"/>
  <c r="H5152" i="10"/>
  <c r="I5152" i="10"/>
  <c r="L5152" i="10"/>
  <c r="M5152" i="10"/>
  <c r="N5152" i="10"/>
  <c r="G5153" i="10"/>
  <c r="H5153" i="10"/>
  <c r="I5153" i="10"/>
  <c r="L5153" i="10"/>
  <c r="M5153" i="10"/>
  <c r="N5153" i="10"/>
  <c r="G5154" i="10"/>
  <c r="H5154" i="10"/>
  <c r="I5154" i="10"/>
  <c r="L5154" i="10"/>
  <c r="M5154" i="10"/>
  <c r="N5154" i="10"/>
  <c r="G5155" i="10"/>
  <c r="L5155" i="10"/>
  <c r="M5155" i="10"/>
  <c r="N5155" i="10"/>
  <c r="G5156" i="10"/>
  <c r="H5156" i="10"/>
  <c r="I5156" i="10"/>
  <c r="L5156" i="10"/>
  <c r="M5156" i="10"/>
  <c r="N5156" i="10"/>
  <c r="G5157" i="10"/>
  <c r="H5157" i="10"/>
  <c r="I5157" i="10"/>
  <c r="L5157" i="10"/>
  <c r="M5157" i="10"/>
  <c r="N5157" i="10"/>
  <c r="G5158" i="10"/>
  <c r="H5158" i="10"/>
  <c r="I5158" i="10"/>
  <c r="L5158" i="10"/>
  <c r="M5158" i="10"/>
  <c r="N5158" i="10"/>
  <c r="G5159" i="10"/>
  <c r="H5159" i="10"/>
  <c r="I5159" i="10"/>
  <c r="L5159" i="10"/>
  <c r="M5159" i="10"/>
  <c r="N5159" i="10"/>
  <c r="G5160" i="10"/>
  <c r="H5160" i="10"/>
  <c r="I5160" i="10"/>
  <c r="L5160" i="10"/>
  <c r="M5160" i="10"/>
  <c r="N5160" i="10"/>
  <c r="G5161" i="10"/>
  <c r="H5161" i="10"/>
  <c r="I5161" i="10"/>
  <c r="L5161" i="10"/>
  <c r="M5161" i="10"/>
  <c r="N5161" i="10"/>
  <c r="G5162" i="10"/>
  <c r="H5162" i="10"/>
  <c r="I5162" i="10"/>
  <c r="L5162" i="10"/>
  <c r="M5162" i="10"/>
  <c r="N5162" i="10"/>
  <c r="G5163" i="10"/>
  <c r="L5163" i="10"/>
  <c r="M5163" i="10"/>
  <c r="N5163" i="10"/>
  <c r="G5164" i="10"/>
  <c r="H5164" i="10"/>
  <c r="I5164" i="10"/>
  <c r="L5164" i="10"/>
  <c r="M5164" i="10"/>
  <c r="N5164" i="10"/>
  <c r="G5165" i="10"/>
  <c r="H5165" i="10"/>
  <c r="I5165" i="10"/>
  <c r="L5165" i="10"/>
  <c r="M5165" i="10"/>
  <c r="N5165" i="10"/>
  <c r="G5166" i="10"/>
  <c r="H5166" i="10"/>
  <c r="I5166" i="10"/>
  <c r="L5166" i="10"/>
  <c r="M5166" i="10"/>
  <c r="N5166" i="10"/>
  <c r="G5167" i="10"/>
  <c r="H5167" i="10"/>
  <c r="I5167" i="10"/>
  <c r="L5167" i="10"/>
  <c r="M5167" i="10"/>
  <c r="N5167" i="10"/>
  <c r="G5168" i="10"/>
  <c r="H5168" i="10"/>
  <c r="I5168" i="10"/>
  <c r="L5168" i="10"/>
  <c r="M5168" i="10"/>
  <c r="N5168" i="10"/>
  <c r="G5169" i="10"/>
  <c r="H5169" i="10"/>
  <c r="I5169" i="10"/>
  <c r="L5169" i="10"/>
  <c r="M5169" i="10"/>
  <c r="N5169" i="10"/>
  <c r="G5170" i="10"/>
  <c r="H5170" i="10"/>
  <c r="I5170" i="10"/>
  <c r="L5170" i="10"/>
  <c r="M5170" i="10"/>
  <c r="N5170" i="10"/>
  <c r="G5171" i="10"/>
  <c r="L5171" i="10"/>
  <c r="M5171" i="10"/>
  <c r="N5171" i="10"/>
  <c r="G5172" i="10"/>
  <c r="H5172" i="10"/>
  <c r="I5172" i="10"/>
  <c r="L5172" i="10"/>
  <c r="M5172" i="10"/>
  <c r="N5172" i="10"/>
  <c r="G5173" i="10"/>
  <c r="H5173" i="10"/>
  <c r="I5173" i="10"/>
  <c r="L5173" i="10"/>
  <c r="M5173" i="10"/>
  <c r="N5173" i="10"/>
  <c r="G5174" i="10"/>
  <c r="H5174" i="10"/>
  <c r="I5174" i="10"/>
  <c r="L5174" i="10"/>
  <c r="M5174" i="10"/>
  <c r="N5174" i="10"/>
  <c r="G5175" i="10"/>
  <c r="H5175" i="10"/>
  <c r="I5175" i="10"/>
  <c r="L5175" i="10"/>
  <c r="M5175" i="10"/>
  <c r="N5175" i="10"/>
  <c r="G5176" i="10"/>
  <c r="H5176" i="10"/>
  <c r="I5176" i="10"/>
  <c r="L5176" i="10"/>
  <c r="M5176" i="10"/>
  <c r="N5176" i="10"/>
  <c r="G5177" i="10"/>
  <c r="H5177" i="10"/>
  <c r="I5177" i="10"/>
  <c r="L5177" i="10"/>
  <c r="M5177" i="10"/>
  <c r="N5177" i="10"/>
  <c r="G5178" i="10"/>
  <c r="H5178" i="10"/>
  <c r="I5178" i="10"/>
  <c r="L5178" i="10"/>
  <c r="M5178" i="10"/>
  <c r="N5178" i="10"/>
  <c r="G5179" i="10"/>
  <c r="L5179" i="10"/>
  <c r="M5179" i="10"/>
  <c r="N5179" i="10"/>
  <c r="G5180" i="10"/>
  <c r="H5180" i="10"/>
  <c r="I5180" i="10"/>
  <c r="L5180" i="10"/>
  <c r="M5180" i="10"/>
  <c r="N5180" i="10"/>
  <c r="G5181" i="10"/>
  <c r="H5181" i="10"/>
  <c r="I5181" i="10"/>
  <c r="L5181" i="10"/>
  <c r="M5181" i="10"/>
  <c r="N5181" i="10"/>
  <c r="G5182" i="10"/>
  <c r="H5182" i="10"/>
  <c r="I5182" i="10"/>
  <c r="L5182" i="10"/>
  <c r="M5182" i="10"/>
  <c r="N5182" i="10"/>
  <c r="G5183" i="10"/>
  <c r="H5183" i="10"/>
  <c r="I5183" i="10"/>
  <c r="L5183" i="10"/>
  <c r="M5183" i="10"/>
  <c r="N5183" i="10"/>
  <c r="G5184" i="10"/>
  <c r="H5184" i="10"/>
  <c r="I5184" i="10"/>
  <c r="L5184" i="10"/>
  <c r="M5184" i="10"/>
  <c r="N5184" i="10"/>
  <c r="G5185" i="10"/>
  <c r="H5185" i="10"/>
  <c r="I5185" i="10"/>
  <c r="L5185" i="10"/>
  <c r="M5185" i="10"/>
  <c r="N5185" i="10"/>
  <c r="G5186" i="10"/>
  <c r="H5186" i="10"/>
  <c r="I5186" i="10"/>
  <c r="L5186" i="10"/>
  <c r="M5186" i="10"/>
  <c r="N5186" i="10"/>
  <c r="G5187" i="10"/>
  <c r="L5187" i="10"/>
  <c r="M5187" i="10"/>
  <c r="N5187" i="10"/>
  <c r="G5188" i="10"/>
  <c r="H5188" i="10"/>
  <c r="I5188" i="10"/>
  <c r="L5188" i="10"/>
  <c r="M5188" i="10"/>
  <c r="N5188" i="10"/>
  <c r="G5189" i="10"/>
  <c r="H5189" i="10"/>
  <c r="I5189" i="10"/>
  <c r="L5189" i="10"/>
  <c r="M5189" i="10"/>
  <c r="N5189" i="10"/>
  <c r="G5190" i="10"/>
  <c r="H5190" i="10"/>
  <c r="I5190" i="10"/>
  <c r="L5190" i="10"/>
  <c r="M5190" i="10"/>
  <c r="N5190" i="10"/>
  <c r="G5191" i="10"/>
  <c r="H5191" i="10"/>
  <c r="I5191" i="10"/>
  <c r="L5191" i="10"/>
  <c r="M5191" i="10"/>
  <c r="N5191" i="10"/>
  <c r="G5192" i="10"/>
  <c r="H5192" i="10"/>
  <c r="I5192" i="10"/>
  <c r="L5192" i="10"/>
  <c r="M5192" i="10"/>
  <c r="N5192" i="10"/>
  <c r="G5193" i="10"/>
  <c r="H5193" i="10"/>
  <c r="I5193" i="10"/>
  <c r="L5193" i="10"/>
  <c r="M5193" i="10"/>
  <c r="N5193" i="10"/>
  <c r="G5194" i="10"/>
  <c r="H5194" i="10"/>
  <c r="I5194" i="10"/>
  <c r="L5194" i="10"/>
  <c r="M5194" i="10"/>
  <c r="N5194" i="10"/>
  <c r="G5195" i="10"/>
  <c r="L5195" i="10"/>
  <c r="M5195" i="10"/>
  <c r="N5195" i="10"/>
  <c r="G5196" i="10"/>
  <c r="H5196" i="10"/>
  <c r="I5196" i="10"/>
  <c r="L5196" i="10"/>
  <c r="M5196" i="10"/>
  <c r="N5196" i="10"/>
  <c r="G5197" i="10"/>
  <c r="H5197" i="10"/>
  <c r="I5197" i="10"/>
  <c r="L5197" i="10"/>
  <c r="M5197" i="10"/>
  <c r="N5197" i="10"/>
  <c r="G5198" i="10"/>
  <c r="H5198" i="10"/>
  <c r="I5198" i="10"/>
  <c r="L5198" i="10"/>
  <c r="M5198" i="10"/>
  <c r="N5198" i="10"/>
  <c r="G5199" i="10"/>
  <c r="H5199" i="10"/>
  <c r="I5199" i="10"/>
  <c r="L5199" i="10"/>
  <c r="M5199" i="10"/>
  <c r="N5199" i="10"/>
  <c r="G5200" i="10"/>
  <c r="H5200" i="10"/>
  <c r="I5200" i="10"/>
  <c r="L5200" i="10"/>
  <c r="M5200" i="10"/>
  <c r="N5200" i="10"/>
  <c r="G5201" i="10"/>
  <c r="H5201" i="10"/>
  <c r="I5201" i="10"/>
  <c r="L5201" i="10"/>
  <c r="M5201" i="10"/>
  <c r="N5201" i="10"/>
  <c r="G5202" i="10"/>
  <c r="H5202" i="10"/>
  <c r="I5202" i="10"/>
  <c r="L5202" i="10"/>
  <c r="M5202" i="10"/>
  <c r="N5202" i="10"/>
  <c r="G5203" i="10"/>
  <c r="L5203" i="10"/>
  <c r="M5203" i="10"/>
  <c r="N5203" i="10"/>
  <c r="G5204" i="10"/>
  <c r="H5204" i="10"/>
  <c r="I5204" i="10"/>
  <c r="L5204" i="10"/>
  <c r="M5204" i="10"/>
  <c r="N5204" i="10"/>
  <c r="G5205" i="10"/>
  <c r="H5205" i="10"/>
  <c r="I5205" i="10"/>
  <c r="L5205" i="10"/>
  <c r="M5205" i="10"/>
  <c r="N5205" i="10"/>
  <c r="G5206" i="10"/>
  <c r="H5206" i="10"/>
  <c r="I5206" i="10"/>
  <c r="L5206" i="10"/>
  <c r="M5206" i="10"/>
  <c r="N5206" i="10"/>
  <c r="G5207" i="10"/>
  <c r="H5207" i="10"/>
  <c r="I5207" i="10"/>
  <c r="L5207" i="10"/>
  <c r="M5207" i="10"/>
  <c r="N5207" i="10"/>
  <c r="G5208" i="10"/>
  <c r="H5208" i="10"/>
  <c r="I5208" i="10"/>
  <c r="L5208" i="10"/>
  <c r="M5208" i="10"/>
  <c r="N5208" i="10"/>
  <c r="G5209" i="10"/>
  <c r="H5209" i="10"/>
  <c r="I5209" i="10"/>
  <c r="L5209" i="10"/>
  <c r="M5209" i="10"/>
  <c r="N5209" i="10"/>
  <c r="G5210" i="10"/>
  <c r="H5210" i="10"/>
  <c r="I5210" i="10"/>
  <c r="L5210" i="10"/>
  <c r="M5210" i="10"/>
  <c r="N5210" i="10"/>
  <c r="G5211" i="10"/>
  <c r="L5211" i="10"/>
  <c r="M5211" i="10"/>
  <c r="N5211" i="10"/>
  <c r="G5212" i="10"/>
  <c r="H5212" i="10"/>
  <c r="I5212" i="10"/>
  <c r="L5212" i="10"/>
  <c r="M5212" i="10"/>
  <c r="N5212" i="10"/>
  <c r="G5213" i="10"/>
  <c r="H5213" i="10"/>
  <c r="I5213" i="10"/>
  <c r="L5213" i="10"/>
  <c r="M5213" i="10"/>
  <c r="N5213" i="10"/>
  <c r="G5214" i="10"/>
  <c r="H5214" i="10"/>
  <c r="I5214" i="10"/>
  <c r="L5214" i="10"/>
  <c r="M5214" i="10"/>
  <c r="N5214" i="10"/>
  <c r="G5215" i="10"/>
  <c r="H5215" i="10"/>
  <c r="I5215" i="10"/>
  <c r="L5215" i="10"/>
  <c r="M5215" i="10"/>
  <c r="N5215" i="10"/>
  <c r="G5216" i="10"/>
  <c r="H5216" i="10"/>
  <c r="I5216" i="10"/>
  <c r="L5216" i="10"/>
  <c r="M5216" i="10"/>
  <c r="N5216" i="10"/>
  <c r="G5217" i="10"/>
  <c r="H5217" i="10"/>
  <c r="I5217" i="10"/>
  <c r="L5217" i="10"/>
  <c r="M5217" i="10"/>
  <c r="N5217" i="10"/>
  <c r="G5218" i="10"/>
  <c r="H5218" i="10"/>
  <c r="I5218" i="10"/>
  <c r="L5218" i="10"/>
  <c r="M5218" i="10"/>
  <c r="N5218" i="10"/>
  <c r="G5219" i="10"/>
  <c r="L5219" i="10"/>
  <c r="M5219" i="10"/>
  <c r="N5219" i="10"/>
  <c r="G5220" i="10"/>
  <c r="H5220" i="10"/>
  <c r="I5220" i="10"/>
  <c r="L5220" i="10"/>
  <c r="M5220" i="10"/>
  <c r="N5220" i="10"/>
  <c r="G5221" i="10"/>
  <c r="H5221" i="10"/>
  <c r="I5221" i="10"/>
  <c r="L5221" i="10"/>
  <c r="M5221" i="10"/>
  <c r="N5221" i="10"/>
  <c r="G5222" i="10"/>
  <c r="H5222" i="10"/>
  <c r="I5222" i="10"/>
  <c r="L5222" i="10"/>
  <c r="M5222" i="10"/>
  <c r="N5222" i="10"/>
  <c r="G5223" i="10"/>
  <c r="H5223" i="10"/>
  <c r="I5223" i="10"/>
  <c r="L5223" i="10"/>
  <c r="M5223" i="10"/>
  <c r="N5223" i="10"/>
  <c r="G5224" i="10"/>
  <c r="H5224" i="10"/>
  <c r="I5224" i="10"/>
  <c r="L5224" i="10"/>
  <c r="M5224" i="10"/>
  <c r="N5224" i="10"/>
  <c r="G5225" i="10"/>
  <c r="H5225" i="10"/>
  <c r="I5225" i="10"/>
  <c r="L5225" i="10"/>
  <c r="M5225" i="10"/>
  <c r="N5225" i="10"/>
  <c r="G5226" i="10"/>
  <c r="H5226" i="10"/>
  <c r="I5226" i="10"/>
  <c r="L5226" i="10"/>
  <c r="M5226" i="10"/>
  <c r="N5226" i="10"/>
  <c r="G5227" i="10"/>
  <c r="L5227" i="10"/>
  <c r="M5227" i="10"/>
  <c r="N5227" i="10"/>
  <c r="G5228" i="10"/>
  <c r="H5228" i="10"/>
  <c r="I5228" i="10"/>
  <c r="L5228" i="10"/>
  <c r="M5228" i="10"/>
  <c r="N5228" i="10"/>
  <c r="G5229" i="10"/>
  <c r="H5229" i="10"/>
  <c r="I5229" i="10"/>
  <c r="L5229" i="10"/>
  <c r="M5229" i="10"/>
  <c r="N5229" i="10"/>
  <c r="G5230" i="10"/>
  <c r="H5230" i="10"/>
  <c r="I5230" i="10"/>
  <c r="L5230" i="10"/>
  <c r="M5230" i="10"/>
  <c r="N5230" i="10"/>
  <c r="G5231" i="10"/>
  <c r="H5231" i="10"/>
  <c r="I5231" i="10"/>
  <c r="L5231" i="10"/>
  <c r="M5231" i="10"/>
  <c r="N5231" i="10"/>
  <c r="G5232" i="10"/>
  <c r="H5232" i="10"/>
  <c r="I5232" i="10"/>
  <c r="L5232" i="10"/>
  <c r="M5232" i="10"/>
  <c r="N5232" i="10"/>
  <c r="G5233" i="10"/>
  <c r="H5233" i="10"/>
  <c r="I5233" i="10"/>
  <c r="L5233" i="10"/>
  <c r="M5233" i="10"/>
  <c r="N5233" i="10"/>
  <c r="G5234" i="10"/>
  <c r="H5234" i="10"/>
  <c r="I5234" i="10"/>
  <c r="L5234" i="10"/>
  <c r="M5234" i="10"/>
  <c r="N5234" i="10"/>
  <c r="G5235" i="10"/>
  <c r="L5235" i="10"/>
  <c r="M5235" i="10"/>
  <c r="N5235" i="10"/>
  <c r="G5236" i="10"/>
  <c r="H5236" i="10"/>
  <c r="I5236" i="10"/>
  <c r="L5236" i="10"/>
  <c r="M5236" i="10"/>
  <c r="N5236" i="10"/>
  <c r="G5237" i="10"/>
  <c r="H5237" i="10"/>
  <c r="I5237" i="10"/>
  <c r="L5237" i="10"/>
  <c r="M5237" i="10"/>
  <c r="N5237" i="10"/>
  <c r="G5238" i="10"/>
  <c r="H5238" i="10"/>
  <c r="I5238" i="10"/>
  <c r="L5238" i="10"/>
  <c r="M5238" i="10"/>
  <c r="N5238" i="10"/>
  <c r="G5239" i="10"/>
  <c r="H5239" i="10"/>
  <c r="I5239" i="10"/>
  <c r="L5239" i="10"/>
  <c r="M5239" i="10"/>
  <c r="N5239" i="10"/>
  <c r="G5240" i="10"/>
  <c r="H5240" i="10"/>
  <c r="I5240" i="10"/>
  <c r="L5240" i="10"/>
  <c r="M5240" i="10"/>
  <c r="N5240" i="10"/>
  <c r="G5241" i="10"/>
  <c r="H5241" i="10"/>
  <c r="I5241" i="10"/>
  <c r="L5241" i="10"/>
  <c r="M5241" i="10"/>
  <c r="N5241" i="10"/>
  <c r="G5242" i="10"/>
  <c r="H5242" i="10"/>
  <c r="I5242" i="10"/>
  <c r="L5242" i="10"/>
  <c r="M5242" i="10"/>
  <c r="N5242" i="10"/>
  <c r="G5243" i="10"/>
  <c r="L5243" i="10"/>
  <c r="M5243" i="10"/>
  <c r="N5243" i="10"/>
  <c r="G5244" i="10"/>
  <c r="H5244" i="10"/>
  <c r="I5244" i="10"/>
  <c r="L5244" i="10"/>
  <c r="M5244" i="10"/>
  <c r="N5244" i="10"/>
  <c r="G5245" i="10"/>
  <c r="H5245" i="10"/>
  <c r="I5245" i="10"/>
  <c r="L5245" i="10"/>
  <c r="M5245" i="10"/>
  <c r="N5245" i="10"/>
  <c r="G5246" i="10"/>
  <c r="H5246" i="10"/>
  <c r="I5246" i="10"/>
  <c r="L5246" i="10"/>
  <c r="M5246" i="10"/>
  <c r="N5246" i="10"/>
  <c r="G5247" i="10"/>
  <c r="H5247" i="10"/>
  <c r="I5247" i="10"/>
  <c r="L5247" i="10"/>
  <c r="M5247" i="10"/>
  <c r="N5247" i="10"/>
  <c r="G5248" i="10"/>
  <c r="H5248" i="10"/>
  <c r="I5248" i="10"/>
  <c r="L5248" i="10"/>
  <c r="M5248" i="10"/>
  <c r="N5248" i="10"/>
  <c r="G5249" i="10"/>
  <c r="H5249" i="10"/>
  <c r="I5249" i="10"/>
  <c r="L5249" i="10"/>
  <c r="M5249" i="10"/>
  <c r="N5249" i="10"/>
  <c r="G5250" i="10"/>
  <c r="H5250" i="10"/>
  <c r="I5250" i="10"/>
  <c r="L5250" i="10"/>
  <c r="M5250" i="10"/>
  <c r="N5250" i="10"/>
  <c r="G5251" i="10"/>
  <c r="L5251" i="10"/>
  <c r="M5251" i="10"/>
  <c r="N5251" i="10"/>
  <c r="G5252" i="10"/>
  <c r="H5252" i="10"/>
  <c r="I5252" i="10"/>
  <c r="L5252" i="10"/>
  <c r="M5252" i="10"/>
  <c r="N5252" i="10"/>
  <c r="G5253" i="10"/>
  <c r="H5253" i="10"/>
  <c r="I5253" i="10"/>
  <c r="L5253" i="10"/>
  <c r="M5253" i="10"/>
  <c r="N5253" i="10"/>
  <c r="G5254" i="10"/>
  <c r="H5254" i="10"/>
  <c r="I5254" i="10"/>
  <c r="L5254" i="10"/>
  <c r="M5254" i="10"/>
  <c r="N5254" i="10"/>
  <c r="G5255" i="10"/>
  <c r="H5255" i="10"/>
  <c r="I5255" i="10"/>
  <c r="L5255" i="10"/>
  <c r="M5255" i="10"/>
  <c r="N5255" i="10"/>
  <c r="G5256" i="10"/>
  <c r="H5256" i="10"/>
  <c r="I5256" i="10"/>
  <c r="L5256" i="10"/>
  <c r="M5256" i="10"/>
  <c r="N5256" i="10"/>
  <c r="G5257" i="10"/>
  <c r="H5257" i="10"/>
  <c r="I5257" i="10"/>
  <c r="L5257" i="10"/>
  <c r="M5257" i="10"/>
  <c r="N5257" i="10"/>
  <c r="G5258" i="10"/>
  <c r="H5258" i="10"/>
  <c r="I5258" i="10"/>
  <c r="L5258" i="10"/>
  <c r="M5258" i="10"/>
  <c r="N5258" i="10"/>
  <c r="G5259" i="10"/>
  <c r="L5259" i="10"/>
  <c r="M5259" i="10"/>
  <c r="N5259" i="10"/>
  <c r="G5260" i="10"/>
  <c r="H5260" i="10"/>
  <c r="I5260" i="10"/>
  <c r="L5260" i="10"/>
  <c r="M5260" i="10"/>
  <c r="N5260" i="10"/>
  <c r="G5261" i="10"/>
  <c r="H5261" i="10"/>
  <c r="I5261" i="10"/>
  <c r="L5261" i="10"/>
  <c r="M5261" i="10"/>
  <c r="N5261" i="10"/>
  <c r="G5262" i="10"/>
  <c r="H5262" i="10"/>
  <c r="I5262" i="10"/>
  <c r="L5262" i="10"/>
  <c r="M5262" i="10"/>
  <c r="N5262" i="10"/>
  <c r="G5263" i="10"/>
  <c r="H5263" i="10"/>
  <c r="I5263" i="10"/>
  <c r="L5263" i="10"/>
  <c r="M5263" i="10"/>
  <c r="N5263" i="10"/>
  <c r="G5264" i="10"/>
  <c r="H5264" i="10"/>
  <c r="I5264" i="10"/>
  <c r="L5264" i="10"/>
  <c r="M5264" i="10"/>
  <c r="N5264" i="10"/>
  <c r="G5265" i="10"/>
  <c r="H5265" i="10"/>
  <c r="I5265" i="10"/>
  <c r="L5265" i="10"/>
  <c r="M5265" i="10"/>
  <c r="N5265" i="10"/>
  <c r="G5266" i="10"/>
  <c r="H5266" i="10"/>
  <c r="I5266" i="10"/>
  <c r="L5266" i="10"/>
  <c r="M5266" i="10"/>
  <c r="N5266" i="10"/>
  <c r="G5267" i="10"/>
  <c r="L5267" i="10"/>
  <c r="M5267" i="10"/>
  <c r="N5267" i="10"/>
  <c r="G5268" i="10"/>
  <c r="H5268" i="10"/>
  <c r="I5268" i="10"/>
  <c r="L5268" i="10"/>
  <c r="M5268" i="10"/>
  <c r="N5268" i="10"/>
  <c r="G5269" i="10"/>
  <c r="H5269" i="10"/>
  <c r="I5269" i="10"/>
  <c r="L5269" i="10"/>
  <c r="M5269" i="10"/>
  <c r="N5269" i="10"/>
  <c r="G5270" i="10"/>
  <c r="H5270" i="10"/>
  <c r="I5270" i="10"/>
  <c r="L5270" i="10"/>
  <c r="M5270" i="10"/>
  <c r="N5270" i="10"/>
  <c r="G5271" i="10"/>
  <c r="H5271" i="10"/>
  <c r="I5271" i="10"/>
  <c r="L5271" i="10"/>
  <c r="M5271" i="10"/>
  <c r="N5271" i="10"/>
  <c r="G5272" i="10"/>
  <c r="H5272" i="10"/>
  <c r="I5272" i="10"/>
  <c r="L5272" i="10"/>
  <c r="M5272" i="10"/>
  <c r="N5272" i="10"/>
  <c r="G5273" i="10"/>
  <c r="H5273" i="10"/>
  <c r="I5273" i="10"/>
  <c r="L5273" i="10"/>
  <c r="M5273" i="10"/>
  <c r="N5273" i="10"/>
  <c r="G5274" i="10"/>
  <c r="H5274" i="10"/>
  <c r="I5274" i="10"/>
  <c r="L5274" i="10"/>
  <c r="M5274" i="10"/>
  <c r="N5274" i="10"/>
  <c r="G5275" i="10"/>
  <c r="L5275" i="10"/>
  <c r="M5275" i="10"/>
  <c r="N5275" i="10"/>
  <c r="G5276" i="10"/>
  <c r="H5276" i="10"/>
  <c r="I5276" i="10"/>
  <c r="L5276" i="10"/>
  <c r="M5276" i="10"/>
  <c r="N5276" i="10"/>
  <c r="G5277" i="10"/>
  <c r="H5277" i="10"/>
  <c r="I5277" i="10"/>
  <c r="L5277" i="10"/>
  <c r="M5277" i="10"/>
  <c r="N5277" i="10"/>
  <c r="G5278" i="10"/>
  <c r="H5278" i="10"/>
  <c r="I5278" i="10"/>
  <c r="L5278" i="10"/>
  <c r="M5278" i="10"/>
  <c r="N5278" i="10"/>
  <c r="G5279" i="10"/>
  <c r="H5279" i="10"/>
  <c r="I5279" i="10"/>
  <c r="L5279" i="10"/>
  <c r="M5279" i="10"/>
  <c r="N5279" i="10"/>
  <c r="G5280" i="10"/>
  <c r="H5280" i="10"/>
  <c r="I5280" i="10"/>
  <c r="L5280" i="10"/>
  <c r="M5280" i="10"/>
  <c r="N5280" i="10"/>
  <c r="G5281" i="10"/>
  <c r="H5281" i="10"/>
  <c r="I5281" i="10"/>
  <c r="L5281" i="10"/>
  <c r="M5281" i="10"/>
  <c r="N5281" i="10"/>
  <c r="G5282" i="10"/>
  <c r="H5282" i="10"/>
  <c r="I5282" i="10"/>
  <c r="L5282" i="10"/>
  <c r="M5282" i="10"/>
  <c r="N5282" i="10"/>
  <c r="G5283" i="10"/>
  <c r="L5283" i="10"/>
  <c r="M5283" i="10"/>
  <c r="N5283" i="10"/>
  <c r="G5284" i="10"/>
  <c r="H5284" i="10"/>
  <c r="I5284" i="10"/>
  <c r="L5284" i="10"/>
  <c r="M5284" i="10"/>
  <c r="N5284" i="10"/>
  <c r="G5285" i="10"/>
  <c r="H5285" i="10"/>
  <c r="I5285" i="10"/>
  <c r="L5285" i="10"/>
  <c r="M5285" i="10"/>
  <c r="N5285" i="10"/>
  <c r="G5286" i="10"/>
  <c r="H5286" i="10"/>
  <c r="I5286" i="10"/>
  <c r="L5286" i="10"/>
  <c r="M5286" i="10"/>
  <c r="N5286" i="10"/>
  <c r="G5287" i="10"/>
  <c r="H5287" i="10"/>
  <c r="I5287" i="10"/>
  <c r="L5287" i="10"/>
  <c r="M5287" i="10"/>
  <c r="N5287" i="10"/>
  <c r="G5288" i="10"/>
  <c r="H5288" i="10"/>
  <c r="I5288" i="10"/>
  <c r="L5288" i="10"/>
  <c r="M5288" i="10"/>
  <c r="N5288" i="10"/>
  <c r="G5289" i="10"/>
  <c r="H5289" i="10"/>
  <c r="I5289" i="10"/>
  <c r="L5289" i="10"/>
  <c r="M5289" i="10"/>
  <c r="N5289" i="10"/>
  <c r="G5290" i="10"/>
  <c r="H5290" i="10"/>
  <c r="I5290" i="10"/>
  <c r="L5290" i="10"/>
  <c r="M5290" i="10"/>
  <c r="N5290" i="10"/>
  <c r="G5291" i="10"/>
  <c r="L5291" i="10"/>
  <c r="M5291" i="10"/>
  <c r="N5291" i="10"/>
  <c r="G5292" i="10"/>
  <c r="H5292" i="10"/>
  <c r="I5292" i="10"/>
  <c r="L5292" i="10"/>
  <c r="M5292" i="10"/>
  <c r="N5292" i="10"/>
  <c r="G5293" i="10"/>
  <c r="H5293" i="10"/>
  <c r="I5293" i="10"/>
  <c r="L5293" i="10"/>
  <c r="M5293" i="10"/>
  <c r="N5293" i="10"/>
  <c r="G5294" i="10"/>
  <c r="H5294" i="10"/>
  <c r="I5294" i="10"/>
  <c r="L5294" i="10"/>
  <c r="M5294" i="10"/>
  <c r="N5294" i="10"/>
  <c r="G5295" i="10"/>
  <c r="H5295" i="10"/>
  <c r="I5295" i="10"/>
  <c r="L5295" i="10"/>
  <c r="M5295" i="10"/>
  <c r="N5295" i="10"/>
  <c r="G5296" i="10"/>
  <c r="H5296" i="10"/>
  <c r="I5296" i="10"/>
  <c r="L5296" i="10"/>
  <c r="M5296" i="10"/>
  <c r="N5296" i="10"/>
  <c r="G5297" i="10"/>
  <c r="H5297" i="10"/>
  <c r="I5297" i="10"/>
  <c r="L5297" i="10"/>
  <c r="M5297" i="10"/>
  <c r="N5297" i="10"/>
  <c r="G5298" i="10"/>
  <c r="H5298" i="10"/>
  <c r="I5298" i="10"/>
  <c r="L5298" i="10"/>
  <c r="M5298" i="10"/>
  <c r="N5298" i="10"/>
  <c r="G5299" i="10"/>
  <c r="L5299" i="10"/>
  <c r="M5299" i="10"/>
  <c r="N5299" i="10"/>
  <c r="G5300" i="10"/>
  <c r="H5300" i="10"/>
  <c r="I5300" i="10"/>
  <c r="L5300" i="10"/>
  <c r="M5300" i="10"/>
  <c r="N5300" i="10"/>
  <c r="G5301" i="10"/>
  <c r="H5301" i="10"/>
  <c r="I5301" i="10"/>
  <c r="L5301" i="10"/>
  <c r="M5301" i="10"/>
  <c r="N5301" i="10"/>
  <c r="G5302" i="10"/>
  <c r="H5302" i="10"/>
  <c r="I5302" i="10"/>
  <c r="L5302" i="10"/>
  <c r="M5302" i="10"/>
  <c r="N5302" i="10"/>
  <c r="G5303" i="10"/>
  <c r="H5303" i="10"/>
  <c r="I5303" i="10"/>
  <c r="L5303" i="10"/>
  <c r="M5303" i="10"/>
  <c r="N5303" i="10"/>
  <c r="G5304" i="10"/>
  <c r="H5304" i="10"/>
  <c r="I5304" i="10"/>
  <c r="L5304" i="10"/>
  <c r="M5304" i="10"/>
  <c r="N5304" i="10"/>
  <c r="G5305" i="10"/>
  <c r="H5305" i="10"/>
  <c r="I5305" i="10"/>
  <c r="L5305" i="10"/>
  <c r="M5305" i="10"/>
  <c r="N5305" i="10"/>
  <c r="G5306" i="10"/>
  <c r="H5306" i="10"/>
  <c r="I5306" i="10"/>
  <c r="L5306" i="10"/>
  <c r="M5306" i="10"/>
  <c r="N5306" i="10"/>
  <c r="G5307" i="10"/>
  <c r="L5307" i="10"/>
  <c r="M5307" i="10"/>
  <c r="N5307" i="10"/>
  <c r="G5308" i="10"/>
  <c r="H5308" i="10"/>
  <c r="I5308" i="10"/>
  <c r="L5308" i="10"/>
  <c r="M5308" i="10"/>
  <c r="N5308" i="10"/>
  <c r="G5309" i="10"/>
  <c r="H5309" i="10"/>
  <c r="I5309" i="10"/>
  <c r="L5309" i="10"/>
  <c r="M5309" i="10"/>
  <c r="N5309" i="10"/>
  <c r="G5310" i="10"/>
  <c r="H5310" i="10"/>
  <c r="I5310" i="10"/>
  <c r="L5310" i="10"/>
  <c r="M5310" i="10"/>
  <c r="N5310" i="10"/>
  <c r="G5311" i="10"/>
  <c r="H5311" i="10"/>
  <c r="I5311" i="10"/>
  <c r="L5311" i="10"/>
  <c r="M5311" i="10"/>
  <c r="N5311" i="10"/>
  <c r="G5312" i="10"/>
  <c r="H5312" i="10"/>
  <c r="I5312" i="10"/>
  <c r="L5312" i="10"/>
  <c r="M5312" i="10"/>
  <c r="N5312" i="10"/>
  <c r="G5313" i="10"/>
  <c r="H5313" i="10"/>
  <c r="I5313" i="10"/>
  <c r="L5313" i="10"/>
  <c r="M5313" i="10"/>
  <c r="N5313" i="10"/>
  <c r="G5314" i="10"/>
  <c r="H5314" i="10"/>
  <c r="I5314" i="10"/>
  <c r="L5314" i="10"/>
  <c r="M5314" i="10"/>
  <c r="N5314" i="10"/>
  <c r="G5315" i="10"/>
  <c r="L5315" i="10"/>
  <c r="M5315" i="10"/>
  <c r="N5315" i="10"/>
  <c r="G5316" i="10"/>
  <c r="H5316" i="10"/>
  <c r="I5316" i="10"/>
  <c r="L5316" i="10"/>
  <c r="M5316" i="10"/>
  <c r="N5316" i="10"/>
  <c r="G5317" i="10"/>
  <c r="H5317" i="10"/>
  <c r="I5317" i="10"/>
  <c r="L5317" i="10"/>
  <c r="M5317" i="10"/>
  <c r="N5317" i="10"/>
  <c r="G5318" i="10"/>
  <c r="H5318" i="10"/>
  <c r="I5318" i="10"/>
  <c r="L5318" i="10"/>
  <c r="M5318" i="10"/>
  <c r="N5318" i="10"/>
  <c r="G5319" i="10"/>
  <c r="H5319" i="10"/>
  <c r="I5319" i="10"/>
  <c r="L5319" i="10"/>
  <c r="M5319" i="10"/>
  <c r="N5319" i="10"/>
  <c r="G5320" i="10"/>
  <c r="H5320" i="10"/>
  <c r="I5320" i="10"/>
  <c r="L5320" i="10"/>
  <c r="M5320" i="10"/>
  <c r="N5320" i="10"/>
  <c r="G5321" i="10"/>
  <c r="H5321" i="10"/>
  <c r="I5321" i="10"/>
  <c r="L5321" i="10"/>
  <c r="M5321" i="10"/>
  <c r="N5321" i="10"/>
  <c r="G5322" i="10"/>
  <c r="H5322" i="10"/>
  <c r="I5322" i="10"/>
  <c r="L5322" i="10"/>
  <c r="M5322" i="10"/>
  <c r="N5322" i="10"/>
  <c r="G5323" i="10"/>
  <c r="L5323" i="10"/>
  <c r="M5323" i="10"/>
  <c r="N5323" i="10"/>
  <c r="G5324" i="10"/>
  <c r="H5324" i="10"/>
  <c r="I5324" i="10"/>
  <c r="L5324" i="10"/>
  <c r="M5324" i="10"/>
  <c r="N5324" i="10"/>
  <c r="G5325" i="10"/>
  <c r="H5325" i="10"/>
  <c r="I5325" i="10"/>
  <c r="L5325" i="10"/>
  <c r="M5325" i="10"/>
  <c r="N5325" i="10"/>
  <c r="G5326" i="10"/>
  <c r="H5326" i="10"/>
  <c r="I5326" i="10"/>
  <c r="L5326" i="10"/>
  <c r="M5326" i="10"/>
  <c r="N5326" i="10"/>
  <c r="G5327" i="10"/>
  <c r="H5327" i="10"/>
  <c r="I5327" i="10"/>
  <c r="L5327" i="10"/>
  <c r="M5327" i="10"/>
  <c r="N5327" i="10"/>
  <c r="G5328" i="10"/>
  <c r="H5328" i="10"/>
  <c r="I5328" i="10"/>
  <c r="L5328" i="10"/>
  <c r="M5328" i="10"/>
  <c r="N5328" i="10"/>
  <c r="G5329" i="10"/>
  <c r="H5329" i="10"/>
  <c r="I5329" i="10"/>
  <c r="L5329" i="10"/>
  <c r="M5329" i="10"/>
  <c r="N5329" i="10"/>
  <c r="G5330" i="10"/>
  <c r="H5330" i="10"/>
  <c r="I5330" i="10"/>
  <c r="L5330" i="10"/>
  <c r="M5330" i="10"/>
  <c r="N5330" i="10"/>
  <c r="G5331" i="10"/>
  <c r="L5331" i="10"/>
  <c r="M5331" i="10"/>
  <c r="N5331" i="10"/>
  <c r="G5332" i="10"/>
  <c r="H5332" i="10"/>
  <c r="I5332" i="10"/>
  <c r="L5332" i="10"/>
  <c r="M5332" i="10"/>
  <c r="N5332" i="10"/>
  <c r="G5333" i="10"/>
  <c r="H5333" i="10"/>
  <c r="I5333" i="10"/>
  <c r="L5333" i="10"/>
  <c r="M5333" i="10"/>
  <c r="N5333" i="10"/>
  <c r="G5334" i="10"/>
  <c r="H5334" i="10"/>
  <c r="I5334" i="10"/>
  <c r="L5334" i="10"/>
  <c r="M5334" i="10"/>
  <c r="N5334" i="10"/>
  <c r="G5335" i="10"/>
  <c r="H5335" i="10"/>
  <c r="I5335" i="10"/>
  <c r="L5335" i="10"/>
  <c r="M5335" i="10"/>
  <c r="N5335" i="10"/>
  <c r="G5336" i="10"/>
  <c r="H5336" i="10"/>
  <c r="I5336" i="10"/>
  <c r="L5336" i="10"/>
  <c r="M5336" i="10"/>
  <c r="N5336" i="10"/>
  <c r="G5337" i="10"/>
  <c r="H5337" i="10"/>
  <c r="I5337" i="10"/>
  <c r="L5337" i="10"/>
  <c r="M5337" i="10"/>
  <c r="N5337" i="10"/>
  <c r="G5338" i="10"/>
  <c r="H5338" i="10"/>
  <c r="I5338" i="10"/>
  <c r="L5338" i="10"/>
  <c r="M5338" i="10"/>
  <c r="N5338" i="10"/>
  <c r="G5339" i="10"/>
  <c r="L5339" i="10"/>
  <c r="M5339" i="10"/>
  <c r="N5339" i="10"/>
  <c r="G5340" i="10"/>
  <c r="H5340" i="10"/>
  <c r="I5340" i="10"/>
  <c r="L5340" i="10"/>
  <c r="M5340" i="10"/>
  <c r="N5340" i="10"/>
  <c r="G5341" i="10"/>
  <c r="H5341" i="10"/>
  <c r="I5341" i="10"/>
  <c r="L5341" i="10"/>
  <c r="M5341" i="10"/>
  <c r="N5341" i="10"/>
  <c r="G5342" i="10"/>
  <c r="H5342" i="10"/>
  <c r="I5342" i="10"/>
  <c r="L5342" i="10"/>
  <c r="M5342" i="10"/>
  <c r="N5342" i="10"/>
  <c r="G5343" i="10"/>
  <c r="H5343" i="10"/>
  <c r="I5343" i="10"/>
  <c r="L5343" i="10"/>
  <c r="M5343" i="10"/>
  <c r="N5343" i="10"/>
  <c r="G5344" i="10"/>
  <c r="H5344" i="10"/>
  <c r="I5344" i="10"/>
  <c r="L5344" i="10"/>
  <c r="M5344" i="10"/>
  <c r="N5344" i="10"/>
  <c r="G5345" i="10"/>
  <c r="H5345" i="10"/>
  <c r="I5345" i="10"/>
  <c r="L5345" i="10"/>
  <c r="M5345" i="10"/>
  <c r="N5345" i="10"/>
  <c r="G5346" i="10"/>
  <c r="H5346" i="10"/>
  <c r="I5346" i="10"/>
  <c r="L5346" i="10"/>
  <c r="M5346" i="10"/>
  <c r="N5346" i="10"/>
  <c r="G5347" i="10"/>
  <c r="L5347" i="10"/>
  <c r="M5347" i="10"/>
  <c r="N5347" i="10"/>
  <c r="G5348" i="10"/>
  <c r="H5348" i="10"/>
  <c r="I5348" i="10"/>
  <c r="L5348" i="10"/>
  <c r="M5348" i="10"/>
  <c r="N5348" i="10"/>
  <c r="G5349" i="10"/>
  <c r="H5349" i="10"/>
  <c r="I5349" i="10"/>
  <c r="L5349" i="10"/>
  <c r="M5349" i="10"/>
  <c r="N5349" i="10"/>
  <c r="G5350" i="10"/>
  <c r="H5350" i="10"/>
  <c r="I5350" i="10"/>
  <c r="L5350" i="10"/>
  <c r="M5350" i="10"/>
  <c r="N5350" i="10"/>
  <c r="G5351" i="10"/>
  <c r="H5351" i="10"/>
  <c r="I5351" i="10"/>
  <c r="L5351" i="10"/>
  <c r="M5351" i="10"/>
  <c r="N5351" i="10"/>
  <c r="G5352" i="10"/>
  <c r="H5352" i="10"/>
  <c r="I5352" i="10"/>
  <c r="L5352" i="10"/>
  <c r="M5352" i="10"/>
  <c r="N5352" i="10"/>
  <c r="G5353" i="10"/>
  <c r="H5353" i="10"/>
  <c r="I5353" i="10"/>
  <c r="L5353" i="10"/>
  <c r="M5353" i="10"/>
  <c r="N5353" i="10"/>
  <c r="G5354" i="10"/>
  <c r="H5354" i="10"/>
  <c r="I5354" i="10"/>
  <c r="L5354" i="10"/>
  <c r="M5354" i="10"/>
  <c r="N5354" i="10"/>
  <c r="G5355" i="10"/>
  <c r="L5355" i="10"/>
  <c r="M5355" i="10"/>
  <c r="N5355" i="10"/>
  <c r="G5356" i="10"/>
  <c r="H5356" i="10"/>
  <c r="I5356" i="10"/>
  <c r="L5356" i="10"/>
  <c r="M5356" i="10"/>
  <c r="N5356" i="10"/>
  <c r="G5357" i="10"/>
  <c r="H5357" i="10"/>
  <c r="I5357" i="10"/>
  <c r="L5357" i="10"/>
  <c r="M5357" i="10"/>
  <c r="N5357" i="10"/>
  <c r="G5358" i="10"/>
  <c r="H5358" i="10"/>
  <c r="I5358" i="10"/>
  <c r="L5358" i="10"/>
  <c r="M5358" i="10"/>
  <c r="N5358" i="10"/>
  <c r="G5359" i="10"/>
  <c r="H5359" i="10"/>
  <c r="I5359" i="10"/>
  <c r="L5359" i="10"/>
  <c r="M5359" i="10"/>
  <c r="N5359" i="10"/>
  <c r="G5360" i="10"/>
  <c r="H5360" i="10"/>
  <c r="I5360" i="10"/>
  <c r="L5360" i="10"/>
  <c r="M5360" i="10"/>
  <c r="N5360" i="10"/>
  <c r="G5361" i="10"/>
  <c r="H5361" i="10"/>
  <c r="I5361" i="10"/>
  <c r="L5361" i="10"/>
  <c r="M5361" i="10"/>
  <c r="N5361" i="10"/>
  <c r="G5362" i="10"/>
  <c r="H5362" i="10"/>
  <c r="I5362" i="10"/>
  <c r="L5362" i="10"/>
  <c r="M5362" i="10"/>
  <c r="N5362" i="10"/>
  <c r="G5363" i="10"/>
  <c r="L5363" i="10"/>
  <c r="M5363" i="10"/>
  <c r="N5363" i="10"/>
  <c r="G5364" i="10"/>
  <c r="H5364" i="10"/>
  <c r="I5364" i="10"/>
  <c r="L5364" i="10"/>
  <c r="M5364" i="10"/>
  <c r="N5364" i="10"/>
  <c r="G5365" i="10"/>
  <c r="H5365" i="10"/>
  <c r="I5365" i="10"/>
  <c r="L5365" i="10"/>
  <c r="M5365" i="10"/>
  <c r="N5365" i="10"/>
  <c r="G5366" i="10"/>
  <c r="H5366" i="10"/>
  <c r="I5366" i="10"/>
  <c r="L5366" i="10"/>
  <c r="M5366" i="10"/>
  <c r="N5366" i="10"/>
  <c r="G5367" i="10"/>
  <c r="H5367" i="10"/>
  <c r="I5367" i="10"/>
  <c r="L5367" i="10"/>
  <c r="M5367" i="10"/>
  <c r="N5367" i="10"/>
  <c r="G5368" i="10"/>
  <c r="H5368" i="10"/>
  <c r="I5368" i="10"/>
  <c r="L5368" i="10"/>
  <c r="M5368" i="10"/>
  <c r="N5368" i="10"/>
  <c r="G5369" i="10"/>
  <c r="H5369" i="10"/>
  <c r="I5369" i="10"/>
  <c r="L5369" i="10"/>
  <c r="M5369" i="10"/>
  <c r="N5369" i="10"/>
  <c r="G5370" i="10"/>
  <c r="H5370" i="10"/>
  <c r="I5370" i="10"/>
  <c r="L5370" i="10"/>
  <c r="M5370" i="10"/>
  <c r="N5370" i="10"/>
  <c r="G5371" i="10"/>
  <c r="L5371" i="10"/>
  <c r="M5371" i="10"/>
  <c r="N5371" i="10"/>
  <c r="G5372" i="10"/>
  <c r="H5372" i="10"/>
  <c r="I5372" i="10"/>
  <c r="L5372" i="10"/>
  <c r="M5372" i="10"/>
  <c r="N5372" i="10"/>
  <c r="G5373" i="10"/>
  <c r="H5373" i="10"/>
  <c r="I5373" i="10"/>
  <c r="L5373" i="10"/>
  <c r="M5373" i="10"/>
  <c r="N5373" i="10"/>
  <c r="G5374" i="10"/>
  <c r="H5374" i="10"/>
  <c r="I5374" i="10"/>
  <c r="L5374" i="10"/>
  <c r="M5374" i="10"/>
  <c r="N5374" i="10"/>
  <c r="G5375" i="10"/>
  <c r="H5375" i="10"/>
  <c r="I5375" i="10"/>
  <c r="L5375" i="10"/>
  <c r="M5375" i="10"/>
  <c r="N5375" i="10"/>
  <c r="G5376" i="10"/>
  <c r="H5376" i="10"/>
  <c r="I5376" i="10"/>
  <c r="L5376" i="10"/>
  <c r="M5376" i="10"/>
  <c r="N5376" i="10"/>
  <c r="G5377" i="10"/>
  <c r="H5377" i="10"/>
  <c r="I5377" i="10"/>
  <c r="L5377" i="10"/>
  <c r="M5377" i="10"/>
  <c r="N5377" i="10"/>
  <c r="G5378" i="10"/>
  <c r="H5378" i="10"/>
  <c r="I5378" i="10"/>
  <c r="L5378" i="10"/>
  <c r="M5378" i="10"/>
  <c r="N5378" i="10"/>
  <c r="G5379" i="10"/>
  <c r="L5379" i="10"/>
  <c r="M5379" i="10"/>
  <c r="N5379" i="10"/>
  <c r="G5380" i="10"/>
  <c r="H5380" i="10"/>
  <c r="I5380" i="10"/>
  <c r="L5380" i="10"/>
  <c r="M5380" i="10"/>
  <c r="N5380" i="10"/>
  <c r="G5381" i="10"/>
  <c r="H5381" i="10"/>
  <c r="I5381" i="10"/>
  <c r="L5381" i="10"/>
  <c r="M5381" i="10"/>
  <c r="N5381" i="10"/>
  <c r="G5382" i="10"/>
  <c r="H5382" i="10"/>
  <c r="I5382" i="10"/>
  <c r="L5382" i="10"/>
  <c r="M5382" i="10"/>
  <c r="N5382" i="10"/>
  <c r="G5383" i="10"/>
  <c r="H5383" i="10"/>
  <c r="I5383" i="10"/>
  <c r="L5383" i="10"/>
  <c r="M5383" i="10"/>
  <c r="N5383" i="10"/>
  <c r="G5384" i="10"/>
  <c r="H5384" i="10"/>
  <c r="I5384" i="10"/>
  <c r="L5384" i="10"/>
  <c r="M5384" i="10"/>
  <c r="N5384" i="10"/>
  <c r="G5385" i="10"/>
  <c r="H5385" i="10"/>
  <c r="I5385" i="10"/>
  <c r="L5385" i="10"/>
  <c r="M5385" i="10"/>
  <c r="N5385" i="10"/>
  <c r="G5386" i="10"/>
  <c r="H5386" i="10"/>
  <c r="I5386" i="10"/>
  <c r="L5386" i="10"/>
  <c r="M5386" i="10"/>
  <c r="N5386" i="10"/>
  <c r="G5387" i="10"/>
  <c r="L5387" i="10"/>
  <c r="M5387" i="10"/>
  <c r="N5387" i="10"/>
  <c r="G5388" i="10"/>
  <c r="H5388" i="10"/>
  <c r="I5388" i="10"/>
  <c r="L5388" i="10"/>
  <c r="M5388" i="10"/>
  <c r="N5388" i="10"/>
  <c r="G5389" i="10"/>
  <c r="H5389" i="10"/>
  <c r="I5389" i="10"/>
  <c r="L5389" i="10"/>
  <c r="M5389" i="10"/>
  <c r="N5389" i="10"/>
  <c r="G5390" i="10"/>
  <c r="H5390" i="10"/>
  <c r="I5390" i="10"/>
  <c r="L5390" i="10"/>
  <c r="M5390" i="10"/>
  <c r="N5390" i="10"/>
  <c r="G5391" i="10"/>
  <c r="H5391" i="10"/>
  <c r="I5391" i="10"/>
  <c r="L5391" i="10"/>
  <c r="M5391" i="10"/>
  <c r="N5391" i="10"/>
  <c r="G5392" i="10"/>
  <c r="H5392" i="10"/>
  <c r="I5392" i="10"/>
  <c r="L5392" i="10"/>
  <c r="M5392" i="10"/>
  <c r="N5392" i="10"/>
  <c r="G5393" i="10"/>
  <c r="H5393" i="10"/>
  <c r="I5393" i="10"/>
  <c r="L5393" i="10"/>
  <c r="M5393" i="10"/>
  <c r="N5393" i="10"/>
  <c r="G5394" i="10"/>
  <c r="H5394" i="10"/>
  <c r="I5394" i="10"/>
  <c r="L5394" i="10"/>
  <c r="M5394" i="10"/>
  <c r="N5394" i="10"/>
  <c r="G5395" i="10"/>
  <c r="L5395" i="10"/>
  <c r="M5395" i="10"/>
  <c r="N5395" i="10"/>
  <c r="G5396" i="10"/>
  <c r="H5396" i="10"/>
  <c r="I5396" i="10"/>
  <c r="L5396" i="10"/>
  <c r="M5396" i="10"/>
  <c r="N5396" i="10"/>
  <c r="G5397" i="10"/>
  <c r="H5397" i="10"/>
  <c r="I5397" i="10"/>
  <c r="L5397" i="10"/>
  <c r="M5397" i="10"/>
  <c r="N5397" i="10"/>
  <c r="G5398" i="10"/>
  <c r="H5398" i="10"/>
  <c r="I5398" i="10"/>
  <c r="L5398" i="10"/>
  <c r="M5398" i="10"/>
  <c r="N5398" i="10"/>
  <c r="G5399" i="10"/>
  <c r="H5399" i="10"/>
  <c r="I5399" i="10"/>
  <c r="L5399" i="10"/>
  <c r="M5399" i="10"/>
  <c r="N5399" i="10"/>
  <c r="G5400" i="10"/>
  <c r="H5400" i="10"/>
  <c r="I5400" i="10"/>
  <c r="L5400" i="10"/>
  <c r="M5400" i="10"/>
  <c r="N5400" i="10"/>
  <c r="G5401" i="10"/>
  <c r="H5401" i="10"/>
  <c r="I5401" i="10"/>
  <c r="L5401" i="10"/>
  <c r="M5401" i="10"/>
  <c r="N5401" i="10"/>
  <c r="G5402" i="10"/>
  <c r="H5402" i="10"/>
  <c r="I5402" i="10"/>
  <c r="L5402" i="10"/>
  <c r="M5402" i="10"/>
  <c r="N5402" i="10"/>
  <c r="G5403" i="10"/>
  <c r="L5403" i="10"/>
  <c r="M5403" i="10"/>
  <c r="N5403" i="10"/>
  <c r="G5404" i="10"/>
  <c r="H5404" i="10"/>
  <c r="I5404" i="10"/>
  <c r="L5404" i="10"/>
  <c r="M5404" i="10"/>
  <c r="N5404" i="10"/>
  <c r="G5405" i="10"/>
  <c r="H5405" i="10"/>
  <c r="I5405" i="10"/>
  <c r="L5405" i="10"/>
  <c r="M5405" i="10"/>
  <c r="N5405" i="10"/>
  <c r="G5406" i="10"/>
  <c r="H5406" i="10"/>
  <c r="I5406" i="10"/>
  <c r="L5406" i="10"/>
  <c r="M5406" i="10"/>
  <c r="N5406" i="10"/>
  <c r="G5407" i="10"/>
  <c r="H5407" i="10"/>
  <c r="I5407" i="10"/>
  <c r="L5407" i="10"/>
  <c r="M5407" i="10"/>
  <c r="N5407" i="10"/>
  <c r="G5408" i="10"/>
  <c r="H5408" i="10"/>
  <c r="I5408" i="10"/>
  <c r="L5408" i="10"/>
  <c r="M5408" i="10"/>
  <c r="N5408" i="10"/>
  <c r="G5409" i="10"/>
  <c r="H5409" i="10"/>
  <c r="I5409" i="10"/>
  <c r="L5409" i="10"/>
  <c r="M5409" i="10"/>
  <c r="N5409" i="10"/>
  <c r="G5410" i="10"/>
  <c r="H5410" i="10"/>
  <c r="I5410" i="10"/>
  <c r="L5410" i="10"/>
  <c r="M5410" i="10"/>
  <c r="N5410" i="10"/>
  <c r="G5411" i="10"/>
  <c r="L5411" i="10"/>
  <c r="M5411" i="10"/>
  <c r="N5411" i="10"/>
  <c r="G5412" i="10"/>
  <c r="H5412" i="10"/>
  <c r="I5412" i="10"/>
  <c r="L5412" i="10"/>
  <c r="M5412" i="10"/>
  <c r="N5412" i="10"/>
  <c r="G5413" i="10"/>
  <c r="H5413" i="10"/>
  <c r="I5413" i="10"/>
  <c r="L5413" i="10"/>
  <c r="M5413" i="10"/>
  <c r="N5413" i="10"/>
  <c r="G5414" i="10"/>
  <c r="H5414" i="10"/>
  <c r="I5414" i="10"/>
  <c r="L5414" i="10"/>
  <c r="M5414" i="10"/>
  <c r="N5414" i="10"/>
  <c r="G5415" i="10"/>
  <c r="H5415" i="10"/>
  <c r="I5415" i="10"/>
  <c r="L5415" i="10"/>
  <c r="M5415" i="10"/>
  <c r="N5415" i="10"/>
  <c r="G5416" i="10"/>
  <c r="H5416" i="10"/>
  <c r="I5416" i="10"/>
  <c r="L5416" i="10"/>
  <c r="M5416" i="10"/>
  <c r="N5416" i="10"/>
  <c r="G5417" i="10"/>
  <c r="H5417" i="10"/>
  <c r="I5417" i="10"/>
  <c r="L5417" i="10"/>
  <c r="M5417" i="10"/>
  <c r="N5417" i="10"/>
  <c r="G5418" i="10"/>
  <c r="H5418" i="10"/>
  <c r="I5418" i="10"/>
  <c r="L5418" i="10"/>
  <c r="M5418" i="10"/>
  <c r="N5418" i="10"/>
  <c r="G5419" i="10"/>
  <c r="L5419" i="10"/>
  <c r="M5419" i="10"/>
  <c r="N5419" i="10"/>
  <c r="G5420" i="10"/>
  <c r="H5420" i="10"/>
  <c r="I5420" i="10"/>
  <c r="L5420" i="10"/>
  <c r="M5420" i="10"/>
  <c r="N5420" i="10"/>
  <c r="G5421" i="10"/>
  <c r="H5421" i="10"/>
  <c r="I5421" i="10"/>
  <c r="L5421" i="10"/>
  <c r="M5421" i="10"/>
  <c r="N5421" i="10"/>
  <c r="G5422" i="10"/>
  <c r="H5422" i="10"/>
  <c r="I5422" i="10"/>
  <c r="L5422" i="10"/>
  <c r="M5422" i="10"/>
  <c r="N5422" i="10"/>
  <c r="G5423" i="10"/>
  <c r="H5423" i="10"/>
  <c r="I5423" i="10"/>
  <c r="L5423" i="10"/>
  <c r="M5423" i="10"/>
  <c r="N5423" i="10"/>
  <c r="G5424" i="10"/>
  <c r="H5424" i="10"/>
  <c r="I5424" i="10"/>
  <c r="L5424" i="10"/>
  <c r="M5424" i="10"/>
  <c r="N5424" i="10"/>
  <c r="G5425" i="10"/>
  <c r="H5425" i="10"/>
  <c r="I5425" i="10"/>
  <c r="L5425" i="10"/>
  <c r="M5425" i="10"/>
  <c r="N5425" i="10"/>
  <c r="G5426" i="10"/>
  <c r="H5426" i="10"/>
  <c r="I5426" i="10"/>
  <c r="L5426" i="10"/>
  <c r="M5426" i="10"/>
  <c r="N5426" i="10"/>
  <c r="G5427" i="10"/>
  <c r="L5427" i="10"/>
  <c r="M5427" i="10"/>
  <c r="N5427" i="10"/>
  <c r="G5428" i="10"/>
  <c r="H5428" i="10"/>
  <c r="I5428" i="10"/>
  <c r="L5428" i="10"/>
  <c r="M5428" i="10"/>
  <c r="N5428" i="10"/>
  <c r="G5429" i="10"/>
  <c r="H5429" i="10"/>
  <c r="I5429" i="10"/>
  <c r="L5429" i="10"/>
  <c r="M5429" i="10"/>
  <c r="N5429" i="10"/>
  <c r="G5430" i="10"/>
  <c r="H5430" i="10"/>
  <c r="I5430" i="10"/>
  <c r="L5430" i="10"/>
  <c r="M5430" i="10"/>
  <c r="N5430" i="10"/>
  <c r="G5431" i="10"/>
  <c r="H5431" i="10"/>
  <c r="I5431" i="10"/>
  <c r="L5431" i="10"/>
  <c r="M5431" i="10"/>
  <c r="N5431" i="10"/>
  <c r="G5432" i="10"/>
  <c r="H5432" i="10"/>
  <c r="I5432" i="10"/>
  <c r="L5432" i="10"/>
  <c r="M5432" i="10"/>
  <c r="N5432" i="10"/>
  <c r="G5433" i="10"/>
  <c r="H5433" i="10"/>
  <c r="I5433" i="10"/>
  <c r="L5433" i="10"/>
  <c r="M5433" i="10"/>
  <c r="N5433" i="10"/>
  <c r="G5434" i="10"/>
  <c r="H5434" i="10"/>
  <c r="I5434" i="10"/>
  <c r="L5434" i="10"/>
  <c r="M5434" i="10"/>
  <c r="N5434" i="10"/>
  <c r="G5435" i="10"/>
  <c r="L5435" i="10"/>
  <c r="M5435" i="10"/>
  <c r="N5435" i="10"/>
  <c r="G5436" i="10"/>
  <c r="H5436" i="10"/>
  <c r="I5436" i="10"/>
  <c r="L5436" i="10"/>
  <c r="M5436" i="10"/>
  <c r="N5436" i="10"/>
  <c r="G5437" i="10"/>
  <c r="H5437" i="10"/>
  <c r="I5437" i="10"/>
  <c r="L5437" i="10"/>
  <c r="M5437" i="10"/>
  <c r="N5437" i="10"/>
  <c r="G5438" i="10"/>
  <c r="H5438" i="10"/>
  <c r="I5438" i="10"/>
  <c r="L5438" i="10"/>
  <c r="M5438" i="10"/>
  <c r="N5438" i="10"/>
  <c r="G5439" i="10"/>
  <c r="H5439" i="10"/>
  <c r="I5439" i="10"/>
  <c r="L5439" i="10"/>
  <c r="M5439" i="10"/>
  <c r="N5439" i="10"/>
  <c r="G5440" i="10"/>
  <c r="H5440" i="10"/>
  <c r="I5440" i="10"/>
  <c r="L5440" i="10"/>
  <c r="M5440" i="10"/>
  <c r="N5440" i="10"/>
  <c r="G5441" i="10"/>
  <c r="H5441" i="10"/>
  <c r="I5441" i="10"/>
  <c r="L5441" i="10"/>
  <c r="M5441" i="10"/>
  <c r="N5441" i="10"/>
  <c r="G5442" i="10"/>
  <c r="H5442" i="10"/>
  <c r="I5442" i="10"/>
  <c r="L5442" i="10"/>
  <c r="M5442" i="10"/>
  <c r="N5442" i="10"/>
  <c r="G5443" i="10"/>
  <c r="L5443" i="10"/>
  <c r="M5443" i="10"/>
  <c r="N5443" i="10"/>
  <c r="G5444" i="10"/>
  <c r="H5444" i="10"/>
  <c r="I5444" i="10"/>
  <c r="L5444" i="10"/>
  <c r="M5444" i="10"/>
  <c r="N5444" i="10"/>
  <c r="G5445" i="10"/>
  <c r="H5445" i="10"/>
  <c r="I5445" i="10"/>
  <c r="L5445" i="10"/>
  <c r="M5445" i="10"/>
  <c r="N5445" i="10"/>
  <c r="G5446" i="10"/>
  <c r="H5446" i="10"/>
  <c r="I5446" i="10"/>
  <c r="L5446" i="10"/>
  <c r="M5446" i="10"/>
  <c r="N5446" i="10"/>
  <c r="G5447" i="10"/>
  <c r="H5447" i="10"/>
  <c r="I5447" i="10"/>
  <c r="L5447" i="10"/>
  <c r="M5447" i="10"/>
  <c r="N5447" i="10"/>
  <c r="G5448" i="10"/>
  <c r="H5448" i="10"/>
  <c r="I5448" i="10"/>
  <c r="L5448" i="10"/>
  <c r="M5448" i="10"/>
  <c r="N5448" i="10"/>
  <c r="G5449" i="10"/>
  <c r="H5449" i="10"/>
  <c r="I5449" i="10"/>
  <c r="L5449" i="10"/>
  <c r="M5449" i="10"/>
  <c r="N5449" i="10"/>
  <c r="G5450" i="10"/>
  <c r="H5450" i="10"/>
  <c r="I5450" i="10"/>
  <c r="L5450" i="10"/>
  <c r="M5450" i="10"/>
  <c r="N5450" i="10"/>
  <c r="G5451" i="10"/>
  <c r="L5451" i="10"/>
  <c r="M5451" i="10"/>
  <c r="N5451" i="10"/>
  <c r="G5452" i="10"/>
  <c r="H5452" i="10"/>
  <c r="I5452" i="10"/>
  <c r="L5452" i="10"/>
  <c r="M5452" i="10"/>
  <c r="N5452" i="10"/>
  <c r="G5453" i="10"/>
  <c r="H5453" i="10"/>
  <c r="I5453" i="10"/>
  <c r="L5453" i="10"/>
  <c r="M5453" i="10"/>
  <c r="N5453" i="10"/>
  <c r="G5454" i="10"/>
  <c r="H5454" i="10"/>
  <c r="I5454" i="10"/>
  <c r="L5454" i="10"/>
  <c r="M5454" i="10"/>
  <c r="N5454" i="10"/>
  <c r="G5455" i="10"/>
  <c r="H5455" i="10"/>
  <c r="I5455" i="10"/>
  <c r="L5455" i="10"/>
  <c r="M5455" i="10"/>
  <c r="N5455" i="10"/>
  <c r="G5456" i="10"/>
  <c r="H5456" i="10"/>
  <c r="I5456" i="10"/>
  <c r="L5456" i="10"/>
  <c r="M5456" i="10"/>
  <c r="N5456" i="10"/>
  <c r="G5457" i="10"/>
  <c r="H5457" i="10"/>
  <c r="I5457" i="10"/>
  <c r="L5457" i="10"/>
  <c r="M5457" i="10"/>
  <c r="N5457" i="10"/>
  <c r="G5458" i="10"/>
  <c r="H5458" i="10"/>
  <c r="I5458" i="10"/>
  <c r="L5458" i="10"/>
  <c r="M5458" i="10"/>
  <c r="N5458" i="10"/>
  <c r="G5459" i="10"/>
  <c r="L5459" i="10"/>
  <c r="M5459" i="10"/>
  <c r="N5459" i="10"/>
  <c r="G5460" i="10"/>
  <c r="H5460" i="10"/>
  <c r="I5460" i="10"/>
  <c r="L5460" i="10"/>
  <c r="M5460" i="10"/>
  <c r="N5460" i="10"/>
  <c r="G5461" i="10"/>
  <c r="H5461" i="10"/>
  <c r="I5461" i="10"/>
  <c r="L5461" i="10"/>
  <c r="M5461" i="10"/>
  <c r="N5461" i="10"/>
  <c r="G5462" i="10"/>
  <c r="H5462" i="10"/>
  <c r="I5462" i="10"/>
  <c r="L5462" i="10"/>
  <c r="M5462" i="10"/>
  <c r="N5462" i="10"/>
  <c r="G5463" i="10"/>
  <c r="H5463" i="10"/>
  <c r="I5463" i="10"/>
  <c r="L5463" i="10"/>
  <c r="M5463" i="10"/>
  <c r="N5463" i="10"/>
  <c r="G5464" i="10"/>
  <c r="H5464" i="10"/>
  <c r="I5464" i="10"/>
  <c r="L5464" i="10"/>
  <c r="M5464" i="10"/>
  <c r="N5464" i="10"/>
  <c r="G5465" i="10"/>
  <c r="H5465" i="10"/>
  <c r="I5465" i="10"/>
  <c r="L5465" i="10"/>
  <c r="M5465" i="10"/>
  <c r="N5465" i="10"/>
  <c r="G5466" i="10"/>
  <c r="H5466" i="10"/>
  <c r="I5466" i="10"/>
  <c r="L5466" i="10"/>
  <c r="M5466" i="10"/>
  <c r="N5466" i="10"/>
  <c r="G5467" i="10"/>
  <c r="L5467" i="10"/>
  <c r="M5467" i="10"/>
  <c r="N5467" i="10"/>
  <c r="G5468" i="10"/>
  <c r="H5468" i="10"/>
  <c r="I5468" i="10"/>
  <c r="L5468" i="10"/>
  <c r="M5468" i="10"/>
  <c r="N5468" i="10"/>
  <c r="G5469" i="10"/>
  <c r="H5469" i="10"/>
  <c r="I5469" i="10"/>
  <c r="L5469" i="10"/>
  <c r="M5469" i="10"/>
  <c r="N5469" i="10"/>
  <c r="G5470" i="10"/>
  <c r="H5470" i="10"/>
  <c r="I5470" i="10"/>
  <c r="L5470" i="10"/>
  <c r="M5470" i="10"/>
  <c r="N5470" i="10"/>
  <c r="G5471" i="10"/>
  <c r="H5471" i="10"/>
  <c r="I5471" i="10"/>
  <c r="L5471" i="10"/>
  <c r="M5471" i="10"/>
  <c r="N5471" i="10"/>
  <c r="G5472" i="10"/>
  <c r="H5472" i="10"/>
  <c r="I5472" i="10"/>
  <c r="L5472" i="10"/>
  <c r="M5472" i="10"/>
  <c r="N5472" i="10"/>
  <c r="G5473" i="10"/>
  <c r="H5473" i="10"/>
  <c r="I5473" i="10"/>
  <c r="L5473" i="10"/>
  <c r="M5473" i="10"/>
  <c r="N5473" i="10"/>
  <c r="G5474" i="10"/>
  <c r="H5474" i="10"/>
  <c r="I5474" i="10"/>
  <c r="L5474" i="10"/>
  <c r="M5474" i="10"/>
  <c r="N5474" i="10"/>
  <c r="G5475" i="10"/>
  <c r="L5475" i="10"/>
  <c r="M5475" i="10"/>
  <c r="N5475" i="10"/>
  <c r="G5476" i="10"/>
  <c r="H5476" i="10"/>
  <c r="I5476" i="10"/>
  <c r="L5476" i="10"/>
  <c r="M5476" i="10"/>
  <c r="N5476" i="10"/>
  <c r="G5477" i="10"/>
  <c r="H5477" i="10"/>
  <c r="I5477" i="10"/>
  <c r="L5477" i="10"/>
  <c r="M5477" i="10"/>
  <c r="N5477" i="10"/>
  <c r="G5478" i="10"/>
  <c r="H5478" i="10"/>
  <c r="I5478" i="10"/>
  <c r="L5478" i="10"/>
  <c r="M5478" i="10"/>
  <c r="N5478" i="10"/>
  <c r="G5479" i="10"/>
  <c r="H5479" i="10"/>
  <c r="I5479" i="10"/>
  <c r="L5479" i="10"/>
  <c r="M5479" i="10"/>
  <c r="N5479" i="10"/>
  <c r="G5480" i="10"/>
  <c r="H5480" i="10"/>
  <c r="I5480" i="10"/>
  <c r="L5480" i="10"/>
  <c r="M5480" i="10"/>
  <c r="N5480" i="10"/>
  <c r="G5481" i="10"/>
  <c r="H5481" i="10"/>
  <c r="I5481" i="10"/>
  <c r="L5481" i="10"/>
  <c r="M5481" i="10"/>
  <c r="N5481" i="10"/>
  <c r="G5482" i="10"/>
  <c r="H5482" i="10"/>
  <c r="I5482" i="10"/>
  <c r="L5482" i="10"/>
  <c r="M5482" i="10"/>
  <c r="N5482" i="10"/>
  <c r="G5483" i="10"/>
  <c r="L5483" i="10"/>
  <c r="M5483" i="10"/>
  <c r="N5483" i="10"/>
  <c r="G5484" i="10"/>
  <c r="H5484" i="10"/>
  <c r="I5484" i="10"/>
  <c r="L5484" i="10"/>
  <c r="M5484" i="10"/>
  <c r="N5484" i="10"/>
  <c r="G5485" i="10"/>
  <c r="H5485" i="10"/>
  <c r="I5485" i="10"/>
  <c r="L5485" i="10"/>
  <c r="M5485" i="10"/>
  <c r="N5485" i="10"/>
  <c r="G5486" i="10"/>
  <c r="H5486" i="10"/>
  <c r="I5486" i="10"/>
  <c r="L5486" i="10"/>
  <c r="M5486" i="10"/>
  <c r="N5486" i="10"/>
  <c r="G5487" i="10"/>
  <c r="H5487" i="10"/>
  <c r="I5487" i="10"/>
  <c r="L5487" i="10"/>
  <c r="M5487" i="10"/>
  <c r="N5487" i="10"/>
  <c r="G5488" i="10"/>
  <c r="H5488" i="10"/>
  <c r="I5488" i="10"/>
  <c r="L5488" i="10"/>
  <c r="M5488" i="10"/>
  <c r="N5488" i="10"/>
  <c r="G5489" i="10"/>
  <c r="H5489" i="10"/>
  <c r="I5489" i="10"/>
  <c r="L5489" i="10"/>
  <c r="M5489" i="10"/>
  <c r="N5489" i="10"/>
  <c r="G5490" i="10"/>
  <c r="H5490" i="10"/>
  <c r="I5490" i="10"/>
  <c r="L5490" i="10"/>
  <c r="M5490" i="10"/>
  <c r="N5490" i="10"/>
  <c r="G5491" i="10"/>
  <c r="L5491" i="10"/>
  <c r="M5491" i="10"/>
  <c r="N5491" i="10"/>
  <c r="G5492" i="10"/>
  <c r="H5492" i="10"/>
  <c r="I5492" i="10"/>
  <c r="L5492" i="10"/>
  <c r="M5492" i="10"/>
  <c r="N5492" i="10"/>
  <c r="G5493" i="10"/>
  <c r="H5493" i="10"/>
  <c r="I5493" i="10"/>
  <c r="L5493" i="10"/>
  <c r="M5493" i="10"/>
  <c r="N5493" i="10"/>
  <c r="G5494" i="10"/>
  <c r="H5494" i="10"/>
  <c r="I5494" i="10"/>
  <c r="L5494" i="10"/>
  <c r="M5494" i="10"/>
  <c r="N5494" i="10"/>
  <c r="G5495" i="10"/>
  <c r="H5495" i="10"/>
  <c r="I5495" i="10"/>
  <c r="L5495" i="10"/>
  <c r="M5495" i="10"/>
  <c r="N5495" i="10"/>
  <c r="G5496" i="10"/>
  <c r="H5496" i="10"/>
  <c r="I5496" i="10"/>
  <c r="L5496" i="10"/>
  <c r="M5496" i="10"/>
  <c r="N5496" i="10"/>
  <c r="G5497" i="10"/>
  <c r="H5497" i="10"/>
  <c r="I5497" i="10"/>
  <c r="L5497" i="10"/>
  <c r="M5497" i="10"/>
  <c r="N5497" i="10"/>
  <c r="G5498" i="10"/>
  <c r="H5498" i="10"/>
  <c r="I5498" i="10"/>
  <c r="L5498" i="10"/>
  <c r="M5498" i="10"/>
  <c r="N5498" i="10"/>
  <c r="G5499" i="10"/>
  <c r="L5499" i="10"/>
  <c r="M5499" i="10"/>
  <c r="N5499" i="10"/>
  <c r="G5500" i="10"/>
  <c r="H5500" i="10"/>
  <c r="I5500" i="10"/>
  <c r="L5500" i="10"/>
  <c r="M5500" i="10"/>
  <c r="N5500" i="10"/>
  <c r="G5501" i="10"/>
  <c r="H5501" i="10"/>
  <c r="I5501" i="10"/>
  <c r="L5501" i="10"/>
  <c r="M5501" i="10"/>
  <c r="N5501" i="10"/>
  <c r="G5502" i="10"/>
  <c r="H5502" i="10"/>
  <c r="I5502" i="10"/>
  <c r="L5502" i="10"/>
  <c r="M5502" i="10"/>
  <c r="N5502" i="10"/>
  <c r="G5503" i="10"/>
  <c r="H5503" i="10"/>
  <c r="I5503" i="10"/>
  <c r="L5503" i="10"/>
  <c r="M5503" i="10"/>
  <c r="N5503" i="10"/>
  <c r="G5504" i="10"/>
  <c r="H5504" i="10"/>
  <c r="I5504" i="10"/>
  <c r="L5504" i="10"/>
  <c r="M5504" i="10"/>
  <c r="N5504" i="10"/>
  <c r="G5505" i="10"/>
  <c r="H5505" i="10"/>
  <c r="I5505" i="10"/>
  <c r="L5505" i="10"/>
  <c r="M5505" i="10"/>
  <c r="N5505" i="10"/>
  <c r="G5506" i="10"/>
  <c r="H5506" i="10"/>
  <c r="I5506" i="10"/>
  <c r="L5506" i="10"/>
  <c r="M5506" i="10"/>
  <c r="N5506" i="10"/>
  <c r="G5507" i="10"/>
  <c r="L5507" i="10"/>
  <c r="M5507" i="10"/>
  <c r="N5507" i="10"/>
  <c r="G5508" i="10"/>
  <c r="H5508" i="10"/>
  <c r="I5508" i="10"/>
  <c r="L5508" i="10"/>
  <c r="M5508" i="10"/>
  <c r="N5508" i="10"/>
  <c r="G5509" i="10"/>
  <c r="H5509" i="10"/>
  <c r="I5509" i="10"/>
  <c r="L5509" i="10"/>
  <c r="M5509" i="10"/>
  <c r="N5509" i="10"/>
  <c r="G5510" i="10"/>
  <c r="H5510" i="10"/>
  <c r="I5510" i="10"/>
  <c r="L5510" i="10"/>
  <c r="M5510" i="10"/>
  <c r="N5510" i="10"/>
  <c r="G5511" i="10"/>
  <c r="H5511" i="10"/>
  <c r="I5511" i="10"/>
  <c r="L5511" i="10"/>
  <c r="M5511" i="10"/>
  <c r="N5511" i="10"/>
  <c r="G5512" i="10"/>
  <c r="H5512" i="10"/>
  <c r="I5512" i="10"/>
  <c r="L5512" i="10"/>
  <c r="M5512" i="10"/>
  <c r="N5512" i="10"/>
  <c r="G5513" i="10"/>
  <c r="H5513" i="10"/>
  <c r="I5513" i="10"/>
  <c r="L5513" i="10"/>
  <c r="M5513" i="10"/>
  <c r="N5513" i="10"/>
  <c r="G5514" i="10"/>
  <c r="H5514" i="10"/>
  <c r="I5514" i="10"/>
  <c r="L5514" i="10"/>
  <c r="M5514" i="10"/>
  <c r="N5514" i="10"/>
  <c r="G5515" i="10"/>
  <c r="L5515" i="10"/>
  <c r="M5515" i="10"/>
  <c r="N5515" i="10"/>
  <c r="G5516" i="10"/>
  <c r="H5516" i="10"/>
  <c r="I5516" i="10"/>
  <c r="L5516" i="10"/>
  <c r="M5516" i="10"/>
  <c r="N5516" i="10"/>
  <c r="G5517" i="10"/>
  <c r="H5517" i="10"/>
  <c r="I5517" i="10"/>
  <c r="L5517" i="10"/>
  <c r="M5517" i="10"/>
  <c r="N5517" i="10"/>
  <c r="G5518" i="10"/>
  <c r="H5518" i="10"/>
  <c r="I5518" i="10"/>
  <c r="L5518" i="10"/>
  <c r="M5518" i="10"/>
  <c r="N5518" i="10"/>
  <c r="G5519" i="10"/>
  <c r="H5519" i="10"/>
  <c r="I5519" i="10"/>
  <c r="L5519" i="10"/>
  <c r="M5519" i="10"/>
  <c r="N5519" i="10"/>
  <c r="G5520" i="10"/>
  <c r="H5520" i="10"/>
  <c r="I5520" i="10"/>
  <c r="L5520" i="10"/>
  <c r="M5520" i="10"/>
  <c r="N5520" i="10"/>
  <c r="G5521" i="10"/>
  <c r="H5521" i="10"/>
  <c r="I5521" i="10"/>
  <c r="L5521" i="10"/>
  <c r="M5521" i="10"/>
  <c r="N5521" i="10"/>
  <c r="G5522" i="10"/>
  <c r="H5522" i="10"/>
  <c r="I5522" i="10"/>
  <c r="L5522" i="10"/>
  <c r="M5522" i="10"/>
  <c r="N5522" i="10"/>
  <c r="G5523" i="10"/>
  <c r="L5523" i="10"/>
  <c r="M5523" i="10"/>
  <c r="N5523" i="10"/>
  <c r="G5524" i="10"/>
  <c r="H5524" i="10"/>
  <c r="I5524" i="10"/>
  <c r="L5524" i="10"/>
  <c r="M5524" i="10"/>
  <c r="N5524" i="10"/>
  <c r="G5525" i="10"/>
  <c r="H5525" i="10"/>
  <c r="I5525" i="10"/>
  <c r="L5525" i="10"/>
  <c r="M5525" i="10"/>
  <c r="N5525" i="10"/>
  <c r="G5526" i="10"/>
  <c r="H5526" i="10"/>
  <c r="I5526" i="10"/>
  <c r="L5526" i="10"/>
  <c r="M5526" i="10"/>
  <c r="N5526" i="10"/>
  <c r="G5527" i="10"/>
  <c r="H5527" i="10"/>
  <c r="I5527" i="10"/>
  <c r="L5527" i="10"/>
  <c r="M5527" i="10"/>
  <c r="N5527" i="10"/>
  <c r="G5528" i="10"/>
  <c r="H5528" i="10"/>
  <c r="I5528" i="10"/>
  <c r="L5528" i="10"/>
  <c r="M5528" i="10"/>
  <c r="N5528" i="10"/>
  <c r="G5529" i="10"/>
  <c r="H5529" i="10"/>
  <c r="I5529" i="10"/>
  <c r="L5529" i="10"/>
  <c r="M5529" i="10"/>
  <c r="N5529" i="10"/>
  <c r="G5530" i="10"/>
  <c r="H5530" i="10"/>
  <c r="I5530" i="10"/>
  <c r="L5530" i="10"/>
  <c r="M5530" i="10"/>
  <c r="N5530" i="10"/>
  <c r="G5531" i="10"/>
  <c r="L5531" i="10"/>
  <c r="M5531" i="10"/>
  <c r="N5531" i="10"/>
  <c r="G5532" i="10"/>
  <c r="H5532" i="10"/>
  <c r="I5532" i="10"/>
  <c r="L5532" i="10"/>
  <c r="M5532" i="10"/>
  <c r="N5532" i="10"/>
  <c r="G5533" i="10"/>
  <c r="H5533" i="10"/>
  <c r="I5533" i="10"/>
  <c r="L5533" i="10"/>
  <c r="M5533" i="10"/>
  <c r="N5533" i="10"/>
  <c r="G5534" i="10"/>
  <c r="H5534" i="10"/>
  <c r="I5534" i="10"/>
  <c r="L5534" i="10"/>
  <c r="M5534" i="10"/>
  <c r="N5534" i="10"/>
  <c r="G5535" i="10"/>
  <c r="H5535" i="10"/>
  <c r="I5535" i="10"/>
  <c r="L5535" i="10"/>
  <c r="M5535" i="10"/>
  <c r="N5535" i="10"/>
  <c r="G5536" i="10"/>
  <c r="H5536" i="10"/>
  <c r="I5536" i="10"/>
  <c r="L5536" i="10"/>
  <c r="M5536" i="10"/>
  <c r="N5536" i="10"/>
  <c r="G5537" i="10"/>
  <c r="H5537" i="10"/>
  <c r="I5537" i="10"/>
  <c r="L5537" i="10"/>
  <c r="M5537" i="10"/>
  <c r="N5537" i="10"/>
  <c r="G5538" i="10"/>
  <c r="H5538" i="10"/>
  <c r="I5538" i="10"/>
  <c r="L5538" i="10"/>
  <c r="M5538" i="10"/>
  <c r="N5538" i="10"/>
  <c r="G5539" i="10"/>
  <c r="L5539" i="10"/>
  <c r="M5539" i="10"/>
  <c r="N5539" i="10"/>
  <c r="G5540" i="10"/>
  <c r="H5540" i="10"/>
  <c r="I5540" i="10"/>
  <c r="L5540" i="10"/>
  <c r="M5540" i="10"/>
  <c r="N5540" i="10"/>
  <c r="G5541" i="10"/>
  <c r="H5541" i="10"/>
  <c r="I5541" i="10"/>
  <c r="L5541" i="10"/>
  <c r="M5541" i="10"/>
  <c r="N5541" i="10"/>
  <c r="G5542" i="10"/>
  <c r="H5542" i="10"/>
  <c r="I5542" i="10"/>
  <c r="L5542" i="10"/>
  <c r="M5542" i="10"/>
  <c r="N5542" i="10"/>
  <c r="G5543" i="10"/>
  <c r="H5543" i="10"/>
  <c r="I5543" i="10"/>
  <c r="L5543" i="10"/>
  <c r="M5543" i="10"/>
  <c r="N5543" i="10"/>
  <c r="G5544" i="10"/>
  <c r="H5544" i="10"/>
  <c r="I5544" i="10"/>
  <c r="L5544" i="10"/>
  <c r="M5544" i="10"/>
  <c r="N5544" i="10"/>
  <c r="G5545" i="10"/>
  <c r="H5545" i="10"/>
  <c r="I5545" i="10"/>
  <c r="L5545" i="10"/>
  <c r="M5545" i="10"/>
  <c r="N5545" i="10"/>
  <c r="G5546" i="10"/>
  <c r="H5546" i="10"/>
  <c r="I5546" i="10"/>
  <c r="L5546" i="10"/>
  <c r="M5546" i="10"/>
  <c r="N5546" i="10"/>
  <c r="G5547" i="10"/>
  <c r="L5547" i="10"/>
  <c r="M5547" i="10"/>
  <c r="N5547" i="10"/>
  <c r="G5548" i="10"/>
  <c r="H5548" i="10"/>
  <c r="I5548" i="10"/>
  <c r="L5548" i="10"/>
  <c r="M5548" i="10"/>
  <c r="N5548" i="10"/>
  <c r="G5549" i="10"/>
  <c r="H5549" i="10"/>
  <c r="I5549" i="10"/>
  <c r="L5549" i="10"/>
  <c r="M5549" i="10"/>
  <c r="N5549" i="10"/>
  <c r="G5550" i="10"/>
  <c r="H5550" i="10"/>
  <c r="I5550" i="10"/>
  <c r="L5550" i="10"/>
  <c r="M5550" i="10"/>
  <c r="N5550" i="10"/>
  <c r="G5551" i="10"/>
  <c r="H5551" i="10"/>
  <c r="I5551" i="10"/>
  <c r="L5551" i="10"/>
  <c r="M5551" i="10"/>
  <c r="N5551" i="10"/>
  <c r="G5552" i="10"/>
  <c r="H5552" i="10"/>
  <c r="I5552" i="10"/>
  <c r="L5552" i="10"/>
  <c r="M5552" i="10"/>
  <c r="N5552" i="10"/>
  <c r="G5553" i="10"/>
  <c r="H5553" i="10"/>
  <c r="I5553" i="10"/>
  <c r="L5553" i="10"/>
  <c r="M5553" i="10"/>
  <c r="N5553" i="10"/>
  <c r="G5554" i="10"/>
  <c r="H5554" i="10"/>
  <c r="I5554" i="10"/>
  <c r="L5554" i="10"/>
  <c r="M5554" i="10"/>
  <c r="N5554" i="10"/>
  <c r="G5555" i="10"/>
  <c r="L5555" i="10"/>
  <c r="M5555" i="10"/>
  <c r="N5555" i="10"/>
  <c r="G5556" i="10"/>
  <c r="H5556" i="10"/>
  <c r="I5556" i="10"/>
  <c r="L5556" i="10"/>
  <c r="M5556" i="10"/>
  <c r="N5556" i="10"/>
  <c r="G5557" i="10"/>
  <c r="H5557" i="10"/>
  <c r="I5557" i="10"/>
  <c r="L5557" i="10"/>
  <c r="M5557" i="10"/>
  <c r="N5557" i="10"/>
  <c r="G5558" i="10"/>
  <c r="H5558" i="10"/>
  <c r="I5558" i="10"/>
  <c r="L5558" i="10"/>
  <c r="M5558" i="10"/>
  <c r="N5558" i="10"/>
  <c r="G5559" i="10"/>
  <c r="H5559" i="10"/>
  <c r="I5559" i="10"/>
  <c r="L5559" i="10"/>
  <c r="M5559" i="10"/>
  <c r="N5559" i="10"/>
  <c r="G5560" i="10"/>
  <c r="H5560" i="10"/>
  <c r="I5560" i="10"/>
  <c r="L5560" i="10"/>
  <c r="M5560" i="10"/>
  <c r="N5560" i="10"/>
  <c r="G5561" i="10"/>
  <c r="H5561" i="10"/>
  <c r="I5561" i="10"/>
  <c r="L5561" i="10"/>
  <c r="M5561" i="10"/>
  <c r="N5561" i="10"/>
  <c r="G5562" i="10"/>
  <c r="H5562" i="10"/>
  <c r="I5562" i="10"/>
  <c r="L5562" i="10"/>
  <c r="M5562" i="10"/>
  <c r="N5562" i="10"/>
  <c r="G5563" i="10"/>
  <c r="L5563" i="10"/>
  <c r="M5563" i="10"/>
  <c r="N5563" i="10"/>
  <c r="G5564" i="10"/>
  <c r="H5564" i="10"/>
  <c r="I5564" i="10"/>
  <c r="L5564" i="10"/>
  <c r="M5564" i="10"/>
  <c r="N5564" i="10"/>
  <c r="G5565" i="10"/>
  <c r="H5565" i="10"/>
  <c r="I5565" i="10"/>
  <c r="L5565" i="10"/>
  <c r="M5565" i="10"/>
  <c r="N5565" i="10"/>
  <c r="G5566" i="10"/>
  <c r="H5566" i="10"/>
  <c r="I5566" i="10"/>
  <c r="L5566" i="10"/>
  <c r="M5566" i="10"/>
  <c r="N5566" i="10"/>
  <c r="G5567" i="10"/>
  <c r="H5567" i="10"/>
  <c r="I5567" i="10"/>
  <c r="L5567" i="10"/>
  <c r="M5567" i="10"/>
  <c r="N5567" i="10"/>
  <c r="G5568" i="10"/>
  <c r="H5568" i="10"/>
  <c r="I5568" i="10"/>
  <c r="L5568" i="10"/>
  <c r="M5568" i="10"/>
  <c r="N5568" i="10"/>
  <c r="G5569" i="10"/>
  <c r="H5569" i="10"/>
  <c r="I5569" i="10"/>
  <c r="L5569" i="10"/>
  <c r="M5569" i="10"/>
  <c r="N5569" i="10"/>
  <c r="G5570" i="10"/>
  <c r="H5570" i="10"/>
  <c r="I5570" i="10"/>
  <c r="L5570" i="10"/>
  <c r="M5570" i="10"/>
  <c r="N5570" i="10"/>
  <c r="G5571" i="10"/>
  <c r="L5571" i="10"/>
  <c r="M5571" i="10"/>
  <c r="N5571" i="10"/>
  <c r="G5572" i="10"/>
  <c r="H5572" i="10"/>
  <c r="I5572" i="10"/>
  <c r="L5572" i="10"/>
  <c r="M5572" i="10"/>
  <c r="N5572" i="10"/>
  <c r="G5573" i="10"/>
  <c r="H5573" i="10"/>
  <c r="I5573" i="10"/>
  <c r="L5573" i="10"/>
  <c r="M5573" i="10"/>
  <c r="N5573" i="10"/>
  <c r="G5574" i="10"/>
  <c r="H5574" i="10"/>
  <c r="I5574" i="10"/>
  <c r="L5574" i="10"/>
  <c r="M5574" i="10"/>
  <c r="N5574" i="10"/>
  <c r="G5575" i="10"/>
  <c r="H5575" i="10"/>
  <c r="I5575" i="10"/>
  <c r="L5575" i="10"/>
  <c r="M5575" i="10"/>
  <c r="N5575" i="10"/>
  <c r="G5576" i="10"/>
  <c r="H5576" i="10"/>
  <c r="I5576" i="10"/>
  <c r="L5576" i="10"/>
  <c r="M5576" i="10"/>
  <c r="N5576" i="10"/>
  <c r="G5577" i="10"/>
  <c r="H5577" i="10"/>
  <c r="I5577" i="10"/>
  <c r="L5577" i="10"/>
  <c r="M5577" i="10"/>
  <c r="N5577" i="10"/>
  <c r="G5578" i="10"/>
  <c r="H5578" i="10"/>
  <c r="I5578" i="10"/>
  <c r="L5578" i="10"/>
  <c r="M5578" i="10"/>
  <c r="N5578" i="10"/>
  <c r="G5579" i="10"/>
  <c r="L5579" i="10"/>
  <c r="M5579" i="10"/>
  <c r="N5579" i="10"/>
  <c r="G5580" i="10"/>
  <c r="H5580" i="10"/>
  <c r="I5580" i="10"/>
  <c r="L5580" i="10"/>
  <c r="M5580" i="10"/>
  <c r="N5580" i="10"/>
  <c r="G5581" i="10"/>
  <c r="H5581" i="10"/>
  <c r="I5581" i="10"/>
  <c r="L5581" i="10"/>
  <c r="M5581" i="10"/>
  <c r="N5581" i="10"/>
  <c r="G5582" i="10"/>
  <c r="H5582" i="10"/>
  <c r="I5582" i="10"/>
  <c r="L5582" i="10"/>
  <c r="M5582" i="10"/>
  <c r="N5582" i="10"/>
  <c r="G5583" i="10"/>
  <c r="H5583" i="10"/>
  <c r="I5583" i="10"/>
  <c r="L5583" i="10"/>
  <c r="M5583" i="10"/>
  <c r="N5583" i="10"/>
  <c r="G5584" i="10"/>
  <c r="H5584" i="10"/>
  <c r="I5584" i="10"/>
  <c r="L5584" i="10"/>
  <c r="M5584" i="10"/>
  <c r="N5584" i="10"/>
  <c r="G5585" i="10"/>
  <c r="H5585" i="10"/>
  <c r="I5585" i="10"/>
  <c r="L5585" i="10"/>
  <c r="M5585" i="10"/>
  <c r="N5585" i="10"/>
  <c r="G5586" i="10"/>
  <c r="H5586" i="10"/>
  <c r="I5586" i="10"/>
  <c r="L5586" i="10"/>
  <c r="M5586" i="10"/>
  <c r="N5586" i="10"/>
  <c r="G5587" i="10"/>
  <c r="L5587" i="10"/>
  <c r="M5587" i="10"/>
  <c r="N5587" i="10"/>
  <c r="G5588" i="10"/>
  <c r="H5588" i="10"/>
  <c r="I5588" i="10"/>
  <c r="L5588" i="10"/>
  <c r="M5588" i="10"/>
  <c r="N5588" i="10"/>
  <c r="G5589" i="10"/>
  <c r="H5589" i="10"/>
  <c r="I5589" i="10"/>
  <c r="L5589" i="10"/>
  <c r="M5589" i="10"/>
  <c r="N5589" i="10"/>
  <c r="G5590" i="10"/>
  <c r="H5590" i="10"/>
  <c r="I5590" i="10"/>
  <c r="L5590" i="10"/>
  <c r="M5590" i="10"/>
  <c r="N5590" i="10"/>
  <c r="G5591" i="10"/>
  <c r="H5591" i="10"/>
  <c r="I5591" i="10"/>
  <c r="L5591" i="10"/>
  <c r="M5591" i="10"/>
  <c r="N5591" i="10"/>
  <c r="G5592" i="10"/>
  <c r="H5592" i="10"/>
  <c r="I5592" i="10"/>
  <c r="L5592" i="10"/>
  <c r="M5592" i="10"/>
  <c r="N5592" i="10"/>
  <c r="G5593" i="10"/>
  <c r="H5593" i="10"/>
  <c r="I5593" i="10"/>
  <c r="L5593" i="10"/>
  <c r="M5593" i="10"/>
  <c r="N5593" i="10"/>
  <c r="G5594" i="10"/>
  <c r="H5594" i="10"/>
  <c r="I5594" i="10"/>
  <c r="L5594" i="10"/>
  <c r="M5594" i="10"/>
  <c r="N5594" i="10"/>
  <c r="G5595" i="10"/>
  <c r="L5595" i="10"/>
  <c r="M5595" i="10"/>
  <c r="N5595" i="10"/>
  <c r="G5596" i="10"/>
  <c r="H5596" i="10"/>
  <c r="I5596" i="10"/>
  <c r="L5596" i="10"/>
  <c r="M5596" i="10"/>
  <c r="N5596" i="10"/>
  <c r="G5597" i="10"/>
  <c r="H5597" i="10"/>
  <c r="I5597" i="10"/>
  <c r="L5597" i="10"/>
  <c r="M5597" i="10"/>
  <c r="N5597" i="10"/>
  <c r="G5598" i="10"/>
  <c r="H5598" i="10"/>
  <c r="I5598" i="10"/>
  <c r="L5598" i="10"/>
  <c r="M5598" i="10"/>
  <c r="N5598" i="10"/>
  <c r="G5599" i="10"/>
  <c r="H5599" i="10"/>
  <c r="I5599" i="10"/>
  <c r="L5599" i="10"/>
  <c r="M5599" i="10"/>
  <c r="N5599" i="10"/>
  <c r="G5600" i="10"/>
  <c r="H5600" i="10"/>
  <c r="I5600" i="10"/>
  <c r="L5600" i="10"/>
  <c r="M5600" i="10"/>
  <c r="N5600" i="10"/>
  <c r="G5601" i="10"/>
  <c r="H5601" i="10"/>
  <c r="I5601" i="10"/>
  <c r="L5601" i="10"/>
  <c r="M5601" i="10"/>
  <c r="N5601" i="10"/>
  <c r="G5602" i="10"/>
  <c r="H5602" i="10"/>
  <c r="I5602" i="10"/>
  <c r="L5602" i="10"/>
  <c r="M5602" i="10"/>
  <c r="N5602" i="10"/>
  <c r="G5603" i="10"/>
  <c r="L5603" i="10"/>
  <c r="M5603" i="10"/>
  <c r="N5603" i="10"/>
  <c r="G5604" i="10"/>
  <c r="H5604" i="10"/>
  <c r="I5604" i="10"/>
  <c r="L5604" i="10"/>
  <c r="M5604" i="10"/>
  <c r="N5604" i="10"/>
  <c r="G5605" i="10"/>
  <c r="H5605" i="10"/>
  <c r="I5605" i="10"/>
  <c r="L5605" i="10"/>
  <c r="M5605" i="10"/>
  <c r="N5605" i="10"/>
  <c r="G5606" i="10"/>
  <c r="H5606" i="10"/>
  <c r="I5606" i="10"/>
  <c r="L5606" i="10"/>
  <c r="M5606" i="10"/>
  <c r="N5606" i="10"/>
  <c r="G5607" i="10"/>
  <c r="H5607" i="10"/>
  <c r="I5607" i="10"/>
  <c r="L5607" i="10"/>
  <c r="M5607" i="10"/>
  <c r="N5607" i="10"/>
  <c r="G5608" i="10"/>
  <c r="H5608" i="10"/>
  <c r="I5608" i="10"/>
  <c r="L5608" i="10"/>
  <c r="M5608" i="10"/>
  <c r="N5608" i="10"/>
  <c r="G5609" i="10"/>
  <c r="H5609" i="10"/>
  <c r="I5609" i="10"/>
  <c r="L5609" i="10"/>
  <c r="M5609" i="10"/>
  <c r="N5609" i="10"/>
  <c r="G5610" i="10"/>
  <c r="H5610" i="10"/>
  <c r="I5610" i="10"/>
  <c r="L5610" i="10"/>
  <c r="M5610" i="10"/>
  <c r="N5610" i="10"/>
  <c r="G5611" i="10"/>
  <c r="L5611" i="10"/>
  <c r="M5611" i="10"/>
  <c r="N5611" i="10"/>
  <c r="G5612" i="10"/>
  <c r="H5612" i="10"/>
  <c r="I5612" i="10"/>
  <c r="L5612" i="10"/>
  <c r="M5612" i="10"/>
  <c r="N5612" i="10"/>
  <c r="G5613" i="10"/>
  <c r="H5613" i="10"/>
  <c r="I5613" i="10"/>
  <c r="L5613" i="10"/>
  <c r="M5613" i="10"/>
  <c r="N5613" i="10"/>
  <c r="G5614" i="10"/>
  <c r="H5614" i="10"/>
  <c r="I5614" i="10"/>
  <c r="L5614" i="10"/>
  <c r="M5614" i="10"/>
  <c r="N5614" i="10"/>
  <c r="G5615" i="10"/>
  <c r="H5615" i="10"/>
  <c r="I5615" i="10"/>
  <c r="L5615" i="10"/>
  <c r="M5615" i="10"/>
  <c r="N5615" i="10"/>
  <c r="G5616" i="10"/>
  <c r="H5616" i="10"/>
  <c r="I5616" i="10"/>
  <c r="L5616" i="10"/>
  <c r="M5616" i="10"/>
  <c r="N5616" i="10"/>
  <c r="G5617" i="10"/>
  <c r="H5617" i="10"/>
  <c r="I5617" i="10"/>
  <c r="L5617" i="10"/>
  <c r="M5617" i="10"/>
  <c r="N5617" i="10"/>
  <c r="G5618" i="10"/>
  <c r="H5618" i="10"/>
  <c r="I5618" i="10"/>
  <c r="L5618" i="10"/>
  <c r="M5618" i="10"/>
  <c r="N5618" i="10"/>
  <c r="G5619" i="10"/>
  <c r="L5619" i="10"/>
  <c r="M5619" i="10"/>
  <c r="N5619" i="10"/>
  <c r="G5620" i="10"/>
  <c r="H5620" i="10"/>
  <c r="I5620" i="10"/>
  <c r="L5620" i="10"/>
  <c r="M5620" i="10"/>
  <c r="N5620" i="10"/>
  <c r="G5621" i="10"/>
  <c r="H5621" i="10"/>
  <c r="I5621" i="10"/>
  <c r="L5621" i="10"/>
  <c r="M5621" i="10"/>
  <c r="N5621" i="10"/>
  <c r="G5622" i="10"/>
  <c r="H5622" i="10"/>
  <c r="I5622" i="10"/>
  <c r="L5622" i="10"/>
  <c r="M5622" i="10"/>
  <c r="N5622" i="10"/>
  <c r="G5623" i="10"/>
  <c r="H5623" i="10"/>
  <c r="I5623" i="10"/>
  <c r="L5623" i="10"/>
  <c r="M5623" i="10"/>
  <c r="N5623" i="10"/>
  <c r="G5624" i="10"/>
  <c r="H5624" i="10"/>
  <c r="I5624" i="10"/>
  <c r="L5624" i="10"/>
  <c r="M5624" i="10"/>
  <c r="N5624" i="10"/>
  <c r="G5625" i="10"/>
  <c r="H5625" i="10"/>
  <c r="I5625" i="10"/>
  <c r="L5625" i="10"/>
  <c r="M5625" i="10"/>
  <c r="N5625" i="10"/>
  <c r="G5626" i="10"/>
  <c r="H5626" i="10"/>
  <c r="I5626" i="10"/>
  <c r="L5626" i="10"/>
  <c r="M5626" i="10"/>
  <c r="N5626" i="10"/>
  <c r="G5627" i="10"/>
  <c r="L5627" i="10"/>
  <c r="M5627" i="10"/>
  <c r="N5627" i="10"/>
  <c r="G5628" i="10"/>
  <c r="H5628" i="10"/>
  <c r="I5628" i="10"/>
  <c r="L5628" i="10"/>
  <c r="M5628" i="10"/>
  <c r="N5628" i="10"/>
  <c r="G5629" i="10"/>
  <c r="H5629" i="10"/>
  <c r="I5629" i="10"/>
  <c r="L5629" i="10"/>
  <c r="M5629" i="10"/>
  <c r="N5629" i="10"/>
  <c r="G5630" i="10"/>
  <c r="H5630" i="10"/>
  <c r="I5630" i="10"/>
  <c r="L5630" i="10"/>
  <c r="M5630" i="10"/>
  <c r="N5630" i="10"/>
  <c r="G5631" i="10"/>
  <c r="H5631" i="10"/>
  <c r="I5631" i="10"/>
  <c r="L5631" i="10"/>
  <c r="M5631" i="10"/>
  <c r="N5631" i="10"/>
  <c r="G5632" i="10"/>
  <c r="H5632" i="10"/>
  <c r="I5632" i="10"/>
  <c r="L5632" i="10"/>
  <c r="M5632" i="10"/>
  <c r="N5632" i="10"/>
  <c r="G5633" i="10"/>
  <c r="H5633" i="10"/>
  <c r="I5633" i="10"/>
  <c r="L5633" i="10"/>
  <c r="M5633" i="10"/>
  <c r="N5633" i="10"/>
  <c r="G5634" i="10"/>
  <c r="H5634" i="10"/>
  <c r="I5634" i="10"/>
  <c r="L5634" i="10"/>
  <c r="M5634" i="10"/>
  <c r="N5634" i="10"/>
  <c r="G5635" i="10"/>
  <c r="L5635" i="10"/>
  <c r="M5635" i="10"/>
  <c r="N5635" i="10"/>
  <c r="G5636" i="10"/>
  <c r="H5636" i="10"/>
  <c r="I5636" i="10"/>
  <c r="L5636" i="10"/>
  <c r="M5636" i="10"/>
  <c r="N5636" i="10"/>
  <c r="G5637" i="10"/>
  <c r="H5637" i="10"/>
  <c r="I5637" i="10"/>
  <c r="L5637" i="10"/>
  <c r="M5637" i="10"/>
  <c r="N5637" i="10"/>
  <c r="G5638" i="10"/>
  <c r="H5638" i="10"/>
  <c r="I5638" i="10"/>
  <c r="L5638" i="10"/>
  <c r="M5638" i="10"/>
  <c r="N5638" i="10"/>
  <c r="G5639" i="10"/>
  <c r="H5639" i="10"/>
  <c r="I5639" i="10"/>
  <c r="L5639" i="10"/>
  <c r="M5639" i="10"/>
  <c r="N5639" i="10"/>
  <c r="G5640" i="10"/>
  <c r="H5640" i="10"/>
  <c r="I5640" i="10"/>
  <c r="L5640" i="10"/>
  <c r="M5640" i="10"/>
  <c r="N5640" i="10"/>
  <c r="G5641" i="10"/>
  <c r="H5641" i="10"/>
  <c r="I5641" i="10"/>
  <c r="L5641" i="10"/>
  <c r="M5641" i="10"/>
  <c r="N5641" i="10"/>
  <c r="G5642" i="10"/>
  <c r="H5642" i="10"/>
  <c r="I5642" i="10"/>
  <c r="L5642" i="10"/>
  <c r="M5642" i="10"/>
  <c r="N5642" i="10"/>
  <c r="G5643" i="10"/>
  <c r="L5643" i="10"/>
  <c r="M5643" i="10"/>
  <c r="N5643" i="10"/>
  <c r="G5644" i="10"/>
  <c r="H5644" i="10"/>
  <c r="I5644" i="10"/>
  <c r="L5644" i="10"/>
  <c r="M5644" i="10"/>
  <c r="N5644" i="10"/>
  <c r="G5645" i="10"/>
  <c r="H5645" i="10"/>
  <c r="I5645" i="10"/>
  <c r="L5645" i="10"/>
  <c r="M5645" i="10"/>
  <c r="N5645" i="10"/>
  <c r="G5646" i="10"/>
  <c r="H5646" i="10"/>
  <c r="I5646" i="10"/>
  <c r="L5646" i="10"/>
  <c r="M5646" i="10"/>
  <c r="N5646" i="10"/>
  <c r="G5647" i="10"/>
  <c r="H5647" i="10"/>
  <c r="I5647" i="10"/>
  <c r="L5647" i="10"/>
  <c r="M5647" i="10"/>
  <c r="N5647" i="10"/>
  <c r="G5648" i="10"/>
  <c r="H5648" i="10"/>
  <c r="I5648" i="10"/>
  <c r="L5648" i="10"/>
  <c r="M5648" i="10"/>
  <c r="N5648" i="10"/>
  <c r="G5649" i="10"/>
  <c r="H5649" i="10"/>
  <c r="I5649" i="10"/>
  <c r="L5649" i="10"/>
  <c r="M5649" i="10"/>
  <c r="N5649" i="10"/>
  <c r="G5650" i="10"/>
  <c r="H5650" i="10"/>
  <c r="I5650" i="10"/>
  <c r="L5650" i="10"/>
  <c r="M5650" i="10"/>
  <c r="N5650" i="10"/>
  <c r="G5651" i="10"/>
  <c r="L5651" i="10"/>
  <c r="M5651" i="10"/>
  <c r="N5651" i="10"/>
  <c r="G5652" i="10"/>
  <c r="H5652" i="10"/>
  <c r="I5652" i="10"/>
  <c r="L5652" i="10"/>
  <c r="M5652" i="10"/>
  <c r="N5652" i="10"/>
  <c r="G5653" i="10"/>
  <c r="H5653" i="10"/>
  <c r="I5653" i="10"/>
  <c r="L5653" i="10"/>
  <c r="M5653" i="10"/>
  <c r="N5653" i="10"/>
  <c r="G5654" i="10"/>
  <c r="H5654" i="10"/>
  <c r="I5654" i="10"/>
  <c r="L5654" i="10"/>
  <c r="M5654" i="10"/>
  <c r="N5654" i="10"/>
  <c r="G5655" i="10"/>
  <c r="H5655" i="10"/>
  <c r="I5655" i="10"/>
  <c r="L5655" i="10"/>
  <c r="M5655" i="10"/>
  <c r="N5655" i="10"/>
  <c r="G5656" i="10"/>
  <c r="H5656" i="10"/>
  <c r="I5656" i="10"/>
  <c r="L5656" i="10"/>
  <c r="M5656" i="10"/>
  <c r="N5656" i="10"/>
  <c r="G5657" i="10"/>
  <c r="H5657" i="10"/>
  <c r="I5657" i="10"/>
  <c r="L5657" i="10"/>
  <c r="M5657" i="10"/>
  <c r="N5657" i="10"/>
  <c r="G5658" i="10"/>
  <c r="H5658" i="10"/>
  <c r="I5658" i="10"/>
  <c r="L5658" i="10"/>
  <c r="M5658" i="10"/>
  <c r="N5658" i="10"/>
  <c r="G5659" i="10"/>
  <c r="L5659" i="10"/>
  <c r="M5659" i="10"/>
  <c r="N5659" i="10"/>
  <c r="G5660" i="10"/>
  <c r="H5660" i="10"/>
  <c r="I5660" i="10"/>
  <c r="L5660" i="10"/>
  <c r="M5660" i="10"/>
  <c r="N5660" i="10"/>
  <c r="G5661" i="10"/>
  <c r="H5661" i="10"/>
  <c r="I5661" i="10"/>
  <c r="L5661" i="10"/>
  <c r="M5661" i="10"/>
  <c r="N5661" i="10"/>
  <c r="G5662" i="10"/>
  <c r="H5662" i="10"/>
  <c r="I5662" i="10"/>
  <c r="L5662" i="10"/>
  <c r="M5662" i="10"/>
  <c r="N5662" i="10"/>
  <c r="G5663" i="10"/>
  <c r="H5663" i="10"/>
  <c r="I5663" i="10"/>
  <c r="L5663" i="10"/>
  <c r="M5663" i="10"/>
  <c r="N5663" i="10"/>
  <c r="G5664" i="10"/>
  <c r="H5664" i="10"/>
  <c r="I5664" i="10"/>
  <c r="L5664" i="10"/>
  <c r="M5664" i="10"/>
  <c r="N5664" i="10"/>
  <c r="G5665" i="10"/>
  <c r="H5665" i="10"/>
  <c r="I5665" i="10"/>
  <c r="L5665" i="10"/>
  <c r="M5665" i="10"/>
  <c r="N5665" i="10"/>
  <c r="G5666" i="10"/>
  <c r="H5666" i="10"/>
  <c r="I5666" i="10"/>
  <c r="L5666" i="10"/>
  <c r="M5666" i="10"/>
  <c r="N5666" i="10"/>
  <c r="G5667" i="10"/>
  <c r="L5667" i="10"/>
  <c r="M5667" i="10"/>
  <c r="N5667" i="10"/>
  <c r="G5668" i="10"/>
  <c r="H5668" i="10"/>
  <c r="I5668" i="10"/>
  <c r="L5668" i="10"/>
  <c r="M5668" i="10"/>
  <c r="N5668" i="10"/>
  <c r="G5669" i="10"/>
  <c r="H5669" i="10"/>
  <c r="I5669" i="10"/>
  <c r="L5669" i="10"/>
  <c r="M5669" i="10"/>
  <c r="N5669" i="10"/>
  <c r="G5670" i="10"/>
  <c r="H5670" i="10"/>
  <c r="I5670" i="10"/>
  <c r="L5670" i="10"/>
  <c r="M5670" i="10"/>
  <c r="N5670" i="10"/>
  <c r="G5671" i="10"/>
  <c r="H5671" i="10"/>
  <c r="I5671" i="10"/>
  <c r="L5671" i="10"/>
  <c r="M5671" i="10"/>
  <c r="N5671" i="10"/>
  <c r="G5672" i="10"/>
  <c r="H5672" i="10"/>
  <c r="I5672" i="10"/>
  <c r="L5672" i="10"/>
  <c r="M5672" i="10"/>
  <c r="N5672" i="10"/>
  <c r="G5673" i="10"/>
  <c r="H5673" i="10"/>
  <c r="I5673" i="10"/>
  <c r="L5673" i="10"/>
  <c r="M5673" i="10"/>
  <c r="N5673" i="10"/>
  <c r="G5674" i="10"/>
  <c r="H5674" i="10"/>
  <c r="I5674" i="10"/>
  <c r="L5674" i="10"/>
  <c r="M5674" i="10"/>
  <c r="N5674" i="10"/>
  <c r="G5675" i="10"/>
  <c r="L5675" i="10"/>
  <c r="M5675" i="10"/>
  <c r="N5675" i="10"/>
  <c r="G5676" i="10"/>
  <c r="H5676" i="10"/>
  <c r="I5676" i="10"/>
  <c r="L5676" i="10"/>
  <c r="M5676" i="10"/>
  <c r="N5676" i="10"/>
  <c r="G5677" i="10"/>
  <c r="H5677" i="10"/>
  <c r="I5677" i="10"/>
  <c r="L5677" i="10"/>
  <c r="M5677" i="10"/>
  <c r="N5677" i="10"/>
  <c r="G5678" i="10"/>
  <c r="H5678" i="10"/>
  <c r="I5678" i="10"/>
  <c r="L5678" i="10"/>
  <c r="M5678" i="10"/>
  <c r="N5678" i="10"/>
  <c r="G5679" i="10"/>
  <c r="H5679" i="10"/>
  <c r="I5679" i="10"/>
  <c r="L5679" i="10"/>
  <c r="M5679" i="10"/>
  <c r="N5679" i="10"/>
  <c r="G5680" i="10"/>
  <c r="H5680" i="10"/>
  <c r="I5680" i="10"/>
  <c r="L5680" i="10"/>
  <c r="M5680" i="10"/>
  <c r="N5680" i="10"/>
  <c r="G5681" i="10"/>
  <c r="H5681" i="10"/>
  <c r="I5681" i="10"/>
  <c r="L5681" i="10"/>
  <c r="M5681" i="10"/>
  <c r="N5681" i="10"/>
  <c r="G5682" i="10"/>
  <c r="H5682" i="10"/>
  <c r="I5682" i="10"/>
  <c r="L5682" i="10"/>
  <c r="M5682" i="10"/>
  <c r="N5682" i="10"/>
  <c r="G5683" i="10"/>
  <c r="L5683" i="10"/>
  <c r="M5683" i="10"/>
  <c r="N5683" i="10"/>
  <c r="G5684" i="10"/>
  <c r="H5684" i="10"/>
  <c r="I5684" i="10"/>
  <c r="L5684" i="10"/>
  <c r="M5684" i="10"/>
  <c r="N5684" i="10"/>
  <c r="G5685" i="10"/>
  <c r="H5685" i="10"/>
  <c r="I5685" i="10"/>
  <c r="L5685" i="10"/>
  <c r="M5685" i="10"/>
  <c r="N5685" i="10"/>
  <c r="G5686" i="10"/>
  <c r="H5686" i="10"/>
  <c r="I5686" i="10"/>
  <c r="L5686" i="10"/>
  <c r="M5686" i="10"/>
  <c r="N5686" i="10"/>
  <c r="G5687" i="10"/>
  <c r="H5687" i="10"/>
  <c r="I5687" i="10"/>
  <c r="L5687" i="10"/>
  <c r="M5687" i="10"/>
  <c r="N5687" i="10"/>
  <c r="G5688" i="10"/>
  <c r="H5688" i="10"/>
  <c r="I5688" i="10"/>
  <c r="L5688" i="10"/>
  <c r="M5688" i="10"/>
  <c r="N5688" i="10"/>
  <c r="G5689" i="10"/>
  <c r="H5689" i="10"/>
  <c r="I5689" i="10"/>
  <c r="L5689" i="10"/>
  <c r="M5689" i="10"/>
  <c r="N5689" i="10"/>
  <c r="G5690" i="10"/>
  <c r="H5690" i="10"/>
  <c r="I5690" i="10"/>
  <c r="L5690" i="10"/>
  <c r="M5690" i="10"/>
  <c r="N5690" i="10"/>
  <c r="G5691" i="10"/>
  <c r="L5691" i="10"/>
  <c r="M5691" i="10"/>
  <c r="N5691" i="10"/>
  <c r="G5692" i="10"/>
  <c r="H5692" i="10"/>
  <c r="I5692" i="10"/>
  <c r="L5692" i="10"/>
  <c r="M5692" i="10"/>
  <c r="N5692" i="10"/>
  <c r="G5693" i="10"/>
  <c r="H5693" i="10"/>
  <c r="I5693" i="10"/>
  <c r="L5693" i="10"/>
  <c r="M5693" i="10"/>
  <c r="N5693" i="10"/>
  <c r="G5694" i="10"/>
  <c r="H5694" i="10"/>
  <c r="I5694" i="10"/>
  <c r="L5694" i="10"/>
  <c r="M5694" i="10"/>
  <c r="N5694" i="10"/>
  <c r="G5695" i="10"/>
  <c r="H5695" i="10"/>
  <c r="I5695" i="10"/>
  <c r="L5695" i="10"/>
  <c r="M5695" i="10"/>
  <c r="N5695" i="10"/>
  <c r="G5696" i="10"/>
  <c r="H5696" i="10"/>
  <c r="I5696" i="10"/>
  <c r="L5696" i="10"/>
  <c r="M5696" i="10"/>
  <c r="N5696" i="10"/>
  <c r="G5697" i="10"/>
  <c r="H5697" i="10"/>
  <c r="I5697" i="10"/>
  <c r="L5697" i="10"/>
  <c r="M5697" i="10"/>
  <c r="N5697" i="10"/>
  <c r="G5698" i="10"/>
  <c r="H5698" i="10"/>
  <c r="I5698" i="10"/>
  <c r="L5698" i="10"/>
  <c r="M5698" i="10"/>
  <c r="N5698" i="10"/>
  <c r="G5699" i="10"/>
  <c r="L5699" i="10"/>
  <c r="M5699" i="10"/>
  <c r="N5699" i="10"/>
  <c r="G5700" i="10"/>
  <c r="H5700" i="10"/>
  <c r="I5700" i="10"/>
  <c r="L5700" i="10"/>
  <c r="M5700" i="10"/>
  <c r="N5700" i="10"/>
  <c r="G5701" i="10"/>
  <c r="H5701" i="10"/>
  <c r="I5701" i="10"/>
  <c r="L5701" i="10"/>
  <c r="M5701" i="10"/>
  <c r="N5701" i="10"/>
  <c r="G5702" i="10"/>
  <c r="H5702" i="10"/>
  <c r="I5702" i="10"/>
  <c r="L5702" i="10"/>
  <c r="M5702" i="10"/>
  <c r="N5702" i="10"/>
  <c r="G5703" i="10"/>
  <c r="H5703" i="10"/>
  <c r="I5703" i="10"/>
  <c r="L5703" i="10"/>
  <c r="M5703" i="10"/>
  <c r="N5703" i="10"/>
  <c r="G5704" i="10"/>
  <c r="H5704" i="10"/>
  <c r="I5704" i="10"/>
  <c r="L5704" i="10"/>
  <c r="M5704" i="10"/>
  <c r="N5704" i="10"/>
  <c r="G5705" i="10"/>
  <c r="H5705" i="10"/>
  <c r="I5705" i="10"/>
  <c r="L5705" i="10"/>
  <c r="M5705" i="10"/>
  <c r="N5705" i="10"/>
  <c r="G5706" i="10"/>
  <c r="H5706" i="10"/>
  <c r="I5706" i="10"/>
  <c r="L5706" i="10"/>
  <c r="M5706" i="10"/>
  <c r="N5706" i="10"/>
  <c r="G5707" i="10"/>
  <c r="L5707" i="10"/>
  <c r="M5707" i="10"/>
  <c r="N5707" i="10"/>
  <c r="G5708" i="10"/>
  <c r="H5708" i="10"/>
  <c r="I5708" i="10"/>
  <c r="L5708" i="10"/>
  <c r="M5708" i="10"/>
  <c r="N5708" i="10"/>
  <c r="G5709" i="10"/>
  <c r="H5709" i="10"/>
  <c r="I5709" i="10"/>
  <c r="L5709" i="10"/>
  <c r="M5709" i="10"/>
  <c r="N5709" i="10"/>
  <c r="G5710" i="10"/>
  <c r="H5710" i="10"/>
  <c r="I5710" i="10"/>
  <c r="L5710" i="10"/>
  <c r="M5710" i="10"/>
  <c r="N5710" i="10"/>
  <c r="G5711" i="10"/>
  <c r="H5711" i="10"/>
  <c r="I5711" i="10"/>
  <c r="L5711" i="10"/>
  <c r="M5711" i="10"/>
  <c r="N5711" i="10"/>
  <c r="G5712" i="10"/>
  <c r="H5712" i="10"/>
  <c r="I5712" i="10"/>
  <c r="L5712" i="10"/>
  <c r="M5712" i="10"/>
  <c r="N5712" i="10"/>
  <c r="G5713" i="10"/>
  <c r="H5713" i="10"/>
  <c r="I5713" i="10"/>
  <c r="L5713" i="10"/>
  <c r="M5713" i="10"/>
  <c r="N5713" i="10"/>
  <c r="G5714" i="10"/>
  <c r="H5714" i="10"/>
  <c r="I5714" i="10"/>
  <c r="L5714" i="10"/>
  <c r="M5714" i="10"/>
  <c r="N5714" i="10"/>
  <c r="G5715" i="10"/>
  <c r="L5715" i="10"/>
  <c r="M5715" i="10"/>
  <c r="N5715" i="10"/>
  <c r="G5716" i="10"/>
  <c r="H5716" i="10"/>
  <c r="I5716" i="10"/>
  <c r="L5716" i="10"/>
  <c r="M5716" i="10"/>
  <c r="N5716" i="10"/>
  <c r="G5717" i="10"/>
  <c r="H5717" i="10"/>
  <c r="I5717" i="10"/>
  <c r="L5717" i="10"/>
  <c r="M5717" i="10"/>
  <c r="N5717" i="10"/>
  <c r="G5718" i="10"/>
  <c r="H5718" i="10"/>
  <c r="I5718" i="10"/>
  <c r="L5718" i="10"/>
  <c r="M5718" i="10"/>
  <c r="N5718" i="10"/>
  <c r="G5719" i="10"/>
  <c r="H5719" i="10"/>
  <c r="I5719" i="10"/>
  <c r="L5719" i="10"/>
  <c r="M5719" i="10"/>
  <c r="N5719" i="10"/>
  <c r="G5720" i="10"/>
  <c r="H5720" i="10"/>
  <c r="I5720" i="10"/>
  <c r="L5720" i="10"/>
  <c r="M5720" i="10"/>
  <c r="N5720" i="10"/>
  <c r="G5721" i="10"/>
  <c r="H5721" i="10"/>
  <c r="I5721" i="10"/>
  <c r="L5721" i="10"/>
  <c r="M5721" i="10"/>
  <c r="N5721" i="10"/>
  <c r="G5722" i="10"/>
  <c r="H5722" i="10"/>
  <c r="I5722" i="10"/>
  <c r="L5722" i="10"/>
  <c r="M5722" i="10"/>
  <c r="N5722" i="10"/>
  <c r="G5723" i="10"/>
  <c r="L5723" i="10"/>
  <c r="M5723" i="10"/>
  <c r="N5723" i="10"/>
  <c r="G5724" i="10"/>
  <c r="H5724" i="10"/>
  <c r="I5724" i="10"/>
  <c r="L5724" i="10"/>
  <c r="M5724" i="10"/>
  <c r="N5724" i="10"/>
  <c r="G5725" i="10"/>
  <c r="H5725" i="10"/>
  <c r="I5725" i="10"/>
  <c r="L5725" i="10"/>
  <c r="M5725" i="10"/>
  <c r="N5725" i="10"/>
  <c r="G5726" i="10"/>
  <c r="H5726" i="10"/>
  <c r="I5726" i="10"/>
  <c r="L5726" i="10"/>
  <c r="M5726" i="10"/>
  <c r="N5726" i="10"/>
  <c r="G5727" i="10"/>
  <c r="H5727" i="10"/>
  <c r="I5727" i="10"/>
  <c r="L5727" i="10"/>
  <c r="M5727" i="10"/>
  <c r="N5727" i="10"/>
  <c r="G5728" i="10"/>
  <c r="H5728" i="10"/>
  <c r="I5728" i="10"/>
  <c r="L5728" i="10"/>
  <c r="M5728" i="10"/>
  <c r="N5728" i="10"/>
  <c r="G5729" i="10"/>
  <c r="H5729" i="10"/>
  <c r="I5729" i="10"/>
  <c r="L5729" i="10"/>
  <c r="M5729" i="10"/>
  <c r="N5729" i="10"/>
  <c r="G5730" i="10"/>
  <c r="H5730" i="10"/>
  <c r="I5730" i="10"/>
  <c r="L5730" i="10"/>
  <c r="M5730" i="10"/>
  <c r="N5730" i="10"/>
  <c r="G5731" i="10"/>
  <c r="L5731" i="10"/>
  <c r="M5731" i="10"/>
  <c r="N5731" i="10"/>
  <c r="G5732" i="10"/>
  <c r="H5732" i="10"/>
  <c r="I5732" i="10"/>
  <c r="L5732" i="10"/>
  <c r="M5732" i="10"/>
  <c r="N5732" i="10"/>
  <c r="G5733" i="10"/>
  <c r="H5733" i="10"/>
  <c r="I5733" i="10"/>
  <c r="L5733" i="10"/>
  <c r="M5733" i="10"/>
  <c r="N5733" i="10"/>
  <c r="G5734" i="10"/>
  <c r="H5734" i="10"/>
  <c r="I5734" i="10"/>
  <c r="L5734" i="10"/>
  <c r="M5734" i="10"/>
  <c r="N5734" i="10"/>
  <c r="G5735" i="10"/>
  <c r="H5735" i="10"/>
  <c r="I5735" i="10"/>
  <c r="L5735" i="10"/>
  <c r="M5735" i="10"/>
  <c r="N5735" i="10"/>
  <c r="G5736" i="10"/>
  <c r="H5736" i="10"/>
  <c r="I5736" i="10"/>
  <c r="L5736" i="10"/>
  <c r="M5736" i="10"/>
  <c r="N5736" i="10"/>
  <c r="G5737" i="10"/>
  <c r="H5737" i="10"/>
  <c r="I5737" i="10"/>
  <c r="L5737" i="10"/>
  <c r="M5737" i="10"/>
  <c r="N5737" i="10"/>
  <c r="G5738" i="10"/>
  <c r="H5738" i="10"/>
  <c r="I5738" i="10"/>
  <c r="L5738" i="10"/>
  <c r="M5738" i="10"/>
  <c r="N5738" i="10"/>
  <c r="G5739" i="10"/>
  <c r="L5739" i="10"/>
  <c r="M5739" i="10"/>
  <c r="N5739" i="10"/>
  <c r="G5740" i="10"/>
  <c r="H5740" i="10"/>
  <c r="I5740" i="10"/>
  <c r="L5740" i="10"/>
  <c r="M5740" i="10"/>
  <c r="N5740" i="10"/>
  <c r="G5741" i="10"/>
  <c r="H5741" i="10"/>
  <c r="I5741" i="10"/>
  <c r="L5741" i="10"/>
  <c r="M5741" i="10"/>
  <c r="N5741" i="10"/>
  <c r="G5742" i="10"/>
  <c r="H5742" i="10"/>
  <c r="I5742" i="10"/>
  <c r="L5742" i="10"/>
  <c r="M5742" i="10"/>
  <c r="N5742" i="10"/>
  <c r="G5743" i="10"/>
  <c r="H5743" i="10"/>
  <c r="I5743" i="10"/>
  <c r="L5743" i="10"/>
  <c r="M5743" i="10"/>
  <c r="N5743" i="10"/>
  <c r="G5744" i="10"/>
  <c r="H5744" i="10"/>
  <c r="I5744" i="10"/>
  <c r="L5744" i="10"/>
  <c r="M5744" i="10"/>
  <c r="N5744" i="10"/>
  <c r="G5745" i="10"/>
  <c r="H5745" i="10"/>
  <c r="I5745" i="10"/>
  <c r="L5745" i="10"/>
  <c r="M5745" i="10"/>
  <c r="N5745" i="10"/>
  <c r="G5746" i="10"/>
  <c r="H5746" i="10"/>
  <c r="I5746" i="10"/>
  <c r="L5746" i="10"/>
  <c r="M5746" i="10"/>
  <c r="N5746" i="10"/>
  <c r="G5747" i="10"/>
  <c r="L5747" i="10"/>
  <c r="M5747" i="10"/>
  <c r="N5747" i="10"/>
  <c r="G5748" i="10"/>
  <c r="H5748" i="10"/>
  <c r="I5748" i="10"/>
  <c r="L5748" i="10"/>
  <c r="M5748" i="10"/>
  <c r="N5748" i="10"/>
  <c r="G5749" i="10"/>
  <c r="H5749" i="10"/>
  <c r="I5749" i="10"/>
  <c r="L5749" i="10"/>
  <c r="M5749" i="10"/>
  <c r="N5749" i="10"/>
  <c r="G5750" i="10"/>
  <c r="H5750" i="10"/>
  <c r="I5750" i="10"/>
  <c r="L5750" i="10"/>
  <c r="M5750" i="10"/>
  <c r="N5750" i="10"/>
  <c r="G5751" i="10"/>
  <c r="H5751" i="10"/>
  <c r="I5751" i="10"/>
  <c r="L5751" i="10"/>
  <c r="M5751" i="10"/>
  <c r="N5751" i="10"/>
  <c r="G5752" i="10"/>
  <c r="H5752" i="10"/>
  <c r="I5752" i="10"/>
  <c r="L5752" i="10"/>
  <c r="M5752" i="10"/>
  <c r="N5752" i="10"/>
  <c r="G5753" i="10"/>
  <c r="H5753" i="10"/>
  <c r="I5753" i="10"/>
  <c r="L5753" i="10"/>
  <c r="M5753" i="10"/>
  <c r="N5753" i="10"/>
  <c r="G5754" i="10"/>
  <c r="H5754" i="10"/>
  <c r="I5754" i="10"/>
  <c r="L5754" i="10"/>
  <c r="M5754" i="10"/>
  <c r="N5754" i="10"/>
  <c r="G5755" i="10"/>
  <c r="L5755" i="10"/>
  <c r="M5755" i="10"/>
  <c r="N5755" i="10"/>
  <c r="G5756" i="10"/>
  <c r="H5756" i="10"/>
  <c r="I5756" i="10"/>
  <c r="L5756" i="10"/>
  <c r="M5756" i="10"/>
  <c r="N5756" i="10"/>
  <c r="G5757" i="10"/>
  <c r="H5757" i="10"/>
  <c r="I5757" i="10"/>
  <c r="L5757" i="10"/>
  <c r="M5757" i="10"/>
  <c r="N5757" i="10"/>
  <c r="G5758" i="10"/>
  <c r="H5758" i="10"/>
  <c r="I5758" i="10"/>
  <c r="L5758" i="10"/>
  <c r="M5758" i="10"/>
  <c r="N5758" i="10"/>
  <c r="G5759" i="10"/>
  <c r="H5759" i="10"/>
  <c r="I5759" i="10"/>
  <c r="L5759" i="10"/>
  <c r="M5759" i="10"/>
  <c r="N5759" i="10"/>
  <c r="G5760" i="10"/>
  <c r="H5760" i="10"/>
  <c r="I5760" i="10"/>
  <c r="L5760" i="10"/>
  <c r="M5760" i="10"/>
  <c r="N5760" i="10"/>
  <c r="G5761" i="10"/>
  <c r="H5761" i="10"/>
  <c r="I5761" i="10"/>
  <c r="L5761" i="10"/>
  <c r="M5761" i="10"/>
  <c r="N5761" i="10"/>
  <c r="G5762" i="10"/>
  <c r="H5762" i="10"/>
  <c r="I5762" i="10"/>
  <c r="L5762" i="10"/>
  <c r="M5762" i="10"/>
  <c r="N5762" i="10"/>
  <c r="G5763" i="10"/>
  <c r="L5763" i="10"/>
  <c r="M5763" i="10"/>
  <c r="N5763" i="10"/>
  <c r="G5764" i="10"/>
  <c r="H5764" i="10"/>
  <c r="I5764" i="10"/>
  <c r="L5764" i="10"/>
  <c r="M5764" i="10"/>
  <c r="N5764" i="10"/>
  <c r="G5765" i="10"/>
  <c r="H5765" i="10"/>
  <c r="I5765" i="10"/>
  <c r="L5765" i="10"/>
  <c r="M5765" i="10"/>
  <c r="N5765" i="10"/>
  <c r="G5766" i="10"/>
  <c r="H5766" i="10"/>
  <c r="I5766" i="10"/>
  <c r="L5766" i="10"/>
  <c r="M5766" i="10"/>
  <c r="N5766" i="10"/>
  <c r="G5767" i="10"/>
  <c r="H5767" i="10"/>
  <c r="I5767" i="10"/>
  <c r="L5767" i="10"/>
  <c r="M5767" i="10"/>
  <c r="N5767" i="10"/>
  <c r="G5768" i="10"/>
  <c r="H5768" i="10"/>
  <c r="I5768" i="10"/>
  <c r="L5768" i="10"/>
  <c r="M5768" i="10"/>
  <c r="N5768" i="10"/>
  <c r="G5769" i="10"/>
  <c r="H5769" i="10"/>
  <c r="I5769" i="10"/>
  <c r="L5769" i="10"/>
  <c r="M5769" i="10"/>
  <c r="N5769" i="10"/>
  <c r="G5770" i="10"/>
  <c r="H5770" i="10"/>
  <c r="I5770" i="10"/>
  <c r="L5770" i="10"/>
  <c r="M5770" i="10"/>
  <c r="N5770" i="10"/>
  <c r="G5771" i="10"/>
  <c r="L5771" i="10"/>
  <c r="M5771" i="10"/>
  <c r="N5771" i="10"/>
  <c r="G5772" i="10"/>
  <c r="H5772" i="10"/>
  <c r="I5772" i="10"/>
  <c r="L5772" i="10"/>
  <c r="M5772" i="10"/>
  <c r="N5772" i="10"/>
  <c r="G5773" i="10"/>
  <c r="H5773" i="10"/>
  <c r="I5773" i="10"/>
  <c r="L5773" i="10"/>
  <c r="M5773" i="10"/>
  <c r="N5773" i="10"/>
  <c r="G5774" i="10"/>
  <c r="H5774" i="10"/>
  <c r="I5774" i="10"/>
  <c r="L5774" i="10"/>
  <c r="M5774" i="10"/>
  <c r="N5774" i="10"/>
  <c r="G5775" i="10"/>
  <c r="H5775" i="10"/>
  <c r="I5775" i="10"/>
  <c r="L5775" i="10"/>
  <c r="M5775" i="10"/>
  <c r="N5775" i="10"/>
  <c r="G5776" i="10"/>
  <c r="H5776" i="10"/>
  <c r="I5776" i="10"/>
  <c r="L5776" i="10"/>
  <c r="M5776" i="10"/>
  <c r="N5776" i="10"/>
  <c r="G5777" i="10"/>
  <c r="H5777" i="10"/>
  <c r="I5777" i="10"/>
  <c r="L5777" i="10"/>
  <c r="M5777" i="10"/>
  <c r="N5777" i="10"/>
  <c r="G5778" i="10"/>
  <c r="H5778" i="10"/>
  <c r="I5778" i="10"/>
  <c r="L5778" i="10"/>
  <c r="M5778" i="10"/>
  <c r="N5778" i="10"/>
  <c r="G5779" i="10"/>
  <c r="L5779" i="10"/>
  <c r="M5779" i="10"/>
  <c r="N5779" i="10"/>
  <c r="G5780" i="10"/>
  <c r="H5780" i="10"/>
  <c r="I5780" i="10"/>
  <c r="L5780" i="10"/>
  <c r="M5780" i="10"/>
  <c r="N5780" i="10"/>
  <c r="G5781" i="10"/>
  <c r="H5781" i="10"/>
  <c r="I5781" i="10"/>
  <c r="L5781" i="10"/>
  <c r="M5781" i="10"/>
  <c r="N5781" i="10"/>
  <c r="G5782" i="10"/>
  <c r="H5782" i="10"/>
  <c r="I5782" i="10"/>
  <c r="L5782" i="10"/>
  <c r="M5782" i="10"/>
  <c r="N5782" i="10"/>
  <c r="G5783" i="10"/>
  <c r="H5783" i="10"/>
  <c r="I5783" i="10"/>
  <c r="L5783" i="10"/>
  <c r="M5783" i="10"/>
  <c r="N5783" i="10"/>
  <c r="G5784" i="10"/>
  <c r="H5784" i="10"/>
  <c r="I5784" i="10"/>
  <c r="L5784" i="10"/>
  <c r="M5784" i="10"/>
  <c r="N5784" i="10"/>
  <c r="G5785" i="10"/>
  <c r="H5785" i="10"/>
  <c r="I5785" i="10"/>
  <c r="L5785" i="10"/>
  <c r="M5785" i="10"/>
  <c r="N5785" i="10"/>
  <c r="G5786" i="10"/>
  <c r="H5786" i="10"/>
  <c r="I5786" i="10"/>
  <c r="L5786" i="10"/>
  <c r="M5786" i="10"/>
  <c r="N5786" i="10"/>
  <c r="G5787" i="10"/>
  <c r="L5787" i="10"/>
  <c r="M5787" i="10"/>
  <c r="N5787" i="10"/>
  <c r="G5788" i="10"/>
  <c r="H5788" i="10"/>
  <c r="I5788" i="10"/>
  <c r="L5788" i="10"/>
  <c r="M5788" i="10"/>
  <c r="N5788" i="10"/>
  <c r="G5789" i="10"/>
  <c r="H5789" i="10"/>
  <c r="I5789" i="10"/>
  <c r="L5789" i="10"/>
  <c r="M5789" i="10"/>
  <c r="N5789" i="10"/>
  <c r="G5790" i="10"/>
  <c r="H5790" i="10"/>
  <c r="I5790" i="10"/>
  <c r="L5790" i="10"/>
  <c r="M5790" i="10"/>
  <c r="N5790" i="10"/>
  <c r="G5791" i="10"/>
  <c r="H5791" i="10"/>
  <c r="I5791" i="10"/>
  <c r="L5791" i="10"/>
  <c r="M5791" i="10"/>
  <c r="N5791" i="10"/>
  <c r="G5792" i="10"/>
  <c r="H5792" i="10"/>
  <c r="I5792" i="10"/>
  <c r="L5792" i="10"/>
  <c r="M5792" i="10"/>
  <c r="N5792" i="10"/>
  <c r="G5793" i="10"/>
  <c r="H5793" i="10"/>
  <c r="I5793" i="10"/>
  <c r="L5793" i="10"/>
  <c r="M5793" i="10"/>
  <c r="N5793" i="10"/>
  <c r="G5794" i="10"/>
  <c r="H5794" i="10"/>
  <c r="I5794" i="10"/>
  <c r="L5794" i="10"/>
  <c r="M5794" i="10"/>
  <c r="N5794" i="10"/>
  <c r="G5795" i="10"/>
  <c r="L5795" i="10"/>
  <c r="M5795" i="10"/>
  <c r="N5795" i="10"/>
  <c r="G5796" i="10"/>
  <c r="H5796" i="10"/>
  <c r="I5796" i="10"/>
  <c r="L5796" i="10"/>
  <c r="M5796" i="10"/>
  <c r="N5796" i="10"/>
  <c r="G5797" i="10"/>
  <c r="H5797" i="10"/>
  <c r="I5797" i="10"/>
  <c r="L5797" i="10"/>
  <c r="M5797" i="10"/>
  <c r="N5797" i="10"/>
  <c r="G5798" i="10"/>
  <c r="H5798" i="10"/>
  <c r="I5798" i="10"/>
  <c r="L5798" i="10"/>
  <c r="M5798" i="10"/>
  <c r="N5798" i="10"/>
  <c r="G5799" i="10"/>
  <c r="H5799" i="10"/>
  <c r="I5799" i="10"/>
  <c r="L5799" i="10"/>
  <c r="M5799" i="10"/>
  <c r="N5799" i="10"/>
  <c r="G5800" i="10"/>
  <c r="H5800" i="10"/>
  <c r="I5800" i="10"/>
  <c r="L5800" i="10"/>
  <c r="M5800" i="10"/>
  <c r="N5800" i="10"/>
  <c r="G5801" i="10"/>
  <c r="H5801" i="10"/>
  <c r="I5801" i="10"/>
  <c r="L5801" i="10"/>
  <c r="M5801" i="10"/>
  <c r="N5801" i="10"/>
  <c r="G5802" i="10"/>
  <c r="H5802" i="10"/>
  <c r="I5802" i="10"/>
  <c r="L5802" i="10"/>
  <c r="M5802" i="10"/>
  <c r="N5802" i="10"/>
  <c r="G5803" i="10"/>
  <c r="L5803" i="10"/>
  <c r="M5803" i="10"/>
  <c r="N5803" i="10"/>
  <c r="G5804" i="10"/>
  <c r="H5804" i="10"/>
  <c r="I5804" i="10"/>
  <c r="L5804" i="10"/>
  <c r="M5804" i="10"/>
  <c r="N5804" i="10"/>
  <c r="G5805" i="10"/>
  <c r="H5805" i="10"/>
  <c r="I5805" i="10"/>
  <c r="L5805" i="10"/>
  <c r="M5805" i="10"/>
  <c r="N5805" i="10"/>
  <c r="G5806" i="10"/>
  <c r="H5806" i="10"/>
  <c r="I5806" i="10"/>
  <c r="L5806" i="10"/>
  <c r="M5806" i="10"/>
  <c r="N5806" i="10"/>
  <c r="G5807" i="10"/>
  <c r="H5807" i="10"/>
  <c r="I5807" i="10"/>
  <c r="L5807" i="10"/>
  <c r="M5807" i="10"/>
  <c r="N5807" i="10"/>
  <c r="G5808" i="10"/>
  <c r="H5808" i="10"/>
  <c r="I5808" i="10"/>
  <c r="L5808" i="10"/>
  <c r="M5808" i="10"/>
  <c r="N5808" i="10"/>
  <c r="G5809" i="10"/>
  <c r="H5809" i="10"/>
  <c r="I5809" i="10"/>
  <c r="L5809" i="10"/>
  <c r="M5809" i="10"/>
  <c r="N5809" i="10"/>
  <c r="G5810" i="10"/>
  <c r="H5810" i="10"/>
  <c r="I5810" i="10"/>
  <c r="L5810" i="10"/>
  <c r="M5810" i="10"/>
  <c r="N5810" i="10"/>
  <c r="G5811" i="10"/>
  <c r="L5811" i="10"/>
  <c r="M5811" i="10"/>
  <c r="N5811" i="10"/>
  <c r="G5812" i="10"/>
  <c r="H5812" i="10"/>
  <c r="I5812" i="10"/>
  <c r="L5812" i="10"/>
  <c r="M5812" i="10"/>
  <c r="N5812" i="10"/>
  <c r="G5813" i="10"/>
  <c r="H5813" i="10"/>
  <c r="I5813" i="10"/>
  <c r="L5813" i="10"/>
  <c r="M5813" i="10"/>
  <c r="N5813" i="10"/>
  <c r="G5814" i="10"/>
  <c r="H5814" i="10"/>
  <c r="I5814" i="10"/>
  <c r="L5814" i="10"/>
  <c r="M5814" i="10"/>
  <c r="N5814" i="10"/>
  <c r="G5815" i="10"/>
  <c r="H5815" i="10"/>
  <c r="I5815" i="10"/>
  <c r="L5815" i="10"/>
  <c r="M5815" i="10"/>
  <c r="N5815" i="10"/>
  <c r="G5816" i="10"/>
  <c r="H5816" i="10"/>
  <c r="I5816" i="10"/>
  <c r="L5816" i="10"/>
  <c r="M5816" i="10"/>
  <c r="N5816" i="10"/>
  <c r="G5817" i="10"/>
  <c r="H5817" i="10"/>
  <c r="I5817" i="10"/>
  <c r="L5817" i="10"/>
  <c r="M5817" i="10"/>
  <c r="N5817" i="10"/>
  <c r="G5818" i="10"/>
  <c r="H5818" i="10"/>
  <c r="I5818" i="10"/>
  <c r="L5818" i="10"/>
  <c r="M5818" i="10"/>
  <c r="N5818" i="10"/>
  <c r="G5819" i="10"/>
  <c r="L5819" i="10"/>
  <c r="M5819" i="10"/>
  <c r="N5819" i="10"/>
  <c r="G5820" i="10"/>
  <c r="H5820" i="10"/>
  <c r="I5820" i="10"/>
  <c r="L5820" i="10"/>
  <c r="M5820" i="10"/>
  <c r="N5820" i="10"/>
  <c r="G5821" i="10"/>
  <c r="H5821" i="10"/>
  <c r="I5821" i="10"/>
  <c r="L5821" i="10"/>
  <c r="M5821" i="10"/>
  <c r="N5821" i="10"/>
  <c r="G5822" i="10"/>
  <c r="H5822" i="10"/>
  <c r="I5822" i="10"/>
  <c r="L5822" i="10"/>
  <c r="M5822" i="10"/>
  <c r="N5822" i="10"/>
  <c r="G5823" i="10"/>
  <c r="H5823" i="10"/>
  <c r="I5823" i="10"/>
  <c r="L5823" i="10"/>
  <c r="M5823" i="10"/>
  <c r="N5823" i="10"/>
  <c r="G5824" i="10"/>
  <c r="H5824" i="10"/>
  <c r="I5824" i="10"/>
  <c r="L5824" i="10"/>
  <c r="M5824" i="10"/>
  <c r="N5824" i="10"/>
  <c r="G5825" i="10"/>
  <c r="H5825" i="10"/>
  <c r="I5825" i="10"/>
  <c r="L5825" i="10"/>
  <c r="M5825" i="10"/>
  <c r="N5825" i="10"/>
  <c r="G5826" i="10"/>
  <c r="H5826" i="10"/>
  <c r="I5826" i="10"/>
  <c r="L5826" i="10"/>
  <c r="M5826" i="10"/>
  <c r="N5826" i="10"/>
  <c r="G5827" i="10"/>
  <c r="L5827" i="10"/>
  <c r="M5827" i="10"/>
  <c r="N5827" i="10"/>
  <c r="G5828" i="10"/>
  <c r="H5828" i="10"/>
  <c r="I5828" i="10"/>
  <c r="L5828" i="10"/>
  <c r="M5828" i="10"/>
  <c r="N5828" i="10"/>
  <c r="G5829" i="10"/>
  <c r="H5829" i="10"/>
  <c r="I5829" i="10"/>
  <c r="L5829" i="10"/>
  <c r="M5829" i="10"/>
  <c r="N5829" i="10"/>
  <c r="G5830" i="10"/>
  <c r="H5830" i="10"/>
  <c r="I5830" i="10"/>
  <c r="L5830" i="10"/>
  <c r="M5830" i="10"/>
  <c r="N5830" i="10"/>
  <c r="G5831" i="10"/>
  <c r="H5831" i="10"/>
  <c r="I5831" i="10"/>
  <c r="L5831" i="10"/>
  <c r="M5831" i="10"/>
  <c r="N5831" i="10"/>
  <c r="G5832" i="10"/>
  <c r="H5832" i="10"/>
  <c r="I5832" i="10"/>
  <c r="L5832" i="10"/>
  <c r="M5832" i="10"/>
  <c r="N5832" i="10"/>
  <c r="G5833" i="10"/>
  <c r="H5833" i="10"/>
  <c r="I5833" i="10"/>
  <c r="L5833" i="10"/>
  <c r="M5833" i="10"/>
  <c r="N5833" i="10"/>
  <c r="G5834" i="10"/>
  <c r="H5834" i="10"/>
  <c r="I5834" i="10"/>
  <c r="L5834" i="10"/>
  <c r="M5834" i="10"/>
  <c r="N5834" i="10"/>
  <c r="G5835" i="10"/>
  <c r="L5835" i="10"/>
  <c r="M5835" i="10"/>
  <c r="N5835" i="10"/>
  <c r="G5836" i="10"/>
  <c r="H5836" i="10"/>
  <c r="I5836" i="10"/>
  <c r="L5836" i="10"/>
  <c r="M5836" i="10"/>
  <c r="N5836" i="10"/>
  <c r="G5837" i="10"/>
  <c r="H5837" i="10"/>
  <c r="I5837" i="10"/>
  <c r="L5837" i="10"/>
  <c r="M5837" i="10"/>
  <c r="N5837" i="10"/>
  <c r="G5838" i="10"/>
  <c r="H5838" i="10"/>
  <c r="I5838" i="10"/>
  <c r="L5838" i="10"/>
  <c r="M5838" i="10"/>
  <c r="N5838" i="10"/>
  <c r="G5839" i="10"/>
  <c r="H5839" i="10"/>
  <c r="I5839" i="10"/>
  <c r="L5839" i="10"/>
  <c r="M5839" i="10"/>
  <c r="N5839" i="10"/>
  <c r="G5840" i="10"/>
  <c r="H5840" i="10"/>
  <c r="I5840" i="10"/>
  <c r="L5840" i="10"/>
  <c r="M5840" i="10"/>
  <c r="N5840" i="10"/>
  <c r="G5841" i="10"/>
  <c r="H5841" i="10"/>
  <c r="I5841" i="10"/>
  <c r="L5841" i="10"/>
  <c r="M5841" i="10"/>
  <c r="N5841" i="10"/>
  <c r="G5842" i="10"/>
  <c r="H5842" i="10"/>
  <c r="I5842" i="10"/>
  <c r="L5842" i="10"/>
  <c r="M5842" i="10"/>
  <c r="N5842" i="10"/>
  <c r="G5843" i="10"/>
  <c r="L5843" i="10"/>
  <c r="M5843" i="10"/>
  <c r="N5843" i="10"/>
  <c r="G5844" i="10"/>
  <c r="H5844" i="10"/>
  <c r="I5844" i="10"/>
  <c r="L5844" i="10"/>
  <c r="M5844" i="10"/>
  <c r="N5844" i="10"/>
  <c r="G5845" i="10"/>
  <c r="H5845" i="10"/>
  <c r="I5845" i="10"/>
  <c r="L5845" i="10"/>
  <c r="M5845" i="10"/>
  <c r="N5845" i="10"/>
  <c r="G5846" i="10"/>
  <c r="H5846" i="10"/>
  <c r="I5846" i="10"/>
  <c r="L5846" i="10"/>
  <c r="M5846" i="10"/>
  <c r="N5846" i="10"/>
  <c r="G5847" i="10"/>
  <c r="H5847" i="10"/>
  <c r="I5847" i="10"/>
  <c r="L5847" i="10"/>
  <c r="M5847" i="10"/>
  <c r="N5847" i="10"/>
  <c r="G5848" i="10"/>
  <c r="H5848" i="10"/>
  <c r="I5848" i="10"/>
  <c r="L5848" i="10"/>
  <c r="M5848" i="10"/>
  <c r="N5848" i="10"/>
  <c r="G5849" i="10"/>
  <c r="H5849" i="10"/>
  <c r="I5849" i="10"/>
  <c r="L5849" i="10"/>
  <c r="M5849" i="10"/>
  <c r="N5849" i="10"/>
  <c r="G5850" i="10"/>
  <c r="H5850" i="10"/>
  <c r="I5850" i="10"/>
  <c r="L5850" i="10"/>
  <c r="M5850" i="10"/>
  <c r="N5850" i="10"/>
  <c r="G5851" i="10"/>
  <c r="L5851" i="10"/>
  <c r="M5851" i="10"/>
  <c r="N5851" i="10"/>
  <c r="G5852" i="10"/>
  <c r="H5852" i="10"/>
  <c r="I5852" i="10"/>
  <c r="L5852" i="10"/>
  <c r="M5852" i="10"/>
  <c r="N5852" i="10"/>
  <c r="G5853" i="10"/>
  <c r="H5853" i="10"/>
  <c r="I5853" i="10"/>
  <c r="L5853" i="10"/>
  <c r="M5853" i="10"/>
  <c r="N5853" i="10"/>
  <c r="G5854" i="10"/>
  <c r="H5854" i="10"/>
  <c r="I5854" i="10"/>
  <c r="L5854" i="10"/>
  <c r="M5854" i="10"/>
  <c r="N5854" i="10"/>
  <c r="G5855" i="10"/>
  <c r="H5855" i="10"/>
  <c r="I5855" i="10"/>
  <c r="L5855" i="10"/>
  <c r="M5855" i="10"/>
  <c r="N5855" i="10"/>
  <c r="G5856" i="10"/>
  <c r="H5856" i="10"/>
  <c r="I5856" i="10"/>
  <c r="L5856" i="10"/>
  <c r="M5856" i="10"/>
  <c r="N5856" i="10"/>
  <c r="G5857" i="10"/>
  <c r="H5857" i="10"/>
  <c r="I5857" i="10"/>
  <c r="L5857" i="10"/>
  <c r="M5857" i="10"/>
  <c r="N5857" i="10"/>
  <c r="G5858" i="10"/>
  <c r="H5858" i="10"/>
  <c r="I5858" i="10"/>
  <c r="L5858" i="10"/>
  <c r="M5858" i="10"/>
  <c r="N5858" i="10"/>
  <c r="G5859" i="10"/>
  <c r="L5859" i="10"/>
  <c r="M5859" i="10"/>
  <c r="N5859" i="10"/>
  <c r="G5860" i="10"/>
  <c r="H5860" i="10"/>
  <c r="I5860" i="10"/>
  <c r="L5860" i="10"/>
  <c r="M5860" i="10"/>
  <c r="N5860" i="10"/>
  <c r="G5861" i="10"/>
  <c r="H5861" i="10"/>
  <c r="I5861" i="10"/>
  <c r="L5861" i="10"/>
  <c r="M5861" i="10"/>
  <c r="N5861" i="10"/>
  <c r="G5862" i="10"/>
  <c r="H5862" i="10"/>
  <c r="I5862" i="10"/>
  <c r="L5862" i="10"/>
  <c r="M5862" i="10"/>
  <c r="N5862" i="10"/>
  <c r="G5863" i="10"/>
  <c r="H5863" i="10"/>
  <c r="I5863" i="10"/>
  <c r="L5863" i="10"/>
  <c r="M5863" i="10"/>
  <c r="N5863" i="10"/>
  <c r="G5864" i="10"/>
  <c r="H5864" i="10"/>
  <c r="I5864" i="10"/>
  <c r="L5864" i="10"/>
  <c r="M5864" i="10"/>
  <c r="N5864" i="10"/>
  <c r="G5865" i="10"/>
  <c r="H5865" i="10"/>
  <c r="I5865" i="10"/>
  <c r="L5865" i="10"/>
  <c r="M5865" i="10"/>
  <c r="N5865" i="10"/>
  <c r="G5866" i="10"/>
  <c r="H5866" i="10"/>
  <c r="I5866" i="10"/>
  <c r="L5866" i="10"/>
  <c r="M5866" i="10"/>
  <c r="N5866" i="10"/>
  <c r="G5867" i="10"/>
  <c r="L5867" i="10"/>
  <c r="M5867" i="10"/>
  <c r="N5867" i="10"/>
  <c r="G5868" i="10"/>
  <c r="H5868" i="10"/>
  <c r="I5868" i="10"/>
  <c r="L5868" i="10"/>
  <c r="M5868" i="10"/>
  <c r="N5868" i="10"/>
  <c r="G5869" i="10"/>
  <c r="H5869" i="10"/>
  <c r="I5869" i="10"/>
  <c r="L5869" i="10"/>
  <c r="M5869" i="10"/>
  <c r="N5869" i="10"/>
  <c r="G5870" i="10"/>
  <c r="H5870" i="10"/>
  <c r="I5870" i="10"/>
  <c r="L5870" i="10"/>
  <c r="M5870" i="10"/>
  <c r="N5870" i="10"/>
  <c r="G5871" i="10"/>
  <c r="H5871" i="10"/>
  <c r="I5871" i="10"/>
  <c r="L5871" i="10"/>
  <c r="M5871" i="10"/>
  <c r="N5871" i="10"/>
  <c r="G5872" i="10"/>
  <c r="H5872" i="10"/>
  <c r="I5872" i="10"/>
  <c r="L5872" i="10"/>
  <c r="M5872" i="10"/>
  <c r="N5872" i="10"/>
  <c r="G5873" i="10"/>
  <c r="H5873" i="10"/>
  <c r="I5873" i="10"/>
  <c r="L5873" i="10"/>
  <c r="M5873" i="10"/>
  <c r="N5873" i="10"/>
  <c r="G5874" i="10"/>
  <c r="H5874" i="10"/>
  <c r="I5874" i="10"/>
  <c r="L5874" i="10"/>
  <c r="M5874" i="10"/>
  <c r="N5874" i="10"/>
  <c r="G5875" i="10"/>
  <c r="L5875" i="10"/>
  <c r="M5875" i="10"/>
  <c r="N5875" i="10"/>
  <c r="G5876" i="10"/>
  <c r="H5876" i="10"/>
  <c r="I5876" i="10"/>
  <c r="L5876" i="10"/>
  <c r="M5876" i="10"/>
  <c r="N5876" i="10"/>
  <c r="G5877" i="10"/>
  <c r="H5877" i="10"/>
  <c r="I5877" i="10"/>
  <c r="L5877" i="10"/>
  <c r="M5877" i="10"/>
  <c r="N5877" i="10"/>
  <c r="G5878" i="10"/>
  <c r="H5878" i="10"/>
  <c r="I5878" i="10"/>
  <c r="L5878" i="10"/>
  <c r="M5878" i="10"/>
  <c r="N5878" i="10"/>
  <c r="G5879" i="10"/>
  <c r="H5879" i="10"/>
  <c r="I5879" i="10"/>
  <c r="L5879" i="10"/>
  <c r="M5879" i="10"/>
  <c r="N5879" i="10"/>
  <c r="G5880" i="10"/>
  <c r="H5880" i="10"/>
  <c r="I5880" i="10"/>
  <c r="L5880" i="10"/>
  <c r="M5880" i="10"/>
  <c r="N5880" i="10"/>
  <c r="G5881" i="10"/>
  <c r="H5881" i="10"/>
  <c r="I5881" i="10"/>
  <c r="L5881" i="10"/>
  <c r="M5881" i="10"/>
  <c r="N5881" i="10"/>
  <c r="G5882" i="10"/>
  <c r="H5882" i="10"/>
  <c r="I5882" i="10"/>
  <c r="L5882" i="10"/>
  <c r="M5882" i="10"/>
  <c r="N5882" i="10"/>
  <c r="G5883" i="10"/>
  <c r="L5883" i="10"/>
  <c r="M5883" i="10"/>
  <c r="N5883" i="10"/>
  <c r="G5884" i="10"/>
  <c r="H5884" i="10"/>
  <c r="I5884" i="10"/>
  <c r="L5884" i="10"/>
  <c r="M5884" i="10"/>
  <c r="N5884" i="10"/>
  <c r="G5885" i="10"/>
  <c r="H5885" i="10"/>
  <c r="I5885" i="10"/>
  <c r="L5885" i="10"/>
  <c r="M5885" i="10"/>
  <c r="N5885" i="10"/>
  <c r="G5886" i="10"/>
  <c r="H5886" i="10"/>
  <c r="I5886" i="10"/>
  <c r="L5886" i="10"/>
  <c r="M5886" i="10"/>
  <c r="N5886" i="10"/>
  <c r="G5887" i="10"/>
  <c r="H5887" i="10"/>
  <c r="I5887" i="10"/>
  <c r="L5887" i="10"/>
  <c r="M5887" i="10"/>
  <c r="N5887" i="10"/>
  <c r="G5888" i="10"/>
  <c r="H5888" i="10"/>
  <c r="I5888" i="10"/>
  <c r="L5888" i="10"/>
  <c r="M5888" i="10"/>
  <c r="N5888" i="10"/>
  <c r="G5889" i="10"/>
  <c r="H5889" i="10"/>
  <c r="I5889" i="10"/>
  <c r="L5889" i="10"/>
  <c r="M5889" i="10"/>
  <c r="N5889" i="10"/>
  <c r="G5890" i="10"/>
  <c r="H5890" i="10"/>
  <c r="I5890" i="10"/>
  <c r="L5890" i="10"/>
  <c r="M5890" i="10"/>
  <c r="N5890" i="10"/>
  <c r="G5891" i="10"/>
  <c r="L5891" i="10"/>
  <c r="M5891" i="10"/>
  <c r="N5891" i="10"/>
  <c r="G5892" i="10"/>
  <c r="H5892" i="10"/>
  <c r="I5892" i="10"/>
  <c r="L5892" i="10"/>
  <c r="M5892" i="10"/>
  <c r="N5892" i="10"/>
  <c r="G5893" i="10"/>
  <c r="H5893" i="10"/>
  <c r="I5893" i="10"/>
  <c r="L5893" i="10"/>
  <c r="M5893" i="10"/>
  <c r="N5893" i="10"/>
  <c r="G5894" i="10"/>
  <c r="H5894" i="10"/>
  <c r="I5894" i="10"/>
  <c r="L5894" i="10"/>
  <c r="M5894" i="10"/>
  <c r="N5894" i="10"/>
  <c r="G5895" i="10"/>
  <c r="H5895" i="10"/>
  <c r="I5895" i="10"/>
  <c r="L5895" i="10"/>
  <c r="M5895" i="10"/>
  <c r="N5895" i="10"/>
  <c r="G5896" i="10"/>
  <c r="H5896" i="10"/>
  <c r="I5896" i="10"/>
  <c r="L5896" i="10"/>
  <c r="M5896" i="10"/>
  <c r="N5896" i="10"/>
  <c r="G5897" i="10"/>
  <c r="H5897" i="10"/>
  <c r="I5897" i="10"/>
  <c r="L5897" i="10"/>
  <c r="M5897" i="10"/>
  <c r="N5897" i="10"/>
  <c r="G5898" i="10"/>
  <c r="H5898" i="10"/>
  <c r="I5898" i="10"/>
  <c r="L5898" i="10"/>
  <c r="M5898" i="10"/>
  <c r="N5898" i="10"/>
  <c r="G5899" i="10"/>
  <c r="L5899" i="10"/>
  <c r="M5899" i="10"/>
  <c r="N5899" i="10"/>
  <c r="G5900" i="10"/>
  <c r="H5900" i="10"/>
  <c r="I5900" i="10"/>
  <c r="L5900" i="10"/>
  <c r="M5900" i="10"/>
  <c r="N5900" i="10"/>
  <c r="G5901" i="10"/>
  <c r="H5901" i="10"/>
  <c r="I5901" i="10"/>
  <c r="L5901" i="10"/>
  <c r="M5901" i="10"/>
  <c r="N5901" i="10"/>
  <c r="G5902" i="10"/>
  <c r="H5902" i="10"/>
  <c r="I5902" i="10"/>
  <c r="L5902" i="10"/>
  <c r="M5902" i="10"/>
  <c r="N5902" i="10"/>
  <c r="G5903" i="10"/>
  <c r="H5903" i="10"/>
  <c r="I5903" i="10"/>
  <c r="L5903" i="10"/>
  <c r="M5903" i="10"/>
  <c r="N5903" i="10"/>
  <c r="G5904" i="10"/>
  <c r="H5904" i="10"/>
  <c r="I5904" i="10"/>
  <c r="L5904" i="10"/>
  <c r="M5904" i="10"/>
  <c r="N5904" i="10"/>
  <c r="G5905" i="10"/>
  <c r="H5905" i="10"/>
  <c r="I5905" i="10"/>
  <c r="L5905" i="10"/>
  <c r="M5905" i="10"/>
  <c r="N5905" i="10"/>
  <c r="G5906" i="10"/>
  <c r="H5906" i="10"/>
  <c r="I5906" i="10"/>
  <c r="L5906" i="10"/>
  <c r="M5906" i="10"/>
  <c r="N5906" i="10"/>
  <c r="G5907" i="10"/>
  <c r="L5907" i="10"/>
  <c r="M5907" i="10"/>
  <c r="N5907" i="10"/>
  <c r="G5908" i="10"/>
  <c r="H5908" i="10"/>
  <c r="I5908" i="10"/>
  <c r="L5908" i="10"/>
  <c r="M5908" i="10"/>
  <c r="N5908" i="10"/>
  <c r="G5909" i="10"/>
  <c r="H5909" i="10"/>
  <c r="I5909" i="10"/>
  <c r="L5909" i="10"/>
  <c r="M5909" i="10"/>
  <c r="N5909" i="10"/>
  <c r="G5910" i="10"/>
  <c r="H5910" i="10"/>
  <c r="I5910" i="10"/>
  <c r="L5910" i="10"/>
  <c r="M5910" i="10"/>
  <c r="N5910" i="10"/>
  <c r="G5911" i="10"/>
  <c r="H5911" i="10"/>
  <c r="I5911" i="10"/>
  <c r="L5911" i="10"/>
  <c r="M5911" i="10"/>
  <c r="N5911" i="10"/>
  <c r="G5912" i="10"/>
  <c r="H5912" i="10"/>
  <c r="I5912" i="10"/>
  <c r="L5912" i="10"/>
  <c r="M5912" i="10"/>
  <c r="N5912" i="10"/>
  <c r="G5913" i="10"/>
  <c r="H5913" i="10"/>
  <c r="I5913" i="10"/>
  <c r="L5913" i="10"/>
  <c r="M5913" i="10"/>
  <c r="N5913" i="10"/>
  <c r="G5914" i="10"/>
  <c r="H5914" i="10"/>
  <c r="I5914" i="10"/>
  <c r="L5914" i="10"/>
  <c r="M5914" i="10"/>
  <c r="N5914" i="10"/>
  <c r="G5915" i="10"/>
  <c r="L5915" i="10"/>
  <c r="M5915" i="10"/>
  <c r="N5915" i="10"/>
  <c r="G5916" i="10"/>
  <c r="H5916" i="10"/>
  <c r="I5916" i="10"/>
  <c r="L5916" i="10"/>
  <c r="M5916" i="10"/>
  <c r="N5916" i="10"/>
  <c r="G5917" i="10"/>
  <c r="H5917" i="10"/>
  <c r="I5917" i="10"/>
  <c r="L5917" i="10"/>
  <c r="M5917" i="10"/>
  <c r="N5917" i="10"/>
  <c r="G5918" i="10"/>
  <c r="H5918" i="10"/>
  <c r="I5918" i="10"/>
  <c r="L5918" i="10"/>
  <c r="M5918" i="10"/>
  <c r="N5918" i="10"/>
  <c r="G5919" i="10"/>
  <c r="H5919" i="10"/>
  <c r="I5919" i="10"/>
  <c r="L5919" i="10"/>
  <c r="M5919" i="10"/>
  <c r="N5919" i="10"/>
  <c r="G5920" i="10"/>
  <c r="H5920" i="10"/>
  <c r="I5920" i="10"/>
  <c r="L5920" i="10"/>
  <c r="M5920" i="10"/>
  <c r="N5920" i="10"/>
  <c r="G5921" i="10"/>
  <c r="H5921" i="10"/>
  <c r="I5921" i="10"/>
  <c r="L5921" i="10"/>
  <c r="M5921" i="10"/>
  <c r="N5921" i="10"/>
  <c r="G5922" i="10"/>
  <c r="H5922" i="10"/>
  <c r="I5922" i="10"/>
  <c r="L5922" i="10"/>
  <c r="M5922" i="10"/>
  <c r="N5922" i="10"/>
  <c r="G5923" i="10"/>
  <c r="L5923" i="10"/>
  <c r="M5923" i="10"/>
  <c r="N5923" i="10"/>
  <c r="G5924" i="10"/>
  <c r="H5924" i="10"/>
  <c r="I5924" i="10"/>
  <c r="L5924" i="10"/>
  <c r="M5924" i="10"/>
  <c r="N5924" i="10"/>
  <c r="G5925" i="10"/>
  <c r="H5925" i="10"/>
  <c r="I5925" i="10"/>
  <c r="L5925" i="10"/>
  <c r="M5925" i="10"/>
  <c r="N5925" i="10"/>
  <c r="G5926" i="10"/>
  <c r="H5926" i="10"/>
  <c r="I5926" i="10"/>
  <c r="L5926" i="10"/>
  <c r="M5926" i="10"/>
  <c r="N5926" i="10"/>
  <c r="G5927" i="10"/>
  <c r="H5927" i="10"/>
  <c r="I5927" i="10"/>
  <c r="L5927" i="10"/>
  <c r="M5927" i="10"/>
  <c r="N5927" i="10"/>
  <c r="G5928" i="10"/>
  <c r="H5928" i="10"/>
  <c r="I5928" i="10"/>
  <c r="L5928" i="10"/>
  <c r="M5928" i="10"/>
  <c r="N5928" i="10"/>
  <c r="G5929" i="10"/>
  <c r="H5929" i="10"/>
  <c r="I5929" i="10"/>
  <c r="L5929" i="10"/>
  <c r="M5929" i="10"/>
  <c r="N5929" i="10"/>
  <c r="G5930" i="10"/>
  <c r="H5930" i="10"/>
  <c r="I5930" i="10"/>
  <c r="L5930" i="10"/>
  <c r="M5930" i="10"/>
  <c r="N5930" i="10"/>
  <c r="G5931" i="10"/>
  <c r="L5931" i="10"/>
  <c r="M5931" i="10"/>
  <c r="N5931" i="10"/>
  <c r="G5932" i="10"/>
  <c r="H5932" i="10"/>
  <c r="I5932" i="10"/>
  <c r="L5932" i="10"/>
  <c r="M5932" i="10"/>
  <c r="N5932" i="10"/>
  <c r="G5933" i="10"/>
  <c r="H5933" i="10"/>
  <c r="I5933" i="10"/>
  <c r="L5933" i="10"/>
  <c r="M5933" i="10"/>
  <c r="N5933" i="10"/>
  <c r="G5934" i="10"/>
  <c r="H5934" i="10"/>
  <c r="I5934" i="10"/>
  <c r="L5934" i="10"/>
  <c r="M5934" i="10"/>
  <c r="N5934" i="10"/>
  <c r="G5935" i="10"/>
  <c r="H5935" i="10"/>
  <c r="I5935" i="10"/>
  <c r="L5935" i="10"/>
  <c r="M5935" i="10"/>
  <c r="N5935" i="10"/>
  <c r="G5936" i="10"/>
  <c r="H5936" i="10"/>
  <c r="I5936" i="10"/>
  <c r="L5936" i="10"/>
  <c r="M5936" i="10"/>
  <c r="N5936" i="10"/>
  <c r="G5937" i="10"/>
  <c r="H5937" i="10"/>
  <c r="I5937" i="10"/>
  <c r="L5937" i="10"/>
  <c r="M5937" i="10"/>
  <c r="N5937" i="10"/>
  <c r="G5938" i="10"/>
  <c r="H5938" i="10"/>
  <c r="I5938" i="10"/>
  <c r="L5938" i="10"/>
  <c r="M5938" i="10"/>
  <c r="N5938" i="10"/>
  <c r="G5939" i="10"/>
  <c r="L5939" i="10"/>
  <c r="M5939" i="10"/>
  <c r="N5939" i="10"/>
  <c r="G5940" i="10"/>
  <c r="H5940" i="10"/>
  <c r="I5940" i="10"/>
  <c r="L5940" i="10"/>
  <c r="M5940" i="10"/>
  <c r="N5940" i="10"/>
  <c r="G5941" i="10"/>
  <c r="H5941" i="10"/>
  <c r="I5941" i="10"/>
  <c r="L5941" i="10"/>
  <c r="M5941" i="10"/>
  <c r="N5941" i="10"/>
  <c r="G5942" i="10"/>
  <c r="H5942" i="10"/>
  <c r="I5942" i="10"/>
  <c r="L5942" i="10"/>
  <c r="M5942" i="10"/>
  <c r="N5942" i="10"/>
  <c r="G5943" i="10"/>
  <c r="H5943" i="10"/>
  <c r="I5943" i="10"/>
  <c r="L5943" i="10"/>
  <c r="M5943" i="10"/>
  <c r="N5943" i="10"/>
  <c r="G5944" i="10"/>
  <c r="H5944" i="10"/>
  <c r="I5944" i="10"/>
  <c r="L5944" i="10"/>
  <c r="M5944" i="10"/>
  <c r="N5944" i="10"/>
  <c r="G5945" i="10"/>
  <c r="H5945" i="10"/>
  <c r="I5945" i="10"/>
  <c r="L5945" i="10"/>
  <c r="M5945" i="10"/>
  <c r="N5945" i="10"/>
  <c r="G5946" i="10"/>
  <c r="H5946" i="10"/>
  <c r="I5946" i="10"/>
  <c r="L5946" i="10"/>
  <c r="M5946" i="10"/>
  <c r="N5946" i="10"/>
  <c r="G5947" i="10"/>
  <c r="L5947" i="10"/>
  <c r="M5947" i="10"/>
  <c r="N5947" i="10"/>
  <c r="G5948" i="10"/>
  <c r="H5948" i="10"/>
  <c r="I5948" i="10"/>
  <c r="L5948" i="10"/>
  <c r="M5948" i="10"/>
  <c r="N5948" i="10"/>
  <c r="G5949" i="10"/>
  <c r="H5949" i="10"/>
  <c r="I5949" i="10"/>
  <c r="L5949" i="10"/>
  <c r="M5949" i="10"/>
  <c r="N5949" i="10"/>
  <c r="G5950" i="10"/>
  <c r="H5950" i="10"/>
  <c r="I5950" i="10"/>
  <c r="L5950" i="10"/>
  <c r="M5950" i="10"/>
  <c r="N5950" i="10"/>
  <c r="G5951" i="10"/>
  <c r="H5951" i="10"/>
  <c r="I5951" i="10"/>
  <c r="L5951" i="10"/>
  <c r="M5951" i="10"/>
  <c r="N5951" i="10"/>
  <c r="G5952" i="10"/>
  <c r="H5952" i="10"/>
  <c r="I5952" i="10"/>
  <c r="L5952" i="10"/>
  <c r="M5952" i="10"/>
  <c r="N5952" i="10"/>
  <c r="G5953" i="10"/>
  <c r="H5953" i="10"/>
  <c r="I5953" i="10"/>
  <c r="L5953" i="10"/>
  <c r="M5953" i="10"/>
  <c r="N5953" i="10"/>
  <c r="G5954" i="10"/>
  <c r="H5954" i="10"/>
  <c r="I5954" i="10"/>
  <c r="L5954" i="10"/>
  <c r="M5954" i="10"/>
  <c r="N5954" i="10"/>
  <c r="G5955" i="10"/>
  <c r="L5955" i="10"/>
  <c r="M5955" i="10"/>
  <c r="N5955" i="10"/>
  <c r="G5956" i="10"/>
  <c r="H5956" i="10"/>
  <c r="I5956" i="10"/>
  <c r="L5956" i="10"/>
  <c r="M5956" i="10"/>
  <c r="N5956" i="10"/>
  <c r="G5957" i="10"/>
  <c r="H5957" i="10"/>
  <c r="I5957" i="10"/>
  <c r="L5957" i="10"/>
  <c r="M5957" i="10"/>
  <c r="N5957" i="10"/>
  <c r="G5958" i="10"/>
  <c r="H5958" i="10"/>
  <c r="I5958" i="10"/>
  <c r="L5958" i="10"/>
  <c r="M5958" i="10"/>
  <c r="N5958" i="10"/>
  <c r="G5959" i="10"/>
  <c r="H5959" i="10"/>
  <c r="I5959" i="10"/>
  <c r="L5959" i="10"/>
  <c r="M5959" i="10"/>
  <c r="N5959" i="10"/>
  <c r="G5960" i="10"/>
  <c r="H5960" i="10"/>
  <c r="I5960" i="10"/>
  <c r="L5960" i="10"/>
  <c r="M5960" i="10"/>
  <c r="N5960" i="10"/>
  <c r="G5961" i="10"/>
  <c r="H5961" i="10"/>
  <c r="I5961" i="10"/>
  <c r="L5961" i="10"/>
  <c r="M5961" i="10"/>
  <c r="N5961" i="10"/>
  <c r="G5962" i="10"/>
  <c r="H5962" i="10"/>
  <c r="I5962" i="10"/>
  <c r="L5962" i="10"/>
  <c r="M5962" i="10"/>
  <c r="N5962" i="10"/>
  <c r="G5963" i="10"/>
  <c r="L5963" i="10"/>
  <c r="M5963" i="10"/>
  <c r="N5963" i="10"/>
  <c r="G5964" i="10"/>
  <c r="H5964" i="10"/>
  <c r="I5964" i="10"/>
  <c r="L5964" i="10"/>
  <c r="M5964" i="10"/>
  <c r="N5964" i="10"/>
  <c r="G5965" i="10"/>
  <c r="H5965" i="10"/>
  <c r="I5965" i="10"/>
  <c r="L5965" i="10"/>
  <c r="M5965" i="10"/>
  <c r="N5965" i="10"/>
  <c r="G5966" i="10"/>
  <c r="H5966" i="10"/>
  <c r="I5966" i="10"/>
  <c r="L5966" i="10"/>
  <c r="M5966" i="10"/>
  <c r="N5966" i="10"/>
  <c r="G5967" i="10"/>
  <c r="H5967" i="10"/>
  <c r="I5967" i="10"/>
  <c r="L5967" i="10"/>
  <c r="M5967" i="10"/>
  <c r="N5967" i="10"/>
  <c r="G5968" i="10"/>
  <c r="H5968" i="10"/>
  <c r="I5968" i="10"/>
  <c r="L5968" i="10"/>
  <c r="M5968" i="10"/>
  <c r="N5968" i="10"/>
  <c r="G5969" i="10"/>
  <c r="H5969" i="10"/>
  <c r="I5969" i="10"/>
  <c r="L5969" i="10"/>
  <c r="M5969" i="10"/>
  <c r="N5969" i="10"/>
  <c r="G5970" i="10"/>
  <c r="H5970" i="10"/>
  <c r="I5970" i="10"/>
  <c r="L5970" i="10"/>
  <c r="M5970" i="10"/>
  <c r="N5970" i="10"/>
  <c r="G5971" i="10"/>
  <c r="L5971" i="10"/>
  <c r="M5971" i="10"/>
  <c r="N5971" i="10"/>
  <c r="G5972" i="10"/>
  <c r="H5972" i="10"/>
  <c r="I5972" i="10"/>
  <c r="L5972" i="10"/>
  <c r="M5972" i="10"/>
  <c r="N5972" i="10"/>
  <c r="G5973" i="10"/>
  <c r="H5973" i="10"/>
  <c r="I5973" i="10"/>
  <c r="L5973" i="10"/>
  <c r="M5973" i="10"/>
  <c r="N5973" i="10"/>
  <c r="G5974" i="10"/>
  <c r="H5974" i="10"/>
  <c r="I5974" i="10"/>
  <c r="L5974" i="10"/>
  <c r="M5974" i="10"/>
  <c r="N5974" i="10"/>
  <c r="G5975" i="10"/>
  <c r="H5975" i="10"/>
  <c r="I5975" i="10"/>
  <c r="L5975" i="10"/>
  <c r="M5975" i="10"/>
  <c r="N5975" i="10"/>
  <c r="G5976" i="10"/>
  <c r="H5976" i="10"/>
  <c r="I5976" i="10"/>
  <c r="L5976" i="10"/>
  <c r="M5976" i="10"/>
  <c r="N5976" i="10"/>
  <c r="G5977" i="10"/>
  <c r="H5977" i="10"/>
  <c r="I5977" i="10"/>
  <c r="L5977" i="10"/>
  <c r="M5977" i="10"/>
  <c r="N5977" i="10"/>
  <c r="G5978" i="10"/>
  <c r="H5978" i="10"/>
  <c r="I5978" i="10"/>
  <c r="L5978" i="10"/>
  <c r="M5978" i="10"/>
  <c r="N5978" i="10"/>
  <c r="G5979" i="10"/>
  <c r="L5979" i="10"/>
  <c r="M5979" i="10"/>
  <c r="N5979" i="10"/>
  <c r="G5980" i="10"/>
  <c r="H5980" i="10"/>
  <c r="I5980" i="10"/>
  <c r="L5980" i="10"/>
  <c r="M5980" i="10"/>
  <c r="N5980" i="10"/>
  <c r="G5981" i="10"/>
  <c r="H5981" i="10"/>
  <c r="I5981" i="10"/>
  <c r="L5981" i="10"/>
  <c r="M5981" i="10"/>
  <c r="N5981" i="10"/>
  <c r="G5982" i="10"/>
  <c r="H5982" i="10"/>
  <c r="I5982" i="10"/>
  <c r="L5982" i="10"/>
  <c r="M5982" i="10"/>
  <c r="N5982" i="10"/>
  <c r="G5983" i="10"/>
  <c r="H5983" i="10"/>
  <c r="I5983" i="10"/>
  <c r="L5983" i="10"/>
  <c r="M5983" i="10"/>
  <c r="N5983" i="10"/>
  <c r="G5984" i="10"/>
  <c r="H5984" i="10"/>
  <c r="I5984" i="10"/>
  <c r="L5984" i="10"/>
  <c r="M5984" i="10"/>
  <c r="N5984" i="10"/>
  <c r="G5985" i="10"/>
  <c r="H5985" i="10"/>
  <c r="I5985" i="10"/>
  <c r="L5985" i="10"/>
  <c r="M5985" i="10"/>
  <c r="N5985" i="10"/>
  <c r="G5986" i="10"/>
  <c r="H5986" i="10"/>
  <c r="I5986" i="10"/>
  <c r="L5986" i="10"/>
  <c r="M5986" i="10"/>
  <c r="N5986" i="10"/>
  <c r="G5987" i="10"/>
  <c r="L5987" i="10"/>
  <c r="M5987" i="10"/>
  <c r="N5987" i="10"/>
  <c r="G5988" i="10"/>
  <c r="H5988" i="10"/>
  <c r="I5988" i="10"/>
  <c r="L5988" i="10"/>
  <c r="M5988" i="10"/>
  <c r="N5988" i="10"/>
  <c r="G5989" i="10"/>
  <c r="H5989" i="10"/>
  <c r="I5989" i="10"/>
  <c r="L5989" i="10"/>
  <c r="M5989" i="10"/>
  <c r="N5989" i="10"/>
  <c r="G5990" i="10"/>
  <c r="H5990" i="10"/>
  <c r="I5990" i="10"/>
  <c r="L5990" i="10"/>
  <c r="M5990" i="10"/>
  <c r="N5990" i="10"/>
  <c r="G5991" i="10"/>
  <c r="H5991" i="10"/>
  <c r="I5991" i="10"/>
  <c r="L5991" i="10"/>
  <c r="M5991" i="10"/>
  <c r="N5991" i="10"/>
  <c r="G5992" i="10"/>
  <c r="H5992" i="10"/>
  <c r="I5992" i="10"/>
  <c r="L5992" i="10"/>
  <c r="M5992" i="10"/>
  <c r="N5992" i="10"/>
  <c r="G5993" i="10"/>
  <c r="H5993" i="10"/>
  <c r="I5993" i="10"/>
  <c r="L5993" i="10"/>
  <c r="M5993" i="10"/>
  <c r="N5993" i="10"/>
  <c r="G5994" i="10"/>
  <c r="H5994" i="10"/>
  <c r="I5994" i="10"/>
  <c r="L5994" i="10"/>
  <c r="M5994" i="10"/>
  <c r="N5994" i="10"/>
  <c r="G5995" i="10"/>
  <c r="L5995" i="10"/>
  <c r="M5995" i="10"/>
  <c r="N5995" i="10"/>
  <c r="G5996" i="10"/>
  <c r="H5996" i="10"/>
  <c r="I5996" i="10"/>
  <c r="L5996" i="10"/>
  <c r="M5996" i="10"/>
  <c r="N5996" i="10"/>
  <c r="G5997" i="10"/>
  <c r="H5997" i="10"/>
  <c r="I5997" i="10"/>
  <c r="L5997" i="10"/>
  <c r="M5997" i="10"/>
  <c r="N5997" i="10"/>
  <c r="G5998" i="10"/>
  <c r="H5998" i="10"/>
  <c r="I5998" i="10"/>
  <c r="L5998" i="10"/>
  <c r="M5998" i="10"/>
  <c r="N5998" i="10"/>
  <c r="G5999" i="10"/>
  <c r="H5999" i="10"/>
  <c r="I5999" i="10"/>
  <c r="L5999" i="10"/>
  <c r="M5999" i="10"/>
  <c r="N5999" i="10"/>
  <c r="G6000" i="10"/>
  <c r="H6000" i="10"/>
  <c r="I6000" i="10"/>
  <c r="L6000" i="10"/>
  <c r="M6000" i="10"/>
  <c r="N6000" i="10"/>
  <c r="G6001" i="10"/>
  <c r="H6001" i="10"/>
  <c r="I6001" i="10"/>
  <c r="L6001" i="10"/>
  <c r="M6001" i="10"/>
  <c r="N6001" i="10"/>
  <c r="G6002" i="10"/>
  <c r="H6002" i="10"/>
  <c r="I6002" i="10"/>
  <c r="L6002" i="10"/>
  <c r="M6002" i="10"/>
  <c r="N6002" i="10"/>
  <c r="G6003" i="10"/>
  <c r="L6003" i="10"/>
  <c r="M6003" i="10"/>
  <c r="N6003" i="10"/>
  <c r="G6004" i="10"/>
  <c r="H6004" i="10"/>
  <c r="I6004" i="10"/>
  <c r="L6004" i="10"/>
  <c r="M6004" i="10"/>
  <c r="N6004" i="10"/>
  <c r="G6005" i="10"/>
  <c r="H6005" i="10"/>
  <c r="I6005" i="10"/>
  <c r="L6005" i="10"/>
  <c r="M6005" i="10"/>
  <c r="N6005" i="10"/>
  <c r="G6006" i="10"/>
  <c r="H6006" i="10"/>
  <c r="I6006" i="10"/>
  <c r="L6006" i="10"/>
  <c r="M6006" i="10"/>
  <c r="N6006" i="10"/>
  <c r="G6007" i="10"/>
  <c r="H6007" i="10"/>
  <c r="I6007" i="10"/>
  <c r="L6007" i="10"/>
  <c r="M6007" i="10"/>
  <c r="N6007" i="10"/>
  <c r="G6008" i="10"/>
  <c r="H6008" i="10"/>
  <c r="I6008" i="10"/>
  <c r="L6008" i="10"/>
  <c r="M6008" i="10"/>
  <c r="N6008" i="10"/>
  <c r="G6009" i="10"/>
  <c r="H6009" i="10"/>
  <c r="I6009" i="10"/>
  <c r="L6009" i="10"/>
  <c r="M6009" i="10"/>
  <c r="N6009" i="10"/>
  <c r="G6010" i="10"/>
  <c r="H6010" i="10"/>
  <c r="I6010" i="10"/>
  <c r="L6010" i="10"/>
  <c r="M6010" i="10"/>
  <c r="N6010" i="10"/>
  <c r="G6011" i="10"/>
  <c r="L6011" i="10"/>
  <c r="M6011" i="10"/>
  <c r="N6011" i="10"/>
  <c r="G6012" i="10"/>
  <c r="H6012" i="10"/>
  <c r="I6012" i="10"/>
  <c r="L6012" i="10"/>
  <c r="M6012" i="10"/>
  <c r="N6012" i="10"/>
  <c r="G6013" i="10"/>
  <c r="H6013" i="10"/>
  <c r="I6013" i="10"/>
  <c r="L6013" i="10"/>
  <c r="M6013" i="10"/>
  <c r="N6013" i="10"/>
  <c r="G6014" i="10"/>
  <c r="H6014" i="10"/>
  <c r="I6014" i="10"/>
  <c r="L6014" i="10"/>
  <c r="M6014" i="10"/>
  <c r="N6014" i="10"/>
  <c r="G6015" i="10"/>
  <c r="H6015" i="10"/>
  <c r="I6015" i="10"/>
  <c r="L6015" i="10"/>
  <c r="M6015" i="10"/>
  <c r="N6015" i="10"/>
  <c r="G6016" i="10"/>
  <c r="H6016" i="10"/>
  <c r="I6016" i="10"/>
  <c r="L6016" i="10"/>
  <c r="M6016" i="10"/>
  <c r="N6016" i="10"/>
  <c r="G6017" i="10"/>
  <c r="H6017" i="10"/>
  <c r="I6017" i="10"/>
  <c r="L6017" i="10"/>
  <c r="M6017" i="10"/>
  <c r="N6017" i="10"/>
  <c r="G6018" i="10"/>
  <c r="H6018" i="10"/>
  <c r="I6018" i="10"/>
  <c r="L6018" i="10"/>
  <c r="M6018" i="10"/>
  <c r="N6018" i="10"/>
  <c r="G6019" i="10"/>
  <c r="L6019" i="10"/>
  <c r="M6019" i="10"/>
  <c r="N6019" i="10"/>
  <c r="G6020" i="10"/>
  <c r="H6020" i="10"/>
  <c r="I6020" i="10"/>
  <c r="L6020" i="10"/>
  <c r="M6020" i="10"/>
  <c r="N6020" i="10"/>
  <c r="G6021" i="10"/>
  <c r="H6021" i="10"/>
  <c r="I6021" i="10"/>
  <c r="L6021" i="10"/>
  <c r="M6021" i="10"/>
  <c r="N6021" i="10"/>
  <c r="G6022" i="10"/>
  <c r="H6022" i="10"/>
  <c r="I6022" i="10"/>
  <c r="L6022" i="10"/>
  <c r="M6022" i="10"/>
  <c r="N6022" i="10"/>
  <c r="G6023" i="10"/>
  <c r="H6023" i="10"/>
  <c r="I6023" i="10"/>
  <c r="L6023" i="10"/>
  <c r="M6023" i="10"/>
  <c r="N6023" i="10"/>
  <c r="G6024" i="10"/>
  <c r="H6024" i="10"/>
  <c r="I6024" i="10"/>
  <c r="L6024" i="10"/>
  <c r="M6024" i="10"/>
  <c r="N6024" i="10"/>
  <c r="G6025" i="10"/>
  <c r="H6025" i="10"/>
  <c r="I6025" i="10"/>
  <c r="L6025" i="10"/>
  <c r="M6025" i="10"/>
  <c r="N6025" i="10"/>
  <c r="G6026" i="10"/>
  <c r="H6026" i="10"/>
  <c r="I6026" i="10"/>
  <c r="L6026" i="10"/>
  <c r="M6026" i="10"/>
  <c r="N6026" i="10"/>
  <c r="G6027" i="10"/>
  <c r="L6027" i="10"/>
  <c r="M6027" i="10"/>
  <c r="N6027" i="10"/>
  <c r="G6028" i="10"/>
  <c r="H6028" i="10"/>
  <c r="I6028" i="10"/>
  <c r="L6028" i="10"/>
  <c r="M6028" i="10"/>
  <c r="N6028" i="10"/>
  <c r="G6029" i="10"/>
  <c r="H6029" i="10"/>
  <c r="I6029" i="10"/>
  <c r="L6029" i="10"/>
  <c r="M6029" i="10"/>
  <c r="N6029" i="10"/>
  <c r="G6030" i="10"/>
  <c r="H6030" i="10"/>
  <c r="I6030" i="10"/>
  <c r="L6030" i="10"/>
  <c r="M6030" i="10"/>
  <c r="N6030" i="10"/>
  <c r="G6031" i="10"/>
  <c r="H6031" i="10"/>
  <c r="I6031" i="10"/>
  <c r="L6031" i="10"/>
  <c r="M6031" i="10"/>
  <c r="N6031" i="10"/>
  <c r="G6032" i="10"/>
  <c r="H6032" i="10"/>
  <c r="I6032" i="10"/>
  <c r="L6032" i="10"/>
  <c r="M6032" i="10"/>
  <c r="N6032" i="10"/>
  <c r="G6033" i="10"/>
  <c r="H6033" i="10"/>
  <c r="I6033" i="10"/>
  <c r="L6033" i="10"/>
  <c r="M6033" i="10"/>
  <c r="N6033" i="10"/>
  <c r="G6034" i="10"/>
  <c r="H6034" i="10"/>
  <c r="I6034" i="10"/>
  <c r="L6034" i="10"/>
  <c r="M6034" i="10"/>
  <c r="N6034" i="10"/>
  <c r="G6035" i="10"/>
  <c r="L6035" i="10"/>
  <c r="M6035" i="10"/>
  <c r="N6035" i="10"/>
  <c r="G6036" i="10"/>
  <c r="H6036" i="10"/>
  <c r="I6036" i="10"/>
  <c r="L6036" i="10"/>
  <c r="M6036" i="10"/>
  <c r="N6036" i="10"/>
  <c r="G6037" i="10"/>
  <c r="H6037" i="10"/>
  <c r="I6037" i="10"/>
  <c r="L6037" i="10"/>
  <c r="M6037" i="10"/>
  <c r="N6037" i="10"/>
  <c r="G6038" i="10"/>
  <c r="H6038" i="10"/>
  <c r="I6038" i="10"/>
  <c r="L6038" i="10"/>
  <c r="M6038" i="10"/>
  <c r="N6038" i="10"/>
  <c r="G6039" i="10"/>
  <c r="H6039" i="10"/>
  <c r="I6039" i="10"/>
  <c r="L6039" i="10"/>
  <c r="M6039" i="10"/>
  <c r="N6039" i="10"/>
  <c r="G6040" i="10"/>
  <c r="H6040" i="10"/>
  <c r="I6040" i="10"/>
  <c r="L6040" i="10"/>
  <c r="M6040" i="10"/>
  <c r="N6040" i="10"/>
  <c r="G6041" i="10"/>
  <c r="H6041" i="10"/>
  <c r="I6041" i="10"/>
  <c r="L6041" i="10"/>
  <c r="M6041" i="10"/>
  <c r="N6041" i="10"/>
  <c r="G6042" i="10"/>
  <c r="H6042" i="10"/>
  <c r="I6042" i="10"/>
  <c r="L6042" i="10"/>
  <c r="M6042" i="10"/>
  <c r="N6042" i="10"/>
  <c r="G6043" i="10"/>
  <c r="L6043" i="10"/>
  <c r="M6043" i="10"/>
  <c r="N6043" i="10"/>
  <c r="G6044" i="10"/>
  <c r="H6044" i="10"/>
  <c r="I6044" i="10"/>
  <c r="L6044" i="10"/>
  <c r="M6044" i="10"/>
  <c r="N6044" i="10"/>
  <c r="G6045" i="10"/>
  <c r="H6045" i="10"/>
  <c r="I6045" i="10"/>
  <c r="L6045" i="10"/>
  <c r="M6045" i="10"/>
  <c r="N6045" i="10"/>
  <c r="G6046" i="10"/>
  <c r="H6046" i="10"/>
  <c r="I6046" i="10"/>
  <c r="L6046" i="10"/>
  <c r="M6046" i="10"/>
  <c r="N6046" i="10"/>
  <c r="G6047" i="10"/>
  <c r="H6047" i="10"/>
  <c r="I6047" i="10"/>
  <c r="L6047" i="10"/>
  <c r="M6047" i="10"/>
  <c r="N6047" i="10"/>
  <c r="G6048" i="10"/>
  <c r="H6048" i="10"/>
  <c r="I6048" i="10"/>
  <c r="L6048" i="10"/>
  <c r="M6048" i="10"/>
  <c r="N6048" i="10"/>
  <c r="G6049" i="10"/>
  <c r="H6049" i="10"/>
  <c r="I6049" i="10"/>
  <c r="L6049" i="10"/>
  <c r="M6049" i="10"/>
  <c r="N6049" i="10"/>
  <c r="G6050" i="10"/>
  <c r="H6050" i="10"/>
  <c r="I6050" i="10"/>
  <c r="L6050" i="10"/>
  <c r="M6050" i="10"/>
  <c r="N6050" i="10"/>
  <c r="G6051" i="10"/>
  <c r="L6051" i="10"/>
  <c r="M6051" i="10"/>
  <c r="N6051" i="10"/>
  <c r="G6052" i="10"/>
  <c r="H6052" i="10"/>
  <c r="I6052" i="10"/>
  <c r="L6052" i="10"/>
  <c r="M6052" i="10"/>
  <c r="N6052" i="10"/>
  <c r="G6053" i="10"/>
  <c r="H6053" i="10"/>
  <c r="I6053" i="10"/>
  <c r="L6053" i="10"/>
  <c r="M6053" i="10"/>
  <c r="N6053" i="10"/>
  <c r="G6054" i="10"/>
  <c r="H6054" i="10"/>
  <c r="I6054" i="10"/>
  <c r="L6054" i="10"/>
  <c r="M6054" i="10"/>
  <c r="N6054" i="10"/>
  <c r="G6055" i="10"/>
  <c r="H6055" i="10"/>
  <c r="I6055" i="10"/>
  <c r="L6055" i="10"/>
  <c r="M6055" i="10"/>
  <c r="N6055" i="10"/>
  <c r="G6056" i="10"/>
  <c r="H6056" i="10"/>
  <c r="I6056" i="10"/>
  <c r="L6056" i="10"/>
  <c r="M6056" i="10"/>
  <c r="N6056" i="10"/>
  <c r="G6057" i="10"/>
  <c r="H6057" i="10"/>
  <c r="I6057" i="10"/>
  <c r="L6057" i="10"/>
  <c r="M6057" i="10"/>
  <c r="N6057" i="10"/>
  <c r="G6058" i="10"/>
  <c r="H6058" i="10"/>
  <c r="I6058" i="10"/>
  <c r="L6058" i="10"/>
  <c r="M6058" i="10"/>
  <c r="N6058" i="10"/>
  <c r="G6059" i="10"/>
  <c r="L6059" i="10"/>
  <c r="M6059" i="10"/>
  <c r="N6059" i="10"/>
  <c r="G6060" i="10"/>
  <c r="H6060" i="10"/>
  <c r="I6060" i="10"/>
  <c r="L6060" i="10"/>
  <c r="M6060" i="10"/>
  <c r="N6060" i="10"/>
  <c r="G6061" i="10"/>
  <c r="H6061" i="10"/>
  <c r="I6061" i="10"/>
  <c r="L6061" i="10"/>
  <c r="M6061" i="10"/>
  <c r="N6061" i="10"/>
  <c r="G6062" i="10"/>
  <c r="H6062" i="10"/>
  <c r="I6062" i="10"/>
  <c r="L6062" i="10"/>
  <c r="M6062" i="10"/>
  <c r="N6062" i="10"/>
  <c r="G6063" i="10"/>
  <c r="H6063" i="10"/>
  <c r="I6063" i="10"/>
  <c r="L6063" i="10"/>
  <c r="M6063" i="10"/>
  <c r="N6063" i="10"/>
  <c r="G6064" i="10"/>
  <c r="H6064" i="10"/>
  <c r="I6064" i="10"/>
  <c r="L6064" i="10"/>
  <c r="M6064" i="10"/>
  <c r="N6064" i="10"/>
  <c r="G6065" i="10"/>
  <c r="H6065" i="10"/>
  <c r="I6065" i="10"/>
  <c r="L6065" i="10"/>
  <c r="M6065" i="10"/>
  <c r="N6065" i="10"/>
  <c r="G6066" i="10"/>
  <c r="H6066" i="10"/>
  <c r="I6066" i="10"/>
  <c r="L6066" i="10"/>
  <c r="M6066" i="10"/>
  <c r="N6066" i="10"/>
  <c r="G6067" i="10"/>
  <c r="L6067" i="10"/>
  <c r="M6067" i="10"/>
  <c r="N6067" i="10"/>
  <c r="G6068" i="10"/>
  <c r="H6068" i="10"/>
  <c r="I6068" i="10"/>
  <c r="L6068" i="10"/>
  <c r="M6068" i="10"/>
  <c r="N6068" i="10"/>
  <c r="G6069" i="10"/>
  <c r="H6069" i="10"/>
  <c r="I6069" i="10"/>
  <c r="L6069" i="10"/>
  <c r="M6069" i="10"/>
  <c r="N6069" i="10"/>
  <c r="G6070" i="10"/>
  <c r="H6070" i="10"/>
  <c r="I6070" i="10"/>
  <c r="L6070" i="10"/>
  <c r="M6070" i="10"/>
  <c r="N6070" i="10"/>
  <c r="G6071" i="10"/>
  <c r="H6071" i="10"/>
  <c r="I6071" i="10"/>
  <c r="L6071" i="10"/>
  <c r="M6071" i="10"/>
  <c r="N6071" i="10"/>
  <c r="G6072" i="10"/>
  <c r="H6072" i="10"/>
  <c r="I6072" i="10"/>
  <c r="L6072" i="10"/>
  <c r="M6072" i="10"/>
  <c r="N6072" i="10"/>
  <c r="G6073" i="10"/>
  <c r="H6073" i="10"/>
  <c r="I6073" i="10"/>
  <c r="L6073" i="10"/>
  <c r="M6073" i="10"/>
  <c r="N6073" i="10"/>
  <c r="G6074" i="10"/>
  <c r="H6074" i="10"/>
  <c r="I6074" i="10"/>
  <c r="L6074" i="10"/>
  <c r="M6074" i="10"/>
  <c r="N6074" i="10"/>
  <c r="G6075" i="10"/>
  <c r="L6075" i="10"/>
  <c r="M6075" i="10"/>
  <c r="N6075" i="10"/>
  <c r="G6076" i="10"/>
  <c r="H6076" i="10"/>
  <c r="I6076" i="10"/>
  <c r="L6076" i="10"/>
  <c r="M6076" i="10"/>
  <c r="N6076" i="10"/>
  <c r="G6077" i="10"/>
  <c r="H6077" i="10"/>
  <c r="I6077" i="10"/>
  <c r="L6077" i="10"/>
  <c r="M6077" i="10"/>
  <c r="N6077" i="10"/>
  <c r="G6078" i="10"/>
  <c r="H6078" i="10"/>
  <c r="I6078" i="10"/>
  <c r="L6078" i="10"/>
  <c r="M6078" i="10"/>
  <c r="N6078" i="10"/>
  <c r="G6079" i="10"/>
  <c r="H6079" i="10"/>
  <c r="I6079" i="10"/>
  <c r="L6079" i="10"/>
  <c r="M6079" i="10"/>
  <c r="N6079" i="10"/>
  <c r="G6080" i="10"/>
  <c r="H6080" i="10"/>
  <c r="I6080" i="10"/>
  <c r="L6080" i="10"/>
  <c r="M6080" i="10"/>
  <c r="N6080" i="10"/>
  <c r="G6081" i="10"/>
  <c r="H6081" i="10"/>
  <c r="I6081" i="10"/>
  <c r="L6081" i="10"/>
  <c r="M6081" i="10"/>
  <c r="N6081" i="10"/>
  <c r="G6082" i="10"/>
  <c r="H6082" i="10"/>
  <c r="I6082" i="10"/>
  <c r="L6082" i="10"/>
  <c r="M6082" i="10"/>
  <c r="N6082" i="10"/>
  <c r="G6083" i="10"/>
  <c r="L6083" i="10"/>
  <c r="M6083" i="10"/>
  <c r="N6083" i="10"/>
  <c r="G6084" i="10"/>
  <c r="H6084" i="10"/>
  <c r="I6084" i="10"/>
  <c r="L6084" i="10"/>
  <c r="M6084" i="10"/>
  <c r="N6084" i="10"/>
  <c r="G6085" i="10"/>
  <c r="H6085" i="10"/>
  <c r="I6085" i="10"/>
  <c r="L6085" i="10"/>
  <c r="M6085" i="10"/>
  <c r="N6085" i="10"/>
  <c r="G6086" i="10"/>
  <c r="H6086" i="10"/>
  <c r="I6086" i="10"/>
  <c r="L6086" i="10"/>
  <c r="M6086" i="10"/>
  <c r="N6086" i="10"/>
  <c r="G6087" i="10"/>
  <c r="H6087" i="10"/>
  <c r="I6087" i="10"/>
  <c r="L6087" i="10"/>
  <c r="M6087" i="10"/>
  <c r="N6087" i="10"/>
  <c r="G6088" i="10"/>
  <c r="H6088" i="10"/>
  <c r="I6088" i="10"/>
  <c r="L6088" i="10"/>
  <c r="M6088" i="10"/>
  <c r="N6088" i="10"/>
  <c r="G6089" i="10"/>
  <c r="H6089" i="10"/>
  <c r="I6089" i="10"/>
  <c r="L6089" i="10"/>
  <c r="M6089" i="10"/>
  <c r="N6089" i="10"/>
  <c r="G6090" i="10"/>
  <c r="H6090" i="10"/>
  <c r="I6090" i="10"/>
  <c r="L6090" i="10"/>
  <c r="M6090" i="10"/>
  <c r="N6090" i="10"/>
  <c r="G6091" i="10"/>
  <c r="L6091" i="10"/>
  <c r="M6091" i="10"/>
  <c r="N6091" i="10"/>
  <c r="G6092" i="10"/>
  <c r="H6092" i="10"/>
  <c r="I6092" i="10"/>
  <c r="L6092" i="10"/>
  <c r="M6092" i="10"/>
  <c r="N6092" i="10"/>
  <c r="G6093" i="10"/>
  <c r="H6093" i="10"/>
  <c r="I6093" i="10"/>
  <c r="L6093" i="10"/>
  <c r="M6093" i="10"/>
  <c r="N6093" i="10"/>
  <c r="G6094" i="10"/>
  <c r="H6094" i="10"/>
  <c r="I6094" i="10"/>
  <c r="L6094" i="10"/>
  <c r="M6094" i="10"/>
  <c r="N6094" i="10"/>
  <c r="G6095" i="10"/>
  <c r="H6095" i="10"/>
  <c r="I6095" i="10"/>
  <c r="L6095" i="10"/>
  <c r="M6095" i="10"/>
  <c r="N6095" i="10"/>
  <c r="G6096" i="10"/>
  <c r="H6096" i="10"/>
  <c r="I6096" i="10"/>
  <c r="L6096" i="10"/>
  <c r="M6096" i="10"/>
  <c r="N6096" i="10"/>
  <c r="G6097" i="10"/>
  <c r="H6097" i="10"/>
  <c r="I6097" i="10"/>
  <c r="L6097" i="10"/>
  <c r="M6097" i="10"/>
  <c r="N6097" i="10"/>
  <c r="G6098" i="10"/>
  <c r="H6098" i="10"/>
  <c r="I6098" i="10"/>
  <c r="L6098" i="10"/>
  <c r="M6098" i="10"/>
  <c r="N6098" i="10"/>
  <c r="G6099" i="10"/>
  <c r="L6099" i="10"/>
  <c r="M6099" i="10"/>
  <c r="N6099" i="10"/>
  <c r="G6100" i="10"/>
  <c r="H6100" i="10"/>
  <c r="I6100" i="10"/>
  <c r="L6100" i="10"/>
  <c r="M6100" i="10"/>
  <c r="N6100" i="10"/>
  <c r="G6101" i="10"/>
  <c r="H6101" i="10"/>
  <c r="I6101" i="10"/>
  <c r="L6101" i="10"/>
  <c r="M6101" i="10"/>
  <c r="N6101" i="10"/>
  <c r="G6102" i="10"/>
  <c r="H6102" i="10"/>
  <c r="I6102" i="10"/>
  <c r="L6102" i="10"/>
  <c r="M6102" i="10"/>
  <c r="N6102" i="10"/>
  <c r="G6103" i="10"/>
  <c r="H6103" i="10"/>
  <c r="I6103" i="10"/>
  <c r="L6103" i="10"/>
  <c r="M6103" i="10"/>
  <c r="N6103" i="10"/>
  <c r="G6104" i="10"/>
  <c r="H6104" i="10"/>
  <c r="I6104" i="10"/>
  <c r="L6104" i="10"/>
  <c r="M6104" i="10"/>
  <c r="N6104" i="10"/>
  <c r="G6105" i="10"/>
  <c r="H6105" i="10"/>
  <c r="I6105" i="10"/>
  <c r="L6105" i="10"/>
  <c r="M6105" i="10"/>
  <c r="N6105" i="10"/>
  <c r="G6106" i="10"/>
  <c r="H6106" i="10"/>
  <c r="I6106" i="10"/>
  <c r="L6106" i="10"/>
  <c r="M6106" i="10"/>
  <c r="N6106" i="10"/>
  <c r="G6107" i="10"/>
  <c r="L6107" i="10"/>
  <c r="M6107" i="10"/>
  <c r="N6107" i="10"/>
  <c r="G6108" i="10"/>
  <c r="H6108" i="10"/>
  <c r="I6108" i="10"/>
  <c r="L6108" i="10"/>
  <c r="M6108" i="10"/>
  <c r="N6108" i="10"/>
  <c r="G6109" i="10"/>
  <c r="H6109" i="10"/>
  <c r="I6109" i="10"/>
  <c r="L6109" i="10"/>
  <c r="M6109" i="10"/>
  <c r="N6109" i="10"/>
  <c r="G6110" i="10"/>
  <c r="H6110" i="10"/>
  <c r="I6110" i="10"/>
  <c r="L6110" i="10"/>
  <c r="M6110" i="10"/>
  <c r="N6110" i="10"/>
  <c r="G6111" i="10"/>
  <c r="H6111" i="10"/>
  <c r="I6111" i="10"/>
  <c r="L6111" i="10"/>
  <c r="M6111" i="10"/>
  <c r="N6111" i="10"/>
  <c r="G6112" i="10"/>
  <c r="H6112" i="10"/>
  <c r="I6112" i="10"/>
  <c r="L6112" i="10"/>
  <c r="M6112" i="10"/>
  <c r="N6112" i="10"/>
  <c r="G6113" i="10"/>
  <c r="H6113" i="10"/>
  <c r="I6113" i="10"/>
  <c r="L6113" i="10"/>
  <c r="M6113" i="10"/>
  <c r="N6113" i="10"/>
  <c r="G6114" i="10"/>
  <c r="H6114" i="10"/>
  <c r="I6114" i="10"/>
  <c r="L6114" i="10"/>
  <c r="M6114" i="10"/>
  <c r="N6114" i="10"/>
  <c r="G6115" i="10"/>
  <c r="L6115" i="10"/>
  <c r="M6115" i="10"/>
  <c r="N6115" i="10"/>
  <c r="G6116" i="10"/>
  <c r="H6116" i="10"/>
  <c r="I6116" i="10"/>
  <c r="L6116" i="10"/>
  <c r="M6116" i="10"/>
  <c r="N6116" i="10"/>
  <c r="G6117" i="10"/>
  <c r="H6117" i="10"/>
  <c r="I6117" i="10"/>
  <c r="L6117" i="10"/>
  <c r="M6117" i="10"/>
  <c r="N6117" i="10"/>
  <c r="G6118" i="10"/>
  <c r="H6118" i="10"/>
  <c r="I6118" i="10"/>
  <c r="L6118" i="10"/>
  <c r="M6118" i="10"/>
  <c r="N6118" i="10"/>
  <c r="G6119" i="10"/>
  <c r="H6119" i="10"/>
  <c r="I6119" i="10"/>
  <c r="L6119" i="10"/>
  <c r="M6119" i="10"/>
  <c r="N6119" i="10"/>
  <c r="G6120" i="10"/>
  <c r="H6120" i="10"/>
  <c r="I6120" i="10"/>
  <c r="L6120" i="10"/>
  <c r="M6120" i="10"/>
  <c r="N6120" i="10"/>
  <c r="G6121" i="10"/>
  <c r="H6121" i="10"/>
  <c r="I6121" i="10"/>
  <c r="L6121" i="10"/>
  <c r="M6121" i="10"/>
  <c r="N6121" i="10"/>
  <c r="G6122" i="10"/>
  <c r="H6122" i="10"/>
  <c r="I6122" i="10"/>
  <c r="L6122" i="10"/>
  <c r="M6122" i="10"/>
  <c r="N6122" i="10"/>
  <c r="G6123" i="10"/>
  <c r="L6123" i="10"/>
  <c r="M6123" i="10"/>
  <c r="N6123" i="10"/>
  <c r="G6124" i="10"/>
  <c r="H6124" i="10"/>
  <c r="I6124" i="10"/>
  <c r="L6124" i="10"/>
  <c r="M6124" i="10"/>
  <c r="N6124" i="10"/>
  <c r="G6125" i="10"/>
  <c r="H6125" i="10"/>
  <c r="I6125" i="10"/>
  <c r="L6125" i="10"/>
  <c r="M6125" i="10"/>
  <c r="N6125" i="10"/>
  <c r="G6126" i="10"/>
  <c r="H6126" i="10"/>
  <c r="I6126" i="10"/>
  <c r="L6126" i="10"/>
  <c r="M6126" i="10"/>
  <c r="N6126" i="10"/>
  <c r="G6127" i="10"/>
  <c r="H6127" i="10"/>
  <c r="I6127" i="10"/>
  <c r="L6127" i="10"/>
  <c r="M6127" i="10"/>
  <c r="N6127" i="10"/>
  <c r="G6128" i="10"/>
  <c r="H6128" i="10"/>
  <c r="I6128" i="10"/>
  <c r="L6128" i="10"/>
  <c r="M6128" i="10"/>
  <c r="N6128" i="10"/>
  <c r="G6129" i="10"/>
  <c r="H6129" i="10"/>
  <c r="I6129" i="10"/>
  <c r="L6129" i="10"/>
  <c r="M6129" i="10"/>
  <c r="N6129" i="10"/>
  <c r="G6130" i="10"/>
  <c r="H6130" i="10"/>
  <c r="I6130" i="10"/>
  <c r="L6130" i="10"/>
  <c r="M6130" i="10"/>
  <c r="N6130" i="10"/>
  <c r="G6131" i="10"/>
  <c r="L6131" i="10"/>
  <c r="M6131" i="10"/>
  <c r="N6131" i="10"/>
  <c r="G6132" i="10"/>
  <c r="H6132" i="10"/>
  <c r="I6132" i="10"/>
  <c r="L6132" i="10"/>
  <c r="M6132" i="10"/>
  <c r="N6132" i="10"/>
  <c r="G6133" i="10"/>
  <c r="H6133" i="10"/>
  <c r="I6133" i="10"/>
  <c r="L6133" i="10"/>
  <c r="M6133" i="10"/>
  <c r="N6133" i="10"/>
  <c r="G6134" i="10"/>
  <c r="H6134" i="10"/>
  <c r="I6134" i="10"/>
  <c r="L6134" i="10"/>
  <c r="M6134" i="10"/>
  <c r="N6134" i="10"/>
  <c r="G6135" i="10"/>
  <c r="H6135" i="10"/>
  <c r="I6135" i="10"/>
  <c r="L6135" i="10"/>
  <c r="M6135" i="10"/>
  <c r="N6135" i="10"/>
  <c r="G6136" i="10"/>
  <c r="H6136" i="10"/>
  <c r="I6136" i="10"/>
  <c r="L6136" i="10"/>
  <c r="M6136" i="10"/>
  <c r="N6136" i="10"/>
  <c r="G6137" i="10"/>
  <c r="H6137" i="10"/>
  <c r="I6137" i="10"/>
  <c r="L6137" i="10"/>
  <c r="M6137" i="10"/>
  <c r="N6137" i="10"/>
  <c r="G6138" i="10"/>
  <c r="H6138" i="10"/>
  <c r="I6138" i="10"/>
  <c r="L6138" i="10"/>
  <c r="M6138" i="10"/>
  <c r="N6138" i="10"/>
  <c r="G6139" i="10"/>
  <c r="L6139" i="10"/>
  <c r="M6139" i="10"/>
  <c r="N6139" i="10"/>
  <c r="G6140" i="10"/>
  <c r="H6140" i="10"/>
  <c r="I6140" i="10"/>
  <c r="L6140" i="10"/>
  <c r="M6140" i="10"/>
  <c r="N6140" i="10"/>
  <c r="G6141" i="10"/>
  <c r="H6141" i="10"/>
  <c r="I6141" i="10"/>
  <c r="L6141" i="10"/>
  <c r="M6141" i="10"/>
  <c r="N6141" i="10"/>
  <c r="G6142" i="10"/>
  <c r="H6142" i="10"/>
  <c r="I6142" i="10"/>
  <c r="L6142" i="10"/>
  <c r="M6142" i="10"/>
  <c r="N6142" i="10"/>
  <c r="G6143" i="10"/>
  <c r="H6143" i="10"/>
  <c r="I6143" i="10"/>
  <c r="L6143" i="10"/>
  <c r="M6143" i="10"/>
  <c r="N6143" i="10"/>
  <c r="G6144" i="10"/>
  <c r="H6144" i="10"/>
  <c r="I6144" i="10"/>
  <c r="L6144" i="10"/>
  <c r="M6144" i="10"/>
  <c r="N6144" i="10"/>
  <c r="G6145" i="10"/>
  <c r="H6145" i="10"/>
  <c r="I6145" i="10"/>
  <c r="L6145" i="10"/>
  <c r="M6145" i="10"/>
  <c r="N6145" i="10"/>
  <c r="G6146" i="10"/>
  <c r="H6146" i="10"/>
  <c r="I6146" i="10"/>
  <c r="L6146" i="10"/>
  <c r="M6146" i="10"/>
  <c r="N6146" i="10"/>
  <c r="G6147" i="10"/>
  <c r="L6147" i="10"/>
  <c r="M6147" i="10"/>
  <c r="N6147" i="10"/>
  <c r="G6148" i="10"/>
  <c r="H6148" i="10"/>
  <c r="I6148" i="10"/>
  <c r="L6148" i="10"/>
  <c r="M6148" i="10"/>
  <c r="N6148" i="10"/>
  <c r="G6149" i="10"/>
  <c r="H6149" i="10"/>
  <c r="I6149" i="10"/>
  <c r="L6149" i="10"/>
  <c r="M6149" i="10"/>
  <c r="N6149" i="10"/>
  <c r="G6150" i="10"/>
  <c r="H6150" i="10"/>
  <c r="I6150" i="10"/>
  <c r="L6150" i="10"/>
  <c r="M6150" i="10"/>
  <c r="N6150" i="10"/>
  <c r="G6151" i="10"/>
  <c r="H6151" i="10"/>
  <c r="I6151" i="10"/>
  <c r="L6151" i="10"/>
  <c r="M6151" i="10"/>
  <c r="N6151" i="10"/>
  <c r="G6152" i="10"/>
  <c r="H6152" i="10"/>
  <c r="I6152" i="10"/>
  <c r="L6152" i="10"/>
  <c r="M6152" i="10"/>
  <c r="N6152" i="10"/>
  <c r="G6153" i="10"/>
  <c r="H6153" i="10"/>
  <c r="I6153" i="10"/>
  <c r="L6153" i="10"/>
  <c r="M6153" i="10"/>
  <c r="N6153" i="10"/>
  <c r="G6154" i="10"/>
  <c r="H6154" i="10"/>
  <c r="I6154" i="10"/>
  <c r="L6154" i="10"/>
  <c r="M6154" i="10"/>
  <c r="N6154" i="10"/>
  <c r="G6155" i="10"/>
  <c r="L6155" i="10"/>
  <c r="M6155" i="10"/>
  <c r="N6155" i="10"/>
  <c r="G6156" i="10"/>
  <c r="H6156" i="10"/>
  <c r="I6156" i="10"/>
  <c r="L6156" i="10"/>
  <c r="M6156" i="10"/>
  <c r="N6156" i="10"/>
  <c r="G6157" i="10"/>
  <c r="H6157" i="10"/>
  <c r="I6157" i="10"/>
  <c r="L6157" i="10"/>
  <c r="M6157" i="10"/>
  <c r="N6157" i="10"/>
  <c r="G6158" i="10"/>
  <c r="H6158" i="10"/>
  <c r="I6158" i="10"/>
  <c r="L6158" i="10"/>
  <c r="M6158" i="10"/>
  <c r="N6158" i="10"/>
  <c r="G6159" i="10"/>
  <c r="H6159" i="10"/>
  <c r="I6159" i="10"/>
  <c r="L6159" i="10"/>
  <c r="M6159" i="10"/>
  <c r="N6159" i="10"/>
  <c r="G6160" i="10"/>
  <c r="H6160" i="10"/>
  <c r="I6160" i="10"/>
  <c r="L6160" i="10"/>
  <c r="M6160" i="10"/>
  <c r="N6160" i="10"/>
  <c r="G6161" i="10"/>
  <c r="H6161" i="10"/>
  <c r="I6161" i="10"/>
  <c r="L6161" i="10"/>
  <c r="M6161" i="10"/>
  <c r="N6161" i="10"/>
  <c r="G6162" i="10"/>
  <c r="H6162" i="10"/>
  <c r="I6162" i="10"/>
  <c r="L6162" i="10"/>
  <c r="M6162" i="10"/>
  <c r="N6162" i="10"/>
  <c r="G6163" i="10"/>
  <c r="L6163" i="10"/>
  <c r="M6163" i="10"/>
  <c r="N6163" i="10"/>
  <c r="G6164" i="10"/>
  <c r="H6164" i="10"/>
  <c r="I6164" i="10"/>
  <c r="L6164" i="10"/>
  <c r="M6164" i="10"/>
  <c r="N6164" i="10"/>
  <c r="G6165" i="10"/>
  <c r="H6165" i="10"/>
  <c r="I6165" i="10"/>
  <c r="L6165" i="10"/>
  <c r="M6165" i="10"/>
  <c r="N6165" i="10"/>
  <c r="G6166" i="10"/>
  <c r="H6166" i="10"/>
  <c r="I6166" i="10"/>
  <c r="L6166" i="10"/>
  <c r="M6166" i="10"/>
  <c r="N6166" i="10"/>
  <c r="G6167" i="10"/>
  <c r="H6167" i="10"/>
  <c r="I6167" i="10"/>
  <c r="L6167" i="10"/>
  <c r="M6167" i="10"/>
  <c r="N6167" i="10"/>
  <c r="G6168" i="10"/>
  <c r="H6168" i="10"/>
  <c r="I6168" i="10"/>
  <c r="L6168" i="10"/>
  <c r="M6168" i="10"/>
  <c r="N6168" i="10"/>
  <c r="G6169" i="10"/>
  <c r="H6169" i="10"/>
  <c r="I6169" i="10"/>
  <c r="L6169" i="10"/>
  <c r="M6169" i="10"/>
  <c r="N6169" i="10"/>
  <c r="G6170" i="10"/>
  <c r="H6170" i="10"/>
  <c r="I6170" i="10"/>
  <c r="L6170" i="10"/>
  <c r="M6170" i="10"/>
  <c r="N6170" i="10"/>
  <c r="G6171" i="10"/>
  <c r="L6171" i="10"/>
  <c r="M6171" i="10"/>
  <c r="N6171" i="10"/>
  <c r="G6172" i="10"/>
  <c r="H6172" i="10"/>
  <c r="I6172" i="10"/>
  <c r="L6172" i="10"/>
  <c r="M6172" i="10"/>
  <c r="N6172" i="10"/>
  <c r="G6173" i="10"/>
  <c r="H6173" i="10"/>
  <c r="I6173" i="10"/>
  <c r="L6173" i="10"/>
  <c r="M6173" i="10"/>
  <c r="N6173" i="10"/>
  <c r="G6174" i="10"/>
  <c r="H6174" i="10"/>
  <c r="I6174" i="10"/>
  <c r="L6174" i="10"/>
  <c r="M6174" i="10"/>
  <c r="N6174" i="10"/>
  <c r="G6175" i="10"/>
  <c r="H6175" i="10"/>
  <c r="I6175" i="10"/>
  <c r="L6175" i="10"/>
  <c r="M6175" i="10"/>
  <c r="N6175" i="10"/>
  <c r="G6176" i="10"/>
  <c r="H6176" i="10"/>
  <c r="I6176" i="10"/>
  <c r="L6176" i="10"/>
  <c r="M6176" i="10"/>
  <c r="N6176" i="10"/>
  <c r="G6177" i="10"/>
  <c r="H6177" i="10"/>
  <c r="I6177" i="10"/>
  <c r="L6177" i="10"/>
  <c r="M6177" i="10"/>
  <c r="N6177" i="10"/>
  <c r="G6178" i="10"/>
  <c r="H6178" i="10"/>
  <c r="I6178" i="10"/>
  <c r="L6178" i="10"/>
  <c r="M6178" i="10"/>
  <c r="N6178" i="10"/>
  <c r="G6179" i="10"/>
  <c r="L6179" i="10"/>
  <c r="M6179" i="10"/>
  <c r="N6179" i="10"/>
  <c r="G6180" i="10"/>
  <c r="H6180" i="10"/>
  <c r="I6180" i="10"/>
  <c r="L6180" i="10"/>
  <c r="M6180" i="10"/>
  <c r="N6180" i="10"/>
  <c r="G6181" i="10"/>
  <c r="H6181" i="10"/>
  <c r="I6181" i="10"/>
  <c r="L6181" i="10"/>
  <c r="M6181" i="10"/>
  <c r="N6181" i="10"/>
  <c r="G6182" i="10"/>
  <c r="H6182" i="10"/>
  <c r="I6182" i="10"/>
  <c r="L6182" i="10"/>
  <c r="M6182" i="10"/>
  <c r="N6182" i="10"/>
  <c r="G6183" i="10"/>
  <c r="H6183" i="10"/>
  <c r="I6183" i="10"/>
  <c r="L6183" i="10"/>
  <c r="M6183" i="10"/>
  <c r="N6183" i="10"/>
  <c r="G6184" i="10"/>
  <c r="H6184" i="10"/>
  <c r="I6184" i="10"/>
  <c r="L6184" i="10"/>
  <c r="M6184" i="10"/>
  <c r="N6184" i="10"/>
  <c r="G6185" i="10"/>
  <c r="H6185" i="10"/>
  <c r="I6185" i="10"/>
  <c r="L6185" i="10"/>
  <c r="M6185" i="10"/>
  <c r="N6185" i="10"/>
  <c r="G6186" i="10"/>
  <c r="H6186" i="10"/>
  <c r="I6186" i="10"/>
  <c r="L6186" i="10"/>
  <c r="M6186" i="10"/>
  <c r="N6186" i="10"/>
  <c r="G6187" i="10"/>
  <c r="L6187" i="10"/>
  <c r="M6187" i="10"/>
  <c r="N6187" i="10"/>
  <c r="G6188" i="10"/>
  <c r="H6188" i="10"/>
  <c r="I6188" i="10"/>
  <c r="L6188" i="10"/>
  <c r="M6188" i="10"/>
  <c r="N6188" i="10"/>
  <c r="G6189" i="10"/>
  <c r="H6189" i="10"/>
  <c r="I6189" i="10"/>
  <c r="L6189" i="10"/>
  <c r="M6189" i="10"/>
  <c r="N6189" i="10"/>
  <c r="G6190" i="10"/>
  <c r="H6190" i="10"/>
  <c r="I6190" i="10"/>
  <c r="L6190" i="10"/>
  <c r="M6190" i="10"/>
  <c r="N6190" i="10"/>
  <c r="G6191" i="10"/>
  <c r="H6191" i="10"/>
  <c r="I6191" i="10"/>
  <c r="L6191" i="10"/>
  <c r="M6191" i="10"/>
  <c r="N6191" i="10"/>
  <c r="G6192" i="10"/>
  <c r="H6192" i="10"/>
  <c r="I6192" i="10"/>
  <c r="L6192" i="10"/>
  <c r="M6192" i="10"/>
  <c r="N6192" i="10"/>
  <c r="G6193" i="10"/>
  <c r="H6193" i="10"/>
  <c r="I6193" i="10"/>
  <c r="L6193" i="10"/>
  <c r="M6193" i="10"/>
  <c r="N6193" i="10"/>
  <c r="G6194" i="10"/>
  <c r="H6194" i="10"/>
  <c r="I6194" i="10"/>
  <c r="L6194" i="10"/>
  <c r="M6194" i="10"/>
  <c r="N6194" i="10"/>
  <c r="G6195" i="10"/>
  <c r="L6195" i="10"/>
  <c r="M6195" i="10"/>
  <c r="N6195" i="10"/>
  <c r="G6196" i="10"/>
  <c r="H6196" i="10"/>
  <c r="I6196" i="10"/>
  <c r="L6196" i="10"/>
  <c r="M6196" i="10"/>
  <c r="N6196" i="10"/>
  <c r="G6197" i="10"/>
  <c r="H6197" i="10"/>
  <c r="I6197" i="10"/>
  <c r="L6197" i="10"/>
  <c r="M6197" i="10"/>
  <c r="N6197" i="10"/>
  <c r="G6198" i="10"/>
  <c r="H6198" i="10"/>
  <c r="I6198" i="10"/>
  <c r="L6198" i="10"/>
  <c r="M6198" i="10"/>
  <c r="N6198" i="10"/>
  <c r="G6199" i="10"/>
  <c r="H6199" i="10"/>
  <c r="I6199" i="10"/>
  <c r="L6199" i="10"/>
  <c r="M6199" i="10"/>
  <c r="N6199" i="10"/>
  <c r="G6200" i="10"/>
  <c r="H6200" i="10"/>
  <c r="I6200" i="10"/>
  <c r="L6200" i="10"/>
  <c r="M6200" i="10"/>
  <c r="N6200" i="10"/>
  <c r="G6201" i="10"/>
  <c r="H6201" i="10"/>
  <c r="I6201" i="10"/>
  <c r="L6201" i="10"/>
  <c r="M6201" i="10"/>
  <c r="N6201" i="10"/>
  <c r="G6202" i="10"/>
  <c r="H6202" i="10"/>
  <c r="I6202" i="10"/>
  <c r="L6202" i="10"/>
  <c r="M6202" i="10"/>
  <c r="N6202" i="10"/>
  <c r="G6203" i="10"/>
  <c r="L6203" i="10"/>
  <c r="M6203" i="10"/>
  <c r="N6203" i="10"/>
  <c r="G6204" i="10"/>
  <c r="H6204" i="10"/>
  <c r="I6204" i="10"/>
  <c r="L6204" i="10"/>
  <c r="M6204" i="10"/>
  <c r="N6204" i="10"/>
  <c r="G6205" i="10"/>
  <c r="H6205" i="10"/>
  <c r="I6205" i="10"/>
  <c r="L6205" i="10"/>
  <c r="M6205" i="10"/>
  <c r="N6205" i="10"/>
  <c r="G6206" i="10"/>
  <c r="H6206" i="10"/>
  <c r="I6206" i="10"/>
  <c r="L6206" i="10"/>
  <c r="M6206" i="10"/>
  <c r="N6206" i="10"/>
  <c r="G6207" i="10"/>
  <c r="H6207" i="10"/>
  <c r="I6207" i="10"/>
  <c r="L6207" i="10"/>
  <c r="M6207" i="10"/>
  <c r="N6207" i="10"/>
  <c r="G6208" i="10"/>
  <c r="H6208" i="10"/>
  <c r="I6208" i="10"/>
  <c r="L6208" i="10"/>
  <c r="M6208" i="10"/>
  <c r="N6208" i="10"/>
  <c r="G6209" i="10"/>
  <c r="H6209" i="10"/>
  <c r="I6209" i="10"/>
  <c r="L6209" i="10"/>
  <c r="M6209" i="10"/>
  <c r="N6209" i="10"/>
  <c r="G6210" i="10"/>
  <c r="H6210" i="10"/>
  <c r="I6210" i="10"/>
  <c r="L6210" i="10"/>
  <c r="M6210" i="10"/>
  <c r="N6210" i="10"/>
  <c r="G6211" i="10"/>
  <c r="L6211" i="10"/>
  <c r="M6211" i="10"/>
  <c r="N6211" i="10"/>
  <c r="G6212" i="10"/>
  <c r="H6212" i="10"/>
  <c r="I6212" i="10"/>
  <c r="L6212" i="10"/>
  <c r="M6212" i="10"/>
  <c r="N6212" i="10"/>
  <c r="G6213" i="10"/>
  <c r="H6213" i="10"/>
  <c r="I6213" i="10"/>
  <c r="L6213" i="10"/>
  <c r="M6213" i="10"/>
  <c r="N6213" i="10"/>
  <c r="G6214" i="10"/>
  <c r="H6214" i="10"/>
  <c r="I6214" i="10"/>
  <c r="L6214" i="10"/>
  <c r="M6214" i="10"/>
  <c r="N6214" i="10"/>
  <c r="G6215" i="10"/>
  <c r="H6215" i="10"/>
  <c r="I6215" i="10"/>
  <c r="L6215" i="10"/>
  <c r="M6215" i="10"/>
  <c r="N6215" i="10"/>
  <c r="G6216" i="10"/>
  <c r="H6216" i="10"/>
  <c r="I6216" i="10"/>
  <c r="L6216" i="10"/>
  <c r="M6216" i="10"/>
  <c r="N6216" i="10"/>
  <c r="G6217" i="10"/>
  <c r="H6217" i="10"/>
  <c r="I6217" i="10"/>
  <c r="L6217" i="10"/>
  <c r="M6217" i="10"/>
  <c r="N6217" i="10"/>
  <c r="G6218" i="10"/>
  <c r="H6218" i="10"/>
  <c r="I6218" i="10"/>
  <c r="L6218" i="10"/>
  <c r="M6218" i="10"/>
  <c r="N6218" i="10"/>
  <c r="G6219" i="10"/>
  <c r="L6219" i="10"/>
  <c r="M6219" i="10"/>
  <c r="N6219" i="10"/>
  <c r="G6220" i="10"/>
  <c r="H6220" i="10"/>
  <c r="I6220" i="10"/>
  <c r="L6220" i="10"/>
  <c r="M6220" i="10"/>
  <c r="N6220" i="10"/>
  <c r="G6221" i="10"/>
  <c r="H6221" i="10"/>
  <c r="I6221" i="10"/>
  <c r="L6221" i="10"/>
  <c r="M6221" i="10"/>
  <c r="N6221" i="10"/>
  <c r="G6222" i="10"/>
  <c r="H6222" i="10"/>
  <c r="I6222" i="10"/>
  <c r="L6222" i="10"/>
  <c r="M6222" i="10"/>
  <c r="N6222" i="10"/>
  <c r="G6223" i="10"/>
  <c r="H6223" i="10"/>
  <c r="I6223" i="10"/>
  <c r="L6223" i="10"/>
  <c r="M6223" i="10"/>
  <c r="N6223" i="10"/>
  <c r="G6224" i="10"/>
  <c r="H6224" i="10"/>
  <c r="I6224" i="10"/>
  <c r="L6224" i="10"/>
  <c r="M6224" i="10"/>
  <c r="N6224" i="10"/>
  <c r="G6225" i="10"/>
  <c r="H6225" i="10"/>
  <c r="I6225" i="10"/>
  <c r="L6225" i="10"/>
  <c r="M6225" i="10"/>
  <c r="N6225" i="10"/>
  <c r="G6226" i="10"/>
  <c r="H6226" i="10"/>
  <c r="I6226" i="10"/>
  <c r="L6226" i="10"/>
  <c r="M6226" i="10"/>
  <c r="N6226" i="10"/>
  <c r="G6227" i="10"/>
  <c r="L6227" i="10"/>
  <c r="M6227" i="10"/>
  <c r="N6227" i="10"/>
  <c r="G6228" i="10"/>
  <c r="H6228" i="10"/>
  <c r="I6228" i="10"/>
  <c r="L6228" i="10"/>
  <c r="M6228" i="10"/>
  <c r="N6228" i="10"/>
  <c r="G6229" i="10"/>
  <c r="H6229" i="10"/>
  <c r="I6229" i="10"/>
  <c r="L6229" i="10"/>
  <c r="M6229" i="10"/>
  <c r="N6229" i="10"/>
  <c r="G6230" i="10"/>
  <c r="H6230" i="10"/>
  <c r="I6230" i="10"/>
  <c r="L6230" i="10"/>
  <c r="M6230" i="10"/>
  <c r="N6230" i="10"/>
  <c r="G6231" i="10"/>
  <c r="H6231" i="10"/>
  <c r="I6231" i="10"/>
  <c r="L6231" i="10"/>
  <c r="M6231" i="10"/>
  <c r="N6231" i="10"/>
  <c r="G6232" i="10"/>
  <c r="H6232" i="10"/>
  <c r="I6232" i="10"/>
  <c r="L6232" i="10"/>
  <c r="M6232" i="10"/>
  <c r="N6232" i="10"/>
  <c r="G6233" i="10"/>
  <c r="H6233" i="10"/>
  <c r="I6233" i="10"/>
  <c r="L6233" i="10"/>
  <c r="M6233" i="10"/>
  <c r="N6233" i="10"/>
  <c r="G6234" i="10"/>
  <c r="H6234" i="10"/>
  <c r="I6234" i="10"/>
  <c r="L6234" i="10"/>
  <c r="M6234" i="10"/>
  <c r="N6234" i="10"/>
  <c r="G6235" i="10"/>
  <c r="L6235" i="10"/>
  <c r="M6235" i="10"/>
  <c r="N6235" i="10"/>
  <c r="G6236" i="10"/>
  <c r="H6236" i="10"/>
  <c r="I6236" i="10"/>
  <c r="L6236" i="10"/>
  <c r="M6236" i="10"/>
  <c r="N6236" i="10"/>
  <c r="G6237" i="10"/>
  <c r="H6237" i="10"/>
  <c r="I6237" i="10"/>
  <c r="L6237" i="10"/>
  <c r="M6237" i="10"/>
  <c r="N6237" i="10"/>
  <c r="G6238" i="10"/>
  <c r="H6238" i="10"/>
  <c r="I6238" i="10"/>
  <c r="L6238" i="10"/>
  <c r="M6238" i="10"/>
  <c r="N6238" i="10"/>
  <c r="G6239" i="10"/>
  <c r="H6239" i="10"/>
  <c r="I6239" i="10"/>
  <c r="L6239" i="10"/>
  <c r="M6239" i="10"/>
  <c r="N6239" i="10"/>
  <c r="G6240" i="10"/>
  <c r="H6240" i="10"/>
  <c r="I6240" i="10"/>
  <c r="L6240" i="10"/>
  <c r="M6240" i="10"/>
  <c r="N6240" i="10"/>
  <c r="G6241" i="10"/>
  <c r="H6241" i="10"/>
  <c r="I6241" i="10"/>
  <c r="L6241" i="10"/>
  <c r="M6241" i="10"/>
  <c r="N6241" i="10"/>
  <c r="G6242" i="10"/>
  <c r="H6242" i="10"/>
  <c r="I6242" i="10"/>
  <c r="L6242" i="10"/>
  <c r="M6242" i="10"/>
  <c r="N6242" i="10"/>
  <c r="G6243" i="10"/>
  <c r="L6243" i="10"/>
  <c r="M6243" i="10"/>
  <c r="N6243" i="10"/>
  <c r="G6244" i="10"/>
  <c r="H6244" i="10"/>
  <c r="I6244" i="10"/>
  <c r="L6244" i="10"/>
  <c r="M6244" i="10"/>
  <c r="N6244" i="10"/>
  <c r="G6245" i="10"/>
  <c r="H6245" i="10"/>
  <c r="I6245" i="10"/>
  <c r="L6245" i="10"/>
  <c r="M6245" i="10"/>
  <c r="N6245" i="10"/>
  <c r="G6246" i="10"/>
  <c r="H6246" i="10"/>
  <c r="I6246" i="10"/>
  <c r="L6246" i="10"/>
  <c r="M6246" i="10"/>
  <c r="N6246" i="10"/>
  <c r="G6247" i="10"/>
  <c r="H6247" i="10"/>
  <c r="I6247" i="10"/>
  <c r="L6247" i="10"/>
  <c r="M6247" i="10"/>
  <c r="N6247" i="10"/>
  <c r="G6248" i="10"/>
  <c r="H6248" i="10"/>
  <c r="I6248" i="10"/>
  <c r="L6248" i="10"/>
  <c r="M6248" i="10"/>
  <c r="N6248" i="10"/>
  <c r="G6249" i="10"/>
  <c r="H6249" i="10"/>
  <c r="I6249" i="10"/>
  <c r="L6249" i="10"/>
  <c r="M6249" i="10"/>
  <c r="N6249" i="10"/>
  <c r="G6250" i="10"/>
  <c r="H6250" i="10"/>
  <c r="I6250" i="10"/>
  <c r="L6250" i="10"/>
  <c r="M6250" i="10"/>
  <c r="N6250" i="10"/>
  <c r="G6251" i="10"/>
  <c r="L6251" i="10"/>
  <c r="M6251" i="10"/>
  <c r="N6251" i="10"/>
  <c r="G6252" i="10"/>
  <c r="H6252" i="10"/>
  <c r="I6252" i="10"/>
  <c r="L6252" i="10"/>
  <c r="M6252" i="10"/>
  <c r="N6252" i="10"/>
  <c r="G6253" i="10"/>
  <c r="H6253" i="10"/>
  <c r="I6253" i="10"/>
  <c r="L6253" i="10"/>
  <c r="M6253" i="10"/>
  <c r="N6253" i="10"/>
  <c r="G6254" i="10"/>
  <c r="H6254" i="10"/>
  <c r="I6254" i="10"/>
  <c r="L6254" i="10"/>
  <c r="M6254" i="10"/>
  <c r="N6254" i="10"/>
  <c r="G6255" i="10"/>
  <c r="H6255" i="10"/>
  <c r="I6255" i="10"/>
  <c r="L6255" i="10"/>
  <c r="M6255" i="10"/>
  <c r="N6255" i="10"/>
  <c r="G6256" i="10"/>
  <c r="H6256" i="10"/>
  <c r="I6256" i="10"/>
  <c r="L6256" i="10"/>
  <c r="M6256" i="10"/>
  <c r="N6256" i="10"/>
  <c r="G6257" i="10"/>
  <c r="H6257" i="10"/>
  <c r="I6257" i="10"/>
  <c r="L6257" i="10"/>
  <c r="M6257" i="10"/>
  <c r="N6257" i="10"/>
  <c r="G6258" i="10"/>
  <c r="H6258" i="10"/>
  <c r="I6258" i="10"/>
  <c r="L6258" i="10"/>
  <c r="M6258" i="10"/>
  <c r="N6258" i="10"/>
  <c r="G6259" i="10"/>
  <c r="L6259" i="10"/>
  <c r="M6259" i="10"/>
  <c r="N6259" i="10"/>
  <c r="G6260" i="10"/>
  <c r="H6260" i="10"/>
  <c r="I6260" i="10"/>
  <c r="L6260" i="10"/>
  <c r="M6260" i="10"/>
  <c r="N6260" i="10"/>
  <c r="G6261" i="10"/>
  <c r="H6261" i="10"/>
  <c r="I6261" i="10"/>
  <c r="L6261" i="10"/>
  <c r="M6261" i="10"/>
  <c r="N6261" i="10"/>
  <c r="G6262" i="10"/>
  <c r="H6262" i="10"/>
  <c r="I6262" i="10"/>
  <c r="L6262" i="10"/>
  <c r="M6262" i="10"/>
  <c r="N6262" i="10"/>
  <c r="G6263" i="10"/>
  <c r="H6263" i="10"/>
  <c r="I6263" i="10"/>
  <c r="L6263" i="10"/>
  <c r="M6263" i="10"/>
  <c r="N6263" i="10"/>
  <c r="G6264" i="10"/>
  <c r="H6264" i="10"/>
  <c r="I6264" i="10"/>
  <c r="L6264" i="10"/>
  <c r="M6264" i="10"/>
  <c r="N6264" i="10"/>
  <c r="G6265" i="10"/>
  <c r="H6265" i="10"/>
  <c r="I6265" i="10"/>
  <c r="L6265" i="10"/>
  <c r="M6265" i="10"/>
  <c r="N6265" i="10"/>
  <c r="G6266" i="10"/>
  <c r="H6266" i="10"/>
  <c r="I6266" i="10"/>
  <c r="L6266" i="10"/>
  <c r="M6266" i="10"/>
  <c r="N6266" i="10"/>
  <c r="G6267" i="10"/>
  <c r="L6267" i="10"/>
  <c r="M6267" i="10"/>
  <c r="N6267" i="10"/>
  <c r="G6268" i="10"/>
  <c r="H6268" i="10"/>
  <c r="I6268" i="10"/>
  <c r="L6268" i="10"/>
  <c r="M6268" i="10"/>
  <c r="N6268" i="10"/>
  <c r="G6269" i="10"/>
  <c r="H6269" i="10"/>
  <c r="I6269" i="10"/>
  <c r="L6269" i="10"/>
  <c r="M6269" i="10"/>
  <c r="N6269" i="10"/>
  <c r="G6270" i="10"/>
  <c r="H6270" i="10"/>
  <c r="I6270" i="10"/>
  <c r="L6270" i="10"/>
  <c r="M6270" i="10"/>
  <c r="N6270" i="10"/>
  <c r="G6271" i="10"/>
  <c r="H6271" i="10"/>
  <c r="I6271" i="10"/>
  <c r="L6271" i="10"/>
  <c r="M6271" i="10"/>
  <c r="N6271" i="10"/>
  <c r="G6272" i="10"/>
  <c r="H6272" i="10"/>
  <c r="I6272" i="10"/>
  <c r="L6272" i="10"/>
  <c r="M6272" i="10"/>
  <c r="N6272" i="10"/>
  <c r="G6273" i="10"/>
  <c r="H6273" i="10"/>
  <c r="I6273" i="10"/>
  <c r="L6273" i="10"/>
  <c r="M6273" i="10"/>
  <c r="N6273" i="10"/>
  <c r="G6274" i="10"/>
  <c r="H6274" i="10"/>
  <c r="I6274" i="10"/>
  <c r="L6274" i="10"/>
  <c r="M6274" i="10"/>
  <c r="N6274" i="10"/>
  <c r="G6275" i="10"/>
  <c r="L6275" i="10"/>
  <c r="M6275" i="10"/>
  <c r="N6275" i="10"/>
  <c r="G6276" i="10"/>
  <c r="H6276" i="10"/>
  <c r="I6276" i="10"/>
  <c r="L6276" i="10"/>
  <c r="M6276" i="10"/>
  <c r="N6276" i="10"/>
  <c r="G6277" i="10"/>
  <c r="H6277" i="10"/>
  <c r="I6277" i="10"/>
  <c r="L6277" i="10"/>
  <c r="M6277" i="10"/>
  <c r="N6277" i="10"/>
  <c r="G6278" i="10"/>
  <c r="H6278" i="10"/>
  <c r="I6278" i="10"/>
  <c r="L6278" i="10"/>
  <c r="M6278" i="10"/>
  <c r="N6278" i="10"/>
  <c r="G6279" i="10"/>
  <c r="H6279" i="10"/>
  <c r="I6279" i="10"/>
  <c r="L6279" i="10"/>
  <c r="M6279" i="10"/>
  <c r="N6279" i="10"/>
  <c r="G6280" i="10"/>
  <c r="H6280" i="10"/>
  <c r="I6280" i="10"/>
  <c r="L6280" i="10"/>
  <c r="M6280" i="10"/>
  <c r="N6280" i="10"/>
  <c r="G6281" i="10"/>
  <c r="H6281" i="10"/>
  <c r="I6281" i="10"/>
  <c r="L6281" i="10"/>
  <c r="M6281" i="10"/>
  <c r="N6281" i="10"/>
  <c r="G6282" i="10"/>
  <c r="H6282" i="10"/>
  <c r="I6282" i="10"/>
  <c r="L6282" i="10"/>
  <c r="M6282" i="10"/>
  <c r="N6282" i="10"/>
  <c r="G6283" i="10"/>
  <c r="L6283" i="10"/>
  <c r="M6283" i="10"/>
  <c r="N6283" i="10"/>
  <c r="G6284" i="10"/>
  <c r="H6284" i="10"/>
  <c r="I6284" i="10"/>
  <c r="L6284" i="10"/>
  <c r="M6284" i="10"/>
  <c r="N6284" i="10"/>
  <c r="G6285" i="10"/>
  <c r="H6285" i="10"/>
  <c r="I6285" i="10"/>
  <c r="L6285" i="10"/>
  <c r="M6285" i="10"/>
  <c r="N6285" i="10"/>
  <c r="G6286" i="10"/>
  <c r="H6286" i="10"/>
  <c r="I6286" i="10"/>
  <c r="L6286" i="10"/>
  <c r="M6286" i="10"/>
  <c r="N6286" i="10"/>
  <c r="G6287" i="10"/>
  <c r="H6287" i="10"/>
  <c r="I6287" i="10"/>
  <c r="L6287" i="10"/>
  <c r="M6287" i="10"/>
  <c r="N6287" i="10"/>
  <c r="G6288" i="10"/>
  <c r="H6288" i="10"/>
  <c r="I6288" i="10"/>
  <c r="L6288" i="10"/>
  <c r="M6288" i="10"/>
  <c r="N6288" i="10"/>
  <c r="G6289" i="10"/>
  <c r="H6289" i="10"/>
  <c r="I6289" i="10"/>
  <c r="L6289" i="10"/>
  <c r="M6289" i="10"/>
  <c r="N6289" i="10"/>
  <c r="G6290" i="10"/>
  <c r="H6290" i="10"/>
  <c r="I6290" i="10"/>
  <c r="L6290" i="10"/>
  <c r="M6290" i="10"/>
  <c r="N6290" i="10"/>
  <c r="G6291" i="10"/>
  <c r="L6291" i="10"/>
  <c r="M6291" i="10"/>
  <c r="N6291" i="10"/>
  <c r="G6292" i="10"/>
  <c r="H6292" i="10"/>
  <c r="I6292" i="10"/>
  <c r="L6292" i="10"/>
  <c r="M6292" i="10"/>
  <c r="N6292" i="10"/>
  <c r="G6293" i="10"/>
  <c r="H6293" i="10"/>
  <c r="I6293" i="10"/>
  <c r="L6293" i="10"/>
  <c r="M6293" i="10"/>
  <c r="N6293" i="10"/>
  <c r="G6294" i="10"/>
  <c r="H6294" i="10"/>
  <c r="I6294" i="10"/>
  <c r="L6294" i="10"/>
  <c r="M6294" i="10"/>
  <c r="N6294" i="10"/>
  <c r="G6295" i="10"/>
  <c r="H6295" i="10"/>
  <c r="I6295" i="10"/>
  <c r="L6295" i="10"/>
  <c r="M6295" i="10"/>
  <c r="N6295" i="10"/>
  <c r="G6296" i="10"/>
  <c r="H6296" i="10"/>
  <c r="I6296" i="10"/>
  <c r="L6296" i="10"/>
  <c r="M6296" i="10"/>
  <c r="N6296" i="10"/>
  <c r="G6297" i="10"/>
  <c r="H6297" i="10"/>
  <c r="I6297" i="10"/>
  <c r="L6297" i="10"/>
  <c r="M6297" i="10"/>
  <c r="N6297" i="10"/>
  <c r="G6298" i="10"/>
  <c r="H6298" i="10"/>
  <c r="I6298" i="10"/>
  <c r="L6298" i="10"/>
  <c r="M6298" i="10"/>
  <c r="N6298" i="10"/>
  <c r="G6299" i="10"/>
  <c r="L6299" i="10"/>
  <c r="M6299" i="10"/>
  <c r="N6299" i="10"/>
  <c r="G6300" i="10"/>
  <c r="H6300" i="10"/>
  <c r="I6300" i="10"/>
  <c r="L6300" i="10"/>
  <c r="M6300" i="10"/>
  <c r="N6300" i="10"/>
  <c r="G6301" i="10"/>
  <c r="H6301" i="10"/>
  <c r="I6301" i="10"/>
  <c r="L6301" i="10"/>
  <c r="M6301" i="10"/>
  <c r="N6301" i="10"/>
  <c r="G6302" i="10"/>
  <c r="H6302" i="10"/>
  <c r="I6302" i="10"/>
  <c r="L6302" i="10"/>
  <c r="M6302" i="10"/>
  <c r="N6302" i="10"/>
  <c r="G6303" i="10"/>
  <c r="H6303" i="10"/>
  <c r="I6303" i="10"/>
  <c r="L6303" i="10"/>
  <c r="M6303" i="10"/>
  <c r="N6303" i="10"/>
  <c r="G6304" i="10"/>
  <c r="H6304" i="10"/>
  <c r="I6304" i="10"/>
  <c r="L6304" i="10"/>
  <c r="M6304" i="10"/>
  <c r="N6304" i="10"/>
  <c r="G6305" i="10"/>
  <c r="H6305" i="10"/>
  <c r="I6305" i="10"/>
  <c r="L6305" i="10"/>
  <c r="M6305" i="10"/>
  <c r="N6305" i="10"/>
  <c r="G6306" i="10"/>
  <c r="H6306" i="10"/>
  <c r="I6306" i="10"/>
  <c r="L6306" i="10"/>
  <c r="M6306" i="10"/>
  <c r="N6306" i="10"/>
  <c r="G6307" i="10"/>
  <c r="L6307" i="10"/>
  <c r="M6307" i="10"/>
  <c r="N6307" i="10"/>
  <c r="G6308" i="10"/>
  <c r="H6308" i="10"/>
  <c r="I6308" i="10"/>
  <c r="L6308" i="10"/>
  <c r="M6308" i="10"/>
  <c r="N6308" i="10"/>
  <c r="G6309" i="10"/>
  <c r="H6309" i="10"/>
  <c r="I6309" i="10"/>
  <c r="L6309" i="10"/>
  <c r="M6309" i="10"/>
  <c r="N6309" i="10"/>
  <c r="G6310" i="10"/>
  <c r="H6310" i="10"/>
  <c r="I6310" i="10"/>
  <c r="L6310" i="10"/>
  <c r="M6310" i="10"/>
  <c r="N6310" i="10"/>
  <c r="G6311" i="10"/>
  <c r="H6311" i="10"/>
  <c r="I6311" i="10"/>
  <c r="L6311" i="10"/>
  <c r="M6311" i="10"/>
  <c r="N6311" i="10"/>
  <c r="G6312" i="10"/>
  <c r="H6312" i="10"/>
  <c r="I6312" i="10"/>
  <c r="L6312" i="10"/>
  <c r="M6312" i="10"/>
  <c r="N6312" i="10"/>
  <c r="G6313" i="10"/>
  <c r="H6313" i="10"/>
  <c r="I6313" i="10"/>
  <c r="L6313" i="10"/>
  <c r="M6313" i="10"/>
  <c r="N6313" i="10"/>
  <c r="G6314" i="10"/>
  <c r="H6314" i="10"/>
  <c r="I6314" i="10"/>
  <c r="L6314" i="10"/>
  <c r="M6314" i="10"/>
  <c r="N6314" i="10"/>
  <c r="G6315" i="10"/>
  <c r="L6315" i="10"/>
  <c r="M6315" i="10"/>
  <c r="N6315" i="10"/>
  <c r="G6316" i="10"/>
  <c r="H6316" i="10"/>
  <c r="I6316" i="10"/>
  <c r="L6316" i="10"/>
  <c r="M6316" i="10"/>
  <c r="N6316" i="10"/>
  <c r="G6317" i="10"/>
  <c r="H6317" i="10"/>
  <c r="I6317" i="10"/>
  <c r="L6317" i="10"/>
  <c r="M6317" i="10"/>
  <c r="N6317" i="10"/>
  <c r="G6318" i="10"/>
  <c r="H6318" i="10"/>
  <c r="I6318" i="10"/>
  <c r="L6318" i="10"/>
  <c r="M6318" i="10"/>
  <c r="N6318" i="10"/>
  <c r="G6319" i="10"/>
  <c r="H6319" i="10"/>
  <c r="I6319" i="10"/>
  <c r="L6319" i="10"/>
  <c r="M6319" i="10"/>
  <c r="N6319" i="10"/>
  <c r="G6320" i="10"/>
  <c r="H6320" i="10"/>
  <c r="I6320" i="10"/>
  <c r="L6320" i="10"/>
  <c r="M6320" i="10"/>
  <c r="N6320" i="10"/>
  <c r="G6321" i="10"/>
  <c r="H6321" i="10"/>
  <c r="I6321" i="10"/>
  <c r="L6321" i="10"/>
  <c r="M6321" i="10"/>
  <c r="N6321" i="10"/>
  <c r="G6322" i="10"/>
  <c r="H6322" i="10"/>
  <c r="I6322" i="10"/>
  <c r="L6322" i="10"/>
  <c r="M6322" i="10"/>
  <c r="N6322" i="10"/>
  <c r="G6323" i="10"/>
  <c r="L6323" i="10"/>
  <c r="M6323" i="10"/>
  <c r="N6323" i="10"/>
  <c r="G6324" i="10"/>
  <c r="H6324" i="10"/>
  <c r="I6324" i="10"/>
  <c r="L6324" i="10"/>
  <c r="M6324" i="10"/>
  <c r="N6324" i="10"/>
  <c r="G6325" i="10"/>
  <c r="H6325" i="10"/>
  <c r="I6325" i="10"/>
  <c r="L6325" i="10"/>
  <c r="M6325" i="10"/>
  <c r="N6325" i="10"/>
  <c r="G6326" i="10"/>
  <c r="H6326" i="10"/>
  <c r="I6326" i="10"/>
  <c r="L6326" i="10"/>
  <c r="M6326" i="10"/>
  <c r="N6326" i="10"/>
  <c r="G6327" i="10"/>
  <c r="H6327" i="10"/>
  <c r="I6327" i="10"/>
  <c r="L6327" i="10"/>
  <c r="M6327" i="10"/>
  <c r="N6327" i="10"/>
  <c r="G6328" i="10"/>
  <c r="H6328" i="10"/>
  <c r="I6328" i="10"/>
  <c r="L6328" i="10"/>
  <c r="M6328" i="10"/>
  <c r="N6328" i="10"/>
  <c r="G6329" i="10"/>
  <c r="H6329" i="10"/>
  <c r="I6329" i="10"/>
  <c r="L6329" i="10"/>
  <c r="M6329" i="10"/>
  <c r="N6329" i="10"/>
  <c r="G6330" i="10"/>
  <c r="H6330" i="10"/>
  <c r="I6330" i="10"/>
  <c r="L6330" i="10"/>
  <c r="M6330" i="10"/>
  <c r="N6330" i="10"/>
  <c r="G6331" i="10"/>
  <c r="L6331" i="10"/>
  <c r="M6331" i="10"/>
  <c r="N6331" i="10"/>
  <c r="G6332" i="10"/>
  <c r="H6332" i="10"/>
  <c r="I6332" i="10"/>
  <c r="L6332" i="10"/>
  <c r="M6332" i="10"/>
  <c r="N6332" i="10"/>
  <c r="G6333" i="10"/>
  <c r="H6333" i="10"/>
  <c r="I6333" i="10"/>
  <c r="L6333" i="10"/>
  <c r="M6333" i="10"/>
  <c r="N6333" i="10"/>
  <c r="G6334" i="10"/>
  <c r="H6334" i="10"/>
  <c r="I6334" i="10"/>
  <c r="L6334" i="10"/>
  <c r="M6334" i="10"/>
  <c r="N6334" i="10"/>
  <c r="G6335" i="10"/>
  <c r="H6335" i="10"/>
  <c r="I6335" i="10"/>
  <c r="L6335" i="10"/>
  <c r="M6335" i="10"/>
  <c r="N6335" i="10"/>
  <c r="G6336" i="10"/>
  <c r="H6336" i="10"/>
  <c r="I6336" i="10"/>
  <c r="L6336" i="10"/>
  <c r="M6336" i="10"/>
  <c r="N6336" i="10"/>
  <c r="G6337" i="10"/>
  <c r="H6337" i="10"/>
  <c r="I6337" i="10"/>
  <c r="L6337" i="10"/>
  <c r="M6337" i="10"/>
  <c r="N6337" i="10"/>
  <c r="G6338" i="10"/>
  <c r="H6338" i="10"/>
  <c r="I6338" i="10"/>
  <c r="L6338" i="10"/>
  <c r="M6338" i="10"/>
  <c r="N6338" i="10"/>
  <c r="G6339" i="10"/>
  <c r="L6339" i="10"/>
  <c r="M6339" i="10"/>
  <c r="N6339" i="10"/>
  <c r="G6340" i="10"/>
  <c r="H6340" i="10"/>
  <c r="I6340" i="10"/>
  <c r="L6340" i="10"/>
  <c r="M6340" i="10"/>
  <c r="N6340" i="10"/>
  <c r="G6341" i="10"/>
  <c r="H6341" i="10"/>
  <c r="I6341" i="10"/>
  <c r="L6341" i="10"/>
  <c r="M6341" i="10"/>
  <c r="N6341" i="10"/>
  <c r="G6342" i="10"/>
  <c r="H6342" i="10"/>
  <c r="I6342" i="10"/>
  <c r="L6342" i="10"/>
  <c r="M6342" i="10"/>
  <c r="N6342" i="10"/>
  <c r="G6343" i="10"/>
  <c r="H6343" i="10"/>
  <c r="I6343" i="10"/>
  <c r="L6343" i="10"/>
  <c r="M6343" i="10"/>
  <c r="N6343" i="10"/>
  <c r="G6344" i="10"/>
  <c r="H6344" i="10"/>
  <c r="I6344" i="10"/>
  <c r="L6344" i="10"/>
  <c r="M6344" i="10"/>
  <c r="N6344" i="10"/>
  <c r="G6345" i="10"/>
  <c r="H6345" i="10"/>
  <c r="I6345" i="10"/>
  <c r="L6345" i="10"/>
  <c r="M6345" i="10"/>
  <c r="N6345" i="10"/>
  <c r="G6346" i="10"/>
  <c r="H6346" i="10"/>
  <c r="I6346" i="10"/>
  <c r="L6346" i="10"/>
  <c r="M6346" i="10"/>
  <c r="N6346" i="10"/>
  <c r="G6347" i="10"/>
  <c r="L6347" i="10"/>
  <c r="M6347" i="10"/>
  <c r="N6347" i="10"/>
  <c r="G6348" i="10"/>
  <c r="H6348" i="10"/>
  <c r="I6348" i="10"/>
  <c r="L6348" i="10"/>
  <c r="M6348" i="10"/>
  <c r="N6348" i="10"/>
  <c r="G6349" i="10"/>
  <c r="H6349" i="10"/>
  <c r="I6349" i="10"/>
  <c r="L6349" i="10"/>
  <c r="M6349" i="10"/>
  <c r="N6349" i="10"/>
  <c r="G6350" i="10"/>
  <c r="H6350" i="10"/>
  <c r="I6350" i="10"/>
  <c r="L6350" i="10"/>
  <c r="M6350" i="10"/>
  <c r="N6350" i="10"/>
  <c r="G6351" i="10"/>
  <c r="H6351" i="10"/>
  <c r="I6351" i="10"/>
  <c r="L6351" i="10"/>
  <c r="M6351" i="10"/>
  <c r="N6351" i="10"/>
  <c r="G6352" i="10"/>
  <c r="H6352" i="10"/>
  <c r="I6352" i="10"/>
  <c r="L6352" i="10"/>
  <c r="M6352" i="10"/>
  <c r="N6352" i="10"/>
  <c r="G6353" i="10"/>
  <c r="H6353" i="10"/>
  <c r="I6353" i="10"/>
  <c r="L6353" i="10"/>
  <c r="M6353" i="10"/>
  <c r="N6353" i="10"/>
  <c r="G6354" i="10"/>
  <c r="H6354" i="10"/>
  <c r="I6354" i="10"/>
  <c r="L6354" i="10"/>
  <c r="M6354" i="10"/>
  <c r="N6354" i="10"/>
  <c r="G6355" i="10"/>
  <c r="L6355" i="10"/>
  <c r="M6355" i="10"/>
  <c r="N6355" i="10"/>
  <c r="G6356" i="10"/>
  <c r="H6356" i="10"/>
  <c r="I6356" i="10"/>
  <c r="L6356" i="10"/>
  <c r="M6356" i="10"/>
  <c r="N6356" i="10"/>
  <c r="G6357" i="10"/>
  <c r="H6357" i="10"/>
  <c r="I6357" i="10"/>
  <c r="L6357" i="10"/>
  <c r="M6357" i="10"/>
  <c r="N6357" i="10"/>
  <c r="G6358" i="10"/>
  <c r="H6358" i="10"/>
  <c r="I6358" i="10"/>
  <c r="L6358" i="10"/>
  <c r="M6358" i="10"/>
  <c r="N6358" i="10"/>
  <c r="G6359" i="10"/>
  <c r="H6359" i="10"/>
  <c r="I6359" i="10"/>
  <c r="L6359" i="10"/>
  <c r="M6359" i="10"/>
  <c r="N6359" i="10"/>
  <c r="G6360" i="10"/>
  <c r="H6360" i="10"/>
  <c r="I6360" i="10"/>
  <c r="L6360" i="10"/>
  <c r="M6360" i="10"/>
  <c r="N6360" i="10"/>
  <c r="G6361" i="10"/>
  <c r="H6361" i="10"/>
  <c r="I6361" i="10"/>
  <c r="L6361" i="10"/>
  <c r="M6361" i="10"/>
  <c r="N6361" i="10"/>
  <c r="G6362" i="10"/>
  <c r="H6362" i="10"/>
  <c r="I6362" i="10"/>
  <c r="L6362" i="10"/>
  <c r="M6362" i="10"/>
  <c r="N6362" i="10"/>
  <c r="G6363" i="10"/>
  <c r="L6363" i="10"/>
  <c r="M6363" i="10"/>
  <c r="N6363" i="10"/>
  <c r="G6364" i="10"/>
  <c r="H6364" i="10"/>
  <c r="I6364" i="10"/>
  <c r="L6364" i="10"/>
  <c r="M6364" i="10"/>
  <c r="N6364" i="10"/>
  <c r="G6365" i="10"/>
  <c r="H6365" i="10"/>
  <c r="I6365" i="10"/>
  <c r="L6365" i="10"/>
  <c r="M6365" i="10"/>
  <c r="N6365" i="10"/>
  <c r="G6366" i="10"/>
  <c r="H6366" i="10"/>
  <c r="I6366" i="10"/>
  <c r="L6366" i="10"/>
  <c r="M6366" i="10"/>
  <c r="N6366" i="10"/>
  <c r="G6367" i="10"/>
  <c r="H6367" i="10"/>
  <c r="I6367" i="10"/>
  <c r="L6367" i="10"/>
  <c r="M6367" i="10"/>
  <c r="N6367" i="10"/>
  <c r="G6368" i="10"/>
  <c r="H6368" i="10"/>
  <c r="I6368" i="10"/>
  <c r="L6368" i="10"/>
  <c r="M6368" i="10"/>
  <c r="N6368" i="10"/>
  <c r="G6369" i="10"/>
  <c r="H6369" i="10"/>
  <c r="I6369" i="10"/>
  <c r="L6369" i="10"/>
  <c r="M6369" i="10"/>
  <c r="N6369" i="10"/>
  <c r="G6370" i="10"/>
  <c r="H6370" i="10"/>
  <c r="I6370" i="10"/>
  <c r="L6370" i="10"/>
  <c r="M6370" i="10"/>
  <c r="N6370" i="10"/>
  <c r="G6371" i="10"/>
  <c r="L6371" i="10"/>
  <c r="M6371" i="10"/>
  <c r="N6371" i="10"/>
  <c r="G6372" i="10"/>
  <c r="H6372" i="10"/>
  <c r="I6372" i="10"/>
  <c r="L6372" i="10"/>
  <c r="M6372" i="10"/>
  <c r="N6372" i="10"/>
  <c r="G6373" i="10"/>
  <c r="H6373" i="10"/>
  <c r="I6373" i="10"/>
  <c r="L6373" i="10"/>
  <c r="M6373" i="10"/>
  <c r="N6373" i="10"/>
  <c r="G6374" i="10"/>
  <c r="H6374" i="10"/>
  <c r="I6374" i="10"/>
  <c r="L6374" i="10"/>
  <c r="M6374" i="10"/>
  <c r="N6374" i="10"/>
  <c r="G6375" i="10"/>
  <c r="H6375" i="10"/>
  <c r="I6375" i="10"/>
  <c r="L6375" i="10"/>
  <c r="M6375" i="10"/>
  <c r="N6375" i="10"/>
  <c r="G6376" i="10"/>
  <c r="H6376" i="10"/>
  <c r="I6376" i="10"/>
  <c r="L6376" i="10"/>
  <c r="M6376" i="10"/>
  <c r="N6376" i="10"/>
  <c r="G6377" i="10"/>
  <c r="H6377" i="10"/>
  <c r="I6377" i="10"/>
  <c r="L6377" i="10"/>
  <c r="M6377" i="10"/>
  <c r="N6377" i="10"/>
  <c r="G6378" i="10"/>
  <c r="H6378" i="10"/>
  <c r="I6378" i="10"/>
  <c r="L6378" i="10"/>
  <c r="M6378" i="10"/>
  <c r="N6378" i="10"/>
  <c r="G6379" i="10"/>
  <c r="L6379" i="10"/>
  <c r="M6379" i="10"/>
  <c r="N6379" i="10"/>
  <c r="G6380" i="10"/>
  <c r="H6380" i="10"/>
  <c r="I6380" i="10"/>
  <c r="L6380" i="10"/>
  <c r="M6380" i="10"/>
  <c r="N6380" i="10"/>
  <c r="G6381" i="10"/>
  <c r="H6381" i="10"/>
  <c r="I6381" i="10"/>
  <c r="L6381" i="10"/>
  <c r="M6381" i="10"/>
  <c r="N6381" i="10"/>
  <c r="G6382" i="10"/>
  <c r="H6382" i="10"/>
  <c r="I6382" i="10"/>
  <c r="L6382" i="10"/>
  <c r="M6382" i="10"/>
  <c r="N6382" i="10"/>
  <c r="G6383" i="10"/>
  <c r="H6383" i="10"/>
  <c r="I6383" i="10"/>
  <c r="L6383" i="10"/>
  <c r="M6383" i="10"/>
  <c r="N6383" i="10"/>
  <c r="G6384" i="10"/>
  <c r="H6384" i="10"/>
  <c r="I6384" i="10"/>
  <c r="L6384" i="10"/>
  <c r="M6384" i="10"/>
  <c r="N6384" i="10"/>
  <c r="G6385" i="10"/>
  <c r="H6385" i="10"/>
  <c r="I6385" i="10"/>
  <c r="L6385" i="10"/>
  <c r="M6385" i="10"/>
  <c r="N6385" i="10"/>
  <c r="G6386" i="10"/>
  <c r="H6386" i="10"/>
  <c r="I6386" i="10"/>
  <c r="L6386" i="10"/>
  <c r="M6386" i="10"/>
  <c r="N6386" i="10"/>
  <c r="G6387" i="10"/>
  <c r="L6387" i="10"/>
  <c r="M6387" i="10"/>
  <c r="N6387" i="10"/>
  <c r="G6388" i="10"/>
  <c r="H6388" i="10"/>
  <c r="I6388" i="10"/>
  <c r="L6388" i="10"/>
  <c r="M6388" i="10"/>
  <c r="N6388" i="10"/>
  <c r="G6389" i="10"/>
  <c r="H6389" i="10"/>
  <c r="I6389" i="10"/>
  <c r="L6389" i="10"/>
  <c r="M6389" i="10"/>
  <c r="N6389" i="10"/>
  <c r="G6390" i="10"/>
  <c r="H6390" i="10"/>
  <c r="I6390" i="10"/>
  <c r="L6390" i="10"/>
  <c r="M6390" i="10"/>
  <c r="N6390" i="10"/>
  <c r="G6391" i="10"/>
  <c r="H6391" i="10"/>
  <c r="I6391" i="10"/>
  <c r="L6391" i="10"/>
  <c r="M6391" i="10"/>
  <c r="N6391" i="10"/>
  <c r="G6392" i="10"/>
  <c r="H6392" i="10"/>
  <c r="I6392" i="10"/>
  <c r="L6392" i="10"/>
  <c r="M6392" i="10"/>
  <c r="N6392" i="10"/>
  <c r="G6393" i="10"/>
  <c r="H6393" i="10"/>
  <c r="I6393" i="10"/>
  <c r="L6393" i="10"/>
  <c r="M6393" i="10"/>
  <c r="N6393" i="10"/>
  <c r="G6394" i="10"/>
  <c r="H6394" i="10"/>
  <c r="I6394" i="10"/>
  <c r="L6394" i="10"/>
  <c r="M6394" i="10"/>
  <c r="N6394" i="10"/>
  <c r="G6395" i="10"/>
  <c r="L6395" i="10"/>
  <c r="M6395" i="10"/>
  <c r="N6395" i="10"/>
  <c r="G6396" i="10"/>
  <c r="H6396" i="10"/>
  <c r="I6396" i="10"/>
  <c r="L6396" i="10"/>
  <c r="M6396" i="10"/>
  <c r="N6396" i="10"/>
  <c r="G6397" i="10"/>
  <c r="H6397" i="10"/>
  <c r="I6397" i="10"/>
  <c r="L6397" i="10"/>
  <c r="M6397" i="10"/>
  <c r="N6397" i="10"/>
  <c r="G6398" i="10"/>
  <c r="H6398" i="10"/>
  <c r="I6398" i="10"/>
  <c r="L6398" i="10"/>
  <c r="M6398" i="10"/>
  <c r="N6398" i="10"/>
  <c r="G6399" i="10"/>
  <c r="H6399" i="10"/>
  <c r="I6399" i="10"/>
  <c r="L6399" i="10"/>
  <c r="M6399" i="10"/>
  <c r="N6399" i="10"/>
  <c r="G6400" i="10"/>
  <c r="H6400" i="10"/>
  <c r="I6400" i="10"/>
  <c r="L6400" i="10"/>
  <c r="M6400" i="10"/>
  <c r="N6400" i="10"/>
  <c r="G6401" i="10"/>
  <c r="H6401" i="10"/>
  <c r="I6401" i="10"/>
  <c r="L6401" i="10"/>
  <c r="M6401" i="10"/>
  <c r="N6401" i="10"/>
  <c r="G6402" i="10"/>
  <c r="H6402" i="10"/>
  <c r="I6402" i="10"/>
  <c r="L6402" i="10"/>
  <c r="M6402" i="10"/>
  <c r="N6402" i="10"/>
  <c r="G6403" i="10"/>
  <c r="L6403" i="10"/>
  <c r="M6403" i="10"/>
  <c r="N6403" i="10"/>
  <c r="G6404" i="10"/>
  <c r="H6404" i="10"/>
  <c r="I6404" i="10"/>
  <c r="L6404" i="10"/>
  <c r="M6404" i="10"/>
  <c r="N6404" i="10"/>
  <c r="G6405" i="10"/>
  <c r="H6405" i="10"/>
  <c r="I6405" i="10"/>
  <c r="L6405" i="10"/>
  <c r="M6405" i="10"/>
  <c r="N6405" i="10"/>
  <c r="G6406" i="10"/>
  <c r="H6406" i="10"/>
  <c r="I6406" i="10"/>
  <c r="L6406" i="10"/>
  <c r="M6406" i="10"/>
  <c r="N6406" i="10"/>
  <c r="G6407" i="10"/>
  <c r="H6407" i="10"/>
  <c r="I6407" i="10"/>
  <c r="L6407" i="10"/>
  <c r="M6407" i="10"/>
  <c r="N6407" i="10"/>
  <c r="G6408" i="10"/>
  <c r="H6408" i="10"/>
  <c r="I6408" i="10"/>
  <c r="L6408" i="10"/>
  <c r="M6408" i="10"/>
  <c r="N6408" i="10"/>
  <c r="G6409" i="10"/>
  <c r="H6409" i="10"/>
  <c r="I6409" i="10"/>
  <c r="L6409" i="10"/>
  <c r="M6409" i="10"/>
  <c r="N6409" i="10"/>
  <c r="G6410" i="10"/>
  <c r="H6410" i="10"/>
  <c r="I6410" i="10"/>
  <c r="L6410" i="10"/>
  <c r="M6410" i="10"/>
  <c r="N6410" i="10"/>
  <c r="G6411" i="10"/>
  <c r="L6411" i="10"/>
  <c r="M6411" i="10"/>
  <c r="N6411" i="10"/>
  <c r="G6412" i="10"/>
  <c r="H6412" i="10"/>
  <c r="I6412" i="10"/>
  <c r="L6412" i="10"/>
  <c r="M6412" i="10"/>
  <c r="N6412" i="10"/>
  <c r="G6413" i="10"/>
  <c r="H6413" i="10"/>
  <c r="I6413" i="10"/>
  <c r="L6413" i="10"/>
  <c r="M6413" i="10"/>
  <c r="N6413" i="10"/>
  <c r="G6414" i="10"/>
  <c r="H6414" i="10"/>
  <c r="I6414" i="10"/>
  <c r="L6414" i="10"/>
  <c r="M6414" i="10"/>
  <c r="N6414" i="10"/>
  <c r="G6415" i="10"/>
  <c r="H6415" i="10"/>
  <c r="I6415" i="10"/>
  <c r="L6415" i="10"/>
  <c r="M6415" i="10"/>
  <c r="N6415" i="10"/>
  <c r="G6416" i="10"/>
  <c r="H6416" i="10"/>
  <c r="I6416" i="10"/>
  <c r="L6416" i="10"/>
  <c r="M6416" i="10"/>
  <c r="N6416" i="10"/>
  <c r="G6417" i="10"/>
  <c r="H6417" i="10"/>
  <c r="I6417" i="10"/>
  <c r="L6417" i="10"/>
  <c r="M6417" i="10"/>
  <c r="N6417" i="10"/>
  <c r="G6418" i="10"/>
  <c r="H6418" i="10"/>
  <c r="I6418" i="10"/>
  <c r="L6418" i="10"/>
  <c r="M6418" i="10"/>
  <c r="N6418" i="10"/>
  <c r="G6419" i="10"/>
  <c r="L6419" i="10"/>
  <c r="M6419" i="10"/>
  <c r="N6419" i="10"/>
  <c r="G6420" i="10"/>
  <c r="H6420" i="10"/>
  <c r="I6420" i="10"/>
  <c r="L6420" i="10"/>
  <c r="M6420" i="10"/>
  <c r="N6420" i="10"/>
  <c r="G6421" i="10"/>
  <c r="H6421" i="10"/>
  <c r="I6421" i="10"/>
  <c r="L6421" i="10"/>
  <c r="M6421" i="10"/>
  <c r="N6421" i="10"/>
  <c r="G6422" i="10"/>
  <c r="H6422" i="10"/>
  <c r="I6422" i="10"/>
  <c r="L6422" i="10"/>
  <c r="M6422" i="10"/>
  <c r="N6422" i="10"/>
  <c r="G6423" i="10"/>
  <c r="H6423" i="10"/>
  <c r="I6423" i="10"/>
  <c r="L6423" i="10"/>
  <c r="M6423" i="10"/>
  <c r="N6423" i="10"/>
  <c r="G6424" i="10"/>
  <c r="H6424" i="10"/>
  <c r="I6424" i="10"/>
  <c r="L6424" i="10"/>
  <c r="M6424" i="10"/>
  <c r="N6424" i="10"/>
  <c r="G6425" i="10"/>
  <c r="H6425" i="10"/>
  <c r="I6425" i="10"/>
  <c r="L6425" i="10"/>
  <c r="M6425" i="10"/>
  <c r="N6425" i="10"/>
  <c r="G6426" i="10"/>
  <c r="H6426" i="10"/>
  <c r="I6426" i="10"/>
  <c r="L6426" i="10"/>
  <c r="M6426" i="10"/>
  <c r="N6426" i="10"/>
  <c r="G6427" i="10"/>
  <c r="L6427" i="10"/>
  <c r="M6427" i="10"/>
  <c r="N6427" i="10"/>
  <c r="G6428" i="10"/>
  <c r="H6428" i="10"/>
  <c r="I6428" i="10"/>
  <c r="L6428" i="10"/>
  <c r="M6428" i="10"/>
  <c r="N6428" i="10"/>
  <c r="G6429" i="10"/>
  <c r="H6429" i="10"/>
  <c r="I6429" i="10"/>
  <c r="L6429" i="10"/>
  <c r="M6429" i="10"/>
  <c r="N6429" i="10"/>
  <c r="G6430" i="10"/>
  <c r="H6430" i="10"/>
  <c r="I6430" i="10"/>
  <c r="L6430" i="10"/>
  <c r="M6430" i="10"/>
  <c r="N6430" i="10"/>
  <c r="G6431" i="10"/>
  <c r="H6431" i="10"/>
  <c r="I6431" i="10"/>
  <c r="L6431" i="10"/>
  <c r="M6431" i="10"/>
  <c r="N6431" i="10"/>
  <c r="G6432" i="10"/>
  <c r="H6432" i="10"/>
  <c r="I6432" i="10"/>
  <c r="L6432" i="10"/>
  <c r="M6432" i="10"/>
  <c r="N6432" i="10"/>
  <c r="G6433" i="10"/>
  <c r="H6433" i="10"/>
  <c r="I6433" i="10"/>
  <c r="L6433" i="10"/>
  <c r="M6433" i="10"/>
  <c r="N6433" i="10"/>
  <c r="G6434" i="10"/>
  <c r="H6434" i="10"/>
  <c r="I6434" i="10"/>
  <c r="L6434" i="10"/>
  <c r="M6434" i="10"/>
  <c r="N6434" i="10"/>
  <c r="G6435" i="10"/>
  <c r="L6435" i="10"/>
  <c r="M6435" i="10"/>
  <c r="N6435" i="10"/>
  <c r="G6436" i="10"/>
  <c r="H6436" i="10"/>
  <c r="I6436" i="10"/>
  <c r="L6436" i="10"/>
  <c r="M6436" i="10"/>
  <c r="N6436" i="10"/>
  <c r="G6437" i="10"/>
  <c r="H6437" i="10"/>
  <c r="I6437" i="10"/>
  <c r="L6437" i="10"/>
  <c r="M6437" i="10"/>
  <c r="N6437" i="10"/>
  <c r="G6438" i="10"/>
  <c r="H6438" i="10"/>
  <c r="I6438" i="10"/>
  <c r="L6438" i="10"/>
  <c r="M6438" i="10"/>
  <c r="N6438" i="10"/>
  <c r="G6439" i="10"/>
  <c r="H6439" i="10"/>
  <c r="I6439" i="10"/>
  <c r="L6439" i="10"/>
  <c r="M6439" i="10"/>
  <c r="N6439" i="10"/>
  <c r="G6440" i="10"/>
  <c r="H6440" i="10"/>
  <c r="I6440" i="10"/>
  <c r="L6440" i="10"/>
  <c r="M6440" i="10"/>
  <c r="N6440" i="10"/>
  <c r="G6441" i="10"/>
  <c r="H6441" i="10"/>
  <c r="I6441" i="10"/>
  <c r="L6441" i="10"/>
  <c r="M6441" i="10"/>
  <c r="N6441" i="10"/>
  <c r="G6442" i="10"/>
  <c r="H6442" i="10"/>
  <c r="I6442" i="10"/>
  <c r="L6442" i="10"/>
  <c r="M6442" i="10"/>
  <c r="N6442" i="10"/>
  <c r="G6443" i="10"/>
  <c r="L6443" i="10"/>
  <c r="M6443" i="10"/>
  <c r="N6443" i="10"/>
  <c r="G6444" i="10"/>
  <c r="H6444" i="10"/>
  <c r="I6444" i="10"/>
  <c r="L6444" i="10"/>
  <c r="M6444" i="10"/>
  <c r="N6444" i="10"/>
  <c r="G6445" i="10"/>
  <c r="H6445" i="10"/>
  <c r="I6445" i="10"/>
  <c r="L6445" i="10"/>
  <c r="M6445" i="10"/>
  <c r="N6445" i="10"/>
  <c r="G6446" i="10"/>
  <c r="H6446" i="10"/>
  <c r="I6446" i="10"/>
  <c r="L6446" i="10"/>
  <c r="M6446" i="10"/>
  <c r="N6446" i="10"/>
  <c r="G6447" i="10"/>
  <c r="H6447" i="10"/>
  <c r="I6447" i="10"/>
  <c r="L6447" i="10"/>
  <c r="M6447" i="10"/>
  <c r="N6447" i="10"/>
  <c r="G6448" i="10"/>
  <c r="H6448" i="10"/>
  <c r="I6448" i="10"/>
  <c r="L6448" i="10"/>
  <c r="M6448" i="10"/>
  <c r="N6448" i="10"/>
  <c r="G6449" i="10"/>
  <c r="H6449" i="10"/>
  <c r="I6449" i="10"/>
  <c r="L6449" i="10"/>
  <c r="M6449" i="10"/>
  <c r="N6449" i="10"/>
  <c r="G6450" i="10"/>
  <c r="H6450" i="10"/>
  <c r="I6450" i="10"/>
  <c r="L6450" i="10"/>
  <c r="M6450" i="10"/>
  <c r="N6450" i="10"/>
  <c r="G6451" i="10"/>
  <c r="L6451" i="10"/>
  <c r="M6451" i="10"/>
  <c r="N6451" i="10"/>
  <c r="G6452" i="10"/>
  <c r="H6452" i="10"/>
  <c r="I6452" i="10"/>
  <c r="L6452" i="10"/>
  <c r="M6452" i="10"/>
  <c r="N6452" i="10"/>
  <c r="G6453" i="10"/>
  <c r="H6453" i="10"/>
  <c r="I6453" i="10"/>
  <c r="L6453" i="10"/>
  <c r="M6453" i="10"/>
  <c r="N6453" i="10"/>
  <c r="G6454" i="10"/>
  <c r="H6454" i="10"/>
  <c r="I6454" i="10"/>
  <c r="L6454" i="10"/>
  <c r="M6454" i="10"/>
  <c r="N6454" i="10"/>
  <c r="G6455" i="10"/>
  <c r="H6455" i="10"/>
  <c r="I6455" i="10"/>
  <c r="L6455" i="10"/>
  <c r="M6455" i="10"/>
  <c r="N6455" i="10"/>
  <c r="G6456" i="10"/>
  <c r="H6456" i="10"/>
  <c r="I6456" i="10"/>
  <c r="L6456" i="10"/>
  <c r="M6456" i="10"/>
  <c r="N6456" i="10"/>
  <c r="G6457" i="10"/>
  <c r="H6457" i="10"/>
  <c r="I6457" i="10"/>
  <c r="L6457" i="10"/>
  <c r="M6457" i="10"/>
  <c r="N6457" i="10"/>
  <c r="G6458" i="10"/>
  <c r="H6458" i="10"/>
  <c r="I6458" i="10"/>
  <c r="L6458" i="10"/>
  <c r="M6458" i="10"/>
  <c r="N6458" i="10"/>
  <c r="G6459" i="10"/>
  <c r="L6459" i="10"/>
  <c r="M6459" i="10"/>
  <c r="N6459" i="10"/>
  <c r="G6460" i="10"/>
  <c r="H6460" i="10"/>
  <c r="I6460" i="10"/>
  <c r="L6460" i="10"/>
  <c r="M6460" i="10"/>
  <c r="N6460" i="10"/>
  <c r="G6461" i="10"/>
  <c r="H6461" i="10"/>
  <c r="I6461" i="10"/>
  <c r="L6461" i="10"/>
  <c r="M6461" i="10"/>
  <c r="N6461" i="10"/>
  <c r="G6462" i="10"/>
  <c r="H6462" i="10"/>
  <c r="I6462" i="10"/>
  <c r="L6462" i="10"/>
  <c r="M6462" i="10"/>
  <c r="N6462" i="10"/>
  <c r="G6463" i="10"/>
  <c r="H6463" i="10"/>
  <c r="I6463" i="10"/>
  <c r="L6463" i="10"/>
  <c r="M6463" i="10"/>
  <c r="N6463" i="10"/>
  <c r="G6464" i="10"/>
  <c r="H6464" i="10"/>
  <c r="I6464" i="10"/>
  <c r="L6464" i="10"/>
  <c r="M6464" i="10"/>
  <c r="N6464" i="10"/>
  <c r="G6465" i="10"/>
  <c r="H6465" i="10"/>
  <c r="I6465" i="10"/>
  <c r="L6465" i="10"/>
  <c r="M6465" i="10"/>
  <c r="N6465" i="10"/>
  <c r="G6466" i="10"/>
  <c r="H6466" i="10"/>
  <c r="I6466" i="10"/>
  <c r="L6466" i="10"/>
  <c r="M6466" i="10"/>
  <c r="N6466" i="10"/>
  <c r="G6467" i="10"/>
  <c r="L6467" i="10"/>
  <c r="M6467" i="10"/>
  <c r="N6467" i="10"/>
  <c r="G6468" i="10"/>
  <c r="H6468" i="10"/>
  <c r="I6468" i="10"/>
  <c r="L6468" i="10"/>
  <c r="M6468" i="10"/>
  <c r="N6468" i="10"/>
  <c r="G6469" i="10"/>
  <c r="H6469" i="10"/>
  <c r="I6469" i="10"/>
  <c r="L6469" i="10"/>
  <c r="M6469" i="10"/>
  <c r="N6469" i="10"/>
  <c r="G6470" i="10"/>
  <c r="H6470" i="10"/>
  <c r="I6470" i="10"/>
  <c r="L6470" i="10"/>
  <c r="M6470" i="10"/>
  <c r="N6470" i="10"/>
  <c r="G6471" i="10"/>
  <c r="H6471" i="10"/>
  <c r="I6471" i="10"/>
  <c r="L6471" i="10"/>
  <c r="M6471" i="10"/>
  <c r="N6471" i="10"/>
  <c r="G6472" i="10"/>
  <c r="H6472" i="10"/>
  <c r="I6472" i="10"/>
  <c r="L6472" i="10"/>
  <c r="M6472" i="10"/>
  <c r="N6472" i="10"/>
  <c r="G6473" i="10"/>
  <c r="H6473" i="10"/>
  <c r="I6473" i="10"/>
  <c r="L6473" i="10"/>
  <c r="M6473" i="10"/>
  <c r="N6473" i="10"/>
  <c r="G6474" i="10"/>
  <c r="H6474" i="10"/>
  <c r="I6474" i="10"/>
  <c r="L6474" i="10"/>
  <c r="M6474" i="10"/>
  <c r="N6474" i="10"/>
  <c r="G6475" i="10"/>
  <c r="L6475" i="10"/>
  <c r="M6475" i="10"/>
  <c r="N6475" i="10"/>
  <c r="G6476" i="10"/>
  <c r="H6476" i="10"/>
  <c r="I6476" i="10"/>
  <c r="L6476" i="10"/>
  <c r="M6476" i="10"/>
  <c r="N6476" i="10"/>
  <c r="G6477" i="10"/>
  <c r="H6477" i="10"/>
  <c r="I6477" i="10"/>
  <c r="L6477" i="10"/>
  <c r="M6477" i="10"/>
  <c r="N6477" i="10"/>
  <c r="G6478" i="10"/>
  <c r="H6478" i="10"/>
  <c r="I6478" i="10"/>
  <c r="L6478" i="10"/>
  <c r="M6478" i="10"/>
  <c r="N6478" i="10"/>
  <c r="G6479" i="10"/>
  <c r="H6479" i="10"/>
  <c r="I6479" i="10"/>
  <c r="L6479" i="10"/>
  <c r="M6479" i="10"/>
  <c r="N6479" i="10"/>
  <c r="G6480" i="10"/>
  <c r="H6480" i="10"/>
  <c r="I6480" i="10"/>
  <c r="L6480" i="10"/>
  <c r="M6480" i="10"/>
  <c r="N6480" i="10"/>
  <c r="G6481" i="10"/>
  <c r="H6481" i="10"/>
  <c r="I6481" i="10"/>
  <c r="L6481" i="10"/>
  <c r="M6481" i="10"/>
  <c r="N6481" i="10"/>
  <c r="G6482" i="10"/>
  <c r="H6482" i="10"/>
  <c r="I6482" i="10"/>
  <c r="L6482" i="10"/>
  <c r="M6482" i="10"/>
  <c r="N6482" i="10"/>
  <c r="G6483" i="10"/>
  <c r="L6483" i="10"/>
  <c r="M6483" i="10"/>
  <c r="N6483" i="10"/>
  <c r="G6484" i="10"/>
  <c r="H6484" i="10"/>
  <c r="I6484" i="10"/>
  <c r="L6484" i="10"/>
  <c r="M6484" i="10"/>
  <c r="N6484" i="10"/>
  <c r="G6485" i="10"/>
  <c r="H6485" i="10"/>
  <c r="I6485" i="10"/>
  <c r="L6485" i="10"/>
  <c r="M6485" i="10"/>
  <c r="N6485" i="10"/>
  <c r="G6486" i="10"/>
  <c r="H6486" i="10"/>
  <c r="I6486" i="10"/>
  <c r="L6486" i="10"/>
  <c r="M6486" i="10"/>
  <c r="N6486" i="10"/>
  <c r="G6487" i="10"/>
  <c r="H6487" i="10"/>
  <c r="I6487" i="10"/>
  <c r="L6487" i="10"/>
  <c r="M6487" i="10"/>
  <c r="N6487" i="10"/>
  <c r="G6488" i="10"/>
  <c r="H6488" i="10"/>
  <c r="I6488" i="10"/>
  <c r="L6488" i="10"/>
  <c r="M6488" i="10"/>
  <c r="N6488" i="10"/>
  <c r="G6489" i="10"/>
  <c r="H6489" i="10"/>
  <c r="I6489" i="10"/>
  <c r="L6489" i="10"/>
  <c r="M6489" i="10"/>
  <c r="N6489" i="10"/>
  <c r="G6490" i="10"/>
  <c r="H6490" i="10"/>
  <c r="I6490" i="10"/>
  <c r="L6490" i="10"/>
  <c r="M6490" i="10"/>
  <c r="N6490" i="10"/>
  <c r="G6491" i="10"/>
  <c r="L6491" i="10"/>
  <c r="M6491" i="10"/>
  <c r="N6491" i="10"/>
  <c r="G6492" i="10"/>
  <c r="H6492" i="10"/>
  <c r="I6492" i="10"/>
  <c r="L6492" i="10"/>
  <c r="M6492" i="10"/>
  <c r="N6492" i="10"/>
  <c r="G6493" i="10"/>
  <c r="H6493" i="10"/>
  <c r="I6493" i="10"/>
  <c r="L6493" i="10"/>
  <c r="M6493" i="10"/>
  <c r="N6493" i="10"/>
  <c r="G6494" i="10"/>
  <c r="H6494" i="10"/>
  <c r="I6494" i="10"/>
  <c r="L6494" i="10"/>
  <c r="M6494" i="10"/>
  <c r="N6494" i="10"/>
  <c r="G6495" i="10"/>
  <c r="H6495" i="10"/>
  <c r="I6495" i="10"/>
  <c r="L6495" i="10"/>
  <c r="M6495" i="10"/>
  <c r="N6495" i="10"/>
  <c r="G6496" i="10"/>
  <c r="H6496" i="10"/>
  <c r="I6496" i="10"/>
  <c r="L6496" i="10"/>
  <c r="M6496" i="10"/>
  <c r="N6496" i="10"/>
  <c r="G6497" i="10"/>
  <c r="H6497" i="10"/>
  <c r="I6497" i="10"/>
  <c r="L6497" i="10"/>
  <c r="M6497" i="10"/>
  <c r="N6497" i="10"/>
  <c r="G6498" i="10"/>
  <c r="H6498" i="10"/>
  <c r="I6498" i="10"/>
  <c r="L6498" i="10"/>
  <c r="M6498" i="10"/>
  <c r="N6498" i="10"/>
  <c r="G6499" i="10"/>
  <c r="L6499" i="10"/>
  <c r="M6499" i="10"/>
  <c r="N6499" i="10"/>
  <c r="G6500" i="10"/>
  <c r="H6500" i="10"/>
  <c r="I6500" i="10"/>
  <c r="L6500" i="10"/>
  <c r="M6500" i="10"/>
  <c r="N6500" i="10"/>
  <c r="G6501" i="10"/>
  <c r="H6501" i="10"/>
  <c r="I6501" i="10"/>
  <c r="L6501" i="10"/>
  <c r="M6501" i="10"/>
  <c r="N6501" i="10"/>
  <c r="G6502" i="10"/>
  <c r="H6502" i="10"/>
  <c r="I6502" i="10"/>
  <c r="L6502" i="10"/>
  <c r="M6502" i="10"/>
  <c r="N6502" i="10"/>
  <c r="G6503" i="10"/>
  <c r="H6503" i="10"/>
  <c r="I6503" i="10"/>
  <c r="L6503" i="10"/>
  <c r="M6503" i="10"/>
  <c r="N6503" i="10"/>
  <c r="G6504" i="10"/>
  <c r="H6504" i="10"/>
  <c r="I6504" i="10"/>
  <c r="L6504" i="10"/>
  <c r="M6504" i="10"/>
  <c r="N6504" i="10"/>
  <c r="G6505" i="10"/>
  <c r="H6505" i="10"/>
  <c r="I6505" i="10"/>
  <c r="L6505" i="10"/>
  <c r="M6505" i="10"/>
  <c r="N6505" i="10"/>
  <c r="G6506" i="10"/>
  <c r="H6506" i="10"/>
  <c r="I6506" i="10"/>
  <c r="L6506" i="10"/>
  <c r="M6506" i="10"/>
  <c r="N6506" i="10"/>
  <c r="G6507" i="10"/>
  <c r="L6507" i="10"/>
  <c r="M6507" i="10"/>
  <c r="N6507" i="10"/>
  <c r="G6508" i="10"/>
  <c r="H6508" i="10"/>
  <c r="I6508" i="10"/>
  <c r="L6508" i="10"/>
  <c r="M6508" i="10"/>
  <c r="N6508" i="10"/>
  <c r="G6509" i="10"/>
  <c r="H6509" i="10"/>
  <c r="I6509" i="10"/>
  <c r="L6509" i="10"/>
  <c r="M6509" i="10"/>
  <c r="N6509" i="10"/>
  <c r="G6510" i="10"/>
  <c r="H6510" i="10"/>
  <c r="I6510" i="10"/>
  <c r="L6510" i="10"/>
  <c r="M6510" i="10"/>
  <c r="N6510" i="10"/>
  <c r="G6511" i="10"/>
  <c r="H6511" i="10"/>
  <c r="I6511" i="10"/>
  <c r="L6511" i="10"/>
  <c r="M6511" i="10"/>
  <c r="N6511" i="10"/>
  <c r="G6512" i="10"/>
  <c r="H6512" i="10"/>
  <c r="I6512" i="10"/>
  <c r="L6512" i="10"/>
  <c r="M6512" i="10"/>
  <c r="N6512" i="10"/>
  <c r="G6513" i="10"/>
  <c r="H6513" i="10"/>
  <c r="I6513" i="10"/>
  <c r="L6513" i="10"/>
  <c r="M6513" i="10"/>
  <c r="N6513" i="10"/>
  <c r="G6514" i="10"/>
  <c r="H6514" i="10"/>
  <c r="I6514" i="10"/>
  <c r="L6514" i="10"/>
  <c r="M6514" i="10"/>
  <c r="N6514" i="10"/>
  <c r="G6515" i="10"/>
  <c r="L6515" i="10"/>
  <c r="M6515" i="10"/>
  <c r="N6515" i="10"/>
  <c r="G6516" i="10"/>
  <c r="H6516" i="10"/>
  <c r="I6516" i="10"/>
  <c r="L6516" i="10"/>
  <c r="M6516" i="10"/>
  <c r="N6516" i="10"/>
  <c r="G6517" i="10"/>
  <c r="H6517" i="10"/>
  <c r="I6517" i="10"/>
  <c r="L6517" i="10"/>
  <c r="M6517" i="10"/>
  <c r="N6517" i="10"/>
  <c r="G6518" i="10"/>
  <c r="H6518" i="10"/>
  <c r="I6518" i="10"/>
  <c r="L6518" i="10"/>
  <c r="M6518" i="10"/>
  <c r="N6518" i="10"/>
  <c r="G6519" i="10"/>
  <c r="H6519" i="10"/>
  <c r="I6519" i="10"/>
  <c r="L6519" i="10"/>
  <c r="M6519" i="10"/>
  <c r="N6519" i="10"/>
  <c r="G6520" i="10"/>
  <c r="H6520" i="10"/>
  <c r="I6520" i="10"/>
  <c r="L6520" i="10"/>
  <c r="M6520" i="10"/>
  <c r="N6520" i="10"/>
  <c r="G6521" i="10"/>
  <c r="H6521" i="10"/>
  <c r="I6521" i="10"/>
  <c r="L6521" i="10"/>
  <c r="M6521" i="10"/>
  <c r="N6521" i="10"/>
  <c r="G6522" i="10"/>
  <c r="H6522" i="10"/>
  <c r="I6522" i="10"/>
  <c r="L6522" i="10"/>
  <c r="M6522" i="10"/>
  <c r="N6522" i="10"/>
  <c r="G6523" i="10"/>
  <c r="L6523" i="10"/>
  <c r="M6523" i="10"/>
  <c r="N6523" i="10"/>
  <c r="G6524" i="10"/>
  <c r="H6524" i="10"/>
  <c r="I6524" i="10"/>
  <c r="L6524" i="10"/>
  <c r="M6524" i="10"/>
  <c r="N6524" i="10"/>
  <c r="G6525" i="10"/>
  <c r="H6525" i="10"/>
  <c r="I6525" i="10"/>
  <c r="L6525" i="10"/>
  <c r="M6525" i="10"/>
  <c r="N6525" i="10"/>
  <c r="G6526" i="10"/>
  <c r="H6526" i="10"/>
  <c r="I6526" i="10"/>
  <c r="L6526" i="10"/>
  <c r="M6526" i="10"/>
  <c r="N6526" i="10"/>
  <c r="G6527" i="10"/>
  <c r="H6527" i="10"/>
  <c r="I6527" i="10"/>
  <c r="L6527" i="10"/>
  <c r="M6527" i="10"/>
  <c r="N6527" i="10"/>
  <c r="G6528" i="10"/>
  <c r="H6528" i="10"/>
  <c r="I6528" i="10"/>
  <c r="L6528" i="10"/>
  <c r="M6528" i="10"/>
  <c r="N6528" i="10"/>
  <c r="G6529" i="10"/>
  <c r="H6529" i="10"/>
  <c r="I6529" i="10"/>
  <c r="L6529" i="10"/>
  <c r="M6529" i="10"/>
  <c r="N6529" i="10"/>
  <c r="G6530" i="10"/>
  <c r="H6530" i="10"/>
  <c r="I6530" i="10"/>
  <c r="L6530" i="10"/>
  <c r="M6530" i="10"/>
  <c r="N6530" i="10"/>
  <c r="G6531" i="10"/>
  <c r="L6531" i="10"/>
  <c r="M6531" i="10"/>
  <c r="N6531" i="10"/>
  <c r="G6532" i="10"/>
  <c r="H6532" i="10"/>
  <c r="I6532" i="10"/>
  <c r="L6532" i="10"/>
  <c r="M6532" i="10"/>
  <c r="N6532" i="10"/>
  <c r="G6533" i="10"/>
  <c r="H6533" i="10"/>
  <c r="I6533" i="10"/>
  <c r="L6533" i="10"/>
  <c r="M6533" i="10"/>
  <c r="N6533" i="10"/>
  <c r="G6534" i="10"/>
  <c r="H6534" i="10"/>
  <c r="I6534" i="10"/>
  <c r="L6534" i="10"/>
  <c r="M6534" i="10"/>
  <c r="N6534" i="10"/>
  <c r="G6535" i="10"/>
  <c r="H6535" i="10"/>
  <c r="I6535" i="10"/>
  <c r="L6535" i="10"/>
  <c r="M6535" i="10"/>
  <c r="N6535" i="10"/>
  <c r="G6536" i="10"/>
  <c r="H6536" i="10"/>
  <c r="I6536" i="10"/>
  <c r="L6536" i="10"/>
  <c r="M6536" i="10"/>
  <c r="N6536" i="10"/>
  <c r="G6537" i="10"/>
  <c r="H6537" i="10"/>
  <c r="I6537" i="10"/>
  <c r="L6537" i="10"/>
  <c r="M6537" i="10"/>
  <c r="N6537" i="10"/>
  <c r="G6538" i="10"/>
  <c r="H6538" i="10"/>
  <c r="I6538" i="10"/>
  <c r="L6538" i="10"/>
  <c r="M6538" i="10"/>
  <c r="N6538" i="10"/>
  <c r="G6539" i="10"/>
  <c r="L6539" i="10"/>
  <c r="M6539" i="10"/>
  <c r="N6539" i="10"/>
  <c r="G6540" i="10"/>
  <c r="H6540" i="10"/>
  <c r="I6540" i="10"/>
  <c r="L6540" i="10"/>
  <c r="M6540" i="10"/>
  <c r="N6540" i="10"/>
  <c r="G6541" i="10"/>
  <c r="H6541" i="10"/>
  <c r="I6541" i="10"/>
  <c r="L6541" i="10"/>
  <c r="M6541" i="10"/>
  <c r="N6541" i="10"/>
  <c r="G6542" i="10"/>
  <c r="H6542" i="10"/>
  <c r="I6542" i="10"/>
  <c r="L6542" i="10"/>
  <c r="M6542" i="10"/>
  <c r="N6542" i="10"/>
  <c r="G6543" i="10"/>
  <c r="H6543" i="10"/>
  <c r="I6543" i="10"/>
  <c r="L6543" i="10"/>
  <c r="M6543" i="10"/>
  <c r="N6543" i="10"/>
  <c r="G6544" i="10"/>
  <c r="H6544" i="10"/>
  <c r="I6544" i="10"/>
  <c r="L6544" i="10"/>
  <c r="M6544" i="10"/>
  <c r="N6544" i="10"/>
  <c r="G6545" i="10"/>
  <c r="H6545" i="10"/>
  <c r="I6545" i="10"/>
  <c r="L6545" i="10"/>
  <c r="M6545" i="10"/>
  <c r="N6545" i="10"/>
  <c r="G6546" i="10"/>
  <c r="H6546" i="10"/>
  <c r="I6546" i="10"/>
  <c r="L6546" i="10"/>
  <c r="M6546" i="10"/>
  <c r="N6546" i="10"/>
  <c r="G6547" i="10"/>
  <c r="L6547" i="10"/>
  <c r="M6547" i="10"/>
  <c r="N6547" i="10"/>
  <c r="G6548" i="10"/>
  <c r="H6548" i="10"/>
  <c r="I6548" i="10"/>
  <c r="L6548" i="10"/>
  <c r="M6548" i="10"/>
  <c r="N6548" i="10"/>
  <c r="G6549" i="10"/>
  <c r="H6549" i="10"/>
  <c r="I6549" i="10"/>
  <c r="L6549" i="10"/>
  <c r="M6549" i="10"/>
  <c r="N6549" i="10"/>
  <c r="G6550" i="10"/>
  <c r="H6550" i="10"/>
  <c r="I6550" i="10"/>
  <c r="L6550" i="10"/>
  <c r="M6550" i="10"/>
  <c r="N6550" i="10"/>
  <c r="G6551" i="10"/>
  <c r="H6551" i="10"/>
  <c r="I6551" i="10"/>
  <c r="L6551" i="10"/>
  <c r="M6551" i="10"/>
  <c r="N6551" i="10"/>
  <c r="G6552" i="10"/>
  <c r="H6552" i="10"/>
  <c r="I6552" i="10"/>
  <c r="L6552" i="10"/>
  <c r="M6552" i="10"/>
  <c r="N6552" i="10"/>
  <c r="G6553" i="10"/>
  <c r="H6553" i="10"/>
  <c r="I6553" i="10"/>
  <c r="L6553" i="10"/>
  <c r="M6553" i="10"/>
  <c r="N6553" i="10"/>
  <c r="G6554" i="10"/>
  <c r="H6554" i="10"/>
  <c r="I6554" i="10"/>
  <c r="L6554" i="10"/>
  <c r="M6554" i="10"/>
  <c r="N6554" i="10"/>
  <c r="G6555" i="10"/>
  <c r="L6555" i="10"/>
  <c r="M6555" i="10"/>
  <c r="N6555" i="10"/>
  <c r="G6556" i="10"/>
  <c r="H6556" i="10"/>
  <c r="I6556" i="10"/>
  <c r="L6556" i="10"/>
  <c r="M6556" i="10"/>
  <c r="N6556" i="10"/>
  <c r="G6557" i="10"/>
  <c r="H6557" i="10"/>
  <c r="I6557" i="10"/>
  <c r="L6557" i="10"/>
  <c r="M6557" i="10"/>
  <c r="N6557" i="10"/>
  <c r="G6558" i="10"/>
  <c r="H6558" i="10"/>
  <c r="I6558" i="10"/>
  <c r="L6558" i="10"/>
  <c r="M6558" i="10"/>
  <c r="N6558" i="10"/>
  <c r="G6559" i="10"/>
  <c r="H6559" i="10"/>
  <c r="I6559" i="10"/>
  <c r="L6559" i="10"/>
  <c r="M6559" i="10"/>
  <c r="N6559" i="10"/>
  <c r="G6560" i="10"/>
  <c r="H6560" i="10"/>
  <c r="I6560" i="10"/>
  <c r="L6560" i="10"/>
  <c r="M6560" i="10"/>
  <c r="N6560" i="10"/>
  <c r="G6561" i="10"/>
  <c r="H6561" i="10"/>
  <c r="I6561" i="10"/>
  <c r="L6561" i="10"/>
  <c r="M6561" i="10"/>
  <c r="N6561" i="10"/>
  <c r="G6562" i="10"/>
  <c r="H6562" i="10"/>
  <c r="I6562" i="10"/>
  <c r="L6562" i="10"/>
  <c r="M6562" i="10"/>
  <c r="N6562" i="10"/>
  <c r="G6563" i="10"/>
  <c r="L6563" i="10"/>
  <c r="M6563" i="10"/>
  <c r="N6563" i="10"/>
  <c r="G6564" i="10"/>
  <c r="H6564" i="10"/>
  <c r="I6564" i="10"/>
  <c r="L6564" i="10"/>
  <c r="M6564" i="10"/>
  <c r="N6564" i="10"/>
  <c r="G6565" i="10"/>
  <c r="H6565" i="10"/>
  <c r="I6565" i="10"/>
  <c r="L6565" i="10"/>
  <c r="M6565" i="10"/>
  <c r="N6565" i="10"/>
  <c r="G6566" i="10"/>
  <c r="H6566" i="10"/>
  <c r="I6566" i="10"/>
  <c r="L6566" i="10"/>
  <c r="M6566" i="10"/>
  <c r="N6566" i="10"/>
  <c r="G6567" i="10"/>
  <c r="H6567" i="10"/>
  <c r="I6567" i="10"/>
  <c r="L6567" i="10"/>
  <c r="M6567" i="10"/>
  <c r="N6567" i="10"/>
  <c r="G6568" i="10"/>
  <c r="H6568" i="10"/>
  <c r="I6568" i="10"/>
  <c r="L6568" i="10"/>
  <c r="M6568" i="10"/>
  <c r="N6568" i="10"/>
  <c r="G6569" i="10"/>
  <c r="H6569" i="10"/>
  <c r="I6569" i="10"/>
  <c r="L6569" i="10"/>
  <c r="M6569" i="10"/>
  <c r="N6569" i="10"/>
  <c r="G6570" i="10"/>
  <c r="H6570" i="10"/>
  <c r="I6570" i="10"/>
  <c r="L6570" i="10"/>
  <c r="M6570" i="10"/>
  <c r="N6570" i="10"/>
  <c r="G6571" i="10"/>
  <c r="L6571" i="10"/>
  <c r="M6571" i="10"/>
  <c r="N6571" i="10"/>
  <c r="G6572" i="10"/>
  <c r="H6572" i="10"/>
  <c r="I6572" i="10"/>
  <c r="L6572" i="10"/>
  <c r="M6572" i="10"/>
  <c r="N6572" i="10"/>
  <c r="G6573" i="10"/>
  <c r="H6573" i="10"/>
  <c r="I6573" i="10"/>
  <c r="L6573" i="10"/>
  <c r="M6573" i="10"/>
  <c r="N6573" i="10"/>
  <c r="G6574" i="10"/>
  <c r="H6574" i="10"/>
  <c r="I6574" i="10"/>
  <c r="L6574" i="10"/>
  <c r="M6574" i="10"/>
  <c r="N6574" i="10"/>
  <c r="G6575" i="10"/>
  <c r="H6575" i="10"/>
  <c r="I6575" i="10"/>
  <c r="L6575" i="10"/>
  <c r="M6575" i="10"/>
  <c r="N6575" i="10"/>
  <c r="G6576" i="10"/>
  <c r="H6576" i="10"/>
  <c r="I6576" i="10"/>
  <c r="L6576" i="10"/>
  <c r="M6576" i="10"/>
  <c r="N6576" i="10"/>
  <c r="G6577" i="10"/>
  <c r="H6577" i="10"/>
  <c r="I6577" i="10"/>
  <c r="L6577" i="10"/>
  <c r="M6577" i="10"/>
  <c r="N6577" i="10"/>
  <c r="G6578" i="10"/>
  <c r="H6578" i="10"/>
  <c r="I6578" i="10"/>
  <c r="L6578" i="10"/>
  <c r="M6578" i="10"/>
  <c r="N6578" i="10"/>
  <c r="G6579" i="10"/>
  <c r="L6579" i="10"/>
  <c r="M6579" i="10"/>
  <c r="N6579" i="10"/>
  <c r="G6580" i="10"/>
  <c r="H6580" i="10"/>
  <c r="I6580" i="10"/>
  <c r="L6580" i="10"/>
  <c r="M6580" i="10"/>
  <c r="N6580" i="10"/>
  <c r="G6581" i="10"/>
  <c r="H6581" i="10"/>
  <c r="I6581" i="10"/>
  <c r="L6581" i="10"/>
  <c r="M6581" i="10"/>
  <c r="N6581" i="10"/>
  <c r="G6582" i="10"/>
  <c r="H6582" i="10"/>
  <c r="I6582" i="10"/>
  <c r="L6582" i="10"/>
  <c r="M6582" i="10"/>
  <c r="N6582" i="10"/>
  <c r="G6583" i="10"/>
  <c r="H6583" i="10"/>
  <c r="I6583" i="10"/>
  <c r="L6583" i="10"/>
  <c r="M6583" i="10"/>
  <c r="N6583" i="10"/>
  <c r="G6584" i="10"/>
  <c r="H6584" i="10"/>
  <c r="I6584" i="10"/>
  <c r="L6584" i="10"/>
  <c r="M6584" i="10"/>
  <c r="N6584" i="10"/>
  <c r="G6585" i="10"/>
  <c r="H6585" i="10"/>
  <c r="I6585" i="10"/>
  <c r="L6585" i="10"/>
  <c r="M6585" i="10"/>
  <c r="N6585" i="10"/>
  <c r="G6586" i="10"/>
  <c r="H6586" i="10"/>
  <c r="I6586" i="10"/>
  <c r="L6586" i="10"/>
  <c r="M6586" i="10"/>
  <c r="N6586" i="10"/>
  <c r="G6587" i="10"/>
  <c r="L6587" i="10"/>
  <c r="M6587" i="10"/>
  <c r="N6587" i="10"/>
  <c r="G6588" i="10"/>
  <c r="H6588" i="10"/>
  <c r="I6588" i="10"/>
  <c r="L6588" i="10"/>
  <c r="M6588" i="10"/>
  <c r="N6588" i="10"/>
  <c r="G6589" i="10"/>
  <c r="H6589" i="10"/>
  <c r="I6589" i="10"/>
  <c r="L6589" i="10"/>
  <c r="M6589" i="10"/>
  <c r="N6589" i="10"/>
  <c r="G6590" i="10"/>
  <c r="H6590" i="10"/>
  <c r="I6590" i="10"/>
  <c r="L6590" i="10"/>
  <c r="M6590" i="10"/>
  <c r="N6590" i="10"/>
  <c r="G6591" i="10"/>
  <c r="H6591" i="10"/>
  <c r="I6591" i="10"/>
  <c r="L6591" i="10"/>
  <c r="M6591" i="10"/>
  <c r="N6591" i="10"/>
  <c r="G6592" i="10"/>
  <c r="H6592" i="10"/>
  <c r="I6592" i="10"/>
  <c r="L6592" i="10"/>
  <c r="M6592" i="10"/>
  <c r="N6592" i="10"/>
  <c r="G6593" i="10"/>
  <c r="H6593" i="10"/>
  <c r="I6593" i="10"/>
  <c r="L6593" i="10"/>
  <c r="M6593" i="10"/>
  <c r="N6593" i="10"/>
  <c r="G6594" i="10"/>
  <c r="H6594" i="10"/>
  <c r="I6594" i="10"/>
  <c r="L6594" i="10"/>
  <c r="M6594" i="10"/>
  <c r="N6594" i="10"/>
  <c r="G6595" i="10"/>
  <c r="L6595" i="10"/>
  <c r="M6595" i="10"/>
  <c r="N6595" i="10"/>
  <c r="G6596" i="10"/>
  <c r="H6596" i="10"/>
  <c r="I6596" i="10"/>
  <c r="L6596" i="10"/>
  <c r="M6596" i="10"/>
  <c r="N6596" i="10"/>
  <c r="G6597" i="10"/>
  <c r="H6597" i="10"/>
  <c r="I6597" i="10"/>
  <c r="L6597" i="10"/>
  <c r="M6597" i="10"/>
  <c r="N6597" i="10"/>
  <c r="G6598" i="10"/>
  <c r="H6598" i="10"/>
  <c r="I6598" i="10"/>
  <c r="L6598" i="10"/>
  <c r="M6598" i="10"/>
  <c r="N6598" i="10"/>
  <c r="G6599" i="10"/>
  <c r="H6599" i="10"/>
  <c r="I6599" i="10"/>
  <c r="L6599" i="10"/>
  <c r="M6599" i="10"/>
  <c r="N6599" i="10"/>
  <c r="G6600" i="10"/>
  <c r="H6600" i="10"/>
  <c r="I6600" i="10"/>
  <c r="L6600" i="10"/>
  <c r="M6600" i="10"/>
  <c r="N6600" i="10"/>
  <c r="G6601" i="10"/>
  <c r="H6601" i="10"/>
  <c r="I6601" i="10"/>
  <c r="L6601" i="10"/>
  <c r="M6601" i="10"/>
  <c r="N6601" i="10"/>
  <c r="G6602" i="10"/>
  <c r="H6602" i="10"/>
  <c r="I6602" i="10"/>
  <c r="L6602" i="10"/>
  <c r="M6602" i="10"/>
  <c r="N6602" i="10"/>
  <c r="G6603" i="10"/>
  <c r="L6603" i="10"/>
  <c r="M6603" i="10"/>
  <c r="N6603" i="10"/>
  <c r="G6604" i="10"/>
  <c r="H6604" i="10"/>
  <c r="I6604" i="10"/>
  <c r="L6604" i="10"/>
  <c r="M6604" i="10"/>
  <c r="N6604" i="10"/>
  <c r="G6605" i="10"/>
  <c r="H6605" i="10"/>
  <c r="I6605" i="10"/>
  <c r="L6605" i="10"/>
  <c r="M6605" i="10"/>
  <c r="N6605" i="10"/>
  <c r="G6606" i="10"/>
  <c r="H6606" i="10"/>
  <c r="I6606" i="10"/>
  <c r="L6606" i="10"/>
  <c r="M6606" i="10"/>
  <c r="N6606" i="10"/>
  <c r="G6607" i="10"/>
  <c r="H6607" i="10"/>
  <c r="I6607" i="10"/>
  <c r="L6607" i="10"/>
  <c r="M6607" i="10"/>
  <c r="N6607" i="10"/>
  <c r="G6608" i="10"/>
  <c r="H6608" i="10"/>
  <c r="I6608" i="10"/>
  <c r="L6608" i="10"/>
  <c r="M6608" i="10"/>
  <c r="N6608" i="10"/>
  <c r="G6609" i="10"/>
  <c r="H6609" i="10"/>
  <c r="I6609" i="10"/>
  <c r="L6609" i="10"/>
  <c r="M6609" i="10"/>
  <c r="N6609" i="10"/>
  <c r="G6610" i="10"/>
  <c r="H6610" i="10"/>
  <c r="I6610" i="10"/>
  <c r="L6610" i="10"/>
  <c r="M6610" i="10"/>
  <c r="N6610" i="10"/>
  <c r="G6611" i="10"/>
  <c r="L6611" i="10"/>
  <c r="M6611" i="10"/>
  <c r="N6611" i="10"/>
  <c r="G6612" i="10"/>
  <c r="H6612" i="10"/>
  <c r="I6612" i="10"/>
  <c r="L6612" i="10"/>
  <c r="M6612" i="10"/>
  <c r="N6612" i="10"/>
  <c r="G6613" i="10"/>
  <c r="H6613" i="10"/>
  <c r="I6613" i="10"/>
  <c r="L6613" i="10"/>
  <c r="M6613" i="10"/>
  <c r="N6613" i="10"/>
  <c r="G6614" i="10"/>
  <c r="H6614" i="10"/>
  <c r="I6614" i="10"/>
  <c r="L6614" i="10"/>
  <c r="M6614" i="10"/>
  <c r="N6614" i="10"/>
  <c r="G6615" i="10"/>
  <c r="H6615" i="10"/>
  <c r="I6615" i="10"/>
  <c r="L6615" i="10"/>
  <c r="M6615" i="10"/>
  <c r="N6615" i="10"/>
  <c r="G6616" i="10"/>
  <c r="H6616" i="10"/>
  <c r="I6616" i="10"/>
  <c r="L6616" i="10"/>
  <c r="M6616" i="10"/>
  <c r="N6616" i="10"/>
  <c r="G6617" i="10"/>
  <c r="H6617" i="10"/>
  <c r="I6617" i="10"/>
  <c r="L6617" i="10"/>
  <c r="M6617" i="10"/>
  <c r="N6617" i="10"/>
  <c r="G6618" i="10"/>
  <c r="H6618" i="10"/>
  <c r="I6618" i="10"/>
  <c r="L6618" i="10"/>
  <c r="M6618" i="10"/>
  <c r="N6618" i="10"/>
  <c r="G6619" i="10"/>
  <c r="L6619" i="10"/>
  <c r="M6619" i="10"/>
  <c r="N6619" i="10"/>
  <c r="G6620" i="10"/>
  <c r="H6620" i="10"/>
  <c r="I6620" i="10"/>
  <c r="L6620" i="10"/>
  <c r="M6620" i="10"/>
  <c r="N6620" i="10"/>
  <c r="G6621" i="10"/>
  <c r="H6621" i="10"/>
  <c r="I6621" i="10"/>
  <c r="L6621" i="10"/>
  <c r="M6621" i="10"/>
  <c r="N6621" i="10"/>
  <c r="G6622" i="10"/>
  <c r="H6622" i="10"/>
  <c r="I6622" i="10"/>
  <c r="L6622" i="10"/>
  <c r="M6622" i="10"/>
  <c r="N6622" i="10"/>
  <c r="G6623" i="10"/>
  <c r="H6623" i="10"/>
  <c r="I6623" i="10"/>
  <c r="L6623" i="10"/>
  <c r="M6623" i="10"/>
  <c r="N6623" i="10"/>
  <c r="G6624" i="10"/>
  <c r="H6624" i="10"/>
  <c r="I6624" i="10"/>
  <c r="L6624" i="10"/>
  <c r="M6624" i="10"/>
  <c r="N6624" i="10"/>
  <c r="G6625" i="10"/>
  <c r="H6625" i="10"/>
  <c r="I6625" i="10"/>
  <c r="L6625" i="10"/>
  <c r="M6625" i="10"/>
  <c r="N6625" i="10"/>
  <c r="G6626" i="10"/>
  <c r="H6626" i="10"/>
  <c r="I6626" i="10"/>
  <c r="L6626" i="10"/>
  <c r="M6626" i="10"/>
  <c r="N6626" i="10"/>
  <c r="G6627" i="10"/>
  <c r="L6627" i="10"/>
  <c r="M6627" i="10"/>
  <c r="N6627" i="10"/>
  <c r="G6628" i="10"/>
  <c r="H6628" i="10"/>
  <c r="I6628" i="10"/>
  <c r="L6628" i="10"/>
  <c r="M6628" i="10"/>
  <c r="N6628" i="10"/>
  <c r="G6629" i="10"/>
  <c r="H6629" i="10"/>
  <c r="I6629" i="10"/>
  <c r="L6629" i="10"/>
  <c r="M6629" i="10"/>
  <c r="N6629" i="10"/>
  <c r="G6630" i="10"/>
  <c r="H6630" i="10"/>
  <c r="I6630" i="10"/>
  <c r="L6630" i="10"/>
  <c r="M6630" i="10"/>
  <c r="N6630" i="10"/>
  <c r="G6631" i="10"/>
  <c r="H6631" i="10"/>
  <c r="I6631" i="10"/>
  <c r="L6631" i="10"/>
  <c r="M6631" i="10"/>
  <c r="N6631" i="10"/>
  <c r="G6632" i="10"/>
  <c r="H6632" i="10"/>
  <c r="I6632" i="10"/>
  <c r="L6632" i="10"/>
  <c r="M6632" i="10"/>
  <c r="N6632" i="10"/>
  <c r="G6633" i="10"/>
  <c r="H6633" i="10"/>
  <c r="I6633" i="10"/>
  <c r="L6633" i="10"/>
  <c r="M6633" i="10"/>
  <c r="N6633" i="10"/>
  <c r="G6634" i="10"/>
  <c r="H6634" i="10"/>
  <c r="I6634" i="10"/>
  <c r="L6634" i="10"/>
  <c r="M6634" i="10"/>
  <c r="N6634" i="10"/>
  <c r="G6635" i="10"/>
  <c r="L6635" i="10"/>
  <c r="M6635" i="10"/>
  <c r="N6635" i="10"/>
  <c r="G6636" i="10"/>
  <c r="H6636" i="10"/>
  <c r="I6636" i="10"/>
  <c r="L6636" i="10"/>
  <c r="M6636" i="10"/>
  <c r="N6636" i="10"/>
  <c r="G6637" i="10"/>
  <c r="H6637" i="10"/>
  <c r="I6637" i="10"/>
  <c r="L6637" i="10"/>
  <c r="M6637" i="10"/>
  <c r="N6637" i="10"/>
  <c r="G6638" i="10"/>
  <c r="H6638" i="10"/>
  <c r="I6638" i="10"/>
  <c r="L6638" i="10"/>
  <c r="M6638" i="10"/>
  <c r="N6638" i="10"/>
  <c r="G6639" i="10"/>
  <c r="H6639" i="10"/>
  <c r="I6639" i="10"/>
  <c r="L6639" i="10"/>
  <c r="M6639" i="10"/>
  <c r="N6639" i="10"/>
  <c r="G6640" i="10"/>
  <c r="H6640" i="10"/>
  <c r="I6640" i="10"/>
  <c r="L6640" i="10"/>
  <c r="M6640" i="10"/>
  <c r="N6640" i="10"/>
  <c r="G6641" i="10"/>
  <c r="H6641" i="10"/>
  <c r="I6641" i="10"/>
  <c r="L6641" i="10"/>
  <c r="M6641" i="10"/>
  <c r="N6641" i="10"/>
  <c r="G6642" i="10"/>
  <c r="H6642" i="10"/>
  <c r="I6642" i="10"/>
  <c r="L6642" i="10"/>
  <c r="M6642" i="10"/>
  <c r="N6642" i="10"/>
  <c r="G6643" i="10"/>
  <c r="L6643" i="10"/>
  <c r="M6643" i="10"/>
  <c r="N6643" i="10"/>
  <c r="G6644" i="10"/>
  <c r="H6644" i="10"/>
  <c r="I6644" i="10"/>
  <c r="L6644" i="10"/>
  <c r="M6644" i="10"/>
  <c r="N6644" i="10"/>
  <c r="G6645" i="10"/>
  <c r="H6645" i="10"/>
  <c r="I6645" i="10"/>
  <c r="L6645" i="10"/>
  <c r="M6645" i="10"/>
  <c r="N6645" i="10"/>
  <c r="G6646" i="10"/>
  <c r="H6646" i="10"/>
  <c r="I6646" i="10"/>
  <c r="L6646" i="10"/>
  <c r="M6646" i="10"/>
  <c r="N6646" i="10"/>
  <c r="G6647" i="10"/>
  <c r="H6647" i="10"/>
  <c r="I6647" i="10"/>
  <c r="L6647" i="10"/>
  <c r="M6647" i="10"/>
  <c r="N6647" i="10"/>
  <c r="G6648" i="10"/>
  <c r="H6648" i="10"/>
  <c r="I6648" i="10"/>
  <c r="L6648" i="10"/>
  <c r="M6648" i="10"/>
  <c r="N6648" i="10"/>
  <c r="G6649" i="10"/>
  <c r="H6649" i="10"/>
  <c r="I6649" i="10"/>
  <c r="L6649" i="10"/>
  <c r="M6649" i="10"/>
  <c r="N6649" i="10"/>
  <c r="G6650" i="10"/>
  <c r="H6650" i="10"/>
  <c r="I6650" i="10"/>
  <c r="L6650" i="10"/>
  <c r="M6650" i="10"/>
  <c r="N6650" i="10"/>
  <c r="G6651" i="10"/>
  <c r="L6651" i="10"/>
  <c r="M6651" i="10"/>
  <c r="N6651" i="10"/>
  <c r="G6652" i="10"/>
  <c r="H6652" i="10"/>
  <c r="I6652" i="10"/>
  <c r="L6652" i="10"/>
  <c r="M6652" i="10"/>
  <c r="N6652" i="10"/>
  <c r="G6653" i="10"/>
  <c r="H6653" i="10"/>
  <c r="I6653" i="10"/>
  <c r="L6653" i="10"/>
  <c r="M6653" i="10"/>
  <c r="N6653" i="10"/>
  <c r="G6654" i="10"/>
  <c r="H6654" i="10"/>
  <c r="I6654" i="10"/>
  <c r="L6654" i="10"/>
  <c r="M6654" i="10"/>
  <c r="N6654" i="10"/>
  <c r="G6655" i="10"/>
  <c r="H6655" i="10"/>
  <c r="I6655" i="10"/>
  <c r="L6655" i="10"/>
  <c r="M6655" i="10"/>
  <c r="N6655" i="10"/>
  <c r="G6656" i="10"/>
  <c r="H6656" i="10"/>
  <c r="I6656" i="10"/>
  <c r="L6656" i="10"/>
  <c r="M6656" i="10"/>
  <c r="N6656" i="10"/>
  <c r="G6657" i="10"/>
  <c r="H6657" i="10"/>
  <c r="I6657" i="10"/>
  <c r="L6657" i="10"/>
  <c r="M6657" i="10"/>
  <c r="N6657" i="10"/>
  <c r="G6658" i="10"/>
  <c r="H6658" i="10"/>
  <c r="I6658" i="10"/>
  <c r="L6658" i="10"/>
  <c r="M6658" i="10"/>
  <c r="N6658" i="10"/>
  <c r="G6659" i="10"/>
  <c r="L6659" i="10"/>
  <c r="M6659" i="10"/>
  <c r="N6659" i="10"/>
  <c r="G6660" i="10"/>
  <c r="H6660" i="10"/>
  <c r="I6660" i="10"/>
  <c r="L6660" i="10"/>
  <c r="M6660" i="10"/>
  <c r="N6660" i="10"/>
  <c r="G6661" i="10"/>
  <c r="H6661" i="10"/>
  <c r="I6661" i="10"/>
  <c r="L6661" i="10"/>
  <c r="M6661" i="10"/>
  <c r="N6661" i="10"/>
  <c r="G6662" i="10"/>
  <c r="H6662" i="10"/>
  <c r="I6662" i="10"/>
  <c r="L6662" i="10"/>
  <c r="M6662" i="10"/>
  <c r="N6662" i="10"/>
  <c r="G6663" i="10"/>
  <c r="H6663" i="10"/>
  <c r="I6663" i="10"/>
  <c r="L6663" i="10"/>
  <c r="M6663" i="10"/>
  <c r="N6663" i="10"/>
  <c r="G6664" i="10"/>
  <c r="H6664" i="10"/>
  <c r="I6664" i="10"/>
  <c r="L6664" i="10"/>
  <c r="M6664" i="10"/>
  <c r="N6664" i="10"/>
  <c r="G6665" i="10"/>
  <c r="H6665" i="10"/>
  <c r="I6665" i="10"/>
  <c r="L6665" i="10"/>
  <c r="M6665" i="10"/>
  <c r="N6665" i="10"/>
  <c r="G6666" i="10"/>
  <c r="H6666" i="10"/>
  <c r="I6666" i="10"/>
  <c r="L6666" i="10"/>
  <c r="M6666" i="10"/>
  <c r="N6666" i="10"/>
  <c r="G6667" i="10"/>
  <c r="L6667" i="10"/>
  <c r="M6667" i="10"/>
  <c r="N6667" i="10"/>
  <c r="G6668" i="10"/>
  <c r="H6668" i="10"/>
  <c r="I6668" i="10"/>
  <c r="L6668" i="10"/>
  <c r="M6668" i="10"/>
  <c r="N6668" i="10"/>
  <c r="G6669" i="10"/>
  <c r="H6669" i="10"/>
  <c r="I6669" i="10"/>
  <c r="L6669" i="10"/>
  <c r="M6669" i="10"/>
  <c r="N6669" i="10"/>
  <c r="G6670" i="10"/>
  <c r="H6670" i="10"/>
  <c r="I6670" i="10"/>
  <c r="L6670" i="10"/>
  <c r="M6670" i="10"/>
  <c r="N6670" i="10"/>
  <c r="G6671" i="10"/>
  <c r="H6671" i="10"/>
  <c r="I6671" i="10"/>
  <c r="L6671" i="10"/>
  <c r="M6671" i="10"/>
  <c r="N6671" i="10"/>
  <c r="G6672" i="10"/>
  <c r="H6672" i="10"/>
  <c r="I6672" i="10"/>
  <c r="L6672" i="10"/>
  <c r="M6672" i="10"/>
  <c r="N6672" i="10"/>
  <c r="G6673" i="10"/>
  <c r="H6673" i="10"/>
  <c r="I6673" i="10"/>
  <c r="L6673" i="10"/>
  <c r="M6673" i="10"/>
  <c r="N6673" i="10"/>
  <c r="G6674" i="10"/>
  <c r="H6674" i="10"/>
  <c r="I6674" i="10"/>
  <c r="L6674" i="10"/>
  <c r="M6674" i="10"/>
  <c r="N6674" i="10"/>
  <c r="G6675" i="10"/>
  <c r="L6675" i="10"/>
  <c r="M6675" i="10"/>
  <c r="N6675" i="10"/>
  <c r="G6676" i="10"/>
  <c r="H6676" i="10"/>
  <c r="I6676" i="10"/>
  <c r="L6676" i="10"/>
  <c r="M6676" i="10"/>
  <c r="N6676" i="10"/>
  <c r="G6677" i="10"/>
  <c r="H6677" i="10"/>
  <c r="I6677" i="10"/>
  <c r="L6677" i="10"/>
  <c r="M6677" i="10"/>
  <c r="N6677" i="10"/>
  <c r="G6678" i="10"/>
  <c r="H6678" i="10"/>
  <c r="I6678" i="10"/>
  <c r="L6678" i="10"/>
  <c r="M6678" i="10"/>
  <c r="N6678" i="10"/>
  <c r="G6679" i="10"/>
  <c r="H6679" i="10"/>
  <c r="I6679" i="10"/>
  <c r="L6679" i="10"/>
  <c r="M6679" i="10"/>
  <c r="N6679" i="10"/>
  <c r="G6680" i="10"/>
  <c r="H6680" i="10"/>
  <c r="I6680" i="10"/>
  <c r="L6680" i="10"/>
  <c r="M6680" i="10"/>
  <c r="N6680" i="10"/>
  <c r="G6681" i="10"/>
  <c r="H6681" i="10"/>
  <c r="I6681" i="10"/>
  <c r="L6681" i="10"/>
  <c r="M6681" i="10"/>
  <c r="N6681" i="10"/>
  <c r="G6682" i="10"/>
  <c r="H6682" i="10"/>
  <c r="I6682" i="10"/>
  <c r="L6682" i="10"/>
  <c r="M6682" i="10"/>
  <c r="N6682" i="10"/>
  <c r="G6683" i="10"/>
  <c r="L6683" i="10"/>
  <c r="M6683" i="10"/>
  <c r="N6683" i="10"/>
  <c r="G6684" i="10"/>
  <c r="H6684" i="10"/>
  <c r="I6684" i="10"/>
  <c r="L6684" i="10"/>
  <c r="M6684" i="10"/>
  <c r="N6684" i="10"/>
  <c r="G6685" i="10"/>
  <c r="H6685" i="10"/>
  <c r="I6685" i="10"/>
  <c r="L6685" i="10"/>
  <c r="M6685" i="10"/>
  <c r="N6685" i="10"/>
  <c r="G6686" i="10"/>
  <c r="H6686" i="10"/>
  <c r="I6686" i="10"/>
  <c r="L6686" i="10"/>
  <c r="M6686" i="10"/>
  <c r="N6686" i="10"/>
  <c r="G6687" i="10"/>
  <c r="H6687" i="10"/>
  <c r="I6687" i="10"/>
  <c r="L6687" i="10"/>
  <c r="M6687" i="10"/>
  <c r="N6687" i="10"/>
  <c r="G6688" i="10"/>
  <c r="H6688" i="10"/>
  <c r="I6688" i="10"/>
  <c r="L6688" i="10"/>
  <c r="M6688" i="10"/>
  <c r="N6688" i="10"/>
  <c r="G6689" i="10"/>
  <c r="H6689" i="10"/>
  <c r="I6689" i="10"/>
  <c r="L6689" i="10"/>
  <c r="M6689" i="10"/>
  <c r="N6689" i="10"/>
  <c r="G6690" i="10"/>
  <c r="H6690" i="10"/>
  <c r="I6690" i="10"/>
  <c r="L6690" i="10"/>
  <c r="M6690" i="10"/>
  <c r="N6690" i="10"/>
  <c r="G6691" i="10"/>
  <c r="L6691" i="10"/>
  <c r="M6691" i="10"/>
  <c r="N6691" i="10"/>
  <c r="G6692" i="10"/>
  <c r="H6692" i="10"/>
  <c r="I6692" i="10"/>
  <c r="L6692" i="10"/>
  <c r="M6692" i="10"/>
  <c r="N6692" i="10"/>
  <c r="G6693" i="10"/>
  <c r="H6693" i="10"/>
  <c r="I6693" i="10"/>
  <c r="L6693" i="10"/>
  <c r="M6693" i="10"/>
  <c r="N6693" i="10"/>
  <c r="G6694" i="10"/>
  <c r="H6694" i="10"/>
  <c r="I6694" i="10"/>
  <c r="L6694" i="10"/>
  <c r="M6694" i="10"/>
  <c r="N6694" i="10"/>
  <c r="G6695" i="10"/>
  <c r="H6695" i="10"/>
  <c r="I6695" i="10"/>
  <c r="L6695" i="10"/>
  <c r="M6695" i="10"/>
  <c r="N6695" i="10"/>
  <c r="G6696" i="10"/>
  <c r="H6696" i="10"/>
  <c r="I6696" i="10"/>
  <c r="L6696" i="10"/>
  <c r="M6696" i="10"/>
  <c r="N6696" i="10"/>
  <c r="G6697" i="10"/>
  <c r="H6697" i="10"/>
  <c r="I6697" i="10"/>
  <c r="L6697" i="10"/>
  <c r="M6697" i="10"/>
  <c r="N6697" i="10"/>
  <c r="G6698" i="10"/>
  <c r="H6698" i="10"/>
  <c r="I6698" i="10"/>
  <c r="L6698" i="10"/>
  <c r="M6698" i="10"/>
  <c r="N6698" i="10"/>
  <c r="G6699" i="10"/>
  <c r="L6699" i="10"/>
  <c r="M6699" i="10"/>
  <c r="N6699" i="10"/>
  <c r="G6700" i="10"/>
  <c r="H6700" i="10"/>
  <c r="I6700" i="10"/>
  <c r="L6700" i="10"/>
  <c r="M6700" i="10"/>
  <c r="N6700" i="10"/>
  <c r="G6701" i="10"/>
  <c r="H6701" i="10"/>
  <c r="I6701" i="10"/>
  <c r="L6701" i="10"/>
  <c r="M6701" i="10"/>
  <c r="N6701" i="10"/>
  <c r="G6702" i="10"/>
  <c r="H6702" i="10"/>
  <c r="I6702" i="10"/>
  <c r="L6702" i="10"/>
  <c r="M6702" i="10"/>
  <c r="N6702" i="10"/>
  <c r="G6703" i="10"/>
  <c r="H6703" i="10"/>
  <c r="I6703" i="10"/>
  <c r="L6703" i="10"/>
  <c r="M6703" i="10"/>
  <c r="N6703" i="10"/>
  <c r="G6704" i="10"/>
  <c r="H6704" i="10"/>
  <c r="I6704" i="10"/>
  <c r="L6704" i="10"/>
  <c r="M6704" i="10"/>
  <c r="N6704" i="10"/>
  <c r="G6705" i="10"/>
  <c r="H6705" i="10"/>
  <c r="I6705" i="10"/>
  <c r="L6705" i="10"/>
  <c r="M6705" i="10"/>
  <c r="N6705" i="10"/>
  <c r="G6706" i="10"/>
  <c r="H6706" i="10"/>
  <c r="I6706" i="10"/>
  <c r="L6706" i="10"/>
  <c r="M6706" i="10"/>
  <c r="N6706" i="10"/>
  <c r="G6707" i="10"/>
  <c r="L6707" i="10"/>
  <c r="M6707" i="10"/>
  <c r="N6707" i="10"/>
  <c r="G6708" i="10"/>
  <c r="H6708" i="10"/>
  <c r="I6708" i="10"/>
  <c r="L6708" i="10"/>
  <c r="M6708" i="10"/>
  <c r="N6708" i="10"/>
  <c r="G6709" i="10"/>
  <c r="H6709" i="10"/>
  <c r="I6709" i="10"/>
  <c r="L6709" i="10"/>
  <c r="M6709" i="10"/>
  <c r="N6709" i="10"/>
  <c r="G6710" i="10"/>
  <c r="H6710" i="10"/>
  <c r="I6710" i="10"/>
  <c r="L6710" i="10"/>
  <c r="M6710" i="10"/>
  <c r="N6710" i="10"/>
  <c r="G6711" i="10"/>
  <c r="H6711" i="10"/>
  <c r="I6711" i="10"/>
  <c r="L6711" i="10"/>
  <c r="M6711" i="10"/>
  <c r="N6711" i="10"/>
  <c r="G6712" i="10"/>
  <c r="H6712" i="10"/>
  <c r="I6712" i="10"/>
  <c r="L6712" i="10"/>
  <c r="M6712" i="10"/>
  <c r="N6712" i="10"/>
  <c r="G6713" i="10"/>
  <c r="H6713" i="10"/>
  <c r="I6713" i="10"/>
  <c r="L6713" i="10"/>
  <c r="M6713" i="10"/>
  <c r="N6713" i="10"/>
  <c r="G6714" i="10"/>
  <c r="H6714" i="10"/>
  <c r="I6714" i="10"/>
  <c r="L6714" i="10"/>
  <c r="M6714" i="10"/>
  <c r="N6714" i="10"/>
  <c r="G6715" i="10"/>
  <c r="L6715" i="10"/>
  <c r="M6715" i="10"/>
  <c r="N6715" i="10"/>
  <c r="G6716" i="10"/>
  <c r="H6716" i="10"/>
  <c r="I6716" i="10"/>
  <c r="L6716" i="10"/>
  <c r="M6716" i="10"/>
  <c r="N6716" i="10"/>
  <c r="G6717" i="10"/>
  <c r="H6717" i="10"/>
  <c r="I6717" i="10"/>
  <c r="L6717" i="10"/>
  <c r="M6717" i="10"/>
  <c r="N6717" i="10"/>
  <c r="G6718" i="10"/>
  <c r="H6718" i="10"/>
  <c r="I6718" i="10"/>
  <c r="L6718" i="10"/>
  <c r="M6718" i="10"/>
  <c r="N6718" i="10"/>
  <c r="G6719" i="10"/>
  <c r="H6719" i="10"/>
  <c r="I6719" i="10"/>
  <c r="L6719" i="10"/>
  <c r="M6719" i="10"/>
  <c r="N6719" i="10"/>
  <c r="G6720" i="10"/>
  <c r="H6720" i="10"/>
  <c r="I6720" i="10"/>
  <c r="L6720" i="10"/>
  <c r="M6720" i="10"/>
  <c r="N6720" i="10"/>
  <c r="G6721" i="10"/>
  <c r="H6721" i="10"/>
  <c r="I6721" i="10"/>
  <c r="L6721" i="10"/>
  <c r="M6721" i="10"/>
  <c r="N6721" i="10"/>
  <c r="G6722" i="10"/>
  <c r="H6722" i="10"/>
  <c r="I6722" i="10"/>
  <c r="L6722" i="10"/>
  <c r="M6722" i="10"/>
  <c r="N6722" i="10"/>
  <c r="G6723" i="10"/>
  <c r="L6723" i="10"/>
  <c r="M6723" i="10"/>
  <c r="N6723" i="10"/>
  <c r="G6724" i="10"/>
  <c r="H6724" i="10"/>
  <c r="I6724" i="10"/>
  <c r="L6724" i="10"/>
  <c r="M6724" i="10"/>
  <c r="N6724" i="10"/>
  <c r="G6725" i="10"/>
  <c r="H6725" i="10"/>
  <c r="I6725" i="10"/>
  <c r="L6725" i="10"/>
  <c r="M6725" i="10"/>
  <c r="N6725" i="10"/>
  <c r="G6726" i="10"/>
  <c r="H6726" i="10"/>
  <c r="I6726" i="10"/>
  <c r="L6726" i="10"/>
  <c r="M6726" i="10"/>
  <c r="N6726" i="10"/>
  <c r="G6727" i="10"/>
  <c r="H6727" i="10"/>
  <c r="I6727" i="10"/>
  <c r="L6727" i="10"/>
  <c r="M6727" i="10"/>
  <c r="N6727" i="10"/>
  <c r="G6728" i="10"/>
  <c r="H6728" i="10"/>
  <c r="I6728" i="10"/>
  <c r="L6728" i="10"/>
  <c r="M6728" i="10"/>
  <c r="N6728" i="10"/>
  <c r="G6729" i="10"/>
  <c r="H6729" i="10"/>
  <c r="I6729" i="10"/>
  <c r="L6729" i="10"/>
  <c r="M6729" i="10"/>
  <c r="N6729" i="10"/>
  <c r="G6730" i="10"/>
  <c r="H6730" i="10"/>
  <c r="I6730" i="10"/>
  <c r="L6730" i="10"/>
  <c r="M6730" i="10"/>
  <c r="N6730" i="10"/>
  <c r="G6731" i="10"/>
  <c r="L6731" i="10"/>
  <c r="M6731" i="10"/>
  <c r="N6731" i="10"/>
  <c r="G6732" i="10"/>
  <c r="H6732" i="10"/>
  <c r="I6732" i="10"/>
  <c r="L6732" i="10"/>
  <c r="M6732" i="10"/>
  <c r="N6732" i="10"/>
  <c r="G6733" i="10"/>
  <c r="H6733" i="10"/>
  <c r="I6733" i="10"/>
  <c r="L6733" i="10"/>
  <c r="M6733" i="10"/>
  <c r="N6733" i="10"/>
  <c r="G6734" i="10"/>
  <c r="H6734" i="10"/>
  <c r="I6734" i="10"/>
  <c r="L6734" i="10"/>
  <c r="M6734" i="10"/>
  <c r="N6734" i="10"/>
  <c r="G6735" i="10"/>
  <c r="H6735" i="10"/>
  <c r="I6735" i="10"/>
  <c r="L6735" i="10"/>
  <c r="M6735" i="10"/>
  <c r="N6735" i="10"/>
  <c r="G6736" i="10"/>
  <c r="H6736" i="10"/>
  <c r="I6736" i="10"/>
  <c r="L6736" i="10"/>
  <c r="M6736" i="10"/>
  <c r="N6736" i="10"/>
  <c r="G6737" i="10"/>
  <c r="H6737" i="10"/>
  <c r="I6737" i="10"/>
  <c r="L6737" i="10"/>
  <c r="M6737" i="10"/>
  <c r="N6737" i="10"/>
  <c r="G6738" i="10"/>
  <c r="H6738" i="10"/>
  <c r="I6738" i="10"/>
  <c r="L6738" i="10"/>
  <c r="M6738" i="10"/>
  <c r="N6738" i="10"/>
  <c r="G6739" i="10"/>
  <c r="L6739" i="10"/>
  <c r="M6739" i="10"/>
  <c r="N6739" i="10"/>
  <c r="G6740" i="10"/>
  <c r="H6740" i="10"/>
  <c r="I6740" i="10"/>
  <c r="L6740" i="10"/>
  <c r="M6740" i="10"/>
  <c r="N6740" i="10"/>
  <c r="G6741" i="10"/>
  <c r="H6741" i="10"/>
  <c r="I6741" i="10"/>
  <c r="L6741" i="10"/>
  <c r="M6741" i="10"/>
  <c r="N6741" i="10"/>
  <c r="G6742" i="10"/>
  <c r="H6742" i="10"/>
  <c r="I6742" i="10"/>
  <c r="L6742" i="10"/>
  <c r="M6742" i="10"/>
  <c r="N6742" i="10"/>
  <c r="G6743" i="10"/>
  <c r="H6743" i="10"/>
  <c r="I6743" i="10"/>
  <c r="L6743" i="10"/>
  <c r="M6743" i="10"/>
  <c r="N6743" i="10"/>
  <c r="G6744" i="10"/>
  <c r="H6744" i="10"/>
  <c r="I6744" i="10"/>
  <c r="L6744" i="10"/>
  <c r="M6744" i="10"/>
  <c r="N6744" i="10"/>
  <c r="G6745" i="10"/>
  <c r="H6745" i="10"/>
  <c r="I6745" i="10"/>
  <c r="L6745" i="10"/>
  <c r="M6745" i="10"/>
  <c r="N6745" i="10"/>
  <c r="G6746" i="10"/>
  <c r="H6746" i="10"/>
  <c r="I6746" i="10"/>
  <c r="L6746" i="10"/>
  <c r="M6746" i="10"/>
  <c r="N6746" i="10"/>
  <c r="G6747" i="10"/>
  <c r="L6747" i="10"/>
  <c r="M6747" i="10"/>
  <c r="N6747" i="10"/>
  <c r="G6748" i="10"/>
  <c r="H6748" i="10"/>
  <c r="I6748" i="10"/>
  <c r="L6748" i="10"/>
  <c r="M6748" i="10"/>
  <c r="N6748" i="10"/>
  <c r="G6749" i="10"/>
  <c r="H6749" i="10"/>
  <c r="I6749" i="10"/>
  <c r="L6749" i="10"/>
  <c r="M6749" i="10"/>
  <c r="N6749" i="10"/>
  <c r="G6750" i="10"/>
  <c r="H6750" i="10"/>
  <c r="I6750" i="10"/>
  <c r="L6750" i="10"/>
  <c r="M6750" i="10"/>
  <c r="N6750" i="10"/>
  <c r="G6751" i="10"/>
  <c r="H6751" i="10"/>
  <c r="I6751" i="10"/>
  <c r="L6751" i="10"/>
  <c r="M6751" i="10"/>
  <c r="N6751" i="10"/>
  <c r="G6752" i="10"/>
  <c r="H6752" i="10"/>
  <c r="I6752" i="10"/>
  <c r="L6752" i="10"/>
  <c r="M6752" i="10"/>
  <c r="N6752" i="10"/>
  <c r="G6753" i="10"/>
  <c r="H6753" i="10"/>
  <c r="I6753" i="10"/>
  <c r="L6753" i="10"/>
  <c r="M6753" i="10"/>
  <c r="N6753" i="10"/>
  <c r="G6754" i="10"/>
  <c r="H6754" i="10"/>
  <c r="I6754" i="10"/>
  <c r="L6754" i="10"/>
  <c r="M6754" i="10"/>
  <c r="N6754" i="10"/>
  <c r="G6755" i="10"/>
  <c r="L6755" i="10"/>
  <c r="M6755" i="10"/>
  <c r="N6755" i="10"/>
  <c r="G6756" i="10"/>
  <c r="H6756" i="10"/>
  <c r="I6756" i="10"/>
  <c r="L6756" i="10"/>
  <c r="M6756" i="10"/>
  <c r="N6756" i="10"/>
  <c r="G6757" i="10"/>
  <c r="H6757" i="10"/>
  <c r="I6757" i="10"/>
  <c r="L6757" i="10"/>
  <c r="M6757" i="10"/>
  <c r="N6757" i="10"/>
  <c r="G6758" i="10"/>
  <c r="H6758" i="10"/>
  <c r="I6758" i="10"/>
  <c r="L6758" i="10"/>
  <c r="M6758" i="10"/>
  <c r="N6758" i="10"/>
  <c r="G6759" i="10"/>
  <c r="H6759" i="10"/>
  <c r="I6759" i="10"/>
  <c r="L6759" i="10"/>
  <c r="M6759" i="10"/>
  <c r="N6759" i="10"/>
  <c r="G6760" i="10"/>
  <c r="H6760" i="10"/>
  <c r="I6760" i="10"/>
  <c r="L6760" i="10"/>
  <c r="M6760" i="10"/>
  <c r="N6760" i="10"/>
  <c r="G6761" i="10"/>
  <c r="H6761" i="10"/>
  <c r="I6761" i="10"/>
  <c r="L6761" i="10"/>
  <c r="M6761" i="10"/>
  <c r="N6761" i="10"/>
  <c r="G6762" i="10"/>
  <c r="H6762" i="10"/>
  <c r="I6762" i="10"/>
  <c r="L6762" i="10"/>
  <c r="M6762" i="10"/>
  <c r="N6762" i="10"/>
  <c r="G6763" i="10"/>
  <c r="L6763" i="10"/>
  <c r="M6763" i="10"/>
  <c r="N6763" i="10"/>
  <c r="G6764" i="10"/>
  <c r="H6764" i="10"/>
  <c r="I6764" i="10"/>
  <c r="L6764" i="10"/>
  <c r="M6764" i="10"/>
  <c r="N6764" i="10"/>
  <c r="G6765" i="10"/>
  <c r="H6765" i="10"/>
  <c r="I6765" i="10"/>
  <c r="L6765" i="10"/>
  <c r="M6765" i="10"/>
  <c r="N6765" i="10"/>
  <c r="G6766" i="10"/>
  <c r="H6766" i="10"/>
  <c r="I6766" i="10"/>
  <c r="L6766" i="10"/>
  <c r="M6766" i="10"/>
  <c r="N6766" i="10"/>
  <c r="G6767" i="10"/>
  <c r="H6767" i="10"/>
  <c r="I6767" i="10"/>
  <c r="L6767" i="10"/>
  <c r="M6767" i="10"/>
  <c r="N6767" i="10"/>
  <c r="G6768" i="10"/>
  <c r="H6768" i="10"/>
  <c r="I6768" i="10"/>
  <c r="L6768" i="10"/>
  <c r="M6768" i="10"/>
  <c r="N6768" i="10"/>
  <c r="G6769" i="10"/>
  <c r="H6769" i="10"/>
  <c r="I6769" i="10"/>
  <c r="L6769" i="10"/>
  <c r="M6769" i="10"/>
  <c r="N6769" i="10"/>
  <c r="G6770" i="10"/>
  <c r="H6770" i="10"/>
  <c r="I6770" i="10"/>
  <c r="L6770" i="10"/>
  <c r="M6770" i="10"/>
  <c r="N6770" i="10"/>
  <c r="G6771" i="10"/>
  <c r="L6771" i="10"/>
  <c r="M6771" i="10"/>
  <c r="N6771" i="10"/>
  <c r="G6772" i="10"/>
  <c r="H6772" i="10"/>
  <c r="I6772" i="10"/>
  <c r="L6772" i="10"/>
  <c r="M6772" i="10"/>
  <c r="N6772" i="10"/>
  <c r="G6773" i="10"/>
  <c r="H6773" i="10"/>
  <c r="I6773" i="10"/>
  <c r="L6773" i="10"/>
  <c r="M6773" i="10"/>
  <c r="N6773" i="10"/>
  <c r="G6774" i="10"/>
  <c r="H6774" i="10"/>
  <c r="I6774" i="10"/>
  <c r="L6774" i="10"/>
  <c r="M6774" i="10"/>
  <c r="N6774" i="10"/>
  <c r="G6775" i="10"/>
  <c r="H6775" i="10"/>
  <c r="I6775" i="10"/>
  <c r="L6775" i="10"/>
  <c r="M6775" i="10"/>
  <c r="N6775" i="10"/>
  <c r="G6776" i="10"/>
  <c r="H6776" i="10"/>
  <c r="I6776" i="10"/>
  <c r="L6776" i="10"/>
  <c r="M6776" i="10"/>
  <c r="N6776" i="10"/>
  <c r="G6777" i="10"/>
  <c r="H6777" i="10"/>
  <c r="I6777" i="10"/>
  <c r="L6777" i="10"/>
  <c r="M6777" i="10"/>
  <c r="N6777" i="10"/>
  <c r="G6778" i="10"/>
  <c r="H6778" i="10"/>
  <c r="I6778" i="10"/>
  <c r="L6778" i="10"/>
  <c r="M6778" i="10"/>
  <c r="N6778" i="10"/>
  <c r="G6779" i="10"/>
  <c r="L6779" i="10"/>
  <c r="M6779" i="10"/>
  <c r="N6779" i="10"/>
  <c r="G6780" i="10"/>
  <c r="H6780" i="10"/>
  <c r="I6780" i="10"/>
  <c r="L6780" i="10"/>
  <c r="M6780" i="10"/>
  <c r="N6780" i="10"/>
  <c r="G6781" i="10"/>
  <c r="H6781" i="10"/>
  <c r="I6781" i="10"/>
  <c r="L6781" i="10"/>
  <c r="M6781" i="10"/>
  <c r="N6781" i="10"/>
  <c r="G6782" i="10"/>
  <c r="H6782" i="10"/>
  <c r="I6782" i="10"/>
  <c r="L6782" i="10"/>
  <c r="M6782" i="10"/>
  <c r="N6782" i="10"/>
  <c r="G6783" i="10"/>
  <c r="H6783" i="10"/>
  <c r="I6783" i="10"/>
  <c r="L6783" i="10"/>
  <c r="M6783" i="10"/>
  <c r="N6783" i="10"/>
  <c r="G6784" i="10"/>
  <c r="H6784" i="10"/>
  <c r="I6784" i="10"/>
  <c r="L6784" i="10"/>
  <c r="M6784" i="10"/>
  <c r="N6784" i="10"/>
  <c r="G6785" i="10"/>
  <c r="H6785" i="10"/>
  <c r="I6785" i="10"/>
  <c r="L6785" i="10"/>
  <c r="M6785" i="10"/>
  <c r="N6785" i="10"/>
  <c r="G6786" i="10"/>
  <c r="H6786" i="10"/>
  <c r="I6786" i="10"/>
  <c r="L6786" i="10"/>
  <c r="M6786" i="10"/>
  <c r="N6786" i="10"/>
  <c r="G6787" i="10"/>
  <c r="L6787" i="10"/>
  <c r="M6787" i="10"/>
  <c r="N6787" i="10"/>
  <c r="G6788" i="10"/>
  <c r="H6788" i="10"/>
  <c r="I6788" i="10"/>
  <c r="L6788" i="10"/>
  <c r="M6788" i="10"/>
  <c r="N6788" i="10"/>
  <c r="G6789" i="10"/>
  <c r="H6789" i="10"/>
  <c r="I6789" i="10"/>
  <c r="L6789" i="10"/>
  <c r="M6789" i="10"/>
  <c r="N6789" i="10"/>
  <c r="G6790" i="10"/>
  <c r="H6790" i="10"/>
  <c r="I6790" i="10"/>
  <c r="L6790" i="10"/>
  <c r="M6790" i="10"/>
  <c r="N6790" i="10"/>
  <c r="G6791" i="10"/>
  <c r="H6791" i="10"/>
  <c r="I6791" i="10"/>
  <c r="L6791" i="10"/>
  <c r="M6791" i="10"/>
  <c r="N6791" i="10"/>
  <c r="G6792" i="10"/>
  <c r="H6792" i="10"/>
  <c r="I6792" i="10"/>
  <c r="L6792" i="10"/>
  <c r="M6792" i="10"/>
  <c r="N6792" i="10"/>
  <c r="G6793" i="10"/>
  <c r="H6793" i="10"/>
  <c r="I6793" i="10"/>
  <c r="L6793" i="10"/>
  <c r="M6793" i="10"/>
  <c r="N6793" i="10"/>
  <c r="G6794" i="10"/>
  <c r="H6794" i="10"/>
  <c r="I6794" i="10"/>
  <c r="L6794" i="10"/>
  <c r="M6794" i="10"/>
  <c r="N6794" i="10"/>
  <c r="G6795" i="10"/>
  <c r="L6795" i="10"/>
  <c r="M6795" i="10"/>
  <c r="N6795" i="10"/>
  <c r="G6796" i="10"/>
  <c r="H6796" i="10"/>
  <c r="I6796" i="10"/>
  <c r="L6796" i="10"/>
  <c r="M6796" i="10"/>
  <c r="N6796" i="10"/>
  <c r="G6797" i="10"/>
  <c r="H6797" i="10"/>
  <c r="I6797" i="10"/>
  <c r="L6797" i="10"/>
  <c r="M6797" i="10"/>
  <c r="N6797" i="10"/>
  <c r="G6798" i="10"/>
  <c r="H6798" i="10"/>
  <c r="I6798" i="10"/>
  <c r="L6798" i="10"/>
  <c r="M6798" i="10"/>
  <c r="N6798" i="10"/>
  <c r="G6799" i="10"/>
  <c r="H6799" i="10"/>
  <c r="I6799" i="10"/>
  <c r="L6799" i="10"/>
  <c r="M6799" i="10"/>
  <c r="N6799" i="10"/>
  <c r="G6800" i="10"/>
  <c r="H6800" i="10"/>
  <c r="I6800" i="10"/>
  <c r="L6800" i="10"/>
  <c r="M6800" i="10"/>
  <c r="N6800" i="10"/>
  <c r="G6801" i="10"/>
  <c r="H6801" i="10"/>
  <c r="I6801" i="10"/>
  <c r="L6801" i="10"/>
  <c r="M6801" i="10"/>
  <c r="N6801" i="10"/>
  <c r="G6802" i="10"/>
  <c r="H6802" i="10"/>
  <c r="I6802" i="10"/>
  <c r="L6802" i="10"/>
  <c r="M6802" i="10"/>
  <c r="N6802" i="10"/>
  <c r="G6803" i="10"/>
  <c r="L6803" i="10"/>
  <c r="M6803" i="10"/>
  <c r="N6803" i="10"/>
  <c r="G6804" i="10"/>
  <c r="H6804" i="10"/>
  <c r="I6804" i="10"/>
  <c r="L6804" i="10"/>
  <c r="M6804" i="10"/>
  <c r="N6804" i="10"/>
  <c r="G6805" i="10"/>
  <c r="H6805" i="10"/>
  <c r="I6805" i="10"/>
  <c r="L6805" i="10"/>
  <c r="M6805" i="10"/>
  <c r="N6805" i="10"/>
  <c r="G6806" i="10"/>
  <c r="H6806" i="10"/>
  <c r="I6806" i="10"/>
  <c r="L6806" i="10"/>
  <c r="M6806" i="10"/>
  <c r="N6806" i="10"/>
  <c r="G6807" i="10"/>
  <c r="H6807" i="10"/>
  <c r="I6807" i="10"/>
  <c r="L6807" i="10"/>
  <c r="M6807" i="10"/>
  <c r="N6807" i="10"/>
  <c r="G6808" i="10"/>
  <c r="H6808" i="10"/>
  <c r="I6808" i="10"/>
  <c r="L6808" i="10"/>
  <c r="M6808" i="10"/>
  <c r="N6808" i="10"/>
  <c r="G6809" i="10"/>
  <c r="H6809" i="10"/>
  <c r="I6809" i="10"/>
  <c r="L6809" i="10"/>
  <c r="M6809" i="10"/>
  <c r="N6809" i="10"/>
  <c r="G6810" i="10"/>
  <c r="H6810" i="10"/>
  <c r="I6810" i="10"/>
  <c r="L6810" i="10"/>
  <c r="M6810" i="10"/>
  <c r="N6810" i="10"/>
  <c r="G6811" i="10"/>
  <c r="L6811" i="10"/>
  <c r="M6811" i="10"/>
  <c r="N6811" i="10"/>
  <c r="G6812" i="10"/>
  <c r="H6812" i="10"/>
  <c r="I6812" i="10"/>
  <c r="L6812" i="10"/>
  <c r="M6812" i="10"/>
  <c r="N6812" i="10"/>
  <c r="G6813" i="10"/>
  <c r="H6813" i="10"/>
  <c r="I6813" i="10"/>
  <c r="L6813" i="10"/>
  <c r="M6813" i="10"/>
  <c r="N6813" i="10"/>
  <c r="G6814" i="10"/>
  <c r="H6814" i="10"/>
  <c r="I6814" i="10"/>
  <c r="L6814" i="10"/>
  <c r="M6814" i="10"/>
  <c r="N6814" i="10"/>
  <c r="G6815" i="10"/>
  <c r="H6815" i="10"/>
  <c r="I6815" i="10"/>
  <c r="L6815" i="10"/>
  <c r="M6815" i="10"/>
  <c r="N6815" i="10"/>
  <c r="G6816" i="10"/>
  <c r="H6816" i="10"/>
  <c r="I6816" i="10"/>
  <c r="L6816" i="10"/>
  <c r="M6816" i="10"/>
  <c r="N6816" i="10"/>
  <c r="G6817" i="10"/>
  <c r="H6817" i="10"/>
  <c r="I6817" i="10"/>
  <c r="L6817" i="10"/>
  <c r="M6817" i="10"/>
  <c r="N6817" i="10"/>
  <c r="G6818" i="10"/>
  <c r="H6818" i="10"/>
  <c r="I6818" i="10"/>
  <c r="L6818" i="10"/>
  <c r="M6818" i="10"/>
  <c r="N6818" i="10"/>
  <c r="G6819" i="10"/>
  <c r="L6819" i="10"/>
  <c r="M6819" i="10"/>
  <c r="N6819" i="10"/>
  <c r="G6820" i="10"/>
  <c r="H6820" i="10"/>
  <c r="I6820" i="10"/>
  <c r="L6820" i="10"/>
  <c r="M6820" i="10"/>
  <c r="N6820" i="10"/>
  <c r="G6821" i="10"/>
  <c r="H6821" i="10"/>
  <c r="I6821" i="10"/>
  <c r="L6821" i="10"/>
  <c r="M6821" i="10"/>
  <c r="N6821" i="10"/>
  <c r="G6822" i="10"/>
  <c r="H6822" i="10"/>
  <c r="I6822" i="10"/>
  <c r="L6822" i="10"/>
  <c r="M6822" i="10"/>
  <c r="N6822" i="10"/>
  <c r="G6823" i="10"/>
  <c r="H6823" i="10"/>
  <c r="I6823" i="10"/>
  <c r="L6823" i="10"/>
  <c r="M6823" i="10"/>
  <c r="N6823" i="10"/>
  <c r="G6824" i="10"/>
  <c r="H6824" i="10"/>
  <c r="I6824" i="10"/>
  <c r="L6824" i="10"/>
  <c r="M6824" i="10"/>
  <c r="N6824" i="10"/>
  <c r="G6825" i="10"/>
  <c r="H6825" i="10"/>
  <c r="I6825" i="10"/>
  <c r="L6825" i="10"/>
  <c r="M6825" i="10"/>
  <c r="N6825" i="10"/>
  <c r="G6826" i="10"/>
  <c r="H6826" i="10"/>
  <c r="I6826" i="10"/>
  <c r="L6826" i="10"/>
  <c r="M6826" i="10"/>
  <c r="N6826" i="10"/>
  <c r="G6827" i="10"/>
  <c r="L6827" i="10"/>
  <c r="M6827" i="10"/>
  <c r="N6827" i="10"/>
  <c r="G6828" i="10"/>
  <c r="H6828" i="10"/>
  <c r="I6828" i="10"/>
  <c r="L6828" i="10"/>
  <c r="M6828" i="10"/>
  <c r="N6828" i="10"/>
  <c r="G6829" i="10"/>
  <c r="H6829" i="10"/>
  <c r="I6829" i="10"/>
  <c r="L6829" i="10"/>
  <c r="M6829" i="10"/>
  <c r="N6829" i="10"/>
  <c r="G6830" i="10"/>
  <c r="H6830" i="10"/>
  <c r="I6830" i="10"/>
  <c r="L6830" i="10"/>
  <c r="M6830" i="10"/>
  <c r="N6830" i="10"/>
  <c r="G6831" i="10"/>
  <c r="H6831" i="10"/>
  <c r="I6831" i="10"/>
  <c r="L6831" i="10"/>
  <c r="M6831" i="10"/>
  <c r="N6831" i="10"/>
  <c r="G6832" i="10"/>
  <c r="H6832" i="10"/>
  <c r="I6832" i="10"/>
  <c r="L6832" i="10"/>
  <c r="M6832" i="10"/>
  <c r="N6832" i="10"/>
  <c r="G6833" i="10"/>
  <c r="H6833" i="10"/>
  <c r="I6833" i="10"/>
  <c r="L6833" i="10"/>
  <c r="M6833" i="10"/>
  <c r="N6833" i="10"/>
  <c r="G6834" i="10"/>
  <c r="H6834" i="10"/>
  <c r="I6834" i="10"/>
  <c r="L6834" i="10"/>
  <c r="M6834" i="10"/>
  <c r="N6834" i="10"/>
  <c r="G6835" i="10"/>
  <c r="L6835" i="10"/>
  <c r="M6835" i="10"/>
  <c r="N6835" i="10"/>
  <c r="G6836" i="10"/>
  <c r="H6836" i="10"/>
  <c r="I6836" i="10"/>
  <c r="L6836" i="10"/>
  <c r="M6836" i="10"/>
  <c r="N6836" i="10"/>
  <c r="G6837" i="10"/>
  <c r="H6837" i="10"/>
  <c r="I6837" i="10"/>
  <c r="L6837" i="10"/>
  <c r="M6837" i="10"/>
  <c r="N6837" i="10"/>
  <c r="G6838" i="10"/>
  <c r="H6838" i="10"/>
  <c r="I6838" i="10"/>
  <c r="L6838" i="10"/>
  <c r="M6838" i="10"/>
  <c r="N6838" i="10"/>
  <c r="G6839" i="10"/>
  <c r="H6839" i="10"/>
  <c r="I6839" i="10"/>
  <c r="L6839" i="10"/>
  <c r="M6839" i="10"/>
  <c r="N6839" i="10"/>
  <c r="G6840" i="10"/>
  <c r="H6840" i="10"/>
  <c r="I6840" i="10"/>
  <c r="L6840" i="10"/>
  <c r="M6840" i="10"/>
  <c r="N6840" i="10"/>
  <c r="G6841" i="10"/>
  <c r="H6841" i="10"/>
  <c r="I6841" i="10"/>
  <c r="L6841" i="10"/>
  <c r="M6841" i="10"/>
  <c r="N6841" i="10"/>
  <c r="G6842" i="10"/>
  <c r="H6842" i="10"/>
  <c r="I6842" i="10"/>
  <c r="L6842" i="10"/>
  <c r="M6842" i="10"/>
  <c r="N6842" i="10"/>
  <c r="G6843" i="10"/>
  <c r="L6843" i="10"/>
  <c r="M6843" i="10"/>
  <c r="N6843" i="10"/>
  <c r="G6844" i="10"/>
  <c r="H6844" i="10"/>
  <c r="I6844" i="10"/>
  <c r="L6844" i="10"/>
  <c r="M6844" i="10"/>
  <c r="N6844" i="10"/>
  <c r="G6845" i="10"/>
  <c r="H6845" i="10"/>
  <c r="I6845" i="10"/>
  <c r="L6845" i="10"/>
  <c r="M6845" i="10"/>
  <c r="N6845" i="10"/>
  <c r="G6846" i="10"/>
  <c r="H6846" i="10"/>
  <c r="I6846" i="10"/>
  <c r="L6846" i="10"/>
  <c r="M6846" i="10"/>
  <c r="N6846" i="10"/>
  <c r="G6847" i="10"/>
  <c r="H6847" i="10"/>
  <c r="I6847" i="10"/>
  <c r="L6847" i="10"/>
  <c r="M6847" i="10"/>
  <c r="N6847" i="10"/>
  <c r="G6848" i="10"/>
  <c r="H6848" i="10"/>
  <c r="I6848" i="10"/>
  <c r="L6848" i="10"/>
  <c r="M6848" i="10"/>
  <c r="N6848" i="10"/>
  <c r="G6849" i="10"/>
  <c r="H6849" i="10"/>
  <c r="I6849" i="10"/>
  <c r="L6849" i="10"/>
  <c r="M6849" i="10"/>
  <c r="N6849" i="10"/>
  <c r="G6850" i="10"/>
  <c r="H6850" i="10"/>
  <c r="I6850" i="10"/>
  <c r="L6850" i="10"/>
  <c r="M6850" i="10"/>
  <c r="N6850" i="10"/>
  <c r="G6851" i="10"/>
  <c r="L6851" i="10"/>
  <c r="M6851" i="10"/>
  <c r="N6851" i="10"/>
  <c r="G6852" i="10"/>
  <c r="H6852" i="10"/>
  <c r="I6852" i="10"/>
  <c r="L6852" i="10"/>
  <c r="M6852" i="10"/>
  <c r="N6852" i="10"/>
  <c r="G6853" i="10"/>
  <c r="H6853" i="10"/>
  <c r="I6853" i="10"/>
  <c r="L6853" i="10"/>
  <c r="M6853" i="10"/>
  <c r="N6853" i="10"/>
  <c r="G6854" i="10"/>
  <c r="H6854" i="10"/>
  <c r="I6854" i="10"/>
  <c r="L6854" i="10"/>
  <c r="M6854" i="10"/>
  <c r="N6854" i="10"/>
  <c r="G6855" i="10"/>
  <c r="H6855" i="10"/>
  <c r="I6855" i="10"/>
  <c r="L6855" i="10"/>
  <c r="M6855" i="10"/>
  <c r="N6855" i="10"/>
  <c r="G6856" i="10"/>
  <c r="H6856" i="10"/>
  <c r="I6856" i="10"/>
  <c r="L6856" i="10"/>
  <c r="M6856" i="10"/>
  <c r="N6856" i="10"/>
  <c r="G6857" i="10"/>
  <c r="H6857" i="10"/>
  <c r="I6857" i="10"/>
  <c r="L6857" i="10"/>
  <c r="M6857" i="10"/>
  <c r="N6857" i="10"/>
  <c r="G6858" i="10"/>
  <c r="H6858" i="10"/>
  <c r="I6858" i="10"/>
  <c r="L6858" i="10"/>
  <c r="M6858" i="10"/>
  <c r="N6858" i="10"/>
  <c r="G6859" i="10"/>
  <c r="L6859" i="10"/>
  <c r="M6859" i="10"/>
  <c r="N6859" i="10"/>
  <c r="G6860" i="10"/>
  <c r="H6860" i="10"/>
  <c r="I6860" i="10"/>
  <c r="L6860" i="10"/>
  <c r="M6860" i="10"/>
  <c r="N6860" i="10"/>
  <c r="G6861" i="10"/>
  <c r="H6861" i="10"/>
  <c r="I6861" i="10"/>
  <c r="L6861" i="10"/>
  <c r="M6861" i="10"/>
  <c r="N6861" i="10"/>
  <c r="G6862" i="10"/>
  <c r="H6862" i="10"/>
  <c r="I6862" i="10"/>
  <c r="L6862" i="10"/>
  <c r="M6862" i="10"/>
  <c r="N6862" i="10"/>
  <c r="G6863" i="10"/>
  <c r="H6863" i="10"/>
  <c r="I6863" i="10"/>
  <c r="L6863" i="10"/>
  <c r="M6863" i="10"/>
  <c r="N6863" i="10"/>
  <c r="G6864" i="10"/>
  <c r="H6864" i="10"/>
  <c r="I6864" i="10"/>
  <c r="L6864" i="10"/>
  <c r="M6864" i="10"/>
  <c r="N6864" i="10"/>
  <c r="G6865" i="10"/>
  <c r="H6865" i="10"/>
  <c r="I6865" i="10"/>
  <c r="L6865" i="10"/>
  <c r="M6865" i="10"/>
  <c r="N6865" i="10"/>
  <c r="G6866" i="10"/>
  <c r="H6866" i="10"/>
  <c r="I6866" i="10"/>
  <c r="L6866" i="10"/>
  <c r="M6866" i="10"/>
  <c r="N6866" i="10"/>
  <c r="G6867" i="10"/>
  <c r="L6867" i="10"/>
  <c r="M6867" i="10"/>
  <c r="N6867" i="10"/>
  <c r="G6868" i="10"/>
  <c r="H6868" i="10"/>
  <c r="I6868" i="10"/>
  <c r="L6868" i="10"/>
  <c r="M6868" i="10"/>
  <c r="N6868" i="10"/>
  <c r="G6869" i="10"/>
  <c r="H6869" i="10"/>
  <c r="I6869" i="10"/>
  <c r="L6869" i="10"/>
  <c r="M6869" i="10"/>
  <c r="N6869" i="10"/>
  <c r="G6870" i="10"/>
  <c r="H6870" i="10"/>
  <c r="I6870" i="10"/>
  <c r="L6870" i="10"/>
  <c r="M6870" i="10"/>
  <c r="N6870" i="10"/>
  <c r="G6871" i="10"/>
  <c r="H6871" i="10"/>
  <c r="I6871" i="10"/>
  <c r="L6871" i="10"/>
  <c r="M6871" i="10"/>
  <c r="N6871" i="10"/>
  <c r="G6872" i="10"/>
  <c r="H6872" i="10"/>
  <c r="I6872" i="10"/>
  <c r="L6872" i="10"/>
  <c r="M6872" i="10"/>
  <c r="N6872" i="10"/>
  <c r="G6873" i="10"/>
  <c r="H6873" i="10"/>
  <c r="I6873" i="10"/>
  <c r="L6873" i="10"/>
  <c r="M6873" i="10"/>
  <c r="N6873" i="10"/>
  <c r="G6874" i="10"/>
  <c r="H6874" i="10"/>
  <c r="I6874" i="10"/>
  <c r="L6874" i="10"/>
  <c r="M6874" i="10"/>
  <c r="N6874" i="10"/>
  <c r="G6875" i="10"/>
  <c r="L6875" i="10"/>
  <c r="M6875" i="10"/>
  <c r="N6875" i="10"/>
  <c r="G6876" i="10"/>
  <c r="H6876" i="10"/>
  <c r="I6876" i="10"/>
  <c r="L6876" i="10"/>
  <c r="M6876" i="10"/>
  <c r="N6876" i="10"/>
  <c r="G6877" i="10"/>
  <c r="H6877" i="10"/>
  <c r="I6877" i="10"/>
  <c r="L6877" i="10"/>
  <c r="M6877" i="10"/>
  <c r="N6877" i="10"/>
  <c r="G6878" i="10"/>
  <c r="H6878" i="10"/>
  <c r="I6878" i="10"/>
  <c r="L6878" i="10"/>
  <c r="M6878" i="10"/>
  <c r="N6878" i="10"/>
  <c r="G6879" i="10"/>
  <c r="H6879" i="10"/>
  <c r="I6879" i="10"/>
  <c r="L6879" i="10"/>
  <c r="M6879" i="10"/>
  <c r="N6879" i="10"/>
  <c r="G6880" i="10"/>
  <c r="H6880" i="10"/>
  <c r="I6880" i="10"/>
  <c r="L6880" i="10"/>
  <c r="M6880" i="10"/>
  <c r="N6880" i="10"/>
  <c r="G6881" i="10"/>
  <c r="H6881" i="10"/>
  <c r="I6881" i="10"/>
  <c r="L6881" i="10"/>
  <c r="M6881" i="10"/>
  <c r="N6881" i="10"/>
  <c r="G6882" i="10"/>
  <c r="H6882" i="10"/>
  <c r="I6882" i="10"/>
  <c r="L6882" i="10"/>
  <c r="M6882" i="10"/>
  <c r="N6882" i="10"/>
  <c r="G6883" i="10"/>
  <c r="L6883" i="10"/>
  <c r="M6883" i="10"/>
  <c r="N6883" i="10"/>
  <c r="G6884" i="10"/>
  <c r="H6884" i="10"/>
  <c r="I6884" i="10"/>
  <c r="L6884" i="10"/>
  <c r="M6884" i="10"/>
  <c r="N6884" i="10"/>
  <c r="G6885" i="10"/>
  <c r="H6885" i="10"/>
  <c r="I6885" i="10"/>
  <c r="L6885" i="10"/>
  <c r="M6885" i="10"/>
  <c r="N6885" i="10"/>
  <c r="G6886" i="10"/>
  <c r="H6886" i="10"/>
  <c r="I6886" i="10"/>
  <c r="L6886" i="10"/>
  <c r="M6886" i="10"/>
  <c r="N6886" i="10"/>
  <c r="G6887" i="10"/>
  <c r="H6887" i="10"/>
  <c r="I6887" i="10"/>
  <c r="L6887" i="10"/>
  <c r="M6887" i="10"/>
  <c r="N6887" i="10"/>
  <c r="G6888" i="10"/>
  <c r="H6888" i="10"/>
  <c r="I6888" i="10"/>
  <c r="L6888" i="10"/>
  <c r="M6888" i="10"/>
  <c r="N6888" i="10"/>
  <c r="G6889" i="10"/>
  <c r="H6889" i="10"/>
  <c r="I6889" i="10"/>
  <c r="L6889" i="10"/>
  <c r="M6889" i="10"/>
  <c r="N6889" i="10"/>
  <c r="G6890" i="10"/>
  <c r="H6890" i="10"/>
  <c r="I6890" i="10"/>
  <c r="L6890" i="10"/>
  <c r="M6890" i="10"/>
  <c r="N6890" i="10"/>
  <c r="G6891" i="10"/>
  <c r="L6891" i="10"/>
  <c r="M6891" i="10"/>
  <c r="N6891" i="10"/>
  <c r="G6892" i="10"/>
  <c r="H6892" i="10"/>
  <c r="I6892" i="10"/>
  <c r="L6892" i="10"/>
  <c r="M6892" i="10"/>
  <c r="N6892" i="10"/>
  <c r="G6893" i="10"/>
  <c r="H6893" i="10"/>
  <c r="I6893" i="10"/>
  <c r="L6893" i="10"/>
  <c r="M6893" i="10"/>
  <c r="N6893" i="10"/>
  <c r="G6894" i="10"/>
  <c r="H6894" i="10"/>
  <c r="I6894" i="10"/>
  <c r="L6894" i="10"/>
  <c r="M6894" i="10"/>
  <c r="N6894" i="10"/>
  <c r="G6895" i="10"/>
  <c r="H6895" i="10"/>
  <c r="I6895" i="10"/>
  <c r="L6895" i="10"/>
  <c r="M6895" i="10"/>
  <c r="N6895" i="10"/>
  <c r="G6896" i="10"/>
  <c r="H6896" i="10"/>
  <c r="I6896" i="10"/>
  <c r="L6896" i="10"/>
  <c r="M6896" i="10"/>
  <c r="N6896" i="10"/>
  <c r="G6897" i="10"/>
  <c r="H6897" i="10"/>
  <c r="I6897" i="10"/>
  <c r="L6897" i="10"/>
  <c r="M6897" i="10"/>
  <c r="N6897" i="10"/>
  <c r="G6898" i="10"/>
  <c r="H6898" i="10"/>
  <c r="I6898" i="10"/>
  <c r="L6898" i="10"/>
  <c r="M6898" i="10"/>
  <c r="N6898" i="10"/>
  <c r="G6899" i="10"/>
  <c r="L6899" i="10"/>
  <c r="M6899" i="10"/>
  <c r="N6899" i="10"/>
  <c r="G6900" i="10"/>
  <c r="H6900" i="10"/>
  <c r="I6900" i="10"/>
  <c r="L6900" i="10"/>
  <c r="M6900" i="10"/>
  <c r="N6900" i="10"/>
  <c r="G6901" i="10"/>
  <c r="H6901" i="10"/>
  <c r="I6901" i="10"/>
  <c r="L6901" i="10"/>
  <c r="M6901" i="10"/>
  <c r="N6901" i="10"/>
  <c r="G6902" i="10"/>
  <c r="H6902" i="10"/>
  <c r="I6902" i="10"/>
  <c r="L6902" i="10"/>
  <c r="M6902" i="10"/>
  <c r="N6902" i="10"/>
  <c r="G6903" i="10"/>
  <c r="H6903" i="10"/>
  <c r="I6903" i="10"/>
  <c r="L6903" i="10"/>
  <c r="M6903" i="10"/>
  <c r="N6903" i="10"/>
  <c r="G6904" i="10"/>
  <c r="H6904" i="10"/>
  <c r="I6904" i="10"/>
  <c r="L6904" i="10"/>
  <c r="M6904" i="10"/>
  <c r="N6904" i="10"/>
  <c r="G6905" i="10"/>
  <c r="H6905" i="10"/>
  <c r="I6905" i="10"/>
  <c r="L6905" i="10"/>
  <c r="M6905" i="10"/>
  <c r="N6905" i="10"/>
  <c r="G6906" i="10"/>
  <c r="H6906" i="10"/>
  <c r="I6906" i="10"/>
  <c r="L6906" i="10"/>
  <c r="M6906" i="10"/>
  <c r="N6906" i="10"/>
  <c r="G6907" i="10"/>
  <c r="L6907" i="10"/>
  <c r="M6907" i="10"/>
  <c r="N6907" i="10"/>
  <c r="G6908" i="10"/>
  <c r="H6908" i="10"/>
  <c r="I6908" i="10"/>
  <c r="L6908" i="10"/>
  <c r="M6908" i="10"/>
  <c r="N6908" i="10"/>
  <c r="G6909" i="10"/>
  <c r="H6909" i="10"/>
  <c r="I6909" i="10"/>
  <c r="L6909" i="10"/>
  <c r="M6909" i="10"/>
  <c r="N6909" i="10"/>
  <c r="G6910" i="10"/>
  <c r="H6910" i="10"/>
  <c r="I6910" i="10"/>
  <c r="L6910" i="10"/>
  <c r="M6910" i="10"/>
  <c r="N6910" i="10"/>
  <c r="G6911" i="10"/>
  <c r="H6911" i="10"/>
  <c r="I6911" i="10"/>
  <c r="L6911" i="10"/>
  <c r="M6911" i="10"/>
  <c r="N6911" i="10"/>
  <c r="G6912" i="10"/>
  <c r="H6912" i="10"/>
  <c r="I6912" i="10"/>
  <c r="L6912" i="10"/>
  <c r="M6912" i="10"/>
  <c r="N6912" i="10"/>
  <c r="G6913" i="10"/>
  <c r="H6913" i="10"/>
  <c r="I6913" i="10"/>
  <c r="L6913" i="10"/>
  <c r="M6913" i="10"/>
  <c r="N6913" i="10"/>
  <c r="G6914" i="10"/>
  <c r="H6914" i="10"/>
  <c r="I6914" i="10"/>
  <c r="L6914" i="10"/>
  <c r="M6914" i="10"/>
  <c r="N6914" i="10"/>
  <c r="G6915" i="10"/>
  <c r="L6915" i="10"/>
  <c r="M6915" i="10"/>
  <c r="N6915" i="10"/>
  <c r="G6916" i="10"/>
  <c r="H6916" i="10"/>
  <c r="I6916" i="10"/>
  <c r="L6916" i="10"/>
  <c r="M6916" i="10"/>
  <c r="N6916" i="10"/>
  <c r="G6917" i="10"/>
  <c r="H6917" i="10"/>
  <c r="I6917" i="10"/>
  <c r="L6917" i="10"/>
  <c r="M6917" i="10"/>
  <c r="N6917" i="10"/>
  <c r="G6918" i="10"/>
  <c r="H6918" i="10"/>
  <c r="I6918" i="10"/>
  <c r="L6918" i="10"/>
  <c r="M6918" i="10"/>
  <c r="N6918" i="10"/>
  <c r="G6919" i="10"/>
  <c r="H6919" i="10"/>
  <c r="I6919" i="10"/>
  <c r="L6919" i="10"/>
  <c r="M6919" i="10"/>
  <c r="N6919" i="10"/>
  <c r="G6920" i="10"/>
  <c r="H6920" i="10"/>
  <c r="I6920" i="10"/>
  <c r="L6920" i="10"/>
  <c r="M6920" i="10"/>
  <c r="N6920" i="10"/>
  <c r="G6921" i="10"/>
  <c r="H6921" i="10"/>
  <c r="I6921" i="10"/>
  <c r="L6921" i="10"/>
  <c r="M6921" i="10"/>
  <c r="N6921" i="10"/>
  <c r="G6922" i="10"/>
  <c r="H6922" i="10"/>
  <c r="I6922" i="10"/>
  <c r="L6922" i="10"/>
  <c r="M6922" i="10"/>
  <c r="N6922" i="10"/>
  <c r="G6923" i="10"/>
  <c r="L6923" i="10"/>
  <c r="M6923" i="10"/>
  <c r="N6923" i="10"/>
  <c r="G6924" i="10"/>
  <c r="H6924" i="10"/>
  <c r="I6924" i="10"/>
  <c r="L6924" i="10"/>
  <c r="M6924" i="10"/>
  <c r="N6924" i="10"/>
  <c r="G6925" i="10"/>
  <c r="H6925" i="10"/>
  <c r="I6925" i="10"/>
  <c r="L6925" i="10"/>
  <c r="M6925" i="10"/>
  <c r="N6925" i="10"/>
  <c r="G6926" i="10"/>
  <c r="H6926" i="10"/>
  <c r="I6926" i="10"/>
  <c r="L6926" i="10"/>
  <c r="M6926" i="10"/>
  <c r="N6926" i="10"/>
  <c r="G6927" i="10"/>
  <c r="H6927" i="10"/>
  <c r="I6927" i="10"/>
  <c r="L6927" i="10"/>
  <c r="M6927" i="10"/>
  <c r="N6927" i="10"/>
  <c r="G6928" i="10"/>
  <c r="H6928" i="10"/>
  <c r="I6928" i="10"/>
  <c r="L6928" i="10"/>
  <c r="M6928" i="10"/>
  <c r="N6928" i="10"/>
  <c r="G6929" i="10"/>
  <c r="H6929" i="10"/>
  <c r="I6929" i="10"/>
  <c r="L6929" i="10"/>
  <c r="M6929" i="10"/>
  <c r="N6929" i="10"/>
  <c r="G6930" i="10"/>
  <c r="H6930" i="10"/>
  <c r="I6930" i="10"/>
  <c r="L6930" i="10"/>
  <c r="M6930" i="10"/>
  <c r="N6930" i="10"/>
  <c r="G6931" i="10"/>
  <c r="L6931" i="10"/>
  <c r="M6931" i="10"/>
  <c r="N6931" i="10"/>
  <c r="G6932" i="10"/>
  <c r="H6932" i="10"/>
  <c r="I6932" i="10"/>
  <c r="L6932" i="10"/>
  <c r="M6932" i="10"/>
  <c r="N6932" i="10"/>
  <c r="G6933" i="10"/>
  <c r="H6933" i="10"/>
  <c r="I6933" i="10"/>
  <c r="L6933" i="10"/>
  <c r="M6933" i="10"/>
  <c r="N6933" i="10"/>
  <c r="G6934" i="10"/>
  <c r="H6934" i="10"/>
  <c r="I6934" i="10"/>
  <c r="L6934" i="10"/>
  <c r="M6934" i="10"/>
  <c r="N6934" i="10"/>
  <c r="G6935" i="10"/>
  <c r="H6935" i="10"/>
  <c r="I6935" i="10"/>
  <c r="L6935" i="10"/>
  <c r="M6935" i="10"/>
  <c r="N6935" i="10"/>
  <c r="G6936" i="10"/>
  <c r="H6936" i="10"/>
  <c r="I6936" i="10"/>
  <c r="L6936" i="10"/>
  <c r="M6936" i="10"/>
  <c r="N6936" i="10"/>
  <c r="G6937" i="10"/>
  <c r="H6937" i="10"/>
  <c r="I6937" i="10"/>
  <c r="L6937" i="10"/>
  <c r="M6937" i="10"/>
  <c r="N6937" i="10"/>
  <c r="G6938" i="10"/>
  <c r="H6938" i="10"/>
  <c r="I6938" i="10"/>
  <c r="L6938" i="10"/>
  <c r="M6938" i="10"/>
  <c r="N6938" i="10"/>
  <c r="G6939" i="10"/>
  <c r="L6939" i="10"/>
  <c r="M6939" i="10"/>
  <c r="N6939" i="10"/>
  <c r="G6940" i="10"/>
  <c r="H6940" i="10"/>
  <c r="I6940" i="10"/>
  <c r="L6940" i="10"/>
  <c r="M6940" i="10"/>
  <c r="N6940" i="10"/>
  <c r="G6941" i="10"/>
  <c r="H6941" i="10"/>
  <c r="I6941" i="10"/>
  <c r="L6941" i="10"/>
  <c r="M6941" i="10"/>
  <c r="N6941" i="10"/>
  <c r="G6942" i="10"/>
  <c r="H6942" i="10"/>
  <c r="I6942" i="10"/>
  <c r="L6942" i="10"/>
  <c r="M6942" i="10"/>
  <c r="N6942" i="10"/>
  <c r="G6943" i="10"/>
  <c r="H6943" i="10"/>
  <c r="I6943" i="10"/>
  <c r="L6943" i="10"/>
  <c r="M6943" i="10"/>
  <c r="N6943" i="10"/>
  <c r="G6944" i="10"/>
  <c r="H6944" i="10"/>
  <c r="I6944" i="10"/>
  <c r="L6944" i="10"/>
  <c r="M6944" i="10"/>
  <c r="N6944" i="10"/>
  <c r="G6945" i="10"/>
  <c r="H6945" i="10"/>
  <c r="I6945" i="10"/>
  <c r="L6945" i="10"/>
  <c r="M6945" i="10"/>
  <c r="N6945" i="10"/>
  <c r="G6946" i="10"/>
  <c r="H6946" i="10"/>
  <c r="I6946" i="10"/>
  <c r="L6946" i="10"/>
  <c r="M6946" i="10"/>
  <c r="N6946" i="10"/>
  <c r="G6947" i="10"/>
  <c r="L6947" i="10"/>
  <c r="M6947" i="10"/>
  <c r="N6947" i="10"/>
  <c r="G6948" i="10"/>
  <c r="H6948" i="10"/>
  <c r="I6948" i="10"/>
  <c r="L6948" i="10"/>
  <c r="M6948" i="10"/>
  <c r="N6948" i="10"/>
  <c r="G6949" i="10"/>
  <c r="H6949" i="10"/>
  <c r="I6949" i="10"/>
  <c r="L6949" i="10"/>
  <c r="M6949" i="10"/>
  <c r="N6949" i="10"/>
  <c r="G6950" i="10"/>
  <c r="H6950" i="10"/>
  <c r="I6950" i="10"/>
  <c r="L6950" i="10"/>
  <c r="M6950" i="10"/>
  <c r="N6950" i="10"/>
  <c r="G6951" i="10"/>
  <c r="H6951" i="10"/>
  <c r="I6951" i="10"/>
  <c r="L6951" i="10"/>
  <c r="M6951" i="10"/>
  <c r="N6951" i="10"/>
  <c r="G6952" i="10"/>
  <c r="H6952" i="10"/>
  <c r="I6952" i="10"/>
  <c r="L6952" i="10"/>
  <c r="M6952" i="10"/>
  <c r="N6952" i="10"/>
  <c r="G6953" i="10"/>
  <c r="H6953" i="10"/>
  <c r="I6953" i="10"/>
  <c r="L6953" i="10"/>
  <c r="M6953" i="10"/>
  <c r="N6953" i="10"/>
  <c r="G6954" i="10"/>
  <c r="H6954" i="10"/>
  <c r="I6954" i="10"/>
  <c r="L6954" i="10"/>
  <c r="M6954" i="10"/>
  <c r="N6954" i="10"/>
  <c r="G6955" i="10"/>
  <c r="L6955" i="10"/>
  <c r="M6955" i="10"/>
  <c r="N6955" i="10"/>
  <c r="G6956" i="10"/>
  <c r="H6956" i="10"/>
  <c r="I6956" i="10"/>
  <c r="L6956" i="10"/>
  <c r="M6956" i="10"/>
  <c r="N6956" i="10"/>
  <c r="G6957" i="10"/>
  <c r="H6957" i="10"/>
  <c r="I6957" i="10"/>
  <c r="L6957" i="10"/>
  <c r="M6957" i="10"/>
  <c r="N6957" i="10"/>
  <c r="G6958" i="10"/>
  <c r="H6958" i="10"/>
  <c r="I6958" i="10"/>
  <c r="L6958" i="10"/>
  <c r="M6958" i="10"/>
  <c r="N6958" i="10"/>
  <c r="G6959" i="10"/>
  <c r="H6959" i="10"/>
  <c r="I6959" i="10"/>
  <c r="L6959" i="10"/>
  <c r="M6959" i="10"/>
  <c r="N6959" i="10"/>
  <c r="G6960" i="10"/>
  <c r="H6960" i="10"/>
  <c r="I6960" i="10"/>
  <c r="L6960" i="10"/>
  <c r="M6960" i="10"/>
  <c r="N6960" i="10"/>
  <c r="G6961" i="10"/>
  <c r="H6961" i="10"/>
  <c r="I6961" i="10"/>
  <c r="L6961" i="10"/>
  <c r="M6961" i="10"/>
  <c r="N6961" i="10"/>
  <c r="G6962" i="10"/>
  <c r="H6962" i="10"/>
  <c r="I6962" i="10"/>
  <c r="L6962" i="10"/>
  <c r="M6962" i="10"/>
  <c r="N6962" i="10"/>
  <c r="G6963" i="10"/>
  <c r="L6963" i="10"/>
  <c r="M6963" i="10"/>
  <c r="N6963" i="10"/>
  <c r="G6964" i="10"/>
  <c r="H6964" i="10"/>
  <c r="I6964" i="10"/>
  <c r="L6964" i="10"/>
  <c r="M6964" i="10"/>
  <c r="N6964" i="10"/>
  <c r="G6965" i="10"/>
  <c r="H6965" i="10"/>
  <c r="I6965" i="10"/>
  <c r="L6965" i="10"/>
  <c r="M6965" i="10"/>
  <c r="N6965" i="10"/>
  <c r="G6966" i="10"/>
  <c r="H6966" i="10"/>
  <c r="I6966" i="10"/>
  <c r="L6966" i="10"/>
  <c r="M6966" i="10"/>
  <c r="N6966" i="10"/>
  <c r="G6967" i="10"/>
  <c r="H6967" i="10"/>
  <c r="I6967" i="10"/>
  <c r="L6967" i="10"/>
  <c r="M6967" i="10"/>
  <c r="N6967" i="10"/>
  <c r="G6968" i="10"/>
  <c r="H6968" i="10"/>
  <c r="I6968" i="10"/>
  <c r="L6968" i="10"/>
  <c r="M6968" i="10"/>
  <c r="N6968" i="10"/>
  <c r="G6969" i="10"/>
  <c r="H6969" i="10"/>
  <c r="I6969" i="10"/>
  <c r="L6969" i="10"/>
  <c r="M6969" i="10"/>
  <c r="N6969" i="10"/>
  <c r="G6970" i="10"/>
  <c r="H6970" i="10"/>
  <c r="I6970" i="10"/>
  <c r="L6970" i="10"/>
  <c r="M6970" i="10"/>
  <c r="N6970" i="10"/>
  <c r="G6971" i="10"/>
  <c r="L6971" i="10"/>
  <c r="M6971" i="10"/>
  <c r="N6971" i="10"/>
  <c r="G6972" i="10"/>
  <c r="H6972" i="10"/>
  <c r="I6972" i="10"/>
  <c r="L6972" i="10"/>
  <c r="M6972" i="10"/>
  <c r="N6972" i="10"/>
  <c r="G6973" i="10"/>
  <c r="H6973" i="10"/>
  <c r="I6973" i="10"/>
  <c r="L6973" i="10"/>
  <c r="M6973" i="10"/>
  <c r="N6973" i="10"/>
  <c r="G6974" i="10"/>
  <c r="H6974" i="10"/>
  <c r="I6974" i="10"/>
  <c r="L6974" i="10"/>
  <c r="M6974" i="10"/>
  <c r="N6974" i="10"/>
  <c r="G6975" i="10"/>
  <c r="H6975" i="10"/>
  <c r="I6975" i="10"/>
  <c r="L6975" i="10"/>
  <c r="M6975" i="10"/>
  <c r="N6975" i="10"/>
  <c r="G6976" i="10"/>
  <c r="H6976" i="10"/>
  <c r="I6976" i="10"/>
  <c r="L6976" i="10"/>
  <c r="M6976" i="10"/>
  <c r="N6976" i="10"/>
  <c r="G6977" i="10"/>
  <c r="H6977" i="10"/>
  <c r="I6977" i="10"/>
  <c r="L6977" i="10"/>
  <c r="M6977" i="10"/>
  <c r="N6977" i="10"/>
  <c r="G6978" i="10"/>
  <c r="H6978" i="10"/>
  <c r="I6978" i="10"/>
  <c r="L6978" i="10"/>
  <c r="M6978" i="10"/>
  <c r="N6978" i="10"/>
  <c r="G6979" i="10"/>
  <c r="L6979" i="10"/>
  <c r="M6979" i="10"/>
  <c r="N6979" i="10"/>
  <c r="G6980" i="10"/>
  <c r="H6980" i="10"/>
  <c r="I6980" i="10"/>
  <c r="L6980" i="10"/>
  <c r="M6980" i="10"/>
  <c r="N6980" i="10"/>
  <c r="G6981" i="10"/>
  <c r="H6981" i="10"/>
  <c r="I6981" i="10"/>
  <c r="L6981" i="10"/>
  <c r="M6981" i="10"/>
  <c r="N6981" i="10"/>
  <c r="G6982" i="10"/>
  <c r="H6982" i="10"/>
  <c r="I6982" i="10"/>
  <c r="L6982" i="10"/>
  <c r="M6982" i="10"/>
  <c r="N6982" i="10"/>
  <c r="G6983" i="10"/>
  <c r="H6983" i="10"/>
  <c r="I6983" i="10"/>
  <c r="L6983" i="10"/>
  <c r="M6983" i="10"/>
  <c r="N6983" i="10"/>
  <c r="G6984" i="10"/>
  <c r="H6984" i="10"/>
  <c r="I6984" i="10"/>
  <c r="L6984" i="10"/>
  <c r="M6984" i="10"/>
  <c r="N6984" i="10"/>
  <c r="G6985" i="10"/>
  <c r="H6985" i="10"/>
  <c r="I6985" i="10"/>
  <c r="L6985" i="10"/>
  <c r="M6985" i="10"/>
  <c r="N6985" i="10"/>
  <c r="G6986" i="10"/>
  <c r="H6986" i="10"/>
  <c r="I6986" i="10"/>
  <c r="L6986" i="10"/>
  <c r="M6986" i="10"/>
  <c r="N6986" i="10"/>
  <c r="G6987" i="10"/>
  <c r="L6987" i="10"/>
  <c r="M6987" i="10"/>
  <c r="N6987" i="10"/>
  <c r="G6988" i="10"/>
  <c r="H6988" i="10"/>
  <c r="I6988" i="10"/>
  <c r="L6988" i="10"/>
  <c r="M6988" i="10"/>
  <c r="N6988" i="10"/>
  <c r="G6989" i="10"/>
  <c r="H6989" i="10"/>
  <c r="I6989" i="10"/>
  <c r="L6989" i="10"/>
  <c r="M6989" i="10"/>
  <c r="N6989" i="10"/>
  <c r="G6990" i="10"/>
  <c r="H6990" i="10"/>
  <c r="I6990" i="10"/>
  <c r="L6990" i="10"/>
  <c r="M6990" i="10"/>
  <c r="N6990" i="10"/>
  <c r="G6991" i="10"/>
  <c r="H6991" i="10"/>
  <c r="I6991" i="10"/>
  <c r="L6991" i="10"/>
  <c r="M6991" i="10"/>
  <c r="N6991" i="10"/>
  <c r="G6992" i="10"/>
  <c r="H6992" i="10"/>
  <c r="I6992" i="10"/>
  <c r="L6992" i="10"/>
  <c r="M6992" i="10"/>
  <c r="N6992" i="10"/>
  <c r="G6993" i="10"/>
  <c r="H6993" i="10"/>
  <c r="I6993" i="10"/>
  <c r="L6993" i="10"/>
  <c r="M6993" i="10"/>
  <c r="N6993" i="10"/>
  <c r="G6994" i="10"/>
  <c r="H6994" i="10"/>
  <c r="I6994" i="10"/>
  <c r="L6994" i="10"/>
  <c r="M6994" i="10"/>
  <c r="N6994" i="10"/>
  <c r="G6995" i="10"/>
  <c r="L6995" i="10"/>
  <c r="M6995" i="10"/>
  <c r="N6995" i="10"/>
  <c r="G6996" i="10"/>
  <c r="H6996" i="10"/>
  <c r="I6996" i="10"/>
  <c r="L6996" i="10"/>
  <c r="M6996" i="10"/>
  <c r="N6996" i="10"/>
  <c r="G6997" i="10"/>
  <c r="H6997" i="10"/>
  <c r="I6997" i="10"/>
  <c r="L6997" i="10"/>
  <c r="M6997" i="10"/>
  <c r="N6997" i="10"/>
  <c r="G6998" i="10"/>
  <c r="H6998" i="10"/>
  <c r="I6998" i="10"/>
  <c r="L6998" i="10"/>
  <c r="M6998" i="10"/>
  <c r="N6998" i="10"/>
  <c r="G6999" i="10"/>
  <c r="H6999" i="10"/>
  <c r="I6999" i="10"/>
  <c r="L6999" i="10"/>
  <c r="M6999" i="10"/>
  <c r="N6999" i="10"/>
  <c r="G7000" i="10"/>
  <c r="H7000" i="10"/>
  <c r="I7000" i="10"/>
  <c r="L7000" i="10"/>
  <c r="M7000" i="10"/>
  <c r="N7000" i="10"/>
  <c r="G7001" i="10"/>
  <c r="H7001" i="10"/>
  <c r="I7001" i="10"/>
  <c r="L7001" i="10"/>
  <c r="M7001" i="10"/>
  <c r="N7001" i="10"/>
  <c r="G7002" i="10"/>
  <c r="H7002" i="10"/>
  <c r="I7002" i="10"/>
  <c r="L7002" i="10"/>
  <c r="M7002" i="10"/>
  <c r="N7002" i="10"/>
  <c r="G7003" i="10"/>
  <c r="L7003" i="10"/>
  <c r="M7003" i="10"/>
  <c r="N7003" i="10"/>
  <c r="G7004" i="10"/>
  <c r="H7004" i="10"/>
  <c r="I7004" i="10"/>
  <c r="L7004" i="10"/>
  <c r="M7004" i="10"/>
  <c r="N7004" i="10"/>
  <c r="G7005" i="10"/>
  <c r="H7005" i="10"/>
  <c r="I7005" i="10"/>
  <c r="L7005" i="10"/>
  <c r="M7005" i="10"/>
  <c r="N7005" i="10"/>
  <c r="G7006" i="10"/>
  <c r="H7006" i="10"/>
  <c r="I7006" i="10"/>
  <c r="L7006" i="10"/>
  <c r="M7006" i="10"/>
  <c r="N7006" i="10"/>
  <c r="G7007" i="10"/>
  <c r="H7007" i="10"/>
  <c r="I7007" i="10"/>
  <c r="L7007" i="10"/>
  <c r="M7007" i="10"/>
  <c r="N7007" i="10"/>
  <c r="G7008" i="10"/>
  <c r="H7008" i="10"/>
  <c r="I7008" i="10"/>
  <c r="L7008" i="10"/>
  <c r="M7008" i="10"/>
  <c r="N7008" i="10"/>
  <c r="G7009" i="10"/>
  <c r="H7009" i="10"/>
  <c r="I7009" i="10"/>
  <c r="L7009" i="10"/>
  <c r="M7009" i="10"/>
  <c r="N7009" i="10"/>
  <c r="G7010" i="10"/>
  <c r="H7010" i="10"/>
  <c r="I7010" i="10"/>
  <c r="L7010" i="10"/>
  <c r="M7010" i="10"/>
  <c r="N7010" i="10"/>
  <c r="G7011" i="10"/>
  <c r="L7011" i="10"/>
  <c r="M7011" i="10"/>
  <c r="N7011" i="10"/>
  <c r="G7012" i="10"/>
  <c r="H7012" i="10"/>
  <c r="I7012" i="10"/>
  <c r="L7012" i="10"/>
  <c r="M7012" i="10"/>
  <c r="N7012" i="10"/>
  <c r="G7013" i="10"/>
  <c r="H7013" i="10"/>
  <c r="I7013" i="10"/>
  <c r="L7013" i="10"/>
  <c r="M7013" i="10"/>
  <c r="N7013" i="10"/>
  <c r="G7014" i="10"/>
  <c r="H7014" i="10"/>
  <c r="I7014" i="10"/>
  <c r="L7014" i="10"/>
  <c r="M7014" i="10"/>
  <c r="N7014" i="10"/>
  <c r="G7015" i="10"/>
  <c r="H7015" i="10"/>
  <c r="I7015" i="10"/>
  <c r="L7015" i="10"/>
  <c r="M7015" i="10"/>
  <c r="N7015" i="10"/>
  <c r="G7016" i="10"/>
  <c r="H7016" i="10"/>
  <c r="I7016" i="10"/>
  <c r="L7016" i="10"/>
  <c r="M7016" i="10"/>
  <c r="N7016" i="10"/>
  <c r="G7017" i="10"/>
  <c r="H7017" i="10"/>
  <c r="I7017" i="10"/>
  <c r="L7017" i="10"/>
  <c r="M7017" i="10"/>
  <c r="N7017" i="10"/>
  <c r="G7018" i="10"/>
  <c r="H7018" i="10"/>
  <c r="I7018" i="10"/>
  <c r="L7018" i="10"/>
  <c r="M7018" i="10"/>
  <c r="N7018" i="10"/>
  <c r="G7019" i="10"/>
  <c r="L7019" i="10"/>
  <c r="M7019" i="10"/>
  <c r="N7019" i="10"/>
  <c r="G7020" i="10"/>
  <c r="H7020" i="10"/>
  <c r="I7020" i="10"/>
  <c r="L7020" i="10"/>
  <c r="M7020" i="10"/>
  <c r="N7020" i="10"/>
  <c r="G7021" i="10"/>
  <c r="H7021" i="10"/>
  <c r="I7021" i="10"/>
  <c r="L7021" i="10"/>
  <c r="M7021" i="10"/>
  <c r="N7021" i="10"/>
  <c r="G7022" i="10"/>
  <c r="H7022" i="10"/>
  <c r="I7022" i="10"/>
  <c r="L7022" i="10"/>
  <c r="M7022" i="10"/>
  <c r="N7022" i="10"/>
  <c r="G7023" i="10"/>
  <c r="H7023" i="10"/>
  <c r="I7023" i="10"/>
  <c r="L7023" i="10"/>
  <c r="M7023" i="10"/>
  <c r="N7023" i="10"/>
  <c r="G7024" i="10"/>
  <c r="H7024" i="10"/>
  <c r="I7024" i="10"/>
  <c r="L7024" i="10"/>
  <c r="M7024" i="10"/>
  <c r="N7024" i="10"/>
  <c r="G7025" i="10"/>
  <c r="H7025" i="10"/>
  <c r="I7025" i="10"/>
  <c r="L7025" i="10"/>
  <c r="M7025" i="10"/>
  <c r="N7025" i="10"/>
  <c r="G7026" i="10"/>
  <c r="H7026" i="10"/>
  <c r="I7026" i="10"/>
  <c r="L7026" i="10"/>
  <c r="M7026" i="10"/>
  <c r="N7026" i="10"/>
  <c r="G7027" i="10"/>
  <c r="L7027" i="10"/>
  <c r="M7027" i="10"/>
  <c r="N7027" i="10"/>
  <c r="G7028" i="10"/>
  <c r="H7028" i="10"/>
  <c r="I7028" i="10"/>
  <c r="L7028" i="10"/>
  <c r="M7028" i="10"/>
  <c r="N7028" i="10"/>
  <c r="G7029" i="10"/>
  <c r="H7029" i="10"/>
  <c r="I7029" i="10"/>
  <c r="L7029" i="10"/>
  <c r="M7029" i="10"/>
  <c r="N7029" i="10"/>
  <c r="G7030" i="10"/>
  <c r="H7030" i="10"/>
  <c r="I7030" i="10"/>
  <c r="L7030" i="10"/>
  <c r="M7030" i="10"/>
  <c r="N7030" i="10"/>
  <c r="G7031" i="10"/>
  <c r="H7031" i="10"/>
  <c r="I7031" i="10"/>
  <c r="L7031" i="10"/>
  <c r="M7031" i="10"/>
  <c r="N7031" i="10"/>
  <c r="G7032" i="10"/>
  <c r="H7032" i="10"/>
  <c r="I7032" i="10"/>
  <c r="L7032" i="10"/>
  <c r="M7032" i="10"/>
  <c r="N7032" i="10"/>
  <c r="G7033" i="10"/>
  <c r="H7033" i="10"/>
  <c r="I7033" i="10"/>
  <c r="L7033" i="10"/>
  <c r="M7033" i="10"/>
  <c r="N7033" i="10"/>
  <c r="G7034" i="10"/>
  <c r="H7034" i="10"/>
  <c r="I7034" i="10"/>
  <c r="L7034" i="10"/>
  <c r="M7034" i="10"/>
  <c r="N7034" i="10"/>
  <c r="G7035" i="10"/>
  <c r="L7035" i="10"/>
  <c r="M7035" i="10"/>
  <c r="N7035" i="10"/>
  <c r="G7036" i="10"/>
  <c r="H7036" i="10"/>
  <c r="I7036" i="10"/>
  <c r="L7036" i="10"/>
  <c r="M7036" i="10"/>
  <c r="N7036" i="10"/>
  <c r="G7037" i="10"/>
  <c r="H7037" i="10"/>
  <c r="I7037" i="10"/>
  <c r="L7037" i="10"/>
  <c r="M7037" i="10"/>
  <c r="N7037" i="10"/>
  <c r="G7038" i="10"/>
  <c r="H7038" i="10"/>
  <c r="I7038" i="10"/>
  <c r="L7038" i="10"/>
  <c r="M7038" i="10"/>
  <c r="N7038" i="10"/>
  <c r="G7039" i="10"/>
  <c r="H7039" i="10"/>
  <c r="I7039" i="10"/>
  <c r="L7039" i="10"/>
  <c r="M7039" i="10"/>
  <c r="N7039" i="10"/>
  <c r="G7040" i="10"/>
  <c r="H7040" i="10"/>
  <c r="I7040" i="10"/>
  <c r="L7040" i="10"/>
  <c r="M7040" i="10"/>
  <c r="N7040" i="10"/>
  <c r="G7041" i="10"/>
  <c r="H7041" i="10"/>
  <c r="I7041" i="10"/>
  <c r="L7041" i="10"/>
  <c r="M7041" i="10"/>
  <c r="N7041" i="10"/>
  <c r="G7042" i="10"/>
  <c r="H7042" i="10"/>
  <c r="I7042" i="10"/>
  <c r="L7042" i="10"/>
  <c r="M7042" i="10"/>
  <c r="N7042" i="10"/>
  <c r="G7043" i="10"/>
  <c r="L7043" i="10"/>
  <c r="M7043" i="10"/>
  <c r="N7043" i="10"/>
  <c r="G7044" i="10"/>
  <c r="H7044" i="10"/>
  <c r="I7044" i="10"/>
  <c r="L7044" i="10"/>
  <c r="M7044" i="10"/>
  <c r="N7044" i="10"/>
  <c r="G7045" i="10"/>
  <c r="H7045" i="10"/>
  <c r="I7045" i="10"/>
  <c r="L7045" i="10"/>
  <c r="M7045" i="10"/>
  <c r="N7045" i="10"/>
  <c r="G7046" i="10"/>
  <c r="H7046" i="10"/>
  <c r="I7046" i="10"/>
  <c r="L7046" i="10"/>
  <c r="M7046" i="10"/>
  <c r="N7046" i="10"/>
  <c r="G7047" i="10"/>
  <c r="H7047" i="10"/>
  <c r="I7047" i="10"/>
  <c r="L7047" i="10"/>
  <c r="M7047" i="10"/>
  <c r="N7047" i="10"/>
  <c r="G7048" i="10"/>
  <c r="H7048" i="10"/>
  <c r="I7048" i="10"/>
  <c r="L7048" i="10"/>
  <c r="M7048" i="10"/>
  <c r="N7048" i="10"/>
  <c r="G7049" i="10"/>
  <c r="H7049" i="10"/>
  <c r="I7049" i="10"/>
  <c r="L7049" i="10"/>
  <c r="M7049" i="10"/>
  <c r="N7049" i="10"/>
  <c r="G7050" i="10"/>
  <c r="H7050" i="10"/>
  <c r="I7050" i="10"/>
  <c r="L7050" i="10"/>
  <c r="M7050" i="10"/>
  <c r="N7050" i="10"/>
  <c r="G7051" i="10"/>
  <c r="L7051" i="10"/>
  <c r="M7051" i="10"/>
  <c r="N7051" i="10"/>
  <c r="G7052" i="10"/>
  <c r="H7052" i="10"/>
  <c r="I7052" i="10"/>
  <c r="L7052" i="10"/>
  <c r="M7052" i="10"/>
  <c r="N7052" i="10"/>
  <c r="G7053" i="10"/>
  <c r="H7053" i="10"/>
  <c r="I7053" i="10"/>
  <c r="L7053" i="10"/>
  <c r="M7053" i="10"/>
  <c r="N7053" i="10"/>
  <c r="G7054" i="10"/>
  <c r="H7054" i="10"/>
  <c r="I7054" i="10"/>
  <c r="L7054" i="10"/>
  <c r="M7054" i="10"/>
  <c r="N7054" i="10"/>
  <c r="G7055" i="10"/>
  <c r="H7055" i="10"/>
  <c r="I7055" i="10"/>
  <c r="L7055" i="10"/>
  <c r="M7055" i="10"/>
  <c r="N7055" i="10"/>
  <c r="G7056" i="10"/>
  <c r="H7056" i="10"/>
  <c r="I7056" i="10"/>
  <c r="L7056" i="10"/>
  <c r="M7056" i="10"/>
  <c r="N7056" i="10"/>
  <c r="G7057" i="10"/>
  <c r="H7057" i="10"/>
  <c r="I7057" i="10"/>
  <c r="L7057" i="10"/>
  <c r="M7057" i="10"/>
  <c r="N7057" i="10"/>
  <c r="G7058" i="10"/>
  <c r="H7058" i="10"/>
  <c r="I7058" i="10"/>
  <c r="L7058" i="10"/>
  <c r="M7058" i="10"/>
  <c r="N7058" i="10"/>
  <c r="G7059" i="10"/>
  <c r="L7059" i="10"/>
  <c r="M7059" i="10"/>
  <c r="N7059" i="10"/>
  <c r="G7060" i="10"/>
  <c r="H7060" i="10"/>
  <c r="I7060" i="10"/>
  <c r="L7060" i="10"/>
  <c r="M7060" i="10"/>
  <c r="N7060" i="10"/>
  <c r="G7061" i="10"/>
  <c r="H7061" i="10"/>
  <c r="I7061" i="10"/>
  <c r="L7061" i="10"/>
  <c r="M7061" i="10"/>
  <c r="N7061" i="10"/>
  <c r="G7062" i="10"/>
  <c r="H7062" i="10"/>
  <c r="I7062" i="10"/>
  <c r="L7062" i="10"/>
  <c r="M7062" i="10"/>
  <c r="N7062" i="10"/>
  <c r="G7063" i="10"/>
  <c r="H7063" i="10"/>
  <c r="I7063" i="10"/>
  <c r="L7063" i="10"/>
  <c r="M7063" i="10"/>
  <c r="N7063" i="10"/>
  <c r="G7064" i="10"/>
  <c r="H7064" i="10"/>
  <c r="I7064" i="10"/>
  <c r="L7064" i="10"/>
  <c r="M7064" i="10"/>
  <c r="N7064" i="10"/>
  <c r="G7065" i="10"/>
  <c r="H7065" i="10"/>
  <c r="I7065" i="10"/>
  <c r="L7065" i="10"/>
  <c r="M7065" i="10"/>
  <c r="N7065" i="10"/>
  <c r="G7066" i="10"/>
  <c r="H7066" i="10"/>
  <c r="I7066" i="10"/>
  <c r="L7066" i="10"/>
  <c r="M7066" i="10"/>
  <c r="N7066" i="10"/>
  <c r="G7067" i="10"/>
  <c r="L7067" i="10"/>
  <c r="M7067" i="10"/>
  <c r="N7067" i="10"/>
  <c r="G7068" i="10"/>
  <c r="H7068" i="10"/>
  <c r="I7068" i="10"/>
  <c r="L7068" i="10"/>
  <c r="M7068" i="10"/>
  <c r="N7068" i="10"/>
  <c r="G7069" i="10"/>
  <c r="H7069" i="10"/>
  <c r="I7069" i="10"/>
  <c r="L7069" i="10"/>
  <c r="M7069" i="10"/>
  <c r="N7069" i="10"/>
  <c r="G7070" i="10"/>
  <c r="H7070" i="10"/>
  <c r="I7070" i="10"/>
  <c r="L7070" i="10"/>
  <c r="M7070" i="10"/>
  <c r="N7070" i="10"/>
  <c r="G7071" i="10"/>
  <c r="H7071" i="10"/>
  <c r="I7071" i="10"/>
  <c r="L7071" i="10"/>
  <c r="M7071" i="10"/>
  <c r="N7071" i="10"/>
  <c r="G7072" i="10"/>
  <c r="H7072" i="10"/>
  <c r="I7072" i="10"/>
  <c r="L7072" i="10"/>
  <c r="M7072" i="10"/>
  <c r="N7072" i="10"/>
  <c r="G7073" i="10"/>
  <c r="H7073" i="10"/>
  <c r="I7073" i="10"/>
  <c r="L7073" i="10"/>
  <c r="M7073" i="10"/>
  <c r="N7073" i="10"/>
  <c r="G7074" i="10"/>
  <c r="H7074" i="10"/>
  <c r="I7074" i="10"/>
  <c r="L7074" i="10"/>
  <c r="M7074" i="10"/>
  <c r="N7074" i="10"/>
  <c r="G7075" i="10"/>
  <c r="L7075" i="10"/>
  <c r="M7075" i="10"/>
  <c r="N7075" i="10"/>
  <c r="G7076" i="10"/>
  <c r="H7076" i="10"/>
  <c r="I7076" i="10"/>
  <c r="L7076" i="10"/>
  <c r="M7076" i="10"/>
  <c r="N7076" i="10"/>
  <c r="G7077" i="10"/>
  <c r="H7077" i="10"/>
  <c r="I7077" i="10"/>
  <c r="L7077" i="10"/>
  <c r="M7077" i="10"/>
  <c r="N7077" i="10"/>
  <c r="G7078" i="10"/>
  <c r="H7078" i="10"/>
  <c r="I7078" i="10"/>
  <c r="L7078" i="10"/>
  <c r="M7078" i="10"/>
  <c r="N7078" i="10"/>
  <c r="G7079" i="10"/>
  <c r="H7079" i="10"/>
  <c r="I7079" i="10"/>
  <c r="L7079" i="10"/>
  <c r="M7079" i="10"/>
  <c r="N7079" i="10"/>
  <c r="G7080" i="10"/>
  <c r="H7080" i="10"/>
  <c r="I7080" i="10"/>
  <c r="L7080" i="10"/>
  <c r="M7080" i="10"/>
  <c r="N7080" i="10"/>
  <c r="G7081" i="10"/>
  <c r="H7081" i="10"/>
  <c r="I7081" i="10"/>
  <c r="L7081" i="10"/>
  <c r="M7081" i="10"/>
  <c r="N7081" i="10"/>
  <c r="G7082" i="10"/>
  <c r="H7082" i="10"/>
  <c r="I7082" i="10"/>
  <c r="L7082" i="10"/>
  <c r="M7082" i="10"/>
  <c r="N7082" i="10"/>
  <c r="G7083" i="10"/>
  <c r="L7083" i="10"/>
  <c r="M7083" i="10"/>
  <c r="N7083" i="10"/>
  <c r="G7084" i="10"/>
  <c r="H7084" i="10"/>
  <c r="I7084" i="10"/>
  <c r="L7084" i="10"/>
  <c r="M7084" i="10"/>
  <c r="N7084" i="10"/>
  <c r="G7085" i="10"/>
  <c r="H7085" i="10"/>
  <c r="I7085" i="10"/>
  <c r="L7085" i="10"/>
  <c r="M7085" i="10"/>
  <c r="N7085" i="10"/>
  <c r="G7086" i="10"/>
  <c r="H7086" i="10"/>
  <c r="I7086" i="10"/>
  <c r="L7086" i="10"/>
  <c r="M7086" i="10"/>
  <c r="N7086" i="10"/>
  <c r="G7087" i="10"/>
  <c r="H7087" i="10"/>
  <c r="I7087" i="10"/>
  <c r="L7087" i="10"/>
  <c r="M7087" i="10"/>
  <c r="N7087" i="10"/>
  <c r="G7088" i="10"/>
  <c r="H7088" i="10"/>
  <c r="I7088" i="10"/>
  <c r="L7088" i="10"/>
  <c r="M7088" i="10"/>
  <c r="N7088" i="10"/>
  <c r="G7089" i="10"/>
  <c r="H7089" i="10"/>
  <c r="I7089" i="10"/>
  <c r="L7089" i="10"/>
  <c r="M7089" i="10"/>
  <c r="N7089" i="10"/>
  <c r="G7090" i="10"/>
  <c r="H7090" i="10"/>
  <c r="I7090" i="10"/>
  <c r="L7090" i="10"/>
  <c r="M7090" i="10"/>
  <c r="N7090" i="10"/>
  <c r="G7091" i="10"/>
  <c r="L7091" i="10"/>
  <c r="M7091" i="10"/>
  <c r="N7091" i="10"/>
  <c r="G7092" i="10"/>
  <c r="H7092" i="10"/>
  <c r="I7092" i="10"/>
  <c r="L7092" i="10"/>
  <c r="M7092" i="10"/>
  <c r="N7092" i="10"/>
  <c r="G7093" i="10"/>
  <c r="H7093" i="10"/>
  <c r="I7093" i="10"/>
  <c r="L7093" i="10"/>
  <c r="M7093" i="10"/>
  <c r="N7093" i="10"/>
  <c r="G7094" i="10"/>
  <c r="H7094" i="10"/>
  <c r="I7094" i="10"/>
  <c r="L7094" i="10"/>
  <c r="M7094" i="10"/>
  <c r="N7094" i="10"/>
  <c r="G7095" i="10"/>
  <c r="H7095" i="10"/>
  <c r="I7095" i="10"/>
  <c r="L7095" i="10"/>
  <c r="M7095" i="10"/>
  <c r="N7095" i="10"/>
  <c r="G7096" i="10"/>
  <c r="H7096" i="10"/>
  <c r="I7096" i="10"/>
  <c r="L7096" i="10"/>
  <c r="M7096" i="10"/>
  <c r="N7096" i="10"/>
  <c r="G7097" i="10"/>
  <c r="H7097" i="10"/>
  <c r="I7097" i="10"/>
  <c r="L7097" i="10"/>
  <c r="M7097" i="10"/>
  <c r="N7097" i="10"/>
  <c r="G7098" i="10"/>
  <c r="H7098" i="10"/>
  <c r="I7098" i="10"/>
  <c r="L7098" i="10"/>
  <c r="M7098" i="10"/>
  <c r="N7098" i="10"/>
  <c r="G7099" i="10"/>
  <c r="L7099" i="10"/>
  <c r="M7099" i="10"/>
  <c r="N7099" i="10"/>
  <c r="G7100" i="10"/>
  <c r="H7100" i="10"/>
  <c r="I7100" i="10"/>
  <c r="L7100" i="10"/>
  <c r="M7100" i="10"/>
  <c r="N7100" i="10"/>
  <c r="G7101" i="10"/>
  <c r="H7101" i="10"/>
  <c r="I7101" i="10"/>
  <c r="L7101" i="10"/>
  <c r="M7101" i="10"/>
  <c r="N7101" i="10"/>
  <c r="G7102" i="10"/>
  <c r="H7102" i="10"/>
  <c r="I7102" i="10"/>
  <c r="L7102" i="10"/>
  <c r="M7102" i="10"/>
  <c r="N7102" i="10"/>
  <c r="G7103" i="10"/>
  <c r="H7103" i="10"/>
  <c r="I7103" i="10"/>
  <c r="L7103" i="10"/>
  <c r="M7103" i="10"/>
  <c r="N7103" i="10"/>
  <c r="G7104" i="10"/>
  <c r="H7104" i="10"/>
  <c r="I7104" i="10"/>
  <c r="L7104" i="10"/>
  <c r="M7104" i="10"/>
  <c r="N7104" i="10"/>
  <c r="G7105" i="10"/>
  <c r="H7105" i="10"/>
  <c r="I7105" i="10"/>
  <c r="L7105" i="10"/>
  <c r="M7105" i="10"/>
  <c r="N7105" i="10"/>
  <c r="G7106" i="10"/>
  <c r="H7106" i="10"/>
  <c r="I7106" i="10"/>
  <c r="L7106" i="10"/>
  <c r="M7106" i="10"/>
  <c r="N7106" i="10"/>
  <c r="G7107" i="10"/>
  <c r="L7107" i="10"/>
  <c r="M7107" i="10"/>
  <c r="N7107" i="10"/>
  <c r="G7108" i="10"/>
  <c r="H7108" i="10"/>
  <c r="I7108" i="10"/>
  <c r="L7108" i="10"/>
  <c r="M7108" i="10"/>
  <c r="N7108" i="10"/>
  <c r="G7109" i="10"/>
  <c r="H7109" i="10"/>
  <c r="I7109" i="10"/>
  <c r="L7109" i="10"/>
  <c r="M7109" i="10"/>
  <c r="N7109" i="10"/>
  <c r="G7110" i="10"/>
  <c r="H7110" i="10"/>
  <c r="I7110" i="10"/>
  <c r="L7110" i="10"/>
  <c r="M7110" i="10"/>
  <c r="N7110" i="10"/>
  <c r="G7111" i="10"/>
  <c r="H7111" i="10"/>
  <c r="I7111" i="10"/>
  <c r="L7111" i="10"/>
  <c r="M7111" i="10"/>
  <c r="N7111" i="10"/>
  <c r="G7112" i="10"/>
  <c r="H7112" i="10"/>
  <c r="I7112" i="10"/>
  <c r="L7112" i="10"/>
  <c r="M7112" i="10"/>
  <c r="N7112" i="10"/>
  <c r="G7113" i="10"/>
  <c r="H7113" i="10"/>
  <c r="I7113" i="10"/>
  <c r="L7113" i="10"/>
  <c r="M7113" i="10"/>
  <c r="N7113" i="10"/>
  <c r="G7114" i="10"/>
  <c r="H7114" i="10"/>
  <c r="I7114" i="10"/>
  <c r="L7114" i="10"/>
  <c r="M7114" i="10"/>
  <c r="N7114" i="10"/>
  <c r="G7115" i="10"/>
  <c r="L7115" i="10"/>
  <c r="M7115" i="10"/>
  <c r="N7115" i="10"/>
  <c r="G7116" i="10"/>
  <c r="H7116" i="10"/>
  <c r="I7116" i="10"/>
  <c r="L7116" i="10"/>
  <c r="M7116" i="10"/>
  <c r="N7116" i="10"/>
  <c r="G7117" i="10"/>
  <c r="H7117" i="10"/>
  <c r="I7117" i="10"/>
  <c r="L7117" i="10"/>
  <c r="M7117" i="10"/>
  <c r="N7117" i="10"/>
  <c r="G7118" i="10"/>
  <c r="H7118" i="10"/>
  <c r="I7118" i="10"/>
  <c r="L7118" i="10"/>
  <c r="M7118" i="10"/>
  <c r="N7118" i="10"/>
  <c r="G7119" i="10"/>
  <c r="H7119" i="10"/>
  <c r="I7119" i="10"/>
  <c r="L7119" i="10"/>
  <c r="M7119" i="10"/>
  <c r="N7119" i="10"/>
  <c r="G7120" i="10"/>
  <c r="H7120" i="10"/>
  <c r="I7120" i="10"/>
  <c r="L7120" i="10"/>
  <c r="M7120" i="10"/>
  <c r="N7120" i="10"/>
  <c r="G7121" i="10"/>
  <c r="H7121" i="10"/>
  <c r="I7121" i="10"/>
  <c r="L7121" i="10"/>
  <c r="M7121" i="10"/>
  <c r="N7121" i="10"/>
  <c r="G7122" i="10"/>
  <c r="H7122" i="10"/>
  <c r="I7122" i="10"/>
  <c r="L7122" i="10"/>
  <c r="M7122" i="10"/>
  <c r="N7122" i="10"/>
  <c r="G7123" i="10"/>
  <c r="L7123" i="10"/>
  <c r="M7123" i="10"/>
  <c r="N7123" i="10"/>
  <c r="G7124" i="10"/>
  <c r="H7124" i="10"/>
  <c r="I7124" i="10"/>
  <c r="L7124" i="10"/>
  <c r="M7124" i="10"/>
  <c r="N7124" i="10"/>
  <c r="G7125" i="10"/>
  <c r="H7125" i="10"/>
  <c r="I7125" i="10"/>
  <c r="L7125" i="10"/>
  <c r="M7125" i="10"/>
  <c r="N7125" i="10"/>
  <c r="G7126" i="10"/>
  <c r="H7126" i="10"/>
  <c r="I7126" i="10"/>
  <c r="L7126" i="10"/>
  <c r="M7126" i="10"/>
  <c r="N7126" i="10"/>
  <c r="G7127" i="10"/>
  <c r="H7127" i="10"/>
  <c r="I7127" i="10"/>
  <c r="L7127" i="10"/>
  <c r="M7127" i="10"/>
  <c r="N7127" i="10"/>
  <c r="G7128" i="10"/>
  <c r="H7128" i="10"/>
  <c r="I7128" i="10"/>
  <c r="L7128" i="10"/>
  <c r="M7128" i="10"/>
  <c r="N7128" i="10"/>
  <c r="G7129" i="10"/>
  <c r="H7129" i="10"/>
  <c r="I7129" i="10"/>
  <c r="L7129" i="10"/>
  <c r="M7129" i="10"/>
  <c r="N7129" i="10"/>
  <c r="G7130" i="10"/>
  <c r="H7130" i="10"/>
  <c r="I7130" i="10"/>
  <c r="L7130" i="10"/>
  <c r="M7130" i="10"/>
  <c r="N7130" i="10"/>
  <c r="G7131" i="10"/>
  <c r="L7131" i="10"/>
  <c r="M7131" i="10"/>
  <c r="N7131" i="10"/>
  <c r="G7132" i="10"/>
  <c r="H7132" i="10"/>
  <c r="I7132" i="10"/>
  <c r="L7132" i="10"/>
  <c r="M7132" i="10"/>
  <c r="N7132" i="10"/>
  <c r="G7133" i="10"/>
  <c r="H7133" i="10"/>
  <c r="I7133" i="10"/>
  <c r="L7133" i="10"/>
  <c r="M7133" i="10"/>
  <c r="N7133" i="10"/>
  <c r="G7134" i="10"/>
  <c r="H7134" i="10"/>
  <c r="I7134" i="10"/>
  <c r="L7134" i="10"/>
  <c r="M7134" i="10"/>
  <c r="N7134" i="10"/>
  <c r="G7135" i="10"/>
  <c r="H7135" i="10"/>
  <c r="I7135" i="10"/>
  <c r="L7135" i="10"/>
  <c r="M7135" i="10"/>
  <c r="N7135" i="10"/>
  <c r="G7136" i="10"/>
  <c r="H7136" i="10"/>
  <c r="I7136" i="10"/>
  <c r="L7136" i="10"/>
  <c r="M7136" i="10"/>
  <c r="N7136" i="10"/>
  <c r="G7137" i="10"/>
  <c r="H7137" i="10"/>
  <c r="I7137" i="10"/>
  <c r="L7137" i="10"/>
  <c r="M7137" i="10"/>
  <c r="N7137" i="10"/>
  <c r="G7138" i="10"/>
  <c r="H7138" i="10"/>
  <c r="I7138" i="10"/>
  <c r="L7138" i="10"/>
  <c r="M7138" i="10"/>
  <c r="N7138" i="10"/>
  <c r="G7139" i="10"/>
  <c r="L7139" i="10"/>
  <c r="M7139" i="10"/>
  <c r="N7139" i="10"/>
  <c r="G7140" i="10"/>
  <c r="H7140" i="10"/>
  <c r="I7140" i="10"/>
  <c r="L7140" i="10"/>
  <c r="M7140" i="10"/>
  <c r="N7140" i="10"/>
  <c r="G7141" i="10"/>
  <c r="H7141" i="10"/>
  <c r="I7141" i="10"/>
  <c r="L7141" i="10"/>
  <c r="M7141" i="10"/>
  <c r="N7141" i="10"/>
  <c r="G7142" i="10"/>
  <c r="H7142" i="10"/>
  <c r="I7142" i="10"/>
  <c r="L7142" i="10"/>
  <c r="M7142" i="10"/>
  <c r="N7142" i="10"/>
  <c r="G7143" i="10"/>
  <c r="H7143" i="10"/>
  <c r="I7143" i="10"/>
  <c r="L7143" i="10"/>
  <c r="M7143" i="10"/>
  <c r="N7143" i="10"/>
  <c r="G7144" i="10"/>
  <c r="H7144" i="10"/>
  <c r="I7144" i="10"/>
  <c r="L7144" i="10"/>
  <c r="M7144" i="10"/>
  <c r="N7144" i="10"/>
  <c r="G7145" i="10"/>
  <c r="H7145" i="10"/>
  <c r="I7145" i="10"/>
  <c r="L7145" i="10"/>
  <c r="M7145" i="10"/>
  <c r="N7145" i="10"/>
  <c r="G7146" i="10"/>
  <c r="H7146" i="10"/>
  <c r="I7146" i="10"/>
  <c r="L7146" i="10"/>
  <c r="M7146" i="10"/>
  <c r="N7146" i="10"/>
  <c r="G7147" i="10"/>
  <c r="L7147" i="10"/>
  <c r="M7147" i="10"/>
  <c r="N7147" i="10"/>
  <c r="G7148" i="10"/>
  <c r="H7148" i="10"/>
  <c r="I7148" i="10"/>
  <c r="L7148" i="10"/>
  <c r="M7148" i="10"/>
  <c r="N7148" i="10"/>
  <c r="G7149" i="10"/>
  <c r="H7149" i="10"/>
  <c r="I7149" i="10"/>
  <c r="L7149" i="10"/>
  <c r="M7149" i="10"/>
  <c r="N7149" i="10"/>
  <c r="G7150" i="10"/>
  <c r="H7150" i="10"/>
  <c r="I7150" i="10"/>
  <c r="L7150" i="10"/>
  <c r="M7150" i="10"/>
  <c r="N7150" i="10"/>
  <c r="G7151" i="10"/>
  <c r="H7151" i="10"/>
  <c r="I7151" i="10"/>
  <c r="L7151" i="10"/>
  <c r="M7151" i="10"/>
  <c r="N7151" i="10"/>
  <c r="G7152" i="10"/>
  <c r="H7152" i="10"/>
  <c r="I7152" i="10"/>
  <c r="L7152" i="10"/>
  <c r="M7152" i="10"/>
  <c r="N7152" i="10"/>
  <c r="G7153" i="10"/>
  <c r="H7153" i="10"/>
  <c r="I7153" i="10"/>
  <c r="L7153" i="10"/>
  <c r="M7153" i="10"/>
  <c r="N7153" i="10"/>
  <c r="G7154" i="10"/>
  <c r="H7154" i="10"/>
  <c r="I7154" i="10"/>
  <c r="L7154" i="10"/>
  <c r="M7154" i="10"/>
  <c r="N7154" i="10"/>
  <c r="G7155" i="10"/>
  <c r="L7155" i="10"/>
  <c r="M7155" i="10"/>
  <c r="N7155" i="10"/>
  <c r="G7156" i="10"/>
  <c r="H7156" i="10"/>
  <c r="I7156" i="10"/>
  <c r="L7156" i="10"/>
  <c r="M7156" i="10"/>
  <c r="N7156" i="10"/>
  <c r="G7157" i="10"/>
  <c r="H7157" i="10"/>
  <c r="I7157" i="10"/>
  <c r="L7157" i="10"/>
  <c r="M7157" i="10"/>
  <c r="N7157" i="10"/>
  <c r="G7158" i="10"/>
  <c r="H7158" i="10"/>
  <c r="I7158" i="10"/>
  <c r="L7158" i="10"/>
  <c r="M7158" i="10"/>
  <c r="N7158" i="10"/>
  <c r="G7159" i="10"/>
  <c r="H7159" i="10"/>
  <c r="I7159" i="10"/>
  <c r="L7159" i="10"/>
  <c r="M7159" i="10"/>
  <c r="N7159" i="10"/>
  <c r="G7160" i="10"/>
  <c r="H7160" i="10"/>
  <c r="I7160" i="10"/>
  <c r="L7160" i="10"/>
  <c r="M7160" i="10"/>
  <c r="N7160" i="10"/>
  <c r="G7161" i="10"/>
  <c r="H7161" i="10"/>
  <c r="I7161" i="10"/>
  <c r="L7161" i="10"/>
  <c r="M7161" i="10"/>
  <c r="N7161" i="10"/>
  <c r="G7162" i="10"/>
  <c r="H7162" i="10"/>
  <c r="I7162" i="10"/>
  <c r="L7162" i="10"/>
  <c r="M7162" i="10"/>
  <c r="N7162" i="10"/>
  <c r="G7163" i="10"/>
  <c r="L7163" i="10"/>
  <c r="M7163" i="10"/>
  <c r="N7163" i="10"/>
  <c r="G7164" i="10"/>
  <c r="H7164" i="10"/>
  <c r="I7164" i="10"/>
  <c r="L7164" i="10"/>
  <c r="M7164" i="10"/>
  <c r="N7164" i="10"/>
  <c r="G7165" i="10"/>
  <c r="H7165" i="10"/>
  <c r="I7165" i="10"/>
  <c r="L7165" i="10"/>
  <c r="M7165" i="10"/>
  <c r="N7165" i="10"/>
  <c r="G7166" i="10"/>
  <c r="H7166" i="10"/>
  <c r="I7166" i="10"/>
  <c r="L7166" i="10"/>
  <c r="M7166" i="10"/>
  <c r="N7166" i="10"/>
  <c r="G7167" i="10"/>
  <c r="H7167" i="10"/>
  <c r="I7167" i="10"/>
  <c r="L7167" i="10"/>
  <c r="M7167" i="10"/>
  <c r="N7167" i="10"/>
  <c r="G7168" i="10"/>
  <c r="H7168" i="10"/>
  <c r="I7168" i="10"/>
  <c r="L7168" i="10"/>
  <c r="M7168" i="10"/>
  <c r="N7168" i="10"/>
  <c r="G7169" i="10"/>
  <c r="H7169" i="10"/>
  <c r="I7169" i="10"/>
  <c r="L7169" i="10"/>
  <c r="M7169" i="10"/>
  <c r="N7169" i="10"/>
  <c r="G7170" i="10"/>
  <c r="H7170" i="10"/>
  <c r="I7170" i="10"/>
  <c r="L7170" i="10"/>
  <c r="M7170" i="10"/>
  <c r="N7170" i="10"/>
  <c r="G7171" i="10"/>
  <c r="L7171" i="10"/>
  <c r="M7171" i="10"/>
  <c r="N7171" i="10"/>
  <c r="G7172" i="10"/>
  <c r="H7172" i="10"/>
  <c r="I7172" i="10"/>
  <c r="L7172" i="10"/>
  <c r="M7172" i="10"/>
  <c r="N7172" i="10"/>
  <c r="G7173" i="10"/>
  <c r="H7173" i="10"/>
  <c r="I7173" i="10"/>
  <c r="L7173" i="10"/>
  <c r="M7173" i="10"/>
  <c r="N7173" i="10"/>
  <c r="G7174" i="10"/>
  <c r="H7174" i="10"/>
  <c r="I7174" i="10"/>
  <c r="L7174" i="10"/>
  <c r="M7174" i="10"/>
  <c r="N7174" i="10"/>
  <c r="G7175" i="10"/>
  <c r="H7175" i="10"/>
  <c r="I7175" i="10"/>
  <c r="L7175" i="10"/>
  <c r="M7175" i="10"/>
  <c r="N7175" i="10"/>
  <c r="G7176" i="10"/>
  <c r="H7176" i="10"/>
  <c r="I7176" i="10"/>
  <c r="L7176" i="10"/>
  <c r="M7176" i="10"/>
  <c r="N7176" i="10"/>
  <c r="G7177" i="10"/>
  <c r="H7177" i="10"/>
  <c r="I7177" i="10"/>
  <c r="L7177" i="10"/>
  <c r="M7177" i="10"/>
  <c r="N7177" i="10"/>
  <c r="G7178" i="10"/>
  <c r="H7178" i="10"/>
  <c r="I7178" i="10"/>
  <c r="L7178" i="10"/>
  <c r="M7178" i="10"/>
  <c r="N7178" i="10"/>
  <c r="G7179" i="10"/>
  <c r="L7179" i="10"/>
  <c r="M7179" i="10"/>
  <c r="N7179" i="10"/>
  <c r="G7180" i="10"/>
  <c r="H7180" i="10"/>
  <c r="I7180" i="10"/>
  <c r="L7180" i="10"/>
  <c r="M7180" i="10"/>
  <c r="N7180" i="10"/>
  <c r="G7181" i="10"/>
  <c r="H7181" i="10"/>
  <c r="I7181" i="10"/>
  <c r="L7181" i="10"/>
  <c r="M7181" i="10"/>
  <c r="N7181" i="10"/>
  <c r="G7182" i="10"/>
  <c r="H7182" i="10"/>
  <c r="I7182" i="10"/>
  <c r="L7182" i="10"/>
  <c r="M7182" i="10"/>
  <c r="N7182" i="10"/>
  <c r="G7183" i="10"/>
  <c r="H7183" i="10"/>
  <c r="I7183" i="10"/>
  <c r="L7183" i="10"/>
  <c r="M7183" i="10"/>
  <c r="N7183" i="10"/>
  <c r="G7184" i="10"/>
  <c r="H7184" i="10"/>
  <c r="I7184" i="10"/>
  <c r="L7184" i="10"/>
  <c r="M7184" i="10"/>
  <c r="N7184" i="10"/>
  <c r="G7185" i="10"/>
  <c r="H7185" i="10"/>
  <c r="I7185" i="10"/>
  <c r="L7185" i="10"/>
  <c r="M7185" i="10"/>
  <c r="N7185" i="10"/>
  <c r="G7186" i="10"/>
  <c r="H7186" i="10"/>
  <c r="I7186" i="10"/>
  <c r="L7186" i="10"/>
  <c r="M7186" i="10"/>
  <c r="N7186" i="10"/>
  <c r="G7187" i="10"/>
  <c r="L7187" i="10"/>
  <c r="M7187" i="10"/>
  <c r="N7187" i="10"/>
  <c r="G7188" i="10"/>
  <c r="H7188" i="10"/>
  <c r="I7188" i="10"/>
  <c r="L7188" i="10"/>
  <c r="M7188" i="10"/>
  <c r="N7188" i="10"/>
  <c r="G7189" i="10"/>
  <c r="H7189" i="10"/>
  <c r="I7189" i="10"/>
  <c r="L7189" i="10"/>
  <c r="M7189" i="10"/>
  <c r="N7189" i="10"/>
  <c r="G7190" i="10"/>
  <c r="H7190" i="10"/>
  <c r="I7190" i="10"/>
  <c r="L7190" i="10"/>
  <c r="M7190" i="10"/>
  <c r="N7190" i="10"/>
  <c r="G7191" i="10"/>
  <c r="H7191" i="10"/>
  <c r="I7191" i="10"/>
  <c r="L7191" i="10"/>
  <c r="M7191" i="10"/>
  <c r="N7191" i="10"/>
  <c r="G7192" i="10"/>
  <c r="H7192" i="10"/>
  <c r="I7192" i="10"/>
  <c r="L7192" i="10"/>
  <c r="M7192" i="10"/>
  <c r="N7192" i="10"/>
  <c r="G7193" i="10"/>
  <c r="H7193" i="10"/>
  <c r="I7193" i="10"/>
  <c r="L7193" i="10"/>
  <c r="M7193" i="10"/>
  <c r="N7193" i="10"/>
  <c r="G7194" i="10"/>
  <c r="H7194" i="10"/>
  <c r="I7194" i="10"/>
  <c r="L7194" i="10"/>
  <c r="M7194" i="10"/>
  <c r="N7194" i="10"/>
  <c r="G7195" i="10"/>
  <c r="L7195" i="10"/>
  <c r="M7195" i="10"/>
  <c r="N7195" i="10"/>
  <c r="G7196" i="10"/>
  <c r="H7196" i="10"/>
  <c r="I7196" i="10"/>
  <c r="L7196" i="10"/>
  <c r="M7196" i="10"/>
  <c r="N7196" i="10"/>
  <c r="G7197" i="10"/>
  <c r="H7197" i="10"/>
  <c r="I7197" i="10"/>
  <c r="L7197" i="10"/>
  <c r="M7197" i="10"/>
  <c r="N7197" i="10"/>
  <c r="G7198" i="10"/>
  <c r="H7198" i="10"/>
  <c r="I7198" i="10"/>
  <c r="L7198" i="10"/>
  <c r="M7198" i="10"/>
  <c r="N7198" i="10"/>
  <c r="G7199" i="10"/>
  <c r="H7199" i="10"/>
  <c r="I7199" i="10"/>
  <c r="L7199" i="10"/>
  <c r="M7199" i="10"/>
  <c r="N7199" i="10"/>
  <c r="G7200" i="10"/>
  <c r="H7200" i="10"/>
  <c r="I7200" i="10"/>
  <c r="L7200" i="10"/>
  <c r="M7200" i="10"/>
  <c r="N7200" i="10"/>
  <c r="G7201" i="10"/>
  <c r="H7201" i="10"/>
  <c r="I7201" i="10"/>
  <c r="L7201" i="10"/>
  <c r="M7201" i="10"/>
  <c r="N7201" i="10"/>
  <c r="G7202" i="10"/>
  <c r="H7202" i="10"/>
  <c r="I7202" i="10"/>
  <c r="L7202" i="10"/>
  <c r="M7202" i="10"/>
  <c r="N7202" i="10"/>
  <c r="G7203" i="10"/>
  <c r="L7203" i="10"/>
  <c r="M7203" i="10"/>
  <c r="N7203" i="10"/>
  <c r="G7204" i="10"/>
  <c r="H7204" i="10"/>
  <c r="I7204" i="10"/>
  <c r="L7204" i="10"/>
  <c r="M7204" i="10"/>
  <c r="N7204" i="10"/>
  <c r="G7205" i="10"/>
  <c r="H7205" i="10"/>
  <c r="I7205" i="10"/>
  <c r="L7205" i="10"/>
  <c r="M7205" i="10"/>
  <c r="N7205" i="10"/>
  <c r="G7206" i="10"/>
  <c r="H7206" i="10"/>
  <c r="I7206" i="10"/>
  <c r="L7206" i="10"/>
  <c r="M7206" i="10"/>
  <c r="N7206" i="10"/>
  <c r="G7207" i="10"/>
  <c r="H7207" i="10"/>
  <c r="I7207" i="10"/>
  <c r="L7207" i="10"/>
  <c r="M7207" i="10"/>
  <c r="N7207" i="10"/>
  <c r="G7208" i="10"/>
  <c r="H7208" i="10"/>
  <c r="I7208" i="10"/>
  <c r="L7208" i="10"/>
  <c r="M7208" i="10"/>
  <c r="N7208" i="10"/>
  <c r="G7209" i="10"/>
  <c r="H7209" i="10"/>
  <c r="I7209" i="10"/>
  <c r="L7209" i="10"/>
  <c r="M7209" i="10"/>
  <c r="N7209" i="10"/>
  <c r="G7210" i="10"/>
  <c r="H7210" i="10"/>
  <c r="I7210" i="10"/>
  <c r="L7210" i="10"/>
  <c r="M7210" i="10"/>
  <c r="N7210" i="10"/>
  <c r="G7211" i="10"/>
  <c r="L7211" i="10"/>
  <c r="M7211" i="10"/>
  <c r="N7211" i="10"/>
  <c r="G7212" i="10"/>
  <c r="H7212" i="10"/>
  <c r="I7212" i="10"/>
  <c r="L7212" i="10"/>
  <c r="M7212" i="10"/>
  <c r="N7212" i="10"/>
  <c r="G7213" i="10"/>
  <c r="H7213" i="10"/>
  <c r="I7213" i="10"/>
  <c r="L7213" i="10"/>
  <c r="M7213" i="10"/>
  <c r="N7213" i="10"/>
  <c r="G7214" i="10"/>
  <c r="H7214" i="10"/>
  <c r="I7214" i="10"/>
  <c r="L7214" i="10"/>
  <c r="M7214" i="10"/>
  <c r="N7214" i="10"/>
  <c r="G7215" i="10"/>
  <c r="H7215" i="10"/>
  <c r="I7215" i="10"/>
  <c r="L7215" i="10"/>
  <c r="M7215" i="10"/>
  <c r="N7215" i="10"/>
  <c r="G7216" i="10"/>
  <c r="H7216" i="10"/>
  <c r="I7216" i="10"/>
  <c r="L7216" i="10"/>
  <c r="M7216" i="10"/>
  <c r="N7216" i="10"/>
  <c r="G7217" i="10"/>
  <c r="H7217" i="10"/>
  <c r="I7217" i="10"/>
  <c r="L7217" i="10"/>
  <c r="M7217" i="10"/>
  <c r="N7217" i="10"/>
  <c r="G7218" i="10"/>
  <c r="H7218" i="10"/>
  <c r="I7218" i="10"/>
  <c r="L7218" i="10"/>
  <c r="M7218" i="10"/>
  <c r="N7218" i="10"/>
  <c r="G7219" i="10"/>
  <c r="L7219" i="10"/>
  <c r="M7219" i="10"/>
  <c r="N7219" i="10"/>
  <c r="G7220" i="10"/>
  <c r="H7220" i="10"/>
  <c r="I7220" i="10"/>
  <c r="L7220" i="10"/>
  <c r="M7220" i="10"/>
  <c r="N7220" i="10"/>
  <c r="G7221" i="10"/>
  <c r="H7221" i="10"/>
  <c r="I7221" i="10"/>
  <c r="L7221" i="10"/>
  <c r="M7221" i="10"/>
  <c r="N7221" i="10"/>
  <c r="G7222" i="10"/>
  <c r="H7222" i="10"/>
  <c r="I7222" i="10"/>
  <c r="L7222" i="10"/>
  <c r="M7222" i="10"/>
  <c r="N7222" i="10"/>
  <c r="G7223" i="10"/>
  <c r="H7223" i="10"/>
  <c r="I7223" i="10"/>
  <c r="L7223" i="10"/>
  <c r="M7223" i="10"/>
  <c r="N7223" i="10"/>
  <c r="G7224" i="10"/>
  <c r="H7224" i="10"/>
  <c r="I7224" i="10"/>
  <c r="L7224" i="10"/>
  <c r="M7224" i="10"/>
  <c r="N7224" i="10"/>
  <c r="G7225" i="10"/>
  <c r="H7225" i="10"/>
  <c r="I7225" i="10"/>
  <c r="L7225" i="10"/>
  <c r="M7225" i="10"/>
  <c r="N7225" i="10"/>
  <c r="G7226" i="10"/>
  <c r="H7226" i="10"/>
  <c r="I7226" i="10"/>
  <c r="L7226" i="10"/>
  <c r="M7226" i="10"/>
  <c r="N7226" i="10"/>
  <c r="G7227" i="10"/>
  <c r="L7227" i="10"/>
  <c r="M7227" i="10"/>
  <c r="N7227" i="10"/>
  <c r="G7228" i="10"/>
  <c r="H7228" i="10"/>
  <c r="I7228" i="10"/>
  <c r="L7228" i="10"/>
  <c r="M7228" i="10"/>
  <c r="N7228" i="10"/>
  <c r="G7229" i="10"/>
  <c r="H7229" i="10"/>
  <c r="I7229" i="10"/>
  <c r="L7229" i="10"/>
  <c r="M7229" i="10"/>
  <c r="N7229" i="10"/>
  <c r="G7230" i="10"/>
  <c r="H7230" i="10"/>
  <c r="I7230" i="10"/>
  <c r="L7230" i="10"/>
  <c r="M7230" i="10"/>
  <c r="N7230" i="10"/>
  <c r="G7231" i="10"/>
  <c r="H7231" i="10"/>
  <c r="I7231" i="10"/>
  <c r="L7231" i="10"/>
  <c r="M7231" i="10"/>
  <c r="N7231" i="10"/>
  <c r="G7232" i="10"/>
  <c r="H7232" i="10"/>
  <c r="I7232" i="10"/>
  <c r="L7232" i="10"/>
  <c r="M7232" i="10"/>
  <c r="N7232" i="10"/>
  <c r="G7233" i="10"/>
  <c r="H7233" i="10"/>
  <c r="I7233" i="10"/>
  <c r="L7233" i="10"/>
  <c r="M7233" i="10"/>
  <c r="N7233" i="10"/>
  <c r="G7234" i="10"/>
  <c r="H7234" i="10"/>
  <c r="I7234" i="10"/>
  <c r="L7234" i="10"/>
  <c r="M7234" i="10"/>
  <c r="N7234" i="10"/>
  <c r="G7235" i="10"/>
  <c r="L7235" i="10"/>
  <c r="M7235" i="10"/>
  <c r="N7235" i="10"/>
  <c r="G7236" i="10"/>
  <c r="H7236" i="10"/>
  <c r="I7236" i="10"/>
  <c r="L7236" i="10"/>
  <c r="M7236" i="10"/>
  <c r="N7236" i="10"/>
  <c r="G7237" i="10"/>
  <c r="H7237" i="10"/>
  <c r="I7237" i="10"/>
  <c r="L7237" i="10"/>
  <c r="M7237" i="10"/>
  <c r="N7237" i="10"/>
  <c r="G7238" i="10"/>
  <c r="H7238" i="10"/>
  <c r="I7238" i="10"/>
  <c r="L7238" i="10"/>
  <c r="M7238" i="10"/>
  <c r="N7238" i="10"/>
  <c r="G7239" i="10"/>
  <c r="H7239" i="10"/>
  <c r="I7239" i="10"/>
  <c r="L7239" i="10"/>
  <c r="M7239" i="10"/>
  <c r="N7239" i="10"/>
  <c r="G7240" i="10"/>
  <c r="H7240" i="10"/>
  <c r="I7240" i="10"/>
  <c r="L7240" i="10"/>
  <c r="M7240" i="10"/>
  <c r="N7240" i="10"/>
  <c r="G7241" i="10"/>
  <c r="H7241" i="10"/>
  <c r="I7241" i="10"/>
  <c r="L7241" i="10"/>
  <c r="M7241" i="10"/>
  <c r="N7241" i="10"/>
  <c r="G7242" i="10"/>
  <c r="H7242" i="10"/>
  <c r="I7242" i="10"/>
  <c r="L7242" i="10"/>
  <c r="M7242" i="10"/>
  <c r="N7242" i="10"/>
  <c r="G7243" i="10"/>
  <c r="L7243" i="10"/>
  <c r="M7243" i="10"/>
  <c r="N7243" i="10"/>
  <c r="G7244" i="10"/>
  <c r="H7244" i="10"/>
  <c r="I7244" i="10"/>
  <c r="L7244" i="10"/>
  <c r="M7244" i="10"/>
  <c r="N7244" i="10"/>
  <c r="G7245" i="10"/>
  <c r="H7245" i="10"/>
  <c r="I7245" i="10"/>
  <c r="L7245" i="10"/>
  <c r="M7245" i="10"/>
  <c r="N7245" i="10"/>
  <c r="G7246" i="10"/>
  <c r="H7246" i="10"/>
  <c r="I7246" i="10"/>
  <c r="L7246" i="10"/>
  <c r="M7246" i="10"/>
  <c r="N7246" i="10"/>
  <c r="G7247" i="10"/>
  <c r="H7247" i="10"/>
  <c r="I7247" i="10"/>
  <c r="L7247" i="10"/>
  <c r="M7247" i="10"/>
  <c r="N7247" i="10"/>
  <c r="G7248" i="10"/>
  <c r="H7248" i="10"/>
  <c r="I7248" i="10"/>
  <c r="L7248" i="10"/>
  <c r="M7248" i="10"/>
  <c r="N7248" i="10"/>
  <c r="G7249" i="10"/>
  <c r="H7249" i="10"/>
  <c r="I7249" i="10"/>
  <c r="L7249" i="10"/>
  <c r="M7249" i="10"/>
  <c r="N7249" i="10"/>
  <c r="G7250" i="10"/>
  <c r="H7250" i="10"/>
  <c r="I7250" i="10"/>
  <c r="L7250" i="10"/>
  <c r="M7250" i="10"/>
  <c r="N7250" i="10"/>
  <c r="G7251" i="10"/>
  <c r="L7251" i="10"/>
  <c r="M7251" i="10"/>
  <c r="N7251" i="10"/>
  <c r="G7252" i="10"/>
  <c r="H7252" i="10"/>
  <c r="I7252" i="10"/>
  <c r="L7252" i="10"/>
  <c r="M7252" i="10"/>
  <c r="N7252" i="10"/>
  <c r="G7253" i="10"/>
  <c r="H7253" i="10"/>
  <c r="I7253" i="10"/>
  <c r="L7253" i="10"/>
  <c r="M7253" i="10"/>
  <c r="N7253" i="10"/>
  <c r="G7254" i="10"/>
  <c r="H7254" i="10"/>
  <c r="I7254" i="10"/>
  <c r="L7254" i="10"/>
  <c r="M7254" i="10"/>
  <c r="N7254" i="10"/>
  <c r="G7255" i="10"/>
  <c r="H7255" i="10"/>
  <c r="I7255" i="10"/>
  <c r="L7255" i="10"/>
  <c r="M7255" i="10"/>
  <c r="N7255" i="10"/>
  <c r="G7256" i="10"/>
  <c r="H7256" i="10"/>
  <c r="I7256" i="10"/>
  <c r="L7256" i="10"/>
  <c r="M7256" i="10"/>
  <c r="N7256" i="10"/>
  <c r="G7257" i="10"/>
  <c r="H7257" i="10"/>
  <c r="I7257" i="10"/>
  <c r="L7257" i="10"/>
  <c r="M7257" i="10"/>
  <c r="N7257" i="10"/>
  <c r="G7258" i="10"/>
  <c r="H7258" i="10"/>
  <c r="I7258" i="10"/>
  <c r="L7258" i="10"/>
  <c r="M7258" i="10"/>
  <c r="N7258" i="10"/>
  <c r="G7259" i="10"/>
  <c r="L7259" i="10"/>
  <c r="M7259" i="10"/>
  <c r="N7259" i="10"/>
  <c r="G7260" i="10"/>
  <c r="H7260" i="10"/>
  <c r="I7260" i="10"/>
  <c r="L7260" i="10"/>
  <c r="M7260" i="10"/>
  <c r="N7260" i="10"/>
  <c r="G7261" i="10"/>
  <c r="H7261" i="10"/>
  <c r="I7261" i="10"/>
  <c r="L7261" i="10"/>
  <c r="M7261" i="10"/>
  <c r="N7261" i="10"/>
  <c r="G7262" i="10"/>
  <c r="H7262" i="10"/>
  <c r="I7262" i="10"/>
  <c r="L7262" i="10"/>
  <c r="M7262" i="10"/>
  <c r="N7262" i="10"/>
  <c r="G7263" i="10"/>
  <c r="H7263" i="10"/>
  <c r="I7263" i="10"/>
  <c r="L7263" i="10"/>
  <c r="M7263" i="10"/>
  <c r="N7263" i="10"/>
  <c r="G7264" i="10"/>
  <c r="H7264" i="10"/>
  <c r="I7264" i="10"/>
  <c r="L7264" i="10"/>
  <c r="M7264" i="10"/>
  <c r="N7264" i="10"/>
  <c r="G7265" i="10"/>
  <c r="H7265" i="10"/>
  <c r="I7265" i="10"/>
  <c r="L7265" i="10"/>
  <c r="M7265" i="10"/>
  <c r="N7265" i="10"/>
  <c r="G7266" i="10"/>
  <c r="H7266" i="10"/>
  <c r="I7266" i="10"/>
  <c r="L7266" i="10"/>
  <c r="M7266" i="10"/>
  <c r="N7266" i="10"/>
  <c r="G7267" i="10"/>
  <c r="L7267" i="10"/>
  <c r="M7267" i="10"/>
  <c r="N7267" i="10"/>
  <c r="G7268" i="10"/>
  <c r="H7268" i="10"/>
  <c r="I7268" i="10"/>
  <c r="L7268" i="10"/>
  <c r="M7268" i="10"/>
  <c r="N7268" i="10"/>
  <c r="G7269" i="10"/>
  <c r="H7269" i="10"/>
  <c r="I7269" i="10"/>
  <c r="L7269" i="10"/>
  <c r="M7269" i="10"/>
  <c r="N7269" i="10"/>
  <c r="G7270" i="10"/>
  <c r="H7270" i="10"/>
  <c r="I7270" i="10"/>
  <c r="L7270" i="10"/>
  <c r="M7270" i="10"/>
  <c r="N7270" i="10"/>
  <c r="G7271" i="10"/>
  <c r="H7271" i="10"/>
  <c r="I7271" i="10"/>
  <c r="L7271" i="10"/>
  <c r="M7271" i="10"/>
  <c r="N7271" i="10"/>
  <c r="G7272" i="10"/>
  <c r="H7272" i="10"/>
  <c r="I7272" i="10"/>
  <c r="L7272" i="10"/>
  <c r="M7272" i="10"/>
  <c r="N7272" i="10"/>
  <c r="G7273" i="10"/>
  <c r="H7273" i="10"/>
  <c r="I7273" i="10"/>
  <c r="L7273" i="10"/>
  <c r="M7273" i="10"/>
  <c r="N7273" i="10"/>
  <c r="G7274" i="10"/>
  <c r="H7274" i="10"/>
  <c r="I7274" i="10"/>
  <c r="L7274" i="10"/>
  <c r="M7274" i="10"/>
  <c r="N7274" i="10"/>
  <c r="G7275" i="10"/>
  <c r="L7275" i="10"/>
  <c r="M7275" i="10"/>
  <c r="N7275" i="10"/>
  <c r="G7276" i="10"/>
  <c r="H7276" i="10"/>
  <c r="I7276" i="10"/>
  <c r="L7276" i="10"/>
  <c r="M7276" i="10"/>
  <c r="N7276" i="10"/>
  <c r="G7277" i="10"/>
  <c r="H7277" i="10"/>
  <c r="I7277" i="10"/>
  <c r="L7277" i="10"/>
  <c r="M7277" i="10"/>
  <c r="N7277" i="10"/>
  <c r="G7278" i="10"/>
  <c r="H7278" i="10"/>
  <c r="I7278" i="10"/>
  <c r="L7278" i="10"/>
  <c r="M7278" i="10"/>
  <c r="N7278" i="10"/>
  <c r="G7279" i="10"/>
  <c r="H7279" i="10"/>
  <c r="I7279" i="10"/>
  <c r="L7279" i="10"/>
  <c r="M7279" i="10"/>
  <c r="N7279" i="10"/>
  <c r="G7280" i="10"/>
  <c r="H7280" i="10"/>
  <c r="I7280" i="10"/>
  <c r="L7280" i="10"/>
  <c r="M7280" i="10"/>
  <c r="N7280" i="10"/>
  <c r="G7281" i="10"/>
  <c r="H7281" i="10"/>
  <c r="I7281" i="10"/>
  <c r="L7281" i="10"/>
  <c r="M7281" i="10"/>
  <c r="N7281" i="10"/>
  <c r="G7282" i="10"/>
  <c r="H7282" i="10"/>
  <c r="I7282" i="10"/>
  <c r="L7282" i="10"/>
  <c r="M7282" i="10"/>
  <c r="N7282" i="10"/>
  <c r="G7283" i="10"/>
  <c r="L7283" i="10"/>
  <c r="M7283" i="10"/>
  <c r="N7283" i="10"/>
  <c r="G7284" i="10"/>
  <c r="H7284" i="10"/>
  <c r="I7284" i="10"/>
  <c r="L7284" i="10"/>
  <c r="M7284" i="10"/>
  <c r="N7284" i="10"/>
  <c r="G7285" i="10"/>
  <c r="H7285" i="10"/>
  <c r="I7285" i="10"/>
  <c r="L7285" i="10"/>
  <c r="M7285" i="10"/>
  <c r="N7285" i="10"/>
  <c r="G7286" i="10"/>
  <c r="H7286" i="10"/>
  <c r="I7286" i="10"/>
  <c r="L7286" i="10"/>
  <c r="M7286" i="10"/>
  <c r="N7286" i="10"/>
  <c r="G7287" i="10"/>
  <c r="H7287" i="10"/>
  <c r="I7287" i="10"/>
  <c r="L7287" i="10"/>
  <c r="M7287" i="10"/>
  <c r="N7287" i="10"/>
  <c r="G7288" i="10"/>
  <c r="H7288" i="10"/>
  <c r="I7288" i="10"/>
  <c r="L7288" i="10"/>
  <c r="M7288" i="10"/>
  <c r="N7288" i="10"/>
  <c r="G7289" i="10"/>
  <c r="H7289" i="10"/>
  <c r="I7289" i="10"/>
  <c r="L7289" i="10"/>
  <c r="M7289" i="10"/>
  <c r="N7289" i="10"/>
  <c r="G7290" i="10"/>
  <c r="H7290" i="10"/>
  <c r="I7290" i="10"/>
  <c r="L7290" i="10"/>
  <c r="M7290" i="10"/>
  <c r="N7290" i="10"/>
  <c r="G7291" i="10"/>
  <c r="L7291" i="10"/>
  <c r="M7291" i="10"/>
  <c r="N7291" i="10"/>
  <c r="G7292" i="10"/>
  <c r="H7292" i="10"/>
  <c r="I7292" i="10"/>
  <c r="L7292" i="10"/>
  <c r="M7292" i="10"/>
  <c r="N7292" i="10"/>
  <c r="G7293" i="10"/>
  <c r="H7293" i="10"/>
  <c r="I7293" i="10"/>
  <c r="L7293" i="10"/>
  <c r="M7293" i="10"/>
  <c r="N7293" i="10"/>
  <c r="G7294" i="10"/>
  <c r="H7294" i="10"/>
  <c r="I7294" i="10"/>
  <c r="L7294" i="10"/>
  <c r="M7294" i="10"/>
  <c r="N7294" i="10"/>
  <c r="G7295" i="10"/>
  <c r="H7295" i="10"/>
  <c r="I7295" i="10"/>
  <c r="L7295" i="10"/>
  <c r="M7295" i="10"/>
  <c r="N7295" i="10"/>
  <c r="G7296" i="10"/>
  <c r="H7296" i="10"/>
  <c r="I7296" i="10"/>
  <c r="L7296" i="10"/>
  <c r="M7296" i="10"/>
  <c r="N7296" i="10"/>
  <c r="G7297" i="10"/>
  <c r="H7297" i="10"/>
  <c r="I7297" i="10"/>
  <c r="L7297" i="10"/>
  <c r="M7297" i="10"/>
  <c r="N7297" i="10"/>
  <c r="G7298" i="10"/>
  <c r="H7298" i="10"/>
  <c r="I7298" i="10"/>
  <c r="L7298" i="10"/>
  <c r="M7298" i="10"/>
  <c r="N7298" i="10"/>
  <c r="G7299" i="10"/>
  <c r="L7299" i="10"/>
  <c r="M7299" i="10"/>
  <c r="N7299" i="10"/>
  <c r="G7300" i="10"/>
  <c r="H7300" i="10"/>
  <c r="I7300" i="10"/>
  <c r="L7300" i="10"/>
  <c r="M7300" i="10"/>
  <c r="N7300" i="10"/>
  <c r="G7301" i="10"/>
  <c r="H7301" i="10"/>
  <c r="I7301" i="10"/>
  <c r="L7301" i="10"/>
  <c r="M7301" i="10"/>
  <c r="N7301" i="10"/>
  <c r="G7302" i="10"/>
  <c r="H7302" i="10"/>
  <c r="I7302" i="10"/>
  <c r="L7302" i="10"/>
  <c r="M7302" i="10"/>
  <c r="N7302" i="10"/>
  <c r="G7303" i="10"/>
  <c r="H7303" i="10"/>
  <c r="I7303" i="10"/>
  <c r="L7303" i="10"/>
  <c r="M7303" i="10"/>
  <c r="N7303" i="10"/>
  <c r="G7304" i="10"/>
  <c r="H7304" i="10"/>
  <c r="I7304" i="10"/>
  <c r="L7304" i="10"/>
  <c r="M7304" i="10"/>
  <c r="N7304" i="10"/>
  <c r="G7305" i="10"/>
  <c r="H7305" i="10"/>
  <c r="I7305" i="10"/>
  <c r="L7305" i="10"/>
  <c r="M7305" i="10"/>
  <c r="N7305" i="10"/>
  <c r="G7306" i="10"/>
  <c r="H7306" i="10"/>
  <c r="I7306" i="10"/>
  <c r="L7306" i="10"/>
  <c r="M7306" i="10"/>
  <c r="N7306" i="10"/>
  <c r="G7307" i="10"/>
  <c r="L7307" i="10"/>
  <c r="M7307" i="10"/>
  <c r="N7307" i="10"/>
  <c r="G7308" i="10"/>
  <c r="H7308" i="10"/>
  <c r="I7308" i="10"/>
  <c r="L7308" i="10"/>
  <c r="M7308" i="10"/>
  <c r="N7308" i="10"/>
  <c r="G7309" i="10"/>
  <c r="H7309" i="10"/>
  <c r="I7309" i="10"/>
  <c r="L7309" i="10"/>
  <c r="M7309" i="10"/>
  <c r="N7309" i="10"/>
  <c r="G7310" i="10"/>
  <c r="H7310" i="10"/>
  <c r="I7310" i="10"/>
  <c r="L7310" i="10"/>
  <c r="M7310" i="10"/>
  <c r="N7310" i="10"/>
  <c r="G7311" i="10"/>
  <c r="H7311" i="10"/>
  <c r="I7311" i="10"/>
  <c r="L7311" i="10"/>
  <c r="M7311" i="10"/>
  <c r="N7311" i="10"/>
  <c r="G7312" i="10"/>
  <c r="H7312" i="10"/>
  <c r="I7312" i="10"/>
  <c r="L7312" i="10"/>
  <c r="M7312" i="10"/>
  <c r="N7312" i="10"/>
  <c r="G7313" i="10"/>
  <c r="H7313" i="10"/>
  <c r="I7313" i="10"/>
  <c r="L7313" i="10"/>
  <c r="M7313" i="10"/>
  <c r="N7313" i="10"/>
  <c r="G7314" i="10"/>
  <c r="H7314" i="10"/>
  <c r="I7314" i="10"/>
  <c r="L7314" i="10"/>
  <c r="M7314" i="10"/>
  <c r="N7314" i="10"/>
  <c r="G7315" i="10"/>
  <c r="L7315" i="10"/>
  <c r="M7315" i="10"/>
  <c r="N7315" i="10"/>
  <c r="G7316" i="10"/>
  <c r="H7316" i="10"/>
  <c r="I7316" i="10"/>
  <c r="L7316" i="10"/>
  <c r="M7316" i="10"/>
  <c r="N7316" i="10"/>
  <c r="G7317" i="10"/>
  <c r="H7317" i="10"/>
  <c r="I7317" i="10"/>
  <c r="L7317" i="10"/>
  <c r="M7317" i="10"/>
  <c r="N7317" i="10"/>
  <c r="G7318" i="10"/>
  <c r="H7318" i="10"/>
  <c r="I7318" i="10"/>
  <c r="L7318" i="10"/>
  <c r="M7318" i="10"/>
  <c r="N7318" i="10"/>
  <c r="G7319" i="10"/>
  <c r="H7319" i="10"/>
  <c r="I7319" i="10"/>
  <c r="L7319" i="10"/>
  <c r="M7319" i="10"/>
  <c r="N7319" i="10"/>
  <c r="G7320" i="10"/>
  <c r="H7320" i="10"/>
  <c r="I7320" i="10"/>
  <c r="L7320" i="10"/>
  <c r="M7320" i="10"/>
  <c r="N7320" i="10"/>
  <c r="G7321" i="10"/>
  <c r="H7321" i="10"/>
  <c r="I7321" i="10"/>
  <c r="L7321" i="10"/>
  <c r="M7321" i="10"/>
  <c r="N7321" i="10"/>
  <c r="G7322" i="10"/>
  <c r="H7322" i="10"/>
  <c r="I7322" i="10"/>
  <c r="L7322" i="10"/>
  <c r="M7322" i="10"/>
  <c r="N7322" i="10"/>
  <c r="G7323" i="10"/>
  <c r="L7323" i="10"/>
  <c r="M7323" i="10"/>
  <c r="N7323" i="10"/>
  <c r="G7324" i="10"/>
  <c r="H7324" i="10"/>
  <c r="I7324" i="10"/>
  <c r="L7324" i="10"/>
  <c r="M7324" i="10"/>
  <c r="N7324" i="10"/>
  <c r="G7325" i="10"/>
  <c r="H7325" i="10"/>
  <c r="I7325" i="10"/>
  <c r="L7325" i="10"/>
  <c r="M7325" i="10"/>
  <c r="N7325" i="10"/>
  <c r="G7326" i="10"/>
  <c r="H7326" i="10"/>
  <c r="I7326" i="10"/>
  <c r="L7326" i="10"/>
  <c r="M7326" i="10"/>
  <c r="N7326" i="10"/>
  <c r="G7327" i="10"/>
  <c r="H7327" i="10"/>
  <c r="I7327" i="10"/>
  <c r="L7327" i="10"/>
  <c r="M7327" i="10"/>
  <c r="N7327" i="10"/>
  <c r="G7328" i="10"/>
  <c r="H7328" i="10"/>
  <c r="I7328" i="10"/>
  <c r="L7328" i="10"/>
  <c r="M7328" i="10"/>
  <c r="N7328" i="10"/>
  <c r="G7329" i="10"/>
  <c r="H7329" i="10"/>
  <c r="I7329" i="10"/>
  <c r="L7329" i="10"/>
  <c r="M7329" i="10"/>
  <c r="N7329" i="10"/>
  <c r="G7330" i="10"/>
  <c r="H7330" i="10"/>
  <c r="I7330" i="10"/>
  <c r="L7330" i="10"/>
  <c r="M7330" i="10"/>
  <c r="N7330" i="10"/>
  <c r="G7331" i="10"/>
  <c r="L7331" i="10"/>
  <c r="M7331" i="10"/>
  <c r="N7331" i="10"/>
  <c r="G7332" i="10"/>
  <c r="H7332" i="10"/>
  <c r="I7332" i="10"/>
  <c r="L7332" i="10"/>
  <c r="M7332" i="10"/>
  <c r="N7332" i="10"/>
  <c r="G7333" i="10"/>
  <c r="H7333" i="10"/>
  <c r="I7333" i="10"/>
  <c r="L7333" i="10"/>
  <c r="M7333" i="10"/>
  <c r="N7333" i="10"/>
  <c r="G7334" i="10"/>
  <c r="H7334" i="10"/>
  <c r="I7334" i="10"/>
  <c r="L7334" i="10"/>
  <c r="M7334" i="10"/>
  <c r="N7334" i="10"/>
  <c r="G7335" i="10"/>
  <c r="H7335" i="10"/>
  <c r="I7335" i="10"/>
  <c r="L7335" i="10"/>
  <c r="M7335" i="10"/>
  <c r="N7335" i="10"/>
  <c r="G7336" i="10"/>
  <c r="H7336" i="10"/>
  <c r="I7336" i="10"/>
  <c r="L7336" i="10"/>
  <c r="M7336" i="10"/>
  <c r="N7336" i="10"/>
  <c r="G7337" i="10"/>
  <c r="H7337" i="10"/>
  <c r="I7337" i="10"/>
  <c r="L7337" i="10"/>
  <c r="M7337" i="10"/>
  <c r="N7337" i="10"/>
  <c r="G7338" i="10"/>
  <c r="H7338" i="10"/>
  <c r="I7338" i="10"/>
  <c r="L7338" i="10"/>
  <c r="M7338" i="10"/>
  <c r="N7338" i="10"/>
  <c r="G7339" i="10"/>
  <c r="L7339" i="10"/>
  <c r="M7339" i="10"/>
  <c r="N7339" i="10"/>
  <c r="G7340" i="10"/>
  <c r="H7340" i="10"/>
  <c r="I7340" i="10"/>
  <c r="L7340" i="10"/>
  <c r="M7340" i="10"/>
  <c r="N7340" i="10"/>
  <c r="G7341" i="10"/>
  <c r="H7341" i="10"/>
  <c r="I7341" i="10"/>
  <c r="L7341" i="10"/>
  <c r="M7341" i="10"/>
  <c r="N7341" i="10"/>
  <c r="G7342" i="10"/>
  <c r="H7342" i="10"/>
  <c r="I7342" i="10"/>
  <c r="L7342" i="10"/>
  <c r="M7342" i="10"/>
  <c r="N7342" i="10"/>
  <c r="G7343" i="10"/>
  <c r="H7343" i="10"/>
  <c r="I7343" i="10"/>
  <c r="L7343" i="10"/>
  <c r="M7343" i="10"/>
  <c r="N7343" i="10"/>
  <c r="G7344" i="10"/>
  <c r="H7344" i="10"/>
  <c r="I7344" i="10"/>
  <c r="L7344" i="10"/>
  <c r="M7344" i="10"/>
  <c r="N7344" i="10"/>
  <c r="G7345" i="10"/>
  <c r="H7345" i="10"/>
  <c r="I7345" i="10"/>
  <c r="L7345" i="10"/>
  <c r="M7345" i="10"/>
  <c r="N7345" i="10"/>
  <c r="G7346" i="10"/>
  <c r="H7346" i="10"/>
  <c r="I7346" i="10"/>
  <c r="L7346" i="10"/>
  <c r="M7346" i="10"/>
  <c r="N7346" i="10"/>
  <c r="G7347" i="10"/>
  <c r="L7347" i="10"/>
  <c r="M7347" i="10"/>
  <c r="N7347" i="10"/>
  <c r="G7348" i="10"/>
  <c r="H7348" i="10"/>
  <c r="I7348" i="10"/>
  <c r="L7348" i="10"/>
  <c r="M7348" i="10"/>
  <c r="N7348" i="10"/>
  <c r="G7349" i="10"/>
  <c r="H7349" i="10"/>
  <c r="I7349" i="10"/>
  <c r="L7349" i="10"/>
  <c r="M7349" i="10"/>
  <c r="N7349" i="10"/>
  <c r="G7350" i="10"/>
  <c r="H7350" i="10"/>
  <c r="I7350" i="10"/>
  <c r="L7350" i="10"/>
  <c r="M7350" i="10"/>
  <c r="N7350" i="10"/>
  <c r="G7351" i="10"/>
  <c r="H7351" i="10"/>
  <c r="I7351" i="10"/>
  <c r="L7351" i="10"/>
  <c r="M7351" i="10"/>
  <c r="N7351" i="10"/>
  <c r="G7352" i="10"/>
  <c r="H7352" i="10"/>
  <c r="I7352" i="10"/>
  <c r="L7352" i="10"/>
  <c r="M7352" i="10"/>
  <c r="N7352" i="10"/>
  <c r="G7353" i="10"/>
  <c r="H7353" i="10"/>
  <c r="I7353" i="10"/>
  <c r="L7353" i="10"/>
  <c r="M7353" i="10"/>
  <c r="N7353" i="10"/>
  <c r="G7354" i="10"/>
  <c r="H7354" i="10"/>
  <c r="I7354" i="10"/>
  <c r="L7354" i="10"/>
  <c r="M7354" i="10"/>
  <c r="N7354" i="10"/>
  <c r="G7355" i="10"/>
  <c r="L7355" i="10"/>
  <c r="M7355" i="10"/>
  <c r="N7355" i="10"/>
  <c r="G7356" i="10"/>
  <c r="H7356" i="10"/>
  <c r="I7356" i="10"/>
  <c r="L7356" i="10"/>
  <c r="M7356" i="10"/>
  <c r="N7356" i="10"/>
  <c r="G7357" i="10"/>
  <c r="H7357" i="10"/>
  <c r="I7357" i="10"/>
  <c r="L7357" i="10"/>
  <c r="M7357" i="10"/>
  <c r="N7357" i="10"/>
  <c r="G7358" i="10"/>
  <c r="H7358" i="10"/>
  <c r="I7358" i="10"/>
  <c r="L7358" i="10"/>
  <c r="M7358" i="10"/>
  <c r="N7358" i="10"/>
  <c r="G7359" i="10"/>
  <c r="H7359" i="10"/>
  <c r="I7359" i="10"/>
  <c r="L7359" i="10"/>
  <c r="M7359" i="10"/>
  <c r="N7359" i="10"/>
  <c r="G7360" i="10"/>
  <c r="H7360" i="10"/>
  <c r="I7360" i="10"/>
  <c r="L7360" i="10"/>
  <c r="M7360" i="10"/>
  <c r="N7360" i="10"/>
  <c r="G7361" i="10"/>
  <c r="H7361" i="10"/>
  <c r="I7361" i="10"/>
  <c r="L7361" i="10"/>
  <c r="M7361" i="10"/>
  <c r="N7361" i="10"/>
  <c r="G7362" i="10"/>
  <c r="H7362" i="10"/>
  <c r="I7362" i="10"/>
  <c r="L7362" i="10"/>
  <c r="M7362" i="10"/>
  <c r="N7362" i="10"/>
  <c r="G7363" i="10"/>
  <c r="L7363" i="10"/>
  <c r="M7363" i="10"/>
  <c r="N7363" i="10"/>
  <c r="G7364" i="10"/>
  <c r="H7364" i="10"/>
  <c r="I7364" i="10"/>
  <c r="L7364" i="10"/>
  <c r="M7364" i="10"/>
  <c r="N7364" i="10"/>
  <c r="G7365" i="10"/>
  <c r="H7365" i="10"/>
  <c r="I7365" i="10"/>
  <c r="L7365" i="10"/>
  <c r="M7365" i="10"/>
  <c r="N7365" i="10"/>
  <c r="G7366" i="10"/>
  <c r="H7366" i="10"/>
  <c r="I7366" i="10"/>
  <c r="L7366" i="10"/>
  <c r="M7366" i="10"/>
  <c r="N7366" i="10"/>
  <c r="G7367" i="10"/>
  <c r="H7367" i="10"/>
  <c r="I7367" i="10"/>
  <c r="L7367" i="10"/>
  <c r="M7367" i="10"/>
  <c r="N7367" i="10"/>
  <c r="G7368" i="10"/>
  <c r="H7368" i="10"/>
  <c r="I7368" i="10"/>
  <c r="L7368" i="10"/>
  <c r="M7368" i="10"/>
  <c r="N7368" i="10"/>
  <c r="G7369" i="10"/>
  <c r="H7369" i="10"/>
  <c r="I7369" i="10"/>
  <c r="L7369" i="10"/>
  <c r="M7369" i="10"/>
  <c r="N7369" i="10"/>
  <c r="G7370" i="10"/>
  <c r="H7370" i="10"/>
  <c r="I7370" i="10"/>
  <c r="L7370" i="10"/>
  <c r="M7370" i="10"/>
  <c r="N7370" i="10"/>
  <c r="G7371" i="10"/>
  <c r="L7371" i="10"/>
  <c r="M7371" i="10"/>
  <c r="N7371" i="10"/>
  <c r="G7372" i="10"/>
  <c r="H7372" i="10"/>
  <c r="I7372" i="10"/>
  <c r="L7372" i="10"/>
  <c r="M7372" i="10"/>
  <c r="N7372" i="10"/>
  <c r="G7373" i="10"/>
  <c r="H7373" i="10"/>
  <c r="I7373" i="10"/>
  <c r="L7373" i="10"/>
  <c r="M7373" i="10"/>
  <c r="N7373" i="10"/>
  <c r="G7374" i="10"/>
  <c r="H7374" i="10"/>
  <c r="I7374" i="10"/>
  <c r="L7374" i="10"/>
  <c r="M7374" i="10"/>
  <c r="N7374" i="10"/>
  <c r="G7375" i="10"/>
  <c r="H7375" i="10"/>
  <c r="I7375" i="10"/>
  <c r="L7375" i="10"/>
  <c r="M7375" i="10"/>
  <c r="N7375" i="10"/>
  <c r="G7376" i="10"/>
  <c r="H7376" i="10"/>
  <c r="I7376" i="10"/>
  <c r="L7376" i="10"/>
  <c r="M7376" i="10"/>
  <c r="N7376" i="10"/>
  <c r="G7377" i="10"/>
  <c r="H7377" i="10"/>
  <c r="I7377" i="10"/>
  <c r="L7377" i="10"/>
  <c r="M7377" i="10"/>
  <c r="N7377" i="10"/>
  <c r="G7378" i="10"/>
  <c r="H7378" i="10"/>
  <c r="I7378" i="10"/>
  <c r="L7378" i="10"/>
  <c r="M7378" i="10"/>
  <c r="N7378" i="10"/>
  <c r="G7379" i="10"/>
  <c r="L7379" i="10"/>
  <c r="M7379" i="10"/>
  <c r="N7379" i="10"/>
  <c r="G7380" i="10"/>
  <c r="H7380" i="10"/>
  <c r="I7380" i="10"/>
  <c r="L7380" i="10"/>
  <c r="M7380" i="10"/>
  <c r="N7380" i="10"/>
  <c r="G7381" i="10"/>
  <c r="H7381" i="10"/>
  <c r="I7381" i="10"/>
  <c r="L7381" i="10"/>
  <c r="M7381" i="10"/>
  <c r="N7381" i="10"/>
  <c r="G7382" i="10"/>
  <c r="H7382" i="10"/>
  <c r="I7382" i="10"/>
  <c r="L7382" i="10"/>
  <c r="M7382" i="10"/>
  <c r="N7382" i="10"/>
  <c r="G7383" i="10"/>
  <c r="H7383" i="10"/>
  <c r="I7383" i="10"/>
  <c r="L7383" i="10"/>
  <c r="M7383" i="10"/>
  <c r="N7383" i="10"/>
  <c r="G7384" i="10"/>
  <c r="H7384" i="10"/>
  <c r="I7384" i="10"/>
  <c r="L7384" i="10"/>
  <c r="M7384" i="10"/>
  <c r="N7384" i="10"/>
  <c r="G7385" i="10"/>
  <c r="H7385" i="10"/>
  <c r="I7385" i="10"/>
  <c r="L7385" i="10"/>
  <c r="M7385" i="10"/>
  <c r="N7385" i="10"/>
  <c r="G7386" i="10"/>
  <c r="H7386" i="10"/>
  <c r="I7386" i="10"/>
  <c r="L7386" i="10"/>
  <c r="M7386" i="10"/>
  <c r="N7386" i="10"/>
  <c r="G7387" i="10"/>
  <c r="L7387" i="10"/>
  <c r="M7387" i="10"/>
  <c r="N7387" i="10"/>
  <c r="G7388" i="10"/>
  <c r="H7388" i="10"/>
  <c r="I7388" i="10"/>
  <c r="L7388" i="10"/>
  <c r="M7388" i="10"/>
  <c r="N7388" i="10"/>
  <c r="G7389" i="10"/>
  <c r="H7389" i="10"/>
  <c r="I7389" i="10"/>
  <c r="L7389" i="10"/>
  <c r="M7389" i="10"/>
  <c r="N7389" i="10"/>
  <c r="G7390" i="10"/>
  <c r="H7390" i="10"/>
  <c r="I7390" i="10"/>
  <c r="L7390" i="10"/>
  <c r="M7390" i="10"/>
  <c r="N7390" i="10"/>
  <c r="G7391" i="10"/>
  <c r="H7391" i="10"/>
  <c r="I7391" i="10"/>
  <c r="L7391" i="10"/>
  <c r="M7391" i="10"/>
  <c r="N7391" i="10"/>
  <c r="G7392" i="10"/>
  <c r="H7392" i="10"/>
  <c r="I7392" i="10"/>
  <c r="L7392" i="10"/>
  <c r="M7392" i="10"/>
  <c r="N7392" i="10"/>
  <c r="G7393" i="10"/>
  <c r="H7393" i="10"/>
  <c r="I7393" i="10"/>
  <c r="L7393" i="10"/>
  <c r="M7393" i="10"/>
  <c r="N7393" i="10"/>
  <c r="G7394" i="10"/>
  <c r="H7394" i="10"/>
  <c r="I7394" i="10"/>
  <c r="L7394" i="10"/>
  <c r="M7394" i="10"/>
  <c r="N7394" i="10"/>
  <c r="G7395" i="10"/>
  <c r="L7395" i="10"/>
  <c r="M7395" i="10"/>
  <c r="N7395" i="10"/>
  <c r="G7396" i="10"/>
  <c r="H7396" i="10"/>
  <c r="I7396" i="10"/>
  <c r="L7396" i="10"/>
  <c r="M7396" i="10"/>
  <c r="N7396" i="10"/>
  <c r="G7397" i="10"/>
  <c r="H7397" i="10"/>
  <c r="I7397" i="10"/>
  <c r="L7397" i="10"/>
  <c r="M7397" i="10"/>
  <c r="N7397" i="10"/>
  <c r="G7398" i="10"/>
  <c r="H7398" i="10"/>
  <c r="I7398" i="10"/>
  <c r="L7398" i="10"/>
  <c r="M7398" i="10"/>
  <c r="N7398" i="10"/>
  <c r="G7399" i="10"/>
  <c r="H7399" i="10"/>
  <c r="I7399" i="10"/>
  <c r="L7399" i="10"/>
  <c r="M7399" i="10"/>
  <c r="N7399" i="10"/>
  <c r="G7400" i="10"/>
  <c r="H7400" i="10"/>
  <c r="I7400" i="10"/>
  <c r="L7400" i="10"/>
  <c r="M7400" i="10"/>
  <c r="N7400" i="10"/>
  <c r="G7401" i="10"/>
  <c r="H7401" i="10"/>
  <c r="I7401" i="10"/>
  <c r="L7401" i="10"/>
  <c r="M7401" i="10"/>
  <c r="N7401" i="10"/>
  <c r="G7402" i="10"/>
  <c r="H7402" i="10"/>
  <c r="I7402" i="10"/>
  <c r="L7402" i="10"/>
  <c r="M7402" i="10"/>
  <c r="N7402" i="10"/>
  <c r="G7403" i="10"/>
  <c r="L7403" i="10"/>
  <c r="M7403" i="10"/>
  <c r="N7403" i="10"/>
  <c r="G7404" i="10"/>
  <c r="H7404" i="10"/>
  <c r="I7404" i="10"/>
  <c r="L7404" i="10"/>
  <c r="M7404" i="10"/>
  <c r="N7404" i="10"/>
  <c r="G7405" i="10"/>
  <c r="H7405" i="10"/>
  <c r="I7405" i="10"/>
  <c r="L7405" i="10"/>
  <c r="M7405" i="10"/>
  <c r="N7405" i="10"/>
  <c r="G7406" i="10"/>
  <c r="H7406" i="10"/>
  <c r="I7406" i="10"/>
  <c r="L7406" i="10"/>
  <c r="M7406" i="10"/>
  <c r="N7406" i="10"/>
  <c r="G7407" i="10"/>
  <c r="H7407" i="10"/>
  <c r="I7407" i="10"/>
  <c r="L7407" i="10"/>
  <c r="M7407" i="10"/>
  <c r="N7407" i="10"/>
  <c r="G7408" i="10"/>
  <c r="H7408" i="10"/>
  <c r="I7408" i="10"/>
  <c r="L7408" i="10"/>
  <c r="M7408" i="10"/>
  <c r="N7408" i="10"/>
  <c r="G7409" i="10"/>
  <c r="H7409" i="10"/>
  <c r="I7409" i="10"/>
  <c r="L7409" i="10"/>
  <c r="M7409" i="10"/>
  <c r="N7409" i="10"/>
  <c r="G7410" i="10"/>
  <c r="H7410" i="10"/>
  <c r="I7410" i="10"/>
  <c r="L7410" i="10"/>
  <c r="M7410" i="10"/>
  <c r="N7410" i="10"/>
  <c r="G7411" i="10"/>
  <c r="L7411" i="10"/>
  <c r="M7411" i="10"/>
  <c r="N7411" i="10"/>
  <c r="G7412" i="10"/>
  <c r="H7412" i="10"/>
  <c r="I7412" i="10"/>
  <c r="L7412" i="10"/>
  <c r="M7412" i="10"/>
  <c r="N7412" i="10"/>
  <c r="G7413" i="10"/>
  <c r="H7413" i="10"/>
  <c r="I7413" i="10"/>
  <c r="L7413" i="10"/>
  <c r="M7413" i="10"/>
  <c r="N7413" i="10"/>
  <c r="G7414" i="10"/>
  <c r="H7414" i="10"/>
  <c r="I7414" i="10"/>
  <c r="L7414" i="10"/>
  <c r="M7414" i="10"/>
  <c r="N7414" i="10"/>
  <c r="G7415" i="10"/>
  <c r="H7415" i="10"/>
  <c r="I7415" i="10"/>
  <c r="L7415" i="10"/>
  <c r="M7415" i="10"/>
  <c r="N7415" i="10"/>
  <c r="G7416" i="10"/>
  <c r="H7416" i="10"/>
  <c r="I7416" i="10"/>
  <c r="L7416" i="10"/>
  <c r="M7416" i="10"/>
  <c r="N7416" i="10"/>
  <c r="G7417" i="10"/>
  <c r="H7417" i="10"/>
  <c r="I7417" i="10"/>
  <c r="L7417" i="10"/>
  <c r="M7417" i="10"/>
  <c r="N7417" i="10"/>
  <c r="G7418" i="10"/>
  <c r="H7418" i="10"/>
  <c r="I7418" i="10"/>
  <c r="L7418" i="10"/>
  <c r="M7418" i="10"/>
  <c r="N7418" i="10"/>
  <c r="G7419" i="10"/>
  <c r="L7419" i="10"/>
  <c r="M7419" i="10"/>
  <c r="N7419" i="10"/>
  <c r="G7420" i="10"/>
  <c r="H7420" i="10"/>
  <c r="I7420" i="10"/>
  <c r="L7420" i="10"/>
  <c r="M7420" i="10"/>
  <c r="N7420" i="10"/>
  <c r="G7421" i="10"/>
  <c r="H7421" i="10"/>
  <c r="I7421" i="10"/>
  <c r="L7421" i="10"/>
  <c r="M7421" i="10"/>
  <c r="N7421" i="10"/>
  <c r="G7422" i="10"/>
  <c r="H7422" i="10"/>
  <c r="I7422" i="10"/>
  <c r="L7422" i="10"/>
  <c r="M7422" i="10"/>
  <c r="N7422" i="10"/>
  <c r="G7423" i="10"/>
  <c r="H7423" i="10"/>
  <c r="I7423" i="10"/>
  <c r="L7423" i="10"/>
  <c r="M7423" i="10"/>
  <c r="N7423" i="10"/>
  <c r="G7424" i="10"/>
  <c r="H7424" i="10"/>
  <c r="I7424" i="10"/>
  <c r="L7424" i="10"/>
  <c r="M7424" i="10"/>
  <c r="N7424" i="10"/>
  <c r="G7425" i="10"/>
  <c r="H7425" i="10"/>
  <c r="I7425" i="10"/>
  <c r="L7425" i="10"/>
  <c r="M7425" i="10"/>
  <c r="N7425" i="10"/>
  <c r="G7426" i="10"/>
  <c r="H7426" i="10"/>
  <c r="I7426" i="10"/>
  <c r="L7426" i="10"/>
  <c r="M7426" i="10"/>
  <c r="N7426" i="10"/>
  <c r="G7427" i="10"/>
  <c r="L7427" i="10"/>
  <c r="M7427" i="10"/>
  <c r="N7427" i="10"/>
  <c r="G7428" i="10"/>
  <c r="H7428" i="10"/>
  <c r="I7428" i="10"/>
  <c r="L7428" i="10"/>
  <c r="M7428" i="10"/>
  <c r="N7428" i="10"/>
  <c r="G7429" i="10"/>
  <c r="H7429" i="10"/>
  <c r="I7429" i="10"/>
  <c r="L7429" i="10"/>
  <c r="M7429" i="10"/>
  <c r="N7429" i="10"/>
  <c r="G7430" i="10"/>
  <c r="H7430" i="10"/>
  <c r="I7430" i="10"/>
  <c r="L7430" i="10"/>
  <c r="M7430" i="10"/>
  <c r="N7430" i="10"/>
  <c r="G7431" i="10"/>
  <c r="H7431" i="10"/>
  <c r="I7431" i="10"/>
  <c r="L7431" i="10"/>
  <c r="M7431" i="10"/>
  <c r="N7431" i="10"/>
  <c r="G7432" i="10"/>
  <c r="H7432" i="10"/>
  <c r="I7432" i="10"/>
  <c r="L7432" i="10"/>
  <c r="M7432" i="10"/>
  <c r="N7432" i="10"/>
  <c r="G7433" i="10"/>
  <c r="H7433" i="10"/>
  <c r="I7433" i="10"/>
  <c r="L7433" i="10"/>
  <c r="M7433" i="10"/>
  <c r="N7433" i="10"/>
  <c r="G7434" i="10"/>
  <c r="H7434" i="10"/>
  <c r="I7434" i="10"/>
  <c r="L7434" i="10"/>
  <c r="M7434" i="10"/>
  <c r="N7434" i="10"/>
  <c r="G7435" i="10"/>
  <c r="L7435" i="10"/>
  <c r="M7435" i="10"/>
  <c r="N7435" i="10"/>
  <c r="G7436" i="10"/>
  <c r="H7436" i="10"/>
  <c r="I7436" i="10"/>
  <c r="L7436" i="10"/>
  <c r="M7436" i="10"/>
  <c r="N7436" i="10"/>
  <c r="G7437" i="10"/>
  <c r="H7437" i="10"/>
  <c r="I7437" i="10"/>
  <c r="L7437" i="10"/>
  <c r="M7437" i="10"/>
  <c r="N7437" i="10"/>
  <c r="G7438" i="10"/>
  <c r="H7438" i="10"/>
  <c r="I7438" i="10"/>
  <c r="L7438" i="10"/>
  <c r="M7438" i="10"/>
  <c r="N7438" i="10"/>
  <c r="G7439" i="10"/>
  <c r="H7439" i="10"/>
  <c r="I7439" i="10"/>
  <c r="L7439" i="10"/>
  <c r="M7439" i="10"/>
  <c r="N7439" i="10"/>
  <c r="G7440" i="10"/>
  <c r="H7440" i="10"/>
  <c r="I7440" i="10"/>
  <c r="L7440" i="10"/>
  <c r="M7440" i="10"/>
  <c r="N7440" i="10"/>
  <c r="G7441" i="10"/>
  <c r="H7441" i="10"/>
  <c r="I7441" i="10"/>
  <c r="L7441" i="10"/>
  <c r="M7441" i="10"/>
  <c r="N7441" i="10"/>
  <c r="G7442" i="10"/>
  <c r="H7442" i="10"/>
  <c r="I7442" i="10"/>
  <c r="L7442" i="10"/>
  <c r="M7442" i="10"/>
  <c r="N7442" i="10"/>
  <c r="G7443" i="10"/>
  <c r="L7443" i="10"/>
  <c r="M7443" i="10"/>
  <c r="N7443" i="10"/>
  <c r="G7444" i="10"/>
  <c r="H7444" i="10"/>
  <c r="I7444" i="10"/>
  <c r="L7444" i="10"/>
  <c r="M7444" i="10"/>
  <c r="N7444" i="10"/>
  <c r="G7445" i="10"/>
  <c r="H7445" i="10"/>
  <c r="I7445" i="10"/>
  <c r="L7445" i="10"/>
  <c r="M7445" i="10"/>
  <c r="N7445" i="10"/>
  <c r="G7446" i="10"/>
  <c r="H7446" i="10"/>
  <c r="I7446" i="10"/>
  <c r="L7446" i="10"/>
  <c r="M7446" i="10"/>
  <c r="N7446" i="10"/>
  <c r="G7447" i="10"/>
  <c r="H7447" i="10"/>
  <c r="I7447" i="10"/>
  <c r="L7447" i="10"/>
  <c r="M7447" i="10"/>
  <c r="N7447" i="10"/>
  <c r="G7448" i="10"/>
  <c r="H7448" i="10"/>
  <c r="I7448" i="10"/>
  <c r="L7448" i="10"/>
  <c r="M7448" i="10"/>
  <c r="N7448" i="10"/>
  <c r="G7449" i="10"/>
  <c r="H7449" i="10"/>
  <c r="I7449" i="10"/>
  <c r="L7449" i="10"/>
  <c r="M7449" i="10"/>
  <c r="N7449" i="10"/>
  <c r="G7450" i="10"/>
  <c r="H7450" i="10"/>
  <c r="I7450" i="10"/>
  <c r="L7450" i="10"/>
  <c r="M7450" i="10"/>
  <c r="N7450" i="10"/>
  <c r="G7451" i="10"/>
  <c r="L7451" i="10"/>
  <c r="M7451" i="10"/>
  <c r="N7451" i="10"/>
  <c r="G7452" i="10"/>
  <c r="H7452" i="10"/>
  <c r="I7452" i="10"/>
  <c r="L7452" i="10"/>
  <c r="M7452" i="10"/>
  <c r="N7452" i="10"/>
  <c r="G7453" i="10"/>
  <c r="H7453" i="10"/>
  <c r="I7453" i="10"/>
  <c r="L7453" i="10"/>
  <c r="M7453" i="10"/>
  <c r="N7453" i="10"/>
  <c r="G7454" i="10"/>
  <c r="H7454" i="10"/>
  <c r="I7454" i="10"/>
  <c r="L7454" i="10"/>
  <c r="M7454" i="10"/>
  <c r="N7454" i="10"/>
  <c r="G7455" i="10"/>
  <c r="H7455" i="10"/>
  <c r="I7455" i="10"/>
  <c r="L7455" i="10"/>
  <c r="M7455" i="10"/>
  <c r="N7455" i="10"/>
  <c r="G7456" i="10"/>
  <c r="H7456" i="10"/>
  <c r="I7456" i="10"/>
  <c r="L7456" i="10"/>
  <c r="M7456" i="10"/>
  <c r="N7456" i="10"/>
  <c r="G7457" i="10"/>
  <c r="H7457" i="10"/>
  <c r="I7457" i="10"/>
  <c r="L7457" i="10"/>
  <c r="M7457" i="10"/>
  <c r="N7457" i="10"/>
  <c r="G7458" i="10"/>
  <c r="H7458" i="10"/>
  <c r="I7458" i="10"/>
  <c r="L7458" i="10"/>
  <c r="M7458" i="10"/>
  <c r="N7458" i="10"/>
  <c r="G7459" i="10"/>
  <c r="L7459" i="10"/>
  <c r="M7459" i="10"/>
  <c r="N7459" i="10"/>
  <c r="G7460" i="10"/>
  <c r="H7460" i="10"/>
  <c r="I7460" i="10"/>
  <c r="L7460" i="10"/>
  <c r="M7460" i="10"/>
  <c r="N7460" i="10"/>
  <c r="G7461" i="10"/>
  <c r="H7461" i="10"/>
  <c r="I7461" i="10"/>
  <c r="L7461" i="10"/>
  <c r="M7461" i="10"/>
  <c r="N7461" i="10"/>
  <c r="G7462" i="10"/>
  <c r="H7462" i="10"/>
  <c r="I7462" i="10"/>
  <c r="L7462" i="10"/>
  <c r="M7462" i="10"/>
  <c r="N7462" i="10"/>
  <c r="G7463" i="10"/>
  <c r="H7463" i="10"/>
  <c r="I7463" i="10"/>
  <c r="L7463" i="10"/>
  <c r="M7463" i="10"/>
  <c r="N7463" i="10"/>
  <c r="G7464" i="10"/>
  <c r="H7464" i="10"/>
  <c r="I7464" i="10"/>
  <c r="L7464" i="10"/>
  <c r="M7464" i="10"/>
  <c r="N7464" i="10"/>
  <c r="G7465" i="10"/>
  <c r="H7465" i="10"/>
  <c r="I7465" i="10"/>
  <c r="L7465" i="10"/>
  <c r="M7465" i="10"/>
  <c r="N7465" i="10"/>
  <c r="G7466" i="10"/>
  <c r="H7466" i="10"/>
  <c r="I7466" i="10"/>
  <c r="L7466" i="10"/>
  <c r="M7466" i="10"/>
  <c r="N7466" i="10"/>
  <c r="G7467" i="10"/>
  <c r="L7467" i="10"/>
  <c r="M7467" i="10"/>
  <c r="N7467" i="10"/>
  <c r="G7468" i="10"/>
  <c r="H7468" i="10"/>
  <c r="I7468" i="10"/>
  <c r="L7468" i="10"/>
  <c r="M7468" i="10"/>
  <c r="N7468" i="10"/>
  <c r="G7469" i="10"/>
  <c r="H7469" i="10"/>
  <c r="I7469" i="10"/>
  <c r="L7469" i="10"/>
  <c r="M7469" i="10"/>
  <c r="N7469" i="10"/>
  <c r="G7470" i="10"/>
  <c r="H7470" i="10"/>
  <c r="I7470" i="10"/>
  <c r="L7470" i="10"/>
  <c r="M7470" i="10"/>
  <c r="N7470" i="10"/>
  <c r="G7471" i="10"/>
  <c r="H7471" i="10"/>
  <c r="I7471" i="10"/>
  <c r="L7471" i="10"/>
  <c r="M7471" i="10"/>
  <c r="N7471" i="10"/>
  <c r="G7472" i="10"/>
  <c r="H7472" i="10"/>
  <c r="I7472" i="10"/>
  <c r="L7472" i="10"/>
  <c r="M7472" i="10"/>
  <c r="N7472" i="10"/>
  <c r="G7473" i="10"/>
  <c r="H7473" i="10"/>
  <c r="I7473" i="10"/>
  <c r="L7473" i="10"/>
  <c r="M7473" i="10"/>
  <c r="N7473" i="10"/>
  <c r="G7474" i="10"/>
  <c r="H7474" i="10"/>
  <c r="I7474" i="10"/>
  <c r="L7474" i="10"/>
  <c r="M7474" i="10"/>
  <c r="N7474" i="10"/>
  <c r="G7475" i="10"/>
  <c r="L7475" i="10"/>
  <c r="M7475" i="10"/>
  <c r="N7475" i="10"/>
  <c r="G7476" i="10"/>
  <c r="H7476" i="10"/>
  <c r="I7476" i="10"/>
  <c r="L7476" i="10"/>
  <c r="M7476" i="10"/>
  <c r="N7476" i="10"/>
  <c r="G7477" i="10"/>
  <c r="H7477" i="10"/>
  <c r="I7477" i="10"/>
  <c r="L7477" i="10"/>
  <c r="M7477" i="10"/>
  <c r="N7477" i="10"/>
  <c r="G7478" i="10"/>
  <c r="H7478" i="10"/>
  <c r="I7478" i="10"/>
  <c r="L7478" i="10"/>
  <c r="M7478" i="10"/>
  <c r="N7478" i="10"/>
  <c r="G7479" i="10"/>
  <c r="H7479" i="10"/>
  <c r="I7479" i="10"/>
  <c r="L7479" i="10"/>
  <c r="M7479" i="10"/>
  <c r="N7479" i="10"/>
  <c r="G7480" i="10"/>
  <c r="H7480" i="10"/>
  <c r="I7480" i="10"/>
  <c r="L7480" i="10"/>
  <c r="M7480" i="10"/>
  <c r="N7480" i="10"/>
  <c r="G7481" i="10"/>
  <c r="H7481" i="10"/>
  <c r="I7481" i="10"/>
  <c r="L7481" i="10"/>
  <c r="M7481" i="10"/>
  <c r="N7481" i="10"/>
  <c r="G7482" i="10"/>
  <c r="H7482" i="10"/>
  <c r="I7482" i="10"/>
  <c r="L7482" i="10"/>
  <c r="M7482" i="10"/>
  <c r="N7482" i="10"/>
  <c r="G7483" i="10"/>
  <c r="L7483" i="10"/>
  <c r="M7483" i="10"/>
  <c r="N7483" i="10"/>
  <c r="G7484" i="10"/>
  <c r="H7484" i="10"/>
  <c r="I7484" i="10"/>
  <c r="L7484" i="10"/>
  <c r="M7484" i="10"/>
  <c r="N7484" i="10"/>
  <c r="G7485" i="10"/>
  <c r="H7485" i="10"/>
  <c r="I7485" i="10"/>
  <c r="L7485" i="10"/>
  <c r="M7485" i="10"/>
  <c r="N7485" i="10"/>
  <c r="G7486" i="10"/>
  <c r="H7486" i="10"/>
  <c r="I7486" i="10"/>
  <c r="L7486" i="10"/>
  <c r="M7486" i="10"/>
  <c r="N7486" i="10"/>
  <c r="G7487" i="10"/>
  <c r="H7487" i="10"/>
  <c r="I7487" i="10"/>
  <c r="L7487" i="10"/>
  <c r="M7487" i="10"/>
  <c r="N7487" i="10"/>
  <c r="G7488" i="10"/>
  <c r="H7488" i="10"/>
  <c r="I7488" i="10"/>
  <c r="L7488" i="10"/>
  <c r="M7488" i="10"/>
  <c r="N7488" i="10"/>
  <c r="G7489" i="10"/>
  <c r="H7489" i="10"/>
  <c r="I7489" i="10"/>
  <c r="L7489" i="10"/>
  <c r="M7489" i="10"/>
  <c r="N7489" i="10"/>
  <c r="G7490" i="10"/>
  <c r="H7490" i="10"/>
  <c r="I7490" i="10"/>
  <c r="L7490" i="10"/>
  <c r="M7490" i="10"/>
  <c r="N7490" i="10"/>
  <c r="G7491" i="10"/>
  <c r="L7491" i="10"/>
  <c r="M7491" i="10"/>
  <c r="N7491" i="10"/>
  <c r="G7492" i="10"/>
  <c r="H7492" i="10"/>
  <c r="I7492" i="10"/>
  <c r="L7492" i="10"/>
  <c r="M7492" i="10"/>
  <c r="N7492" i="10"/>
  <c r="G7493" i="10"/>
  <c r="H7493" i="10"/>
  <c r="I7493" i="10"/>
  <c r="L7493" i="10"/>
  <c r="M7493" i="10"/>
  <c r="N7493" i="10"/>
  <c r="G7494" i="10"/>
  <c r="H7494" i="10"/>
  <c r="I7494" i="10"/>
  <c r="L7494" i="10"/>
  <c r="M7494" i="10"/>
  <c r="N7494" i="10"/>
  <c r="G7495" i="10"/>
  <c r="H7495" i="10"/>
  <c r="I7495" i="10"/>
  <c r="L7495" i="10"/>
  <c r="M7495" i="10"/>
  <c r="N7495" i="10"/>
  <c r="G7496" i="10"/>
  <c r="H7496" i="10"/>
  <c r="I7496" i="10"/>
  <c r="L7496" i="10"/>
  <c r="M7496" i="10"/>
  <c r="N7496" i="10"/>
  <c r="G7497" i="10"/>
  <c r="H7497" i="10"/>
  <c r="I7497" i="10"/>
  <c r="L7497" i="10"/>
  <c r="M7497" i="10"/>
  <c r="N7497" i="10"/>
  <c r="G7498" i="10"/>
  <c r="H7498" i="10"/>
  <c r="I7498" i="10"/>
  <c r="L7498" i="10"/>
  <c r="M7498" i="10"/>
  <c r="N7498" i="10"/>
  <c r="G7499" i="10"/>
  <c r="L7499" i="10"/>
  <c r="M7499" i="10"/>
  <c r="N7499" i="10"/>
  <c r="G7500" i="10"/>
  <c r="H7500" i="10"/>
  <c r="I7500" i="10"/>
  <c r="L7500" i="10"/>
  <c r="M7500" i="10"/>
  <c r="N7500" i="10"/>
  <c r="G7501" i="10"/>
  <c r="H7501" i="10"/>
  <c r="I7501" i="10"/>
  <c r="L7501" i="10"/>
  <c r="M7501" i="10"/>
  <c r="N7501" i="10"/>
  <c r="G7502" i="10"/>
  <c r="H7502" i="10"/>
  <c r="I7502" i="10"/>
  <c r="L7502" i="10"/>
  <c r="M7502" i="10"/>
  <c r="N7502" i="10"/>
  <c r="G7503" i="10"/>
  <c r="H7503" i="10"/>
  <c r="I7503" i="10"/>
  <c r="L7503" i="10"/>
  <c r="M7503" i="10"/>
  <c r="N7503" i="10"/>
  <c r="G7504" i="10"/>
  <c r="H7504" i="10"/>
  <c r="I7504" i="10"/>
  <c r="L7504" i="10"/>
  <c r="M7504" i="10"/>
  <c r="N7504" i="10"/>
  <c r="G7505" i="10"/>
  <c r="H7505" i="10"/>
  <c r="I7505" i="10"/>
  <c r="L7505" i="10"/>
  <c r="M7505" i="10"/>
  <c r="N7505" i="10"/>
  <c r="G7506" i="10"/>
  <c r="H7506" i="10"/>
  <c r="I7506" i="10"/>
  <c r="L7506" i="10"/>
  <c r="M7506" i="10"/>
  <c r="N7506" i="10"/>
  <c r="G7507" i="10"/>
  <c r="L7507" i="10"/>
  <c r="M7507" i="10"/>
  <c r="N7507" i="10"/>
  <c r="G7508" i="10"/>
  <c r="H7508" i="10"/>
  <c r="I7508" i="10"/>
  <c r="L7508" i="10"/>
  <c r="M7508" i="10"/>
  <c r="N7508" i="10"/>
  <c r="G7509" i="10"/>
  <c r="H7509" i="10"/>
  <c r="I7509" i="10"/>
  <c r="L7509" i="10"/>
  <c r="M7509" i="10"/>
  <c r="N7509" i="10"/>
  <c r="G7510" i="10"/>
  <c r="H7510" i="10"/>
  <c r="I7510" i="10"/>
  <c r="L7510" i="10"/>
  <c r="M7510" i="10"/>
  <c r="N7510" i="10"/>
  <c r="G7511" i="10"/>
  <c r="H7511" i="10"/>
  <c r="I7511" i="10"/>
  <c r="L7511" i="10"/>
  <c r="M7511" i="10"/>
  <c r="N7511" i="10"/>
  <c r="G7512" i="10"/>
  <c r="H7512" i="10"/>
  <c r="I7512" i="10"/>
  <c r="L7512" i="10"/>
  <c r="M7512" i="10"/>
  <c r="N7512" i="10"/>
  <c r="G7513" i="10"/>
  <c r="H7513" i="10"/>
  <c r="I7513" i="10"/>
  <c r="L7513" i="10"/>
  <c r="M7513" i="10"/>
  <c r="N7513" i="10"/>
  <c r="G7514" i="10"/>
  <c r="H7514" i="10"/>
  <c r="I7514" i="10"/>
  <c r="L7514" i="10"/>
  <c r="M7514" i="10"/>
  <c r="N7514" i="10"/>
  <c r="G7515" i="10"/>
  <c r="L7515" i="10"/>
  <c r="M7515" i="10"/>
  <c r="N7515" i="10"/>
  <c r="G7516" i="10"/>
  <c r="H7516" i="10"/>
  <c r="I7516" i="10"/>
  <c r="L7516" i="10"/>
  <c r="M7516" i="10"/>
  <c r="N7516" i="10"/>
  <c r="G7517" i="10"/>
  <c r="H7517" i="10"/>
  <c r="I7517" i="10"/>
  <c r="L7517" i="10"/>
  <c r="M7517" i="10"/>
  <c r="N7517" i="10"/>
  <c r="G7518" i="10"/>
  <c r="H7518" i="10"/>
  <c r="I7518" i="10"/>
  <c r="L7518" i="10"/>
  <c r="M7518" i="10"/>
  <c r="N7518" i="10"/>
  <c r="G7519" i="10"/>
  <c r="H7519" i="10"/>
  <c r="I7519" i="10"/>
  <c r="L7519" i="10"/>
  <c r="M7519" i="10"/>
  <c r="N7519" i="10"/>
  <c r="G7520" i="10"/>
  <c r="H7520" i="10"/>
  <c r="I7520" i="10"/>
  <c r="L7520" i="10"/>
  <c r="M7520" i="10"/>
  <c r="N7520" i="10"/>
  <c r="G7521" i="10"/>
  <c r="H7521" i="10"/>
  <c r="I7521" i="10"/>
  <c r="L7521" i="10"/>
  <c r="M7521" i="10"/>
  <c r="N7521" i="10"/>
  <c r="G7522" i="10"/>
  <c r="H7522" i="10"/>
  <c r="I7522" i="10"/>
  <c r="L7522" i="10"/>
  <c r="M7522" i="10"/>
  <c r="N7522" i="10"/>
  <c r="G7523" i="10"/>
  <c r="L7523" i="10"/>
  <c r="M7523" i="10"/>
  <c r="N7523" i="10"/>
  <c r="G7524" i="10"/>
  <c r="H7524" i="10"/>
  <c r="I7524" i="10"/>
  <c r="L7524" i="10"/>
  <c r="M7524" i="10"/>
  <c r="N7524" i="10"/>
  <c r="G7525" i="10"/>
  <c r="H7525" i="10"/>
  <c r="I7525" i="10"/>
  <c r="L7525" i="10"/>
  <c r="M7525" i="10"/>
  <c r="N7525" i="10"/>
  <c r="G7526" i="10"/>
  <c r="H7526" i="10"/>
  <c r="I7526" i="10"/>
  <c r="L7526" i="10"/>
  <c r="M7526" i="10"/>
  <c r="N7526" i="10"/>
  <c r="G7527" i="10"/>
  <c r="H7527" i="10"/>
  <c r="I7527" i="10"/>
  <c r="L7527" i="10"/>
  <c r="M7527" i="10"/>
  <c r="N7527" i="10"/>
  <c r="G7528" i="10"/>
  <c r="H7528" i="10"/>
  <c r="I7528" i="10"/>
  <c r="L7528" i="10"/>
  <c r="M7528" i="10"/>
  <c r="N7528" i="10"/>
  <c r="G7529" i="10"/>
  <c r="H7529" i="10"/>
  <c r="I7529" i="10"/>
  <c r="L7529" i="10"/>
  <c r="M7529" i="10"/>
  <c r="N7529" i="10"/>
  <c r="G7530" i="10"/>
  <c r="H7530" i="10"/>
  <c r="I7530" i="10"/>
  <c r="L7530" i="10"/>
  <c r="M7530" i="10"/>
  <c r="N7530" i="10"/>
  <c r="G7531" i="10"/>
  <c r="L7531" i="10"/>
  <c r="M7531" i="10"/>
  <c r="N7531" i="10"/>
  <c r="G7532" i="10"/>
  <c r="H7532" i="10"/>
  <c r="I7532" i="10"/>
  <c r="L7532" i="10"/>
  <c r="M7532" i="10"/>
  <c r="N7532" i="10"/>
  <c r="G7533" i="10"/>
  <c r="H7533" i="10"/>
  <c r="I7533" i="10"/>
  <c r="L7533" i="10"/>
  <c r="M7533" i="10"/>
  <c r="N7533" i="10"/>
  <c r="G7534" i="10"/>
  <c r="H7534" i="10"/>
  <c r="I7534" i="10"/>
  <c r="L7534" i="10"/>
  <c r="M7534" i="10"/>
  <c r="N7534" i="10"/>
  <c r="G7535" i="10"/>
  <c r="H7535" i="10"/>
  <c r="I7535" i="10"/>
  <c r="L7535" i="10"/>
  <c r="M7535" i="10"/>
  <c r="N7535" i="10"/>
  <c r="G7536" i="10"/>
  <c r="H7536" i="10"/>
  <c r="I7536" i="10"/>
  <c r="L7536" i="10"/>
  <c r="M7536" i="10"/>
  <c r="N7536" i="10"/>
  <c r="G7537" i="10"/>
  <c r="H7537" i="10"/>
  <c r="I7537" i="10"/>
  <c r="L7537" i="10"/>
  <c r="M7537" i="10"/>
  <c r="N7537" i="10"/>
  <c r="G7538" i="10"/>
  <c r="H7538" i="10"/>
  <c r="I7538" i="10"/>
  <c r="L7538" i="10"/>
  <c r="M7538" i="10"/>
  <c r="N7538" i="10"/>
  <c r="G7539" i="10"/>
  <c r="L7539" i="10"/>
  <c r="M7539" i="10"/>
  <c r="N7539" i="10"/>
  <c r="G7540" i="10"/>
  <c r="H7540" i="10"/>
  <c r="I7540" i="10"/>
  <c r="L7540" i="10"/>
  <c r="M7540" i="10"/>
  <c r="N7540" i="10"/>
  <c r="G7541" i="10"/>
  <c r="H7541" i="10"/>
  <c r="I7541" i="10"/>
  <c r="L7541" i="10"/>
  <c r="M7541" i="10"/>
  <c r="N7541" i="10"/>
  <c r="G7542" i="10"/>
  <c r="H7542" i="10"/>
  <c r="I7542" i="10"/>
  <c r="L7542" i="10"/>
  <c r="M7542" i="10"/>
  <c r="N7542" i="10"/>
  <c r="G7543" i="10"/>
  <c r="H7543" i="10"/>
  <c r="I7543" i="10"/>
  <c r="L7543" i="10"/>
  <c r="M7543" i="10"/>
  <c r="N7543" i="10"/>
  <c r="G7544" i="10"/>
  <c r="H7544" i="10"/>
  <c r="I7544" i="10"/>
  <c r="L7544" i="10"/>
  <c r="M7544" i="10"/>
  <c r="N7544" i="10"/>
  <c r="G7545" i="10"/>
  <c r="H7545" i="10"/>
  <c r="I7545" i="10"/>
  <c r="L7545" i="10"/>
  <c r="M7545" i="10"/>
  <c r="N7545" i="10"/>
  <c r="G7546" i="10"/>
  <c r="H7546" i="10"/>
  <c r="I7546" i="10"/>
  <c r="L7546" i="10"/>
  <c r="M7546" i="10"/>
  <c r="N7546" i="10"/>
  <c r="G7547" i="10"/>
  <c r="L7547" i="10"/>
  <c r="M7547" i="10"/>
  <c r="N7547" i="10"/>
  <c r="G7548" i="10"/>
  <c r="H7548" i="10"/>
  <c r="I7548" i="10"/>
  <c r="L7548" i="10"/>
  <c r="M7548" i="10"/>
  <c r="N7548" i="10"/>
  <c r="G7549" i="10"/>
  <c r="H7549" i="10"/>
  <c r="I7549" i="10"/>
  <c r="L7549" i="10"/>
  <c r="M7549" i="10"/>
  <c r="N7549" i="10"/>
  <c r="G7550" i="10"/>
  <c r="H7550" i="10"/>
  <c r="I7550" i="10"/>
  <c r="L7550" i="10"/>
  <c r="M7550" i="10"/>
  <c r="N7550" i="10"/>
  <c r="G7551" i="10"/>
  <c r="H7551" i="10"/>
  <c r="I7551" i="10"/>
  <c r="L7551" i="10"/>
  <c r="M7551" i="10"/>
  <c r="N7551" i="10"/>
  <c r="G7552" i="10"/>
  <c r="H7552" i="10"/>
  <c r="I7552" i="10"/>
  <c r="L7552" i="10"/>
  <c r="M7552" i="10"/>
  <c r="N7552" i="10"/>
  <c r="G7553" i="10"/>
  <c r="H7553" i="10"/>
  <c r="I7553" i="10"/>
  <c r="L7553" i="10"/>
  <c r="M7553" i="10"/>
  <c r="N7553" i="10"/>
  <c r="G7554" i="10"/>
  <c r="H7554" i="10"/>
  <c r="I7554" i="10"/>
  <c r="L7554" i="10"/>
  <c r="M7554" i="10"/>
  <c r="N7554" i="10"/>
  <c r="G7555" i="10"/>
  <c r="L7555" i="10"/>
  <c r="M7555" i="10"/>
  <c r="N7555" i="10"/>
  <c r="G7556" i="10"/>
  <c r="H7556" i="10"/>
  <c r="I7556" i="10"/>
  <c r="L7556" i="10"/>
  <c r="M7556" i="10"/>
  <c r="N7556" i="10"/>
  <c r="G7557" i="10"/>
  <c r="H7557" i="10"/>
  <c r="I7557" i="10"/>
  <c r="L7557" i="10"/>
  <c r="M7557" i="10"/>
  <c r="N7557" i="10"/>
  <c r="G7558" i="10"/>
  <c r="H7558" i="10"/>
  <c r="I7558" i="10"/>
  <c r="L7558" i="10"/>
  <c r="M7558" i="10"/>
  <c r="N7558" i="10"/>
  <c r="G7559" i="10"/>
  <c r="H7559" i="10"/>
  <c r="I7559" i="10"/>
  <c r="L7559" i="10"/>
  <c r="M7559" i="10"/>
  <c r="N7559" i="10"/>
  <c r="G7560" i="10"/>
  <c r="H7560" i="10"/>
  <c r="I7560" i="10"/>
  <c r="L7560" i="10"/>
  <c r="M7560" i="10"/>
  <c r="N7560" i="10"/>
  <c r="G7561" i="10"/>
  <c r="H7561" i="10"/>
  <c r="I7561" i="10"/>
  <c r="L7561" i="10"/>
  <c r="M7561" i="10"/>
  <c r="N7561" i="10"/>
  <c r="G7562" i="10"/>
  <c r="H7562" i="10"/>
  <c r="I7562" i="10"/>
  <c r="L7562" i="10"/>
  <c r="M7562" i="10"/>
  <c r="N7562" i="10"/>
  <c r="G7563" i="10"/>
  <c r="L7563" i="10"/>
  <c r="M7563" i="10"/>
  <c r="N7563" i="10"/>
  <c r="G7564" i="10"/>
  <c r="H7564" i="10"/>
  <c r="I7564" i="10"/>
  <c r="L7564" i="10"/>
  <c r="M7564" i="10"/>
  <c r="N7564" i="10"/>
  <c r="G7565" i="10"/>
  <c r="H7565" i="10"/>
  <c r="I7565" i="10"/>
  <c r="L7565" i="10"/>
  <c r="M7565" i="10"/>
  <c r="N7565" i="10"/>
  <c r="G7566" i="10"/>
  <c r="H7566" i="10"/>
  <c r="I7566" i="10"/>
  <c r="L7566" i="10"/>
  <c r="M7566" i="10"/>
  <c r="N7566" i="10"/>
  <c r="G7567" i="10"/>
  <c r="H7567" i="10"/>
  <c r="I7567" i="10"/>
  <c r="L7567" i="10"/>
  <c r="M7567" i="10"/>
  <c r="N7567" i="10"/>
  <c r="G7568" i="10"/>
  <c r="H7568" i="10"/>
  <c r="I7568" i="10"/>
  <c r="L7568" i="10"/>
  <c r="M7568" i="10"/>
  <c r="N7568" i="10"/>
  <c r="G7569" i="10"/>
  <c r="H7569" i="10"/>
  <c r="I7569" i="10"/>
  <c r="L7569" i="10"/>
  <c r="M7569" i="10"/>
  <c r="N7569" i="10"/>
  <c r="G7570" i="10"/>
  <c r="H7570" i="10"/>
  <c r="I7570" i="10"/>
  <c r="L7570" i="10"/>
  <c r="M7570" i="10"/>
  <c r="N7570" i="10"/>
  <c r="G7571" i="10"/>
  <c r="L7571" i="10"/>
  <c r="M7571" i="10"/>
  <c r="N7571" i="10"/>
  <c r="G7572" i="10"/>
  <c r="H7572" i="10"/>
  <c r="I7572" i="10"/>
  <c r="L7572" i="10"/>
  <c r="M7572" i="10"/>
  <c r="N7572" i="10"/>
  <c r="G7573" i="10"/>
  <c r="H7573" i="10"/>
  <c r="I7573" i="10"/>
  <c r="L7573" i="10"/>
  <c r="M7573" i="10"/>
  <c r="N7573" i="10"/>
  <c r="G7574" i="10"/>
  <c r="H7574" i="10"/>
  <c r="I7574" i="10"/>
  <c r="L7574" i="10"/>
  <c r="M7574" i="10"/>
  <c r="N7574" i="10"/>
  <c r="G7575" i="10"/>
  <c r="H7575" i="10"/>
  <c r="I7575" i="10"/>
  <c r="L7575" i="10"/>
  <c r="M7575" i="10"/>
  <c r="N7575" i="10"/>
  <c r="G7576" i="10"/>
  <c r="H7576" i="10"/>
  <c r="I7576" i="10"/>
  <c r="L7576" i="10"/>
  <c r="M7576" i="10"/>
  <c r="N7576" i="10"/>
  <c r="G7577" i="10"/>
  <c r="H7577" i="10"/>
  <c r="I7577" i="10"/>
  <c r="L7577" i="10"/>
  <c r="M7577" i="10"/>
  <c r="N7577" i="10"/>
  <c r="G7578" i="10"/>
  <c r="H7578" i="10"/>
  <c r="I7578" i="10"/>
  <c r="L7578" i="10"/>
  <c r="M7578" i="10"/>
  <c r="N7578" i="10"/>
  <c r="G7579" i="10"/>
  <c r="L7579" i="10"/>
  <c r="M7579" i="10"/>
  <c r="N7579" i="10"/>
  <c r="G7580" i="10"/>
  <c r="H7580" i="10"/>
  <c r="I7580" i="10"/>
  <c r="L7580" i="10"/>
  <c r="M7580" i="10"/>
  <c r="N7580" i="10"/>
  <c r="G7581" i="10"/>
  <c r="H7581" i="10"/>
  <c r="I7581" i="10"/>
  <c r="L7581" i="10"/>
  <c r="M7581" i="10"/>
  <c r="N7581" i="10"/>
  <c r="G7582" i="10"/>
  <c r="H7582" i="10"/>
  <c r="I7582" i="10"/>
  <c r="L7582" i="10"/>
  <c r="M7582" i="10"/>
  <c r="N7582" i="10"/>
  <c r="G7583" i="10"/>
  <c r="H7583" i="10"/>
  <c r="I7583" i="10"/>
  <c r="L7583" i="10"/>
  <c r="M7583" i="10"/>
  <c r="N7583" i="10"/>
  <c r="G7584" i="10"/>
  <c r="H7584" i="10"/>
  <c r="I7584" i="10"/>
  <c r="L7584" i="10"/>
  <c r="M7584" i="10"/>
  <c r="N7584" i="10"/>
  <c r="G7585" i="10"/>
  <c r="H7585" i="10"/>
  <c r="I7585" i="10"/>
  <c r="L7585" i="10"/>
  <c r="M7585" i="10"/>
  <c r="N7585" i="10"/>
  <c r="G7586" i="10"/>
  <c r="H7586" i="10"/>
  <c r="I7586" i="10"/>
  <c r="L7586" i="10"/>
  <c r="M7586" i="10"/>
  <c r="N7586" i="10"/>
  <c r="G7587" i="10"/>
  <c r="L7587" i="10"/>
  <c r="M7587" i="10"/>
  <c r="N7587" i="10"/>
  <c r="G7588" i="10"/>
  <c r="H7588" i="10"/>
  <c r="I7588" i="10"/>
  <c r="L7588" i="10"/>
  <c r="M7588" i="10"/>
  <c r="N7588" i="10"/>
  <c r="G7589" i="10"/>
  <c r="H7589" i="10"/>
  <c r="I7589" i="10"/>
  <c r="L7589" i="10"/>
  <c r="M7589" i="10"/>
  <c r="N7589" i="10"/>
  <c r="G7590" i="10"/>
  <c r="H7590" i="10"/>
  <c r="I7590" i="10"/>
  <c r="L7590" i="10"/>
  <c r="M7590" i="10"/>
  <c r="N7590" i="10"/>
  <c r="G7591" i="10"/>
  <c r="H7591" i="10"/>
  <c r="I7591" i="10"/>
  <c r="L7591" i="10"/>
  <c r="M7591" i="10"/>
  <c r="N7591" i="10"/>
  <c r="G7592" i="10"/>
  <c r="H7592" i="10"/>
  <c r="I7592" i="10"/>
  <c r="L7592" i="10"/>
  <c r="M7592" i="10"/>
  <c r="N7592" i="10"/>
  <c r="G7593" i="10"/>
  <c r="H7593" i="10"/>
  <c r="I7593" i="10"/>
  <c r="L7593" i="10"/>
  <c r="M7593" i="10"/>
  <c r="N7593" i="10"/>
  <c r="G7594" i="10"/>
  <c r="H7594" i="10"/>
  <c r="I7594" i="10"/>
  <c r="L7594" i="10"/>
  <c r="M7594" i="10"/>
  <c r="N7594" i="10"/>
  <c r="G7595" i="10"/>
  <c r="L7595" i="10"/>
  <c r="M7595" i="10"/>
  <c r="N7595" i="10"/>
  <c r="G7596" i="10"/>
  <c r="H7596" i="10"/>
  <c r="I7596" i="10"/>
  <c r="L7596" i="10"/>
  <c r="M7596" i="10"/>
  <c r="N7596" i="10"/>
  <c r="G7597" i="10"/>
  <c r="H7597" i="10"/>
  <c r="I7597" i="10"/>
  <c r="L7597" i="10"/>
  <c r="M7597" i="10"/>
  <c r="N7597" i="10"/>
  <c r="G7598" i="10"/>
  <c r="H7598" i="10"/>
  <c r="I7598" i="10"/>
  <c r="L7598" i="10"/>
  <c r="M7598" i="10"/>
  <c r="N7598" i="10"/>
  <c r="G7599" i="10"/>
  <c r="H7599" i="10"/>
  <c r="I7599" i="10"/>
  <c r="L7599" i="10"/>
  <c r="M7599" i="10"/>
  <c r="N7599" i="10"/>
  <c r="G7600" i="10"/>
  <c r="H7600" i="10"/>
  <c r="I7600" i="10"/>
  <c r="L7600" i="10"/>
  <c r="M7600" i="10"/>
  <c r="N7600" i="10"/>
  <c r="G7601" i="10"/>
  <c r="H7601" i="10"/>
  <c r="I7601" i="10"/>
  <c r="L7601" i="10"/>
  <c r="M7601" i="10"/>
  <c r="N7601" i="10"/>
  <c r="G7602" i="10"/>
  <c r="H7602" i="10"/>
  <c r="I7602" i="10"/>
  <c r="L7602" i="10"/>
  <c r="M7602" i="10"/>
  <c r="N7602" i="10"/>
  <c r="G7603" i="10"/>
  <c r="L7603" i="10"/>
  <c r="M7603" i="10"/>
  <c r="N7603" i="10"/>
  <c r="G7604" i="10"/>
  <c r="H7604" i="10"/>
  <c r="I7604" i="10"/>
  <c r="L7604" i="10"/>
  <c r="M7604" i="10"/>
  <c r="N7604" i="10"/>
  <c r="G7605" i="10"/>
  <c r="H7605" i="10"/>
  <c r="I7605" i="10"/>
  <c r="L7605" i="10"/>
  <c r="M7605" i="10"/>
  <c r="N7605" i="10"/>
  <c r="G7606" i="10"/>
  <c r="H7606" i="10"/>
  <c r="I7606" i="10"/>
  <c r="L7606" i="10"/>
  <c r="M7606" i="10"/>
  <c r="N7606" i="10"/>
  <c r="G7607" i="10"/>
  <c r="H7607" i="10"/>
  <c r="I7607" i="10"/>
  <c r="L7607" i="10"/>
  <c r="M7607" i="10"/>
  <c r="N7607" i="10"/>
  <c r="G7608" i="10"/>
  <c r="H7608" i="10"/>
  <c r="I7608" i="10"/>
  <c r="L7608" i="10"/>
  <c r="M7608" i="10"/>
  <c r="N7608" i="10"/>
  <c r="G7609" i="10"/>
  <c r="H7609" i="10"/>
  <c r="I7609" i="10"/>
  <c r="L7609" i="10"/>
  <c r="M7609" i="10"/>
  <c r="N7609" i="10"/>
  <c r="G7610" i="10"/>
  <c r="H7610" i="10"/>
  <c r="I7610" i="10"/>
  <c r="L7610" i="10"/>
  <c r="M7610" i="10"/>
  <c r="N7610" i="10"/>
  <c r="G7611" i="10"/>
  <c r="L7611" i="10"/>
  <c r="M7611" i="10"/>
  <c r="N7611" i="10"/>
  <c r="G7612" i="10"/>
  <c r="H7612" i="10"/>
  <c r="I7612" i="10"/>
  <c r="L7612" i="10"/>
  <c r="M7612" i="10"/>
  <c r="N7612" i="10"/>
  <c r="G7613" i="10"/>
  <c r="H7613" i="10"/>
  <c r="I7613" i="10"/>
  <c r="L7613" i="10"/>
  <c r="M7613" i="10"/>
  <c r="N7613" i="10"/>
  <c r="G7614" i="10"/>
  <c r="H7614" i="10"/>
  <c r="I7614" i="10"/>
  <c r="L7614" i="10"/>
  <c r="M7614" i="10"/>
  <c r="N7614" i="10"/>
  <c r="G7615" i="10"/>
  <c r="H7615" i="10"/>
  <c r="I7615" i="10"/>
  <c r="L7615" i="10"/>
  <c r="M7615" i="10"/>
  <c r="N7615" i="10"/>
  <c r="G7616" i="10"/>
  <c r="H7616" i="10"/>
  <c r="I7616" i="10"/>
  <c r="L7616" i="10"/>
  <c r="M7616" i="10"/>
  <c r="N7616" i="10"/>
  <c r="G7617" i="10"/>
  <c r="H7617" i="10"/>
  <c r="I7617" i="10"/>
  <c r="L7617" i="10"/>
  <c r="M7617" i="10"/>
  <c r="N7617" i="10"/>
  <c r="G7618" i="10"/>
  <c r="H7618" i="10"/>
  <c r="I7618" i="10"/>
  <c r="L7618" i="10"/>
  <c r="M7618" i="10"/>
  <c r="N7618" i="10"/>
  <c r="G7619" i="10"/>
  <c r="L7619" i="10"/>
  <c r="M7619" i="10"/>
  <c r="N7619" i="10"/>
  <c r="G7620" i="10"/>
  <c r="H7620" i="10"/>
  <c r="I7620" i="10"/>
  <c r="L7620" i="10"/>
  <c r="M7620" i="10"/>
  <c r="N7620" i="10"/>
  <c r="G7621" i="10"/>
  <c r="H7621" i="10"/>
  <c r="I7621" i="10"/>
  <c r="L7621" i="10"/>
  <c r="M7621" i="10"/>
  <c r="N7621" i="10"/>
  <c r="G7622" i="10"/>
  <c r="H7622" i="10"/>
  <c r="I7622" i="10"/>
  <c r="L7622" i="10"/>
  <c r="M7622" i="10"/>
  <c r="N7622" i="10"/>
  <c r="G7623" i="10"/>
  <c r="H7623" i="10"/>
  <c r="I7623" i="10"/>
  <c r="L7623" i="10"/>
  <c r="M7623" i="10"/>
  <c r="N7623" i="10"/>
  <c r="G7624" i="10"/>
  <c r="H7624" i="10"/>
  <c r="I7624" i="10"/>
  <c r="L7624" i="10"/>
  <c r="M7624" i="10"/>
  <c r="N7624" i="10"/>
  <c r="G7625" i="10"/>
  <c r="H7625" i="10"/>
  <c r="I7625" i="10"/>
  <c r="L7625" i="10"/>
  <c r="M7625" i="10"/>
  <c r="N7625" i="10"/>
  <c r="G7626" i="10"/>
  <c r="H7626" i="10"/>
  <c r="I7626" i="10"/>
  <c r="L7626" i="10"/>
  <c r="M7626" i="10"/>
  <c r="N7626" i="10"/>
  <c r="G7627" i="10"/>
  <c r="L7627" i="10"/>
  <c r="M7627" i="10"/>
  <c r="N7627" i="10"/>
  <c r="G7628" i="10"/>
  <c r="H7628" i="10"/>
  <c r="I7628" i="10"/>
  <c r="L7628" i="10"/>
  <c r="M7628" i="10"/>
  <c r="N7628" i="10"/>
  <c r="G7629" i="10"/>
  <c r="H7629" i="10"/>
  <c r="I7629" i="10"/>
  <c r="L7629" i="10"/>
  <c r="M7629" i="10"/>
  <c r="N7629" i="10"/>
  <c r="G7630" i="10"/>
  <c r="H7630" i="10"/>
  <c r="I7630" i="10"/>
  <c r="L7630" i="10"/>
  <c r="M7630" i="10"/>
  <c r="N7630" i="10"/>
  <c r="G7631" i="10"/>
  <c r="H7631" i="10"/>
  <c r="I7631" i="10"/>
  <c r="L7631" i="10"/>
  <c r="M7631" i="10"/>
  <c r="N7631" i="10"/>
  <c r="G7632" i="10"/>
  <c r="H7632" i="10"/>
  <c r="I7632" i="10"/>
  <c r="L7632" i="10"/>
  <c r="M7632" i="10"/>
  <c r="N7632" i="10"/>
  <c r="G7633" i="10"/>
  <c r="H7633" i="10"/>
  <c r="I7633" i="10"/>
  <c r="L7633" i="10"/>
  <c r="M7633" i="10"/>
  <c r="N7633" i="10"/>
  <c r="G7634" i="10"/>
  <c r="H7634" i="10"/>
  <c r="I7634" i="10"/>
  <c r="L7634" i="10"/>
  <c r="M7634" i="10"/>
  <c r="N7634" i="10"/>
  <c r="G7635" i="10"/>
  <c r="L7635" i="10"/>
  <c r="M7635" i="10"/>
  <c r="N7635" i="10"/>
  <c r="G7636" i="10"/>
  <c r="H7636" i="10"/>
  <c r="I7636" i="10"/>
  <c r="L7636" i="10"/>
  <c r="M7636" i="10"/>
  <c r="N7636" i="10"/>
  <c r="G7637" i="10"/>
  <c r="H7637" i="10"/>
  <c r="I7637" i="10"/>
  <c r="L7637" i="10"/>
  <c r="M7637" i="10"/>
  <c r="N7637" i="10"/>
  <c r="G7638" i="10"/>
  <c r="H7638" i="10"/>
  <c r="I7638" i="10"/>
  <c r="L7638" i="10"/>
  <c r="M7638" i="10"/>
  <c r="N7638" i="10"/>
  <c r="G7639" i="10"/>
  <c r="H7639" i="10"/>
  <c r="I7639" i="10"/>
  <c r="L7639" i="10"/>
  <c r="M7639" i="10"/>
  <c r="N7639" i="10"/>
  <c r="G7640" i="10"/>
  <c r="H7640" i="10"/>
  <c r="I7640" i="10"/>
  <c r="L7640" i="10"/>
  <c r="M7640" i="10"/>
  <c r="N7640" i="10"/>
  <c r="G7641" i="10"/>
  <c r="H7641" i="10"/>
  <c r="I7641" i="10"/>
  <c r="L7641" i="10"/>
  <c r="M7641" i="10"/>
  <c r="N7641" i="10"/>
  <c r="G7642" i="10"/>
  <c r="H7642" i="10"/>
  <c r="I7642" i="10"/>
  <c r="L7642" i="10"/>
  <c r="M7642" i="10"/>
  <c r="N7642" i="10"/>
  <c r="G7643" i="10"/>
  <c r="L7643" i="10"/>
  <c r="M7643" i="10"/>
  <c r="N7643" i="10"/>
  <c r="G7644" i="10"/>
  <c r="H7644" i="10"/>
  <c r="I7644" i="10"/>
  <c r="L7644" i="10"/>
  <c r="M7644" i="10"/>
  <c r="N7644" i="10"/>
  <c r="G7645" i="10"/>
  <c r="H7645" i="10"/>
  <c r="I7645" i="10"/>
  <c r="L7645" i="10"/>
  <c r="M7645" i="10"/>
  <c r="N7645" i="10"/>
  <c r="G7646" i="10"/>
  <c r="H7646" i="10"/>
  <c r="I7646" i="10"/>
  <c r="L7646" i="10"/>
  <c r="M7646" i="10"/>
  <c r="N7646" i="10"/>
  <c r="G7647" i="10"/>
  <c r="H7647" i="10"/>
  <c r="I7647" i="10"/>
  <c r="L7647" i="10"/>
  <c r="M7647" i="10"/>
  <c r="N7647" i="10"/>
  <c r="G7648" i="10"/>
  <c r="H7648" i="10"/>
  <c r="I7648" i="10"/>
  <c r="L7648" i="10"/>
  <c r="M7648" i="10"/>
  <c r="N7648" i="10"/>
  <c r="G7649" i="10"/>
  <c r="H7649" i="10"/>
  <c r="I7649" i="10"/>
  <c r="L7649" i="10"/>
  <c r="M7649" i="10"/>
  <c r="N7649" i="10"/>
  <c r="G7650" i="10"/>
  <c r="H7650" i="10"/>
  <c r="I7650" i="10"/>
  <c r="L7650" i="10"/>
  <c r="M7650" i="10"/>
  <c r="N7650" i="10"/>
  <c r="G7651" i="10"/>
  <c r="L7651" i="10"/>
  <c r="M7651" i="10"/>
  <c r="N7651" i="10"/>
  <c r="G7652" i="10"/>
  <c r="H7652" i="10"/>
  <c r="I7652" i="10"/>
  <c r="L7652" i="10"/>
  <c r="M7652" i="10"/>
  <c r="N7652" i="10"/>
  <c r="G7653" i="10"/>
  <c r="H7653" i="10"/>
  <c r="I7653" i="10"/>
  <c r="L7653" i="10"/>
  <c r="M7653" i="10"/>
  <c r="N7653" i="10"/>
  <c r="G7654" i="10"/>
  <c r="H7654" i="10"/>
  <c r="I7654" i="10"/>
  <c r="L7654" i="10"/>
  <c r="M7654" i="10"/>
  <c r="N7654" i="10"/>
  <c r="G7655" i="10"/>
  <c r="H7655" i="10"/>
  <c r="I7655" i="10"/>
  <c r="L7655" i="10"/>
  <c r="M7655" i="10"/>
  <c r="N7655" i="10"/>
  <c r="G7656" i="10"/>
  <c r="H7656" i="10"/>
  <c r="I7656" i="10"/>
  <c r="L7656" i="10"/>
  <c r="M7656" i="10"/>
  <c r="N7656" i="10"/>
  <c r="G7657" i="10"/>
  <c r="H7657" i="10"/>
  <c r="I7657" i="10"/>
  <c r="L7657" i="10"/>
  <c r="M7657" i="10"/>
  <c r="N7657" i="10"/>
  <c r="G7658" i="10"/>
  <c r="H7658" i="10"/>
  <c r="I7658" i="10"/>
  <c r="L7658" i="10"/>
  <c r="M7658" i="10"/>
  <c r="N7658" i="10"/>
  <c r="G7659" i="10"/>
  <c r="L7659" i="10"/>
  <c r="M7659" i="10"/>
  <c r="N7659" i="10"/>
  <c r="G7660" i="10"/>
  <c r="H7660" i="10"/>
  <c r="I7660" i="10"/>
  <c r="L7660" i="10"/>
  <c r="M7660" i="10"/>
  <c r="N7660" i="10"/>
  <c r="G7661" i="10"/>
  <c r="H7661" i="10"/>
  <c r="I7661" i="10"/>
  <c r="L7661" i="10"/>
  <c r="M7661" i="10"/>
  <c r="N7661" i="10"/>
  <c r="G7662" i="10"/>
  <c r="H7662" i="10"/>
  <c r="I7662" i="10"/>
  <c r="L7662" i="10"/>
  <c r="M7662" i="10"/>
  <c r="N7662" i="10"/>
  <c r="G7663" i="10"/>
  <c r="H7663" i="10"/>
  <c r="I7663" i="10"/>
  <c r="L7663" i="10"/>
  <c r="M7663" i="10"/>
  <c r="N7663" i="10"/>
  <c r="G7664" i="10"/>
  <c r="H7664" i="10"/>
  <c r="I7664" i="10"/>
  <c r="L7664" i="10"/>
  <c r="M7664" i="10"/>
  <c r="N7664" i="10"/>
  <c r="G7665" i="10"/>
  <c r="H7665" i="10"/>
  <c r="I7665" i="10"/>
  <c r="L7665" i="10"/>
  <c r="M7665" i="10"/>
  <c r="N7665" i="10"/>
  <c r="G7666" i="10"/>
  <c r="H7666" i="10"/>
  <c r="I7666" i="10"/>
  <c r="L7666" i="10"/>
  <c r="M7666" i="10"/>
  <c r="N7666" i="10"/>
  <c r="G7667" i="10"/>
  <c r="L7667" i="10"/>
  <c r="M7667" i="10"/>
  <c r="N7667" i="10"/>
  <c r="G7668" i="10"/>
  <c r="H7668" i="10"/>
  <c r="I7668" i="10"/>
  <c r="L7668" i="10"/>
  <c r="M7668" i="10"/>
  <c r="N7668" i="10"/>
  <c r="G7669" i="10"/>
  <c r="H7669" i="10"/>
  <c r="I7669" i="10"/>
  <c r="L7669" i="10"/>
  <c r="M7669" i="10"/>
  <c r="N7669" i="10"/>
  <c r="G7670" i="10"/>
  <c r="H7670" i="10"/>
  <c r="I7670" i="10"/>
  <c r="L7670" i="10"/>
  <c r="M7670" i="10"/>
  <c r="N7670" i="10"/>
  <c r="G7671" i="10"/>
  <c r="H7671" i="10"/>
  <c r="I7671" i="10"/>
  <c r="L7671" i="10"/>
  <c r="M7671" i="10"/>
  <c r="N7671" i="10"/>
  <c r="G7672" i="10"/>
  <c r="H7672" i="10"/>
  <c r="I7672" i="10"/>
  <c r="L7672" i="10"/>
  <c r="M7672" i="10"/>
  <c r="N7672" i="10"/>
  <c r="G7673" i="10"/>
  <c r="H7673" i="10"/>
  <c r="I7673" i="10"/>
  <c r="L7673" i="10"/>
  <c r="M7673" i="10"/>
  <c r="N7673" i="10"/>
  <c r="G7674" i="10"/>
  <c r="H7674" i="10"/>
  <c r="I7674" i="10"/>
  <c r="L7674" i="10"/>
  <c r="M7674" i="10"/>
  <c r="N7674" i="10"/>
  <c r="G7675" i="10"/>
  <c r="L7675" i="10"/>
  <c r="M7675" i="10"/>
  <c r="N7675" i="10"/>
  <c r="G7676" i="10"/>
  <c r="H7676" i="10"/>
  <c r="I7676" i="10"/>
  <c r="L7676" i="10"/>
  <c r="M7676" i="10"/>
  <c r="N7676" i="10"/>
  <c r="G7677" i="10"/>
  <c r="H7677" i="10"/>
  <c r="I7677" i="10"/>
  <c r="L7677" i="10"/>
  <c r="M7677" i="10"/>
  <c r="N7677" i="10"/>
  <c r="G7678" i="10"/>
  <c r="H7678" i="10"/>
  <c r="I7678" i="10"/>
  <c r="L7678" i="10"/>
  <c r="M7678" i="10"/>
  <c r="N7678" i="10"/>
  <c r="G7679" i="10"/>
  <c r="H7679" i="10"/>
  <c r="I7679" i="10"/>
  <c r="L7679" i="10"/>
  <c r="M7679" i="10"/>
  <c r="N7679" i="10"/>
  <c r="G7680" i="10"/>
  <c r="H7680" i="10"/>
  <c r="I7680" i="10"/>
  <c r="L7680" i="10"/>
  <c r="M7680" i="10"/>
  <c r="N7680" i="10"/>
  <c r="G7681" i="10"/>
  <c r="H7681" i="10"/>
  <c r="I7681" i="10"/>
  <c r="L7681" i="10"/>
  <c r="M7681" i="10"/>
  <c r="N7681" i="10"/>
  <c r="G7682" i="10"/>
  <c r="H7682" i="10"/>
  <c r="I7682" i="10"/>
  <c r="L7682" i="10"/>
  <c r="M7682" i="10"/>
  <c r="N7682" i="10"/>
  <c r="G7683" i="10"/>
  <c r="L7683" i="10"/>
  <c r="M7683" i="10"/>
  <c r="N7683" i="10"/>
  <c r="G7684" i="10"/>
  <c r="H7684" i="10"/>
  <c r="I7684" i="10"/>
  <c r="L7684" i="10"/>
  <c r="M7684" i="10"/>
  <c r="N7684" i="10"/>
  <c r="G7685" i="10"/>
  <c r="H7685" i="10"/>
  <c r="I7685" i="10"/>
  <c r="L7685" i="10"/>
  <c r="M7685" i="10"/>
  <c r="N7685" i="10"/>
  <c r="G7686" i="10"/>
  <c r="H7686" i="10"/>
  <c r="I7686" i="10"/>
  <c r="L7686" i="10"/>
  <c r="M7686" i="10"/>
  <c r="N7686" i="10"/>
  <c r="G7687" i="10"/>
  <c r="H7687" i="10"/>
  <c r="I7687" i="10"/>
  <c r="L7687" i="10"/>
  <c r="M7687" i="10"/>
  <c r="N7687" i="10"/>
  <c r="G7688" i="10"/>
  <c r="H7688" i="10"/>
  <c r="I7688" i="10"/>
  <c r="L7688" i="10"/>
  <c r="M7688" i="10"/>
  <c r="N7688" i="10"/>
  <c r="G7689" i="10"/>
  <c r="H7689" i="10"/>
  <c r="I7689" i="10"/>
  <c r="L7689" i="10"/>
  <c r="M7689" i="10"/>
  <c r="N7689" i="10"/>
  <c r="G7690" i="10"/>
  <c r="H7690" i="10"/>
  <c r="I7690" i="10"/>
  <c r="L7690" i="10"/>
  <c r="M7690" i="10"/>
  <c r="N7690" i="10"/>
  <c r="G7691" i="10"/>
  <c r="L7691" i="10"/>
  <c r="M7691" i="10"/>
  <c r="N7691" i="10"/>
  <c r="G7692" i="10"/>
  <c r="H7692" i="10"/>
  <c r="I7692" i="10"/>
  <c r="L7692" i="10"/>
  <c r="M7692" i="10"/>
  <c r="N7692" i="10"/>
  <c r="G7693" i="10"/>
  <c r="H7693" i="10"/>
  <c r="I7693" i="10"/>
  <c r="L7693" i="10"/>
  <c r="M7693" i="10"/>
  <c r="N7693" i="10"/>
  <c r="G7694" i="10"/>
  <c r="H7694" i="10"/>
  <c r="I7694" i="10"/>
  <c r="L7694" i="10"/>
  <c r="M7694" i="10"/>
  <c r="N7694" i="10"/>
  <c r="G7695" i="10"/>
  <c r="H7695" i="10"/>
  <c r="I7695" i="10"/>
  <c r="L7695" i="10"/>
  <c r="M7695" i="10"/>
  <c r="N7695" i="10"/>
  <c r="G7696" i="10"/>
  <c r="H7696" i="10"/>
  <c r="I7696" i="10"/>
  <c r="L7696" i="10"/>
  <c r="M7696" i="10"/>
  <c r="N7696" i="10"/>
  <c r="G7697" i="10"/>
  <c r="H7697" i="10"/>
  <c r="I7697" i="10"/>
  <c r="L7697" i="10"/>
  <c r="M7697" i="10"/>
  <c r="N7697" i="10"/>
  <c r="G7698" i="10"/>
  <c r="H7698" i="10"/>
  <c r="I7698" i="10"/>
  <c r="L7698" i="10"/>
  <c r="M7698" i="10"/>
  <c r="N7698" i="10"/>
  <c r="G7699" i="10"/>
  <c r="L7699" i="10"/>
  <c r="M7699" i="10"/>
  <c r="N7699" i="10"/>
  <c r="G7700" i="10"/>
  <c r="H7700" i="10"/>
  <c r="I7700" i="10"/>
  <c r="L7700" i="10"/>
  <c r="M7700" i="10"/>
  <c r="N7700" i="10"/>
  <c r="G7701" i="10"/>
  <c r="H7701" i="10"/>
  <c r="I7701" i="10"/>
  <c r="L7701" i="10"/>
  <c r="M7701" i="10"/>
  <c r="N7701" i="10"/>
  <c r="G7702" i="10"/>
  <c r="H7702" i="10"/>
  <c r="I7702" i="10"/>
  <c r="L7702" i="10"/>
  <c r="M7702" i="10"/>
  <c r="N7702" i="10"/>
  <c r="G7703" i="10"/>
  <c r="H7703" i="10"/>
  <c r="I7703" i="10"/>
  <c r="L7703" i="10"/>
  <c r="M7703" i="10"/>
  <c r="N7703" i="10"/>
  <c r="G7704" i="10"/>
  <c r="H7704" i="10"/>
  <c r="I7704" i="10"/>
  <c r="L7704" i="10"/>
  <c r="M7704" i="10"/>
  <c r="N7704" i="10"/>
  <c r="G7705" i="10"/>
  <c r="H7705" i="10"/>
  <c r="I7705" i="10"/>
  <c r="L7705" i="10"/>
  <c r="M7705" i="10"/>
  <c r="N7705" i="10"/>
  <c r="G7706" i="10"/>
  <c r="H7706" i="10"/>
  <c r="I7706" i="10"/>
  <c r="L7706" i="10"/>
  <c r="M7706" i="10"/>
  <c r="N7706" i="10"/>
  <c r="G7707" i="10"/>
  <c r="L7707" i="10"/>
  <c r="M7707" i="10"/>
  <c r="N7707" i="10"/>
  <c r="G7708" i="10"/>
  <c r="H7708" i="10"/>
  <c r="I7708" i="10"/>
  <c r="L7708" i="10"/>
  <c r="M7708" i="10"/>
  <c r="N7708" i="10"/>
  <c r="G7709" i="10"/>
  <c r="H7709" i="10"/>
  <c r="I7709" i="10"/>
  <c r="L7709" i="10"/>
  <c r="M7709" i="10"/>
  <c r="N7709" i="10"/>
  <c r="G7710" i="10"/>
  <c r="H7710" i="10"/>
  <c r="I7710" i="10"/>
  <c r="L7710" i="10"/>
  <c r="M7710" i="10"/>
  <c r="N7710" i="10"/>
  <c r="G7711" i="10"/>
  <c r="H7711" i="10"/>
  <c r="I7711" i="10"/>
  <c r="L7711" i="10"/>
  <c r="M7711" i="10"/>
  <c r="N7711" i="10"/>
  <c r="G7712" i="10"/>
  <c r="H7712" i="10"/>
  <c r="I7712" i="10"/>
  <c r="L7712" i="10"/>
  <c r="M7712" i="10"/>
  <c r="N7712" i="10"/>
  <c r="G7713" i="10"/>
  <c r="H7713" i="10"/>
  <c r="I7713" i="10"/>
  <c r="L7713" i="10"/>
  <c r="M7713" i="10"/>
  <c r="N7713" i="10"/>
  <c r="G7714" i="10"/>
  <c r="H7714" i="10"/>
  <c r="I7714" i="10"/>
  <c r="L7714" i="10"/>
  <c r="M7714" i="10"/>
  <c r="N7714" i="10"/>
  <c r="G7715" i="10"/>
  <c r="L7715" i="10"/>
  <c r="M7715" i="10"/>
  <c r="N7715" i="10"/>
  <c r="G7716" i="10"/>
  <c r="H7716" i="10"/>
  <c r="I7716" i="10"/>
  <c r="L7716" i="10"/>
  <c r="M7716" i="10"/>
  <c r="N7716" i="10"/>
  <c r="G7717" i="10"/>
  <c r="H7717" i="10"/>
  <c r="I7717" i="10"/>
  <c r="L7717" i="10"/>
  <c r="M7717" i="10"/>
  <c r="N7717" i="10"/>
  <c r="G7718" i="10"/>
  <c r="H7718" i="10"/>
  <c r="I7718" i="10"/>
  <c r="L7718" i="10"/>
  <c r="M7718" i="10"/>
  <c r="N7718" i="10"/>
  <c r="G7719" i="10"/>
  <c r="H7719" i="10"/>
  <c r="I7719" i="10"/>
  <c r="L7719" i="10"/>
  <c r="M7719" i="10"/>
  <c r="N7719" i="10"/>
  <c r="G7720" i="10"/>
  <c r="H7720" i="10"/>
  <c r="I7720" i="10"/>
  <c r="L7720" i="10"/>
  <c r="M7720" i="10"/>
  <c r="N7720" i="10"/>
  <c r="G7721" i="10"/>
  <c r="H7721" i="10"/>
  <c r="I7721" i="10"/>
  <c r="L7721" i="10"/>
  <c r="M7721" i="10"/>
  <c r="N7721" i="10"/>
  <c r="G7722" i="10"/>
  <c r="H7722" i="10"/>
  <c r="I7722" i="10"/>
  <c r="L7722" i="10"/>
  <c r="M7722" i="10"/>
  <c r="N7722" i="10"/>
  <c r="G7723" i="10"/>
  <c r="L7723" i="10"/>
  <c r="M7723" i="10"/>
  <c r="N7723" i="10"/>
  <c r="G7724" i="10"/>
  <c r="H7724" i="10"/>
  <c r="I7724" i="10"/>
  <c r="L7724" i="10"/>
  <c r="M7724" i="10"/>
  <c r="N7724" i="10"/>
  <c r="G7725" i="10"/>
  <c r="H7725" i="10"/>
  <c r="I7725" i="10"/>
  <c r="L7725" i="10"/>
  <c r="M7725" i="10"/>
  <c r="N7725" i="10"/>
  <c r="G7726" i="10"/>
  <c r="H7726" i="10"/>
  <c r="I7726" i="10"/>
  <c r="L7726" i="10"/>
  <c r="M7726" i="10"/>
  <c r="N7726" i="10"/>
  <c r="G7727" i="10"/>
  <c r="H7727" i="10"/>
  <c r="I7727" i="10"/>
  <c r="L7727" i="10"/>
  <c r="M7727" i="10"/>
  <c r="N7727" i="10"/>
  <c r="G7728" i="10"/>
  <c r="H7728" i="10"/>
  <c r="I7728" i="10"/>
  <c r="L7728" i="10"/>
  <c r="M7728" i="10"/>
  <c r="N7728" i="10"/>
  <c r="G7729" i="10"/>
  <c r="H7729" i="10"/>
  <c r="I7729" i="10"/>
  <c r="L7729" i="10"/>
  <c r="M7729" i="10"/>
  <c r="N7729" i="10"/>
  <c r="G7730" i="10"/>
  <c r="H7730" i="10"/>
  <c r="I7730" i="10"/>
  <c r="L7730" i="10"/>
  <c r="M7730" i="10"/>
  <c r="N7730" i="10"/>
  <c r="G7731" i="10"/>
  <c r="L7731" i="10"/>
  <c r="M7731" i="10"/>
  <c r="N7731" i="10"/>
  <c r="G7732" i="10"/>
  <c r="H7732" i="10"/>
  <c r="I7732" i="10"/>
  <c r="L7732" i="10"/>
  <c r="M7732" i="10"/>
  <c r="N7732" i="10"/>
  <c r="G7733" i="10"/>
  <c r="H7733" i="10"/>
  <c r="I7733" i="10"/>
  <c r="L7733" i="10"/>
  <c r="M7733" i="10"/>
  <c r="N7733" i="10"/>
  <c r="G7734" i="10"/>
  <c r="H7734" i="10"/>
  <c r="I7734" i="10"/>
  <c r="L7734" i="10"/>
  <c r="M7734" i="10"/>
  <c r="N7734" i="10"/>
  <c r="G7735" i="10"/>
  <c r="H7735" i="10"/>
  <c r="I7735" i="10"/>
  <c r="L7735" i="10"/>
  <c r="M7735" i="10"/>
  <c r="N7735" i="10"/>
  <c r="G7736" i="10"/>
  <c r="H7736" i="10"/>
  <c r="I7736" i="10"/>
  <c r="L7736" i="10"/>
  <c r="M7736" i="10"/>
  <c r="N7736" i="10"/>
  <c r="G7737" i="10"/>
  <c r="H7737" i="10"/>
  <c r="I7737" i="10"/>
  <c r="L7737" i="10"/>
  <c r="M7737" i="10"/>
  <c r="N7737" i="10"/>
  <c r="G7738" i="10"/>
  <c r="H7738" i="10"/>
  <c r="I7738" i="10"/>
  <c r="L7738" i="10"/>
  <c r="M7738" i="10"/>
  <c r="N7738" i="10"/>
  <c r="G7739" i="10"/>
  <c r="L7739" i="10"/>
  <c r="M7739" i="10"/>
  <c r="N7739" i="10"/>
  <c r="G7740" i="10"/>
  <c r="H7740" i="10"/>
  <c r="I7740" i="10"/>
  <c r="L7740" i="10"/>
  <c r="M7740" i="10"/>
  <c r="N7740" i="10"/>
  <c r="G7741" i="10"/>
  <c r="H7741" i="10"/>
  <c r="I7741" i="10"/>
  <c r="L7741" i="10"/>
  <c r="M7741" i="10"/>
  <c r="N7741" i="10"/>
  <c r="G7742" i="10"/>
  <c r="H7742" i="10"/>
  <c r="I7742" i="10"/>
  <c r="L7742" i="10"/>
  <c r="M7742" i="10"/>
  <c r="N7742" i="10"/>
  <c r="G7743" i="10"/>
  <c r="H7743" i="10"/>
  <c r="I7743" i="10"/>
  <c r="L7743" i="10"/>
  <c r="M7743" i="10"/>
  <c r="N7743" i="10"/>
  <c r="G7744" i="10"/>
  <c r="H7744" i="10"/>
  <c r="I7744" i="10"/>
  <c r="L7744" i="10"/>
  <c r="M7744" i="10"/>
  <c r="N7744" i="10"/>
  <c r="G7745" i="10"/>
  <c r="H7745" i="10"/>
  <c r="I7745" i="10"/>
  <c r="L7745" i="10"/>
  <c r="M7745" i="10"/>
  <c r="N7745" i="10"/>
  <c r="G7746" i="10"/>
  <c r="H7746" i="10"/>
  <c r="I7746" i="10"/>
  <c r="L7746" i="10"/>
  <c r="M7746" i="10"/>
  <c r="N7746" i="10"/>
  <c r="G7747" i="10"/>
  <c r="L7747" i="10"/>
  <c r="M7747" i="10"/>
  <c r="N7747" i="10"/>
  <c r="G7748" i="10"/>
  <c r="H7748" i="10"/>
  <c r="I7748" i="10"/>
  <c r="L7748" i="10"/>
  <c r="M7748" i="10"/>
  <c r="N7748" i="10"/>
  <c r="G7749" i="10"/>
  <c r="H7749" i="10"/>
  <c r="I7749" i="10"/>
  <c r="L7749" i="10"/>
  <c r="M7749" i="10"/>
  <c r="N7749" i="10"/>
  <c r="G7750" i="10"/>
  <c r="H7750" i="10"/>
  <c r="I7750" i="10"/>
  <c r="L7750" i="10"/>
  <c r="M7750" i="10"/>
  <c r="N7750" i="10"/>
  <c r="G7751" i="10"/>
  <c r="H7751" i="10"/>
  <c r="I7751" i="10"/>
  <c r="L7751" i="10"/>
  <c r="M7751" i="10"/>
  <c r="N7751" i="10"/>
  <c r="G7752" i="10"/>
  <c r="H7752" i="10"/>
  <c r="I7752" i="10"/>
  <c r="L7752" i="10"/>
  <c r="M7752" i="10"/>
  <c r="N7752" i="10"/>
  <c r="G7753" i="10"/>
  <c r="H7753" i="10"/>
  <c r="I7753" i="10"/>
  <c r="L7753" i="10"/>
  <c r="M7753" i="10"/>
  <c r="N7753" i="10"/>
  <c r="G7754" i="10"/>
  <c r="H7754" i="10"/>
  <c r="I7754" i="10"/>
  <c r="L7754" i="10"/>
  <c r="M7754" i="10"/>
  <c r="N7754" i="10"/>
  <c r="G7755" i="10"/>
  <c r="L7755" i="10"/>
  <c r="M7755" i="10"/>
  <c r="N7755" i="10"/>
  <c r="G7756" i="10"/>
  <c r="H7756" i="10"/>
  <c r="I7756" i="10"/>
  <c r="L7756" i="10"/>
  <c r="M7756" i="10"/>
  <c r="N7756" i="10"/>
  <c r="G7757" i="10"/>
  <c r="H7757" i="10"/>
  <c r="I7757" i="10"/>
  <c r="L7757" i="10"/>
  <c r="M7757" i="10"/>
  <c r="N7757" i="10"/>
  <c r="G7758" i="10"/>
  <c r="H7758" i="10"/>
  <c r="I7758" i="10"/>
  <c r="L7758" i="10"/>
  <c r="M7758" i="10"/>
  <c r="N7758" i="10"/>
  <c r="G7759" i="10"/>
  <c r="H7759" i="10"/>
  <c r="I7759" i="10"/>
  <c r="L7759" i="10"/>
  <c r="M7759" i="10"/>
  <c r="N7759" i="10"/>
  <c r="G7760" i="10"/>
  <c r="H7760" i="10"/>
  <c r="I7760" i="10"/>
  <c r="L7760" i="10"/>
  <c r="M7760" i="10"/>
  <c r="N7760" i="10"/>
  <c r="G7761" i="10"/>
  <c r="H7761" i="10"/>
  <c r="I7761" i="10"/>
  <c r="L7761" i="10"/>
  <c r="M7761" i="10"/>
  <c r="N7761" i="10"/>
  <c r="G7762" i="10"/>
  <c r="H7762" i="10"/>
  <c r="I7762" i="10"/>
  <c r="L7762" i="10"/>
  <c r="M7762" i="10"/>
  <c r="N7762" i="10"/>
  <c r="G7763" i="10"/>
  <c r="L7763" i="10"/>
  <c r="M7763" i="10"/>
  <c r="N7763" i="10"/>
  <c r="G7764" i="10"/>
  <c r="H7764" i="10"/>
  <c r="I7764" i="10"/>
  <c r="L7764" i="10"/>
  <c r="M7764" i="10"/>
  <c r="N7764" i="10"/>
  <c r="G7765" i="10"/>
  <c r="H7765" i="10"/>
  <c r="I7765" i="10"/>
  <c r="L7765" i="10"/>
  <c r="M7765" i="10"/>
  <c r="N7765" i="10"/>
  <c r="G7766" i="10"/>
  <c r="H7766" i="10"/>
  <c r="I7766" i="10"/>
  <c r="L7766" i="10"/>
  <c r="M7766" i="10"/>
  <c r="N7766" i="10"/>
  <c r="G7767" i="10"/>
  <c r="H7767" i="10"/>
  <c r="I7767" i="10"/>
  <c r="L7767" i="10"/>
  <c r="M7767" i="10"/>
  <c r="N7767" i="10"/>
  <c r="G7768" i="10"/>
  <c r="H7768" i="10"/>
  <c r="I7768" i="10"/>
  <c r="L7768" i="10"/>
  <c r="M7768" i="10"/>
  <c r="N7768" i="10"/>
  <c r="G7769" i="10"/>
  <c r="H7769" i="10"/>
  <c r="I7769" i="10"/>
  <c r="L7769" i="10"/>
  <c r="M7769" i="10"/>
  <c r="N7769" i="10"/>
  <c r="G7770" i="10"/>
  <c r="H7770" i="10"/>
  <c r="I7770" i="10"/>
  <c r="L7770" i="10"/>
  <c r="M7770" i="10"/>
  <c r="N7770" i="10"/>
  <c r="G7771" i="10"/>
  <c r="L7771" i="10"/>
  <c r="M7771" i="10"/>
  <c r="N7771" i="10"/>
  <c r="G7772" i="10"/>
  <c r="H7772" i="10"/>
  <c r="I7772" i="10"/>
  <c r="L7772" i="10"/>
  <c r="M7772" i="10"/>
  <c r="N7772" i="10"/>
  <c r="G7773" i="10"/>
  <c r="H7773" i="10"/>
  <c r="I7773" i="10"/>
  <c r="L7773" i="10"/>
  <c r="M7773" i="10"/>
  <c r="N7773" i="10"/>
  <c r="G7774" i="10"/>
  <c r="H7774" i="10"/>
  <c r="I7774" i="10"/>
  <c r="L7774" i="10"/>
  <c r="M7774" i="10"/>
  <c r="N7774" i="10"/>
  <c r="G7775" i="10"/>
  <c r="H7775" i="10"/>
  <c r="I7775" i="10"/>
  <c r="L7775" i="10"/>
  <c r="M7775" i="10"/>
  <c r="N7775" i="10"/>
  <c r="G7776" i="10"/>
  <c r="H7776" i="10"/>
  <c r="I7776" i="10"/>
  <c r="L7776" i="10"/>
  <c r="M7776" i="10"/>
  <c r="N7776" i="10"/>
  <c r="G7777" i="10"/>
  <c r="H7777" i="10"/>
  <c r="I7777" i="10"/>
  <c r="L7777" i="10"/>
  <c r="M7777" i="10"/>
  <c r="N7777" i="10"/>
  <c r="G7778" i="10"/>
  <c r="H7778" i="10"/>
  <c r="I7778" i="10"/>
  <c r="L7778" i="10"/>
  <c r="M7778" i="10"/>
  <c r="N7778" i="10"/>
  <c r="G7779" i="10"/>
  <c r="L7779" i="10"/>
  <c r="M7779" i="10"/>
  <c r="N7779" i="10"/>
  <c r="G7780" i="10"/>
  <c r="H7780" i="10"/>
  <c r="I7780" i="10"/>
  <c r="L7780" i="10"/>
  <c r="M7780" i="10"/>
  <c r="N7780" i="10"/>
  <c r="G7781" i="10"/>
  <c r="H7781" i="10"/>
  <c r="I7781" i="10"/>
  <c r="L7781" i="10"/>
  <c r="M7781" i="10"/>
  <c r="N7781" i="10"/>
  <c r="G7782" i="10"/>
  <c r="H7782" i="10"/>
  <c r="I7782" i="10"/>
  <c r="L7782" i="10"/>
  <c r="M7782" i="10"/>
  <c r="N7782" i="10"/>
  <c r="G7783" i="10"/>
  <c r="H7783" i="10"/>
  <c r="I7783" i="10"/>
  <c r="L7783" i="10"/>
  <c r="M7783" i="10"/>
  <c r="N7783" i="10"/>
  <c r="G7784" i="10"/>
  <c r="H7784" i="10"/>
  <c r="I7784" i="10"/>
  <c r="L7784" i="10"/>
  <c r="M7784" i="10"/>
  <c r="N7784" i="10"/>
  <c r="G7785" i="10"/>
  <c r="H7785" i="10"/>
  <c r="I7785" i="10"/>
  <c r="L7785" i="10"/>
  <c r="M7785" i="10"/>
  <c r="N7785" i="10"/>
  <c r="G7786" i="10"/>
  <c r="H7786" i="10"/>
  <c r="I7786" i="10"/>
  <c r="L7786" i="10"/>
  <c r="M7786" i="10"/>
  <c r="N7786" i="10"/>
  <c r="G7787" i="10"/>
  <c r="L7787" i="10"/>
  <c r="M7787" i="10"/>
  <c r="N7787" i="10"/>
  <c r="G7788" i="10"/>
  <c r="H7788" i="10"/>
  <c r="I7788" i="10"/>
  <c r="L7788" i="10"/>
  <c r="M7788" i="10"/>
  <c r="N7788" i="10"/>
  <c r="G7789" i="10"/>
  <c r="H7789" i="10"/>
  <c r="I7789" i="10"/>
  <c r="L7789" i="10"/>
  <c r="M7789" i="10"/>
  <c r="N7789" i="10"/>
  <c r="G7790" i="10"/>
  <c r="H7790" i="10"/>
  <c r="I7790" i="10"/>
  <c r="L7790" i="10"/>
  <c r="M7790" i="10"/>
  <c r="N7790" i="10"/>
  <c r="G7791" i="10"/>
  <c r="H7791" i="10"/>
  <c r="I7791" i="10"/>
  <c r="L7791" i="10"/>
  <c r="M7791" i="10"/>
  <c r="N7791" i="10"/>
  <c r="G7792" i="10"/>
  <c r="H7792" i="10"/>
  <c r="I7792" i="10"/>
  <c r="L7792" i="10"/>
  <c r="M7792" i="10"/>
  <c r="N7792" i="10"/>
  <c r="G7793" i="10"/>
  <c r="H7793" i="10"/>
  <c r="I7793" i="10"/>
  <c r="L7793" i="10"/>
  <c r="M7793" i="10"/>
  <c r="N7793" i="10"/>
  <c r="G7794" i="10"/>
  <c r="H7794" i="10"/>
  <c r="I7794" i="10"/>
  <c r="L7794" i="10"/>
  <c r="M7794" i="10"/>
  <c r="N7794" i="10"/>
  <c r="G7795" i="10"/>
  <c r="L7795" i="10"/>
  <c r="M7795" i="10"/>
  <c r="N7795" i="10"/>
  <c r="G7796" i="10"/>
  <c r="H7796" i="10"/>
  <c r="I7796" i="10"/>
  <c r="L7796" i="10"/>
  <c r="M7796" i="10"/>
  <c r="N7796" i="10"/>
  <c r="G7797" i="10"/>
  <c r="H7797" i="10"/>
  <c r="I7797" i="10"/>
  <c r="L7797" i="10"/>
  <c r="M7797" i="10"/>
  <c r="N7797" i="10"/>
  <c r="G7798" i="10"/>
  <c r="H7798" i="10"/>
  <c r="I7798" i="10"/>
  <c r="L7798" i="10"/>
  <c r="M7798" i="10"/>
  <c r="N7798" i="10"/>
  <c r="G7799" i="10"/>
  <c r="H7799" i="10"/>
  <c r="I7799" i="10"/>
  <c r="L7799" i="10"/>
  <c r="M7799" i="10"/>
  <c r="N7799" i="10"/>
  <c r="G7800" i="10"/>
  <c r="H7800" i="10"/>
  <c r="I7800" i="10"/>
  <c r="L7800" i="10"/>
  <c r="M7800" i="10"/>
  <c r="N7800" i="10"/>
  <c r="G7801" i="10"/>
  <c r="H7801" i="10"/>
  <c r="I7801" i="10"/>
  <c r="L7801" i="10"/>
  <c r="M7801" i="10"/>
  <c r="N7801" i="10"/>
  <c r="G7802" i="10"/>
  <c r="H7802" i="10"/>
  <c r="I7802" i="10"/>
  <c r="L7802" i="10"/>
  <c r="M7802" i="10"/>
  <c r="N7802" i="10"/>
  <c r="G7803" i="10"/>
  <c r="L7803" i="10"/>
  <c r="M7803" i="10"/>
  <c r="N7803" i="10"/>
  <c r="G7804" i="10"/>
  <c r="H7804" i="10"/>
  <c r="I7804" i="10"/>
  <c r="L7804" i="10"/>
  <c r="M7804" i="10"/>
  <c r="N7804" i="10"/>
  <c r="G7805" i="10"/>
  <c r="H7805" i="10"/>
  <c r="I7805" i="10"/>
  <c r="L7805" i="10"/>
  <c r="M7805" i="10"/>
  <c r="N7805" i="10"/>
  <c r="G7806" i="10"/>
  <c r="H7806" i="10"/>
  <c r="I7806" i="10"/>
  <c r="L7806" i="10"/>
  <c r="M7806" i="10"/>
  <c r="N7806" i="10"/>
  <c r="G7807" i="10"/>
  <c r="H7807" i="10"/>
  <c r="I7807" i="10"/>
  <c r="L7807" i="10"/>
  <c r="M7807" i="10"/>
  <c r="N7807" i="10"/>
  <c r="G7808" i="10"/>
  <c r="H7808" i="10"/>
  <c r="I7808" i="10"/>
  <c r="L7808" i="10"/>
  <c r="M7808" i="10"/>
  <c r="N7808" i="10"/>
  <c r="G7809" i="10"/>
  <c r="H7809" i="10"/>
  <c r="I7809" i="10"/>
  <c r="L7809" i="10"/>
  <c r="M7809" i="10"/>
  <c r="N7809" i="10"/>
  <c r="G7810" i="10"/>
  <c r="H7810" i="10"/>
  <c r="I7810" i="10"/>
  <c r="L7810" i="10"/>
  <c r="M7810" i="10"/>
  <c r="N7810" i="10"/>
  <c r="G7811" i="10"/>
  <c r="L7811" i="10"/>
  <c r="M7811" i="10"/>
  <c r="N7811" i="10"/>
  <c r="G7812" i="10"/>
  <c r="H7812" i="10"/>
  <c r="I7812" i="10"/>
  <c r="L7812" i="10"/>
  <c r="M7812" i="10"/>
  <c r="N7812" i="10"/>
  <c r="G7813" i="10"/>
  <c r="H7813" i="10"/>
  <c r="I7813" i="10"/>
  <c r="L7813" i="10"/>
  <c r="M7813" i="10"/>
  <c r="N7813" i="10"/>
  <c r="G7814" i="10"/>
  <c r="H7814" i="10"/>
  <c r="I7814" i="10"/>
  <c r="L7814" i="10"/>
  <c r="M7814" i="10"/>
  <c r="N7814" i="10"/>
  <c r="G7815" i="10"/>
  <c r="H7815" i="10"/>
  <c r="I7815" i="10"/>
  <c r="L7815" i="10"/>
  <c r="M7815" i="10"/>
  <c r="N7815" i="10"/>
  <c r="G7816" i="10"/>
  <c r="H7816" i="10"/>
  <c r="I7816" i="10"/>
  <c r="L7816" i="10"/>
  <c r="M7816" i="10"/>
  <c r="N7816" i="10"/>
  <c r="G7817" i="10"/>
  <c r="H7817" i="10"/>
  <c r="I7817" i="10"/>
  <c r="L7817" i="10"/>
  <c r="M7817" i="10"/>
  <c r="N7817" i="10"/>
  <c r="G7818" i="10"/>
  <c r="H7818" i="10"/>
  <c r="I7818" i="10"/>
  <c r="L7818" i="10"/>
  <c r="M7818" i="10"/>
  <c r="N7818" i="10"/>
  <c r="G7819" i="10"/>
  <c r="L7819" i="10"/>
  <c r="M7819" i="10"/>
  <c r="N7819" i="10"/>
  <c r="G7820" i="10"/>
  <c r="H7820" i="10"/>
  <c r="I7820" i="10"/>
  <c r="L7820" i="10"/>
  <c r="M7820" i="10"/>
  <c r="N7820" i="10"/>
  <c r="G7821" i="10"/>
  <c r="H7821" i="10"/>
  <c r="I7821" i="10"/>
  <c r="L7821" i="10"/>
  <c r="M7821" i="10"/>
  <c r="N7821" i="10"/>
  <c r="G7822" i="10"/>
  <c r="H7822" i="10"/>
  <c r="I7822" i="10"/>
  <c r="L7822" i="10"/>
  <c r="M7822" i="10"/>
  <c r="N7822" i="10"/>
  <c r="G7823" i="10"/>
  <c r="H7823" i="10"/>
  <c r="I7823" i="10"/>
  <c r="L7823" i="10"/>
  <c r="M7823" i="10"/>
  <c r="N7823" i="10"/>
  <c r="G7824" i="10"/>
  <c r="H7824" i="10"/>
  <c r="I7824" i="10"/>
  <c r="L7824" i="10"/>
  <c r="M7824" i="10"/>
  <c r="N7824" i="10"/>
  <c r="G7825" i="10"/>
  <c r="H7825" i="10"/>
  <c r="I7825" i="10"/>
  <c r="L7825" i="10"/>
  <c r="M7825" i="10"/>
  <c r="N7825" i="10"/>
  <c r="G7826" i="10"/>
  <c r="H7826" i="10"/>
  <c r="I7826" i="10"/>
  <c r="L7826" i="10"/>
  <c r="M7826" i="10"/>
  <c r="N7826" i="10"/>
  <c r="G7827" i="10"/>
  <c r="L7827" i="10"/>
  <c r="M7827" i="10"/>
  <c r="N7827" i="10"/>
  <c r="G7828" i="10"/>
  <c r="H7828" i="10"/>
  <c r="I7828" i="10"/>
  <c r="L7828" i="10"/>
  <c r="M7828" i="10"/>
  <c r="N7828" i="10"/>
  <c r="G7829" i="10"/>
  <c r="H7829" i="10"/>
  <c r="I7829" i="10"/>
  <c r="L7829" i="10"/>
  <c r="M7829" i="10"/>
  <c r="N7829" i="10"/>
  <c r="G7830" i="10"/>
  <c r="H7830" i="10"/>
  <c r="I7830" i="10"/>
  <c r="L7830" i="10"/>
  <c r="M7830" i="10"/>
  <c r="N7830" i="10"/>
  <c r="G7831" i="10"/>
  <c r="H7831" i="10"/>
  <c r="I7831" i="10"/>
  <c r="L7831" i="10"/>
  <c r="M7831" i="10"/>
  <c r="N7831" i="10"/>
  <c r="G7832" i="10"/>
  <c r="H7832" i="10"/>
  <c r="I7832" i="10"/>
  <c r="L7832" i="10"/>
  <c r="M7832" i="10"/>
  <c r="N7832" i="10"/>
  <c r="G7833" i="10"/>
  <c r="H7833" i="10"/>
  <c r="I7833" i="10"/>
  <c r="L7833" i="10"/>
  <c r="M7833" i="10"/>
  <c r="N7833" i="10"/>
  <c r="G7834" i="10"/>
  <c r="H7834" i="10"/>
  <c r="I7834" i="10"/>
  <c r="L7834" i="10"/>
  <c r="M7834" i="10"/>
  <c r="N7834" i="10"/>
  <c r="G7835" i="10"/>
  <c r="L7835" i="10"/>
  <c r="M7835" i="10"/>
  <c r="N7835" i="10"/>
  <c r="G7836" i="10"/>
  <c r="H7836" i="10"/>
  <c r="I7836" i="10"/>
  <c r="L7836" i="10"/>
  <c r="M7836" i="10"/>
  <c r="N7836" i="10"/>
  <c r="G7837" i="10"/>
  <c r="H7837" i="10"/>
  <c r="I7837" i="10"/>
  <c r="L7837" i="10"/>
  <c r="M7837" i="10"/>
  <c r="N7837" i="10"/>
  <c r="G7838" i="10"/>
  <c r="H7838" i="10"/>
  <c r="I7838" i="10"/>
  <c r="L7838" i="10"/>
  <c r="M7838" i="10"/>
  <c r="N7838" i="10"/>
  <c r="G7839" i="10"/>
  <c r="H7839" i="10"/>
  <c r="I7839" i="10"/>
  <c r="L7839" i="10"/>
  <c r="M7839" i="10"/>
  <c r="N7839" i="10"/>
  <c r="G7840" i="10"/>
  <c r="H7840" i="10"/>
  <c r="I7840" i="10"/>
  <c r="L7840" i="10"/>
  <c r="M7840" i="10"/>
  <c r="N7840" i="10"/>
  <c r="G7841" i="10"/>
  <c r="H7841" i="10"/>
  <c r="I7841" i="10"/>
  <c r="L7841" i="10"/>
  <c r="M7841" i="10"/>
  <c r="N7841" i="10"/>
  <c r="G7842" i="10"/>
  <c r="H7842" i="10"/>
  <c r="I7842" i="10"/>
  <c r="L7842" i="10"/>
  <c r="M7842" i="10"/>
  <c r="N7842" i="10"/>
  <c r="G7843" i="10"/>
  <c r="L7843" i="10"/>
  <c r="M7843" i="10"/>
  <c r="N7843" i="10"/>
  <c r="G7844" i="10"/>
  <c r="H7844" i="10"/>
  <c r="I7844" i="10"/>
  <c r="L7844" i="10"/>
  <c r="M7844" i="10"/>
  <c r="N7844" i="10"/>
  <c r="G7845" i="10"/>
  <c r="H7845" i="10"/>
  <c r="I7845" i="10"/>
  <c r="L7845" i="10"/>
  <c r="M7845" i="10"/>
  <c r="N7845" i="10"/>
  <c r="G7846" i="10"/>
  <c r="H7846" i="10"/>
  <c r="I7846" i="10"/>
  <c r="L7846" i="10"/>
  <c r="M7846" i="10"/>
  <c r="N7846" i="10"/>
  <c r="G7847" i="10"/>
  <c r="H7847" i="10"/>
  <c r="I7847" i="10"/>
  <c r="L7847" i="10"/>
  <c r="M7847" i="10"/>
  <c r="N7847" i="10"/>
  <c r="G7848" i="10"/>
  <c r="H7848" i="10"/>
  <c r="I7848" i="10"/>
  <c r="L7848" i="10"/>
  <c r="M7848" i="10"/>
  <c r="N7848" i="10"/>
  <c r="G7849" i="10"/>
  <c r="H7849" i="10"/>
  <c r="I7849" i="10"/>
  <c r="L7849" i="10"/>
  <c r="M7849" i="10"/>
  <c r="N7849" i="10"/>
  <c r="G7850" i="10"/>
  <c r="H7850" i="10"/>
  <c r="I7850" i="10"/>
  <c r="L7850" i="10"/>
  <c r="M7850" i="10"/>
  <c r="N7850" i="10"/>
  <c r="G7851" i="10"/>
  <c r="L7851" i="10"/>
  <c r="M7851" i="10"/>
  <c r="N7851" i="10"/>
  <c r="G7852" i="10"/>
  <c r="H7852" i="10"/>
  <c r="I7852" i="10"/>
  <c r="L7852" i="10"/>
  <c r="M7852" i="10"/>
  <c r="N7852" i="10"/>
  <c r="G7853" i="10"/>
  <c r="H7853" i="10"/>
  <c r="I7853" i="10"/>
  <c r="L7853" i="10"/>
  <c r="M7853" i="10"/>
  <c r="N7853" i="10"/>
  <c r="G7854" i="10"/>
  <c r="H7854" i="10"/>
  <c r="I7854" i="10"/>
  <c r="L7854" i="10"/>
  <c r="M7854" i="10"/>
  <c r="N7854" i="10"/>
  <c r="G7855" i="10"/>
  <c r="H7855" i="10"/>
  <c r="I7855" i="10"/>
  <c r="L7855" i="10"/>
  <c r="M7855" i="10"/>
  <c r="N7855" i="10"/>
  <c r="G7856" i="10"/>
  <c r="H7856" i="10"/>
  <c r="I7856" i="10"/>
  <c r="L7856" i="10"/>
  <c r="M7856" i="10"/>
  <c r="N7856" i="10"/>
  <c r="G7857" i="10"/>
  <c r="H7857" i="10"/>
  <c r="I7857" i="10"/>
  <c r="L7857" i="10"/>
  <c r="M7857" i="10"/>
  <c r="N7857" i="10"/>
  <c r="G7858" i="10"/>
  <c r="H7858" i="10"/>
  <c r="I7858" i="10"/>
  <c r="L7858" i="10"/>
  <c r="M7858" i="10"/>
  <c r="N7858" i="10"/>
  <c r="G7859" i="10"/>
  <c r="L7859" i="10"/>
  <c r="M7859" i="10"/>
  <c r="N7859" i="10"/>
  <c r="G7860" i="10"/>
  <c r="H7860" i="10"/>
  <c r="I7860" i="10"/>
  <c r="L7860" i="10"/>
  <c r="M7860" i="10"/>
  <c r="N7860" i="10"/>
  <c r="G7861" i="10"/>
  <c r="H7861" i="10"/>
  <c r="I7861" i="10"/>
  <c r="L7861" i="10"/>
  <c r="M7861" i="10"/>
  <c r="N7861" i="10"/>
  <c r="G7862" i="10"/>
  <c r="H7862" i="10"/>
  <c r="I7862" i="10"/>
  <c r="L7862" i="10"/>
  <c r="M7862" i="10"/>
  <c r="N7862" i="10"/>
  <c r="G7863" i="10"/>
  <c r="H7863" i="10"/>
  <c r="I7863" i="10"/>
  <c r="L7863" i="10"/>
  <c r="M7863" i="10"/>
  <c r="N7863" i="10"/>
  <c r="G7864" i="10"/>
  <c r="H7864" i="10"/>
  <c r="I7864" i="10"/>
  <c r="L7864" i="10"/>
  <c r="M7864" i="10"/>
  <c r="N7864" i="10"/>
  <c r="G7865" i="10"/>
  <c r="H7865" i="10"/>
  <c r="I7865" i="10"/>
  <c r="L7865" i="10"/>
  <c r="M7865" i="10"/>
  <c r="N7865" i="10"/>
  <c r="G7866" i="10"/>
  <c r="H7866" i="10"/>
  <c r="I7866" i="10"/>
  <c r="L7866" i="10"/>
  <c r="M7866" i="10"/>
  <c r="N7866" i="10"/>
  <c r="G7867" i="10"/>
  <c r="L7867" i="10"/>
  <c r="M7867" i="10"/>
  <c r="N7867" i="10"/>
  <c r="G7868" i="10"/>
  <c r="H7868" i="10"/>
  <c r="I7868" i="10"/>
  <c r="L7868" i="10"/>
  <c r="M7868" i="10"/>
  <c r="N7868" i="10"/>
  <c r="G7869" i="10"/>
  <c r="H7869" i="10"/>
  <c r="I7869" i="10"/>
  <c r="L7869" i="10"/>
  <c r="M7869" i="10"/>
  <c r="N7869" i="10"/>
  <c r="G7870" i="10"/>
  <c r="H7870" i="10"/>
  <c r="I7870" i="10"/>
  <c r="L7870" i="10"/>
  <c r="M7870" i="10"/>
  <c r="N7870" i="10"/>
  <c r="G7871" i="10"/>
  <c r="H7871" i="10"/>
  <c r="I7871" i="10"/>
  <c r="L7871" i="10"/>
  <c r="M7871" i="10"/>
  <c r="N7871" i="10"/>
  <c r="G7872" i="10"/>
  <c r="H7872" i="10"/>
  <c r="I7872" i="10"/>
  <c r="L7872" i="10"/>
  <c r="M7872" i="10"/>
  <c r="N7872" i="10"/>
  <c r="G7873" i="10"/>
  <c r="H7873" i="10"/>
  <c r="I7873" i="10"/>
  <c r="L7873" i="10"/>
  <c r="M7873" i="10"/>
  <c r="N7873" i="10"/>
  <c r="G7874" i="10"/>
  <c r="H7874" i="10"/>
  <c r="I7874" i="10"/>
  <c r="L7874" i="10"/>
  <c r="M7874" i="10"/>
  <c r="N7874" i="10"/>
  <c r="G7875" i="10"/>
  <c r="L7875" i="10"/>
  <c r="M7875" i="10"/>
  <c r="N7875" i="10"/>
  <c r="G7876" i="10"/>
  <c r="H7876" i="10"/>
  <c r="I7876" i="10"/>
  <c r="L7876" i="10"/>
  <c r="M7876" i="10"/>
  <c r="N7876" i="10"/>
  <c r="G7877" i="10"/>
  <c r="H7877" i="10"/>
  <c r="I7877" i="10"/>
  <c r="L7877" i="10"/>
  <c r="M7877" i="10"/>
  <c r="N7877" i="10"/>
  <c r="G7878" i="10"/>
  <c r="H7878" i="10"/>
  <c r="I7878" i="10"/>
  <c r="L7878" i="10"/>
  <c r="M7878" i="10"/>
  <c r="N7878" i="10"/>
  <c r="G7879" i="10"/>
  <c r="H7879" i="10"/>
  <c r="I7879" i="10"/>
  <c r="L7879" i="10"/>
  <c r="M7879" i="10"/>
  <c r="N7879" i="10"/>
  <c r="G7880" i="10"/>
  <c r="H7880" i="10"/>
  <c r="I7880" i="10"/>
  <c r="L7880" i="10"/>
  <c r="M7880" i="10"/>
  <c r="N7880" i="10"/>
  <c r="G7881" i="10"/>
  <c r="H7881" i="10"/>
  <c r="I7881" i="10"/>
  <c r="L7881" i="10"/>
  <c r="M7881" i="10"/>
  <c r="N7881" i="10"/>
  <c r="G7882" i="10"/>
  <c r="H7882" i="10"/>
  <c r="I7882" i="10"/>
  <c r="L7882" i="10"/>
  <c r="M7882" i="10"/>
  <c r="N7882" i="10"/>
  <c r="G7883" i="10"/>
  <c r="L7883" i="10"/>
  <c r="M7883" i="10"/>
  <c r="N7883" i="10"/>
  <c r="G7884" i="10"/>
  <c r="H7884" i="10"/>
  <c r="I7884" i="10"/>
  <c r="L7884" i="10"/>
  <c r="M7884" i="10"/>
  <c r="N7884" i="10"/>
  <c r="G7885" i="10"/>
  <c r="H7885" i="10"/>
  <c r="I7885" i="10"/>
  <c r="L7885" i="10"/>
  <c r="M7885" i="10"/>
  <c r="N7885" i="10"/>
  <c r="G7886" i="10"/>
  <c r="H7886" i="10"/>
  <c r="I7886" i="10"/>
  <c r="L7886" i="10"/>
  <c r="M7886" i="10"/>
  <c r="N7886" i="10"/>
  <c r="G7887" i="10"/>
  <c r="H7887" i="10"/>
  <c r="I7887" i="10"/>
  <c r="L7887" i="10"/>
  <c r="M7887" i="10"/>
  <c r="N7887" i="10"/>
  <c r="G7888" i="10"/>
  <c r="H7888" i="10"/>
  <c r="I7888" i="10"/>
  <c r="L7888" i="10"/>
  <c r="M7888" i="10"/>
  <c r="N7888" i="10"/>
  <c r="G7889" i="10"/>
  <c r="H7889" i="10"/>
  <c r="I7889" i="10"/>
  <c r="L7889" i="10"/>
  <c r="M7889" i="10"/>
  <c r="N7889" i="10"/>
  <c r="G7890" i="10"/>
  <c r="H7890" i="10"/>
  <c r="I7890" i="10"/>
  <c r="L7890" i="10"/>
  <c r="M7890" i="10"/>
  <c r="N7890" i="10"/>
  <c r="G7891" i="10"/>
  <c r="L7891" i="10"/>
  <c r="M7891" i="10"/>
  <c r="N7891" i="10"/>
  <c r="G7892" i="10"/>
  <c r="H7892" i="10"/>
  <c r="I7892" i="10"/>
  <c r="L7892" i="10"/>
  <c r="M7892" i="10"/>
  <c r="N7892" i="10"/>
  <c r="G7893" i="10"/>
  <c r="H7893" i="10"/>
  <c r="I7893" i="10"/>
  <c r="L7893" i="10"/>
  <c r="M7893" i="10"/>
  <c r="N7893" i="10"/>
  <c r="G7894" i="10"/>
  <c r="H7894" i="10"/>
  <c r="I7894" i="10"/>
  <c r="L7894" i="10"/>
  <c r="M7894" i="10"/>
  <c r="N7894" i="10"/>
  <c r="G7895" i="10"/>
  <c r="H7895" i="10"/>
  <c r="I7895" i="10"/>
  <c r="L7895" i="10"/>
  <c r="M7895" i="10"/>
  <c r="N7895" i="10"/>
  <c r="G7896" i="10"/>
  <c r="H7896" i="10"/>
  <c r="I7896" i="10"/>
  <c r="L7896" i="10"/>
  <c r="M7896" i="10"/>
  <c r="N7896" i="10"/>
  <c r="G7897" i="10"/>
  <c r="H7897" i="10"/>
  <c r="I7897" i="10"/>
  <c r="L7897" i="10"/>
  <c r="M7897" i="10"/>
  <c r="N7897" i="10"/>
  <c r="G7898" i="10"/>
  <c r="H7898" i="10"/>
  <c r="I7898" i="10"/>
  <c r="L7898" i="10"/>
  <c r="M7898" i="10"/>
  <c r="N7898" i="10"/>
  <c r="G7899" i="10"/>
  <c r="L7899" i="10"/>
  <c r="M7899" i="10"/>
  <c r="N7899" i="10"/>
  <c r="G7900" i="10"/>
  <c r="H7900" i="10"/>
  <c r="I7900" i="10"/>
  <c r="L7900" i="10"/>
  <c r="M7900" i="10"/>
  <c r="N7900" i="10"/>
  <c r="G7901" i="10"/>
  <c r="H7901" i="10"/>
  <c r="I7901" i="10"/>
  <c r="L7901" i="10"/>
  <c r="M7901" i="10"/>
  <c r="N7901" i="10"/>
  <c r="G7902" i="10"/>
  <c r="H7902" i="10"/>
  <c r="I7902" i="10"/>
  <c r="L7902" i="10"/>
  <c r="M7902" i="10"/>
  <c r="N7902" i="10"/>
  <c r="G7903" i="10"/>
  <c r="H7903" i="10"/>
  <c r="I7903" i="10"/>
  <c r="L7903" i="10"/>
  <c r="M7903" i="10"/>
  <c r="N7903" i="10"/>
  <c r="G7904" i="10"/>
  <c r="H7904" i="10"/>
  <c r="I7904" i="10"/>
  <c r="L7904" i="10"/>
  <c r="M7904" i="10"/>
  <c r="N7904" i="10"/>
  <c r="G7905" i="10"/>
  <c r="H7905" i="10"/>
  <c r="I7905" i="10"/>
  <c r="L7905" i="10"/>
  <c r="M7905" i="10"/>
  <c r="N7905" i="10"/>
  <c r="G7906" i="10"/>
  <c r="H7906" i="10"/>
  <c r="I7906" i="10"/>
  <c r="L7906" i="10"/>
  <c r="M7906" i="10"/>
  <c r="N7906" i="10"/>
  <c r="G7907" i="10"/>
  <c r="L7907" i="10"/>
  <c r="M7907" i="10"/>
  <c r="N7907" i="10"/>
  <c r="G7908" i="10"/>
  <c r="H7908" i="10"/>
  <c r="I7908" i="10"/>
  <c r="L7908" i="10"/>
  <c r="M7908" i="10"/>
  <c r="N7908" i="10"/>
  <c r="G7909" i="10"/>
  <c r="H7909" i="10"/>
  <c r="I7909" i="10"/>
  <c r="L7909" i="10"/>
  <c r="M7909" i="10"/>
  <c r="N7909" i="10"/>
  <c r="G7910" i="10"/>
  <c r="H7910" i="10"/>
  <c r="I7910" i="10"/>
  <c r="L7910" i="10"/>
  <c r="M7910" i="10"/>
  <c r="N7910" i="10"/>
  <c r="G7911" i="10"/>
  <c r="H7911" i="10"/>
  <c r="I7911" i="10"/>
  <c r="L7911" i="10"/>
  <c r="M7911" i="10"/>
  <c r="N7911" i="10"/>
  <c r="G7912" i="10"/>
  <c r="H7912" i="10"/>
  <c r="I7912" i="10"/>
  <c r="L7912" i="10"/>
  <c r="M7912" i="10"/>
  <c r="N7912" i="10"/>
  <c r="G7913" i="10"/>
  <c r="H7913" i="10"/>
  <c r="I7913" i="10"/>
  <c r="L7913" i="10"/>
  <c r="M7913" i="10"/>
  <c r="N7913" i="10"/>
  <c r="G7914" i="10"/>
  <c r="H7914" i="10"/>
  <c r="I7914" i="10"/>
  <c r="L7914" i="10"/>
  <c r="M7914" i="10"/>
  <c r="N7914" i="10"/>
  <c r="G7915" i="10"/>
  <c r="L7915" i="10"/>
  <c r="M7915" i="10"/>
  <c r="N7915" i="10"/>
  <c r="G7916" i="10"/>
  <c r="H7916" i="10"/>
  <c r="I7916" i="10"/>
  <c r="L7916" i="10"/>
  <c r="M7916" i="10"/>
  <c r="N7916" i="10"/>
  <c r="G7917" i="10"/>
  <c r="H7917" i="10"/>
  <c r="I7917" i="10"/>
  <c r="L7917" i="10"/>
  <c r="M7917" i="10"/>
  <c r="N7917" i="10"/>
  <c r="G7918" i="10"/>
  <c r="H7918" i="10"/>
  <c r="I7918" i="10"/>
  <c r="L7918" i="10"/>
  <c r="M7918" i="10"/>
  <c r="N7918" i="10"/>
  <c r="G7919" i="10"/>
  <c r="H7919" i="10"/>
  <c r="I7919" i="10"/>
  <c r="L7919" i="10"/>
  <c r="M7919" i="10"/>
  <c r="N7919" i="10"/>
  <c r="G7920" i="10"/>
  <c r="H7920" i="10"/>
  <c r="I7920" i="10"/>
  <c r="L7920" i="10"/>
  <c r="M7920" i="10"/>
  <c r="N7920" i="10"/>
  <c r="G7921" i="10"/>
  <c r="H7921" i="10"/>
  <c r="I7921" i="10"/>
  <c r="L7921" i="10"/>
  <c r="M7921" i="10"/>
  <c r="N7921" i="10"/>
  <c r="G7922" i="10"/>
  <c r="H7922" i="10"/>
  <c r="I7922" i="10"/>
  <c r="L7922" i="10"/>
  <c r="M7922" i="10"/>
  <c r="N7922" i="10"/>
  <c r="G7923" i="10"/>
  <c r="L7923" i="10"/>
  <c r="M7923" i="10"/>
  <c r="N7923" i="10"/>
  <c r="G7924" i="10"/>
  <c r="H7924" i="10"/>
  <c r="I7924" i="10"/>
  <c r="L7924" i="10"/>
  <c r="M7924" i="10"/>
  <c r="N7924" i="10"/>
  <c r="G7925" i="10"/>
  <c r="H7925" i="10"/>
  <c r="I7925" i="10"/>
  <c r="L7925" i="10"/>
  <c r="M7925" i="10"/>
  <c r="N7925" i="10"/>
  <c r="G7926" i="10"/>
  <c r="H7926" i="10"/>
  <c r="I7926" i="10"/>
  <c r="L7926" i="10"/>
  <c r="M7926" i="10"/>
  <c r="N7926" i="10"/>
  <c r="G7927" i="10"/>
  <c r="H7927" i="10"/>
  <c r="I7927" i="10"/>
  <c r="L7927" i="10"/>
  <c r="M7927" i="10"/>
  <c r="N7927" i="10"/>
  <c r="G7928" i="10"/>
  <c r="H7928" i="10"/>
  <c r="I7928" i="10"/>
  <c r="L7928" i="10"/>
  <c r="M7928" i="10"/>
  <c r="N7928" i="10"/>
  <c r="G7929" i="10"/>
  <c r="H7929" i="10"/>
  <c r="I7929" i="10"/>
  <c r="L7929" i="10"/>
  <c r="M7929" i="10"/>
  <c r="N7929" i="10"/>
  <c r="G7930" i="10"/>
  <c r="H7930" i="10"/>
  <c r="I7930" i="10"/>
  <c r="L7930" i="10"/>
  <c r="M7930" i="10"/>
  <c r="N7930" i="10"/>
  <c r="G7931" i="10"/>
  <c r="L7931" i="10"/>
  <c r="M7931" i="10"/>
  <c r="N7931" i="10"/>
  <c r="G7932" i="10"/>
  <c r="H7932" i="10"/>
  <c r="I7932" i="10"/>
  <c r="L7932" i="10"/>
  <c r="M7932" i="10"/>
  <c r="N7932" i="10"/>
  <c r="G7933" i="10"/>
  <c r="H7933" i="10"/>
  <c r="I7933" i="10"/>
  <c r="L7933" i="10"/>
  <c r="M7933" i="10"/>
  <c r="N7933" i="10"/>
  <c r="G7934" i="10"/>
  <c r="H7934" i="10"/>
  <c r="I7934" i="10"/>
  <c r="L7934" i="10"/>
  <c r="M7934" i="10"/>
  <c r="N7934" i="10"/>
  <c r="G7935" i="10"/>
  <c r="H7935" i="10"/>
  <c r="I7935" i="10"/>
  <c r="L7935" i="10"/>
  <c r="M7935" i="10"/>
  <c r="N7935" i="10"/>
  <c r="G7936" i="10"/>
  <c r="H7936" i="10"/>
  <c r="I7936" i="10"/>
  <c r="L7936" i="10"/>
  <c r="M7936" i="10"/>
  <c r="N7936" i="10"/>
  <c r="G7937" i="10"/>
  <c r="H7937" i="10"/>
  <c r="I7937" i="10"/>
  <c r="L7937" i="10"/>
  <c r="M7937" i="10"/>
  <c r="N7937" i="10"/>
  <c r="G7938" i="10"/>
  <c r="H7938" i="10"/>
  <c r="I7938" i="10"/>
  <c r="L7938" i="10"/>
  <c r="M7938" i="10"/>
  <c r="N7938" i="10"/>
  <c r="G7939" i="10"/>
  <c r="L7939" i="10"/>
  <c r="M7939" i="10"/>
  <c r="N7939" i="10"/>
  <c r="G7940" i="10"/>
  <c r="H7940" i="10"/>
  <c r="I7940" i="10"/>
  <c r="L7940" i="10"/>
  <c r="M7940" i="10"/>
  <c r="N7940" i="10"/>
  <c r="G7941" i="10"/>
  <c r="H7941" i="10"/>
  <c r="I7941" i="10"/>
  <c r="L7941" i="10"/>
  <c r="M7941" i="10"/>
  <c r="N7941" i="10"/>
  <c r="G7942" i="10"/>
  <c r="H7942" i="10"/>
  <c r="I7942" i="10"/>
  <c r="L7942" i="10"/>
  <c r="M7942" i="10"/>
  <c r="N7942" i="10"/>
  <c r="G7943" i="10"/>
  <c r="H7943" i="10"/>
  <c r="I7943" i="10"/>
  <c r="L7943" i="10"/>
  <c r="M7943" i="10"/>
  <c r="N7943" i="10"/>
  <c r="G7944" i="10"/>
  <c r="H7944" i="10"/>
  <c r="I7944" i="10"/>
  <c r="L7944" i="10"/>
  <c r="M7944" i="10"/>
  <c r="N7944" i="10"/>
  <c r="G7945" i="10"/>
  <c r="H7945" i="10"/>
  <c r="I7945" i="10"/>
  <c r="L7945" i="10"/>
  <c r="M7945" i="10"/>
  <c r="N7945" i="10"/>
  <c r="G7946" i="10"/>
  <c r="H7946" i="10"/>
  <c r="I7946" i="10"/>
  <c r="L7946" i="10"/>
  <c r="M7946" i="10"/>
  <c r="N7946" i="10"/>
  <c r="G7947" i="10"/>
  <c r="L7947" i="10"/>
  <c r="M7947" i="10"/>
  <c r="N7947" i="10"/>
  <c r="G7948" i="10"/>
  <c r="H7948" i="10"/>
  <c r="I7948" i="10"/>
  <c r="L7948" i="10"/>
  <c r="M7948" i="10"/>
  <c r="N7948" i="10"/>
  <c r="G7949" i="10"/>
  <c r="H7949" i="10"/>
  <c r="I7949" i="10"/>
  <c r="L7949" i="10"/>
  <c r="M7949" i="10"/>
  <c r="N7949" i="10"/>
  <c r="G7950" i="10"/>
  <c r="H7950" i="10"/>
  <c r="I7950" i="10"/>
  <c r="L7950" i="10"/>
  <c r="M7950" i="10"/>
  <c r="N7950" i="10"/>
  <c r="G7951" i="10"/>
  <c r="H7951" i="10"/>
  <c r="I7951" i="10"/>
  <c r="L7951" i="10"/>
  <c r="M7951" i="10"/>
  <c r="N7951" i="10"/>
  <c r="G7952" i="10"/>
  <c r="H7952" i="10"/>
  <c r="I7952" i="10"/>
  <c r="L7952" i="10"/>
  <c r="M7952" i="10"/>
  <c r="N7952" i="10"/>
  <c r="G7953" i="10"/>
  <c r="H7953" i="10"/>
  <c r="I7953" i="10"/>
  <c r="L7953" i="10"/>
  <c r="M7953" i="10"/>
  <c r="N7953" i="10"/>
  <c r="G7954" i="10"/>
  <c r="H7954" i="10"/>
  <c r="I7954" i="10"/>
  <c r="L7954" i="10"/>
  <c r="M7954" i="10"/>
  <c r="N7954" i="10"/>
  <c r="G7955" i="10"/>
  <c r="L7955" i="10"/>
  <c r="M7955" i="10"/>
  <c r="N7955" i="10"/>
  <c r="G7956" i="10"/>
  <c r="H7956" i="10"/>
  <c r="I7956" i="10"/>
  <c r="L7956" i="10"/>
  <c r="M7956" i="10"/>
  <c r="N7956" i="10"/>
  <c r="G7957" i="10"/>
  <c r="H7957" i="10"/>
  <c r="I7957" i="10"/>
  <c r="L7957" i="10"/>
  <c r="M7957" i="10"/>
  <c r="N7957" i="10"/>
  <c r="G7958" i="10"/>
  <c r="H7958" i="10"/>
  <c r="I7958" i="10"/>
  <c r="L7958" i="10"/>
  <c r="M7958" i="10"/>
  <c r="N7958" i="10"/>
  <c r="G7959" i="10"/>
  <c r="H7959" i="10"/>
  <c r="I7959" i="10"/>
  <c r="L7959" i="10"/>
  <c r="M7959" i="10"/>
  <c r="N7959" i="10"/>
  <c r="G7960" i="10"/>
  <c r="H7960" i="10"/>
  <c r="I7960" i="10"/>
  <c r="L7960" i="10"/>
  <c r="M7960" i="10"/>
  <c r="N7960" i="10"/>
  <c r="G7961" i="10"/>
  <c r="H7961" i="10"/>
  <c r="I7961" i="10"/>
  <c r="L7961" i="10"/>
  <c r="M7961" i="10"/>
  <c r="N7961" i="10"/>
  <c r="G7962" i="10"/>
  <c r="H7962" i="10"/>
  <c r="I7962" i="10"/>
  <c r="L7962" i="10"/>
  <c r="M7962" i="10"/>
  <c r="N7962" i="10"/>
  <c r="G7963" i="10"/>
  <c r="L7963" i="10"/>
  <c r="M7963" i="10"/>
  <c r="N7963" i="10"/>
  <c r="G7964" i="10"/>
  <c r="H7964" i="10"/>
  <c r="I7964" i="10"/>
  <c r="L7964" i="10"/>
  <c r="M7964" i="10"/>
  <c r="N7964" i="10"/>
  <c r="G7965" i="10"/>
  <c r="H7965" i="10"/>
  <c r="I7965" i="10"/>
  <c r="L7965" i="10"/>
  <c r="M7965" i="10"/>
  <c r="N7965" i="10"/>
  <c r="G7966" i="10"/>
  <c r="H7966" i="10"/>
  <c r="I7966" i="10"/>
  <c r="L7966" i="10"/>
  <c r="M7966" i="10"/>
  <c r="N7966" i="10"/>
  <c r="G7967" i="10"/>
  <c r="H7967" i="10"/>
  <c r="I7967" i="10"/>
  <c r="L7967" i="10"/>
  <c r="M7967" i="10"/>
  <c r="N7967" i="10"/>
  <c r="G7968" i="10"/>
  <c r="H7968" i="10"/>
  <c r="I7968" i="10"/>
  <c r="L7968" i="10"/>
  <c r="M7968" i="10"/>
  <c r="N7968" i="10"/>
  <c r="G7969" i="10"/>
  <c r="H7969" i="10"/>
  <c r="I7969" i="10"/>
  <c r="L7969" i="10"/>
  <c r="M7969" i="10"/>
  <c r="N7969" i="10"/>
  <c r="G7970" i="10"/>
  <c r="H7970" i="10"/>
  <c r="I7970" i="10"/>
  <c r="L7970" i="10"/>
  <c r="M7970" i="10"/>
  <c r="N7970" i="10"/>
  <c r="G7971" i="10"/>
  <c r="L7971" i="10"/>
  <c r="M7971" i="10"/>
  <c r="N7971" i="10"/>
  <c r="G7972" i="10"/>
  <c r="H7972" i="10"/>
  <c r="I7972" i="10"/>
  <c r="L7972" i="10"/>
  <c r="M7972" i="10"/>
  <c r="N7972" i="10"/>
  <c r="G7973" i="10"/>
  <c r="H7973" i="10"/>
  <c r="I7973" i="10"/>
  <c r="L7973" i="10"/>
  <c r="M7973" i="10"/>
  <c r="N7973" i="10"/>
  <c r="G7974" i="10"/>
  <c r="H7974" i="10"/>
  <c r="I7974" i="10"/>
  <c r="L7974" i="10"/>
  <c r="M7974" i="10"/>
  <c r="N7974" i="10"/>
  <c r="G7975" i="10"/>
  <c r="H7975" i="10"/>
  <c r="I7975" i="10"/>
  <c r="L7975" i="10"/>
  <c r="M7975" i="10"/>
  <c r="N7975" i="10"/>
  <c r="G7976" i="10"/>
  <c r="H7976" i="10"/>
  <c r="I7976" i="10"/>
  <c r="L7976" i="10"/>
  <c r="M7976" i="10"/>
  <c r="N7976" i="10"/>
  <c r="G7977" i="10"/>
  <c r="H7977" i="10"/>
  <c r="I7977" i="10"/>
  <c r="L7977" i="10"/>
  <c r="M7977" i="10"/>
  <c r="N7977" i="10"/>
  <c r="G7978" i="10"/>
  <c r="H7978" i="10"/>
  <c r="I7978" i="10"/>
  <c r="L7978" i="10"/>
  <c r="M7978" i="10"/>
  <c r="N7978" i="10"/>
  <c r="G7979" i="10"/>
  <c r="L7979" i="10"/>
  <c r="M7979" i="10"/>
  <c r="N7979" i="10"/>
  <c r="G7980" i="10"/>
  <c r="H7980" i="10"/>
  <c r="I7980" i="10"/>
  <c r="L7980" i="10"/>
  <c r="M7980" i="10"/>
  <c r="N7980" i="10"/>
  <c r="G7981" i="10"/>
  <c r="H7981" i="10"/>
  <c r="I7981" i="10"/>
  <c r="L7981" i="10"/>
  <c r="M7981" i="10"/>
  <c r="N7981" i="10"/>
  <c r="G7982" i="10"/>
  <c r="H7982" i="10"/>
  <c r="I7982" i="10"/>
  <c r="L7982" i="10"/>
  <c r="M7982" i="10"/>
  <c r="N7982" i="10"/>
  <c r="G7983" i="10"/>
  <c r="H7983" i="10"/>
  <c r="I7983" i="10"/>
  <c r="L7983" i="10"/>
  <c r="M7983" i="10"/>
  <c r="N7983" i="10"/>
  <c r="G7984" i="10"/>
  <c r="H7984" i="10"/>
  <c r="I7984" i="10"/>
  <c r="L7984" i="10"/>
  <c r="M7984" i="10"/>
  <c r="N7984" i="10"/>
  <c r="G7985" i="10"/>
  <c r="H7985" i="10"/>
  <c r="I7985" i="10"/>
  <c r="L7985" i="10"/>
  <c r="M7985" i="10"/>
  <c r="N7985" i="10"/>
  <c r="G7986" i="10"/>
  <c r="H7986" i="10"/>
  <c r="I7986" i="10"/>
  <c r="L7986" i="10"/>
  <c r="M7986" i="10"/>
  <c r="N7986" i="10"/>
  <c r="G7987" i="10"/>
  <c r="L7987" i="10"/>
  <c r="M7987" i="10"/>
  <c r="N7987" i="10"/>
  <c r="G7988" i="10"/>
  <c r="H7988" i="10"/>
  <c r="I7988" i="10"/>
  <c r="L7988" i="10"/>
  <c r="M7988" i="10"/>
  <c r="N7988" i="10"/>
  <c r="G7989" i="10"/>
  <c r="H7989" i="10"/>
  <c r="I7989" i="10"/>
  <c r="L7989" i="10"/>
  <c r="M7989" i="10"/>
  <c r="N7989" i="10"/>
  <c r="G7990" i="10"/>
  <c r="H7990" i="10"/>
  <c r="I7990" i="10"/>
  <c r="L7990" i="10"/>
  <c r="M7990" i="10"/>
  <c r="N7990" i="10"/>
  <c r="G7991" i="10"/>
  <c r="H7991" i="10"/>
  <c r="I7991" i="10"/>
  <c r="L7991" i="10"/>
  <c r="M7991" i="10"/>
  <c r="N7991" i="10"/>
  <c r="G7992" i="10"/>
  <c r="H7992" i="10"/>
  <c r="I7992" i="10"/>
  <c r="L7992" i="10"/>
  <c r="M7992" i="10"/>
  <c r="N7992" i="10"/>
  <c r="G7993" i="10"/>
  <c r="H7993" i="10"/>
  <c r="I7993" i="10"/>
  <c r="L7993" i="10"/>
  <c r="M7993" i="10"/>
  <c r="N7993" i="10"/>
  <c r="G7994" i="10"/>
  <c r="H7994" i="10"/>
  <c r="I7994" i="10"/>
  <c r="L7994" i="10"/>
  <c r="M7994" i="10"/>
  <c r="N7994" i="10"/>
  <c r="G7995" i="10"/>
  <c r="L7995" i="10"/>
  <c r="M7995" i="10"/>
  <c r="N7995" i="10"/>
  <c r="G7996" i="10"/>
  <c r="H7996" i="10"/>
  <c r="I7996" i="10"/>
  <c r="L7996" i="10"/>
  <c r="M7996" i="10"/>
  <c r="N7996" i="10"/>
  <c r="G7997" i="10"/>
  <c r="H7997" i="10"/>
  <c r="I7997" i="10"/>
  <c r="L7997" i="10"/>
  <c r="M7997" i="10"/>
  <c r="N7997" i="10"/>
  <c r="G7998" i="10"/>
  <c r="H7998" i="10"/>
  <c r="I7998" i="10"/>
  <c r="L7998" i="10"/>
  <c r="M7998" i="10"/>
  <c r="N7998" i="10"/>
  <c r="G7999" i="10"/>
  <c r="H7999" i="10"/>
  <c r="I7999" i="10"/>
  <c r="L7999" i="10"/>
  <c r="M7999" i="10"/>
  <c r="N7999" i="10"/>
  <c r="G8000" i="10"/>
  <c r="H8000" i="10"/>
  <c r="I8000" i="10"/>
  <c r="L8000" i="10"/>
  <c r="M8000" i="10"/>
  <c r="N8000" i="10"/>
  <c r="G8001" i="10"/>
  <c r="H8001" i="10"/>
  <c r="I8001" i="10"/>
  <c r="L8001" i="10"/>
  <c r="M8001" i="10"/>
  <c r="N8001" i="10"/>
  <c r="G8002" i="10"/>
  <c r="H8002" i="10"/>
  <c r="I8002" i="10"/>
  <c r="L8002" i="10"/>
  <c r="M8002" i="10"/>
  <c r="N8002" i="10"/>
  <c r="G8003" i="10"/>
  <c r="L8003" i="10"/>
  <c r="M8003" i="10"/>
  <c r="N8003" i="10"/>
  <c r="G8004" i="10"/>
  <c r="H8004" i="10"/>
  <c r="I8004" i="10"/>
  <c r="L8004" i="10"/>
  <c r="M8004" i="10"/>
  <c r="N8004" i="10"/>
  <c r="G8005" i="10"/>
  <c r="H8005" i="10"/>
  <c r="I8005" i="10"/>
  <c r="L8005" i="10"/>
  <c r="M8005" i="10"/>
  <c r="N8005" i="10"/>
  <c r="G8006" i="10"/>
  <c r="H8006" i="10"/>
  <c r="I8006" i="10"/>
  <c r="L8006" i="10"/>
  <c r="M8006" i="10"/>
  <c r="N8006" i="10"/>
  <c r="G8007" i="10"/>
  <c r="H8007" i="10"/>
  <c r="I8007" i="10"/>
  <c r="L8007" i="10"/>
  <c r="M8007" i="10"/>
  <c r="N8007" i="10"/>
  <c r="G8008" i="10"/>
  <c r="H8008" i="10"/>
  <c r="I8008" i="10"/>
  <c r="L8008" i="10"/>
  <c r="M8008" i="10"/>
  <c r="N8008" i="10"/>
  <c r="G8009" i="10"/>
  <c r="H8009" i="10"/>
  <c r="I8009" i="10"/>
  <c r="L8009" i="10"/>
  <c r="M8009" i="10"/>
  <c r="N8009" i="10"/>
  <c r="G8010" i="10"/>
  <c r="H8010" i="10"/>
  <c r="I8010" i="10"/>
  <c r="L8010" i="10"/>
  <c r="M8010" i="10"/>
  <c r="N8010" i="10"/>
  <c r="G8011" i="10"/>
  <c r="L8011" i="10"/>
  <c r="M8011" i="10"/>
  <c r="N8011" i="10"/>
  <c r="G8012" i="10"/>
  <c r="H8012" i="10"/>
  <c r="I8012" i="10"/>
  <c r="L8012" i="10"/>
  <c r="M8012" i="10"/>
  <c r="N8012" i="10"/>
  <c r="G8013" i="10"/>
  <c r="H8013" i="10"/>
  <c r="I8013" i="10"/>
  <c r="L8013" i="10"/>
  <c r="M8013" i="10"/>
  <c r="N8013" i="10"/>
  <c r="G8014" i="10"/>
  <c r="H8014" i="10"/>
  <c r="I8014" i="10"/>
  <c r="L8014" i="10"/>
  <c r="M8014" i="10"/>
  <c r="N8014" i="10"/>
  <c r="G8015" i="10"/>
  <c r="H8015" i="10"/>
  <c r="I8015" i="10"/>
  <c r="L8015" i="10"/>
  <c r="M8015" i="10"/>
  <c r="N8015" i="10"/>
  <c r="G8016" i="10"/>
  <c r="H8016" i="10"/>
  <c r="I8016" i="10"/>
  <c r="L8016" i="10"/>
  <c r="M8016" i="10"/>
  <c r="N8016" i="10"/>
  <c r="G8017" i="10"/>
  <c r="H8017" i="10"/>
  <c r="I8017" i="10"/>
  <c r="L8017" i="10"/>
  <c r="M8017" i="10"/>
  <c r="N8017" i="10"/>
  <c r="G8018" i="10"/>
  <c r="H8018" i="10"/>
  <c r="I8018" i="10"/>
  <c r="L8018" i="10"/>
  <c r="M8018" i="10"/>
  <c r="N8018" i="10"/>
  <c r="G8019" i="10"/>
  <c r="L8019" i="10"/>
  <c r="M8019" i="10"/>
  <c r="N8019" i="10"/>
  <c r="G8020" i="10"/>
  <c r="H8020" i="10"/>
  <c r="I8020" i="10"/>
  <c r="L8020" i="10"/>
  <c r="M8020" i="10"/>
  <c r="N8020" i="10"/>
  <c r="G8021" i="10"/>
  <c r="H8021" i="10"/>
  <c r="I8021" i="10"/>
  <c r="L8021" i="10"/>
  <c r="M8021" i="10"/>
  <c r="N8021" i="10"/>
  <c r="G8022" i="10"/>
  <c r="H8022" i="10"/>
  <c r="I8022" i="10"/>
  <c r="L8022" i="10"/>
  <c r="M8022" i="10"/>
  <c r="N8022" i="10"/>
  <c r="G8023" i="10"/>
  <c r="H8023" i="10"/>
  <c r="I8023" i="10"/>
  <c r="L8023" i="10"/>
  <c r="M8023" i="10"/>
  <c r="N8023" i="10"/>
  <c r="G8024" i="10"/>
  <c r="H8024" i="10"/>
  <c r="I8024" i="10"/>
  <c r="L8024" i="10"/>
  <c r="M8024" i="10"/>
  <c r="N8024" i="10"/>
  <c r="G8025" i="10"/>
  <c r="H8025" i="10"/>
  <c r="I8025" i="10"/>
  <c r="L8025" i="10"/>
  <c r="M8025" i="10"/>
  <c r="N8025" i="10"/>
  <c r="G8026" i="10"/>
  <c r="H8026" i="10"/>
  <c r="I8026" i="10"/>
  <c r="L8026" i="10"/>
  <c r="M8026" i="10"/>
  <c r="N8026" i="10"/>
  <c r="G8027" i="10"/>
  <c r="L8027" i="10"/>
  <c r="M8027" i="10"/>
  <c r="N8027" i="10"/>
  <c r="G8028" i="10"/>
  <c r="H8028" i="10"/>
  <c r="I8028" i="10"/>
  <c r="L8028" i="10"/>
  <c r="M8028" i="10"/>
  <c r="N8028" i="10"/>
  <c r="G8029" i="10"/>
  <c r="H8029" i="10"/>
  <c r="I8029" i="10"/>
  <c r="L8029" i="10"/>
  <c r="M8029" i="10"/>
  <c r="N8029" i="10"/>
  <c r="G8030" i="10"/>
  <c r="H8030" i="10"/>
  <c r="I8030" i="10"/>
  <c r="L8030" i="10"/>
  <c r="M8030" i="10"/>
  <c r="N8030" i="10"/>
  <c r="G8031" i="10"/>
  <c r="H8031" i="10"/>
  <c r="I8031" i="10"/>
  <c r="L8031" i="10"/>
  <c r="M8031" i="10"/>
  <c r="N8031" i="10"/>
  <c r="G8032" i="10"/>
  <c r="H8032" i="10"/>
  <c r="I8032" i="10"/>
  <c r="L8032" i="10"/>
  <c r="M8032" i="10"/>
  <c r="N8032" i="10"/>
  <c r="G8033" i="10"/>
  <c r="H8033" i="10"/>
  <c r="I8033" i="10"/>
  <c r="L8033" i="10"/>
  <c r="M8033" i="10"/>
  <c r="N8033" i="10"/>
  <c r="G8034" i="10"/>
  <c r="H8034" i="10"/>
  <c r="I8034" i="10"/>
  <c r="L8034" i="10"/>
  <c r="M8034" i="10"/>
  <c r="N8034" i="10"/>
  <c r="G8035" i="10"/>
  <c r="L8035" i="10"/>
  <c r="M8035" i="10"/>
  <c r="N8035" i="10"/>
  <c r="G8036" i="10"/>
  <c r="H8036" i="10"/>
  <c r="I8036" i="10"/>
  <c r="L8036" i="10"/>
  <c r="M8036" i="10"/>
  <c r="N8036" i="10"/>
  <c r="G8037" i="10"/>
  <c r="H8037" i="10"/>
  <c r="I8037" i="10"/>
  <c r="L8037" i="10"/>
  <c r="M8037" i="10"/>
  <c r="N8037" i="10"/>
  <c r="G8038" i="10"/>
  <c r="H8038" i="10"/>
  <c r="I8038" i="10"/>
  <c r="L8038" i="10"/>
  <c r="M8038" i="10"/>
  <c r="N8038" i="10"/>
  <c r="G8039" i="10"/>
  <c r="H8039" i="10"/>
  <c r="I8039" i="10"/>
  <c r="L8039" i="10"/>
  <c r="M8039" i="10"/>
  <c r="N8039" i="10"/>
  <c r="G8040" i="10"/>
  <c r="H8040" i="10"/>
  <c r="I8040" i="10"/>
  <c r="L8040" i="10"/>
  <c r="M8040" i="10"/>
  <c r="N8040" i="10"/>
  <c r="G8041" i="10"/>
  <c r="H8041" i="10"/>
  <c r="I8041" i="10"/>
  <c r="L8041" i="10"/>
  <c r="M8041" i="10"/>
  <c r="N8041" i="10"/>
  <c r="G8042" i="10"/>
  <c r="H8042" i="10"/>
  <c r="I8042" i="10"/>
  <c r="L8042" i="10"/>
  <c r="M8042" i="10"/>
  <c r="N8042" i="10"/>
  <c r="G8043" i="10"/>
  <c r="L8043" i="10"/>
  <c r="M8043" i="10"/>
  <c r="N8043" i="10"/>
  <c r="G8044" i="10"/>
  <c r="H8044" i="10"/>
  <c r="I8044" i="10"/>
  <c r="L8044" i="10"/>
  <c r="M8044" i="10"/>
  <c r="N8044" i="10"/>
  <c r="G8045" i="10"/>
  <c r="H8045" i="10"/>
  <c r="I8045" i="10"/>
  <c r="L8045" i="10"/>
  <c r="M8045" i="10"/>
  <c r="N8045" i="10"/>
  <c r="G8046" i="10"/>
  <c r="H8046" i="10"/>
  <c r="I8046" i="10"/>
  <c r="L8046" i="10"/>
  <c r="M8046" i="10"/>
  <c r="N8046" i="10"/>
  <c r="G8047" i="10"/>
  <c r="H8047" i="10"/>
  <c r="I8047" i="10"/>
  <c r="L8047" i="10"/>
  <c r="M8047" i="10"/>
  <c r="N8047" i="10"/>
  <c r="G8048" i="10"/>
  <c r="H8048" i="10"/>
  <c r="I8048" i="10"/>
  <c r="L8048" i="10"/>
  <c r="M8048" i="10"/>
  <c r="N8048" i="10"/>
  <c r="G8049" i="10"/>
  <c r="H8049" i="10"/>
  <c r="I8049" i="10"/>
  <c r="L8049" i="10"/>
  <c r="M8049" i="10"/>
  <c r="N8049" i="10"/>
  <c r="G8050" i="10"/>
  <c r="H8050" i="10"/>
  <c r="I8050" i="10"/>
  <c r="L8050" i="10"/>
  <c r="M8050" i="10"/>
  <c r="N8050" i="10"/>
  <c r="G8051" i="10"/>
  <c r="L8051" i="10"/>
  <c r="M8051" i="10"/>
  <c r="N8051" i="10"/>
  <c r="G8052" i="10"/>
  <c r="H8052" i="10"/>
  <c r="I8052" i="10"/>
  <c r="L8052" i="10"/>
  <c r="M8052" i="10"/>
  <c r="N8052" i="10"/>
  <c r="G8053" i="10"/>
  <c r="H8053" i="10"/>
  <c r="I8053" i="10"/>
  <c r="L8053" i="10"/>
  <c r="M8053" i="10"/>
  <c r="N8053" i="10"/>
  <c r="G8054" i="10"/>
  <c r="H8054" i="10"/>
  <c r="I8054" i="10"/>
  <c r="L8054" i="10"/>
  <c r="M8054" i="10"/>
  <c r="N8054" i="10"/>
  <c r="G8055" i="10"/>
  <c r="H8055" i="10"/>
  <c r="I8055" i="10"/>
  <c r="L8055" i="10"/>
  <c r="M8055" i="10"/>
  <c r="N8055" i="10"/>
  <c r="G8056" i="10"/>
  <c r="H8056" i="10"/>
  <c r="I8056" i="10"/>
  <c r="L8056" i="10"/>
  <c r="M8056" i="10"/>
  <c r="N8056" i="10"/>
  <c r="G8057" i="10"/>
  <c r="H8057" i="10"/>
  <c r="I8057" i="10"/>
  <c r="L8057" i="10"/>
  <c r="M8057" i="10"/>
  <c r="N8057" i="10"/>
  <c r="G8058" i="10"/>
  <c r="H8058" i="10"/>
  <c r="I8058" i="10"/>
  <c r="L8058" i="10"/>
  <c r="M8058" i="10"/>
  <c r="N8058" i="10"/>
  <c r="G8059" i="10"/>
  <c r="L8059" i="10"/>
  <c r="M8059" i="10"/>
  <c r="N8059" i="10"/>
  <c r="G8060" i="10"/>
  <c r="H8060" i="10"/>
  <c r="I8060" i="10"/>
  <c r="L8060" i="10"/>
  <c r="M8060" i="10"/>
  <c r="N8060" i="10"/>
  <c r="G8061" i="10"/>
  <c r="H8061" i="10"/>
  <c r="I8061" i="10"/>
  <c r="L8061" i="10"/>
  <c r="M8061" i="10"/>
  <c r="N8061" i="10"/>
  <c r="G8062" i="10"/>
  <c r="H8062" i="10"/>
  <c r="I8062" i="10"/>
  <c r="L8062" i="10"/>
  <c r="M8062" i="10"/>
  <c r="N8062" i="10"/>
  <c r="G8063" i="10"/>
  <c r="H8063" i="10"/>
  <c r="I8063" i="10"/>
  <c r="L8063" i="10"/>
  <c r="M8063" i="10"/>
  <c r="N8063" i="10"/>
  <c r="G8064" i="10"/>
  <c r="H8064" i="10"/>
  <c r="I8064" i="10"/>
  <c r="L8064" i="10"/>
  <c r="M8064" i="10"/>
  <c r="N8064" i="10"/>
  <c r="G8065" i="10"/>
  <c r="H8065" i="10"/>
  <c r="I8065" i="10"/>
  <c r="L8065" i="10"/>
  <c r="M8065" i="10"/>
  <c r="N8065" i="10"/>
  <c r="G8066" i="10"/>
  <c r="H8066" i="10"/>
  <c r="I8066" i="10"/>
  <c r="L8066" i="10"/>
  <c r="M8066" i="10"/>
  <c r="N8066" i="10"/>
  <c r="G8067" i="10"/>
  <c r="L8067" i="10"/>
  <c r="M8067" i="10"/>
  <c r="N8067" i="10"/>
  <c r="G8068" i="10"/>
  <c r="H8068" i="10"/>
  <c r="I8068" i="10"/>
  <c r="L8068" i="10"/>
  <c r="M8068" i="10"/>
  <c r="N8068" i="10"/>
  <c r="G8069" i="10"/>
  <c r="H8069" i="10"/>
  <c r="I8069" i="10"/>
  <c r="L8069" i="10"/>
  <c r="M8069" i="10"/>
  <c r="N8069" i="10"/>
  <c r="G8070" i="10"/>
  <c r="H8070" i="10"/>
  <c r="I8070" i="10"/>
  <c r="L8070" i="10"/>
  <c r="M8070" i="10"/>
  <c r="N8070" i="10"/>
  <c r="G8071" i="10"/>
  <c r="H8071" i="10"/>
  <c r="I8071" i="10"/>
  <c r="L8071" i="10"/>
  <c r="M8071" i="10"/>
  <c r="N8071" i="10"/>
  <c r="G8072" i="10"/>
  <c r="H8072" i="10"/>
  <c r="I8072" i="10"/>
  <c r="L8072" i="10"/>
  <c r="M8072" i="10"/>
  <c r="N8072" i="10"/>
  <c r="G8073" i="10"/>
  <c r="H8073" i="10"/>
  <c r="I8073" i="10"/>
  <c r="L8073" i="10"/>
  <c r="M8073" i="10"/>
  <c r="N8073" i="10"/>
  <c r="G8074" i="10"/>
  <c r="H8074" i="10"/>
  <c r="I8074" i="10"/>
  <c r="L8074" i="10"/>
  <c r="M8074" i="10"/>
  <c r="N8074" i="10"/>
  <c r="G8075" i="10"/>
  <c r="L8075" i="10"/>
  <c r="M8075" i="10"/>
  <c r="N8075" i="10"/>
  <c r="G8076" i="10"/>
  <c r="H8076" i="10"/>
  <c r="I8076" i="10"/>
  <c r="L8076" i="10"/>
  <c r="M8076" i="10"/>
  <c r="N8076" i="10"/>
  <c r="G8077" i="10"/>
  <c r="H8077" i="10"/>
  <c r="I8077" i="10"/>
  <c r="L8077" i="10"/>
  <c r="M8077" i="10"/>
  <c r="N8077" i="10"/>
  <c r="G8078" i="10"/>
  <c r="H8078" i="10"/>
  <c r="I8078" i="10"/>
  <c r="L8078" i="10"/>
  <c r="M8078" i="10"/>
  <c r="N8078" i="10"/>
  <c r="G8079" i="10"/>
  <c r="H8079" i="10"/>
  <c r="I8079" i="10"/>
  <c r="L8079" i="10"/>
  <c r="M8079" i="10"/>
  <c r="N8079" i="10"/>
  <c r="G8080" i="10"/>
  <c r="H8080" i="10"/>
  <c r="I8080" i="10"/>
  <c r="L8080" i="10"/>
  <c r="M8080" i="10"/>
  <c r="N8080" i="10"/>
  <c r="G8081" i="10"/>
  <c r="H8081" i="10"/>
  <c r="I8081" i="10"/>
  <c r="L8081" i="10"/>
  <c r="M8081" i="10"/>
  <c r="N8081" i="10"/>
  <c r="G8082" i="10"/>
  <c r="H8082" i="10"/>
  <c r="I8082" i="10"/>
  <c r="L8082" i="10"/>
  <c r="M8082" i="10"/>
  <c r="N8082" i="10"/>
  <c r="G8083" i="10"/>
  <c r="L8083" i="10"/>
  <c r="M8083" i="10"/>
  <c r="N8083" i="10"/>
  <c r="G8084" i="10"/>
  <c r="H8084" i="10"/>
  <c r="I8084" i="10"/>
  <c r="L8084" i="10"/>
  <c r="M8084" i="10"/>
  <c r="N8084" i="10"/>
  <c r="G8085" i="10"/>
  <c r="H8085" i="10"/>
  <c r="I8085" i="10"/>
  <c r="L8085" i="10"/>
  <c r="M8085" i="10"/>
  <c r="N8085" i="10"/>
  <c r="G8086" i="10"/>
  <c r="H8086" i="10"/>
  <c r="I8086" i="10"/>
  <c r="L8086" i="10"/>
  <c r="M8086" i="10"/>
  <c r="N8086" i="10"/>
  <c r="G8087" i="10"/>
  <c r="H8087" i="10"/>
  <c r="I8087" i="10"/>
  <c r="L8087" i="10"/>
  <c r="M8087" i="10"/>
  <c r="N8087" i="10"/>
  <c r="G8088" i="10"/>
  <c r="H8088" i="10"/>
  <c r="I8088" i="10"/>
  <c r="L8088" i="10"/>
  <c r="M8088" i="10"/>
  <c r="N8088" i="10"/>
  <c r="G8089" i="10"/>
  <c r="H8089" i="10"/>
  <c r="I8089" i="10"/>
  <c r="L8089" i="10"/>
  <c r="M8089" i="10"/>
  <c r="N8089" i="10"/>
  <c r="G8090" i="10"/>
  <c r="H8090" i="10"/>
  <c r="I8090" i="10"/>
  <c r="L8090" i="10"/>
  <c r="M8090" i="10"/>
  <c r="N8090" i="10"/>
  <c r="G8091" i="10"/>
  <c r="L8091" i="10"/>
  <c r="M8091" i="10"/>
  <c r="N8091" i="10"/>
  <c r="G8092" i="10"/>
  <c r="H8092" i="10"/>
  <c r="I8092" i="10"/>
  <c r="L8092" i="10"/>
  <c r="M8092" i="10"/>
  <c r="N8092" i="10"/>
  <c r="G8093" i="10"/>
  <c r="H8093" i="10"/>
  <c r="I8093" i="10"/>
  <c r="L8093" i="10"/>
  <c r="M8093" i="10"/>
  <c r="N8093" i="10"/>
  <c r="G8094" i="10"/>
  <c r="H8094" i="10"/>
  <c r="I8094" i="10"/>
  <c r="L8094" i="10"/>
  <c r="M8094" i="10"/>
  <c r="N8094" i="10"/>
  <c r="G8095" i="10"/>
  <c r="H8095" i="10"/>
  <c r="I8095" i="10"/>
  <c r="L8095" i="10"/>
  <c r="M8095" i="10"/>
  <c r="N8095" i="10"/>
  <c r="G8096" i="10"/>
  <c r="H8096" i="10"/>
  <c r="I8096" i="10"/>
  <c r="L8096" i="10"/>
  <c r="M8096" i="10"/>
  <c r="N8096" i="10"/>
  <c r="G8097" i="10"/>
  <c r="H8097" i="10"/>
  <c r="I8097" i="10"/>
  <c r="L8097" i="10"/>
  <c r="M8097" i="10"/>
  <c r="N8097" i="10"/>
  <c r="G8098" i="10"/>
  <c r="H8098" i="10"/>
  <c r="I8098" i="10"/>
  <c r="L8098" i="10"/>
  <c r="M8098" i="10"/>
  <c r="N8098" i="10"/>
  <c r="G8099" i="10"/>
  <c r="L8099" i="10"/>
  <c r="M8099" i="10"/>
  <c r="N8099" i="10"/>
  <c r="G8100" i="10"/>
  <c r="H8100" i="10"/>
  <c r="I8100" i="10"/>
  <c r="L8100" i="10"/>
  <c r="M8100" i="10"/>
  <c r="N8100" i="10"/>
  <c r="G8101" i="10"/>
  <c r="H8101" i="10"/>
  <c r="I8101" i="10"/>
  <c r="L8101" i="10"/>
  <c r="M8101" i="10"/>
  <c r="N8101" i="10"/>
  <c r="G8102" i="10"/>
  <c r="H8102" i="10"/>
  <c r="I8102" i="10"/>
  <c r="L8102" i="10"/>
  <c r="M8102" i="10"/>
  <c r="N8102" i="10"/>
  <c r="G8103" i="10"/>
  <c r="H8103" i="10"/>
  <c r="I8103" i="10"/>
  <c r="L8103" i="10"/>
  <c r="M8103" i="10"/>
  <c r="N8103" i="10"/>
  <c r="G8104" i="10"/>
  <c r="H8104" i="10"/>
  <c r="I8104" i="10"/>
  <c r="L8104" i="10"/>
  <c r="M8104" i="10"/>
  <c r="N8104" i="10"/>
  <c r="G8105" i="10"/>
  <c r="H8105" i="10"/>
  <c r="I8105" i="10"/>
  <c r="L8105" i="10"/>
  <c r="M8105" i="10"/>
  <c r="N8105" i="10"/>
  <c r="G8106" i="10"/>
  <c r="H8106" i="10"/>
  <c r="I8106" i="10"/>
  <c r="L8106" i="10"/>
  <c r="M8106" i="10"/>
  <c r="N8106" i="10"/>
  <c r="G8107" i="10"/>
  <c r="L8107" i="10"/>
  <c r="M8107" i="10"/>
  <c r="N8107" i="10"/>
  <c r="G8108" i="10"/>
  <c r="H8108" i="10"/>
  <c r="I8108" i="10"/>
  <c r="L8108" i="10"/>
  <c r="M8108" i="10"/>
  <c r="N8108" i="10"/>
  <c r="G8109" i="10"/>
  <c r="H8109" i="10"/>
  <c r="I8109" i="10"/>
  <c r="L8109" i="10"/>
  <c r="M8109" i="10"/>
  <c r="N8109" i="10"/>
  <c r="G8110" i="10"/>
  <c r="H8110" i="10"/>
  <c r="I8110" i="10"/>
  <c r="L8110" i="10"/>
  <c r="M8110" i="10"/>
  <c r="N8110" i="10"/>
  <c r="G8111" i="10"/>
  <c r="H8111" i="10"/>
  <c r="I8111" i="10"/>
  <c r="L8111" i="10"/>
  <c r="M8111" i="10"/>
  <c r="N8111" i="10"/>
  <c r="G8112" i="10"/>
  <c r="H8112" i="10"/>
  <c r="I8112" i="10"/>
  <c r="L8112" i="10"/>
  <c r="M8112" i="10"/>
  <c r="N8112" i="10"/>
  <c r="G8113" i="10"/>
  <c r="H8113" i="10"/>
  <c r="I8113" i="10"/>
  <c r="L8113" i="10"/>
  <c r="M8113" i="10"/>
  <c r="N8113" i="10"/>
  <c r="G8114" i="10"/>
  <c r="H8114" i="10"/>
  <c r="I8114" i="10"/>
  <c r="L8114" i="10"/>
  <c r="M8114" i="10"/>
  <c r="N8114" i="10"/>
  <c r="G8115" i="10"/>
  <c r="L8115" i="10"/>
  <c r="M8115" i="10"/>
  <c r="N8115" i="10"/>
  <c r="G8116" i="10"/>
  <c r="H8116" i="10"/>
  <c r="I8116" i="10"/>
  <c r="L8116" i="10"/>
  <c r="M8116" i="10"/>
  <c r="N8116" i="10"/>
  <c r="G8117" i="10"/>
  <c r="H8117" i="10"/>
  <c r="I8117" i="10"/>
  <c r="L8117" i="10"/>
  <c r="M8117" i="10"/>
  <c r="N8117" i="10"/>
  <c r="G8118" i="10"/>
  <c r="H8118" i="10"/>
  <c r="I8118" i="10"/>
  <c r="L8118" i="10"/>
  <c r="M8118" i="10"/>
  <c r="N8118" i="10"/>
  <c r="G8119" i="10"/>
  <c r="H8119" i="10"/>
  <c r="I8119" i="10"/>
  <c r="L8119" i="10"/>
  <c r="M8119" i="10"/>
  <c r="N8119" i="10"/>
  <c r="G8120" i="10"/>
  <c r="H8120" i="10"/>
  <c r="I8120" i="10"/>
  <c r="L8120" i="10"/>
  <c r="M8120" i="10"/>
  <c r="N8120" i="10"/>
  <c r="G8121" i="10"/>
  <c r="H8121" i="10"/>
  <c r="I8121" i="10"/>
  <c r="L8121" i="10"/>
  <c r="M8121" i="10"/>
  <c r="N8121" i="10"/>
  <c r="G8122" i="10"/>
  <c r="H8122" i="10"/>
  <c r="I8122" i="10"/>
  <c r="L8122" i="10"/>
  <c r="M8122" i="10"/>
  <c r="N8122" i="10"/>
  <c r="G8123" i="10"/>
  <c r="L8123" i="10"/>
  <c r="M8123" i="10"/>
  <c r="N8123" i="10"/>
  <c r="G8124" i="10"/>
  <c r="H8124" i="10"/>
  <c r="I8124" i="10"/>
  <c r="L8124" i="10"/>
  <c r="M8124" i="10"/>
  <c r="N8124" i="10"/>
  <c r="G8125" i="10"/>
  <c r="H8125" i="10"/>
  <c r="I8125" i="10"/>
  <c r="L8125" i="10"/>
  <c r="M8125" i="10"/>
  <c r="N8125" i="10"/>
  <c r="G8126" i="10"/>
  <c r="H8126" i="10"/>
  <c r="I8126" i="10"/>
  <c r="L8126" i="10"/>
  <c r="M8126" i="10"/>
  <c r="N8126" i="10"/>
  <c r="G8127" i="10"/>
  <c r="H8127" i="10"/>
  <c r="I8127" i="10"/>
  <c r="L8127" i="10"/>
  <c r="M8127" i="10"/>
  <c r="N8127" i="10"/>
  <c r="G8128" i="10"/>
  <c r="H8128" i="10"/>
  <c r="I8128" i="10"/>
  <c r="L8128" i="10"/>
  <c r="M8128" i="10"/>
  <c r="N8128" i="10"/>
  <c r="G8129" i="10"/>
  <c r="H8129" i="10"/>
  <c r="I8129" i="10"/>
  <c r="L8129" i="10"/>
  <c r="M8129" i="10"/>
  <c r="N8129" i="10"/>
  <c r="G8130" i="10"/>
  <c r="H8130" i="10"/>
  <c r="I8130" i="10"/>
  <c r="L8130" i="10"/>
  <c r="M8130" i="10"/>
  <c r="N8130" i="10"/>
  <c r="G8131" i="10"/>
  <c r="L8131" i="10"/>
  <c r="M8131" i="10"/>
  <c r="N8131" i="10"/>
  <c r="G8132" i="10"/>
  <c r="H8132" i="10"/>
  <c r="I8132" i="10"/>
  <c r="L8132" i="10"/>
  <c r="M8132" i="10"/>
  <c r="N8132" i="10"/>
  <c r="G8133" i="10"/>
  <c r="H8133" i="10"/>
  <c r="I8133" i="10"/>
  <c r="L8133" i="10"/>
  <c r="M8133" i="10"/>
  <c r="N8133" i="10"/>
  <c r="G8134" i="10"/>
  <c r="H8134" i="10"/>
  <c r="I8134" i="10"/>
  <c r="L8134" i="10"/>
  <c r="M8134" i="10"/>
  <c r="N8134" i="10"/>
  <c r="G8135" i="10"/>
  <c r="H8135" i="10"/>
  <c r="I8135" i="10"/>
  <c r="L8135" i="10"/>
  <c r="M8135" i="10"/>
  <c r="N8135" i="10"/>
  <c r="G8136" i="10"/>
  <c r="H8136" i="10"/>
  <c r="I8136" i="10"/>
  <c r="L8136" i="10"/>
  <c r="M8136" i="10"/>
  <c r="N8136" i="10"/>
  <c r="G8137" i="10"/>
  <c r="H8137" i="10"/>
  <c r="I8137" i="10"/>
  <c r="L8137" i="10"/>
  <c r="M8137" i="10"/>
  <c r="N8137" i="10"/>
  <c r="G8138" i="10"/>
  <c r="H8138" i="10"/>
  <c r="I8138" i="10"/>
  <c r="L8138" i="10"/>
  <c r="M8138" i="10"/>
  <c r="N8138" i="10"/>
  <c r="G8139" i="10"/>
  <c r="L8139" i="10"/>
  <c r="M8139" i="10"/>
  <c r="N8139" i="10"/>
  <c r="G8140" i="10"/>
  <c r="H8140" i="10"/>
  <c r="I8140" i="10"/>
  <c r="L8140" i="10"/>
  <c r="M8140" i="10"/>
  <c r="N8140" i="10"/>
  <c r="G8141" i="10"/>
  <c r="H8141" i="10"/>
  <c r="I8141" i="10"/>
  <c r="L8141" i="10"/>
  <c r="M8141" i="10"/>
  <c r="N8141" i="10"/>
  <c r="G8142" i="10"/>
  <c r="H8142" i="10"/>
  <c r="I8142" i="10"/>
  <c r="L8142" i="10"/>
  <c r="M8142" i="10"/>
  <c r="N8142" i="10"/>
  <c r="G8143" i="10"/>
  <c r="H8143" i="10"/>
  <c r="I8143" i="10"/>
  <c r="L8143" i="10"/>
  <c r="M8143" i="10"/>
  <c r="N8143" i="10"/>
  <c r="G8144" i="10"/>
  <c r="H8144" i="10"/>
  <c r="I8144" i="10"/>
  <c r="L8144" i="10"/>
  <c r="M8144" i="10"/>
  <c r="N8144" i="10"/>
  <c r="G8145" i="10"/>
  <c r="H8145" i="10"/>
  <c r="I8145" i="10"/>
  <c r="L8145" i="10"/>
  <c r="M8145" i="10"/>
  <c r="N8145" i="10"/>
  <c r="G8146" i="10"/>
  <c r="H8146" i="10"/>
  <c r="I8146" i="10"/>
  <c r="L8146" i="10"/>
  <c r="M8146" i="10"/>
  <c r="N8146" i="10"/>
  <c r="G8147" i="10"/>
  <c r="L8147" i="10"/>
  <c r="M8147" i="10"/>
  <c r="N8147" i="10"/>
  <c r="G8148" i="10"/>
  <c r="H8148" i="10"/>
  <c r="I8148" i="10"/>
  <c r="L8148" i="10"/>
  <c r="M8148" i="10"/>
  <c r="N8148" i="10"/>
  <c r="G8149" i="10"/>
  <c r="H8149" i="10"/>
  <c r="I8149" i="10"/>
  <c r="L8149" i="10"/>
  <c r="M8149" i="10"/>
  <c r="N8149" i="10"/>
  <c r="G8150" i="10"/>
  <c r="H8150" i="10"/>
  <c r="I8150" i="10"/>
  <c r="L8150" i="10"/>
  <c r="M8150" i="10"/>
  <c r="N8150" i="10"/>
  <c r="G8151" i="10"/>
  <c r="H8151" i="10"/>
  <c r="I8151" i="10"/>
  <c r="L8151" i="10"/>
  <c r="M8151" i="10"/>
  <c r="N8151" i="10"/>
  <c r="G8152" i="10"/>
  <c r="H8152" i="10"/>
  <c r="I8152" i="10"/>
  <c r="L8152" i="10"/>
  <c r="M8152" i="10"/>
  <c r="N8152" i="10"/>
  <c r="G8153" i="10"/>
  <c r="H8153" i="10"/>
  <c r="I8153" i="10"/>
  <c r="L8153" i="10"/>
  <c r="M8153" i="10"/>
  <c r="N8153" i="10"/>
  <c r="G8154" i="10"/>
  <c r="H8154" i="10"/>
  <c r="I8154" i="10"/>
  <c r="L8154" i="10"/>
  <c r="M8154" i="10"/>
  <c r="N8154" i="10"/>
  <c r="G8155" i="10"/>
  <c r="L8155" i="10"/>
  <c r="M8155" i="10"/>
  <c r="N8155" i="10"/>
  <c r="G8156" i="10"/>
  <c r="H8156" i="10"/>
  <c r="I8156" i="10"/>
  <c r="L8156" i="10"/>
  <c r="M8156" i="10"/>
  <c r="N8156" i="10"/>
  <c r="G8157" i="10"/>
  <c r="H8157" i="10"/>
  <c r="I8157" i="10"/>
  <c r="L8157" i="10"/>
  <c r="M8157" i="10"/>
  <c r="N8157" i="10"/>
  <c r="G8158" i="10"/>
  <c r="H8158" i="10"/>
  <c r="I8158" i="10"/>
  <c r="L8158" i="10"/>
  <c r="M8158" i="10"/>
  <c r="N8158" i="10"/>
  <c r="G8159" i="10"/>
  <c r="H8159" i="10"/>
  <c r="I8159" i="10"/>
  <c r="L8159" i="10"/>
  <c r="M8159" i="10"/>
  <c r="N8159" i="10"/>
  <c r="G8160" i="10"/>
  <c r="H8160" i="10"/>
  <c r="I8160" i="10"/>
  <c r="L8160" i="10"/>
  <c r="M8160" i="10"/>
  <c r="N8160" i="10"/>
  <c r="G8161" i="10"/>
  <c r="H8161" i="10"/>
  <c r="I8161" i="10"/>
  <c r="L8161" i="10"/>
  <c r="M8161" i="10"/>
  <c r="N8161" i="10"/>
  <c r="G8162" i="10"/>
  <c r="H8162" i="10"/>
  <c r="I8162" i="10"/>
  <c r="L8162" i="10"/>
  <c r="M8162" i="10"/>
  <c r="N8162" i="10"/>
  <c r="G8163" i="10"/>
  <c r="L8163" i="10"/>
  <c r="M8163" i="10"/>
  <c r="N8163" i="10"/>
  <c r="G8164" i="10"/>
  <c r="H8164" i="10"/>
  <c r="I8164" i="10"/>
  <c r="L8164" i="10"/>
  <c r="M8164" i="10"/>
  <c r="N8164" i="10"/>
  <c r="G8165" i="10"/>
  <c r="H8165" i="10"/>
  <c r="I8165" i="10"/>
  <c r="L8165" i="10"/>
  <c r="M8165" i="10"/>
  <c r="N8165" i="10"/>
  <c r="G8166" i="10"/>
  <c r="H8166" i="10"/>
  <c r="I8166" i="10"/>
  <c r="L8166" i="10"/>
  <c r="M8166" i="10"/>
  <c r="N8166" i="10"/>
  <c r="G8167" i="10"/>
  <c r="H8167" i="10"/>
  <c r="I8167" i="10"/>
  <c r="L8167" i="10"/>
  <c r="M8167" i="10"/>
  <c r="N8167" i="10"/>
  <c r="G8168" i="10"/>
  <c r="H8168" i="10"/>
  <c r="I8168" i="10"/>
  <c r="L8168" i="10"/>
  <c r="M8168" i="10"/>
  <c r="N8168" i="10"/>
  <c r="G8169" i="10"/>
  <c r="H8169" i="10"/>
  <c r="I8169" i="10"/>
  <c r="L8169" i="10"/>
  <c r="M8169" i="10"/>
  <c r="N8169" i="10"/>
  <c r="G8170" i="10"/>
  <c r="H8170" i="10"/>
  <c r="I8170" i="10"/>
  <c r="L8170" i="10"/>
  <c r="M8170" i="10"/>
  <c r="N8170" i="10"/>
  <c r="G8171" i="10"/>
  <c r="L8171" i="10"/>
  <c r="M8171" i="10"/>
  <c r="N8171" i="10"/>
  <c r="G8172" i="10"/>
  <c r="H8172" i="10"/>
  <c r="I8172" i="10"/>
  <c r="L8172" i="10"/>
  <c r="M8172" i="10"/>
  <c r="N8172" i="10"/>
  <c r="G8173" i="10"/>
  <c r="H8173" i="10"/>
  <c r="I8173" i="10"/>
  <c r="L8173" i="10"/>
  <c r="M8173" i="10"/>
  <c r="N8173" i="10"/>
  <c r="G8174" i="10"/>
  <c r="H8174" i="10"/>
  <c r="I8174" i="10"/>
  <c r="L8174" i="10"/>
  <c r="M8174" i="10"/>
  <c r="N8174" i="10"/>
  <c r="G8175" i="10"/>
  <c r="H8175" i="10"/>
  <c r="I8175" i="10"/>
  <c r="L8175" i="10"/>
  <c r="M8175" i="10"/>
  <c r="N8175" i="10"/>
  <c r="G8176" i="10"/>
  <c r="H8176" i="10"/>
  <c r="I8176" i="10"/>
  <c r="L8176" i="10"/>
  <c r="M8176" i="10"/>
  <c r="N8176" i="10"/>
  <c r="G8177" i="10"/>
  <c r="H8177" i="10"/>
  <c r="I8177" i="10"/>
  <c r="L8177" i="10"/>
  <c r="M8177" i="10"/>
  <c r="N8177" i="10"/>
  <c r="G8178" i="10"/>
  <c r="H8178" i="10"/>
  <c r="I8178" i="10"/>
  <c r="L8178" i="10"/>
  <c r="M8178" i="10"/>
  <c r="N8178" i="10"/>
  <c r="G8179" i="10"/>
  <c r="L8179" i="10"/>
  <c r="M8179" i="10"/>
  <c r="N8179" i="10"/>
  <c r="G8180" i="10"/>
  <c r="H8180" i="10"/>
  <c r="I8180" i="10"/>
  <c r="L8180" i="10"/>
  <c r="M8180" i="10"/>
  <c r="N8180" i="10"/>
  <c r="G8181" i="10"/>
  <c r="H8181" i="10"/>
  <c r="I8181" i="10"/>
  <c r="L8181" i="10"/>
  <c r="M8181" i="10"/>
  <c r="N8181" i="10"/>
  <c r="G8182" i="10"/>
  <c r="H8182" i="10"/>
  <c r="I8182" i="10"/>
  <c r="L8182" i="10"/>
  <c r="M8182" i="10"/>
  <c r="N8182" i="10"/>
  <c r="G8183" i="10"/>
  <c r="H8183" i="10"/>
  <c r="I8183" i="10"/>
  <c r="L8183" i="10"/>
  <c r="M8183" i="10"/>
  <c r="N8183" i="10"/>
  <c r="G8184" i="10"/>
  <c r="H8184" i="10"/>
  <c r="I8184" i="10"/>
  <c r="L8184" i="10"/>
  <c r="M8184" i="10"/>
  <c r="N8184" i="10"/>
  <c r="G8185" i="10"/>
  <c r="H8185" i="10"/>
  <c r="I8185" i="10"/>
  <c r="L8185" i="10"/>
  <c r="M8185" i="10"/>
  <c r="N8185" i="10"/>
  <c r="G8186" i="10"/>
  <c r="H8186" i="10"/>
  <c r="I8186" i="10"/>
  <c r="L8186" i="10"/>
  <c r="M8186" i="10"/>
  <c r="N8186" i="10"/>
  <c r="G8187" i="10"/>
  <c r="L8187" i="10"/>
  <c r="M8187" i="10"/>
  <c r="N8187" i="10"/>
  <c r="G8188" i="10"/>
  <c r="H8188" i="10"/>
  <c r="I8188" i="10"/>
  <c r="L8188" i="10"/>
  <c r="M8188" i="10"/>
  <c r="N8188" i="10"/>
  <c r="G8189" i="10"/>
  <c r="H8189" i="10"/>
  <c r="I8189" i="10"/>
  <c r="L8189" i="10"/>
  <c r="M8189" i="10"/>
  <c r="N8189" i="10"/>
  <c r="G8190" i="10"/>
  <c r="H8190" i="10"/>
  <c r="I8190" i="10"/>
  <c r="L8190" i="10"/>
  <c r="M8190" i="10"/>
  <c r="N8190" i="10"/>
  <c r="G8191" i="10"/>
  <c r="H8191" i="10"/>
  <c r="I8191" i="10"/>
  <c r="L8191" i="10"/>
  <c r="M8191" i="10"/>
  <c r="N8191" i="10"/>
  <c r="G8192" i="10"/>
  <c r="H8192" i="10"/>
  <c r="I8192" i="10"/>
  <c r="L8192" i="10"/>
  <c r="M8192" i="10"/>
  <c r="N8192" i="10"/>
  <c r="G8193" i="10"/>
  <c r="H8193" i="10"/>
  <c r="I8193" i="10"/>
  <c r="L8193" i="10"/>
  <c r="M8193" i="10"/>
  <c r="N8193" i="10"/>
  <c r="G8194" i="10"/>
  <c r="H8194" i="10"/>
  <c r="I8194" i="10"/>
  <c r="L8194" i="10"/>
  <c r="M8194" i="10"/>
  <c r="N8194" i="10"/>
  <c r="G8195" i="10"/>
  <c r="L8195" i="10"/>
  <c r="M8195" i="10"/>
  <c r="N8195" i="10"/>
  <c r="G8196" i="10"/>
  <c r="H8196" i="10"/>
  <c r="I8196" i="10"/>
  <c r="L8196" i="10"/>
  <c r="M8196" i="10"/>
  <c r="N8196" i="10"/>
  <c r="G8197" i="10"/>
  <c r="H8197" i="10"/>
  <c r="I8197" i="10"/>
  <c r="L8197" i="10"/>
  <c r="M8197" i="10"/>
  <c r="N8197" i="10"/>
  <c r="G8198" i="10"/>
  <c r="H8198" i="10"/>
  <c r="I8198" i="10"/>
  <c r="L8198" i="10"/>
  <c r="M8198" i="10"/>
  <c r="N8198" i="10"/>
  <c r="G8199" i="10"/>
  <c r="H8199" i="10"/>
  <c r="I8199" i="10"/>
  <c r="L8199" i="10"/>
  <c r="M8199" i="10"/>
  <c r="N8199" i="10"/>
  <c r="G8200" i="10"/>
  <c r="H8200" i="10"/>
  <c r="I8200" i="10"/>
  <c r="L8200" i="10"/>
  <c r="M8200" i="10"/>
  <c r="N8200" i="10"/>
  <c r="G8201" i="10"/>
  <c r="H8201" i="10"/>
  <c r="I8201" i="10"/>
  <c r="L8201" i="10"/>
  <c r="M8201" i="10"/>
  <c r="N8201" i="10"/>
  <c r="G8202" i="10"/>
  <c r="H8202" i="10"/>
  <c r="I8202" i="10"/>
  <c r="L8202" i="10"/>
  <c r="M8202" i="10"/>
  <c r="N8202" i="10"/>
  <c r="G8203" i="10"/>
  <c r="L8203" i="10"/>
  <c r="M8203" i="10"/>
  <c r="N8203" i="10"/>
  <c r="G8204" i="10"/>
  <c r="H8204" i="10"/>
  <c r="I8204" i="10"/>
  <c r="L8204" i="10"/>
  <c r="M8204" i="10"/>
  <c r="N8204" i="10"/>
  <c r="G8205" i="10"/>
  <c r="H8205" i="10"/>
  <c r="I8205" i="10"/>
  <c r="L8205" i="10"/>
  <c r="M8205" i="10"/>
  <c r="N8205" i="10"/>
  <c r="G8206" i="10"/>
  <c r="H8206" i="10"/>
  <c r="I8206" i="10"/>
  <c r="L8206" i="10"/>
  <c r="M8206" i="10"/>
  <c r="N8206" i="10"/>
  <c r="G8207" i="10"/>
  <c r="H8207" i="10"/>
  <c r="I8207" i="10"/>
  <c r="L8207" i="10"/>
  <c r="M8207" i="10"/>
  <c r="N8207" i="10"/>
  <c r="G8208" i="10"/>
  <c r="H8208" i="10"/>
  <c r="I8208" i="10"/>
  <c r="L8208" i="10"/>
  <c r="M8208" i="10"/>
  <c r="N8208" i="10"/>
  <c r="G8209" i="10"/>
  <c r="H8209" i="10"/>
  <c r="I8209" i="10"/>
  <c r="L8209" i="10"/>
  <c r="M8209" i="10"/>
  <c r="N8209" i="10"/>
  <c r="G8210" i="10"/>
  <c r="H8210" i="10"/>
  <c r="I8210" i="10"/>
  <c r="L8210" i="10"/>
  <c r="M8210" i="10"/>
  <c r="N8210" i="10"/>
  <c r="G8211" i="10"/>
  <c r="L8211" i="10"/>
  <c r="M8211" i="10"/>
  <c r="N8211" i="10"/>
  <c r="G8212" i="10"/>
  <c r="H8212" i="10"/>
  <c r="I8212" i="10"/>
  <c r="L8212" i="10"/>
  <c r="M8212" i="10"/>
  <c r="N8212" i="10"/>
  <c r="G8213" i="10"/>
  <c r="H8213" i="10"/>
  <c r="I8213" i="10"/>
  <c r="L8213" i="10"/>
  <c r="M8213" i="10"/>
  <c r="N8213" i="10"/>
  <c r="G8214" i="10"/>
  <c r="H8214" i="10"/>
  <c r="I8214" i="10"/>
  <c r="L8214" i="10"/>
  <c r="M8214" i="10"/>
  <c r="N8214" i="10"/>
  <c r="G8215" i="10"/>
  <c r="H8215" i="10"/>
  <c r="I8215" i="10"/>
  <c r="L8215" i="10"/>
  <c r="M8215" i="10"/>
  <c r="N8215" i="10"/>
  <c r="G8216" i="10"/>
  <c r="H8216" i="10"/>
  <c r="I8216" i="10"/>
  <c r="L8216" i="10"/>
  <c r="M8216" i="10"/>
  <c r="N8216" i="10"/>
  <c r="G8217" i="10"/>
  <c r="H8217" i="10"/>
  <c r="I8217" i="10"/>
  <c r="L8217" i="10"/>
  <c r="M8217" i="10"/>
  <c r="N8217" i="10"/>
  <c r="G8218" i="10"/>
  <c r="H8218" i="10"/>
  <c r="I8218" i="10"/>
  <c r="L8218" i="10"/>
  <c r="M8218" i="10"/>
  <c r="N8218" i="10"/>
  <c r="G8219" i="10"/>
  <c r="L8219" i="10"/>
  <c r="M8219" i="10"/>
  <c r="N8219" i="10"/>
  <c r="G8220" i="10"/>
  <c r="H8220" i="10"/>
  <c r="I8220" i="10"/>
  <c r="L8220" i="10"/>
  <c r="M8220" i="10"/>
  <c r="N8220" i="10"/>
  <c r="G8221" i="10"/>
  <c r="H8221" i="10"/>
  <c r="I8221" i="10"/>
  <c r="L8221" i="10"/>
  <c r="M8221" i="10"/>
  <c r="N8221" i="10"/>
  <c r="G8222" i="10"/>
  <c r="H8222" i="10"/>
  <c r="I8222" i="10"/>
  <c r="L8222" i="10"/>
  <c r="M8222" i="10"/>
  <c r="N8222" i="10"/>
  <c r="G8223" i="10"/>
  <c r="H8223" i="10"/>
  <c r="I8223" i="10"/>
  <c r="L8223" i="10"/>
  <c r="M8223" i="10"/>
  <c r="N8223" i="10"/>
  <c r="G8224" i="10"/>
  <c r="H8224" i="10"/>
  <c r="I8224" i="10"/>
  <c r="L8224" i="10"/>
  <c r="M8224" i="10"/>
  <c r="N8224" i="10"/>
  <c r="G8225" i="10"/>
  <c r="H8225" i="10"/>
  <c r="I8225" i="10"/>
  <c r="L8225" i="10"/>
  <c r="M8225" i="10"/>
  <c r="N8225" i="10"/>
  <c r="G8226" i="10"/>
  <c r="H8226" i="10"/>
  <c r="I8226" i="10"/>
  <c r="L8226" i="10"/>
  <c r="M8226" i="10"/>
  <c r="N8226" i="10"/>
  <c r="G8227" i="10"/>
  <c r="L8227" i="10"/>
  <c r="M8227" i="10"/>
  <c r="N8227" i="10"/>
  <c r="G8228" i="10"/>
  <c r="H8228" i="10"/>
  <c r="I8228" i="10"/>
  <c r="L8228" i="10"/>
  <c r="M8228" i="10"/>
  <c r="N8228" i="10"/>
  <c r="G8229" i="10"/>
  <c r="H8229" i="10"/>
  <c r="I8229" i="10"/>
  <c r="L8229" i="10"/>
  <c r="M8229" i="10"/>
  <c r="N8229" i="10"/>
  <c r="G8230" i="10"/>
  <c r="H8230" i="10"/>
  <c r="I8230" i="10"/>
  <c r="L8230" i="10"/>
  <c r="M8230" i="10"/>
  <c r="N8230" i="10"/>
  <c r="G8231" i="10"/>
  <c r="H8231" i="10"/>
  <c r="I8231" i="10"/>
  <c r="L8231" i="10"/>
  <c r="M8231" i="10"/>
  <c r="N8231" i="10"/>
  <c r="G8232" i="10"/>
  <c r="H8232" i="10"/>
  <c r="I8232" i="10"/>
  <c r="L8232" i="10"/>
  <c r="M8232" i="10"/>
  <c r="N8232" i="10"/>
  <c r="H8233" i="10"/>
  <c r="G8233" i="10"/>
  <c r="I8233" i="10"/>
  <c r="L8233" i="10"/>
  <c r="M8233" i="10"/>
  <c r="N8233" i="10"/>
  <c r="H8234" i="10"/>
  <c r="G8234" i="10"/>
  <c r="I8234" i="10"/>
  <c r="L8234" i="10"/>
  <c r="M8234" i="10"/>
  <c r="N8234" i="10"/>
  <c r="G8235" i="10"/>
  <c r="L8235" i="10"/>
  <c r="M8235" i="10"/>
  <c r="N8235" i="10"/>
  <c r="H8236" i="10"/>
  <c r="G8236" i="10"/>
  <c r="I8236" i="10"/>
  <c r="L8236" i="10"/>
  <c r="M8236" i="10"/>
  <c r="N8236" i="10"/>
  <c r="H8237" i="10"/>
  <c r="G8237" i="10"/>
  <c r="I8237" i="10"/>
  <c r="L8237" i="10"/>
  <c r="M8237" i="10"/>
  <c r="N8237" i="10"/>
  <c r="H8238" i="10"/>
  <c r="G8238" i="10"/>
  <c r="I8238" i="10"/>
  <c r="L8238" i="10"/>
  <c r="M8238" i="10"/>
  <c r="N8238" i="10"/>
  <c r="H8239" i="10"/>
  <c r="G8239" i="10"/>
  <c r="I8239" i="10"/>
  <c r="L8239" i="10"/>
  <c r="M8239" i="10"/>
  <c r="N8239" i="10"/>
  <c r="H8240" i="10"/>
  <c r="G8240" i="10"/>
  <c r="I8240" i="10"/>
  <c r="L8240" i="10"/>
  <c r="M8240" i="10"/>
  <c r="N8240" i="10"/>
  <c r="H8241" i="10"/>
  <c r="G8241" i="10"/>
  <c r="I8241" i="10"/>
  <c r="L8241" i="10"/>
  <c r="M8241" i="10"/>
  <c r="N8241" i="10"/>
  <c r="H8242" i="10"/>
  <c r="G8242" i="10"/>
  <c r="I8242" i="10"/>
  <c r="L8242" i="10"/>
  <c r="M8242" i="10"/>
  <c r="N8242" i="10"/>
  <c r="G8243" i="10"/>
  <c r="L8243" i="10"/>
  <c r="M8243" i="10"/>
  <c r="N8243" i="10"/>
  <c r="H8244" i="10"/>
  <c r="G8244" i="10"/>
  <c r="I8244" i="10"/>
  <c r="L8244" i="10"/>
  <c r="M8244" i="10"/>
  <c r="N8244" i="10"/>
  <c r="H8245" i="10"/>
  <c r="G8245" i="10"/>
  <c r="I8245" i="10"/>
  <c r="L8245" i="10"/>
  <c r="M8245" i="10"/>
  <c r="N8245" i="10"/>
  <c r="H8246" i="10"/>
  <c r="G8246" i="10"/>
  <c r="I8246" i="10"/>
  <c r="L8246" i="10"/>
  <c r="M8246" i="10"/>
  <c r="N8246" i="10"/>
  <c r="H8247" i="10"/>
  <c r="G8247" i="10"/>
  <c r="I8247" i="10"/>
  <c r="L8247" i="10"/>
  <c r="M8247" i="10"/>
  <c r="N8247" i="10"/>
  <c r="H8248" i="10"/>
  <c r="G8248" i="10"/>
  <c r="I8248" i="10"/>
  <c r="L8248" i="10"/>
  <c r="M8248" i="10"/>
  <c r="N8248" i="10"/>
  <c r="H8249" i="10"/>
  <c r="G8249" i="10"/>
  <c r="I8249" i="10"/>
  <c r="L8249" i="10"/>
  <c r="M8249" i="10"/>
  <c r="N8249" i="10"/>
  <c r="H8250" i="10"/>
  <c r="G8250" i="10"/>
  <c r="I8250" i="10"/>
  <c r="L8250" i="10"/>
  <c r="M8250" i="10"/>
  <c r="N8250" i="10"/>
  <c r="G8251" i="10"/>
  <c r="L8251" i="10"/>
  <c r="M8251" i="10"/>
  <c r="N8251" i="10"/>
  <c r="H8252" i="10"/>
  <c r="G8252" i="10"/>
  <c r="I8252" i="10"/>
  <c r="L8252" i="10"/>
  <c r="M8252" i="10"/>
  <c r="N8252" i="10"/>
  <c r="H8253" i="10"/>
  <c r="G8253" i="10"/>
  <c r="I8253" i="10"/>
  <c r="L8253" i="10"/>
  <c r="M8253" i="10"/>
  <c r="N8253" i="10"/>
  <c r="H8254" i="10"/>
  <c r="G8254" i="10"/>
  <c r="I8254" i="10"/>
  <c r="L8254" i="10"/>
  <c r="M8254" i="10"/>
  <c r="N8254" i="10"/>
  <c r="H8255" i="10"/>
  <c r="G8255" i="10"/>
  <c r="I8255" i="10"/>
  <c r="L8255" i="10"/>
  <c r="M8255" i="10"/>
  <c r="N8255" i="10"/>
  <c r="H8256" i="10"/>
  <c r="G8256" i="10"/>
  <c r="I8256" i="10"/>
  <c r="L8256" i="10"/>
  <c r="M8256" i="10"/>
  <c r="N8256" i="10"/>
  <c r="H8257" i="10"/>
  <c r="G8257" i="10"/>
  <c r="I8257" i="10"/>
  <c r="L8257" i="10"/>
  <c r="M8257" i="10"/>
  <c r="N8257" i="10"/>
  <c r="H8258" i="10"/>
  <c r="G8258" i="10"/>
  <c r="I8258" i="10"/>
  <c r="L8258" i="10"/>
  <c r="M8258" i="10"/>
  <c r="N8258" i="10"/>
  <c r="G8259" i="10"/>
  <c r="L8259" i="10"/>
  <c r="M8259" i="10"/>
  <c r="N8259" i="10"/>
  <c r="H8260" i="10"/>
  <c r="G8260" i="10"/>
  <c r="I8260" i="10"/>
  <c r="L8260" i="10"/>
  <c r="M8260" i="10"/>
  <c r="N8260" i="10"/>
  <c r="H8261" i="10"/>
  <c r="G8261" i="10"/>
  <c r="I8261" i="10"/>
  <c r="L8261" i="10"/>
  <c r="M8261" i="10"/>
  <c r="N8261" i="10"/>
  <c r="H8262" i="10"/>
  <c r="G8262" i="10"/>
  <c r="I8262" i="10"/>
  <c r="L8262" i="10"/>
  <c r="M8262" i="10"/>
  <c r="N8262" i="10"/>
  <c r="H8263" i="10"/>
  <c r="G8263" i="10"/>
  <c r="I8263" i="10"/>
  <c r="L8263" i="10"/>
  <c r="M8263" i="10"/>
  <c r="N8263" i="10"/>
  <c r="H8264" i="10"/>
  <c r="G8264" i="10"/>
  <c r="I8264" i="10"/>
  <c r="L8264" i="10"/>
  <c r="M8264" i="10"/>
  <c r="N8264" i="10"/>
  <c r="H8265" i="10"/>
  <c r="G8265" i="10"/>
  <c r="I8265" i="10"/>
  <c r="L8265" i="10"/>
  <c r="M8265" i="10"/>
  <c r="N8265" i="10"/>
  <c r="H8266" i="10"/>
  <c r="G8266" i="10"/>
  <c r="I8266" i="10"/>
  <c r="L8266" i="10"/>
  <c r="M8266" i="10"/>
  <c r="N8266" i="10"/>
  <c r="G8267" i="10"/>
  <c r="L8267" i="10"/>
  <c r="M8267" i="10"/>
  <c r="N8267" i="10"/>
  <c r="H8268" i="10"/>
  <c r="G8268" i="10"/>
  <c r="I8268" i="10"/>
  <c r="L8268" i="10"/>
  <c r="M8268" i="10"/>
  <c r="N8268" i="10"/>
  <c r="H8269" i="10"/>
  <c r="G8269" i="10"/>
  <c r="I8269" i="10"/>
  <c r="L8269" i="10"/>
  <c r="M8269" i="10"/>
  <c r="N8269" i="10"/>
  <c r="H8270" i="10"/>
  <c r="G8270" i="10"/>
  <c r="I8270" i="10"/>
  <c r="L8270" i="10"/>
  <c r="M8270" i="10"/>
  <c r="N8270" i="10"/>
  <c r="H8271" i="10"/>
  <c r="G8271" i="10"/>
  <c r="I8271" i="10"/>
  <c r="L8271" i="10"/>
  <c r="M8271" i="10"/>
  <c r="N8271" i="10"/>
  <c r="H8272" i="10"/>
  <c r="G8272" i="10"/>
  <c r="I8272" i="10"/>
  <c r="L8272" i="10"/>
  <c r="M8272" i="10"/>
  <c r="N8272" i="10"/>
  <c r="H8273" i="10"/>
  <c r="G8273" i="10"/>
  <c r="I8273" i="10"/>
  <c r="L8273" i="10"/>
  <c r="M8273" i="10"/>
  <c r="N8273" i="10"/>
  <c r="H8274" i="10"/>
  <c r="G8274" i="10"/>
  <c r="I8274" i="10"/>
  <c r="L8274" i="10"/>
  <c r="M8274" i="10"/>
  <c r="N8274" i="10"/>
  <c r="G8275" i="10"/>
  <c r="L8275" i="10"/>
  <c r="M8275" i="10"/>
  <c r="N8275" i="10"/>
  <c r="H8276" i="10"/>
  <c r="G8276" i="10"/>
  <c r="I8276" i="10"/>
  <c r="L8276" i="10"/>
  <c r="M8276" i="10"/>
  <c r="N8276" i="10"/>
  <c r="H8277" i="10"/>
  <c r="G8277" i="10"/>
  <c r="I8277" i="10"/>
  <c r="L8277" i="10"/>
  <c r="M8277" i="10"/>
  <c r="N8277" i="10"/>
  <c r="H8278" i="10"/>
  <c r="G8278" i="10"/>
  <c r="I8278" i="10"/>
  <c r="L8278" i="10"/>
  <c r="M8278" i="10"/>
  <c r="N8278" i="10"/>
  <c r="H8279" i="10"/>
  <c r="G8279" i="10"/>
  <c r="I8279" i="10"/>
  <c r="L8279" i="10"/>
  <c r="M8279" i="10"/>
  <c r="N8279" i="10"/>
  <c r="H8280" i="10"/>
  <c r="G8280" i="10"/>
  <c r="I8280" i="10"/>
  <c r="L8280" i="10"/>
  <c r="M8280" i="10"/>
  <c r="N8280" i="10"/>
  <c r="H8281" i="10"/>
  <c r="G8281" i="10"/>
  <c r="I8281" i="10"/>
  <c r="L8281" i="10"/>
  <c r="M8281" i="10"/>
  <c r="N8281" i="10"/>
  <c r="H8282" i="10"/>
  <c r="G8282" i="10"/>
  <c r="I8282" i="10"/>
  <c r="L8282" i="10"/>
  <c r="M8282" i="10"/>
  <c r="N8282" i="10"/>
  <c r="G8283" i="10"/>
  <c r="L8283" i="10"/>
  <c r="M8283" i="10"/>
  <c r="N8283" i="10"/>
  <c r="H8284" i="10"/>
  <c r="G8284" i="10"/>
  <c r="I8284" i="10"/>
  <c r="L8284" i="10"/>
  <c r="M8284" i="10"/>
  <c r="N8284" i="10"/>
  <c r="H8285" i="10"/>
  <c r="G8285" i="10"/>
  <c r="I8285" i="10"/>
  <c r="L8285" i="10"/>
  <c r="M8285" i="10"/>
  <c r="N8285" i="10"/>
  <c r="G8286" i="10"/>
  <c r="L8286" i="10"/>
  <c r="M8286" i="10"/>
  <c r="N8286" i="10"/>
  <c r="H8287" i="10"/>
  <c r="G8287" i="10"/>
  <c r="I8287" i="10"/>
  <c r="L8287" i="10"/>
  <c r="M8287" i="10"/>
  <c r="N8287" i="10"/>
  <c r="H8288" i="10"/>
  <c r="G8288" i="10"/>
  <c r="I8288" i="10"/>
  <c r="L8288" i="10"/>
  <c r="M8288" i="10"/>
  <c r="N8288" i="10"/>
  <c r="H8289" i="10"/>
  <c r="G8289" i="10"/>
  <c r="I8289" i="10"/>
  <c r="L8289" i="10"/>
  <c r="M8289" i="10"/>
  <c r="N8289" i="10"/>
  <c r="G8290" i="10"/>
  <c r="L8290" i="10"/>
  <c r="M8290" i="10"/>
  <c r="N8290" i="10"/>
  <c r="G8291" i="10"/>
  <c r="L8291" i="10"/>
  <c r="M8291" i="10"/>
  <c r="N8291" i="10"/>
  <c r="H8292" i="10"/>
  <c r="G8292" i="10"/>
  <c r="I8292" i="10"/>
  <c r="L8292" i="10"/>
  <c r="M8292" i="10"/>
  <c r="N8292" i="10"/>
  <c r="G8293" i="10"/>
  <c r="L8293" i="10"/>
  <c r="M8293" i="10"/>
  <c r="N8293" i="10"/>
  <c r="G8294" i="10"/>
  <c r="L8294" i="10"/>
  <c r="M8294" i="10"/>
  <c r="N8294" i="10"/>
  <c r="H8295" i="10"/>
  <c r="G8295" i="10"/>
  <c r="I8295" i="10"/>
  <c r="L8295" i="10"/>
  <c r="M8295" i="10"/>
  <c r="N8295" i="10"/>
  <c r="H8296" i="10"/>
  <c r="G8296" i="10"/>
  <c r="I8296" i="10"/>
  <c r="L8296" i="10"/>
  <c r="M8296" i="10"/>
  <c r="N8296" i="10"/>
  <c r="H8297" i="10"/>
  <c r="G8297" i="10"/>
  <c r="I8297" i="10"/>
  <c r="L8297" i="10"/>
  <c r="M8297" i="10"/>
  <c r="N8297" i="10"/>
  <c r="G8298" i="10"/>
  <c r="L8298" i="10"/>
  <c r="M8298" i="10"/>
  <c r="N8298" i="10"/>
  <c r="G8299" i="10"/>
  <c r="L8299" i="10"/>
  <c r="M8299" i="10"/>
  <c r="N8299" i="10"/>
  <c r="H8300" i="10"/>
  <c r="G8300" i="10"/>
  <c r="I8300" i="10"/>
  <c r="L8300" i="10"/>
  <c r="M8300" i="10"/>
  <c r="N8300" i="10"/>
  <c r="G8301" i="10"/>
  <c r="L8301" i="10"/>
  <c r="M8301" i="10"/>
  <c r="N8301" i="10"/>
  <c r="G8302" i="10"/>
  <c r="L8302" i="10"/>
  <c r="M8302" i="10"/>
  <c r="N8302" i="10"/>
  <c r="H8303" i="10"/>
  <c r="G8303" i="10"/>
  <c r="I8303" i="10"/>
  <c r="L8303" i="10"/>
  <c r="M8303" i="10"/>
  <c r="N8303" i="10"/>
  <c r="H8304" i="10"/>
  <c r="G8304" i="10"/>
  <c r="I8304" i="10"/>
  <c r="L8304" i="10"/>
  <c r="M8304" i="10"/>
  <c r="N8304" i="10"/>
  <c r="H8305" i="10"/>
  <c r="G8305" i="10"/>
  <c r="I8305" i="10"/>
  <c r="L8305" i="10"/>
  <c r="M8305" i="10"/>
  <c r="N8305" i="10"/>
  <c r="G8306" i="10"/>
  <c r="L8306" i="10"/>
  <c r="M8306" i="10"/>
  <c r="N8306" i="10"/>
  <c r="G8307" i="10"/>
  <c r="L8307" i="10"/>
  <c r="M8307" i="10"/>
  <c r="N8307" i="10"/>
  <c r="H8308" i="10"/>
  <c r="G8308" i="10"/>
  <c r="I8308" i="10"/>
  <c r="L8308" i="10"/>
  <c r="M8308" i="10"/>
  <c r="N8308" i="10"/>
  <c r="G8309" i="10"/>
  <c r="L8309" i="10"/>
  <c r="M8309" i="10"/>
  <c r="N8309" i="10"/>
  <c r="G8310" i="10"/>
  <c r="L8310" i="10"/>
  <c r="M8310" i="10"/>
  <c r="N8310" i="10"/>
  <c r="H8311" i="10"/>
  <c r="G8311" i="10"/>
  <c r="I8311" i="10"/>
  <c r="L8311" i="10"/>
  <c r="M8311" i="10"/>
  <c r="N8311" i="10"/>
  <c r="H8312" i="10"/>
  <c r="G8312" i="10"/>
  <c r="I8312" i="10"/>
  <c r="L8312" i="10"/>
  <c r="M8312" i="10"/>
  <c r="N8312" i="10"/>
  <c r="H8313" i="10"/>
  <c r="G8313" i="10"/>
  <c r="I8313" i="10"/>
  <c r="L8313" i="10"/>
  <c r="M8313" i="10"/>
  <c r="N8313" i="10"/>
  <c r="G8314" i="10"/>
  <c r="L8314" i="10"/>
  <c r="M8314" i="10"/>
  <c r="N8314" i="10"/>
  <c r="G8315" i="10"/>
  <c r="L8315" i="10"/>
  <c r="M8315" i="10"/>
  <c r="N8315" i="10"/>
  <c r="H8316" i="10"/>
  <c r="G8316" i="10"/>
  <c r="I8316" i="10"/>
  <c r="L8316" i="10"/>
  <c r="M8316" i="10"/>
  <c r="N8316" i="10"/>
  <c r="G8317" i="10"/>
  <c r="L8317" i="10"/>
  <c r="M8317" i="10"/>
  <c r="N8317" i="10"/>
  <c r="G8318" i="10"/>
  <c r="L8318" i="10"/>
  <c r="M8318" i="10"/>
  <c r="N8318" i="10"/>
  <c r="H8319" i="10"/>
  <c r="G8319" i="10"/>
  <c r="I8319" i="10"/>
  <c r="L8319" i="10"/>
  <c r="M8319" i="10"/>
  <c r="N8319" i="10"/>
  <c r="H8320" i="10"/>
  <c r="G8320" i="10"/>
  <c r="I8320" i="10"/>
  <c r="L8320" i="10"/>
  <c r="M8320" i="10"/>
  <c r="N8320" i="10"/>
  <c r="H8321" i="10"/>
  <c r="G8321" i="10"/>
  <c r="I8321" i="10"/>
  <c r="L8321" i="10"/>
  <c r="M8321" i="10"/>
  <c r="N8321" i="10"/>
  <c r="H8322" i="10"/>
  <c r="G8322" i="10"/>
  <c r="I8322" i="10"/>
  <c r="L8322" i="10"/>
  <c r="M8322" i="10"/>
  <c r="N8322" i="10"/>
  <c r="G8323" i="10"/>
  <c r="L8323" i="10"/>
  <c r="M8323" i="10"/>
  <c r="N8323" i="10"/>
  <c r="H8324" i="10"/>
  <c r="G8324" i="10"/>
  <c r="I8324" i="10"/>
  <c r="L8324" i="10"/>
  <c r="M8324" i="10"/>
  <c r="N8324" i="10"/>
  <c r="G8325" i="10"/>
  <c r="L8325" i="10"/>
  <c r="M8325" i="10"/>
  <c r="N8325" i="10"/>
  <c r="G8326" i="10"/>
  <c r="L8326" i="10"/>
  <c r="M8326" i="10"/>
  <c r="N8326" i="10"/>
  <c r="H8327" i="10"/>
  <c r="G8327" i="10"/>
  <c r="I8327" i="10"/>
  <c r="L8327" i="10"/>
  <c r="M8327" i="10"/>
  <c r="N8327" i="10"/>
  <c r="H8328" i="10"/>
  <c r="G8328" i="10"/>
  <c r="I8328" i="10"/>
  <c r="L8328" i="10"/>
  <c r="M8328" i="10"/>
  <c r="N8328" i="10"/>
  <c r="H8329" i="10"/>
  <c r="G8329" i="10"/>
  <c r="I8329" i="10"/>
  <c r="L8329" i="10"/>
  <c r="M8329" i="10"/>
  <c r="N8329" i="10"/>
  <c r="H8330" i="10"/>
  <c r="G8330" i="10"/>
  <c r="L8330" i="10"/>
  <c r="M8330" i="10"/>
  <c r="N8330" i="10"/>
  <c r="G8331" i="10"/>
  <c r="L8331" i="10"/>
  <c r="M8331" i="10"/>
  <c r="N8331" i="10"/>
  <c r="H8332" i="10"/>
  <c r="G8332" i="10"/>
  <c r="I8332" i="10"/>
  <c r="L8332" i="10"/>
  <c r="M8332" i="10"/>
  <c r="N8332" i="10"/>
  <c r="G8333" i="10"/>
  <c r="L8333" i="10"/>
  <c r="M8333" i="10"/>
  <c r="N8333" i="10"/>
  <c r="G8334" i="10"/>
  <c r="L8334" i="10"/>
  <c r="M8334" i="10"/>
  <c r="N8334" i="10"/>
  <c r="H8335" i="10"/>
  <c r="G8335" i="10"/>
  <c r="I8335" i="10"/>
  <c r="L8335" i="10"/>
  <c r="M8335" i="10"/>
  <c r="N8335" i="10"/>
  <c r="H8336" i="10"/>
  <c r="G8336" i="10"/>
  <c r="I8336" i="10"/>
  <c r="L8336" i="10"/>
  <c r="M8336" i="10"/>
  <c r="N8336" i="10"/>
  <c r="H8337" i="10"/>
  <c r="G8337" i="10"/>
  <c r="I8337" i="10"/>
  <c r="L8337" i="10"/>
  <c r="M8337" i="10"/>
  <c r="N8337" i="10"/>
  <c r="H8338" i="10"/>
  <c r="G8338" i="10"/>
  <c r="I8338" i="10"/>
  <c r="L8338" i="10"/>
  <c r="M8338" i="10"/>
  <c r="N8338" i="10"/>
  <c r="G8339" i="10"/>
  <c r="L8339" i="10"/>
  <c r="M8339" i="10"/>
  <c r="N8339" i="10"/>
  <c r="H8340" i="10"/>
  <c r="G8340" i="10"/>
  <c r="I8340" i="10"/>
  <c r="L8340" i="10"/>
  <c r="M8340" i="10"/>
  <c r="N8340" i="10"/>
  <c r="G8341" i="10"/>
  <c r="L8341" i="10"/>
  <c r="M8341" i="10"/>
  <c r="N8341" i="10"/>
  <c r="G8342" i="10"/>
  <c r="L8342" i="10"/>
  <c r="M8342" i="10"/>
  <c r="N8342" i="10"/>
  <c r="H8343" i="10"/>
  <c r="G8343" i="10"/>
  <c r="I8343" i="10"/>
  <c r="L8343" i="10"/>
  <c r="M8343" i="10"/>
  <c r="N8343" i="10"/>
  <c r="H8344" i="10"/>
  <c r="G8344" i="10"/>
  <c r="L8344" i="10"/>
  <c r="M8344" i="10"/>
  <c r="N8344" i="10"/>
  <c r="H8345" i="10"/>
  <c r="G8345" i="10"/>
  <c r="I8345" i="10"/>
  <c r="L8345" i="10"/>
  <c r="M8345" i="10"/>
  <c r="N8345" i="10"/>
  <c r="H8346" i="10"/>
  <c r="G8346" i="10"/>
  <c r="I8346" i="10"/>
  <c r="L8346" i="10"/>
  <c r="M8346" i="10"/>
  <c r="N8346" i="10"/>
  <c r="G8347" i="10"/>
  <c r="L8347" i="10"/>
  <c r="M8347" i="10"/>
  <c r="N8347" i="10"/>
  <c r="H8348" i="10"/>
  <c r="G8348" i="10"/>
  <c r="I8348" i="10"/>
  <c r="L8348" i="10"/>
  <c r="M8348" i="10"/>
  <c r="N8348" i="10"/>
  <c r="G8349" i="10"/>
  <c r="L8349" i="10"/>
  <c r="M8349" i="10"/>
  <c r="N8349" i="10"/>
  <c r="G8350" i="10"/>
  <c r="L8350" i="10"/>
  <c r="M8350" i="10"/>
  <c r="N8350" i="10"/>
  <c r="H8351" i="10"/>
  <c r="G8351" i="10"/>
  <c r="I8351" i="10"/>
  <c r="L8351" i="10"/>
  <c r="M8351" i="10"/>
  <c r="N8351" i="10"/>
  <c r="H8352" i="10"/>
  <c r="G8352" i="10"/>
  <c r="L8352" i="10"/>
  <c r="M8352" i="10"/>
  <c r="N8352" i="10"/>
  <c r="H8353" i="10"/>
  <c r="G8353" i="10"/>
  <c r="I8353" i="10"/>
  <c r="L8353" i="10"/>
  <c r="M8353" i="10"/>
  <c r="N8353" i="10"/>
  <c r="H8354" i="10"/>
  <c r="G8354" i="10"/>
  <c r="I8354" i="10"/>
  <c r="L8354" i="10"/>
  <c r="M8354" i="10"/>
  <c r="N8354" i="10"/>
  <c r="G8355" i="10"/>
  <c r="L8355" i="10"/>
  <c r="M8355" i="10"/>
  <c r="N8355" i="10"/>
  <c r="H8356" i="10"/>
  <c r="G8356" i="10"/>
  <c r="I8356" i="10"/>
  <c r="L8356" i="10"/>
  <c r="M8356" i="10"/>
  <c r="N8356" i="10"/>
  <c r="G8357" i="10"/>
  <c r="L8357" i="10"/>
  <c r="M8357" i="10"/>
  <c r="N8357" i="10"/>
  <c r="G8358" i="10"/>
  <c r="L8358" i="10"/>
  <c r="M8358" i="10"/>
  <c r="N8358" i="10"/>
  <c r="H8359" i="10"/>
  <c r="G8359" i="10"/>
  <c r="I8359" i="10"/>
  <c r="L8359" i="10"/>
  <c r="M8359" i="10"/>
  <c r="N8359" i="10"/>
  <c r="H8360" i="10"/>
  <c r="G8360" i="10"/>
  <c r="I8360" i="10"/>
  <c r="L8360" i="10"/>
  <c r="M8360" i="10"/>
  <c r="N8360" i="10"/>
  <c r="H8361" i="10"/>
  <c r="G8361" i="10"/>
  <c r="I8361" i="10"/>
  <c r="L8361" i="10"/>
  <c r="M8361" i="10"/>
  <c r="N8361" i="10"/>
  <c r="H8362" i="10"/>
  <c r="G8362" i="10"/>
  <c r="L8362" i="10"/>
  <c r="M8362" i="10"/>
  <c r="N8362" i="10"/>
  <c r="G8363" i="10"/>
  <c r="L8363" i="10"/>
  <c r="M8363" i="10"/>
  <c r="N8363" i="10"/>
  <c r="H8364" i="10"/>
  <c r="G8364" i="10"/>
  <c r="I8364" i="10"/>
  <c r="L8364" i="10"/>
  <c r="M8364" i="10"/>
  <c r="N8364" i="10"/>
  <c r="G8365" i="10"/>
  <c r="L8365" i="10"/>
  <c r="M8365" i="10"/>
  <c r="N8365" i="10"/>
  <c r="G8366" i="10"/>
  <c r="L8366" i="10"/>
  <c r="M8366" i="10"/>
  <c r="N8366" i="10"/>
  <c r="H8367" i="10"/>
  <c r="G8367" i="10"/>
  <c r="I8367" i="10"/>
  <c r="L8367" i="10"/>
  <c r="M8367" i="10"/>
  <c r="N8367" i="10"/>
  <c r="H8368" i="10"/>
  <c r="G8368" i="10"/>
  <c r="I8368" i="10"/>
  <c r="L8368" i="10"/>
  <c r="M8368" i="10"/>
  <c r="N8368" i="10"/>
  <c r="H8369" i="10"/>
  <c r="G8369" i="10"/>
  <c r="I8369" i="10"/>
  <c r="L8369" i="10"/>
  <c r="M8369" i="10"/>
  <c r="N8369" i="10"/>
  <c r="H8370" i="10"/>
  <c r="G8370" i="10"/>
  <c r="L8370" i="10"/>
  <c r="M8370" i="10"/>
  <c r="N8370" i="10"/>
  <c r="G8371" i="10"/>
  <c r="L8371" i="10"/>
  <c r="M8371" i="10"/>
  <c r="N8371" i="10"/>
  <c r="H8372" i="10"/>
  <c r="G8372" i="10"/>
  <c r="I8372" i="10"/>
  <c r="L8372" i="10"/>
  <c r="M8372" i="10"/>
  <c r="N8372" i="10"/>
  <c r="G8373" i="10"/>
  <c r="L8373" i="10"/>
  <c r="M8373" i="10"/>
  <c r="N8373" i="10"/>
  <c r="G8374" i="10"/>
  <c r="L8374" i="10"/>
  <c r="M8374" i="10"/>
  <c r="N8374" i="10"/>
  <c r="H8375" i="10"/>
  <c r="G8375" i="10"/>
  <c r="I8375" i="10"/>
  <c r="L8375" i="10"/>
  <c r="M8375" i="10"/>
  <c r="N8375" i="10"/>
  <c r="H8376" i="10"/>
  <c r="G8376" i="10"/>
  <c r="L8376" i="10"/>
  <c r="M8376" i="10"/>
  <c r="N8376" i="10"/>
  <c r="H8377" i="10"/>
  <c r="G8377" i="10"/>
  <c r="I8377" i="10"/>
  <c r="L8377" i="10"/>
  <c r="M8377" i="10"/>
  <c r="N8377" i="10"/>
  <c r="H8378" i="10"/>
  <c r="G8378" i="10"/>
  <c r="I8378" i="10"/>
  <c r="L8378" i="10"/>
  <c r="M8378" i="10"/>
  <c r="N8378" i="10"/>
  <c r="G8379" i="10"/>
  <c r="L8379" i="10"/>
  <c r="M8379" i="10"/>
  <c r="N8379" i="10"/>
  <c r="H8380" i="10"/>
  <c r="G8380" i="10"/>
  <c r="I8380" i="10"/>
  <c r="L8380" i="10"/>
  <c r="M8380" i="10"/>
  <c r="N8380" i="10"/>
  <c r="G8381" i="10"/>
  <c r="L8381" i="10"/>
  <c r="M8381" i="10"/>
  <c r="N8381" i="10"/>
  <c r="G8382" i="10"/>
  <c r="L8382" i="10"/>
  <c r="M8382" i="10"/>
  <c r="N8382" i="10"/>
  <c r="H8383" i="10"/>
  <c r="G8383" i="10"/>
  <c r="I8383" i="10"/>
  <c r="L8383" i="10"/>
  <c r="M8383" i="10"/>
  <c r="N8383" i="10"/>
  <c r="H8384" i="10"/>
  <c r="G8384" i="10"/>
  <c r="I8384" i="10"/>
  <c r="L8384" i="10"/>
  <c r="M8384" i="10"/>
  <c r="N8384" i="10"/>
  <c r="H8385" i="10"/>
  <c r="G8385" i="10"/>
  <c r="I8385" i="10"/>
  <c r="L8385" i="10"/>
  <c r="M8385" i="10"/>
  <c r="N8385" i="10"/>
  <c r="H8386" i="10"/>
  <c r="G8386" i="10"/>
  <c r="I8386" i="10"/>
  <c r="L8386" i="10"/>
  <c r="M8386" i="10"/>
  <c r="N8386" i="10"/>
  <c r="G8387" i="10"/>
  <c r="L8387" i="10"/>
  <c r="M8387" i="10"/>
  <c r="N8387" i="10"/>
  <c r="H8388" i="10"/>
  <c r="G8388" i="10"/>
  <c r="I8388" i="10"/>
  <c r="L8388" i="10"/>
  <c r="M8388" i="10"/>
  <c r="N8388" i="10"/>
  <c r="G8389" i="10"/>
  <c r="L8389" i="10"/>
  <c r="M8389" i="10"/>
  <c r="N8389" i="10"/>
  <c r="G8390" i="10"/>
  <c r="L8390" i="10"/>
  <c r="M8390" i="10"/>
  <c r="N8390" i="10"/>
  <c r="H8391" i="10"/>
  <c r="G8391" i="10"/>
  <c r="I8391" i="10"/>
  <c r="L8391" i="10"/>
  <c r="M8391" i="10"/>
  <c r="N8391" i="10"/>
  <c r="H8392" i="10"/>
  <c r="G8392" i="10"/>
  <c r="I8392" i="10"/>
  <c r="L8392" i="10"/>
  <c r="M8392" i="10"/>
  <c r="N8392" i="10"/>
  <c r="H8393" i="10"/>
  <c r="G8393" i="10"/>
  <c r="I8393" i="10"/>
  <c r="L8393" i="10"/>
  <c r="M8393" i="10"/>
  <c r="N8393" i="10"/>
  <c r="H8394" i="10"/>
  <c r="G8394" i="10"/>
  <c r="L8394" i="10"/>
  <c r="M8394" i="10"/>
  <c r="N8394" i="10"/>
  <c r="G8395" i="10"/>
  <c r="L8395" i="10"/>
  <c r="M8395" i="10"/>
  <c r="N8395" i="10"/>
  <c r="H8396" i="10"/>
  <c r="G8396" i="10"/>
  <c r="I8396" i="10"/>
  <c r="L8396" i="10"/>
  <c r="M8396" i="10"/>
  <c r="N8396" i="10"/>
  <c r="G8397" i="10"/>
  <c r="L8397" i="10"/>
  <c r="M8397" i="10"/>
  <c r="N8397" i="10"/>
  <c r="G8398" i="10"/>
  <c r="L8398" i="10"/>
  <c r="M8398" i="10"/>
  <c r="N8398" i="10"/>
  <c r="G8399" i="10"/>
  <c r="L8399" i="10"/>
  <c r="M8399" i="10"/>
  <c r="N8399" i="10"/>
  <c r="G8400" i="10"/>
  <c r="L8400" i="10"/>
  <c r="M8400" i="10"/>
  <c r="N8400" i="10"/>
  <c r="G8401" i="10"/>
  <c r="L8401" i="10"/>
  <c r="M8401" i="10"/>
  <c r="N8401" i="10"/>
  <c r="G8402" i="10"/>
  <c r="L8402" i="10"/>
  <c r="M8402" i="10"/>
  <c r="N8402" i="10"/>
  <c r="G8403" i="10"/>
  <c r="L8403" i="10"/>
  <c r="M8403" i="10"/>
  <c r="N8403" i="10"/>
  <c r="G8404" i="10"/>
  <c r="L8404" i="10"/>
  <c r="M8404" i="10"/>
  <c r="N8404" i="10"/>
  <c r="G8405" i="10"/>
  <c r="L8405" i="10"/>
  <c r="M8405" i="10"/>
  <c r="N8405" i="10"/>
  <c r="G8406" i="10"/>
  <c r="L8406" i="10"/>
  <c r="M8406" i="10"/>
  <c r="N8406" i="10"/>
  <c r="G8407" i="10"/>
  <c r="L8407" i="10"/>
  <c r="M8407" i="10"/>
  <c r="N8407" i="10"/>
  <c r="G8408" i="10"/>
  <c r="L8408" i="10"/>
  <c r="M8408" i="10"/>
  <c r="N8408" i="10"/>
  <c r="G8409" i="10"/>
  <c r="L8409" i="10"/>
  <c r="M8409" i="10"/>
  <c r="N8409" i="10"/>
  <c r="G8410" i="10"/>
  <c r="L8410" i="10"/>
  <c r="M8410" i="10"/>
  <c r="N8410" i="10"/>
  <c r="G8411" i="10"/>
  <c r="L8411" i="10"/>
  <c r="M8411" i="10"/>
  <c r="N8411" i="10"/>
  <c r="G8412" i="10"/>
  <c r="L8412" i="10"/>
  <c r="M8412" i="10"/>
  <c r="N8412" i="10"/>
  <c r="G8413" i="10"/>
  <c r="L8413" i="10"/>
  <c r="M8413" i="10"/>
  <c r="N8413" i="10"/>
  <c r="G8414" i="10"/>
  <c r="L8414" i="10"/>
  <c r="M8414" i="10"/>
  <c r="N8414" i="10"/>
  <c r="G8415" i="10"/>
  <c r="L8415" i="10"/>
  <c r="M8415" i="10"/>
  <c r="N8415" i="10"/>
  <c r="G8416" i="10"/>
  <c r="L8416" i="10"/>
  <c r="M8416" i="10"/>
  <c r="N8416" i="10"/>
  <c r="G8417" i="10"/>
  <c r="L8417" i="10"/>
  <c r="M8417" i="10"/>
  <c r="N8417" i="10"/>
  <c r="G8418" i="10"/>
  <c r="L8418" i="10"/>
  <c r="M8418" i="10"/>
  <c r="N8418" i="10"/>
  <c r="G8419" i="10"/>
  <c r="L8419" i="10"/>
  <c r="M8419" i="10"/>
  <c r="N8419" i="10"/>
  <c r="G8420" i="10"/>
  <c r="L8420" i="10"/>
  <c r="M8420" i="10"/>
  <c r="N8420" i="10"/>
  <c r="G8421" i="10"/>
  <c r="L8421" i="10"/>
  <c r="M8421" i="10"/>
  <c r="N8421" i="10"/>
  <c r="G8422" i="10"/>
  <c r="L8422" i="10"/>
  <c r="M8422" i="10"/>
  <c r="N8422" i="10"/>
  <c r="G8423" i="10"/>
  <c r="L8423" i="10"/>
  <c r="M8423" i="10"/>
  <c r="N8423" i="10"/>
  <c r="G8424" i="10"/>
  <c r="L8424" i="10"/>
  <c r="M8424" i="10"/>
  <c r="N8424" i="10"/>
  <c r="G8425" i="10"/>
  <c r="L8425" i="10"/>
  <c r="M8425" i="10"/>
  <c r="N8425" i="10"/>
  <c r="G8426" i="10"/>
  <c r="L8426" i="10"/>
  <c r="M8426" i="10"/>
  <c r="N8426" i="10"/>
  <c r="G8427" i="10"/>
  <c r="L8427" i="10"/>
  <c r="M8427" i="10"/>
  <c r="N8427" i="10"/>
  <c r="G8428" i="10"/>
  <c r="L8428" i="10"/>
  <c r="M8428" i="10"/>
  <c r="N8428" i="10"/>
  <c r="G8429" i="10"/>
  <c r="L8429" i="10"/>
  <c r="M8429" i="10"/>
  <c r="N8429" i="10"/>
  <c r="G8430" i="10"/>
  <c r="L8430" i="10"/>
  <c r="M8430" i="10"/>
  <c r="N8430" i="10"/>
  <c r="G8431" i="10"/>
  <c r="L8431" i="10"/>
  <c r="M8431" i="10"/>
  <c r="N8431" i="10"/>
  <c r="G8432" i="10"/>
  <c r="L8432" i="10"/>
  <c r="M8432" i="10"/>
  <c r="N8432" i="10"/>
  <c r="G8433" i="10"/>
  <c r="L8433" i="10"/>
  <c r="M8433" i="10"/>
  <c r="N8433" i="10"/>
  <c r="G8434" i="10"/>
  <c r="L8434" i="10"/>
  <c r="M8434" i="10"/>
  <c r="N8434" i="10"/>
  <c r="G8435" i="10"/>
  <c r="L8435" i="10"/>
  <c r="M8435" i="10"/>
  <c r="N8435" i="10"/>
  <c r="G8436" i="10"/>
  <c r="L8436" i="10"/>
  <c r="M8436" i="10"/>
  <c r="N8436" i="10"/>
  <c r="G8437" i="10"/>
  <c r="L8437" i="10"/>
  <c r="M8437" i="10"/>
  <c r="N8437" i="10"/>
  <c r="G8438" i="10"/>
  <c r="L8438" i="10"/>
  <c r="M8438" i="10"/>
  <c r="N8438" i="10"/>
  <c r="G8439" i="10"/>
  <c r="L8439" i="10"/>
  <c r="M8439" i="10"/>
  <c r="N8439" i="10"/>
  <c r="G8440" i="10"/>
  <c r="L8440" i="10"/>
  <c r="M8440" i="10"/>
  <c r="N8440" i="10"/>
  <c r="G8441" i="10"/>
  <c r="L8441" i="10"/>
  <c r="M8441" i="10"/>
  <c r="N8441" i="10"/>
  <c r="G8442" i="10"/>
  <c r="L8442" i="10"/>
  <c r="M8442" i="10"/>
  <c r="N8442" i="10"/>
  <c r="G8443" i="10"/>
  <c r="L8443" i="10"/>
  <c r="M8443" i="10"/>
  <c r="N8443" i="10"/>
  <c r="G8444" i="10"/>
  <c r="L8444" i="10"/>
  <c r="M8444" i="10"/>
  <c r="N8444" i="10"/>
  <c r="G8445" i="10"/>
  <c r="L8445" i="10"/>
  <c r="M8445" i="10"/>
  <c r="N8445" i="10"/>
  <c r="G8446" i="10"/>
  <c r="L8446" i="10"/>
  <c r="M8446" i="10"/>
  <c r="N8446" i="10"/>
  <c r="G8447" i="10"/>
  <c r="L8447" i="10"/>
  <c r="M8447" i="10"/>
  <c r="N8447" i="10"/>
  <c r="G8448" i="10"/>
  <c r="L8448" i="10"/>
  <c r="M8448" i="10"/>
  <c r="N8448" i="10"/>
  <c r="G8449" i="10"/>
  <c r="L8449" i="10"/>
  <c r="M8449" i="10"/>
  <c r="N8449" i="10"/>
  <c r="G8450" i="10"/>
  <c r="L8450" i="10"/>
  <c r="M8450" i="10"/>
  <c r="N8450" i="10"/>
  <c r="G8451" i="10"/>
  <c r="L8451" i="10"/>
  <c r="M8451" i="10"/>
  <c r="N8451" i="10"/>
  <c r="G8452" i="10"/>
  <c r="L8452" i="10"/>
  <c r="M8452" i="10"/>
  <c r="N8452" i="10"/>
  <c r="G8453" i="10"/>
  <c r="L8453" i="10"/>
  <c r="M8453" i="10"/>
  <c r="N8453" i="10"/>
  <c r="G8454" i="10"/>
  <c r="L8454" i="10"/>
  <c r="M8454" i="10"/>
  <c r="N8454" i="10"/>
  <c r="G8455" i="10"/>
  <c r="L8455" i="10"/>
  <c r="M8455" i="10"/>
  <c r="N8455" i="10"/>
  <c r="G8456" i="10"/>
  <c r="L8456" i="10"/>
  <c r="M8456" i="10"/>
  <c r="N8456" i="10"/>
  <c r="G8457" i="10"/>
  <c r="L8457" i="10"/>
  <c r="M8457" i="10"/>
  <c r="N8457" i="10"/>
  <c r="G8458" i="10"/>
  <c r="L8458" i="10"/>
  <c r="M8458" i="10"/>
  <c r="N8458" i="10"/>
  <c r="G8459" i="10"/>
  <c r="L8459" i="10"/>
  <c r="M8459" i="10"/>
  <c r="N8459" i="10"/>
  <c r="G8460" i="10"/>
  <c r="L8460" i="10"/>
  <c r="M8460" i="10"/>
  <c r="N8460" i="10"/>
  <c r="G8461" i="10"/>
  <c r="L8461" i="10"/>
  <c r="M8461" i="10"/>
  <c r="N8461" i="10"/>
  <c r="G8462" i="10"/>
  <c r="L8462" i="10"/>
  <c r="M8462" i="10"/>
  <c r="N8462" i="10"/>
  <c r="G8463" i="10"/>
  <c r="L8463" i="10"/>
  <c r="M8463" i="10"/>
  <c r="N8463" i="10"/>
  <c r="G8464" i="10"/>
  <c r="L8464" i="10"/>
  <c r="M8464" i="10"/>
  <c r="N8464" i="10"/>
  <c r="G8465" i="10"/>
  <c r="L8465" i="10"/>
  <c r="M8465" i="10"/>
  <c r="N8465" i="10"/>
  <c r="G8466" i="10"/>
  <c r="L8466" i="10"/>
  <c r="M8466" i="10"/>
  <c r="N8466" i="10"/>
  <c r="G8467" i="10"/>
  <c r="L8467" i="10"/>
  <c r="M8467" i="10"/>
  <c r="N8467" i="10"/>
  <c r="G8468" i="10"/>
  <c r="L8468" i="10"/>
  <c r="M8468" i="10"/>
  <c r="N8468" i="10"/>
  <c r="G8469" i="10"/>
  <c r="L8469" i="10"/>
  <c r="M8469" i="10"/>
  <c r="N8469" i="10"/>
  <c r="G8470" i="10"/>
  <c r="L8470" i="10"/>
  <c r="M8470" i="10"/>
  <c r="N8470" i="10"/>
  <c r="G8471" i="10"/>
  <c r="L8471" i="10"/>
  <c r="M8471" i="10"/>
  <c r="N8471" i="10"/>
  <c r="G8472" i="10"/>
  <c r="L8472" i="10"/>
  <c r="M8472" i="10"/>
  <c r="N8472" i="10"/>
  <c r="G8473" i="10"/>
  <c r="L8473" i="10"/>
  <c r="M8473" i="10"/>
  <c r="N8473" i="10"/>
  <c r="G8474" i="10"/>
  <c r="L8474" i="10"/>
  <c r="M8474" i="10"/>
  <c r="N8474" i="10"/>
  <c r="G8475" i="10"/>
  <c r="L8475" i="10"/>
  <c r="M8475" i="10"/>
  <c r="N8475" i="10"/>
  <c r="G8476" i="10"/>
  <c r="L8476" i="10"/>
  <c r="M8476" i="10"/>
  <c r="N8476" i="10"/>
  <c r="G8477" i="10"/>
  <c r="L8477" i="10"/>
  <c r="M8477" i="10"/>
  <c r="N8477" i="10"/>
  <c r="G8478" i="10"/>
  <c r="L8478" i="10"/>
  <c r="M8478" i="10"/>
  <c r="N8478" i="10"/>
  <c r="G8479" i="10"/>
  <c r="L8479" i="10"/>
  <c r="M8479" i="10"/>
  <c r="N8479" i="10"/>
  <c r="G8480" i="10"/>
  <c r="L8480" i="10"/>
  <c r="M8480" i="10"/>
  <c r="N8480" i="10"/>
  <c r="G8481" i="10"/>
  <c r="L8481" i="10"/>
  <c r="M8481" i="10"/>
  <c r="N8481" i="10"/>
  <c r="G8482" i="10"/>
  <c r="L8482" i="10"/>
  <c r="M8482" i="10"/>
  <c r="N8482" i="10"/>
  <c r="G8483" i="10"/>
  <c r="L8483" i="10"/>
  <c r="M8483" i="10"/>
  <c r="N8483" i="10"/>
  <c r="G8484" i="10"/>
  <c r="L8484" i="10"/>
  <c r="M8484" i="10"/>
  <c r="N8484" i="10"/>
  <c r="G8485" i="10"/>
  <c r="L8485" i="10"/>
  <c r="M8485" i="10"/>
  <c r="N8485" i="10"/>
  <c r="G8486" i="10"/>
  <c r="L8486" i="10"/>
  <c r="M8486" i="10"/>
  <c r="N8486" i="10"/>
  <c r="G8487" i="10"/>
  <c r="L8487" i="10"/>
  <c r="M8487" i="10"/>
  <c r="N8487" i="10"/>
  <c r="G8488" i="10"/>
  <c r="L8488" i="10"/>
  <c r="M8488" i="10"/>
  <c r="N8488" i="10"/>
  <c r="G8489" i="10"/>
  <c r="L8489" i="10"/>
  <c r="M8489" i="10"/>
  <c r="N8489" i="10"/>
  <c r="G8490" i="10"/>
  <c r="L8490" i="10"/>
  <c r="M8490" i="10"/>
  <c r="N8490" i="10"/>
  <c r="G8491" i="10"/>
  <c r="L8491" i="10"/>
  <c r="M8491" i="10"/>
  <c r="N8491" i="10"/>
  <c r="G8492" i="10"/>
  <c r="L8492" i="10"/>
  <c r="M8492" i="10"/>
  <c r="N8492" i="10"/>
  <c r="G8493" i="10"/>
  <c r="L8493" i="10"/>
  <c r="M8493" i="10"/>
  <c r="N8493" i="10"/>
  <c r="G8494" i="10"/>
  <c r="L8494" i="10"/>
  <c r="M8494" i="10"/>
  <c r="N8494" i="10"/>
  <c r="G8495" i="10"/>
  <c r="L8495" i="10"/>
  <c r="M8495" i="10"/>
  <c r="N8495" i="10"/>
  <c r="G8496" i="10"/>
  <c r="L8496" i="10"/>
  <c r="M8496" i="10"/>
  <c r="N8496" i="10"/>
  <c r="G8497" i="10"/>
  <c r="L8497" i="10"/>
  <c r="M8497" i="10"/>
  <c r="N8497" i="10"/>
  <c r="G8498" i="10"/>
  <c r="L8498" i="10"/>
  <c r="M8498" i="10"/>
  <c r="N8498" i="10"/>
  <c r="G8499" i="10"/>
  <c r="L8499" i="10"/>
  <c r="M8499" i="10"/>
  <c r="N8499" i="10"/>
  <c r="G8500" i="10"/>
  <c r="L8500" i="10"/>
  <c r="M8500" i="10"/>
  <c r="N8500" i="10"/>
  <c r="G8501" i="10"/>
  <c r="L8501" i="10"/>
  <c r="M8501" i="10"/>
  <c r="N8501" i="10"/>
  <c r="G8502" i="10"/>
  <c r="L8502" i="10"/>
  <c r="M8502" i="10"/>
  <c r="N8502" i="10"/>
  <c r="G8503" i="10"/>
  <c r="L8503" i="10"/>
  <c r="M8503" i="10"/>
  <c r="N8503" i="10"/>
  <c r="G8504" i="10"/>
  <c r="L8504" i="10"/>
  <c r="M8504" i="10"/>
  <c r="N8504" i="10"/>
  <c r="G8505" i="10"/>
  <c r="L8505" i="10"/>
  <c r="M8505" i="10"/>
  <c r="N8505" i="10"/>
  <c r="G8506" i="10"/>
  <c r="L8506" i="10"/>
  <c r="M8506" i="10"/>
  <c r="N8506" i="10"/>
  <c r="G8507" i="10"/>
  <c r="L8507" i="10"/>
  <c r="M8507" i="10"/>
  <c r="N8507" i="10"/>
  <c r="G8508" i="10"/>
  <c r="L8508" i="10"/>
  <c r="M8508" i="10"/>
  <c r="N8508" i="10"/>
  <c r="G8509" i="10"/>
  <c r="L8509" i="10"/>
  <c r="M8509" i="10"/>
  <c r="N8509" i="10"/>
  <c r="G8510" i="10"/>
  <c r="L8510" i="10"/>
  <c r="M8510" i="10"/>
  <c r="N8510" i="10"/>
  <c r="G8511" i="10"/>
  <c r="L8511" i="10"/>
  <c r="M8511" i="10"/>
  <c r="N8511" i="10"/>
  <c r="G8512" i="10"/>
  <c r="L8512" i="10"/>
  <c r="M8512" i="10"/>
  <c r="N8512" i="10"/>
  <c r="G8513" i="10"/>
  <c r="L8513" i="10"/>
  <c r="M8513" i="10"/>
  <c r="N8513" i="10"/>
  <c r="G8514" i="10"/>
  <c r="L8514" i="10"/>
  <c r="M8514" i="10"/>
  <c r="N8514" i="10"/>
  <c r="G8515" i="10"/>
  <c r="L8515" i="10"/>
  <c r="M8515" i="10"/>
  <c r="N8515" i="10"/>
  <c r="G8516" i="10"/>
  <c r="L8516" i="10"/>
  <c r="M8516" i="10"/>
  <c r="N8516" i="10"/>
  <c r="G8517" i="10"/>
  <c r="L8517" i="10"/>
  <c r="M8517" i="10"/>
  <c r="N8517" i="10"/>
  <c r="G8518" i="10"/>
  <c r="L8518" i="10"/>
  <c r="M8518" i="10"/>
  <c r="N8518" i="10"/>
  <c r="H8519" i="10"/>
  <c r="G8519" i="10"/>
  <c r="L8519" i="10"/>
  <c r="M8519" i="10"/>
  <c r="N8519" i="10"/>
  <c r="H8520" i="10"/>
  <c r="G8520" i="10"/>
  <c r="I8520" i="10"/>
  <c r="L8520" i="10"/>
  <c r="M8520" i="10"/>
  <c r="N8520" i="10"/>
  <c r="H8521" i="10"/>
  <c r="G8521" i="10"/>
  <c r="I8521" i="10"/>
  <c r="L8521" i="10"/>
  <c r="M8521" i="10"/>
  <c r="N8521" i="10"/>
  <c r="H8522" i="10"/>
  <c r="G8522" i="10"/>
  <c r="I8522" i="10"/>
  <c r="L8522" i="10"/>
  <c r="M8522" i="10"/>
  <c r="N8522" i="10"/>
  <c r="G8523" i="10"/>
  <c r="L8523" i="10"/>
  <c r="M8523" i="10"/>
  <c r="N8523" i="10"/>
  <c r="H8524" i="10"/>
  <c r="G8524" i="10"/>
  <c r="I8524" i="10"/>
  <c r="L8524" i="10"/>
  <c r="M8524" i="10"/>
  <c r="N8524" i="10"/>
  <c r="H8525" i="10"/>
  <c r="G8525" i="10"/>
  <c r="I8525" i="10"/>
  <c r="L8525" i="10"/>
  <c r="M8525" i="10"/>
  <c r="N8525" i="10"/>
  <c r="H8526" i="10"/>
  <c r="G8526" i="10"/>
  <c r="L8526" i="10"/>
  <c r="M8526" i="10"/>
  <c r="N8526" i="10"/>
  <c r="H8527" i="10"/>
  <c r="G8527" i="10"/>
  <c r="L8527" i="10"/>
  <c r="M8527" i="10"/>
  <c r="N8527" i="10"/>
  <c r="H8528" i="10"/>
  <c r="G8528" i="10"/>
  <c r="I8528" i="10"/>
  <c r="L8528" i="10"/>
  <c r="M8528" i="10"/>
  <c r="N8528" i="10"/>
  <c r="H8529" i="10"/>
  <c r="G8529" i="10"/>
  <c r="I8529" i="10"/>
  <c r="L8529" i="10"/>
  <c r="M8529" i="10"/>
  <c r="N8529" i="10"/>
  <c r="H8530" i="10"/>
  <c r="G8530" i="10"/>
  <c r="I8530" i="10"/>
  <c r="L8530" i="10"/>
  <c r="M8530" i="10"/>
  <c r="N8530" i="10"/>
  <c r="G8531" i="10"/>
  <c r="L8531" i="10"/>
  <c r="M8531" i="10"/>
  <c r="N8531" i="10"/>
  <c r="H8532" i="10"/>
  <c r="G8532" i="10"/>
  <c r="I8532" i="10"/>
  <c r="L8532" i="10"/>
  <c r="M8532" i="10"/>
  <c r="N8532" i="10"/>
  <c r="H8533" i="10"/>
  <c r="G8533" i="10"/>
  <c r="I8533" i="10"/>
  <c r="L8533" i="10"/>
  <c r="M8533" i="10"/>
  <c r="N8533" i="10"/>
  <c r="H8534" i="10"/>
  <c r="G8534" i="10"/>
  <c r="L8534" i="10"/>
  <c r="M8534" i="10"/>
  <c r="N8534" i="10"/>
  <c r="H8535" i="10"/>
  <c r="G8535" i="10"/>
  <c r="L8535" i="10"/>
  <c r="M8535" i="10"/>
  <c r="N8535" i="10"/>
  <c r="H8536" i="10"/>
  <c r="G8536" i="10"/>
  <c r="I8536" i="10"/>
  <c r="L8536" i="10"/>
  <c r="M8536" i="10"/>
  <c r="N8536" i="10"/>
  <c r="H8537" i="10"/>
  <c r="G8537" i="10"/>
  <c r="I8537" i="10"/>
  <c r="L8537" i="10"/>
  <c r="M8537" i="10"/>
  <c r="N8537" i="10"/>
  <c r="H8538" i="10"/>
  <c r="G8538" i="10"/>
  <c r="I8538" i="10"/>
  <c r="L8538" i="10"/>
  <c r="M8538" i="10"/>
  <c r="N8538" i="10"/>
  <c r="G8539" i="10"/>
  <c r="L8539" i="10"/>
  <c r="M8539" i="10"/>
  <c r="N8539" i="10"/>
  <c r="H8540" i="10"/>
  <c r="G8540" i="10"/>
  <c r="I8540" i="10"/>
  <c r="L8540" i="10"/>
  <c r="M8540" i="10"/>
  <c r="N8540" i="10"/>
  <c r="H8541" i="10"/>
  <c r="G8541" i="10"/>
  <c r="I8541" i="10"/>
  <c r="L8541" i="10"/>
  <c r="M8541" i="10"/>
  <c r="N8541" i="10"/>
  <c r="H8542" i="10"/>
  <c r="G8542" i="10"/>
  <c r="L8542" i="10"/>
  <c r="M8542" i="10"/>
  <c r="N8542" i="10"/>
  <c r="H8543" i="10"/>
  <c r="G8543" i="10"/>
  <c r="L8543" i="10"/>
  <c r="M8543" i="10"/>
  <c r="N8543" i="10"/>
  <c r="H8544" i="10"/>
  <c r="G8544" i="10"/>
  <c r="I8544" i="10"/>
  <c r="L8544" i="10"/>
  <c r="M8544" i="10"/>
  <c r="N8544" i="10"/>
  <c r="H8545" i="10"/>
  <c r="G8545" i="10"/>
  <c r="I8545" i="10"/>
  <c r="L8545" i="10"/>
  <c r="M8545" i="10"/>
  <c r="N8545" i="10"/>
  <c r="H8546" i="10"/>
  <c r="G8546" i="10"/>
  <c r="I8546" i="10"/>
  <c r="L8546" i="10"/>
  <c r="M8546" i="10"/>
  <c r="N8546" i="10"/>
  <c r="G8547" i="10"/>
  <c r="L8547" i="10"/>
  <c r="M8547" i="10"/>
  <c r="N8547" i="10"/>
  <c r="H8548" i="10"/>
  <c r="G8548" i="10"/>
  <c r="I8548" i="10"/>
  <c r="L8548" i="10"/>
  <c r="M8548" i="10"/>
  <c r="N8548" i="10"/>
  <c r="H8549" i="10"/>
  <c r="G8549" i="10"/>
  <c r="I8549" i="10"/>
  <c r="L8549" i="10"/>
  <c r="M8549" i="10"/>
  <c r="N8549" i="10"/>
  <c r="H8550" i="10"/>
  <c r="G8550" i="10"/>
  <c r="L8550" i="10"/>
  <c r="M8550" i="10"/>
  <c r="N8550" i="10"/>
  <c r="H8551" i="10"/>
  <c r="G8551" i="10"/>
  <c r="L8551" i="10"/>
  <c r="M8551" i="10"/>
  <c r="N8551" i="10"/>
  <c r="H8552" i="10"/>
  <c r="G8552" i="10"/>
  <c r="I8552" i="10"/>
  <c r="L8552" i="10"/>
  <c r="M8552" i="10"/>
  <c r="N8552" i="10"/>
  <c r="H8553" i="10"/>
  <c r="G8553" i="10"/>
  <c r="I8553" i="10"/>
  <c r="L8553" i="10"/>
  <c r="M8553" i="10"/>
  <c r="N8553" i="10"/>
  <c r="G8554" i="10"/>
  <c r="H8554" i="10"/>
  <c r="I8554" i="10"/>
  <c r="L8554" i="10"/>
  <c r="M8554" i="10"/>
  <c r="N8554" i="10"/>
  <c r="G8555" i="10"/>
  <c r="L8555" i="10"/>
  <c r="M8555" i="10"/>
  <c r="N8555" i="10"/>
  <c r="G8556" i="10"/>
  <c r="H8556" i="10"/>
  <c r="I8556" i="10"/>
  <c r="L8556" i="10"/>
  <c r="M8556" i="10"/>
  <c r="N8556" i="10"/>
  <c r="G8557" i="10"/>
  <c r="H8557" i="10"/>
  <c r="I8557" i="10"/>
  <c r="L8557" i="10"/>
  <c r="M8557" i="10"/>
  <c r="N8557" i="10"/>
  <c r="G8558" i="10"/>
  <c r="H8558" i="10"/>
  <c r="I8558" i="10"/>
  <c r="L8558" i="10"/>
  <c r="M8558" i="10"/>
  <c r="N8558" i="10"/>
  <c r="G8559" i="10"/>
  <c r="H8559" i="10"/>
  <c r="I8559" i="10"/>
  <c r="L8559" i="10"/>
  <c r="M8559" i="10"/>
  <c r="N8559" i="10"/>
  <c r="G8560" i="10"/>
  <c r="H8560" i="10"/>
  <c r="I8560" i="10"/>
  <c r="L8560" i="10"/>
  <c r="M8560" i="10"/>
  <c r="N8560" i="10"/>
  <c r="G8561" i="10"/>
  <c r="H8561" i="10"/>
  <c r="I8561" i="10"/>
  <c r="L8561" i="10"/>
  <c r="M8561" i="10"/>
  <c r="N8561" i="10"/>
  <c r="G8562" i="10"/>
  <c r="H8562" i="10"/>
  <c r="I8562" i="10"/>
  <c r="L8562" i="10"/>
  <c r="M8562" i="10"/>
  <c r="N8562" i="10"/>
  <c r="G8563" i="10"/>
  <c r="L8563" i="10"/>
  <c r="M8563" i="10"/>
  <c r="N8563" i="10"/>
  <c r="G8564" i="10"/>
  <c r="H8564" i="10"/>
  <c r="I8564" i="10"/>
  <c r="L8564" i="10"/>
  <c r="M8564" i="10"/>
  <c r="N8564" i="10"/>
  <c r="G8565" i="10"/>
  <c r="H8565" i="10"/>
  <c r="I8565" i="10"/>
  <c r="L8565" i="10"/>
  <c r="M8565" i="10"/>
  <c r="N8565" i="10"/>
  <c r="G8566" i="10"/>
  <c r="H8566" i="10"/>
  <c r="I8566" i="10"/>
  <c r="L8566" i="10"/>
  <c r="M8566" i="10"/>
  <c r="N8566" i="10"/>
  <c r="G8567" i="10"/>
  <c r="H8567" i="10"/>
  <c r="I8567" i="10"/>
  <c r="L8567" i="10"/>
  <c r="M8567" i="10"/>
  <c r="N8567" i="10"/>
  <c r="G8568" i="10"/>
  <c r="H8568" i="10"/>
  <c r="I8568" i="10"/>
  <c r="L8568" i="10"/>
  <c r="M8568" i="10"/>
  <c r="N8568" i="10"/>
  <c r="G8569" i="10"/>
  <c r="H8569" i="10"/>
  <c r="I8569" i="10"/>
  <c r="L8569" i="10"/>
  <c r="M8569" i="10"/>
  <c r="N8569" i="10"/>
  <c r="G8570" i="10"/>
  <c r="H8570" i="10"/>
  <c r="I8570" i="10"/>
  <c r="L8570" i="10"/>
  <c r="M8570" i="10"/>
  <c r="N8570" i="10"/>
  <c r="G8571" i="10"/>
  <c r="L8571" i="10"/>
  <c r="M8571" i="10"/>
  <c r="N8571" i="10"/>
  <c r="G8572" i="10"/>
  <c r="H8572" i="10"/>
  <c r="I8572" i="10"/>
  <c r="L8572" i="10"/>
  <c r="M8572" i="10"/>
  <c r="N8572" i="10"/>
  <c r="G8573" i="10"/>
  <c r="H8573" i="10"/>
  <c r="I8573" i="10"/>
  <c r="L8573" i="10"/>
  <c r="M8573" i="10"/>
  <c r="N8573" i="10"/>
  <c r="G8574" i="10"/>
  <c r="H8574" i="10"/>
  <c r="I8574" i="10"/>
  <c r="L8574" i="10"/>
  <c r="M8574" i="10"/>
  <c r="N8574" i="10"/>
  <c r="G8575" i="10"/>
  <c r="H8575" i="10"/>
  <c r="I8575" i="10"/>
  <c r="L8575" i="10"/>
  <c r="M8575" i="10"/>
  <c r="N8575" i="10"/>
  <c r="G8576" i="10"/>
  <c r="H8576" i="10"/>
  <c r="I8576" i="10"/>
  <c r="L8576" i="10"/>
  <c r="M8576" i="10"/>
  <c r="N8576" i="10"/>
  <c r="G8577" i="10"/>
  <c r="H8577" i="10"/>
  <c r="I8577" i="10"/>
  <c r="L8577" i="10"/>
  <c r="M8577" i="10"/>
  <c r="N8577" i="10"/>
  <c r="G8578" i="10"/>
  <c r="H8578" i="10"/>
  <c r="I8578" i="10"/>
  <c r="L8578" i="10"/>
  <c r="M8578" i="10"/>
  <c r="N8578" i="10"/>
  <c r="G8579" i="10"/>
  <c r="L8579" i="10"/>
  <c r="M8579" i="10"/>
  <c r="N8579" i="10"/>
  <c r="G8580" i="10"/>
  <c r="H8580" i="10"/>
  <c r="I8580" i="10"/>
  <c r="L8580" i="10"/>
  <c r="M8580" i="10"/>
  <c r="N8580" i="10"/>
  <c r="G8581" i="10"/>
  <c r="H8581" i="10"/>
  <c r="I8581" i="10"/>
  <c r="L8581" i="10"/>
  <c r="M8581" i="10"/>
  <c r="N8581" i="10"/>
  <c r="G8582" i="10"/>
  <c r="H8582" i="10"/>
  <c r="I8582" i="10"/>
  <c r="L8582" i="10"/>
  <c r="M8582" i="10"/>
  <c r="N8582" i="10"/>
  <c r="G8583" i="10"/>
  <c r="H8583" i="10"/>
  <c r="I8583" i="10"/>
  <c r="L8583" i="10"/>
  <c r="M8583" i="10"/>
  <c r="N8583" i="10"/>
  <c r="G8584" i="10"/>
  <c r="H8584" i="10"/>
  <c r="I8584" i="10"/>
  <c r="L8584" i="10"/>
  <c r="M8584" i="10"/>
  <c r="N8584" i="10"/>
  <c r="G8585" i="10"/>
  <c r="H8585" i="10"/>
  <c r="I8585" i="10"/>
  <c r="L8585" i="10"/>
  <c r="M8585" i="10"/>
  <c r="N8585" i="10"/>
  <c r="G8586" i="10"/>
  <c r="H8586" i="10"/>
  <c r="I8586" i="10"/>
  <c r="L8586" i="10"/>
  <c r="M8586" i="10"/>
  <c r="N8586" i="10"/>
  <c r="G8587" i="10"/>
  <c r="L8587" i="10"/>
  <c r="M8587" i="10"/>
  <c r="N8587" i="10"/>
  <c r="G8588" i="10"/>
  <c r="H8588" i="10"/>
  <c r="I8588" i="10"/>
  <c r="L8588" i="10"/>
  <c r="M8588" i="10"/>
  <c r="N8588" i="10"/>
  <c r="G8589" i="10"/>
  <c r="H8589" i="10"/>
  <c r="I8589" i="10"/>
  <c r="L8589" i="10"/>
  <c r="M8589" i="10"/>
  <c r="N8589" i="10"/>
  <c r="G8590" i="10"/>
  <c r="H8590" i="10"/>
  <c r="I8590" i="10"/>
  <c r="L8590" i="10"/>
  <c r="M8590" i="10"/>
  <c r="N8590" i="10"/>
  <c r="G8591" i="10"/>
  <c r="H8591" i="10"/>
  <c r="I8591" i="10"/>
  <c r="L8591" i="10"/>
  <c r="M8591" i="10"/>
  <c r="N8591" i="10"/>
  <c r="G8592" i="10"/>
  <c r="H8592" i="10"/>
  <c r="I8592" i="10"/>
  <c r="L8592" i="10"/>
  <c r="M8592" i="10"/>
  <c r="N8592" i="10"/>
  <c r="G8593" i="10"/>
  <c r="H8593" i="10"/>
  <c r="I8593" i="10"/>
  <c r="L8593" i="10"/>
  <c r="M8593" i="10"/>
  <c r="N8593" i="10"/>
  <c r="G8594" i="10"/>
  <c r="H8594" i="10"/>
  <c r="I8594" i="10"/>
  <c r="L8594" i="10"/>
  <c r="M8594" i="10"/>
  <c r="N8594" i="10"/>
  <c r="G8595" i="10"/>
  <c r="L8595" i="10"/>
  <c r="M8595" i="10"/>
  <c r="N8595" i="10"/>
  <c r="G8596" i="10"/>
  <c r="H8596" i="10"/>
  <c r="I8596" i="10"/>
  <c r="L8596" i="10"/>
  <c r="M8596" i="10"/>
  <c r="N8596" i="10"/>
  <c r="G8597" i="10"/>
  <c r="H8597" i="10"/>
  <c r="I8597" i="10"/>
  <c r="L8597" i="10"/>
  <c r="M8597" i="10"/>
  <c r="N8597" i="10"/>
  <c r="G8598" i="10"/>
  <c r="H8598" i="10"/>
  <c r="I8598" i="10"/>
  <c r="L8598" i="10"/>
  <c r="M8598" i="10"/>
  <c r="N8598" i="10"/>
  <c r="G8599" i="10"/>
  <c r="H8599" i="10"/>
  <c r="I8599" i="10"/>
  <c r="L8599" i="10"/>
  <c r="M8599" i="10"/>
  <c r="N8599" i="10"/>
  <c r="G8600" i="10"/>
  <c r="H8600" i="10"/>
  <c r="I8600" i="10"/>
  <c r="L8600" i="10"/>
  <c r="M8600" i="10"/>
  <c r="N8600" i="10"/>
  <c r="G8601" i="10"/>
  <c r="H8601" i="10"/>
  <c r="I8601" i="10"/>
  <c r="L8601" i="10"/>
  <c r="M8601" i="10"/>
  <c r="N8601" i="10"/>
  <c r="G8602" i="10"/>
  <c r="H8602" i="10"/>
  <c r="I8602" i="10"/>
  <c r="L8602" i="10"/>
  <c r="M8602" i="10"/>
  <c r="N8602" i="10"/>
  <c r="G8603" i="10"/>
  <c r="L8603" i="10"/>
  <c r="M8603" i="10"/>
  <c r="N8603" i="10"/>
  <c r="G8604" i="10"/>
  <c r="H8604" i="10"/>
  <c r="I8604" i="10"/>
  <c r="L8604" i="10"/>
  <c r="M8604" i="10"/>
  <c r="N8604" i="10"/>
  <c r="G8605" i="10"/>
  <c r="H8605" i="10"/>
  <c r="I8605" i="10"/>
  <c r="L8605" i="10"/>
  <c r="M8605" i="10"/>
  <c r="N8605" i="10"/>
  <c r="G8606" i="10"/>
  <c r="H8606" i="10"/>
  <c r="I8606" i="10"/>
  <c r="L8606" i="10"/>
  <c r="M8606" i="10"/>
  <c r="N8606" i="10"/>
  <c r="G8607" i="10"/>
  <c r="H8607" i="10"/>
  <c r="I8607" i="10"/>
  <c r="L8607" i="10"/>
  <c r="M8607" i="10"/>
  <c r="N8607" i="10"/>
  <c r="G8608" i="10"/>
  <c r="H8608" i="10"/>
  <c r="I8608" i="10"/>
  <c r="L8608" i="10"/>
  <c r="M8608" i="10"/>
  <c r="N8608" i="10"/>
  <c r="G8609" i="10"/>
  <c r="H8609" i="10"/>
  <c r="I8609" i="10"/>
  <c r="L8609" i="10"/>
  <c r="M8609" i="10"/>
  <c r="N8609" i="10"/>
  <c r="G8610" i="10"/>
  <c r="H8610" i="10"/>
  <c r="I8610" i="10"/>
  <c r="L8610" i="10"/>
  <c r="M8610" i="10"/>
  <c r="N8610" i="10"/>
  <c r="G8611" i="10"/>
  <c r="L8611" i="10"/>
  <c r="M8611" i="10"/>
  <c r="N8611" i="10"/>
  <c r="G8612" i="10"/>
  <c r="H8612" i="10"/>
  <c r="I8612" i="10"/>
  <c r="L8612" i="10"/>
  <c r="M8612" i="10"/>
  <c r="N8612" i="10"/>
  <c r="G8613" i="10"/>
  <c r="H8613" i="10"/>
  <c r="I8613" i="10"/>
  <c r="L8613" i="10"/>
  <c r="M8613" i="10"/>
  <c r="N8613" i="10"/>
  <c r="G8614" i="10"/>
  <c r="H8614" i="10"/>
  <c r="I8614" i="10"/>
  <c r="L8614" i="10"/>
  <c r="M8614" i="10"/>
  <c r="N8614" i="10"/>
  <c r="G8615" i="10"/>
  <c r="H8615" i="10"/>
  <c r="I8615" i="10"/>
  <c r="L8615" i="10"/>
  <c r="M8615" i="10"/>
  <c r="N8615" i="10"/>
  <c r="G8616" i="10"/>
  <c r="H8616" i="10"/>
  <c r="I8616" i="10"/>
  <c r="L8616" i="10"/>
  <c r="M8616" i="10"/>
  <c r="N8616" i="10"/>
  <c r="G8617" i="10"/>
  <c r="H8617" i="10"/>
  <c r="I8617" i="10"/>
  <c r="L8617" i="10"/>
  <c r="M8617" i="10"/>
  <c r="N8617" i="10"/>
  <c r="G8618" i="10"/>
  <c r="H8618" i="10"/>
  <c r="I8618" i="10"/>
  <c r="L8618" i="10"/>
  <c r="M8618" i="10"/>
  <c r="N8618" i="10"/>
  <c r="G8619" i="10"/>
  <c r="L8619" i="10"/>
  <c r="M8619" i="10"/>
  <c r="N8619" i="10"/>
  <c r="G8620" i="10"/>
  <c r="H8620" i="10"/>
  <c r="I8620" i="10"/>
  <c r="L8620" i="10"/>
  <c r="M8620" i="10"/>
  <c r="N8620" i="10"/>
  <c r="G8621" i="10"/>
  <c r="H8621" i="10"/>
  <c r="I8621" i="10"/>
  <c r="L8621" i="10"/>
  <c r="M8621" i="10"/>
  <c r="N8621" i="10"/>
  <c r="G8622" i="10"/>
  <c r="H8622" i="10"/>
  <c r="I8622" i="10"/>
  <c r="L8622" i="10"/>
  <c r="M8622" i="10"/>
  <c r="N8622" i="10"/>
  <c r="G8623" i="10"/>
  <c r="H8623" i="10"/>
  <c r="I8623" i="10"/>
  <c r="L8623" i="10"/>
  <c r="M8623" i="10"/>
  <c r="N8623" i="10"/>
  <c r="G8624" i="10"/>
  <c r="H8624" i="10"/>
  <c r="I8624" i="10"/>
  <c r="L8624" i="10"/>
  <c r="M8624" i="10"/>
  <c r="N8624" i="10"/>
  <c r="G8625" i="10"/>
  <c r="H8625" i="10"/>
  <c r="I8625" i="10"/>
  <c r="L8625" i="10"/>
  <c r="M8625" i="10"/>
  <c r="N8625" i="10"/>
  <c r="G8626" i="10"/>
  <c r="H8626" i="10"/>
  <c r="I8626" i="10"/>
  <c r="L8626" i="10"/>
  <c r="M8626" i="10"/>
  <c r="N8626" i="10"/>
  <c r="G8627" i="10"/>
  <c r="L8627" i="10"/>
  <c r="M8627" i="10"/>
  <c r="N8627" i="10"/>
  <c r="G8628" i="10"/>
  <c r="H8628" i="10"/>
  <c r="I8628" i="10"/>
  <c r="L8628" i="10"/>
  <c r="M8628" i="10"/>
  <c r="N8628" i="10"/>
  <c r="G8629" i="10"/>
  <c r="H8629" i="10"/>
  <c r="I8629" i="10"/>
  <c r="L8629" i="10"/>
  <c r="M8629" i="10"/>
  <c r="N8629" i="10"/>
  <c r="G8630" i="10"/>
  <c r="H8630" i="10"/>
  <c r="I8630" i="10"/>
  <c r="L8630" i="10"/>
  <c r="M8630" i="10"/>
  <c r="N8630" i="10"/>
  <c r="G8631" i="10"/>
  <c r="H8631" i="10"/>
  <c r="I8631" i="10"/>
  <c r="L8631" i="10"/>
  <c r="M8631" i="10"/>
  <c r="N8631" i="10"/>
  <c r="G8632" i="10"/>
  <c r="H8632" i="10"/>
  <c r="I8632" i="10"/>
  <c r="L8632" i="10"/>
  <c r="M8632" i="10"/>
  <c r="N8632" i="10"/>
  <c r="G8633" i="10"/>
  <c r="H8633" i="10"/>
  <c r="I8633" i="10"/>
  <c r="L8633" i="10"/>
  <c r="M8633" i="10"/>
  <c r="N8633" i="10"/>
  <c r="G8634" i="10"/>
  <c r="H8634" i="10"/>
  <c r="I8634" i="10"/>
  <c r="L8634" i="10"/>
  <c r="M8634" i="10"/>
  <c r="N8634" i="10"/>
  <c r="G8635" i="10"/>
  <c r="L8635" i="10"/>
  <c r="M8635" i="10"/>
  <c r="N8635" i="10"/>
  <c r="G8636" i="10"/>
  <c r="H8636" i="10"/>
  <c r="I8636" i="10"/>
  <c r="L8636" i="10"/>
  <c r="M8636" i="10"/>
  <c r="N8636" i="10"/>
  <c r="G8637" i="10"/>
  <c r="H8637" i="10"/>
  <c r="I8637" i="10"/>
  <c r="L8637" i="10"/>
  <c r="M8637" i="10"/>
  <c r="N8637" i="10"/>
  <c r="G8638" i="10"/>
  <c r="H8638" i="10"/>
  <c r="I8638" i="10"/>
  <c r="L8638" i="10"/>
  <c r="M8638" i="10"/>
  <c r="N8638" i="10"/>
  <c r="G8639" i="10"/>
  <c r="H8639" i="10"/>
  <c r="I8639" i="10"/>
  <c r="L8639" i="10"/>
  <c r="M8639" i="10"/>
  <c r="N8639" i="10"/>
  <c r="G8640" i="10"/>
  <c r="H8640" i="10"/>
  <c r="I8640" i="10"/>
  <c r="L8640" i="10"/>
  <c r="M8640" i="10"/>
  <c r="N8640" i="10"/>
  <c r="G8641" i="10"/>
  <c r="H8641" i="10"/>
  <c r="I8641" i="10"/>
  <c r="L8641" i="10"/>
  <c r="M8641" i="10"/>
  <c r="N8641" i="10"/>
  <c r="G8642" i="10"/>
  <c r="H8642" i="10"/>
  <c r="I8642" i="10"/>
  <c r="L8642" i="10"/>
  <c r="M8642" i="10"/>
  <c r="N8642" i="10"/>
  <c r="G8643" i="10"/>
  <c r="L8643" i="10"/>
  <c r="M8643" i="10"/>
  <c r="N8643" i="10"/>
  <c r="G8644" i="10"/>
  <c r="H8644" i="10"/>
  <c r="I8644" i="10"/>
  <c r="L8644" i="10"/>
  <c r="M8644" i="10"/>
  <c r="N8644" i="10"/>
  <c r="G8645" i="10"/>
  <c r="H8645" i="10"/>
  <c r="I8645" i="10"/>
  <c r="L8645" i="10"/>
  <c r="M8645" i="10"/>
  <c r="N8645" i="10"/>
  <c r="G8646" i="10"/>
  <c r="H8646" i="10"/>
  <c r="I8646" i="10"/>
  <c r="L8646" i="10"/>
  <c r="M8646" i="10"/>
  <c r="N8646" i="10"/>
  <c r="G8647" i="10"/>
  <c r="H8647" i="10"/>
  <c r="I8647" i="10"/>
  <c r="L8647" i="10"/>
  <c r="M8647" i="10"/>
  <c r="N8647" i="10"/>
  <c r="G8648" i="10"/>
  <c r="H8648" i="10"/>
  <c r="I8648" i="10"/>
  <c r="L8648" i="10"/>
  <c r="M8648" i="10"/>
  <c r="N8648" i="10"/>
  <c r="G8649" i="10"/>
  <c r="H8649" i="10"/>
  <c r="I8649" i="10"/>
  <c r="L8649" i="10"/>
  <c r="M8649" i="10"/>
  <c r="N8649" i="10"/>
  <c r="G8650" i="10"/>
  <c r="H8650" i="10"/>
  <c r="I8650" i="10"/>
  <c r="L8650" i="10"/>
  <c r="M8650" i="10"/>
  <c r="N8650" i="10"/>
  <c r="G8651" i="10"/>
  <c r="L8651" i="10"/>
  <c r="M8651" i="10"/>
  <c r="N8651" i="10"/>
  <c r="G8652" i="10"/>
  <c r="H8652" i="10"/>
  <c r="I8652" i="10"/>
  <c r="L8652" i="10"/>
  <c r="M8652" i="10"/>
  <c r="N8652" i="10"/>
  <c r="G8653" i="10"/>
  <c r="H8653" i="10"/>
  <c r="I8653" i="10"/>
  <c r="L8653" i="10"/>
  <c r="M8653" i="10"/>
  <c r="N8653" i="10"/>
  <c r="G8654" i="10"/>
  <c r="H8654" i="10"/>
  <c r="I8654" i="10"/>
  <c r="L8654" i="10"/>
  <c r="M8654" i="10"/>
  <c r="N8654" i="10"/>
  <c r="G8655" i="10"/>
  <c r="H8655" i="10"/>
  <c r="I8655" i="10"/>
  <c r="L8655" i="10"/>
  <c r="M8655" i="10"/>
  <c r="N8655" i="10"/>
  <c r="G8656" i="10"/>
  <c r="H8656" i="10"/>
  <c r="I8656" i="10"/>
  <c r="L8656" i="10"/>
  <c r="M8656" i="10"/>
  <c r="N8656" i="10"/>
  <c r="G8657" i="10"/>
  <c r="H8657" i="10"/>
  <c r="I8657" i="10"/>
  <c r="L8657" i="10"/>
  <c r="M8657" i="10"/>
  <c r="N8657" i="10"/>
  <c r="G8658" i="10"/>
  <c r="H8658" i="10"/>
  <c r="I8658" i="10"/>
  <c r="L8658" i="10"/>
  <c r="M8658" i="10"/>
  <c r="N8658" i="10"/>
  <c r="G8659" i="10"/>
  <c r="L8659" i="10"/>
  <c r="M8659" i="10"/>
  <c r="N8659" i="10"/>
  <c r="G8660" i="10"/>
  <c r="H8660" i="10"/>
  <c r="I8660" i="10"/>
  <c r="L8660" i="10"/>
  <c r="M8660" i="10"/>
  <c r="N8660" i="10"/>
  <c r="G8661" i="10"/>
  <c r="H8661" i="10"/>
  <c r="I8661" i="10"/>
  <c r="L8661" i="10"/>
  <c r="M8661" i="10"/>
  <c r="N8661" i="10"/>
  <c r="G8662" i="10"/>
  <c r="H8662" i="10"/>
  <c r="I8662" i="10"/>
  <c r="L8662" i="10"/>
  <c r="M8662" i="10"/>
  <c r="N8662" i="10"/>
  <c r="G8663" i="10"/>
  <c r="H8663" i="10"/>
  <c r="I8663" i="10"/>
  <c r="L8663" i="10"/>
  <c r="M8663" i="10"/>
  <c r="N8663" i="10"/>
  <c r="G8664" i="10"/>
  <c r="H8664" i="10"/>
  <c r="I8664" i="10"/>
  <c r="L8664" i="10"/>
  <c r="M8664" i="10"/>
  <c r="N8664" i="10"/>
  <c r="G8665" i="10"/>
  <c r="H8665" i="10"/>
  <c r="I8665" i="10"/>
  <c r="L8665" i="10"/>
  <c r="M8665" i="10"/>
  <c r="N8665" i="10"/>
  <c r="G8666" i="10"/>
  <c r="H8666" i="10"/>
  <c r="I8666" i="10"/>
  <c r="L8666" i="10"/>
  <c r="M8666" i="10"/>
  <c r="N8666" i="10"/>
  <c r="G8667" i="10"/>
  <c r="L8667" i="10"/>
  <c r="M8667" i="10"/>
  <c r="N8667" i="10"/>
  <c r="G8668" i="10"/>
  <c r="H8668" i="10"/>
  <c r="I8668" i="10"/>
  <c r="L8668" i="10"/>
  <c r="M8668" i="10"/>
  <c r="N8668" i="10"/>
  <c r="G8669" i="10"/>
  <c r="H8669" i="10"/>
  <c r="I8669" i="10"/>
  <c r="L8669" i="10"/>
  <c r="M8669" i="10"/>
  <c r="N8669" i="10"/>
  <c r="G8670" i="10"/>
  <c r="H8670" i="10"/>
  <c r="I8670" i="10"/>
  <c r="L8670" i="10"/>
  <c r="M8670" i="10"/>
  <c r="N8670" i="10"/>
  <c r="G8671" i="10"/>
  <c r="H8671" i="10"/>
  <c r="I8671" i="10"/>
  <c r="L8671" i="10"/>
  <c r="M8671" i="10"/>
  <c r="N8671" i="10"/>
  <c r="G8672" i="10"/>
  <c r="H8672" i="10"/>
  <c r="I8672" i="10"/>
  <c r="L8672" i="10"/>
  <c r="M8672" i="10"/>
  <c r="N8672" i="10"/>
  <c r="G8673" i="10"/>
  <c r="H8673" i="10"/>
  <c r="I8673" i="10"/>
  <c r="L8673" i="10"/>
  <c r="M8673" i="10"/>
  <c r="N8673" i="10"/>
  <c r="G8674" i="10"/>
  <c r="H8674" i="10"/>
  <c r="I8674" i="10"/>
  <c r="L8674" i="10"/>
  <c r="M8674" i="10"/>
  <c r="N8674" i="10"/>
  <c r="G8675" i="10"/>
  <c r="L8675" i="10"/>
  <c r="M8675" i="10"/>
  <c r="N8675" i="10"/>
  <c r="G8676" i="10"/>
  <c r="H8676" i="10"/>
  <c r="I8676" i="10"/>
  <c r="L8676" i="10"/>
  <c r="M8676" i="10"/>
  <c r="N8676" i="10"/>
  <c r="G8677" i="10"/>
  <c r="H8677" i="10"/>
  <c r="I8677" i="10"/>
  <c r="L8677" i="10"/>
  <c r="M8677" i="10"/>
  <c r="N8677" i="10"/>
  <c r="G8678" i="10"/>
  <c r="H8678" i="10"/>
  <c r="I8678" i="10"/>
  <c r="L8678" i="10"/>
  <c r="M8678" i="10"/>
  <c r="N8678" i="10"/>
  <c r="G8679" i="10"/>
  <c r="H8679" i="10"/>
  <c r="I8679" i="10"/>
  <c r="L8679" i="10"/>
  <c r="M8679" i="10"/>
  <c r="N8679" i="10"/>
  <c r="G8680" i="10"/>
  <c r="H8680" i="10"/>
  <c r="I8680" i="10"/>
  <c r="L8680" i="10"/>
  <c r="M8680" i="10"/>
  <c r="N8680" i="10"/>
  <c r="G8681" i="10"/>
  <c r="H8681" i="10"/>
  <c r="I8681" i="10"/>
  <c r="L8681" i="10"/>
  <c r="M8681" i="10"/>
  <c r="N8681" i="10"/>
  <c r="G8682" i="10"/>
  <c r="H8682" i="10"/>
  <c r="I8682" i="10"/>
  <c r="L8682" i="10"/>
  <c r="M8682" i="10"/>
  <c r="N8682" i="10"/>
  <c r="G8683" i="10"/>
  <c r="L8683" i="10"/>
  <c r="M8683" i="10"/>
  <c r="N8683" i="10"/>
  <c r="G8684" i="10"/>
  <c r="H8684" i="10"/>
  <c r="I8684" i="10"/>
  <c r="L8684" i="10"/>
  <c r="M8684" i="10"/>
  <c r="N8684" i="10"/>
  <c r="G8685" i="10"/>
  <c r="H8685" i="10"/>
  <c r="I8685" i="10"/>
  <c r="L8685" i="10"/>
  <c r="M8685" i="10"/>
  <c r="N8685" i="10"/>
  <c r="G8686" i="10"/>
  <c r="H8686" i="10"/>
  <c r="I8686" i="10"/>
  <c r="L8686" i="10"/>
  <c r="M8686" i="10"/>
  <c r="N8686" i="10"/>
  <c r="G8687" i="10"/>
  <c r="H8687" i="10"/>
  <c r="I8687" i="10"/>
  <c r="L8687" i="10"/>
  <c r="M8687" i="10"/>
  <c r="N8687" i="10"/>
  <c r="G8688" i="10"/>
  <c r="H8688" i="10"/>
  <c r="I8688" i="10"/>
  <c r="L8688" i="10"/>
  <c r="M8688" i="10"/>
  <c r="N8688" i="10"/>
  <c r="G8689" i="10"/>
  <c r="H8689" i="10"/>
  <c r="I8689" i="10"/>
  <c r="L8689" i="10"/>
  <c r="M8689" i="10"/>
  <c r="N8689" i="10"/>
  <c r="G8690" i="10"/>
  <c r="H8690" i="10"/>
  <c r="I8690" i="10"/>
  <c r="L8690" i="10"/>
  <c r="M8690" i="10"/>
  <c r="N8690" i="10"/>
  <c r="G8691" i="10"/>
  <c r="L8691" i="10"/>
  <c r="M8691" i="10"/>
  <c r="N8691" i="10"/>
  <c r="G8692" i="10"/>
  <c r="H8692" i="10"/>
  <c r="I8692" i="10"/>
  <c r="L8692" i="10"/>
  <c r="M8692" i="10"/>
  <c r="N8692" i="10"/>
  <c r="G8693" i="10"/>
  <c r="H8693" i="10"/>
  <c r="I8693" i="10"/>
  <c r="L8693" i="10"/>
  <c r="M8693" i="10"/>
  <c r="N8693" i="10"/>
  <c r="G8694" i="10"/>
  <c r="H8694" i="10"/>
  <c r="I8694" i="10"/>
  <c r="L8694" i="10"/>
  <c r="M8694" i="10"/>
  <c r="N8694" i="10"/>
  <c r="G8695" i="10"/>
  <c r="H8695" i="10"/>
  <c r="I8695" i="10"/>
  <c r="L8695" i="10"/>
  <c r="M8695" i="10"/>
  <c r="N8695" i="10"/>
  <c r="G8696" i="10"/>
  <c r="H8696" i="10"/>
  <c r="I8696" i="10"/>
  <c r="L8696" i="10"/>
  <c r="M8696" i="10"/>
  <c r="N8696" i="10"/>
  <c r="G8697" i="10"/>
  <c r="H8697" i="10"/>
  <c r="I8697" i="10"/>
  <c r="L8697" i="10"/>
  <c r="M8697" i="10"/>
  <c r="N8697" i="10"/>
  <c r="G8698" i="10"/>
  <c r="H8698" i="10"/>
  <c r="I8698" i="10"/>
  <c r="L8698" i="10"/>
  <c r="M8698" i="10"/>
  <c r="N8698" i="10"/>
  <c r="G8699" i="10"/>
  <c r="L8699" i="10"/>
  <c r="M8699" i="10"/>
  <c r="N8699" i="10"/>
  <c r="G8700" i="10"/>
  <c r="H8700" i="10"/>
  <c r="I8700" i="10"/>
  <c r="L8700" i="10"/>
  <c r="M8700" i="10"/>
  <c r="N8700" i="10"/>
  <c r="G8701" i="10"/>
  <c r="H8701" i="10"/>
  <c r="I8701" i="10"/>
  <c r="L8701" i="10"/>
  <c r="M8701" i="10"/>
  <c r="N8701" i="10"/>
  <c r="G8702" i="10"/>
  <c r="H8702" i="10"/>
  <c r="I8702" i="10"/>
  <c r="L8702" i="10"/>
  <c r="M8702" i="10"/>
  <c r="N8702" i="10"/>
  <c r="G8703" i="10"/>
  <c r="H8703" i="10"/>
  <c r="I8703" i="10"/>
  <c r="L8703" i="10"/>
  <c r="M8703" i="10"/>
  <c r="N8703" i="10"/>
  <c r="G8704" i="10"/>
  <c r="H8704" i="10"/>
  <c r="I8704" i="10"/>
  <c r="L8704" i="10"/>
  <c r="M8704" i="10"/>
  <c r="N8704" i="10"/>
  <c r="G8705" i="10"/>
  <c r="H8705" i="10"/>
  <c r="I8705" i="10"/>
  <c r="L8705" i="10"/>
  <c r="M8705" i="10"/>
  <c r="N8705" i="10"/>
  <c r="G8706" i="10"/>
  <c r="H8706" i="10"/>
  <c r="I8706" i="10"/>
  <c r="L8706" i="10"/>
  <c r="M8706" i="10"/>
  <c r="N8706" i="10"/>
  <c r="G8707" i="10"/>
  <c r="L8707" i="10"/>
  <c r="M8707" i="10"/>
  <c r="N8707" i="10"/>
  <c r="G8708" i="10"/>
  <c r="H8708" i="10"/>
  <c r="I8708" i="10"/>
  <c r="L8708" i="10"/>
  <c r="M8708" i="10"/>
  <c r="N8708" i="10"/>
  <c r="G8709" i="10"/>
  <c r="H8709" i="10"/>
  <c r="I8709" i="10"/>
  <c r="L8709" i="10"/>
  <c r="M8709" i="10"/>
  <c r="N8709" i="10"/>
  <c r="G8710" i="10"/>
  <c r="H8710" i="10"/>
  <c r="I8710" i="10"/>
  <c r="L8710" i="10"/>
  <c r="M8710" i="10"/>
  <c r="N8710" i="10"/>
  <c r="G8711" i="10"/>
  <c r="H8711" i="10"/>
  <c r="I8711" i="10"/>
  <c r="L8711" i="10"/>
  <c r="M8711" i="10"/>
  <c r="N8711" i="10"/>
  <c r="G8712" i="10"/>
  <c r="H8712" i="10"/>
  <c r="I8712" i="10"/>
  <c r="L8712" i="10"/>
  <c r="M8712" i="10"/>
  <c r="N8712" i="10"/>
  <c r="G8713" i="10"/>
  <c r="H8713" i="10"/>
  <c r="I8713" i="10"/>
  <c r="L8713" i="10"/>
  <c r="M8713" i="10"/>
  <c r="N8713" i="10"/>
  <c r="G8714" i="10"/>
  <c r="H8714" i="10"/>
  <c r="I8714" i="10"/>
  <c r="L8714" i="10"/>
  <c r="M8714" i="10"/>
  <c r="N8714" i="10"/>
  <c r="G8715" i="10"/>
  <c r="L8715" i="10"/>
  <c r="M8715" i="10"/>
  <c r="N8715" i="10"/>
  <c r="G8716" i="10"/>
  <c r="H8716" i="10"/>
  <c r="I8716" i="10"/>
  <c r="L8716" i="10"/>
  <c r="M8716" i="10"/>
  <c r="N8716" i="10"/>
  <c r="G8717" i="10"/>
  <c r="H8717" i="10"/>
  <c r="I8717" i="10"/>
  <c r="L8717" i="10"/>
  <c r="M8717" i="10"/>
  <c r="N8717" i="10"/>
  <c r="G8718" i="10"/>
  <c r="H8718" i="10"/>
  <c r="I8718" i="10"/>
  <c r="L8718" i="10"/>
  <c r="M8718" i="10"/>
  <c r="N8718" i="10"/>
  <c r="G8719" i="10"/>
  <c r="H8719" i="10"/>
  <c r="I8719" i="10"/>
  <c r="L8719" i="10"/>
  <c r="M8719" i="10"/>
  <c r="N8719" i="10"/>
  <c r="G8720" i="10"/>
  <c r="H8720" i="10"/>
  <c r="I8720" i="10"/>
  <c r="L8720" i="10"/>
  <c r="M8720" i="10"/>
  <c r="N8720" i="10"/>
  <c r="G8721" i="10"/>
  <c r="H8721" i="10"/>
  <c r="I8721" i="10"/>
  <c r="L8721" i="10"/>
  <c r="M8721" i="10"/>
  <c r="N8721" i="10"/>
  <c r="G8722" i="10"/>
  <c r="H8722" i="10"/>
  <c r="I8722" i="10"/>
  <c r="L8722" i="10"/>
  <c r="M8722" i="10"/>
  <c r="N8722" i="10"/>
  <c r="G8723" i="10"/>
  <c r="L8723" i="10"/>
  <c r="M8723" i="10"/>
  <c r="N8723" i="10"/>
  <c r="G8724" i="10"/>
  <c r="H8724" i="10"/>
  <c r="I8724" i="10"/>
  <c r="L8724" i="10"/>
  <c r="M8724" i="10"/>
  <c r="N8724" i="10"/>
  <c r="G8725" i="10"/>
  <c r="H8725" i="10"/>
  <c r="I8725" i="10"/>
  <c r="L8725" i="10"/>
  <c r="M8725" i="10"/>
  <c r="N8725" i="10"/>
  <c r="G8726" i="10"/>
  <c r="H8726" i="10"/>
  <c r="I8726" i="10"/>
  <c r="L8726" i="10"/>
  <c r="M8726" i="10"/>
  <c r="N8726" i="10"/>
  <c r="G8727" i="10"/>
  <c r="H8727" i="10"/>
  <c r="I8727" i="10"/>
  <c r="L8727" i="10"/>
  <c r="M8727" i="10"/>
  <c r="N8727" i="10"/>
  <c r="G8728" i="10"/>
  <c r="H8728" i="10"/>
  <c r="I8728" i="10"/>
  <c r="L8728" i="10"/>
  <c r="M8728" i="10"/>
  <c r="N8728" i="10"/>
  <c r="G8729" i="10"/>
  <c r="H8729" i="10"/>
  <c r="I8729" i="10"/>
  <c r="L8729" i="10"/>
  <c r="M8729" i="10"/>
  <c r="N8729" i="10"/>
  <c r="G8730" i="10"/>
  <c r="H8730" i="10"/>
  <c r="I8730" i="10"/>
  <c r="L8730" i="10"/>
  <c r="M8730" i="10"/>
  <c r="N8730" i="10"/>
  <c r="G8731" i="10"/>
  <c r="L8731" i="10"/>
  <c r="M8731" i="10"/>
  <c r="N8731" i="10"/>
  <c r="G8732" i="10"/>
  <c r="H8732" i="10"/>
  <c r="I8732" i="10"/>
  <c r="L8732" i="10"/>
  <c r="M8732" i="10"/>
  <c r="N8732" i="10"/>
  <c r="G8733" i="10"/>
  <c r="H8733" i="10"/>
  <c r="I8733" i="10"/>
  <c r="L8733" i="10"/>
  <c r="M8733" i="10"/>
  <c r="N8733" i="10"/>
  <c r="G8734" i="10"/>
  <c r="H8734" i="10"/>
  <c r="I8734" i="10"/>
  <c r="L8734" i="10"/>
  <c r="M8734" i="10"/>
  <c r="N8734" i="10"/>
  <c r="G8735" i="10"/>
  <c r="H8735" i="10"/>
  <c r="I8735" i="10"/>
  <c r="L8735" i="10"/>
  <c r="M8735" i="10"/>
  <c r="N8735" i="10"/>
  <c r="G8736" i="10"/>
  <c r="H8736" i="10"/>
  <c r="I8736" i="10"/>
  <c r="L8736" i="10"/>
  <c r="M8736" i="10"/>
  <c r="N8736" i="10"/>
  <c r="G8737" i="10"/>
  <c r="H8737" i="10"/>
  <c r="I8737" i="10"/>
  <c r="L8737" i="10"/>
  <c r="M8737" i="10"/>
  <c r="N8737" i="10"/>
  <c r="G8738" i="10"/>
  <c r="H8738" i="10"/>
  <c r="I8738" i="10"/>
  <c r="L8738" i="10"/>
  <c r="M8738" i="10"/>
  <c r="N8738" i="10"/>
  <c r="G8739" i="10"/>
  <c r="L8739" i="10"/>
  <c r="M8739" i="10"/>
  <c r="N8739" i="10"/>
  <c r="G8740" i="10"/>
  <c r="H8740" i="10"/>
  <c r="I8740" i="10"/>
  <c r="L8740" i="10"/>
  <c r="M8740" i="10"/>
  <c r="N8740" i="10"/>
  <c r="G8741" i="10"/>
  <c r="H8741" i="10"/>
  <c r="I8741" i="10"/>
  <c r="L8741" i="10"/>
  <c r="M8741" i="10"/>
  <c r="N8741" i="10"/>
  <c r="G8742" i="10"/>
  <c r="H8742" i="10"/>
  <c r="I8742" i="10"/>
  <c r="L8742" i="10"/>
  <c r="M8742" i="10"/>
  <c r="N8742" i="10"/>
  <c r="G8743" i="10"/>
  <c r="H8743" i="10"/>
  <c r="I8743" i="10"/>
  <c r="L8743" i="10"/>
  <c r="M8743" i="10"/>
  <c r="N8743" i="10"/>
  <c r="G8744" i="10"/>
  <c r="H8744" i="10"/>
  <c r="I8744" i="10"/>
  <c r="L8744" i="10"/>
  <c r="M8744" i="10"/>
  <c r="N8744" i="10"/>
  <c r="G8745" i="10"/>
  <c r="H8745" i="10"/>
  <c r="I8745" i="10"/>
  <c r="L8745" i="10"/>
  <c r="M8745" i="10"/>
  <c r="N8745" i="10"/>
  <c r="G8746" i="10"/>
  <c r="H8746" i="10"/>
  <c r="I8746" i="10"/>
  <c r="L8746" i="10"/>
  <c r="M8746" i="10"/>
  <c r="N8746" i="10"/>
  <c r="G8747" i="10"/>
  <c r="L8747" i="10"/>
  <c r="M8747" i="10"/>
  <c r="N8747" i="10"/>
  <c r="G8748" i="10"/>
  <c r="H8748" i="10"/>
  <c r="I8748" i="10"/>
  <c r="L8748" i="10"/>
  <c r="M8748" i="10"/>
  <c r="N8748" i="10"/>
  <c r="G8749" i="10"/>
  <c r="H8749" i="10"/>
  <c r="I8749" i="10"/>
  <c r="L8749" i="10"/>
  <c r="M8749" i="10"/>
  <c r="N8749" i="10"/>
  <c r="G8750" i="10"/>
  <c r="H8750" i="10"/>
  <c r="I8750" i="10"/>
  <c r="L8750" i="10"/>
  <c r="M8750" i="10"/>
  <c r="N8750" i="10"/>
  <c r="G8751" i="10"/>
  <c r="H8751" i="10"/>
  <c r="I8751" i="10"/>
  <c r="L8751" i="10"/>
  <c r="M8751" i="10"/>
  <c r="N8751" i="10"/>
  <c r="G8752" i="10"/>
  <c r="H8752" i="10"/>
  <c r="I8752" i="10"/>
  <c r="L8752" i="10"/>
  <c r="M8752" i="10"/>
  <c r="N8752" i="10"/>
  <c r="G8753" i="10"/>
  <c r="H8753" i="10"/>
  <c r="I8753" i="10"/>
  <c r="L8753" i="10"/>
  <c r="M8753" i="10"/>
  <c r="N8753" i="10"/>
  <c r="G8754" i="10"/>
  <c r="H8754" i="10"/>
  <c r="I8754" i="10"/>
  <c r="L8754" i="10"/>
  <c r="M8754" i="10"/>
  <c r="N8754" i="10"/>
  <c r="G8755" i="10"/>
  <c r="L8755" i="10"/>
  <c r="M8755" i="10"/>
  <c r="N8755" i="10"/>
  <c r="G8756" i="10"/>
  <c r="H8756" i="10"/>
  <c r="I8756" i="10"/>
  <c r="L8756" i="10"/>
  <c r="M8756" i="10"/>
  <c r="N8756" i="10"/>
  <c r="G8757" i="10"/>
  <c r="H8757" i="10"/>
  <c r="I8757" i="10"/>
  <c r="L8757" i="10"/>
  <c r="M8757" i="10"/>
  <c r="N8757" i="10"/>
  <c r="G8758" i="10"/>
  <c r="H8758" i="10"/>
  <c r="I8758" i="10"/>
  <c r="L8758" i="10"/>
  <c r="M8758" i="10"/>
  <c r="N8758" i="10"/>
  <c r="G8759" i="10"/>
  <c r="H8759" i="10"/>
  <c r="I8759" i="10"/>
  <c r="L8759" i="10"/>
  <c r="M8759" i="10"/>
  <c r="N8759" i="10"/>
  <c r="G8760" i="10"/>
  <c r="H8760" i="10"/>
  <c r="I8760" i="10"/>
  <c r="L8760" i="10"/>
  <c r="M8760" i="10"/>
  <c r="N8760" i="10"/>
  <c r="G8761" i="10"/>
  <c r="H8761" i="10"/>
  <c r="I8761" i="10"/>
  <c r="L8761" i="10"/>
  <c r="M8761" i="10"/>
  <c r="N8761" i="10"/>
  <c r="G8762" i="10"/>
  <c r="H8762" i="10"/>
  <c r="I8762" i="10"/>
  <c r="L8762" i="10"/>
  <c r="M8762" i="10"/>
  <c r="N8762" i="10"/>
  <c r="G8763" i="10"/>
  <c r="L8763" i="10"/>
  <c r="M8763" i="10"/>
  <c r="N8763" i="10"/>
  <c r="G8764" i="10"/>
  <c r="H8764" i="10"/>
  <c r="I8764" i="10"/>
  <c r="L8764" i="10"/>
  <c r="M8764" i="10"/>
  <c r="N8764" i="10"/>
  <c r="G8765" i="10"/>
  <c r="H8765" i="10"/>
  <c r="I8765" i="10"/>
  <c r="L8765" i="10"/>
  <c r="M8765" i="10"/>
  <c r="N8765" i="10"/>
  <c r="G8766" i="10"/>
  <c r="H8766" i="10"/>
  <c r="I8766" i="10"/>
  <c r="L8766" i="10"/>
  <c r="M8766" i="10"/>
  <c r="N8766" i="10"/>
  <c r="G8767" i="10"/>
  <c r="H8767" i="10"/>
  <c r="I8767" i="10"/>
  <c r="L8767" i="10"/>
  <c r="M8767" i="10"/>
  <c r="N8767" i="10"/>
  <c r="G8768" i="10"/>
  <c r="H8768" i="10"/>
  <c r="I8768" i="10"/>
  <c r="L8768" i="10"/>
  <c r="M8768" i="10"/>
  <c r="N8768" i="10"/>
  <c r="G8769" i="10"/>
  <c r="H8769" i="10"/>
  <c r="I8769" i="10"/>
  <c r="L8769" i="10"/>
  <c r="M8769" i="10"/>
  <c r="N8769" i="10"/>
  <c r="G8770" i="10"/>
  <c r="H8770" i="10"/>
  <c r="I8770" i="10"/>
  <c r="L8770" i="10"/>
  <c r="M8770" i="10"/>
  <c r="N8770" i="10"/>
  <c r="G8771" i="10"/>
  <c r="L8771" i="10"/>
  <c r="M8771" i="10"/>
  <c r="N8771" i="10"/>
  <c r="G8772" i="10"/>
  <c r="H8772" i="10"/>
  <c r="I8772" i="10"/>
  <c r="L8772" i="10"/>
  <c r="M8772" i="10"/>
  <c r="N8772" i="10"/>
  <c r="G8773" i="10"/>
  <c r="H8773" i="10"/>
  <c r="I8773" i="10"/>
  <c r="L8773" i="10"/>
  <c r="M8773" i="10"/>
  <c r="N8773" i="10"/>
  <c r="G8774" i="10"/>
  <c r="H8774" i="10"/>
  <c r="I8774" i="10"/>
  <c r="L8774" i="10"/>
  <c r="M8774" i="10"/>
  <c r="N8774" i="10"/>
  <c r="G8775" i="10"/>
  <c r="H8775" i="10"/>
  <c r="I8775" i="10"/>
  <c r="L8775" i="10"/>
  <c r="M8775" i="10"/>
  <c r="N8775" i="10"/>
  <c r="G8776" i="10"/>
  <c r="H8776" i="10"/>
  <c r="I8776" i="10"/>
  <c r="L8776" i="10"/>
  <c r="M8776" i="10"/>
  <c r="N8776" i="10"/>
  <c r="G8777" i="10"/>
  <c r="H8777" i="10"/>
  <c r="I8777" i="10"/>
  <c r="L8777" i="10"/>
  <c r="M8777" i="10"/>
  <c r="N8777" i="10"/>
  <c r="G8778" i="10"/>
  <c r="H8778" i="10"/>
  <c r="I8778" i="10"/>
  <c r="L8778" i="10"/>
  <c r="M8778" i="10"/>
  <c r="N8778" i="10"/>
  <c r="G8779" i="10"/>
  <c r="L8779" i="10"/>
  <c r="M8779" i="10"/>
  <c r="N8779" i="10"/>
  <c r="G8780" i="10"/>
  <c r="H8780" i="10"/>
  <c r="I8780" i="10"/>
  <c r="L8780" i="10"/>
  <c r="M8780" i="10"/>
  <c r="N8780" i="10"/>
  <c r="G8781" i="10"/>
  <c r="H8781" i="10"/>
  <c r="I8781" i="10"/>
  <c r="L8781" i="10"/>
  <c r="M8781" i="10"/>
  <c r="N8781" i="10"/>
  <c r="G8782" i="10"/>
  <c r="H8782" i="10"/>
  <c r="I8782" i="10"/>
  <c r="L8782" i="10"/>
  <c r="M8782" i="10"/>
  <c r="N8782" i="10"/>
  <c r="G8783" i="10"/>
  <c r="H8783" i="10"/>
  <c r="I8783" i="10"/>
  <c r="L8783" i="10"/>
  <c r="M8783" i="10"/>
  <c r="N8783" i="10"/>
  <c r="G8784" i="10"/>
  <c r="H8784" i="10"/>
  <c r="I8784" i="10"/>
  <c r="L8784" i="10"/>
  <c r="M8784" i="10"/>
  <c r="N8784" i="10"/>
  <c r="G8785" i="10"/>
  <c r="H8785" i="10"/>
  <c r="I8785" i="10"/>
  <c r="L8785" i="10"/>
  <c r="M8785" i="10"/>
  <c r="N8785" i="10"/>
  <c r="G8786" i="10"/>
  <c r="H8786" i="10"/>
  <c r="I8786" i="10"/>
  <c r="L8786" i="10"/>
  <c r="M8786" i="10"/>
  <c r="N8786" i="10"/>
  <c r="G8787" i="10"/>
  <c r="L8787" i="10"/>
  <c r="M8787" i="10"/>
  <c r="N8787" i="10"/>
  <c r="G8788" i="10"/>
  <c r="H8788" i="10"/>
  <c r="I8788" i="10"/>
  <c r="L8788" i="10"/>
  <c r="M8788" i="10"/>
  <c r="N8788" i="10"/>
  <c r="G8789" i="10"/>
  <c r="H8789" i="10"/>
  <c r="I8789" i="10"/>
  <c r="L8789" i="10"/>
  <c r="M8789" i="10"/>
  <c r="N8789" i="10"/>
  <c r="G8790" i="10"/>
  <c r="H8790" i="10"/>
  <c r="I8790" i="10"/>
  <c r="L8790" i="10"/>
  <c r="M8790" i="10"/>
  <c r="N8790" i="10"/>
  <c r="G8791" i="10"/>
  <c r="H8791" i="10"/>
  <c r="I8791" i="10"/>
  <c r="L8791" i="10"/>
  <c r="M8791" i="10"/>
  <c r="N8791" i="10"/>
  <c r="G8792" i="10"/>
  <c r="H8792" i="10"/>
  <c r="I8792" i="10"/>
  <c r="L8792" i="10"/>
  <c r="M8792" i="10"/>
  <c r="N8792" i="10"/>
  <c r="G8793" i="10"/>
  <c r="H8793" i="10"/>
  <c r="I8793" i="10"/>
  <c r="L8793" i="10"/>
  <c r="M8793" i="10"/>
  <c r="N8793" i="10"/>
  <c r="G8794" i="10"/>
  <c r="H8794" i="10"/>
  <c r="I8794" i="10"/>
  <c r="L8794" i="10"/>
  <c r="M8794" i="10"/>
  <c r="N8794" i="10"/>
  <c r="G8795" i="10"/>
  <c r="L8795" i="10"/>
  <c r="M8795" i="10"/>
  <c r="N8795" i="10"/>
  <c r="G8796" i="10"/>
  <c r="H8796" i="10"/>
  <c r="I8796" i="10"/>
  <c r="L8796" i="10"/>
  <c r="M8796" i="10"/>
  <c r="N8796" i="10"/>
  <c r="G8797" i="10"/>
  <c r="H8797" i="10"/>
  <c r="I8797" i="10"/>
  <c r="L8797" i="10"/>
  <c r="M8797" i="10"/>
  <c r="N8797" i="10"/>
  <c r="G8798" i="10"/>
  <c r="H8798" i="10"/>
  <c r="I8798" i="10"/>
  <c r="L8798" i="10"/>
  <c r="M8798" i="10"/>
  <c r="N8798" i="10"/>
  <c r="G8799" i="10"/>
  <c r="H8799" i="10"/>
  <c r="I8799" i="10"/>
  <c r="L8799" i="10"/>
  <c r="M8799" i="10"/>
  <c r="N8799" i="10"/>
  <c r="G8800" i="10"/>
  <c r="H8800" i="10"/>
  <c r="I8800" i="10"/>
  <c r="L8800" i="10"/>
  <c r="M8800" i="10"/>
  <c r="N8800" i="10"/>
  <c r="G8801" i="10"/>
  <c r="H8801" i="10"/>
  <c r="I8801" i="10"/>
  <c r="L8801" i="10"/>
  <c r="M8801" i="10"/>
  <c r="N8801" i="10"/>
  <c r="G8802" i="10"/>
  <c r="H8802" i="10"/>
  <c r="I8802" i="10"/>
  <c r="L8802" i="10"/>
  <c r="M8802" i="10"/>
  <c r="N8802" i="10"/>
  <c r="G8803" i="10"/>
  <c r="L8803" i="10"/>
  <c r="M8803" i="10"/>
  <c r="N8803" i="10"/>
  <c r="G8804" i="10"/>
  <c r="H8804" i="10"/>
  <c r="I8804" i="10"/>
  <c r="L8804" i="10"/>
  <c r="M8804" i="10"/>
  <c r="N8804" i="10"/>
  <c r="G8805" i="10"/>
  <c r="H8805" i="10"/>
  <c r="I8805" i="10"/>
  <c r="L8805" i="10"/>
  <c r="M8805" i="10"/>
  <c r="N8805" i="10"/>
  <c r="G8806" i="10"/>
  <c r="H8806" i="10"/>
  <c r="I8806" i="10"/>
  <c r="L8806" i="10"/>
  <c r="M8806" i="10"/>
  <c r="N8806" i="10"/>
  <c r="G8807" i="10"/>
  <c r="H8807" i="10"/>
  <c r="I8807" i="10"/>
  <c r="L8807" i="10"/>
  <c r="M8807" i="10"/>
  <c r="N8807" i="10"/>
  <c r="G8808" i="10"/>
  <c r="H8808" i="10"/>
  <c r="I8808" i="10"/>
  <c r="L8808" i="10"/>
  <c r="M8808" i="10"/>
  <c r="N8808" i="10"/>
  <c r="G8809" i="10"/>
  <c r="H8809" i="10"/>
  <c r="I8809" i="10"/>
  <c r="L8809" i="10"/>
  <c r="M8809" i="10"/>
  <c r="N8809" i="10"/>
  <c r="G8810" i="10"/>
  <c r="H8810" i="10"/>
  <c r="I8810" i="10"/>
  <c r="L8810" i="10"/>
  <c r="M8810" i="10"/>
  <c r="N8810" i="10"/>
  <c r="G8811" i="10"/>
  <c r="L8811" i="10"/>
  <c r="M8811" i="10"/>
  <c r="N8811" i="10"/>
  <c r="G8812" i="10"/>
  <c r="H8812" i="10"/>
  <c r="I8812" i="10"/>
  <c r="L8812" i="10"/>
  <c r="M8812" i="10"/>
  <c r="N8812" i="10"/>
  <c r="G8813" i="10"/>
  <c r="H8813" i="10"/>
  <c r="I8813" i="10"/>
  <c r="L8813" i="10"/>
  <c r="M8813" i="10"/>
  <c r="N8813" i="10"/>
  <c r="G8814" i="10"/>
  <c r="H8814" i="10"/>
  <c r="I8814" i="10"/>
  <c r="L8814" i="10"/>
  <c r="M8814" i="10"/>
  <c r="N8814" i="10"/>
  <c r="G8815" i="10"/>
  <c r="H8815" i="10"/>
  <c r="I8815" i="10"/>
  <c r="L8815" i="10"/>
  <c r="M8815" i="10"/>
  <c r="N8815" i="10"/>
  <c r="G8816" i="10"/>
  <c r="H8816" i="10"/>
  <c r="I8816" i="10"/>
  <c r="L8816" i="10"/>
  <c r="M8816" i="10"/>
  <c r="N8816" i="10"/>
  <c r="G8817" i="10"/>
  <c r="H8817" i="10"/>
  <c r="I8817" i="10"/>
  <c r="L8817" i="10"/>
  <c r="M8817" i="10"/>
  <c r="N8817" i="10"/>
  <c r="G8818" i="10"/>
  <c r="H8818" i="10"/>
  <c r="I8818" i="10"/>
  <c r="L8818" i="10"/>
  <c r="M8818" i="10"/>
  <c r="N8818" i="10"/>
  <c r="G8819" i="10"/>
  <c r="L8819" i="10"/>
  <c r="M8819" i="10"/>
  <c r="N8819" i="10"/>
  <c r="G8820" i="10"/>
  <c r="H8820" i="10"/>
  <c r="I8820" i="10"/>
  <c r="L8820" i="10"/>
  <c r="M8820" i="10"/>
  <c r="N8820" i="10"/>
  <c r="G8821" i="10"/>
  <c r="H8821" i="10"/>
  <c r="I8821" i="10"/>
  <c r="L8821" i="10"/>
  <c r="M8821" i="10"/>
  <c r="N8821" i="10"/>
  <c r="G8822" i="10"/>
  <c r="H8822" i="10"/>
  <c r="I8822" i="10"/>
  <c r="L8822" i="10"/>
  <c r="M8822" i="10"/>
  <c r="N8822" i="10"/>
  <c r="G8823" i="10"/>
  <c r="H8823" i="10"/>
  <c r="I8823" i="10"/>
  <c r="L8823" i="10"/>
  <c r="M8823" i="10"/>
  <c r="N8823" i="10"/>
  <c r="G8824" i="10"/>
  <c r="H8824" i="10"/>
  <c r="I8824" i="10"/>
  <c r="L8824" i="10"/>
  <c r="M8824" i="10"/>
  <c r="N8824" i="10"/>
  <c r="G8825" i="10"/>
  <c r="H8825" i="10"/>
  <c r="I8825" i="10"/>
  <c r="L8825" i="10"/>
  <c r="M8825" i="10"/>
  <c r="N8825" i="10"/>
  <c r="G8826" i="10"/>
  <c r="H8826" i="10"/>
  <c r="I8826" i="10"/>
  <c r="L8826" i="10"/>
  <c r="M8826" i="10"/>
  <c r="N8826" i="10"/>
  <c r="G8827" i="10"/>
  <c r="L8827" i="10"/>
  <c r="M8827" i="10"/>
  <c r="N8827" i="10"/>
  <c r="G8828" i="10"/>
  <c r="H8828" i="10"/>
  <c r="I8828" i="10"/>
  <c r="L8828" i="10"/>
  <c r="M8828" i="10"/>
  <c r="N8828" i="10"/>
  <c r="G8829" i="10"/>
  <c r="H8829" i="10"/>
  <c r="I8829" i="10"/>
  <c r="L8829" i="10"/>
  <c r="M8829" i="10"/>
  <c r="N8829" i="10"/>
  <c r="G8830" i="10"/>
  <c r="H8830" i="10"/>
  <c r="I8830" i="10"/>
  <c r="L8830" i="10"/>
  <c r="M8830" i="10"/>
  <c r="N8830" i="10"/>
  <c r="G8831" i="10"/>
  <c r="H8831" i="10"/>
  <c r="I8831" i="10"/>
  <c r="L8831" i="10"/>
  <c r="M8831" i="10"/>
  <c r="N8831" i="10"/>
  <c r="G8832" i="10"/>
  <c r="H8832" i="10"/>
  <c r="I8832" i="10"/>
  <c r="L8832" i="10"/>
  <c r="M8832" i="10"/>
  <c r="N8832" i="10"/>
  <c r="G8833" i="10"/>
  <c r="H8833" i="10"/>
  <c r="I8833" i="10"/>
  <c r="L8833" i="10"/>
  <c r="M8833" i="10"/>
  <c r="N8833" i="10"/>
  <c r="G8834" i="10"/>
  <c r="H8834" i="10"/>
  <c r="I8834" i="10"/>
  <c r="L8834" i="10"/>
  <c r="M8834" i="10"/>
  <c r="N8834" i="10"/>
  <c r="G8835" i="10"/>
  <c r="L8835" i="10"/>
  <c r="M8835" i="10"/>
  <c r="N8835" i="10"/>
  <c r="G8836" i="10"/>
  <c r="H8836" i="10"/>
  <c r="I8836" i="10"/>
  <c r="L8836" i="10"/>
  <c r="M8836" i="10"/>
  <c r="N8836" i="10"/>
  <c r="G8837" i="10"/>
  <c r="H8837" i="10"/>
  <c r="I8837" i="10"/>
  <c r="L8837" i="10"/>
  <c r="M8837" i="10"/>
  <c r="N8837" i="10"/>
  <c r="G8838" i="10"/>
  <c r="H8838" i="10"/>
  <c r="I8838" i="10"/>
  <c r="L8838" i="10"/>
  <c r="M8838" i="10"/>
  <c r="N8838" i="10"/>
  <c r="G8839" i="10"/>
  <c r="H8839" i="10"/>
  <c r="I8839" i="10"/>
  <c r="L8839" i="10"/>
  <c r="M8839" i="10"/>
  <c r="N8839" i="10"/>
  <c r="G8840" i="10"/>
  <c r="H8840" i="10"/>
  <c r="I8840" i="10"/>
  <c r="L8840" i="10"/>
  <c r="M8840" i="10"/>
  <c r="N8840" i="10"/>
  <c r="G8841" i="10"/>
  <c r="H8841" i="10"/>
  <c r="I8841" i="10"/>
  <c r="L8841" i="10"/>
  <c r="M8841" i="10"/>
  <c r="N8841" i="10"/>
  <c r="G8842" i="10"/>
  <c r="H8842" i="10"/>
  <c r="I8842" i="10"/>
  <c r="L8842" i="10"/>
  <c r="M8842" i="10"/>
  <c r="N8842" i="10"/>
  <c r="G8843" i="10"/>
  <c r="L8843" i="10"/>
  <c r="M8843" i="10"/>
  <c r="N8843" i="10"/>
  <c r="G8844" i="10"/>
  <c r="H8844" i="10"/>
  <c r="I8844" i="10"/>
  <c r="L8844" i="10"/>
  <c r="M8844" i="10"/>
  <c r="N8844" i="10"/>
  <c r="G8845" i="10"/>
  <c r="H8845" i="10"/>
  <c r="I8845" i="10"/>
  <c r="L8845" i="10"/>
  <c r="M8845" i="10"/>
  <c r="N8845" i="10"/>
  <c r="G8846" i="10"/>
  <c r="H8846" i="10"/>
  <c r="I8846" i="10"/>
  <c r="L8846" i="10"/>
  <c r="M8846" i="10"/>
  <c r="N8846" i="10"/>
  <c r="G8847" i="10"/>
  <c r="H8847" i="10"/>
  <c r="I8847" i="10"/>
  <c r="L8847" i="10"/>
  <c r="M8847" i="10"/>
  <c r="N8847" i="10"/>
  <c r="G8848" i="10"/>
  <c r="H8848" i="10"/>
  <c r="I8848" i="10"/>
  <c r="L8848" i="10"/>
  <c r="M8848" i="10"/>
  <c r="N8848" i="10"/>
  <c r="G8849" i="10"/>
  <c r="H8849" i="10"/>
  <c r="I8849" i="10"/>
  <c r="L8849" i="10"/>
  <c r="M8849" i="10"/>
  <c r="N8849" i="10"/>
  <c r="G8850" i="10"/>
  <c r="H8850" i="10"/>
  <c r="I8850" i="10"/>
  <c r="L8850" i="10"/>
  <c r="M8850" i="10"/>
  <c r="N8850" i="10"/>
  <c r="G8851" i="10"/>
  <c r="L8851" i="10"/>
  <c r="M8851" i="10"/>
  <c r="N8851" i="10"/>
  <c r="G8852" i="10"/>
  <c r="H8852" i="10"/>
  <c r="I8852" i="10"/>
  <c r="L8852" i="10"/>
  <c r="M8852" i="10"/>
  <c r="N8852" i="10"/>
  <c r="G8853" i="10"/>
  <c r="H8853" i="10"/>
  <c r="I8853" i="10"/>
  <c r="L8853" i="10"/>
  <c r="M8853" i="10"/>
  <c r="N8853" i="10"/>
  <c r="G8854" i="10"/>
  <c r="H8854" i="10"/>
  <c r="I8854" i="10"/>
  <c r="L8854" i="10"/>
  <c r="M8854" i="10"/>
  <c r="N8854" i="10"/>
  <c r="G8855" i="10"/>
  <c r="H8855" i="10"/>
  <c r="I8855" i="10"/>
  <c r="L8855" i="10"/>
  <c r="M8855" i="10"/>
  <c r="N8855" i="10"/>
  <c r="G8856" i="10"/>
  <c r="H8856" i="10"/>
  <c r="I8856" i="10"/>
  <c r="L8856" i="10"/>
  <c r="M8856" i="10"/>
  <c r="N8856" i="10"/>
  <c r="G8857" i="10"/>
  <c r="H8857" i="10"/>
  <c r="I8857" i="10"/>
  <c r="L8857" i="10"/>
  <c r="M8857" i="10"/>
  <c r="N8857" i="10"/>
  <c r="G8858" i="10"/>
  <c r="H8858" i="10"/>
  <c r="I8858" i="10"/>
  <c r="L8858" i="10"/>
  <c r="M8858" i="10"/>
  <c r="N8858" i="10"/>
  <c r="G8859" i="10"/>
  <c r="L8859" i="10"/>
  <c r="M8859" i="10"/>
  <c r="N8859" i="10"/>
  <c r="G8860" i="10"/>
  <c r="H8860" i="10"/>
  <c r="I8860" i="10"/>
  <c r="L8860" i="10"/>
  <c r="M8860" i="10"/>
  <c r="N8860" i="10"/>
  <c r="G8861" i="10"/>
  <c r="H8861" i="10"/>
  <c r="I8861" i="10"/>
  <c r="L8861" i="10"/>
  <c r="M8861" i="10"/>
  <c r="N8861" i="10"/>
  <c r="G8862" i="10"/>
  <c r="H8862" i="10"/>
  <c r="I8862" i="10"/>
  <c r="L8862" i="10"/>
  <c r="M8862" i="10"/>
  <c r="N8862" i="10"/>
  <c r="G8863" i="10"/>
  <c r="H8863" i="10"/>
  <c r="I8863" i="10"/>
  <c r="L8863" i="10"/>
  <c r="M8863" i="10"/>
  <c r="N8863" i="10"/>
  <c r="G8864" i="10"/>
  <c r="H8864" i="10"/>
  <c r="I8864" i="10"/>
  <c r="L8864" i="10"/>
  <c r="M8864" i="10"/>
  <c r="N8864" i="10"/>
  <c r="G8865" i="10"/>
  <c r="H8865" i="10"/>
  <c r="I8865" i="10"/>
  <c r="L8865" i="10"/>
  <c r="M8865" i="10"/>
  <c r="N8865" i="10"/>
  <c r="G8866" i="10"/>
  <c r="H8866" i="10"/>
  <c r="I8866" i="10"/>
  <c r="L8866" i="10"/>
  <c r="M8866" i="10"/>
  <c r="N8866" i="10"/>
  <c r="G8867" i="10"/>
  <c r="L8867" i="10"/>
  <c r="M8867" i="10"/>
  <c r="N8867" i="10"/>
  <c r="G8868" i="10"/>
  <c r="H8868" i="10"/>
  <c r="I8868" i="10"/>
  <c r="L8868" i="10"/>
  <c r="M8868" i="10"/>
  <c r="N8868" i="10"/>
  <c r="G8869" i="10"/>
  <c r="H8869" i="10"/>
  <c r="I8869" i="10"/>
  <c r="L8869" i="10"/>
  <c r="M8869" i="10"/>
  <c r="N8869" i="10"/>
  <c r="G8870" i="10"/>
  <c r="H8870" i="10"/>
  <c r="I8870" i="10"/>
  <c r="L8870" i="10"/>
  <c r="M8870" i="10"/>
  <c r="N8870" i="10"/>
  <c r="G8871" i="10"/>
  <c r="H8871" i="10"/>
  <c r="I8871" i="10"/>
  <c r="L8871" i="10"/>
  <c r="M8871" i="10"/>
  <c r="N8871" i="10"/>
  <c r="G8872" i="10"/>
  <c r="H8872" i="10"/>
  <c r="I8872" i="10"/>
  <c r="L8872" i="10"/>
  <c r="M8872" i="10"/>
  <c r="N8872" i="10"/>
  <c r="G8873" i="10"/>
  <c r="H8873" i="10"/>
  <c r="I8873" i="10"/>
  <c r="L8873" i="10"/>
  <c r="M8873" i="10"/>
  <c r="N8873" i="10"/>
  <c r="G8874" i="10"/>
  <c r="H8874" i="10"/>
  <c r="I8874" i="10"/>
  <c r="L8874" i="10"/>
  <c r="M8874" i="10"/>
  <c r="N8874" i="10"/>
  <c r="G8875" i="10"/>
  <c r="L8875" i="10"/>
  <c r="M8875" i="10"/>
  <c r="N8875" i="10"/>
  <c r="G8876" i="10"/>
  <c r="H8876" i="10"/>
  <c r="I8876" i="10"/>
  <c r="L8876" i="10"/>
  <c r="M8876" i="10"/>
  <c r="N8876" i="10"/>
  <c r="G8877" i="10"/>
  <c r="H8877" i="10"/>
  <c r="I8877" i="10"/>
  <c r="L8877" i="10"/>
  <c r="M8877" i="10"/>
  <c r="N8877" i="10"/>
  <c r="G8878" i="10"/>
  <c r="H8878" i="10"/>
  <c r="I8878" i="10"/>
  <c r="L8878" i="10"/>
  <c r="M8878" i="10"/>
  <c r="N8878" i="10"/>
  <c r="G8879" i="10"/>
  <c r="H8879" i="10"/>
  <c r="I8879" i="10"/>
  <c r="L8879" i="10"/>
  <c r="M8879" i="10"/>
  <c r="N8879" i="10"/>
  <c r="G8880" i="10"/>
  <c r="H8880" i="10"/>
  <c r="I8880" i="10"/>
  <c r="L8880" i="10"/>
  <c r="M8880" i="10"/>
  <c r="N8880" i="10"/>
  <c r="G8881" i="10"/>
  <c r="H8881" i="10"/>
  <c r="I8881" i="10"/>
  <c r="L8881" i="10"/>
  <c r="M8881" i="10"/>
  <c r="N8881" i="10"/>
  <c r="G8882" i="10"/>
  <c r="H8882" i="10"/>
  <c r="I8882" i="10"/>
  <c r="L8882" i="10"/>
  <c r="M8882" i="10"/>
  <c r="N8882" i="10"/>
  <c r="G8883" i="10"/>
  <c r="L8883" i="10"/>
  <c r="M8883" i="10"/>
  <c r="N8883" i="10"/>
  <c r="G8884" i="10"/>
  <c r="H8884" i="10"/>
  <c r="I8884" i="10"/>
  <c r="L8884" i="10"/>
  <c r="M8884" i="10"/>
  <c r="N8884" i="10"/>
  <c r="G8885" i="10"/>
  <c r="H8885" i="10"/>
  <c r="I8885" i="10"/>
  <c r="L8885" i="10"/>
  <c r="M8885" i="10"/>
  <c r="N8885" i="10"/>
  <c r="G8886" i="10"/>
  <c r="H8886" i="10"/>
  <c r="I8886" i="10"/>
  <c r="L8886" i="10"/>
  <c r="M8886" i="10"/>
  <c r="N8886" i="10"/>
  <c r="G8887" i="10"/>
  <c r="H8887" i="10"/>
  <c r="I8887" i="10"/>
  <c r="L8887" i="10"/>
  <c r="M8887" i="10"/>
  <c r="N8887" i="10"/>
  <c r="G8888" i="10"/>
  <c r="H8888" i="10"/>
  <c r="I8888" i="10"/>
  <c r="L8888" i="10"/>
  <c r="M8888" i="10"/>
  <c r="N8888" i="10"/>
  <c r="G8889" i="10"/>
  <c r="H8889" i="10"/>
  <c r="I8889" i="10"/>
  <c r="L8889" i="10"/>
  <c r="M8889" i="10"/>
  <c r="N8889" i="10"/>
  <c r="G8890" i="10"/>
  <c r="H8890" i="10"/>
  <c r="I8890" i="10"/>
  <c r="L8890" i="10"/>
  <c r="M8890" i="10"/>
  <c r="N8890" i="10"/>
  <c r="G8891" i="10"/>
  <c r="L8891" i="10"/>
  <c r="M8891" i="10"/>
  <c r="N8891" i="10"/>
  <c r="G8892" i="10"/>
  <c r="H8892" i="10"/>
  <c r="I8892" i="10"/>
  <c r="L8892" i="10"/>
  <c r="M8892" i="10"/>
  <c r="N8892" i="10"/>
  <c r="G8893" i="10"/>
  <c r="H8893" i="10"/>
  <c r="I8893" i="10"/>
  <c r="L8893" i="10"/>
  <c r="M8893" i="10"/>
  <c r="N8893" i="10"/>
  <c r="G8894" i="10"/>
  <c r="H8894" i="10"/>
  <c r="I8894" i="10"/>
  <c r="L8894" i="10"/>
  <c r="M8894" i="10"/>
  <c r="N8894" i="10"/>
  <c r="G8895" i="10"/>
  <c r="H8895" i="10"/>
  <c r="I8895" i="10"/>
  <c r="L8895" i="10"/>
  <c r="M8895" i="10"/>
  <c r="N8895" i="10"/>
  <c r="G8896" i="10"/>
  <c r="H8896" i="10"/>
  <c r="I8896" i="10"/>
  <c r="L8896" i="10"/>
  <c r="M8896" i="10"/>
  <c r="N8896" i="10"/>
  <c r="G8897" i="10"/>
  <c r="H8897" i="10"/>
  <c r="I8897" i="10"/>
  <c r="L8897" i="10"/>
  <c r="M8897" i="10"/>
  <c r="N8897" i="10"/>
  <c r="G8898" i="10"/>
  <c r="H8898" i="10"/>
  <c r="I8898" i="10"/>
  <c r="L8898" i="10"/>
  <c r="M8898" i="10"/>
  <c r="N8898" i="10"/>
  <c r="G8899" i="10"/>
  <c r="L8899" i="10"/>
  <c r="M8899" i="10"/>
  <c r="N8899" i="10"/>
  <c r="G8900" i="10"/>
  <c r="H8900" i="10"/>
  <c r="I8900" i="10"/>
  <c r="L8900" i="10"/>
  <c r="M8900" i="10"/>
  <c r="N8900" i="10"/>
  <c r="G8901" i="10"/>
  <c r="H8901" i="10"/>
  <c r="I8901" i="10"/>
  <c r="L8901" i="10"/>
  <c r="M8901" i="10"/>
  <c r="N8901" i="10"/>
  <c r="G8902" i="10"/>
  <c r="H8902" i="10"/>
  <c r="I8902" i="10"/>
  <c r="L8902" i="10"/>
  <c r="M8902" i="10"/>
  <c r="N8902" i="10"/>
  <c r="G8903" i="10"/>
  <c r="H8903" i="10"/>
  <c r="I8903" i="10"/>
  <c r="L8903" i="10"/>
  <c r="M8903" i="10"/>
  <c r="N8903" i="10"/>
  <c r="G8904" i="10"/>
  <c r="H8904" i="10"/>
  <c r="I8904" i="10"/>
  <c r="L8904" i="10"/>
  <c r="M8904" i="10"/>
  <c r="N8904" i="10"/>
  <c r="G8905" i="10"/>
  <c r="H8905" i="10"/>
  <c r="I8905" i="10"/>
  <c r="L8905" i="10"/>
  <c r="M8905" i="10"/>
  <c r="N8905" i="10"/>
  <c r="G8906" i="10"/>
  <c r="H8906" i="10"/>
  <c r="I8906" i="10"/>
  <c r="L8906" i="10"/>
  <c r="M8906" i="10"/>
  <c r="N8906" i="10"/>
  <c r="G8907" i="10"/>
  <c r="L8907" i="10"/>
  <c r="M8907" i="10"/>
  <c r="N8907" i="10"/>
  <c r="G8908" i="10"/>
  <c r="H8908" i="10"/>
  <c r="I8908" i="10"/>
  <c r="L8908" i="10"/>
  <c r="M8908" i="10"/>
  <c r="N8908" i="10"/>
  <c r="G8909" i="10"/>
  <c r="H8909" i="10"/>
  <c r="I8909" i="10"/>
  <c r="L8909" i="10"/>
  <c r="M8909" i="10"/>
  <c r="N8909" i="10"/>
  <c r="G8910" i="10"/>
  <c r="H8910" i="10"/>
  <c r="I8910" i="10"/>
  <c r="L8910" i="10"/>
  <c r="M8910" i="10"/>
  <c r="N8910" i="10"/>
  <c r="G8911" i="10"/>
  <c r="H8911" i="10"/>
  <c r="I8911" i="10"/>
  <c r="L8911" i="10"/>
  <c r="M8911" i="10"/>
  <c r="N8911" i="10"/>
  <c r="G8912" i="10"/>
  <c r="H8912" i="10"/>
  <c r="I8912" i="10"/>
  <c r="L8912" i="10"/>
  <c r="M8912" i="10"/>
  <c r="N8912" i="10"/>
  <c r="G8913" i="10"/>
  <c r="H8913" i="10"/>
  <c r="I8913" i="10"/>
  <c r="L8913" i="10"/>
  <c r="M8913" i="10"/>
  <c r="N8913" i="10"/>
  <c r="G8914" i="10"/>
  <c r="H8914" i="10"/>
  <c r="I8914" i="10"/>
  <c r="L8914" i="10"/>
  <c r="M8914" i="10"/>
  <c r="N8914" i="10"/>
  <c r="G8915" i="10"/>
  <c r="L8915" i="10"/>
  <c r="M8915" i="10"/>
  <c r="N8915" i="10"/>
  <c r="G8916" i="10"/>
  <c r="H8916" i="10"/>
  <c r="I8916" i="10"/>
  <c r="L8916" i="10"/>
  <c r="M8916" i="10"/>
  <c r="N8916" i="10"/>
  <c r="G8917" i="10"/>
  <c r="H8917" i="10"/>
  <c r="I8917" i="10"/>
  <c r="L8917" i="10"/>
  <c r="M8917" i="10"/>
  <c r="N8917" i="10"/>
  <c r="G8918" i="10"/>
  <c r="H8918" i="10"/>
  <c r="I8918" i="10"/>
  <c r="L8918" i="10"/>
  <c r="M8918" i="10"/>
  <c r="N8918" i="10"/>
  <c r="G8919" i="10"/>
  <c r="H8919" i="10"/>
  <c r="I8919" i="10"/>
  <c r="L8919" i="10"/>
  <c r="M8919" i="10"/>
  <c r="N8919" i="10"/>
  <c r="G8920" i="10"/>
  <c r="H8920" i="10"/>
  <c r="I8920" i="10"/>
  <c r="L8920" i="10"/>
  <c r="M8920" i="10"/>
  <c r="N8920" i="10"/>
  <c r="G8921" i="10"/>
  <c r="H8921" i="10"/>
  <c r="I8921" i="10"/>
  <c r="L8921" i="10"/>
  <c r="M8921" i="10"/>
  <c r="N8921" i="10"/>
  <c r="G8922" i="10"/>
  <c r="H8922" i="10"/>
  <c r="I8922" i="10"/>
  <c r="L8922" i="10"/>
  <c r="M8922" i="10"/>
  <c r="N8922" i="10"/>
  <c r="G8923" i="10"/>
  <c r="L8923" i="10"/>
  <c r="M8923" i="10"/>
  <c r="N8923" i="10"/>
  <c r="G8924" i="10"/>
  <c r="H8924" i="10"/>
  <c r="I8924" i="10"/>
  <c r="L8924" i="10"/>
  <c r="M8924" i="10"/>
  <c r="N8924" i="10"/>
  <c r="G8925" i="10"/>
  <c r="H8925" i="10"/>
  <c r="I8925" i="10"/>
  <c r="L8925" i="10"/>
  <c r="M8925" i="10"/>
  <c r="N8925" i="10"/>
  <c r="G8926" i="10"/>
  <c r="H8926" i="10"/>
  <c r="I8926" i="10"/>
  <c r="L8926" i="10"/>
  <c r="M8926" i="10"/>
  <c r="N8926" i="10"/>
  <c r="G8927" i="10"/>
  <c r="H8927" i="10"/>
  <c r="I8927" i="10"/>
  <c r="L8927" i="10"/>
  <c r="M8927" i="10"/>
  <c r="N8927" i="10"/>
  <c r="G8928" i="10"/>
  <c r="H8928" i="10"/>
  <c r="I8928" i="10"/>
  <c r="L8928" i="10"/>
  <c r="M8928" i="10"/>
  <c r="N8928" i="10"/>
  <c r="G8929" i="10"/>
  <c r="H8929" i="10"/>
  <c r="I8929" i="10"/>
  <c r="L8929" i="10"/>
  <c r="M8929" i="10"/>
  <c r="N8929" i="10"/>
  <c r="G8930" i="10"/>
  <c r="H8930" i="10"/>
  <c r="I8930" i="10"/>
  <c r="L8930" i="10"/>
  <c r="M8930" i="10"/>
  <c r="N8930" i="10"/>
  <c r="G8931" i="10"/>
  <c r="L8931" i="10"/>
  <c r="M8931" i="10"/>
  <c r="N8931" i="10"/>
  <c r="G8932" i="10"/>
  <c r="H8932" i="10"/>
  <c r="I8932" i="10"/>
  <c r="L8932" i="10"/>
  <c r="M8932" i="10"/>
  <c r="N8932" i="10"/>
  <c r="G8933" i="10"/>
  <c r="H8933" i="10"/>
  <c r="I8933" i="10"/>
  <c r="L8933" i="10"/>
  <c r="M8933" i="10"/>
  <c r="N8933" i="10"/>
  <c r="G8934" i="10"/>
  <c r="H8934" i="10"/>
  <c r="I8934" i="10"/>
  <c r="L8934" i="10"/>
  <c r="M8934" i="10"/>
  <c r="N8934" i="10"/>
  <c r="G8935" i="10"/>
  <c r="H8935" i="10"/>
  <c r="I8935" i="10"/>
  <c r="L8935" i="10"/>
  <c r="M8935" i="10"/>
  <c r="N8935" i="10"/>
  <c r="G8936" i="10"/>
  <c r="H8936" i="10"/>
  <c r="I8936" i="10"/>
  <c r="L8936" i="10"/>
  <c r="M8936" i="10"/>
  <c r="N8936" i="10"/>
  <c r="G8937" i="10"/>
  <c r="H8937" i="10"/>
  <c r="I8937" i="10"/>
  <c r="L8937" i="10"/>
  <c r="M8937" i="10"/>
  <c r="N8937" i="10"/>
  <c r="G8938" i="10"/>
  <c r="H8938" i="10"/>
  <c r="I8938" i="10"/>
  <c r="L8938" i="10"/>
  <c r="M8938" i="10"/>
  <c r="N8938" i="10"/>
  <c r="G8939" i="10"/>
  <c r="L8939" i="10"/>
  <c r="M8939" i="10"/>
  <c r="N8939" i="10"/>
  <c r="G8940" i="10"/>
  <c r="H8940" i="10"/>
  <c r="I8940" i="10"/>
  <c r="L8940" i="10"/>
  <c r="M8940" i="10"/>
  <c r="N8940" i="10"/>
  <c r="G8941" i="10"/>
  <c r="H8941" i="10"/>
  <c r="I8941" i="10"/>
  <c r="L8941" i="10"/>
  <c r="M8941" i="10"/>
  <c r="N8941" i="10"/>
  <c r="G8942" i="10"/>
  <c r="H8942" i="10"/>
  <c r="I8942" i="10"/>
  <c r="L8942" i="10"/>
  <c r="M8942" i="10"/>
  <c r="N8942" i="10"/>
  <c r="G8943" i="10"/>
  <c r="H8943" i="10"/>
  <c r="I8943" i="10"/>
  <c r="L8943" i="10"/>
  <c r="M8943" i="10"/>
  <c r="N8943" i="10"/>
  <c r="G8944" i="10"/>
  <c r="H8944" i="10"/>
  <c r="I8944" i="10"/>
  <c r="L8944" i="10"/>
  <c r="M8944" i="10"/>
  <c r="N8944" i="10"/>
  <c r="G8945" i="10"/>
  <c r="H8945" i="10"/>
  <c r="I8945" i="10"/>
  <c r="L8945" i="10"/>
  <c r="M8945" i="10"/>
  <c r="N8945" i="10"/>
  <c r="G8946" i="10"/>
  <c r="H8946" i="10"/>
  <c r="I8946" i="10"/>
  <c r="L8946" i="10"/>
  <c r="M8946" i="10"/>
  <c r="N8946" i="10"/>
  <c r="G8947" i="10"/>
  <c r="L8947" i="10"/>
  <c r="M8947" i="10"/>
  <c r="N8947" i="10"/>
  <c r="G8948" i="10"/>
  <c r="H8948" i="10"/>
  <c r="I8948" i="10"/>
  <c r="L8948" i="10"/>
  <c r="M8948" i="10"/>
  <c r="N8948" i="10"/>
  <c r="G8949" i="10"/>
  <c r="H8949" i="10"/>
  <c r="I8949" i="10"/>
  <c r="L8949" i="10"/>
  <c r="M8949" i="10"/>
  <c r="N8949" i="10"/>
  <c r="G8950" i="10"/>
  <c r="H8950" i="10"/>
  <c r="I8950" i="10"/>
  <c r="L8950" i="10"/>
  <c r="M8950" i="10"/>
  <c r="N8950" i="10"/>
  <c r="G8951" i="10"/>
  <c r="H8951" i="10"/>
  <c r="I8951" i="10"/>
  <c r="L8951" i="10"/>
  <c r="M8951" i="10"/>
  <c r="N8951" i="10"/>
  <c r="G8952" i="10"/>
  <c r="H8952" i="10"/>
  <c r="I8952" i="10"/>
  <c r="L8952" i="10"/>
  <c r="M8952" i="10"/>
  <c r="N8952" i="10"/>
  <c r="G8953" i="10"/>
  <c r="H8953" i="10"/>
  <c r="I8953" i="10"/>
  <c r="L8953" i="10"/>
  <c r="M8953" i="10"/>
  <c r="N8953" i="10"/>
  <c r="G8954" i="10"/>
  <c r="H8954" i="10"/>
  <c r="I8954" i="10"/>
  <c r="L8954" i="10"/>
  <c r="M8954" i="10"/>
  <c r="N8954" i="10"/>
  <c r="G8955" i="10"/>
  <c r="L8955" i="10"/>
  <c r="M8955" i="10"/>
  <c r="N8955" i="10"/>
  <c r="G8956" i="10"/>
  <c r="H8956" i="10"/>
  <c r="I8956" i="10"/>
  <c r="L8956" i="10"/>
  <c r="M8956" i="10"/>
  <c r="N8956" i="10"/>
  <c r="G8957" i="10"/>
  <c r="H8957" i="10"/>
  <c r="I8957" i="10"/>
  <c r="L8957" i="10"/>
  <c r="M8957" i="10"/>
  <c r="N8957" i="10"/>
  <c r="G8958" i="10"/>
  <c r="H8958" i="10"/>
  <c r="I8958" i="10"/>
  <c r="L8958" i="10"/>
  <c r="M8958" i="10"/>
  <c r="N8958" i="10"/>
  <c r="G8959" i="10"/>
  <c r="H8959" i="10"/>
  <c r="I8959" i="10"/>
  <c r="L8959" i="10"/>
  <c r="M8959" i="10"/>
  <c r="N8959" i="10"/>
  <c r="G8960" i="10"/>
  <c r="H8960" i="10"/>
  <c r="I8960" i="10"/>
  <c r="L8960" i="10"/>
  <c r="M8960" i="10"/>
  <c r="N8960" i="10"/>
  <c r="G8961" i="10"/>
  <c r="H8961" i="10"/>
  <c r="I8961" i="10"/>
  <c r="L8961" i="10"/>
  <c r="M8961" i="10"/>
  <c r="N8961" i="10"/>
  <c r="G8962" i="10"/>
  <c r="H8962" i="10"/>
  <c r="I8962" i="10"/>
  <c r="L8962" i="10"/>
  <c r="M8962" i="10"/>
  <c r="N8962" i="10"/>
  <c r="G8963" i="10"/>
  <c r="L8963" i="10"/>
  <c r="M8963" i="10"/>
  <c r="N8963" i="10"/>
  <c r="G8964" i="10"/>
  <c r="H8964" i="10"/>
  <c r="I8964" i="10"/>
  <c r="L8964" i="10"/>
  <c r="M8964" i="10"/>
  <c r="N8964" i="10"/>
  <c r="G8965" i="10"/>
  <c r="H8965" i="10"/>
  <c r="I8965" i="10"/>
  <c r="L8965" i="10"/>
  <c r="M8965" i="10"/>
  <c r="N8965" i="10"/>
  <c r="G8966" i="10"/>
  <c r="H8966" i="10"/>
  <c r="I8966" i="10"/>
  <c r="L8966" i="10"/>
  <c r="M8966" i="10"/>
  <c r="N8966" i="10"/>
  <c r="G8967" i="10"/>
  <c r="H8967" i="10"/>
  <c r="I8967" i="10"/>
  <c r="L8967" i="10"/>
  <c r="M8967" i="10"/>
  <c r="N8967" i="10"/>
  <c r="G8968" i="10"/>
  <c r="H8968" i="10"/>
  <c r="I8968" i="10"/>
  <c r="L8968" i="10"/>
  <c r="M8968" i="10"/>
  <c r="N8968" i="10"/>
  <c r="G8969" i="10"/>
  <c r="H8969" i="10"/>
  <c r="I8969" i="10"/>
  <c r="L8969" i="10"/>
  <c r="M8969" i="10"/>
  <c r="N8969" i="10"/>
  <c r="G8970" i="10"/>
  <c r="H8970" i="10"/>
  <c r="I8970" i="10"/>
  <c r="L8970" i="10"/>
  <c r="M8970" i="10"/>
  <c r="N8970" i="10"/>
  <c r="G8971" i="10"/>
  <c r="L8971" i="10"/>
  <c r="M8971" i="10"/>
  <c r="N8971" i="10"/>
  <c r="G8972" i="10"/>
  <c r="H8972" i="10"/>
  <c r="I8972" i="10"/>
  <c r="L8972" i="10"/>
  <c r="M8972" i="10"/>
  <c r="N8972" i="10"/>
  <c r="G8973" i="10"/>
  <c r="H8973" i="10"/>
  <c r="I8973" i="10"/>
  <c r="L8973" i="10"/>
  <c r="M8973" i="10"/>
  <c r="N8973" i="10"/>
  <c r="G8974" i="10"/>
  <c r="H8974" i="10"/>
  <c r="I8974" i="10"/>
  <c r="L8974" i="10"/>
  <c r="M8974" i="10"/>
  <c r="N8974" i="10"/>
  <c r="G8975" i="10"/>
  <c r="H8975" i="10"/>
  <c r="I8975" i="10"/>
  <c r="L8975" i="10"/>
  <c r="M8975" i="10"/>
  <c r="N8975" i="10"/>
  <c r="G8976" i="10"/>
  <c r="H8976" i="10"/>
  <c r="I8976" i="10"/>
  <c r="L8976" i="10"/>
  <c r="M8976" i="10"/>
  <c r="N8976" i="10"/>
  <c r="G8977" i="10"/>
  <c r="H8977" i="10"/>
  <c r="I8977" i="10"/>
  <c r="L8977" i="10"/>
  <c r="M8977" i="10"/>
  <c r="N8977" i="10"/>
  <c r="G8978" i="10"/>
  <c r="H8978" i="10"/>
  <c r="I8978" i="10"/>
  <c r="L8978" i="10"/>
  <c r="M8978" i="10"/>
  <c r="N8978" i="10"/>
  <c r="G8979" i="10"/>
  <c r="L8979" i="10"/>
  <c r="M8979" i="10"/>
  <c r="N8979" i="10"/>
  <c r="G8980" i="10"/>
  <c r="H8980" i="10"/>
  <c r="I8980" i="10"/>
  <c r="L8980" i="10"/>
  <c r="M8980" i="10"/>
  <c r="N8980" i="10"/>
  <c r="G8981" i="10"/>
  <c r="H8981" i="10"/>
  <c r="I8981" i="10"/>
  <c r="L8981" i="10"/>
  <c r="M8981" i="10"/>
  <c r="N8981" i="10"/>
  <c r="G8982" i="10"/>
  <c r="H8982" i="10"/>
  <c r="I8982" i="10"/>
  <c r="L8982" i="10"/>
  <c r="M8982" i="10"/>
  <c r="N8982" i="10"/>
  <c r="G8983" i="10"/>
  <c r="H8983" i="10"/>
  <c r="I8983" i="10"/>
  <c r="L8983" i="10"/>
  <c r="M8983" i="10"/>
  <c r="N8983" i="10"/>
  <c r="G8984" i="10"/>
  <c r="H8984" i="10"/>
  <c r="I8984" i="10"/>
  <c r="L8984" i="10"/>
  <c r="M8984" i="10"/>
  <c r="N8984" i="10"/>
  <c r="G8985" i="10"/>
  <c r="H8985" i="10"/>
  <c r="I8985" i="10"/>
  <c r="L8985" i="10"/>
  <c r="M8985" i="10"/>
  <c r="N8985" i="10"/>
  <c r="G8986" i="10"/>
  <c r="H8986" i="10"/>
  <c r="I8986" i="10"/>
  <c r="L8986" i="10"/>
  <c r="M8986" i="10"/>
  <c r="N8986" i="10"/>
  <c r="G8987" i="10"/>
  <c r="L8987" i="10"/>
  <c r="M8987" i="10"/>
  <c r="N8987" i="10"/>
  <c r="G8988" i="10"/>
  <c r="H8988" i="10"/>
  <c r="I8988" i="10"/>
  <c r="L8988" i="10"/>
  <c r="M8988" i="10"/>
  <c r="N8988" i="10"/>
  <c r="G8989" i="10"/>
  <c r="H8989" i="10"/>
  <c r="I8989" i="10"/>
  <c r="L8989" i="10"/>
  <c r="M8989" i="10"/>
  <c r="N8989" i="10"/>
  <c r="G8990" i="10"/>
  <c r="H8990" i="10"/>
  <c r="I8990" i="10"/>
  <c r="L8990" i="10"/>
  <c r="M8990" i="10"/>
  <c r="N8990" i="10"/>
  <c r="G8991" i="10"/>
  <c r="H8991" i="10"/>
  <c r="I8991" i="10"/>
  <c r="L8991" i="10"/>
  <c r="M8991" i="10"/>
  <c r="N8991" i="10"/>
  <c r="G8992" i="10"/>
  <c r="H8992" i="10"/>
  <c r="I8992" i="10"/>
  <c r="L8992" i="10"/>
  <c r="M8992" i="10"/>
  <c r="N8992" i="10"/>
  <c r="G8993" i="10"/>
  <c r="H8993" i="10"/>
  <c r="I8993" i="10"/>
  <c r="L8993" i="10"/>
  <c r="M8993" i="10"/>
  <c r="N8993" i="10"/>
  <c r="G8994" i="10"/>
  <c r="H8994" i="10"/>
  <c r="I8994" i="10"/>
  <c r="L8994" i="10"/>
  <c r="M8994" i="10"/>
  <c r="N8994" i="10"/>
  <c r="G8995" i="10"/>
  <c r="L8995" i="10"/>
  <c r="M8995" i="10"/>
  <c r="N8995" i="10"/>
  <c r="G8996" i="10"/>
  <c r="H8996" i="10"/>
  <c r="I8996" i="10"/>
  <c r="L8996" i="10"/>
  <c r="M8996" i="10"/>
  <c r="N8996" i="10"/>
  <c r="G8997" i="10"/>
  <c r="H8997" i="10"/>
  <c r="I8997" i="10"/>
  <c r="L8997" i="10"/>
  <c r="M8997" i="10"/>
  <c r="N8997" i="10"/>
  <c r="G8998" i="10"/>
  <c r="H8998" i="10"/>
  <c r="I8998" i="10"/>
  <c r="L8998" i="10"/>
  <c r="M8998" i="10"/>
  <c r="N8998" i="10"/>
  <c r="G8999" i="10"/>
  <c r="H8999" i="10"/>
  <c r="I8999" i="10"/>
  <c r="L8999" i="10"/>
  <c r="M8999" i="10"/>
  <c r="N8999" i="10"/>
  <c r="G9000" i="10"/>
  <c r="H9000" i="10"/>
  <c r="I9000" i="10"/>
  <c r="L9000" i="10"/>
  <c r="M9000" i="10"/>
  <c r="N9000" i="10"/>
  <c r="G9001" i="10"/>
  <c r="H9001" i="10"/>
  <c r="I9001" i="10"/>
  <c r="L9001" i="10"/>
  <c r="M9001" i="10"/>
  <c r="N9001" i="10"/>
  <c r="G9002" i="10"/>
  <c r="H9002" i="10"/>
  <c r="I9002" i="10"/>
  <c r="L9002" i="10"/>
  <c r="M9002" i="10"/>
  <c r="N9002" i="10"/>
  <c r="G9003" i="10"/>
  <c r="L9003" i="10"/>
  <c r="M9003" i="10"/>
  <c r="N9003" i="10"/>
  <c r="G9004" i="10"/>
  <c r="H9004" i="10"/>
  <c r="I9004" i="10"/>
  <c r="L9004" i="10"/>
  <c r="M9004" i="10"/>
  <c r="N9004" i="10"/>
  <c r="G9005" i="10"/>
  <c r="H9005" i="10"/>
  <c r="I9005" i="10"/>
  <c r="L9005" i="10"/>
  <c r="M9005" i="10"/>
  <c r="N9005" i="10"/>
  <c r="G9006" i="10"/>
  <c r="H9006" i="10"/>
  <c r="I9006" i="10"/>
  <c r="L9006" i="10"/>
  <c r="M9006" i="10"/>
  <c r="N9006" i="10"/>
  <c r="G9007" i="10"/>
  <c r="H9007" i="10"/>
  <c r="I9007" i="10"/>
  <c r="L9007" i="10"/>
  <c r="M9007" i="10"/>
  <c r="N9007" i="10"/>
  <c r="G9008" i="10"/>
  <c r="H9008" i="10"/>
  <c r="I9008" i="10"/>
  <c r="L9008" i="10"/>
  <c r="M9008" i="10"/>
  <c r="N9008" i="10"/>
  <c r="G9009" i="10"/>
  <c r="H9009" i="10"/>
  <c r="I9009" i="10"/>
  <c r="L9009" i="10"/>
  <c r="M9009" i="10"/>
  <c r="N9009" i="10"/>
  <c r="G9010" i="10"/>
  <c r="H9010" i="10"/>
  <c r="I9010" i="10"/>
  <c r="L9010" i="10"/>
  <c r="M9010" i="10"/>
  <c r="N9010" i="10"/>
  <c r="G9011" i="10"/>
  <c r="L9011" i="10"/>
  <c r="M9011" i="10"/>
  <c r="N9011" i="10"/>
  <c r="G9012" i="10"/>
  <c r="H9012" i="10"/>
  <c r="I9012" i="10"/>
  <c r="L9012" i="10"/>
  <c r="M9012" i="10"/>
  <c r="N9012" i="10"/>
  <c r="G9013" i="10"/>
  <c r="H9013" i="10"/>
  <c r="I9013" i="10"/>
  <c r="L9013" i="10"/>
  <c r="M9013" i="10"/>
  <c r="N9013" i="10"/>
  <c r="G9014" i="10"/>
  <c r="H9014" i="10"/>
  <c r="I9014" i="10"/>
  <c r="L9014" i="10"/>
  <c r="M9014" i="10"/>
  <c r="N9014" i="10"/>
  <c r="G9015" i="10"/>
  <c r="H9015" i="10"/>
  <c r="I9015" i="10"/>
  <c r="L9015" i="10"/>
  <c r="M9015" i="10"/>
  <c r="N9015" i="10"/>
  <c r="G9016" i="10"/>
  <c r="H9016" i="10"/>
  <c r="I9016" i="10"/>
  <c r="L9016" i="10"/>
  <c r="M9016" i="10"/>
  <c r="N9016" i="10"/>
  <c r="G9017" i="10"/>
  <c r="H9017" i="10"/>
  <c r="I9017" i="10"/>
  <c r="L9017" i="10"/>
  <c r="M9017" i="10"/>
  <c r="N9017" i="10"/>
  <c r="G9018" i="10"/>
  <c r="H9018" i="10"/>
  <c r="I9018" i="10"/>
  <c r="L9018" i="10"/>
  <c r="M9018" i="10"/>
  <c r="N9018" i="10"/>
  <c r="G9019" i="10"/>
  <c r="L9019" i="10"/>
  <c r="M9019" i="10"/>
  <c r="N9019" i="10"/>
  <c r="G9020" i="10"/>
  <c r="H9020" i="10"/>
  <c r="I9020" i="10"/>
  <c r="L9020" i="10"/>
  <c r="M9020" i="10"/>
  <c r="N9020" i="10"/>
  <c r="G9021" i="10"/>
  <c r="H9021" i="10"/>
  <c r="I9021" i="10"/>
  <c r="L9021" i="10"/>
  <c r="M9021" i="10"/>
  <c r="N9021" i="10"/>
  <c r="G9022" i="10"/>
  <c r="H9022" i="10"/>
  <c r="I9022" i="10"/>
  <c r="L9022" i="10"/>
  <c r="M9022" i="10"/>
  <c r="N9022" i="10"/>
  <c r="G9023" i="10"/>
  <c r="H9023" i="10"/>
  <c r="I9023" i="10"/>
  <c r="L9023" i="10"/>
  <c r="M9023" i="10"/>
  <c r="N9023" i="10"/>
  <c r="G9024" i="10"/>
  <c r="H9024" i="10"/>
  <c r="I9024" i="10"/>
  <c r="L9024" i="10"/>
  <c r="M9024" i="10"/>
  <c r="N9024" i="10"/>
  <c r="G9025" i="10"/>
  <c r="H9025" i="10"/>
  <c r="I9025" i="10"/>
  <c r="L9025" i="10"/>
  <c r="M9025" i="10"/>
  <c r="N9025" i="10"/>
  <c r="G9026" i="10"/>
  <c r="H9026" i="10"/>
  <c r="I9026" i="10"/>
  <c r="L9026" i="10"/>
  <c r="M9026" i="10"/>
  <c r="N9026" i="10"/>
  <c r="G9027" i="10"/>
  <c r="L9027" i="10"/>
  <c r="M9027" i="10"/>
  <c r="N9027" i="10"/>
  <c r="G9028" i="10"/>
  <c r="H9028" i="10"/>
  <c r="I9028" i="10"/>
  <c r="L9028" i="10"/>
  <c r="M9028" i="10"/>
  <c r="N9028" i="10"/>
  <c r="G9029" i="10"/>
  <c r="H9029" i="10"/>
  <c r="I9029" i="10"/>
  <c r="L9029" i="10"/>
  <c r="M9029" i="10"/>
  <c r="N9029" i="10"/>
  <c r="G9030" i="10"/>
  <c r="H9030" i="10"/>
  <c r="I9030" i="10"/>
  <c r="L9030" i="10"/>
  <c r="M9030" i="10"/>
  <c r="N9030" i="10"/>
  <c r="G9031" i="10"/>
  <c r="H9031" i="10"/>
  <c r="I9031" i="10"/>
  <c r="L9031" i="10"/>
  <c r="M9031" i="10"/>
  <c r="N9031" i="10"/>
  <c r="G9032" i="10"/>
  <c r="H9032" i="10"/>
  <c r="I9032" i="10"/>
  <c r="L9032" i="10"/>
  <c r="M9032" i="10"/>
  <c r="N9032" i="10"/>
  <c r="G9033" i="10"/>
  <c r="H9033" i="10"/>
  <c r="I9033" i="10"/>
  <c r="L9033" i="10"/>
  <c r="M9033" i="10"/>
  <c r="N9033" i="10"/>
  <c r="G9034" i="10"/>
  <c r="H9034" i="10"/>
  <c r="I9034" i="10"/>
  <c r="L9034" i="10"/>
  <c r="M9034" i="10"/>
  <c r="N9034" i="10"/>
  <c r="G9035" i="10"/>
  <c r="L9035" i="10"/>
  <c r="M9035" i="10"/>
  <c r="N9035" i="10"/>
  <c r="G9036" i="10"/>
  <c r="H9036" i="10"/>
  <c r="I9036" i="10"/>
  <c r="L9036" i="10"/>
  <c r="M9036" i="10"/>
  <c r="N9036" i="10"/>
  <c r="G9037" i="10"/>
  <c r="H9037" i="10"/>
  <c r="I9037" i="10"/>
  <c r="L9037" i="10"/>
  <c r="M9037" i="10"/>
  <c r="N9037" i="10"/>
  <c r="G9038" i="10"/>
  <c r="H9038" i="10"/>
  <c r="I9038" i="10"/>
  <c r="L9038" i="10"/>
  <c r="M9038" i="10"/>
  <c r="N9038" i="10"/>
  <c r="G9039" i="10"/>
  <c r="H9039" i="10"/>
  <c r="I9039" i="10"/>
  <c r="L9039" i="10"/>
  <c r="M9039" i="10"/>
  <c r="N9039" i="10"/>
  <c r="G9040" i="10"/>
  <c r="H9040" i="10"/>
  <c r="I9040" i="10"/>
  <c r="L9040" i="10"/>
  <c r="M9040" i="10"/>
  <c r="N9040" i="10"/>
  <c r="G9041" i="10"/>
  <c r="H9041" i="10"/>
  <c r="I9041" i="10"/>
  <c r="L9041" i="10"/>
  <c r="M9041" i="10"/>
  <c r="N9041" i="10"/>
  <c r="G9042" i="10"/>
  <c r="H9042" i="10"/>
  <c r="I9042" i="10"/>
  <c r="L9042" i="10"/>
  <c r="M9042" i="10"/>
  <c r="N9042" i="10"/>
  <c r="G9043" i="10"/>
  <c r="L9043" i="10"/>
  <c r="M9043" i="10"/>
  <c r="N9043" i="10"/>
  <c r="G9044" i="10"/>
  <c r="H9044" i="10"/>
  <c r="I9044" i="10"/>
  <c r="L9044" i="10"/>
  <c r="M9044" i="10"/>
  <c r="N9044" i="10"/>
  <c r="G9045" i="10"/>
  <c r="H9045" i="10"/>
  <c r="I9045" i="10"/>
  <c r="L9045" i="10"/>
  <c r="M9045" i="10"/>
  <c r="N9045" i="10"/>
  <c r="G9046" i="10"/>
  <c r="H9046" i="10"/>
  <c r="I9046" i="10"/>
  <c r="L9046" i="10"/>
  <c r="M9046" i="10"/>
  <c r="N9046" i="10"/>
  <c r="G9047" i="10"/>
  <c r="H9047" i="10"/>
  <c r="I9047" i="10"/>
  <c r="L9047" i="10"/>
  <c r="M9047" i="10"/>
  <c r="N9047" i="10"/>
  <c r="G9048" i="10"/>
  <c r="H9048" i="10"/>
  <c r="I9048" i="10"/>
  <c r="L9048" i="10"/>
  <c r="M9048" i="10"/>
  <c r="N9048" i="10"/>
  <c r="G9049" i="10"/>
  <c r="H9049" i="10"/>
  <c r="I9049" i="10"/>
  <c r="L9049" i="10"/>
  <c r="M9049" i="10"/>
  <c r="N9049" i="10"/>
  <c r="G9050" i="10"/>
  <c r="H9050" i="10"/>
  <c r="I9050" i="10"/>
  <c r="L9050" i="10"/>
  <c r="M9050" i="10"/>
  <c r="N9050" i="10"/>
  <c r="G9051" i="10"/>
  <c r="L9051" i="10"/>
  <c r="M9051" i="10"/>
  <c r="N9051" i="10"/>
  <c r="G9052" i="10"/>
  <c r="H9052" i="10"/>
  <c r="I9052" i="10"/>
  <c r="L9052" i="10"/>
  <c r="M9052" i="10"/>
  <c r="N9052" i="10"/>
  <c r="G9053" i="10"/>
  <c r="H9053" i="10"/>
  <c r="I9053" i="10"/>
  <c r="L9053" i="10"/>
  <c r="M9053" i="10"/>
  <c r="N9053" i="10"/>
  <c r="G9054" i="10"/>
  <c r="H9054" i="10"/>
  <c r="I9054" i="10"/>
  <c r="L9054" i="10"/>
  <c r="M9054" i="10"/>
  <c r="N9054" i="10"/>
  <c r="G9055" i="10"/>
  <c r="H9055" i="10"/>
  <c r="I9055" i="10"/>
  <c r="L9055" i="10"/>
  <c r="M9055" i="10"/>
  <c r="N9055" i="10"/>
  <c r="G9056" i="10"/>
  <c r="H9056" i="10"/>
  <c r="I9056" i="10"/>
  <c r="L9056" i="10"/>
  <c r="M9056" i="10"/>
  <c r="N9056" i="10"/>
  <c r="G9057" i="10"/>
  <c r="H9057" i="10"/>
  <c r="I9057" i="10"/>
  <c r="L9057" i="10"/>
  <c r="M9057" i="10"/>
  <c r="N9057" i="10"/>
  <c r="G9058" i="10"/>
  <c r="H9058" i="10"/>
  <c r="I9058" i="10"/>
  <c r="L9058" i="10"/>
  <c r="M9058" i="10"/>
  <c r="N9058" i="10"/>
  <c r="G9059" i="10"/>
  <c r="L9059" i="10"/>
  <c r="M9059" i="10"/>
  <c r="N9059" i="10"/>
  <c r="G9060" i="10"/>
  <c r="H9060" i="10"/>
  <c r="I9060" i="10"/>
  <c r="L9060" i="10"/>
  <c r="M9060" i="10"/>
  <c r="N9060" i="10"/>
  <c r="G9061" i="10"/>
  <c r="H9061" i="10"/>
  <c r="I9061" i="10"/>
  <c r="L9061" i="10"/>
  <c r="M9061" i="10"/>
  <c r="N9061" i="10"/>
  <c r="G9062" i="10"/>
  <c r="H9062" i="10"/>
  <c r="I9062" i="10"/>
  <c r="L9062" i="10"/>
  <c r="M9062" i="10"/>
  <c r="N9062" i="10"/>
  <c r="G9063" i="10"/>
  <c r="H9063" i="10"/>
  <c r="I9063" i="10"/>
  <c r="L9063" i="10"/>
  <c r="M9063" i="10"/>
  <c r="N9063" i="10"/>
  <c r="G9064" i="10"/>
  <c r="H9064" i="10"/>
  <c r="I9064" i="10"/>
  <c r="L9064" i="10"/>
  <c r="M9064" i="10"/>
  <c r="N9064" i="10"/>
  <c r="G9065" i="10"/>
  <c r="H9065" i="10"/>
  <c r="I9065" i="10"/>
  <c r="L9065" i="10"/>
  <c r="M9065" i="10"/>
  <c r="N9065" i="10"/>
  <c r="G9066" i="10"/>
  <c r="H9066" i="10"/>
  <c r="I9066" i="10"/>
  <c r="L9066" i="10"/>
  <c r="M9066" i="10"/>
  <c r="N9066" i="10"/>
  <c r="G9067" i="10"/>
  <c r="L9067" i="10"/>
  <c r="M9067" i="10"/>
  <c r="N9067" i="10"/>
  <c r="G9068" i="10"/>
  <c r="H9068" i="10"/>
  <c r="I9068" i="10"/>
  <c r="L9068" i="10"/>
  <c r="M9068" i="10"/>
  <c r="N9068" i="10"/>
  <c r="G9069" i="10"/>
  <c r="H9069" i="10"/>
  <c r="I9069" i="10"/>
  <c r="L9069" i="10"/>
  <c r="M9069" i="10"/>
  <c r="N9069" i="10"/>
  <c r="G9070" i="10"/>
  <c r="H9070" i="10"/>
  <c r="I9070" i="10"/>
  <c r="L9070" i="10"/>
  <c r="M9070" i="10"/>
  <c r="N9070" i="10"/>
  <c r="G9071" i="10"/>
  <c r="H9071" i="10"/>
  <c r="I9071" i="10"/>
  <c r="L9071" i="10"/>
  <c r="M9071" i="10"/>
  <c r="N9071" i="10"/>
  <c r="G9072" i="10"/>
  <c r="H9072" i="10"/>
  <c r="I9072" i="10"/>
  <c r="L9072" i="10"/>
  <c r="M9072" i="10"/>
  <c r="N9072" i="10"/>
  <c r="G9073" i="10"/>
  <c r="H9073" i="10"/>
  <c r="I9073" i="10"/>
  <c r="L9073" i="10"/>
  <c r="M9073" i="10"/>
  <c r="N9073" i="10"/>
  <c r="G9074" i="10"/>
  <c r="H9074" i="10"/>
  <c r="I9074" i="10"/>
  <c r="L9074" i="10"/>
  <c r="M9074" i="10"/>
  <c r="N9074" i="10"/>
  <c r="G9075" i="10"/>
  <c r="L9075" i="10"/>
  <c r="M9075" i="10"/>
  <c r="N9075" i="10"/>
  <c r="G9076" i="10"/>
  <c r="H9076" i="10"/>
  <c r="I9076" i="10"/>
  <c r="L9076" i="10"/>
  <c r="M9076" i="10"/>
  <c r="N9076" i="10"/>
  <c r="G9077" i="10"/>
  <c r="H9077" i="10"/>
  <c r="I9077" i="10"/>
  <c r="L9077" i="10"/>
  <c r="M9077" i="10"/>
  <c r="N9077" i="10"/>
  <c r="G9078" i="10"/>
  <c r="H9078" i="10"/>
  <c r="I9078" i="10"/>
  <c r="L9078" i="10"/>
  <c r="M9078" i="10"/>
  <c r="N9078" i="10"/>
  <c r="G9079" i="10"/>
  <c r="H9079" i="10"/>
  <c r="I9079" i="10"/>
  <c r="L9079" i="10"/>
  <c r="M9079" i="10"/>
  <c r="N9079" i="10"/>
  <c r="G9080" i="10"/>
  <c r="H9080" i="10"/>
  <c r="I9080" i="10"/>
  <c r="L9080" i="10"/>
  <c r="M9080" i="10"/>
  <c r="N9080" i="10"/>
  <c r="G9081" i="10"/>
  <c r="H9081" i="10"/>
  <c r="I9081" i="10"/>
  <c r="L9081" i="10"/>
  <c r="M9081" i="10"/>
  <c r="N9081" i="10"/>
  <c r="G9082" i="10"/>
  <c r="H9082" i="10"/>
  <c r="I9082" i="10"/>
  <c r="L9082" i="10"/>
  <c r="M9082" i="10"/>
  <c r="N9082" i="10"/>
  <c r="G9083" i="10"/>
  <c r="L9083" i="10"/>
  <c r="M9083" i="10"/>
  <c r="N9083" i="10"/>
  <c r="G9084" i="10"/>
  <c r="H9084" i="10"/>
  <c r="I9084" i="10"/>
  <c r="L9084" i="10"/>
  <c r="M9084" i="10"/>
  <c r="N9084" i="10"/>
  <c r="G9085" i="10"/>
  <c r="H9085" i="10"/>
  <c r="I9085" i="10"/>
  <c r="L9085" i="10"/>
  <c r="M9085" i="10"/>
  <c r="N9085" i="10"/>
  <c r="G9086" i="10"/>
  <c r="H9086" i="10"/>
  <c r="I9086" i="10"/>
  <c r="L9086" i="10"/>
  <c r="M9086" i="10"/>
  <c r="N9086" i="10"/>
  <c r="G9087" i="10"/>
  <c r="H9087" i="10"/>
  <c r="I9087" i="10"/>
  <c r="L9087" i="10"/>
  <c r="M9087" i="10"/>
  <c r="N9087" i="10"/>
  <c r="G9088" i="10"/>
  <c r="H9088" i="10"/>
  <c r="I9088" i="10"/>
  <c r="L9088" i="10"/>
  <c r="M9088" i="10"/>
  <c r="N9088" i="10"/>
  <c r="G9089" i="10"/>
  <c r="H9089" i="10"/>
  <c r="I9089" i="10"/>
  <c r="L9089" i="10"/>
  <c r="M9089" i="10"/>
  <c r="N9089" i="10"/>
  <c r="G9090" i="10"/>
  <c r="H9090" i="10"/>
  <c r="I9090" i="10"/>
  <c r="L9090" i="10"/>
  <c r="M9090" i="10"/>
  <c r="N9090" i="10"/>
  <c r="G9091" i="10"/>
  <c r="L9091" i="10"/>
  <c r="M9091" i="10"/>
  <c r="N9091" i="10"/>
  <c r="G9092" i="10"/>
  <c r="H9092" i="10"/>
  <c r="I9092" i="10"/>
  <c r="L9092" i="10"/>
  <c r="M9092" i="10"/>
  <c r="N9092" i="10"/>
  <c r="G9093" i="10"/>
  <c r="H9093" i="10"/>
  <c r="I9093" i="10"/>
  <c r="L9093" i="10"/>
  <c r="M9093" i="10"/>
  <c r="N9093" i="10"/>
  <c r="G9094" i="10"/>
  <c r="H9094" i="10"/>
  <c r="I9094" i="10"/>
  <c r="L9094" i="10"/>
  <c r="M9094" i="10"/>
  <c r="N9094" i="10"/>
  <c r="G9095" i="10"/>
  <c r="H9095" i="10"/>
  <c r="I9095" i="10"/>
  <c r="L9095" i="10"/>
  <c r="M9095" i="10"/>
  <c r="N9095" i="10"/>
  <c r="G9096" i="10"/>
  <c r="H9096" i="10"/>
  <c r="I9096" i="10"/>
  <c r="L9096" i="10"/>
  <c r="M9096" i="10"/>
  <c r="N9096" i="10"/>
  <c r="G9097" i="10"/>
  <c r="H9097" i="10"/>
  <c r="I9097" i="10"/>
  <c r="L9097" i="10"/>
  <c r="M9097" i="10"/>
  <c r="N9097" i="10"/>
  <c r="G9098" i="10"/>
  <c r="H9098" i="10"/>
  <c r="I9098" i="10"/>
  <c r="L9098" i="10"/>
  <c r="M9098" i="10"/>
  <c r="N9098" i="10"/>
  <c r="G9099" i="10"/>
  <c r="L9099" i="10"/>
  <c r="M9099" i="10"/>
  <c r="N9099" i="10"/>
  <c r="G9100" i="10"/>
  <c r="H9100" i="10"/>
  <c r="I9100" i="10"/>
  <c r="L9100" i="10"/>
  <c r="M9100" i="10"/>
  <c r="N9100" i="10"/>
  <c r="G9101" i="10"/>
  <c r="H9101" i="10"/>
  <c r="I9101" i="10"/>
  <c r="L9101" i="10"/>
  <c r="M9101" i="10"/>
  <c r="N9101" i="10"/>
  <c r="G9102" i="10"/>
  <c r="H9102" i="10"/>
  <c r="I9102" i="10"/>
  <c r="L9102" i="10"/>
  <c r="M9102" i="10"/>
  <c r="N9102" i="10"/>
  <c r="G9103" i="10"/>
  <c r="H9103" i="10"/>
  <c r="I9103" i="10"/>
  <c r="L9103" i="10"/>
  <c r="M9103" i="10"/>
  <c r="N9103" i="10"/>
  <c r="G9104" i="10"/>
  <c r="H9104" i="10"/>
  <c r="I9104" i="10"/>
  <c r="L9104" i="10"/>
  <c r="M9104" i="10"/>
  <c r="N9104" i="10"/>
  <c r="G9105" i="10"/>
  <c r="H9105" i="10"/>
  <c r="I9105" i="10"/>
  <c r="L9105" i="10"/>
  <c r="M9105" i="10"/>
  <c r="N9105" i="10"/>
  <c r="G9106" i="10"/>
  <c r="H9106" i="10"/>
  <c r="I9106" i="10"/>
  <c r="L9106" i="10"/>
  <c r="M9106" i="10"/>
  <c r="N9106" i="10"/>
  <c r="G9107" i="10"/>
  <c r="L9107" i="10"/>
  <c r="M9107" i="10"/>
  <c r="N9107" i="10"/>
  <c r="G9108" i="10"/>
  <c r="H9108" i="10"/>
  <c r="I9108" i="10"/>
  <c r="L9108" i="10"/>
  <c r="M9108" i="10"/>
  <c r="N9108" i="10"/>
  <c r="G9109" i="10"/>
  <c r="H9109" i="10"/>
  <c r="I9109" i="10"/>
  <c r="L9109" i="10"/>
  <c r="M9109" i="10"/>
  <c r="N9109" i="10"/>
  <c r="G9110" i="10"/>
  <c r="H9110" i="10"/>
  <c r="I9110" i="10"/>
  <c r="L9110" i="10"/>
  <c r="M9110" i="10"/>
  <c r="N9110" i="10"/>
  <c r="G9111" i="10"/>
  <c r="H9111" i="10"/>
  <c r="I9111" i="10"/>
  <c r="L9111" i="10"/>
  <c r="M9111" i="10"/>
  <c r="N9111" i="10"/>
  <c r="G9112" i="10"/>
  <c r="H9112" i="10"/>
  <c r="I9112" i="10"/>
  <c r="L9112" i="10"/>
  <c r="M9112" i="10"/>
  <c r="N9112" i="10"/>
  <c r="G9113" i="10"/>
  <c r="H9113" i="10"/>
  <c r="I9113" i="10"/>
  <c r="L9113" i="10"/>
  <c r="M9113" i="10"/>
  <c r="N9113" i="10"/>
  <c r="G9114" i="10"/>
  <c r="H9114" i="10"/>
  <c r="I9114" i="10"/>
  <c r="L9114" i="10"/>
  <c r="M9114" i="10"/>
  <c r="N9114" i="10"/>
  <c r="G9115" i="10"/>
  <c r="L9115" i="10"/>
  <c r="M9115" i="10"/>
  <c r="N9115" i="10"/>
  <c r="G9116" i="10"/>
  <c r="H9116" i="10"/>
  <c r="I9116" i="10"/>
  <c r="L9116" i="10"/>
  <c r="M9116" i="10"/>
  <c r="N9116" i="10"/>
  <c r="G9117" i="10"/>
  <c r="H9117" i="10"/>
  <c r="I9117" i="10"/>
  <c r="L9117" i="10"/>
  <c r="M9117" i="10"/>
  <c r="N9117" i="10"/>
  <c r="G9118" i="10"/>
  <c r="H9118" i="10"/>
  <c r="I9118" i="10"/>
  <c r="L9118" i="10"/>
  <c r="M9118" i="10"/>
  <c r="N9118" i="10"/>
  <c r="G9119" i="10"/>
  <c r="H9119" i="10"/>
  <c r="I9119" i="10"/>
  <c r="L9119" i="10"/>
  <c r="M9119" i="10"/>
  <c r="N9119" i="10"/>
  <c r="G9120" i="10"/>
  <c r="H9120" i="10"/>
  <c r="I9120" i="10"/>
  <c r="L9120" i="10"/>
  <c r="M9120" i="10"/>
  <c r="N9120" i="10"/>
  <c r="G9121" i="10"/>
  <c r="H9121" i="10"/>
  <c r="I9121" i="10"/>
  <c r="L9121" i="10"/>
  <c r="M9121" i="10"/>
  <c r="N9121" i="10"/>
  <c r="G9122" i="10"/>
  <c r="H9122" i="10"/>
  <c r="I9122" i="10"/>
  <c r="L9122" i="10"/>
  <c r="M9122" i="10"/>
  <c r="N9122" i="10"/>
  <c r="G9123" i="10"/>
  <c r="L9123" i="10"/>
  <c r="M9123" i="10"/>
  <c r="N9123" i="10"/>
  <c r="G9124" i="10"/>
  <c r="H9124" i="10"/>
  <c r="I9124" i="10"/>
  <c r="L9124" i="10"/>
  <c r="M9124" i="10"/>
  <c r="N9124" i="10"/>
  <c r="G9125" i="10"/>
  <c r="H9125" i="10"/>
  <c r="I9125" i="10"/>
  <c r="L9125" i="10"/>
  <c r="M9125" i="10"/>
  <c r="N9125" i="10"/>
  <c r="G9126" i="10"/>
  <c r="H9126" i="10"/>
  <c r="I9126" i="10"/>
  <c r="L9126" i="10"/>
  <c r="M9126" i="10"/>
  <c r="N9126" i="10"/>
  <c r="G9127" i="10"/>
  <c r="H9127" i="10"/>
  <c r="I9127" i="10"/>
  <c r="L9127" i="10"/>
  <c r="M9127" i="10"/>
  <c r="N9127" i="10"/>
  <c r="G9128" i="10"/>
  <c r="H9128" i="10"/>
  <c r="I9128" i="10"/>
  <c r="L9128" i="10"/>
  <c r="M9128" i="10"/>
  <c r="N9128" i="10"/>
  <c r="G9129" i="10"/>
  <c r="H9129" i="10"/>
  <c r="I9129" i="10"/>
  <c r="L9129" i="10"/>
  <c r="M9129" i="10"/>
  <c r="N9129" i="10"/>
  <c r="G9130" i="10"/>
  <c r="H9130" i="10"/>
  <c r="I9130" i="10"/>
  <c r="L9130" i="10"/>
  <c r="M9130" i="10"/>
  <c r="N9130" i="10"/>
  <c r="G9131" i="10"/>
  <c r="L9131" i="10"/>
  <c r="M9131" i="10"/>
  <c r="N9131" i="10"/>
  <c r="G9132" i="10"/>
  <c r="H9132" i="10"/>
  <c r="I9132" i="10"/>
  <c r="L9132" i="10"/>
  <c r="M9132" i="10"/>
  <c r="N9132" i="10"/>
  <c r="G9133" i="10"/>
  <c r="H9133" i="10"/>
  <c r="I9133" i="10"/>
  <c r="L9133" i="10"/>
  <c r="M9133" i="10"/>
  <c r="N9133" i="10"/>
  <c r="G9134" i="10"/>
  <c r="H9134" i="10"/>
  <c r="I9134" i="10"/>
  <c r="L9134" i="10"/>
  <c r="M9134" i="10"/>
  <c r="N9134" i="10"/>
  <c r="G9135" i="10"/>
  <c r="H9135" i="10"/>
  <c r="I9135" i="10"/>
  <c r="L9135" i="10"/>
  <c r="M9135" i="10"/>
  <c r="N9135" i="10"/>
  <c r="G9136" i="10"/>
  <c r="H9136" i="10"/>
  <c r="I9136" i="10"/>
  <c r="L9136" i="10"/>
  <c r="M9136" i="10"/>
  <c r="N9136" i="10"/>
  <c r="G9137" i="10"/>
  <c r="H9137" i="10"/>
  <c r="I9137" i="10"/>
  <c r="L9137" i="10"/>
  <c r="M9137" i="10"/>
  <c r="N9137" i="10"/>
  <c r="G9138" i="10"/>
  <c r="H9138" i="10"/>
  <c r="I9138" i="10"/>
  <c r="L9138" i="10"/>
  <c r="M9138" i="10"/>
  <c r="N9138" i="10"/>
  <c r="G9139" i="10"/>
  <c r="L9139" i="10"/>
  <c r="M9139" i="10"/>
  <c r="N9139" i="10"/>
  <c r="G9140" i="10"/>
  <c r="H9140" i="10"/>
  <c r="I9140" i="10"/>
  <c r="L9140" i="10"/>
  <c r="M9140" i="10"/>
  <c r="N9140" i="10"/>
  <c r="G9141" i="10"/>
  <c r="H9141" i="10"/>
  <c r="I9141" i="10"/>
  <c r="L9141" i="10"/>
  <c r="M9141" i="10"/>
  <c r="N9141" i="10"/>
  <c r="G9142" i="10"/>
  <c r="H9142" i="10"/>
  <c r="I9142" i="10"/>
  <c r="L9142" i="10"/>
  <c r="M9142" i="10"/>
  <c r="N9142" i="10"/>
  <c r="G9143" i="10"/>
  <c r="H9143" i="10"/>
  <c r="I9143" i="10"/>
  <c r="L9143" i="10"/>
  <c r="M9143" i="10"/>
  <c r="N9143" i="10"/>
  <c r="G9144" i="10"/>
  <c r="H9144" i="10"/>
  <c r="I9144" i="10"/>
  <c r="L9144" i="10"/>
  <c r="M9144" i="10"/>
  <c r="N9144" i="10"/>
  <c r="G9145" i="10"/>
  <c r="H9145" i="10"/>
  <c r="I9145" i="10"/>
  <c r="L9145" i="10"/>
  <c r="M9145" i="10"/>
  <c r="N9145" i="10"/>
  <c r="G9146" i="10"/>
  <c r="H9146" i="10"/>
  <c r="I9146" i="10"/>
  <c r="L9146" i="10"/>
  <c r="M9146" i="10"/>
  <c r="N9146" i="10"/>
  <c r="G9147" i="10"/>
  <c r="L9147" i="10"/>
  <c r="M9147" i="10"/>
  <c r="N9147" i="10"/>
  <c r="G9148" i="10"/>
  <c r="H9148" i="10"/>
  <c r="I9148" i="10"/>
  <c r="L9148" i="10"/>
  <c r="M9148" i="10"/>
  <c r="N9148" i="10"/>
  <c r="G9149" i="10"/>
  <c r="H9149" i="10"/>
  <c r="I9149" i="10"/>
  <c r="L9149" i="10"/>
  <c r="M9149" i="10"/>
  <c r="N9149" i="10"/>
  <c r="G9150" i="10"/>
  <c r="H9150" i="10"/>
  <c r="I9150" i="10"/>
  <c r="L9150" i="10"/>
  <c r="M9150" i="10"/>
  <c r="N9150" i="10"/>
  <c r="G9151" i="10"/>
  <c r="H9151" i="10"/>
  <c r="I9151" i="10"/>
  <c r="L9151" i="10"/>
  <c r="M9151" i="10"/>
  <c r="N9151" i="10"/>
  <c r="G9152" i="10"/>
  <c r="H9152" i="10"/>
  <c r="I9152" i="10"/>
  <c r="L9152" i="10"/>
  <c r="M9152" i="10"/>
  <c r="N9152" i="10"/>
  <c r="G9153" i="10"/>
  <c r="H9153" i="10"/>
  <c r="I9153" i="10"/>
  <c r="L9153" i="10"/>
  <c r="M9153" i="10"/>
  <c r="N9153" i="10"/>
  <c r="G9154" i="10"/>
  <c r="H9154" i="10"/>
  <c r="I9154" i="10"/>
  <c r="L9154" i="10"/>
  <c r="M9154" i="10"/>
  <c r="N9154" i="10"/>
  <c r="G9155" i="10"/>
  <c r="L9155" i="10"/>
  <c r="M9155" i="10"/>
  <c r="N9155" i="10"/>
  <c r="G9156" i="10"/>
  <c r="H9156" i="10"/>
  <c r="I9156" i="10"/>
  <c r="L9156" i="10"/>
  <c r="M9156" i="10"/>
  <c r="N9156" i="10"/>
  <c r="G9157" i="10"/>
  <c r="H9157" i="10"/>
  <c r="I9157" i="10"/>
  <c r="L9157" i="10"/>
  <c r="M9157" i="10"/>
  <c r="N9157" i="10"/>
  <c r="G9158" i="10"/>
  <c r="H9158" i="10"/>
  <c r="I9158" i="10"/>
  <c r="L9158" i="10"/>
  <c r="M9158" i="10"/>
  <c r="N9158" i="10"/>
  <c r="G9159" i="10"/>
  <c r="H9159" i="10"/>
  <c r="I9159" i="10"/>
  <c r="L9159" i="10"/>
  <c r="M9159" i="10"/>
  <c r="N9159" i="10"/>
  <c r="G9160" i="10"/>
  <c r="H9160" i="10"/>
  <c r="I9160" i="10"/>
  <c r="L9160" i="10"/>
  <c r="M9160" i="10"/>
  <c r="N9160" i="10"/>
  <c r="G9161" i="10"/>
  <c r="H9161" i="10"/>
  <c r="I9161" i="10"/>
  <c r="L9161" i="10"/>
  <c r="M9161" i="10"/>
  <c r="N9161" i="10"/>
  <c r="G9162" i="10"/>
  <c r="H9162" i="10"/>
  <c r="I9162" i="10"/>
  <c r="L9162" i="10"/>
  <c r="M9162" i="10"/>
  <c r="N9162" i="10"/>
  <c r="G9163" i="10"/>
  <c r="L9163" i="10"/>
  <c r="M9163" i="10"/>
  <c r="N9163" i="10"/>
  <c r="G9164" i="10"/>
  <c r="H9164" i="10"/>
  <c r="I9164" i="10"/>
  <c r="L9164" i="10"/>
  <c r="M9164" i="10"/>
  <c r="N9164" i="10"/>
  <c r="G9165" i="10"/>
  <c r="H9165" i="10"/>
  <c r="I9165" i="10"/>
  <c r="L9165" i="10"/>
  <c r="M9165" i="10"/>
  <c r="N9165" i="10"/>
  <c r="G9166" i="10"/>
  <c r="H9166" i="10"/>
  <c r="I9166" i="10"/>
  <c r="L9166" i="10"/>
  <c r="M9166" i="10"/>
  <c r="N9166" i="10"/>
  <c r="G9167" i="10"/>
  <c r="H9167" i="10"/>
  <c r="I9167" i="10"/>
  <c r="L9167" i="10"/>
  <c r="M9167" i="10"/>
  <c r="N9167" i="10"/>
  <c r="G9168" i="10"/>
  <c r="H9168" i="10"/>
  <c r="I9168" i="10"/>
  <c r="L9168" i="10"/>
  <c r="M9168" i="10"/>
  <c r="N9168" i="10"/>
  <c r="G9169" i="10"/>
  <c r="H9169" i="10"/>
  <c r="I9169" i="10"/>
  <c r="L9169" i="10"/>
  <c r="M9169" i="10"/>
  <c r="N9169" i="10"/>
  <c r="G9170" i="10"/>
  <c r="H9170" i="10"/>
  <c r="I9170" i="10"/>
  <c r="L9170" i="10"/>
  <c r="M9170" i="10"/>
  <c r="N9170" i="10"/>
  <c r="G9171" i="10"/>
  <c r="L9171" i="10"/>
  <c r="M9171" i="10"/>
  <c r="N9171" i="10"/>
  <c r="G9172" i="10"/>
  <c r="H9172" i="10"/>
  <c r="I9172" i="10"/>
  <c r="L9172" i="10"/>
  <c r="M9172" i="10"/>
  <c r="N9172" i="10"/>
  <c r="G9173" i="10"/>
  <c r="H9173" i="10"/>
  <c r="I9173" i="10"/>
  <c r="L9173" i="10"/>
  <c r="M9173" i="10"/>
  <c r="N9173" i="10"/>
  <c r="G9174" i="10"/>
  <c r="H9174" i="10"/>
  <c r="I9174" i="10"/>
  <c r="L9174" i="10"/>
  <c r="M9174" i="10"/>
  <c r="N9174" i="10"/>
  <c r="G9175" i="10"/>
  <c r="H9175" i="10"/>
  <c r="I9175" i="10"/>
  <c r="L9175" i="10"/>
  <c r="M9175" i="10"/>
  <c r="N9175" i="10"/>
  <c r="G9176" i="10"/>
  <c r="H9176" i="10"/>
  <c r="I9176" i="10"/>
  <c r="L9176" i="10"/>
  <c r="M9176" i="10"/>
  <c r="N9176" i="10"/>
  <c r="G9177" i="10"/>
  <c r="H9177" i="10"/>
  <c r="I9177" i="10"/>
  <c r="L9177" i="10"/>
  <c r="M9177" i="10"/>
  <c r="N9177" i="10"/>
  <c r="G9178" i="10"/>
  <c r="H9178" i="10"/>
  <c r="I9178" i="10"/>
  <c r="L9178" i="10"/>
  <c r="M9178" i="10"/>
  <c r="N9178" i="10"/>
  <c r="G9179" i="10"/>
  <c r="L9179" i="10"/>
  <c r="M9179" i="10"/>
  <c r="N9179" i="10"/>
  <c r="G9180" i="10"/>
  <c r="H9180" i="10"/>
  <c r="I9180" i="10"/>
  <c r="L9180" i="10"/>
  <c r="M9180" i="10"/>
  <c r="N9180" i="10"/>
  <c r="G9181" i="10"/>
  <c r="H9181" i="10"/>
  <c r="I9181" i="10"/>
  <c r="L9181" i="10"/>
  <c r="M9181" i="10"/>
  <c r="N9181" i="10"/>
  <c r="G9182" i="10"/>
  <c r="H9182" i="10"/>
  <c r="I9182" i="10"/>
  <c r="L9182" i="10"/>
  <c r="M9182" i="10"/>
  <c r="N9182" i="10"/>
  <c r="G9183" i="10"/>
  <c r="H9183" i="10"/>
  <c r="I9183" i="10"/>
  <c r="L9183" i="10"/>
  <c r="M9183" i="10"/>
  <c r="N9183" i="10"/>
  <c r="G9184" i="10"/>
  <c r="H9184" i="10"/>
  <c r="I9184" i="10"/>
  <c r="L9184" i="10"/>
  <c r="M9184" i="10"/>
  <c r="N9184" i="10"/>
  <c r="G9185" i="10"/>
  <c r="H9185" i="10"/>
  <c r="I9185" i="10"/>
  <c r="L9185" i="10"/>
  <c r="M9185" i="10"/>
  <c r="N9185" i="10"/>
  <c r="G9186" i="10"/>
  <c r="H9186" i="10"/>
  <c r="I9186" i="10"/>
  <c r="L9186" i="10"/>
  <c r="M9186" i="10"/>
  <c r="N9186" i="10"/>
  <c r="G9187" i="10"/>
  <c r="L9187" i="10"/>
  <c r="M9187" i="10"/>
  <c r="N9187" i="10"/>
  <c r="G9188" i="10"/>
  <c r="H9188" i="10"/>
  <c r="I9188" i="10"/>
  <c r="L9188" i="10"/>
  <c r="M9188" i="10"/>
  <c r="N9188" i="10"/>
  <c r="G9189" i="10"/>
  <c r="H9189" i="10"/>
  <c r="I9189" i="10"/>
  <c r="L9189" i="10"/>
  <c r="M9189" i="10"/>
  <c r="N9189" i="10"/>
  <c r="G9190" i="10"/>
  <c r="H9190" i="10"/>
  <c r="I9190" i="10"/>
  <c r="L9190" i="10"/>
  <c r="M9190" i="10"/>
  <c r="N9190" i="10"/>
  <c r="G9191" i="10"/>
  <c r="H9191" i="10"/>
  <c r="I9191" i="10"/>
  <c r="L9191" i="10"/>
  <c r="M9191" i="10"/>
  <c r="N9191" i="10"/>
  <c r="G9192" i="10"/>
  <c r="H9192" i="10"/>
  <c r="I9192" i="10"/>
  <c r="L9192" i="10"/>
  <c r="M9192" i="10"/>
  <c r="N9192" i="10"/>
  <c r="G9193" i="10"/>
  <c r="H9193" i="10"/>
  <c r="I9193" i="10"/>
  <c r="L9193" i="10"/>
  <c r="M9193" i="10"/>
  <c r="N9193" i="10"/>
  <c r="G9194" i="10"/>
  <c r="H9194" i="10"/>
  <c r="I9194" i="10"/>
  <c r="L9194" i="10"/>
  <c r="M9194" i="10"/>
  <c r="N9194" i="10"/>
  <c r="G9195" i="10"/>
  <c r="L9195" i="10"/>
  <c r="M9195" i="10"/>
  <c r="N9195" i="10"/>
  <c r="G9196" i="10"/>
  <c r="H9196" i="10"/>
  <c r="I9196" i="10"/>
  <c r="L9196" i="10"/>
  <c r="M9196" i="10"/>
  <c r="N9196" i="10"/>
  <c r="G9197" i="10"/>
  <c r="H9197" i="10"/>
  <c r="I9197" i="10"/>
  <c r="L9197" i="10"/>
  <c r="M9197" i="10"/>
  <c r="N9197" i="10"/>
  <c r="G9198" i="10"/>
  <c r="H9198" i="10"/>
  <c r="I9198" i="10"/>
  <c r="L9198" i="10"/>
  <c r="M9198" i="10"/>
  <c r="N9198" i="10"/>
  <c r="G9199" i="10"/>
  <c r="H9199" i="10"/>
  <c r="I9199" i="10"/>
  <c r="L9199" i="10"/>
  <c r="M9199" i="10"/>
  <c r="N9199" i="10"/>
  <c r="G9200" i="10"/>
  <c r="H9200" i="10"/>
  <c r="I9200" i="10"/>
  <c r="L9200" i="10"/>
  <c r="M9200" i="10"/>
  <c r="N9200" i="10"/>
  <c r="G9201" i="10"/>
  <c r="H9201" i="10"/>
  <c r="I9201" i="10"/>
  <c r="L9201" i="10"/>
  <c r="M9201" i="10"/>
  <c r="N9201" i="10"/>
  <c r="G9202" i="10"/>
  <c r="H9202" i="10"/>
  <c r="I9202" i="10"/>
  <c r="L9202" i="10"/>
  <c r="M9202" i="10"/>
  <c r="N9202" i="10"/>
  <c r="G9203" i="10"/>
  <c r="L9203" i="10"/>
  <c r="M9203" i="10"/>
  <c r="N9203" i="10"/>
  <c r="G9204" i="10"/>
  <c r="H9204" i="10"/>
  <c r="I9204" i="10"/>
  <c r="L9204" i="10"/>
  <c r="M9204" i="10"/>
  <c r="N9204" i="10"/>
  <c r="G9205" i="10"/>
  <c r="H9205" i="10"/>
  <c r="I9205" i="10"/>
  <c r="L9205" i="10"/>
  <c r="M9205" i="10"/>
  <c r="N9205" i="10"/>
  <c r="G9206" i="10"/>
  <c r="H9206" i="10"/>
  <c r="I9206" i="10"/>
  <c r="L9206" i="10"/>
  <c r="M9206" i="10"/>
  <c r="N9206" i="10"/>
  <c r="G9207" i="10"/>
  <c r="H9207" i="10"/>
  <c r="I9207" i="10"/>
  <c r="L9207" i="10"/>
  <c r="M9207" i="10"/>
  <c r="N9207" i="10"/>
  <c r="G9208" i="10"/>
  <c r="H9208" i="10"/>
  <c r="I9208" i="10"/>
  <c r="L9208" i="10"/>
  <c r="M9208" i="10"/>
  <c r="N9208" i="10"/>
  <c r="G9209" i="10"/>
  <c r="H9209" i="10"/>
  <c r="I9209" i="10"/>
  <c r="L9209" i="10"/>
  <c r="M9209" i="10"/>
  <c r="N9209" i="10"/>
  <c r="G9210" i="10"/>
  <c r="H9210" i="10"/>
  <c r="I9210" i="10"/>
  <c r="L9210" i="10"/>
  <c r="M9210" i="10"/>
  <c r="N9210" i="10"/>
  <c r="G9211" i="10"/>
  <c r="L9211" i="10"/>
  <c r="M9211" i="10"/>
  <c r="N9211" i="10"/>
  <c r="G9212" i="10"/>
  <c r="H9212" i="10"/>
  <c r="I9212" i="10"/>
  <c r="L9212" i="10"/>
  <c r="M9212" i="10"/>
  <c r="N9212" i="10"/>
  <c r="G9213" i="10"/>
  <c r="H9213" i="10"/>
  <c r="I9213" i="10"/>
  <c r="L9213" i="10"/>
  <c r="M9213" i="10"/>
  <c r="N9213" i="10"/>
  <c r="G9214" i="10"/>
  <c r="H9214" i="10"/>
  <c r="I9214" i="10"/>
  <c r="L9214" i="10"/>
  <c r="M9214" i="10"/>
  <c r="N9214" i="10"/>
  <c r="G9215" i="10"/>
  <c r="H9215" i="10"/>
  <c r="I9215" i="10"/>
  <c r="L9215" i="10"/>
  <c r="M9215" i="10"/>
  <c r="N9215" i="10"/>
  <c r="G9216" i="10"/>
  <c r="H9216" i="10"/>
  <c r="I9216" i="10"/>
  <c r="L9216" i="10"/>
  <c r="M9216" i="10"/>
  <c r="N9216" i="10"/>
  <c r="G9217" i="10"/>
  <c r="H9217" i="10"/>
  <c r="I9217" i="10"/>
  <c r="L9217" i="10"/>
  <c r="M9217" i="10"/>
  <c r="N9217" i="10"/>
  <c r="G9218" i="10"/>
  <c r="H9218" i="10"/>
  <c r="I9218" i="10"/>
  <c r="L9218" i="10"/>
  <c r="M9218" i="10"/>
  <c r="N9218" i="10"/>
  <c r="G9219" i="10"/>
  <c r="L9219" i="10"/>
  <c r="M9219" i="10"/>
  <c r="N9219" i="10"/>
  <c r="G9220" i="10"/>
  <c r="H9220" i="10"/>
  <c r="I9220" i="10"/>
  <c r="L9220" i="10"/>
  <c r="M9220" i="10"/>
  <c r="N9220" i="10"/>
  <c r="G9221" i="10"/>
  <c r="H9221" i="10"/>
  <c r="I9221" i="10"/>
  <c r="L9221" i="10"/>
  <c r="M9221" i="10"/>
  <c r="N9221" i="10"/>
  <c r="G9222" i="10"/>
  <c r="H9222" i="10"/>
  <c r="I9222" i="10"/>
  <c r="L9222" i="10"/>
  <c r="M9222" i="10"/>
  <c r="N9222" i="10"/>
  <c r="G9223" i="10"/>
  <c r="H9223" i="10"/>
  <c r="I9223" i="10"/>
  <c r="L9223" i="10"/>
  <c r="M9223" i="10"/>
  <c r="N9223" i="10"/>
  <c r="G9224" i="10"/>
  <c r="H9224" i="10"/>
  <c r="I9224" i="10"/>
  <c r="L9224" i="10"/>
  <c r="M9224" i="10"/>
  <c r="N9224" i="10"/>
  <c r="G9225" i="10"/>
  <c r="H9225" i="10"/>
  <c r="I9225" i="10"/>
  <c r="L9225" i="10"/>
  <c r="M9225" i="10"/>
  <c r="N9225" i="10"/>
  <c r="G9226" i="10"/>
  <c r="H9226" i="10"/>
  <c r="I9226" i="10"/>
  <c r="L9226" i="10"/>
  <c r="M9226" i="10"/>
  <c r="N9226" i="10"/>
  <c r="G9227" i="10"/>
  <c r="L9227" i="10"/>
  <c r="M9227" i="10"/>
  <c r="N9227" i="10"/>
  <c r="G9228" i="10"/>
  <c r="H9228" i="10"/>
  <c r="I9228" i="10"/>
  <c r="L9228" i="10"/>
  <c r="M9228" i="10"/>
  <c r="N9228" i="10"/>
  <c r="G9229" i="10"/>
  <c r="H9229" i="10"/>
  <c r="I9229" i="10"/>
  <c r="L9229" i="10"/>
  <c r="M9229" i="10"/>
  <c r="N9229" i="10"/>
  <c r="G9230" i="10"/>
  <c r="H9230" i="10"/>
  <c r="I9230" i="10"/>
  <c r="L9230" i="10"/>
  <c r="M9230" i="10"/>
  <c r="N9230" i="10"/>
  <c r="G9231" i="10"/>
  <c r="H9231" i="10"/>
  <c r="I9231" i="10"/>
  <c r="L9231" i="10"/>
  <c r="M9231" i="10"/>
  <c r="N9231" i="10"/>
  <c r="G9232" i="10"/>
  <c r="H9232" i="10"/>
  <c r="I9232" i="10"/>
  <c r="L9232" i="10"/>
  <c r="M9232" i="10"/>
  <c r="N9232" i="10"/>
  <c r="G9233" i="10"/>
  <c r="H9233" i="10"/>
  <c r="I9233" i="10"/>
  <c r="L9233" i="10"/>
  <c r="M9233" i="10"/>
  <c r="N9233" i="10"/>
  <c r="G9234" i="10"/>
  <c r="H9234" i="10"/>
  <c r="I9234" i="10"/>
  <c r="L9234" i="10"/>
  <c r="M9234" i="10"/>
  <c r="N9234" i="10"/>
  <c r="G9235" i="10"/>
  <c r="L9235" i="10"/>
  <c r="M9235" i="10"/>
  <c r="N9235" i="10"/>
  <c r="G9236" i="10"/>
  <c r="H9236" i="10"/>
  <c r="I9236" i="10"/>
  <c r="L9236" i="10"/>
  <c r="M9236" i="10"/>
  <c r="N9236" i="10"/>
  <c r="G9237" i="10"/>
  <c r="H9237" i="10"/>
  <c r="I9237" i="10"/>
  <c r="L9237" i="10"/>
  <c r="M9237" i="10"/>
  <c r="N9237" i="10"/>
  <c r="G9238" i="10"/>
  <c r="H9238" i="10"/>
  <c r="I9238" i="10"/>
  <c r="L9238" i="10"/>
  <c r="M9238" i="10"/>
  <c r="N9238" i="10"/>
  <c r="G9239" i="10"/>
  <c r="H9239" i="10"/>
  <c r="I9239" i="10"/>
  <c r="L9239" i="10"/>
  <c r="M9239" i="10"/>
  <c r="N9239" i="10"/>
  <c r="G9240" i="10"/>
  <c r="H9240" i="10"/>
  <c r="I9240" i="10"/>
  <c r="L9240" i="10"/>
  <c r="M9240" i="10"/>
  <c r="N9240" i="10"/>
  <c r="G9241" i="10"/>
  <c r="H9241" i="10"/>
  <c r="I9241" i="10"/>
  <c r="L9241" i="10"/>
  <c r="M9241" i="10"/>
  <c r="N9241" i="10"/>
  <c r="G9242" i="10"/>
  <c r="H9242" i="10"/>
  <c r="I9242" i="10"/>
  <c r="L9242" i="10"/>
  <c r="M9242" i="10"/>
  <c r="N9242" i="10"/>
  <c r="G9243" i="10"/>
  <c r="L9243" i="10"/>
  <c r="M9243" i="10"/>
  <c r="N9243" i="10"/>
  <c r="G9244" i="10"/>
  <c r="H9244" i="10"/>
  <c r="I9244" i="10"/>
  <c r="L9244" i="10"/>
  <c r="M9244" i="10"/>
  <c r="N9244" i="10"/>
  <c r="G9245" i="10"/>
  <c r="H9245" i="10"/>
  <c r="I9245" i="10"/>
  <c r="L9245" i="10"/>
  <c r="M9245" i="10"/>
  <c r="N9245" i="10"/>
  <c r="G9246" i="10"/>
  <c r="H9246" i="10"/>
  <c r="I9246" i="10"/>
  <c r="L9246" i="10"/>
  <c r="M9246" i="10"/>
  <c r="N9246" i="10"/>
  <c r="G9247" i="10"/>
  <c r="H9247" i="10"/>
  <c r="I9247" i="10"/>
  <c r="L9247" i="10"/>
  <c r="M9247" i="10"/>
  <c r="N9247" i="10"/>
  <c r="G9248" i="10"/>
  <c r="H9248" i="10"/>
  <c r="I9248" i="10"/>
  <c r="L9248" i="10"/>
  <c r="M9248" i="10"/>
  <c r="N9248" i="10"/>
  <c r="G9249" i="10"/>
  <c r="H9249" i="10"/>
  <c r="I9249" i="10"/>
  <c r="L9249" i="10"/>
  <c r="M9249" i="10"/>
  <c r="N9249" i="10"/>
  <c r="G9250" i="10"/>
  <c r="H9250" i="10"/>
  <c r="I9250" i="10"/>
  <c r="L9250" i="10"/>
  <c r="M9250" i="10"/>
  <c r="N9250" i="10"/>
  <c r="G9251" i="10"/>
  <c r="L9251" i="10"/>
  <c r="M9251" i="10"/>
  <c r="N9251" i="10"/>
  <c r="G9252" i="10"/>
  <c r="H9252" i="10"/>
  <c r="I9252" i="10"/>
  <c r="L9252" i="10"/>
  <c r="M9252" i="10"/>
  <c r="N9252" i="10"/>
  <c r="G9253" i="10"/>
  <c r="H9253" i="10"/>
  <c r="I9253" i="10"/>
  <c r="L9253" i="10"/>
  <c r="M9253" i="10"/>
  <c r="N9253" i="10"/>
  <c r="G9254" i="10"/>
  <c r="H9254" i="10"/>
  <c r="I9254" i="10"/>
  <c r="L9254" i="10"/>
  <c r="M9254" i="10"/>
  <c r="N9254" i="10"/>
  <c r="G9255" i="10"/>
  <c r="H9255" i="10"/>
  <c r="I9255" i="10"/>
  <c r="L9255" i="10"/>
  <c r="M9255" i="10"/>
  <c r="N9255" i="10"/>
  <c r="G9256" i="10"/>
  <c r="H9256" i="10"/>
  <c r="I9256" i="10"/>
  <c r="L9256" i="10"/>
  <c r="M9256" i="10"/>
  <c r="N9256" i="10"/>
  <c r="G9257" i="10"/>
  <c r="H9257" i="10"/>
  <c r="I9257" i="10"/>
  <c r="L9257" i="10"/>
  <c r="M9257" i="10"/>
  <c r="N9257" i="10"/>
  <c r="G9258" i="10"/>
  <c r="H9258" i="10"/>
  <c r="I9258" i="10"/>
  <c r="L9258" i="10"/>
  <c r="M9258" i="10"/>
  <c r="N9258" i="10"/>
  <c r="G9259" i="10"/>
  <c r="L9259" i="10"/>
  <c r="M9259" i="10"/>
  <c r="N9259" i="10"/>
  <c r="G9260" i="10"/>
  <c r="H9260" i="10"/>
  <c r="I9260" i="10"/>
  <c r="L9260" i="10"/>
  <c r="M9260" i="10"/>
  <c r="N9260" i="10"/>
  <c r="G9261" i="10"/>
  <c r="H9261" i="10"/>
  <c r="I9261" i="10"/>
  <c r="L9261" i="10"/>
  <c r="M9261" i="10"/>
  <c r="N9261" i="10"/>
  <c r="G9262" i="10"/>
  <c r="H9262" i="10"/>
  <c r="I9262" i="10"/>
  <c r="L9262" i="10"/>
  <c r="M9262" i="10"/>
  <c r="N9262" i="10"/>
  <c r="G9263" i="10"/>
  <c r="H9263" i="10"/>
  <c r="I9263" i="10"/>
  <c r="L9263" i="10"/>
  <c r="M9263" i="10"/>
  <c r="N9263" i="10"/>
  <c r="G9264" i="10"/>
  <c r="H9264" i="10"/>
  <c r="I9264" i="10"/>
  <c r="L9264" i="10"/>
  <c r="M9264" i="10"/>
  <c r="N9264" i="10"/>
  <c r="G9265" i="10"/>
  <c r="H9265" i="10"/>
  <c r="I9265" i="10"/>
  <c r="L9265" i="10"/>
  <c r="M9265" i="10"/>
  <c r="N9265" i="10"/>
  <c r="G9266" i="10"/>
  <c r="H9266" i="10"/>
  <c r="I9266" i="10"/>
  <c r="L9266" i="10"/>
  <c r="M9266" i="10"/>
  <c r="N9266" i="10"/>
  <c r="G9267" i="10"/>
  <c r="L9267" i="10"/>
  <c r="M9267" i="10"/>
  <c r="N9267" i="10"/>
  <c r="G9268" i="10"/>
  <c r="H9268" i="10"/>
  <c r="I9268" i="10"/>
  <c r="L9268" i="10"/>
  <c r="M9268" i="10"/>
  <c r="N9268" i="10"/>
  <c r="G9269" i="10"/>
  <c r="H9269" i="10"/>
  <c r="I9269" i="10"/>
  <c r="L9269" i="10"/>
  <c r="M9269" i="10"/>
  <c r="N9269" i="10"/>
  <c r="G9270" i="10"/>
  <c r="H9270" i="10"/>
  <c r="I9270" i="10"/>
  <c r="L9270" i="10"/>
  <c r="M9270" i="10"/>
  <c r="N9270" i="10"/>
  <c r="G9271" i="10"/>
  <c r="H9271" i="10"/>
  <c r="I9271" i="10"/>
  <c r="L9271" i="10"/>
  <c r="M9271" i="10"/>
  <c r="N9271" i="10"/>
  <c r="G9272" i="10"/>
  <c r="H9272" i="10"/>
  <c r="I9272" i="10"/>
  <c r="L9272" i="10"/>
  <c r="M9272" i="10"/>
  <c r="N9272" i="10"/>
  <c r="G9273" i="10"/>
  <c r="H9273" i="10"/>
  <c r="I9273" i="10"/>
  <c r="L9273" i="10"/>
  <c r="M9273" i="10"/>
  <c r="N9273" i="10"/>
  <c r="G9274" i="10"/>
  <c r="H9274" i="10"/>
  <c r="I9274" i="10"/>
  <c r="L9274" i="10"/>
  <c r="M9274" i="10"/>
  <c r="N9274" i="10"/>
  <c r="G9275" i="10"/>
  <c r="L9275" i="10"/>
  <c r="M9275" i="10"/>
  <c r="N9275" i="10"/>
  <c r="G9276" i="10"/>
  <c r="H9276" i="10"/>
  <c r="I9276" i="10"/>
  <c r="L9276" i="10"/>
  <c r="M9276" i="10"/>
  <c r="N9276" i="10"/>
  <c r="G9277" i="10"/>
  <c r="H9277" i="10"/>
  <c r="I9277" i="10"/>
  <c r="L9277" i="10"/>
  <c r="M9277" i="10"/>
  <c r="N9277" i="10"/>
  <c r="G9278" i="10"/>
  <c r="H9278" i="10"/>
  <c r="I9278" i="10"/>
  <c r="L9278" i="10"/>
  <c r="M9278" i="10"/>
  <c r="N9278" i="10"/>
  <c r="G9279" i="10"/>
  <c r="H9279" i="10"/>
  <c r="I9279" i="10"/>
  <c r="L9279" i="10"/>
  <c r="M9279" i="10"/>
  <c r="N9279" i="10"/>
  <c r="G9280" i="10"/>
  <c r="H9280" i="10"/>
  <c r="I9280" i="10"/>
  <c r="L9280" i="10"/>
  <c r="M9280" i="10"/>
  <c r="N9280" i="10"/>
  <c r="G9281" i="10"/>
  <c r="H9281" i="10"/>
  <c r="I9281" i="10"/>
  <c r="L9281" i="10"/>
  <c r="M9281" i="10"/>
  <c r="N9281" i="10"/>
  <c r="G9282" i="10"/>
  <c r="H9282" i="10"/>
  <c r="I9282" i="10"/>
  <c r="L9282" i="10"/>
  <c r="M9282" i="10"/>
  <c r="N9282" i="10"/>
  <c r="G9283" i="10"/>
  <c r="L9283" i="10"/>
  <c r="M9283" i="10"/>
  <c r="N9283" i="10"/>
  <c r="G9284" i="10"/>
  <c r="H9284" i="10"/>
  <c r="I9284" i="10"/>
  <c r="L9284" i="10"/>
  <c r="M9284" i="10"/>
  <c r="N9284" i="10"/>
  <c r="G9285" i="10"/>
  <c r="H9285" i="10"/>
  <c r="I9285" i="10"/>
  <c r="L9285" i="10"/>
  <c r="M9285" i="10"/>
  <c r="N9285" i="10"/>
  <c r="G9286" i="10"/>
  <c r="H9286" i="10"/>
  <c r="I9286" i="10"/>
  <c r="L9286" i="10"/>
  <c r="M9286" i="10"/>
  <c r="N9286" i="10"/>
  <c r="G9287" i="10"/>
  <c r="H9287" i="10"/>
  <c r="I9287" i="10"/>
  <c r="L9287" i="10"/>
  <c r="M9287" i="10"/>
  <c r="N9287" i="10"/>
  <c r="G9288" i="10"/>
  <c r="H9288" i="10"/>
  <c r="I9288" i="10"/>
  <c r="L9288" i="10"/>
  <c r="M9288" i="10"/>
  <c r="N9288" i="10"/>
  <c r="G9289" i="10"/>
  <c r="H9289" i="10"/>
  <c r="I9289" i="10"/>
  <c r="L9289" i="10"/>
  <c r="M9289" i="10"/>
  <c r="N9289" i="10"/>
  <c r="G9290" i="10"/>
  <c r="H9290" i="10"/>
  <c r="I9290" i="10"/>
  <c r="L9290" i="10"/>
  <c r="M9290" i="10"/>
  <c r="N9290" i="10"/>
  <c r="G9291" i="10"/>
  <c r="L9291" i="10"/>
  <c r="M9291" i="10"/>
  <c r="N9291" i="10"/>
  <c r="G9292" i="10"/>
  <c r="H9292" i="10"/>
  <c r="I9292" i="10"/>
  <c r="L9292" i="10"/>
  <c r="M9292" i="10"/>
  <c r="N9292" i="10"/>
  <c r="G9293" i="10"/>
  <c r="H9293" i="10"/>
  <c r="I9293" i="10"/>
  <c r="L9293" i="10"/>
  <c r="M9293" i="10"/>
  <c r="N9293" i="10"/>
  <c r="G9294" i="10"/>
  <c r="H9294" i="10"/>
  <c r="I9294" i="10"/>
  <c r="L9294" i="10"/>
  <c r="M9294" i="10"/>
  <c r="N9294" i="10"/>
  <c r="G9295" i="10"/>
  <c r="H9295" i="10"/>
  <c r="I9295" i="10"/>
  <c r="L9295" i="10"/>
  <c r="M9295" i="10"/>
  <c r="N9295" i="10"/>
  <c r="G9296" i="10"/>
  <c r="H9296" i="10"/>
  <c r="I9296" i="10"/>
  <c r="L9296" i="10"/>
  <c r="M9296" i="10"/>
  <c r="N9296" i="10"/>
  <c r="G9297" i="10"/>
  <c r="H9297" i="10"/>
  <c r="I9297" i="10"/>
  <c r="L9297" i="10"/>
  <c r="M9297" i="10"/>
  <c r="N9297" i="10"/>
  <c r="G9298" i="10"/>
  <c r="H9298" i="10"/>
  <c r="I9298" i="10"/>
  <c r="L9298" i="10"/>
  <c r="M9298" i="10"/>
  <c r="N9298" i="10"/>
  <c r="G9299" i="10"/>
  <c r="L9299" i="10"/>
  <c r="M9299" i="10"/>
  <c r="N9299" i="10"/>
  <c r="G9300" i="10"/>
  <c r="H9300" i="10"/>
  <c r="I9300" i="10"/>
  <c r="L9300" i="10"/>
  <c r="M9300" i="10"/>
  <c r="N9300" i="10"/>
  <c r="G9301" i="10"/>
  <c r="H9301" i="10"/>
  <c r="I9301" i="10"/>
  <c r="L9301" i="10"/>
  <c r="M9301" i="10"/>
  <c r="N9301" i="10"/>
  <c r="G9302" i="10"/>
  <c r="H9302" i="10"/>
  <c r="I9302" i="10"/>
  <c r="L9302" i="10"/>
  <c r="M9302" i="10"/>
  <c r="N9302" i="10"/>
  <c r="G9303" i="10"/>
  <c r="H9303" i="10"/>
  <c r="I9303" i="10"/>
  <c r="L9303" i="10"/>
  <c r="M9303" i="10"/>
  <c r="N9303" i="10"/>
  <c r="G9304" i="10"/>
  <c r="H9304" i="10"/>
  <c r="I9304" i="10"/>
  <c r="L9304" i="10"/>
  <c r="M9304" i="10"/>
  <c r="N9304" i="10"/>
  <c r="G9305" i="10"/>
  <c r="H9305" i="10"/>
  <c r="I9305" i="10"/>
  <c r="L9305" i="10"/>
  <c r="M9305" i="10"/>
  <c r="N9305" i="10"/>
  <c r="G9306" i="10"/>
  <c r="H9306" i="10"/>
  <c r="I9306" i="10"/>
  <c r="L9306" i="10"/>
  <c r="M9306" i="10"/>
  <c r="N9306" i="10"/>
  <c r="G9307" i="10"/>
  <c r="L9307" i="10"/>
  <c r="M9307" i="10"/>
  <c r="N9307" i="10"/>
  <c r="G9308" i="10"/>
  <c r="H9308" i="10"/>
  <c r="I9308" i="10"/>
  <c r="L9308" i="10"/>
  <c r="M9308" i="10"/>
  <c r="N9308" i="10"/>
  <c r="G9309" i="10"/>
  <c r="H9309" i="10"/>
  <c r="I9309" i="10"/>
  <c r="L9309" i="10"/>
  <c r="M9309" i="10"/>
  <c r="N9309" i="10"/>
  <c r="G9310" i="10"/>
  <c r="H9310" i="10"/>
  <c r="I9310" i="10"/>
  <c r="L9310" i="10"/>
  <c r="M9310" i="10"/>
  <c r="N9310" i="10"/>
  <c r="G9311" i="10"/>
  <c r="H9311" i="10"/>
  <c r="I9311" i="10"/>
  <c r="L9311" i="10"/>
  <c r="M9311" i="10"/>
  <c r="N9311" i="10"/>
  <c r="G9312" i="10"/>
  <c r="H9312" i="10"/>
  <c r="I9312" i="10"/>
  <c r="L9312" i="10"/>
  <c r="M9312" i="10"/>
  <c r="N9312" i="10"/>
  <c r="G9313" i="10"/>
  <c r="H9313" i="10"/>
  <c r="I9313" i="10"/>
  <c r="L9313" i="10"/>
  <c r="M9313" i="10"/>
  <c r="N9313" i="10"/>
  <c r="G9314" i="10"/>
  <c r="H9314" i="10"/>
  <c r="I9314" i="10"/>
  <c r="L9314" i="10"/>
  <c r="M9314" i="10"/>
  <c r="N9314" i="10"/>
  <c r="G9315" i="10"/>
  <c r="L9315" i="10"/>
  <c r="M9315" i="10"/>
  <c r="N9315" i="10"/>
  <c r="G9316" i="10"/>
  <c r="H9316" i="10"/>
  <c r="I9316" i="10"/>
  <c r="L9316" i="10"/>
  <c r="M9316" i="10"/>
  <c r="N9316" i="10"/>
  <c r="G9317" i="10"/>
  <c r="H9317" i="10"/>
  <c r="I9317" i="10"/>
  <c r="L9317" i="10"/>
  <c r="M9317" i="10"/>
  <c r="N9317" i="10"/>
  <c r="G9318" i="10"/>
  <c r="H9318" i="10"/>
  <c r="I9318" i="10"/>
  <c r="L9318" i="10"/>
  <c r="M9318" i="10"/>
  <c r="N9318" i="10"/>
  <c r="G9319" i="10"/>
  <c r="H9319" i="10"/>
  <c r="I9319" i="10"/>
  <c r="L9319" i="10"/>
  <c r="M9319" i="10"/>
  <c r="N9319" i="10"/>
  <c r="G9320" i="10"/>
  <c r="H9320" i="10"/>
  <c r="I9320" i="10"/>
  <c r="L9320" i="10"/>
  <c r="M9320" i="10"/>
  <c r="N9320" i="10"/>
  <c r="G9321" i="10"/>
  <c r="H9321" i="10"/>
  <c r="I9321" i="10"/>
  <c r="L9321" i="10"/>
  <c r="M9321" i="10"/>
  <c r="N9321" i="10"/>
  <c r="G9322" i="10"/>
  <c r="H9322" i="10"/>
  <c r="I9322" i="10"/>
  <c r="L9322" i="10"/>
  <c r="M9322" i="10"/>
  <c r="N9322" i="10"/>
  <c r="G9323" i="10"/>
  <c r="L9323" i="10"/>
  <c r="M9323" i="10"/>
  <c r="N9323" i="10"/>
  <c r="G9324" i="10"/>
  <c r="H9324" i="10"/>
  <c r="I9324" i="10"/>
  <c r="L9324" i="10"/>
  <c r="M9324" i="10"/>
  <c r="N9324" i="10"/>
  <c r="G9325" i="10"/>
  <c r="H9325" i="10"/>
  <c r="I9325" i="10"/>
  <c r="L9325" i="10"/>
  <c r="M9325" i="10"/>
  <c r="N9325" i="10"/>
  <c r="G9326" i="10"/>
  <c r="H9326" i="10"/>
  <c r="I9326" i="10"/>
  <c r="L9326" i="10"/>
  <c r="M9326" i="10"/>
  <c r="N9326" i="10"/>
  <c r="G9327" i="10"/>
  <c r="H9327" i="10"/>
  <c r="I9327" i="10"/>
  <c r="L9327" i="10"/>
  <c r="M9327" i="10"/>
  <c r="N9327" i="10"/>
  <c r="G9328" i="10"/>
  <c r="H9328" i="10"/>
  <c r="I9328" i="10"/>
  <c r="L9328" i="10"/>
  <c r="M9328" i="10"/>
  <c r="N9328" i="10"/>
  <c r="G9329" i="10"/>
  <c r="H9329" i="10"/>
  <c r="I9329" i="10"/>
  <c r="L9329" i="10"/>
  <c r="M9329" i="10"/>
  <c r="N9329" i="10"/>
  <c r="G9330" i="10"/>
  <c r="H9330" i="10"/>
  <c r="I9330" i="10"/>
  <c r="L9330" i="10"/>
  <c r="M9330" i="10"/>
  <c r="N9330" i="10"/>
  <c r="G9331" i="10"/>
  <c r="L9331" i="10"/>
  <c r="M9331" i="10"/>
  <c r="N9331" i="10"/>
  <c r="G9332" i="10"/>
  <c r="H9332" i="10"/>
  <c r="I9332" i="10"/>
  <c r="L9332" i="10"/>
  <c r="M9332" i="10"/>
  <c r="N9332" i="10"/>
  <c r="G9333" i="10"/>
  <c r="H9333" i="10"/>
  <c r="I9333" i="10"/>
  <c r="L9333" i="10"/>
  <c r="M9333" i="10"/>
  <c r="N9333" i="10"/>
  <c r="G9334" i="10"/>
  <c r="H9334" i="10"/>
  <c r="I9334" i="10"/>
  <c r="L9334" i="10"/>
  <c r="M9334" i="10"/>
  <c r="N9334" i="10"/>
  <c r="G9335" i="10"/>
  <c r="H9335" i="10"/>
  <c r="I9335" i="10"/>
  <c r="L9335" i="10"/>
  <c r="M9335" i="10"/>
  <c r="N9335" i="10"/>
  <c r="G9336" i="10"/>
  <c r="H9336" i="10"/>
  <c r="I9336" i="10"/>
  <c r="L9336" i="10"/>
  <c r="M9336" i="10"/>
  <c r="N9336" i="10"/>
  <c r="G9337" i="10"/>
  <c r="H9337" i="10"/>
  <c r="I9337" i="10"/>
  <c r="L9337" i="10"/>
  <c r="M9337" i="10"/>
  <c r="N9337" i="10"/>
  <c r="G9338" i="10"/>
  <c r="H9338" i="10"/>
  <c r="I9338" i="10"/>
  <c r="L9338" i="10"/>
  <c r="M9338" i="10"/>
  <c r="N9338" i="10"/>
  <c r="G9339" i="10"/>
  <c r="I9339" i="10"/>
  <c r="L9339" i="10"/>
  <c r="M9339" i="10"/>
  <c r="N9339" i="10"/>
  <c r="G9340" i="10"/>
  <c r="H9340" i="10"/>
  <c r="I9340" i="10"/>
  <c r="L9340" i="10"/>
  <c r="M9340" i="10"/>
  <c r="N9340" i="10"/>
  <c r="G9341" i="10"/>
  <c r="H9341" i="10"/>
  <c r="I9341" i="10"/>
  <c r="L9341" i="10"/>
  <c r="M9341" i="10"/>
  <c r="N9341" i="10"/>
  <c r="G9342" i="10"/>
  <c r="H9342" i="10"/>
  <c r="I9342" i="10"/>
  <c r="L9342" i="10"/>
  <c r="M9342" i="10"/>
  <c r="N9342" i="10"/>
  <c r="G9343" i="10"/>
  <c r="H9343" i="10"/>
  <c r="I9343" i="10"/>
  <c r="L9343" i="10"/>
  <c r="M9343" i="10"/>
  <c r="N9343" i="10"/>
  <c r="G9344" i="10"/>
  <c r="H9344" i="10"/>
  <c r="I9344" i="10"/>
  <c r="L9344" i="10"/>
  <c r="M9344" i="10"/>
  <c r="N9344" i="10"/>
  <c r="G9345" i="10"/>
  <c r="H9345" i="10"/>
  <c r="I9345" i="10"/>
  <c r="L9345" i="10"/>
  <c r="M9345" i="10"/>
  <c r="N9345" i="10"/>
  <c r="G9346" i="10"/>
  <c r="H9346" i="10"/>
  <c r="I9346" i="10"/>
  <c r="L9346" i="10"/>
  <c r="M9346" i="10"/>
  <c r="N9346" i="10"/>
  <c r="G9347" i="10"/>
  <c r="L9347" i="10"/>
  <c r="M9347" i="10"/>
  <c r="N9347" i="10"/>
  <c r="G9348" i="10"/>
  <c r="H9348" i="10"/>
  <c r="I9348" i="10"/>
  <c r="L9348" i="10"/>
  <c r="M9348" i="10"/>
  <c r="N9348" i="10"/>
  <c r="G9349" i="10"/>
  <c r="H9349" i="10"/>
  <c r="I9349" i="10"/>
  <c r="L9349" i="10"/>
  <c r="M9349" i="10"/>
  <c r="N9349" i="10"/>
  <c r="G9350" i="10"/>
  <c r="H9350" i="10"/>
  <c r="I9350" i="10"/>
  <c r="L9350" i="10"/>
  <c r="M9350" i="10"/>
  <c r="N9350" i="10"/>
  <c r="G9351" i="10"/>
  <c r="H9351" i="10"/>
  <c r="I9351" i="10"/>
  <c r="L9351" i="10"/>
  <c r="M9351" i="10"/>
  <c r="N9351" i="10"/>
  <c r="G9352" i="10"/>
  <c r="H9352" i="10"/>
  <c r="I9352" i="10"/>
  <c r="L9352" i="10"/>
  <c r="M9352" i="10"/>
  <c r="N9352" i="10"/>
  <c r="G9353" i="10"/>
  <c r="H9353" i="10"/>
  <c r="I9353" i="10"/>
  <c r="L9353" i="10"/>
  <c r="M9353" i="10"/>
  <c r="N9353" i="10"/>
  <c r="G9354" i="10"/>
  <c r="H9354" i="10"/>
  <c r="I9354" i="10"/>
  <c r="L9354" i="10"/>
  <c r="M9354" i="10"/>
  <c r="N9354" i="10"/>
  <c r="G9355" i="10"/>
  <c r="L9355" i="10"/>
  <c r="M9355" i="10"/>
  <c r="N9355" i="10"/>
  <c r="G9356" i="10"/>
  <c r="H9356" i="10"/>
  <c r="I9356" i="10"/>
  <c r="L9356" i="10"/>
  <c r="M9356" i="10"/>
  <c r="N9356" i="10"/>
  <c r="G9357" i="10"/>
  <c r="H9357" i="10"/>
  <c r="I9357" i="10"/>
  <c r="L9357" i="10"/>
  <c r="M9357" i="10"/>
  <c r="N9357" i="10"/>
  <c r="G9358" i="10"/>
  <c r="H9358" i="10"/>
  <c r="I9358" i="10"/>
  <c r="L9358" i="10"/>
  <c r="M9358" i="10"/>
  <c r="N9358" i="10"/>
  <c r="G9359" i="10"/>
  <c r="H9359" i="10"/>
  <c r="I9359" i="10"/>
  <c r="L9359" i="10"/>
  <c r="M9359" i="10"/>
  <c r="N9359" i="10"/>
  <c r="G9360" i="10"/>
  <c r="H9360" i="10"/>
  <c r="I9360" i="10"/>
  <c r="L9360" i="10"/>
  <c r="M9360" i="10"/>
  <c r="N9360" i="10"/>
  <c r="G9361" i="10"/>
  <c r="H9361" i="10"/>
  <c r="I9361" i="10"/>
  <c r="L9361" i="10"/>
  <c r="M9361" i="10"/>
  <c r="N9361" i="10"/>
  <c r="G9362" i="10"/>
  <c r="H9362" i="10"/>
  <c r="I9362" i="10"/>
  <c r="L9362" i="10"/>
  <c r="M9362" i="10"/>
  <c r="N9362" i="10"/>
  <c r="G9363" i="10"/>
  <c r="L9363" i="10"/>
  <c r="M9363" i="10"/>
  <c r="N9363" i="10"/>
  <c r="G9364" i="10"/>
  <c r="H9364" i="10"/>
  <c r="I9364" i="10"/>
  <c r="L9364" i="10"/>
  <c r="M9364" i="10"/>
  <c r="N9364" i="10"/>
  <c r="G9365" i="10"/>
  <c r="H9365" i="10"/>
  <c r="I9365" i="10"/>
  <c r="L9365" i="10"/>
  <c r="M9365" i="10"/>
  <c r="N9365" i="10"/>
  <c r="G9366" i="10"/>
  <c r="H9366" i="10"/>
  <c r="I9366" i="10"/>
  <c r="L9366" i="10"/>
  <c r="M9366" i="10"/>
  <c r="N9366" i="10"/>
  <c r="G9367" i="10"/>
  <c r="H9367" i="10"/>
  <c r="I9367" i="10"/>
  <c r="L9367" i="10"/>
  <c r="M9367" i="10"/>
  <c r="N9367" i="10"/>
  <c r="G9368" i="10"/>
  <c r="H9368" i="10"/>
  <c r="I9368" i="10"/>
  <c r="L9368" i="10"/>
  <c r="M9368" i="10"/>
  <c r="N9368" i="10"/>
  <c r="G9369" i="10"/>
  <c r="H9369" i="10"/>
  <c r="I9369" i="10"/>
  <c r="L9369" i="10"/>
  <c r="M9369" i="10"/>
  <c r="N9369" i="10"/>
  <c r="G9370" i="10"/>
  <c r="H9370" i="10"/>
  <c r="I9370" i="10"/>
  <c r="L9370" i="10"/>
  <c r="M9370" i="10"/>
  <c r="N9370" i="10"/>
  <c r="G9371" i="10"/>
  <c r="L9371" i="10"/>
  <c r="M9371" i="10"/>
  <c r="N9371" i="10"/>
  <c r="G9372" i="10"/>
  <c r="H9372" i="10"/>
  <c r="I9372" i="10"/>
  <c r="L9372" i="10"/>
  <c r="M9372" i="10"/>
  <c r="N9372" i="10"/>
  <c r="G9373" i="10"/>
  <c r="H9373" i="10"/>
  <c r="I9373" i="10"/>
  <c r="L9373" i="10"/>
  <c r="M9373" i="10"/>
  <c r="N9373" i="10"/>
  <c r="G9374" i="10"/>
  <c r="H9374" i="10"/>
  <c r="I9374" i="10"/>
  <c r="L9374" i="10"/>
  <c r="M9374" i="10"/>
  <c r="N9374" i="10"/>
  <c r="G9375" i="10"/>
  <c r="H9375" i="10"/>
  <c r="I9375" i="10"/>
  <c r="L9375" i="10"/>
  <c r="M9375" i="10"/>
  <c r="N9375" i="10"/>
  <c r="G9376" i="10"/>
  <c r="H9376" i="10"/>
  <c r="I9376" i="10"/>
  <c r="L9376" i="10"/>
  <c r="M9376" i="10"/>
  <c r="N9376" i="10"/>
  <c r="G9377" i="10"/>
  <c r="H9377" i="10"/>
  <c r="I9377" i="10"/>
  <c r="L9377" i="10"/>
  <c r="M9377" i="10"/>
  <c r="N9377" i="10"/>
  <c r="G9378" i="10"/>
  <c r="H9378" i="10"/>
  <c r="I9378" i="10"/>
  <c r="L9378" i="10"/>
  <c r="M9378" i="10"/>
  <c r="N9378" i="10"/>
  <c r="G9379" i="10"/>
  <c r="L9379" i="10"/>
  <c r="M9379" i="10"/>
  <c r="N9379" i="10"/>
  <c r="G9380" i="10"/>
  <c r="H9380" i="10"/>
  <c r="I9380" i="10"/>
  <c r="L9380" i="10"/>
  <c r="M9380" i="10"/>
  <c r="N9380" i="10"/>
  <c r="G9381" i="10"/>
  <c r="H9381" i="10"/>
  <c r="I9381" i="10"/>
  <c r="L9381" i="10"/>
  <c r="M9381" i="10"/>
  <c r="N9381" i="10"/>
  <c r="G9382" i="10"/>
  <c r="H9382" i="10"/>
  <c r="I9382" i="10"/>
  <c r="L9382" i="10"/>
  <c r="M9382" i="10"/>
  <c r="N9382" i="10"/>
  <c r="G9383" i="10"/>
  <c r="H9383" i="10"/>
  <c r="I9383" i="10"/>
  <c r="L9383" i="10"/>
  <c r="M9383" i="10"/>
  <c r="N9383" i="10"/>
  <c r="G9384" i="10"/>
  <c r="H9384" i="10"/>
  <c r="I9384" i="10"/>
  <c r="L9384" i="10"/>
  <c r="M9384" i="10"/>
  <c r="N9384" i="10"/>
  <c r="G9385" i="10"/>
  <c r="H9385" i="10"/>
  <c r="I9385" i="10"/>
  <c r="L9385" i="10"/>
  <c r="M9385" i="10"/>
  <c r="N9385" i="10"/>
  <c r="G9386" i="10"/>
  <c r="H9386" i="10"/>
  <c r="I9386" i="10"/>
  <c r="L9386" i="10"/>
  <c r="M9386" i="10"/>
  <c r="N9386" i="10"/>
  <c r="G9387" i="10"/>
  <c r="L9387" i="10"/>
  <c r="M9387" i="10"/>
  <c r="N9387" i="10"/>
  <c r="G9388" i="10"/>
  <c r="H9388" i="10"/>
  <c r="I9388" i="10"/>
  <c r="L9388" i="10"/>
  <c r="M9388" i="10"/>
  <c r="N9388" i="10"/>
  <c r="G9389" i="10"/>
  <c r="H9389" i="10"/>
  <c r="I9389" i="10"/>
  <c r="L9389" i="10"/>
  <c r="M9389" i="10"/>
  <c r="N9389" i="10"/>
  <c r="G9390" i="10"/>
  <c r="H9390" i="10"/>
  <c r="I9390" i="10"/>
  <c r="L9390" i="10"/>
  <c r="M9390" i="10"/>
  <c r="N9390" i="10"/>
  <c r="G9391" i="10"/>
  <c r="H9391" i="10"/>
  <c r="I9391" i="10"/>
  <c r="L9391" i="10"/>
  <c r="M9391" i="10"/>
  <c r="N9391" i="10"/>
  <c r="G9392" i="10"/>
  <c r="H9392" i="10"/>
  <c r="I9392" i="10"/>
  <c r="L9392" i="10"/>
  <c r="M9392" i="10"/>
  <c r="N9392" i="10"/>
  <c r="G9393" i="10"/>
  <c r="H9393" i="10"/>
  <c r="I9393" i="10"/>
  <c r="L9393" i="10"/>
  <c r="M9393" i="10"/>
  <c r="N9393" i="10"/>
  <c r="G9394" i="10"/>
  <c r="H9394" i="10"/>
  <c r="I9394" i="10"/>
  <c r="L9394" i="10"/>
  <c r="M9394" i="10"/>
  <c r="N9394" i="10"/>
  <c r="G9395" i="10"/>
  <c r="L9395" i="10"/>
  <c r="M9395" i="10"/>
  <c r="N9395" i="10"/>
  <c r="G9396" i="10"/>
  <c r="H9396" i="10"/>
  <c r="I9396" i="10"/>
  <c r="L9396" i="10"/>
  <c r="M9396" i="10"/>
  <c r="N9396" i="10"/>
  <c r="G9397" i="10"/>
  <c r="H9397" i="10"/>
  <c r="I9397" i="10"/>
  <c r="L9397" i="10"/>
  <c r="M9397" i="10"/>
  <c r="N9397" i="10"/>
  <c r="G9398" i="10"/>
  <c r="H9398" i="10"/>
  <c r="I9398" i="10"/>
  <c r="L9398" i="10"/>
  <c r="M9398" i="10"/>
  <c r="N9398" i="10"/>
  <c r="G9399" i="10"/>
  <c r="H9399" i="10"/>
  <c r="I9399" i="10"/>
  <c r="L9399" i="10"/>
  <c r="M9399" i="10"/>
  <c r="N9399" i="10"/>
  <c r="G9400" i="10"/>
  <c r="H9400" i="10"/>
  <c r="I9400" i="10"/>
  <c r="L9400" i="10"/>
  <c r="M9400" i="10"/>
  <c r="N9400" i="10"/>
  <c r="G9401" i="10"/>
  <c r="H9401" i="10"/>
  <c r="I9401" i="10"/>
  <c r="L9401" i="10"/>
  <c r="M9401" i="10"/>
  <c r="N9401" i="10"/>
  <c r="G9402" i="10"/>
  <c r="H9402" i="10"/>
  <c r="I9402" i="10"/>
  <c r="L9402" i="10"/>
  <c r="M9402" i="10"/>
  <c r="N9402" i="10"/>
  <c r="G9403" i="10"/>
  <c r="L9403" i="10"/>
  <c r="M9403" i="10"/>
  <c r="N9403" i="10"/>
  <c r="G9404" i="10"/>
  <c r="H9404" i="10"/>
  <c r="I9404" i="10"/>
  <c r="L9404" i="10"/>
  <c r="M9404" i="10"/>
  <c r="N9404" i="10"/>
  <c r="G9405" i="10"/>
  <c r="H9405" i="10"/>
  <c r="I9405" i="10"/>
  <c r="L9405" i="10"/>
  <c r="M9405" i="10"/>
  <c r="N9405" i="10"/>
  <c r="G9406" i="10"/>
  <c r="H9406" i="10"/>
  <c r="I9406" i="10"/>
  <c r="L9406" i="10"/>
  <c r="M9406" i="10"/>
  <c r="N9406" i="10"/>
  <c r="G9407" i="10"/>
  <c r="H9407" i="10"/>
  <c r="I9407" i="10"/>
  <c r="L9407" i="10"/>
  <c r="M9407" i="10"/>
  <c r="N9407" i="10"/>
  <c r="G9408" i="10"/>
  <c r="H9408" i="10"/>
  <c r="I9408" i="10"/>
  <c r="L9408" i="10"/>
  <c r="M9408" i="10"/>
  <c r="N9408" i="10"/>
  <c r="G9409" i="10"/>
  <c r="H9409" i="10"/>
  <c r="I9409" i="10"/>
  <c r="L9409" i="10"/>
  <c r="M9409" i="10"/>
  <c r="N9409" i="10"/>
  <c r="G9410" i="10"/>
  <c r="H9410" i="10"/>
  <c r="I9410" i="10"/>
  <c r="L9410" i="10"/>
  <c r="M9410" i="10"/>
  <c r="N9410" i="10"/>
  <c r="G9411" i="10"/>
  <c r="L9411" i="10"/>
  <c r="M9411" i="10"/>
  <c r="N9411" i="10"/>
  <c r="G9412" i="10"/>
  <c r="H9412" i="10"/>
  <c r="I9412" i="10"/>
  <c r="L9412" i="10"/>
  <c r="M9412" i="10"/>
  <c r="N9412" i="10"/>
  <c r="G9413" i="10"/>
  <c r="H9413" i="10"/>
  <c r="I9413" i="10"/>
  <c r="L9413" i="10"/>
  <c r="M9413" i="10"/>
  <c r="N9413" i="10"/>
  <c r="G9414" i="10"/>
  <c r="H9414" i="10"/>
  <c r="I9414" i="10"/>
  <c r="L9414" i="10"/>
  <c r="M9414" i="10"/>
  <c r="N9414" i="10"/>
  <c r="G9415" i="10"/>
  <c r="H9415" i="10"/>
  <c r="I9415" i="10"/>
  <c r="L9415" i="10"/>
  <c r="M9415" i="10"/>
  <c r="N9415" i="10"/>
  <c r="G9416" i="10"/>
  <c r="H9416" i="10"/>
  <c r="I9416" i="10"/>
  <c r="L9416" i="10"/>
  <c r="M9416" i="10"/>
  <c r="N9416" i="10"/>
  <c r="G9417" i="10"/>
  <c r="H9417" i="10"/>
  <c r="I9417" i="10"/>
  <c r="L9417" i="10"/>
  <c r="M9417" i="10"/>
  <c r="N9417" i="10"/>
  <c r="G9418" i="10"/>
  <c r="H9418" i="10"/>
  <c r="I9418" i="10"/>
  <c r="L9418" i="10"/>
  <c r="M9418" i="10"/>
  <c r="N9418" i="10"/>
  <c r="G9419" i="10"/>
  <c r="L9419" i="10"/>
  <c r="M9419" i="10"/>
  <c r="N9419" i="10"/>
  <c r="G9420" i="10"/>
  <c r="H9420" i="10"/>
  <c r="I9420" i="10"/>
  <c r="L9420" i="10"/>
  <c r="M9420" i="10"/>
  <c r="N9420" i="10"/>
  <c r="G9421" i="10"/>
  <c r="H9421" i="10"/>
  <c r="I9421" i="10"/>
  <c r="L9421" i="10"/>
  <c r="M9421" i="10"/>
  <c r="N9421" i="10"/>
  <c r="G9422" i="10"/>
  <c r="H9422" i="10"/>
  <c r="I9422" i="10"/>
  <c r="L9422" i="10"/>
  <c r="M9422" i="10"/>
  <c r="N9422" i="10"/>
  <c r="G9423" i="10"/>
  <c r="H9423" i="10"/>
  <c r="I9423" i="10"/>
  <c r="L9423" i="10"/>
  <c r="M9423" i="10"/>
  <c r="N9423" i="10"/>
  <c r="G9424" i="10"/>
  <c r="H9424" i="10"/>
  <c r="I9424" i="10"/>
  <c r="L9424" i="10"/>
  <c r="M9424" i="10"/>
  <c r="N9424" i="10"/>
  <c r="G9425" i="10"/>
  <c r="H9425" i="10"/>
  <c r="I9425" i="10"/>
  <c r="L9425" i="10"/>
  <c r="M9425" i="10"/>
  <c r="N9425" i="10"/>
  <c r="G9426" i="10"/>
  <c r="H9426" i="10"/>
  <c r="I9426" i="10"/>
  <c r="L9426" i="10"/>
  <c r="M9426" i="10"/>
  <c r="N9426" i="10"/>
  <c r="G9427" i="10"/>
  <c r="L9427" i="10"/>
  <c r="M9427" i="10"/>
  <c r="N9427" i="10"/>
  <c r="G9428" i="10"/>
  <c r="H9428" i="10"/>
  <c r="I9428" i="10"/>
  <c r="L9428" i="10"/>
  <c r="M9428" i="10"/>
  <c r="N9428" i="10"/>
  <c r="G9429" i="10"/>
  <c r="H9429" i="10"/>
  <c r="I9429" i="10"/>
  <c r="L9429" i="10"/>
  <c r="M9429" i="10"/>
  <c r="N9429" i="10"/>
  <c r="G9430" i="10"/>
  <c r="H9430" i="10"/>
  <c r="I9430" i="10"/>
  <c r="L9430" i="10"/>
  <c r="M9430" i="10"/>
  <c r="N9430" i="10"/>
  <c r="G9431" i="10"/>
  <c r="H9431" i="10"/>
  <c r="I9431" i="10"/>
  <c r="L9431" i="10"/>
  <c r="M9431" i="10"/>
  <c r="N9431" i="10"/>
  <c r="G9432" i="10"/>
  <c r="H9432" i="10"/>
  <c r="I9432" i="10"/>
  <c r="L9432" i="10"/>
  <c r="M9432" i="10"/>
  <c r="N9432" i="10"/>
  <c r="G9433" i="10"/>
  <c r="H9433" i="10"/>
  <c r="I9433" i="10"/>
  <c r="L9433" i="10"/>
  <c r="M9433" i="10"/>
  <c r="N9433" i="10"/>
  <c r="G9434" i="10"/>
  <c r="H9434" i="10"/>
  <c r="I9434" i="10"/>
  <c r="L9434" i="10"/>
  <c r="M9434" i="10"/>
  <c r="N9434" i="10"/>
  <c r="G9435" i="10"/>
  <c r="L9435" i="10"/>
  <c r="M9435" i="10"/>
  <c r="N9435" i="10"/>
  <c r="G9436" i="10"/>
  <c r="H9436" i="10"/>
  <c r="I9436" i="10"/>
  <c r="L9436" i="10"/>
  <c r="M9436" i="10"/>
  <c r="N9436" i="10"/>
  <c r="G9437" i="10"/>
  <c r="H9437" i="10"/>
  <c r="I9437" i="10"/>
  <c r="L9437" i="10"/>
  <c r="M9437" i="10"/>
  <c r="N9437" i="10"/>
  <c r="G9438" i="10"/>
  <c r="H9438" i="10"/>
  <c r="I9438" i="10"/>
  <c r="L9438" i="10"/>
  <c r="M9438" i="10"/>
  <c r="N9438" i="10"/>
  <c r="G9439" i="10"/>
  <c r="H9439" i="10"/>
  <c r="I9439" i="10"/>
  <c r="L9439" i="10"/>
  <c r="M9439" i="10"/>
  <c r="N9439" i="10"/>
  <c r="G9440" i="10"/>
  <c r="H9440" i="10"/>
  <c r="I9440" i="10"/>
  <c r="L9440" i="10"/>
  <c r="M9440" i="10"/>
  <c r="N9440" i="10"/>
  <c r="G9441" i="10"/>
  <c r="H9441" i="10"/>
  <c r="I9441" i="10"/>
  <c r="L9441" i="10"/>
  <c r="M9441" i="10"/>
  <c r="N9441" i="10"/>
  <c r="G9442" i="10"/>
  <c r="H9442" i="10"/>
  <c r="I9442" i="10"/>
  <c r="L9442" i="10"/>
  <c r="M9442" i="10"/>
  <c r="N9442" i="10"/>
  <c r="G9443" i="10"/>
  <c r="L9443" i="10"/>
  <c r="M9443" i="10"/>
  <c r="N9443" i="10"/>
  <c r="G9444" i="10"/>
  <c r="H9444" i="10"/>
  <c r="I9444" i="10"/>
  <c r="L9444" i="10"/>
  <c r="M9444" i="10"/>
  <c r="N9444" i="10"/>
  <c r="G9445" i="10"/>
  <c r="H9445" i="10"/>
  <c r="I9445" i="10"/>
  <c r="L9445" i="10"/>
  <c r="M9445" i="10"/>
  <c r="N9445" i="10"/>
  <c r="G9446" i="10"/>
  <c r="H9446" i="10"/>
  <c r="I9446" i="10"/>
  <c r="L9446" i="10"/>
  <c r="M9446" i="10"/>
  <c r="N9446" i="10"/>
  <c r="G9447" i="10"/>
  <c r="H9447" i="10"/>
  <c r="I9447" i="10"/>
  <c r="L9447" i="10"/>
  <c r="M9447" i="10"/>
  <c r="N9447" i="10"/>
  <c r="G9448" i="10"/>
  <c r="H9448" i="10"/>
  <c r="I9448" i="10"/>
  <c r="L9448" i="10"/>
  <c r="M9448" i="10"/>
  <c r="N9448" i="10"/>
  <c r="G9449" i="10"/>
  <c r="H9449" i="10"/>
  <c r="I9449" i="10"/>
  <c r="L9449" i="10"/>
  <c r="M9449" i="10"/>
  <c r="N9449" i="10"/>
  <c r="G9450" i="10"/>
  <c r="H9450" i="10"/>
  <c r="I9450" i="10"/>
  <c r="L9450" i="10"/>
  <c r="M9450" i="10"/>
  <c r="N9450" i="10"/>
  <c r="G9451" i="10"/>
  <c r="L9451" i="10"/>
  <c r="M9451" i="10"/>
  <c r="N9451" i="10"/>
  <c r="G9452" i="10"/>
  <c r="H9452" i="10"/>
  <c r="I9452" i="10"/>
  <c r="L9452" i="10"/>
  <c r="M9452" i="10"/>
  <c r="N9452" i="10"/>
  <c r="G9453" i="10"/>
  <c r="H9453" i="10"/>
  <c r="I9453" i="10"/>
  <c r="L9453" i="10"/>
  <c r="M9453" i="10"/>
  <c r="N9453" i="10"/>
  <c r="G9454" i="10"/>
  <c r="H9454" i="10"/>
  <c r="I9454" i="10"/>
  <c r="L9454" i="10"/>
  <c r="M9454" i="10"/>
  <c r="N9454" i="10"/>
  <c r="G9455" i="10"/>
  <c r="H9455" i="10"/>
  <c r="I9455" i="10"/>
  <c r="L9455" i="10"/>
  <c r="M9455" i="10"/>
  <c r="N9455" i="10"/>
  <c r="G9456" i="10"/>
  <c r="H9456" i="10"/>
  <c r="I9456" i="10"/>
  <c r="L9456" i="10"/>
  <c r="M9456" i="10"/>
  <c r="N9456" i="10"/>
  <c r="G9457" i="10"/>
  <c r="H9457" i="10"/>
  <c r="I9457" i="10"/>
  <c r="L9457" i="10"/>
  <c r="M9457" i="10"/>
  <c r="N9457" i="10"/>
  <c r="G9458" i="10"/>
  <c r="H9458" i="10"/>
  <c r="I9458" i="10"/>
  <c r="L9458" i="10"/>
  <c r="M9458" i="10"/>
  <c r="N9458" i="10"/>
  <c r="G9459" i="10"/>
  <c r="L9459" i="10"/>
  <c r="M9459" i="10"/>
  <c r="N9459" i="10"/>
  <c r="G9460" i="10"/>
  <c r="H9460" i="10"/>
  <c r="I9460" i="10"/>
  <c r="L9460" i="10"/>
  <c r="M9460" i="10"/>
  <c r="N9460" i="10"/>
  <c r="G9461" i="10"/>
  <c r="H9461" i="10"/>
  <c r="I9461" i="10"/>
  <c r="L9461" i="10"/>
  <c r="M9461" i="10"/>
  <c r="N9461" i="10"/>
  <c r="G9462" i="10"/>
  <c r="H9462" i="10"/>
  <c r="I9462" i="10"/>
  <c r="L9462" i="10"/>
  <c r="M9462" i="10"/>
  <c r="N9462" i="10"/>
  <c r="G9463" i="10"/>
  <c r="H9463" i="10"/>
  <c r="I9463" i="10"/>
  <c r="L9463" i="10"/>
  <c r="M9463" i="10"/>
  <c r="N9463" i="10"/>
  <c r="G9464" i="10"/>
  <c r="H9464" i="10"/>
  <c r="I9464" i="10"/>
  <c r="L9464" i="10"/>
  <c r="M9464" i="10"/>
  <c r="N9464" i="10"/>
  <c r="G9465" i="10"/>
  <c r="H9465" i="10"/>
  <c r="I9465" i="10"/>
  <c r="L9465" i="10"/>
  <c r="M9465" i="10"/>
  <c r="N9465" i="10"/>
  <c r="G9466" i="10"/>
  <c r="H9466" i="10"/>
  <c r="I9466" i="10"/>
  <c r="L9466" i="10"/>
  <c r="M9466" i="10"/>
  <c r="N9466" i="10"/>
  <c r="G9467" i="10"/>
  <c r="L9467" i="10"/>
  <c r="M9467" i="10"/>
  <c r="N9467" i="10"/>
  <c r="G9468" i="10"/>
  <c r="H9468" i="10"/>
  <c r="I9468" i="10"/>
  <c r="L9468" i="10"/>
  <c r="M9468" i="10"/>
  <c r="N9468" i="10"/>
  <c r="G9469" i="10"/>
  <c r="H9469" i="10"/>
  <c r="I9469" i="10"/>
  <c r="L9469" i="10"/>
  <c r="M9469" i="10"/>
  <c r="N9469" i="10"/>
  <c r="G9470" i="10"/>
  <c r="H9470" i="10"/>
  <c r="I9470" i="10"/>
  <c r="L9470" i="10"/>
  <c r="M9470" i="10"/>
  <c r="N9470" i="10"/>
  <c r="G9471" i="10"/>
  <c r="H9471" i="10"/>
  <c r="I9471" i="10"/>
  <c r="L9471" i="10"/>
  <c r="M9471" i="10"/>
  <c r="N9471" i="10"/>
  <c r="G9472" i="10"/>
  <c r="H9472" i="10"/>
  <c r="I9472" i="10"/>
  <c r="L9472" i="10"/>
  <c r="M9472" i="10"/>
  <c r="N9472" i="10"/>
  <c r="G9473" i="10"/>
  <c r="H9473" i="10"/>
  <c r="I9473" i="10"/>
  <c r="L9473" i="10"/>
  <c r="M9473" i="10"/>
  <c r="N9473" i="10"/>
  <c r="G9474" i="10"/>
  <c r="H9474" i="10"/>
  <c r="I9474" i="10"/>
  <c r="L9474" i="10"/>
  <c r="M9474" i="10"/>
  <c r="N9474" i="10"/>
  <c r="G9475" i="10"/>
  <c r="L9475" i="10"/>
  <c r="M9475" i="10"/>
  <c r="N9475" i="10"/>
  <c r="G9476" i="10"/>
  <c r="H9476" i="10"/>
  <c r="I9476" i="10"/>
  <c r="L9476" i="10"/>
  <c r="M9476" i="10"/>
  <c r="N9476" i="10"/>
  <c r="G9477" i="10"/>
  <c r="H9477" i="10"/>
  <c r="I9477" i="10"/>
  <c r="L9477" i="10"/>
  <c r="M9477" i="10"/>
  <c r="N9477" i="10"/>
  <c r="G9478" i="10"/>
  <c r="H9478" i="10"/>
  <c r="I9478" i="10"/>
  <c r="L9478" i="10"/>
  <c r="M9478" i="10"/>
  <c r="N9478" i="10"/>
  <c r="G9479" i="10"/>
  <c r="H9479" i="10"/>
  <c r="I9479" i="10"/>
  <c r="L9479" i="10"/>
  <c r="M9479" i="10"/>
  <c r="N9479" i="10"/>
  <c r="G9480" i="10"/>
  <c r="H9480" i="10"/>
  <c r="I9480" i="10"/>
  <c r="L9480" i="10"/>
  <c r="M9480" i="10"/>
  <c r="N9480" i="10"/>
  <c r="G9481" i="10"/>
  <c r="H9481" i="10"/>
  <c r="I9481" i="10"/>
  <c r="L9481" i="10"/>
  <c r="M9481" i="10"/>
  <c r="N9481" i="10"/>
  <c r="G9482" i="10"/>
  <c r="H9482" i="10"/>
  <c r="I9482" i="10"/>
  <c r="L9482" i="10"/>
  <c r="M9482" i="10"/>
  <c r="N9482" i="10"/>
  <c r="G9483" i="10"/>
  <c r="L9483" i="10"/>
  <c r="M9483" i="10"/>
  <c r="N9483" i="10"/>
  <c r="G9484" i="10"/>
  <c r="H9484" i="10"/>
  <c r="I9484" i="10"/>
  <c r="L9484" i="10"/>
  <c r="M9484" i="10"/>
  <c r="N9484" i="10"/>
  <c r="G9485" i="10"/>
  <c r="H9485" i="10"/>
  <c r="I9485" i="10"/>
  <c r="L9485" i="10"/>
  <c r="M9485" i="10"/>
  <c r="N9485" i="10"/>
  <c r="G9486" i="10"/>
  <c r="H9486" i="10"/>
  <c r="I9486" i="10"/>
  <c r="L9486" i="10"/>
  <c r="M9486" i="10"/>
  <c r="N9486" i="10"/>
  <c r="G9487" i="10"/>
  <c r="H9487" i="10"/>
  <c r="I9487" i="10"/>
  <c r="L9487" i="10"/>
  <c r="M9487" i="10"/>
  <c r="N9487" i="10"/>
  <c r="G9488" i="10"/>
  <c r="H9488" i="10"/>
  <c r="I9488" i="10"/>
  <c r="L9488" i="10"/>
  <c r="M9488" i="10"/>
  <c r="N9488" i="10"/>
  <c r="G9489" i="10"/>
  <c r="H9489" i="10"/>
  <c r="I9489" i="10"/>
  <c r="L9489" i="10"/>
  <c r="M9489" i="10"/>
  <c r="N9489" i="10"/>
  <c r="G9490" i="10"/>
  <c r="H9490" i="10"/>
  <c r="I9490" i="10"/>
  <c r="L9490" i="10"/>
  <c r="M9490" i="10"/>
  <c r="N9490" i="10"/>
  <c r="G9491" i="10"/>
  <c r="L9491" i="10"/>
  <c r="M9491" i="10"/>
  <c r="N9491" i="10"/>
  <c r="G9492" i="10"/>
  <c r="H9492" i="10"/>
  <c r="I9492" i="10"/>
  <c r="L9492" i="10"/>
  <c r="M9492" i="10"/>
  <c r="N9492" i="10"/>
  <c r="G9493" i="10"/>
  <c r="H9493" i="10"/>
  <c r="I9493" i="10"/>
  <c r="L9493" i="10"/>
  <c r="M9493" i="10"/>
  <c r="N9493" i="10"/>
  <c r="G9494" i="10"/>
  <c r="H9494" i="10"/>
  <c r="I9494" i="10"/>
  <c r="L9494" i="10"/>
  <c r="M9494" i="10"/>
  <c r="N9494" i="10"/>
  <c r="G9495" i="10"/>
  <c r="H9495" i="10"/>
  <c r="I9495" i="10"/>
  <c r="L9495" i="10"/>
  <c r="M9495" i="10"/>
  <c r="N9495" i="10"/>
  <c r="G9496" i="10"/>
  <c r="H9496" i="10"/>
  <c r="I9496" i="10"/>
  <c r="L9496" i="10"/>
  <c r="M9496" i="10"/>
  <c r="N9496" i="10"/>
  <c r="G9497" i="10"/>
  <c r="H9497" i="10"/>
  <c r="I9497" i="10"/>
  <c r="L9497" i="10"/>
  <c r="M9497" i="10"/>
  <c r="N9497" i="10"/>
  <c r="G9498" i="10"/>
  <c r="H9498" i="10"/>
  <c r="I9498" i="10"/>
  <c r="L9498" i="10"/>
  <c r="M9498" i="10"/>
  <c r="N9498" i="10"/>
  <c r="G9499" i="10"/>
  <c r="L9499" i="10"/>
  <c r="M9499" i="10"/>
  <c r="N9499" i="10"/>
  <c r="G9500" i="10"/>
  <c r="H9500" i="10"/>
  <c r="I9500" i="10"/>
  <c r="L9500" i="10"/>
  <c r="M9500" i="10"/>
  <c r="N9500" i="10"/>
  <c r="G9501" i="10"/>
  <c r="H9501" i="10"/>
  <c r="I9501" i="10"/>
  <c r="L9501" i="10"/>
  <c r="M9501" i="10"/>
  <c r="N9501" i="10"/>
  <c r="G9502" i="10"/>
  <c r="H9502" i="10"/>
  <c r="I9502" i="10"/>
  <c r="L9502" i="10"/>
  <c r="M9502" i="10"/>
  <c r="N9502" i="10"/>
  <c r="G9503" i="10"/>
  <c r="H9503" i="10"/>
  <c r="I9503" i="10"/>
  <c r="L9503" i="10"/>
  <c r="M9503" i="10"/>
  <c r="N9503" i="10"/>
  <c r="G9504" i="10"/>
  <c r="H9504" i="10"/>
  <c r="I9504" i="10"/>
  <c r="L9504" i="10"/>
  <c r="M9504" i="10"/>
  <c r="N9504" i="10"/>
  <c r="G9505" i="10"/>
  <c r="H9505" i="10"/>
  <c r="I9505" i="10"/>
  <c r="L9505" i="10"/>
  <c r="M9505" i="10"/>
  <c r="N9505" i="10"/>
  <c r="G9506" i="10"/>
  <c r="H9506" i="10"/>
  <c r="I9506" i="10"/>
  <c r="L9506" i="10"/>
  <c r="M9506" i="10"/>
  <c r="N9506" i="10"/>
  <c r="G9507" i="10"/>
  <c r="L9507" i="10"/>
  <c r="M9507" i="10"/>
  <c r="N9507" i="10"/>
  <c r="G9508" i="10"/>
  <c r="H9508" i="10"/>
  <c r="I9508" i="10"/>
  <c r="L9508" i="10"/>
  <c r="M9508" i="10"/>
  <c r="N9508" i="10"/>
  <c r="G9509" i="10"/>
  <c r="H9509" i="10"/>
  <c r="I9509" i="10"/>
  <c r="L9509" i="10"/>
  <c r="M9509" i="10"/>
  <c r="N9509" i="10"/>
  <c r="G9510" i="10"/>
  <c r="H9510" i="10"/>
  <c r="I9510" i="10"/>
  <c r="L9510" i="10"/>
  <c r="M9510" i="10"/>
  <c r="N9510" i="10"/>
  <c r="G9511" i="10"/>
  <c r="H9511" i="10"/>
  <c r="I9511" i="10"/>
  <c r="L9511" i="10"/>
  <c r="M9511" i="10"/>
  <c r="N9511" i="10"/>
  <c r="G9512" i="10"/>
  <c r="H9512" i="10"/>
  <c r="I9512" i="10"/>
  <c r="L9512" i="10"/>
  <c r="M9512" i="10"/>
  <c r="N9512" i="10"/>
  <c r="G9513" i="10"/>
  <c r="H9513" i="10"/>
  <c r="I9513" i="10"/>
  <c r="L9513" i="10"/>
  <c r="M9513" i="10"/>
  <c r="N9513" i="10"/>
  <c r="G9514" i="10"/>
  <c r="H9514" i="10"/>
  <c r="I9514" i="10"/>
  <c r="L9514" i="10"/>
  <c r="M9514" i="10"/>
  <c r="N9514" i="10"/>
  <c r="G9515" i="10"/>
  <c r="L9515" i="10"/>
  <c r="M9515" i="10"/>
  <c r="N9515" i="10"/>
  <c r="G9516" i="10"/>
  <c r="H9516" i="10"/>
  <c r="I9516" i="10"/>
  <c r="L9516" i="10"/>
  <c r="M9516" i="10"/>
  <c r="N9516" i="10"/>
  <c r="G9517" i="10"/>
  <c r="H9517" i="10"/>
  <c r="I9517" i="10"/>
  <c r="L9517" i="10"/>
  <c r="M9517" i="10"/>
  <c r="N9517" i="10"/>
  <c r="G9518" i="10"/>
  <c r="H9518" i="10"/>
  <c r="I9518" i="10"/>
  <c r="L9518" i="10"/>
  <c r="M9518" i="10"/>
  <c r="N9518" i="10"/>
  <c r="G9519" i="10"/>
  <c r="H9519" i="10"/>
  <c r="I9519" i="10"/>
  <c r="L9519" i="10"/>
  <c r="M9519" i="10"/>
  <c r="N9519" i="10"/>
  <c r="G9520" i="10"/>
  <c r="H9520" i="10"/>
  <c r="I9520" i="10"/>
  <c r="L9520" i="10"/>
  <c r="M9520" i="10"/>
  <c r="N9520" i="10"/>
  <c r="G9521" i="10"/>
  <c r="H9521" i="10"/>
  <c r="I9521" i="10"/>
  <c r="L9521" i="10"/>
  <c r="M9521" i="10"/>
  <c r="N9521" i="10"/>
  <c r="G9522" i="10"/>
  <c r="H9522" i="10"/>
  <c r="I9522" i="10"/>
  <c r="L9522" i="10"/>
  <c r="M9522" i="10"/>
  <c r="N9522" i="10"/>
  <c r="G9523" i="10"/>
  <c r="L9523" i="10"/>
  <c r="M9523" i="10"/>
  <c r="N9523" i="10"/>
  <c r="G9524" i="10"/>
  <c r="H9524" i="10"/>
  <c r="I9524" i="10"/>
  <c r="L9524" i="10"/>
  <c r="M9524" i="10"/>
  <c r="N9524" i="10"/>
  <c r="G9525" i="10"/>
  <c r="H9525" i="10"/>
  <c r="I9525" i="10"/>
  <c r="L9525" i="10"/>
  <c r="M9525" i="10"/>
  <c r="N9525" i="10"/>
  <c r="G9526" i="10"/>
  <c r="H9526" i="10"/>
  <c r="I9526" i="10"/>
  <c r="L9526" i="10"/>
  <c r="M9526" i="10"/>
  <c r="N9526" i="10"/>
  <c r="G9527" i="10"/>
  <c r="H9527" i="10"/>
  <c r="I9527" i="10"/>
  <c r="L9527" i="10"/>
  <c r="M9527" i="10"/>
  <c r="N9527" i="10"/>
  <c r="G9528" i="10"/>
  <c r="H9528" i="10"/>
  <c r="I9528" i="10"/>
  <c r="L9528" i="10"/>
  <c r="M9528" i="10"/>
  <c r="N9528" i="10"/>
  <c r="G9529" i="10"/>
  <c r="H9529" i="10"/>
  <c r="I9529" i="10"/>
  <c r="L9529" i="10"/>
  <c r="M9529" i="10"/>
  <c r="N9529" i="10"/>
  <c r="G9530" i="10"/>
  <c r="H9530" i="10"/>
  <c r="I9530" i="10"/>
  <c r="L9530" i="10"/>
  <c r="M9530" i="10"/>
  <c r="N9530" i="10"/>
  <c r="G9531" i="10"/>
  <c r="L9531" i="10"/>
  <c r="M9531" i="10"/>
  <c r="N9531" i="10"/>
  <c r="G9532" i="10"/>
  <c r="H9532" i="10"/>
  <c r="I9532" i="10"/>
  <c r="L9532" i="10"/>
  <c r="M9532" i="10"/>
  <c r="N9532" i="10"/>
  <c r="G9533" i="10"/>
  <c r="H9533" i="10"/>
  <c r="I9533" i="10"/>
  <c r="L9533" i="10"/>
  <c r="M9533" i="10"/>
  <c r="N9533" i="10"/>
  <c r="G9534" i="10"/>
  <c r="H9534" i="10"/>
  <c r="I9534" i="10"/>
  <c r="L9534" i="10"/>
  <c r="M9534" i="10"/>
  <c r="N9534" i="10"/>
  <c r="G9535" i="10"/>
  <c r="H9535" i="10"/>
  <c r="I9535" i="10"/>
  <c r="L9535" i="10"/>
  <c r="M9535" i="10"/>
  <c r="N9535" i="10"/>
  <c r="G9536" i="10"/>
  <c r="H9536" i="10"/>
  <c r="I9536" i="10"/>
  <c r="L9536" i="10"/>
  <c r="M9536" i="10"/>
  <c r="N9536" i="10"/>
  <c r="G9537" i="10"/>
  <c r="H9537" i="10"/>
  <c r="I9537" i="10"/>
  <c r="L9537" i="10"/>
  <c r="M9537" i="10"/>
  <c r="N9537" i="10"/>
  <c r="G9538" i="10"/>
  <c r="H9538" i="10"/>
  <c r="I9538" i="10"/>
  <c r="L9538" i="10"/>
  <c r="M9538" i="10"/>
  <c r="N9538" i="10"/>
  <c r="G9539" i="10"/>
  <c r="L9539" i="10"/>
  <c r="M9539" i="10"/>
  <c r="N9539" i="10"/>
  <c r="G9540" i="10"/>
  <c r="H9540" i="10"/>
  <c r="I9540" i="10"/>
  <c r="L9540" i="10"/>
  <c r="M9540" i="10"/>
  <c r="N9540" i="10"/>
  <c r="G9541" i="10"/>
  <c r="H9541" i="10"/>
  <c r="I9541" i="10"/>
  <c r="L9541" i="10"/>
  <c r="M9541" i="10"/>
  <c r="N9541" i="10"/>
  <c r="G9542" i="10"/>
  <c r="H9542" i="10"/>
  <c r="I9542" i="10"/>
  <c r="L9542" i="10"/>
  <c r="M9542" i="10"/>
  <c r="N9542" i="10"/>
  <c r="G9543" i="10"/>
  <c r="H9543" i="10"/>
  <c r="I9543" i="10"/>
  <c r="L9543" i="10"/>
  <c r="M9543" i="10"/>
  <c r="N9543" i="10"/>
  <c r="G9544" i="10"/>
  <c r="H9544" i="10"/>
  <c r="I9544" i="10"/>
  <c r="L9544" i="10"/>
  <c r="M9544" i="10"/>
  <c r="N9544" i="10"/>
  <c r="G9545" i="10"/>
  <c r="H9545" i="10"/>
  <c r="I9545" i="10"/>
  <c r="L9545" i="10"/>
  <c r="M9545" i="10"/>
  <c r="N9545" i="10"/>
  <c r="G9546" i="10"/>
  <c r="H9546" i="10"/>
  <c r="I9546" i="10"/>
  <c r="L9546" i="10"/>
  <c r="M9546" i="10"/>
  <c r="N9546" i="10"/>
  <c r="G9547" i="10"/>
  <c r="L9547" i="10"/>
  <c r="M9547" i="10"/>
  <c r="N9547" i="10"/>
  <c r="G9548" i="10"/>
  <c r="H9548" i="10"/>
  <c r="I9548" i="10"/>
  <c r="L9548" i="10"/>
  <c r="M9548" i="10"/>
  <c r="N9548" i="10"/>
  <c r="G9549" i="10"/>
  <c r="H9549" i="10"/>
  <c r="I9549" i="10"/>
  <c r="L9549" i="10"/>
  <c r="M9549" i="10"/>
  <c r="N9549" i="10"/>
  <c r="G9550" i="10"/>
  <c r="H9550" i="10"/>
  <c r="I9550" i="10"/>
  <c r="L9550" i="10"/>
  <c r="M9550" i="10"/>
  <c r="N9550" i="10"/>
  <c r="G9551" i="10"/>
  <c r="H9551" i="10"/>
  <c r="I9551" i="10"/>
  <c r="L9551" i="10"/>
  <c r="M9551" i="10"/>
  <c r="N9551" i="10"/>
  <c r="G9552" i="10"/>
  <c r="H9552" i="10"/>
  <c r="I9552" i="10"/>
  <c r="L9552" i="10"/>
  <c r="M9552" i="10"/>
  <c r="N9552" i="10"/>
  <c r="G9553" i="10"/>
  <c r="H9553" i="10"/>
  <c r="I9553" i="10"/>
  <c r="L9553" i="10"/>
  <c r="M9553" i="10"/>
  <c r="N9553" i="10"/>
  <c r="G9554" i="10"/>
  <c r="H9554" i="10"/>
  <c r="I9554" i="10"/>
  <c r="L9554" i="10"/>
  <c r="M9554" i="10"/>
  <c r="N9554" i="10"/>
  <c r="G9555" i="10"/>
  <c r="L9555" i="10"/>
  <c r="M9555" i="10"/>
  <c r="N9555" i="10"/>
  <c r="G9556" i="10"/>
  <c r="H9556" i="10"/>
  <c r="I9556" i="10"/>
  <c r="L9556" i="10"/>
  <c r="M9556" i="10"/>
  <c r="N9556" i="10"/>
  <c r="G9557" i="10"/>
  <c r="H9557" i="10"/>
  <c r="I9557" i="10"/>
  <c r="L9557" i="10"/>
  <c r="M9557" i="10"/>
  <c r="N9557" i="10"/>
  <c r="G9558" i="10"/>
  <c r="H9558" i="10"/>
  <c r="I9558" i="10"/>
  <c r="L9558" i="10"/>
  <c r="M9558" i="10"/>
  <c r="N9558" i="10"/>
  <c r="G9559" i="10"/>
  <c r="H9559" i="10"/>
  <c r="I9559" i="10"/>
  <c r="L9559" i="10"/>
  <c r="M9559" i="10"/>
  <c r="N9559" i="10"/>
  <c r="G9560" i="10"/>
  <c r="H9560" i="10"/>
  <c r="I9560" i="10"/>
  <c r="L9560" i="10"/>
  <c r="M9560" i="10"/>
  <c r="N9560" i="10"/>
  <c r="G9561" i="10"/>
  <c r="H9561" i="10"/>
  <c r="I9561" i="10"/>
  <c r="L9561" i="10"/>
  <c r="M9561" i="10"/>
  <c r="N9561" i="10"/>
  <c r="G9562" i="10"/>
  <c r="H9562" i="10"/>
  <c r="I9562" i="10"/>
  <c r="L9562" i="10"/>
  <c r="M9562" i="10"/>
  <c r="N9562" i="10"/>
  <c r="G9563" i="10"/>
  <c r="L9563" i="10"/>
  <c r="M9563" i="10"/>
  <c r="N9563" i="10"/>
  <c r="G9564" i="10"/>
  <c r="H9564" i="10"/>
  <c r="I9564" i="10"/>
  <c r="L9564" i="10"/>
  <c r="M9564" i="10"/>
  <c r="N9564" i="10"/>
  <c r="G9565" i="10"/>
  <c r="H9565" i="10"/>
  <c r="I9565" i="10"/>
  <c r="L9565" i="10"/>
  <c r="M9565" i="10"/>
  <c r="N9565" i="10"/>
  <c r="G9566" i="10"/>
  <c r="H9566" i="10"/>
  <c r="I9566" i="10"/>
  <c r="L9566" i="10"/>
  <c r="M9566" i="10"/>
  <c r="N9566" i="10"/>
  <c r="G9567" i="10"/>
  <c r="H9567" i="10"/>
  <c r="I9567" i="10"/>
  <c r="L9567" i="10"/>
  <c r="M9567" i="10"/>
  <c r="N9567" i="10"/>
  <c r="G9568" i="10"/>
  <c r="H9568" i="10"/>
  <c r="I9568" i="10"/>
  <c r="L9568" i="10"/>
  <c r="M9568" i="10"/>
  <c r="N9568" i="10"/>
  <c r="G9569" i="10"/>
  <c r="H9569" i="10"/>
  <c r="I9569" i="10"/>
  <c r="L9569" i="10"/>
  <c r="M9569" i="10"/>
  <c r="N9569" i="10"/>
  <c r="G9570" i="10"/>
  <c r="H9570" i="10"/>
  <c r="I9570" i="10"/>
  <c r="L9570" i="10"/>
  <c r="M9570" i="10"/>
  <c r="N9570" i="10"/>
  <c r="G9571" i="10"/>
  <c r="L9571" i="10"/>
  <c r="M9571" i="10"/>
  <c r="N9571" i="10"/>
  <c r="G9572" i="10"/>
  <c r="H9572" i="10"/>
  <c r="I9572" i="10"/>
  <c r="L9572" i="10"/>
  <c r="M9572" i="10"/>
  <c r="N9572" i="10"/>
  <c r="G9573" i="10"/>
  <c r="H9573" i="10"/>
  <c r="I9573" i="10"/>
  <c r="L9573" i="10"/>
  <c r="M9573" i="10"/>
  <c r="N9573" i="10"/>
  <c r="G9574" i="10"/>
  <c r="H9574" i="10"/>
  <c r="I9574" i="10"/>
  <c r="L9574" i="10"/>
  <c r="M9574" i="10"/>
  <c r="N9574" i="10"/>
  <c r="G9575" i="10"/>
  <c r="H9575" i="10"/>
  <c r="I9575" i="10"/>
  <c r="L9575" i="10"/>
  <c r="M9575" i="10"/>
  <c r="N9575" i="10"/>
  <c r="G9576" i="10"/>
  <c r="H9576" i="10"/>
  <c r="I9576" i="10"/>
  <c r="L9576" i="10"/>
  <c r="M9576" i="10"/>
  <c r="N9576" i="10"/>
  <c r="G9577" i="10"/>
  <c r="H9577" i="10"/>
  <c r="I9577" i="10"/>
  <c r="L9577" i="10"/>
  <c r="M9577" i="10"/>
  <c r="N9577" i="10"/>
  <c r="G9578" i="10"/>
  <c r="H9578" i="10"/>
  <c r="I9578" i="10"/>
  <c r="L9578" i="10"/>
  <c r="M9578" i="10"/>
  <c r="N9578" i="10"/>
  <c r="G9579" i="10"/>
  <c r="L9579" i="10"/>
  <c r="M9579" i="10"/>
  <c r="N9579" i="10"/>
  <c r="G9580" i="10"/>
  <c r="H9580" i="10"/>
  <c r="I9580" i="10"/>
  <c r="L9580" i="10"/>
  <c r="M9580" i="10"/>
  <c r="N9580" i="10"/>
  <c r="G9581" i="10"/>
  <c r="H9581" i="10"/>
  <c r="I9581" i="10"/>
  <c r="L9581" i="10"/>
  <c r="M9581" i="10"/>
  <c r="N9581" i="10"/>
  <c r="G9582" i="10"/>
  <c r="H9582" i="10"/>
  <c r="I9582" i="10"/>
  <c r="L9582" i="10"/>
  <c r="M9582" i="10"/>
  <c r="N9582" i="10"/>
  <c r="G9583" i="10"/>
  <c r="H9583" i="10"/>
  <c r="I9583" i="10"/>
  <c r="L9583" i="10"/>
  <c r="M9583" i="10"/>
  <c r="N9583" i="10"/>
  <c r="G9584" i="10"/>
  <c r="H9584" i="10"/>
  <c r="I9584" i="10"/>
  <c r="L9584" i="10"/>
  <c r="M9584" i="10"/>
  <c r="N9584" i="10"/>
  <c r="G9585" i="10"/>
  <c r="H9585" i="10"/>
  <c r="I9585" i="10"/>
  <c r="L9585" i="10"/>
  <c r="M9585" i="10"/>
  <c r="N9585" i="10"/>
  <c r="G9586" i="10"/>
  <c r="H9586" i="10"/>
  <c r="I9586" i="10"/>
  <c r="L9586" i="10"/>
  <c r="M9586" i="10"/>
  <c r="N9586" i="10"/>
  <c r="G9587" i="10"/>
  <c r="L9587" i="10"/>
  <c r="M9587" i="10"/>
  <c r="N9587" i="10"/>
  <c r="G9588" i="10"/>
  <c r="H9588" i="10"/>
  <c r="I9588" i="10"/>
  <c r="L9588" i="10"/>
  <c r="M9588" i="10"/>
  <c r="N9588" i="10"/>
  <c r="G9589" i="10"/>
  <c r="H9589" i="10"/>
  <c r="I9589" i="10"/>
  <c r="L9589" i="10"/>
  <c r="M9589" i="10"/>
  <c r="N9589" i="10"/>
  <c r="G9590" i="10"/>
  <c r="H9590" i="10"/>
  <c r="I9590" i="10"/>
  <c r="L9590" i="10"/>
  <c r="M9590" i="10"/>
  <c r="N9590" i="10"/>
  <c r="G9591" i="10"/>
  <c r="H9591" i="10"/>
  <c r="I9591" i="10"/>
  <c r="L9591" i="10"/>
  <c r="M9591" i="10"/>
  <c r="N9591" i="10"/>
  <c r="G9592" i="10"/>
  <c r="H9592" i="10"/>
  <c r="I9592" i="10"/>
  <c r="L9592" i="10"/>
  <c r="M9592" i="10"/>
  <c r="N9592" i="10"/>
  <c r="G9593" i="10"/>
  <c r="H9593" i="10"/>
  <c r="I9593" i="10"/>
  <c r="L9593" i="10"/>
  <c r="M9593" i="10"/>
  <c r="N9593" i="10"/>
  <c r="G9594" i="10"/>
  <c r="H9594" i="10"/>
  <c r="I9594" i="10"/>
  <c r="L9594" i="10"/>
  <c r="M9594" i="10"/>
  <c r="N9594" i="10"/>
  <c r="G9595" i="10"/>
  <c r="L9595" i="10"/>
  <c r="M9595" i="10"/>
  <c r="N9595" i="10"/>
  <c r="G9596" i="10"/>
  <c r="H9596" i="10"/>
  <c r="I9596" i="10"/>
  <c r="L9596" i="10"/>
  <c r="M9596" i="10"/>
  <c r="N9596" i="10"/>
  <c r="G9597" i="10"/>
  <c r="H9597" i="10"/>
  <c r="I9597" i="10"/>
  <c r="L9597" i="10"/>
  <c r="M9597" i="10"/>
  <c r="N9597" i="10"/>
  <c r="G9598" i="10"/>
  <c r="H9598" i="10"/>
  <c r="I9598" i="10"/>
  <c r="L9598" i="10"/>
  <c r="M9598" i="10"/>
  <c r="N9598" i="10"/>
  <c r="G9599" i="10"/>
  <c r="H9599" i="10"/>
  <c r="I9599" i="10"/>
  <c r="L9599" i="10"/>
  <c r="M9599" i="10"/>
  <c r="N9599" i="10"/>
  <c r="G9600" i="10"/>
  <c r="H9600" i="10"/>
  <c r="I9600" i="10"/>
  <c r="L9600" i="10"/>
  <c r="M9600" i="10"/>
  <c r="N9600" i="10"/>
  <c r="G9601" i="10"/>
  <c r="H9601" i="10"/>
  <c r="I9601" i="10"/>
  <c r="L9601" i="10"/>
  <c r="M9601" i="10"/>
  <c r="N9601" i="10"/>
  <c r="G9602" i="10"/>
  <c r="H9602" i="10"/>
  <c r="I9602" i="10"/>
  <c r="L9602" i="10"/>
  <c r="M9602" i="10"/>
  <c r="N9602" i="10"/>
  <c r="G9603" i="10"/>
  <c r="L9603" i="10"/>
  <c r="M9603" i="10"/>
  <c r="N9603" i="10"/>
  <c r="G9604" i="10"/>
  <c r="H9604" i="10"/>
  <c r="I9604" i="10"/>
  <c r="L9604" i="10"/>
  <c r="M9604" i="10"/>
  <c r="N9604" i="10"/>
  <c r="G9605" i="10"/>
  <c r="H9605" i="10"/>
  <c r="I9605" i="10"/>
  <c r="L9605" i="10"/>
  <c r="M9605" i="10"/>
  <c r="N9605" i="10"/>
  <c r="G9606" i="10"/>
  <c r="H9606" i="10"/>
  <c r="I9606" i="10"/>
  <c r="L9606" i="10"/>
  <c r="M9606" i="10"/>
  <c r="N9606" i="10"/>
  <c r="G9607" i="10"/>
  <c r="H9607" i="10"/>
  <c r="I9607" i="10"/>
  <c r="L9607" i="10"/>
  <c r="M9607" i="10"/>
  <c r="N9607" i="10"/>
  <c r="G9608" i="10"/>
  <c r="H9608" i="10"/>
  <c r="I9608" i="10"/>
  <c r="L9608" i="10"/>
  <c r="M9608" i="10"/>
  <c r="N9608" i="10"/>
  <c r="G9609" i="10"/>
  <c r="H9609" i="10"/>
  <c r="I9609" i="10"/>
  <c r="L9609" i="10"/>
  <c r="M9609" i="10"/>
  <c r="N9609" i="10"/>
  <c r="G9610" i="10"/>
  <c r="H9610" i="10"/>
  <c r="I9610" i="10"/>
  <c r="L9610" i="10"/>
  <c r="M9610" i="10"/>
  <c r="N9610" i="10"/>
  <c r="G9611" i="10"/>
  <c r="L9611" i="10"/>
  <c r="M9611" i="10"/>
  <c r="N9611" i="10"/>
  <c r="G9612" i="10"/>
  <c r="H9612" i="10"/>
  <c r="I9612" i="10"/>
  <c r="L9612" i="10"/>
  <c r="M9612" i="10"/>
  <c r="N9612" i="10"/>
  <c r="G9613" i="10"/>
  <c r="H9613" i="10"/>
  <c r="I9613" i="10"/>
  <c r="L9613" i="10"/>
  <c r="M9613" i="10"/>
  <c r="N9613" i="10"/>
  <c r="G9614" i="10"/>
  <c r="H9614" i="10"/>
  <c r="I9614" i="10"/>
  <c r="L9614" i="10"/>
  <c r="M9614" i="10"/>
  <c r="N9614" i="10"/>
  <c r="G9615" i="10"/>
  <c r="H9615" i="10"/>
  <c r="I9615" i="10"/>
  <c r="L9615" i="10"/>
  <c r="M9615" i="10"/>
  <c r="N9615" i="10"/>
  <c r="G9616" i="10"/>
  <c r="H9616" i="10"/>
  <c r="I9616" i="10"/>
  <c r="L9616" i="10"/>
  <c r="M9616" i="10"/>
  <c r="N9616" i="10"/>
  <c r="G9617" i="10"/>
  <c r="H9617" i="10"/>
  <c r="I9617" i="10"/>
  <c r="L9617" i="10"/>
  <c r="M9617" i="10"/>
  <c r="N9617" i="10"/>
  <c r="G9618" i="10"/>
  <c r="H9618" i="10"/>
  <c r="I9618" i="10"/>
  <c r="L9618" i="10"/>
  <c r="M9618" i="10"/>
  <c r="N9618" i="10"/>
  <c r="G9619" i="10"/>
  <c r="L9619" i="10"/>
  <c r="M9619" i="10"/>
  <c r="N9619" i="10"/>
  <c r="G9620" i="10"/>
  <c r="H9620" i="10"/>
  <c r="I9620" i="10"/>
  <c r="L9620" i="10"/>
  <c r="M9620" i="10"/>
  <c r="N9620" i="10"/>
  <c r="G9621" i="10"/>
  <c r="H9621" i="10"/>
  <c r="I9621" i="10"/>
  <c r="L9621" i="10"/>
  <c r="M9621" i="10"/>
  <c r="N9621" i="10"/>
  <c r="G9622" i="10"/>
  <c r="H9622" i="10"/>
  <c r="I9622" i="10"/>
  <c r="L9622" i="10"/>
  <c r="M9622" i="10"/>
  <c r="N9622" i="10"/>
  <c r="G9623" i="10"/>
  <c r="H9623" i="10"/>
  <c r="I9623" i="10"/>
  <c r="L9623" i="10"/>
  <c r="M9623" i="10"/>
  <c r="N9623" i="10"/>
  <c r="G9624" i="10"/>
  <c r="H9624" i="10"/>
  <c r="I9624" i="10"/>
  <c r="L9624" i="10"/>
  <c r="M9624" i="10"/>
  <c r="N9624" i="10"/>
  <c r="G9625" i="10"/>
  <c r="H9625" i="10"/>
  <c r="I9625" i="10"/>
  <c r="L9625" i="10"/>
  <c r="M9625" i="10"/>
  <c r="N9625" i="10"/>
  <c r="G9626" i="10"/>
  <c r="H9626" i="10"/>
  <c r="I9626" i="10"/>
  <c r="L9626" i="10"/>
  <c r="M9626" i="10"/>
  <c r="N9626" i="10"/>
  <c r="G9627" i="10"/>
  <c r="L9627" i="10"/>
  <c r="M9627" i="10"/>
  <c r="N9627" i="10"/>
  <c r="G9628" i="10"/>
  <c r="H9628" i="10"/>
  <c r="I9628" i="10"/>
  <c r="L9628" i="10"/>
  <c r="M9628" i="10"/>
  <c r="N9628" i="10"/>
  <c r="G9629" i="10"/>
  <c r="H9629" i="10"/>
  <c r="I9629" i="10"/>
  <c r="L9629" i="10"/>
  <c r="M9629" i="10"/>
  <c r="N9629" i="10"/>
  <c r="G9630" i="10"/>
  <c r="H9630" i="10"/>
  <c r="I9630" i="10"/>
  <c r="L9630" i="10"/>
  <c r="M9630" i="10"/>
  <c r="N9630" i="10"/>
  <c r="G9631" i="10"/>
  <c r="H9631" i="10"/>
  <c r="I9631" i="10"/>
  <c r="L9631" i="10"/>
  <c r="M9631" i="10"/>
  <c r="N9631" i="10"/>
  <c r="G9632" i="10"/>
  <c r="H9632" i="10"/>
  <c r="I9632" i="10"/>
  <c r="L9632" i="10"/>
  <c r="M9632" i="10"/>
  <c r="N9632" i="10"/>
  <c r="G9633" i="10"/>
  <c r="H9633" i="10"/>
  <c r="I9633" i="10"/>
  <c r="L9633" i="10"/>
  <c r="M9633" i="10"/>
  <c r="N9633" i="10"/>
  <c r="G9634" i="10"/>
  <c r="H9634" i="10"/>
  <c r="I9634" i="10"/>
  <c r="L9634" i="10"/>
  <c r="M9634" i="10"/>
  <c r="N9634" i="10"/>
  <c r="G9635" i="10"/>
  <c r="L9635" i="10"/>
  <c r="M9635" i="10"/>
  <c r="N9635" i="10"/>
  <c r="G9636" i="10"/>
  <c r="H9636" i="10"/>
  <c r="I9636" i="10"/>
  <c r="L9636" i="10"/>
  <c r="M9636" i="10"/>
  <c r="N9636" i="10"/>
  <c r="G9637" i="10"/>
  <c r="H9637" i="10"/>
  <c r="I9637" i="10"/>
  <c r="L9637" i="10"/>
  <c r="M9637" i="10"/>
  <c r="N9637" i="10"/>
  <c r="G9638" i="10"/>
  <c r="H9638" i="10"/>
  <c r="I9638" i="10"/>
  <c r="L9638" i="10"/>
  <c r="M9638" i="10"/>
  <c r="N9638" i="10"/>
  <c r="G9639" i="10"/>
  <c r="H9639" i="10"/>
  <c r="I9639" i="10"/>
  <c r="L9639" i="10"/>
  <c r="M9639" i="10"/>
  <c r="N9639" i="10"/>
  <c r="G9640" i="10"/>
  <c r="H9640" i="10"/>
  <c r="I9640" i="10"/>
  <c r="L9640" i="10"/>
  <c r="M9640" i="10"/>
  <c r="N9640" i="10"/>
  <c r="G9641" i="10"/>
  <c r="H9641" i="10"/>
  <c r="I9641" i="10"/>
  <c r="L9641" i="10"/>
  <c r="M9641" i="10"/>
  <c r="N9641" i="10"/>
  <c r="G9642" i="10"/>
  <c r="H9642" i="10"/>
  <c r="I9642" i="10"/>
  <c r="L9642" i="10"/>
  <c r="M9642" i="10"/>
  <c r="N9642" i="10"/>
  <c r="G9643" i="10"/>
  <c r="L9643" i="10"/>
  <c r="M9643" i="10"/>
  <c r="N9643" i="10"/>
  <c r="G9644" i="10"/>
  <c r="H9644" i="10"/>
  <c r="I9644" i="10"/>
  <c r="L9644" i="10"/>
  <c r="M9644" i="10"/>
  <c r="N9644" i="10"/>
  <c r="G9645" i="10"/>
  <c r="H9645" i="10"/>
  <c r="I9645" i="10"/>
  <c r="L9645" i="10"/>
  <c r="M9645" i="10"/>
  <c r="N9645" i="10"/>
  <c r="G9646" i="10"/>
  <c r="H9646" i="10"/>
  <c r="I9646" i="10"/>
  <c r="L9646" i="10"/>
  <c r="M9646" i="10"/>
  <c r="N9646" i="10"/>
  <c r="G9647" i="10"/>
  <c r="H9647" i="10"/>
  <c r="I9647" i="10"/>
  <c r="L9647" i="10"/>
  <c r="M9647" i="10"/>
  <c r="N9647" i="10"/>
  <c r="G9648" i="10"/>
  <c r="H9648" i="10"/>
  <c r="I9648" i="10"/>
  <c r="L9648" i="10"/>
  <c r="M9648" i="10"/>
  <c r="N9648" i="10"/>
  <c r="G9649" i="10"/>
  <c r="H9649" i="10"/>
  <c r="I9649" i="10"/>
  <c r="L9649" i="10"/>
  <c r="M9649" i="10"/>
  <c r="N9649" i="10"/>
  <c r="G9650" i="10"/>
  <c r="H9650" i="10"/>
  <c r="I9650" i="10"/>
  <c r="L9650" i="10"/>
  <c r="M9650" i="10"/>
  <c r="N9650" i="10"/>
  <c r="G9651" i="10"/>
  <c r="L9651" i="10"/>
  <c r="M9651" i="10"/>
  <c r="N9651" i="10"/>
  <c r="G9652" i="10"/>
  <c r="H9652" i="10"/>
  <c r="I9652" i="10"/>
  <c r="L9652" i="10"/>
  <c r="M9652" i="10"/>
  <c r="N9652" i="10"/>
  <c r="G9653" i="10"/>
  <c r="H9653" i="10"/>
  <c r="I9653" i="10"/>
  <c r="L9653" i="10"/>
  <c r="M9653" i="10"/>
  <c r="N9653" i="10"/>
  <c r="G9654" i="10"/>
  <c r="H9654" i="10"/>
  <c r="I9654" i="10"/>
  <c r="L9654" i="10"/>
  <c r="M9654" i="10"/>
  <c r="N9654" i="10"/>
  <c r="G9655" i="10"/>
  <c r="H9655" i="10"/>
  <c r="I9655" i="10"/>
  <c r="L9655" i="10"/>
  <c r="M9655" i="10"/>
  <c r="N9655" i="10"/>
  <c r="G9656" i="10"/>
  <c r="H9656" i="10"/>
  <c r="I9656" i="10"/>
  <c r="L9656" i="10"/>
  <c r="M9656" i="10"/>
  <c r="N9656" i="10"/>
  <c r="G9657" i="10"/>
  <c r="H9657" i="10"/>
  <c r="I9657" i="10"/>
  <c r="L9657" i="10"/>
  <c r="M9657" i="10"/>
  <c r="N9657" i="10"/>
  <c r="G9658" i="10"/>
  <c r="H9658" i="10"/>
  <c r="I9658" i="10"/>
  <c r="L9658" i="10"/>
  <c r="M9658" i="10"/>
  <c r="N9658" i="10"/>
  <c r="G9659" i="10"/>
  <c r="L9659" i="10"/>
  <c r="M9659" i="10"/>
  <c r="N9659" i="10"/>
  <c r="G9660" i="10"/>
  <c r="H9660" i="10"/>
  <c r="I9660" i="10"/>
  <c r="L9660" i="10"/>
  <c r="M9660" i="10"/>
  <c r="N9660" i="10"/>
  <c r="G9661" i="10"/>
  <c r="H9661" i="10"/>
  <c r="I9661" i="10"/>
  <c r="L9661" i="10"/>
  <c r="M9661" i="10"/>
  <c r="N9661" i="10"/>
  <c r="G9662" i="10"/>
  <c r="H9662" i="10"/>
  <c r="I9662" i="10"/>
  <c r="L9662" i="10"/>
  <c r="M9662" i="10"/>
  <c r="N9662" i="10"/>
  <c r="G9663" i="10"/>
  <c r="H9663" i="10"/>
  <c r="I9663" i="10"/>
  <c r="L9663" i="10"/>
  <c r="M9663" i="10"/>
  <c r="N9663" i="10"/>
  <c r="G9664" i="10"/>
  <c r="H9664" i="10"/>
  <c r="I9664" i="10"/>
  <c r="L9664" i="10"/>
  <c r="M9664" i="10"/>
  <c r="N9664" i="10"/>
  <c r="G9665" i="10"/>
  <c r="H9665" i="10"/>
  <c r="I9665" i="10"/>
  <c r="L9665" i="10"/>
  <c r="M9665" i="10"/>
  <c r="N9665" i="10"/>
  <c r="G9666" i="10"/>
  <c r="H9666" i="10"/>
  <c r="I9666" i="10"/>
  <c r="L9666" i="10"/>
  <c r="M9666" i="10"/>
  <c r="N9666" i="10"/>
  <c r="G9667" i="10"/>
  <c r="L9667" i="10"/>
  <c r="M9667" i="10"/>
  <c r="N9667" i="10"/>
  <c r="G9668" i="10"/>
  <c r="H9668" i="10"/>
  <c r="I9668" i="10"/>
  <c r="L9668" i="10"/>
  <c r="M9668" i="10"/>
  <c r="N9668" i="10"/>
  <c r="G9669" i="10"/>
  <c r="H9669" i="10"/>
  <c r="I9669" i="10"/>
  <c r="L9669" i="10"/>
  <c r="M9669" i="10"/>
  <c r="N9669" i="10"/>
  <c r="G9670" i="10"/>
  <c r="H9670" i="10"/>
  <c r="I9670" i="10"/>
  <c r="L9670" i="10"/>
  <c r="M9670" i="10"/>
  <c r="N9670" i="10"/>
  <c r="G9671" i="10"/>
  <c r="H9671" i="10"/>
  <c r="I9671" i="10"/>
  <c r="L9671" i="10"/>
  <c r="M9671" i="10"/>
  <c r="N9671" i="10"/>
  <c r="G9672" i="10"/>
  <c r="H9672" i="10"/>
  <c r="I9672" i="10"/>
  <c r="L9672" i="10"/>
  <c r="M9672" i="10"/>
  <c r="N9672" i="10"/>
  <c r="G9673" i="10"/>
  <c r="H9673" i="10"/>
  <c r="I9673" i="10"/>
  <c r="L9673" i="10"/>
  <c r="M9673" i="10"/>
  <c r="N9673" i="10"/>
  <c r="G9674" i="10"/>
  <c r="H9674" i="10"/>
  <c r="I9674" i="10"/>
  <c r="L9674" i="10"/>
  <c r="M9674" i="10"/>
  <c r="N9674" i="10"/>
  <c r="G9675" i="10"/>
  <c r="L9675" i="10"/>
  <c r="M9675" i="10"/>
  <c r="N9675" i="10"/>
  <c r="G9676" i="10"/>
  <c r="H9676" i="10"/>
  <c r="I9676" i="10"/>
  <c r="L9676" i="10"/>
  <c r="M9676" i="10"/>
  <c r="N9676" i="10"/>
  <c r="G9677" i="10"/>
  <c r="H9677" i="10"/>
  <c r="I9677" i="10"/>
  <c r="L9677" i="10"/>
  <c r="M9677" i="10"/>
  <c r="N9677" i="10"/>
  <c r="G9678" i="10"/>
  <c r="H9678" i="10"/>
  <c r="I9678" i="10"/>
  <c r="L9678" i="10"/>
  <c r="M9678" i="10"/>
  <c r="N9678" i="10"/>
  <c r="G9679" i="10"/>
  <c r="H9679" i="10"/>
  <c r="I9679" i="10"/>
  <c r="L9679" i="10"/>
  <c r="M9679" i="10"/>
  <c r="N9679" i="10"/>
  <c r="G9680" i="10"/>
  <c r="H9680" i="10"/>
  <c r="I9680" i="10"/>
  <c r="L9680" i="10"/>
  <c r="M9680" i="10"/>
  <c r="N9680" i="10"/>
  <c r="G9681" i="10"/>
  <c r="H9681" i="10"/>
  <c r="I9681" i="10"/>
  <c r="L9681" i="10"/>
  <c r="M9681" i="10"/>
  <c r="N9681" i="10"/>
  <c r="G9682" i="10"/>
  <c r="H9682" i="10"/>
  <c r="I9682" i="10"/>
  <c r="L9682" i="10"/>
  <c r="M9682" i="10"/>
  <c r="N9682" i="10"/>
  <c r="G9683" i="10"/>
  <c r="L9683" i="10"/>
  <c r="M9683" i="10"/>
  <c r="N9683" i="10"/>
  <c r="G9684" i="10"/>
  <c r="H9684" i="10"/>
  <c r="I9684" i="10"/>
  <c r="L9684" i="10"/>
  <c r="M9684" i="10"/>
  <c r="N9684" i="10"/>
  <c r="G9685" i="10"/>
  <c r="H9685" i="10"/>
  <c r="I9685" i="10"/>
  <c r="L9685" i="10"/>
  <c r="M9685" i="10"/>
  <c r="N9685" i="10"/>
  <c r="G9686" i="10"/>
  <c r="H9686" i="10"/>
  <c r="I9686" i="10"/>
  <c r="L9686" i="10"/>
  <c r="M9686" i="10"/>
  <c r="N9686" i="10"/>
  <c r="G9687" i="10"/>
  <c r="H9687" i="10"/>
  <c r="I9687" i="10"/>
  <c r="L9687" i="10"/>
  <c r="M9687" i="10"/>
  <c r="N9687" i="10"/>
  <c r="G9688" i="10"/>
  <c r="H9688" i="10"/>
  <c r="I9688" i="10"/>
  <c r="L9688" i="10"/>
  <c r="M9688" i="10"/>
  <c r="N9688" i="10"/>
  <c r="G9689" i="10"/>
  <c r="H9689" i="10"/>
  <c r="I9689" i="10"/>
  <c r="L9689" i="10"/>
  <c r="M9689" i="10"/>
  <c r="N9689" i="10"/>
  <c r="G9690" i="10"/>
  <c r="H9690" i="10"/>
  <c r="I9690" i="10"/>
  <c r="L9690" i="10"/>
  <c r="M9690" i="10"/>
  <c r="N9690" i="10"/>
  <c r="G9691" i="10"/>
  <c r="L9691" i="10"/>
  <c r="M9691" i="10"/>
  <c r="N9691" i="10"/>
  <c r="G9692" i="10"/>
  <c r="H9692" i="10"/>
  <c r="I9692" i="10"/>
  <c r="L9692" i="10"/>
  <c r="M9692" i="10"/>
  <c r="N9692" i="10"/>
  <c r="G9693" i="10"/>
  <c r="H9693" i="10"/>
  <c r="I9693" i="10"/>
  <c r="L9693" i="10"/>
  <c r="M9693" i="10"/>
  <c r="N9693" i="10"/>
  <c r="G9694" i="10"/>
  <c r="H9694" i="10"/>
  <c r="I9694" i="10"/>
  <c r="L9694" i="10"/>
  <c r="M9694" i="10"/>
  <c r="N9694" i="10"/>
  <c r="G9695" i="10"/>
  <c r="H9695" i="10"/>
  <c r="I9695" i="10"/>
  <c r="L9695" i="10"/>
  <c r="M9695" i="10"/>
  <c r="N9695" i="10"/>
  <c r="G9696" i="10"/>
  <c r="H9696" i="10"/>
  <c r="I9696" i="10"/>
  <c r="L9696" i="10"/>
  <c r="M9696" i="10"/>
  <c r="N9696" i="10"/>
  <c r="G9697" i="10"/>
  <c r="H9697" i="10"/>
  <c r="I9697" i="10"/>
  <c r="L9697" i="10"/>
  <c r="M9697" i="10"/>
  <c r="N9697" i="10"/>
  <c r="G9698" i="10"/>
  <c r="H9698" i="10"/>
  <c r="I9698" i="10"/>
  <c r="L9698" i="10"/>
  <c r="M9698" i="10"/>
  <c r="N9698" i="10"/>
  <c r="G9699" i="10"/>
  <c r="L9699" i="10"/>
  <c r="M9699" i="10"/>
  <c r="N9699" i="10"/>
  <c r="G9700" i="10"/>
  <c r="H9700" i="10"/>
  <c r="I9700" i="10"/>
  <c r="L9700" i="10"/>
  <c r="M9700" i="10"/>
  <c r="N9700" i="10"/>
  <c r="G9701" i="10"/>
  <c r="H9701" i="10"/>
  <c r="I9701" i="10"/>
  <c r="L9701" i="10"/>
  <c r="M9701" i="10"/>
  <c r="N9701" i="10"/>
  <c r="G9702" i="10"/>
  <c r="H9702" i="10"/>
  <c r="I9702" i="10"/>
  <c r="L9702" i="10"/>
  <c r="M9702" i="10"/>
  <c r="N9702" i="10"/>
  <c r="G9703" i="10"/>
  <c r="H9703" i="10"/>
  <c r="I9703" i="10"/>
  <c r="L9703" i="10"/>
  <c r="M9703" i="10"/>
  <c r="N9703" i="10"/>
  <c r="G9704" i="10"/>
  <c r="H9704" i="10"/>
  <c r="I9704" i="10"/>
  <c r="L9704" i="10"/>
  <c r="M9704" i="10"/>
  <c r="N9704" i="10"/>
  <c r="G9705" i="10"/>
  <c r="H9705" i="10"/>
  <c r="I9705" i="10"/>
  <c r="L9705" i="10"/>
  <c r="M9705" i="10"/>
  <c r="N9705" i="10"/>
  <c r="G9706" i="10"/>
  <c r="H9706" i="10"/>
  <c r="I9706" i="10"/>
  <c r="L9706" i="10"/>
  <c r="M9706" i="10"/>
  <c r="N9706" i="10"/>
  <c r="G9707" i="10"/>
  <c r="L9707" i="10"/>
  <c r="M9707" i="10"/>
  <c r="N9707" i="10"/>
  <c r="G9708" i="10"/>
  <c r="H9708" i="10"/>
  <c r="I9708" i="10"/>
  <c r="L9708" i="10"/>
  <c r="M9708" i="10"/>
  <c r="N9708" i="10"/>
  <c r="G9709" i="10"/>
  <c r="H9709" i="10"/>
  <c r="I9709" i="10"/>
  <c r="L9709" i="10"/>
  <c r="M9709" i="10"/>
  <c r="N9709" i="10"/>
  <c r="G9710" i="10"/>
  <c r="H9710" i="10"/>
  <c r="I9710" i="10"/>
  <c r="L9710" i="10"/>
  <c r="M9710" i="10"/>
  <c r="N9710" i="10"/>
  <c r="G9711" i="10"/>
  <c r="H9711" i="10"/>
  <c r="I9711" i="10"/>
  <c r="L9711" i="10"/>
  <c r="M9711" i="10"/>
  <c r="N9711" i="10"/>
  <c r="G9712" i="10"/>
  <c r="H9712" i="10"/>
  <c r="I9712" i="10"/>
  <c r="L9712" i="10"/>
  <c r="M9712" i="10"/>
  <c r="N9712" i="10"/>
  <c r="G9713" i="10"/>
  <c r="H9713" i="10"/>
  <c r="I9713" i="10"/>
  <c r="L9713" i="10"/>
  <c r="M9713" i="10"/>
  <c r="N9713" i="10"/>
  <c r="G9714" i="10"/>
  <c r="H9714" i="10"/>
  <c r="I9714" i="10"/>
  <c r="L9714" i="10"/>
  <c r="M9714" i="10"/>
  <c r="N9714" i="10"/>
  <c r="G9715" i="10"/>
  <c r="L9715" i="10"/>
  <c r="M9715" i="10"/>
  <c r="N9715" i="10"/>
  <c r="G9716" i="10"/>
  <c r="H9716" i="10"/>
  <c r="I9716" i="10"/>
  <c r="L9716" i="10"/>
  <c r="M9716" i="10"/>
  <c r="N9716" i="10"/>
  <c r="G9717" i="10"/>
  <c r="H9717" i="10"/>
  <c r="I9717" i="10"/>
  <c r="L9717" i="10"/>
  <c r="M9717" i="10"/>
  <c r="N9717" i="10"/>
  <c r="G9718" i="10"/>
  <c r="H9718" i="10"/>
  <c r="I9718" i="10"/>
  <c r="L9718" i="10"/>
  <c r="M9718" i="10"/>
  <c r="N9718" i="10"/>
  <c r="G9719" i="10"/>
  <c r="H9719" i="10"/>
  <c r="I9719" i="10"/>
  <c r="L9719" i="10"/>
  <c r="M9719" i="10"/>
  <c r="N9719" i="10"/>
  <c r="G9720" i="10"/>
  <c r="H9720" i="10"/>
  <c r="I9720" i="10"/>
  <c r="L9720" i="10"/>
  <c r="M9720" i="10"/>
  <c r="N9720" i="10"/>
  <c r="G9721" i="10"/>
  <c r="H9721" i="10"/>
  <c r="I9721" i="10"/>
  <c r="L9721" i="10"/>
  <c r="M9721" i="10"/>
  <c r="N9721" i="10"/>
  <c r="G9722" i="10"/>
  <c r="H9722" i="10"/>
  <c r="I9722" i="10"/>
  <c r="L9722" i="10"/>
  <c r="M9722" i="10"/>
  <c r="N9722" i="10"/>
  <c r="G9723" i="10"/>
  <c r="L9723" i="10"/>
  <c r="M9723" i="10"/>
  <c r="N9723" i="10"/>
  <c r="G9724" i="10"/>
  <c r="H9724" i="10"/>
  <c r="I9724" i="10"/>
  <c r="L9724" i="10"/>
  <c r="M9724" i="10"/>
  <c r="N9724" i="10"/>
  <c r="G9725" i="10"/>
  <c r="H9725" i="10"/>
  <c r="I9725" i="10"/>
  <c r="L9725" i="10"/>
  <c r="M9725" i="10"/>
  <c r="N9725" i="10"/>
  <c r="G9726" i="10"/>
  <c r="H9726" i="10"/>
  <c r="I9726" i="10"/>
  <c r="L9726" i="10"/>
  <c r="M9726" i="10"/>
  <c r="N9726" i="10"/>
  <c r="G9727" i="10"/>
  <c r="H9727" i="10"/>
  <c r="I9727" i="10"/>
  <c r="L9727" i="10"/>
  <c r="M9727" i="10"/>
  <c r="N9727" i="10"/>
  <c r="G9728" i="10"/>
  <c r="H9728" i="10"/>
  <c r="I9728" i="10"/>
  <c r="L9728" i="10"/>
  <c r="M9728" i="10"/>
  <c r="N9728" i="10"/>
  <c r="G9729" i="10"/>
  <c r="H9729" i="10"/>
  <c r="I9729" i="10"/>
  <c r="L9729" i="10"/>
  <c r="M9729" i="10"/>
  <c r="N9729" i="10"/>
  <c r="G9730" i="10"/>
  <c r="H9730" i="10"/>
  <c r="I9730" i="10"/>
  <c r="L9730" i="10"/>
  <c r="M9730" i="10"/>
  <c r="N9730" i="10"/>
  <c r="G9731" i="10"/>
  <c r="L9731" i="10"/>
  <c r="M9731" i="10"/>
  <c r="N9731" i="10"/>
  <c r="G9732" i="10"/>
  <c r="H9732" i="10"/>
  <c r="I9732" i="10"/>
  <c r="L9732" i="10"/>
  <c r="M9732" i="10"/>
  <c r="N9732" i="10"/>
  <c r="G9733" i="10"/>
  <c r="H9733" i="10"/>
  <c r="I9733" i="10"/>
  <c r="L9733" i="10"/>
  <c r="M9733" i="10"/>
  <c r="N9733" i="10"/>
  <c r="G9734" i="10"/>
  <c r="H9734" i="10"/>
  <c r="I9734" i="10"/>
  <c r="L9734" i="10"/>
  <c r="M9734" i="10"/>
  <c r="N9734" i="10"/>
  <c r="G9735" i="10"/>
  <c r="H9735" i="10"/>
  <c r="I9735" i="10"/>
  <c r="L9735" i="10"/>
  <c r="M9735" i="10"/>
  <c r="N9735" i="10"/>
  <c r="G9736" i="10"/>
  <c r="H9736" i="10"/>
  <c r="I9736" i="10"/>
  <c r="L9736" i="10"/>
  <c r="M9736" i="10"/>
  <c r="N9736" i="10"/>
  <c r="G9737" i="10"/>
  <c r="H9737" i="10"/>
  <c r="I9737" i="10"/>
  <c r="L9737" i="10"/>
  <c r="M9737" i="10"/>
  <c r="N9737" i="10"/>
  <c r="G9738" i="10"/>
  <c r="H9738" i="10"/>
  <c r="I9738" i="10"/>
  <c r="L9738" i="10"/>
  <c r="M9738" i="10"/>
  <c r="N9738" i="10"/>
  <c r="G9739" i="10"/>
  <c r="L9739" i="10"/>
  <c r="M9739" i="10"/>
  <c r="N9739" i="10"/>
  <c r="G9740" i="10"/>
  <c r="H9740" i="10"/>
  <c r="I9740" i="10"/>
  <c r="L9740" i="10"/>
  <c r="M9740" i="10"/>
  <c r="N9740" i="10"/>
  <c r="G9741" i="10"/>
  <c r="H9741" i="10"/>
  <c r="I9741" i="10"/>
  <c r="L9741" i="10"/>
  <c r="M9741" i="10"/>
  <c r="N9741" i="10"/>
  <c r="G9742" i="10"/>
  <c r="H9742" i="10"/>
  <c r="I9742" i="10"/>
  <c r="L9742" i="10"/>
  <c r="M9742" i="10"/>
  <c r="N9742" i="10"/>
  <c r="G9743" i="10"/>
  <c r="H9743" i="10"/>
  <c r="I9743" i="10"/>
  <c r="L9743" i="10"/>
  <c r="M9743" i="10"/>
  <c r="N9743" i="10"/>
  <c r="G9744" i="10"/>
  <c r="H9744" i="10"/>
  <c r="I9744" i="10"/>
  <c r="L9744" i="10"/>
  <c r="M9744" i="10"/>
  <c r="N9744" i="10"/>
  <c r="G9745" i="10"/>
  <c r="H9745" i="10"/>
  <c r="I9745" i="10"/>
  <c r="L9745" i="10"/>
  <c r="M9745" i="10"/>
  <c r="N9745" i="10"/>
  <c r="G9746" i="10"/>
  <c r="H9746" i="10"/>
  <c r="I9746" i="10"/>
  <c r="L9746" i="10"/>
  <c r="M9746" i="10"/>
  <c r="N9746" i="10"/>
  <c r="G9747" i="10"/>
  <c r="L9747" i="10"/>
  <c r="M9747" i="10"/>
  <c r="N9747" i="10"/>
  <c r="G9748" i="10"/>
  <c r="H9748" i="10"/>
  <c r="I9748" i="10"/>
  <c r="L9748" i="10"/>
  <c r="M9748" i="10"/>
  <c r="N9748" i="10"/>
  <c r="G9749" i="10"/>
  <c r="H9749" i="10"/>
  <c r="I9749" i="10"/>
  <c r="L9749" i="10"/>
  <c r="M9749" i="10"/>
  <c r="N9749" i="10"/>
  <c r="G9750" i="10"/>
  <c r="H9750" i="10"/>
  <c r="I9750" i="10"/>
  <c r="L9750" i="10"/>
  <c r="M9750" i="10"/>
  <c r="N9750" i="10"/>
  <c r="G9751" i="10"/>
  <c r="H9751" i="10"/>
  <c r="I9751" i="10"/>
  <c r="L9751" i="10"/>
  <c r="M9751" i="10"/>
  <c r="N9751" i="10"/>
  <c r="G9752" i="10"/>
  <c r="H9752" i="10"/>
  <c r="I9752" i="10"/>
  <c r="L9752" i="10"/>
  <c r="M9752" i="10"/>
  <c r="N9752" i="10"/>
  <c r="G9753" i="10"/>
  <c r="H9753" i="10"/>
  <c r="I9753" i="10"/>
  <c r="L9753" i="10"/>
  <c r="M9753" i="10"/>
  <c r="N9753" i="10"/>
  <c r="G9754" i="10"/>
  <c r="H9754" i="10"/>
  <c r="I9754" i="10"/>
  <c r="L9754" i="10"/>
  <c r="M9754" i="10"/>
  <c r="N9754" i="10"/>
  <c r="G9755" i="10"/>
  <c r="L9755" i="10"/>
  <c r="M9755" i="10"/>
  <c r="N9755" i="10"/>
  <c r="G9756" i="10"/>
  <c r="H9756" i="10"/>
  <c r="I9756" i="10"/>
  <c r="L9756" i="10"/>
  <c r="M9756" i="10"/>
  <c r="N9756" i="10"/>
  <c r="G9757" i="10"/>
  <c r="H9757" i="10"/>
  <c r="I9757" i="10"/>
  <c r="L9757" i="10"/>
  <c r="M9757" i="10"/>
  <c r="N9757" i="10"/>
  <c r="G9758" i="10"/>
  <c r="H9758" i="10"/>
  <c r="I9758" i="10"/>
  <c r="L9758" i="10"/>
  <c r="M9758" i="10"/>
  <c r="N9758" i="10"/>
  <c r="G9759" i="10"/>
  <c r="H9759" i="10"/>
  <c r="I9759" i="10"/>
  <c r="L9759" i="10"/>
  <c r="M9759" i="10"/>
  <c r="N9759" i="10"/>
  <c r="G9760" i="10"/>
  <c r="H9760" i="10"/>
  <c r="I9760" i="10"/>
  <c r="L9760" i="10"/>
  <c r="M9760" i="10"/>
  <c r="N9760" i="10"/>
  <c r="G9761" i="10"/>
  <c r="H9761" i="10"/>
  <c r="I9761" i="10"/>
  <c r="L9761" i="10"/>
  <c r="M9761" i="10"/>
  <c r="N9761" i="10"/>
  <c r="G9762" i="10"/>
  <c r="H9762" i="10"/>
  <c r="I9762" i="10"/>
  <c r="L9762" i="10"/>
  <c r="M9762" i="10"/>
  <c r="N9762" i="10"/>
  <c r="G9763" i="10"/>
  <c r="L9763" i="10"/>
  <c r="M9763" i="10"/>
  <c r="N9763" i="10"/>
  <c r="G9764" i="10"/>
  <c r="H9764" i="10"/>
  <c r="I9764" i="10"/>
  <c r="L9764" i="10"/>
  <c r="M9764" i="10"/>
  <c r="N9764" i="10"/>
  <c r="G9765" i="10"/>
  <c r="H9765" i="10"/>
  <c r="I9765" i="10"/>
  <c r="L9765" i="10"/>
  <c r="M9765" i="10"/>
  <c r="N9765" i="10"/>
  <c r="G9766" i="10"/>
  <c r="H9766" i="10"/>
  <c r="I9766" i="10"/>
  <c r="L9766" i="10"/>
  <c r="M9766" i="10"/>
  <c r="N9766" i="10"/>
  <c r="G9767" i="10"/>
  <c r="H9767" i="10"/>
  <c r="I9767" i="10"/>
  <c r="L9767" i="10"/>
  <c r="M9767" i="10"/>
  <c r="N9767" i="10"/>
  <c r="G9768" i="10"/>
  <c r="H9768" i="10"/>
  <c r="I9768" i="10"/>
  <c r="L9768" i="10"/>
  <c r="M9768" i="10"/>
  <c r="N9768" i="10"/>
  <c r="G9769" i="10"/>
  <c r="H9769" i="10"/>
  <c r="I9769" i="10"/>
  <c r="L9769" i="10"/>
  <c r="M9769" i="10"/>
  <c r="N9769" i="10"/>
  <c r="G9770" i="10"/>
  <c r="H9770" i="10"/>
  <c r="I9770" i="10"/>
  <c r="L9770" i="10"/>
  <c r="M9770" i="10"/>
  <c r="N9770" i="10"/>
  <c r="G9771" i="10"/>
  <c r="L9771" i="10"/>
  <c r="M9771" i="10"/>
  <c r="N9771" i="10"/>
  <c r="G9772" i="10"/>
  <c r="H9772" i="10"/>
  <c r="I9772" i="10"/>
  <c r="L9772" i="10"/>
  <c r="M9772" i="10"/>
  <c r="N9772" i="10"/>
  <c r="G9773" i="10"/>
  <c r="H9773" i="10"/>
  <c r="I9773" i="10"/>
  <c r="L9773" i="10"/>
  <c r="M9773" i="10"/>
  <c r="N9773" i="10"/>
  <c r="G9774" i="10"/>
  <c r="H9774" i="10"/>
  <c r="I9774" i="10"/>
  <c r="L9774" i="10"/>
  <c r="M9774" i="10"/>
  <c r="N9774" i="10"/>
  <c r="G9775" i="10"/>
  <c r="H9775" i="10"/>
  <c r="I9775" i="10"/>
  <c r="L9775" i="10"/>
  <c r="M9775" i="10"/>
  <c r="N9775" i="10"/>
  <c r="G9776" i="10"/>
  <c r="H9776" i="10"/>
  <c r="I9776" i="10"/>
  <c r="L9776" i="10"/>
  <c r="M9776" i="10"/>
  <c r="N9776" i="10"/>
  <c r="G9777" i="10"/>
  <c r="H9777" i="10"/>
  <c r="I9777" i="10"/>
  <c r="L9777" i="10"/>
  <c r="M9777" i="10"/>
  <c r="N9777" i="10"/>
  <c r="G9778" i="10"/>
  <c r="H9778" i="10"/>
  <c r="I9778" i="10"/>
  <c r="L9778" i="10"/>
  <c r="M9778" i="10"/>
  <c r="N9778" i="10"/>
  <c r="G9779" i="10"/>
  <c r="L9779" i="10"/>
  <c r="M9779" i="10"/>
  <c r="N9779" i="10"/>
  <c r="G9780" i="10"/>
  <c r="H9780" i="10"/>
  <c r="I9780" i="10"/>
  <c r="L9780" i="10"/>
  <c r="M9780" i="10"/>
  <c r="N9780" i="10"/>
  <c r="G9781" i="10"/>
  <c r="H9781" i="10"/>
  <c r="I9781" i="10"/>
  <c r="L9781" i="10"/>
  <c r="M9781" i="10"/>
  <c r="N9781" i="10"/>
  <c r="G9782" i="10"/>
  <c r="H9782" i="10"/>
  <c r="I9782" i="10"/>
  <c r="L9782" i="10"/>
  <c r="M9782" i="10"/>
  <c r="N9782" i="10"/>
  <c r="G9783" i="10"/>
  <c r="H9783" i="10"/>
  <c r="I9783" i="10"/>
  <c r="L9783" i="10"/>
  <c r="M9783" i="10"/>
  <c r="N9783" i="10"/>
  <c r="G9784" i="10"/>
  <c r="H9784" i="10"/>
  <c r="I9784" i="10"/>
  <c r="L9784" i="10"/>
  <c r="M9784" i="10"/>
  <c r="N9784" i="10"/>
  <c r="G9785" i="10"/>
  <c r="H9785" i="10"/>
  <c r="I9785" i="10"/>
  <c r="L9785" i="10"/>
  <c r="M9785" i="10"/>
  <c r="N9785" i="10"/>
  <c r="G9786" i="10"/>
  <c r="H9786" i="10"/>
  <c r="I9786" i="10"/>
  <c r="L9786" i="10"/>
  <c r="M9786" i="10"/>
  <c r="N9786" i="10"/>
  <c r="G9787" i="10"/>
  <c r="L9787" i="10"/>
  <c r="M9787" i="10"/>
  <c r="N9787" i="10"/>
  <c r="G9788" i="10"/>
  <c r="H9788" i="10"/>
  <c r="I9788" i="10"/>
  <c r="L9788" i="10"/>
  <c r="M9788" i="10"/>
  <c r="N9788" i="10"/>
  <c r="G9789" i="10"/>
  <c r="H9789" i="10"/>
  <c r="I9789" i="10"/>
  <c r="L9789" i="10"/>
  <c r="M9789" i="10"/>
  <c r="N9789" i="10"/>
  <c r="G9790" i="10"/>
  <c r="H9790" i="10"/>
  <c r="I9790" i="10"/>
  <c r="L9790" i="10"/>
  <c r="M9790" i="10"/>
  <c r="N9790" i="10"/>
  <c r="G9791" i="10"/>
  <c r="H9791" i="10"/>
  <c r="I9791" i="10"/>
  <c r="L9791" i="10"/>
  <c r="M9791" i="10"/>
  <c r="N9791" i="10"/>
  <c r="G9792" i="10"/>
  <c r="H9792" i="10"/>
  <c r="I9792" i="10"/>
  <c r="L9792" i="10"/>
  <c r="M9792" i="10"/>
  <c r="N9792" i="10"/>
  <c r="G9793" i="10"/>
  <c r="H9793" i="10"/>
  <c r="I9793" i="10"/>
  <c r="L9793" i="10"/>
  <c r="M9793" i="10"/>
  <c r="N9793" i="10"/>
  <c r="G9794" i="10"/>
  <c r="H9794" i="10"/>
  <c r="I9794" i="10"/>
  <c r="L9794" i="10"/>
  <c r="M9794" i="10"/>
  <c r="N9794" i="10"/>
  <c r="G9795" i="10"/>
  <c r="L9795" i="10"/>
  <c r="M9795" i="10"/>
  <c r="N9795" i="10"/>
  <c r="G9796" i="10"/>
  <c r="H9796" i="10"/>
  <c r="I9796" i="10"/>
  <c r="L9796" i="10"/>
  <c r="M9796" i="10"/>
  <c r="N9796" i="10"/>
  <c r="G9797" i="10"/>
  <c r="H9797" i="10"/>
  <c r="I9797" i="10"/>
  <c r="L9797" i="10"/>
  <c r="M9797" i="10"/>
  <c r="N9797" i="10"/>
  <c r="G9798" i="10"/>
  <c r="H9798" i="10"/>
  <c r="I9798" i="10"/>
  <c r="L9798" i="10"/>
  <c r="M9798" i="10"/>
  <c r="N9798" i="10"/>
  <c r="G9799" i="10"/>
  <c r="H9799" i="10"/>
  <c r="I9799" i="10"/>
  <c r="L9799" i="10"/>
  <c r="M9799" i="10"/>
  <c r="N9799" i="10"/>
  <c r="G9800" i="10"/>
  <c r="H9800" i="10"/>
  <c r="I9800" i="10"/>
  <c r="L9800" i="10"/>
  <c r="M9800" i="10"/>
  <c r="N9800" i="10"/>
  <c r="G9801" i="10"/>
  <c r="H9801" i="10"/>
  <c r="I9801" i="10"/>
  <c r="L9801" i="10"/>
  <c r="M9801" i="10"/>
  <c r="N9801" i="10"/>
  <c r="G9802" i="10"/>
  <c r="H9802" i="10"/>
  <c r="I9802" i="10"/>
  <c r="L9802" i="10"/>
  <c r="M9802" i="10"/>
  <c r="N9802" i="10"/>
  <c r="G9803" i="10"/>
  <c r="L9803" i="10"/>
  <c r="M9803" i="10"/>
  <c r="N9803" i="10"/>
  <c r="G9804" i="10"/>
  <c r="H9804" i="10"/>
  <c r="I9804" i="10"/>
  <c r="L9804" i="10"/>
  <c r="M9804" i="10"/>
  <c r="N9804" i="10"/>
  <c r="G9805" i="10"/>
  <c r="H9805" i="10"/>
  <c r="I9805" i="10"/>
  <c r="L9805" i="10"/>
  <c r="M9805" i="10"/>
  <c r="N9805" i="10"/>
  <c r="G9806" i="10"/>
  <c r="H9806" i="10"/>
  <c r="I9806" i="10"/>
  <c r="L9806" i="10"/>
  <c r="M9806" i="10"/>
  <c r="N9806" i="10"/>
  <c r="G9807" i="10"/>
  <c r="H9807" i="10"/>
  <c r="I9807" i="10"/>
  <c r="L9807" i="10"/>
  <c r="M9807" i="10"/>
  <c r="N9807" i="10"/>
  <c r="G9808" i="10"/>
  <c r="H9808" i="10"/>
  <c r="I9808" i="10"/>
  <c r="L9808" i="10"/>
  <c r="M9808" i="10"/>
  <c r="N9808" i="10"/>
  <c r="G9809" i="10"/>
  <c r="H9809" i="10"/>
  <c r="I9809" i="10"/>
  <c r="L9809" i="10"/>
  <c r="M9809" i="10"/>
  <c r="N9809" i="10"/>
  <c r="G9810" i="10"/>
  <c r="H9810" i="10"/>
  <c r="I9810" i="10"/>
  <c r="L9810" i="10"/>
  <c r="M9810" i="10"/>
  <c r="N9810" i="10"/>
  <c r="G9811" i="10"/>
  <c r="L9811" i="10"/>
  <c r="M9811" i="10"/>
  <c r="N9811" i="10"/>
  <c r="G9812" i="10"/>
  <c r="H9812" i="10"/>
  <c r="I9812" i="10"/>
  <c r="L9812" i="10"/>
  <c r="M9812" i="10"/>
  <c r="N9812" i="10"/>
  <c r="G9813" i="10"/>
  <c r="H9813" i="10"/>
  <c r="I9813" i="10"/>
  <c r="L9813" i="10"/>
  <c r="M9813" i="10"/>
  <c r="N9813" i="10"/>
  <c r="G9814" i="10"/>
  <c r="H9814" i="10"/>
  <c r="I9814" i="10"/>
  <c r="L9814" i="10"/>
  <c r="M9814" i="10"/>
  <c r="N9814" i="10"/>
  <c r="G9815" i="10"/>
  <c r="H9815" i="10"/>
  <c r="I9815" i="10"/>
  <c r="L9815" i="10"/>
  <c r="M9815" i="10"/>
  <c r="N9815" i="10"/>
  <c r="G9816" i="10"/>
  <c r="H9816" i="10"/>
  <c r="I9816" i="10"/>
  <c r="L9816" i="10"/>
  <c r="M9816" i="10"/>
  <c r="N9816" i="10"/>
  <c r="G9817" i="10"/>
  <c r="H9817" i="10"/>
  <c r="I9817" i="10"/>
  <c r="L9817" i="10"/>
  <c r="M9817" i="10"/>
  <c r="N9817" i="10"/>
  <c r="G9818" i="10"/>
  <c r="H9818" i="10"/>
  <c r="I9818" i="10"/>
  <c r="L9818" i="10"/>
  <c r="M9818" i="10"/>
  <c r="N9818" i="10"/>
  <c r="G9819" i="10"/>
  <c r="L9819" i="10"/>
  <c r="M9819" i="10"/>
  <c r="N9819" i="10"/>
  <c r="G9820" i="10"/>
  <c r="H9820" i="10"/>
  <c r="I9820" i="10"/>
  <c r="L9820" i="10"/>
  <c r="M9820" i="10"/>
  <c r="N9820" i="10"/>
  <c r="G9821" i="10"/>
  <c r="H9821" i="10"/>
  <c r="I9821" i="10"/>
  <c r="L9821" i="10"/>
  <c r="M9821" i="10"/>
  <c r="N9821" i="10"/>
  <c r="G9822" i="10"/>
  <c r="H9822" i="10"/>
  <c r="I9822" i="10"/>
  <c r="L9822" i="10"/>
  <c r="M9822" i="10"/>
  <c r="N9822" i="10"/>
  <c r="G9823" i="10"/>
  <c r="H9823" i="10"/>
  <c r="I9823" i="10"/>
  <c r="L9823" i="10"/>
  <c r="M9823" i="10"/>
  <c r="N9823" i="10"/>
  <c r="G9824" i="10"/>
  <c r="H9824" i="10"/>
  <c r="I9824" i="10"/>
  <c r="L9824" i="10"/>
  <c r="M9824" i="10"/>
  <c r="N9824" i="10"/>
  <c r="G9825" i="10"/>
  <c r="H9825" i="10"/>
  <c r="I9825" i="10"/>
  <c r="L9825" i="10"/>
  <c r="M9825" i="10"/>
  <c r="N9825" i="10"/>
  <c r="G9826" i="10"/>
  <c r="H9826" i="10"/>
  <c r="I9826" i="10"/>
  <c r="L9826" i="10"/>
  <c r="M9826" i="10"/>
  <c r="N9826" i="10"/>
  <c r="G9827" i="10"/>
  <c r="L9827" i="10"/>
  <c r="M9827" i="10"/>
  <c r="N9827" i="10"/>
  <c r="G9828" i="10"/>
  <c r="H9828" i="10"/>
  <c r="I9828" i="10"/>
  <c r="L9828" i="10"/>
  <c r="M9828" i="10"/>
  <c r="N9828" i="10"/>
  <c r="G9829" i="10"/>
  <c r="H9829" i="10"/>
  <c r="I9829" i="10"/>
  <c r="L9829" i="10"/>
  <c r="M9829" i="10"/>
  <c r="N9829" i="10"/>
  <c r="G9830" i="10"/>
  <c r="H9830" i="10"/>
  <c r="I9830" i="10"/>
  <c r="L9830" i="10"/>
  <c r="M9830" i="10"/>
  <c r="N9830" i="10"/>
  <c r="G9831" i="10"/>
  <c r="H9831" i="10"/>
  <c r="I9831" i="10"/>
  <c r="L9831" i="10"/>
  <c r="M9831" i="10"/>
  <c r="N9831" i="10"/>
  <c r="G9832" i="10"/>
  <c r="H9832" i="10"/>
  <c r="I9832" i="10"/>
  <c r="L9832" i="10"/>
  <c r="M9832" i="10"/>
  <c r="N9832" i="10"/>
  <c r="G9833" i="10"/>
  <c r="H9833" i="10"/>
  <c r="I9833" i="10"/>
  <c r="L9833" i="10"/>
  <c r="M9833" i="10"/>
  <c r="N9833" i="10"/>
  <c r="G9834" i="10"/>
  <c r="H9834" i="10"/>
  <c r="I9834" i="10"/>
  <c r="L9834" i="10"/>
  <c r="M9834" i="10"/>
  <c r="N9834" i="10"/>
  <c r="G9835" i="10"/>
  <c r="L9835" i="10"/>
  <c r="M9835" i="10"/>
  <c r="N9835" i="10"/>
  <c r="G9836" i="10"/>
  <c r="H9836" i="10"/>
  <c r="I9836" i="10"/>
  <c r="L9836" i="10"/>
  <c r="M9836" i="10"/>
  <c r="N9836" i="10"/>
  <c r="G9837" i="10"/>
  <c r="H9837" i="10"/>
  <c r="I9837" i="10"/>
  <c r="L9837" i="10"/>
  <c r="M9837" i="10"/>
  <c r="N9837" i="10"/>
  <c r="G9838" i="10"/>
  <c r="H9838" i="10"/>
  <c r="I9838" i="10"/>
  <c r="L9838" i="10"/>
  <c r="M9838" i="10"/>
  <c r="N9838" i="10"/>
  <c r="G9839" i="10"/>
  <c r="H9839" i="10"/>
  <c r="I9839" i="10"/>
  <c r="L9839" i="10"/>
  <c r="M9839" i="10"/>
  <c r="N9839" i="10"/>
  <c r="G9840" i="10"/>
  <c r="H9840" i="10"/>
  <c r="I9840" i="10"/>
  <c r="L9840" i="10"/>
  <c r="M9840" i="10"/>
  <c r="N9840" i="10"/>
  <c r="G9841" i="10"/>
  <c r="H9841" i="10"/>
  <c r="I9841" i="10"/>
  <c r="L9841" i="10"/>
  <c r="M9841" i="10"/>
  <c r="N9841" i="10"/>
  <c r="G9842" i="10"/>
  <c r="H9842" i="10"/>
  <c r="I9842" i="10"/>
  <c r="L9842" i="10"/>
  <c r="M9842" i="10"/>
  <c r="N9842" i="10"/>
  <c r="G9843" i="10"/>
  <c r="L9843" i="10"/>
  <c r="M9843" i="10"/>
  <c r="N9843" i="10"/>
  <c r="G9844" i="10"/>
  <c r="H9844" i="10"/>
  <c r="I9844" i="10"/>
  <c r="L9844" i="10"/>
  <c r="M9844" i="10"/>
  <c r="N9844" i="10"/>
  <c r="G9845" i="10"/>
  <c r="H9845" i="10"/>
  <c r="I9845" i="10"/>
  <c r="L9845" i="10"/>
  <c r="M9845" i="10"/>
  <c r="N9845" i="10"/>
  <c r="G9846" i="10"/>
  <c r="H9846" i="10"/>
  <c r="I9846" i="10"/>
  <c r="L9846" i="10"/>
  <c r="M9846" i="10"/>
  <c r="N9846" i="10"/>
  <c r="G9847" i="10"/>
  <c r="H9847" i="10"/>
  <c r="I9847" i="10"/>
  <c r="L9847" i="10"/>
  <c r="M9847" i="10"/>
  <c r="N9847" i="10"/>
  <c r="G9848" i="10"/>
  <c r="H9848" i="10"/>
  <c r="I9848" i="10"/>
  <c r="L9848" i="10"/>
  <c r="M9848" i="10"/>
  <c r="N9848" i="10"/>
  <c r="G9849" i="10"/>
  <c r="H9849" i="10"/>
  <c r="I9849" i="10"/>
  <c r="L9849" i="10"/>
  <c r="M9849" i="10"/>
  <c r="N9849" i="10"/>
  <c r="G9850" i="10"/>
  <c r="H9850" i="10"/>
  <c r="I9850" i="10"/>
  <c r="L9850" i="10"/>
  <c r="M9850" i="10"/>
  <c r="N9850" i="10"/>
  <c r="G9851" i="10"/>
  <c r="L9851" i="10"/>
  <c r="M9851" i="10"/>
  <c r="N9851" i="10"/>
  <c r="G9852" i="10"/>
  <c r="H9852" i="10"/>
  <c r="I9852" i="10"/>
  <c r="L9852" i="10"/>
  <c r="M9852" i="10"/>
  <c r="N9852" i="10"/>
  <c r="G9853" i="10"/>
  <c r="H9853" i="10"/>
  <c r="I9853" i="10"/>
  <c r="L9853" i="10"/>
  <c r="M9853" i="10"/>
  <c r="N9853" i="10"/>
  <c r="G9854" i="10"/>
  <c r="H9854" i="10"/>
  <c r="I9854" i="10"/>
  <c r="L9854" i="10"/>
  <c r="M9854" i="10"/>
  <c r="N9854" i="10"/>
  <c r="G9855" i="10"/>
  <c r="H9855" i="10"/>
  <c r="I9855" i="10"/>
  <c r="L9855" i="10"/>
  <c r="M9855" i="10"/>
  <c r="N9855" i="10"/>
  <c r="G9856" i="10"/>
  <c r="H9856" i="10"/>
  <c r="I9856" i="10"/>
  <c r="L9856" i="10"/>
  <c r="M9856" i="10"/>
  <c r="N9856" i="10"/>
  <c r="G9857" i="10"/>
  <c r="H9857" i="10"/>
  <c r="I9857" i="10"/>
  <c r="L9857" i="10"/>
  <c r="M9857" i="10"/>
  <c r="N9857" i="10"/>
  <c r="G9858" i="10"/>
  <c r="H9858" i="10"/>
  <c r="I9858" i="10"/>
  <c r="L9858" i="10"/>
  <c r="M9858" i="10"/>
  <c r="N9858" i="10"/>
  <c r="G9859" i="10"/>
  <c r="L9859" i="10"/>
  <c r="M9859" i="10"/>
  <c r="N9859" i="10"/>
  <c r="G9860" i="10"/>
  <c r="H9860" i="10"/>
  <c r="I9860" i="10"/>
  <c r="L9860" i="10"/>
  <c r="M9860" i="10"/>
  <c r="N9860" i="10"/>
  <c r="G9861" i="10"/>
  <c r="H9861" i="10"/>
  <c r="I9861" i="10"/>
  <c r="L9861" i="10"/>
  <c r="M9861" i="10"/>
  <c r="N9861" i="10"/>
  <c r="G9862" i="10"/>
  <c r="H9862" i="10"/>
  <c r="I9862" i="10"/>
  <c r="L9862" i="10"/>
  <c r="M9862" i="10"/>
  <c r="N9862" i="10"/>
  <c r="G9863" i="10"/>
  <c r="H9863" i="10"/>
  <c r="I9863" i="10"/>
  <c r="L9863" i="10"/>
  <c r="M9863" i="10"/>
  <c r="N9863" i="10"/>
  <c r="G9864" i="10"/>
  <c r="H9864" i="10"/>
  <c r="I9864" i="10"/>
  <c r="L9864" i="10"/>
  <c r="M9864" i="10"/>
  <c r="N9864" i="10"/>
  <c r="G9865" i="10"/>
  <c r="H9865" i="10"/>
  <c r="I9865" i="10"/>
  <c r="L9865" i="10"/>
  <c r="M9865" i="10"/>
  <c r="N9865" i="10"/>
  <c r="G9866" i="10"/>
  <c r="H9866" i="10"/>
  <c r="I9866" i="10"/>
  <c r="L9866" i="10"/>
  <c r="M9866" i="10"/>
  <c r="N9866" i="10"/>
  <c r="G9867" i="10"/>
  <c r="L9867" i="10"/>
  <c r="M9867" i="10"/>
  <c r="N9867" i="10"/>
  <c r="G9868" i="10"/>
  <c r="H9868" i="10"/>
  <c r="I9868" i="10"/>
  <c r="L9868" i="10"/>
  <c r="M9868" i="10"/>
  <c r="N9868" i="10"/>
  <c r="G9869" i="10"/>
  <c r="H9869" i="10"/>
  <c r="I9869" i="10"/>
  <c r="L9869" i="10"/>
  <c r="M9869" i="10"/>
  <c r="N9869" i="10"/>
  <c r="G9870" i="10"/>
  <c r="H9870" i="10"/>
  <c r="I9870" i="10"/>
  <c r="L9870" i="10"/>
  <c r="M9870" i="10"/>
  <c r="N9870" i="10"/>
  <c r="G9871" i="10"/>
  <c r="H9871" i="10"/>
  <c r="I9871" i="10"/>
  <c r="L9871" i="10"/>
  <c r="M9871" i="10"/>
  <c r="N9871" i="10"/>
  <c r="G9872" i="10"/>
  <c r="H9872" i="10"/>
  <c r="I9872" i="10"/>
  <c r="L9872" i="10"/>
  <c r="M9872" i="10"/>
  <c r="N9872" i="10"/>
  <c r="G9873" i="10"/>
  <c r="H9873" i="10"/>
  <c r="I9873" i="10"/>
  <c r="L9873" i="10"/>
  <c r="M9873" i="10"/>
  <c r="N9873" i="10"/>
  <c r="G9874" i="10"/>
  <c r="H9874" i="10"/>
  <c r="I9874" i="10"/>
  <c r="L9874" i="10"/>
  <c r="M9874" i="10"/>
  <c r="N9874" i="10"/>
  <c r="G9875" i="10"/>
  <c r="L9875" i="10"/>
  <c r="M9875" i="10"/>
  <c r="N9875" i="10"/>
  <c r="G9876" i="10"/>
  <c r="H9876" i="10"/>
  <c r="I9876" i="10"/>
  <c r="L9876" i="10"/>
  <c r="M9876" i="10"/>
  <c r="N9876" i="10"/>
  <c r="G9877" i="10"/>
  <c r="H9877" i="10"/>
  <c r="I9877" i="10"/>
  <c r="L9877" i="10"/>
  <c r="M9877" i="10"/>
  <c r="N9877" i="10"/>
  <c r="G9878" i="10"/>
  <c r="H9878" i="10"/>
  <c r="I9878" i="10"/>
  <c r="L9878" i="10"/>
  <c r="M9878" i="10"/>
  <c r="N9878" i="10"/>
  <c r="G9879" i="10"/>
  <c r="H9879" i="10"/>
  <c r="I9879" i="10"/>
  <c r="L9879" i="10"/>
  <c r="M9879" i="10"/>
  <c r="N9879" i="10"/>
  <c r="G9880" i="10"/>
  <c r="H9880" i="10"/>
  <c r="I9880" i="10"/>
  <c r="L9880" i="10"/>
  <c r="M9880" i="10"/>
  <c r="N9880" i="10"/>
  <c r="G9881" i="10"/>
  <c r="H9881" i="10"/>
  <c r="I9881" i="10"/>
  <c r="L9881" i="10"/>
  <c r="M9881" i="10"/>
  <c r="N9881" i="10"/>
  <c r="G9882" i="10"/>
  <c r="H9882" i="10"/>
  <c r="I9882" i="10"/>
  <c r="L9882" i="10"/>
  <c r="M9882" i="10"/>
  <c r="N9882" i="10"/>
  <c r="G9883" i="10"/>
  <c r="L9883" i="10"/>
  <c r="M9883" i="10"/>
  <c r="N9883" i="10"/>
  <c r="G9884" i="10"/>
  <c r="H9884" i="10"/>
  <c r="I9884" i="10"/>
  <c r="L9884" i="10"/>
  <c r="M9884" i="10"/>
  <c r="N9884" i="10"/>
  <c r="G9885" i="10"/>
  <c r="H9885" i="10"/>
  <c r="I9885" i="10"/>
  <c r="L9885" i="10"/>
  <c r="M9885" i="10"/>
  <c r="N9885" i="10"/>
  <c r="G9886" i="10"/>
  <c r="H9886" i="10"/>
  <c r="I9886" i="10"/>
  <c r="L9886" i="10"/>
  <c r="M9886" i="10"/>
  <c r="N9886" i="10"/>
  <c r="G9887" i="10"/>
  <c r="H9887" i="10"/>
  <c r="I9887" i="10"/>
  <c r="L9887" i="10"/>
  <c r="M9887" i="10"/>
  <c r="N9887" i="10"/>
  <c r="G9888" i="10"/>
  <c r="H9888" i="10"/>
  <c r="I9888" i="10"/>
  <c r="L9888" i="10"/>
  <c r="M9888" i="10"/>
  <c r="N9888" i="10"/>
  <c r="G9889" i="10"/>
  <c r="H9889" i="10"/>
  <c r="I9889" i="10"/>
  <c r="L9889" i="10"/>
  <c r="M9889" i="10"/>
  <c r="N9889" i="10"/>
  <c r="G9890" i="10"/>
  <c r="H9890" i="10"/>
  <c r="I9890" i="10"/>
  <c r="L9890" i="10"/>
  <c r="M9890" i="10"/>
  <c r="N9890" i="10"/>
  <c r="G9891" i="10"/>
  <c r="L9891" i="10"/>
  <c r="M9891" i="10"/>
  <c r="N9891" i="10"/>
  <c r="G9892" i="10"/>
  <c r="H9892" i="10"/>
  <c r="I9892" i="10"/>
  <c r="L9892" i="10"/>
  <c r="M9892" i="10"/>
  <c r="N9892" i="10"/>
  <c r="G9893" i="10"/>
  <c r="H9893" i="10"/>
  <c r="I9893" i="10"/>
  <c r="L9893" i="10"/>
  <c r="M9893" i="10"/>
  <c r="N9893" i="10"/>
  <c r="G9894" i="10"/>
  <c r="H9894" i="10"/>
  <c r="I9894" i="10"/>
  <c r="L9894" i="10"/>
  <c r="M9894" i="10"/>
  <c r="N9894" i="10"/>
  <c r="G9895" i="10"/>
  <c r="H9895" i="10"/>
  <c r="I9895" i="10"/>
  <c r="L9895" i="10"/>
  <c r="M9895" i="10"/>
  <c r="N9895" i="10"/>
  <c r="G9896" i="10"/>
  <c r="H9896" i="10"/>
  <c r="I9896" i="10"/>
  <c r="L9896" i="10"/>
  <c r="M9896" i="10"/>
  <c r="N9896" i="10"/>
  <c r="G9897" i="10"/>
  <c r="H9897" i="10"/>
  <c r="I9897" i="10"/>
  <c r="L9897" i="10"/>
  <c r="M9897" i="10"/>
  <c r="N9897" i="10"/>
  <c r="G9898" i="10"/>
  <c r="H9898" i="10"/>
  <c r="I9898" i="10"/>
  <c r="L9898" i="10"/>
  <c r="M9898" i="10"/>
  <c r="N9898" i="10"/>
  <c r="G9899" i="10"/>
  <c r="L9899" i="10"/>
  <c r="M9899" i="10"/>
  <c r="N9899" i="10"/>
  <c r="G9900" i="10"/>
  <c r="H9900" i="10"/>
  <c r="I9900" i="10"/>
  <c r="L9900" i="10"/>
  <c r="M9900" i="10"/>
  <c r="N9900" i="10"/>
  <c r="G9901" i="10"/>
  <c r="H9901" i="10"/>
  <c r="I9901" i="10"/>
  <c r="L9901" i="10"/>
  <c r="M9901" i="10"/>
  <c r="N9901" i="10"/>
  <c r="G9902" i="10"/>
  <c r="H9902" i="10"/>
  <c r="I9902" i="10"/>
  <c r="L9902" i="10"/>
  <c r="M9902" i="10"/>
  <c r="N9902" i="10"/>
  <c r="G9903" i="10"/>
  <c r="H9903" i="10"/>
  <c r="I9903" i="10"/>
  <c r="L9903" i="10"/>
  <c r="M9903" i="10"/>
  <c r="N9903" i="10"/>
  <c r="G9904" i="10"/>
  <c r="H9904" i="10"/>
  <c r="I9904" i="10"/>
  <c r="L9904" i="10"/>
  <c r="M9904" i="10"/>
  <c r="N9904" i="10"/>
  <c r="G9905" i="10"/>
  <c r="H9905" i="10"/>
  <c r="I9905" i="10"/>
  <c r="L9905" i="10"/>
  <c r="M9905" i="10"/>
  <c r="N9905" i="10"/>
  <c r="G9906" i="10"/>
  <c r="H9906" i="10"/>
  <c r="I9906" i="10"/>
  <c r="L9906" i="10"/>
  <c r="M9906" i="10"/>
  <c r="N9906" i="10"/>
  <c r="G9907" i="10"/>
  <c r="L9907" i="10"/>
  <c r="M9907" i="10"/>
  <c r="N9907" i="10"/>
  <c r="G9908" i="10"/>
  <c r="H9908" i="10"/>
  <c r="I9908" i="10"/>
  <c r="L9908" i="10"/>
  <c r="M9908" i="10"/>
  <c r="N9908" i="10"/>
  <c r="G9909" i="10"/>
  <c r="H9909" i="10"/>
  <c r="I9909" i="10"/>
  <c r="L9909" i="10"/>
  <c r="M9909" i="10"/>
  <c r="N9909" i="10"/>
  <c r="G9910" i="10"/>
  <c r="H9910" i="10"/>
  <c r="I9910" i="10"/>
  <c r="L9910" i="10"/>
  <c r="M9910" i="10"/>
  <c r="N9910" i="10"/>
  <c r="G9911" i="10"/>
  <c r="H9911" i="10"/>
  <c r="I9911" i="10"/>
  <c r="L9911" i="10"/>
  <c r="M9911" i="10"/>
  <c r="N9911" i="10"/>
  <c r="G9912" i="10"/>
  <c r="H9912" i="10"/>
  <c r="I9912" i="10"/>
  <c r="L9912" i="10"/>
  <c r="M9912" i="10"/>
  <c r="N9912" i="10"/>
  <c r="G9913" i="10"/>
  <c r="H9913" i="10"/>
  <c r="I9913" i="10"/>
  <c r="L9913" i="10"/>
  <c r="M9913" i="10"/>
  <c r="N9913" i="10"/>
  <c r="G9914" i="10"/>
  <c r="H9914" i="10"/>
  <c r="I9914" i="10"/>
  <c r="L9914" i="10"/>
  <c r="M9914" i="10"/>
  <c r="N9914" i="10"/>
  <c r="G9915" i="10"/>
  <c r="L9915" i="10"/>
  <c r="M9915" i="10"/>
  <c r="N9915" i="10"/>
  <c r="G9916" i="10"/>
  <c r="H9916" i="10"/>
  <c r="I9916" i="10"/>
  <c r="L9916" i="10"/>
  <c r="M9916" i="10"/>
  <c r="N9916" i="10"/>
  <c r="G9917" i="10"/>
  <c r="H9917" i="10"/>
  <c r="I9917" i="10"/>
  <c r="L9917" i="10"/>
  <c r="M9917" i="10"/>
  <c r="N9917" i="10"/>
  <c r="G9918" i="10"/>
  <c r="H9918" i="10"/>
  <c r="I9918" i="10"/>
  <c r="L9918" i="10"/>
  <c r="M9918" i="10"/>
  <c r="N9918" i="10"/>
  <c r="G9919" i="10"/>
  <c r="H9919" i="10"/>
  <c r="I9919" i="10"/>
  <c r="L9919" i="10"/>
  <c r="M9919" i="10"/>
  <c r="N9919" i="10"/>
  <c r="G9920" i="10"/>
  <c r="H9920" i="10"/>
  <c r="I9920" i="10"/>
  <c r="L9920" i="10"/>
  <c r="M9920" i="10"/>
  <c r="N9920" i="10"/>
  <c r="G9921" i="10"/>
  <c r="H9921" i="10"/>
  <c r="I9921" i="10"/>
  <c r="L9921" i="10"/>
  <c r="M9921" i="10"/>
  <c r="N9921" i="10"/>
  <c r="G9922" i="10"/>
  <c r="H9922" i="10"/>
  <c r="I9922" i="10"/>
  <c r="L9922" i="10"/>
  <c r="M9922" i="10"/>
  <c r="N9922" i="10"/>
  <c r="G9923" i="10"/>
  <c r="L9923" i="10"/>
  <c r="M9923" i="10"/>
  <c r="N9923" i="10"/>
  <c r="G9924" i="10"/>
  <c r="H9924" i="10"/>
  <c r="I9924" i="10"/>
  <c r="L9924" i="10"/>
  <c r="M9924" i="10"/>
  <c r="N9924" i="10"/>
  <c r="G9925" i="10"/>
  <c r="H9925" i="10"/>
  <c r="I9925" i="10"/>
  <c r="L9925" i="10"/>
  <c r="M9925" i="10"/>
  <c r="N9925" i="10"/>
  <c r="G9926" i="10"/>
  <c r="H9926" i="10"/>
  <c r="I9926" i="10"/>
  <c r="L9926" i="10"/>
  <c r="M9926" i="10"/>
  <c r="N9926" i="10"/>
  <c r="G9927" i="10"/>
  <c r="H9927" i="10"/>
  <c r="I9927" i="10"/>
  <c r="L9927" i="10"/>
  <c r="M9927" i="10"/>
  <c r="N9927" i="10"/>
  <c r="G9928" i="10"/>
  <c r="H9928" i="10"/>
  <c r="I9928" i="10"/>
  <c r="L9928" i="10"/>
  <c r="M9928" i="10"/>
  <c r="N9928" i="10"/>
  <c r="G9929" i="10"/>
  <c r="H9929" i="10"/>
  <c r="I9929" i="10"/>
  <c r="L9929" i="10"/>
  <c r="M9929" i="10"/>
  <c r="N9929" i="10"/>
  <c r="G9930" i="10"/>
  <c r="H9930" i="10"/>
  <c r="I9930" i="10"/>
  <c r="L9930" i="10"/>
  <c r="M9930" i="10"/>
  <c r="N9930" i="10"/>
  <c r="G9931" i="10"/>
  <c r="L9931" i="10"/>
  <c r="M9931" i="10"/>
  <c r="N9931" i="10"/>
  <c r="G9932" i="10"/>
  <c r="H9932" i="10"/>
  <c r="I9932" i="10"/>
  <c r="L9932" i="10"/>
  <c r="M9932" i="10"/>
  <c r="N9932" i="10"/>
  <c r="G9933" i="10"/>
  <c r="H9933" i="10"/>
  <c r="I9933" i="10"/>
  <c r="L9933" i="10"/>
  <c r="M9933" i="10"/>
  <c r="N9933" i="10"/>
  <c r="G9934" i="10"/>
  <c r="H9934" i="10"/>
  <c r="I9934" i="10"/>
  <c r="L9934" i="10"/>
  <c r="M9934" i="10"/>
  <c r="N9934" i="10"/>
  <c r="G9935" i="10"/>
  <c r="H9935" i="10"/>
  <c r="I9935" i="10"/>
  <c r="L9935" i="10"/>
  <c r="M9935" i="10"/>
  <c r="N9935" i="10"/>
  <c r="G9936" i="10"/>
  <c r="H9936" i="10"/>
  <c r="I9936" i="10"/>
  <c r="L9936" i="10"/>
  <c r="M9936" i="10"/>
  <c r="N9936" i="10"/>
  <c r="G9937" i="10"/>
  <c r="H9937" i="10"/>
  <c r="I9937" i="10"/>
  <c r="L9937" i="10"/>
  <c r="M9937" i="10"/>
  <c r="N9937" i="10"/>
  <c r="G9938" i="10"/>
  <c r="H9938" i="10"/>
  <c r="I9938" i="10"/>
  <c r="L9938" i="10"/>
  <c r="M9938" i="10"/>
  <c r="N9938" i="10"/>
  <c r="G9939" i="10"/>
  <c r="L9939" i="10"/>
  <c r="M9939" i="10"/>
  <c r="N9939" i="10"/>
  <c r="G9940" i="10"/>
  <c r="H9940" i="10"/>
  <c r="I9940" i="10"/>
  <c r="L9940" i="10"/>
  <c r="M9940" i="10"/>
  <c r="N9940" i="10"/>
  <c r="G9941" i="10"/>
  <c r="H9941" i="10"/>
  <c r="I9941" i="10"/>
  <c r="L9941" i="10"/>
  <c r="M9941" i="10"/>
  <c r="N9941" i="10"/>
  <c r="G9942" i="10"/>
  <c r="H9942" i="10"/>
  <c r="I9942" i="10"/>
  <c r="L9942" i="10"/>
  <c r="M9942" i="10"/>
  <c r="N9942" i="10"/>
  <c r="G9943" i="10"/>
  <c r="H9943" i="10"/>
  <c r="I9943" i="10"/>
  <c r="L9943" i="10"/>
  <c r="M9943" i="10"/>
  <c r="N9943" i="10"/>
  <c r="G9944" i="10"/>
  <c r="H9944" i="10"/>
  <c r="I9944" i="10"/>
  <c r="L9944" i="10"/>
  <c r="M9944" i="10"/>
  <c r="N9944" i="10"/>
  <c r="G9945" i="10"/>
  <c r="H9945" i="10"/>
  <c r="I9945" i="10"/>
  <c r="L9945" i="10"/>
  <c r="M9945" i="10"/>
  <c r="N9945" i="10"/>
  <c r="G9946" i="10"/>
  <c r="H9946" i="10"/>
  <c r="I9946" i="10"/>
  <c r="L9946" i="10"/>
  <c r="M9946" i="10"/>
  <c r="N9946" i="10"/>
  <c r="G9947" i="10"/>
  <c r="L9947" i="10"/>
  <c r="M9947" i="10"/>
  <c r="N9947" i="10"/>
  <c r="G9948" i="10"/>
  <c r="H9948" i="10"/>
  <c r="I9948" i="10"/>
  <c r="L9948" i="10"/>
  <c r="M9948" i="10"/>
  <c r="N9948" i="10"/>
  <c r="G9949" i="10"/>
  <c r="H9949" i="10"/>
  <c r="I9949" i="10"/>
  <c r="L9949" i="10"/>
  <c r="M9949" i="10"/>
  <c r="N9949" i="10"/>
  <c r="G9950" i="10"/>
  <c r="H9950" i="10"/>
  <c r="I9950" i="10"/>
  <c r="L9950" i="10"/>
  <c r="M9950" i="10"/>
  <c r="N9950" i="10"/>
  <c r="G9951" i="10"/>
  <c r="H9951" i="10"/>
  <c r="I9951" i="10"/>
  <c r="L9951" i="10"/>
  <c r="M9951" i="10"/>
  <c r="N9951" i="10"/>
  <c r="G9952" i="10"/>
  <c r="H9952" i="10"/>
  <c r="I9952" i="10"/>
  <c r="L9952" i="10"/>
  <c r="M9952" i="10"/>
  <c r="N9952" i="10"/>
  <c r="G9953" i="10"/>
  <c r="H9953" i="10"/>
  <c r="I9953" i="10"/>
  <c r="L9953" i="10"/>
  <c r="M9953" i="10"/>
  <c r="N9953" i="10"/>
  <c r="G9954" i="10"/>
  <c r="H9954" i="10"/>
  <c r="I9954" i="10"/>
  <c r="L9954" i="10"/>
  <c r="M9954" i="10"/>
  <c r="N9954" i="10"/>
  <c r="G9955" i="10"/>
  <c r="L9955" i="10"/>
  <c r="M9955" i="10"/>
  <c r="N9955" i="10"/>
  <c r="G9956" i="10"/>
  <c r="H9956" i="10"/>
  <c r="I9956" i="10"/>
  <c r="L9956" i="10"/>
  <c r="M9956" i="10"/>
  <c r="N9956" i="10"/>
  <c r="G9957" i="10"/>
  <c r="H9957" i="10"/>
  <c r="I9957" i="10"/>
  <c r="L9957" i="10"/>
  <c r="M9957" i="10"/>
  <c r="N9957" i="10"/>
  <c r="G9958" i="10"/>
  <c r="H9958" i="10"/>
  <c r="I9958" i="10"/>
  <c r="L9958" i="10"/>
  <c r="M9958" i="10"/>
  <c r="N9958" i="10"/>
  <c r="G9959" i="10"/>
  <c r="H9959" i="10"/>
  <c r="I9959" i="10"/>
  <c r="L9959" i="10"/>
  <c r="M9959" i="10"/>
  <c r="N9959" i="10"/>
  <c r="G9960" i="10"/>
  <c r="H9960" i="10"/>
  <c r="I9960" i="10"/>
  <c r="L9960" i="10"/>
  <c r="M9960" i="10"/>
  <c r="N9960" i="10"/>
  <c r="G9961" i="10"/>
  <c r="H9961" i="10"/>
  <c r="I9961" i="10"/>
  <c r="L9961" i="10"/>
  <c r="M9961" i="10"/>
  <c r="N9961" i="10"/>
  <c r="G9962" i="10"/>
  <c r="H9962" i="10"/>
  <c r="I9962" i="10"/>
  <c r="L9962" i="10"/>
  <c r="M9962" i="10"/>
  <c r="N9962" i="10"/>
  <c r="G9963" i="10"/>
  <c r="L9963" i="10"/>
  <c r="M9963" i="10"/>
  <c r="N9963" i="10"/>
  <c r="G9964" i="10"/>
  <c r="H9964" i="10"/>
  <c r="I9964" i="10"/>
  <c r="L9964" i="10"/>
  <c r="M9964" i="10"/>
  <c r="N9964" i="10"/>
  <c r="G9965" i="10"/>
  <c r="H9965" i="10"/>
  <c r="I9965" i="10"/>
  <c r="L9965" i="10"/>
  <c r="M9965" i="10"/>
  <c r="N9965" i="10"/>
  <c r="G9966" i="10"/>
  <c r="H9966" i="10"/>
  <c r="I9966" i="10"/>
  <c r="L9966" i="10"/>
  <c r="M9966" i="10"/>
  <c r="N9966" i="10"/>
  <c r="G9967" i="10"/>
  <c r="H9967" i="10"/>
  <c r="I9967" i="10"/>
  <c r="L9967" i="10"/>
  <c r="M9967" i="10"/>
  <c r="N9967" i="10"/>
  <c r="G9968" i="10"/>
  <c r="H9968" i="10"/>
  <c r="I9968" i="10"/>
  <c r="L9968" i="10"/>
  <c r="M9968" i="10"/>
  <c r="N9968" i="10"/>
  <c r="G9969" i="10"/>
  <c r="H9969" i="10"/>
  <c r="I9969" i="10"/>
  <c r="L9969" i="10"/>
  <c r="M9969" i="10"/>
  <c r="N9969" i="10"/>
  <c r="G9970" i="10"/>
  <c r="H9970" i="10"/>
  <c r="I9970" i="10"/>
  <c r="L9970" i="10"/>
  <c r="M9970" i="10"/>
  <c r="N9970" i="10"/>
  <c r="G9971" i="10"/>
  <c r="L9971" i="10"/>
  <c r="M9971" i="10"/>
  <c r="N9971" i="10"/>
  <c r="G9972" i="10"/>
  <c r="H9972" i="10"/>
  <c r="I9972" i="10"/>
  <c r="L9972" i="10"/>
  <c r="M9972" i="10"/>
  <c r="N9972" i="10"/>
  <c r="G9973" i="10"/>
  <c r="H9973" i="10"/>
  <c r="I9973" i="10"/>
  <c r="L9973" i="10"/>
  <c r="M9973" i="10"/>
  <c r="N9973" i="10"/>
  <c r="G9974" i="10"/>
  <c r="H9974" i="10"/>
  <c r="I9974" i="10"/>
  <c r="L9974" i="10"/>
  <c r="M9974" i="10"/>
  <c r="N9974" i="10"/>
  <c r="G9975" i="10"/>
  <c r="H9975" i="10"/>
  <c r="I9975" i="10"/>
  <c r="L9975" i="10"/>
  <c r="M9975" i="10"/>
  <c r="N9975" i="10"/>
  <c r="G9976" i="10"/>
  <c r="H9976" i="10"/>
  <c r="I9976" i="10"/>
  <c r="L9976" i="10"/>
  <c r="M9976" i="10"/>
  <c r="N9976" i="10"/>
  <c r="G9977" i="10"/>
  <c r="H9977" i="10"/>
  <c r="I9977" i="10"/>
  <c r="L9977" i="10"/>
  <c r="M9977" i="10"/>
  <c r="N9977" i="10"/>
  <c r="G9978" i="10"/>
  <c r="H9978" i="10"/>
  <c r="I9978" i="10"/>
  <c r="L9978" i="10"/>
  <c r="M9978" i="10"/>
  <c r="N9978" i="10"/>
  <c r="G9979" i="10"/>
  <c r="L9979" i="10"/>
  <c r="M9979" i="10"/>
  <c r="N9979" i="10"/>
  <c r="G9980" i="10"/>
  <c r="H9980" i="10"/>
  <c r="I9980" i="10"/>
  <c r="L9980" i="10"/>
  <c r="M9980" i="10"/>
  <c r="N9980" i="10"/>
  <c r="G9981" i="10"/>
  <c r="H9981" i="10"/>
  <c r="I9981" i="10"/>
  <c r="L9981" i="10"/>
  <c r="M9981" i="10"/>
  <c r="N9981" i="10"/>
  <c r="G9982" i="10"/>
  <c r="H9982" i="10"/>
  <c r="I9982" i="10"/>
  <c r="L9982" i="10"/>
  <c r="M9982" i="10"/>
  <c r="N9982" i="10"/>
  <c r="G9983" i="10"/>
  <c r="H9983" i="10"/>
  <c r="I9983" i="10"/>
  <c r="L9983" i="10"/>
  <c r="M9983" i="10"/>
  <c r="N9983" i="10"/>
  <c r="G9984" i="10"/>
  <c r="H9984" i="10"/>
  <c r="I9984" i="10"/>
  <c r="L9984" i="10"/>
  <c r="M9984" i="10"/>
  <c r="N9984" i="10"/>
  <c r="G9985" i="10"/>
  <c r="H9985" i="10"/>
  <c r="I9985" i="10"/>
  <c r="L9985" i="10"/>
  <c r="M9985" i="10"/>
  <c r="N9985" i="10"/>
  <c r="G9986" i="10"/>
  <c r="H9986" i="10"/>
  <c r="I9986" i="10"/>
  <c r="L9986" i="10"/>
  <c r="M9986" i="10"/>
  <c r="N9986" i="10"/>
  <c r="G9987" i="10"/>
  <c r="L9987" i="10"/>
  <c r="M9987" i="10"/>
  <c r="N9987" i="10"/>
  <c r="G9988" i="10"/>
  <c r="H9988" i="10"/>
  <c r="I9988" i="10"/>
  <c r="L9988" i="10"/>
  <c r="M9988" i="10"/>
  <c r="N9988" i="10"/>
  <c r="G9989" i="10"/>
  <c r="H9989" i="10"/>
  <c r="I9989" i="10"/>
  <c r="L9989" i="10"/>
  <c r="M9989" i="10"/>
  <c r="N9989" i="10"/>
  <c r="G9990" i="10"/>
  <c r="H9990" i="10"/>
  <c r="I9990" i="10"/>
  <c r="L9990" i="10"/>
  <c r="M9990" i="10"/>
  <c r="N9990" i="10"/>
  <c r="G9991" i="10"/>
  <c r="H9991" i="10"/>
  <c r="I9991" i="10"/>
  <c r="L9991" i="10"/>
  <c r="M9991" i="10"/>
  <c r="N9991" i="10"/>
  <c r="G9992" i="10"/>
  <c r="H9992" i="10"/>
  <c r="I9992" i="10"/>
  <c r="L9992" i="10"/>
  <c r="M9992" i="10"/>
  <c r="N9992" i="10"/>
  <c r="G9993" i="10"/>
  <c r="H9993" i="10"/>
  <c r="I9993" i="10"/>
  <c r="L9993" i="10"/>
  <c r="M9993" i="10"/>
  <c r="N9993" i="10"/>
  <c r="G9994" i="10"/>
  <c r="H9994" i="10"/>
  <c r="I9994" i="10"/>
  <c r="L9994" i="10"/>
  <c r="M9994" i="10"/>
  <c r="N9994" i="10"/>
  <c r="G9995" i="10"/>
  <c r="L9995" i="10"/>
  <c r="M9995" i="10"/>
  <c r="N9995" i="10"/>
  <c r="G9996" i="10"/>
  <c r="H9996" i="10"/>
  <c r="I9996" i="10"/>
  <c r="L9996" i="10"/>
  <c r="M9996" i="10"/>
  <c r="N9996" i="10"/>
  <c r="G9997" i="10"/>
  <c r="H9997" i="10"/>
  <c r="I9997" i="10"/>
  <c r="L9997" i="10"/>
  <c r="M9997" i="10"/>
  <c r="N9997" i="10"/>
  <c r="G9998" i="10"/>
  <c r="H9998" i="10"/>
  <c r="I9998" i="10"/>
  <c r="L9998" i="10"/>
  <c r="M9998" i="10"/>
  <c r="N9998" i="10"/>
  <c r="G9999" i="10"/>
  <c r="H9999" i="10"/>
  <c r="I9999" i="10"/>
  <c r="L9999" i="10"/>
  <c r="M9999" i="10"/>
  <c r="N9999" i="10"/>
  <c r="G10000" i="10"/>
  <c r="H10000" i="10"/>
  <c r="I10000" i="10"/>
  <c r="L10000" i="10"/>
  <c r="M10000" i="10"/>
  <c r="N10000" i="10"/>
  <c r="L3" i="10"/>
  <c r="H18" i="9"/>
  <c r="E46" i="12"/>
  <c r="G46" i="12"/>
  <c r="H46" i="12"/>
  <c r="I46" i="12"/>
  <c r="J46" i="12"/>
  <c r="K46" i="12"/>
  <c r="F46" i="12"/>
  <c r="H9979" i="10" l="1"/>
  <c r="I9979" i="10"/>
  <c r="H9931" i="10"/>
  <c r="I9931" i="10"/>
  <c r="H9867" i="10"/>
  <c r="I9867" i="10"/>
  <c r="H9811" i="10"/>
  <c r="I9811" i="10"/>
  <c r="H9739" i="10"/>
  <c r="I9739" i="10"/>
  <c r="H9691" i="10"/>
  <c r="I9691" i="10"/>
  <c r="H9643" i="10"/>
  <c r="I9643" i="10"/>
  <c r="H9587" i="10"/>
  <c r="I9587" i="10"/>
  <c r="H9539" i="10"/>
  <c r="I9539" i="10"/>
  <c r="H9475" i="10"/>
  <c r="I9475" i="10"/>
  <c r="H9435" i="10"/>
  <c r="I9435" i="10"/>
  <c r="H9371" i="10"/>
  <c r="I9371" i="10"/>
  <c r="H9307" i="10"/>
  <c r="I9307" i="10"/>
  <c r="H9251" i="10"/>
  <c r="I9251" i="10"/>
  <c r="H9195" i="10"/>
  <c r="I9195" i="10"/>
  <c r="H9139" i="10"/>
  <c r="I9139" i="10"/>
  <c r="H9067" i="10"/>
  <c r="I9067" i="10"/>
  <c r="H9011" i="10"/>
  <c r="I9011" i="10"/>
  <c r="H8939" i="10"/>
  <c r="I8939" i="10"/>
  <c r="I8867" i="10"/>
  <c r="H8867" i="10"/>
  <c r="I8795" i="10"/>
  <c r="H8795" i="10"/>
  <c r="I8731" i="10"/>
  <c r="H8731" i="10"/>
  <c r="I8683" i="10"/>
  <c r="H8683" i="10"/>
  <c r="I8635" i="10"/>
  <c r="H8635" i="10"/>
  <c r="I8555" i="10"/>
  <c r="H8555" i="10"/>
  <c r="H8259" i="10"/>
  <c r="I8259" i="10"/>
  <c r="H8219" i="10"/>
  <c r="I8219" i="10"/>
  <c r="H8171" i="10"/>
  <c r="I8171" i="10"/>
  <c r="H8123" i="10"/>
  <c r="I8123" i="10"/>
  <c r="H8067" i="10"/>
  <c r="I8067" i="10"/>
  <c r="H8003" i="10"/>
  <c r="I8003" i="10"/>
  <c r="H7947" i="10"/>
  <c r="I7947" i="10"/>
  <c r="H7915" i="10"/>
  <c r="I7915" i="10"/>
  <c r="H7875" i="10"/>
  <c r="I7875" i="10"/>
  <c r="H7835" i="10"/>
  <c r="I7835" i="10"/>
  <c r="H7819" i="10"/>
  <c r="I7819" i="10"/>
  <c r="H7787" i="10"/>
  <c r="I7787" i="10"/>
  <c r="H7771" i="10"/>
  <c r="I7771" i="10"/>
  <c r="H7747" i="10"/>
  <c r="I7747" i="10"/>
  <c r="H7731" i="10"/>
  <c r="I7731" i="10"/>
  <c r="H7699" i="10"/>
  <c r="I7699" i="10"/>
  <c r="H7691" i="10"/>
  <c r="I7691" i="10"/>
  <c r="H7675" i="10"/>
  <c r="I7675" i="10"/>
  <c r="H7651" i="10"/>
  <c r="I7651" i="10"/>
  <c r="H7635" i="10"/>
  <c r="I7635" i="10"/>
  <c r="H7587" i="10"/>
  <c r="I7587" i="10"/>
  <c r="H7547" i="10"/>
  <c r="I7547" i="10"/>
  <c r="H7507" i="10"/>
  <c r="I7507" i="10"/>
  <c r="H7467" i="10"/>
  <c r="I7467" i="10"/>
  <c r="H7411" i="10"/>
  <c r="I7411" i="10"/>
  <c r="H7347" i="10"/>
  <c r="I7347" i="10"/>
  <c r="H7275" i="10"/>
  <c r="I7275" i="10"/>
  <c r="H7203" i="10"/>
  <c r="I7203" i="10"/>
  <c r="H7131" i="10"/>
  <c r="I7131" i="10"/>
  <c r="H7059" i="10"/>
  <c r="I7059" i="10"/>
  <c r="H7011" i="10"/>
  <c r="I7011" i="10"/>
  <c r="H6939" i="10"/>
  <c r="I6939" i="10"/>
  <c r="H6891" i="10"/>
  <c r="I6891" i="10"/>
  <c r="H6835" i="10"/>
  <c r="I6835" i="10"/>
  <c r="H6795" i="10"/>
  <c r="I6795" i="10"/>
  <c r="I6763" i="10"/>
  <c r="H6763" i="10"/>
  <c r="I6723" i="10"/>
  <c r="H6723" i="10"/>
  <c r="I6707" i="10"/>
  <c r="H6707" i="10"/>
  <c r="I6675" i="10"/>
  <c r="H6675" i="10"/>
  <c r="I6659" i="10"/>
  <c r="H6659" i="10"/>
  <c r="I6643" i="10"/>
  <c r="H6643" i="10"/>
  <c r="I6627" i="10"/>
  <c r="H6627" i="10"/>
  <c r="I6619" i="10"/>
  <c r="H6619" i="10"/>
  <c r="I6611" i="10"/>
  <c r="H6611" i="10"/>
  <c r="I6603" i="10"/>
  <c r="H6603" i="10"/>
  <c r="I6587" i="10"/>
  <c r="H6587" i="10"/>
  <c r="I6579" i="10"/>
  <c r="H6579" i="10"/>
  <c r="I6571" i="10"/>
  <c r="H6571" i="10"/>
  <c r="I6563" i="10"/>
  <c r="H6563" i="10"/>
  <c r="I6555" i="10"/>
  <c r="H6555" i="10"/>
  <c r="I6523" i="10"/>
  <c r="H6523" i="10"/>
  <c r="I6499" i="10"/>
  <c r="H6499" i="10"/>
  <c r="I6483" i="10"/>
  <c r="H6483" i="10"/>
  <c r="I6467" i="10"/>
  <c r="H6467" i="10"/>
  <c r="I6419" i="10"/>
  <c r="H6419" i="10"/>
  <c r="I6363" i="10"/>
  <c r="H6363" i="10"/>
  <c r="I6307" i="10"/>
  <c r="H6307" i="10"/>
  <c r="I6275" i="10"/>
  <c r="H6275" i="10"/>
  <c r="I6235" i="10"/>
  <c r="H6235" i="10"/>
  <c r="H6187" i="10"/>
  <c r="I6187" i="10"/>
  <c r="H6171" i="10"/>
  <c r="I6171" i="10"/>
  <c r="H6163" i="10"/>
  <c r="I6163" i="10"/>
  <c r="H6139" i="10"/>
  <c r="I6139" i="10"/>
  <c r="H6107" i="10"/>
  <c r="I6107" i="10"/>
  <c r="H6091" i="10"/>
  <c r="I6091" i="10"/>
  <c r="H6083" i="10"/>
  <c r="I6083" i="10"/>
  <c r="H6075" i="10"/>
  <c r="I6075" i="10"/>
  <c r="H6067" i="10"/>
  <c r="I6067" i="10"/>
  <c r="H6059" i="10"/>
  <c r="I6059" i="10"/>
  <c r="H6035" i="10"/>
  <c r="I6035" i="10"/>
  <c r="H6003" i="10"/>
  <c r="I6003" i="10"/>
  <c r="H5987" i="10"/>
  <c r="I5987" i="10"/>
  <c r="H5979" i="10"/>
  <c r="I5979" i="10"/>
  <c r="H5971" i="10"/>
  <c r="I5971" i="10"/>
  <c r="H5939" i="10"/>
  <c r="I5939" i="10"/>
  <c r="H5891" i="10"/>
  <c r="I5891" i="10"/>
  <c r="H5851" i="10"/>
  <c r="I5851" i="10"/>
  <c r="H5771" i="10"/>
  <c r="I5771" i="10"/>
  <c r="H5715" i="10"/>
  <c r="I5715" i="10"/>
  <c r="H5667" i="10"/>
  <c r="I5667" i="10"/>
  <c r="H5619" i="10"/>
  <c r="I5619" i="10"/>
  <c r="H5603" i="10"/>
  <c r="I5603" i="10"/>
  <c r="H5587" i="10"/>
  <c r="I5587" i="10"/>
  <c r="H5579" i="10"/>
  <c r="I5579" i="10"/>
  <c r="H5563" i="10"/>
  <c r="I5563" i="10"/>
  <c r="H5531" i="10"/>
  <c r="I5531" i="10"/>
  <c r="H5499" i="10"/>
  <c r="I5499" i="10"/>
  <c r="H5483" i="10"/>
  <c r="I5483" i="10"/>
  <c r="H5467" i="10"/>
  <c r="I5467" i="10"/>
  <c r="H5435" i="10"/>
  <c r="I5435" i="10"/>
  <c r="H5403" i="10"/>
  <c r="I5403" i="10"/>
  <c r="H5371" i="10"/>
  <c r="I5371" i="10"/>
  <c r="H5323" i="10"/>
  <c r="I5323" i="10"/>
  <c r="H5267" i="10"/>
  <c r="I5267" i="10"/>
  <c r="H5179" i="10"/>
  <c r="I5179" i="10"/>
  <c r="H5123" i="10"/>
  <c r="I5123" i="10"/>
  <c r="H5075" i="10"/>
  <c r="I5075" i="10"/>
  <c r="H5035" i="10"/>
  <c r="I5035" i="10"/>
  <c r="H4995" i="10"/>
  <c r="I4995" i="10"/>
  <c r="H4955" i="10"/>
  <c r="I4955" i="10"/>
  <c r="H4923" i="10"/>
  <c r="I4923" i="10"/>
  <c r="H4899" i="10"/>
  <c r="I4899" i="10"/>
  <c r="H4859" i="10"/>
  <c r="I4859" i="10"/>
  <c r="H4835" i="10"/>
  <c r="I4835" i="10"/>
  <c r="H4819" i="10"/>
  <c r="I4819" i="10"/>
  <c r="H4803" i="10"/>
  <c r="I4803" i="10"/>
  <c r="H4795" i="10"/>
  <c r="I4795" i="10"/>
  <c r="H4787" i="10"/>
  <c r="I4787" i="10"/>
  <c r="H4771" i="10"/>
  <c r="I4771" i="10"/>
  <c r="H4747" i="10"/>
  <c r="I4747" i="10"/>
  <c r="H4723" i="10"/>
  <c r="I4723" i="10"/>
  <c r="H4707" i="10"/>
  <c r="I4707" i="10"/>
  <c r="H4699" i="10"/>
  <c r="I4699" i="10"/>
  <c r="H4691" i="10"/>
  <c r="I4691" i="10"/>
  <c r="H4683" i="10"/>
  <c r="I4683" i="10"/>
  <c r="H4643" i="10"/>
  <c r="I4643" i="10"/>
  <c r="H4603" i="10"/>
  <c r="I4603" i="10"/>
  <c r="H4555" i="10"/>
  <c r="I4555" i="10"/>
  <c r="H4499" i="10"/>
  <c r="I4499" i="10"/>
  <c r="H4443" i="10"/>
  <c r="I4443" i="10"/>
  <c r="H4371" i="10"/>
  <c r="I4371" i="10"/>
  <c r="H4299" i="10"/>
  <c r="I4299" i="10"/>
  <c r="H4243" i="10"/>
  <c r="I4243" i="10"/>
  <c r="H4163" i="10"/>
  <c r="I4163" i="10"/>
  <c r="H4083" i="10"/>
  <c r="I4083" i="10"/>
  <c r="H4019" i="10"/>
  <c r="I4019" i="10"/>
  <c r="H3955" i="10"/>
  <c r="I3955" i="10"/>
  <c r="H3907" i="10"/>
  <c r="I3907" i="10"/>
  <c r="I9275" i="10"/>
  <c r="H9939" i="10"/>
  <c r="I9939" i="10"/>
  <c r="H9883" i="10"/>
  <c r="I9883" i="10"/>
  <c r="H9835" i="10"/>
  <c r="I9835" i="10"/>
  <c r="H9779" i="10"/>
  <c r="I9779" i="10"/>
  <c r="H9723" i="10"/>
  <c r="I9723" i="10"/>
  <c r="H9675" i="10"/>
  <c r="I9675" i="10"/>
  <c r="H9611" i="10"/>
  <c r="I9611" i="10"/>
  <c r="H9547" i="10"/>
  <c r="I9547" i="10"/>
  <c r="H9283" i="10"/>
  <c r="I9283" i="10"/>
  <c r="H9235" i="10"/>
  <c r="I9235" i="10"/>
  <c r="H9187" i="10"/>
  <c r="I9187" i="10"/>
  <c r="H9123" i="10"/>
  <c r="I9123" i="10"/>
  <c r="H9051" i="10"/>
  <c r="I9051" i="10"/>
  <c r="H8963" i="10"/>
  <c r="I8963" i="10"/>
  <c r="I8891" i="10"/>
  <c r="H8891" i="10"/>
  <c r="I8819" i="10"/>
  <c r="H8819" i="10"/>
  <c r="I8755" i="10"/>
  <c r="H8755" i="10"/>
  <c r="I8699" i="10"/>
  <c r="H8699" i="10"/>
  <c r="I8579" i="10"/>
  <c r="H8579" i="10"/>
  <c r="H8227" i="10"/>
  <c r="I8227" i="10"/>
  <c r="H8179" i="10"/>
  <c r="I8179" i="10"/>
  <c r="H8107" i="10"/>
  <c r="I8107" i="10"/>
  <c r="H8043" i="10"/>
  <c r="I8043" i="10"/>
  <c r="H7987" i="10"/>
  <c r="I7987" i="10"/>
  <c r="H7931" i="10"/>
  <c r="I7931" i="10"/>
  <c r="H7859" i="10"/>
  <c r="I7859" i="10"/>
  <c r="H7755" i="10"/>
  <c r="I7755" i="10"/>
  <c r="H7659" i="10"/>
  <c r="I7659" i="10"/>
  <c r="H7595" i="10"/>
  <c r="I7595" i="10"/>
  <c r="H7531" i="10"/>
  <c r="I7531" i="10"/>
  <c r="H7459" i="10"/>
  <c r="I7459" i="10"/>
  <c r="H7395" i="10"/>
  <c r="I7395" i="10"/>
  <c r="H7323" i="10"/>
  <c r="I7323" i="10"/>
  <c r="H7267" i="10"/>
  <c r="I7267" i="10"/>
  <c r="H7227" i="10"/>
  <c r="I7227" i="10"/>
  <c r="H7187" i="10"/>
  <c r="I7187" i="10"/>
  <c r="H7139" i="10"/>
  <c r="I7139" i="10"/>
  <c r="H7123" i="10"/>
  <c r="I7123" i="10"/>
  <c r="H7107" i="10"/>
  <c r="I7107" i="10"/>
  <c r="H7091" i="10"/>
  <c r="I7091" i="10"/>
  <c r="H7075" i="10"/>
  <c r="I7075" i="10"/>
  <c r="H7035" i="10"/>
  <c r="I7035" i="10"/>
  <c r="H6955" i="10"/>
  <c r="I6955" i="10"/>
  <c r="H6867" i="10"/>
  <c r="I6867" i="10"/>
  <c r="H6811" i="10"/>
  <c r="I6811" i="10"/>
  <c r="I6731" i="10"/>
  <c r="H6731" i="10"/>
  <c r="I6635" i="10"/>
  <c r="H6635" i="10"/>
  <c r="I6507" i="10"/>
  <c r="H6507" i="10"/>
  <c r="I6427" i="10"/>
  <c r="H6427" i="10"/>
  <c r="I6371" i="10"/>
  <c r="H6371" i="10"/>
  <c r="I6291" i="10"/>
  <c r="H6291" i="10"/>
  <c r="I6219" i="10"/>
  <c r="H6219" i="10"/>
  <c r="H6099" i="10"/>
  <c r="I6099" i="10"/>
  <c r="H6019" i="10"/>
  <c r="I6019" i="10"/>
  <c r="H5947" i="10"/>
  <c r="I5947" i="10"/>
  <c r="H5867" i="10"/>
  <c r="I5867" i="10"/>
  <c r="H5811" i="10"/>
  <c r="I5811" i="10"/>
  <c r="H5739" i="10"/>
  <c r="I5739" i="10"/>
  <c r="H5675" i="10"/>
  <c r="I5675" i="10"/>
  <c r="H5523" i="10"/>
  <c r="I5523" i="10"/>
  <c r="H5411" i="10"/>
  <c r="I5411" i="10"/>
  <c r="H5363" i="10"/>
  <c r="I5363" i="10"/>
  <c r="H5347" i="10"/>
  <c r="I5347" i="10"/>
  <c r="H5331" i="10"/>
  <c r="I5331" i="10"/>
  <c r="H5307" i="10"/>
  <c r="I5307" i="10"/>
  <c r="H5299" i="10"/>
  <c r="I5299" i="10"/>
  <c r="H5283" i="10"/>
  <c r="I5283" i="10"/>
  <c r="H5259" i="10"/>
  <c r="I5259" i="10"/>
  <c r="H5251" i="10"/>
  <c r="I5251" i="10"/>
  <c r="H5227" i="10"/>
  <c r="I5227" i="10"/>
  <c r="H5211" i="10"/>
  <c r="I5211" i="10"/>
  <c r="H5195" i="10"/>
  <c r="I5195" i="10"/>
  <c r="H5147" i="10"/>
  <c r="I5147" i="10"/>
  <c r="H5091" i="10"/>
  <c r="I5091" i="10"/>
  <c r="H5019" i="10"/>
  <c r="I5019" i="10"/>
  <c r="H4931" i="10"/>
  <c r="I4931" i="10"/>
  <c r="H4851" i="10"/>
  <c r="I4851" i="10"/>
  <c r="H4763" i="10"/>
  <c r="I4763" i="10"/>
  <c r="H4675" i="10"/>
  <c r="I4675" i="10"/>
  <c r="H4595" i="10"/>
  <c r="I4595" i="10"/>
  <c r="H4539" i="10"/>
  <c r="I4539" i="10"/>
  <c r="H4507" i="10"/>
  <c r="I4507" i="10"/>
  <c r="H4451" i="10"/>
  <c r="I4451" i="10"/>
  <c r="H4395" i="10"/>
  <c r="I4395" i="10"/>
  <c r="H4339" i="10"/>
  <c r="I4339" i="10"/>
  <c r="H4283" i="10"/>
  <c r="I4283" i="10"/>
  <c r="H4227" i="10"/>
  <c r="I4227" i="10"/>
  <c r="H4195" i="10"/>
  <c r="I4195" i="10"/>
  <c r="H4139" i="10"/>
  <c r="I4139" i="10"/>
  <c r="H4059" i="10"/>
  <c r="I4059" i="10"/>
  <c r="H3971" i="10"/>
  <c r="I3971" i="10"/>
  <c r="H3899" i="10"/>
  <c r="I3899" i="10"/>
  <c r="I9211" i="10"/>
  <c r="I8139" i="10"/>
  <c r="H9995" i="10"/>
  <c r="I9995" i="10"/>
  <c r="H9947" i="10"/>
  <c r="I9947" i="10"/>
  <c r="H9923" i="10"/>
  <c r="I9923" i="10"/>
  <c r="H9859" i="10"/>
  <c r="I9859" i="10"/>
  <c r="H9795" i="10"/>
  <c r="I9795" i="10"/>
  <c r="H9731" i="10"/>
  <c r="I9731" i="10"/>
  <c r="H9667" i="10"/>
  <c r="I9667" i="10"/>
  <c r="H9627" i="10"/>
  <c r="I9627" i="10"/>
  <c r="H9579" i="10"/>
  <c r="I9579" i="10"/>
  <c r="H9523" i="10"/>
  <c r="I9523" i="10"/>
  <c r="H9483" i="10"/>
  <c r="I9483" i="10"/>
  <c r="H9459" i="10"/>
  <c r="I9459" i="10"/>
  <c r="H9451" i="10"/>
  <c r="I9451" i="10"/>
  <c r="H9427" i="10"/>
  <c r="I9427" i="10"/>
  <c r="H9395" i="10"/>
  <c r="I9395" i="10"/>
  <c r="H9387" i="10"/>
  <c r="I9387" i="10"/>
  <c r="H9379" i="10"/>
  <c r="I9379" i="10"/>
  <c r="H9363" i="10"/>
  <c r="I9363" i="10"/>
  <c r="H9331" i="10"/>
  <c r="I9331" i="10"/>
  <c r="H9291" i="10"/>
  <c r="I9291" i="10"/>
  <c r="H9227" i="10"/>
  <c r="I9227" i="10"/>
  <c r="H9163" i="10"/>
  <c r="I9163" i="10"/>
  <c r="H9099" i="10"/>
  <c r="I9099" i="10"/>
  <c r="H9027" i="10"/>
  <c r="I9027" i="10"/>
  <c r="H8987" i="10"/>
  <c r="I8987" i="10"/>
  <c r="I8907" i="10"/>
  <c r="H8907" i="10"/>
  <c r="I8827" i="10"/>
  <c r="H8827" i="10"/>
  <c r="I8747" i="10"/>
  <c r="H8747" i="10"/>
  <c r="I8691" i="10"/>
  <c r="H8691" i="10"/>
  <c r="I8651" i="10"/>
  <c r="H8651" i="10"/>
  <c r="I8595" i="10"/>
  <c r="H8595" i="10"/>
  <c r="H8251" i="10"/>
  <c r="I8251" i="10"/>
  <c r="H8195" i="10"/>
  <c r="I8195" i="10"/>
  <c r="H8163" i="10"/>
  <c r="I8163" i="10"/>
  <c r="H8147" i="10"/>
  <c r="I8147" i="10"/>
  <c r="H8091" i="10"/>
  <c r="I8091" i="10"/>
  <c r="H8027" i="10"/>
  <c r="I8027" i="10"/>
  <c r="H7963" i="10"/>
  <c r="I7963" i="10"/>
  <c r="H7907" i="10"/>
  <c r="I7907" i="10"/>
  <c r="H7851" i="10"/>
  <c r="I7851" i="10"/>
  <c r="H7827" i="10"/>
  <c r="I7827" i="10"/>
  <c r="H7779" i="10"/>
  <c r="I7779" i="10"/>
  <c r="H7739" i="10"/>
  <c r="I7739" i="10"/>
  <c r="H7683" i="10"/>
  <c r="I7683" i="10"/>
  <c r="H7611" i="10"/>
  <c r="I7611" i="10"/>
  <c r="H7539" i="10"/>
  <c r="I7539" i="10"/>
  <c r="H7483" i="10"/>
  <c r="I7483" i="10"/>
  <c r="H7419" i="10"/>
  <c r="I7419" i="10"/>
  <c r="H7363" i="10"/>
  <c r="I7363" i="10"/>
  <c r="H7315" i="10"/>
  <c r="I7315" i="10"/>
  <c r="H7251" i="10"/>
  <c r="I7251" i="10"/>
  <c r="H7179" i="10"/>
  <c r="I7179" i="10"/>
  <c r="H7115" i="10"/>
  <c r="I7115" i="10"/>
  <c r="H7083" i="10"/>
  <c r="I7083" i="10"/>
  <c r="H7027" i="10"/>
  <c r="I7027" i="10"/>
  <c r="H7003" i="10"/>
  <c r="I7003" i="10"/>
  <c r="H6995" i="10"/>
  <c r="I6995" i="10"/>
  <c r="H6979" i="10"/>
  <c r="I6979" i="10"/>
  <c r="H6971" i="10"/>
  <c r="I6971" i="10"/>
  <c r="H6963" i="10"/>
  <c r="I6963" i="10"/>
  <c r="H6931" i="10"/>
  <c r="I6931" i="10"/>
  <c r="H6899" i="10"/>
  <c r="I6899" i="10"/>
  <c r="H6875" i="10"/>
  <c r="I6875" i="10"/>
  <c r="H6843" i="10"/>
  <c r="I6843" i="10"/>
  <c r="H6819" i="10"/>
  <c r="I6819" i="10"/>
  <c r="I6771" i="10"/>
  <c r="H6771" i="10"/>
  <c r="I6691" i="10"/>
  <c r="H6691" i="10"/>
  <c r="I6547" i="10"/>
  <c r="H6547" i="10"/>
  <c r="I6435" i="10"/>
  <c r="H6435" i="10"/>
  <c r="I6379" i="10"/>
  <c r="H6379" i="10"/>
  <c r="I6323" i="10"/>
  <c r="H6323" i="10"/>
  <c r="I6251" i="10"/>
  <c r="H6251" i="10"/>
  <c r="H6147" i="10"/>
  <c r="I6147" i="10"/>
  <c r="H5995" i="10"/>
  <c r="I5995" i="10"/>
  <c r="H5923" i="10"/>
  <c r="I5923" i="10"/>
  <c r="H5843" i="10"/>
  <c r="I5843" i="10"/>
  <c r="H5779" i="10"/>
  <c r="I5779" i="10"/>
  <c r="H5699" i="10"/>
  <c r="I5699" i="10"/>
  <c r="H5547" i="10"/>
  <c r="I5547" i="10"/>
  <c r="H5451" i="10"/>
  <c r="I5451" i="10"/>
  <c r="H5355" i="10"/>
  <c r="I5355" i="10"/>
  <c r="H5235" i="10"/>
  <c r="I5235" i="10"/>
  <c r="H5171" i="10"/>
  <c r="I5171" i="10"/>
  <c r="H5115" i="10"/>
  <c r="I5115" i="10"/>
  <c r="H5043" i="10"/>
  <c r="I5043" i="10"/>
  <c r="H4963" i="10"/>
  <c r="I4963" i="10"/>
  <c r="H4867" i="10"/>
  <c r="I4867" i="10"/>
  <c r="H4739" i="10"/>
  <c r="I4739" i="10"/>
  <c r="H4651" i="10"/>
  <c r="I4651" i="10"/>
  <c r="H4587" i="10"/>
  <c r="I4587" i="10"/>
  <c r="H4523" i="10"/>
  <c r="I4523" i="10"/>
  <c r="H4475" i="10"/>
  <c r="I4475" i="10"/>
  <c r="H4403" i="10"/>
  <c r="I4403" i="10"/>
  <c r="H4347" i="10"/>
  <c r="I4347" i="10"/>
  <c r="H4315" i="10"/>
  <c r="I4315" i="10"/>
  <c r="H4275" i="10"/>
  <c r="I4275" i="10"/>
  <c r="H4219" i="10"/>
  <c r="I4219" i="10"/>
  <c r="H4171" i="10"/>
  <c r="I4171" i="10"/>
  <c r="H4107" i="10"/>
  <c r="I4107" i="10"/>
  <c r="H4027" i="10"/>
  <c r="I4027" i="10"/>
  <c r="H3987" i="10"/>
  <c r="I3987" i="10"/>
  <c r="H3923" i="10"/>
  <c r="I3923" i="10"/>
  <c r="I9147" i="10"/>
  <c r="H8843" i="10"/>
  <c r="H9987" i="10"/>
  <c r="I9987" i="10"/>
  <c r="H9907" i="10"/>
  <c r="I9907" i="10"/>
  <c r="H9851" i="10"/>
  <c r="I9851" i="10"/>
  <c r="H9803" i="10"/>
  <c r="I9803" i="10"/>
  <c r="H9747" i="10"/>
  <c r="I9747" i="10"/>
  <c r="H9683" i="10"/>
  <c r="I9683" i="10"/>
  <c r="H9595" i="10"/>
  <c r="I9595" i="10"/>
  <c r="H9531" i="10"/>
  <c r="I9531" i="10"/>
  <c r="H9499" i="10"/>
  <c r="I9499" i="10"/>
  <c r="H9443" i="10"/>
  <c r="I9443" i="10"/>
  <c r="H9355" i="10"/>
  <c r="I9355" i="10"/>
  <c r="H9299" i="10"/>
  <c r="I9299" i="10"/>
  <c r="H9243" i="10"/>
  <c r="I9243" i="10"/>
  <c r="H9179" i="10"/>
  <c r="I9179" i="10"/>
  <c r="H9115" i="10"/>
  <c r="I9115" i="10"/>
  <c r="H9043" i="10"/>
  <c r="I9043" i="10"/>
  <c r="I8883" i="10"/>
  <c r="H8883" i="10"/>
  <c r="I8803" i="10"/>
  <c r="H8803" i="10"/>
  <c r="I8739" i="10"/>
  <c r="H8739" i="10"/>
  <c r="I8675" i="10"/>
  <c r="H8675" i="10"/>
  <c r="I8619" i="10"/>
  <c r="H8619" i="10"/>
  <c r="I8571" i="10"/>
  <c r="H8571" i="10"/>
  <c r="H8275" i="10"/>
  <c r="I8275" i="10"/>
  <c r="H8211" i="10"/>
  <c r="I8211" i="10"/>
  <c r="H8155" i="10"/>
  <c r="I8155" i="10"/>
  <c r="H8099" i="10"/>
  <c r="I8099" i="10"/>
  <c r="H8083" i="10"/>
  <c r="I8083" i="10"/>
  <c r="H8035" i="10"/>
  <c r="I8035" i="10"/>
  <c r="H7971" i="10"/>
  <c r="I7971" i="10"/>
  <c r="H7899" i="10"/>
  <c r="I7899" i="10"/>
  <c r="H7803" i="10"/>
  <c r="I7803" i="10"/>
  <c r="H7707" i="10"/>
  <c r="I7707" i="10"/>
  <c r="H7603" i="10"/>
  <c r="I7603" i="10"/>
  <c r="H7523" i="10"/>
  <c r="I7523" i="10"/>
  <c r="H7435" i="10"/>
  <c r="I7435" i="10"/>
  <c r="H7387" i="10"/>
  <c r="I7387" i="10"/>
  <c r="H7339" i="10"/>
  <c r="I7339" i="10"/>
  <c r="H7299" i="10"/>
  <c r="I7299" i="10"/>
  <c r="H7259" i="10"/>
  <c r="I7259" i="10"/>
  <c r="H7219" i="10"/>
  <c r="I7219" i="10"/>
  <c r="H7163" i="10"/>
  <c r="I7163" i="10"/>
  <c r="H7051" i="10"/>
  <c r="I7051" i="10"/>
  <c r="H6947" i="10"/>
  <c r="I6947" i="10"/>
  <c r="H6883" i="10"/>
  <c r="I6883" i="10"/>
  <c r="H6803" i="10"/>
  <c r="I6803" i="10"/>
  <c r="I6747" i="10"/>
  <c r="H6747" i="10"/>
  <c r="I6683" i="10"/>
  <c r="H6683" i="10"/>
  <c r="I6531" i="10"/>
  <c r="H6531" i="10"/>
  <c r="I6459" i="10"/>
  <c r="H6459" i="10"/>
  <c r="I6403" i="10"/>
  <c r="H6403" i="10"/>
  <c r="I6331" i="10"/>
  <c r="H6331" i="10"/>
  <c r="I6267" i="10"/>
  <c r="H6267" i="10"/>
  <c r="I6227" i="10"/>
  <c r="H6227" i="10"/>
  <c r="H6179" i="10"/>
  <c r="I6179" i="10"/>
  <c r="H6123" i="10"/>
  <c r="I6123" i="10"/>
  <c r="H6011" i="10"/>
  <c r="I6011" i="10"/>
  <c r="H5955" i="10"/>
  <c r="I5955" i="10"/>
  <c r="H5907" i="10"/>
  <c r="I5907" i="10"/>
  <c r="H5875" i="10"/>
  <c r="I5875" i="10"/>
  <c r="H5835" i="10"/>
  <c r="I5835" i="10"/>
  <c r="H5819" i="10"/>
  <c r="I5819" i="10"/>
  <c r="H5803" i="10"/>
  <c r="I5803" i="10"/>
  <c r="H5787" i="10"/>
  <c r="I5787" i="10"/>
  <c r="H5755" i="10"/>
  <c r="I5755" i="10"/>
  <c r="H5723" i="10"/>
  <c r="I5723" i="10"/>
  <c r="H5683" i="10"/>
  <c r="I5683" i="10"/>
  <c r="H5651" i="10"/>
  <c r="I5651" i="10"/>
  <c r="H5611" i="10"/>
  <c r="I5611" i="10"/>
  <c r="H5595" i="10"/>
  <c r="I5595" i="10"/>
  <c r="H5571" i="10"/>
  <c r="I5571" i="10"/>
  <c r="H5539" i="10"/>
  <c r="I5539" i="10"/>
  <c r="H5491" i="10"/>
  <c r="I5491" i="10"/>
  <c r="H5475" i="10"/>
  <c r="I5475" i="10"/>
  <c r="H5459" i="10"/>
  <c r="I5459" i="10"/>
  <c r="H5427" i="10"/>
  <c r="I5427" i="10"/>
  <c r="H5379" i="10"/>
  <c r="I5379" i="10"/>
  <c r="H5315" i="10"/>
  <c r="I5315" i="10"/>
  <c r="H5243" i="10"/>
  <c r="I5243" i="10"/>
  <c r="H5163" i="10"/>
  <c r="I5163" i="10"/>
  <c r="H5067" i="10"/>
  <c r="I5067" i="10"/>
  <c r="H4971" i="10"/>
  <c r="I4971" i="10"/>
  <c r="H4875" i="10"/>
  <c r="I4875" i="10"/>
  <c r="H4779" i="10"/>
  <c r="I4779" i="10"/>
  <c r="H4659" i="10"/>
  <c r="I4659" i="10"/>
  <c r="H4611" i="10"/>
  <c r="I4611" i="10"/>
  <c r="H4563" i="10"/>
  <c r="I4563" i="10"/>
  <c r="H4491" i="10"/>
  <c r="I4491" i="10"/>
  <c r="H4435" i="10"/>
  <c r="I4435" i="10"/>
  <c r="H4363" i="10"/>
  <c r="I4363" i="10"/>
  <c r="H4307" i="10"/>
  <c r="I4307" i="10"/>
  <c r="H4259" i="10"/>
  <c r="I4259" i="10"/>
  <c r="H4187" i="10"/>
  <c r="I4187" i="10"/>
  <c r="H4099" i="10"/>
  <c r="I4099" i="10"/>
  <c r="H4043" i="10"/>
  <c r="I4043" i="10"/>
  <c r="H3995" i="10"/>
  <c r="I3995" i="10"/>
  <c r="H3947" i="10"/>
  <c r="I3947" i="10"/>
  <c r="H3891" i="10"/>
  <c r="I3891" i="10"/>
  <c r="I9083" i="10"/>
  <c r="H9971" i="10"/>
  <c r="I9971" i="10"/>
  <c r="H9915" i="10"/>
  <c r="I9915" i="10"/>
  <c r="H9875" i="10"/>
  <c r="I9875" i="10"/>
  <c r="H9819" i="10"/>
  <c r="I9819" i="10"/>
  <c r="H9763" i="10"/>
  <c r="I9763" i="10"/>
  <c r="H9715" i="10"/>
  <c r="I9715" i="10"/>
  <c r="H9635" i="10"/>
  <c r="I9635" i="10"/>
  <c r="H9603" i="10"/>
  <c r="I9603" i="10"/>
  <c r="H9555" i="10"/>
  <c r="I9555" i="10"/>
  <c r="H9491" i="10"/>
  <c r="I9491" i="10"/>
  <c r="H9411" i="10"/>
  <c r="I9411" i="10"/>
  <c r="H9323" i="10"/>
  <c r="I9323" i="10"/>
  <c r="H9267" i="10"/>
  <c r="I9267" i="10"/>
  <c r="H9219" i="10"/>
  <c r="I9219" i="10"/>
  <c r="H9091" i="10"/>
  <c r="I9091" i="10"/>
  <c r="H9035" i="10"/>
  <c r="I9035" i="10"/>
  <c r="H8979" i="10"/>
  <c r="I8979" i="10"/>
  <c r="I8915" i="10"/>
  <c r="H8915" i="10"/>
  <c r="I8851" i="10"/>
  <c r="H8851" i="10"/>
  <c r="I8771" i="10"/>
  <c r="H8771" i="10"/>
  <c r="I8715" i="10"/>
  <c r="H8715" i="10"/>
  <c r="I8659" i="10"/>
  <c r="H8659" i="10"/>
  <c r="I8611" i="10"/>
  <c r="H8611" i="10"/>
  <c r="I8563" i="10"/>
  <c r="H8563" i="10"/>
  <c r="H8267" i="10"/>
  <c r="I8267" i="10"/>
  <c r="H8203" i="10"/>
  <c r="I8203" i="10"/>
  <c r="H8131" i="10"/>
  <c r="I8131" i="10"/>
  <c r="H8059" i="10"/>
  <c r="I8059" i="10"/>
  <c r="H8011" i="10"/>
  <c r="I8011" i="10"/>
  <c r="H7979" i="10"/>
  <c r="I7979" i="10"/>
  <c r="H7923" i="10"/>
  <c r="I7923" i="10"/>
  <c r="H7867" i="10"/>
  <c r="I7867" i="10"/>
  <c r="H7811" i="10"/>
  <c r="I7811" i="10"/>
  <c r="H7723" i="10"/>
  <c r="I7723" i="10"/>
  <c r="H7619" i="10"/>
  <c r="I7619" i="10"/>
  <c r="H7555" i="10"/>
  <c r="I7555" i="10"/>
  <c r="H7491" i="10"/>
  <c r="I7491" i="10"/>
  <c r="H7443" i="10"/>
  <c r="I7443" i="10"/>
  <c r="H7379" i="10"/>
  <c r="I7379" i="10"/>
  <c r="H7331" i="10"/>
  <c r="I7331" i="10"/>
  <c r="H7291" i="10"/>
  <c r="I7291" i="10"/>
  <c r="H7235" i="10"/>
  <c r="I7235" i="10"/>
  <c r="H7195" i="10"/>
  <c r="I7195" i="10"/>
  <c r="H7155" i="10"/>
  <c r="I7155" i="10"/>
  <c r="H7099" i="10"/>
  <c r="I7099" i="10"/>
  <c r="H7019" i="10"/>
  <c r="I7019" i="10"/>
  <c r="H6915" i="10"/>
  <c r="I6915" i="10"/>
  <c r="H6851" i="10"/>
  <c r="I6851" i="10"/>
  <c r="I6779" i="10"/>
  <c r="H6779" i="10"/>
  <c r="I6715" i="10"/>
  <c r="H6715" i="10"/>
  <c r="I6651" i="10"/>
  <c r="H6651" i="10"/>
  <c r="I6515" i="10"/>
  <c r="H6515" i="10"/>
  <c r="I6443" i="10"/>
  <c r="H6443" i="10"/>
  <c r="I6387" i="10"/>
  <c r="H6387" i="10"/>
  <c r="I6339" i="10"/>
  <c r="H6339" i="10"/>
  <c r="I6283" i="10"/>
  <c r="H6283" i="10"/>
  <c r="I6243" i="10"/>
  <c r="H6243" i="10"/>
  <c r="I6203" i="10"/>
  <c r="H6203" i="10"/>
  <c r="H6155" i="10"/>
  <c r="I6155" i="10"/>
  <c r="H6051" i="10"/>
  <c r="I6051" i="10"/>
  <c r="H5963" i="10"/>
  <c r="I5963" i="10"/>
  <c r="H5899" i="10"/>
  <c r="I5899" i="10"/>
  <c r="H5859" i="10"/>
  <c r="I5859" i="10"/>
  <c r="H5763" i="10"/>
  <c r="I5763" i="10"/>
  <c r="H5643" i="10"/>
  <c r="I5643" i="10"/>
  <c r="H5515" i="10"/>
  <c r="I5515" i="10"/>
  <c r="H5419" i="10"/>
  <c r="I5419" i="10"/>
  <c r="H5339" i="10"/>
  <c r="I5339" i="10"/>
  <c r="H5219" i="10"/>
  <c r="I5219" i="10"/>
  <c r="H5155" i="10"/>
  <c r="I5155" i="10"/>
  <c r="H5107" i="10"/>
  <c r="I5107" i="10"/>
  <c r="H5083" i="10"/>
  <c r="I5083" i="10"/>
  <c r="H5059" i="10"/>
  <c r="I5059" i="10"/>
  <c r="H5003" i="10"/>
  <c r="I5003" i="10"/>
  <c r="H4987" i="10"/>
  <c r="I4987" i="10"/>
  <c r="H4947" i="10"/>
  <c r="I4947" i="10"/>
  <c r="H4907" i="10"/>
  <c r="I4907" i="10"/>
  <c r="H4883" i="10"/>
  <c r="I4883" i="10"/>
  <c r="H4827" i="10"/>
  <c r="I4827" i="10"/>
  <c r="H4755" i="10"/>
  <c r="I4755" i="10"/>
  <c r="H4667" i="10"/>
  <c r="I4667" i="10"/>
  <c r="H4619" i="10"/>
  <c r="I4619" i="10"/>
  <c r="H4571" i="10"/>
  <c r="I4571" i="10"/>
  <c r="H4515" i="10"/>
  <c r="I4515" i="10"/>
  <c r="H4459" i="10"/>
  <c r="I4459" i="10"/>
  <c r="H4419" i="10"/>
  <c r="I4419" i="10"/>
  <c r="H4387" i="10"/>
  <c r="I4387" i="10"/>
  <c r="H4331" i="10"/>
  <c r="I4331" i="10"/>
  <c r="H4251" i="10"/>
  <c r="I4251" i="10"/>
  <c r="H4155" i="10"/>
  <c r="I4155" i="10"/>
  <c r="H4075" i="10"/>
  <c r="I4075" i="10"/>
  <c r="H4011" i="10"/>
  <c r="I4011" i="10"/>
  <c r="H3939" i="10"/>
  <c r="I3939" i="10"/>
  <c r="H3883" i="10"/>
  <c r="I3883" i="10"/>
  <c r="I9019" i="10"/>
  <c r="H9963" i="10"/>
  <c r="I9963" i="10"/>
  <c r="H9899" i="10"/>
  <c r="I9899" i="10"/>
  <c r="H9843" i="10"/>
  <c r="I9843" i="10"/>
  <c r="H9771" i="10"/>
  <c r="I9771" i="10"/>
  <c r="H9707" i="10"/>
  <c r="I9707" i="10"/>
  <c r="H9651" i="10"/>
  <c r="I9651" i="10"/>
  <c r="H9571" i="10"/>
  <c r="I9571" i="10"/>
  <c r="H9515" i="10"/>
  <c r="I9515" i="10"/>
  <c r="H9315" i="10"/>
  <c r="I9315" i="10"/>
  <c r="H9259" i="10"/>
  <c r="I9259" i="10"/>
  <c r="H9203" i="10"/>
  <c r="I9203" i="10"/>
  <c r="H9171" i="10"/>
  <c r="I9171" i="10"/>
  <c r="H9131" i="10"/>
  <c r="I9131" i="10"/>
  <c r="H9107" i="10"/>
  <c r="I9107" i="10"/>
  <c r="H9059" i="10"/>
  <c r="I9059" i="10"/>
  <c r="H8995" i="10"/>
  <c r="I8995" i="10"/>
  <c r="H8971" i="10"/>
  <c r="I8971" i="10"/>
  <c r="H8947" i="10"/>
  <c r="I8947" i="10"/>
  <c r="I8923" i="10"/>
  <c r="H8923" i="10"/>
  <c r="I8899" i="10"/>
  <c r="H8899" i="10"/>
  <c r="I8875" i="10"/>
  <c r="H8875" i="10"/>
  <c r="I8835" i="10"/>
  <c r="H8835" i="10"/>
  <c r="I8811" i="10"/>
  <c r="H8811" i="10"/>
  <c r="I8779" i="10"/>
  <c r="H8779" i="10"/>
  <c r="I8763" i="10"/>
  <c r="H8763" i="10"/>
  <c r="I8707" i="10"/>
  <c r="H8707" i="10"/>
  <c r="I8643" i="10"/>
  <c r="H8643" i="10"/>
  <c r="I8587" i="10"/>
  <c r="H8587" i="10"/>
  <c r="H8283" i="10"/>
  <c r="I8283" i="10"/>
  <c r="H8243" i="10"/>
  <c r="I8243" i="10"/>
  <c r="H8187" i="10"/>
  <c r="I8187" i="10"/>
  <c r="H8115" i="10"/>
  <c r="I8115" i="10"/>
  <c r="H8051" i="10"/>
  <c r="I8051" i="10"/>
  <c r="H7995" i="10"/>
  <c r="I7995" i="10"/>
  <c r="H7939" i="10"/>
  <c r="I7939" i="10"/>
  <c r="H7883" i="10"/>
  <c r="I7883" i="10"/>
  <c r="H7795" i="10"/>
  <c r="I7795" i="10"/>
  <c r="H7715" i="10"/>
  <c r="I7715" i="10"/>
  <c r="H7643" i="10"/>
  <c r="I7643" i="10"/>
  <c r="H7571" i="10"/>
  <c r="I7571" i="10"/>
  <c r="H7499" i="10"/>
  <c r="I7499" i="10"/>
  <c r="H7475" i="10"/>
  <c r="I7475" i="10"/>
  <c r="H7427" i="10"/>
  <c r="I7427" i="10"/>
  <c r="H7371" i="10"/>
  <c r="I7371" i="10"/>
  <c r="H7307" i="10"/>
  <c r="I7307" i="10"/>
  <c r="H7243" i="10"/>
  <c r="I7243" i="10"/>
  <c r="H7171" i="10"/>
  <c r="I7171" i="10"/>
  <c r="H7067" i="10"/>
  <c r="I7067" i="10"/>
  <c r="H6987" i="10"/>
  <c r="I6987" i="10"/>
  <c r="H6907" i="10"/>
  <c r="I6907" i="10"/>
  <c r="H6827" i="10"/>
  <c r="I6827" i="10"/>
  <c r="I6755" i="10"/>
  <c r="H6755" i="10"/>
  <c r="I6699" i="10"/>
  <c r="H6699" i="10"/>
  <c r="I6595" i="10"/>
  <c r="H6595" i="10"/>
  <c r="I6491" i="10"/>
  <c r="H6491" i="10"/>
  <c r="I6411" i="10"/>
  <c r="H6411" i="10"/>
  <c r="I6347" i="10"/>
  <c r="H6347" i="10"/>
  <c r="I6299" i="10"/>
  <c r="H6299" i="10"/>
  <c r="I6211" i="10"/>
  <c r="H6211" i="10"/>
  <c r="H6115" i="10"/>
  <c r="I6115" i="10"/>
  <c r="H6027" i="10"/>
  <c r="I6027" i="10"/>
  <c r="H5931" i="10"/>
  <c r="I5931" i="10"/>
  <c r="H5883" i="10"/>
  <c r="I5883" i="10"/>
  <c r="H5795" i="10"/>
  <c r="I5795" i="10"/>
  <c r="H5731" i="10"/>
  <c r="I5731" i="10"/>
  <c r="H5635" i="10"/>
  <c r="I5635" i="10"/>
  <c r="H5507" i="10"/>
  <c r="I5507" i="10"/>
  <c r="H5395" i="10"/>
  <c r="I5395" i="10"/>
  <c r="H5291" i="10"/>
  <c r="I5291" i="10"/>
  <c r="H5203" i="10"/>
  <c r="I5203" i="10"/>
  <c r="H5131" i="10"/>
  <c r="I5131" i="10"/>
  <c r="H5027" i="10"/>
  <c r="I5027" i="10"/>
  <c r="H4939" i="10"/>
  <c r="I4939" i="10"/>
  <c r="H4843" i="10"/>
  <c r="I4843" i="10"/>
  <c r="H4731" i="10"/>
  <c r="I4731" i="10"/>
  <c r="H4635" i="10"/>
  <c r="I4635" i="10"/>
  <c r="H4579" i="10"/>
  <c r="I4579" i="10"/>
  <c r="H4531" i="10"/>
  <c r="I4531" i="10"/>
  <c r="H4467" i="10"/>
  <c r="I4467" i="10"/>
  <c r="H4427" i="10"/>
  <c r="I4427" i="10"/>
  <c r="H4379" i="10"/>
  <c r="I4379" i="10"/>
  <c r="H4291" i="10"/>
  <c r="I4291" i="10"/>
  <c r="H4211" i="10"/>
  <c r="I4211" i="10"/>
  <c r="H4123" i="10"/>
  <c r="I4123" i="10"/>
  <c r="H4051" i="10"/>
  <c r="I4051" i="10"/>
  <c r="H3979" i="10"/>
  <c r="I3979" i="10"/>
  <c r="H3931" i="10"/>
  <c r="I3931" i="10"/>
  <c r="I9467" i="10"/>
  <c r="I8955" i="10"/>
  <c r="H8627" i="10"/>
  <c r="H9955" i="10"/>
  <c r="I9955" i="10"/>
  <c r="H9891" i="10"/>
  <c r="I9891" i="10"/>
  <c r="H9827" i="10"/>
  <c r="I9827" i="10"/>
  <c r="H9787" i="10"/>
  <c r="I9787" i="10"/>
  <c r="H9755" i="10"/>
  <c r="I9755" i="10"/>
  <c r="H9699" i="10"/>
  <c r="I9699" i="10"/>
  <c r="H9659" i="10"/>
  <c r="I9659" i="10"/>
  <c r="H9619" i="10"/>
  <c r="I9619" i="10"/>
  <c r="H9563" i="10"/>
  <c r="I9563" i="10"/>
  <c r="H9507" i="10"/>
  <c r="I9507" i="10"/>
  <c r="H9419" i="10"/>
  <c r="I9419" i="10"/>
  <c r="H9347" i="10"/>
  <c r="I9347" i="10"/>
  <c r="H9155" i="10"/>
  <c r="I9155" i="10"/>
  <c r="H9075" i="10"/>
  <c r="I9075" i="10"/>
  <c r="H9003" i="10"/>
  <c r="I9003" i="10"/>
  <c r="I8931" i="10"/>
  <c r="H8931" i="10"/>
  <c r="I8859" i="10"/>
  <c r="H8859" i="10"/>
  <c r="I8787" i="10"/>
  <c r="H8787" i="10"/>
  <c r="I8723" i="10"/>
  <c r="H8723" i="10"/>
  <c r="I8667" i="10"/>
  <c r="H8667" i="10"/>
  <c r="I8603" i="10"/>
  <c r="H8603" i="10"/>
  <c r="H8235" i="10"/>
  <c r="I8235" i="10"/>
  <c r="H8075" i="10"/>
  <c r="I8075" i="10"/>
  <c r="H8019" i="10"/>
  <c r="I8019" i="10"/>
  <c r="H7955" i="10"/>
  <c r="I7955" i="10"/>
  <c r="H7891" i="10"/>
  <c r="I7891" i="10"/>
  <c r="H7843" i="10"/>
  <c r="I7843" i="10"/>
  <c r="H7763" i="10"/>
  <c r="I7763" i="10"/>
  <c r="H7667" i="10"/>
  <c r="I7667" i="10"/>
  <c r="H7627" i="10"/>
  <c r="I7627" i="10"/>
  <c r="H7579" i="10"/>
  <c r="I7579" i="10"/>
  <c r="H7563" i="10"/>
  <c r="I7563" i="10"/>
  <c r="H7515" i="10"/>
  <c r="I7515" i="10"/>
  <c r="H7451" i="10"/>
  <c r="I7451" i="10"/>
  <c r="H7403" i="10"/>
  <c r="I7403" i="10"/>
  <c r="H7355" i="10"/>
  <c r="I7355" i="10"/>
  <c r="H7283" i="10"/>
  <c r="I7283" i="10"/>
  <c r="H7211" i="10"/>
  <c r="I7211" i="10"/>
  <c r="H7147" i="10"/>
  <c r="I7147" i="10"/>
  <c r="H7043" i="10"/>
  <c r="I7043" i="10"/>
  <c r="H6923" i="10"/>
  <c r="I6923" i="10"/>
  <c r="H6859" i="10"/>
  <c r="I6859" i="10"/>
  <c r="I6787" i="10"/>
  <c r="H6787" i="10"/>
  <c r="I6739" i="10"/>
  <c r="H6739" i="10"/>
  <c r="I6667" i="10"/>
  <c r="H6667" i="10"/>
  <c r="I6539" i="10"/>
  <c r="H6539" i="10"/>
  <c r="I6475" i="10"/>
  <c r="H6475" i="10"/>
  <c r="I6451" i="10"/>
  <c r="H6451" i="10"/>
  <c r="I6395" i="10"/>
  <c r="H6395" i="10"/>
  <c r="I6355" i="10"/>
  <c r="H6355" i="10"/>
  <c r="I6315" i="10"/>
  <c r="H6315" i="10"/>
  <c r="I6259" i="10"/>
  <c r="H6259" i="10"/>
  <c r="H6195" i="10"/>
  <c r="I6195" i="10"/>
  <c r="H6131" i="10"/>
  <c r="I6131" i="10"/>
  <c r="H6043" i="10"/>
  <c r="I6043" i="10"/>
  <c r="H5915" i="10"/>
  <c r="I5915" i="10"/>
  <c r="H5827" i="10"/>
  <c r="I5827" i="10"/>
  <c r="H5747" i="10"/>
  <c r="I5747" i="10"/>
  <c r="H5707" i="10"/>
  <c r="I5707" i="10"/>
  <c r="H5691" i="10"/>
  <c r="I5691" i="10"/>
  <c r="H5659" i="10"/>
  <c r="I5659" i="10"/>
  <c r="H5627" i="10"/>
  <c r="I5627" i="10"/>
  <c r="H5555" i="10"/>
  <c r="I5555" i="10"/>
  <c r="H5443" i="10"/>
  <c r="I5443" i="10"/>
  <c r="H5387" i="10"/>
  <c r="I5387" i="10"/>
  <c r="H5275" i="10"/>
  <c r="I5275" i="10"/>
  <c r="H5187" i="10"/>
  <c r="I5187" i="10"/>
  <c r="H5139" i="10"/>
  <c r="I5139" i="10"/>
  <c r="H5099" i="10"/>
  <c r="I5099" i="10"/>
  <c r="H5051" i="10"/>
  <c r="I5051" i="10"/>
  <c r="H5011" i="10"/>
  <c r="I5011" i="10"/>
  <c r="H4979" i="10"/>
  <c r="I4979" i="10"/>
  <c r="H4915" i="10"/>
  <c r="I4915" i="10"/>
  <c r="H4891" i="10"/>
  <c r="I4891" i="10"/>
  <c r="H4811" i="10"/>
  <c r="I4811" i="10"/>
  <c r="H4715" i="10"/>
  <c r="I4715" i="10"/>
  <c r="H4627" i="10"/>
  <c r="I4627" i="10"/>
  <c r="H4547" i="10"/>
  <c r="I4547" i="10"/>
  <c r="H4483" i="10"/>
  <c r="I4483" i="10"/>
  <c r="H4411" i="10"/>
  <c r="I4411" i="10"/>
  <c r="H4355" i="10"/>
  <c r="I4355" i="10"/>
  <c r="H4323" i="10"/>
  <c r="I4323" i="10"/>
  <c r="H4267" i="10"/>
  <c r="I4267" i="10"/>
  <c r="H4235" i="10"/>
  <c r="I4235" i="10"/>
  <c r="H4203" i="10"/>
  <c r="I4203" i="10"/>
  <c r="H4179" i="10"/>
  <c r="I4179" i="10"/>
  <c r="H4147" i="10"/>
  <c r="I4147" i="10"/>
  <c r="H4131" i="10"/>
  <c r="I4131" i="10"/>
  <c r="H4115" i="10"/>
  <c r="I4115" i="10"/>
  <c r="H4091" i="10"/>
  <c r="I4091" i="10"/>
  <c r="H4067" i="10"/>
  <c r="I4067" i="10"/>
  <c r="H4035" i="10"/>
  <c r="I4035" i="10"/>
  <c r="H4003" i="10"/>
  <c r="I4003" i="10"/>
  <c r="H3963" i="10"/>
  <c r="I3963" i="10"/>
  <c r="H3915" i="10"/>
  <c r="I3915" i="10"/>
  <c r="I9403" i="10"/>
  <c r="H3875" i="10"/>
  <c r="I3875" i="10"/>
  <c r="H3867" i="10"/>
  <c r="I3867" i="10"/>
  <c r="H3859" i="10"/>
  <c r="I3859" i="10"/>
  <c r="H3851" i="10"/>
  <c r="I3851" i="10"/>
  <c r="H3843" i="10"/>
  <c r="I3843" i="10"/>
  <c r="H3835" i="10"/>
  <c r="I3835" i="10"/>
  <c r="H3827" i="10"/>
  <c r="I3827" i="10"/>
  <c r="H3819" i="10"/>
  <c r="I3819" i="10"/>
  <c r="H3811" i="10"/>
  <c r="I3811" i="10"/>
  <c r="H3803" i="10"/>
  <c r="I3803" i="10"/>
  <c r="H3795" i="10"/>
  <c r="I3795" i="10"/>
  <c r="H3787" i="10"/>
  <c r="I3787" i="10"/>
  <c r="H3779" i="10"/>
  <c r="I3779" i="10"/>
  <c r="H3771" i="10"/>
  <c r="I3771" i="10"/>
  <c r="H3763" i="10"/>
  <c r="I3763" i="10"/>
  <c r="H3755" i="10"/>
  <c r="I3755" i="10"/>
  <c r="H3747" i="10"/>
  <c r="I3747" i="10"/>
  <c r="H3739" i="10"/>
  <c r="I3739" i="10"/>
  <c r="H3731" i="10"/>
  <c r="I3731" i="10"/>
  <c r="H3723" i="10"/>
  <c r="I3723" i="10"/>
  <c r="H3715" i="10"/>
  <c r="I3715" i="10"/>
  <c r="H3707" i="10"/>
  <c r="I3707" i="10"/>
  <c r="H3699" i="10"/>
  <c r="I3699" i="10"/>
  <c r="H3691" i="10"/>
  <c r="I3691" i="10"/>
  <c r="H3683" i="10"/>
  <c r="I3683" i="10"/>
  <c r="H3675" i="10"/>
  <c r="I3675" i="10"/>
  <c r="H3667" i="10"/>
  <c r="I3667" i="10"/>
  <c r="H3659" i="10"/>
  <c r="I3659" i="10"/>
  <c r="H3651" i="10"/>
  <c r="I3651" i="10"/>
  <c r="H3643" i="10"/>
  <c r="I3643" i="10"/>
  <c r="H3635" i="10"/>
  <c r="I3635" i="10"/>
  <c r="H3627" i="10"/>
  <c r="I3627" i="10"/>
  <c r="H3619" i="10"/>
  <c r="I3619" i="10"/>
  <c r="H3611" i="10"/>
  <c r="I3611" i="10"/>
  <c r="H3603" i="10"/>
  <c r="I3603" i="10"/>
  <c r="H3595" i="10"/>
  <c r="I3595" i="10"/>
  <c r="H3587" i="10"/>
  <c r="I3587" i="10"/>
  <c r="H3579" i="10"/>
  <c r="I3579" i="10"/>
  <c r="H3571" i="10"/>
  <c r="I3571" i="10"/>
  <c r="H3563" i="10"/>
  <c r="I3563" i="10"/>
  <c r="H3555" i="10"/>
  <c r="I3555" i="10"/>
  <c r="H3547" i="10"/>
  <c r="I3547" i="10"/>
  <c r="H3539" i="10"/>
  <c r="I3539" i="10"/>
  <c r="H3531" i="10"/>
  <c r="I3531" i="10"/>
  <c r="H3523" i="10"/>
  <c r="I3523" i="10"/>
  <c r="H3515" i="10"/>
  <c r="I3515" i="10"/>
  <c r="H3507" i="10"/>
  <c r="I3507" i="10"/>
  <c r="H3499" i="10"/>
  <c r="I3499" i="10"/>
  <c r="H3491" i="10"/>
  <c r="I3491" i="10"/>
  <c r="H3483" i="10"/>
  <c r="I3483" i="10"/>
  <c r="H3475" i="10"/>
  <c r="I3475" i="10"/>
  <c r="H3467" i="10"/>
  <c r="I3467" i="10"/>
  <c r="H3459" i="10"/>
  <c r="I3459" i="10"/>
  <c r="H3451" i="10"/>
  <c r="I3451" i="10"/>
  <c r="H3443" i="10"/>
  <c r="I3443" i="10"/>
  <c r="H3435" i="10"/>
  <c r="I3435" i="10"/>
  <c r="H3427" i="10"/>
  <c r="I3427" i="10"/>
  <c r="H3419" i="10"/>
  <c r="I3419" i="10"/>
  <c r="H3411" i="10"/>
  <c r="I3411" i="10"/>
  <c r="H3403" i="10"/>
  <c r="I3403" i="10"/>
  <c r="H3395" i="10"/>
  <c r="I3395" i="10"/>
  <c r="H3387" i="10"/>
  <c r="I3387" i="10"/>
  <c r="I3379" i="10"/>
  <c r="H3379" i="10"/>
  <c r="I3371" i="10"/>
  <c r="H3371" i="10"/>
  <c r="H3363" i="10"/>
  <c r="I3363" i="10"/>
  <c r="H3355" i="10"/>
  <c r="I3355" i="10"/>
  <c r="H3347" i="10"/>
  <c r="I3347" i="10"/>
  <c r="H3339" i="10"/>
  <c r="I3339" i="10"/>
  <c r="H3331" i="10"/>
  <c r="I3331" i="10"/>
  <c r="H3323" i="10"/>
  <c r="I3323" i="10"/>
  <c r="H3315" i="10"/>
  <c r="I3315" i="10"/>
  <c r="H3307" i="10"/>
  <c r="I3307" i="10"/>
  <c r="H3299" i="10"/>
  <c r="I3299" i="10"/>
  <c r="H3291" i="10"/>
  <c r="I3291" i="10"/>
  <c r="H3283" i="10"/>
  <c r="I3283" i="10"/>
  <c r="H3275" i="10"/>
  <c r="I3275" i="10"/>
  <c r="H3267" i="10"/>
  <c r="I3267" i="10"/>
  <c r="H3259" i="10"/>
  <c r="I3259" i="10"/>
  <c r="H3251" i="10"/>
  <c r="I3251" i="10"/>
  <c r="H3243" i="10"/>
  <c r="I3243" i="10"/>
  <c r="H3235" i="10"/>
  <c r="I3235" i="10"/>
  <c r="H3227" i="10"/>
  <c r="I3227" i="10"/>
  <c r="H3219" i="10"/>
  <c r="I3219" i="10"/>
  <c r="H3211" i="10"/>
  <c r="I3211" i="10"/>
  <c r="H3203" i="10"/>
  <c r="I3203" i="10"/>
  <c r="H3195" i="10"/>
  <c r="I3195" i="10"/>
  <c r="H3187" i="10"/>
  <c r="I3187" i="10"/>
  <c r="H3179" i="10"/>
  <c r="I3179" i="10"/>
  <c r="H3171" i="10"/>
  <c r="I3171" i="10"/>
  <c r="H3163" i="10"/>
  <c r="I3163" i="10"/>
  <c r="H3155" i="10"/>
  <c r="I3155" i="10"/>
  <c r="H3147" i="10"/>
  <c r="I3147" i="10"/>
  <c r="H3139" i="10"/>
  <c r="I3139" i="10"/>
  <c r="H3131" i="10"/>
  <c r="I3131" i="10"/>
  <c r="H3123" i="10"/>
  <c r="I3123" i="10"/>
  <c r="H3115" i="10"/>
  <c r="I3115" i="10"/>
  <c r="H3107" i="10"/>
  <c r="I3107" i="10"/>
  <c r="H3099" i="10"/>
  <c r="I3099" i="10"/>
  <c r="H3091" i="10"/>
  <c r="I3091" i="10"/>
  <c r="H3083" i="10"/>
  <c r="I3083" i="10"/>
  <c r="H3075" i="10"/>
  <c r="I3075" i="10"/>
  <c r="H3067" i="10"/>
  <c r="I3067" i="10"/>
  <c r="H3059" i="10"/>
  <c r="I3059" i="10"/>
  <c r="H3051" i="10"/>
  <c r="I3051" i="10"/>
  <c r="H3043" i="10"/>
  <c r="I3043" i="10"/>
  <c r="H3035" i="10"/>
  <c r="I3035" i="10"/>
  <c r="H3027" i="10"/>
  <c r="I3027" i="10"/>
  <c r="H3019" i="10"/>
  <c r="I3019" i="10"/>
  <c r="H3011" i="10"/>
  <c r="I3011" i="10"/>
  <c r="H3003" i="10"/>
  <c r="I3003" i="10"/>
  <c r="H2995" i="10"/>
  <c r="I2995" i="10"/>
  <c r="H2987" i="10"/>
  <c r="I2987" i="10"/>
  <c r="H2979" i="10"/>
  <c r="I2979" i="10"/>
  <c r="H2971" i="10"/>
  <c r="I2971" i="10"/>
  <c r="H2963" i="10"/>
  <c r="I2963" i="10"/>
  <c r="H2955" i="10"/>
  <c r="I2955" i="10"/>
  <c r="H2947" i="10"/>
  <c r="I2947" i="10"/>
  <c r="H2939" i="10"/>
  <c r="I2939" i="10"/>
  <c r="H2931" i="10"/>
  <c r="I2931" i="10"/>
  <c r="H2923" i="10"/>
  <c r="I2923" i="10"/>
  <c r="H2915" i="10"/>
  <c r="I2915" i="10"/>
  <c r="H2907" i="10"/>
  <c r="I2907" i="10"/>
  <c r="H2899" i="10"/>
  <c r="I2899" i="10"/>
  <c r="H2891" i="10"/>
  <c r="I2891" i="10"/>
  <c r="H2883" i="10"/>
  <c r="I2883" i="10"/>
  <c r="H2875" i="10"/>
  <c r="I2875" i="10"/>
  <c r="H2867" i="10"/>
  <c r="I2867" i="10"/>
  <c r="H2859" i="10"/>
  <c r="I2859" i="10"/>
  <c r="H2851" i="10"/>
  <c r="I2851" i="10"/>
  <c r="H2843" i="10"/>
  <c r="I2843" i="10"/>
  <c r="H2835" i="10"/>
  <c r="I2835" i="10"/>
  <c r="H2827" i="10"/>
  <c r="I2827" i="10"/>
  <c r="H2819" i="10"/>
  <c r="I2819" i="10"/>
  <c r="H2811" i="10"/>
  <c r="I2811" i="10"/>
  <c r="H2803" i="10"/>
  <c r="I2803" i="10"/>
  <c r="H2795" i="10"/>
  <c r="I2795" i="10"/>
  <c r="H2787" i="10"/>
  <c r="I2787" i="10"/>
  <c r="H2779" i="10"/>
  <c r="I2779" i="10"/>
  <c r="H2771" i="10"/>
  <c r="I2771" i="10"/>
  <c r="H2763" i="10"/>
  <c r="I2763" i="10"/>
  <c r="H2755" i="10"/>
  <c r="I2755" i="10"/>
  <c r="H2747" i="10"/>
  <c r="I2747" i="10"/>
  <c r="H2739" i="10"/>
  <c r="I2739" i="10"/>
  <c r="H2731" i="10"/>
  <c r="I2731" i="10"/>
  <c r="H2723" i="10"/>
  <c r="I2723" i="10"/>
  <c r="H2715" i="10"/>
  <c r="I2715" i="10"/>
  <c r="H2707" i="10"/>
  <c r="I2707" i="10"/>
  <c r="H2699" i="10"/>
  <c r="I2699" i="10"/>
  <c r="H2691" i="10"/>
  <c r="I2691" i="10"/>
  <c r="H2683" i="10"/>
  <c r="I2683" i="10"/>
  <c r="H2675" i="10"/>
  <c r="I2675" i="10"/>
  <c r="H2667" i="10"/>
  <c r="I2667" i="10"/>
  <c r="H2659" i="10"/>
  <c r="I2659" i="10"/>
  <c r="H2651" i="10"/>
  <c r="I2651" i="10"/>
  <c r="H2643" i="10"/>
  <c r="I2643" i="10"/>
  <c r="H2635" i="10"/>
  <c r="I2635" i="10"/>
  <c r="H2627" i="10"/>
  <c r="I2627" i="10"/>
  <c r="H2619" i="10"/>
  <c r="I2619" i="10"/>
  <c r="H2611" i="10"/>
  <c r="I2611" i="10"/>
  <c r="H2603" i="10"/>
  <c r="I2603" i="10"/>
  <c r="H2595" i="10"/>
  <c r="I2595" i="10"/>
  <c r="H2587" i="10"/>
  <c r="I2587" i="10"/>
  <c r="H2579" i="10"/>
  <c r="I2579" i="10"/>
  <c r="H2571" i="10"/>
  <c r="I2571" i="10"/>
  <c r="H2563" i="10"/>
  <c r="I2563" i="10"/>
  <c r="H2555" i="10"/>
  <c r="I2555" i="10"/>
  <c r="H2547" i="10"/>
  <c r="I2547" i="10"/>
  <c r="H2539" i="10"/>
  <c r="I2539" i="10"/>
  <c r="H2531" i="10"/>
  <c r="I2531" i="10"/>
  <c r="H2523" i="10"/>
  <c r="I2523" i="10"/>
  <c r="H2515" i="10"/>
  <c r="I2515" i="10"/>
  <c r="H2507" i="10"/>
  <c r="I2507" i="10"/>
  <c r="H2499" i="10"/>
  <c r="I2499" i="10"/>
  <c r="H2491" i="10"/>
  <c r="I2491" i="10"/>
  <c r="H2483" i="10"/>
  <c r="I2483" i="10"/>
  <c r="H2475" i="10"/>
  <c r="I2475" i="10"/>
  <c r="H2467" i="10"/>
  <c r="I2467" i="10"/>
  <c r="H2459" i="10"/>
  <c r="I2459" i="10"/>
  <c r="H2451" i="10"/>
  <c r="I2451" i="10"/>
  <c r="H2443" i="10"/>
  <c r="I2443" i="10"/>
  <c r="H2435" i="10"/>
  <c r="I2435" i="10"/>
  <c r="H2427" i="10"/>
  <c r="I2427" i="10"/>
  <c r="H2419" i="10"/>
  <c r="I2419" i="10"/>
  <c r="H2411" i="10"/>
  <c r="I2411" i="10"/>
  <c r="H2403" i="10"/>
  <c r="I2403" i="10"/>
  <c r="H2395" i="10"/>
  <c r="I2395" i="10"/>
  <c r="H2387" i="10"/>
  <c r="I2387" i="10"/>
  <c r="H2379" i="10"/>
  <c r="I2379" i="10"/>
  <c r="H2371" i="10"/>
  <c r="I2371" i="10"/>
  <c r="H2363" i="10"/>
  <c r="I2363" i="10"/>
  <c r="H2355" i="10"/>
  <c r="I2355" i="10"/>
  <c r="H2347" i="10"/>
  <c r="I2347" i="10"/>
  <c r="H2339" i="10"/>
  <c r="I2339" i="10"/>
  <c r="H2331" i="10"/>
  <c r="I2331" i="10"/>
  <c r="H2323" i="10"/>
  <c r="I2323" i="10"/>
  <c r="H2315" i="10"/>
  <c r="I2315" i="10"/>
  <c r="H2307" i="10"/>
  <c r="I2307" i="10"/>
  <c r="H2299" i="10"/>
  <c r="I2299" i="10"/>
  <c r="H2291" i="10"/>
  <c r="I2291" i="10"/>
  <c r="H2283" i="10"/>
  <c r="I2283" i="10"/>
  <c r="H2275" i="10"/>
  <c r="I2275" i="10"/>
  <c r="H2267" i="10"/>
  <c r="I2267" i="10"/>
  <c r="H2259" i="10"/>
  <c r="I2259" i="10"/>
  <c r="H2251" i="10"/>
  <c r="I2251" i="10"/>
  <c r="H2243" i="10"/>
  <c r="I2243" i="10"/>
  <c r="H2235" i="10"/>
  <c r="I2235" i="10"/>
  <c r="H2227" i="10"/>
  <c r="I2227" i="10"/>
  <c r="H2219" i="10"/>
  <c r="I2219" i="10"/>
  <c r="H2211" i="10"/>
  <c r="I2211" i="10"/>
  <c r="H2203" i="10"/>
  <c r="I2203" i="10"/>
  <c r="H2195" i="10"/>
  <c r="I2195" i="10"/>
  <c r="H2187" i="10"/>
  <c r="I2187" i="10"/>
  <c r="H2179" i="10"/>
  <c r="I2179" i="10"/>
  <c r="H2171" i="10"/>
  <c r="I2171" i="10"/>
  <c r="H2163" i="10"/>
  <c r="I2163" i="10"/>
  <c r="H2155" i="10"/>
  <c r="I2155" i="10"/>
  <c r="H2147" i="10"/>
  <c r="I2147" i="10"/>
  <c r="H2139" i="10"/>
  <c r="I2139" i="10"/>
  <c r="H2131" i="10"/>
  <c r="I2131" i="10"/>
  <c r="H2123" i="10"/>
  <c r="I2123" i="10"/>
  <c r="H2115" i="10"/>
  <c r="I2115" i="10"/>
  <c r="H2107" i="10"/>
  <c r="I2107" i="10"/>
  <c r="H2099" i="10"/>
  <c r="I2099" i="10"/>
  <c r="H2091" i="10"/>
  <c r="I2091" i="10"/>
  <c r="H2083" i="10"/>
  <c r="I2083" i="10"/>
  <c r="I2075" i="10"/>
  <c r="H2075" i="10"/>
  <c r="I2067" i="10"/>
  <c r="H2067" i="10"/>
  <c r="I2059" i="10"/>
  <c r="H2059" i="10"/>
  <c r="I2051" i="10"/>
  <c r="H2051" i="10"/>
  <c r="I2043" i="10"/>
  <c r="H2043" i="10"/>
  <c r="I2035" i="10"/>
  <c r="H2035" i="10"/>
  <c r="I2027" i="10"/>
  <c r="H2027" i="10"/>
  <c r="I2019" i="10"/>
  <c r="H2019" i="10"/>
  <c r="I2011" i="10"/>
  <c r="H2011" i="10"/>
  <c r="I2003" i="10"/>
  <c r="H2003" i="10"/>
  <c r="I1995" i="10"/>
  <c r="H1995" i="10"/>
  <c r="I1987" i="10"/>
  <c r="H1987" i="10"/>
  <c r="I1979" i="10"/>
  <c r="H1979" i="10"/>
  <c r="I1971" i="10"/>
  <c r="H1971" i="10"/>
  <c r="I1963" i="10"/>
  <c r="H1963" i="10"/>
  <c r="I1955" i="10"/>
  <c r="H1955" i="10"/>
  <c r="I1947" i="10"/>
  <c r="H1947" i="10"/>
  <c r="I1939" i="10"/>
  <c r="H1939" i="10"/>
  <c r="H1931" i="10"/>
  <c r="I1931" i="10"/>
  <c r="H1923" i="10"/>
  <c r="I1923" i="10"/>
  <c r="H1915" i="10"/>
  <c r="I1915" i="10"/>
  <c r="H1907" i="10"/>
  <c r="I1907" i="10"/>
  <c r="H1899" i="10"/>
  <c r="I1899" i="10"/>
  <c r="H1891" i="10"/>
  <c r="I1891" i="10"/>
  <c r="H1883" i="10"/>
  <c r="I1883" i="10"/>
  <c r="H1875" i="10"/>
  <c r="I1875" i="10"/>
  <c r="H1867" i="10"/>
  <c r="I1867" i="10"/>
  <c r="H1859" i="10"/>
  <c r="I1859" i="10"/>
  <c r="H1851" i="10"/>
  <c r="I1851" i="10"/>
  <c r="H1843" i="10"/>
  <c r="I1843" i="10"/>
  <c r="H1835" i="10"/>
  <c r="I1835" i="10"/>
  <c r="H1827" i="10"/>
  <c r="I1827" i="10"/>
  <c r="H1819" i="10"/>
  <c r="I1819" i="10"/>
  <c r="H1811" i="10"/>
  <c r="I1811" i="10"/>
  <c r="H1803" i="10"/>
  <c r="I1803" i="10"/>
  <c r="H1795" i="10"/>
  <c r="I1795" i="10"/>
  <c r="H1787" i="10"/>
  <c r="I1787" i="10"/>
  <c r="H1779" i="10"/>
  <c r="I1779" i="10"/>
  <c r="H1771" i="10"/>
  <c r="I1771" i="10"/>
  <c r="H1763" i="10"/>
  <c r="I1763" i="10"/>
  <c r="H1755" i="10"/>
  <c r="I1755" i="10"/>
  <c r="H1747" i="10"/>
  <c r="I1747" i="10"/>
  <c r="H1739" i="10"/>
  <c r="I1739" i="10"/>
  <c r="H1731" i="10"/>
  <c r="I1731" i="10"/>
  <c r="H1723" i="10"/>
  <c r="I1723" i="10"/>
  <c r="H1715" i="10"/>
  <c r="I1715" i="10"/>
  <c r="H1707" i="10"/>
  <c r="I1707" i="10"/>
  <c r="H1699" i="10"/>
  <c r="I1699" i="10"/>
  <c r="H1691" i="10"/>
  <c r="I1691" i="10"/>
  <c r="H1683" i="10"/>
  <c r="I1683" i="10"/>
  <c r="H1675" i="10"/>
  <c r="I1675" i="10"/>
  <c r="H1667" i="10"/>
  <c r="I1667" i="10"/>
  <c r="H1659" i="10"/>
  <c r="I1659" i="10"/>
  <c r="H1651" i="10"/>
  <c r="I1651" i="10"/>
  <c r="H1643" i="10"/>
  <c r="I1643" i="10"/>
  <c r="H1635" i="10"/>
  <c r="I1635" i="10"/>
  <c r="H1627" i="10"/>
  <c r="I1627" i="10"/>
  <c r="H1619" i="10"/>
  <c r="I1619" i="10"/>
  <c r="H1611" i="10"/>
  <c r="I1611" i="10"/>
  <c r="H1603" i="10"/>
  <c r="I1603" i="10"/>
  <c r="H1595" i="10"/>
  <c r="I1595" i="10"/>
  <c r="H1587" i="10"/>
  <c r="I1587" i="10"/>
  <c r="H1579" i="10"/>
  <c r="I1579" i="10"/>
  <c r="H1571" i="10"/>
  <c r="I1571" i="10"/>
  <c r="H1563" i="10"/>
  <c r="I1563" i="10"/>
  <c r="H1555" i="10"/>
  <c r="I1555" i="10"/>
  <c r="H1547" i="10"/>
  <c r="I1547" i="10"/>
  <c r="H1539" i="10"/>
  <c r="I1539" i="10"/>
  <c r="H1531" i="10"/>
  <c r="I1531" i="10"/>
  <c r="H1523" i="10"/>
  <c r="I1523" i="10"/>
  <c r="H1515" i="10"/>
  <c r="I1515" i="10"/>
  <c r="H1507" i="10"/>
  <c r="I1507" i="10"/>
  <c r="H1499" i="10"/>
  <c r="I1499" i="10"/>
  <c r="H1491" i="10"/>
  <c r="I1491" i="10"/>
  <c r="H1483" i="10"/>
  <c r="I1483" i="10"/>
  <c r="H1475" i="10"/>
  <c r="I1475" i="10"/>
  <c r="H1467" i="10"/>
  <c r="I1467" i="10"/>
  <c r="H1459" i="10"/>
  <c r="I1459" i="10"/>
  <c r="H1451" i="10"/>
  <c r="I1451" i="10"/>
  <c r="H1443" i="10"/>
  <c r="I1443" i="10"/>
  <c r="H1435" i="10"/>
  <c r="I1435" i="10"/>
  <c r="H1427" i="10"/>
  <c r="I1427" i="10"/>
  <c r="H1419" i="10"/>
  <c r="I1419" i="10"/>
  <c r="I1411" i="10"/>
  <c r="H1411" i="10"/>
  <c r="H1403" i="10"/>
  <c r="I1403" i="10"/>
  <c r="H1395" i="10"/>
  <c r="I1395" i="10"/>
  <c r="H1387" i="10"/>
  <c r="I1387" i="10"/>
  <c r="H1379" i="10"/>
  <c r="I1379" i="10"/>
  <c r="H1371" i="10"/>
  <c r="I1371" i="10"/>
  <c r="H1363" i="10"/>
  <c r="I1363" i="10"/>
  <c r="H1355" i="10"/>
  <c r="I1355" i="10"/>
  <c r="H1347" i="10"/>
  <c r="I1347" i="10"/>
  <c r="H1339" i="10"/>
  <c r="I1339" i="10"/>
  <c r="H1331" i="10"/>
  <c r="I1331" i="10"/>
  <c r="H1323" i="10"/>
  <c r="I1323" i="10"/>
  <c r="H1315" i="10"/>
  <c r="I1315" i="10"/>
  <c r="H1307" i="10"/>
  <c r="I1307" i="10"/>
  <c r="H1299" i="10"/>
  <c r="I1299" i="10"/>
  <c r="H1291" i="10"/>
  <c r="I1291" i="10"/>
  <c r="H1283" i="10"/>
  <c r="I1283" i="10"/>
  <c r="H1275" i="10"/>
  <c r="I1275" i="10"/>
  <c r="H1267" i="10"/>
  <c r="I1267" i="10"/>
  <c r="H1259" i="10"/>
  <c r="I1259" i="10"/>
  <c r="H1251" i="10"/>
  <c r="I1251" i="10"/>
  <c r="H1243" i="10"/>
  <c r="I1243" i="10"/>
  <c r="H1235" i="10"/>
  <c r="I1235" i="10"/>
  <c r="H1227" i="10"/>
  <c r="I1227" i="10"/>
  <c r="H1219" i="10"/>
  <c r="I1219" i="10"/>
  <c r="H1211" i="10"/>
  <c r="I1211" i="10"/>
  <c r="H1203" i="10"/>
  <c r="I1203" i="10"/>
  <c r="H1195" i="10"/>
  <c r="I1195" i="10"/>
  <c r="H1187" i="10"/>
  <c r="I1187" i="10"/>
  <c r="H1179" i="10"/>
  <c r="I1179" i="10"/>
  <c r="H1171" i="10"/>
  <c r="I1171" i="10"/>
  <c r="H1163" i="10"/>
  <c r="I1163" i="10"/>
  <c r="H1155" i="10"/>
  <c r="I1155" i="10"/>
  <c r="H1147" i="10"/>
  <c r="I1147" i="10"/>
  <c r="H1139" i="10"/>
  <c r="I1139" i="10"/>
  <c r="H1131" i="10"/>
  <c r="I1131" i="10"/>
  <c r="H1123" i="10"/>
  <c r="I1123" i="10"/>
  <c r="H1115" i="10"/>
  <c r="I1115" i="10"/>
  <c r="H1107" i="10"/>
  <c r="I1107" i="10"/>
  <c r="H1099" i="10"/>
  <c r="I1099" i="10"/>
  <c r="H1091" i="10"/>
  <c r="I1091" i="10"/>
  <c r="H1083" i="10"/>
  <c r="I1083" i="10"/>
  <c r="H1075" i="10"/>
  <c r="I1075" i="10"/>
  <c r="H1067" i="10"/>
  <c r="I1067" i="10"/>
  <c r="H1059" i="10"/>
  <c r="I1059" i="10"/>
  <c r="H1051" i="10"/>
  <c r="I1051" i="10"/>
  <c r="H1043" i="10"/>
  <c r="I1043" i="10"/>
  <c r="H1035" i="10"/>
  <c r="I1035" i="10"/>
  <c r="H1027" i="10"/>
  <c r="I1027" i="10"/>
  <c r="H1019" i="10"/>
  <c r="I1019" i="10"/>
  <c r="H1011" i="10"/>
  <c r="I1011" i="10"/>
  <c r="H1003" i="10"/>
  <c r="I1003" i="10"/>
  <c r="H995" i="10"/>
  <c r="I995" i="10"/>
  <c r="H987" i="10"/>
  <c r="I987" i="10"/>
  <c r="H979" i="10"/>
  <c r="I979" i="10"/>
  <c r="H971" i="10"/>
  <c r="I971" i="10"/>
  <c r="H963" i="10"/>
  <c r="I963" i="10"/>
  <c r="H955" i="10"/>
  <c r="I955" i="10"/>
  <c r="H947" i="10"/>
  <c r="I947" i="10"/>
  <c r="H939" i="10"/>
  <c r="I939" i="10"/>
  <c r="H931" i="10"/>
  <c r="I931" i="10"/>
  <c r="H923" i="10"/>
  <c r="I923" i="10"/>
  <c r="H915" i="10"/>
  <c r="I915" i="10"/>
  <c r="H907" i="10"/>
  <c r="I907" i="10"/>
  <c r="H899" i="10"/>
  <c r="I899" i="10"/>
  <c r="H891" i="10"/>
  <c r="I891" i="10"/>
  <c r="H883" i="10"/>
  <c r="I883" i="10"/>
  <c r="H875" i="10"/>
  <c r="I875" i="10"/>
  <c r="H867" i="10"/>
  <c r="I867" i="10"/>
  <c r="H859" i="10"/>
  <c r="I859" i="10"/>
  <c r="H851" i="10"/>
  <c r="I851" i="10"/>
  <c r="H843" i="10"/>
  <c r="I843" i="10"/>
  <c r="H835" i="10"/>
  <c r="I835" i="10"/>
  <c r="H827" i="10"/>
  <c r="I827" i="10"/>
  <c r="H819" i="10"/>
  <c r="I819" i="10"/>
  <c r="H811" i="10"/>
  <c r="I811" i="10"/>
  <c r="H803" i="10"/>
  <c r="I803" i="10"/>
  <c r="H795" i="10"/>
  <c r="I795" i="10"/>
  <c r="H787" i="10"/>
  <c r="I787" i="10"/>
  <c r="H779" i="10"/>
  <c r="I779" i="10"/>
  <c r="H771" i="10"/>
  <c r="I771" i="10"/>
  <c r="H763" i="10"/>
  <c r="I763" i="10"/>
  <c r="H755" i="10"/>
  <c r="I755" i="10"/>
  <c r="H747" i="10"/>
  <c r="I747" i="10"/>
  <c r="H739" i="10"/>
  <c r="I739" i="10"/>
  <c r="H731" i="10"/>
  <c r="I731" i="10"/>
  <c r="H723" i="10"/>
  <c r="I723" i="10"/>
  <c r="H715" i="10"/>
  <c r="I715" i="10"/>
  <c r="H707" i="10"/>
  <c r="I707" i="10"/>
  <c r="H699" i="10"/>
  <c r="I699" i="10"/>
  <c r="H691" i="10"/>
  <c r="I691" i="10"/>
  <c r="H683" i="10"/>
  <c r="I683" i="10"/>
  <c r="H675" i="10"/>
  <c r="I675" i="10"/>
  <c r="H667" i="10"/>
  <c r="I667" i="10"/>
  <c r="H659" i="10"/>
  <c r="I659" i="10"/>
  <c r="H651" i="10"/>
  <c r="I651" i="10"/>
  <c r="H643" i="10"/>
  <c r="I643" i="10"/>
  <c r="H635" i="10"/>
  <c r="I635" i="10"/>
  <c r="H627" i="10"/>
  <c r="I627" i="10"/>
  <c r="H619" i="10"/>
  <c r="I619" i="10"/>
  <c r="H611" i="10"/>
  <c r="I611" i="10"/>
  <c r="H603" i="10"/>
  <c r="I603" i="10"/>
  <c r="H595" i="10"/>
  <c r="I595" i="10"/>
  <c r="H587" i="10"/>
  <c r="I587" i="10"/>
  <c r="H579" i="10"/>
  <c r="I579" i="10"/>
  <c r="H571" i="10"/>
  <c r="I571" i="10"/>
  <c r="H563" i="10"/>
  <c r="I563" i="10"/>
  <c r="H555" i="10"/>
  <c r="I555" i="10"/>
  <c r="H547" i="10"/>
  <c r="I547" i="10"/>
  <c r="H539" i="10"/>
  <c r="I539" i="10"/>
  <c r="H531" i="10"/>
  <c r="I531" i="10"/>
  <c r="H523" i="10"/>
  <c r="I523" i="10"/>
  <c r="H515" i="10"/>
  <c r="I515" i="10"/>
  <c r="H507" i="10"/>
  <c r="I507" i="10"/>
  <c r="H499" i="10"/>
  <c r="I499" i="10"/>
  <c r="H491" i="10"/>
  <c r="I491" i="10"/>
  <c r="H483" i="10"/>
  <c r="I483" i="10"/>
  <c r="H475" i="10"/>
  <c r="I475" i="10"/>
  <c r="H467" i="10"/>
  <c r="I467" i="10"/>
  <c r="H459" i="10"/>
  <c r="I459" i="10"/>
  <c r="H451" i="10"/>
  <c r="I451" i="10"/>
  <c r="H443" i="10"/>
  <c r="I443" i="10"/>
  <c r="H435" i="10"/>
  <c r="I435" i="10"/>
  <c r="H427" i="10"/>
  <c r="I427" i="10"/>
  <c r="H419" i="10"/>
  <c r="I419" i="10"/>
  <c r="H411" i="10"/>
  <c r="I411" i="10"/>
  <c r="H403" i="10"/>
  <c r="I403" i="10"/>
  <c r="H395" i="10"/>
  <c r="I395" i="10"/>
  <c r="H387" i="10"/>
  <c r="I387" i="10"/>
  <c r="H379" i="10"/>
  <c r="I379" i="10"/>
  <c r="H371" i="10"/>
  <c r="I371" i="10"/>
  <c r="H363" i="10"/>
  <c r="I363" i="10"/>
  <c r="H355" i="10"/>
  <c r="I355" i="10"/>
  <c r="H347" i="10"/>
  <c r="I347" i="10"/>
  <c r="H339" i="10"/>
  <c r="I339" i="10"/>
  <c r="H331" i="10"/>
  <c r="I331" i="10"/>
  <c r="H323" i="10"/>
  <c r="I323" i="10"/>
  <c r="H315" i="10"/>
  <c r="I315" i="10"/>
  <c r="H307" i="10"/>
  <c r="I307" i="10"/>
  <c r="H299" i="10"/>
  <c r="I299" i="10"/>
  <c r="H203" i="10"/>
  <c r="I203" i="10"/>
  <c r="H195" i="10"/>
  <c r="I195" i="10"/>
  <c r="H187" i="10"/>
  <c r="I187" i="10"/>
  <c r="H179" i="10"/>
  <c r="I179" i="10"/>
  <c r="H171" i="10"/>
  <c r="I171" i="10"/>
  <c r="H163" i="10"/>
  <c r="I163" i="10"/>
  <c r="I155" i="10"/>
  <c r="H155" i="10"/>
  <c r="H147" i="10"/>
  <c r="I147" i="10"/>
  <c r="H131" i="10"/>
  <c r="I131" i="10"/>
  <c r="I123" i="10"/>
  <c r="H123" i="10"/>
  <c r="I115" i="10"/>
  <c r="H115" i="10"/>
  <c r="H91" i="10"/>
  <c r="I91" i="10"/>
  <c r="I83" i="10"/>
  <c r="H83" i="10"/>
  <c r="H75" i="10"/>
  <c r="I75" i="10"/>
  <c r="H67" i="10"/>
  <c r="I67" i="10"/>
  <c r="I59" i="10"/>
  <c r="H59" i="10"/>
  <c r="I51" i="10"/>
  <c r="H51" i="10"/>
  <c r="I43" i="10"/>
  <c r="H43" i="10"/>
  <c r="H35" i="10"/>
  <c r="I35" i="10"/>
  <c r="I27" i="10"/>
  <c r="H27" i="10"/>
  <c r="I19" i="10"/>
  <c r="H19" i="10"/>
  <c r="I11" i="10"/>
  <c r="H11" i="10"/>
  <c r="I8551" i="10"/>
  <c r="I8543" i="10"/>
  <c r="I8535" i="10"/>
  <c r="I8527" i="10"/>
  <c r="I8519" i="10"/>
  <c r="I8518" i="10"/>
  <c r="H8518" i="10"/>
  <c r="I8514" i="10"/>
  <c r="H8514" i="10"/>
  <c r="I8510" i="10"/>
  <c r="H8510" i="10"/>
  <c r="I8506" i="10"/>
  <c r="H8506" i="10"/>
  <c r="I8502" i="10"/>
  <c r="H8502" i="10"/>
  <c r="I8498" i="10"/>
  <c r="H8498" i="10"/>
  <c r="I8494" i="10"/>
  <c r="H8494" i="10"/>
  <c r="I8490" i="10"/>
  <c r="H8490" i="10"/>
  <c r="I8486" i="10"/>
  <c r="H8486" i="10"/>
  <c r="I8482" i="10"/>
  <c r="H8482" i="10"/>
  <c r="I8478" i="10"/>
  <c r="H8478" i="10"/>
  <c r="I8474" i="10"/>
  <c r="H8474" i="10"/>
  <c r="I8470" i="10"/>
  <c r="H8470" i="10"/>
  <c r="I8466" i="10"/>
  <c r="H8466" i="10"/>
  <c r="I8462" i="10"/>
  <c r="H8462" i="10"/>
  <c r="I8458" i="10"/>
  <c r="H8458" i="10"/>
  <c r="I8454" i="10"/>
  <c r="H8454" i="10"/>
  <c r="I8450" i="10"/>
  <c r="H8450" i="10"/>
  <c r="I8446" i="10"/>
  <c r="H8446" i="10"/>
  <c r="I8442" i="10"/>
  <c r="H8442" i="10"/>
  <c r="I8438" i="10"/>
  <c r="H8438" i="10"/>
  <c r="I8434" i="10"/>
  <c r="H8434" i="10"/>
  <c r="I8430" i="10"/>
  <c r="H8430" i="10"/>
  <c r="I8426" i="10"/>
  <c r="H8426" i="10"/>
  <c r="I8422" i="10"/>
  <c r="H8422" i="10"/>
  <c r="I8418" i="10"/>
  <c r="H8418" i="10"/>
  <c r="I8414" i="10"/>
  <c r="H8414" i="10"/>
  <c r="I8410" i="10"/>
  <c r="H8410" i="10"/>
  <c r="I8406" i="10"/>
  <c r="H8406" i="10"/>
  <c r="I8402" i="10"/>
  <c r="H8402" i="10"/>
  <c r="I8398" i="10"/>
  <c r="H8398" i="10"/>
  <c r="I8394" i="10"/>
  <c r="H8381" i="10"/>
  <c r="I8381" i="10"/>
  <c r="I8376" i="10"/>
  <c r="H8334" i="10"/>
  <c r="I8334" i="10"/>
  <c r="I8330" i="10"/>
  <c r="H8317" i="10"/>
  <c r="I8317" i="10"/>
  <c r="H8301" i="10"/>
  <c r="I8301" i="10"/>
  <c r="H8358" i="10"/>
  <c r="I8358" i="10"/>
  <c r="H8341" i="10"/>
  <c r="I8341" i="10"/>
  <c r="I8515" i="10"/>
  <c r="H8515" i="10"/>
  <c r="I8511" i="10"/>
  <c r="H8511" i="10"/>
  <c r="I8507" i="10"/>
  <c r="H8507" i="10"/>
  <c r="I8503" i="10"/>
  <c r="H8503" i="10"/>
  <c r="I8499" i="10"/>
  <c r="H8499" i="10"/>
  <c r="I8495" i="10"/>
  <c r="H8495" i="10"/>
  <c r="I8491" i="10"/>
  <c r="H8491" i="10"/>
  <c r="I8487" i="10"/>
  <c r="H8487" i="10"/>
  <c r="I8483" i="10"/>
  <c r="H8483" i="10"/>
  <c r="I8479" i="10"/>
  <c r="H8479" i="10"/>
  <c r="I8475" i="10"/>
  <c r="H8475" i="10"/>
  <c r="I8471" i="10"/>
  <c r="H8471" i="10"/>
  <c r="I8467" i="10"/>
  <c r="H8467" i="10"/>
  <c r="I8463" i="10"/>
  <c r="H8463" i="10"/>
  <c r="I8459" i="10"/>
  <c r="H8459" i="10"/>
  <c r="I8455" i="10"/>
  <c r="H8455" i="10"/>
  <c r="I8451" i="10"/>
  <c r="H8451" i="10"/>
  <c r="I8447" i="10"/>
  <c r="H8447" i="10"/>
  <c r="I8443" i="10"/>
  <c r="H8443" i="10"/>
  <c r="I8439" i="10"/>
  <c r="H8439" i="10"/>
  <c r="I8435" i="10"/>
  <c r="H8435" i="10"/>
  <c r="I8431" i="10"/>
  <c r="H8431" i="10"/>
  <c r="I8427" i="10"/>
  <c r="H8427" i="10"/>
  <c r="I8423" i="10"/>
  <c r="H8423" i="10"/>
  <c r="I8419" i="10"/>
  <c r="H8419" i="10"/>
  <c r="I8415" i="10"/>
  <c r="H8415" i="10"/>
  <c r="I8411" i="10"/>
  <c r="H8411" i="10"/>
  <c r="I8407" i="10"/>
  <c r="H8407" i="10"/>
  <c r="I8403" i="10"/>
  <c r="H8403" i="10"/>
  <c r="I8399" i="10"/>
  <c r="H8399" i="10"/>
  <c r="H8382" i="10"/>
  <c r="I8382" i="10"/>
  <c r="H8365" i="10"/>
  <c r="I8365" i="10"/>
  <c r="H8318" i="10"/>
  <c r="I8318" i="10"/>
  <c r="H8302" i="10"/>
  <c r="I8302" i="10"/>
  <c r="H8286" i="10"/>
  <c r="I8286" i="10"/>
  <c r="H8389" i="10"/>
  <c r="I8389" i="10"/>
  <c r="H8342" i="10"/>
  <c r="I8342" i="10"/>
  <c r="H8325" i="10"/>
  <c r="I8325" i="10"/>
  <c r="H8314" i="10"/>
  <c r="I8314" i="10"/>
  <c r="H8298" i="10"/>
  <c r="I8298" i="10"/>
  <c r="I8547" i="10"/>
  <c r="I8539" i="10"/>
  <c r="I8531" i="10"/>
  <c r="I8523" i="10"/>
  <c r="I8516" i="10"/>
  <c r="H8516" i="10"/>
  <c r="I8512" i="10"/>
  <c r="H8512" i="10"/>
  <c r="I8508" i="10"/>
  <c r="H8508" i="10"/>
  <c r="I8504" i="10"/>
  <c r="H8504" i="10"/>
  <c r="I8500" i="10"/>
  <c r="H8500" i="10"/>
  <c r="I8496" i="10"/>
  <c r="H8496" i="10"/>
  <c r="I8492" i="10"/>
  <c r="H8492" i="10"/>
  <c r="I8488" i="10"/>
  <c r="H8488" i="10"/>
  <c r="I8484" i="10"/>
  <c r="H8484" i="10"/>
  <c r="I8480" i="10"/>
  <c r="H8480" i="10"/>
  <c r="I8476" i="10"/>
  <c r="H8476" i="10"/>
  <c r="I8472" i="10"/>
  <c r="H8472" i="10"/>
  <c r="I8468" i="10"/>
  <c r="H8468" i="10"/>
  <c r="I8464" i="10"/>
  <c r="H8464" i="10"/>
  <c r="I8460" i="10"/>
  <c r="H8460" i="10"/>
  <c r="I8456" i="10"/>
  <c r="H8456" i="10"/>
  <c r="I8452" i="10"/>
  <c r="H8452" i="10"/>
  <c r="I8448" i="10"/>
  <c r="H8448" i="10"/>
  <c r="I8444" i="10"/>
  <c r="H8444" i="10"/>
  <c r="I8440" i="10"/>
  <c r="H8440" i="10"/>
  <c r="I8436" i="10"/>
  <c r="H8436" i="10"/>
  <c r="I8432" i="10"/>
  <c r="H8432" i="10"/>
  <c r="I8428" i="10"/>
  <c r="H8428" i="10"/>
  <c r="I8424" i="10"/>
  <c r="H8424" i="10"/>
  <c r="I8420" i="10"/>
  <c r="H8420" i="10"/>
  <c r="I8416" i="10"/>
  <c r="H8416" i="10"/>
  <c r="I8412" i="10"/>
  <c r="H8412" i="10"/>
  <c r="I8408" i="10"/>
  <c r="H8408" i="10"/>
  <c r="I8404" i="10"/>
  <c r="H8404" i="10"/>
  <c r="I8400" i="10"/>
  <c r="H8400" i="10"/>
  <c r="H8366" i="10"/>
  <c r="I8366" i="10"/>
  <c r="I8362" i="10"/>
  <c r="H8349" i="10"/>
  <c r="I8349" i="10"/>
  <c r="I8344" i="10"/>
  <c r="H8309" i="10"/>
  <c r="I8309" i="10"/>
  <c r="H8293" i="10"/>
  <c r="I8293" i="10"/>
  <c r="H8390" i="10"/>
  <c r="I8390" i="10"/>
  <c r="H8373" i="10"/>
  <c r="I8373" i="10"/>
  <c r="H8326" i="10"/>
  <c r="I8326" i="10"/>
  <c r="I8517" i="10"/>
  <c r="H8517" i="10"/>
  <c r="I8513" i="10"/>
  <c r="H8513" i="10"/>
  <c r="I8509" i="10"/>
  <c r="H8509" i="10"/>
  <c r="I8505" i="10"/>
  <c r="H8505" i="10"/>
  <c r="I8501" i="10"/>
  <c r="H8501" i="10"/>
  <c r="I8497" i="10"/>
  <c r="H8497" i="10"/>
  <c r="I8493" i="10"/>
  <c r="H8493" i="10"/>
  <c r="I8489" i="10"/>
  <c r="H8489" i="10"/>
  <c r="I8485" i="10"/>
  <c r="H8485" i="10"/>
  <c r="I8481" i="10"/>
  <c r="H8481" i="10"/>
  <c r="I8477" i="10"/>
  <c r="H8477" i="10"/>
  <c r="I8473" i="10"/>
  <c r="H8473" i="10"/>
  <c r="I8469" i="10"/>
  <c r="H8469" i="10"/>
  <c r="I8465" i="10"/>
  <c r="H8465" i="10"/>
  <c r="I8461" i="10"/>
  <c r="H8461" i="10"/>
  <c r="I8457" i="10"/>
  <c r="H8457" i="10"/>
  <c r="I8453" i="10"/>
  <c r="H8453" i="10"/>
  <c r="I8449" i="10"/>
  <c r="H8449" i="10"/>
  <c r="I8445" i="10"/>
  <c r="H8445" i="10"/>
  <c r="I8441" i="10"/>
  <c r="H8441" i="10"/>
  <c r="I8437" i="10"/>
  <c r="H8437" i="10"/>
  <c r="I8433" i="10"/>
  <c r="H8433" i="10"/>
  <c r="I8429" i="10"/>
  <c r="H8429" i="10"/>
  <c r="I8425" i="10"/>
  <c r="H8425" i="10"/>
  <c r="I8421" i="10"/>
  <c r="H8421" i="10"/>
  <c r="I8417" i="10"/>
  <c r="H8417" i="10"/>
  <c r="I8413" i="10"/>
  <c r="H8413" i="10"/>
  <c r="I8409" i="10"/>
  <c r="H8409" i="10"/>
  <c r="I8405" i="10"/>
  <c r="H8405" i="10"/>
  <c r="I8401" i="10"/>
  <c r="H8401" i="10"/>
  <c r="H8397" i="10"/>
  <c r="I8397" i="10"/>
  <c r="H8350" i="10"/>
  <c r="I8350" i="10"/>
  <c r="H8333" i="10"/>
  <c r="I8333" i="10"/>
  <c r="H8310" i="10"/>
  <c r="I8310" i="10"/>
  <c r="H8294" i="10"/>
  <c r="I8294" i="10"/>
  <c r="I8550" i="10"/>
  <c r="I8542" i="10"/>
  <c r="I8534" i="10"/>
  <c r="I8526" i="10"/>
  <c r="H8374" i="10"/>
  <c r="I8374" i="10"/>
  <c r="I8370" i="10"/>
  <c r="H8357" i="10"/>
  <c r="I8357" i="10"/>
  <c r="I8352" i="10"/>
  <c r="H8306" i="10"/>
  <c r="I8306" i="10"/>
  <c r="H8290" i="10"/>
  <c r="I8290" i="10"/>
  <c r="I8395" i="10"/>
  <c r="I8387" i="10"/>
  <c r="I8379" i="10"/>
  <c r="I8371" i="10"/>
  <c r="I8363" i="10"/>
  <c r="I8355" i="10"/>
  <c r="I8347" i="10"/>
  <c r="I8339" i="10"/>
  <c r="I8331" i="10"/>
  <c r="I8323" i="10"/>
  <c r="I8315" i="10"/>
  <c r="I8307" i="10"/>
  <c r="I8299" i="10"/>
  <c r="I8291" i="10"/>
  <c r="M818" i="10"/>
  <c r="M819" i="10"/>
  <c r="N339" i="10"/>
  <c r="H335" i="10"/>
  <c r="N331" i="10"/>
  <c r="H327" i="10"/>
  <c r="N323" i="10"/>
  <c r="H319" i="10"/>
  <c r="N315" i="10"/>
  <c r="H311" i="10"/>
  <c r="N307" i="10"/>
  <c r="H303" i="10"/>
  <c r="N299" i="10"/>
  <c r="H295" i="10"/>
  <c r="M292" i="10"/>
  <c r="N292" i="10"/>
  <c r="H291" i="10"/>
  <c r="M288" i="10"/>
  <c r="N288" i="10"/>
  <c r="H287" i="10"/>
  <c r="M284" i="10"/>
  <c r="N284" i="10"/>
  <c r="H283" i="10"/>
  <c r="M280" i="10"/>
  <c r="N280" i="10"/>
  <c r="H279" i="10"/>
  <c r="M276" i="10"/>
  <c r="N276" i="10"/>
  <c r="H275" i="10"/>
  <c r="M272" i="10"/>
  <c r="N272" i="10"/>
  <c r="H271" i="10"/>
  <c r="M268" i="10"/>
  <c r="N268" i="10"/>
  <c r="H267" i="10"/>
  <c r="M264" i="10"/>
  <c r="N264" i="10"/>
  <c r="H263" i="10"/>
  <c r="M260" i="10"/>
  <c r="N260" i="10"/>
  <c r="H259" i="10"/>
  <c r="M256" i="10"/>
  <c r="N256" i="10"/>
  <c r="H255" i="10"/>
  <c r="M252" i="10"/>
  <c r="N252" i="10"/>
  <c r="H251" i="10"/>
  <c r="M248" i="10"/>
  <c r="N248" i="10"/>
  <c r="H247" i="10"/>
  <c r="M244" i="10"/>
  <c r="N244" i="10"/>
  <c r="H243" i="10"/>
  <c r="M240" i="10"/>
  <c r="N240" i="10"/>
  <c r="H239" i="10"/>
  <c r="M236" i="10"/>
  <c r="N236" i="10"/>
  <c r="H235" i="10"/>
  <c r="M232" i="10"/>
  <c r="N232" i="10"/>
  <c r="H231" i="10"/>
  <c r="M228" i="10"/>
  <c r="N228" i="10"/>
  <c r="H227" i="10"/>
  <c r="M224" i="10"/>
  <c r="N224" i="10"/>
  <c r="H223" i="10"/>
  <c r="M220" i="10"/>
  <c r="N220" i="10"/>
  <c r="H219" i="10"/>
  <c r="M216" i="10"/>
  <c r="N216" i="10"/>
  <c r="H215" i="10"/>
  <c r="M212" i="10"/>
  <c r="N212" i="10"/>
  <c r="H211" i="10"/>
  <c r="M208" i="10"/>
  <c r="N208" i="10"/>
  <c r="M204" i="10"/>
  <c r="N204" i="10"/>
  <c r="N200" i="10"/>
  <c r="M200" i="10"/>
  <c r="H190" i="10"/>
  <c r="M188" i="10"/>
  <c r="H181" i="10"/>
  <c r="I181" i="10"/>
  <c r="M163" i="10"/>
  <c r="H140" i="10"/>
  <c r="I140" i="10"/>
  <c r="M122" i="10"/>
  <c r="N122" i="10"/>
  <c r="H107" i="10"/>
  <c r="I107" i="10"/>
  <c r="N105" i="10"/>
  <c r="M104" i="10"/>
  <c r="N104" i="10"/>
  <c r="H103" i="10"/>
  <c r="M101" i="10"/>
  <c r="N101" i="10"/>
  <c r="I32" i="10"/>
  <c r="H32" i="10"/>
  <c r="M11" i="10"/>
  <c r="N11" i="10"/>
  <c r="M8" i="10"/>
  <c r="N8" i="10"/>
  <c r="N192" i="10"/>
  <c r="M192" i="10"/>
  <c r="H173" i="10"/>
  <c r="I173" i="10"/>
  <c r="H143" i="10"/>
  <c r="I143" i="10"/>
  <c r="M131" i="10"/>
  <c r="N131" i="10"/>
  <c r="M119" i="10"/>
  <c r="N119" i="10"/>
  <c r="H110" i="10"/>
  <c r="I110" i="10"/>
  <c r="M108" i="10"/>
  <c r="N108" i="10"/>
  <c r="N36" i="10"/>
  <c r="M36" i="10"/>
  <c r="M33" i="10"/>
  <c r="N33" i="10"/>
  <c r="M293" i="10"/>
  <c r="N293" i="10"/>
  <c r="M289" i="10"/>
  <c r="N289" i="10"/>
  <c r="M285" i="10"/>
  <c r="N285" i="10"/>
  <c r="M281" i="10"/>
  <c r="N281" i="10"/>
  <c r="M277" i="10"/>
  <c r="N277" i="10"/>
  <c r="M273" i="10"/>
  <c r="N273" i="10"/>
  <c r="M269" i="10"/>
  <c r="N269" i="10"/>
  <c r="M265" i="10"/>
  <c r="N265" i="10"/>
  <c r="M261" i="10"/>
  <c r="N261" i="10"/>
  <c r="M257" i="10"/>
  <c r="N257" i="10"/>
  <c r="M253" i="10"/>
  <c r="N253" i="10"/>
  <c r="M249" i="10"/>
  <c r="N249" i="10"/>
  <c r="M245" i="10"/>
  <c r="N245" i="10"/>
  <c r="M241" i="10"/>
  <c r="N241" i="10"/>
  <c r="M237" i="10"/>
  <c r="N237" i="10"/>
  <c r="M233" i="10"/>
  <c r="N233" i="10"/>
  <c r="M229" i="10"/>
  <c r="N229" i="10"/>
  <c r="M225" i="10"/>
  <c r="N225" i="10"/>
  <c r="M221" i="10"/>
  <c r="N221" i="10"/>
  <c r="M217" i="10"/>
  <c r="N217" i="10"/>
  <c r="M213" i="10"/>
  <c r="N213" i="10"/>
  <c r="M209" i="10"/>
  <c r="N209" i="10"/>
  <c r="M205" i="10"/>
  <c r="N205" i="10"/>
  <c r="M201" i="10"/>
  <c r="N201" i="10"/>
  <c r="N184" i="10"/>
  <c r="M184" i="10"/>
  <c r="H165" i="10"/>
  <c r="I165" i="10"/>
  <c r="I133" i="10"/>
  <c r="H133" i="10"/>
  <c r="M127" i="10"/>
  <c r="N127" i="10"/>
  <c r="N26" i="10"/>
  <c r="M26" i="10"/>
  <c r="H196" i="10"/>
  <c r="I196" i="10"/>
  <c r="N193" i="10"/>
  <c r="M193" i="10"/>
  <c r="N176" i="10"/>
  <c r="M176" i="10"/>
  <c r="N152" i="10"/>
  <c r="M152" i="10"/>
  <c r="N145" i="10"/>
  <c r="M145" i="10"/>
  <c r="H108" i="10"/>
  <c r="I108" i="10"/>
  <c r="I64" i="10"/>
  <c r="H64" i="10"/>
  <c r="I56" i="10"/>
  <c r="H56" i="10"/>
  <c r="I39" i="10"/>
  <c r="H39" i="10"/>
  <c r="M294" i="10"/>
  <c r="N294" i="10"/>
  <c r="M290" i="10"/>
  <c r="N290" i="10"/>
  <c r="M286" i="10"/>
  <c r="N286" i="10"/>
  <c r="M282" i="10"/>
  <c r="N282" i="10"/>
  <c r="M278" i="10"/>
  <c r="N278" i="10"/>
  <c r="M274" i="10"/>
  <c r="N274" i="10"/>
  <c r="M270" i="10"/>
  <c r="N270" i="10"/>
  <c r="M266" i="10"/>
  <c r="N266" i="10"/>
  <c r="M262" i="10"/>
  <c r="N262" i="10"/>
  <c r="M258" i="10"/>
  <c r="N258" i="10"/>
  <c r="M254" i="10"/>
  <c r="N254" i="10"/>
  <c r="M250" i="10"/>
  <c r="N250" i="10"/>
  <c r="M246" i="10"/>
  <c r="N246" i="10"/>
  <c r="M242" i="10"/>
  <c r="N242" i="10"/>
  <c r="M238" i="10"/>
  <c r="N238" i="10"/>
  <c r="M234" i="10"/>
  <c r="N234" i="10"/>
  <c r="M230" i="10"/>
  <c r="N230" i="10"/>
  <c r="M226" i="10"/>
  <c r="N226" i="10"/>
  <c r="M222" i="10"/>
  <c r="N222" i="10"/>
  <c r="M218" i="10"/>
  <c r="N218" i="10"/>
  <c r="M214" i="10"/>
  <c r="N214" i="10"/>
  <c r="M210" i="10"/>
  <c r="N210" i="10"/>
  <c r="M206" i="10"/>
  <c r="N206" i="10"/>
  <c r="M202" i="10"/>
  <c r="N202" i="10"/>
  <c r="H188" i="10"/>
  <c r="I188" i="10"/>
  <c r="N185" i="10"/>
  <c r="M185" i="10"/>
  <c r="N168" i="10"/>
  <c r="M168" i="10"/>
  <c r="M128" i="10"/>
  <c r="N128" i="10"/>
  <c r="H111" i="10"/>
  <c r="I111" i="10"/>
  <c r="H99" i="10"/>
  <c r="I99" i="10"/>
  <c r="M92" i="10"/>
  <c r="N92" i="10"/>
  <c r="M89" i="10"/>
  <c r="N89" i="10"/>
  <c r="M65" i="10"/>
  <c r="N65" i="10"/>
  <c r="M57" i="10"/>
  <c r="N57" i="10"/>
  <c r="I333" i="10"/>
  <c r="I325" i="10"/>
  <c r="I317" i="10"/>
  <c r="I309" i="10"/>
  <c r="I301" i="10"/>
  <c r="I294" i="10"/>
  <c r="I290" i="10"/>
  <c r="I286" i="10"/>
  <c r="I282" i="10"/>
  <c r="I278" i="10"/>
  <c r="I274" i="10"/>
  <c r="I270" i="10"/>
  <c r="I266" i="10"/>
  <c r="I262" i="10"/>
  <c r="I258" i="10"/>
  <c r="I254" i="10"/>
  <c r="I250" i="10"/>
  <c r="I246" i="10"/>
  <c r="I242" i="10"/>
  <c r="I238" i="10"/>
  <c r="I234" i="10"/>
  <c r="I230" i="10"/>
  <c r="I226" i="10"/>
  <c r="I222" i="10"/>
  <c r="I218" i="10"/>
  <c r="I214" i="10"/>
  <c r="I210" i="10"/>
  <c r="H180" i="10"/>
  <c r="I180" i="10"/>
  <c r="N177" i="10"/>
  <c r="M177" i="10"/>
  <c r="N160" i="10"/>
  <c r="M160" i="10"/>
  <c r="N153" i="10"/>
  <c r="M153" i="10"/>
  <c r="H139" i="10"/>
  <c r="I139" i="10"/>
  <c r="M136" i="10"/>
  <c r="N136" i="10"/>
  <c r="I112" i="10"/>
  <c r="H97" i="10"/>
  <c r="I97" i="10"/>
  <c r="M95" i="10"/>
  <c r="N95" i="10"/>
  <c r="I81" i="10"/>
  <c r="H81" i="10"/>
  <c r="I77" i="10"/>
  <c r="H77" i="10"/>
  <c r="I53" i="10"/>
  <c r="H53" i="10"/>
  <c r="M44" i="10"/>
  <c r="N44" i="10"/>
  <c r="M41" i="10"/>
  <c r="N41" i="10"/>
  <c r="N337" i="10"/>
  <c r="I334" i="10"/>
  <c r="N329" i="10"/>
  <c r="I326" i="10"/>
  <c r="N321" i="10"/>
  <c r="I318" i="10"/>
  <c r="N313" i="10"/>
  <c r="I310" i="10"/>
  <c r="N305" i="10"/>
  <c r="I302" i="10"/>
  <c r="N297" i="10"/>
  <c r="M291" i="10"/>
  <c r="N291" i="10"/>
  <c r="M287" i="10"/>
  <c r="N287" i="10"/>
  <c r="M283" i="10"/>
  <c r="N283" i="10"/>
  <c r="M279" i="10"/>
  <c r="N279" i="10"/>
  <c r="M275" i="10"/>
  <c r="N275" i="10"/>
  <c r="M271" i="10"/>
  <c r="N271" i="10"/>
  <c r="M267" i="10"/>
  <c r="N267" i="10"/>
  <c r="M263" i="10"/>
  <c r="N263" i="10"/>
  <c r="M259" i="10"/>
  <c r="N259" i="10"/>
  <c r="M255" i="10"/>
  <c r="N255" i="10"/>
  <c r="M251" i="10"/>
  <c r="N251" i="10"/>
  <c r="M247" i="10"/>
  <c r="N247" i="10"/>
  <c r="M243" i="10"/>
  <c r="N243" i="10"/>
  <c r="M239" i="10"/>
  <c r="N239" i="10"/>
  <c r="M235" i="10"/>
  <c r="N235" i="10"/>
  <c r="M231" i="10"/>
  <c r="N231" i="10"/>
  <c r="M227" i="10"/>
  <c r="N227" i="10"/>
  <c r="M223" i="10"/>
  <c r="N223" i="10"/>
  <c r="M219" i="10"/>
  <c r="N219" i="10"/>
  <c r="M215" i="10"/>
  <c r="N215" i="10"/>
  <c r="M211" i="10"/>
  <c r="N211" i="10"/>
  <c r="M207" i="10"/>
  <c r="N207" i="10"/>
  <c r="M203" i="10"/>
  <c r="N203" i="10"/>
  <c r="H197" i="10"/>
  <c r="I197" i="10"/>
  <c r="M179" i="10"/>
  <c r="H172" i="10"/>
  <c r="I172" i="10"/>
  <c r="M170" i="10"/>
  <c r="N169" i="10"/>
  <c r="M169" i="10"/>
  <c r="M155" i="10"/>
  <c r="H142" i="10"/>
  <c r="I142" i="10"/>
  <c r="M140" i="10"/>
  <c r="N140" i="10"/>
  <c r="N114" i="10"/>
  <c r="M113" i="10"/>
  <c r="N113" i="10"/>
  <c r="I102" i="10"/>
  <c r="H102" i="10"/>
  <c r="H89" i="10"/>
  <c r="I89" i="10"/>
  <c r="I85" i="10"/>
  <c r="H85" i="10"/>
  <c r="N82" i="10"/>
  <c r="M82" i="10"/>
  <c r="N338" i="10"/>
  <c r="N330" i="10"/>
  <c r="N322" i="10"/>
  <c r="N314" i="10"/>
  <c r="N306" i="10"/>
  <c r="N298" i="10"/>
  <c r="H198" i="10"/>
  <c r="M196" i="10"/>
  <c r="H189" i="10"/>
  <c r="I189" i="10"/>
  <c r="M171" i="10"/>
  <c r="H164" i="10"/>
  <c r="I164" i="10"/>
  <c r="M162" i="10"/>
  <c r="N161" i="10"/>
  <c r="M161" i="10"/>
  <c r="H120" i="10"/>
  <c r="I120" i="10"/>
  <c r="H116" i="10"/>
  <c r="I116" i="10"/>
  <c r="M96" i="10"/>
  <c r="N96" i="10"/>
  <c r="M17" i="10"/>
  <c r="N17" i="10"/>
  <c r="I69" i="10"/>
  <c r="H69" i="10"/>
  <c r="I61" i="10"/>
  <c r="H61" i="10"/>
  <c r="M9" i="10"/>
  <c r="N9" i="10"/>
  <c r="H101" i="10"/>
  <c r="I101" i="10"/>
  <c r="M99" i="10"/>
  <c r="N99" i="10"/>
  <c r="M93" i="10"/>
  <c r="N93" i="10"/>
  <c r="M80" i="10"/>
  <c r="N80" i="10"/>
  <c r="I78" i="10"/>
  <c r="H78" i="10"/>
  <c r="M52" i="10"/>
  <c r="N52" i="10"/>
  <c r="I47" i="10"/>
  <c r="H47" i="10"/>
  <c r="M24" i="10"/>
  <c r="N24" i="10"/>
  <c r="M143" i="10"/>
  <c r="N143" i="10"/>
  <c r="H132" i="10"/>
  <c r="I132" i="10"/>
  <c r="M120" i="10"/>
  <c r="N120" i="10"/>
  <c r="M111" i="10"/>
  <c r="N111" i="10"/>
  <c r="M88" i="10"/>
  <c r="N88" i="10"/>
  <c r="I86" i="10"/>
  <c r="H86" i="10"/>
  <c r="M72" i="10"/>
  <c r="N72" i="10"/>
  <c r="I70" i="10"/>
  <c r="H70" i="10"/>
  <c r="M35" i="10"/>
  <c r="N35" i="10"/>
  <c r="M32" i="10"/>
  <c r="N32" i="10"/>
  <c r="I30" i="10"/>
  <c r="H30" i="10"/>
  <c r="M100" i="10"/>
  <c r="N100" i="10"/>
  <c r="H93" i="10"/>
  <c r="I93" i="10"/>
  <c r="M91" i="10"/>
  <c r="N91" i="10"/>
  <c r="I55" i="10"/>
  <c r="H55" i="10"/>
  <c r="M49" i="10"/>
  <c r="N49" i="10"/>
  <c r="M144" i="10"/>
  <c r="N144" i="10"/>
  <c r="M135" i="10"/>
  <c r="N135" i="10"/>
  <c r="H124" i="10"/>
  <c r="I124" i="10"/>
  <c r="M112" i="10"/>
  <c r="N112" i="10"/>
  <c r="M103" i="10"/>
  <c r="N103" i="10"/>
  <c r="M97" i="10"/>
  <c r="N97" i="10"/>
  <c r="M43" i="10"/>
  <c r="N43" i="10"/>
  <c r="M40" i="10"/>
  <c r="N40" i="10"/>
  <c r="I38" i="10"/>
  <c r="H38" i="10"/>
  <c r="M64" i="10"/>
  <c r="N64" i="10"/>
  <c r="I62" i="10"/>
  <c r="H62" i="10"/>
  <c r="I45" i="10"/>
  <c r="H45" i="10"/>
  <c r="M25" i="10"/>
  <c r="N25" i="10"/>
  <c r="M16" i="10"/>
  <c r="N16" i="10"/>
  <c r="M102" i="10"/>
  <c r="N102" i="10"/>
  <c r="M98" i="10"/>
  <c r="N98" i="10"/>
  <c r="M94" i="10"/>
  <c r="N94" i="10"/>
  <c r="M90" i="10"/>
  <c r="N90" i="10"/>
  <c r="M81" i="10"/>
  <c r="N81" i="10"/>
  <c r="M56" i="10"/>
  <c r="N56" i="10"/>
  <c r="I54" i="10"/>
  <c r="H54" i="10"/>
  <c r="I37" i="10"/>
  <c r="H37" i="10"/>
  <c r="M73" i="10"/>
  <c r="N73" i="10"/>
  <c r="M48" i="10"/>
  <c r="N48" i="10"/>
  <c r="I46" i="10"/>
  <c r="H46" i="10"/>
  <c r="I29" i="10"/>
  <c r="H29" i="10"/>
  <c r="D59" i="12"/>
  <c r="H20" i="8" l="1"/>
  <c r="I29" i="12"/>
  <c r="G47" i="12"/>
  <c r="H47" i="12"/>
  <c r="I47" i="12"/>
  <c r="K47" i="12"/>
  <c r="K42" i="12"/>
  <c r="J42" i="12"/>
  <c r="I42" i="12"/>
  <c r="H42" i="12"/>
  <c r="G42" i="12"/>
  <c r="F42" i="12"/>
  <c r="E42" i="12"/>
  <c r="K35" i="12"/>
  <c r="K36" i="12" s="1"/>
  <c r="J35" i="12"/>
  <c r="I35" i="12"/>
  <c r="H35" i="12"/>
  <c r="G35" i="12"/>
  <c r="F35" i="12"/>
  <c r="E35" i="12"/>
  <c r="K28" i="12"/>
  <c r="K29" i="12" s="1"/>
  <c r="J28" i="12"/>
  <c r="J29" i="12" s="1"/>
  <c r="I28" i="12"/>
  <c r="H28" i="12"/>
  <c r="G28" i="12"/>
  <c r="F28" i="12"/>
  <c r="E28" i="12"/>
  <c r="K21" i="12"/>
  <c r="J21" i="12"/>
  <c r="J22" i="12" s="1"/>
  <c r="I21" i="12"/>
  <c r="H21" i="12"/>
  <c r="G21" i="12"/>
  <c r="F21" i="12"/>
  <c r="G22" i="12" s="1"/>
  <c r="E21" i="12"/>
  <c r="K14" i="12"/>
  <c r="J14" i="12"/>
  <c r="I14" i="12"/>
  <c r="I15" i="12" s="1"/>
  <c r="H14" i="12"/>
  <c r="H15" i="12" s="1"/>
  <c r="G14" i="12"/>
  <c r="F14" i="12"/>
  <c r="E14" i="12"/>
  <c r="F7" i="12"/>
  <c r="G7" i="12"/>
  <c r="H7" i="12"/>
  <c r="I7" i="12"/>
  <c r="J7" i="12"/>
  <c r="K7" i="12"/>
  <c r="E7" i="12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B3" i="6"/>
  <c r="B4" i="6"/>
  <c r="D5" i="6"/>
  <c r="B5" i="6"/>
  <c r="B6" i="6"/>
  <c r="B7" i="6"/>
  <c r="B8" i="6"/>
  <c r="C9" i="6"/>
  <c r="B9" i="6"/>
  <c r="B10" i="6"/>
  <c r="C11" i="6"/>
  <c r="B11" i="6"/>
  <c r="B12" i="6"/>
  <c r="B13" i="6"/>
  <c r="B14" i="6"/>
  <c r="B15" i="6"/>
  <c r="C15" i="6"/>
  <c r="D15" i="6"/>
  <c r="B16" i="6"/>
  <c r="B17" i="6"/>
  <c r="B18" i="6"/>
  <c r="B19" i="6"/>
  <c r="C20" i="6"/>
  <c r="B20" i="6"/>
  <c r="B21" i="6"/>
  <c r="C21" i="6"/>
  <c r="D21" i="6"/>
  <c r="C22" i="6"/>
  <c r="B22" i="6"/>
  <c r="B23" i="6"/>
  <c r="B24" i="6"/>
  <c r="B25" i="6"/>
  <c r="B26" i="6"/>
  <c r="D27" i="6"/>
  <c r="B27" i="6"/>
  <c r="D28" i="6"/>
  <c r="B28" i="6"/>
  <c r="C28" i="6"/>
  <c r="B29" i="6"/>
  <c r="B30" i="6"/>
  <c r="B31" i="6"/>
  <c r="C32" i="6"/>
  <c r="B32" i="6"/>
  <c r="D33" i="6"/>
  <c r="B33" i="6"/>
  <c r="C34" i="6"/>
  <c r="B34" i="6"/>
  <c r="D35" i="6"/>
  <c r="B35" i="6"/>
  <c r="B36" i="6"/>
  <c r="B37" i="6"/>
  <c r="B38" i="6"/>
  <c r="B39" i="6"/>
  <c r="D40" i="6"/>
  <c r="B40" i="6"/>
  <c r="B41" i="6"/>
  <c r="B42" i="6"/>
  <c r="C43" i="6"/>
  <c r="B43" i="6"/>
  <c r="B44" i="6"/>
  <c r="B45" i="6"/>
  <c r="B46" i="6"/>
  <c r="B47" i="6"/>
  <c r="B48" i="6"/>
  <c r="B49" i="6"/>
  <c r="B50" i="6"/>
  <c r="B51" i="6"/>
  <c r="C52" i="6"/>
  <c r="B52" i="6"/>
  <c r="B53" i="6"/>
  <c r="B54" i="6"/>
  <c r="B55" i="6"/>
  <c r="B56" i="6"/>
  <c r="B57" i="6"/>
  <c r="B58" i="6"/>
  <c r="B59" i="6"/>
  <c r="B60" i="6"/>
  <c r="C61" i="6"/>
  <c r="B61" i="6"/>
  <c r="D61" i="6"/>
  <c r="B62" i="6"/>
  <c r="B63" i="6"/>
  <c r="B64" i="6"/>
  <c r="B65" i="6"/>
  <c r="B66" i="6"/>
  <c r="D67" i="6"/>
  <c r="B67" i="6"/>
  <c r="D68" i="6"/>
  <c r="B68" i="6"/>
  <c r="C68" i="6"/>
  <c r="B69" i="6"/>
  <c r="B70" i="6"/>
  <c r="B71" i="6"/>
  <c r="B72" i="6"/>
  <c r="B73" i="6"/>
  <c r="C74" i="6"/>
  <c r="B74" i="6"/>
  <c r="B75" i="6"/>
  <c r="B76" i="6"/>
  <c r="B77" i="6"/>
  <c r="B78" i="6"/>
  <c r="B79" i="6"/>
  <c r="B80" i="6"/>
  <c r="B81" i="6"/>
  <c r="C82" i="6"/>
  <c r="B82" i="6"/>
  <c r="B83" i="6"/>
  <c r="B84" i="6"/>
  <c r="B85" i="6"/>
  <c r="B86" i="6"/>
  <c r="D87" i="6"/>
  <c r="B87" i="6"/>
  <c r="C88" i="6"/>
  <c r="B88" i="6"/>
  <c r="C89" i="6"/>
  <c r="B89" i="6"/>
  <c r="B90" i="6"/>
  <c r="B91" i="6"/>
  <c r="B92" i="6"/>
  <c r="D93" i="6"/>
  <c r="B93" i="6"/>
  <c r="B94" i="6"/>
  <c r="B95" i="6"/>
  <c r="B96" i="6"/>
  <c r="B97" i="6"/>
  <c r="B98" i="6"/>
  <c r="D99" i="6"/>
  <c r="B99" i="6"/>
  <c r="B100" i="6"/>
  <c r="B101" i="6"/>
  <c r="B102" i="6"/>
  <c r="D103" i="6"/>
  <c r="B103" i="6"/>
  <c r="C103" i="6"/>
  <c r="B104" i="6"/>
  <c r="B105" i="6"/>
  <c r="B106" i="6"/>
  <c r="D107" i="6"/>
  <c r="B107" i="6"/>
  <c r="C108" i="6"/>
  <c r="B108" i="6"/>
  <c r="B109" i="6"/>
  <c r="C110" i="6"/>
  <c r="B110" i="6"/>
  <c r="D110" i="6"/>
  <c r="B111" i="6"/>
  <c r="B112" i="6"/>
  <c r="B113" i="6"/>
  <c r="B114" i="6"/>
  <c r="B115" i="6"/>
  <c r="D116" i="6"/>
  <c r="B116" i="6"/>
  <c r="B117" i="6"/>
  <c r="B118" i="6"/>
  <c r="C119" i="6"/>
  <c r="B119" i="6"/>
  <c r="B120" i="6"/>
  <c r="B121" i="6"/>
  <c r="B122" i="6"/>
  <c r="C123" i="6"/>
  <c r="B123" i="6"/>
  <c r="D124" i="6"/>
  <c r="B124" i="6"/>
  <c r="B125" i="6"/>
  <c r="B126" i="6"/>
  <c r="B127" i="6"/>
  <c r="B128" i="6"/>
  <c r="D129" i="6"/>
  <c r="B129" i="6"/>
  <c r="B130" i="6"/>
  <c r="C131" i="6"/>
  <c r="B131" i="6"/>
  <c r="B132" i="6"/>
  <c r="B133" i="6"/>
  <c r="B134" i="6"/>
  <c r="B135" i="6"/>
  <c r="D136" i="6"/>
  <c r="B136" i="6"/>
  <c r="B137" i="6"/>
  <c r="B138" i="6"/>
  <c r="B139" i="6"/>
  <c r="B140" i="6"/>
  <c r="B141" i="6"/>
  <c r="B142" i="6"/>
  <c r="D143" i="6"/>
  <c r="B143" i="6"/>
  <c r="B144" i="6"/>
  <c r="C145" i="6"/>
  <c r="B145" i="6"/>
  <c r="B146" i="6"/>
  <c r="B147" i="6"/>
  <c r="D148" i="6"/>
  <c r="B148" i="6"/>
  <c r="C149" i="6"/>
  <c r="B149" i="6"/>
  <c r="B150" i="6"/>
  <c r="B151" i="6"/>
  <c r="B152" i="6"/>
  <c r="B153" i="6"/>
  <c r="C154" i="6"/>
  <c r="B154" i="6"/>
  <c r="D155" i="6"/>
  <c r="B155" i="6"/>
  <c r="B156" i="6"/>
  <c r="B157" i="6"/>
  <c r="B158" i="6"/>
  <c r="B159" i="6"/>
  <c r="B160" i="6"/>
  <c r="B161" i="6"/>
  <c r="B162" i="6"/>
  <c r="B163" i="6"/>
  <c r="B164" i="6"/>
  <c r="B165" i="6"/>
  <c r="C166" i="6"/>
  <c r="B166" i="6"/>
  <c r="C167" i="6"/>
  <c r="B167" i="6"/>
  <c r="B168" i="6"/>
  <c r="B169" i="6"/>
  <c r="B170" i="6"/>
  <c r="B171" i="6"/>
  <c r="C172" i="6"/>
  <c r="B172" i="6"/>
  <c r="B173" i="6"/>
  <c r="C174" i="6"/>
  <c r="B174" i="6"/>
  <c r="D175" i="6"/>
  <c r="B175" i="6"/>
  <c r="D176" i="6"/>
  <c r="B176" i="6"/>
  <c r="B177" i="6"/>
  <c r="B178" i="6"/>
  <c r="B179" i="6"/>
  <c r="B180" i="6"/>
  <c r="B181" i="6"/>
  <c r="C182" i="6"/>
  <c r="B182" i="6"/>
  <c r="D183" i="6"/>
  <c r="B183" i="6"/>
  <c r="B184" i="6"/>
  <c r="B185" i="6"/>
  <c r="B186" i="6"/>
  <c r="B187" i="6"/>
  <c r="C188" i="6"/>
  <c r="B188" i="6"/>
  <c r="B189" i="6"/>
  <c r="B190" i="6"/>
  <c r="C191" i="6"/>
  <c r="B191" i="6"/>
  <c r="C192" i="6"/>
  <c r="B192" i="6"/>
  <c r="B193" i="6"/>
  <c r="C194" i="6"/>
  <c r="B194" i="6"/>
  <c r="B195" i="6"/>
  <c r="C196" i="6"/>
  <c r="B196" i="6"/>
  <c r="B197" i="6"/>
  <c r="B198" i="6"/>
  <c r="B199" i="6"/>
  <c r="B200" i="6"/>
  <c r="C201" i="6"/>
  <c r="B201" i="6"/>
  <c r="C202" i="6"/>
  <c r="B202" i="6"/>
  <c r="C203" i="6"/>
  <c r="B203" i="6"/>
  <c r="B204" i="6"/>
  <c r="B205" i="6"/>
  <c r="B206" i="6"/>
  <c r="B207" i="6"/>
  <c r="B208" i="6"/>
  <c r="B209" i="6"/>
  <c r="C210" i="6"/>
  <c r="B210" i="6"/>
  <c r="B211" i="6"/>
  <c r="D212" i="6"/>
  <c r="B212" i="6"/>
  <c r="B213" i="6"/>
  <c r="B214" i="6"/>
  <c r="B215" i="6"/>
  <c r="B216" i="6"/>
  <c r="C217" i="6"/>
  <c r="B217" i="6"/>
  <c r="B218" i="6"/>
  <c r="B219" i="6"/>
  <c r="D220" i="6"/>
  <c r="B220" i="6"/>
  <c r="B221" i="6"/>
  <c r="C222" i="6"/>
  <c r="B222" i="6"/>
  <c r="C223" i="6"/>
  <c r="B223" i="6"/>
  <c r="B224" i="6"/>
  <c r="D225" i="6"/>
  <c r="B225" i="6"/>
  <c r="C226" i="6"/>
  <c r="B226" i="6"/>
  <c r="B227" i="6"/>
  <c r="C228" i="6"/>
  <c r="B228" i="6"/>
  <c r="B229" i="6"/>
  <c r="B230" i="6"/>
  <c r="B231" i="6"/>
  <c r="B232" i="6"/>
  <c r="B233" i="6"/>
  <c r="B234" i="6"/>
  <c r="C235" i="6"/>
  <c r="B235" i="6"/>
  <c r="D235" i="6"/>
  <c r="C236" i="6"/>
  <c r="B236" i="6"/>
  <c r="B237" i="6"/>
  <c r="B238" i="6"/>
  <c r="B239" i="6"/>
  <c r="B240" i="6"/>
  <c r="B241" i="6"/>
  <c r="C242" i="6"/>
  <c r="B242" i="6"/>
  <c r="B243" i="6"/>
  <c r="C244" i="6"/>
  <c r="B244" i="6"/>
  <c r="B245" i="6"/>
  <c r="B246" i="6"/>
  <c r="C247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C260" i="6"/>
  <c r="B260" i="6"/>
  <c r="B261" i="6"/>
  <c r="B262" i="6"/>
  <c r="B263" i="6"/>
  <c r="D264" i="6"/>
  <c r="B264" i="6"/>
  <c r="C265" i="6"/>
  <c r="B265" i="6"/>
  <c r="B266" i="6"/>
  <c r="C267" i="6"/>
  <c r="B267" i="6"/>
  <c r="B268" i="6"/>
  <c r="B269" i="6"/>
  <c r="B270" i="6"/>
  <c r="B271" i="6"/>
  <c r="D272" i="6"/>
  <c r="B272" i="6"/>
  <c r="C272" i="6"/>
  <c r="B273" i="6"/>
  <c r="B274" i="6"/>
  <c r="B275" i="6"/>
  <c r="B276" i="6"/>
  <c r="C277" i="6"/>
  <c r="B277" i="6"/>
  <c r="C278" i="6"/>
  <c r="B278" i="6"/>
  <c r="B279" i="6"/>
  <c r="B280" i="6"/>
  <c r="C281" i="6"/>
  <c r="B281" i="6"/>
  <c r="B282" i="6"/>
  <c r="B283" i="6"/>
  <c r="B284" i="6"/>
  <c r="B285" i="6"/>
  <c r="B286" i="6"/>
  <c r="B287" i="6"/>
  <c r="C288" i="6"/>
  <c r="B288" i="6"/>
  <c r="D288" i="6"/>
  <c r="B289" i="6"/>
  <c r="B290" i="6"/>
  <c r="C291" i="6"/>
  <c r="B291" i="6"/>
  <c r="D291" i="6"/>
  <c r="B292" i="6"/>
  <c r="B293" i="6"/>
  <c r="C294" i="6"/>
  <c r="B294" i="6"/>
  <c r="B295" i="6"/>
  <c r="B296" i="6"/>
  <c r="B297" i="6"/>
  <c r="B298" i="6"/>
  <c r="D299" i="6"/>
  <c r="B299" i="6"/>
  <c r="D300" i="6"/>
  <c r="B300" i="6"/>
  <c r="B301" i="6"/>
  <c r="C302" i="6"/>
  <c r="B302" i="6"/>
  <c r="D303" i="6"/>
  <c r="B303" i="6"/>
  <c r="B304" i="6"/>
  <c r="D305" i="6"/>
  <c r="B305" i="6"/>
  <c r="B306" i="6"/>
  <c r="B307" i="6"/>
  <c r="C308" i="6"/>
  <c r="B308" i="6"/>
  <c r="B309" i="6"/>
  <c r="C310" i="6"/>
  <c r="B310" i="6"/>
  <c r="B311" i="6"/>
  <c r="D312" i="6"/>
  <c r="B312" i="6"/>
  <c r="B313" i="6"/>
  <c r="B314" i="6"/>
  <c r="D315" i="6"/>
  <c r="B315" i="6"/>
  <c r="D316" i="6"/>
  <c r="B316" i="6"/>
  <c r="C317" i="6"/>
  <c r="B317" i="6"/>
  <c r="B318" i="6"/>
  <c r="D319" i="6"/>
  <c r="B319" i="6"/>
  <c r="B320" i="6"/>
  <c r="B321" i="6"/>
  <c r="B322" i="6"/>
  <c r="C323" i="6"/>
  <c r="B323" i="6"/>
  <c r="B324" i="6"/>
  <c r="D325" i="6"/>
  <c r="B325" i="6"/>
  <c r="B326" i="6"/>
  <c r="C327" i="6"/>
  <c r="B327" i="6"/>
  <c r="D327" i="6"/>
  <c r="B328" i="6"/>
  <c r="B329" i="6"/>
  <c r="B330" i="6"/>
  <c r="B331" i="6"/>
  <c r="C332" i="6"/>
  <c r="B332" i="6"/>
  <c r="B333" i="6"/>
  <c r="B334" i="6"/>
  <c r="B335" i="6"/>
  <c r="B336" i="6"/>
  <c r="B337" i="6"/>
  <c r="B338" i="6"/>
  <c r="D339" i="6"/>
  <c r="B339" i="6"/>
  <c r="B340" i="6"/>
  <c r="B341" i="6"/>
  <c r="B342" i="6"/>
  <c r="B343" i="6"/>
  <c r="B344" i="6"/>
  <c r="C345" i="6"/>
  <c r="B345" i="6"/>
  <c r="D346" i="6"/>
  <c r="B346" i="6"/>
  <c r="B347" i="6"/>
  <c r="B348" i="6"/>
  <c r="D349" i="6"/>
  <c r="B349" i="6"/>
  <c r="D350" i="6"/>
  <c r="B350" i="6"/>
  <c r="B351" i="6"/>
  <c r="B352" i="6"/>
  <c r="C353" i="6"/>
  <c r="B353" i="6"/>
  <c r="B354" i="6"/>
  <c r="B355" i="6"/>
  <c r="B356" i="6"/>
  <c r="B357" i="6"/>
  <c r="D358" i="6"/>
  <c r="B358" i="6"/>
  <c r="D359" i="6"/>
  <c r="B359" i="6"/>
  <c r="B360" i="6"/>
  <c r="B361" i="6"/>
  <c r="D362" i="6"/>
  <c r="B362" i="6"/>
  <c r="B363" i="6"/>
  <c r="D364" i="6"/>
  <c r="B364" i="6"/>
  <c r="B365" i="6"/>
  <c r="D366" i="6"/>
  <c r="B366" i="6"/>
  <c r="B367" i="6"/>
  <c r="B368" i="6"/>
  <c r="D369" i="6"/>
  <c r="B369" i="6"/>
  <c r="C369" i="6"/>
  <c r="C370" i="6"/>
  <c r="B370" i="6"/>
  <c r="C371" i="6"/>
  <c r="B371" i="6"/>
  <c r="D372" i="6"/>
  <c r="B372" i="6"/>
  <c r="C373" i="6"/>
  <c r="B373" i="6"/>
  <c r="B374" i="6"/>
  <c r="D375" i="6"/>
  <c r="B375" i="6"/>
  <c r="B376" i="6"/>
  <c r="B377" i="6"/>
  <c r="B378" i="6"/>
  <c r="C379" i="6"/>
  <c r="B379" i="6"/>
  <c r="B380" i="6"/>
  <c r="C381" i="6"/>
  <c r="B381" i="6"/>
  <c r="B382" i="6"/>
  <c r="B383" i="6"/>
  <c r="B384" i="6"/>
  <c r="B385" i="6"/>
  <c r="C386" i="6"/>
  <c r="B386" i="6"/>
  <c r="B387" i="6"/>
  <c r="D388" i="6"/>
  <c r="B388" i="6"/>
  <c r="D389" i="6"/>
  <c r="B389" i="6"/>
  <c r="C389" i="6"/>
  <c r="B390" i="6"/>
  <c r="B391" i="6"/>
  <c r="B392" i="6"/>
  <c r="B393" i="6"/>
  <c r="B394" i="6"/>
  <c r="B395" i="6"/>
  <c r="B396" i="6"/>
  <c r="B397" i="6"/>
  <c r="D398" i="6"/>
  <c r="B398" i="6"/>
  <c r="B399" i="6"/>
  <c r="B400" i="6"/>
  <c r="D401" i="6"/>
  <c r="B401" i="6"/>
  <c r="C402" i="6"/>
  <c r="B402" i="6"/>
  <c r="D403" i="6"/>
  <c r="B403" i="6"/>
  <c r="B404" i="6"/>
  <c r="B405" i="6"/>
  <c r="B406" i="6"/>
  <c r="B407" i="6"/>
  <c r="B408" i="6"/>
  <c r="D409" i="6"/>
  <c r="B409" i="6"/>
  <c r="D410" i="6"/>
  <c r="B410" i="6"/>
  <c r="C411" i="6"/>
  <c r="B411" i="6"/>
  <c r="B412" i="6"/>
  <c r="C413" i="6"/>
  <c r="B413" i="6"/>
  <c r="C414" i="6"/>
  <c r="B414" i="6"/>
  <c r="B415" i="6"/>
  <c r="D416" i="6"/>
  <c r="B416" i="6"/>
  <c r="B417" i="6"/>
  <c r="B418" i="6"/>
  <c r="B419" i="6"/>
  <c r="B420" i="6"/>
  <c r="B421" i="6"/>
  <c r="B422" i="6"/>
  <c r="D423" i="6"/>
  <c r="B423" i="6"/>
  <c r="B424" i="6"/>
  <c r="D425" i="6"/>
  <c r="B425" i="6"/>
  <c r="C426" i="6"/>
  <c r="B426" i="6"/>
  <c r="C427" i="6"/>
  <c r="B427" i="6"/>
  <c r="B428" i="6"/>
  <c r="C429" i="6"/>
  <c r="B429" i="6"/>
  <c r="C430" i="6"/>
  <c r="B430" i="6"/>
  <c r="D431" i="6"/>
  <c r="B431" i="6"/>
  <c r="B432" i="6"/>
  <c r="B433" i="6"/>
  <c r="C434" i="6"/>
  <c r="B434" i="6"/>
  <c r="B435" i="6"/>
  <c r="B436" i="6"/>
  <c r="B437" i="6"/>
  <c r="B438" i="6"/>
  <c r="D439" i="6"/>
  <c r="B439" i="6"/>
  <c r="B440" i="6"/>
  <c r="B441" i="6"/>
  <c r="B442" i="6"/>
  <c r="C443" i="6"/>
  <c r="B443" i="6"/>
  <c r="B444" i="6"/>
  <c r="B445" i="6"/>
  <c r="B446" i="6"/>
  <c r="B447" i="6"/>
  <c r="B448" i="6"/>
  <c r="B449" i="6"/>
  <c r="B450" i="6"/>
  <c r="B451" i="6"/>
  <c r="D452" i="6"/>
  <c r="B452" i="6"/>
  <c r="C452" i="6"/>
  <c r="B453" i="6"/>
  <c r="C454" i="6"/>
  <c r="B454" i="6"/>
  <c r="B455" i="6"/>
  <c r="B456" i="6"/>
  <c r="B457" i="6"/>
  <c r="B458" i="6"/>
  <c r="B459" i="6"/>
  <c r="B460" i="6"/>
  <c r="D461" i="6"/>
  <c r="B461" i="6"/>
  <c r="D462" i="6"/>
  <c r="B462" i="6"/>
  <c r="B463" i="6"/>
  <c r="B464" i="6"/>
  <c r="B465" i="6"/>
  <c r="D466" i="6"/>
  <c r="B466" i="6"/>
  <c r="C467" i="6"/>
  <c r="B467" i="6"/>
  <c r="B468" i="6"/>
  <c r="B469" i="6"/>
  <c r="C470" i="6"/>
  <c r="B470" i="6"/>
  <c r="D471" i="6"/>
  <c r="B471" i="6"/>
  <c r="B472" i="6"/>
  <c r="D473" i="6"/>
  <c r="B473" i="6"/>
  <c r="B474" i="6"/>
  <c r="D475" i="6"/>
  <c r="B475" i="6"/>
  <c r="B476" i="6"/>
  <c r="B477" i="6"/>
  <c r="B478" i="6"/>
  <c r="D479" i="6"/>
  <c r="B479" i="6"/>
  <c r="B480" i="6"/>
  <c r="C481" i="6"/>
  <c r="B481" i="6"/>
  <c r="C482" i="6"/>
  <c r="B482" i="6"/>
  <c r="B483" i="6"/>
  <c r="B484" i="6"/>
  <c r="B485" i="6"/>
  <c r="B486" i="6"/>
  <c r="B487" i="6"/>
  <c r="D488" i="6"/>
  <c r="B488" i="6"/>
  <c r="B489" i="6"/>
  <c r="C490" i="6"/>
  <c r="B490" i="6"/>
  <c r="B491" i="6"/>
  <c r="B492" i="6"/>
  <c r="B493" i="6"/>
  <c r="B494" i="6"/>
  <c r="B495" i="6"/>
  <c r="B496" i="6"/>
  <c r="D497" i="6"/>
  <c r="B497" i="6"/>
  <c r="B498" i="6"/>
  <c r="D499" i="6"/>
  <c r="B499" i="6"/>
  <c r="C499" i="6"/>
  <c r="B500" i="6"/>
  <c r="B501" i="6"/>
  <c r="B502" i="6"/>
  <c r="B503" i="6"/>
  <c r="B504" i="6"/>
  <c r="D505" i="6"/>
  <c r="B505" i="6"/>
  <c r="B506" i="6"/>
  <c r="C507" i="6"/>
  <c r="B507" i="6"/>
  <c r="D508" i="6"/>
  <c r="B508" i="6"/>
  <c r="C509" i="6"/>
  <c r="B509" i="6"/>
  <c r="B510" i="6"/>
  <c r="B511" i="6"/>
  <c r="D512" i="6"/>
  <c r="B512" i="6"/>
  <c r="B513" i="6"/>
  <c r="D514" i="6"/>
  <c r="B514" i="6"/>
  <c r="C514" i="6"/>
  <c r="B515" i="6"/>
  <c r="D516" i="6"/>
  <c r="B516" i="6"/>
  <c r="B517" i="6"/>
  <c r="D518" i="6"/>
  <c r="B518" i="6"/>
  <c r="B519" i="6"/>
  <c r="D520" i="6"/>
  <c r="B520" i="6"/>
  <c r="C521" i="6"/>
  <c r="B521" i="6"/>
  <c r="C522" i="6"/>
  <c r="B522" i="6"/>
  <c r="B523" i="6"/>
  <c r="B524" i="6"/>
  <c r="B525" i="6"/>
  <c r="D526" i="6"/>
  <c r="B526" i="6"/>
  <c r="B527" i="6"/>
  <c r="B528" i="6"/>
  <c r="C529" i="6"/>
  <c r="B529" i="6"/>
  <c r="B530" i="6"/>
  <c r="B531" i="6"/>
  <c r="B532" i="6"/>
  <c r="B533" i="6"/>
  <c r="B534" i="6"/>
  <c r="B535" i="6"/>
  <c r="B536" i="6"/>
  <c r="B537" i="6"/>
  <c r="B538" i="6"/>
  <c r="D539" i="6"/>
  <c r="B539" i="6"/>
  <c r="B540" i="6"/>
  <c r="D541" i="6"/>
  <c r="B541" i="6"/>
  <c r="B542" i="6"/>
  <c r="B543" i="6"/>
  <c r="D544" i="6"/>
  <c r="B544" i="6"/>
  <c r="C545" i="6"/>
  <c r="B545" i="6"/>
  <c r="B546" i="6"/>
  <c r="C547" i="6"/>
  <c r="B547" i="6"/>
  <c r="B548" i="6"/>
  <c r="B549" i="6"/>
  <c r="B550" i="6"/>
  <c r="B551" i="6"/>
  <c r="D552" i="6"/>
  <c r="B552" i="6"/>
  <c r="B553" i="6"/>
  <c r="D554" i="6"/>
  <c r="B554" i="6"/>
  <c r="B555" i="6"/>
  <c r="B556" i="6"/>
  <c r="B557" i="6"/>
  <c r="C558" i="6"/>
  <c r="B558" i="6"/>
  <c r="C559" i="6"/>
  <c r="B559" i="6"/>
  <c r="B560" i="6"/>
  <c r="B561" i="6"/>
  <c r="D562" i="6"/>
  <c r="B562" i="6"/>
  <c r="B563" i="6"/>
  <c r="D564" i="6"/>
  <c r="B564" i="6"/>
  <c r="B565" i="6"/>
  <c r="B566" i="6"/>
  <c r="B567" i="6"/>
  <c r="B568" i="6"/>
  <c r="B569" i="6"/>
  <c r="C570" i="6"/>
  <c r="B570" i="6"/>
  <c r="D571" i="6"/>
  <c r="B571" i="6"/>
  <c r="B572" i="6"/>
  <c r="B573" i="6"/>
  <c r="B574" i="6"/>
  <c r="B575" i="6"/>
  <c r="D576" i="6"/>
  <c r="B576" i="6"/>
  <c r="B577" i="6"/>
  <c r="D578" i="6"/>
  <c r="B578" i="6"/>
  <c r="B579" i="6"/>
  <c r="B580" i="6"/>
  <c r="B581" i="6"/>
  <c r="B582" i="6"/>
  <c r="B583" i="6"/>
  <c r="D584" i="6"/>
  <c r="B584" i="6"/>
  <c r="C584" i="6"/>
  <c r="B585" i="6"/>
  <c r="B586" i="6"/>
  <c r="B587" i="6"/>
  <c r="B588" i="6"/>
  <c r="B589" i="6"/>
  <c r="D590" i="6"/>
  <c r="B590" i="6"/>
  <c r="C591" i="6"/>
  <c r="B591" i="6"/>
  <c r="D591" i="6"/>
  <c r="B592" i="6"/>
  <c r="B593" i="6"/>
  <c r="D594" i="6"/>
  <c r="B594" i="6"/>
  <c r="C595" i="6"/>
  <c r="B595" i="6"/>
  <c r="D596" i="6"/>
  <c r="B596" i="6"/>
  <c r="B597" i="6"/>
  <c r="C598" i="6"/>
  <c r="B598" i="6"/>
  <c r="C599" i="6"/>
  <c r="B599" i="6"/>
  <c r="C600" i="6"/>
  <c r="B600" i="6"/>
  <c r="B601" i="6"/>
  <c r="B602" i="6"/>
  <c r="B603" i="6"/>
  <c r="B604" i="6"/>
  <c r="B605" i="6"/>
  <c r="B606" i="6"/>
  <c r="B607" i="6"/>
  <c r="C608" i="6"/>
  <c r="B608" i="6"/>
  <c r="B609" i="6"/>
  <c r="D610" i="6"/>
  <c r="B610" i="6"/>
  <c r="C610" i="6"/>
  <c r="B611" i="6"/>
  <c r="B612" i="6"/>
  <c r="B613" i="6"/>
  <c r="B614" i="6"/>
  <c r="B615" i="6"/>
  <c r="D616" i="6"/>
  <c r="B616" i="6"/>
  <c r="B617" i="6"/>
  <c r="B618" i="6"/>
  <c r="B619" i="6"/>
  <c r="C620" i="6"/>
  <c r="B620" i="6"/>
  <c r="B621" i="6"/>
  <c r="B622" i="6"/>
  <c r="C623" i="6"/>
  <c r="B623" i="6"/>
  <c r="B624" i="6"/>
  <c r="B625" i="6"/>
  <c r="D626" i="6"/>
  <c r="B626" i="6"/>
  <c r="B627" i="6"/>
  <c r="B628" i="6"/>
  <c r="B629" i="6"/>
  <c r="C630" i="6"/>
  <c r="B630" i="6"/>
  <c r="B631" i="6"/>
  <c r="B632" i="6"/>
  <c r="B633" i="6"/>
  <c r="B634" i="6"/>
  <c r="B635" i="6"/>
  <c r="B636" i="6"/>
  <c r="B637" i="6"/>
  <c r="B638" i="6"/>
  <c r="B639" i="6"/>
  <c r="C640" i="6"/>
  <c r="B640" i="6"/>
  <c r="B641" i="6"/>
  <c r="B642" i="6"/>
  <c r="B643" i="6"/>
  <c r="B644" i="6"/>
  <c r="B645" i="6"/>
  <c r="C646" i="6"/>
  <c r="B646" i="6"/>
  <c r="B647" i="6"/>
  <c r="B648" i="6"/>
  <c r="B649" i="6"/>
  <c r="B650" i="6"/>
  <c r="D651" i="6"/>
  <c r="B651" i="6"/>
  <c r="B652" i="6"/>
  <c r="B653" i="6"/>
  <c r="B654" i="6"/>
  <c r="C655" i="6"/>
  <c r="B655" i="6"/>
  <c r="B656" i="6"/>
  <c r="B657" i="6"/>
  <c r="B658" i="6"/>
  <c r="B659" i="6"/>
  <c r="B660" i="6"/>
  <c r="B661" i="6"/>
  <c r="B662" i="6"/>
  <c r="B663" i="6"/>
  <c r="C664" i="6"/>
  <c r="B664" i="6"/>
  <c r="B665" i="6"/>
  <c r="B666" i="6"/>
  <c r="C667" i="6"/>
  <c r="B667" i="6"/>
  <c r="B668" i="6"/>
  <c r="B669" i="6"/>
  <c r="B670" i="6"/>
  <c r="C671" i="6"/>
  <c r="B671" i="6"/>
  <c r="B672" i="6"/>
  <c r="B673" i="6"/>
  <c r="D674" i="6"/>
  <c r="B674" i="6"/>
  <c r="D675" i="6"/>
  <c r="B675" i="6"/>
  <c r="B676" i="6"/>
  <c r="B677" i="6"/>
  <c r="B678" i="6"/>
  <c r="B679" i="6"/>
  <c r="D680" i="6"/>
  <c r="B680" i="6"/>
  <c r="B681" i="6"/>
  <c r="B682" i="6"/>
  <c r="D683" i="6"/>
  <c r="B683" i="6"/>
  <c r="B684" i="6"/>
  <c r="B685" i="6"/>
  <c r="B686" i="6"/>
  <c r="B687" i="6"/>
  <c r="B688" i="6"/>
  <c r="B689" i="6"/>
  <c r="D690" i="6"/>
  <c r="B690" i="6"/>
  <c r="B691" i="6"/>
  <c r="B692" i="6"/>
  <c r="B693" i="6"/>
  <c r="B694" i="6"/>
  <c r="B695" i="6"/>
  <c r="C696" i="6"/>
  <c r="B696" i="6"/>
  <c r="B697" i="6"/>
  <c r="B698" i="6"/>
  <c r="B699" i="6"/>
  <c r="C700" i="6"/>
  <c r="B700" i="6"/>
  <c r="B701" i="6"/>
  <c r="B702" i="6"/>
  <c r="B703" i="6"/>
  <c r="B704" i="6"/>
  <c r="B705" i="6"/>
  <c r="B706" i="6"/>
  <c r="B707" i="6"/>
  <c r="B708" i="6"/>
  <c r="B709" i="6"/>
  <c r="C710" i="6"/>
  <c r="B710" i="6"/>
  <c r="B711" i="6"/>
  <c r="B712" i="6"/>
  <c r="C713" i="6"/>
  <c r="B713" i="6"/>
  <c r="B714" i="6"/>
  <c r="B715" i="6"/>
  <c r="B716" i="6"/>
  <c r="B717" i="6"/>
  <c r="D718" i="6"/>
  <c r="B718" i="6"/>
  <c r="B719" i="6"/>
  <c r="C720" i="6"/>
  <c r="B720" i="6"/>
  <c r="B721" i="6"/>
  <c r="B722" i="6"/>
  <c r="D723" i="6"/>
  <c r="B723" i="6"/>
  <c r="C723" i="6"/>
  <c r="B724" i="6"/>
  <c r="B725" i="6"/>
  <c r="B726" i="6"/>
  <c r="B727" i="6"/>
  <c r="B728" i="6"/>
  <c r="B729" i="6"/>
  <c r="B730" i="6"/>
  <c r="B731" i="6"/>
  <c r="B732" i="6"/>
  <c r="B733" i="6"/>
  <c r="B734" i="6"/>
  <c r="D735" i="6"/>
  <c r="B735" i="6"/>
  <c r="B736" i="6"/>
  <c r="B737" i="6"/>
  <c r="B738" i="6"/>
  <c r="B739" i="6"/>
  <c r="B740" i="6"/>
  <c r="D741" i="6"/>
  <c r="B741" i="6"/>
  <c r="C742" i="6"/>
  <c r="B742" i="6"/>
  <c r="B743" i="6"/>
  <c r="B744" i="6"/>
  <c r="B745" i="6"/>
  <c r="D746" i="6"/>
  <c r="B746" i="6"/>
  <c r="D747" i="6"/>
  <c r="B747" i="6"/>
  <c r="B748" i="6"/>
  <c r="B749" i="6"/>
  <c r="B750" i="6"/>
  <c r="B751" i="6"/>
  <c r="B752" i="6"/>
  <c r="B753" i="6"/>
  <c r="B754" i="6"/>
  <c r="D755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C769" i="6"/>
  <c r="D769" i="6"/>
  <c r="B770" i="6"/>
  <c r="C771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D785" i="6"/>
  <c r="B785" i="6"/>
  <c r="B786" i="6"/>
  <c r="C787" i="6"/>
  <c r="B787" i="6"/>
  <c r="B788" i="6"/>
  <c r="B789" i="6"/>
  <c r="D790" i="6"/>
  <c r="B790" i="6"/>
  <c r="B791" i="6"/>
  <c r="B792" i="6"/>
  <c r="D793" i="6"/>
  <c r="B793" i="6"/>
  <c r="C794" i="6"/>
  <c r="B794" i="6"/>
  <c r="B795" i="6"/>
  <c r="C796" i="6"/>
  <c r="B796" i="6"/>
  <c r="B797" i="6"/>
  <c r="B798" i="6"/>
  <c r="D799" i="6"/>
  <c r="B799" i="6"/>
  <c r="B800" i="6"/>
  <c r="B801" i="6"/>
  <c r="B802" i="6"/>
  <c r="B803" i="6"/>
  <c r="B804" i="6"/>
  <c r="B805" i="6"/>
  <c r="C806" i="6"/>
  <c r="B806" i="6"/>
  <c r="B807" i="6"/>
  <c r="B808" i="6"/>
  <c r="B809" i="6"/>
  <c r="B810" i="6"/>
  <c r="C811" i="6"/>
  <c r="B811" i="6"/>
  <c r="B812" i="6"/>
  <c r="B813" i="6"/>
  <c r="B814" i="6"/>
  <c r="C815" i="6"/>
  <c r="B815" i="6"/>
  <c r="B816" i="6"/>
  <c r="C817" i="6"/>
  <c r="B817" i="6"/>
  <c r="B818" i="6"/>
  <c r="B819" i="6"/>
  <c r="B820" i="6"/>
  <c r="B821" i="6"/>
  <c r="B822" i="6"/>
  <c r="B823" i="6"/>
  <c r="B824" i="6"/>
  <c r="B825" i="6"/>
  <c r="B826" i="6"/>
  <c r="D827" i="6"/>
  <c r="B827" i="6"/>
  <c r="B828" i="6"/>
  <c r="D829" i="6"/>
  <c r="B829" i="6"/>
  <c r="D830" i="6"/>
  <c r="B830" i="6"/>
  <c r="B831" i="6"/>
  <c r="B832" i="6"/>
  <c r="B833" i="6"/>
  <c r="C834" i="6"/>
  <c r="B834" i="6"/>
  <c r="D835" i="6"/>
  <c r="B835" i="6"/>
  <c r="B836" i="6"/>
  <c r="B837" i="6"/>
  <c r="B838" i="6"/>
  <c r="C839" i="6"/>
  <c r="B839" i="6"/>
  <c r="C840" i="6"/>
  <c r="B840" i="6"/>
  <c r="B841" i="6"/>
  <c r="B842" i="6"/>
  <c r="B843" i="6"/>
  <c r="B844" i="6"/>
  <c r="B845" i="6"/>
  <c r="B846" i="6"/>
  <c r="B847" i="6"/>
  <c r="B848" i="6"/>
  <c r="C849" i="6"/>
  <c r="B849" i="6"/>
  <c r="B850" i="6"/>
  <c r="B851" i="6"/>
  <c r="B852" i="6"/>
  <c r="B853" i="6"/>
  <c r="B854" i="6"/>
  <c r="C855" i="6"/>
  <c r="B855" i="6"/>
  <c r="B856" i="6"/>
  <c r="D857" i="6"/>
  <c r="B857" i="6"/>
  <c r="D858" i="6"/>
  <c r="B858" i="6"/>
  <c r="D859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D881" i="6"/>
  <c r="B881" i="6"/>
  <c r="B882" i="6"/>
  <c r="B883" i="6"/>
  <c r="B884" i="6"/>
  <c r="C885" i="6"/>
  <c r="B885" i="6"/>
  <c r="B886" i="6"/>
  <c r="B887" i="6"/>
  <c r="B888" i="6"/>
  <c r="B889" i="6"/>
  <c r="D890" i="6"/>
  <c r="B890" i="6"/>
  <c r="C891" i="6"/>
  <c r="B891" i="6"/>
  <c r="B892" i="6"/>
  <c r="D893" i="6"/>
  <c r="B893" i="6"/>
  <c r="C894" i="6"/>
  <c r="B894" i="6"/>
  <c r="C895" i="6"/>
  <c r="B895" i="6"/>
  <c r="D895" i="6"/>
  <c r="C896" i="6"/>
  <c r="B896" i="6"/>
  <c r="B897" i="6"/>
  <c r="B898" i="6"/>
  <c r="B899" i="6"/>
  <c r="B900" i="6"/>
  <c r="B901" i="6"/>
  <c r="C902" i="6"/>
  <c r="B902" i="6"/>
  <c r="B903" i="6"/>
  <c r="B904" i="6"/>
  <c r="B905" i="6"/>
  <c r="B906" i="6"/>
  <c r="B907" i="6"/>
  <c r="B908" i="6"/>
  <c r="B909" i="6"/>
  <c r="B910" i="6"/>
  <c r="C911" i="6"/>
  <c r="B911" i="6"/>
  <c r="B912" i="6"/>
  <c r="B913" i="6"/>
  <c r="B914" i="6"/>
  <c r="B915" i="6"/>
  <c r="B916" i="6"/>
  <c r="B917" i="6"/>
  <c r="C918" i="6"/>
  <c r="B918" i="6"/>
  <c r="C919" i="6"/>
  <c r="B919" i="6"/>
  <c r="B920" i="6"/>
  <c r="B921" i="6"/>
  <c r="B922" i="6"/>
  <c r="B923" i="6"/>
  <c r="B924" i="6"/>
  <c r="B925" i="6"/>
  <c r="B926" i="6"/>
  <c r="D927" i="6"/>
  <c r="B927" i="6"/>
  <c r="B928" i="6"/>
  <c r="D929" i="6"/>
  <c r="B929" i="6"/>
  <c r="C929" i="6"/>
  <c r="B930" i="6"/>
  <c r="B931" i="6"/>
  <c r="C932" i="6"/>
  <c r="B932" i="6"/>
  <c r="B933" i="6"/>
  <c r="B934" i="6"/>
  <c r="B935" i="6"/>
  <c r="B936" i="6"/>
  <c r="B937" i="6"/>
  <c r="B938" i="6"/>
  <c r="D939" i="6"/>
  <c r="B939" i="6"/>
  <c r="B940" i="6"/>
  <c r="B941" i="6"/>
  <c r="B942" i="6"/>
  <c r="B943" i="6"/>
  <c r="C944" i="6"/>
  <c r="B944" i="6"/>
  <c r="B945" i="6"/>
  <c r="D946" i="6"/>
  <c r="B946" i="6"/>
  <c r="B947" i="6"/>
  <c r="C948" i="6"/>
  <c r="B948" i="6"/>
  <c r="B949" i="6"/>
  <c r="B950" i="6"/>
  <c r="C951" i="6"/>
  <c r="B951" i="6"/>
  <c r="B952" i="6"/>
  <c r="B953" i="6"/>
  <c r="B954" i="6"/>
  <c r="B955" i="6"/>
  <c r="B956" i="6"/>
  <c r="B957" i="6"/>
  <c r="C958" i="6"/>
  <c r="B958" i="6"/>
  <c r="D959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D976" i="6"/>
  <c r="B976" i="6"/>
  <c r="B977" i="6"/>
  <c r="B978" i="6"/>
  <c r="B979" i="6"/>
  <c r="B980" i="6"/>
  <c r="B981" i="6"/>
  <c r="B982" i="6"/>
  <c r="D983" i="6"/>
  <c r="B983" i="6"/>
  <c r="B984" i="6"/>
  <c r="D985" i="6"/>
  <c r="B985" i="6"/>
  <c r="B986" i="6"/>
  <c r="D987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C1003" i="6"/>
  <c r="B1003" i="6"/>
  <c r="B1004" i="6"/>
  <c r="B1005" i="6"/>
  <c r="B1006" i="6"/>
  <c r="B1007" i="6"/>
  <c r="C1008" i="6"/>
  <c r="B1008" i="6"/>
  <c r="C1009" i="6"/>
  <c r="B1009" i="6"/>
  <c r="B1010" i="6"/>
  <c r="B1011" i="6"/>
  <c r="B1012" i="6"/>
  <c r="B1013" i="6"/>
  <c r="B1014" i="6"/>
  <c r="C1015" i="6"/>
  <c r="B1015" i="6"/>
  <c r="D1016" i="6"/>
  <c r="B1016" i="6"/>
  <c r="C1017" i="6"/>
  <c r="B1017" i="6"/>
  <c r="B1018" i="6"/>
  <c r="B1019" i="6"/>
  <c r="C1020" i="6"/>
  <c r="B1020" i="6"/>
  <c r="B1021" i="6"/>
  <c r="B1022" i="6"/>
  <c r="B1023" i="6"/>
  <c r="B1024" i="6"/>
  <c r="D1025" i="6"/>
  <c r="B1025" i="6"/>
  <c r="B1026" i="6"/>
  <c r="C1027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D1040" i="6"/>
  <c r="B1040" i="6"/>
  <c r="D1041" i="6"/>
  <c r="B1041" i="6"/>
  <c r="B1042" i="6"/>
  <c r="B1043" i="6"/>
  <c r="B1044" i="6"/>
  <c r="C1045" i="6"/>
  <c r="B1045" i="6"/>
  <c r="B1046" i="6"/>
  <c r="B1047" i="6"/>
  <c r="D1048" i="6"/>
  <c r="B1048" i="6"/>
  <c r="D1049" i="6"/>
  <c r="B1049" i="6"/>
  <c r="B1050" i="6"/>
  <c r="B1051" i="6"/>
  <c r="B1052" i="6"/>
  <c r="B1053" i="6"/>
  <c r="B1054" i="6"/>
  <c r="B1055" i="6"/>
  <c r="B1056" i="6"/>
  <c r="B1057" i="6"/>
  <c r="B1058" i="6"/>
  <c r="D1059" i="6"/>
  <c r="B1059" i="6"/>
  <c r="B1060" i="6"/>
  <c r="B1061" i="6"/>
  <c r="B1062" i="6"/>
  <c r="B1063" i="6"/>
  <c r="D1064" i="6"/>
  <c r="B1064" i="6"/>
  <c r="B1065" i="6"/>
  <c r="B1066" i="6"/>
  <c r="B1067" i="6"/>
  <c r="B1068" i="6"/>
  <c r="D1069" i="6"/>
  <c r="B1069" i="6"/>
  <c r="B1070" i="6"/>
  <c r="D1071" i="6"/>
  <c r="B1071" i="6"/>
  <c r="C1072" i="6"/>
  <c r="B1072" i="6"/>
  <c r="B1073" i="6"/>
  <c r="B1074" i="6"/>
  <c r="B1075" i="6"/>
  <c r="B1076" i="6"/>
  <c r="B1077" i="6"/>
  <c r="B1078" i="6"/>
  <c r="B1079" i="6"/>
  <c r="D1080" i="6"/>
  <c r="B1080" i="6"/>
  <c r="D1081" i="6"/>
  <c r="B1081" i="6"/>
  <c r="B1082" i="6"/>
  <c r="B1083" i="6"/>
  <c r="B1084" i="6"/>
  <c r="B1085" i="6"/>
  <c r="B1086" i="6"/>
  <c r="B1087" i="6"/>
  <c r="B1088" i="6"/>
  <c r="B1089" i="6"/>
  <c r="B1090" i="6"/>
  <c r="D1091" i="6"/>
  <c r="B1091" i="6"/>
  <c r="D1092" i="6"/>
  <c r="B1092" i="6"/>
  <c r="C1093" i="6"/>
  <c r="B1093" i="6"/>
  <c r="B1094" i="6"/>
  <c r="D1095" i="6"/>
  <c r="B1095" i="6"/>
  <c r="B1096" i="6"/>
  <c r="B1097" i="6"/>
  <c r="B1098" i="6"/>
  <c r="D1099" i="6"/>
  <c r="B1099" i="6"/>
  <c r="C1100" i="6"/>
  <c r="B1100" i="6"/>
  <c r="B1101" i="6"/>
  <c r="B1102" i="6"/>
  <c r="C1103" i="6"/>
  <c r="B1103" i="6"/>
  <c r="B1104" i="6"/>
  <c r="D1105" i="6"/>
  <c r="B1105" i="6"/>
  <c r="C1105" i="6"/>
  <c r="B1106" i="6"/>
  <c r="B1107" i="6"/>
  <c r="B1108" i="6"/>
  <c r="D1109" i="6"/>
  <c r="B1109" i="6"/>
  <c r="B1110" i="6"/>
  <c r="C1111" i="6"/>
  <c r="B1111" i="6"/>
  <c r="D1112" i="6"/>
  <c r="B1112" i="6"/>
  <c r="C1113" i="6"/>
  <c r="B1113" i="6"/>
  <c r="B1114" i="6"/>
  <c r="B1115" i="6"/>
  <c r="D1116" i="6"/>
  <c r="B1116" i="6"/>
  <c r="B1117" i="6"/>
  <c r="B1118" i="6"/>
  <c r="D1119" i="6"/>
  <c r="B1119" i="6"/>
  <c r="B1120" i="6"/>
  <c r="B1121" i="6"/>
  <c r="B1122" i="6"/>
  <c r="B1123" i="6"/>
  <c r="D1124" i="6"/>
  <c r="B1124" i="6"/>
  <c r="B1125" i="6"/>
  <c r="B1126" i="6"/>
  <c r="D1127" i="6"/>
  <c r="B1127" i="6"/>
  <c r="D1128" i="6"/>
  <c r="B1128" i="6"/>
  <c r="B1129" i="6"/>
  <c r="B1130" i="6"/>
  <c r="B1131" i="6"/>
  <c r="B1132" i="6"/>
  <c r="B1133" i="6"/>
  <c r="B1134" i="6"/>
  <c r="C1135" i="6"/>
  <c r="B1135" i="6"/>
  <c r="B1136" i="6"/>
  <c r="D1137" i="6"/>
  <c r="B1137" i="6"/>
  <c r="B1138" i="6"/>
  <c r="B1139" i="6"/>
  <c r="C1140" i="6"/>
  <c r="B1140" i="6"/>
  <c r="B1141" i="6"/>
  <c r="B1142" i="6"/>
  <c r="C1143" i="6"/>
  <c r="B1143" i="6"/>
  <c r="D1144" i="6"/>
  <c r="B1144" i="6"/>
  <c r="B1145" i="6"/>
  <c r="B1146" i="6"/>
  <c r="B1147" i="6"/>
  <c r="B1148" i="6"/>
  <c r="C1149" i="6"/>
  <c r="B1149" i="6"/>
  <c r="B1150" i="6"/>
  <c r="D1151" i="6"/>
  <c r="B1151" i="6"/>
  <c r="B1152" i="6"/>
  <c r="B1153" i="6"/>
  <c r="B1154" i="6"/>
  <c r="C1155" i="6"/>
  <c r="B1155" i="6"/>
  <c r="B1156" i="6"/>
  <c r="D1157" i="6"/>
  <c r="B1157" i="6"/>
  <c r="B1158" i="6"/>
  <c r="B1159" i="6"/>
  <c r="B1160" i="6"/>
  <c r="B1161" i="6"/>
  <c r="B1162" i="6"/>
  <c r="D1163" i="6"/>
  <c r="B1163" i="6"/>
  <c r="B1164" i="6"/>
  <c r="B1165" i="6"/>
  <c r="B1166" i="6"/>
  <c r="B1167" i="6"/>
  <c r="C1168" i="6"/>
  <c r="B1168" i="6"/>
  <c r="B1169" i="6"/>
  <c r="B1170" i="6"/>
  <c r="B1171" i="6"/>
  <c r="C1172" i="6"/>
  <c r="B1172" i="6"/>
  <c r="B1173" i="6"/>
  <c r="B1174" i="6"/>
  <c r="B1175" i="6"/>
  <c r="B1176" i="6"/>
  <c r="B1177" i="6"/>
  <c r="B1178" i="6"/>
  <c r="C1179" i="6"/>
  <c r="B1179" i="6"/>
  <c r="C1180" i="6"/>
  <c r="B1180" i="6"/>
  <c r="D1181" i="6"/>
  <c r="B1181" i="6"/>
  <c r="B1182" i="6"/>
  <c r="D1183" i="6"/>
  <c r="B1183" i="6"/>
  <c r="B1184" i="6"/>
  <c r="B1185" i="6"/>
  <c r="B1186" i="6"/>
  <c r="B1187" i="6"/>
  <c r="B1188" i="6"/>
  <c r="B1189" i="6"/>
  <c r="B1190" i="6"/>
  <c r="B1191" i="6"/>
  <c r="B1192" i="6"/>
  <c r="B1193" i="6"/>
  <c r="C1194" i="6"/>
  <c r="B1194" i="6"/>
  <c r="D1195" i="6"/>
  <c r="B1195" i="6"/>
  <c r="B1196" i="6"/>
  <c r="B1197" i="6"/>
  <c r="B1198" i="6"/>
  <c r="D1199" i="6"/>
  <c r="B1199" i="6"/>
  <c r="B1200" i="6"/>
  <c r="B1201" i="6"/>
  <c r="B1202" i="6"/>
  <c r="C1203" i="6"/>
  <c r="B1203" i="6"/>
  <c r="B1204" i="6"/>
  <c r="B1205" i="6"/>
  <c r="B1206" i="6"/>
  <c r="B1207" i="6"/>
  <c r="D1208" i="6"/>
  <c r="B1208" i="6"/>
  <c r="B1209" i="6"/>
  <c r="C1210" i="6"/>
  <c r="B1210" i="6"/>
  <c r="C1211" i="6"/>
  <c r="B1211" i="6"/>
  <c r="D1211" i="6"/>
  <c r="C1212" i="6"/>
  <c r="B1212" i="6"/>
  <c r="B1213" i="6"/>
  <c r="B1214" i="6"/>
  <c r="D1215" i="6"/>
  <c r="B1215" i="6"/>
  <c r="D1216" i="6"/>
  <c r="B1216" i="6"/>
  <c r="B1217" i="6"/>
  <c r="B1218" i="6"/>
  <c r="C1219" i="6"/>
  <c r="B1219" i="6"/>
  <c r="B1220" i="6"/>
  <c r="B1221" i="6"/>
  <c r="B1222" i="6"/>
  <c r="B1223" i="6"/>
  <c r="C1224" i="6"/>
  <c r="B1224" i="6"/>
  <c r="B1225" i="6"/>
  <c r="B1226" i="6"/>
  <c r="B1227" i="6"/>
  <c r="B1228" i="6"/>
  <c r="D1229" i="6"/>
  <c r="B1229" i="6"/>
  <c r="C1230" i="6"/>
  <c r="B1230" i="6"/>
  <c r="B1231" i="6"/>
  <c r="B1232" i="6"/>
  <c r="B1233" i="6"/>
  <c r="B1234" i="6"/>
  <c r="C1235" i="6"/>
  <c r="B1235" i="6"/>
  <c r="B1236" i="6"/>
  <c r="B1237" i="6"/>
  <c r="B1238" i="6"/>
  <c r="B1239" i="6"/>
  <c r="C1240" i="6"/>
  <c r="B1240" i="6"/>
  <c r="D1241" i="6"/>
  <c r="B1241" i="6"/>
  <c r="B1242" i="6"/>
  <c r="B1243" i="6"/>
  <c r="B1244" i="6"/>
  <c r="D1245" i="6"/>
  <c r="B1245" i="6"/>
  <c r="B1246" i="6"/>
  <c r="B1247" i="6"/>
  <c r="B1248" i="6"/>
  <c r="B1249" i="6"/>
  <c r="D1250" i="6"/>
  <c r="B1250" i="6"/>
  <c r="B1251" i="6"/>
  <c r="B1252" i="6"/>
  <c r="B1253" i="6"/>
  <c r="B1254" i="6"/>
  <c r="B1255" i="6"/>
  <c r="D1256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D1268" i="6"/>
  <c r="B1268" i="6"/>
  <c r="B1269" i="6"/>
  <c r="B1270" i="6"/>
  <c r="C1271" i="6"/>
  <c r="B1271" i="6"/>
  <c r="B1272" i="6"/>
  <c r="D1273" i="6"/>
  <c r="B1273" i="6"/>
  <c r="B1274" i="6"/>
  <c r="C1275" i="6"/>
  <c r="B1275" i="6"/>
  <c r="B1276" i="6"/>
  <c r="B1277" i="6"/>
  <c r="C1278" i="6"/>
  <c r="B1278" i="6"/>
  <c r="B1279" i="6"/>
  <c r="C1280" i="6"/>
  <c r="B1280" i="6"/>
  <c r="B1281" i="6"/>
  <c r="C1282" i="6"/>
  <c r="B1282" i="6"/>
  <c r="B1283" i="6"/>
  <c r="B1284" i="6"/>
  <c r="B1285" i="6"/>
  <c r="D1286" i="6"/>
  <c r="B1286" i="6"/>
  <c r="B1287" i="6"/>
  <c r="B1288" i="6"/>
  <c r="B1289" i="6"/>
  <c r="C1290" i="6"/>
  <c r="B1290" i="6"/>
  <c r="B1291" i="6"/>
  <c r="B1292" i="6"/>
  <c r="B1293" i="6"/>
  <c r="D1294" i="6"/>
  <c r="B1294" i="6"/>
  <c r="B1295" i="6"/>
  <c r="B1296" i="6"/>
  <c r="B1297" i="6"/>
  <c r="B1298" i="6"/>
  <c r="C1299" i="6"/>
  <c r="B1299" i="6"/>
  <c r="B1300" i="6"/>
  <c r="B1301" i="6"/>
  <c r="B1302" i="6"/>
  <c r="B1303" i="6"/>
  <c r="B1304" i="6"/>
  <c r="B1305" i="6"/>
  <c r="B1306" i="6"/>
  <c r="B1307" i="6"/>
  <c r="B1308" i="6"/>
  <c r="B1309" i="6"/>
  <c r="C1310" i="6"/>
  <c r="B1310" i="6"/>
  <c r="B1311" i="6"/>
  <c r="D1312" i="6"/>
  <c r="B1312" i="6"/>
  <c r="C1312" i="6"/>
  <c r="D1313" i="6"/>
  <c r="B1313" i="6"/>
  <c r="C1314" i="6"/>
  <c r="B1314" i="6"/>
  <c r="C1315" i="6"/>
  <c r="B1315" i="6"/>
  <c r="B1316" i="6"/>
  <c r="D1317" i="6"/>
  <c r="B1317" i="6"/>
  <c r="B1318" i="6"/>
  <c r="B1319" i="6"/>
  <c r="B1320" i="6"/>
  <c r="B1321" i="6"/>
  <c r="B1322" i="6"/>
  <c r="B1323" i="6"/>
  <c r="B1324" i="6"/>
  <c r="B1325" i="6"/>
  <c r="B1326" i="6"/>
  <c r="B1327" i="6"/>
  <c r="D1328" i="6"/>
  <c r="B1328" i="6"/>
  <c r="B1329" i="6"/>
  <c r="B1330" i="6"/>
  <c r="B1331" i="6"/>
  <c r="D1332" i="6"/>
  <c r="B1332" i="6"/>
  <c r="D1333" i="6"/>
  <c r="B1333" i="6"/>
  <c r="C1334" i="6"/>
  <c r="B1334" i="6"/>
  <c r="D1335" i="6"/>
  <c r="B1335" i="6"/>
  <c r="B1336" i="6"/>
  <c r="B1337" i="6"/>
  <c r="C1338" i="6"/>
  <c r="B1338" i="6"/>
  <c r="B1339" i="6"/>
  <c r="B1340" i="6"/>
  <c r="D1341" i="6"/>
  <c r="B1341" i="6"/>
  <c r="B1342" i="6"/>
  <c r="C1343" i="6"/>
  <c r="B1343" i="6"/>
  <c r="B1344" i="6"/>
  <c r="D1345" i="6"/>
  <c r="B1345" i="6"/>
  <c r="C1346" i="6"/>
  <c r="B1346" i="6"/>
  <c r="D1347" i="6"/>
  <c r="B1347" i="6"/>
  <c r="B1348" i="6"/>
  <c r="D1349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C1364" i="6"/>
  <c r="B1364" i="6"/>
  <c r="B1365" i="6"/>
  <c r="D1366" i="6"/>
  <c r="B1366" i="6"/>
  <c r="C1366" i="6"/>
  <c r="B1367" i="6"/>
  <c r="C1368" i="6"/>
  <c r="B1368" i="6"/>
  <c r="B1369" i="6"/>
  <c r="D1370" i="6"/>
  <c r="B1370" i="6"/>
  <c r="C1371" i="6"/>
  <c r="B1371" i="6"/>
  <c r="B1372" i="6"/>
  <c r="B1373" i="6"/>
  <c r="B1374" i="6"/>
  <c r="B1375" i="6"/>
  <c r="B1376" i="6"/>
  <c r="B1377" i="6"/>
  <c r="C1378" i="6"/>
  <c r="B1378" i="6"/>
  <c r="B1379" i="6"/>
  <c r="C1380" i="6"/>
  <c r="B1380" i="6"/>
  <c r="B1381" i="6"/>
  <c r="B1382" i="6"/>
  <c r="B1383" i="6"/>
  <c r="B1384" i="6"/>
  <c r="B1385" i="6"/>
  <c r="B1386" i="6"/>
  <c r="B1387" i="6"/>
  <c r="B1388" i="6"/>
  <c r="B1389" i="6"/>
  <c r="B1390" i="6"/>
  <c r="C1391" i="6"/>
  <c r="B1391" i="6"/>
  <c r="B1392" i="6"/>
  <c r="B1393" i="6"/>
  <c r="D1394" i="6"/>
  <c r="B1394" i="6"/>
  <c r="B1395" i="6"/>
  <c r="B1396" i="6"/>
  <c r="B1397" i="6"/>
  <c r="B1398" i="6"/>
  <c r="B1399" i="6"/>
  <c r="C1400" i="6"/>
  <c r="B1400" i="6"/>
  <c r="B1401" i="6"/>
  <c r="B1402" i="6"/>
  <c r="C1403" i="6"/>
  <c r="B1403" i="6"/>
  <c r="D1404" i="6"/>
  <c r="B1404" i="6"/>
  <c r="B1405" i="6"/>
  <c r="B1406" i="6"/>
  <c r="C1407" i="6"/>
  <c r="B1407" i="6"/>
  <c r="B1408" i="6"/>
  <c r="B1409" i="6"/>
  <c r="D1410" i="6"/>
  <c r="B1410" i="6"/>
  <c r="B1411" i="6"/>
  <c r="B1412" i="6"/>
  <c r="B1413" i="6"/>
  <c r="B1414" i="6"/>
  <c r="B1415" i="6"/>
  <c r="B1416" i="6"/>
  <c r="B1417" i="6"/>
  <c r="B1418" i="6"/>
  <c r="C1419" i="6"/>
  <c r="B1419" i="6"/>
  <c r="D1420" i="6"/>
  <c r="B1420" i="6"/>
  <c r="B1421" i="6"/>
  <c r="D1422" i="6"/>
  <c r="B1422" i="6"/>
  <c r="D1423" i="6"/>
  <c r="B1423" i="6"/>
  <c r="D1424" i="6"/>
  <c r="B1424" i="6"/>
  <c r="D1425" i="6"/>
  <c r="B1425" i="6"/>
  <c r="B1426" i="6"/>
  <c r="B1427" i="6"/>
  <c r="C1428" i="6"/>
  <c r="B1428" i="6"/>
  <c r="B1429" i="6"/>
  <c r="B1430" i="6"/>
  <c r="C1431" i="6"/>
  <c r="B1431" i="6"/>
  <c r="C1432" i="6"/>
  <c r="B1432" i="6"/>
  <c r="B1433" i="6"/>
  <c r="B1434" i="6"/>
  <c r="D1435" i="6"/>
  <c r="B1435" i="6"/>
  <c r="B1436" i="6"/>
  <c r="D1437" i="6"/>
  <c r="B1437" i="6"/>
  <c r="B1438" i="6"/>
  <c r="B1439" i="6"/>
  <c r="B1440" i="6"/>
  <c r="D1441" i="6"/>
  <c r="B1441" i="6"/>
  <c r="D1442" i="6"/>
  <c r="B1442" i="6"/>
  <c r="B1443" i="6"/>
  <c r="B1444" i="6"/>
  <c r="B1445" i="6"/>
  <c r="B1446" i="6"/>
  <c r="B1447" i="6"/>
  <c r="B1448" i="6"/>
  <c r="B1449" i="6"/>
  <c r="B1450" i="6"/>
  <c r="C1451" i="6"/>
  <c r="B1451" i="6"/>
  <c r="B1452" i="6"/>
  <c r="B1453" i="6"/>
  <c r="C1454" i="6"/>
  <c r="B1454" i="6"/>
  <c r="C1455" i="6"/>
  <c r="B1455" i="6"/>
  <c r="B1456" i="6"/>
  <c r="B1457" i="6"/>
  <c r="B1458" i="6"/>
  <c r="B1459" i="6"/>
  <c r="C1460" i="6"/>
  <c r="B1460" i="6"/>
  <c r="B1461" i="6"/>
  <c r="B1462" i="6"/>
  <c r="B1463" i="6"/>
  <c r="B1464" i="6"/>
  <c r="B1465" i="6"/>
  <c r="D1466" i="6"/>
  <c r="B1466" i="6"/>
  <c r="B1467" i="6"/>
  <c r="B1468" i="6"/>
  <c r="B1469" i="6"/>
  <c r="B1470" i="6"/>
  <c r="B1471" i="6"/>
  <c r="B1472" i="6"/>
  <c r="D1473" i="6"/>
  <c r="B1473" i="6"/>
  <c r="C1474" i="6"/>
  <c r="B1474" i="6"/>
  <c r="C1475" i="6"/>
  <c r="B1475" i="6"/>
  <c r="C1476" i="6"/>
  <c r="B1476" i="6"/>
  <c r="B1477" i="6"/>
  <c r="B1478" i="6"/>
  <c r="B1479" i="6"/>
  <c r="B1480" i="6"/>
  <c r="B1481" i="6"/>
  <c r="D1482" i="6"/>
  <c r="B1482" i="6"/>
  <c r="D1483" i="6"/>
  <c r="B1483" i="6"/>
  <c r="B1484" i="6"/>
  <c r="B1485" i="6"/>
  <c r="C1486" i="6"/>
  <c r="B1486" i="6"/>
  <c r="C1487" i="6"/>
  <c r="B1487" i="6"/>
  <c r="D1488" i="6"/>
  <c r="B1488" i="6"/>
  <c r="B1489" i="6"/>
  <c r="D1490" i="6"/>
  <c r="B1490" i="6"/>
  <c r="B1491" i="6"/>
  <c r="D1492" i="6"/>
  <c r="B1492" i="6"/>
  <c r="B1493" i="6"/>
  <c r="D1494" i="6"/>
  <c r="B1494" i="6"/>
  <c r="B1495" i="6"/>
  <c r="D1496" i="6"/>
  <c r="B1496" i="6"/>
  <c r="D1497" i="6"/>
  <c r="B1497" i="6"/>
  <c r="C1498" i="6"/>
  <c r="B1498" i="6"/>
  <c r="D1499" i="6"/>
  <c r="B1499" i="6"/>
  <c r="B1500" i="6"/>
  <c r="B1501" i="6"/>
  <c r="B1502" i="6"/>
  <c r="B1503" i="6"/>
  <c r="B1504" i="6"/>
  <c r="D1505" i="6"/>
  <c r="B1505" i="6"/>
  <c r="D1506" i="6"/>
  <c r="B1506" i="6"/>
  <c r="B1507" i="6"/>
  <c r="B1508" i="6"/>
  <c r="B1509" i="6"/>
  <c r="B1510" i="6"/>
  <c r="B1511" i="6"/>
  <c r="B1512" i="6"/>
  <c r="B1513" i="6"/>
  <c r="C1514" i="6"/>
  <c r="B1514" i="6"/>
  <c r="B1515" i="6"/>
  <c r="B1516" i="6"/>
  <c r="B1517" i="6"/>
  <c r="B1518" i="6"/>
  <c r="B1519" i="6"/>
  <c r="C1520" i="6"/>
  <c r="B1520" i="6"/>
  <c r="B1521" i="6"/>
  <c r="B1522" i="6"/>
  <c r="B1523" i="6"/>
  <c r="B1524" i="6"/>
  <c r="B1525" i="6"/>
  <c r="C1526" i="6"/>
  <c r="B1526" i="6"/>
  <c r="B1527" i="6"/>
  <c r="B1528" i="6"/>
  <c r="B1529" i="6"/>
  <c r="C1530" i="6"/>
  <c r="B1530" i="6"/>
  <c r="C1531" i="6"/>
  <c r="B1531" i="6"/>
  <c r="B1532" i="6"/>
  <c r="B1533" i="6"/>
  <c r="B1534" i="6"/>
  <c r="D1535" i="6"/>
  <c r="B1535" i="6"/>
  <c r="C1536" i="6"/>
  <c r="B1536" i="6"/>
  <c r="B1537" i="6"/>
  <c r="D1538" i="6"/>
  <c r="B1538" i="6"/>
  <c r="C1538" i="6"/>
  <c r="B1539" i="6"/>
  <c r="C1540" i="6"/>
  <c r="B1540" i="6"/>
  <c r="B1541" i="6"/>
  <c r="B1542" i="6"/>
  <c r="B1543" i="6"/>
  <c r="B1544" i="6"/>
  <c r="D1545" i="6"/>
  <c r="B1545" i="6"/>
  <c r="B1546" i="6"/>
  <c r="B1547" i="6"/>
  <c r="B1548" i="6"/>
  <c r="B1549" i="6"/>
  <c r="B1550" i="6"/>
  <c r="B1551" i="6"/>
  <c r="B1552" i="6"/>
  <c r="B1553" i="6"/>
  <c r="B1554" i="6"/>
  <c r="C1555" i="6"/>
  <c r="B1555" i="6"/>
  <c r="B1556" i="6"/>
  <c r="B1557" i="6"/>
  <c r="C1558" i="6"/>
  <c r="B1558" i="6"/>
  <c r="D1559" i="6"/>
  <c r="B1559" i="6"/>
  <c r="B1560" i="6"/>
  <c r="B1561" i="6"/>
  <c r="C1562" i="6"/>
  <c r="B1562" i="6"/>
  <c r="B1563" i="6"/>
  <c r="B1564" i="6"/>
  <c r="B1565" i="6"/>
  <c r="B1566" i="6"/>
  <c r="B1567" i="6"/>
  <c r="D1568" i="6"/>
  <c r="B1568" i="6"/>
  <c r="B1569" i="6"/>
  <c r="B1570" i="6"/>
  <c r="B1571" i="6"/>
  <c r="D1572" i="6"/>
  <c r="B1572" i="6"/>
  <c r="B1573" i="6"/>
  <c r="D1574" i="6"/>
  <c r="B1574" i="6"/>
  <c r="B1575" i="6"/>
  <c r="B1576" i="6"/>
  <c r="B1577" i="6"/>
  <c r="C1578" i="6"/>
  <c r="B1578" i="6"/>
  <c r="B1579" i="6"/>
  <c r="B1580" i="6"/>
  <c r="B1581" i="6"/>
  <c r="B1582" i="6"/>
  <c r="B1583" i="6"/>
  <c r="B1584" i="6"/>
  <c r="D1585" i="6"/>
  <c r="B1585" i="6"/>
  <c r="B1586" i="6"/>
  <c r="B1587" i="6"/>
  <c r="D1588" i="6"/>
  <c r="B1588" i="6"/>
  <c r="B1589" i="6"/>
  <c r="D1590" i="6"/>
  <c r="B1590" i="6"/>
  <c r="C1591" i="6"/>
  <c r="B1591" i="6"/>
  <c r="C1592" i="6"/>
  <c r="B1592" i="6"/>
  <c r="B1593" i="6"/>
  <c r="B1594" i="6"/>
  <c r="B1595" i="6"/>
  <c r="B1596" i="6"/>
  <c r="B1597" i="6"/>
  <c r="B1598" i="6"/>
  <c r="B1599" i="6"/>
  <c r="B1600" i="6"/>
  <c r="B1601" i="6"/>
  <c r="C1602" i="6"/>
  <c r="B1602" i="6"/>
  <c r="C1603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D1615" i="6"/>
  <c r="B1615" i="6"/>
  <c r="B1616" i="6"/>
  <c r="B1617" i="6"/>
  <c r="C1618" i="6"/>
  <c r="B1618" i="6"/>
  <c r="B1619" i="6"/>
  <c r="B1620" i="6"/>
  <c r="B1621" i="6"/>
  <c r="B1622" i="6"/>
  <c r="B1623" i="6"/>
  <c r="B1624" i="6"/>
  <c r="B1625" i="6"/>
  <c r="C1626" i="6"/>
  <c r="B1626" i="6"/>
  <c r="B1627" i="6"/>
  <c r="B1628" i="6"/>
  <c r="D1629" i="6"/>
  <c r="B1629" i="6"/>
  <c r="C1630" i="6"/>
  <c r="B1630" i="6"/>
  <c r="B1631" i="6"/>
  <c r="D1632" i="6"/>
  <c r="B1632" i="6"/>
  <c r="D1633" i="6"/>
  <c r="B1633" i="6"/>
  <c r="B1634" i="6"/>
  <c r="B1635" i="6"/>
  <c r="B1636" i="6"/>
  <c r="B1637" i="6"/>
  <c r="B1638" i="6"/>
  <c r="C1639" i="6"/>
  <c r="B1639" i="6"/>
  <c r="B1640" i="6"/>
  <c r="B1641" i="6"/>
  <c r="B1642" i="6"/>
  <c r="B1643" i="6"/>
  <c r="B1644" i="6"/>
  <c r="B1645" i="6"/>
  <c r="B1646" i="6"/>
  <c r="B1647" i="6"/>
  <c r="D1648" i="6"/>
  <c r="B1648" i="6"/>
  <c r="B1649" i="6"/>
  <c r="B1650" i="6"/>
  <c r="B1651" i="6"/>
  <c r="B1652" i="6"/>
  <c r="B1653" i="6"/>
  <c r="C1654" i="6"/>
  <c r="B1654" i="6"/>
  <c r="B1655" i="6"/>
  <c r="D1656" i="6"/>
  <c r="B1656" i="6"/>
  <c r="B1657" i="6"/>
  <c r="B1658" i="6"/>
  <c r="B1659" i="6"/>
  <c r="B1660" i="6"/>
  <c r="B1661" i="6"/>
  <c r="B1662" i="6"/>
  <c r="C1663" i="6"/>
  <c r="B1663" i="6"/>
  <c r="B1664" i="6"/>
  <c r="D1665" i="6"/>
  <c r="B1665" i="6"/>
  <c r="B1666" i="6"/>
  <c r="B1667" i="6"/>
  <c r="B1668" i="6"/>
  <c r="B1669" i="6"/>
  <c r="C1670" i="6"/>
  <c r="B1670" i="6"/>
  <c r="C1671" i="6"/>
  <c r="B1671" i="6"/>
  <c r="B1672" i="6"/>
  <c r="B1673" i="6"/>
  <c r="C1674" i="6"/>
  <c r="B1674" i="6"/>
  <c r="B1675" i="6"/>
  <c r="B1676" i="6"/>
  <c r="B1677" i="6"/>
  <c r="D1678" i="6"/>
  <c r="B1678" i="6"/>
  <c r="D1679" i="6"/>
  <c r="B1679" i="6"/>
  <c r="B1680" i="6"/>
  <c r="B1681" i="6"/>
  <c r="B1682" i="6"/>
  <c r="D1683" i="6"/>
  <c r="B1683" i="6"/>
  <c r="B1684" i="6"/>
  <c r="D1685" i="6"/>
  <c r="B1685" i="6"/>
  <c r="B1686" i="6"/>
  <c r="B1687" i="6"/>
  <c r="C1688" i="6"/>
  <c r="B1688" i="6"/>
  <c r="B1689" i="6"/>
  <c r="B1690" i="6"/>
  <c r="C1691" i="6"/>
  <c r="B1691" i="6"/>
  <c r="C1692" i="6"/>
  <c r="B1692" i="6"/>
  <c r="B1693" i="6"/>
  <c r="C1694" i="6"/>
  <c r="B1694" i="6"/>
  <c r="B1695" i="6"/>
  <c r="B1696" i="6"/>
  <c r="B1697" i="6"/>
  <c r="B1698" i="6"/>
  <c r="B1699" i="6"/>
  <c r="B1700" i="6"/>
  <c r="B1701" i="6"/>
  <c r="B1702" i="6"/>
  <c r="C1703" i="6"/>
  <c r="B1703" i="6"/>
  <c r="C1704" i="6"/>
  <c r="B1704" i="6"/>
  <c r="D1705" i="6"/>
  <c r="B1705" i="6"/>
  <c r="C1705" i="6"/>
  <c r="B1706" i="6"/>
  <c r="C1707" i="6"/>
  <c r="B1707" i="6"/>
  <c r="B1708" i="6"/>
  <c r="B1709" i="6"/>
  <c r="D1710" i="6"/>
  <c r="B1710" i="6"/>
  <c r="B1711" i="6"/>
  <c r="B1712" i="6"/>
  <c r="B1713" i="6"/>
  <c r="B1714" i="6"/>
  <c r="C1715" i="6"/>
  <c r="B1715" i="6"/>
  <c r="B1716" i="6"/>
  <c r="D1717" i="6"/>
  <c r="B1717" i="6"/>
  <c r="B1718" i="6"/>
  <c r="C1719" i="6"/>
  <c r="B1719" i="6"/>
  <c r="B1720" i="6"/>
  <c r="D1721" i="6"/>
  <c r="B1721" i="6"/>
  <c r="B1722" i="6"/>
  <c r="C1723" i="6"/>
  <c r="B1723" i="6"/>
  <c r="C1724" i="6"/>
  <c r="B1724" i="6"/>
  <c r="D1724" i="6"/>
  <c r="D1725" i="6"/>
  <c r="B1725" i="6"/>
  <c r="B1726" i="6"/>
  <c r="B1727" i="6"/>
  <c r="B1728" i="6"/>
  <c r="B1729" i="6"/>
  <c r="D1730" i="6"/>
  <c r="B1730" i="6"/>
  <c r="B1731" i="6"/>
  <c r="C1732" i="6"/>
  <c r="B1732" i="6"/>
  <c r="B1733" i="6"/>
  <c r="C1734" i="6"/>
  <c r="B1734" i="6"/>
  <c r="B1735" i="6"/>
  <c r="B1736" i="6"/>
  <c r="B1737" i="6"/>
  <c r="C1738" i="6"/>
  <c r="B1738" i="6"/>
  <c r="C1739" i="6"/>
  <c r="B1739" i="6"/>
  <c r="B1740" i="6"/>
  <c r="B1741" i="6"/>
  <c r="B1742" i="6"/>
  <c r="B1743" i="6"/>
  <c r="C1744" i="6"/>
  <c r="B1744" i="6"/>
  <c r="B1745" i="6"/>
  <c r="B1746" i="6"/>
  <c r="B1747" i="6"/>
  <c r="C1748" i="6"/>
  <c r="B1748" i="6"/>
  <c r="B1749" i="6"/>
  <c r="B1750" i="6"/>
  <c r="D1751" i="6"/>
  <c r="B1751" i="6"/>
  <c r="B1752" i="6"/>
  <c r="B1753" i="6"/>
  <c r="C1754" i="6"/>
  <c r="B1754" i="6"/>
  <c r="B1755" i="6"/>
  <c r="B1756" i="6"/>
  <c r="B1757" i="6"/>
  <c r="B1758" i="6"/>
  <c r="C1759" i="6"/>
  <c r="B1759" i="6"/>
  <c r="B1760" i="6"/>
  <c r="B1761" i="6"/>
  <c r="B1762" i="6"/>
  <c r="B1763" i="6"/>
  <c r="B1764" i="6"/>
  <c r="B1765" i="6"/>
  <c r="B1766" i="6"/>
  <c r="B1767" i="6"/>
  <c r="B1768" i="6"/>
  <c r="D1769" i="6"/>
  <c r="B1769" i="6"/>
  <c r="B1770" i="6"/>
  <c r="B1771" i="6"/>
  <c r="B1772" i="6"/>
  <c r="C1773" i="6"/>
  <c r="B1773" i="6"/>
  <c r="B1774" i="6"/>
  <c r="D1775" i="6"/>
  <c r="B1775" i="6"/>
  <c r="C1776" i="6"/>
  <c r="B1776" i="6"/>
  <c r="C1777" i="6"/>
  <c r="B1777" i="6"/>
  <c r="B1778" i="6"/>
  <c r="B1779" i="6"/>
  <c r="B1780" i="6"/>
  <c r="B1781" i="6"/>
  <c r="B1782" i="6"/>
  <c r="B1783" i="6"/>
  <c r="B1784" i="6"/>
  <c r="D1785" i="6"/>
  <c r="B1785" i="6"/>
  <c r="B1786" i="6"/>
  <c r="C1787" i="6"/>
  <c r="B1787" i="6"/>
  <c r="B1788" i="6"/>
  <c r="B1789" i="6"/>
  <c r="B1790" i="6"/>
  <c r="B1791" i="6"/>
  <c r="C1792" i="6"/>
  <c r="B1792" i="6"/>
  <c r="B1793" i="6"/>
  <c r="D1794" i="6"/>
  <c r="B1794" i="6"/>
  <c r="B1795" i="6"/>
  <c r="D1796" i="6"/>
  <c r="B1796" i="6"/>
  <c r="B1797" i="6"/>
  <c r="B1798" i="6"/>
  <c r="D1799" i="6"/>
  <c r="B1799" i="6"/>
  <c r="C1800" i="6"/>
  <c r="B1800" i="6"/>
  <c r="B1801" i="6"/>
  <c r="B1802" i="6"/>
  <c r="B1803" i="6"/>
  <c r="B1804" i="6"/>
  <c r="B1805" i="6"/>
  <c r="B1806" i="6"/>
  <c r="B1807" i="6"/>
  <c r="B1808" i="6"/>
  <c r="D1809" i="6"/>
  <c r="B1809" i="6"/>
  <c r="B1810" i="6"/>
  <c r="C1811" i="6"/>
  <c r="B1811" i="6"/>
  <c r="D1812" i="6"/>
  <c r="B1812" i="6"/>
  <c r="D1813" i="6"/>
  <c r="B1813" i="6"/>
  <c r="B1814" i="6"/>
  <c r="B1815" i="6"/>
  <c r="C1816" i="6"/>
  <c r="B1816" i="6"/>
  <c r="B1817" i="6"/>
  <c r="D1818" i="6"/>
  <c r="B1818" i="6"/>
  <c r="B1819" i="6"/>
  <c r="B1820" i="6"/>
  <c r="B1821" i="6"/>
  <c r="D1822" i="6"/>
  <c r="B1822" i="6"/>
  <c r="B1823" i="6"/>
  <c r="D1824" i="6"/>
  <c r="B1824" i="6"/>
  <c r="B1825" i="6"/>
  <c r="B1826" i="6"/>
  <c r="B1827" i="6"/>
  <c r="B1828" i="6"/>
  <c r="B1829" i="6"/>
  <c r="D1830" i="6"/>
  <c r="B1830" i="6"/>
  <c r="B1831" i="6"/>
  <c r="C1832" i="6"/>
  <c r="B1832" i="6"/>
  <c r="B1833" i="6"/>
  <c r="D1834" i="6"/>
  <c r="B1834" i="6"/>
  <c r="B1835" i="6"/>
  <c r="D1836" i="6"/>
  <c r="B1836" i="6"/>
  <c r="C1837" i="6"/>
  <c r="B1837" i="6"/>
  <c r="B1838" i="6"/>
  <c r="C1839" i="6"/>
  <c r="B1839" i="6"/>
  <c r="C1840" i="6"/>
  <c r="B1840" i="6"/>
  <c r="B1841" i="6"/>
  <c r="B1842" i="6"/>
  <c r="B1843" i="6"/>
  <c r="B1844" i="6"/>
  <c r="C1845" i="6"/>
  <c r="B1845" i="6"/>
  <c r="D1846" i="6"/>
  <c r="B1846" i="6"/>
  <c r="B1847" i="6"/>
  <c r="D1848" i="6"/>
  <c r="B1848" i="6"/>
  <c r="B1849" i="6"/>
  <c r="D1850" i="6"/>
  <c r="B1850" i="6"/>
  <c r="C1851" i="6"/>
  <c r="B1851" i="6"/>
  <c r="B1852" i="6"/>
  <c r="B1853" i="6"/>
  <c r="B1854" i="6"/>
  <c r="B1855" i="6"/>
  <c r="C1856" i="6"/>
  <c r="B1856" i="6"/>
  <c r="C1857" i="6"/>
  <c r="B1857" i="6"/>
  <c r="B1858" i="6"/>
  <c r="B1859" i="6"/>
  <c r="B1860" i="6"/>
  <c r="B1861" i="6"/>
  <c r="B1862" i="6"/>
  <c r="B1863" i="6"/>
  <c r="C1864" i="6"/>
  <c r="B1864" i="6"/>
  <c r="B1865" i="6"/>
  <c r="B1866" i="6"/>
  <c r="B1867" i="6"/>
  <c r="B1868" i="6"/>
  <c r="B1869" i="6"/>
  <c r="B1870" i="6"/>
  <c r="C1871" i="6"/>
  <c r="B1871" i="6"/>
  <c r="B1872" i="6"/>
  <c r="C1873" i="6"/>
  <c r="B1873" i="6"/>
  <c r="B1874" i="6"/>
  <c r="B1875" i="6"/>
  <c r="B1876" i="6"/>
  <c r="B1877" i="6"/>
  <c r="B1878" i="6"/>
  <c r="B1879" i="6"/>
  <c r="D1880" i="6"/>
  <c r="B1880" i="6"/>
  <c r="B1881" i="6"/>
  <c r="D1882" i="6"/>
  <c r="B1882" i="6"/>
  <c r="B1883" i="6"/>
  <c r="D1884" i="6"/>
  <c r="B1884" i="6"/>
  <c r="B1885" i="6"/>
  <c r="D1886" i="6"/>
  <c r="B1886" i="6"/>
  <c r="D1887" i="6"/>
  <c r="B1887" i="6"/>
  <c r="B1888" i="6"/>
  <c r="B1889" i="6"/>
  <c r="B1890" i="6"/>
  <c r="B1891" i="6"/>
  <c r="B1892" i="6"/>
  <c r="B1893" i="6"/>
  <c r="D1894" i="6"/>
  <c r="B1894" i="6"/>
  <c r="B1895" i="6"/>
  <c r="C1896" i="6"/>
  <c r="B1896" i="6"/>
  <c r="B1897" i="6"/>
  <c r="D1898" i="6"/>
  <c r="B1898" i="6"/>
  <c r="B1899" i="6"/>
  <c r="C1900" i="6"/>
  <c r="B1900" i="6"/>
  <c r="B1901" i="6"/>
  <c r="B1902" i="6"/>
  <c r="C1903" i="6"/>
  <c r="B1903" i="6"/>
  <c r="D1904" i="6"/>
  <c r="B1904" i="6"/>
  <c r="B1905" i="6"/>
  <c r="B1906" i="6"/>
  <c r="B1907" i="6"/>
  <c r="C1908" i="6"/>
  <c r="B1908" i="6"/>
  <c r="B1909" i="6"/>
  <c r="B1910" i="6"/>
  <c r="B1911" i="6"/>
  <c r="C1912" i="6"/>
  <c r="B1912" i="6"/>
  <c r="B1913" i="6"/>
  <c r="B1914" i="6"/>
  <c r="B1915" i="6"/>
  <c r="B1916" i="6"/>
  <c r="C1917" i="6"/>
  <c r="B1917" i="6"/>
  <c r="B1918" i="6"/>
  <c r="B1919" i="6"/>
  <c r="B1920" i="6"/>
  <c r="B1921" i="6"/>
  <c r="B1922" i="6"/>
  <c r="B1923" i="6"/>
  <c r="B1924" i="6"/>
  <c r="B1925" i="6"/>
  <c r="D1926" i="6"/>
  <c r="B1926" i="6"/>
  <c r="D1927" i="6"/>
  <c r="B1927" i="6"/>
  <c r="B1928" i="6"/>
  <c r="B1929" i="6"/>
  <c r="B1930" i="6"/>
  <c r="D1931" i="6"/>
  <c r="B1931" i="6"/>
  <c r="B1932" i="6"/>
  <c r="B1933" i="6"/>
  <c r="B1934" i="6"/>
  <c r="B1935" i="6"/>
  <c r="B1936" i="6"/>
  <c r="C1937" i="6"/>
  <c r="B1937" i="6"/>
  <c r="B1938" i="6"/>
  <c r="B1939" i="6"/>
  <c r="B1940" i="6"/>
  <c r="B1941" i="6"/>
  <c r="B1942" i="6"/>
  <c r="C1943" i="6"/>
  <c r="B1943" i="6"/>
  <c r="C1944" i="6"/>
  <c r="B1944" i="6"/>
  <c r="B1945" i="6"/>
  <c r="D1946" i="6"/>
  <c r="B1946" i="6"/>
  <c r="B1947" i="6"/>
  <c r="D1948" i="6"/>
  <c r="B1948" i="6"/>
  <c r="B1949" i="6"/>
  <c r="B1950" i="6"/>
  <c r="C1951" i="6"/>
  <c r="B1951" i="6"/>
  <c r="D1952" i="6"/>
  <c r="B1952" i="6"/>
  <c r="B1953" i="6"/>
  <c r="B1954" i="6"/>
  <c r="B1955" i="6"/>
  <c r="B1956" i="6"/>
  <c r="D1957" i="6"/>
  <c r="B1957" i="6"/>
  <c r="B1958" i="6"/>
  <c r="B1959" i="6"/>
  <c r="B1960" i="6"/>
  <c r="B1961" i="6"/>
  <c r="B1962" i="6"/>
  <c r="B1963" i="6"/>
  <c r="B1964" i="6"/>
  <c r="C1965" i="6"/>
  <c r="B1965" i="6"/>
  <c r="B1966" i="6"/>
  <c r="D1967" i="6"/>
  <c r="B1967" i="6"/>
  <c r="B1968" i="6"/>
  <c r="B1969" i="6"/>
  <c r="B1970" i="6"/>
  <c r="C1971" i="6"/>
  <c r="B1971" i="6"/>
  <c r="B1972" i="6"/>
  <c r="B1973" i="6"/>
  <c r="B1974" i="6"/>
  <c r="B1975" i="6"/>
  <c r="C1976" i="6"/>
  <c r="B1976" i="6"/>
  <c r="B1977" i="6"/>
  <c r="D1978" i="6"/>
  <c r="B1978" i="6"/>
  <c r="B1979" i="6"/>
  <c r="C1980" i="6"/>
  <c r="B1980" i="6"/>
  <c r="B1981" i="6"/>
  <c r="B1982" i="6"/>
  <c r="B1983" i="6"/>
  <c r="B1984" i="6"/>
  <c r="D1985" i="6"/>
  <c r="B1985" i="6"/>
  <c r="B1986" i="6"/>
  <c r="B1987" i="6"/>
  <c r="B1988" i="6"/>
  <c r="B1989" i="6"/>
  <c r="B1990" i="6"/>
  <c r="B1991" i="6"/>
  <c r="D1992" i="6"/>
  <c r="B1992" i="6"/>
  <c r="B1993" i="6"/>
  <c r="B1994" i="6"/>
  <c r="B1995" i="6"/>
  <c r="B1996" i="6"/>
  <c r="D1997" i="6"/>
  <c r="B1997" i="6"/>
  <c r="D1998" i="6"/>
  <c r="B1998" i="6"/>
  <c r="C1999" i="6"/>
  <c r="B1999" i="6"/>
  <c r="B2000" i="6"/>
  <c r="B2001" i="6"/>
  <c r="B2002" i="6"/>
  <c r="C2003" i="6"/>
  <c r="B2003" i="6"/>
  <c r="D2004" i="6"/>
  <c r="B2004" i="6"/>
  <c r="D2005" i="6"/>
  <c r="B2005" i="6"/>
  <c r="B2006" i="6"/>
  <c r="C2007" i="6"/>
  <c r="B2007" i="6"/>
  <c r="B2008" i="6"/>
  <c r="D2009" i="6"/>
  <c r="B2009" i="6"/>
  <c r="D2010" i="6"/>
  <c r="B2010" i="6"/>
  <c r="C2011" i="6"/>
  <c r="B2011" i="6"/>
  <c r="B2012" i="6"/>
  <c r="B2013" i="6"/>
  <c r="B2014" i="6"/>
  <c r="B2015" i="6"/>
  <c r="C2016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D2031" i="6"/>
  <c r="B2031" i="6"/>
  <c r="B2032" i="6"/>
  <c r="C2033" i="6"/>
  <c r="B2033" i="6"/>
  <c r="B2034" i="6"/>
  <c r="B2035" i="6"/>
  <c r="B2036" i="6"/>
  <c r="B2037" i="6"/>
  <c r="B2038" i="6"/>
  <c r="B2039" i="6"/>
  <c r="C2040" i="6"/>
  <c r="B2040" i="6"/>
  <c r="B2041" i="6"/>
  <c r="B2042" i="6"/>
  <c r="B2043" i="6"/>
  <c r="B2044" i="6"/>
  <c r="D2045" i="6"/>
  <c r="B2045" i="6"/>
  <c r="B2046" i="6"/>
  <c r="B2047" i="6"/>
  <c r="B2048" i="6"/>
  <c r="B2049" i="6"/>
  <c r="B2050" i="6"/>
  <c r="B2051" i="6"/>
  <c r="B2052" i="6"/>
  <c r="C2053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D2068" i="6"/>
  <c r="B2068" i="6"/>
  <c r="B2069" i="6"/>
  <c r="B2070" i="6"/>
  <c r="B2071" i="6"/>
  <c r="B2072" i="6"/>
  <c r="C2073" i="6"/>
  <c r="B2073" i="6"/>
  <c r="B2074" i="6"/>
  <c r="B2075" i="6"/>
  <c r="B2076" i="6"/>
  <c r="B2077" i="6"/>
  <c r="B2078" i="6"/>
  <c r="C2079" i="6"/>
  <c r="B2079" i="6"/>
  <c r="C2080" i="6"/>
  <c r="B2080" i="6"/>
  <c r="B2081" i="6"/>
  <c r="D2082" i="6"/>
  <c r="B2082" i="6"/>
  <c r="B2083" i="6"/>
  <c r="B2084" i="6"/>
  <c r="B2085" i="6"/>
  <c r="D2086" i="6"/>
  <c r="B2086" i="6"/>
  <c r="C2087" i="6"/>
  <c r="B2087" i="6"/>
  <c r="D2088" i="6"/>
  <c r="B2088" i="6"/>
  <c r="B2089" i="6"/>
  <c r="B2090" i="6"/>
  <c r="C2091" i="6"/>
  <c r="B2091" i="6"/>
  <c r="D2092" i="6"/>
  <c r="B2092" i="6"/>
  <c r="B2093" i="6"/>
  <c r="B2094" i="6"/>
  <c r="D2095" i="6"/>
  <c r="B2095" i="6"/>
  <c r="B2096" i="6"/>
  <c r="B2097" i="6"/>
  <c r="B2098" i="6"/>
  <c r="B2099" i="6"/>
  <c r="D2100" i="6"/>
  <c r="B2100" i="6"/>
  <c r="C2101" i="6"/>
  <c r="B2101" i="6"/>
  <c r="D2102" i="6"/>
  <c r="B2102" i="6"/>
  <c r="C2103" i="6"/>
  <c r="B2103" i="6"/>
  <c r="B2104" i="6"/>
  <c r="C2105" i="6"/>
  <c r="B2105" i="6"/>
  <c r="B2106" i="6"/>
  <c r="C2107" i="6"/>
  <c r="B2107" i="6"/>
  <c r="D2108" i="6"/>
  <c r="B2108" i="6"/>
  <c r="B2109" i="6"/>
  <c r="B2110" i="6"/>
  <c r="C2111" i="6"/>
  <c r="B2111" i="6"/>
  <c r="D2112" i="6"/>
  <c r="B2112" i="6"/>
  <c r="B2113" i="6"/>
  <c r="D2114" i="6"/>
  <c r="B2114" i="6"/>
  <c r="B2115" i="6"/>
  <c r="C2116" i="6"/>
  <c r="B2116" i="6"/>
  <c r="B2117" i="6"/>
  <c r="D2118" i="6"/>
  <c r="B2118" i="6"/>
  <c r="D2119" i="6"/>
  <c r="B2119" i="6"/>
  <c r="B2120" i="6"/>
  <c r="D2121" i="6"/>
  <c r="B2121" i="6"/>
  <c r="D2122" i="6"/>
  <c r="B2122" i="6"/>
  <c r="B2123" i="6"/>
  <c r="B2124" i="6"/>
  <c r="B2125" i="6"/>
  <c r="B2126" i="6"/>
  <c r="B2127" i="6"/>
  <c r="B2128" i="6"/>
  <c r="B2129" i="6"/>
  <c r="B2130" i="6"/>
  <c r="B2131" i="6"/>
  <c r="C2132" i="6"/>
  <c r="B2132" i="6"/>
  <c r="D2133" i="6"/>
  <c r="B2133" i="6"/>
  <c r="D2134" i="6"/>
  <c r="B2134" i="6"/>
  <c r="B2135" i="6"/>
  <c r="B2136" i="6"/>
  <c r="B2137" i="6"/>
  <c r="B2138" i="6"/>
  <c r="B2139" i="6"/>
  <c r="B2140" i="6"/>
  <c r="B2141" i="6"/>
  <c r="B2142" i="6"/>
  <c r="D2143" i="6"/>
  <c r="B2143" i="6"/>
  <c r="B2144" i="6"/>
  <c r="B2145" i="6"/>
  <c r="D2146" i="6"/>
  <c r="B2146" i="6"/>
  <c r="B2147" i="6"/>
  <c r="B2148" i="6"/>
  <c r="B2149" i="6"/>
  <c r="B2150" i="6"/>
  <c r="B2151" i="6"/>
  <c r="D2152" i="6"/>
  <c r="B2152" i="6"/>
  <c r="B2153" i="6"/>
  <c r="B2154" i="6"/>
  <c r="D2155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C2169" i="6"/>
  <c r="B2169" i="6"/>
  <c r="B2170" i="6"/>
  <c r="C2171" i="6"/>
  <c r="B2171" i="6"/>
  <c r="B2172" i="6"/>
  <c r="B2173" i="6"/>
  <c r="B2174" i="6"/>
  <c r="B2175" i="6"/>
  <c r="C2176" i="6"/>
  <c r="B2176" i="6"/>
  <c r="C2177" i="6"/>
  <c r="B2177" i="6"/>
  <c r="B2178" i="6"/>
  <c r="D2179" i="6"/>
  <c r="B2179" i="6"/>
  <c r="B2180" i="6"/>
  <c r="C2181" i="6"/>
  <c r="B2181" i="6"/>
  <c r="B2182" i="6"/>
  <c r="C2183" i="6"/>
  <c r="B2183" i="6"/>
  <c r="B2184" i="6"/>
  <c r="D2185" i="6"/>
  <c r="B2185" i="6"/>
  <c r="B2186" i="6"/>
  <c r="D2187" i="6"/>
  <c r="B2187" i="6"/>
  <c r="B2188" i="6"/>
  <c r="C2189" i="6"/>
  <c r="B2189" i="6"/>
  <c r="D2190" i="6"/>
  <c r="B2190" i="6"/>
  <c r="B2191" i="6"/>
  <c r="D2192" i="6"/>
  <c r="B2192" i="6"/>
  <c r="C2193" i="6"/>
  <c r="B2193" i="6"/>
  <c r="D2194" i="6"/>
  <c r="B2194" i="6"/>
  <c r="B2195" i="6"/>
  <c r="B2196" i="6"/>
  <c r="B2197" i="6"/>
  <c r="B2198" i="6"/>
  <c r="C2199" i="6"/>
  <c r="B2199" i="6"/>
  <c r="D2200" i="6"/>
  <c r="B2200" i="6"/>
  <c r="B2201" i="6"/>
  <c r="D2202" i="6"/>
  <c r="B2202" i="6"/>
  <c r="C2203" i="6"/>
  <c r="B2203" i="6"/>
  <c r="B2204" i="6"/>
  <c r="C2205" i="6"/>
  <c r="B2205" i="6"/>
  <c r="D2206" i="6"/>
  <c r="B2206" i="6"/>
  <c r="B2207" i="6"/>
  <c r="B2208" i="6"/>
  <c r="B2209" i="6"/>
  <c r="C2210" i="6"/>
  <c r="B2210" i="6"/>
  <c r="D2211" i="6"/>
  <c r="B2211" i="6"/>
  <c r="B2212" i="6"/>
  <c r="B2213" i="6"/>
  <c r="C2214" i="6"/>
  <c r="B2214" i="6"/>
  <c r="D2215" i="6"/>
  <c r="B2215" i="6"/>
  <c r="B2216" i="6"/>
  <c r="B2217" i="6"/>
  <c r="C2218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D2230" i="6"/>
  <c r="B2230" i="6"/>
  <c r="C2231" i="6"/>
  <c r="B2231" i="6"/>
  <c r="C2232" i="6"/>
  <c r="B2232" i="6"/>
  <c r="B2233" i="6"/>
  <c r="C2234" i="6"/>
  <c r="B2234" i="6"/>
  <c r="B2235" i="6"/>
  <c r="B2236" i="6"/>
  <c r="B2237" i="6"/>
  <c r="B2238" i="6"/>
  <c r="B2239" i="6"/>
  <c r="B2240" i="6"/>
  <c r="C2241" i="6"/>
  <c r="B2241" i="6"/>
  <c r="B2242" i="6"/>
  <c r="B2243" i="6"/>
  <c r="B2244" i="6"/>
  <c r="B2245" i="6"/>
  <c r="B2246" i="6"/>
  <c r="B2247" i="6"/>
  <c r="C2248" i="6"/>
  <c r="B2248" i="6"/>
  <c r="C2249" i="6"/>
  <c r="B2249" i="6"/>
  <c r="D2250" i="6"/>
  <c r="B2250" i="6"/>
  <c r="B2251" i="6"/>
  <c r="B2252" i="6"/>
  <c r="B2253" i="6"/>
  <c r="B2254" i="6"/>
  <c r="C2255" i="6"/>
  <c r="B2255" i="6"/>
  <c r="B2256" i="6"/>
  <c r="B2257" i="6"/>
  <c r="B2258" i="6"/>
  <c r="B2259" i="6"/>
  <c r="B2260" i="6"/>
  <c r="B2261" i="6"/>
  <c r="B2262" i="6"/>
  <c r="B2263" i="6"/>
  <c r="B2264" i="6"/>
  <c r="C2265" i="6"/>
  <c r="B2265" i="6"/>
  <c r="B2266" i="6"/>
  <c r="B2267" i="6"/>
  <c r="B2268" i="6"/>
  <c r="C2269" i="6"/>
  <c r="B2269" i="6"/>
  <c r="B2270" i="6"/>
  <c r="D2271" i="6"/>
  <c r="B2271" i="6"/>
  <c r="B2272" i="6"/>
  <c r="B2273" i="6"/>
  <c r="B2274" i="6"/>
  <c r="B2275" i="6"/>
  <c r="D2276" i="6"/>
  <c r="B2276" i="6"/>
  <c r="B2277" i="6"/>
  <c r="B2278" i="6"/>
  <c r="B2279" i="6"/>
  <c r="B2280" i="6"/>
  <c r="C2281" i="6"/>
  <c r="B2281" i="6"/>
  <c r="B2282" i="6"/>
  <c r="B2283" i="6"/>
  <c r="C2284" i="6"/>
  <c r="B2284" i="6"/>
  <c r="B2285" i="6"/>
  <c r="B2286" i="6"/>
  <c r="C2287" i="6"/>
  <c r="B2287" i="6"/>
  <c r="D2288" i="6"/>
  <c r="B2288" i="6"/>
  <c r="C2289" i="6"/>
  <c r="B2289" i="6"/>
  <c r="B2290" i="6"/>
  <c r="B2291" i="6"/>
  <c r="B2292" i="6"/>
  <c r="C2293" i="6"/>
  <c r="B2293" i="6"/>
  <c r="D2294" i="6"/>
  <c r="B2294" i="6"/>
  <c r="C2295" i="6"/>
  <c r="B2295" i="6"/>
  <c r="C2296" i="6"/>
  <c r="B2296" i="6"/>
  <c r="B2297" i="6"/>
  <c r="B2298" i="6"/>
  <c r="B2299" i="6"/>
  <c r="B2300" i="6"/>
  <c r="C2301" i="6"/>
  <c r="B2301" i="6"/>
  <c r="C2302" i="6"/>
  <c r="B2302" i="6"/>
  <c r="B2303" i="6"/>
  <c r="B2304" i="6"/>
  <c r="B2305" i="6"/>
  <c r="B2306" i="6"/>
  <c r="B2307" i="6"/>
  <c r="C2308" i="6"/>
  <c r="B2308" i="6"/>
  <c r="D2308" i="6"/>
  <c r="C2309" i="6"/>
  <c r="B2309" i="6"/>
  <c r="C2310" i="6"/>
  <c r="B2310" i="6"/>
  <c r="C2311" i="6"/>
  <c r="B2311" i="6"/>
  <c r="B2312" i="6"/>
  <c r="B2313" i="6"/>
  <c r="B2314" i="6"/>
  <c r="B2315" i="6"/>
  <c r="B2316" i="6"/>
  <c r="C2317" i="6"/>
  <c r="B2317" i="6"/>
  <c r="B2318" i="6"/>
  <c r="B2319" i="6"/>
  <c r="B2320" i="6"/>
  <c r="C2321" i="6"/>
  <c r="B2321" i="6"/>
  <c r="C2322" i="6"/>
  <c r="B2322" i="6"/>
  <c r="D2323" i="6"/>
  <c r="B2323" i="6"/>
  <c r="B2324" i="6"/>
  <c r="C2325" i="6"/>
  <c r="B2325" i="6"/>
  <c r="B2326" i="6"/>
  <c r="D2327" i="6"/>
  <c r="B2327" i="6"/>
  <c r="D2328" i="6"/>
  <c r="B2328" i="6"/>
  <c r="C2329" i="6"/>
  <c r="B2329" i="6"/>
  <c r="B2330" i="6"/>
  <c r="C2331" i="6"/>
  <c r="B2331" i="6"/>
  <c r="B2332" i="6"/>
  <c r="C2333" i="6"/>
  <c r="B2333" i="6"/>
  <c r="B2334" i="6"/>
  <c r="B2335" i="6"/>
  <c r="C2336" i="6"/>
  <c r="B2336" i="6"/>
  <c r="B2337" i="6"/>
  <c r="C2338" i="6"/>
  <c r="B2338" i="6"/>
  <c r="D2339" i="6"/>
  <c r="B2339" i="6"/>
  <c r="C2339" i="6"/>
  <c r="B2340" i="6"/>
  <c r="B2341" i="6"/>
  <c r="D2342" i="6"/>
  <c r="B2342" i="6"/>
  <c r="B2343" i="6"/>
  <c r="C2344" i="6"/>
  <c r="B2344" i="6"/>
  <c r="C2345" i="6"/>
  <c r="B2345" i="6"/>
  <c r="C2346" i="6"/>
  <c r="B2346" i="6"/>
  <c r="B2347" i="6"/>
  <c r="C2348" i="6"/>
  <c r="B2348" i="6"/>
  <c r="B2349" i="6"/>
  <c r="B2350" i="6"/>
  <c r="B2351" i="6"/>
  <c r="C2352" i="6"/>
  <c r="B2352" i="6"/>
  <c r="B2353" i="6"/>
  <c r="B2354" i="6"/>
  <c r="B2355" i="6"/>
  <c r="B2356" i="6"/>
  <c r="B2357" i="6"/>
  <c r="D2358" i="6"/>
  <c r="B2358" i="6"/>
  <c r="B2359" i="6"/>
  <c r="B2360" i="6"/>
  <c r="B2361" i="6"/>
  <c r="D2362" i="6"/>
  <c r="B2362" i="6"/>
  <c r="B2363" i="6"/>
  <c r="B2364" i="6"/>
  <c r="B2365" i="6"/>
  <c r="B2366" i="6"/>
  <c r="C2367" i="6"/>
  <c r="B2367" i="6"/>
  <c r="C2368" i="6"/>
  <c r="B2368" i="6"/>
  <c r="B2369" i="6"/>
  <c r="C2370" i="6"/>
  <c r="B2370" i="6"/>
  <c r="B2371" i="6"/>
  <c r="B2372" i="6"/>
  <c r="B2373" i="6"/>
  <c r="B2374" i="6"/>
  <c r="B2375" i="6"/>
  <c r="C2376" i="6"/>
  <c r="B2376" i="6"/>
  <c r="B2377" i="6"/>
  <c r="C2378" i="6"/>
  <c r="B2378" i="6"/>
  <c r="D2379" i="6"/>
  <c r="B2379" i="6"/>
  <c r="B2380" i="6"/>
  <c r="B2381" i="6"/>
  <c r="C2382" i="6"/>
  <c r="B2382" i="6"/>
  <c r="B2383" i="6"/>
  <c r="B2384" i="6"/>
  <c r="C2385" i="6"/>
  <c r="B2385" i="6"/>
  <c r="B2386" i="6"/>
  <c r="B2387" i="6"/>
  <c r="B2388" i="6"/>
  <c r="C2389" i="6"/>
  <c r="B2389" i="6"/>
  <c r="B2390" i="6"/>
  <c r="D2391" i="6"/>
  <c r="B2391" i="6"/>
  <c r="C2391" i="6"/>
  <c r="B2392" i="6"/>
  <c r="C2393" i="6"/>
  <c r="B2393" i="6"/>
  <c r="B2394" i="6"/>
  <c r="B2395" i="6"/>
  <c r="C2396" i="6"/>
  <c r="B2396" i="6"/>
  <c r="C2397" i="6"/>
  <c r="B2397" i="6"/>
  <c r="B2398" i="6"/>
  <c r="C2399" i="6"/>
  <c r="B2399" i="6"/>
  <c r="B2400" i="6"/>
  <c r="B2401" i="6"/>
  <c r="B2402" i="6"/>
  <c r="B2403" i="6"/>
  <c r="B2404" i="6"/>
  <c r="B2405" i="6"/>
  <c r="B2406" i="6"/>
  <c r="C2407" i="6"/>
  <c r="B2407" i="6"/>
  <c r="B2408" i="6"/>
  <c r="B2409" i="6"/>
  <c r="B2410" i="6"/>
  <c r="C2411" i="6"/>
  <c r="B2411" i="6"/>
  <c r="C2412" i="6"/>
  <c r="B2412" i="6"/>
  <c r="B2413" i="6"/>
  <c r="B2414" i="6"/>
  <c r="D2415" i="6"/>
  <c r="B2415" i="6"/>
  <c r="B2416" i="6"/>
  <c r="B2417" i="6"/>
  <c r="B2418" i="6"/>
  <c r="B2419" i="6"/>
  <c r="B2420" i="6"/>
  <c r="B2421" i="6"/>
  <c r="D2422" i="6"/>
  <c r="B2422" i="6"/>
  <c r="B2423" i="6"/>
  <c r="C2424" i="6"/>
  <c r="B2424" i="6"/>
  <c r="C2425" i="6"/>
  <c r="B2425" i="6"/>
  <c r="B2426" i="6"/>
  <c r="B2427" i="6"/>
  <c r="C2428" i="6"/>
  <c r="B2428" i="6"/>
  <c r="C2429" i="6"/>
  <c r="B2429" i="6"/>
  <c r="D2430" i="6"/>
  <c r="B2430" i="6"/>
  <c r="C2431" i="6"/>
  <c r="B2431" i="6"/>
  <c r="B2432" i="6"/>
  <c r="B2433" i="6"/>
  <c r="B2434" i="6"/>
  <c r="B2435" i="6"/>
  <c r="C2436" i="6"/>
  <c r="B2436" i="6"/>
  <c r="C2437" i="6"/>
  <c r="B2437" i="6"/>
  <c r="C2438" i="6"/>
  <c r="B2438" i="6"/>
  <c r="B2439" i="6"/>
  <c r="C2440" i="6"/>
  <c r="B2440" i="6"/>
  <c r="C2441" i="6"/>
  <c r="B2441" i="6"/>
  <c r="B2442" i="6"/>
  <c r="C2443" i="6"/>
  <c r="B2443" i="6"/>
  <c r="C2444" i="6"/>
  <c r="B2444" i="6"/>
  <c r="B2445" i="6"/>
  <c r="D2446" i="6"/>
  <c r="B2446" i="6"/>
  <c r="B2447" i="6"/>
  <c r="B2448" i="6"/>
  <c r="C2449" i="6"/>
  <c r="B2449" i="6"/>
  <c r="C2450" i="6"/>
  <c r="B2450" i="6"/>
  <c r="B2451" i="6"/>
  <c r="B2452" i="6"/>
  <c r="C2453" i="6"/>
  <c r="B2453" i="6"/>
  <c r="D2454" i="6"/>
  <c r="B2454" i="6"/>
  <c r="B2455" i="6"/>
  <c r="D2456" i="6"/>
  <c r="B2456" i="6"/>
  <c r="C2457" i="6"/>
  <c r="B2457" i="6"/>
  <c r="B2458" i="6"/>
  <c r="D2459" i="6"/>
  <c r="B2459" i="6"/>
  <c r="D2460" i="6"/>
  <c r="B2460" i="6"/>
  <c r="C2461" i="6"/>
  <c r="B2461" i="6"/>
  <c r="B2462" i="6"/>
  <c r="B2463" i="6"/>
  <c r="D2464" i="6"/>
  <c r="B2464" i="6"/>
  <c r="B2465" i="6"/>
  <c r="B2466" i="6"/>
  <c r="B2467" i="6"/>
  <c r="B2468" i="6"/>
  <c r="B2469" i="6"/>
  <c r="D2470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D2484" i="6"/>
  <c r="B2484" i="6"/>
  <c r="B2485" i="6"/>
  <c r="D2486" i="6"/>
  <c r="B2486" i="6"/>
  <c r="B2487" i="6"/>
  <c r="B2488" i="6"/>
  <c r="B2489" i="6"/>
  <c r="D2490" i="6"/>
  <c r="B2490" i="6"/>
  <c r="B2491" i="6"/>
  <c r="B2492" i="6"/>
  <c r="C2493" i="6"/>
  <c r="B2493" i="6"/>
  <c r="C2494" i="6"/>
  <c r="B2494" i="6"/>
  <c r="B2495" i="6"/>
  <c r="B2496" i="6"/>
  <c r="C2497" i="6"/>
  <c r="B2497" i="6"/>
  <c r="B2498" i="6"/>
  <c r="B2499" i="6"/>
  <c r="B2500" i="6"/>
  <c r="B2501" i="6"/>
  <c r="B2502" i="6"/>
  <c r="B2503" i="6"/>
  <c r="D2504" i="6"/>
  <c r="B2504" i="6"/>
  <c r="B2505" i="6"/>
  <c r="C2506" i="6"/>
  <c r="B2506" i="6"/>
  <c r="D2507" i="6"/>
  <c r="B2507" i="6"/>
  <c r="B2508" i="6"/>
  <c r="B2509" i="6"/>
  <c r="C2510" i="6"/>
  <c r="B2510" i="6"/>
  <c r="B2511" i="6"/>
  <c r="B2512" i="6"/>
  <c r="B2513" i="6"/>
  <c r="D2514" i="6"/>
  <c r="B2514" i="6"/>
  <c r="B2515" i="6"/>
  <c r="B2516" i="6"/>
  <c r="B2517" i="6"/>
  <c r="D2518" i="6"/>
  <c r="B2518" i="6"/>
  <c r="B2519" i="6"/>
  <c r="D2520" i="6"/>
  <c r="B2520" i="6"/>
  <c r="B2521" i="6"/>
  <c r="C2522" i="6"/>
  <c r="B2522" i="6"/>
  <c r="B2523" i="6"/>
  <c r="B2524" i="6"/>
  <c r="C2525" i="6"/>
  <c r="B2525" i="6"/>
  <c r="D2526" i="6"/>
  <c r="B2526" i="6"/>
  <c r="B2527" i="6"/>
  <c r="B2528" i="6"/>
  <c r="B2529" i="6"/>
  <c r="B2530" i="6"/>
  <c r="B2531" i="6"/>
  <c r="B2532" i="6"/>
  <c r="B2533" i="6"/>
  <c r="B2534" i="6"/>
  <c r="B2535" i="6"/>
  <c r="D2536" i="6"/>
  <c r="B2536" i="6"/>
  <c r="B2537" i="6"/>
  <c r="B2538" i="6"/>
  <c r="B2539" i="6"/>
  <c r="B2540" i="6"/>
  <c r="B2541" i="6"/>
  <c r="B2542" i="6"/>
  <c r="B2543" i="6"/>
  <c r="B2544" i="6"/>
  <c r="B2545" i="6"/>
  <c r="B2546" i="6"/>
  <c r="D2547" i="6"/>
  <c r="B2547" i="6"/>
  <c r="C2548" i="6"/>
  <c r="B2548" i="6"/>
  <c r="B2549" i="6"/>
  <c r="B2550" i="6"/>
  <c r="B2551" i="6"/>
  <c r="B2552" i="6"/>
  <c r="B2553" i="6"/>
  <c r="B2554" i="6"/>
  <c r="B2555" i="6"/>
  <c r="B2556" i="6"/>
  <c r="B2557" i="6"/>
  <c r="B2558" i="6"/>
  <c r="C2559" i="6"/>
  <c r="B2559" i="6"/>
  <c r="C2560" i="6"/>
  <c r="B2560" i="6"/>
  <c r="C2561" i="6"/>
  <c r="B2561" i="6"/>
  <c r="B2562" i="6"/>
  <c r="B2563" i="6"/>
  <c r="B2564" i="6"/>
  <c r="B2565" i="6"/>
  <c r="B2566" i="6"/>
  <c r="C2567" i="6"/>
  <c r="B2567" i="6"/>
  <c r="B2568" i="6"/>
  <c r="B2569" i="6"/>
  <c r="B2570" i="6"/>
  <c r="B2571" i="6"/>
  <c r="B2572" i="6"/>
  <c r="C2573" i="6"/>
  <c r="B2573" i="6"/>
  <c r="B2574" i="6"/>
  <c r="C2575" i="6"/>
  <c r="B2575" i="6"/>
  <c r="B2576" i="6"/>
  <c r="B2577" i="6"/>
  <c r="B2578" i="6"/>
  <c r="B2579" i="6"/>
  <c r="B2580" i="6"/>
  <c r="B2581" i="6"/>
  <c r="C2582" i="6"/>
  <c r="B2582" i="6"/>
  <c r="B2583" i="6"/>
  <c r="B2584" i="6"/>
  <c r="B2585" i="6"/>
  <c r="B2586" i="6"/>
  <c r="B2587" i="6"/>
  <c r="B2588" i="6"/>
  <c r="C2589" i="6"/>
  <c r="B2589" i="6"/>
  <c r="B2590" i="6"/>
  <c r="D2591" i="6"/>
  <c r="B2591" i="6"/>
  <c r="D2592" i="6"/>
  <c r="B2592" i="6"/>
  <c r="B2593" i="6"/>
  <c r="B2594" i="6"/>
  <c r="B2595" i="6"/>
  <c r="D2596" i="6"/>
  <c r="B2596" i="6"/>
  <c r="B2597" i="6"/>
  <c r="D2598" i="6"/>
  <c r="B2598" i="6"/>
  <c r="C2599" i="6"/>
  <c r="B2599" i="6"/>
  <c r="D2600" i="6"/>
  <c r="B2600" i="6"/>
  <c r="C2601" i="6"/>
  <c r="B2601" i="6"/>
  <c r="B2602" i="6"/>
  <c r="B2603" i="6"/>
  <c r="B2604" i="6"/>
  <c r="B2605" i="6"/>
  <c r="B2606" i="6"/>
  <c r="D2607" i="6"/>
  <c r="B2607" i="6"/>
  <c r="B2608" i="6"/>
  <c r="B2609" i="6"/>
  <c r="B2610" i="6"/>
  <c r="B2611" i="6"/>
  <c r="B2612" i="6"/>
  <c r="C2613" i="6"/>
  <c r="B2613" i="6"/>
  <c r="D2614" i="6"/>
  <c r="B2614" i="6"/>
  <c r="D2615" i="6"/>
  <c r="B2615" i="6"/>
  <c r="D2616" i="6"/>
  <c r="B2616" i="6"/>
  <c r="B2617" i="6"/>
  <c r="B2618" i="6"/>
  <c r="B2619" i="6"/>
  <c r="C2620" i="6"/>
  <c r="B2620" i="6"/>
  <c r="B2621" i="6"/>
  <c r="D2622" i="6"/>
  <c r="B2622" i="6"/>
  <c r="B2623" i="6"/>
  <c r="B2624" i="6"/>
  <c r="B2625" i="6"/>
  <c r="C2626" i="6"/>
  <c r="B2626" i="6"/>
  <c r="D2627" i="6"/>
  <c r="B2627" i="6"/>
  <c r="B2628" i="6"/>
  <c r="C2629" i="6"/>
  <c r="B2629" i="6"/>
  <c r="B2630" i="6"/>
  <c r="C2631" i="6"/>
  <c r="B2631" i="6"/>
  <c r="B2632" i="6"/>
  <c r="B2633" i="6"/>
  <c r="B2634" i="6"/>
  <c r="B2635" i="6"/>
  <c r="B2636" i="6"/>
  <c r="C2637" i="6"/>
  <c r="B2637" i="6"/>
  <c r="C2638" i="6"/>
  <c r="B2638" i="6"/>
  <c r="B2639" i="6"/>
  <c r="B2640" i="6"/>
  <c r="C2641" i="6"/>
  <c r="B2641" i="6"/>
  <c r="B2642" i="6"/>
  <c r="B2643" i="6"/>
  <c r="B2644" i="6"/>
  <c r="C2645" i="6"/>
  <c r="B2645" i="6"/>
  <c r="C2646" i="6"/>
  <c r="B2646" i="6"/>
  <c r="B2647" i="6"/>
  <c r="B2648" i="6"/>
  <c r="B2649" i="6"/>
  <c r="C2650" i="6"/>
  <c r="B2650" i="6"/>
  <c r="D2651" i="6"/>
  <c r="B2651" i="6"/>
  <c r="C2652" i="6"/>
  <c r="B2652" i="6"/>
  <c r="C2653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C2667" i="6"/>
  <c r="B2667" i="6"/>
  <c r="C2668" i="6"/>
  <c r="B2668" i="6"/>
  <c r="C2669" i="6"/>
  <c r="B2669" i="6"/>
  <c r="B2670" i="6"/>
  <c r="D2671" i="6"/>
  <c r="B2671" i="6"/>
  <c r="C2672" i="6"/>
  <c r="B2672" i="6"/>
  <c r="C2673" i="6"/>
  <c r="B2673" i="6"/>
  <c r="B2674" i="6"/>
  <c r="C2675" i="6"/>
  <c r="B2675" i="6"/>
  <c r="C2676" i="6"/>
  <c r="B2676" i="6"/>
  <c r="B2677" i="6"/>
  <c r="D2678" i="6"/>
  <c r="B2678" i="6"/>
  <c r="C2679" i="6"/>
  <c r="B2679" i="6"/>
  <c r="C2680" i="6"/>
  <c r="B2680" i="6"/>
  <c r="B2681" i="6"/>
  <c r="B2682" i="6"/>
  <c r="B2683" i="6"/>
  <c r="B2684" i="6"/>
  <c r="C2685" i="6"/>
  <c r="B2685" i="6"/>
  <c r="C2686" i="6"/>
  <c r="B2686" i="6"/>
  <c r="B2687" i="6"/>
  <c r="C2688" i="6"/>
  <c r="B2688" i="6"/>
  <c r="B2689" i="6"/>
  <c r="B2690" i="6"/>
  <c r="B2691" i="6"/>
  <c r="B2692" i="6"/>
  <c r="B2693" i="6"/>
  <c r="D2694" i="6"/>
  <c r="B2694" i="6"/>
  <c r="C2694" i="6"/>
  <c r="B2695" i="6"/>
  <c r="B2696" i="6"/>
  <c r="C2697" i="6"/>
  <c r="B2697" i="6"/>
  <c r="C2698" i="6"/>
  <c r="B2698" i="6"/>
  <c r="C2699" i="6"/>
  <c r="B2699" i="6"/>
  <c r="B2700" i="6"/>
  <c r="B2701" i="6"/>
  <c r="B2702" i="6"/>
  <c r="B2703" i="6"/>
  <c r="B2704" i="6"/>
  <c r="C2705" i="6"/>
  <c r="B2705" i="6"/>
  <c r="B2706" i="6"/>
  <c r="C2707" i="6"/>
  <c r="B2707" i="6"/>
  <c r="B2708" i="6"/>
  <c r="B2709" i="6"/>
  <c r="D2710" i="6"/>
  <c r="B2710" i="6"/>
  <c r="B2711" i="6"/>
  <c r="D2712" i="6"/>
  <c r="B2712" i="6"/>
  <c r="B2713" i="6"/>
  <c r="B2714" i="6"/>
  <c r="B2715" i="6"/>
  <c r="B2716" i="6"/>
  <c r="C2717" i="6"/>
  <c r="B2717" i="6"/>
  <c r="D2718" i="6"/>
  <c r="B2718" i="6"/>
  <c r="B2719" i="6"/>
  <c r="B2720" i="6"/>
  <c r="B2721" i="6"/>
  <c r="B2722" i="6"/>
  <c r="B2723" i="6"/>
  <c r="B2724" i="6"/>
  <c r="B2725" i="6"/>
  <c r="D2726" i="6"/>
  <c r="B2726" i="6"/>
  <c r="C2727" i="6"/>
  <c r="B2727" i="6"/>
  <c r="B2728" i="6"/>
  <c r="C2729" i="6"/>
  <c r="B2729" i="6"/>
  <c r="C2730" i="6"/>
  <c r="B2730" i="6"/>
  <c r="B2731" i="6"/>
  <c r="C2732" i="6"/>
  <c r="B2732" i="6"/>
  <c r="B2733" i="6"/>
  <c r="B2734" i="6"/>
  <c r="B2735" i="6"/>
  <c r="B2736" i="6"/>
  <c r="B2737" i="6"/>
  <c r="B2738" i="6"/>
  <c r="C2739" i="6"/>
  <c r="B2739" i="6"/>
  <c r="B2740" i="6"/>
  <c r="B2741" i="6"/>
  <c r="B2742" i="6"/>
  <c r="B2743" i="6"/>
  <c r="B2744" i="6"/>
  <c r="B2745" i="6"/>
  <c r="D2746" i="6"/>
  <c r="B2746" i="6"/>
  <c r="B2747" i="6"/>
  <c r="B2748" i="6"/>
  <c r="B2749" i="6"/>
  <c r="C2750" i="6"/>
  <c r="B2750" i="6"/>
  <c r="B2751" i="6"/>
  <c r="B2752" i="6"/>
  <c r="C2753" i="6"/>
  <c r="B2753" i="6"/>
  <c r="D2753" i="6"/>
  <c r="B2754" i="6"/>
  <c r="B2755" i="6"/>
  <c r="B2756" i="6"/>
  <c r="B2757" i="6"/>
  <c r="B2758" i="6"/>
  <c r="C2759" i="6"/>
  <c r="B2759" i="6"/>
  <c r="C2760" i="6"/>
  <c r="B2760" i="6"/>
  <c r="C2761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C2774" i="6"/>
  <c r="B2774" i="6"/>
  <c r="B2775" i="6"/>
  <c r="C2776" i="6"/>
  <c r="B2776" i="6"/>
  <c r="B2777" i="6"/>
  <c r="B2778" i="6"/>
  <c r="B2779" i="6"/>
  <c r="B2780" i="6"/>
  <c r="B2781" i="6"/>
  <c r="D2782" i="6"/>
  <c r="B2782" i="6"/>
  <c r="B2783" i="6"/>
  <c r="B2784" i="6"/>
  <c r="B2785" i="6"/>
  <c r="B2786" i="6"/>
  <c r="B2787" i="6"/>
  <c r="B2788" i="6"/>
  <c r="B2789" i="6"/>
  <c r="C2790" i="6"/>
  <c r="B2790" i="6"/>
  <c r="C2791" i="6"/>
  <c r="B2791" i="6"/>
  <c r="D2792" i="6"/>
  <c r="B2792" i="6"/>
  <c r="B2793" i="6"/>
  <c r="C2794" i="6"/>
  <c r="B2794" i="6"/>
  <c r="B2795" i="6"/>
  <c r="C2796" i="6"/>
  <c r="B2796" i="6"/>
  <c r="B2797" i="6"/>
  <c r="B2798" i="6"/>
  <c r="C2799" i="6"/>
  <c r="B2799" i="6"/>
  <c r="D2800" i="6"/>
  <c r="B2800" i="6"/>
  <c r="B2801" i="6"/>
  <c r="B2802" i="6"/>
  <c r="B2803" i="6"/>
  <c r="B2804" i="6"/>
  <c r="C2805" i="6"/>
  <c r="B2805" i="6"/>
  <c r="C2806" i="6"/>
  <c r="B2806" i="6"/>
  <c r="C2807" i="6"/>
  <c r="B2807" i="6"/>
  <c r="B2808" i="6"/>
  <c r="B2809" i="6"/>
  <c r="B2810" i="6"/>
  <c r="B2811" i="6"/>
  <c r="C2812" i="6"/>
  <c r="B2812" i="6"/>
  <c r="B2813" i="6"/>
  <c r="C2814" i="6"/>
  <c r="B2814" i="6"/>
  <c r="C2815" i="6"/>
  <c r="B2815" i="6"/>
  <c r="B2816" i="6"/>
  <c r="B2817" i="6"/>
  <c r="B2818" i="6"/>
  <c r="D2819" i="6"/>
  <c r="B2819" i="6"/>
  <c r="B2820" i="6"/>
  <c r="B2821" i="6"/>
  <c r="C2822" i="6"/>
  <c r="B2822" i="6"/>
  <c r="B2823" i="6"/>
  <c r="B2824" i="6"/>
  <c r="C2825" i="6"/>
  <c r="B2825" i="6"/>
  <c r="D2826" i="6"/>
  <c r="B2826" i="6"/>
  <c r="B2827" i="6"/>
  <c r="B2828" i="6"/>
  <c r="B2829" i="6"/>
  <c r="D2830" i="6"/>
  <c r="B2830" i="6"/>
  <c r="B2831" i="6"/>
  <c r="B2832" i="6"/>
  <c r="B2833" i="6"/>
  <c r="B2834" i="6"/>
  <c r="B2835" i="6"/>
  <c r="D2836" i="6"/>
  <c r="B2836" i="6"/>
  <c r="B2837" i="6"/>
  <c r="D2838" i="6"/>
  <c r="B2838" i="6"/>
  <c r="B2839" i="6"/>
  <c r="C2840" i="6"/>
  <c r="B2840" i="6"/>
  <c r="B2841" i="6"/>
  <c r="B2842" i="6"/>
  <c r="B2843" i="6"/>
  <c r="D2844" i="6"/>
  <c r="B2844" i="6"/>
  <c r="B2845" i="6"/>
  <c r="B2846" i="6"/>
  <c r="D2847" i="6"/>
  <c r="B2847" i="6"/>
  <c r="C2847" i="6"/>
  <c r="B2848" i="6"/>
  <c r="B2849" i="6"/>
  <c r="D2850" i="6"/>
  <c r="B2850" i="6"/>
  <c r="B2851" i="6"/>
  <c r="B2852" i="6"/>
  <c r="B2853" i="6"/>
  <c r="D2854" i="6"/>
  <c r="B2854" i="6"/>
  <c r="D2855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C2867" i="6"/>
  <c r="B2867" i="6"/>
  <c r="B2868" i="6"/>
  <c r="C2869" i="6"/>
  <c r="B2869" i="6"/>
  <c r="B2870" i="6"/>
  <c r="C2871" i="6"/>
  <c r="B2871" i="6"/>
  <c r="B2872" i="6"/>
  <c r="B2873" i="6"/>
  <c r="B2874" i="6"/>
  <c r="D2875" i="6"/>
  <c r="B2875" i="6"/>
  <c r="B2876" i="6"/>
  <c r="B2877" i="6"/>
  <c r="C2878" i="6"/>
  <c r="B2878" i="6"/>
  <c r="B2879" i="6"/>
  <c r="C2880" i="6"/>
  <c r="B2880" i="6"/>
  <c r="B2881" i="6"/>
  <c r="D2882" i="6"/>
  <c r="B2882" i="6"/>
  <c r="D2883" i="6"/>
  <c r="B2883" i="6"/>
  <c r="B2884" i="6"/>
  <c r="B2885" i="6"/>
  <c r="B2886" i="6"/>
  <c r="B2887" i="6"/>
  <c r="D2888" i="6"/>
  <c r="B2888" i="6"/>
  <c r="B2889" i="6"/>
  <c r="B2890" i="6"/>
  <c r="B2891" i="6"/>
  <c r="B2892" i="6"/>
  <c r="C2893" i="6"/>
  <c r="B2893" i="6"/>
  <c r="D2894" i="6"/>
  <c r="B2894" i="6"/>
  <c r="C2895" i="6"/>
  <c r="B2895" i="6"/>
  <c r="B2896" i="6"/>
  <c r="B2897" i="6"/>
  <c r="C2898" i="6"/>
  <c r="B2898" i="6"/>
  <c r="D2899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C2912" i="6"/>
  <c r="B2912" i="6"/>
  <c r="B2913" i="6"/>
  <c r="B2914" i="6"/>
  <c r="B2915" i="6"/>
  <c r="B2916" i="6"/>
  <c r="B2917" i="6"/>
  <c r="D2918" i="6"/>
  <c r="B2918" i="6"/>
  <c r="B2919" i="6"/>
  <c r="C2920" i="6"/>
  <c r="B2920" i="6"/>
  <c r="B2921" i="6"/>
  <c r="B2922" i="6"/>
  <c r="B2923" i="6"/>
  <c r="B2924" i="6"/>
  <c r="C2925" i="6"/>
  <c r="B2925" i="6"/>
  <c r="B2926" i="6"/>
  <c r="D2927" i="6"/>
  <c r="B2927" i="6"/>
  <c r="B2928" i="6"/>
  <c r="B2929" i="6"/>
  <c r="D2930" i="6"/>
  <c r="B2930" i="6"/>
  <c r="B2931" i="6"/>
  <c r="D2932" i="6"/>
  <c r="B2932" i="6"/>
  <c r="B2933" i="6"/>
  <c r="C2934" i="6"/>
  <c r="B2934" i="6"/>
  <c r="B2935" i="6"/>
  <c r="B2936" i="6"/>
  <c r="B2937" i="6"/>
  <c r="D2938" i="6"/>
  <c r="B2938" i="6"/>
  <c r="B2939" i="6"/>
  <c r="B2940" i="6"/>
  <c r="B2941" i="6"/>
  <c r="C2942" i="6"/>
  <c r="B2942" i="6"/>
  <c r="B2943" i="6"/>
  <c r="C2944" i="6"/>
  <c r="B2944" i="6"/>
  <c r="B2945" i="6"/>
  <c r="B2946" i="6"/>
  <c r="B2947" i="6"/>
  <c r="B2948" i="6"/>
  <c r="B2949" i="6"/>
  <c r="B2950" i="6"/>
  <c r="B2951" i="6"/>
  <c r="B2952" i="6"/>
  <c r="C2953" i="6"/>
  <c r="B2953" i="6"/>
  <c r="C2954" i="6"/>
  <c r="B2954" i="6"/>
  <c r="B2955" i="6"/>
  <c r="B2956" i="6"/>
  <c r="B2957" i="6"/>
  <c r="B2958" i="6"/>
  <c r="B2959" i="6"/>
  <c r="B2960" i="6"/>
  <c r="B2961" i="6"/>
  <c r="D2962" i="6"/>
  <c r="B2962" i="6"/>
  <c r="B2963" i="6"/>
  <c r="B2964" i="6"/>
  <c r="B2965" i="6"/>
  <c r="B2966" i="6"/>
  <c r="D2967" i="6"/>
  <c r="B2967" i="6"/>
  <c r="C2968" i="6"/>
  <c r="B2968" i="6"/>
  <c r="B2969" i="6"/>
  <c r="B2970" i="6"/>
  <c r="B2971" i="6"/>
  <c r="B2972" i="6"/>
  <c r="B2973" i="6"/>
  <c r="D2974" i="6"/>
  <c r="B2974" i="6"/>
  <c r="B2975" i="6"/>
  <c r="B2976" i="6"/>
  <c r="B2977" i="6"/>
  <c r="B2978" i="6"/>
  <c r="D2979" i="6"/>
  <c r="B2979" i="6"/>
  <c r="B2980" i="6"/>
  <c r="B2981" i="6"/>
  <c r="B2982" i="6"/>
  <c r="C2983" i="6"/>
  <c r="B2983" i="6"/>
  <c r="C2984" i="6"/>
  <c r="B2984" i="6"/>
  <c r="B2985" i="6"/>
  <c r="B2986" i="6"/>
  <c r="B2987" i="6"/>
  <c r="D2988" i="6"/>
  <c r="B2988" i="6"/>
  <c r="B2989" i="6"/>
  <c r="B2990" i="6"/>
  <c r="C2991" i="6"/>
  <c r="B2991" i="6"/>
  <c r="B2992" i="6"/>
  <c r="C2993" i="6"/>
  <c r="B2993" i="6"/>
  <c r="B2994" i="6"/>
  <c r="B2995" i="6"/>
  <c r="B2996" i="6"/>
  <c r="B2997" i="6"/>
  <c r="B2998" i="6"/>
  <c r="D2999" i="6"/>
  <c r="B2999" i="6"/>
  <c r="B3000" i="6"/>
  <c r="C3001" i="6"/>
  <c r="B3001" i="6"/>
  <c r="C3002" i="6"/>
  <c r="B3002" i="6"/>
  <c r="B3003" i="6"/>
  <c r="C3004" i="6"/>
  <c r="B3004" i="6"/>
  <c r="B3005" i="6"/>
  <c r="D3006" i="6"/>
  <c r="B3006" i="6"/>
  <c r="B3007" i="6"/>
  <c r="B3008" i="6"/>
  <c r="C3009" i="6"/>
  <c r="B3009" i="6"/>
  <c r="C3010" i="6"/>
  <c r="B3010" i="6"/>
  <c r="B3011" i="6"/>
  <c r="B3012" i="6"/>
  <c r="C3013" i="6"/>
  <c r="B3013" i="6"/>
  <c r="B3014" i="6"/>
  <c r="B3015" i="6"/>
  <c r="B3016" i="6"/>
  <c r="B3017" i="6"/>
  <c r="B3018" i="6"/>
  <c r="C3019" i="6"/>
  <c r="B3019" i="6"/>
  <c r="B3020" i="6"/>
  <c r="B3021" i="6"/>
  <c r="B3022" i="6"/>
  <c r="B3023" i="6"/>
  <c r="C3024" i="6"/>
  <c r="B3024" i="6"/>
  <c r="B3025" i="6"/>
  <c r="B3026" i="6"/>
  <c r="B3027" i="6"/>
  <c r="B3028" i="6"/>
  <c r="C3029" i="6"/>
  <c r="B3029" i="6"/>
  <c r="B3030" i="6"/>
  <c r="B3031" i="6"/>
  <c r="B3032" i="6"/>
  <c r="C3033" i="6"/>
  <c r="B3033" i="6"/>
  <c r="B3034" i="6"/>
  <c r="C3035" i="6"/>
  <c r="B3035" i="6"/>
  <c r="C3036" i="6"/>
  <c r="B3036" i="6"/>
  <c r="B3037" i="6"/>
  <c r="C3038" i="6"/>
  <c r="B3038" i="6"/>
  <c r="B3039" i="6"/>
  <c r="C3040" i="6"/>
  <c r="B3040" i="6"/>
  <c r="B3041" i="6"/>
  <c r="D3042" i="6"/>
  <c r="B3042" i="6"/>
  <c r="D3043" i="6"/>
  <c r="B3043" i="6"/>
  <c r="B3044" i="6"/>
  <c r="C3045" i="6"/>
  <c r="B3045" i="6"/>
  <c r="D3046" i="6"/>
  <c r="B3046" i="6"/>
  <c r="B3047" i="6"/>
  <c r="B3048" i="6"/>
  <c r="C3049" i="6"/>
  <c r="B3049" i="6"/>
  <c r="C3050" i="6"/>
  <c r="B3050" i="6"/>
  <c r="B3051" i="6"/>
  <c r="B3052" i="6"/>
  <c r="B3053" i="6"/>
  <c r="C3054" i="6"/>
  <c r="B3054" i="6"/>
  <c r="B3055" i="6"/>
  <c r="D3056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C3069" i="6"/>
  <c r="B3069" i="6"/>
  <c r="B3070" i="6"/>
  <c r="C3071" i="6"/>
  <c r="B3071" i="6"/>
  <c r="D3072" i="6"/>
  <c r="B3072" i="6"/>
  <c r="B3073" i="6"/>
  <c r="B3074" i="6"/>
  <c r="B3075" i="6"/>
  <c r="B3076" i="6"/>
  <c r="B3077" i="6"/>
  <c r="C3078" i="6"/>
  <c r="B3078" i="6"/>
  <c r="D3079" i="6"/>
  <c r="B3079" i="6"/>
  <c r="C3080" i="6"/>
  <c r="B3080" i="6"/>
  <c r="B3081" i="6"/>
  <c r="D3082" i="6"/>
  <c r="B3082" i="6"/>
  <c r="B3083" i="6"/>
  <c r="B3084" i="6"/>
  <c r="C3085" i="6"/>
  <c r="B3085" i="6"/>
  <c r="B3086" i="6"/>
  <c r="B3087" i="6"/>
  <c r="C3088" i="6"/>
  <c r="B3088" i="6"/>
  <c r="C3089" i="6"/>
  <c r="B3089" i="6"/>
  <c r="C3090" i="6"/>
  <c r="B3090" i="6"/>
  <c r="D3091" i="6"/>
  <c r="B3091" i="6"/>
  <c r="B3092" i="6"/>
  <c r="B3093" i="6"/>
  <c r="B3094" i="6"/>
  <c r="B3095" i="6"/>
  <c r="B3096" i="6"/>
  <c r="B3097" i="6"/>
  <c r="B3098" i="6"/>
  <c r="C3099" i="6"/>
  <c r="B3099" i="6"/>
  <c r="D3100" i="6"/>
  <c r="B3100" i="6"/>
  <c r="C3101" i="6"/>
  <c r="B3101" i="6"/>
  <c r="B3102" i="6"/>
  <c r="C3103" i="6"/>
  <c r="B3103" i="6"/>
  <c r="B3104" i="6"/>
  <c r="B3105" i="6"/>
  <c r="D3106" i="6"/>
  <c r="B3106" i="6"/>
  <c r="B3107" i="6"/>
  <c r="C3108" i="6"/>
  <c r="B3108" i="6"/>
  <c r="B3109" i="6"/>
  <c r="B3110" i="6"/>
  <c r="B3111" i="6"/>
  <c r="B3112" i="6"/>
  <c r="B3113" i="6"/>
  <c r="B3114" i="6"/>
  <c r="C3115" i="6"/>
  <c r="B3115" i="6"/>
  <c r="B3116" i="6"/>
  <c r="C3117" i="6"/>
  <c r="B3117" i="6"/>
  <c r="B3118" i="6"/>
  <c r="B3119" i="6"/>
  <c r="B3120" i="6"/>
  <c r="B3121" i="6"/>
  <c r="B3122" i="6"/>
  <c r="B3123" i="6"/>
  <c r="B3124" i="6"/>
  <c r="C3125" i="6"/>
  <c r="B3125" i="6"/>
  <c r="B3126" i="6"/>
  <c r="B3127" i="6"/>
  <c r="B3128" i="6"/>
  <c r="B3129" i="6"/>
  <c r="C3130" i="6"/>
  <c r="B3130" i="6"/>
  <c r="B3131" i="6"/>
  <c r="C3132" i="6"/>
  <c r="B3132" i="6"/>
  <c r="C3133" i="6"/>
  <c r="B3133" i="6"/>
  <c r="B3134" i="6"/>
  <c r="B3135" i="6"/>
  <c r="B3136" i="6"/>
  <c r="C3137" i="6"/>
  <c r="B3137" i="6"/>
  <c r="B3138" i="6"/>
  <c r="B3139" i="6"/>
  <c r="B3140" i="6"/>
  <c r="B3141" i="6"/>
  <c r="B3142" i="6"/>
  <c r="B3143" i="6"/>
  <c r="C3144" i="6"/>
  <c r="B3144" i="6"/>
  <c r="B3145" i="6"/>
  <c r="B3146" i="6"/>
  <c r="D3147" i="6"/>
  <c r="B3147" i="6"/>
  <c r="C3148" i="6"/>
  <c r="B3148" i="6"/>
  <c r="B3149" i="6"/>
  <c r="B3150" i="6"/>
  <c r="B3151" i="6"/>
  <c r="B3152" i="6"/>
  <c r="B3153" i="6"/>
  <c r="D3154" i="6"/>
  <c r="B3154" i="6"/>
  <c r="B3155" i="6"/>
  <c r="B3156" i="6"/>
  <c r="C3157" i="6"/>
  <c r="B3157" i="6"/>
  <c r="B3158" i="6"/>
  <c r="D3159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C3174" i="6"/>
  <c r="B3174" i="6"/>
  <c r="B3175" i="6"/>
  <c r="D3176" i="6"/>
  <c r="B3176" i="6"/>
  <c r="B3177" i="6"/>
  <c r="B3178" i="6"/>
  <c r="D3179" i="6"/>
  <c r="B3179" i="6"/>
  <c r="B3180" i="6"/>
  <c r="B3181" i="6"/>
  <c r="B3182" i="6"/>
  <c r="B3183" i="6"/>
  <c r="B3184" i="6"/>
  <c r="B3185" i="6"/>
  <c r="B3186" i="6"/>
  <c r="B3187" i="6"/>
  <c r="D3188" i="6"/>
  <c r="B3188" i="6"/>
  <c r="B3189" i="6"/>
  <c r="B3190" i="6"/>
  <c r="B3191" i="6"/>
  <c r="B3192" i="6"/>
  <c r="B3193" i="6"/>
  <c r="B3194" i="6"/>
  <c r="B3195" i="6"/>
  <c r="B3196" i="6"/>
  <c r="B3197" i="6"/>
  <c r="D3198" i="6"/>
  <c r="B3198" i="6"/>
  <c r="C3199" i="6"/>
  <c r="B3199" i="6"/>
  <c r="B3200" i="6"/>
  <c r="B3201" i="6"/>
  <c r="B3202" i="6"/>
  <c r="D3203" i="6"/>
  <c r="B3203" i="6"/>
  <c r="B3204" i="6"/>
  <c r="C3205" i="6"/>
  <c r="B3205" i="6"/>
  <c r="B3206" i="6"/>
  <c r="C3207" i="6"/>
  <c r="B3207" i="6"/>
  <c r="B3208" i="6"/>
  <c r="B3209" i="6"/>
  <c r="B3210" i="6"/>
  <c r="B3211" i="6"/>
  <c r="C3212" i="6"/>
  <c r="B3212" i="6"/>
  <c r="B3213" i="6"/>
  <c r="B3214" i="6"/>
  <c r="B3215" i="6"/>
  <c r="C3216" i="6"/>
  <c r="B3216" i="6"/>
  <c r="C3217" i="6"/>
  <c r="B3217" i="6"/>
  <c r="D3218" i="6"/>
  <c r="B3218" i="6"/>
  <c r="B3219" i="6"/>
  <c r="B3220" i="6"/>
  <c r="B3221" i="6"/>
  <c r="C3222" i="6"/>
  <c r="B3222" i="6"/>
  <c r="B3223" i="6"/>
  <c r="B3224" i="6"/>
  <c r="C3225" i="6"/>
  <c r="B3225" i="6"/>
  <c r="B3226" i="6"/>
  <c r="C3227" i="6"/>
  <c r="B3227" i="6"/>
  <c r="B3228" i="6"/>
  <c r="B3229" i="6"/>
  <c r="B3230" i="6"/>
  <c r="D3231" i="6"/>
  <c r="B3231" i="6"/>
  <c r="B3232" i="6"/>
  <c r="B3233" i="6"/>
  <c r="B3234" i="6"/>
  <c r="B3235" i="6"/>
  <c r="B3236" i="6"/>
  <c r="C3237" i="6"/>
  <c r="B3237" i="6"/>
  <c r="B3238" i="6"/>
  <c r="B3239" i="6"/>
  <c r="B3240" i="6"/>
  <c r="B3241" i="6"/>
  <c r="C3242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D3254" i="6"/>
  <c r="B3254" i="6"/>
  <c r="B3255" i="6"/>
  <c r="B3256" i="6"/>
  <c r="B3257" i="6"/>
  <c r="C3258" i="6"/>
  <c r="B3258" i="6"/>
  <c r="D3259" i="6"/>
  <c r="B3259" i="6"/>
  <c r="B3260" i="6"/>
  <c r="B3261" i="6"/>
  <c r="B3262" i="6"/>
  <c r="D3263" i="6"/>
  <c r="B3263" i="6"/>
  <c r="B3264" i="6"/>
  <c r="B3265" i="6"/>
  <c r="B3266" i="6"/>
  <c r="C3267" i="6"/>
  <c r="B3267" i="6"/>
  <c r="B3268" i="6"/>
  <c r="B3269" i="6"/>
  <c r="D3270" i="6"/>
  <c r="B3270" i="6"/>
  <c r="B3271" i="6"/>
  <c r="D3272" i="6"/>
  <c r="B3272" i="6"/>
  <c r="B3273" i="6"/>
  <c r="B3274" i="6"/>
  <c r="C3275" i="6"/>
  <c r="B3275" i="6"/>
  <c r="B3276" i="6"/>
  <c r="B3277" i="6"/>
  <c r="D3278" i="6"/>
  <c r="B3278" i="6"/>
  <c r="C3279" i="6"/>
  <c r="B3279" i="6"/>
  <c r="D3280" i="6"/>
  <c r="B3280" i="6"/>
  <c r="B3281" i="6"/>
  <c r="B3282" i="6"/>
  <c r="B3283" i="6"/>
  <c r="B3284" i="6"/>
  <c r="B3285" i="6"/>
  <c r="B3286" i="6"/>
  <c r="B3287" i="6"/>
  <c r="D3288" i="6"/>
  <c r="B3288" i="6"/>
  <c r="B3289" i="6"/>
  <c r="B3290" i="6"/>
  <c r="B3291" i="6"/>
  <c r="B3292" i="6"/>
  <c r="B3293" i="6"/>
  <c r="C3294" i="6"/>
  <c r="B3294" i="6"/>
  <c r="B3295" i="6"/>
  <c r="B3296" i="6"/>
  <c r="B3297" i="6"/>
  <c r="B3298" i="6"/>
  <c r="B3299" i="6"/>
  <c r="B3300" i="6"/>
  <c r="B3301" i="6"/>
  <c r="C3302" i="6"/>
  <c r="B3302" i="6"/>
  <c r="B3303" i="6"/>
  <c r="B3304" i="6"/>
  <c r="B3305" i="6"/>
  <c r="B3306" i="6"/>
  <c r="D3307" i="6"/>
  <c r="B3307" i="6"/>
  <c r="B3308" i="6"/>
  <c r="B3309" i="6"/>
  <c r="B3310" i="6"/>
  <c r="B3311" i="6"/>
  <c r="B3312" i="6"/>
  <c r="B3313" i="6"/>
  <c r="B3314" i="6"/>
  <c r="B3315" i="6"/>
  <c r="C3316" i="6"/>
  <c r="B3316" i="6"/>
  <c r="B3317" i="6"/>
  <c r="B3318" i="6"/>
  <c r="C3319" i="6"/>
  <c r="B3319" i="6"/>
  <c r="D3320" i="6"/>
  <c r="B3320" i="6"/>
  <c r="B3321" i="6"/>
  <c r="B3322" i="6"/>
  <c r="B3323" i="6"/>
  <c r="B3324" i="6"/>
  <c r="B3325" i="6"/>
  <c r="B3326" i="6"/>
  <c r="C3327" i="6"/>
  <c r="B3327" i="6"/>
  <c r="B3328" i="6"/>
  <c r="B3329" i="6"/>
  <c r="D3330" i="6"/>
  <c r="B3330" i="6"/>
  <c r="B3331" i="6"/>
  <c r="B3332" i="6"/>
  <c r="B3333" i="6"/>
  <c r="B3334" i="6"/>
  <c r="B3335" i="6"/>
  <c r="C3336" i="6"/>
  <c r="B3336" i="6"/>
  <c r="B3337" i="6"/>
  <c r="B3338" i="6"/>
  <c r="B3339" i="6"/>
  <c r="B3340" i="6"/>
  <c r="B3341" i="6"/>
  <c r="C3342" i="6"/>
  <c r="B3342" i="6"/>
  <c r="B3343" i="6"/>
  <c r="B3344" i="6"/>
  <c r="B3345" i="6"/>
  <c r="B3346" i="6"/>
  <c r="B3347" i="6"/>
  <c r="B3348" i="6"/>
  <c r="B3349" i="6"/>
  <c r="B3350" i="6"/>
  <c r="C3351" i="6"/>
  <c r="B3351" i="6"/>
  <c r="B3352" i="6"/>
  <c r="B3353" i="6"/>
  <c r="C3354" i="6"/>
  <c r="B3354" i="6"/>
  <c r="B3355" i="6"/>
  <c r="B3356" i="6"/>
  <c r="B3357" i="6"/>
  <c r="B3358" i="6"/>
  <c r="D3359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D3380" i="6"/>
  <c r="B3380" i="6"/>
  <c r="B3381" i="6"/>
  <c r="B3382" i="6"/>
  <c r="B3383" i="6"/>
  <c r="B3384" i="6"/>
  <c r="B3385" i="6"/>
  <c r="D3386" i="6"/>
  <c r="B3386" i="6"/>
  <c r="B3387" i="6"/>
  <c r="B3388" i="6"/>
  <c r="B3389" i="6"/>
  <c r="B3390" i="6"/>
  <c r="B3391" i="6"/>
  <c r="B3392" i="6"/>
  <c r="B3393" i="6"/>
  <c r="B3394" i="6"/>
  <c r="C3395" i="6"/>
  <c r="B3395" i="6"/>
  <c r="B3396" i="6"/>
  <c r="B3397" i="6"/>
  <c r="D3398" i="6"/>
  <c r="B3398" i="6"/>
  <c r="D3399" i="6"/>
  <c r="B3399" i="6"/>
  <c r="B3400" i="6"/>
  <c r="B3401" i="6"/>
  <c r="B3402" i="6"/>
  <c r="B3403" i="6"/>
  <c r="B3404" i="6"/>
  <c r="B3405" i="6"/>
  <c r="B3406" i="6"/>
  <c r="B3407" i="6"/>
  <c r="D3408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D3422" i="6"/>
  <c r="B3422" i="6"/>
  <c r="B3423" i="6"/>
  <c r="B3424" i="6"/>
  <c r="B3425" i="6"/>
  <c r="B3426" i="6"/>
  <c r="B3427" i="6"/>
  <c r="B3428" i="6"/>
  <c r="B3429" i="6"/>
  <c r="C3430" i="6"/>
  <c r="B3430" i="6"/>
  <c r="B3431" i="6"/>
  <c r="B3432" i="6"/>
  <c r="B3433" i="6"/>
  <c r="D3434" i="6"/>
  <c r="B3434" i="6"/>
  <c r="B3435" i="6"/>
  <c r="D3436" i="6"/>
  <c r="B3436" i="6"/>
  <c r="B3437" i="6"/>
  <c r="C3438" i="6"/>
  <c r="B3438" i="6"/>
  <c r="B3439" i="6"/>
  <c r="B3440" i="6"/>
  <c r="B3441" i="6"/>
  <c r="C3442" i="6"/>
  <c r="B3442" i="6"/>
  <c r="B3443" i="6"/>
  <c r="D3444" i="6"/>
  <c r="B3444" i="6"/>
  <c r="B3445" i="6"/>
  <c r="C3446" i="6"/>
  <c r="B3446" i="6"/>
  <c r="B3447" i="6"/>
  <c r="C3448" i="6"/>
  <c r="B3448" i="6"/>
  <c r="B3449" i="6"/>
  <c r="B3450" i="6"/>
  <c r="D3451" i="6"/>
  <c r="B3451" i="6"/>
  <c r="B3452" i="6"/>
  <c r="B3453" i="6"/>
  <c r="B3454" i="6"/>
  <c r="B3455" i="6"/>
  <c r="C3456" i="6"/>
  <c r="B3456" i="6"/>
  <c r="B3457" i="6"/>
  <c r="B3458" i="6"/>
  <c r="B3459" i="6"/>
  <c r="B3460" i="6"/>
  <c r="B3461" i="6"/>
  <c r="B3462" i="6"/>
  <c r="B3463" i="6"/>
  <c r="B3464" i="6"/>
  <c r="B3465" i="6"/>
  <c r="C3466" i="6"/>
  <c r="B3466" i="6"/>
  <c r="B3467" i="6"/>
  <c r="B3468" i="6"/>
  <c r="B3469" i="6"/>
  <c r="B3470" i="6"/>
  <c r="C3471" i="6"/>
  <c r="B3471" i="6"/>
  <c r="B3472" i="6"/>
  <c r="B3473" i="6"/>
  <c r="B3474" i="6"/>
  <c r="B3475" i="6"/>
  <c r="C3476" i="6"/>
  <c r="B3476" i="6"/>
  <c r="B3477" i="6"/>
  <c r="B3478" i="6"/>
  <c r="C3479" i="6"/>
  <c r="B3479" i="6"/>
  <c r="D3480" i="6"/>
  <c r="B3480" i="6"/>
  <c r="B3481" i="6"/>
  <c r="C3482" i="6"/>
  <c r="B3482" i="6"/>
  <c r="C3483" i="6"/>
  <c r="B3483" i="6"/>
  <c r="B3484" i="6"/>
  <c r="B3485" i="6"/>
  <c r="C3486" i="6"/>
  <c r="B3486" i="6"/>
  <c r="B3487" i="6"/>
  <c r="B3488" i="6"/>
  <c r="B3489" i="6"/>
  <c r="D3490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C3503" i="6"/>
  <c r="B3503" i="6"/>
  <c r="D3504" i="6"/>
  <c r="B3504" i="6"/>
  <c r="B3505" i="6"/>
  <c r="D3506" i="6"/>
  <c r="B3506" i="6"/>
  <c r="B3507" i="6"/>
  <c r="B3508" i="6"/>
  <c r="B3509" i="6"/>
  <c r="C3510" i="6"/>
  <c r="B3510" i="6"/>
  <c r="B3511" i="6"/>
  <c r="B3512" i="6"/>
  <c r="B3513" i="6"/>
  <c r="C3514" i="6"/>
  <c r="B3514" i="6"/>
  <c r="C3515" i="6"/>
  <c r="B3515" i="6"/>
  <c r="B3516" i="6"/>
  <c r="B3517" i="6"/>
  <c r="B3518" i="6"/>
  <c r="B3519" i="6"/>
  <c r="B3520" i="6"/>
  <c r="B3521" i="6"/>
  <c r="C3522" i="6"/>
  <c r="B3522" i="6"/>
  <c r="B3523" i="6"/>
  <c r="B3524" i="6"/>
  <c r="B3525" i="6"/>
  <c r="B3526" i="6"/>
  <c r="C3527" i="6"/>
  <c r="B3527" i="6"/>
  <c r="D3528" i="6"/>
  <c r="B3528" i="6"/>
  <c r="B3529" i="6"/>
  <c r="B3530" i="6"/>
  <c r="B3531" i="6"/>
  <c r="B3532" i="6"/>
  <c r="B3533" i="6"/>
  <c r="C3534" i="6"/>
  <c r="B3534" i="6"/>
  <c r="B3535" i="6"/>
  <c r="B3536" i="6"/>
  <c r="B3537" i="6"/>
  <c r="D3538" i="6"/>
  <c r="B3538" i="6"/>
  <c r="B3539" i="6"/>
  <c r="B3540" i="6"/>
  <c r="B3541" i="6"/>
  <c r="B3542" i="6"/>
  <c r="B3543" i="6"/>
  <c r="C3544" i="6"/>
  <c r="B3544" i="6"/>
  <c r="B3545" i="6"/>
  <c r="B3546" i="6"/>
  <c r="B3547" i="6"/>
  <c r="B3548" i="6"/>
  <c r="B3549" i="6"/>
  <c r="B3550" i="6"/>
  <c r="C3551" i="6"/>
  <c r="B3551" i="6"/>
  <c r="B3552" i="6"/>
  <c r="B3553" i="6"/>
  <c r="B3554" i="6"/>
  <c r="C3555" i="6"/>
  <c r="B3555" i="6"/>
  <c r="B3556" i="6"/>
  <c r="B3557" i="6"/>
  <c r="C3558" i="6"/>
  <c r="B3558" i="6"/>
  <c r="B3559" i="6"/>
  <c r="C3560" i="6"/>
  <c r="B3560" i="6"/>
  <c r="B3561" i="6"/>
  <c r="B3562" i="6"/>
  <c r="D3563" i="6"/>
  <c r="B3563" i="6"/>
  <c r="C3563" i="6"/>
  <c r="C3564" i="6"/>
  <c r="B3564" i="6"/>
  <c r="B3565" i="6"/>
  <c r="D3566" i="6"/>
  <c r="B3566" i="6"/>
  <c r="B3567" i="6"/>
  <c r="B3568" i="6"/>
  <c r="B3569" i="6"/>
  <c r="B3570" i="6"/>
  <c r="B3571" i="6"/>
  <c r="B3572" i="6"/>
  <c r="B3573" i="6"/>
  <c r="C3574" i="6"/>
  <c r="B3574" i="6"/>
  <c r="B3575" i="6"/>
  <c r="B3576" i="6"/>
  <c r="B3577" i="6"/>
  <c r="C3578" i="6"/>
  <c r="B3578" i="6"/>
  <c r="C3579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C3594" i="6"/>
  <c r="B3594" i="6"/>
  <c r="C3595" i="6"/>
  <c r="B3595" i="6"/>
  <c r="B3596" i="6"/>
  <c r="B3597" i="6"/>
  <c r="B3598" i="6"/>
  <c r="B3599" i="6"/>
  <c r="D3600" i="6"/>
  <c r="B3600" i="6"/>
  <c r="B3601" i="6"/>
  <c r="D3602" i="6"/>
  <c r="B3602" i="6"/>
  <c r="B3603" i="6"/>
  <c r="B3604" i="6"/>
  <c r="B3605" i="6"/>
  <c r="C3606" i="6"/>
  <c r="B3606" i="6"/>
  <c r="D3607" i="6"/>
  <c r="B3607" i="6"/>
  <c r="B3608" i="6"/>
  <c r="B3609" i="6"/>
  <c r="B3610" i="6"/>
  <c r="C3611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C3624" i="6"/>
  <c r="B3624" i="6"/>
  <c r="B3625" i="6"/>
  <c r="B3626" i="6"/>
  <c r="B3627" i="6"/>
  <c r="B3628" i="6"/>
  <c r="B3629" i="6"/>
  <c r="C3630" i="6"/>
  <c r="B3630" i="6"/>
  <c r="B3631" i="6"/>
  <c r="B3632" i="6"/>
  <c r="B3633" i="6"/>
  <c r="B3634" i="6"/>
  <c r="B3635" i="6"/>
  <c r="D3636" i="6"/>
  <c r="B3636" i="6"/>
  <c r="B3637" i="6"/>
  <c r="D3638" i="6"/>
  <c r="B3638" i="6"/>
  <c r="B3639" i="6"/>
  <c r="B3640" i="6"/>
  <c r="B3641" i="6"/>
  <c r="B3642" i="6"/>
  <c r="B3643" i="6"/>
  <c r="B3644" i="6"/>
  <c r="B3645" i="6"/>
  <c r="B3646" i="6"/>
  <c r="D3647" i="6"/>
  <c r="B3647" i="6"/>
  <c r="C3648" i="6"/>
  <c r="B3648" i="6"/>
  <c r="B3649" i="6"/>
  <c r="B3650" i="6"/>
  <c r="B3651" i="6"/>
  <c r="B3652" i="6"/>
  <c r="B3653" i="6"/>
  <c r="B3654" i="6"/>
  <c r="B3655" i="6"/>
  <c r="B3656" i="6"/>
  <c r="B3657" i="6"/>
  <c r="B3658" i="6"/>
  <c r="D3659" i="6"/>
  <c r="B3659" i="6"/>
  <c r="B3660" i="6"/>
  <c r="B3661" i="6"/>
  <c r="C3662" i="6"/>
  <c r="B3662" i="6"/>
  <c r="C3663" i="6"/>
  <c r="B3663" i="6"/>
  <c r="B3664" i="6"/>
  <c r="B3665" i="6"/>
  <c r="B3666" i="6"/>
  <c r="B3667" i="6"/>
  <c r="B3668" i="6"/>
  <c r="B3669" i="6"/>
  <c r="C3670" i="6"/>
  <c r="B3670" i="6"/>
  <c r="B3671" i="6"/>
  <c r="C3672" i="6"/>
  <c r="B3672" i="6"/>
  <c r="B3673" i="6"/>
  <c r="B3674" i="6"/>
  <c r="B3675" i="6"/>
  <c r="B3676" i="6"/>
  <c r="B3677" i="6"/>
  <c r="C3678" i="6"/>
  <c r="B3678" i="6"/>
  <c r="B3679" i="6"/>
  <c r="D3680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C3696" i="6"/>
  <c r="B3696" i="6"/>
  <c r="B3697" i="6"/>
  <c r="C3698" i="6"/>
  <c r="B3698" i="6"/>
  <c r="B3699" i="6"/>
  <c r="B3700" i="6"/>
  <c r="B3701" i="6"/>
  <c r="C3702" i="6"/>
  <c r="B3702" i="6"/>
  <c r="B3703" i="6"/>
  <c r="B3704" i="6"/>
  <c r="B3705" i="6"/>
  <c r="D3706" i="6"/>
  <c r="B3706" i="6"/>
  <c r="B3707" i="6"/>
  <c r="B3708" i="6"/>
  <c r="B3709" i="6"/>
  <c r="D3710" i="6"/>
  <c r="B3710" i="6"/>
  <c r="B3711" i="6"/>
  <c r="C3712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C3726" i="6"/>
  <c r="B3726" i="6"/>
  <c r="C3727" i="6"/>
  <c r="B3727" i="6"/>
  <c r="B3728" i="6"/>
  <c r="B3729" i="6"/>
  <c r="B3730" i="6"/>
  <c r="B3731" i="6"/>
  <c r="B3732" i="6"/>
  <c r="B3733" i="6"/>
  <c r="B3734" i="6"/>
  <c r="B3735" i="6"/>
  <c r="C3736" i="6"/>
  <c r="B3736" i="6"/>
  <c r="B3737" i="6"/>
  <c r="B3738" i="6"/>
  <c r="C3739" i="6"/>
  <c r="B3739" i="6"/>
  <c r="B3740" i="6"/>
  <c r="B3741" i="6"/>
  <c r="B3742" i="6"/>
  <c r="C3743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D3760" i="6"/>
  <c r="B3760" i="6"/>
  <c r="B3761" i="6"/>
  <c r="B3762" i="6"/>
  <c r="B3763" i="6"/>
  <c r="B3764" i="6"/>
  <c r="B3765" i="6"/>
  <c r="C3766" i="6"/>
  <c r="B3766" i="6"/>
  <c r="B3767" i="6"/>
  <c r="B3768" i="6"/>
  <c r="C3769" i="6"/>
  <c r="B3769" i="6"/>
  <c r="B3770" i="6"/>
  <c r="B3771" i="6"/>
  <c r="B3772" i="6"/>
  <c r="B3773" i="6"/>
  <c r="B3774" i="6"/>
  <c r="C3775" i="6"/>
  <c r="B3775" i="6"/>
  <c r="D3776" i="6"/>
  <c r="B3776" i="6"/>
  <c r="B3777" i="6"/>
  <c r="B3778" i="6"/>
  <c r="C3779" i="6"/>
  <c r="B3779" i="6"/>
  <c r="B3780" i="6"/>
  <c r="B3781" i="6"/>
  <c r="C3782" i="6"/>
  <c r="B3782" i="6"/>
  <c r="B3783" i="6"/>
  <c r="B3784" i="6"/>
  <c r="B3785" i="6"/>
  <c r="B3786" i="6"/>
  <c r="D3787" i="6"/>
  <c r="B3787" i="6"/>
  <c r="B3788" i="6"/>
  <c r="C3789" i="6"/>
  <c r="B3789" i="6"/>
  <c r="B3790" i="6"/>
  <c r="D3791" i="6"/>
  <c r="B3791" i="6"/>
  <c r="B3792" i="6"/>
  <c r="B3793" i="6"/>
  <c r="B3794" i="6"/>
  <c r="B3795" i="6"/>
  <c r="C3796" i="6"/>
  <c r="B3796" i="6"/>
  <c r="B3797" i="6"/>
  <c r="B3798" i="6"/>
  <c r="B3799" i="6"/>
  <c r="B3800" i="6"/>
  <c r="B3801" i="6"/>
  <c r="D3802" i="6"/>
  <c r="B3802" i="6"/>
  <c r="D3803" i="6"/>
  <c r="B3803" i="6"/>
  <c r="B3804" i="6"/>
  <c r="C3805" i="6"/>
  <c r="B3805" i="6"/>
  <c r="B3806" i="6"/>
  <c r="D3807" i="6"/>
  <c r="B3807" i="6"/>
  <c r="B3808" i="6"/>
  <c r="C3809" i="6"/>
  <c r="B3809" i="6"/>
  <c r="B3810" i="6"/>
  <c r="B3811" i="6"/>
  <c r="C3812" i="6"/>
  <c r="B3812" i="6"/>
  <c r="C3813" i="6"/>
  <c r="B3813" i="6"/>
  <c r="B3814" i="6"/>
  <c r="B3815" i="6"/>
  <c r="C3816" i="6"/>
  <c r="B3816" i="6"/>
  <c r="B3817" i="6"/>
  <c r="D3818" i="6"/>
  <c r="B3818" i="6"/>
  <c r="D3819" i="6"/>
  <c r="B3819" i="6"/>
  <c r="B3820" i="6"/>
  <c r="B3821" i="6"/>
  <c r="B3822" i="6"/>
  <c r="B3823" i="6"/>
  <c r="B3824" i="6"/>
  <c r="B3825" i="6"/>
  <c r="B3826" i="6"/>
  <c r="B3827" i="6"/>
  <c r="D3828" i="6"/>
  <c r="B3828" i="6"/>
  <c r="B3829" i="6"/>
  <c r="B3830" i="6"/>
  <c r="B3831" i="6"/>
  <c r="B3832" i="6"/>
  <c r="B3833" i="6"/>
  <c r="C3834" i="6"/>
  <c r="B3834" i="6"/>
  <c r="B3835" i="6"/>
  <c r="C3836" i="6"/>
  <c r="B3836" i="6"/>
  <c r="B3837" i="6"/>
  <c r="B3838" i="6"/>
  <c r="B3839" i="6"/>
  <c r="C3840" i="6"/>
  <c r="B3840" i="6"/>
  <c r="B3841" i="6"/>
  <c r="B3842" i="6"/>
  <c r="C3843" i="6"/>
  <c r="B3843" i="6"/>
  <c r="B3844" i="6"/>
  <c r="C3845" i="6"/>
  <c r="B3845" i="6"/>
  <c r="D3846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D3862" i="6"/>
  <c r="B3862" i="6"/>
  <c r="C3863" i="6"/>
  <c r="B3863" i="6"/>
  <c r="B3864" i="6"/>
  <c r="B3865" i="6"/>
  <c r="D3866" i="6"/>
  <c r="B3866" i="6"/>
  <c r="D3867" i="6"/>
  <c r="B3867" i="6"/>
  <c r="B3868" i="6"/>
  <c r="B3869" i="6"/>
  <c r="C3870" i="6"/>
  <c r="B3870" i="6"/>
  <c r="B3871" i="6"/>
  <c r="C3872" i="6"/>
  <c r="B3872" i="6"/>
  <c r="C3873" i="6"/>
  <c r="B3873" i="6"/>
  <c r="B3874" i="6"/>
  <c r="D3875" i="6"/>
  <c r="B3875" i="6"/>
  <c r="B3876" i="6"/>
  <c r="C3877" i="6"/>
  <c r="B3877" i="6"/>
  <c r="B3878" i="6"/>
  <c r="C3879" i="6"/>
  <c r="B3879" i="6"/>
  <c r="D3880" i="6"/>
  <c r="B3880" i="6"/>
  <c r="C3881" i="6"/>
  <c r="B3881" i="6"/>
  <c r="B3882" i="6"/>
  <c r="B3883" i="6"/>
  <c r="B3884" i="6"/>
  <c r="B3885" i="6"/>
  <c r="B3886" i="6"/>
  <c r="B3887" i="6"/>
  <c r="D3888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C3903" i="6"/>
  <c r="B3903" i="6"/>
  <c r="D3904" i="6"/>
  <c r="B3904" i="6"/>
  <c r="C3905" i="6"/>
  <c r="B3905" i="6"/>
  <c r="B3906" i="6"/>
  <c r="B3907" i="6"/>
  <c r="B3908" i="6"/>
  <c r="B3909" i="6"/>
  <c r="B3910" i="6"/>
  <c r="D3911" i="6"/>
  <c r="B3911" i="6"/>
  <c r="B3912" i="6"/>
  <c r="C3913" i="6"/>
  <c r="B3913" i="6"/>
  <c r="B3914" i="6"/>
  <c r="B3915" i="6"/>
  <c r="D3916" i="6"/>
  <c r="B3916" i="6"/>
  <c r="B3917" i="6"/>
  <c r="C3918" i="6"/>
  <c r="B3918" i="6"/>
  <c r="B3919" i="6"/>
  <c r="B3920" i="6"/>
  <c r="C3921" i="6"/>
  <c r="B3921" i="6"/>
  <c r="C3922" i="6"/>
  <c r="B3922" i="6"/>
  <c r="D3923" i="6"/>
  <c r="B3923" i="6"/>
  <c r="B3924" i="6"/>
  <c r="B3925" i="6"/>
  <c r="B3926" i="6"/>
  <c r="B3927" i="6"/>
  <c r="B3928" i="6"/>
  <c r="B3929" i="6"/>
  <c r="C3930" i="6"/>
  <c r="B3930" i="6"/>
  <c r="B3931" i="6"/>
  <c r="B3932" i="6"/>
  <c r="B3933" i="6"/>
  <c r="C3934" i="6"/>
  <c r="B3934" i="6"/>
  <c r="C3935" i="6"/>
  <c r="B3935" i="6"/>
  <c r="B3936" i="6"/>
  <c r="B3937" i="6"/>
  <c r="B3938" i="6"/>
  <c r="B3939" i="6"/>
  <c r="B3940" i="6"/>
  <c r="C3941" i="6"/>
  <c r="B3941" i="6"/>
  <c r="B3942" i="6"/>
  <c r="D3943" i="6"/>
  <c r="B3943" i="6"/>
  <c r="B3944" i="6"/>
  <c r="C3945" i="6"/>
  <c r="B3945" i="6"/>
  <c r="D3946" i="6"/>
  <c r="B3946" i="6"/>
  <c r="B3947" i="6"/>
  <c r="B3948" i="6"/>
  <c r="C3949" i="6"/>
  <c r="B3949" i="6"/>
  <c r="B3950" i="6"/>
  <c r="D3951" i="6"/>
  <c r="B3951" i="6"/>
  <c r="D3952" i="6"/>
  <c r="B3952" i="6"/>
  <c r="C3953" i="6"/>
  <c r="B3953" i="6"/>
  <c r="B3954" i="6"/>
  <c r="B3955" i="6"/>
  <c r="B3956" i="6"/>
  <c r="B3957" i="6"/>
  <c r="B3958" i="6"/>
  <c r="B3959" i="6"/>
  <c r="B3960" i="6"/>
  <c r="B3961" i="6"/>
  <c r="C3962" i="6"/>
  <c r="B3962" i="6"/>
  <c r="B3963" i="6"/>
  <c r="B3964" i="6"/>
  <c r="B3965" i="6"/>
  <c r="B3966" i="6"/>
  <c r="D3967" i="6"/>
  <c r="B3967" i="6"/>
  <c r="B3968" i="6"/>
  <c r="B3969" i="6"/>
  <c r="B3970" i="6"/>
  <c r="B3971" i="6"/>
  <c r="B3972" i="6"/>
  <c r="B3973" i="6"/>
  <c r="B3974" i="6"/>
  <c r="D3975" i="6"/>
  <c r="B3975" i="6"/>
  <c r="B3976" i="6"/>
  <c r="B3977" i="6"/>
  <c r="B3978" i="6"/>
  <c r="B3979" i="6"/>
  <c r="B3980" i="6"/>
  <c r="B3981" i="6"/>
  <c r="B3982" i="6"/>
  <c r="B3983" i="6"/>
  <c r="C3984" i="6"/>
  <c r="B3984" i="6"/>
  <c r="C3985" i="6"/>
  <c r="B3985" i="6"/>
  <c r="C3986" i="6"/>
  <c r="B3986" i="6"/>
  <c r="B3987" i="6"/>
  <c r="B3988" i="6"/>
  <c r="B3989" i="6"/>
  <c r="B3990" i="6"/>
  <c r="C3991" i="6"/>
  <c r="B3991" i="6"/>
  <c r="C3992" i="6"/>
  <c r="B3992" i="6"/>
  <c r="B3993" i="6"/>
  <c r="B3994" i="6"/>
  <c r="B3995" i="6"/>
  <c r="B3996" i="6"/>
  <c r="B3997" i="6"/>
  <c r="B3998" i="6"/>
  <c r="D3999" i="6"/>
  <c r="B3999" i="6"/>
  <c r="D4000" i="6"/>
  <c r="B4000" i="6"/>
  <c r="C4001" i="6"/>
  <c r="B4001" i="6"/>
  <c r="C4002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C4017" i="6"/>
  <c r="B4017" i="6"/>
  <c r="B4018" i="6"/>
  <c r="C4019" i="6"/>
  <c r="B4019" i="6"/>
  <c r="B4020" i="6"/>
  <c r="C4021" i="6"/>
  <c r="B4021" i="6"/>
  <c r="B4022" i="6"/>
  <c r="B4023" i="6"/>
  <c r="D4024" i="6"/>
  <c r="B4024" i="6"/>
  <c r="B4025" i="6"/>
  <c r="B4026" i="6"/>
  <c r="B4027" i="6"/>
  <c r="B4028" i="6"/>
  <c r="C4029" i="6"/>
  <c r="B4029" i="6"/>
  <c r="C4030" i="6"/>
  <c r="B4030" i="6"/>
  <c r="B4031" i="6"/>
  <c r="D4032" i="6"/>
  <c r="B4032" i="6"/>
  <c r="B4033" i="6"/>
  <c r="D4034" i="6"/>
  <c r="B4034" i="6"/>
  <c r="B4035" i="6"/>
  <c r="C4036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D4052" i="6"/>
  <c r="B4052" i="6"/>
  <c r="B4053" i="6"/>
  <c r="B4054" i="6"/>
  <c r="B4055" i="6"/>
  <c r="B4056" i="6"/>
  <c r="B4057" i="6"/>
  <c r="B4058" i="6"/>
  <c r="C4059" i="6"/>
  <c r="B4059" i="6"/>
  <c r="B4060" i="6"/>
  <c r="B4061" i="6"/>
  <c r="D4062" i="6"/>
  <c r="B4062" i="6"/>
  <c r="C4063" i="6"/>
  <c r="B4063" i="6"/>
  <c r="B4064" i="6"/>
  <c r="B4065" i="6"/>
  <c r="B4066" i="6"/>
  <c r="C4067" i="6"/>
  <c r="B4067" i="6"/>
  <c r="D4068" i="6"/>
  <c r="B4068" i="6"/>
  <c r="B4069" i="6"/>
  <c r="B4070" i="6"/>
  <c r="D4071" i="6"/>
  <c r="B4071" i="6"/>
  <c r="C4072" i="6"/>
  <c r="B4072" i="6"/>
  <c r="B4073" i="6"/>
  <c r="B4074" i="6"/>
  <c r="B4075" i="6"/>
  <c r="B4076" i="6"/>
  <c r="C4077" i="6"/>
  <c r="B4077" i="6"/>
  <c r="B4078" i="6"/>
  <c r="C4079" i="6"/>
  <c r="B4079" i="6"/>
  <c r="B4080" i="6"/>
  <c r="B4081" i="6"/>
  <c r="B4082" i="6"/>
  <c r="B4083" i="6"/>
  <c r="D4084" i="6"/>
  <c r="B4084" i="6"/>
  <c r="C4085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C4097" i="6"/>
  <c r="B4097" i="6"/>
  <c r="B4098" i="6"/>
  <c r="C4099" i="6"/>
  <c r="B4099" i="6"/>
  <c r="B4100" i="6"/>
  <c r="B4101" i="6"/>
  <c r="B4102" i="6"/>
  <c r="B4103" i="6"/>
  <c r="C4104" i="6"/>
  <c r="B4104" i="6"/>
  <c r="B4105" i="6"/>
  <c r="B4106" i="6"/>
  <c r="D4107" i="6"/>
  <c r="B4107" i="6"/>
  <c r="B4108" i="6"/>
  <c r="B4109" i="6"/>
  <c r="C4110" i="6"/>
  <c r="B4110" i="6"/>
  <c r="C4111" i="6"/>
  <c r="B4111" i="6"/>
  <c r="B4112" i="6"/>
  <c r="B4113" i="6"/>
  <c r="D4114" i="6"/>
  <c r="B4114" i="6"/>
  <c r="B4115" i="6"/>
  <c r="B4116" i="6"/>
  <c r="B4117" i="6"/>
  <c r="B4118" i="6"/>
  <c r="B4119" i="6"/>
  <c r="D4120" i="6"/>
  <c r="B4120" i="6"/>
  <c r="B4121" i="6"/>
  <c r="B4122" i="6"/>
  <c r="D4123" i="6"/>
  <c r="B4123" i="6"/>
  <c r="B4124" i="6"/>
  <c r="C4125" i="6"/>
  <c r="B4125" i="6"/>
  <c r="B4126" i="6"/>
  <c r="C4127" i="6"/>
  <c r="B4127" i="6"/>
  <c r="B4128" i="6"/>
  <c r="B4129" i="6"/>
  <c r="D4130" i="6"/>
  <c r="B4130" i="6"/>
  <c r="B4131" i="6"/>
  <c r="B4132" i="6"/>
  <c r="C4133" i="6"/>
  <c r="B4133" i="6"/>
  <c r="B4134" i="6"/>
  <c r="B4135" i="6"/>
  <c r="B4136" i="6"/>
  <c r="C4137" i="6"/>
  <c r="B4137" i="6"/>
  <c r="D4138" i="6"/>
  <c r="B4138" i="6"/>
  <c r="B4139" i="6"/>
  <c r="B4140" i="6"/>
  <c r="B4141" i="6"/>
  <c r="B4142" i="6"/>
  <c r="D4143" i="6"/>
  <c r="B4143" i="6"/>
  <c r="B4144" i="6"/>
  <c r="C4145" i="6"/>
  <c r="B4145" i="6"/>
  <c r="B4146" i="6"/>
  <c r="D4147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D4160" i="6"/>
  <c r="B4160" i="6"/>
  <c r="B4161" i="6"/>
  <c r="B4162" i="6"/>
  <c r="C4163" i="6"/>
  <c r="B4163" i="6"/>
  <c r="B4164" i="6"/>
  <c r="B4165" i="6"/>
  <c r="B4166" i="6"/>
  <c r="B4167" i="6"/>
  <c r="C4168" i="6"/>
  <c r="B4168" i="6"/>
  <c r="B4169" i="6"/>
  <c r="B4170" i="6"/>
  <c r="B4171" i="6"/>
  <c r="D4172" i="6"/>
  <c r="B4172" i="6"/>
  <c r="C4173" i="6"/>
  <c r="B4173" i="6"/>
  <c r="B4174" i="6"/>
  <c r="B4175" i="6"/>
  <c r="D4176" i="6"/>
  <c r="B4176" i="6"/>
  <c r="C4177" i="6"/>
  <c r="B4177" i="6"/>
  <c r="B4178" i="6"/>
  <c r="B4179" i="6"/>
  <c r="B4180" i="6"/>
  <c r="C4181" i="6"/>
  <c r="B4181" i="6"/>
  <c r="D4182" i="6"/>
  <c r="B4182" i="6"/>
  <c r="C4183" i="6"/>
  <c r="B4183" i="6"/>
  <c r="B4184" i="6"/>
  <c r="B4185" i="6"/>
  <c r="D4186" i="6"/>
  <c r="B4186" i="6"/>
  <c r="B4187" i="6"/>
  <c r="B4188" i="6"/>
  <c r="B4189" i="6"/>
  <c r="B4190" i="6"/>
  <c r="B4191" i="6"/>
  <c r="B4192" i="6"/>
  <c r="B4193" i="6"/>
  <c r="B4194" i="6"/>
  <c r="C4195" i="6"/>
  <c r="B4195" i="6"/>
  <c r="B4196" i="6"/>
  <c r="B4197" i="6"/>
  <c r="B4198" i="6"/>
  <c r="B4199" i="6"/>
  <c r="B4200" i="6"/>
  <c r="B4201" i="6"/>
  <c r="B4202" i="6"/>
  <c r="D4203" i="6"/>
  <c r="B4203" i="6"/>
  <c r="B4204" i="6"/>
  <c r="B4205" i="6"/>
  <c r="B4206" i="6"/>
  <c r="B4207" i="6"/>
  <c r="B4208" i="6"/>
  <c r="C4209" i="6"/>
  <c r="B4209" i="6"/>
  <c r="B4210" i="6"/>
  <c r="B4211" i="6"/>
  <c r="B4212" i="6"/>
  <c r="B4213" i="6"/>
  <c r="D4214" i="6"/>
  <c r="B4214" i="6"/>
  <c r="B4215" i="6"/>
  <c r="D4216" i="6"/>
  <c r="B4216" i="6"/>
  <c r="B4217" i="6"/>
  <c r="D4218" i="6"/>
  <c r="B4218" i="6"/>
  <c r="B4219" i="6"/>
  <c r="B4220" i="6"/>
  <c r="B4221" i="6"/>
  <c r="B4222" i="6"/>
  <c r="B4223" i="6"/>
  <c r="B4224" i="6"/>
  <c r="C4225" i="6"/>
  <c r="B4225" i="6"/>
  <c r="B4226" i="6"/>
  <c r="C4227" i="6"/>
  <c r="B4227" i="6"/>
  <c r="C4228" i="6"/>
  <c r="B4228" i="6"/>
  <c r="C4229" i="6"/>
  <c r="B4229" i="6"/>
  <c r="B4230" i="6"/>
  <c r="B4231" i="6"/>
  <c r="B4232" i="6"/>
  <c r="C4233" i="6"/>
  <c r="B4233" i="6"/>
  <c r="B4234" i="6"/>
  <c r="C4235" i="6"/>
  <c r="B4235" i="6"/>
  <c r="B4236" i="6"/>
  <c r="B4237" i="6"/>
  <c r="D4238" i="6"/>
  <c r="B4238" i="6"/>
  <c r="D4239" i="6"/>
  <c r="B4239" i="6"/>
  <c r="D4240" i="6"/>
  <c r="B4240" i="6"/>
  <c r="B4241" i="6"/>
  <c r="D4242" i="6"/>
  <c r="B4242" i="6"/>
  <c r="B4243" i="6"/>
  <c r="C4244" i="6"/>
  <c r="B4244" i="6"/>
  <c r="B4245" i="6"/>
  <c r="B4246" i="6"/>
  <c r="D4247" i="6"/>
  <c r="B4247" i="6"/>
  <c r="B4248" i="6"/>
  <c r="B4249" i="6"/>
  <c r="B4250" i="6"/>
  <c r="B4251" i="6"/>
  <c r="B4252" i="6"/>
  <c r="B4253" i="6"/>
  <c r="B4254" i="6"/>
  <c r="B4255" i="6"/>
  <c r="D4256" i="6"/>
  <c r="B4256" i="6"/>
  <c r="B4257" i="6"/>
  <c r="B4258" i="6"/>
  <c r="B4259" i="6"/>
  <c r="C4260" i="6"/>
  <c r="B4260" i="6"/>
  <c r="C4261" i="6"/>
  <c r="B4261" i="6"/>
  <c r="B4262" i="6"/>
  <c r="B4263" i="6"/>
  <c r="B4264" i="6"/>
  <c r="C4265" i="6"/>
  <c r="B4265" i="6"/>
  <c r="B4266" i="6"/>
  <c r="D4267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C4279" i="6"/>
  <c r="B4279" i="6"/>
  <c r="B4280" i="6"/>
  <c r="B4281" i="6"/>
  <c r="B4282" i="6"/>
  <c r="D4283" i="6"/>
  <c r="B4283" i="6"/>
  <c r="B4284" i="6"/>
  <c r="B4285" i="6"/>
  <c r="D4286" i="6"/>
  <c r="B4286" i="6"/>
  <c r="B4287" i="6"/>
  <c r="C4288" i="6"/>
  <c r="B4288" i="6"/>
  <c r="B4289" i="6"/>
  <c r="B4290" i="6"/>
  <c r="C4291" i="6"/>
  <c r="B4291" i="6"/>
  <c r="B4292" i="6"/>
  <c r="C4293" i="6"/>
  <c r="B4293" i="6"/>
  <c r="B4294" i="6"/>
  <c r="C4295" i="6"/>
  <c r="B4295" i="6"/>
  <c r="B4296" i="6"/>
  <c r="B4297" i="6"/>
  <c r="B4298" i="6"/>
  <c r="D4299" i="6"/>
  <c r="B4299" i="6"/>
  <c r="B4300" i="6"/>
  <c r="B4301" i="6"/>
  <c r="D4302" i="6"/>
  <c r="B4302" i="6"/>
  <c r="B4303" i="6"/>
  <c r="B4304" i="6"/>
  <c r="B4305" i="6"/>
  <c r="D4306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C4322" i="6"/>
  <c r="B4322" i="6"/>
  <c r="B4323" i="6"/>
  <c r="B4324" i="6"/>
  <c r="C4325" i="6"/>
  <c r="B4325" i="6"/>
  <c r="B4326" i="6"/>
  <c r="C4327" i="6"/>
  <c r="B4327" i="6"/>
  <c r="B4328" i="6"/>
  <c r="C4329" i="6"/>
  <c r="B4329" i="6"/>
  <c r="D4330" i="6"/>
  <c r="B4330" i="6"/>
  <c r="B4331" i="6"/>
  <c r="B4332" i="6"/>
  <c r="B4333" i="6"/>
  <c r="D4334" i="6"/>
  <c r="B4334" i="6"/>
  <c r="B4335" i="6"/>
  <c r="B4336" i="6"/>
  <c r="C4337" i="6"/>
  <c r="B4337" i="6"/>
  <c r="C4338" i="6"/>
  <c r="B4338" i="6"/>
  <c r="B4339" i="6"/>
  <c r="B4340" i="6"/>
  <c r="B4341" i="6"/>
  <c r="B4342" i="6"/>
  <c r="B4343" i="6"/>
  <c r="D4344" i="6"/>
  <c r="B4344" i="6"/>
  <c r="B4345" i="6"/>
  <c r="B4346" i="6"/>
  <c r="B4347" i="6"/>
  <c r="B4348" i="6"/>
  <c r="B4349" i="6"/>
  <c r="B4350" i="6"/>
  <c r="B4351" i="6"/>
  <c r="C4352" i="6"/>
  <c r="B4352" i="6"/>
  <c r="C4353" i="6"/>
  <c r="B4353" i="6"/>
  <c r="B4354" i="6"/>
  <c r="B4355" i="6"/>
  <c r="C4356" i="6"/>
  <c r="B4356" i="6"/>
  <c r="B4357" i="6"/>
  <c r="C4358" i="6"/>
  <c r="B4358" i="6"/>
  <c r="D4359" i="6"/>
  <c r="B4359" i="6"/>
  <c r="B4360" i="6"/>
  <c r="B4361" i="6"/>
  <c r="B4362" i="6"/>
  <c r="B4363" i="6"/>
  <c r="B4364" i="6"/>
  <c r="B4365" i="6"/>
  <c r="C4366" i="6"/>
  <c r="B4366" i="6"/>
  <c r="D4367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C4380" i="6"/>
  <c r="B4380" i="6"/>
  <c r="B4381" i="6"/>
  <c r="B4382" i="6"/>
  <c r="B4383" i="6"/>
  <c r="C4384" i="6"/>
  <c r="B4384" i="6"/>
  <c r="B4385" i="6"/>
  <c r="B4386" i="6"/>
  <c r="C4387" i="6"/>
  <c r="B4387" i="6"/>
  <c r="C4388" i="6"/>
  <c r="B4388" i="6"/>
  <c r="C4389" i="6"/>
  <c r="B4389" i="6"/>
  <c r="B4390" i="6"/>
  <c r="B4391" i="6"/>
  <c r="B4392" i="6"/>
  <c r="B4393" i="6"/>
  <c r="D4394" i="6"/>
  <c r="B4394" i="6"/>
  <c r="B4395" i="6"/>
  <c r="D4396" i="6"/>
  <c r="B4396" i="6"/>
  <c r="B4397" i="6"/>
  <c r="B4398" i="6"/>
  <c r="B4399" i="6"/>
  <c r="B4400" i="6"/>
  <c r="B4401" i="6"/>
  <c r="B4402" i="6"/>
  <c r="B4403" i="6"/>
  <c r="B4404" i="6"/>
  <c r="C4405" i="6"/>
  <c r="B4405" i="6"/>
  <c r="B4406" i="6"/>
  <c r="B4407" i="6"/>
  <c r="B4408" i="6"/>
  <c r="B4409" i="6"/>
  <c r="D4410" i="6"/>
  <c r="B4410" i="6"/>
  <c r="D4411" i="6"/>
  <c r="B4411" i="6"/>
  <c r="D4412" i="6"/>
  <c r="B4412" i="6"/>
  <c r="B4413" i="6"/>
  <c r="B4414" i="6"/>
  <c r="B4415" i="6"/>
  <c r="B4416" i="6"/>
  <c r="B4417" i="6"/>
  <c r="B4418" i="6"/>
  <c r="C4419" i="6"/>
  <c r="B4419" i="6"/>
  <c r="B4420" i="6"/>
  <c r="B4421" i="6"/>
  <c r="B4422" i="6"/>
  <c r="C4423" i="6"/>
  <c r="B4423" i="6"/>
  <c r="C4424" i="6"/>
  <c r="B4424" i="6"/>
  <c r="C4425" i="6"/>
  <c r="B4425" i="6"/>
  <c r="D4426" i="6"/>
  <c r="B4426" i="6"/>
  <c r="B4427" i="6"/>
  <c r="D4428" i="6"/>
  <c r="B4428" i="6"/>
  <c r="B4429" i="6"/>
  <c r="B4430" i="6"/>
  <c r="B4431" i="6"/>
  <c r="D4432" i="6"/>
  <c r="B4432" i="6"/>
  <c r="B4433" i="6"/>
  <c r="B4434" i="6"/>
  <c r="B4435" i="6"/>
  <c r="B4436" i="6"/>
  <c r="C4437" i="6"/>
  <c r="B4437" i="6"/>
  <c r="B4438" i="6"/>
  <c r="C4439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D4451" i="6"/>
  <c r="B4451" i="6"/>
  <c r="B4452" i="6"/>
  <c r="B4453" i="6"/>
  <c r="B4454" i="6"/>
  <c r="B4455" i="6"/>
  <c r="B4456" i="6"/>
  <c r="B4457" i="6"/>
  <c r="B4458" i="6"/>
  <c r="B4459" i="6"/>
  <c r="D4460" i="6"/>
  <c r="B4460" i="6"/>
  <c r="C4460" i="6"/>
  <c r="C4461" i="6"/>
  <c r="B4461" i="6"/>
  <c r="B4462" i="6"/>
  <c r="B4463" i="6"/>
  <c r="C4464" i="6"/>
  <c r="B4464" i="6"/>
  <c r="B4465" i="6"/>
  <c r="C4466" i="6"/>
  <c r="B4466" i="6"/>
  <c r="B4467" i="6"/>
  <c r="B4468" i="6"/>
  <c r="B4469" i="6"/>
  <c r="B4470" i="6"/>
  <c r="C4471" i="6"/>
  <c r="B4471" i="6"/>
  <c r="B4472" i="6"/>
  <c r="B4473" i="6"/>
  <c r="C4474" i="6"/>
  <c r="B4474" i="6"/>
  <c r="B4475" i="6"/>
  <c r="B4476" i="6"/>
  <c r="C4477" i="6"/>
  <c r="B4477" i="6"/>
  <c r="B4478" i="6"/>
  <c r="B4479" i="6"/>
  <c r="B4480" i="6"/>
  <c r="C4481" i="6"/>
  <c r="B4481" i="6"/>
  <c r="D4482" i="6"/>
  <c r="B4482" i="6"/>
  <c r="C4483" i="6"/>
  <c r="B4483" i="6"/>
  <c r="B4484" i="6"/>
  <c r="B4485" i="6"/>
  <c r="B4486" i="6"/>
  <c r="B4487" i="6"/>
  <c r="B4488" i="6"/>
  <c r="C4489" i="6"/>
  <c r="B4489" i="6"/>
  <c r="B4490" i="6"/>
  <c r="B4491" i="6"/>
  <c r="B4492" i="6"/>
  <c r="B4493" i="6"/>
  <c r="D4494" i="6"/>
  <c r="B4494" i="6"/>
  <c r="C4495" i="6"/>
  <c r="B4495" i="6"/>
  <c r="B4496" i="6"/>
  <c r="B4497" i="6"/>
  <c r="C4498" i="6"/>
  <c r="B4498" i="6"/>
  <c r="B4499" i="6"/>
  <c r="B4500" i="6"/>
  <c r="B4501" i="6"/>
  <c r="D4502" i="6"/>
  <c r="B4502" i="6"/>
  <c r="B4503" i="6"/>
  <c r="B4504" i="6"/>
  <c r="C4505" i="6"/>
  <c r="B4505" i="6"/>
  <c r="C4506" i="6"/>
  <c r="B4506" i="6"/>
  <c r="D4507" i="6"/>
  <c r="B4507" i="6"/>
  <c r="B4508" i="6"/>
  <c r="B4509" i="6"/>
  <c r="C4510" i="6"/>
  <c r="B4510" i="6"/>
  <c r="B4511" i="6"/>
  <c r="B4512" i="6"/>
  <c r="B4513" i="6"/>
  <c r="B4514" i="6"/>
  <c r="B4515" i="6"/>
  <c r="B4516" i="6"/>
  <c r="B4517" i="6"/>
  <c r="B4518" i="6"/>
  <c r="B4519" i="6"/>
  <c r="C4520" i="6"/>
  <c r="B4520" i="6"/>
  <c r="C4521" i="6"/>
  <c r="B4521" i="6"/>
  <c r="B4522" i="6"/>
  <c r="B4523" i="6"/>
  <c r="B4524" i="6"/>
  <c r="B4525" i="6"/>
  <c r="B4526" i="6"/>
  <c r="B4527" i="6"/>
  <c r="B4528" i="6"/>
  <c r="B4529" i="6"/>
  <c r="C4530" i="6"/>
  <c r="B4530" i="6"/>
  <c r="C4531" i="6"/>
  <c r="B4531" i="6"/>
  <c r="B4532" i="6"/>
  <c r="C4533" i="6"/>
  <c r="B4533" i="6"/>
  <c r="B4534" i="6"/>
  <c r="C4535" i="6"/>
  <c r="B4535" i="6"/>
  <c r="B4536" i="6"/>
  <c r="B4537" i="6"/>
  <c r="D4538" i="6"/>
  <c r="B4538" i="6"/>
  <c r="B4539" i="6"/>
  <c r="B4540" i="6"/>
  <c r="B4541" i="6"/>
  <c r="B4542" i="6"/>
  <c r="B4543" i="6"/>
  <c r="C4544" i="6"/>
  <c r="B4544" i="6"/>
  <c r="B4545" i="6"/>
  <c r="B4546" i="6"/>
  <c r="B4547" i="6"/>
  <c r="B4548" i="6"/>
  <c r="B4549" i="6"/>
  <c r="D4550" i="6"/>
  <c r="B4550" i="6"/>
  <c r="B4551" i="6"/>
  <c r="C4552" i="6"/>
  <c r="B4552" i="6"/>
  <c r="B4553" i="6"/>
  <c r="C4554" i="6"/>
  <c r="B4554" i="6"/>
  <c r="B4555" i="6"/>
  <c r="B4556" i="6"/>
  <c r="C4557" i="6"/>
  <c r="B4557" i="6"/>
  <c r="B4558" i="6"/>
  <c r="B4559" i="6"/>
  <c r="B4560" i="6"/>
  <c r="C4561" i="6"/>
  <c r="B4561" i="6"/>
  <c r="B4562" i="6"/>
  <c r="B4563" i="6"/>
  <c r="C4564" i="6"/>
  <c r="B4564" i="6"/>
  <c r="C4565" i="6"/>
  <c r="B4565" i="6"/>
  <c r="B4566" i="6"/>
  <c r="B4567" i="6"/>
  <c r="B4568" i="6"/>
  <c r="B4569" i="6"/>
  <c r="D4570" i="6"/>
  <c r="B4570" i="6"/>
  <c r="B4571" i="6"/>
  <c r="B4572" i="6"/>
  <c r="B4573" i="6"/>
  <c r="B4574" i="6"/>
  <c r="D4575" i="6"/>
  <c r="B4575" i="6"/>
  <c r="B4576" i="6"/>
  <c r="C4577" i="6"/>
  <c r="B4577" i="6"/>
  <c r="B4578" i="6"/>
  <c r="B4579" i="6"/>
  <c r="B4580" i="6"/>
  <c r="B4581" i="6"/>
  <c r="D4582" i="6"/>
  <c r="B4582" i="6"/>
  <c r="B4583" i="6"/>
  <c r="B4584" i="6"/>
  <c r="C4585" i="6"/>
  <c r="B4585" i="6"/>
  <c r="C4586" i="6"/>
  <c r="B4586" i="6"/>
  <c r="B4587" i="6"/>
  <c r="C4588" i="6"/>
  <c r="B4588" i="6"/>
  <c r="B4589" i="6"/>
  <c r="C4590" i="6"/>
  <c r="B4590" i="6"/>
  <c r="B4591" i="6"/>
  <c r="B4592" i="6"/>
  <c r="B4593" i="6"/>
  <c r="C4594" i="6"/>
  <c r="B4594" i="6"/>
  <c r="D4595" i="6"/>
  <c r="B4595" i="6"/>
  <c r="D4596" i="6"/>
  <c r="B4596" i="6"/>
  <c r="B4597" i="6"/>
  <c r="B4598" i="6"/>
  <c r="D4599" i="6"/>
  <c r="B4599" i="6"/>
  <c r="B4600" i="6"/>
  <c r="C4601" i="6"/>
  <c r="B4601" i="6"/>
  <c r="B4602" i="6"/>
  <c r="B4603" i="6"/>
  <c r="B4604" i="6"/>
  <c r="C4605" i="6"/>
  <c r="B4605" i="6"/>
  <c r="D4606" i="6"/>
  <c r="B4606" i="6"/>
  <c r="C4607" i="6"/>
  <c r="B4607" i="6"/>
  <c r="B4608" i="6"/>
  <c r="B4609" i="6"/>
  <c r="B4610" i="6"/>
  <c r="C4611" i="6"/>
  <c r="B4611" i="6"/>
  <c r="C4612" i="6"/>
  <c r="B4612" i="6"/>
  <c r="B4613" i="6"/>
  <c r="B4614" i="6"/>
  <c r="B4615" i="6"/>
  <c r="D4616" i="6"/>
  <c r="B4616" i="6"/>
  <c r="C4617" i="6"/>
  <c r="B4617" i="6"/>
  <c r="C4618" i="6"/>
  <c r="B4618" i="6"/>
  <c r="D4619" i="6"/>
  <c r="B4619" i="6"/>
  <c r="B4620" i="6"/>
  <c r="B4621" i="6"/>
  <c r="B4622" i="6"/>
  <c r="C4623" i="6"/>
  <c r="B4623" i="6"/>
  <c r="C4624" i="6"/>
  <c r="B4624" i="6"/>
  <c r="C4625" i="6"/>
  <c r="B4625" i="6"/>
  <c r="B4626" i="6"/>
  <c r="B4627" i="6"/>
  <c r="C4628" i="6"/>
  <c r="B4628" i="6"/>
  <c r="C4629" i="6"/>
  <c r="B4629" i="6"/>
  <c r="C4630" i="6"/>
  <c r="B4630" i="6"/>
  <c r="B4631" i="6"/>
  <c r="D4632" i="6"/>
  <c r="B4632" i="6"/>
  <c r="B4633" i="6"/>
  <c r="C4634" i="6"/>
  <c r="B4634" i="6"/>
  <c r="B4635" i="6"/>
  <c r="D4636" i="6"/>
  <c r="B4636" i="6"/>
  <c r="B4637" i="6"/>
  <c r="B4638" i="6"/>
  <c r="B4639" i="6"/>
  <c r="B4640" i="6"/>
  <c r="C4641" i="6"/>
  <c r="B4641" i="6"/>
  <c r="D4642" i="6"/>
  <c r="B4642" i="6"/>
  <c r="B4643" i="6"/>
  <c r="B4644" i="6"/>
  <c r="B4645" i="6"/>
  <c r="B4646" i="6"/>
  <c r="B4647" i="6"/>
  <c r="B4648" i="6"/>
  <c r="B4649" i="6"/>
  <c r="D4650" i="6"/>
  <c r="B4650" i="6"/>
  <c r="B4651" i="6"/>
  <c r="B4652" i="6"/>
  <c r="B4653" i="6"/>
  <c r="B4654" i="6"/>
  <c r="B4655" i="6"/>
  <c r="B4656" i="6"/>
  <c r="C4657" i="6"/>
  <c r="B4657" i="6"/>
  <c r="B4658" i="6"/>
  <c r="B4659" i="6"/>
  <c r="B4660" i="6"/>
  <c r="B4661" i="6"/>
  <c r="B4662" i="6"/>
  <c r="B4663" i="6"/>
  <c r="C4664" i="6"/>
  <c r="B4664" i="6"/>
  <c r="C4665" i="6"/>
  <c r="B4665" i="6"/>
  <c r="B4666" i="6"/>
  <c r="D4667" i="6"/>
  <c r="B4667" i="6"/>
  <c r="B4668" i="6"/>
  <c r="C4669" i="6"/>
  <c r="B4669" i="6"/>
  <c r="B4670" i="6"/>
  <c r="B4671" i="6"/>
  <c r="B4672" i="6"/>
  <c r="B4673" i="6"/>
  <c r="B4674" i="6"/>
  <c r="B4675" i="6"/>
  <c r="C4676" i="6"/>
  <c r="B4676" i="6"/>
  <c r="C4677" i="6"/>
  <c r="B4677" i="6"/>
  <c r="B4678" i="6"/>
  <c r="B4679" i="6"/>
  <c r="B4680" i="6"/>
  <c r="B4681" i="6"/>
  <c r="C4682" i="6"/>
  <c r="B4682" i="6"/>
  <c r="D4683" i="6"/>
  <c r="B4683" i="6"/>
  <c r="C4684" i="6"/>
  <c r="B4684" i="6"/>
  <c r="C4685" i="6"/>
  <c r="B4685" i="6"/>
  <c r="B4686" i="6"/>
  <c r="B4687" i="6"/>
  <c r="B4688" i="6"/>
  <c r="C4689" i="6"/>
  <c r="B4689" i="6"/>
  <c r="D4690" i="6"/>
  <c r="B4690" i="6"/>
  <c r="C4691" i="6"/>
  <c r="B4691" i="6"/>
  <c r="B4692" i="6"/>
  <c r="B4693" i="6"/>
  <c r="B4694" i="6"/>
  <c r="D4695" i="6"/>
  <c r="B4695" i="6"/>
  <c r="B4696" i="6"/>
  <c r="C4697" i="6"/>
  <c r="B4697" i="6"/>
  <c r="B4698" i="6"/>
  <c r="D4699" i="6"/>
  <c r="B4699" i="6"/>
  <c r="B4700" i="6"/>
  <c r="C4701" i="6"/>
  <c r="B4701" i="6"/>
  <c r="D4702" i="6"/>
  <c r="B4702" i="6"/>
  <c r="B4703" i="6"/>
  <c r="B4704" i="6"/>
  <c r="B4705" i="6"/>
  <c r="B4706" i="6"/>
  <c r="B4707" i="6"/>
  <c r="C4708" i="6"/>
  <c r="B4708" i="6"/>
  <c r="B4709" i="6"/>
  <c r="B4710" i="6"/>
  <c r="B4711" i="6"/>
  <c r="B4712" i="6"/>
  <c r="C4713" i="6"/>
  <c r="B4713" i="6"/>
  <c r="B4714" i="6"/>
  <c r="B4715" i="6"/>
  <c r="B4716" i="6"/>
  <c r="B4717" i="6"/>
  <c r="B4718" i="6"/>
  <c r="B4719" i="6"/>
  <c r="B4720" i="6"/>
  <c r="B4721" i="6"/>
  <c r="B4722" i="6"/>
  <c r="B4723" i="6"/>
  <c r="C4724" i="6"/>
  <c r="B4724" i="6"/>
  <c r="C4725" i="6"/>
  <c r="B4725" i="6"/>
  <c r="D4726" i="6"/>
  <c r="B4726" i="6"/>
  <c r="B4727" i="6"/>
  <c r="C4728" i="6"/>
  <c r="B4728" i="6"/>
  <c r="B4729" i="6"/>
  <c r="B4730" i="6"/>
  <c r="B4731" i="6"/>
  <c r="B4732" i="6"/>
  <c r="B4733" i="6"/>
  <c r="C4734" i="6"/>
  <c r="B4734" i="6"/>
  <c r="B4735" i="6"/>
  <c r="B4736" i="6"/>
  <c r="B4737" i="6"/>
  <c r="B4738" i="6"/>
  <c r="B4739" i="6"/>
  <c r="D4740" i="6"/>
  <c r="B4740" i="6"/>
  <c r="B4741" i="6"/>
  <c r="B4742" i="6"/>
  <c r="D4743" i="6"/>
  <c r="B4743" i="6"/>
  <c r="C4744" i="6"/>
  <c r="B4744" i="6"/>
  <c r="B4745" i="6"/>
  <c r="B4746" i="6"/>
  <c r="B4747" i="6"/>
  <c r="B4748" i="6"/>
  <c r="B4749" i="6"/>
  <c r="B4750" i="6"/>
  <c r="B4751" i="6"/>
  <c r="B4752" i="6"/>
  <c r="B4753" i="6"/>
  <c r="B4754" i="6"/>
  <c r="C4755" i="6"/>
  <c r="B4755" i="6"/>
  <c r="C4756" i="6"/>
  <c r="B4756" i="6"/>
  <c r="C4757" i="6"/>
  <c r="B4757" i="6"/>
  <c r="B4758" i="6"/>
  <c r="B4759" i="6"/>
  <c r="B4760" i="6"/>
  <c r="C4761" i="6"/>
  <c r="B4761" i="6"/>
  <c r="D4762" i="6"/>
  <c r="B4762" i="6"/>
  <c r="C4763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C4776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C4789" i="6"/>
  <c r="B4789" i="6"/>
  <c r="B4790" i="6"/>
  <c r="B4791" i="6"/>
  <c r="B4792" i="6"/>
  <c r="B4793" i="6"/>
  <c r="C4794" i="6"/>
  <c r="B4794" i="6"/>
  <c r="B4795" i="6"/>
  <c r="C4796" i="6"/>
  <c r="B4796" i="6"/>
  <c r="C4797" i="6"/>
  <c r="B4797" i="6"/>
  <c r="B4798" i="6"/>
  <c r="C4799" i="6"/>
  <c r="B4799" i="6"/>
  <c r="C4800" i="6"/>
  <c r="B4800" i="6"/>
  <c r="C4801" i="6"/>
  <c r="B4801" i="6"/>
  <c r="B4802" i="6"/>
  <c r="B4803" i="6"/>
  <c r="B4804" i="6"/>
  <c r="B4805" i="6"/>
  <c r="B4806" i="6"/>
  <c r="D4807" i="6"/>
  <c r="B4807" i="6"/>
  <c r="B4808" i="6"/>
  <c r="B4809" i="6"/>
  <c r="C4810" i="6"/>
  <c r="B4810" i="6"/>
  <c r="B4811" i="6"/>
  <c r="B4812" i="6"/>
  <c r="B4813" i="6"/>
  <c r="C4814" i="6"/>
  <c r="B4814" i="6"/>
  <c r="B4815" i="6"/>
  <c r="C4816" i="6"/>
  <c r="B4816" i="6"/>
  <c r="B4817" i="6"/>
  <c r="B4818" i="6"/>
  <c r="B4819" i="6"/>
  <c r="B4820" i="6"/>
  <c r="C4821" i="6"/>
  <c r="B4821" i="6"/>
  <c r="D4822" i="6"/>
  <c r="B4822" i="6"/>
  <c r="B4823" i="6"/>
  <c r="B4824" i="6"/>
  <c r="B4825" i="6"/>
  <c r="B4826" i="6"/>
  <c r="B4827" i="6"/>
  <c r="B4828" i="6"/>
  <c r="C4829" i="6"/>
  <c r="B4829" i="6"/>
  <c r="C4830" i="6"/>
  <c r="B4830" i="6"/>
  <c r="B4831" i="6"/>
  <c r="B4832" i="6"/>
  <c r="C4833" i="6"/>
  <c r="B4833" i="6"/>
  <c r="C4834" i="6"/>
  <c r="B4834" i="6"/>
  <c r="D4835" i="6"/>
  <c r="B4835" i="6"/>
  <c r="B4836" i="6"/>
  <c r="B4837" i="6"/>
  <c r="B4838" i="6"/>
  <c r="C4839" i="6"/>
  <c r="B4839" i="6"/>
  <c r="B4840" i="6"/>
  <c r="B4841" i="6"/>
  <c r="B4842" i="6"/>
  <c r="D4843" i="6"/>
  <c r="B4843" i="6"/>
  <c r="B4844" i="6"/>
  <c r="C4845" i="6"/>
  <c r="B4845" i="6"/>
  <c r="B4846" i="6"/>
  <c r="B4847" i="6"/>
  <c r="C4848" i="6"/>
  <c r="B4848" i="6"/>
  <c r="C4849" i="6"/>
  <c r="B4849" i="6"/>
  <c r="B4850" i="6"/>
  <c r="B4851" i="6"/>
  <c r="B4852" i="6"/>
  <c r="B4853" i="6"/>
  <c r="D4854" i="6"/>
  <c r="B4854" i="6"/>
  <c r="B4855" i="6"/>
  <c r="C4856" i="6"/>
  <c r="B4856" i="6"/>
  <c r="C4857" i="6"/>
  <c r="B4857" i="6"/>
  <c r="C4858" i="6"/>
  <c r="B4858" i="6"/>
  <c r="C4859" i="6"/>
  <c r="B4859" i="6"/>
  <c r="B4860" i="6"/>
  <c r="B4861" i="6"/>
  <c r="D4862" i="6"/>
  <c r="B4862" i="6"/>
  <c r="D4863" i="6"/>
  <c r="B4863" i="6"/>
  <c r="B4864" i="6"/>
  <c r="B4865" i="6"/>
  <c r="B4866" i="6"/>
  <c r="B4867" i="6"/>
  <c r="B4868" i="6"/>
  <c r="C4869" i="6"/>
  <c r="B4869" i="6"/>
  <c r="B4870" i="6"/>
  <c r="B4871" i="6"/>
  <c r="D4872" i="6"/>
  <c r="B4872" i="6"/>
  <c r="B4873" i="6"/>
  <c r="B4874" i="6"/>
  <c r="C4875" i="6"/>
  <c r="B4875" i="6"/>
  <c r="B4876" i="6"/>
  <c r="C4877" i="6"/>
  <c r="B4877" i="6"/>
  <c r="B4878" i="6"/>
  <c r="D4879" i="6"/>
  <c r="B4879" i="6"/>
  <c r="C4880" i="6"/>
  <c r="B4880" i="6"/>
  <c r="B4881" i="6"/>
  <c r="B4882" i="6"/>
  <c r="C4883" i="6"/>
  <c r="B4883" i="6"/>
  <c r="C4884" i="6"/>
  <c r="B4884" i="6"/>
  <c r="B4885" i="6"/>
  <c r="C4886" i="6"/>
  <c r="B4886" i="6"/>
  <c r="B4887" i="6"/>
  <c r="B4888" i="6"/>
  <c r="C4889" i="6"/>
  <c r="B4889" i="6"/>
  <c r="B4890" i="6"/>
  <c r="C4891" i="6"/>
  <c r="B4891" i="6"/>
  <c r="B4892" i="6"/>
  <c r="C4893" i="6"/>
  <c r="B4893" i="6"/>
  <c r="D4894" i="6"/>
  <c r="B4894" i="6"/>
  <c r="B4895" i="6"/>
  <c r="B4896" i="6"/>
  <c r="B4897" i="6"/>
  <c r="B4898" i="6"/>
  <c r="C4899" i="6"/>
  <c r="B4899" i="6"/>
  <c r="B4900" i="6"/>
  <c r="B4901" i="6"/>
  <c r="C4902" i="6"/>
  <c r="B4902" i="6"/>
  <c r="B4903" i="6"/>
  <c r="B4904" i="6"/>
  <c r="B4905" i="6"/>
  <c r="B4906" i="6"/>
  <c r="B4907" i="6"/>
  <c r="B4908" i="6"/>
  <c r="C4909" i="6"/>
  <c r="B4909" i="6"/>
  <c r="C4910" i="6"/>
  <c r="B4910" i="6"/>
  <c r="B4911" i="6"/>
  <c r="C4912" i="6"/>
  <c r="B4912" i="6"/>
  <c r="B4913" i="6"/>
  <c r="B4914" i="6"/>
  <c r="B4915" i="6"/>
  <c r="B4916" i="6"/>
  <c r="B4917" i="6"/>
  <c r="B4918" i="6"/>
  <c r="B4919" i="6"/>
  <c r="B4920" i="6"/>
  <c r="C4921" i="6"/>
  <c r="B4921" i="6"/>
  <c r="D4922" i="6"/>
  <c r="B4922" i="6"/>
  <c r="C4922" i="6"/>
  <c r="B4923" i="6"/>
  <c r="D4924" i="6"/>
  <c r="B4924" i="6"/>
  <c r="B4925" i="6"/>
  <c r="B4926" i="6"/>
  <c r="D4927" i="6"/>
  <c r="B4927" i="6"/>
  <c r="B4928" i="6"/>
  <c r="B4929" i="6"/>
  <c r="B4930" i="6"/>
  <c r="B4931" i="6"/>
  <c r="D4932" i="6"/>
  <c r="B4932" i="6"/>
  <c r="B4933" i="6"/>
  <c r="B4934" i="6"/>
  <c r="B4935" i="6"/>
  <c r="B4936" i="6"/>
  <c r="B4937" i="6"/>
  <c r="B4938" i="6"/>
  <c r="C4939" i="6"/>
  <c r="B4939" i="6"/>
  <c r="B4940" i="6"/>
  <c r="C4941" i="6"/>
  <c r="B4941" i="6"/>
  <c r="B4942" i="6"/>
  <c r="C4943" i="6"/>
  <c r="B4943" i="6"/>
  <c r="B4944" i="6"/>
  <c r="B4945" i="6"/>
  <c r="B4946" i="6"/>
  <c r="B4947" i="6"/>
  <c r="B4948" i="6"/>
  <c r="C4949" i="6"/>
  <c r="B4949" i="6"/>
  <c r="C4950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C4963" i="6"/>
  <c r="B4963" i="6"/>
  <c r="B4964" i="6"/>
  <c r="B4965" i="6"/>
  <c r="D4966" i="6"/>
  <c r="B4966" i="6"/>
  <c r="B4967" i="6"/>
  <c r="B4968" i="6"/>
  <c r="B4969" i="6"/>
  <c r="B4970" i="6"/>
  <c r="B4971" i="6"/>
  <c r="D4972" i="6"/>
  <c r="B4972" i="6"/>
  <c r="B4973" i="6"/>
  <c r="D4974" i="6"/>
  <c r="B4974" i="6"/>
  <c r="C4975" i="6"/>
  <c r="B4975" i="6"/>
  <c r="B4976" i="6"/>
  <c r="B4977" i="6"/>
  <c r="C4978" i="6"/>
  <c r="B4978" i="6"/>
  <c r="B4979" i="6"/>
  <c r="B4980" i="6"/>
  <c r="B4981" i="6"/>
  <c r="B4982" i="6"/>
  <c r="B4983" i="6"/>
  <c r="D4984" i="6"/>
  <c r="B4984" i="6"/>
  <c r="B4985" i="6"/>
  <c r="B4986" i="6"/>
  <c r="B4987" i="6"/>
  <c r="D4988" i="6"/>
  <c r="B4988" i="6"/>
  <c r="B4989" i="6"/>
  <c r="D4990" i="6"/>
  <c r="B4990" i="6"/>
  <c r="B4991" i="6"/>
  <c r="B4992" i="6"/>
  <c r="B4993" i="6"/>
  <c r="C4994" i="6"/>
  <c r="B4994" i="6"/>
  <c r="B4995" i="6"/>
  <c r="B4996" i="6"/>
  <c r="B4997" i="6"/>
  <c r="D4998" i="6"/>
  <c r="B4998" i="6"/>
  <c r="B4999" i="6"/>
  <c r="B5000" i="6"/>
  <c r="C5001" i="6"/>
  <c r="B5001" i="6"/>
  <c r="C5002" i="6"/>
  <c r="B5002" i="6"/>
  <c r="C5003" i="6"/>
  <c r="B5003" i="6"/>
  <c r="B5004" i="6"/>
  <c r="C5005" i="6"/>
  <c r="B5005" i="6"/>
  <c r="D5005" i="6"/>
  <c r="D5006" i="6"/>
  <c r="B5006" i="6"/>
  <c r="C5006" i="6"/>
  <c r="B5007" i="6"/>
  <c r="B5008" i="6"/>
  <c r="B5009" i="6"/>
  <c r="C5010" i="6"/>
  <c r="B5010" i="6"/>
  <c r="B5011" i="6"/>
  <c r="C5012" i="6"/>
  <c r="B5012" i="6"/>
  <c r="B5013" i="6"/>
  <c r="B5014" i="6"/>
  <c r="B5015" i="6"/>
  <c r="B5016" i="6"/>
  <c r="B5017" i="6"/>
  <c r="B5018" i="6"/>
  <c r="B5019" i="6"/>
  <c r="C5020" i="6"/>
  <c r="B5020" i="6"/>
  <c r="B5021" i="6"/>
  <c r="B5022" i="6"/>
  <c r="B5023" i="6"/>
  <c r="B5024" i="6"/>
  <c r="B5025" i="6"/>
  <c r="B5026" i="6"/>
  <c r="C5027" i="6"/>
  <c r="B5027" i="6"/>
  <c r="C5028" i="6"/>
  <c r="B5028" i="6"/>
  <c r="B5029" i="6"/>
  <c r="C5030" i="6"/>
  <c r="B5030" i="6"/>
  <c r="D5030" i="6"/>
  <c r="C5031" i="6"/>
  <c r="B5031" i="6"/>
  <c r="B5032" i="6"/>
  <c r="C5033" i="6"/>
  <c r="B5033" i="6"/>
  <c r="B5034" i="6"/>
  <c r="B5035" i="6"/>
  <c r="B5036" i="6"/>
  <c r="B5037" i="6"/>
  <c r="D5038" i="6"/>
  <c r="B5038" i="6"/>
  <c r="C5038" i="6"/>
  <c r="B5039" i="6"/>
  <c r="D5040" i="6"/>
  <c r="B5040" i="6"/>
  <c r="B5041" i="6"/>
  <c r="C5042" i="6"/>
  <c r="B5042" i="6"/>
  <c r="D5043" i="6"/>
  <c r="B5043" i="6"/>
  <c r="B5044" i="6"/>
  <c r="B5045" i="6"/>
  <c r="D5046" i="6"/>
  <c r="B5046" i="6"/>
  <c r="C5047" i="6"/>
  <c r="B5047" i="6"/>
  <c r="B5048" i="6"/>
  <c r="B5049" i="6"/>
  <c r="B5050" i="6"/>
  <c r="C5051" i="6"/>
  <c r="B5051" i="6"/>
  <c r="D5052" i="6"/>
  <c r="B5052" i="6"/>
  <c r="B5053" i="6"/>
  <c r="B5054" i="6"/>
  <c r="C5055" i="6"/>
  <c r="B5055" i="6"/>
  <c r="B5056" i="6"/>
  <c r="C5057" i="6"/>
  <c r="B5057" i="6"/>
  <c r="D5058" i="6"/>
  <c r="B5058" i="6"/>
  <c r="C5059" i="6"/>
  <c r="B5059" i="6"/>
  <c r="B5060" i="6"/>
  <c r="B5061" i="6"/>
  <c r="D5062" i="6"/>
  <c r="B5062" i="6"/>
  <c r="D5063" i="6"/>
  <c r="B5063" i="6"/>
  <c r="D5064" i="6"/>
  <c r="B5064" i="6"/>
  <c r="C5065" i="6"/>
  <c r="B5065" i="6"/>
  <c r="B5066" i="6"/>
  <c r="B5067" i="6"/>
  <c r="D5068" i="6"/>
  <c r="B5068" i="6"/>
  <c r="B5069" i="6"/>
  <c r="B5070" i="6"/>
  <c r="B5071" i="6"/>
  <c r="B5072" i="6"/>
  <c r="B5073" i="6"/>
  <c r="D5074" i="6"/>
  <c r="B5074" i="6"/>
  <c r="C5074" i="6"/>
  <c r="B5075" i="6"/>
  <c r="B5076" i="6"/>
  <c r="B5077" i="6"/>
  <c r="B5078" i="6"/>
  <c r="B5079" i="6"/>
  <c r="B5080" i="6"/>
  <c r="B5081" i="6"/>
  <c r="B5082" i="6"/>
  <c r="B5083" i="6"/>
  <c r="D5084" i="6"/>
  <c r="B5084" i="6"/>
  <c r="B5085" i="6"/>
  <c r="B5086" i="6"/>
  <c r="B5087" i="6"/>
  <c r="C5088" i="6"/>
  <c r="B5088" i="6"/>
  <c r="D5088" i="6"/>
  <c r="B5089" i="6"/>
  <c r="B5090" i="6"/>
  <c r="B5091" i="6"/>
  <c r="B5092" i="6"/>
  <c r="B5093" i="6"/>
  <c r="C5094" i="6"/>
  <c r="B5094" i="6"/>
  <c r="B5095" i="6"/>
  <c r="D5096" i="6"/>
  <c r="B5096" i="6"/>
  <c r="C5096" i="6"/>
  <c r="C5097" i="6"/>
  <c r="B5097" i="6"/>
  <c r="C5098" i="6"/>
  <c r="B5098" i="6"/>
  <c r="C5099" i="6"/>
  <c r="B5099" i="6"/>
  <c r="B5100" i="6"/>
  <c r="C5101" i="6"/>
  <c r="B5101" i="6"/>
  <c r="B5102" i="6"/>
  <c r="D5103" i="6"/>
  <c r="B5103" i="6"/>
  <c r="B5104" i="6"/>
  <c r="B5105" i="6"/>
  <c r="C5106" i="6"/>
  <c r="B5106" i="6"/>
  <c r="C5107" i="6"/>
  <c r="B5107" i="6"/>
  <c r="B5108" i="6"/>
  <c r="C5109" i="6"/>
  <c r="B5109" i="6"/>
  <c r="D5110" i="6"/>
  <c r="B5110" i="6"/>
  <c r="B5111" i="6"/>
  <c r="C5112" i="6"/>
  <c r="B5112" i="6"/>
  <c r="C5113" i="6"/>
  <c r="B5113" i="6"/>
  <c r="B5114" i="6"/>
  <c r="D5115" i="6"/>
  <c r="B5115" i="6"/>
  <c r="C5116" i="6"/>
  <c r="B5116" i="6"/>
  <c r="B5117" i="6"/>
  <c r="B5118" i="6"/>
  <c r="C5119" i="6"/>
  <c r="B5119" i="6"/>
  <c r="B5120" i="6"/>
  <c r="B5121" i="6"/>
  <c r="B5122" i="6"/>
  <c r="C5123" i="6"/>
  <c r="B5123" i="6"/>
  <c r="B5124" i="6"/>
  <c r="B5125" i="6"/>
  <c r="D5126" i="6"/>
  <c r="B5126" i="6"/>
  <c r="B5127" i="6"/>
  <c r="D5128" i="6"/>
  <c r="B5128" i="6"/>
  <c r="B5129" i="6"/>
  <c r="B5130" i="6"/>
  <c r="B5131" i="6"/>
  <c r="D5132" i="6"/>
  <c r="B5132" i="6"/>
  <c r="C5132" i="6"/>
  <c r="C5133" i="6"/>
  <c r="B5133" i="6"/>
  <c r="C5134" i="6"/>
  <c r="B5134" i="6"/>
  <c r="B5135" i="6"/>
  <c r="B5136" i="6"/>
  <c r="C5137" i="6"/>
  <c r="B5137" i="6"/>
  <c r="B5138" i="6"/>
  <c r="B5139" i="6"/>
  <c r="B5140" i="6"/>
  <c r="C5141" i="6"/>
  <c r="B5141" i="6"/>
  <c r="B5142" i="6"/>
  <c r="C5143" i="6"/>
  <c r="B5143" i="6"/>
  <c r="D5144" i="6"/>
  <c r="B5144" i="6"/>
  <c r="B5145" i="6"/>
  <c r="B5146" i="6"/>
  <c r="B5147" i="6"/>
  <c r="D5148" i="6"/>
  <c r="B5148" i="6"/>
  <c r="C5149" i="6"/>
  <c r="B5149" i="6"/>
  <c r="B5150" i="6"/>
  <c r="B5151" i="6"/>
  <c r="B5152" i="6"/>
  <c r="D5153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C5167" i="6"/>
  <c r="B5167" i="6"/>
  <c r="B5168" i="6"/>
  <c r="C5169" i="6"/>
  <c r="B5169" i="6"/>
  <c r="B5170" i="6"/>
  <c r="D5171" i="6"/>
  <c r="B5171" i="6"/>
  <c r="C5171" i="6"/>
  <c r="D5172" i="6"/>
  <c r="B5172" i="6"/>
  <c r="B5173" i="6"/>
  <c r="B5174" i="6"/>
  <c r="D5175" i="6"/>
  <c r="B5175" i="6"/>
  <c r="C5176" i="6"/>
  <c r="B5176" i="6"/>
  <c r="B5177" i="6"/>
  <c r="B5178" i="6"/>
  <c r="B5179" i="6"/>
  <c r="D5180" i="6"/>
  <c r="B5180" i="6"/>
  <c r="B5181" i="6"/>
  <c r="B5182" i="6"/>
  <c r="B5183" i="6"/>
  <c r="B5184" i="6"/>
  <c r="C5185" i="6"/>
  <c r="B5185" i="6"/>
  <c r="D5186" i="6"/>
  <c r="B5186" i="6"/>
  <c r="B5187" i="6"/>
  <c r="B5188" i="6"/>
  <c r="B5189" i="6"/>
  <c r="B5190" i="6"/>
  <c r="B5191" i="6"/>
  <c r="C5192" i="6"/>
  <c r="B5192" i="6"/>
  <c r="C5193" i="6"/>
  <c r="B5193" i="6"/>
  <c r="B5194" i="6"/>
  <c r="B5195" i="6"/>
  <c r="B5196" i="6"/>
  <c r="C5197" i="6"/>
  <c r="B5197" i="6"/>
  <c r="B5198" i="6"/>
  <c r="B5199" i="6"/>
  <c r="B5200" i="6"/>
  <c r="B5201" i="6"/>
  <c r="B5202" i="6"/>
  <c r="B5203" i="6"/>
  <c r="B5204" i="6"/>
  <c r="B5205" i="6"/>
  <c r="C5206" i="6"/>
  <c r="B5206" i="6"/>
  <c r="C5207" i="6"/>
  <c r="B5207" i="6"/>
  <c r="D5208" i="6"/>
  <c r="B5208" i="6"/>
  <c r="C5208" i="6"/>
  <c r="C5209" i="6"/>
  <c r="B5209" i="6"/>
  <c r="B5210" i="6"/>
  <c r="C5211" i="6"/>
  <c r="B5211" i="6"/>
  <c r="B5212" i="6"/>
  <c r="B5213" i="6"/>
  <c r="B5214" i="6"/>
  <c r="D5215" i="6"/>
  <c r="B5215" i="6"/>
  <c r="C5216" i="6"/>
  <c r="B5216" i="6"/>
  <c r="C5217" i="6"/>
  <c r="B5217" i="6"/>
  <c r="B5218" i="6"/>
  <c r="B5219" i="6"/>
  <c r="D5220" i="6"/>
  <c r="B5220" i="6"/>
  <c r="B5221" i="6"/>
  <c r="B5222" i="6"/>
  <c r="B5223" i="6"/>
  <c r="B5224" i="6"/>
  <c r="B5225" i="6"/>
  <c r="B5226" i="6"/>
  <c r="B5227" i="6"/>
  <c r="B5228" i="6"/>
  <c r="B5229" i="6"/>
  <c r="C5230" i="6"/>
  <c r="B5230" i="6"/>
  <c r="D5230" i="6"/>
  <c r="D5231" i="6"/>
  <c r="B5231" i="6"/>
  <c r="C5231" i="6"/>
  <c r="B5232" i="6"/>
  <c r="C5233" i="6"/>
  <c r="B5233" i="6"/>
  <c r="D5234" i="6"/>
  <c r="B5234" i="6"/>
  <c r="B5235" i="6"/>
  <c r="D5236" i="6"/>
  <c r="B5236" i="6"/>
  <c r="C5237" i="6"/>
  <c r="B5237" i="6"/>
  <c r="C5238" i="6"/>
  <c r="B5238" i="6"/>
  <c r="D5238" i="6"/>
  <c r="D5239" i="6"/>
  <c r="B5239" i="6"/>
  <c r="D5240" i="6"/>
  <c r="B5240" i="6"/>
  <c r="B5241" i="6"/>
  <c r="B5242" i="6"/>
  <c r="B5243" i="6"/>
  <c r="B5244" i="6"/>
  <c r="B5245" i="6"/>
  <c r="D5246" i="6"/>
  <c r="B5246" i="6"/>
  <c r="C5247" i="6"/>
  <c r="B5247" i="6"/>
  <c r="C5248" i="6"/>
  <c r="B5248" i="6"/>
  <c r="C5249" i="6"/>
  <c r="B5249" i="6"/>
  <c r="C5250" i="6"/>
  <c r="B5250" i="6"/>
  <c r="D5250" i="6"/>
  <c r="B5251" i="6"/>
  <c r="D5252" i="6"/>
  <c r="B5252" i="6"/>
  <c r="B5253" i="6"/>
  <c r="B5254" i="6"/>
  <c r="B5255" i="6"/>
  <c r="C5256" i="6"/>
  <c r="B5256" i="6"/>
  <c r="D5256" i="6"/>
  <c r="C5257" i="6"/>
  <c r="B5257" i="6"/>
  <c r="D5258" i="6"/>
  <c r="B5258" i="6"/>
  <c r="C5258" i="6"/>
  <c r="B5259" i="6"/>
  <c r="D5260" i="6"/>
  <c r="B5260" i="6"/>
  <c r="B5261" i="6"/>
  <c r="C5262" i="6"/>
  <c r="B5262" i="6"/>
  <c r="C5263" i="6"/>
  <c r="B5263" i="6"/>
  <c r="D5263" i="6"/>
  <c r="B5264" i="6"/>
  <c r="B5265" i="6"/>
  <c r="B5266" i="6"/>
  <c r="B5267" i="6"/>
  <c r="B5268" i="6"/>
  <c r="C5269" i="6"/>
  <c r="B5269" i="6"/>
  <c r="C5270" i="6"/>
  <c r="B5270" i="6"/>
  <c r="D5271" i="6"/>
  <c r="B5271" i="6"/>
  <c r="C5271" i="6"/>
  <c r="B5272" i="6"/>
  <c r="B5273" i="6"/>
  <c r="C5274" i="6"/>
  <c r="B5274" i="6"/>
  <c r="C5275" i="6"/>
  <c r="B5275" i="6"/>
  <c r="B5276" i="6"/>
  <c r="C5277" i="6"/>
  <c r="B5277" i="6"/>
  <c r="D5277" i="6"/>
  <c r="B5278" i="6"/>
  <c r="D5279" i="6"/>
  <c r="B5279" i="6"/>
  <c r="C5280" i="6"/>
  <c r="B5280" i="6"/>
  <c r="C5281" i="6"/>
  <c r="B5281" i="6"/>
  <c r="C5282" i="6"/>
  <c r="B5282" i="6"/>
  <c r="B5283" i="6"/>
  <c r="B5284" i="6"/>
  <c r="C5285" i="6"/>
  <c r="B5285" i="6"/>
  <c r="D5285" i="6"/>
  <c r="C5286" i="6"/>
  <c r="B5286" i="6"/>
  <c r="B5287" i="6"/>
  <c r="B5288" i="6"/>
  <c r="B5289" i="6"/>
  <c r="B5290" i="6"/>
  <c r="B5291" i="6"/>
  <c r="B5292" i="6"/>
  <c r="B5293" i="6"/>
  <c r="B5294" i="6"/>
  <c r="B5295" i="6"/>
  <c r="B5296" i="6"/>
  <c r="C5297" i="6"/>
  <c r="B5297" i="6"/>
  <c r="D5298" i="6"/>
  <c r="B5298" i="6"/>
  <c r="D5299" i="6"/>
  <c r="B5299" i="6"/>
  <c r="C5300" i="6"/>
  <c r="B5300" i="6"/>
  <c r="C5301" i="6"/>
  <c r="B5301" i="6"/>
  <c r="B5302" i="6"/>
  <c r="B5303" i="6"/>
  <c r="B5304" i="6"/>
  <c r="B5305" i="6"/>
  <c r="C5306" i="6"/>
  <c r="B5306" i="6"/>
  <c r="B5307" i="6"/>
  <c r="D5308" i="6"/>
  <c r="B5308" i="6"/>
  <c r="C5308" i="6"/>
  <c r="C5309" i="6"/>
  <c r="B5309" i="6"/>
  <c r="C5310" i="6"/>
  <c r="B5310" i="6"/>
  <c r="D5310" i="6"/>
  <c r="C5311" i="6"/>
  <c r="B5311" i="6"/>
  <c r="D5312" i="6"/>
  <c r="B5312" i="6"/>
  <c r="C5313" i="6"/>
  <c r="B5313" i="6"/>
  <c r="B5314" i="6"/>
  <c r="B5315" i="6"/>
  <c r="B5316" i="6"/>
  <c r="B5317" i="6"/>
  <c r="C5318" i="6"/>
  <c r="B5318" i="6"/>
  <c r="C5319" i="6"/>
  <c r="B5319" i="6"/>
  <c r="B5320" i="6"/>
  <c r="B5321" i="6"/>
  <c r="C5322" i="6"/>
  <c r="B5322" i="6"/>
  <c r="D5323" i="6"/>
  <c r="B5323" i="6"/>
  <c r="B5324" i="6"/>
  <c r="C5325" i="6"/>
  <c r="B5325" i="6"/>
  <c r="B5326" i="6"/>
  <c r="B5327" i="6"/>
  <c r="B5328" i="6"/>
  <c r="C5329" i="6"/>
  <c r="B5329" i="6"/>
  <c r="B5330" i="6"/>
  <c r="C5331" i="6"/>
  <c r="B5331" i="6"/>
  <c r="C5332" i="6"/>
  <c r="B5332" i="6"/>
  <c r="B5333" i="6"/>
  <c r="B5334" i="6"/>
  <c r="B5335" i="6"/>
  <c r="D5336" i="6"/>
  <c r="B5336" i="6"/>
  <c r="B5337" i="6"/>
  <c r="C5338" i="6"/>
  <c r="B5338" i="6"/>
  <c r="D5339" i="6"/>
  <c r="B5339" i="6"/>
  <c r="C5339" i="6"/>
  <c r="B5340" i="6"/>
  <c r="C5341" i="6"/>
  <c r="B5341" i="6"/>
  <c r="D5341" i="6"/>
  <c r="D5342" i="6"/>
  <c r="B5342" i="6"/>
  <c r="B5343" i="6"/>
  <c r="C5344" i="6"/>
  <c r="B5344" i="6"/>
  <c r="C5345" i="6"/>
  <c r="B5345" i="6"/>
  <c r="B5346" i="6"/>
  <c r="D5347" i="6"/>
  <c r="B5347" i="6"/>
  <c r="C5347" i="6"/>
  <c r="D5348" i="6"/>
  <c r="B5348" i="6"/>
  <c r="B5349" i="6"/>
  <c r="D5350" i="6"/>
  <c r="B5350" i="6"/>
  <c r="C5351" i="6"/>
  <c r="B5351" i="6"/>
  <c r="B5352" i="6"/>
  <c r="C5353" i="6"/>
  <c r="B5353" i="6"/>
  <c r="C5354" i="6"/>
  <c r="B5354" i="6"/>
  <c r="D5354" i="6"/>
  <c r="B5355" i="6"/>
  <c r="B5356" i="6"/>
  <c r="B5357" i="6"/>
  <c r="B5358" i="6"/>
  <c r="B5359" i="6"/>
  <c r="B5360" i="6"/>
  <c r="C5361" i="6"/>
  <c r="B5361" i="6"/>
  <c r="C5362" i="6"/>
  <c r="B5362" i="6"/>
  <c r="D5362" i="6"/>
  <c r="B5363" i="6"/>
  <c r="B5364" i="6"/>
  <c r="C5365" i="6"/>
  <c r="B5365" i="6"/>
  <c r="B5366" i="6"/>
  <c r="B5367" i="6"/>
  <c r="D5368" i="6"/>
  <c r="B5368" i="6"/>
  <c r="B5369" i="6"/>
  <c r="B5370" i="6"/>
  <c r="D5371" i="6"/>
  <c r="B5371" i="6"/>
  <c r="C5371" i="6"/>
  <c r="B5372" i="6"/>
  <c r="B5373" i="6"/>
  <c r="B5374" i="6"/>
  <c r="D5375" i="6"/>
  <c r="B5375" i="6"/>
  <c r="B5376" i="6"/>
  <c r="B5377" i="6"/>
  <c r="B5378" i="6"/>
  <c r="C5379" i="6"/>
  <c r="B5379" i="6"/>
  <c r="B5380" i="6"/>
  <c r="C5381" i="6"/>
  <c r="B5381" i="6"/>
  <c r="B5382" i="6"/>
  <c r="D5383" i="6"/>
  <c r="B5383" i="6"/>
  <c r="B5384" i="6"/>
  <c r="B5385" i="6"/>
  <c r="B5386" i="6"/>
  <c r="C5387" i="6"/>
  <c r="B5387" i="6"/>
  <c r="C5388" i="6"/>
  <c r="B5388" i="6"/>
  <c r="C5389" i="6"/>
  <c r="B5389" i="6"/>
  <c r="B5390" i="6"/>
  <c r="C5391" i="6"/>
  <c r="B5391" i="6"/>
  <c r="C5392" i="6"/>
  <c r="B5392" i="6"/>
  <c r="B5393" i="6"/>
  <c r="C5394" i="6"/>
  <c r="B5394" i="6"/>
  <c r="B5395" i="6"/>
  <c r="B5396" i="6"/>
  <c r="B5397" i="6"/>
  <c r="B5398" i="6"/>
  <c r="D5399" i="6"/>
  <c r="B5399" i="6"/>
  <c r="B5400" i="6"/>
  <c r="B5401" i="6"/>
  <c r="D5402" i="6"/>
  <c r="B5402" i="6"/>
  <c r="B5403" i="6"/>
  <c r="B5404" i="6"/>
  <c r="B5405" i="6"/>
  <c r="B5406" i="6"/>
  <c r="B5407" i="6"/>
  <c r="C5408" i="6"/>
  <c r="B5408" i="6"/>
  <c r="C5409" i="6"/>
  <c r="B5409" i="6"/>
  <c r="B5410" i="6"/>
  <c r="D5411" i="6"/>
  <c r="B5411" i="6"/>
  <c r="B5412" i="6"/>
  <c r="B5413" i="6"/>
  <c r="B5414" i="6"/>
  <c r="D5415" i="6"/>
  <c r="B5415" i="6"/>
  <c r="C5415" i="6"/>
  <c r="B5416" i="6"/>
  <c r="B5417" i="6"/>
  <c r="B5418" i="6"/>
  <c r="B5419" i="6"/>
  <c r="D5420" i="6"/>
  <c r="B5420" i="6"/>
  <c r="B5421" i="6"/>
  <c r="B5422" i="6"/>
  <c r="D5423" i="6"/>
  <c r="B5423" i="6"/>
  <c r="B5424" i="6"/>
  <c r="C5425" i="6"/>
  <c r="B5425" i="6"/>
  <c r="B5426" i="6"/>
  <c r="B5427" i="6"/>
  <c r="B5428" i="6"/>
  <c r="B5429" i="6"/>
  <c r="C5430" i="6"/>
  <c r="B5430" i="6"/>
  <c r="B5431" i="6"/>
  <c r="B5432" i="6"/>
  <c r="B5433" i="6"/>
  <c r="C5434" i="6"/>
  <c r="B5434" i="6"/>
  <c r="C5435" i="6"/>
  <c r="B5435" i="6"/>
  <c r="B5436" i="6"/>
  <c r="B5437" i="6"/>
  <c r="C5438" i="6"/>
  <c r="B5438" i="6"/>
  <c r="B5439" i="6"/>
  <c r="B5440" i="6"/>
  <c r="B5441" i="6"/>
  <c r="B5442" i="6"/>
  <c r="C5443" i="6"/>
  <c r="B5443" i="6"/>
  <c r="C5444" i="6"/>
  <c r="B5444" i="6"/>
  <c r="D5444" i="6"/>
  <c r="B5445" i="6"/>
  <c r="B5446" i="6"/>
  <c r="B5447" i="6"/>
  <c r="B5448" i="6"/>
  <c r="B5449" i="6"/>
  <c r="B5450" i="6"/>
  <c r="C5451" i="6"/>
  <c r="B5451" i="6"/>
  <c r="C5452" i="6"/>
  <c r="B5452" i="6"/>
  <c r="B5453" i="6"/>
  <c r="D5454" i="6"/>
  <c r="B5454" i="6"/>
  <c r="C5454" i="6"/>
  <c r="B5455" i="6"/>
  <c r="B5456" i="6"/>
  <c r="C5457" i="6"/>
  <c r="B5457" i="6"/>
  <c r="B5458" i="6"/>
  <c r="D5459" i="6"/>
  <c r="B5459" i="6"/>
  <c r="C5459" i="6"/>
  <c r="B5460" i="6"/>
  <c r="B5461" i="6"/>
  <c r="B5462" i="6"/>
  <c r="B5463" i="6"/>
  <c r="B5464" i="6"/>
  <c r="B5465" i="6"/>
  <c r="C5466" i="6"/>
  <c r="B5466" i="6"/>
  <c r="C5467" i="6"/>
  <c r="B5467" i="6"/>
  <c r="B5468" i="6"/>
  <c r="B5469" i="6"/>
  <c r="B5470" i="6"/>
  <c r="B5471" i="6"/>
  <c r="C5472" i="6"/>
  <c r="B5472" i="6"/>
  <c r="C5473" i="6"/>
  <c r="B5473" i="6"/>
  <c r="D5474" i="6"/>
  <c r="B5474" i="6"/>
  <c r="B5475" i="6"/>
  <c r="B5476" i="6"/>
  <c r="B5477" i="6"/>
  <c r="B5478" i="6"/>
  <c r="D5479" i="6"/>
  <c r="B5479" i="6"/>
  <c r="B5480" i="6"/>
  <c r="C5481" i="6"/>
  <c r="B5481" i="6"/>
  <c r="D5482" i="6"/>
  <c r="B5482" i="6"/>
  <c r="B5483" i="6"/>
  <c r="B5484" i="6"/>
  <c r="B5485" i="6"/>
  <c r="C5486" i="6"/>
  <c r="B5486" i="6"/>
  <c r="B5487" i="6"/>
  <c r="B5488" i="6"/>
  <c r="C5489" i="6"/>
  <c r="B5489" i="6"/>
  <c r="B5490" i="6"/>
  <c r="D5491" i="6"/>
  <c r="B5491" i="6"/>
  <c r="B5492" i="6"/>
  <c r="C5493" i="6"/>
  <c r="B5493" i="6"/>
  <c r="B5494" i="6"/>
  <c r="D5495" i="6"/>
  <c r="B5495" i="6"/>
  <c r="B5496" i="6"/>
  <c r="B5497" i="6"/>
  <c r="B5498" i="6"/>
  <c r="B5499" i="6"/>
  <c r="B5500" i="6"/>
  <c r="B5501" i="6"/>
  <c r="B5502" i="6"/>
  <c r="C5503" i="6"/>
  <c r="B5503" i="6"/>
  <c r="C5504" i="6"/>
  <c r="B5504" i="6"/>
  <c r="C5505" i="6"/>
  <c r="B5505" i="6"/>
  <c r="D5505" i="6"/>
  <c r="B5506" i="6"/>
  <c r="D5507" i="6"/>
  <c r="B5507" i="6"/>
  <c r="C5508" i="6"/>
  <c r="B5508" i="6"/>
  <c r="C5509" i="6"/>
  <c r="B5509" i="6"/>
  <c r="B5510" i="6"/>
  <c r="B5511" i="6"/>
  <c r="B5512" i="6"/>
  <c r="B5513" i="6"/>
  <c r="C5514" i="6"/>
  <c r="B5514" i="6"/>
  <c r="B5515" i="6"/>
  <c r="C5516" i="6"/>
  <c r="B5516" i="6"/>
  <c r="B5517" i="6"/>
  <c r="C5518" i="6"/>
  <c r="B5518" i="6"/>
  <c r="D5518" i="6"/>
  <c r="C5519" i="6"/>
  <c r="B5519" i="6"/>
  <c r="C5520" i="6"/>
  <c r="B5520" i="6"/>
  <c r="B5521" i="6"/>
  <c r="B5522" i="6"/>
  <c r="B5523" i="6"/>
  <c r="D5524" i="6"/>
  <c r="B5524" i="6"/>
  <c r="C5525" i="6"/>
  <c r="B5525" i="6"/>
  <c r="B5526" i="6"/>
  <c r="B5527" i="6"/>
  <c r="B5528" i="6"/>
  <c r="B5529" i="6"/>
  <c r="B5530" i="6"/>
  <c r="D5531" i="6"/>
  <c r="B5531" i="6"/>
  <c r="B5532" i="6"/>
  <c r="B5533" i="6"/>
  <c r="B5534" i="6"/>
  <c r="C5535" i="6"/>
  <c r="B5535" i="6"/>
  <c r="C5536" i="6"/>
  <c r="B5536" i="6"/>
  <c r="C5537" i="6"/>
  <c r="B5537" i="6"/>
  <c r="D5538" i="6"/>
  <c r="B5538" i="6"/>
  <c r="B5539" i="6"/>
  <c r="B5540" i="6"/>
  <c r="C5541" i="6"/>
  <c r="B5541" i="6"/>
  <c r="B5542" i="6"/>
  <c r="C5543" i="6"/>
  <c r="B5543" i="6"/>
  <c r="B5544" i="6"/>
  <c r="C5545" i="6"/>
  <c r="B5545" i="6"/>
  <c r="B5546" i="6"/>
  <c r="B5547" i="6"/>
  <c r="D5548" i="6"/>
  <c r="B5548" i="6"/>
  <c r="B5549" i="6"/>
  <c r="C5550" i="6"/>
  <c r="B5550" i="6"/>
  <c r="D5551" i="6"/>
  <c r="B5551" i="6"/>
  <c r="B5552" i="6"/>
  <c r="C5553" i="6"/>
  <c r="B5553" i="6"/>
  <c r="B5554" i="6"/>
  <c r="D5555" i="6"/>
  <c r="B5555" i="6"/>
  <c r="B5556" i="6"/>
  <c r="C5557" i="6"/>
  <c r="B5557" i="6"/>
  <c r="D5558" i="6"/>
  <c r="B5558" i="6"/>
  <c r="B5559" i="6"/>
  <c r="C5560" i="6"/>
  <c r="B5560" i="6"/>
  <c r="B5561" i="6"/>
  <c r="B5562" i="6"/>
  <c r="C5563" i="6"/>
  <c r="B5563" i="6"/>
  <c r="B5564" i="6"/>
  <c r="B5565" i="6"/>
  <c r="D5566" i="6"/>
  <c r="B5566" i="6"/>
  <c r="D5567" i="6"/>
  <c r="B5567" i="6"/>
  <c r="D5568" i="6"/>
  <c r="B5568" i="6"/>
  <c r="B5569" i="6"/>
  <c r="B5570" i="6"/>
  <c r="B5571" i="6"/>
  <c r="B5572" i="6"/>
  <c r="B5573" i="6"/>
  <c r="B5574" i="6"/>
  <c r="B5575" i="6"/>
  <c r="B5576" i="6"/>
  <c r="D5577" i="6"/>
  <c r="B5577" i="6"/>
  <c r="C5577" i="6"/>
  <c r="B5578" i="6"/>
  <c r="B5579" i="6"/>
  <c r="C5580" i="6"/>
  <c r="B5580" i="6"/>
  <c r="D5581" i="6"/>
  <c r="B5581" i="6"/>
  <c r="C5581" i="6"/>
  <c r="B5582" i="6"/>
  <c r="C5583" i="6"/>
  <c r="B5583" i="6"/>
  <c r="B5584" i="6"/>
  <c r="B5585" i="6"/>
  <c r="B5586" i="6"/>
  <c r="C5587" i="6"/>
  <c r="B5587" i="6"/>
  <c r="B5588" i="6"/>
  <c r="B5589" i="6"/>
  <c r="B5590" i="6"/>
  <c r="B5591" i="6"/>
  <c r="B5592" i="6"/>
  <c r="B5593" i="6"/>
  <c r="D5594" i="6"/>
  <c r="B5594" i="6"/>
  <c r="C5594" i="6"/>
  <c r="B5595" i="6"/>
  <c r="B5596" i="6"/>
  <c r="D5597" i="6"/>
  <c r="B5597" i="6"/>
  <c r="B5598" i="6"/>
  <c r="C5599" i="6"/>
  <c r="B5599" i="6"/>
  <c r="B5600" i="6"/>
  <c r="D5601" i="6"/>
  <c r="B5601" i="6"/>
  <c r="C5602" i="6"/>
  <c r="B5602" i="6"/>
  <c r="C5603" i="6"/>
  <c r="B5603" i="6"/>
  <c r="B5604" i="6"/>
  <c r="B5605" i="6"/>
  <c r="C5606" i="6"/>
  <c r="B5606" i="6"/>
  <c r="B5607" i="6"/>
  <c r="B5608" i="6"/>
  <c r="B5609" i="6"/>
  <c r="B5610" i="6"/>
  <c r="B5611" i="6"/>
  <c r="C5612" i="6"/>
  <c r="B5612" i="6"/>
  <c r="D5613" i="6"/>
  <c r="B5613" i="6"/>
  <c r="D5614" i="6"/>
  <c r="B5614" i="6"/>
  <c r="C5614" i="6"/>
  <c r="D5615" i="6"/>
  <c r="B5615" i="6"/>
  <c r="B5616" i="6"/>
  <c r="B5617" i="6"/>
  <c r="D5618" i="6"/>
  <c r="B5618" i="6"/>
  <c r="B5619" i="6"/>
  <c r="C5620" i="6"/>
  <c r="B5620" i="6"/>
  <c r="D5621" i="6"/>
  <c r="B5621" i="6"/>
  <c r="B5622" i="6"/>
  <c r="B5623" i="6"/>
  <c r="B5624" i="6"/>
  <c r="D5625" i="6"/>
  <c r="B5625" i="6"/>
  <c r="B5626" i="6"/>
  <c r="B5627" i="6"/>
  <c r="C5627" i="6"/>
  <c r="D5627" i="6"/>
  <c r="C5628" i="6"/>
  <c r="B5628" i="6"/>
  <c r="B5629" i="6"/>
  <c r="C5630" i="6"/>
  <c r="B5630" i="6"/>
  <c r="C5631" i="6"/>
  <c r="B5631" i="6"/>
  <c r="C5632" i="6"/>
  <c r="B5632" i="6"/>
  <c r="B5633" i="6"/>
  <c r="B5634" i="6"/>
  <c r="B5635" i="6"/>
  <c r="B5636" i="6"/>
  <c r="B5637" i="6"/>
  <c r="C5638" i="6"/>
  <c r="B5638" i="6"/>
  <c r="B5639" i="6"/>
  <c r="D5640" i="6"/>
  <c r="B5640" i="6"/>
  <c r="B5641" i="6"/>
  <c r="B5642" i="6"/>
  <c r="D5643" i="6"/>
  <c r="B5643" i="6"/>
  <c r="D5644" i="6"/>
  <c r="B5644" i="6"/>
  <c r="C5644" i="6"/>
  <c r="B5645" i="6"/>
  <c r="B5646" i="6"/>
  <c r="C5647" i="6"/>
  <c r="B5647" i="6"/>
  <c r="D5647" i="6"/>
  <c r="C5648" i="6"/>
  <c r="B5648" i="6"/>
  <c r="D5649" i="6"/>
  <c r="B5649" i="6"/>
  <c r="D5650" i="6"/>
  <c r="B5650" i="6"/>
  <c r="B5651" i="6"/>
  <c r="B5652" i="6"/>
  <c r="D5653" i="6"/>
  <c r="B5653" i="6"/>
  <c r="C5653" i="6"/>
  <c r="D5654" i="6"/>
  <c r="B5654" i="6"/>
  <c r="B5655" i="6"/>
  <c r="B5656" i="6"/>
  <c r="B5657" i="6"/>
  <c r="B5658" i="6"/>
  <c r="B5659" i="6"/>
  <c r="B5660" i="6"/>
  <c r="B5661" i="6"/>
  <c r="B5662" i="6"/>
  <c r="C5663" i="6"/>
  <c r="B5663" i="6"/>
  <c r="D5663" i="6"/>
  <c r="B5664" i="6"/>
  <c r="D5665" i="6"/>
  <c r="B5665" i="6"/>
  <c r="B5666" i="6"/>
  <c r="B5667" i="6"/>
  <c r="B5668" i="6"/>
  <c r="B5669" i="6"/>
  <c r="D5670" i="6"/>
  <c r="B5670" i="6"/>
  <c r="B5671" i="6"/>
  <c r="B5672" i="6"/>
  <c r="B5673" i="6"/>
  <c r="B5674" i="6"/>
  <c r="B5675" i="6"/>
  <c r="B5676" i="6"/>
  <c r="B5677" i="6"/>
  <c r="B5678" i="6"/>
  <c r="C5679" i="6"/>
  <c r="B5679" i="6"/>
  <c r="D5680" i="6"/>
  <c r="B5680" i="6"/>
  <c r="B5681" i="6"/>
  <c r="B5682" i="6"/>
  <c r="B5683" i="6"/>
  <c r="D5684" i="6"/>
  <c r="B5684" i="6"/>
  <c r="C5684" i="6"/>
  <c r="D5685" i="6"/>
  <c r="B5685" i="6"/>
  <c r="B5686" i="6"/>
  <c r="B5687" i="6"/>
  <c r="C5688" i="6"/>
  <c r="B5688" i="6"/>
  <c r="D5689" i="6"/>
  <c r="B5689" i="6"/>
  <c r="B5690" i="6"/>
  <c r="C5691" i="6"/>
  <c r="B5691" i="6"/>
  <c r="B5692" i="6"/>
  <c r="B5693" i="6"/>
  <c r="D5694" i="6"/>
  <c r="B5694" i="6"/>
  <c r="B5695" i="6"/>
  <c r="C5696" i="6"/>
  <c r="B5696" i="6"/>
  <c r="B5697" i="6"/>
  <c r="B5698" i="6"/>
  <c r="B5699" i="6"/>
  <c r="B5700" i="6"/>
  <c r="B5701" i="6"/>
  <c r="D5702" i="6"/>
  <c r="B5702" i="6"/>
  <c r="B5703" i="6"/>
  <c r="C5704" i="6"/>
  <c r="B5704" i="6"/>
  <c r="D5704" i="6"/>
  <c r="B5705" i="6"/>
  <c r="B5706" i="6"/>
  <c r="D5707" i="6"/>
  <c r="B5707" i="6"/>
  <c r="B5708" i="6"/>
  <c r="D5709" i="6"/>
  <c r="B5709" i="6"/>
  <c r="B5710" i="6"/>
  <c r="D5711" i="6"/>
  <c r="B5711" i="6"/>
  <c r="C5712" i="6"/>
  <c r="B5712" i="6"/>
  <c r="D5712" i="6"/>
  <c r="B5713" i="6"/>
  <c r="B5714" i="6"/>
  <c r="C5715" i="6"/>
  <c r="B5715" i="6"/>
  <c r="B5716" i="6"/>
  <c r="D5717" i="6"/>
  <c r="B5717" i="6"/>
  <c r="B5718" i="6"/>
  <c r="B5719" i="6"/>
  <c r="B5720" i="6"/>
  <c r="D5721" i="6"/>
  <c r="B5721" i="6"/>
  <c r="B5722" i="6"/>
  <c r="B5723" i="6"/>
  <c r="D5724" i="6"/>
  <c r="B5724" i="6"/>
  <c r="B5725" i="6"/>
  <c r="B5726" i="6"/>
  <c r="B5727" i="6"/>
  <c r="B5728" i="6"/>
  <c r="D5729" i="6"/>
  <c r="B5729" i="6"/>
  <c r="D5730" i="6"/>
  <c r="B5730" i="6"/>
  <c r="B5731" i="6"/>
  <c r="D5732" i="6"/>
  <c r="B5732" i="6"/>
  <c r="B5733" i="6"/>
  <c r="C5734" i="6"/>
  <c r="B5734" i="6"/>
  <c r="D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C5747" i="6"/>
  <c r="B5747" i="6"/>
  <c r="B5748" i="6"/>
  <c r="B5749" i="6"/>
  <c r="B5750" i="6"/>
  <c r="B5751" i="6"/>
  <c r="C5752" i="6"/>
  <c r="B5752" i="6"/>
  <c r="D5753" i="6"/>
  <c r="B5753" i="6"/>
  <c r="B5754" i="6"/>
  <c r="D5755" i="6"/>
  <c r="B5755" i="6"/>
  <c r="D5756" i="6"/>
  <c r="B5756" i="6"/>
  <c r="B5757" i="6"/>
  <c r="D5758" i="6"/>
  <c r="B5758" i="6"/>
  <c r="C5759" i="6"/>
  <c r="B5759" i="6"/>
  <c r="B5760" i="6"/>
  <c r="B5761" i="6"/>
  <c r="D5762" i="6"/>
  <c r="B5762" i="6"/>
  <c r="B5763" i="6"/>
  <c r="D5764" i="6"/>
  <c r="B5764" i="6"/>
  <c r="D5765" i="6"/>
  <c r="B5765" i="6"/>
  <c r="D5766" i="6"/>
  <c r="B5766" i="6"/>
  <c r="B5767" i="6"/>
  <c r="C5768" i="6"/>
  <c r="B5768" i="6"/>
  <c r="D5769" i="6"/>
  <c r="B5769" i="6"/>
  <c r="B5770" i="6"/>
  <c r="D5771" i="6"/>
  <c r="B5771" i="6"/>
  <c r="B5772" i="6"/>
  <c r="B5773" i="6"/>
  <c r="B5774" i="6"/>
  <c r="C5775" i="6"/>
  <c r="B5775" i="6"/>
  <c r="B5776" i="6"/>
  <c r="B5777" i="6"/>
  <c r="B5778" i="6"/>
  <c r="C5779" i="6"/>
  <c r="B5779" i="6"/>
  <c r="B5780" i="6"/>
  <c r="B5781" i="6"/>
  <c r="C5782" i="6"/>
  <c r="B5782" i="6"/>
  <c r="C5783" i="6"/>
  <c r="B5783" i="6"/>
  <c r="B5784" i="6"/>
  <c r="D5785" i="6"/>
  <c r="B5785" i="6"/>
  <c r="B5786" i="6"/>
  <c r="B5787" i="6"/>
  <c r="B5788" i="6"/>
  <c r="D5789" i="6"/>
  <c r="B5789" i="6"/>
  <c r="B5790" i="6"/>
  <c r="B5791" i="6"/>
  <c r="B5792" i="6"/>
  <c r="D5793" i="6"/>
  <c r="B5793" i="6"/>
  <c r="C5794" i="6"/>
  <c r="B5794" i="6"/>
  <c r="B5795" i="6"/>
  <c r="B5796" i="6"/>
  <c r="B5797" i="6"/>
  <c r="B5798" i="6"/>
  <c r="B5799" i="6"/>
  <c r="C5800" i="6"/>
  <c r="B5800" i="6"/>
  <c r="B5801" i="6"/>
  <c r="B5802" i="6"/>
  <c r="B5803" i="6"/>
  <c r="C5804" i="6"/>
  <c r="B5804" i="6"/>
  <c r="D5805" i="6"/>
  <c r="B5805" i="6"/>
  <c r="D5806" i="6"/>
  <c r="B5806" i="6"/>
  <c r="C5806" i="6"/>
  <c r="B5807" i="6"/>
  <c r="B5808" i="6"/>
  <c r="D5809" i="6"/>
  <c r="B5809" i="6"/>
  <c r="D5810" i="6"/>
  <c r="B5810" i="6"/>
  <c r="B5811" i="6"/>
  <c r="B5812" i="6"/>
  <c r="D5813" i="6"/>
  <c r="B5813" i="6"/>
  <c r="C5814" i="6"/>
  <c r="B5814" i="6"/>
  <c r="B5815" i="6"/>
  <c r="B5816" i="6"/>
  <c r="B5817" i="6"/>
  <c r="B5818" i="6"/>
  <c r="D5819" i="6"/>
  <c r="B5819" i="6"/>
  <c r="C5820" i="6"/>
  <c r="B5820" i="6"/>
  <c r="B5821" i="6"/>
  <c r="B5822" i="6"/>
  <c r="C5823" i="6"/>
  <c r="B5823" i="6"/>
  <c r="B5824" i="6"/>
  <c r="D5825" i="6"/>
  <c r="B5825" i="6"/>
  <c r="D5826" i="6"/>
  <c r="B5826" i="6"/>
  <c r="B5827" i="6"/>
  <c r="B5828" i="6"/>
  <c r="B5829" i="6"/>
  <c r="B5830" i="6"/>
  <c r="B5831" i="6"/>
  <c r="D5832" i="6"/>
  <c r="B5832" i="6"/>
  <c r="B5833" i="6"/>
  <c r="B5834" i="6"/>
  <c r="C5835" i="6"/>
  <c r="B5835" i="6"/>
  <c r="D5836" i="6"/>
  <c r="B5836" i="6"/>
  <c r="B5837" i="6"/>
  <c r="B5838" i="6"/>
  <c r="D5839" i="6"/>
  <c r="B5839" i="6"/>
  <c r="B5840" i="6"/>
  <c r="D5841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D5853" i="6"/>
  <c r="B5853" i="6"/>
  <c r="B5854" i="6"/>
  <c r="B5855" i="6"/>
  <c r="D5856" i="6"/>
  <c r="B5856" i="6"/>
  <c r="D5857" i="6"/>
  <c r="B5857" i="6"/>
  <c r="B5858" i="6"/>
  <c r="B5859" i="6"/>
  <c r="B5860" i="6"/>
  <c r="B5861" i="6"/>
  <c r="B5862" i="6"/>
  <c r="B5863" i="6"/>
  <c r="D5864" i="6"/>
  <c r="B5864" i="6"/>
  <c r="B5865" i="6"/>
  <c r="B5866" i="6"/>
  <c r="C5867" i="6"/>
  <c r="B5867" i="6"/>
  <c r="D5867" i="6"/>
  <c r="C5868" i="6"/>
  <c r="B5868" i="6"/>
  <c r="D5869" i="6"/>
  <c r="B5869" i="6"/>
  <c r="B5870" i="6"/>
  <c r="B5871" i="6"/>
  <c r="B5872" i="6"/>
  <c r="B5873" i="6"/>
  <c r="C5874" i="6"/>
  <c r="B5874" i="6"/>
  <c r="B5875" i="6"/>
  <c r="B5876" i="6"/>
  <c r="B5877" i="6"/>
  <c r="C5878" i="6"/>
  <c r="B5878" i="6"/>
  <c r="B5879" i="6"/>
  <c r="B5880" i="6"/>
  <c r="D5881" i="6"/>
  <c r="B5881" i="6"/>
  <c r="B5882" i="6"/>
  <c r="B5883" i="6"/>
  <c r="B5884" i="6"/>
  <c r="B5885" i="6"/>
  <c r="B5886" i="6"/>
  <c r="C5887" i="6"/>
  <c r="B5887" i="6"/>
  <c r="D5888" i="6"/>
  <c r="B5888" i="6"/>
  <c r="B5889" i="6"/>
  <c r="C5890" i="6"/>
  <c r="B5890" i="6"/>
  <c r="D5890" i="6"/>
  <c r="B5891" i="6"/>
  <c r="C5892" i="6"/>
  <c r="B5892" i="6"/>
  <c r="B5893" i="6"/>
  <c r="B5894" i="6"/>
  <c r="B5895" i="6"/>
  <c r="B5896" i="6"/>
  <c r="B5897" i="6"/>
  <c r="B5898" i="6"/>
  <c r="D5899" i="6"/>
  <c r="B5899" i="6"/>
  <c r="B5900" i="6"/>
  <c r="D5901" i="6"/>
  <c r="B5901" i="6"/>
  <c r="B5902" i="6"/>
  <c r="B5903" i="6"/>
  <c r="B5904" i="6"/>
  <c r="B5905" i="6"/>
  <c r="B5906" i="6"/>
  <c r="D5907" i="6"/>
  <c r="B5907" i="6"/>
  <c r="C5907" i="6"/>
  <c r="B5908" i="6"/>
  <c r="B5909" i="6"/>
  <c r="B5910" i="6"/>
  <c r="B5911" i="6"/>
  <c r="B5912" i="6"/>
  <c r="D5913" i="6"/>
  <c r="B5913" i="6"/>
  <c r="D5914" i="6"/>
  <c r="B5914" i="6"/>
  <c r="C5914" i="6"/>
  <c r="B5915" i="6"/>
  <c r="B5916" i="6"/>
  <c r="B5917" i="6"/>
  <c r="B5918" i="6"/>
  <c r="B5919" i="6"/>
  <c r="D5920" i="6"/>
  <c r="B5920" i="6"/>
  <c r="C5920" i="6"/>
  <c r="D5921" i="6"/>
  <c r="B5921" i="6"/>
  <c r="C5922" i="6"/>
  <c r="B5922" i="6"/>
  <c r="B5923" i="6"/>
  <c r="D5924" i="6"/>
  <c r="B5924" i="6"/>
  <c r="B5925" i="6"/>
  <c r="C5926" i="6"/>
  <c r="B5926" i="6"/>
  <c r="D5926" i="6"/>
  <c r="C5927" i="6"/>
  <c r="B5927" i="6"/>
  <c r="B5928" i="6"/>
  <c r="B5929" i="6"/>
  <c r="B5930" i="6"/>
  <c r="C5931" i="6"/>
  <c r="B5931" i="6"/>
  <c r="B5932" i="6"/>
  <c r="D5933" i="6"/>
  <c r="B5933" i="6"/>
  <c r="B5934" i="6"/>
  <c r="B5935" i="6"/>
  <c r="D5936" i="6"/>
  <c r="B5936" i="6"/>
  <c r="B5937" i="6"/>
  <c r="C5938" i="6"/>
  <c r="B5938" i="6"/>
  <c r="B5939" i="6"/>
  <c r="D5940" i="6"/>
  <c r="B5940" i="6"/>
  <c r="B5941" i="6"/>
  <c r="D5942" i="6"/>
  <c r="B5942" i="6"/>
  <c r="C5942" i="6"/>
  <c r="C5943" i="6"/>
  <c r="B5943" i="6"/>
  <c r="B5944" i="6"/>
  <c r="D5945" i="6"/>
  <c r="B5945" i="6"/>
  <c r="B5946" i="6"/>
  <c r="B5947" i="6"/>
  <c r="B5948" i="6"/>
  <c r="B5949" i="6"/>
  <c r="B5950" i="6"/>
  <c r="B5951" i="6"/>
  <c r="D5952" i="6"/>
  <c r="B5952" i="6"/>
  <c r="C5952" i="6"/>
  <c r="B5953" i="6"/>
  <c r="D5954" i="6"/>
  <c r="B5954" i="6"/>
  <c r="C5955" i="6"/>
  <c r="B5955" i="6"/>
  <c r="B5956" i="6"/>
  <c r="B5957" i="6"/>
  <c r="B5958" i="6"/>
  <c r="B5959" i="6"/>
  <c r="B5960" i="6"/>
  <c r="B5961" i="6"/>
  <c r="B5962" i="6"/>
  <c r="C5962" i="6"/>
  <c r="D5962" i="6"/>
  <c r="B5963" i="6"/>
  <c r="B5964" i="6"/>
  <c r="B5965" i="6"/>
  <c r="B5966" i="6"/>
  <c r="C5967" i="6"/>
  <c r="B5967" i="6"/>
  <c r="D5967" i="6"/>
  <c r="B5968" i="6"/>
  <c r="B5969" i="6"/>
  <c r="B5970" i="6"/>
  <c r="B5971" i="6"/>
  <c r="B5972" i="6"/>
  <c r="D5973" i="6"/>
  <c r="B5973" i="6"/>
  <c r="C5974" i="6"/>
  <c r="B5974" i="6"/>
  <c r="B5975" i="6"/>
  <c r="B5976" i="6"/>
  <c r="B5977" i="6"/>
  <c r="C5978" i="6"/>
  <c r="B5978" i="6"/>
  <c r="B5979" i="6"/>
  <c r="B5980" i="6"/>
  <c r="B5981" i="6"/>
  <c r="B5982" i="6"/>
  <c r="C5983" i="6"/>
  <c r="B5983" i="6"/>
  <c r="D5984" i="6"/>
  <c r="B5984" i="6"/>
  <c r="D5985" i="6"/>
  <c r="B5985" i="6"/>
  <c r="D5986" i="6"/>
  <c r="B5986" i="6"/>
  <c r="C5986" i="6"/>
  <c r="C5987" i="6"/>
  <c r="B5987" i="6"/>
  <c r="D5988" i="6"/>
  <c r="B5988" i="6"/>
  <c r="B5989" i="6"/>
  <c r="B5990" i="6"/>
  <c r="B5991" i="6"/>
  <c r="D5992" i="6"/>
  <c r="B5992" i="6"/>
  <c r="B5993" i="6"/>
  <c r="B5994" i="6"/>
  <c r="C5995" i="6"/>
  <c r="B5995" i="6"/>
  <c r="C5996" i="6"/>
  <c r="B5996" i="6"/>
  <c r="D5997" i="6"/>
  <c r="B5997" i="6"/>
  <c r="D5998" i="6"/>
  <c r="B5998" i="6"/>
  <c r="D5999" i="6"/>
  <c r="B5999" i="6"/>
  <c r="D6000" i="6"/>
  <c r="B6000" i="6"/>
  <c r="D6001" i="6"/>
  <c r="B6001" i="6"/>
  <c r="B6002" i="6"/>
  <c r="B6003" i="6"/>
  <c r="B6004" i="6"/>
  <c r="B6005" i="6"/>
  <c r="B6006" i="6"/>
  <c r="C6007" i="6"/>
  <c r="B6007" i="6"/>
  <c r="C6008" i="6"/>
  <c r="B6008" i="6"/>
  <c r="B6009" i="6"/>
  <c r="B6010" i="6"/>
  <c r="B6011" i="6"/>
  <c r="B6012" i="6"/>
  <c r="B6013" i="6"/>
  <c r="D6014" i="6"/>
  <c r="B6014" i="6"/>
  <c r="C6014" i="6"/>
  <c r="C6015" i="6"/>
  <c r="B6015" i="6"/>
  <c r="D6016" i="6"/>
  <c r="B6016" i="6"/>
  <c r="B6017" i="6"/>
  <c r="B6018" i="6"/>
  <c r="C6019" i="6"/>
  <c r="B6019" i="6"/>
  <c r="B6020" i="6"/>
  <c r="D6021" i="6"/>
  <c r="B6021" i="6"/>
  <c r="B6022" i="6"/>
  <c r="D6023" i="6"/>
  <c r="B6023" i="6"/>
  <c r="D6024" i="6"/>
  <c r="B6024" i="6"/>
  <c r="B6025" i="6"/>
  <c r="B6026" i="6"/>
  <c r="C6027" i="6"/>
  <c r="B6027" i="6"/>
  <c r="D6027" i="6"/>
  <c r="B6028" i="6"/>
  <c r="B6029" i="6"/>
  <c r="B6030" i="6"/>
  <c r="B6031" i="6"/>
  <c r="B6032" i="6"/>
  <c r="D6033" i="6"/>
  <c r="B6033" i="6"/>
  <c r="B6034" i="6"/>
  <c r="C6035" i="6"/>
  <c r="B6035" i="6"/>
  <c r="B6036" i="6"/>
  <c r="B6037" i="6"/>
  <c r="B6038" i="6"/>
  <c r="C6039" i="6"/>
  <c r="B6039" i="6"/>
  <c r="B6040" i="6"/>
  <c r="B6041" i="6"/>
  <c r="B6042" i="6"/>
  <c r="B6043" i="6"/>
  <c r="B6044" i="6"/>
  <c r="D6045" i="6"/>
  <c r="B6045" i="6"/>
  <c r="C6045" i="6"/>
  <c r="B6046" i="6"/>
  <c r="C6047" i="6"/>
  <c r="B6047" i="6"/>
  <c r="D6048" i="6"/>
  <c r="B6048" i="6"/>
  <c r="D6049" i="6"/>
  <c r="B6049" i="6"/>
  <c r="B6050" i="6"/>
  <c r="B6051" i="6"/>
  <c r="B6052" i="6"/>
  <c r="B6053" i="6"/>
  <c r="B6054" i="6"/>
  <c r="D6055" i="6"/>
  <c r="B6055" i="6"/>
  <c r="B6056" i="6"/>
  <c r="B6057" i="6"/>
  <c r="D6058" i="6"/>
  <c r="B6058" i="6"/>
  <c r="D6059" i="6"/>
  <c r="B6059" i="6"/>
  <c r="B6060" i="6"/>
  <c r="B6061" i="6"/>
  <c r="D6062" i="6"/>
  <c r="B6062" i="6"/>
  <c r="C6062" i="6"/>
  <c r="B6063" i="6"/>
  <c r="B6064" i="6"/>
  <c r="B6065" i="6"/>
  <c r="B6066" i="6"/>
  <c r="B6067" i="6"/>
  <c r="C6068" i="6"/>
  <c r="B6068" i="6"/>
  <c r="B6069" i="6"/>
  <c r="B6070" i="6"/>
  <c r="B6071" i="6"/>
  <c r="B6072" i="6"/>
  <c r="B6073" i="6"/>
  <c r="C6074" i="6"/>
  <c r="B6074" i="6"/>
  <c r="C6075" i="6"/>
  <c r="B6075" i="6"/>
  <c r="C6076" i="6"/>
  <c r="B6076" i="6"/>
  <c r="B6077" i="6"/>
  <c r="B6078" i="6"/>
  <c r="C6079" i="6"/>
  <c r="B6079" i="6"/>
  <c r="B6080" i="6"/>
  <c r="B6081" i="6"/>
  <c r="B6082" i="6"/>
  <c r="B6083" i="6"/>
  <c r="D6084" i="6"/>
  <c r="B6084" i="6"/>
  <c r="B6085" i="6"/>
  <c r="B6086" i="6"/>
  <c r="B6087" i="6"/>
  <c r="C6088" i="6"/>
  <c r="B6088" i="6"/>
  <c r="D6088" i="6"/>
  <c r="D6089" i="6"/>
  <c r="B6089" i="6"/>
  <c r="D6090" i="6"/>
  <c r="B6090" i="6"/>
  <c r="D6091" i="6"/>
  <c r="B6091" i="6"/>
  <c r="C6092" i="6"/>
  <c r="B6092" i="6"/>
  <c r="B6093" i="6"/>
  <c r="B6094" i="6"/>
  <c r="B6095" i="6"/>
  <c r="C6096" i="6"/>
  <c r="B6096" i="6"/>
  <c r="D6097" i="6"/>
  <c r="B6097" i="6"/>
  <c r="B6098" i="6"/>
  <c r="B6099" i="6"/>
  <c r="B6100" i="6"/>
  <c r="B6101" i="6"/>
  <c r="B6102" i="6"/>
  <c r="C6103" i="6"/>
  <c r="B6103" i="6"/>
  <c r="B6104" i="6"/>
  <c r="B6105" i="6"/>
  <c r="B6106" i="6"/>
  <c r="B6107" i="6"/>
  <c r="B6108" i="6"/>
  <c r="D6109" i="6"/>
  <c r="B6109" i="6"/>
  <c r="D6110" i="6"/>
  <c r="B6110" i="6"/>
  <c r="C6111" i="6"/>
  <c r="B6111" i="6"/>
  <c r="C6112" i="6"/>
  <c r="B6112" i="6"/>
  <c r="D6113" i="6"/>
  <c r="B6113" i="6"/>
  <c r="C6114" i="6"/>
  <c r="B6114" i="6"/>
  <c r="B6115" i="6"/>
  <c r="C6116" i="6"/>
  <c r="B6116" i="6"/>
  <c r="B6117" i="6"/>
  <c r="B6118" i="6"/>
  <c r="D6119" i="6"/>
  <c r="B6119" i="6"/>
  <c r="D6120" i="6"/>
  <c r="B6120" i="6"/>
  <c r="B6121" i="6"/>
  <c r="B6122" i="6"/>
  <c r="B6123" i="6"/>
  <c r="B6124" i="6"/>
  <c r="D6125" i="6"/>
  <c r="B6125" i="6"/>
  <c r="B6126" i="6"/>
  <c r="B6127" i="6"/>
  <c r="B6128" i="6"/>
  <c r="B6129" i="6"/>
  <c r="C6130" i="6"/>
  <c r="B6130" i="6"/>
  <c r="B6131" i="6"/>
  <c r="D6132" i="6"/>
  <c r="B6132" i="6"/>
  <c r="D6133" i="6"/>
  <c r="B6133" i="6"/>
  <c r="B6134" i="6"/>
  <c r="B6135" i="6"/>
  <c r="D6136" i="6"/>
  <c r="B6136" i="6"/>
  <c r="B6137" i="6"/>
  <c r="B6138" i="6"/>
  <c r="C6139" i="6"/>
  <c r="B6139" i="6"/>
  <c r="B6140" i="6"/>
  <c r="B6141" i="6"/>
  <c r="B6142" i="6"/>
  <c r="C6143" i="6"/>
  <c r="B6143" i="6"/>
  <c r="B6144" i="6"/>
  <c r="D6145" i="6"/>
  <c r="B6145" i="6"/>
  <c r="D6146" i="6"/>
  <c r="B6146" i="6"/>
  <c r="C6146" i="6"/>
  <c r="B6147" i="6"/>
  <c r="B6148" i="6"/>
  <c r="D6149" i="6"/>
  <c r="B6149" i="6"/>
  <c r="B6150" i="6"/>
  <c r="B6151" i="6"/>
  <c r="D6152" i="6"/>
  <c r="B6152" i="6"/>
  <c r="B6153" i="6"/>
  <c r="B6154" i="6"/>
  <c r="D6155" i="6"/>
  <c r="B6155" i="6"/>
  <c r="B6156" i="6"/>
  <c r="B6157" i="6"/>
  <c r="C6158" i="6"/>
  <c r="B6158" i="6"/>
  <c r="B6159" i="6"/>
  <c r="C6160" i="6"/>
  <c r="B6160" i="6"/>
  <c r="B6161" i="6"/>
  <c r="C6162" i="6"/>
  <c r="B6162" i="6"/>
  <c r="B6163" i="6"/>
  <c r="B6164" i="6"/>
  <c r="B6165" i="6"/>
  <c r="B6166" i="6"/>
  <c r="B6167" i="6"/>
  <c r="B6168" i="6"/>
  <c r="B6169" i="6"/>
  <c r="D6170" i="6"/>
  <c r="B6170" i="6"/>
  <c r="B6171" i="6"/>
  <c r="D6172" i="6"/>
  <c r="B6172" i="6"/>
  <c r="D6173" i="6"/>
  <c r="B6173" i="6"/>
  <c r="B6174" i="6"/>
  <c r="B6175" i="6"/>
  <c r="B6176" i="6"/>
  <c r="D6177" i="6"/>
  <c r="B6177" i="6"/>
  <c r="C6178" i="6"/>
  <c r="B6178" i="6"/>
  <c r="B6179" i="6"/>
  <c r="B6180" i="6"/>
  <c r="B6181" i="6"/>
  <c r="C6182" i="6"/>
  <c r="B6182" i="6"/>
  <c r="B6183" i="6"/>
  <c r="B6184" i="6"/>
  <c r="B6185" i="6"/>
  <c r="B6186" i="6"/>
  <c r="C6187" i="6"/>
  <c r="B6187" i="6"/>
  <c r="B6188" i="6"/>
  <c r="B6189" i="6"/>
  <c r="D6190" i="6"/>
  <c r="B6190" i="6"/>
  <c r="C6190" i="6"/>
  <c r="B6191" i="6"/>
  <c r="B6192" i="6"/>
  <c r="B6193" i="6"/>
  <c r="D6194" i="6"/>
  <c r="B6194" i="6"/>
  <c r="D6195" i="6"/>
  <c r="B6195" i="6"/>
  <c r="B6196" i="6"/>
  <c r="B6197" i="6"/>
  <c r="B6198" i="6"/>
  <c r="D6199" i="6"/>
  <c r="B6199" i="6"/>
  <c r="C6199" i="6"/>
  <c r="D6200" i="6"/>
  <c r="B6200" i="6"/>
  <c r="D6201" i="6"/>
  <c r="B6201" i="6"/>
  <c r="B6202" i="6"/>
  <c r="B6203" i="6"/>
  <c r="D6204" i="6"/>
  <c r="B6204" i="6"/>
  <c r="B6205" i="6"/>
  <c r="B6206" i="6"/>
  <c r="B6207" i="6"/>
  <c r="C6208" i="6"/>
  <c r="B6208" i="6"/>
  <c r="B6209" i="6"/>
  <c r="B6210" i="6"/>
  <c r="B6211" i="6"/>
  <c r="C6212" i="6"/>
  <c r="B6212" i="6"/>
  <c r="D6212" i="6"/>
  <c r="D6213" i="6"/>
  <c r="B6213" i="6"/>
  <c r="B6214" i="6"/>
  <c r="B6215" i="6"/>
  <c r="B6216" i="6"/>
  <c r="B6217" i="6"/>
  <c r="C6218" i="6"/>
  <c r="B6218" i="6"/>
  <c r="D6219" i="6"/>
  <c r="B6219" i="6"/>
  <c r="D6220" i="6"/>
  <c r="B6220" i="6"/>
  <c r="B6221" i="6"/>
  <c r="C6222" i="6"/>
  <c r="B6222" i="6"/>
  <c r="D6222" i="6"/>
  <c r="B6223" i="6"/>
  <c r="B6224" i="6"/>
  <c r="D6225" i="6"/>
  <c r="B6225" i="6"/>
  <c r="C6226" i="6"/>
  <c r="B6226" i="6"/>
  <c r="C6227" i="6"/>
  <c r="B6227" i="6"/>
  <c r="B6228" i="6"/>
  <c r="B6229" i="6"/>
  <c r="D6230" i="6"/>
  <c r="B6230" i="6"/>
  <c r="C6231" i="6"/>
  <c r="B6231" i="6"/>
  <c r="B6232" i="6"/>
  <c r="B6233" i="6"/>
  <c r="B6234" i="6"/>
  <c r="B6235" i="6"/>
  <c r="D6236" i="6"/>
  <c r="B6236" i="6"/>
  <c r="D6237" i="6"/>
  <c r="B6237" i="6"/>
  <c r="C6238" i="6"/>
  <c r="B6238" i="6"/>
  <c r="D6239" i="6"/>
  <c r="B6239" i="6"/>
  <c r="B6240" i="6"/>
  <c r="D6241" i="6"/>
  <c r="B6241" i="6"/>
  <c r="B6242" i="6"/>
  <c r="B6243" i="6"/>
  <c r="B6244" i="6"/>
  <c r="B6245" i="6"/>
  <c r="B6246" i="6"/>
  <c r="C6247" i="6"/>
  <c r="B6247" i="6"/>
  <c r="B6248" i="6"/>
  <c r="B6249" i="6"/>
  <c r="D6250" i="6"/>
  <c r="B6250" i="6"/>
  <c r="B6251" i="6"/>
  <c r="B6252" i="6"/>
  <c r="D6253" i="6"/>
  <c r="B6253" i="6"/>
  <c r="D6254" i="6"/>
  <c r="B6254" i="6"/>
  <c r="B6255" i="6"/>
  <c r="B6256" i="6"/>
  <c r="B6257" i="6"/>
  <c r="C6258" i="6"/>
  <c r="B6258" i="6"/>
  <c r="B6259" i="6"/>
  <c r="B6260" i="6"/>
  <c r="B6261" i="6"/>
  <c r="B6262" i="6"/>
  <c r="C6263" i="6"/>
  <c r="B6263" i="6"/>
  <c r="D6263" i="6"/>
  <c r="C6264" i="6"/>
  <c r="B6264" i="6"/>
  <c r="B6265" i="6"/>
  <c r="D6266" i="6"/>
  <c r="B6266" i="6"/>
  <c r="B6267" i="6"/>
  <c r="B6268" i="6"/>
  <c r="B6269" i="6"/>
  <c r="C6270" i="6"/>
  <c r="B6270" i="6"/>
  <c r="C6271" i="6"/>
  <c r="B6271" i="6"/>
  <c r="D6272" i="6"/>
  <c r="B6272" i="6"/>
  <c r="B6273" i="6"/>
  <c r="B6274" i="6"/>
  <c r="B6275" i="6"/>
  <c r="B6276" i="6"/>
  <c r="D6277" i="6"/>
  <c r="B6277" i="6"/>
  <c r="B6278" i="6"/>
  <c r="B6279" i="6"/>
  <c r="B6280" i="6"/>
  <c r="D6281" i="6"/>
  <c r="B6281" i="6"/>
  <c r="B6282" i="6"/>
  <c r="D6283" i="6"/>
  <c r="B6283" i="6"/>
  <c r="C6283" i="6"/>
  <c r="B6284" i="6"/>
  <c r="B6285" i="6"/>
  <c r="B6286" i="6"/>
  <c r="B6287" i="6"/>
  <c r="B6288" i="6"/>
  <c r="B6289" i="6"/>
  <c r="B6290" i="6"/>
  <c r="D6291" i="6"/>
  <c r="B6291" i="6"/>
  <c r="C6291" i="6"/>
  <c r="B6292" i="6"/>
  <c r="B6293" i="6"/>
  <c r="B6294" i="6"/>
  <c r="B6295" i="6"/>
  <c r="B6296" i="6"/>
  <c r="B6297" i="6"/>
  <c r="B6298" i="6"/>
  <c r="B6299" i="6"/>
  <c r="B6300" i="6"/>
  <c r="B6301" i="6"/>
  <c r="B6302" i="6"/>
  <c r="C6303" i="6"/>
  <c r="B6303" i="6"/>
  <c r="B6304" i="6"/>
  <c r="D6305" i="6"/>
  <c r="B6305" i="6"/>
  <c r="B6306" i="6"/>
  <c r="C6307" i="6"/>
  <c r="B6307" i="6"/>
  <c r="D6308" i="6"/>
  <c r="B6308" i="6"/>
  <c r="B6309" i="6"/>
  <c r="B6310" i="6"/>
  <c r="D6311" i="6"/>
  <c r="B6311" i="6"/>
  <c r="C6311" i="6"/>
  <c r="C6312" i="6"/>
  <c r="B6312" i="6"/>
  <c r="B6313" i="6"/>
  <c r="B6314" i="6"/>
  <c r="B6315" i="6"/>
  <c r="B6316" i="6"/>
  <c r="D6317" i="6"/>
  <c r="B6317" i="6"/>
  <c r="B6318" i="6"/>
  <c r="B6319" i="6"/>
  <c r="D6320" i="6"/>
  <c r="B6320" i="6"/>
  <c r="C6320" i="6"/>
  <c r="D6321" i="6"/>
  <c r="B6321" i="6"/>
  <c r="D6322" i="6"/>
  <c r="B6322" i="6"/>
  <c r="B6323" i="6"/>
  <c r="C6324" i="6"/>
  <c r="B6324" i="6"/>
  <c r="B6325" i="6"/>
  <c r="B6326" i="6"/>
  <c r="D6327" i="6"/>
  <c r="B6327" i="6"/>
  <c r="C6327" i="6"/>
  <c r="B6328" i="6"/>
  <c r="D6329" i="6"/>
  <c r="B6329" i="6"/>
  <c r="B6330" i="6"/>
  <c r="B6331" i="6"/>
  <c r="B6332" i="6"/>
  <c r="B6333" i="6"/>
  <c r="D6334" i="6"/>
  <c r="B6334" i="6"/>
  <c r="D6335" i="6"/>
  <c r="B6335" i="6"/>
  <c r="B6336" i="6"/>
  <c r="B6337" i="6"/>
  <c r="B6338" i="6"/>
  <c r="B6339" i="6"/>
  <c r="B6340" i="6"/>
  <c r="B6341" i="6"/>
  <c r="B6342" i="6"/>
  <c r="C6343" i="6"/>
  <c r="B6343" i="6"/>
  <c r="D6344" i="6"/>
  <c r="B6344" i="6"/>
  <c r="B6345" i="6"/>
  <c r="B6346" i="6"/>
  <c r="B6347" i="6"/>
  <c r="C6348" i="6"/>
  <c r="B6348" i="6"/>
  <c r="B6349" i="6"/>
  <c r="B6350" i="6"/>
  <c r="B6351" i="6"/>
  <c r="B6352" i="6"/>
  <c r="D6353" i="6"/>
  <c r="B6353" i="6"/>
  <c r="D6354" i="6"/>
  <c r="B6354" i="6"/>
  <c r="B6355" i="6"/>
  <c r="B6356" i="6"/>
  <c r="B6357" i="6"/>
  <c r="B6358" i="6"/>
  <c r="B6359" i="6"/>
  <c r="B6360" i="6"/>
  <c r="D6361" i="6"/>
  <c r="B6361" i="6"/>
  <c r="C6361" i="6"/>
  <c r="D6362" i="6"/>
  <c r="B6362" i="6"/>
  <c r="C6363" i="6"/>
  <c r="B6363" i="6"/>
  <c r="B6364" i="6"/>
  <c r="B6365" i="6"/>
  <c r="C6366" i="6"/>
  <c r="B6366" i="6"/>
  <c r="C6367" i="6"/>
  <c r="B6367" i="6"/>
  <c r="C6368" i="6"/>
  <c r="B6368" i="6"/>
  <c r="D6369" i="6"/>
  <c r="B6369" i="6"/>
  <c r="B6370" i="6"/>
  <c r="C6371" i="6"/>
  <c r="B6371" i="6"/>
  <c r="C6372" i="6"/>
  <c r="B6372" i="6"/>
  <c r="B6373" i="6"/>
  <c r="B6374" i="6"/>
  <c r="B6375" i="6"/>
  <c r="D6376" i="6"/>
  <c r="B6376" i="6"/>
  <c r="B6377" i="6"/>
  <c r="B6378" i="6"/>
  <c r="C6379" i="6"/>
  <c r="B6379" i="6"/>
  <c r="C6380" i="6"/>
  <c r="B6380" i="6"/>
  <c r="D6381" i="6"/>
  <c r="B6381" i="6"/>
  <c r="B6382" i="6"/>
  <c r="D6383" i="6"/>
  <c r="B6383" i="6"/>
  <c r="B6384" i="6"/>
  <c r="B6385" i="6"/>
  <c r="B6386" i="6"/>
  <c r="C6387" i="6"/>
  <c r="B6387" i="6"/>
  <c r="D6387" i="6"/>
  <c r="C6388" i="6"/>
  <c r="B6388" i="6"/>
  <c r="D6389" i="6"/>
  <c r="B6389" i="6"/>
  <c r="B6390" i="6"/>
  <c r="B6391" i="6"/>
  <c r="D6392" i="6"/>
  <c r="B6392" i="6"/>
  <c r="B6393" i="6"/>
  <c r="B6394" i="6"/>
  <c r="C6395" i="6"/>
  <c r="B6395" i="6"/>
  <c r="D6396" i="6"/>
  <c r="B6396" i="6"/>
  <c r="B6397" i="6"/>
  <c r="B6398" i="6"/>
  <c r="B6399" i="6"/>
  <c r="C6400" i="6"/>
  <c r="B6400" i="6"/>
  <c r="D6401" i="6"/>
  <c r="B6401" i="6"/>
  <c r="B6402" i="6"/>
  <c r="B6403" i="6"/>
  <c r="B6404" i="6"/>
  <c r="B6405" i="6"/>
  <c r="C6406" i="6"/>
  <c r="B6406" i="6"/>
  <c r="B6407" i="6"/>
  <c r="D6408" i="6"/>
  <c r="B6408" i="6"/>
  <c r="D6409" i="6"/>
  <c r="B6409" i="6"/>
  <c r="B6410" i="6"/>
  <c r="D6411" i="6"/>
  <c r="B6411" i="6"/>
  <c r="B6412" i="6"/>
  <c r="D6413" i="6"/>
  <c r="B6413" i="6"/>
  <c r="B6414" i="6"/>
  <c r="B6415" i="6"/>
  <c r="C6416" i="6"/>
  <c r="B6416" i="6"/>
  <c r="D6416" i="6"/>
  <c r="B6417" i="6"/>
  <c r="C6418" i="6"/>
  <c r="B6418" i="6"/>
  <c r="B6419" i="6"/>
  <c r="B6420" i="6"/>
  <c r="D6421" i="6"/>
  <c r="B6421" i="6"/>
  <c r="D6422" i="6"/>
  <c r="B6422" i="6"/>
  <c r="B6423" i="6"/>
  <c r="B6424" i="6"/>
  <c r="B6425" i="6"/>
  <c r="B6426" i="6"/>
  <c r="C6427" i="6"/>
  <c r="B6427" i="6"/>
  <c r="D6428" i="6"/>
  <c r="B6428" i="6"/>
  <c r="B6429" i="6"/>
  <c r="B6430" i="6"/>
  <c r="D6431" i="6"/>
  <c r="B6431" i="6"/>
  <c r="B6432" i="6"/>
  <c r="D6433" i="6"/>
  <c r="B6433" i="6"/>
  <c r="D6434" i="6"/>
  <c r="B6434" i="6"/>
  <c r="C6435" i="6"/>
  <c r="B6435" i="6"/>
  <c r="B6436" i="6"/>
  <c r="B6437" i="6"/>
  <c r="D6438" i="6"/>
  <c r="B6438" i="6"/>
  <c r="C6439" i="6"/>
  <c r="B6439" i="6"/>
  <c r="D6439" i="6"/>
  <c r="D6440" i="6"/>
  <c r="B6440" i="6"/>
  <c r="B6441" i="6"/>
  <c r="B6442" i="6"/>
  <c r="C6443" i="6"/>
  <c r="B6443" i="6"/>
  <c r="C6444" i="6"/>
  <c r="B6444" i="6"/>
  <c r="D6445" i="6"/>
  <c r="B6445" i="6"/>
  <c r="D6446" i="6"/>
  <c r="B6446" i="6"/>
  <c r="B6447" i="6"/>
  <c r="B6448" i="6"/>
  <c r="B6449" i="6"/>
  <c r="C6450" i="6"/>
  <c r="B6450" i="6"/>
  <c r="B6451" i="6"/>
  <c r="C6452" i="6"/>
  <c r="B6452" i="6"/>
  <c r="B6453" i="6"/>
  <c r="B6454" i="6"/>
  <c r="C6455" i="6"/>
  <c r="B6455" i="6"/>
  <c r="D6455" i="6"/>
  <c r="B6456" i="6"/>
  <c r="B6457" i="6"/>
  <c r="B6458" i="6"/>
  <c r="B6459" i="6"/>
  <c r="B6460" i="6"/>
  <c r="B6461" i="6"/>
  <c r="D6462" i="6"/>
  <c r="B6462" i="6"/>
  <c r="B6463" i="6"/>
  <c r="C6464" i="6"/>
  <c r="B6464" i="6"/>
  <c r="D6465" i="6"/>
  <c r="B6465" i="6"/>
  <c r="B6466" i="6"/>
  <c r="B6467" i="6"/>
  <c r="B6468" i="6"/>
  <c r="B6469" i="6"/>
  <c r="B6470" i="6"/>
  <c r="B6471" i="6"/>
  <c r="B6472" i="6"/>
  <c r="B6473" i="6"/>
  <c r="B6474" i="6"/>
  <c r="D6475" i="6"/>
  <c r="B6475" i="6"/>
  <c r="C6476" i="6"/>
  <c r="B6476" i="6"/>
  <c r="B6477" i="6"/>
  <c r="B6478" i="6"/>
  <c r="C6479" i="6"/>
  <c r="B6479" i="6"/>
  <c r="D6479" i="6"/>
  <c r="C6480" i="6"/>
  <c r="B6480" i="6"/>
  <c r="B6481" i="6"/>
  <c r="B6482" i="6"/>
  <c r="C6483" i="6"/>
  <c r="B6483" i="6"/>
  <c r="B6484" i="6"/>
  <c r="B6485" i="6"/>
  <c r="B6486" i="6"/>
  <c r="C6487" i="6"/>
  <c r="B6487" i="6"/>
  <c r="B6488" i="6"/>
  <c r="D6489" i="6"/>
  <c r="B6489" i="6"/>
  <c r="B6490" i="6"/>
  <c r="B6491" i="6"/>
  <c r="B6492" i="6"/>
  <c r="B6493" i="6"/>
  <c r="B6494" i="6"/>
  <c r="B6495" i="6"/>
  <c r="B6496" i="6"/>
  <c r="D6497" i="6"/>
  <c r="B6497" i="6"/>
  <c r="B6498" i="6"/>
  <c r="B6499" i="6"/>
  <c r="D6500" i="6"/>
  <c r="B6500" i="6"/>
  <c r="B6501" i="6"/>
  <c r="B6502" i="6"/>
  <c r="D6503" i="6"/>
  <c r="B6503" i="6"/>
  <c r="C6504" i="6"/>
  <c r="B6504" i="6"/>
  <c r="B6505" i="6"/>
  <c r="B6506" i="6"/>
  <c r="B6507" i="6"/>
  <c r="C6508" i="6"/>
  <c r="B6508" i="6"/>
  <c r="D6509" i="6"/>
  <c r="B6509" i="6"/>
  <c r="D6510" i="6"/>
  <c r="B6510" i="6"/>
  <c r="C6511" i="6"/>
  <c r="B6511" i="6"/>
  <c r="C6512" i="6"/>
  <c r="B6512" i="6"/>
  <c r="B6513" i="6"/>
  <c r="D6514" i="6"/>
  <c r="B6514" i="6"/>
  <c r="B6515" i="6"/>
  <c r="B6516" i="6"/>
  <c r="D6517" i="6"/>
  <c r="B6517" i="6"/>
  <c r="B6518" i="6"/>
  <c r="D6519" i="6"/>
  <c r="B6519" i="6"/>
  <c r="B6520" i="6"/>
  <c r="D6521" i="6"/>
  <c r="B6521" i="6"/>
  <c r="C6522" i="6"/>
  <c r="B6522" i="6"/>
  <c r="B6523" i="6"/>
  <c r="D6524" i="6"/>
  <c r="B6524" i="6"/>
  <c r="D6525" i="6"/>
  <c r="B6525" i="6"/>
  <c r="B6526" i="6"/>
  <c r="C6527" i="6"/>
  <c r="B6527" i="6"/>
  <c r="B6528" i="6"/>
  <c r="D6529" i="6"/>
  <c r="B6529" i="6"/>
  <c r="C6530" i="6"/>
  <c r="B6530" i="6"/>
  <c r="B6531" i="6"/>
  <c r="C6532" i="6"/>
  <c r="B6532" i="6"/>
  <c r="D6533" i="6"/>
  <c r="B6533" i="6"/>
  <c r="C6533" i="6"/>
  <c r="B6534" i="6"/>
  <c r="B6535" i="6"/>
  <c r="C6536" i="6"/>
  <c r="B6536" i="6"/>
  <c r="B6537" i="6"/>
  <c r="D6538" i="6"/>
  <c r="B6538" i="6"/>
  <c r="C6538" i="6"/>
  <c r="B6539" i="6"/>
  <c r="C6540" i="6"/>
  <c r="B6540" i="6"/>
  <c r="D6541" i="6"/>
  <c r="B6541" i="6"/>
  <c r="C6542" i="6"/>
  <c r="B6542" i="6"/>
  <c r="B6543" i="6"/>
  <c r="B6544" i="6"/>
  <c r="D6545" i="6"/>
  <c r="B6545" i="6"/>
  <c r="B6546" i="6"/>
  <c r="C6547" i="6"/>
  <c r="B6547" i="6"/>
  <c r="B6548" i="6"/>
  <c r="B6549" i="6"/>
  <c r="C6550" i="6"/>
  <c r="B6550" i="6"/>
  <c r="B6551" i="6"/>
  <c r="B6552" i="6"/>
  <c r="B6553" i="6"/>
  <c r="C6554" i="6"/>
  <c r="B6554" i="6"/>
  <c r="D6555" i="6"/>
  <c r="B6555" i="6"/>
  <c r="D6556" i="6"/>
  <c r="B6556" i="6"/>
  <c r="B6557" i="6"/>
  <c r="D6558" i="6"/>
  <c r="B6558" i="6"/>
  <c r="B6559" i="6"/>
  <c r="C6560" i="6"/>
  <c r="B6560" i="6"/>
  <c r="D6561" i="6"/>
  <c r="B6561" i="6"/>
  <c r="B6562" i="6"/>
  <c r="B6563" i="6"/>
  <c r="D6564" i="6"/>
  <c r="B6564" i="6"/>
  <c r="B6565" i="6"/>
  <c r="C6566" i="6"/>
  <c r="B6566" i="6"/>
  <c r="D6567" i="6"/>
  <c r="B6567" i="6"/>
  <c r="B6568" i="6"/>
  <c r="C6568" i="6"/>
  <c r="D6568" i="6"/>
  <c r="B6569" i="6"/>
  <c r="B6570" i="6"/>
  <c r="B6571" i="6"/>
  <c r="B6572" i="6"/>
  <c r="B6573" i="6"/>
  <c r="C6574" i="6"/>
  <c r="B6574" i="6"/>
  <c r="B6575" i="6"/>
  <c r="C6575" i="6"/>
  <c r="D6575" i="6"/>
  <c r="D6576" i="6"/>
  <c r="B6576" i="6"/>
  <c r="D6577" i="6"/>
  <c r="B6577" i="6"/>
  <c r="C6577" i="6"/>
  <c r="B6578" i="6"/>
  <c r="C6579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C6591" i="6"/>
  <c r="B6591" i="6"/>
  <c r="B6592" i="6"/>
  <c r="B6593" i="6"/>
  <c r="B6594" i="6"/>
  <c r="B6595" i="6"/>
  <c r="C6596" i="6"/>
  <c r="B6596" i="6"/>
  <c r="B6597" i="6"/>
  <c r="D6598" i="6"/>
  <c r="B6598" i="6"/>
  <c r="B6599" i="6"/>
  <c r="C6600" i="6"/>
  <c r="B6600" i="6"/>
  <c r="B6601" i="6"/>
  <c r="B6602" i="6"/>
  <c r="C6603" i="6"/>
  <c r="B6603" i="6"/>
  <c r="C6604" i="6"/>
  <c r="B6604" i="6"/>
  <c r="B6605" i="6"/>
  <c r="B6606" i="6"/>
  <c r="B6607" i="6"/>
  <c r="B6608" i="6"/>
  <c r="B6609" i="6"/>
  <c r="D6610" i="6"/>
  <c r="B6610" i="6"/>
  <c r="B6611" i="6"/>
  <c r="B6612" i="6"/>
  <c r="D6613" i="6"/>
  <c r="B6613" i="6"/>
  <c r="B6614" i="6"/>
  <c r="C6615" i="6"/>
  <c r="B6615" i="6"/>
  <c r="B6616" i="6"/>
  <c r="B6617" i="6"/>
  <c r="B6618" i="6"/>
  <c r="B6619" i="6"/>
  <c r="B6620" i="6"/>
  <c r="B6621" i="6"/>
  <c r="B6622" i="6"/>
  <c r="C6623" i="6"/>
  <c r="B6623" i="6"/>
  <c r="D6624" i="6"/>
  <c r="B6624" i="6"/>
  <c r="C6624" i="6"/>
  <c r="B6625" i="6"/>
  <c r="B6626" i="6"/>
  <c r="B6627" i="6"/>
  <c r="B6628" i="6"/>
  <c r="B6629" i="6"/>
  <c r="B6630" i="6"/>
  <c r="B6631" i="6"/>
  <c r="C6632" i="6"/>
  <c r="B6632" i="6"/>
  <c r="B6633" i="6"/>
  <c r="D6634" i="6"/>
  <c r="B6634" i="6"/>
  <c r="C6635" i="6"/>
  <c r="B6635" i="6"/>
  <c r="B6636" i="6"/>
  <c r="D6637" i="6"/>
  <c r="B6637" i="6"/>
  <c r="B6638" i="6"/>
  <c r="C6639" i="6"/>
  <c r="B6639" i="6"/>
  <c r="B6640" i="6"/>
  <c r="B6641" i="6"/>
  <c r="B6642" i="6"/>
  <c r="B6643" i="6"/>
  <c r="D6644" i="6"/>
  <c r="B6644" i="6"/>
  <c r="B6645" i="6"/>
  <c r="B6646" i="6"/>
  <c r="C6647" i="6"/>
  <c r="B6647" i="6"/>
  <c r="D6647" i="6"/>
  <c r="D6648" i="6"/>
  <c r="B6648" i="6"/>
  <c r="D6649" i="6"/>
  <c r="B6649" i="6"/>
  <c r="C6650" i="6"/>
  <c r="B6650" i="6"/>
  <c r="D6651" i="6"/>
  <c r="B6651" i="6"/>
  <c r="C6651" i="6"/>
  <c r="B6652" i="6"/>
  <c r="D6653" i="6"/>
  <c r="B6653" i="6"/>
  <c r="B6654" i="6"/>
  <c r="C6655" i="6"/>
  <c r="B6655" i="6"/>
  <c r="B6656" i="6"/>
  <c r="D6657" i="6"/>
  <c r="B6657" i="6"/>
  <c r="B6658" i="6"/>
  <c r="B6659" i="6"/>
  <c r="B6660" i="6"/>
  <c r="B6661" i="6"/>
  <c r="D6662" i="6"/>
  <c r="B6662" i="6"/>
  <c r="B6663" i="6"/>
  <c r="B6664" i="6"/>
  <c r="D6665" i="6"/>
  <c r="B6665" i="6"/>
  <c r="C6666" i="6"/>
  <c r="B6666" i="6"/>
  <c r="D6667" i="6"/>
  <c r="B6667" i="6"/>
  <c r="C6668" i="6"/>
  <c r="B6668" i="6"/>
  <c r="B6669" i="6"/>
  <c r="B6670" i="6"/>
  <c r="B6671" i="6"/>
  <c r="B6672" i="6"/>
  <c r="B6673" i="6"/>
  <c r="B6674" i="6"/>
  <c r="B6675" i="6"/>
  <c r="B6676" i="6"/>
  <c r="B6677" i="6"/>
  <c r="D6678" i="6"/>
  <c r="B6678" i="6"/>
  <c r="B6679" i="6"/>
  <c r="B6680" i="6"/>
  <c r="B6681" i="6"/>
  <c r="C6682" i="6"/>
  <c r="B6682" i="6"/>
  <c r="D6683" i="6"/>
  <c r="B6683" i="6"/>
  <c r="B6684" i="6"/>
  <c r="B6685" i="6"/>
  <c r="B6686" i="6"/>
  <c r="B6687" i="6"/>
  <c r="D6688" i="6"/>
  <c r="B6688" i="6"/>
  <c r="B6689" i="6"/>
  <c r="B6690" i="6"/>
  <c r="C6691" i="6"/>
  <c r="B6691" i="6"/>
  <c r="B6692" i="6"/>
  <c r="B6693" i="6"/>
  <c r="B6694" i="6"/>
  <c r="D6695" i="6"/>
  <c r="B6695" i="6"/>
  <c r="C6696" i="6"/>
  <c r="B6696" i="6"/>
  <c r="B6697" i="6"/>
  <c r="C6698" i="6"/>
  <c r="B6698" i="6"/>
  <c r="D6698" i="6"/>
  <c r="B6699" i="6"/>
  <c r="B6700" i="6"/>
  <c r="B6701" i="6"/>
  <c r="B6702" i="6"/>
  <c r="C6703" i="6"/>
  <c r="B6703" i="6"/>
  <c r="C6704" i="6"/>
  <c r="B6704" i="6"/>
  <c r="B6705" i="6"/>
  <c r="B6706" i="6"/>
  <c r="B6707" i="6"/>
  <c r="B6708" i="6"/>
  <c r="B6709" i="6"/>
  <c r="B6710" i="6"/>
  <c r="C6711" i="6"/>
  <c r="B6711" i="6"/>
  <c r="B6712" i="6"/>
  <c r="C6713" i="6"/>
  <c r="B6713" i="6"/>
  <c r="B6714" i="6"/>
  <c r="B6715" i="6"/>
  <c r="D6716" i="6"/>
  <c r="B6716" i="6"/>
  <c r="C6717" i="6"/>
  <c r="B6717" i="6"/>
  <c r="B6718" i="6"/>
  <c r="C6719" i="6"/>
  <c r="B6719" i="6"/>
  <c r="D6720" i="6"/>
  <c r="B6720" i="6"/>
  <c r="B6721" i="6"/>
  <c r="B6722" i="6"/>
  <c r="B6723" i="6"/>
  <c r="B6724" i="6"/>
  <c r="B6725" i="6"/>
  <c r="B6726" i="6"/>
  <c r="D6727" i="6"/>
  <c r="B6727" i="6"/>
  <c r="C6728" i="6"/>
  <c r="B6728" i="6"/>
  <c r="B6729" i="6"/>
  <c r="B6730" i="6"/>
  <c r="B6731" i="6"/>
  <c r="D6732" i="6"/>
  <c r="B6732" i="6"/>
  <c r="C6733" i="6"/>
  <c r="B6733" i="6"/>
  <c r="B6734" i="6"/>
  <c r="D6735" i="6"/>
  <c r="B6735" i="6"/>
  <c r="C6736" i="6"/>
  <c r="B6736" i="6"/>
  <c r="B6737" i="6"/>
  <c r="B6738" i="6"/>
  <c r="C6739" i="6"/>
  <c r="B6739" i="6"/>
  <c r="B6740" i="6"/>
  <c r="B6741" i="6"/>
  <c r="B6742" i="6"/>
  <c r="B6743" i="6"/>
  <c r="D6744" i="6"/>
  <c r="B6744" i="6"/>
  <c r="C6745" i="6"/>
  <c r="B6745" i="6"/>
  <c r="B6746" i="6"/>
  <c r="B6747" i="6"/>
  <c r="D6748" i="6"/>
  <c r="B6748" i="6"/>
  <c r="C6749" i="6"/>
  <c r="B6749" i="6"/>
  <c r="B6750" i="6"/>
  <c r="B6751" i="6"/>
  <c r="B6752" i="6"/>
  <c r="B6753" i="6"/>
  <c r="B6754" i="6"/>
  <c r="C6755" i="6"/>
  <c r="B6755" i="6"/>
  <c r="C6756" i="6"/>
  <c r="B6756" i="6"/>
  <c r="B6757" i="6"/>
  <c r="B6758" i="6"/>
  <c r="B6759" i="6"/>
  <c r="C6760" i="6"/>
  <c r="B6760" i="6"/>
  <c r="B6761" i="6"/>
  <c r="B6762" i="6"/>
  <c r="B6763" i="6"/>
  <c r="B6764" i="6"/>
  <c r="B6765" i="6"/>
  <c r="C6766" i="6"/>
  <c r="B6766" i="6"/>
  <c r="B6767" i="6"/>
  <c r="B6768" i="6"/>
  <c r="B6769" i="6"/>
  <c r="B6770" i="6"/>
  <c r="B6771" i="6"/>
  <c r="B6772" i="6"/>
  <c r="B6773" i="6"/>
  <c r="B6774" i="6"/>
  <c r="C6775" i="6"/>
  <c r="B6775" i="6"/>
  <c r="B6776" i="6"/>
  <c r="C6777" i="6"/>
  <c r="B6777" i="6"/>
  <c r="B6778" i="6"/>
  <c r="B6779" i="6"/>
  <c r="B6780" i="6"/>
  <c r="B6781" i="6"/>
  <c r="B6782" i="6"/>
  <c r="B6783" i="6"/>
  <c r="C6784" i="6"/>
  <c r="B6784" i="6"/>
  <c r="B6785" i="6"/>
  <c r="B6786" i="6"/>
  <c r="B6787" i="6"/>
  <c r="B6788" i="6"/>
  <c r="B6789" i="6"/>
  <c r="B6790" i="6"/>
  <c r="C6791" i="6"/>
  <c r="B6791" i="6"/>
  <c r="C6792" i="6"/>
  <c r="B6792" i="6"/>
  <c r="C6793" i="6"/>
  <c r="B6793" i="6"/>
  <c r="C6794" i="6"/>
  <c r="B6794" i="6"/>
  <c r="D6794" i="6"/>
  <c r="C6795" i="6"/>
  <c r="B6795" i="6"/>
  <c r="D6796" i="6"/>
  <c r="B6796" i="6"/>
  <c r="C6797" i="6"/>
  <c r="B6797" i="6"/>
  <c r="C6798" i="6"/>
  <c r="B6798" i="6"/>
  <c r="D6799" i="6"/>
  <c r="B6799" i="6"/>
  <c r="C6799" i="6"/>
  <c r="B6800" i="6"/>
  <c r="C6801" i="6"/>
  <c r="B6801" i="6"/>
  <c r="B6802" i="6"/>
  <c r="B6803" i="6"/>
  <c r="B6804" i="6"/>
  <c r="B6805" i="6"/>
  <c r="C6806" i="6"/>
  <c r="B6806" i="6"/>
  <c r="B6807" i="6"/>
  <c r="B6808" i="6"/>
  <c r="C6809" i="6"/>
  <c r="B6809" i="6"/>
  <c r="B6810" i="6"/>
  <c r="D6811" i="6"/>
  <c r="B6811" i="6"/>
  <c r="C6812" i="6"/>
  <c r="B6812" i="6"/>
  <c r="C6813" i="6"/>
  <c r="B6813" i="6"/>
  <c r="D6814" i="6"/>
  <c r="B6814" i="6"/>
  <c r="B6815" i="6"/>
  <c r="B6816" i="6"/>
  <c r="B6817" i="6"/>
  <c r="D6818" i="6"/>
  <c r="B6818" i="6"/>
  <c r="C6819" i="6"/>
  <c r="B6819" i="6"/>
  <c r="B6820" i="6"/>
  <c r="B6821" i="6"/>
  <c r="B6822" i="6"/>
  <c r="B6823" i="6"/>
  <c r="D6824" i="6"/>
  <c r="B6824" i="6"/>
  <c r="B6825" i="6"/>
  <c r="C6826" i="6"/>
  <c r="B6826" i="6"/>
  <c r="B6827" i="6"/>
  <c r="B6828" i="6"/>
  <c r="C6829" i="6"/>
  <c r="B6829" i="6"/>
  <c r="B6830" i="6"/>
  <c r="B6831" i="6"/>
  <c r="D6832" i="6"/>
  <c r="B6832" i="6"/>
  <c r="B6833" i="6"/>
  <c r="C6834" i="6"/>
  <c r="B6834" i="6"/>
  <c r="B6835" i="6"/>
  <c r="B6836" i="6"/>
  <c r="C6837" i="6"/>
  <c r="B6837" i="6"/>
  <c r="B6838" i="6"/>
  <c r="C6839" i="6"/>
  <c r="B6839" i="6"/>
  <c r="B6840" i="6"/>
  <c r="C6841" i="6"/>
  <c r="B6841" i="6"/>
  <c r="B6842" i="6"/>
  <c r="B6843" i="6"/>
  <c r="B6844" i="6"/>
  <c r="B6845" i="6"/>
  <c r="B6846" i="6"/>
  <c r="B6847" i="6"/>
  <c r="C6848" i="6"/>
  <c r="B6848" i="6"/>
  <c r="D6848" i="6"/>
  <c r="C6849" i="6"/>
  <c r="B6849" i="6"/>
  <c r="B6850" i="6"/>
  <c r="D6851" i="6"/>
  <c r="B6851" i="6"/>
  <c r="B6852" i="6"/>
  <c r="B6853" i="6"/>
  <c r="D6854" i="6"/>
  <c r="B6854" i="6"/>
  <c r="B6855" i="6"/>
  <c r="C6856" i="6"/>
  <c r="B6856" i="6"/>
  <c r="C6857" i="6"/>
  <c r="B6857" i="6"/>
  <c r="B6858" i="6"/>
  <c r="C6859" i="6"/>
  <c r="B6859" i="6"/>
  <c r="D6860" i="6"/>
  <c r="B6860" i="6"/>
  <c r="B6861" i="6"/>
  <c r="C6862" i="6"/>
  <c r="B6862" i="6"/>
  <c r="B6863" i="6"/>
  <c r="C6864" i="6"/>
  <c r="B6864" i="6"/>
  <c r="B6865" i="6"/>
  <c r="B6866" i="6"/>
  <c r="B6867" i="6"/>
  <c r="B6868" i="6"/>
  <c r="B6869" i="6"/>
  <c r="B6870" i="6"/>
  <c r="D6871" i="6"/>
  <c r="B6871" i="6"/>
  <c r="D6872" i="6"/>
  <c r="B6872" i="6"/>
  <c r="C6873" i="6"/>
  <c r="B6873" i="6"/>
  <c r="B6874" i="6"/>
  <c r="B6875" i="6"/>
  <c r="C6876" i="6"/>
  <c r="B6876" i="6"/>
  <c r="B6877" i="6"/>
  <c r="B6878" i="6"/>
  <c r="C6879" i="6"/>
  <c r="B6879" i="6"/>
  <c r="B6880" i="6"/>
  <c r="B6881" i="6"/>
  <c r="B6882" i="6"/>
  <c r="C6883" i="6"/>
  <c r="B6883" i="6"/>
  <c r="C6884" i="6"/>
  <c r="B6884" i="6"/>
  <c r="C6885" i="6"/>
  <c r="B6885" i="6"/>
  <c r="C6886" i="6"/>
  <c r="B6886" i="6"/>
  <c r="B6887" i="6"/>
  <c r="C6888" i="6"/>
  <c r="B6888" i="6"/>
  <c r="B6889" i="6"/>
  <c r="B6890" i="6"/>
  <c r="C6891" i="6"/>
  <c r="B6891" i="6"/>
  <c r="C6892" i="6"/>
  <c r="B6892" i="6"/>
  <c r="B6893" i="6"/>
  <c r="C6894" i="6"/>
  <c r="B6894" i="6"/>
  <c r="C6895" i="6"/>
  <c r="B6895" i="6"/>
  <c r="B6896" i="6"/>
  <c r="B6897" i="6"/>
  <c r="D6898" i="6"/>
  <c r="B6898" i="6"/>
  <c r="B6899" i="6"/>
  <c r="B6900" i="6"/>
  <c r="C6901" i="6"/>
  <c r="B6901" i="6"/>
  <c r="B6902" i="6"/>
  <c r="C6903" i="6"/>
  <c r="B6903" i="6"/>
  <c r="C6904" i="6"/>
  <c r="B6904" i="6"/>
  <c r="B6905" i="6"/>
  <c r="B6906" i="6"/>
  <c r="B6907" i="6"/>
  <c r="B6908" i="6"/>
  <c r="B6909" i="6"/>
  <c r="B6910" i="6"/>
  <c r="B6911" i="6"/>
  <c r="B6912" i="6"/>
  <c r="C6913" i="6"/>
  <c r="B6913" i="6"/>
  <c r="C6914" i="6"/>
  <c r="B6914" i="6"/>
  <c r="D6915" i="6"/>
  <c r="B6915" i="6"/>
  <c r="B6916" i="6"/>
  <c r="B6917" i="6"/>
  <c r="B6918" i="6"/>
  <c r="B6919" i="6"/>
  <c r="C6920" i="6"/>
  <c r="B6920" i="6"/>
  <c r="C6921" i="6"/>
  <c r="B6921" i="6"/>
  <c r="B6922" i="6"/>
  <c r="C6923" i="6"/>
  <c r="B6923" i="6"/>
  <c r="B6924" i="6"/>
  <c r="B6925" i="6"/>
  <c r="D6926" i="6"/>
  <c r="B6926" i="6"/>
  <c r="B6927" i="6"/>
  <c r="B6928" i="6"/>
  <c r="C6929" i="6"/>
  <c r="B6929" i="6"/>
  <c r="C6930" i="6"/>
  <c r="B6930" i="6"/>
  <c r="D6931" i="6"/>
  <c r="B6931" i="6"/>
  <c r="B6932" i="6"/>
  <c r="B6933" i="6"/>
  <c r="D6934" i="6"/>
  <c r="B6934" i="6"/>
  <c r="B6935" i="6"/>
  <c r="B6936" i="6"/>
  <c r="C6937" i="6"/>
  <c r="B6937" i="6"/>
  <c r="B6938" i="6"/>
  <c r="B6939" i="6"/>
  <c r="D6940" i="6"/>
  <c r="B6940" i="6"/>
  <c r="B6941" i="6"/>
  <c r="D6942" i="6"/>
  <c r="B6942" i="6"/>
  <c r="C6943" i="6"/>
  <c r="B6943" i="6"/>
  <c r="B6944" i="6"/>
  <c r="B6945" i="6"/>
  <c r="B6946" i="6"/>
  <c r="B6947" i="6"/>
  <c r="C6948" i="6"/>
  <c r="B6948" i="6"/>
  <c r="B6949" i="6"/>
  <c r="B6950" i="6"/>
  <c r="B6951" i="6"/>
  <c r="C6952" i="6"/>
  <c r="B6952" i="6"/>
  <c r="B6953" i="6"/>
  <c r="D6954" i="6"/>
  <c r="B6954" i="6"/>
  <c r="C6955" i="6"/>
  <c r="B6955" i="6"/>
  <c r="B6956" i="6"/>
  <c r="B6957" i="6"/>
  <c r="C6958" i="6"/>
  <c r="B6958" i="6"/>
  <c r="C6959" i="6"/>
  <c r="B6959" i="6"/>
  <c r="B6960" i="6"/>
  <c r="B6961" i="6"/>
  <c r="C6962" i="6"/>
  <c r="B6962" i="6"/>
  <c r="B6963" i="6"/>
  <c r="C6964" i="6"/>
  <c r="B6964" i="6"/>
  <c r="C6965" i="6"/>
  <c r="B6965" i="6"/>
  <c r="B6966" i="6"/>
  <c r="C6967" i="6"/>
  <c r="B6967" i="6"/>
  <c r="B6968" i="6"/>
  <c r="C6969" i="6"/>
  <c r="B6969" i="6"/>
  <c r="B6970" i="6"/>
  <c r="D6971" i="6"/>
  <c r="B6971" i="6"/>
  <c r="C6972" i="6"/>
  <c r="B6972" i="6"/>
  <c r="B6973" i="6"/>
  <c r="C6974" i="6"/>
  <c r="B6974" i="6"/>
  <c r="C6975" i="6"/>
  <c r="B6975" i="6"/>
  <c r="C6976" i="6"/>
  <c r="B6976" i="6"/>
  <c r="C6977" i="6"/>
  <c r="B6977" i="6"/>
  <c r="B6978" i="6"/>
  <c r="D6979" i="6"/>
  <c r="B6979" i="6"/>
  <c r="B6980" i="6"/>
  <c r="B6981" i="6"/>
  <c r="C6982" i="6"/>
  <c r="B6982" i="6"/>
  <c r="D6983" i="6"/>
  <c r="B6983" i="6"/>
  <c r="C6984" i="6"/>
  <c r="B6984" i="6"/>
  <c r="B6985" i="6"/>
  <c r="B6986" i="6"/>
  <c r="B6987" i="6"/>
  <c r="B6988" i="6"/>
  <c r="C6989" i="6"/>
  <c r="B6989" i="6"/>
  <c r="D6990" i="6"/>
  <c r="B6990" i="6"/>
  <c r="B6991" i="6"/>
  <c r="B6992" i="6"/>
  <c r="B6993" i="6"/>
  <c r="D6994" i="6"/>
  <c r="B6994" i="6"/>
  <c r="B6995" i="6"/>
  <c r="B6996" i="6"/>
  <c r="B6997" i="6"/>
  <c r="D6998" i="6"/>
  <c r="B6998" i="6"/>
  <c r="C6999" i="6"/>
  <c r="B6999" i="6"/>
  <c r="B7000" i="6"/>
  <c r="C7001" i="6"/>
  <c r="B7001" i="6"/>
  <c r="B7002" i="6"/>
  <c r="C7003" i="6"/>
  <c r="B7003" i="6"/>
  <c r="D7003" i="6"/>
  <c r="B7004" i="6"/>
  <c r="C7005" i="6"/>
  <c r="B7005" i="6"/>
  <c r="D7006" i="6"/>
  <c r="B7006" i="6"/>
  <c r="B7007" i="6"/>
  <c r="B7008" i="6"/>
  <c r="B7009" i="6"/>
  <c r="B7010" i="6"/>
  <c r="B7011" i="6"/>
  <c r="C7012" i="6"/>
  <c r="B7012" i="6"/>
  <c r="B7013" i="6"/>
  <c r="B7014" i="6"/>
  <c r="B7015" i="6"/>
  <c r="D7016" i="6"/>
  <c r="B7016" i="6"/>
  <c r="B7017" i="6"/>
  <c r="C7018" i="6"/>
  <c r="B7018" i="6"/>
  <c r="B7019" i="6"/>
  <c r="C7020" i="6"/>
  <c r="B7020" i="6"/>
  <c r="B7021" i="6"/>
  <c r="B7022" i="6"/>
  <c r="B7023" i="6"/>
  <c r="C7024" i="6"/>
  <c r="B7024" i="6"/>
  <c r="C7025" i="6"/>
  <c r="B7025" i="6"/>
  <c r="D7026" i="6"/>
  <c r="B7026" i="6"/>
  <c r="B7027" i="6"/>
  <c r="B7028" i="6"/>
  <c r="C7029" i="6"/>
  <c r="B7029" i="6"/>
  <c r="B7030" i="6"/>
  <c r="C7031" i="6"/>
  <c r="B7031" i="6"/>
  <c r="B7032" i="6"/>
  <c r="B7033" i="6"/>
  <c r="B7034" i="6"/>
  <c r="D7035" i="6"/>
  <c r="B7035" i="6"/>
  <c r="D7036" i="6"/>
  <c r="B7036" i="6"/>
  <c r="B7037" i="6"/>
  <c r="B7038" i="6"/>
  <c r="C7039" i="6"/>
  <c r="B7039" i="6"/>
  <c r="B7040" i="6"/>
  <c r="C7041" i="6"/>
  <c r="B7041" i="6"/>
  <c r="D7042" i="6"/>
  <c r="B7042" i="6"/>
  <c r="D7043" i="6"/>
  <c r="B7043" i="6"/>
  <c r="B7044" i="6"/>
  <c r="C7045" i="6"/>
  <c r="B7045" i="6"/>
  <c r="B7046" i="6"/>
  <c r="C7047" i="6"/>
  <c r="B7047" i="6"/>
  <c r="C7048" i="6"/>
  <c r="B7048" i="6"/>
  <c r="C7049" i="6"/>
  <c r="B7049" i="6"/>
  <c r="D7050" i="6"/>
  <c r="B7050" i="6"/>
  <c r="B7051" i="6"/>
  <c r="B7052" i="6"/>
  <c r="B7053" i="6"/>
  <c r="B7054" i="6"/>
  <c r="C7055" i="6"/>
  <c r="B7055" i="6"/>
  <c r="B7056" i="6"/>
  <c r="B7057" i="6"/>
  <c r="B7058" i="6"/>
  <c r="C7059" i="6"/>
  <c r="B7059" i="6"/>
  <c r="B7060" i="6"/>
  <c r="B7061" i="6"/>
  <c r="B7062" i="6"/>
  <c r="C7063" i="6"/>
  <c r="B7063" i="6"/>
  <c r="B7064" i="6"/>
  <c r="C7065" i="6"/>
  <c r="B7065" i="6"/>
  <c r="C7066" i="6"/>
  <c r="B7066" i="6"/>
  <c r="D7067" i="6"/>
  <c r="B7067" i="6"/>
  <c r="C7068" i="6"/>
  <c r="B7068" i="6"/>
  <c r="B7069" i="6"/>
  <c r="C7070" i="6"/>
  <c r="B7070" i="6"/>
  <c r="C7071" i="6"/>
  <c r="B7071" i="6"/>
  <c r="C7072" i="6"/>
  <c r="B7072" i="6"/>
  <c r="B7073" i="6"/>
  <c r="C7074" i="6"/>
  <c r="B7074" i="6"/>
  <c r="C7075" i="6"/>
  <c r="B7075" i="6"/>
  <c r="D7076" i="6"/>
  <c r="B7076" i="6"/>
  <c r="B7077" i="6"/>
  <c r="D7078" i="6"/>
  <c r="B7078" i="6"/>
  <c r="B7079" i="6"/>
  <c r="C7079" i="6"/>
  <c r="D7079" i="6"/>
  <c r="C7080" i="6"/>
  <c r="B7080" i="6"/>
  <c r="C7081" i="6"/>
  <c r="B7081" i="6"/>
  <c r="B7082" i="6"/>
  <c r="B7083" i="6"/>
  <c r="B7084" i="6"/>
  <c r="C7085" i="6"/>
  <c r="B7085" i="6"/>
  <c r="C7086" i="6"/>
  <c r="B7086" i="6"/>
  <c r="B7087" i="6"/>
  <c r="B7088" i="6"/>
  <c r="C7089" i="6"/>
  <c r="B7089" i="6"/>
  <c r="D7090" i="6"/>
  <c r="B7090" i="6"/>
  <c r="B7091" i="6"/>
  <c r="B7092" i="6"/>
  <c r="B7093" i="6"/>
  <c r="D7094" i="6"/>
  <c r="B7094" i="6"/>
  <c r="C7095" i="6"/>
  <c r="B7095" i="6"/>
  <c r="B7096" i="6"/>
  <c r="B7097" i="6"/>
  <c r="B7098" i="6"/>
  <c r="D7099" i="6"/>
  <c r="B7099" i="6"/>
  <c r="C7100" i="6"/>
  <c r="B7100" i="6"/>
  <c r="B7101" i="6"/>
  <c r="C7102" i="6"/>
  <c r="B7102" i="6"/>
  <c r="C7103" i="6"/>
  <c r="B7103" i="6"/>
  <c r="D7104" i="6"/>
  <c r="B7104" i="6"/>
  <c r="B7105" i="6"/>
  <c r="B7106" i="6"/>
  <c r="D7107" i="6"/>
  <c r="B7107" i="6"/>
  <c r="B7108" i="6"/>
  <c r="B7109" i="6"/>
  <c r="C7110" i="6"/>
  <c r="B7110" i="6"/>
  <c r="B7111" i="6"/>
  <c r="C7112" i="6"/>
  <c r="B7112" i="6"/>
  <c r="C7113" i="6"/>
  <c r="B7113" i="6"/>
  <c r="B7114" i="6"/>
  <c r="B7115" i="6"/>
  <c r="B7116" i="6"/>
  <c r="B7117" i="6"/>
  <c r="D7118" i="6"/>
  <c r="B7118" i="6"/>
  <c r="C7118" i="6"/>
  <c r="D7119" i="6"/>
  <c r="B7119" i="6"/>
  <c r="C7120" i="6"/>
  <c r="B7120" i="6"/>
  <c r="B7121" i="6"/>
  <c r="B7122" i="6"/>
  <c r="B7123" i="6"/>
  <c r="B7124" i="6"/>
  <c r="B7125" i="6"/>
  <c r="C7126" i="6"/>
  <c r="B7126" i="6"/>
  <c r="D7127" i="6"/>
  <c r="B7127" i="6"/>
  <c r="B7128" i="6"/>
  <c r="C7129" i="6"/>
  <c r="B7129" i="6"/>
  <c r="C7130" i="6"/>
  <c r="B7130" i="6"/>
  <c r="C7131" i="6"/>
  <c r="B7131" i="6"/>
  <c r="C7132" i="6"/>
  <c r="B7132" i="6"/>
  <c r="C7133" i="6"/>
  <c r="B7133" i="6"/>
  <c r="B7134" i="6"/>
  <c r="B7135" i="6"/>
  <c r="C7136" i="6"/>
  <c r="B7136" i="6"/>
  <c r="B7137" i="6"/>
  <c r="B7138" i="6"/>
  <c r="B7139" i="6"/>
  <c r="C7140" i="6"/>
  <c r="B7140" i="6"/>
  <c r="B7141" i="6"/>
  <c r="B7142" i="6"/>
  <c r="B7143" i="6"/>
  <c r="D7144" i="6"/>
  <c r="B7144" i="6"/>
  <c r="C7144" i="6"/>
  <c r="C7145" i="6"/>
  <c r="B7145" i="6"/>
  <c r="B7146" i="6"/>
  <c r="B7147" i="6"/>
  <c r="C7148" i="6"/>
  <c r="B7148" i="6"/>
  <c r="C7149" i="6"/>
  <c r="B7149" i="6"/>
  <c r="B7150" i="6"/>
  <c r="C7151" i="6"/>
  <c r="B7151" i="6"/>
  <c r="B7152" i="6"/>
  <c r="C7153" i="6"/>
  <c r="B7153" i="6"/>
  <c r="C7154" i="6"/>
  <c r="B7154" i="6"/>
  <c r="B7155" i="6"/>
  <c r="C7156" i="6"/>
  <c r="B7156" i="6"/>
  <c r="B7157" i="6"/>
  <c r="C7158" i="6"/>
  <c r="B7158" i="6"/>
  <c r="C7159" i="6"/>
  <c r="B7159" i="6"/>
  <c r="C7160" i="6"/>
  <c r="B7160" i="6"/>
  <c r="B7161" i="6"/>
  <c r="D7162" i="6"/>
  <c r="B7162" i="6"/>
  <c r="C7162" i="6"/>
  <c r="D7163" i="6"/>
  <c r="B7163" i="6"/>
  <c r="B7164" i="6"/>
  <c r="B7165" i="6"/>
  <c r="B7166" i="6"/>
  <c r="C7167" i="6"/>
  <c r="B7167" i="6"/>
  <c r="D7168" i="6"/>
  <c r="B7168" i="6"/>
  <c r="C7168" i="6"/>
  <c r="B7169" i="6"/>
  <c r="C7170" i="6"/>
  <c r="B7170" i="6"/>
  <c r="B7171" i="6"/>
  <c r="B7172" i="6"/>
  <c r="B7173" i="6"/>
  <c r="B7174" i="6"/>
  <c r="B7175" i="6"/>
  <c r="C7176" i="6"/>
  <c r="B7176" i="6"/>
  <c r="C7177" i="6"/>
  <c r="B7177" i="6"/>
  <c r="D7177" i="6"/>
  <c r="C7178" i="6"/>
  <c r="B7178" i="6"/>
  <c r="D7179" i="6"/>
  <c r="B7179" i="6"/>
  <c r="B7180" i="6"/>
  <c r="C7181" i="6"/>
  <c r="B7181" i="6"/>
  <c r="B7182" i="6"/>
  <c r="B7183" i="6"/>
  <c r="B7184" i="6"/>
  <c r="B7185" i="6"/>
  <c r="C7186" i="6"/>
  <c r="B7186" i="6"/>
  <c r="C7187" i="6"/>
  <c r="B7187" i="6"/>
  <c r="B7188" i="6"/>
  <c r="B7189" i="6"/>
  <c r="D7190" i="6"/>
  <c r="B7190" i="6"/>
  <c r="C7191" i="6"/>
  <c r="B7191" i="6"/>
  <c r="B7192" i="6"/>
  <c r="C7193" i="6"/>
  <c r="B7193" i="6"/>
  <c r="D7194" i="6"/>
  <c r="B7194" i="6"/>
  <c r="B7195" i="6"/>
  <c r="C7196" i="6"/>
  <c r="B7196" i="6"/>
  <c r="B7197" i="6"/>
  <c r="B7198" i="6"/>
  <c r="B7199" i="6"/>
  <c r="D7200" i="6"/>
  <c r="B7200" i="6"/>
  <c r="B7201" i="6"/>
  <c r="D7202" i="6"/>
  <c r="B7202" i="6"/>
  <c r="D7203" i="6"/>
  <c r="B7203" i="6"/>
  <c r="B7204" i="6"/>
  <c r="C7205" i="6"/>
  <c r="B7205" i="6"/>
  <c r="B7206" i="6"/>
  <c r="C7207" i="6"/>
  <c r="B7207" i="6"/>
  <c r="B7208" i="6"/>
  <c r="C7209" i="6"/>
  <c r="B7209" i="6"/>
  <c r="B7210" i="6"/>
  <c r="C7211" i="6"/>
  <c r="B7211" i="6"/>
  <c r="B7212" i="6"/>
  <c r="C7213" i="6"/>
  <c r="B7213" i="6"/>
  <c r="B7214" i="6"/>
  <c r="C7215" i="6"/>
  <c r="B7215" i="6"/>
  <c r="B7216" i="6"/>
  <c r="C7217" i="6"/>
  <c r="B7217" i="6"/>
  <c r="D7218" i="6"/>
  <c r="B7218" i="6"/>
  <c r="B7219" i="6"/>
  <c r="B7220" i="6"/>
  <c r="B7221" i="6"/>
  <c r="B7222" i="6"/>
  <c r="C7223" i="6"/>
  <c r="B7223" i="6"/>
  <c r="B7224" i="6"/>
  <c r="B7225" i="6"/>
  <c r="D7226" i="6"/>
  <c r="B7226" i="6"/>
  <c r="D7227" i="6"/>
  <c r="B7227" i="6"/>
  <c r="B7228" i="6"/>
  <c r="B7229" i="6"/>
  <c r="B7230" i="6"/>
  <c r="B7231" i="6"/>
  <c r="B7232" i="6"/>
  <c r="B7233" i="6"/>
  <c r="B7234" i="6"/>
  <c r="D7235" i="6"/>
  <c r="B7235" i="6"/>
  <c r="B7236" i="6"/>
  <c r="C7237" i="6"/>
  <c r="B7237" i="6"/>
  <c r="B7238" i="6"/>
  <c r="B7239" i="6"/>
  <c r="C7240" i="6"/>
  <c r="B7240" i="6"/>
  <c r="C7241" i="6"/>
  <c r="B7241" i="6"/>
  <c r="B7242" i="6"/>
  <c r="B7243" i="6"/>
  <c r="B7244" i="6"/>
  <c r="B7245" i="6"/>
  <c r="B7246" i="6"/>
  <c r="B7247" i="6"/>
  <c r="B7248" i="6"/>
  <c r="B7249" i="6"/>
  <c r="B7250" i="6"/>
  <c r="C7251" i="6"/>
  <c r="B7251" i="6"/>
  <c r="D7252" i="6"/>
  <c r="B7252" i="6"/>
  <c r="C7252" i="6"/>
  <c r="B7253" i="6"/>
  <c r="C7254" i="6"/>
  <c r="B7254" i="6"/>
  <c r="D7254" i="6"/>
  <c r="D7255" i="6"/>
  <c r="B7255" i="6"/>
  <c r="C7256" i="6"/>
  <c r="B7256" i="6"/>
  <c r="C7257" i="6"/>
  <c r="B7257" i="6"/>
  <c r="D7258" i="6"/>
  <c r="B7258" i="6"/>
  <c r="C7259" i="6"/>
  <c r="B7259" i="6"/>
  <c r="D7260" i="6"/>
  <c r="B7260" i="6"/>
  <c r="B7261" i="6"/>
  <c r="D7262" i="6"/>
  <c r="B7262" i="6"/>
  <c r="D7263" i="6"/>
  <c r="B7263" i="6"/>
  <c r="C7264" i="6"/>
  <c r="B7264" i="6"/>
  <c r="B7265" i="6"/>
  <c r="C7266" i="6"/>
  <c r="B7266" i="6"/>
  <c r="D7267" i="6"/>
  <c r="B7267" i="6"/>
  <c r="C7267" i="6"/>
  <c r="B7268" i="6"/>
  <c r="C7269" i="6"/>
  <c r="B7269" i="6"/>
  <c r="B7270" i="6"/>
  <c r="C7271" i="6"/>
  <c r="B7271" i="6"/>
  <c r="C7272" i="6"/>
  <c r="B7272" i="6"/>
  <c r="C7273" i="6"/>
  <c r="B7273" i="6"/>
  <c r="B7274" i="6"/>
  <c r="C7275" i="6"/>
  <c r="B7275" i="6"/>
  <c r="C7276" i="6"/>
  <c r="B7276" i="6"/>
  <c r="C7277" i="6"/>
  <c r="B7277" i="6"/>
  <c r="C7278" i="6"/>
  <c r="B7278" i="6"/>
  <c r="B7279" i="6"/>
  <c r="C7280" i="6"/>
  <c r="B7280" i="6"/>
  <c r="D7280" i="6"/>
  <c r="C7281" i="6"/>
  <c r="B7281" i="6"/>
  <c r="B7282" i="6"/>
  <c r="B7283" i="6"/>
  <c r="C7284" i="6"/>
  <c r="B7284" i="6"/>
  <c r="C7285" i="6"/>
  <c r="B7285" i="6"/>
  <c r="D7286" i="6"/>
  <c r="B7286" i="6"/>
  <c r="C7287" i="6"/>
  <c r="B7287" i="6"/>
  <c r="B7288" i="6"/>
  <c r="B7289" i="6"/>
  <c r="B7290" i="6"/>
  <c r="D7291" i="6"/>
  <c r="B7291" i="6"/>
  <c r="B7292" i="6"/>
  <c r="B7293" i="6"/>
  <c r="B7294" i="6"/>
  <c r="C7295" i="6"/>
  <c r="B7295" i="6"/>
  <c r="B7296" i="6"/>
  <c r="C7297" i="6"/>
  <c r="B7297" i="6"/>
  <c r="D7298" i="6"/>
  <c r="B7298" i="6"/>
  <c r="D7299" i="6"/>
  <c r="B7299" i="6"/>
  <c r="B7300" i="6"/>
  <c r="B7301" i="6"/>
  <c r="B7302" i="6"/>
  <c r="B7303" i="6"/>
  <c r="C7304" i="6"/>
  <c r="B7304" i="6"/>
  <c r="B7305" i="6"/>
  <c r="C7306" i="6"/>
  <c r="B7306" i="6"/>
  <c r="B7307" i="6"/>
  <c r="B7308" i="6"/>
  <c r="C7309" i="6"/>
  <c r="B7309" i="6"/>
  <c r="B7310" i="6"/>
  <c r="C7311" i="6"/>
  <c r="B7311" i="6"/>
  <c r="B7312" i="6"/>
  <c r="B7313" i="6"/>
  <c r="B7314" i="6"/>
  <c r="D7315" i="6"/>
  <c r="B7315" i="6"/>
  <c r="D7316" i="6"/>
  <c r="B7316" i="6"/>
  <c r="B7317" i="6"/>
  <c r="C7318" i="6"/>
  <c r="B7318" i="6"/>
  <c r="D7318" i="6"/>
  <c r="C7319" i="6"/>
  <c r="B7319" i="6"/>
  <c r="C7320" i="6"/>
  <c r="B7320" i="6"/>
  <c r="C7321" i="6"/>
  <c r="B7321" i="6"/>
  <c r="B7322" i="6"/>
  <c r="D7323" i="6"/>
  <c r="B7323" i="6"/>
  <c r="C7324" i="6"/>
  <c r="B7324" i="6"/>
  <c r="B7325" i="6"/>
  <c r="B7326" i="6"/>
  <c r="B7327" i="6"/>
  <c r="B7328" i="6"/>
  <c r="B7329" i="6"/>
  <c r="D7330" i="6"/>
  <c r="B7330" i="6"/>
  <c r="C7331" i="6"/>
  <c r="B7331" i="6"/>
  <c r="B7332" i="6"/>
  <c r="C7333" i="6"/>
  <c r="B7333" i="6"/>
  <c r="B7334" i="6"/>
  <c r="C7335" i="6"/>
  <c r="B7335" i="6"/>
  <c r="B7336" i="6"/>
  <c r="C7337" i="6"/>
  <c r="B7337" i="6"/>
  <c r="C7338" i="6"/>
  <c r="B7338" i="6"/>
  <c r="B7339" i="6"/>
  <c r="B7340" i="6"/>
  <c r="B7341" i="6"/>
  <c r="C7342" i="6"/>
  <c r="B7342" i="6"/>
  <c r="B7343" i="6"/>
  <c r="D7344" i="6"/>
  <c r="B7344" i="6"/>
  <c r="B7345" i="6"/>
  <c r="B7346" i="6"/>
  <c r="B7347" i="6"/>
  <c r="B7348" i="6"/>
  <c r="C7349" i="6"/>
  <c r="B7349" i="6"/>
  <c r="B7350" i="6"/>
  <c r="C7351" i="6"/>
  <c r="B7351" i="6"/>
  <c r="B7352" i="6"/>
  <c r="B7353" i="6"/>
  <c r="D7354" i="6"/>
  <c r="B7354" i="6"/>
  <c r="B7355" i="6"/>
  <c r="D7356" i="6"/>
  <c r="B7356" i="6"/>
  <c r="B7357" i="6"/>
  <c r="B7358" i="6"/>
  <c r="B7359" i="6"/>
  <c r="B7360" i="6"/>
  <c r="C7361" i="6"/>
  <c r="B7361" i="6"/>
  <c r="C7362" i="6"/>
  <c r="B7362" i="6"/>
  <c r="B7363" i="6"/>
  <c r="B7364" i="6"/>
  <c r="C7365" i="6"/>
  <c r="B7365" i="6"/>
  <c r="D7365" i="6"/>
  <c r="C7366" i="6"/>
  <c r="B7366" i="6"/>
  <c r="B7367" i="6"/>
  <c r="C7368" i="6"/>
  <c r="B7368" i="6"/>
  <c r="B7369" i="6"/>
  <c r="B7370" i="6"/>
  <c r="C7371" i="6"/>
  <c r="B7371" i="6"/>
  <c r="B7372" i="6"/>
  <c r="C7373" i="6"/>
  <c r="B7373" i="6"/>
  <c r="B7374" i="6"/>
  <c r="C7375" i="6"/>
  <c r="B7375" i="6"/>
  <c r="C7376" i="6"/>
  <c r="B7376" i="6"/>
  <c r="D7376" i="6"/>
  <c r="C7377" i="6"/>
  <c r="B7377" i="6"/>
  <c r="C7378" i="6"/>
  <c r="B7378" i="6"/>
  <c r="C7379" i="6"/>
  <c r="B7379" i="6"/>
  <c r="B7380" i="6"/>
  <c r="B7381" i="6"/>
  <c r="C7382" i="6"/>
  <c r="B7382" i="6"/>
  <c r="C7383" i="6"/>
  <c r="B7383" i="6"/>
  <c r="D7384" i="6"/>
  <c r="B7384" i="6"/>
  <c r="C7385" i="6"/>
  <c r="B7385" i="6"/>
  <c r="B7386" i="6"/>
  <c r="C7387" i="6"/>
  <c r="B7387" i="6"/>
  <c r="D7388" i="6"/>
  <c r="B7388" i="6"/>
  <c r="C7389" i="6"/>
  <c r="B7389" i="6"/>
  <c r="B7390" i="6"/>
  <c r="B7391" i="6"/>
  <c r="B7392" i="6"/>
  <c r="B7393" i="6"/>
  <c r="D7394" i="6"/>
  <c r="B7394" i="6"/>
  <c r="C7395" i="6"/>
  <c r="B7395" i="6"/>
  <c r="B7396" i="6"/>
  <c r="C7397" i="6"/>
  <c r="B7397" i="6"/>
  <c r="B7398" i="6"/>
  <c r="B7399" i="6"/>
  <c r="D7400" i="6"/>
  <c r="B7400" i="6"/>
  <c r="B7401" i="6"/>
  <c r="D7402" i="6"/>
  <c r="B7402" i="6"/>
  <c r="D7403" i="6"/>
  <c r="B7403" i="6"/>
  <c r="B7404" i="6"/>
  <c r="C7405" i="6"/>
  <c r="B7405" i="6"/>
  <c r="C7406" i="6"/>
  <c r="B7406" i="6"/>
  <c r="D7407" i="6"/>
  <c r="B7407" i="6"/>
  <c r="B7408" i="6"/>
  <c r="B7409" i="6"/>
  <c r="B7410" i="6"/>
  <c r="B7411" i="6"/>
  <c r="D7412" i="6"/>
  <c r="B7412" i="6"/>
  <c r="B7413" i="6"/>
  <c r="B7414" i="6"/>
  <c r="C7415" i="6"/>
  <c r="B7415" i="6"/>
  <c r="B7416" i="6"/>
  <c r="B7417" i="6"/>
  <c r="B7418" i="6"/>
  <c r="B7419" i="6"/>
  <c r="C7420" i="6"/>
  <c r="B7420" i="6"/>
  <c r="B7421" i="6"/>
  <c r="C7422" i="6"/>
  <c r="B7422" i="6"/>
  <c r="B7423" i="6"/>
  <c r="B7424" i="6"/>
  <c r="B7425" i="6"/>
  <c r="D7426" i="6"/>
  <c r="B7426" i="6"/>
  <c r="C7426" i="6"/>
  <c r="B7427" i="6"/>
  <c r="B7428" i="6"/>
  <c r="B7429" i="6"/>
  <c r="B7430" i="6"/>
  <c r="B7431" i="6"/>
  <c r="C7432" i="6"/>
  <c r="B7432" i="6"/>
  <c r="C7433" i="6"/>
  <c r="B7433" i="6"/>
  <c r="D7434" i="6"/>
  <c r="B7434" i="6"/>
  <c r="C7435" i="6"/>
  <c r="B7435" i="6"/>
  <c r="B7436" i="6"/>
  <c r="B7437" i="6"/>
  <c r="B7438" i="6"/>
  <c r="D7439" i="6"/>
  <c r="B7439" i="6"/>
  <c r="C7440" i="6"/>
  <c r="B7440" i="6"/>
  <c r="C7441" i="6"/>
  <c r="B7441" i="6"/>
  <c r="D7441" i="6"/>
  <c r="B7442" i="6"/>
  <c r="B7443" i="6"/>
  <c r="D7444" i="6"/>
  <c r="B7444" i="6"/>
  <c r="B7445" i="6"/>
  <c r="C7446" i="6"/>
  <c r="B7446" i="6"/>
  <c r="D7447" i="6"/>
  <c r="B7447" i="6"/>
  <c r="C7448" i="6"/>
  <c r="B7448" i="6"/>
  <c r="C7449" i="6"/>
  <c r="B7449" i="6"/>
  <c r="B7450" i="6"/>
  <c r="B7451" i="6"/>
  <c r="B7452" i="6"/>
  <c r="C7453" i="6"/>
  <c r="B7453" i="6"/>
  <c r="C7454" i="6"/>
  <c r="B7454" i="6"/>
  <c r="C7455" i="6"/>
  <c r="B7455" i="6"/>
  <c r="D7455" i="6"/>
  <c r="B7456" i="6"/>
  <c r="B7457" i="6"/>
  <c r="D7458" i="6"/>
  <c r="B7458" i="6"/>
  <c r="C7459" i="6"/>
  <c r="B7459" i="6"/>
  <c r="B7460" i="6"/>
  <c r="C7461" i="6"/>
  <c r="B7461" i="6"/>
  <c r="B7462" i="6"/>
  <c r="C7463" i="6"/>
  <c r="B7463" i="6"/>
  <c r="C7464" i="6"/>
  <c r="B7464" i="6"/>
  <c r="C7465" i="6"/>
  <c r="B7465" i="6"/>
  <c r="B7466" i="6"/>
  <c r="B7467" i="6"/>
  <c r="C7468" i="6"/>
  <c r="B7468" i="6"/>
  <c r="C7469" i="6"/>
  <c r="B7469" i="6"/>
  <c r="B7470" i="6"/>
  <c r="B7471" i="6"/>
  <c r="C7472" i="6"/>
  <c r="B7472" i="6"/>
  <c r="B7473" i="6"/>
  <c r="B7474" i="6"/>
  <c r="B7475" i="6"/>
  <c r="D7476" i="6"/>
  <c r="B7476" i="6"/>
  <c r="B7477" i="6"/>
  <c r="B7478" i="6"/>
  <c r="C7479" i="6"/>
  <c r="B7479" i="6"/>
  <c r="D7480" i="6"/>
  <c r="B7480" i="6"/>
  <c r="C7481" i="6"/>
  <c r="B7481" i="6"/>
  <c r="B7482" i="6"/>
  <c r="B7483" i="6"/>
  <c r="B7484" i="6"/>
  <c r="B7485" i="6"/>
  <c r="B7486" i="6"/>
  <c r="B7487" i="6"/>
  <c r="C7488" i="6"/>
  <c r="B7488" i="6"/>
  <c r="C7489" i="6"/>
  <c r="B7489" i="6"/>
  <c r="B7490" i="6"/>
  <c r="B7491" i="6"/>
  <c r="B7492" i="6"/>
  <c r="B7493" i="6"/>
  <c r="C7494" i="6"/>
  <c r="B7494" i="6"/>
  <c r="C7495" i="6"/>
  <c r="B7495" i="6"/>
  <c r="C7496" i="6"/>
  <c r="B7496" i="6"/>
  <c r="B7497" i="6"/>
  <c r="B7498" i="6"/>
  <c r="C7499" i="6"/>
  <c r="B7499" i="6"/>
  <c r="B7500" i="6"/>
  <c r="B7501" i="6"/>
  <c r="B7502" i="6"/>
  <c r="C7503" i="6"/>
  <c r="B7503" i="6"/>
  <c r="B7504" i="6"/>
  <c r="C7505" i="6"/>
  <c r="B7505" i="6"/>
  <c r="D7506" i="6"/>
  <c r="B7506" i="6"/>
  <c r="C7507" i="6"/>
  <c r="B7507" i="6"/>
  <c r="D7508" i="6"/>
  <c r="B7508" i="6"/>
  <c r="B7509" i="6"/>
  <c r="C7510" i="6"/>
  <c r="B7510" i="6"/>
  <c r="C7511" i="6"/>
  <c r="B7511" i="6"/>
  <c r="D7512" i="6"/>
  <c r="B7512" i="6"/>
  <c r="C7513" i="6"/>
  <c r="B7513" i="6"/>
  <c r="D7514" i="6"/>
  <c r="B7514" i="6"/>
  <c r="C7515" i="6"/>
  <c r="B7515" i="6"/>
  <c r="D7516" i="6"/>
  <c r="B7516" i="6"/>
  <c r="C7517" i="6"/>
  <c r="B7517" i="6"/>
  <c r="D7518" i="6"/>
  <c r="B7518" i="6"/>
  <c r="B7519" i="6"/>
  <c r="C7520" i="6"/>
  <c r="B7520" i="6"/>
  <c r="B7521" i="6"/>
  <c r="B7522" i="6"/>
  <c r="B7523" i="6"/>
  <c r="B7524" i="6"/>
  <c r="C7525" i="6"/>
  <c r="B7525" i="6"/>
  <c r="C7526" i="6"/>
  <c r="B7526" i="6"/>
  <c r="B7527" i="6"/>
  <c r="B7528" i="6"/>
  <c r="B7529" i="6"/>
  <c r="D7530" i="6"/>
  <c r="B7530" i="6"/>
  <c r="B7531" i="6"/>
  <c r="D7532" i="6"/>
  <c r="B7532" i="6"/>
  <c r="B7533" i="6"/>
  <c r="B7534" i="6"/>
  <c r="B7535" i="6"/>
  <c r="D7536" i="6"/>
  <c r="B7536" i="6"/>
  <c r="C7536" i="6"/>
  <c r="C7537" i="6"/>
  <c r="B7537" i="6"/>
  <c r="B7538" i="6"/>
  <c r="B7539" i="6"/>
  <c r="B7540" i="6"/>
  <c r="C7541" i="6"/>
  <c r="B7541" i="6"/>
  <c r="B7542" i="6"/>
  <c r="C7543" i="6"/>
  <c r="B7543" i="6"/>
  <c r="B7544" i="6"/>
  <c r="C7545" i="6"/>
  <c r="B7545" i="6"/>
  <c r="D7546" i="6"/>
  <c r="B7546" i="6"/>
  <c r="B7547" i="6"/>
  <c r="B7548" i="6"/>
  <c r="B7549" i="6"/>
  <c r="D7550" i="6"/>
  <c r="B7550" i="6"/>
  <c r="C7550" i="6"/>
  <c r="C7551" i="6"/>
  <c r="B7551" i="6"/>
  <c r="C7552" i="6"/>
  <c r="B7552" i="6"/>
  <c r="D7552" i="6"/>
  <c r="C7553" i="6"/>
  <c r="B7553" i="6"/>
  <c r="C7554" i="6"/>
  <c r="B7554" i="6"/>
  <c r="D7555" i="6"/>
  <c r="B7555" i="6"/>
  <c r="B7556" i="6"/>
  <c r="B7557" i="6"/>
  <c r="C7558" i="6"/>
  <c r="B7558" i="6"/>
  <c r="B7559" i="6"/>
  <c r="C7560" i="6"/>
  <c r="B7560" i="6"/>
  <c r="B7561" i="6"/>
  <c r="B7562" i="6"/>
  <c r="C7563" i="6"/>
  <c r="B7563" i="6"/>
  <c r="B7564" i="6"/>
  <c r="B7565" i="6"/>
  <c r="B7566" i="6"/>
  <c r="B7567" i="6"/>
  <c r="C7568" i="6"/>
  <c r="B7568" i="6"/>
  <c r="C7569" i="6"/>
  <c r="B7569" i="6"/>
  <c r="B7570" i="6"/>
  <c r="B7571" i="6"/>
  <c r="B7572" i="6"/>
  <c r="B7573" i="6"/>
  <c r="B7574" i="6"/>
  <c r="C7575" i="6"/>
  <c r="B7575" i="6"/>
  <c r="D7576" i="6"/>
  <c r="B7576" i="6"/>
  <c r="C7577" i="6"/>
  <c r="B7577" i="6"/>
  <c r="B7578" i="6"/>
  <c r="B7579" i="6"/>
  <c r="B7580" i="6"/>
  <c r="B7581" i="6"/>
  <c r="B7582" i="6"/>
  <c r="B7583" i="6"/>
  <c r="B7584" i="6"/>
  <c r="B7585" i="6"/>
  <c r="B7586" i="6"/>
  <c r="C7587" i="6"/>
  <c r="B7587" i="6"/>
  <c r="C7588" i="6"/>
  <c r="B7588" i="6"/>
  <c r="B7589" i="6"/>
  <c r="C7590" i="6"/>
  <c r="B7590" i="6"/>
  <c r="B7591" i="6"/>
  <c r="C7592" i="6"/>
  <c r="B7592" i="6"/>
  <c r="C7593" i="6"/>
  <c r="B7593" i="6"/>
  <c r="B7594" i="6"/>
  <c r="B7595" i="6"/>
  <c r="B7596" i="6"/>
  <c r="C7597" i="6"/>
  <c r="B7597" i="6"/>
  <c r="C7598" i="6"/>
  <c r="B7598" i="6"/>
  <c r="C7599" i="6"/>
  <c r="B7599" i="6"/>
  <c r="B7600" i="6"/>
  <c r="B7601" i="6"/>
  <c r="D7602" i="6"/>
  <c r="B7602" i="6"/>
  <c r="B7603" i="6"/>
  <c r="C7604" i="6"/>
  <c r="B7604" i="6"/>
  <c r="C7605" i="6"/>
  <c r="B7605" i="6"/>
  <c r="D7606" i="6"/>
  <c r="B7606" i="6"/>
  <c r="C7607" i="6"/>
  <c r="B7607" i="6"/>
  <c r="C7608" i="6"/>
  <c r="B7608" i="6"/>
  <c r="C7609" i="6"/>
  <c r="B7609" i="6"/>
  <c r="C7610" i="6"/>
  <c r="B7610" i="6"/>
  <c r="D7611" i="6"/>
  <c r="B7611" i="6"/>
  <c r="D7612" i="6"/>
  <c r="B7612" i="6"/>
  <c r="C7612" i="6"/>
  <c r="B7613" i="6"/>
  <c r="B7614" i="6"/>
  <c r="B7615" i="6"/>
  <c r="B7616" i="6"/>
  <c r="B7617" i="6"/>
  <c r="C7618" i="6"/>
  <c r="B7618" i="6"/>
  <c r="B7619" i="6"/>
  <c r="B7620" i="6"/>
  <c r="B7621" i="6"/>
  <c r="D7622" i="6"/>
  <c r="B7622" i="6"/>
  <c r="B7623" i="6"/>
  <c r="C7624" i="6"/>
  <c r="B7624" i="6"/>
  <c r="C7625" i="6"/>
  <c r="B7625" i="6"/>
  <c r="C7626" i="6"/>
  <c r="B7626" i="6"/>
  <c r="C7627" i="6"/>
  <c r="B7627" i="6"/>
  <c r="D7628" i="6"/>
  <c r="B7628" i="6"/>
  <c r="B7629" i="6"/>
  <c r="B7630" i="6"/>
  <c r="C7631" i="6"/>
  <c r="B7631" i="6"/>
  <c r="B7632" i="6"/>
  <c r="C7633" i="6"/>
  <c r="B7633" i="6"/>
  <c r="B7634" i="6"/>
  <c r="C7635" i="6"/>
  <c r="B7635" i="6"/>
  <c r="D7636" i="6"/>
  <c r="B7636" i="6"/>
  <c r="B7637" i="6"/>
  <c r="B7638" i="6"/>
  <c r="B7639" i="6"/>
  <c r="D7640" i="6"/>
  <c r="B7640" i="6"/>
  <c r="C7641" i="6"/>
  <c r="B7641" i="6"/>
  <c r="B7642" i="6"/>
  <c r="C7643" i="6"/>
  <c r="B7643" i="6"/>
  <c r="B7644" i="6"/>
  <c r="C7645" i="6"/>
  <c r="B7645" i="6"/>
  <c r="B7646" i="6"/>
  <c r="D7647" i="6"/>
  <c r="B7647" i="6"/>
  <c r="B7648" i="6"/>
  <c r="B7649" i="6"/>
  <c r="B7650" i="6"/>
  <c r="D7651" i="6"/>
  <c r="B7651" i="6"/>
  <c r="C7651" i="6"/>
  <c r="B7652" i="6"/>
  <c r="C7653" i="6"/>
  <c r="B7653" i="6"/>
  <c r="C7654" i="6"/>
  <c r="B7654" i="6"/>
  <c r="D7655" i="6"/>
  <c r="B7655" i="6"/>
  <c r="C7656" i="6"/>
  <c r="B7656" i="6"/>
  <c r="B7657" i="6"/>
  <c r="D7658" i="6"/>
  <c r="B7658" i="6"/>
  <c r="D7659" i="6"/>
  <c r="B7659" i="6"/>
  <c r="C7659" i="6"/>
  <c r="C7660" i="6"/>
  <c r="B7660" i="6"/>
  <c r="B7661" i="6"/>
  <c r="C7662" i="6"/>
  <c r="B7662" i="6"/>
  <c r="B7663" i="6"/>
  <c r="B7664" i="6"/>
  <c r="B7665" i="6"/>
  <c r="D7666" i="6"/>
  <c r="B7666" i="6"/>
  <c r="C7666" i="6"/>
  <c r="B7667" i="6"/>
  <c r="D7668" i="6"/>
  <c r="B7668" i="6"/>
  <c r="C7669" i="6"/>
  <c r="B7669" i="6"/>
  <c r="D7670" i="6"/>
  <c r="B7670" i="6"/>
  <c r="C7671" i="6"/>
  <c r="B7671" i="6"/>
  <c r="B7672" i="6"/>
  <c r="C7673" i="6"/>
  <c r="B7673" i="6"/>
  <c r="D7674" i="6"/>
  <c r="B7674" i="6"/>
  <c r="B7675" i="6"/>
  <c r="B7676" i="6"/>
  <c r="C7677" i="6"/>
  <c r="B7677" i="6"/>
  <c r="B7678" i="6"/>
  <c r="C7679" i="6"/>
  <c r="B7679" i="6"/>
  <c r="C7680" i="6"/>
  <c r="B7680" i="6"/>
  <c r="C7681" i="6"/>
  <c r="B7681" i="6"/>
  <c r="C7682" i="6"/>
  <c r="B7682" i="6"/>
  <c r="D7683" i="6"/>
  <c r="B7683" i="6"/>
  <c r="B7684" i="6"/>
  <c r="B7685" i="6"/>
  <c r="B7686" i="6"/>
  <c r="B7687" i="6"/>
  <c r="C7687" i="6"/>
  <c r="D7687" i="6"/>
  <c r="C7688" i="6"/>
  <c r="B7688" i="6"/>
  <c r="B7689" i="6"/>
  <c r="B7690" i="6"/>
  <c r="B7691" i="6"/>
  <c r="B7692" i="6"/>
  <c r="C7693" i="6"/>
  <c r="B7693" i="6"/>
  <c r="B7694" i="6"/>
  <c r="B7695" i="6"/>
  <c r="B7696" i="6"/>
  <c r="B7697" i="6"/>
  <c r="C7698" i="6"/>
  <c r="B7698" i="6"/>
  <c r="C7699" i="6"/>
  <c r="B7699" i="6"/>
  <c r="B7700" i="6"/>
  <c r="B7701" i="6"/>
  <c r="C7701" i="6"/>
  <c r="D7701" i="6"/>
  <c r="C7702" i="6"/>
  <c r="B7702" i="6"/>
  <c r="B7703" i="6"/>
  <c r="B7704" i="6"/>
  <c r="B7705" i="6"/>
  <c r="C7706" i="6"/>
  <c r="B7706" i="6"/>
  <c r="D7707" i="6"/>
  <c r="B7707" i="6"/>
  <c r="B7708" i="6"/>
  <c r="B7709" i="6"/>
  <c r="D7710" i="6"/>
  <c r="B7710" i="6"/>
  <c r="B7711" i="6"/>
  <c r="D7712" i="6"/>
  <c r="B7712" i="6"/>
  <c r="B7713" i="6"/>
  <c r="C7714" i="6"/>
  <c r="B7714" i="6"/>
  <c r="C7715" i="6"/>
  <c r="B7715" i="6"/>
  <c r="B7716" i="6"/>
  <c r="B7717" i="6"/>
  <c r="B7718" i="6"/>
  <c r="C7719" i="6"/>
  <c r="B7719" i="6"/>
  <c r="B7720" i="6"/>
  <c r="C7721" i="6"/>
  <c r="B7721" i="6"/>
  <c r="D7722" i="6"/>
  <c r="B7722" i="6"/>
  <c r="C7723" i="6"/>
  <c r="B7723" i="6"/>
  <c r="B7724" i="6"/>
  <c r="B7725" i="6"/>
  <c r="C7726" i="6"/>
  <c r="B7726" i="6"/>
  <c r="D7727" i="6"/>
  <c r="B7727" i="6"/>
  <c r="B7728" i="6"/>
  <c r="B7729" i="6"/>
  <c r="D7730" i="6"/>
  <c r="B7730" i="6"/>
  <c r="C7731" i="6"/>
  <c r="B7731" i="6"/>
  <c r="B7732" i="6"/>
  <c r="B7733" i="6"/>
  <c r="C7734" i="6"/>
  <c r="B7734" i="6"/>
  <c r="B7735" i="6"/>
  <c r="D7736" i="6"/>
  <c r="B7736" i="6"/>
  <c r="C7737" i="6"/>
  <c r="B7737" i="6"/>
  <c r="C7738" i="6"/>
  <c r="B7738" i="6"/>
  <c r="B7739" i="6"/>
  <c r="D7740" i="6"/>
  <c r="B7740" i="6"/>
  <c r="C7741" i="6"/>
  <c r="B7741" i="6"/>
  <c r="D7742" i="6"/>
  <c r="B7742" i="6"/>
  <c r="C7743" i="6"/>
  <c r="B7743" i="6"/>
  <c r="D7744" i="6"/>
  <c r="B7744" i="6"/>
  <c r="D7745" i="6"/>
  <c r="B7745" i="6"/>
  <c r="B7746" i="6"/>
  <c r="B7747" i="6"/>
  <c r="D7748" i="6"/>
  <c r="B7748" i="6"/>
  <c r="D7749" i="6"/>
  <c r="B7749" i="6"/>
  <c r="B7750" i="6"/>
  <c r="B7751" i="6"/>
  <c r="D7752" i="6"/>
  <c r="B7752" i="6"/>
  <c r="B7753" i="6"/>
  <c r="D7754" i="6"/>
  <c r="B7754" i="6"/>
  <c r="C7755" i="6"/>
  <c r="B7755" i="6"/>
  <c r="B7756" i="6"/>
  <c r="B7757" i="6"/>
  <c r="B7758" i="6"/>
  <c r="C7759" i="6"/>
  <c r="B7759" i="6"/>
  <c r="B7760" i="6"/>
  <c r="D7761" i="6"/>
  <c r="B7761" i="6"/>
  <c r="B7762" i="6"/>
  <c r="B7763" i="6"/>
  <c r="D7764" i="6"/>
  <c r="B7764" i="6"/>
  <c r="B7765" i="6"/>
  <c r="C7766" i="6"/>
  <c r="B7766" i="6"/>
  <c r="C7767" i="6"/>
  <c r="B7767" i="6"/>
  <c r="B7768" i="6"/>
  <c r="D7769" i="6"/>
  <c r="B7769" i="6"/>
  <c r="C7770" i="6"/>
  <c r="B7770" i="6"/>
  <c r="C7771" i="6"/>
  <c r="B7771" i="6"/>
  <c r="B7772" i="6"/>
  <c r="C7773" i="6"/>
  <c r="B7773" i="6"/>
  <c r="D7774" i="6"/>
  <c r="B7774" i="6"/>
  <c r="B7775" i="6"/>
  <c r="D7776" i="6"/>
  <c r="B7776" i="6"/>
  <c r="B7777" i="6"/>
  <c r="C7778" i="6"/>
  <c r="B7778" i="6"/>
  <c r="B7779" i="6"/>
  <c r="B7780" i="6"/>
  <c r="B7781" i="6"/>
  <c r="B7782" i="6"/>
  <c r="C7783" i="6"/>
  <c r="B7783" i="6"/>
  <c r="B7784" i="6"/>
  <c r="B7785" i="6"/>
  <c r="C7786" i="6"/>
  <c r="B7786" i="6"/>
  <c r="C7787" i="6"/>
  <c r="B7787" i="6"/>
  <c r="D7788" i="6"/>
  <c r="B7788" i="6"/>
  <c r="B7789" i="6"/>
  <c r="C7790" i="6"/>
  <c r="B7790" i="6"/>
  <c r="D7791" i="6"/>
  <c r="B7791" i="6"/>
  <c r="B7792" i="6"/>
  <c r="B7793" i="6"/>
  <c r="B7794" i="6"/>
  <c r="C7795" i="6"/>
  <c r="B7795" i="6"/>
  <c r="B7796" i="6"/>
  <c r="C7797" i="6"/>
  <c r="B7797" i="6"/>
  <c r="D7797" i="6"/>
  <c r="D7798" i="6"/>
  <c r="B7798" i="6"/>
  <c r="B7799" i="6"/>
  <c r="D7800" i="6"/>
  <c r="B7800" i="6"/>
  <c r="B7801" i="6"/>
  <c r="C7802" i="6"/>
  <c r="B7802" i="6"/>
  <c r="B7803" i="6"/>
  <c r="D7804" i="6"/>
  <c r="B7804" i="6"/>
  <c r="D7805" i="6"/>
  <c r="B7805" i="6"/>
  <c r="B7806" i="6"/>
  <c r="C7806" i="6"/>
  <c r="D7806" i="6"/>
  <c r="D7807" i="6"/>
  <c r="B7807" i="6"/>
  <c r="D7808" i="6"/>
  <c r="B7808" i="6"/>
  <c r="B7809" i="6"/>
  <c r="B7810" i="6"/>
  <c r="B7811" i="6"/>
  <c r="D7812" i="6"/>
  <c r="B7812" i="6"/>
  <c r="B7813" i="6"/>
  <c r="D7814" i="6"/>
  <c r="B7814" i="6"/>
  <c r="B7815" i="6"/>
  <c r="B7816" i="6"/>
  <c r="D7817" i="6"/>
  <c r="B7817" i="6"/>
  <c r="B7818" i="6"/>
  <c r="B7819" i="6"/>
  <c r="B7820" i="6"/>
  <c r="B7821" i="6"/>
  <c r="D7822" i="6"/>
  <c r="B7822" i="6"/>
  <c r="C7823" i="6"/>
  <c r="B7823" i="6"/>
  <c r="D7823" i="6"/>
  <c r="D7824" i="6"/>
  <c r="B7824" i="6"/>
  <c r="D7825" i="6"/>
  <c r="B7825" i="6"/>
  <c r="C7826" i="6"/>
  <c r="B7826" i="6"/>
  <c r="B7827" i="6"/>
  <c r="D7828" i="6"/>
  <c r="B7828" i="6"/>
  <c r="B7829" i="6"/>
  <c r="C7830" i="6"/>
  <c r="B7830" i="6"/>
  <c r="B7831" i="6"/>
  <c r="B7832" i="6"/>
  <c r="C7833" i="6"/>
  <c r="B7833" i="6"/>
  <c r="C7834" i="6"/>
  <c r="B7834" i="6"/>
  <c r="D7835" i="6"/>
  <c r="B7835" i="6"/>
  <c r="C7835" i="6"/>
  <c r="B7836" i="6"/>
  <c r="D7837" i="6"/>
  <c r="B7837" i="6"/>
  <c r="D7838" i="6"/>
  <c r="B7838" i="6"/>
  <c r="B7839" i="6"/>
  <c r="B7840" i="6"/>
  <c r="B7841" i="6"/>
  <c r="C7842" i="6"/>
  <c r="B7842" i="6"/>
  <c r="B7843" i="6"/>
  <c r="B7844" i="6"/>
  <c r="B7845" i="6"/>
  <c r="D7846" i="6"/>
  <c r="B7846" i="6"/>
  <c r="C7847" i="6"/>
  <c r="B7847" i="6"/>
  <c r="D7848" i="6"/>
  <c r="B7848" i="6"/>
  <c r="B7849" i="6"/>
  <c r="B7850" i="6"/>
  <c r="C7851" i="6"/>
  <c r="B7851" i="6"/>
  <c r="B7852" i="6"/>
  <c r="D7853" i="6"/>
  <c r="B7853" i="6"/>
  <c r="C7854" i="6"/>
  <c r="B7854" i="6"/>
  <c r="D7855" i="6"/>
  <c r="B7855" i="6"/>
  <c r="B7856" i="6"/>
  <c r="B7857" i="6"/>
  <c r="C7858" i="6"/>
  <c r="B7858" i="6"/>
  <c r="D7858" i="6"/>
  <c r="C7859" i="6"/>
  <c r="B7859" i="6"/>
  <c r="B7860" i="6"/>
  <c r="B7861" i="6"/>
  <c r="B7862" i="6"/>
  <c r="B7863" i="6"/>
  <c r="D7864" i="6"/>
  <c r="B7864" i="6"/>
  <c r="B7865" i="6"/>
  <c r="B7866" i="6"/>
  <c r="D7867" i="6"/>
  <c r="B7867" i="6"/>
  <c r="D7868" i="6"/>
  <c r="B7868" i="6"/>
  <c r="B7869" i="6"/>
  <c r="B7870" i="6"/>
  <c r="B7871" i="6"/>
  <c r="D7872" i="6"/>
  <c r="B7872" i="6"/>
  <c r="B7873" i="6"/>
  <c r="B7874" i="6"/>
  <c r="C7875" i="6"/>
  <c r="B7875" i="6"/>
  <c r="D7876" i="6"/>
  <c r="B7876" i="6"/>
  <c r="B7877" i="6"/>
  <c r="C7878" i="6"/>
  <c r="B7878" i="6"/>
  <c r="B7879" i="6"/>
  <c r="B7880" i="6"/>
  <c r="B7881" i="6"/>
  <c r="B7882" i="6"/>
  <c r="D7883" i="6"/>
  <c r="B7883" i="6"/>
  <c r="B7884" i="6"/>
  <c r="B7885" i="6"/>
  <c r="D7886" i="6"/>
  <c r="B7886" i="6"/>
  <c r="C7887" i="6"/>
  <c r="B7887" i="6"/>
  <c r="D7888" i="6"/>
  <c r="B7888" i="6"/>
  <c r="C7889" i="6"/>
  <c r="B7889" i="6"/>
  <c r="B7890" i="6"/>
  <c r="B7891" i="6"/>
  <c r="B7892" i="6"/>
  <c r="C7893" i="6"/>
  <c r="B7893" i="6"/>
  <c r="C7894" i="6"/>
  <c r="B7894" i="6"/>
  <c r="C7895" i="6"/>
  <c r="B7895" i="6"/>
  <c r="B7896" i="6"/>
  <c r="B7897" i="6"/>
  <c r="C7898" i="6"/>
  <c r="B7898" i="6"/>
  <c r="B7899" i="6"/>
  <c r="D7900" i="6"/>
  <c r="B7900" i="6"/>
  <c r="B7901" i="6"/>
  <c r="D7902" i="6"/>
  <c r="B7902" i="6"/>
  <c r="B7903" i="6"/>
  <c r="B7904" i="6"/>
  <c r="B7905" i="6"/>
  <c r="C7906" i="6"/>
  <c r="B7906" i="6"/>
  <c r="C7907" i="6"/>
  <c r="B7907" i="6"/>
  <c r="B7908" i="6"/>
  <c r="C7909" i="6"/>
  <c r="B7909" i="6"/>
  <c r="B7910" i="6"/>
  <c r="C7911" i="6"/>
  <c r="B7911" i="6"/>
  <c r="B7912" i="6"/>
  <c r="B7913" i="6"/>
  <c r="B7914" i="6"/>
  <c r="C7915" i="6"/>
  <c r="B7915" i="6"/>
  <c r="B7916" i="6"/>
  <c r="B7917" i="6"/>
  <c r="D7918" i="6"/>
  <c r="B7918" i="6"/>
  <c r="D7919" i="6"/>
  <c r="B7919" i="6"/>
  <c r="D7920" i="6"/>
  <c r="B7920" i="6"/>
  <c r="D7921" i="6"/>
  <c r="B7921" i="6"/>
  <c r="B7922" i="6"/>
  <c r="C7923" i="6"/>
  <c r="B7923" i="6"/>
  <c r="D7924" i="6"/>
  <c r="B7924" i="6"/>
  <c r="C7925" i="6"/>
  <c r="B7925" i="6"/>
  <c r="B7926" i="6"/>
  <c r="D7927" i="6"/>
  <c r="B7927" i="6"/>
  <c r="D7928" i="6"/>
  <c r="B7928" i="6"/>
  <c r="B7929" i="6"/>
  <c r="D7930" i="6"/>
  <c r="B7930" i="6"/>
  <c r="D7931" i="6"/>
  <c r="B7931" i="6"/>
  <c r="D7932" i="6"/>
  <c r="B7932" i="6"/>
  <c r="D7933" i="6"/>
  <c r="B7933" i="6"/>
  <c r="B7934" i="6"/>
  <c r="C7934" i="6"/>
  <c r="D7934" i="6"/>
  <c r="C7935" i="6"/>
  <c r="B7935" i="6"/>
  <c r="D7936" i="6"/>
  <c r="B7936" i="6"/>
  <c r="C7937" i="6"/>
  <c r="B7937" i="6"/>
  <c r="B7938" i="6"/>
  <c r="B7939" i="6"/>
  <c r="D7940" i="6"/>
  <c r="B7940" i="6"/>
  <c r="C7941" i="6"/>
  <c r="B7941" i="6"/>
  <c r="D7941" i="6"/>
  <c r="D7942" i="6"/>
  <c r="B7942" i="6"/>
  <c r="C7943" i="6"/>
  <c r="B7943" i="6"/>
  <c r="D7944" i="6"/>
  <c r="B7944" i="6"/>
  <c r="D7945" i="6"/>
  <c r="B7945" i="6"/>
  <c r="B7946" i="6"/>
  <c r="C7947" i="6"/>
  <c r="B7947" i="6"/>
  <c r="B7948" i="6"/>
  <c r="D7949" i="6"/>
  <c r="B7949" i="6"/>
  <c r="C7950" i="6"/>
  <c r="B7950" i="6"/>
  <c r="D7951" i="6"/>
  <c r="B7951" i="6"/>
  <c r="B7952" i="6"/>
  <c r="B7953" i="6"/>
  <c r="C7954" i="6"/>
  <c r="B7954" i="6"/>
  <c r="B7955" i="6"/>
  <c r="B7956" i="6"/>
  <c r="D7957" i="6"/>
  <c r="B7957" i="6"/>
  <c r="C7958" i="6"/>
  <c r="B7958" i="6"/>
  <c r="D7959" i="6"/>
  <c r="B7959" i="6"/>
  <c r="B7960" i="6"/>
  <c r="C7961" i="6"/>
  <c r="B7961" i="6"/>
  <c r="C7962" i="6"/>
  <c r="B7962" i="6"/>
  <c r="B7963" i="6"/>
  <c r="D7964" i="6"/>
  <c r="B7964" i="6"/>
  <c r="D7965" i="6"/>
  <c r="B7965" i="6"/>
  <c r="D7966" i="6"/>
  <c r="B7966" i="6"/>
  <c r="C7967" i="6"/>
  <c r="B7967" i="6"/>
  <c r="B7968" i="6"/>
  <c r="B7969" i="6"/>
  <c r="C7970" i="6"/>
  <c r="B7970" i="6"/>
  <c r="C7971" i="6"/>
  <c r="B7971" i="6"/>
  <c r="B7972" i="6"/>
  <c r="D7973" i="6"/>
  <c r="B7973" i="6"/>
  <c r="D7974" i="6"/>
  <c r="B7974" i="6"/>
  <c r="C7975" i="6"/>
  <c r="B7975" i="6"/>
  <c r="B7976" i="6"/>
  <c r="D7977" i="6"/>
  <c r="B7977" i="6"/>
  <c r="B7978" i="6"/>
  <c r="C7979" i="6"/>
  <c r="B7979" i="6"/>
  <c r="D7980" i="6"/>
  <c r="B7980" i="6"/>
  <c r="C7981" i="6"/>
  <c r="B7981" i="6"/>
  <c r="C7982" i="6"/>
  <c r="B7982" i="6"/>
  <c r="D7983" i="6"/>
  <c r="B7983" i="6"/>
  <c r="B7984" i="6"/>
  <c r="C7985" i="6"/>
  <c r="B7985" i="6"/>
  <c r="D7985" i="6"/>
  <c r="B7986" i="6"/>
  <c r="C7987" i="6"/>
  <c r="B7987" i="6"/>
  <c r="D7988" i="6"/>
  <c r="B7988" i="6"/>
  <c r="B7989" i="6"/>
  <c r="C7990" i="6"/>
  <c r="B7990" i="6"/>
  <c r="B7991" i="6"/>
  <c r="D7992" i="6"/>
  <c r="B7992" i="6"/>
  <c r="B7993" i="6"/>
  <c r="C7994" i="6"/>
  <c r="B7994" i="6"/>
  <c r="C7995" i="6"/>
  <c r="B7995" i="6"/>
  <c r="D7996" i="6"/>
  <c r="B7996" i="6"/>
  <c r="B7997" i="6"/>
  <c r="B7998" i="6"/>
  <c r="D7999" i="6"/>
  <c r="B7999" i="6"/>
  <c r="D8000" i="6"/>
  <c r="B8000" i="6"/>
  <c r="D8001" i="6"/>
  <c r="B8001" i="6"/>
  <c r="B8002" i="6"/>
  <c r="C8003" i="6"/>
  <c r="B8003" i="6"/>
  <c r="D8004" i="6"/>
  <c r="B8004" i="6"/>
  <c r="B8005" i="6"/>
  <c r="C8006" i="6"/>
  <c r="B8006" i="6"/>
  <c r="B8007" i="6"/>
  <c r="D8008" i="6"/>
  <c r="B8008" i="6"/>
  <c r="D8009" i="6"/>
  <c r="B8009" i="6"/>
  <c r="C8009" i="6"/>
  <c r="D8010" i="6"/>
  <c r="B8010" i="6"/>
  <c r="D8011" i="6"/>
  <c r="B8011" i="6"/>
  <c r="B8012" i="6"/>
  <c r="B8013" i="6"/>
  <c r="B8014" i="6"/>
  <c r="B8015" i="6"/>
  <c r="B8016" i="6"/>
  <c r="B8017" i="6"/>
  <c r="D8018" i="6"/>
  <c r="B8018" i="6"/>
  <c r="B8019" i="6"/>
  <c r="B8020" i="6"/>
  <c r="B8021" i="6"/>
  <c r="C8022" i="6"/>
  <c r="B8022" i="6"/>
  <c r="B8023" i="6"/>
  <c r="B8024" i="6"/>
  <c r="C8025" i="6"/>
  <c r="B8025" i="6"/>
  <c r="C8026" i="6"/>
  <c r="B8026" i="6"/>
  <c r="B8027" i="6"/>
  <c r="B8028" i="6"/>
  <c r="B8029" i="6"/>
  <c r="D8030" i="6"/>
  <c r="B8030" i="6"/>
  <c r="B8031" i="6"/>
  <c r="D8032" i="6"/>
  <c r="B8032" i="6"/>
  <c r="C8033" i="6"/>
  <c r="B8033" i="6"/>
  <c r="C8034" i="6"/>
  <c r="B8034" i="6"/>
  <c r="B8035" i="6"/>
  <c r="D8036" i="6"/>
  <c r="B8036" i="6"/>
  <c r="D8037" i="6"/>
  <c r="B8037" i="6"/>
  <c r="C8037" i="6"/>
  <c r="B8038" i="6"/>
  <c r="C8039" i="6"/>
  <c r="B8039" i="6"/>
  <c r="B8040" i="6"/>
  <c r="B8041" i="6"/>
  <c r="C8042" i="6"/>
  <c r="B8042" i="6"/>
  <c r="C8043" i="6"/>
  <c r="B8043" i="6"/>
  <c r="D8044" i="6"/>
  <c r="B8044" i="6"/>
  <c r="B8045" i="6"/>
  <c r="C8046" i="6"/>
  <c r="B8046" i="6"/>
  <c r="D8047" i="6"/>
  <c r="B8047" i="6"/>
  <c r="B8048" i="6"/>
  <c r="D8049" i="6"/>
  <c r="B8049" i="6"/>
  <c r="C8049" i="6"/>
  <c r="B8050" i="6"/>
  <c r="C8051" i="6"/>
  <c r="B8051" i="6"/>
  <c r="D8052" i="6"/>
  <c r="B8052" i="6"/>
  <c r="D8053" i="6"/>
  <c r="B8053" i="6"/>
  <c r="C8053" i="6"/>
  <c r="B8054" i="6"/>
  <c r="D8055" i="6"/>
  <c r="B8055" i="6"/>
  <c r="D8056" i="6"/>
  <c r="B8056" i="6"/>
  <c r="B8057" i="6"/>
  <c r="C8058" i="6"/>
  <c r="B8058" i="6"/>
  <c r="B8059" i="6"/>
  <c r="D8060" i="6"/>
  <c r="B8060" i="6"/>
  <c r="C8061" i="6"/>
  <c r="B8061" i="6"/>
  <c r="C8062" i="6"/>
  <c r="B8062" i="6"/>
  <c r="C8063" i="6"/>
  <c r="B8063" i="6"/>
  <c r="D8064" i="6"/>
  <c r="B8064" i="6"/>
  <c r="B8065" i="6"/>
  <c r="B8066" i="6"/>
  <c r="B8067" i="6"/>
  <c r="D8068" i="6"/>
  <c r="B8068" i="6"/>
  <c r="D8069" i="6"/>
  <c r="B8069" i="6"/>
  <c r="B8070" i="6"/>
  <c r="C8070" i="6"/>
  <c r="D8070" i="6"/>
  <c r="D8071" i="6"/>
  <c r="B8071" i="6"/>
  <c r="D8072" i="6"/>
  <c r="B8072" i="6"/>
  <c r="B8073" i="6"/>
  <c r="D8074" i="6"/>
  <c r="B8074" i="6"/>
  <c r="B8075" i="6"/>
  <c r="B8076" i="6"/>
  <c r="D8077" i="6"/>
  <c r="B8077" i="6"/>
  <c r="C8077" i="6"/>
  <c r="B8078" i="6"/>
  <c r="C8079" i="6"/>
  <c r="B8079" i="6"/>
  <c r="B8080" i="6"/>
  <c r="B8081" i="6"/>
  <c r="C8082" i="6"/>
  <c r="B8082" i="6"/>
  <c r="D8083" i="6"/>
  <c r="B8083" i="6"/>
  <c r="C8083" i="6"/>
  <c r="B8084" i="6"/>
  <c r="D8085" i="6"/>
  <c r="B8085" i="6"/>
  <c r="C8086" i="6"/>
  <c r="B8086" i="6"/>
  <c r="B8087" i="6"/>
  <c r="B8088" i="6"/>
  <c r="B8089" i="6"/>
  <c r="C8090" i="6"/>
  <c r="B8090" i="6"/>
  <c r="C8091" i="6"/>
  <c r="B8091" i="6"/>
  <c r="D8092" i="6"/>
  <c r="B8092" i="6"/>
  <c r="B8093" i="6"/>
  <c r="D8094" i="6"/>
  <c r="B8094" i="6"/>
  <c r="B8095" i="6"/>
  <c r="B8096" i="6"/>
  <c r="D8097" i="6"/>
  <c r="B8097" i="6"/>
  <c r="C8098" i="6"/>
  <c r="B8098" i="6"/>
  <c r="D8099" i="6"/>
  <c r="B8099" i="6"/>
  <c r="B8100" i="6"/>
  <c r="B8101" i="6"/>
  <c r="B8102" i="6"/>
  <c r="C8103" i="6"/>
  <c r="B8103" i="6"/>
  <c r="B8104" i="6"/>
  <c r="C8105" i="6"/>
  <c r="B8105" i="6"/>
  <c r="B8106" i="6"/>
  <c r="C8107" i="6"/>
  <c r="B8107" i="6"/>
  <c r="D8108" i="6"/>
  <c r="B8108" i="6"/>
  <c r="C8108" i="6"/>
  <c r="C8109" i="6"/>
  <c r="B8109" i="6"/>
  <c r="B8110" i="6"/>
  <c r="D8111" i="6"/>
  <c r="B8111" i="6"/>
  <c r="B8112" i="6"/>
  <c r="D8113" i="6"/>
  <c r="B8113" i="6"/>
  <c r="D8114" i="6"/>
  <c r="B8114" i="6"/>
  <c r="C8115" i="6"/>
  <c r="B8115" i="6"/>
  <c r="D8116" i="6"/>
  <c r="B8116" i="6"/>
  <c r="B8117" i="6"/>
  <c r="B8118" i="6"/>
  <c r="C8118" i="6"/>
  <c r="D8118" i="6"/>
  <c r="D8119" i="6"/>
  <c r="B8119" i="6"/>
  <c r="D8120" i="6"/>
  <c r="B8120" i="6"/>
  <c r="D8121" i="6"/>
  <c r="B8121" i="6"/>
  <c r="B8122" i="6"/>
  <c r="C8122" i="6"/>
  <c r="D8122" i="6"/>
  <c r="D8123" i="6"/>
  <c r="B8123" i="6"/>
  <c r="D8124" i="6"/>
  <c r="B8124" i="6"/>
  <c r="B8125" i="6"/>
  <c r="B8126" i="6"/>
  <c r="B8127" i="6"/>
  <c r="D8128" i="6"/>
  <c r="B8128" i="6"/>
  <c r="D8129" i="6"/>
  <c r="B8129" i="6"/>
  <c r="C8129" i="6"/>
  <c r="D8130" i="6"/>
  <c r="B8130" i="6"/>
  <c r="C8131" i="6"/>
  <c r="B8131" i="6"/>
  <c r="D8132" i="6"/>
  <c r="B8132" i="6"/>
  <c r="B8133" i="6"/>
  <c r="D8134" i="6"/>
  <c r="B8134" i="6"/>
  <c r="B8135" i="6"/>
  <c r="D8136" i="6"/>
  <c r="B8136" i="6"/>
  <c r="B8137" i="6"/>
  <c r="B8138" i="6"/>
  <c r="C8139" i="6"/>
  <c r="B8139" i="6"/>
  <c r="D8140" i="6"/>
  <c r="B8140" i="6"/>
  <c r="B8141" i="6"/>
  <c r="B8142" i="6"/>
  <c r="B8143" i="6"/>
  <c r="B8144" i="6"/>
  <c r="B8145" i="6"/>
  <c r="C8146" i="6"/>
  <c r="B8146" i="6"/>
  <c r="D8147" i="6"/>
  <c r="B8147" i="6"/>
  <c r="B8148" i="6"/>
  <c r="C8149" i="6"/>
  <c r="B8149" i="6"/>
  <c r="C8150" i="6"/>
  <c r="B8150" i="6"/>
  <c r="D8151" i="6"/>
  <c r="B8151" i="6"/>
  <c r="B8152" i="6"/>
  <c r="B8153" i="6"/>
  <c r="C8154" i="6"/>
  <c r="B8154" i="6"/>
  <c r="C8155" i="6"/>
  <c r="B8155" i="6"/>
  <c r="B8156" i="6"/>
  <c r="B8157" i="6"/>
  <c r="D8158" i="6"/>
  <c r="B8158" i="6"/>
  <c r="D8159" i="6"/>
  <c r="B8159" i="6"/>
  <c r="C8159" i="6"/>
  <c r="B8160" i="6"/>
  <c r="D8161" i="6"/>
  <c r="B8161" i="6"/>
  <c r="C8162" i="6"/>
  <c r="B8162" i="6"/>
  <c r="B8163" i="6"/>
  <c r="D8164" i="6"/>
  <c r="B8164" i="6"/>
  <c r="C8165" i="6"/>
  <c r="B8165" i="6"/>
  <c r="D8166" i="6"/>
  <c r="B8166" i="6"/>
  <c r="C8167" i="6"/>
  <c r="B8167" i="6"/>
  <c r="B8168" i="6"/>
  <c r="B8169" i="6"/>
  <c r="B8170" i="6"/>
  <c r="C8171" i="6"/>
  <c r="B8171" i="6"/>
  <c r="B8172" i="6"/>
  <c r="B8173" i="6"/>
  <c r="C8174" i="6"/>
  <c r="B8174" i="6"/>
  <c r="D8175" i="6"/>
  <c r="B8175" i="6"/>
  <c r="B8176" i="6"/>
  <c r="B8177" i="6"/>
  <c r="B8178" i="6"/>
  <c r="C8179" i="6"/>
  <c r="B8179" i="6"/>
  <c r="B8180" i="6"/>
  <c r="B8181" i="6"/>
  <c r="D8182" i="6"/>
  <c r="B8182" i="6"/>
  <c r="B8183" i="6"/>
  <c r="D8184" i="6"/>
  <c r="B8184" i="6"/>
  <c r="C8185" i="6"/>
  <c r="B8185" i="6"/>
  <c r="B8186" i="6"/>
  <c r="C8187" i="6"/>
  <c r="B8187" i="6"/>
  <c r="D8188" i="6"/>
  <c r="B8188" i="6"/>
  <c r="B8189" i="6"/>
  <c r="B8190" i="6"/>
  <c r="B8191" i="6"/>
  <c r="D8192" i="6"/>
  <c r="B8192" i="6"/>
  <c r="C8193" i="6"/>
  <c r="B8193" i="6"/>
  <c r="D8193" i="6"/>
  <c r="D8194" i="6"/>
  <c r="B8194" i="6"/>
  <c r="C8195" i="6"/>
  <c r="B8195" i="6"/>
  <c r="D8196" i="6"/>
  <c r="B8196" i="6"/>
  <c r="B8197" i="6"/>
  <c r="B8198" i="6"/>
  <c r="C8199" i="6"/>
  <c r="B8199" i="6"/>
  <c r="B8200" i="6"/>
  <c r="B8201" i="6"/>
  <c r="B8202" i="6"/>
  <c r="C8203" i="6"/>
  <c r="B8203" i="6"/>
  <c r="B8204" i="6"/>
  <c r="C8205" i="6"/>
  <c r="B8205" i="6"/>
  <c r="B8206" i="6"/>
  <c r="C8207" i="6"/>
  <c r="B8207" i="6"/>
  <c r="D8208" i="6"/>
  <c r="B8208" i="6"/>
  <c r="C8209" i="6"/>
  <c r="B8209" i="6"/>
  <c r="C8210" i="6"/>
  <c r="B8210" i="6"/>
  <c r="B8211" i="6"/>
  <c r="B8212" i="6"/>
  <c r="D8213" i="6"/>
  <c r="B8213" i="6"/>
  <c r="C8214" i="6"/>
  <c r="B8214" i="6"/>
  <c r="B8215" i="6"/>
  <c r="B8216" i="6"/>
  <c r="B8217" i="6"/>
  <c r="C8218" i="6"/>
  <c r="B8218" i="6"/>
  <c r="C8219" i="6"/>
  <c r="B8219" i="6"/>
  <c r="B8220" i="6"/>
  <c r="B8221" i="6"/>
  <c r="D8222" i="6"/>
  <c r="B8222" i="6"/>
  <c r="B8223" i="6"/>
  <c r="B8224" i="6"/>
  <c r="B8225" i="6"/>
  <c r="C8226" i="6"/>
  <c r="B8226" i="6"/>
  <c r="B8227" i="6"/>
  <c r="B8228" i="6"/>
  <c r="B8229" i="6"/>
  <c r="B8230" i="6"/>
  <c r="C8231" i="6"/>
  <c r="B8231" i="6"/>
  <c r="D8232" i="6"/>
  <c r="B8232" i="6"/>
  <c r="B8233" i="6"/>
  <c r="B8234" i="6"/>
  <c r="C8235" i="6"/>
  <c r="B8235" i="6"/>
  <c r="B8236" i="6"/>
  <c r="D8237" i="6"/>
  <c r="B8237" i="6"/>
  <c r="C8237" i="6"/>
  <c r="C8238" i="6"/>
  <c r="B8238" i="6"/>
  <c r="D8239" i="6"/>
  <c r="B8239" i="6"/>
  <c r="B8240" i="6"/>
  <c r="B8241" i="6"/>
  <c r="B8242" i="6"/>
  <c r="C8243" i="6"/>
  <c r="B8243" i="6"/>
  <c r="B8244" i="6"/>
  <c r="D8245" i="6"/>
  <c r="B8245" i="6"/>
  <c r="C8245" i="6"/>
  <c r="B8246" i="6"/>
  <c r="B8247" i="6"/>
  <c r="D8248" i="6"/>
  <c r="B8248" i="6"/>
  <c r="B8249" i="6"/>
  <c r="D8250" i="6"/>
  <c r="B8250" i="6"/>
  <c r="D8251" i="6"/>
  <c r="B8251" i="6"/>
  <c r="D8252" i="6"/>
  <c r="B8252" i="6"/>
  <c r="B8253" i="6"/>
  <c r="C8254" i="6"/>
  <c r="B8254" i="6"/>
  <c r="D8254" i="6"/>
  <c r="B8255" i="6"/>
  <c r="D8256" i="6"/>
  <c r="B8256" i="6"/>
  <c r="B8257" i="6"/>
  <c r="B8258" i="6"/>
  <c r="C8259" i="6"/>
  <c r="B8259" i="6"/>
  <c r="D8259" i="6"/>
  <c r="D8260" i="6"/>
  <c r="B8260" i="6"/>
  <c r="D8261" i="6"/>
  <c r="B8261" i="6"/>
  <c r="C8261" i="6"/>
  <c r="B8262" i="6"/>
  <c r="D8263" i="6"/>
  <c r="B8263" i="6"/>
  <c r="D8264" i="6"/>
  <c r="B8264" i="6"/>
  <c r="C8264" i="6"/>
  <c r="B8265" i="6"/>
  <c r="B8266" i="6"/>
  <c r="B8267" i="6"/>
  <c r="D8268" i="6"/>
  <c r="B8268" i="6"/>
  <c r="B8269" i="6"/>
  <c r="B8270" i="6"/>
  <c r="C8271" i="6"/>
  <c r="B8271" i="6"/>
  <c r="B8272" i="6"/>
  <c r="C8273" i="6"/>
  <c r="B8273" i="6"/>
  <c r="D8273" i="6"/>
  <c r="D8274" i="6"/>
  <c r="B8274" i="6"/>
  <c r="D8275" i="6"/>
  <c r="B8275" i="6"/>
  <c r="D8276" i="6"/>
  <c r="B8276" i="6"/>
  <c r="B8277" i="6"/>
  <c r="C8278" i="6"/>
  <c r="B8278" i="6"/>
  <c r="B8279" i="6"/>
  <c r="D8280" i="6"/>
  <c r="B8280" i="6"/>
  <c r="C8281" i="6"/>
  <c r="B8281" i="6"/>
  <c r="C8282" i="6"/>
  <c r="B8282" i="6"/>
  <c r="C8283" i="6"/>
  <c r="B8283" i="6"/>
  <c r="B8284" i="6"/>
  <c r="C8285" i="6"/>
  <c r="B8285" i="6"/>
  <c r="D8286" i="6"/>
  <c r="B8286" i="6"/>
  <c r="C8287" i="6"/>
  <c r="B8287" i="6"/>
  <c r="D8288" i="6"/>
  <c r="B8288" i="6"/>
  <c r="B8289" i="6"/>
  <c r="C8290" i="6"/>
  <c r="B8290" i="6"/>
  <c r="B8291" i="6"/>
  <c r="D8292" i="6"/>
  <c r="B8292" i="6"/>
  <c r="C8293" i="6"/>
  <c r="B8293" i="6"/>
  <c r="D8294" i="6"/>
  <c r="B8294" i="6"/>
  <c r="C8295" i="6"/>
  <c r="B8295" i="6"/>
  <c r="B8296" i="6"/>
  <c r="B8297" i="6"/>
  <c r="C8298" i="6"/>
  <c r="B8298" i="6"/>
  <c r="C8299" i="6"/>
  <c r="B8299" i="6"/>
  <c r="B8300" i="6"/>
  <c r="D8301" i="6"/>
  <c r="B8301" i="6"/>
  <c r="C8302" i="6"/>
  <c r="B8302" i="6"/>
  <c r="D8303" i="6"/>
  <c r="B8303" i="6"/>
  <c r="D8304" i="6"/>
  <c r="B8304" i="6"/>
  <c r="C8304" i="6"/>
  <c r="D8305" i="6"/>
  <c r="B8305" i="6"/>
  <c r="B8306" i="6"/>
  <c r="C8307" i="6"/>
  <c r="B8307" i="6"/>
  <c r="D8308" i="6"/>
  <c r="B8308" i="6"/>
  <c r="C8309" i="6"/>
  <c r="B8309" i="6"/>
  <c r="C8310" i="6"/>
  <c r="B8310" i="6"/>
  <c r="D8311" i="6"/>
  <c r="B8311" i="6"/>
  <c r="D8312" i="6"/>
  <c r="B8312" i="6"/>
  <c r="B8313" i="6"/>
  <c r="D8314" i="6"/>
  <c r="B8314" i="6"/>
  <c r="B8315" i="6"/>
  <c r="D8316" i="6"/>
  <c r="B8316" i="6"/>
  <c r="B8317" i="6"/>
  <c r="C8318" i="6"/>
  <c r="B8318" i="6"/>
  <c r="D8319" i="6"/>
  <c r="B8319" i="6"/>
  <c r="D8320" i="6"/>
  <c r="B8320" i="6"/>
  <c r="C8321" i="6"/>
  <c r="B8321" i="6"/>
  <c r="D8321" i="6"/>
  <c r="B8322" i="6"/>
  <c r="D8323" i="6"/>
  <c r="B8323" i="6"/>
  <c r="D8324" i="6"/>
  <c r="B8324" i="6"/>
  <c r="C8325" i="6"/>
  <c r="B8325" i="6"/>
  <c r="D8326" i="6"/>
  <c r="B8326" i="6"/>
  <c r="B8327" i="6"/>
  <c r="D8328" i="6"/>
  <c r="B8328" i="6"/>
  <c r="C8328" i="6"/>
  <c r="C8329" i="6"/>
  <c r="B8329" i="6"/>
  <c r="B8330" i="6"/>
  <c r="C8331" i="6"/>
  <c r="B8331" i="6"/>
  <c r="B8332" i="6"/>
  <c r="B8333" i="6"/>
  <c r="B8334" i="6"/>
  <c r="D8335" i="6"/>
  <c r="B8335" i="6"/>
  <c r="B8336" i="6"/>
  <c r="B8337" i="6"/>
  <c r="D8338" i="6"/>
  <c r="B8338" i="6"/>
  <c r="D8339" i="6"/>
  <c r="B8339" i="6"/>
  <c r="D8340" i="6"/>
  <c r="B8340" i="6"/>
  <c r="C8341" i="6"/>
  <c r="B8341" i="6"/>
  <c r="C8342" i="6"/>
  <c r="B8342" i="6"/>
  <c r="B8343" i="6"/>
  <c r="B8344" i="6"/>
  <c r="C8345" i="6"/>
  <c r="B8345" i="6"/>
  <c r="C8346" i="6"/>
  <c r="B8346" i="6"/>
  <c r="B8347" i="6"/>
  <c r="D8348" i="6"/>
  <c r="B8348" i="6"/>
  <c r="B8349" i="6"/>
  <c r="D8350" i="6"/>
  <c r="B8350" i="6"/>
  <c r="C8351" i="6"/>
  <c r="B8351" i="6"/>
  <c r="B8352" i="6"/>
  <c r="B8353" i="6"/>
  <c r="C8354" i="6"/>
  <c r="B8354" i="6"/>
  <c r="B8355" i="6"/>
  <c r="D8356" i="6"/>
  <c r="B8356" i="6"/>
  <c r="B8357" i="6"/>
  <c r="D8358" i="6"/>
  <c r="B8358" i="6"/>
  <c r="C8358" i="6"/>
  <c r="C8359" i="6"/>
  <c r="B8359" i="6"/>
  <c r="B8360" i="6"/>
  <c r="C8361" i="6"/>
  <c r="B8361" i="6"/>
  <c r="B8362" i="6"/>
  <c r="C8363" i="6"/>
  <c r="B8363" i="6"/>
  <c r="D8364" i="6"/>
  <c r="B8364" i="6"/>
  <c r="D8365" i="6"/>
  <c r="B8365" i="6"/>
  <c r="C8365" i="6"/>
  <c r="D8366" i="6"/>
  <c r="B8366" i="6"/>
  <c r="D8367" i="6"/>
  <c r="B8367" i="6"/>
  <c r="D8368" i="6"/>
  <c r="B8368" i="6"/>
  <c r="C8369" i="6"/>
  <c r="B8369" i="6"/>
  <c r="C8370" i="6"/>
  <c r="B8370" i="6"/>
  <c r="C8371" i="6"/>
  <c r="B8371" i="6"/>
  <c r="B8372" i="6"/>
  <c r="C8373" i="6"/>
  <c r="B8373" i="6"/>
  <c r="B8374" i="6"/>
  <c r="B8375" i="6"/>
  <c r="D8376" i="6"/>
  <c r="B8376" i="6"/>
  <c r="B8377" i="6"/>
  <c r="B8378" i="6"/>
  <c r="B8379" i="6"/>
  <c r="D8380" i="6"/>
  <c r="B8380" i="6"/>
  <c r="D8381" i="6"/>
  <c r="B8381" i="6"/>
  <c r="C8381" i="6"/>
  <c r="C8382" i="6"/>
  <c r="B8382" i="6"/>
  <c r="B8383" i="6"/>
  <c r="D8384" i="6"/>
  <c r="B8384" i="6"/>
  <c r="B8385" i="6"/>
  <c r="B8386" i="6"/>
  <c r="B8387" i="6"/>
  <c r="D8388" i="6"/>
  <c r="B8388" i="6"/>
  <c r="B8389" i="6"/>
  <c r="D8390" i="6"/>
  <c r="B8390" i="6"/>
  <c r="C8391" i="6"/>
  <c r="B8391" i="6"/>
  <c r="B8392" i="6"/>
  <c r="B8393" i="6"/>
  <c r="B8394" i="6"/>
  <c r="B8395" i="6"/>
  <c r="D8396" i="6"/>
  <c r="B8396" i="6"/>
  <c r="D8397" i="6"/>
  <c r="B8397" i="6"/>
  <c r="C8398" i="6"/>
  <c r="B8398" i="6"/>
  <c r="C8399" i="6"/>
  <c r="B8399" i="6"/>
  <c r="B8400" i="6"/>
  <c r="B8401" i="6"/>
  <c r="D8402" i="6"/>
  <c r="B8402" i="6"/>
  <c r="C8402" i="6"/>
  <c r="D8403" i="6"/>
  <c r="B8403" i="6"/>
  <c r="D8404" i="6"/>
  <c r="B8404" i="6"/>
  <c r="C8405" i="6"/>
  <c r="B8405" i="6"/>
  <c r="C8406" i="6"/>
  <c r="B8406" i="6"/>
  <c r="B8407" i="6"/>
  <c r="D8408" i="6"/>
  <c r="B8408" i="6"/>
  <c r="D8409" i="6"/>
  <c r="B8409" i="6"/>
  <c r="C8409" i="6"/>
  <c r="C8410" i="6"/>
  <c r="B8410" i="6"/>
  <c r="B8411" i="6"/>
  <c r="D8412" i="6"/>
  <c r="B8412" i="6"/>
  <c r="C8413" i="6"/>
  <c r="B8413" i="6"/>
  <c r="D8414" i="6"/>
  <c r="B8414" i="6"/>
  <c r="C8415" i="6"/>
  <c r="B8415" i="6"/>
  <c r="D8416" i="6"/>
  <c r="B8416" i="6"/>
  <c r="B8417" i="6"/>
  <c r="C8418" i="6"/>
  <c r="B8418" i="6"/>
  <c r="D8419" i="6"/>
  <c r="B8419" i="6"/>
  <c r="D8420" i="6"/>
  <c r="B8420" i="6"/>
  <c r="C8421" i="6"/>
  <c r="B8421" i="6"/>
  <c r="B8422" i="6"/>
  <c r="C8423" i="6"/>
  <c r="B8423" i="6"/>
  <c r="D8424" i="6"/>
  <c r="B8424" i="6"/>
  <c r="B8425" i="6"/>
  <c r="C8426" i="6"/>
  <c r="B8426" i="6"/>
  <c r="C8427" i="6"/>
  <c r="B8427" i="6"/>
  <c r="D8428" i="6"/>
  <c r="B8428" i="6"/>
  <c r="B8429" i="6"/>
  <c r="D8430" i="6"/>
  <c r="B8430" i="6"/>
  <c r="D8431" i="6"/>
  <c r="B8431" i="6"/>
  <c r="D8432" i="6"/>
  <c r="B8432" i="6"/>
  <c r="C8433" i="6"/>
  <c r="B8433" i="6"/>
  <c r="D8434" i="6"/>
  <c r="B8434" i="6"/>
  <c r="C8435" i="6"/>
  <c r="B8435" i="6"/>
  <c r="B8436" i="6"/>
  <c r="D8437" i="6"/>
  <c r="B8437" i="6"/>
  <c r="B8438" i="6"/>
  <c r="D8439" i="6"/>
  <c r="B8439" i="6"/>
  <c r="C8439" i="6"/>
  <c r="D8440" i="6"/>
  <c r="B8440" i="6"/>
  <c r="B8441" i="6"/>
  <c r="C8442" i="6"/>
  <c r="B8442" i="6"/>
  <c r="C8443" i="6"/>
  <c r="B8443" i="6"/>
  <c r="D8444" i="6"/>
  <c r="B8444" i="6"/>
  <c r="B8445" i="6"/>
  <c r="C8446" i="6"/>
  <c r="B8446" i="6"/>
  <c r="C8447" i="6"/>
  <c r="B8447" i="6"/>
  <c r="D8448" i="6"/>
  <c r="B8448" i="6"/>
  <c r="C8449" i="6"/>
  <c r="B8449" i="6"/>
  <c r="D8450" i="6"/>
  <c r="B8450" i="6"/>
  <c r="B8451" i="6"/>
  <c r="D8452" i="6"/>
  <c r="B8452" i="6"/>
  <c r="B8453" i="6"/>
  <c r="C8454" i="6"/>
  <c r="B8454" i="6"/>
  <c r="C8455" i="6"/>
  <c r="B8455" i="6"/>
  <c r="D8456" i="6"/>
  <c r="B8456" i="6"/>
  <c r="D8457" i="6"/>
  <c r="B8457" i="6"/>
  <c r="C8458" i="6"/>
  <c r="B8458" i="6"/>
  <c r="B8459" i="6"/>
  <c r="B8460" i="6"/>
  <c r="C8461" i="6"/>
  <c r="B8461" i="6"/>
  <c r="C8462" i="6"/>
  <c r="B8462" i="6"/>
  <c r="D8463" i="6"/>
  <c r="B8463" i="6"/>
  <c r="B8464" i="6"/>
  <c r="C8465" i="6"/>
  <c r="B8465" i="6"/>
  <c r="C8466" i="6"/>
  <c r="B8466" i="6"/>
  <c r="D8466" i="6"/>
  <c r="D8467" i="6"/>
  <c r="B8467" i="6"/>
  <c r="C8467" i="6"/>
  <c r="D8468" i="6"/>
  <c r="B8468" i="6"/>
  <c r="D8469" i="6"/>
  <c r="B8469" i="6"/>
  <c r="C8470" i="6"/>
  <c r="B8470" i="6"/>
  <c r="C8471" i="6"/>
  <c r="B8471" i="6"/>
  <c r="B8472" i="6"/>
  <c r="D8473" i="6"/>
  <c r="B8473" i="6"/>
  <c r="C8474" i="6"/>
  <c r="B8474" i="6"/>
  <c r="D8475" i="6"/>
  <c r="B8475" i="6"/>
  <c r="D8476" i="6"/>
  <c r="B8476" i="6"/>
  <c r="C8477" i="6"/>
  <c r="B8477" i="6"/>
  <c r="D8478" i="6"/>
  <c r="B8478" i="6"/>
  <c r="B8479" i="6"/>
  <c r="D8480" i="6"/>
  <c r="B8480" i="6"/>
  <c r="B8481" i="6"/>
  <c r="C8482" i="6"/>
  <c r="B8482" i="6"/>
  <c r="C8483" i="6"/>
  <c r="B8483" i="6"/>
  <c r="D8484" i="6"/>
  <c r="B8484" i="6"/>
  <c r="B8485" i="6"/>
  <c r="B8486" i="6"/>
  <c r="C8487" i="6"/>
  <c r="B8487" i="6"/>
  <c r="D8488" i="6"/>
  <c r="B8488" i="6"/>
  <c r="C8488" i="6"/>
  <c r="D8489" i="6"/>
  <c r="B8489" i="6"/>
  <c r="B8490" i="6"/>
  <c r="C8491" i="6"/>
  <c r="B8491" i="6"/>
  <c r="D8492" i="6"/>
  <c r="B8492" i="6"/>
  <c r="B8493" i="6"/>
  <c r="C8494" i="6"/>
  <c r="B8494" i="6"/>
  <c r="D8495" i="6"/>
  <c r="B8495" i="6"/>
  <c r="D8496" i="6"/>
  <c r="B8496" i="6"/>
  <c r="B8497" i="6"/>
  <c r="B8498" i="6"/>
  <c r="C8499" i="6"/>
  <c r="B8499" i="6"/>
  <c r="D8500" i="6"/>
  <c r="B8500" i="6"/>
  <c r="B8501" i="6"/>
  <c r="B8502" i="6"/>
  <c r="B8503" i="6"/>
  <c r="D8504" i="6"/>
  <c r="B8504" i="6"/>
  <c r="B8505" i="6"/>
  <c r="B8506" i="6"/>
  <c r="D8507" i="6"/>
  <c r="B8507" i="6"/>
  <c r="D8508" i="6"/>
  <c r="B8508" i="6"/>
  <c r="B8509" i="6"/>
  <c r="B8510" i="6"/>
  <c r="B8511" i="6"/>
  <c r="D8512" i="6"/>
  <c r="B8512" i="6"/>
  <c r="B8513" i="6"/>
  <c r="D8514" i="6"/>
  <c r="B8514" i="6"/>
  <c r="C8515" i="6"/>
  <c r="B8515" i="6"/>
  <c r="D8516" i="6"/>
  <c r="B8516" i="6"/>
  <c r="B8517" i="6"/>
  <c r="B8518" i="6"/>
  <c r="D8519" i="6"/>
  <c r="B8519" i="6"/>
  <c r="D8520" i="6"/>
  <c r="B8520" i="6"/>
  <c r="C8521" i="6"/>
  <c r="B8521" i="6"/>
  <c r="C8522" i="6"/>
  <c r="B8522" i="6"/>
  <c r="B8523" i="6"/>
  <c r="D8524" i="6"/>
  <c r="B8524" i="6"/>
  <c r="C8524" i="6"/>
  <c r="C8525" i="6"/>
  <c r="B8525" i="6"/>
  <c r="B8526" i="6"/>
  <c r="C8527" i="6"/>
  <c r="B8527" i="6"/>
  <c r="B8528" i="6"/>
  <c r="C8529" i="6"/>
  <c r="B8529" i="6"/>
  <c r="D8530" i="6"/>
  <c r="B8530" i="6"/>
  <c r="B8531" i="6"/>
  <c r="D8532" i="6"/>
  <c r="B8532" i="6"/>
  <c r="D8533" i="6"/>
  <c r="B8533" i="6"/>
  <c r="C8533" i="6"/>
  <c r="C8534" i="6"/>
  <c r="B8534" i="6"/>
  <c r="C8535" i="6"/>
  <c r="B8535" i="6"/>
  <c r="D8536" i="6"/>
  <c r="B8536" i="6"/>
  <c r="B8537" i="6"/>
  <c r="C8538" i="6"/>
  <c r="B8538" i="6"/>
  <c r="D8539" i="6"/>
  <c r="B8539" i="6"/>
  <c r="D8540" i="6"/>
  <c r="B8540" i="6"/>
  <c r="B8541" i="6"/>
  <c r="D8542" i="6"/>
  <c r="B8542" i="6"/>
  <c r="C8543" i="6"/>
  <c r="B8543" i="6"/>
  <c r="B8544" i="6"/>
  <c r="D8545" i="6"/>
  <c r="B8545" i="6"/>
  <c r="C8546" i="6"/>
  <c r="B8546" i="6"/>
  <c r="B8547" i="6"/>
  <c r="D8548" i="6"/>
  <c r="B8548" i="6"/>
  <c r="C8549" i="6"/>
  <c r="B8549" i="6"/>
  <c r="B8550" i="6"/>
  <c r="C8551" i="6"/>
  <c r="B8551" i="6"/>
  <c r="B8552" i="6"/>
  <c r="D8553" i="6"/>
  <c r="B8553" i="6"/>
  <c r="C8554" i="6"/>
  <c r="B8554" i="6"/>
  <c r="C8555" i="6"/>
  <c r="B8555" i="6"/>
  <c r="B8556" i="6"/>
  <c r="D8557" i="6"/>
  <c r="B8557" i="6"/>
  <c r="C8557" i="6"/>
  <c r="D8558" i="6"/>
  <c r="B8558" i="6"/>
  <c r="C8558" i="6"/>
  <c r="D8559" i="6"/>
  <c r="B8559" i="6"/>
  <c r="B8560" i="6"/>
  <c r="B8561" i="6"/>
  <c r="B8562" i="6"/>
  <c r="C8563" i="6"/>
  <c r="B8563" i="6"/>
  <c r="B8564" i="6"/>
  <c r="D8565" i="6"/>
  <c r="B8565" i="6"/>
  <c r="D8566" i="6"/>
  <c r="B8566" i="6"/>
  <c r="B8567" i="6"/>
  <c r="D8568" i="6"/>
  <c r="B8568" i="6"/>
  <c r="B8569" i="6"/>
  <c r="B8570" i="6"/>
  <c r="C8571" i="6"/>
  <c r="B8571" i="6"/>
  <c r="D8572" i="6"/>
  <c r="B8572" i="6"/>
  <c r="B8573" i="6"/>
  <c r="B8574" i="6"/>
  <c r="D8575" i="6"/>
  <c r="B8575" i="6"/>
  <c r="C8575" i="6"/>
  <c r="D8576" i="6"/>
  <c r="B8576" i="6"/>
  <c r="D8577" i="6"/>
  <c r="B8577" i="6"/>
  <c r="B8578" i="6"/>
  <c r="B8579" i="6"/>
  <c r="D8580" i="6"/>
  <c r="B8580" i="6"/>
  <c r="B8581" i="6"/>
  <c r="D8582" i="6"/>
  <c r="B8582" i="6"/>
  <c r="D8583" i="6"/>
  <c r="B8583" i="6"/>
  <c r="D8584" i="6"/>
  <c r="B8584" i="6"/>
  <c r="D8585" i="6"/>
  <c r="B8585" i="6"/>
  <c r="C8585" i="6"/>
  <c r="B8586" i="6"/>
  <c r="C8587" i="6"/>
  <c r="B8587" i="6"/>
  <c r="D8587" i="6"/>
  <c r="B8588" i="6"/>
  <c r="D8589" i="6"/>
  <c r="B8589" i="6"/>
  <c r="C8590" i="6"/>
  <c r="B8590" i="6"/>
  <c r="B8591" i="6"/>
  <c r="D8592" i="6"/>
  <c r="B8592" i="6"/>
  <c r="C8592" i="6"/>
  <c r="B8593" i="6"/>
  <c r="C8594" i="6"/>
  <c r="B8594" i="6"/>
  <c r="D8594" i="6"/>
  <c r="D8595" i="6"/>
  <c r="B8595" i="6"/>
  <c r="C8595" i="6"/>
  <c r="B8596" i="6"/>
  <c r="B8597" i="6"/>
  <c r="C8598" i="6"/>
  <c r="B8598" i="6"/>
  <c r="B8599" i="6"/>
  <c r="B8600" i="6"/>
  <c r="B8601" i="6"/>
  <c r="C8602" i="6"/>
  <c r="B8602" i="6"/>
  <c r="B8603" i="6"/>
  <c r="B8604" i="6"/>
  <c r="B8605" i="6"/>
  <c r="D8606" i="6"/>
  <c r="B8606" i="6"/>
  <c r="B8607" i="6"/>
  <c r="D8608" i="6"/>
  <c r="B8608" i="6"/>
  <c r="B8609" i="6"/>
  <c r="C8610" i="6"/>
  <c r="B8610" i="6"/>
  <c r="C8611" i="6"/>
  <c r="B8611" i="6"/>
  <c r="D8612" i="6"/>
  <c r="B8612" i="6"/>
  <c r="B8613" i="6"/>
  <c r="D8614" i="6"/>
  <c r="B8614" i="6"/>
  <c r="C8614" i="6"/>
  <c r="C8615" i="6"/>
  <c r="B8615" i="6"/>
  <c r="B8616" i="6"/>
  <c r="B8617" i="6"/>
  <c r="C8618" i="6"/>
  <c r="B8618" i="6"/>
  <c r="C8619" i="6"/>
  <c r="B8619" i="6"/>
  <c r="D8620" i="6"/>
  <c r="B8620" i="6"/>
  <c r="B8621" i="6"/>
  <c r="B8622" i="6"/>
  <c r="D8623" i="6"/>
  <c r="B8623" i="6"/>
  <c r="D8624" i="6"/>
  <c r="B8624" i="6"/>
  <c r="C8625" i="6"/>
  <c r="B8625" i="6"/>
  <c r="D8626" i="6"/>
  <c r="B8626" i="6"/>
  <c r="C8627" i="6"/>
  <c r="B8627" i="6"/>
  <c r="B8628" i="6"/>
  <c r="C8629" i="6"/>
  <c r="B8629" i="6"/>
  <c r="C8630" i="6"/>
  <c r="B8630" i="6"/>
  <c r="B8631" i="6"/>
  <c r="D8632" i="6"/>
  <c r="B8632" i="6"/>
  <c r="B8633" i="6"/>
  <c r="C8634" i="6"/>
  <c r="B8634" i="6"/>
  <c r="B8635" i="6"/>
  <c r="D8636" i="6"/>
  <c r="B8636" i="6"/>
  <c r="D8637" i="6"/>
  <c r="B8637" i="6"/>
  <c r="C8637" i="6"/>
  <c r="D8638" i="6"/>
  <c r="B8638" i="6"/>
  <c r="C8639" i="6"/>
  <c r="B8639" i="6"/>
  <c r="D8640" i="6"/>
  <c r="B8640" i="6"/>
  <c r="B8641" i="6"/>
  <c r="B8642" i="6"/>
  <c r="D8643" i="6"/>
  <c r="B8643" i="6"/>
  <c r="D8644" i="6"/>
  <c r="B8644" i="6"/>
  <c r="B8645" i="6"/>
  <c r="C8646" i="6"/>
  <c r="B8646" i="6"/>
  <c r="B8647" i="6"/>
  <c r="D8648" i="6"/>
  <c r="B8648" i="6"/>
  <c r="C8648" i="6"/>
  <c r="C8649" i="6"/>
  <c r="B8649" i="6"/>
  <c r="B8650" i="6"/>
  <c r="B8651" i="6"/>
  <c r="D8652" i="6"/>
  <c r="B8652" i="6"/>
  <c r="C8653" i="6"/>
  <c r="B8653" i="6"/>
  <c r="B8654" i="6"/>
  <c r="D8655" i="6"/>
  <c r="B8655" i="6"/>
  <c r="B8656" i="6"/>
  <c r="C8657" i="6"/>
  <c r="B8657" i="6"/>
  <c r="B8658" i="6"/>
  <c r="C8659" i="6"/>
  <c r="B8659" i="6"/>
  <c r="D8660" i="6"/>
  <c r="B8660" i="6"/>
  <c r="C8660" i="6"/>
  <c r="B8661" i="6"/>
  <c r="C8662" i="6"/>
  <c r="B8662" i="6"/>
  <c r="B8663" i="6"/>
  <c r="D8664" i="6"/>
  <c r="B8664" i="6"/>
  <c r="C8665" i="6"/>
  <c r="B8665" i="6"/>
  <c r="C8666" i="6"/>
  <c r="B8666" i="6"/>
  <c r="B8667" i="6"/>
  <c r="D8668" i="6"/>
  <c r="B8668" i="6"/>
  <c r="B8669" i="6"/>
  <c r="D8670" i="6"/>
  <c r="B8670" i="6"/>
  <c r="C8671" i="6"/>
  <c r="B8671" i="6"/>
  <c r="B8672" i="6"/>
  <c r="B8673" i="6"/>
  <c r="C8674" i="6"/>
  <c r="B8674" i="6"/>
  <c r="D8675" i="6"/>
  <c r="B8675" i="6"/>
  <c r="D8676" i="6"/>
  <c r="B8676" i="6"/>
  <c r="D8677" i="6"/>
  <c r="B8677" i="6"/>
  <c r="B8678" i="6"/>
  <c r="C8679" i="6"/>
  <c r="B8679" i="6"/>
  <c r="D8680" i="6"/>
  <c r="B8680" i="6"/>
  <c r="C8681" i="6"/>
  <c r="B8681" i="6"/>
  <c r="B8682" i="6"/>
  <c r="C8683" i="6"/>
  <c r="B8683" i="6"/>
  <c r="B8684" i="6"/>
  <c r="B8685" i="6"/>
  <c r="C8686" i="6"/>
  <c r="B8686" i="6"/>
  <c r="D8687" i="6"/>
  <c r="B8687" i="6"/>
  <c r="B8688" i="6"/>
  <c r="C8689" i="6"/>
  <c r="B8689" i="6"/>
  <c r="D8690" i="6"/>
  <c r="B8690" i="6"/>
  <c r="C8691" i="6"/>
  <c r="B8691" i="6"/>
  <c r="B8692" i="6"/>
  <c r="B8693" i="6"/>
  <c r="D8694" i="6"/>
  <c r="B8694" i="6"/>
  <c r="B8695" i="6"/>
  <c r="D8696" i="6"/>
  <c r="B8696" i="6"/>
  <c r="B8697" i="6"/>
  <c r="D8698" i="6"/>
  <c r="B8698" i="6"/>
  <c r="D8699" i="6"/>
  <c r="B8699" i="6"/>
  <c r="D8700" i="6"/>
  <c r="B8700" i="6"/>
  <c r="C8701" i="6"/>
  <c r="B8701" i="6"/>
  <c r="B8702" i="6"/>
  <c r="B8703" i="6"/>
  <c r="D8704" i="6"/>
  <c r="B8704" i="6"/>
  <c r="D8705" i="6"/>
  <c r="B8705" i="6"/>
  <c r="D8706" i="6"/>
  <c r="B8706" i="6"/>
  <c r="B8707" i="6"/>
  <c r="D8708" i="6"/>
  <c r="B8708" i="6"/>
  <c r="C8709" i="6"/>
  <c r="B8709" i="6"/>
  <c r="B8710" i="6"/>
  <c r="B8711" i="6"/>
  <c r="D8712" i="6"/>
  <c r="B8712" i="6"/>
  <c r="C8712" i="6"/>
  <c r="B8713" i="6"/>
  <c r="D8714" i="6"/>
  <c r="B8714" i="6"/>
  <c r="B8715" i="6"/>
  <c r="D8716" i="6"/>
  <c r="B8716" i="6"/>
  <c r="B8717" i="6"/>
  <c r="B8718" i="6"/>
  <c r="D8719" i="6"/>
  <c r="B8719" i="6"/>
  <c r="C8719" i="6"/>
  <c r="D8720" i="6"/>
  <c r="B8720" i="6"/>
  <c r="B8721" i="6"/>
  <c r="C8722" i="6"/>
  <c r="B8722" i="6"/>
  <c r="B8723" i="6"/>
  <c r="D8724" i="6"/>
  <c r="B8724" i="6"/>
  <c r="C8724" i="6"/>
  <c r="B8725" i="6"/>
  <c r="C8726" i="6"/>
  <c r="B8726" i="6"/>
  <c r="B8727" i="6"/>
  <c r="B8728" i="6"/>
  <c r="C8729" i="6"/>
  <c r="B8729" i="6"/>
  <c r="C8730" i="6"/>
  <c r="B8730" i="6"/>
  <c r="B8731" i="6"/>
  <c r="D8732" i="6"/>
  <c r="B8732" i="6"/>
  <c r="B8733" i="6"/>
  <c r="D8734" i="6"/>
  <c r="B8734" i="6"/>
  <c r="C8735" i="6"/>
  <c r="B8735" i="6"/>
  <c r="B8736" i="6"/>
  <c r="D8737" i="6"/>
  <c r="B8737" i="6"/>
  <c r="C8737" i="6"/>
  <c r="C8738" i="6"/>
  <c r="B8738" i="6"/>
  <c r="B8739" i="6"/>
  <c r="D8740" i="6"/>
  <c r="B8740" i="6"/>
  <c r="B8741" i="6"/>
  <c r="D8742" i="6"/>
  <c r="B8742" i="6"/>
  <c r="C8743" i="6"/>
  <c r="B8743" i="6"/>
  <c r="B8744" i="6"/>
  <c r="D8745" i="6"/>
  <c r="B8745" i="6"/>
  <c r="B8746" i="6"/>
  <c r="C8747" i="6"/>
  <c r="B8747" i="6"/>
  <c r="D8748" i="6"/>
  <c r="B8748" i="6"/>
  <c r="C8749" i="6"/>
  <c r="B8749" i="6"/>
  <c r="C8750" i="6"/>
  <c r="B8750" i="6"/>
  <c r="D8750" i="6"/>
  <c r="D8751" i="6"/>
  <c r="B8751" i="6"/>
  <c r="B8752" i="6"/>
  <c r="D8753" i="6"/>
  <c r="B8753" i="6"/>
  <c r="B8754" i="6"/>
  <c r="C8755" i="6"/>
  <c r="B8755" i="6"/>
  <c r="D8756" i="6"/>
  <c r="B8756" i="6"/>
  <c r="B8757" i="6"/>
  <c r="B8758" i="6"/>
  <c r="D8759" i="6"/>
  <c r="B8759" i="6"/>
  <c r="D8760" i="6"/>
  <c r="B8760" i="6"/>
  <c r="C8761" i="6"/>
  <c r="B8761" i="6"/>
  <c r="D8761" i="6"/>
  <c r="C8762" i="6"/>
  <c r="B8762" i="6"/>
  <c r="B8763" i="6"/>
  <c r="D8764" i="6"/>
  <c r="B8764" i="6"/>
  <c r="C8765" i="6"/>
  <c r="B8765" i="6"/>
  <c r="C8766" i="6"/>
  <c r="B8766" i="6"/>
  <c r="B8767" i="6"/>
  <c r="D8768" i="6"/>
  <c r="B8768" i="6"/>
  <c r="D8769" i="6"/>
  <c r="B8769" i="6"/>
  <c r="C8770" i="6"/>
  <c r="B8770" i="6"/>
  <c r="B8771" i="6"/>
  <c r="C8771" i="6"/>
  <c r="D8771" i="6"/>
  <c r="D8772" i="6"/>
  <c r="B8772" i="6"/>
  <c r="B8773" i="6"/>
  <c r="C8774" i="6"/>
  <c r="B8774" i="6"/>
  <c r="B8775" i="6"/>
  <c r="B8776" i="6"/>
  <c r="D8777" i="6"/>
  <c r="B8777" i="6"/>
  <c r="C8778" i="6"/>
  <c r="B8778" i="6"/>
  <c r="C8779" i="6"/>
  <c r="B8779" i="6"/>
  <c r="B8780" i="6"/>
  <c r="B8781" i="6"/>
  <c r="C8782" i="6"/>
  <c r="B8782" i="6"/>
  <c r="B8783" i="6"/>
  <c r="D8784" i="6"/>
  <c r="B8784" i="6"/>
  <c r="B8785" i="6"/>
  <c r="B8786" i="6"/>
  <c r="B8787" i="6"/>
  <c r="D8788" i="6"/>
  <c r="B8788" i="6"/>
  <c r="D8789" i="6"/>
  <c r="B8789" i="6"/>
  <c r="C8790" i="6"/>
  <c r="B8790" i="6"/>
  <c r="C8791" i="6"/>
  <c r="B8791" i="6"/>
  <c r="D8792" i="6"/>
  <c r="B8792" i="6"/>
  <c r="B8793" i="6"/>
  <c r="C8794" i="6"/>
  <c r="B8794" i="6"/>
  <c r="B8795" i="6"/>
  <c r="D8796" i="6"/>
  <c r="B8796" i="6"/>
  <c r="B8797" i="6"/>
  <c r="D8798" i="6"/>
  <c r="B8798" i="6"/>
  <c r="D8799" i="6"/>
  <c r="B8799" i="6"/>
  <c r="B8800" i="6"/>
  <c r="B8801" i="6"/>
  <c r="C8802" i="6"/>
  <c r="B8802" i="6"/>
  <c r="B8803" i="6"/>
  <c r="B8804" i="6"/>
  <c r="D8805" i="6"/>
  <c r="B8805" i="6"/>
  <c r="B8806" i="6"/>
  <c r="C8807" i="6"/>
  <c r="B8807" i="6"/>
  <c r="B8808" i="6"/>
  <c r="B8809" i="6"/>
  <c r="B8810" i="6"/>
  <c r="C8811" i="6"/>
  <c r="B8811" i="6"/>
  <c r="D8812" i="6"/>
  <c r="B8812" i="6"/>
  <c r="C8813" i="6"/>
  <c r="B8813" i="6"/>
  <c r="B8814" i="6"/>
  <c r="D8815" i="6"/>
  <c r="B8815" i="6"/>
  <c r="D8816" i="6"/>
  <c r="B8816" i="6"/>
  <c r="B8817" i="6"/>
  <c r="C8818" i="6"/>
  <c r="B8818" i="6"/>
  <c r="C8819" i="6"/>
  <c r="B8819" i="6"/>
  <c r="B8820" i="6"/>
  <c r="C8821" i="6"/>
  <c r="B8821" i="6"/>
  <c r="C8822" i="6"/>
  <c r="B8822" i="6"/>
  <c r="D8822" i="6"/>
  <c r="B8823" i="6"/>
  <c r="D8824" i="6"/>
  <c r="B8824" i="6"/>
  <c r="B8825" i="6"/>
  <c r="C8826" i="6"/>
  <c r="B8826" i="6"/>
  <c r="D8827" i="6"/>
  <c r="B8827" i="6"/>
  <c r="D8828" i="6"/>
  <c r="B8828" i="6"/>
  <c r="B8829" i="6"/>
  <c r="B8830" i="6"/>
  <c r="C8831" i="6"/>
  <c r="B8831" i="6"/>
  <c r="D8832" i="6"/>
  <c r="B8832" i="6"/>
  <c r="D8833" i="6"/>
  <c r="B8833" i="6"/>
  <c r="C8834" i="6"/>
  <c r="B8834" i="6"/>
  <c r="C8835" i="6"/>
  <c r="B8835" i="6"/>
  <c r="D8836" i="6"/>
  <c r="B8836" i="6"/>
  <c r="C8837" i="6"/>
  <c r="B8837" i="6"/>
  <c r="B8838" i="6"/>
  <c r="B8839" i="6"/>
  <c r="D8840" i="6"/>
  <c r="B8840" i="6"/>
  <c r="D8841" i="6"/>
  <c r="B8841" i="6"/>
  <c r="B8842" i="6"/>
  <c r="B8843" i="6"/>
  <c r="B8844" i="6"/>
  <c r="C8845" i="6"/>
  <c r="B8845" i="6"/>
  <c r="D8846" i="6"/>
  <c r="B8846" i="6"/>
  <c r="B8847" i="6"/>
  <c r="B8848" i="6"/>
  <c r="B8849" i="6"/>
  <c r="C8849" i="6"/>
  <c r="D8849" i="6"/>
  <c r="B8850" i="6"/>
  <c r="B8851" i="6"/>
  <c r="B8852" i="6"/>
  <c r="B8853" i="6"/>
  <c r="C8854" i="6"/>
  <c r="B8854" i="6"/>
  <c r="B8855" i="6"/>
  <c r="D8856" i="6"/>
  <c r="B8856" i="6"/>
  <c r="C8856" i="6"/>
  <c r="C8857" i="6"/>
  <c r="B8857" i="6"/>
  <c r="C8858" i="6"/>
  <c r="B8858" i="6"/>
  <c r="B8859" i="6"/>
  <c r="B8860" i="6"/>
  <c r="D8861" i="6"/>
  <c r="B8861" i="6"/>
  <c r="D8862" i="6"/>
  <c r="B8862" i="6"/>
  <c r="D8863" i="6"/>
  <c r="B8863" i="6"/>
  <c r="B8864" i="6"/>
  <c r="B8865" i="6"/>
  <c r="C8866" i="6"/>
  <c r="B8866" i="6"/>
  <c r="C8867" i="6"/>
  <c r="B8867" i="6"/>
  <c r="D8868" i="6"/>
  <c r="B8868" i="6"/>
  <c r="D8869" i="6"/>
  <c r="B8869" i="6"/>
  <c r="B8870" i="6"/>
  <c r="C8871" i="6"/>
  <c r="B8871" i="6"/>
  <c r="B8872" i="6"/>
  <c r="C8873" i="6"/>
  <c r="B8873" i="6"/>
  <c r="C8874" i="6"/>
  <c r="B8874" i="6"/>
  <c r="C8875" i="6"/>
  <c r="B8875" i="6"/>
  <c r="B8876" i="6"/>
  <c r="C8877" i="6"/>
  <c r="B8877" i="6"/>
  <c r="C8878" i="6"/>
  <c r="B8878" i="6"/>
  <c r="D8879" i="6"/>
  <c r="B8879" i="6"/>
  <c r="B8880" i="6"/>
  <c r="C8881" i="6"/>
  <c r="B8881" i="6"/>
  <c r="C8882" i="6"/>
  <c r="B8882" i="6"/>
  <c r="C8883" i="6"/>
  <c r="B8883" i="6"/>
  <c r="D8884" i="6"/>
  <c r="B8884" i="6"/>
  <c r="B8885" i="6"/>
  <c r="C8886" i="6"/>
  <c r="B8886" i="6"/>
  <c r="D8887" i="6"/>
  <c r="B8887" i="6"/>
  <c r="C8887" i="6"/>
  <c r="D8888" i="6"/>
  <c r="B8888" i="6"/>
  <c r="C8889" i="6"/>
  <c r="B8889" i="6"/>
  <c r="B8890" i="6"/>
  <c r="C8891" i="6"/>
  <c r="B8891" i="6"/>
  <c r="D8892" i="6"/>
  <c r="B8892" i="6"/>
  <c r="C8893" i="6"/>
  <c r="B8893" i="6"/>
  <c r="D8894" i="6"/>
  <c r="B8894" i="6"/>
  <c r="B8895" i="6"/>
  <c r="D8896" i="6"/>
  <c r="B8896" i="6"/>
  <c r="B8897" i="6"/>
  <c r="C8898" i="6"/>
  <c r="B8898" i="6"/>
  <c r="B8899" i="6"/>
  <c r="D8900" i="6"/>
  <c r="B8900" i="6"/>
  <c r="B8901" i="6"/>
  <c r="B8902" i="6"/>
  <c r="D8903" i="6"/>
  <c r="B8903" i="6"/>
  <c r="D8904" i="6"/>
  <c r="B8904" i="6"/>
  <c r="C8904" i="6"/>
  <c r="B8905" i="6"/>
  <c r="D8906" i="6"/>
  <c r="B8906" i="6"/>
  <c r="C8907" i="6"/>
  <c r="B8907" i="6"/>
  <c r="D8907" i="6"/>
  <c r="D8908" i="6"/>
  <c r="B8908" i="6"/>
  <c r="C8909" i="6"/>
  <c r="B8909" i="6"/>
  <c r="B8910" i="6"/>
  <c r="D8911" i="6"/>
  <c r="B8911" i="6"/>
  <c r="C8911" i="6"/>
  <c r="B8912" i="6"/>
  <c r="C8913" i="6"/>
  <c r="B8913" i="6"/>
  <c r="B8914" i="6"/>
  <c r="C8915" i="6"/>
  <c r="B8915" i="6"/>
  <c r="B8916" i="6"/>
  <c r="B8917" i="6"/>
  <c r="C8917" i="6"/>
  <c r="D8917" i="6"/>
  <c r="C8918" i="6"/>
  <c r="B8918" i="6"/>
  <c r="B8919" i="6"/>
  <c r="B8920" i="6"/>
  <c r="B8921" i="6"/>
  <c r="C8922" i="6"/>
  <c r="B8922" i="6"/>
  <c r="C8923" i="6"/>
  <c r="B8923" i="6"/>
  <c r="D8924" i="6"/>
  <c r="B8924" i="6"/>
  <c r="C8924" i="6"/>
  <c r="C8925" i="6"/>
  <c r="B8925" i="6"/>
  <c r="D8926" i="6"/>
  <c r="B8926" i="6"/>
  <c r="D8927" i="6"/>
  <c r="B8927" i="6"/>
  <c r="C8927" i="6"/>
  <c r="D8928" i="6"/>
  <c r="B8928" i="6"/>
  <c r="B8929" i="6"/>
  <c r="C8930" i="6"/>
  <c r="B8930" i="6"/>
  <c r="B8931" i="6"/>
  <c r="B8932" i="6"/>
  <c r="D8933" i="6"/>
  <c r="B8933" i="6"/>
  <c r="D8934" i="6"/>
  <c r="B8934" i="6"/>
  <c r="C8935" i="6"/>
  <c r="B8935" i="6"/>
  <c r="B8936" i="6"/>
  <c r="D8937" i="6"/>
  <c r="B8937" i="6"/>
  <c r="B8938" i="6"/>
  <c r="C8939" i="6"/>
  <c r="B8939" i="6"/>
  <c r="D8940" i="6"/>
  <c r="B8940" i="6"/>
  <c r="B8941" i="6"/>
  <c r="D8942" i="6"/>
  <c r="B8942" i="6"/>
  <c r="D8943" i="6"/>
  <c r="B8943" i="6"/>
  <c r="B8944" i="6"/>
  <c r="C8945" i="6"/>
  <c r="B8945" i="6"/>
  <c r="B8946" i="6"/>
  <c r="C8947" i="6"/>
  <c r="B8947" i="6"/>
  <c r="D8948" i="6"/>
  <c r="B8948" i="6"/>
  <c r="B8949" i="6"/>
  <c r="D8950" i="6"/>
  <c r="B8950" i="6"/>
  <c r="D8951" i="6"/>
  <c r="B8951" i="6"/>
  <c r="D8952" i="6"/>
  <c r="B8952" i="6"/>
  <c r="B8953" i="6"/>
  <c r="C8954" i="6"/>
  <c r="B8954" i="6"/>
  <c r="D8955" i="6"/>
  <c r="B8955" i="6"/>
  <c r="D8956" i="6"/>
  <c r="B8956" i="6"/>
  <c r="D8957" i="6"/>
  <c r="B8957" i="6"/>
  <c r="C8958" i="6"/>
  <c r="B8958" i="6"/>
  <c r="D8959" i="6"/>
  <c r="B8959" i="6"/>
  <c r="D8960" i="6"/>
  <c r="B8960" i="6"/>
  <c r="B8961" i="6"/>
  <c r="C8962" i="6"/>
  <c r="B8962" i="6"/>
  <c r="D8962" i="6"/>
  <c r="D8963" i="6"/>
  <c r="B8963" i="6"/>
  <c r="D8964" i="6"/>
  <c r="B8964" i="6"/>
  <c r="B8965" i="6"/>
  <c r="B8966" i="6"/>
  <c r="D8967" i="6"/>
  <c r="B8967" i="6"/>
  <c r="D8968" i="6"/>
  <c r="B8968" i="6"/>
  <c r="B8969" i="6"/>
  <c r="B8970" i="6"/>
  <c r="C8971" i="6"/>
  <c r="B8971" i="6"/>
  <c r="D8972" i="6"/>
  <c r="B8972" i="6"/>
  <c r="D8973" i="6"/>
  <c r="B8973" i="6"/>
  <c r="C8973" i="6"/>
  <c r="D8974" i="6"/>
  <c r="B8974" i="6"/>
  <c r="C8974" i="6"/>
  <c r="B8975" i="6"/>
  <c r="D8976" i="6"/>
  <c r="B8976" i="6"/>
  <c r="D8977" i="6"/>
  <c r="B8977" i="6"/>
  <c r="C8978" i="6"/>
  <c r="B8978" i="6"/>
  <c r="D8978" i="6"/>
  <c r="C8979" i="6"/>
  <c r="B8979" i="6"/>
  <c r="B8980" i="6"/>
  <c r="D8981" i="6"/>
  <c r="B8981" i="6"/>
  <c r="C8981" i="6"/>
  <c r="C8982" i="6"/>
  <c r="B8982" i="6"/>
  <c r="C8983" i="6"/>
  <c r="B8983" i="6"/>
  <c r="D8984" i="6"/>
  <c r="B8984" i="6"/>
  <c r="B8985" i="6"/>
  <c r="C8986" i="6"/>
  <c r="B8986" i="6"/>
  <c r="B8987" i="6"/>
  <c r="D8988" i="6"/>
  <c r="B8988" i="6"/>
  <c r="C8989" i="6"/>
  <c r="B8989" i="6"/>
  <c r="D8990" i="6"/>
  <c r="B8990" i="6"/>
  <c r="C8991" i="6"/>
  <c r="B8991" i="6"/>
  <c r="B8992" i="6"/>
  <c r="B8993" i="6"/>
  <c r="C8994" i="6"/>
  <c r="B8994" i="6"/>
  <c r="C8995" i="6"/>
  <c r="B8995" i="6"/>
  <c r="B8996" i="6"/>
  <c r="B8997" i="6"/>
  <c r="B8998" i="6"/>
  <c r="C8999" i="6"/>
  <c r="B8999" i="6"/>
  <c r="D9000" i="6"/>
  <c r="B9000" i="6"/>
  <c r="D9001" i="6"/>
  <c r="B9001" i="6"/>
  <c r="B9002" i="6"/>
  <c r="C9003" i="6"/>
  <c r="B9003" i="6"/>
  <c r="B9004" i="6"/>
  <c r="C9005" i="6"/>
  <c r="B9005" i="6"/>
  <c r="D9006" i="6"/>
  <c r="B9006" i="6"/>
  <c r="D9007" i="6"/>
  <c r="B9007" i="6"/>
  <c r="D9008" i="6"/>
  <c r="B9008" i="6"/>
  <c r="D9009" i="6"/>
  <c r="B9009" i="6"/>
  <c r="D9010" i="6"/>
  <c r="B9010" i="6"/>
  <c r="C9011" i="6"/>
  <c r="B9011" i="6"/>
  <c r="B9012" i="6"/>
  <c r="C9013" i="6"/>
  <c r="B9013" i="6"/>
  <c r="B9014" i="6"/>
  <c r="D9015" i="6"/>
  <c r="B9015" i="6"/>
  <c r="D9016" i="6"/>
  <c r="B9016" i="6"/>
  <c r="B9017" i="6"/>
  <c r="B9018" i="6"/>
  <c r="D9019" i="6"/>
  <c r="B9019" i="6"/>
  <c r="D9020" i="6"/>
  <c r="B9020" i="6"/>
  <c r="D9021" i="6"/>
  <c r="B9021" i="6"/>
  <c r="B9022" i="6"/>
  <c r="D9023" i="6"/>
  <c r="B9023" i="6"/>
  <c r="C9023" i="6"/>
  <c r="D9024" i="6"/>
  <c r="B9024" i="6"/>
  <c r="B9025" i="6"/>
  <c r="B9026" i="6"/>
  <c r="B9027" i="6"/>
  <c r="D9028" i="6"/>
  <c r="B9028" i="6"/>
  <c r="C9029" i="6"/>
  <c r="B9029" i="6"/>
  <c r="D9029" i="6"/>
  <c r="B9030" i="6"/>
  <c r="D9031" i="6"/>
  <c r="B9031" i="6"/>
  <c r="C9031" i="6"/>
  <c r="B9032" i="6"/>
  <c r="B9033" i="6"/>
  <c r="D9034" i="6"/>
  <c r="B9034" i="6"/>
  <c r="C9035" i="6"/>
  <c r="B9035" i="6"/>
  <c r="B9036" i="6"/>
  <c r="B9037" i="6"/>
  <c r="D9038" i="6"/>
  <c r="B9038" i="6"/>
  <c r="C9038" i="6"/>
  <c r="B9039" i="6"/>
  <c r="D9040" i="6"/>
  <c r="B9040" i="6"/>
  <c r="B9041" i="6"/>
  <c r="B9042" i="6"/>
  <c r="B9043" i="6"/>
  <c r="B9044" i="6"/>
  <c r="C9045" i="6"/>
  <c r="B9045" i="6"/>
  <c r="C9046" i="6"/>
  <c r="B9046" i="6"/>
  <c r="B9047" i="6"/>
  <c r="B9048" i="6"/>
  <c r="B9049" i="6"/>
  <c r="C9050" i="6"/>
  <c r="B9050" i="6"/>
  <c r="B9051" i="6"/>
  <c r="C9051" i="6"/>
  <c r="D9051" i="6"/>
  <c r="B9052" i="6"/>
  <c r="B9053" i="6"/>
  <c r="D9054" i="6"/>
  <c r="B9054" i="6"/>
  <c r="B9055" i="6"/>
  <c r="D9056" i="6"/>
  <c r="B9056" i="6"/>
  <c r="B9057" i="6"/>
  <c r="C9058" i="6"/>
  <c r="B9058" i="6"/>
  <c r="B9059" i="6"/>
  <c r="D9060" i="6"/>
  <c r="B9060" i="6"/>
  <c r="C9061" i="6"/>
  <c r="B9061" i="6"/>
  <c r="B9062" i="6"/>
  <c r="C9063" i="6"/>
  <c r="B9063" i="6"/>
  <c r="B9064" i="6"/>
  <c r="D9065" i="6"/>
  <c r="B9065" i="6"/>
  <c r="C9065" i="6"/>
  <c r="C9066" i="6"/>
  <c r="B9066" i="6"/>
  <c r="C9067" i="6"/>
  <c r="B9067" i="6"/>
  <c r="B9068" i="6"/>
  <c r="B9069" i="6"/>
  <c r="D9070" i="6"/>
  <c r="B9070" i="6"/>
  <c r="D9071" i="6"/>
  <c r="B9071" i="6"/>
  <c r="D9072" i="6"/>
  <c r="B9072" i="6"/>
  <c r="C9072" i="6"/>
  <c r="B9073" i="6"/>
  <c r="D9074" i="6"/>
  <c r="B9074" i="6"/>
  <c r="C9074" i="6"/>
  <c r="C9075" i="6"/>
  <c r="B9075" i="6"/>
  <c r="D9076" i="6"/>
  <c r="B9076" i="6"/>
  <c r="C9077" i="6"/>
  <c r="B9077" i="6"/>
  <c r="D9078" i="6"/>
  <c r="B9078" i="6"/>
  <c r="D9079" i="6"/>
  <c r="B9079" i="6"/>
  <c r="D9080" i="6"/>
  <c r="B9080" i="6"/>
  <c r="C9081" i="6"/>
  <c r="B9081" i="6"/>
  <c r="D9082" i="6"/>
  <c r="B9082" i="6"/>
  <c r="B9083" i="6"/>
  <c r="D9084" i="6"/>
  <c r="B9084" i="6"/>
  <c r="C9085" i="6"/>
  <c r="B9085" i="6"/>
  <c r="D9086" i="6"/>
  <c r="B9086" i="6"/>
  <c r="B9087" i="6"/>
  <c r="D9088" i="6"/>
  <c r="B9088" i="6"/>
  <c r="B9089" i="6"/>
  <c r="B9090" i="6"/>
  <c r="D9091" i="6"/>
  <c r="B9091" i="6"/>
  <c r="D9092" i="6"/>
  <c r="B9092" i="6"/>
  <c r="D9093" i="6"/>
  <c r="B9093" i="6"/>
  <c r="B9094" i="6"/>
  <c r="B9095" i="6"/>
  <c r="B9096" i="6"/>
  <c r="C9097" i="6"/>
  <c r="B9097" i="6"/>
  <c r="B9098" i="6"/>
  <c r="D9099" i="6"/>
  <c r="B9099" i="6"/>
  <c r="C9099" i="6"/>
  <c r="B9100" i="6"/>
  <c r="B9101" i="6"/>
  <c r="D9102" i="6"/>
  <c r="B9102" i="6"/>
  <c r="D9103" i="6"/>
  <c r="B9103" i="6"/>
  <c r="D9104" i="6"/>
  <c r="B9104" i="6"/>
  <c r="B9105" i="6"/>
  <c r="D9106" i="6"/>
  <c r="B9106" i="6"/>
  <c r="C9107" i="6"/>
  <c r="B9107" i="6"/>
  <c r="B9108" i="6"/>
  <c r="B9109" i="6"/>
  <c r="C9110" i="6"/>
  <c r="B9110" i="6"/>
  <c r="D9111" i="6"/>
  <c r="B9111" i="6"/>
  <c r="C9111" i="6"/>
  <c r="D9112" i="6"/>
  <c r="B9112" i="6"/>
  <c r="B9113" i="6"/>
  <c r="C9114" i="6"/>
  <c r="B9114" i="6"/>
  <c r="B9115" i="6"/>
  <c r="D9116" i="6"/>
  <c r="B9116" i="6"/>
  <c r="C9116" i="6"/>
  <c r="B9117" i="6"/>
  <c r="D9118" i="6"/>
  <c r="B9118" i="6"/>
  <c r="B9119" i="6"/>
  <c r="B9120" i="6"/>
  <c r="C9121" i="6"/>
  <c r="B9121" i="6"/>
  <c r="C9122" i="6"/>
  <c r="B9122" i="6"/>
  <c r="B9123" i="6"/>
  <c r="C9123" i="6"/>
  <c r="D9123" i="6"/>
  <c r="B9124" i="6"/>
  <c r="B9125" i="6"/>
  <c r="B9126" i="6"/>
  <c r="C9127" i="6"/>
  <c r="B9127" i="6"/>
  <c r="D9128" i="6"/>
  <c r="B9128" i="6"/>
  <c r="B9129" i="6"/>
  <c r="B9130" i="6"/>
  <c r="C9131" i="6"/>
  <c r="B9131" i="6"/>
  <c r="B9132" i="6"/>
  <c r="B9133" i="6"/>
  <c r="B9134" i="6"/>
  <c r="D9135" i="6"/>
  <c r="B9135" i="6"/>
  <c r="D9136" i="6"/>
  <c r="B9136" i="6"/>
  <c r="B9137" i="6"/>
  <c r="D9138" i="6"/>
  <c r="B9138" i="6"/>
  <c r="C9138" i="6"/>
  <c r="C9139" i="6"/>
  <c r="B9139" i="6"/>
  <c r="D9140" i="6"/>
  <c r="B9140" i="6"/>
  <c r="C9141" i="6"/>
  <c r="B9141" i="6"/>
  <c r="C9142" i="6"/>
  <c r="B9142" i="6"/>
  <c r="B9143" i="6"/>
  <c r="D9144" i="6"/>
  <c r="B9144" i="6"/>
  <c r="C9145" i="6"/>
  <c r="B9145" i="6"/>
  <c r="D9145" i="6"/>
  <c r="C9146" i="6"/>
  <c r="B9146" i="6"/>
  <c r="C9147" i="6"/>
  <c r="B9147" i="6"/>
  <c r="D9148" i="6"/>
  <c r="B9148" i="6"/>
  <c r="B9149" i="6"/>
  <c r="C9150" i="6"/>
  <c r="B9150" i="6"/>
  <c r="C9151" i="6"/>
  <c r="B9151" i="6"/>
  <c r="D9152" i="6"/>
  <c r="B9152" i="6"/>
  <c r="B9153" i="6"/>
  <c r="D9154" i="6"/>
  <c r="B9154" i="6"/>
  <c r="B9155" i="6"/>
  <c r="D9156" i="6"/>
  <c r="B9156" i="6"/>
  <c r="D9157" i="6"/>
  <c r="B9157" i="6"/>
  <c r="B9158" i="6"/>
  <c r="B9159" i="6"/>
  <c r="D9160" i="6"/>
  <c r="B9160" i="6"/>
  <c r="C9160" i="6"/>
  <c r="C9161" i="6"/>
  <c r="B9161" i="6"/>
  <c r="D9162" i="6"/>
  <c r="B9162" i="6"/>
  <c r="C9163" i="6"/>
  <c r="B9163" i="6"/>
  <c r="B9164" i="6"/>
  <c r="D9165" i="6"/>
  <c r="B9165" i="6"/>
  <c r="B9166" i="6"/>
  <c r="B9167" i="6"/>
  <c r="C9167" i="6"/>
  <c r="D9167" i="6"/>
  <c r="B9168" i="6"/>
  <c r="C9169" i="6"/>
  <c r="B9169" i="6"/>
  <c r="B9170" i="6"/>
  <c r="B9171" i="6"/>
  <c r="D9172" i="6"/>
  <c r="B9172" i="6"/>
  <c r="B9173" i="6"/>
  <c r="C9174" i="6"/>
  <c r="B9174" i="6"/>
  <c r="B9175" i="6"/>
  <c r="B9176" i="6"/>
  <c r="B9177" i="6"/>
  <c r="C9178" i="6"/>
  <c r="B9178" i="6"/>
  <c r="B9179" i="6"/>
  <c r="B9180" i="6"/>
  <c r="D9181" i="6"/>
  <c r="B9181" i="6"/>
  <c r="D9182" i="6"/>
  <c r="B9182" i="6"/>
  <c r="C9183" i="6"/>
  <c r="B9183" i="6"/>
  <c r="B9184" i="6"/>
  <c r="B9185" i="6"/>
  <c r="C9186" i="6"/>
  <c r="B9186" i="6"/>
  <c r="C9187" i="6"/>
  <c r="B9187" i="6"/>
  <c r="D9188" i="6"/>
  <c r="B9188" i="6"/>
  <c r="B9189" i="6"/>
  <c r="B9190" i="6"/>
  <c r="C9191" i="6"/>
  <c r="B9191" i="6"/>
  <c r="B9192" i="6"/>
  <c r="C9193" i="6"/>
  <c r="B9193" i="6"/>
  <c r="B9194" i="6"/>
  <c r="C9195" i="6"/>
  <c r="B9195" i="6"/>
  <c r="B9196" i="6"/>
  <c r="D9197" i="6"/>
  <c r="B9197" i="6"/>
  <c r="C9197" i="6"/>
  <c r="C9198" i="6"/>
  <c r="B9198" i="6"/>
  <c r="D9199" i="6"/>
  <c r="B9199" i="6"/>
  <c r="B9200" i="6"/>
  <c r="B9201" i="6"/>
  <c r="C9202" i="6"/>
  <c r="B9202" i="6"/>
  <c r="C9203" i="6"/>
  <c r="B9203" i="6"/>
  <c r="B9204" i="6"/>
  <c r="B9205" i="6"/>
  <c r="C9206" i="6"/>
  <c r="B9206" i="6"/>
  <c r="B9207" i="6"/>
  <c r="D9208" i="6"/>
  <c r="B9208" i="6"/>
  <c r="D9209" i="6"/>
  <c r="B9209" i="6"/>
  <c r="C9210" i="6"/>
  <c r="B9210" i="6"/>
  <c r="C9211" i="6"/>
  <c r="B9211" i="6"/>
  <c r="D9212" i="6"/>
  <c r="B9212" i="6"/>
  <c r="D9213" i="6"/>
  <c r="B9213" i="6"/>
  <c r="B9214" i="6"/>
  <c r="D9215" i="6"/>
  <c r="B9215" i="6"/>
  <c r="D9216" i="6"/>
  <c r="B9216" i="6"/>
  <c r="B9217" i="6"/>
  <c r="B9218" i="6"/>
  <c r="C9219" i="6"/>
  <c r="B9219" i="6"/>
  <c r="D9219" i="6"/>
  <c r="D9220" i="6"/>
  <c r="B9220" i="6"/>
  <c r="D9221" i="6"/>
  <c r="B9221" i="6"/>
  <c r="B9222" i="6"/>
  <c r="B9223" i="6"/>
  <c r="B9224" i="6"/>
  <c r="C9225" i="6"/>
  <c r="B9225" i="6"/>
  <c r="D9225" i="6"/>
  <c r="C9226" i="6"/>
  <c r="B9226" i="6"/>
  <c r="B9227" i="6"/>
  <c r="B9228" i="6"/>
  <c r="C9229" i="6"/>
  <c r="B9229" i="6"/>
  <c r="B9230" i="6"/>
  <c r="D9231" i="6"/>
  <c r="B9231" i="6"/>
  <c r="D9232" i="6"/>
  <c r="B9232" i="6"/>
  <c r="D9233" i="6"/>
  <c r="B9233" i="6"/>
  <c r="B9234" i="6"/>
  <c r="D9235" i="6"/>
  <c r="B9235" i="6"/>
  <c r="B9236" i="6"/>
  <c r="D9237" i="6"/>
  <c r="B9237" i="6"/>
  <c r="C9237" i="6"/>
  <c r="C9238" i="6"/>
  <c r="B9238" i="6"/>
  <c r="D9239" i="6"/>
  <c r="B9239" i="6"/>
  <c r="D9240" i="6"/>
  <c r="B9240" i="6"/>
  <c r="C9241" i="6"/>
  <c r="B9241" i="6"/>
  <c r="C9242" i="6"/>
  <c r="B9242" i="6"/>
  <c r="D9243" i="6"/>
  <c r="B9243" i="6"/>
  <c r="C9243" i="6"/>
  <c r="D9244" i="6"/>
  <c r="B9244" i="6"/>
  <c r="D9245" i="6"/>
  <c r="B9245" i="6"/>
  <c r="D9246" i="6"/>
  <c r="B9246" i="6"/>
  <c r="D9247" i="6"/>
  <c r="B9247" i="6"/>
  <c r="D9248" i="6"/>
  <c r="B9248" i="6"/>
  <c r="C9249" i="6"/>
  <c r="B9249" i="6"/>
  <c r="C9250" i="6"/>
  <c r="B9250" i="6"/>
  <c r="C9251" i="6"/>
  <c r="B9251" i="6"/>
  <c r="D9252" i="6"/>
  <c r="B9252" i="6"/>
  <c r="B9253" i="6"/>
  <c r="D9254" i="6"/>
  <c r="B9254" i="6"/>
  <c r="C9255" i="6"/>
  <c r="B9255" i="6"/>
  <c r="B9256" i="6"/>
  <c r="B9257" i="6"/>
  <c r="B9258" i="6"/>
  <c r="C9259" i="6"/>
  <c r="B9259" i="6"/>
  <c r="D9260" i="6"/>
  <c r="B9260" i="6"/>
  <c r="D9261" i="6"/>
  <c r="B9261" i="6"/>
  <c r="D9262" i="6"/>
  <c r="B9262" i="6"/>
  <c r="D9263" i="6"/>
  <c r="B9263" i="6"/>
  <c r="B9264" i="6"/>
  <c r="D9265" i="6"/>
  <c r="B9265" i="6"/>
  <c r="B9266" i="6"/>
  <c r="C9267" i="6"/>
  <c r="B9267" i="6"/>
  <c r="D9268" i="6"/>
  <c r="B9268" i="6"/>
  <c r="B9269" i="6"/>
  <c r="B9270" i="6"/>
  <c r="B9271" i="6"/>
  <c r="D9272" i="6"/>
  <c r="B9272" i="6"/>
  <c r="D9273" i="6"/>
  <c r="B9273" i="6"/>
  <c r="C9273" i="6"/>
  <c r="C9274" i="6"/>
  <c r="B9274" i="6"/>
  <c r="D9274" i="6"/>
  <c r="B9275" i="6"/>
  <c r="D9276" i="6"/>
  <c r="B9276" i="6"/>
  <c r="B9277" i="6"/>
  <c r="C9278" i="6"/>
  <c r="B9278" i="6"/>
  <c r="B9279" i="6"/>
  <c r="D9280" i="6"/>
  <c r="B9280" i="6"/>
  <c r="B9281" i="6"/>
  <c r="B9282" i="6"/>
  <c r="C9283" i="6"/>
  <c r="B9283" i="6"/>
  <c r="D9284" i="6"/>
  <c r="B9284" i="6"/>
  <c r="D9285" i="6"/>
  <c r="B9285" i="6"/>
  <c r="C9286" i="6"/>
  <c r="B9286" i="6"/>
  <c r="B9287" i="6"/>
  <c r="B9288" i="6"/>
  <c r="C9289" i="6"/>
  <c r="B9289" i="6"/>
  <c r="C9290" i="6"/>
  <c r="B9290" i="6"/>
  <c r="B9291" i="6"/>
  <c r="D9292" i="6"/>
  <c r="B9292" i="6"/>
  <c r="B9293" i="6"/>
  <c r="C9294" i="6"/>
  <c r="B9294" i="6"/>
  <c r="C9295" i="6"/>
  <c r="B9295" i="6"/>
  <c r="D9296" i="6"/>
  <c r="B9296" i="6"/>
  <c r="B9297" i="6"/>
  <c r="B9298" i="6"/>
  <c r="C9299" i="6"/>
  <c r="B9299" i="6"/>
  <c r="D9300" i="6"/>
  <c r="B9300" i="6"/>
  <c r="B9301" i="6"/>
  <c r="C9302" i="6"/>
  <c r="B9302" i="6"/>
  <c r="B9303" i="6"/>
  <c r="D9304" i="6"/>
  <c r="B9304" i="6"/>
  <c r="C9305" i="6"/>
  <c r="B9305" i="6"/>
  <c r="C9306" i="6"/>
  <c r="B9306" i="6"/>
  <c r="C9307" i="6"/>
  <c r="B9307" i="6"/>
  <c r="D9308" i="6"/>
  <c r="B9308" i="6"/>
  <c r="C9309" i="6"/>
  <c r="B9309" i="6"/>
  <c r="D9310" i="6"/>
  <c r="B9310" i="6"/>
  <c r="B9311" i="6"/>
  <c r="D9312" i="6"/>
  <c r="B9312" i="6"/>
  <c r="B9313" i="6"/>
  <c r="C9314" i="6"/>
  <c r="B9314" i="6"/>
  <c r="C9315" i="6"/>
  <c r="B9315" i="6"/>
  <c r="B9316" i="6"/>
  <c r="B9317" i="6"/>
  <c r="D9318" i="6"/>
  <c r="B9318" i="6"/>
  <c r="C9319" i="6"/>
  <c r="B9319" i="6"/>
  <c r="D9320" i="6"/>
  <c r="B9320" i="6"/>
  <c r="B9321" i="6"/>
  <c r="B9322" i="6"/>
  <c r="C9323" i="6"/>
  <c r="B9323" i="6"/>
  <c r="D9324" i="6"/>
  <c r="B9324" i="6"/>
  <c r="C9325" i="6"/>
  <c r="B9325" i="6"/>
  <c r="B9326" i="6"/>
  <c r="D9327" i="6"/>
  <c r="B9327" i="6"/>
  <c r="B9328" i="6"/>
  <c r="B9329" i="6"/>
  <c r="D9330" i="6"/>
  <c r="B9330" i="6"/>
  <c r="C9331" i="6"/>
  <c r="B9331" i="6"/>
  <c r="D9332" i="6"/>
  <c r="B9332" i="6"/>
  <c r="C9332" i="6"/>
  <c r="B9333" i="6"/>
  <c r="D9334" i="6"/>
  <c r="B9334" i="6"/>
  <c r="D9335" i="6"/>
  <c r="B9335" i="6"/>
  <c r="D9336" i="6"/>
  <c r="B9336" i="6"/>
  <c r="C9337" i="6"/>
  <c r="B9337" i="6"/>
  <c r="C9338" i="6"/>
  <c r="B9338" i="6"/>
  <c r="C9339" i="6"/>
  <c r="B9339" i="6"/>
  <c r="D9339" i="6"/>
  <c r="D9340" i="6"/>
  <c r="B9340" i="6"/>
  <c r="B9341" i="6"/>
  <c r="D9342" i="6"/>
  <c r="B9342" i="6"/>
  <c r="C9343" i="6"/>
  <c r="B9343" i="6"/>
  <c r="D9344" i="6"/>
  <c r="B9344" i="6"/>
  <c r="D9345" i="6"/>
  <c r="B9345" i="6"/>
  <c r="B9346" i="6"/>
  <c r="B9347" i="6"/>
  <c r="D9348" i="6"/>
  <c r="B9348" i="6"/>
  <c r="C9349" i="6"/>
  <c r="B9349" i="6"/>
  <c r="D9349" i="6"/>
  <c r="B9350" i="6"/>
  <c r="C9351" i="6"/>
  <c r="B9351" i="6"/>
  <c r="B9352" i="6"/>
  <c r="B9353" i="6"/>
  <c r="B9354" i="6"/>
  <c r="C9355" i="6"/>
  <c r="B9355" i="6"/>
  <c r="D9356" i="6"/>
  <c r="B9356" i="6"/>
  <c r="B9357" i="6"/>
  <c r="B9358" i="6"/>
  <c r="B9359" i="6"/>
  <c r="D9360" i="6"/>
  <c r="B9360" i="6"/>
  <c r="C9361" i="6"/>
  <c r="B9361" i="6"/>
  <c r="D9361" i="6"/>
  <c r="D9362" i="6"/>
  <c r="B9362" i="6"/>
  <c r="C9362" i="6"/>
  <c r="C9363" i="6"/>
  <c r="B9363" i="6"/>
  <c r="D9364" i="6"/>
  <c r="B9364" i="6"/>
  <c r="C9365" i="6"/>
  <c r="B9365" i="6"/>
  <c r="C9366" i="6"/>
  <c r="B9366" i="6"/>
  <c r="B9367" i="6"/>
  <c r="D9368" i="6"/>
  <c r="B9368" i="6"/>
  <c r="C9368" i="6"/>
  <c r="B9369" i="6"/>
  <c r="C9370" i="6"/>
  <c r="B9370" i="6"/>
  <c r="B9371" i="6"/>
  <c r="B9372" i="6"/>
  <c r="C9373" i="6"/>
  <c r="B9373" i="6"/>
  <c r="D9374" i="6"/>
  <c r="B9374" i="6"/>
  <c r="D9375" i="6"/>
  <c r="B9375" i="6"/>
  <c r="B9376" i="6"/>
  <c r="B9377" i="6"/>
  <c r="C9378" i="6"/>
  <c r="B9378" i="6"/>
  <c r="B9379" i="6"/>
  <c r="D9380" i="6"/>
  <c r="B9380" i="6"/>
  <c r="C9381" i="6"/>
  <c r="B9381" i="6"/>
  <c r="B9382" i="6"/>
  <c r="C9383" i="6"/>
  <c r="B9383" i="6"/>
  <c r="B9384" i="6"/>
  <c r="B9385" i="6"/>
  <c r="C9386" i="6"/>
  <c r="B9386" i="6"/>
  <c r="C9387" i="6"/>
  <c r="B9387" i="6"/>
  <c r="D9388" i="6"/>
  <c r="B9388" i="6"/>
  <c r="C9389" i="6"/>
  <c r="B9389" i="6"/>
  <c r="B9390" i="6"/>
  <c r="D9391" i="6"/>
  <c r="B9391" i="6"/>
  <c r="B9392" i="6"/>
  <c r="B9393" i="6"/>
  <c r="C9394" i="6"/>
  <c r="B9394" i="6"/>
  <c r="C9395" i="6"/>
  <c r="B9395" i="6"/>
  <c r="D9396" i="6"/>
  <c r="B9396" i="6"/>
  <c r="B9397" i="6"/>
  <c r="C9398" i="6"/>
  <c r="B9398" i="6"/>
  <c r="D9399" i="6"/>
  <c r="B9399" i="6"/>
  <c r="D9400" i="6"/>
  <c r="B9400" i="6"/>
  <c r="D9401" i="6"/>
  <c r="B9401" i="6"/>
  <c r="B9402" i="6"/>
  <c r="B9403" i="6"/>
  <c r="D9404" i="6"/>
  <c r="B9404" i="6"/>
  <c r="D9405" i="6"/>
  <c r="B9405" i="6"/>
  <c r="D9406" i="6"/>
  <c r="B9406" i="6"/>
  <c r="B9407" i="6"/>
  <c r="D9408" i="6"/>
  <c r="B9408" i="6"/>
  <c r="D9409" i="6"/>
  <c r="B9409" i="6"/>
  <c r="C9409" i="6"/>
  <c r="C9410" i="6"/>
  <c r="B9410" i="6"/>
  <c r="B9411" i="6"/>
  <c r="D9412" i="6"/>
  <c r="B9412" i="6"/>
  <c r="B9413" i="6"/>
  <c r="C9414" i="6"/>
  <c r="B9414" i="6"/>
  <c r="B9415" i="6"/>
  <c r="D9416" i="6"/>
  <c r="B9416" i="6"/>
  <c r="C9417" i="6"/>
  <c r="B9417" i="6"/>
  <c r="C9418" i="6"/>
  <c r="B9418" i="6"/>
  <c r="D9419" i="6"/>
  <c r="B9419" i="6"/>
  <c r="C9419" i="6"/>
  <c r="D9420" i="6"/>
  <c r="B9420" i="6"/>
  <c r="C9421" i="6"/>
  <c r="B9421" i="6"/>
  <c r="D9422" i="6"/>
  <c r="B9422" i="6"/>
  <c r="C9422" i="6"/>
  <c r="D9423" i="6"/>
  <c r="B9423" i="6"/>
  <c r="C9423" i="6"/>
  <c r="B9424" i="6"/>
  <c r="B9425" i="6"/>
  <c r="C9426" i="6"/>
  <c r="B9426" i="6"/>
  <c r="D9427" i="6"/>
  <c r="B9427" i="6"/>
  <c r="B9428" i="6"/>
  <c r="B9429" i="6"/>
  <c r="C9429" i="6"/>
  <c r="D9429" i="6"/>
  <c r="C9430" i="6"/>
  <c r="B9430" i="6"/>
  <c r="C9431" i="6"/>
  <c r="B9431" i="6"/>
  <c r="D9432" i="6"/>
  <c r="B9432" i="6"/>
  <c r="B9433" i="6"/>
  <c r="C9434" i="6"/>
  <c r="B9434" i="6"/>
  <c r="D9435" i="6"/>
  <c r="B9435" i="6"/>
  <c r="D9436" i="6"/>
  <c r="B9436" i="6"/>
  <c r="B9437" i="6"/>
  <c r="D9438" i="6"/>
  <c r="B9438" i="6"/>
  <c r="C9439" i="6"/>
  <c r="B9439" i="6"/>
  <c r="D9440" i="6"/>
  <c r="B9440" i="6"/>
  <c r="C9441" i="6"/>
  <c r="B9441" i="6"/>
  <c r="C9442" i="6"/>
  <c r="B9442" i="6"/>
  <c r="B9443" i="6"/>
  <c r="B9444" i="6"/>
  <c r="C9445" i="6"/>
  <c r="B9445" i="6"/>
  <c r="D9446" i="6"/>
  <c r="B9446" i="6"/>
  <c r="C9447" i="6"/>
  <c r="B9447" i="6"/>
  <c r="B9448" i="6"/>
  <c r="D9449" i="6"/>
  <c r="B9449" i="6"/>
  <c r="B9450" i="6"/>
  <c r="C9451" i="6"/>
  <c r="B9451" i="6"/>
  <c r="D9452" i="6"/>
  <c r="B9452" i="6"/>
  <c r="B9453" i="6"/>
  <c r="C9454" i="6"/>
  <c r="B9454" i="6"/>
  <c r="D9455" i="6"/>
  <c r="B9455" i="6"/>
  <c r="B9456" i="6"/>
  <c r="C9457" i="6"/>
  <c r="B9457" i="6"/>
  <c r="B9458" i="6"/>
  <c r="C9459" i="6"/>
  <c r="B9459" i="6"/>
  <c r="B9460" i="6"/>
  <c r="D9461" i="6"/>
  <c r="B9461" i="6"/>
  <c r="B9462" i="6"/>
  <c r="D9463" i="6"/>
  <c r="B9463" i="6"/>
  <c r="C9463" i="6"/>
  <c r="D9464" i="6"/>
  <c r="B9464" i="6"/>
  <c r="C9465" i="6"/>
  <c r="B9465" i="6"/>
  <c r="B9466" i="6"/>
  <c r="D9467" i="6"/>
  <c r="B9467" i="6"/>
  <c r="D9468" i="6"/>
  <c r="B9468" i="6"/>
  <c r="C9469" i="6"/>
  <c r="B9469" i="6"/>
  <c r="D9469" i="6"/>
  <c r="C9470" i="6"/>
  <c r="B9470" i="6"/>
  <c r="B9471" i="6"/>
  <c r="D9472" i="6"/>
  <c r="B9472" i="6"/>
  <c r="B9473" i="6"/>
  <c r="C9474" i="6"/>
  <c r="B9474" i="6"/>
  <c r="C9475" i="6"/>
  <c r="B9475" i="6"/>
  <c r="D9476" i="6"/>
  <c r="B9476" i="6"/>
  <c r="B9477" i="6"/>
  <c r="B9478" i="6"/>
  <c r="D9479" i="6"/>
  <c r="B9479" i="6"/>
  <c r="D9480" i="6"/>
  <c r="B9480" i="6"/>
  <c r="B9481" i="6"/>
  <c r="C9482" i="6"/>
  <c r="B9482" i="6"/>
  <c r="C9483" i="6"/>
  <c r="B9483" i="6"/>
  <c r="D9484" i="6"/>
  <c r="B9484" i="6"/>
  <c r="D9485" i="6"/>
  <c r="B9485" i="6"/>
  <c r="D9486" i="6"/>
  <c r="B9486" i="6"/>
  <c r="C9486" i="6"/>
  <c r="C9487" i="6"/>
  <c r="B9487" i="6"/>
  <c r="D9488" i="6"/>
  <c r="B9488" i="6"/>
  <c r="C9488" i="6"/>
  <c r="D9489" i="6"/>
  <c r="B9489" i="6"/>
  <c r="C9490" i="6"/>
  <c r="B9490" i="6"/>
  <c r="D9491" i="6"/>
  <c r="B9491" i="6"/>
  <c r="B9492" i="6"/>
  <c r="C9493" i="6"/>
  <c r="B9493" i="6"/>
  <c r="D9493" i="6"/>
  <c r="C9494" i="6"/>
  <c r="B9494" i="6"/>
  <c r="C9495" i="6"/>
  <c r="B9495" i="6"/>
  <c r="D9496" i="6"/>
  <c r="B9496" i="6"/>
  <c r="C9497" i="6"/>
  <c r="B9497" i="6"/>
  <c r="C9498" i="6"/>
  <c r="B9498" i="6"/>
  <c r="B9499" i="6"/>
  <c r="D9500" i="6"/>
  <c r="B9500" i="6"/>
  <c r="C9501" i="6"/>
  <c r="B9501" i="6"/>
  <c r="D9502" i="6"/>
  <c r="B9502" i="6"/>
  <c r="B9503" i="6"/>
  <c r="B9504" i="6"/>
  <c r="B9505" i="6"/>
  <c r="C9506" i="6"/>
  <c r="B9506" i="6"/>
  <c r="C9507" i="6"/>
  <c r="B9507" i="6"/>
  <c r="D9508" i="6"/>
  <c r="B9508" i="6"/>
  <c r="C9508" i="6"/>
  <c r="B9509" i="6"/>
  <c r="D9510" i="6"/>
  <c r="B9510" i="6"/>
  <c r="C9511" i="6"/>
  <c r="B9511" i="6"/>
  <c r="D9512" i="6"/>
  <c r="B9512" i="6"/>
  <c r="C9513" i="6"/>
  <c r="B9513" i="6"/>
  <c r="B9514" i="6"/>
  <c r="C9515" i="6"/>
  <c r="B9515" i="6"/>
  <c r="B9516" i="6"/>
  <c r="B9517" i="6"/>
  <c r="C9518" i="6"/>
  <c r="B9518" i="6"/>
  <c r="D9519" i="6"/>
  <c r="B9519" i="6"/>
  <c r="D9520" i="6"/>
  <c r="B9520" i="6"/>
  <c r="D9521" i="6"/>
  <c r="B9521" i="6"/>
  <c r="C9521" i="6"/>
  <c r="D9522" i="6"/>
  <c r="B9522" i="6"/>
  <c r="C9522" i="6"/>
  <c r="C9523" i="6"/>
  <c r="B9523" i="6"/>
  <c r="B9524" i="6"/>
  <c r="B9525" i="6"/>
  <c r="C9526" i="6"/>
  <c r="B9526" i="6"/>
  <c r="D9527" i="6"/>
  <c r="B9527" i="6"/>
  <c r="C9527" i="6"/>
  <c r="D9528" i="6"/>
  <c r="B9528" i="6"/>
  <c r="B9529" i="6"/>
  <c r="B9530" i="6"/>
  <c r="C9531" i="6"/>
  <c r="B9531" i="6"/>
  <c r="D9532" i="6"/>
  <c r="B9532" i="6"/>
  <c r="D9533" i="6"/>
  <c r="B9533" i="6"/>
  <c r="D9534" i="6"/>
  <c r="B9534" i="6"/>
  <c r="B9535" i="6"/>
  <c r="D9536" i="6"/>
  <c r="B9536" i="6"/>
  <c r="C9537" i="6"/>
  <c r="B9537" i="6"/>
  <c r="B9538" i="6"/>
  <c r="D9539" i="6"/>
  <c r="B9539" i="6"/>
  <c r="D9540" i="6"/>
  <c r="B9540" i="6"/>
  <c r="C9541" i="6"/>
  <c r="B9541" i="6"/>
  <c r="D9542" i="6"/>
  <c r="B9542" i="6"/>
  <c r="C9543" i="6"/>
  <c r="B9543" i="6"/>
  <c r="B9544" i="6"/>
  <c r="C9545" i="6"/>
  <c r="B9545" i="6"/>
  <c r="D9545" i="6"/>
  <c r="B9546" i="6"/>
  <c r="C9547" i="6"/>
  <c r="B9547" i="6"/>
  <c r="D9548" i="6"/>
  <c r="B9548" i="6"/>
  <c r="C9549" i="6"/>
  <c r="B9549" i="6"/>
  <c r="D9550" i="6"/>
  <c r="B9550" i="6"/>
  <c r="C9550" i="6"/>
  <c r="B9551" i="6"/>
  <c r="D9552" i="6"/>
  <c r="B9552" i="6"/>
  <c r="C9553" i="6"/>
  <c r="B9553" i="6"/>
  <c r="B9554" i="6"/>
  <c r="B9555" i="6"/>
  <c r="B9556" i="6"/>
  <c r="C9557" i="6"/>
  <c r="B9557" i="6"/>
  <c r="C9558" i="6"/>
  <c r="B9558" i="6"/>
  <c r="C9559" i="6"/>
  <c r="B9559" i="6"/>
  <c r="B9560" i="6"/>
  <c r="B9561" i="6"/>
  <c r="C9562" i="6"/>
  <c r="B9562" i="6"/>
  <c r="C9563" i="6"/>
  <c r="B9563" i="6"/>
  <c r="D9564" i="6"/>
  <c r="B9564" i="6"/>
  <c r="B9565" i="6"/>
  <c r="D9566" i="6"/>
  <c r="B9566" i="6"/>
  <c r="C9567" i="6"/>
  <c r="B9567" i="6"/>
  <c r="D9568" i="6"/>
  <c r="B9568" i="6"/>
  <c r="C9569" i="6"/>
  <c r="B9569" i="6"/>
  <c r="C9570" i="6"/>
  <c r="B9570" i="6"/>
  <c r="C9571" i="6"/>
  <c r="B9571" i="6"/>
  <c r="B9572" i="6"/>
  <c r="D9573" i="6"/>
  <c r="B9573" i="6"/>
  <c r="D9574" i="6"/>
  <c r="B9574" i="6"/>
  <c r="C9575" i="6"/>
  <c r="B9575" i="6"/>
  <c r="D9576" i="6"/>
  <c r="B9576" i="6"/>
  <c r="C9577" i="6"/>
  <c r="B9577" i="6"/>
  <c r="D9578" i="6"/>
  <c r="B9578" i="6"/>
  <c r="C9579" i="6"/>
  <c r="B9579" i="6"/>
  <c r="B9580" i="6"/>
  <c r="C9581" i="6"/>
  <c r="B9581" i="6"/>
  <c r="D9581" i="6"/>
  <c r="D9582" i="6"/>
  <c r="B9582" i="6"/>
  <c r="D9583" i="6"/>
  <c r="B9583" i="6"/>
  <c r="D9584" i="6"/>
  <c r="B9584" i="6"/>
  <c r="B9585" i="6"/>
  <c r="B9586" i="6"/>
  <c r="C9587" i="6"/>
  <c r="B9587" i="6"/>
  <c r="D9588" i="6"/>
  <c r="B9588" i="6"/>
  <c r="D9589" i="6"/>
  <c r="B9589" i="6"/>
  <c r="C9590" i="6"/>
  <c r="B9590" i="6"/>
  <c r="B9591" i="6"/>
  <c r="D9592" i="6"/>
  <c r="B9592" i="6"/>
  <c r="B9593" i="6"/>
  <c r="D9594" i="6"/>
  <c r="B9594" i="6"/>
  <c r="B9595" i="6"/>
  <c r="D9596" i="6"/>
  <c r="B9596" i="6"/>
  <c r="C9597" i="6"/>
  <c r="B9597" i="6"/>
  <c r="D9597" i="6"/>
  <c r="D9598" i="6"/>
  <c r="B9598" i="6"/>
  <c r="C9598" i="6"/>
  <c r="B9599" i="6"/>
  <c r="D9600" i="6"/>
  <c r="B9600" i="6"/>
  <c r="B9601" i="6"/>
  <c r="C9602" i="6"/>
  <c r="B9602" i="6"/>
  <c r="D9603" i="6"/>
  <c r="B9603" i="6"/>
  <c r="C9603" i="6"/>
  <c r="D9604" i="6"/>
  <c r="B9604" i="6"/>
  <c r="D9605" i="6"/>
  <c r="B9605" i="6"/>
  <c r="B9606" i="6"/>
  <c r="C9607" i="6"/>
  <c r="B9607" i="6"/>
  <c r="B9608" i="6"/>
  <c r="B9609" i="6"/>
  <c r="C9610" i="6"/>
  <c r="B9610" i="6"/>
  <c r="B9611" i="6"/>
  <c r="B9612" i="6"/>
  <c r="C9613" i="6"/>
  <c r="B9613" i="6"/>
  <c r="C9614" i="6"/>
  <c r="B9614" i="6"/>
  <c r="C9615" i="6"/>
  <c r="B9615" i="6"/>
  <c r="B9616" i="6"/>
  <c r="C9617" i="6"/>
  <c r="B9617" i="6"/>
  <c r="C9618" i="6"/>
  <c r="B9618" i="6"/>
  <c r="D9619" i="6"/>
  <c r="B9619" i="6"/>
  <c r="D9620" i="6"/>
  <c r="B9620" i="6"/>
  <c r="B9621" i="6"/>
  <c r="C9622" i="6"/>
  <c r="B9622" i="6"/>
  <c r="C9623" i="6"/>
  <c r="B9623" i="6"/>
  <c r="D9624" i="6"/>
  <c r="B9624" i="6"/>
  <c r="B9625" i="6"/>
  <c r="C9626" i="6"/>
  <c r="B9626" i="6"/>
  <c r="B9627" i="6"/>
  <c r="D9628" i="6"/>
  <c r="B9628" i="6"/>
  <c r="B9629" i="6"/>
  <c r="D9630" i="6"/>
  <c r="B9630" i="6"/>
  <c r="B9631" i="6"/>
  <c r="D9632" i="6"/>
  <c r="B9632" i="6"/>
  <c r="D9633" i="6"/>
  <c r="B9633" i="6"/>
  <c r="C9634" i="6"/>
  <c r="B9634" i="6"/>
  <c r="D9635" i="6"/>
  <c r="B9635" i="6"/>
  <c r="D9636" i="6"/>
  <c r="B9636" i="6"/>
  <c r="C9637" i="6"/>
  <c r="B9637" i="6"/>
  <c r="D9638" i="6"/>
  <c r="B9638" i="6"/>
  <c r="C9639" i="6"/>
  <c r="B9639" i="6"/>
  <c r="B9640" i="6"/>
  <c r="B9641" i="6"/>
  <c r="B9642" i="6"/>
  <c r="C9643" i="6"/>
  <c r="B9643" i="6"/>
  <c r="D9644" i="6"/>
  <c r="B9644" i="6"/>
  <c r="B9645" i="6"/>
  <c r="D9646" i="6"/>
  <c r="B9646" i="6"/>
  <c r="D9647" i="6"/>
  <c r="B9647" i="6"/>
  <c r="B9648" i="6"/>
  <c r="C9649" i="6"/>
  <c r="B9649" i="6"/>
  <c r="D9650" i="6"/>
  <c r="B9650" i="6"/>
  <c r="C9651" i="6"/>
  <c r="B9651" i="6"/>
  <c r="D9652" i="6"/>
  <c r="B9652" i="6"/>
  <c r="D9653" i="6"/>
  <c r="B9653" i="6"/>
  <c r="C9654" i="6"/>
  <c r="B9654" i="6"/>
  <c r="B9655" i="6"/>
  <c r="D9656" i="6"/>
  <c r="B9656" i="6"/>
  <c r="B9657" i="6"/>
  <c r="C9658" i="6"/>
  <c r="B9658" i="6"/>
  <c r="C9659" i="6"/>
  <c r="B9659" i="6"/>
  <c r="D9660" i="6"/>
  <c r="B9660" i="6"/>
  <c r="D9661" i="6"/>
  <c r="B9661" i="6"/>
  <c r="B9662" i="6"/>
  <c r="C9663" i="6"/>
  <c r="B9663" i="6"/>
  <c r="D9664" i="6"/>
  <c r="B9664" i="6"/>
  <c r="B9665" i="6"/>
  <c r="D9666" i="6"/>
  <c r="B9666" i="6"/>
  <c r="C9666" i="6"/>
  <c r="C9667" i="6"/>
  <c r="B9667" i="6"/>
  <c r="D9668" i="6"/>
  <c r="B9668" i="6"/>
  <c r="D9669" i="6"/>
  <c r="B9669" i="6"/>
  <c r="D9670" i="6"/>
  <c r="B9670" i="6"/>
  <c r="D9671" i="6"/>
  <c r="B9671" i="6"/>
  <c r="D9672" i="6"/>
  <c r="B9672" i="6"/>
  <c r="C9673" i="6"/>
  <c r="B9673" i="6"/>
  <c r="D9674" i="6"/>
  <c r="B9674" i="6"/>
  <c r="C9675" i="6"/>
  <c r="B9675" i="6"/>
  <c r="B9676" i="6"/>
  <c r="D9677" i="6"/>
  <c r="B9677" i="6"/>
  <c r="B9678" i="6"/>
  <c r="C9679" i="6"/>
  <c r="B9679" i="6"/>
  <c r="D9680" i="6"/>
  <c r="B9680" i="6"/>
  <c r="C9680" i="6"/>
  <c r="D9681" i="6"/>
  <c r="B9681" i="6"/>
  <c r="B9682" i="6"/>
  <c r="C9683" i="6"/>
  <c r="B9683" i="6"/>
  <c r="B9684" i="6"/>
  <c r="B9685" i="6"/>
  <c r="C9686" i="6"/>
  <c r="B9686" i="6"/>
  <c r="B9687" i="6"/>
  <c r="D9688" i="6"/>
  <c r="B9688" i="6"/>
  <c r="B9689" i="6"/>
  <c r="C9690" i="6"/>
  <c r="B9690" i="6"/>
  <c r="B9691" i="6"/>
  <c r="D9692" i="6"/>
  <c r="B9692" i="6"/>
  <c r="C9692" i="6"/>
  <c r="C9693" i="6"/>
  <c r="B9693" i="6"/>
  <c r="D9694" i="6"/>
  <c r="B9694" i="6"/>
  <c r="C9695" i="6"/>
  <c r="B9695" i="6"/>
  <c r="B9696" i="6"/>
  <c r="C9697" i="6"/>
  <c r="B9697" i="6"/>
  <c r="C9698" i="6"/>
  <c r="B9698" i="6"/>
  <c r="C9699" i="6"/>
  <c r="B9699" i="6"/>
  <c r="D9700" i="6"/>
  <c r="B9700" i="6"/>
  <c r="B9701" i="6"/>
  <c r="B9702" i="6"/>
  <c r="C9703" i="6"/>
  <c r="B9703" i="6"/>
  <c r="D9704" i="6"/>
  <c r="B9704" i="6"/>
  <c r="B9705" i="6"/>
  <c r="B9706" i="6"/>
  <c r="C9707" i="6"/>
  <c r="B9707" i="6"/>
  <c r="B9708" i="6"/>
  <c r="C9709" i="6"/>
  <c r="B9709" i="6"/>
  <c r="C9710" i="6"/>
  <c r="B9710" i="6"/>
  <c r="D9711" i="6"/>
  <c r="B9711" i="6"/>
  <c r="B9712" i="6"/>
  <c r="B9713" i="6"/>
  <c r="C9714" i="6"/>
  <c r="B9714" i="6"/>
  <c r="C9715" i="6"/>
  <c r="B9715" i="6"/>
  <c r="D9716" i="6"/>
  <c r="B9716" i="6"/>
  <c r="C9717" i="6"/>
  <c r="B9717" i="6"/>
  <c r="D9717" i="6"/>
  <c r="C9718" i="6"/>
  <c r="B9718" i="6"/>
  <c r="B9719" i="6"/>
  <c r="D9720" i="6"/>
  <c r="B9720" i="6"/>
  <c r="D9721" i="6"/>
  <c r="B9721" i="6"/>
  <c r="C9722" i="6"/>
  <c r="B9722" i="6"/>
  <c r="C9723" i="6"/>
  <c r="B9723" i="6"/>
  <c r="D9724" i="6"/>
  <c r="B9724" i="6"/>
  <c r="C9725" i="6"/>
  <c r="B9725" i="6"/>
  <c r="D9725" i="6"/>
  <c r="B9726" i="6"/>
  <c r="C9727" i="6"/>
  <c r="B9727" i="6"/>
  <c r="D9728" i="6"/>
  <c r="B9728" i="6"/>
  <c r="C9729" i="6"/>
  <c r="B9729" i="6"/>
  <c r="D9730" i="6"/>
  <c r="B9730" i="6"/>
  <c r="C9730" i="6"/>
  <c r="B9731" i="6"/>
  <c r="D9732" i="6"/>
  <c r="B9732" i="6"/>
  <c r="C9733" i="6"/>
  <c r="B9733" i="6"/>
  <c r="B9734" i="6"/>
  <c r="B9735" i="6"/>
  <c r="B9736" i="6"/>
  <c r="D9737" i="6"/>
  <c r="B9737" i="6"/>
  <c r="C9738" i="6"/>
  <c r="B9738" i="6"/>
  <c r="B9739" i="6"/>
  <c r="B9740" i="6"/>
  <c r="B9741" i="6"/>
  <c r="B9742" i="6"/>
  <c r="D9743" i="6"/>
  <c r="B9743" i="6"/>
  <c r="D9744" i="6"/>
  <c r="B9744" i="6"/>
  <c r="B9745" i="6"/>
  <c r="C9746" i="6"/>
  <c r="B9746" i="6"/>
  <c r="D9747" i="6"/>
  <c r="B9747" i="6"/>
  <c r="B9748" i="6"/>
  <c r="C9749" i="6"/>
  <c r="B9749" i="6"/>
  <c r="C9750" i="6"/>
  <c r="B9750" i="6"/>
  <c r="B9751" i="6"/>
  <c r="D9752" i="6"/>
  <c r="B9752" i="6"/>
  <c r="C9753" i="6"/>
  <c r="B9753" i="6"/>
  <c r="C9754" i="6"/>
  <c r="B9754" i="6"/>
  <c r="D9755" i="6"/>
  <c r="B9755" i="6"/>
  <c r="B9756" i="6"/>
  <c r="D9757" i="6"/>
  <c r="B9757" i="6"/>
  <c r="D9758" i="6"/>
  <c r="B9758" i="6"/>
  <c r="B9759" i="6"/>
  <c r="D9760" i="6"/>
  <c r="B9760" i="6"/>
  <c r="D9761" i="6"/>
  <c r="B9761" i="6"/>
  <c r="C9762" i="6"/>
  <c r="B9762" i="6"/>
  <c r="B9763" i="6"/>
  <c r="B9764" i="6"/>
  <c r="C9765" i="6"/>
  <c r="B9765" i="6"/>
  <c r="B9766" i="6"/>
  <c r="C9767" i="6"/>
  <c r="B9767" i="6"/>
  <c r="D9768" i="6"/>
  <c r="B9768" i="6"/>
  <c r="C9768" i="6"/>
  <c r="B9769" i="6"/>
  <c r="B9770" i="6"/>
  <c r="C9771" i="6"/>
  <c r="B9771" i="6"/>
  <c r="D9772" i="6"/>
  <c r="B9772" i="6"/>
  <c r="B9773" i="6"/>
  <c r="D9774" i="6"/>
  <c r="B9774" i="6"/>
  <c r="D9775" i="6"/>
  <c r="B9775" i="6"/>
  <c r="B9776" i="6"/>
  <c r="D9777" i="6"/>
  <c r="B9777" i="6"/>
  <c r="D9778" i="6"/>
  <c r="B9778" i="6"/>
  <c r="C9778" i="6"/>
  <c r="C9779" i="6"/>
  <c r="B9779" i="6"/>
  <c r="B9780" i="6"/>
  <c r="B9781" i="6"/>
  <c r="B9782" i="6"/>
  <c r="D9783" i="6"/>
  <c r="B9783" i="6"/>
  <c r="D9784" i="6"/>
  <c r="B9784" i="6"/>
  <c r="B9785" i="6"/>
  <c r="C9785" i="6"/>
  <c r="D9785" i="6"/>
  <c r="C9786" i="6"/>
  <c r="B9786" i="6"/>
  <c r="C9787" i="6"/>
  <c r="B9787" i="6"/>
  <c r="D9788" i="6"/>
  <c r="B9788" i="6"/>
  <c r="C9789" i="6"/>
  <c r="B9789" i="6"/>
  <c r="B9790" i="6"/>
  <c r="B9791" i="6"/>
  <c r="D9792" i="6"/>
  <c r="B9792" i="6"/>
  <c r="C9793" i="6"/>
  <c r="B9793" i="6"/>
  <c r="C9794" i="6"/>
  <c r="B9794" i="6"/>
  <c r="B9795" i="6"/>
  <c r="D9796" i="6"/>
  <c r="B9796" i="6"/>
  <c r="D9797" i="6"/>
  <c r="B9797" i="6"/>
  <c r="B9798" i="6"/>
  <c r="D9799" i="6"/>
  <c r="B9799" i="6"/>
  <c r="D9800" i="6"/>
  <c r="B9800" i="6"/>
  <c r="D9801" i="6"/>
  <c r="B9801" i="6"/>
  <c r="C9801" i="6"/>
  <c r="C9802" i="6"/>
  <c r="B9802" i="6"/>
  <c r="D9803" i="6"/>
  <c r="B9803" i="6"/>
  <c r="D9804" i="6"/>
  <c r="B9804" i="6"/>
  <c r="C9805" i="6"/>
  <c r="B9805" i="6"/>
  <c r="D9806" i="6"/>
  <c r="B9806" i="6"/>
  <c r="D9807" i="6"/>
  <c r="B9807" i="6"/>
  <c r="B9808" i="6"/>
  <c r="B9809" i="6"/>
  <c r="D9810" i="6"/>
  <c r="B9810" i="6"/>
  <c r="C9811" i="6"/>
  <c r="B9811" i="6"/>
  <c r="D9812" i="6"/>
  <c r="B9812" i="6"/>
  <c r="B9813" i="6"/>
  <c r="C9814" i="6"/>
  <c r="B9814" i="6"/>
  <c r="B9815" i="6"/>
  <c r="D9816" i="6"/>
  <c r="B9816" i="6"/>
  <c r="C9817" i="6"/>
  <c r="B9817" i="6"/>
  <c r="D9817" i="6"/>
  <c r="C9818" i="6"/>
  <c r="B9818" i="6"/>
  <c r="D9819" i="6"/>
  <c r="B9819" i="6"/>
  <c r="B9820" i="6"/>
  <c r="C9821" i="6"/>
  <c r="B9821" i="6"/>
  <c r="D9822" i="6"/>
  <c r="B9822" i="6"/>
  <c r="D9823" i="6"/>
  <c r="B9823" i="6"/>
  <c r="C9823" i="6"/>
  <c r="D9824" i="6"/>
  <c r="B9824" i="6"/>
  <c r="C9824" i="6"/>
  <c r="D9825" i="6"/>
  <c r="B9825" i="6"/>
  <c r="C9826" i="6"/>
  <c r="B9826" i="6"/>
  <c r="B9827" i="6"/>
  <c r="B9828" i="6"/>
  <c r="B9829" i="6"/>
  <c r="D9830" i="6"/>
  <c r="B9830" i="6"/>
  <c r="C9831" i="6"/>
  <c r="B9831" i="6"/>
  <c r="D9832" i="6"/>
  <c r="B9832" i="6"/>
  <c r="B9833" i="6"/>
  <c r="B9834" i="6"/>
  <c r="C9835" i="6"/>
  <c r="B9835" i="6"/>
  <c r="B9836" i="6"/>
  <c r="C9837" i="6"/>
  <c r="B9837" i="6"/>
  <c r="B9838" i="6"/>
  <c r="D9839" i="6"/>
  <c r="B9839" i="6"/>
  <c r="B9840" i="6"/>
  <c r="C9841" i="6"/>
  <c r="B9841" i="6"/>
  <c r="D9842" i="6"/>
  <c r="B9842" i="6"/>
  <c r="C9843" i="6"/>
  <c r="B9843" i="6"/>
  <c r="D9844" i="6"/>
  <c r="B9844" i="6"/>
  <c r="B9845" i="6"/>
  <c r="D9846" i="6"/>
  <c r="B9846" i="6"/>
  <c r="D9847" i="6"/>
  <c r="B9847" i="6"/>
  <c r="D9848" i="6"/>
  <c r="B9848" i="6"/>
  <c r="C9849" i="6"/>
  <c r="B9849" i="6"/>
  <c r="D9849" i="6"/>
  <c r="D9850" i="6"/>
  <c r="B9850" i="6"/>
  <c r="D9851" i="6"/>
  <c r="B9851" i="6"/>
  <c r="C9851" i="6"/>
  <c r="D9852" i="6"/>
  <c r="B9852" i="6"/>
  <c r="C9853" i="6"/>
  <c r="B9853" i="6"/>
  <c r="B9854" i="6"/>
  <c r="B9855" i="6"/>
  <c r="D9856" i="6"/>
  <c r="B9856" i="6"/>
  <c r="D9857" i="6"/>
  <c r="B9857" i="6"/>
  <c r="B9858" i="6"/>
  <c r="C9859" i="6"/>
  <c r="B9859" i="6"/>
  <c r="D9860" i="6"/>
  <c r="B9860" i="6"/>
  <c r="D9861" i="6"/>
  <c r="B9861" i="6"/>
  <c r="C9861" i="6"/>
  <c r="C9862" i="6"/>
  <c r="B9862" i="6"/>
  <c r="B9863" i="6"/>
  <c r="D9864" i="6"/>
  <c r="B9864" i="6"/>
  <c r="B9865" i="6"/>
  <c r="B9866" i="6"/>
  <c r="C9867" i="6"/>
  <c r="B9867" i="6"/>
  <c r="D9868" i="6"/>
  <c r="B9868" i="6"/>
  <c r="C9868" i="6"/>
  <c r="B9869" i="6"/>
  <c r="B9870" i="6"/>
  <c r="C9871" i="6"/>
  <c r="B9871" i="6"/>
  <c r="D9872" i="6"/>
  <c r="B9872" i="6"/>
  <c r="B9873" i="6"/>
  <c r="D9874" i="6"/>
  <c r="B9874" i="6"/>
  <c r="C9874" i="6"/>
  <c r="C9875" i="6"/>
  <c r="B9875" i="6"/>
  <c r="B9876" i="6"/>
  <c r="C9877" i="6"/>
  <c r="B9877" i="6"/>
  <c r="D9877" i="6"/>
  <c r="C9878" i="6"/>
  <c r="B9878" i="6"/>
  <c r="B9879" i="6"/>
  <c r="B9880" i="6"/>
  <c r="C9881" i="6"/>
  <c r="B9881" i="6"/>
  <c r="C9882" i="6"/>
  <c r="B9882" i="6"/>
  <c r="C9883" i="6"/>
  <c r="B9883" i="6"/>
  <c r="B9884" i="6"/>
  <c r="D9885" i="6"/>
  <c r="B9885" i="6"/>
  <c r="C9885" i="6"/>
  <c r="D9886" i="6"/>
  <c r="B9886" i="6"/>
  <c r="C9887" i="6"/>
  <c r="B9887" i="6"/>
  <c r="B9888" i="6"/>
  <c r="B9889" i="6"/>
  <c r="C9890" i="6"/>
  <c r="B9890" i="6"/>
  <c r="C9891" i="6"/>
  <c r="B9891" i="6"/>
  <c r="D9892" i="6"/>
  <c r="B9892" i="6"/>
  <c r="C9892" i="6"/>
  <c r="C9893" i="6"/>
  <c r="B9893" i="6"/>
  <c r="B9894" i="6"/>
  <c r="C9895" i="6"/>
  <c r="B9895" i="6"/>
  <c r="B9896" i="6"/>
  <c r="C9897" i="6"/>
  <c r="B9897" i="6"/>
  <c r="D9898" i="6"/>
  <c r="B9898" i="6"/>
  <c r="C9899" i="6"/>
  <c r="B9899" i="6"/>
  <c r="D9900" i="6"/>
  <c r="B9900" i="6"/>
  <c r="D9901" i="6"/>
  <c r="B9901" i="6"/>
  <c r="C9902" i="6"/>
  <c r="B9902" i="6"/>
  <c r="D9903" i="6"/>
  <c r="B9903" i="6"/>
  <c r="B9904" i="6"/>
  <c r="C9905" i="6"/>
  <c r="B9905" i="6"/>
  <c r="B9906" i="6"/>
  <c r="D9907" i="6"/>
  <c r="B9907" i="6"/>
  <c r="C9908" i="6"/>
  <c r="B9908" i="6"/>
  <c r="B9909" i="6"/>
  <c r="C9910" i="6"/>
  <c r="B9910" i="6"/>
  <c r="D9911" i="6"/>
  <c r="B9911" i="6"/>
  <c r="C9912" i="6"/>
  <c r="B9912" i="6"/>
  <c r="B9913" i="6"/>
  <c r="C9914" i="6"/>
  <c r="B9914" i="6"/>
  <c r="D9915" i="6"/>
  <c r="B9915" i="6"/>
  <c r="D9916" i="6"/>
  <c r="B9916" i="6"/>
  <c r="C9917" i="6"/>
  <c r="B9917" i="6"/>
  <c r="C9918" i="6"/>
  <c r="B9918" i="6"/>
  <c r="D9919" i="6"/>
  <c r="B9919" i="6"/>
  <c r="C9920" i="6"/>
  <c r="B9920" i="6"/>
  <c r="D9921" i="6"/>
  <c r="B9921" i="6"/>
  <c r="B9922" i="6"/>
  <c r="D9923" i="6"/>
  <c r="B9923" i="6"/>
  <c r="B9924" i="6"/>
  <c r="B9925" i="6"/>
  <c r="D9926" i="6"/>
  <c r="B9926" i="6"/>
  <c r="D9927" i="6"/>
  <c r="B9927" i="6"/>
  <c r="C9928" i="6"/>
  <c r="B9928" i="6"/>
  <c r="C9929" i="6"/>
  <c r="B9929" i="6"/>
  <c r="D9929" i="6"/>
  <c r="B9930" i="6"/>
  <c r="D9931" i="6"/>
  <c r="B9931" i="6"/>
  <c r="C9932" i="6"/>
  <c r="B9932" i="6"/>
  <c r="C9933" i="6"/>
  <c r="B9933" i="6"/>
  <c r="B9934" i="6"/>
  <c r="D9935" i="6"/>
  <c r="B9935" i="6"/>
  <c r="B9936" i="6"/>
  <c r="C9937" i="6"/>
  <c r="B9937" i="6"/>
  <c r="C9938" i="6"/>
  <c r="B9938" i="6"/>
  <c r="D9939" i="6"/>
  <c r="B9939" i="6"/>
  <c r="B9940" i="6"/>
  <c r="B9941" i="6"/>
  <c r="C9942" i="6"/>
  <c r="B9942" i="6"/>
  <c r="D9943" i="6"/>
  <c r="B9943" i="6"/>
  <c r="B9944" i="6"/>
  <c r="B9945" i="6"/>
  <c r="C9946" i="6"/>
  <c r="B9946" i="6"/>
  <c r="D9947" i="6"/>
  <c r="B9947" i="6"/>
  <c r="C9948" i="6"/>
  <c r="B9948" i="6"/>
  <c r="C9949" i="6"/>
  <c r="B9949" i="6"/>
  <c r="B9950" i="6"/>
  <c r="D9951" i="6"/>
  <c r="B9951" i="6"/>
  <c r="B9952" i="6"/>
  <c r="C9953" i="6"/>
  <c r="B9953" i="6"/>
  <c r="D9953" i="6"/>
  <c r="B9954" i="6"/>
  <c r="D9955" i="6"/>
  <c r="B9955" i="6"/>
  <c r="C9956" i="6"/>
  <c r="B9956" i="6"/>
  <c r="D9957" i="6"/>
  <c r="B9957" i="6"/>
  <c r="C9957" i="6"/>
  <c r="C9958" i="6"/>
  <c r="B9958" i="6"/>
  <c r="D9959" i="6"/>
  <c r="B9959" i="6"/>
  <c r="D9960" i="6"/>
  <c r="B9960" i="6"/>
  <c r="D9961" i="6"/>
  <c r="B9961" i="6"/>
  <c r="D9962" i="6"/>
  <c r="B9962" i="6"/>
  <c r="D9963" i="6"/>
  <c r="B9963" i="6"/>
  <c r="D9964" i="6"/>
  <c r="B9964" i="6"/>
  <c r="C9964" i="6"/>
  <c r="C9965" i="6"/>
  <c r="B9965" i="6"/>
  <c r="D9966" i="6"/>
  <c r="B9966" i="6"/>
  <c r="C9966" i="6"/>
  <c r="D9967" i="6"/>
  <c r="B9967" i="6"/>
  <c r="B9968" i="6"/>
  <c r="D9969" i="6"/>
  <c r="B9969" i="6"/>
  <c r="C9970" i="6"/>
  <c r="B9970" i="6"/>
  <c r="D9971" i="6"/>
  <c r="B9971" i="6"/>
  <c r="C9972" i="6"/>
  <c r="B9972" i="6"/>
  <c r="D9973" i="6"/>
  <c r="B9973" i="6"/>
  <c r="C9973" i="6"/>
  <c r="D9974" i="6"/>
  <c r="B9974" i="6"/>
  <c r="D9975" i="6"/>
  <c r="B9975" i="6"/>
  <c r="B9976" i="6"/>
  <c r="B9977" i="6"/>
  <c r="B9978" i="6"/>
  <c r="D9979" i="6"/>
  <c r="B9979" i="6"/>
  <c r="C9980" i="6"/>
  <c r="B9980" i="6"/>
  <c r="D9981" i="6"/>
  <c r="B9981" i="6"/>
  <c r="C9981" i="6"/>
  <c r="D9982" i="6"/>
  <c r="B9982" i="6"/>
  <c r="C9982" i="6"/>
  <c r="D9983" i="6"/>
  <c r="B9983" i="6"/>
  <c r="D9984" i="6"/>
  <c r="B9984" i="6"/>
  <c r="B9985" i="6"/>
  <c r="B9986" i="6"/>
  <c r="D9987" i="6"/>
  <c r="B9987" i="6"/>
  <c r="C9988" i="6"/>
  <c r="B9988" i="6"/>
  <c r="D9989" i="6"/>
  <c r="B9989" i="6"/>
  <c r="B9990" i="6"/>
  <c r="D9991" i="6"/>
  <c r="B9991" i="6"/>
  <c r="D9992" i="6"/>
  <c r="B9992" i="6"/>
  <c r="C9992" i="6"/>
  <c r="D9993" i="6"/>
  <c r="B9993" i="6"/>
  <c r="C9993" i="6"/>
  <c r="C9994" i="6"/>
  <c r="B9994" i="6"/>
  <c r="D9995" i="6"/>
  <c r="B9995" i="6"/>
  <c r="B9996" i="6"/>
  <c r="C9997" i="6"/>
  <c r="B9997" i="6"/>
  <c r="D9998" i="6"/>
  <c r="B9998" i="6"/>
  <c r="D9999" i="6"/>
  <c r="B9999" i="6"/>
  <c r="B10000" i="6"/>
  <c r="B4" i="10"/>
  <c r="C4" i="10"/>
  <c r="D4" i="10"/>
  <c r="B5" i="10"/>
  <c r="C6" i="10"/>
  <c r="B6" i="10"/>
  <c r="B7" i="10"/>
  <c r="C7" i="10"/>
  <c r="D7" i="10"/>
  <c r="C8" i="10"/>
  <c r="B8" i="10"/>
  <c r="D8" i="10"/>
  <c r="B9" i="10"/>
  <c r="C10" i="10"/>
  <c r="B10" i="10"/>
  <c r="C11" i="10"/>
  <c r="B11" i="10"/>
  <c r="D12" i="10"/>
  <c r="B12" i="10"/>
  <c r="C12" i="10"/>
  <c r="C13" i="10"/>
  <c r="B13" i="10"/>
  <c r="D13" i="10"/>
  <c r="D14" i="10"/>
  <c r="B14" i="10"/>
  <c r="B15" i="10"/>
  <c r="C15" i="10"/>
  <c r="D15" i="10"/>
  <c r="D16" i="10"/>
  <c r="B16" i="10"/>
  <c r="C16" i="10"/>
  <c r="C17" i="10"/>
  <c r="B17" i="10"/>
  <c r="D17" i="10"/>
  <c r="B18" i="10"/>
  <c r="B19" i="10"/>
  <c r="C19" i="10"/>
  <c r="D19" i="10"/>
  <c r="C20" i="10"/>
  <c r="B20" i="10"/>
  <c r="D20" i="10"/>
  <c r="C21" i="10"/>
  <c r="B21" i="10"/>
  <c r="D22" i="10"/>
  <c r="B22" i="10"/>
  <c r="C23" i="10"/>
  <c r="B23" i="10"/>
  <c r="D24" i="10"/>
  <c r="B24" i="10"/>
  <c r="C24" i="10"/>
  <c r="C25" i="10"/>
  <c r="B25" i="10"/>
  <c r="D26" i="10"/>
  <c r="B26" i="10"/>
  <c r="C26" i="10"/>
  <c r="B27" i="10"/>
  <c r="C27" i="10"/>
  <c r="D27" i="10"/>
  <c r="B28" i="10"/>
  <c r="B29" i="10"/>
  <c r="B30" i="10"/>
  <c r="C31" i="10"/>
  <c r="B31" i="10"/>
  <c r="D32" i="10"/>
  <c r="B32" i="10"/>
  <c r="C33" i="10"/>
  <c r="B33" i="10"/>
  <c r="D34" i="10"/>
  <c r="B34" i="10"/>
  <c r="C34" i="10"/>
  <c r="D35" i="10"/>
  <c r="B35" i="10"/>
  <c r="D36" i="10"/>
  <c r="B36" i="10"/>
  <c r="B37" i="10"/>
  <c r="B38" i="10"/>
  <c r="B39" i="10"/>
  <c r="C39" i="10"/>
  <c r="D39" i="10"/>
  <c r="D40" i="10"/>
  <c r="B40" i="10"/>
  <c r="C41" i="10"/>
  <c r="B41" i="10"/>
  <c r="D41" i="10"/>
  <c r="B42" i="10"/>
  <c r="B43" i="10"/>
  <c r="C43" i="10"/>
  <c r="D43" i="10"/>
  <c r="C44" i="10"/>
  <c r="B44" i="10"/>
  <c r="B45" i="10"/>
  <c r="D46" i="10"/>
  <c r="B46" i="10"/>
  <c r="D47" i="10"/>
  <c r="B47" i="10"/>
  <c r="D48" i="10"/>
  <c r="B48" i="10"/>
  <c r="C48" i="10"/>
  <c r="B49" i="10"/>
  <c r="D50" i="10"/>
  <c r="B50" i="10"/>
  <c r="C51" i="10"/>
  <c r="B51" i="10"/>
  <c r="D52" i="10"/>
  <c r="B52" i="10"/>
  <c r="B53" i="10"/>
  <c r="B54" i="10"/>
  <c r="B55" i="10"/>
  <c r="C55" i="10"/>
  <c r="D55" i="10"/>
  <c r="C56" i="10"/>
  <c r="B56" i="10"/>
  <c r="B57" i="10"/>
  <c r="C58" i="10"/>
  <c r="B58" i="10"/>
  <c r="D59" i="10"/>
  <c r="B59" i="10"/>
  <c r="D60" i="10"/>
  <c r="B60" i="10"/>
  <c r="C60" i="10"/>
  <c r="B61" i="10"/>
  <c r="D62" i="10"/>
  <c r="B62" i="10"/>
  <c r="B63" i="10"/>
  <c r="C63" i="10"/>
  <c r="D63" i="10"/>
  <c r="C64" i="10"/>
  <c r="B64" i="10"/>
  <c r="B65" i="10"/>
  <c r="D66" i="10"/>
  <c r="B66" i="10"/>
  <c r="C66" i="10"/>
  <c r="B67" i="10"/>
  <c r="B68" i="10"/>
  <c r="C68" i="10"/>
  <c r="D68" i="10"/>
  <c r="B69" i="10"/>
  <c r="B70" i="10"/>
  <c r="B71" i="10"/>
  <c r="D72" i="10"/>
  <c r="B72" i="10"/>
  <c r="C72" i="10"/>
  <c r="B73" i="10"/>
  <c r="D74" i="10"/>
  <c r="B74" i="10"/>
  <c r="C74" i="10"/>
  <c r="D75" i="10"/>
  <c r="B75" i="10"/>
  <c r="C76" i="10"/>
  <c r="B76" i="10"/>
  <c r="B77" i="10"/>
  <c r="B78" i="10"/>
  <c r="D79" i="10"/>
  <c r="B79" i="10"/>
  <c r="C79" i="10"/>
  <c r="C80" i="10"/>
  <c r="B80" i="10"/>
  <c r="D80" i="10"/>
  <c r="B81" i="10"/>
  <c r="B82" i="10"/>
  <c r="D83" i="10"/>
  <c r="B83" i="10"/>
  <c r="D84" i="10"/>
  <c r="B84" i="10"/>
  <c r="B85" i="10"/>
  <c r="B86" i="10"/>
  <c r="B87" i="10"/>
  <c r="C88" i="10"/>
  <c r="B88" i="10"/>
  <c r="B89" i="10"/>
  <c r="B90" i="10"/>
  <c r="C90" i="10"/>
  <c r="D90" i="10"/>
  <c r="D91" i="10"/>
  <c r="B91" i="10"/>
  <c r="C91" i="10"/>
  <c r="C92" i="10"/>
  <c r="B92" i="10"/>
  <c r="D92" i="10"/>
  <c r="B93" i="10"/>
  <c r="D94" i="10"/>
  <c r="B94" i="10"/>
  <c r="C94" i="10"/>
  <c r="D95" i="10"/>
  <c r="B95" i="10"/>
  <c r="D96" i="10"/>
  <c r="B96" i="10"/>
  <c r="B97" i="10"/>
  <c r="B98" i="10"/>
  <c r="B99" i="10"/>
  <c r="D100" i="10"/>
  <c r="B100" i="10"/>
  <c r="C100" i="10"/>
  <c r="B101" i="10"/>
  <c r="B102" i="10"/>
  <c r="D103" i="10"/>
  <c r="B103" i="10"/>
  <c r="B104" i="10"/>
  <c r="C104" i="10"/>
  <c r="D104" i="10"/>
  <c r="B105" i="10"/>
  <c r="B106" i="10"/>
  <c r="B107" i="10"/>
  <c r="C107" i="10"/>
  <c r="D107" i="10"/>
  <c r="B108" i="10"/>
  <c r="B109" i="10"/>
  <c r="B110" i="10"/>
  <c r="D111" i="10"/>
  <c r="B111" i="10"/>
  <c r="C111" i="10"/>
  <c r="C112" i="10"/>
  <c r="B112" i="10"/>
  <c r="B113" i="10"/>
  <c r="D114" i="10"/>
  <c r="B114" i="10"/>
  <c r="C114" i="10"/>
  <c r="C115" i="10"/>
  <c r="B115" i="10"/>
  <c r="D115" i="10"/>
  <c r="D116" i="10"/>
  <c r="B116" i="10"/>
  <c r="B117" i="10"/>
  <c r="D118" i="10"/>
  <c r="B118" i="10"/>
  <c r="C118" i="10"/>
  <c r="D119" i="10"/>
  <c r="B119" i="10"/>
  <c r="C119" i="10"/>
  <c r="C120" i="10"/>
  <c r="B120" i="10"/>
  <c r="D120" i="10"/>
  <c r="B121" i="10"/>
  <c r="C122" i="10"/>
  <c r="B122" i="10"/>
  <c r="D123" i="10"/>
  <c r="B123" i="10"/>
  <c r="D124" i="10"/>
  <c r="B124" i="10"/>
  <c r="C124" i="10"/>
  <c r="B125" i="10"/>
  <c r="C126" i="10"/>
  <c r="B126" i="10"/>
  <c r="C127" i="10"/>
  <c r="B127" i="10"/>
  <c r="D127" i="10"/>
  <c r="C128" i="10"/>
  <c r="B128" i="10"/>
  <c r="D129" i="10"/>
  <c r="B129" i="10"/>
  <c r="C129" i="10"/>
  <c r="C130" i="10"/>
  <c r="B130" i="10"/>
  <c r="D131" i="10"/>
  <c r="B131" i="10"/>
  <c r="C132" i="10"/>
  <c r="B132" i="10"/>
  <c r="D133" i="10"/>
  <c r="B133" i="10"/>
  <c r="D134" i="10"/>
  <c r="B134" i="10"/>
  <c r="B135" i="10"/>
  <c r="B136" i="10"/>
  <c r="B137" i="10"/>
  <c r="C138" i="10"/>
  <c r="B138" i="10"/>
  <c r="D138" i="10"/>
  <c r="C139" i="10"/>
  <c r="B139" i="10"/>
  <c r="C140" i="10"/>
  <c r="B140" i="10"/>
  <c r="C141" i="10"/>
  <c r="B141" i="10"/>
  <c r="D141" i="10"/>
  <c r="B142" i="10"/>
  <c r="D143" i="10"/>
  <c r="B143" i="10"/>
  <c r="C144" i="10"/>
  <c r="B144" i="10"/>
  <c r="D144" i="10"/>
  <c r="B145" i="10"/>
  <c r="D146" i="10"/>
  <c r="B146" i="10"/>
  <c r="D147" i="10"/>
  <c r="B147" i="10"/>
  <c r="C148" i="10"/>
  <c r="B148" i="10"/>
  <c r="D149" i="10"/>
  <c r="B149" i="10"/>
  <c r="B150" i="10"/>
  <c r="B151" i="10"/>
  <c r="C151" i="10"/>
  <c r="D151" i="10"/>
  <c r="C152" i="10"/>
  <c r="B152" i="10"/>
  <c r="D152" i="10"/>
  <c r="B153" i="10"/>
  <c r="C153" i="10"/>
  <c r="D153" i="10"/>
  <c r="C154" i="10"/>
  <c r="B154" i="10"/>
  <c r="B155" i="10"/>
  <c r="C156" i="10"/>
  <c r="B156" i="10"/>
  <c r="D157" i="10"/>
  <c r="B157" i="10"/>
  <c r="C157" i="10"/>
  <c r="C158" i="10"/>
  <c r="B158" i="10"/>
  <c r="D159" i="10"/>
  <c r="B159" i="10"/>
  <c r="C159" i="10"/>
  <c r="C160" i="10"/>
  <c r="B160" i="10"/>
  <c r="C161" i="10"/>
  <c r="B161" i="10"/>
  <c r="D161" i="10"/>
  <c r="B162" i="10"/>
  <c r="C163" i="10"/>
  <c r="B163" i="10"/>
  <c r="D163" i="10"/>
  <c r="B164" i="10"/>
  <c r="C165" i="10"/>
  <c r="B165" i="10"/>
  <c r="D166" i="10"/>
  <c r="B166" i="10"/>
  <c r="D167" i="10"/>
  <c r="B167" i="10"/>
  <c r="C167" i="10"/>
  <c r="B168" i="10"/>
  <c r="B169" i="10"/>
  <c r="B170" i="10"/>
  <c r="C171" i="10"/>
  <c r="B171" i="10"/>
  <c r="D171" i="10"/>
  <c r="C172" i="10"/>
  <c r="B172" i="10"/>
  <c r="D173" i="10"/>
  <c r="B173" i="10"/>
  <c r="B174" i="10"/>
  <c r="C175" i="10"/>
  <c r="B175" i="10"/>
  <c r="C176" i="10"/>
  <c r="B176" i="10"/>
  <c r="B177" i="10"/>
  <c r="B178" i="10"/>
  <c r="D179" i="10"/>
  <c r="B179" i="10"/>
  <c r="C180" i="10"/>
  <c r="B180" i="10"/>
  <c r="C181" i="10"/>
  <c r="B181" i="10"/>
  <c r="D181" i="10"/>
  <c r="B182" i="10"/>
  <c r="C183" i="10"/>
  <c r="B183" i="10"/>
  <c r="D183" i="10"/>
  <c r="C184" i="10"/>
  <c r="B184" i="10"/>
  <c r="C185" i="10"/>
  <c r="B185" i="10"/>
  <c r="D185" i="10"/>
  <c r="C186" i="10"/>
  <c r="B186" i="10"/>
  <c r="B187" i="10"/>
  <c r="C188" i="10"/>
  <c r="B188" i="10"/>
  <c r="B189" i="10"/>
  <c r="C190" i="10"/>
  <c r="B190" i="10"/>
  <c r="B191" i="10"/>
  <c r="C192" i="10"/>
  <c r="B192" i="10"/>
  <c r="D192" i="10"/>
  <c r="D193" i="10"/>
  <c r="B193" i="10"/>
  <c r="C193" i="10"/>
  <c r="C194" i="10"/>
  <c r="B194" i="10"/>
  <c r="B195" i="10"/>
  <c r="C196" i="10"/>
  <c r="B196" i="10"/>
  <c r="D196" i="10"/>
  <c r="C197" i="10"/>
  <c r="B197" i="10"/>
  <c r="D197" i="10"/>
  <c r="D198" i="10"/>
  <c r="B198" i="10"/>
  <c r="C198" i="10"/>
  <c r="B199" i="10"/>
  <c r="B200" i="10"/>
  <c r="C201" i="10"/>
  <c r="B201" i="10"/>
  <c r="D201" i="10"/>
  <c r="C202" i="10"/>
  <c r="B202" i="10"/>
  <c r="D202" i="10"/>
  <c r="C203" i="10"/>
  <c r="B203" i="10"/>
  <c r="D203" i="10"/>
  <c r="B204" i="10"/>
  <c r="B205" i="10"/>
  <c r="D206" i="10"/>
  <c r="B206" i="10"/>
  <c r="B207" i="10"/>
  <c r="C208" i="10"/>
  <c r="B208" i="10"/>
  <c r="B209" i="10"/>
  <c r="C210" i="10"/>
  <c r="B210" i="10"/>
  <c r="D211" i="10"/>
  <c r="B211" i="10"/>
  <c r="C211" i="10"/>
  <c r="C212" i="10"/>
  <c r="B212" i="10"/>
  <c r="D213" i="10"/>
  <c r="B213" i="10"/>
  <c r="B214" i="10"/>
  <c r="C214" i="10"/>
  <c r="D214" i="10"/>
  <c r="B215" i="10"/>
  <c r="B216" i="10"/>
  <c r="B217" i="10"/>
  <c r="B218" i="10"/>
  <c r="C218" i="10"/>
  <c r="D218" i="10"/>
  <c r="B219" i="10"/>
  <c r="B220" i="10"/>
  <c r="C221" i="10"/>
  <c r="B221" i="10"/>
  <c r="D221" i="10"/>
  <c r="B222" i="10"/>
  <c r="C222" i="10"/>
  <c r="D222" i="10"/>
  <c r="B223" i="10"/>
  <c r="C224" i="10"/>
  <c r="B224" i="10"/>
  <c r="B225" i="10"/>
  <c r="B226" i="10"/>
  <c r="B227" i="10"/>
  <c r="C227" i="10"/>
  <c r="D227" i="10"/>
  <c r="B228" i="10"/>
  <c r="C229" i="10"/>
  <c r="B229" i="10"/>
  <c r="D230" i="10"/>
  <c r="B230" i="10"/>
  <c r="B231" i="10"/>
  <c r="B232" i="10"/>
  <c r="D233" i="10"/>
  <c r="B233" i="10"/>
  <c r="C233" i="10"/>
  <c r="B234" i="10"/>
  <c r="C235" i="10"/>
  <c r="B235" i="10"/>
  <c r="B236" i="10"/>
  <c r="C237" i="10"/>
  <c r="B237" i="10"/>
  <c r="B238" i="10"/>
  <c r="C239" i="10"/>
  <c r="B239" i="10"/>
  <c r="B240" i="10"/>
  <c r="C241" i="10"/>
  <c r="B241" i="10"/>
  <c r="D241" i="10"/>
  <c r="D242" i="10"/>
  <c r="B242" i="10"/>
  <c r="C243" i="10"/>
  <c r="B243" i="10"/>
  <c r="D244" i="10"/>
  <c r="B244" i="10"/>
  <c r="C244" i="10"/>
  <c r="B245" i="10"/>
  <c r="D246" i="10"/>
  <c r="B246" i="10"/>
  <c r="B247" i="10"/>
  <c r="B248" i="10"/>
  <c r="C249" i="10"/>
  <c r="B249" i="10"/>
  <c r="B250" i="10"/>
  <c r="B251" i="10"/>
  <c r="B252" i="10"/>
  <c r="C253" i="10"/>
  <c r="B253" i="10"/>
  <c r="D253" i="10"/>
  <c r="D254" i="10"/>
  <c r="B254" i="10"/>
  <c r="B255" i="10"/>
  <c r="D256" i="10"/>
  <c r="B256" i="10"/>
  <c r="B257" i="10"/>
  <c r="D258" i="10"/>
  <c r="B258" i="10"/>
  <c r="B259" i="10"/>
  <c r="C260" i="10"/>
  <c r="B260" i="10"/>
  <c r="B261" i="10"/>
  <c r="B262" i="10"/>
  <c r="C263" i="10"/>
  <c r="B263" i="10"/>
  <c r="D263" i="10"/>
  <c r="D264" i="10"/>
  <c r="B264" i="10"/>
  <c r="D265" i="10"/>
  <c r="B265" i="10"/>
  <c r="B266" i="10"/>
  <c r="B267" i="10"/>
  <c r="C268" i="10"/>
  <c r="B268" i="10"/>
  <c r="D268" i="10"/>
  <c r="C269" i="10"/>
  <c r="B269" i="10"/>
  <c r="D269" i="10"/>
  <c r="C270" i="10"/>
  <c r="B270" i="10"/>
  <c r="D270" i="10"/>
  <c r="C271" i="10"/>
  <c r="B271" i="10"/>
  <c r="D272" i="10"/>
  <c r="B272" i="10"/>
  <c r="C272" i="10"/>
  <c r="B273" i="10"/>
  <c r="D274" i="10"/>
  <c r="B274" i="10"/>
  <c r="C275" i="10"/>
  <c r="B275" i="10"/>
  <c r="C276" i="10"/>
  <c r="B276" i="10"/>
  <c r="C277" i="10"/>
  <c r="B277" i="10"/>
  <c r="B278" i="10"/>
  <c r="C279" i="10"/>
  <c r="B279" i="10"/>
  <c r="D280" i="10"/>
  <c r="B280" i="10"/>
  <c r="D281" i="10"/>
  <c r="B281" i="10"/>
  <c r="B282" i="10"/>
  <c r="C282" i="10"/>
  <c r="D282" i="10"/>
  <c r="C283" i="10"/>
  <c r="B283" i="10"/>
  <c r="B284" i="10"/>
  <c r="D285" i="10"/>
  <c r="B285" i="10"/>
  <c r="C286" i="10"/>
  <c r="B286" i="10"/>
  <c r="C287" i="10"/>
  <c r="B287" i="10"/>
  <c r="B288" i="10"/>
  <c r="B289" i="10"/>
  <c r="D290" i="10"/>
  <c r="B290" i="10"/>
  <c r="C291" i="10"/>
  <c r="B291" i="10"/>
  <c r="C292" i="10"/>
  <c r="B292" i="10"/>
  <c r="D293" i="10"/>
  <c r="B293" i="10"/>
  <c r="B294" i="10"/>
  <c r="C295" i="10"/>
  <c r="B295" i="10"/>
  <c r="B296" i="10"/>
  <c r="D297" i="10"/>
  <c r="B297" i="10"/>
  <c r="C298" i="10"/>
  <c r="B298" i="10"/>
  <c r="C299" i="10"/>
  <c r="B299" i="10"/>
  <c r="D299" i="10"/>
  <c r="D300" i="10"/>
  <c r="B300" i="10"/>
  <c r="B301" i="10"/>
  <c r="D302" i="10"/>
  <c r="B302" i="10"/>
  <c r="C303" i="10"/>
  <c r="B303" i="10"/>
  <c r="B304" i="10"/>
  <c r="C305" i="10"/>
  <c r="B305" i="10"/>
  <c r="B306" i="10"/>
  <c r="C307" i="10"/>
  <c r="B307" i="10"/>
  <c r="D307" i="10"/>
  <c r="C308" i="10"/>
  <c r="B308" i="10"/>
  <c r="D309" i="10"/>
  <c r="B309" i="10"/>
  <c r="C309" i="10"/>
  <c r="B310" i="10"/>
  <c r="B311" i="10"/>
  <c r="B312" i="10"/>
  <c r="B313" i="10"/>
  <c r="D314" i="10"/>
  <c r="B314" i="10"/>
  <c r="C314" i="10"/>
  <c r="B315" i="10"/>
  <c r="B316" i="10"/>
  <c r="B317" i="10"/>
  <c r="B318" i="10"/>
  <c r="C318" i="10"/>
  <c r="D318" i="10"/>
  <c r="B319" i="10"/>
  <c r="B320" i="10"/>
  <c r="D321" i="10"/>
  <c r="B321" i="10"/>
  <c r="B322" i="10"/>
  <c r="C322" i="10"/>
  <c r="D322" i="10"/>
  <c r="B323" i="10"/>
  <c r="C324" i="10"/>
  <c r="B324" i="10"/>
  <c r="D324" i="10"/>
  <c r="B325" i="10"/>
  <c r="D326" i="10"/>
  <c r="B326" i="10"/>
  <c r="C326" i="10"/>
  <c r="B327" i="10"/>
  <c r="B328" i="10"/>
  <c r="C329" i="10"/>
  <c r="B329" i="10"/>
  <c r="B330" i="10"/>
  <c r="B331" i="10"/>
  <c r="B332" i="10"/>
  <c r="B333" i="10"/>
  <c r="C333" i="10"/>
  <c r="D333" i="10"/>
  <c r="B334" i="10"/>
  <c r="B335" i="10"/>
  <c r="C336" i="10"/>
  <c r="B336" i="10"/>
  <c r="D337" i="10"/>
  <c r="B337" i="10"/>
  <c r="B338" i="10"/>
  <c r="B339" i="10"/>
  <c r="B340" i="10"/>
  <c r="C340" i="10"/>
  <c r="D340" i="10"/>
  <c r="B341" i="10"/>
  <c r="B342" i="10"/>
  <c r="B343" i="10"/>
  <c r="B344" i="10"/>
  <c r="B345" i="10"/>
  <c r="B346" i="10"/>
  <c r="B347" i="10"/>
  <c r="B348" i="10"/>
  <c r="C349" i="10"/>
  <c r="B349" i="10"/>
  <c r="B350" i="10"/>
  <c r="B351" i="10"/>
  <c r="C352" i="10"/>
  <c r="B352" i="10"/>
  <c r="D352" i="10"/>
  <c r="D353" i="10"/>
  <c r="B353" i="10"/>
  <c r="B354" i="10"/>
  <c r="B355" i="10"/>
  <c r="B356" i="10"/>
  <c r="C356" i="10"/>
  <c r="D356" i="10"/>
  <c r="D357" i="10"/>
  <c r="B357" i="10"/>
  <c r="C358" i="10"/>
  <c r="B358" i="10"/>
  <c r="D359" i="10"/>
  <c r="B359" i="10"/>
  <c r="B360" i="10"/>
  <c r="C361" i="10"/>
  <c r="B361" i="10"/>
  <c r="B362" i="10"/>
  <c r="C363" i="10"/>
  <c r="B363" i="10"/>
  <c r="B364" i="10"/>
  <c r="B365" i="10"/>
  <c r="B366" i="10"/>
  <c r="B367" i="10"/>
  <c r="C367" i="10"/>
  <c r="D367" i="10"/>
  <c r="B368" i="10"/>
  <c r="D369" i="10"/>
  <c r="B369" i="10"/>
  <c r="B370" i="10"/>
  <c r="D371" i="10"/>
  <c r="B371" i="10"/>
  <c r="B372" i="10"/>
  <c r="B373" i="10"/>
  <c r="C373" i="10"/>
  <c r="D373" i="10"/>
  <c r="D374" i="10"/>
  <c r="B374" i="10"/>
  <c r="C374" i="10"/>
  <c r="C375" i="10"/>
  <c r="B375" i="10"/>
  <c r="B376" i="10"/>
  <c r="C377" i="10"/>
  <c r="B377" i="10"/>
  <c r="D377" i="10"/>
  <c r="B378" i="10"/>
  <c r="C379" i="10"/>
  <c r="B379" i="10"/>
  <c r="D379" i="10"/>
  <c r="B380" i="10"/>
  <c r="D381" i="10"/>
  <c r="B381" i="10"/>
  <c r="C381" i="10"/>
  <c r="B382" i="10"/>
  <c r="B383" i="10"/>
  <c r="B384" i="10"/>
  <c r="C385" i="10"/>
  <c r="B385" i="10"/>
  <c r="B386" i="10"/>
  <c r="B387" i="10"/>
  <c r="B388" i="10"/>
  <c r="B389" i="10"/>
  <c r="B390" i="10"/>
  <c r="B391" i="10"/>
  <c r="C391" i="10"/>
  <c r="D391" i="10"/>
  <c r="B392" i="10"/>
  <c r="C393" i="10"/>
  <c r="B393" i="10"/>
  <c r="C394" i="10"/>
  <c r="B394" i="10"/>
  <c r="B395" i="10"/>
  <c r="B396" i="10"/>
  <c r="B397" i="10"/>
  <c r="B398" i="10"/>
  <c r="B399" i="10"/>
  <c r="B400" i="10"/>
  <c r="C401" i="10"/>
  <c r="B401" i="10"/>
  <c r="B402" i="10"/>
  <c r="C402" i="10"/>
  <c r="D402" i="10"/>
  <c r="D403" i="10"/>
  <c r="B403" i="10"/>
  <c r="C403" i="10"/>
  <c r="B404" i="10"/>
  <c r="C405" i="10"/>
  <c r="B405" i="10"/>
  <c r="D406" i="10"/>
  <c r="B406" i="10"/>
  <c r="D407" i="10"/>
  <c r="B407" i="10"/>
  <c r="B408" i="10"/>
  <c r="B409" i="10"/>
  <c r="C410" i="10"/>
  <c r="B410" i="10"/>
  <c r="D410" i="10"/>
  <c r="B411" i="10"/>
  <c r="B412" i="10"/>
  <c r="D413" i="10"/>
  <c r="B413" i="10"/>
  <c r="B414" i="10"/>
  <c r="B415" i="10"/>
  <c r="B416" i="10"/>
  <c r="D417" i="10"/>
  <c r="B417" i="10"/>
  <c r="B418" i="10"/>
  <c r="C419" i="10"/>
  <c r="B419" i="10"/>
  <c r="B420" i="10"/>
  <c r="B421" i="10"/>
  <c r="C422" i="10"/>
  <c r="B422" i="10"/>
  <c r="D422" i="10"/>
  <c r="D423" i="10"/>
  <c r="B423" i="10"/>
  <c r="C423" i="10"/>
  <c r="B424" i="10"/>
  <c r="B425" i="10"/>
  <c r="C426" i="10"/>
  <c r="B426" i="10"/>
  <c r="D426" i="10"/>
  <c r="B427" i="10"/>
  <c r="C428" i="10"/>
  <c r="B428" i="10"/>
  <c r="B429" i="10"/>
  <c r="B430" i="10"/>
  <c r="C431" i="10"/>
  <c r="B431" i="10"/>
  <c r="C432" i="10"/>
  <c r="B432" i="10"/>
  <c r="D432" i="10"/>
  <c r="C433" i="10"/>
  <c r="B433" i="10"/>
  <c r="B434" i="10"/>
  <c r="C434" i="10"/>
  <c r="D434" i="10"/>
  <c r="C435" i="10"/>
  <c r="B435" i="10"/>
  <c r="D435" i="10"/>
  <c r="C436" i="10"/>
  <c r="B436" i="10"/>
  <c r="D436" i="10"/>
  <c r="B437" i="10"/>
  <c r="D438" i="10"/>
  <c r="B438" i="10"/>
  <c r="C438" i="10"/>
  <c r="C439" i="10"/>
  <c r="B439" i="10"/>
  <c r="D439" i="10"/>
  <c r="B440" i="10"/>
  <c r="C440" i="10"/>
  <c r="D440" i="10"/>
  <c r="B441" i="10"/>
  <c r="D442" i="10"/>
  <c r="B442" i="10"/>
  <c r="C442" i="10"/>
  <c r="B443" i="10"/>
  <c r="C443" i="10"/>
  <c r="D443" i="10"/>
  <c r="C444" i="10"/>
  <c r="B444" i="10"/>
  <c r="B445" i="10"/>
  <c r="C446" i="10"/>
  <c r="B446" i="10"/>
  <c r="C447" i="10"/>
  <c r="B447" i="10"/>
  <c r="C448" i="10"/>
  <c r="B448" i="10"/>
  <c r="D448" i="10"/>
  <c r="B449" i="10"/>
  <c r="C450" i="10"/>
  <c r="B450" i="10"/>
  <c r="C451" i="10"/>
  <c r="B451" i="10"/>
  <c r="C452" i="10"/>
  <c r="B452" i="10"/>
  <c r="B453" i="10"/>
  <c r="C454" i="10"/>
  <c r="B454" i="10"/>
  <c r="C455" i="10"/>
  <c r="B455" i="10"/>
  <c r="C456" i="10"/>
  <c r="B456" i="10"/>
  <c r="B457" i="10"/>
  <c r="C458" i="10"/>
  <c r="B458" i="10"/>
  <c r="B459" i="10"/>
  <c r="B460" i="10"/>
  <c r="B461" i="10"/>
  <c r="C462" i="10"/>
  <c r="B462" i="10"/>
  <c r="D463" i="10"/>
  <c r="B463" i="10"/>
  <c r="C463" i="10"/>
  <c r="C464" i="10"/>
  <c r="B464" i="10"/>
  <c r="D464" i="10"/>
  <c r="B465" i="10"/>
  <c r="C466" i="10"/>
  <c r="B466" i="10"/>
  <c r="B467" i="10"/>
  <c r="C467" i="10"/>
  <c r="D467" i="10"/>
  <c r="D468" i="10"/>
  <c r="B468" i="10"/>
  <c r="B469" i="10"/>
  <c r="D470" i="10"/>
  <c r="B470" i="10"/>
  <c r="C470" i="10"/>
  <c r="B471" i="10"/>
  <c r="C472" i="10"/>
  <c r="B472" i="10"/>
  <c r="B473" i="10"/>
  <c r="C474" i="10"/>
  <c r="B474" i="10"/>
  <c r="D474" i="10"/>
  <c r="B475" i="10"/>
  <c r="C475" i="10"/>
  <c r="D475" i="10"/>
  <c r="C476" i="10"/>
  <c r="B476" i="10"/>
  <c r="B477" i="10"/>
  <c r="D478" i="10"/>
  <c r="B478" i="10"/>
  <c r="C478" i="10"/>
  <c r="C479" i="10"/>
  <c r="B479" i="10"/>
  <c r="C480" i="10"/>
  <c r="B480" i="10"/>
  <c r="B481" i="10"/>
  <c r="C482" i="10"/>
  <c r="B482" i="10"/>
  <c r="B483" i="10"/>
  <c r="B484" i="10"/>
  <c r="B485" i="10"/>
  <c r="B486" i="10"/>
  <c r="C487" i="10"/>
  <c r="B487" i="10"/>
  <c r="B488" i="10"/>
  <c r="B489" i="10"/>
  <c r="B490" i="10"/>
  <c r="C490" i="10"/>
  <c r="D490" i="10"/>
  <c r="B491" i="10"/>
  <c r="B492" i="10"/>
  <c r="B493" i="10"/>
  <c r="C494" i="10"/>
  <c r="B494" i="10"/>
  <c r="C495" i="10"/>
  <c r="B495" i="10"/>
  <c r="C496" i="10"/>
  <c r="B496" i="10"/>
  <c r="B497" i="10"/>
  <c r="B498" i="10"/>
  <c r="C499" i="10"/>
  <c r="B499" i="10"/>
  <c r="C500" i="10"/>
  <c r="B500" i="10"/>
  <c r="B501" i="10"/>
  <c r="C502" i="10"/>
  <c r="B502" i="10"/>
  <c r="B503" i="10"/>
  <c r="C504" i="10"/>
  <c r="B504" i="10"/>
  <c r="D504" i="10"/>
  <c r="B505" i="10"/>
  <c r="C506" i="10"/>
  <c r="B506" i="10"/>
  <c r="B507" i="10"/>
  <c r="C508" i="10"/>
  <c r="B508" i="10"/>
  <c r="B509" i="10"/>
  <c r="C510" i="10"/>
  <c r="B510" i="10"/>
  <c r="C511" i="10"/>
  <c r="B511" i="10"/>
  <c r="C512" i="10"/>
  <c r="B512" i="10"/>
  <c r="B513" i="10"/>
  <c r="C514" i="10"/>
  <c r="B514" i="10"/>
  <c r="D515" i="10"/>
  <c r="B515" i="10"/>
  <c r="C516" i="10"/>
  <c r="B516" i="10"/>
  <c r="B517" i="10"/>
  <c r="B518" i="10"/>
  <c r="C518" i="10"/>
  <c r="D518" i="10"/>
  <c r="D519" i="10"/>
  <c r="B519" i="10"/>
  <c r="D520" i="10"/>
  <c r="B520" i="10"/>
  <c r="B521" i="10"/>
  <c r="D522" i="10"/>
  <c r="B522" i="10"/>
  <c r="D523" i="10"/>
  <c r="B523" i="10"/>
  <c r="C524" i="10"/>
  <c r="B524" i="10"/>
  <c r="B525" i="10"/>
  <c r="B526" i="10"/>
  <c r="D527" i="10"/>
  <c r="B527" i="10"/>
  <c r="C528" i="10"/>
  <c r="B528" i="10"/>
  <c r="B529" i="10"/>
  <c r="D530" i="10"/>
  <c r="B530" i="10"/>
  <c r="B531" i="10"/>
  <c r="C531" i="10"/>
  <c r="D531" i="10"/>
  <c r="B532" i="10"/>
  <c r="B533" i="10"/>
  <c r="B534" i="10"/>
  <c r="B535" i="10"/>
  <c r="B536" i="10"/>
  <c r="C536" i="10"/>
  <c r="D536" i="10"/>
  <c r="B537" i="10"/>
  <c r="B538" i="10"/>
  <c r="C539" i="10"/>
  <c r="B539" i="10"/>
  <c r="B540" i="10"/>
  <c r="B541" i="10"/>
  <c r="B542" i="10"/>
  <c r="B543" i="10"/>
  <c r="D544" i="10"/>
  <c r="B544" i="10"/>
  <c r="C544" i="10"/>
  <c r="B545" i="10"/>
  <c r="B546" i="10"/>
  <c r="B547" i="10"/>
  <c r="C548" i="10"/>
  <c r="B548" i="10"/>
  <c r="D548" i="10"/>
  <c r="B549" i="10"/>
  <c r="B550" i="10"/>
  <c r="B551" i="10"/>
  <c r="D552" i="10"/>
  <c r="B552" i="10"/>
  <c r="B553" i="10"/>
  <c r="B554" i="10"/>
  <c r="C554" i="10"/>
  <c r="D554" i="10"/>
  <c r="B555" i="10"/>
  <c r="B556" i="10"/>
  <c r="C556" i="10"/>
  <c r="D556" i="10"/>
  <c r="B557" i="10"/>
  <c r="D558" i="10"/>
  <c r="B558" i="10"/>
  <c r="C558" i="10"/>
  <c r="B559" i="10"/>
  <c r="B560" i="10"/>
  <c r="B561" i="10"/>
  <c r="B562" i="10"/>
  <c r="C563" i="10"/>
  <c r="B563" i="10"/>
  <c r="C564" i="10"/>
  <c r="B564" i="10"/>
  <c r="C565" i="10"/>
  <c r="B565" i="10"/>
  <c r="D566" i="10"/>
  <c r="B566" i="10"/>
  <c r="C566" i="10"/>
  <c r="B567" i="10"/>
  <c r="D568" i="10"/>
  <c r="B568" i="10"/>
  <c r="C569" i="10"/>
  <c r="B569" i="10"/>
  <c r="D570" i="10"/>
  <c r="B570" i="10"/>
  <c r="C571" i="10"/>
  <c r="B571" i="10"/>
  <c r="D571" i="10"/>
  <c r="C572" i="10"/>
  <c r="B572" i="10"/>
  <c r="C573" i="10"/>
  <c r="B573" i="10"/>
  <c r="D573" i="10"/>
  <c r="D574" i="10"/>
  <c r="B574" i="10"/>
  <c r="B575" i="10"/>
  <c r="B576" i="10"/>
  <c r="B577" i="10"/>
  <c r="B578" i="10"/>
  <c r="C579" i="10"/>
  <c r="B579" i="10"/>
  <c r="D579" i="10"/>
  <c r="B580" i="10"/>
  <c r="B581" i="10"/>
  <c r="B582" i="10"/>
  <c r="C583" i="10"/>
  <c r="B583" i="10"/>
  <c r="D583" i="10"/>
  <c r="B584" i="10"/>
  <c r="C585" i="10"/>
  <c r="B585" i="10"/>
  <c r="B586" i="10"/>
  <c r="C586" i="10"/>
  <c r="D586" i="10"/>
  <c r="B587" i="10"/>
  <c r="D588" i="10"/>
  <c r="B588" i="10"/>
  <c r="B589" i="10"/>
  <c r="D590" i="10"/>
  <c r="B590" i="10"/>
  <c r="B591" i="10"/>
  <c r="C591" i="10"/>
  <c r="D591" i="10"/>
  <c r="B592" i="10"/>
  <c r="C593" i="10"/>
  <c r="B593" i="10"/>
  <c r="B594" i="10"/>
  <c r="B595" i="10"/>
  <c r="C596" i="10"/>
  <c r="B596" i="10"/>
  <c r="C597" i="10"/>
  <c r="B597" i="10"/>
  <c r="D597" i="10"/>
  <c r="D598" i="10"/>
  <c r="B598" i="10"/>
  <c r="B599" i="10"/>
  <c r="C599" i="10"/>
  <c r="D599" i="10"/>
  <c r="C600" i="10"/>
  <c r="B600" i="10"/>
  <c r="C601" i="10"/>
  <c r="B601" i="10"/>
  <c r="B602" i="10"/>
  <c r="D603" i="10"/>
  <c r="B603" i="10"/>
  <c r="C603" i="10"/>
  <c r="B604" i="10"/>
  <c r="C605" i="10"/>
  <c r="B605" i="10"/>
  <c r="D605" i="10"/>
  <c r="B606" i="10"/>
  <c r="C606" i="10"/>
  <c r="D606" i="10"/>
  <c r="C607" i="10"/>
  <c r="B607" i="10"/>
  <c r="D607" i="10"/>
  <c r="B608" i="10"/>
  <c r="C609" i="10"/>
  <c r="B609" i="10"/>
  <c r="B610" i="10"/>
  <c r="C610" i="10"/>
  <c r="D610" i="10"/>
  <c r="B611" i="10"/>
  <c r="B612" i="10"/>
  <c r="C613" i="10"/>
  <c r="B613" i="10"/>
  <c r="B614" i="10"/>
  <c r="B615" i="10"/>
  <c r="D616" i="10"/>
  <c r="B616" i="10"/>
  <c r="B617" i="10"/>
  <c r="B618" i="10"/>
  <c r="B619" i="10"/>
  <c r="B620" i="10"/>
  <c r="C620" i="10"/>
  <c r="D620" i="10"/>
  <c r="B621" i="10"/>
  <c r="C622" i="10"/>
  <c r="B622" i="10"/>
  <c r="D622" i="10"/>
  <c r="C623" i="10"/>
  <c r="B623" i="10"/>
  <c r="D623" i="10"/>
  <c r="B624" i="10"/>
  <c r="C625" i="10"/>
  <c r="B625" i="10"/>
  <c r="B626" i="10"/>
  <c r="C627" i="10"/>
  <c r="B627" i="10"/>
  <c r="D628" i="10"/>
  <c r="B628" i="10"/>
  <c r="C629" i="10"/>
  <c r="B629" i="10"/>
  <c r="D630" i="10"/>
  <c r="B630" i="10"/>
  <c r="C630" i="10"/>
  <c r="B631" i="10"/>
  <c r="D632" i="10"/>
  <c r="B632" i="10"/>
  <c r="B633" i="10"/>
  <c r="B634" i="10"/>
  <c r="C634" i="10"/>
  <c r="D634" i="10"/>
  <c r="B635" i="10"/>
  <c r="C636" i="10"/>
  <c r="B636" i="10"/>
  <c r="D636" i="10"/>
  <c r="B637" i="10"/>
  <c r="D638" i="10"/>
  <c r="B638" i="10"/>
  <c r="C638" i="10"/>
  <c r="B639" i="10"/>
  <c r="B640" i="10"/>
  <c r="B641" i="10"/>
  <c r="B642" i="10"/>
  <c r="C642" i="10"/>
  <c r="D642" i="10"/>
  <c r="D643" i="10"/>
  <c r="B643" i="10"/>
  <c r="C643" i="10"/>
  <c r="B644" i="10"/>
  <c r="C644" i="10"/>
  <c r="D644" i="10"/>
  <c r="C645" i="10"/>
  <c r="B645" i="10"/>
  <c r="B646" i="10"/>
  <c r="B647" i="10"/>
  <c r="B648" i="10"/>
  <c r="C649" i="10"/>
  <c r="B649" i="10"/>
  <c r="B650" i="10"/>
  <c r="C650" i="10"/>
  <c r="D650" i="10"/>
  <c r="C651" i="10"/>
  <c r="B651" i="10"/>
  <c r="B652" i="10"/>
  <c r="C653" i="10"/>
  <c r="B653" i="10"/>
  <c r="D654" i="10"/>
  <c r="B654" i="10"/>
  <c r="C654" i="10"/>
  <c r="D655" i="10"/>
  <c r="B655" i="10"/>
  <c r="C656" i="10"/>
  <c r="B656" i="10"/>
  <c r="D656" i="10"/>
  <c r="C657" i="10"/>
  <c r="B657" i="10"/>
  <c r="D657" i="10"/>
  <c r="B658" i="10"/>
  <c r="B659" i="10"/>
  <c r="B660" i="10"/>
  <c r="C661" i="10"/>
  <c r="B661" i="10"/>
  <c r="C662" i="10"/>
  <c r="B662" i="10"/>
  <c r="B663" i="10"/>
  <c r="B664" i="10"/>
  <c r="C665" i="10"/>
  <c r="B665" i="10"/>
  <c r="B666" i="10"/>
  <c r="B667" i="10"/>
  <c r="C667" i="10"/>
  <c r="D667" i="10"/>
  <c r="B668" i="10"/>
  <c r="C669" i="10"/>
  <c r="B669" i="10"/>
  <c r="D669" i="10"/>
  <c r="B670" i="10"/>
  <c r="B671" i="10"/>
  <c r="B672" i="10"/>
  <c r="B673" i="10"/>
  <c r="B674" i="10"/>
  <c r="D675" i="10"/>
  <c r="B675" i="10"/>
  <c r="B676" i="10"/>
  <c r="B677" i="10"/>
  <c r="C678" i="10"/>
  <c r="B678" i="10"/>
  <c r="D678" i="10"/>
  <c r="B679" i="10"/>
  <c r="D680" i="10"/>
  <c r="B680" i="10"/>
  <c r="C680" i="10"/>
  <c r="C681" i="10"/>
  <c r="B681" i="10"/>
  <c r="C682" i="10"/>
  <c r="B682" i="10"/>
  <c r="D682" i="10"/>
  <c r="B683" i="10"/>
  <c r="B684" i="10"/>
  <c r="B685" i="10"/>
  <c r="B686" i="10"/>
  <c r="B687" i="10"/>
  <c r="B688" i="10"/>
  <c r="B689" i="10"/>
  <c r="C690" i="10"/>
  <c r="B690" i="10"/>
  <c r="D690" i="10"/>
  <c r="C691" i="10"/>
  <c r="B691" i="10"/>
  <c r="D691" i="10"/>
  <c r="B692" i="10"/>
  <c r="B693" i="10"/>
  <c r="B694" i="10"/>
  <c r="B695" i="10"/>
  <c r="D696" i="10"/>
  <c r="B696" i="10"/>
  <c r="C696" i="10"/>
  <c r="B697" i="10"/>
  <c r="B698" i="10"/>
  <c r="C698" i="10"/>
  <c r="D698" i="10"/>
  <c r="B699" i="10"/>
  <c r="C700" i="10"/>
  <c r="B700" i="10"/>
  <c r="B701" i="10"/>
  <c r="B702" i="10"/>
  <c r="B703" i="10"/>
  <c r="D704" i="10"/>
  <c r="B704" i="10"/>
  <c r="B705" i="10"/>
  <c r="B706" i="10"/>
  <c r="B707" i="10"/>
  <c r="B708" i="10"/>
  <c r="C709" i="10"/>
  <c r="B709" i="10"/>
  <c r="D710" i="10"/>
  <c r="B710" i="10"/>
  <c r="C710" i="10"/>
  <c r="C711" i="10"/>
  <c r="B711" i="10"/>
  <c r="D711" i="10"/>
  <c r="D712" i="10"/>
  <c r="B712" i="10"/>
  <c r="C712" i="10"/>
  <c r="C713" i="10"/>
  <c r="B713" i="10"/>
  <c r="D713" i="10"/>
  <c r="C714" i="10"/>
  <c r="B714" i="10"/>
  <c r="C715" i="10"/>
  <c r="B715" i="10"/>
  <c r="B716" i="10"/>
  <c r="C716" i="10"/>
  <c r="D716" i="10"/>
  <c r="C717" i="10"/>
  <c r="B717" i="10"/>
  <c r="B718" i="10"/>
  <c r="C718" i="10"/>
  <c r="D718" i="10"/>
  <c r="B719" i="10"/>
  <c r="B720" i="10"/>
  <c r="C720" i="10"/>
  <c r="D720" i="10"/>
  <c r="C721" i="10"/>
  <c r="B721" i="10"/>
  <c r="D721" i="10"/>
  <c r="B722" i="10"/>
  <c r="B723" i="10"/>
  <c r="B724" i="10"/>
  <c r="B725" i="10"/>
  <c r="B726" i="10"/>
  <c r="B727" i="10"/>
  <c r="D728" i="10"/>
  <c r="B728" i="10"/>
  <c r="C728" i="10"/>
  <c r="C729" i="10"/>
  <c r="B729" i="10"/>
  <c r="B730" i="10"/>
  <c r="B731" i="10"/>
  <c r="B732" i="10"/>
  <c r="B733" i="10"/>
  <c r="C734" i="10"/>
  <c r="B734" i="10"/>
  <c r="B735" i="10"/>
  <c r="C736" i="10"/>
  <c r="B736" i="10"/>
  <c r="B737" i="10"/>
  <c r="B738" i="10"/>
  <c r="B739" i="10"/>
  <c r="B740" i="10"/>
  <c r="D741" i="10"/>
  <c r="B741" i="10"/>
  <c r="B742" i="10"/>
  <c r="B743" i="10"/>
  <c r="C743" i="10"/>
  <c r="D743" i="10"/>
  <c r="B744" i="10"/>
  <c r="D745" i="10"/>
  <c r="B745" i="10"/>
  <c r="C745" i="10"/>
  <c r="B746" i="10"/>
  <c r="D747" i="10"/>
  <c r="B747" i="10"/>
  <c r="C747" i="10"/>
  <c r="B748" i="10"/>
  <c r="B749" i="10"/>
  <c r="C750" i="10"/>
  <c r="B750" i="10"/>
  <c r="B751" i="10"/>
  <c r="C751" i="10"/>
  <c r="D751" i="10"/>
  <c r="B752" i="10"/>
  <c r="C752" i="10"/>
  <c r="D752" i="10"/>
  <c r="D753" i="10"/>
  <c r="B753" i="10"/>
  <c r="C754" i="10"/>
  <c r="B754" i="10"/>
  <c r="D754" i="10"/>
  <c r="C755" i="10"/>
  <c r="B755" i="10"/>
  <c r="B756" i="10"/>
  <c r="D757" i="10"/>
  <c r="B757" i="10"/>
  <c r="D758" i="10"/>
  <c r="B758" i="10"/>
  <c r="C758" i="10"/>
  <c r="D759" i="10"/>
  <c r="B759" i="10"/>
  <c r="C759" i="10"/>
  <c r="C760" i="10"/>
  <c r="B760" i="10"/>
  <c r="D760" i="10"/>
  <c r="B761" i="10"/>
  <c r="B762" i="10"/>
  <c r="C762" i="10"/>
  <c r="D762" i="10"/>
  <c r="C763" i="10"/>
  <c r="B763" i="10"/>
  <c r="D763" i="10"/>
  <c r="B764" i="10"/>
  <c r="B765" i="10"/>
  <c r="D766" i="10"/>
  <c r="B766" i="10"/>
  <c r="C766" i="10"/>
  <c r="B767" i="10"/>
  <c r="B768" i="10"/>
  <c r="C768" i="10"/>
  <c r="D768" i="10"/>
  <c r="B769" i="10"/>
  <c r="D770" i="10"/>
  <c r="B770" i="10"/>
  <c r="C770" i="10"/>
  <c r="B771" i="10"/>
  <c r="D772" i="10"/>
  <c r="B772" i="10"/>
  <c r="C772" i="10"/>
  <c r="B773" i="10"/>
  <c r="D774" i="10"/>
  <c r="B774" i="10"/>
  <c r="C775" i="10"/>
  <c r="B775" i="10"/>
  <c r="B776" i="10"/>
  <c r="B777" i="10"/>
  <c r="B778" i="10"/>
  <c r="D779" i="10"/>
  <c r="B779" i="10"/>
  <c r="C779" i="10"/>
  <c r="D780" i="10"/>
  <c r="B780" i="10"/>
  <c r="D781" i="10"/>
  <c r="B781" i="10"/>
  <c r="C781" i="10"/>
  <c r="B782" i="10"/>
  <c r="B783" i="10"/>
  <c r="C784" i="10"/>
  <c r="B784" i="10"/>
  <c r="B785" i="10"/>
  <c r="D786" i="10"/>
  <c r="B786" i="10"/>
  <c r="C787" i="10"/>
  <c r="B787" i="10"/>
  <c r="C788" i="10"/>
  <c r="B788" i="10"/>
  <c r="D788" i="10"/>
  <c r="B789" i="10"/>
  <c r="C790" i="10"/>
  <c r="B790" i="10"/>
  <c r="B791" i="10"/>
  <c r="C791" i="10"/>
  <c r="D791" i="10"/>
  <c r="B792" i="10"/>
  <c r="C792" i="10"/>
  <c r="D792" i="10"/>
  <c r="B793" i="10"/>
  <c r="D794" i="10"/>
  <c r="B794" i="10"/>
  <c r="C795" i="10"/>
  <c r="B795" i="10"/>
  <c r="D795" i="10"/>
  <c r="D796" i="10"/>
  <c r="B796" i="10"/>
  <c r="C796" i="10"/>
  <c r="B797" i="10"/>
  <c r="B798" i="10"/>
  <c r="D799" i="10"/>
  <c r="B799" i="10"/>
  <c r="C799" i="10"/>
  <c r="B800" i="10"/>
  <c r="B801" i="10"/>
  <c r="C802" i="10"/>
  <c r="B802" i="10"/>
  <c r="D802" i="10"/>
  <c r="D803" i="10"/>
  <c r="B803" i="10"/>
  <c r="C803" i="10"/>
  <c r="B804" i="10"/>
  <c r="D805" i="10"/>
  <c r="B805" i="10"/>
  <c r="B806" i="10"/>
  <c r="B807" i="10"/>
  <c r="B808" i="10"/>
  <c r="B809" i="10"/>
  <c r="B810" i="10"/>
  <c r="B811" i="10"/>
  <c r="B812" i="10"/>
  <c r="D813" i="10"/>
  <c r="B813" i="10"/>
  <c r="C814" i="10"/>
  <c r="B814" i="10"/>
  <c r="D814" i="10"/>
  <c r="C815" i="10"/>
  <c r="B815" i="10"/>
  <c r="D815" i="10"/>
  <c r="B816" i="10"/>
  <c r="C816" i="10"/>
  <c r="D816" i="10"/>
  <c r="B817" i="10"/>
  <c r="D818" i="10"/>
  <c r="B818" i="10"/>
  <c r="C818" i="10"/>
  <c r="B819" i="10"/>
  <c r="B820" i="10"/>
  <c r="B821" i="10"/>
  <c r="B822" i="10"/>
  <c r="B823" i="10"/>
  <c r="B824" i="10"/>
  <c r="B825" i="10"/>
  <c r="B826" i="10"/>
  <c r="C826" i="10"/>
  <c r="D826" i="10"/>
  <c r="C827" i="10"/>
  <c r="B827" i="10"/>
  <c r="D827" i="10"/>
  <c r="D828" i="10"/>
  <c r="B828" i="10"/>
  <c r="B829" i="10"/>
  <c r="B830" i="10"/>
  <c r="B831" i="10"/>
  <c r="B832" i="10"/>
  <c r="D833" i="10"/>
  <c r="B833" i="10"/>
  <c r="C833" i="10"/>
  <c r="B834" i="10"/>
  <c r="B835" i="10"/>
  <c r="B836" i="10"/>
  <c r="B837" i="10"/>
  <c r="D838" i="10"/>
  <c r="B838" i="10"/>
  <c r="C838" i="10"/>
  <c r="B839" i="10"/>
  <c r="B840" i="10"/>
  <c r="B841" i="10"/>
  <c r="B842" i="10"/>
  <c r="C842" i="10"/>
  <c r="D842" i="10"/>
  <c r="D843" i="10"/>
  <c r="B843" i="10"/>
  <c r="C843" i="10"/>
  <c r="B844" i="10"/>
  <c r="B845" i="10"/>
  <c r="B846" i="10"/>
  <c r="B847" i="10"/>
  <c r="D848" i="10"/>
  <c r="B848" i="10"/>
  <c r="C848" i="10"/>
  <c r="D849" i="10"/>
  <c r="B849" i="10"/>
  <c r="C849" i="10"/>
  <c r="B850" i="10"/>
  <c r="B851" i="10"/>
  <c r="D852" i="10"/>
  <c r="B852" i="10"/>
  <c r="D853" i="10"/>
  <c r="B853" i="10"/>
  <c r="B854" i="10"/>
  <c r="C855" i="10"/>
  <c r="B855" i="10"/>
  <c r="B856" i="10"/>
  <c r="B857" i="10"/>
  <c r="D858" i="10"/>
  <c r="B858" i="10"/>
  <c r="C858" i="10"/>
  <c r="B859" i="10"/>
  <c r="C859" i="10"/>
  <c r="D859" i="10"/>
  <c r="C860" i="10"/>
  <c r="B860" i="10"/>
  <c r="D860" i="10"/>
  <c r="D861" i="10"/>
  <c r="B861" i="10"/>
  <c r="C861" i="10"/>
  <c r="C862" i="10"/>
  <c r="B862" i="10"/>
  <c r="C863" i="10"/>
  <c r="B863" i="10"/>
  <c r="D863" i="10"/>
  <c r="B864" i="10"/>
  <c r="D865" i="10"/>
  <c r="B865" i="10"/>
  <c r="C866" i="10"/>
  <c r="B866" i="10"/>
  <c r="D866" i="10"/>
  <c r="B867" i="10"/>
  <c r="B868" i="10"/>
  <c r="B869" i="10"/>
  <c r="C870" i="10"/>
  <c r="B870" i="10"/>
  <c r="D870" i="10"/>
  <c r="D871" i="10"/>
  <c r="B871" i="10"/>
  <c r="C871" i="10"/>
  <c r="B872" i="10"/>
  <c r="D873" i="10"/>
  <c r="B873" i="10"/>
  <c r="B874" i="10"/>
  <c r="B875" i="10"/>
  <c r="C876" i="10"/>
  <c r="B876" i="10"/>
  <c r="D876" i="10"/>
  <c r="D877" i="10"/>
  <c r="B877" i="10"/>
  <c r="B878" i="10"/>
  <c r="C879" i="10"/>
  <c r="B879" i="10"/>
  <c r="C880" i="10"/>
  <c r="B880" i="10"/>
  <c r="B881" i="10"/>
  <c r="D882" i="10"/>
  <c r="B882" i="10"/>
  <c r="C882" i="10"/>
  <c r="C883" i="10"/>
  <c r="B883" i="10"/>
  <c r="B884" i="10"/>
  <c r="B885" i="10"/>
  <c r="C886" i="10"/>
  <c r="B886" i="10"/>
  <c r="D887" i="10"/>
  <c r="B887" i="10"/>
  <c r="B888" i="10"/>
  <c r="D889" i="10"/>
  <c r="B889" i="10"/>
  <c r="C890" i="10"/>
  <c r="B890" i="10"/>
  <c r="D890" i="10"/>
  <c r="B891" i="10"/>
  <c r="C891" i="10"/>
  <c r="D891" i="10"/>
  <c r="C892" i="10"/>
  <c r="B892" i="10"/>
  <c r="D892" i="10"/>
  <c r="B893" i="10"/>
  <c r="B894" i="10"/>
  <c r="D895" i="10"/>
  <c r="B895" i="10"/>
  <c r="C895" i="10"/>
  <c r="B896" i="10"/>
  <c r="B897" i="10"/>
  <c r="B898" i="10"/>
  <c r="C899" i="10"/>
  <c r="B899" i="10"/>
  <c r="B900" i="10"/>
  <c r="B901" i="10"/>
  <c r="B902" i="10"/>
  <c r="D903" i="10"/>
  <c r="B903" i="10"/>
  <c r="C903" i="10"/>
  <c r="B904" i="10"/>
  <c r="C904" i="10"/>
  <c r="D904" i="10"/>
  <c r="B905" i="10"/>
  <c r="C906" i="10"/>
  <c r="B906" i="10"/>
  <c r="B907" i="10"/>
  <c r="B908" i="10"/>
  <c r="D909" i="10"/>
  <c r="B909" i="10"/>
  <c r="C909" i="10"/>
  <c r="C910" i="10"/>
  <c r="B910" i="10"/>
  <c r="C911" i="10"/>
  <c r="B911" i="10"/>
  <c r="D912" i="10"/>
  <c r="B912" i="10"/>
  <c r="D913" i="10"/>
  <c r="B913" i="10"/>
  <c r="C913" i="10"/>
  <c r="B914" i="10"/>
  <c r="B915" i="10"/>
  <c r="B916" i="10"/>
  <c r="B917" i="10"/>
  <c r="B918" i="10"/>
  <c r="D919" i="10"/>
  <c r="B919" i="10"/>
  <c r="C919" i="10"/>
  <c r="B920" i="10"/>
  <c r="B921" i="10"/>
  <c r="D922" i="10"/>
  <c r="B922" i="10"/>
  <c r="C922" i="10"/>
  <c r="B923" i="10"/>
  <c r="D924" i="10"/>
  <c r="B924" i="10"/>
  <c r="C924" i="10"/>
  <c r="B925" i="10"/>
  <c r="C926" i="10"/>
  <c r="B926" i="10"/>
  <c r="D926" i="10"/>
  <c r="B927" i="10"/>
  <c r="B928" i="10"/>
  <c r="D929" i="10"/>
  <c r="B929" i="10"/>
  <c r="B930" i="10"/>
  <c r="B931" i="10"/>
  <c r="B932" i="10"/>
  <c r="B933" i="10"/>
  <c r="B934" i="10"/>
  <c r="C934" i="10"/>
  <c r="D934" i="10"/>
  <c r="B935" i="10"/>
  <c r="B936" i="10"/>
  <c r="B937" i="10"/>
  <c r="B938" i="10"/>
  <c r="C939" i="10"/>
  <c r="B939" i="10"/>
  <c r="D939" i="10"/>
  <c r="D940" i="10"/>
  <c r="B940" i="10"/>
  <c r="B941" i="10"/>
  <c r="B942" i="10"/>
  <c r="B943" i="10"/>
  <c r="C943" i="10"/>
  <c r="D943" i="10"/>
  <c r="C944" i="10"/>
  <c r="B944" i="10"/>
  <c r="D944" i="10"/>
  <c r="B945" i="10"/>
  <c r="D946" i="10"/>
  <c r="B946" i="10"/>
  <c r="C946" i="10"/>
  <c r="B947" i="10"/>
  <c r="B948" i="10"/>
  <c r="D949" i="10"/>
  <c r="B949" i="10"/>
  <c r="B950" i="10"/>
  <c r="C950" i="10"/>
  <c r="D950" i="10"/>
  <c r="B951" i="10"/>
  <c r="C952" i="10"/>
  <c r="B952" i="10"/>
  <c r="B953" i="10"/>
  <c r="D954" i="10"/>
  <c r="B954" i="10"/>
  <c r="C954" i="10"/>
  <c r="B955" i="10"/>
  <c r="B956" i="10"/>
  <c r="D957" i="10"/>
  <c r="B957" i="10"/>
  <c r="D958" i="10"/>
  <c r="B958" i="10"/>
  <c r="C958" i="10"/>
  <c r="B959" i="10"/>
  <c r="B960" i="10"/>
  <c r="B961" i="10"/>
  <c r="D962" i="10"/>
  <c r="B962" i="10"/>
  <c r="B963" i="10"/>
  <c r="C963" i="10"/>
  <c r="D963" i="10"/>
  <c r="B964" i="10"/>
  <c r="B965" i="10"/>
  <c r="B966" i="10"/>
  <c r="B967" i="10"/>
  <c r="B968" i="10"/>
  <c r="D969" i="10"/>
  <c r="B969" i="10"/>
  <c r="D970" i="10"/>
  <c r="B970" i="10"/>
  <c r="D971" i="10"/>
  <c r="B971" i="10"/>
  <c r="D972" i="10"/>
  <c r="B972" i="10"/>
  <c r="C972" i="10"/>
  <c r="B973" i="10"/>
  <c r="C974" i="10"/>
  <c r="B974" i="10"/>
  <c r="D975" i="10"/>
  <c r="B975" i="10"/>
  <c r="B976" i="10"/>
  <c r="B977" i="10"/>
  <c r="C978" i="10"/>
  <c r="B978" i="10"/>
  <c r="D978" i="10"/>
  <c r="D979" i="10"/>
  <c r="B979" i="10"/>
  <c r="B980" i="10"/>
  <c r="B981" i="10"/>
  <c r="B982" i="10"/>
  <c r="B983" i="10"/>
  <c r="C984" i="10"/>
  <c r="B984" i="10"/>
  <c r="B985" i="10"/>
  <c r="B986" i="10"/>
  <c r="B987" i="10"/>
  <c r="B988" i="10"/>
  <c r="B989" i="10"/>
  <c r="B990" i="10"/>
  <c r="C990" i="10"/>
  <c r="D990" i="10"/>
  <c r="C991" i="10"/>
  <c r="B991" i="10"/>
  <c r="B992" i="10"/>
  <c r="D993" i="10"/>
  <c r="B993" i="10"/>
  <c r="C993" i="10"/>
  <c r="B994" i="10"/>
  <c r="B995" i="10"/>
  <c r="D996" i="10"/>
  <c r="B996" i="10"/>
  <c r="D997" i="10"/>
  <c r="B997" i="10"/>
  <c r="B998" i="10"/>
  <c r="B999" i="10"/>
  <c r="B1000" i="10"/>
  <c r="C1000" i="10"/>
  <c r="D1000" i="10"/>
  <c r="D1001" i="10"/>
  <c r="B1001" i="10"/>
  <c r="B1002" i="10"/>
  <c r="D1003" i="10"/>
  <c r="B1003" i="10"/>
  <c r="C1003" i="10"/>
  <c r="B1004" i="10"/>
  <c r="D1005" i="10"/>
  <c r="B1005" i="10"/>
  <c r="B1006" i="10"/>
  <c r="C1006" i="10"/>
  <c r="D1006" i="10"/>
  <c r="B1007" i="10"/>
  <c r="C1007" i="10"/>
  <c r="D1007" i="10"/>
  <c r="C1008" i="10"/>
  <c r="B1008" i="10"/>
  <c r="B1009" i="10"/>
  <c r="D1010" i="10"/>
  <c r="B1010" i="10"/>
  <c r="D1011" i="10"/>
  <c r="B1011" i="10"/>
  <c r="C1012" i="10"/>
  <c r="B1012" i="10"/>
  <c r="B1013" i="10"/>
  <c r="D1014" i="10"/>
  <c r="B1014" i="10"/>
  <c r="B1015" i="10"/>
  <c r="C1015" i="10"/>
  <c r="D1015" i="10"/>
  <c r="C1016" i="10"/>
  <c r="B1016" i="10"/>
  <c r="D1017" i="10"/>
  <c r="B1017" i="10"/>
  <c r="B1018" i="10"/>
  <c r="C1019" i="10"/>
  <c r="B1019" i="10"/>
  <c r="B1020" i="10"/>
  <c r="B1021" i="10"/>
  <c r="B1022" i="10"/>
  <c r="C1023" i="10"/>
  <c r="B1023" i="10"/>
  <c r="B1024" i="10"/>
  <c r="C1024" i="10"/>
  <c r="D1024" i="10"/>
  <c r="B1025" i="10"/>
  <c r="B1026" i="10"/>
  <c r="B1027" i="10"/>
  <c r="C1027" i="10"/>
  <c r="D1027" i="10"/>
  <c r="B1028" i="10"/>
  <c r="B1029" i="10"/>
  <c r="C1030" i="10"/>
  <c r="B1030" i="10"/>
  <c r="B1031" i="10"/>
  <c r="D1032" i="10"/>
  <c r="B1032" i="10"/>
  <c r="C1032" i="10"/>
  <c r="D1033" i="10"/>
  <c r="B1033" i="10"/>
  <c r="C1034" i="10"/>
  <c r="B1034" i="10"/>
  <c r="B1035" i="10"/>
  <c r="C1035" i="10"/>
  <c r="D1035" i="10"/>
  <c r="D1036" i="10"/>
  <c r="B1036" i="10"/>
  <c r="B1037" i="10"/>
  <c r="B1038" i="10"/>
  <c r="C1039" i="10"/>
  <c r="B1039" i="10"/>
  <c r="D1039" i="10"/>
  <c r="B1040" i="10"/>
  <c r="B1041" i="10"/>
  <c r="D1042" i="10"/>
  <c r="B1042" i="10"/>
  <c r="D1043" i="10"/>
  <c r="B1043" i="10"/>
  <c r="B1044" i="10"/>
  <c r="B1045" i="10"/>
  <c r="B1046" i="10"/>
  <c r="B1047" i="10"/>
  <c r="C1048" i="10"/>
  <c r="B1048" i="10"/>
  <c r="D1048" i="10"/>
  <c r="B1049" i="10"/>
  <c r="C1050" i="10"/>
  <c r="B1050" i="10"/>
  <c r="C1051" i="10"/>
  <c r="B1051" i="10"/>
  <c r="B1052" i="10"/>
  <c r="B1053" i="10"/>
  <c r="B1054" i="10"/>
  <c r="B1055" i="10"/>
  <c r="B1056" i="10"/>
  <c r="D1057" i="10"/>
  <c r="B1057" i="10"/>
  <c r="B1058" i="10"/>
  <c r="C1059" i="10"/>
  <c r="B1059" i="10"/>
  <c r="B1060" i="10"/>
  <c r="B1061" i="10"/>
  <c r="B1062" i="10"/>
  <c r="D1063" i="10"/>
  <c r="B1063" i="10"/>
  <c r="C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D1075" i="10"/>
  <c r="B1075" i="10"/>
  <c r="B1076" i="10"/>
  <c r="D1077" i="10"/>
  <c r="B1077" i="10"/>
  <c r="B1078" i="10"/>
  <c r="C1078" i="10"/>
  <c r="D1078" i="10"/>
  <c r="B1079" i="10"/>
  <c r="C1079" i="10"/>
  <c r="D1079" i="10"/>
  <c r="D1080" i="10"/>
  <c r="B1080" i="10"/>
  <c r="C1080" i="10"/>
  <c r="D1081" i="10"/>
  <c r="B1081" i="10"/>
  <c r="C1081" i="10"/>
  <c r="B1082" i="10"/>
  <c r="C1082" i="10"/>
  <c r="D1082" i="10"/>
  <c r="B1083" i="10"/>
  <c r="B1084" i="10"/>
  <c r="C1084" i="10"/>
  <c r="D1084" i="10"/>
  <c r="B1085" i="10"/>
  <c r="C1086" i="10"/>
  <c r="B1086" i="10"/>
  <c r="B1087" i="10"/>
  <c r="C1088" i="10"/>
  <c r="B1088" i="10"/>
  <c r="C1089" i="10"/>
  <c r="B1089" i="10"/>
  <c r="C1090" i="10"/>
  <c r="B1090" i="10"/>
  <c r="D1090" i="10"/>
  <c r="B1091" i="10"/>
  <c r="B1092" i="10"/>
  <c r="B1093" i="10"/>
  <c r="B1094" i="10"/>
  <c r="B1095" i="10"/>
  <c r="C1096" i="10"/>
  <c r="B1096" i="10"/>
  <c r="C1097" i="10"/>
  <c r="B1097" i="10"/>
  <c r="D1097" i="10"/>
  <c r="C1098" i="10"/>
  <c r="B1098" i="10"/>
  <c r="B1099" i="10"/>
  <c r="B1100" i="10"/>
  <c r="B1101" i="10"/>
  <c r="B1102" i="10"/>
  <c r="B1103" i="10"/>
  <c r="C1104" i="10"/>
  <c r="B1104" i="10"/>
  <c r="D1104" i="10"/>
  <c r="B1105" i="10"/>
  <c r="C1106" i="10"/>
  <c r="B1106" i="10"/>
  <c r="B1107" i="10"/>
  <c r="C1108" i="10"/>
  <c r="B1108" i="10"/>
  <c r="B1109" i="10"/>
  <c r="C1109" i="10"/>
  <c r="D1109" i="10"/>
  <c r="D1110" i="10"/>
  <c r="B1110" i="10"/>
  <c r="C1110" i="10"/>
  <c r="B1111" i="10"/>
  <c r="B1112" i="10"/>
  <c r="B1113" i="10"/>
  <c r="C1113" i="10"/>
  <c r="D1113" i="10"/>
  <c r="D1114" i="10"/>
  <c r="B1114" i="10"/>
  <c r="C1114" i="10"/>
  <c r="B1115" i="10"/>
  <c r="B1116" i="10"/>
  <c r="C1116" i="10"/>
  <c r="D1116" i="10"/>
  <c r="C1117" i="10"/>
  <c r="B1117" i="10"/>
  <c r="B1118" i="10"/>
  <c r="B1119" i="10"/>
  <c r="B1120" i="10"/>
  <c r="B1121" i="10"/>
  <c r="B1122" i="10"/>
  <c r="B1123" i="10"/>
  <c r="C1124" i="10"/>
  <c r="B1124" i="10"/>
  <c r="B1125" i="10"/>
  <c r="B1126" i="10"/>
  <c r="B1127" i="10"/>
  <c r="B1128" i="10"/>
  <c r="C1129" i="10"/>
  <c r="B1129" i="10"/>
  <c r="D1130" i="10"/>
  <c r="B1130" i="10"/>
  <c r="B1131" i="10"/>
  <c r="B1132" i="10"/>
  <c r="C1133" i="10"/>
  <c r="B1133" i="10"/>
  <c r="B1134" i="10"/>
  <c r="B1135" i="10"/>
  <c r="B1136" i="10"/>
  <c r="C1137" i="10"/>
  <c r="B1137" i="10"/>
  <c r="D1137" i="10"/>
  <c r="B1138" i="10"/>
  <c r="B1139" i="10"/>
  <c r="B1140" i="10"/>
  <c r="D1141" i="10"/>
  <c r="B1141" i="10"/>
  <c r="B1142" i="10"/>
  <c r="B1143" i="10"/>
  <c r="B1144" i="10"/>
  <c r="C1144" i="10"/>
  <c r="D1144" i="10"/>
  <c r="B1145" i="10"/>
  <c r="C1146" i="10"/>
  <c r="B1146" i="10"/>
  <c r="B1147" i="10"/>
  <c r="D1148" i="10"/>
  <c r="B1148" i="10"/>
  <c r="D1149" i="10"/>
  <c r="B1149" i="10"/>
  <c r="C1149" i="10"/>
  <c r="D1150" i="10"/>
  <c r="B1150" i="10"/>
  <c r="C1150" i="10"/>
  <c r="B1151" i="10"/>
  <c r="B1152" i="10"/>
  <c r="B1153" i="10"/>
  <c r="C1153" i="10"/>
  <c r="D1153" i="10"/>
  <c r="B1154" i="10"/>
  <c r="B1155" i="10"/>
  <c r="D1156" i="10"/>
  <c r="B1156" i="10"/>
  <c r="B1157" i="10"/>
  <c r="B1158" i="10"/>
  <c r="B1159" i="10"/>
  <c r="C1160" i="10"/>
  <c r="B1160" i="10"/>
  <c r="B1161" i="10"/>
  <c r="B1162" i="10"/>
  <c r="B1163" i="10"/>
  <c r="B1164" i="10"/>
  <c r="C1164" i="10"/>
  <c r="D1164" i="10"/>
  <c r="B1165" i="10"/>
  <c r="B1166" i="10"/>
  <c r="C1166" i="10"/>
  <c r="D1166" i="10"/>
  <c r="B1167" i="10"/>
  <c r="B1168" i="10"/>
  <c r="C1169" i="10"/>
  <c r="B1169" i="10"/>
  <c r="B1170" i="10"/>
  <c r="C1170" i="10"/>
  <c r="D1170" i="10"/>
  <c r="B1171" i="10"/>
  <c r="B1172" i="10"/>
  <c r="C1172" i="10"/>
  <c r="D1172" i="10"/>
  <c r="B1173" i="10"/>
  <c r="C1173" i="10"/>
  <c r="D1173" i="10"/>
  <c r="C1174" i="10"/>
  <c r="B1174" i="10"/>
  <c r="D1174" i="10"/>
  <c r="B1175" i="10"/>
  <c r="C1176" i="10"/>
  <c r="B1176" i="10"/>
  <c r="D1176" i="10"/>
  <c r="B1177" i="10"/>
  <c r="B1178" i="10"/>
  <c r="B1179" i="10"/>
  <c r="D1180" i="10"/>
  <c r="B1180" i="10"/>
  <c r="C1180" i="10"/>
  <c r="B1181" i="10"/>
  <c r="C1181" i="10"/>
  <c r="D1181" i="10"/>
  <c r="D1182" i="10"/>
  <c r="B1182" i="10"/>
  <c r="C1182" i="10"/>
  <c r="B1183" i="10"/>
  <c r="D1184" i="10"/>
  <c r="B1184" i="10"/>
  <c r="B1185" i="10"/>
  <c r="B1186" i="10"/>
  <c r="B1187" i="10"/>
  <c r="C1188" i="10"/>
  <c r="B1188" i="10"/>
  <c r="D1188" i="10"/>
  <c r="B1189" i="10"/>
  <c r="B1190" i="10"/>
  <c r="B1191" i="10"/>
  <c r="C1192" i="10"/>
  <c r="B1192" i="10"/>
  <c r="C1193" i="10"/>
  <c r="B1193" i="10"/>
  <c r="C1194" i="10"/>
  <c r="B1194" i="10"/>
  <c r="B1195" i="10"/>
  <c r="C1196" i="10"/>
  <c r="B1196" i="10"/>
  <c r="C1197" i="10"/>
  <c r="B1197" i="10"/>
  <c r="B1198" i="10"/>
  <c r="C1198" i="10"/>
  <c r="D1198" i="10"/>
  <c r="B1199" i="10"/>
  <c r="C1200" i="10"/>
  <c r="B1200" i="10"/>
  <c r="D1201" i="10"/>
  <c r="B1201" i="10"/>
  <c r="B1202" i="10"/>
  <c r="B1203" i="10"/>
  <c r="B1204" i="10"/>
  <c r="D1205" i="10"/>
  <c r="B1205" i="10"/>
  <c r="C1205" i="10"/>
  <c r="B1206" i="10"/>
  <c r="C1206" i="10"/>
  <c r="D1206" i="10"/>
  <c r="B1207" i="10"/>
  <c r="B1208" i="10"/>
  <c r="C1208" i="10"/>
  <c r="D1208" i="10"/>
  <c r="C1209" i="10"/>
  <c r="B1209" i="10"/>
  <c r="D1209" i="10"/>
  <c r="B1210" i="10"/>
  <c r="B1211" i="10"/>
  <c r="D1212" i="10"/>
  <c r="B1212" i="10"/>
  <c r="C1212" i="10"/>
  <c r="B1213" i="10"/>
  <c r="B1214" i="10"/>
  <c r="C1214" i="10"/>
  <c r="D1214" i="10"/>
  <c r="B1215" i="10"/>
  <c r="B1216" i="10"/>
  <c r="B1217" i="10"/>
  <c r="C1218" i="10"/>
  <c r="B1218" i="10"/>
  <c r="B1219" i="10"/>
  <c r="B1220" i="10"/>
  <c r="C1220" i="10"/>
  <c r="D1220" i="10"/>
  <c r="B1221" i="10"/>
  <c r="C1222" i="10"/>
  <c r="B1222" i="10"/>
  <c r="B1223" i="10"/>
  <c r="B1224" i="10"/>
  <c r="B1225" i="10"/>
  <c r="B1226" i="10"/>
  <c r="C1227" i="10"/>
  <c r="B1227" i="10"/>
  <c r="B1228" i="10"/>
  <c r="C1229" i="10"/>
  <c r="B1229" i="10"/>
  <c r="D1229" i="10"/>
  <c r="C1230" i="10"/>
  <c r="B1230" i="10"/>
  <c r="C1231" i="10"/>
  <c r="B1231" i="10"/>
  <c r="C1232" i="10"/>
  <c r="B1232" i="10"/>
  <c r="B1233" i="10"/>
  <c r="B1234" i="10"/>
  <c r="C1234" i="10"/>
  <c r="D1234" i="10"/>
  <c r="B1235" i="10"/>
  <c r="C1236" i="10"/>
  <c r="B1236" i="10"/>
  <c r="B1237" i="10"/>
  <c r="B1238" i="10"/>
  <c r="C1239" i="10"/>
  <c r="B1239" i="10"/>
  <c r="B1240" i="10"/>
  <c r="B1241" i="10"/>
  <c r="B1242" i="10"/>
  <c r="B1243" i="10"/>
  <c r="B1244" i="10"/>
  <c r="B1245" i="10"/>
  <c r="C1245" i="10"/>
  <c r="D1245" i="10"/>
  <c r="D1246" i="10"/>
  <c r="B1246" i="10"/>
  <c r="C1246" i="10"/>
  <c r="C1247" i="10"/>
  <c r="B1247" i="10"/>
  <c r="B1248" i="10"/>
  <c r="C1249" i="10"/>
  <c r="B1249" i="10"/>
  <c r="D1250" i="10"/>
  <c r="B1250" i="10"/>
  <c r="C1250" i="10"/>
  <c r="C1251" i="10"/>
  <c r="B1251" i="10"/>
  <c r="D1251" i="10"/>
  <c r="B1252" i="10"/>
  <c r="B1253" i="10"/>
  <c r="B1254" i="10"/>
  <c r="B1255" i="10"/>
  <c r="B1256" i="10"/>
  <c r="B1257" i="10"/>
  <c r="C1257" i="10"/>
  <c r="D1257" i="10"/>
  <c r="C1258" i="10"/>
  <c r="B1258" i="10"/>
  <c r="D1258" i="10"/>
  <c r="B1259" i="10"/>
  <c r="C1260" i="10"/>
  <c r="B1260" i="10"/>
  <c r="D1260" i="10"/>
  <c r="B1261" i="10"/>
  <c r="C1261" i="10"/>
  <c r="D1261" i="10"/>
  <c r="C1262" i="10"/>
  <c r="B1262" i="10"/>
  <c r="D1262" i="10"/>
  <c r="B1263" i="10"/>
  <c r="B1264" i="10"/>
  <c r="B1265" i="10"/>
  <c r="C1266" i="10"/>
  <c r="B1266" i="10"/>
  <c r="C1267" i="10"/>
  <c r="B1267" i="10"/>
  <c r="D1267" i="10"/>
  <c r="C1268" i="10"/>
  <c r="B1268" i="10"/>
  <c r="C1269" i="10"/>
  <c r="B1269" i="10"/>
  <c r="C1270" i="10"/>
  <c r="B1270" i="10"/>
  <c r="C1271" i="10"/>
  <c r="B1271" i="10"/>
  <c r="D1272" i="10"/>
  <c r="B1272" i="10"/>
  <c r="B1273" i="10"/>
  <c r="B1274" i="10"/>
  <c r="B1275" i="10"/>
  <c r="B1276" i="10"/>
  <c r="C1277" i="10"/>
  <c r="B1277" i="10"/>
  <c r="D1278" i="10"/>
  <c r="B1278" i="10"/>
  <c r="C1278" i="10"/>
  <c r="C1279" i="10"/>
  <c r="B1279" i="10"/>
  <c r="B1280" i="10"/>
  <c r="D1281" i="10"/>
  <c r="B1281" i="10"/>
  <c r="C1282" i="10"/>
  <c r="B1282" i="10"/>
  <c r="C1283" i="10"/>
  <c r="B1283" i="10"/>
  <c r="D1283" i="10"/>
  <c r="D1284" i="10"/>
  <c r="B1284" i="10"/>
  <c r="B1285" i="10"/>
  <c r="B1286" i="10"/>
  <c r="B1287" i="10"/>
  <c r="B1288" i="10"/>
  <c r="C1289" i="10"/>
  <c r="B1289" i="10"/>
  <c r="C1290" i="10"/>
  <c r="B1290" i="10"/>
  <c r="B1291" i="10"/>
  <c r="B1292" i="10"/>
  <c r="C1293" i="10"/>
  <c r="B1293" i="10"/>
  <c r="B1294" i="10"/>
  <c r="C1295" i="10"/>
  <c r="B1295" i="10"/>
  <c r="D1295" i="10"/>
  <c r="B1296" i="10"/>
  <c r="C1296" i="10"/>
  <c r="D1296" i="10"/>
  <c r="C1297" i="10"/>
  <c r="B1297" i="10"/>
  <c r="C1298" i="10"/>
  <c r="B1298" i="10"/>
  <c r="C1299" i="10"/>
  <c r="B1299" i="10"/>
  <c r="C1300" i="10"/>
  <c r="B1300" i="10"/>
  <c r="D1300" i="10"/>
  <c r="B1301" i="10"/>
  <c r="D1302" i="10"/>
  <c r="B1302" i="10"/>
  <c r="C1302" i="10"/>
  <c r="B1303" i="10"/>
  <c r="C1304" i="10"/>
  <c r="B1304" i="10"/>
  <c r="D1304" i="10"/>
  <c r="C1305" i="10"/>
  <c r="B1305" i="10"/>
  <c r="D1306" i="10"/>
  <c r="B1306" i="10"/>
  <c r="B1307" i="10"/>
  <c r="D1308" i="10"/>
  <c r="B1308" i="10"/>
  <c r="D1309" i="10"/>
  <c r="B1309" i="10"/>
  <c r="C1309" i="10"/>
  <c r="C1310" i="10"/>
  <c r="B1310" i="10"/>
  <c r="C1311" i="10"/>
  <c r="B1311" i="10"/>
  <c r="D1311" i="10"/>
  <c r="B1312" i="10"/>
  <c r="C1313" i="10"/>
  <c r="B1313" i="10"/>
  <c r="D1314" i="10"/>
  <c r="B1314" i="10"/>
  <c r="C1314" i="10"/>
  <c r="C1315" i="10"/>
  <c r="B1315" i="10"/>
  <c r="D1315" i="10"/>
  <c r="B1316" i="10"/>
  <c r="B1317" i="10"/>
  <c r="C1317" i="10"/>
  <c r="D1317" i="10"/>
  <c r="B1318" i="10"/>
  <c r="B1319" i="10"/>
  <c r="B1320" i="10"/>
  <c r="B1321" i="10"/>
  <c r="C1321" i="10"/>
  <c r="D1321" i="10"/>
  <c r="B1322" i="10"/>
  <c r="B1323" i="10"/>
  <c r="B1324" i="10"/>
  <c r="D1325" i="10"/>
  <c r="B1325" i="10"/>
  <c r="C1325" i="10"/>
  <c r="B1326" i="10"/>
  <c r="B1327" i="10"/>
  <c r="D1328" i="10"/>
  <c r="B1328" i="10"/>
  <c r="C1328" i="10"/>
  <c r="D1329" i="10"/>
  <c r="B1329" i="10"/>
  <c r="B1330" i="10"/>
  <c r="C1331" i="10"/>
  <c r="B1331" i="10"/>
  <c r="C1332" i="10"/>
  <c r="B1332" i="10"/>
  <c r="D1332" i="10"/>
  <c r="C1333" i="10"/>
  <c r="B1333" i="10"/>
  <c r="D1333" i="10"/>
  <c r="C1334" i="10"/>
  <c r="B1334" i="10"/>
  <c r="B1335" i="10"/>
  <c r="B1336" i="10"/>
  <c r="C1336" i="10"/>
  <c r="D1336" i="10"/>
  <c r="B1337" i="10"/>
  <c r="B1338" i="10"/>
  <c r="B1339" i="10"/>
  <c r="D1340" i="10"/>
  <c r="B1340" i="10"/>
  <c r="B1341" i="10"/>
  <c r="B1342" i="10"/>
  <c r="C1343" i="10"/>
  <c r="B1343" i="10"/>
  <c r="D1343" i="10"/>
  <c r="B1344" i="10"/>
  <c r="B1345" i="10"/>
  <c r="C1346" i="10"/>
  <c r="B1346" i="10"/>
  <c r="D1346" i="10"/>
  <c r="C1347" i="10"/>
  <c r="B1347" i="10"/>
  <c r="D1347" i="10"/>
  <c r="D1348" i="10"/>
  <c r="B1348" i="10"/>
  <c r="C1348" i="10"/>
  <c r="C1349" i="10"/>
  <c r="B1349" i="10"/>
  <c r="D1349" i="10"/>
  <c r="D1350" i="10"/>
  <c r="B1350" i="10"/>
  <c r="C1350" i="10"/>
  <c r="C1351" i="10"/>
  <c r="B1351" i="10"/>
  <c r="D1351" i="10"/>
  <c r="D1352" i="10"/>
  <c r="B1352" i="10"/>
  <c r="C1353" i="10"/>
  <c r="B1353" i="10"/>
  <c r="D1354" i="10"/>
  <c r="B1354" i="10"/>
  <c r="B1355" i="10"/>
  <c r="B1356" i="10"/>
  <c r="B1357" i="10"/>
  <c r="D1358" i="10"/>
  <c r="B1358" i="10"/>
  <c r="C1359" i="10"/>
  <c r="B1359" i="10"/>
  <c r="D1359" i="10"/>
  <c r="B1360" i="10"/>
  <c r="C1361" i="10"/>
  <c r="B1361" i="10"/>
  <c r="B1362" i="10"/>
  <c r="B1363" i="10"/>
  <c r="D1364" i="10"/>
  <c r="B1364" i="10"/>
  <c r="C1365" i="10"/>
  <c r="B1365" i="10"/>
  <c r="D1365" i="10"/>
  <c r="B1366" i="10"/>
  <c r="C1367" i="10"/>
  <c r="B1367" i="10"/>
  <c r="D1367" i="10"/>
  <c r="B1368" i="10"/>
  <c r="C1368" i="10"/>
  <c r="D1368" i="10"/>
  <c r="B1369" i="10"/>
  <c r="D1370" i="10"/>
  <c r="B1370" i="10"/>
  <c r="C1371" i="10"/>
  <c r="B1371" i="10"/>
  <c r="D1372" i="10"/>
  <c r="B1372" i="10"/>
  <c r="B1373" i="10"/>
  <c r="C1374" i="10"/>
  <c r="B1374" i="10"/>
  <c r="D1374" i="10"/>
  <c r="B1375" i="10"/>
  <c r="B1376" i="10"/>
  <c r="C1377" i="10"/>
  <c r="B1377" i="10"/>
  <c r="C1378" i="10"/>
  <c r="B1378" i="10"/>
  <c r="B1379" i="10"/>
  <c r="B1380" i="10"/>
  <c r="D1381" i="10"/>
  <c r="B1381" i="10"/>
  <c r="C1381" i="10"/>
  <c r="C1382" i="10"/>
  <c r="B1382" i="10"/>
  <c r="B1383" i="10"/>
  <c r="B1384" i="10"/>
  <c r="C1385" i="10"/>
  <c r="B1385" i="10"/>
  <c r="C1386" i="10"/>
  <c r="B1386" i="10"/>
  <c r="D1386" i="10"/>
  <c r="C1387" i="10"/>
  <c r="B1387" i="10"/>
  <c r="D1387" i="10"/>
  <c r="C1388" i="10"/>
  <c r="B1388" i="10"/>
  <c r="D1388" i="10"/>
  <c r="D1389" i="10"/>
  <c r="B1389" i="10"/>
  <c r="D1390" i="10"/>
  <c r="B1390" i="10"/>
  <c r="C1391" i="10"/>
  <c r="B1391" i="10"/>
  <c r="B1392" i="10"/>
  <c r="B1393" i="10"/>
  <c r="D1394" i="10"/>
  <c r="B1394" i="10"/>
  <c r="C1395" i="10"/>
  <c r="B1395" i="10"/>
  <c r="C1396" i="10"/>
  <c r="B1396" i="10"/>
  <c r="D1396" i="10"/>
  <c r="B1397" i="10"/>
  <c r="D1398" i="10"/>
  <c r="B1398" i="10"/>
  <c r="C1398" i="10"/>
  <c r="B1399" i="10"/>
  <c r="B1400" i="10"/>
  <c r="B1401" i="10"/>
  <c r="C1401" i="10"/>
  <c r="D1401" i="10"/>
  <c r="B1402" i="10"/>
  <c r="B1403" i="10"/>
  <c r="B1404" i="10"/>
  <c r="B1405" i="10"/>
  <c r="B1406" i="10"/>
  <c r="B1407" i="10"/>
  <c r="B1408" i="10"/>
  <c r="B1409" i="10"/>
  <c r="C1409" i="10"/>
  <c r="D1409" i="10"/>
  <c r="C1410" i="10"/>
  <c r="B1410" i="10"/>
  <c r="D1410" i="10"/>
  <c r="B1411" i="10"/>
  <c r="B1412" i="10"/>
  <c r="C1413" i="10"/>
  <c r="B1413" i="10"/>
  <c r="B1414" i="10"/>
  <c r="C1415" i="10"/>
  <c r="B1415" i="10"/>
  <c r="B1416" i="10"/>
  <c r="D1417" i="10"/>
  <c r="B1417" i="10"/>
  <c r="C1418" i="10"/>
  <c r="B1418" i="10"/>
  <c r="D1418" i="10"/>
  <c r="B1419" i="10"/>
  <c r="B1420" i="10"/>
  <c r="C1421" i="10"/>
  <c r="B1421" i="10"/>
  <c r="B1422" i="10"/>
  <c r="C1423" i="10"/>
  <c r="B1423" i="10"/>
  <c r="D1423" i="10"/>
  <c r="B1424" i="10"/>
  <c r="C1425" i="10"/>
  <c r="B1425" i="10"/>
  <c r="D1425" i="10"/>
  <c r="D1426" i="10"/>
  <c r="B1426" i="10"/>
  <c r="C1426" i="10"/>
  <c r="C1427" i="10"/>
  <c r="B1427" i="10"/>
  <c r="C1428" i="10"/>
  <c r="B1428" i="10"/>
  <c r="C1429" i="10"/>
  <c r="B1429" i="10"/>
  <c r="D1429" i="10"/>
  <c r="B1430" i="10"/>
  <c r="B1431" i="10"/>
  <c r="D1432" i="10"/>
  <c r="B1432" i="10"/>
  <c r="B1433" i="10"/>
  <c r="B1434" i="10"/>
  <c r="C1435" i="10"/>
  <c r="B1435" i="10"/>
  <c r="B1436" i="10"/>
  <c r="B1437" i="10"/>
  <c r="C1438" i="10"/>
  <c r="B1438" i="10"/>
  <c r="B1439" i="10"/>
  <c r="B1440" i="10"/>
  <c r="B1441" i="10"/>
  <c r="D1442" i="10"/>
  <c r="B1442" i="10"/>
  <c r="C1443" i="10"/>
  <c r="B1443" i="10"/>
  <c r="D1443" i="10"/>
  <c r="D1444" i="10"/>
  <c r="B1444" i="10"/>
  <c r="C1444" i="10"/>
  <c r="B1445" i="10"/>
  <c r="D1446" i="10"/>
  <c r="B1446" i="10"/>
  <c r="C1446" i="10"/>
  <c r="C1447" i="10"/>
  <c r="B1447" i="10"/>
  <c r="D1447" i="10"/>
  <c r="C1448" i="10"/>
  <c r="B1448" i="10"/>
  <c r="D1448" i="10"/>
  <c r="B1449" i="10"/>
  <c r="C1450" i="10"/>
  <c r="B1450" i="10"/>
  <c r="B1451" i="10"/>
  <c r="B1452" i="10"/>
  <c r="C1452" i="10"/>
  <c r="D1452" i="10"/>
  <c r="D1453" i="10"/>
  <c r="B1453" i="10"/>
  <c r="C1453" i="10"/>
  <c r="D1454" i="10"/>
  <c r="B1454" i="10"/>
  <c r="C1454" i="10"/>
  <c r="B1455" i="10"/>
  <c r="C1456" i="10"/>
  <c r="B1456" i="10"/>
  <c r="D1456" i="10"/>
  <c r="D1457" i="10"/>
  <c r="B1457" i="10"/>
  <c r="C1458" i="10"/>
  <c r="B1458" i="10"/>
  <c r="C1459" i="10"/>
  <c r="B1459" i="10"/>
  <c r="B1460" i="10"/>
  <c r="C1461" i="10"/>
  <c r="B1461" i="10"/>
  <c r="B1462" i="10"/>
  <c r="C1462" i="10"/>
  <c r="D1462" i="10"/>
  <c r="C1463" i="10"/>
  <c r="B1463" i="10"/>
  <c r="D1463" i="10"/>
  <c r="B1464" i="10"/>
  <c r="D1465" i="10"/>
  <c r="B1465" i="10"/>
  <c r="C1465" i="10"/>
  <c r="C1466" i="10"/>
  <c r="B1466" i="10"/>
  <c r="D1466" i="10"/>
  <c r="C1467" i="10"/>
  <c r="B1467" i="10"/>
  <c r="D1468" i="10"/>
  <c r="B1468" i="10"/>
  <c r="D1469" i="10"/>
  <c r="B1469" i="10"/>
  <c r="B1470" i="10"/>
  <c r="C1471" i="10"/>
  <c r="B1471" i="10"/>
  <c r="D1471" i="10"/>
  <c r="C1472" i="10"/>
  <c r="B1472" i="10"/>
  <c r="D1472" i="10"/>
  <c r="C1473" i="10"/>
  <c r="B1473" i="10"/>
  <c r="D1473" i="10"/>
  <c r="B1474" i="10"/>
  <c r="C1475" i="10"/>
  <c r="B1475" i="10"/>
  <c r="D1476" i="10"/>
  <c r="B1476" i="10"/>
  <c r="C1477" i="10"/>
  <c r="B1477" i="10"/>
  <c r="D1478" i="10"/>
  <c r="B1478" i="10"/>
  <c r="C1478" i="10"/>
  <c r="B1479" i="10"/>
  <c r="D1480" i="10"/>
  <c r="B1480" i="10"/>
  <c r="D1481" i="10"/>
  <c r="B1481" i="10"/>
  <c r="C1482" i="10"/>
  <c r="B1482" i="10"/>
  <c r="B1483" i="10"/>
  <c r="B1484" i="10"/>
  <c r="B1485" i="10"/>
  <c r="B1486" i="10"/>
  <c r="B1487" i="10"/>
  <c r="B1488" i="10"/>
  <c r="D1489" i="10"/>
  <c r="B1489" i="10"/>
  <c r="D1490" i="10"/>
  <c r="B1490" i="10"/>
  <c r="C1490" i="10"/>
  <c r="B1491" i="10"/>
  <c r="B1492" i="10"/>
  <c r="B1493" i="10"/>
  <c r="C1493" i="10"/>
  <c r="D1493" i="10"/>
  <c r="B1494" i="10"/>
  <c r="B1495" i="10"/>
  <c r="C1496" i="10"/>
  <c r="B1496" i="10"/>
  <c r="B1497" i="10"/>
  <c r="D1498" i="10"/>
  <c r="B1498" i="10"/>
  <c r="B1499" i="10"/>
  <c r="D1500" i="10"/>
  <c r="B1500" i="10"/>
  <c r="C1500" i="10"/>
  <c r="C1501" i="10"/>
  <c r="B1501" i="10"/>
  <c r="D1502" i="10"/>
  <c r="B1502" i="10"/>
  <c r="C1502" i="10"/>
  <c r="C1503" i="10"/>
  <c r="B1503" i="10"/>
  <c r="C1504" i="10"/>
  <c r="B1504" i="10"/>
  <c r="B1505" i="10"/>
  <c r="C1506" i="10"/>
  <c r="B1506" i="10"/>
  <c r="D1506" i="10"/>
  <c r="B1507" i="10"/>
  <c r="D1508" i="10"/>
  <c r="B1508" i="10"/>
  <c r="B1509" i="10"/>
  <c r="C1509" i="10"/>
  <c r="D1509" i="10"/>
  <c r="B1510" i="10"/>
  <c r="C1510" i="10"/>
  <c r="D1510" i="10"/>
  <c r="C1511" i="10"/>
  <c r="B1511" i="10"/>
  <c r="C1512" i="10"/>
  <c r="B1512" i="10"/>
  <c r="D1512" i="10"/>
  <c r="C1513" i="10"/>
  <c r="B1513" i="10"/>
  <c r="C1514" i="10"/>
  <c r="B1514" i="10"/>
  <c r="C1515" i="10"/>
  <c r="B1515" i="10"/>
  <c r="D1516" i="10"/>
  <c r="B1516" i="10"/>
  <c r="C1516" i="10"/>
  <c r="C1517" i="10"/>
  <c r="B1517" i="10"/>
  <c r="D1518" i="10"/>
  <c r="B1518" i="10"/>
  <c r="C1518" i="10"/>
  <c r="B1519" i="10"/>
  <c r="D1520" i="10"/>
  <c r="B1520" i="10"/>
  <c r="D1521" i="10"/>
  <c r="B1521" i="10"/>
  <c r="C1521" i="10"/>
  <c r="D1522" i="10"/>
  <c r="B1522" i="10"/>
  <c r="C1522" i="10"/>
  <c r="B1523" i="10"/>
  <c r="B1524" i="10"/>
  <c r="B1525" i="10"/>
  <c r="D1526" i="10"/>
  <c r="B1526" i="10"/>
  <c r="C1527" i="10"/>
  <c r="B1527" i="10"/>
  <c r="B1528" i="10"/>
  <c r="B1529" i="10"/>
  <c r="D1530" i="10"/>
  <c r="B1530" i="10"/>
  <c r="C1530" i="10"/>
  <c r="B1531" i="10"/>
  <c r="B1532" i="10"/>
  <c r="C1533" i="10"/>
  <c r="B1533" i="10"/>
  <c r="B1534" i="10"/>
  <c r="B1535" i="10"/>
  <c r="D1536" i="10"/>
  <c r="B1536" i="10"/>
  <c r="D1537" i="10"/>
  <c r="B1537" i="10"/>
  <c r="B1538" i="10"/>
  <c r="C1538" i="10"/>
  <c r="D1538" i="10"/>
  <c r="B1539" i="10"/>
  <c r="B1540" i="10"/>
  <c r="B1541" i="10"/>
  <c r="B1542" i="10"/>
  <c r="C1543" i="10"/>
  <c r="B1543" i="10"/>
  <c r="C1544" i="10"/>
  <c r="B1544" i="10"/>
  <c r="D1544" i="10"/>
  <c r="C1545" i="10"/>
  <c r="B1545" i="10"/>
  <c r="D1546" i="10"/>
  <c r="B1546" i="10"/>
  <c r="B1547" i="10"/>
  <c r="D1548" i="10"/>
  <c r="B1548" i="10"/>
  <c r="B1549" i="10"/>
  <c r="C1550" i="10"/>
  <c r="B1550" i="10"/>
  <c r="D1550" i="10"/>
  <c r="B1551" i="10"/>
  <c r="B1552" i="10"/>
  <c r="B1553" i="10"/>
  <c r="D1554" i="10"/>
  <c r="B1554" i="10"/>
  <c r="C1554" i="10"/>
  <c r="C1555" i="10"/>
  <c r="B1555" i="10"/>
  <c r="B1556" i="10"/>
  <c r="C1556" i="10"/>
  <c r="D1556" i="10"/>
  <c r="D1557" i="10"/>
  <c r="B1557" i="10"/>
  <c r="C1557" i="10"/>
  <c r="D1558" i="10"/>
  <c r="B1558" i="10"/>
  <c r="C1559" i="10"/>
  <c r="B1559" i="10"/>
  <c r="D1559" i="10"/>
  <c r="C1560" i="10"/>
  <c r="B1560" i="10"/>
  <c r="B1561" i="10"/>
  <c r="C1562" i="10"/>
  <c r="B1562" i="10"/>
  <c r="B1563" i="10"/>
  <c r="B1564" i="10"/>
  <c r="D1565" i="10"/>
  <c r="B1565" i="10"/>
  <c r="B1566" i="10"/>
  <c r="C1567" i="10"/>
  <c r="B1567" i="10"/>
  <c r="B1568" i="10"/>
  <c r="D1569" i="10"/>
  <c r="B1569" i="10"/>
  <c r="B1570" i="10"/>
  <c r="C1571" i="10"/>
  <c r="B1571" i="10"/>
  <c r="D1571" i="10"/>
  <c r="C1572" i="10"/>
  <c r="B1572" i="10"/>
  <c r="D1573" i="10"/>
  <c r="B1573" i="10"/>
  <c r="B1574" i="10"/>
  <c r="C1575" i="10"/>
  <c r="B1575" i="10"/>
  <c r="B1576" i="10"/>
  <c r="B1577" i="10"/>
  <c r="C1577" i="10"/>
  <c r="D1577" i="10"/>
  <c r="B1578" i="10"/>
  <c r="C1579" i="10"/>
  <c r="B1579" i="10"/>
  <c r="D1579" i="10"/>
  <c r="B1580" i="10"/>
  <c r="C1580" i="10"/>
  <c r="D1580" i="10"/>
  <c r="B1581" i="10"/>
  <c r="C1581" i="10"/>
  <c r="D1581" i="10"/>
  <c r="C1582" i="10"/>
  <c r="B1582" i="10"/>
  <c r="D1582" i="10"/>
  <c r="C1583" i="10"/>
  <c r="B1583" i="10"/>
  <c r="B1584" i="10"/>
  <c r="D1585" i="10"/>
  <c r="B1585" i="10"/>
  <c r="C1585" i="10"/>
  <c r="B1586" i="10"/>
  <c r="C1587" i="10"/>
  <c r="B1587" i="10"/>
  <c r="B1588" i="10"/>
  <c r="B1589" i="10"/>
  <c r="B1590" i="10"/>
  <c r="C1591" i="10"/>
  <c r="B1591" i="10"/>
  <c r="D1591" i="10"/>
  <c r="C1592" i="10"/>
  <c r="B1592" i="10"/>
  <c r="C1593" i="10"/>
  <c r="B1593" i="10"/>
  <c r="B1594" i="10"/>
  <c r="B1595" i="10"/>
  <c r="B1596" i="10"/>
  <c r="C1596" i="10"/>
  <c r="D1596" i="10"/>
  <c r="B1597" i="10"/>
  <c r="C1597" i="10"/>
  <c r="D1597" i="10"/>
  <c r="B1598" i="10"/>
  <c r="C1599" i="10"/>
  <c r="B1599" i="10"/>
  <c r="D1600" i="10"/>
  <c r="B1600" i="10"/>
  <c r="C1600" i="10"/>
  <c r="D1601" i="10"/>
  <c r="B1601" i="10"/>
  <c r="D1602" i="10"/>
  <c r="B1602" i="10"/>
  <c r="C1602" i="10"/>
  <c r="B1603" i="10"/>
  <c r="B1604" i="10"/>
  <c r="B1605" i="10"/>
  <c r="D1606" i="10"/>
  <c r="B1606" i="10"/>
  <c r="C1607" i="10"/>
  <c r="B1607" i="10"/>
  <c r="C1608" i="10"/>
  <c r="B1608" i="10"/>
  <c r="C1609" i="10"/>
  <c r="B1609" i="10"/>
  <c r="C1610" i="10"/>
  <c r="B1610" i="10"/>
  <c r="D1610" i="10"/>
  <c r="C1611" i="10"/>
  <c r="B1611" i="10"/>
  <c r="B1612" i="10"/>
  <c r="D1613" i="10"/>
  <c r="B1613" i="10"/>
  <c r="B1614" i="10"/>
  <c r="B1615" i="10"/>
  <c r="B1616" i="10"/>
  <c r="B1617" i="10"/>
  <c r="D1618" i="10"/>
  <c r="B1618" i="10"/>
  <c r="C1618" i="10"/>
  <c r="B1619" i="10"/>
  <c r="B1620" i="10"/>
  <c r="C1620" i="10"/>
  <c r="D1620" i="10"/>
  <c r="C1621" i="10"/>
  <c r="B1621" i="10"/>
  <c r="D1622" i="10"/>
  <c r="B1622" i="10"/>
  <c r="B1623" i="10"/>
  <c r="B1624" i="10"/>
  <c r="C1625" i="10"/>
  <c r="B1625" i="10"/>
  <c r="B1626" i="10"/>
  <c r="C1627" i="10"/>
  <c r="B1627" i="10"/>
  <c r="B1628" i="10"/>
  <c r="C1628" i="10"/>
  <c r="D1628" i="10"/>
  <c r="B1629" i="10"/>
  <c r="C1629" i="10"/>
  <c r="D1629" i="10"/>
  <c r="C1630" i="10"/>
  <c r="B1630" i="10"/>
  <c r="C1631" i="10"/>
  <c r="B1631" i="10"/>
  <c r="B1632" i="10"/>
  <c r="B1633" i="10"/>
  <c r="B1634" i="10"/>
  <c r="C1634" i="10"/>
  <c r="D1634" i="10"/>
  <c r="C1635" i="10"/>
  <c r="B1635" i="10"/>
  <c r="D1635" i="10"/>
  <c r="C1636" i="10"/>
  <c r="B1636" i="10"/>
  <c r="B1637" i="10"/>
  <c r="D1638" i="10"/>
  <c r="B1638" i="10"/>
  <c r="C1639" i="10"/>
  <c r="B1639" i="10"/>
  <c r="C1640" i="10"/>
  <c r="B1640" i="10"/>
  <c r="D1641" i="10"/>
  <c r="B1641" i="10"/>
  <c r="C1641" i="10"/>
  <c r="B1642" i="10"/>
  <c r="C1643" i="10"/>
  <c r="B1643" i="10"/>
  <c r="B1644" i="10"/>
  <c r="C1644" i="10"/>
  <c r="D1644" i="10"/>
  <c r="D1645" i="10"/>
  <c r="B1645" i="10"/>
  <c r="B1646" i="10"/>
  <c r="B1647" i="10"/>
  <c r="C1648" i="10"/>
  <c r="B1648" i="10"/>
  <c r="B1649" i="10"/>
  <c r="B1650" i="10"/>
  <c r="C1650" i="10"/>
  <c r="D1650" i="10"/>
  <c r="C1651" i="10"/>
  <c r="B1651" i="10"/>
  <c r="B1652" i="10"/>
  <c r="D1653" i="10"/>
  <c r="B1653" i="10"/>
  <c r="B1654" i="10"/>
  <c r="B1655" i="10"/>
  <c r="D1656" i="10"/>
  <c r="B1656" i="10"/>
  <c r="B1657" i="10"/>
  <c r="C1658" i="10"/>
  <c r="B1658" i="10"/>
  <c r="B1659" i="10"/>
  <c r="B1660" i="10"/>
  <c r="B1661" i="10"/>
  <c r="C1662" i="10"/>
  <c r="B1662" i="10"/>
  <c r="D1662" i="10"/>
  <c r="B1663" i="10"/>
  <c r="C1664" i="10"/>
  <c r="B1664" i="10"/>
  <c r="B1665" i="10"/>
  <c r="D1666" i="10"/>
  <c r="B1666" i="10"/>
  <c r="C1666" i="10"/>
  <c r="C1667" i="10"/>
  <c r="B1667" i="10"/>
  <c r="C1668" i="10"/>
  <c r="B1668" i="10"/>
  <c r="B1669" i="10"/>
  <c r="B1670" i="10"/>
  <c r="C1671" i="10"/>
  <c r="B1671" i="10"/>
  <c r="D1671" i="10"/>
  <c r="B1672" i="10"/>
  <c r="C1673" i="10"/>
  <c r="B1673" i="10"/>
  <c r="D1673" i="10"/>
  <c r="B1674" i="10"/>
  <c r="C1674" i="10"/>
  <c r="D1674" i="10"/>
  <c r="C1675" i="10"/>
  <c r="B1675" i="10"/>
  <c r="D1675" i="10"/>
  <c r="D1676" i="10"/>
  <c r="B1676" i="10"/>
  <c r="B1677" i="10"/>
  <c r="B1678" i="10"/>
  <c r="B1679" i="10"/>
  <c r="B1680" i="10"/>
  <c r="B1681" i="10"/>
  <c r="B1682" i="10"/>
  <c r="C1683" i="10"/>
  <c r="B1683" i="10"/>
  <c r="D1683" i="10"/>
  <c r="D1684" i="10"/>
  <c r="B1684" i="10"/>
  <c r="C1684" i="10"/>
  <c r="C1685" i="10"/>
  <c r="B1685" i="10"/>
  <c r="B1686" i="10"/>
  <c r="B1687" i="10"/>
  <c r="C1688" i="10"/>
  <c r="B1688" i="10"/>
  <c r="C1689" i="10"/>
  <c r="B1689" i="10"/>
  <c r="D1689" i="10"/>
  <c r="D1690" i="10"/>
  <c r="B1690" i="10"/>
  <c r="C1690" i="10"/>
  <c r="C1691" i="10"/>
  <c r="B1691" i="10"/>
  <c r="B1692" i="10"/>
  <c r="B1693" i="10"/>
  <c r="B1694" i="10"/>
  <c r="B1695" i="10"/>
  <c r="B1696" i="10"/>
  <c r="B1697" i="10"/>
  <c r="D1698" i="10"/>
  <c r="B1698" i="10"/>
  <c r="C1699" i="10"/>
  <c r="B1699" i="10"/>
  <c r="D1699" i="10"/>
  <c r="C1700" i="10"/>
  <c r="B1700" i="10"/>
  <c r="D1700" i="10"/>
  <c r="C1701" i="10"/>
  <c r="B1701" i="10"/>
  <c r="D1702" i="10"/>
  <c r="B1702" i="10"/>
  <c r="C1702" i="10"/>
  <c r="B1703" i="10"/>
  <c r="B1704" i="10"/>
  <c r="C1705" i="10"/>
  <c r="B1705" i="10"/>
  <c r="D1705" i="10"/>
  <c r="B1706" i="10"/>
  <c r="C1707" i="10"/>
  <c r="B1707" i="10"/>
  <c r="B1708" i="10"/>
  <c r="C1708" i="10"/>
  <c r="D1708" i="10"/>
  <c r="C1709" i="10"/>
  <c r="B1709" i="10"/>
  <c r="D1709" i="10"/>
  <c r="C1710" i="10"/>
  <c r="B1710" i="10"/>
  <c r="D1710" i="10"/>
  <c r="B1711" i="10"/>
  <c r="D1712" i="10"/>
  <c r="B1712" i="10"/>
  <c r="C1712" i="10"/>
  <c r="D1713" i="10"/>
  <c r="B1713" i="10"/>
  <c r="B1714" i="10"/>
  <c r="C1715" i="10"/>
  <c r="B1715" i="10"/>
  <c r="D1715" i="10"/>
  <c r="B1716" i="10"/>
  <c r="C1716" i="10"/>
  <c r="D1716" i="10"/>
  <c r="D1717" i="10"/>
  <c r="B1717" i="10"/>
  <c r="C1717" i="10"/>
  <c r="C1718" i="10"/>
  <c r="B1718" i="10"/>
  <c r="D1718" i="10"/>
  <c r="C1719" i="10"/>
  <c r="B1719" i="10"/>
  <c r="B1720" i="10"/>
  <c r="C1721" i="10"/>
  <c r="B1721" i="10"/>
  <c r="B1722" i="10"/>
  <c r="B1723" i="10"/>
  <c r="B1724" i="10"/>
  <c r="D1725" i="10"/>
  <c r="B1725" i="10"/>
  <c r="B1726" i="10"/>
  <c r="C1727" i="10"/>
  <c r="B1727" i="10"/>
  <c r="B1728" i="10"/>
  <c r="B1729" i="10"/>
  <c r="B1730" i="10"/>
  <c r="C1731" i="10"/>
  <c r="B1731" i="10"/>
  <c r="D1731" i="10"/>
  <c r="B1732" i="10"/>
  <c r="B1733" i="10"/>
  <c r="D1734" i="10"/>
  <c r="B1734" i="10"/>
  <c r="C1734" i="10"/>
  <c r="C1735" i="10"/>
  <c r="B1735" i="10"/>
  <c r="C1736" i="10"/>
  <c r="B1736" i="10"/>
  <c r="C1737" i="10"/>
  <c r="B1737" i="10"/>
  <c r="C1738" i="10"/>
  <c r="B1738" i="10"/>
  <c r="B1739" i="10"/>
  <c r="D1740" i="10"/>
  <c r="B1740" i="10"/>
  <c r="C1740" i="10"/>
  <c r="D1741" i="10"/>
  <c r="B1741" i="10"/>
  <c r="B1742" i="10"/>
  <c r="C1743" i="10"/>
  <c r="B1743" i="10"/>
  <c r="D1744" i="10"/>
  <c r="B1744" i="10"/>
  <c r="C1744" i="10"/>
  <c r="C1745" i="10"/>
  <c r="B1745" i="10"/>
  <c r="B1746" i="10"/>
  <c r="C1746" i="10"/>
  <c r="D1746" i="10"/>
  <c r="C1747" i="10"/>
  <c r="B1747" i="10"/>
  <c r="D1747" i="10"/>
  <c r="B1748" i="10"/>
  <c r="C1748" i="10"/>
  <c r="D1748" i="10"/>
  <c r="C1749" i="10"/>
  <c r="B1749" i="10"/>
  <c r="B1750" i="10"/>
  <c r="B1751" i="10"/>
  <c r="B1752" i="10"/>
  <c r="B1753" i="10"/>
  <c r="C1754" i="10"/>
  <c r="B1754" i="10"/>
  <c r="B1755" i="10"/>
  <c r="B1756" i="10"/>
  <c r="D1757" i="10"/>
  <c r="B1757" i="10"/>
  <c r="C1757" i="10"/>
  <c r="C1758" i="10"/>
  <c r="B1758" i="10"/>
  <c r="B1759" i="10"/>
  <c r="B1760" i="10"/>
  <c r="B1761" i="10"/>
  <c r="B1762" i="10"/>
  <c r="B1763" i="10"/>
  <c r="C1764" i="10"/>
  <c r="B1764" i="10"/>
  <c r="D1765" i="10"/>
  <c r="B1765" i="10"/>
  <c r="B1766" i="10"/>
  <c r="B1767" i="10"/>
  <c r="D1768" i="10"/>
  <c r="B1768" i="10"/>
  <c r="D1769" i="10"/>
  <c r="B1769" i="10"/>
  <c r="B1770" i="10"/>
  <c r="C1771" i="10"/>
  <c r="B1771" i="10"/>
  <c r="B1772" i="10"/>
  <c r="B1773" i="10"/>
  <c r="B1774" i="10"/>
  <c r="B1775" i="10"/>
  <c r="B1776" i="10"/>
  <c r="B1777" i="10"/>
  <c r="D1778" i="10"/>
  <c r="B1778" i="10"/>
  <c r="B1779" i="10"/>
  <c r="B1780" i="10"/>
  <c r="B1781" i="10"/>
  <c r="C1781" i="10"/>
  <c r="D1781" i="10"/>
  <c r="B1782" i="10"/>
  <c r="B1783" i="10"/>
  <c r="B1784" i="10"/>
  <c r="D1785" i="10"/>
  <c r="B1785" i="10"/>
  <c r="C1786" i="10"/>
  <c r="B1786" i="10"/>
  <c r="B1787" i="10"/>
  <c r="D1788" i="10"/>
  <c r="B1788" i="10"/>
  <c r="C1788" i="10"/>
  <c r="B1789" i="10"/>
  <c r="B1790" i="10"/>
  <c r="C1791" i="10"/>
  <c r="B1791" i="10"/>
  <c r="C1792" i="10"/>
  <c r="B1792" i="10"/>
  <c r="C1793" i="10"/>
  <c r="B1793" i="10"/>
  <c r="B1794" i="10"/>
  <c r="C1794" i="10"/>
  <c r="D1794" i="10"/>
  <c r="C1795" i="10"/>
  <c r="B1795" i="10"/>
  <c r="D1795" i="10"/>
  <c r="C1796" i="10"/>
  <c r="B1796" i="10"/>
  <c r="D1796" i="10"/>
  <c r="B1797" i="10"/>
  <c r="C1798" i="10"/>
  <c r="B1798" i="10"/>
  <c r="B1799" i="10"/>
  <c r="C1800" i="10"/>
  <c r="B1800" i="10"/>
  <c r="B1801" i="10"/>
  <c r="B1802" i="10"/>
  <c r="D1803" i="10"/>
  <c r="B1803" i="10"/>
  <c r="C1803" i="10"/>
  <c r="D1804" i="10"/>
  <c r="B1804" i="10"/>
  <c r="C1805" i="10"/>
  <c r="B1805" i="10"/>
  <c r="D1805" i="10"/>
  <c r="B1806" i="10"/>
  <c r="B1807" i="10"/>
  <c r="B1808" i="10"/>
  <c r="C1808" i="10"/>
  <c r="D1808" i="10"/>
  <c r="C1809" i="10"/>
  <c r="B1809" i="10"/>
  <c r="B1810" i="10"/>
  <c r="C1811" i="10"/>
  <c r="B1811" i="10"/>
  <c r="B1812" i="10"/>
  <c r="C1813" i="10"/>
  <c r="B1813" i="10"/>
  <c r="B1814" i="10"/>
  <c r="B1815" i="10"/>
  <c r="B1816" i="10"/>
  <c r="C1817" i="10"/>
  <c r="B1817" i="10"/>
  <c r="B1818" i="10"/>
  <c r="B1819" i="10"/>
  <c r="D1820" i="10"/>
  <c r="B1820" i="10"/>
  <c r="C1820" i="10"/>
  <c r="B1821" i="10"/>
  <c r="B1822" i="10"/>
  <c r="C1823" i="10"/>
  <c r="B1823" i="10"/>
  <c r="B1824" i="10"/>
  <c r="D1825" i="10"/>
  <c r="B1825" i="10"/>
  <c r="C1825" i="10"/>
  <c r="B1826" i="10"/>
  <c r="D1827" i="10"/>
  <c r="B1827" i="10"/>
  <c r="B1828" i="10"/>
  <c r="D1829" i="10"/>
  <c r="B1829" i="10"/>
  <c r="B1830" i="10"/>
  <c r="D1831" i="10"/>
  <c r="B1831" i="10"/>
  <c r="C1831" i="10"/>
  <c r="B1832" i="10"/>
  <c r="B1833" i="10"/>
  <c r="C1833" i="10"/>
  <c r="D1833" i="10"/>
  <c r="B1834" i="10"/>
  <c r="C1835" i="10"/>
  <c r="B1835" i="10"/>
  <c r="D1835" i="10"/>
  <c r="B1836" i="10"/>
  <c r="D1837" i="10"/>
  <c r="B1837" i="10"/>
  <c r="B1838" i="10"/>
  <c r="D1839" i="10"/>
  <c r="B1839" i="10"/>
  <c r="C1839" i="10"/>
  <c r="C1840" i="10"/>
  <c r="B1840" i="10"/>
  <c r="B1841" i="10"/>
  <c r="C1841" i="10"/>
  <c r="D1841" i="10"/>
  <c r="B1842" i="10"/>
  <c r="C1843" i="10"/>
  <c r="B1843" i="10"/>
  <c r="B1844" i="10"/>
  <c r="D1845" i="10"/>
  <c r="B1845" i="10"/>
  <c r="C1845" i="10"/>
  <c r="B1846" i="10"/>
  <c r="B1847" i="10"/>
  <c r="B1848" i="10"/>
  <c r="B1849" i="10"/>
  <c r="B1850" i="10"/>
  <c r="D1851" i="10"/>
  <c r="B1851" i="10"/>
  <c r="C1852" i="10"/>
  <c r="B1852" i="10"/>
  <c r="D1852" i="10"/>
  <c r="C1853" i="10"/>
  <c r="B1853" i="10"/>
  <c r="D1853" i="10"/>
  <c r="B1854" i="10"/>
  <c r="D1855" i="10"/>
  <c r="B1855" i="10"/>
  <c r="C1855" i="10"/>
  <c r="B1856" i="10"/>
  <c r="C1857" i="10"/>
  <c r="B1857" i="10"/>
  <c r="D1857" i="10"/>
  <c r="B1858" i="10"/>
  <c r="D1859" i="10"/>
  <c r="B1859" i="10"/>
  <c r="C1860" i="10"/>
  <c r="B1860" i="10"/>
  <c r="C1861" i="10"/>
  <c r="B1861" i="10"/>
  <c r="D1861" i="10"/>
  <c r="B1862" i="10"/>
  <c r="B1863" i="10"/>
  <c r="C1864" i="10"/>
  <c r="B1864" i="10"/>
  <c r="C1865" i="10"/>
  <c r="B1865" i="10"/>
  <c r="D1865" i="10"/>
  <c r="B1866" i="10"/>
  <c r="B1867" i="10"/>
  <c r="C1867" i="10"/>
  <c r="D1867" i="10"/>
  <c r="D1868" i="10"/>
  <c r="B1868" i="10"/>
  <c r="C1869" i="10"/>
  <c r="B1869" i="10"/>
  <c r="D1869" i="10"/>
  <c r="B1870" i="10"/>
  <c r="D1871" i="10"/>
  <c r="B1871" i="10"/>
  <c r="C1871" i="10"/>
  <c r="B1872" i="10"/>
  <c r="C1873" i="10"/>
  <c r="B1873" i="10"/>
  <c r="D1873" i="10"/>
  <c r="B1874" i="10"/>
  <c r="D1875" i="10"/>
  <c r="B1875" i="10"/>
  <c r="B1876" i="10"/>
  <c r="C1877" i="10"/>
  <c r="B1877" i="10"/>
  <c r="D1877" i="10"/>
  <c r="B1878" i="10"/>
  <c r="B1879" i="10"/>
  <c r="B1880" i="10"/>
  <c r="C1880" i="10"/>
  <c r="D1880" i="10"/>
  <c r="B1881" i="10"/>
  <c r="B1882" i="10"/>
  <c r="B1883" i="10"/>
  <c r="C1884" i="10"/>
  <c r="B1884" i="10"/>
  <c r="D1884" i="10"/>
  <c r="C1885" i="10"/>
  <c r="B1885" i="10"/>
  <c r="B1886" i="10"/>
  <c r="D1887" i="10"/>
  <c r="B1887" i="10"/>
  <c r="D1888" i="10"/>
  <c r="B1888" i="10"/>
  <c r="C1889" i="10"/>
  <c r="B1889" i="10"/>
  <c r="D1889" i="10"/>
  <c r="B1890" i="10"/>
  <c r="D1891" i="10"/>
  <c r="B1891" i="10"/>
  <c r="D1892" i="10"/>
  <c r="B1892" i="10"/>
  <c r="C1892" i="10"/>
  <c r="C1893" i="10"/>
  <c r="B1893" i="10"/>
  <c r="B1894" i="10"/>
  <c r="D1895" i="10"/>
  <c r="B1895" i="10"/>
  <c r="C1895" i="10"/>
  <c r="B1896" i="10"/>
  <c r="C1897" i="10"/>
  <c r="B1897" i="10"/>
  <c r="D1897" i="10"/>
  <c r="B1898" i="10"/>
  <c r="C1899" i="10"/>
  <c r="B1899" i="10"/>
  <c r="D1899" i="10"/>
  <c r="D1900" i="10"/>
  <c r="B1900" i="10"/>
  <c r="C1901" i="10"/>
  <c r="B1901" i="10"/>
  <c r="B1902" i="10"/>
  <c r="D1903" i="10"/>
  <c r="B1903" i="10"/>
  <c r="C1904" i="10"/>
  <c r="B1904" i="10"/>
  <c r="D1905" i="10"/>
  <c r="B1905" i="10"/>
  <c r="C1905" i="10"/>
  <c r="B1906" i="10"/>
  <c r="B1907" i="10"/>
  <c r="B1908" i="10"/>
  <c r="C1909" i="10"/>
  <c r="B1909" i="10"/>
  <c r="B1910" i="10"/>
  <c r="B1911" i="10"/>
  <c r="D1912" i="10"/>
  <c r="B1912" i="10"/>
  <c r="C1913" i="10"/>
  <c r="B1913" i="10"/>
  <c r="B1914" i="10"/>
  <c r="B1915" i="10"/>
  <c r="B1916" i="10"/>
  <c r="D1917" i="10"/>
  <c r="B1917" i="10"/>
  <c r="C1917" i="10"/>
  <c r="B1918" i="10"/>
  <c r="B1919" i="10"/>
  <c r="B1920" i="10"/>
  <c r="C1921" i="10"/>
  <c r="B1921" i="10"/>
  <c r="B1922" i="10"/>
  <c r="B1923" i="10"/>
  <c r="C1924" i="10"/>
  <c r="B1924" i="10"/>
  <c r="B1925" i="10"/>
  <c r="B1926" i="10"/>
  <c r="B1927" i="10"/>
  <c r="B1928" i="10"/>
  <c r="C1928" i="10"/>
  <c r="D1928" i="10"/>
  <c r="B1929" i="10"/>
  <c r="C1929" i="10"/>
  <c r="D1929" i="10"/>
  <c r="B1930" i="10"/>
  <c r="B1931" i="10"/>
  <c r="C1931" i="10"/>
  <c r="D1931" i="10"/>
  <c r="D1932" i="10"/>
  <c r="B1932" i="10"/>
  <c r="B1933" i="10"/>
  <c r="B1934" i="10"/>
  <c r="B1935" i="10"/>
  <c r="B1936" i="10"/>
  <c r="C1936" i="10"/>
  <c r="D1936" i="10"/>
  <c r="B1937" i="10"/>
  <c r="C1937" i="10"/>
  <c r="D1937" i="10"/>
  <c r="B1938" i="10"/>
  <c r="B1939" i="10"/>
  <c r="B1940" i="10"/>
  <c r="B1941" i="10"/>
  <c r="B1942" i="10"/>
  <c r="B1943" i="10"/>
  <c r="B1944" i="10"/>
  <c r="C1944" i="10"/>
  <c r="D1944" i="10"/>
  <c r="B1945" i="10"/>
  <c r="B1946" i="10"/>
  <c r="B1947" i="10"/>
  <c r="C1948" i="10"/>
  <c r="B1948" i="10"/>
  <c r="D1948" i="10"/>
  <c r="D1949" i="10"/>
  <c r="B1949" i="10"/>
  <c r="B1950" i="10"/>
  <c r="C1951" i="10"/>
  <c r="B1951" i="10"/>
  <c r="D1952" i="10"/>
  <c r="B1952" i="10"/>
  <c r="D1953" i="10"/>
  <c r="B1953" i="10"/>
  <c r="B1954" i="10"/>
  <c r="B1955" i="10"/>
  <c r="D1956" i="10"/>
  <c r="B1956" i="10"/>
  <c r="D1957" i="10"/>
  <c r="B1957" i="10"/>
  <c r="B1958" i="10"/>
  <c r="B1959" i="10"/>
  <c r="D1960" i="10"/>
  <c r="B1960" i="10"/>
  <c r="D1961" i="10"/>
  <c r="B1961" i="10"/>
  <c r="B1962" i="10"/>
  <c r="B1963" i="10"/>
  <c r="D1964" i="10"/>
  <c r="B1964" i="10"/>
  <c r="B1965" i="10"/>
  <c r="B1966" i="10"/>
  <c r="D1967" i="10"/>
  <c r="B1967" i="10"/>
  <c r="B1968" i="10"/>
  <c r="B1969" i="10"/>
  <c r="B1970" i="10"/>
  <c r="C1971" i="10"/>
  <c r="B1971" i="10"/>
  <c r="D1971" i="10"/>
  <c r="B1972" i="10"/>
  <c r="B1973" i="10"/>
  <c r="C1973" i="10"/>
  <c r="D1973" i="10"/>
  <c r="B1974" i="10"/>
  <c r="B1975" i="10"/>
  <c r="B1976" i="10"/>
  <c r="B1977" i="10"/>
  <c r="C1977" i="10"/>
  <c r="D1977" i="10"/>
  <c r="B1978" i="10"/>
  <c r="B1979" i="10"/>
  <c r="B1980" i="10"/>
  <c r="B1981" i="10"/>
  <c r="B1982" i="10"/>
  <c r="C1983" i="10"/>
  <c r="B1983" i="10"/>
  <c r="D1983" i="10"/>
  <c r="D1984" i="10"/>
  <c r="B1984" i="10"/>
  <c r="C1984" i="10"/>
  <c r="D1985" i="10"/>
  <c r="B1985" i="10"/>
  <c r="C1985" i="10"/>
  <c r="B1986" i="10"/>
  <c r="D1987" i="10"/>
  <c r="B1987" i="10"/>
  <c r="C1988" i="10"/>
  <c r="B1988" i="10"/>
  <c r="D1989" i="10"/>
  <c r="B1989" i="10"/>
  <c r="B1990" i="10"/>
  <c r="D1991" i="10"/>
  <c r="B1991" i="10"/>
  <c r="C1991" i="10"/>
  <c r="D1992" i="10"/>
  <c r="B1992" i="10"/>
  <c r="D1993" i="10"/>
  <c r="B1993" i="10"/>
  <c r="B1994" i="10"/>
  <c r="C1995" i="10"/>
  <c r="B1995" i="10"/>
  <c r="D1995" i="10"/>
  <c r="B1996" i="10"/>
  <c r="B1997" i="10"/>
  <c r="C1997" i="10"/>
  <c r="D1997" i="10"/>
  <c r="B1998" i="10"/>
  <c r="D1999" i="10"/>
  <c r="B1999" i="10"/>
  <c r="B2000" i="10"/>
  <c r="B2001" i="10"/>
  <c r="B2002" i="10"/>
  <c r="C2003" i="10"/>
  <c r="B2003" i="10"/>
  <c r="B2004" i="10"/>
  <c r="D2005" i="10"/>
  <c r="B2005" i="10"/>
  <c r="C2005" i="10"/>
  <c r="B2006" i="10"/>
  <c r="B2007" i="10"/>
  <c r="C2008" i="10"/>
  <c r="B2008" i="10"/>
  <c r="B2009" i="10"/>
  <c r="B2010" i="10"/>
  <c r="C2011" i="10"/>
  <c r="B2011" i="10"/>
  <c r="D2011" i="10"/>
  <c r="D2012" i="10"/>
  <c r="B2012" i="10"/>
  <c r="C2012" i="10"/>
  <c r="D2013" i="10"/>
  <c r="B2013" i="10"/>
  <c r="B2014" i="10"/>
  <c r="B2015" i="10"/>
  <c r="C2015" i="10"/>
  <c r="D2015" i="10"/>
  <c r="D2016" i="10"/>
  <c r="B2016" i="10"/>
  <c r="C2016" i="10"/>
  <c r="C2017" i="10"/>
  <c r="B2017" i="10"/>
  <c r="B2018" i="10"/>
  <c r="B2019" i="10"/>
  <c r="C2020" i="10"/>
  <c r="B2020" i="10"/>
  <c r="D2020" i="10"/>
  <c r="B2021" i="10"/>
  <c r="C2021" i="10"/>
  <c r="D2021" i="10"/>
  <c r="B2022" i="10"/>
  <c r="D2023" i="10"/>
  <c r="B2023" i="10"/>
  <c r="D2024" i="10"/>
  <c r="B2024" i="10"/>
  <c r="C2024" i="10"/>
  <c r="D2025" i="10"/>
  <c r="B2025" i="10"/>
  <c r="B2026" i="10"/>
  <c r="D2027" i="10"/>
  <c r="B2027" i="10"/>
  <c r="C2027" i="10"/>
  <c r="B2028" i="10"/>
  <c r="B2029" i="10"/>
  <c r="B2030" i="10"/>
  <c r="B2031" i="10"/>
  <c r="C2032" i="10"/>
  <c r="B2032" i="10"/>
  <c r="B2033" i="10"/>
  <c r="B2034" i="10"/>
  <c r="B2035" i="10"/>
  <c r="C2035" i="10"/>
  <c r="D2035" i="10"/>
  <c r="B2036" i="10"/>
  <c r="B2037" i="10"/>
  <c r="C2037" i="10"/>
  <c r="D2037" i="10"/>
  <c r="B2038" i="10"/>
  <c r="B2039" i="10"/>
  <c r="C2040" i="10"/>
  <c r="B2040" i="10"/>
  <c r="D2040" i="10"/>
  <c r="B2041" i="10"/>
  <c r="C2041" i="10"/>
  <c r="D2041" i="10"/>
  <c r="B2042" i="10"/>
  <c r="B2043" i="10"/>
  <c r="C2043" i="10"/>
  <c r="D2043" i="10"/>
  <c r="B2044" i="10"/>
  <c r="D2045" i="10"/>
  <c r="B2045" i="10"/>
  <c r="C2045" i="10"/>
  <c r="B2046" i="10"/>
  <c r="D2047" i="10"/>
  <c r="B2047" i="10"/>
  <c r="B2048" i="10"/>
  <c r="C2049" i="10"/>
  <c r="B2049" i="10"/>
  <c r="D2049" i="10"/>
  <c r="B2050" i="10"/>
  <c r="D2051" i="10"/>
  <c r="B2051" i="10"/>
  <c r="C2051" i="10"/>
  <c r="B2052" i="10"/>
  <c r="D2053" i="10"/>
  <c r="B2053" i="10"/>
  <c r="B2054" i="10"/>
  <c r="B2055" i="10"/>
  <c r="C2055" i="10"/>
  <c r="D2055" i="10"/>
  <c r="B2056" i="10"/>
  <c r="D2057" i="10"/>
  <c r="B2057" i="10"/>
  <c r="B2058" i="10"/>
  <c r="B2059" i="10"/>
  <c r="D2060" i="10"/>
  <c r="B2060" i="10"/>
  <c r="B2061" i="10"/>
  <c r="B2062" i="10"/>
  <c r="D2063" i="10"/>
  <c r="B2063" i="10"/>
  <c r="B2064" i="10"/>
  <c r="C2064" i="10"/>
  <c r="D2064" i="10"/>
  <c r="D2065" i="10"/>
  <c r="B2065" i="10"/>
  <c r="C2065" i="10"/>
  <c r="B2066" i="10"/>
  <c r="C2067" i="10"/>
  <c r="B2067" i="10"/>
  <c r="B2068" i="10"/>
  <c r="C2068" i="10"/>
  <c r="D2068" i="10"/>
  <c r="D2069" i="10"/>
  <c r="B2069" i="10"/>
  <c r="C2069" i="10"/>
  <c r="B2070" i="10"/>
  <c r="B2071" i="10"/>
  <c r="B2072" i="10"/>
  <c r="B2073" i="10"/>
  <c r="C2074" i="10"/>
  <c r="B2074" i="10"/>
  <c r="B2075" i="10"/>
  <c r="B2076" i="10"/>
  <c r="C2077" i="10"/>
  <c r="B2077" i="10"/>
  <c r="B2078" i="10"/>
  <c r="C2079" i="10"/>
  <c r="B2079" i="10"/>
  <c r="B2080" i="10"/>
  <c r="B2081" i="10"/>
  <c r="C2082" i="10"/>
  <c r="B2082" i="10"/>
  <c r="D2082" i="10"/>
  <c r="B2083" i="10"/>
  <c r="D2084" i="10"/>
  <c r="B2084" i="10"/>
  <c r="D2085" i="10"/>
  <c r="B2085" i="10"/>
  <c r="B2086" i="10"/>
  <c r="B2087" i="10"/>
  <c r="B2088" i="10"/>
  <c r="C2089" i="10"/>
  <c r="B2089" i="10"/>
  <c r="B2090" i="10"/>
  <c r="C2091" i="10"/>
  <c r="B2091" i="10"/>
  <c r="D2091" i="10"/>
  <c r="B2092" i="10"/>
  <c r="D2093" i="10"/>
  <c r="B2093" i="10"/>
  <c r="C2093" i="10"/>
  <c r="B2094" i="10"/>
  <c r="C2095" i="10"/>
  <c r="B2095" i="10"/>
  <c r="D2096" i="10"/>
  <c r="B2096" i="10"/>
  <c r="B2097" i="10"/>
  <c r="C2098" i="10"/>
  <c r="B2098" i="10"/>
  <c r="B2099" i="10"/>
  <c r="B2100" i="10"/>
  <c r="D2101" i="10"/>
  <c r="B2101" i="10"/>
  <c r="C2102" i="10"/>
  <c r="B2102" i="10"/>
  <c r="B2103" i="10"/>
  <c r="D2104" i="10"/>
  <c r="B2104" i="10"/>
  <c r="C2104" i="10"/>
  <c r="D2105" i="10"/>
  <c r="B2105" i="10"/>
  <c r="C2105" i="10"/>
  <c r="C2106" i="10"/>
  <c r="B2106" i="10"/>
  <c r="B2107" i="10"/>
  <c r="C2108" i="10"/>
  <c r="B2108" i="10"/>
  <c r="B2109" i="10"/>
  <c r="C2110" i="10"/>
  <c r="B2110" i="10"/>
  <c r="D2111" i="10"/>
  <c r="B2111" i="10"/>
  <c r="D2112" i="10"/>
  <c r="B2112" i="10"/>
  <c r="B2113" i="10"/>
  <c r="C2114" i="10"/>
  <c r="B2114" i="10"/>
  <c r="D2115" i="10"/>
  <c r="B2115" i="10"/>
  <c r="C2115" i="10"/>
  <c r="C2116" i="10"/>
  <c r="B2116" i="10"/>
  <c r="D2117" i="10"/>
  <c r="B2117" i="10"/>
  <c r="C2117" i="10"/>
  <c r="B2118" i="10"/>
  <c r="B2119" i="10"/>
  <c r="C2119" i="10"/>
  <c r="D2119" i="10"/>
  <c r="D2120" i="10"/>
  <c r="B2120" i="10"/>
  <c r="C2120" i="10"/>
  <c r="C2121" i="10"/>
  <c r="B2121" i="10"/>
  <c r="C2122" i="10"/>
  <c r="B2122" i="10"/>
  <c r="D2122" i="10"/>
  <c r="D2123" i="10"/>
  <c r="B2123" i="10"/>
  <c r="B2124" i="10"/>
  <c r="B2125" i="10"/>
  <c r="B2126" i="10"/>
  <c r="B2127" i="10"/>
  <c r="B2128" i="10"/>
  <c r="B2129" i="10"/>
  <c r="B2130" i="10"/>
  <c r="C2131" i="10"/>
  <c r="B2131" i="10"/>
  <c r="B2132" i="10"/>
  <c r="C2132" i="10"/>
  <c r="D2132" i="10"/>
  <c r="B2133" i="10"/>
  <c r="C2134" i="10"/>
  <c r="B2134" i="10"/>
  <c r="D2134" i="10"/>
  <c r="B2135" i="10"/>
  <c r="B2136" i="10"/>
  <c r="B2137" i="10"/>
  <c r="C2138" i="10"/>
  <c r="B2138" i="10"/>
  <c r="D2138" i="10"/>
  <c r="B2139" i="10"/>
  <c r="C2139" i="10"/>
  <c r="D2139" i="10"/>
  <c r="B2140" i="10"/>
  <c r="B2141" i="10"/>
  <c r="C2141" i="10"/>
  <c r="D2141" i="10"/>
  <c r="C2142" i="10"/>
  <c r="B2142" i="10"/>
  <c r="D2142" i="10"/>
  <c r="C2143" i="10"/>
  <c r="B2143" i="10"/>
  <c r="C2144" i="10"/>
  <c r="B2144" i="10"/>
  <c r="D2144" i="10"/>
  <c r="C2145" i="10"/>
  <c r="B2145" i="10"/>
  <c r="B2146" i="10"/>
  <c r="B2147" i="10"/>
  <c r="D2148" i="10"/>
  <c r="B2148" i="10"/>
  <c r="C2148" i="10"/>
  <c r="D2149" i="10"/>
  <c r="B2149" i="10"/>
  <c r="C2149" i="10"/>
  <c r="B2150" i="10"/>
  <c r="C2151" i="10"/>
  <c r="B2151" i="10"/>
  <c r="C2152" i="10"/>
  <c r="B2152" i="10"/>
  <c r="C2153" i="10"/>
  <c r="B2153" i="10"/>
  <c r="B2154" i="10"/>
  <c r="B2155" i="10"/>
  <c r="C2156" i="10"/>
  <c r="B2156" i="10"/>
  <c r="D2156" i="10"/>
  <c r="D2157" i="10"/>
  <c r="B2157" i="10"/>
  <c r="C2157" i="10"/>
  <c r="B2158" i="10"/>
  <c r="C2159" i="10"/>
  <c r="B2159" i="10"/>
  <c r="D2160" i="10"/>
  <c r="B2160" i="10"/>
  <c r="C2160" i="10"/>
  <c r="D2161" i="10"/>
  <c r="B2161" i="10"/>
  <c r="B2162" i="10"/>
  <c r="B2163" i="10"/>
  <c r="B2164" i="10"/>
  <c r="D2165" i="10"/>
  <c r="B2165" i="10"/>
  <c r="C2165" i="10"/>
  <c r="C2166" i="10"/>
  <c r="B2166" i="10"/>
  <c r="D2166" i="10"/>
  <c r="C2167" i="10"/>
  <c r="B2167" i="10"/>
  <c r="B2168" i="10"/>
  <c r="C2168" i="10"/>
  <c r="D2168" i="10"/>
  <c r="C2169" i="10"/>
  <c r="B2169" i="10"/>
  <c r="D2169" i="10"/>
  <c r="C2170" i="10"/>
  <c r="B2170" i="10"/>
  <c r="B2171" i="10"/>
  <c r="B2172" i="10"/>
  <c r="B2173" i="10"/>
  <c r="B2174" i="10"/>
  <c r="B2175" i="10"/>
  <c r="C2176" i="10"/>
  <c r="B2176" i="10"/>
  <c r="B2177" i="10"/>
  <c r="C2178" i="10"/>
  <c r="B2178" i="10"/>
  <c r="D2178" i="10"/>
  <c r="D2179" i="10"/>
  <c r="B2179" i="10"/>
  <c r="C2180" i="10"/>
  <c r="B2180" i="10"/>
  <c r="C2181" i="10"/>
  <c r="B2181" i="10"/>
  <c r="B2182" i="10"/>
  <c r="B2183" i="10"/>
  <c r="D2184" i="10"/>
  <c r="B2184" i="10"/>
  <c r="C2184" i="10"/>
  <c r="D2185" i="10"/>
  <c r="B2185" i="10"/>
  <c r="C2186" i="10"/>
  <c r="B2186" i="10"/>
  <c r="D2187" i="10"/>
  <c r="B2187" i="10"/>
  <c r="B2188" i="10"/>
  <c r="B2189" i="10"/>
  <c r="B2190" i="10"/>
  <c r="B2191" i="10"/>
  <c r="C2191" i="10"/>
  <c r="D2191" i="10"/>
  <c r="C2192" i="10"/>
  <c r="B2192" i="10"/>
  <c r="C2193" i="10"/>
  <c r="B2193" i="10"/>
  <c r="D2193" i="10"/>
  <c r="B2194" i="10"/>
  <c r="B2195" i="10"/>
  <c r="B2196" i="10"/>
  <c r="D2197" i="10"/>
  <c r="B2197" i="10"/>
  <c r="B2198" i="10"/>
  <c r="C2199" i="10"/>
  <c r="B2199" i="10"/>
  <c r="B2200" i="10"/>
  <c r="C2201" i="10"/>
  <c r="B2201" i="10"/>
  <c r="B2202" i="10"/>
  <c r="C2203" i="10"/>
  <c r="B2203" i="10"/>
  <c r="B2204" i="10"/>
  <c r="D2205" i="10"/>
  <c r="B2205" i="10"/>
  <c r="B2206" i="10"/>
  <c r="C2207" i="10"/>
  <c r="B2207" i="10"/>
  <c r="B2208" i="10"/>
  <c r="C2209" i="10"/>
  <c r="B2209" i="10"/>
  <c r="B2210" i="10"/>
  <c r="B2211" i="10"/>
  <c r="C2212" i="10"/>
  <c r="B2212" i="10"/>
  <c r="C2213" i="10"/>
  <c r="B2213" i="10"/>
  <c r="B2214" i="10"/>
  <c r="B2215" i="10"/>
  <c r="B2216" i="10"/>
  <c r="C2217" i="10"/>
  <c r="B2217" i="10"/>
  <c r="C2218" i="10"/>
  <c r="B2218" i="10"/>
  <c r="D2218" i="10"/>
  <c r="C2219" i="10"/>
  <c r="B2219" i="10"/>
  <c r="D2219" i="10"/>
  <c r="D2220" i="10"/>
  <c r="B2220" i="10"/>
  <c r="D2221" i="10"/>
  <c r="B2221" i="10"/>
  <c r="C2221" i="10"/>
  <c r="B2222" i="10"/>
  <c r="B2223" i="10"/>
  <c r="B2224" i="10"/>
  <c r="B2225" i="10"/>
  <c r="B2226" i="10"/>
  <c r="B2227" i="10"/>
  <c r="C2228" i="10"/>
  <c r="B2228" i="10"/>
  <c r="D2228" i="10"/>
  <c r="B2229" i="10"/>
  <c r="C2230" i="10"/>
  <c r="B2230" i="10"/>
  <c r="B2231" i="10"/>
  <c r="B2232" i="10"/>
  <c r="D2233" i="10"/>
  <c r="B2233" i="10"/>
  <c r="C2233" i="10"/>
  <c r="C2234" i="10"/>
  <c r="B2234" i="10"/>
  <c r="D2235" i="10"/>
  <c r="B2235" i="10"/>
  <c r="C2235" i="10"/>
  <c r="C2236" i="10"/>
  <c r="B2236" i="10"/>
  <c r="B2237" i="10"/>
  <c r="B2238" i="10"/>
  <c r="D2239" i="10"/>
  <c r="B2239" i="10"/>
  <c r="C2239" i="10"/>
  <c r="B2240" i="10"/>
  <c r="B2241" i="10"/>
  <c r="B2242" i="10"/>
  <c r="D2243" i="10"/>
  <c r="B2243" i="10"/>
  <c r="C2244" i="10"/>
  <c r="B2244" i="10"/>
  <c r="B2245" i="10"/>
  <c r="B2246" i="10"/>
  <c r="D2247" i="10"/>
  <c r="B2247" i="10"/>
  <c r="C2247" i="10"/>
  <c r="B2248" i="10"/>
  <c r="B2249" i="10"/>
  <c r="C2249" i="10"/>
  <c r="D2249" i="10"/>
  <c r="B2250" i="10"/>
  <c r="B2251" i="10"/>
  <c r="C2252" i="10"/>
  <c r="B2252" i="10"/>
  <c r="B2253" i="10"/>
  <c r="C2253" i="10"/>
  <c r="D2253" i="10"/>
  <c r="B2254" i="10"/>
  <c r="B2255" i="10"/>
  <c r="C2255" i="10"/>
  <c r="D2255" i="10"/>
  <c r="B2256" i="10"/>
  <c r="C2256" i="10"/>
  <c r="D2256" i="10"/>
  <c r="B2257" i="10"/>
  <c r="C2257" i="10"/>
  <c r="D2257" i="10"/>
  <c r="B2258" i="10"/>
  <c r="C2259" i="10"/>
  <c r="B2259" i="10"/>
  <c r="C2260" i="10"/>
  <c r="B2260" i="10"/>
  <c r="D2260" i="10"/>
  <c r="B2261" i="10"/>
  <c r="C2262" i="10"/>
  <c r="B2262" i="10"/>
  <c r="C2263" i="10"/>
  <c r="B2263" i="10"/>
  <c r="B2264" i="10"/>
  <c r="B2265" i="10"/>
  <c r="B2266" i="10"/>
  <c r="B2267" i="10"/>
  <c r="B2268" i="10"/>
  <c r="B2269" i="10"/>
  <c r="B2270" i="10"/>
  <c r="C2271" i="10"/>
  <c r="B2271" i="10"/>
  <c r="C2272" i="10"/>
  <c r="B2272" i="10"/>
  <c r="D2272" i="10"/>
  <c r="C2273" i="10"/>
  <c r="B2273" i="10"/>
  <c r="B2274" i="10"/>
  <c r="D2275" i="10"/>
  <c r="B2275" i="10"/>
  <c r="B2276" i="10"/>
  <c r="B2277" i="10"/>
  <c r="B2278" i="10"/>
  <c r="D2279" i="10"/>
  <c r="B2279" i="10"/>
  <c r="C2279" i="10"/>
  <c r="C2280" i="10"/>
  <c r="B2280" i="10"/>
  <c r="C2281" i="10"/>
  <c r="B2281" i="10"/>
  <c r="C2282" i="10"/>
  <c r="B2282" i="10"/>
  <c r="B2283" i="10"/>
  <c r="C2284" i="10"/>
  <c r="B2284" i="10"/>
  <c r="B2285" i="10"/>
  <c r="C2286" i="10"/>
  <c r="B2286" i="10"/>
  <c r="B2287" i="10"/>
  <c r="B2288" i="10"/>
  <c r="D2289" i="10"/>
  <c r="B2289" i="10"/>
  <c r="C2289" i="10"/>
  <c r="B2290" i="10"/>
  <c r="B2291" i="10"/>
  <c r="B2292" i="10"/>
  <c r="C2292" i="10"/>
  <c r="D2292" i="10"/>
  <c r="D2293" i="10"/>
  <c r="B2293" i="10"/>
  <c r="C2293" i="10"/>
  <c r="C2294" i="10"/>
  <c r="B2294" i="10"/>
  <c r="C2295" i="10"/>
  <c r="B2295" i="10"/>
  <c r="D2296" i="10"/>
  <c r="B2296" i="10"/>
  <c r="C2297" i="10"/>
  <c r="B2297" i="10"/>
  <c r="C2298" i="10"/>
  <c r="B2298" i="10"/>
  <c r="B2299" i="10"/>
  <c r="C2300" i="10"/>
  <c r="B2300" i="10"/>
  <c r="B2301" i="10"/>
  <c r="C2302" i="10"/>
  <c r="B2302" i="10"/>
  <c r="D2302" i="10"/>
  <c r="C2303" i="10"/>
  <c r="B2303" i="10"/>
  <c r="C2304" i="10"/>
  <c r="B2304" i="10"/>
  <c r="D2304" i="10"/>
  <c r="C2305" i="10"/>
  <c r="B2305" i="10"/>
  <c r="D2305" i="10"/>
  <c r="C2306" i="10"/>
  <c r="B2306" i="10"/>
  <c r="B2307" i="10"/>
  <c r="C2308" i="10"/>
  <c r="B2308" i="10"/>
  <c r="B2309" i="10"/>
  <c r="C2309" i="10"/>
  <c r="D2309" i="10"/>
  <c r="B2310" i="10"/>
  <c r="B2311" i="10"/>
  <c r="C2311" i="10"/>
  <c r="D2311" i="10"/>
  <c r="B2312" i="10"/>
  <c r="B2313" i="10"/>
  <c r="C2313" i="10"/>
  <c r="D2313" i="10"/>
  <c r="C2314" i="10"/>
  <c r="B2314" i="10"/>
  <c r="B2315" i="10"/>
  <c r="B2316" i="10"/>
  <c r="B2317" i="10"/>
  <c r="C2317" i="10"/>
  <c r="D2317" i="10"/>
  <c r="B2318" i="10"/>
  <c r="C2319" i="10"/>
  <c r="B2319" i="10"/>
  <c r="C2320" i="10"/>
  <c r="B2320" i="10"/>
  <c r="B2321" i="10"/>
  <c r="B2322" i="10"/>
  <c r="B2323" i="10"/>
  <c r="C2324" i="10"/>
  <c r="B2324" i="10"/>
  <c r="B2325" i="10"/>
  <c r="C2326" i="10"/>
  <c r="B2326" i="10"/>
  <c r="B2327" i="10"/>
  <c r="C2327" i="10"/>
  <c r="D2327" i="10"/>
  <c r="B2328" i="10"/>
  <c r="B2329" i="10"/>
  <c r="C2329" i="10"/>
  <c r="D2329" i="10"/>
  <c r="C2330" i="10"/>
  <c r="B2330" i="10"/>
  <c r="D2330" i="10"/>
  <c r="D2331" i="10"/>
  <c r="B2331" i="10"/>
  <c r="B2332" i="10"/>
  <c r="C2333" i="10"/>
  <c r="B2333" i="10"/>
  <c r="C2334" i="10"/>
  <c r="B2334" i="10"/>
  <c r="D2334" i="10"/>
  <c r="C2335" i="10"/>
  <c r="B2335" i="10"/>
  <c r="C2336" i="10"/>
  <c r="B2336" i="10"/>
  <c r="D2336" i="10"/>
  <c r="D2337" i="10"/>
  <c r="B2337" i="10"/>
  <c r="C2338" i="10"/>
  <c r="B2338" i="10"/>
  <c r="D2338" i="10"/>
  <c r="D2339" i="10"/>
  <c r="B2339" i="10"/>
  <c r="B2340" i="10"/>
  <c r="D2341" i="10"/>
  <c r="B2341" i="10"/>
  <c r="C2341" i="10"/>
  <c r="C2342" i="10"/>
  <c r="B2342" i="10"/>
  <c r="D2342" i="10"/>
  <c r="B2343" i="10"/>
  <c r="C2343" i="10"/>
  <c r="D2343" i="10"/>
  <c r="B2344" i="10"/>
  <c r="C2344" i="10"/>
  <c r="D2344" i="10"/>
  <c r="C2345" i="10"/>
  <c r="B2345" i="10"/>
  <c r="C2346" i="10"/>
  <c r="B2346" i="10"/>
  <c r="D2346" i="10"/>
  <c r="B2347" i="10"/>
  <c r="C2347" i="10"/>
  <c r="D2347" i="10"/>
  <c r="C2348" i="10"/>
  <c r="B2348" i="10"/>
  <c r="D2348" i="10"/>
  <c r="B2349" i="10"/>
  <c r="C2350" i="10"/>
  <c r="B2350" i="10"/>
  <c r="D2351" i="10"/>
  <c r="B2351" i="10"/>
  <c r="C2351" i="10"/>
  <c r="B2352" i="10"/>
  <c r="B2353" i="10"/>
  <c r="C2353" i="10"/>
  <c r="D2353" i="10"/>
  <c r="C2354" i="10"/>
  <c r="B2354" i="10"/>
  <c r="D2354" i="10"/>
  <c r="B2355" i="10"/>
  <c r="C2356" i="10"/>
  <c r="B2356" i="10"/>
  <c r="D2357" i="10"/>
  <c r="B2357" i="10"/>
  <c r="B2358" i="10"/>
  <c r="B2359" i="10"/>
  <c r="B2360" i="10"/>
  <c r="D2361" i="10"/>
  <c r="B2361" i="10"/>
  <c r="C2361" i="10"/>
  <c r="C2362" i="10"/>
  <c r="B2362" i="10"/>
  <c r="C2363" i="10"/>
  <c r="B2363" i="10"/>
  <c r="D2363" i="10"/>
  <c r="D2364" i="10"/>
  <c r="B2364" i="10"/>
  <c r="B2365" i="10"/>
  <c r="B2366" i="10"/>
  <c r="C2367" i="10"/>
  <c r="B2367" i="10"/>
  <c r="D2367" i="10"/>
  <c r="B2368" i="10"/>
  <c r="C2368" i="10"/>
  <c r="D2368" i="10"/>
  <c r="C2369" i="10"/>
  <c r="B2369" i="10"/>
  <c r="D2369" i="10"/>
  <c r="C2370" i="10"/>
  <c r="B2370" i="10"/>
  <c r="C2371" i="10"/>
  <c r="B2371" i="10"/>
  <c r="D2371" i="10"/>
  <c r="C2372" i="10"/>
  <c r="B2372" i="10"/>
  <c r="B2373" i="10"/>
  <c r="C2374" i="10"/>
  <c r="B2374" i="10"/>
  <c r="B2375" i="10"/>
  <c r="B2376" i="10"/>
  <c r="B2377" i="10"/>
  <c r="C2378" i="10"/>
  <c r="B2378" i="10"/>
  <c r="B2379" i="10"/>
  <c r="D2380" i="10"/>
  <c r="B2380" i="10"/>
  <c r="B2381" i="10"/>
  <c r="B2382" i="10"/>
  <c r="B2383" i="10"/>
  <c r="C2383" i="10"/>
  <c r="D2383" i="10"/>
  <c r="B2384" i="10"/>
  <c r="C2385" i="10"/>
  <c r="B2385" i="10"/>
  <c r="D2385" i="10"/>
  <c r="B2386" i="10"/>
  <c r="B2387" i="10"/>
  <c r="B2388" i="10"/>
  <c r="B2389" i="10"/>
  <c r="C2390" i="10"/>
  <c r="B2390" i="10"/>
  <c r="B2391" i="10"/>
  <c r="B2392" i="10"/>
  <c r="B2393" i="10"/>
  <c r="C2394" i="10"/>
  <c r="B2394" i="10"/>
  <c r="C2395" i="10"/>
  <c r="B2395" i="10"/>
  <c r="B2396" i="10"/>
  <c r="C2397" i="10"/>
  <c r="B2397" i="10"/>
  <c r="D2397" i="10"/>
  <c r="C2398" i="10"/>
  <c r="B2398" i="10"/>
  <c r="C2399" i="10"/>
  <c r="B2399" i="10"/>
  <c r="C2400" i="10"/>
  <c r="B2400" i="10"/>
  <c r="D2401" i="10"/>
  <c r="B2401" i="10"/>
  <c r="C2402" i="10"/>
  <c r="B2402" i="10"/>
  <c r="B2403" i="10"/>
  <c r="D2404" i="10"/>
  <c r="B2404" i="10"/>
  <c r="B2405" i="10"/>
  <c r="C2406" i="10"/>
  <c r="B2406" i="10"/>
  <c r="B2407" i="10"/>
  <c r="B2408" i="10"/>
  <c r="C2409" i="10"/>
  <c r="B2409" i="10"/>
  <c r="C2410" i="10"/>
  <c r="B2410" i="10"/>
  <c r="B2411" i="10"/>
  <c r="D2412" i="10"/>
  <c r="B2412" i="10"/>
  <c r="D2413" i="10"/>
  <c r="B2413" i="10"/>
  <c r="C2413" i="10"/>
  <c r="B2414" i="10"/>
  <c r="C2415" i="10"/>
  <c r="B2415" i="10"/>
  <c r="D2415" i="10"/>
  <c r="D2416" i="10"/>
  <c r="B2416" i="10"/>
  <c r="C2417" i="10"/>
  <c r="B2417" i="10"/>
  <c r="C2418" i="10"/>
  <c r="B2418" i="10"/>
  <c r="D2418" i="10"/>
  <c r="B2419" i="10"/>
  <c r="B2420" i="10"/>
  <c r="B2421" i="10"/>
  <c r="C2421" i="10"/>
  <c r="D2421" i="10"/>
  <c r="B2422" i="10"/>
  <c r="B2423" i="10"/>
  <c r="C2424" i="10"/>
  <c r="B2424" i="10"/>
  <c r="B2425" i="10"/>
  <c r="C2425" i="10"/>
  <c r="D2425" i="10"/>
  <c r="C2426" i="10"/>
  <c r="B2426" i="10"/>
  <c r="C2427" i="10"/>
  <c r="B2427" i="10"/>
  <c r="D2427" i="10"/>
  <c r="B2428" i="10"/>
  <c r="B2429" i="10"/>
  <c r="C2430" i="10"/>
  <c r="B2430" i="10"/>
  <c r="B2431" i="10"/>
  <c r="C2432" i="10"/>
  <c r="B2432" i="10"/>
  <c r="D2432" i="10"/>
  <c r="C2433" i="10"/>
  <c r="B2433" i="10"/>
  <c r="B2434" i="10"/>
  <c r="B2435" i="10"/>
  <c r="C2436" i="10"/>
  <c r="B2436" i="10"/>
  <c r="C2437" i="10"/>
  <c r="B2437" i="10"/>
  <c r="C2438" i="10"/>
  <c r="B2438" i="10"/>
  <c r="C2439" i="10"/>
  <c r="B2439" i="10"/>
  <c r="D2439" i="10"/>
  <c r="B2440" i="10"/>
  <c r="C2441" i="10"/>
  <c r="B2441" i="10"/>
  <c r="B2442" i="10"/>
  <c r="B2443" i="10"/>
  <c r="B2444" i="10"/>
  <c r="C2445" i="10"/>
  <c r="B2445" i="10"/>
  <c r="B2446" i="10"/>
  <c r="C2447" i="10"/>
  <c r="B2447" i="10"/>
  <c r="B2448" i="10"/>
  <c r="C2449" i="10"/>
  <c r="B2449" i="10"/>
  <c r="B2450" i="10"/>
  <c r="C2451" i="10"/>
  <c r="B2451" i="10"/>
  <c r="C2452" i="10"/>
  <c r="B2452" i="10"/>
  <c r="B2453" i="10"/>
  <c r="B2454" i="10"/>
  <c r="B2455" i="10"/>
  <c r="B2456" i="10"/>
  <c r="B2457" i="10"/>
  <c r="B2458" i="10"/>
  <c r="B2459" i="10"/>
  <c r="B2460" i="10"/>
  <c r="C2461" i="10"/>
  <c r="B2461" i="10"/>
  <c r="B2462" i="10"/>
  <c r="C2463" i="10"/>
  <c r="B2463" i="10"/>
  <c r="C2464" i="10"/>
  <c r="B2464" i="10"/>
  <c r="C2465" i="10"/>
  <c r="B2465" i="10"/>
  <c r="C2466" i="10"/>
  <c r="B2466" i="10"/>
  <c r="D2466" i="10"/>
  <c r="D2467" i="10"/>
  <c r="B2467" i="10"/>
  <c r="C2468" i="10"/>
  <c r="B2468" i="10"/>
  <c r="D2469" i="10"/>
  <c r="B2469" i="10"/>
  <c r="C2469" i="10"/>
  <c r="C2470" i="10"/>
  <c r="B2470" i="10"/>
  <c r="D2471" i="10"/>
  <c r="B2471" i="10"/>
  <c r="C2471" i="10"/>
  <c r="D2472" i="10"/>
  <c r="B2472" i="10"/>
  <c r="C2472" i="10"/>
  <c r="C2473" i="10"/>
  <c r="B2473" i="10"/>
  <c r="C2474" i="10"/>
  <c r="B2474" i="10"/>
  <c r="D2474" i="10"/>
  <c r="C2475" i="10"/>
  <c r="B2475" i="10"/>
  <c r="D2475" i="10"/>
  <c r="C2476" i="10"/>
  <c r="B2476" i="10"/>
  <c r="D2476" i="10"/>
  <c r="B2477" i="10"/>
  <c r="C2478" i="10"/>
  <c r="B2478" i="10"/>
  <c r="B2479" i="10"/>
  <c r="B2480" i="10"/>
  <c r="D2481" i="10"/>
  <c r="B2481" i="10"/>
  <c r="C2481" i="10"/>
  <c r="C2482" i="10"/>
  <c r="B2482" i="10"/>
  <c r="D2482" i="10"/>
  <c r="B2483" i="10"/>
  <c r="D2484" i="10"/>
  <c r="B2484" i="10"/>
  <c r="D2485" i="10"/>
  <c r="B2485" i="10"/>
  <c r="B2486" i="10"/>
  <c r="C2487" i="10"/>
  <c r="B2487" i="10"/>
  <c r="B2488" i="10"/>
  <c r="C2489" i="10"/>
  <c r="B2489" i="10"/>
  <c r="C2490" i="10"/>
  <c r="B2490" i="10"/>
  <c r="C2491" i="10"/>
  <c r="B2491" i="10"/>
  <c r="B2492" i="10"/>
  <c r="C2492" i="10"/>
  <c r="D2492" i="10"/>
  <c r="B2493" i="10"/>
  <c r="C2494" i="10"/>
  <c r="B2494" i="10"/>
  <c r="C2495" i="10"/>
  <c r="B2495" i="10"/>
  <c r="B2496" i="10"/>
  <c r="C2497" i="10"/>
  <c r="B2497" i="10"/>
  <c r="D2497" i="10"/>
  <c r="B2498" i="10"/>
  <c r="B2499" i="10"/>
  <c r="C2500" i="10"/>
  <c r="B2500" i="10"/>
  <c r="B2501" i="10"/>
  <c r="B2502" i="10"/>
  <c r="C2503" i="10"/>
  <c r="B2503" i="10"/>
  <c r="D2503" i="10"/>
  <c r="D2504" i="10"/>
  <c r="B2504" i="10"/>
  <c r="D2505" i="10"/>
  <c r="B2505" i="10"/>
  <c r="C2506" i="10"/>
  <c r="B2506" i="10"/>
  <c r="D2507" i="10"/>
  <c r="B2507" i="10"/>
  <c r="C2507" i="10"/>
  <c r="B2508" i="10"/>
  <c r="B2509" i="10"/>
  <c r="B2510" i="10"/>
  <c r="D2511" i="10"/>
  <c r="B2511" i="10"/>
  <c r="C2511" i="10"/>
  <c r="D2512" i="10"/>
  <c r="B2512" i="10"/>
  <c r="C2512" i="10"/>
  <c r="D2513" i="10"/>
  <c r="B2513" i="10"/>
  <c r="B2514" i="10"/>
  <c r="B2515" i="10"/>
  <c r="B2516" i="10"/>
  <c r="D2517" i="10"/>
  <c r="B2517" i="10"/>
  <c r="C2518" i="10"/>
  <c r="B2518" i="10"/>
  <c r="C2519" i="10"/>
  <c r="B2519" i="10"/>
  <c r="B2520" i="10"/>
  <c r="D2521" i="10"/>
  <c r="B2521" i="10"/>
  <c r="C2522" i="10"/>
  <c r="B2522" i="10"/>
  <c r="D2522" i="10"/>
  <c r="B2523" i="10"/>
  <c r="C2523" i="10"/>
  <c r="D2523" i="10"/>
  <c r="C2524" i="10"/>
  <c r="B2524" i="10"/>
  <c r="D2524" i="10"/>
  <c r="C2525" i="10"/>
  <c r="B2525" i="10"/>
  <c r="C2526" i="10"/>
  <c r="B2526" i="10"/>
  <c r="D2526" i="10"/>
  <c r="C2527" i="10"/>
  <c r="B2527" i="10"/>
  <c r="B2528" i="10"/>
  <c r="D2529" i="10"/>
  <c r="B2529" i="10"/>
  <c r="C2530" i="10"/>
  <c r="B2530" i="10"/>
  <c r="D2530" i="10"/>
  <c r="D2531" i="10"/>
  <c r="B2531" i="10"/>
  <c r="B2532" i="10"/>
  <c r="B2533" i="10"/>
  <c r="B2534" i="10"/>
  <c r="D2535" i="10"/>
  <c r="B2535" i="10"/>
  <c r="C2536" i="10"/>
  <c r="B2536" i="10"/>
  <c r="C2537" i="10"/>
  <c r="B2537" i="10"/>
  <c r="B2538" i="10"/>
  <c r="C2539" i="10"/>
  <c r="B2539" i="10"/>
  <c r="D2539" i="10"/>
  <c r="C2540" i="10"/>
  <c r="B2540" i="10"/>
  <c r="D2540" i="10"/>
  <c r="B2541" i="10"/>
  <c r="C2542" i="10"/>
  <c r="B2542" i="10"/>
  <c r="D2543" i="10"/>
  <c r="B2543" i="10"/>
  <c r="B2544" i="10"/>
  <c r="C2545" i="10"/>
  <c r="B2545" i="10"/>
  <c r="C2546" i="10"/>
  <c r="B2546" i="10"/>
  <c r="B2547" i="10"/>
  <c r="C2548" i="10"/>
  <c r="B2548" i="10"/>
  <c r="D2549" i="10"/>
  <c r="B2549" i="10"/>
  <c r="C2549" i="10"/>
  <c r="C2550" i="10"/>
  <c r="B2550" i="10"/>
  <c r="C2551" i="10"/>
  <c r="B2551" i="10"/>
  <c r="D2551" i="10"/>
  <c r="C2552" i="10"/>
  <c r="B2552" i="10"/>
  <c r="B2553" i="10"/>
  <c r="C2554" i="10"/>
  <c r="B2554" i="10"/>
  <c r="D2555" i="10"/>
  <c r="B2555" i="10"/>
  <c r="C2555" i="10"/>
  <c r="B2556" i="10"/>
  <c r="B2557" i="10"/>
  <c r="B2558" i="10"/>
  <c r="D2559" i="10"/>
  <c r="B2559" i="10"/>
  <c r="B2560" i="10"/>
  <c r="B2561" i="10"/>
  <c r="C2562" i="10"/>
  <c r="B2562" i="10"/>
  <c r="B2563" i="10"/>
  <c r="C2563" i="10"/>
  <c r="D2563" i="10"/>
  <c r="B2564" i="10"/>
  <c r="D2565" i="10"/>
  <c r="B2565" i="10"/>
  <c r="C2565" i="10"/>
  <c r="C2566" i="10"/>
  <c r="B2566" i="10"/>
  <c r="B2567" i="10"/>
  <c r="C2568" i="10"/>
  <c r="B2568" i="10"/>
  <c r="B2569" i="10"/>
  <c r="C2570" i="10"/>
  <c r="B2570" i="10"/>
  <c r="D2571" i="10"/>
  <c r="B2571" i="10"/>
  <c r="C2571" i="10"/>
  <c r="B2572" i="10"/>
  <c r="C2572" i="10"/>
  <c r="D2572" i="10"/>
  <c r="B2573" i="10"/>
  <c r="B2574" i="10"/>
  <c r="B2575" i="10"/>
  <c r="B2576" i="10"/>
  <c r="C2577" i="10"/>
  <c r="B2577" i="10"/>
  <c r="C2578" i="10"/>
  <c r="B2578" i="10"/>
  <c r="D2578" i="10"/>
  <c r="B2579" i="10"/>
  <c r="C2580" i="10"/>
  <c r="B2580" i="10"/>
  <c r="D2581" i="10"/>
  <c r="B2581" i="10"/>
  <c r="C2582" i="10"/>
  <c r="B2582" i="10"/>
  <c r="B2583" i="10"/>
  <c r="B2584" i="10"/>
  <c r="D2585" i="10"/>
  <c r="B2585" i="10"/>
  <c r="B2586" i="10"/>
  <c r="D2587" i="10"/>
  <c r="B2587" i="10"/>
  <c r="C2587" i="10"/>
  <c r="C2588" i="10"/>
  <c r="B2588" i="10"/>
  <c r="D2588" i="10"/>
  <c r="B2589" i="10"/>
  <c r="C2590" i="10"/>
  <c r="B2590" i="10"/>
  <c r="B2591" i="10"/>
  <c r="D2592" i="10"/>
  <c r="B2592" i="10"/>
  <c r="C2592" i="10"/>
  <c r="B2593" i="10"/>
  <c r="C2594" i="10"/>
  <c r="B2594" i="10"/>
  <c r="C2595" i="10"/>
  <c r="B2595" i="10"/>
  <c r="B2596" i="10"/>
  <c r="D2597" i="10"/>
  <c r="B2597" i="10"/>
  <c r="C2597" i="10"/>
  <c r="C2598" i="10"/>
  <c r="B2598" i="10"/>
  <c r="B2599" i="10"/>
  <c r="C2599" i="10"/>
  <c r="D2599" i="10"/>
  <c r="B2600" i="10"/>
  <c r="B2601" i="10"/>
  <c r="B2602" i="10"/>
  <c r="D2603" i="10"/>
  <c r="B2603" i="10"/>
  <c r="C2604" i="10"/>
  <c r="B2604" i="10"/>
  <c r="D2604" i="10"/>
  <c r="B2605" i="10"/>
  <c r="C2606" i="10"/>
  <c r="B2606" i="10"/>
  <c r="B2607" i="10"/>
  <c r="B2608" i="10"/>
  <c r="B2609" i="10"/>
  <c r="C2610" i="10"/>
  <c r="B2610" i="10"/>
  <c r="B2611" i="10"/>
  <c r="C2612" i="10"/>
  <c r="B2612" i="10"/>
  <c r="D2612" i="10"/>
  <c r="D2613" i="10"/>
  <c r="B2613" i="10"/>
  <c r="C2614" i="10"/>
  <c r="B2614" i="10"/>
  <c r="C2615" i="10"/>
  <c r="B2615" i="10"/>
  <c r="C2616" i="10"/>
  <c r="B2616" i="10"/>
  <c r="D2616" i="10"/>
  <c r="B2617" i="10"/>
  <c r="B2618" i="10"/>
  <c r="B2619" i="10"/>
  <c r="C2619" i="10"/>
  <c r="D2619" i="10"/>
  <c r="C2620" i="10"/>
  <c r="B2620" i="10"/>
  <c r="B2621" i="10"/>
  <c r="C2622" i="10"/>
  <c r="B2622" i="10"/>
  <c r="B2623" i="10"/>
  <c r="B2624" i="10"/>
  <c r="B2625" i="10"/>
  <c r="C2626" i="10"/>
  <c r="B2626" i="10"/>
  <c r="B2627" i="10"/>
  <c r="C2627" i="10"/>
  <c r="D2627" i="10"/>
  <c r="B2628" i="10"/>
  <c r="B2629" i="10"/>
  <c r="B2630" i="10"/>
  <c r="D2631" i="10"/>
  <c r="B2631" i="10"/>
  <c r="C2631" i="10"/>
  <c r="B2632" i="10"/>
  <c r="C2633" i="10"/>
  <c r="B2633" i="10"/>
  <c r="D2633" i="10"/>
  <c r="C2634" i="10"/>
  <c r="B2634" i="10"/>
  <c r="D2635" i="10"/>
  <c r="B2635" i="10"/>
  <c r="B2636" i="10"/>
  <c r="B2637" i="10"/>
  <c r="B2638" i="10"/>
  <c r="D2639" i="10"/>
  <c r="B2639" i="10"/>
  <c r="B2640" i="10"/>
  <c r="D2641" i="10"/>
  <c r="B2641" i="10"/>
  <c r="B2642" i="10"/>
  <c r="B2643" i="10"/>
  <c r="D2644" i="10"/>
  <c r="B2644" i="10"/>
  <c r="D2645" i="10"/>
  <c r="B2645" i="10"/>
  <c r="C2645" i="10"/>
  <c r="C2646" i="10"/>
  <c r="B2646" i="10"/>
  <c r="C2647" i="10"/>
  <c r="B2647" i="10"/>
  <c r="B2648" i="10"/>
  <c r="B2649" i="10"/>
  <c r="B2650" i="10"/>
  <c r="D2651" i="10"/>
  <c r="B2651" i="10"/>
  <c r="C2652" i="10"/>
  <c r="B2652" i="10"/>
  <c r="D2652" i="10"/>
  <c r="D2653" i="10"/>
  <c r="B2653" i="10"/>
  <c r="C2654" i="10"/>
  <c r="B2654" i="10"/>
  <c r="B2655" i="10"/>
  <c r="D2656" i="10"/>
  <c r="B2656" i="10"/>
  <c r="B2657" i="10"/>
  <c r="C2658" i="10"/>
  <c r="B2658" i="10"/>
  <c r="D2658" i="10"/>
  <c r="B2659" i="10"/>
  <c r="D2660" i="10"/>
  <c r="B2660" i="10"/>
  <c r="C2661" i="10"/>
  <c r="B2661" i="10"/>
  <c r="C2662" i="10"/>
  <c r="B2662" i="10"/>
  <c r="D2662" i="10"/>
  <c r="C2663" i="10"/>
  <c r="B2663" i="10"/>
  <c r="D2664" i="10"/>
  <c r="B2664" i="10"/>
  <c r="C2664" i="10"/>
  <c r="B2665" i="10"/>
  <c r="B2666" i="10"/>
  <c r="B2667" i="10"/>
  <c r="C2668" i="10"/>
  <c r="B2668" i="10"/>
  <c r="C2669" i="10"/>
  <c r="B2669" i="10"/>
  <c r="D2669" i="10"/>
  <c r="B2670" i="10"/>
  <c r="C2671" i="10"/>
  <c r="B2671" i="10"/>
  <c r="D2672" i="10"/>
  <c r="B2672" i="10"/>
  <c r="C2672" i="10"/>
  <c r="D2673" i="10"/>
  <c r="B2673" i="10"/>
  <c r="C2673" i="10"/>
  <c r="C2674" i="10"/>
  <c r="B2674" i="10"/>
  <c r="B2675" i="10"/>
  <c r="C2676" i="10"/>
  <c r="B2676" i="10"/>
  <c r="D2676" i="10"/>
  <c r="D2677" i="10"/>
  <c r="B2677" i="10"/>
  <c r="C2678" i="10"/>
  <c r="B2678" i="10"/>
  <c r="D2678" i="10"/>
  <c r="B2679" i="10"/>
  <c r="C2680" i="10"/>
  <c r="B2680" i="10"/>
  <c r="B2681" i="10"/>
  <c r="B2682" i="10"/>
  <c r="B2683" i="10"/>
  <c r="B2684" i="10"/>
  <c r="D2685" i="10"/>
  <c r="B2685" i="10"/>
  <c r="B2686" i="10"/>
  <c r="D2687" i="10"/>
  <c r="B2687" i="10"/>
  <c r="D2688" i="10"/>
  <c r="B2688" i="10"/>
  <c r="C2688" i="10"/>
  <c r="C2689" i="10"/>
  <c r="B2689" i="10"/>
  <c r="D2689" i="10"/>
  <c r="B2690" i="10"/>
  <c r="B2691" i="10"/>
  <c r="C2692" i="10"/>
  <c r="B2692" i="10"/>
  <c r="C2693" i="10"/>
  <c r="B2693" i="10"/>
  <c r="D2693" i="10"/>
  <c r="C2694" i="10"/>
  <c r="B2694" i="10"/>
  <c r="C2695" i="10"/>
  <c r="B2695" i="10"/>
  <c r="D2696" i="10"/>
  <c r="B2696" i="10"/>
  <c r="D2697" i="10"/>
  <c r="B2697" i="10"/>
  <c r="C2697" i="10"/>
  <c r="C2698" i="10"/>
  <c r="B2698" i="10"/>
  <c r="D2698" i="10"/>
  <c r="D2699" i="10"/>
  <c r="B2699" i="10"/>
  <c r="C2699" i="10"/>
  <c r="D2700" i="10"/>
  <c r="B2700" i="10"/>
  <c r="C2701" i="10"/>
  <c r="B2701" i="10"/>
  <c r="B2702" i="10"/>
  <c r="C2703" i="10"/>
  <c r="B2703" i="10"/>
  <c r="D2704" i="10"/>
  <c r="B2704" i="10"/>
  <c r="B2705" i="10"/>
  <c r="B2706" i="10"/>
  <c r="B2707" i="10"/>
  <c r="D2708" i="10"/>
  <c r="B2708" i="10"/>
  <c r="B2709" i="10"/>
  <c r="C2709" i="10"/>
  <c r="D2709" i="10"/>
  <c r="B2710" i="10"/>
  <c r="D2711" i="10"/>
  <c r="B2711" i="10"/>
  <c r="D2712" i="10"/>
  <c r="B2712" i="10"/>
  <c r="B2713" i="10"/>
  <c r="D2714" i="10"/>
  <c r="B2714" i="10"/>
  <c r="C2714" i="10"/>
  <c r="D2715" i="10"/>
  <c r="B2715" i="10"/>
  <c r="C2715" i="10"/>
  <c r="D2716" i="10"/>
  <c r="B2716" i="10"/>
  <c r="C2716" i="10"/>
  <c r="B2717" i="10"/>
  <c r="D2718" i="10"/>
  <c r="B2718" i="10"/>
  <c r="C2718" i="10"/>
  <c r="C2719" i="10"/>
  <c r="B2719" i="10"/>
  <c r="B2720" i="10"/>
  <c r="B2721" i="10"/>
  <c r="C2722" i="10"/>
  <c r="B2722" i="10"/>
  <c r="C2723" i="10"/>
  <c r="B2723" i="10"/>
  <c r="B2724" i="10"/>
  <c r="B2725" i="10"/>
  <c r="C2726" i="10"/>
  <c r="B2726" i="10"/>
  <c r="D2727" i="10"/>
  <c r="B2727" i="10"/>
  <c r="C2727" i="10"/>
  <c r="D2728" i="10"/>
  <c r="B2728" i="10"/>
  <c r="C2729" i="10"/>
  <c r="B2729" i="10"/>
  <c r="D2729" i="10"/>
  <c r="B2730" i="10"/>
  <c r="C2730" i="10"/>
  <c r="D2730" i="10"/>
  <c r="B2731" i="10"/>
  <c r="B2732" i="10"/>
  <c r="C2733" i="10"/>
  <c r="B2733" i="10"/>
  <c r="D2733" i="10"/>
  <c r="B2734" i="10"/>
  <c r="C2735" i="10"/>
  <c r="B2735" i="10"/>
  <c r="D2735" i="10"/>
  <c r="B2736" i="10"/>
  <c r="C2737" i="10"/>
  <c r="B2737" i="10"/>
  <c r="C2738" i="10"/>
  <c r="B2738" i="10"/>
  <c r="B2739" i="10"/>
  <c r="D2740" i="10"/>
  <c r="B2740" i="10"/>
  <c r="C2741" i="10"/>
  <c r="B2741" i="10"/>
  <c r="B2742" i="10"/>
  <c r="B2743" i="10"/>
  <c r="B2744" i="10"/>
  <c r="D2745" i="10"/>
  <c r="B2745" i="10"/>
  <c r="D2746" i="10"/>
  <c r="B2746" i="10"/>
  <c r="C2747" i="10"/>
  <c r="B2747" i="10"/>
  <c r="B2748" i="10"/>
  <c r="C2749" i="10"/>
  <c r="B2749" i="10"/>
  <c r="D2749" i="10"/>
  <c r="D2750" i="10"/>
  <c r="B2750" i="10"/>
  <c r="C2750" i="10"/>
  <c r="C2751" i="10"/>
  <c r="B2751" i="10"/>
  <c r="B2752" i="10"/>
  <c r="C2753" i="10"/>
  <c r="B2753" i="10"/>
  <c r="D2753" i="10"/>
  <c r="D2754" i="10"/>
  <c r="B2754" i="10"/>
  <c r="C2755" i="10"/>
  <c r="B2755" i="10"/>
  <c r="D2756" i="10"/>
  <c r="B2756" i="10"/>
  <c r="C2756" i="10"/>
  <c r="B2757" i="10"/>
  <c r="C2757" i="10"/>
  <c r="D2757" i="10"/>
  <c r="B2758" i="10"/>
  <c r="B2759" i="10"/>
  <c r="C2759" i="10"/>
  <c r="D2759" i="10"/>
  <c r="D2760" i="10"/>
  <c r="B2760" i="10"/>
  <c r="C2760" i="10"/>
  <c r="B2761" i="10"/>
  <c r="B2762" i="10"/>
  <c r="D2763" i="10"/>
  <c r="B2763" i="10"/>
  <c r="C2763" i="10"/>
  <c r="D2764" i="10"/>
  <c r="B2764" i="10"/>
  <c r="C2764" i="10"/>
  <c r="C2765" i="10"/>
  <c r="B2765" i="10"/>
  <c r="D2766" i="10"/>
  <c r="B2766" i="10"/>
  <c r="C2766" i="10"/>
  <c r="C2767" i="10"/>
  <c r="B2767" i="10"/>
  <c r="D2767" i="10"/>
  <c r="B2768" i="10"/>
  <c r="D2769" i="10"/>
  <c r="B2769" i="10"/>
  <c r="C2769" i="10"/>
  <c r="C2770" i="10"/>
  <c r="B2770" i="10"/>
  <c r="C2771" i="10"/>
  <c r="B2771" i="10"/>
  <c r="D2771" i="10"/>
  <c r="B2772" i="10"/>
  <c r="C2773" i="10"/>
  <c r="B2773" i="10"/>
  <c r="C2774" i="10"/>
  <c r="B2774" i="10"/>
  <c r="B2775" i="10"/>
  <c r="D2776" i="10"/>
  <c r="B2776" i="10"/>
  <c r="C2776" i="10"/>
  <c r="C2777" i="10"/>
  <c r="B2777" i="10"/>
  <c r="C2778" i="10"/>
  <c r="B2778" i="10"/>
  <c r="D2778" i="10"/>
  <c r="C2779" i="10"/>
  <c r="B2779" i="10"/>
  <c r="D2779" i="10"/>
  <c r="B2780" i="10"/>
  <c r="D2781" i="10"/>
  <c r="B2781" i="10"/>
  <c r="B2782" i="10"/>
  <c r="B2783" i="10"/>
  <c r="C2783" i="10"/>
  <c r="D2783" i="10"/>
  <c r="D2784" i="10"/>
  <c r="B2784" i="10"/>
  <c r="B2785" i="10"/>
  <c r="B2786" i="10"/>
  <c r="C2787" i="10"/>
  <c r="B2787" i="10"/>
  <c r="D2787" i="10"/>
  <c r="D2788" i="10"/>
  <c r="B2788" i="10"/>
  <c r="C2789" i="10"/>
  <c r="B2789" i="10"/>
  <c r="B2790" i="10"/>
  <c r="C2790" i="10"/>
  <c r="D2790" i="10"/>
  <c r="D2791" i="10"/>
  <c r="B2791" i="10"/>
  <c r="C2791" i="10"/>
  <c r="D2792" i="10"/>
  <c r="B2792" i="10"/>
  <c r="C2793" i="10"/>
  <c r="B2793" i="10"/>
  <c r="C2794" i="10"/>
  <c r="B2794" i="10"/>
  <c r="D2794" i="10"/>
  <c r="C2795" i="10"/>
  <c r="B2795" i="10"/>
  <c r="D2795" i="10"/>
  <c r="D2796" i="10"/>
  <c r="B2796" i="10"/>
  <c r="C2797" i="10"/>
  <c r="B2797" i="10"/>
  <c r="C2798" i="10"/>
  <c r="B2798" i="10"/>
  <c r="B2799" i="10"/>
  <c r="C2799" i="10"/>
  <c r="D2799" i="10"/>
  <c r="D2800" i="10"/>
  <c r="B2800" i="10"/>
  <c r="C2800" i="10"/>
  <c r="B2801" i="10"/>
  <c r="C2802" i="10"/>
  <c r="B2802" i="10"/>
  <c r="D2803" i="10"/>
  <c r="B2803" i="10"/>
  <c r="D2804" i="10"/>
  <c r="B2804" i="10"/>
  <c r="D2805" i="10"/>
  <c r="B2805" i="10"/>
  <c r="D2806" i="10"/>
  <c r="B2806" i="10"/>
  <c r="C2807" i="10"/>
  <c r="B2807" i="10"/>
  <c r="B2808" i="10"/>
  <c r="D2809" i="10"/>
  <c r="B2809" i="10"/>
  <c r="D2810" i="10"/>
  <c r="B2810" i="10"/>
  <c r="D2811" i="10"/>
  <c r="B2811" i="10"/>
  <c r="B2812" i="10"/>
  <c r="B2813" i="10"/>
  <c r="B2814" i="10"/>
  <c r="B2815" i="10"/>
  <c r="C2815" i="10"/>
  <c r="D2815" i="10"/>
  <c r="B2816" i="10"/>
  <c r="B2817" i="10"/>
  <c r="D2818" i="10"/>
  <c r="B2818" i="10"/>
  <c r="C2819" i="10"/>
  <c r="B2819" i="10"/>
  <c r="D2819" i="10"/>
  <c r="B2820" i="10"/>
  <c r="C2821" i="10"/>
  <c r="B2821" i="10"/>
  <c r="D2821" i="10"/>
  <c r="B2822" i="10"/>
  <c r="C2823" i="10"/>
  <c r="B2823" i="10"/>
  <c r="B2824" i="10"/>
  <c r="D2825" i="10"/>
  <c r="B2825" i="10"/>
  <c r="C2825" i="10"/>
  <c r="B2826" i="10"/>
  <c r="D2827" i="10"/>
  <c r="B2827" i="10"/>
  <c r="C2827" i="10"/>
  <c r="B2828" i="10"/>
  <c r="C2829" i="10"/>
  <c r="B2829" i="10"/>
  <c r="C2830" i="10"/>
  <c r="B2830" i="10"/>
  <c r="B2831" i="10"/>
  <c r="D2832" i="10"/>
  <c r="B2832" i="10"/>
  <c r="C2832" i="10"/>
  <c r="D2833" i="10"/>
  <c r="B2833" i="10"/>
  <c r="C2834" i="10"/>
  <c r="B2834" i="10"/>
  <c r="D2834" i="10"/>
  <c r="C2835" i="10"/>
  <c r="B2835" i="10"/>
  <c r="D2835" i="10"/>
  <c r="D2836" i="10"/>
  <c r="B2836" i="10"/>
  <c r="D2837" i="10"/>
  <c r="B2837" i="10"/>
  <c r="B2838" i="10"/>
  <c r="D2839" i="10"/>
  <c r="B2839" i="10"/>
  <c r="C2839" i="10"/>
  <c r="D2840" i="10"/>
  <c r="B2840" i="10"/>
  <c r="B2841" i="10"/>
  <c r="C2841" i="10"/>
  <c r="D2841" i="10"/>
  <c r="D2842" i="10"/>
  <c r="B2842" i="10"/>
  <c r="C2842" i="10"/>
  <c r="D2843" i="10"/>
  <c r="B2843" i="10"/>
  <c r="C2843" i="10"/>
  <c r="B2844" i="10"/>
  <c r="D2845" i="10"/>
  <c r="B2845" i="10"/>
  <c r="C2845" i="10"/>
  <c r="D2846" i="10"/>
  <c r="B2846" i="10"/>
  <c r="C2846" i="10"/>
  <c r="B2847" i="10"/>
  <c r="B2848" i="10"/>
  <c r="B2849" i="10"/>
  <c r="C2850" i="10"/>
  <c r="B2850" i="10"/>
  <c r="D2850" i="10"/>
  <c r="C2851" i="10"/>
  <c r="B2851" i="10"/>
  <c r="B2852" i="10"/>
  <c r="B2853" i="10"/>
  <c r="C2854" i="10"/>
  <c r="B2854" i="10"/>
  <c r="B2855" i="10"/>
  <c r="D2856" i="10"/>
  <c r="B2856" i="10"/>
  <c r="C2857" i="10"/>
  <c r="B2857" i="10"/>
  <c r="C2858" i="10"/>
  <c r="B2858" i="10"/>
  <c r="C2859" i="10"/>
  <c r="B2859" i="10"/>
  <c r="D2860" i="10"/>
  <c r="B2860" i="10"/>
  <c r="C2861" i="10"/>
  <c r="B2861" i="10"/>
  <c r="C2862" i="10"/>
  <c r="B2862" i="10"/>
  <c r="D2862" i="10"/>
  <c r="D2863" i="10"/>
  <c r="B2863" i="10"/>
  <c r="C2863" i="10"/>
  <c r="D2864" i="10"/>
  <c r="B2864" i="10"/>
  <c r="C2864" i="10"/>
  <c r="C2865" i="10"/>
  <c r="B2865" i="10"/>
  <c r="C2866" i="10"/>
  <c r="B2866" i="10"/>
  <c r="B2867" i="10"/>
  <c r="D2868" i="10"/>
  <c r="B2868" i="10"/>
  <c r="B2869" i="10"/>
  <c r="B2870" i="10"/>
  <c r="B2871" i="10"/>
  <c r="D2872" i="10"/>
  <c r="B2872" i="10"/>
  <c r="C2872" i="10"/>
  <c r="D2873" i="10"/>
  <c r="B2873" i="10"/>
  <c r="C2873" i="10"/>
  <c r="B2874" i="10"/>
  <c r="B2875" i="10"/>
  <c r="C2875" i="10"/>
  <c r="D2875" i="10"/>
  <c r="B2876" i="10"/>
  <c r="B2877" i="10"/>
  <c r="D2878" i="10"/>
  <c r="B2878" i="10"/>
  <c r="C2878" i="10"/>
  <c r="B2879" i="10"/>
  <c r="C2879" i="10"/>
  <c r="D2879" i="10"/>
  <c r="B2880" i="10"/>
  <c r="D2881" i="10"/>
  <c r="B2881" i="10"/>
  <c r="B2882" i="10"/>
  <c r="D2883" i="10"/>
  <c r="B2883" i="10"/>
  <c r="C2883" i="10"/>
  <c r="B2884" i="10"/>
  <c r="B2885" i="10"/>
  <c r="B2886" i="10"/>
  <c r="D2887" i="10"/>
  <c r="B2887" i="10"/>
  <c r="C2887" i="10"/>
  <c r="B2888" i="10"/>
  <c r="B2889" i="10"/>
  <c r="C2890" i="10"/>
  <c r="B2890" i="10"/>
  <c r="B2891" i="10"/>
  <c r="D2892" i="10"/>
  <c r="B2892" i="10"/>
  <c r="C2893" i="10"/>
  <c r="B2893" i="10"/>
  <c r="C2894" i="10"/>
  <c r="B2894" i="10"/>
  <c r="D2894" i="10"/>
  <c r="B2895" i="10"/>
  <c r="B2896" i="10"/>
  <c r="B2897" i="10"/>
  <c r="C2898" i="10"/>
  <c r="B2898" i="10"/>
  <c r="C2899" i="10"/>
  <c r="B2899" i="10"/>
  <c r="D2900" i="10"/>
  <c r="B2900" i="10"/>
  <c r="B2901" i="10"/>
  <c r="C2902" i="10"/>
  <c r="B2902" i="10"/>
  <c r="B2903" i="10"/>
  <c r="C2903" i="10"/>
  <c r="D2903" i="10"/>
  <c r="B2904" i="10"/>
  <c r="C2905" i="10"/>
  <c r="B2905" i="10"/>
  <c r="B2906" i="10"/>
  <c r="B2907" i="10"/>
  <c r="C2907" i="10"/>
  <c r="D2907" i="10"/>
  <c r="D2908" i="10"/>
  <c r="B2908" i="10"/>
  <c r="C2908" i="10"/>
  <c r="D2909" i="10"/>
  <c r="B2909" i="10"/>
  <c r="D2910" i="10"/>
  <c r="B2910" i="10"/>
  <c r="C2910" i="10"/>
  <c r="C2911" i="10"/>
  <c r="B2911" i="10"/>
  <c r="D2912" i="10"/>
  <c r="B2912" i="10"/>
  <c r="B2913" i="10"/>
  <c r="D2914" i="10"/>
  <c r="B2914" i="10"/>
  <c r="C2914" i="10"/>
  <c r="D2915" i="10"/>
  <c r="B2915" i="10"/>
  <c r="C2915" i="10"/>
  <c r="B2916" i="10"/>
  <c r="C2917" i="10"/>
  <c r="B2917" i="10"/>
  <c r="D2918" i="10"/>
  <c r="B2918" i="10"/>
  <c r="D2919" i="10"/>
  <c r="B2919" i="10"/>
  <c r="D2920" i="10"/>
  <c r="B2920" i="10"/>
  <c r="C2921" i="10"/>
  <c r="B2921" i="10"/>
  <c r="D2921" i="10"/>
  <c r="D2922" i="10"/>
  <c r="B2922" i="10"/>
  <c r="C2922" i="10"/>
  <c r="B2923" i="10"/>
  <c r="D2924" i="10"/>
  <c r="B2924" i="10"/>
  <c r="D2925" i="10"/>
  <c r="B2925" i="10"/>
  <c r="C2925" i="10"/>
  <c r="C2926" i="10"/>
  <c r="B2926" i="10"/>
  <c r="C2927" i="10"/>
  <c r="B2927" i="10"/>
  <c r="B2928" i="10"/>
  <c r="D2929" i="10"/>
  <c r="B2929" i="10"/>
  <c r="C2929" i="10"/>
  <c r="C2930" i="10"/>
  <c r="B2930" i="10"/>
  <c r="C2931" i="10"/>
  <c r="B2931" i="10"/>
  <c r="D2931" i="10"/>
  <c r="D2932" i="10"/>
  <c r="B2932" i="10"/>
  <c r="C2932" i="10"/>
  <c r="C2933" i="10"/>
  <c r="B2933" i="10"/>
  <c r="D2933" i="10"/>
  <c r="B2934" i="10"/>
  <c r="D2935" i="10"/>
  <c r="B2935" i="10"/>
  <c r="C2935" i="10"/>
  <c r="B2936" i="10"/>
  <c r="D2937" i="10"/>
  <c r="B2937" i="10"/>
  <c r="C2937" i="10"/>
  <c r="B2938" i="10"/>
  <c r="B2939" i="10"/>
  <c r="C2939" i="10"/>
  <c r="D2939" i="10"/>
  <c r="B2940" i="10"/>
  <c r="B2941" i="10"/>
  <c r="B2942" i="10"/>
  <c r="B2943" i="10"/>
  <c r="C2943" i="10"/>
  <c r="D2943" i="10"/>
  <c r="B2944" i="10"/>
  <c r="B2945" i="10"/>
  <c r="C2945" i="10"/>
  <c r="D2945" i="10"/>
  <c r="B2946" i="10"/>
  <c r="C2947" i="10"/>
  <c r="B2947" i="10"/>
  <c r="D2947" i="10"/>
  <c r="D2948" i="10"/>
  <c r="B2948" i="10"/>
  <c r="C2948" i="10"/>
  <c r="B2949" i="10"/>
  <c r="B2950" i="10"/>
  <c r="B2951" i="10"/>
  <c r="B2952" i="10"/>
  <c r="D2953" i="10"/>
  <c r="B2953" i="10"/>
  <c r="C2953" i="10"/>
  <c r="C2954" i="10"/>
  <c r="B2954" i="10"/>
  <c r="D2954" i="10"/>
  <c r="B2955" i="10"/>
  <c r="C2955" i="10"/>
  <c r="D2955" i="10"/>
  <c r="B2956" i="10"/>
  <c r="C2957" i="10"/>
  <c r="B2957" i="10"/>
  <c r="D2958" i="10"/>
  <c r="B2958" i="10"/>
  <c r="B2959" i="10"/>
  <c r="D2960" i="10"/>
  <c r="B2960" i="10"/>
  <c r="D2961" i="10"/>
  <c r="B2961" i="10"/>
  <c r="C2961" i="10"/>
  <c r="B2962" i="10"/>
  <c r="C2962" i="10"/>
  <c r="D2962" i="10"/>
  <c r="C2963" i="10"/>
  <c r="B2963" i="10"/>
  <c r="D2963" i="10"/>
  <c r="B2964" i="10"/>
  <c r="B2965" i="10"/>
  <c r="B2966" i="10"/>
  <c r="C2967" i="10"/>
  <c r="B2967" i="10"/>
  <c r="D2968" i="10"/>
  <c r="B2968" i="10"/>
  <c r="C2968" i="10"/>
  <c r="B2969" i="10"/>
  <c r="C2969" i="10"/>
  <c r="D2969" i="10"/>
  <c r="D2970" i="10"/>
  <c r="B2970" i="10"/>
  <c r="C2970" i="10"/>
  <c r="B2971" i="10"/>
  <c r="B2972" i="10"/>
  <c r="D2973" i="10"/>
  <c r="B2973" i="10"/>
  <c r="D2974" i="10"/>
  <c r="B2974" i="10"/>
  <c r="B2975" i="10"/>
  <c r="D2976" i="10"/>
  <c r="B2976" i="10"/>
  <c r="C2976" i="10"/>
  <c r="B2977" i="10"/>
  <c r="B2978" i="10"/>
  <c r="C2979" i="10"/>
  <c r="B2979" i="10"/>
  <c r="D2980" i="10"/>
  <c r="B2980" i="10"/>
  <c r="C2980" i="10"/>
  <c r="C2981" i="10"/>
  <c r="B2981" i="10"/>
  <c r="C2982" i="10"/>
  <c r="B2982" i="10"/>
  <c r="D2982" i="10"/>
  <c r="B2983" i="10"/>
  <c r="D2984" i="10"/>
  <c r="B2984" i="10"/>
  <c r="C2985" i="10"/>
  <c r="B2985" i="10"/>
  <c r="B2986" i="10"/>
  <c r="C2986" i="10"/>
  <c r="D2986" i="10"/>
  <c r="B2987" i="10"/>
  <c r="B2988" i="10"/>
  <c r="C2989" i="10"/>
  <c r="B2989" i="10"/>
  <c r="D2990" i="10"/>
  <c r="B2990" i="10"/>
  <c r="C2990" i="10"/>
  <c r="C2991" i="10"/>
  <c r="B2991" i="10"/>
  <c r="B2992" i="10"/>
  <c r="C2993" i="10"/>
  <c r="B2993" i="10"/>
  <c r="C2994" i="10"/>
  <c r="B2994" i="10"/>
  <c r="D2995" i="10"/>
  <c r="B2995" i="10"/>
  <c r="D2996" i="10"/>
  <c r="B2996" i="10"/>
  <c r="C2997" i="10"/>
  <c r="B2997" i="10"/>
  <c r="D2998" i="10"/>
  <c r="B2998" i="10"/>
  <c r="D2999" i="10"/>
  <c r="B2999" i="10"/>
  <c r="D3000" i="10"/>
  <c r="B3000" i="10"/>
  <c r="C3000" i="10"/>
  <c r="B3001" i="10"/>
  <c r="B3002" i="10"/>
  <c r="C3003" i="10"/>
  <c r="B3003" i="10"/>
  <c r="B3004" i="10"/>
  <c r="B3005" i="10"/>
  <c r="B3006" i="10"/>
  <c r="C3006" i="10"/>
  <c r="D3006" i="10"/>
  <c r="B3007" i="10"/>
  <c r="B3008" i="10"/>
  <c r="D3009" i="10"/>
  <c r="B3009" i="10"/>
  <c r="C3010" i="10"/>
  <c r="B3010" i="10"/>
  <c r="D3010" i="10"/>
  <c r="C3011" i="10"/>
  <c r="B3011" i="10"/>
  <c r="D3011" i="10"/>
  <c r="D3012" i="10"/>
  <c r="B3012" i="10"/>
  <c r="C3012" i="10"/>
  <c r="C3013" i="10"/>
  <c r="B3013" i="10"/>
  <c r="B3014" i="10"/>
  <c r="D3015" i="10"/>
  <c r="B3015" i="10"/>
  <c r="C3015" i="10"/>
  <c r="B3016" i="10"/>
  <c r="D3017" i="10"/>
  <c r="B3017" i="10"/>
  <c r="C3017" i="10"/>
  <c r="C3018" i="10"/>
  <c r="B3018" i="10"/>
  <c r="B3019" i="10"/>
  <c r="C3019" i="10"/>
  <c r="D3019" i="10"/>
  <c r="B3020" i="10"/>
  <c r="C3021" i="10"/>
  <c r="B3021" i="10"/>
  <c r="B3022" i="10"/>
  <c r="D3023" i="10"/>
  <c r="B3023" i="10"/>
  <c r="B3024" i="10"/>
  <c r="D3025" i="10"/>
  <c r="B3025" i="10"/>
  <c r="C3025" i="10"/>
  <c r="B3026" i="10"/>
  <c r="D3027" i="10"/>
  <c r="B3027" i="10"/>
  <c r="B3028" i="10"/>
  <c r="D3029" i="10"/>
  <c r="B3029" i="10"/>
  <c r="D3030" i="10"/>
  <c r="B3030" i="10"/>
  <c r="D3031" i="10"/>
  <c r="B3031" i="10"/>
  <c r="D3032" i="10"/>
  <c r="B3032" i="10"/>
  <c r="C3032" i="10"/>
  <c r="C3033" i="10"/>
  <c r="B3033" i="10"/>
  <c r="C3034" i="10"/>
  <c r="B3034" i="10"/>
  <c r="D3034" i="10"/>
  <c r="B3035" i="10"/>
  <c r="B3036" i="10"/>
  <c r="D3037" i="10"/>
  <c r="B3037" i="10"/>
  <c r="C3037" i="10"/>
  <c r="D3038" i="10"/>
  <c r="B3038" i="10"/>
  <c r="C3039" i="10"/>
  <c r="B3039" i="10"/>
  <c r="D3040" i="10"/>
  <c r="B3040" i="10"/>
  <c r="B3041" i="10"/>
  <c r="B3042" i="10"/>
  <c r="D3043" i="10"/>
  <c r="B3043" i="10"/>
  <c r="C3043" i="10"/>
  <c r="D3044" i="10"/>
  <c r="B3044" i="10"/>
  <c r="C3044" i="10"/>
  <c r="C3045" i="10"/>
  <c r="B3045" i="10"/>
  <c r="D3045" i="10"/>
  <c r="C3046" i="10"/>
  <c r="B3046" i="10"/>
  <c r="D3047" i="10"/>
  <c r="B3047" i="10"/>
  <c r="D3048" i="10"/>
  <c r="B3048" i="10"/>
  <c r="C3049" i="10"/>
  <c r="B3049" i="10"/>
  <c r="B3050" i="10"/>
  <c r="C3051" i="10"/>
  <c r="B3051" i="10"/>
  <c r="B3052" i="10"/>
  <c r="D3053" i="10"/>
  <c r="B3053" i="10"/>
  <c r="C3053" i="10"/>
  <c r="B3054" i="10"/>
  <c r="C3054" i="10"/>
  <c r="D3054" i="10"/>
  <c r="C3055" i="10"/>
  <c r="B3055" i="10"/>
  <c r="B3056" i="10"/>
  <c r="B3057" i="10"/>
  <c r="C3058" i="10"/>
  <c r="B3058" i="10"/>
  <c r="C3059" i="10"/>
  <c r="B3059" i="10"/>
  <c r="D3059" i="10"/>
  <c r="D3060" i="10"/>
  <c r="B3060" i="10"/>
  <c r="C3061" i="10"/>
  <c r="B3061" i="10"/>
  <c r="B3062" i="10"/>
  <c r="C3063" i="10"/>
  <c r="B3063" i="10"/>
  <c r="B3064" i="10"/>
  <c r="B3065" i="10"/>
  <c r="B3066" i="10"/>
  <c r="C3067" i="10"/>
  <c r="B3067" i="10"/>
  <c r="B3068" i="10"/>
  <c r="D3069" i="10"/>
  <c r="B3069" i="10"/>
  <c r="C3069" i="10"/>
  <c r="C3070" i="10"/>
  <c r="B3070" i="10"/>
  <c r="D3070" i="10"/>
  <c r="B3071" i="10"/>
  <c r="B3072" i="10"/>
  <c r="B3073" i="10"/>
  <c r="C3074" i="10"/>
  <c r="B3074" i="10"/>
  <c r="D3074" i="10"/>
  <c r="B3075" i="10"/>
  <c r="C3075" i="10"/>
  <c r="D3075" i="10"/>
  <c r="D3076" i="10"/>
  <c r="B3076" i="10"/>
  <c r="C3077" i="10"/>
  <c r="B3077" i="10"/>
  <c r="D3077" i="10"/>
  <c r="B3078" i="10"/>
  <c r="D3079" i="10"/>
  <c r="B3079" i="10"/>
  <c r="B3080" i="10"/>
  <c r="B3081" i="10"/>
  <c r="C3082" i="10"/>
  <c r="B3082" i="10"/>
  <c r="B3083" i="10"/>
  <c r="D3084" i="10"/>
  <c r="B3084" i="10"/>
  <c r="C3085" i="10"/>
  <c r="B3085" i="10"/>
  <c r="C3086" i="10"/>
  <c r="B3086" i="10"/>
  <c r="D3086" i="10"/>
  <c r="C3087" i="10"/>
  <c r="B3087" i="10"/>
  <c r="D3087" i="10"/>
  <c r="B3088" i="10"/>
  <c r="D3089" i="10"/>
  <c r="B3089" i="10"/>
  <c r="D3090" i="10"/>
  <c r="B3090" i="10"/>
  <c r="C3091" i="10"/>
  <c r="B3091" i="10"/>
  <c r="D3092" i="10"/>
  <c r="B3092" i="10"/>
  <c r="D3093" i="10"/>
  <c r="B3093" i="10"/>
  <c r="C3093" i="10"/>
  <c r="B3094" i="10"/>
  <c r="C3094" i="10"/>
  <c r="D3094" i="10"/>
  <c r="C3095" i="10"/>
  <c r="B3095" i="10"/>
  <c r="D3095" i="10"/>
  <c r="D3096" i="10"/>
  <c r="B3096" i="10"/>
  <c r="C3096" i="10"/>
  <c r="B3097" i="10"/>
  <c r="D3098" i="10"/>
  <c r="B3098" i="10"/>
  <c r="D3099" i="10"/>
  <c r="B3099" i="10"/>
  <c r="B3100" i="10"/>
  <c r="C3101" i="10"/>
  <c r="B3101" i="10"/>
  <c r="D3101" i="10"/>
  <c r="D3102" i="10"/>
  <c r="B3102" i="10"/>
  <c r="B3103" i="10"/>
  <c r="C3103" i="10"/>
  <c r="D3103" i="10"/>
  <c r="D3104" i="10"/>
  <c r="B3104" i="10"/>
  <c r="C3104" i="10"/>
  <c r="B3105" i="10"/>
  <c r="D3106" i="10"/>
  <c r="B3106" i="10"/>
  <c r="C3106" i="10"/>
  <c r="C3107" i="10"/>
  <c r="B3107" i="10"/>
  <c r="D3107" i="10"/>
  <c r="D3108" i="10"/>
  <c r="B3108" i="10"/>
  <c r="B3109" i="10"/>
  <c r="D3110" i="10"/>
  <c r="B3110" i="10"/>
  <c r="D3111" i="10"/>
  <c r="B3111" i="10"/>
  <c r="C3111" i="10"/>
  <c r="D3112" i="10"/>
  <c r="B3112" i="10"/>
  <c r="B3113" i="10"/>
  <c r="B3114" i="10"/>
  <c r="C3115" i="10"/>
  <c r="B3115" i="10"/>
  <c r="B3116" i="10"/>
  <c r="B3117" i="10"/>
  <c r="C3118" i="10"/>
  <c r="B3118" i="10"/>
  <c r="B3119" i="10"/>
  <c r="B3120" i="10"/>
  <c r="B3121" i="10"/>
  <c r="C3121" i="10"/>
  <c r="D3121" i="10"/>
  <c r="C3122" i="10"/>
  <c r="B3122" i="10"/>
  <c r="C3123" i="10"/>
  <c r="B3123" i="10"/>
  <c r="D3123" i="10"/>
  <c r="D3124" i="10"/>
  <c r="B3124" i="10"/>
  <c r="B3125" i="10"/>
  <c r="C3125" i="10"/>
  <c r="D3125" i="10"/>
  <c r="D3126" i="10"/>
  <c r="B3126" i="10"/>
  <c r="B3127" i="10"/>
  <c r="D3128" i="10"/>
  <c r="B3128" i="10"/>
  <c r="B3129" i="10"/>
  <c r="C3130" i="10"/>
  <c r="B3130" i="10"/>
  <c r="B3131" i="10"/>
  <c r="B3132" i="10"/>
  <c r="B3133" i="10"/>
  <c r="D3134" i="10"/>
  <c r="B3134" i="10"/>
  <c r="C3134" i="10"/>
  <c r="C3135" i="10"/>
  <c r="B3135" i="10"/>
  <c r="D3135" i="10"/>
  <c r="B3136" i="10"/>
  <c r="D3137" i="10"/>
  <c r="B3137" i="10"/>
  <c r="D3138" i="10"/>
  <c r="B3138" i="10"/>
  <c r="C3139" i="10"/>
  <c r="B3139" i="10"/>
  <c r="D3139" i="10"/>
  <c r="B3140" i="10"/>
  <c r="B3141" i="10"/>
  <c r="B3142" i="10"/>
  <c r="D3143" i="10"/>
  <c r="B3143" i="10"/>
  <c r="C3143" i="10"/>
  <c r="B3144" i="10"/>
  <c r="C3145" i="10"/>
  <c r="B3145" i="10"/>
  <c r="D3145" i="10"/>
  <c r="B3146" i="10"/>
  <c r="C3147" i="10"/>
  <c r="B3147" i="10"/>
  <c r="D3147" i="10"/>
  <c r="B3148" i="10"/>
  <c r="C3149" i="10"/>
  <c r="B3149" i="10"/>
  <c r="C3150" i="10"/>
  <c r="B3150" i="10"/>
  <c r="C3151" i="10"/>
  <c r="B3151" i="10"/>
  <c r="D3151" i="10"/>
  <c r="D3152" i="10"/>
  <c r="B3152" i="10"/>
  <c r="D3153" i="10"/>
  <c r="B3153" i="10"/>
  <c r="C3153" i="10"/>
  <c r="D3154" i="10"/>
  <c r="B3154" i="10"/>
  <c r="D3155" i="10"/>
  <c r="B3155" i="10"/>
  <c r="D3156" i="10"/>
  <c r="B3156" i="10"/>
  <c r="B3157" i="10"/>
  <c r="C3158" i="10"/>
  <c r="B3158" i="10"/>
  <c r="C3159" i="10"/>
  <c r="B3159" i="10"/>
  <c r="D3159" i="10"/>
  <c r="D3160" i="10"/>
  <c r="B3160" i="10"/>
  <c r="C3160" i="10"/>
  <c r="D3161" i="10"/>
  <c r="B3161" i="10"/>
  <c r="C3161" i="10"/>
  <c r="C3162" i="10"/>
  <c r="B3162" i="10"/>
  <c r="D3162" i="10"/>
  <c r="B3163" i="10"/>
  <c r="D3164" i="10"/>
  <c r="B3164" i="10"/>
  <c r="C3165" i="10"/>
  <c r="B3165" i="10"/>
  <c r="B3166" i="10"/>
  <c r="D3167" i="10"/>
  <c r="B3167" i="10"/>
  <c r="C3167" i="10"/>
  <c r="D3168" i="10"/>
  <c r="B3168" i="10"/>
  <c r="B3169" i="10"/>
  <c r="D3170" i="10"/>
  <c r="B3170" i="10"/>
  <c r="C3171" i="10"/>
  <c r="B3171" i="10"/>
  <c r="D3172" i="10"/>
  <c r="B3172" i="10"/>
  <c r="C3173" i="10"/>
  <c r="B3173" i="10"/>
  <c r="B3174" i="10"/>
  <c r="B3175" i="10"/>
  <c r="D3176" i="10"/>
  <c r="B3176" i="10"/>
  <c r="C3177" i="10"/>
  <c r="B3177" i="10"/>
  <c r="D3178" i="10"/>
  <c r="B3178" i="10"/>
  <c r="B3179" i="10"/>
  <c r="D3180" i="10"/>
  <c r="B3180" i="10"/>
  <c r="B3181" i="10"/>
  <c r="D3182" i="10"/>
  <c r="B3182" i="10"/>
  <c r="D3183" i="10"/>
  <c r="B3183" i="10"/>
  <c r="B3184" i="10"/>
  <c r="D3185" i="10"/>
  <c r="B3185" i="10"/>
  <c r="C3185" i="10"/>
  <c r="C3186" i="10"/>
  <c r="B3186" i="10"/>
  <c r="D3187" i="10"/>
  <c r="B3187" i="10"/>
  <c r="C3187" i="10"/>
  <c r="D3188" i="10"/>
  <c r="B3188" i="10"/>
  <c r="C3188" i="10"/>
  <c r="B3189" i="10"/>
  <c r="B3190" i="10"/>
  <c r="B3191" i="10"/>
  <c r="B3192" i="10"/>
  <c r="D3193" i="10"/>
  <c r="B3193" i="10"/>
  <c r="C3193" i="10"/>
  <c r="C3194" i="10"/>
  <c r="B3194" i="10"/>
  <c r="B3195" i="10"/>
  <c r="C3195" i="10"/>
  <c r="D3195" i="10"/>
  <c r="B3196" i="10"/>
  <c r="B3197" i="10"/>
  <c r="D3198" i="10"/>
  <c r="B3198" i="10"/>
  <c r="C3199" i="10"/>
  <c r="B3199" i="10"/>
  <c r="B3200" i="10"/>
  <c r="B3201" i="10"/>
  <c r="C3201" i="10"/>
  <c r="D3201" i="10"/>
  <c r="D3202" i="10"/>
  <c r="B3202" i="10"/>
  <c r="C3202" i="10"/>
  <c r="C3203" i="10"/>
  <c r="B3203" i="10"/>
  <c r="B3204" i="10"/>
  <c r="D3205" i="10"/>
  <c r="B3205" i="10"/>
  <c r="C3205" i="10"/>
  <c r="B3206" i="10"/>
  <c r="C3207" i="10"/>
  <c r="B3207" i="10"/>
  <c r="D3208" i="10"/>
  <c r="B3208" i="10"/>
  <c r="C3208" i="10"/>
  <c r="C3209" i="10"/>
  <c r="B3209" i="10"/>
  <c r="D3209" i="10"/>
  <c r="C3210" i="10"/>
  <c r="B3210" i="10"/>
  <c r="D3211" i="10"/>
  <c r="B3211" i="10"/>
  <c r="C3211" i="10"/>
  <c r="D3212" i="10"/>
  <c r="B3212" i="10"/>
  <c r="C3212" i="10"/>
  <c r="C3213" i="10"/>
  <c r="B3213" i="10"/>
  <c r="B3214" i="10"/>
  <c r="B3215" i="10"/>
  <c r="B3216" i="10"/>
  <c r="B3217" i="10"/>
  <c r="B3218" i="10"/>
  <c r="B3219" i="10"/>
  <c r="D3220" i="10"/>
  <c r="B3220" i="10"/>
  <c r="B3221" i="10"/>
  <c r="B3222" i="10"/>
  <c r="C3222" i="10"/>
  <c r="D3222" i="10"/>
  <c r="B3223" i="10"/>
  <c r="C3223" i="10"/>
  <c r="D3223" i="10"/>
  <c r="B3224" i="10"/>
  <c r="C3225" i="10"/>
  <c r="B3225" i="10"/>
  <c r="D3225" i="10"/>
  <c r="C3226" i="10"/>
  <c r="B3226" i="10"/>
  <c r="D3226" i="10"/>
  <c r="B3227" i="10"/>
  <c r="C3227" i="10"/>
  <c r="D3227" i="10"/>
  <c r="D3228" i="10"/>
  <c r="B3228" i="10"/>
  <c r="C3228" i="10"/>
  <c r="D3229" i="10"/>
  <c r="B3229" i="10"/>
  <c r="C3229" i="10"/>
  <c r="B3230" i="10"/>
  <c r="C3231" i="10"/>
  <c r="B3231" i="10"/>
  <c r="D3232" i="10"/>
  <c r="B3232" i="10"/>
  <c r="B3233" i="10"/>
  <c r="C3234" i="10"/>
  <c r="B3234" i="10"/>
  <c r="C3235" i="10"/>
  <c r="B3235" i="10"/>
  <c r="B3236" i="10"/>
  <c r="C3237" i="10"/>
  <c r="B3237" i="10"/>
  <c r="D3237" i="10"/>
  <c r="C3238" i="10"/>
  <c r="B3238" i="10"/>
  <c r="B3239" i="10"/>
  <c r="D3240" i="10"/>
  <c r="B3240" i="10"/>
  <c r="B3241" i="10"/>
  <c r="C3242" i="10"/>
  <c r="B3242" i="10"/>
  <c r="D3242" i="10"/>
  <c r="B3243" i="10"/>
  <c r="B3244" i="10"/>
  <c r="C3245" i="10"/>
  <c r="B3245" i="10"/>
  <c r="B3246" i="10"/>
  <c r="C3247" i="10"/>
  <c r="B3247" i="10"/>
  <c r="B3248" i="10"/>
  <c r="C3249" i="10"/>
  <c r="B3249" i="10"/>
  <c r="D3249" i="10"/>
  <c r="C3250" i="10"/>
  <c r="B3250" i="10"/>
  <c r="B3251" i="10"/>
  <c r="B3252" i="10"/>
  <c r="C3253" i="10"/>
  <c r="B3253" i="10"/>
  <c r="D3253" i="10"/>
  <c r="D3254" i="10"/>
  <c r="B3254" i="10"/>
  <c r="C3254" i="10"/>
  <c r="C3255" i="10"/>
  <c r="B3255" i="10"/>
  <c r="D3256" i="10"/>
  <c r="B3256" i="10"/>
  <c r="C3256" i="10"/>
  <c r="D3257" i="10"/>
  <c r="B3257" i="10"/>
  <c r="D3258" i="10"/>
  <c r="B3258" i="10"/>
  <c r="C3259" i="10"/>
  <c r="B3259" i="10"/>
  <c r="D3259" i="10"/>
  <c r="B3260" i="10"/>
  <c r="C3261" i="10"/>
  <c r="B3261" i="10"/>
  <c r="D3262" i="10"/>
  <c r="B3262" i="10"/>
  <c r="C3263" i="10"/>
  <c r="B3263" i="10"/>
  <c r="B3264" i="10"/>
  <c r="D3265" i="10"/>
  <c r="B3265" i="10"/>
  <c r="C3265" i="10"/>
  <c r="C3266" i="10"/>
  <c r="B3266" i="10"/>
  <c r="C3267" i="10"/>
  <c r="B3267" i="10"/>
  <c r="D3267" i="10"/>
  <c r="B3268" i="10"/>
  <c r="D3269" i="10"/>
  <c r="B3269" i="10"/>
  <c r="C3269" i="10"/>
  <c r="B3270" i="10"/>
  <c r="C3271" i="10"/>
  <c r="B3271" i="10"/>
  <c r="D3272" i="10"/>
  <c r="B3272" i="10"/>
  <c r="C3273" i="10"/>
  <c r="B3273" i="10"/>
  <c r="C3274" i="10"/>
  <c r="B3274" i="10"/>
  <c r="B3275" i="10"/>
  <c r="D3276" i="10"/>
  <c r="B3276" i="10"/>
  <c r="C3276" i="10"/>
  <c r="C3277" i="10"/>
  <c r="B3277" i="10"/>
  <c r="C3278" i="10"/>
  <c r="B3278" i="10"/>
  <c r="D3278" i="10"/>
  <c r="B3279" i="10"/>
  <c r="C3279" i="10"/>
  <c r="D3279" i="10"/>
  <c r="D3280" i="10"/>
  <c r="B3280" i="10"/>
  <c r="C3280" i="10"/>
  <c r="B3281" i="10"/>
  <c r="D3282" i="10"/>
  <c r="B3282" i="10"/>
  <c r="B3283" i="10"/>
  <c r="B3284" i="10"/>
  <c r="D3285" i="10"/>
  <c r="B3285" i="10"/>
  <c r="C3285" i="10"/>
  <c r="B3286" i="10"/>
  <c r="D3287" i="10"/>
  <c r="B3287" i="10"/>
  <c r="C3287" i="10"/>
  <c r="D3288" i="10"/>
  <c r="B3288" i="10"/>
  <c r="C3288" i="10"/>
  <c r="B3289" i="10"/>
  <c r="C3290" i="10"/>
  <c r="B3290" i="10"/>
  <c r="B3291" i="10"/>
  <c r="D3292" i="10"/>
  <c r="B3292" i="10"/>
  <c r="C3292" i="10"/>
  <c r="B3293" i="10"/>
  <c r="C3293" i="10"/>
  <c r="D3293" i="10"/>
  <c r="B3294" i="10"/>
  <c r="C3295" i="10"/>
  <c r="B3295" i="10"/>
  <c r="D3295" i="10"/>
  <c r="B3296" i="10"/>
  <c r="B3297" i="10"/>
  <c r="C3298" i="10"/>
  <c r="B3298" i="10"/>
  <c r="D3299" i="10"/>
  <c r="B3299" i="10"/>
  <c r="C3299" i="10"/>
  <c r="B3300" i="10"/>
  <c r="B3301" i="10"/>
  <c r="B3302" i="10"/>
  <c r="C3303" i="10"/>
  <c r="B3303" i="10"/>
  <c r="D3304" i="10"/>
  <c r="B3304" i="10"/>
  <c r="D3305" i="10"/>
  <c r="B3305" i="10"/>
  <c r="C3305" i="10"/>
  <c r="B3306" i="10"/>
  <c r="C3306" i="10"/>
  <c r="D3306" i="10"/>
  <c r="D3307" i="10"/>
  <c r="B3307" i="10"/>
  <c r="D3308" i="10"/>
  <c r="B3308" i="10"/>
  <c r="B3309" i="10"/>
  <c r="D3310" i="10"/>
  <c r="B3310" i="10"/>
  <c r="C3310" i="10"/>
  <c r="C3311" i="10"/>
  <c r="B3311" i="10"/>
  <c r="D3311" i="10"/>
  <c r="D3312" i="10"/>
  <c r="B3312" i="10"/>
  <c r="C3312" i="10"/>
  <c r="D3313" i="10"/>
  <c r="B3313" i="10"/>
  <c r="C3313" i="10"/>
  <c r="C3314" i="10"/>
  <c r="B3314" i="10"/>
  <c r="B3315" i="10"/>
  <c r="B3316" i="10"/>
  <c r="D3317" i="10"/>
  <c r="B3317" i="10"/>
  <c r="D3318" i="10"/>
  <c r="B3318" i="10"/>
  <c r="B3319" i="10"/>
  <c r="D3320" i="10"/>
  <c r="B3320" i="10"/>
  <c r="C3320" i="10"/>
  <c r="D3321" i="10"/>
  <c r="B3321" i="10"/>
  <c r="D3322" i="10"/>
  <c r="B3322" i="10"/>
  <c r="C3322" i="10"/>
  <c r="C3323" i="10"/>
  <c r="B3323" i="10"/>
  <c r="D3323" i="10"/>
  <c r="B3324" i="10"/>
  <c r="D3325" i="10"/>
  <c r="B3325" i="10"/>
  <c r="C3326" i="10"/>
  <c r="B3326" i="10"/>
  <c r="B3327" i="10"/>
  <c r="B3328" i="10"/>
  <c r="B3329" i="10"/>
  <c r="C3330" i="10"/>
  <c r="B3330" i="10"/>
  <c r="B3331" i="10"/>
  <c r="C3331" i="10"/>
  <c r="D3331" i="10"/>
  <c r="D3332" i="10"/>
  <c r="B3332" i="10"/>
  <c r="B3333" i="10"/>
  <c r="B3334" i="10"/>
  <c r="D3335" i="10"/>
  <c r="B3335" i="10"/>
  <c r="B3336" i="10"/>
  <c r="C3337" i="10"/>
  <c r="B3337" i="10"/>
  <c r="B3338" i="10"/>
  <c r="D3339" i="10"/>
  <c r="B3339" i="10"/>
  <c r="C3339" i="10"/>
  <c r="D3340" i="10"/>
  <c r="B3340" i="10"/>
  <c r="C3341" i="10"/>
  <c r="B3341" i="10"/>
  <c r="D3342" i="10"/>
  <c r="B3342" i="10"/>
  <c r="C3343" i="10"/>
  <c r="B3343" i="10"/>
  <c r="D3344" i="10"/>
  <c r="B3344" i="10"/>
  <c r="C3344" i="10"/>
  <c r="D3345" i="10"/>
  <c r="B3345" i="10"/>
  <c r="B3346" i="10"/>
  <c r="C3346" i="10"/>
  <c r="D3346" i="10"/>
  <c r="C3347" i="10"/>
  <c r="B3347" i="10"/>
  <c r="B3348" i="10"/>
  <c r="D3349" i="10"/>
  <c r="B3349" i="10"/>
  <c r="C3349" i="10"/>
  <c r="B3350" i="10"/>
  <c r="C3350" i="10"/>
  <c r="D3350" i="10"/>
  <c r="C3351" i="10"/>
  <c r="B3351" i="10"/>
  <c r="D3352" i="10"/>
  <c r="B3352" i="10"/>
  <c r="C3353" i="10"/>
  <c r="B3353" i="10"/>
  <c r="B3354" i="10"/>
  <c r="B3355" i="10"/>
  <c r="B3356" i="10"/>
  <c r="C3357" i="10"/>
  <c r="B3357" i="10"/>
  <c r="D3357" i="10"/>
  <c r="B3358" i="10"/>
  <c r="C3359" i="10"/>
  <c r="B3359" i="10"/>
  <c r="D3360" i="10"/>
  <c r="B3360" i="10"/>
  <c r="C3360" i="10"/>
  <c r="B3361" i="10"/>
  <c r="B3362" i="10"/>
  <c r="B3363" i="10"/>
  <c r="B3364" i="10"/>
  <c r="B3365" i="10"/>
  <c r="D3366" i="10"/>
  <c r="B3366" i="10"/>
  <c r="B3367" i="10"/>
  <c r="D3368" i="10"/>
  <c r="B3368" i="10"/>
  <c r="B3369" i="10"/>
  <c r="B3370" i="10"/>
  <c r="B3371" i="10"/>
  <c r="B3372" i="10"/>
  <c r="B3373" i="10"/>
  <c r="D3374" i="10"/>
  <c r="B3374" i="10"/>
  <c r="B3375" i="10"/>
  <c r="B3376" i="10"/>
  <c r="C3377" i="10"/>
  <c r="B3377" i="10"/>
  <c r="D3377" i="10"/>
  <c r="C3378" i="10"/>
  <c r="B3378" i="10"/>
  <c r="C3379" i="10"/>
  <c r="B3379" i="10"/>
  <c r="B3380" i="10"/>
  <c r="B3381" i="10"/>
  <c r="C3381" i="10"/>
  <c r="D3381" i="10"/>
  <c r="B3382" i="10"/>
  <c r="C3383" i="10"/>
  <c r="B3383" i="10"/>
  <c r="D3383" i="10"/>
  <c r="D3384" i="10"/>
  <c r="B3384" i="10"/>
  <c r="B3385" i="10"/>
  <c r="C3386" i="10"/>
  <c r="B3386" i="10"/>
  <c r="B3387" i="10"/>
  <c r="C3387" i="10"/>
  <c r="D3387" i="10"/>
  <c r="B3388" i="10"/>
  <c r="B3389" i="10"/>
  <c r="C3389" i="10"/>
  <c r="D3389" i="10"/>
  <c r="C3390" i="10"/>
  <c r="B3390" i="10"/>
  <c r="D3390" i="10"/>
  <c r="C3391" i="10"/>
  <c r="B3391" i="10"/>
  <c r="D3391" i="10"/>
  <c r="B3392" i="10"/>
  <c r="B3393" i="10"/>
  <c r="D3394" i="10"/>
  <c r="B3394" i="10"/>
  <c r="C3394" i="10"/>
  <c r="D3395" i="10"/>
  <c r="B3395" i="10"/>
  <c r="C3395" i="10"/>
  <c r="D3396" i="10"/>
  <c r="B3396" i="10"/>
  <c r="C3397" i="10"/>
  <c r="B3397" i="10"/>
  <c r="B3398" i="10"/>
  <c r="D3399" i="10"/>
  <c r="B3399" i="10"/>
  <c r="D3400" i="10"/>
  <c r="B3400" i="10"/>
  <c r="B3401" i="10"/>
  <c r="C3401" i="10"/>
  <c r="D3401" i="10"/>
  <c r="C3402" i="10"/>
  <c r="B3402" i="10"/>
  <c r="C3403" i="10"/>
  <c r="B3403" i="10"/>
  <c r="D3404" i="10"/>
  <c r="B3404" i="10"/>
  <c r="C3404" i="10"/>
  <c r="C3405" i="10"/>
  <c r="B3405" i="10"/>
  <c r="D3406" i="10"/>
  <c r="B3406" i="10"/>
  <c r="C3406" i="10"/>
  <c r="B3407" i="10"/>
  <c r="B3408" i="10"/>
  <c r="D3409" i="10"/>
  <c r="B3409" i="10"/>
  <c r="B3410" i="10"/>
  <c r="D3411" i="10"/>
  <c r="B3411" i="10"/>
  <c r="C3411" i="10"/>
  <c r="D3412" i="10"/>
  <c r="B3412" i="10"/>
  <c r="C3412" i="10"/>
  <c r="D3413" i="10"/>
  <c r="B3413" i="10"/>
  <c r="C3414" i="10"/>
  <c r="B3414" i="10"/>
  <c r="C3415" i="10"/>
  <c r="B3415" i="10"/>
  <c r="B3416" i="10"/>
  <c r="B3417" i="10"/>
  <c r="C3417" i="10"/>
  <c r="D3417" i="10"/>
  <c r="C3418" i="10"/>
  <c r="B3418" i="10"/>
  <c r="D3419" i="10"/>
  <c r="B3419" i="10"/>
  <c r="B3420" i="10"/>
  <c r="C3421" i="10"/>
  <c r="B3421" i="10"/>
  <c r="D3421" i="10"/>
  <c r="D3422" i="10"/>
  <c r="B3422" i="10"/>
  <c r="C3423" i="10"/>
  <c r="B3423" i="10"/>
  <c r="D3424" i="10"/>
  <c r="B3424" i="10"/>
  <c r="B3425" i="10"/>
  <c r="C3426" i="10"/>
  <c r="B3426" i="10"/>
  <c r="B3427" i="10"/>
  <c r="C3427" i="10"/>
  <c r="D3427" i="10"/>
  <c r="D3428" i="10"/>
  <c r="B3428" i="10"/>
  <c r="C3428" i="10"/>
  <c r="C3429" i="10"/>
  <c r="B3429" i="10"/>
  <c r="B3430" i="10"/>
  <c r="B3431" i="10"/>
  <c r="C3431" i="10"/>
  <c r="D3431" i="10"/>
  <c r="D3432" i="10"/>
  <c r="B3432" i="10"/>
  <c r="C3433" i="10"/>
  <c r="B3433" i="10"/>
  <c r="B3434" i="10"/>
  <c r="B3435" i="10"/>
  <c r="B3436" i="10"/>
  <c r="B3437" i="10"/>
  <c r="C3438" i="10"/>
  <c r="B3438" i="10"/>
  <c r="B3439" i="10"/>
  <c r="B3440" i="10"/>
  <c r="D3441" i="10"/>
  <c r="B3441" i="10"/>
  <c r="C3441" i="10"/>
  <c r="C3442" i="10"/>
  <c r="B3442" i="10"/>
  <c r="C3443" i="10"/>
  <c r="B3443" i="10"/>
  <c r="B3444" i="10"/>
  <c r="B3445" i="10"/>
  <c r="D3446" i="10"/>
  <c r="B3446" i="10"/>
  <c r="B3447" i="10"/>
  <c r="D3448" i="10"/>
  <c r="B3448" i="10"/>
  <c r="D3449" i="10"/>
  <c r="B3449" i="10"/>
  <c r="B3450" i="10"/>
  <c r="C3451" i="10"/>
  <c r="B3451" i="10"/>
  <c r="D3451" i="10"/>
  <c r="B3452" i="10"/>
  <c r="C3453" i="10"/>
  <c r="B3453" i="10"/>
  <c r="B3454" i="10"/>
  <c r="D3455" i="10"/>
  <c r="B3455" i="10"/>
  <c r="C3455" i="10"/>
  <c r="B3456" i="10"/>
  <c r="B3457" i="10"/>
  <c r="C3458" i="10"/>
  <c r="B3458" i="10"/>
  <c r="D3459" i="10"/>
  <c r="B3459" i="10"/>
  <c r="C3459" i="10"/>
  <c r="D3460" i="10"/>
  <c r="B3460" i="10"/>
  <c r="C3461" i="10"/>
  <c r="B3461" i="10"/>
  <c r="D3461" i="10"/>
  <c r="B3462" i="10"/>
  <c r="D3463" i="10"/>
  <c r="B3463" i="10"/>
  <c r="D3464" i="10"/>
  <c r="B3464" i="10"/>
  <c r="C3465" i="10"/>
  <c r="B3465" i="10"/>
  <c r="C3466" i="10"/>
  <c r="B3466" i="10"/>
  <c r="D3466" i="10"/>
  <c r="C3467" i="10"/>
  <c r="B3467" i="10"/>
  <c r="D3468" i="10"/>
  <c r="B3468" i="10"/>
  <c r="C3469" i="10"/>
  <c r="B3469" i="10"/>
  <c r="C3470" i="10"/>
  <c r="B3470" i="10"/>
  <c r="D3471" i="10"/>
  <c r="B3471" i="10"/>
  <c r="B3472" i="10"/>
  <c r="D3473" i="10"/>
  <c r="B3473" i="10"/>
  <c r="D3474" i="10"/>
  <c r="B3474" i="10"/>
  <c r="B3475" i="10"/>
  <c r="D3476" i="10"/>
  <c r="B3476" i="10"/>
  <c r="B3477" i="10"/>
  <c r="B3478" i="10"/>
  <c r="C3478" i="10"/>
  <c r="D3478" i="10"/>
  <c r="C3479" i="10"/>
  <c r="B3479" i="10"/>
  <c r="B3480" i="10"/>
  <c r="B3481" i="10"/>
  <c r="C3482" i="10"/>
  <c r="B3482" i="10"/>
  <c r="B3483" i="10"/>
  <c r="B3484" i="10"/>
  <c r="B3485" i="10"/>
  <c r="C3485" i="10"/>
  <c r="D3485" i="10"/>
  <c r="B3486" i="10"/>
  <c r="B3487" i="10"/>
  <c r="D3488" i="10"/>
  <c r="B3488" i="10"/>
  <c r="B3489" i="10"/>
  <c r="B3490" i="10"/>
  <c r="C3490" i="10"/>
  <c r="D3490" i="10"/>
  <c r="B3491" i="10"/>
  <c r="B3492" i="10"/>
  <c r="B3493" i="10"/>
  <c r="D3494" i="10"/>
  <c r="B3494" i="10"/>
  <c r="B3495" i="10"/>
  <c r="D3496" i="10"/>
  <c r="B3496" i="10"/>
  <c r="B3497" i="10"/>
  <c r="B3498" i="10"/>
  <c r="B3499" i="10"/>
  <c r="D3500" i="10"/>
  <c r="B3500" i="10"/>
  <c r="C3500" i="10"/>
  <c r="D3501" i="10"/>
  <c r="B3501" i="10"/>
  <c r="C3501" i="10"/>
  <c r="C3502" i="10"/>
  <c r="B3502" i="10"/>
  <c r="B3503" i="10"/>
  <c r="B3504" i="10"/>
  <c r="B3505" i="10"/>
  <c r="C3506" i="10"/>
  <c r="B3506" i="10"/>
  <c r="C3507" i="10"/>
  <c r="B3507" i="10"/>
  <c r="D3507" i="10"/>
  <c r="D3508" i="10"/>
  <c r="B3508" i="10"/>
  <c r="D3509" i="10"/>
  <c r="B3509" i="10"/>
  <c r="D3510" i="10"/>
  <c r="B3510" i="10"/>
  <c r="C3511" i="10"/>
  <c r="B3511" i="10"/>
  <c r="D3512" i="10"/>
  <c r="B3512" i="10"/>
  <c r="C3512" i="10"/>
  <c r="D3513" i="10"/>
  <c r="B3513" i="10"/>
  <c r="C3514" i="10"/>
  <c r="B3514" i="10"/>
  <c r="D3514" i="10"/>
  <c r="C3515" i="10"/>
  <c r="B3515" i="10"/>
  <c r="D3515" i="10"/>
  <c r="B3516" i="10"/>
  <c r="B3517" i="10"/>
  <c r="B3518" i="10"/>
  <c r="B3519" i="10"/>
  <c r="B3520" i="10"/>
  <c r="B3521" i="10"/>
  <c r="C3522" i="10"/>
  <c r="B3522" i="10"/>
  <c r="D3522" i="10"/>
  <c r="D3523" i="10"/>
  <c r="B3523" i="10"/>
  <c r="C3523" i="10"/>
  <c r="D3524" i="10"/>
  <c r="B3524" i="10"/>
  <c r="B3525" i="10"/>
  <c r="B3526" i="10"/>
  <c r="B3527" i="10"/>
  <c r="B3528" i="10"/>
  <c r="B3529" i="10"/>
  <c r="C3529" i="10"/>
  <c r="D3529" i="10"/>
  <c r="B3530" i="10"/>
  <c r="C3531" i="10"/>
  <c r="B3531" i="10"/>
  <c r="D3532" i="10"/>
  <c r="B3532" i="10"/>
  <c r="C3533" i="10"/>
  <c r="B3533" i="10"/>
  <c r="C3534" i="10"/>
  <c r="B3534" i="10"/>
  <c r="B3535" i="10"/>
  <c r="B3536" i="10"/>
  <c r="B3537" i="10"/>
  <c r="C3538" i="10"/>
  <c r="B3538" i="10"/>
  <c r="D3538" i="10"/>
  <c r="C3539" i="10"/>
  <c r="B3539" i="10"/>
  <c r="D3539" i="10"/>
  <c r="D3540" i="10"/>
  <c r="B3540" i="10"/>
  <c r="C3540" i="10"/>
  <c r="B3541" i="10"/>
  <c r="B3542" i="10"/>
  <c r="C3543" i="10"/>
  <c r="B3543" i="10"/>
  <c r="D3544" i="10"/>
  <c r="B3544" i="10"/>
  <c r="B3545" i="10"/>
  <c r="C3546" i="10"/>
  <c r="B3546" i="10"/>
  <c r="B3547" i="10"/>
  <c r="B3548" i="10"/>
  <c r="D3549" i="10"/>
  <c r="B3549" i="10"/>
  <c r="C3549" i="10"/>
  <c r="D3550" i="10"/>
  <c r="B3550" i="10"/>
  <c r="B3551" i="10"/>
  <c r="B3552" i="10"/>
  <c r="B3553" i="10"/>
  <c r="C3554" i="10"/>
  <c r="B3554" i="10"/>
  <c r="D3554" i="10"/>
  <c r="C3555" i="10"/>
  <c r="B3555" i="10"/>
  <c r="B3556" i="10"/>
  <c r="C3557" i="10"/>
  <c r="B3557" i="10"/>
  <c r="D3558" i="10"/>
  <c r="B3558" i="10"/>
  <c r="C3558" i="10"/>
  <c r="C3559" i="10"/>
  <c r="B3559" i="10"/>
  <c r="D3560" i="10"/>
  <c r="B3560" i="10"/>
  <c r="C3561" i="10"/>
  <c r="B3561" i="10"/>
  <c r="B3562" i="10"/>
  <c r="B3563" i="10"/>
  <c r="B3564" i="10"/>
  <c r="C3565" i="10"/>
  <c r="B3565" i="10"/>
  <c r="D3565" i="10"/>
  <c r="B3566" i="10"/>
  <c r="C3567" i="10"/>
  <c r="B3567" i="10"/>
  <c r="B3568" i="10"/>
  <c r="C3569" i="10"/>
  <c r="B3569" i="10"/>
  <c r="D3569" i="10"/>
  <c r="C3570" i="10"/>
  <c r="B3570" i="10"/>
  <c r="B3571" i="10"/>
  <c r="D3572" i="10"/>
  <c r="B3572" i="10"/>
  <c r="B3573" i="10"/>
  <c r="C3573" i="10"/>
  <c r="D3573" i="10"/>
  <c r="D3574" i="10"/>
  <c r="B3574" i="10"/>
  <c r="B3575" i="10"/>
  <c r="C3575" i="10"/>
  <c r="D3575" i="10"/>
  <c r="D3576" i="10"/>
  <c r="B3576" i="10"/>
  <c r="C3576" i="10"/>
  <c r="D3577" i="10"/>
  <c r="B3577" i="10"/>
  <c r="C3577" i="10"/>
  <c r="B3578" i="10"/>
  <c r="B3579" i="10"/>
  <c r="B3580" i="10"/>
  <c r="C3581" i="10"/>
  <c r="B3581" i="10"/>
  <c r="D3581" i="10"/>
  <c r="B3582" i="10"/>
  <c r="B3583" i="10"/>
  <c r="C3583" i="10"/>
  <c r="D3583" i="10"/>
  <c r="B3584" i="10"/>
  <c r="D3585" i="10"/>
  <c r="B3585" i="10"/>
  <c r="C3586" i="10"/>
  <c r="B3586" i="10"/>
  <c r="B3587" i="10"/>
  <c r="D3588" i="10"/>
  <c r="B3588" i="10"/>
  <c r="C3588" i="10"/>
  <c r="B3589" i="10"/>
  <c r="B3590" i="10"/>
  <c r="C3591" i="10"/>
  <c r="B3591" i="10"/>
  <c r="D3591" i="10"/>
  <c r="D3592" i="10"/>
  <c r="B3592" i="10"/>
  <c r="C3593" i="10"/>
  <c r="B3593" i="10"/>
  <c r="D3593" i="10"/>
  <c r="B3594" i="10"/>
  <c r="B3595" i="10"/>
  <c r="B3596" i="10"/>
  <c r="C3597" i="10"/>
  <c r="B3597" i="10"/>
  <c r="D3598" i="10"/>
  <c r="B3598" i="10"/>
  <c r="C3598" i="10"/>
  <c r="C3599" i="10"/>
  <c r="B3599" i="10"/>
  <c r="D3599" i="10"/>
  <c r="D3600" i="10"/>
  <c r="B3600" i="10"/>
  <c r="D3601" i="10"/>
  <c r="B3601" i="10"/>
  <c r="B3602" i="10"/>
  <c r="C3602" i="10"/>
  <c r="D3602" i="10"/>
  <c r="C3603" i="10"/>
  <c r="B3603" i="10"/>
  <c r="B3604" i="10"/>
  <c r="D3605" i="10"/>
  <c r="B3605" i="10"/>
  <c r="C3605" i="10"/>
  <c r="B3606" i="10"/>
  <c r="C3606" i="10"/>
  <c r="D3606" i="10"/>
  <c r="C3607" i="10"/>
  <c r="B3607" i="10"/>
  <c r="D3608" i="10"/>
  <c r="B3608" i="10"/>
  <c r="C3608" i="10"/>
  <c r="C3609" i="10"/>
  <c r="B3609" i="10"/>
  <c r="D3609" i="10"/>
  <c r="C3610" i="10"/>
  <c r="B3610" i="10"/>
  <c r="D3610" i="10"/>
  <c r="B3611" i="10"/>
  <c r="B3612" i="10"/>
  <c r="B3613" i="10"/>
  <c r="B3614" i="10"/>
  <c r="B3615" i="10"/>
  <c r="C3615" i="10"/>
  <c r="D3615" i="10"/>
  <c r="B3616" i="10"/>
  <c r="B3617" i="10"/>
  <c r="D3618" i="10"/>
  <c r="B3618" i="10"/>
  <c r="C3618" i="10"/>
  <c r="D3619" i="10"/>
  <c r="B3619" i="10"/>
  <c r="B3620" i="10"/>
  <c r="C3621" i="10"/>
  <c r="B3621" i="10"/>
  <c r="D3621" i="10"/>
  <c r="D3622" i="10"/>
  <c r="B3622" i="10"/>
  <c r="C3622" i="10"/>
  <c r="C3623" i="10"/>
  <c r="B3623" i="10"/>
  <c r="D3624" i="10"/>
  <c r="B3624" i="10"/>
  <c r="C3625" i="10"/>
  <c r="B3625" i="10"/>
  <c r="D3626" i="10"/>
  <c r="B3626" i="10"/>
  <c r="C3626" i="10"/>
  <c r="B3627" i="10"/>
  <c r="B3628" i="10"/>
  <c r="B3629" i="10"/>
  <c r="B3630" i="10"/>
  <c r="C3631" i="10"/>
  <c r="B3631" i="10"/>
  <c r="D3631" i="10"/>
  <c r="B3632" i="10"/>
  <c r="C3633" i="10"/>
  <c r="B3633" i="10"/>
  <c r="D3633" i="10"/>
  <c r="C3634" i="10"/>
  <c r="B3634" i="10"/>
  <c r="B3635" i="10"/>
  <c r="D3636" i="10"/>
  <c r="B3636" i="10"/>
  <c r="C3637" i="10"/>
  <c r="B3637" i="10"/>
  <c r="B3638" i="10"/>
  <c r="B3639" i="10"/>
  <c r="B3640" i="10"/>
  <c r="B3641" i="10"/>
  <c r="B3642" i="10"/>
  <c r="D3643" i="10"/>
  <c r="B3643" i="10"/>
  <c r="C3643" i="10"/>
  <c r="B3644" i="10"/>
  <c r="C3645" i="10"/>
  <c r="B3645" i="10"/>
  <c r="C3646" i="10"/>
  <c r="B3646" i="10"/>
  <c r="D3646" i="10"/>
  <c r="C3647" i="10"/>
  <c r="B3647" i="10"/>
  <c r="B3648" i="10"/>
  <c r="B3649" i="10"/>
  <c r="B3650" i="10"/>
  <c r="D3651" i="10"/>
  <c r="B3651" i="10"/>
  <c r="D3652" i="10"/>
  <c r="B3652" i="10"/>
  <c r="C3653" i="10"/>
  <c r="B3653" i="10"/>
  <c r="B3654" i="10"/>
  <c r="D3655" i="10"/>
  <c r="B3655" i="10"/>
  <c r="C3655" i="10"/>
  <c r="D3656" i="10"/>
  <c r="B3656" i="10"/>
  <c r="C3656" i="10"/>
  <c r="B3657" i="10"/>
  <c r="C3658" i="10"/>
  <c r="B3658" i="10"/>
  <c r="D3658" i="10"/>
  <c r="C3659" i="10"/>
  <c r="B3659" i="10"/>
  <c r="B3660" i="10"/>
  <c r="C3661" i="10"/>
  <c r="B3661" i="10"/>
  <c r="B3662" i="10"/>
  <c r="B3663" i="10"/>
  <c r="D3664" i="10"/>
  <c r="B3664" i="10"/>
  <c r="B3665" i="10"/>
  <c r="B3666" i="10"/>
  <c r="B3667" i="10"/>
  <c r="D3668" i="10"/>
  <c r="B3668" i="10"/>
  <c r="D3669" i="10"/>
  <c r="B3669" i="10"/>
  <c r="B3670" i="10"/>
  <c r="C3671" i="10"/>
  <c r="B3671" i="10"/>
  <c r="B3672" i="10"/>
  <c r="B3673" i="10"/>
  <c r="C3673" i="10"/>
  <c r="D3673" i="10"/>
  <c r="B3674" i="10"/>
  <c r="B3675" i="10"/>
  <c r="B3676" i="10"/>
  <c r="B3677" i="10"/>
  <c r="D3678" i="10"/>
  <c r="B3678" i="10"/>
  <c r="C3678" i="10"/>
  <c r="C3679" i="10"/>
  <c r="B3679" i="10"/>
  <c r="D3679" i="10"/>
  <c r="B3680" i="10"/>
  <c r="B3681" i="10"/>
  <c r="C3682" i="10"/>
  <c r="B3682" i="10"/>
  <c r="D3683" i="10"/>
  <c r="B3683" i="10"/>
  <c r="C3683" i="10"/>
  <c r="D3684" i="10"/>
  <c r="B3684" i="10"/>
  <c r="C3684" i="10"/>
  <c r="B3685" i="10"/>
  <c r="B3686" i="10"/>
  <c r="D3687" i="10"/>
  <c r="B3687" i="10"/>
  <c r="B3688" i="10"/>
  <c r="C3689" i="10"/>
  <c r="B3689" i="10"/>
  <c r="D3690" i="10"/>
  <c r="B3690" i="10"/>
  <c r="C3690" i="10"/>
  <c r="B3691" i="10"/>
  <c r="D3692" i="10"/>
  <c r="B3692" i="10"/>
  <c r="B3693" i="10"/>
  <c r="D3694" i="10"/>
  <c r="B3694" i="10"/>
  <c r="C3694" i="10"/>
  <c r="C3695" i="10"/>
  <c r="B3695" i="10"/>
  <c r="B3696" i="10"/>
  <c r="B3697" i="10"/>
  <c r="B3698" i="10"/>
  <c r="C3699" i="10"/>
  <c r="B3699" i="10"/>
  <c r="B3700" i="10"/>
  <c r="C3701" i="10"/>
  <c r="B3701" i="10"/>
  <c r="B3702" i="10"/>
  <c r="C3703" i="10"/>
  <c r="B3703" i="10"/>
  <c r="D3704" i="10"/>
  <c r="B3704" i="10"/>
  <c r="C3704" i="10"/>
  <c r="D3705" i="10"/>
  <c r="B3705" i="10"/>
  <c r="B3706" i="10"/>
  <c r="C3706" i="10"/>
  <c r="D3706" i="10"/>
  <c r="B3707" i="10"/>
  <c r="B3708" i="10"/>
  <c r="B3709" i="10"/>
  <c r="C3710" i="10"/>
  <c r="B3710" i="10"/>
  <c r="B3711" i="10"/>
  <c r="B3712" i="10"/>
  <c r="C3713" i="10"/>
  <c r="B3713" i="10"/>
  <c r="C3714" i="10"/>
  <c r="B3714" i="10"/>
  <c r="B3715" i="10"/>
  <c r="B3716" i="10"/>
  <c r="C3717" i="10"/>
  <c r="B3717" i="10"/>
  <c r="D3717" i="10"/>
  <c r="B3718" i="10"/>
  <c r="C3719" i="10"/>
  <c r="B3719" i="10"/>
  <c r="D3719" i="10"/>
  <c r="D3720" i="10"/>
  <c r="B3720" i="10"/>
  <c r="C3720" i="10"/>
  <c r="B3721" i="10"/>
  <c r="B3722" i="10"/>
  <c r="B3723" i="10"/>
  <c r="D3724" i="10"/>
  <c r="B3724" i="10"/>
  <c r="B3725" i="10"/>
  <c r="B3726" i="10"/>
  <c r="B3727" i="10"/>
  <c r="B3728" i="10"/>
  <c r="B3729" i="10"/>
  <c r="B3730" i="10"/>
  <c r="C3730" i="10"/>
  <c r="D3730" i="10"/>
  <c r="B3731" i="10"/>
  <c r="C3731" i="10"/>
  <c r="D3731" i="10"/>
  <c r="D3732" i="10"/>
  <c r="B3732" i="10"/>
  <c r="C3732" i="10"/>
  <c r="B3733" i="10"/>
  <c r="D3734" i="10"/>
  <c r="B3734" i="10"/>
  <c r="B3735" i="10"/>
  <c r="B3736" i="10"/>
  <c r="D3737" i="10"/>
  <c r="B3737" i="10"/>
  <c r="B3738" i="10"/>
  <c r="C3739" i="10"/>
  <c r="B3739" i="10"/>
  <c r="D3740" i="10"/>
  <c r="B3740" i="10"/>
  <c r="B3741" i="10"/>
  <c r="B3742" i="10"/>
  <c r="B3743" i="10"/>
  <c r="B3744" i="10"/>
  <c r="D3745" i="10"/>
  <c r="B3745" i="10"/>
  <c r="B3746" i="10"/>
  <c r="D3747" i="10"/>
  <c r="B3747" i="10"/>
  <c r="D3748" i="10"/>
  <c r="B3748" i="10"/>
  <c r="C3748" i="10"/>
  <c r="B3749" i="10"/>
  <c r="D3750" i="10"/>
  <c r="B3750" i="10"/>
  <c r="C3751" i="10"/>
  <c r="B3751" i="10"/>
  <c r="D3751" i="10"/>
  <c r="B3752" i="10"/>
  <c r="C3753" i="10"/>
  <c r="B3753" i="10"/>
  <c r="B3754" i="10"/>
  <c r="C3754" i="10"/>
  <c r="D3754" i="10"/>
  <c r="D3755" i="10"/>
  <c r="B3755" i="10"/>
  <c r="B3756" i="10"/>
  <c r="B3757" i="10"/>
  <c r="D3758" i="10"/>
  <c r="B3758" i="10"/>
  <c r="D3759" i="10"/>
  <c r="B3759" i="10"/>
  <c r="D3760" i="10"/>
  <c r="B3760" i="10"/>
  <c r="B3761" i="10"/>
  <c r="B3762" i="10"/>
  <c r="B3763" i="10"/>
  <c r="B3764" i="10"/>
  <c r="C3765" i="10"/>
  <c r="B3765" i="10"/>
  <c r="D3766" i="10"/>
  <c r="B3766" i="10"/>
  <c r="C3766" i="10"/>
  <c r="C3767" i="10"/>
  <c r="B3767" i="10"/>
  <c r="D3767" i="10"/>
  <c r="B3768" i="10"/>
  <c r="D3769" i="10"/>
  <c r="B3769" i="10"/>
  <c r="B3770" i="10"/>
  <c r="D3771" i="10"/>
  <c r="B3771" i="10"/>
  <c r="D3772" i="10"/>
  <c r="B3772" i="10"/>
  <c r="C3773" i="10"/>
  <c r="B3773" i="10"/>
  <c r="B3774" i="10"/>
  <c r="D3775" i="10"/>
  <c r="B3775" i="10"/>
  <c r="C3775" i="10"/>
  <c r="B3776" i="10"/>
  <c r="B3777" i="10"/>
  <c r="C3778" i="10"/>
  <c r="B3778" i="10"/>
  <c r="B3779" i="10"/>
  <c r="D3780" i="10"/>
  <c r="B3780" i="10"/>
  <c r="C3781" i="10"/>
  <c r="B3781" i="10"/>
  <c r="B3782" i="10"/>
  <c r="C3782" i="10"/>
  <c r="D3782" i="10"/>
  <c r="B3783" i="10"/>
  <c r="B3784" i="10"/>
  <c r="C3785" i="10"/>
  <c r="B3785" i="10"/>
  <c r="B3786" i="10"/>
  <c r="B3787" i="10"/>
  <c r="D3788" i="10"/>
  <c r="B3788" i="10"/>
  <c r="C3788" i="10"/>
  <c r="C3789" i="10"/>
  <c r="B3789" i="10"/>
  <c r="D3790" i="10"/>
  <c r="B3790" i="10"/>
  <c r="D3791" i="10"/>
  <c r="B3791" i="10"/>
  <c r="B3792" i="10"/>
  <c r="B3793" i="10"/>
  <c r="B3794" i="10"/>
  <c r="D3795" i="10"/>
  <c r="B3795" i="10"/>
  <c r="D3796" i="10"/>
  <c r="B3796" i="10"/>
  <c r="D3797" i="10"/>
  <c r="B3797" i="10"/>
  <c r="D3798" i="10"/>
  <c r="B3798" i="10"/>
  <c r="C3798" i="10"/>
  <c r="C3799" i="10"/>
  <c r="B3799" i="10"/>
  <c r="B3800" i="10"/>
  <c r="C3801" i="10"/>
  <c r="B3801" i="10"/>
  <c r="D3801" i="10"/>
  <c r="C3802" i="10"/>
  <c r="B3802" i="10"/>
  <c r="C3803" i="10"/>
  <c r="B3803" i="10"/>
  <c r="D3803" i="10"/>
  <c r="B3804" i="10"/>
  <c r="B3805" i="10"/>
  <c r="D3806" i="10"/>
  <c r="B3806" i="10"/>
  <c r="C3806" i="10"/>
  <c r="B3807" i="10"/>
  <c r="C3807" i="10"/>
  <c r="D3807" i="10"/>
  <c r="B3808" i="10"/>
  <c r="B3809" i="10"/>
  <c r="B3810" i="10"/>
  <c r="B3811" i="10"/>
  <c r="B3812" i="10"/>
  <c r="C3813" i="10"/>
  <c r="B3813" i="10"/>
  <c r="D3813" i="10"/>
  <c r="B3814" i="10"/>
  <c r="C3814" i="10"/>
  <c r="D3814" i="10"/>
  <c r="B3815" i="10"/>
  <c r="B3816" i="10"/>
  <c r="B3817" i="10"/>
  <c r="B3818" i="10"/>
  <c r="C3819" i="10"/>
  <c r="B3819" i="10"/>
  <c r="D3819" i="10"/>
  <c r="D3820" i="10"/>
  <c r="B3820" i="10"/>
  <c r="C3820" i="10"/>
  <c r="C3821" i="10"/>
  <c r="B3821" i="10"/>
  <c r="D3821" i="10"/>
  <c r="D3822" i="10"/>
  <c r="B3822" i="10"/>
  <c r="C3822" i="10"/>
  <c r="C3823" i="10"/>
  <c r="B3823" i="10"/>
  <c r="B3824" i="10"/>
  <c r="B3825" i="10"/>
  <c r="B3826" i="10"/>
  <c r="B3827" i="10"/>
  <c r="B3828" i="10"/>
  <c r="C3829" i="10"/>
  <c r="B3829" i="10"/>
  <c r="D3829" i="10"/>
  <c r="B3830" i="10"/>
  <c r="D3831" i="10"/>
  <c r="B3831" i="10"/>
  <c r="D3832" i="10"/>
  <c r="B3832" i="10"/>
  <c r="C3832" i="10"/>
  <c r="D3833" i="10"/>
  <c r="B3833" i="10"/>
  <c r="C3833" i="10"/>
  <c r="D3834" i="10"/>
  <c r="B3834" i="10"/>
  <c r="D3835" i="10"/>
  <c r="B3835" i="10"/>
  <c r="C3835" i="10"/>
  <c r="B3836" i="10"/>
  <c r="B3837" i="10"/>
  <c r="C3838" i="10"/>
  <c r="B3838" i="10"/>
  <c r="B3839" i="10"/>
  <c r="C3839" i="10"/>
  <c r="D3839" i="10"/>
  <c r="D3840" i="10"/>
  <c r="B3840" i="10"/>
  <c r="B3841" i="10"/>
  <c r="B3842" i="10"/>
  <c r="D3843" i="10"/>
  <c r="B3843" i="10"/>
  <c r="B3844" i="10"/>
  <c r="B3845" i="10"/>
  <c r="C3845" i="10"/>
  <c r="D3845" i="10"/>
  <c r="B3846" i="10"/>
  <c r="B3847" i="10"/>
  <c r="D3848" i="10"/>
  <c r="B3848" i="10"/>
  <c r="B3849" i="10"/>
  <c r="D3850" i="10"/>
  <c r="B3850" i="10"/>
  <c r="C3850" i="10"/>
  <c r="C3851" i="10"/>
  <c r="B3851" i="10"/>
  <c r="D3851" i="10"/>
  <c r="B3852" i="10"/>
  <c r="B3853" i="10"/>
  <c r="B3854" i="10"/>
  <c r="B3855" i="10"/>
  <c r="D3856" i="10"/>
  <c r="B3856" i="10"/>
  <c r="C3856" i="10"/>
  <c r="B3857" i="10"/>
  <c r="B3858" i="10"/>
  <c r="C3858" i="10"/>
  <c r="D3858" i="10"/>
  <c r="B3859" i="10"/>
  <c r="B3860" i="10"/>
  <c r="B3861" i="10"/>
  <c r="B3862" i="10"/>
  <c r="C3863" i="10"/>
  <c r="B3863" i="10"/>
  <c r="B3864" i="10"/>
  <c r="C3865" i="10"/>
  <c r="B3865" i="10"/>
  <c r="B3866" i="10"/>
  <c r="C3867" i="10"/>
  <c r="B3867" i="10"/>
  <c r="D3868" i="10"/>
  <c r="B3868" i="10"/>
  <c r="C3868" i="10"/>
  <c r="B3869" i="10"/>
  <c r="B3870" i="10"/>
  <c r="B3871" i="10"/>
  <c r="B3872" i="10"/>
  <c r="D3873" i="10"/>
  <c r="B3873" i="10"/>
  <c r="C3873" i="10"/>
  <c r="B3874" i="10"/>
  <c r="D3875" i="10"/>
  <c r="B3875" i="10"/>
  <c r="C3875" i="10"/>
  <c r="D3876" i="10"/>
  <c r="B3876" i="10"/>
  <c r="B3877" i="10"/>
  <c r="B3878" i="10"/>
  <c r="B3879" i="10"/>
  <c r="B3880" i="10"/>
  <c r="B3881" i="10"/>
  <c r="B3882" i="10"/>
  <c r="D3883" i="10"/>
  <c r="B3883" i="10"/>
  <c r="C3883" i="10"/>
  <c r="B3884" i="10"/>
  <c r="C3885" i="10"/>
  <c r="B3885" i="10"/>
  <c r="D3885" i="10"/>
  <c r="B3886" i="10"/>
  <c r="C3886" i="10"/>
  <c r="D3886" i="10"/>
  <c r="C3887" i="10"/>
  <c r="B3887" i="10"/>
  <c r="D3887" i="10"/>
  <c r="D3888" i="10"/>
  <c r="B3888" i="10"/>
  <c r="B3889" i="10"/>
  <c r="C3890" i="10"/>
  <c r="B3890" i="10"/>
  <c r="B3891" i="10"/>
  <c r="D3892" i="10"/>
  <c r="B3892" i="10"/>
  <c r="B3893" i="10"/>
  <c r="C3893" i="10"/>
  <c r="D3893" i="10"/>
  <c r="D3894" i="10"/>
  <c r="B3894" i="10"/>
  <c r="C3895" i="10"/>
  <c r="B3895" i="10"/>
  <c r="D3895" i="10"/>
  <c r="B3896" i="10"/>
  <c r="B3897" i="10"/>
  <c r="B3898" i="10"/>
  <c r="B3899" i="10"/>
  <c r="D3900" i="10"/>
  <c r="B3900" i="10"/>
  <c r="C3900" i="10"/>
  <c r="C3901" i="10"/>
  <c r="B3901" i="10"/>
  <c r="D3901" i="10"/>
  <c r="B3902" i="10"/>
  <c r="C3902" i="10"/>
  <c r="D3902" i="10"/>
  <c r="B3903" i="10"/>
  <c r="B3904" i="10"/>
  <c r="C3905" i="10"/>
  <c r="B3905" i="10"/>
  <c r="C3906" i="10"/>
  <c r="B3906" i="10"/>
  <c r="D3906" i="10"/>
  <c r="D3907" i="10"/>
  <c r="B3907" i="10"/>
  <c r="B3908" i="10"/>
  <c r="B3909" i="10"/>
  <c r="B3910" i="10"/>
  <c r="C3910" i="10"/>
  <c r="D3910" i="10"/>
  <c r="B3911" i="10"/>
  <c r="D3912" i="10"/>
  <c r="B3912" i="10"/>
  <c r="D3913" i="10"/>
  <c r="B3913" i="10"/>
  <c r="C3913" i="10"/>
  <c r="B3914" i="10"/>
  <c r="B3915" i="10"/>
  <c r="B3916" i="10"/>
  <c r="C3917" i="10"/>
  <c r="B3917" i="10"/>
  <c r="D3918" i="10"/>
  <c r="B3918" i="10"/>
  <c r="D3919" i="10"/>
  <c r="B3919" i="10"/>
  <c r="B3920" i="10"/>
  <c r="B3921" i="10"/>
  <c r="B3922" i="10"/>
  <c r="C3923" i="10"/>
  <c r="B3923" i="10"/>
  <c r="D3923" i="10"/>
  <c r="D3924" i="10"/>
  <c r="B3924" i="10"/>
  <c r="C3924" i="10"/>
  <c r="C3925" i="10"/>
  <c r="B3925" i="10"/>
  <c r="D3925" i="10"/>
  <c r="B3926" i="10"/>
  <c r="B3927" i="10"/>
  <c r="B3928" i="10"/>
  <c r="C3929" i="10"/>
  <c r="B3929" i="10"/>
  <c r="D3930" i="10"/>
  <c r="B3930" i="10"/>
  <c r="C3930" i="10"/>
  <c r="B3931" i="10"/>
  <c r="B3932" i="10"/>
  <c r="B3933" i="10"/>
  <c r="B3934" i="10"/>
  <c r="B3935" i="10"/>
  <c r="D3936" i="10"/>
  <c r="B3936" i="10"/>
  <c r="C3936" i="10"/>
  <c r="B3937" i="10"/>
  <c r="C3937" i="10"/>
  <c r="D3937" i="10"/>
  <c r="B3938" i="10"/>
  <c r="B3939" i="10"/>
  <c r="D3940" i="10"/>
  <c r="B3940" i="10"/>
  <c r="C3941" i="10"/>
  <c r="B3941" i="10"/>
  <c r="D3941" i="10"/>
  <c r="C3942" i="10"/>
  <c r="B3942" i="10"/>
  <c r="B3943" i="10"/>
  <c r="C3943" i="10"/>
  <c r="D3943" i="10"/>
  <c r="B3944" i="10"/>
  <c r="C3945" i="10"/>
  <c r="B3945" i="10"/>
  <c r="D3945" i="10"/>
  <c r="B3946" i="10"/>
  <c r="B3947" i="10"/>
  <c r="B3948" i="10"/>
  <c r="B3949" i="10"/>
  <c r="C3949" i="10"/>
  <c r="D3949" i="10"/>
  <c r="B3950" i="10"/>
  <c r="C3951" i="10"/>
  <c r="B3951" i="10"/>
  <c r="D3951" i="10"/>
  <c r="D3952" i="10"/>
  <c r="B3952" i="10"/>
  <c r="B3953" i="10"/>
  <c r="C3954" i="10"/>
  <c r="B3954" i="10"/>
  <c r="C3955" i="10"/>
  <c r="B3955" i="10"/>
  <c r="B3956" i="10"/>
  <c r="C3957" i="10"/>
  <c r="B3957" i="10"/>
  <c r="D3957" i="10"/>
  <c r="C3958" i="10"/>
  <c r="B3958" i="10"/>
  <c r="D3958" i="10"/>
  <c r="B3959" i="10"/>
  <c r="C3959" i="10"/>
  <c r="D3959" i="10"/>
  <c r="B3960" i="10"/>
  <c r="B3961" i="10"/>
  <c r="D3962" i="10"/>
  <c r="B3962" i="10"/>
  <c r="C3962" i="10"/>
  <c r="C3963" i="10"/>
  <c r="B3963" i="10"/>
  <c r="B3964" i="10"/>
  <c r="C3965" i="10"/>
  <c r="B3965" i="10"/>
  <c r="D3965" i="10"/>
  <c r="B3966" i="10"/>
  <c r="B3967" i="10"/>
  <c r="D3968" i="10"/>
  <c r="B3968" i="10"/>
  <c r="C3968" i="10"/>
  <c r="B3969" i="10"/>
  <c r="B3970" i="10"/>
  <c r="D3971" i="10"/>
  <c r="B3971" i="10"/>
  <c r="C3971" i="10"/>
  <c r="B3972" i="10"/>
  <c r="B3973" i="10"/>
  <c r="C3974" i="10"/>
  <c r="B3974" i="10"/>
  <c r="D3974" i="10"/>
  <c r="B3975" i="10"/>
  <c r="D3976" i="10"/>
  <c r="B3976" i="10"/>
  <c r="C3976" i="10"/>
  <c r="C3977" i="10"/>
  <c r="B3977" i="10"/>
  <c r="D3977" i="10"/>
  <c r="D3978" i="10"/>
  <c r="B3978" i="10"/>
  <c r="C3978" i="10"/>
  <c r="B3979" i="10"/>
  <c r="B3980" i="10"/>
  <c r="C3981" i="10"/>
  <c r="B3981" i="10"/>
  <c r="B3982" i="10"/>
  <c r="D3983" i="10"/>
  <c r="B3983" i="10"/>
  <c r="C3983" i="10"/>
  <c r="D3984" i="10"/>
  <c r="B3984" i="10"/>
  <c r="C3984" i="10"/>
  <c r="B3985" i="10"/>
  <c r="D3986" i="10"/>
  <c r="B3986" i="10"/>
  <c r="C3986" i="10"/>
  <c r="C3987" i="10"/>
  <c r="B3987" i="10"/>
  <c r="D3988" i="10"/>
  <c r="B3988" i="10"/>
  <c r="B3989" i="10"/>
  <c r="C3990" i="10"/>
  <c r="B3990" i="10"/>
  <c r="B3991" i="10"/>
  <c r="B3992" i="10"/>
  <c r="C3993" i="10"/>
  <c r="B3993" i="10"/>
  <c r="D3993" i="10"/>
  <c r="D3994" i="10"/>
  <c r="B3994" i="10"/>
  <c r="C3995" i="10"/>
  <c r="B3995" i="10"/>
  <c r="B3996" i="10"/>
  <c r="D3997" i="10"/>
  <c r="B3997" i="10"/>
  <c r="C3997" i="10"/>
  <c r="D3998" i="10"/>
  <c r="B3998" i="10"/>
  <c r="B3999" i="10"/>
  <c r="C3999" i="10"/>
  <c r="D3999" i="10"/>
  <c r="B4000" i="10"/>
  <c r="C4001" i="10"/>
  <c r="B4001" i="10"/>
  <c r="B4002" i="10"/>
  <c r="C4003" i="10"/>
  <c r="B4003" i="10"/>
  <c r="B4004" i="10"/>
  <c r="D4005" i="10"/>
  <c r="B4005" i="10"/>
  <c r="C4006" i="10"/>
  <c r="B4006" i="10"/>
  <c r="D4007" i="10"/>
  <c r="B4007" i="10"/>
  <c r="C4007" i="10"/>
  <c r="B4008" i="10"/>
  <c r="C4009" i="10"/>
  <c r="B4009" i="10"/>
  <c r="B4010" i="10"/>
  <c r="B4011" i="10"/>
  <c r="B4012" i="10"/>
  <c r="B4013" i="10"/>
  <c r="C4014" i="10"/>
  <c r="B4014" i="10"/>
  <c r="C4015" i="10"/>
  <c r="B4015" i="10"/>
  <c r="D4016" i="10"/>
  <c r="B4016" i="10"/>
  <c r="C4016" i="10"/>
  <c r="B4017" i="10"/>
  <c r="C4018" i="10"/>
  <c r="B4018" i="10"/>
  <c r="C4019" i="10"/>
  <c r="B4019" i="10"/>
  <c r="D4020" i="10"/>
  <c r="B4020" i="10"/>
  <c r="C4020" i="10"/>
  <c r="C4021" i="10"/>
  <c r="B4021" i="10"/>
  <c r="D4021" i="10"/>
  <c r="B4022" i="10"/>
  <c r="C4022" i="10"/>
  <c r="D4022" i="10"/>
  <c r="C4023" i="10"/>
  <c r="B4023" i="10"/>
  <c r="D4023" i="10"/>
  <c r="B4024" i="10"/>
  <c r="D4025" i="10"/>
  <c r="B4025" i="10"/>
  <c r="B4026" i="10"/>
  <c r="B4027" i="10"/>
  <c r="D4028" i="10"/>
  <c r="B4028" i="10"/>
  <c r="B4029" i="10"/>
  <c r="C4030" i="10"/>
  <c r="B4030" i="10"/>
  <c r="C4031" i="10"/>
  <c r="B4031" i="10"/>
  <c r="B4032" i="10"/>
  <c r="D4033" i="10"/>
  <c r="B4033" i="10"/>
  <c r="D4034" i="10"/>
  <c r="B4034" i="10"/>
  <c r="C4034" i="10"/>
  <c r="B4035" i="10"/>
  <c r="D4036" i="10"/>
  <c r="B4036" i="10"/>
  <c r="C4036" i="10"/>
  <c r="C4037" i="10"/>
  <c r="B4037" i="10"/>
  <c r="B4038" i="10"/>
  <c r="D4039" i="10"/>
  <c r="B4039" i="10"/>
  <c r="D4040" i="10"/>
  <c r="B4040" i="10"/>
  <c r="C4040" i="10"/>
  <c r="C4041" i="10"/>
  <c r="B4041" i="10"/>
  <c r="D4041" i="10"/>
  <c r="D4042" i="10"/>
  <c r="B4042" i="10"/>
  <c r="C4042" i="10"/>
  <c r="C4043" i="10"/>
  <c r="B4043" i="10"/>
  <c r="D4043" i="10"/>
  <c r="D4044" i="10"/>
  <c r="B4044" i="10"/>
  <c r="B4045" i="10"/>
  <c r="B4046" i="10"/>
  <c r="B4047" i="10"/>
  <c r="D4048" i="10"/>
  <c r="B4048" i="10"/>
  <c r="D4049" i="10"/>
  <c r="B4049" i="10"/>
  <c r="B4050" i="10"/>
  <c r="C4050" i="10"/>
  <c r="D4050" i="10"/>
  <c r="B4051" i="10"/>
  <c r="D4052" i="10"/>
  <c r="B4052" i="10"/>
  <c r="D4053" i="10"/>
  <c r="B4053" i="10"/>
  <c r="C4053" i="10"/>
  <c r="B4054" i="10"/>
  <c r="B4055" i="10"/>
  <c r="D4056" i="10"/>
  <c r="B4056" i="10"/>
  <c r="B4057" i="10"/>
  <c r="C4058" i="10"/>
  <c r="B4058" i="10"/>
  <c r="D4058" i="10"/>
  <c r="D4059" i="10"/>
  <c r="B4059" i="10"/>
  <c r="C4059" i="10"/>
  <c r="D4060" i="10"/>
  <c r="B4060" i="10"/>
  <c r="C4060" i="10"/>
  <c r="B4061" i="10"/>
  <c r="B4062" i="10"/>
  <c r="B4063" i="10"/>
  <c r="B4064" i="10"/>
  <c r="C4065" i="10"/>
  <c r="B4065" i="10"/>
  <c r="B4066" i="10"/>
  <c r="C4066" i="10"/>
  <c r="D4066" i="10"/>
  <c r="B4067" i="10"/>
  <c r="B4068" i="10"/>
  <c r="C4069" i="10"/>
  <c r="B4069" i="10"/>
  <c r="D4070" i="10"/>
  <c r="B4070" i="10"/>
  <c r="C4070" i="10"/>
  <c r="D4071" i="10"/>
  <c r="B4071" i="10"/>
  <c r="C4071" i="10"/>
  <c r="B4072" i="10"/>
  <c r="C4073" i="10"/>
  <c r="B4073" i="10"/>
  <c r="B4074" i="10"/>
  <c r="B4075" i="10"/>
  <c r="B4076" i="10"/>
  <c r="B4077" i="10"/>
  <c r="B4078" i="10"/>
  <c r="B4079" i="10"/>
  <c r="B4080" i="10"/>
  <c r="D4081" i="10"/>
  <c r="B4081" i="10"/>
  <c r="C4081" i="10"/>
  <c r="C4082" i="10"/>
  <c r="B4082" i="10"/>
  <c r="D4082" i="10"/>
  <c r="D4083" i="10"/>
  <c r="B4083" i="10"/>
  <c r="D4084" i="10"/>
  <c r="B4084" i="10"/>
  <c r="B4085" i="10"/>
  <c r="B4086" i="10"/>
  <c r="B4087" i="10"/>
  <c r="D4088" i="10"/>
  <c r="B4088" i="10"/>
  <c r="D4089" i="10"/>
  <c r="B4089" i="10"/>
  <c r="C4090" i="10"/>
  <c r="B4090" i="10"/>
  <c r="B4091" i="10"/>
  <c r="D4092" i="10"/>
  <c r="B4092" i="10"/>
  <c r="D4093" i="10"/>
  <c r="B4093" i="10"/>
  <c r="B4094" i="10"/>
  <c r="C4094" i="10"/>
  <c r="D4094" i="10"/>
  <c r="C4095" i="10"/>
  <c r="B4095" i="10"/>
  <c r="D4096" i="10"/>
  <c r="B4096" i="10"/>
  <c r="C4096" i="10"/>
  <c r="D4097" i="10"/>
  <c r="B4097" i="10"/>
  <c r="C4097" i="10"/>
  <c r="B4098" i="10"/>
  <c r="D4099" i="10"/>
  <c r="B4099" i="10"/>
  <c r="C4099" i="10"/>
  <c r="D4100" i="10"/>
  <c r="B4100" i="10"/>
  <c r="B4101" i="10"/>
  <c r="B4102" i="10"/>
  <c r="B4103" i="10"/>
  <c r="B4104" i="10"/>
  <c r="B4105" i="10"/>
  <c r="B4106" i="10"/>
  <c r="D4107" i="10"/>
  <c r="B4107" i="10"/>
  <c r="D4108" i="10"/>
  <c r="B4108" i="10"/>
  <c r="C4109" i="10"/>
  <c r="B4109" i="10"/>
  <c r="D4109" i="10"/>
  <c r="B4110" i="10"/>
  <c r="C4110" i="10"/>
  <c r="D4110" i="10"/>
  <c r="C4111" i="10"/>
  <c r="B4111" i="10"/>
  <c r="D4112" i="10"/>
  <c r="B4112" i="10"/>
  <c r="C4112" i="10"/>
  <c r="B4113" i="10"/>
  <c r="C4113" i="10"/>
  <c r="D4113" i="10"/>
  <c r="C4114" i="10"/>
  <c r="B4114" i="10"/>
  <c r="D4114" i="10"/>
  <c r="C4115" i="10"/>
  <c r="B4115" i="10"/>
  <c r="D4116" i="10"/>
  <c r="B4116" i="10"/>
  <c r="B4117" i="10"/>
  <c r="B4118" i="10"/>
  <c r="C4119" i="10"/>
  <c r="B4119" i="10"/>
  <c r="D4119" i="10"/>
  <c r="D4120" i="10"/>
  <c r="B4120" i="10"/>
  <c r="D4121" i="10"/>
  <c r="B4121" i="10"/>
  <c r="B4122" i="10"/>
  <c r="C4122" i="10"/>
  <c r="D4122" i="10"/>
  <c r="B4123" i="10"/>
  <c r="B4124" i="10"/>
  <c r="B4125" i="10"/>
  <c r="D4126" i="10"/>
  <c r="B4126" i="10"/>
  <c r="D4127" i="10"/>
  <c r="B4127" i="10"/>
  <c r="D4128" i="10"/>
  <c r="B4128" i="10"/>
  <c r="B4129" i="10"/>
  <c r="B4130" i="10"/>
  <c r="D4131" i="10"/>
  <c r="B4131" i="10"/>
  <c r="C4131" i="10"/>
  <c r="D4132" i="10"/>
  <c r="B4132" i="10"/>
  <c r="D4133" i="10"/>
  <c r="B4133" i="10"/>
  <c r="C4133" i="10"/>
  <c r="C4134" i="10"/>
  <c r="B4134" i="10"/>
  <c r="D4134" i="10"/>
  <c r="D4135" i="10"/>
  <c r="B4135" i="10"/>
  <c r="B4136" i="10"/>
  <c r="C4137" i="10"/>
  <c r="B4137" i="10"/>
  <c r="C4138" i="10"/>
  <c r="B4138" i="10"/>
  <c r="B4139" i="10"/>
  <c r="D4140" i="10"/>
  <c r="B4140" i="10"/>
  <c r="C4141" i="10"/>
  <c r="B4141" i="10"/>
  <c r="D4141" i="10"/>
  <c r="B4142" i="10"/>
  <c r="D4143" i="10"/>
  <c r="B4143" i="10"/>
  <c r="C4143" i="10"/>
  <c r="B4144" i="10"/>
  <c r="D4145" i="10"/>
  <c r="B4145" i="10"/>
  <c r="B4146" i="10"/>
  <c r="B4147" i="10"/>
  <c r="B4148" i="10"/>
  <c r="C4149" i="10"/>
  <c r="B4149" i="10"/>
  <c r="D4149" i="10"/>
  <c r="B4150" i="10"/>
  <c r="C4151" i="10"/>
  <c r="B4151" i="10"/>
  <c r="B4152" i="10"/>
  <c r="D4153" i="10"/>
  <c r="B4153" i="10"/>
  <c r="B4154" i="10"/>
  <c r="D4155" i="10"/>
  <c r="B4155" i="10"/>
  <c r="D4156" i="10"/>
  <c r="B4156" i="10"/>
  <c r="C4156" i="10"/>
  <c r="D4157" i="10"/>
  <c r="B4157" i="10"/>
  <c r="C4158" i="10"/>
  <c r="B4158" i="10"/>
  <c r="C4159" i="10"/>
  <c r="B4159" i="10"/>
  <c r="D4159" i="10"/>
  <c r="D4160" i="10"/>
  <c r="B4160" i="10"/>
  <c r="D4161" i="10"/>
  <c r="B4161" i="10"/>
  <c r="C4162" i="10"/>
  <c r="B4162" i="10"/>
  <c r="B4163" i="10"/>
  <c r="D4164" i="10"/>
  <c r="B4164" i="10"/>
  <c r="B4165" i="10"/>
  <c r="B4166" i="10"/>
  <c r="C4167" i="10"/>
  <c r="B4167" i="10"/>
  <c r="B4168" i="10"/>
  <c r="C4169" i="10"/>
  <c r="B4169" i="10"/>
  <c r="B4170" i="10"/>
  <c r="C4170" i="10"/>
  <c r="D4170" i="10"/>
  <c r="C4171" i="10"/>
  <c r="B4171" i="10"/>
  <c r="B4172" i="10"/>
  <c r="B4173" i="10"/>
  <c r="D4174" i="10"/>
  <c r="B4174" i="10"/>
  <c r="C4174" i="10"/>
  <c r="D4175" i="10"/>
  <c r="B4175" i="10"/>
  <c r="B4176" i="10"/>
  <c r="B4177" i="10"/>
  <c r="D4178" i="10"/>
  <c r="B4178" i="10"/>
  <c r="B4179" i="10"/>
  <c r="C4179" i="10"/>
  <c r="D4179" i="10"/>
  <c r="B4180" i="10"/>
  <c r="B4181" i="10"/>
  <c r="C4181" i="10"/>
  <c r="D4181" i="10"/>
  <c r="B4182" i="10"/>
  <c r="C4182" i="10"/>
  <c r="D4182" i="10"/>
  <c r="C4183" i="10"/>
  <c r="B4183" i="10"/>
  <c r="D4183" i="10"/>
  <c r="D4184" i="10"/>
  <c r="B4184" i="10"/>
  <c r="C4184" i="10"/>
  <c r="C4185" i="10"/>
  <c r="B4185" i="10"/>
  <c r="C4186" i="10"/>
  <c r="B4186" i="10"/>
  <c r="D4186" i="10"/>
  <c r="D4187" i="10"/>
  <c r="B4187" i="10"/>
  <c r="D4188" i="10"/>
  <c r="B4188" i="10"/>
  <c r="B4189" i="10"/>
  <c r="B4190" i="10"/>
  <c r="D4191" i="10"/>
  <c r="B4191" i="10"/>
  <c r="D4192" i="10"/>
  <c r="B4192" i="10"/>
  <c r="D4193" i="10"/>
  <c r="B4193" i="10"/>
  <c r="C4193" i="10"/>
  <c r="C4194" i="10"/>
  <c r="B4194" i="10"/>
  <c r="D4194" i="10"/>
  <c r="B4195" i="10"/>
  <c r="C4195" i="10"/>
  <c r="D4195" i="10"/>
  <c r="B4196" i="10"/>
  <c r="B4197" i="10"/>
  <c r="D4198" i="10"/>
  <c r="B4198" i="10"/>
  <c r="C4199" i="10"/>
  <c r="B4199" i="10"/>
  <c r="B4200" i="10"/>
  <c r="B4201" i="10"/>
  <c r="C4201" i="10"/>
  <c r="D4201" i="10"/>
  <c r="B4202" i="10"/>
  <c r="B4203" i="10"/>
  <c r="B4204" i="10"/>
  <c r="B4205" i="10"/>
  <c r="C4205" i="10"/>
  <c r="D4205" i="10"/>
  <c r="B4206" i="10"/>
  <c r="C4206" i="10"/>
  <c r="D4206" i="10"/>
  <c r="B4207" i="10"/>
  <c r="D4208" i="10"/>
  <c r="B4208" i="10"/>
  <c r="C4208" i="10"/>
  <c r="C4209" i="10"/>
  <c r="B4209" i="10"/>
  <c r="D4209" i="10"/>
  <c r="C4210" i="10"/>
  <c r="B4210" i="10"/>
  <c r="D4210" i="10"/>
  <c r="B4211" i="10"/>
  <c r="B4212" i="10"/>
  <c r="C4213" i="10"/>
  <c r="B4213" i="10"/>
  <c r="D4213" i="10"/>
  <c r="B4214" i="10"/>
  <c r="C4214" i="10"/>
  <c r="D4214" i="10"/>
  <c r="B4215" i="10"/>
  <c r="D4216" i="10"/>
  <c r="B4216" i="10"/>
  <c r="C4216" i="10"/>
  <c r="B4217" i="10"/>
  <c r="D4218" i="10"/>
  <c r="B4218" i="10"/>
  <c r="C4218" i="10"/>
  <c r="B4219" i="10"/>
  <c r="B4220" i="10"/>
  <c r="B4221" i="10"/>
  <c r="B4222" i="10"/>
  <c r="C4222" i="10"/>
  <c r="D4222" i="10"/>
  <c r="B4223" i="10"/>
  <c r="C4223" i="10"/>
  <c r="D4223" i="10"/>
  <c r="D4224" i="10"/>
  <c r="B4224" i="10"/>
  <c r="C4224" i="10"/>
  <c r="D4225" i="10"/>
  <c r="B4225" i="10"/>
  <c r="C4225" i="10"/>
  <c r="C4226" i="10"/>
  <c r="B4226" i="10"/>
  <c r="D4226" i="10"/>
  <c r="D4227" i="10"/>
  <c r="B4227" i="10"/>
  <c r="D4228" i="10"/>
  <c r="B4228" i="10"/>
  <c r="C4229" i="10"/>
  <c r="B4229" i="10"/>
  <c r="B4230" i="10"/>
  <c r="B4231" i="10"/>
  <c r="D4232" i="10"/>
  <c r="B4232" i="10"/>
  <c r="B4233" i="10"/>
  <c r="C4233" i="10"/>
  <c r="D4233" i="10"/>
  <c r="C4234" i="10"/>
  <c r="B4234" i="10"/>
  <c r="D4235" i="10"/>
  <c r="B4235" i="10"/>
  <c r="D4236" i="10"/>
  <c r="B4236" i="10"/>
  <c r="C4237" i="10"/>
  <c r="B4237" i="10"/>
  <c r="B4238" i="10"/>
  <c r="B4239" i="10"/>
  <c r="B4240" i="10"/>
  <c r="C4241" i="10"/>
  <c r="B4241" i="10"/>
  <c r="D4242" i="10"/>
  <c r="B4242" i="10"/>
  <c r="B4243" i="10"/>
  <c r="B4244" i="10"/>
  <c r="B4245" i="10"/>
  <c r="C4246" i="10"/>
  <c r="B4246" i="10"/>
  <c r="C4247" i="10"/>
  <c r="B4247" i="10"/>
  <c r="B4248" i="10"/>
  <c r="B4249" i="10"/>
  <c r="B4250" i="10"/>
  <c r="C4250" i="10"/>
  <c r="D4250" i="10"/>
  <c r="B4251" i="10"/>
  <c r="C4251" i="10"/>
  <c r="D4251" i="10"/>
  <c r="D4252" i="10"/>
  <c r="B4252" i="10"/>
  <c r="C4252" i="10"/>
  <c r="B4253" i="10"/>
  <c r="D4254" i="10"/>
  <c r="B4254" i="10"/>
  <c r="D4255" i="10"/>
  <c r="B4255" i="10"/>
  <c r="B4256" i="10"/>
  <c r="C4257" i="10"/>
  <c r="B4257" i="10"/>
  <c r="D4257" i="10"/>
  <c r="D4258" i="10"/>
  <c r="B4258" i="10"/>
  <c r="D4259" i="10"/>
  <c r="B4259" i="10"/>
  <c r="D4260" i="10"/>
  <c r="B4260" i="10"/>
  <c r="C4261" i="10"/>
  <c r="B4261" i="10"/>
  <c r="C4262" i="10"/>
  <c r="B4262" i="10"/>
  <c r="D4263" i="10"/>
  <c r="B4263" i="10"/>
  <c r="B4264" i="10"/>
  <c r="B4265" i="10"/>
  <c r="B4266" i="10"/>
  <c r="B4267" i="10"/>
  <c r="C4267" i="10"/>
  <c r="D4267" i="10"/>
  <c r="D4268" i="10"/>
  <c r="B4268" i="10"/>
  <c r="C4268" i="10"/>
  <c r="D4269" i="10"/>
  <c r="B4269" i="10"/>
  <c r="B4270" i="10"/>
  <c r="D4271" i="10"/>
  <c r="B4271" i="10"/>
  <c r="B4272" i="10"/>
  <c r="D4273" i="10"/>
  <c r="B4273" i="10"/>
  <c r="C4273" i="10"/>
  <c r="B4274" i="10"/>
  <c r="B4275" i="10"/>
  <c r="D4276" i="10"/>
  <c r="B4276" i="10"/>
  <c r="C4277" i="10"/>
  <c r="B4277" i="10"/>
  <c r="D4278" i="10"/>
  <c r="B4278" i="10"/>
  <c r="C4278" i="10"/>
  <c r="B4279" i="10"/>
  <c r="D4280" i="10"/>
  <c r="B4280" i="10"/>
  <c r="C4280" i="10"/>
  <c r="D4281" i="10"/>
  <c r="B4281" i="10"/>
  <c r="C4282" i="10"/>
  <c r="B4282" i="10"/>
  <c r="D4282" i="10"/>
  <c r="B4283" i="10"/>
  <c r="C4283" i="10"/>
  <c r="D4283" i="10"/>
  <c r="B4284" i="10"/>
  <c r="B4285" i="10"/>
  <c r="B4286" i="10"/>
  <c r="C4286" i="10"/>
  <c r="D4286" i="10"/>
  <c r="C4287" i="10"/>
  <c r="B4287" i="10"/>
  <c r="D4287" i="10"/>
  <c r="B4288" i="10"/>
  <c r="C4289" i="10"/>
  <c r="B4289" i="10"/>
  <c r="C4290" i="10"/>
  <c r="B4290" i="10"/>
  <c r="D4290" i="10"/>
  <c r="B4291" i="10"/>
  <c r="B4292" i="10"/>
  <c r="B4293" i="10"/>
  <c r="B4294" i="10"/>
  <c r="C4295" i="10"/>
  <c r="B4295" i="10"/>
  <c r="B4296" i="10"/>
  <c r="B4297" i="10"/>
  <c r="C4298" i="10"/>
  <c r="B4298" i="10"/>
  <c r="C4299" i="10"/>
  <c r="B4299" i="10"/>
  <c r="D4300" i="10"/>
  <c r="B4300" i="10"/>
  <c r="B4301" i="10"/>
  <c r="B4302" i="10"/>
  <c r="B4303" i="10"/>
  <c r="B4304" i="10"/>
  <c r="C4305" i="10"/>
  <c r="B4305" i="10"/>
  <c r="C4306" i="10"/>
  <c r="B4306" i="10"/>
  <c r="B4307" i="10"/>
  <c r="B4308" i="10"/>
  <c r="C4309" i="10"/>
  <c r="B4309" i="10"/>
  <c r="D4309" i="10"/>
  <c r="C4310" i="10"/>
  <c r="B4310" i="10"/>
  <c r="C4311" i="10"/>
  <c r="B4311" i="10"/>
  <c r="C4312" i="10"/>
  <c r="B4312" i="10"/>
  <c r="C4313" i="10"/>
  <c r="B4313" i="10"/>
  <c r="D4314" i="10"/>
  <c r="B4314" i="10"/>
  <c r="D4315" i="10"/>
  <c r="B4315" i="10"/>
  <c r="D4316" i="10"/>
  <c r="B4316" i="10"/>
  <c r="C4317" i="10"/>
  <c r="B4317" i="10"/>
  <c r="D4318" i="10"/>
  <c r="B4318" i="10"/>
  <c r="D4319" i="10"/>
  <c r="B4319" i="10"/>
  <c r="C4320" i="10"/>
  <c r="B4320" i="10"/>
  <c r="B4321" i="10"/>
  <c r="C4322" i="10"/>
  <c r="B4322" i="10"/>
  <c r="D4322" i="10"/>
  <c r="B4323" i="10"/>
  <c r="B4324" i="10"/>
  <c r="C4325" i="10"/>
  <c r="B4325" i="10"/>
  <c r="D4326" i="10"/>
  <c r="B4326" i="10"/>
  <c r="B4327" i="10"/>
  <c r="C4328" i="10"/>
  <c r="B4328" i="10"/>
  <c r="D4328" i="10"/>
  <c r="C4329" i="10"/>
  <c r="B4329" i="10"/>
  <c r="D4329" i="10"/>
  <c r="B4330" i="10"/>
  <c r="B4331" i="10"/>
  <c r="C4331" i="10"/>
  <c r="D4331" i="10"/>
  <c r="B4332" i="10"/>
  <c r="C4333" i="10"/>
  <c r="B4333" i="10"/>
  <c r="C4334" i="10"/>
  <c r="B4334" i="10"/>
  <c r="B4335" i="10"/>
  <c r="D4336" i="10"/>
  <c r="B4336" i="10"/>
  <c r="C4336" i="10"/>
  <c r="C4337" i="10"/>
  <c r="B4337" i="10"/>
  <c r="B4338" i="10"/>
  <c r="C4339" i="10"/>
  <c r="B4339" i="10"/>
  <c r="B4340" i="10"/>
  <c r="C4341" i="10"/>
  <c r="B4341" i="10"/>
  <c r="C4342" i="10"/>
  <c r="B4342" i="10"/>
  <c r="B4343" i="10"/>
  <c r="C4344" i="10"/>
  <c r="B4344" i="10"/>
  <c r="C4345" i="10"/>
  <c r="B4345" i="10"/>
  <c r="D4346" i="10"/>
  <c r="B4346" i="10"/>
  <c r="C4347" i="10"/>
  <c r="B4347" i="10"/>
  <c r="D4347" i="10"/>
  <c r="D4348" i="10"/>
  <c r="B4348" i="10"/>
  <c r="B4349" i="10"/>
  <c r="D4350" i="10"/>
  <c r="B4350" i="10"/>
  <c r="D4351" i="10"/>
  <c r="B4351" i="10"/>
  <c r="B4352" i="10"/>
  <c r="C4353" i="10"/>
  <c r="B4353" i="10"/>
  <c r="D4353" i="10"/>
  <c r="B4354" i="10"/>
  <c r="C4355" i="10"/>
  <c r="B4355" i="10"/>
  <c r="B4356" i="10"/>
  <c r="B4357" i="10"/>
  <c r="D4358" i="10"/>
  <c r="B4358" i="10"/>
  <c r="C4359" i="10"/>
  <c r="B4359" i="10"/>
  <c r="D4359" i="10"/>
  <c r="C4360" i="10"/>
  <c r="B4360" i="10"/>
  <c r="B4361" i="10"/>
  <c r="B4362" i="10"/>
  <c r="C4363" i="10"/>
  <c r="B4363" i="10"/>
  <c r="D4363" i="10"/>
  <c r="C4364" i="10"/>
  <c r="B4364" i="10"/>
  <c r="D4364" i="10"/>
  <c r="C4365" i="10"/>
  <c r="B4365" i="10"/>
  <c r="D4365" i="10"/>
  <c r="B4366" i="10"/>
  <c r="C4366" i="10"/>
  <c r="D4366" i="10"/>
  <c r="D4367" i="10"/>
  <c r="B4367" i="10"/>
  <c r="C4367" i="10"/>
  <c r="D4368" i="10"/>
  <c r="B4368" i="10"/>
  <c r="C4368" i="10"/>
  <c r="C4369" i="10"/>
  <c r="B4369" i="10"/>
  <c r="B4370" i="10"/>
  <c r="D4371" i="10"/>
  <c r="B4371" i="10"/>
  <c r="C4371" i="10"/>
  <c r="C4372" i="10"/>
  <c r="B4372" i="10"/>
  <c r="D4372" i="10"/>
  <c r="C4373" i="10"/>
  <c r="B4373" i="10"/>
  <c r="D4373" i="10"/>
  <c r="D4374" i="10"/>
  <c r="B4374" i="10"/>
  <c r="C4374" i="10"/>
  <c r="B4375" i="10"/>
  <c r="C4375" i="10"/>
  <c r="D4375" i="10"/>
  <c r="B4376" i="10"/>
  <c r="B4377" i="10"/>
  <c r="C4378" i="10"/>
  <c r="B4378" i="10"/>
  <c r="D4378" i="10"/>
  <c r="D4379" i="10"/>
  <c r="B4379" i="10"/>
  <c r="C4379" i="10"/>
  <c r="B4380" i="10"/>
  <c r="B4381" i="10"/>
  <c r="D4382" i="10"/>
  <c r="B4382" i="10"/>
  <c r="C4382" i="10"/>
  <c r="D4383" i="10"/>
  <c r="B4383" i="10"/>
  <c r="B4384" i="10"/>
  <c r="C4385" i="10"/>
  <c r="B4385" i="10"/>
  <c r="B4386" i="10"/>
  <c r="C4386" i="10"/>
  <c r="D4386" i="10"/>
  <c r="D4387" i="10"/>
  <c r="B4387" i="10"/>
  <c r="C4387" i="10"/>
  <c r="B4388" i="10"/>
  <c r="C4388" i="10"/>
  <c r="D4388" i="10"/>
  <c r="C4389" i="10"/>
  <c r="B4389" i="10"/>
  <c r="D4389" i="10"/>
  <c r="D4390" i="10"/>
  <c r="B4390" i="10"/>
  <c r="C4391" i="10"/>
  <c r="B4391" i="10"/>
  <c r="C4392" i="10"/>
  <c r="B4392" i="10"/>
  <c r="B4393" i="10"/>
  <c r="B4394" i="10"/>
  <c r="C4395" i="10"/>
  <c r="B4395" i="10"/>
  <c r="D4395" i="10"/>
  <c r="B4396" i="10"/>
  <c r="B4397" i="10"/>
  <c r="B4398" i="10"/>
  <c r="C4398" i="10"/>
  <c r="D4398" i="10"/>
  <c r="C4399" i="10"/>
  <c r="B4399" i="10"/>
  <c r="D4399" i="10"/>
  <c r="D4400" i="10"/>
  <c r="B4400" i="10"/>
  <c r="C4400" i="10"/>
  <c r="C4401" i="10"/>
  <c r="B4401" i="10"/>
  <c r="D4401" i="10"/>
  <c r="C4402" i="10"/>
  <c r="B4402" i="10"/>
  <c r="B4403" i="10"/>
  <c r="C4403" i="10"/>
  <c r="D4403" i="10"/>
  <c r="C4404" i="10"/>
  <c r="B4404" i="10"/>
  <c r="D4404" i="10"/>
  <c r="B4405" i="10"/>
  <c r="B4406" i="10"/>
  <c r="C4407" i="10"/>
  <c r="B4407" i="10"/>
  <c r="D4408" i="10"/>
  <c r="B4408" i="10"/>
  <c r="C4409" i="10"/>
  <c r="B4409" i="10"/>
  <c r="C4410" i="10"/>
  <c r="B4410" i="10"/>
  <c r="B4411" i="10"/>
  <c r="C4412" i="10"/>
  <c r="B4412" i="10"/>
  <c r="C4413" i="10"/>
  <c r="B4413" i="10"/>
  <c r="D4413" i="10"/>
  <c r="B4414" i="10"/>
  <c r="B4415" i="10"/>
  <c r="C4415" i="10"/>
  <c r="D4415" i="10"/>
  <c r="B4416" i="10"/>
  <c r="C4416" i="10"/>
  <c r="D4416" i="10"/>
  <c r="B4417" i="10"/>
  <c r="C4418" i="10"/>
  <c r="B4418" i="10"/>
  <c r="C4419" i="10"/>
  <c r="B4419" i="10"/>
  <c r="D4419" i="10"/>
  <c r="B4420" i="10"/>
  <c r="B4421" i="10"/>
  <c r="B4422" i="10"/>
  <c r="D4423" i="10"/>
  <c r="B4423" i="10"/>
  <c r="D4424" i="10"/>
  <c r="B4424" i="10"/>
  <c r="B4425" i="10"/>
  <c r="C4426" i="10"/>
  <c r="B4426" i="10"/>
  <c r="B4427" i="10"/>
  <c r="C4428" i="10"/>
  <c r="B4428" i="10"/>
  <c r="B4429" i="10"/>
  <c r="B4430" i="10"/>
  <c r="C4431" i="10"/>
  <c r="B4431" i="10"/>
  <c r="B4432" i="10"/>
  <c r="C4433" i="10"/>
  <c r="B4433" i="10"/>
  <c r="B4434" i="10"/>
  <c r="B4435" i="10"/>
  <c r="C4435" i="10"/>
  <c r="D4435" i="10"/>
  <c r="D4436" i="10"/>
  <c r="B4436" i="10"/>
  <c r="C4437" i="10"/>
  <c r="B4437" i="10"/>
  <c r="D4437" i="10"/>
  <c r="C4438" i="10"/>
  <c r="B4438" i="10"/>
  <c r="B4439" i="10"/>
  <c r="C4439" i="10"/>
  <c r="D4439" i="10"/>
  <c r="B4440" i="10"/>
  <c r="C4441" i="10"/>
  <c r="B4441" i="10"/>
  <c r="C4442" i="10"/>
  <c r="B4442" i="10"/>
  <c r="C4443" i="10"/>
  <c r="B4443" i="10"/>
  <c r="B4444" i="10"/>
  <c r="C4444" i="10"/>
  <c r="D4444" i="10"/>
  <c r="C4445" i="10"/>
  <c r="B4445" i="10"/>
  <c r="D4445" i="10"/>
  <c r="B4446" i="10"/>
  <c r="B4447" i="10"/>
  <c r="B4448" i="10"/>
  <c r="B4449" i="10"/>
  <c r="C4450" i="10"/>
  <c r="B4450" i="10"/>
  <c r="D4451" i="10"/>
  <c r="B4451" i="10"/>
  <c r="C4452" i="10"/>
  <c r="B4452" i="10"/>
  <c r="C4453" i="10"/>
  <c r="B4453" i="10"/>
  <c r="D4454" i="10"/>
  <c r="B4454" i="10"/>
  <c r="C4455" i="10"/>
  <c r="B4455" i="10"/>
  <c r="B4456" i="10"/>
  <c r="C4456" i="10"/>
  <c r="D4456" i="10"/>
  <c r="B4457" i="10"/>
  <c r="B4458" i="10"/>
  <c r="D4459" i="10"/>
  <c r="B4459" i="10"/>
  <c r="D4460" i="10"/>
  <c r="B4460" i="10"/>
  <c r="C4461" i="10"/>
  <c r="B4461" i="10"/>
  <c r="D4462" i="10"/>
  <c r="B4462" i="10"/>
  <c r="D4463" i="10"/>
  <c r="B4463" i="10"/>
  <c r="B4464" i="10"/>
  <c r="C4464" i="10"/>
  <c r="D4464" i="10"/>
  <c r="B4465" i="10"/>
  <c r="D4466" i="10"/>
  <c r="B4466" i="10"/>
  <c r="C4466" i="10"/>
  <c r="B4467" i="10"/>
  <c r="C4467" i="10"/>
  <c r="D4467" i="10"/>
  <c r="C4468" i="10"/>
  <c r="B4468" i="10"/>
  <c r="C4469" i="10"/>
  <c r="B4469" i="10"/>
  <c r="D4470" i="10"/>
  <c r="B4470" i="10"/>
  <c r="D4471" i="10"/>
  <c r="B4471" i="10"/>
  <c r="D4472" i="10"/>
  <c r="B4472" i="10"/>
  <c r="C4473" i="10"/>
  <c r="B4473" i="10"/>
  <c r="B4474" i="10"/>
  <c r="B4475" i="10"/>
  <c r="B4476" i="10"/>
  <c r="C4476" i="10"/>
  <c r="D4476" i="10"/>
  <c r="C4477" i="10"/>
  <c r="B4477" i="10"/>
  <c r="D4477" i="10"/>
  <c r="B4478" i="10"/>
  <c r="C4479" i="10"/>
  <c r="B4479" i="10"/>
  <c r="C4480" i="10"/>
  <c r="B4480" i="10"/>
  <c r="C4481" i="10"/>
  <c r="B4481" i="10"/>
  <c r="C4482" i="10"/>
  <c r="B4482" i="10"/>
  <c r="C4483" i="10"/>
  <c r="B4483" i="10"/>
  <c r="C4484" i="10"/>
  <c r="B4484" i="10"/>
  <c r="C4485" i="10"/>
  <c r="B4485" i="10"/>
  <c r="B4486" i="10"/>
  <c r="C4486" i="10"/>
  <c r="D4486" i="10"/>
  <c r="B4487" i="10"/>
  <c r="C4487" i="10"/>
  <c r="D4487" i="10"/>
  <c r="B4488" i="10"/>
  <c r="C4488" i="10"/>
  <c r="D4488" i="10"/>
  <c r="B4489" i="10"/>
  <c r="C4490" i="10"/>
  <c r="B4490" i="10"/>
  <c r="B4491" i="10"/>
  <c r="C4491" i="10"/>
  <c r="D4491" i="10"/>
  <c r="D4492" i="10"/>
  <c r="B4492" i="10"/>
  <c r="C4493" i="10"/>
  <c r="B4493" i="10"/>
  <c r="D4493" i="10"/>
  <c r="B4494" i="10"/>
  <c r="B4495" i="10"/>
  <c r="C4495" i="10"/>
  <c r="D4495" i="10"/>
  <c r="B4496" i="10"/>
  <c r="C4496" i="10"/>
  <c r="D4496" i="10"/>
  <c r="C4497" i="10"/>
  <c r="B4497" i="10"/>
  <c r="D4497" i="10"/>
  <c r="B4498" i="10"/>
  <c r="C4498" i="10"/>
  <c r="D4498" i="10"/>
  <c r="B4499" i="10"/>
  <c r="C4499" i="10"/>
  <c r="D4499" i="10"/>
  <c r="D4500" i="10"/>
  <c r="B4500" i="10"/>
  <c r="C4500" i="10"/>
  <c r="C4501" i="10"/>
  <c r="B4501" i="10"/>
  <c r="D4501" i="10"/>
  <c r="B4502" i="10"/>
  <c r="B4503" i="10"/>
  <c r="C4503" i="10"/>
  <c r="D4503" i="10"/>
  <c r="C4504" i="10"/>
  <c r="B4504" i="10"/>
  <c r="D4504" i="10"/>
  <c r="C4505" i="10"/>
  <c r="B4505" i="10"/>
  <c r="D4505" i="10"/>
  <c r="C4506" i="10"/>
  <c r="B4506" i="10"/>
  <c r="B4507" i="10"/>
  <c r="C4507" i="10"/>
  <c r="D4507" i="10"/>
  <c r="D4508" i="10"/>
  <c r="B4508" i="10"/>
  <c r="C4508" i="10"/>
  <c r="C4509" i="10"/>
  <c r="B4509" i="10"/>
  <c r="B4510" i="10"/>
  <c r="C4511" i="10"/>
  <c r="B4511" i="10"/>
  <c r="D4511" i="10"/>
  <c r="B4512" i="10"/>
  <c r="C4513" i="10"/>
  <c r="B4513" i="10"/>
  <c r="D4513" i="10"/>
  <c r="C4514" i="10"/>
  <c r="B4514" i="10"/>
  <c r="B4515" i="10"/>
  <c r="C4516" i="10"/>
  <c r="B4516" i="10"/>
  <c r="D4516" i="10"/>
  <c r="C4517" i="10"/>
  <c r="B4517" i="10"/>
  <c r="D4517" i="10"/>
  <c r="B4518" i="10"/>
  <c r="B4519" i="10"/>
  <c r="C4519" i="10"/>
  <c r="D4519" i="10"/>
  <c r="C4520" i="10"/>
  <c r="B4520" i="10"/>
  <c r="B4521" i="10"/>
  <c r="D4522" i="10"/>
  <c r="B4522" i="10"/>
  <c r="C4523" i="10"/>
  <c r="B4523" i="10"/>
  <c r="D4523" i="10"/>
  <c r="D4524" i="10"/>
  <c r="B4524" i="10"/>
  <c r="C4524" i="10"/>
  <c r="C4525" i="10"/>
  <c r="B4525" i="10"/>
  <c r="D4525" i="10"/>
  <c r="B4526" i="10"/>
  <c r="C4527" i="10"/>
  <c r="B4527" i="10"/>
  <c r="B4528" i="10"/>
  <c r="C4529" i="10"/>
  <c r="B4529" i="10"/>
  <c r="C4530" i="10"/>
  <c r="B4530" i="10"/>
  <c r="D4530" i="10"/>
  <c r="D4531" i="10"/>
  <c r="B4531" i="10"/>
  <c r="B4532" i="10"/>
  <c r="C4532" i="10"/>
  <c r="D4532" i="10"/>
  <c r="C4533" i="10"/>
  <c r="B4533" i="10"/>
  <c r="D4534" i="10"/>
  <c r="B4534" i="10"/>
  <c r="C4535" i="10"/>
  <c r="B4535" i="10"/>
  <c r="C4536" i="10"/>
  <c r="B4536" i="10"/>
  <c r="C4537" i="10"/>
  <c r="B4537" i="10"/>
  <c r="B4538" i="10"/>
  <c r="B4539" i="10"/>
  <c r="C4539" i="10"/>
  <c r="D4539" i="10"/>
  <c r="C4540" i="10"/>
  <c r="B4540" i="10"/>
  <c r="D4540" i="10"/>
  <c r="C4541" i="10"/>
  <c r="B4541" i="10"/>
  <c r="B4542" i="10"/>
  <c r="C4542" i="10"/>
  <c r="D4542" i="10"/>
  <c r="B4543" i="10"/>
  <c r="C4543" i="10"/>
  <c r="D4543" i="10"/>
  <c r="B4544" i="10"/>
  <c r="C4544" i="10"/>
  <c r="D4544" i="10"/>
  <c r="C4545" i="10"/>
  <c r="B4545" i="10"/>
  <c r="D4545" i="10"/>
  <c r="D4546" i="10"/>
  <c r="B4546" i="10"/>
  <c r="D4547" i="10"/>
  <c r="B4547" i="10"/>
  <c r="C4548" i="10"/>
  <c r="B4548" i="10"/>
  <c r="C4549" i="10"/>
  <c r="B4549" i="10"/>
  <c r="D4550" i="10"/>
  <c r="B4550" i="10"/>
  <c r="C4551" i="10"/>
  <c r="B4551" i="10"/>
  <c r="B4552" i="10"/>
  <c r="C4552" i="10"/>
  <c r="D4552" i="10"/>
  <c r="C4553" i="10"/>
  <c r="B4553" i="10"/>
  <c r="D4553" i="10"/>
  <c r="C4554" i="10"/>
  <c r="B4554" i="10"/>
  <c r="C4555" i="10"/>
  <c r="B4555" i="10"/>
  <c r="D4555" i="10"/>
  <c r="D4556" i="10"/>
  <c r="B4556" i="10"/>
  <c r="C4557" i="10"/>
  <c r="B4557" i="10"/>
  <c r="D4558" i="10"/>
  <c r="B4558" i="10"/>
  <c r="B4559" i="10"/>
  <c r="C4559" i="10"/>
  <c r="D4559" i="10"/>
  <c r="D4560" i="10"/>
  <c r="B4560" i="10"/>
  <c r="B4561" i="10"/>
  <c r="C4562" i="10"/>
  <c r="B4562" i="10"/>
  <c r="D4563" i="10"/>
  <c r="B4563" i="10"/>
  <c r="C4564" i="10"/>
  <c r="B4564" i="10"/>
  <c r="B4565" i="10"/>
  <c r="B4566" i="10"/>
  <c r="C4566" i="10"/>
  <c r="D4566" i="10"/>
  <c r="B4567" i="10"/>
  <c r="C4567" i="10"/>
  <c r="D4567" i="10"/>
  <c r="B4568" i="10"/>
  <c r="C4568" i="10"/>
  <c r="D4568" i="10"/>
  <c r="C4569" i="10"/>
  <c r="B4569" i="10"/>
  <c r="D4569" i="10"/>
  <c r="B4570" i="10"/>
  <c r="C4570" i="10"/>
  <c r="D4570" i="10"/>
  <c r="B4571" i="10"/>
  <c r="C4571" i="10"/>
  <c r="D4571" i="10"/>
  <c r="C4572" i="10"/>
  <c r="B4572" i="10"/>
  <c r="C4573" i="10"/>
  <c r="B4573" i="10"/>
  <c r="D4573" i="10"/>
  <c r="B4574" i="10"/>
  <c r="D4575" i="10"/>
  <c r="B4575" i="10"/>
  <c r="B4576" i="10"/>
  <c r="C4576" i="10"/>
  <c r="D4576" i="10"/>
  <c r="C4577" i="10"/>
  <c r="B4577" i="10"/>
  <c r="D4577" i="10"/>
  <c r="C4578" i="10"/>
  <c r="B4578" i="10"/>
  <c r="B4579" i="10"/>
  <c r="C4579" i="10"/>
  <c r="D4579" i="10"/>
  <c r="B4580" i="10"/>
  <c r="C4580" i="10"/>
  <c r="D4580" i="10"/>
  <c r="C4581" i="10"/>
  <c r="B4581" i="10"/>
  <c r="D4581" i="10"/>
  <c r="C4582" i="10"/>
  <c r="B4582" i="10"/>
  <c r="C4583" i="10"/>
  <c r="B4583" i="10"/>
  <c r="B4584" i="10"/>
  <c r="C4585" i="10"/>
  <c r="B4585" i="10"/>
  <c r="D4586" i="10"/>
  <c r="B4586" i="10"/>
  <c r="C4587" i="10"/>
  <c r="B4587" i="10"/>
  <c r="C4588" i="10"/>
  <c r="B4588" i="10"/>
  <c r="D4588" i="10"/>
  <c r="B4589" i="10"/>
  <c r="D4590" i="10"/>
  <c r="B4590" i="10"/>
  <c r="C4591" i="10"/>
  <c r="B4591" i="10"/>
  <c r="B4592" i="10"/>
  <c r="C4592" i="10"/>
  <c r="D4592" i="10"/>
  <c r="C4593" i="10"/>
  <c r="B4593" i="10"/>
  <c r="D4594" i="10"/>
  <c r="B4594" i="10"/>
  <c r="D4595" i="10"/>
  <c r="B4595" i="10"/>
  <c r="C4595" i="10"/>
  <c r="C4596" i="10"/>
  <c r="B4596" i="10"/>
  <c r="B4597" i="10"/>
  <c r="B4598" i="10"/>
  <c r="D4599" i="10"/>
  <c r="B4599" i="10"/>
  <c r="C4599" i="10"/>
  <c r="B4600" i="10"/>
  <c r="C4601" i="10"/>
  <c r="B4601" i="10"/>
  <c r="D4601" i="10"/>
  <c r="D4602" i="10"/>
  <c r="B4602" i="10"/>
  <c r="D4603" i="10"/>
  <c r="B4603" i="10"/>
  <c r="D4604" i="10"/>
  <c r="B4604" i="10"/>
  <c r="C4605" i="10"/>
  <c r="B4605" i="10"/>
  <c r="D4605" i="10"/>
  <c r="D4606" i="10"/>
  <c r="B4606" i="10"/>
  <c r="B4607" i="10"/>
  <c r="C4607" i="10"/>
  <c r="D4607" i="10"/>
  <c r="B4608" i="10"/>
  <c r="C4608" i="10"/>
  <c r="D4608" i="10"/>
  <c r="C4609" i="10"/>
  <c r="B4609" i="10"/>
  <c r="C4610" i="10"/>
  <c r="B4610" i="10"/>
  <c r="B4611" i="10"/>
  <c r="C4612" i="10"/>
  <c r="B4612" i="10"/>
  <c r="B4613" i="10"/>
  <c r="B4614" i="10"/>
  <c r="C4614" i="10"/>
  <c r="D4614" i="10"/>
  <c r="B4615" i="10"/>
  <c r="B4616" i="10"/>
  <c r="C4616" i="10"/>
  <c r="D4616" i="10"/>
  <c r="C4617" i="10"/>
  <c r="B4617" i="10"/>
  <c r="D4617" i="10"/>
  <c r="C4618" i="10"/>
  <c r="B4618" i="10"/>
  <c r="B4619" i="10"/>
  <c r="D4620" i="10"/>
  <c r="B4620" i="10"/>
  <c r="C4620" i="10"/>
  <c r="C4621" i="10"/>
  <c r="B4621" i="10"/>
  <c r="D4621" i="10"/>
  <c r="B4622" i="10"/>
  <c r="B4623" i="10"/>
  <c r="C4623" i="10"/>
  <c r="D4623" i="10"/>
  <c r="B4624" i="10"/>
  <c r="C4625" i="10"/>
  <c r="B4625" i="10"/>
  <c r="B4626" i="10"/>
  <c r="B4627" i="10"/>
  <c r="C4627" i="10"/>
  <c r="D4627" i="10"/>
  <c r="B4628" i="10"/>
  <c r="C4628" i="10"/>
  <c r="D4628" i="10"/>
  <c r="C4629" i="10"/>
  <c r="B4629" i="10"/>
  <c r="B4630" i="10"/>
  <c r="C4630" i="10"/>
  <c r="D4630" i="10"/>
  <c r="B4631" i="10"/>
  <c r="C4632" i="10"/>
  <c r="B4632" i="10"/>
  <c r="D4632" i="10"/>
  <c r="C4633" i="10"/>
  <c r="B4633" i="10"/>
  <c r="D4633" i="10"/>
  <c r="C4634" i="10"/>
  <c r="B4634" i="10"/>
  <c r="D4634" i="10"/>
  <c r="B4635" i="10"/>
  <c r="D4636" i="10"/>
  <c r="B4636" i="10"/>
  <c r="C4636" i="10"/>
  <c r="C4637" i="10"/>
  <c r="B4637" i="10"/>
  <c r="B4638" i="10"/>
  <c r="B4639" i="10"/>
  <c r="C4639" i="10"/>
  <c r="D4639" i="10"/>
  <c r="B4640" i="10"/>
  <c r="C4640" i="10"/>
  <c r="D4640" i="10"/>
  <c r="C4641" i="10"/>
  <c r="B4641" i="10"/>
  <c r="D4641" i="10"/>
  <c r="C4642" i="10"/>
  <c r="B4642" i="10"/>
  <c r="D4642" i="10"/>
  <c r="D4643" i="10"/>
  <c r="B4643" i="10"/>
  <c r="B4644" i="10"/>
  <c r="C4645" i="10"/>
  <c r="B4645" i="10"/>
  <c r="C4646" i="10"/>
  <c r="B4646" i="10"/>
  <c r="C4647" i="10"/>
  <c r="B4647" i="10"/>
  <c r="D4648" i="10"/>
  <c r="B4648" i="10"/>
  <c r="C4648" i="10"/>
  <c r="B4649" i="10"/>
  <c r="D4650" i="10"/>
  <c r="B4650" i="10"/>
  <c r="C4651" i="10"/>
  <c r="B4651" i="10"/>
  <c r="C4652" i="10"/>
  <c r="B4652" i="10"/>
  <c r="C4653" i="10"/>
  <c r="B4653" i="10"/>
  <c r="C4654" i="10"/>
  <c r="B4654" i="10"/>
  <c r="C4655" i="10"/>
  <c r="B4655" i="10"/>
  <c r="C4656" i="10"/>
  <c r="B4656" i="10"/>
  <c r="B4657" i="10"/>
  <c r="D4658" i="10"/>
  <c r="B4658" i="10"/>
  <c r="D4659" i="10"/>
  <c r="B4659" i="10"/>
  <c r="C4660" i="10"/>
  <c r="B4660" i="10"/>
  <c r="C4661" i="10"/>
  <c r="B4661" i="10"/>
  <c r="D4661" i="10"/>
  <c r="D4662" i="10"/>
  <c r="B4662" i="10"/>
  <c r="D4663" i="10"/>
  <c r="B4663" i="10"/>
  <c r="C4663" i="10"/>
  <c r="B4664" i="10"/>
  <c r="B4665" i="10"/>
  <c r="B4666" i="10"/>
  <c r="B4667" i="10"/>
  <c r="C4667" i="10"/>
  <c r="D4667" i="10"/>
  <c r="B4668" i="10"/>
  <c r="C4668" i="10"/>
  <c r="D4668" i="10"/>
  <c r="B4669" i="10"/>
  <c r="C4670" i="10"/>
  <c r="B4670" i="10"/>
  <c r="B4671" i="10"/>
  <c r="C4671" i="10"/>
  <c r="D4671" i="10"/>
  <c r="B4672" i="10"/>
  <c r="C4672" i="10"/>
  <c r="D4672" i="10"/>
  <c r="C4673" i="10"/>
  <c r="B4673" i="10"/>
  <c r="D4673" i="10"/>
  <c r="C4674" i="10"/>
  <c r="B4674" i="10"/>
  <c r="D4674" i="10"/>
  <c r="B4675" i="10"/>
  <c r="B4676" i="10"/>
  <c r="C4676" i="10"/>
  <c r="D4676" i="10"/>
  <c r="C4677" i="10"/>
  <c r="B4677" i="10"/>
  <c r="D4677" i="10"/>
  <c r="B4678" i="10"/>
  <c r="C4678" i="10"/>
  <c r="D4678" i="10"/>
  <c r="C4679" i="10"/>
  <c r="B4679" i="10"/>
  <c r="C4680" i="10"/>
  <c r="B4680" i="10"/>
  <c r="B4681" i="10"/>
  <c r="C4682" i="10"/>
  <c r="B4682" i="10"/>
  <c r="C4683" i="10"/>
  <c r="B4683" i="10"/>
  <c r="D4683" i="10"/>
  <c r="B4684" i="10"/>
  <c r="C4684" i="10"/>
  <c r="D4684" i="10"/>
  <c r="C4685" i="10"/>
  <c r="B4685" i="10"/>
  <c r="D4685" i="10"/>
  <c r="D4686" i="10"/>
  <c r="B4686" i="10"/>
  <c r="C4686" i="10"/>
  <c r="B4687" i="10"/>
  <c r="C4687" i="10"/>
  <c r="D4687" i="10"/>
  <c r="B4688" i="10"/>
  <c r="C4689" i="10"/>
  <c r="B4689" i="10"/>
  <c r="C4690" i="10"/>
  <c r="B4690" i="10"/>
  <c r="B4691" i="10"/>
  <c r="C4692" i="10"/>
  <c r="B4692" i="10"/>
  <c r="D4692" i="10"/>
  <c r="C4693" i="10"/>
  <c r="B4693" i="10"/>
  <c r="B4694" i="10"/>
  <c r="C4695" i="10"/>
  <c r="B4695" i="10"/>
  <c r="C4696" i="10"/>
  <c r="B4696" i="10"/>
  <c r="C4697" i="10"/>
  <c r="B4697" i="10"/>
  <c r="D4698" i="10"/>
  <c r="B4698" i="10"/>
  <c r="D4699" i="10"/>
  <c r="B4699" i="10"/>
  <c r="C4700" i="10"/>
  <c r="B4700" i="10"/>
  <c r="B4701" i="10"/>
  <c r="B4702" i="10"/>
  <c r="C4703" i="10"/>
  <c r="B4703" i="10"/>
  <c r="C4704" i="10"/>
  <c r="B4704" i="10"/>
  <c r="D4704" i="10"/>
  <c r="C4705" i="10"/>
  <c r="B4705" i="10"/>
  <c r="D4705" i="10"/>
  <c r="C4706" i="10"/>
  <c r="B4706" i="10"/>
  <c r="D4706" i="10"/>
  <c r="C4707" i="10"/>
  <c r="B4707" i="10"/>
  <c r="D4707" i="10"/>
  <c r="B4708" i="10"/>
  <c r="C4709" i="10"/>
  <c r="B4709" i="10"/>
  <c r="D4710" i="10"/>
  <c r="B4710" i="10"/>
  <c r="B4711" i="10"/>
  <c r="B4712" i="10"/>
  <c r="C4712" i="10"/>
  <c r="D4712" i="10"/>
  <c r="C4713" i="10"/>
  <c r="B4713" i="10"/>
  <c r="C4714" i="10"/>
  <c r="B4714" i="10"/>
  <c r="B4715" i="10"/>
  <c r="C4715" i="10"/>
  <c r="D4715" i="10"/>
  <c r="B4716" i="10"/>
  <c r="C4717" i="10"/>
  <c r="B4717" i="10"/>
  <c r="D4717" i="10"/>
  <c r="B4718" i="10"/>
  <c r="C4718" i="10"/>
  <c r="D4718" i="10"/>
  <c r="C4719" i="10"/>
  <c r="B4719" i="10"/>
  <c r="D4720" i="10"/>
  <c r="B4720" i="10"/>
  <c r="C4721" i="10"/>
  <c r="B4721" i="10"/>
  <c r="D4722" i="10"/>
  <c r="B4722" i="10"/>
  <c r="D4723" i="10"/>
  <c r="B4723" i="10"/>
  <c r="B4724" i="10"/>
  <c r="C4724" i="10"/>
  <c r="D4724" i="10"/>
  <c r="C4725" i="10"/>
  <c r="B4725" i="10"/>
  <c r="D4725" i="10"/>
  <c r="D4726" i="10"/>
  <c r="B4726" i="10"/>
  <c r="C4727" i="10"/>
  <c r="B4727" i="10"/>
  <c r="B4728" i="10"/>
  <c r="C4729" i="10"/>
  <c r="B4729" i="10"/>
  <c r="B4730" i="10"/>
  <c r="B4731" i="10"/>
  <c r="C4731" i="10"/>
  <c r="D4731" i="10"/>
  <c r="B4732" i="10"/>
  <c r="C4733" i="10"/>
  <c r="B4733" i="10"/>
  <c r="D4733" i="10"/>
  <c r="B4734" i="10"/>
  <c r="C4734" i="10"/>
  <c r="D4734" i="10"/>
  <c r="B4735" i="10"/>
  <c r="C4735" i="10"/>
  <c r="D4735" i="10"/>
  <c r="B4736" i="10"/>
  <c r="C4736" i="10"/>
  <c r="D4736" i="10"/>
  <c r="C4737" i="10"/>
  <c r="B4737" i="10"/>
  <c r="D4737" i="10"/>
  <c r="B4738" i="10"/>
  <c r="C4738" i="10"/>
  <c r="D4738" i="10"/>
  <c r="B4739" i="10"/>
  <c r="B4740" i="10"/>
  <c r="C4741" i="10"/>
  <c r="B4741" i="10"/>
  <c r="D4742" i="10"/>
  <c r="B4742" i="10"/>
  <c r="C4743" i="10"/>
  <c r="B4743" i="10"/>
  <c r="D4743" i="10"/>
  <c r="D4744" i="10"/>
  <c r="B4744" i="10"/>
  <c r="C4744" i="10"/>
  <c r="B4745" i="10"/>
  <c r="C4746" i="10"/>
  <c r="B4746" i="10"/>
  <c r="B4747" i="10"/>
  <c r="C4748" i="10"/>
  <c r="B4748" i="10"/>
  <c r="B4749" i="10"/>
  <c r="D4750" i="10"/>
  <c r="B4750" i="10"/>
  <c r="C4750" i="10"/>
  <c r="C4751" i="10"/>
  <c r="B4751" i="10"/>
  <c r="D4751" i="10"/>
  <c r="C4752" i="10"/>
  <c r="B4752" i="10"/>
  <c r="D4752" i="10"/>
  <c r="C4753" i="10"/>
  <c r="B4753" i="10"/>
  <c r="B4754" i="10"/>
  <c r="C4754" i="10"/>
  <c r="D4754" i="10"/>
  <c r="C4755" i="10"/>
  <c r="B4755" i="10"/>
  <c r="D4755" i="10"/>
  <c r="C4756" i="10"/>
  <c r="B4756" i="10"/>
  <c r="B4757" i="10"/>
  <c r="B4758" i="10"/>
  <c r="C4758" i="10"/>
  <c r="D4758" i="10"/>
  <c r="D4759" i="10"/>
  <c r="B4759" i="10"/>
  <c r="D4760" i="10"/>
  <c r="B4760" i="10"/>
  <c r="C4761" i="10"/>
  <c r="B4761" i="10"/>
  <c r="D4762" i="10"/>
  <c r="B4762" i="10"/>
  <c r="C4762" i="10"/>
  <c r="D4763" i="10"/>
  <c r="B4763" i="10"/>
  <c r="B4764" i="10"/>
  <c r="C4765" i="10"/>
  <c r="B4765" i="10"/>
  <c r="B4766" i="10"/>
  <c r="C4767" i="10"/>
  <c r="B4767" i="10"/>
  <c r="B4768" i="10"/>
  <c r="C4769" i="10"/>
  <c r="B4769" i="10"/>
  <c r="B4770" i="10"/>
  <c r="D4771" i="10"/>
  <c r="B4771" i="10"/>
  <c r="B4772" i="10"/>
  <c r="C4773" i="10"/>
  <c r="B4773" i="10"/>
  <c r="B4774" i="10"/>
  <c r="C4774" i="10"/>
  <c r="D4774" i="10"/>
  <c r="B4775" i="10"/>
  <c r="C4776" i="10"/>
  <c r="B4776" i="10"/>
  <c r="C4777" i="10"/>
  <c r="B4777" i="10"/>
  <c r="C4778" i="10"/>
  <c r="B4778" i="10"/>
  <c r="B4779" i="10"/>
  <c r="C4779" i="10"/>
  <c r="D4779" i="10"/>
  <c r="B4780" i="10"/>
  <c r="C4781" i="10"/>
  <c r="B4781" i="10"/>
  <c r="D4781" i="10"/>
  <c r="B4782" i="10"/>
  <c r="C4782" i="10"/>
  <c r="D4782" i="10"/>
  <c r="C4783" i="10"/>
  <c r="B4783" i="10"/>
  <c r="C4784" i="10"/>
  <c r="B4784" i="10"/>
  <c r="D4784" i="10"/>
  <c r="B4785" i="10"/>
  <c r="C4786" i="10"/>
  <c r="B4786" i="10"/>
  <c r="D4786" i="10"/>
  <c r="D4787" i="10"/>
  <c r="B4787" i="10"/>
  <c r="C4788" i="10"/>
  <c r="B4788" i="10"/>
  <c r="D4788" i="10"/>
  <c r="C4789" i="10"/>
  <c r="B4789" i="10"/>
  <c r="D4789" i="10"/>
  <c r="D4790" i="10"/>
  <c r="B4790" i="10"/>
  <c r="C4790" i="10"/>
  <c r="D4791" i="10"/>
  <c r="B4791" i="10"/>
  <c r="C4791" i="10"/>
  <c r="B4792" i="10"/>
  <c r="B4793" i="10"/>
  <c r="D4794" i="10"/>
  <c r="B4794" i="10"/>
  <c r="C4795" i="10"/>
  <c r="B4795" i="10"/>
  <c r="C4796" i="10"/>
  <c r="B4796" i="10"/>
  <c r="B4797" i="10"/>
  <c r="D4798" i="10"/>
  <c r="B4798" i="10"/>
  <c r="C4798" i="10"/>
  <c r="B4799" i="10"/>
  <c r="C4800" i="10"/>
  <c r="B4800" i="10"/>
  <c r="C4801" i="10"/>
  <c r="B4801" i="10"/>
  <c r="B4802" i="10"/>
  <c r="C4802" i="10"/>
  <c r="D4802" i="10"/>
  <c r="B4803" i="10"/>
  <c r="C4804" i="10"/>
  <c r="B4804" i="10"/>
  <c r="D4804" i="10"/>
  <c r="B4805" i="10"/>
  <c r="B4806" i="10"/>
  <c r="B4807" i="10"/>
  <c r="B4808" i="10"/>
  <c r="C4809" i="10"/>
  <c r="B4809" i="10"/>
  <c r="C4810" i="10"/>
  <c r="B4810" i="10"/>
  <c r="C4811" i="10"/>
  <c r="B4811" i="10"/>
  <c r="C4812" i="10"/>
  <c r="B4812" i="10"/>
  <c r="C4813" i="10"/>
  <c r="B4813" i="10"/>
  <c r="D4814" i="10"/>
  <c r="B4814" i="10"/>
  <c r="D4815" i="10"/>
  <c r="B4815" i="10"/>
  <c r="B4816" i="10"/>
  <c r="C4816" i="10"/>
  <c r="D4816" i="10"/>
  <c r="C4817" i="10"/>
  <c r="B4817" i="10"/>
  <c r="D4817" i="10"/>
  <c r="D4818" i="10"/>
  <c r="B4818" i="10"/>
  <c r="C4819" i="10"/>
  <c r="B4819" i="10"/>
  <c r="D4819" i="10"/>
  <c r="C4820" i="10"/>
  <c r="B4820" i="10"/>
  <c r="C4821" i="10"/>
  <c r="B4821" i="10"/>
  <c r="D4821" i="10"/>
  <c r="B4822" i="10"/>
  <c r="D4823" i="10"/>
  <c r="B4823" i="10"/>
  <c r="C4823" i="10"/>
  <c r="C4824" i="10"/>
  <c r="B4824" i="10"/>
  <c r="C4825" i="10"/>
  <c r="B4825" i="10"/>
  <c r="C4826" i="10"/>
  <c r="B4826" i="10"/>
  <c r="D4827" i="10"/>
  <c r="B4827" i="10"/>
  <c r="C4828" i="10"/>
  <c r="B4828" i="10"/>
  <c r="B4829" i="10"/>
  <c r="B4830" i="10"/>
  <c r="B4831" i="10"/>
  <c r="C4832" i="10"/>
  <c r="B4832" i="10"/>
  <c r="D4832" i="10"/>
  <c r="C4833" i="10"/>
  <c r="B4833" i="10"/>
  <c r="B4834" i="10"/>
  <c r="B4835" i="10"/>
  <c r="D4836" i="10"/>
  <c r="B4836" i="10"/>
  <c r="C4837" i="10"/>
  <c r="B4837" i="10"/>
  <c r="D4837" i="10"/>
  <c r="B4838" i="10"/>
  <c r="C4838" i="10"/>
  <c r="D4838" i="10"/>
  <c r="D4839" i="10"/>
  <c r="B4839" i="10"/>
  <c r="B4840" i="10"/>
  <c r="C4840" i="10"/>
  <c r="D4840" i="10"/>
  <c r="C4841" i="10"/>
  <c r="B4841" i="10"/>
  <c r="D4841" i="10"/>
  <c r="B4842" i="10"/>
  <c r="C4842" i="10"/>
  <c r="D4842" i="10"/>
  <c r="B4843" i="10"/>
  <c r="C4843" i="10"/>
  <c r="D4843" i="10"/>
  <c r="B4844" i="10"/>
  <c r="C4844" i="10"/>
  <c r="D4844" i="10"/>
  <c r="C4845" i="10"/>
  <c r="B4845" i="10"/>
  <c r="D4845" i="10"/>
  <c r="B4846" i="10"/>
  <c r="C4846" i="10"/>
  <c r="D4846" i="10"/>
  <c r="C4847" i="10"/>
  <c r="B4847" i="10"/>
  <c r="C4848" i="10"/>
  <c r="B4848" i="10"/>
  <c r="B4849" i="10"/>
  <c r="C4850" i="10"/>
  <c r="B4850" i="10"/>
  <c r="B4851" i="10"/>
  <c r="D4852" i="10"/>
  <c r="B4852" i="10"/>
  <c r="C4852" i="10"/>
  <c r="C4853" i="10"/>
  <c r="B4853" i="10"/>
  <c r="D4854" i="10"/>
  <c r="B4854" i="10"/>
  <c r="C4854" i="10"/>
  <c r="B4855" i="10"/>
  <c r="C4855" i="10"/>
  <c r="D4855" i="10"/>
  <c r="B4856" i="10"/>
  <c r="C4856" i="10"/>
  <c r="D4856" i="10"/>
  <c r="C4857" i="10"/>
  <c r="B4857" i="10"/>
  <c r="D4857" i="10"/>
  <c r="B4858" i="10"/>
  <c r="B4859" i="10"/>
  <c r="C4859" i="10"/>
  <c r="D4859" i="10"/>
  <c r="B4860" i="10"/>
  <c r="C4860" i="10"/>
  <c r="D4860" i="10"/>
  <c r="C4861" i="10"/>
  <c r="B4861" i="10"/>
  <c r="D4861" i="10"/>
  <c r="B4862" i="10"/>
  <c r="C4862" i="10"/>
  <c r="D4862" i="10"/>
  <c r="B4863" i="10"/>
  <c r="B4864" i="10"/>
  <c r="C4864" i="10"/>
  <c r="D4864" i="10"/>
  <c r="C4865" i="10"/>
  <c r="B4865" i="10"/>
  <c r="D4865" i="10"/>
  <c r="B4866" i="10"/>
  <c r="B4867" i="10"/>
  <c r="B4868" i="10"/>
  <c r="C4868" i="10"/>
  <c r="D4868" i="10"/>
  <c r="C4869" i="10"/>
  <c r="B4869" i="10"/>
  <c r="D4869" i="10"/>
  <c r="D4870" i="10"/>
  <c r="B4870" i="10"/>
  <c r="B4871" i="10"/>
  <c r="C4872" i="10"/>
  <c r="B4872" i="10"/>
  <c r="B4873" i="10"/>
  <c r="C4874" i="10"/>
  <c r="B4874" i="10"/>
  <c r="B4875" i="10"/>
  <c r="B4876" i="10"/>
  <c r="C4877" i="10"/>
  <c r="B4877" i="10"/>
  <c r="D4878" i="10"/>
  <c r="B4878" i="10"/>
  <c r="C4879" i="10"/>
  <c r="B4879" i="10"/>
  <c r="D4880" i="10"/>
  <c r="B4880" i="10"/>
  <c r="C4881" i="10"/>
  <c r="B4881" i="10"/>
  <c r="D4881" i="10"/>
  <c r="C4882" i="10"/>
  <c r="B4882" i="10"/>
  <c r="B4883" i="10"/>
  <c r="C4883" i="10"/>
  <c r="D4883" i="10"/>
  <c r="B4884" i="10"/>
  <c r="C4884" i="10"/>
  <c r="D4884" i="10"/>
  <c r="C4885" i="10"/>
  <c r="B4885" i="10"/>
  <c r="C4886" i="10"/>
  <c r="B4886" i="10"/>
  <c r="C4887" i="10"/>
  <c r="B4887" i="10"/>
  <c r="C4888" i="10"/>
  <c r="B4888" i="10"/>
  <c r="C4889" i="10"/>
  <c r="B4889" i="10"/>
  <c r="C4890" i="10"/>
  <c r="B4890" i="10"/>
  <c r="D4891" i="10"/>
  <c r="B4891" i="10"/>
  <c r="C4891" i="10"/>
  <c r="D4892" i="10"/>
  <c r="B4892" i="10"/>
  <c r="C4892" i="10"/>
  <c r="C4893" i="10"/>
  <c r="B4893" i="10"/>
  <c r="D4893" i="10"/>
  <c r="B4894" i="10"/>
  <c r="C4895" i="10"/>
  <c r="B4895" i="10"/>
  <c r="D4895" i="10"/>
  <c r="B4896" i="10"/>
  <c r="C4896" i="10"/>
  <c r="D4896" i="10"/>
  <c r="C4897" i="10"/>
  <c r="B4897" i="10"/>
  <c r="C4898" i="10"/>
  <c r="B4898" i="10"/>
  <c r="C4899" i="10"/>
  <c r="B4899" i="10"/>
  <c r="C4900" i="10"/>
  <c r="B4900" i="10"/>
  <c r="D4900" i="10"/>
  <c r="B4901" i="10"/>
  <c r="D4902" i="10"/>
  <c r="B4902" i="10"/>
  <c r="C4902" i="10"/>
  <c r="C4903" i="10"/>
  <c r="B4903" i="10"/>
  <c r="C4904" i="10"/>
  <c r="B4904" i="10"/>
  <c r="C4905" i="10"/>
  <c r="B4905" i="10"/>
  <c r="D4906" i="10"/>
  <c r="B4906" i="10"/>
  <c r="C4907" i="10"/>
  <c r="B4907" i="10"/>
  <c r="B4908" i="10"/>
  <c r="C4908" i="10"/>
  <c r="D4908" i="10"/>
  <c r="C4909" i="10"/>
  <c r="B4909" i="10"/>
  <c r="C4910" i="10"/>
  <c r="B4910" i="10"/>
  <c r="C4911" i="10"/>
  <c r="B4911" i="10"/>
  <c r="C4912" i="10"/>
  <c r="B4912" i="10"/>
  <c r="C4913" i="10"/>
  <c r="B4913" i="10"/>
  <c r="D4914" i="10"/>
  <c r="B4914" i="10"/>
  <c r="D4915" i="10"/>
  <c r="B4915" i="10"/>
  <c r="C4915" i="10"/>
  <c r="C4916" i="10"/>
  <c r="B4916" i="10"/>
  <c r="B4917" i="10"/>
  <c r="B4918" i="10"/>
  <c r="D4919" i="10"/>
  <c r="B4919" i="10"/>
  <c r="C4919" i="10"/>
  <c r="D4920" i="10"/>
  <c r="B4920" i="10"/>
  <c r="C4920" i="10"/>
  <c r="C4921" i="10"/>
  <c r="B4921" i="10"/>
  <c r="D4921" i="10"/>
  <c r="B4922" i="10"/>
  <c r="C4922" i="10"/>
  <c r="D4922" i="10"/>
  <c r="D4923" i="10"/>
  <c r="B4923" i="10"/>
  <c r="B4924" i="10"/>
  <c r="C4924" i="10"/>
  <c r="D4924" i="10"/>
  <c r="C4925" i="10"/>
  <c r="B4925" i="10"/>
  <c r="C4926" i="10"/>
  <c r="B4926" i="10"/>
  <c r="C4927" i="10"/>
  <c r="B4927" i="10"/>
  <c r="D4928" i="10"/>
  <c r="B4928" i="10"/>
  <c r="C4929" i="10"/>
  <c r="B4929" i="10"/>
  <c r="D4929" i="10"/>
  <c r="C4930" i="10"/>
  <c r="B4930" i="10"/>
  <c r="B4931" i="10"/>
  <c r="B4932" i="10"/>
  <c r="C4932" i="10"/>
  <c r="D4932" i="10"/>
  <c r="C4933" i="10"/>
  <c r="B4933" i="10"/>
  <c r="B4934" i="10"/>
  <c r="C4934" i="10"/>
  <c r="D4934" i="10"/>
  <c r="C4935" i="10"/>
  <c r="B4935" i="10"/>
  <c r="D4935" i="10"/>
  <c r="B4936" i="10"/>
  <c r="C4936" i="10"/>
  <c r="D4936" i="10"/>
  <c r="C4937" i="10"/>
  <c r="B4937" i="10"/>
  <c r="D4937" i="10"/>
  <c r="C4938" i="10"/>
  <c r="B4938" i="10"/>
  <c r="D4939" i="10"/>
  <c r="B4939" i="10"/>
  <c r="C4940" i="10"/>
  <c r="B4940" i="10"/>
  <c r="C4941" i="10"/>
  <c r="B4941" i="10"/>
  <c r="D4941" i="10"/>
  <c r="D4942" i="10"/>
  <c r="B4942" i="10"/>
  <c r="B4943" i="10"/>
  <c r="C4943" i="10"/>
  <c r="D4943" i="10"/>
  <c r="D4944" i="10"/>
  <c r="B4944" i="10"/>
  <c r="C4945" i="10"/>
  <c r="B4945" i="10"/>
  <c r="D4946" i="10"/>
  <c r="B4946" i="10"/>
  <c r="C4947" i="10"/>
  <c r="B4947" i="10"/>
  <c r="C4948" i="10"/>
  <c r="B4948" i="10"/>
  <c r="C4949" i="10"/>
  <c r="B4949" i="10"/>
  <c r="D4950" i="10"/>
  <c r="B4950" i="10"/>
  <c r="C4951" i="10"/>
  <c r="B4951" i="10"/>
  <c r="D4952" i="10"/>
  <c r="B4952" i="10"/>
  <c r="C4952" i="10"/>
  <c r="C4953" i="10"/>
  <c r="B4953" i="10"/>
  <c r="D4953" i="10"/>
  <c r="B4954" i="10"/>
  <c r="C4954" i="10"/>
  <c r="D4954" i="10"/>
  <c r="B4955" i="10"/>
  <c r="B4956" i="10"/>
  <c r="C4956" i="10"/>
  <c r="D4956" i="10"/>
  <c r="C4957" i="10"/>
  <c r="B4957" i="10"/>
  <c r="D4957" i="10"/>
  <c r="B4958" i="10"/>
  <c r="B4959" i="10"/>
  <c r="C4959" i="10"/>
  <c r="D4959" i="10"/>
  <c r="D4960" i="10"/>
  <c r="B4960" i="10"/>
  <c r="B4961" i="10"/>
  <c r="C4962" i="10"/>
  <c r="B4962" i="10"/>
  <c r="D4963" i="10"/>
  <c r="B4963" i="10"/>
  <c r="C4963" i="10"/>
  <c r="C4964" i="10"/>
  <c r="B4964" i="10"/>
  <c r="C4965" i="10"/>
  <c r="B4965" i="10"/>
  <c r="C4966" i="10"/>
  <c r="B4966" i="10"/>
  <c r="B4967" i="10"/>
  <c r="C4967" i="10"/>
  <c r="D4967" i="10"/>
  <c r="B4968" i="10"/>
  <c r="C4968" i="10"/>
  <c r="D4968" i="10"/>
  <c r="C4969" i="10"/>
  <c r="B4969" i="10"/>
  <c r="B4970" i="10"/>
  <c r="C4970" i="10"/>
  <c r="D4970" i="10"/>
  <c r="B4971" i="10"/>
  <c r="C4971" i="10"/>
  <c r="D4971" i="10"/>
  <c r="D4972" i="10"/>
  <c r="B4972" i="10"/>
  <c r="C4972" i="10"/>
  <c r="C4973" i="10"/>
  <c r="B4973" i="10"/>
  <c r="D4973" i="10"/>
  <c r="C4974" i="10"/>
  <c r="B4974" i="10"/>
  <c r="C4975" i="10"/>
  <c r="B4975" i="10"/>
  <c r="B4976" i="10"/>
  <c r="C4976" i="10"/>
  <c r="D4976" i="10"/>
  <c r="C4977" i="10"/>
  <c r="B4977" i="10"/>
  <c r="D4977" i="10"/>
  <c r="C4978" i="10"/>
  <c r="B4978" i="10"/>
  <c r="D4979" i="10"/>
  <c r="B4979" i="10"/>
  <c r="C4980" i="10"/>
  <c r="B4980" i="10"/>
  <c r="C4981" i="10"/>
  <c r="B4981" i="10"/>
  <c r="D4982" i="10"/>
  <c r="B4982" i="10"/>
  <c r="B4983" i="10"/>
  <c r="B4984" i="10"/>
  <c r="C4984" i="10"/>
  <c r="D4984" i="10"/>
  <c r="C4985" i="10"/>
  <c r="B4985" i="10"/>
  <c r="D4985" i="10"/>
  <c r="B4986" i="10"/>
  <c r="C4987" i="10"/>
  <c r="B4987" i="10"/>
  <c r="D4987" i="10"/>
  <c r="B4988" i="10"/>
  <c r="C4989" i="10"/>
  <c r="B4989" i="10"/>
  <c r="D4989" i="10"/>
  <c r="C4990" i="10"/>
  <c r="B4990" i="10"/>
  <c r="D4991" i="10"/>
  <c r="B4991" i="10"/>
  <c r="C4992" i="10"/>
  <c r="B4992" i="10"/>
  <c r="C4993" i="10"/>
  <c r="B4993" i="10"/>
  <c r="D4994" i="10"/>
  <c r="B4994" i="10"/>
  <c r="B4995" i="10"/>
  <c r="B4996" i="10"/>
  <c r="C4996" i="10"/>
  <c r="D4996" i="10"/>
  <c r="C4997" i="10"/>
  <c r="B4997" i="10"/>
  <c r="D4997" i="10"/>
  <c r="D4998" i="10"/>
  <c r="B4998" i="10"/>
  <c r="C4998" i="10"/>
  <c r="B4999" i="10"/>
  <c r="D5000" i="10"/>
  <c r="B5000" i="10"/>
  <c r="C5000" i="10"/>
  <c r="C5001" i="10"/>
  <c r="B5001" i="10"/>
  <c r="C5002" i="10"/>
  <c r="B5002" i="10"/>
  <c r="B5003" i="10"/>
  <c r="C5003" i="10"/>
  <c r="D5003" i="10"/>
  <c r="B5004" i="10"/>
  <c r="C5004" i="10"/>
  <c r="D5004" i="10"/>
  <c r="C5005" i="10"/>
  <c r="B5005" i="10"/>
  <c r="D5005" i="10"/>
  <c r="D5006" i="10"/>
  <c r="B5006" i="10"/>
  <c r="C5006" i="10"/>
  <c r="B5007" i="10"/>
  <c r="C5007" i="10"/>
  <c r="D5007" i="10"/>
  <c r="B5008" i="10"/>
  <c r="C5008" i="10"/>
  <c r="D5008" i="10"/>
  <c r="C5009" i="10"/>
  <c r="B5009" i="10"/>
  <c r="D5009" i="10"/>
  <c r="B5010" i="10"/>
  <c r="B5011" i="10"/>
  <c r="C5011" i="10"/>
  <c r="D5011" i="10"/>
  <c r="B5012" i="10"/>
  <c r="C5012" i="10"/>
  <c r="D5012" i="10"/>
  <c r="C5013" i="10"/>
  <c r="B5013" i="10"/>
  <c r="D5013" i="10"/>
  <c r="B5014" i="10"/>
  <c r="C5014" i="10"/>
  <c r="D5014" i="10"/>
  <c r="B5015" i="10"/>
  <c r="C5015" i="10"/>
  <c r="D5015" i="10"/>
  <c r="B5016" i="10"/>
  <c r="C5016" i="10"/>
  <c r="D5016" i="10"/>
  <c r="C5017" i="10"/>
  <c r="B5017" i="10"/>
  <c r="D5017" i="10"/>
  <c r="B5018" i="10"/>
  <c r="C5018" i="10"/>
  <c r="D5018" i="10"/>
  <c r="D5019" i="10"/>
  <c r="B5019" i="10"/>
  <c r="C5019" i="10"/>
  <c r="B5020" i="10"/>
  <c r="C5020" i="10"/>
  <c r="D5020" i="10"/>
  <c r="C5021" i="10"/>
  <c r="B5021" i="10"/>
  <c r="D5021" i="10"/>
  <c r="B5022" i="10"/>
  <c r="C5023" i="10"/>
  <c r="B5023" i="10"/>
  <c r="B5024" i="10"/>
  <c r="C5024" i="10"/>
  <c r="D5024" i="10"/>
  <c r="C5025" i="10"/>
  <c r="B5025" i="10"/>
  <c r="D5025" i="10"/>
  <c r="C5026" i="10"/>
  <c r="B5026" i="10"/>
  <c r="D5026" i="10"/>
  <c r="B5027" i="10"/>
  <c r="C5027" i="10"/>
  <c r="D5027" i="10"/>
  <c r="B5028" i="10"/>
  <c r="C5028" i="10"/>
  <c r="D5028" i="10"/>
  <c r="C5029" i="10"/>
  <c r="B5029" i="10"/>
  <c r="D5029" i="10"/>
  <c r="B5030" i="10"/>
  <c r="C5030" i="10"/>
  <c r="D5030" i="10"/>
  <c r="B5031" i="10"/>
  <c r="C5031" i="10"/>
  <c r="D5031" i="10"/>
  <c r="B5032" i="10"/>
  <c r="C5032" i="10"/>
  <c r="D5032" i="10"/>
  <c r="C5033" i="10"/>
  <c r="B5033" i="10"/>
  <c r="D5033" i="10"/>
  <c r="B5034" i="10"/>
  <c r="C5034" i="10"/>
  <c r="D5034" i="10"/>
  <c r="B5035" i="10"/>
  <c r="C5035" i="10"/>
  <c r="D5035" i="10"/>
  <c r="B5036" i="10"/>
  <c r="C5036" i="10"/>
  <c r="D5036" i="10"/>
  <c r="C5037" i="10"/>
  <c r="B5037" i="10"/>
  <c r="D5037" i="10"/>
  <c r="B5038" i="10"/>
  <c r="C5038" i="10"/>
  <c r="D5038" i="10"/>
  <c r="C5039" i="10"/>
  <c r="B5039" i="10"/>
  <c r="B5040" i="10"/>
  <c r="C5040" i="10"/>
  <c r="D5040" i="10"/>
  <c r="C5041" i="10"/>
  <c r="B5041" i="10"/>
  <c r="D5041" i="10"/>
  <c r="B5042" i="10"/>
  <c r="C5042" i="10"/>
  <c r="D5042" i="10"/>
  <c r="D5043" i="10"/>
  <c r="B5043" i="10"/>
  <c r="B5044" i="10"/>
  <c r="C5044" i="10"/>
  <c r="D5044" i="10"/>
  <c r="C5045" i="10"/>
  <c r="B5045" i="10"/>
  <c r="D5045" i="10"/>
  <c r="B5046" i="10"/>
  <c r="B5047" i="10"/>
  <c r="C5047" i="10"/>
  <c r="D5047" i="10"/>
  <c r="B5048" i="10"/>
  <c r="C5048" i="10"/>
  <c r="D5048" i="10"/>
  <c r="C5049" i="10"/>
  <c r="B5049" i="10"/>
  <c r="D5049" i="10"/>
  <c r="B5050" i="10"/>
  <c r="C5050" i="10"/>
  <c r="D5050" i="10"/>
  <c r="B5051" i="10"/>
  <c r="C5051" i="10"/>
  <c r="D5051" i="10"/>
  <c r="B5052" i="10"/>
  <c r="C5052" i="10"/>
  <c r="D5052" i="10"/>
  <c r="C5053" i="10"/>
  <c r="B5053" i="10"/>
  <c r="D5053" i="10"/>
  <c r="B5054" i="10"/>
  <c r="C5054" i="10"/>
  <c r="D5054" i="10"/>
  <c r="B5055" i="10"/>
  <c r="C5055" i="10"/>
  <c r="D5055" i="10"/>
  <c r="B5056" i="10"/>
  <c r="C5056" i="10"/>
  <c r="D5056" i="10"/>
  <c r="C5057" i="10"/>
  <c r="B5057" i="10"/>
  <c r="D5057" i="10"/>
  <c r="B5058" i="10"/>
  <c r="C5058" i="10"/>
  <c r="D5058" i="10"/>
  <c r="B5059" i="10"/>
  <c r="B5060" i="10"/>
  <c r="C5060" i="10"/>
  <c r="D5060" i="10"/>
  <c r="C5061" i="10"/>
  <c r="B5061" i="10"/>
  <c r="D5061" i="10"/>
  <c r="B5062" i="10"/>
  <c r="C5062" i="10"/>
  <c r="D5062" i="10"/>
  <c r="C5063" i="10"/>
  <c r="B5063" i="10"/>
  <c r="D5063" i="10"/>
  <c r="B5064" i="10"/>
  <c r="C5064" i="10"/>
  <c r="D5064" i="10"/>
  <c r="C5065" i="10"/>
  <c r="B5065" i="10"/>
  <c r="D5065" i="10"/>
  <c r="C5066" i="10"/>
  <c r="B5066" i="10"/>
  <c r="B5067" i="10"/>
  <c r="B5068" i="10"/>
  <c r="C5068" i="10"/>
  <c r="D5068" i="10"/>
  <c r="C5069" i="10"/>
  <c r="B5069" i="10"/>
  <c r="D5069" i="10"/>
  <c r="B5070" i="10"/>
  <c r="B5071" i="10"/>
  <c r="C5071" i="10"/>
  <c r="D5071" i="10"/>
  <c r="B5072" i="10"/>
  <c r="C5072" i="10"/>
  <c r="D5072" i="10"/>
  <c r="C5073" i="10"/>
  <c r="B5073" i="10"/>
  <c r="D5073" i="10"/>
  <c r="B5074" i="10"/>
  <c r="C5074" i="10"/>
  <c r="D5074" i="10"/>
  <c r="B5075" i="10"/>
  <c r="C5075" i="10"/>
  <c r="D5075" i="10"/>
  <c r="B5076" i="10"/>
  <c r="C5076" i="10"/>
  <c r="D5076" i="10"/>
  <c r="C5077" i="10"/>
  <c r="B5077" i="10"/>
  <c r="D5077" i="10"/>
  <c r="B5078" i="10"/>
  <c r="C5078" i="10"/>
  <c r="D5078" i="10"/>
  <c r="B5079" i="10"/>
  <c r="C5079" i="10"/>
  <c r="D5079" i="10"/>
  <c r="B5080" i="10"/>
  <c r="C5080" i="10"/>
  <c r="D5080" i="10"/>
  <c r="C5081" i="10"/>
  <c r="B5081" i="10"/>
  <c r="D5081" i="10"/>
  <c r="B5082" i="10"/>
  <c r="C5082" i="10"/>
  <c r="D5082" i="10"/>
  <c r="D5083" i="10"/>
  <c r="B5083" i="10"/>
  <c r="C5083" i="10"/>
  <c r="B5084" i="10"/>
  <c r="C5084" i="10"/>
  <c r="D5084" i="10"/>
  <c r="C5085" i="10"/>
  <c r="B5085" i="10"/>
  <c r="D5085" i="10"/>
  <c r="B5086" i="10"/>
  <c r="C5087" i="10"/>
  <c r="B5087" i="10"/>
  <c r="B5088" i="10"/>
  <c r="C5088" i="10"/>
  <c r="D5088" i="10"/>
  <c r="C5089" i="10"/>
  <c r="B5089" i="10"/>
  <c r="D5089" i="10"/>
  <c r="C5090" i="10"/>
  <c r="B5090" i="10"/>
  <c r="D5090" i="10"/>
  <c r="C5091" i="10"/>
  <c r="B5091" i="10"/>
  <c r="D5091" i="10"/>
  <c r="B5092" i="10"/>
  <c r="C5092" i="10"/>
  <c r="D5092" i="10"/>
  <c r="C5093" i="10"/>
  <c r="B5093" i="10"/>
  <c r="D5093" i="10"/>
  <c r="B5094" i="10"/>
  <c r="C5094" i="10"/>
  <c r="D5094" i="10"/>
  <c r="B5095" i="10"/>
  <c r="C5095" i="10"/>
  <c r="D5095" i="10"/>
  <c r="B5096" i="10"/>
  <c r="C5097" i="10"/>
  <c r="B5097" i="10"/>
  <c r="D5097" i="10"/>
  <c r="B5098" i="10"/>
  <c r="C5098" i="10"/>
  <c r="D5098" i="10"/>
  <c r="B5099" i="10"/>
  <c r="C5099" i="10"/>
  <c r="D5099" i="10"/>
  <c r="C5100" i="10"/>
  <c r="B5100" i="10"/>
  <c r="D5100" i="10"/>
  <c r="C5101" i="10"/>
  <c r="B5101" i="10"/>
  <c r="D5101" i="10"/>
  <c r="B5102" i="10"/>
  <c r="C5102" i="10"/>
  <c r="D5102" i="10"/>
  <c r="C5103" i="10"/>
  <c r="B5103" i="10"/>
  <c r="D5104" i="10"/>
  <c r="B5104" i="10"/>
  <c r="C5104" i="10"/>
  <c r="C5105" i="10"/>
  <c r="B5105" i="10"/>
  <c r="D5105" i="10"/>
  <c r="B5106" i="10"/>
  <c r="C5106" i="10"/>
  <c r="D5106" i="10"/>
  <c r="D5107" i="10"/>
  <c r="B5107" i="10"/>
  <c r="C5107" i="10"/>
  <c r="B5108" i="10"/>
  <c r="C5108" i="10"/>
  <c r="D5108" i="10"/>
  <c r="C5109" i="10"/>
  <c r="B5109" i="10"/>
  <c r="D5109" i="10"/>
  <c r="D5110" i="10"/>
  <c r="B5110" i="10"/>
  <c r="B5111" i="10"/>
  <c r="C5111" i="10"/>
  <c r="D5111" i="10"/>
  <c r="B5112" i="10"/>
  <c r="C5112" i="10"/>
  <c r="D5112" i="10"/>
  <c r="C5113" i="10"/>
  <c r="B5113" i="10"/>
  <c r="D5113" i="10"/>
  <c r="B5114" i="10"/>
  <c r="C5114" i="10"/>
  <c r="D5114" i="10"/>
  <c r="B5115" i="10"/>
  <c r="C5115" i="10"/>
  <c r="D5115" i="10"/>
  <c r="B5116" i="10"/>
  <c r="C5116" i="10"/>
  <c r="D5116" i="10"/>
  <c r="C5117" i="10"/>
  <c r="B5117" i="10"/>
  <c r="D5117" i="10"/>
  <c r="B5118" i="10"/>
  <c r="B5119" i="10"/>
  <c r="C5119" i="10"/>
  <c r="D5119" i="10"/>
  <c r="D5120" i="10"/>
  <c r="B5120" i="10"/>
  <c r="C5120" i="10"/>
  <c r="C5121" i="10"/>
  <c r="B5121" i="10"/>
  <c r="D5121" i="10"/>
  <c r="B5122" i="10"/>
  <c r="C5122" i="10"/>
  <c r="D5122" i="10"/>
  <c r="B5123" i="10"/>
  <c r="D5124" i="10"/>
  <c r="B5124" i="10"/>
  <c r="C5124" i="10"/>
  <c r="C5125" i="10"/>
  <c r="B5125" i="10"/>
  <c r="D5125" i="10"/>
  <c r="B5126" i="10"/>
  <c r="C5126" i="10"/>
  <c r="D5126" i="10"/>
  <c r="B5127" i="10"/>
  <c r="B5128" i="10"/>
  <c r="C5128" i="10"/>
  <c r="D5128" i="10"/>
  <c r="C5129" i="10"/>
  <c r="B5129" i="10"/>
  <c r="D5129" i="10"/>
  <c r="C5130" i="10"/>
  <c r="B5130" i="10"/>
  <c r="B5131" i="10"/>
  <c r="C5131" i="10"/>
  <c r="D5131" i="10"/>
  <c r="B5132" i="10"/>
  <c r="C5132" i="10"/>
  <c r="D5132" i="10"/>
  <c r="C5133" i="10"/>
  <c r="B5133" i="10"/>
  <c r="D5133" i="10"/>
  <c r="D5134" i="10"/>
  <c r="B5134" i="10"/>
  <c r="C5134" i="10"/>
  <c r="B5135" i="10"/>
  <c r="C5135" i="10"/>
  <c r="D5135" i="10"/>
  <c r="B5136" i="10"/>
  <c r="C5136" i="10"/>
  <c r="D5136" i="10"/>
  <c r="C5137" i="10"/>
  <c r="B5137" i="10"/>
  <c r="D5137" i="10"/>
  <c r="D5138" i="10"/>
  <c r="B5138" i="10"/>
  <c r="C5138" i="10"/>
  <c r="B5139" i="10"/>
  <c r="C5139" i="10"/>
  <c r="D5139" i="10"/>
  <c r="C5140" i="10"/>
  <c r="B5140" i="10"/>
  <c r="C5141" i="10"/>
  <c r="B5141" i="10"/>
  <c r="D5141" i="10"/>
  <c r="B5142" i="10"/>
  <c r="C5142" i="10"/>
  <c r="D5142" i="10"/>
  <c r="B5143" i="10"/>
  <c r="C5143" i="10"/>
  <c r="D5143" i="10"/>
  <c r="D5144" i="10"/>
  <c r="B5144" i="10"/>
  <c r="C5144" i="10"/>
  <c r="C5145" i="10"/>
  <c r="B5145" i="10"/>
  <c r="D5145" i="10"/>
  <c r="B5146" i="10"/>
  <c r="C5146" i="10"/>
  <c r="D5146" i="10"/>
  <c r="D5147" i="10"/>
  <c r="B5147" i="10"/>
  <c r="C5147" i="10"/>
  <c r="C5148" i="10"/>
  <c r="B5148" i="10"/>
  <c r="D5148" i="10"/>
  <c r="C5149" i="10"/>
  <c r="B5149" i="10"/>
  <c r="D5149" i="10"/>
  <c r="B5150" i="10"/>
  <c r="B5151" i="10"/>
  <c r="B5152" i="10"/>
  <c r="C5152" i="10"/>
  <c r="D5152" i="10"/>
  <c r="C5153" i="10"/>
  <c r="B5153" i="10"/>
  <c r="D5153" i="10"/>
  <c r="C5154" i="10"/>
  <c r="B5154" i="10"/>
  <c r="C5155" i="10"/>
  <c r="B5155" i="10"/>
  <c r="D5155" i="10"/>
  <c r="B5156" i="10"/>
  <c r="C5156" i="10"/>
  <c r="D5156" i="10"/>
  <c r="C5157" i="10"/>
  <c r="B5157" i="10"/>
  <c r="D5157" i="10"/>
  <c r="C5158" i="10"/>
  <c r="B5158" i="10"/>
  <c r="B5159" i="10"/>
  <c r="C5159" i="10"/>
  <c r="D5159" i="10"/>
  <c r="B5160" i="10"/>
  <c r="C5161" i="10"/>
  <c r="B5161" i="10"/>
  <c r="D5161" i="10"/>
  <c r="B5162" i="10"/>
  <c r="C5162" i="10"/>
  <c r="D5162" i="10"/>
  <c r="B5163" i="10"/>
  <c r="C5163" i="10"/>
  <c r="D5163" i="10"/>
  <c r="C5164" i="10"/>
  <c r="B5164" i="10"/>
  <c r="D5164" i="10"/>
  <c r="C5165" i="10"/>
  <c r="B5165" i="10"/>
  <c r="D5165" i="10"/>
  <c r="B5166" i="10"/>
  <c r="C5166" i="10"/>
  <c r="D5166" i="10"/>
  <c r="C5167" i="10"/>
  <c r="B5167" i="10"/>
  <c r="C5168" i="10"/>
  <c r="B5168" i="10"/>
  <c r="C5169" i="10"/>
  <c r="B5169" i="10"/>
  <c r="D5169" i="10"/>
  <c r="B5170" i="10"/>
  <c r="C5170" i="10"/>
  <c r="D5170" i="10"/>
  <c r="D5171" i="10"/>
  <c r="B5171" i="10"/>
  <c r="B5172" i="10"/>
  <c r="C5172" i="10"/>
  <c r="D5172" i="10"/>
  <c r="C5173" i="10"/>
  <c r="B5173" i="10"/>
  <c r="D5173" i="10"/>
  <c r="D5174" i="10"/>
  <c r="B5174" i="10"/>
  <c r="C5174" i="10"/>
  <c r="B5175" i="10"/>
  <c r="C5175" i="10"/>
  <c r="D5175" i="10"/>
  <c r="B5176" i="10"/>
  <c r="C5176" i="10"/>
  <c r="D5176" i="10"/>
  <c r="C5177" i="10"/>
  <c r="B5177" i="10"/>
  <c r="D5177" i="10"/>
  <c r="B5178" i="10"/>
  <c r="C5178" i="10"/>
  <c r="D5178" i="10"/>
  <c r="B5179" i="10"/>
  <c r="C5179" i="10"/>
  <c r="D5179" i="10"/>
  <c r="B5180" i="10"/>
  <c r="C5180" i="10"/>
  <c r="D5180" i="10"/>
  <c r="C5181" i="10"/>
  <c r="B5181" i="10"/>
  <c r="D5181" i="10"/>
  <c r="B5182" i="10"/>
  <c r="C5182" i="10"/>
  <c r="D5182" i="10"/>
  <c r="B5183" i="10"/>
  <c r="C5183" i="10"/>
  <c r="D5183" i="10"/>
  <c r="D5184" i="10"/>
  <c r="B5184" i="10"/>
  <c r="C5184" i="10"/>
  <c r="C5185" i="10"/>
  <c r="B5185" i="10"/>
  <c r="D5185" i="10"/>
  <c r="B5186" i="10"/>
  <c r="C5186" i="10"/>
  <c r="D5186" i="10"/>
  <c r="B5187" i="10"/>
  <c r="C5188" i="10"/>
  <c r="B5188" i="10"/>
  <c r="D5188" i="10"/>
  <c r="C5189" i="10"/>
  <c r="B5189" i="10"/>
  <c r="D5189" i="10"/>
  <c r="B5190" i="10"/>
  <c r="C5190" i="10"/>
  <c r="D5190" i="10"/>
  <c r="C5191" i="10"/>
  <c r="B5191" i="10"/>
  <c r="D5191" i="10"/>
  <c r="B5192" i="10"/>
  <c r="C5192" i="10"/>
  <c r="D5192" i="10"/>
  <c r="C5193" i="10"/>
  <c r="B5193" i="10"/>
  <c r="D5193" i="10"/>
  <c r="C5194" i="10"/>
  <c r="B5194" i="10"/>
  <c r="B5195" i="10"/>
  <c r="C5195" i="10"/>
  <c r="D5195" i="10"/>
  <c r="B5196" i="10"/>
  <c r="C5196" i="10"/>
  <c r="D5196" i="10"/>
  <c r="C5197" i="10"/>
  <c r="B5197" i="10"/>
  <c r="D5197" i="10"/>
  <c r="D5198" i="10"/>
  <c r="B5198" i="10"/>
  <c r="C5198" i="10"/>
  <c r="B5199" i="10"/>
  <c r="C5199" i="10"/>
  <c r="D5199" i="10"/>
  <c r="B5200" i="10"/>
  <c r="C5200" i="10"/>
  <c r="D5200" i="10"/>
  <c r="C5201" i="10"/>
  <c r="B5201" i="10"/>
  <c r="D5201" i="10"/>
  <c r="C5202" i="10"/>
  <c r="B5202" i="10"/>
  <c r="B5203" i="10"/>
  <c r="C5203" i="10"/>
  <c r="D5203" i="10"/>
  <c r="C5204" i="10"/>
  <c r="B5204" i="10"/>
  <c r="C5205" i="10"/>
  <c r="B5205" i="10"/>
  <c r="D5205" i="10"/>
  <c r="B5206" i="10"/>
  <c r="C5206" i="10"/>
  <c r="D5206" i="10"/>
  <c r="B5207" i="10"/>
  <c r="C5207" i="10"/>
  <c r="D5207" i="10"/>
  <c r="D5208" i="10"/>
  <c r="B5208" i="10"/>
  <c r="C5208" i="10"/>
  <c r="C5209" i="10"/>
  <c r="B5209" i="10"/>
  <c r="D5209" i="10"/>
  <c r="B5210" i="10"/>
  <c r="C5210" i="10"/>
  <c r="D5210" i="10"/>
  <c r="D5211" i="10"/>
  <c r="B5211" i="10"/>
  <c r="B5212" i="10"/>
  <c r="C5212" i="10"/>
  <c r="D5212" i="10"/>
  <c r="C5213" i="10"/>
  <c r="B5213" i="10"/>
  <c r="D5213" i="10"/>
  <c r="B5214" i="10"/>
  <c r="B5215" i="10"/>
  <c r="C5215" i="10"/>
  <c r="D5215" i="10"/>
  <c r="B5216" i="10"/>
  <c r="C5217" i="10"/>
  <c r="B5217" i="10"/>
  <c r="D5217" i="10"/>
  <c r="B5218" i="10"/>
  <c r="C5219" i="10"/>
  <c r="B5219" i="10"/>
  <c r="B5220" i="10"/>
  <c r="C5220" i="10"/>
  <c r="D5220" i="10"/>
  <c r="C5221" i="10"/>
  <c r="B5221" i="10"/>
  <c r="D5221" i="10"/>
  <c r="C5222" i="10"/>
  <c r="B5222" i="10"/>
  <c r="D5222" i="10"/>
  <c r="B5223" i="10"/>
  <c r="C5223" i="10"/>
  <c r="D5223" i="10"/>
  <c r="B5224" i="10"/>
  <c r="C5225" i="10"/>
  <c r="B5225" i="10"/>
  <c r="D5225" i="10"/>
  <c r="B5226" i="10"/>
  <c r="C5226" i="10"/>
  <c r="D5226" i="10"/>
  <c r="B5227" i="10"/>
  <c r="C5227" i="10"/>
  <c r="D5227" i="10"/>
  <c r="C5228" i="10"/>
  <c r="B5228" i="10"/>
  <c r="D5228" i="10"/>
  <c r="C5229" i="10"/>
  <c r="B5229" i="10"/>
  <c r="D5229" i="10"/>
  <c r="B5230" i="10"/>
  <c r="C5230" i="10"/>
  <c r="D5230" i="10"/>
  <c r="C5231" i="10"/>
  <c r="B5231" i="10"/>
  <c r="B5232" i="10"/>
  <c r="C5233" i="10"/>
  <c r="B5233" i="10"/>
  <c r="D5233" i="10"/>
  <c r="B5234" i="10"/>
  <c r="C5234" i="10"/>
  <c r="D5234" i="10"/>
  <c r="B5235" i="10"/>
  <c r="B5236" i="10"/>
  <c r="C5236" i="10"/>
  <c r="D5236" i="10"/>
  <c r="C5237" i="10"/>
  <c r="B5237" i="10"/>
  <c r="D5237" i="10"/>
  <c r="B5238" i="10"/>
  <c r="B5239" i="10"/>
  <c r="C5239" i="10"/>
  <c r="D5239" i="10"/>
  <c r="B5240" i="10"/>
  <c r="C5240" i="10"/>
  <c r="D5240" i="10"/>
  <c r="C5241" i="10"/>
  <c r="B5241" i="10"/>
  <c r="D5241" i="10"/>
  <c r="B5242" i="10"/>
  <c r="C5242" i="10"/>
  <c r="D5242" i="10"/>
  <c r="C5243" i="10"/>
  <c r="B5243" i="10"/>
  <c r="D5243" i="10"/>
  <c r="B5244" i="10"/>
  <c r="C5244" i="10"/>
  <c r="D5244" i="10"/>
  <c r="C5245" i="10"/>
  <c r="B5245" i="10"/>
  <c r="D5245" i="10"/>
  <c r="C5246" i="10"/>
  <c r="B5246" i="10"/>
  <c r="D5246" i="10"/>
  <c r="B5247" i="10"/>
  <c r="C5247" i="10"/>
  <c r="D5247" i="10"/>
  <c r="D5248" i="10"/>
  <c r="B5248" i="10"/>
  <c r="C5248" i="10"/>
  <c r="C5249" i="10"/>
  <c r="B5249" i="10"/>
  <c r="D5249" i="10"/>
  <c r="B5250" i="10"/>
  <c r="C5250" i="10"/>
  <c r="D5250" i="10"/>
  <c r="B5251" i="10"/>
  <c r="D5252" i="10"/>
  <c r="B5252" i="10"/>
  <c r="C5253" i="10"/>
  <c r="B5253" i="10"/>
  <c r="D5253" i="10"/>
  <c r="B5254" i="10"/>
  <c r="C5254" i="10"/>
  <c r="D5254" i="10"/>
  <c r="B5255" i="10"/>
  <c r="B5256" i="10"/>
  <c r="C5256" i="10"/>
  <c r="D5256" i="10"/>
  <c r="C5257" i="10"/>
  <c r="B5257" i="10"/>
  <c r="D5257" i="10"/>
  <c r="C5258" i="10"/>
  <c r="B5258" i="10"/>
  <c r="B5259" i="10"/>
  <c r="C5259" i="10"/>
  <c r="D5259" i="10"/>
  <c r="B5260" i="10"/>
  <c r="C5260" i="10"/>
  <c r="D5260" i="10"/>
  <c r="C5261" i="10"/>
  <c r="B5261" i="10"/>
  <c r="D5261" i="10"/>
  <c r="D5262" i="10"/>
  <c r="B5262" i="10"/>
  <c r="C5262" i="10"/>
  <c r="B5263" i="10"/>
  <c r="C5263" i="10"/>
  <c r="D5263" i="10"/>
  <c r="B5264" i="10"/>
  <c r="C5264" i="10"/>
  <c r="D5264" i="10"/>
  <c r="C5265" i="10"/>
  <c r="B5265" i="10"/>
  <c r="D5265" i="10"/>
  <c r="B5266" i="10"/>
  <c r="B5267" i="10"/>
  <c r="C5267" i="10"/>
  <c r="D5267" i="10"/>
  <c r="C5268" i="10"/>
  <c r="B5268" i="10"/>
  <c r="C5269" i="10"/>
  <c r="B5269" i="10"/>
  <c r="D5269" i="10"/>
  <c r="B5270" i="10"/>
  <c r="C5270" i="10"/>
  <c r="D5270" i="10"/>
  <c r="B5271" i="10"/>
  <c r="C5271" i="10"/>
  <c r="D5271" i="10"/>
  <c r="B5272" i="10"/>
  <c r="C5273" i="10"/>
  <c r="B5273" i="10"/>
  <c r="D5273" i="10"/>
  <c r="B5274" i="10"/>
  <c r="C5274" i="10"/>
  <c r="D5274" i="10"/>
  <c r="D5275" i="10"/>
  <c r="B5275" i="10"/>
  <c r="C5275" i="10"/>
  <c r="B5276" i="10"/>
  <c r="C5276" i="10"/>
  <c r="D5276" i="10"/>
  <c r="C5277" i="10"/>
  <c r="B5277" i="10"/>
  <c r="D5277" i="10"/>
  <c r="B5278" i="10"/>
  <c r="B5279" i="10"/>
  <c r="C5279" i="10"/>
  <c r="D5279" i="10"/>
  <c r="B5280" i="10"/>
  <c r="C5280" i="10"/>
  <c r="D5280" i="10"/>
  <c r="C5281" i="10"/>
  <c r="B5281" i="10"/>
  <c r="D5281" i="10"/>
  <c r="C5282" i="10"/>
  <c r="B5282" i="10"/>
  <c r="D5282" i="10"/>
  <c r="B5283" i="10"/>
  <c r="C5283" i="10"/>
  <c r="D5283" i="10"/>
  <c r="B5284" i="10"/>
  <c r="C5284" i="10"/>
  <c r="D5284" i="10"/>
  <c r="C5285" i="10"/>
  <c r="B5285" i="10"/>
  <c r="D5285" i="10"/>
  <c r="B5286" i="10"/>
  <c r="B5287" i="10"/>
  <c r="C5287" i="10"/>
  <c r="D5287" i="10"/>
  <c r="B5288" i="10"/>
  <c r="C5289" i="10"/>
  <c r="B5289" i="10"/>
  <c r="D5289" i="10"/>
  <c r="B5290" i="10"/>
  <c r="C5290" i="10"/>
  <c r="D5290" i="10"/>
  <c r="B5291" i="10"/>
  <c r="C5291" i="10"/>
  <c r="D5291" i="10"/>
  <c r="B5292" i="10"/>
  <c r="C5293" i="10"/>
  <c r="B5293" i="10"/>
  <c r="D5293" i="10"/>
  <c r="B5294" i="10"/>
  <c r="C5294" i="10"/>
  <c r="D5294" i="10"/>
  <c r="C5295" i="10"/>
  <c r="B5295" i="10"/>
  <c r="B5296" i="10"/>
  <c r="C5296" i="10"/>
  <c r="D5296" i="10"/>
  <c r="C5297" i="10"/>
  <c r="B5297" i="10"/>
  <c r="D5297" i="10"/>
  <c r="B5298" i="10"/>
  <c r="C5298" i="10"/>
  <c r="D5298" i="10"/>
  <c r="D5299" i="10"/>
  <c r="B5299" i="10"/>
  <c r="C5299" i="10"/>
  <c r="B5300" i="10"/>
  <c r="C5300" i="10"/>
  <c r="D5300" i="10"/>
  <c r="C5301" i="10"/>
  <c r="B5301" i="10"/>
  <c r="D5301" i="10"/>
  <c r="B5302" i="10"/>
  <c r="B5303" i="10"/>
  <c r="C5303" i="10"/>
  <c r="D5303" i="10"/>
  <c r="B5304" i="10"/>
  <c r="C5304" i="10"/>
  <c r="D5304" i="10"/>
  <c r="C5305" i="10"/>
  <c r="B5305" i="10"/>
  <c r="D5305" i="10"/>
  <c r="B5306" i="10"/>
  <c r="C5306" i="10"/>
  <c r="D5306" i="10"/>
  <c r="B5307" i="10"/>
  <c r="C5307" i="10"/>
  <c r="D5307" i="10"/>
  <c r="B5308" i="10"/>
  <c r="C5308" i="10"/>
  <c r="D5308" i="10"/>
  <c r="C5309" i="10"/>
  <c r="B5309" i="10"/>
  <c r="D5309" i="10"/>
  <c r="B5310" i="10"/>
  <c r="C5310" i="10"/>
  <c r="D5310" i="10"/>
  <c r="B5311" i="10"/>
  <c r="C5311" i="10"/>
  <c r="D5311" i="10"/>
  <c r="D5312" i="10"/>
  <c r="B5312" i="10"/>
  <c r="C5312" i="10"/>
  <c r="C5313" i="10"/>
  <c r="B5313" i="10"/>
  <c r="D5313" i="10"/>
  <c r="B5314" i="10"/>
  <c r="C5314" i="10"/>
  <c r="D5314" i="10"/>
  <c r="B5315" i="10"/>
  <c r="C5316" i="10"/>
  <c r="B5316" i="10"/>
  <c r="C5317" i="10"/>
  <c r="B5317" i="10"/>
  <c r="D5317" i="10"/>
  <c r="B5318" i="10"/>
  <c r="C5318" i="10"/>
  <c r="D5318" i="10"/>
  <c r="C5319" i="10"/>
  <c r="B5319" i="10"/>
  <c r="D5319" i="10"/>
  <c r="B5320" i="10"/>
  <c r="C5321" i="10"/>
  <c r="B5321" i="10"/>
  <c r="D5321" i="10"/>
  <c r="C5322" i="10"/>
  <c r="B5322" i="10"/>
  <c r="B5323" i="10"/>
  <c r="C5323" i="10"/>
  <c r="D5323" i="10"/>
  <c r="B5324" i="10"/>
  <c r="C5324" i="10"/>
  <c r="D5324" i="10"/>
  <c r="C5325" i="10"/>
  <c r="B5325" i="10"/>
  <c r="D5325" i="10"/>
  <c r="D5326" i="10"/>
  <c r="B5326" i="10"/>
  <c r="C5326" i="10"/>
  <c r="C5327" i="10"/>
  <c r="B5327" i="10"/>
  <c r="B5328" i="10"/>
  <c r="C5328" i="10"/>
  <c r="D5328" i="10"/>
  <c r="C5329" i="10"/>
  <c r="B5329" i="10"/>
  <c r="D5329" i="10"/>
  <c r="B5330" i="10"/>
  <c r="C5330" i="10"/>
  <c r="D5330" i="10"/>
  <c r="B5331" i="10"/>
  <c r="C5331" i="10"/>
  <c r="D5331" i="10"/>
  <c r="C5332" i="10"/>
  <c r="B5332" i="10"/>
  <c r="C5333" i="10"/>
  <c r="B5333" i="10"/>
  <c r="D5333" i="10"/>
  <c r="C5334" i="10"/>
  <c r="B5334" i="10"/>
  <c r="B5335" i="10"/>
  <c r="C5335" i="10"/>
  <c r="D5335" i="10"/>
  <c r="D5336" i="10"/>
  <c r="B5336" i="10"/>
  <c r="C5337" i="10"/>
  <c r="B5337" i="10"/>
  <c r="D5337" i="10"/>
  <c r="B5338" i="10"/>
  <c r="C5338" i="10"/>
  <c r="D5338" i="10"/>
  <c r="D5339" i="10"/>
  <c r="B5339" i="10"/>
  <c r="B5340" i="10"/>
  <c r="C5340" i="10"/>
  <c r="D5340" i="10"/>
  <c r="C5341" i="10"/>
  <c r="B5341" i="10"/>
  <c r="D5341" i="10"/>
  <c r="B5342" i="10"/>
  <c r="B5343" i="10"/>
  <c r="C5343" i="10"/>
  <c r="D5343" i="10"/>
  <c r="B5344" i="10"/>
  <c r="C5345" i="10"/>
  <c r="B5345" i="10"/>
  <c r="D5345" i="10"/>
  <c r="C5346" i="10"/>
  <c r="B5346" i="10"/>
  <c r="D5346" i="10"/>
  <c r="D5347" i="10"/>
  <c r="B5347" i="10"/>
  <c r="C5347" i="10"/>
  <c r="B5348" i="10"/>
  <c r="C5348" i="10"/>
  <c r="D5348" i="10"/>
  <c r="C5349" i="10"/>
  <c r="B5349" i="10"/>
  <c r="D5349" i="10"/>
  <c r="C5350" i="10"/>
  <c r="B5350" i="10"/>
  <c r="B5351" i="10"/>
  <c r="C5351" i="10"/>
  <c r="D5351" i="10"/>
  <c r="B5352" i="10"/>
  <c r="C5353" i="10"/>
  <c r="B5353" i="10"/>
  <c r="D5353" i="10"/>
  <c r="B5354" i="10"/>
  <c r="C5354" i="10"/>
  <c r="D5354" i="10"/>
  <c r="B5355" i="10"/>
  <c r="C5355" i="10"/>
  <c r="D5355" i="10"/>
  <c r="B5356" i="10"/>
  <c r="C5357" i="10"/>
  <c r="B5357" i="10"/>
  <c r="D5357" i="10"/>
  <c r="B5358" i="10"/>
  <c r="C5358" i="10"/>
  <c r="D5358" i="10"/>
  <c r="C5359" i="10"/>
  <c r="B5359" i="10"/>
  <c r="B5360" i="10"/>
  <c r="C5360" i="10"/>
  <c r="D5360" i="10"/>
  <c r="C5361" i="10"/>
  <c r="B5361" i="10"/>
  <c r="D5361" i="10"/>
  <c r="B5362" i="10"/>
  <c r="C5362" i="10"/>
  <c r="D5362" i="10"/>
  <c r="D5363" i="10"/>
  <c r="B5363" i="10"/>
  <c r="C5363" i="10"/>
  <c r="D5364" i="10"/>
  <c r="B5364" i="10"/>
  <c r="C5364" i="10"/>
  <c r="C5365" i="10"/>
  <c r="B5365" i="10"/>
  <c r="D5365" i="10"/>
  <c r="D5366" i="10"/>
  <c r="B5366" i="10"/>
  <c r="B5367" i="10"/>
  <c r="C5367" i="10"/>
  <c r="D5367" i="10"/>
  <c r="B5368" i="10"/>
  <c r="C5368" i="10"/>
  <c r="D5368" i="10"/>
  <c r="C5369" i="10"/>
  <c r="B5369" i="10"/>
  <c r="D5369" i="10"/>
  <c r="B5370" i="10"/>
  <c r="C5370" i="10"/>
  <c r="D5370" i="10"/>
  <c r="B5371" i="10"/>
  <c r="C5371" i="10"/>
  <c r="D5371" i="10"/>
  <c r="B5372" i="10"/>
  <c r="C5372" i="10"/>
  <c r="D5372" i="10"/>
  <c r="C5373" i="10"/>
  <c r="B5373" i="10"/>
  <c r="D5373" i="10"/>
  <c r="B5374" i="10"/>
  <c r="C5374" i="10"/>
  <c r="D5374" i="10"/>
  <c r="B5375" i="10"/>
  <c r="C5375" i="10"/>
  <c r="D5375" i="10"/>
  <c r="D5376" i="10"/>
  <c r="B5376" i="10"/>
  <c r="C5376" i="10"/>
  <c r="C5377" i="10"/>
  <c r="B5377" i="10"/>
  <c r="D5377" i="10"/>
  <c r="B5378" i="10"/>
  <c r="C5378" i="10"/>
  <c r="D5378" i="10"/>
  <c r="B5379" i="10"/>
  <c r="B5380" i="10"/>
  <c r="C5381" i="10"/>
  <c r="B5381" i="10"/>
  <c r="D5381" i="10"/>
  <c r="B5382" i="10"/>
  <c r="C5382" i="10"/>
  <c r="D5382" i="10"/>
  <c r="C5383" i="10"/>
  <c r="B5383" i="10"/>
  <c r="B5384" i="10"/>
  <c r="C5384" i="10"/>
  <c r="D5384" i="10"/>
  <c r="C5385" i="10"/>
  <c r="B5385" i="10"/>
  <c r="D5385" i="10"/>
  <c r="C5386" i="10"/>
  <c r="B5386" i="10"/>
  <c r="B5387" i="10"/>
  <c r="C5387" i="10"/>
  <c r="D5387" i="10"/>
  <c r="B5388" i="10"/>
  <c r="C5388" i="10"/>
  <c r="D5388" i="10"/>
  <c r="C5389" i="10"/>
  <c r="B5389" i="10"/>
  <c r="D5389" i="10"/>
  <c r="D5390" i="10"/>
  <c r="B5390" i="10"/>
  <c r="C5390" i="10"/>
  <c r="B5391" i="10"/>
  <c r="B5392" i="10"/>
  <c r="C5392" i="10"/>
  <c r="D5392" i="10"/>
  <c r="C5393" i="10"/>
  <c r="B5393" i="10"/>
  <c r="D5393" i="10"/>
  <c r="B5394" i="10"/>
  <c r="C5394" i="10"/>
  <c r="D5394" i="10"/>
  <c r="B5395" i="10"/>
  <c r="C5395" i="10"/>
  <c r="D5395" i="10"/>
  <c r="C5396" i="10"/>
  <c r="B5396" i="10"/>
  <c r="C5397" i="10"/>
  <c r="B5397" i="10"/>
  <c r="D5397" i="10"/>
  <c r="B5398" i="10"/>
  <c r="C5398" i="10"/>
  <c r="D5398" i="10"/>
  <c r="B5399" i="10"/>
  <c r="C5399" i="10"/>
  <c r="D5399" i="10"/>
  <c r="D5400" i="10"/>
  <c r="B5400" i="10"/>
  <c r="C5401" i="10"/>
  <c r="B5401" i="10"/>
  <c r="D5401" i="10"/>
  <c r="B5402" i="10"/>
  <c r="C5402" i="10"/>
  <c r="D5402" i="10"/>
  <c r="D5403" i="10"/>
  <c r="B5403" i="10"/>
  <c r="C5403" i="10"/>
  <c r="B5404" i="10"/>
  <c r="C5404" i="10"/>
  <c r="D5404" i="10"/>
  <c r="C5405" i="10"/>
  <c r="B5405" i="10"/>
  <c r="D5405" i="10"/>
  <c r="B5406" i="10"/>
  <c r="B5407" i="10"/>
  <c r="C5407" i="10"/>
  <c r="D5407" i="10"/>
  <c r="C5408" i="10"/>
  <c r="B5408" i="10"/>
  <c r="D5408" i="10"/>
  <c r="C5409" i="10"/>
  <c r="B5409" i="10"/>
  <c r="D5409" i="10"/>
  <c r="C5410" i="10"/>
  <c r="B5410" i="10"/>
  <c r="D5410" i="10"/>
  <c r="C5411" i="10"/>
  <c r="B5411" i="10"/>
  <c r="D5411" i="10"/>
  <c r="B5412" i="10"/>
  <c r="C5412" i="10"/>
  <c r="D5412" i="10"/>
  <c r="C5413" i="10"/>
  <c r="B5413" i="10"/>
  <c r="D5413" i="10"/>
  <c r="D5414" i="10"/>
  <c r="B5414" i="10"/>
  <c r="C5414" i="10"/>
  <c r="B5415" i="10"/>
  <c r="C5415" i="10"/>
  <c r="D5415" i="10"/>
  <c r="B5416" i="10"/>
  <c r="C5417" i="10"/>
  <c r="B5417" i="10"/>
  <c r="D5417" i="10"/>
  <c r="B5418" i="10"/>
  <c r="C5418" i="10"/>
  <c r="D5418" i="10"/>
  <c r="B5419" i="10"/>
  <c r="C5419" i="10"/>
  <c r="D5419" i="10"/>
  <c r="C5420" i="10"/>
  <c r="B5420" i="10"/>
  <c r="D5420" i="10"/>
  <c r="C5421" i="10"/>
  <c r="B5421" i="10"/>
  <c r="D5421" i="10"/>
  <c r="B5422" i="10"/>
  <c r="C5422" i="10"/>
  <c r="D5422" i="10"/>
  <c r="C5423" i="10"/>
  <c r="B5423" i="10"/>
  <c r="B5424" i="10"/>
  <c r="C5424" i="10"/>
  <c r="D5424" i="10"/>
  <c r="C5425" i="10"/>
  <c r="B5425" i="10"/>
  <c r="D5425" i="10"/>
  <c r="B5426" i="10"/>
  <c r="C5426" i="10"/>
  <c r="D5426" i="10"/>
  <c r="D5427" i="10"/>
  <c r="B5427" i="10"/>
  <c r="C5427" i="10"/>
  <c r="C5428" i="10"/>
  <c r="B5428" i="10"/>
  <c r="C5429" i="10"/>
  <c r="B5429" i="10"/>
  <c r="D5429" i="10"/>
  <c r="B5430" i="10"/>
  <c r="B5431" i="10"/>
  <c r="B5432" i="10"/>
  <c r="C5432" i="10"/>
  <c r="D5432" i="10"/>
  <c r="C5433" i="10"/>
  <c r="B5433" i="10"/>
  <c r="D5433" i="10"/>
  <c r="B5434" i="10"/>
  <c r="B5435" i="10"/>
  <c r="C5435" i="10"/>
  <c r="D5435" i="10"/>
  <c r="B5436" i="10"/>
  <c r="C5436" i="10"/>
  <c r="D5436" i="10"/>
  <c r="C5437" i="10"/>
  <c r="B5437" i="10"/>
  <c r="D5437" i="10"/>
  <c r="B5438" i="10"/>
  <c r="C5438" i="10"/>
  <c r="D5438" i="10"/>
  <c r="B5439" i="10"/>
  <c r="C5439" i="10"/>
  <c r="D5439" i="10"/>
  <c r="B5440" i="10"/>
  <c r="C5441" i="10"/>
  <c r="B5441" i="10"/>
  <c r="D5441" i="10"/>
  <c r="B5442" i="10"/>
  <c r="C5442" i="10"/>
  <c r="D5442" i="10"/>
  <c r="B5443" i="10"/>
  <c r="B5444" i="10"/>
  <c r="C5444" i="10"/>
  <c r="D5444" i="10"/>
  <c r="C5445" i="10"/>
  <c r="B5445" i="10"/>
  <c r="D5445" i="10"/>
  <c r="B5446" i="10"/>
  <c r="C5446" i="10"/>
  <c r="D5446" i="10"/>
  <c r="B5447" i="10"/>
  <c r="C5448" i="10"/>
  <c r="B5448" i="10"/>
  <c r="D5448" i="10"/>
  <c r="C5449" i="10"/>
  <c r="B5449" i="10"/>
  <c r="D5449" i="10"/>
  <c r="C5450" i="10"/>
  <c r="B5450" i="10"/>
  <c r="B5451" i="10"/>
  <c r="C5451" i="10"/>
  <c r="D5451" i="10"/>
  <c r="B5452" i="10"/>
  <c r="C5452" i="10"/>
  <c r="D5452" i="10"/>
  <c r="C5453" i="10"/>
  <c r="B5453" i="10"/>
  <c r="D5453" i="10"/>
  <c r="D5454" i="10"/>
  <c r="B5454" i="10"/>
  <c r="C5454" i="10"/>
  <c r="B5455" i="10"/>
  <c r="C5455" i="10"/>
  <c r="D5455" i="10"/>
  <c r="B5456" i="10"/>
  <c r="C5456" i="10"/>
  <c r="D5456" i="10"/>
  <c r="C5457" i="10"/>
  <c r="B5457" i="10"/>
  <c r="D5457" i="10"/>
  <c r="B5458" i="10"/>
  <c r="C5458" i="10"/>
  <c r="D5458" i="10"/>
  <c r="B5459" i="10"/>
  <c r="C5459" i="10"/>
  <c r="D5459" i="10"/>
  <c r="C5460" i="10"/>
  <c r="B5460" i="10"/>
  <c r="C5461" i="10"/>
  <c r="B5461" i="10"/>
  <c r="D5461" i="10"/>
  <c r="B5462" i="10"/>
  <c r="C5462" i="10"/>
  <c r="D5462" i="10"/>
  <c r="B5463" i="10"/>
  <c r="C5463" i="10"/>
  <c r="D5463" i="10"/>
  <c r="B5464" i="10"/>
  <c r="C5465" i="10"/>
  <c r="B5465" i="10"/>
  <c r="D5465" i="10"/>
  <c r="B5466" i="10"/>
  <c r="C5466" i="10"/>
  <c r="D5466" i="10"/>
  <c r="B5467" i="10"/>
  <c r="B5468" i="10"/>
  <c r="C5468" i="10"/>
  <c r="D5468" i="10"/>
  <c r="C5469" i="10"/>
  <c r="B5469" i="10"/>
  <c r="D5469" i="10"/>
  <c r="B5470" i="10"/>
  <c r="B5471" i="10"/>
  <c r="C5471" i="10"/>
  <c r="D5471" i="10"/>
  <c r="D5472" i="10"/>
  <c r="B5472" i="10"/>
  <c r="C5472" i="10"/>
  <c r="C5473" i="10"/>
  <c r="B5473" i="10"/>
  <c r="D5473" i="10"/>
  <c r="C5474" i="10"/>
  <c r="B5474" i="10"/>
  <c r="D5474" i="10"/>
  <c r="D5475" i="10"/>
  <c r="B5475" i="10"/>
  <c r="B5476" i="10"/>
  <c r="C5476" i="10"/>
  <c r="D5476" i="10"/>
  <c r="C5477" i="10"/>
  <c r="B5477" i="10"/>
  <c r="D5477" i="10"/>
  <c r="C5478" i="10"/>
  <c r="B5478" i="10"/>
  <c r="B5479" i="10"/>
  <c r="C5479" i="10"/>
  <c r="D5479" i="10"/>
  <c r="B5480" i="10"/>
  <c r="C5481" i="10"/>
  <c r="B5481" i="10"/>
  <c r="D5481" i="10"/>
  <c r="B5482" i="10"/>
  <c r="C5482" i="10"/>
  <c r="D5482" i="10"/>
  <c r="B5483" i="10"/>
  <c r="C5483" i="10"/>
  <c r="D5483" i="10"/>
  <c r="B5484" i="10"/>
  <c r="C5485" i="10"/>
  <c r="B5485" i="10"/>
  <c r="D5485" i="10"/>
  <c r="B5486" i="10"/>
  <c r="C5486" i="10"/>
  <c r="D5486" i="10"/>
  <c r="C5487" i="10"/>
  <c r="B5487" i="10"/>
  <c r="B5488" i="10"/>
  <c r="C5488" i="10"/>
  <c r="D5488" i="10"/>
  <c r="C5489" i="10"/>
  <c r="B5489" i="10"/>
  <c r="D5489" i="10"/>
  <c r="B5490" i="10"/>
  <c r="C5490" i="10"/>
  <c r="D5490" i="10"/>
  <c r="D5491" i="10"/>
  <c r="B5491" i="10"/>
  <c r="C5491" i="10"/>
  <c r="D5492" i="10"/>
  <c r="B5492" i="10"/>
  <c r="C5492" i="10"/>
  <c r="C5493" i="10"/>
  <c r="B5493" i="10"/>
  <c r="D5493" i="10"/>
  <c r="D5494" i="10"/>
  <c r="B5494" i="10"/>
  <c r="C5494" i="10"/>
  <c r="D5495" i="10"/>
  <c r="B5495" i="10"/>
  <c r="C5495" i="10"/>
  <c r="B5496" i="10"/>
  <c r="C5496" i="10"/>
  <c r="D5496" i="10"/>
  <c r="C5497" i="10"/>
  <c r="B5497" i="10"/>
  <c r="D5497" i="10"/>
  <c r="B5498" i="10"/>
  <c r="C5498" i="10"/>
  <c r="D5498" i="10"/>
  <c r="B5499" i="10"/>
  <c r="C5499" i="10"/>
  <c r="D5499" i="10"/>
  <c r="B5500" i="10"/>
  <c r="C5500" i="10"/>
  <c r="D5500" i="10"/>
  <c r="C5501" i="10"/>
  <c r="B5501" i="10"/>
  <c r="D5501" i="10"/>
  <c r="B5502" i="10"/>
  <c r="C5502" i="10"/>
  <c r="D5502" i="10"/>
  <c r="B5503" i="10"/>
  <c r="C5503" i="10"/>
  <c r="D5503" i="10"/>
  <c r="D5504" i="10"/>
  <c r="B5504" i="10"/>
  <c r="C5504" i="10"/>
  <c r="C5505" i="10"/>
  <c r="B5505" i="10"/>
  <c r="D5505" i="10"/>
  <c r="B5506" i="10"/>
  <c r="C5506" i="10"/>
  <c r="D5506" i="10"/>
  <c r="B5507" i="10"/>
  <c r="B5508" i="10"/>
  <c r="C5508" i="10"/>
  <c r="D5508" i="10"/>
  <c r="C5509" i="10"/>
  <c r="B5509" i="10"/>
  <c r="D5509" i="10"/>
  <c r="B5510" i="10"/>
  <c r="C5510" i="10"/>
  <c r="D5510" i="10"/>
  <c r="C5511" i="10"/>
  <c r="B5511" i="10"/>
  <c r="D5511" i="10"/>
  <c r="B5512" i="10"/>
  <c r="C5512" i="10"/>
  <c r="D5512" i="10"/>
  <c r="C5513" i="10"/>
  <c r="B5513" i="10"/>
  <c r="D5513" i="10"/>
  <c r="C5514" i="10"/>
  <c r="B5514" i="10"/>
  <c r="B5515" i="10"/>
  <c r="C5515" i="10"/>
  <c r="D5515" i="10"/>
  <c r="B5516" i="10"/>
  <c r="C5516" i="10"/>
  <c r="D5516" i="10"/>
  <c r="C5517" i="10"/>
  <c r="B5517" i="10"/>
  <c r="D5517" i="10"/>
  <c r="D5518" i="10"/>
  <c r="B5518" i="10"/>
  <c r="C5518" i="10"/>
  <c r="B5519" i="10"/>
  <c r="C5519" i="10"/>
  <c r="D5519" i="10"/>
  <c r="B5520" i="10"/>
  <c r="C5520" i="10"/>
  <c r="D5520" i="10"/>
  <c r="C5521" i="10"/>
  <c r="B5521" i="10"/>
  <c r="D5521" i="10"/>
  <c r="B5522" i="10"/>
  <c r="C5522" i="10"/>
  <c r="D5522" i="10"/>
  <c r="B5523" i="10"/>
  <c r="C5523" i="10"/>
  <c r="D5523" i="10"/>
  <c r="C5524" i="10"/>
  <c r="B5524" i="10"/>
  <c r="C5525" i="10"/>
  <c r="B5525" i="10"/>
  <c r="D5525" i="10"/>
  <c r="D5526" i="10"/>
  <c r="B5526" i="10"/>
  <c r="C5526" i="10"/>
  <c r="B5527" i="10"/>
  <c r="C5527" i="10"/>
  <c r="D5527" i="10"/>
  <c r="D5528" i="10"/>
  <c r="B5528" i="10"/>
  <c r="C5528" i="10"/>
  <c r="C5529" i="10"/>
  <c r="B5529" i="10"/>
  <c r="D5529" i="10"/>
  <c r="B5530" i="10"/>
  <c r="C5530" i="10"/>
  <c r="D5530" i="10"/>
  <c r="D5531" i="10"/>
  <c r="B5531" i="10"/>
  <c r="C5531" i="10"/>
  <c r="B5532" i="10"/>
  <c r="C5533" i="10"/>
  <c r="B5533" i="10"/>
  <c r="D5533" i="10"/>
  <c r="B5534" i="10"/>
  <c r="B5535" i="10"/>
  <c r="C5535" i="10"/>
  <c r="D5535" i="10"/>
  <c r="C5536" i="10"/>
  <c r="B5536" i="10"/>
  <c r="C5537" i="10"/>
  <c r="B5537" i="10"/>
  <c r="D5537" i="10"/>
  <c r="C5538" i="10"/>
  <c r="B5538" i="10"/>
  <c r="D5538" i="10"/>
  <c r="C5539" i="10"/>
  <c r="B5539" i="10"/>
  <c r="B5540" i="10"/>
  <c r="C5540" i="10"/>
  <c r="D5540" i="10"/>
  <c r="C5541" i="10"/>
  <c r="B5541" i="10"/>
  <c r="D5541" i="10"/>
  <c r="B5542" i="10"/>
  <c r="B5543" i="10"/>
  <c r="C5543" i="10"/>
  <c r="D5543" i="10"/>
  <c r="B5544" i="10"/>
  <c r="C5545" i="10"/>
  <c r="B5545" i="10"/>
  <c r="D5545" i="10"/>
  <c r="C5546" i="10"/>
  <c r="B5546" i="10"/>
  <c r="D5546" i="10"/>
  <c r="B5547" i="10"/>
  <c r="C5547" i="10"/>
  <c r="D5547" i="10"/>
  <c r="C5548" i="10"/>
  <c r="B5548" i="10"/>
  <c r="D5548" i="10"/>
  <c r="C5549" i="10"/>
  <c r="B5549" i="10"/>
  <c r="D5549" i="10"/>
  <c r="B5550" i="10"/>
  <c r="C5550" i="10"/>
  <c r="D5550" i="10"/>
  <c r="C5551" i="10"/>
  <c r="B5551" i="10"/>
  <c r="B5552" i="10"/>
  <c r="C5552" i="10"/>
  <c r="D5552" i="10"/>
  <c r="C5553" i="10"/>
  <c r="B5553" i="10"/>
  <c r="D5553" i="10"/>
  <c r="B5554" i="10"/>
  <c r="C5554" i="10"/>
  <c r="D5554" i="10"/>
  <c r="D5555" i="10"/>
  <c r="B5555" i="10"/>
  <c r="C5555" i="10"/>
  <c r="C5556" i="10"/>
  <c r="B5556" i="10"/>
  <c r="D5556" i="10"/>
  <c r="C5557" i="10"/>
  <c r="B5557" i="10"/>
  <c r="D5557" i="10"/>
  <c r="D5558" i="10"/>
  <c r="B5558" i="10"/>
  <c r="C5558" i="10"/>
  <c r="D5559" i="10"/>
  <c r="B5559" i="10"/>
  <c r="B5560" i="10"/>
  <c r="C5560" i="10"/>
  <c r="D5560" i="10"/>
  <c r="C5561" i="10"/>
  <c r="B5561" i="10"/>
  <c r="D5561" i="10"/>
  <c r="D5562" i="10"/>
  <c r="B5562" i="10"/>
  <c r="C5562" i="10"/>
  <c r="B5563" i="10"/>
  <c r="C5563" i="10"/>
  <c r="D5563" i="10"/>
  <c r="B5564" i="10"/>
  <c r="C5564" i="10"/>
  <c r="D5564" i="10"/>
  <c r="C5565" i="10"/>
  <c r="B5565" i="10"/>
  <c r="D5565" i="10"/>
  <c r="B5566" i="10"/>
  <c r="C5566" i="10"/>
  <c r="D5566" i="10"/>
  <c r="B5567" i="10"/>
  <c r="C5567" i="10"/>
  <c r="D5567" i="10"/>
  <c r="D5568" i="10"/>
  <c r="B5568" i="10"/>
  <c r="C5568" i="10"/>
  <c r="C5569" i="10"/>
  <c r="B5569" i="10"/>
  <c r="D5569" i="10"/>
  <c r="B5570" i="10"/>
  <c r="B5571" i="10"/>
  <c r="B5572" i="10"/>
  <c r="C5572" i="10"/>
  <c r="D5572" i="10"/>
  <c r="C5573" i="10"/>
  <c r="B5573" i="10"/>
  <c r="D5573" i="10"/>
  <c r="B5574" i="10"/>
  <c r="C5574" i="10"/>
  <c r="D5574" i="10"/>
  <c r="C5575" i="10"/>
  <c r="B5575" i="10"/>
  <c r="D5575" i="10"/>
  <c r="B5576" i="10"/>
  <c r="C5577" i="10"/>
  <c r="B5577" i="10"/>
  <c r="D5577" i="10"/>
  <c r="C5578" i="10"/>
  <c r="B5578" i="10"/>
  <c r="B5579" i="10"/>
  <c r="C5579" i="10"/>
  <c r="D5579" i="10"/>
  <c r="B5580" i="10"/>
  <c r="C5580" i="10"/>
  <c r="D5580" i="10"/>
  <c r="C5581" i="10"/>
  <c r="B5581" i="10"/>
  <c r="D5581" i="10"/>
  <c r="D5582" i="10"/>
  <c r="B5582" i="10"/>
  <c r="C5582" i="10"/>
  <c r="B5583" i="10"/>
  <c r="C5583" i="10"/>
  <c r="D5583" i="10"/>
  <c r="B5584" i="10"/>
  <c r="C5584" i="10"/>
  <c r="D5584" i="10"/>
  <c r="C5585" i="10"/>
  <c r="B5585" i="10"/>
  <c r="D5585" i="10"/>
  <c r="B5586" i="10"/>
  <c r="C5586" i="10"/>
  <c r="D5586" i="10"/>
  <c r="B5587" i="10"/>
  <c r="C5587" i="10"/>
  <c r="D5587" i="10"/>
  <c r="C5588" i="10"/>
  <c r="B5588" i="10"/>
  <c r="C5589" i="10"/>
  <c r="B5589" i="10"/>
  <c r="D5589" i="10"/>
  <c r="C5590" i="10"/>
  <c r="B5590" i="10"/>
  <c r="D5590" i="10"/>
  <c r="B5591" i="10"/>
  <c r="C5591" i="10"/>
  <c r="D5591" i="10"/>
  <c r="D5592" i="10"/>
  <c r="B5592" i="10"/>
  <c r="C5592" i="10"/>
  <c r="C5593" i="10"/>
  <c r="B5593" i="10"/>
  <c r="D5593" i="10"/>
  <c r="B5594" i="10"/>
  <c r="C5594" i="10"/>
  <c r="D5594" i="10"/>
  <c r="D5595" i="10"/>
  <c r="B5595" i="10"/>
  <c r="B5596" i="10"/>
  <c r="C5596" i="10"/>
  <c r="D5596" i="10"/>
  <c r="C5597" i="10"/>
  <c r="B5597" i="10"/>
  <c r="D5597" i="10"/>
  <c r="B5598" i="10"/>
  <c r="B5599" i="10"/>
  <c r="C5599" i="10"/>
  <c r="D5599" i="10"/>
  <c r="B5600" i="10"/>
  <c r="C5601" i="10"/>
  <c r="B5601" i="10"/>
  <c r="D5601" i="10"/>
  <c r="C5602" i="10"/>
  <c r="B5602" i="10"/>
  <c r="D5602" i="10"/>
  <c r="B5603" i="10"/>
  <c r="B5604" i="10"/>
  <c r="C5604" i="10"/>
  <c r="D5604" i="10"/>
  <c r="C5605" i="10"/>
  <c r="B5605" i="10"/>
  <c r="D5605" i="10"/>
  <c r="B5606" i="10"/>
  <c r="C5606" i="10"/>
  <c r="D5606" i="10"/>
  <c r="B5607" i="10"/>
  <c r="B5608" i="10"/>
  <c r="C5609" i="10"/>
  <c r="B5609" i="10"/>
  <c r="D5609" i="10"/>
  <c r="B5610" i="10"/>
  <c r="C5610" i="10"/>
  <c r="D5610" i="10"/>
  <c r="B5611" i="10"/>
  <c r="C5611" i="10"/>
  <c r="D5611" i="10"/>
  <c r="C5612" i="10"/>
  <c r="B5612" i="10"/>
  <c r="C5613" i="10"/>
  <c r="B5613" i="10"/>
  <c r="D5613" i="10"/>
  <c r="B5614" i="10"/>
  <c r="C5614" i="10"/>
  <c r="D5614" i="10"/>
  <c r="C5615" i="10"/>
  <c r="B5615" i="10"/>
  <c r="B5616" i="10"/>
  <c r="C5616" i="10"/>
  <c r="D5616" i="10"/>
  <c r="C5617" i="10"/>
  <c r="B5617" i="10"/>
  <c r="D5617" i="10"/>
  <c r="B5618" i="10"/>
  <c r="C5618" i="10"/>
  <c r="D5618" i="10"/>
  <c r="D5619" i="10"/>
  <c r="B5619" i="10"/>
  <c r="C5619" i="10"/>
  <c r="D5620" i="10"/>
  <c r="B5620" i="10"/>
  <c r="C5620" i="10"/>
  <c r="C5621" i="10"/>
  <c r="B5621" i="10"/>
  <c r="D5621" i="10"/>
  <c r="D5622" i="10"/>
  <c r="B5622" i="10"/>
  <c r="C5622" i="10"/>
  <c r="C5623" i="10"/>
  <c r="B5623" i="10"/>
  <c r="D5623" i="10"/>
  <c r="B5624" i="10"/>
  <c r="C5624" i="10"/>
  <c r="D5624" i="10"/>
  <c r="C5625" i="10"/>
  <c r="B5625" i="10"/>
  <c r="D5625" i="10"/>
  <c r="C5626" i="10"/>
  <c r="B5626" i="10"/>
  <c r="D5626" i="10"/>
  <c r="D5627" i="10"/>
  <c r="B5627" i="10"/>
  <c r="C5627" i="10"/>
  <c r="B5628" i="10"/>
  <c r="C5628" i="10"/>
  <c r="D5628" i="10"/>
  <c r="C5629" i="10"/>
  <c r="B5629" i="10"/>
  <c r="D5629" i="10"/>
  <c r="B5630" i="10"/>
  <c r="C5630" i="10"/>
  <c r="D5630" i="10"/>
  <c r="B5631" i="10"/>
  <c r="C5631" i="10"/>
  <c r="D5631" i="10"/>
  <c r="D5632" i="10"/>
  <c r="B5632" i="10"/>
  <c r="C5633" i="10"/>
  <c r="B5633" i="10"/>
  <c r="D5633" i="10"/>
  <c r="B5634" i="10"/>
  <c r="C5634" i="10"/>
  <c r="D5634" i="10"/>
  <c r="B5635" i="10"/>
  <c r="B5636" i="10"/>
  <c r="C5636" i="10"/>
  <c r="D5636" i="10"/>
  <c r="C5637" i="10"/>
  <c r="B5637" i="10"/>
  <c r="D5637" i="10"/>
  <c r="B5638" i="10"/>
  <c r="C5638" i="10"/>
  <c r="D5638" i="10"/>
  <c r="C5639" i="10"/>
  <c r="B5639" i="10"/>
  <c r="D5639" i="10"/>
  <c r="C5640" i="10"/>
  <c r="B5640" i="10"/>
  <c r="D5640" i="10"/>
  <c r="C5641" i="10"/>
  <c r="B5641" i="10"/>
  <c r="D5641" i="10"/>
  <c r="C5642" i="10"/>
  <c r="B5642" i="10"/>
  <c r="B5643" i="10"/>
  <c r="B5644" i="10"/>
  <c r="C5644" i="10"/>
  <c r="D5644" i="10"/>
  <c r="C5645" i="10"/>
  <c r="B5645" i="10"/>
  <c r="D5645" i="10"/>
  <c r="B5646" i="10"/>
  <c r="B5647" i="10"/>
  <c r="C5647" i="10"/>
  <c r="D5647" i="10"/>
  <c r="B5648" i="10"/>
  <c r="C5648" i="10"/>
  <c r="D5648" i="10"/>
  <c r="C5649" i="10"/>
  <c r="B5649" i="10"/>
  <c r="D5649" i="10"/>
  <c r="B5650" i="10"/>
  <c r="C5650" i="10"/>
  <c r="D5650" i="10"/>
  <c r="B5651" i="10"/>
  <c r="C5651" i="10"/>
  <c r="D5651" i="10"/>
  <c r="C5652" i="10"/>
  <c r="B5652" i="10"/>
  <c r="C5653" i="10"/>
  <c r="B5653" i="10"/>
  <c r="D5653" i="10"/>
  <c r="B5654" i="10"/>
  <c r="B5655" i="10"/>
  <c r="C5655" i="10"/>
  <c r="D5655" i="10"/>
  <c r="D5656" i="10"/>
  <c r="B5656" i="10"/>
  <c r="C5656" i="10"/>
  <c r="C5657" i="10"/>
  <c r="B5657" i="10"/>
  <c r="D5657" i="10"/>
  <c r="B5658" i="10"/>
  <c r="C5658" i="10"/>
  <c r="D5658" i="10"/>
  <c r="B5659" i="10"/>
  <c r="B5660" i="10"/>
  <c r="C5660" i="10"/>
  <c r="D5660" i="10"/>
  <c r="C5661" i="10"/>
  <c r="B5661" i="10"/>
  <c r="D5661" i="10"/>
  <c r="B5662" i="10"/>
  <c r="C5663" i="10"/>
  <c r="B5663" i="10"/>
  <c r="B5664" i="10"/>
  <c r="C5664" i="10"/>
  <c r="D5664" i="10"/>
  <c r="C5665" i="10"/>
  <c r="B5665" i="10"/>
  <c r="D5665" i="10"/>
  <c r="C5666" i="10"/>
  <c r="B5666" i="10"/>
  <c r="D5666" i="10"/>
  <c r="B5667" i="10"/>
  <c r="C5667" i="10"/>
  <c r="D5667" i="10"/>
  <c r="B5668" i="10"/>
  <c r="C5668" i="10"/>
  <c r="D5668" i="10"/>
  <c r="C5669" i="10"/>
  <c r="B5669" i="10"/>
  <c r="D5669" i="10"/>
  <c r="B5670" i="10"/>
  <c r="C5670" i="10"/>
  <c r="D5670" i="10"/>
  <c r="C5671" i="10"/>
  <c r="B5671" i="10"/>
  <c r="B5672" i="10"/>
  <c r="C5673" i="10"/>
  <c r="B5673" i="10"/>
  <c r="D5673" i="10"/>
  <c r="B5674" i="10"/>
  <c r="C5674" i="10"/>
  <c r="D5674" i="10"/>
  <c r="B5675" i="10"/>
  <c r="C5675" i="10"/>
  <c r="D5675" i="10"/>
  <c r="B5676" i="10"/>
  <c r="C5677" i="10"/>
  <c r="B5677" i="10"/>
  <c r="D5677" i="10"/>
  <c r="B5678" i="10"/>
  <c r="C5678" i="10"/>
  <c r="D5678" i="10"/>
  <c r="C5679" i="10"/>
  <c r="B5679" i="10"/>
  <c r="B5680" i="10"/>
  <c r="C5680" i="10"/>
  <c r="D5680" i="10"/>
  <c r="C5681" i="10"/>
  <c r="B5681" i="10"/>
  <c r="D5681" i="10"/>
  <c r="B5682" i="10"/>
  <c r="C5682" i="10"/>
  <c r="D5682" i="10"/>
  <c r="D5683" i="10"/>
  <c r="B5683" i="10"/>
  <c r="C5683" i="10"/>
  <c r="C5684" i="10"/>
  <c r="B5684" i="10"/>
  <c r="C5685" i="10"/>
  <c r="B5685" i="10"/>
  <c r="D5685" i="10"/>
  <c r="D5686" i="10"/>
  <c r="B5686" i="10"/>
  <c r="C5686" i="10"/>
  <c r="D5687" i="10"/>
  <c r="B5687" i="10"/>
  <c r="C5687" i="10"/>
  <c r="B5688" i="10"/>
  <c r="C5688" i="10"/>
  <c r="D5688" i="10"/>
  <c r="C5689" i="10"/>
  <c r="B5689" i="10"/>
  <c r="D5689" i="10"/>
  <c r="D5690" i="10"/>
  <c r="B5690" i="10"/>
  <c r="C5691" i="10"/>
  <c r="B5691" i="10"/>
  <c r="B5692" i="10"/>
  <c r="C5692" i="10"/>
  <c r="D5692" i="10"/>
  <c r="C5693" i="10"/>
  <c r="B5693" i="10"/>
  <c r="D5693" i="10"/>
  <c r="C5694" i="10"/>
  <c r="B5694" i="10"/>
  <c r="D5694" i="10"/>
  <c r="B5695" i="10"/>
  <c r="C5695" i="10"/>
  <c r="D5695" i="10"/>
  <c r="B5696" i="10"/>
  <c r="C5697" i="10"/>
  <c r="B5697" i="10"/>
  <c r="D5697" i="10"/>
  <c r="B5698" i="10"/>
  <c r="C5698" i="10"/>
  <c r="D5698" i="10"/>
  <c r="B5699" i="10"/>
  <c r="B5700" i="10"/>
  <c r="C5700" i="10"/>
  <c r="D5700" i="10"/>
  <c r="C5701" i="10"/>
  <c r="B5701" i="10"/>
  <c r="D5701" i="10"/>
  <c r="B5702" i="10"/>
  <c r="C5702" i="10"/>
  <c r="D5702" i="10"/>
  <c r="C5703" i="10"/>
  <c r="B5703" i="10"/>
  <c r="D5703" i="10"/>
  <c r="D5704" i="10"/>
  <c r="B5704" i="10"/>
  <c r="C5705" i="10"/>
  <c r="B5705" i="10"/>
  <c r="D5705" i="10"/>
  <c r="C5706" i="10"/>
  <c r="B5706" i="10"/>
  <c r="D5707" i="10"/>
  <c r="B5707" i="10"/>
  <c r="C5707" i="10"/>
  <c r="B5708" i="10"/>
  <c r="C5708" i="10"/>
  <c r="D5708" i="10"/>
  <c r="C5709" i="10"/>
  <c r="B5709" i="10"/>
  <c r="D5709" i="10"/>
  <c r="D5710" i="10"/>
  <c r="B5710" i="10"/>
  <c r="C5710" i="10"/>
  <c r="B5711" i="10"/>
  <c r="C5711" i="10"/>
  <c r="D5711" i="10"/>
  <c r="B5712" i="10"/>
  <c r="C5712" i="10"/>
  <c r="D5712" i="10"/>
  <c r="C5713" i="10"/>
  <c r="B5713" i="10"/>
  <c r="D5713" i="10"/>
  <c r="B5714" i="10"/>
  <c r="C5714" i="10"/>
  <c r="D5714" i="10"/>
  <c r="B5715" i="10"/>
  <c r="C5715" i="10"/>
  <c r="D5715" i="10"/>
  <c r="C5716" i="10"/>
  <c r="B5716" i="10"/>
  <c r="C5717" i="10"/>
  <c r="B5717" i="10"/>
  <c r="D5717" i="10"/>
  <c r="C5718" i="10"/>
  <c r="B5718" i="10"/>
  <c r="B5719" i="10"/>
  <c r="C5719" i="10"/>
  <c r="D5719" i="10"/>
  <c r="D5720" i="10"/>
  <c r="B5720" i="10"/>
  <c r="C5720" i="10"/>
  <c r="C5721" i="10"/>
  <c r="B5721" i="10"/>
  <c r="D5721" i="10"/>
  <c r="B5722" i="10"/>
  <c r="C5722" i="10"/>
  <c r="D5722" i="10"/>
  <c r="D5723" i="10"/>
  <c r="B5723" i="10"/>
  <c r="C5723" i="10"/>
  <c r="B5724" i="10"/>
  <c r="C5724" i="10"/>
  <c r="D5724" i="10"/>
  <c r="C5725" i="10"/>
  <c r="B5725" i="10"/>
  <c r="D5725" i="10"/>
  <c r="B5726" i="10"/>
  <c r="D5727" i="10"/>
  <c r="B5727" i="10"/>
  <c r="C5727" i="10"/>
  <c r="B5728" i="10"/>
  <c r="C5728" i="10"/>
  <c r="D5728" i="10"/>
  <c r="C5729" i="10"/>
  <c r="B5729" i="10"/>
  <c r="D5729" i="10"/>
  <c r="C5730" i="10"/>
  <c r="B5730" i="10"/>
  <c r="D5730" i="10"/>
  <c r="B5731" i="10"/>
  <c r="C5731" i="10"/>
  <c r="D5731" i="10"/>
  <c r="B5732" i="10"/>
  <c r="C5732" i="10"/>
  <c r="D5732" i="10"/>
  <c r="C5733" i="10"/>
  <c r="B5733" i="10"/>
  <c r="D5733" i="10"/>
  <c r="B5734" i="10"/>
  <c r="C5734" i="10"/>
  <c r="D5734" i="10"/>
  <c r="B5735" i="10"/>
  <c r="B5736" i="10"/>
  <c r="C5737" i="10"/>
  <c r="B5737" i="10"/>
  <c r="D5737" i="10"/>
  <c r="D5738" i="10"/>
  <c r="B5738" i="10"/>
  <c r="C5738" i="10"/>
  <c r="B5739" i="10"/>
  <c r="C5739" i="10"/>
  <c r="D5739" i="10"/>
  <c r="C5740" i="10"/>
  <c r="B5740" i="10"/>
  <c r="D5740" i="10"/>
  <c r="C5741" i="10"/>
  <c r="B5741" i="10"/>
  <c r="D5741" i="10"/>
  <c r="B5742" i="10"/>
  <c r="C5742" i="10"/>
  <c r="D5742" i="10"/>
  <c r="C5743" i="10"/>
  <c r="B5743" i="10"/>
  <c r="B5744" i="10"/>
  <c r="C5744" i="10"/>
  <c r="D5744" i="10"/>
  <c r="C5745" i="10"/>
  <c r="B5745" i="10"/>
  <c r="D5745" i="10"/>
  <c r="B5746" i="10"/>
  <c r="C5746" i="10"/>
  <c r="D5746" i="10"/>
  <c r="D5747" i="10"/>
  <c r="B5747" i="10"/>
  <c r="C5747" i="10"/>
  <c r="B5748" i="10"/>
  <c r="C5749" i="10"/>
  <c r="B5749" i="10"/>
  <c r="D5749" i="10"/>
  <c r="D5750" i="10"/>
  <c r="B5750" i="10"/>
  <c r="C5750" i="10"/>
  <c r="C5751" i="10"/>
  <c r="B5751" i="10"/>
  <c r="B5752" i="10"/>
  <c r="C5752" i="10"/>
  <c r="D5752" i="10"/>
  <c r="C5753" i="10"/>
  <c r="B5753" i="10"/>
  <c r="D5753" i="10"/>
  <c r="C5754" i="10"/>
  <c r="B5754" i="10"/>
  <c r="D5755" i="10"/>
  <c r="B5755" i="10"/>
  <c r="C5755" i="10"/>
  <c r="B5756" i="10"/>
  <c r="C5756" i="10"/>
  <c r="D5756" i="10"/>
  <c r="C5757" i="10"/>
  <c r="B5757" i="10"/>
  <c r="D5757" i="10"/>
  <c r="B5758" i="10"/>
  <c r="B5759" i="10"/>
  <c r="C5759" i="10"/>
  <c r="D5759" i="10"/>
  <c r="D5760" i="10"/>
  <c r="B5760" i="10"/>
  <c r="C5760" i="10"/>
  <c r="C5761" i="10"/>
  <c r="B5761" i="10"/>
  <c r="D5761" i="10"/>
  <c r="B5762" i="10"/>
  <c r="C5762" i="10"/>
  <c r="D5762" i="10"/>
  <c r="B5763" i="10"/>
  <c r="B5764" i="10"/>
  <c r="C5764" i="10"/>
  <c r="D5764" i="10"/>
  <c r="C5765" i="10"/>
  <c r="B5765" i="10"/>
  <c r="D5765" i="10"/>
  <c r="B5766" i="10"/>
  <c r="C5766" i="10"/>
  <c r="D5766" i="10"/>
  <c r="C5767" i="10"/>
  <c r="B5767" i="10"/>
  <c r="D5767" i="10"/>
  <c r="C5768" i="10"/>
  <c r="B5768" i="10"/>
  <c r="C5769" i="10"/>
  <c r="B5769" i="10"/>
  <c r="D5769" i="10"/>
  <c r="C5770" i="10"/>
  <c r="B5770" i="10"/>
  <c r="B5771" i="10"/>
  <c r="B5772" i="10"/>
  <c r="C5772" i="10"/>
  <c r="D5772" i="10"/>
  <c r="C5773" i="10"/>
  <c r="B5773" i="10"/>
  <c r="D5773" i="10"/>
  <c r="D5774" i="10"/>
  <c r="B5774" i="10"/>
  <c r="C5774" i="10"/>
  <c r="B5775" i="10"/>
  <c r="C5775" i="10"/>
  <c r="D5775" i="10"/>
  <c r="B5776" i="10"/>
  <c r="C5776" i="10"/>
  <c r="D5776" i="10"/>
  <c r="C5777" i="10"/>
  <c r="B5777" i="10"/>
  <c r="D5777" i="10"/>
  <c r="B5778" i="10"/>
  <c r="C5778" i="10"/>
  <c r="D5778" i="10"/>
  <c r="B5779" i="10"/>
  <c r="C5779" i="10"/>
  <c r="D5779" i="10"/>
  <c r="C5780" i="10"/>
  <c r="B5780" i="10"/>
  <c r="C5781" i="10"/>
  <c r="B5781" i="10"/>
  <c r="D5781" i="10"/>
  <c r="B5782" i="10"/>
  <c r="B5783" i="10"/>
  <c r="C5783" i="10"/>
  <c r="D5783" i="10"/>
  <c r="D5784" i="10"/>
  <c r="B5784" i="10"/>
  <c r="C5784" i="10"/>
  <c r="C5785" i="10"/>
  <c r="B5785" i="10"/>
  <c r="D5785" i="10"/>
  <c r="B5786" i="10"/>
  <c r="C5786" i="10"/>
  <c r="D5786" i="10"/>
  <c r="D5787" i="10"/>
  <c r="B5787" i="10"/>
  <c r="C5787" i="10"/>
  <c r="C5788" i="10"/>
  <c r="B5788" i="10"/>
  <c r="D5788" i="10"/>
  <c r="C5789" i="10"/>
  <c r="B5789" i="10"/>
  <c r="D5789" i="10"/>
  <c r="B5790" i="10"/>
  <c r="D5791" i="10"/>
  <c r="B5791" i="10"/>
  <c r="B5792" i="10"/>
  <c r="C5792" i="10"/>
  <c r="D5792" i="10"/>
  <c r="C5793" i="10"/>
  <c r="B5793" i="10"/>
  <c r="D5793" i="10"/>
  <c r="B5794" i="10"/>
  <c r="B5795" i="10"/>
  <c r="C5795" i="10"/>
  <c r="D5795" i="10"/>
  <c r="B5796" i="10"/>
  <c r="C5796" i="10"/>
  <c r="D5796" i="10"/>
  <c r="C5797" i="10"/>
  <c r="B5797" i="10"/>
  <c r="D5797" i="10"/>
  <c r="B5798" i="10"/>
  <c r="C5798" i="10"/>
  <c r="D5798" i="10"/>
  <c r="B5799" i="10"/>
  <c r="C5799" i="10"/>
  <c r="D5799" i="10"/>
  <c r="B5800" i="10"/>
  <c r="C5801" i="10"/>
  <c r="B5801" i="10"/>
  <c r="D5801" i="10"/>
  <c r="B5802" i="10"/>
  <c r="B5803" i="10"/>
  <c r="C5803" i="10"/>
  <c r="D5803" i="10"/>
  <c r="C5804" i="10"/>
  <c r="B5804" i="10"/>
  <c r="D5804" i="10"/>
  <c r="C5805" i="10"/>
  <c r="B5805" i="10"/>
  <c r="D5805" i="10"/>
  <c r="B5806" i="10"/>
  <c r="C5806" i="10"/>
  <c r="D5806" i="10"/>
  <c r="C5807" i="10"/>
  <c r="B5807" i="10"/>
  <c r="D5807" i="10"/>
  <c r="C5808" i="10"/>
  <c r="B5808" i="10"/>
  <c r="D5808" i="10"/>
  <c r="C5809" i="10"/>
  <c r="B5809" i="10"/>
  <c r="D5809" i="10"/>
  <c r="B5810" i="10"/>
  <c r="C5810" i="10"/>
  <c r="D5810" i="10"/>
  <c r="B5811" i="10"/>
  <c r="B5812" i="10"/>
  <c r="C5812" i="10"/>
  <c r="D5812" i="10"/>
  <c r="C5813" i="10"/>
  <c r="B5813" i="10"/>
  <c r="D5813" i="10"/>
  <c r="D5814" i="10"/>
  <c r="B5814" i="10"/>
  <c r="C5814" i="10"/>
  <c r="B5815" i="10"/>
  <c r="C5815" i="10"/>
  <c r="D5815" i="10"/>
  <c r="B5816" i="10"/>
  <c r="C5816" i="10"/>
  <c r="D5816" i="10"/>
  <c r="C5817" i="10"/>
  <c r="B5817" i="10"/>
  <c r="D5817" i="10"/>
  <c r="B5818" i="10"/>
  <c r="C5818" i="10"/>
  <c r="D5818" i="10"/>
  <c r="B5819" i="10"/>
  <c r="B5820" i="10"/>
  <c r="C5820" i="10"/>
  <c r="D5820" i="10"/>
  <c r="C5821" i="10"/>
  <c r="B5821" i="10"/>
  <c r="D5821" i="10"/>
  <c r="B5822" i="10"/>
  <c r="B5823" i="10"/>
  <c r="C5823" i="10"/>
  <c r="D5823" i="10"/>
  <c r="D5824" i="10"/>
  <c r="B5824" i="10"/>
  <c r="C5824" i="10"/>
  <c r="C5825" i="10"/>
  <c r="B5825" i="10"/>
  <c r="D5825" i="10"/>
  <c r="C5826" i="10"/>
  <c r="B5826" i="10"/>
  <c r="D5826" i="10"/>
  <c r="B5827" i="10"/>
  <c r="B5828" i="10"/>
  <c r="C5829" i="10"/>
  <c r="B5829" i="10"/>
  <c r="D5829" i="10"/>
  <c r="B5830" i="10"/>
  <c r="C5830" i="10"/>
  <c r="D5830" i="10"/>
  <c r="B5831" i="10"/>
  <c r="B5832" i="10"/>
  <c r="C5832" i="10"/>
  <c r="D5832" i="10"/>
  <c r="C5833" i="10"/>
  <c r="B5833" i="10"/>
  <c r="D5833" i="10"/>
  <c r="C5834" i="10"/>
  <c r="B5834" i="10"/>
  <c r="D5834" i="10"/>
  <c r="B5835" i="10"/>
  <c r="C5835" i="10"/>
  <c r="D5835" i="10"/>
  <c r="C5836" i="10"/>
  <c r="B5836" i="10"/>
  <c r="C5837" i="10"/>
  <c r="B5837" i="10"/>
  <c r="D5837" i="10"/>
  <c r="D5838" i="10"/>
  <c r="B5838" i="10"/>
  <c r="C5838" i="10"/>
  <c r="C5839" i="10"/>
  <c r="B5839" i="10"/>
  <c r="B5840" i="10"/>
  <c r="C5840" i="10"/>
  <c r="D5840" i="10"/>
  <c r="C5841" i="10"/>
  <c r="B5841" i="10"/>
  <c r="D5841" i="10"/>
  <c r="B5842" i="10"/>
  <c r="C5842" i="10"/>
  <c r="D5842" i="10"/>
  <c r="B5843" i="10"/>
  <c r="C5843" i="10"/>
  <c r="D5843" i="10"/>
  <c r="C5844" i="10"/>
  <c r="B5844" i="10"/>
  <c r="D5844" i="10"/>
  <c r="C5845" i="10"/>
  <c r="B5845" i="10"/>
  <c r="D5845" i="10"/>
  <c r="B5846" i="10"/>
  <c r="B5847" i="10"/>
  <c r="C5847" i="10"/>
  <c r="D5847" i="10"/>
  <c r="D5848" i="10"/>
  <c r="B5848" i="10"/>
  <c r="C5849" i="10"/>
  <c r="B5849" i="10"/>
  <c r="D5849" i="10"/>
  <c r="B5850" i="10"/>
  <c r="C5850" i="10"/>
  <c r="D5850" i="10"/>
  <c r="B5851" i="10"/>
  <c r="B5852" i="10"/>
  <c r="C5852" i="10"/>
  <c r="D5852" i="10"/>
  <c r="C5853" i="10"/>
  <c r="B5853" i="10"/>
  <c r="D5853" i="10"/>
  <c r="B5854" i="10"/>
  <c r="B5855" i="10"/>
  <c r="C5855" i="10"/>
  <c r="D5855" i="10"/>
  <c r="C5856" i="10"/>
  <c r="B5856" i="10"/>
  <c r="C5857" i="10"/>
  <c r="B5857" i="10"/>
  <c r="D5857" i="10"/>
  <c r="C5858" i="10"/>
  <c r="B5858" i="10"/>
  <c r="D5858" i="10"/>
  <c r="C5859" i="10"/>
  <c r="B5859" i="10"/>
  <c r="B5860" i="10"/>
  <c r="C5860" i="10"/>
  <c r="D5860" i="10"/>
  <c r="C5861" i="10"/>
  <c r="B5861" i="10"/>
  <c r="D5861" i="10"/>
  <c r="B5862" i="10"/>
  <c r="B5863" i="10"/>
  <c r="C5863" i="10"/>
  <c r="D5863" i="10"/>
  <c r="B5864" i="10"/>
  <c r="C5865" i="10"/>
  <c r="B5865" i="10"/>
  <c r="D5865" i="10"/>
  <c r="B5866" i="10"/>
  <c r="C5866" i="10"/>
  <c r="D5866" i="10"/>
  <c r="B5867" i="10"/>
  <c r="C5867" i="10"/>
  <c r="D5867" i="10"/>
  <c r="C5868" i="10"/>
  <c r="B5868" i="10"/>
  <c r="C5869" i="10"/>
  <c r="B5869" i="10"/>
  <c r="D5869" i="10"/>
  <c r="B5870" i="10"/>
  <c r="C5870" i="10"/>
  <c r="D5870" i="10"/>
  <c r="C5871" i="10"/>
  <c r="B5871" i="10"/>
  <c r="D5871" i="10"/>
  <c r="B5872" i="10"/>
  <c r="C5872" i="10"/>
  <c r="D5872" i="10"/>
  <c r="C5873" i="10"/>
  <c r="B5873" i="10"/>
  <c r="D5873" i="10"/>
  <c r="B5874" i="10"/>
  <c r="C5874" i="10"/>
  <c r="D5874" i="10"/>
  <c r="D5875" i="10"/>
  <c r="B5875" i="10"/>
  <c r="C5875" i="10"/>
  <c r="C5876" i="10"/>
  <c r="B5876" i="10"/>
  <c r="C5877" i="10"/>
  <c r="B5877" i="10"/>
  <c r="D5877" i="10"/>
  <c r="D5878" i="10"/>
  <c r="B5878" i="10"/>
  <c r="C5878" i="10"/>
  <c r="C5879" i="10"/>
  <c r="B5879" i="10"/>
  <c r="B5880" i="10"/>
  <c r="C5880" i="10"/>
  <c r="D5880" i="10"/>
  <c r="C5881" i="10"/>
  <c r="B5881" i="10"/>
  <c r="D5881" i="10"/>
  <c r="C5882" i="10"/>
  <c r="B5882" i="10"/>
  <c r="B5883" i="10"/>
  <c r="C5883" i="10"/>
  <c r="D5883" i="10"/>
  <c r="B5884" i="10"/>
  <c r="C5884" i="10"/>
  <c r="D5884" i="10"/>
  <c r="C5885" i="10"/>
  <c r="B5885" i="10"/>
  <c r="D5885" i="10"/>
  <c r="B5886" i="10"/>
  <c r="C5886" i="10"/>
  <c r="D5886" i="10"/>
  <c r="B5887" i="10"/>
  <c r="C5887" i="10"/>
  <c r="D5887" i="10"/>
  <c r="D5888" i="10"/>
  <c r="B5888" i="10"/>
  <c r="C5889" i="10"/>
  <c r="B5889" i="10"/>
  <c r="D5889" i="10"/>
  <c r="B5890" i="10"/>
  <c r="C5890" i="10"/>
  <c r="D5890" i="10"/>
  <c r="B5891" i="10"/>
  <c r="B5892" i="10"/>
  <c r="C5892" i="10"/>
  <c r="D5892" i="10"/>
  <c r="C5893" i="10"/>
  <c r="B5893" i="10"/>
  <c r="D5893" i="10"/>
  <c r="B5894" i="10"/>
  <c r="C5894" i="10"/>
  <c r="D5894" i="10"/>
  <c r="C5895" i="10"/>
  <c r="B5895" i="10"/>
  <c r="D5895" i="10"/>
  <c r="B5896" i="10"/>
  <c r="C5896" i="10"/>
  <c r="D5896" i="10"/>
  <c r="C5897" i="10"/>
  <c r="B5897" i="10"/>
  <c r="D5897" i="10"/>
  <c r="C5898" i="10"/>
  <c r="B5898" i="10"/>
  <c r="D5898" i="10"/>
  <c r="C5899" i="10"/>
  <c r="B5899" i="10"/>
  <c r="B5900" i="10"/>
  <c r="C5901" i="10"/>
  <c r="B5901" i="10"/>
  <c r="D5901" i="10"/>
  <c r="D5902" i="10"/>
  <c r="B5902" i="10"/>
  <c r="D5903" i="10"/>
  <c r="B5903" i="10"/>
  <c r="C5903" i="10"/>
  <c r="B5904" i="10"/>
  <c r="C5904" i="10"/>
  <c r="D5904" i="10"/>
  <c r="C5905" i="10"/>
  <c r="B5905" i="10"/>
  <c r="D5905" i="10"/>
  <c r="D5906" i="10"/>
  <c r="B5906" i="10"/>
  <c r="C5906" i="10"/>
  <c r="B5907" i="10"/>
  <c r="C5907" i="10"/>
  <c r="D5907" i="10"/>
  <c r="C5908" i="10"/>
  <c r="B5908" i="10"/>
  <c r="D5908" i="10"/>
  <c r="C5909" i="10"/>
  <c r="B5909" i="10"/>
  <c r="D5909" i="10"/>
  <c r="B5910" i="10"/>
  <c r="C5910" i="10"/>
  <c r="D5910" i="10"/>
  <c r="B5911" i="10"/>
  <c r="C5911" i="10"/>
  <c r="D5911" i="10"/>
  <c r="D5912" i="10"/>
  <c r="B5912" i="10"/>
  <c r="C5912" i="10"/>
  <c r="C5913" i="10"/>
  <c r="B5913" i="10"/>
  <c r="D5913" i="10"/>
  <c r="B5914" i="10"/>
  <c r="C5914" i="10"/>
  <c r="D5914" i="10"/>
  <c r="D5915" i="10"/>
  <c r="B5915" i="10"/>
  <c r="C5915" i="10"/>
  <c r="B5916" i="10"/>
  <c r="C5916" i="10"/>
  <c r="D5916" i="10"/>
  <c r="C5917" i="10"/>
  <c r="B5917" i="10"/>
  <c r="D5917" i="10"/>
  <c r="B5918" i="10"/>
  <c r="C5919" i="10"/>
  <c r="B5919" i="10"/>
  <c r="B5920" i="10"/>
  <c r="C5920" i="10"/>
  <c r="D5920" i="10"/>
  <c r="C5921" i="10"/>
  <c r="B5921" i="10"/>
  <c r="D5921" i="10"/>
  <c r="C5922" i="10"/>
  <c r="B5922" i="10"/>
  <c r="C5923" i="10"/>
  <c r="B5923" i="10"/>
  <c r="D5923" i="10"/>
  <c r="B5924" i="10"/>
  <c r="C5924" i="10"/>
  <c r="D5924" i="10"/>
  <c r="C5925" i="10"/>
  <c r="B5925" i="10"/>
  <c r="D5925" i="10"/>
  <c r="C5926" i="10"/>
  <c r="B5926" i="10"/>
  <c r="D5926" i="10"/>
  <c r="B5927" i="10"/>
  <c r="C5927" i="10"/>
  <c r="D5927" i="10"/>
  <c r="B5928" i="10"/>
  <c r="C5929" i="10"/>
  <c r="B5929" i="10"/>
  <c r="D5929" i="10"/>
  <c r="B5930" i="10"/>
  <c r="C5930" i="10"/>
  <c r="D5930" i="10"/>
  <c r="B5931" i="10"/>
  <c r="C5931" i="10"/>
  <c r="D5931" i="10"/>
  <c r="C5932" i="10"/>
  <c r="B5932" i="10"/>
  <c r="D5932" i="10"/>
  <c r="C5933" i="10"/>
  <c r="B5933" i="10"/>
  <c r="D5933" i="10"/>
  <c r="B5934" i="10"/>
  <c r="C5934" i="10"/>
  <c r="D5934" i="10"/>
  <c r="C5935" i="10"/>
  <c r="B5935" i="10"/>
  <c r="D5935" i="10"/>
  <c r="B5936" i="10"/>
  <c r="C5936" i="10"/>
  <c r="D5936" i="10"/>
  <c r="C5937" i="10"/>
  <c r="B5937" i="10"/>
  <c r="D5937" i="10"/>
  <c r="B5938" i="10"/>
  <c r="C5938" i="10"/>
  <c r="D5938" i="10"/>
  <c r="D5939" i="10"/>
  <c r="B5939" i="10"/>
  <c r="C5939" i="10"/>
  <c r="C5940" i="10"/>
  <c r="B5940" i="10"/>
  <c r="C5941" i="10"/>
  <c r="B5941" i="10"/>
  <c r="D5941" i="10"/>
  <c r="D5942" i="10"/>
  <c r="B5942" i="10"/>
  <c r="B5943" i="10"/>
  <c r="B5944" i="10"/>
  <c r="C5944" i="10"/>
  <c r="D5944" i="10"/>
  <c r="C5945" i="10"/>
  <c r="B5945" i="10"/>
  <c r="D5945" i="10"/>
  <c r="D5946" i="10"/>
  <c r="B5946" i="10"/>
  <c r="C5946" i="10"/>
  <c r="B5947" i="10"/>
  <c r="C5947" i="10"/>
  <c r="D5947" i="10"/>
  <c r="B5948" i="10"/>
  <c r="C5948" i="10"/>
  <c r="D5948" i="10"/>
  <c r="C5949" i="10"/>
  <c r="B5949" i="10"/>
  <c r="D5949" i="10"/>
  <c r="B5950" i="10"/>
  <c r="C5950" i="10"/>
  <c r="D5950" i="10"/>
  <c r="B5951" i="10"/>
  <c r="C5951" i="10"/>
  <c r="D5951" i="10"/>
  <c r="D5952" i="10"/>
  <c r="B5952" i="10"/>
  <c r="C5953" i="10"/>
  <c r="B5953" i="10"/>
  <c r="D5953" i="10"/>
  <c r="D5954" i="10"/>
  <c r="B5954" i="10"/>
  <c r="B5955" i="10"/>
  <c r="B5956" i="10"/>
  <c r="C5956" i="10"/>
  <c r="D5956" i="10"/>
  <c r="C5957" i="10"/>
  <c r="B5957" i="10"/>
  <c r="D5957" i="10"/>
  <c r="B5958" i="10"/>
  <c r="C5958" i="10"/>
  <c r="D5958" i="10"/>
  <c r="C5959" i="10"/>
  <c r="B5959" i="10"/>
  <c r="D5959" i="10"/>
  <c r="B5960" i="10"/>
  <c r="C5960" i="10"/>
  <c r="D5960" i="10"/>
  <c r="C5961" i="10"/>
  <c r="B5961" i="10"/>
  <c r="D5961" i="10"/>
  <c r="C5962" i="10"/>
  <c r="B5962" i="10"/>
  <c r="D5962" i="10"/>
  <c r="C5963" i="10"/>
  <c r="B5963" i="10"/>
  <c r="D5963" i="10"/>
  <c r="B5964" i="10"/>
  <c r="C5964" i="10"/>
  <c r="D5964" i="10"/>
  <c r="C5965" i="10"/>
  <c r="B5965" i="10"/>
  <c r="D5965" i="10"/>
  <c r="D5966" i="10"/>
  <c r="B5966" i="10"/>
  <c r="C5966" i="10"/>
  <c r="B5967" i="10"/>
  <c r="C5967" i="10"/>
  <c r="D5967" i="10"/>
  <c r="B5968" i="10"/>
  <c r="C5968" i="10"/>
  <c r="D5968" i="10"/>
  <c r="C5969" i="10"/>
  <c r="B5969" i="10"/>
  <c r="D5969" i="10"/>
  <c r="B5970" i="10"/>
  <c r="C5970" i="10"/>
  <c r="D5970" i="10"/>
  <c r="B5971" i="10"/>
  <c r="C5971" i="10"/>
  <c r="D5971" i="10"/>
  <c r="C5972" i="10"/>
  <c r="B5972" i="10"/>
  <c r="D5972" i="10"/>
  <c r="C5973" i="10"/>
  <c r="B5973" i="10"/>
  <c r="D5973" i="10"/>
  <c r="D5974" i="10"/>
  <c r="B5974" i="10"/>
  <c r="C5974" i="10"/>
  <c r="B5975" i="10"/>
  <c r="C5975" i="10"/>
  <c r="D5975" i="10"/>
  <c r="D5976" i="10"/>
  <c r="B5976" i="10"/>
  <c r="C5976" i="10"/>
  <c r="C5977" i="10"/>
  <c r="B5977" i="10"/>
  <c r="D5977" i="10"/>
  <c r="B5978" i="10"/>
  <c r="C5978" i="10"/>
  <c r="D5978" i="10"/>
  <c r="D5979" i="10"/>
  <c r="B5979" i="10"/>
  <c r="C5979" i="10"/>
  <c r="C5980" i="10"/>
  <c r="B5980" i="10"/>
  <c r="C5981" i="10"/>
  <c r="B5981" i="10"/>
  <c r="D5981" i="10"/>
  <c r="B5982" i="10"/>
  <c r="B5983" i="10"/>
  <c r="C5983" i="10"/>
  <c r="D5983" i="10"/>
  <c r="B5984" i="10"/>
  <c r="C5984" i="10"/>
  <c r="D5984" i="10"/>
  <c r="C5985" i="10"/>
  <c r="B5985" i="10"/>
  <c r="D5985" i="10"/>
  <c r="C5986" i="10"/>
  <c r="B5986" i="10"/>
  <c r="D5986" i="10"/>
  <c r="B5987" i="10"/>
  <c r="C5987" i="10"/>
  <c r="D5987" i="10"/>
  <c r="B5988" i="10"/>
  <c r="C5988" i="10"/>
  <c r="D5988" i="10"/>
  <c r="C5989" i="10"/>
  <c r="B5989" i="10"/>
  <c r="D5989" i="10"/>
  <c r="B5990" i="10"/>
  <c r="C5990" i="10"/>
  <c r="D5990" i="10"/>
  <c r="C5991" i="10"/>
  <c r="B5991" i="10"/>
  <c r="B5992" i="10"/>
  <c r="C5993" i="10"/>
  <c r="B5993" i="10"/>
  <c r="D5993" i="10"/>
  <c r="D5994" i="10"/>
  <c r="B5994" i="10"/>
  <c r="C5994" i="10"/>
  <c r="B5995" i="10"/>
  <c r="C5995" i="10"/>
  <c r="D5995" i="10"/>
  <c r="C5996" i="10"/>
  <c r="B5996" i="10"/>
  <c r="D5996" i="10"/>
  <c r="C5997" i="10"/>
  <c r="B5997" i="10"/>
  <c r="D5997" i="10"/>
  <c r="B5998" i="10"/>
  <c r="C5998" i="10"/>
  <c r="D5998" i="10"/>
  <c r="C5999" i="10"/>
  <c r="B5999" i="10"/>
  <c r="D5999" i="10"/>
  <c r="B6000" i="10"/>
  <c r="C6000" i="10"/>
  <c r="D6000" i="10"/>
  <c r="C6001" i="10"/>
  <c r="B6001" i="10"/>
  <c r="D6001" i="10"/>
  <c r="B6002" i="10"/>
  <c r="C6002" i="10"/>
  <c r="D6002" i="10"/>
  <c r="D6003" i="10"/>
  <c r="B6003" i="10"/>
  <c r="C6003" i="10"/>
  <c r="B6004" i="10"/>
  <c r="C6004" i="10"/>
  <c r="D6004" i="10"/>
  <c r="C6005" i="10"/>
  <c r="B6005" i="10"/>
  <c r="D6005" i="10"/>
  <c r="B6006" i="10"/>
  <c r="B6007" i="10"/>
  <c r="C6007" i="10"/>
  <c r="D6007" i="10"/>
  <c r="B6008" i="10"/>
  <c r="C6008" i="10"/>
  <c r="D6008" i="10"/>
  <c r="C6009" i="10"/>
  <c r="B6009" i="10"/>
  <c r="D6009" i="10"/>
  <c r="B6010" i="10"/>
  <c r="C6010" i="10"/>
  <c r="D6010" i="10"/>
  <c r="D6011" i="10"/>
  <c r="B6011" i="10"/>
  <c r="C6011" i="10"/>
  <c r="B6012" i="10"/>
  <c r="C6012" i="10"/>
  <c r="D6012" i="10"/>
  <c r="C6013" i="10"/>
  <c r="B6013" i="10"/>
  <c r="D6013" i="10"/>
  <c r="D6014" i="10"/>
  <c r="B6014" i="10"/>
  <c r="B6015" i="10"/>
  <c r="C6015" i="10"/>
  <c r="D6015" i="10"/>
  <c r="D6016" i="10"/>
  <c r="B6016" i="10"/>
  <c r="C6016" i="10"/>
  <c r="C6017" i="10"/>
  <c r="B6017" i="10"/>
  <c r="D6017" i="10"/>
  <c r="B6018" i="10"/>
  <c r="C6018" i="10"/>
  <c r="D6018" i="10"/>
  <c r="B6019" i="10"/>
  <c r="B6020" i="10"/>
  <c r="C6021" i="10"/>
  <c r="B6021" i="10"/>
  <c r="D6021" i="10"/>
  <c r="B6022" i="10"/>
  <c r="C6022" i="10"/>
  <c r="D6022" i="10"/>
  <c r="B6023" i="10"/>
  <c r="B6024" i="10"/>
  <c r="C6024" i="10"/>
  <c r="D6024" i="10"/>
  <c r="C6025" i="10"/>
  <c r="B6025" i="10"/>
  <c r="D6025" i="10"/>
  <c r="C6026" i="10"/>
  <c r="B6026" i="10"/>
  <c r="D6026" i="10"/>
  <c r="B6027" i="10"/>
  <c r="C6027" i="10"/>
  <c r="D6027" i="10"/>
  <c r="B6028" i="10"/>
  <c r="C6029" i="10"/>
  <c r="B6029" i="10"/>
  <c r="D6029" i="10"/>
  <c r="D6030" i="10"/>
  <c r="B6030" i="10"/>
  <c r="C6030" i="10"/>
  <c r="B6031" i="10"/>
  <c r="B6032" i="10"/>
  <c r="C6032" i="10"/>
  <c r="D6032" i="10"/>
  <c r="C6033" i="10"/>
  <c r="B6033" i="10"/>
  <c r="D6033" i="10"/>
  <c r="C6034" i="10"/>
  <c r="B6034" i="10"/>
  <c r="B6035" i="10"/>
  <c r="C6035" i="10"/>
  <c r="D6035" i="10"/>
  <c r="C6036" i="10"/>
  <c r="B6036" i="10"/>
  <c r="D6036" i="10"/>
  <c r="C6037" i="10"/>
  <c r="B6037" i="10"/>
  <c r="D6037" i="10"/>
  <c r="B6038" i="10"/>
  <c r="B6039" i="10"/>
  <c r="C6039" i="10"/>
  <c r="D6039" i="10"/>
  <c r="B6040" i="10"/>
  <c r="C6041" i="10"/>
  <c r="B6041" i="10"/>
  <c r="D6041" i="10"/>
  <c r="B6042" i="10"/>
  <c r="C6042" i="10"/>
  <c r="D6042" i="10"/>
  <c r="D6043" i="10"/>
  <c r="B6043" i="10"/>
  <c r="C6043" i="10"/>
  <c r="B6044" i="10"/>
  <c r="C6044" i="10"/>
  <c r="D6044" i="10"/>
  <c r="C6045" i="10"/>
  <c r="B6045" i="10"/>
  <c r="D6045" i="10"/>
  <c r="B6046" i="10"/>
  <c r="B6047" i="10"/>
  <c r="C6047" i="10"/>
  <c r="D6047" i="10"/>
  <c r="C6048" i="10"/>
  <c r="B6048" i="10"/>
  <c r="D6048" i="10"/>
  <c r="C6049" i="10"/>
  <c r="B6049" i="10"/>
  <c r="D6049" i="10"/>
  <c r="C6050" i="10"/>
  <c r="B6050" i="10"/>
  <c r="D6050" i="10"/>
  <c r="C6051" i="10"/>
  <c r="B6051" i="10"/>
  <c r="D6051" i="10"/>
  <c r="B6052" i="10"/>
  <c r="C6052" i="10"/>
  <c r="D6052" i="10"/>
  <c r="C6053" i="10"/>
  <c r="B6053" i="10"/>
  <c r="D6053" i="10"/>
  <c r="B6054" i="10"/>
  <c r="C6055" i="10"/>
  <c r="B6055" i="10"/>
  <c r="B6056" i="10"/>
  <c r="C6057" i="10"/>
  <c r="B6057" i="10"/>
  <c r="D6057" i="10"/>
  <c r="C6058" i="10"/>
  <c r="B6058" i="10"/>
  <c r="B6059" i="10"/>
  <c r="C6059" i="10"/>
  <c r="D6059" i="10"/>
  <c r="B6060" i="10"/>
  <c r="C6061" i="10"/>
  <c r="B6061" i="10"/>
  <c r="D6061" i="10"/>
  <c r="B6062" i="10"/>
  <c r="C6062" i="10"/>
  <c r="D6062" i="10"/>
  <c r="C6063" i="10"/>
  <c r="B6063" i="10"/>
  <c r="D6063" i="10"/>
  <c r="B6064" i="10"/>
  <c r="C6064" i="10"/>
  <c r="D6064" i="10"/>
  <c r="C6065" i="10"/>
  <c r="B6065" i="10"/>
  <c r="D6065" i="10"/>
  <c r="B6066" i="10"/>
  <c r="C6066" i="10"/>
  <c r="D6066" i="10"/>
  <c r="D6067" i="10"/>
  <c r="B6067" i="10"/>
  <c r="C6067" i="10"/>
  <c r="B6068" i="10"/>
  <c r="C6069" i="10"/>
  <c r="B6069" i="10"/>
  <c r="D6069" i="10"/>
  <c r="D6070" i="10"/>
  <c r="B6070" i="10"/>
  <c r="C6070" i="10"/>
  <c r="B6071" i="10"/>
  <c r="B6072" i="10"/>
  <c r="C6072" i="10"/>
  <c r="D6072" i="10"/>
  <c r="C6073" i="10"/>
  <c r="B6073" i="10"/>
  <c r="D6073" i="10"/>
  <c r="C6074" i="10"/>
  <c r="B6074" i="10"/>
  <c r="D6074" i="10"/>
  <c r="B6075" i="10"/>
  <c r="B6076" i="10"/>
  <c r="C6076" i="10"/>
  <c r="D6076" i="10"/>
  <c r="C6077" i="10"/>
  <c r="B6077" i="10"/>
  <c r="D6077" i="10"/>
  <c r="B6078" i="10"/>
  <c r="C6078" i="10"/>
  <c r="D6078" i="10"/>
  <c r="B6079" i="10"/>
  <c r="C6079" i="10"/>
  <c r="D6079" i="10"/>
  <c r="B6080" i="10"/>
  <c r="C6081" i="10"/>
  <c r="B6081" i="10"/>
  <c r="D6081" i="10"/>
  <c r="B6082" i="10"/>
  <c r="C6082" i="10"/>
  <c r="D6082" i="10"/>
  <c r="B6083" i="10"/>
  <c r="B6084" i="10"/>
  <c r="C6084" i="10"/>
  <c r="D6084" i="10"/>
  <c r="C6085" i="10"/>
  <c r="B6085" i="10"/>
  <c r="D6085" i="10"/>
  <c r="B6086" i="10"/>
  <c r="C6086" i="10"/>
  <c r="D6086" i="10"/>
  <c r="C6087" i="10"/>
  <c r="B6087" i="10"/>
  <c r="D6087" i="10"/>
  <c r="C6088" i="10"/>
  <c r="B6088" i="10"/>
  <c r="C6089" i="10"/>
  <c r="B6089" i="10"/>
  <c r="D6089" i="10"/>
  <c r="C6090" i="10"/>
  <c r="B6090" i="10"/>
  <c r="D6090" i="10"/>
  <c r="C6091" i="10"/>
  <c r="B6091" i="10"/>
  <c r="D6091" i="10"/>
  <c r="B6092" i="10"/>
  <c r="C6092" i="10"/>
  <c r="D6092" i="10"/>
  <c r="C6093" i="10"/>
  <c r="B6093" i="10"/>
  <c r="D6093" i="10"/>
  <c r="B6094" i="10"/>
  <c r="B6095" i="10"/>
  <c r="C6095" i="10"/>
  <c r="D6095" i="10"/>
  <c r="B6096" i="10"/>
  <c r="C6096" i="10"/>
  <c r="D6096" i="10"/>
  <c r="C6097" i="10"/>
  <c r="B6097" i="10"/>
  <c r="D6097" i="10"/>
  <c r="C6098" i="10"/>
  <c r="B6098" i="10"/>
  <c r="B6099" i="10"/>
  <c r="C6099" i="10"/>
  <c r="D6099" i="10"/>
  <c r="C6100" i="10"/>
  <c r="B6100" i="10"/>
  <c r="D6100" i="10"/>
  <c r="C6101" i="10"/>
  <c r="B6101" i="10"/>
  <c r="D6101" i="10"/>
  <c r="B6102" i="10"/>
  <c r="C6102" i="10"/>
  <c r="D6102" i="10"/>
  <c r="B6103" i="10"/>
  <c r="C6103" i="10"/>
  <c r="D6103" i="10"/>
  <c r="D6104" i="10"/>
  <c r="B6104" i="10"/>
  <c r="C6104" i="10"/>
  <c r="C6105" i="10"/>
  <c r="B6105" i="10"/>
  <c r="D6105" i="10"/>
  <c r="B6106" i="10"/>
  <c r="C6106" i="10"/>
  <c r="D6106" i="10"/>
  <c r="D6107" i="10"/>
  <c r="B6107" i="10"/>
  <c r="C6107" i="10"/>
  <c r="C6108" i="10"/>
  <c r="B6108" i="10"/>
  <c r="C6109" i="10"/>
  <c r="B6109" i="10"/>
  <c r="D6109" i="10"/>
  <c r="B6110" i="10"/>
  <c r="B6111" i="10"/>
  <c r="B6112" i="10"/>
  <c r="C6112" i="10"/>
  <c r="D6112" i="10"/>
  <c r="C6113" i="10"/>
  <c r="B6113" i="10"/>
  <c r="D6113" i="10"/>
  <c r="B6114" i="10"/>
  <c r="B6115" i="10"/>
  <c r="C6115" i="10"/>
  <c r="D6115" i="10"/>
  <c r="B6116" i="10"/>
  <c r="C6116" i="10"/>
  <c r="D6116" i="10"/>
  <c r="C6117" i="10"/>
  <c r="B6117" i="10"/>
  <c r="D6117" i="10"/>
  <c r="B6118" i="10"/>
  <c r="C6118" i="10"/>
  <c r="D6118" i="10"/>
  <c r="B6119" i="10"/>
  <c r="C6119" i="10"/>
  <c r="D6119" i="10"/>
  <c r="B6120" i="10"/>
  <c r="C6121" i="10"/>
  <c r="B6121" i="10"/>
  <c r="D6121" i="10"/>
  <c r="B6122" i="10"/>
  <c r="C6122" i="10"/>
  <c r="D6122" i="10"/>
  <c r="B6123" i="10"/>
  <c r="C6123" i="10"/>
  <c r="D6123" i="10"/>
  <c r="C6124" i="10"/>
  <c r="B6124" i="10"/>
  <c r="D6124" i="10"/>
  <c r="C6125" i="10"/>
  <c r="B6125" i="10"/>
  <c r="D6125" i="10"/>
  <c r="B6126" i="10"/>
  <c r="C6126" i="10"/>
  <c r="D6126" i="10"/>
  <c r="C6127" i="10"/>
  <c r="B6127" i="10"/>
  <c r="D6127" i="10"/>
  <c r="C6128" i="10"/>
  <c r="B6128" i="10"/>
  <c r="C6129" i="10"/>
  <c r="B6129" i="10"/>
  <c r="D6129" i="10"/>
  <c r="B6130" i="10"/>
  <c r="C6130" i="10"/>
  <c r="D6130" i="10"/>
  <c r="D6131" i="10"/>
  <c r="B6131" i="10"/>
  <c r="B6132" i="10"/>
  <c r="C6132" i="10"/>
  <c r="D6132" i="10"/>
  <c r="C6133" i="10"/>
  <c r="B6133" i="10"/>
  <c r="D6133" i="10"/>
  <c r="B6134" i="10"/>
  <c r="B6135" i="10"/>
  <c r="C6135" i="10"/>
  <c r="D6135" i="10"/>
  <c r="B6136" i="10"/>
  <c r="C6136" i="10"/>
  <c r="D6136" i="10"/>
  <c r="C6137" i="10"/>
  <c r="B6137" i="10"/>
  <c r="D6137" i="10"/>
  <c r="B6138" i="10"/>
  <c r="C6138" i="10"/>
  <c r="D6138" i="10"/>
  <c r="B6139" i="10"/>
  <c r="C6139" i="10"/>
  <c r="D6139" i="10"/>
  <c r="B6140" i="10"/>
  <c r="C6140" i="10"/>
  <c r="D6140" i="10"/>
  <c r="C6141" i="10"/>
  <c r="B6141" i="10"/>
  <c r="D6141" i="10"/>
  <c r="B6142" i="10"/>
  <c r="C6142" i="10"/>
  <c r="D6142" i="10"/>
  <c r="B6143" i="10"/>
  <c r="C6143" i="10"/>
  <c r="D6143" i="10"/>
  <c r="D6144" i="10"/>
  <c r="B6144" i="10"/>
  <c r="C6144" i="10"/>
  <c r="C6145" i="10"/>
  <c r="B6145" i="10"/>
  <c r="D6145" i="10"/>
  <c r="B6146" i="10"/>
  <c r="B6147" i="10"/>
  <c r="C6148" i="10"/>
  <c r="B6148" i="10"/>
  <c r="C6149" i="10"/>
  <c r="B6149" i="10"/>
  <c r="D6149" i="10"/>
  <c r="B6150" i="10"/>
  <c r="C6150" i="10"/>
  <c r="D6150" i="10"/>
  <c r="C6151" i="10"/>
  <c r="B6151" i="10"/>
  <c r="C6152" i="10"/>
  <c r="B6152" i="10"/>
  <c r="D6152" i="10"/>
  <c r="C6153" i="10"/>
  <c r="B6153" i="10"/>
  <c r="D6153" i="10"/>
  <c r="C6154" i="10"/>
  <c r="B6154" i="10"/>
  <c r="D6154" i="10"/>
  <c r="B6155" i="10"/>
  <c r="C6155" i="10"/>
  <c r="D6155" i="10"/>
  <c r="B6156" i="10"/>
  <c r="C6156" i="10"/>
  <c r="D6156" i="10"/>
  <c r="C6157" i="10"/>
  <c r="B6157" i="10"/>
  <c r="D6157" i="10"/>
  <c r="D6158" i="10"/>
  <c r="B6158" i="10"/>
  <c r="C6158" i="10"/>
  <c r="B6159" i="10"/>
  <c r="C6159" i="10"/>
  <c r="D6159" i="10"/>
  <c r="B6160" i="10"/>
  <c r="C6160" i="10"/>
  <c r="D6160" i="10"/>
  <c r="C6161" i="10"/>
  <c r="B6161" i="10"/>
  <c r="D6161" i="10"/>
  <c r="B6162" i="10"/>
  <c r="C6162" i="10"/>
  <c r="D6162" i="10"/>
  <c r="B6163" i="10"/>
  <c r="C6163" i="10"/>
  <c r="D6163" i="10"/>
  <c r="C6164" i="10"/>
  <c r="B6164" i="10"/>
  <c r="D6164" i="10"/>
  <c r="C6165" i="10"/>
  <c r="B6165" i="10"/>
  <c r="D6165" i="10"/>
  <c r="B6166" i="10"/>
  <c r="B6167" i="10"/>
  <c r="C6167" i="10"/>
  <c r="D6167" i="10"/>
  <c r="D6168" i="10"/>
  <c r="B6168" i="10"/>
  <c r="C6168" i="10"/>
  <c r="C6169" i="10"/>
  <c r="B6169" i="10"/>
  <c r="D6169" i="10"/>
  <c r="B6170" i="10"/>
  <c r="C6170" i="10"/>
  <c r="D6170" i="10"/>
  <c r="D6171" i="10"/>
  <c r="B6171" i="10"/>
  <c r="B6172" i="10"/>
  <c r="C6172" i="10"/>
  <c r="D6172" i="10"/>
  <c r="C6173" i="10"/>
  <c r="B6173" i="10"/>
  <c r="D6173" i="10"/>
  <c r="B6174" i="10"/>
  <c r="B6175" i="10"/>
  <c r="C6175" i="10"/>
  <c r="D6175" i="10"/>
  <c r="B6176" i="10"/>
  <c r="C6176" i="10"/>
  <c r="D6176" i="10"/>
  <c r="C6177" i="10"/>
  <c r="B6177" i="10"/>
  <c r="D6177" i="10"/>
  <c r="C6178" i="10"/>
  <c r="B6178" i="10"/>
  <c r="D6178" i="10"/>
  <c r="B6179" i="10"/>
  <c r="C6179" i="10"/>
  <c r="D6179" i="10"/>
  <c r="D6180" i="10"/>
  <c r="B6180" i="10"/>
  <c r="C6180" i="10"/>
  <c r="C6181" i="10"/>
  <c r="B6181" i="10"/>
  <c r="D6181" i="10"/>
  <c r="B6182" i="10"/>
  <c r="C6182" i="10"/>
  <c r="D6182" i="10"/>
  <c r="D6183" i="10"/>
  <c r="B6183" i="10"/>
  <c r="C6183" i="10"/>
  <c r="B6184" i="10"/>
  <c r="C6185" i="10"/>
  <c r="B6185" i="10"/>
  <c r="D6185" i="10"/>
  <c r="D6186" i="10"/>
  <c r="B6186" i="10"/>
  <c r="C6186" i="10"/>
  <c r="B6187" i="10"/>
  <c r="C6187" i="10"/>
  <c r="D6187" i="10"/>
  <c r="C6188" i="10"/>
  <c r="B6188" i="10"/>
  <c r="D6188" i="10"/>
  <c r="C6189" i="10"/>
  <c r="B6189" i="10"/>
  <c r="D6189" i="10"/>
  <c r="B6190" i="10"/>
  <c r="C6190" i="10"/>
  <c r="D6190" i="10"/>
  <c r="C6191" i="10"/>
  <c r="B6191" i="10"/>
  <c r="D6191" i="10"/>
  <c r="B6192" i="10"/>
  <c r="C6193" i="10"/>
  <c r="B6193" i="10"/>
  <c r="D6193" i="10"/>
  <c r="B6194" i="10"/>
  <c r="C6194" i="10"/>
  <c r="D6194" i="10"/>
  <c r="D6195" i="10"/>
  <c r="B6195" i="10"/>
  <c r="C6195" i="10"/>
  <c r="B6196" i="10"/>
  <c r="C6196" i="10"/>
  <c r="D6196" i="10"/>
  <c r="C6197" i="10"/>
  <c r="B6197" i="10"/>
  <c r="D6197" i="10"/>
  <c r="D6198" i="10"/>
  <c r="B6198" i="10"/>
  <c r="C6198" i="10"/>
  <c r="B6199" i="10"/>
  <c r="C6199" i="10"/>
  <c r="D6199" i="10"/>
  <c r="C6200" i="10"/>
  <c r="B6200" i="10"/>
  <c r="C6201" i="10"/>
  <c r="B6201" i="10"/>
  <c r="D6201" i="10"/>
  <c r="B6202" i="10"/>
  <c r="C6202" i="10"/>
  <c r="D6202" i="10"/>
  <c r="B6203" i="10"/>
  <c r="B6204" i="10"/>
  <c r="C6204" i="10"/>
  <c r="D6204" i="10"/>
  <c r="C6205" i="10"/>
  <c r="B6205" i="10"/>
  <c r="D6205" i="10"/>
  <c r="B6206" i="10"/>
  <c r="C6206" i="10"/>
  <c r="D6206" i="10"/>
  <c r="B6207" i="10"/>
  <c r="C6207" i="10"/>
  <c r="D6207" i="10"/>
  <c r="D6208" i="10"/>
  <c r="B6208" i="10"/>
  <c r="C6208" i="10"/>
  <c r="C6209" i="10"/>
  <c r="B6209" i="10"/>
  <c r="D6209" i="10"/>
  <c r="D6210" i="10"/>
  <c r="B6210" i="10"/>
  <c r="C6210" i="10"/>
  <c r="C6211" i="10"/>
  <c r="B6211" i="10"/>
  <c r="D6211" i="10"/>
  <c r="C6212" i="10"/>
  <c r="B6212" i="10"/>
  <c r="C6213" i="10"/>
  <c r="B6213" i="10"/>
  <c r="D6213" i="10"/>
  <c r="B6214" i="10"/>
  <c r="C6214" i="10"/>
  <c r="D6214" i="10"/>
  <c r="C6215" i="10"/>
  <c r="B6215" i="10"/>
  <c r="C6216" i="10"/>
  <c r="B6216" i="10"/>
  <c r="C6217" i="10"/>
  <c r="B6217" i="10"/>
  <c r="D6217" i="10"/>
  <c r="C6218" i="10"/>
  <c r="B6218" i="10"/>
  <c r="D6218" i="10"/>
  <c r="B6219" i="10"/>
  <c r="B6220" i="10"/>
  <c r="C6220" i="10"/>
  <c r="D6220" i="10"/>
  <c r="C6221" i="10"/>
  <c r="B6221" i="10"/>
  <c r="D6221" i="10"/>
  <c r="D6222" i="10"/>
  <c r="B6222" i="10"/>
  <c r="C6222" i="10"/>
  <c r="B6223" i="10"/>
  <c r="C6223" i="10"/>
  <c r="D6223" i="10"/>
  <c r="B6224" i="10"/>
  <c r="C6224" i="10"/>
  <c r="D6224" i="10"/>
  <c r="C6225" i="10"/>
  <c r="B6225" i="10"/>
  <c r="D6225" i="10"/>
  <c r="B6226" i="10"/>
  <c r="C6226" i="10"/>
  <c r="D6226" i="10"/>
  <c r="D6227" i="10"/>
  <c r="B6227" i="10"/>
  <c r="C6227" i="10"/>
  <c r="C6228" i="10"/>
  <c r="B6228" i="10"/>
  <c r="D6228" i="10"/>
  <c r="C6229" i="10"/>
  <c r="B6229" i="10"/>
  <c r="D6229" i="10"/>
  <c r="D6230" i="10"/>
  <c r="B6230" i="10"/>
  <c r="C6230" i="10"/>
  <c r="B6231" i="10"/>
  <c r="C6231" i="10"/>
  <c r="D6231" i="10"/>
  <c r="D6232" i="10"/>
  <c r="B6232" i="10"/>
  <c r="C6232" i="10"/>
  <c r="C6233" i="10"/>
  <c r="B6233" i="10"/>
  <c r="D6233" i="10"/>
  <c r="B6234" i="10"/>
  <c r="C6234" i="10"/>
  <c r="D6234" i="10"/>
  <c r="D6235" i="10"/>
  <c r="B6235" i="10"/>
  <c r="C6235" i="10"/>
  <c r="D6236" i="10"/>
  <c r="B6236" i="10"/>
  <c r="C6236" i="10"/>
  <c r="C6237" i="10"/>
  <c r="B6237" i="10"/>
  <c r="D6237" i="10"/>
  <c r="C6238" i="10"/>
  <c r="B6238" i="10"/>
  <c r="D6238" i="10"/>
  <c r="B6239" i="10"/>
  <c r="B6240" i="10"/>
  <c r="C6240" i="10"/>
  <c r="D6240" i="10"/>
  <c r="C6241" i="10"/>
  <c r="B6241" i="10"/>
  <c r="D6241" i="10"/>
  <c r="C6242" i="10"/>
  <c r="B6242" i="10"/>
  <c r="D6242" i="10"/>
  <c r="B6243" i="10"/>
  <c r="C6243" i="10"/>
  <c r="D6243" i="10"/>
  <c r="C6244" i="10"/>
  <c r="B6244" i="10"/>
  <c r="C6245" i="10"/>
  <c r="B6245" i="10"/>
  <c r="D6245" i="10"/>
  <c r="B6246" i="10"/>
  <c r="C6246" i="10"/>
  <c r="D6246" i="10"/>
  <c r="B6247" i="10"/>
  <c r="C6247" i="10"/>
  <c r="D6247" i="10"/>
  <c r="C6248" i="10"/>
  <c r="B6248" i="10"/>
  <c r="D6248" i="10"/>
  <c r="C6249" i="10"/>
  <c r="B6249" i="10"/>
  <c r="D6249" i="10"/>
  <c r="B6250" i="10"/>
  <c r="C6250" i="10"/>
  <c r="D6250" i="10"/>
  <c r="B6251" i="10"/>
  <c r="C6251" i="10"/>
  <c r="D6251" i="10"/>
  <c r="C6252" i="10"/>
  <c r="B6252" i="10"/>
  <c r="D6252" i="10"/>
  <c r="C6253" i="10"/>
  <c r="B6253" i="10"/>
  <c r="D6253" i="10"/>
  <c r="D6254" i="10"/>
  <c r="B6254" i="10"/>
  <c r="C6254" i="10"/>
  <c r="C6255" i="10"/>
  <c r="B6255" i="10"/>
  <c r="D6255" i="10"/>
  <c r="C6256" i="10"/>
  <c r="B6256" i="10"/>
  <c r="C6257" i="10"/>
  <c r="B6257" i="10"/>
  <c r="D6257" i="10"/>
  <c r="B6258" i="10"/>
  <c r="C6258" i="10"/>
  <c r="D6258" i="10"/>
  <c r="D6259" i="10"/>
  <c r="B6259" i="10"/>
  <c r="B6260" i="10"/>
  <c r="C6260" i="10"/>
  <c r="D6260" i="10"/>
  <c r="C6261" i="10"/>
  <c r="B6261" i="10"/>
  <c r="D6261" i="10"/>
  <c r="B6262" i="10"/>
  <c r="B6263" i="10"/>
  <c r="C6263" i="10"/>
  <c r="D6263" i="10"/>
  <c r="B6264" i="10"/>
  <c r="C6264" i="10"/>
  <c r="D6264" i="10"/>
  <c r="C6265" i="10"/>
  <c r="B6265" i="10"/>
  <c r="D6265" i="10"/>
  <c r="C6266" i="10"/>
  <c r="B6266" i="10"/>
  <c r="D6266" i="10"/>
  <c r="B6267" i="10"/>
  <c r="C6267" i="10"/>
  <c r="D6267" i="10"/>
  <c r="B6268" i="10"/>
  <c r="C6268" i="10"/>
  <c r="D6268" i="10"/>
  <c r="C6269" i="10"/>
  <c r="B6269" i="10"/>
  <c r="D6269" i="10"/>
  <c r="B6270" i="10"/>
  <c r="C6270" i="10"/>
  <c r="D6270" i="10"/>
  <c r="D6271" i="10"/>
  <c r="B6271" i="10"/>
  <c r="C6271" i="10"/>
  <c r="D6272" i="10"/>
  <c r="B6272" i="10"/>
  <c r="C6272" i="10"/>
  <c r="C6273" i="10"/>
  <c r="B6273" i="10"/>
  <c r="D6273" i="10"/>
  <c r="B6274" i="10"/>
  <c r="C6275" i="10"/>
  <c r="B6275" i="10"/>
  <c r="D6275" i="10"/>
  <c r="B6276" i="10"/>
  <c r="C6276" i="10"/>
  <c r="D6276" i="10"/>
  <c r="C6277" i="10"/>
  <c r="B6277" i="10"/>
  <c r="D6277" i="10"/>
  <c r="B6278" i="10"/>
  <c r="C6278" i="10"/>
  <c r="D6278" i="10"/>
  <c r="C6279" i="10"/>
  <c r="B6279" i="10"/>
  <c r="D6279" i="10"/>
  <c r="D6280" i="10"/>
  <c r="B6280" i="10"/>
  <c r="C6281" i="10"/>
  <c r="B6281" i="10"/>
  <c r="D6281" i="10"/>
  <c r="C6282" i="10"/>
  <c r="B6282" i="10"/>
  <c r="D6282" i="10"/>
  <c r="B6283" i="10"/>
  <c r="C6283" i="10"/>
  <c r="D6283" i="10"/>
  <c r="B6284" i="10"/>
  <c r="C6284" i="10"/>
  <c r="D6284" i="10"/>
  <c r="C6285" i="10"/>
  <c r="B6285" i="10"/>
  <c r="D6285" i="10"/>
  <c r="D6286" i="10"/>
  <c r="B6286" i="10"/>
  <c r="C6286" i="10"/>
  <c r="B6287" i="10"/>
  <c r="C6287" i="10"/>
  <c r="D6287" i="10"/>
  <c r="B6288" i="10"/>
  <c r="C6288" i="10"/>
  <c r="D6288" i="10"/>
  <c r="C6289" i="10"/>
  <c r="B6289" i="10"/>
  <c r="D6289" i="10"/>
  <c r="B6290" i="10"/>
  <c r="C6290" i="10"/>
  <c r="D6290" i="10"/>
  <c r="B6291" i="10"/>
  <c r="C6291" i="10"/>
  <c r="D6291" i="10"/>
  <c r="C6292" i="10"/>
  <c r="B6292" i="10"/>
  <c r="D6292" i="10"/>
  <c r="C6293" i="10"/>
  <c r="B6293" i="10"/>
  <c r="D6293" i="10"/>
  <c r="B6294" i="10"/>
  <c r="C6294" i="10"/>
  <c r="D6294" i="10"/>
  <c r="B6295" i="10"/>
  <c r="C6295" i="10"/>
  <c r="D6295" i="10"/>
  <c r="D6296" i="10"/>
  <c r="B6296" i="10"/>
  <c r="C6296" i="10"/>
  <c r="C6297" i="10"/>
  <c r="B6297" i="10"/>
  <c r="D6297" i="10"/>
  <c r="B6298" i="10"/>
  <c r="C6298" i="10"/>
  <c r="D6298" i="10"/>
  <c r="D6299" i="10"/>
  <c r="B6299" i="10"/>
  <c r="C6299" i="10"/>
  <c r="C6300" i="10"/>
  <c r="B6300" i="10"/>
  <c r="C6301" i="10"/>
  <c r="B6301" i="10"/>
  <c r="D6301" i="10"/>
  <c r="C6302" i="10"/>
  <c r="B6302" i="10"/>
  <c r="D6302" i="10"/>
  <c r="D6303" i="10"/>
  <c r="B6303" i="10"/>
  <c r="C6303" i="10"/>
  <c r="C6304" i="10"/>
  <c r="B6304" i="10"/>
  <c r="D6304" i="10"/>
  <c r="C6305" i="10"/>
  <c r="B6305" i="10"/>
  <c r="D6305" i="10"/>
  <c r="C6306" i="10"/>
  <c r="B6306" i="10"/>
  <c r="D6306" i="10"/>
  <c r="C6307" i="10"/>
  <c r="B6307" i="10"/>
  <c r="B6308" i="10"/>
  <c r="C6308" i="10"/>
  <c r="D6308" i="10"/>
  <c r="C6309" i="10"/>
  <c r="B6309" i="10"/>
  <c r="D6309" i="10"/>
  <c r="D6310" i="10"/>
  <c r="B6310" i="10"/>
  <c r="B6311" i="10"/>
  <c r="C6311" i="10"/>
  <c r="D6311" i="10"/>
  <c r="C6312" i="10"/>
  <c r="B6312" i="10"/>
  <c r="C6313" i="10"/>
  <c r="B6313" i="10"/>
  <c r="D6313" i="10"/>
  <c r="B6314" i="10"/>
  <c r="C6314" i="10"/>
  <c r="D6314" i="10"/>
  <c r="B6315" i="10"/>
  <c r="C6315" i="10"/>
  <c r="D6315" i="10"/>
  <c r="C6316" i="10"/>
  <c r="B6316" i="10"/>
  <c r="C6317" i="10"/>
  <c r="B6317" i="10"/>
  <c r="D6317" i="10"/>
  <c r="B6318" i="10"/>
  <c r="C6319" i="10"/>
  <c r="B6319" i="10"/>
  <c r="D6319" i="10"/>
  <c r="B6320" i="10"/>
  <c r="C6320" i="10"/>
  <c r="D6320" i="10"/>
  <c r="C6321" i="10"/>
  <c r="B6321" i="10"/>
  <c r="D6321" i="10"/>
  <c r="B6322" i="10"/>
  <c r="C6322" i="10"/>
  <c r="D6322" i="10"/>
  <c r="D6323" i="10"/>
  <c r="B6323" i="10"/>
  <c r="C6323" i="10"/>
  <c r="C6324" i="10"/>
  <c r="B6324" i="10"/>
  <c r="D6324" i="10"/>
  <c r="C6325" i="10"/>
  <c r="B6325" i="10"/>
  <c r="D6325" i="10"/>
  <c r="D6326" i="10"/>
  <c r="B6326" i="10"/>
  <c r="C6326" i="10"/>
  <c r="B6327" i="10"/>
  <c r="C6327" i="10"/>
  <c r="D6327" i="10"/>
  <c r="B6328" i="10"/>
  <c r="C6328" i="10"/>
  <c r="D6328" i="10"/>
  <c r="C6329" i="10"/>
  <c r="B6329" i="10"/>
  <c r="D6329" i="10"/>
  <c r="B6330" i="10"/>
  <c r="B6331" i="10"/>
  <c r="C6331" i="10"/>
  <c r="D6331" i="10"/>
  <c r="B6332" i="10"/>
  <c r="C6332" i="10"/>
  <c r="D6332" i="10"/>
  <c r="C6333" i="10"/>
  <c r="B6333" i="10"/>
  <c r="D6333" i="10"/>
  <c r="B6334" i="10"/>
  <c r="C6334" i="10"/>
  <c r="D6334" i="10"/>
  <c r="B6335" i="10"/>
  <c r="C6335" i="10"/>
  <c r="D6335" i="10"/>
  <c r="B6336" i="10"/>
  <c r="C6337" i="10"/>
  <c r="B6337" i="10"/>
  <c r="D6337" i="10"/>
  <c r="B6338" i="10"/>
  <c r="C6338" i="10"/>
  <c r="D6338" i="10"/>
  <c r="C6339" i="10"/>
  <c r="B6339" i="10"/>
  <c r="B6340" i="10"/>
  <c r="C6340" i="10"/>
  <c r="D6340" i="10"/>
  <c r="C6341" i="10"/>
  <c r="B6341" i="10"/>
  <c r="D6341" i="10"/>
  <c r="B6342" i="10"/>
  <c r="C6342" i="10"/>
  <c r="D6342" i="10"/>
  <c r="C6343" i="10"/>
  <c r="B6343" i="10"/>
  <c r="D6343" i="10"/>
  <c r="C6344" i="10"/>
  <c r="B6344" i="10"/>
  <c r="C6345" i="10"/>
  <c r="B6345" i="10"/>
  <c r="D6345" i="10"/>
  <c r="C6346" i="10"/>
  <c r="B6346" i="10"/>
  <c r="D6346" i="10"/>
  <c r="D6347" i="10"/>
  <c r="B6347" i="10"/>
  <c r="C6347" i="10"/>
  <c r="B6348" i="10"/>
  <c r="C6348" i="10"/>
  <c r="D6348" i="10"/>
  <c r="C6349" i="10"/>
  <c r="B6349" i="10"/>
  <c r="D6349" i="10"/>
  <c r="B6350" i="10"/>
  <c r="B6351" i="10"/>
  <c r="C6351" i="10"/>
  <c r="D6351" i="10"/>
  <c r="B6352" i="10"/>
  <c r="C6352" i="10"/>
  <c r="D6352" i="10"/>
  <c r="C6353" i="10"/>
  <c r="B6353" i="10"/>
  <c r="D6353" i="10"/>
  <c r="B6354" i="10"/>
  <c r="C6354" i="10"/>
  <c r="D6354" i="10"/>
  <c r="B6355" i="10"/>
  <c r="C6355" i="10"/>
  <c r="D6355" i="10"/>
  <c r="C6356" i="10"/>
  <c r="B6356" i="10"/>
  <c r="D6356" i="10"/>
  <c r="C6357" i="10"/>
  <c r="B6357" i="10"/>
  <c r="D6357" i="10"/>
  <c r="B6358" i="10"/>
  <c r="C6358" i="10"/>
  <c r="D6358" i="10"/>
  <c r="B6359" i="10"/>
  <c r="C6359" i="10"/>
  <c r="D6359" i="10"/>
  <c r="D6360" i="10"/>
  <c r="B6360" i="10"/>
  <c r="C6361" i="10"/>
  <c r="B6361" i="10"/>
  <c r="D6361" i="10"/>
  <c r="D6362" i="10"/>
  <c r="B6362" i="10"/>
  <c r="C6362" i="10"/>
  <c r="D6363" i="10"/>
  <c r="B6363" i="10"/>
  <c r="B6364" i="10"/>
  <c r="C6364" i="10"/>
  <c r="D6364" i="10"/>
  <c r="C6365" i="10"/>
  <c r="B6365" i="10"/>
  <c r="D6365" i="10"/>
  <c r="B6366" i="10"/>
  <c r="B6367" i="10"/>
  <c r="C6367" i="10"/>
  <c r="D6367" i="10"/>
  <c r="C6368" i="10"/>
  <c r="B6368" i="10"/>
  <c r="D6368" i="10"/>
  <c r="C6369" i="10"/>
  <c r="B6369" i="10"/>
  <c r="D6369" i="10"/>
  <c r="C6370" i="10"/>
  <c r="B6370" i="10"/>
  <c r="D6370" i="10"/>
  <c r="B6371" i="10"/>
  <c r="B6372" i="10"/>
  <c r="C6372" i="10"/>
  <c r="D6372" i="10"/>
  <c r="C6373" i="10"/>
  <c r="B6373" i="10"/>
  <c r="D6373" i="10"/>
  <c r="D6374" i="10"/>
  <c r="B6374" i="10"/>
  <c r="C6374" i="10"/>
  <c r="B6375" i="10"/>
  <c r="C6375" i="10"/>
  <c r="D6375" i="10"/>
  <c r="B6376" i="10"/>
  <c r="C6376" i="10"/>
  <c r="D6376" i="10"/>
  <c r="C6377" i="10"/>
  <c r="B6377" i="10"/>
  <c r="D6377" i="10"/>
  <c r="B6378" i="10"/>
  <c r="B6379" i="10"/>
  <c r="C6379" i="10"/>
  <c r="D6379" i="10"/>
  <c r="C6380" i="10"/>
  <c r="B6380" i="10"/>
  <c r="C6381" i="10"/>
  <c r="B6381" i="10"/>
  <c r="D6381" i="10"/>
  <c r="B6382" i="10"/>
  <c r="C6382" i="10"/>
  <c r="D6382" i="10"/>
  <c r="C6383" i="10"/>
  <c r="B6383" i="10"/>
  <c r="D6383" i="10"/>
  <c r="B6384" i="10"/>
  <c r="C6384" i="10"/>
  <c r="D6384" i="10"/>
  <c r="C6385" i="10"/>
  <c r="B6385" i="10"/>
  <c r="D6385" i="10"/>
  <c r="B6386" i="10"/>
  <c r="C6386" i="10"/>
  <c r="D6386" i="10"/>
  <c r="D6387" i="10"/>
  <c r="B6387" i="10"/>
  <c r="C6387" i="10"/>
  <c r="B6388" i="10"/>
  <c r="C6388" i="10"/>
  <c r="D6388" i="10"/>
  <c r="C6389" i="10"/>
  <c r="B6389" i="10"/>
  <c r="D6389" i="10"/>
  <c r="D6390" i="10"/>
  <c r="B6390" i="10"/>
  <c r="C6390" i="10"/>
  <c r="B6391" i="10"/>
  <c r="C6391" i="10"/>
  <c r="D6391" i="10"/>
  <c r="C6392" i="10"/>
  <c r="B6392" i="10"/>
  <c r="D6392" i="10"/>
  <c r="C6393" i="10"/>
  <c r="B6393" i="10"/>
  <c r="D6393" i="10"/>
  <c r="B6394" i="10"/>
  <c r="C6394" i="10"/>
  <c r="D6394" i="10"/>
  <c r="D6395" i="10"/>
  <c r="B6395" i="10"/>
  <c r="C6395" i="10"/>
  <c r="B6396" i="10"/>
  <c r="C6396" i="10"/>
  <c r="D6396" i="10"/>
  <c r="C6397" i="10"/>
  <c r="B6397" i="10"/>
  <c r="D6397" i="10"/>
  <c r="B6398" i="10"/>
  <c r="D6399" i="10"/>
  <c r="B6399" i="10"/>
  <c r="C6399" i="10"/>
  <c r="D6400" i="10"/>
  <c r="B6400" i="10"/>
  <c r="C6400" i="10"/>
  <c r="C6401" i="10"/>
  <c r="B6401" i="10"/>
  <c r="D6401" i="10"/>
  <c r="D6402" i="10"/>
  <c r="B6402" i="10"/>
  <c r="C6402" i="10"/>
  <c r="B6403" i="10"/>
  <c r="C6403" i="10"/>
  <c r="D6403" i="10"/>
  <c r="C6404" i="10"/>
  <c r="B6404" i="10"/>
  <c r="C6405" i="10"/>
  <c r="B6405" i="10"/>
  <c r="D6405" i="10"/>
  <c r="B6406" i="10"/>
  <c r="C6406" i="10"/>
  <c r="D6406" i="10"/>
  <c r="C6407" i="10"/>
  <c r="B6407" i="10"/>
  <c r="B6408" i="10"/>
  <c r="C6408" i="10"/>
  <c r="D6408" i="10"/>
  <c r="C6409" i="10"/>
  <c r="B6409" i="10"/>
  <c r="D6409" i="10"/>
  <c r="C6410" i="10"/>
  <c r="B6410" i="10"/>
  <c r="D6410" i="10"/>
  <c r="B6411" i="10"/>
  <c r="C6411" i="10"/>
  <c r="D6411" i="10"/>
  <c r="B6412" i="10"/>
  <c r="C6412" i="10"/>
  <c r="D6412" i="10"/>
  <c r="C6413" i="10"/>
  <c r="B6413" i="10"/>
  <c r="D6413" i="10"/>
  <c r="D6414" i="10"/>
  <c r="B6414" i="10"/>
  <c r="C6414" i="10"/>
  <c r="B6415" i="10"/>
  <c r="C6415" i="10"/>
  <c r="D6415" i="10"/>
  <c r="D6416" i="10"/>
  <c r="B6416" i="10"/>
  <c r="C6416" i="10"/>
  <c r="C6417" i="10"/>
  <c r="B6417" i="10"/>
  <c r="D6417" i="10"/>
  <c r="B6418" i="10"/>
  <c r="C6418" i="10"/>
  <c r="D6418" i="10"/>
  <c r="B6419" i="10"/>
  <c r="C6420" i="10"/>
  <c r="B6420" i="10"/>
  <c r="D6420" i="10"/>
  <c r="C6421" i="10"/>
  <c r="B6421" i="10"/>
  <c r="D6421" i="10"/>
  <c r="B6422" i="10"/>
  <c r="B6423" i="10"/>
  <c r="C6423" i="10"/>
  <c r="D6423" i="10"/>
  <c r="D6424" i="10"/>
  <c r="B6424" i="10"/>
  <c r="C6424" i="10"/>
  <c r="C6425" i="10"/>
  <c r="B6425" i="10"/>
  <c r="D6425" i="10"/>
  <c r="B6426" i="10"/>
  <c r="C6426" i="10"/>
  <c r="D6426" i="10"/>
  <c r="D6427" i="10"/>
  <c r="B6427" i="10"/>
  <c r="C6427" i="10"/>
  <c r="C6428" i="10"/>
  <c r="B6428" i="10"/>
  <c r="C6429" i="10"/>
  <c r="B6429" i="10"/>
  <c r="D6429" i="10"/>
  <c r="B6430" i="10"/>
  <c r="C6430" i="10"/>
  <c r="D6430" i="10"/>
  <c r="C6431" i="10"/>
  <c r="B6431" i="10"/>
  <c r="B6432" i="10"/>
  <c r="C6432" i="10"/>
  <c r="D6432" i="10"/>
  <c r="C6433" i="10"/>
  <c r="B6433" i="10"/>
  <c r="D6433" i="10"/>
  <c r="C6434" i="10"/>
  <c r="B6434" i="10"/>
  <c r="B6435" i="10"/>
  <c r="B6436" i="10"/>
  <c r="C6436" i="10"/>
  <c r="D6436" i="10"/>
  <c r="C6437" i="10"/>
  <c r="B6437" i="10"/>
  <c r="D6437" i="10"/>
  <c r="B6438" i="10"/>
  <c r="B6439" i="10"/>
  <c r="C6439" i="10"/>
  <c r="D6439" i="10"/>
  <c r="B6440" i="10"/>
  <c r="C6441" i="10"/>
  <c r="B6441" i="10"/>
  <c r="D6441" i="10"/>
  <c r="B6442" i="10"/>
  <c r="C6442" i="10"/>
  <c r="D6442" i="10"/>
  <c r="B6443" i="10"/>
  <c r="C6444" i="10"/>
  <c r="B6444" i="10"/>
  <c r="D6444" i="10"/>
  <c r="C6445" i="10"/>
  <c r="B6445" i="10"/>
  <c r="D6445" i="10"/>
  <c r="B6446" i="10"/>
  <c r="C6447" i="10"/>
  <c r="B6447" i="10"/>
  <c r="D6447" i="10"/>
  <c r="B6448" i="10"/>
  <c r="C6448" i="10"/>
  <c r="D6448" i="10"/>
  <c r="C6449" i="10"/>
  <c r="B6449" i="10"/>
  <c r="D6449" i="10"/>
  <c r="B6450" i="10"/>
  <c r="C6450" i="10"/>
  <c r="D6450" i="10"/>
  <c r="D6451" i="10"/>
  <c r="B6451" i="10"/>
  <c r="C6451" i="10"/>
  <c r="C6452" i="10"/>
  <c r="B6452" i="10"/>
  <c r="C6453" i="10"/>
  <c r="B6453" i="10"/>
  <c r="D6453" i="10"/>
  <c r="D6454" i="10"/>
  <c r="B6454" i="10"/>
  <c r="C6454" i="10"/>
  <c r="C6455" i="10"/>
  <c r="B6455" i="10"/>
  <c r="B6456" i="10"/>
  <c r="C6457" i="10"/>
  <c r="B6457" i="10"/>
  <c r="D6457" i="10"/>
  <c r="C6458" i="10"/>
  <c r="B6458" i="10"/>
  <c r="D6458" i="10"/>
  <c r="C6459" i="10"/>
  <c r="B6459" i="10"/>
  <c r="B6460" i="10"/>
  <c r="C6460" i="10"/>
  <c r="D6460" i="10"/>
  <c r="C6461" i="10"/>
  <c r="B6461" i="10"/>
  <c r="D6461" i="10"/>
  <c r="D6462" i="10"/>
  <c r="B6462" i="10"/>
  <c r="D6463" i="10"/>
  <c r="B6463" i="10"/>
  <c r="C6463" i="10"/>
  <c r="D6464" i="10"/>
  <c r="B6464" i="10"/>
  <c r="C6464" i="10"/>
  <c r="C6465" i="10"/>
  <c r="B6465" i="10"/>
  <c r="D6465" i="10"/>
  <c r="B6466" i="10"/>
  <c r="C6466" i="10"/>
  <c r="D6466" i="10"/>
  <c r="B6467" i="10"/>
  <c r="B6468" i="10"/>
  <c r="C6469" i="10"/>
  <c r="B6469" i="10"/>
  <c r="D6469" i="10"/>
  <c r="B6470" i="10"/>
  <c r="C6471" i="10"/>
  <c r="B6471" i="10"/>
  <c r="B6472" i="10"/>
  <c r="C6472" i="10"/>
  <c r="D6472" i="10"/>
  <c r="C6473" i="10"/>
  <c r="B6473" i="10"/>
  <c r="D6473" i="10"/>
  <c r="C6474" i="10"/>
  <c r="B6474" i="10"/>
  <c r="D6474" i="10"/>
  <c r="B6475" i="10"/>
  <c r="C6475" i="10"/>
  <c r="D6475" i="10"/>
  <c r="C6476" i="10"/>
  <c r="B6476" i="10"/>
  <c r="D6476" i="10"/>
  <c r="C6477" i="10"/>
  <c r="B6477" i="10"/>
  <c r="D6477" i="10"/>
  <c r="D6478" i="10"/>
  <c r="B6478" i="10"/>
  <c r="C6478" i="10"/>
  <c r="C6479" i="10"/>
  <c r="B6479" i="10"/>
  <c r="D6479" i="10"/>
  <c r="B6480" i="10"/>
  <c r="C6480" i="10"/>
  <c r="D6480" i="10"/>
  <c r="C6481" i="10"/>
  <c r="B6481" i="10"/>
  <c r="D6481" i="10"/>
  <c r="B6482" i="10"/>
  <c r="C6482" i="10"/>
  <c r="D6482" i="10"/>
  <c r="D6483" i="10"/>
  <c r="B6483" i="10"/>
  <c r="C6483" i="10"/>
  <c r="C6484" i="10"/>
  <c r="B6484" i="10"/>
  <c r="D6484" i="10"/>
  <c r="C6485" i="10"/>
  <c r="B6485" i="10"/>
  <c r="D6485" i="10"/>
  <c r="B6486" i="10"/>
  <c r="B6487" i="10"/>
  <c r="C6487" i="10"/>
  <c r="D6487" i="10"/>
  <c r="D6488" i="10"/>
  <c r="B6488" i="10"/>
  <c r="C6488" i="10"/>
  <c r="C6489" i="10"/>
  <c r="B6489" i="10"/>
  <c r="D6489" i="10"/>
  <c r="C6490" i="10"/>
  <c r="B6490" i="10"/>
  <c r="D6490" i="10"/>
  <c r="D6491" i="10"/>
  <c r="B6491" i="10"/>
  <c r="C6491" i="10"/>
  <c r="B6492" i="10"/>
  <c r="C6492" i="10"/>
  <c r="D6492" i="10"/>
  <c r="C6493" i="10"/>
  <c r="B6493" i="10"/>
  <c r="D6493" i="10"/>
  <c r="B6494" i="10"/>
  <c r="C6495" i="10"/>
  <c r="B6495" i="10"/>
  <c r="D6495" i="10"/>
  <c r="B6496" i="10"/>
  <c r="C6496" i="10"/>
  <c r="D6496" i="10"/>
  <c r="C6497" i="10"/>
  <c r="B6497" i="10"/>
  <c r="D6497" i="10"/>
  <c r="C6498" i="10"/>
  <c r="B6498" i="10"/>
  <c r="D6498" i="10"/>
  <c r="B6499" i="10"/>
  <c r="C6499" i="10"/>
  <c r="D6499" i="10"/>
  <c r="C6500" i="10"/>
  <c r="B6500" i="10"/>
  <c r="D6500" i="10"/>
  <c r="C6501" i="10"/>
  <c r="B6501" i="10"/>
  <c r="D6501" i="10"/>
  <c r="C6502" i="10"/>
  <c r="B6502" i="10"/>
  <c r="D6502" i="10"/>
  <c r="B6503" i="10"/>
  <c r="C6503" i="10"/>
  <c r="D6503" i="10"/>
  <c r="D6504" i="10"/>
  <c r="B6504" i="10"/>
  <c r="C6504" i="10"/>
  <c r="C6505" i="10"/>
  <c r="B6505" i="10"/>
  <c r="D6505" i="10"/>
  <c r="B6506" i="10"/>
  <c r="C6506" i="10"/>
  <c r="D6506" i="10"/>
  <c r="D6507" i="10"/>
  <c r="B6507" i="10"/>
  <c r="C6508" i="10"/>
  <c r="B6508" i="10"/>
  <c r="D6508" i="10"/>
  <c r="C6509" i="10"/>
  <c r="B6509" i="10"/>
  <c r="D6509" i="10"/>
  <c r="D6510" i="10"/>
  <c r="B6510" i="10"/>
  <c r="C6510" i="10"/>
  <c r="C6511" i="10"/>
  <c r="B6511" i="10"/>
  <c r="D6511" i="10"/>
  <c r="B6512" i="10"/>
  <c r="C6512" i="10"/>
  <c r="D6512" i="10"/>
  <c r="C6513" i="10"/>
  <c r="B6513" i="10"/>
  <c r="D6513" i="10"/>
  <c r="B6514" i="10"/>
  <c r="C6514" i="10"/>
  <c r="D6514" i="10"/>
  <c r="D6515" i="10"/>
  <c r="B6515" i="10"/>
  <c r="C6515" i="10"/>
  <c r="B6516" i="10"/>
  <c r="C6516" i="10"/>
  <c r="D6516" i="10"/>
  <c r="C6517" i="10"/>
  <c r="B6517" i="10"/>
  <c r="D6517" i="10"/>
  <c r="D6518" i="10"/>
  <c r="B6518" i="10"/>
  <c r="C6518" i="10"/>
  <c r="C6519" i="10"/>
  <c r="B6519" i="10"/>
  <c r="B6520" i="10"/>
  <c r="C6520" i="10"/>
  <c r="D6520" i="10"/>
  <c r="C6521" i="10"/>
  <c r="B6521" i="10"/>
  <c r="D6521" i="10"/>
  <c r="B6522" i="10"/>
  <c r="C6522" i="10"/>
  <c r="D6522" i="10"/>
  <c r="D6523" i="10"/>
  <c r="B6523" i="10"/>
  <c r="C6523" i="10"/>
  <c r="B6524" i="10"/>
  <c r="C6524" i="10"/>
  <c r="D6524" i="10"/>
  <c r="C6525" i="10"/>
  <c r="B6525" i="10"/>
  <c r="D6525" i="10"/>
  <c r="D6526" i="10"/>
  <c r="B6526" i="10"/>
  <c r="C6526" i="10"/>
  <c r="B6527" i="10"/>
  <c r="C6527" i="10"/>
  <c r="D6527" i="10"/>
  <c r="B6528" i="10"/>
  <c r="C6529" i="10"/>
  <c r="B6529" i="10"/>
  <c r="D6529" i="10"/>
  <c r="B6530" i="10"/>
  <c r="C6530" i="10"/>
  <c r="D6530" i="10"/>
  <c r="D6531" i="10"/>
  <c r="B6531" i="10"/>
  <c r="B6532" i="10"/>
  <c r="C6532" i="10"/>
  <c r="D6532" i="10"/>
  <c r="C6533" i="10"/>
  <c r="B6533" i="10"/>
  <c r="D6533" i="10"/>
  <c r="D6534" i="10"/>
  <c r="B6534" i="10"/>
  <c r="C6535" i="10"/>
  <c r="B6535" i="10"/>
  <c r="D6535" i="10"/>
  <c r="B6536" i="10"/>
  <c r="C6536" i="10"/>
  <c r="D6536" i="10"/>
  <c r="C6537" i="10"/>
  <c r="B6537" i="10"/>
  <c r="D6537" i="10"/>
  <c r="C6538" i="10"/>
  <c r="B6538" i="10"/>
  <c r="D6538" i="10"/>
  <c r="B6539" i="10"/>
  <c r="C6539" i="10"/>
  <c r="D6539" i="10"/>
  <c r="B6540" i="10"/>
  <c r="C6540" i="10"/>
  <c r="D6540" i="10"/>
  <c r="C6541" i="10"/>
  <c r="B6541" i="10"/>
  <c r="D6541" i="10"/>
  <c r="D6542" i="10"/>
  <c r="B6542" i="10"/>
  <c r="C6542" i="10"/>
  <c r="C6543" i="10"/>
  <c r="B6543" i="10"/>
  <c r="D6543" i="10"/>
  <c r="C6544" i="10"/>
  <c r="B6544" i="10"/>
  <c r="C6545" i="10"/>
  <c r="B6545" i="10"/>
  <c r="D6545" i="10"/>
  <c r="B6546" i="10"/>
  <c r="C6547" i="10"/>
  <c r="B6547" i="10"/>
  <c r="C6548" i="10"/>
  <c r="B6548" i="10"/>
  <c r="D6548" i="10"/>
  <c r="C6549" i="10"/>
  <c r="B6549" i="10"/>
  <c r="D6549" i="10"/>
  <c r="D6550" i="10"/>
  <c r="B6550" i="10"/>
  <c r="C6550" i="10"/>
  <c r="B6551" i="10"/>
  <c r="C6551" i="10"/>
  <c r="D6551" i="10"/>
  <c r="B6552" i="10"/>
  <c r="C6553" i="10"/>
  <c r="B6553" i="10"/>
  <c r="D6553" i="10"/>
  <c r="B6554" i="10"/>
  <c r="C6554" i="10"/>
  <c r="D6554" i="10"/>
  <c r="B6555" i="10"/>
  <c r="C6556" i="10"/>
  <c r="B6556" i="10"/>
  <c r="C6557" i="10"/>
  <c r="B6557" i="10"/>
  <c r="D6557" i="10"/>
  <c r="D6558" i="10"/>
  <c r="B6558" i="10"/>
  <c r="C6558" i="10"/>
  <c r="C6559" i="10"/>
  <c r="B6559" i="10"/>
  <c r="B6560" i="10"/>
  <c r="C6560" i="10"/>
  <c r="D6560" i="10"/>
  <c r="C6561" i="10"/>
  <c r="B6561" i="10"/>
  <c r="D6561" i="10"/>
  <c r="C6562" i="10"/>
  <c r="B6562" i="10"/>
  <c r="D6562" i="10"/>
  <c r="B6563" i="10"/>
  <c r="C6563" i="10"/>
  <c r="D6563" i="10"/>
  <c r="B6564" i="10"/>
  <c r="C6564" i="10"/>
  <c r="D6564" i="10"/>
  <c r="C6565" i="10"/>
  <c r="B6565" i="10"/>
  <c r="D6565" i="10"/>
  <c r="B6566" i="10"/>
  <c r="C6566" i="10"/>
  <c r="D6566" i="10"/>
  <c r="C6567" i="10"/>
  <c r="B6567" i="10"/>
  <c r="D6567" i="10"/>
  <c r="B6568" i="10"/>
  <c r="C6568" i="10"/>
  <c r="D6568" i="10"/>
  <c r="C6569" i="10"/>
  <c r="B6569" i="10"/>
  <c r="D6569" i="10"/>
  <c r="D6570" i="10"/>
  <c r="B6570" i="10"/>
  <c r="C6570" i="10"/>
  <c r="C6571" i="10"/>
  <c r="B6571" i="10"/>
  <c r="D6571" i="10"/>
  <c r="C6572" i="10"/>
  <c r="B6572" i="10"/>
  <c r="D6572" i="10"/>
  <c r="C6573" i="10"/>
  <c r="B6573" i="10"/>
  <c r="D6573" i="10"/>
  <c r="D6574" i="10"/>
  <c r="B6574" i="10"/>
  <c r="C6575" i="10"/>
  <c r="B6575" i="10"/>
  <c r="D6575" i="10"/>
  <c r="B6576" i="10"/>
  <c r="C6577" i="10"/>
  <c r="B6577" i="10"/>
  <c r="D6577" i="10"/>
  <c r="B6578" i="10"/>
  <c r="C6578" i="10"/>
  <c r="D6578" i="10"/>
  <c r="B6579" i="10"/>
  <c r="C6580" i="10"/>
  <c r="B6580" i="10"/>
  <c r="D6580" i="10"/>
  <c r="C6581" i="10"/>
  <c r="B6581" i="10"/>
  <c r="D6581" i="10"/>
  <c r="B6582" i="10"/>
  <c r="B6583" i="10"/>
  <c r="C6583" i="10"/>
  <c r="D6583" i="10"/>
  <c r="B6584" i="10"/>
  <c r="C6584" i="10"/>
  <c r="D6584" i="10"/>
  <c r="C6585" i="10"/>
  <c r="B6585" i="10"/>
  <c r="D6585" i="10"/>
  <c r="B6586" i="10"/>
  <c r="C6586" i="10"/>
  <c r="D6586" i="10"/>
  <c r="B6587" i="10"/>
  <c r="C6587" i="10"/>
  <c r="D6587" i="10"/>
  <c r="B6588" i="10"/>
  <c r="C6588" i="10"/>
  <c r="D6588" i="10"/>
  <c r="C6589" i="10"/>
  <c r="B6589" i="10"/>
  <c r="D6589" i="10"/>
  <c r="B6590" i="10"/>
  <c r="C6590" i="10"/>
  <c r="D6590" i="10"/>
  <c r="D6591" i="10"/>
  <c r="B6591" i="10"/>
  <c r="C6591" i="10"/>
  <c r="B6592" i="10"/>
  <c r="C6593" i="10"/>
  <c r="B6593" i="10"/>
  <c r="D6593" i="10"/>
  <c r="D6594" i="10"/>
  <c r="B6594" i="10"/>
  <c r="C6594" i="10"/>
  <c r="D6595" i="10"/>
  <c r="B6595" i="10"/>
  <c r="B6596" i="10"/>
  <c r="C6596" i="10"/>
  <c r="D6596" i="10"/>
  <c r="C6597" i="10"/>
  <c r="B6597" i="10"/>
  <c r="D6597" i="10"/>
  <c r="B6598" i="10"/>
  <c r="C6598" i="10"/>
  <c r="D6598" i="10"/>
  <c r="C6599" i="10"/>
  <c r="B6599" i="10"/>
  <c r="D6599" i="10"/>
  <c r="C6600" i="10"/>
  <c r="B6600" i="10"/>
  <c r="C6601" i="10"/>
  <c r="B6601" i="10"/>
  <c r="D6601" i="10"/>
  <c r="C6602" i="10"/>
  <c r="B6602" i="10"/>
  <c r="D6602" i="10"/>
  <c r="C6603" i="10"/>
  <c r="B6603" i="10"/>
  <c r="D6603" i="10"/>
  <c r="C6604" i="10"/>
  <c r="B6604" i="10"/>
  <c r="C6605" i="10"/>
  <c r="B6605" i="10"/>
  <c r="D6605" i="10"/>
  <c r="B6606" i="10"/>
  <c r="B6607" i="10"/>
  <c r="C6607" i="10"/>
  <c r="D6607" i="10"/>
  <c r="B6608" i="10"/>
  <c r="C6608" i="10"/>
  <c r="D6608" i="10"/>
  <c r="B6609" i="10"/>
  <c r="B6610" i="10"/>
  <c r="C6610" i="10"/>
  <c r="D6610" i="10"/>
  <c r="B6611" i="10"/>
  <c r="C6611" i="10"/>
  <c r="D6611" i="10"/>
  <c r="C6612" i="10"/>
  <c r="B6612" i="10"/>
  <c r="D6612" i="10"/>
  <c r="C6613" i="10"/>
  <c r="B6613" i="10"/>
  <c r="B6614" i="10"/>
  <c r="C6614" i="10"/>
  <c r="D6614" i="10"/>
  <c r="B6615" i="10"/>
  <c r="C6615" i="10"/>
  <c r="D6615" i="10"/>
  <c r="D6616" i="10"/>
  <c r="B6616" i="10"/>
  <c r="C6616" i="10"/>
  <c r="C6617" i="10"/>
  <c r="B6617" i="10"/>
  <c r="D6617" i="10"/>
  <c r="D6618" i="10"/>
  <c r="B6618" i="10"/>
  <c r="D6619" i="10"/>
  <c r="B6619" i="10"/>
  <c r="C6619" i="10"/>
  <c r="B6620" i="10"/>
  <c r="C6620" i="10"/>
  <c r="D6620" i="10"/>
  <c r="B6621" i="10"/>
  <c r="B6622" i="10"/>
  <c r="C6622" i="10"/>
  <c r="D6622" i="10"/>
  <c r="B6623" i="10"/>
  <c r="C6623" i="10"/>
  <c r="D6623" i="10"/>
  <c r="C6624" i="10"/>
  <c r="B6624" i="10"/>
  <c r="D6624" i="10"/>
  <c r="C6625" i="10"/>
  <c r="B6625" i="10"/>
  <c r="D6625" i="10"/>
  <c r="C6626" i="10"/>
  <c r="B6626" i="10"/>
  <c r="D6626" i="10"/>
  <c r="B6627" i="10"/>
  <c r="C6627" i="10"/>
  <c r="D6627" i="10"/>
  <c r="B6628" i="10"/>
  <c r="C6628" i="10"/>
  <c r="D6628" i="10"/>
  <c r="C6629" i="10"/>
  <c r="B6629" i="10"/>
  <c r="B6630" i="10"/>
  <c r="C6630" i="10"/>
  <c r="D6630" i="10"/>
  <c r="B6631" i="10"/>
  <c r="B6632" i="10"/>
  <c r="C6633" i="10"/>
  <c r="B6633" i="10"/>
  <c r="D6633" i="10"/>
  <c r="B6634" i="10"/>
  <c r="B6635" i="10"/>
  <c r="B6636" i="10"/>
  <c r="C6637" i="10"/>
  <c r="B6637" i="10"/>
  <c r="D6637" i="10"/>
  <c r="B6638" i="10"/>
  <c r="C6639" i="10"/>
  <c r="B6639" i="10"/>
  <c r="D6639" i="10"/>
  <c r="B6640" i="10"/>
  <c r="C6640" i="10"/>
  <c r="D6640" i="10"/>
  <c r="B6641" i="10"/>
  <c r="B6642" i="10"/>
  <c r="C6642" i="10"/>
  <c r="D6642" i="10"/>
  <c r="D6643" i="10"/>
  <c r="B6643" i="10"/>
  <c r="C6643" i="10"/>
  <c r="C6644" i="10"/>
  <c r="B6644" i="10"/>
  <c r="D6644" i="10"/>
  <c r="C6645" i="10"/>
  <c r="B6645" i="10"/>
  <c r="D6646" i="10"/>
  <c r="B6646" i="10"/>
  <c r="C6646" i="10"/>
  <c r="C6647" i="10"/>
  <c r="B6647" i="10"/>
  <c r="D6647" i="10"/>
  <c r="B6648" i="10"/>
  <c r="C6649" i="10"/>
  <c r="B6649" i="10"/>
  <c r="D6649" i="10"/>
  <c r="C6650" i="10"/>
  <c r="B6650" i="10"/>
  <c r="D6650" i="10"/>
  <c r="B6651" i="10"/>
  <c r="C6651" i="10"/>
  <c r="D6651" i="10"/>
  <c r="B6652" i="10"/>
  <c r="C6652" i="10"/>
  <c r="D6652" i="10"/>
  <c r="B6653" i="10"/>
  <c r="B6654" i="10"/>
  <c r="C6654" i="10"/>
  <c r="D6654" i="10"/>
  <c r="B6655" i="10"/>
  <c r="C6655" i="10"/>
  <c r="D6655" i="10"/>
  <c r="D6656" i="10"/>
  <c r="B6656" i="10"/>
  <c r="C6657" i="10"/>
  <c r="B6657" i="10"/>
  <c r="D6657" i="10"/>
  <c r="B6658" i="10"/>
  <c r="C6658" i="10"/>
  <c r="D6658" i="10"/>
  <c r="D6659" i="10"/>
  <c r="B6659" i="10"/>
  <c r="C6659" i="10"/>
  <c r="D6660" i="10"/>
  <c r="B6660" i="10"/>
  <c r="C6660" i="10"/>
  <c r="C6661" i="10"/>
  <c r="B6661" i="10"/>
  <c r="D6661" i="10"/>
  <c r="D6662" i="10"/>
  <c r="B6662" i="10"/>
  <c r="C6662" i="10"/>
  <c r="B6663" i="10"/>
  <c r="B6664" i="10"/>
  <c r="C6664" i="10"/>
  <c r="D6664" i="10"/>
  <c r="C6665" i="10"/>
  <c r="B6665" i="10"/>
  <c r="C6666" i="10"/>
  <c r="B6666" i="10"/>
  <c r="D6666" i="10"/>
  <c r="B6667" i="10"/>
  <c r="C6667" i="10"/>
  <c r="D6667" i="10"/>
  <c r="B6668" i="10"/>
  <c r="C6669" i="10"/>
  <c r="B6669" i="10"/>
  <c r="D6669" i="10"/>
  <c r="D6670" i="10"/>
  <c r="B6670" i="10"/>
  <c r="C6670" i="10"/>
  <c r="C6671" i="10"/>
  <c r="B6671" i="10"/>
  <c r="D6671" i="10"/>
  <c r="B6672" i="10"/>
  <c r="C6672" i="10"/>
  <c r="D6672" i="10"/>
  <c r="C6673" i="10"/>
  <c r="B6673" i="10"/>
  <c r="D6673" i="10"/>
  <c r="D6674" i="10"/>
  <c r="B6674" i="10"/>
  <c r="C6674" i="10"/>
  <c r="B6675" i="10"/>
  <c r="C6675" i="10"/>
  <c r="D6675" i="10"/>
  <c r="C6676" i="10"/>
  <c r="B6676" i="10"/>
  <c r="D6676" i="10"/>
  <c r="C6677" i="10"/>
  <c r="B6677" i="10"/>
  <c r="D6677" i="10"/>
  <c r="B6678" i="10"/>
  <c r="C6678" i="10"/>
  <c r="D6678" i="10"/>
  <c r="B6679" i="10"/>
  <c r="C6679" i="10"/>
  <c r="D6679" i="10"/>
  <c r="B6680" i="10"/>
  <c r="B6681" i="10"/>
  <c r="B6682" i="10"/>
  <c r="C6682" i="10"/>
  <c r="D6682" i="10"/>
  <c r="B6683" i="10"/>
  <c r="B6684" i="10"/>
  <c r="C6684" i="10"/>
  <c r="D6684" i="10"/>
  <c r="C6685" i="10"/>
  <c r="B6685" i="10"/>
  <c r="D6685" i="10"/>
  <c r="D6686" i="10"/>
  <c r="B6686" i="10"/>
  <c r="C6686" i="10"/>
  <c r="B6687" i="10"/>
  <c r="B6688" i="10"/>
  <c r="C6688" i="10"/>
  <c r="D6688" i="10"/>
  <c r="C6689" i="10"/>
  <c r="B6689" i="10"/>
  <c r="D6689" i="10"/>
  <c r="B6690" i="10"/>
  <c r="B6691" i="10"/>
  <c r="C6691" i="10"/>
  <c r="D6691" i="10"/>
  <c r="C6692" i="10"/>
  <c r="B6692" i="10"/>
  <c r="C6693" i="10"/>
  <c r="B6693" i="10"/>
  <c r="B6694" i="10"/>
  <c r="C6694" i="10"/>
  <c r="D6694" i="10"/>
  <c r="D6695" i="10"/>
  <c r="B6695" i="10"/>
  <c r="C6696" i="10"/>
  <c r="B6696" i="10"/>
  <c r="C6697" i="10"/>
  <c r="B6697" i="10"/>
  <c r="D6697" i="10"/>
  <c r="D6698" i="10"/>
  <c r="B6698" i="10"/>
  <c r="C6698" i="10"/>
  <c r="D6699" i="10"/>
  <c r="B6699" i="10"/>
  <c r="C6700" i="10"/>
  <c r="B6700" i="10"/>
  <c r="D6700" i="10"/>
  <c r="C6701" i="10"/>
  <c r="B6701" i="10"/>
  <c r="D6701" i="10"/>
  <c r="B6702" i="10"/>
  <c r="C6702" i="10"/>
  <c r="D6702" i="10"/>
  <c r="C6703" i="10"/>
  <c r="B6703" i="10"/>
  <c r="D6703" i="10"/>
  <c r="C6704" i="10"/>
  <c r="B6704" i="10"/>
  <c r="C6705" i="10"/>
  <c r="B6705" i="10"/>
  <c r="D6705" i="10"/>
  <c r="B6706" i="10"/>
  <c r="C6706" i="10"/>
  <c r="D6706" i="10"/>
  <c r="B6707" i="10"/>
  <c r="B6708" i="10"/>
  <c r="C6708" i="10"/>
  <c r="D6708" i="10"/>
  <c r="B6709" i="10"/>
  <c r="D6710" i="10"/>
  <c r="B6710" i="10"/>
  <c r="C6710" i="10"/>
  <c r="B6711" i="10"/>
  <c r="C6711" i="10"/>
  <c r="D6711" i="10"/>
  <c r="C6712" i="10"/>
  <c r="B6712" i="10"/>
  <c r="D6712" i="10"/>
  <c r="C6713" i="10"/>
  <c r="B6713" i="10"/>
  <c r="D6713" i="10"/>
  <c r="B6714" i="10"/>
  <c r="C6714" i="10"/>
  <c r="D6714" i="10"/>
  <c r="C6715" i="10"/>
  <c r="B6715" i="10"/>
  <c r="D6715" i="10"/>
  <c r="B6716" i="10"/>
  <c r="C6716" i="10"/>
  <c r="D6716" i="10"/>
  <c r="B6717" i="10"/>
  <c r="B6718" i="10"/>
  <c r="B6719" i="10"/>
  <c r="C6719" i="10"/>
  <c r="D6719" i="10"/>
  <c r="D6720" i="10"/>
  <c r="B6720" i="10"/>
  <c r="C6720" i="10"/>
  <c r="B6721" i="10"/>
  <c r="B6722" i="10"/>
  <c r="B6723" i="10"/>
  <c r="C6723" i="10"/>
  <c r="D6723" i="10"/>
  <c r="C6724" i="10"/>
  <c r="B6724" i="10"/>
  <c r="D6724" i="10"/>
  <c r="C6725" i="10"/>
  <c r="B6725" i="10"/>
  <c r="B6726" i="10"/>
  <c r="C6726" i="10"/>
  <c r="D6726" i="10"/>
  <c r="C6727" i="10"/>
  <c r="B6727" i="10"/>
  <c r="B6728" i="10"/>
  <c r="C6729" i="10"/>
  <c r="B6729" i="10"/>
  <c r="D6729" i="10"/>
  <c r="C6730" i="10"/>
  <c r="B6730" i="10"/>
  <c r="D6730" i="10"/>
  <c r="D6731" i="10"/>
  <c r="B6731" i="10"/>
  <c r="C6731" i="10"/>
  <c r="B6732" i="10"/>
  <c r="C6732" i="10"/>
  <c r="D6732" i="10"/>
  <c r="C6733" i="10"/>
  <c r="B6733" i="10"/>
  <c r="D6733" i="10"/>
  <c r="D6734" i="10"/>
  <c r="B6734" i="10"/>
  <c r="C6734" i="10"/>
  <c r="B6735" i="10"/>
  <c r="C6735" i="10"/>
  <c r="D6735" i="10"/>
  <c r="C6736" i="10"/>
  <c r="B6736" i="10"/>
  <c r="C6737" i="10"/>
  <c r="B6737" i="10"/>
  <c r="D6737" i="10"/>
  <c r="B6738" i="10"/>
  <c r="C6738" i="10"/>
  <c r="D6738" i="10"/>
  <c r="B6739" i="10"/>
  <c r="C6740" i="10"/>
  <c r="B6740" i="10"/>
  <c r="D6740" i="10"/>
  <c r="C6741" i="10"/>
  <c r="B6741" i="10"/>
  <c r="D6741" i="10"/>
  <c r="D6742" i="10"/>
  <c r="B6742" i="10"/>
  <c r="C6742" i="10"/>
  <c r="B6743" i="10"/>
  <c r="C6743" i="10"/>
  <c r="D6743" i="10"/>
  <c r="D6744" i="10"/>
  <c r="B6744" i="10"/>
  <c r="C6744" i="10"/>
  <c r="C6745" i="10"/>
  <c r="B6745" i="10"/>
  <c r="D6745" i="10"/>
  <c r="B6746" i="10"/>
  <c r="C6746" i="10"/>
  <c r="D6746" i="10"/>
  <c r="D6747" i="10"/>
  <c r="B6747" i="10"/>
  <c r="C6747" i="10"/>
  <c r="C6748" i="10"/>
  <c r="B6748" i="10"/>
  <c r="C6749" i="10"/>
  <c r="B6749" i="10"/>
  <c r="D6749" i="10"/>
  <c r="B6750" i="10"/>
  <c r="C6750" i="10"/>
  <c r="D6750" i="10"/>
  <c r="B6751" i="10"/>
  <c r="B6752" i="10"/>
  <c r="C6753" i="10"/>
  <c r="B6753" i="10"/>
  <c r="D6753" i="10"/>
  <c r="B6754" i="10"/>
  <c r="B6755" i="10"/>
  <c r="C6755" i="10"/>
  <c r="D6755" i="10"/>
  <c r="B6756" i="10"/>
  <c r="C6756" i="10"/>
  <c r="D6756" i="10"/>
  <c r="C6757" i="10"/>
  <c r="B6757" i="10"/>
  <c r="B6758" i="10"/>
  <c r="C6758" i="10"/>
  <c r="D6758" i="10"/>
  <c r="B6759" i="10"/>
  <c r="C6759" i="10"/>
  <c r="D6759" i="10"/>
  <c r="D6760" i="10"/>
  <c r="B6760" i="10"/>
  <c r="C6761" i="10"/>
  <c r="B6761" i="10"/>
  <c r="D6761" i="10"/>
  <c r="B6762" i="10"/>
  <c r="C6762" i="10"/>
  <c r="D6762" i="10"/>
  <c r="D6763" i="10"/>
  <c r="B6763" i="10"/>
  <c r="C6763" i="10"/>
  <c r="C6764" i="10"/>
  <c r="B6764" i="10"/>
  <c r="D6764" i="10"/>
  <c r="C6765" i="10"/>
  <c r="B6765" i="10"/>
  <c r="D6765" i="10"/>
  <c r="B6766" i="10"/>
  <c r="C6767" i="10"/>
  <c r="B6767" i="10"/>
  <c r="D6767" i="10"/>
  <c r="B6768" i="10"/>
  <c r="C6768" i="10"/>
  <c r="D6768" i="10"/>
  <c r="C6769" i="10"/>
  <c r="B6769" i="10"/>
  <c r="D6769" i="10"/>
  <c r="B6770" i="10"/>
  <c r="C6770" i="10"/>
  <c r="D6770" i="10"/>
  <c r="D6771" i="10"/>
  <c r="B6771" i="10"/>
  <c r="C6771" i="10"/>
  <c r="B6772" i="10"/>
  <c r="B6773" i="10"/>
  <c r="D6774" i="10"/>
  <c r="B6774" i="10"/>
  <c r="C6774" i="10"/>
  <c r="B6775" i="10"/>
  <c r="B6776" i="10"/>
  <c r="C6776" i="10"/>
  <c r="D6776" i="10"/>
  <c r="B6777" i="10"/>
  <c r="D6778" i="10"/>
  <c r="B6778" i="10"/>
  <c r="B6779" i="10"/>
  <c r="C6779" i="10"/>
  <c r="D6779" i="10"/>
  <c r="B6780" i="10"/>
  <c r="C6780" i="10"/>
  <c r="D6780" i="10"/>
  <c r="B6781" i="10"/>
  <c r="C6782" i="10"/>
  <c r="B6782" i="10"/>
  <c r="B6783" i="10"/>
  <c r="D6784" i="10"/>
  <c r="B6784" i="10"/>
  <c r="C6784" i="10"/>
  <c r="C6785" i="10"/>
  <c r="B6785" i="10"/>
  <c r="B6786" i="10"/>
  <c r="B6787" i="10"/>
  <c r="B6788" i="10"/>
  <c r="C6788" i="10"/>
  <c r="D6788" i="10"/>
  <c r="B6789" i="10"/>
  <c r="B6790" i="10"/>
  <c r="C6790" i="10"/>
  <c r="D6790" i="10"/>
  <c r="C6791" i="10"/>
  <c r="B6791" i="10"/>
  <c r="D6791" i="10"/>
  <c r="C6792" i="10"/>
  <c r="B6792" i="10"/>
  <c r="D6792" i="10"/>
  <c r="C6793" i="10"/>
  <c r="B6793" i="10"/>
  <c r="D6793" i="10"/>
  <c r="C6794" i="10"/>
  <c r="B6794" i="10"/>
  <c r="D6794" i="10"/>
  <c r="C6795" i="10"/>
  <c r="B6795" i="10"/>
  <c r="D6795" i="10"/>
  <c r="B6796" i="10"/>
  <c r="C6796" i="10"/>
  <c r="D6796" i="10"/>
  <c r="C6797" i="10"/>
  <c r="B6797" i="10"/>
  <c r="D6797" i="10"/>
  <c r="D6798" i="10"/>
  <c r="B6798" i="10"/>
  <c r="C6799" i="10"/>
  <c r="B6799" i="10"/>
  <c r="B6800" i="10"/>
  <c r="C6800" i="10"/>
  <c r="D6800" i="10"/>
  <c r="C6801" i="10"/>
  <c r="B6801" i="10"/>
  <c r="B6802" i="10"/>
  <c r="C6802" i="10"/>
  <c r="D6802" i="10"/>
  <c r="B6803" i="10"/>
  <c r="C6803" i="10"/>
  <c r="D6803" i="10"/>
  <c r="C6804" i="10"/>
  <c r="B6804" i="10"/>
  <c r="D6804" i="10"/>
  <c r="C6805" i="10"/>
  <c r="B6805" i="10"/>
  <c r="D6805" i="10"/>
  <c r="B6806" i="10"/>
  <c r="C6806" i="10"/>
  <c r="D6806" i="10"/>
  <c r="B6807" i="10"/>
  <c r="C6807" i="10"/>
  <c r="D6807" i="10"/>
  <c r="D6808" i="10"/>
  <c r="B6808" i="10"/>
  <c r="C6808" i="10"/>
  <c r="C6809" i="10"/>
  <c r="B6809" i="10"/>
  <c r="D6809" i="10"/>
  <c r="B6810" i="10"/>
  <c r="D6811" i="10"/>
  <c r="B6811" i="10"/>
  <c r="C6811" i="10"/>
  <c r="B6812" i="10"/>
  <c r="C6812" i="10"/>
  <c r="D6812" i="10"/>
  <c r="B6813" i="10"/>
  <c r="B6814" i="10"/>
  <c r="C6814" i="10"/>
  <c r="D6814" i="10"/>
  <c r="B6815" i="10"/>
  <c r="C6815" i="10"/>
  <c r="D6815" i="10"/>
  <c r="C6816" i="10"/>
  <c r="B6816" i="10"/>
  <c r="D6816" i="10"/>
  <c r="C6817" i="10"/>
  <c r="B6817" i="10"/>
  <c r="D6817" i="10"/>
  <c r="C6818" i="10"/>
  <c r="B6818" i="10"/>
  <c r="D6818" i="10"/>
  <c r="C6819" i="10"/>
  <c r="B6819" i="10"/>
  <c r="D6819" i="10"/>
  <c r="B6820" i="10"/>
  <c r="C6820" i="10"/>
  <c r="D6820" i="10"/>
  <c r="C6821" i="10"/>
  <c r="B6821" i="10"/>
  <c r="C6822" i="10"/>
  <c r="B6822" i="10"/>
  <c r="D6822" i="10"/>
  <c r="B6823" i="10"/>
  <c r="C6823" i="10"/>
  <c r="D6823" i="10"/>
  <c r="B6824" i="10"/>
  <c r="C6824" i="10"/>
  <c r="D6824" i="10"/>
  <c r="C6825" i="10"/>
  <c r="B6825" i="10"/>
  <c r="D6825" i="10"/>
  <c r="B6826" i="10"/>
  <c r="B6827" i="10"/>
  <c r="C6827" i="10"/>
  <c r="D6827" i="10"/>
  <c r="B6828" i="10"/>
  <c r="C6829" i="10"/>
  <c r="B6829" i="10"/>
  <c r="D6829" i="10"/>
  <c r="B6830" i="10"/>
  <c r="C6830" i="10"/>
  <c r="D6830" i="10"/>
  <c r="C6831" i="10"/>
  <c r="B6831" i="10"/>
  <c r="D6831" i="10"/>
  <c r="B6832" i="10"/>
  <c r="C6832" i="10"/>
  <c r="D6832" i="10"/>
  <c r="C6833" i="10"/>
  <c r="B6833" i="10"/>
  <c r="D6833" i="10"/>
  <c r="B6834" i="10"/>
  <c r="C6834" i="10"/>
  <c r="D6834" i="10"/>
  <c r="D6835" i="10"/>
  <c r="B6835" i="10"/>
  <c r="C6835" i="10"/>
  <c r="B6836" i="10"/>
  <c r="C6836" i="10"/>
  <c r="D6836" i="10"/>
  <c r="B6837" i="10"/>
  <c r="D6838" i="10"/>
  <c r="B6838" i="10"/>
  <c r="B6839" i="10"/>
  <c r="C6839" i="10"/>
  <c r="D6839" i="10"/>
  <c r="B6840" i="10"/>
  <c r="C6840" i="10"/>
  <c r="D6840" i="10"/>
  <c r="C6841" i="10"/>
  <c r="B6841" i="10"/>
  <c r="D6841" i="10"/>
  <c r="B6842" i="10"/>
  <c r="C6842" i="10"/>
  <c r="D6842" i="10"/>
  <c r="C6843" i="10"/>
  <c r="B6843" i="10"/>
  <c r="B6844" i="10"/>
  <c r="C6844" i="10"/>
  <c r="D6844" i="10"/>
  <c r="B6845" i="10"/>
  <c r="D6846" i="10"/>
  <c r="B6846" i="10"/>
  <c r="C6847" i="10"/>
  <c r="B6847" i="10"/>
  <c r="D6848" i="10"/>
  <c r="B6848" i="10"/>
  <c r="C6848" i="10"/>
  <c r="B6849" i="10"/>
  <c r="D6850" i="10"/>
  <c r="B6850" i="10"/>
  <c r="C6850" i="10"/>
  <c r="B6851" i="10"/>
  <c r="B6852" i="10"/>
  <c r="C6853" i="10"/>
  <c r="B6853" i="10"/>
  <c r="B6854" i="10"/>
  <c r="B6855" i="10"/>
  <c r="B6856" i="10"/>
  <c r="C6856" i="10"/>
  <c r="D6856" i="10"/>
  <c r="C6857" i="10"/>
  <c r="B6857" i="10"/>
  <c r="D6857" i="10"/>
  <c r="B6858" i="10"/>
  <c r="B6859" i="10"/>
  <c r="C6859" i="10"/>
  <c r="D6859" i="10"/>
  <c r="B6860" i="10"/>
  <c r="C6860" i="10"/>
  <c r="D6860" i="10"/>
  <c r="C6861" i="10"/>
  <c r="B6861" i="10"/>
  <c r="D6861" i="10"/>
  <c r="B6862" i="10"/>
  <c r="C6862" i="10"/>
  <c r="D6862" i="10"/>
  <c r="B6863" i="10"/>
  <c r="C6863" i="10"/>
  <c r="D6863" i="10"/>
  <c r="C6864" i="10"/>
  <c r="B6864" i="10"/>
  <c r="D6864" i="10"/>
  <c r="C6865" i="10"/>
  <c r="B6865" i="10"/>
  <c r="D6865" i="10"/>
  <c r="B6866" i="10"/>
  <c r="C6866" i="10"/>
  <c r="D6866" i="10"/>
  <c r="C6867" i="10"/>
  <c r="B6867" i="10"/>
  <c r="D6867" i="10"/>
  <c r="C6868" i="10"/>
  <c r="B6868" i="10"/>
  <c r="D6868" i="10"/>
  <c r="C6869" i="10"/>
  <c r="B6869" i="10"/>
  <c r="D6869" i="10"/>
  <c r="C6870" i="10"/>
  <c r="B6870" i="10"/>
  <c r="D6870" i="10"/>
  <c r="B6871" i="10"/>
  <c r="C6871" i="10"/>
  <c r="D6871" i="10"/>
  <c r="B6872" i="10"/>
  <c r="C6872" i="10"/>
  <c r="D6872" i="10"/>
  <c r="C6873" i="10"/>
  <c r="B6873" i="10"/>
  <c r="D6873" i="10"/>
  <c r="D6874" i="10"/>
  <c r="B6874" i="10"/>
  <c r="C6874" i="10"/>
  <c r="D6875" i="10"/>
  <c r="B6875" i="10"/>
  <c r="C6875" i="10"/>
  <c r="B6876" i="10"/>
  <c r="C6877" i="10"/>
  <c r="B6877" i="10"/>
  <c r="D6877" i="10"/>
  <c r="B6878" i="10"/>
  <c r="C6878" i="10"/>
  <c r="D6878" i="10"/>
  <c r="B6879" i="10"/>
  <c r="C6879" i="10"/>
  <c r="D6879" i="10"/>
  <c r="D6880" i="10"/>
  <c r="B6880" i="10"/>
  <c r="C6880" i="10"/>
  <c r="C6881" i="10"/>
  <c r="B6881" i="10"/>
  <c r="D6881" i="10"/>
  <c r="B6882" i="10"/>
  <c r="C6882" i="10"/>
  <c r="D6882" i="10"/>
  <c r="C6883" i="10"/>
  <c r="B6883" i="10"/>
  <c r="D6883" i="10"/>
  <c r="B6884" i="10"/>
  <c r="B6885" i="10"/>
  <c r="D6886" i="10"/>
  <c r="B6886" i="10"/>
  <c r="C6886" i="10"/>
  <c r="C6887" i="10"/>
  <c r="B6887" i="10"/>
  <c r="D6887" i="10"/>
  <c r="B6888" i="10"/>
  <c r="C6888" i="10"/>
  <c r="D6888" i="10"/>
  <c r="B6889" i="10"/>
  <c r="B6890" i="10"/>
  <c r="C6890" i="10"/>
  <c r="D6890" i="10"/>
  <c r="B6891" i="10"/>
  <c r="C6891" i="10"/>
  <c r="D6891" i="10"/>
  <c r="C6892" i="10"/>
  <c r="B6892" i="10"/>
  <c r="D6892" i="10"/>
  <c r="C6893" i="10"/>
  <c r="B6893" i="10"/>
  <c r="B6894" i="10"/>
  <c r="C6894" i="10"/>
  <c r="D6894" i="10"/>
  <c r="C6895" i="10"/>
  <c r="B6895" i="10"/>
  <c r="D6895" i="10"/>
  <c r="B6896" i="10"/>
  <c r="C6897" i="10"/>
  <c r="B6897" i="10"/>
  <c r="D6897" i="10"/>
  <c r="B6898" i="10"/>
  <c r="C6898" i="10"/>
  <c r="D6898" i="10"/>
  <c r="D6899" i="10"/>
  <c r="B6899" i="10"/>
  <c r="C6899" i="10"/>
  <c r="B6900" i="10"/>
  <c r="C6901" i="10"/>
  <c r="B6901" i="10"/>
  <c r="D6901" i="10"/>
  <c r="B6902" i="10"/>
  <c r="C6903" i="10"/>
  <c r="B6903" i="10"/>
  <c r="B6904" i="10"/>
  <c r="C6904" i="10"/>
  <c r="D6904" i="10"/>
  <c r="C6905" i="10"/>
  <c r="B6905" i="10"/>
  <c r="D6905" i="10"/>
  <c r="C6906" i="10"/>
  <c r="B6906" i="10"/>
  <c r="B6907" i="10"/>
  <c r="C6907" i="10"/>
  <c r="D6907" i="10"/>
  <c r="B6908" i="10"/>
  <c r="C6908" i="10"/>
  <c r="D6908" i="10"/>
  <c r="C6909" i="10"/>
  <c r="B6909" i="10"/>
  <c r="B6910" i="10"/>
  <c r="C6910" i="10"/>
  <c r="D6910" i="10"/>
  <c r="C6911" i="10"/>
  <c r="B6911" i="10"/>
  <c r="D6911" i="10"/>
  <c r="B6912" i="10"/>
  <c r="C6913" i="10"/>
  <c r="B6913" i="10"/>
  <c r="D6913" i="10"/>
  <c r="B6914" i="10"/>
  <c r="C6915" i="10"/>
  <c r="B6915" i="10"/>
  <c r="B6916" i="10"/>
  <c r="C6916" i="10"/>
  <c r="D6916" i="10"/>
  <c r="C6917" i="10"/>
  <c r="B6917" i="10"/>
  <c r="D6917" i="10"/>
  <c r="B6918" i="10"/>
  <c r="B6919" i="10"/>
  <c r="C6919" i="10"/>
  <c r="D6919" i="10"/>
  <c r="B6920" i="10"/>
  <c r="C6920" i="10"/>
  <c r="D6920" i="10"/>
  <c r="B6921" i="10"/>
  <c r="C6922" i="10"/>
  <c r="B6922" i="10"/>
  <c r="D6922" i="10"/>
  <c r="B6923" i="10"/>
  <c r="C6923" i="10"/>
  <c r="D6923" i="10"/>
  <c r="D6924" i="10"/>
  <c r="B6924" i="10"/>
  <c r="C6924" i="10"/>
  <c r="C6925" i="10"/>
  <c r="B6925" i="10"/>
  <c r="D6925" i="10"/>
  <c r="B6926" i="10"/>
  <c r="C6926" i="10"/>
  <c r="D6926" i="10"/>
  <c r="D6927" i="10"/>
  <c r="B6927" i="10"/>
  <c r="C6927" i="10"/>
  <c r="B6928" i="10"/>
  <c r="C6929" i="10"/>
  <c r="B6929" i="10"/>
  <c r="D6929" i="10"/>
  <c r="C6930" i="10"/>
  <c r="B6930" i="10"/>
  <c r="D6930" i="10"/>
  <c r="D6931" i="10"/>
  <c r="B6931" i="10"/>
  <c r="C6931" i="10"/>
  <c r="C6932" i="10"/>
  <c r="B6932" i="10"/>
  <c r="D6932" i="10"/>
  <c r="B6933" i="10"/>
  <c r="B6934" i="10"/>
  <c r="C6934" i="10"/>
  <c r="D6934" i="10"/>
  <c r="B6935" i="10"/>
  <c r="C6935" i="10"/>
  <c r="D6935" i="10"/>
  <c r="B6936" i="10"/>
  <c r="C6937" i="10"/>
  <c r="B6937" i="10"/>
  <c r="D6937" i="10"/>
  <c r="C6938" i="10"/>
  <c r="B6938" i="10"/>
  <c r="D6939" i="10"/>
  <c r="B6939" i="10"/>
  <c r="C6939" i="10"/>
  <c r="B6940" i="10"/>
  <c r="C6940" i="10"/>
  <c r="D6940" i="10"/>
  <c r="C6941" i="10"/>
  <c r="B6941" i="10"/>
  <c r="D6941" i="10"/>
  <c r="B6942" i="10"/>
  <c r="C6942" i="10"/>
  <c r="D6942" i="10"/>
  <c r="C6943" i="10"/>
  <c r="B6943" i="10"/>
  <c r="D6943" i="10"/>
  <c r="D6944" i="10"/>
  <c r="B6944" i="10"/>
  <c r="C6944" i="10"/>
  <c r="C6945" i="10"/>
  <c r="B6945" i="10"/>
  <c r="D6945" i="10"/>
  <c r="C6946" i="10"/>
  <c r="B6946" i="10"/>
  <c r="D6946" i="10"/>
  <c r="B6947" i="10"/>
  <c r="C6947" i="10"/>
  <c r="D6947" i="10"/>
  <c r="B6948" i="10"/>
  <c r="C6948" i="10"/>
  <c r="D6948" i="10"/>
  <c r="B6949" i="10"/>
  <c r="B6950" i="10"/>
  <c r="B6951" i="10"/>
  <c r="C6951" i="10"/>
  <c r="D6951" i="10"/>
  <c r="C6952" i="10"/>
  <c r="B6952" i="10"/>
  <c r="D6952" i="10"/>
  <c r="B6953" i="10"/>
  <c r="B6954" i="10"/>
  <c r="C6954" i="10"/>
  <c r="D6954" i="10"/>
  <c r="C6955" i="10"/>
  <c r="B6955" i="10"/>
  <c r="D6955" i="10"/>
  <c r="B6956" i="10"/>
  <c r="C6956" i="10"/>
  <c r="D6956" i="10"/>
  <c r="C6957" i="10"/>
  <c r="B6957" i="10"/>
  <c r="D6957" i="10"/>
  <c r="B6958" i="10"/>
  <c r="C6958" i="10"/>
  <c r="D6958" i="10"/>
  <c r="C6959" i="10"/>
  <c r="B6959" i="10"/>
  <c r="D6959" i="10"/>
  <c r="B6960" i="10"/>
  <c r="C6960" i="10"/>
  <c r="D6960" i="10"/>
  <c r="C6961" i="10"/>
  <c r="B6961" i="10"/>
  <c r="D6961" i="10"/>
  <c r="B6962" i="10"/>
  <c r="C6962" i="10"/>
  <c r="D6962" i="10"/>
  <c r="B6963" i="10"/>
  <c r="C6963" i="10"/>
  <c r="D6963" i="10"/>
  <c r="B6964" i="10"/>
  <c r="C6964" i="10"/>
  <c r="D6964" i="10"/>
  <c r="B6965" i="10"/>
  <c r="D6966" i="10"/>
  <c r="B6966" i="10"/>
  <c r="B6967" i="10"/>
  <c r="C6967" i="10"/>
  <c r="D6967" i="10"/>
  <c r="C6968" i="10"/>
  <c r="B6968" i="10"/>
  <c r="D6968" i="10"/>
  <c r="B6969" i="10"/>
  <c r="B6970" i="10"/>
  <c r="C6970" i="10"/>
  <c r="D6970" i="10"/>
  <c r="D6971" i="10"/>
  <c r="B6971" i="10"/>
  <c r="B6972" i="10"/>
  <c r="C6972" i="10"/>
  <c r="D6972" i="10"/>
  <c r="C6973" i="10"/>
  <c r="B6973" i="10"/>
  <c r="D6973" i="10"/>
  <c r="B6974" i="10"/>
  <c r="B6975" i="10"/>
  <c r="C6975" i="10"/>
  <c r="D6975" i="10"/>
  <c r="D6976" i="10"/>
  <c r="B6976" i="10"/>
  <c r="C6976" i="10"/>
  <c r="B6977" i="10"/>
  <c r="B6978" i="10"/>
  <c r="C6978" i="10"/>
  <c r="D6978" i="10"/>
  <c r="D6979" i="10"/>
  <c r="B6979" i="10"/>
  <c r="C6979" i="10"/>
  <c r="B6980" i="10"/>
  <c r="C6980" i="10"/>
  <c r="D6980" i="10"/>
  <c r="C6981" i="10"/>
  <c r="B6981" i="10"/>
  <c r="D6981" i="10"/>
  <c r="C6982" i="10"/>
  <c r="B6982" i="10"/>
  <c r="D6982" i="10"/>
  <c r="B6983" i="10"/>
  <c r="C6983" i="10"/>
  <c r="D6983" i="10"/>
  <c r="D6984" i="10"/>
  <c r="B6984" i="10"/>
  <c r="C6984" i="10"/>
  <c r="C6985" i="10"/>
  <c r="B6985" i="10"/>
  <c r="D6985" i="10"/>
  <c r="C6986" i="10"/>
  <c r="B6986" i="10"/>
  <c r="D6986" i="10"/>
  <c r="C6987" i="10"/>
  <c r="B6987" i="10"/>
  <c r="B6988" i="10"/>
  <c r="C6989" i="10"/>
  <c r="B6989" i="10"/>
  <c r="D6989" i="10"/>
  <c r="D6990" i="10"/>
  <c r="B6990" i="10"/>
  <c r="C6990" i="10"/>
  <c r="B6991" i="10"/>
  <c r="B6992" i="10"/>
  <c r="C6992" i="10"/>
  <c r="D6992" i="10"/>
  <c r="C6993" i="10"/>
  <c r="B6993" i="10"/>
  <c r="D6994" i="10"/>
  <c r="B6994" i="10"/>
  <c r="B6995" i="10"/>
  <c r="C6995" i="10"/>
  <c r="D6995" i="10"/>
  <c r="B6996" i="10"/>
  <c r="C6997" i="10"/>
  <c r="B6997" i="10"/>
  <c r="D6997" i="10"/>
  <c r="B6998" i="10"/>
  <c r="C6998" i="10"/>
  <c r="D6998" i="10"/>
  <c r="B6999" i="10"/>
  <c r="C6999" i="10"/>
  <c r="D6999" i="10"/>
  <c r="B7000" i="10"/>
  <c r="C7000" i="10"/>
  <c r="D7000" i="10"/>
  <c r="B7001" i="10"/>
  <c r="B7002" i="10"/>
  <c r="C7002" i="10"/>
  <c r="D7002" i="10"/>
  <c r="D7003" i="10"/>
  <c r="B7003" i="10"/>
  <c r="D7004" i="10"/>
  <c r="B7004" i="10"/>
  <c r="C7004" i="10"/>
  <c r="C7005" i="10"/>
  <c r="B7005" i="10"/>
  <c r="D7005" i="10"/>
  <c r="C7006" i="10"/>
  <c r="B7006" i="10"/>
  <c r="C7007" i="10"/>
  <c r="B7007" i="10"/>
  <c r="B7008" i="10"/>
  <c r="C7008" i="10"/>
  <c r="D7008" i="10"/>
  <c r="B7009" i="10"/>
  <c r="C7010" i="10"/>
  <c r="B7010" i="10"/>
  <c r="B7011" i="10"/>
  <c r="C7011" i="10"/>
  <c r="D7011" i="10"/>
  <c r="B7012" i="10"/>
  <c r="B7013" i="10"/>
  <c r="B7014" i="10"/>
  <c r="C7014" i="10"/>
  <c r="D7014" i="10"/>
  <c r="C7015" i="10"/>
  <c r="B7015" i="10"/>
  <c r="D7015" i="10"/>
  <c r="B7016" i="10"/>
  <c r="C7016" i="10"/>
  <c r="D7016" i="10"/>
  <c r="C7017" i="10"/>
  <c r="B7017" i="10"/>
  <c r="D7017" i="10"/>
  <c r="B7018" i="10"/>
  <c r="B7019" i="10"/>
  <c r="C7019" i="10"/>
  <c r="D7019" i="10"/>
  <c r="B7020" i="10"/>
  <c r="C7020" i="10"/>
  <c r="D7020" i="10"/>
  <c r="C7021" i="10"/>
  <c r="B7021" i="10"/>
  <c r="D7021" i="10"/>
  <c r="D7022" i="10"/>
  <c r="B7022" i="10"/>
  <c r="C7022" i="10"/>
  <c r="C7023" i="10"/>
  <c r="B7023" i="10"/>
  <c r="D7023" i="10"/>
  <c r="B7024" i="10"/>
  <c r="C7024" i="10"/>
  <c r="D7024" i="10"/>
  <c r="C7025" i="10"/>
  <c r="B7025" i="10"/>
  <c r="D7025" i="10"/>
  <c r="B7026" i="10"/>
  <c r="C7026" i="10"/>
  <c r="D7026" i="10"/>
  <c r="B7027" i="10"/>
  <c r="C7027" i="10"/>
  <c r="D7027" i="10"/>
  <c r="B7028" i="10"/>
  <c r="B7029" i="10"/>
  <c r="D7030" i="10"/>
  <c r="B7030" i="10"/>
  <c r="C7030" i="10"/>
  <c r="C7031" i="10"/>
  <c r="B7031" i="10"/>
  <c r="B7032" i="10"/>
  <c r="C7032" i="10"/>
  <c r="D7032" i="10"/>
  <c r="C7033" i="10"/>
  <c r="B7033" i="10"/>
  <c r="D7033" i="10"/>
  <c r="C7034" i="10"/>
  <c r="B7034" i="10"/>
  <c r="D7034" i="10"/>
  <c r="B7035" i="10"/>
  <c r="C7035" i="10"/>
  <c r="D7035" i="10"/>
  <c r="B7036" i="10"/>
  <c r="C7036" i="10"/>
  <c r="D7036" i="10"/>
  <c r="B7037" i="10"/>
  <c r="B7038" i="10"/>
  <c r="C7038" i="10"/>
  <c r="D7038" i="10"/>
  <c r="B7039" i="10"/>
  <c r="C7039" i="10"/>
  <c r="D7039" i="10"/>
  <c r="B7040" i="10"/>
  <c r="C7041" i="10"/>
  <c r="B7041" i="10"/>
  <c r="D7041" i="10"/>
  <c r="C7042" i="10"/>
  <c r="B7042" i="10"/>
  <c r="D7042" i="10"/>
  <c r="B7043" i="10"/>
  <c r="C7043" i="10"/>
  <c r="D7043" i="10"/>
  <c r="B7044" i="10"/>
  <c r="C7045" i="10"/>
  <c r="B7045" i="10"/>
  <c r="D7045" i="10"/>
  <c r="B7046" i="10"/>
  <c r="C7046" i="10"/>
  <c r="D7046" i="10"/>
  <c r="D7047" i="10"/>
  <c r="B7047" i="10"/>
  <c r="C7047" i="10"/>
  <c r="B7048" i="10"/>
  <c r="C7048" i="10"/>
  <c r="D7048" i="10"/>
  <c r="C7049" i="10"/>
  <c r="B7049" i="10"/>
  <c r="D7049" i="10"/>
  <c r="C7050" i="10"/>
  <c r="B7050" i="10"/>
  <c r="D7050" i="10"/>
  <c r="B7051" i="10"/>
  <c r="C7051" i="10"/>
  <c r="D7051" i="10"/>
  <c r="B7052" i="10"/>
  <c r="C7052" i="10"/>
  <c r="D7052" i="10"/>
  <c r="C7053" i="10"/>
  <c r="B7053" i="10"/>
  <c r="D7053" i="10"/>
  <c r="B7054" i="10"/>
  <c r="C7054" i="10"/>
  <c r="D7054" i="10"/>
  <c r="B7055" i="10"/>
  <c r="C7055" i="10"/>
  <c r="D7055" i="10"/>
  <c r="D7056" i="10"/>
  <c r="B7056" i="10"/>
  <c r="C7056" i="10"/>
  <c r="B7057" i="10"/>
  <c r="B7058" i="10"/>
  <c r="B7059" i="10"/>
  <c r="C7060" i="10"/>
  <c r="B7060" i="10"/>
  <c r="D7060" i="10"/>
  <c r="C7061" i="10"/>
  <c r="B7061" i="10"/>
  <c r="D7061" i="10"/>
  <c r="B7062" i="10"/>
  <c r="B7063" i="10"/>
  <c r="C7063" i="10"/>
  <c r="D7063" i="10"/>
  <c r="B7064" i="10"/>
  <c r="C7065" i="10"/>
  <c r="B7065" i="10"/>
  <c r="D7065" i="10"/>
  <c r="D7066" i="10"/>
  <c r="B7066" i="10"/>
  <c r="C7066" i="10"/>
  <c r="D7067" i="10"/>
  <c r="B7067" i="10"/>
  <c r="C7067" i="10"/>
  <c r="B7068" i="10"/>
  <c r="C7068" i="10"/>
  <c r="D7068" i="10"/>
  <c r="B7069" i="10"/>
  <c r="B7070" i="10"/>
  <c r="C7070" i="10"/>
  <c r="D7070" i="10"/>
  <c r="B7071" i="10"/>
  <c r="C7071" i="10"/>
  <c r="D7071" i="10"/>
  <c r="B7072" i="10"/>
  <c r="C7073" i="10"/>
  <c r="B7073" i="10"/>
  <c r="D7073" i="10"/>
  <c r="B7074" i="10"/>
  <c r="C7074" i="10"/>
  <c r="D7074" i="10"/>
  <c r="D7075" i="10"/>
  <c r="B7075" i="10"/>
  <c r="C7075" i="10"/>
  <c r="B7076" i="10"/>
  <c r="C7076" i="10"/>
  <c r="D7076" i="10"/>
  <c r="B7077" i="10"/>
  <c r="C7078" i="10"/>
  <c r="B7078" i="10"/>
  <c r="D7078" i="10"/>
  <c r="B7079" i="10"/>
  <c r="C7079" i="10"/>
  <c r="D7079" i="10"/>
  <c r="D7080" i="10"/>
  <c r="B7080" i="10"/>
  <c r="C7080" i="10"/>
  <c r="C7081" i="10"/>
  <c r="B7081" i="10"/>
  <c r="D7081" i="10"/>
  <c r="B7082" i="10"/>
  <c r="B7083" i="10"/>
  <c r="C7083" i="10"/>
  <c r="D7083" i="10"/>
  <c r="B7084" i="10"/>
  <c r="C7085" i="10"/>
  <c r="B7085" i="10"/>
  <c r="B7086" i="10"/>
  <c r="C7086" i="10"/>
  <c r="D7086" i="10"/>
  <c r="C7087" i="10"/>
  <c r="B7087" i="10"/>
  <c r="D7087" i="10"/>
  <c r="B7088" i="10"/>
  <c r="C7089" i="10"/>
  <c r="B7089" i="10"/>
  <c r="D7089" i="10"/>
  <c r="B7090" i="10"/>
  <c r="C7090" i="10"/>
  <c r="D7090" i="10"/>
  <c r="C7091" i="10"/>
  <c r="B7091" i="10"/>
  <c r="D7091" i="10"/>
  <c r="B7092" i="10"/>
  <c r="C7092" i="10"/>
  <c r="D7092" i="10"/>
  <c r="C7093" i="10"/>
  <c r="B7093" i="10"/>
  <c r="D7093" i="10"/>
  <c r="D7094" i="10"/>
  <c r="B7094" i="10"/>
  <c r="C7094" i="10"/>
  <c r="B7095" i="10"/>
  <c r="C7095" i="10"/>
  <c r="D7095" i="10"/>
  <c r="B7096" i="10"/>
  <c r="C7096" i="10"/>
  <c r="D7096" i="10"/>
  <c r="C7097" i="10"/>
  <c r="B7097" i="10"/>
  <c r="B7098" i="10"/>
  <c r="C7098" i="10"/>
  <c r="D7098" i="10"/>
  <c r="B7099" i="10"/>
  <c r="C7099" i="10"/>
  <c r="D7099" i="10"/>
  <c r="B7100" i="10"/>
  <c r="C7100" i="10"/>
  <c r="D7100" i="10"/>
  <c r="B7101" i="10"/>
  <c r="B7102" i="10"/>
  <c r="C7102" i="10"/>
  <c r="D7102" i="10"/>
  <c r="B7103" i="10"/>
  <c r="D7104" i="10"/>
  <c r="B7104" i="10"/>
  <c r="C7104" i="10"/>
  <c r="C7105" i="10"/>
  <c r="B7105" i="10"/>
  <c r="B7106" i="10"/>
  <c r="C7106" i="10"/>
  <c r="D7106" i="10"/>
  <c r="D7107" i="10"/>
  <c r="B7107" i="10"/>
  <c r="C7107" i="10"/>
  <c r="B7108" i="10"/>
  <c r="C7108" i="10"/>
  <c r="D7108" i="10"/>
  <c r="C7109" i="10"/>
  <c r="B7109" i="10"/>
  <c r="D7109" i="10"/>
  <c r="B7110" i="10"/>
  <c r="B7111" i="10"/>
  <c r="C7111" i="10"/>
  <c r="D7111" i="10"/>
  <c r="B7112" i="10"/>
  <c r="C7112" i="10"/>
  <c r="D7112" i="10"/>
  <c r="C7113" i="10"/>
  <c r="B7113" i="10"/>
  <c r="D7113" i="10"/>
  <c r="C7114" i="10"/>
  <c r="B7114" i="10"/>
  <c r="D7114" i="10"/>
  <c r="B7115" i="10"/>
  <c r="C7115" i="10"/>
  <c r="D7115" i="10"/>
  <c r="C7116" i="10"/>
  <c r="B7116" i="10"/>
  <c r="D7116" i="10"/>
  <c r="C7117" i="10"/>
  <c r="B7117" i="10"/>
  <c r="D7117" i="10"/>
  <c r="B7118" i="10"/>
  <c r="C7118" i="10"/>
  <c r="D7118" i="10"/>
  <c r="C7119" i="10"/>
  <c r="B7119" i="10"/>
  <c r="D7119" i="10"/>
  <c r="D7120" i="10"/>
  <c r="B7120" i="10"/>
  <c r="C7121" i="10"/>
  <c r="B7121" i="10"/>
  <c r="D7121" i="10"/>
  <c r="B7122" i="10"/>
  <c r="D7123" i="10"/>
  <c r="B7123" i="10"/>
  <c r="C7123" i="10"/>
  <c r="C7124" i="10"/>
  <c r="B7124" i="10"/>
  <c r="D7124" i="10"/>
  <c r="C7125" i="10"/>
  <c r="B7125" i="10"/>
  <c r="D7125" i="10"/>
  <c r="B7126" i="10"/>
  <c r="C7126" i="10"/>
  <c r="D7126" i="10"/>
  <c r="B7127" i="10"/>
  <c r="C7127" i="10"/>
  <c r="D7127" i="10"/>
  <c r="B7128" i="10"/>
  <c r="C7128" i="10"/>
  <c r="D7128" i="10"/>
  <c r="B7129" i="10"/>
  <c r="B7130" i="10"/>
  <c r="D7131" i="10"/>
  <c r="B7131" i="10"/>
  <c r="C7131" i="10"/>
  <c r="D7132" i="10"/>
  <c r="B7132" i="10"/>
  <c r="C7132" i="10"/>
  <c r="C7133" i="10"/>
  <c r="B7133" i="10"/>
  <c r="D7133" i="10"/>
  <c r="B7134" i="10"/>
  <c r="C7134" i="10"/>
  <c r="D7134" i="10"/>
  <c r="D7135" i="10"/>
  <c r="B7135" i="10"/>
  <c r="C7135" i="10"/>
  <c r="B7136" i="10"/>
  <c r="C7136" i="10"/>
  <c r="D7136" i="10"/>
  <c r="C7137" i="10"/>
  <c r="B7137" i="10"/>
  <c r="D7137" i="10"/>
  <c r="B7138" i="10"/>
  <c r="B7139" i="10"/>
  <c r="C7139" i="10"/>
  <c r="D7139" i="10"/>
  <c r="B7140" i="10"/>
  <c r="C7140" i="10"/>
  <c r="D7140" i="10"/>
  <c r="B7141" i="10"/>
  <c r="C7142" i="10"/>
  <c r="B7142" i="10"/>
  <c r="B7143" i="10"/>
  <c r="C7143" i="10"/>
  <c r="D7143" i="10"/>
  <c r="B7144" i="10"/>
  <c r="C7145" i="10"/>
  <c r="B7145" i="10"/>
  <c r="B7146" i="10"/>
  <c r="B7147" i="10"/>
  <c r="B7148" i="10"/>
  <c r="C7148" i="10"/>
  <c r="D7148" i="10"/>
  <c r="C7149" i="10"/>
  <c r="B7149" i="10"/>
  <c r="D7149" i="10"/>
  <c r="B7150" i="10"/>
  <c r="C7150" i="10"/>
  <c r="D7150" i="10"/>
  <c r="B7151" i="10"/>
  <c r="B7152" i="10"/>
  <c r="C7153" i="10"/>
  <c r="B7153" i="10"/>
  <c r="D7153" i="10"/>
  <c r="B7154" i="10"/>
  <c r="C7154" i="10"/>
  <c r="D7154" i="10"/>
  <c r="B7155" i="10"/>
  <c r="B7156" i="10"/>
  <c r="C7156" i="10"/>
  <c r="D7156" i="10"/>
  <c r="C7157" i="10"/>
  <c r="B7157" i="10"/>
  <c r="D7157" i="10"/>
  <c r="D7158" i="10"/>
  <c r="B7158" i="10"/>
  <c r="C7158" i="10"/>
  <c r="B7159" i="10"/>
  <c r="C7159" i="10"/>
  <c r="D7159" i="10"/>
  <c r="D7160" i="10"/>
  <c r="B7160" i="10"/>
  <c r="C7161" i="10"/>
  <c r="B7161" i="10"/>
  <c r="B7162" i="10"/>
  <c r="C7162" i="10"/>
  <c r="D7162" i="10"/>
  <c r="C7163" i="10"/>
  <c r="B7163" i="10"/>
  <c r="D7163" i="10"/>
  <c r="B7164" i="10"/>
  <c r="C7164" i="10"/>
  <c r="D7164" i="10"/>
  <c r="C7165" i="10"/>
  <c r="B7165" i="10"/>
  <c r="D7165" i="10"/>
  <c r="B7166" i="10"/>
  <c r="C7166" i="10"/>
  <c r="D7166" i="10"/>
  <c r="B7167" i="10"/>
  <c r="C7167" i="10"/>
  <c r="D7167" i="10"/>
  <c r="B7168" i="10"/>
  <c r="C7169" i="10"/>
  <c r="B7169" i="10"/>
  <c r="D7169" i="10"/>
  <c r="D7170" i="10"/>
  <c r="B7170" i="10"/>
  <c r="C7170" i="10"/>
  <c r="B7171" i="10"/>
  <c r="B7172" i="10"/>
  <c r="C7172" i="10"/>
  <c r="D7172" i="10"/>
  <c r="B7173" i="10"/>
  <c r="B7174" i="10"/>
  <c r="C7174" i="10"/>
  <c r="D7174" i="10"/>
  <c r="B7175" i="10"/>
  <c r="C7175" i="10"/>
  <c r="D7175" i="10"/>
  <c r="B7176" i="10"/>
  <c r="C7177" i="10"/>
  <c r="B7177" i="10"/>
  <c r="D7177" i="10"/>
  <c r="C7178" i="10"/>
  <c r="B7178" i="10"/>
  <c r="D7178" i="10"/>
  <c r="D7179" i="10"/>
  <c r="B7179" i="10"/>
  <c r="C7179" i="10"/>
  <c r="B7180" i="10"/>
  <c r="C7180" i="10"/>
  <c r="D7180" i="10"/>
  <c r="C7181" i="10"/>
  <c r="B7181" i="10"/>
  <c r="D7181" i="10"/>
  <c r="C7182" i="10"/>
  <c r="B7182" i="10"/>
  <c r="D7182" i="10"/>
  <c r="B7183" i="10"/>
  <c r="C7183" i="10"/>
  <c r="D7183" i="10"/>
  <c r="B7184" i="10"/>
  <c r="C7184" i="10"/>
  <c r="D7184" i="10"/>
  <c r="B7185" i="10"/>
  <c r="B7186" i="10"/>
  <c r="B7187" i="10"/>
  <c r="C7187" i="10"/>
  <c r="D7187" i="10"/>
  <c r="C7188" i="10"/>
  <c r="B7188" i="10"/>
  <c r="D7188" i="10"/>
  <c r="B7189" i="10"/>
  <c r="C7190" i="10"/>
  <c r="B7190" i="10"/>
  <c r="B7191" i="10"/>
  <c r="C7191" i="10"/>
  <c r="D7191" i="10"/>
  <c r="D7192" i="10"/>
  <c r="B7192" i="10"/>
  <c r="C7192" i="10"/>
  <c r="C7193" i="10"/>
  <c r="B7193" i="10"/>
  <c r="D7193" i="10"/>
  <c r="B7194" i="10"/>
  <c r="C7194" i="10"/>
  <c r="D7194" i="10"/>
  <c r="B7195" i="10"/>
  <c r="B7196" i="10"/>
  <c r="C7196" i="10"/>
  <c r="D7196" i="10"/>
  <c r="C7197" i="10"/>
  <c r="B7197" i="10"/>
  <c r="D7197" i="10"/>
  <c r="B7198" i="10"/>
  <c r="B7199" i="10"/>
  <c r="C7199" i="10"/>
  <c r="D7199" i="10"/>
  <c r="B7200" i="10"/>
  <c r="C7200" i="10"/>
  <c r="D7200" i="10"/>
  <c r="C7201" i="10"/>
  <c r="B7201" i="10"/>
  <c r="D7201" i="10"/>
  <c r="B7202" i="10"/>
  <c r="C7202" i="10"/>
  <c r="D7202" i="10"/>
  <c r="B7203" i="10"/>
  <c r="C7203" i="10"/>
  <c r="D7203" i="10"/>
  <c r="C7204" i="10"/>
  <c r="B7204" i="10"/>
  <c r="D7204" i="10"/>
  <c r="B7205" i="10"/>
  <c r="B7206" i="10"/>
  <c r="C7206" i="10"/>
  <c r="D7206" i="10"/>
  <c r="B7207" i="10"/>
  <c r="B7208" i="10"/>
  <c r="C7209" i="10"/>
  <c r="B7209" i="10"/>
  <c r="D7209" i="10"/>
  <c r="B7210" i="10"/>
  <c r="C7210" i="10"/>
  <c r="D7210" i="10"/>
  <c r="B7211" i="10"/>
  <c r="C7211" i="10"/>
  <c r="D7211" i="10"/>
  <c r="B7212" i="10"/>
  <c r="C7212" i="10"/>
  <c r="D7212" i="10"/>
  <c r="C7213" i="10"/>
  <c r="B7213" i="10"/>
  <c r="D7213" i="10"/>
  <c r="C7214" i="10"/>
  <c r="B7214" i="10"/>
  <c r="D7214" i="10"/>
  <c r="C7215" i="10"/>
  <c r="B7215" i="10"/>
  <c r="D7215" i="10"/>
  <c r="B7216" i="10"/>
  <c r="C7216" i="10"/>
  <c r="D7216" i="10"/>
  <c r="B7217" i="10"/>
  <c r="B7218" i="10"/>
  <c r="C7218" i="10"/>
  <c r="D7218" i="10"/>
  <c r="B7219" i="10"/>
  <c r="C7219" i="10"/>
  <c r="D7219" i="10"/>
  <c r="D7220" i="10"/>
  <c r="B7220" i="10"/>
  <c r="C7220" i="10"/>
  <c r="B7221" i="10"/>
  <c r="D7222" i="10"/>
  <c r="B7222" i="10"/>
  <c r="C7222" i="10"/>
  <c r="D7223" i="10"/>
  <c r="B7223" i="10"/>
  <c r="C7223" i="10"/>
  <c r="B7224" i="10"/>
  <c r="C7224" i="10"/>
  <c r="D7224" i="10"/>
  <c r="C7225" i="10"/>
  <c r="B7225" i="10"/>
  <c r="D7225" i="10"/>
  <c r="B7226" i="10"/>
  <c r="B7227" i="10"/>
  <c r="C7227" i="10"/>
  <c r="D7227" i="10"/>
  <c r="B7228" i="10"/>
  <c r="C7228" i="10"/>
  <c r="D7228" i="10"/>
  <c r="C7229" i="10"/>
  <c r="B7229" i="10"/>
  <c r="D7229" i="10"/>
  <c r="D7230" i="10"/>
  <c r="B7230" i="10"/>
  <c r="C7230" i="10"/>
  <c r="B7231" i="10"/>
  <c r="C7231" i="10"/>
  <c r="D7231" i="10"/>
  <c r="D7232" i="10"/>
  <c r="B7232" i="10"/>
  <c r="C7232" i="10"/>
  <c r="C7233" i="10"/>
  <c r="B7233" i="10"/>
  <c r="D7233" i="10"/>
  <c r="B7234" i="10"/>
  <c r="C7234" i="10"/>
  <c r="D7234" i="10"/>
  <c r="B7235" i="10"/>
  <c r="C7235" i="10"/>
  <c r="D7235" i="10"/>
  <c r="C7236" i="10"/>
  <c r="B7236" i="10"/>
  <c r="B7237" i="10"/>
  <c r="B7238" i="10"/>
  <c r="C7238" i="10"/>
  <c r="D7238" i="10"/>
  <c r="C7239" i="10"/>
  <c r="B7239" i="10"/>
  <c r="D7239" i="10"/>
  <c r="D7240" i="10"/>
  <c r="B7240" i="10"/>
  <c r="C7240" i="10"/>
  <c r="C7241" i="10"/>
  <c r="B7241" i="10"/>
  <c r="D7241" i="10"/>
  <c r="C7242" i="10"/>
  <c r="B7242" i="10"/>
  <c r="C7243" i="10"/>
  <c r="B7243" i="10"/>
  <c r="B7244" i="10"/>
  <c r="C7244" i="10"/>
  <c r="D7244" i="10"/>
  <c r="C7245" i="10"/>
  <c r="B7245" i="10"/>
  <c r="D7245" i="10"/>
  <c r="B7246" i="10"/>
  <c r="B7247" i="10"/>
  <c r="C7247" i="10"/>
  <c r="D7247" i="10"/>
  <c r="C7248" i="10"/>
  <c r="B7248" i="10"/>
  <c r="D7248" i="10"/>
  <c r="B7249" i="10"/>
  <c r="B7250" i="10"/>
  <c r="C7250" i="10"/>
  <c r="D7250" i="10"/>
  <c r="B7251" i="10"/>
  <c r="C7251" i="10"/>
  <c r="D7251" i="10"/>
  <c r="B7252" i="10"/>
  <c r="C7253" i="10"/>
  <c r="B7253" i="10"/>
  <c r="D7253" i="10"/>
  <c r="B7254" i="10"/>
  <c r="C7254" i="10"/>
  <c r="D7254" i="10"/>
  <c r="B7255" i="10"/>
  <c r="C7255" i="10"/>
  <c r="D7255" i="10"/>
  <c r="B7256" i="10"/>
  <c r="C7256" i="10"/>
  <c r="D7256" i="10"/>
  <c r="C7257" i="10"/>
  <c r="B7257" i="10"/>
  <c r="D7257" i="10"/>
  <c r="B7258" i="10"/>
  <c r="B7259" i="10"/>
  <c r="B7260" i="10"/>
  <c r="C7260" i="10"/>
  <c r="D7260" i="10"/>
  <c r="C7261" i="10"/>
  <c r="B7261" i="10"/>
  <c r="D7261" i="10"/>
  <c r="B7262" i="10"/>
  <c r="B7263" i="10"/>
  <c r="C7263" i="10"/>
  <c r="D7263" i="10"/>
  <c r="D7264" i="10"/>
  <c r="B7264" i="10"/>
  <c r="C7264" i="10"/>
  <c r="C7265" i="10"/>
  <c r="B7265" i="10"/>
  <c r="D7265" i="10"/>
  <c r="B7266" i="10"/>
  <c r="C7266" i="10"/>
  <c r="D7266" i="10"/>
  <c r="C7267" i="10"/>
  <c r="B7267" i="10"/>
  <c r="D7267" i="10"/>
  <c r="B7268" i="10"/>
  <c r="C7268" i="10"/>
  <c r="D7268" i="10"/>
  <c r="B7269" i="10"/>
  <c r="B7270" i="10"/>
  <c r="B7271" i="10"/>
  <c r="C7271" i="10"/>
  <c r="D7271" i="10"/>
  <c r="B7272" i="10"/>
  <c r="C7273" i="10"/>
  <c r="B7273" i="10"/>
  <c r="D7273" i="10"/>
  <c r="D7274" i="10"/>
  <c r="B7274" i="10"/>
  <c r="B7275" i="10"/>
  <c r="C7275" i="10"/>
  <c r="D7275" i="10"/>
  <c r="B7276" i="10"/>
  <c r="C7276" i="10"/>
  <c r="D7276" i="10"/>
  <c r="B7277" i="10"/>
  <c r="B7278" i="10"/>
  <c r="C7278" i="10"/>
  <c r="D7278" i="10"/>
  <c r="C7279" i="10"/>
  <c r="B7279" i="10"/>
  <c r="D7279" i="10"/>
  <c r="B7280" i="10"/>
  <c r="C7281" i="10"/>
  <c r="B7281" i="10"/>
  <c r="D7281" i="10"/>
  <c r="B7282" i="10"/>
  <c r="C7282" i="10"/>
  <c r="D7282" i="10"/>
  <c r="B7283" i="10"/>
  <c r="C7284" i="10"/>
  <c r="B7284" i="10"/>
  <c r="C7285" i="10"/>
  <c r="B7285" i="10"/>
  <c r="D7285" i="10"/>
  <c r="D7286" i="10"/>
  <c r="B7286" i="10"/>
  <c r="B7287" i="10"/>
  <c r="B7288" i="10"/>
  <c r="C7288" i="10"/>
  <c r="D7288" i="10"/>
  <c r="B7289" i="10"/>
  <c r="D7290" i="10"/>
  <c r="B7290" i="10"/>
  <c r="C7290" i="10"/>
  <c r="B7291" i="10"/>
  <c r="B7292" i="10"/>
  <c r="C7292" i="10"/>
  <c r="D7292" i="10"/>
  <c r="C7293" i="10"/>
  <c r="B7293" i="10"/>
  <c r="B7294" i="10"/>
  <c r="B7295" i="10"/>
  <c r="C7295" i="10"/>
  <c r="D7295" i="10"/>
  <c r="D7296" i="10"/>
  <c r="B7296" i="10"/>
  <c r="C7296" i="10"/>
  <c r="B7297" i="10"/>
  <c r="B7298" i="10"/>
  <c r="C7298" i="10"/>
  <c r="D7298" i="10"/>
  <c r="C7299" i="10"/>
  <c r="B7299" i="10"/>
  <c r="D7299" i="10"/>
  <c r="B7300" i="10"/>
  <c r="C7301" i="10"/>
  <c r="B7301" i="10"/>
  <c r="D7301" i="10"/>
  <c r="C7302" i="10"/>
  <c r="B7302" i="10"/>
  <c r="D7302" i="10"/>
  <c r="C7303" i="10"/>
  <c r="B7303" i="10"/>
  <c r="D7303" i="10"/>
  <c r="B7304" i="10"/>
  <c r="C7304" i="10"/>
  <c r="D7304" i="10"/>
  <c r="C7305" i="10"/>
  <c r="B7305" i="10"/>
  <c r="C7306" i="10"/>
  <c r="B7306" i="10"/>
  <c r="D7306" i="10"/>
  <c r="B7307" i="10"/>
  <c r="C7307" i="10"/>
  <c r="D7307" i="10"/>
  <c r="D7308" i="10"/>
  <c r="B7308" i="10"/>
  <c r="C7308" i="10"/>
  <c r="C7309" i="10"/>
  <c r="B7309" i="10"/>
  <c r="D7309" i="10"/>
  <c r="B7310" i="10"/>
  <c r="C7310" i="10"/>
  <c r="D7310" i="10"/>
  <c r="B7311" i="10"/>
  <c r="C7312" i="10"/>
  <c r="B7312" i="10"/>
  <c r="B7313" i="10"/>
  <c r="B7314" i="10"/>
  <c r="C7314" i="10"/>
  <c r="D7314" i="10"/>
  <c r="D7315" i="10"/>
  <c r="B7315" i="10"/>
  <c r="C7316" i="10"/>
  <c r="B7316" i="10"/>
  <c r="D7316" i="10"/>
  <c r="C7317" i="10"/>
  <c r="B7317" i="10"/>
  <c r="D7317" i="10"/>
  <c r="D7318" i="10"/>
  <c r="B7318" i="10"/>
  <c r="C7318" i="10"/>
  <c r="B7319" i="10"/>
  <c r="C7319" i="10"/>
  <c r="D7319" i="10"/>
  <c r="B7320" i="10"/>
  <c r="C7320" i="10"/>
  <c r="D7320" i="10"/>
  <c r="B7321" i="10"/>
  <c r="C7322" i="10"/>
  <c r="B7322" i="10"/>
  <c r="D7323" i="10"/>
  <c r="B7323" i="10"/>
  <c r="C7323" i="10"/>
  <c r="C7324" i="10"/>
  <c r="B7324" i="10"/>
  <c r="D7324" i="10"/>
  <c r="C7325" i="10"/>
  <c r="B7325" i="10"/>
  <c r="B7326" i="10"/>
  <c r="C7326" i="10"/>
  <c r="D7326" i="10"/>
  <c r="C7327" i="10"/>
  <c r="B7327" i="10"/>
  <c r="D7327" i="10"/>
  <c r="C7328" i="10"/>
  <c r="B7328" i="10"/>
  <c r="C7329" i="10"/>
  <c r="B7329" i="10"/>
  <c r="D7329" i="10"/>
  <c r="C7330" i="10"/>
  <c r="B7330" i="10"/>
  <c r="D7330" i="10"/>
  <c r="B7331" i="10"/>
  <c r="C7331" i="10"/>
  <c r="D7331" i="10"/>
  <c r="D7332" i="10"/>
  <c r="B7332" i="10"/>
  <c r="C7332" i="10"/>
  <c r="B7333" i="10"/>
  <c r="B7334" i="10"/>
  <c r="C7334" i="10"/>
  <c r="D7334" i="10"/>
  <c r="B7335" i="10"/>
  <c r="B7336" i="10"/>
  <c r="C7336" i="10"/>
  <c r="D7336" i="10"/>
  <c r="B7337" i="10"/>
  <c r="C7338" i="10"/>
  <c r="B7338" i="10"/>
  <c r="B7339" i="10"/>
  <c r="C7339" i="10"/>
  <c r="D7339" i="10"/>
  <c r="D7340" i="10"/>
  <c r="B7340" i="10"/>
  <c r="C7340" i="10"/>
  <c r="C7341" i="10"/>
  <c r="B7341" i="10"/>
  <c r="B7342" i="10"/>
  <c r="C7342" i="10"/>
  <c r="D7342" i="10"/>
  <c r="C7343" i="10"/>
  <c r="B7343" i="10"/>
  <c r="D7343" i="10"/>
  <c r="B7344" i="10"/>
  <c r="C7344" i="10"/>
  <c r="D7344" i="10"/>
  <c r="C7345" i="10"/>
  <c r="B7345" i="10"/>
  <c r="D7345" i="10"/>
  <c r="B7346" i="10"/>
  <c r="C7346" i="10"/>
  <c r="D7346" i="10"/>
  <c r="B7347" i="10"/>
  <c r="C7347" i="10"/>
  <c r="D7347" i="10"/>
  <c r="B7348" i="10"/>
  <c r="C7348" i="10"/>
  <c r="D7348" i="10"/>
  <c r="C7349" i="10"/>
  <c r="B7349" i="10"/>
  <c r="D7350" i="10"/>
  <c r="B7350" i="10"/>
  <c r="C7350" i="10"/>
  <c r="B7351" i="10"/>
  <c r="C7351" i="10"/>
  <c r="D7351" i="10"/>
  <c r="C7352" i="10"/>
  <c r="B7352" i="10"/>
  <c r="D7352" i="10"/>
  <c r="C7353" i="10"/>
  <c r="B7353" i="10"/>
  <c r="D7353" i="10"/>
  <c r="B7354" i="10"/>
  <c r="C7354" i="10"/>
  <c r="D7354" i="10"/>
  <c r="B7355" i="10"/>
  <c r="B7356" i="10"/>
  <c r="C7356" i="10"/>
  <c r="D7356" i="10"/>
  <c r="C7357" i="10"/>
  <c r="B7357" i="10"/>
  <c r="D7357" i="10"/>
  <c r="B7358" i="10"/>
  <c r="C7358" i="10"/>
  <c r="D7358" i="10"/>
  <c r="D7359" i="10"/>
  <c r="B7359" i="10"/>
  <c r="C7359" i="10"/>
  <c r="D7360" i="10"/>
  <c r="B7360" i="10"/>
  <c r="C7360" i="10"/>
  <c r="C7361" i="10"/>
  <c r="B7361" i="10"/>
  <c r="D7361" i="10"/>
  <c r="B7362" i="10"/>
  <c r="C7363" i="10"/>
  <c r="B7363" i="10"/>
  <c r="B7364" i="10"/>
  <c r="C7364" i="10"/>
  <c r="D7364" i="10"/>
  <c r="C7365" i="10"/>
  <c r="B7365" i="10"/>
  <c r="D7365" i="10"/>
  <c r="B7366" i="10"/>
  <c r="B7367" i="10"/>
  <c r="C7367" i="10"/>
  <c r="D7367" i="10"/>
  <c r="D7368" i="10"/>
  <c r="B7368" i="10"/>
  <c r="C7368" i="10"/>
  <c r="B7369" i="10"/>
  <c r="C7370" i="10"/>
  <c r="B7370" i="10"/>
  <c r="D7370" i="10"/>
  <c r="C7371" i="10"/>
  <c r="B7371" i="10"/>
  <c r="D7371" i="10"/>
  <c r="B7372" i="10"/>
  <c r="C7372" i="10"/>
  <c r="D7372" i="10"/>
  <c r="C7373" i="10"/>
  <c r="B7373" i="10"/>
  <c r="D7373" i="10"/>
  <c r="B7374" i="10"/>
  <c r="B7375" i="10"/>
  <c r="C7375" i="10"/>
  <c r="D7375" i="10"/>
  <c r="B7376" i="10"/>
  <c r="C7376" i="10"/>
  <c r="D7376" i="10"/>
  <c r="C7377" i="10"/>
  <c r="B7377" i="10"/>
  <c r="D7377" i="10"/>
  <c r="D7378" i="10"/>
  <c r="B7378" i="10"/>
  <c r="C7378" i="10"/>
  <c r="B7379" i="10"/>
  <c r="C7380" i="10"/>
  <c r="B7380" i="10"/>
  <c r="D7380" i="10"/>
  <c r="B7381" i="10"/>
  <c r="C7382" i="10"/>
  <c r="B7382" i="10"/>
  <c r="D7382" i="10"/>
  <c r="B7383" i="10"/>
  <c r="C7383" i="10"/>
  <c r="D7383" i="10"/>
  <c r="C7384" i="10"/>
  <c r="B7384" i="10"/>
  <c r="C7385" i="10"/>
  <c r="B7385" i="10"/>
  <c r="D7385" i="10"/>
  <c r="B7386" i="10"/>
  <c r="C7386" i="10"/>
  <c r="D7386" i="10"/>
  <c r="B7387" i="10"/>
  <c r="B7388" i="10"/>
  <c r="C7388" i="10"/>
  <c r="D7388" i="10"/>
  <c r="C7389" i="10"/>
  <c r="B7389" i="10"/>
  <c r="D7389" i="10"/>
  <c r="C7390" i="10"/>
  <c r="B7390" i="10"/>
  <c r="D7390" i="10"/>
  <c r="B7391" i="10"/>
  <c r="C7391" i="10"/>
  <c r="D7391" i="10"/>
  <c r="B7392" i="10"/>
  <c r="C7392" i="10"/>
  <c r="D7392" i="10"/>
  <c r="C7393" i="10"/>
  <c r="B7393" i="10"/>
  <c r="B7394" i="10"/>
  <c r="C7394" i="10"/>
  <c r="D7394" i="10"/>
  <c r="B7395" i="10"/>
  <c r="B7396" i="10"/>
  <c r="B7397" i="10"/>
  <c r="B7398" i="10"/>
  <c r="C7398" i="10"/>
  <c r="D7398" i="10"/>
  <c r="B7399" i="10"/>
  <c r="C7399" i="10"/>
  <c r="D7399" i="10"/>
  <c r="D7400" i="10"/>
  <c r="B7400" i="10"/>
  <c r="C7400" i="10"/>
  <c r="C7401" i="10"/>
  <c r="B7401" i="10"/>
  <c r="D7401" i="10"/>
  <c r="B7402" i="10"/>
  <c r="C7402" i="10"/>
  <c r="D7402" i="10"/>
  <c r="D7403" i="10"/>
  <c r="B7403" i="10"/>
  <c r="C7403" i="10"/>
  <c r="C7404" i="10"/>
  <c r="B7404" i="10"/>
  <c r="C7405" i="10"/>
  <c r="B7405" i="10"/>
  <c r="D7405" i="10"/>
  <c r="D7406" i="10"/>
  <c r="B7406" i="10"/>
  <c r="C7406" i="10"/>
  <c r="C7407" i="10"/>
  <c r="B7407" i="10"/>
  <c r="B7408" i="10"/>
  <c r="C7408" i="10"/>
  <c r="D7408" i="10"/>
  <c r="C7409" i="10"/>
  <c r="B7409" i="10"/>
  <c r="D7409" i="10"/>
  <c r="B7410" i="10"/>
  <c r="C7410" i="10"/>
  <c r="D7410" i="10"/>
  <c r="B7411" i="10"/>
  <c r="C7411" i="10"/>
  <c r="D7411" i="10"/>
  <c r="C7412" i="10"/>
  <c r="B7412" i="10"/>
  <c r="D7412" i="10"/>
  <c r="B7413" i="10"/>
  <c r="D7414" i="10"/>
  <c r="B7414" i="10"/>
  <c r="C7415" i="10"/>
  <c r="B7415" i="10"/>
  <c r="D7415" i="10"/>
  <c r="D7416" i="10"/>
  <c r="B7416" i="10"/>
  <c r="C7416" i="10"/>
  <c r="C7417" i="10"/>
  <c r="B7417" i="10"/>
  <c r="D7417" i="10"/>
  <c r="B7418" i="10"/>
  <c r="C7418" i="10"/>
  <c r="D7418" i="10"/>
  <c r="C7419" i="10"/>
  <c r="B7419" i="10"/>
  <c r="B7420" i="10"/>
  <c r="C7420" i="10"/>
  <c r="D7420" i="10"/>
  <c r="C7421" i="10"/>
  <c r="B7421" i="10"/>
  <c r="D7421" i="10"/>
  <c r="B7422" i="10"/>
  <c r="B7423" i="10"/>
  <c r="C7423" i="10"/>
  <c r="D7423" i="10"/>
  <c r="D7424" i="10"/>
  <c r="B7424" i="10"/>
  <c r="C7424" i="10"/>
  <c r="B7425" i="10"/>
  <c r="B7426" i="10"/>
  <c r="C7426" i="10"/>
  <c r="D7426" i="10"/>
  <c r="B7427" i="10"/>
  <c r="C7427" i="10"/>
  <c r="D7427" i="10"/>
  <c r="D7428" i="10"/>
  <c r="B7428" i="10"/>
  <c r="C7429" i="10"/>
  <c r="B7429" i="10"/>
  <c r="D7429" i="10"/>
  <c r="B7430" i="10"/>
  <c r="C7430" i="10"/>
  <c r="D7430" i="10"/>
  <c r="D7431" i="10"/>
  <c r="B7431" i="10"/>
  <c r="C7431" i="10"/>
  <c r="B7432" i="10"/>
  <c r="C7433" i="10"/>
  <c r="B7433" i="10"/>
  <c r="D7433" i="10"/>
  <c r="B7434" i="10"/>
  <c r="C7435" i="10"/>
  <c r="B7435" i="10"/>
  <c r="B7436" i="10"/>
  <c r="C7436" i="10"/>
  <c r="D7436" i="10"/>
  <c r="C7437" i="10"/>
  <c r="B7437" i="10"/>
  <c r="D7437" i="10"/>
  <c r="D7438" i="10"/>
  <c r="B7438" i="10"/>
  <c r="C7438" i="10"/>
  <c r="B7439" i="10"/>
  <c r="C7439" i="10"/>
  <c r="D7439" i="10"/>
  <c r="B7440" i="10"/>
  <c r="C7441" i="10"/>
  <c r="B7441" i="10"/>
  <c r="B7442" i="10"/>
  <c r="C7442" i="10"/>
  <c r="D7442" i="10"/>
  <c r="B7443" i="10"/>
  <c r="C7443" i="10"/>
  <c r="D7443" i="10"/>
  <c r="B7444" i="10"/>
  <c r="C7445" i="10"/>
  <c r="B7445" i="10"/>
  <c r="B7446" i="10"/>
  <c r="C7446" i="10"/>
  <c r="D7446" i="10"/>
  <c r="B7447" i="10"/>
  <c r="C7447" i="10"/>
  <c r="D7447" i="10"/>
  <c r="B7448" i="10"/>
  <c r="C7448" i="10"/>
  <c r="D7448" i="10"/>
  <c r="C7449" i="10"/>
  <c r="B7449" i="10"/>
  <c r="D7449" i="10"/>
  <c r="D7450" i="10"/>
  <c r="B7450" i="10"/>
  <c r="B7451" i="10"/>
  <c r="B7452" i="10"/>
  <c r="C7452" i="10"/>
  <c r="D7452" i="10"/>
  <c r="C7453" i="10"/>
  <c r="B7453" i="10"/>
  <c r="B7454" i="10"/>
  <c r="C7454" i="10"/>
  <c r="D7454" i="10"/>
  <c r="B7455" i="10"/>
  <c r="C7455" i="10"/>
  <c r="D7455" i="10"/>
  <c r="C7456" i="10"/>
  <c r="B7456" i="10"/>
  <c r="D7456" i="10"/>
  <c r="C7457" i="10"/>
  <c r="B7457" i="10"/>
  <c r="D7457" i="10"/>
  <c r="B7458" i="10"/>
  <c r="B7459" i="10"/>
  <c r="C7460" i="10"/>
  <c r="B7460" i="10"/>
  <c r="B7461" i="10"/>
  <c r="B7462" i="10"/>
  <c r="C7462" i="10"/>
  <c r="D7462" i="10"/>
  <c r="D7463" i="10"/>
  <c r="B7463" i="10"/>
  <c r="C7464" i="10"/>
  <c r="B7464" i="10"/>
  <c r="D7464" i="10"/>
  <c r="C7465" i="10"/>
  <c r="B7465" i="10"/>
  <c r="D7465" i="10"/>
  <c r="C7466" i="10"/>
  <c r="B7466" i="10"/>
  <c r="D7466" i="10"/>
  <c r="D7467" i="10"/>
  <c r="B7467" i="10"/>
  <c r="C7467" i="10"/>
  <c r="B7468" i="10"/>
  <c r="C7468" i="10"/>
  <c r="D7468" i="10"/>
  <c r="B7469" i="10"/>
  <c r="B7470" i="10"/>
  <c r="C7471" i="10"/>
  <c r="B7471" i="10"/>
  <c r="D7471" i="10"/>
  <c r="D7472" i="10"/>
  <c r="B7472" i="10"/>
  <c r="C7472" i="10"/>
  <c r="B7473" i="10"/>
  <c r="B7474" i="10"/>
  <c r="C7474" i="10"/>
  <c r="D7474" i="10"/>
  <c r="C7475" i="10"/>
  <c r="B7475" i="10"/>
  <c r="D7475" i="10"/>
  <c r="B7476" i="10"/>
  <c r="C7476" i="10"/>
  <c r="D7476" i="10"/>
  <c r="C7477" i="10"/>
  <c r="B7477" i="10"/>
  <c r="D7477" i="10"/>
  <c r="B7478" i="10"/>
  <c r="B7479" i="10"/>
  <c r="C7479" i="10"/>
  <c r="D7479" i="10"/>
  <c r="B7480" i="10"/>
  <c r="C7481" i="10"/>
  <c r="B7481" i="10"/>
  <c r="D7481" i="10"/>
  <c r="D7482" i="10"/>
  <c r="B7482" i="10"/>
  <c r="C7482" i="10"/>
  <c r="B7483" i="10"/>
  <c r="B7484" i="10"/>
  <c r="C7484" i="10"/>
  <c r="D7484" i="10"/>
  <c r="B7485" i="10"/>
  <c r="D7486" i="10"/>
  <c r="B7486" i="10"/>
  <c r="C7486" i="10"/>
  <c r="B7487" i="10"/>
  <c r="C7487" i="10"/>
  <c r="D7487" i="10"/>
  <c r="B7488" i="10"/>
  <c r="C7489" i="10"/>
  <c r="B7489" i="10"/>
  <c r="D7489" i="10"/>
  <c r="B7490" i="10"/>
  <c r="C7490" i="10"/>
  <c r="D7490" i="10"/>
  <c r="B7491" i="10"/>
  <c r="B7492" i="10"/>
  <c r="C7492" i="10"/>
  <c r="D7492" i="10"/>
  <c r="C7493" i="10"/>
  <c r="B7493" i="10"/>
  <c r="D7493" i="10"/>
  <c r="D7494" i="10"/>
  <c r="B7494" i="10"/>
  <c r="C7494" i="10"/>
  <c r="B7495" i="10"/>
  <c r="C7495" i="10"/>
  <c r="D7495" i="10"/>
  <c r="B7496" i="10"/>
  <c r="C7496" i="10"/>
  <c r="D7496" i="10"/>
  <c r="B7497" i="10"/>
  <c r="C7498" i="10"/>
  <c r="B7498" i="10"/>
  <c r="D7498" i="10"/>
  <c r="B7499" i="10"/>
  <c r="C7500" i="10"/>
  <c r="B7500" i="10"/>
  <c r="D7500" i="10"/>
  <c r="C7501" i="10"/>
  <c r="B7501" i="10"/>
  <c r="D7501" i="10"/>
  <c r="D7502" i="10"/>
  <c r="B7502" i="10"/>
  <c r="C7502" i="10"/>
  <c r="B7503" i="10"/>
  <c r="C7503" i="10"/>
  <c r="D7503" i="10"/>
  <c r="B7504" i="10"/>
  <c r="C7505" i="10"/>
  <c r="B7505" i="10"/>
  <c r="D7505" i="10"/>
  <c r="B7506" i="10"/>
  <c r="C7506" i="10"/>
  <c r="D7506" i="10"/>
  <c r="B7507" i="10"/>
  <c r="C7508" i="10"/>
  <c r="B7508" i="10"/>
  <c r="D7508" i="10"/>
  <c r="C7509" i="10"/>
  <c r="B7509" i="10"/>
  <c r="D7509" i="10"/>
  <c r="B7510" i="10"/>
  <c r="B7511" i="10"/>
  <c r="C7511" i="10"/>
  <c r="D7511" i="10"/>
  <c r="B7512" i="10"/>
  <c r="C7512" i="10"/>
  <c r="D7512" i="10"/>
  <c r="C7513" i="10"/>
  <c r="B7513" i="10"/>
  <c r="B7514" i="10"/>
  <c r="C7514" i="10"/>
  <c r="D7514" i="10"/>
  <c r="D7515" i="10"/>
  <c r="B7515" i="10"/>
  <c r="C7515" i="10"/>
  <c r="D7516" i="10"/>
  <c r="B7516" i="10"/>
  <c r="C7516" i="10"/>
  <c r="C7517" i="10"/>
  <c r="B7517" i="10"/>
  <c r="C7518" i="10"/>
  <c r="B7518" i="10"/>
  <c r="D7518" i="10"/>
  <c r="B7519" i="10"/>
  <c r="B7520" i="10"/>
  <c r="C7520" i="10"/>
  <c r="D7520" i="10"/>
  <c r="C7521" i="10"/>
  <c r="B7521" i="10"/>
  <c r="D7521" i="10"/>
  <c r="B7522" i="10"/>
  <c r="D7523" i="10"/>
  <c r="B7523" i="10"/>
  <c r="C7523" i="10"/>
  <c r="C7524" i="10"/>
  <c r="B7524" i="10"/>
  <c r="B7525" i="10"/>
  <c r="D7526" i="10"/>
  <c r="B7526" i="10"/>
  <c r="C7526" i="10"/>
  <c r="B7527" i="10"/>
  <c r="B7528" i="10"/>
  <c r="C7528" i="10"/>
  <c r="D7528" i="10"/>
  <c r="C7529" i="10"/>
  <c r="B7529" i="10"/>
  <c r="D7529" i="10"/>
  <c r="B7530" i="10"/>
  <c r="B7531" i="10"/>
  <c r="C7531" i="10"/>
  <c r="D7531" i="10"/>
  <c r="C7532" i="10"/>
  <c r="B7532" i="10"/>
  <c r="D7532" i="10"/>
  <c r="C7533" i="10"/>
  <c r="B7533" i="10"/>
  <c r="D7533" i="10"/>
  <c r="B7534" i="10"/>
  <c r="C7534" i="10"/>
  <c r="D7534" i="10"/>
  <c r="C7535" i="10"/>
  <c r="B7535" i="10"/>
  <c r="B7536" i="10"/>
  <c r="C7536" i="10"/>
  <c r="D7536" i="10"/>
  <c r="C7537" i="10"/>
  <c r="B7537" i="10"/>
  <c r="D7537" i="10"/>
  <c r="B7538" i="10"/>
  <c r="C7538" i="10"/>
  <c r="D7538" i="10"/>
  <c r="C7539" i="10"/>
  <c r="B7539" i="10"/>
  <c r="D7539" i="10"/>
  <c r="C7540" i="10"/>
  <c r="B7540" i="10"/>
  <c r="B7541" i="10"/>
  <c r="D7542" i="10"/>
  <c r="B7542" i="10"/>
  <c r="C7542" i="10"/>
  <c r="B7543" i="10"/>
  <c r="B7544" i="10"/>
  <c r="C7545" i="10"/>
  <c r="B7545" i="10"/>
  <c r="D7545" i="10"/>
  <c r="D7546" i="10"/>
  <c r="B7546" i="10"/>
  <c r="B7547" i="10"/>
  <c r="C7547" i="10"/>
  <c r="D7547" i="10"/>
  <c r="B7548" i="10"/>
  <c r="C7548" i="10"/>
  <c r="D7548" i="10"/>
  <c r="C7549" i="10"/>
  <c r="B7549" i="10"/>
  <c r="D7549" i="10"/>
  <c r="B7550" i="10"/>
  <c r="C7550" i="10"/>
  <c r="D7550" i="10"/>
  <c r="B7551" i="10"/>
  <c r="D7552" i="10"/>
  <c r="B7552" i="10"/>
  <c r="C7552" i="10"/>
  <c r="C7553" i="10"/>
  <c r="B7553" i="10"/>
  <c r="D7553" i="10"/>
  <c r="D7554" i="10"/>
  <c r="B7554" i="10"/>
  <c r="C7554" i="10"/>
  <c r="B7555" i="10"/>
  <c r="C7555" i="10"/>
  <c r="D7555" i="10"/>
  <c r="B7556" i="10"/>
  <c r="C7556" i="10"/>
  <c r="D7556" i="10"/>
  <c r="C7557" i="10"/>
  <c r="B7557" i="10"/>
  <c r="C7558" i="10"/>
  <c r="B7558" i="10"/>
  <c r="D7558" i="10"/>
  <c r="B7559" i="10"/>
  <c r="C7559" i="10"/>
  <c r="D7559" i="10"/>
  <c r="C7560" i="10"/>
  <c r="B7560" i="10"/>
  <c r="D7560" i="10"/>
  <c r="B7561" i="10"/>
  <c r="C7562" i="10"/>
  <c r="B7562" i="10"/>
  <c r="B7563" i="10"/>
  <c r="C7564" i="10"/>
  <c r="B7564" i="10"/>
  <c r="C7565" i="10"/>
  <c r="B7565" i="10"/>
  <c r="D7565" i="10"/>
  <c r="B7566" i="10"/>
  <c r="C7566" i="10"/>
  <c r="D7566" i="10"/>
  <c r="D7567" i="10"/>
  <c r="B7567" i="10"/>
  <c r="C7567" i="10"/>
  <c r="C7568" i="10"/>
  <c r="B7568" i="10"/>
  <c r="C7569" i="10"/>
  <c r="B7569" i="10"/>
  <c r="D7569" i="10"/>
  <c r="C7570" i="10"/>
  <c r="B7570" i="10"/>
  <c r="D7570" i="10"/>
  <c r="C7571" i="10"/>
  <c r="B7571" i="10"/>
  <c r="C7572" i="10"/>
  <c r="B7572" i="10"/>
  <c r="D7572" i="10"/>
  <c r="C7573" i="10"/>
  <c r="B7573" i="10"/>
  <c r="D7573" i="10"/>
  <c r="B7574" i="10"/>
  <c r="C7574" i="10"/>
  <c r="D7574" i="10"/>
  <c r="B7575" i="10"/>
  <c r="C7575" i="10"/>
  <c r="D7575" i="10"/>
  <c r="D7576" i="10"/>
  <c r="B7576" i="10"/>
  <c r="C7577" i="10"/>
  <c r="B7577" i="10"/>
  <c r="D7577" i="10"/>
  <c r="B7578" i="10"/>
  <c r="C7578" i="10"/>
  <c r="D7578" i="10"/>
  <c r="D7579" i="10"/>
  <c r="B7579" i="10"/>
  <c r="B7580" i="10"/>
  <c r="C7580" i="10"/>
  <c r="D7580" i="10"/>
  <c r="C7581" i="10"/>
  <c r="B7581" i="10"/>
  <c r="D7581" i="10"/>
  <c r="B7582" i="10"/>
  <c r="B7583" i="10"/>
  <c r="C7583" i="10"/>
  <c r="D7583" i="10"/>
  <c r="B7584" i="10"/>
  <c r="C7584" i="10"/>
  <c r="D7584" i="10"/>
  <c r="B7585" i="10"/>
  <c r="B7586" i="10"/>
  <c r="C7586" i="10"/>
  <c r="D7586" i="10"/>
  <c r="B7587" i="10"/>
  <c r="B7588" i="10"/>
  <c r="C7588" i="10"/>
  <c r="D7588" i="10"/>
  <c r="B7589" i="10"/>
  <c r="D7590" i="10"/>
  <c r="B7590" i="10"/>
  <c r="C7590" i="10"/>
  <c r="B7591" i="10"/>
  <c r="C7591" i="10"/>
  <c r="D7591" i="10"/>
  <c r="C7592" i="10"/>
  <c r="B7592" i="10"/>
  <c r="D7592" i="10"/>
  <c r="C7593" i="10"/>
  <c r="B7593" i="10"/>
  <c r="D7593" i="10"/>
  <c r="B7594" i="10"/>
  <c r="C7594" i="10"/>
  <c r="D7594" i="10"/>
  <c r="C7595" i="10"/>
  <c r="B7595" i="10"/>
  <c r="D7596" i="10"/>
  <c r="B7596" i="10"/>
  <c r="C7597" i="10"/>
  <c r="B7597" i="10"/>
  <c r="D7597" i="10"/>
  <c r="C7598" i="10"/>
  <c r="B7598" i="10"/>
  <c r="D7598" i="10"/>
  <c r="C7599" i="10"/>
  <c r="B7599" i="10"/>
  <c r="D7599" i="10"/>
  <c r="C7600" i="10"/>
  <c r="B7600" i="10"/>
  <c r="B7601" i="10"/>
  <c r="B7602" i="10"/>
  <c r="C7602" i="10"/>
  <c r="D7602" i="10"/>
  <c r="B7603" i="10"/>
  <c r="B7604" i="10"/>
  <c r="C7604" i="10"/>
  <c r="D7604" i="10"/>
  <c r="C7605" i="10"/>
  <c r="B7605" i="10"/>
  <c r="D7605" i="10"/>
  <c r="B7606" i="10"/>
  <c r="C7607" i="10"/>
  <c r="B7607" i="10"/>
  <c r="D7607" i="10"/>
  <c r="C7608" i="10"/>
  <c r="B7608" i="10"/>
  <c r="D7608" i="10"/>
  <c r="B7609" i="10"/>
  <c r="C7609" i="10"/>
  <c r="D7609" i="10"/>
  <c r="B7610" i="10"/>
  <c r="C7610" i="10"/>
  <c r="D7610" i="10"/>
  <c r="C7611" i="10"/>
  <c r="B7611" i="10"/>
  <c r="D7611" i="10"/>
  <c r="D7612" i="10"/>
  <c r="B7612" i="10"/>
  <c r="C7612" i="10"/>
  <c r="B7613" i="10"/>
  <c r="C7613" i="10"/>
  <c r="D7613" i="10"/>
  <c r="B7614" i="10"/>
  <c r="C7614" i="10"/>
  <c r="D7614" i="10"/>
  <c r="C7615" i="10"/>
  <c r="B7615" i="10"/>
  <c r="D7615" i="10"/>
  <c r="B7616" i="10"/>
  <c r="C7616" i="10"/>
  <c r="D7616" i="10"/>
  <c r="B7617" i="10"/>
  <c r="C7617" i="10"/>
  <c r="D7617" i="10"/>
  <c r="C7618" i="10"/>
  <c r="B7618" i="10"/>
  <c r="D7618" i="10"/>
  <c r="C7619" i="10"/>
  <c r="B7619" i="10"/>
  <c r="D7620" i="10"/>
  <c r="B7620" i="10"/>
  <c r="C7620" i="10"/>
  <c r="B7621" i="10"/>
  <c r="C7621" i="10"/>
  <c r="D7621" i="10"/>
  <c r="D7622" i="10"/>
  <c r="B7622" i="10"/>
  <c r="C7623" i="10"/>
  <c r="B7623" i="10"/>
  <c r="D7623" i="10"/>
  <c r="B7624" i="10"/>
  <c r="C7624" i="10"/>
  <c r="D7624" i="10"/>
  <c r="B7625" i="10"/>
  <c r="B7626" i="10"/>
  <c r="C7626" i="10"/>
  <c r="D7626" i="10"/>
  <c r="C7627" i="10"/>
  <c r="B7627" i="10"/>
  <c r="D7627" i="10"/>
  <c r="B7628" i="10"/>
  <c r="C7629" i="10"/>
  <c r="B7629" i="10"/>
  <c r="D7629" i="10"/>
  <c r="B7630" i="10"/>
  <c r="C7631" i="10"/>
  <c r="B7631" i="10"/>
  <c r="D7631" i="10"/>
  <c r="B7632" i="10"/>
  <c r="D7633" i="10"/>
  <c r="B7633" i="10"/>
  <c r="C7633" i="10"/>
  <c r="B7634" i="10"/>
  <c r="C7634" i="10"/>
  <c r="D7634" i="10"/>
  <c r="C7635" i="10"/>
  <c r="B7635" i="10"/>
  <c r="D7636" i="10"/>
  <c r="B7636" i="10"/>
  <c r="C7636" i="10"/>
  <c r="B7637" i="10"/>
  <c r="C7637" i="10"/>
  <c r="D7637" i="10"/>
  <c r="B7638" i="10"/>
  <c r="C7639" i="10"/>
  <c r="B7639" i="10"/>
  <c r="B7640" i="10"/>
  <c r="C7640" i="10"/>
  <c r="D7640" i="10"/>
  <c r="B7641" i="10"/>
  <c r="C7641" i="10"/>
  <c r="D7641" i="10"/>
  <c r="B7642" i="10"/>
  <c r="C7643" i="10"/>
  <c r="B7643" i="10"/>
  <c r="D7643" i="10"/>
  <c r="B7644" i="10"/>
  <c r="C7644" i="10"/>
  <c r="D7644" i="10"/>
  <c r="C7645" i="10"/>
  <c r="B7645" i="10"/>
  <c r="D7645" i="10"/>
  <c r="D7646" i="10"/>
  <c r="B7646" i="10"/>
  <c r="C7647" i="10"/>
  <c r="B7647" i="10"/>
  <c r="B7648" i="10"/>
  <c r="C7648" i="10"/>
  <c r="D7648" i="10"/>
  <c r="D7649" i="10"/>
  <c r="B7649" i="10"/>
  <c r="B7650" i="10"/>
  <c r="C7650" i="10"/>
  <c r="D7650" i="10"/>
  <c r="C7651" i="10"/>
  <c r="B7651" i="10"/>
  <c r="D7651" i="10"/>
  <c r="B7652" i="10"/>
  <c r="B7653" i="10"/>
  <c r="C7653" i="10"/>
  <c r="D7653" i="10"/>
  <c r="B7654" i="10"/>
  <c r="C7654" i="10"/>
  <c r="D7654" i="10"/>
  <c r="B7655" i="10"/>
  <c r="B7656" i="10"/>
  <c r="C7656" i="10"/>
  <c r="D7656" i="10"/>
  <c r="C7657" i="10"/>
  <c r="B7657" i="10"/>
  <c r="B7658" i="10"/>
  <c r="C7658" i="10"/>
  <c r="D7658" i="10"/>
  <c r="B7659" i="10"/>
  <c r="B7660" i="10"/>
  <c r="B7661" i="10"/>
  <c r="C7661" i="10"/>
  <c r="D7661" i="10"/>
  <c r="D7662" i="10"/>
  <c r="B7662" i="10"/>
  <c r="C7662" i="10"/>
  <c r="B7663" i="10"/>
  <c r="B7664" i="10"/>
  <c r="C7664" i="10"/>
  <c r="D7664" i="10"/>
  <c r="C7665" i="10"/>
  <c r="B7665" i="10"/>
  <c r="D7666" i="10"/>
  <c r="B7666" i="10"/>
  <c r="C7666" i="10"/>
  <c r="C7667" i="10"/>
  <c r="B7667" i="10"/>
  <c r="D7667" i="10"/>
  <c r="B7668" i="10"/>
  <c r="C7668" i="10"/>
  <c r="D7668" i="10"/>
  <c r="C7669" i="10"/>
  <c r="B7669" i="10"/>
  <c r="B7670" i="10"/>
  <c r="C7670" i="10"/>
  <c r="D7670" i="10"/>
  <c r="C7671" i="10"/>
  <c r="B7671" i="10"/>
  <c r="D7671" i="10"/>
  <c r="C7672" i="10"/>
  <c r="B7672" i="10"/>
  <c r="D7672" i="10"/>
  <c r="B7673" i="10"/>
  <c r="C7673" i="10"/>
  <c r="D7673" i="10"/>
  <c r="C7674" i="10"/>
  <c r="B7674" i="10"/>
  <c r="C7675" i="10"/>
  <c r="B7675" i="10"/>
  <c r="D7675" i="10"/>
  <c r="D7676" i="10"/>
  <c r="B7676" i="10"/>
  <c r="C7677" i="10"/>
  <c r="B7677" i="10"/>
  <c r="D7677" i="10"/>
  <c r="B7678" i="10"/>
  <c r="C7678" i="10"/>
  <c r="D7678" i="10"/>
  <c r="B7679" i="10"/>
  <c r="B7680" i="10"/>
  <c r="C7680" i="10"/>
  <c r="D7680" i="10"/>
  <c r="B7681" i="10"/>
  <c r="C7681" i="10"/>
  <c r="D7681" i="10"/>
  <c r="C7682" i="10"/>
  <c r="B7682" i="10"/>
  <c r="D7682" i="10"/>
  <c r="B7683" i="10"/>
  <c r="B7684" i="10"/>
  <c r="C7684" i="10"/>
  <c r="D7684" i="10"/>
  <c r="B7685" i="10"/>
  <c r="C7685" i="10"/>
  <c r="D7685" i="10"/>
  <c r="D7686" i="10"/>
  <c r="B7686" i="10"/>
  <c r="C7686" i="10"/>
  <c r="C7687" i="10"/>
  <c r="B7687" i="10"/>
  <c r="C7688" i="10"/>
  <c r="B7688" i="10"/>
  <c r="D7689" i="10"/>
  <c r="B7689" i="10"/>
  <c r="C7689" i="10"/>
  <c r="C7690" i="10"/>
  <c r="B7690" i="10"/>
  <c r="D7690" i="10"/>
  <c r="B7691" i="10"/>
  <c r="C7692" i="10"/>
  <c r="B7692" i="10"/>
  <c r="D7692" i="10"/>
  <c r="B7693" i="10"/>
  <c r="B7694" i="10"/>
  <c r="C7694" i="10"/>
  <c r="D7694" i="10"/>
  <c r="C7695" i="10"/>
  <c r="B7695" i="10"/>
  <c r="D7695" i="10"/>
  <c r="C7696" i="10"/>
  <c r="B7696" i="10"/>
  <c r="D7696" i="10"/>
  <c r="B7697" i="10"/>
  <c r="C7697" i="10"/>
  <c r="D7697" i="10"/>
  <c r="C7698" i="10"/>
  <c r="B7698" i="10"/>
  <c r="D7698" i="10"/>
  <c r="C7699" i="10"/>
  <c r="B7699" i="10"/>
  <c r="C7700" i="10"/>
  <c r="B7700" i="10"/>
  <c r="D7700" i="10"/>
  <c r="C7701" i="10"/>
  <c r="B7701" i="10"/>
  <c r="D7701" i="10"/>
  <c r="C7702" i="10"/>
  <c r="B7702" i="10"/>
  <c r="D7702" i="10"/>
  <c r="B7703" i="10"/>
  <c r="D7704" i="10"/>
  <c r="B7704" i="10"/>
  <c r="C7704" i="10"/>
  <c r="B7705" i="10"/>
  <c r="C7705" i="10"/>
  <c r="D7705" i="10"/>
  <c r="C7706" i="10"/>
  <c r="B7706" i="10"/>
  <c r="D7706" i="10"/>
  <c r="C7707" i="10"/>
  <c r="B7707" i="10"/>
  <c r="D7707" i="10"/>
  <c r="B7708" i="10"/>
  <c r="C7708" i="10"/>
  <c r="D7708" i="10"/>
  <c r="C7709" i="10"/>
  <c r="B7709" i="10"/>
  <c r="D7709" i="10"/>
  <c r="C7710" i="10"/>
  <c r="B7710" i="10"/>
  <c r="D7710" i="10"/>
  <c r="C7711" i="10"/>
  <c r="B7711" i="10"/>
  <c r="D7711" i="10"/>
  <c r="B7712" i="10"/>
  <c r="C7712" i="10"/>
  <c r="D7712" i="10"/>
  <c r="D7713" i="10"/>
  <c r="B7713" i="10"/>
  <c r="B7714" i="10"/>
  <c r="C7714" i="10"/>
  <c r="D7714" i="10"/>
  <c r="B7715" i="10"/>
  <c r="D7716" i="10"/>
  <c r="B7716" i="10"/>
  <c r="C7716" i="10"/>
  <c r="B7717" i="10"/>
  <c r="C7717" i="10"/>
  <c r="D7717" i="10"/>
  <c r="D7718" i="10"/>
  <c r="B7718" i="10"/>
  <c r="C7718" i="10"/>
  <c r="B7719" i="10"/>
  <c r="C7720" i="10"/>
  <c r="B7720" i="10"/>
  <c r="C7721" i="10"/>
  <c r="B7721" i="10"/>
  <c r="B7722" i="10"/>
  <c r="C7722" i="10"/>
  <c r="D7722" i="10"/>
  <c r="B7723" i="10"/>
  <c r="C7724" i="10"/>
  <c r="B7724" i="10"/>
  <c r="B7725" i="10"/>
  <c r="C7725" i="10"/>
  <c r="D7725" i="10"/>
  <c r="B7726" i="10"/>
  <c r="C7727" i="10"/>
  <c r="B7727" i="10"/>
  <c r="B7728" i="10"/>
  <c r="C7728" i="10"/>
  <c r="D7728" i="10"/>
  <c r="C7729" i="10"/>
  <c r="B7729" i="10"/>
  <c r="D7729" i="10"/>
  <c r="B7730" i="10"/>
  <c r="C7730" i="10"/>
  <c r="D7730" i="10"/>
  <c r="C7731" i="10"/>
  <c r="B7731" i="10"/>
  <c r="B7732" i="10"/>
  <c r="C7732" i="10"/>
  <c r="D7732" i="10"/>
  <c r="C7733" i="10"/>
  <c r="B7733" i="10"/>
  <c r="D7733" i="10"/>
  <c r="B7734" i="10"/>
  <c r="C7734" i="10"/>
  <c r="D7734" i="10"/>
  <c r="C7735" i="10"/>
  <c r="B7735" i="10"/>
  <c r="D7735" i="10"/>
  <c r="C7736" i="10"/>
  <c r="B7736" i="10"/>
  <c r="D7736" i="10"/>
  <c r="B7737" i="10"/>
  <c r="B7738" i="10"/>
  <c r="C7738" i="10"/>
  <c r="D7738" i="10"/>
  <c r="C7739" i="10"/>
  <c r="B7739" i="10"/>
  <c r="D7739" i="10"/>
  <c r="D7740" i="10"/>
  <c r="B7740" i="10"/>
  <c r="C7740" i="10"/>
  <c r="B7741" i="10"/>
  <c r="C7741" i="10"/>
  <c r="D7741" i="10"/>
  <c r="B7742" i="10"/>
  <c r="C7742" i="10"/>
  <c r="D7742" i="10"/>
  <c r="B7743" i="10"/>
  <c r="B7744" i="10"/>
  <c r="C7744" i="10"/>
  <c r="D7744" i="10"/>
  <c r="B7745" i="10"/>
  <c r="C7746" i="10"/>
  <c r="B7746" i="10"/>
  <c r="D7746" i="10"/>
  <c r="C7747" i="10"/>
  <c r="B7747" i="10"/>
  <c r="D7747" i="10"/>
  <c r="B7748" i="10"/>
  <c r="B7749" i="10"/>
  <c r="C7749" i="10"/>
  <c r="D7749" i="10"/>
  <c r="D7750" i="10"/>
  <c r="B7750" i="10"/>
  <c r="C7750" i="10"/>
  <c r="C7751" i="10"/>
  <c r="B7751" i="10"/>
  <c r="B7752" i="10"/>
  <c r="C7752" i="10"/>
  <c r="D7752" i="10"/>
  <c r="D7753" i="10"/>
  <c r="B7753" i="10"/>
  <c r="C7753" i="10"/>
  <c r="B7754" i="10"/>
  <c r="C7754" i="10"/>
  <c r="D7754" i="10"/>
  <c r="C7755" i="10"/>
  <c r="B7755" i="10"/>
  <c r="D7755" i="10"/>
  <c r="C7756" i="10"/>
  <c r="B7756" i="10"/>
  <c r="C7757" i="10"/>
  <c r="B7757" i="10"/>
  <c r="D7757" i="10"/>
  <c r="B7758" i="10"/>
  <c r="C7758" i="10"/>
  <c r="D7758" i="10"/>
  <c r="B7759" i="10"/>
  <c r="B7760" i="10"/>
  <c r="B7761" i="10"/>
  <c r="C7761" i="10"/>
  <c r="D7761" i="10"/>
  <c r="D7762" i="10"/>
  <c r="B7762" i="10"/>
  <c r="C7762" i="10"/>
  <c r="C7763" i="10"/>
  <c r="B7763" i="10"/>
  <c r="B7764" i="10"/>
  <c r="C7764" i="10"/>
  <c r="D7764" i="10"/>
  <c r="B7765" i="10"/>
  <c r="C7766" i="10"/>
  <c r="B7766" i="10"/>
  <c r="D7766" i="10"/>
  <c r="C7767" i="10"/>
  <c r="B7767" i="10"/>
  <c r="D7767" i="10"/>
  <c r="D7768" i="10"/>
  <c r="B7768" i="10"/>
  <c r="C7768" i="10"/>
  <c r="C7769" i="10"/>
  <c r="B7769" i="10"/>
  <c r="D7769" i="10"/>
  <c r="C7770" i="10"/>
  <c r="B7770" i="10"/>
  <c r="C7771" i="10"/>
  <c r="B7771" i="10"/>
  <c r="D7771" i="10"/>
  <c r="C7772" i="10"/>
  <c r="B7772" i="10"/>
  <c r="D7772" i="10"/>
  <c r="C7773" i="10"/>
  <c r="B7773" i="10"/>
  <c r="D7773" i="10"/>
  <c r="D7774" i="10"/>
  <c r="B7774" i="10"/>
  <c r="B7775" i="10"/>
  <c r="B7776" i="10"/>
  <c r="C7776" i="10"/>
  <c r="D7776" i="10"/>
  <c r="D7777" i="10"/>
  <c r="B7777" i="10"/>
  <c r="C7777" i="10"/>
  <c r="D7778" i="10"/>
  <c r="B7778" i="10"/>
  <c r="C7778" i="10"/>
  <c r="B7779" i="10"/>
  <c r="D7780" i="10"/>
  <c r="B7780" i="10"/>
  <c r="C7780" i="10"/>
  <c r="D7781" i="10"/>
  <c r="B7781" i="10"/>
  <c r="C7781" i="10"/>
  <c r="B7782" i="10"/>
  <c r="C7782" i="10"/>
  <c r="D7782" i="10"/>
  <c r="C7783" i="10"/>
  <c r="B7783" i="10"/>
  <c r="D7783" i="10"/>
  <c r="D7784" i="10"/>
  <c r="B7784" i="10"/>
  <c r="C7785" i="10"/>
  <c r="B7785" i="10"/>
  <c r="B7786" i="10"/>
  <c r="C7786" i="10"/>
  <c r="D7786" i="10"/>
  <c r="B7787" i="10"/>
  <c r="D7788" i="10"/>
  <c r="B7788" i="10"/>
  <c r="C7788" i="10"/>
  <c r="B7789" i="10"/>
  <c r="C7789" i="10"/>
  <c r="D7789" i="10"/>
  <c r="D7790" i="10"/>
  <c r="B7790" i="10"/>
  <c r="C7791" i="10"/>
  <c r="B7791" i="10"/>
  <c r="D7791" i="10"/>
  <c r="B7792" i="10"/>
  <c r="C7792" i="10"/>
  <c r="D7792" i="10"/>
  <c r="B7793" i="10"/>
  <c r="B7794" i="10"/>
  <c r="C7794" i="10"/>
  <c r="D7794" i="10"/>
  <c r="C7795" i="10"/>
  <c r="B7795" i="10"/>
  <c r="D7795" i="10"/>
  <c r="B7796" i="10"/>
  <c r="C7797" i="10"/>
  <c r="B7797" i="10"/>
  <c r="B7798" i="10"/>
  <c r="C7798" i="10"/>
  <c r="D7798" i="10"/>
  <c r="C7799" i="10"/>
  <c r="B7799" i="10"/>
  <c r="D7799" i="10"/>
  <c r="C7800" i="10"/>
  <c r="B7800" i="10"/>
  <c r="D7800" i="10"/>
  <c r="C7801" i="10"/>
  <c r="B7801" i="10"/>
  <c r="C7802" i="10"/>
  <c r="B7802" i="10"/>
  <c r="C7803" i="10"/>
  <c r="B7803" i="10"/>
  <c r="D7803" i="10"/>
  <c r="D7804" i="10"/>
  <c r="B7804" i="10"/>
  <c r="B7805" i="10"/>
  <c r="C7805" i="10"/>
  <c r="D7805" i="10"/>
  <c r="B7806" i="10"/>
  <c r="C7806" i="10"/>
  <c r="D7806" i="10"/>
  <c r="C7807" i="10"/>
  <c r="B7807" i="10"/>
  <c r="B7808" i="10"/>
  <c r="B7809" i="10"/>
  <c r="C7809" i="10"/>
  <c r="D7809" i="10"/>
  <c r="B7810" i="10"/>
  <c r="C7810" i="10"/>
  <c r="D7810" i="10"/>
  <c r="D7811" i="10"/>
  <c r="B7811" i="10"/>
  <c r="D7812" i="10"/>
  <c r="B7812" i="10"/>
  <c r="C7812" i="10"/>
  <c r="B7813" i="10"/>
  <c r="C7813" i="10"/>
  <c r="D7813" i="10"/>
  <c r="D7814" i="10"/>
  <c r="B7814" i="10"/>
  <c r="B7815" i="10"/>
  <c r="C7815" i="10"/>
  <c r="D7815" i="10"/>
  <c r="D7816" i="10"/>
  <c r="B7816" i="10"/>
  <c r="C7816" i="10"/>
  <c r="B7817" i="10"/>
  <c r="C7818" i="10"/>
  <c r="B7818" i="10"/>
  <c r="D7818" i="10"/>
  <c r="B7819" i="10"/>
  <c r="C7819" i="10"/>
  <c r="D7819" i="10"/>
  <c r="B7820" i="10"/>
  <c r="B7821" i="10"/>
  <c r="C7821" i="10"/>
  <c r="D7821" i="10"/>
  <c r="B7822" i="10"/>
  <c r="C7822" i="10"/>
  <c r="D7822" i="10"/>
  <c r="C7823" i="10"/>
  <c r="B7823" i="10"/>
  <c r="D7823" i="10"/>
  <c r="D7824" i="10"/>
  <c r="B7824" i="10"/>
  <c r="D7825" i="10"/>
  <c r="B7825" i="10"/>
  <c r="C7825" i="10"/>
  <c r="C7826" i="10"/>
  <c r="B7826" i="10"/>
  <c r="D7826" i="10"/>
  <c r="B7827" i="10"/>
  <c r="C7827" i="10"/>
  <c r="D7827" i="10"/>
  <c r="D7828" i="10"/>
  <c r="B7828" i="10"/>
  <c r="C7828" i="10"/>
  <c r="B7829" i="10"/>
  <c r="C7829" i="10"/>
  <c r="D7829" i="10"/>
  <c r="B7830" i="10"/>
  <c r="C7830" i="10"/>
  <c r="D7830" i="10"/>
  <c r="B7831" i="10"/>
  <c r="C7831" i="10"/>
  <c r="D7831" i="10"/>
  <c r="D7832" i="10"/>
  <c r="B7832" i="10"/>
  <c r="C7832" i="10"/>
  <c r="B7833" i="10"/>
  <c r="B7834" i="10"/>
  <c r="C7834" i="10"/>
  <c r="D7834" i="10"/>
  <c r="D7835" i="10"/>
  <c r="B7835" i="10"/>
  <c r="C7835" i="10"/>
  <c r="B7836" i="10"/>
  <c r="B7837" i="10"/>
  <c r="C7837" i="10"/>
  <c r="D7837" i="10"/>
  <c r="B7838" i="10"/>
  <c r="C7838" i="10"/>
  <c r="D7838" i="10"/>
  <c r="B7839" i="10"/>
  <c r="D7840" i="10"/>
  <c r="B7840" i="10"/>
  <c r="C7840" i="10"/>
  <c r="B7841" i="10"/>
  <c r="C7841" i="10"/>
  <c r="D7841" i="10"/>
  <c r="C7842" i="10"/>
  <c r="B7842" i="10"/>
  <c r="D7842" i="10"/>
  <c r="B7843" i="10"/>
  <c r="C7843" i="10"/>
  <c r="D7843" i="10"/>
  <c r="D7844" i="10"/>
  <c r="B7844" i="10"/>
  <c r="C7844" i="10"/>
  <c r="B7845" i="10"/>
  <c r="C7845" i="10"/>
  <c r="D7845" i="10"/>
  <c r="D7846" i="10"/>
  <c r="B7846" i="10"/>
  <c r="C7846" i="10"/>
  <c r="B7847" i="10"/>
  <c r="C7847" i="10"/>
  <c r="D7847" i="10"/>
  <c r="D7848" i="10"/>
  <c r="B7848" i="10"/>
  <c r="C7848" i="10"/>
  <c r="B7849" i="10"/>
  <c r="B7850" i="10"/>
  <c r="C7850" i="10"/>
  <c r="D7850" i="10"/>
  <c r="B7851" i="10"/>
  <c r="C7851" i="10"/>
  <c r="D7851" i="10"/>
  <c r="D7852" i="10"/>
  <c r="B7852" i="10"/>
  <c r="B7853" i="10"/>
  <c r="C7853" i="10"/>
  <c r="D7853" i="10"/>
  <c r="B7854" i="10"/>
  <c r="C7854" i="10"/>
  <c r="D7854" i="10"/>
  <c r="B7855" i="10"/>
  <c r="C7855" i="10"/>
  <c r="D7855" i="10"/>
  <c r="B7856" i="10"/>
  <c r="C7857" i="10"/>
  <c r="B7857" i="10"/>
  <c r="B7858" i="10"/>
  <c r="C7858" i="10"/>
  <c r="D7858" i="10"/>
  <c r="B7859" i="10"/>
  <c r="D7860" i="10"/>
  <c r="B7860" i="10"/>
  <c r="C7860" i="10"/>
  <c r="B7861" i="10"/>
  <c r="C7861" i="10"/>
  <c r="D7861" i="10"/>
  <c r="C7862" i="10"/>
  <c r="B7862" i="10"/>
  <c r="B7863" i="10"/>
  <c r="C7863" i="10"/>
  <c r="D7863" i="10"/>
  <c r="D7864" i="10"/>
  <c r="B7864" i="10"/>
  <c r="C7864" i="10"/>
  <c r="B7865" i="10"/>
  <c r="C7865" i="10"/>
  <c r="D7865" i="10"/>
  <c r="B7866" i="10"/>
  <c r="B7867" i="10"/>
  <c r="C7867" i="10"/>
  <c r="D7867" i="10"/>
  <c r="D7868" i="10"/>
  <c r="B7868" i="10"/>
  <c r="C7868" i="10"/>
  <c r="C7869" i="10"/>
  <c r="B7869" i="10"/>
  <c r="D7869" i="10"/>
  <c r="C7870" i="10"/>
  <c r="B7870" i="10"/>
  <c r="D7870" i="10"/>
  <c r="B7871" i="10"/>
  <c r="C7871" i="10"/>
  <c r="D7871" i="10"/>
  <c r="D7872" i="10"/>
  <c r="B7872" i="10"/>
  <c r="C7872" i="10"/>
  <c r="D7873" i="10"/>
  <c r="B7873" i="10"/>
  <c r="C7873" i="10"/>
  <c r="B7874" i="10"/>
  <c r="C7874" i="10"/>
  <c r="D7874" i="10"/>
  <c r="B7875" i="10"/>
  <c r="C7875" i="10"/>
  <c r="D7875" i="10"/>
  <c r="B7876" i="10"/>
  <c r="C7877" i="10"/>
  <c r="B7877" i="10"/>
  <c r="B7878" i="10"/>
  <c r="C7878" i="10"/>
  <c r="D7878" i="10"/>
  <c r="C7879" i="10"/>
  <c r="B7879" i="10"/>
  <c r="D7879" i="10"/>
  <c r="D7880" i="10"/>
  <c r="B7880" i="10"/>
  <c r="C7880" i="10"/>
  <c r="B7881" i="10"/>
  <c r="C7881" i="10"/>
  <c r="D7881" i="10"/>
  <c r="B7882" i="10"/>
  <c r="C7882" i="10"/>
  <c r="D7882" i="10"/>
  <c r="D7883" i="10"/>
  <c r="B7883" i="10"/>
  <c r="C7883" i="10"/>
  <c r="D7884" i="10"/>
  <c r="B7884" i="10"/>
  <c r="C7884" i="10"/>
  <c r="B7885" i="10"/>
  <c r="C7885" i="10"/>
  <c r="D7885" i="10"/>
  <c r="B7886" i="10"/>
  <c r="C7887" i="10"/>
  <c r="B7887" i="10"/>
  <c r="D7888" i="10"/>
  <c r="B7888" i="10"/>
  <c r="C7888" i="10"/>
  <c r="C7889" i="10"/>
  <c r="B7889" i="10"/>
  <c r="B7890" i="10"/>
  <c r="C7890" i="10"/>
  <c r="D7890" i="10"/>
  <c r="B7891" i="10"/>
  <c r="C7891" i="10"/>
  <c r="D7891" i="10"/>
  <c r="D7892" i="10"/>
  <c r="B7892" i="10"/>
  <c r="C7892" i="10"/>
  <c r="B7893" i="10"/>
  <c r="D7894" i="10"/>
  <c r="B7894" i="10"/>
  <c r="C7894" i="10"/>
  <c r="B7895" i="10"/>
  <c r="C7895" i="10"/>
  <c r="D7895" i="10"/>
  <c r="D7896" i="10"/>
  <c r="B7896" i="10"/>
  <c r="C7897" i="10"/>
  <c r="B7897" i="10"/>
  <c r="B7898" i="10"/>
  <c r="C7898" i="10"/>
  <c r="D7898" i="10"/>
  <c r="C7899" i="10"/>
  <c r="B7899" i="10"/>
  <c r="D7900" i="10"/>
  <c r="B7900" i="10"/>
  <c r="C7900" i="10"/>
  <c r="B7901" i="10"/>
  <c r="C7901" i="10"/>
  <c r="D7901" i="10"/>
  <c r="B7902" i="10"/>
  <c r="C7902" i="10"/>
  <c r="D7902" i="10"/>
  <c r="B7903" i="10"/>
  <c r="D7904" i="10"/>
  <c r="B7904" i="10"/>
  <c r="C7904" i="10"/>
  <c r="B7905" i="10"/>
  <c r="C7905" i="10"/>
  <c r="D7905" i="10"/>
  <c r="C7906" i="10"/>
  <c r="B7906" i="10"/>
  <c r="D7906" i="10"/>
  <c r="C7907" i="10"/>
  <c r="B7907" i="10"/>
  <c r="D7908" i="10"/>
  <c r="B7908" i="10"/>
  <c r="C7908" i="10"/>
  <c r="B7909" i="10"/>
  <c r="C7909" i="10"/>
  <c r="D7909" i="10"/>
  <c r="D7910" i="10"/>
  <c r="B7910" i="10"/>
  <c r="C7910" i="10"/>
  <c r="B7911" i="10"/>
  <c r="C7911" i="10"/>
  <c r="D7911" i="10"/>
  <c r="D7912" i="10"/>
  <c r="B7912" i="10"/>
  <c r="C7912" i="10"/>
  <c r="B7913" i="10"/>
  <c r="B7914" i="10"/>
  <c r="C7914" i="10"/>
  <c r="D7914" i="10"/>
  <c r="B7915" i="10"/>
  <c r="C7915" i="10"/>
  <c r="D7915" i="10"/>
  <c r="D7916" i="10"/>
  <c r="B7916" i="10"/>
  <c r="C7917" i="10"/>
  <c r="B7917" i="10"/>
  <c r="B7918" i="10"/>
  <c r="C7918" i="10"/>
  <c r="D7918" i="10"/>
  <c r="B7919" i="10"/>
  <c r="C7919" i="10"/>
  <c r="D7919" i="10"/>
  <c r="B7920" i="10"/>
  <c r="B7921" i="10"/>
  <c r="C7921" i="10"/>
  <c r="D7921" i="10"/>
  <c r="B7922" i="10"/>
  <c r="C7922" i="10"/>
  <c r="D7922" i="10"/>
  <c r="B7923" i="10"/>
  <c r="D7924" i="10"/>
  <c r="B7924" i="10"/>
  <c r="C7924" i="10"/>
  <c r="B7925" i="10"/>
  <c r="C7925" i="10"/>
  <c r="D7925" i="10"/>
  <c r="C7926" i="10"/>
  <c r="B7926" i="10"/>
  <c r="D7927" i="10"/>
  <c r="B7927" i="10"/>
  <c r="D7928" i="10"/>
  <c r="B7928" i="10"/>
  <c r="C7928" i="10"/>
  <c r="B7929" i="10"/>
  <c r="C7929" i="10"/>
  <c r="D7929" i="10"/>
  <c r="B7930" i="10"/>
  <c r="D7931" i="10"/>
  <c r="B7931" i="10"/>
  <c r="C7931" i="10"/>
  <c r="D7932" i="10"/>
  <c r="B7932" i="10"/>
  <c r="C7932" i="10"/>
  <c r="C7933" i="10"/>
  <c r="B7933" i="10"/>
  <c r="D7933" i="10"/>
  <c r="D7934" i="10"/>
  <c r="B7934" i="10"/>
  <c r="B7935" i="10"/>
  <c r="C7935" i="10"/>
  <c r="D7935" i="10"/>
  <c r="D7936" i="10"/>
  <c r="B7936" i="10"/>
  <c r="C7936" i="10"/>
  <c r="D7937" i="10"/>
  <c r="B7937" i="10"/>
  <c r="B7938" i="10"/>
  <c r="C7938" i="10"/>
  <c r="D7938" i="10"/>
  <c r="B7939" i="10"/>
  <c r="C7939" i="10"/>
  <c r="D7939" i="10"/>
  <c r="B7940" i="10"/>
  <c r="B7941" i="10"/>
  <c r="C7941" i="10"/>
  <c r="D7941" i="10"/>
  <c r="B7942" i="10"/>
  <c r="C7942" i="10"/>
  <c r="D7942" i="10"/>
  <c r="C7943" i="10"/>
  <c r="B7943" i="10"/>
  <c r="D7943" i="10"/>
  <c r="D7944" i="10"/>
  <c r="B7944" i="10"/>
  <c r="C7944" i="10"/>
  <c r="B7945" i="10"/>
  <c r="C7945" i="10"/>
  <c r="D7945" i="10"/>
  <c r="B7946" i="10"/>
  <c r="C7946" i="10"/>
  <c r="D7946" i="10"/>
  <c r="D7947" i="10"/>
  <c r="B7947" i="10"/>
  <c r="D7948" i="10"/>
  <c r="B7948" i="10"/>
  <c r="C7948" i="10"/>
  <c r="B7949" i="10"/>
  <c r="C7949" i="10"/>
  <c r="D7949" i="10"/>
  <c r="B7950" i="10"/>
  <c r="B7951" i="10"/>
  <c r="C7951" i="10"/>
  <c r="D7951" i="10"/>
  <c r="D7952" i="10"/>
  <c r="B7952" i="10"/>
  <c r="C7952" i="10"/>
  <c r="C7953" i="10"/>
  <c r="B7953" i="10"/>
  <c r="B7954" i="10"/>
  <c r="C7954" i="10"/>
  <c r="D7954" i="10"/>
  <c r="B7955" i="10"/>
  <c r="C7955" i="10"/>
  <c r="D7955" i="10"/>
  <c r="D7956" i="10"/>
  <c r="B7956" i="10"/>
  <c r="C7956" i="10"/>
  <c r="B7957" i="10"/>
  <c r="B7958" i="10"/>
  <c r="C7958" i="10"/>
  <c r="D7958" i="10"/>
  <c r="B7959" i="10"/>
  <c r="C7959" i="10"/>
  <c r="D7959" i="10"/>
  <c r="D7960" i="10"/>
  <c r="B7960" i="10"/>
  <c r="B7961" i="10"/>
  <c r="C7961" i="10"/>
  <c r="D7961" i="10"/>
  <c r="B7962" i="10"/>
  <c r="C7962" i="10"/>
  <c r="D7962" i="10"/>
  <c r="C7963" i="10"/>
  <c r="B7963" i="10"/>
  <c r="D7964" i="10"/>
  <c r="B7964" i="10"/>
  <c r="C7964" i="10"/>
  <c r="B7965" i="10"/>
  <c r="C7965" i="10"/>
  <c r="D7965" i="10"/>
  <c r="B7966" i="10"/>
  <c r="C7966" i="10"/>
  <c r="D7966" i="10"/>
  <c r="B7967" i="10"/>
  <c r="D7968" i="10"/>
  <c r="B7968" i="10"/>
  <c r="C7968" i="10"/>
  <c r="B7969" i="10"/>
  <c r="C7969" i="10"/>
  <c r="D7969" i="10"/>
  <c r="C7970" i="10"/>
  <c r="B7970" i="10"/>
  <c r="D7970" i="10"/>
  <c r="D7971" i="10"/>
  <c r="B7971" i="10"/>
  <c r="C7971" i="10"/>
  <c r="D7972" i="10"/>
  <c r="B7972" i="10"/>
  <c r="C7972" i="10"/>
  <c r="B7973" i="10"/>
  <c r="C7973" i="10"/>
  <c r="D7973" i="10"/>
  <c r="D7974" i="10"/>
  <c r="B7974" i="10"/>
  <c r="C7974" i="10"/>
  <c r="B7975" i="10"/>
  <c r="C7975" i="10"/>
  <c r="D7975" i="10"/>
  <c r="D7976" i="10"/>
  <c r="B7976" i="10"/>
  <c r="C7976" i="10"/>
  <c r="B7977" i="10"/>
  <c r="D7978" i="10"/>
  <c r="B7978" i="10"/>
  <c r="C7978" i="10"/>
  <c r="B7979" i="10"/>
  <c r="C7979" i="10"/>
  <c r="D7979" i="10"/>
  <c r="D7980" i="10"/>
  <c r="B7980" i="10"/>
  <c r="C7981" i="10"/>
  <c r="B7981" i="10"/>
  <c r="B7982" i="10"/>
  <c r="C7982" i="10"/>
  <c r="D7982" i="10"/>
  <c r="B7983" i="10"/>
  <c r="C7983" i="10"/>
  <c r="D7983" i="10"/>
  <c r="B7984" i="10"/>
  <c r="D7985" i="10"/>
  <c r="B7985" i="10"/>
  <c r="C7985" i="10"/>
  <c r="B7986" i="10"/>
  <c r="C7986" i="10"/>
  <c r="D7986" i="10"/>
  <c r="B7987" i="10"/>
  <c r="D7988" i="10"/>
  <c r="B7988" i="10"/>
  <c r="C7988" i="10"/>
  <c r="B7989" i="10"/>
  <c r="C7989" i="10"/>
  <c r="D7989" i="10"/>
  <c r="C7990" i="10"/>
  <c r="B7990" i="10"/>
  <c r="D7991" i="10"/>
  <c r="B7991" i="10"/>
  <c r="C7991" i="10"/>
  <c r="D7992" i="10"/>
  <c r="B7992" i="10"/>
  <c r="C7992" i="10"/>
  <c r="B7993" i="10"/>
  <c r="C7993" i="10"/>
  <c r="D7993" i="10"/>
  <c r="B7994" i="10"/>
  <c r="D7995" i="10"/>
  <c r="B7995" i="10"/>
  <c r="C7995" i="10"/>
  <c r="D7996" i="10"/>
  <c r="B7996" i="10"/>
  <c r="C7996" i="10"/>
  <c r="C7997" i="10"/>
  <c r="B7997" i="10"/>
  <c r="D7997" i="10"/>
  <c r="B7998" i="10"/>
  <c r="C7998" i="10"/>
  <c r="D7998" i="10"/>
  <c r="B7999" i="10"/>
  <c r="C7999" i="10"/>
  <c r="D7999" i="10"/>
  <c r="D8000" i="10"/>
  <c r="B8000" i="10"/>
  <c r="C8000" i="10"/>
  <c r="D8001" i="10"/>
  <c r="B8001" i="10"/>
  <c r="C8001" i="10"/>
  <c r="B8002" i="10"/>
  <c r="C8002" i="10"/>
  <c r="D8002" i="10"/>
  <c r="C8003" i="10"/>
  <c r="B8003" i="10"/>
  <c r="D8003" i="10"/>
  <c r="B8004" i="10"/>
  <c r="C8005" i="10"/>
  <c r="B8005" i="10"/>
  <c r="D8005" i="10"/>
  <c r="B8006" i="10"/>
  <c r="C8006" i="10"/>
  <c r="D8006" i="10"/>
  <c r="C8007" i="10"/>
  <c r="B8007" i="10"/>
  <c r="D8007" i="10"/>
  <c r="D8008" i="10"/>
  <c r="B8008" i="10"/>
  <c r="C8008" i="10"/>
  <c r="B8009" i="10"/>
  <c r="C8009" i="10"/>
  <c r="D8009" i="10"/>
  <c r="B8010" i="10"/>
  <c r="C8010" i="10"/>
  <c r="D8010" i="10"/>
  <c r="D8011" i="10"/>
  <c r="B8011" i="10"/>
  <c r="C8011" i="10"/>
  <c r="D8012" i="10"/>
  <c r="B8012" i="10"/>
  <c r="C8012" i="10"/>
  <c r="B8013" i="10"/>
  <c r="C8013" i="10"/>
  <c r="D8013" i="10"/>
  <c r="B8014" i="10"/>
  <c r="D8015" i="10"/>
  <c r="B8015" i="10"/>
  <c r="C8015" i="10"/>
  <c r="D8016" i="10"/>
  <c r="B8016" i="10"/>
  <c r="C8016" i="10"/>
  <c r="C8017" i="10"/>
  <c r="B8017" i="10"/>
  <c r="D8018" i="10"/>
  <c r="B8018" i="10"/>
  <c r="C8018" i="10"/>
  <c r="B8019" i="10"/>
  <c r="C8019" i="10"/>
  <c r="D8019" i="10"/>
  <c r="D8020" i="10"/>
  <c r="B8020" i="10"/>
  <c r="C8020" i="10"/>
  <c r="B8021" i="10"/>
  <c r="B8022" i="10"/>
  <c r="C8022" i="10"/>
  <c r="D8022" i="10"/>
  <c r="B8023" i="10"/>
  <c r="C8023" i="10"/>
  <c r="D8023" i="10"/>
  <c r="D8024" i="10"/>
  <c r="B8024" i="10"/>
  <c r="B8025" i="10"/>
  <c r="C8025" i="10"/>
  <c r="D8025" i="10"/>
  <c r="B8026" i="10"/>
  <c r="C8026" i="10"/>
  <c r="D8026" i="10"/>
  <c r="C8027" i="10"/>
  <c r="B8027" i="10"/>
  <c r="B8028" i="10"/>
  <c r="B8029" i="10"/>
  <c r="C8029" i="10"/>
  <c r="D8029" i="10"/>
  <c r="C8030" i="10"/>
  <c r="B8030" i="10"/>
  <c r="D8030" i="10"/>
  <c r="B8031" i="10"/>
  <c r="D8032" i="10"/>
  <c r="B8032" i="10"/>
  <c r="B8033" i="10"/>
  <c r="C8033" i="10"/>
  <c r="D8033" i="10"/>
  <c r="C8034" i="10"/>
  <c r="B8034" i="10"/>
  <c r="D8034" i="10"/>
  <c r="B8035" i="10"/>
  <c r="C8035" i="10"/>
  <c r="D8035" i="10"/>
  <c r="D8036" i="10"/>
  <c r="B8036" i="10"/>
  <c r="C8036" i="10"/>
  <c r="B8037" i="10"/>
  <c r="C8037" i="10"/>
  <c r="D8037" i="10"/>
  <c r="D8038" i="10"/>
  <c r="B8038" i="10"/>
  <c r="C8038" i="10"/>
  <c r="B8039" i="10"/>
  <c r="C8039" i="10"/>
  <c r="D8039" i="10"/>
  <c r="D8040" i="10"/>
  <c r="B8040" i="10"/>
  <c r="C8040" i="10"/>
  <c r="B8041" i="10"/>
  <c r="B8042" i="10"/>
  <c r="C8042" i="10"/>
  <c r="D8042" i="10"/>
  <c r="B8043" i="10"/>
  <c r="C8043" i="10"/>
  <c r="D8043" i="10"/>
  <c r="D8044" i="10"/>
  <c r="B8044" i="10"/>
  <c r="B8045" i="10"/>
  <c r="C8045" i="10"/>
  <c r="D8045" i="10"/>
  <c r="B8046" i="10"/>
  <c r="C8046" i="10"/>
  <c r="D8046" i="10"/>
  <c r="B8047" i="10"/>
  <c r="C8047" i="10"/>
  <c r="D8047" i="10"/>
  <c r="B8048" i="10"/>
  <c r="C8049" i="10"/>
  <c r="B8049" i="10"/>
  <c r="B8050" i="10"/>
  <c r="C8050" i="10"/>
  <c r="D8050" i="10"/>
  <c r="B8051" i="10"/>
  <c r="D8052" i="10"/>
  <c r="B8052" i="10"/>
  <c r="B8053" i="10"/>
  <c r="C8053" i="10"/>
  <c r="D8053" i="10"/>
  <c r="C8054" i="10"/>
  <c r="B8054" i="10"/>
  <c r="B8055" i="10"/>
  <c r="C8055" i="10"/>
  <c r="D8055" i="10"/>
  <c r="D8056" i="10"/>
  <c r="B8056" i="10"/>
  <c r="C8056" i="10"/>
  <c r="B8057" i="10"/>
  <c r="C8057" i="10"/>
  <c r="D8057" i="10"/>
  <c r="B8058" i="10"/>
  <c r="C8059" i="10"/>
  <c r="B8059" i="10"/>
  <c r="D8059" i="10"/>
  <c r="D8060" i="10"/>
  <c r="B8060" i="10"/>
  <c r="C8060" i="10"/>
  <c r="C8061" i="10"/>
  <c r="B8061" i="10"/>
  <c r="D8061" i="10"/>
  <c r="D8062" i="10"/>
  <c r="B8062" i="10"/>
  <c r="B8063" i="10"/>
  <c r="C8063" i="10"/>
  <c r="D8063" i="10"/>
  <c r="D8064" i="10"/>
  <c r="B8064" i="10"/>
  <c r="C8064" i="10"/>
  <c r="D8065" i="10"/>
  <c r="B8065" i="10"/>
  <c r="C8065" i="10"/>
  <c r="B8066" i="10"/>
  <c r="C8066" i="10"/>
  <c r="D8066" i="10"/>
  <c r="B8067" i="10"/>
  <c r="C8067" i="10"/>
  <c r="D8067" i="10"/>
  <c r="B8068" i="10"/>
  <c r="B8069" i="10"/>
  <c r="C8069" i="10"/>
  <c r="D8069" i="10"/>
  <c r="B8070" i="10"/>
  <c r="C8070" i="10"/>
  <c r="D8070" i="10"/>
  <c r="C8071" i="10"/>
  <c r="B8071" i="10"/>
  <c r="D8071" i="10"/>
  <c r="D8072" i="10"/>
  <c r="B8072" i="10"/>
  <c r="B8073" i="10"/>
  <c r="C8073" i="10"/>
  <c r="D8073" i="10"/>
  <c r="B8074" i="10"/>
  <c r="C8074" i="10"/>
  <c r="D8074" i="10"/>
  <c r="B8075" i="10"/>
  <c r="D8076" i="10"/>
  <c r="B8076" i="10"/>
  <c r="C8076" i="10"/>
  <c r="B8077" i="10"/>
  <c r="C8077" i="10"/>
  <c r="D8077" i="10"/>
  <c r="B8078" i="10"/>
  <c r="C8079" i="10"/>
  <c r="B8079" i="10"/>
  <c r="D8080" i="10"/>
  <c r="B8080" i="10"/>
  <c r="C8080" i="10"/>
  <c r="C8081" i="10"/>
  <c r="B8081" i="10"/>
  <c r="B8082" i="10"/>
  <c r="C8082" i="10"/>
  <c r="D8082" i="10"/>
  <c r="B8083" i="10"/>
  <c r="C8083" i="10"/>
  <c r="D8083" i="10"/>
  <c r="D8084" i="10"/>
  <c r="B8084" i="10"/>
  <c r="C8084" i="10"/>
  <c r="B8085" i="10"/>
  <c r="D8086" i="10"/>
  <c r="B8086" i="10"/>
  <c r="C8086" i="10"/>
  <c r="B8087" i="10"/>
  <c r="C8087" i="10"/>
  <c r="D8087" i="10"/>
  <c r="D8088" i="10"/>
  <c r="B8088" i="10"/>
  <c r="C8089" i="10"/>
  <c r="B8089" i="10"/>
  <c r="B8090" i="10"/>
  <c r="C8090" i="10"/>
  <c r="D8090" i="10"/>
  <c r="C8091" i="10"/>
  <c r="B8091" i="10"/>
  <c r="D8092" i="10"/>
  <c r="B8092" i="10"/>
  <c r="B8093" i="10"/>
  <c r="C8093" i="10"/>
  <c r="D8093" i="10"/>
  <c r="B8094" i="10"/>
  <c r="C8094" i="10"/>
  <c r="D8094" i="10"/>
  <c r="B8095" i="10"/>
  <c r="D8096" i="10"/>
  <c r="B8096" i="10"/>
  <c r="C8096" i="10"/>
  <c r="B8097" i="10"/>
  <c r="C8097" i="10"/>
  <c r="D8097" i="10"/>
  <c r="C8098" i="10"/>
  <c r="B8098" i="10"/>
  <c r="D8098" i="10"/>
  <c r="D8099" i="10"/>
  <c r="B8099" i="10"/>
  <c r="D8100" i="10"/>
  <c r="B8100" i="10"/>
  <c r="C8100" i="10"/>
  <c r="B8101" i="10"/>
  <c r="C8101" i="10"/>
  <c r="D8101" i="10"/>
  <c r="D8102" i="10"/>
  <c r="B8102" i="10"/>
  <c r="B8103" i="10"/>
  <c r="C8103" i="10"/>
  <c r="D8103" i="10"/>
  <c r="D8104" i="10"/>
  <c r="B8104" i="10"/>
  <c r="C8104" i="10"/>
  <c r="B8105" i="10"/>
  <c r="B8106" i="10"/>
  <c r="C8106" i="10"/>
  <c r="D8106" i="10"/>
  <c r="B8107" i="10"/>
  <c r="C8107" i="10"/>
  <c r="D8107" i="10"/>
  <c r="D8108" i="10"/>
  <c r="B8108" i="10"/>
  <c r="D8109" i="10"/>
  <c r="B8109" i="10"/>
  <c r="C8109" i="10"/>
  <c r="B8110" i="10"/>
  <c r="C8110" i="10"/>
  <c r="D8110" i="10"/>
  <c r="B8111" i="10"/>
  <c r="C8111" i="10"/>
  <c r="D8111" i="10"/>
  <c r="B8112" i="10"/>
  <c r="B8113" i="10"/>
  <c r="C8113" i="10"/>
  <c r="D8113" i="10"/>
  <c r="B8114" i="10"/>
  <c r="C8114" i="10"/>
  <c r="D8114" i="10"/>
  <c r="B8115" i="10"/>
  <c r="D8116" i="10"/>
  <c r="B8116" i="10"/>
  <c r="C8116" i="10"/>
  <c r="B8117" i="10"/>
  <c r="C8117" i="10"/>
  <c r="D8117" i="10"/>
  <c r="C8118" i="10"/>
  <c r="B8118" i="10"/>
  <c r="B8119" i="10"/>
  <c r="C8119" i="10"/>
  <c r="D8119" i="10"/>
  <c r="D8120" i="10"/>
  <c r="B8120" i="10"/>
  <c r="C8120" i="10"/>
  <c r="B8121" i="10"/>
  <c r="C8121" i="10"/>
  <c r="D8121" i="10"/>
  <c r="B8122" i="10"/>
  <c r="D8123" i="10"/>
  <c r="B8123" i="10"/>
  <c r="C8123" i="10"/>
  <c r="D8124" i="10"/>
  <c r="B8124" i="10"/>
  <c r="C8124" i="10"/>
  <c r="C8125" i="10"/>
  <c r="B8125" i="10"/>
  <c r="D8125" i="10"/>
  <c r="B8126" i="10"/>
  <c r="C8126" i="10"/>
  <c r="D8126" i="10"/>
  <c r="B8127" i="10"/>
  <c r="C8127" i="10"/>
  <c r="D8127" i="10"/>
  <c r="D8128" i="10"/>
  <c r="B8128" i="10"/>
  <c r="C8128" i="10"/>
  <c r="D8129" i="10"/>
  <c r="B8129" i="10"/>
  <c r="B8130" i="10"/>
  <c r="C8130" i="10"/>
  <c r="D8130" i="10"/>
  <c r="B8131" i="10"/>
  <c r="C8131" i="10"/>
  <c r="D8131" i="10"/>
  <c r="B8132" i="10"/>
  <c r="D8133" i="10"/>
  <c r="B8133" i="10"/>
  <c r="C8133" i="10"/>
  <c r="B8134" i="10"/>
  <c r="C8134" i="10"/>
  <c r="D8134" i="10"/>
  <c r="C8135" i="10"/>
  <c r="B8135" i="10"/>
  <c r="D8135" i="10"/>
  <c r="D8136" i="10"/>
  <c r="B8136" i="10"/>
  <c r="C8136" i="10"/>
  <c r="B8137" i="10"/>
  <c r="C8137" i="10"/>
  <c r="D8137" i="10"/>
  <c r="B8138" i="10"/>
  <c r="C8138" i="10"/>
  <c r="D8138" i="10"/>
  <c r="D8139" i="10"/>
  <c r="B8139" i="10"/>
  <c r="C8139" i="10"/>
  <c r="D8140" i="10"/>
  <c r="B8140" i="10"/>
  <c r="C8140" i="10"/>
  <c r="B8141" i="10"/>
  <c r="C8141" i="10"/>
  <c r="D8141" i="10"/>
  <c r="B8142" i="10"/>
  <c r="B8143" i="10"/>
  <c r="C8143" i="10"/>
  <c r="D8143" i="10"/>
  <c r="D8144" i="10"/>
  <c r="B8144" i="10"/>
  <c r="C8144" i="10"/>
  <c r="C8145" i="10"/>
  <c r="B8145" i="10"/>
  <c r="C8146" i="10"/>
  <c r="B8146" i="10"/>
  <c r="D8146" i="10"/>
  <c r="B8147" i="10"/>
  <c r="C8147" i="10"/>
  <c r="D8147" i="10"/>
  <c r="D8148" i="10"/>
  <c r="B8148" i="10"/>
  <c r="C8148" i="10"/>
  <c r="B8149" i="10"/>
  <c r="B8150" i="10"/>
  <c r="C8150" i="10"/>
  <c r="D8150" i="10"/>
  <c r="B8151" i="10"/>
  <c r="C8151" i="10"/>
  <c r="D8151" i="10"/>
  <c r="D8152" i="10"/>
  <c r="B8152" i="10"/>
  <c r="B8153" i="10"/>
  <c r="C8153" i="10"/>
  <c r="D8153" i="10"/>
  <c r="B8154" i="10"/>
  <c r="C8154" i="10"/>
  <c r="D8154" i="10"/>
  <c r="C8155" i="10"/>
  <c r="B8155" i="10"/>
  <c r="D8156" i="10"/>
  <c r="B8156" i="10"/>
  <c r="C8156" i="10"/>
  <c r="B8157" i="10"/>
  <c r="C8157" i="10"/>
  <c r="D8157" i="10"/>
  <c r="B8158" i="10"/>
  <c r="C8158" i="10"/>
  <c r="D8158" i="10"/>
  <c r="B8159" i="10"/>
  <c r="B8160" i="10"/>
  <c r="B8161" i="10"/>
  <c r="C8161" i="10"/>
  <c r="D8161" i="10"/>
  <c r="C8162" i="10"/>
  <c r="B8162" i="10"/>
  <c r="D8162" i="10"/>
  <c r="B8163" i="10"/>
  <c r="C8163" i="10"/>
  <c r="D8163" i="10"/>
  <c r="D8164" i="10"/>
  <c r="B8164" i="10"/>
  <c r="C8164" i="10"/>
  <c r="B8165" i="10"/>
  <c r="C8165" i="10"/>
  <c r="D8165" i="10"/>
  <c r="D8166" i="10"/>
  <c r="B8166" i="10"/>
  <c r="C8166" i="10"/>
  <c r="B8167" i="10"/>
  <c r="C8167" i="10"/>
  <c r="D8167" i="10"/>
  <c r="D8168" i="10"/>
  <c r="B8168" i="10"/>
  <c r="C8168" i="10"/>
  <c r="B8169" i="10"/>
  <c r="C8170" i="10"/>
  <c r="B8170" i="10"/>
  <c r="B8171" i="10"/>
  <c r="C8171" i="10"/>
  <c r="D8171" i="10"/>
  <c r="D8172" i="10"/>
  <c r="B8172" i="10"/>
  <c r="C8173" i="10"/>
  <c r="B8173" i="10"/>
  <c r="D8173" i="10"/>
  <c r="B8174" i="10"/>
  <c r="C8174" i="10"/>
  <c r="D8174" i="10"/>
  <c r="B8175" i="10"/>
  <c r="C8175" i="10"/>
  <c r="D8175" i="10"/>
  <c r="B8176" i="10"/>
  <c r="D8177" i="10"/>
  <c r="B8177" i="10"/>
  <c r="C8177" i="10"/>
  <c r="B8178" i="10"/>
  <c r="C8178" i="10"/>
  <c r="D8178" i="10"/>
  <c r="B8179" i="10"/>
  <c r="D8180" i="10"/>
  <c r="B8180" i="10"/>
  <c r="C8180" i="10"/>
  <c r="B8181" i="10"/>
  <c r="C8181" i="10"/>
  <c r="D8181" i="10"/>
  <c r="C8182" i="10"/>
  <c r="B8182" i="10"/>
  <c r="C8183" i="10"/>
  <c r="B8183" i="10"/>
  <c r="D8183" i="10"/>
  <c r="D8184" i="10"/>
  <c r="B8184" i="10"/>
  <c r="C8184" i="10"/>
  <c r="B8185" i="10"/>
  <c r="C8185" i="10"/>
  <c r="D8185" i="10"/>
  <c r="B8186" i="10"/>
  <c r="D8187" i="10"/>
  <c r="B8187" i="10"/>
  <c r="C8187" i="10"/>
  <c r="D8188" i="10"/>
  <c r="B8188" i="10"/>
  <c r="C8188" i="10"/>
  <c r="C8189" i="10"/>
  <c r="B8189" i="10"/>
  <c r="D8189" i="10"/>
  <c r="B8190" i="10"/>
  <c r="C8190" i="10"/>
  <c r="D8190" i="10"/>
  <c r="B8191" i="10"/>
  <c r="C8191" i="10"/>
  <c r="D8191" i="10"/>
  <c r="D8192" i="10"/>
  <c r="B8192" i="10"/>
  <c r="C8192" i="10"/>
  <c r="D8193" i="10"/>
  <c r="B8193" i="10"/>
  <c r="C8193" i="10"/>
  <c r="B8194" i="10"/>
  <c r="C8194" i="10"/>
  <c r="D8194" i="10"/>
  <c r="B8195" i="10"/>
  <c r="C8195" i="10"/>
  <c r="D8195" i="10"/>
  <c r="B8196" i="10"/>
  <c r="C8197" i="10"/>
  <c r="B8197" i="10"/>
  <c r="B8198" i="10"/>
  <c r="C8198" i="10"/>
  <c r="D8198" i="10"/>
  <c r="C8199" i="10"/>
  <c r="B8199" i="10"/>
  <c r="D8199" i="10"/>
  <c r="D8200" i="10"/>
  <c r="B8200" i="10"/>
  <c r="C8200" i="10"/>
  <c r="B8201" i="10"/>
  <c r="C8201" i="10"/>
  <c r="D8201" i="10"/>
  <c r="B8202" i="10"/>
  <c r="C8202" i="10"/>
  <c r="D8202" i="10"/>
  <c r="D8203" i="10"/>
  <c r="B8203" i="10"/>
  <c r="C8203" i="10"/>
  <c r="D8204" i="10"/>
  <c r="B8204" i="10"/>
  <c r="C8204" i="10"/>
  <c r="B8205" i="10"/>
  <c r="C8205" i="10"/>
  <c r="D8205" i="10"/>
  <c r="B8206" i="10"/>
  <c r="D8207" i="10"/>
  <c r="B8207" i="10"/>
  <c r="C8207" i="10"/>
  <c r="D8208" i="10"/>
  <c r="B8208" i="10"/>
  <c r="C8208" i="10"/>
  <c r="C8209" i="10"/>
  <c r="B8209" i="10"/>
  <c r="D8210" i="10"/>
  <c r="B8210" i="10"/>
  <c r="C8210" i="10"/>
  <c r="B8211" i="10"/>
  <c r="C8211" i="10"/>
  <c r="D8211" i="10"/>
  <c r="D8212" i="10"/>
  <c r="B8212" i="10"/>
  <c r="C8212" i="10"/>
  <c r="B8213" i="10"/>
  <c r="B8214" i="10"/>
  <c r="C8214" i="10"/>
  <c r="D8214" i="10"/>
  <c r="B8215" i="10"/>
  <c r="C8215" i="10"/>
  <c r="D8215" i="10"/>
  <c r="D8216" i="10"/>
  <c r="B8216" i="10"/>
  <c r="C8217" i="10"/>
  <c r="B8217" i="10"/>
  <c r="B8218" i="10"/>
  <c r="C8218" i="10"/>
  <c r="D8218" i="10"/>
  <c r="C8219" i="10"/>
  <c r="B8219" i="10"/>
  <c r="D8220" i="10"/>
  <c r="B8220" i="10"/>
  <c r="C8220" i="10"/>
  <c r="B8221" i="10"/>
  <c r="C8221" i="10"/>
  <c r="D8221" i="10"/>
  <c r="B8222" i="10"/>
  <c r="C8222" i="10"/>
  <c r="D8222" i="10"/>
  <c r="B8223" i="10"/>
  <c r="D8224" i="10"/>
  <c r="B8224" i="10"/>
  <c r="C8224" i="10"/>
  <c r="B8225" i="10"/>
  <c r="C8225" i="10"/>
  <c r="D8225" i="10"/>
  <c r="C8226" i="10"/>
  <c r="B8226" i="10"/>
  <c r="D8226" i="10"/>
  <c r="D8227" i="10"/>
  <c r="B8227" i="10"/>
  <c r="D8228" i="10"/>
  <c r="B8228" i="10"/>
  <c r="C8228" i="10"/>
  <c r="B8229" i="10"/>
  <c r="C8229" i="10"/>
  <c r="D8229" i="10"/>
  <c r="D8230" i="10"/>
  <c r="B8230" i="10"/>
  <c r="C8230" i="10"/>
  <c r="B8231" i="10"/>
  <c r="C8231" i="10"/>
  <c r="D8231" i="10"/>
  <c r="D8232" i="10"/>
  <c r="B8232" i="10"/>
  <c r="C8232" i="10"/>
  <c r="B8233" i="10"/>
  <c r="C8234" i="10"/>
  <c r="B8234" i="10"/>
  <c r="B8235" i="10"/>
  <c r="C8235" i="10"/>
  <c r="D8235" i="10"/>
  <c r="D8236" i="10"/>
  <c r="B8236" i="10"/>
  <c r="D8237" i="10"/>
  <c r="B8237" i="10"/>
  <c r="B8238" i="10"/>
  <c r="C8238" i="10"/>
  <c r="D8238" i="10"/>
  <c r="B8239" i="10"/>
  <c r="C8239" i="10"/>
  <c r="D8239" i="10"/>
  <c r="B8240" i="10"/>
  <c r="D8241" i="10"/>
  <c r="B8241" i="10"/>
  <c r="C8241" i="10"/>
  <c r="B8242" i="10"/>
  <c r="C8242" i="10"/>
  <c r="D8242" i="10"/>
  <c r="B8243" i="10"/>
  <c r="B8244" i="10"/>
  <c r="B8245" i="10"/>
  <c r="C8245" i="10"/>
  <c r="D8245" i="10"/>
  <c r="C8246" i="10"/>
  <c r="B8246" i="10"/>
  <c r="D8247" i="10"/>
  <c r="B8247" i="10"/>
  <c r="D8248" i="10"/>
  <c r="B8248" i="10"/>
  <c r="C8248" i="10"/>
  <c r="B8249" i="10"/>
  <c r="C8249" i="10"/>
  <c r="D8249" i="10"/>
  <c r="B8250" i="10"/>
  <c r="B8251" i="10"/>
  <c r="C8251" i="10"/>
  <c r="D8251" i="10"/>
  <c r="D8252" i="10"/>
  <c r="B8252" i="10"/>
  <c r="C8252" i="10"/>
  <c r="C8253" i="10"/>
  <c r="B8253" i="10"/>
  <c r="D8253" i="10"/>
  <c r="C8254" i="10"/>
  <c r="B8254" i="10"/>
  <c r="D8254" i="10"/>
  <c r="B8255" i="10"/>
  <c r="C8255" i="10"/>
  <c r="D8255" i="10"/>
  <c r="D8256" i="10"/>
  <c r="B8256" i="10"/>
  <c r="C8256" i="10"/>
  <c r="B8257" i="10"/>
  <c r="B8258" i="10"/>
  <c r="C8258" i="10"/>
  <c r="D8258" i="10"/>
  <c r="B8259" i="10"/>
  <c r="C8259" i="10"/>
  <c r="D8259" i="10"/>
  <c r="B8260" i="10"/>
  <c r="B8261" i="10"/>
  <c r="C8261" i="10"/>
  <c r="D8261" i="10"/>
  <c r="B8262" i="10"/>
  <c r="C8262" i="10"/>
  <c r="D8262" i="10"/>
  <c r="C8263" i="10"/>
  <c r="B8263" i="10"/>
  <c r="D8263" i="10"/>
  <c r="D8264" i="10"/>
  <c r="B8264" i="10"/>
  <c r="C8264" i="10"/>
  <c r="B8265" i="10"/>
  <c r="C8265" i="10"/>
  <c r="D8265" i="10"/>
  <c r="B8266" i="10"/>
  <c r="C8266" i="10"/>
  <c r="D8266" i="10"/>
  <c r="D8267" i="10"/>
  <c r="B8267" i="10"/>
  <c r="C8267" i="10"/>
  <c r="B8268" i="10"/>
  <c r="B8269" i="10"/>
  <c r="C8269" i="10"/>
  <c r="D8269" i="10"/>
  <c r="B8270" i="10"/>
  <c r="B8271" i="10"/>
  <c r="C8271" i="10"/>
  <c r="D8271" i="10"/>
  <c r="D8272" i="10"/>
  <c r="B8272" i="10"/>
  <c r="C8272" i="10"/>
  <c r="C8273" i="10"/>
  <c r="B8273" i="10"/>
  <c r="C8274" i="10"/>
  <c r="B8274" i="10"/>
  <c r="B8275" i="10"/>
  <c r="C8275" i="10"/>
  <c r="D8275" i="10"/>
  <c r="D8276" i="10"/>
  <c r="B8276" i="10"/>
  <c r="C8276" i="10"/>
  <c r="B8277" i="10"/>
  <c r="C8278" i="10"/>
  <c r="B8278" i="10"/>
  <c r="D8278" i="10"/>
  <c r="B8279" i="10"/>
  <c r="C8279" i="10"/>
  <c r="D8279" i="10"/>
  <c r="D8280" i="10"/>
  <c r="B8280" i="10"/>
  <c r="C8281" i="10"/>
  <c r="B8281" i="10"/>
  <c r="B8282" i="10"/>
  <c r="C8282" i="10"/>
  <c r="D8282" i="10"/>
  <c r="C8283" i="10"/>
  <c r="B8283" i="10"/>
  <c r="B8284" i="10"/>
  <c r="B8285" i="10"/>
  <c r="C8285" i="10"/>
  <c r="D8285" i="10"/>
  <c r="B8286" i="10"/>
  <c r="C8286" i="10"/>
  <c r="D8286" i="10"/>
  <c r="B8287" i="10"/>
  <c r="D8288" i="10"/>
  <c r="B8288" i="10"/>
  <c r="C8288" i="10"/>
  <c r="B8289" i="10"/>
  <c r="C8289" i="10"/>
  <c r="D8289" i="10"/>
  <c r="C8290" i="10"/>
  <c r="B8290" i="10"/>
  <c r="D8290" i="10"/>
  <c r="B8291" i="10"/>
  <c r="C8291" i="10"/>
  <c r="D8291" i="10"/>
  <c r="D8292" i="10"/>
  <c r="B8292" i="10"/>
  <c r="C8292" i="10"/>
  <c r="B8293" i="10"/>
  <c r="C8293" i="10"/>
  <c r="D8293" i="10"/>
  <c r="B8294" i="10"/>
  <c r="B8295" i="10"/>
  <c r="C8295" i="10"/>
  <c r="D8295" i="10"/>
  <c r="D8296" i="10"/>
  <c r="B8296" i="10"/>
  <c r="C8296" i="10"/>
  <c r="B8297" i="10"/>
  <c r="B8298" i="10"/>
  <c r="C8298" i="10"/>
  <c r="D8298" i="10"/>
  <c r="B8299" i="10"/>
  <c r="C8299" i="10"/>
  <c r="D8299" i="10"/>
  <c r="D8300" i="10"/>
  <c r="B8300" i="10"/>
  <c r="B8301" i="10"/>
  <c r="C8301" i="10"/>
  <c r="D8301" i="10"/>
  <c r="B8302" i="10"/>
  <c r="C8302" i="10"/>
  <c r="D8302" i="10"/>
  <c r="B8303" i="10"/>
  <c r="C8303" i="10"/>
  <c r="D8303" i="10"/>
  <c r="B8304" i="10"/>
  <c r="C8305" i="10"/>
  <c r="B8305" i="10"/>
  <c r="D8305" i="10"/>
  <c r="B8306" i="10"/>
  <c r="C8306" i="10"/>
  <c r="D8306" i="10"/>
  <c r="B8307" i="10"/>
  <c r="D8308" i="10"/>
  <c r="B8308" i="10"/>
  <c r="C8308" i="10"/>
  <c r="B8309" i="10"/>
  <c r="C8309" i="10"/>
  <c r="D8309" i="10"/>
  <c r="C8310" i="10"/>
  <c r="B8310" i="10"/>
  <c r="B8311" i="10"/>
  <c r="C8311" i="10"/>
  <c r="D8311" i="10"/>
  <c r="D8312" i="10"/>
  <c r="B8312" i="10"/>
  <c r="C8312" i="10"/>
  <c r="B8313" i="10"/>
  <c r="C8313" i="10"/>
  <c r="D8313" i="10"/>
  <c r="B8314" i="10"/>
  <c r="C8315" i="10"/>
  <c r="B8315" i="10"/>
  <c r="D8315" i="10"/>
  <c r="D8316" i="10"/>
  <c r="B8316" i="10"/>
  <c r="C8316" i="10"/>
  <c r="C8317" i="10"/>
  <c r="B8317" i="10"/>
  <c r="D8317" i="10"/>
  <c r="D8318" i="10"/>
  <c r="B8318" i="10"/>
  <c r="C8318" i="10"/>
  <c r="B8319" i="10"/>
  <c r="C8319" i="10"/>
  <c r="D8319" i="10"/>
  <c r="D8320" i="10"/>
  <c r="B8320" i="10"/>
  <c r="C8320" i="10"/>
  <c r="D8321" i="10"/>
  <c r="B8321" i="10"/>
  <c r="C8321" i="10"/>
  <c r="B8322" i="10"/>
  <c r="C8322" i="10"/>
  <c r="D8322" i="10"/>
  <c r="B8323" i="10"/>
  <c r="C8323" i="10"/>
  <c r="D8323" i="10"/>
  <c r="B8324" i="10"/>
  <c r="D8325" i="10"/>
  <c r="B8325" i="10"/>
  <c r="B8326" i="10"/>
  <c r="C8326" i="10"/>
  <c r="D8326" i="10"/>
  <c r="C8327" i="10"/>
  <c r="B8327" i="10"/>
  <c r="D8327" i="10"/>
  <c r="D8328" i="10"/>
  <c r="B8328" i="10"/>
  <c r="C8328" i="10"/>
  <c r="B8329" i="10"/>
  <c r="C8329" i="10"/>
  <c r="D8329" i="10"/>
  <c r="B8330" i="10"/>
  <c r="C8330" i="10"/>
  <c r="D8330" i="10"/>
  <c r="B8331" i="10"/>
  <c r="D8332" i="10"/>
  <c r="B8332" i="10"/>
  <c r="B8333" i="10"/>
  <c r="C8333" i="10"/>
  <c r="D8333" i="10"/>
  <c r="B8334" i="10"/>
  <c r="B8335" i="10"/>
  <c r="C8335" i="10"/>
  <c r="D8335" i="10"/>
  <c r="D8336" i="10"/>
  <c r="B8336" i="10"/>
  <c r="C8336" i="10"/>
  <c r="C8337" i="10"/>
  <c r="B8337" i="10"/>
  <c r="B8338" i="10"/>
  <c r="C8338" i="10"/>
  <c r="D8338" i="10"/>
  <c r="B8339" i="10"/>
  <c r="C8339" i="10"/>
  <c r="D8339" i="10"/>
  <c r="D8340" i="10"/>
  <c r="B8340" i="10"/>
  <c r="C8340" i="10"/>
  <c r="B8341" i="10"/>
  <c r="D8342" i="10"/>
  <c r="B8342" i="10"/>
  <c r="B8343" i="10"/>
  <c r="C8343" i="10"/>
  <c r="D8343" i="10"/>
  <c r="D8344" i="10"/>
  <c r="B8344" i="10"/>
  <c r="B8345" i="10"/>
  <c r="C8345" i="10"/>
  <c r="D8345" i="10"/>
  <c r="B8346" i="10"/>
  <c r="C8346" i="10"/>
  <c r="D8346" i="10"/>
  <c r="C8347" i="10"/>
  <c r="B8347" i="10"/>
  <c r="D8348" i="10"/>
  <c r="B8348" i="10"/>
  <c r="C8348" i="10"/>
  <c r="B8349" i="10"/>
  <c r="C8349" i="10"/>
  <c r="D8349" i="10"/>
  <c r="B8350" i="10"/>
  <c r="C8350" i="10"/>
  <c r="D8350" i="10"/>
  <c r="B8351" i="10"/>
  <c r="D8352" i="10"/>
  <c r="B8352" i="10"/>
  <c r="C8352" i="10"/>
  <c r="B8353" i="10"/>
  <c r="C8353" i="10"/>
  <c r="D8353" i="10"/>
  <c r="C8354" i="10"/>
  <c r="B8354" i="10"/>
  <c r="D8354" i="10"/>
  <c r="D8355" i="10"/>
  <c r="B8355" i="10"/>
  <c r="C8355" i="10"/>
  <c r="D8356" i="10"/>
  <c r="B8356" i="10"/>
  <c r="C8356" i="10"/>
  <c r="B8357" i="10"/>
  <c r="C8357" i="10"/>
  <c r="D8357" i="10"/>
  <c r="D8358" i="10"/>
  <c r="B8358" i="10"/>
  <c r="C8358" i="10"/>
  <c r="B8359" i="10"/>
  <c r="C8359" i="10"/>
  <c r="D8359" i="10"/>
  <c r="D8360" i="10"/>
  <c r="B8360" i="10"/>
  <c r="C8360" i="10"/>
  <c r="B8361" i="10"/>
  <c r="C8362" i="10"/>
  <c r="B8362" i="10"/>
  <c r="B8363" i="10"/>
  <c r="C8363" i="10"/>
  <c r="D8363" i="10"/>
  <c r="D8364" i="10"/>
  <c r="B8364" i="10"/>
  <c r="D8365" i="10"/>
  <c r="B8365" i="10"/>
  <c r="C8365" i="10"/>
  <c r="B8366" i="10"/>
  <c r="C8366" i="10"/>
  <c r="D8366" i="10"/>
  <c r="B8367" i="10"/>
  <c r="C8367" i="10"/>
  <c r="D8367" i="10"/>
  <c r="B8368" i="10"/>
  <c r="C8369" i="10"/>
  <c r="B8369" i="10"/>
  <c r="B8370" i="10"/>
  <c r="C8370" i="10"/>
  <c r="D8370" i="10"/>
  <c r="B8371" i="10"/>
  <c r="D8372" i="10"/>
  <c r="B8372" i="10"/>
  <c r="B8373" i="10"/>
  <c r="C8373" i="10"/>
  <c r="D8373" i="10"/>
  <c r="C8374" i="10"/>
  <c r="B8374" i="10"/>
  <c r="B8375" i="10"/>
  <c r="C8375" i="10"/>
  <c r="D8375" i="10"/>
  <c r="D8376" i="10"/>
  <c r="B8376" i="10"/>
  <c r="C8376" i="10"/>
  <c r="B8377" i="10"/>
  <c r="C8377" i="10"/>
  <c r="D8377" i="10"/>
  <c r="B8378" i="10"/>
  <c r="D8379" i="10"/>
  <c r="B8379" i="10"/>
  <c r="D8380" i="10"/>
  <c r="B8380" i="10"/>
  <c r="C8380" i="10"/>
  <c r="C8381" i="10"/>
  <c r="B8381" i="10"/>
  <c r="D8381" i="10"/>
  <c r="B8382" i="10"/>
  <c r="C8382" i="10"/>
  <c r="D8382" i="10"/>
  <c r="B8383" i="10"/>
  <c r="C8383" i="10"/>
  <c r="D8383" i="10"/>
  <c r="D8384" i="10"/>
  <c r="B8384" i="10"/>
  <c r="C8384" i="10"/>
  <c r="D8385" i="10"/>
  <c r="B8385" i="10"/>
  <c r="C8385" i="10"/>
  <c r="B8386" i="10"/>
  <c r="C8386" i="10"/>
  <c r="D8386" i="10"/>
  <c r="B8387" i="10"/>
  <c r="C8387" i="10"/>
  <c r="D8387" i="10"/>
  <c r="B8388" i="10"/>
  <c r="D8389" i="10"/>
  <c r="B8389" i="10"/>
  <c r="C8389" i="10"/>
  <c r="B8390" i="10"/>
  <c r="C8390" i="10"/>
  <c r="D8390" i="10"/>
  <c r="C8391" i="10"/>
  <c r="B8391" i="10"/>
  <c r="D8391" i="10"/>
  <c r="D8392" i="10"/>
  <c r="B8392" i="10"/>
  <c r="C8392" i="10"/>
  <c r="B8393" i="10"/>
  <c r="C8393" i="10"/>
  <c r="D8393" i="10"/>
  <c r="B8394" i="10"/>
  <c r="C8394" i="10"/>
  <c r="D8394" i="10"/>
  <c r="D8395" i="10"/>
  <c r="B8395" i="10"/>
  <c r="C8395" i="10"/>
  <c r="D8396" i="10"/>
  <c r="B8396" i="10"/>
  <c r="C8396" i="10"/>
  <c r="B8397" i="10"/>
  <c r="C8397" i="10"/>
  <c r="D8397" i="10"/>
  <c r="B8398" i="10"/>
  <c r="B8399" i="10"/>
  <c r="C8399" i="10"/>
  <c r="D8399" i="10"/>
  <c r="D8400" i="10"/>
  <c r="B8400" i="10"/>
  <c r="C8400" i="10"/>
  <c r="C8401" i="10"/>
  <c r="B8401" i="10"/>
  <c r="C8402" i="10"/>
  <c r="B8402" i="10"/>
  <c r="B8403" i="10"/>
  <c r="C8403" i="10"/>
  <c r="D8403" i="10"/>
  <c r="D8404" i="10"/>
  <c r="B8404" i="10"/>
  <c r="C8404" i="10"/>
  <c r="B8405" i="10"/>
  <c r="B8406" i="10"/>
  <c r="C8406" i="10"/>
  <c r="D8406" i="10"/>
  <c r="B8407" i="10"/>
  <c r="C8407" i="10"/>
  <c r="D8407" i="10"/>
  <c r="D8408" i="10"/>
  <c r="B8408" i="10"/>
  <c r="B8409" i="10"/>
  <c r="C8409" i="10"/>
  <c r="D8409" i="10"/>
  <c r="B8410" i="10"/>
  <c r="C8410" i="10"/>
  <c r="D8410" i="10"/>
  <c r="C8411" i="10"/>
  <c r="B8411" i="10"/>
  <c r="D8412" i="10"/>
  <c r="B8412" i="10"/>
  <c r="B8413" i="10"/>
  <c r="C8413" i="10"/>
  <c r="D8413" i="10"/>
  <c r="B8414" i="10"/>
  <c r="C8414" i="10"/>
  <c r="D8414" i="10"/>
  <c r="B8415" i="10"/>
  <c r="B8416" i="10"/>
  <c r="B8417" i="10"/>
  <c r="C8417" i="10"/>
  <c r="D8417" i="10"/>
  <c r="C8418" i="10"/>
  <c r="B8418" i="10"/>
  <c r="D8418" i="10"/>
  <c r="B8419" i="10"/>
  <c r="C8419" i="10"/>
  <c r="D8419" i="10"/>
  <c r="D8420" i="10"/>
  <c r="B8420" i="10"/>
  <c r="C8420" i="10"/>
  <c r="B8421" i="10"/>
  <c r="C8421" i="10"/>
  <c r="D8421" i="10"/>
  <c r="D8422" i="10"/>
  <c r="B8422" i="10"/>
  <c r="B8423" i="10"/>
  <c r="C8423" i="10"/>
  <c r="D8423" i="10"/>
  <c r="D8424" i="10"/>
  <c r="B8424" i="10"/>
  <c r="C8424" i="10"/>
  <c r="B8425" i="10"/>
  <c r="C8426" i="10"/>
  <c r="B8426" i="10"/>
  <c r="B8427" i="10"/>
  <c r="C8427" i="10"/>
  <c r="D8427" i="10"/>
  <c r="D8428" i="10"/>
  <c r="B8428" i="10"/>
  <c r="C8429" i="10"/>
  <c r="B8429" i="10"/>
  <c r="B8430" i="10"/>
  <c r="C8430" i="10"/>
  <c r="D8430" i="10"/>
  <c r="B8431" i="10"/>
  <c r="C8431" i="10"/>
  <c r="D8431" i="10"/>
  <c r="B8432" i="10"/>
  <c r="B8433" i="10"/>
  <c r="C8433" i="10"/>
  <c r="D8433" i="10"/>
  <c r="B8434" i="10"/>
  <c r="C8434" i="10"/>
  <c r="D8434" i="10"/>
  <c r="B8435" i="10"/>
  <c r="D8436" i="10"/>
  <c r="B8436" i="10"/>
  <c r="C8436" i="10"/>
  <c r="B8437" i="10"/>
  <c r="C8437" i="10"/>
  <c r="D8437" i="10"/>
  <c r="C8438" i="10"/>
  <c r="B8438" i="10"/>
  <c r="C8439" i="10"/>
  <c r="B8439" i="10"/>
  <c r="D8439" i="10"/>
  <c r="D8440" i="10"/>
  <c r="B8440" i="10"/>
  <c r="C8440" i="10"/>
  <c r="B8441" i="10"/>
  <c r="C8441" i="10"/>
  <c r="D8441" i="10"/>
  <c r="B8442" i="10"/>
  <c r="B8443" i="10"/>
  <c r="C8443" i="10"/>
  <c r="D8443" i="10"/>
  <c r="D8444" i="10"/>
  <c r="B8444" i="10"/>
  <c r="C8444" i="10"/>
  <c r="C8445" i="10"/>
  <c r="B8445" i="10"/>
  <c r="D8445" i="10"/>
  <c r="B8446" i="10"/>
  <c r="C8446" i="10"/>
  <c r="D8446" i="10"/>
  <c r="B8447" i="10"/>
  <c r="C8447" i="10"/>
  <c r="D8447" i="10"/>
  <c r="D8448" i="10"/>
  <c r="B8448" i="10"/>
  <c r="C8448" i="10"/>
  <c r="D8449" i="10"/>
  <c r="B8449" i="10"/>
  <c r="C8449" i="10"/>
  <c r="B8450" i="10"/>
  <c r="C8450" i="10"/>
  <c r="D8450" i="10"/>
  <c r="B8451" i="10"/>
  <c r="C8451" i="10"/>
  <c r="D8451" i="10"/>
  <c r="B8452" i="10"/>
  <c r="C8453" i="10"/>
  <c r="B8453" i="10"/>
  <c r="D8453" i="10"/>
  <c r="B8454" i="10"/>
  <c r="C8454" i="10"/>
  <c r="D8454" i="10"/>
  <c r="C8455" i="10"/>
  <c r="B8455" i="10"/>
  <c r="D8455" i="10"/>
  <c r="D8456" i="10"/>
  <c r="B8456" i="10"/>
  <c r="C8456" i="10"/>
  <c r="B8457" i="10"/>
  <c r="C8457" i="10"/>
  <c r="D8457" i="10"/>
  <c r="B8458" i="10"/>
  <c r="C8458" i="10"/>
  <c r="D8458" i="10"/>
  <c r="D8459" i="10"/>
  <c r="B8459" i="10"/>
  <c r="C8459" i="10"/>
  <c r="D8460" i="10"/>
  <c r="B8460" i="10"/>
  <c r="C8460" i="10"/>
  <c r="B8461" i="10"/>
  <c r="C8461" i="10"/>
  <c r="D8461" i="10"/>
  <c r="B8462" i="10"/>
  <c r="D8463" i="10"/>
  <c r="B8463" i="10"/>
  <c r="C8463" i="10"/>
  <c r="D8464" i="10"/>
  <c r="B8464" i="10"/>
  <c r="C8464" i="10"/>
  <c r="C8465" i="10"/>
  <c r="B8465" i="10"/>
  <c r="D8466" i="10"/>
  <c r="B8466" i="10"/>
  <c r="C8466" i="10"/>
  <c r="B8467" i="10"/>
  <c r="C8467" i="10"/>
  <c r="D8467" i="10"/>
  <c r="D8468" i="10"/>
  <c r="B8468" i="10"/>
  <c r="C8468" i="10"/>
  <c r="B8469" i="10"/>
  <c r="B8470" i="10"/>
  <c r="C8470" i="10"/>
  <c r="D8470" i="10"/>
  <c r="B8471" i="10"/>
  <c r="C8471" i="10"/>
  <c r="D8471" i="10"/>
  <c r="D8472" i="10"/>
  <c r="B8472" i="10"/>
  <c r="B8473" i="10"/>
  <c r="C8473" i="10"/>
  <c r="D8473" i="10"/>
  <c r="B8474" i="10"/>
  <c r="C8474" i="10"/>
  <c r="D8474" i="10"/>
  <c r="C8475" i="10"/>
  <c r="B8475" i="10"/>
  <c r="D8476" i="10"/>
  <c r="B8476" i="10"/>
  <c r="C8476" i="10"/>
  <c r="B8477" i="10"/>
  <c r="C8477" i="10"/>
  <c r="D8477" i="10"/>
  <c r="B8478" i="10"/>
  <c r="C8478" i="10"/>
  <c r="D8478" i="10"/>
  <c r="B8479" i="10"/>
  <c r="D8480" i="10"/>
  <c r="B8480" i="10"/>
  <c r="C8480" i="10"/>
  <c r="B8481" i="10"/>
  <c r="C8481" i="10"/>
  <c r="D8481" i="10"/>
  <c r="C8482" i="10"/>
  <c r="B8482" i="10"/>
  <c r="D8482" i="10"/>
  <c r="B8483" i="10"/>
  <c r="C8483" i="10"/>
  <c r="D8483" i="10"/>
  <c r="D8484" i="10"/>
  <c r="B8484" i="10"/>
  <c r="C8484" i="10"/>
  <c r="B8485" i="10"/>
  <c r="C8485" i="10"/>
  <c r="D8485" i="10"/>
  <c r="D8486" i="10"/>
  <c r="B8486" i="10"/>
  <c r="C8486" i="10"/>
  <c r="B8487" i="10"/>
  <c r="C8487" i="10"/>
  <c r="D8487" i="10"/>
  <c r="D8488" i="10"/>
  <c r="B8488" i="10"/>
  <c r="C8488" i="10"/>
  <c r="B8489" i="10"/>
  <c r="B8490" i="10"/>
  <c r="C8490" i="10"/>
  <c r="D8490" i="10"/>
  <c r="B8491" i="10"/>
  <c r="C8491" i="10"/>
  <c r="D8491" i="10"/>
  <c r="D8492" i="10"/>
  <c r="B8492" i="10"/>
  <c r="B8493" i="10"/>
  <c r="C8493" i="10"/>
  <c r="D8493" i="10"/>
  <c r="B8494" i="10"/>
  <c r="C8494" i="10"/>
  <c r="D8494" i="10"/>
  <c r="B8495" i="10"/>
  <c r="C8495" i="10"/>
  <c r="D8495" i="10"/>
  <c r="B8496" i="10"/>
  <c r="D8497" i="10"/>
  <c r="B8497" i="10"/>
  <c r="C8497" i="10"/>
  <c r="B8498" i="10"/>
  <c r="C8498" i="10"/>
  <c r="D8498" i="10"/>
  <c r="B8499" i="10"/>
  <c r="B8500" i="10"/>
  <c r="B8501" i="10"/>
  <c r="C8501" i="10"/>
  <c r="D8501" i="10"/>
  <c r="C8502" i="10"/>
  <c r="B8502" i="10"/>
  <c r="D8503" i="10"/>
  <c r="B8503" i="10"/>
  <c r="C8503" i="10"/>
  <c r="D8504" i="10"/>
  <c r="B8504" i="10"/>
  <c r="C8504" i="10"/>
  <c r="B8505" i="10"/>
  <c r="C8505" i="10"/>
  <c r="D8505" i="10"/>
  <c r="B8506" i="10"/>
  <c r="B8507" i="10"/>
  <c r="C8507" i="10"/>
  <c r="D8507" i="10"/>
  <c r="D8508" i="10"/>
  <c r="B8508" i="10"/>
  <c r="C8508" i="10"/>
  <c r="C8509" i="10"/>
  <c r="B8509" i="10"/>
  <c r="D8509" i="10"/>
  <c r="C8510" i="10"/>
  <c r="B8510" i="10"/>
  <c r="D8510" i="10"/>
  <c r="B8511" i="10"/>
  <c r="C8511" i="10"/>
  <c r="D8511" i="10"/>
  <c r="D8512" i="10"/>
  <c r="B8512" i="10"/>
  <c r="C8512" i="10"/>
  <c r="B8513" i="10"/>
  <c r="B8514" i="10"/>
  <c r="C8514" i="10"/>
  <c r="D8514" i="10"/>
  <c r="B8515" i="10"/>
  <c r="C8515" i="10"/>
  <c r="D8515" i="10"/>
  <c r="B8516" i="10"/>
  <c r="C8517" i="10"/>
  <c r="B8517" i="10"/>
  <c r="B8518" i="10"/>
  <c r="C8518" i="10"/>
  <c r="D8518" i="10"/>
  <c r="C8519" i="10"/>
  <c r="B8519" i="10"/>
  <c r="D8519" i="10"/>
  <c r="D8520" i="10"/>
  <c r="B8520" i="10"/>
  <c r="B8521" i="10"/>
  <c r="C8521" i="10"/>
  <c r="D8521" i="10"/>
  <c r="B8522" i="10"/>
  <c r="C8522" i="10"/>
  <c r="D8522" i="10"/>
  <c r="D8523" i="10"/>
  <c r="B8523" i="10"/>
  <c r="C8523" i="10"/>
  <c r="D8524" i="10"/>
  <c r="B8524" i="10"/>
  <c r="C8524" i="10"/>
  <c r="B8525" i="10"/>
  <c r="C8525" i="10"/>
  <c r="D8525" i="10"/>
  <c r="B8526" i="10"/>
  <c r="C8527" i="10"/>
  <c r="B8527" i="10"/>
  <c r="D8528" i="10"/>
  <c r="B8528" i="10"/>
  <c r="C8528" i="10"/>
  <c r="C8529" i="10"/>
  <c r="B8529" i="10"/>
  <c r="C8530" i="10"/>
  <c r="B8530" i="10"/>
  <c r="B8531" i="10"/>
  <c r="C8531" i="10"/>
  <c r="D8531" i="10"/>
  <c r="D8532" i="10"/>
  <c r="B8532" i="10"/>
  <c r="C8532" i="10"/>
  <c r="B8533" i="10"/>
  <c r="C8534" i="10"/>
  <c r="B8534" i="10"/>
  <c r="D8534" i="10"/>
  <c r="B8535" i="10"/>
  <c r="C8535" i="10"/>
  <c r="D8535" i="10"/>
  <c r="D8536" i="10"/>
  <c r="B8536" i="10"/>
  <c r="D8537" i="10"/>
  <c r="B8537" i="10"/>
  <c r="C8537" i="10"/>
  <c r="B8538" i="10"/>
  <c r="C8538" i="10"/>
  <c r="D8538" i="10"/>
  <c r="C8539" i="10"/>
  <c r="B8539" i="10"/>
  <c r="D8540" i="10"/>
  <c r="B8540" i="10"/>
  <c r="B8541" i="10"/>
  <c r="C8541" i="10"/>
  <c r="D8541" i="10"/>
  <c r="B8542" i="10"/>
  <c r="C8542" i="10"/>
  <c r="D8542" i="10"/>
  <c r="B8543" i="10"/>
  <c r="D8544" i="10"/>
  <c r="B8544" i="10"/>
  <c r="C8544" i="10"/>
  <c r="B8545" i="10"/>
  <c r="C8545" i="10"/>
  <c r="D8545" i="10"/>
  <c r="C8546" i="10"/>
  <c r="B8546" i="10"/>
  <c r="D8546" i="10"/>
  <c r="B8547" i="10"/>
  <c r="C8547" i="10"/>
  <c r="D8547" i="10"/>
  <c r="D8548" i="10"/>
  <c r="B8548" i="10"/>
  <c r="C8548" i="10"/>
  <c r="B8549" i="10"/>
  <c r="C8549" i="10"/>
  <c r="D8549" i="10"/>
  <c r="B8550" i="10"/>
  <c r="B8551" i="10"/>
  <c r="C8551" i="10"/>
  <c r="D8551" i="10"/>
  <c r="D8552" i="10"/>
  <c r="B8552" i="10"/>
  <c r="C8552" i="10"/>
  <c r="B8553" i="10"/>
  <c r="B8554" i="10"/>
  <c r="C8554" i="10"/>
  <c r="D8554" i="10"/>
  <c r="B8555" i="10"/>
  <c r="C8555" i="10"/>
  <c r="D8555" i="10"/>
  <c r="D8556" i="10"/>
  <c r="B8556" i="10"/>
  <c r="B8557" i="10"/>
  <c r="C8557" i="10"/>
  <c r="D8557" i="10"/>
  <c r="B8558" i="10"/>
  <c r="C8558" i="10"/>
  <c r="D8558" i="10"/>
  <c r="B8559" i="10"/>
  <c r="C8559" i="10"/>
  <c r="D8559" i="10"/>
  <c r="B8560" i="10"/>
  <c r="D8561" i="10"/>
  <c r="B8561" i="10"/>
  <c r="C8561" i="10"/>
  <c r="B8562" i="10"/>
  <c r="C8562" i="10"/>
  <c r="D8562" i="10"/>
  <c r="B8563" i="10"/>
  <c r="D8564" i="10"/>
  <c r="B8564" i="10"/>
  <c r="C8564" i="10"/>
  <c r="B8565" i="10"/>
  <c r="C8565" i="10"/>
  <c r="D8565" i="10"/>
  <c r="C8566" i="10"/>
  <c r="B8566" i="10"/>
  <c r="B8567" i="10"/>
  <c r="C8567" i="10"/>
  <c r="D8567" i="10"/>
  <c r="D8568" i="10"/>
  <c r="B8568" i="10"/>
  <c r="C8568" i="10"/>
  <c r="B8569" i="10"/>
  <c r="C8569" i="10"/>
  <c r="D8569" i="10"/>
  <c r="B8570" i="10"/>
  <c r="C8571" i="10"/>
  <c r="B8571" i="10"/>
  <c r="D8572" i="10"/>
  <c r="B8572" i="10"/>
  <c r="C8572" i="10"/>
  <c r="C8573" i="10"/>
  <c r="B8573" i="10"/>
  <c r="D8573" i="10"/>
  <c r="B8574" i="10"/>
  <c r="C8574" i="10"/>
  <c r="D8574" i="10"/>
  <c r="B8575" i="10"/>
  <c r="C8575" i="10"/>
  <c r="D8575" i="10"/>
  <c r="D8576" i="10"/>
  <c r="B8576" i="10"/>
  <c r="C8576" i="10"/>
  <c r="D8577" i="10"/>
  <c r="B8577" i="10"/>
  <c r="C8577" i="10"/>
  <c r="B8578" i="10"/>
  <c r="C8578" i="10"/>
  <c r="D8578" i="10"/>
  <c r="B8579" i="10"/>
  <c r="C8579" i="10"/>
  <c r="D8579" i="10"/>
  <c r="B8580" i="10"/>
  <c r="B8581" i="10"/>
  <c r="C8581" i="10"/>
  <c r="D8581" i="10"/>
  <c r="B8582" i="10"/>
  <c r="C8582" i="10"/>
  <c r="D8582" i="10"/>
  <c r="C8583" i="10"/>
  <c r="B8583" i="10"/>
  <c r="D8583" i="10"/>
  <c r="D8584" i="10"/>
  <c r="B8584" i="10"/>
  <c r="B8585" i="10"/>
  <c r="C8585" i="10"/>
  <c r="D8585" i="10"/>
  <c r="B8586" i="10"/>
  <c r="C8586" i="10"/>
  <c r="D8586" i="10"/>
  <c r="B8587" i="10"/>
  <c r="D8588" i="10"/>
  <c r="B8588" i="10"/>
  <c r="C8588" i="10"/>
  <c r="B8589" i="10"/>
  <c r="C8589" i="10"/>
  <c r="D8589" i="10"/>
  <c r="B8590" i="10"/>
  <c r="B8591" i="10"/>
  <c r="C8591" i="10"/>
  <c r="D8591" i="10"/>
  <c r="D8592" i="10"/>
  <c r="B8592" i="10"/>
  <c r="C8592" i="10"/>
  <c r="C8593" i="10"/>
  <c r="B8593" i="10"/>
  <c r="B8594" i="10"/>
  <c r="C8594" i="10"/>
  <c r="D8594" i="10"/>
  <c r="B8595" i="10"/>
  <c r="C8595" i="10"/>
  <c r="D8595" i="10"/>
  <c r="D8596" i="10"/>
  <c r="B8596" i="10"/>
  <c r="C8596" i="10"/>
  <c r="B8597" i="10"/>
  <c r="B8598" i="10"/>
  <c r="C8598" i="10"/>
  <c r="D8598" i="10"/>
  <c r="B8599" i="10"/>
  <c r="C8599" i="10"/>
  <c r="D8599" i="10"/>
  <c r="D8600" i="10"/>
  <c r="B8600" i="10"/>
  <c r="B8601" i="10"/>
  <c r="C8601" i="10"/>
  <c r="D8601" i="10"/>
  <c r="B8602" i="10"/>
  <c r="C8602" i="10"/>
  <c r="D8602" i="10"/>
  <c r="C8603" i="10"/>
  <c r="B8603" i="10"/>
  <c r="D8604" i="10"/>
  <c r="B8604" i="10"/>
  <c r="B8605" i="10"/>
  <c r="C8605" i="10"/>
  <c r="D8605" i="10"/>
  <c r="B8606" i="10"/>
  <c r="C8606" i="10"/>
  <c r="D8606" i="10"/>
  <c r="B8607" i="10"/>
  <c r="D8608" i="10"/>
  <c r="B8608" i="10"/>
  <c r="C8608" i="10"/>
  <c r="B8609" i="10"/>
  <c r="C8609" i="10"/>
  <c r="D8609" i="10"/>
  <c r="C8610" i="10"/>
  <c r="B8610" i="10"/>
  <c r="D8610" i="10"/>
  <c r="B8611" i="10"/>
  <c r="C8611" i="10"/>
  <c r="D8611" i="10"/>
  <c r="D8612" i="10"/>
  <c r="B8612" i="10"/>
  <c r="C8612" i="10"/>
  <c r="B8613" i="10"/>
  <c r="C8613" i="10"/>
  <c r="D8613" i="10"/>
  <c r="D8614" i="10"/>
  <c r="B8614" i="10"/>
  <c r="C8614" i="10"/>
  <c r="B8615" i="10"/>
  <c r="C8615" i="10"/>
  <c r="D8615" i="10"/>
  <c r="D8616" i="10"/>
  <c r="B8616" i="10"/>
  <c r="C8616" i="10"/>
  <c r="B8617" i="10"/>
  <c r="B8618" i="10"/>
  <c r="C8618" i="10"/>
  <c r="D8618" i="10"/>
  <c r="B8619" i="10"/>
  <c r="C8619" i="10"/>
  <c r="D8619" i="10"/>
  <c r="D8620" i="10"/>
  <c r="B8620" i="10"/>
  <c r="D8621" i="10"/>
  <c r="B8621" i="10"/>
  <c r="C8621" i="10"/>
  <c r="B8622" i="10"/>
  <c r="C8622" i="10"/>
  <c r="D8622" i="10"/>
  <c r="B8623" i="10"/>
  <c r="C8623" i="10"/>
  <c r="D8623" i="10"/>
  <c r="B8624" i="10"/>
  <c r="D8625" i="10"/>
  <c r="B8625" i="10"/>
  <c r="C8625" i="10"/>
  <c r="B8626" i="10"/>
  <c r="C8626" i="10"/>
  <c r="D8626" i="10"/>
  <c r="B8627" i="10"/>
  <c r="D8628" i="10"/>
  <c r="B8628" i="10"/>
  <c r="C8628" i="10"/>
  <c r="B8629" i="10"/>
  <c r="C8629" i="10"/>
  <c r="D8629" i="10"/>
  <c r="C8630" i="10"/>
  <c r="B8630" i="10"/>
  <c r="B8631" i="10"/>
  <c r="C8631" i="10"/>
  <c r="D8631" i="10"/>
  <c r="D8632" i="10"/>
  <c r="B8632" i="10"/>
  <c r="C8632" i="10"/>
  <c r="B8633" i="10"/>
  <c r="C8633" i="10"/>
  <c r="D8633" i="10"/>
  <c r="B8634" i="10"/>
  <c r="D8635" i="10"/>
  <c r="B8635" i="10"/>
  <c r="D8636" i="10"/>
  <c r="B8636" i="10"/>
  <c r="C8636" i="10"/>
  <c r="C8637" i="10"/>
  <c r="B8637" i="10"/>
  <c r="D8637" i="10"/>
  <c r="B8638" i="10"/>
  <c r="C8638" i="10"/>
  <c r="D8638" i="10"/>
  <c r="B8639" i="10"/>
  <c r="C8639" i="10"/>
  <c r="D8639" i="10"/>
  <c r="D8640" i="10"/>
  <c r="B8640" i="10"/>
  <c r="C8640" i="10"/>
  <c r="D8641" i="10"/>
  <c r="B8641" i="10"/>
  <c r="C8641" i="10"/>
  <c r="B8642" i="10"/>
  <c r="C8642" i="10"/>
  <c r="D8642" i="10"/>
  <c r="B8643" i="10"/>
  <c r="C8643" i="10"/>
  <c r="D8643" i="10"/>
  <c r="B8644" i="10"/>
  <c r="D8645" i="10"/>
  <c r="B8645" i="10"/>
  <c r="C8645" i="10"/>
  <c r="B8646" i="10"/>
  <c r="C8646" i="10"/>
  <c r="D8646" i="10"/>
  <c r="C8647" i="10"/>
  <c r="B8647" i="10"/>
  <c r="D8647" i="10"/>
  <c r="D8648" i="10"/>
  <c r="B8648" i="10"/>
  <c r="B8649" i="10"/>
  <c r="C8649" i="10"/>
  <c r="D8649" i="10"/>
  <c r="B8650" i="10"/>
  <c r="C8650" i="10"/>
  <c r="D8650" i="10"/>
  <c r="D8651" i="10"/>
  <c r="B8651" i="10"/>
  <c r="C8651" i="10"/>
  <c r="D8652" i="10"/>
  <c r="B8652" i="10"/>
  <c r="C8652" i="10"/>
  <c r="B8653" i="10"/>
  <c r="C8653" i="10"/>
  <c r="D8653" i="10"/>
  <c r="B8654" i="10"/>
  <c r="B8655" i="10"/>
  <c r="C8655" i="10"/>
  <c r="D8655" i="10"/>
  <c r="D8656" i="10"/>
  <c r="B8656" i="10"/>
  <c r="C8656" i="10"/>
  <c r="C8657" i="10"/>
  <c r="B8657" i="10"/>
  <c r="C8658" i="10"/>
  <c r="B8658" i="10"/>
  <c r="B8659" i="10"/>
  <c r="C8659" i="10"/>
  <c r="D8659" i="10"/>
  <c r="D8660" i="10"/>
  <c r="B8660" i="10"/>
  <c r="C8660" i="10"/>
  <c r="B8661" i="10"/>
  <c r="B8662" i="10"/>
  <c r="C8662" i="10"/>
  <c r="D8662" i="10"/>
  <c r="B8663" i="10"/>
  <c r="C8663" i="10"/>
  <c r="D8663" i="10"/>
  <c r="D8664" i="10"/>
  <c r="B8664" i="10"/>
  <c r="B8665" i="10"/>
  <c r="C8665" i="10"/>
  <c r="D8665" i="10"/>
  <c r="B8666" i="10"/>
  <c r="C8666" i="10"/>
  <c r="D8666" i="10"/>
  <c r="C8667" i="10"/>
  <c r="B8667" i="10"/>
  <c r="D8668" i="10"/>
  <c r="B8668" i="10"/>
  <c r="C8668" i="10"/>
  <c r="B8669" i="10"/>
  <c r="C8669" i="10"/>
  <c r="D8669" i="10"/>
  <c r="B8670" i="10"/>
  <c r="C8670" i="10"/>
  <c r="D8670" i="10"/>
  <c r="B8671" i="10"/>
  <c r="D8672" i="10"/>
  <c r="B8672" i="10"/>
  <c r="C8672" i="10"/>
  <c r="B8673" i="10"/>
  <c r="C8673" i="10"/>
  <c r="D8673" i="10"/>
  <c r="C8674" i="10"/>
  <c r="B8674" i="10"/>
  <c r="D8674" i="10"/>
  <c r="B8675" i="10"/>
  <c r="C8675" i="10"/>
  <c r="D8675" i="10"/>
  <c r="D8676" i="10"/>
  <c r="B8676" i="10"/>
  <c r="C8676" i="10"/>
  <c r="B8677" i="10"/>
  <c r="C8677" i="10"/>
  <c r="D8677" i="10"/>
  <c r="D8678" i="10"/>
  <c r="B8678" i="10"/>
  <c r="C8678" i="10"/>
  <c r="B8679" i="10"/>
  <c r="C8679" i="10"/>
  <c r="D8679" i="10"/>
  <c r="D8680" i="10"/>
  <c r="B8680" i="10"/>
  <c r="C8680" i="10"/>
  <c r="B8681" i="10"/>
  <c r="D8682" i="10"/>
  <c r="B8682" i="10"/>
  <c r="C8682" i="10"/>
  <c r="B8683" i="10"/>
  <c r="C8683" i="10"/>
  <c r="D8683" i="10"/>
  <c r="D8684" i="10"/>
  <c r="B8684" i="10"/>
  <c r="B8685" i="10"/>
  <c r="C8685" i="10"/>
  <c r="D8685" i="10"/>
  <c r="B8686" i="10"/>
  <c r="C8686" i="10"/>
  <c r="D8686" i="10"/>
  <c r="B8687" i="10"/>
  <c r="C8687" i="10"/>
  <c r="D8687" i="10"/>
  <c r="B8688" i="10"/>
  <c r="C8689" i="10"/>
  <c r="B8689" i="10"/>
  <c r="B8690" i="10"/>
  <c r="C8690" i="10"/>
  <c r="D8690" i="10"/>
  <c r="B8691" i="10"/>
  <c r="D8692" i="10"/>
  <c r="B8692" i="10"/>
  <c r="C8692" i="10"/>
  <c r="B8693" i="10"/>
  <c r="C8693" i="10"/>
  <c r="D8693" i="10"/>
  <c r="C8694" i="10"/>
  <c r="B8694" i="10"/>
  <c r="C8695" i="10"/>
  <c r="B8695" i="10"/>
  <c r="D8695" i="10"/>
  <c r="D8696" i="10"/>
  <c r="B8696" i="10"/>
  <c r="C8696" i="10"/>
  <c r="B8697" i="10"/>
  <c r="C8697" i="10"/>
  <c r="D8697" i="10"/>
  <c r="B8698" i="10"/>
  <c r="C8699" i="10"/>
  <c r="B8699" i="10"/>
  <c r="D8700" i="10"/>
  <c r="B8700" i="10"/>
  <c r="C8700" i="10"/>
  <c r="C8701" i="10"/>
  <c r="B8701" i="10"/>
  <c r="D8701" i="10"/>
  <c r="C8702" i="10"/>
  <c r="B8702" i="10"/>
  <c r="B8703" i="10"/>
  <c r="C8703" i="10"/>
  <c r="D8703" i="10"/>
  <c r="D8704" i="10"/>
  <c r="B8704" i="10"/>
  <c r="C8704" i="10"/>
  <c r="D8705" i="10"/>
  <c r="B8705" i="10"/>
  <c r="C8705" i="10"/>
  <c r="B8706" i="10"/>
  <c r="C8706" i="10"/>
  <c r="D8706" i="10"/>
  <c r="B8707" i="10"/>
  <c r="C8707" i="10"/>
  <c r="D8707" i="10"/>
  <c r="B8708" i="10"/>
  <c r="B8709" i="10"/>
  <c r="C8709" i="10"/>
  <c r="D8709" i="10"/>
  <c r="B8710" i="10"/>
  <c r="C8710" i="10"/>
  <c r="D8710" i="10"/>
  <c r="C8711" i="10"/>
  <c r="B8711" i="10"/>
  <c r="D8711" i="10"/>
  <c r="D8712" i="10"/>
  <c r="B8712" i="10"/>
  <c r="B8713" i="10"/>
  <c r="C8713" i="10"/>
  <c r="D8713" i="10"/>
  <c r="B8714" i="10"/>
  <c r="C8714" i="10"/>
  <c r="D8714" i="10"/>
  <c r="D8715" i="10"/>
  <c r="B8715" i="10"/>
  <c r="C8715" i="10"/>
  <c r="D8716" i="10"/>
  <c r="B8716" i="10"/>
  <c r="C8716" i="10"/>
  <c r="B8717" i="10"/>
  <c r="C8717" i="10"/>
  <c r="D8717" i="10"/>
  <c r="B8718" i="10"/>
  <c r="D8719" i="10"/>
  <c r="B8719" i="10"/>
  <c r="C8719" i="10"/>
  <c r="D8720" i="10"/>
  <c r="B8720" i="10"/>
  <c r="C8720" i="10"/>
  <c r="C8721" i="10"/>
  <c r="B8721" i="10"/>
  <c r="D8722" i="10"/>
  <c r="B8722" i="10"/>
  <c r="B8723" i="10"/>
  <c r="C8723" i="10"/>
  <c r="D8723" i="10"/>
  <c r="D8724" i="10"/>
  <c r="B8724" i="10"/>
  <c r="C8724" i="10"/>
  <c r="B8725" i="10"/>
  <c r="B8726" i="10"/>
  <c r="C8726" i="10"/>
  <c r="D8726" i="10"/>
  <c r="B8727" i="10"/>
  <c r="C8727" i="10"/>
  <c r="D8727" i="10"/>
  <c r="D8728" i="10"/>
  <c r="B8728" i="10"/>
  <c r="B8729" i="10"/>
  <c r="C8729" i="10"/>
  <c r="D8729" i="10"/>
  <c r="B8730" i="10"/>
  <c r="C8730" i="10"/>
  <c r="D8730" i="10"/>
  <c r="C8731" i="10"/>
  <c r="B8731" i="10"/>
  <c r="D8732" i="10"/>
  <c r="B8732" i="10"/>
  <c r="C8732" i="10"/>
  <c r="B8733" i="10"/>
  <c r="C8733" i="10"/>
  <c r="D8733" i="10"/>
  <c r="B8734" i="10"/>
  <c r="C8734" i="10"/>
  <c r="D8734" i="10"/>
  <c r="B8735" i="10"/>
  <c r="D8736" i="10"/>
  <c r="B8736" i="10"/>
  <c r="C8736" i="10"/>
  <c r="B8737" i="10"/>
  <c r="C8737" i="10"/>
  <c r="D8737" i="10"/>
  <c r="C8738" i="10"/>
  <c r="B8738" i="10"/>
  <c r="D8738" i="10"/>
  <c r="B8739" i="10"/>
  <c r="C8739" i="10"/>
  <c r="D8739" i="10"/>
  <c r="D8740" i="10"/>
  <c r="B8740" i="10"/>
  <c r="C8740" i="10"/>
  <c r="B8741" i="10"/>
  <c r="C8741" i="10"/>
  <c r="D8741" i="10"/>
  <c r="B8742" i="10"/>
  <c r="C8743" i="10"/>
  <c r="B8743" i="10"/>
  <c r="B8744" i="10"/>
  <c r="C8744" i="10"/>
  <c r="D8744" i="10"/>
  <c r="B8745" i="10"/>
  <c r="C8745" i="10"/>
  <c r="D8745" i="10"/>
  <c r="B8746" i="10"/>
  <c r="B8747" i="10"/>
  <c r="C8747" i="10"/>
  <c r="D8747" i="10"/>
  <c r="B8748" i="10"/>
  <c r="C8748" i="10"/>
  <c r="D8748" i="10"/>
  <c r="B8749" i="10"/>
  <c r="C8749" i="10"/>
  <c r="D8749" i="10"/>
  <c r="B8750" i="10"/>
  <c r="B8751" i="10"/>
  <c r="C8751" i="10"/>
  <c r="D8751" i="10"/>
  <c r="B8752" i="10"/>
  <c r="C8752" i="10"/>
  <c r="D8752" i="10"/>
  <c r="B8753" i="10"/>
  <c r="C8753" i="10"/>
  <c r="D8753" i="10"/>
  <c r="B8754" i="10"/>
  <c r="D8755" i="10"/>
  <c r="B8755" i="10"/>
  <c r="B8756" i="10"/>
  <c r="C8756" i="10"/>
  <c r="D8756" i="10"/>
  <c r="B8757" i="10"/>
  <c r="C8757" i="10"/>
  <c r="D8757" i="10"/>
  <c r="B8758" i="10"/>
  <c r="B8759" i="10"/>
  <c r="C8759" i="10"/>
  <c r="D8759" i="10"/>
  <c r="B8760" i="10"/>
  <c r="C8760" i="10"/>
  <c r="D8760" i="10"/>
  <c r="B8761" i="10"/>
  <c r="C8761" i="10"/>
  <c r="D8761" i="10"/>
  <c r="B8762" i="10"/>
  <c r="B8763" i="10"/>
  <c r="C8763" i="10"/>
  <c r="D8763" i="10"/>
  <c r="B8764" i="10"/>
  <c r="C8764" i="10"/>
  <c r="D8764" i="10"/>
  <c r="B8765" i="10"/>
  <c r="C8765" i="10"/>
  <c r="D8765" i="10"/>
  <c r="B8766" i="10"/>
  <c r="D8767" i="10"/>
  <c r="B8767" i="10"/>
  <c r="C8767" i="10"/>
  <c r="B8768" i="10"/>
  <c r="C8768" i="10"/>
  <c r="D8768" i="10"/>
  <c r="B8769" i="10"/>
  <c r="C8769" i="10"/>
  <c r="D8769" i="10"/>
  <c r="B8770" i="10"/>
  <c r="B8771" i="10"/>
  <c r="C8771" i="10"/>
  <c r="D8771" i="10"/>
  <c r="B8772" i="10"/>
  <c r="C8772" i="10"/>
  <c r="D8772" i="10"/>
  <c r="B8773" i="10"/>
  <c r="C8773" i="10"/>
  <c r="D8773" i="10"/>
  <c r="B8774" i="10"/>
  <c r="C8775" i="10"/>
  <c r="B8775" i="10"/>
  <c r="B8776" i="10"/>
  <c r="C8776" i="10"/>
  <c r="D8776" i="10"/>
  <c r="B8777" i="10"/>
  <c r="C8777" i="10"/>
  <c r="D8777" i="10"/>
  <c r="B8778" i="10"/>
  <c r="B8779" i="10"/>
  <c r="C8779" i="10"/>
  <c r="D8779" i="10"/>
  <c r="B8780" i="10"/>
  <c r="C8780" i="10"/>
  <c r="D8780" i="10"/>
  <c r="B8781" i="10"/>
  <c r="C8781" i="10"/>
  <c r="D8781" i="10"/>
  <c r="B8782" i="10"/>
  <c r="B8783" i="10"/>
  <c r="C8783" i="10"/>
  <c r="D8783" i="10"/>
  <c r="B8784" i="10"/>
  <c r="C8784" i="10"/>
  <c r="D8784" i="10"/>
  <c r="B8785" i="10"/>
  <c r="C8785" i="10"/>
  <c r="D8785" i="10"/>
  <c r="B8786" i="10"/>
  <c r="D8787" i="10"/>
  <c r="B8787" i="10"/>
  <c r="B8788" i="10"/>
  <c r="C8788" i="10"/>
  <c r="D8788" i="10"/>
  <c r="B8789" i="10"/>
  <c r="C8789" i="10"/>
  <c r="D8789" i="10"/>
  <c r="B8790" i="10"/>
  <c r="B8791" i="10"/>
  <c r="C8791" i="10"/>
  <c r="D8791" i="10"/>
  <c r="B8792" i="10"/>
  <c r="C8792" i="10"/>
  <c r="D8792" i="10"/>
  <c r="B8793" i="10"/>
  <c r="C8793" i="10"/>
  <c r="D8793" i="10"/>
  <c r="B8794" i="10"/>
  <c r="B8795" i="10"/>
  <c r="C8795" i="10"/>
  <c r="D8795" i="10"/>
  <c r="B8796" i="10"/>
  <c r="C8796" i="10"/>
  <c r="D8796" i="10"/>
  <c r="B8797" i="10"/>
  <c r="C8797" i="10"/>
  <c r="D8797" i="10"/>
  <c r="B8798" i="10"/>
  <c r="D8799" i="10"/>
  <c r="B8799" i="10"/>
  <c r="C8799" i="10"/>
  <c r="B8800" i="10"/>
  <c r="C8800" i="10"/>
  <c r="D8800" i="10"/>
  <c r="B8801" i="10"/>
  <c r="C8801" i="10"/>
  <c r="D8801" i="10"/>
  <c r="B8802" i="10"/>
  <c r="B8803" i="10"/>
  <c r="C8803" i="10"/>
  <c r="D8803" i="10"/>
  <c r="B8804" i="10"/>
  <c r="C8804" i="10"/>
  <c r="D8804" i="10"/>
  <c r="B8805" i="10"/>
  <c r="C8805" i="10"/>
  <c r="D8805" i="10"/>
  <c r="B8806" i="10"/>
  <c r="C8807" i="10"/>
  <c r="B8807" i="10"/>
  <c r="B8808" i="10"/>
  <c r="C8808" i="10"/>
  <c r="D8808" i="10"/>
  <c r="B8809" i="10"/>
  <c r="C8809" i="10"/>
  <c r="D8809" i="10"/>
  <c r="B8810" i="10"/>
  <c r="B8811" i="10"/>
  <c r="C8811" i="10"/>
  <c r="D8811" i="10"/>
  <c r="B8812" i="10"/>
  <c r="C8812" i="10"/>
  <c r="D8812" i="10"/>
  <c r="B8813" i="10"/>
  <c r="C8813" i="10"/>
  <c r="D8813" i="10"/>
  <c r="B8814" i="10"/>
  <c r="B8815" i="10"/>
  <c r="C8815" i="10"/>
  <c r="D8815" i="10"/>
  <c r="B8816" i="10"/>
  <c r="C8816" i="10"/>
  <c r="D8816" i="10"/>
  <c r="B8817" i="10"/>
  <c r="C8817" i="10"/>
  <c r="D8817" i="10"/>
  <c r="B8818" i="10"/>
  <c r="D8819" i="10"/>
  <c r="B8819" i="10"/>
  <c r="B8820" i="10"/>
  <c r="C8820" i="10"/>
  <c r="D8820" i="10"/>
  <c r="B8821" i="10"/>
  <c r="C8821" i="10"/>
  <c r="D8821" i="10"/>
  <c r="B8822" i="10"/>
  <c r="B8823" i="10"/>
  <c r="C8823" i="10"/>
  <c r="D8823" i="10"/>
  <c r="B8824" i="10"/>
  <c r="C8824" i="10"/>
  <c r="D8824" i="10"/>
  <c r="B8825" i="10"/>
  <c r="C8825" i="10"/>
  <c r="D8825" i="10"/>
  <c r="B8826" i="10"/>
  <c r="B8827" i="10"/>
  <c r="C8827" i="10"/>
  <c r="D8827" i="10"/>
  <c r="B8828" i="10"/>
  <c r="C8828" i="10"/>
  <c r="D8828" i="10"/>
  <c r="B8829" i="10"/>
  <c r="C8829" i="10"/>
  <c r="D8829" i="10"/>
  <c r="B8830" i="10"/>
  <c r="D8831" i="10"/>
  <c r="B8831" i="10"/>
  <c r="C8831" i="10"/>
  <c r="B8832" i="10"/>
  <c r="C8832" i="10"/>
  <c r="D8832" i="10"/>
  <c r="B8833" i="10"/>
  <c r="C8833" i="10"/>
  <c r="D8833" i="10"/>
  <c r="B8834" i="10"/>
  <c r="B8835" i="10"/>
  <c r="C8835" i="10"/>
  <c r="D8835" i="10"/>
  <c r="B8836" i="10"/>
  <c r="C8836" i="10"/>
  <c r="D8836" i="10"/>
  <c r="B8837" i="10"/>
  <c r="C8837" i="10"/>
  <c r="D8837" i="10"/>
  <c r="B8838" i="10"/>
  <c r="C8839" i="10"/>
  <c r="B8839" i="10"/>
  <c r="B8840" i="10"/>
  <c r="C8840" i="10"/>
  <c r="D8840" i="10"/>
  <c r="B8841" i="10"/>
  <c r="C8841" i="10"/>
  <c r="D8841" i="10"/>
  <c r="B8842" i="10"/>
  <c r="B8843" i="10"/>
  <c r="C8843" i="10"/>
  <c r="D8843" i="10"/>
  <c r="B8844" i="10"/>
  <c r="C8844" i="10"/>
  <c r="D8844" i="10"/>
  <c r="B8845" i="10"/>
  <c r="C8845" i="10"/>
  <c r="D8845" i="10"/>
  <c r="B8846" i="10"/>
  <c r="B8847" i="10"/>
  <c r="C8847" i="10"/>
  <c r="D8847" i="10"/>
  <c r="B8848" i="10"/>
  <c r="C8848" i="10"/>
  <c r="D8848" i="10"/>
  <c r="B8849" i="10"/>
  <c r="C8849" i="10"/>
  <c r="D8849" i="10"/>
  <c r="B8850" i="10"/>
  <c r="D8851" i="10"/>
  <c r="B8851" i="10"/>
  <c r="B8852" i="10"/>
  <c r="C8852" i="10"/>
  <c r="D8852" i="10"/>
  <c r="B8853" i="10"/>
  <c r="C8853" i="10"/>
  <c r="D8853" i="10"/>
  <c r="B8854" i="10"/>
  <c r="B8855" i="10"/>
  <c r="C8855" i="10"/>
  <c r="D8855" i="10"/>
  <c r="B8856" i="10"/>
  <c r="C8856" i="10"/>
  <c r="D8856" i="10"/>
  <c r="B8857" i="10"/>
  <c r="C8857" i="10"/>
  <c r="D8857" i="10"/>
  <c r="B8858" i="10"/>
  <c r="B8859" i="10"/>
  <c r="C8859" i="10"/>
  <c r="D8859" i="10"/>
  <c r="B8860" i="10"/>
  <c r="C8860" i="10"/>
  <c r="D8860" i="10"/>
  <c r="B8861" i="10"/>
  <c r="C8861" i="10"/>
  <c r="D8861" i="10"/>
  <c r="B8862" i="10"/>
  <c r="D8863" i="10"/>
  <c r="B8863" i="10"/>
  <c r="C8863" i="10"/>
  <c r="B8864" i="10"/>
  <c r="C8864" i="10"/>
  <c r="D8864" i="10"/>
  <c r="B8865" i="10"/>
  <c r="C8865" i="10"/>
  <c r="D8865" i="10"/>
  <c r="B8866" i="10"/>
  <c r="B8867" i="10"/>
  <c r="C8867" i="10"/>
  <c r="D8867" i="10"/>
  <c r="B8868" i="10"/>
  <c r="C8868" i="10"/>
  <c r="D8868" i="10"/>
  <c r="B8869" i="10"/>
  <c r="C8869" i="10"/>
  <c r="D8869" i="10"/>
  <c r="B8870" i="10"/>
  <c r="C8871" i="10"/>
  <c r="B8871" i="10"/>
  <c r="B8872" i="10"/>
  <c r="C8872" i="10"/>
  <c r="D8872" i="10"/>
  <c r="B8873" i="10"/>
  <c r="C8873" i="10"/>
  <c r="D8873" i="10"/>
  <c r="B8874" i="10"/>
  <c r="B8875" i="10"/>
  <c r="C8875" i="10"/>
  <c r="D8875" i="10"/>
  <c r="B8876" i="10"/>
  <c r="C8876" i="10"/>
  <c r="D8876" i="10"/>
  <c r="B8877" i="10"/>
  <c r="C8877" i="10"/>
  <c r="D8877" i="10"/>
  <c r="B8878" i="10"/>
  <c r="B8879" i="10"/>
  <c r="C8879" i="10"/>
  <c r="D8879" i="10"/>
  <c r="B8880" i="10"/>
  <c r="C8880" i="10"/>
  <c r="D8880" i="10"/>
  <c r="B8881" i="10"/>
  <c r="C8881" i="10"/>
  <c r="D8881" i="10"/>
  <c r="B8882" i="10"/>
  <c r="D8883" i="10"/>
  <c r="B8883" i="10"/>
  <c r="B8884" i="10"/>
  <c r="C8884" i="10"/>
  <c r="D8884" i="10"/>
  <c r="B8885" i="10"/>
  <c r="C8885" i="10"/>
  <c r="D8885" i="10"/>
  <c r="B8886" i="10"/>
  <c r="B8887" i="10"/>
  <c r="C8887" i="10"/>
  <c r="D8887" i="10"/>
  <c r="B8888" i="10"/>
  <c r="C8888" i="10"/>
  <c r="D8888" i="10"/>
  <c r="B8889" i="10"/>
  <c r="C8889" i="10"/>
  <c r="D8889" i="10"/>
  <c r="B8890" i="10"/>
  <c r="B8891" i="10"/>
  <c r="C8891" i="10"/>
  <c r="D8891" i="10"/>
  <c r="B8892" i="10"/>
  <c r="C8892" i="10"/>
  <c r="D8892" i="10"/>
  <c r="B8893" i="10"/>
  <c r="C8893" i="10"/>
  <c r="D8893" i="10"/>
  <c r="B8894" i="10"/>
  <c r="D8895" i="10"/>
  <c r="B8895" i="10"/>
  <c r="C8895" i="10"/>
  <c r="B8896" i="10"/>
  <c r="C8896" i="10"/>
  <c r="D8896" i="10"/>
  <c r="B8897" i="10"/>
  <c r="C8897" i="10"/>
  <c r="D8897" i="10"/>
  <c r="B8898" i="10"/>
  <c r="B8899" i="10"/>
  <c r="C8899" i="10"/>
  <c r="D8899" i="10"/>
  <c r="B8900" i="10"/>
  <c r="C8900" i="10"/>
  <c r="D8900" i="10"/>
  <c r="B8901" i="10"/>
  <c r="C8901" i="10"/>
  <c r="D8901" i="10"/>
  <c r="B8902" i="10"/>
  <c r="C8903" i="10"/>
  <c r="B8903" i="10"/>
  <c r="B8904" i="10"/>
  <c r="C8904" i="10"/>
  <c r="D8904" i="10"/>
  <c r="B8905" i="10"/>
  <c r="C8905" i="10"/>
  <c r="D8905" i="10"/>
  <c r="B8906" i="10"/>
  <c r="B8907" i="10"/>
  <c r="C8907" i="10"/>
  <c r="D8907" i="10"/>
  <c r="B8908" i="10"/>
  <c r="C8908" i="10"/>
  <c r="D8908" i="10"/>
  <c r="B8909" i="10"/>
  <c r="C8909" i="10"/>
  <c r="D8909" i="10"/>
  <c r="B8910" i="10"/>
  <c r="B8911" i="10"/>
  <c r="C8911" i="10"/>
  <c r="D8911" i="10"/>
  <c r="B8912" i="10"/>
  <c r="C8912" i="10"/>
  <c r="D8912" i="10"/>
  <c r="B8913" i="10"/>
  <c r="C8913" i="10"/>
  <c r="D8913" i="10"/>
  <c r="B8914" i="10"/>
  <c r="D8915" i="10"/>
  <c r="B8915" i="10"/>
  <c r="B8916" i="10"/>
  <c r="C8916" i="10"/>
  <c r="D8916" i="10"/>
  <c r="B8917" i="10"/>
  <c r="C8917" i="10"/>
  <c r="D8917" i="10"/>
  <c r="B8918" i="10"/>
  <c r="B8919" i="10"/>
  <c r="C8919" i="10"/>
  <c r="D8919" i="10"/>
  <c r="B8920" i="10"/>
  <c r="C8920" i="10"/>
  <c r="D8920" i="10"/>
  <c r="B8921" i="10"/>
  <c r="C8921" i="10"/>
  <c r="D8921" i="10"/>
  <c r="B8922" i="10"/>
  <c r="B8923" i="10"/>
  <c r="C8923" i="10"/>
  <c r="D8923" i="10"/>
  <c r="B8924" i="10"/>
  <c r="C8924" i="10"/>
  <c r="D8924" i="10"/>
  <c r="B8925" i="10"/>
  <c r="C8925" i="10"/>
  <c r="D8925" i="10"/>
  <c r="B8926" i="10"/>
  <c r="D8927" i="10"/>
  <c r="B8927" i="10"/>
  <c r="C8927" i="10"/>
  <c r="B8928" i="10"/>
  <c r="C8928" i="10"/>
  <c r="D8928" i="10"/>
  <c r="B8929" i="10"/>
  <c r="C8929" i="10"/>
  <c r="D8929" i="10"/>
  <c r="B8930" i="10"/>
  <c r="B8931" i="10"/>
  <c r="C8931" i="10"/>
  <c r="D8931" i="10"/>
  <c r="B8932" i="10"/>
  <c r="C8932" i="10"/>
  <c r="D8932" i="10"/>
  <c r="B8933" i="10"/>
  <c r="C8933" i="10"/>
  <c r="D8933" i="10"/>
  <c r="B8934" i="10"/>
  <c r="C8935" i="10"/>
  <c r="B8935" i="10"/>
  <c r="B8936" i="10"/>
  <c r="C8936" i="10"/>
  <c r="D8936" i="10"/>
  <c r="B8937" i="10"/>
  <c r="C8937" i="10"/>
  <c r="D8937" i="10"/>
  <c r="B8938" i="10"/>
  <c r="B8939" i="10"/>
  <c r="C8939" i="10"/>
  <c r="D8939" i="10"/>
  <c r="B8940" i="10"/>
  <c r="C8940" i="10"/>
  <c r="D8940" i="10"/>
  <c r="B8941" i="10"/>
  <c r="C8941" i="10"/>
  <c r="D8941" i="10"/>
  <c r="B8942" i="10"/>
  <c r="B8943" i="10"/>
  <c r="C8943" i="10"/>
  <c r="D8943" i="10"/>
  <c r="B8944" i="10"/>
  <c r="C8944" i="10"/>
  <c r="D8944" i="10"/>
  <c r="B8945" i="10"/>
  <c r="C8945" i="10"/>
  <c r="D8945" i="10"/>
  <c r="B8946" i="10"/>
  <c r="D8947" i="10"/>
  <c r="B8947" i="10"/>
  <c r="B8948" i="10"/>
  <c r="C8948" i="10"/>
  <c r="D8948" i="10"/>
  <c r="B8949" i="10"/>
  <c r="C8949" i="10"/>
  <c r="D8949" i="10"/>
  <c r="B8950" i="10"/>
  <c r="B8951" i="10"/>
  <c r="C8951" i="10"/>
  <c r="D8951" i="10"/>
  <c r="B8952" i="10"/>
  <c r="C8952" i="10"/>
  <c r="D8952" i="10"/>
  <c r="B8953" i="10"/>
  <c r="C8953" i="10"/>
  <c r="D8953" i="10"/>
  <c r="B8954" i="10"/>
  <c r="B8955" i="10"/>
  <c r="C8955" i="10"/>
  <c r="D8955" i="10"/>
  <c r="B8956" i="10"/>
  <c r="C8956" i="10"/>
  <c r="D8956" i="10"/>
  <c r="B8957" i="10"/>
  <c r="C8957" i="10"/>
  <c r="D8957" i="10"/>
  <c r="B8958" i="10"/>
  <c r="D8959" i="10"/>
  <c r="B8959" i="10"/>
  <c r="C8959" i="10"/>
  <c r="B8960" i="10"/>
  <c r="C8960" i="10"/>
  <c r="D8960" i="10"/>
  <c r="B8961" i="10"/>
  <c r="C8961" i="10"/>
  <c r="D8961" i="10"/>
  <c r="B8962" i="10"/>
  <c r="B8963" i="10"/>
  <c r="C8963" i="10"/>
  <c r="D8963" i="10"/>
  <c r="B8964" i="10"/>
  <c r="C8964" i="10"/>
  <c r="D8964" i="10"/>
  <c r="B8965" i="10"/>
  <c r="C8965" i="10"/>
  <c r="D8965" i="10"/>
  <c r="B8966" i="10"/>
  <c r="C8967" i="10"/>
  <c r="B8967" i="10"/>
  <c r="B8968" i="10"/>
  <c r="C8968" i="10"/>
  <c r="D8968" i="10"/>
  <c r="B8969" i="10"/>
  <c r="C8969" i="10"/>
  <c r="D8969" i="10"/>
  <c r="B8970" i="10"/>
  <c r="B8971" i="10"/>
  <c r="C8971" i="10"/>
  <c r="D8971" i="10"/>
  <c r="B8972" i="10"/>
  <c r="C8972" i="10"/>
  <c r="D8972" i="10"/>
  <c r="B8973" i="10"/>
  <c r="C8973" i="10"/>
  <c r="D8973" i="10"/>
  <c r="B8974" i="10"/>
  <c r="B8975" i="10"/>
  <c r="C8975" i="10"/>
  <c r="D8975" i="10"/>
  <c r="B8976" i="10"/>
  <c r="C8976" i="10"/>
  <c r="D8976" i="10"/>
  <c r="B8977" i="10"/>
  <c r="C8977" i="10"/>
  <c r="D8977" i="10"/>
  <c r="B8978" i="10"/>
  <c r="D8979" i="10"/>
  <c r="B8979" i="10"/>
  <c r="B8980" i="10"/>
  <c r="C8980" i="10"/>
  <c r="D8980" i="10"/>
  <c r="B8981" i="10"/>
  <c r="C8981" i="10"/>
  <c r="D8981" i="10"/>
  <c r="B8982" i="10"/>
  <c r="B8983" i="10"/>
  <c r="C8983" i="10"/>
  <c r="D8983" i="10"/>
  <c r="B8984" i="10"/>
  <c r="C8984" i="10"/>
  <c r="D8984" i="10"/>
  <c r="B8985" i="10"/>
  <c r="C8985" i="10"/>
  <c r="D8985" i="10"/>
  <c r="B8986" i="10"/>
  <c r="B8987" i="10"/>
  <c r="C8987" i="10"/>
  <c r="D8987" i="10"/>
  <c r="B8988" i="10"/>
  <c r="C8988" i="10"/>
  <c r="D8988" i="10"/>
  <c r="B8989" i="10"/>
  <c r="C8989" i="10"/>
  <c r="D8989" i="10"/>
  <c r="B8990" i="10"/>
  <c r="D8991" i="10"/>
  <c r="B8991" i="10"/>
  <c r="C8991" i="10"/>
  <c r="B8992" i="10"/>
  <c r="C8992" i="10"/>
  <c r="D8992" i="10"/>
  <c r="B8993" i="10"/>
  <c r="C8993" i="10"/>
  <c r="D8993" i="10"/>
  <c r="B8994" i="10"/>
  <c r="B8995" i="10"/>
  <c r="C8995" i="10"/>
  <c r="D8995" i="10"/>
  <c r="B8996" i="10"/>
  <c r="C8996" i="10"/>
  <c r="D8996" i="10"/>
  <c r="B8997" i="10"/>
  <c r="C8997" i="10"/>
  <c r="D8997" i="10"/>
  <c r="B8998" i="10"/>
  <c r="C8999" i="10"/>
  <c r="B8999" i="10"/>
  <c r="B9000" i="10"/>
  <c r="C9000" i="10"/>
  <c r="D9000" i="10"/>
  <c r="B9001" i="10"/>
  <c r="C9001" i="10"/>
  <c r="D9001" i="10"/>
  <c r="B9002" i="10"/>
  <c r="B9003" i="10"/>
  <c r="C9003" i="10"/>
  <c r="D9003" i="10"/>
  <c r="B9004" i="10"/>
  <c r="C9004" i="10"/>
  <c r="D9004" i="10"/>
  <c r="B9005" i="10"/>
  <c r="C9005" i="10"/>
  <c r="D9005" i="10"/>
  <c r="B9006" i="10"/>
  <c r="B9007" i="10"/>
  <c r="C9007" i="10"/>
  <c r="D9007" i="10"/>
  <c r="B9008" i="10"/>
  <c r="C9008" i="10"/>
  <c r="D9008" i="10"/>
  <c r="B9009" i="10"/>
  <c r="C9009" i="10"/>
  <c r="D9009" i="10"/>
  <c r="B9010" i="10"/>
  <c r="D9011" i="10"/>
  <c r="B9011" i="10"/>
  <c r="B9012" i="10"/>
  <c r="C9012" i="10"/>
  <c r="D9012" i="10"/>
  <c r="B9013" i="10"/>
  <c r="C9013" i="10"/>
  <c r="D9013" i="10"/>
  <c r="B9014" i="10"/>
  <c r="B9015" i="10"/>
  <c r="C9015" i="10"/>
  <c r="D9015" i="10"/>
  <c r="B9016" i="10"/>
  <c r="C9016" i="10"/>
  <c r="D9016" i="10"/>
  <c r="B9017" i="10"/>
  <c r="C9017" i="10"/>
  <c r="D9017" i="10"/>
  <c r="B9018" i="10"/>
  <c r="B9019" i="10"/>
  <c r="C9019" i="10"/>
  <c r="D9019" i="10"/>
  <c r="B9020" i="10"/>
  <c r="C9020" i="10"/>
  <c r="D9020" i="10"/>
  <c r="B9021" i="10"/>
  <c r="C9021" i="10"/>
  <c r="D9021" i="10"/>
  <c r="B9022" i="10"/>
  <c r="D9023" i="10"/>
  <c r="B9023" i="10"/>
  <c r="C9023" i="10"/>
  <c r="B9024" i="10"/>
  <c r="C9024" i="10"/>
  <c r="D9024" i="10"/>
  <c r="B9025" i="10"/>
  <c r="C9025" i="10"/>
  <c r="D9025" i="10"/>
  <c r="B9026" i="10"/>
  <c r="B9027" i="10"/>
  <c r="C9027" i="10"/>
  <c r="D9027" i="10"/>
  <c r="B9028" i="10"/>
  <c r="C9028" i="10"/>
  <c r="D9028" i="10"/>
  <c r="B9029" i="10"/>
  <c r="C9029" i="10"/>
  <c r="D9029" i="10"/>
  <c r="B9030" i="10"/>
  <c r="C9031" i="10"/>
  <c r="B9031" i="10"/>
  <c r="B9032" i="10"/>
  <c r="C9032" i="10"/>
  <c r="D9032" i="10"/>
  <c r="B9033" i="10"/>
  <c r="C9033" i="10"/>
  <c r="D9033" i="10"/>
  <c r="B9034" i="10"/>
  <c r="B9035" i="10"/>
  <c r="C9035" i="10"/>
  <c r="D9035" i="10"/>
  <c r="B9036" i="10"/>
  <c r="C9036" i="10"/>
  <c r="D9036" i="10"/>
  <c r="B9037" i="10"/>
  <c r="C9037" i="10"/>
  <c r="D9037" i="10"/>
  <c r="B9038" i="10"/>
  <c r="B9039" i="10"/>
  <c r="C9039" i="10"/>
  <c r="D9039" i="10"/>
  <c r="B9040" i="10"/>
  <c r="C9040" i="10"/>
  <c r="D9040" i="10"/>
  <c r="B9041" i="10"/>
  <c r="C9041" i="10"/>
  <c r="D9041" i="10"/>
  <c r="B9042" i="10"/>
  <c r="D9043" i="10"/>
  <c r="B9043" i="10"/>
  <c r="B9044" i="10"/>
  <c r="C9044" i="10"/>
  <c r="D9044" i="10"/>
  <c r="B9045" i="10"/>
  <c r="C9045" i="10"/>
  <c r="D9045" i="10"/>
  <c r="B9046" i="10"/>
  <c r="B9047" i="10"/>
  <c r="C9047" i="10"/>
  <c r="D9047" i="10"/>
  <c r="B9048" i="10"/>
  <c r="C9048" i="10"/>
  <c r="D9048" i="10"/>
  <c r="B9049" i="10"/>
  <c r="C9049" i="10"/>
  <c r="D9049" i="10"/>
  <c r="B9050" i="10"/>
  <c r="B9051" i="10"/>
  <c r="C9051" i="10"/>
  <c r="D9051" i="10"/>
  <c r="B9052" i="10"/>
  <c r="C9052" i="10"/>
  <c r="D9052" i="10"/>
  <c r="B9053" i="10"/>
  <c r="C9053" i="10"/>
  <c r="D9053" i="10"/>
  <c r="B9054" i="10"/>
  <c r="D9055" i="10"/>
  <c r="B9055" i="10"/>
  <c r="C9055" i="10"/>
  <c r="B9056" i="10"/>
  <c r="C9056" i="10"/>
  <c r="D9056" i="10"/>
  <c r="B9057" i="10"/>
  <c r="C9057" i="10"/>
  <c r="D9057" i="10"/>
  <c r="B9058" i="10"/>
  <c r="B9059" i="10"/>
  <c r="C9059" i="10"/>
  <c r="D9059" i="10"/>
  <c r="B9060" i="10"/>
  <c r="C9060" i="10"/>
  <c r="D9060" i="10"/>
  <c r="B9061" i="10"/>
  <c r="C9061" i="10"/>
  <c r="D9061" i="10"/>
  <c r="B9062" i="10"/>
  <c r="C9063" i="10"/>
  <c r="B9063" i="10"/>
  <c r="B9064" i="10"/>
  <c r="C9064" i="10"/>
  <c r="D9064" i="10"/>
  <c r="B9065" i="10"/>
  <c r="C9065" i="10"/>
  <c r="D9065" i="10"/>
  <c r="B9066" i="10"/>
  <c r="B9067" i="10"/>
  <c r="C9067" i="10"/>
  <c r="D9067" i="10"/>
  <c r="B9068" i="10"/>
  <c r="C9068" i="10"/>
  <c r="D9068" i="10"/>
  <c r="B9069" i="10"/>
  <c r="C9069" i="10"/>
  <c r="D9069" i="10"/>
  <c r="B9070" i="10"/>
  <c r="B9071" i="10"/>
  <c r="C9071" i="10"/>
  <c r="D9071" i="10"/>
  <c r="B9072" i="10"/>
  <c r="C9072" i="10"/>
  <c r="D9072" i="10"/>
  <c r="B9073" i="10"/>
  <c r="C9073" i="10"/>
  <c r="D9073" i="10"/>
  <c r="B9074" i="10"/>
  <c r="D9075" i="10"/>
  <c r="B9075" i="10"/>
  <c r="B9076" i="10"/>
  <c r="C9076" i="10"/>
  <c r="D9076" i="10"/>
  <c r="B9077" i="10"/>
  <c r="C9077" i="10"/>
  <c r="D9077" i="10"/>
  <c r="B9078" i="10"/>
  <c r="B9079" i="10"/>
  <c r="C9079" i="10"/>
  <c r="D9079" i="10"/>
  <c r="B9080" i="10"/>
  <c r="C9080" i="10"/>
  <c r="D9080" i="10"/>
  <c r="B9081" i="10"/>
  <c r="C9081" i="10"/>
  <c r="D9081" i="10"/>
  <c r="B9082" i="10"/>
  <c r="B9083" i="10"/>
  <c r="C9083" i="10"/>
  <c r="D9083" i="10"/>
  <c r="B9084" i="10"/>
  <c r="C9084" i="10"/>
  <c r="D9084" i="10"/>
  <c r="B9085" i="10"/>
  <c r="C9085" i="10"/>
  <c r="D9085" i="10"/>
  <c r="B9086" i="10"/>
  <c r="D9087" i="10"/>
  <c r="B9087" i="10"/>
  <c r="C9087" i="10"/>
  <c r="B9088" i="10"/>
  <c r="C9088" i="10"/>
  <c r="D9088" i="10"/>
  <c r="B9089" i="10"/>
  <c r="C9089" i="10"/>
  <c r="D9089" i="10"/>
  <c r="B9090" i="10"/>
  <c r="B9091" i="10"/>
  <c r="C9091" i="10"/>
  <c r="D9091" i="10"/>
  <c r="B9092" i="10"/>
  <c r="C9092" i="10"/>
  <c r="D9092" i="10"/>
  <c r="B9093" i="10"/>
  <c r="C9093" i="10"/>
  <c r="D9093" i="10"/>
  <c r="B9094" i="10"/>
  <c r="C9095" i="10"/>
  <c r="B9095" i="10"/>
  <c r="B9096" i="10"/>
  <c r="C9096" i="10"/>
  <c r="D9096" i="10"/>
  <c r="B9097" i="10"/>
  <c r="C9097" i="10"/>
  <c r="D9097" i="10"/>
  <c r="B9098" i="10"/>
  <c r="B9099" i="10"/>
  <c r="C9099" i="10"/>
  <c r="D9099" i="10"/>
  <c r="B9100" i="10"/>
  <c r="C9100" i="10"/>
  <c r="D9100" i="10"/>
  <c r="B9101" i="10"/>
  <c r="C9101" i="10"/>
  <c r="D9101" i="10"/>
  <c r="B9102" i="10"/>
  <c r="B9103" i="10"/>
  <c r="C9103" i="10"/>
  <c r="D9103" i="10"/>
  <c r="B9104" i="10"/>
  <c r="C9104" i="10"/>
  <c r="D9104" i="10"/>
  <c r="B9105" i="10"/>
  <c r="C9105" i="10"/>
  <c r="D9105" i="10"/>
  <c r="B9106" i="10"/>
  <c r="D9107" i="10"/>
  <c r="B9107" i="10"/>
  <c r="B9108" i="10"/>
  <c r="C9108" i="10"/>
  <c r="D9108" i="10"/>
  <c r="B9109" i="10"/>
  <c r="C9109" i="10"/>
  <c r="D9109" i="10"/>
  <c r="B9110" i="10"/>
  <c r="B9111" i="10"/>
  <c r="C9111" i="10"/>
  <c r="D9111" i="10"/>
  <c r="B9112" i="10"/>
  <c r="C9112" i="10"/>
  <c r="D9112" i="10"/>
  <c r="B9113" i="10"/>
  <c r="C9113" i="10"/>
  <c r="D9113" i="10"/>
  <c r="B9114" i="10"/>
  <c r="B9115" i="10"/>
  <c r="C9115" i="10"/>
  <c r="D9115" i="10"/>
  <c r="B9116" i="10"/>
  <c r="C9116" i="10"/>
  <c r="D9116" i="10"/>
  <c r="B9117" i="10"/>
  <c r="C9117" i="10"/>
  <c r="D9117" i="10"/>
  <c r="B9118" i="10"/>
  <c r="D9119" i="10"/>
  <c r="B9119" i="10"/>
  <c r="C9119" i="10"/>
  <c r="B9120" i="10"/>
  <c r="C9120" i="10"/>
  <c r="D9120" i="10"/>
  <c r="B9121" i="10"/>
  <c r="C9121" i="10"/>
  <c r="D9121" i="10"/>
  <c r="B9122" i="10"/>
  <c r="B9123" i="10"/>
  <c r="C9123" i="10"/>
  <c r="D9123" i="10"/>
  <c r="B9124" i="10"/>
  <c r="C9124" i="10"/>
  <c r="D9124" i="10"/>
  <c r="B9125" i="10"/>
  <c r="C9125" i="10"/>
  <c r="D9125" i="10"/>
  <c r="B9126" i="10"/>
  <c r="C9127" i="10"/>
  <c r="B9127" i="10"/>
  <c r="B9128" i="10"/>
  <c r="C9128" i="10"/>
  <c r="D9128" i="10"/>
  <c r="B9129" i="10"/>
  <c r="C9129" i="10"/>
  <c r="D9129" i="10"/>
  <c r="B9130" i="10"/>
  <c r="B9131" i="10"/>
  <c r="C9131" i="10"/>
  <c r="D9131" i="10"/>
  <c r="B9132" i="10"/>
  <c r="C9132" i="10"/>
  <c r="D9132" i="10"/>
  <c r="B9133" i="10"/>
  <c r="C9133" i="10"/>
  <c r="D9133" i="10"/>
  <c r="B9134" i="10"/>
  <c r="B9135" i="10"/>
  <c r="C9135" i="10"/>
  <c r="D9135" i="10"/>
  <c r="B9136" i="10"/>
  <c r="C9136" i="10"/>
  <c r="D9136" i="10"/>
  <c r="B9137" i="10"/>
  <c r="C9137" i="10"/>
  <c r="D9137" i="10"/>
  <c r="B9138" i="10"/>
  <c r="D9139" i="10"/>
  <c r="B9139" i="10"/>
  <c r="B9140" i="10"/>
  <c r="C9140" i="10"/>
  <c r="D9140" i="10"/>
  <c r="B9141" i="10"/>
  <c r="C9141" i="10"/>
  <c r="D9141" i="10"/>
  <c r="B9142" i="10"/>
  <c r="B9143" i="10"/>
  <c r="C9143" i="10"/>
  <c r="D9143" i="10"/>
  <c r="B9144" i="10"/>
  <c r="C9144" i="10"/>
  <c r="D9144" i="10"/>
  <c r="B9145" i="10"/>
  <c r="C9145" i="10"/>
  <c r="D9145" i="10"/>
  <c r="B9146" i="10"/>
  <c r="B9147" i="10"/>
  <c r="C9147" i="10"/>
  <c r="D9147" i="10"/>
  <c r="B9148" i="10"/>
  <c r="C9148" i="10"/>
  <c r="D9148" i="10"/>
  <c r="B9149" i="10"/>
  <c r="C9149" i="10"/>
  <c r="D9149" i="10"/>
  <c r="B9150" i="10"/>
  <c r="D9151" i="10"/>
  <c r="B9151" i="10"/>
  <c r="C9151" i="10"/>
  <c r="B9152" i="10"/>
  <c r="C9152" i="10"/>
  <c r="D9152" i="10"/>
  <c r="B9153" i="10"/>
  <c r="C9153" i="10"/>
  <c r="D9153" i="10"/>
  <c r="B9154" i="10"/>
  <c r="B9155" i="10"/>
  <c r="C9155" i="10"/>
  <c r="D9155" i="10"/>
  <c r="B9156" i="10"/>
  <c r="C9156" i="10"/>
  <c r="D9156" i="10"/>
  <c r="B9157" i="10"/>
  <c r="C9157" i="10"/>
  <c r="D9157" i="10"/>
  <c r="B9158" i="10"/>
  <c r="C9159" i="10"/>
  <c r="B9159" i="10"/>
  <c r="B9160" i="10"/>
  <c r="C9160" i="10"/>
  <c r="D9160" i="10"/>
  <c r="B9161" i="10"/>
  <c r="C9161" i="10"/>
  <c r="D9161" i="10"/>
  <c r="B9162" i="10"/>
  <c r="B9163" i="10"/>
  <c r="C9163" i="10"/>
  <c r="D9163" i="10"/>
  <c r="B9164" i="10"/>
  <c r="C9164" i="10"/>
  <c r="D9164" i="10"/>
  <c r="B9165" i="10"/>
  <c r="C9165" i="10"/>
  <c r="D9165" i="10"/>
  <c r="B9166" i="10"/>
  <c r="B9167" i="10"/>
  <c r="C9167" i="10"/>
  <c r="D9167" i="10"/>
  <c r="B9168" i="10"/>
  <c r="C9168" i="10"/>
  <c r="D9168" i="10"/>
  <c r="B9169" i="10"/>
  <c r="C9169" i="10"/>
  <c r="D9169" i="10"/>
  <c r="B9170" i="10"/>
  <c r="D9171" i="10"/>
  <c r="B9171" i="10"/>
  <c r="B9172" i="10"/>
  <c r="C9172" i="10"/>
  <c r="D9172" i="10"/>
  <c r="B9173" i="10"/>
  <c r="C9173" i="10"/>
  <c r="D9173" i="10"/>
  <c r="B9174" i="10"/>
  <c r="B9175" i="10"/>
  <c r="C9175" i="10"/>
  <c r="D9175" i="10"/>
  <c r="B9176" i="10"/>
  <c r="C9176" i="10"/>
  <c r="D9176" i="10"/>
  <c r="B9177" i="10"/>
  <c r="C9177" i="10"/>
  <c r="D9177" i="10"/>
  <c r="B9178" i="10"/>
  <c r="B9179" i="10"/>
  <c r="C9179" i="10"/>
  <c r="D9179" i="10"/>
  <c r="B9180" i="10"/>
  <c r="C9180" i="10"/>
  <c r="D9180" i="10"/>
  <c r="B9181" i="10"/>
  <c r="C9181" i="10"/>
  <c r="D9181" i="10"/>
  <c r="B9182" i="10"/>
  <c r="D9183" i="10"/>
  <c r="B9183" i="10"/>
  <c r="C9183" i="10"/>
  <c r="B9184" i="10"/>
  <c r="C9184" i="10"/>
  <c r="D9184" i="10"/>
  <c r="B9185" i="10"/>
  <c r="C9185" i="10"/>
  <c r="D9185" i="10"/>
  <c r="B9186" i="10"/>
  <c r="B9187" i="10"/>
  <c r="C9187" i="10"/>
  <c r="D9187" i="10"/>
  <c r="B9188" i="10"/>
  <c r="C9188" i="10"/>
  <c r="D9188" i="10"/>
  <c r="B9189" i="10"/>
  <c r="C9189" i="10"/>
  <c r="D9189" i="10"/>
  <c r="B9190" i="10"/>
  <c r="C9191" i="10"/>
  <c r="B9191" i="10"/>
  <c r="B9192" i="10"/>
  <c r="C9192" i="10"/>
  <c r="D9192" i="10"/>
  <c r="B9193" i="10"/>
  <c r="C9193" i="10"/>
  <c r="D9193" i="10"/>
  <c r="B9194" i="10"/>
  <c r="B9195" i="10"/>
  <c r="C9195" i="10"/>
  <c r="D9195" i="10"/>
  <c r="B9196" i="10"/>
  <c r="C9196" i="10"/>
  <c r="D9196" i="10"/>
  <c r="B9197" i="10"/>
  <c r="C9197" i="10"/>
  <c r="D9197" i="10"/>
  <c r="B9198" i="10"/>
  <c r="B9199" i="10"/>
  <c r="C9199" i="10"/>
  <c r="D9199" i="10"/>
  <c r="B9200" i="10"/>
  <c r="C9200" i="10"/>
  <c r="D9200" i="10"/>
  <c r="B9201" i="10"/>
  <c r="C9201" i="10"/>
  <c r="D9201" i="10"/>
  <c r="B9202" i="10"/>
  <c r="D9203" i="10"/>
  <c r="B9203" i="10"/>
  <c r="B9204" i="10"/>
  <c r="C9204" i="10"/>
  <c r="D9204" i="10"/>
  <c r="B9205" i="10"/>
  <c r="C9205" i="10"/>
  <c r="D9205" i="10"/>
  <c r="B9206" i="10"/>
  <c r="B9207" i="10"/>
  <c r="C9207" i="10"/>
  <c r="D9207" i="10"/>
  <c r="B9208" i="10"/>
  <c r="C9208" i="10"/>
  <c r="D9208" i="10"/>
  <c r="B9209" i="10"/>
  <c r="C9209" i="10"/>
  <c r="D9209" i="10"/>
  <c r="B9210" i="10"/>
  <c r="B9211" i="10"/>
  <c r="C9211" i="10"/>
  <c r="D9211" i="10"/>
  <c r="B9212" i="10"/>
  <c r="C9212" i="10"/>
  <c r="D9212" i="10"/>
  <c r="B9213" i="10"/>
  <c r="C9213" i="10"/>
  <c r="D9213" i="10"/>
  <c r="B9214" i="10"/>
  <c r="D9215" i="10"/>
  <c r="B9215" i="10"/>
  <c r="C9215" i="10"/>
  <c r="B9216" i="10"/>
  <c r="C9216" i="10"/>
  <c r="D9216" i="10"/>
  <c r="B9217" i="10"/>
  <c r="C9217" i="10"/>
  <c r="D9217" i="10"/>
  <c r="B9218" i="10"/>
  <c r="B9219" i="10"/>
  <c r="C9219" i="10"/>
  <c r="D9219" i="10"/>
  <c r="B9220" i="10"/>
  <c r="C9220" i="10"/>
  <c r="D9220" i="10"/>
  <c r="B9221" i="10"/>
  <c r="C9221" i="10"/>
  <c r="D9221" i="10"/>
  <c r="B9222" i="10"/>
  <c r="C9223" i="10"/>
  <c r="B9223" i="10"/>
  <c r="B9224" i="10"/>
  <c r="C9224" i="10"/>
  <c r="D9224" i="10"/>
  <c r="B9225" i="10"/>
  <c r="C9225" i="10"/>
  <c r="D9225" i="10"/>
  <c r="B9226" i="10"/>
  <c r="B9227" i="10"/>
  <c r="C9227" i="10"/>
  <c r="D9227" i="10"/>
  <c r="B9228" i="10"/>
  <c r="C9228" i="10"/>
  <c r="D9228" i="10"/>
  <c r="B9229" i="10"/>
  <c r="C9229" i="10"/>
  <c r="D9229" i="10"/>
  <c r="B9230" i="10"/>
  <c r="B9231" i="10"/>
  <c r="C9231" i="10"/>
  <c r="D9231" i="10"/>
  <c r="B9232" i="10"/>
  <c r="C9232" i="10"/>
  <c r="D9232" i="10"/>
  <c r="B9233" i="10"/>
  <c r="C9233" i="10"/>
  <c r="D9233" i="10"/>
  <c r="B9234" i="10"/>
  <c r="D9235" i="10"/>
  <c r="B9235" i="10"/>
  <c r="B9236" i="10"/>
  <c r="C9236" i="10"/>
  <c r="D9236" i="10"/>
  <c r="B9237" i="10"/>
  <c r="C9237" i="10"/>
  <c r="D9237" i="10"/>
  <c r="B9238" i="10"/>
  <c r="B9239" i="10"/>
  <c r="C9239" i="10"/>
  <c r="D9239" i="10"/>
  <c r="B9240" i="10"/>
  <c r="C9240" i="10"/>
  <c r="D9240" i="10"/>
  <c r="B9241" i="10"/>
  <c r="C9241" i="10"/>
  <c r="D9241" i="10"/>
  <c r="B9242" i="10"/>
  <c r="B9243" i="10"/>
  <c r="C9243" i="10"/>
  <c r="D9243" i="10"/>
  <c r="B9244" i="10"/>
  <c r="C9244" i="10"/>
  <c r="D9244" i="10"/>
  <c r="B9245" i="10"/>
  <c r="C9245" i="10"/>
  <c r="D9245" i="10"/>
  <c r="B9246" i="10"/>
  <c r="D9247" i="10"/>
  <c r="B9247" i="10"/>
  <c r="C9247" i="10"/>
  <c r="B9248" i="10"/>
  <c r="C9248" i="10"/>
  <c r="D9248" i="10"/>
  <c r="B9249" i="10"/>
  <c r="C9249" i="10"/>
  <c r="D9249" i="10"/>
  <c r="B9250" i="10"/>
  <c r="B9251" i="10"/>
  <c r="C9251" i="10"/>
  <c r="D9251" i="10"/>
  <c r="B9252" i="10"/>
  <c r="C9252" i="10"/>
  <c r="D9252" i="10"/>
  <c r="B9253" i="10"/>
  <c r="C9253" i="10"/>
  <c r="D9253" i="10"/>
  <c r="B9254" i="10"/>
  <c r="C9255" i="10"/>
  <c r="B9255" i="10"/>
  <c r="B9256" i="10"/>
  <c r="C9256" i="10"/>
  <c r="D9256" i="10"/>
  <c r="B9257" i="10"/>
  <c r="C9257" i="10"/>
  <c r="D9257" i="10"/>
  <c r="B9258" i="10"/>
  <c r="B9259" i="10"/>
  <c r="C9259" i="10"/>
  <c r="D9259" i="10"/>
  <c r="B9260" i="10"/>
  <c r="C9260" i="10"/>
  <c r="D9260" i="10"/>
  <c r="B9261" i="10"/>
  <c r="C9261" i="10"/>
  <c r="D9261" i="10"/>
  <c r="B9262" i="10"/>
  <c r="B9263" i="10"/>
  <c r="C9263" i="10"/>
  <c r="D9263" i="10"/>
  <c r="B9264" i="10"/>
  <c r="C9264" i="10"/>
  <c r="D9264" i="10"/>
  <c r="B9265" i="10"/>
  <c r="C9265" i="10"/>
  <c r="D9265" i="10"/>
  <c r="B9266" i="10"/>
  <c r="D9267" i="10"/>
  <c r="B9267" i="10"/>
  <c r="B9268" i="10"/>
  <c r="C9268" i="10"/>
  <c r="D9268" i="10"/>
  <c r="B9269" i="10"/>
  <c r="C9269" i="10"/>
  <c r="D9269" i="10"/>
  <c r="B9270" i="10"/>
  <c r="B9271" i="10"/>
  <c r="C9271" i="10"/>
  <c r="D9271" i="10"/>
  <c r="B9272" i="10"/>
  <c r="C9272" i="10"/>
  <c r="D9272" i="10"/>
  <c r="B9273" i="10"/>
  <c r="C9273" i="10"/>
  <c r="D9273" i="10"/>
  <c r="B9274" i="10"/>
  <c r="B9275" i="10"/>
  <c r="C9275" i="10"/>
  <c r="D9275" i="10"/>
  <c r="B9276" i="10"/>
  <c r="C9276" i="10"/>
  <c r="D9276" i="10"/>
  <c r="B9277" i="10"/>
  <c r="C9277" i="10"/>
  <c r="D9277" i="10"/>
  <c r="B9278" i="10"/>
  <c r="D9279" i="10"/>
  <c r="B9279" i="10"/>
  <c r="C9279" i="10"/>
  <c r="B9280" i="10"/>
  <c r="C9280" i="10"/>
  <c r="D9280" i="10"/>
  <c r="B9281" i="10"/>
  <c r="C9281" i="10"/>
  <c r="D9281" i="10"/>
  <c r="B9282" i="10"/>
  <c r="B9283" i="10"/>
  <c r="C9283" i="10"/>
  <c r="D9283" i="10"/>
  <c r="B9284" i="10"/>
  <c r="C9284" i="10"/>
  <c r="D9284" i="10"/>
  <c r="B9285" i="10"/>
  <c r="C9285" i="10"/>
  <c r="D9285" i="10"/>
  <c r="B9286" i="10"/>
  <c r="C9287" i="10"/>
  <c r="B9287" i="10"/>
  <c r="B9288" i="10"/>
  <c r="C9288" i="10"/>
  <c r="D9288" i="10"/>
  <c r="B9289" i="10"/>
  <c r="C9289" i="10"/>
  <c r="D9289" i="10"/>
  <c r="B9290" i="10"/>
  <c r="B9291" i="10"/>
  <c r="C9291" i="10"/>
  <c r="D9291" i="10"/>
  <c r="B9292" i="10"/>
  <c r="C9292" i="10"/>
  <c r="D9292" i="10"/>
  <c r="B9293" i="10"/>
  <c r="C9293" i="10"/>
  <c r="D9293" i="10"/>
  <c r="B9294" i="10"/>
  <c r="B9295" i="10"/>
  <c r="C9295" i="10"/>
  <c r="D9295" i="10"/>
  <c r="B9296" i="10"/>
  <c r="C9296" i="10"/>
  <c r="D9296" i="10"/>
  <c r="B9297" i="10"/>
  <c r="C9297" i="10"/>
  <c r="D9297" i="10"/>
  <c r="B9298" i="10"/>
  <c r="D9299" i="10"/>
  <c r="B9299" i="10"/>
  <c r="B9300" i="10"/>
  <c r="C9300" i="10"/>
  <c r="D9300" i="10"/>
  <c r="B9301" i="10"/>
  <c r="C9301" i="10"/>
  <c r="D9301" i="10"/>
  <c r="B9302" i="10"/>
  <c r="B9303" i="10"/>
  <c r="C9303" i="10"/>
  <c r="D9303" i="10"/>
  <c r="B9304" i="10"/>
  <c r="C9304" i="10"/>
  <c r="D9304" i="10"/>
  <c r="B9305" i="10"/>
  <c r="C9305" i="10"/>
  <c r="D9305" i="10"/>
  <c r="B9306" i="10"/>
  <c r="B9307" i="10"/>
  <c r="C9307" i="10"/>
  <c r="D9307" i="10"/>
  <c r="B9308" i="10"/>
  <c r="C9308" i="10"/>
  <c r="D9308" i="10"/>
  <c r="B9309" i="10"/>
  <c r="C9309" i="10"/>
  <c r="D9309" i="10"/>
  <c r="B9310" i="10"/>
  <c r="D9311" i="10"/>
  <c r="B9311" i="10"/>
  <c r="C9311" i="10"/>
  <c r="B9312" i="10"/>
  <c r="C9312" i="10"/>
  <c r="D9312" i="10"/>
  <c r="B9313" i="10"/>
  <c r="C9313" i="10"/>
  <c r="D9313" i="10"/>
  <c r="B9314" i="10"/>
  <c r="B9315" i="10"/>
  <c r="C9315" i="10"/>
  <c r="D9315" i="10"/>
  <c r="B9316" i="10"/>
  <c r="C9316" i="10"/>
  <c r="D9316" i="10"/>
  <c r="B9317" i="10"/>
  <c r="C9317" i="10"/>
  <c r="D9317" i="10"/>
  <c r="B9318" i="10"/>
  <c r="C9319" i="10"/>
  <c r="B9319" i="10"/>
  <c r="B9320" i="10"/>
  <c r="C9320" i="10"/>
  <c r="D9320" i="10"/>
  <c r="B9321" i="10"/>
  <c r="C9321" i="10"/>
  <c r="D9321" i="10"/>
  <c r="B9322" i="10"/>
  <c r="B9323" i="10"/>
  <c r="C9323" i="10"/>
  <c r="D9323" i="10"/>
  <c r="B9324" i="10"/>
  <c r="C9324" i="10"/>
  <c r="D9324" i="10"/>
  <c r="B9325" i="10"/>
  <c r="C9325" i="10"/>
  <c r="D9325" i="10"/>
  <c r="B9326" i="10"/>
  <c r="B9327" i="10"/>
  <c r="C9327" i="10"/>
  <c r="D9327" i="10"/>
  <c r="B9328" i="10"/>
  <c r="C9328" i="10"/>
  <c r="D9328" i="10"/>
  <c r="B9329" i="10"/>
  <c r="C9329" i="10"/>
  <c r="D9329" i="10"/>
  <c r="B9330" i="10"/>
  <c r="D9331" i="10"/>
  <c r="B9331" i="10"/>
  <c r="B9332" i="10"/>
  <c r="C9332" i="10"/>
  <c r="D9332" i="10"/>
  <c r="B9333" i="10"/>
  <c r="C9333" i="10"/>
  <c r="D9333" i="10"/>
  <c r="B9334" i="10"/>
  <c r="B9335" i="10"/>
  <c r="C9335" i="10"/>
  <c r="D9335" i="10"/>
  <c r="B9336" i="10"/>
  <c r="C9336" i="10"/>
  <c r="D9336" i="10"/>
  <c r="B9337" i="10"/>
  <c r="C9337" i="10"/>
  <c r="D9337" i="10"/>
  <c r="B9338" i="10"/>
  <c r="B9339" i="10"/>
  <c r="C9339" i="10"/>
  <c r="D9339" i="10"/>
  <c r="B9340" i="10"/>
  <c r="C9340" i="10"/>
  <c r="D9340" i="10"/>
  <c r="B9341" i="10"/>
  <c r="C9341" i="10"/>
  <c r="D9341" i="10"/>
  <c r="B9342" i="10"/>
  <c r="D9343" i="10"/>
  <c r="B9343" i="10"/>
  <c r="C9343" i="10"/>
  <c r="B9344" i="10"/>
  <c r="C9344" i="10"/>
  <c r="D9344" i="10"/>
  <c r="B9345" i="10"/>
  <c r="C9345" i="10"/>
  <c r="D9345" i="10"/>
  <c r="B9346" i="10"/>
  <c r="B9347" i="10"/>
  <c r="C9347" i="10"/>
  <c r="D9347" i="10"/>
  <c r="B9348" i="10"/>
  <c r="C9348" i="10"/>
  <c r="D9348" i="10"/>
  <c r="B9349" i="10"/>
  <c r="C9349" i="10"/>
  <c r="D9349" i="10"/>
  <c r="B9350" i="10"/>
  <c r="C9351" i="10"/>
  <c r="B9351" i="10"/>
  <c r="B9352" i="10"/>
  <c r="C9352" i="10"/>
  <c r="D9352" i="10"/>
  <c r="B9353" i="10"/>
  <c r="C9353" i="10"/>
  <c r="D9353" i="10"/>
  <c r="B9354" i="10"/>
  <c r="B9355" i="10"/>
  <c r="C9355" i="10"/>
  <c r="D9355" i="10"/>
  <c r="B9356" i="10"/>
  <c r="C9356" i="10"/>
  <c r="D9356" i="10"/>
  <c r="B9357" i="10"/>
  <c r="C9357" i="10"/>
  <c r="D9357" i="10"/>
  <c r="B9358" i="10"/>
  <c r="B9359" i="10"/>
  <c r="C9359" i="10"/>
  <c r="D9359" i="10"/>
  <c r="B9360" i="10"/>
  <c r="C9360" i="10"/>
  <c r="D9360" i="10"/>
  <c r="B9361" i="10"/>
  <c r="C9361" i="10"/>
  <c r="D9361" i="10"/>
  <c r="B9362" i="10"/>
  <c r="D9363" i="10"/>
  <c r="B9363" i="10"/>
  <c r="B9364" i="10"/>
  <c r="C9364" i="10"/>
  <c r="D9364" i="10"/>
  <c r="B9365" i="10"/>
  <c r="C9365" i="10"/>
  <c r="D9365" i="10"/>
  <c r="B9366" i="10"/>
  <c r="B9367" i="10"/>
  <c r="C9367" i="10"/>
  <c r="D9367" i="10"/>
  <c r="B9368" i="10"/>
  <c r="C9368" i="10"/>
  <c r="D9368" i="10"/>
  <c r="B9369" i="10"/>
  <c r="C9369" i="10"/>
  <c r="D9369" i="10"/>
  <c r="B9370" i="10"/>
  <c r="B9371" i="10"/>
  <c r="C9371" i="10"/>
  <c r="D9371" i="10"/>
  <c r="B9372" i="10"/>
  <c r="C9372" i="10"/>
  <c r="D9372" i="10"/>
  <c r="B9373" i="10"/>
  <c r="C9373" i="10"/>
  <c r="D9373" i="10"/>
  <c r="B9374" i="10"/>
  <c r="D9375" i="10"/>
  <c r="B9375" i="10"/>
  <c r="C9375" i="10"/>
  <c r="B9376" i="10"/>
  <c r="C9376" i="10"/>
  <c r="D9376" i="10"/>
  <c r="B9377" i="10"/>
  <c r="C9377" i="10"/>
  <c r="D9377" i="10"/>
  <c r="B9378" i="10"/>
  <c r="B9379" i="10"/>
  <c r="C9379" i="10"/>
  <c r="D9379" i="10"/>
  <c r="B9380" i="10"/>
  <c r="C9380" i="10"/>
  <c r="D9380" i="10"/>
  <c r="B9381" i="10"/>
  <c r="C9381" i="10"/>
  <c r="D9381" i="10"/>
  <c r="B9382" i="10"/>
  <c r="C9383" i="10"/>
  <c r="B9383" i="10"/>
  <c r="B9384" i="10"/>
  <c r="C9384" i="10"/>
  <c r="D9384" i="10"/>
  <c r="B9385" i="10"/>
  <c r="C9385" i="10"/>
  <c r="D9385" i="10"/>
  <c r="B9386" i="10"/>
  <c r="B9387" i="10"/>
  <c r="C9387" i="10"/>
  <c r="D9387" i="10"/>
  <c r="B9388" i="10"/>
  <c r="C9388" i="10"/>
  <c r="D9388" i="10"/>
  <c r="B9389" i="10"/>
  <c r="C9389" i="10"/>
  <c r="D9389" i="10"/>
  <c r="B9390" i="10"/>
  <c r="B9391" i="10"/>
  <c r="C9391" i="10"/>
  <c r="D9391" i="10"/>
  <c r="B9392" i="10"/>
  <c r="C9392" i="10"/>
  <c r="D9392" i="10"/>
  <c r="B9393" i="10"/>
  <c r="C9393" i="10"/>
  <c r="D9393" i="10"/>
  <c r="B9394" i="10"/>
  <c r="D9395" i="10"/>
  <c r="B9395" i="10"/>
  <c r="B9396" i="10"/>
  <c r="C9396" i="10"/>
  <c r="D9396" i="10"/>
  <c r="B9397" i="10"/>
  <c r="C9397" i="10"/>
  <c r="D9397" i="10"/>
  <c r="B9398" i="10"/>
  <c r="B9399" i="10"/>
  <c r="C9399" i="10"/>
  <c r="D9399" i="10"/>
  <c r="B9400" i="10"/>
  <c r="C9400" i="10"/>
  <c r="D9400" i="10"/>
  <c r="B9401" i="10"/>
  <c r="C9401" i="10"/>
  <c r="D9401" i="10"/>
  <c r="B9402" i="10"/>
  <c r="B9403" i="10"/>
  <c r="C9403" i="10"/>
  <c r="D9403" i="10"/>
  <c r="B9404" i="10"/>
  <c r="C9404" i="10"/>
  <c r="D9404" i="10"/>
  <c r="B9405" i="10"/>
  <c r="C9405" i="10"/>
  <c r="D9405" i="10"/>
  <c r="B9406" i="10"/>
  <c r="D9407" i="10"/>
  <c r="B9407" i="10"/>
  <c r="C9407" i="10"/>
  <c r="B9408" i="10"/>
  <c r="C9408" i="10"/>
  <c r="D9408" i="10"/>
  <c r="B9409" i="10"/>
  <c r="C9409" i="10"/>
  <c r="D9409" i="10"/>
  <c r="B9410" i="10"/>
  <c r="B9411" i="10"/>
  <c r="C9411" i="10"/>
  <c r="D9411" i="10"/>
  <c r="B9412" i="10"/>
  <c r="C9412" i="10"/>
  <c r="D9412" i="10"/>
  <c r="B9413" i="10"/>
  <c r="C9413" i="10"/>
  <c r="D9413" i="10"/>
  <c r="B9414" i="10"/>
  <c r="C9415" i="10"/>
  <c r="B9415" i="10"/>
  <c r="B9416" i="10"/>
  <c r="C9416" i="10"/>
  <c r="D9416" i="10"/>
  <c r="B9417" i="10"/>
  <c r="C9417" i="10"/>
  <c r="D9417" i="10"/>
  <c r="B9418" i="10"/>
  <c r="B9419" i="10"/>
  <c r="C9419" i="10"/>
  <c r="D9419" i="10"/>
  <c r="B9420" i="10"/>
  <c r="C9420" i="10"/>
  <c r="D9420" i="10"/>
  <c r="B9421" i="10"/>
  <c r="C9421" i="10"/>
  <c r="D9421" i="10"/>
  <c r="B9422" i="10"/>
  <c r="B9423" i="10"/>
  <c r="C9423" i="10"/>
  <c r="D9423" i="10"/>
  <c r="B9424" i="10"/>
  <c r="C9424" i="10"/>
  <c r="D9424" i="10"/>
  <c r="B9425" i="10"/>
  <c r="C9425" i="10"/>
  <c r="D9425" i="10"/>
  <c r="B9426" i="10"/>
  <c r="D9427" i="10"/>
  <c r="B9427" i="10"/>
  <c r="B9428" i="10"/>
  <c r="C9428" i="10"/>
  <c r="D9428" i="10"/>
  <c r="B9429" i="10"/>
  <c r="C9429" i="10"/>
  <c r="D9429" i="10"/>
  <c r="B9430" i="10"/>
  <c r="B9431" i="10"/>
  <c r="C9431" i="10"/>
  <c r="D9431" i="10"/>
  <c r="B9432" i="10"/>
  <c r="C9432" i="10"/>
  <c r="D9432" i="10"/>
  <c r="B9433" i="10"/>
  <c r="C9433" i="10"/>
  <c r="D9433" i="10"/>
  <c r="B9434" i="10"/>
  <c r="B9435" i="10"/>
  <c r="C9435" i="10"/>
  <c r="D9435" i="10"/>
  <c r="B9436" i="10"/>
  <c r="C9436" i="10"/>
  <c r="D9436" i="10"/>
  <c r="B9437" i="10"/>
  <c r="C9437" i="10"/>
  <c r="D9437" i="10"/>
  <c r="B9438" i="10"/>
  <c r="D9439" i="10"/>
  <c r="B9439" i="10"/>
  <c r="C9439" i="10"/>
  <c r="B9440" i="10"/>
  <c r="C9440" i="10"/>
  <c r="D9440" i="10"/>
  <c r="B9441" i="10"/>
  <c r="C9441" i="10"/>
  <c r="D9441" i="10"/>
  <c r="B9442" i="10"/>
  <c r="B9443" i="10"/>
  <c r="C9443" i="10"/>
  <c r="D9443" i="10"/>
  <c r="B9444" i="10"/>
  <c r="C9444" i="10"/>
  <c r="D9444" i="10"/>
  <c r="B9445" i="10"/>
  <c r="C9445" i="10"/>
  <c r="D9445" i="10"/>
  <c r="B9446" i="10"/>
  <c r="C9447" i="10"/>
  <c r="B9447" i="10"/>
  <c r="B9448" i="10"/>
  <c r="C9448" i="10"/>
  <c r="D9448" i="10"/>
  <c r="B9449" i="10"/>
  <c r="C9449" i="10"/>
  <c r="D9449" i="10"/>
  <c r="B9450" i="10"/>
  <c r="B9451" i="10"/>
  <c r="C9451" i="10"/>
  <c r="D9451" i="10"/>
  <c r="B9452" i="10"/>
  <c r="C9452" i="10"/>
  <c r="D9452" i="10"/>
  <c r="B9453" i="10"/>
  <c r="C9453" i="10"/>
  <c r="D9453" i="10"/>
  <c r="B9454" i="10"/>
  <c r="B9455" i="10"/>
  <c r="C9455" i="10"/>
  <c r="D9455" i="10"/>
  <c r="B9456" i="10"/>
  <c r="C9456" i="10"/>
  <c r="D9456" i="10"/>
  <c r="B9457" i="10"/>
  <c r="C9457" i="10"/>
  <c r="D9457" i="10"/>
  <c r="B9458" i="10"/>
  <c r="D9459" i="10"/>
  <c r="B9459" i="10"/>
  <c r="B9460" i="10"/>
  <c r="C9460" i="10"/>
  <c r="D9460" i="10"/>
  <c r="B9461" i="10"/>
  <c r="C9461" i="10"/>
  <c r="D9461" i="10"/>
  <c r="B9462" i="10"/>
  <c r="B9463" i="10"/>
  <c r="C9463" i="10"/>
  <c r="D9463" i="10"/>
  <c r="B9464" i="10"/>
  <c r="C9464" i="10"/>
  <c r="D9464" i="10"/>
  <c r="B9465" i="10"/>
  <c r="C9465" i="10"/>
  <c r="D9465" i="10"/>
  <c r="B9466" i="10"/>
  <c r="B9467" i="10"/>
  <c r="C9467" i="10"/>
  <c r="D9467" i="10"/>
  <c r="B9468" i="10"/>
  <c r="C9468" i="10"/>
  <c r="D9468" i="10"/>
  <c r="B9469" i="10"/>
  <c r="C9469" i="10"/>
  <c r="D9469" i="10"/>
  <c r="B9470" i="10"/>
  <c r="D9471" i="10"/>
  <c r="B9471" i="10"/>
  <c r="C9471" i="10"/>
  <c r="B9472" i="10"/>
  <c r="C9472" i="10"/>
  <c r="D9472" i="10"/>
  <c r="B9473" i="10"/>
  <c r="C9473" i="10"/>
  <c r="D9473" i="10"/>
  <c r="B9474" i="10"/>
  <c r="B9475" i="10"/>
  <c r="C9475" i="10"/>
  <c r="D9475" i="10"/>
  <c r="B9476" i="10"/>
  <c r="C9476" i="10"/>
  <c r="D9476" i="10"/>
  <c r="B9477" i="10"/>
  <c r="C9477" i="10"/>
  <c r="D9477" i="10"/>
  <c r="B9478" i="10"/>
  <c r="C9479" i="10"/>
  <c r="B9479" i="10"/>
  <c r="B9480" i="10"/>
  <c r="C9480" i="10"/>
  <c r="D9480" i="10"/>
  <c r="B9481" i="10"/>
  <c r="C9481" i="10"/>
  <c r="D9481" i="10"/>
  <c r="B9482" i="10"/>
  <c r="B9483" i="10"/>
  <c r="C9483" i="10"/>
  <c r="D9483" i="10"/>
  <c r="B9484" i="10"/>
  <c r="C9484" i="10"/>
  <c r="D9484" i="10"/>
  <c r="B9485" i="10"/>
  <c r="C9485" i="10"/>
  <c r="D9485" i="10"/>
  <c r="B9486" i="10"/>
  <c r="B9487" i="10"/>
  <c r="C9487" i="10"/>
  <c r="D9487" i="10"/>
  <c r="B9488" i="10"/>
  <c r="C9488" i="10"/>
  <c r="D9488" i="10"/>
  <c r="B9489" i="10"/>
  <c r="C9489" i="10"/>
  <c r="D9489" i="10"/>
  <c r="B9490" i="10"/>
  <c r="D9491" i="10"/>
  <c r="B9491" i="10"/>
  <c r="B9492" i="10"/>
  <c r="C9492" i="10"/>
  <c r="D9492" i="10"/>
  <c r="B9493" i="10"/>
  <c r="C9493" i="10"/>
  <c r="D9493" i="10"/>
  <c r="B9494" i="10"/>
  <c r="B9495" i="10"/>
  <c r="C9495" i="10"/>
  <c r="D9495" i="10"/>
  <c r="B9496" i="10"/>
  <c r="C9496" i="10"/>
  <c r="D9496" i="10"/>
  <c r="B9497" i="10"/>
  <c r="C9497" i="10"/>
  <c r="D9497" i="10"/>
  <c r="B9498" i="10"/>
  <c r="B9499" i="10"/>
  <c r="C9499" i="10"/>
  <c r="D9499" i="10"/>
  <c r="B9500" i="10"/>
  <c r="C9500" i="10"/>
  <c r="D9500" i="10"/>
  <c r="B9501" i="10"/>
  <c r="C9501" i="10"/>
  <c r="D9501" i="10"/>
  <c r="B9502" i="10"/>
  <c r="D9503" i="10"/>
  <c r="B9503" i="10"/>
  <c r="C9503" i="10"/>
  <c r="B9504" i="10"/>
  <c r="C9504" i="10"/>
  <c r="D9504" i="10"/>
  <c r="B9505" i="10"/>
  <c r="C9505" i="10"/>
  <c r="D9505" i="10"/>
  <c r="B9506" i="10"/>
  <c r="B9507" i="10"/>
  <c r="C9507" i="10"/>
  <c r="D9507" i="10"/>
  <c r="B9508" i="10"/>
  <c r="C9508" i="10"/>
  <c r="D9508" i="10"/>
  <c r="B9509" i="10"/>
  <c r="C9509" i="10"/>
  <c r="D9509" i="10"/>
  <c r="B9510" i="10"/>
  <c r="C9511" i="10"/>
  <c r="B9511" i="10"/>
  <c r="B9512" i="10"/>
  <c r="C9512" i="10"/>
  <c r="D9512" i="10"/>
  <c r="B9513" i="10"/>
  <c r="C9513" i="10"/>
  <c r="D9513" i="10"/>
  <c r="B9514" i="10"/>
  <c r="B9515" i="10"/>
  <c r="C9515" i="10"/>
  <c r="D9515" i="10"/>
  <c r="B9516" i="10"/>
  <c r="C9516" i="10"/>
  <c r="D9516" i="10"/>
  <c r="B9517" i="10"/>
  <c r="C9517" i="10"/>
  <c r="D9517" i="10"/>
  <c r="B9518" i="10"/>
  <c r="B9519" i="10"/>
  <c r="C9519" i="10"/>
  <c r="D9519" i="10"/>
  <c r="B9520" i="10"/>
  <c r="C9520" i="10"/>
  <c r="D9520" i="10"/>
  <c r="B9521" i="10"/>
  <c r="C9521" i="10"/>
  <c r="D9521" i="10"/>
  <c r="B9522" i="10"/>
  <c r="D9523" i="10"/>
  <c r="B9523" i="10"/>
  <c r="B9524" i="10"/>
  <c r="C9524" i="10"/>
  <c r="D9524" i="10"/>
  <c r="B9525" i="10"/>
  <c r="C9525" i="10"/>
  <c r="D9525" i="10"/>
  <c r="B9526" i="10"/>
  <c r="B9527" i="10"/>
  <c r="C9527" i="10"/>
  <c r="D9527" i="10"/>
  <c r="B9528" i="10"/>
  <c r="C9528" i="10"/>
  <c r="D9528" i="10"/>
  <c r="B9529" i="10"/>
  <c r="C9529" i="10"/>
  <c r="D9529" i="10"/>
  <c r="B9530" i="10"/>
  <c r="B9531" i="10"/>
  <c r="C9531" i="10"/>
  <c r="D9531" i="10"/>
  <c r="B9532" i="10"/>
  <c r="C9532" i="10"/>
  <c r="D9532" i="10"/>
  <c r="B9533" i="10"/>
  <c r="C9533" i="10"/>
  <c r="D9533" i="10"/>
  <c r="B9534" i="10"/>
  <c r="D9535" i="10"/>
  <c r="B9535" i="10"/>
  <c r="C9535" i="10"/>
  <c r="B9536" i="10"/>
  <c r="C9536" i="10"/>
  <c r="D9536" i="10"/>
  <c r="B9537" i="10"/>
  <c r="C9537" i="10"/>
  <c r="D9537" i="10"/>
  <c r="B9538" i="10"/>
  <c r="B9539" i="10"/>
  <c r="C9539" i="10"/>
  <c r="D9539" i="10"/>
  <c r="B9540" i="10"/>
  <c r="C9540" i="10"/>
  <c r="D9540" i="10"/>
  <c r="B9541" i="10"/>
  <c r="C9541" i="10"/>
  <c r="D9541" i="10"/>
  <c r="B9542" i="10"/>
  <c r="C9543" i="10"/>
  <c r="B9543" i="10"/>
  <c r="B9544" i="10"/>
  <c r="C9544" i="10"/>
  <c r="D9544" i="10"/>
  <c r="B9545" i="10"/>
  <c r="C9545" i="10"/>
  <c r="D9545" i="10"/>
  <c r="B9546" i="10"/>
  <c r="B9547" i="10"/>
  <c r="C9547" i="10"/>
  <c r="D9547" i="10"/>
  <c r="B9548" i="10"/>
  <c r="C9548" i="10"/>
  <c r="D9548" i="10"/>
  <c r="B9549" i="10"/>
  <c r="C9549" i="10"/>
  <c r="D9549" i="10"/>
  <c r="B9550" i="10"/>
  <c r="B9551" i="10"/>
  <c r="C9551" i="10"/>
  <c r="D9551" i="10"/>
  <c r="B9552" i="10"/>
  <c r="C9552" i="10"/>
  <c r="D9552" i="10"/>
  <c r="B9553" i="10"/>
  <c r="C9553" i="10"/>
  <c r="D9553" i="10"/>
  <c r="B9554" i="10"/>
  <c r="D9555" i="10"/>
  <c r="B9555" i="10"/>
  <c r="B9556" i="10"/>
  <c r="C9556" i="10"/>
  <c r="D9556" i="10"/>
  <c r="B9557" i="10"/>
  <c r="C9557" i="10"/>
  <c r="D9557" i="10"/>
  <c r="B9558" i="10"/>
  <c r="B9559" i="10"/>
  <c r="C9559" i="10"/>
  <c r="D9559" i="10"/>
  <c r="B9560" i="10"/>
  <c r="C9560" i="10"/>
  <c r="D9560" i="10"/>
  <c r="B9561" i="10"/>
  <c r="C9561" i="10"/>
  <c r="D9561" i="10"/>
  <c r="B9562" i="10"/>
  <c r="B9563" i="10"/>
  <c r="C9563" i="10"/>
  <c r="D9563" i="10"/>
  <c r="B9564" i="10"/>
  <c r="C9564" i="10"/>
  <c r="D9564" i="10"/>
  <c r="B9565" i="10"/>
  <c r="C9565" i="10"/>
  <c r="D9565" i="10"/>
  <c r="B9566" i="10"/>
  <c r="D9567" i="10"/>
  <c r="B9567" i="10"/>
  <c r="C9567" i="10"/>
  <c r="B9568" i="10"/>
  <c r="C9568" i="10"/>
  <c r="D9568" i="10"/>
  <c r="B9569" i="10"/>
  <c r="C9569" i="10"/>
  <c r="D9569" i="10"/>
  <c r="B9570" i="10"/>
  <c r="B9571" i="10"/>
  <c r="C9571" i="10"/>
  <c r="D9571" i="10"/>
  <c r="B9572" i="10"/>
  <c r="C9572" i="10"/>
  <c r="D9572" i="10"/>
  <c r="B9573" i="10"/>
  <c r="C9573" i="10"/>
  <c r="D9573" i="10"/>
  <c r="B9574" i="10"/>
  <c r="C9575" i="10"/>
  <c r="B9575" i="10"/>
  <c r="B9576" i="10"/>
  <c r="C9576" i="10"/>
  <c r="D9576" i="10"/>
  <c r="B9577" i="10"/>
  <c r="C9577" i="10"/>
  <c r="D9577" i="10"/>
  <c r="B9578" i="10"/>
  <c r="B9579" i="10"/>
  <c r="C9579" i="10"/>
  <c r="D9579" i="10"/>
  <c r="B9580" i="10"/>
  <c r="C9580" i="10"/>
  <c r="D9580" i="10"/>
  <c r="B9581" i="10"/>
  <c r="C9581" i="10"/>
  <c r="D9581" i="10"/>
  <c r="B9582" i="10"/>
  <c r="B9583" i="10"/>
  <c r="C9583" i="10"/>
  <c r="D9583" i="10"/>
  <c r="B9584" i="10"/>
  <c r="C9584" i="10"/>
  <c r="D9584" i="10"/>
  <c r="B9585" i="10"/>
  <c r="C9585" i="10"/>
  <c r="D9585" i="10"/>
  <c r="B9586" i="10"/>
  <c r="D9587" i="10"/>
  <c r="B9587" i="10"/>
  <c r="B9588" i="10"/>
  <c r="C9588" i="10"/>
  <c r="D9588" i="10"/>
  <c r="B9589" i="10"/>
  <c r="C9589" i="10"/>
  <c r="D9589" i="10"/>
  <c r="B9590" i="10"/>
  <c r="B9591" i="10"/>
  <c r="C9591" i="10"/>
  <c r="D9591" i="10"/>
  <c r="B9592" i="10"/>
  <c r="C9592" i="10"/>
  <c r="D9592" i="10"/>
  <c r="B9593" i="10"/>
  <c r="C9593" i="10"/>
  <c r="D9593" i="10"/>
  <c r="B9594" i="10"/>
  <c r="B9595" i="10"/>
  <c r="C9595" i="10"/>
  <c r="D9595" i="10"/>
  <c r="B9596" i="10"/>
  <c r="C9596" i="10"/>
  <c r="D9596" i="10"/>
  <c r="B9597" i="10"/>
  <c r="C9597" i="10"/>
  <c r="D9597" i="10"/>
  <c r="B9598" i="10"/>
  <c r="D9599" i="10"/>
  <c r="B9599" i="10"/>
  <c r="C9599" i="10"/>
  <c r="B9600" i="10"/>
  <c r="C9600" i="10"/>
  <c r="D9600" i="10"/>
  <c r="B9601" i="10"/>
  <c r="C9601" i="10"/>
  <c r="D9601" i="10"/>
  <c r="B9602" i="10"/>
  <c r="B9603" i="10"/>
  <c r="C9603" i="10"/>
  <c r="D9603" i="10"/>
  <c r="B9604" i="10"/>
  <c r="C9604" i="10"/>
  <c r="D9604" i="10"/>
  <c r="B9605" i="10"/>
  <c r="C9605" i="10"/>
  <c r="D9605" i="10"/>
  <c r="B9606" i="10"/>
  <c r="C9607" i="10"/>
  <c r="B9607" i="10"/>
  <c r="B9608" i="10"/>
  <c r="C9608" i="10"/>
  <c r="D9608" i="10"/>
  <c r="B9609" i="10"/>
  <c r="C9609" i="10"/>
  <c r="D9609" i="10"/>
  <c r="B9610" i="10"/>
  <c r="B9611" i="10"/>
  <c r="C9611" i="10"/>
  <c r="D9611" i="10"/>
  <c r="B9612" i="10"/>
  <c r="C9612" i="10"/>
  <c r="D9612" i="10"/>
  <c r="B9613" i="10"/>
  <c r="C9613" i="10"/>
  <c r="D9613" i="10"/>
  <c r="B9614" i="10"/>
  <c r="B9615" i="10"/>
  <c r="C9615" i="10"/>
  <c r="D9615" i="10"/>
  <c r="B9616" i="10"/>
  <c r="C9616" i="10"/>
  <c r="D9616" i="10"/>
  <c r="B9617" i="10"/>
  <c r="C9617" i="10"/>
  <c r="D9617" i="10"/>
  <c r="B9618" i="10"/>
  <c r="D9619" i="10"/>
  <c r="B9619" i="10"/>
  <c r="B9620" i="10"/>
  <c r="C9620" i="10"/>
  <c r="D9620" i="10"/>
  <c r="B9621" i="10"/>
  <c r="C9621" i="10"/>
  <c r="D9621" i="10"/>
  <c r="B9622" i="10"/>
  <c r="B9623" i="10"/>
  <c r="C9623" i="10"/>
  <c r="D9623" i="10"/>
  <c r="B9624" i="10"/>
  <c r="C9624" i="10"/>
  <c r="D9624" i="10"/>
  <c r="B9625" i="10"/>
  <c r="C9625" i="10"/>
  <c r="D9625" i="10"/>
  <c r="B9626" i="10"/>
  <c r="B9627" i="10"/>
  <c r="C9627" i="10"/>
  <c r="D9627" i="10"/>
  <c r="B9628" i="10"/>
  <c r="C9628" i="10"/>
  <c r="D9628" i="10"/>
  <c r="B9629" i="10"/>
  <c r="C9629" i="10"/>
  <c r="D9629" i="10"/>
  <c r="B9630" i="10"/>
  <c r="D9631" i="10"/>
  <c r="B9631" i="10"/>
  <c r="C9631" i="10"/>
  <c r="B9632" i="10"/>
  <c r="C9632" i="10"/>
  <c r="D9632" i="10"/>
  <c r="B9633" i="10"/>
  <c r="C9633" i="10"/>
  <c r="D9633" i="10"/>
  <c r="B9634" i="10"/>
  <c r="B9635" i="10"/>
  <c r="C9635" i="10"/>
  <c r="D9635" i="10"/>
  <c r="B9636" i="10"/>
  <c r="C9636" i="10"/>
  <c r="D9636" i="10"/>
  <c r="B9637" i="10"/>
  <c r="C9637" i="10"/>
  <c r="D9637" i="10"/>
  <c r="B9638" i="10"/>
  <c r="C9639" i="10"/>
  <c r="B9639" i="10"/>
  <c r="B9640" i="10"/>
  <c r="C9640" i="10"/>
  <c r="D9640" i="10"/>
  <c r="B9641" i="10"/>
  <c r="C9641" i="10"/>
  <c r="D9641" i="10"/>
  <c r="B9642" i="10"/>
  <c r="B9643" i="10"/>
  <c r="C9643" i="10"/>
  <c r="D9643" i="10"/>
  <c r="B9644" i="10"/>
  <c r="C9644" i="10"/>
  <c r="D9644" i="10"/>
  <c r="B9645" i="10"/>
  <c r="C9645" i="10"/>
  <c r="D9645" i="10"/>
  <c r="B9646" i="10"/>
  <c r="B9647" i="10"/>
  <c r="C9647" i="10"/>
  <c r="D9647" i="10"/>
  <c r="B9648" i="10"/>
  <c r="C9648" i="10"/>
  <c r="D9648" i="10"/>
  <c r="B9649" i="10"/>
  <c r="C9649" i="10"/>
  <c r="D9649" i="10"/>
  <c r="B9650" i="10"/>
  <c r="D9651" i="10"/>
  <c r="B9651" i="10"/>
  <c r="B9652" i="10"/>
  <c r="C9652" i="10"/>
  <c r="D9652" i="10"/>
  <c r="B9653" i="10"/>
  <c r="C9653" i="10"/>
  <c r="D9653" i="10"/>
  <c r="B9654" i="10"/>
  <c r="B9655" i="10"/>
  <c r="C9655" i="10"/>
  <c r="D9655" i="10"/>
  <c r="B9656" i="10"/>
  <c r="C9656" i="10"/>
  <c r="D9656" i="10"/>
  <c r="B9657" i="10"/>
  <c r="C9657" i="10"/>
  <c r="D9657" i="10"/>
  <c r="B9658" i="10"/>
  <c r="B9659" i="10"/>
  <c r="C9659" i="10"/>
  <c r="D9659" i="10"/>
  <c r="B9660" i="10"/>
  <c r="C9660" i="10"/>
  <c r="D9660" i="10"/>
  <c r="B9661" i="10"/>
  <c r="C9661" i="10"/>
  <c r="D9661" i="10"/>
  <c r="B9662" i="10"/>
  <c r="D9663" i="10"/>
  <c r="B9663" i="10"/>
  <c r="C9663" i="10"/>
  <c r="B9664" i="10"/>
  <c r="C9664" i="10"/>
  <c r="D9664" i="10"/>
  <c r="B9665" i="10"/>
  <c r="C9665" i="10"/>
  <c r="D9665" i="10"/>
  <c r="B9666" i="10"/>
  <c r="B9667" i="10"/>
  <c r="C9667" i="10"/>
  <c r="D9667" i="10"/>
  <c r="B9668" i="10"/>
  <c r="C9668" i="10"/>
  <c r="D9668" i="10"/>
  <c r="B9669" i="10"/>
  <c r="C9669" i="10"/>
  <c r="D9669" i="10"/>
  <c r="B9670" i="10"/>
  <c r="C9671" i="10"/>
  <c r="B9671" i="10"/>
  <c r="B9672" i="10"/>
  <c r="C9672" i="10"/>
  <c r="D9672" i="10"/>
  <c r="B9673" i="10"/>
  <c r="C9673" i="10"/>
  <c r="D9673" i="10"/>
  <c r="B9674" i="10"/>
  <c r="B9675" i="10"/>
  <c r="C9675" i="10"/>
  <c r="D9675" i="10"/>
  <c r="B9676" i="10"/>
  <c r="C9676" i="10"/>
  <c r="D9676" i="10"/>
  <c r="B9677" i="10"/>
  <c r="C9677" i="10"/>
  <c r="D9677" i="10"/>
  <c r="B9678" i="10"/>
  <c r="B9679" i="10"/>
  <c r="C9679" i="10"/>
  <c r="D9679" i="10"/>
  <c r="B9680" i="10"/>
  <c r="C9680" i="10"/>
  <c r="D9680" i="10"/>
  <c r="B9681" i="10"/>
  <c r="C9681" i="10"/>
  <c r="D9681" i="10"/>
  <c r="B9682" i="10"/>
  <c r="D9683" i="10"/>
  <c r="B9683" i="10"/>
  <c r="B9684" i="10"/>
  <c r="C9684" i="10"/>
  <c r="D9684" i="10"/>
  <c r="B9685" i="10"/>
  <c r="C9685" i="10"/>
  <c r="D9685" i="10"/>
  <c r="B9686" i="10"/>
  <c r="B9687" i="10"/>
  <c r="C9687" i="10"/>
  <c r="D9687" i="10"/>
  <c r="B9688" i="10"/>
  <c r="C9688" i="10"/>
  <c r="D9688" i="10"/>
  <c r="B9689" i="10"/>
  <c r="C9689" i="10"/>
  <c r="D9689" i="10"/>
  <c r="B9690" i="10"/>
  <c r="B9691" i="10"/>
  <c r="C9691" i="10"/>
  <c r="D9691" i="10"/>
  <c r="B9692" i="10"/>
  <c r="C9692" i="10"/>
  <c r="D9692" i="10"/>
  <c r="B9693" i="10"/>
  <c r="C9693" i="10"/>
  <c r="D9693" i="10"/>
  <c r="B9694" i="10"/>
  <c r="D9695" i="10"/>
  <c r="B9695" i="10"/>
  <c r="C9695" i="10"/>
  <c r="B9696" i="10"/>
  <c r="C9696" i="10"/>
  <c r="D9696" i="10"/>
  <c r="B9697" i="10"/>
  <c r="C9697" i="10"/>
  <c r="D9697" i="10"/>
  <c r="B9698" i="10"/>
  <c r="B9699" i="10"/>
  <c r="C9699" i="10"/>
  <c r="D9699" i="10"/>
  <c r="B9700" i="10"/>
  <c r="C9700" i="10"/>
  <c r="D9700" i="10"/>
  <c r="B9701" i="10"/>
  <c r="C9701" i="10"/>
  <c r="D9701" i="10"/>
  <c r="B9702" i="10"/>
  <c r="C9703" i="10"/>
  <c r="B9703" i="10"/>
  <c r="B9704" i="10"/>
  <c r="C9704" i="10"/>
  <c r="D9704" i="10"/>
  <c r="B9705" i="10"/>
  <c r="C9705" i="10"/>
  <c r="D9705" i="10"/>
  <c r="B9706" i="10"/>
  <c r="B9707" i="10"/>
  <c r="C9707" i="10"/>
  <c r="D9707" i="10"/>
  <c r="B9708" i="10"/>
  <c r="C9708" i="10"/>
  <c r="D9708" i="10"/>
  <c r="B9709" i="10"/>
  <c r="C9709" i="10"/>
  <c r="D9709" i="10"/>
  <c r="B9710" i="10"/>
  <c r="B9711" i="10"/>
  <c r="C9711" i="10"/>
  <c r="D9711" i="10"/>
  <c r="B9712" i="10"/>
  <c r="C9712" i="10"/>
  <c r="D9712" i="10"/>
  <c r="B9713" i="10"/>
  <c r="C9713" i="10"/>
  <c r="D9713" i="10"/>
  <c r="B9714" i="10"/>
  <c r="D9715" i="10"/>
  <c r="B9715" i="10"/>
  <c r="B9716" i="10"/>
  <c r="C9716" i="10"/>
  <c r="D9716" i="10"/>
  <c r="B9717" i="10"/>
  <c r="C9717" i="10"/>
  <c r="D9717" i="10"/>
  <c r="B9718" i="10"/>
  <c r="B9719" i="10"/>
  <c r="C9719" i="10"/>
  <c r="D9719" i="10"/>
  <c r="B9720" i="10"/>
  <c r="C9720" i="10"/>
  <c r="D9720" i="10"/>
  <c r="B9721" i="10"/>
  <c r="C9721" i="10"/>
  <c r="D9721" i="10"/>
  <c r="B9722" i="10"/>
  <c r="B9723" i="10"/>
  <c r="C9723" i="10"/>
  <c r="D9723" i="10"/>
  <c r="B9724" i="10"/>
  <c r="C9724" i="10"/>
  <c r="D9724" i="10"/>
  <c r="B9725" i="10"/>
  <c r="C9725" i="10"/>
  <c r="D9725" i="10"/>
  <c r="B9726" i="10"/>
  <c r="D9727" i="10"/>
  <c r="B9727" i="10"/>
  <c r="C9727" i="10"/>
  <c r="B9728" i="10"/>
  <c r="C9728" i="10"/>
  <c r="D9728" i="10"/>
  <c r="B9729" i="10"/>
  <c r="C9729" i="10"/>
  <c r="D9729" i="10"/>
  <c r="B9730" i="10"/>
  <c r="B9731" i="10"/>
  <c r="C9731" i="10"/>
  <c r="D9731" i="10"/>
  <c r="B9732" i="10"/>
  <c r="C9732" i="10"/>
  <c r="D9732" i="10"/>
  <c r="B9733" i="10"/>
  <c r="C9733" i="10"/>
  <c r="D9733" i="10"/>
  <c r="B9734" i="10"/>
  <c r="C9735" i="10"/>
  <c r="B9735" i="10"/>
  <c r="B9736" i="10"/>
  <c r="C9736" i="10"/>
  <c r="D9736" i="10"/>
  <c r="B9737" i="10"/>
  <c r="C9737" i="10"/>
  <c r="D9737" i="10"/>
  <c r="B9738" i="10"/>
  <c r="B9739" i="10"/>
  <c r="C9739" i="10"/>
  <c r="D9739" i="10"/>
  <c r="B9740" i="10"/>
  <c r="C9740" i="10"/>
  <c r="D9740" i="10"/>
  <c r="B9741" i="10"/>
  <c r="C9741" i="10"/>
  <c r="D9741" i="10"/>
  <c r="B9742" i="10"/>
  <c r="B9743" i="10"/>
  <c r="C9743" i="10"/>
  <c r="D9743" i="10"/>
  <c r="B9744" i="10"/>
  <c r="C9744" i="10"/>
  <c r="D9744" i="10"/>
  <c r="B9745" i="10"/>
  <c r="C9745" i="10"/>
  <c r="D9745" i="10"/>
  <c r="B9746" i="10"/>
  <c r="D9747" i="10"/>
  <c r="B9747" i="10"/>
  <c r="B9748" i="10"/>
  <c r="C9748" i="10"/>
  <c r="D9748" i="10"/>
  <c r="B9749" i="10"/>
  <c r="C9749" i="10"/>
  <c r="D9749" i="10"/>
  <c r="B9750" i="10"/>
  <c r="B9751" i="10"/>
  <c r="C9751" i="10"/>
  <c r="D9751" i="10"/>
  <c r="B9752" i="10"/>
  <c r="C9752" i="10"/>
  <c r="D9752" i="10"/>
  <c r="B9753" i="10"/>
  <c r="C9753" i="10"/>
  <c r="D9753" i="10"/>
  <c r="B9754" i="10"/>
  <c r="B9755" i="10"/>
  <c r="C9755" i="10"/>
  <c r="D9755" i="10"/>
  <c r="B9756" i="10"/>
  <c r="C9756" i="10"/>
  <c r="D9756" i="10"/>
  <c r="B9757" i="10"/>
  <c r="C9757" i="10"/>
  <c r="D9757" i="10"/>
  <c r="B9758" i="10"/>
  <c r="D9759" i="10"/>
  <c r="B9759" i="10"/>
  <c r="C9759" i="10"/>
  <c r="B9760" i="10"/>
  <c r="C9760" i="10"/>
  <c r="D9760" i="10"/>
  <c r="B9761" i="10"/>
  <c r="C9761" i="10"/>
  <c r="D9761" i="10"/>
  <c r="B9762" i="10"/>
  <c r="B9763" i="10"/>
  <c r="C9763" i="10"/>
  <c r="D9763" i="10"/>
  <c r="B9764" i="10"/>
  <c r="C9764" i="10"/>
  <c r="D9764" i="10"/>
  <c r="B9765" i="10"/>
  <c r="C9765" i="10"/>
  <c r="D9765" i="10"/>
  <c r="B9766" i="10"/>
  <c r="C9767" i="10"/>
  <c r="B9767" i="10"/>
  <c r="B9768" i="10"/>
  <c r="C9768" i="10"/>
  <c r="D9768" i="10"/>
  <c r="B9769" i="10"/>
  <c r="C9769" i="10"/>
  <c r="D9769" i="10"/>
  <c r="B9770" i="10"/>
  <c r="B9771" i="10"/>
  <c r="C9771" i="10"/>
  <c r="D9771" i="10"/>
  <c r="B9772" i="10"/>
  <c r="C9772" i="10"/>
  <c r="D9772" i="10"/>
  <c r="B9773" i="10"/>
  <c r="C9773" i="10"/>
  <c r="D9773" i="10"/>
  <c r="B9774" i="10"/>
  <c r="B9775" i="10"/>
  <c r="C9775" i="10"/>
  <c r="D9775" i="10"/>
  <c r="B9776" i="10"/>
  <c r="C9776" i="10"/>
  <c r="D9776" i="10"/>
  <c r="B9777" i="10"/>
  <c r="C9777" i="10"/>
  <c r="D9777" i="10"/>
  <c r="B9778" i="10"/>
  <c r="D9779" i="10"/>
  <c r="B9779" i="10"/>
  <c r="B9780" i="10"/>
  <c r="C9780" i="10"/>
  <c r="D9780" i="10"/>
  <c r="B9781" i="10"/>
  <c r="C9781" i="10"/>
  <c r="D9781" i="10"/>
  <c r="B9782" i="10"/>
  <c r="B9783" i="10"/>
  <c r="C9783" i="10"/>
  <c r="D9783" i="10"/>
  <c r="B9784" i="10"/>
  <c r="C9784" i="10"/>
  <c r="D9784" i="10"/>
  <c r="B9785" i="10"/>
  <c r="C9785" i="10"/>
  <c r="D9785" i="10"/>
  <c r="B9786" i="10"/>
  <c r="B9787" i="10"/>
  <c r="C9787" i="10"/>
  <c r="D9787" i="10"/>
  <c r="B9788" i="10"/>
  <c r="C9788" i="10"/>
  <c r="D9788" i="10"/>
  <c r="B9789" i="10"/>
  <c r="C9789" i="10"/>
  <c r="D9789" i="10"/>
  <c r="C9790" i="10"/>
  <c r="B9790" i="10"/>
  <c r="D9790" i="10"/>
  <c r="C9791" i="10"/>
  <c r="B9791" i="10"/>
  <c r="B9792" i="10"/>
  <c r="C9792" i="10"/>
  <c r="D9792" i="10"/>
  <c r="B9793" i="10"/>
  <c r="C9793" i="10"/>
  <c r="D9793" i="10"/>
  <c r="C9794" i="10"/>
  <c r="B9794" i="10"/>
  <c r="D9794" i="10"/>
  <c r="D9795" i="10"/>
  <c r="B9795" i="10"/>
  <c r="C9795" i="10"/>
  <c r="B9796" i="10"/>
  <c r="C9796" i="10"/>
  <c r="D9796" i="10"/>
  <c r="B9797" i="10"/>
  <c r="C9797" i="10"/>
  <c r="D9797" i="10"/>
  <c r="C9798" i="10"/>
  <c r="B9798" i="10"/>
  <c r="B9799" i="10"/>
  <c r="C9799" i="10"/>
  <c r="D9799" i="10"/>
  <c r="B9800" i="10"/>
  <c r="C9800" i="10"/>
  <c r="D9800" i="10"/>
  <c r="B9801" i="10"/>
  <c r="C9801" i="10"/>
  <c r="D9801" i="10"/>
  <c r="C9802" i="10"/>
  <c r="B9802" i="10"/>
  <c r="D9802" i="10"/>
  <c r="B9803" i="10"/>
  <c r="C9803" i="10"/>
  <c r="D9803" i="10"/>
  <c r="B9804" i="10"/>
  <c r="C9804" i="10"/>
  <c r="D9804" i="10"/>
  <c r="B9805" i="10"/>
  <c r="C9805" i="10"/>
  <c r="D9805" i="10"/>
  <c r="C9806" i="10"/>
  <c r="B9806" i="10"/>
  <c r="D9806" i="10"/>
  <c r="B9807" i="10"/>
  <c r="C9807" i="10"/>
  <c r="D9807" i="10"/>
  <c r="B9808" i="10"/>
  <c r="C9808" i="10"/>
  <c r="D9808" i="10"/>
  <c r="B9809" i="10"/>
  <c r="C9809" i="10"/>
  <c r="D9809" i="10"/>
  <c r="C9810" i="10"/>
  <c r="B9810" i="10"/>
  <c r="D9810" i="10"/>
  <c r="C9811" i="10"/>
  <c r="B9811" i="10"/>
  <c r="B9812" i="10"/>
  <c r="C9812" i="10"/>
  <c r="D9812" i="10"/>
  <c r="B9813" i="10"/>
  <c r="C9813" i="10"/>
  <c r="D9813" i="10"/>
  <c r="C9814" i="10"/>
  <c r="B9814" i="10"/>
  <c r="D9814" i="10"/>
  <c r="C9815" i="10"/>
  <c r="B9815" i="10"/>
  <c r="B9816" i="10"/>
  <c r="C9816" i="10"/>
  <c r="D9816" i="10"/>
  <c r="B9817" i="10"/>
  <c r="C9817" i="10"/>
  <c r="D9817" i="10"/>
  <c r="C9818" i="10"/>
  <c r="B9818" i="10"/>
  <c r="B9819" i="10"/>
  <c r="C9819" i="10"/>
  <c r="D9819" i="10"/>
  <c r="B9820" i="10"/>
  <c r="C9820" i="10"/>
  <c r="D9820" i="10"/>
  <c r="B9821" i="10"/>
  <c r="C9821" i="10"/>
  <c r="D9821" i="10"/>
  <c r="C9822" i="10"/>
  <c r="B9822" i="10"/>
  <c r="D9822" i="10"/>
  <c r="B9823" i="10"/>
  <c r="C9823" i="10"/>
  <c r="D9823" i="10"/>
  <c r="B9824" i="10"/>
  <c r="C9824" i="10"/>
  <c r="D9824" i="10"/>
  <c r="B9825" i="10"/>
  <c r="C9825" i="10"/>
  <c r="D9825" i="10"/>
  <c r="C9826" i="10"/>
  <c r="B9826" i="10"/>
  <c r="D9826" i="10"/>
  <c r="B9827" i="10"/>
  <c r="C9827" i="10"/>
  <c r="D9827" i="10"/>
  <c r="B9828" i="10"/>
  <c r="C9828" i="10"/>
  <c r="D9828" i="10"/>
  <c r="B9829" i="10"/>
  <c r="C9829" i="10"/>
  <c r="D9829" i="10"/>
  <c r="C9830" i="10"/>
  <c r="B9830" i="10"/>
  <c r="D9830" i="10"/>
  <c r="B9831" i="10"/>
  <c r="C9831" i="10"/>
  <c r="D9831" i="10"/>
  <c r="B9832" i="10"/>
  <c r="C9832" i="10"/>
  <c r="D9832" i="10"/>
  <c r="B9833" i="10"/>
  <c r="C9833" i="10"/>
  <c r="D9833" i="10"/>
  <c r="C9834" i="10"/>
  <c r="B9834" i="10"/>
  <c r="D9834" i="10"/>
  <c r="D9835" i="10"/>
  <c r="B9835" i="10"/>
  <c r="B9836" i="10"/>
  <c r="C9836" i="10"/>
  <c r="D9836" i="10"/>
  <c r="B9837" i="10"/>
  <c r="C9837" i="10"/>
  <c r="D9837" i="10"/>
  <c r="C9838" i="10"/>
  <c r="B9838" i="10"/>
  <c r="B9839" i="10"/>
  <c r="C9839" i="10"/>
  <c r="D9839" i="10"/>
  <c r="B9840" i="10"/>
  <c r="C9840" i="10"/>
  <c r="D9840" i="10"/>
  <c r="B9841" i="10"/>
  <c r="C9841" i="10"/>
  <c r="D9841" i="10"/>
  <c r="C9842" i="10"/>
  <c r="B9842" i="10"/>
  <c r="B9843" i="10"/>
  <c r="C9843" i="10"/>
  <c r="D9843" i="10"/>
  <c r="B9844" i="10"/>
  <c r="C9844" i="10"/>
  <c r="D9844" i="10"/>
  <c r="B9845" i="10"/>
  <c r="C9845" i="10"/>
  <c r="D9845" i="10"/>
  <c r="C9846" i="10"/>
  <c r="B9846" i="10"/>
  <c r="D9846" i="10"/>
  <c r="B9847" i="10"/>
  <c r="C9847" i="10"/>
  <c r="D9847" i="10"/>
  <c r="B9848" i="10"/>
  <c r="C9848" i="10"/>
  <c r="D9848" i="10"/>
  <c r="B9849" i="10"/>
  <c r="C9849" i="10"/>
  <c r="D9849" i="10"/>
  <c r="C9850" i="10"/>
  <c r="B9850" i="10"/>
  <c r="D9850" i="10"/>
  <c r="B9851" i="10"/>
  <c r="C9851" i="10"/>
  <c r="D9851" i="10"/>
  <c r="B9852" i="10"/>
  <c r="C9852" i="10"/>
  <c r="D9852" i="10"/>
  <c r="B9853" i="10"/>
  <c r="C9853" i="10"/>
  <c r="D9853" i="10"/>
  <c r="C9854" i="10"/>
  <c r="B9854" i="10"/>
  <c r="D9854" i="10"/>
  <c r="C9855" i="10"/>
  <c r="B9855" i="10"/>
  <c r="B9856" i="10"/>
  <c r="C9856" i="10"/>
  <c r="D9856" i="10"/>
  <c r="B9857" i="10"/>
  <c r="C9857" i="10"/>
  <c r="D9857" i="10"/>
  <c r="C9858" i="10"/>
  <c r="B9858" i="10"/>
  <c r="D9858" i="10"/>
  <c r="D9859" i="10"/>
  <c r="B9859" i="10"/>
  <c r="C9859" i="10"/>
  <c r="B9860" i="10"/>
  <c r="C9860" i="10"/>
  <c r="D9860" i="10"/>
  <c r="B9861" i="10"/>
  <c r="C9861" i="10"/>
  <c r="D9861" i="10"/>
  <c r="C9862" i="10"/>
  <c r="B9862" i="10"/>
  <c r="B9863" i="10"/>
  <c r="C9863" i="10"/>
  <c r="D9863" i="10"/>
  <c r="B9864" i="10"/>
  <c r="C9864" i="10"/>
  <c r="D9864" i="10"/>
  <c r="B9865" i="10"/>
  <c r="C9865" i="10"/>
  <c r="D9865" i="10"/>
  <c r="C9866" i="10"/>
  <c r="B9866" i="10"/>
  <c r="D9866" i="10"/>
  <c r="B9867" i="10"/>
  <c r="C9867" i="10"/>
  <c r="D9867" i="10"/>
  <c r="B9868" i="10"/>
  <c r="C9868" i="10"/>
  <c r="D9868" i="10"/>
  <c r="B9869" i="10"/>
  <c r="C9869" i="10"/>
  <c r="D9869" i="10"/>
  <c r="C9870" i="10"/>
  <c r="B9870" i="10"/>
  <c r="D9870" i="10"/>
  <c r="B9871" i="10"/>
  <c r="C9871" i="10"/>
  <c r="D9871" i="10"/>
  <c r="B9872" i="10"/>
  <c r="C9872" i="10"/>
  <c r="D9872" i="10"/>
  <c r="B9873" i="10"/>
  <c r="C9873" i="10"/>
  <c r="D9873" i="10"/>
  <c r="C9874" i="10"/>
  <c r="B9874" i="10"/>
  <c r="D9874" i="10"/>
  <c r="C9875" i="10"/>
  <c r="B9875" i="10"/>
  <c r="B9876" i="10"/>
  <c r="C9876" i="10"/>
  <c r="D9876" i="10"/>
  <c r="B9877" i="10"/>
  <c r="C9877" i="10"/>
  <c r="D9877" i="10"/>
  <c r="C9878" i="10"/>
  <c r="B9878" i="10"/>
  <c r="D9878" i="10"/>
  <c r="C9879" i="10"/>
  <c r="B9879" i="10"/>
  <c r="B9880" i="10"/>
  <c r="C9880" i="10"/>
  <c r="D9880" i="10"/>
  <c r="B9881" i="10"/>
  <c r="C9881" i="10"/>
  <c r="D9881" i="10"/>
  <c r="C9882" i="10"/>
  <c r="B9882" i="10"/>
  <c r="B9883" i="10"/>
  <c r="C9883" i="10"/>
  <c r="D9883" i="10"/>
  <c r="B9884" i="10"/>
  <c r="C9884" i="10"/>
  <c r="D9884" i="10"/>
  <c r="B9885" i="10"/>
  <c r="C9885" i="10"/>
  <c r="D9885" i="10"/>
  <c r="C9886" i="10"/>
  <c r="B9886" i="10"/>
  <c r="D9886" i="10"/>
  <c r="B9887" i="10"/>
  <c r="C9887" i="10"/>
  <c r="D9887" i="10"/>
  <c r="B9888" i="10"/>
  <c r="C9888" i="10"/>
  <c r="D9888" i="10"/>
  <c r="B9889" i="10"/>
  <c r="C9889" i="10"/>
  <c r="D9889" i="10"/>
  <c r="C9890" i="10"/>
  <c r="B9890" i="10"/>
  <c r="D9890" i="10"/>
  <c r="B9891" i="10"/>
  <c r="C9891" i="10"/>
  <c r="D9891" i="10"/>
  <c r="B9892" i="10"/>
  <c r="C9892" i="10"/>
  <c r="D9892" i="10"/>
  <c r="B9893" i="10"/>
  <c r="C9893" i="10"/>
  <c r="D9893" i="10"/>
  <c r="C9894" i="10"/>
  <c r="B9894" i="10"/>
  <c r="D9894" i="10"/>
  <c r="B9895" i="10"/>
  <c r="C9895" i="10"/>
  <c r="D9895" i="10"/>
  <c r="B9896" i="10"/>
  <c r="C9896" i="10"/>
  <c r="D9896" i="10"/>
  <c r="B9897" i="10"/>
  <c r="C9897" i="10"/>
  <c r="D9897" i="10"/>
  <c r="C9898" i="10"/>
  <c r="B9898" i="10"/>
  <c r="D9898" i="10"/>
  <c r="D9899" i="10"/>
  <c r="B9899" i="10"/>
  <c r="B9900" i="10"/>
  <c r="C9900" i="10"/>
  <c r="D9900" i="10"/>
  <c r="B9901" i="10"/>
  <c r="C9901" i="10"/>
  <c r="D9901" i="10"/>
  <c r="C9902" i="10"/>
  <c r="B9902" i="10"/>
  <c r="B9903" i="10"/>
  <c r="C9903" i="10"/>
  <c r="D9903" i="10"/>
  <c r="B9904" i="10"/>
  <c r="C9904" i="10"/>
  <c r="D9904" i="10"/>
  <c r="B9905" i="10"/>
  <c r="C9905" i="10"/>
  <c r="D9905" i="10"/>
  <c r="C9906" i="10"/>
  <c r="B9906" i="10"/>
  <c r="B9907" i="10"/>
  <c r="C9907" i="10"/>
  <c r="D9907" i="10"/>
  <c r="B9908" i="10"/>
  <c r="C9908" i="10"/>
  <c r="D9908" i="10"/>
  <c r="B9909" i="10"/>
  <c r="C9909" i="10"/>
  <c r="D9909" i="10"/>
  <c r="C9910" i="10"/>
  <c r="B9910" i="10"/>
  <c r="D9910" i="10"/>
  <c r="B9911" i="10"/>
  <c r="C9911" i="10"/>
  <c r="D9911" i="10"/>
  <c r="B9912" i="10"/>
  <c r="C9912" i="10"/>
  <c r="D9912" i="10"/>
  <c r="B9913" i="10"/>
  <c r="C9913" i="10"/>
  <c r="D9913" i="10"/>
  <c r="C9914" i="10"/>
  <c r="B9914" i="10"/>
  <c r="D9914" i="10"/>
  <c r="B9915" i="10"/>
  <c r="C9915" i="10"/>
  <c r="D9915" i="10"/>
  <c r="B9916" i="10"/>
  <c r="C9916" i="10"/>
  <c r="D9916" i="10"/>
  <c r="B9917" i="10"/>
  <c r="C9917" i="10"/>
  <c r="D9917" i="10"/>
  <c r="C9918" i="10"/>
  <c r="B9918" i="10"/>
  <c r="D9918" i="10"/>
  <c r="C9919" i="10"/>
  <c r="B9919" i="10"/>
  <c r="B9920" i="10"/>
  <c r="C9920" i="10"/>
  <c r="D9920" i="10"/>
  <c r="B9921" i="10"/>
  <c r="C9921" i="10"/>
  <c r="D9921" i="10"/>
  <c r="C9922" i="10"/>
  <c r="B9922" i="10"/>
  <c r="D9922" i="10"/>
  <c r="D9923" i="10"/>
  <c r="B9923" i="10"/>
  <c r="C9923" i="10"/>
  <c r="B9924" i="10"/>
  <c r="C9924" i="10"/>
  <c r="D9924" i="10"/>
  <c r="B9925" i="10"/>
  <c r="C9925" i="10"/>
  <c r="D9925" i="10"/>
  <c r="C9926" i="10"/>
  <c r="B9926" i="10"/>
  <c r="B9927" i="10"/>
  <c r="C9927" i="10"/>
  <c r="D9927" i="10"/>
  <c r="B9928" i="10"/>
  <c r="C9928" i="10"/>
  <c r="D9928" i="10"/>
  <c r="B9929" i="10"/>
  <c r="C9929" i="10"/>
  <c r="D9929" i="10"/>
  <c r="C9930" i="10"/>
  <c r="B9930" i="10"/>
  <c r="D9930" i="10"/>
  <c r="B9931" i="10"/>
  <c r="C9931" i="10"/>
  <c r="D9931" i="10"/>
  <c r="B9932" i="10"/>
  <c r="C9932" i="10"/>
  <c r="D9932" i="10"/>
  <c r="B9933" i="10"/>
  <c r="C9933" i="10"/>
  <c r="D9933" i="10"/>
  <c r="C9934" i="10"/>
  <c r="B9934" i="10"/>
  <c r="D9934" i="10"/>
  <c r="B9935" i="10"/>
  <c r="C9935" i="10"/>
  <c r="D9935" i="10"/>
  <c r="B9936" i="10"/>
  <c r="C9936" i="10"/>
  <c r="D9936" i="10"/>
  <c r="B9937" i="10"/>
  <c r="C9937" i="10"/>
  <c r="D9937" i="10"/>
  <c r="C9938" i="10"/>
  <c r="B9938" i="10"/>
  <c r="D9938" i="10"/>
  <c r="C9939" i="10"/>
  <c r="B9939" i="10"/>
  <c r="B9940" i="10"/>
  <c r="C9940" i="10"/>
  <c r="D9940" i="10"/>
  <c r="B9941" i="10"/>
  <c r="C9941" i="10"/>
  <c r="D9941" i="10"/>
  <c r="C9942" i="10"/>
  <c r="B9942" i="10"/>
  <c r="D9942" i="10"/>
  <c r="C9943" i="10"/>
  <c r="B9943" i="10"/>
  <c r="B9944" i="10"/>
  <c r="C9944" i="10"/>
  <c r="D9944" i="10"/>
  <c r="B9945" i="10"/>
  <c r="C9945" i="10"/>
  <c r="D9945" i="10"/>
  <c r="C9946" i="10"/>
  <c r="B9946" i="10"/>
  <c r="B9947" i="10"/>
  <c r="C9947" i="10"/>
  <c r="D9947" i="10"/>
  <c r="B9948" i="10"/>
  <c r="C9948" i="10"/>
  <c r="D9948" i="10"/>
  <c r="B9949" i="10"/>
  <c r="C9949" i="10"/>
  <c r="D9949" i="10"/>
  <c r="C9950" i="10"/>
  <c r="B9950" i="10"/>
  <c r="D9950" i="10"/>
  <c r="B9951" i="10"/>
  <c r="C9951" i="10"/>
  <c r="D9951" i="10"/>
  <c r="B9952" i="10"/>
  <c r="C9952" i="10"/>
  <c r="D9952" i="10"/>
  <c r="B9953" i="10"/>
  <c r="C9953" i="10"/>
  <c r="D9953" i="10"/>
  <c r="C9954" i="10"/>
  <c r="B9954" i="10"/>
  <c r="D9954" i="10"/>
  <c r="B9955" i="10"/>
  <c r="C9955" i="10"/>
  <c r="D9955" i="10"/>
  <c r="B9956" i="10"/>
  <c r="C9956" i="10"/>
  <c r="D9956" i="10"/>
  <c r="B9957" i="10"/>
  <c r="C9957" i="10"/>
  <c r="D9957" i="10"/>
  <c r="C9958" i="10"/>
  <c r="B9958" i="10"/>
  <c r="D9958" i="10"/>
  <c r="B9959" i="10"/>
  <c r="C9959" i="10"/>
  <c r="D9959" i="10"/>
  <c r="B9960" i="10"/>
  <c r="C9960" i="10"/>
  <c r="D9960" i="10"/>
  <c r="B9961" i="10"/>
  <c r="C9961" i="10"/>
  <c r="D9961" i="10"/>
  <c r="C9962" i="10"/>
  <c r="B9962" i="10"/>
  <c r="D9962" i="10"/>
  <c r="D9963" i="10"/>
  <c r="B9963" i="10"/>
  <c r="B9964" i="10"/>
  <c r="C9964" i="10"/>
  <c r="D9964" i="10"/>
  <c r="B9965" i="10"/>
  <c r="C9965" i="10"/>
  <c r="D9965" i="10"/>
  <c r="C9966" i="10"/>
  <c r="B9966" i="10"/>
  <c r="B9967" i="10"/>
  <c r="C9967" i="10"/>
  <c r="D9967" i="10"/>
  <c r="B9968" i="10"/>
  <c r="C9968" i="10"/>
  <c r="D9968" i="10"/>
  <c r="B9969" i="10"/>
  <c r="C9969" i="10"/>
  <c r="D9969" i="10"/>
  <c r="C9970" i="10"/>
  <c r="B9970" i="10"/>
  <c r="B9971" i="10"/>
  <c r="C9971" i="10"/>
  <c r="D9971" i="10"/>
  <c r="B9972" i="10"/>
  <c r="C9972" i="10"/>
  <c r="D9972" i="10"/>
  <c r="B9973" i="10"/>
  <c r="C9973" i="10"/>
  <c r="D9973" i="10"/>
  <c r="C9974" i="10"/>
  <c r="B9974" i="10"/>
  <c r="D9974" i="10"/>
  <c r="B9975" i="10"/>
  <c r="C9975" i="10"/>
  <c r="D9975" i="10"/>
  <c r="B9976" i="10"/>
  <c r="C9976" i="10"/>
  <c r="D9976" i="10"/>
  <c r="B9977" i="10"/>
  <c r="C9977" i="10"/>
  <c r="D9977" i="10"/>
  <c r="C9978" i="10"/>
  <c r="B9978" i="10"/>
  <c r="D9978" i="10"/>
  <c r="B9979" i="10"/>
  <c r="C9979" i="10"/>
  <c r="D9979" i="10"/>
  <c r="B9980" i="10"/>
  <c r="C9980" i="10"/>
  <c r="D9980" i="10"/>
  <c r="B9981" i="10"/>
  <c r="C9981" i="10"/>
  <c r="D9981" i="10"/>
  <c r="C9982" i="10"/>
  <c r="B9982" i="10"/>
  <c r="D9982" i="10"/>
  <c r="C9983" i="10"/>
  <c r="B9983" i="10"/>
  <c r="B9984" i="10"/>
  <c r="C9984" i="10"/>
  <c r="D9984" i="10"/>
  <c r="B9985" i="10"/>
  <c r="C9985" i="10"/>
  <c r="D9985" i="10"/>
  <c r="C9986" i="10"/>
  <c r="B9986" i="10"/>
  <c r="D9986" i="10"/>
  <c r="D9987" i="10"/>
  <c r="B9987" i="10"/>
  <c r="C9987" i="10"/>
  <c r="B9988" i="10"/>
  <c r="C9988" i="10"/>
  <c r="D9988" i="10"/>
  <c r="B9989" i="10"/>
  <c r="C9989" i="10"/>
  <c r="D9989" i="10"/>
  <c r="C9990" i="10"/>
  <c r="B9990" i="10"/>
  <c r="B9991" i="10"/>
  <c r="C9991" i="10"/>
  <c r="D9991" i="10"/>
  <c r="B9992" i="10"/>
  <c r="C9992" i="10"/>
  <c r="D9992" i="10"/>
  <c r="B9993" i="10"/>
  <c r="C9993" i="10"/>
  <c r="D9993" i="10"/>
  <c r="C9994" i="10"/>
  <c r="B9994" i="10"/>
  <c r="D9994" i="10"/>
  <c r="B9995" i="10"/>
  <c r="C9995" i="10"/>
  <c r="D9995" i="10"/>
  <c r="B9996" i="10"/>
  <c r="C9996" i="10"/>
  <c r="D9996" i="10"/>
  <c r="B9997" i="10"/>
  <c r="C9997" i="10"/>
  <c r="D9997" i="10"/>
  <c r="C9998" i="10"/>
  <c r="B9998" i="10"/>
  <c r="D9998" i="10"/>
  <c r="B9999" i="10"/>
  <c r="C9999" i="10"/>
  <c r="D9999" i="10"/>
  <c r="B10000" i="10"/>
  <c r="C10000" i="10"/>
  <c r="D10000" i="10"/>
  <c r="B3" i="10"/>
  <c r="G12" i="7"/>
  <c r="G12" i="8"/>
  <c r="C1499" i="6" l="1"/>
  <c r="C1099" i="6"/>
  <c r="C554" i="6"/>
  <c r="C488" i="6"/>
  <c r="C359" i="6"/>
  <c r="D203" i="6"/>
  <c r="C4120" i="6"/>
  <c r="D3342" i="6"/>
  <c r="D3071" i="6"/>
  <c r="D3225" i="6"/>
  <c r="C1215" i="6"/>
  <c r="C1208" i="6"/>
  <c r="D3782" i="6"/>
  <c r="C3359" i="6"/>
  <c r="D3009" i="6"/>
  <c r="D2672" i="6"/>
  <c r="C1615" i="6"/>
  <c r="C1349" i="6"/>
  <c r="D806" i="6"/>
  <c r="C799" i="6"/>
  <c r="C508" i="6"/>
  <c r="D223" i="6"/>
  <c r="D149" i="6"/>
  <c r="D2730" i="6"/>
  <c r="D2679" i="6"/>
  <c r="C829" i="6"/>
  <c r="C562" i="6"/>
  <c r="D481" i="6"/>
  <c r="C176" i="6"/>
  <c r="C4994" i="10"/>
  <c r="C4982" i="10"/>
  <c r="D4966" i="10"/>
  <c r="D4965" i="10"/>
  <c r="C4950" i="10"/>
  <c r="D4930" i="10"/>
  <c r="C4906" i="10"/>
  <c r="C4870" i="10"/>
  <c r="C4815" i="10"/>
  <c r="D4796" i="10"/>
  <c r="C4794" i="10"/>
  <c r="C4793" i="10"/>
  <c r="D4793" i="10"/>
  <c r="C4760" i="10"/>
  <c r="D4748" i="10"/>
  <c r="C4742" i="10"/>
  <c r="D4741" i="10"/>
  <c r="D4729" i="10"/>
  <c r="D4728" i="10"/>
  <c r="C4728" i="10"/>
  <c r="C4723" i="10"/>
  <c r="C4722" i="10"/>
  <c r="D4713" i="10"/>
  <c r="C4710" i="10"/>
  <c r="D4612" i="10"/>
  <c r="C4603" i="10"/>
  <c r="C4597" i="10"/>
  <c r="D4597" i="10"/>
  <c r="C4586" i="10"/>
  <c r="C4575" i="10"/>
  <c r="C4550" i="10"/>
  <c r="C4547" i="10"/>
  <c r="D4537" i="10"/>
  <c r="C4492" i="10"/>
  <c r="C4462" i="10"/>
  <c r="D4461" i="10"/>
  <c r="C4454" i="10"/>
  <c r="D4453" i="10"/>
  <c r="C4451" i="10"/>
  <c r="D4443" i="10"/>
  <c r="D4442" i="10"/>
  <c r="C4424" i="10"/>
  <c r="C4423" i="10"/>
  <c r="D4418" i="10"/>
  <c r="D4406" i="10"/>
  <c r="C4406" i="10"/>
  <c r="C4361" i="10"/>
  <c r="D4361" i="10"/>
  <c r="C4351" i="10"/>
  <c r="D4339" i="10"/>
  <c r="D4334" i="10"/>
  <c r="C4326" i="10"/>
  <c r="D4320" i="10"/>
  <c r="C4319" i="10"/>
  <c r="C4318" i="10"/>
  <c r="C4316" i="10"/>
  <c r="D4289" i="10"/>
  <c r="C4271" i="10"/>
  <c r="D4270" i="10"/>
  <c r="C4270" i="10"/>
  <c r="C4263" i="10"/>
  <c r="D4262" i="10"/>
  <c r="D4261" i="10"/>
  <c r="C4255" i="10"/>
  <c r="C4242" i="10"/>
  <c r="C4236" i="10"/>
  <c r="C4235" i="10"/>
  <c r="D4211" i="10"/>
  <c r="C4211" i="10"/>
  <c r="D4199" i="10"/>
  <c r="C4192" i="10"/>
  <c r="C4191" i="10"/>
  <c r="D4185" i="10"/>
  <c r="D4176" i="10"/>
  <c r="C4176" i="10"/>
  <c r="C4101" i="10"/>
  <c r="D4101" i="10"/>
  <c r="D4095" i="10"/>
  <c r="C4088" i="10"/>
  <c r="D4069" i="10"/>
  <c r="C4063" i="10"/>
  <c r="D4063" i="10"/>
  <c r="D4038" i="10"/>
  <c r="C4038" i="10"/>
  <c r="C3939" i="10"/>
  <c r="D3939" i="10"/>
  <c r="D3792" i="10"/>
  <c r="C3792" i="10"/>
  <c r="D3552" i="10"/>
  <c r="C3552" i="10"/>
  <c r="D3518" i="10"/>
  <c r="C3518" i="10"/>
  <c r="C4849" i="10"/>
  <c r="D4849" i="10"/>
  <c r="C4411" i="10"/>
  <c r="D4411" i="10"/>
  <c r="C4370" i="10"/>
  <c r="D4370" i="10"/>
  <c r="C4219" i="10"/>
  <c r="D4219" i="10"/>
  <c r="C4074" i="10"/>
  <c r="D4074" i="10"/>
  <c r="C3946" i="10"/>
  <c r="D3946" i="10"/>
  <c r="C3899" i="10"/>
  <c r="D3899" i="10"/>
  <c r="C3877" i="10"/>
  <c r="D3877" i="10"/>
  <c r="C3861" i="10"/>
  <c r="D3861" i="10"/>
  <c r="D3855" i="10"/>
  <c r="C3855" i="10"/>
  <c r="D3702" i="10"/>
  <c r="C3702" i="10"/>
  <c r="D3612" i="10"/>
  <c r="C3612" i="10"/>
  <c r="D3564" i="10"/>
  <c r="C3564" i="10"/>
  <c r="C3493" i="10"/>
  <c r="D3493" i="10"/>
  <c r="C4657" i="10"/>
  <c r="D4657" i="10"/>
  <c r="D4515" i="10"/>
  <c r="C4515" i="10"/>
  <c r="C4177" i="10"/>
  <c r="D4177" i="10"/>
  <c r="C4075" i="10"/>
  <c r="D4075" i="10"/>
  <c r="C4046" i="10"/>
  <c r="D4046" i="10"/>
  <c r="D3996" i="10"/>
  <c r="C3996" i="10"/>
  <c r="D3908" i="10"/>
  <c r="C3908" i="10"/>
  <c r="C3762" i="10"/>
  <c r="D3762" i="10"/>
  <c r="D3629" i="10"/>
  <c r="C3629" i="10"/>
  <c r="C3566" i="10"/>
  <c r="D3566" i="10"/>
  <c r="D3519" i="10"/>
  <c r="C3519" i="10"/>
  <c r="D3498" i="10"/>
  <c r="C3498" i="10"/>
  <c r="D4876" i="10"/>
  <c r="C4876" i="10"/>
  <c r="C4665" i="10"/>
  <c r="D4665" i="10"/>
  <c r="D4220" i="10"/>
  <c r="C4220" i="10"/>
  <c r="D4103" i="10"/>
  <c r="C4103" i="10"/>
  <c r="C3953" i="10"/>
  <c r="D3953" i="10"/>
  <c r="C3882" i="10"/>
  <c r="D3882" i="10"/>
  <c r="C3862" i="10"/>
  <c r="D3862" i="10"/>
  <c r="D3811" i="10"/>
  <c r="C3811" i="10"/>
  <c r="D3715" i="10"/>
  <c r="C3715" i="10"/>
  <c r="C3711" i="10"/>
  <c r="D3711" i="10"/>
  <c r="D3660" i="10"/>
  <c r="C3660" i="10"/>
  <c r="D3579" i="10"/>
  <c r="C3579" i="10"/>
  <c r="D3525" i="10"/>
  <c r="C3525" i="10"/>
  <c r="C4961" i="10"/>
  <c r="D4961" i="10"/>
  <c r="D4910" i="10"/>
  <c r="D4833" i="10"/>
  <c r="D4824" i="10"/>
  <c r="C4805" i="10"/>
  <c r="D4805" i="10"/>
  <c r="C4787" i="10"/>
  <c r="D4773" i="10"/>
  <c r="C4772" i="10"/>
  <c r="D4772" i="10"/>
  <c r="D4753" i="10"/>
  <c r="C4606" i="10"/>
  <c r="D4420" i="10"/>
  <c r="C4420" i="10"/>
  <c r="D4380" i="10"/>
  <c r="C4380" i="10"/>
  <c r="D4291" i="10"/>
  <c r="C4291" i="10"/>
  <c r="C4230" i="10"/>
  <c r="D4230" i="10"/>
  <c r="D4147" i="10"/>
  <c r="C4147" i="10"/>
  <c r="D4076" i="10"/>
  <c r="C4076" i="10"/>
  <c r="C4047" i="10"/>
  <c r="D4047" i="10"/>
  <c r="C3915" i="10"/>
  <c r="D3915" i="10"/>
  <c r="D3889" i="10"/>
  <c r="C3889" i="10"/>
  <c r="C3817" i="10"/>
  <c r="D3817" i="10"/>
  <c r="D3763" i="10"/>
  <c r="C3763" i="10"/>
  <c r="D3721" i="10"/>
  <c r="C3721" i="10"/>
  <c r="C3666" i="10"/>
  <c r="D3666" i="10"/>
  <c r="D3635" i="10"/>
  <c r="C3635" i="10"/>
  <c r="D3504" i="10"/>
  <c r="C3504" i="10"/>
  <c r="D4978" i="10"/>
  <c r="D4948" i="10"/>
  <c r="D4947" i="10"/>
  <c r="D4903" i="10"/>
  <c r="C4901" i="10"/>
  <c r="D4901" i="10"/>
  <c r="D4887" i="10"/>
  <c r="D4886" i="10"/>
  <c r="D4812" i="10"/>
  <c r="D4800" i="10"/>
  <c r="C4701" i="10"/>
  <c r="D4701" i="10"/>
  <c r="D4696" i="10"/>
  <c r="D4695" i="10"/>
  <c r="D4583" i="10"/>
  <c r="C4561" i="10"/>
  <c r="D4561" i="10"/>
  <c r="D4484" i="10"/>
  <c r="D4483" i="10"/>
  <c r="D4482" i="10"/>
  <c r="D4480" i="10"/>
  <c r="D4479" i="10"/>
  <c r="D4448" i="10"/>
  <c r="C4448" i="10"/>
  <c r="D4428" i="10"/>
  <c r="C4381" i="10"/>
  <c r="D4381" i="10"/>
  <c r="D4299" i="10"/>
  <c r="D4298" i="10"/>
  <c r="C4238" i="10"/>
  <c r="D4238" i="10"/>
  <c r="D4077" i="10"/>
  <c r="C4077" i="10"/>
  <c r="C4026" i="10"/>
  <c r="D4026" i="10"/>
  <c r="D3920" i="10"/>
  <c r="C3920" i="10"/>
  <c r="D3640" i="10"/>
  <c r="C3640" i="10"/>
  <c r="D3527" i="10"/>
  <c r="C3527" i="10"/>
  <c r="D4992" i="10"/>
  <c r="C4991" i="10"/>
  <c r="D4988" i="10"/>
  <c r="C4988" i="10"/>
  <c r="D4980" i="10"/>
  <c r="C4946" i="10"/>
  <c r="D4945" i="10"/>
  <c r="D4926" i="10"/>
  <c r="D4912" i="10"/>
  <c r="D4879" i="10"/>
  <c r="D4850" i="10"/>
  <c r="D4848" i="10"/>
  <c r="D4828" i="10"/>
  <c r="D4826" i="10"/>
  <c r="D4813" i="10"/>
  <c r="D4801" i="10"/>
  <c r="D4776" i="10"/>
  <c r="D4765" i="10"/>
  <c r="C4720" i="10"/>
  <c r="D4697" i="10"/>
  <c r="D4680" i="10"/>
  <c r="C4662" i="10"/>
  <c r="D4625" i="10"/>
  <c r="D4610" i="10"/>
  <c r="C4590" i="10"/>
  <c r="C4589" i="10"/>
  <c r="D4589" i="10"/>
  <c r="C4563" i="10"/>
  <c r="C4556" i="10"/>
  <c r="D4548" i="10"/>
  <c r="D4535" i="10"/>
  <c r="C4534" i="10"/>
  <c r="D4506" i="10"/>
  <c r="D4485" i="10"/>
  <c r="D4481" i="10"/>
  <c r="C4459" i="10"/>
  <c r="D4458" i="10"/>
  <c r="C4458" i="10"/>
  <c r="D4438" i="10"/>
  <c r="C4396" i="10"/>
  <c r="D4396" i="10"/>
  <c r="D4391" i="10"/>
  <c r="C4383" i="10"/>
  <c r="D4369" i="10"/>
  <c r="D4323" i="10"/>
  <c r="C4323" i="10"/>
  <c r="C4314" i="10"/>
  <c r="D4312" i="10"/>
  <c r="D4311" i="10"/>
  <c r="D4305" i="10"/>
  <c r="C4232" i="10"/>
  <c r="C4189" i="10"/>
  <c r="D4189" i="10"/>
  <c r="C4161" i="10"/>
  <c r="C4160" i="10"/>
  <c r="D4158" i="10"/>
  <c r="D4151" i="10"/>
  <c r="D4062" i="10"/>
  <c r="C4062" i="10"/>
  <c r="C4049" i="10"/>
  <c r="D3967" i="10"/>
  <c r="C3967" i="10"/>
  <c r="D3921" i="10"/>
  <c r="C3921" i="10"/>
  <c r="D3891" i="10"/>
  <c r="C3891" i="10"/>
  <c r="D3818" i="10"/>
  <c r="C3818" i="10"/>
  <c r="C3667" i="10"/>
  <c r="D3667" i="10"/>
  <c r="C3530" i="10"/>
  <c r="D3530" i="10"/>
  <c r="D3517" i="10"/>
  <c r="C3517" i="10"/>
  <c r="D5001" i="10"/>
  <c r="D4927" i="10"/>
  <c r="C4917" i="10"/>
  <c r="D4917" i="10"/>
  <c r="D4913" i="10"/>
  <c r="D4905" i="10"/>
  <c r="D4898" i="10"/>
  <c r="D4889" i="10"/>
  <c r="C4834" i="10"/>
  <c r="D4834" i="10"/>
  <c r="C4814" i="10"/>
  <c r="D4795" i="10"/>
  <c r="D4777" i="10"/>
  <c r="D4721" i="10"/>
  <c r="D4689" i="10"/>
  <c r="D4651" i="10"/>
  <c r="C4650" i="10"/>
  <c r="C4649" i="10"/>
  <c r="D4649" i="10"/>
  <c r="D4629" i="10"/>
  <c r="D4557" i="10"/>
  <c r="D4549" i="10"/>
  <c r="C4472" i="10"/>
  <c r="C4471" i="10"/>
  <c r="C4470" i="10"/>
  <c r="D4469" i="10"/>
  <c r="C4460" i="10"/>
  <c r="C4397" i="10"/>
  <c r="D4397" i="10"/>
  <c r="C4349" i="10"/>
  <c r="D4349" i="10"/>
  <c r="D4325" i="10"/>
  <c r="D4317" i="10"/>
  <c r="C4315" i="10"/>
  <c r="D4313" i="10"/>
  <c r="D4306" i="10"/>
  <c r="D4295" i="10"/>
  <c r="D4247" i="10"/>
  <c r="D4239" i="10"/>
  <c r="C4239" i="10"/>
  <c r="D4203" i="10"/>
  <c r="C4203" i="10"/>
  <c r="C4198" i="10"/>
  <c r="C4166" i="10"/>
  <c r="D4166" i="10"/>
  <c r="C4145" i="10"/>
  <c r="C4086" i="10"/>
  <c r="D4086" i="10"/>
  <c r="C4028" i="10"/>
  <c r="D4027" i="10"/>
  <c r="C4027" i="10"/>
  <c r="C3989" i="10"/>
  <c r="D3989" i="10"/>
  <c r="D3973" i="10"/>
  <c r="C3973" i="10"/>
  <c r="D3933" i="10"/>
  <c r="C3933" i="10"/>
  <c r="D3929" i="10"/>
  <c r="D3898" i="10"/>
  <c r="C3898" i="10"/>
  <c r="D3854" i="10"/>
  <c r="C3854" i="10"/>
  <c r="C3848" i="10"/>
  <c r="C3847" i="10"/>
  <c r="D3847" i="10"/>
  <c r="D3837" i="10"/>
  <c r="C3837" i="10"/>
  <c r="D3779" i="10"/>
  <c r="C3779" i="10"/>
  <c r="C3727" i="10"/>
  <c r="D3727" i="10"/>
  <c r="C3650" i="10"/>
  <c r="D3650" i="10"/>
  <c r="C3542" i="10"/>
  <c r="D3542" i="10"/>
  <c r="D3830" i="10"/>
  <c r="C3830" i="10"/>
  <c r="D3556" i="10"/>
  <c r="C3556" i="10"/>
  <c r="C3463" i="10"/>
  <c r="D3443" i="10"/>
  <c r="D3379" i="10"/>
  <c r="C3374" i="10"/>
  <c r="D3373" i="10"/>
  <c r="C3373" i="10"/>
  <c r="D3359" i="10"/>
  <c r="D3343" i="10"/>
  <c r="D3337" i="10"/>
  <c r="D3263" i="10"/>
  <c r="C3262" i="10"/>
  <c r="D3231" i="10"/>
  <c r="D3207" i="10"/>
  <c r="D3199" i="10"/>
  <c r="C3198" i="10"/>
  <c r="C3170" i="10"/>
  <c r="C3155" i="10"/>
  <c r="C3128" i="10"/>
  <c r="C3109" i="10"/>
  <c r="D3109" i="10"/>
  <c r="C3099" i="10"/>
  <c r="C3084" i="10"/>
  <c r="C3047" i="10"/>
  <c r="C3031" i="10"/>
  <c r="C3030" i="10"/>
  <c r="C3029" i="10"/>
  <c r="C3023" i="10"/>
  <c r="C3009" i="10"/>
  <c r="D3003" i="10"/>
  <c r="C3002" i="10"/>
  <c r="D3002" i="10"/>
  <c r="C2998" i="10"/>
  <c r="D2997" i="10"/>
  <c r="C2995" i="10"/>
  <c r="D2989" i="10"/>
  <c r="D2967" i="10"/>
  <c r="C2919" i="10"/>
  <c r="C2912" i="10"/>
  <c r="D2905" i="10"/>
  <c r="D2847" i="10"/>
  <c r="C2847" i="10"/>
  <c r="C2811" i="10"/>
  <c r="C2810" i="10"/>
  <c r="D2789" i="10"/>
  <c r="C2781" i="10"/>
  <c r="C2754" i="10"/>
  <c r="D2747" i="10"/>
  <c r="D2737" i="10"/>
  <c r="D2736" i="10"/>
  <c r="C2736" i="10"/>
  <c r="D2726" i="10"/>
  <c r="D2691" i="10"/>
  <c r="C2691" i="10"/>
  <c r="C2656" i="10"/>
  <c r="C2651" i="10"/>
  <c r="C2650" i="10"/>
  <c r="D2650" i="10"/>
  <c r="C2624" i="10"/>
  <c r="D2624" i="10"/>
  <c r="D2373" i="10"/>
  <c r="C2373" i="10"/>
  <c r="D2288" i="10"/>
  <c r="C2288" i="10"/>
  <c r="C2269" i="10"/>
  <c r="D2269" i="10"/>
  <c r="D2240" i="10"/>
  <c r="C2240" i="10"/>
  <c r="D2224" i="10"/>
  <c r="C2224" i="10"/>
  <c r="C2202" i="10"/>
  <c r="D2202" i="10"/>
  <c r="C2182" i="10"/>
  <c r="D2182" i="10"/>
  <c r="C2146" i="10"/>
  <c r="D2146" i="10"/>
  <c r="D3408" i="10"/>
  <c r="C3408" i="10"/>
  <c r="C3319" i="10"/>
  <c r="D3319" i="10"/>
  <c r="C3246" i="10"/>
  <c r="D3246" i="10"/>
  <c r="D2742" i="10"/>
  <c r="C2742" i="10"/>
  <c r="D2667" i="10"/>
  <c r="C2667" i="10"/>
  <c r="D2569" i="10"/>
  <c r="C2569" i="10"/>
  <c r="D2435" i="10"/>
  <c r="C2435" i="10"/>
  <c r="C2225" i="10"/>
  <c r="D2225" i="10"/>
  <c r="D2127" i="10"/>
  <c r="C2127" i="10"/>
  <c r="D3251" i="10"/>
  <c r="C3251" i="10"/>
  <c r="C3119" i="10"/>
  <c r="D3119" i="10"/>
  <c r="C2630" i="10"/>
  <c r="D2630" i="10"/>
  <c r="C2332" i="10"/>
  <c r="D2332" i="10"/>
  <c r="D2299" i="10"/>
  <c r="C2299" i="10"/>
  <c r="C2270" i="10"/>
  <c r="D2270" i="10"/>
  <c r="D2245" i="10"/>
  <c r="C2245" i="10"/>
  <c r="D2215" i="10"/>
  <c r="C2215" i="10"/>
  <c r="C2188" i="10"/>
  <c r="D2188" i="10"/>
  <c r="D2147" i="10"/>
  <c r="C2147" i="10"/>
  <c r="C2128" i="10"/>
  <c r="D2128" i="10"/>
  <c r="D3728" i="10"/>
  <c r="C3728" i="10"/>
  <c r="D3613" i="10"/>
  <c r="C3613" i="10"/>
  <c r="D3444" i="10"/>
  <c r="C3444" i="10"/>
  <c r="C3338" i="10"/>
  <c r="D3338" i="10"/>
  <c r="D3141" i="10"/>
  <c r="C3141" i="10"/>
  <c r="D2707" i="10"/>
  <c r="C2707" i="10"/>
  <c r="C2636" i="10"/>
  <c r="D2636" i="10"/>
  <c r="C2596" i="10"/>
  <c r="D2596" i="10"/>
  <c r="C2560" i="10"/>
  <c r="D2560" i="10"/>
  <c r="C2516" i="10"/>
  <c r="D2516" i="10"/>
  <c r="C2358" i="10"/>
  <c r="D2358" i="10"/>
  <c r="D2276" i="10"/>
  <c r="C2276" i="10"/>
  <c r="C4187" i="10"/>
  <c r="C4164" i="10"/>
  <c r="C4121" i="10"/>
  <c r="C4120" i="10"/>
  <c r="C4084" i="10"/>
  <c r="C3874" i="10"/>
  <c r="D3874" i="10"/>
  <c r="C3760" i="10"/>
  <c r="C3750" i="10"/>
  <c r="C3745" i="10"/>
  <c r="D3744" i="10"/>
  <c r="C3744" i="10"/>
  <c r="C3724" i="10"/>
  <c r="D3502" i="10"/>
  <c r="C3474" i="10"/>
  <c r="C2892" i="10"/>
  <c r="C2881" i="10"/>
  <c r="D2859" i="10"/>
  <c r="D2775" i="10"/>
  <c r="C2775" i="10"/>
  <c r="D2751" i="10"/>
  <c r="D2681" i="10"/>
  <c r="C2681" i="10"/>
  <c r="D2479" i="10"/>
  <c r="C2479" i="10"/>
  <c r="D2411" i="10"/>
  <c r="C2411" i="10"/>
  <c r="D2307" i="10"/>
  <c r="C2307" i="10"/>
  <c r="C2266" i="10"/>
  <c r="D2266" i="10"/>
  <c r="C2231" i="10"/>
  <c r="D2231" i="10"/>
  <c r="C2216" i="10"/>
  <c r="D2216" i="10"/>
  <c r="C2189" i="10"/>
  <c r="D2189" i="10"/>
  <c r="C2129" i="10"/>
  <c r="D2129" i="10"/>
  <c r="D4115" i="10"/>
  <c r="D3975" i="10"/>
  <c r="C3975" i="10"/>
  <c r="D3632" i="10"/>
  <c r="C3632" i="10"/>
  <c r="D3356" i="10"/>
  <c r="C3356" i="10"/>
  <c r="D3064" i="10"/>
  <c r="C3064" i="10"/>
  <c r="C2923" i="10"/>
  <c r="D2923" i="10"/>
  <c r="D2607" i="10"/>
  <c r="C2607" i="10"/>
  <c r="D2561" i="10"/>
  <c r="C2561" i="10"/>
  <c r="C2359" i="10"/>
  <c r="D2359" i="10"/>
  <c r="D2315" i="10"/>
  <c r="C2315" i="10"/>
  <c r="D2277" i="10"/>
  <c r="C2277" i="10"/>
  <c r="C2267" i="10"/>
  <c r="D2267" i="10"/>
  <c r="C2196" i="10"/>
  <c r="D2196" i="10"/>
  <c r="C4135" i="10"/>
  <c r="C4116" i="10"/>
  <c r="C4107" i="10"/>
  <c r="D4073" i="10"/>
  <c r="C4044" i="10"/>
  <c r="C4025" i="10"/>
  <c r="D4018" i="10"/>
  <c r="C3994" i="10"/>
  <c r="D3987" i="10"/>
  <c r="C3907" i="10"/>
  <c r="C3888" i="10"/>
  <c r="C3796" i="10"/>
  <c r="D3756" i="10"/>
  <c r="C3756" i="10"/>
  <c r="D3710" i="10"/>
  <c r="C3687" i="10"/>
  <c r="D3686" i="10"/>
  <c r="C3686" i="10"/>
  <c r="D3659" i="10"/>
  <c r="C3651" i="10"/>
  <c r="D3647" i="10"/>
  <c r="D3623" i="10"/>
  <c r="C3585" i="10"/>
  <c r="C3509" i="10"/>
  <c r="D3482" i="10"/>
  <c r="C3481" i="10"/>
  <c r="D3481" i="10"/>
  <c r="C3468" i="10"/>
  <c r="C3384" i="10"/>
  <c r="D3362" i="10"/>
  <c r="C3362" i="10"/>
  <c r="C3352" i="10"/>
  <c r="D3326" i="10"/>
  <c r="C3318" i="10"/>
  <c r="C3302" i="10"/>
  <c r="D3302" i="10"/>
  <c r="D3290" i="10"/>
  <c r="D3255" i="10"/>
  <c r="D3235" i="10"/>
  <c r="C3183" i="10"/>
  <c r="C3178" i="10"/>
  <c r="C3138" i="10"/>
  <c r="C3126" i="10"/>
  <c r="C3124" i="10"/>
  <c r="D3061" i="10"/>
  <c r="D3051" i="10"/>
  <c r="D3039" i="10"/>
  <c r="C3038" i="10"/>
  <c r="C3027" i="10"/>
  <c r="D2927" i="10"/>
  <c r="D2926" i="10"/>
  <c r="D2917" i="10"/>
  <c r="C2837" i="10"/>
  <c r="D2830" i="10"/>
  <c r="D2828" i="10"/>
  <c r="C2828" i="10"/>
  <c r="D2823" i="10"/>
  <c r="C2803" i="10"/>
  <c r="D2797" i="10"/>
  <c r="C2796" i="10"/>
  <c r="D2724" i="10"/>
  <c r="C2724" i="10"/>
  <c r="C2685" i="10"/>
  <c r="D2684" i="10"/>
  <c r="C2684" i="10"/>
  <c r="C2623" i="10"/>
  <c r="D2623" i="10"/>
  <c r="C2567" i="10"/>
  <c r="D2567" i="10"/>
  <c r="C2528" i="10"/>
  <c r="D2528" i="10"/>
  <c r="C2340" i="10"/>
  <c r="D2340" i="10"/>
  <c r="C2321" i="10"/>
  <c r="D2321" i="10"/>
  <c r="D2287" i="10"/>
  <c r="C2287" i="10"/>
  <c r="C2223" i="10"/>
  <c r="D2223" i="10"/>
  <c r="C3927" i="10"/>
  <c r="D3927" i="10"/>
  <c r="D3810" i="10"/>
  <c r="C3810" i="10"/>
  <c r="C3476" i="10"/>
  <c r="D3470" i="10"/>
  <c r="C3367" i="10"/>
  <c r="D3367" i="10"/>
  <c r="D3353" i="10"/>
  <c r="C3342" i="10"/>
  <c r="C3317" i="10"/>
  <c r="D3315" i="10"/>
  <c r="C3315" i="10"/>
  <c r="C3282" i="10"/>
  <c r="D3118" i="10"/>
  <c r="C3098" i="10"/>
  <c r="C3090" i="10"/>
  <c r="C3071" i="10"/>
  <c r="D3071" i="10"/>
  <c r="D3055" i="10"/>
  <c r="C3040" i="10"/>
  <c r="C2996" i="10"/>
  <c r="C2973" i="10"/>
  <c r="D2959" i="10"/>
  <c r="C2959" i="10"/>
  <c r="C2918" i="10"/>
  <c r="D2861" i="10"/>
  <c r="C2804" i="10"/>
  <c r="D2773" i="10"/>
  <c r="C2746" i="10"/>
  <c r="D2646" i="10"/>
  <c r="C2644" i="10"/>
  <c r="C2643" i="10"/>
  <c r="D2643" i="10"/>
  <c r="D2533" i="10"/>
  <c r="C2533" i="10"/>
  <c r="C2509" i="10"/>
  <c r="D2509" i="10"/>
  <c r="C2268" i="10"/>
  <c r="D2268" i="10"/>
  <c r="C2177" i="10"/>
  <c r="D2177" i="10"/>
  <c r="C2125" i="10"/>
  <c r="D2125" i="10"/>
  <c r="C2112" i="10"/>
  <c r="C2111" i="10"/>
  <c r="D2102" i="10"/>
  <c r="C2101" i="10"/>
  <c r="C2085" i="10"/>
  <c r="C2084" i="10"/>
  <c r="D2067" i="10"/>
  <c r="C2053" i="10"/>
  <c r="C2047" i="10"/>
  <c r="C1989" i="10"/>
  <c r="C1952" i="10"/>
  <c r="C1888" i="10"/>
  <c r="C1837" i="10"/>
  <c r="D1707" i="10"/>
  <c r="D1648" i="10"/>
  <c r="C1613" i="10"/>
  <c r="D1608" i="10"/>
  <c r="D1607" i="10"/>
  <c r="C1606" i="10"/>
  <c r="D1593" i="10"/>
  <c r="C1480" i="10"/>
  <c r="D1475" i="10"/>
  <c r="C1469" i="10"/>
  <c r="C1417" i="10"/>
  <c r="C1323" i="10"/>
  <c r="D1323" i="10"/>
  <c r="C1288" i="10"/>
  <c r="D1288" i="10"/>
  <c r="D1192" i="10"/>
  <c r="D1061" i="10"/>
  <c r="C1061" i="10"/>
  <c r="C1022" i="10"/>
  <c r="D1022" i="10"/>
  <c r="C998" i="10"/>
  <c r="D998" i="10"/>
  <c r="C1849" i="10"/>
  <c r="D1849" i="10"/>
  <c r="C1760" i="10"/>
  <c r="D1760" i="10"/>
  <c r="C1345" i="10"/>
  <c r="D1345" i="10"/>
  <c r="C1330" i="10"/>
  <c r="D1330" i="10"/>
  <c r="D1324" i="10"/>
  <c r="C1324" i="10"/>
  <c r="C1242" i="10"/>
  <c r="D1242" i="10"/>
  <c r="D806" i="10"/>
  <c r="C806" i="10"/>
  <c r="C602" i="10"/>
  <c r="D602" i="10"/>
  <c r="C575" i="10"/>
  <c r="D575" i="10"/>
  <c r="C534" i="10"/>
  <c r="D534" i="10"/>
  <c r="C1773" i="10"/>
  <c r="D1773" i="10"/>
  <c r="C1687" i="10"/>
  <c r="D1687" i="10"/>
  <c r="C1495" i="10"/>
  <c r="D1495" i="10"/>
  <c r="D1373" i="10"/>
  <c r="C1373" i="10"/>
  <c r="D1224" i="10"/>
  <c r="C1224" i="10"/>
  <c r="C1202" i="10"/>
  <c r="D1202" i="10"/>
  <c r="D1145" i="10"/>
  <c r="C1145" i="10"/>
  <c r="C1100" i="10"/>
  <c r="D1100" i="10"/>
  <c r="D1067" i="10"/>
  <c r="C1067" i="10"/>
  <c r="C988" i="10"/>
  <c r="D988" i="10"/>
  <c r="D961" i="10"/>
  <c r="C961" i="10"/>
  <c r="C867" i="10"/>
  <c r="D867" i="10"/>
  <c r="D812" i="10"/>
  <c r="C812" i="10"/>
  <c r="C652" i="10"/>
  <c r="D652" i="10"/>
  <c r="C1783" i="10"/>
  <c r="D1783" i="10"/>
  <c r="C1697" i="10"/>
  <c r="D1697" i="10"/>
  <c r="D1594" i="10"/>
  <c r="C1594" i="10"/>
  <c r="C1384" i="10"/>
  <c r="D1384" i="10"/>
  <c r="C1326" i="10"/>
  <c r="D1326" i="10"/>
  <c r="C1255" i="10"/>
  <c r="D1255" i="10"/>
  <c r="C1243" i="10"/>
  <c r="D1243" i="10"/>
  <c r="C1158" i="10"/>
  <c r="D1158" i="10"/>
  <c r="C1132" i="10"/>
  <c r="D1132" i="10"/>
  <c r="D1072" i="10"/>
  <c r="C1072" i="10"/>
  <c r="D1041" i="10"/>
  <c r="C1041" i="10"/>
  <c r="C824" i="10"/>
  <c r="D824" i="10"/>
  <c r="D2634" i="10"/>
  <c r="D2438" i="10"/>
  <c r="D2370" i="10"/>
  <c r="C2337" i="10"/>
  <c r="D2326" i="10"/>
  <c r="C2243" i="10"/>
  <c r="C2220" i="10"/>
  <c r="D2121" i="10"/>
  <c r="C1960" i="10"/>
  <c r="C1785" i="10"/>
  <c r="C1784" i="10"/>
  <c r="D1784" i="10"/>
  <c r="D1758" i="10"/>
  <c r="C1741" i="10"/>
  <c r="C1703" i="10"/>
  <c r="D1703" i="10"/>
  <c r="C1656" i="10"/>
  <c r="C1565" i="10"/>
  <c r="C1558" i="10"/>
  <c r="C1520" i="10"/>
  <c r="D1392" i="10"/>
  <c r="C1392" i="10"/>
  <c r="C1338" i="10"/>
  <c r="D1338" i="10"/>
  <c r="D1320" i="10"/>
  <c r="C1320" i="10"/>
  <c r="C1280" i="10"/>
  <c r="D1280" i="10"/>
  <c r="C1264" i="10"/>
  <c r="D1264" i="10"/>
  <c r="C1225" i="10"/>
  <c r="D1225" i="10"/>
  <c r="C1210" i="10"/>
  <c r="D1210" i="10"/>
  <c r="C1140" i="10"/>
  <c r="D1140" i="10"/>
  <c r="D1120" i="10"/>
  <c r="C1120" i="10"/>
  <c r="C1101" i="10"/>
  <c r="D1101" i="10"/>
  <c r="C995" i="10"/>
  <c r="D995" i="10"/>
  <c r="D908" i="10"/>
  <c r="C908" i="10"/>
  <c r="C868" i="10"/>
  <c r="D868" i="10"/>
  <c r="C840" i="10"/>
  <c r="D840" i="10"/>
  <c r="C830" i="10"/>
  <c r="D830" i="10"/>
  <c r="D742" i="10"/>
  <c r="C742" i="10"/>
  <c r="D724" i="10"/>
  <c r="C724" i="10"/>
  <c r="D2465" i="10"/>
  <c r="D2356" i="10"/>
  <c r="C2081" i="10"/>
  <c r="D2081" i="10"/>
  <c r="D1728" i="10"/>
  <c r="C1728" i="10"/>
  <c r="C1307" i="10"/>
  <c r="D1307" i="10"/>
  <c r="C1177" i="10"/>
  <c r="D1177" i="10"/>
  <c r="C1125" i="10"/>
  <c r="D1125" i="10"/>
  <c r="D851" i="10"/>
  <c r="C851" i="10"/>
  <c r="D749" i="10"/>
  <c r="C749" i="10"/>
  <c r="D2719" i="10"/>
  <c r="D2674" i="10"/>
  <c r="C2641" i="10"/>
  <c r="D2622" i="10"/>
  <c r="C2559" i="10"/>
  <c r="C2543" i="10"/>
  <c r="D2494" i="10"/>
  <c r="C2484" i="10"/>
  <c r="C2467" i="10"/>
  <c r="D2464" i="10"/>
  <c r="C2416" i="10"/>
  <c r="D2400" i="10"/>
  <c r="D2395" i="10"/>
  <c r="C2364" i="10"/>
  <c r="C2357" i="10"/>
  <c r="C2331" i="10"/>
  <c r="D2294" i="10"/>
  <c r="D2230" i="10"/>
  <c r="D2201" i="10"/>
  <c r="C2187" i="10"/>
  <c r="D2186" i="10"/>
  <c r="D2145" i="10"/>
  <c r="C2123" i="10"/>
  <c r="D2095" i="10"/>
  <c r="C1987" i="10"/>
  <c r="C1956" i="10"/>
  <c r="C1912" i="10"/>
  <c r="D1901" i="10"/>
  <c r="C1900" i="10"/>
  <c r="D1893" i="10"/>
  <c r="D1843" i="10"/>
  <c r="C1829" i="10"/>
  <c r="C1828" i="10"/>
  <c r="D1828" i="10"/>
  <c r="D1817" i="10"/>
  <c r="D1811" i="10"/>
  <c r="D1800" i="10"/>
  <c r="D1792" i="10"/>
  <c r="D1791" i="10"/>
  <c r="D1754" i="10"/>
  <c r="D1736" i="10"/>
  <c r="C1725" i="10"/>
  <c r="C1713" i="10"/>
  <c r="D1691" i="10"/>
  <c r="D1658" i="10"/>
  <c r="C1604" i="10"/>
  <c r="D1604" i="10"/>
  <c r="D1560" i="10"/>
  <c r="C1546" i="10"/>
  <c r="C1498" i="10"/>
  <c r="D1415" i="10"/>
  <c r="D1395" i="10"/>
  <c r="C1394" i="10"/>
  <c r="D1382" i="10"/>
  <c r="D1377" i="10"/>
  <c r="C1286" i="10"/>
  <c r="D1286" i="10"/>
  <c r="D1266" i="10"/>
  <c r="C1226" i="10"/>
  <c r="D1226" i="10"/>
  <c r="C1217" i="10"/>
  <c r="D1217" i="10"/>
  <c r="C1102" i="10"/>
  <c r="D1102" i="10"/>
  <c r="D1047" i="10"/>
  <c r="C1047" i="10"/>
  <c r="D933" i="10"/>
  <c r="C933" i="10"/>
  <c r="D2110" i="10"/>
  <c r="D2074" i="10"/>
  <c r="D2003" i="10"/>
  <c r="C1957" i="10"/>
  <c r="C1887" i="10"/>
  <c r="C1875" i="10"/>
  <c r="C1859" i="10"/>
  <c r="D1823" i="10"/>
  <c r="D1793" i="10"/>
  <c r="D1742" i="10"/>
  <c r="C1742" i="10"/>
  <c r="D1737" i="10"/>
  <c r="C1676" i="10"/>
  <c r="D1664" i="10"/>
  <c r="D1625" i="10"/>
  <c r="C1616" i="10"/>
  <c r="D1616" i="10"/>
  <c r="D1583" i="10"/>
  <c r="C1573" i="10"/>
  <c r="D1450" i="10"/>
  <c r="C1442" i="10"/>
  <c r="D1428" i="10"/>
  <c r="C1390" i="10"/>
  <c r="C1389" i="10"/>
  <c r="C1372" i="10"/>
  <c r="C1352" i="10"/>
  <c r="D1237" i="10"/>
  <c r="C1237" i="10"/>
  <c r="D1232" i="10"/>
  <c r="C1178" i="10"/>
  <c r="D1178" i="10"/>
  <c r="C1142" i="10"/>
  <c r="D1142" i="10"/>
  <c r="D1126" i="10"/>
  <c r="C1126" i="10"/>
  <c r="D981" i="10"/>
  <c r="C981" i="10"/>
  <c r="C1042" i="10"/>
  <c r="D1023" i="10"/>
  <c r="C1011" i="10"/>
  <c r="C1010" i="10"/>
  <c r="C1001" i="10"/>
  <c r="C975" i="10"/>
  <c r="D968" i="10"/>
  <c r="C968" i="10"/>
  <c r="C949" i="10"/>
  <c r="C940" i="10"/>
  <c r="C889" i="10"/>
  <c r="D862" i="10"/>
  <c r="C852" i="10"/>
  <c r="C794" i="10"/>
  <c r="C786" i="10"/>
  <c r="C780" i="10"/>
  <c r="C704" i="10"/>
  <c r="C703" i="10"/>
  <c r="D703" i="10"/>
  <c r="D640" i="10"/>
  <c r="C640" i="10"/>
  <c r="D765" i="10"/>
  <c r="C765" i="10"/>
  <c r="D706" i="10"/>
  <c r="C706" i="10"/>
  <c r="C688" i="10"/>
  <c r="D688" i="10"/>
  <c r="C626" i="10"/>
  <c r="D626" i="10"/>
  <c r="D1298" i="10"/>
  <c r="D1270" i="10"/>
  <c r="D1269" i="10"/>
  <c r="D1222" i="10"/>
  <c r="D1200" i="10"/>
  <c r="D1129" i="10"/>
  <c r="D1117" i="10"/>
  <c r="D1106" i="10"/>
  <c r="D984" i="10"/>
  <c r="D930" i="10"/>
  <c r="C930" i="10"/>
  <c r="D911" i="10"/>
  <c r="D855" i="10"/>
  <c r="D831" i="10"/>
  <c r="C831" i="10"/>
  <c r="C776" i="10"/>
  <c r="D776" i="10"/>
  <c r="C576" i="10"/>
  <c r="D576" i="10"/>
  <c r="D551" i="10"/>
  <c r="C551" i="10"/>
  <c r="D1299" i="10"/>
  <c r="C1272" i="10"/>
  <c r="C1156" i="10"/>
  <c r="C1148" i="10"/>
  <c r="C1130" i="10"/>
  <c r="D1096" i="10"/>
  <c r="C1075" i="10"/>
  <c r="D1059" i="10"/>
  <c r="D1050" i="10"/>
  <c r="C1005" i="10"/>
  <c r="C979" i="10"/>
  <c r="C971" i="10"/>
  <c r="C936" i="10"/>
  <c r="D936" i="10"/>
  <c r="D906" i="10"/>
  <c r="C836" i="10"/>
  <c r="D836" i="10"/>
  <c r="C828" i="10"/>
  <c r="D730" i="10"/>
  <c r="C730" i="10"/>
  <c r="C707" i="10"/>
  <c r="D707" i="10"/>
  <c r="D694" i="10"/>
  <c r="C694" i="10"/>
  <c r="C655" i="10"/>
  <c r="D1108" i="10"/>
  <c r="D1098" i="10"/>
  <c r="D1086" i="10"/>
  <c r="D880" i="10"/>
  <c r="D708" i="10"/>
  <c r="C708" i="10"/>
  <c r="C660" i="10"/>
  <c r="D660" i="10"/>
  <c r="C1141" i="10"/>
  <c r="D1030" i="10"/>
  <c r="C997" i="10"/>
  <c r="C996" i="10"/>
  <c r="C967" i="10"/>
  <c r="D967" i="10"/>
  <c r="C887" i="10"/>
  <c r="D886" i="10"/>
  <c r="D879" i="10"/>
  <c r="D731" i="10"/>
  <c r="C731" i="10"/>
  <c r="D907" i="10"/>
  <c r="C907" i="10"/>
  <c r="D845" i="10"/>
  <c r="C845" i="10"/>
  <c r="D811" i="10"/>
  <c r="C811" i="10"/>
  <c r="D723" i="10"/>
  <c r="C723" i="10"/>
  <c r="D702" i="10"/>
  <c r="C702" i="10"/>
  <c r="C671" i="10"/>
  <c r="D671" i="10"/>
  <c r="C639" i="10"/>
  <c r="D639" i="10"/>
  <c r="D618" i="10"/>
  <c r="C618" i="10"/>
  <c r="C632" i="10"/>
  <c r="C588" i="10"/>
  <c r="D564" i="10"/>
  <c r="C552" i="10"/>
  <c r="C523" i="10"/>
  <c r="C522" i="10"/>
  <c r="D462" i="10"/>
  <c r="C413" i="10"/>
  <c r="C407" i="10"/>
  <c r="C406" i="10"/>
  <c r="D405" i="10"/>
  <c r="D393" i="10"/>
  <c r="C371" i="10"/>
  <c r="C337" i="10"/>
  <c r="C297" i="10"/>
  <c r="C280" i="10"/>
  <c r="C274" i="10"/>
  <c r="C265" i="10"/>
  <c r="D243" i="10"/>
  <c r="D224" i="10"/>
  <c r="D175" i="10"/>
  <c r="C149" i="10"/>
  <c r="C134" i="10"/>
  <c r="D132" i="10"/>
  <c r="C131" i="10"/>
  <c r="C96" i="10"/>
  <c r="C84" i="10"/>
  <c r="C83" i="10"/>
  <c r="D76" i="10"/>
  <c r="C75" i="10"/>
  <c r="C59" i="10"/>
  <c r="C47" i="10"/>
  <c r="C36" i="10"/>
  <c r="C35" i="10"/>
  <c r="D33" i="10"/>
  <c r="C32" i="10"/>
  <c r="D23" i="10"/>
  <c r="C22" i="10"/>
  <c r="C527" i="10"/>
  <c r="D433" i="10"/>
  <c r="D428" i="10"/>
  <c r="C417" i="10"/>
  <c r="D401" i="10"/>
  <c r="D358" i="10"/>
  <c r="C290" i="10"/>
  <c r="C246" i="10"/>
  <c r="D184" i="10"/>
  <c r="D172" i="10"/>
  <c r="D165" i="10"/>
  <c r="C146" i="10"/>
  <c r="D139" i="10"/>
  <c r="D122" i="10"/>
  <c r="D112" i="10"/>
  <c r="D734" i="10"/>
  <c r="C675" i="10"/>
  <c r="D593" i="10"/>
  <c r="D585" i="10"/>
  <c r="C568" i="10"/>
  <c r="C520" i="10"/>
  <c r="D472" i="10"/>
  <c r="C369" i="10"/>
  <c r="C359" i="10"/>
  <c r="D303" i="10"/>
  <c r="C302" i="10"/>
  <c r="C254" i="10"/>
  <c r="C213" i="10"/>
  <c r="C173" i="10"/>
  <c r="C166" i="10"/>
  <c r="D156" i="10"/>
  <c r="C147" i="10"/>
  <c r="D140" i="10"/>
  <c r="C123" i="10"/>
  <c r="D44" i="10"/>
  <c r="D500" i="10"/>
  <c r="D495" i="10"/>
  <c r="D487" i="10"/>
  <c r="D452" i="10"/>
  <c r="D349" i="10"/>
  <c r="D305" i="10"/>
  <c r="D249" i="10"/>
  <c r="D229" i="10"/>
  <c r="D194" i="10"/>
  <c r="D158" i="10"/>
  <c r="D10" i="10"/>
  <c r="C515" i="10"/>
  <c r="D446" i="10"/>
  <c r="D336" i="10"/>
  <c r="D279" i="10"/>
  <c r="C242" i="10"/>
  <c r="C230" i="10"/>
  <c r="D188" i="10"/>
  <c r="C179" i="10"/>
  <c r="D160" i="10"/>
  <c r="C133" i="10"/>
  <c r="C116" i="10"/>
  <c r="C95" i="10"/>
  <c r="C52" i="10"/>
  <c r="C46" i="10"/>
  <c r="D31" i="10"/>
  <c r="D21" i="10"/>
  <c r="C3480" i="6"/>
  <c r="D2686" i="6"/>
  <c r="D1811" i="6"/>
  <c r="D4669" i="6"/>
  <c r="C4482" i="6"/>
  <c r="C4451" i="6"/>
  <c r="D3698" i="6"/>
  <c r="C2854" i="6"/>
  <c r="D2799" i="6"/>
  <c r="C2627" i="6"/>
  <c r="C2484" i="6"/>
  <c r="D2453" i="6"/>
  <c r="D2346" i="6"/>
  <c r="D2331" i="6"/>
  <c r="C1328" i="6"/>
  <c r="C1229" i="6"/>
  <c r="D902" i="6"/>
  <c r="C859" i="6"/>
  <c r="D598" i="6"/>
  <c r="D4079" i="6"/>
  <c r="D3812" i="6"/>
  <c r="C2215" i="6"/>
  <c r="C2088" i="6"/>
  <c r="D1937" i="6"/>
  <c r="C987" i="6"/>
  <c r="D944" i="6"/>
  <c r="D811" i="6"/>
  <c r="C793" i="6"/>
  <c r="C755" i="6"/>
  <c r="C475" i="6"/>
  <c r="C264" i="6"/>
  <c r="C124" i="6"/>
  <c r="D4883" i="6"/>
  <c r="C4616" i="6"/>
  <c r="C3867" i="6"/>
  <c r="D2641" i="6"/>
  <c r="C2490" i="6"/>
  <c r="C2459" i="6"/>
  <c r="D2183" i="6"/>
  <c r="C1952" i="6"/>
  <c r="C1679" i="6"/>
  <c r="D1346" i="6"/>
  <c r="C983" i="6"/>
  <c r="C785" i="6"/>
  <c r="C680" i="6"/>
  <c r="D131" i="6"/>
  <c r="D34" i="6"/>
  <c r="C27" i="6"/>
  <c r="C3179" i="6"/>
  <c r="D3101" i="6"/>
  <c r="C2271" i="6"/>
  <c r="D2189" i="6"/>
  <c r="D1965" i="6"/>
  <c r="D1851" i="6"/>
  <c r="C1725" i="6"/>
  <c r="C1710" i="6"/>
  <c r="C1590" i="6"/>
  <c r="C1559" i="6"/>
  <c r="D896" i="6"/>
  <c r="C893" i="6"/>
  <c r="C858" i="6"/>
  <c r="D630" i="6"/>
  <c r="D570" i="6"/>
  <c r="C479" i="6"/>
  <c r="C425" i="6"/>
  <c r="C375" i="6"/>
  <c r="D353" i="6"/>
  <c r="C346" i="6"/>
  <c r="D228" i="6"/>
  <c r="D182" i="6"/>
  <c r="C136" i="6"/>
  <c r="C129" i="6"/>
  <c r="D108" i="6"/>
  <c r="C4034" i="6"/>
  <c r="D3843" i="6"/>
  <c r="D3663" i="6"/>
  <c r="D3237" i="6"/>
  <c r="D3132" i="6"/>
  <c r="D2437" i="6"/>
  <c r="C2430" i="6"/>
  <c r="C2294" i="6"/>
  <c r="D2231" i="6"/>
  <c r="C1992" i="6"/>
  <c r="D1776" i="6"/>
  <c r="C1683" i="6"/>
  <c r="C1648" i="6"/>
  <c r="C1574" i="6"/>
  <c r="C1394" i="6"/>
  <c r="C1332" i="6"/>
  <c r="D3775" i="6"/>
  <c r="D3578" i="6"/>
  <c r="C3436" i="6"/>
  <c r="C3154" i="6"/>
  <c r="D3036" i="6"/>
  <c r="C2230" i="6"/>
  <c r="C2005" i="6"/>
  <c r="C1506" i="6"/>
  <c r="D1179" i="6"/>
  <c r="D4544" i="6"/>
  <c r="D4067" i="6"/>
  <c r="D3743" i="6"/>
  <c r="C3380" i="6"/>
  <c r="C3330" i="6"/>
  <c r="C3231" i="6"/>
  <c r="D2431" i="6"/>
  <c r="D2111" i="6"/>
  <c r="C1997" i="6"/>
  <c r="D1704" i="6"/>
  <c r="D1626" i="6"/>
  <c r="D1498" i="6"/>
  <c r="D1407" i="6"/>
  <c r="D1299" i="6"/>
  <c r="D1194" i="6"/>
  <c r="D958" i="6"/>
  <c r="D951" i="6"/>
  <c r="C590" i="6"/>
  <c r="C473" i="6"/>
  <c r="C403" i="6"/>
  <c r="D332" i="6"/>
  <c r="C325" i="6"/>
  <c r="D236" i="6"/>
  <c r="D172" i="6"/>
  <c r="D123" i="6"/>
  <c r="C116" i="6"/>
  <c r="D74" i="6"/>
  <c r="C67" i="6"/>
  <c r="C40" i="6"/>
  <c r="C33" i="6"/>
  <c r="D9" i="6"/>
  <c r="C4822" i="6"/>
  <c r="D3766" i="6"/>
  <c r="D3727" i="6"/>
  <c r="D3466" i="6"/>
  <c r="D3395" i="6"/>
  <c r="C3176" i="6"/>
  <c r="C2746" i="6"/>
  <c r="D2699" i="6"/>
  <c r="C2004" i="6"/>
  <c r="C1927" i="6"/>
  <c r="C1442" i="6"/>
  <c r="C1163" i="6"/>
  <c r="C835" i="6"/>
  <c r="C674" i="6"/>
  <c r="D623" i="6"/>
  <c r="C552" i="6"/>
  <c r="D509" i="6"/>
  <c r="C410" i="6"/>
  <c r="C339" i="6"/>
  <c r="D317" i="6"/>
  <c r="D22" i="6"/>
  <c r="J8" i="12"/>
  <c r="H8" i="12"/>
  <c r="K15" i="12"/>
  <c r="H36" i="12"/>
  <c r="H29" i="12"/>
  <c r="I36" i="12"/>
  <c r="K8" i="12"/>
  <c r="H22" i="12"/>
  <c r="J36" i="12"/>
  <c r="I22" i="12"/>
  <c r="I8" i="12"/>
  <c r="J15" i="12"/>
  <c r="K22" i="12"/>
  <c r="G36" i="12"/>
  <c r="G29" i="12"/>
  <c r="G15" i="12"/>
  <c r="G8" i="12"/>
  <c r="J47" i="12"/>
  <c r="C14" i="10"/>
  <c r="D4439" i="6"/>
  <c r="D4424" i="6"/>
  <c r="C4242" i="6"/>
  <c r="D3080" i="6"/>
  <c r="D2210" i="6"/>
  <c r="D2203" i="6"/>
  <c r="C1948" i="6"/>
  <c r="D1692" i="6"/>
  <c r="C1370" i="6"/>
  <c r="D710" i="6"/>
  <c r="D490" i="6"/>
  <c r="C416" i="6"/>
  <c r="C409" i="6"/>
  <c r="D402" i="6"/>
  <c r="C358" i="6"/>
  <c r="C315" i="6"/>
  <c r="D202" i="6"/>
  <c r="D4880" i="6"/>
  <c r="D4713" i="6"/>
  <c r="D4477" i="6"/>
  <c r="D4384" i="6"/>
  <c r="C3706" i="6"/>
  <c r="C2938" i="6"/>
  <c r="D2325" i="6"/>
  <c r="D2287" i="6"/>
  <c r="C1423" i="6"/>
  <c r="C1216" i="6"/>
  <c r="D1149" i="6"/>
  <c r="C1071" i="6"/>
  <c r="C526" i="6"/>
  <c r="C497" i="6"/>
  <c r="C461" i="6"/>
  <c r="C423" i="6"/>
  <c r="C364" i="6"/>
  <c r="D194" i="6"/>
  <c r="C99" i="6"/>
  <c r="D11" i="6"/>
  <c r="D2176" i="6"/>
  <c r="C3943" i="6"/>
  <c r="C3638" i="6"/>
  <c r="C3386" i="6"/>
  <c r="D3207" i="6"/>
  <c r="D4684" i="6"/>
  <c r="D4228" i="6"/>
  <c r="D2806" i="6"/>
  <c r="D2645" i="6"/>
  <c r="C2615" i="6"/>
  <c r="D1840" i="6"/>
  <c r="D1602" i="6"/>
  <c r="D1487" i="6"/>
  <c r="D1334" i="6"/>
  <c r="C4699" i="6"/>
  <c r="D4322" i="6"/>
  <c r="C3911" i="6"/>
  <c r="C3042" i="6"/>
  <c r="D2791" i="6"/>
  <c r="C2591" i="6"/>
  <c r="D2560" i="6"/>
  <c r="D1971" i="6"/>
  <c r="C1632" i="6"/>
  <c r="C1494" i="6"/>
  <c r="C1424" i="6"/>
  <c r="D1378" i="6"/>
  <c r="C1341" i="6"/>
  <c r="D1143" i="6"/>
  <c r="C1049" i="6"/>
  <c r="D595" i="6"/>
  <c r="C462" i="6"/>
  <c r="D278" i="6"/>
  <c r="C225" i="6"/>
  <c r="D188" i="6"/>
  <c r="C93" i="6"/>
  <c r="D3934" i="6"/>
  <c r="D3534" i="6"/>
  <c r="D2567" i="6"/>
  <c r="C2102" i="6"/>
  <c r="C2031" i="6"/>
  <c r="C1978" i="6"/>
  <c r="C1894" i="6"/>
  <c r="C1809" i="6"/>
  <c r="D1670" i="6"/>
  <c r="D1639" i="6"/>
  <c r="C1195" i="6"/>
  <c r="D1180" i="6"/>
  <c r="C1041" i="6"/>
  <c r="C512" i="6"/>
  <c r="C439" i="6"/>
  <c r="C372" i="6"/>
  <c r="C300" i="6"/>
  <c r="D166" i="6"/>
  <c r="D3979" i="10"/>
  <c r="C3979" i="10"/>
  <c r="C2949" i="10"/>
  <c r="D2949" i="10"/>
  <c r="C4688" i="10"/>
  <c r="D4688" i="10"/>
  <c r="C4078" i="10"/>
  <c r="D4078" i="10"/>
  <c r="C3693" i="10"/>
  <c r="D3693" i="10"/>
  <c r="D3445" i="10"/>
  <c r="C3445" i="10"/>
  <c r="C3163" i="10"/>
  <c r="D3163" i="10"/>
  <c r="C2090" i="10"/>
  <c r="D2090" i="10"/>
  <c r="C2071" i="10"/>
  <c r="D2071" i="10"/>
  <c r="C4858" i="10"/>
  <c r="D4858" i="10"/>
  <c r="C3825" i="10"/>
  <c r="D3825" i="10"/>
  <c r="D3776" i="10"/>
  <c r="C3776" i="10"/>
  <c r="C2966" i="10"/>
  <c r="D2966" i="10"/>
  <c r="D2916" i="10"/>
  <c r="C2916" i="10"/>
  <c r="C4799" i="10"/>
  <c r="D4799" i="10"/>
  <c r="C4427" i="10"/>
  <c r="D4427" i="10"/>
  <c r="C4207" i="10"/>
  <c r="D4207" i="10"/>
  <c r="D2852" i="10"/>
  <c r="C2852" i="10"/>
  <c r="D1301" i="10"/>
  <c r="C1301" i="10"/>
  <c r="C823" i="10"/>
  <c r="D823" i="10"/>
  <c r="D98" i="10"/>
  <c r="C98" i="10"/>
  <c r="D4217" i="10"/>
  <c r="C4217" i="10"/>
  <c r="C2310" i="10"/>
  <c r="D2310" i="10"/>
  <c r="D4981" i="10"/>
  <c r="C4979" i="10"/>
  <c r="D4969" i="10"/>
  <c r="D4964" i="10"/>
  <c r="C4960" i="10"/>
  <c r="C4944" i="10"/>
  <c r="D4940" i="10"/>
  <c r="C4928" i="10"/>
  <c r="C4923" i="10"/>
  <c r="C4914" i="10"/>
  <c r="D4907" i="10"/>
  <c r="D4888" i="10"/>
  <c r="D4872" i="10"/>
  <c r="C4836" i="10"/>
  <c r="D4809" i="10"/>
  <c r="C4785" i="10"/>
  <c r="D4785" i="10"/>
  <c r="C4771" i="10"/>
  <c r="D4769" i="10"/>
  <c r="D4761" i="10"/>
  <c r="C4759" i="10"/>
  <c r="C4726" i="10"/>
  <c r="C4698" i="10"/>
  <c r="D4693" i="10"/>
  <c r="C4669" i="10"/>
  <c r="D4669" i="10"/>
  <c r="C4658" i="10"/>
  <c r="D4637" i="10"/>
  <c r="C4594" i="10"/>
  <c r="D4536" i="10"/>
  <c r="C4531" i="10"/>
  <c r="D4520" i="10"/>
  <c r="C4463" i="10"/>
  <c r="C4436" i="10"/>
  <c r="C4408" i="10"/>
  <c r="D4385" i="10"/>
  <c r="C4356" i="10"/>
  <c r="D4356" i="10"/>
  <c r="D4344" i="10"/>
  <c r="D4342" i="10"/>
  <c r="C4275" i="10"/>
  <c r="D4275" i="10"/>
  <c r="D4204" i="10"/>
  <c r="C4204" i="10"/>
  <c r="D4169" i="10"/>
  <c r="D4167" i="10"/>
  <c r="D4163" i="10"/>
  <c r="C4163" i="10"/>
  <c r="C4157" i="10"/>
  <c r="D4104" i="10"/>
  <c r="C4104" i="10"/>
  <c r="C4100" i="10"/>
  <c r="D3864" i="10"/>
  <c r="C3864" i="10"/>
  <c r="C3670" i="10"/>
  <c r="D3670" i="10"/>
  <c r="D3596" i="10"/>
  <c r="C3596" i="10"/>
  <c r="D3546" i="10"/>
  <c r="C3477" i="10"/>
  <c r="D3477" i="10"/>
  <c r="D3465" i="10"/>
  <c r="C3335" i="10"/>
  <c r="C3301" i="10"/>
  <c r="D3301" i="10"/>
  <c r="C3172" i="10"/>
  <c r="D3130" i="10"/>
  <c r="D3063" i="10"/>
  <c r="D3024" i="10"/>
  <c r="C3024" i="10"/>
  <c r="D2934" i="10"/>
  <c r="C2934" i="10"/>
  <c r="C2909" i="10"/>
  <c r="D2801" i="10"/>
  <c r="C2801" i="10"/>
  <c r="C2740" i="10"/>
  <c r="C2613" i="10"/>
  <c r="D2609" i="10"/>
  <c r="C2609" i="10"/>
  <c r="C2538" i="10"/>
  <c r="D2538" i="10"/>
  <c r="C2531" i="10"/>
  <c r="D2525" i="10"/>
  <c r="C2513" i="10"/>
  <c r="D2506" i="10"/>
  <c r="D2280" i="10"/>
  <c r="C2265" i="10"/>
  <c r="D2265" i="10"/>
  <c r="D2259" i="10"/>
  <c r="C2229" i="10"/>
  <c r="D2229" i="10"/>
  <c r="C2086" i="10"/>
  <c r="D2086" i="10"/>
  <c r="C2052" i="10"/>
  <c r="D2052" i="10"/>
  <c r="C1881" i="10"/>
  <c r="D1881" i="10"/>
  <c r="C1653" i="10"/>
  <c r="C1647" i="10"/>
  <c r="D1647" i="10"/>
  <c r="C1507" i="10"/>
  <c r="D1507" i="10"/>
  <c r="C947" i="10"/>
  <c r="D947" i="10"/>
  <c r="D941" i="10"/>
  <c r="C941" i="10"/>
  <c r="C29" i="10"/>
  <c r="D29" i="10"/>
  <c r="D4962" i="10"/>
  <c r="D4949" i="10"/>
  <c r="C4942" i="10"/>
  <c r="D4897" i="10"/>
  <c r="C4878" i="10"/>
  <c r="C4839" i="10"/>
  <c r="C4818" i="10"/>
  <c r="C4732" i="10"/>
  <c r="D4732" i="10"/>
  <c r="C4681" i="10"/>
  <c r="D4681" i="10"/>
  <c r="C4613" i="10"/>
  <c r="D4613" i="10"/>
  <c r="D4609" i="10"/>
  <c r="D4585" i="10"/>
  <c r="D4572" i="10"/>
  <c r="C4546" i="10"/>
  <c r="D4541" i="10"/>
  <c r="D4529" i="10"/>
  <c r="D4527" i="10"/>
  <c r="D4494" i="10"/>
  <c r="C4494" i="10"/>
  <c r="C4478" i="10"/>
  <c r="D4478" i="10"/>
  <c r="D4450" i="10"/>
  <c r="D4441" i="10"/>
  <c r="D4394" i="10"/>
  <c r="C4394" i="10"/>
  <c r="C4304" i="10"/>
  <c r="D4304" i="10"/>
  <c r="C4258" i="10"/>
  <c r="C4254" i="10"/>
  <c r="D4246" i="10"/>
  <c r="C4173" i="10"/>
  <c r="D4173" i="10"/>
  <c r="C4153" i="10"/>
  <c r="C3918" i="10"/>
  <c r="D3823" i="10"/>
  <c r="D3804" i="10"/>
  <c r="C3804" i="10"/>
  <c r="D3802" i="10"/>
  <c r="C3630" i="10"/>
  <c r="D3630" i="10"/>
  <c r="D3620" i="10"/>
  <c r="C3620" i="10"/>
  <c r="C3601" i="10"/>
  <c r="D3586" i="10"/>
  <c r="D3582" i="10"/>
  <c r="C3582" i="10"/>
  <c r="D3492" i="10"/>
  <c r="C3492" i="10"/>
  <c r="C3437" i="10"/>
  <c r="D3437" i="10"/>
  <c r="D3370" i="10"/>
  <c r="C3370" i="10"/>
  <c r="C3345" i="10"/>
  <c r="C3180" i="10"/>
  <c r="D3174" i="10"/>
  <c r="C3174" i="10"/>
  <c r="D3052" i="10"/>
  <c r="C3052" i="10"/>
  <c r="D3026" i="10"/>
  <c r="C3026" i="10"/>
  <c r="D2936" i="10"/>
  <c r="C2936" i="10"/>
  <c r="D2848" i="10"/>
  <c r="C2848" i="10"/>
  <c r="C2838" i="10"/>
  <c r="D2838" i="10"/>
  <c r="C2836" i="10"/>
  <c r="D2550" i="10"/>
  <c r="D2443" i="10"/>
  <c r="C2443" i="10"/>
  <c r="C2380" i="10"/>
  <c r="D2286" i="10"/>
  <c r="D2284" i="10"/>
  <c r="D1393" i="10"/>
  <c r="C1393" i="10"/>
  <c r="C4740" i="10"/>
  <c r="D4740" i="10"/>
  <c r="D4256" i="10"/>
  <c r="C4256" i="10"/>
  <c r="D2897" i="10"/>
  <c r="C2897" i="10"/>
  <c r="D2403" i="10"/>
  <c r="C2403" i="10"/>
  <c r="C2061" i="10"/>
  <c r="D2061" i="10"/>
  <c r="D1963" i="10"/>
  <c r="C1963" i="10"/>
  <c r="C4422" i="10"/>
  <c r="D4422" i="10"/>
  <c r="D3808" i="10"/>
  <c r="C3808" i="10"/>
  <c r="C3674" i="10"/>
  <c r="D3674" i="10"/>
  <c r="C3439" i="10"/>
  <c r="D3439" i="10"/>
  <c r="C3191" i="10"/>
  <c r="D3191" i="10"/>
  <c r="D2888" i="10"/>
  <c r="C2888" i="10"/>
  <c r="C4417" i="10"/>
  <c r="D4417" i="10"/>
  <c r="C4010" i="10"/>
  <c r="D4010" i="10"/>
  <c r="D3663" i="10"/>
  <c r="C3663" i="10"/>
  <c r="D3616" i="10"/>
  <c r="C3616" i="10"/>
  <c r="D3537" i="10"/>
  <c r="C3537" i="10"/>
  <c r="D3236" i="10"/>
  <c r="C3236" i="10"/>
  <c r="C3050" i="10"/>
  <c r="D3050" i="10"/>
  <c r="C2078" i="10"/>
  <c r="D2078" i="10"/>
  <c r="D1045" i="10"/>
  <c r="C1045" i="10"/>
  <c r="D4626" i="10"/>
  <c r="C4626" i="10"/>
  <c r="D3665" i="10"/>
  <c r="C3665" i="10"/>
  <c r="C3447" i="10"/>
  <c r="D3447" i="10"/>
  <c r="C4863" i="10"/>
  <c r="D4863" i="10"/>
  <c r="D3097" i="10"/>
  <c r="C3097" i="10"/>
  <c r="C4631" i="10"/>
  <c r="D4631" i="10"/>
  <c r="C4764" i="10"/>
  <c r="D4764" i="10"/>
  <c r="D3436" i="10"/>
  <c r="C3436" i="10"/>
  <c r="C4808" i="10"/>
  <c r="D4808" i="10"/>
  <c r="C4432" i="10"/>
  <c r="D4432" i="10"/>
  <c r="C4274" i="10"/>
  <c r="D4274" i="10"/>
  <c r="D3480" i="10"/>
  <c r="C3480" i="10"/>
  <c r="D3181" i="10"/>
  <c r="C3181" i="10"/>
  <c r="C1414" i="10"/>
  <c r="D1414" i="10"/>
  <c r="C4768" i="10"/>
  <c r="D4768" i="10"/>
  <c r="C4584" i="10"/>
  <c r="D4584" i="10"/>
  <c r="C4440" i="10"/>
  <c r="D4440" i="10"/>
  <c r="C4125" i="10"/>
  <c r="D4125" i="10"/>
  <c r="D3736" i="10"/>
  <c r="C3736" i="10"/>
  <c r="C3545" i="10"/>
  <c r="D3545" i="10"/>
  <c r="D3248" i="10"/>
  <c r="C3248" i="10"/>
  <c r="D3218" i="10"/>
  <c r="C3218" i="10"/>
  <c r="D3204" i="10"/>
  <c r="C3204" i="10"/>
  <c r="C3117" i="10"/>
  <c r="D3117" i="10"/>
  <c r="C3083" i="10"/>
  <c r="D3083" i="10"/>
  <c r="C2885" i="10"/>
  <c r="D2885" i="10"/>
  <c r="C2670" i="10"/>
  <c r="D2670" i="10"/>
  <c r="C2659" i="10"/>
  <c r="D2659" i="10"/>
  <c r="C2462" i="10"/>
  <c r="D2462" i="10"/>
  <c r="D1766" i="10"/>
  <c r="C1766" i="10"/>
  <c r="D921" i="10"/>
  <c r="C921" i="10"/>
  <c r="C783" i="10"/>
  <c r="D783" i="10"/>
  <c r="D397" i="10"/>
  <c r="C397" i="10"/>
  <c r="D3934" i="10"/>
  <c r="C3934" i="10"/>
  <c r="C4489" i="10"/>
  <c r="D4489" i="10"/>
  <c r="D4292" i="10"/>
  <c r="C4292" i="10"/>
  <c r="C2029" i="10"/>
  <c r="D2029" i="10"/>
  <c r="C1655" i="10"/>
  <c r="D1655" i="10"/>
  <c r="C217" i="10"/>
  <c r="D217" i="10"/>
  <c r="C3947" i="10"/>
  <c r="D3947" i="10"/>
  <c r="C4745" i="10"/>
  <c r="D4745" i="10"/>
  <c r="C3354" i="10"/>
  <c r="D3354" i="10"/>
  <c r="D2405" i="10"/>
  <c r="C2405" i="10"/>
  <c r="C2075" i="10"/>
  <c r="D2075" i="10"/>
  <c r="C1344" i="10"/>
  <c r="D1344" i="10"/>
  <c r="C4565" i="10"/>
  <c r="D4565" i="10"/>
  <c r="C4425" i="10"/>
  <c r="D4425" i="10"/>
  <c r="C4123" i="10"/>
  <c r="D4123" i="10"/>
  <c r="C4866" i="10"/>
  <c r="D4866" i="10"/>
  <c r="C4521" i="10"/>
  <c r="D4521" i="10"/>
  <c r="C4332" i="10"/>
  <c r="D4332" i="10"/>
  <c r="C4301" i="10"/>
  <c r="D4301" i="10"/>
  <c r="D4240" i="10"/>
  <c r="C4240" i="10"/>
  <c r="C3430" i="10"/>
  <c r="D3430" i="10"/>
  <c r="D2971" i="10"/>
  <c r="C2971" i="10"/>
  <c r="C2734" i="10"/>
  <c r="D2734" i="10"/>
  <c r="C2706" i="10"/>
  <c r="D2706" i="10"/>
  <c r="C2460" i="10"/>
  <c r="D2460" i="10"/>
  <c r="C1759" i="10"/>
  <c r="D1759" i="10"/>
  <c r="D1553" i="10"/>
  <c r="C1553" i="10"/>
  <c r="C4871" i="10"/>
  <c r="D4871" i="10"/>
  <c r="C4526" i="10"/>
  <c r="D4526" i="10"/>
  <c r="C4384" i="10"/>
  <c r="D4384" i="10"/>
  <c r="D4105" i="10"/>
  <c r="C4105" i="10"/>
  <c r="C4067" i="10"/>
  <c r="D4067" i="10"/>
  <c r="C3859" i="10"/>
  <c r="D3859" i="10"/>
  <c r="D3528" i="10"/>
  <c r="C3528" i="10"/>
  <c r="C3495" i="10"/>
  <c r="D3495" i="10"/>
  <c r="D3300" i="10"/>
  <c r="C3300" i="10"/>
  <c r="D3244" i="10"/>
  <c r="C3244" i="10"/>
  <c r="C2965" i="10"/>
  <c r="D2965" i="10"/>
  <c r="D2952" i="10"/>
  <c r="C2952" i="10"/>
  <c r="D2739" i="10"/>
  <c r="C2739" i="10"/>
  <c r="D2195" i="10"/>
  <c r="C2195" i="10"/>
  <c r="C1801" i="10"/>
  <c r="D1801" i="10"/>
  <c r="C1692" i="10"/>
  <c r="D1692" i="10"/>
  <c r="C1479" i="10"/>
  <c r="D1479" i="10"/>
  <c r="C1451" i="10"/>
  <c r="D1451" i="10"/>
  <c r="D1445" i="10"/>
  <c r="C1445" i="10"/>
  <c r="C4279" i="10"/>
  <c r="D4279" i="10"/>
  <c r="C4624" i="10"/>
  <c r="D4624" i="10"/>
  <c r="C4502" i="10"/>
  <c r="D4502" i="10"/>
  <c r="C3219" i="10"/>
  <c r="D3219" i="10"/>
  <c r="C2558" i="10"/>
  <c r="D2558" i="10"/>
  <c r="C1128" i="10"/>
  <c r="D1128" i="10"/>
  <c r="C262" i="10"/>
  <c r="D262" i="10"/>
  <c r="C38" i="10"/>
  <c r="D38" i="10"/>
  <c r="D4244" i="10"/>
  <c r="C4244" i="10"/>
  <c r="C3329" i="10"/>
  <c r="D3329" i="10"/>
  <c r="C2396" i="10"/>
  <c r="D2396" i="10"/>
  <c r="C2092" i="10"/>
  <c r="D2092" i="10"/>
  <c r="D3420" i="10"/>
  <c r="C3420" i="10"/>
  <c r="C2642" i="10"/>
  <c r="D2642" i="10"/>
  <c r="C1680" i="10"/>
  <c r="D1680" i="10"/>
  <c r="D1665" i="10"/>
  <c r="C1665" i="10"/>
  <c r="D4296" i="10"/>
  <c r="C4296" i="10"/>
  <c r="D3036" i="10"/>
  <c r="C3036" i="10"/>
  <c r="C71" i="10"/>
  <c r="D71" i="10"/>
  <c r="C4644" i="10"/>
  <c r="D4644" i="10"/>
  <c r="C4393" i="10"/>
  <c r="D4393" i="10"/>
  <c r="D4172" i="10"/>
  <c r="C4172" i="10"/>
  <c r="C3589" i="10"/>
  <c r="D3589" i="10"/>
  <c r="D1105" i="10"/>
  <c r="C1105" i="10"/>
  <c r="C1068" i="10"/>
  <c r="D1068" i="10"/>
  <c r="C4873" i="10"/>
  <c r="D4873" i="10"/>
  <c r="C4708" i="10"/>
  <c r="D4708" i="10"/>
  <c r="C4447" i="10"/>
  <c r="D4447" i="10"/>
  <c r="C4405" i="10"/>
  <c r="D4405" i="10"/>
  <c r="C4245" i="10"/>
  <c r="D4245" i="10"/>
  <c r="C4085" i="10"/>
  <c r="D4085" i="10"/>
  <c r="D3964" i="10"/>
  <c r="C3964" i="10"/>
  <c r="D3956" i="10"/>
  <c r="C3956" i="10"/>
  <c r="C3777" i="10"/>
  <c r="D3777" i="10"/>
  <c r="C3726" i="10"/>
  <c r="D3726" i="10"/>
  <c r="C3662" i="10"/>
  <c r="D3662" i="10"/>
  <c r="D3536" i="10"/>
  <c r="C3536" i="10"/>
  <c r="C2983" i="10"/>
  <c r="D2983" i="10"/>
  <c r="C2889" i="10"/>
  <c r="D2889" i="10"/>
  <c r="D2389" i="10"/>
  <c r="C2389" i="10"/>
  <c r="C1483" i="10"/>
  <c r="D1483" i="10"/>
  <c r="C4806" i="10"/>
  <c r="D4806" i="10"/>
  <c r="D2407" i="10"/>
  <c r="C2407" i="10"/>
  <c r="C1412" i="10"/>
  <c r="D1412" i="10"/>
  <c r="C4757" i="10"/>
  <c r="D4757" i="10"/>
  <c r="D2720" i="10"/>
  <c r="C2720" i="10"/>
  <c r="C4875" i="10"/>
  <c r="D4875" i="10"/>
  <c r="C4822" i="10"/>
  <c r="D4822" i="10"/>
  <c r="C4775" i="10"/>
  <c r="D4775" i="10"/>
  <c r="C4664" i="10"/>
  <c r="D4664" i="10"/>
  <c r="C4528" i="10"/>
  <c r="D4528" i="10"/>
  <c r="C4421" i="10"/>
  <c r="D4421" i="10"/>
  <c r="C4377" i="10"/>
  <c r="D4377" i="10"/>
  <c r="C4243" i="10"/>
  <c r="D4243" i="10"/>
  <c r="D4144" i="10"/>
  <c r="C4144" i="10"/>
  <c r="C4011" i="10"/>
  <c r="D4011" i="10"/>
  <c r="C3950" i="10"/>
  <c r="D3950" i="10"/>
  <c r="C3826" i="10"/>
  <c r="D3826" i="10"/>
  <c r="C3677" i="10"/>
  <c r="D3677" i="10"/>
  <c r="D3294" i="10"/>
  <c r="C3294" i="10"/>
  <c r="D2717" i="10"/>
  <c r="C2717" i="10"/>
  <c r="C2553" i="10"/>
  <c r="D2553" i="10"/>
  <c r="D2455" i="10"/>
  <c r="C2455" i="10"/>
  <c r="C1732" i="10"/>
  <c r="D1732" i="10"/>
  <c r="D1694" i="10"/>
  <c r="C1694" i="10"/>
  <c r="D1485" i="10"/>
  <c r="C1485" i="10"/>
  <c r="D3376" i="10"/>
  <c r="C3376" i="10"/>
  <c r="C2486" i="10"/>
  <c r="D2486" i="10"/>
  <c r="C2056" i="10"/>
  <c r="D2056" i="10"/>
  <c r="D3870" i="10"/>
  <c r="C3870" i="10"/>
  <c r="D2488" i="10"/>
  <c r="C2488" i="10"/>
  <c r="C1525" i="10"/>
  <c r="D1525" i="10"/>
  <c r="C4512" i="10"/>
  <c r="D4512" i="10"/>
  <c r="D4130" i="10"/>
  <c r="C4130" i="10"/>
  <c r="C3723" i="10"/>
  <c r="D3723" i="10"/>
  <c r="C1661" i="10"/>
  <c r="D1661" i="10"/>
  <c r="C4376" i="10"/>
  <c r="D4376" i="10"/>
  <c r="C3487" i="10"/>
  <c r="D3487" i="10"/>
  <c r="C2874" i="10"/>
  <c r="D2874" i="10"/>
  <c r="C1945" i="10"/>
  <c r="D1945" i="10"/>
  <c r="C1663" i="10"/>
  <c r="D1663" i="10"/>
  <c r="D1408" i="10"/>
  <c r="C1408" i="10"/>
  <c r="C2702" i="10"/>
  <c r="D2702" i="10"/>
  <c r="C1751" i="10"/>
  <c r="D1751" i="10"/>
  <c r="C3911" i="10"/>
  <c r="D3911" i="10"/>
  <c r="D2312" i="10"/>
  <c r="C2312" i="10"/>
  <c r="D917" i="10"/>
  <c r="C917" i="10"/>
  <c r="C835" i="10"/>
  <c r="D835" i="10"/>
  <c r="D4925" i="10"/>
  <c r="D4916" i="10"/>
  <c r="D4904" i="10"/>
  <c r="D4899" i="10"/>
  <c r="D4890" i="10"/>
  <c r="D4811" i="10"/>
  <c r="D4756" i="10"/>
  <c r="C4711" i="10"/>
  <c r="D4711" i="10"/>
  <c r="D4700" i="10"/>
  <c r="D4690" i="10"/>
  <c r="D4596" i="10"/>
  <c r="D4509" i="10"/>
  <c r="D4452" i="10"/>
  <c r="C4297" i="10"/>
  <c r="D4297" i="10"/>
  <c r="C4293" i="10"/>
  <c r="D4293" i="10"/>
  <c r="C4249" i="10"/>
  <c r="D4249" i="10"/>
  <c r="D4148" i="10"/>
  <c r="C4148" i="10"/>
  <c r="D4138" i="10"/>
  <c r="C4129" i="10"/>
  <c r="D4129" i="10"/>
  <c r="C4091" i="10"/>
  <c r="D4091" i="10"/>
  <c r="D3966" i="10"/>
  <c r="C3966" i="10"/>
  <c r="C3770" i="10"/>
  <c r="D3770" i="10"/>
  <c r="C3733" i="10"/>
  <c r="D3733" i="10"/>
  <c r="D3712" i="10"/>
  <c r="C3712" i="10"/>
  <c r="D3531" i="10"/>
  <c r="D3364" i="10"/>
  <c r="C3364" i="10"/>
  <c r="C3307" i="10"/>
  <c r="D3148" i="10"/>
  <c r="C3148" i="10"/>
  <c r="C3133" i="10"/>
  <c r="D3133" i="10"/>
  <c r="D3013" i="10"/>
  <c r="D2808" i="10"/>
  <c r="C2808" i="10"/>
  <c r="C2155" i="10"/>
  <c r="D2155" i="10"/>
  <c r="C2000" i="10"/>
  <c r="D2000" i="10"/>
  <c r="C1816" i="10"/>
  <c r="D1816" i="10"/>
  <c r="C4792" i="10"/>
  <c r="D4792" i="10"/>
  <c r="C3741" i="10"/>
  <c r="D3741" i="10"/>
  <c r="D3535" i="10"/>
  <c r="C3535" i="10"/>
  <c r="D3407" i="10"/>
  <c r="C3407" i="10"/>
  <c r="D1927" i="10"/>
  <c r="C1927" i="10"/>
  <c r="D1404" i="10"/>
  <c r="C1404" i="10"/>
  <c r="C4308" i="10"/>
  <c r="D4308" i="10"/>
  <c r="C2375" i="10"/>
  <c r="D2375" i="10"/>
  <c r="D2088" i="10"/>
  <c r="C2088" i="10"/>
  <c r="C1933" i="10"/>
  <c r="D1933" i="10"/>
  <c r="C1406" i="10"/>
  <c r="D1406" i="10"/>
  <c r="C87" i="10"/>
  <c r="D87" i="10"/>
  <c r="D42" i="10"/>
  <c r="C42" i="10"/>
  <c r="C2073" i="10"/>
  <c r="D2073" i="10"/>
  <c r="D1238" i="10"/>
  <c r="C1238" i="10"/>
  <c r="C3757" i="10"/>
  <c r="D3757" i="10"/>
  <c r="C1722" i="10"/>
  <c r="D1722" i="10"/>
  <c r="D1540" i="10"/>
  <c r="C1540" i="10"/>
  <c r="D915" i="10"/>
  <c r="C915" i="10"/>
  <c r="C4694" i="10"/>
  <c r="D4694" i="10"/>
  <c r="C3815" i="10"/>
  <c r="D3815" i="10"/>
  <c r="C1189" i="10"/>
  <c r="D1189" i="10"/>
  <c r="D4990" i="10"/>
  <c r="D4974" i="10"/>
  <c r="D4951" i="10"/>
  <c r="C4880" i="10"/>
  <c r="C4831" i="10"/>
  <c r="D4831" i="10"/>
  <c r="C4829" i="10"/>
  <c r="D4829" i="10"/>
  <c r="D4825" i="10"/>
  <c r="D4820" i="10"/>
  <c r="C4780" i="10"/>
  <c r="D4780" i="10"/>
  <c r="D4778" i="10"/>
  <c r="D4767" i="10"/>
  <c r="C4716" i="10"/>
  <c r="D4716" i="10"/>
  <c r="D4714" i="10"/>
  <c r="C4666" i="10"/>
  <c r="D4666" i="10"/>
  <c r="D4660" i="10"/>
  <c r="D4656" i="10"/>
  <c r="D4654" i="10"/>
  <c r="D4652" i="10"/>
  <c r="D4647" i="10"/>
  <c r="D4598" i="10"/>
  <c r="C4598" i="10"/>
  <c r="D4587" i="10"/>
  <c r="D4578" i="10"/>
  <c r="D4564" i="10"/>
  <c r="C4538" i="10"/>
  <c r="D4538" i="10"/>
  <c r="D4533" i="10"/>
  <c r="C4522" i="10"/>
  <c r="C4475" i="10"/>
  <c r="D4475" i="10"/>
  <c r="D4473" i="10"/>
  <c r="D4468" i="10"/>
  <c r="C4465" i="10"/>
  <c r="D4465" i="10"/>
  <c r="D4455" i="10"/>
  <c r="D4433" i="10"/>
  <c r="D4431" i="10"/>
  <c r="D4410" i="10"/>
  <c r="C4350" i="10"/>
  <c r="C4346" i="10"/>
  <c r="D4241" i="10"/>
  <c r="D4015" i="10"/>
  <c r="D4000" i="10"/>
  <c r="C4000" i="10"/>
  <c r="C3903" i="10"/>
  <c r="D3903" i="10"/>
  <c r="D3896" i="10"/>
  <c r="C3896" i="10"/>
  <c r="D3890" i="10"/>
  <c r="D3714" i="10"/>
  <c r="C3475" i="10"/>
  <c r="D3475" i="10"/>
  <c r="C3473" i="10"/>
  <c r="D3458" i="10"/>
  <c r="D3433" i="10"/>
  <c r="C3410" i="10"/>
  <c r="D3410" i="10"/>
  <c r="C3309" i="10"/>
  <c r="D3309" i="10"/>
  <c r="C3168" i="10"/>
  <c r="D3080" i="10"/>
  <c r="C3080" i="10"/>
  <c r="D2814" i="10"/>
  <c r="C2814" i="10"/>
  <c r="C2713" i="10"/>
  <c r="D2713" i="10"/>
  <c r="D2580" i="10"/>
  <c r="D2544" i="10"/>
  <c r="C2544" i="10"/>
  <c r="D2519" i="10"/>
  <c r="D2508" i="10"/>
  <c r="C2508" i="10"/>
  <c r="C2504" i="10"/>
  <c r="C2502" i="10"/>
  <c r="D2502" i="10"/>
  <c r="D2437" i="10"/>
  <c r="D2252" i="10"/>
  <c r="C2250" i="10"/>
  <c r="D2250" i="10"/>
  <c r="C1919" i="10"/>
  <c r="D1919" i="10"/>
  <c r="D1913" i="10"/>
  <c r="D1907" i="10"/>
  <c r="C1907" i="10"/>
  <c r="C4797" i="10"/>
  <c r="D4797" i="10"/>
  <c r="D4248" i="10"/>
  <c r="C4248" i="10"/>
  <c r="D3382" i="10"/>
  <c r="C3382" i="10"/>
  <c r="D3363" i="10"/>
  <c r="C3363" i="10"/>
  <c r="C2414" i="10"/>
  <c r="D2414" i="10"/>
  <c r="C2274" i="10"/>
  <c r="D2274" i="10"/>
  <c r="C1486" i="10"/>
  <c r="D1486" i="10"/>
  <c r="C1064" i="10"/>
  <c r="D1064" i="10"/>
  <c r="D1049" i="10"/>
  <c r="C1049" i="10"/>
  <c r="C4749" i="10"/>
  <c r="D4749" i="10"/>
  <c r="D1055" i="10"/>
  <c r="C1055" i="10"/>
  <c r="C4691" i="10"/>
  <c r="D4691" i="10"/>
  <c r="C3081" i="10"/>
  <c r="D3081" i="10"/>
  <c r="D2440" i="10"/>
  <c r="C2440" i="10"/>
  <c r="C1682" i="10"/>
  <c r="D1682" i="10"/>
  <c r="D960" i="10"/>
  <c r="C960" i="10"/>
  <c r="D106" i="10"/>
  <c r="C106" i="10"/>
  <c r="D4993" i="10"/>
  <c r="D4933" i="10"/>
  <c r="D4909" i="10"/>
  <c r="D4885" i="10"/>
  <c r="C4763" i="10"/>
  <c r="D4709" i="10"/>
  <c r="D4645" i="10"/>
  <c r="C4600" i="10"/>
  <c r="D4600" i="10"/>
  <c r="C4560" i="10"/>
  <c r="C4390" i="10"/>
  <c r="D4352" i="10"/>
  <c r="C4352" i="10"/>
  <c r="D4333" i="10"/>
  <c r="C4302" i="10"/>
  <c r="D4302" i="10"/>
  <c r="D4277" i="10"/>
  <c r="C4002" i="10"/>
  <c r="D4002" i="10"/>
  <c r="C3914" i="10"/>
  <c r="D3914" i="10"/>
  <c r="C3795" i="10"/>
  <c r="C3594" i="10"/>
  <c r="D3594" i="10"/>
  <c r="C3592" i="10"/>
  <c r="C3551" i="10"/>
  <c r="D3551" i="10"/>
  <c r="C3503" i="10"/>
  <c r="D3503" i="10"/>
  <c r="C3471" i="10"/>
  <c r="D3467" i="10"/>
  <c r="D3303" i="10"/>
  <c r="C3182" i="10"/>
  <c r="D3020" i="10"/>
  <c r="C3020" i="10"/>
  <c r="D3018" i="10"/>
  <c r="C2942" i="10"/>
  <c r="D2942" i="10"/>
  <c r="C2895" i="10"/>
  <c r="D2895" i="10"/>
  <c r="C2818" i="10"/>
  <c r="C2529" i="10"/>
  <c r="C2517" i="10"/>
  <c r="D2452" i="10"/>
  <c r="C2044" i="10"/>
  <c r="D2044" i="10"/>
  <c r="D1923" i="10"/>
  <c r="C1923" i="10"/>
  <c r="C1505" i="10"/>
  <c r="D1505" i="10"/>
  <c r="C1468" i="10"/>
  <c r="C4106" i="10"/>
  <c r="D4106" i="10"/>
  <c r="D3852" i="10"/>
  <c r="C3852" i="10"/>
  <c r="D3812" i="10"/>
  <c r="C3812" i="10"/>
  <c r="D3722" i="10"/>
  <c r="C3722" i="10"/>
  <c r="C3289" i="10"/>
  <c r="D3289" i="10"/>
  <c r="C3189" i="10"/>
  <c r="D3189" i="10"/>
  <c r="C2975" i="10"/>
  <c r="D2975" i="10"/>
  <c r="D2956" i="10"/>
  <c r="C2956" i="10"/>
  <c r="C2891" i="10"/>
  <c r="D2891" i="10"/>
  <c r="C2762" i="10"/>
  <c r="D2762" i="10"/>
  <c r="C2743" i="10"/>
  <c r="D2743" i="10"/>
  <c r="D2710" i="10"/>
  <c r="C2710" i="10"/>
  <c r="C2442" i="10"/>
  <c r="D2442" i="10"/>
  <c r="D1872" i="10"/>
  <c r="C1872" i="10"/>
  <c r="D1753" i="10"/>
  <c r="C1753" i="10"/>
  <c r="C1528" i="10"/>
  <c r="D1528" i="10"/>
  <c r="C1273" i="10"/>
  <c r="D1273" i="10"/>
  <c r="D1071" i="10"/>
  <c r="C1071" i="10"/>
  <c r="D4012" i="10"/>
  <c r="C4012" i="10"/>
  <c r="D3904" i="10"/>
  <c r="C3904" i="10"/>
  <c r="C3866" i="10"/>
  <c r="D3866" i="10"/>
  <c r="D3768" i="10"/>
  <c r="C3768" i="10"/>
  <c r="C3738" i="10"/>
  <c r="D3738" i="10"/>
  <c r="D3676" i="10"/>
  <c r="C3676" i="10"/>
  <c r="D3638" i="10"/>
  <c r="C3638" i="10"/>
  <c r="D3548" i="10"/>
  <c r="C3548" i="10"/>
  <c r="C3365" i="10"/>
  <c r="D3365" i="10"/>
  <c r="D3216" i="10"/>
  <c r="C3216" i="10"/>
  <c r="D3016" i="10"/>
  <c r="C3016" i="10"/>
  <c r="C2867" i="10"/>
  <c r="D2867" i="10"/>
  <c r="D2851" i="10"/>
  <c r="C2813" i="10"/>
  <c r="D2813" i="10"/>
  <c r="D2782" i="10"/>
  <c r="C2782" i="10"/>
  <c r="C2761" i="10"/>
  <c r="D2761" i="10"/>
  <c r="D2755" i="10"/>
  <c r="C2711" i="10"/>
  <c r="D2695" i="10"/>
  <c r="C2639" i="10"/>
  <c r="D2620" i="10"/>
  <c r="D2614" i="10"/>
  <c r="C2499" i="10"/>
  <c r="D2499" i="10"/>
  <c r="D2441" i="10"/>
  <c r="D2433" i="10"/>
  <c r="C2404" i="10"/>
  <c r="D2300" i="10"/>
  <c r="D2183" i="10"/>
  <c r="C2183" i="10"/>
  <c r="D2181" i="10"/>
  <c r="C2179" i="10"/>
  <c r="C2137" i="10"/>
  <c r="D2137" i="10"/>
  <c r="D2133" i="10"/>
  <c r="C2133" i="10"/>
  <c r="D2131" i="10"/>
  <c r="D2114" i="10"/>
  <c r="C1542" i="10"/>
  <c r="D1542" i="10"/>
  <c r="C969" i="10"/>
  <c r="D2744" i="10"/>
  <c r="C2744" i="10"/>
  <c r="D2600" i="10"/>
  <c r="C2600" i="10"/>
  <c r="D2541" i="10"/>
  <c r="C2541" i="10"/>
  <c r="C2454" i="10"/>
  <c r="D2454" i="10"/>
  <c r="C2210" i="10"/>
  <c r="D2210" i="10"/>
  <c r="D1965" i="10"/>
  <c r="C1965" i="10"/>
  <c r="D1920" i="10"/>
  <c r="C1920" i="10"/>
  <c r="D1824" i="10"/>
  <c r="C1824" i="10"/>
  <c r="C1529" i="10"/>
  <c r="D1529" i="10"/>
  <c r="D897" i="10"/>
  <c r="C897" i="10"/>
  <c r="D562" i="10"/>
  <c r="C562" i="10"/>
  <c r="C3505" i="10"/>
  <c r="D3505" i="10"/>
  <c r="D3472" i="10"/>
  <c r="C3472" i="10"/>
  <c r="C3241" i="10"/>
  <c r="D3241" i="10"/>
  <c r="D3192" i="10"/>
  <c r="C3192" i="10"/>
  <c r="D3129" i="10"/>
  <c r="C3129" i="10"/>
  <c r="D3127" i="10"/>
  <c r="C3127" i="10"/>
  <c r="D3088" i="10"/>
  <c r="C3088" i="10"/>
  <c r="D2283" i="10"/>
  <c r="C2283" i="10"/>
  <c r="C2214" i="10"/>
  <c r="D2214" i="10"/>
  <c r="C2175" i="10"/>
  <c r="D2175" i="10"/>
  <c r="D2028" i="10"/>
  <c r="C2028" i="10"/>
  <c r="D1980" i="10"/>
  <c r="C1980" i="10"/>
  <c r="C1832" i="10"/>
  <c r="D1832" i="10"/>
  <c r="C1779" i="10"/>
  <c r="D1779" i="10"/>
  <c r="C1772" i="10"/>
  <c r="D1772" i="10"/>
  <c r="C1399" i="10"/>
  <c r="D1399" i="10"/>
  <c r="D857" i="10"/>
  <c r="C857" i="10"/>
  <c r="D4882" i="10"/>
  <c r="C4699" i="10"/>
  <c r="C4659" i="10"/>
  <c r="D4653" i="10"/>
  <c r="C4604" i="10"/>
  <c r="D4551" i="10"/>
  <c r="D4514" i="10"/>
  <c r="C4429" i="10"/>
  <c r="D4429" i="10"/>
  <c r="D4409" i="10"/>
  <c r="D4327" i="10"/>
  <c r="C4327" i="10"/>
  <c r="C4093" i="10"/>
  <c r="C4056" i="10"/>
  <c r="C4048" i="10"/>
  <c r="D4037" i="10"/>
  <c r="D3955" i="10"/>
  <c r="D3836" i="10"/>
  <c r="C3836" i="10"/>
  <c r="D3781" i="10"/>
  <c r="C3747" i="10"/>
  <c r="D3645" i="10"/>
  <c r="C3327" i="10"/>
  <c r="D3327" i="10"/>
  <c r="D3144" i="10"/>
  <c r="C3144" i="10"/>
  <c r="D3056" i="10"/>
  <c r="C3056" i="10"/>
  <c r="D2993" i="10"/>
  <c r="C2725" i="10"/>
  <c r="D2725" i="10"/>
  <c r="C2496" i="10"/>
  <c r="D2496" i="10"/>
  <c r="C2408" i="10"/>
  <c r="D2408" i="10"/>
  <c r="D1774" i="10"/>
  <c r="C1774" i="10"/>
  <c r="C1617" i="10"/>
  <c r="D1617" i="10"/>
  <c r="D1564" i="10"/>
  <c r="C1564" i="10"/>
  <c r="D1420" i="10"/>
  <c r="C1420" i="10"/>
  <c r="D973" i="10"/>
  <c r="C973" i="10"/>
  <c r="D844" i="10"/>
  <c r="C844" i="10"/>
  <c r="D4877" i="10"/>
  <c r="D4853" i="10"/>
  <c r="D4593" i="10"/>
  <c r="C4558" i="10"/>
  <c r="C4039" i="10"/>
  <c r="D4031" i="10"/>
  <c r="D3985" i="10"/>
  <c r="C3985" i="10"/>
  <c r="C3842" i="10"/>
  <c r="D3842" i="10"/>
  <c r="C3791" i="10"/>
  <c r="C3771" i="10"/>
  <c r="C3769" i="10"/>
  <c r="D3765" i="10"/>
  <c r="D3713" i="10"/>
  <c r="C3707" i="10"/>
  <c r="D3707" i="10"/>
  <c r="C3705" i="10"/>
  <c r="D3703" i="10"/>
  <c r="C3657" i="10"/>
  <c r="D3657" i="10"/>
  <c r="C3494" i="10"/>
  <c r="C3488" i="10"/>
  <c r="C3275" i="10"/>
  <c r="D3275" i="10"/>
  <c r="C3179" i="10"/>
  <c r="D3179" i="10"/>
  <c r="C3131" i="10"/>
  <c r="D3131" i="10"/>
  <c r="D2896" i="10"/>
  <c r="C2896" i="10"/>
  <c r="D2820" i="10"/>
  <c r="C2820" i="10"/>
  <c r="D2378" i="10"/>
  <c r="D2376" i="10"/>
  <c r="C2376" i="10"/>
  <c r="C2246" i="10"/>
  <c r="D2246" i="10"/>
  <c r="C2205" i="10"/>
  <c r="D2152" i="10"/>
  <c r="D2032" i="10"/>
  <c r="C1992" i="10"/>
  <c r="D1798" i="10"/>
  <c r="C1645" i="10"/>
  <c r="C1548" i="10"/>
  <c r="D1018" i="10"/>
  <c r="C1018" i="10"/>
  <c r="C4449" i="10"/>
  <c r="D4449" i="10"/>
  <c r="D4412" i="10"/>
  <c r="D4407" i="10"/>
  <c r="D4402" i="10"/>
  <c r="D4392" i="10"/>
  <c r="C4343" i="10"/>
  <c r="D4343" i="10"/>
  <c r="D4229" i="10"/>
  <c r="D4137" i="10"/>
  <c r="C4029" i="10"/>
  <c r="D4029" i="10"/>
  <c r="D4009" i="10"/>
  <c r="D4003" i="10"/>
  <c r="C3926" i="10"/>
  <c r="D3926" i="10"/>
  <c r="D3905" i="10"/>
  <c r="D3867" i="10"/>
  <c r="D3773" i="10"/>
  <c r="D3739" i="10"/>
  <c r="D3701" i="10"/>
  <c r="D3695" i="10"/>
  <c r="D3689" i="10"/>
  <c r="D3637" i="10"/>
  <c r="D3403" i="10"/>
  <c r="C3243" i="10"/>
  <c r="D3243" i="10"/>
  <c r="D3234" i="10"/>
  <c r="D3115" i="10"/>
  <c r="D3067" i="10"/>
  <c r="D2991" i="10"/>
  <c r="C2951" i="10"/>
  <c r="D2951" i="10"/>
  <c r="D2824" i="10"/>
  <c r="C2824" i="10"/>
  <c r="D2671" i="10"/>
  <c r="C2589" i="10"/>
  <c r="D2589" i="10"/>
  <c r="C2498" i="10"/>
  <c r="D2498" i="10"/>
  <c r="C2384" i="10"/>
  <c r="D2384" i="10"/>
  <c r="D2203" i="10"/>
  <c r="D2059" i="10"/>
  <c r="C2059" i="10"/>
  <c r="C1776" i="10"/>
  <c r="D1776" i="10"/>
  <c r="D1633" i="10"/>
  <c r="C1633" i="10"/>
  <c r="C1623" i="10"/>
  <c r="D1623" i="10"/>
  <c r="C1449" i="10"/>
  <c r="D1449" i="10"/>
  <c r="C1437" i="10"/>
  <c r="D1437" i="10"/>
  <c r="D1416" i="10"/>
  <c r="C1416" i="10"/>
  <c r="D983" i="10"/>
  <c r="C983" i="10"/>
  <c r="C4457" i="10"/>
  <c r="D4457" i="10"/>
  <c r="D4360" i="10"/>
  <c r="C4348" i="10"/>
  <c r="D4341" i="10"/>
  <c r="D4310" i="10"/>
  <c r="C4276" i="10"/>
  <c r="C4269" i="10"/>
  <c r="C4260" i="10"/>
  <c r="C4227" i="10"/>
  <c r="C4154" i="10"/>
  <c r="D4154" i="10"/>
  <c r="C4132" i="10"/>
  <c r="C4128" i="10"/>
  <c r="C4126" i="10"/>
  <c r="D4102" i="10"/>
  <c r="C4102" i="10"/>
  <c r="C4083" i="10"/>
  <c r="C3912" i="10"/>
  <c r="D3865" i="10"/>
  <c r="C3831" i="10"/>
  <c r="C3737" i="10"/>
  <c r="C3709" i="10"/>
  <c r="D3709" i="10"/>
  <c r="D3699" i="10"/>
  <c r="D3557" i="10"/>
  <c r="D3555" i="10"/>
  <c r="D3534" i="10"/>
  <c r="C3510" i="10"/>
  <c r="C3460" i="10"/>
  <c r="C3448" i="10"/>
  <c r="C3446" i="10"/>
  <c r="D3438" i="10"/>
  <c r="C3409" i="10"/>
  <c r="C3286" i="10"/>
  <c r="D3286" i="10"/>
  <c r="D3150" i="10"/>
  <c r="C3079" i="10"/>
  <c r="C3035" i="10"/>
  <c r="D3035" i="10"/>
  <c r="C2906" i="10"/>
  <c r="D2906" i="10"/>
  <c r="C2868" i="10"/>
  <c r="D2831" i="10"/>
  <c r="C2831" i="10"/>
  <c r="D2768" i="10"/>
  <c r="C2768" i="10"/>
  <c r="C2686" i="10"/>
  <c r="D2686" i="10"/>
  <c r="C2603" i="10"/>
  <c r="D2388" i="10"/>
  <c r="C2388" i="10"/>
  <c r="D2199" i="10"/>
  <c r="C2197" i="10"/>
  <c r="C2009" i="10"/>
  <c r="D2009" i="10"/>
  <c r="D1864" i="10"/>
  <c r="C1851" i="10"/>
  <c r="C1584" i="10"/>
  <c r="D1584" i="10"/>
  <c r="C1439" i="10"/>
  <c r="D1439" i="10"/>
  <c r="C1058" i="10"/>
  <c r="D1058" i="10"/>
  <c r="C1004" i="10"/>
  <c r="D1004" i="10"/>
  <c r="D987" i="10"/>
  <c r="C987" i="10"/>
  <c r="D985" i="10"/>
  <c r="C985" i="10"/>
  <c r="C3239" i="10"/>
  <c r="D3239" i="10"/>
  <c r="D3116" i="10"/>
  <c r="C3116" i="10"/>
  <c r="C3007" i="10"/>
  <c r="D3007" i="10"/>
  <c r="D3005" i="10"/>
  <c r="C3005" i="10"/>
  <c r="C2946" i="10"/>
  <c r="D2946" i="10"/>
  <c r="C2882" i="10"/>
  <c r="D2882" i="10"/>
  <c r="D2786" i="10"/>
  <c r="C2786" i="10"/>
  <c r="C2534" i="10"/>
  <c r="D2534" i="10"/>
  <c r="C2164" i="10"/>
  <c r="D2164" i="10"/>
  <c r="C2135" i="10"/>
  <c r="D2135" i="10"/>
  <c r="C2118" i="10"/>
  <c r="D2118" i="10"/>
  <c r="D2048" i="10"/>
  <c r="C2048" i="10"/>
  <c r="C1925" i="10"/>
  <c r="D1925" i="10"/>
  <c r="D1228" i="10"/>
  <c r="C1228" i="10"/>
  <c r="C1002" i="10"/>
  <c r="D1002" i="10"/>
  <c r="C191" i="10"/>
  <c r="D191" i="10"/>
  <c r="C2855" i="10"/>
  <c r="D2855" i="10"/>
  <c r="C2140" i="10"/>
  <c r="D2140" i="10"/>
  <c r="D2019" i="10"/>
  <c r="C2019" i="10"/>
  <c r="D1576" i="10"/>
  <c r="C1576" i="10"/>
  <c r="C1436" i="10"/>
  <c r="D1436" i="10"/>
  <c r="D1292" i="10"/>
  <c r="C1292" i="10"/>
  <c r="D1021" i="10"/>
  <c r="C1021" i="10"/>
  <c r="D1013" i="10"/>
  <c r="C1013" i="10"/>
  <c r="C894" i="10"/>
  <c r="D894" i="10"/>
  <c r="D872" i="10"/>
  <c r="C872" i="10"/>
  <c r="C395" i="10"/>
  <c r="D395" i="10"/>
  <c r="D108" i="10"/>
  <c r="C108" i="10"/>
  <c r="C3215" i="10"/>
  <c r="D3215" i="10"/>
  <c r="C3057" i="10"/>
  <c r="D3057" i="10"/>
  <c r="D2972" i="10"/>
  <c r="C2972" i="10"/>
  <c r="D2608" i="10"/>
  <c r="C2608" i="10"/>
  <c r="C2275" i="10"/>
  <c r="D2262" i="10"/>
  <c r="D2083" i="10"/>
  <c r="C2083" i="10"/>
  <c r="D1809" i="10"/>
  <c r="C1778" i="10"/>
  <c r="C1590" i="10"/>
  <c r="D1590" i="10"/>
  <c r="C1340" i="10"/>
  <c r="C1308" i="10"/>
  <c r="C1306" i="10"/>
  <c r="C1235" i="10"/>
  <c r="D1235" i="10"/>
  <c r="C1070" i="10"/>
  <c r="D1070" i="10"/>
  <c r="D910" i="10"/>
  <c r="D878" i="10"/>
  <c r="C878" i="10"/>
  <c r="C727" i="10"/>
  <c r="D727" i="10"/>
  <c r="D429" i="10"/>
  <c r="C429" i="10"/>
  <c r="D427" i="10"/>
  <c r="C427" i="10"/>
  <c r="C399" i="10"/>
  <c r="D399" i="10"/>
  <c r="C4178" i="10"/>
  <c r="D4014" i="10"/>
  <c r="D3981" i="10"/>
  <c r="D3917" i="10"/>
  <c r="D3863" i="10"/>
  <c r="C3740" i="10"/>
  <c r="C3572" i="10"/>
  <c r="C3550" i="10"/>
  <c r="C3544" i="10"/>
  <c r="C3532" i="10"/>
  <c r="C3513" i="10"/>
  <c r="C3449" i="10"/>
  <c r="C3340" i="10"/>
  <c r="C3332" i="10"/>
  <c r="C3283" i="10"/>
  <c r="D3283" i="10"/>
  <c r="D3261" i="10"/>
  <c r="C3257" i="10"/>
  <c r="D3082" i="10"/>
  <c r="C2987" i="10"/>
  <c r="D2987" i="10"/>
  <c r="D2807" i="10"/>
  <c r="C2805" i="10"/>
  <c r="D2770" i="10"/>
  <c r="C2708" i="10"/>
  <c r="C2653" i="10"/>
  <c r="D2598" i="10"/>
  <c r="D2594" i="10"/>
  <c r="C2501" i="10"/>
  <c r="D2501" i="10"/>
  <c r="C2457" i="10"/>
  <c r="D2457" i="10"/>
  <c r="C2412" i="10"/>
  <c r="C2377" i="10"/>
  <c r="D2377" i="10"/>
  <c r="D2031" i="10"/>
  <c r="C2031" i="10"/>
  <c r="C1953" i="10"/>
  <c r="D1951" i="10"/>
  <c r="C1916" i="10"/>
  <c r="D1916" i="10"/>
  <c r="C1896" i="10"/>
  <c r="D1896" i="10"/>
  <c r="D1771" i="10"/>
  <c r="C1638" i="10"/>
  <c r="C1601" i="10"/>
  <c r="D1599" i="10"/>
  <c r="C1569" i="10"/>
  <c r="D1567" i="10"/>
  <c r="C1537" i="10"/>
  <c r="C1488" i="10"/>
  <c r="D1488" i="10"/>
  <c r="D1484" i="10"/>
  <c r="C1484" i="10"/>
  <c r="C1370" i="10"/>
  <c r="C1358" i="10"/>
  <c r="C1354" i="10"/>
  <c r="C1316" i="10"/>
  <c r="D1316" i="10"/>
  <c r="C1201" i="10"/>
  <c r="D1169" i="10"/>
  <c r="D1161" i="10"/>
  <c r="C1161" i="10"/>
  <c r="C735" i="10"/>
  <c r="D735" i="10"/>
  <c r="C574" i="10"/>
  <c r="D572" i="10"/>
  <c r="C570" i="10"/>
  <c r="D431" i="10"/>
  <c r="C2204" i="10"/>
  <c r="D2204" i="10"/>
  <c r="C2172" i="10"/>
  <c r="D2172" i="10"/>
  <c r="D1955" i="10"/>
  <c r="C1955" i="10"/>
  <c r="D1360" i="10"/>
  <c r="C1360" i="10"/>
  <c r="C1248" i="10"/>
  <c r="D1248" i="10"/>
  <c r="C3940" i="10"/>
  <c r="C3876" i="10"/>
  <c r="C3797" i="10"/>
  <c r="C3759" i="10"/>
  <c r="C3692" i="10"/>
  <c r="C3668" i="10"/>
  <c r="C3600" i="10"/>
  <c r="C3221" i="10"/>
  <c r="D3221" i="10"/>
  <c r="D3173" i="10"/>
  <c r="C3110" i="10"/>
  <c r="C2869" i="10"/>
  <c r="D2869" i="10"/>
  <c r="C2731" i="10"/>
  <c r="D2731" i="10"/>
  <c r="D2590" i="10"/>
  <c r="C2459" i="10"/>
  <c r="D2459" i="10"/>
  <c r="C2422" i="10"/>
  <c r="D2422" i="10"/>
  <c r="D2379" i="10"/>
  <c r="C2379" i="10"/>
  <c r="D2273" i="10"/>
  <c r="C2174" i="10"/>
  <c r="D2174" i="10"/>
  <c r="C1782" i="10"/>
  <c r="D1782" i="10"/>
  <c r="C1492" i="10"/>
  <c r="D1492" i="10"/>
  <c r="C1376" i="10"/>
  <c r="D1376" i="10"/>
  <c r="C1362" i="10"/>
  <c r="D1362" i="10"/>
  <c r="C1223" i="10"/>
  <c r="D1223" i="10"/>
  <c r="D1165" i="10"/>
  <c r="C1165" i="10"/>
  <c r="D964" i="10"/>
  <c r="C964" i="10"/>
  <c r="D898" i="10"/>
  <c r="C898" i="10"/>
  <c r="C807" i="10"/>
  <c r="D807" i="10"/>
  <c r="C409" i="10"/>
  <c r="D409" i="10"/>
  <c r="D4019" i="10"/>
  <c r="D4006" i="10"/>
  <c r="D3990" i="10"/>
  <c r="D3785" i="10"/>
  <c r="D3778" i="10"/>
  <c r="D3653" i="10"/>
  <c r="D3603" i="10"/>
  <c r="D3561" i="10"/>
  <c r="D3559" i="10"/>
  <c r="D3418" i="10"/>
  <c r="D3414" i="10"/>
  <c r="D3386" i="10"/>
  <c r="D3347" i="10"/>
  <c r="D3330" i="10"/>
  <c r="C3291" i="10"/>
  <c r="D3291" i="10"/>
  <c r="D3273" i="10"/>
  <c r="D3271" i="10"/>
  <c r="D3266" i="10"/>
  <c r="D3247" i="10"/>
  <c r="D3203" i="10"/>
  <c r="C3175" i="10"/>
  <c r="D3175" i="10"/>
  <c r="D3171" i="10"/>
  <c r="D3165" i="10"/>
  <c r="D3158" i="10"/>
  <c r="D3091" i="10"/>
  <c r="C3066" i="10"/>
  <c r="D3066" i="10"/>
  <c r="D3046" i="10"/>
  <c r="D2979" i="10"/>
  <c r="D2911" i="10"/>
  <c r="D2902" i="10"/>
  <c r="D2898" i="10"/>
  <c r="D2865" i="10"/>
  <c r="D2858" i="10"/>
  <c r="D2854" i="10"/>
  <c r="D2723" i="10"/>
  <c r="C2679" i="10"/>
  <c r="D2679" i="10"/>
  <c r="D2661" i="10"/>
  <c r="C2575" i="10"/>
  <c r="D2575" i="10"/>
  <c r="D2552" i="10"/>
  <c r="C2381" i="10"/>
  <c r="D2381" i="10"/>
  <c r="C2238" i="10"/>
  <c r="D2238" i="10"/>
  <c r="C2206" i="10"/>
  <c r="D2206" i="10"/>
  <c r="C2094" i="10"/>
  <c r="D2094" i="10"/>
  <c r="D1836" i="10"/>
  <c r="C1836" i="10"/>
  <c r="C1433" i="10"/>
  <c r="D1433" i="10"/>
  <c r="C935" i="10"/>
  <c r="D935" i="10"/>
  <c r="D797" i="10"/>
  <c r="C797" i="10"/>
  <c r="D580" i="10"/>
  <c r="C580" i="10"/>
  <c r="D3954" i="10"/>
  <c r="C3952" i="10"/>
  <c r="C3894" i="10"/>
  <c r="C3892" i="10"/>
  <c r="D3789" i="10"/>
  <c r="C3755" i="10"/>
  <c r="D3753" i="10"/>
  <c r="C3664" i="10"/>
  <c r="D3567" i="10"/>
  <c r="C3508" i="10"/>
  <c r="C3422" i="10"/>
  <c r="D3402" i="10"/>
  <c r="C3400" i="10"/>
  <c r="C3325" i="10"/>
  <c r="D3296" i="10"/>
  <c r="C3296" i="10"/>
  <c r="D3224" i="10"/>
  <c r="C3224" i="10"/>
  <c r="C3156" i="10"/>
  <c r="C3154" i="10"/>
  <c r="C3152" i="10"/>
  <c r="C3114" i="10"/>
  <c r="D3114" i="10"/>
  <c r="C3102" i="10"/>
  <c r="C3073" i="10"/>
  <c r="D3073" i="10"/>
  <c r="C3060" i="10"/>
  <c r="C2999" i="10"/>
  <c r="D2992" i="10"/>
  <c r="C2992" i="10"/>
  <c r="D2928" i="10"/>
  <c r="C2928" i="10"/>
  <c r="C2900" i="10"/>
  <c r="C2871" i="10"/>
  <c r="D2871" i="10"/>
  <c r="C2860" i="10"/>
  <c r="C2704" i="10"/>
  <c r="C2700" i="10"/>
  <c r="C2617" i="10"/>
  <c r="D2617" i="10"/>
  <c r="D2548" i="10"/>
  <c r="D2546" i="10"/>
  <c r="D2542" i="10"/>
  <c r="D2374" i="10"/>
  <c r="D2314" i="10"/>
  <c r="C2242" i="10"/>
  <c r="D2242" i="10"/>
  <c r="D2212" i="10"/>
  <c r="C2185" i="10"/>
  <c r="C2124" i="10"/>
  <c r="D2124" i="10"/>
  <c r="D1909" i="10"/>
  <c r="C1797" i="10"/>
  <c r="D1797" i="10"/>
  <c r="C1739" i="10"/>
  <c r="D1739" i="10"/>
  <c r="D1735" i="10"/>
  <c r="C1547" i="10"/>
  <c r="D1547" i="10"/>
  <c r="D1503" i="10"/>
  <c r="D1501" i="10"/>
  <c r="D1236" i="10"/>
  <c r="D821" i="10"/>
  <c r="C821" i="10"/>
  <c r="C2107" i="10"/>
  <c r="D2107" i="10"/>
  <c r="D1996" i="10"/>
  <c r="C1996" i="10"/>
  <c r="C1770" i="10"/>
  <c r="D1770" i="10"/>
  <c r="C1574" i="10"/>
  <c r="D1574" i="10"/>
  <c r="C1380" i="10"/>
  <c r="D1380" i="10"/>
  <c r="D1256" i="10"/>
  <c r="C1256" i="10"/>
  <c r="D1254" i="10"/>
  <c r="C1254" i="10"/>
  <c r="C767" i="10"/>
  <c r="D767" i="10"/>
  <c r="D737" i="10"/>
  <c r="C737" i="10"/>
  <c r="C225" i="10"/>
  <c r="D225" i="10"/>
  <c r="C219" i="10"/>
  <c r="D219" i="10"/>
  <c r="C2158" i="10"/>
  <c r="D2158" i="10"/>
  <c r="C2154" i="10"/>
  <c r="D2154" i="10"/>
  <c r="C2070" i="10"/>
  <c r="D2070" i="10"/>
  <c r="C2060" i="10"/>
  <c r="C1999" i="10"/>
  <c r="C1903" i="10"/>
  <c r="C1827" i="10"/>
  <c r="C1769" i="10"/>
  <c r="C1765" i="10"/>
  <c r="C1763" i="10"/>
  <c r="D1763" i="10"/>
  <c r="D1738" i="10"/>
  <c r="D1720" i="10"/>
  <c r="C1720" i="10"/>
  <c r="D1668" i="10"/>
  <c r="C1637" i="10"/>
  <c r="D1637" i="10"/>
  <c r="C1536" i="10"/>
  <c r="D1434" i="10"/>
  <c r="C1434" i="10"/>
  <c r="C1379" i="10"/>
  <c r="D1379" i="10"/>
  <c r="D1371" i="10"/>
  <c r="C1184" i="10"/>
  <c r="C1093" i="10"/>
  <c r="D1093" i="10"/>
  <c r="D1034" i="10"/>
  <c r="D1019" i="10"/>
  <c r="C942" i="10"/>
  <c r="D942" i="10"/>
  <c r="D883" i="10"/>
  <c r="C774" i="10"/>
  <c r="C616" i="10"/>
  <c r="C136" i="10"/>
  <c r="D136" i="10"/>
  <c r="C78" i="10"/>
  <c r="D78" i="10"/>
  <c r="C54" i="10"/>
  <c r="D54" i="10"/>
  <c r="C1939" i="10"/>
  <c r="D1939" i="10"/>
  <c r="C1646" i="10"/>
  <c r="D1646" i="10"/>
  <c r="C1327" i="10"/>
  <c r="D1327" i="10"/>
  <c r="C1186" i="10"/>
  <c r="D1186" i="10"/>
  <c r="C1076" i="10"/>
  <c r="D1076" i="10"/>
  <c r="D923" i="10"/>
  <c r="C923" i="10"/>
  <c r="C847" i="10"/>
  <c r="D847" i="10"/>
  <c r="D798" i="10"/>
  <c r="C798" i="10"/>
  <c r="D699" i="10"/>
  <c r="C699" i="10"/>
  <c r="C647" i="10"/>
  <c r="D647" i="10"/>
  <c r="D142" i="10"/>
  <c r="C142" i="10"/>
  <c r="C2080" i="10"/>
  <c r="D2080" i="10"/>
  <c r="C1821" i="10"/>
  <c r="D1821" i="10"/>
  <c r="C1383" i="10"/>
  <c r="D1383" i="10"/>
  <c r="C1355" i="10"/>
  <c r="D1355" i="10"/>
  <c r="D1341" i="10"/>
  <c r="C1341" i="10"/>
  <c r="D1216" i="10"/>
  <c r="C1216" i="10"/>
  <c r="C1112" i="10"/>
  <c r="D1112" i="10"/>
  <c r="C1044" i="10"/>
  <c r="D1044" i="10"/>
  <c r="C927" i="10"/>
  <c r="D927" i="10"/>
  <c r="D885" i="10"/>
  <c r="C885" i="10"/>
  <c r="C856" i="10"/>
  <c r="D856" i="10"/>
  <c r="C738" i="10"/>
  <c r="D738" i="10"/>
  <c r="C366" i="10"/>
  <c r="D366" i="10"/>
  <c r="C209" i="10"/>
  <c r="D209" i="10"/>
  <c r="C195" i="10"/>
  <c r="D195" i="10"/>
  <c r="D3274" i="10"/>
  <c r="C3272" i="10"/>
  <c r="D3245" i="10"/>
  <c r="C3092" i="10"/>
  <c r="D3049" i="10"/>
  <c r="D3033" i="10"/>
  <c r="C2960" i="10"/>
  <c r="D2899" i="10"/>
  <c r="D2857" i="10"/>
  <c r="C2840" i="10"/>
  <c r="D2774" i="10"/>
  <c r="D2610" i="10"/>
  <c r="D2595" i="10"/>
  <c r="D2570" i="10"/>
  <c r="C2505" i="10"/>
  <c r="D2470" i="10"/>
  <c r="D2461" i="10"/>
  <c r="C1941" i="10"/>
  <c r="D1941" i="10"/>
  <c r="D1756" i="10"/>
  <c r="C1756" i="10"/>
  <c r="D1750" i="10"/>
  <c r="C1750" i="10"/>
  <c r="C1670" i="10"/>
  <c r="D1670" i="10"/>
  <c r="D1654" i="10"/>
  <c r="C1654" i="10"/>
  <c r="C1357" i="10"/>
  <c r="D1357" i="10"/>
  <c r="C1154" i="10"/>
  <c r="D1154" i="10"/>
  <c r="C951" i="10"/>
  <c r="D951" i="10"/>
  <c r="D829" i="10"/>
  <c r="C829" i="10"/>
  <c r="C819" i="10"/>
  <c r="D819" i="10"/>
  <c r="D507" i="10"/>
  <c r="C507" i="10"/>
  <c r="D486" i="10"/>
  <c r="C486" i="10"/>
  <c r="D370" i="10"/>
  <c r="C370" i="10"/>
  <c r="D187" i="10"/>
  <c r="C187" i="10"/>
  <c r="C3076" i="10"/>
  <c r="C2958" i="10"/>
  <c r="C2833" i="10"/>
  <c r="C2788" i="10"/>
  <c r="C2784" i="10"/>
  <c r="C2696" i="10"/>
  <c r="D2694" i="10"/>
  <c r="D2692" i="10"/>
  <c r="D2430" i="10"/>
  <c r="D2406" i="10"/>
  <c r="D2398" i="10"/>
  <c r="D2087" i="10"/>
  <c r="C2087" i="10"/>
  <c r="C1672" i="10"/>
  <c r="D1672" i="10"/>
  <c r="D953" i="10"/>
  <c r="C953" i="10"/>
  <c r="D869" i="10"/>
  <c r="C869" i="10"/>
  <c r="C839" i="10"/>
  <c r="D839" i="10"/>
  <c r="D809" i="10"/>
  <c r="C809" i="10"/>
  <c r="D744" i="10"/>
  <c r="C744" i="10"/>
  <c r="C725" i="10"/>
  <c r="D725" i="10"/>
  <c r="C492" i="10"/>
  <c r="D492" i="10"/>
  <c r="D2798" i="10"/>
  <c r="D2793" i="10"/>
  <c r="D2777" i="10"/>
  <c r="D2741" i="10"/>
  <c r="D2703" i="10"/>
  <c r="D2668" i="10"/>
  <c r="D2647" i="10"/>
  <c r="D2615" i="10"/>
  <c r="D2577" i="10"/>
  <c r="D2536" i="10"/>
  <c r="D2495" i="10"/>
  <c r="D2489" i="10"/>
  <c r="D2468" i="10"/>
  <c r="D2451" i="10"/>
  <c r="D2449" i="10"/>
  <c r="D2445" i="10"/>
  <c r="D2424" i="10"/>
  <c r="D2324" i="10"/>
  <c r="D2303" i="10"/>
  <c r="D2297" i="10"/>
  <c r="D2213" i="10"/>
  <c r="D2192" i="10"/>
  <c r="D2176" i="10"/>
  <c r="D2159" i="10"/>
  <c r="D2077" i="10"/>
  <c r="D1921" i="10"/>
  <c r="D1904" i="10"/>
  <c r="D1840" i="10"/>
  <c r="D1813" i="10"/>
  <c r="C1762" i="10"/>
  <c r="D1762" i="10"/>
  <c r="D1721" i="10"/>
  <c r="C1678" i="10"/>
  <c r="D1678" i="10"/>
  <c r="D1640" i="10"/>
  <c r="D1609" i="10"/>
  <c r="D1562" i="10"/>
  <c r="D1545" i="10"/>
  <c r="D1533" i="10"/>
  <c r="D1517" i="10"/>
  <c r="D1513" i="10"/>
  <c r="D1461" i="10"/>
  <c r="D1305" i="10"/>
  <c r="C1291" i="10"/>
  <c r="D1291" i="10"/>
  <c r="D1289" i="10"/>
  <c r="D1277" i="10"/>
  <c r="D1241" i="10"/>
  <c r="C1241" i="10"/>
  <c r="C914" i="10"/>
  <c r="D914" i="10"/>
  <c r="D899" i="10"/>
  <c r="C748" i="10"/>
  <c r="D748" i="10"/>
  <c r="D385" i="10"/>
  <c r="C2809" i="10"/>
  <c r="C2677" i="10"/>
  <c r="C2635" i="10"/>
  <c r="C2585" i="10"/>
  <c r="C2581" i="10"/>
  <c r="D2566" i="10"/>
  <c r="D2491" i="10"/>
  <c r="D2487" i="10"/>
  <c r="D2402" i="10"/>
  <c r="D2394" i="10"/>
  <c r="D2350" i="10"/>
  <c r="C2339" i="10"/>
  <c r="D2263" i="10"/>
  <c r="D2236" i="10"/>
  <c r="D2209" i="10"/>
  <c r="D2167" i="10"/>
  <c r="C2100" i="10"/>
  <c r="D2100" i="10"/>
  <c r="C2096" i="10"/>
  <c r="C2057" i="10"/>
  <c r="C1968" i="10"/>
  <c r="D1968" i="10"/>
  <c r="C1961" i="10"/>
  <c r="C1949" i="10"/>
  <c r="D1885" i="10"/>
  <c r="C1768" i="10"/>
  <c r="D1719" i="10"/>
  <c r="D1667" i="10"/>
  <c r="D1611" i="10"/>
  <c r="C1570" i="10"/>
  <c r="D1570" i="10"/>
  <c r="D1527" i="10"/>
  <c r="D1511" i="10"/>
  <c r="C1476" i="10"/>
  <c r="C1431" i="10"/>
  <c r="D1431" i="10"/>
  <c r="C1407" i="10"/>
  <c r="D1407" i="10"/>
  <c r="C1281" i="10"/>
  <c r="D1239" i="10"/>
  <c r="D1231" i="10"/>
  <c r="D1162" i="10"/>
  <c r="C1162" i="10"/>
  <c r="C1134" i="10"/>
  <c r="D1134" i="10"/>
  <c r="D1069" i="10"/>
  <c r="C1069" i="10"/>
  <c r="C1014" i="10"/>
  <c r="C999" i="10"/>
  <c r="D999" i="10"/>
  <c r="D991" i="10"/>
  <c r="D976" i="10"/>
  <c r="C976" i="10"/>
  <c r="C912" i="10"/>
  <c r="D875" i="10"/>
  <c r="C875" i="10"/>
  <c r="D684" i="10"/>
  <c r="C684" i="10"/>
  <c r="C560" i="10"/>
  <c r="D560" i="10"/>
  <c r="C519" i="10"/>
  <c r="C387" i="10"/>
  <c r="D387" i="10"/>
  <c r="D215" i="10"/>
  <c r="C215" i="10"/>
  <c r="C1092" i="10"/>
  <c r="D1092" i="10"/>
  <c r="C1052" i="10"/>
  <c r="D1052" i="10"/>
  <c r="C932" i="10"/>
  <c r="D932" i="10"/>
  <c r="C733" i="10"/>
  <c r="D733" i="10"/>
  <c r="D665" i="10"/>
  <c r="D596" i="10"/>
  <c r="C590" i="10"/>
  <c r="C259" i="10"/>
  <c r="D259" i="10"/>
  <c r="D86" i="10"/>
  <c r="C86" i="10"/>
  <c r="C50" i="10"/>
  <c r="C164" i="10"/>
  <c r="D164" i="10"/>
  <c r="D769" i="10"/>
  <c r="C769" i="10"/>
  <c r="C459" i="10"/>
  <c r="D459" i="10"/>
  <c r="C362" i="10"/>
  <c r="D362" i="10"/>
  <c r="C304" i="10"/>
  <c r="D304" i="10"/>
  <c r="C771" i="10"/>
  <c r="D771" i="10"/>
  <c r="C808" i="10"/>
  <c r="D808" i="10"/>
  <c r="C739" i="10"/>
  <c r="D739" i="10"/>
  <c r="C232" i="10"/>
  <c r="D232" i="10"/>
  <c r="C205" i="10"/>
  <c r="D205" i="10"/>
  <c r="C1424" i="10"/>
  <c r="D1424" i="10"/>
  <c r="C1066" i="10"/>
  <c r="D1066" i="10"/>
  <c r="C931" i="10"/>
  <c r="D931" i="10"/>
  <c r="D832" i="10"/>
  <c r="C832" i="10"/>
  <c r="D611" i="10"/>
  <c r="C611" i="10"/>
  <c r="C484" i="10"/>
  <c r="D484" i="10"/>
  <c r="C1603" i="10"/>
  <c r="D1603" i="10"/>
  <c r="C1138" i="10"/>
  <c r="D1138" i="10"/>
  <c r="D1053" i="10"/>
  <c r="C1053" i="10"/>
  <c r="D955" i="10"/>
  <c r="C955" i="10"/>
  <c r="D789" i="10"/>
  <c r="C789" i="10"/>
  <c r="D785" i="10"/>
  <c r="C785" i="10"/>
  <c r="D378" i="10"/>
  <c r="C378" i="10"/>
  <c r="C330" i="10"/>
  <c r="D330" i="10"/>
  <c r="C289" i="10"/>
  <c r="D289" i="10"/>
  <c r="C207" i="10"/>
  <c r="D207" i="10"/>
  <c r="C110" i="10"/>
  <c r="D110" i="10"/>
  <c r="C365" i="10"/>
  <c r="D365" i="10"/>
  <c r="C28" i="10"/>
  <c r="D28" i="10"/>
  <c r="C411" i="10"/>
  <c r="D411" i="10"/>
  <c r="C250" i="10"/>
  <c r="D250" i="10"/>
  <c r="C200" i="10"/>
  <c r="D200" i="10"/>
  <c r="C900" i="10"/>
  <c r="D900" i="10"/>
  <c r="D834" i="10"/>
  <c r="C834" i="10"/>
  <c r="D793" i="10"/>
  <c r="C793" i="10"/>
  <c r="C664" i="10"/>
  <c r="D664" i="10"/>
  <c r="C240" i="10"/>
  <c r="D240" i="10"/>
  <c r="C959" i="10"/>
  <c r="D959" i="10"/>
  <c r="C617" i="10"/>
  <c r="D617" i="10"/>
  <c r="C178" i="10"/>
  <c r="D178" i="10"/>
  <c r="D902" i="10"/>
  <c r="C902" i="10"/>
  <c r="C850" i="10"/>
  <c r="D850" i="10"/>
  <c r="D787" i="10"/>
  <c r="D775" i="10"/>
  <c r="D672" i="10"/>
  <c r="C672" i="10"/>
  <c r="D499" i="10"/>
  <c r="D455" i="10"/>
  <c r="D451" i="10"/>
  <c r="D292" i="10"/>
  <c r="C168" i="10"/>
  <c r="D168" i="10"/>
  <c r="D841" i="10"/>
  <c r="C841" i="10"/>
  <c r="D755" i="10"/>
  <c r="D661" i="10"/>
  <c r="C468" i="10"/>
  <c r="D419" i="10"/>
  <c r="C382" i="10"/>
  <c r="D382" i="10"/>
  <c r="C300" i="10"/>
  <c r="D298" i="10"/>
  <c r="D82" i="10"/>
  <c r="C82" i="10"/>
  <c r="C40" i="10"/>
  <c r="D524" i="10"/>
  <c r="D516" i="10"/>
  <c r="D502" i="10"/>
  <c r="D496" i="10"/>
  <c r="D239" i="10"/>
  <c r="D210" i="10"/>
  <c r="D64" i="10"/>
  <c r="D681" i="10"/>
  <c r="D662" i="10"/>
  <c r="D627" i="10"/>
  <c r="D613" i="10"/>
  <c r="D600" i="10"/>
  <c r="D569" i="10"/>
  <c r="D563" i="10"/>
  <c r="D539" i="10"/>
  <c r="D528" i="10"/>
  <c r="D512" i="10"/>
  <c r="D480" i="10"/>
  <c r="D458" i="10"/>
  <c r="D454" i="10"/>
  <c r="D394" i="10"/>
  <c r="D375" i="10"/>
  <c r="D361" i="10"/>
  <c r="D308" i="10"/>
  <c r="D295" i="10"/>
  <c r="C293" i="10"/>
  <c r="D287" i="10"/>
  <c r="D275" i="10"/>
  <c r="D260" i="10"/>
  <c r="C256" i="10"/>
  <c r="D237" i="10"/>
  <c r="D212" i="10"/>
  <c r="D208" i="10"/>
  <c r="D190" i="10"/>
  <c r="D186" i="10"/>
  <c r="D154" i="10"/>
  <c r="C143" i="10"/>
  <c r="D130" i="10"/>
  <c r="D88" i="10"/>
  <c r="D58" i="10"/>
  <c r="D56" i="10"/>
  <c r="D51" i="10"/>
  <c r="D717" i="10"/>
  <c r="D715" i="10"/>
  <c r="D653" i="10"/>
  <c r="D651" i="10"/>
  <c r="D649" i="10"/>
  <c r="D645" i="10"/>
  <c r="D629" i="10"/>
  <c r="D625" i="10"/>
  <c r="D506" i="10"/>
  <c r="D456" i="10"/>
  <c r="C357" i="10"/>
  <c r="D291" i="10"/>
  <c r="C285" i="10"/>
  <c r="D283" i="10"/>
  <c r="C281" i="10"/>
  <c r="D271" i="10"/>
  <c r="C264" i="10"/>
  <c r="C258" i="10"/>
  <c r="C206" i="10"/>
  <c r="D180" i="10"/>
  <c r="D176" i="10"/>
  <c r="C103" i="10"/>
  <c r="D11" i="10"/>
  <c r="D25" i="10"/>
  <c r="D6" i="10"/>
  <c r="C1036" i="10"/>
  <c r="C957" i="10"/>
  <c r="C929" i="10"/>
  <c r="C877" i="10"/>
  <c r="C853" i="10"/>
  <c r="C813" i="10"/>
  <c r="C757" i="10"/>
  <c r="D609" i="10"/>
  <c r="D148" i="10"/>
  <c r="D128" i="10"/>
  <c r="D7482" i="6"/>
  <c r="C7482" i="6"/>
  <c r="D3900" i="6"/>
  <c r="C3900" i="6"/>
  <c r="C2462" i="6"/>
  <c r="D2462" i="6"/>
  <c r="C1614" i="6"/>
  <c r="D1614" i="6"/>
  <c r="D8600" i="6"/>
  <c r="C8600" i="6"/>
  <c r="D9281" i="6"/>
  <c r="C9281" i="6"/>
  <c r="D2594" i="6"/>
  <c r="C2594" i="6"/>
  <c r="D494" i="6"/>
  <c r="C494" i="6"/>
  <c r="C9807" i="6"/>
  <c r="D9606" i="6"/>
  <c r="C9606" i="6"/>
  <c r="C9217" i="6"/>
  <c r="D9217" i="6"/>
  <c r="C9162" i="6"/>
  <c r="D8642" i="6"/>
  <c r="C8642" i="6"/>
  <c r="D7147" i="6"/>
  <c r="C7147" i="6"/>
  <c r="C9829" i="6"/>
  <c r="D9829" i="6"/>
  <c r="D9567" i="6"/>
  <c r="D9492" i="6"/>
  <c r="C9492" i="6"/>
  <c r="D7836" i="6"/>
  <c r="C7836" i="6"/>
  <c r="D7139" i="6"/>
  <c r="C7139" i="6"/>
  <c r="C6516" i="6"/>
  <c r="D6516" i="6"/>
  <c r="C6290" i="6"/>
  <c r="D6290" i="6"/>
  <c r="C6102" i="6"/>
  <c r="D6102" i="6"/>
  <c r="C5463" i="6"/>
  <c r="D5463" i="6"/>
  <c r="C5401" i="6"/>
  <c r="D5401" i="6"/>
  <c r="D2511" i="6"/>
  <c r="C2511" i="6"/>
  <c r="D1515" i="6"/>
  <c r="C1515" i="6"/>
  <c r="D870" i="6"/>
  <c r="C870" i="6"/>
  <c r="D8843" i="6"/>
  <c r="C8843" i="6"/>
  <c r="C7695" i="6"/>
  <c r="D7695" i="6"/>
  <c r="C7421" i="6"/>
  <c r="D7421" i="6"/>
  <c r="C7146" i="6"/>
  <c r="D7146" i="6"/>
  <c r="D5838" i="6"/>
  <c r="C5838" i="6"/>
  <c r="D5830" i="6"/>
  <c r="C5830" i="6"/>
  <c r="C4028" i="6"/>
  <c r="D4028" i="6"/>
  <c r="D3799" i="6"/>
  <c r="C3799" i="6"/>
  <c r="D3095" i="6"/>
  <c r="C3095" i="6"/>
  <c r="D1554" i="6"/>
  <c r="C1554" i="6"/>
  <c r="D831" i="6"/>
  <c r="C831" i="6"/>
  <c r="C307" i="6"/>
  <c r="D307" i="6"/>
  <c r="D9836" i="6"/>
  <c r="C9836" i="6"/>
  <c r="C9252" i="6"/>
  <c r="D8247" i="6"/>
  <c r="C8247" i="6"/>
  <c r="C6334" i="6"/>
  <c r="C5533" i="6"/>
  <c r="D5533" i="6"/>
  <c r="C5494" i="6"/>
  <c r="D5494" i="6"/>
  <c r="D2471" i="6"/>
  <c r="C2471" i="6"/>
  <c r="C1760" i="6"/>
  <c r="D1760" i="6"/>
  <c r="C349" i="6"/>
  <c r="C9850" i="6"/>
  <c r="C9635" i="6"/>
  <c r="C9346" i="6"/>
  <c r="D9346" i="6"/>
  <c r="D9229" i="6"/>
  <c r="C9009" i="6"/>
  <c r="D8564" i="6"/>
  <c r="C8564" i="6"/>
  <c r="D8300" i="6"/>
  <c r="C8300" i="6"/>
  <c r="C8015" i="6"/>
  <c r="D8015" i="6"/>
  <c r="C7999" i="6"/>
  <c r="C7765" i="6"/>
  <c r="D7765" i="6"/>
  <c r="D7443" i="6"/>
  <c r="C7443" i="6"/>
  <c r="D6304" i="6"/>
  <c r="C6304" i="6"/>
  <c r="D6156" i="6"/>
  <c r="C6156" i="6"/>
  <c r="D4468" i="6"/>
  <c r="C4468" i="6"/>
  <c r="D4074" i="6"/>
  <c r="C4074" i="6"/>
  <c r="D3806" i="6"/>
  <c r="C3806" i="6"/>
  <c r="C3141" i="6"/>
  <c r="D3141" i="6"/>
  <c r="D2455" i="6"/>
  <c r="C2455" i="6"/>
  <c r="D1876" i="6"/>
  <c r="C1876" i="6"/>
  <c r="D1584" i="6"/>
  <c r="C1584" i="6"/>
  <c r="C1007" i="6"/>
  <c r="D1007" i="6"/>
  <c r="C363" i="6"/>
  <c r="D363" i="6"/>
  <c r="D3954" i="6"/>
  <c r="C3954" i="6"/>
  <c r="D6340" i="6"/>
  <c r="C6340" i="6"/>
  <c r="C1351" i="6"/>
  <c r="D1351" i="6"/>
  <c r="D8059" i="6"/>
  <c r="C8059" i="6"/>
  <c r="D9855" i="6"/>
  <c r="C9855" i="6"/>
  <c r="C9449" i="6"/>
  <c r="C9098" i="6"/>
  <c r="D9098" i="6"/>
  <c r="C8839" i="6"/>
  <c r="D8839" i="6"/>
  <c r="D8823" i="6"/>
  <c r="C8823" i="6"/>
  <c r="D8645" i="6"/>
  <c r="C8645" i="6"/>
  <c r="D8569" i="6"/>
  <c r="C8569" i="6"/>
  <c r="D8028" i="6"/>
  <c r="C8028" i="6"/>
  <c r="C6503" i="6"/>
  <c r="C6355" i="6"/>
  <c r="D6355" i="6"/>
  <c r="C6278" i="6"/>
  <c r="D6278" i="6"/>
  <c r="D6238" i="6"/>
  <c r="D6223" i="6"/>
  <c r="C6223" i="6"/>
  <c r="C5958" i="6"/>
  <c r="D5958" i="6"/>
  <c r="D5608" i="6"/>
  <c r="C5608" i="6"/>
  <c r="C1881" i="6"/>
  <c r="D1881" i="6"/>
  <c r="D1358" i="6"/>
  <c r="C1358" i="6"/>
  <c r="C604" i="6"/>
  <c r="D604" i="6"/>
  <c r="D9865" i="6"/>
  <c r="C9865" i="6"/>
  <c r="C8215" i="6"/>
  <c r="D8215" i="6"/>
  <c r="D4207" i="6"/>
  <c r="C4207" i="6"/>
  <c r="D2724" i="6"/>
  <c r="C2724" i="6"/>
  <c r="C259" i="6"/>
  <c r="D259" i="6"/>
  <c r="D9657" i="6"/>
  <c r="C9657" i="6"/>
  <c r="C9413" i="6"/>
  <c r="D9413" i="6"/>
  <c r="C7809" i="6"/>
  <c r="D7809" i="6"/>
  <c r="C7307" i="6"/>
  <c r="D7307" i="6"/>
  <c r="C6897" i="6"/>
  <c r="D6897" i="6"/>
  <c r="C5570" i="6"/>
  <c r="D5570" i="6"/>
  <c r="C3608" i="6"/>
  <c r="D3608" i="6"/>
  <c r="C9795" i="6"/>
  <c r="D9795" i="6"/>
  <c r="C9059" i="6"/>
  <c r="D9059" i="6"/>
  <c r="C7621" i="6"/>
  <c r="D7621" i="6"/>
  <c r="D6944" i="6"/>
  <c r="C6944" i="6"/>
  <c r="C6880" i="6"/>
  <c r="D6880" i="6"/>
  <c r="D6386" i="6"/>
  <c r="C6386" i="6"/>
  <c r="C4308" i="6"/>
  <c r="D4308" i="6"/>
  <c r="D3686" i="6"/>
  <c r="C3686" i="6"/>
  <c r="C3615" i="6"/>
  <c r="D3615" i="6"/>
  <c r="D1988" i="6"/>
  <c r="C1988" i="6"/>
  <c r="D1958" i="6"/>
  <c r="C1958" i="6"/>
  <c r="D5572" i="6"/>
  <c r="C5572" i="6"/>
  <c r="C3829" i="6"/>
  <c r="D3829" i="6"/>
  <c r="D9627" i="6"/>
  <c r="C9627" i="6"/>
  <c r="C8322" i="6"/>
  <c r="D8322" i="6"/>
  <c r="D3570" i="6"/>
  <c r="C3570" i="6"/>
  <c r="D7763" i="6"/>
  <c r="C7763" i="6"/>
  <c r="C7591" i="6"/>
  <c r="D7591" i="6"/>
  <c r="D6787" i="6"/>
  <c r="C6787" i="6"/>
  <c r="D361" i="6"/>
  <c r="C361" i="6"/>
  <c r="C8667" i="6"/>
  <c r="D8667" i="6"/>
  <c r="C8613" i="6"/>
  <c r="D8613" i="6"/>
  <c r="C7862" i="6"/>
  <c r="D7862" i="6"/>
  <c r="C7777" i="6"/>
  <c r="D7777" i="6"/>
  <c r="D7675" i="6"/>
  <c r="C7675" i="6"/>
  <c r="D5660" i="6"/>
  <c r="C5660" i="6"/>
  <c r="D4347" i="6"/>
  <c r="C4347" i="6"/>
  <c r="D2167" i="6"/>
  <c r="C2167" i="6"/>
  <c r="C1972" i="6"/>
  <c r="D1972" i="6"/>
  <c r="C5960" i="6"/>
  <c r="D5960" i="6"/>
  <c r="D9352" i="6"/>
  <c r="C9352" i="6"/>
  <c r="C8045" i="6"/>
  <c r="D8045" i="6"/>
  <c r="C7529" i="6"/>
  <c r="D7529" i="6"/>
  <c r="C7261" i="6"/>
  <c r="D7261" i="6"/>
  <c r="D6217" i="6"/>
  <c r="C6217" i="6"/>
  <c r="D2532" i="6"/>
  <c r="C2532" i="6"/>
  <c r="D9876" i="6"/>
  <c r="C9876" i="6"/>
  <c r="C9149" i="6"/>
  <c r="D9149" i="6"/>
  <c r="C8334" i="6"/>
  <c r="D8334" i="6"/>
  <c r="D8156" i="6"/>
  <c r="C8156" i="6"/>
  <c r="C8057" i="6"/>
  <c r="D8057" i="6"/>
  <c r="C6991" i="6"/>
  <c r="D6991" i="6"/>
  <c r="C6518" i="6"/>
  <c r="D6518" i="6"/>
  <c r="C5683" i="6"/>
  <c r="D5683" i="6"/>
  <c r="C5667" i="6"/>
  <c r="D5667" i="6"/>
  <c r="D5287" i="6"/>
  <c r="C5287" i="6"/>
  <c r="D5024" i="6"/>
  <c r="C5024" i="6"/>
  <c r="C3724" i="6"/>
  <c r="D3724" i="6"/>
  <c r="D1987" i="6"/>
  <c r="C1987" i="6"/>
  <c r="D1979" i="6"/>
  <c r="C1979" i="6"/>
  <c r="D513" i="6"/>
  <c r="C513" i="6"/>
  <c r="C4200" i="6"/>
  <c r="D4200" i="6"/>
  <c r="D6474" i="6"/>
  <c r="C6474" i="6"/>
  <c r="C4609" i="6"/>
  <c r="D4609" i="6"/>
  <c r="C9500" i="6"/>
  <c r="C8705" i="6"/>
  <c r="C7877" i="6"/>
  <c r="D7877" i="6"/>
  <c r="D7360" i="6"/>
  <c r="C7360" i="6"/>
  <c r="D7352" i="6"/>
  <c r="C7352" i="6"/>
  <c r="D3066" i="6"/>
  <c r="C3066" i="6"/>
  <c r="D8810" i="6"/>
  <c r="C8810" i="6"/>
  <c r="C4602" i="6"/>
  <c r="D4602" i="6"/>
  <c r="D1891" i="6"/>
  <c r="C1891" i="6"/>
  <c r="C9751" i="6"/>
  <c r="D9751" i="6"/>
  <c r="C9642" i="6"/>
  <c r="D9642" i="6"/>
  <c r="D7238" i="6"/>
  <c r="C7238" i="6"/>
  <c r="C5982" i="6"/>
  <c r="D5982" i="6"/>
  <c r="C104" i="6"/>
  <c r="D104" i="6"/>
  <c r="D8102" i="6"/>
  <c r="C8102" i="6"/>
  <c r="C6966" i="6"/>
  <c r="D6966" i="6"/>
  <c r="D6918" i="6"/>
  <c r="C6918" i="6"/>
  <c r="D6314" i="6"/>
  <c r="C6314" i="6"/>
  <c r="C6095" i="6"/>
  <c r="D6095" i="6"/>
  <c r="C6056" i="6"/>
  <c r="D6056" i="6"/>
  <c r="D5792" i="6"/>
  <c r="C5792" i="6"/>
  <c r="C5294" i="6"/>
  <c r="D5294" i="6"/>
  <c r="D2063" i="6"/>
  <c r="C2063" i="6"/>
  <c r="C2047" i="6"/>
  <c r="D2047" i="6"/>
  <c r="D909" i="6"/>
  <c r="C909" i="6"/>
  <c r="C863" i="6"/>
  <c r="D863" i="6"/>
  <c r="D8472" i="6"/>
  <c r="C8472" i="6"/>
  <c r="D7247" i="6"/>
  <c r="C7247" i="6"/>
  <c r="C3947" i="6"/>
  <c r="D3947" i="6"/>
  <c r="D3127" i="6"/>
  <c r="C3127" i="6"/>
  <c r="D2595" i="6"/>
  <c r="C2595" i="6"/>
  <c r="C1063" i="6"/>
  <c r="D1063" i="6"/>
  <c r="D8479" i="6"/>
  <c r="C8479" i="6"/>
  <c r="C5706" i="6"/>
  <c r="D5706" i="6"/>
  <c r="D4908" i="6"/>
  <c r="C4908" i="6"/>
  <c r="D2564" i="6"/>
  <c r="C2564" i="6"/>
  <c r="C1698" i="6"/>
  <c r="D1698" i="6"/>
  <c r="D486" i="6"/>
  <c r="C486" i="6"/>
  <c r="D171" i="6"/>
  <c r="C171" i="6"/>
  <c r="D8864" i="6"/>
  <c r="C8864" i="6"/>
  <c r="D6324" i="6"/>
  <c r="D6131" i="6"/>
  <c r="C6131" i="6"/>
  <c r="C5367" i="6"/>
  <c r="D5367" i="6"/>
  <c r="C3264" i="6"/>
  <c r="D3264" i="6"/>
  <c r="D1289" i="6"/>
  <c r="C1289" i="6"/>
  <c r="C9804" i="6"/>
  <c r="C9670" i="6"/>
  <c r="D9497" i="6"/>
  <c r="D9355" i="6"/>
  <c r="C9334" i="6"/>
  <c r="C9078" i="6"/>
  <c r="C8968" i="6"/>
  <c r="D8893" i="6"/>
  <c r="D8886" i="6"/>
  <c r="D8782" i="6"/>
  <c r="C8745" i="6"/>
  <c r="C8655" i="6"/>
  <c r="D8611" i="6"/>
  <c r="C8339" i="6"/>
  <c r="C8166" i="6"/>
  <c r="D8062" i="6"/>
  <c r="C7918" i="6"/>
  <c r="D7887" i="6"/>
  <c r="C7722" i="6"/>
  <c r="C7707" i="6"/>
  <c r="C7462" i="6"/>
  <c r="D7462" i="6"/>
  <c r="D7362" i="6"/>
  <c r="D7295" i="6"/>
  <c r="D7272" i="6"/>
  <c r="D7266" i="6"/>
  <c r="C7042" i="6"/>
  <c r="D6885" i="6"/>
  <c r="C6854" i="6"/>
  <c r="D6368" i="6"/>
  <c r="C6152" i="6"/>
  <c r="D6130" i="6"/>
  <c r="D6075" i="6"/>
  <c r="D6068" i="6"/>
  <c r="C5810" i="6"/>
  <c r="C5756" i="6"/>
  <c r="D5719" i="6"/>
  <c r="C5719" i="6"/>
  <c r="C5711" i="6"/>
  <c r="C5621" i="6"/>
  <c r="C5186" i="6"/>
  <c r="D4763" i="6"/>
  <c r="C4016" i="6"/>
  <c r="D4016" i="6"/>
  <c r="C3487" i="6"/>
  <c r="D3487" i="6"/>
  <c r="D3479" i="6"/>
  <c r="D3302" i="6"/>
  <c r="C2828" i="6"/>
  <c r="D2828" i="6"/>
  <c r="D2599" i="6"/>
  <c r="D2093" i="6"/>
  <c r="C2093" i="6"/>
  <c r="D1703" i="6"/>
  <c r="C1354" i="6"/>
  <c r="D1354" i="6"/>
  <c r="C1256" i="6"/>
  <c r="C1091" i="6"/>
  <c r="C607" i="6"/>
  <c r="D607" i="6"/>
  <c r="C571" i="6"/>
  <c r="C518" i="6"/>
  <c r="C505" i="6"/>
  <c r="D88" i="6"/>
  <c r="D2070" i="6"/>
  <c r="C2070" i="6"/>
  <c r="C9797" i="6"/>
  <c r="D9602" i="6"/>
  <c r="C9093" i="6"/>
  <c r="C8812" i="6"/>
  <c r="C8805" i="6"/>
  <c r="C8677" i="6"/>
  <c r="D8625" i="6"/>
  <c r="C8476" i="6"/>
  <c r="C8121" i="6"/>
  <c r="C7485" i="6"/>
  <c r="D7485" i="6"/>
  <c r="D6892" i="6"/>
  <c r="C6567" i="6"/>
  <c r="D6483" i="6"/>
  <c r="D6476" i="6"/>
  <c r="C5246" i="6"/>
  <c r="C3999" i="6"/>
  <c r="C3408" i="6"/>
  <c r="C3310" i="6"/>
  <c r="D3310" i="6"/>
  <c r="C3278" i="6"/>
  <c r="C2651" i="6"/>
  <c r="C2122" i="6"/>
  <c r="C1763" i="6"/>
  <c r="D1763" i="6"/>
  <c r="C1414" i="6"/>
  <c r="D1414" i="6"/>
  <c r="D1272" i="6"/>
  <c r="C1272" i="6"/>
  <c r="D1210" i="6"/>
  <c r="D1203" i="6"/>
  <c r="C1128" i="6"/>
  <c r="C2351" i="6"/>
  <c r="D2351" i="6"/>
  <c r="D1747" i="6"/>
  <c r="C1747" i="6"/>
  <c r="C586" i="6"/>
  <c r="D586" i="6"/>
  <c r="C9760" i="6"/>
  <c r="C9737" i="6"/>
  <c r="D9699" i="6"/>
  <c r="C9646" i="6"/>
  <c r="C9188" i="6"/>
  <c r="C9070" i="6"/>
  <c r="C8967" i="6"/>
  <c r="C8840" i="6"/>
  <c r="D8818" i="6"/>
  <c r="D8729" i="6"/>
  <c r="D8639" i="6"/>
  <c r="C8536" i="6"/>
  <c r="D8529" i="6"/>
  <c r="C8514" i="6"/>
  <c r="D8461" i="6"/>
  <c r="D8446" i="6"/>
  <c r="C8338" i="6"/>
  <c r="D8331" i="6"/>
  <c r="C8134" i="6"/>
  <c r="C7924" i="6"/>
  <c r="D7909" i="6"/>
  <c r="D7878" i="6"/>
  <c r="C7752" i="6"/>
  <c r="D7729" i="6"/>
  <c r="C7729" i="6"/>
  <c r="D7721" i="6"/>
  <c r="D7422" i="6"/>
  <c r="C7407" i="6"/>
  <c r="C7323" i="6"/>
  <c r="C7316" i="6"/>
  <c r="D7271" i="6"/>
  <c r="D7126" i="6"/>
  <c r="C6720" i="6"/>
  <c r="C6657" i="6"/>
  <c r="D6650" i="6"/>
  <c r="D6218" i="6"/>
  <c r="C6136" i="6"/>
  <c r="D5948" i="6"/>
  <c r="C5948" i="6"/>
  <c r="C5940" i="6"/>
  <c r="D5817" i="6"/>
  <c r="C5817" i="6"/>
  <c r="C5762" i="6"/>
  <c r="C5755" i="6"/>
  <c r="C5649" i="6"/>
  <c r="C5465" i="6"/>
  <c r="D5465" i="6"/>
  <c r="C5396" i="6"/>
  <c r="D5396" i="6"/>
  <c r="C5252" i="6"/>
  <c r="D5192" i="6"/>
  <c r="C4927" i="6"/>
  <c r="C4240" i="6"/>
  <c r="C4186" i="6"/>
  <c r="D4029" i="6"/>
  <c r="D3354" i="6"/>
  <c r="D3316" i="6"/>
  <c r="C2710" i="6"/>
  <c r="D2406" i="6"/>
  <c r="C2406" i="6"/>
  <c r="D1762" i="6"/>
  <c r="C1762" i="6"/>
  <c r="D1738" i="6"/>
  <c r="C1294" i="6"/>
  <c r="C1112" i="6"/>
  <c r="D791" i="6"/>
  <c r="C791" i="6"/>
  <c r="C338" i="6"/>
  <c r="D338" i="6"/>
  <c r="D7700" i="6"/>
  <c r="C7700" i="6"/>
  <c r="D5741" i="6"/>
  <c r="C5741" i="6"/>
  <c r="D9789" i="6"/>
  <c r="C9172" i="6"/>
  <c r="C9040" i="6"/>
  <c r="C8861" i="6"/>
  <c r="C8301" i="6"/>
  <c r="C8294" i="6"/>
  <c r="C7825" i="6"/>
  <c r="D7759" i="6"/>
  <c r="C7330" i="6"/>
  <c r="D7133" i="6"/>
  <c r="D6813" i="6"/>
  <c r="C6204" i="6"/>
  <c r="D6143" i="6"/>
  <c r="C5954" i="6"/>
  <c r="D5747" i="6"/>
  <c r="C5724" i="6"/>
  <c r="C5694" i="6"/>
  <c r="C5403" i="6"/>
  <c r="D5403" i="6"/>
  <c r="D5387" i="6"/>
  <c r="C4966" i="6"/>
  <c r="D4387" i="6"/>
  <c r="D4356" i="6"/>
  <c r="C4302" i="6"/>
  <c r="C3602" i="6"/>
  <c r="D3013" i="6"/>
  <c r="C3006" i="6"/>
  <c r="C2927" i="6"/>
  <c r="D2620" i="6"/>
  <c r="C2121" i="6"/>
  <c r="C1730" i="6"/>
  <c r="C1157" i="6"/>
  <c r="C1119" i="6"/>
  <c r="D9317" i="6"/>
  <c r="C9317" i="6"/>
  <c r="D7856" i="6"/>
  <c r="C7856" i="6"/>
  <c r="C5464" i="6"/>
  <c r="D5464" i="6"/>
  <c r="C4457" i="6"/>
  <c r="D4457" i="6"/>
  <c r="D3060" i="6"/>
  <c r="C3060" i="6"/>
  <c r="D612" i="6"/>
  <c r="C612" i="6"/>
  <c r="C9473" i="6"/>
  <c r="D9473" i="6"/>
  <c r="C7993" i="6"/>
  <c r="D7993" i="6"/>
  <c r="D6751" i="6"/>
  <c r="C6751" i="6"/>
  <c r="D8023" i="6"/>
  <c r="C8023" i="6"/>
  <c r="D5510" i="6"/>
  <c r="C5510" i="6"/>
  <c r="D4418" i="6"/>
  <c r="C4418" i="6"/>
  <c r="D3655" i="6"/>
  <c r="C3655" i="6"/>
  <c r="C1587" i="6"/>
  <c r="D1587" i="6"/>
  <c r="D392" i="6"/>
  <c r="C392" i="6"/>
  <c r="D4949" i="6"/>
  <c r="D3941" i="6"/>
  <c r="D3918" i="6"/>
  <c r="D3903" i="6"/>
  <c r="C3888" i="6"/>
  <c r="D3527" i="6"/>
  <c r="C3106" i="6"/>
  <c r="C2095" i="6"/>
  <c r="D3174" i="6"/>
  <c r="D2443" i="6"/>
  <c r="D2003" i="6"/>
  <c r="D1777" i="6"/>
  <c r="D1719" i="6"/>
  <c r="D1691" i="6"/>
  <c r="D1428" i="6"/>
  <c r="D6829" i="6"/>
  <c r="D6406" i="6"/>
  <c r="C6219" i="6"/>
  <c r="C6213" i="6"/>
  <c r="C5997" i="6"/>
  <c r="C5933" i="6"/>
  <c r="C5640" i="6"/>
  <c r="D4799" i="6"/>
  <c r="D4557" i="6"/>
  <c r="C4502" i="6"/>
  <c r="C4247" i="6"/>
  <c r="D4163" i="6"/>
  <c r="C4084" i="6"/>
  <c r="D3985" i="6"/>
  <c r="D3702" i="6"/>
  <c r="D3595" i="6"/>
  <c r="D3510" i="6"/>
  <c r="C3288" i="6"/>
  <c r="C3188" i="6"/>
  <c r="D2991" i="6"/>
  <c r="C2850" i="6"/>
  <c r="C2712" i="6"/>
  <c r="D2601" i="6"/>
  <c r="D2436" i="6"/>
  <c r="D2329" i="6"/>
  <c r="D2214" i="6"/>
  <c r="C2155" i="6"/>
  <c r="C2009" i="6"/>
  <c r="D1526" i="6"/>
  <c r="C1482" i="6"/>
  <c r="C1435" i="6"/>
  <c r="D1100" i="6"/>
  <c r="D1093" i="6"/>
  <c r="C985" i="6"/>
  <c r="C857" i="6"/>
  <c r="C827" i="6"/>
  <c r="D370" i="6"/>
  <c r="C316" i="6"/>
  <c r="C5" i="6"/>
  <c r="D6037" i="6"/>
  <c r="C6037" i="6"/>
  <c r="D4640" i="6"/>
  <c r="C4640" i="6"/>
  <c r="C8306" i="6"/>
  <c r="D8306" i="6"/>
  <c r="D5731" i="6"/>
  <c r="C5731" i="6"/>
  <c r="D5382" i="6"/>
  <c r="C5382" i="6"/>
  <c r="C5352" i="6"/>
  <c r="D5352" i="6"/>
  <c r="C3924" i="6"/>
  <c r="D3924" i="6"/>
  <c r="C7829" i="6"/>
  <c r="D7829" i="6"/>
  <c r="D6359" i="6"/>
  <c r="C6359" i="6"/>
  <c r="C4455" i="6"/>
  <c r="D4455" i="6"/>
  <c r="D3886" i="6"/>
  <c r="C3886" i="6"/>
  <c r="D3092" i="6"/>
  <c r="C3092" i="6"/>
  <c r="C2410" i="6"/>
  <c r="D2410" i="6"/>
  <c r="D1548" i="6"/>
  <c r="C1548" i="6"/>
  <c r="C4370" i="6"/>
  <c r="D4370" i="6"/>
  <c r="C3893" i="6"/>
  <c r="D3893" i="6"/>
  <c r="D3031" i="6"/>
  <c r="C3031" i="6"/>
  <c r="D2272" i="6"/>
  <c r="C2272" i="6"/>
  <c r="D9997" i="6"/>
  <c r="D9859" i="6"/>
  <c r="D9805" i="6"/>
  <c r="C9688" i="6"/>
  <c r="C9510" i="6"/>
  <c r="C9489" i="6"/>
  <c r="C9461" i="6"/>
  <c r="C9213" i="6"/>
  <c r="D9183" i="6"/>
  <c r="C9057" i="6"/>
  <c r="D9057" i="6"/>
  <c r="C8933" i="6"/>
  <c r="C8884" i="6"/>
  <c r="C8827" i="6"/>
  <c r="D8762" i="6"/>
  <c r="C8500" i="6"/>
  <c r="D8442" i="6"/>
  <c r="C8419" i="6"/>
  <c r="C8397" i="6"/>
  <c r="D8382" i="6"/>
  <c r="C8032" i="6"/>
  <c r="C8010" i="6"/>
  <c r="C7988" i="6"/>
  <c r="D7981" i="6"/>
  <c r="C7846" i="6"/>
  <c r="C7226" i="6"/>
  <c r="D7059" i="6"/>
  <c r="D6982" i="6"/>
  <c r="D6930" i="6"/>
  <c r="D6923" i="6"/>
  <c r="D6664" i="6"/>
  <c r="C6664" i="6"/>
  <c r="C6489" i="6"/>
  <c r="D6444" i="6"/>
  <c r="C6422" i="6"/>
  <c r="D6186" i="6"/>
  <c r="C6186" i="6"/>
  <c r="D6162" i="6"/>
  <c r="C5936" i="6"/>
  <c r="D5922" i="6"/>
  <c r="D5638" i="6"/>
  <c r="D5587" i="6"/>
  <c r="C5558" i="6"/>
  <c r="D5535" i="6"/>
  <c r="C5474" i="6"/>
  <c r="C5190" i="6"/>
  <c r="D5190" i="6"/>
  <c r="C5068" i="6"/>
  <c r="C4702" i="6"/>
  <c r="C4695" i="6"/>
  <c r="C4673" i="6"/>
  <c r="D4673" i="6"/>
  <c r="D4063" i="6"/>
  <c r="D4056" i="6"/>
  <c r="C4056" i="6"/>
  <c r="C4048" i="6"/>
  <c r="D4048" i="6"/>
  <c r="C2894" i="6"/>
  <c r="D2703" i="6"/>
  <c r="C2703" i="6"/>
  <c r="C2123" i="6"/>
  <c r="D2123" i="6"/>
  <c r="D1027" i="6"/>
  <c r="C824" i="6"/>
  <c r="D824" i="6"/>
  <c r="D787" i="6"/>
  <c r="D9976" i="6"/>
  <c r="C9976" i="6"/>
  <c r="C9961" i="6"/>
  <c r="C9846" i="6"/>
  <c r="C9262" i="6"/>
  <c r="D9064" i="6"/>
  <c r="C9064" i="6"/>
  <c r="C9034" i="6"/>
  <c r="C8948" i="6"/>
  <c r="C8868" i="6"/>
  <c r="C8769" i="6"/>
  <c r="C8537" i="6"/>
  <c r="D8537" i="6"/>
  <c r="C8507" i="6"/>
  <c r="C7965" i="6"/>
  <c r="C7942" i="6"/>
  <c r="C7853" i="6"/>
  <c r="D7751" i="6"/>
  <c r="C7751" i="6"/>
  <c r="C7712" i="6"/>
  <c r="C7104" i="6"/>
  <c r="D7066" i="6"/>
  <c r="D6193" i="6"/>
  <c r="C6193" i="6"/>
  <c r="C5915" i="6"/>
  <c r="D5915" i="6"/>
  <c r="C5854" i="6"/>
  <c r="D5854" i="6"/>
  <c r="D5630" i="6"/>
  <c r="C5624" i="6"/>
  <c r="D5624" i="6"/>
  <c r="D5490" i="6"/>
  <c r="C5490" i="6"/>
  <c r="D5143" i="6"/>
  <c r="C4835" i="6"/>
  <c r="C4596" i="6"/>
  <c r="C4357" i="6"/>
  <c r="D4357" i="6"/>
  <c r="C3566" i="6"/>
  <c r="C2932" i="6"/>
  <c r="D2748" i="6"/>
  <c r="C2748" i="6"/>
  <c r="D2162" i="6"/>
  <c r="C2162" i="6"/>
  <c r="C1967" i="6"/>
  <c r="C1884" i="6"/>
  <c r="D1870" i="6"/>
  <c r="C1870" i="6"/>
  <c r="C1116" i="6"/>
  <c r="C1109" i="6"/>
  <c r="D1072" i="6"/>
  <c r="C741" i="6"/>
  <c r="C6671" i="6"/>
  <c r="D6671" i="6"/>
  <c r="C6207" i="6"/>
  <c r="D6207" i="6"/>
  <c r="D3718" i="6"/>
  <c r="C3718" i="6"/>
  <c r="C2235" i="6"/>
  <c r="D2235" i="6"/>
  <c r="C823" i="6"/>
  <c r="D823" i="6"/>
  <c r="D8104" i="6"/>
  <c r="C8104" i="6"/>
  <c r="C7312" i="6"/>
  <c r="D7312" i="6"/>
  <c r="D8284" i="6"/>
  <c r="C8284" i="6"/>
  <c r="C5203" i="6"/>
  <c r="D5203" i="6"/>
  <c r="D4402" i="6"/>
  <c r="C4402" i="6"/>
  <c r="C4340" i="6"/>
  <c r="D4340" i="6"/>
  <c r="D3755" i="6"/>
  <c r="C3755" i="6"/>
  <c r="D441" i="6"/>
  <c r="C441" i="6"/>
  <c r="C8673" i="6"/>
  <c r="D8673" i="6"/>
  <c r="D7363" i="6"/>
  <c r="C7363" i="6"/>
  <c r="D4904" i="6"/>
  <c r="C4904" i="6"/>
  <c r="D1563" i="6"/>
  <c r="C1563" i="6"/>
  <c r="C5373" i="6"/>
  <c r="D5373" i="6"/>
  <c r="C1367" i="6"/>
  <c r="D1367" i="6"/>
  <c r="C320" i="6"/>
  <c r="D320" i="6"/>
  <c r="D9376" i="6"/>
  <c r="C9376" i="6"/>
  <c r="C6043" i="6"/>
  <c r="D6043" i="6"/>
  <c r="C4515" i="6"/>
  <c r="D4515" i="6"/>
  <c r="C4454" i="6"/>
  <c r="D4454" i="6"/>
  <c r="C3189" i="6"/>
  <c r="D3189" i="6"/>
  <c r="D8844" i="6"/>
  <c r="C8844" i="6"/>
  <c r="D7416" i="6"/>
  <c r="C7416" i="6"/>
  <c r="C6845" i="6"/>
  <c r="D6845" i="6"/>
  <c r="D5866" i="6"/>
  <c r="C5866" i="6"/>
  <c r="C5410" i="6"/>
  <c r="D5410" i="6"/>
  <c r="C3304" i="6"/>
  <c r="D3304" i="6"/>
  <c r="D639" i="6"/>
  <c r="C639" i="6"/>
  <c r="C447" i="6"/>
  <c r="D447" i="6"/>
  <c r="C7343" i="6"/>
  <c r="D7343" i="6"/>
  <c r="C6288" i="6"/>
  <c r="D6288" i="6"/>
  <c r="C1304" i="6"/>
  <c r="D1304" i="6"/>
  <c r="C6670" i="6"/>
  <c r="D6670" i="6"/>
  <c r="D1242" i="6"/>
  <c r="C1242" i="6"/>
  <c r="C285" i="6"/>
  <c r="D285" i="6"/>
  <c r="D8651" i="6"/>
  <c r="C8651" i="6"/>
  <c r="D7785" i="6"/>
  <c r="C7785" i="6"/>
  <c r="D1533" i="6"/>
  <c r="C1533" i="6"/>
  <c r="D8313" i="6"/>
  <c r="C8313" i="6"/>
  <c r="D5798" i="6"/>
  <c r="C5798" i="6"/>
  <c r="C3931" i="6"/>
  <c r="D3931" i="6"/>
  <c r="D1339" i="6"/>
  <c r="C1339" i="6"/>
  <c r="D440" i="6"/>
  <c r="C440" i="6"/>
  <c r="C8327" i="6"/>
  <c r="D8327" i="6"/>
  <c r="D6419" i="6"/>
  <c r="C6419" i="6"/>
  <c r="D6358" i="6"/>
  <c r="C6358" i="6"/>
  <c r="C5011" i="6"/>
  <c r="D5011" i="6"/>
  <c r="C3938" i="6"/>
  <c r="D3938" i="6"/>
  <c r="D3410" i="6"/>
  <c r="C3410" i="6"/>
  <c r="C3129" i="6"/>
  <c r="D3129" i="6"/>
  <c r="C3053" i="6"/>
  <c r="D3053" i="6"/>
  <c r="D1820" i="6"/>
  <c r="C1820" i="6"/>
  <c r="D504" i="6"/>
  <c r="C504" i="6"/>
  <c r="C7460" i="6"/>
  <c r="D7460" i="6"/>
  <c r="C6912" i="6"/>
  <c r="D6912" i="6"/>
  <c r="C5417" i="6"/>
  <c r="D5417" i="6"/>
  <c r="C4522" i="6"/>
  <c r="D4522" i="6"/>
  <c r="C3402" i="6"/>
  <c r="D3402" i="6"/>
  <c r="C2936" i="6"/>
  <c r="D2936" i="6"/>
  <c r="D2767" i="6"/>
  <c r="C2767" i="6"/>
  <c r="D2467" i="6"/>
  <c r="C2467" i="6"/>
  <c r="C1620" i="6"/>
  <c r="D1620" i="6"/>
  <c r="D503" i="6"/>
  <c r="C503" i="6"/>
  <c r="C5189" i="6"/>
  <c r="D5189" i="6"/>
  <c r="D7290" i="6"/>
  <c r="C7290" i="6"/>
  <c r="C8993" i="6"/>
  <c r="D8993" i="6"/>
  <c r="C8901" i="6"/>
  <c r="D8901" i="6"/>
  <c r="C7871" i="6"/>
  <c r="D7871" i="6"/>
  <c r="D7542" i="6"/>
  <c r="C7542" i="6"/>
  <c r="D7467" i="6"/>
  <c r="C7467" i="6"/>
  <c r="D7198" i="6"/>
  <c r="C7198" i="6"/>
  <c r="C7182" i="6"/>
  <c r="D7182" i="6"/>
  <c r="D6507" i="6"/>
  <c r="C6507" i="6"/>
  <c r="D5834" i="6"/>
  <c r="C5834" i="6"/>
  <c r="C5108" i="6"/>
  <c r="D5108" i="6"/>
  <c r="C4445" i="6"/>
  <c r="D4445" i="6"/>
  <c r="D3974" i="6"/>
  <c r="C3974" i="6"/>
  <c r="C3318" i="6"/>
  <c r="D3318" i="6"/>
  <c r="C2691" i="6"/>
  <c r="D2691" i="6"/>
  <c r="D2590" i="6"/>
  <c r="C2590" i="6"/>
  <c r="D954" i="6"/>
  <c r="C954" i="6"/>
  <c r="D8552" i="6"/>
  <c r="C8552" i="6"/>
  <c r="D8277" i="6"/>
  <c r="C8277" i="6"/>
  <c r="D4827" i="6"/>
  <c r="C4827" i="6"/>
  <c r="C3025" i="6"/>
  <c r="D3025" i="6"/>
  <c r="D1534" i="6"/>
  <c r="C1534" i="6"/>
  <c r="D241" i="6"/>
  <c r="C241" i="6"/>
  <c r="C10" i="6"/>
  <c r="D10" i="6"/>
  <c r="D9662" i="6"/>
  <c r="C9662" i="6"/>
  <c r="D9389" i="6"/>
  <c r="C8984" i="6"/>
  <c r="C8626" i="6"/>
  <c r="C8407" i="6"/>
  <c r="D8407" i="6"/>
  <c r="D7885" i="6"/>
  <c r="C7885" i="6"/>
  <c r="C6992" i="6"/>
  <c r="D6992" i="6"/>
  <c r="C6744" i="6"/>
  <c r="D6477" i="6"/>
  <c r="C6477" i="6"/>
  <c r="D6180" i="6"/>
  <c r="C6180" i="6"/>
  <c r="D6122" i="6"/>
  <c r="C6122" i="6"/>
  <c r="C5903" i="6"/>
  <c r="D5903" i="6"/>
  <c r="C5500" i="6"/>
  <c r="D5500" i="6"/>
  <c r="C5469" i="6"/>
  <c r="D5469" i="6"/>
  <c r="C5424" i="6"/>
  <c r="D5424" i="6"/>
  <c r="C5170" i="6"/>
  <c r="D5170" i="6"/>
  <c r="C3997" i="6"/>
  <c r="D3997" i="6"/>
  <c r="D3416" i="6"/>
  <c r="C3416" i="6"/>
  <c r="D567" i="6"/>
  <c r="C567" i="6"/>
  <c r="C4" i="6"/>
  <c r="D4" i="6"/>
  <c r="C9705" i="6"/>
  <c r="D9705" i="6"/>
  <c r="D9675" i="6"/>
  <c r="D9150" i="6"/>
  <c r="C8429" i="6"/>
  <c r="D8429" i="6"/>
  <c r="D7580" i="6"/>
  <c r="C7580" i="6"/>
  <c r="C7519" i="6"/>
  <c r="D7519" i="6"/>
  <c r="D7228" i="6"/>
  <c r="C7228" i="6"/>
  <c r="C7038" i="6"/>
  <c r="D7038" i="6"/>
  <c r="C6559" i="6"/>
  <c r="D6559" i="6"/>
  <c r="D6150" i="6"/>
  <c r="C6150" i="6"/>
  <c r="C5611" i="6"/>
  <c r="D5611" i="6"/>
  <c r="D5484" i="6"/>
  <c r="C5484" i="6"/>
  <c r="D5447" i="6"/>
  <c r="C5447" i="6"/>
  <c r="C5085" i="6"/>
  <c r="D5085" i="6"/>
  <c r="C3332" i="6"/>
  <c r="D3332" i="6"/>
  <c r="C1803" i="6"/>
  <c r="D1803" i="6"/>
  <c r="D707" i="6"/>
  <c r="C707" i="6"/>
  <c r="D588" i="6"/>
  <c r="C588" i="6"/>
  <c r="C9105" i="6"/>
  <c r="D9105" i="6"/>
  <c r="C8581" i="6"/>
  <c r="D8581" i="6"/>
  <c r="C3664" i="6"/>
  <c r="D3664" i="6"/>
  <c r="D9933" i="6"/>
  <c r="D9918" i="6"/>
  <c r="C9819" i="6"/>
  <c r="C9800" i="6"/>
  <c r="C9773" i="6"/>
  <c r="D9773" i="6"/>
  <c r="D9615" i="6"/>
  <c r="D9541" i="6"/>
  <c r="C9285" i="6"/>
  <c r="D9278" i="6"/>
  <c r="D9169" i="6"/>
  <c r="D9163" i="6"/>
  <c r="C9157" i="6"/>
  <c r="C9128" i="6"/>
  <c r="C9022" i="6"/>
  <c r="D9022" i="6"/>
  <c r="C9014" i="6"/>
  <c r="D9014" i="6"/>
  <c r="C8957" i="6"/>
  <c r="C8906" i="6"/>
  <c r="D8835" i="6"/>
  <c r="C8777" i="6"/>
  <c r="C8756" i="6"/>
  <c r="C8714" i="6"/>
  <c r="C7951" i="6"/>
  <c r="C7518" i="6"/>
  <c r="D7472" i="6"/>
  <c r="C7067" i="6"/>
  <c r="C6998" i="6"/>
  <c r="D6976" i="6"/>
  <c r="D6969" i="6"/>
  <c r="D6962" i="6"/>
  <c r="C6872" i="6"/>
  <c r="D6849" i="6"/>
  <c r="D6834" i="6"/>
  <c r="D6812" i="6"/>
  <c r="C6438" i="6"/>
  <c r="C6149" i="6"/>
  <c r="C5839" i="6"/>
  <c r="C5499" i="6"/>
  <c r="D5499" i="6"/>
  <c r="C5175" i="6"/>
  <c r="D5098" i="6"/>
  <c r="C5084" i="6"/>
  <c r="C4751" i="6"/>
  <c r="D4751" i="6"/>
  <c r="C4650" i="6"/>
  <c r="C4142" i="6"/>
  <c r="D4142" i="6"/>
  <c r="C3422" i="6"/>
  <c r="D2827" i="6"/>
  <c r="C2827" i="6"/>
  <c r="C2526" i="6"/>
  <c r="D1758" i="6"/>
  <c r="C1758" i="6"/>
  <c r="C1678" i="6"/>
  <c r="D1663" i="6"/>
  <c r="C735" i="6"/>
  <c r="D713" i="6"/>
  <c r="C675" i="6"/>
  <c r="C520" i="6"/>
  <c r="C7758" i="6"/>
  <c r="D7758" i="6"/>
  <c r="D4271" i="6"/>
  <c r="C4271" i="6"/>
  <c r="C8241" i="6"/>
  <c r="D8241" i="6"/>
  <c r="C6294" i="6"/>
  <c r="D6294" i="6"/>
  <c r="C5511" i="6"/>
  <c r="D5511" i="6"/>
  <c r="D9840" i="6"/>
  <c r="C9840" i="6"/>
  <c r="C9825" i="6"/>
  <c r="C9812" i="6"/>
  <c r="D9786" i="6"/>
  <c r="C9681" i="6"/>
  <c r="D9483" i="6"/>
  <c r="D9454" i="6"/>
  <c r="D9418" i="6"/>
  <c r="D9351" i="6"/>
  <c r="C9345" i="6"/>
  <c r="D9338" i="6"/>
  <c r="C9292" i="6"/>
  <c r="D9241" i="6"/>
  <c r="C9106" i="6"/>
  <c r="C9006" i="6"/>
  <c r="C8963" i="6"/>
  <c r="C8841" i="6"/>
  <c r="D8749" i="6"/>
  <c r="D8735" i="6"/>
  <c r="C8699" i="6"/>
  <c r="C8668" i="6"/>
  <c r="D8486" i="6"/>
  <c r="C8486" i="6"/>
  <c r="C8412" i="6"/>
  <c r="C8390" i="6"/>
  <c r="C8323" i="6"/>
  <c r="C7686" i="6"/>
  <c r="D7686" i="6"/>
  <c r="C7655" i="6"/>
  <c r="D7609" i="6"/>
  <c r="D7579" i="6"/>
  <c r="C7579" i="6"/>
  <c r="D7525" i="6"/>
  <c r="D7494" i="6"/>
  <c r="D7211" i="6"/>
  <c r="D7204" i="6"/>
  <c r="C7204" i="6"/>
  <c r="D6886" i="6"/>
  <c r="D6527" i="6"/>
  <c r="D6513" i="6"/>
  <c r="C6513" i="6"/>
  <c r="D6178" i="6"/>
  <c r="D6112" i="6"/>
  <c r="C5901" i="6"/>
  <c r="D5602" i="6"/>
  <c r="C5551" i="6"/>
  <c r="D4618" i="6"/>
  <c r="C4550" i="6"/>
  <c r="C4496" i="6"/>
  <c r="D4496" i="6"/>
  <c r="D4304" i="6"/>
  <c r="C4304" i="6"/>
  <c r="C4256" i="6"/>
  <c r="D3582" i="6"/>
  <c r="C3582" i="6"/>
  <c r="D3574" i="6"/>
  <c r="D3560" i="6"/>
  <c r="C3490" i="6"/>
  <c r="D3483" i="6"/>
  <c r="D2667" i="6"/>
  <c r="C2622" i="6"/>
  <c r="C1931" i="6"/>
  <c r="D1786" i="6"/>
  <c r="C1786" i="6"/>
  <c r="D1020" i="6"/>
  <c r="D720" i="6"/>
  <c r="D5359" i="6"/>
  <c r="C5359" i="6"/>
  <c r="D4003" i="6"/>
  <c r="C4003" i="6"/>
  <c r="C1643" i="6"/>
  <c r="D1643" i="6"/>
  <c r="D1570" i="6"/>
  <c r="C1570" i="6"/>
  <c r="C804" i="6"/>
  <c r="D804" i="6"/>
  <c r="C17" i="6"/>
  <c r="D17" i="6"/>
  <c r="D5884" i="6"/>
  <c r="C5884" i="6"/>
  <c r="D4655" i="6"/>
  <c r="C4655" i="6"/>
  <c r="D3346" i="6"/>
  <c r="C3346" i="6"/>
  <c r="C3339" i="6"/>
  <c r="D3339" i="6"/>
  <c r="C2770" i="6"/>
  <c r="D2770" i="6"/>
  <c r="C964" i="6"/>
  <c r="D964" i="6"/>
  <c r="C844" i="6"/>
  <c r="D844" i="6"/>
  <c r="D627" i="6"/>
  <c r="C627" i="6"/>
  <c r="C128" i="6"/>
  <c r="D128" i="6"/>
  <c r="D49" i="6"/>
  <c r="C49" i="6"/>
  <c r="C4730" i="6"/>
  <c r="D4730" i="6"/>
  <c r="C3406" i="6"/>
  <c r="D3406" i="6"/>
  <c r="D2950" i="6"/>
  <c r="C2950" i="6"/>
  <c r="C2261" i="6"/>
  <c r="D2261" i="6"/>
  <c r="C1379" i="6"/>
  <c r="D1379" i="6"/>
  <c r="C1001" i="6"/>
  <c r="D1001" i="6"/>
  <c r="C634" i="6"/>
  <c r="D634" i="6"/>
  <c r="C70" i="6"/>
  <c r="D70" i="6"/>
  <c r="C6002" i="6"/>
  <c r="D6002" i="6"/>
  <c r="C4870" i="6"/>
  <c r="D4870" i="6"/>
  <c r="D1522" i="6"/>
  <c r="C1522" i="6"/>
  <c r="C393" i="6"/>
  <c r="D393" i="6"/>
  <c r="D7802" i="6"/>
  <c r="D7285" i="6"/>
  <c r="D5874" i="6"/>
  <c r="D5042" i="6"/>
  <c r="C4992" i="6"/>
  <c r="D4992" i="6"/>
  <c r="C3952" i="6"/>
  <c r="C3458" i="6"/>
  <c r="D3458" i="6"/>
  <c r="D3419" i="6"/>
  <c r="C3419" i="6"/>
  <c r="C2989" i="6"/>
  <c r="D2989" i="6"/>
  <c r="D141" i="6"/>
  <c r="C141" i="6"/>
  <c r="C6494" i="6"/>
  <c r="D6494" i="6"/>
  <c r="D5198" i="6"/>
  <c r="C5198" i="6"/>
  <c r="D3576" i="6"/>
  <c r="C3576" i="6"/>
  <c r="D3048" i="6"/>
  <c r="C3048" i="6"/>
  <c r="C2996" i="6"/>
  <c r="D2996" i="6"/>
  <c r="D464" i="6"/>
  <c r="C464" i="6"/>
  <c r="D7893" i="6"/>
  <c r="D7387" i="6"/>
  <c r="C6781" i="6"/>
  <c r="D6781" i="6"/>
  <c r="D5775" i="6"/>
  <c r="D5768" i="6"/>
  <c r="C5205" i="6"/>
  <c r="D5205" i="6"/>
  <c r="D5027" i="6"/>
  <c r="D4875" i="6"/>
  <c r="C3620" i="6"/>
  <c r="D3620" i="6"/>
  <c r="D3515" i="6"/>
  <c r="D3471" i="6"/>
  <c r="C3070" i="6"/>
  <c r="D3070" i="6"/>
  <c r="D2790" i="6"/>
  <c r="C2267" i="6"/>
  <c r="D2267" i="6"/>
  <c r="D1864" i="6"/>
  <c r="D1857" i="6"/>
  <c r="D1125" i="6"/>
  <c r="C1125" i="6"/>
  <c r="D140" i="6"/>
  <c r="C140" i="6"/>
  <c r="C7959" i="6"/>
  <c r="C7944" i="6"/>
  <c r="C7900" i="6"/>
  <c r="C7807" i="6"/>
  <c r="D7587" i="6"/>
  <c r="D7505" i="6"/>
  <c r="C7394" i="6"/>
  <c r="C7298" i="6"/>
  <c r="D7284" i="6"/>
  <c r="C6942" i="6"/>
  <c r="C6935" i="6"/>
  <c r="D6935" i="6"/>
  <c r="C6824" i="6"/>
  <c r="C6678" i="6"/>
  <c r="C6634" i="6"/>
  <c r="D6579" i="6"/>
  <c r="C6500" i="6"/>
  <c r="C6396" i="6"/>
  <c r="C6329" i="6"/>
  <c r="D6258" i="6"/>
  <c r="D6079" i="6"/>
  <c r="C6058" i="6"/>
  <c r="D6007" i="6"/>
  <c r="C5992" i="6"/>
  <c r="C5888" i="6"/>
  <c r="D5262" i="6"/>
  <c r="C5234" i="6"/>
  <c r="C5064" i="6"/>
  <c r="C4974" i="6"/>
  <c r="C4667" i="6"/>
  <c r="D4461" i="6"/>
  <c r="D4425" i="6"/>
  <c r="C4334" i="6"/>
  <c r="C3710" i="6"/>
  <c r="D2871" i="6"/>
  <c r="C2819" i="6"/>
  <c r="D2759" i="6"/>
  <c r="C2454" i="6"/>
  <c r="C2379" i="6"/>
  <c r="C2250" i="6"/>
  <c r="D2101" i="6"/>
  <c r="C1909" i="6"/>
  <c r="D1909" i="6"/>
  <c r="C1850" i="6"/>
  <c r="D1540" i="6"/>
  <c r="C1267" i="6"/>
  <c r="D1267" i="6"/>
  <c r="C976" i="6"/>
  <c r="C616" i="6"/>
  <c r="D434" i="6"/>
  <c r="C398" i="6"/>
  <c r="D163" i="6"/>
  <c r="C163" i="6"/>
  <c r="C2967" i="6"/>
  <c r="D2428" i="6"/>
  <c r="D1839" i="6"/>
  <c r="D1015" i="6"/>
  <c r="D817" i="6"/>
  <c r="D655" i="6"/>
  <c r="D640" i="6"/>
  <c r="D600" i="6"/>
  <c r="D429" i="6"/>
  <c r="D43" i="6"/>
  <c r="D2575" i="6"/>
  <c r="C2342" i="6"/>
  <c r="C2202" i="6"/>
  <c r="C2187" i="6"/>
  <c r="D2091" i="6"/>
  <c r="D2053" i="6"/>
  <c r="C1886" i="6"/>
  <c r="C1880" i="6"/>
  <c r="D1845" i="6"/>
  <c r="C1535" i="6"/>
  <c r="D1486" i="6"/>
  <c r="D1455" i="6"/>
  <c r="C927" i="6"/>
  <c r="C890" i="6"/>
  <c r="D700" i="6"/>
  <c r="D529" i="6"/>
  <c r="C401" i="6"/>
  <c r="C366" i="6"/>
  <c r="C299" i="6"/>
  <c r="C183" i="6"/>
  <c r="C155" i="6"/>
  <c r="C148" i="6"/>
  <c r="C107" i="6"/>
  <c r="D7008" i="6"/>
  <c r="C7008" i="6"/>
  <c r="C2423" i="6"/>
  <c r="D2423" i="6"/>
  <c r="C1300" i="6"/>
  <c r="D1300" i="6"/>
  <c r="D5708" i="6"/>
  <c r="C5708" i="6"/>
  <c r="C9731" i="6"/>
  <c r="D9731" i="6"/>
  <c r="D7046" i="6"/>
  <c r="C7046" i="6"/>
  <c r="C5722" i="6"/>
  <c r="D5722" i="6"/>
  <c r="D5919" i="6"/>
  <c r="C5919" i="6"/>
  <c r="D4847" i="6"/>
  <c r="C4847" i="6"/>
  <c r="D3467" i="6"/>
  <c r="C3467" i="6"/>
  <c r="C9741" i="6"/>
  <c r="D9741" i="6"/>
  <c r="C9535" i="6"/>
  <c r="D9535" i="6"/>
  <c r="D9471" i="6"/>
  <c r="C9471" i="6"/>
  <c r="D9313" i="6"/>
  <c r="C9313" i="6"/>
  <c r="C9268" i="6"/>
  <c r="C9261" i="6"/>
  <c r="D8874" i="6"/>
  <c r="C8475" i="6"/>
  <c r="D8455" i="6"/>
  <c r="C8246" i="6"/>
  <c r="D8246" i="6"/>
  <c r="D7691" i="6"/>
  <c r="C7691" i="6"/>
  <c r="D6988" i="6"/>
  <c r="C6988" i="6"/>
  <c r="C6090" i="6"/>
  <c r="D5812" i="6"/>
  <c r="C5812" i="6"/>
  <c r="D5596" i="6"/>
  <c r="C5596" i="6"/>
  <c r="D5589" i="6"/>
  <c r="C5589" i="6"/>
  <c r="C4599" i="6"/>
  <c r="D4442" i="6"/>
  <c r="C4442" i="6"/>
  <c r="C9689" i="6"/>
  <c r="D9689" i="6"/>
  <c r="C9296" i="6"/>
  <c r="D8881" i="6"/>
  <c r="C8833" i="6"/>
  <c r="C8497" i="6"/>
  <c r="D8497" i="6"/>
  <c r="C8267" i="6"/>
  <c r="D8267" i="6"/>
  <c r="D7183" i="6"/>
  <c r="C7183" i="6"/>
  <c r="D6111" i="6"/>
  <c r="C5826" i="6"/>
  <c r="D5658" i="6"/>
  <c r="C5658" i="6"/>
  <c r="D4651" i="6"/>
  <c r="C4651" i="6"/>
  <c r="C1287" i="6"/>
  <c r="D1287" i="6"/>
  <c r="D1129" i="6"/>
  <c r="C1129" i="6"/>
  <c r="D9556" i="6"/>
  <c r="C9556" i="6"/>
  <c r="D8344" i="6"/>
  <c r="C8344" i="6"/>
  <c r="C1323" i="6"/>
  <c r="D1323" i="6"/>
  <c r="D9126" i="6"/>
  <c r="C9126" i="6"/>
  <c r="C4841" i="6"/>
  <c r="D4841" i="6"/>
  <c r="D1935" i="6"/>
  <c r="C1935" i="6"/>
  <c r="C7220" i="6"/>
  <c r="D7220" i="6"/>
  <c r="D9593" i="6"/>
  <c r="C9593" i="6"/>
  <c r="C6725" i="6"/>
  <c r="D6725" i="6"/>
  <c r="D6642" i="6"/>
  <c r="C6642" i="6"/>
  <c r="D6456" i="6"/>
  <c r="C6456" i="6"/>
  <c r="C4739" i="6"/>
  <c r="D4739" i="6"/>
  <c r="D7926" i="6"/>
  <c r="C7926" i="6"/>
  <c r="C4769" i="6"/>
  <c r="D4769" i="6"/>
  <c r="C8970" i="6"/>
  <c r="D8970" i="6"/>
  <c r="C8725" i="6"/>
  <c r="D8725" i="6"/>
  <c r="D7310" i="6"/>
  <c r="C7310" i="6"/>
  <c r="D6830" i="6"/>
  <c r="C6830" i="6"/>
  <c r="D6740" i="6"/>
  <c r="C6740" i="6"/>
  <c r="D6685" i="6"/>
  <c r="C6685" i="6"/>
  <c r="D6492" i="6"/>
  <c r="C6492" i="6"/>
  <c r="D5235" i="6"/>
  <c r="C5235" i="6"/>
  <c r="D3495" i="6"/>
  <c r="C3495" i="6"/>
  <c r="D2500" i="6"/>
  <c r="C2500" i="6"/>
  <c r="D2247" i="6"/>
  <c r="C2247" i="6"/>
  <c r="D686" i="6"/>
  <c r="C686" i="6"/>
  <c r="D44" i="6"/>
  <c r="C44" i="6"/>
  <c r="C9934" i="6"/>
  <c r="D9934" i="6"/>
  <c r="D9591" i="6"/>
  <c r="C9591" i="6"/>
  <c r="C9379" i="6"/>
  <c r="D9379" i="6"/>
  <c r="C9201" i="6"/>
  <c r="D9201" i="6"/>
  <c r="D9194" i="6"/>
  <c r="C9194" i="6"/>
  <c r="C8190" i="6"/>
  <c r="D8190" i="6"/>
  <c r="D6499" i="6"/>
  <c r="C6499" i="6"/>
  <c r="C6066" i="6"/>
  <c r="D6066" i="6"/>
  <c r="D5897" i="6"/>
  <c r="C5897" i="6"/>
  <c r="C3599" i="6"/>
  <c r="D3599" i="6"/>
  <c r="C3540" i="6"/>
  <c r="D3540" i="6"/>
  <c r="D745" i="6"/>
  <c r="C745" i="6"/>
  <c r="C51" i="6"/>
  <c r="D51" i="6"/>
  <c r="C6126" i="6"/>
  <c r="D6126" i="6"/>
  <c r="C1863" i="6"/>
  <c r="D1863" i="6"/>
  <c r="D8080" i="6"/>
  <c r="C8080" i="6"/>
  <c r="D5863" i="6"/>
  <c r="C5863" i="6"/>
  <c r="D7696" i="6"/>
  <c r="C7696" i="6"/>
  <c r="D9525" i="6"/>
  <c r="C9525" i="6"/>
  <c r="D8117" i="6"/>
  <c r="C8117" i="6"/>
  <c r="D7054" i="6"/>
  <c r="C7054" i="6"/>
  <c r="D7015" i="6"/>
  <c r="C7015" i="6"/>
  <c r="C5736" i="6"/>
  <c r="D5736" i="6"/>
  <c r="C7861" i="6"/>
  <c r="D7861" i="6"/>
  <c r="C6709" i="6"/>
  <c r="D6709" i="6"/>
  <c r="D5750" i="6"/>
  <c r="C5750" i="6"/>
  <c r="D4962" i="6"/>
  <c r="C4962" i="6"/>
  <c r="C9033" i="6"/>
  <c r="D9033" i="6"/>
  <c r="C7248" i="6"/>
  <c r="D7248" i="6"/>
  <c r="C6463" i="6"/>
  <c r="D6463" i="6"/>
  <c r="D5965" i="6"/>
  <c r="C5965" i="6"/>
  <c r="C3592" i="6"/>
  <c r="D3592" i="6"/>
  <c r="D2262" i="6"/>
  <c r="C2262" i="6"/>
  <c r="D9827" i="6"/>
  <c r="C9827" i="6"/>
  <c r="C9685" i="6"/>
  <c r="D9685" i="6"/>
  <c r="D9357" i="6"/>
  <c r="C9357" i="6"/>
  <c r="C9171" i="6"/>
  <c r="D9171" i="6"/>
  <c r="C8787" i="6"/>
  <c r="D8787" i="6"/>
  <c r="C7367" i="6"/>
  <c r="D7367" i="6"/>
  <c r="C6866" i="6"/>
  <c r="D6866" i="6"/>
  <c r="C6640" i="6"/>
  <c r="D6640" i="6"/>
  <c r="C6470" i="6"/>
  <c r="D6470" i="6"/>
  <c r="C5971" i="6"/>
  <c r="D5971" i="6"/>
  <c r="C5910" i="6"/>
  <c r="D5910" i="6"/>
  <c r="C5431" i="6"/>
  <c r="D5431" i="6"/>
  <c r="C2632" i="6"/>
  <c r="D2632" i="6"/>
  <c r="C2568" i="6"/>
  <c r="D2568" i="6"/>
  <c r="D1104" i="6"/>
  <c r="C1104" i="6"/>
  <c r="C935" i="6"/>
  <c r="D935" i="6"/>
  <c r="C883" i="6"/>
  <c r="D883" i="6"/>
  <c r="D737" i="6"/>
  <c r="C737" i="6"/>
  <c r="D3262" i="6"/>
  <c r="C3262" i="6"/>
  <c r="D2198" i="6"/>
  <c r="C2198" i="6"/>
  <c r="C9769" i="6"/>
  <c r="D9769" i="6"/>
  <c r="D6449" i="6"/>
  <c r="C6449" i="6"/>
  <c r="C1983" i="6"/>
  <c r="D1983" i="6"/>
  <c r="C7" i="6"/>
  <c r="D7" i="6"/>
  <c r="C9941" i="6"/>
  <c r="D9941" i="6"/>
  <c r="C9854" i="6"/>
  <c r="D9854" i="6"/>
  <c r="C9611" i="6"/>
  <c r="D9611" i="6"/>
  <c r="D9437" i="6"/>
  <c r="C9437" i="6"/>
  <c r="D8212" i="6"/>
  <c r="C8212" i="6"/>
  <c r="C7566" i="6"/>
  <c r="D7566" i="6"/>
  <c r="C5951" i="6"/>
  <c r="D5951" i="6"/>
  <c r="C4180" i="6"/>
  <c r="D4180" i="6"/>
  <c r="D436" i="6"/>
  <c r="C436" i="6"/>
  <c r="D6987" i="6"/>
  <c r="C6987" i="6"/>
  <c r="D9702" i="6"/>
  <c r="C9702" i="6"/>
  <c r="C9353" i="6"/>
  <c r="D9353" i="6"/>
  <c r="C4940" i="6"/>
  <c r="D4940" i="6"/>
  <c r="D3300" i="6"/>
  <c r="C3300" i="6"/>
  <c r="D3328" i="6"/>
  <c r="C3328" i="6"/>
  <c r="D1956" i="6"/>
  <c r="C1956" i="6"/>
  <c r="C8145" i="6"/>
  <c r="D8145" i="6"/>
  <c r="C4693" i="6"/>
  <c r="D4693" i="6"/>
  <c r="C575" i="6"/>
  <c r="D575" i="6"/>
  <c r="C38" i="6"/>
  <c r="D38" i="6"/>
  <c r="C9815" i="6"/>
  <c r="D9815" i="6"/>
  <c r="C9990" i="6"/>
  <c r="D9990" i="6"/>
  <c r="D9813" i="6"/>
  <c r="C9813" i="6"/>
  <c r="C9158" i="6"/>
  <c r="D9158" i="6"/>
  <c r="D8622" i="6"/>
  <c r="C8622" i="6"/>
  <c r="D6910" i="6"/>
  <c r="C6910" i="6"/>
  <c r="D6738" i="6"/>
  <c r="C6738" i="6"/>
  <c r="D5963" i="6"/>
  <c r="C5963" i="6"/>
  <c r="D5460" i="6"/>
  <c r="C5460" i="6"/>
  <c r="C5453" i="6"/>
  <c r="D5453" i="6"/>
  <c r="C1243" i="6"/>
  <c r="D1243" i="6"/>
  <c r="D449" i="6"/>
  <c r="C449" i="6"/>
  <c r="C9763" i="6"/>
  <c r="D9763" i="6"/>
  <c r="D5616" i="6"/>
  <c r="C5616" i="6"/>
  <c r="D3163" i="6"/>
  <c r="C3163" i="6"/>
  <c r="D1322" i="6"/>
  <c r="C1322" i="6"/>
  <c r="C9629" i="6"/>
  <c r="D9629" i="6"/>
  <c r="C4955" i="6"/>
  <c r="D4955" i="6"/>
  <c r="C7818" i="6"/>
  <c r="D7818" i="6"/>
  <c r="D9697" i="6"/>
  <c r="D9691" i="6"/>
  <c r="C9691" i="6"/>
  <c r="D9207" i="6"/>
  <c r="C9207" i="6"/>
  <c r="C9177" i="6"/>
  <c r="D9177" i="6"/>
  <c r="C8801" i="6"/>
  <c r="D8801" i="6"/>
  <c r="C6917" i="6"/>
  <c r="D6917" i="6"/>
  <c r="C6714" i="6"/>
  <c r="D6714" i="6"/>
  <c r="C6099" i="6"/>
  <c r="D6099" i="6"/>
  <c r="D5267" i="6"/>
  <c r="C5267" i="6"/>
  <c r="D5226" i="6"/>
  <c r="C5226" i="6"/>
  <c r="D5196" i="6"/>
  <c r="C5196" i="6"/>
  <c r="D3575" i="6"/>
  <c r="C3575" i="6"/>
  <c r="C1743" i="6"/>
  <c r="D1743" i="6"/>
  <c r="C1266" i="6"/>
  <c r="D1266" i="6"/>
  <c r="D463" i="6"/>
  <c r="C463" i="6"/>
  <c r="C7661" i="6"/>
  <c r="D7661" i="6"/>
  <c r="C2027" i="6"/>
  <c r="D2027" i="6"/>
  <c r="C9586" i="6"/>
  <c r="D9586" i="6"/>
  <c r="C6175" i="6"/>
  <c r="D6175" i="6"/>
  <c r="D3044" i="6"/>
  <c r="C3044" i="6"/>
  <c r="D9218" i="6"/>
  <c r="C9218" i="6"/>
  <c r="C6580" i="6"/>
  <c r="D6580" i="6"/>
  <c r="D7724" i="6"/>
  <c r="C7724" i="6"/>
  <c r="C4731" i="6"/>
  <c r="D4731" i="6"/>
  <c r="C25" i="6"/>
  <c r="D25" i="6"/>
  <c r="C9996" i="6"/>
  <c r="D9996" i="6"/>
  <c r="D9879" i="6"/>
  <c r="C9879" i="6"/>
  <c r="D9873" i="6"/>
  <c r="C9873" i="6"/>
  <c r="D9712" i="6"/>
  <c r="C9712" i="6"/>
  <c r="C9435" i="6"/>
  <c r="C9298" i="6"/>
  <c r="D9298" i="6"/>
  <c r="C9291" i="6"/>
  <c r="D9291" i="6"/>
  <c r="C9247" i="6"/>
  <c r="D8882" i="6"/>
  <c r="D8808" i="6"/>
  <c r="C8808" i="6"/>
  <c r="C8792" i="6"/>
  <c r="C8693" i="6"/>
  <c r="D8693" i="6"/>
  <c r="C8434" i="6"/>
  <c r="C8291" i="6"/>
  <c r="D8291" i="6"/>
  <c r="D8210" i="6"/>
  <c r="C7617" i="6"/>
  <c r="D7617" i="6"/>
  <c r="D7454" i="6"/>
  <c r="C7402" i="6"/>
  <c r="C6298" i="6"/>
  <c r="D6298" i="6"/>
  <c r="C6020" i="6"/>
  <c r="D6020" i="6"/>
  <c r="D5991" i="6"/>
  <c r="C5991" i="6"/>
  <c r="C5618" i="6"/>
  <c r="D5508" i="6"/>
  <c r="C5480" i="6"/>
  <c r="D5480" i="6"/>
  <c r="D5335" i="6"/>
  <c r="C5335" i="6"/>
  <c r="C4360" i="6"/>
  <c r="D4360" i="6"/>
  <c r="C4315" i="6"/>
  <c r="D4315" i="6"/>
  <c r="C4239" i="6"/>
  <c r="C4216" i="6"/>
  <c r="C3793" i="6"/>
  <c r="D3793" i="6"/>
  <c r="D1879" i="6"/>
  <c r="C1879" i="6"/>
  <c r="D773" i="6"/>
  <c r="C773" i="6"/>
  <c r="C766" i="6"/>
  <c r="D766" i="6"/>
  <c r="C9505" i="6"/>
  <c r="D9505" i="6"/>
  <c r="D9133" i="6"/>
  <c r="C9133" i="6"/>
  <c r="D8547" i="6"/>
  <c r="C8547" i="6"/>
  <c r="C6282" i="6"/>
  <c r="D6282" i="6"/>
  <c r="D6159" i="6"/>
  <c r="C6159" i="6"/>
  <c r="D1942" i="6"/>
  <c r="C1942" i="6"/>
  <c r="D9776" i="6"/>
  <c r="C9776" i="6"/>
  <c r="C9359" i="6"/>
  <c r="D9359" i="6"/>
  <c r="C7234" i="6"/>
  <c r="D7234" i="6"/>
  <c r="C2197" i="6"/>
  <c r="D2197" i="6"/>
  <c r="D9988" i="6"/>
  <c r="C9924" i="6"/>
  <c r="D9924" i="6"/>
  <c r="D9909" i="6"/>
  <c r="C9909" i="6"/>
  <c r="D9176" i="6"/>
  <c r="C9176" i="6"/>
  <c r="D8813" i="6"/>
  <c r="D8240" i="6"/>
  <c r="C8240" i="6"/>
  <c r="C8232" i="6"/>
  <c r="C8225" i="6"/>
  <c r="D8225" i="6"/>
  <c r="D7336" i="6"/>
  <c r="C7336" i="6"/>
  <c r="C7034" i="6"/>
  <c r="D7034" i="6"/>
  <c r="D7010" i="6"/>
  <c r="C7010" i="6"/>
  <c r="C6070" i="6"/>
  <c r="D6070" i="6"/>
  <c r="D5659" i="6"/>
  <c r="C5659" i="6"/>
  <c r="D5645" i="6"/>
  <c r="C5645" i="6"/>
  <c r="D3823" i="6"/>
  <c r="C3823" i="6"/>
  <c r="D1793" i="6"/>
  <c r="C1793" i="6"/>
  <c r="C1123" i="6"/>
  <c r="D1123" i="6"/>
  <c r="C8353" i="6"/>
  <c r="D8353" i="6"/>
  <c r="D7062" i="6"/>
  <c r="C7062" i="6"/>
  <c r="D6778" i="6"/>
  <c r="C6778" i="6"/>
  <c r="C6708" i="6"/>
  <c r="D6708" i="6"/>
  <c r="C6346" i="6"/>
  <c r="D6346" i="6"/>
  <c r="C5021" i="6"/>
  <c r="D5021" i="6"/>
  <c r="C4864" i="6"/>
  <c r="D4864" i="6"/>
  <c r="C4680" i="6"/>
  <c r="D4680" i="6"/>
  <c r="D3562" i="6"/>
  <c r="C3562" i="6"/>
  <c r="D3547" i="6"/>
  <c r="C3547" i="6"/>
  <c r="C2263" i="6"/>
  <c r="D2263" i="6"/>
  <c r="D80" i="6"/>
  <c r="C80" i="6"/>
  <c r="D8998" i="6"/>
  <c r="C8998" i="6"/>
  <c r="D8820" i="6"/>
  <c r="C8820" i="6"/>
  <c r="D8609" i="6"/>
  <c r="C8609" i="6"/>
  <c r="C7890" i="6"/>
  <c r="D7890" i="6"/>
  <c r="C7811" i="6"/>
  <c r="D7811" i="6"/>
  <c r="D7732" i="6"/>
  <c r="C7732" i="6"/>
  <c r="D7676" i="6"/>
  <c r="C7676" i="6"/>
  <c r="C7418" i="6"/>
  <c r="D7418" i="6"/>
  <c r="C7301" i="6"/>
  <c r="D7301" i="6"/>
  <c r="C6785" i="6"/>
  <c r="D6785" i="6"/>
  <c r="D5686" i="6"/>
  <c r="C5686" i="6"/>
  <c r="D2398" i="6"/>
  <c r="C2398" i="6"/>
  <c r="C2204" i="6"/>
  <c r="D2204" i="6"/>
  <c r="C751" i="6"/>
  <c r="D751" i="6"/>
  <c r="C457" i="6"/>
  <c r="D457" i="6"/>
  <c r="D8106" i="6"/>
  <c r="C8106" i="6"/>
  <c r="D7831" i="6"/>
  <c r="C7831" i="6"/>
  <c r="D5778" i="6"/>
  <c r="C5778" i="6"/>
  <c r="C3884" i="6"/>
  <c r="D3884" i="6"/>
  <c r="D9930" i="6"/>
  <c r="C9930" i="6"/>
  <c r="C9653" i="6"/>
  <c r="D9482" i="6"/>
  <c r="D9475" i="6"/>
  <c r="D9230" i="6"/>
  <c r="C9230" i="6"/>
  <c r="C9115" i="6"/>
  <c r="D9115" i="6"/>
  <c r="D9095" i="6"/>
  <c r="C9095" i="6"/>
  <c r="C8851" i="6"/>
  <c r="D8851" i="6"/>
  <c r="C8707" i="6"/>
  <c r="D8707" i="6"/>
  <c r="D8684" i="6"/>
  <c r="C8684" i="6"/>
  <c r="D8141" i="6"/>
  <c r="C8141" i="6"/>
  <c r="D7562" i="6"/>
  <c r="C7562" i="6"/>
  <c r="C7480" i="6"/>
  <c r="C7097" i="6"/>
  <c r="D7097" i="6"/>
  <c r="C6832" i="6"/>
  <c r="C6818" i="6"/>
  <c r="D5815" i="6"/>
  <c r="C5815" i="6"/>
  <c r="C5456" i="6"/>
  <c r="D5456" i="6"/>
  <c r="C5375" i="6"/>
  <c r="C3904" i="6"/>
  <c r="C3366" i="6"/>
  <c r="D3366" i="6"/>
  <c r="D2823" i="6"/>
  <c r="C2823" i="6"/>
  <c r="C2498" i="6"/>
  <c r="D2498" i="6"/>
  <c r="C2447" i="6"/>
  <c r="D2447" i="6"/>
  <c r="C705" i="6"/>
  <c r="D705" i="6"/>
  <c r="D9108" i="6"/>
  <c r="C9108" i="6"/>
  <c r="C8027" i="6"/>
  <c r="D8027" i="6"/>
  <c r="C7358" i="6"/>
  <c r="D7358" i="6"/>
  <c r="D5427" i="6"/>
  <c r="C5427" i="6"/>
  <c r="C4876" i="6"/>
  <c r="D4876" i="6"/>
  <c r="C2719" i="6"/>
  <c r="D2719" i="6"/>
  <c r="C9952" i="6"/>
  <c r="D9952" i="6"/>
  <c r="C9674" i="6"/>
  <c r="D9202" i="6"/>
  <c r="D8443" i="6"/>
  <c r="C8364" i="6"/>
  <c r="D8048" i="6"/>
  <c r="C8048" i="6"/>
  <c r="C8018" i="6"/>
  <c r="D7982" i="6"/>
  <c r="C7576" i="6"/>
  <c r="D7215" i="6"/>
  <c r="C6861" i="6"/>
  <c r="D6861" i="6"/>
  <c r="C6328" i="6"/>
  <c r="D6328" i="6"/>
  <c r="C6280" i="6"/>
  <c r="D6280" i="6"/>
  <c r="D5822" i="6"/>
  <c r="C5822" i="6"/>
  <c r="C5578" i="6"/>
  <c r="D5578" i="6"/>
  <c r="D4950" i="6"/>
  <c r="D4943" i="6"/>
  <c r="C4212" i="6"/>
  <c r="D4212" i="6"/>
  <c r="D719" i="6"/>
  <c r="C719" i="6"/>
  <c r="D550" i="6"/>
  <c r="C550" i="6"/>
  <c r="C6274" i="6"/>
  <c r="D6274" i="6"/>
  <c r="C6166" i="6"/>
  <c r="D6166" i="6"/>
  <c r="C2419" i="6"/>
  <c r="D2419" i="6"/>
  <c r="D9736" i="6"/>
  <c r="C9736" i="6"/>
  <c r="D9279" i="6"/>
  <c r="C9279" i="6"/>
  <c r="D9258" i="6"/>
  <c r="C9258" i="6"/>
  <c r="D8850" i="6"/>
  <c r="C8850" i="6"/>
  <c r="C8754" i="6"/>
  <c r="D8754" i="6"/>
  <c r="D8485" i="6"/>
  <c r="C8485" i="6"/>
  <c r="D8169" i="6"/>
  <c r="C8169" i="6"/>
  <c r="D8075" i="6"/>
  <c r="C8075" i="6"/>
  <c r="D7873" i="6"/>
  <c r="C7873" i="6"/>
  <c r="C7370" i="6"/>
  <c r="D7370" i="6"/>
  <c r="C7229" i="6"/>
  <c r="D7229" i="6"/>
  <c r="C7208" i="6"/>
  <c r="D7208" i="6"/>
  <c r="C6970" i="6"/>
  <c r="D6970" i="6"/>
  <c r="C6825" i="6"/>
  <c r="D6825" i="6"/>
  <c r="D6606" i="6"/>
  <c r="C6606" i="6"/>
  <c r="D6539" i="6"/>
  <c r="C6539" i="6"/>
  <c r="D6364" i="6"/>
  <c r="C6364" i="6"/>
  <c r="D5807" i="6"/>
  <c r="C5807" i="6"/>
  <c r="C4905" i="6"/>
  <c r="D4905" i="6"/>
  <c r="D4159" i="6"/>
  <c r="C4159" i="6"/>
  <c r="C4088" i="6"/>
  <c r="D4088" i="6"/>
  <c r="D3226" i="6"/>
  <c r="C3226" i="6"/>
  <c r="D3098" i="6"/>
  <c r="C3098" i="6"/>
  <c r="C2609" i="6"/>
  <c r="D2609" i="6"/>
  <c r="D1637" i="6"/>
  <c r="C1637" i="6"/>
  <c r="D1609" i="6"/>
  <c r="C1609" i="6"/>
  <c r="D725" i="6"/>
  <c r="C725" i="6"/>
  <c r="C556" i="6"/>
  <c r="D556" i="6"/>
  <c r="C4015" i="6"/>
  <c r="D4015" i="6"/>
  <c r="C9985" i="6"/>
  <c r="D9985" i="6"/>
  <c r="D9764" i="6"/>
  <c r="C9764" i="6"/>
  <c r="C8506" i="6"/>
  <c r="D8506" i="6"/>
  <c r="C8089" i="6"/>
  <c r="D8089" i="6"/>
  <c r="C7879" i="6"/>
  <c r="D7879" i="6"/>
  <c r="C6875" i="6"/>
  <c r="D6875" i="6"/>
  <c r="D6562" i="6"/>
  <c r="C6562" i="6"/>
  <c r="C6394" i="6"/>
  <c r="D6394" i="6"/>
  <c r="D5850" i="6"/>
  <c r="C5850" i="6"/>
  <c r="D4935" i="6"/>
  <c r="C4935" i="6"/>
  <c r="D4540" i="6"/>
  <c r="C4540" i="6"/>
  <c r="C3968" i="6"/>
  <c r="D3968" i="6"/>
  <c r="C3112" i="6"/>
  <c r="D3112" i="6"/>
  <c r="C2689" i="6"/>
  <c r="D2689" i="6"/>
  <c r="D2566" i="6"/>
  <c r="C2566" i="6"/>
  <c r="C1666" i="6"/>
  <c r="D1666" i="6"/>
  <c r="D1550" i="6"/>
  <c r="C1550" i="6"/>
  <c r="D4738" i="6"/>
  <c r="C4738" i="6"/>
  <c r="D113" i="6"/>
  <c r="C113" i="6"/>
  <c r="D9329" i="6"/>
  <c r="C9329" i="6"/>
  <c r="C9134" i="6"/>
  <c r="D9134" i="6"/>
  <c r="C6882" i="6"/>
  <c r="D6882" i="6"/>
  <c r="C6672" i="6"/>
  <c r="D6672" i="6"/>
  <c r="C6306" i="6"/>
  <c r="D6306" i="6"/>
  <c r="D5879" i="6"/>
  <c r="C5879" i="6"/>
  <c r="D4255" i="6"/>
  <c r="C4255" i="6"/>
  <c r="D4095" i="6"/>
  <c r="C4095" i="6"/>
  <c r="D3998" i="6"/>
  <c r="C3998" i="6"/>
  <c r="D2971" i="6"/>
  <c r="C2971" i="6"/>
  <c r="D2097" i="6"/>
  <c r="C2097" i="6"/>
  <c r="C732" i="6"/>
  <c r="D732" i="6"/>
  <c r="D9120" i="6"/>
  <c r="C9120" i="6"/>
  <c r="D8897" i="6"/>
  <c r="C8897" i="6"/>
  <c r="D8795" i="6"/>
  <c r="C8795" i="6"/>
  <c r="D8096" i="6"/>
  <c r="C8096" i="6"/>
  <c r="C7581" i="6"/>
  <c r="D7581" i="6"/>
  <c r="D5981" i="6"/>
  <c r="C5981" i="6"/>
  <c r="C4986" i="6"/>
  <c r="D4986" i="6"/>
  <c r="D4888" i="6"/>
  <c r="C4888" i="6"/>
  <c r="C4270" i="6"/>
  <c r="D4270" i="6"/>
  <c r="C4004" i="6"/>
  <c r="D4004" i="6"/>
  <c r="D3119" i="6"/>
  <c r="C3119" i="6"/>
  <c r="D642" i="6"/>
  <c r="C642" i="6"/>
  <c r="C9790" i="6"/>
  <c r="D9790" i="6"/>
  <c r="D9403" i="6"/>
  <c r="C9403" i="6"/>
  <c r="C7296" i="6"/>
  <c r="D7296" i="6"/>
  <c r="C7289" i="6"/>
  <c r="D7289" i="6"/>
  <c r="D6620" i="6"/>
  <c r="C6620" i="6"/>
  <c r="C4993" i="6"/>
  <c r="D4993" i="6"/>
  <c r="C4593" i="6"/>
  <c r="D4593" i="6"/>
  <c r="D4450" i="6"/>
  <c r="C4450" i="6"/>
  <c r="D3518" i="6"/>
  <c r="C3518" i="6"/>
  <c r="D3023" i="6"/>
  <c r="C3023" i="6"/>
  <c r="D731" i="6"/>
  <c r="C731" i="6"/>
  <c r="D7725" i="6"/>
  <c r="C7725" i="6"/>
  <c r="C7270" i="6"/>
  <c r="D7270" i="6"/>
  <c r="D6868" i="6"/>
  <c r="C6868" i="6"/>
  <c r="C6628" i="6"/>
  <c r="D6628" i="6"/>
  <c r="D6210" i="6"/>
  <c r="C6210" i="6"/>
  <c r="C5886" i="6"/>
  <c r="D5886" i="6"/>
  <c r="C4733" i="6"/>
  <c r="D4733" i="6"/>
  <c r="D3899" i="6"/>
  <c r="C3899" i="6"/>
  <c r="C3614" i="6"/>
  <c r="D3614" i="6"/>
  <c r="C2052" i="6"/>
  <c r="D2052" i="6"/>
  <c r="D1510" i="6"/>
  <c r="C1510" i="6"/>
  <c r="D950" i="6"/>
  <c r="C950" i="6"/>
  <c r="D739" i="6"/>
  <c r="C739" i="6"/>
  <c r="C543" i="6"/>
  <c r="D543" i="6"/>
  <c r="C165" i="6"/>
  <c r="D165" i="6"/>
  <c r="C8480" i="6"/>
  <c r="D8209" i="6"/>
  <c r="C7299" i="6"/>
  <c r="C7036" i="6"/>
  <c r="C7022" i="6"/>
  <c r="D7022" i="6"/>
  <c r="D6929" i="6"/>
  <c r="D6537" i="6"/>
  <c r="C6537" i="6"/>
  <c r="C5265" i="6"/>
  <c r="D5265" i="6"/>
  <c r="C5071" i="6"/>
  <c r="D5071" i="6"/>
  <c r="C4954" i="6"/>
  <c r="D4954" i="6"/>
  <c r="D4844" i="6"/>
  <c r="C4844" i="6"/>
  <c r="C1963" i="6"/>
  <c r="D1963" i="6"/>
  <c r="C780" i="6"/>
  <c r="D780" i="6"/>
  <c r="C120" i="6"/>
  <c r="D120" i="6"/>
  <c r="C7986" i="6"/>
  <c r="D7986" i="6"/>
  <c r="D7899" i="6"/>
  <c r="C7899" i="6"/>
  <c r="C7450" i="6"/>
  <c r="D7450" i="6"/>
  <c r="C7152" i="6"/>
  <c r="D7152" i="6"/>
  <c r="C6773" i="6"/>
  <c r="D6773" i="6"/>
  <c r="C6765" i="6"/>
  <c r="D6765" i="6"/>
  <c r="C6543" i="6"/>
  <c r="D6543" i="6"/>
  <c r="C6026" i="6"/>
  <c r="D6026" i="6"/>
  <c r="D5705" i="6"/>
  <c r="C5705" i="6"/>
  <c r="D5194" i="6"/>
  <c r="C5194" i="6"/>
  <c r="C4997" i="6"/>
  <c r="D4997" i="6"/>
  <c r="C4011" i="6"/>
  <c r="D4011" i="6"/>
  <c r="D2432" i="6"/>
  <c r="C2432" i="6"/>
  <c r="D1969" i="6"/>
  <c r="C1969" i="6"/>
  <c r="D1202" i="6"/>
  <c r="C1202" i="6"/>
  <c r="D967" i="6"/>
  <c r="C967" i="6"/>
  <c r="C493" i="6"/>
  <c r="D493" i="6"/>
  <c r="C239" i="6"/>
  <c r="D239" i="6"/>
  <c r="D6780" i="6"/>
  <c r="C6780" i="6"/>
  <c r="C5739" i="6"/>
  <c r="D5739" i="6"/>
  <c r="C4873" i="6"/>
  <c r="D4873" i="6"/>
  <c r="C4170" i="6"/>
  <c r="D4170" i="6"/>
  <c r="C2534" i="6"/>
  <c r="D2534" i="6"/>
  <c r="C1995" i="6"/>
  <c r="D1995" i="6"/>
  <c r="D1798" i="6"/>
  <c r="C1798" i="6"/>
  <c r="D1470" i="6"/>
  <c r="C1470" i="6"/>
  <c r="C821" i="6"/>
  <c r="D821" i="6"/>
  <c r="D275" i="6"/>
  <c r="C275" i="6"/>
  <c r="C9534" i="6"/>
  <c r="C9308" i="6"/>
  <c r="C9154" i="6"/>
  <c r="D9142" i="6"/>
  <c r="C9103" i="6"/>
  <c r="D7535" i="6"/>
  <c r="C7535" i="6"/>
  <c r="D7498" i="6"/>
  <c r="C7498" i="6"/>
  <c r="D7020" i="6"/>
  <c r="D6793" i="6"/>
  <c r="C6748" i="6"/>
  <c r="D6719" i="6"/>
  <c r="C6578" i="6"/>
  <c r="D6578" i="6"/>
  <c r="C6054" i="6"/>
  <c r="D6054" i="6"/>
  <c r="C5746" i="6"/>
  <c r="D5746" i="6"/>
  <c r="C5436" i="6"/>
  <c r="D5436" i="6"/>
  <c r="C5350" i="6"/>
  <c r="C5336" i="6"/>
  <c r="C5299" i="6"/>
  <c r="C4579" i="6"/>
  <c r="D4579" i="6"/>
  <c r="D4563" i="6"/>
  <c r="C4563" i="6"/>
  <c r="D3418" i="6"/>
  <c r="C3418" i="6"/>
  <c r="C3360" i="6"/>
  <c r="D3360" i="6"/>
  <c r="D2900" i="6"/>
  <c r="C2900" i="6"/>
  <c r="D2751" i="6"/>
  <c r="C2751" i="6"/>
  <c r="C2700" i="6"/>
  <c r="D2700" i="6"/>
  <c r="C2363" i="6"/>
  <c r="D2363" i="6"/>
  <c r="D2319" i="6"/>
  <c r="C2319" i="6"/>
  <c r="D2062" i="6"/>
  <c r="C2062" i="6"/>
  <c r="D1826" i="6"/>
  <c r="C1826" i="6"/>
  <c r="C1222" i="6"/>
  <c r="D1222" i="6"/>
  <c r="D862" i="6"/>
  <c r="C862" i="6"/>
  <c r="C800" i="6"/>
  <c r="D800" i="6"/>
  <c r="C8007" i="6"/>
  <c r="D8007" i="6"/>
  <c r="C7549" i="6"/>
  <c r="D7549" i="6"/>
  <c r="C7166" i="6"/>
  <c r="D7166" i="6"/>
  <c r="C6807" i="6"/>
  <c r="D6807" i="6"/>
  <c r="C6607" i="6"/>
  <c r="D6607" i="6"/>
  <c r="C6135" i="6"/>
  <c r="D6135" i="6"/>
  <c r="C5816" i="6"/>
  <c r="D5816" i="6"/>
  <c r="C5200" i="6"/>
  <c r="D5200" i="6"/>
  <c r="D4712" i="6"/>
  <c r="C4712" i="6"/>
  <c r="C4176" i="6"/>
  <c r="C4130" i="6"/>
  <c r="C3107" i="6"/>
  <c r="D3107" i="6"/>
  <c r="D2714" i="6"/>
  <c r="C2714" i="6"/>
  <c r="C2480" i="6"/>
  <c r="D2480" i="6"/>
  <c r="D2069" i="6"/>
  <c r="C2069" i="6"/>
  <c r="D1598" i="6"/>
  <c r="C1598" i="6"/>
  <c r="D1274" i="6"/>
  <c r="C1274" i="6"/>
  <c r="D691" i="6"/>
  <c r="C691" i="6"/>
  <c r="D9147" i="6"/>
  <c r="D8909" i="6"/>
  <c r="D8857" i="6"/>
  <c r="D8845" i="6"/>
  <c r="D8834" i="6"/>
  <c r="D8207" i="6"/>
  <c r="D7210" i="6"/>
  <c r="C7210" i="6"/>
  <c r="D7068" i="6"/>
  <c r="C6827" i="6"/>
  <c r="D6827" i="6"/>
  <c r="D6450" i="6"/>
  <c r="D6400" i="6"/>
  <c r="C6142" i="6"/>
  <c r="D6142" i="6"/>
  <c r="D5794" i="6"/>
  <c r="D5606" i="6"/>
  <c r="D5450" i="6"/>
  <c r="C5450" i="6"/>
  <c r="D5214" i="6"/>
  <c r="C5214" i="6"/>
  <c r="D5119" i="6"/>
  <c r="C4719" i="6"/>
  <c r="D4719" i="6"/>
  <c r="C4637" i="6"/>
  <c r="D4637" i="6"/>
  <c r="C4548" i="6"/>
  <c r="D4548" i="6"/>
  <c r="C4386" i="6"/>
  <c r="D4386" i="6"/>
  <c r="C4190" i="6"/>
  <c r="D4190" i="6"/>
  <c r="D3712" i="6"/>
  <c r="D3424" i="6"/>
  <c r="C3424" i="6"/>
  <c r="C3168" i="6"/>
  <c r="D3168" i="6"/>
  <c r="D2743" i="6"/>
  <c r="C2743" i="6"/>
  <c r="D2727" i="6"/>
  <c r="D2084" i="6"/>
  <c r="C2084" i="6"/>
  <c r="C1867" i="6"/>
  <c r="D1867" i="6"/>
  <c r="D1630" i="6"/>
  <c r="D1603" i="6"/>
  <c r="D1324" i="6"/>
  <c r="C1324" i="6"/>
  <c r="C847" i="6"/>
  <c r="D847" i="6"/>
  <c r="D839" i="6"/>
  <c r="D430" i="6"/>
  <c r="D8958" i="6"/>
  <c r="D8915" i="6"/>
  <c r="C8863" i="6"/>
  <c r="C8664" i="6"/>
  <c r="D8630" i="6"/>
  <c r="C8589" i="6"/>
  <c r="C8430" i="6"/>
  <c r="C8416" i="6"/>
  <c r="C8147" i="6"/>
  <c r="D8013" i="6"/>
  <c r="C8013" i="6"/>
  <c r="D7954" i="6"/>
  <c r="C7848" i="6"/>
  <c r="C7670" i="6"/>
  <c r="C7611" i="6"/>
  <c r="D7604" i="6"/>
  <c r="D7554" i="6"/>
  <c r="D7511" i="6"/>
  <c r="C7403" i="6"/>
  <c r="C7354" i="6"/>
  <c r="D7297" i="6"/>
  <c r="C7216" i="6"/>
  <c r="D7216" i="6"/>
  <c r="C7026" i="6"/>
  <c r="C6847" i="6"/>
  <c r="D6847" i="6"/>
  <c r="C6614" i="6"/>
  <c r="D6614" i="6"/>
  <c r="C6598" i="6"/>
  <c r="D6512" i="6"/>
  <c r="C6322" i="6"/>
  <c r="C6308" i="6"/>
  <c r="C6120" i="6"/>
  <c r="C6023" i="6"/>
  <c r="C5973" i="6"/>
  <c r="D5599" i="6"/>
  <c r="D5391" i="6"/>
  <c r="C5312" i="6"/>
  <c r="C5298" i="6"/>
  <c r="D5269" i="6"/>
  <c r="C5126" i="6"/>
  <c r="C4972" i="6"/>
  <c r="D4899" i="6"/>
  <c r="D4871" i="6"/>
  <c r="C4871" i="6"/>
  <c r="C4644" i="6"/>
  <c r="D4644" i="6"/>
  <c r="C4636" i="6"/>
  <c r="D4561" i="6"/>
  <c r="D4554" i="6"/>
  <c r="D4510" i="6"/>
  <c r="C4318" i="6"/>
  <c r="D4318" i="6"/>
  <c r="D4295" i="6"/>
  <c r="C4114" i="6"/>
  <c r="C4054" i="6"/>
  <c r="D4054" i="6"/>
  <c r="D3816" i="6"/>
  <c r="D3809" i="6"/>
  <c r="C3787" i="6"/>
  <c r="D3446" i="6"/>
  <c r="C2757" i="6"/>
  <c r="D2757" i="6"/>
  <c r="C2547" i="6"/>
  <c r="C2464" i="6"/>
  <c r="C2133" i="6"/>
  <c r="C2119" i="6"/>
  <c r="C1659" i="6"/>
  <c r="D1659" i="6"/>
  <c r="D1475" i="6"/>
  <c r="D905" i="6"/>
  <c r="C905" i="6"/>
  <c r="C362" i="6"/>
  <c r="D294" i="6"/>
  <c r="C5495" i="6"/>
  <c r="D5392" i="6"/>
  <c r="D5322" i="6"/>
  <c r="C5260" i="6"/>
  <c r="D5247" i="6"/>
  <c r="C5240" i="6"/>
  <c r="C5220" i="6"/>
  <c r="D5193" i="6"/>
  <c r="C5180" i="6"/>
  <c r="C5115" i="6"/>
  <c r="C4843" i="6"/>
  <c r="D4829" i="6"/>
  <c r="D4776" i="6"/>
  <c r="C4367" i="6"/>
  <c r="D4338" i="6"/>
  <c r="C4205" i="6"/>
  <c r="D4205" i="6"/>
  <c r="C4123" i="6"/>
  <c r="C3855" i="6"/>
  <c r="D3855" i="6"/>
  <c r="D3847" i="6"/>
  <c r="C3847" i="6"/>
  <c r="C3760" i="6"/>
  <c r="C3680" i="6"/>
  <c r="C3348" i="6"/>
  <c r="D3348" i="6"/>
  <c r="C3320" i="6"/>
  <c r="D3212" i="6"/>
  <c r="C2723" i="6"/>
  <c r="D2723" i="6"/>
  <c r="C2596" i="6"/>
  <c r="D2411" i="6"/>
  <c r="D2171" i="6"/>
  <c r="C2112" i="6"/>
  <c r="D1922" i="6"/>
  <c r="C1922" i="6"/>
  <c r="C1898" i="6"/>
  <c r="C1585" i="6"/>
  <c r="D1578" i="6"/>
  <c r="D1536" i="6"/>
  <c r="D1530" i="6"/>
  <c r="C1524" i="6"/>
  <c r="D1524" i="6"/>
  <c r="C1488" i="6"/>
  <c r="C1151" i="6"/>
  <c r="C1144" i="6"/>
  <c r="C1137" i="6"/>
  <c r="D1103" i="6"/>
  <c r="D834" i="6"/>
  <c r="D537" i="6"/>
  <c r="C537" i="6"/>
  <c r="D411" i="6"/>
  <c r="C212" i="6"/>
  <c r="D4608" i="6"/>
  <c r="C4608" i="6"/>
  <c r="C2860" i="6"/>
  <c r="D2860" i="6"/>
  <c r="D2426" i="6"/>
  <c r="C2426" i="6"/>
  <c r="C283" i="6"/>
  <c r="D283" i="6"/>
  <c r="D204" i="6"/>
  <c r="C204" i="6"/>
  <c r="D4869" i="6"/>
  <c r="C4686" i="6"/>
  <c r="D4686" i="6"/>
  <c r="D4664" i="6"/>
  <c r="C4494" i="6"/>
  <c r="D4464" i="6"/>
  <c r="C4371" i="6"/>
  <c r="D4371" i="6"/>
  <c r="D4327" i="6"/>
  <c r="D4291" i="6"/>
  <c r="C3923" i="6"/>
  <c r="D3873" i="6"/>
  <c r="C3866" i="6"/>
  <c r="C3828" i="6"/>
  <c r="C3807" i="6"/>
  <c r="C3538" i="6"/>
  <c r="C3451" i="6"/>
  <c r="C3444" i="6"/>
  <c r="C3079" i="6"/>
  <c r="D3058" i="6"/>
  <c r="C3058" i="6"/>
  <c r="C2999" i="6"/>
  <c r="C2918" i="6"/>
  <c r="D2685" i="6"/>
  <c r="C2671" i="6"/>
  <c r="C2514" i="6"/>
  <c r="C2507" i="6"/>
  <c r="D2457" i="6"/>
  <c r="D2310" i="6"/>
  <c r="C2288" i="6"/>
  <c r="D2281" i="6"/>
  <c r="D1856" i="6"/>
  <c r="C1685" i="6"/>
  <c r="D1671" i="6"/>
  <c r="C1335" i="6"/>
  <c r="D1019" i="6"/>
  <c r="C1019" i="6"/>
  <c r="D368" i="6"/>
  <c r="C368" i="6"/>
  <c r="D336" i="6"/>
  <c r="C336" i="6"/>
  <c r="C4750" i="6"/>
  <c r="D4750" i="6"/>
  <c r="C4393" i="6"/>
  <c r="D4393" i="6"/>
  <c r="C4134" i="6"/>
  <c r="D4134" i="6"/>
  <c r="C3631" i="6"/>
  <c r="D3631" i="6"/>
  <c r="D3208" i="6"/>
  <c r="C3208" i="6"/>
  <c r="C2572" i="6"/>
  <c r="D2572" i="6"/>
  <c r="C1875" i="6"/>
  <c r="D1875" i="6"/>
  <c r="D962" i="6"/>
  <c r="C962" i="6"/>
  <c r="D160" i="6"/>
  <c r="C160" i="6"/>
  <c r="C4764" i="6"/>
  <c r="D4764" i="6"/>
  <c r="C4430" i="6"/>
  <c r="D4430" i="6"/>
  <c r="C4178" i="6"/>
  <c r="D4178" i="6"/>
  <c r="C3646" i="6"/>
  <c r="D3646" i="6"/>
  <c r="C3215" i="6"/>
  <c r="D3215" i="6"/>
  <c r="D2579" i="6"/>
  <c r="C2579" i="6"/>
  <c r="C2535" i="6"/>
  <c r="D2535" i="6"/>
  <c r="D2006" i="6"/>
  <c r="C2006" i="6"/>
  <c r="D1862" i="6"/>
  <c r="C1862" i="6"/>
  <c r="C663" i="6"/>
  <c r="D663" i="6"/>
  <c r="D525" i="6"/>
  <c r="C525" i="6"/>
  <c r="D8042" i="6"/>
  <c r="D4444" i="6"/>
  <c r="C4444" i="6"/>
  <c r="D1426" i="6"/>
  <c r="C1426" i="6"/>
  <c r="C1198" i="6"/>
  <c r="D1198" i="6"/>
  <c r="D531" i="6"/>
  <c r="C531" i="6"/>
  <c r="D380" i="6"/>
  <c r="C380" i="6"/>
  <c r="D179" i="6"/>
  <c r="C179" i="6"/>
  <c r="D4838" i="6"/>
  <c r="C4838" i="6"/>
  <c r="C4184" i="6"/>
  <c r="D4184" i="6"/>
  <c r="D4110" i="6"/>
  <c r="D3242" i="6"/>
  <c r="C3229" i="6"/>
  <c r="D3229" i="6"/>
  <c r="C2413" i="6"/>
  <c r="D2413" i="6"/>
  <c r="C2151" i="6"/>
  <c r="D2151" i="6"/>
  <c r="D1873" i="6"/>
  <c r="D1463" i="6"/>
  <c r="C1463" i="6"/>
  <c r="D1009" i="6"/>
  <c r="D1003" i="6"/>
  <c r="D524" i="6"/>
  <c r="C524" i="6"/>
  <c r="C387" i="6"/>
  <c r="D387" i="6"/>
  <c r="C185" i="6"/>
  <c r="D185" i="6"/>
  <c r="C5538" i="6"/>
  <c r="D5516" i="6"/>
  <c r="C5482" i="6"/>
  <c r="D5351" i="6"/>
  <c r="D5051" i="6"/>
  <c r="C4879" i="6"/>
  <c r="D4816" i="6"/>
  <c r="C4690" i="6"/>
  <c r="C4456" i="6"/>
  <c r="D4456" i="6"/>
  <c r="D4021" i="6"/>
  <c r="C3674" i="6"/>
  <c r="D3674" i="6"/>
  <c r="C3659" i="6"/>
  <c r="C3607" i="6"/>
  <c r="C3600" i="6"/>
  <c r="C3335" i="6"/>
  <c r="D3335" i="6"/>
  <c r="D3294" i="6"/>
  <c r="C3272" i="6"/>
  <c r="C3250" i="6"/>
  <c r="D3250" i="6"/>
  <c r="C3198" i="6"/>
  <c r="C3091" i="6"/>
  <c r="D3033" i="6"/>
  <c r="D2662" i="6"/>
  <c r="C2662" i="6"/>
  <c r="D2646" i="6"/>
  <c r="C2134" i="6"/>
  <c r="C2057" i="6"/>
  <c r="D2057" i="6"/>
  <c r="D2011" i="6"/>
  <c r="D1923" i="6"/>
  <c r="C1923" i="6"/>
  <c r="C1496" i="6"/>
  <c r="D1476" i="6"/>
  <c r="C1410" i="6"/>
  <c r="C1124" i="6"/>
  <c r="D815" i="6"/>
  <c r="C538" i="6"/>
  <c r="D538" i="6"/>
  <c r="D420" i="6"/>
  <c r="C420" i="6"/>
  <c r="D386" i="6"/>
  <c r="C178" i="6"/>
  <c r="D178" i="6"/>
  <c r="D2449" i="6"/>
  <c r="C2358" i="6"/>
  <c r="D2301" i="6"/>
  <c r="D1903" i="6"/>
  <c r="D4358" i="6"/>
  <c r="D4235" i="6"/>
  <c r="D1391" i="6"/>
  <c r="D1364" i="6"/>
  <c r="D507" i="6"/>
  <c r="D470" i="6"/>
  <c r="D426" i="6"/>
  <c r="D413" i="6"/>
  <c r="D167" i="6"/>
  <c r="D20" i="6"/>
  <c r="D2399" i="6"/>
  <c r="D2385" i="6"/>
  <c r="D2378" i="6"/>
  <c r="D2199" i="6"/>
  <c r="D2193" i="6"/>
  <c r="C2143" i="6"/>
  <c r="D1943" i="6"/>
  <c r="C1751" i="6"/>
  <c r="D1618" i="6"/>
  <c r="D1558" i="6"/>
  <c r="C1317" i="6"/>
  <c r="D1310" i="6"/>
  <c r="C1268" i="6"/>
  <c r="C1183" i="6"/>
  <c r="C1025" i="6"/>
  <c r="D891" i="6"/>
  <c r="C746" i="6"/>
  <c r="D608" i="6"/>
  <c r="C544" i="6"/>
  <c r="C431" i="6"/>
  <c r="C220" i="6"/>
  <c r="D154" i="6"/>
  <c r="C8526" i="6"/>
  <c r="D8526" i="6"/>
  <c r="D8084" i="6"/>
  <c r="C8084" i="6"/>
  <c r="D7372" i="6"/>
  <c r="C7372" i="6"/>
  <c r="C4583" i="6"/>
  <c r="D4583" i="6"/>
  <c r="D9858" i="6"/>
  <c r="C9858" i="6"/>
  <c r="D9719" i="6"/>
  <c r="C9719" i="6"/>
  <c r="C9546" i="6"/>
  <c r="D9546" i="6"/>
  <c r="D9321" i="6"/>
  <c r="C9321" i="6"/>
  <c r="D9204" i="6"/>
  <c r="C9204" i="6"/>
  <c r="D8727" i="6"/>
  <c r="C8727" i="6"/>
  <c r="C8720" i="6"/>
  <c r="C8603" i="6"/>
  <c r="D8603" i="6"/>
  <c r="C8425" i="6"/>
  <c r="D8425" i="6"/>
  <c r="C8202" i="6"/>
  <c r="D8202" i="6"/>
  <c r="C7274" i="6"/>
  <c r="D7274" i="6"/>
  <c r="C7250" i="6"/>
  <c r="D7250" i="6"/>
  <c r="C7057" i="6"/>
  <c r="D7057" i="6"/>
  <c r="D2530" i="6"/>
  <c r="C2530" i="6"/>
  <c r="D9906" i="6"/>
  <c r="C9906" i="6"/>
  <c r="C9781" i="6"/>
  <c r="D9781" i="6"/>
  <c r="C9774" i="6"/>
  <c r="C9726" i="6"/>
  <c r="D9726" i="6"/>
  <c r="C9636" i="6"/>
  <c r="C9478" i="6"/>
  <c r="D9478" i="6"/>
  <c r="D9224" i="6"/>
  <c r="C9224" i="6"/>
  <c r="D9159" i="6"/>
  <c r="C9159" i="6"/>
  <c r="C8424" i="6"/>
  <c r="C8404" i="6"/>
  <c r="D7947" i="6"/>
  <c r="D7753" i="6"/>
  <c r="C7753" i="6"/>
  <c r="C7262" i="6"/>
  <c r="C7255" i="6"/>
  <c r="C7115" i="6"/>
  <c r="D7115" i="6"/>
  <c r="C6742" i="6"/>
  <c r="D6742" i="6"/>
  <c r="C6382" i="6"/>
  <c r="D6382" i="6"/>
  <c r="C5378" i="6"/>
  <c r="D5378" i="6"/>
  <c r="D9845" i="6"/>
  <c r="C9845" i="6"/>
  <c r="D8178" i="6"/>
  <c r="C8178" i="6"/>
  <c r="D7969" i="6"/>
  <c r="C7969" i="6"/>
  <c r="C5385" i="6"/>
  <c r="D5385" i="6"/>
  <c r="D4046" i="6"/>
  <c r="C4046" i="6"/>
  <c r="C3804" i="6"/>
  <c r="D3804" i="6"/>
  <c r="D9257" i="6"/>
  <c r="C9257" i="6"/>
  <c r="D9018" i="6"/>
  <c r="C9018" i="6"/>
  <c r="D8739" i="6"/>
  <c r="C8739" i="6"/>
  <c r="D8236" i="6"/>
  <c r="C8236" i="6"/>
  <c r="D3868" i="6"/>
  <c r="C3868" i="6"/>
  <c r="D9869" i="6"/>
  <c r="C9869" i="6"/>
  <c r="C9517" i="6"/>
  <c r="D9517" i="6"/>
  <c r="C9503" i="6"/>
  <c r="D9503" i="6"/>
  <c r="C9393" i="6"/>
  <c r="D9393" i="6"/>
  <c r="C9371" i="6"/>
  <c r="D9371" i="6"/>
  <c r="D8752" i="6"/>
  <c r="C8752" i="6"/>
  <c r="D8262" i="6"/>
  <c r="C8262" i="6"/>
  <c r="C8177" i="6"/>
  <c r="D8177" i="6"/>
  <c r="C7473" i="6"/>
  <c r="D7473" i="6"/>
  <c r="C7143" i="6"/>
  <c r="D7143" i="6"/>
  <c r="D7128" i="6"/>
  <c r="C7128" i="6"/>
  <c r="C6690" i="6"/>
  <c r="D6690" i="6"/>
  <c r="C9745" i="6"/>
  <c r="D9745" i="6"/>
  <c r="C9595" i="6"/>
  <c r="D9595" i="6"/>
  <c r="D9530" i="6"/>
  <c r="C9530" i="6"/>
  <c r="D8669" i="6"/>
  <c r="C8669" i="6"/>
  <c r="C8505" i="6"/>
  <c r="D8505" i="6"/>
  <c r="D8436" i="6"/>
  <c r="C8436" i="6"/>
  <c r="D8220" i="6"/>
  <c r="C8220" i="6"/>
  <c r="D8016" i="6"/>
  <c r="C8016" i="6"/>
  <c r="C7821" i="6"/>
  <c r="D7821" i="6"/>
  <c r="C7305" i="6"/>
  <c r="D7305" i="6"/>
  <c r="D6950" i="6"/>
  <c r="C6950" i="6"/>
  <c r="C6770" i="6"/>
  <c r="D6770" i="6"/>
  <c r="D6597" i="6"/>
  <c r="C6597" i="6"/>
  <c r="C4275" i="6"/>
  <c r="D4275" i="6"/>
  <c r="C4117" i="6"/>
  <c r="D4117" i="6"/>
  <c r="D9925" i="6"/>
  <c r="C9925" i="6"/>
  <c r="D9798" i="6"/>
  <c r="C9798" i="6"/>
  <c r="D9516" i="6"/>
  <c r="C9516" i="6"/>
  <c r="D9125" i="6"/>
  <c r="C9125" i="6"/>
  <c r="C8825" i="6"/>
  <c r="D8825" i="6"/>
  <c r="D8628" i="6"/>
  <c r="C8628" i="6"/>
  <c r="C8490" i="6"/>
  <c r="D8490" i="6"/>
  <c r="D7772" i="6"/>
  <c r="C7772" i="6"/>
  <c r="D7142" i="6"/>
  <c r="C7142" i="6"/>
  <c r="C6844" i="6"/>
  <c r="D6844" i="6"/>
  <c r="C6754" i="6"/>
  <c r="D6754" i="6"/>
  <c r="C4532" i="6"/>
  <c r="D4532" i="6"/>
  <c r="C4369" i="6"/>
  <c r="D4369" i="6"/>
  <c r="C4224" i="6"/>
  <c r="D4224" i="6"/>
  <c r="D23" i="6"/>
  <c r="C23" i="6"/>
  <c r="C7092" i="6"/>
  <c r="D7092" i="6"/>
  <c r="C9601" i="6"/>
  <c r="D9601" i="6"/>
  <c r="C9407" i="6"/>
  <c r="D9407" i="6"/>
  <c r="C9269" i="6"/>
  <c r="D9269" i="6"/>
  <c r="D9030" i="6"/>
  <c r="C9030" i="6"/>
  <c r="D7430" i="6"/>
  <c r="C7430" i="6"/>
  <c r="C5506" i="6"/>
  <c r="D5506" i="6"/>
  <c r="D4598" i="6"/>
  <c r="C4598" i="6"/>
  <c r="D9880" i="6"/>
  <c r="C9880" i="6"/>
  <c r="D9759" i="6"/>
  <c r="C9759" i="6"/>
  <c r="D9384" i="6"/>
  <c r="C9384" i="6"/>
  <c r="C6761" i="6"/>
  <c r="D6761" i="6"/>
  <c r="D69" i="6"/>
  <c r="C69" i="6"/>
  <c r="C42" i="6"/>
  <c r="D42" i="6"/>
  <c r="C9137" i="6"/>
  <c r="D9137" i="6"/>
  <c r="D9117" i="6"/>
  <c r="C9117" i="6"/>
  <c r="C8330" i="6"/>
  <c r="D8330" i="6"/>
  <c r="D8289" i="6"/>
  <c r="C8289" i="6"/>
  <c r="C7206" i="6"/>
  <c r="D7206" i="6"/>
  <c r="D6810" i="6"/>
  <c r="C6810" i="6"/>
  <c r="D5728" i="6"/>
  <c r="C5728" i="6"/>
  <c r="D5701" i="6"/>
  <c r="C5701" i="6"/>
  <c r="D5534" i="6"/>
  <c r="C5534" i="6"/>
  <c r="C4479" i="6"/>
  <c r="D4479" i="6"/>
  <c r="C4440" i="6"/>
  <c r="D4440" i="6"/>
  <c r="D4382" i="6"/>
  <c r="C4382" i="6"/>
  <c r="D3047" i="6"/>
  <c r="C3047" i="6"/>
  <c r="C2280" i="6"/>
  <c r="D2280" i="6"/>
  <c r="C527" i="6"/>
  <c r="D527" i="6"/>
  <c r="C377" i="6"/>
  <c r="D377" i="6"/>
  <c r="D9791" i="6"/>
  <c r="C9791" i="6"/>
  <c r="C8511" i="6"/>
  <c r="D8511" i="6"/>
  <c r="C5432" i="6"/>
  <c r="D5432" i="6"/>
  <c r="D4375" i="6"/>
  <c r="C4375" i="6"/>
  <c r="C63" i="6"/>
  <c r="D63" i="6"/>
  <c r="D9834" i="6"/>
  <c r="C9834" i="6"/>
  <c r="C9042" i="6"/>
  <c r="D9042" i="6"/>
  <c r="D8830" i="6"/>
  <c r="C8830" i="6"/>
  <c r="D8703" i="6"/>
  <c r="C8703" i="6"/>
  <c r="D7908" i="6"/>
  <c r="C7908" i="6"/>
  <c r="D7832" i="6"/>
  <c r="C7832" i="6"/>
  <c r="D7212" i="6"/>
  <c r="C7212" i="6"/>
  <c r="C6823" i="6"/>
  <c r="D6823" i="6"/>
  <c r="D6816" i="6"/>
  <c r="C6816" i="6"/>
  <c r="D6246" i="6"/>
  <c r="C6246" i="6"/>
  <c r="C4668" i="6"/>
  <c r="D4668" i="6"/>
  <c r="D4603" i="6"/>
  <c r="C4603" i="6"/>
  <c r="D4566" i="6"/>
  <c r="C4566" i="6"/>
  <c r="D4446" i="6"/>
  <c r="C4446" i="6"/>
  <c r="D3550" i="6"/>
  <c r="C3550" i="6"/>
  <c r="D3068" i="6"/>
  <c r="C3068" i="6"/>
  <c r="C1088" i="6"/>
  <c r="D1088" i="6"/>
  <c r="D540" i="6"/>
  <c r="C540" i="6"/>
  <c r="D384" i="6"/>
  <c r="C384" i="6"/>
  <c r="D97" i="6"/>
  <c r="C97" i="6"/>
  <c r="C90" i="6"/>
  <c r="D90" i="6"/>
  <c r="D9101" i="6"/>
  <c r="C9101" i="6"/>
  <c r="D7242" i="6"/>
  <c r="C7242" i="6"/>
  <c r="D6423" i="6"/>
  <c r="C6423" i="6"/>
  <c r="C9450" i="6"/>
  <c r="D9450" i="6"/>
  <c r="D6590" i="6"/>
  <c r="C6590" i="6"/>
  <c r="D4363" i="6"/>
  <c r="C4363" i="6"/>
  <c r="D9944" i="6"/>
  <c r="C9944" i="6"/>
  <c r="D9808" i="6"/>
  <c r="C9808" i="6"/>
  <c r="D9288" i="6"/>
  <c r="C9288" i="6"/>
  <c r="C9155" i="6"/>
  <c r="D9155" i="6"/>
  <c r="C8847" i="6"/>
  <c r="D8847" i="6"/>
  <c r="D8688" i="6"/>
  <c r="C8688" i="6"/>
  <c r="C8573" i="6"/>
  <c r="D8573" i="6"/>
  <c r="D8379" i="6"/>
  <c r="C8379" i="6"/>
  <c r="D7720" i="6"/>
  <c r="C7720" i="6"/>
  <c r="C5678" i="6"/>
  <c r="D5678" i="6"/>
  <c r="C5584" i="6"/>
  <c r="D5584" i="6"/>
  <c r="C4895" i="6"/>
  <c r="D4895" i="6"/>
  <c r="C4812" i="6"/>
  <c r="D4812" i="6"/>
  <c r="C4804" i="6"/>
  <c r="D4804" i="6"/>
  <c r="C4759" i="6"/>
  <c r="D4759" i="6"/>
  <c r="D4452" i="6"/>
  <c r="C4452" i="6"/>
  <c r="C3116" i="6"/>
  <c r="D3116" i="6"/>
  <c r="C3018" i="6"/>
  <c r="D3018" i="6"/>
  <c r="C2373" i="6"/>
  <c r="D2373" i="6"/>
  <c r="C1436" i="6"/>
  <c r="D1436" i="6"/>
  <c r="D8733" i="6"/>
  <c r="C8733" i="6"/>
  <c r="D7122" i="6"/>
  <c r="C7122" i="6"/>
  <c r="D9780" i="6"/>
  <c r="C9780" i="6"/>
  <c r="D8221" i="6"/>
  <c r="C8221" i="6"/>
  <c r="D7796" i="6"/>
  <c r="C7796" i="6"/>
  <c r="D7326" i="6"/>
  <c r="C7326" i="6"/>
  <c r="D6669" i="6"/>
  <c r="C6669" i="6"/>
  <c r="D6563" i="6"/>
  <c r="C6563" i="6"/>
  <c r="D9820" i="6"/>
  <c r="C9820" i="6"/>
  <c r="C9770" i="6"/>
  <c r="D9770" i="6"/>
  <c r="D9706" i="6"/>
  <c r="C9706" i="6"/>
  <c r="D9425" i="6"/>
  <c r="C9425" i="6"/>
  <c r="D9301" i="6"/>
  <c r="C9301" i="6"/>
  <c r="C9049" i="6"/>
  <c r="D9049" i="6"/>
  <c r="D8852" i="6"/>
  <c r="C8852" i="6"/>
  <c r="C7929" i="6"/>
  <c r="D7929" i="6"/>
  <c r="D7866" i="6"/>
  <c r="C7866" i="6"/>
  <c r="D5195" i="6"/>
  <c r="C5195" i="6"/>
  <c r="D4674" i="6"/>
  <c r="C4674" i="6"/>
  <c r="C4573" i="6"/>
  <c r="D4573" i="6"/>
  <c r="C3640" i="6"/>
  <c r="D3640" i="6"/>
  <c r="C3598" i="6"/>
  <c r="D3598" i="6"/>
  <c r="D3470" i="6"/>
  <c r="C3470" i="6"/>
  <c r="D3407" i="6"/>
  <c r="C3407" i="6"/>
  <c r="D3370" i="6"/>
  <c r="C3370" i="6"/>
  <c r="C3123" i="6"/>
  <c r="D3123" i="6"/>
  <c r="D2387" i="6"/>
  <c r="C2387" i="6"/>
  <c r="C1640" i="6"/>
  <c r="D1640" i="6"/>
  <c r="D1101" i="6"/>
  <c r="C1101" i="6"/>
  <c r="D9713" i="6"/>
  <c r="C9713" i="6"/>
  <c r="D9625" i="6"/>
  <c r="C9625" i="6"/>
  <c r="D9617" i="6"/>
  <c r="C9185" i="6"/>
  <c r="D9185" i="6"/>
  <c r="C8953" i="6"/>
  <c r="D8953" i="6"/>
  <c r="C8910" i="6"/>
  <c r="D8910" i="6"/>
  <c r="D8591" i="6"/>
  <c r="C8591" i="6"/>
  <c r="D8544" i="6"/>
  <c r="C8544" i="6"/>
  <c r="D8385" i="6"/>
  <c r="C8385" i="6"/>
  <c r="D8137" i="6"/>
  <c r="C8137" i="6"/>
  <c r="D7642" i="6"/>
  <c r="C7642" i="6"/>
  <c r="C7224" i="6"/>
  <c r="D7224" i="6"/>
  <c r="C4931" i="6"/>
  <c r="D4931" i="6"/>
  <c r="C4803" i="6"/>
  <c r="D4803" i="6"/>
  <c r="D3770" i="6"/>
  <c r="C3770" i="6"/>
  <c r="D3202" i="6"/>
  <c r="C3202" i="6"/>
  <c r="C4197" i="6"/>
  <c r="D4197" i="6"/>
  <c r="C9863" i="6"/>
  <c r="D9863" i="6"/>
  <c r="D9347" i="6"/>
  <c r="C9347" i="6"/>
  <c r="C2585" i="6"/>
  <c r="D2585" i="6"/>
  <c r="D7820" i="6"/>
  <c r="C7820" i="6"/>
  <c r="D9950" i="6"/>
  <c r="C9950" i="6"/>
  <c r="C9624" i="6"/>
  <c r="C9554" i="6"/>
  <c r="D9554" i="6"/>
  <c r="D9322" i="6"/>
  <c r="C9322" i="6"/>
  <c r="D9069" i="6"/>
  <c r="C9069" i="6"/>
  <c r="D9055" i="6"/>
  <c r="C9055" i="6"/>
  <c r="D8590" i="6"/>
  <c r="D8392" i="6"/>
  <c r="C8392" i="6"/>
  <c r="C8116" i="6"/>
  <c r="D7030" i="6"/>
  <c r="C7030" i="6"/>
  <c r="D3412" i="6"/>
  <c r="C3412" i="6"/>
  <c r="D7199" i="6"/>
  <c r="C7199" i="6"/>
  <c r="D6776" i="6"/>
  <c r="C6776" i="6"/>
  <c r="C5512" i="6"/>
  <c r="D5512" i="6"/>
  <c r="C2975" i="6"/>
  <c r="D2975" i="6"/>
  <c r="D9949" i="6"/>
  <c r="C9645" i="6"/>
  <c r="D9645" i="6"/>
  <c r="D9561" i="6"/>
  <c r="C9561" i="6"/>
  <c r="C8929" i="6"/>
  <c r="D8929" i="6"/>
  <c r="D8721" i="6"/>
  <c r="C8721" i="6"/>
  <c r="C8584" i="6"/>
  <c r="C7747" i="6"/>
  <c r="D7747" i="6"/>
  <c r="D7703" i="6"/>
  <c r="C7703" i="6"/>
  <c r="C6375" i="6"/>
  <c r="D6375" i="6"/>
  <c r="D5255" i="6"/>
  <c r="C5255" i="6"/>
  <c r="D2523" i="6"/>
  <c r="C2523" i="6"/>
  <c r="D9460" i="6"/>
  <c r="C9460" i="6"/>
  <c r="C9282" i="6"/>
  <c r="D9282" i="6"/>
  <c r="D9090" i="6"/>
  <c r="C9090" i="6"/>
  <c r="C8586" i="6"/>
  <c r="D8586" i="6"/>
  <c r="C8445" i="6"/>
  <c r="D8445" i="6"/>
  <c r="C8297" i="6"/>
  <c r="D8297" i="6"/>
  <c r="D8112" i="6"/>
  <c r="C8112" i="6"/>
  <c r="D7544" i="6"/>
  <c r="C7544" i="6"/>
  <c r="C7357" i="6"/>
  <c r="D7357" i="6"/>
  <c r="D6157" i="6"/>
  <c r="C6157" i="6"/>
  <c r="D6085" i="6"/>
  <c r="C6085" i="6"/>
  <c r="C5449" i="6"/>
  <c r="D5449" i="6"/>
  <c r="D5075" i="6"/>
  <c r="C5075" i="6"/>
  <c r="D4350" i="6"/>
  <c r="C4350" i="6"/>
  <c r="C4033" i="6"/>
  <c r="D4033" i="6"/>
  <c r="D3530" i="6"/>
  <c r="C3530" i="6"/>
  <c r="C2948" i="6"/>
  <c r="D2948" i="6"/>
  <c r="D1866" i="6"/>
  <c r="C1866" i="6"/>
  <c r="C1860" i="6"/>
  <c r="D1860" i="6"/>
  <c r="D9676" i="6"/>
  <c r="C9676" i="6"/>
  <c r="D9466" i="6"/>
  <c r="C9466" i="6"/>
  <c r="D9132" i="6"/>
  <c r="C9132" i="6"/>
  <c r="D8793" i="6"/>
  <c r="C8793" i="6"/>
  <c r="D8144" i="6"/>
  <c r="C8144" i="6"/>
  <c r="D7955" i="6"/>
  <c r="C7955" i="6"/>
  <c r="C7841" i="6"/>
  <c r="D7841" i="6"/>
  <c r="D7244" i="6"/>
  <c r="C7244" i="6"/>
  <c r="D7230" i="6"/>
  <c r="C7230" i="6"/>
  <c r="C7064" i="6"/>
  <c r="D7064" i="6"/>
  <c r="C6893" i="6"/>
  <c r="D6893" i="6"/>
  <c r="C6735" i="6"/>
  <c r="D6495" i="6"/>
  <c r="C6495" i="6"/>
  <c r="D6341" i="6"/>
  <c r="C6341" i="6"/>
  <c r="D5248" i="6"/>
  <c r="C5183" i="6"/>
  <c r="D5183" i="6"/>
  <c r="D4568" i="6"/>
  <c r="C4568" i="6"/>
  <c r="C4335" i="6"/>
  <c r="D4335" i="6"/>
  <c r="C4306" i="6"/>
  <c r="D4126" i="6"/>
  <c r="C4126" i="6"/>
  <c r="C3776" i="6"/>
  <c r="C3626" i="6"/>
  <c r="D3626" i="6"/>
  <c r="D3284" i="6"/>
  <c r="C3284" i="6"/>
  <c r="C3240" i="6"/>
  <c r="D3240" i="6"/>
  <c r="D3028" i="6"/>
  <c r="C3028" i="6"/>
  <c r="C2962" i="6"/>
  <c r="D2955" i="6"/>
  <c r="C2955" i="6"/>
  <c r="C2565" i="6"/>
  <c r="D2565" i="6"/>
  <c r="C2558" i="6"/>
  <c r="D2558" i="6"/>
  <c r="C1016" i="6"/>
  <c r="D6432" i="6"/>
  <c r="C6432" i="6"/>
  <c r="D6390" i="6"/>
  <c r="C6390" i="6"/>
  <c r="C6275" i="6"/>
  <c r="D6275" i="6"/>
  <c r="C5672" i="6"/>
  <c r="D5672" i="6"/>
  <c r="D5487" i="6"/>
  <c r="C5487" i="6"/>
  <c r="C5398" i="6"/>
  <c r="D5398" i="6"/>
  <c r="D5272" i="6"/>
  <c r="C5272" i="6"/>
  <c r="C4746" i="6"/>
  <c r="D4746" i="6"/>
  <c r="C4553" i="6"/>
  <c r="D4553" i="6"/>
  <c r="D4539" i="6"/>
  <c r="C4539" i="6"/>
  <c r="D4211" i="6"/>
  <c r="C4211" i="6"/>
  <c r="C3790" i="6"/>
  <c r="D3790" i="6"/>
  <c r="D3020" i="6"/>
  <c r="C3020" i="6"/>
  <c r="C2969" i="6"/>
  <c r="D2969" i="6"/>
  <c r="C925" i="6"/>
  <c r="D925" i="6"/>
  <c r="D348" i="6"/>
  <c r="C348" i="6"/>
  <c r="D341" i="6"/>
  <c r="C341" i="6"/>
  <c r="C50" i="6"/>
  <c r="D50" i="6"/>
  <c r="C24" i="6"/>
  <c r="D24" i="6"/>
  <c r="C19" i="6"/>
  <c r="D19" i="6"/>
  <c r="D9256" i="6"/>
  <c r="C9256" i="6"/>
  <c r="D9192" i="6"/>
  <c r="C9192" i="6"/>
  <c r="C8859" i="6"/>
  <c r="D8859" i="6"/>
  <c r="D8596" i="6"/>
  <c r="C8596" i="6"/>
  <c r="C8357" i="6"/>
  <c r="D8357" i="6"/>
  <c r="D8017" i="6"/>
  <c r="C8017" i="6"/>
  <c r="C7914" i="6"/>
  <c r="D7914" i="6"/>
  <c r="D7664" i="6"/>
  <c r="C7664" i="6"/>
  <c r="D7348" i="6"/>
  <c r="C7348" i="6"/>
  <c r="D7135" i="6"/>
  <c r="C7135" i="6"/>
  <c r="C7121" i="6"/>
  <c r="D7121" i="6"/>
  <c r="D6293" i="6"/>
  <c r="C6293" i="6"/>
  <c r="C5426" i="6"/>
  <c r="D5426" i="6"/>
  <c r="C5254" i="6"/>
  <c r="D5254" i="6"/>
  <c r="D5228" i="6"/>
  <c r="C5228" i="6"/>
  <c r="C4319" i="6"/>
  <c r="D4319" i="6"/>
  <c r="C4217" i="6"/>
  <c r="D4217" i="6"/>
  <c r="C4060" i="6"/>
  <c r="D4060" i="6"/>
  <c r="C3394" i="6"/>
  <c r="D3394" i="6"/>
  <c r="D3012" i="6"/>
  <c r="C3012" i="6"/>
  <c r="D1036" i="6"/>
  <c r="C1036" i="6"/>
  <c r="D354" i="6"/>
  <c r="C354" i="6"/>
  <c r="D9572" i="6"/>
  <c r="C9572" i="6"/>
  <c r="D9236" i="6"/>
  <c r="C9236" i="6"/>
  <c r="D8635" i="6"/>
  <c r="C8635" i="6"/>
  <c r="D7408" i="6"/>
  <c r="C7408" i="6"/>
  <c r="D7346" i="6"/>
  <c r="C7346" i="6"/>
  <c r="C6646" i="6"/>
  <c r="D6646" i="6"/>
  <c r="C5740" i="6"/>
  <c r="D5740" i="6"/>
  <c r="D4687" i="6"/>
  <c r="C4687" i="6"/>
  <c r="C4470" i="6"/>
  <c r="D4470" i="6"/>
  <c r="D1458" i="6"/>
  <c r="C1458" i="6"/>
  <c r="C415" i="6"/>
  <c r="D415" i="6"/>
  <c r="C48" i="6"/>
  <c r="D48" i="6"/>
  <c r="D9958" i="6"/>
  <c r="D9883" i="6"/>
  <c r="C9872" i="6"/>
  <c r="C9830" i="6"/>
  <c r="D9742" i="6"/>
  <c r="C9742" i="6"/>
  <c r="D9679" i="6"/>
  <c r="C9539" i="6"/>
  <c r="D9390" i="6"/>
  <c r="C9390" i="6"/>
  <c r="C9140" i="6"/>
  <c r="C8942" i="6"/>
  <c r="C8869" i="6"/>
  <c r="C8608" i="6"/>
  <c r="C8502" i="6"/>
  <c r="D8502" i="6"/>
  <c r="C8362" i="6"/>
  <c r="D8362" i="6"/>
  <c r="C8140" i="6"/>
  <c r="C7824" i="6"/>
  <c r="C7757" i="6"/>
  <c r="D7757" i="6"/>
  <c r="D7709" i="6"/>
  <c r="C7709" i="6"/>
  <c r="C6828" i="6"/>
  <c r="D6828" i="6"/>
  <c r="C6652" i="6"/>
  <c r="D6652" i="6"/>
  <c r="D6167" i="6"/>
  <c r="C6167" i="6"/>
  <c r="D5979" i="6"/>
  <c r="C5979" i="6"/>
  <c r="C5947" i="6"/>
  <c r="D5947" i="6"/>
  <c r="D5851" i="6"/>
  <c r="C5851" i="6"/>
  <c r="D5610" i="6"/>
  <c r="C5610" i="6"/>
  <c r="C4930" i="6"/>
  <c r="D4930" i="6"/>
  <c r="C3151" i="6"/>
  <c r="D3151" i="6"/>
  <c r="D1465" i="6"/>
  <c r="C1465" i="6"/>
  <c r="D1318" i="6"/>
  <c r="C1318" i="6"/>
  <c r="D1263" i="6"/>
  <c r="C1263" i="6"/>
  <c r="C695" i="6"/>
  <c r="D695" i="6"/>
  <c r="C579" i="6"/>
  <c r="D579" i="6"/>
  <c r="D566" i="6"/>
  <c r="C566" i="6"/>
  <c r="C8266" i="6"/>
  <c r="D8266" i="6"/>
  <c r="C7905" i="6"/>
  <c r="D7905" i="6"/>
  <c r="C7596" i="6"/>
  <c r="D7596" i="6"/>
  <c r="C6947" i="6"/>
  <c r="D6947" i="6"/>
  <c r="D5790" i="6"/>
  <c r="C5790" i="6"/>
  <c r="C5604" i="6"/>
  <c r="D5604" i="6"/>
  <c r="D5151" i="6"/>
  <c r="C5151" i="6"/>
  <c r="D4938" i="6"/>
  <c r="C4938" i="6"/>
  <c r="C4832" i="6"/>
  <c r="D4832" i="6"/>
  <c r="D1218" i="6"/>
  <c r="C1218" i="6"/>
  <c r="D1107" i="6"/>
  <c r="C1107" i="6"/>
  <c r="D460" i="6"/>
  <c r="C460" i="6"/>
  <c r="C9978" i="6"/>
  <c r="D9978" i="6"/>
  <c r="C9253" i="6"/>
  <c r="D9253" i="6"/>
  <c r="D8672" i="6"/>
  <c r="C8672" i="6"/>
  <c r="D8375" i="6"/>
  <c r="C8375" i="6"/>
  <c r="D8198" i="6"/>
  <c r="C8198" i="6"/>
  <c r="D7897" i="6"/>
  <c r="C7897" i="6"/>
  <c r="D7716" i="6"/>
  <c r="C7716" i="6"/>
  <c r="C7561" i="6"/>
  <c r="D7561" i="6"/>
  <c r="D7386" i="6"/>
  <c r="C7386" i="6"/>
  <c r="C6939" i="6"/>
  <c r="D6939" i="6"/>
  <c r="D6710" i="6"/>
  <c r="C6710" i="6"/>
  <c r="D6215" i="6"/>
  <c r="C6215" i="6"/>
  <c r="C5576" i="6"/>
  <c r="D5576" i="6"/>
  <c r="D5158" i="6"/>
  <c r="C5158" i="6"/>
  <c r="C4987" i="6"/>
  <c r="D4987" i="6"/>
  <c r="D4944" i="6"/>
  <c r="C4944" i="6"/>
  <c r="C4707" i="6"/>
  <c r="D4707" i="6"/>
  <c r="C4587" i="6"/>
  <c r="D4587" i="6"/>
  <c r="D3694" i="6"/>
  <c r="C3694" i="6"/>
  <c r="C3439" i="6"/>
  <c r="D3439" i="6"/>
  <c r="D3308" i="6"/>
  <c r="C3308" i="6"/>
  <c r="D2635" i="6"/>
  <c r="C2635" i="6"/>
  <c r="D1491" i="6"/>
  <c r="C1491" i="6"/>
  <c r="D9748" i="6"/>
  <c r="C9748" i="6"/>
  <c r="D9609" i="6"/>
  <c r="C9609" i="6"/>
  <c r="D9196" i="6"/>
  <c r="C9196" i="6"/>
  <c r="D8949" i="6"/>
  <c r="C8949" i="6"/>
  <c r="D8902" i="6"/>
  <c r="C8902" i="6"/>
  <c r="D8678" i="6"/>
  <c r="C8678" i="6"/>
  <c r="C8541" i="6"/>
  <c r="D8541" i="6"/>
  <c r="C8501" i="6"/>
  <c r="D8501" i="6"/>
  <c r="C8395" i="6"/>
  <c r="D8395" i="6"/>
  <c r="D8101" i="6"/>
  <c r="C8101" i="6"/>
  <c r="D7844" i="6"/>
  <c r="C7844" i="6"/>
  <c r="D7756" i="6"/>
  <c r="C7756" i="6"/>
  <c r="C7567" i="6"/>
  <c r="D7567" i="6"/>
  <c r="C6973" i="6"/>
  <c r="D6973" i="6"/>
  <c r="D6073" i="6"/>
  <c r="C6073" i="6"/>
  <c r="D6067" i="6"/>
  <c r="C6067" i="6"/>
  <c r="C5774" i="6"/>
  <c r="D5774" i="6"/>
  <c r="D5725" i="6"/>
  <c r="C5725" i="6"/>
  <c r="C5120" i="6"/>
  <c r="D5120" i="6"/>
  <c r="D4851" i="6"/>
  <c r="C4851" i="6"/>
  <c r="D4735" i="6"/>
  <c r="C4735" i="6"/>
  <c r="C3707" i="6"/>
  <c r="D3707" i="6"/>
  <c r="C2656" i="6"/>
  <c r="D2656" i="6"/>
  <c r="D1779" i="6"/>
  <c r="C1779" i="6"/>
  <c r="C1331" i="6"/>
  <c r="D1331" i="6"/>
  <c r="D9908" i="6"/>
  <c r="C9901" i="6"/>
  <c r="D9888" i="6"/>
  <c r="C9888" i="6"/>
  <c r="D9684" i="6"/>
  <c r="C9684" i="6"/>
  <c r="C8698" i="6"/>
  <c r="D8685" i="6"/>
  <c r="C8685" i="6"/>
  <c r="D8374" i="6"/>
  <c r="C8374" i="6"/>
  <c r="D8197" i="6"/>
  <c r="C8197" i="6"/>
  <c r="C8113" i="6"/>
  <c r="C8067" i="6"/>
  <c r="D8067" i="6"/>
  <c r="D8033" i="6"/>
  <c r="D7910" i="6"/>
  <c r="C7910" i="6"/>
  <c r="C7749" i="6"/>
  <c r="C7742" i="6"/>
  <c r="D7623" i="6"/>
  <c r="C7623" i="6"/>
  <c r="C7616" i="6"/>
  <c r="D7616" i="6"/>
  <c r="C7497" i="6"/>
  <c r="D7497" i="6"/>
  <c r="D7489" i="6"/>
  <c r="D7483" i="6"/>
  <c r="C7483" i="6"/>
  <c r="C7392" i="6"/>
  <c r="D7392" i="6"/>
  <c r="D7188" i="6"/>
  <c r="C7188" i="6"/>
  <c r="C7013" i="6"/>
  <c r="D7013" i="6"/>
  <c r="D7007" i="6"/>
  <c r="C7007" i="6"/>
  <c r="C6658" i="6"/>
  <c r="D6658" i="6"/>
  <c r="D6127" i="6"/>
  <c r="C6127" i="6"/>
  <c r="C5959" i="6"/>
  <c r="D5959" i="6"/>
  <c r="D5157" i="6"/>
  <c r="C5157" i="6"/>
  <c r="C4936" i="6"/>
  <c r="D4936" i="6"/>
  <c r="C4878" i="6"/>
  <c r="D4878" i="6"/>
  <c r="C2340" i="6"/>
  <c r="D2340" i="6"/>
  <c r="D2326" i="6"/>
  <c r="C2326" i="6"/>
  <c r="D1701" i="6"/>
  <c r="C1701" i="6"/>
  <c r="C1350" i="6"/>
  <c r="D1350" i="6"/>
  <c r="C1254" i="6"/>
  <c r="D1254" i="6"/>
  <c r="D1161" i="6"/>
  <c r="C1161" i="6"/>
  <c r="D9920" i="6"/>
  <c r="D9914" i="6"/>
  <c r="D9887" i="6"/>
  <c r="D9841" i="6"/>
  <c r="D9753" i="6"/>
  <c r="D9708" i="6"/>
  <c r="C9708" i="6"/>
  <c r="D9695" i="6"/>
  <c r="D9683" i="6"/>
  <c r="D9569" i="6"/>
  <c r="D9543" i="6"/>
  <c r="D9415" i="6"/>
  <c r="C9415" i="6"/>
  <c r="D8954" i="6"/>
  <c r="D8710" i="6"/>
  <c r="C8710" i="6"/>
  <c r="D8657" i="6"/>
  <c r="D8618" i="6"/>
  <c r="D8527" i="6"/>
  <c r="C8401" i="6"/>
  <c r="D8401" i="6"/>
  <c r="C8387" i="6"/>
  <c r="D8387" i="6"/>
  <c r="D8373" i="6"/>
  <c r="C8073" i="6"/>
  <c r="D8073" i="6"/>
  <c r="D8046" i="6"/>
  <c r="D7938" i="6"/>
  <c r="C7938" i="6"/>
  <c r="C7857" i="6"/>
  <c r="D7857" i="6"/>
  <c r="C7762" i="6"/>
  <c r="D7762" i="6"/>
  <c r="C7574" i="6"/>
  <c r="D7574" i="6"/>
  <c r="D7510" i="6"/>
  <c r="C7195" i="6"/>
  <c r="D7195" i="6"/>
  <c r="D7158" i="6"/>
  <c r="C7117" i="6"/>
  <c r="D7117" i="6"/>
  <c r="D7087" i="6"/>
  <c r="C7087" i="6"/>
  <c r="C7019" i="6"/>
  <c r="D7019" i="6"/>
  <c r="C6730" i="6"/>
  <c r="D6730" i="6"/>
  <c r="C6140" i="6"/>
  <c r="D6140" i="6"/>
  <c r="C5891" i="6"/>
  <c r="D5891" i="6"/>
  <c r="D5745" i="6"/>
  <c r="C5745" i="6"/>
  <c r="C5289" i="6"/>
  <c r="D5289" i="6"/>
  <c r="C3850" i="6"/>
  <c r="D3850" i="6"/>
  <c r="C3735" i="6"/>
  <c r="D3735" i="6"/>
  <c r="D2906" i="6"/>
  <c r="C2906" i="6"/>
  <c r="C2696" i="6"/>
  <c r="D2696" i="6"/>
  <c r="D2403" i="6"/>
  <c r="C2403" i="6"/>
  <c r="D2367" i="6"/>
  <c r="C9969" i="6"/>
  <c r="D9938" i="6"/>
  <c r="D9893" i="6"/>
  <c r="D9875" i="6"/>
  <c r="D9853" i="6"/>
  <c r="C9799" i="6"/>
  <c r="D9765" i="6"/>
  <c r="D9746" i="6"/>
  <c r="C9734" i="6"/>
  <c r="D9734" i="6"/>
  <c r="C9671" i="6"/>
  <c r="D9658" i="6"/>
  <c r="D9640" i="6"/>
  <c r="C9640" i="6"/>
  <c r="D9613" i="6"/>
  <c r="D9607" i="6"/>
  <c r="D9590" i="6"/>
  <c r="D9549" i="6"/>
  <c r="C9420" i="6"/>
  <c r="D9414" i="6"/>
  <c r="D9373" i="6"/>
  <c r="D9264" i="6"/>
  <c r="C9264" i="6"/>
  <c r="D9251" i="6"/>
  <c r="C9239" i="6"/>
  <c r="D8991" i="6"/>
  <c r="D8971" i="6"/>
  <c r="C8940" i="6"/>
  <c r="D8919" i="6"/>
  <c r="C8919" i="6"/>
  <c r="D8709" i="6"/>
  <c r="C8638" i="6"/>
  <c r="C8612" i="6"/>
  <c r="D8599" i="6"/>
  <c r="C8599" i="6"/>
  <c r="C8539" i="6"/>
  <c r="C8270" i="6"/>
  <c r="D8270" i="6"/>
  <c r="C8099" i="6"/>
  <c r="C8092" i="6"/>
  <c r="C8072" i="6"/>
  <c r="C7949" i="6"/>
  <c r="D7943" i="6"/>
  <c r="D7768" i="6"/>
  <c r="C7768" i="6"/>
  <c r="C7754" i="6"/>
  <c r="D7680" i="6"/>
  <c r="C7531" i="6"/>
  <c r="D7531" i="6"/>
  <c r="D7468" i="6"/>
  <c r="C7194" i="6"/>
  <c r="D7180" i="6"/>
  <c r="C7180" i="6"/>
  <c r="D7024" i="6"/>
  <c r="D7018" i="6"/>
  <c r="C6971" i="6"/>
  <c r="D6958" i="6"/>
  <c r="C6737" i="6"/>
  <c r="D6737" i="6"/>
  <c r="D6715" i="6"/>
  <c r="C6715" i="6"/>
  <c r="D6247" i="6"/>
  <c r="D6240" i="6"/>
  <c r="C6240" i="6"/>
  <c r="C6132" i="6"/>
  <c r="C6091" i="6"/>
  <c r="D5970" i="6"/>
  <c r="C5970" i="6"/>
  <c r="D5296" i="6"/>
  <c r="C5296" i="6"/>
  <c r="D5164" i="6"/>
  <c r="C5164" i="6"/>
  <c r="C5062" i="6"/>
  <c r="D5047" i="6"/>
  <c r="C5040" i="6"/>
  <c r="D5033" i="6"/>
  <c r="C4062" i="6"/>
  <c r="C3914" i="6"/>
  <c r="D3914" i="6"/>
  <c r="D3544" i="6"/>
  <c r="D2772" i="6"/>
  <c r="C2772" i="6"/>
  <c r="C2536" i="6"/>
  <c r="C2422" i="6"/>
  <c r="C2415" i="6"/>
  <c r="D2274" i="6"/>
  <c r="C2274" i="6"/>
  <c r="C1841" i="6"/>
  <c r="D1841" i="6"/>
  <c r="C1799" i="6"/>
  <c r="D1728" i="6"/>
  <c r="C1728" i="6"/>
  <c r="C1363" i="6"/>
  <c r="D1363" i="6"/>
  <c r="D1238" i="6"/>
  <c r="C1238" i="6"/>
  <c r="C9962" i="6"/>
  <c r="C9900" i="6"/>
  <c r="C9810" i="6"/>
  <c r="D9740" i="6"/>
  <c r="C9740" i="6"/>
  <c r="C9700" i="6"/>
  <c r="C9652" i="6"/>
  <c r="C9401" i="6"/>
  <c r="C9244" i="6"/>
  <c r="C9232" i="6"/>
  <c r="C9082" i="6"/>
  <c r="C9037" i="6"/>
  <c r="D9037" i="6"/>
  <c r="C8959" i="6"/>
  <c r="C8773" i="6"/>
  <c r="D8773" i="6"/>
  <c r="C8690" i="6"/>
  <c r="C8643" i="6"/>
  <c r="C8574" i="6"/>
  <c r="D8574" i="6"/>
  <c r="D8560" i="6"/>
  <c r="C8560" i="6"/>
  <c r="C8553" i="6"/>
  <c r="C8492" i="6"/>
  <c r="D8283" i="6"/>
  <c r="C8276" i="6"/>
  <c r="D8230" i="6"/>
  <c r="C8230" i="6"/>
  <c r="D8195" i="6"/>
  <c r="C8123" i="6"/>
  <c r="D8105" i="6"/>
  <c r="D7956" i="6"/>
  <c r="C7956" i="6"/>
  <c r="D7869" i="6"/>
  <c r="C7869" i="6"/>
  <c r="D7775" i="6"/>
  <c r="C7775" i="6"/>
  <c r="D7726" i="6"/>
  <c r="C7516" i="6"/>
  <c r="D7488" i="6"/>
  <c r="C7398" i="6"/>
  <c r="D7398" i="6"/>
  <c r="C7218" i="6"/>
  <c r="D7123" i="6"/>
  <c r="C7123" i="6"/>
  <c r="C7058" i="6"/>
  <c r="D7058" i="6"/>
  <c r="C7051" i="6"/>
  <c r="D7051" i="6"/>
  <c r="C6729" i="6"/>
  <c r="D6729" i="6"/>
  <c r="D6370" i="6"/>
  <c r="C6370" i="6"/>
  <c r="C6342" i="6"/>
  <c r="D6342" i="6"/>
  <c r="C6239" i="6"/>
  <c r="C6145" i="6"/>
  <c r="C6011" i="6"/>
  <c r="D6011" i="6"/>
  <c r="D5301" i="6"/>
  <c r="C5243" i="6"/>
  <c r="D5243" i="6"/>
  <c r="C5215" i="6"/>
  <c r="C5184" i="6"/>
  <c r="D5184" i="6"/>
  <c r="D4336" i="6"/>
  <c r="C4336" i="6"/>
  <c r="C3734" i="6"/>
  <c r="D3734" i="6"/>
  <c r="C3719" i="6"/>
  <c r="D3719" i="6"/>
  <c r="C3627" i="6"/>
  <c r="D3627" i="6"/>
  <c r="D3564" i="6"/>
  <c r="D3523" i="6"/>
  <c r="C3523" i="6"/>
  <c r="C2905" i="6"/>
  <c r="D2905" i="6"/>
  <c r="C2551" i="6"/>
  <c r="D2551" i="6"/>
  <c r="D2442" i="6"/>
  <c r="C2442" i="6"/>
  <c r="C1834" i="6"/>
  <c r="D7490" i="6"/>
  <c r="C7490" i="6"/>
  <c r="D7288" i="6"/>
  <c r="C7288" i="6"/>
  <c r="C6905" i="6"/>
  <c r="D6905" i="6"/>
  <c r="D6384" i="6"/>
  <c r="C6384" i="6"/>
  <c r="C6248" i="6"/>
  <c r="D6248" i="6"/>
  <c r="C6107" i="6"/>
  <c r="D6107" i="6"/>
  <c r="D5941" i="6"/>
  <c r="C5941" i="6"/>
  <c r="D5564" i="6"/>
  <c r="C5564" i="6"/>
  <c r="D3970" i="6"/>
  <c r="C3970" i="6"/>
  <c r="C3750" i="6"/>
  <c r="D3750" i="6"/>
  <c r="C3055" i="6"/>
  <c r="D3055" i="6"/>
  <c r="D2818" i="6"/>
  <c r="C2818" i="6"/>
  <c r="C2690" i="6"/>
  <c r="D2690" i="6"/>
  <c r="D2663" i="6"/>
  <c r="C2663" i="6"/>
  <c r="C2036" i="6"/>
  <c r="D2036" i="6"/>
  <c r="D1765" i="6"/>
  <c r="C1765" i="6"/>
  <c r="D1646" i="6"/>
  <c r="C1646" i="6"/>
  <c r="C1607" i="6"/>
  <c r="D1607" i="6"/>
  <c r="C1546" i="6"/>
  <c r="D1546" i="6"/>
  <c r="C1443" i="6"/>
  <c r="D1443" i="6"/>
  <c r="D1193" i="6"/>
  <c r="C1193" i="6"/>
  <c r="D1171" i="6"/>
  <c r="C1171" i="6"/>
  <c r="D328" i="6"/>
  <c r="C328" i="6"/>
  <c r="C6867" i="6"/>
  <c r="D6867" i="6"/>
  <c r="C6846" i="6"/>
  <c r="D6846" i="6"/>
  <c r="D6299" i="6"/>
  <c r="C6299" i="6"/>
  <c r="C6259" i="6"/>
  <c r="D6259" i="6"/>
  <c r="C6163" i="6"/>
  <c r="D6163" i="6"/>
  <c r="C6052" i="6"/>
  <c r="D6052" i="6"/>
  <c r="D6030" i="6"/>
  <c r="C6030" i="6"/>
  <c r="C5904" i="6"/>
  <c r="D5904" i="6"/>
  <c r="D5849" i="6"/>
  <c r="C5849" i="6"/>
  <c r="C5787" i="6"/>
  <c r="D5787" i="6"/>
  <c r="D5661" i="6"/>
  <c r="C5661" i="6"/>
  <c r="C5458" i="6"/>
  <c r="D5458" i="6"/>
  <c r="D4282" i="6"/>
  <c r="C4282" i="6"/>
  <c r="C3853" i="6"/>
  <c r="D3853" i="6"/>
  <c r="C2032" i="6"/>
  <c r="D2032" i="6"/>
  <c r="D1911" i="6"/>
  <c r="C1911" i="6"/>
  <c r="D1865" i="6"/>
  <c r="C1865" i="6"/>
  <c r="C1791" i="6"/>
  <c r="D1791" i="6"/>
  <c r="D1411" i="6"/>
  <c r="C1411" i="6"/>
  <c r="D1375" i="6"/>
  <c r="C1375" i="6"/>
  <c r="C1295" i="6"/>
  <c r="D1295" i="6"/>
  <c r="C658" i="6"/>
  <c r="D658" i="6"/>
  <c r="C643" i="6"/>
  <c r="D643" i="6"/>
  <c r="D6692" i="6"/>
  <c r="C6692" i="6"/>
  <c r="C6498" i="6"/>
  <c r="D6498" i="6"/>
  <c r="C6338" i="6"/>
  <c r="D6338" i="6"/>
  <c r="D6331" i="6"/>
  <c r="C6331" i="6"/>
  <c r="D6137" i="6"/>
  <c r="C6137" i="6"/>
  <c r="D5917" i="6"/>
  <c r="C5917" i="6"/>
  <c r="C5477" i="6"/>
  <c r="D5477" i="6"/>
  <c r="D5470" i="6"/>
  <c r="C5470" i="6"/>
  <c r="C5032" i="6"/>
  <c r="D5032" i="6"/>
  <c r="C5019" i="6"/>
  <c r="D5019" i="6"/>
  <c r="D4614" i="6"/>
  <c r="C4614" i="6"/>
  <c r="C4484" i="6"/>
  <c r="D4484" i="6"/>
  <c r="C4409" i="6"/>
  <c r="D4409" i="6"/>
  <c r="C4296" i="6"/>
  <c r="D4296" i="6"/>
  <c r="D4194" i="6"/>
  <c r="C4194" i="6"/>
  <c r="D4094" i="6"/>
  <c r="C4094" i="6"/>
  <c r="C3917" i="6"/>
  <c r="D3917" i="6"/>
  <c r="C3716" i="6"/>
  <c r="D3716" i="6"/>
  <c r="C3654" i="6"/>
  <c r="D3654" i="6"/>
  <c r="D3632" i="6"/>
  <c r="C3632" i="6"/>
  <c r="D3610" i="6"/>
  <c r="C3610" i="6"/>
  <c r="C3334" i="6"/>
  <c r="D3334" i="6"/>
  <c r="C3113" i="6"/>
  <c r="D3113" i="6"/>
  <c r="C2251" i="6"/>
  <c r="D2251" i="6"/>
  <c r="D2083" i="6"/>
  <c r="C2083" i="6"/>
  <c r="C2075" i="6"/>
  <c r="D2075" i="6"/>
  <c r="C477" i="6"/>
  <c r="D477" i="6"/>
  <c r="C445" i="6"/>
  <c r="D445" i="6"/>
  <c r="D382" i="6"/>
  <c r="C382" i="6"/>
  <c r="C8605" i="6"/>
  <c r="D8605" i="6"/>
  <c r="C7630" i="6"/>
  <c r="D7630" i="6"/>
  <c r="C7404" i="6"/>
  <c r="D7404" i="6"/>
  <c r="C7105" i="6"/>
  <c r="D7105" i="6"/>
  <c r="C6900" i="6"/>
  <c r="D6900" i="6"/>
  <c r="D6712" i="6"/>
  <c r="C6712" i="6"/>
  <c r="D6169" i="6"/>
  <c r="C6169" i="6"/>
  <c r="C5674" i="6"/>
  <c r="D5674" i="6"/>
  <c r="D5334" i="6"/>
  <c r="C5334" i="6"/>
  <c r="C5117" i="6"/>
  <c r="D5117" i="6"/>
  <c r="C4911" i="6"/>
  <c r="D4911" i="6"/>
  <c r="D4748" i="6"/>
  <c r="C4748" i="6"/>
  <c r="D4462" i="6"/>
  <c r="C4462" i="6"/>
  <c r="D4303" i="6"/>
  <c r="C4303" i="6"/>
  <c r="C4230" i="6"/>
  <c r="D4230" i="6"/>
  <c r="C3781" i="6"/>
  <c r="D3781" i="6"/>
  <c r="C3134" i="6"/>
  <c r="D3134" i="6"/>
  <c r="C2741" i="6"/>
  <c r="D2741" i="6"/>
  <c r="C2541" i="6"/>
  <c r="D2541" i="6"/>
  <c r="D2479" i="6"/>
  <c r="C2479" i="6"/>
  <c r="C2236" i="6"/>
  <c r="D2236" i="6"/>
  <c r="C2039" i="6"/>
  <c r="D2039" i="6"/>
  <c r="C1959" i="6"/>
  <c r="D1959" i="6"/>
  <c r="D1918" i="6"/>
  <c r="C1918" i="6"/>
  <c r="C898" i="6"/>
  <c r="D898" i="6"/>
  <c r="C740" i="6"/>
  <c r="D740" i="6"/>
  <c r="D701" i="6"/>
  <c r="C701" i="6"/>
  <c r="D483" i="6"/>
  <c r="C483" i="6"/>
  <c r="C9479" i="6"/>
  <c r="C9440" i="6"/>
  <c r="C9416" i="6"/>
  <c r="D9398" i="6"/>
  <c r="D9343" i="6"/>
  <c r="D9311" i="6"/>
  <c r="C9311" i="6"/>
  <c r="C9248" i="6"/>
  <c r="D8370" i="6"/>
  <c r="D8352" i="6"/>
  <c r="C8352" i="6"/>
  <c r="D8165" i="6"/>
  <c r="D8050" i="6"/>
  <c r="C8050" i="6"/>
  <c r="C7867" i="6"/>
  <c r="D7738" i="6"/>
  <c r="C7138" i="6"/>
  <c r="D7138" i="6"/>
  <c r="C6718" i="6"/>
  <c r="D6718" i="6"/>
  <c r="D6365" i="6"/>
  <c r="C6365" i="6"/>
  <c r="D6330" i="6"/>
  <c r="C6330" i="6"/>
  <c r="D6063" i="6"/>
  <c r="C6063" i="6"/>
  <c r="C5956" i="6"/>
  <c r="D5956" i="6"/>
  <c r="C5862" i="6"/>
  <c r="D5862" i="6"/>
  <c r="C5799" i="6"/>
  <c r="D5799" i="6"/>
  <c r="C5695" i="6"/>
  <c r="D5695" i="6"/>
  <c r="D5483" i="6"/>
  <c r="C5483" i="6"/>
  <c r="D5138" i="6"/>
  <c r="C5138" i="6"/>
  <c r="D5131" i="6"/>
  <c r="C5131" i="6"/>
  <c r="C4926" i="6"/>
  <c r="D4926" i="6"/>
  <c r="C4768" i="6"/>
  <c r="D4768" i="6"/>
  <c r="C4237" i="6"/>
  <c r="D4237" i="6"/>
  <c r="C3965" i="6"/>
  <c r="D3965" i="6"/>
  <c r="C3950" i="6"/>
  <c r="D3950" i="6"/>
  <c r="C3616" i="6"/>
  <c r="D3616" i="6"/>
  <c r="C3149" i="6"/>
  <c r="D3149" i="6"/>
  <c r="C2623" i="6"/>
  <c r="D2623" i="6"/>
  <c r="C2258" i="6"/>
  <c r="D2258" i="6"/>
  <c r="C1984" i="6"/>
  <c r="D1984" i="6"/>
  <c r="D1388" i="6"/>
  <c r="C1388" i="6"/>
  <c r="C775" i="6"/>
  <c r="D775" i="6"/>
  <c r="D476" i="6"/>
  <c r="C476" i="6"/>
  <c r="D9385" i="6"/>
  <c r="C9385" i="6"/>
  <c r="D8616" i="6"/>
  <c r="C8616" i="6"/>
  <c r="C7644" i="6"/>
  <c r="D7644" i="6"/>
  <c r="D7431" i="6"/>
  <c r="C7431" i="6"/>
  <c r="C6928" i="6"/>
  <c r="D6928" i="6"/>
  <c r="D6731" i="6"/>
  <c r="C6731" i="6"/>
  <c r="C5687" i="6"/>
  <c r="D5687" i="6"/>
  <c r="C5429" i="6"/>
  <c r="D5429" i="6"/>
  <c r="D5159" i="6"/>
  <c r="C5159" i="6"/>
  <c r="D4555" i="6"/>
  <c r="C4555" i="6"/>
  <c r="C4316" i="6"/>
  <c r="D4316" i="6"/>
  <c r="C4043" i="6"/>
  <c r="D4043" i="6"/>
  <c r="C4035" i="6"/>
  <c r="D4035" i="6"/>
  <c r="D3794" i="6"/>
  <c r="C3794" i="6"/>
  <c r="C3722" i="6"/>
  <c r="D3722" i="6"/>
  <c r="C3450" i="6"/>
  <c r="D3450" i="6"/>
  <c r="C2243" i="6"/>
  <c r="D2243" i="6"/>
  <c r="D1445" i="6"/>
  <c r="C1445" i="6"/>
  <c r="D1430" i="6"/>
  <c r="C1430" i="6"/>
  <c r="C991" i="6"/>
  <c r="D991" i="6"/>
  <c r="D9044" i="6"/>
  <c r="C9044" i="6"/>
  <c r="D8477" i="6"/>
  <c r="D8185" i="6"/>
  <c r="D8131" i="6"/>
  <c r="D8095" i="6"/>
  <c r="C8095" i="6"/>
  <c r="D8005" i="6"/>
  <c r="C8005" i="6"/>
  <c r="D7990" i="6"/>
  <c r="D7790" i="6"/>
  <c r="D7592" i="6"/>
  <c r="C7534" i="6"/>
  <c r="D7534" i="6"/>
  <c r="D7382" i="6"/>
  <c r="C7175" i="6"/>
  <c r="D7175" i="6"/>
  <c r="C7161" i="6"/>
  <c r="D7161" i="6"/>
  <c r="D7154" i="6"/>
  <c r="D7148" i="6"/>
  <c r="D7110" i="6"/>
  <c r="D6891" i="6"/>
  <c r="D6750" i="6"/>
  <c r="C6750" i="6"/>
  <c r="D6704" i="6"/>
  <c r="C6523" i="6"/>
  <c r="D6523" i="6"/>
  <c r="D6203" i="6"/>
  <c r="C6203" i="6"/>
  <c r="D6161" i="6"/>
  <c r="C6161" i="6"/>
  <c r="D5179" i="6"/>
  <c r="C5179" i="6"/>
  <c r="C5166" i="6"/>
  <c r="D5166" i="6"/>
  <c r="C4497" i="6"/>
  <c r="D4497" i="6"/>
  <c r="C3979" i="6"/>
  <c r="D3979" i="6"/>
  <c r="D3482" i="6"/>
  <c r="D3476" i="6"/>
  <c r="D3352" i="6"/>
  <c r="C3352" i="6"/>
  <c r="D3220" i="6"/>
  <c r="C3220" i="6"/>
  <c r="C1628" i="6"/>
  <c r="D1628" i="6"/>
  <c r="D1011" i="6"/>
  <c r="C1011" i="6"/>
  <c r="C868" i="6"/>
  <c r="D868" i="6"/>
  <c r="D9833" i="6"/>
  <c r="C9833" i="6"/>
  <c r="C8496" i="6"/>
  <c r="D8471" i="6"/>
  <c r="D8369" i="6"/>
  <c r="C8250" i="6"/>
  <c r="C8164" i="6"/>
  <c r="D8061" i="6"/>
  <c r="C8036" i="6"/>
  <c r="C7931" i="6"/>
  <c r="D7925" i="6"/>
  <c r="D7854" i="6"/>
  <c r="C7697" i="6"/>
  <c r="D7697" i="6"/>
  <c r="D7635" i="6"/>
  <c r="C7606" i="6"/>
  <c r="D7599" i="6"/>
  <c r="D7540" i="6"/>
  <c r="C7540" i="6"/>
  <c r="C7478" i="6"/>
  <c r="D7478" i="6"/>
  <c r="C7458" i="6"/>
  <c r="D7438" i="6"/>
  <c r="C7438" i="6"/>
  <c r="C7388" i="6"/>
  <c r="D7160" i="6"/>
  <c r="D6755" i="6"/>
  <c r="D6749" i="6"/>
  <c r="D6536" i="6"/>
  <c r="C6529" i="6"/>
  <c r="D6522" i="6"/>
  <c r="C6335" i="6"/>
  <c r="D6303" i="6"/>
  <c r="C6235" i="6"/>
  <c r="D6235" i="6"/>
  <c r="C6220" i="6"/>
  <c r="D6074" i="6"/>
  <c r="C6055" i="6"/>
  <c r="D5961" i="6"/>
  <c r="C5961" i="6"/>
  <c r="C5818" i="6"/>
  <c r="D5818" i="6"/>
  <c r="C5529" i="6"/>
  <c r="D5529" i="6"/>
  <c r="D5366" i="6"/>
  <c r="C5366" i="6"/>
  <c r="C4959" i="6"/>
  <c r="D4959" i="6"/>
  <c r="D4774" i="6"/>
  <c r="C4774" i="6"/>
  <c r="D4504" i="6"/>
  <c r="C4504" i="6"/>
  <c r="C4343" i="6"/>
  <c r="D4343" i="6"/>
  <c r="C4286" i="6"/>
  <c r="C4049" i="6"/>
  <c r="D4049" i="6"/>
  <c r="C3894" i="6"/>
  <c r="D3894" i="6"/>
  <c r="C3496" i="6"/>
  <c r="D3496" i="6"/>
  <c r="C3434" i="6"/>
  <c r="D3351" i="6"/>
  <c r="C2899" i="6"/>
  <c r="C2811" i="6"/>
  <c r="D2811" i="6"/>
  <c r="C2731" i="6"/>
  <c r="D2731" i="6"/>
  <c r="D2711" i="6"/>
  <c r="C2711" i="6"/>
  <c r="C2276" i="6"/>
  <c r="D2270" i="6"/>
  <c r="C2270" i="6"/>
  <c r="C1746" i="6"/>
  <c r="D1746" i="6"/>
  <c r="C1633" i="6"/>
  <c r="C1081" i="6"/>
  <c r="D1067" i="6"/>
  <c r="C1067" i="6"/>
  <c r="C1059" i="6"/>
  <c r="D875" i="6"/>
  <c r="C875" i="6"/>
  <c r="D6105" i="6"/>
  <c r="C6105" i="6"/>
  <c r="C5855" i="6"/>
  <c r="D5855" i="6"/>
  <c r="D5582" i="6"/>
  <c r="C5582" i="6"/>
  <c r="C4301" i="6"/>
  <c r="D4301" i="6"/>
  <c r="C3604" i="6"/>
  <c r="D3604" i="6"/>
  <c r="C3192" i="6"/>
  <c r="D3192" i="6"/>
  <c r="C2752" i="6"/>
  <c r="D2752" i="6"/>
  <c r="C2472" i="6"/>
  <c r="D2472" i="6"/>
  <c r="C2466" i="6"/>
  <c r="D2466" i="6"/>
  <c r="C2015" i="6"/>
  <c r="D2015" i="6"/>
  <c r="C1989" i="6"/>
  <c r="D1989" i="6"/>
  <c r="C1552" i="6"/>
  <c r="D1552" i="6"/>
  <c r="C1512" i="6"/>
  <c r="D1512" i="6"/>
  <c r="C1191" i="6"/>
  <c r="D1191" i="6"/>
  <c r="D459" i="6"/>
  <c r="C459" i="6"/>
  <c r="D91" i="6"/>
  <c r="C91" i="6"/>
  <c r="C36" i="6"/>
  <c r="D36" i="6"/>
  <c r="D6566" i="6"/>
  <c r="C6526" i="6"/>
  <c r="D6526" i="6"/>
  <c r="D6487" i="6"/>
  <c r="C6434" i="6"/>
  <c r="D6427" i="6"/>
  <c r="D6380" i="6"/>
  <c r="D6367" i="6"/>
  <c r="D6271" i="6"/>
  <c r="C6250" i="6"/>
  <c r="C6237" i="6"/>
  <c r="D6096" i="6"/>
  <c r="C6084" i="6"/>
  <c r="C6000" i="6"/>
  <c r="D5987" i="6"/>
  <c r="C5853" i="6"/>
  <c r="D5820" i="6"/>
  <c r="D5782" i="6"/>
  <c r="C5769" i="6"/>
  <c r="C5730" i="6"/>
  <c r="C5717" i="6"/>
  <c r="C5650" i="6"/>
  <c r="D5631" i="6"/>
  <c r="D5619" i="6"/>
  <c r="C5619" i="6"/>
  <c r="C5566" i="6"/>
  <c r="C5531" i="6"/>
  <c r="C5524" i="6"/>
  <c r="C5479" i="6"/>
  <c r="D5434" i="6"/>
  <c r="C5422" i="6"/>
  <c r="D5422" i="6"/>
  <c r="D5381" i="6"/>
  <c r="C5368" i="6"/>
  <c r="D5329" i="6"/>
  <c r="D5274" i="6"/>
  <c r="D5257" i="6"/>
  <c r="D5106" i="6"/>
  <c r="C5058" i="6"/>
  <c r="D4941" i="6"/>
  <c r="D4893" i="6"/>
  <c r="D4886" i="6"/>
  <c r="C4620" i="6"/>
  <c r="D4620" i="6"/>
  <c r="C4538" i="6"/>
  <c r="D4531" i="6"/>
  <c r="D4379" i="6"/>
  <c r="C4379" i="6"/>
  <c r="D4352" i="6"/>
  <c r="D4325" i="6"/>
  <c r="D4173" i="6"/>
  <c r="C4101" i="6"/>
  <c r="D4101" i="6"/>
  <c r="D4072" i="6"/>
  <c r="C4024" i="6"/>
  <c r="D4017" i="6"/>
  <c r="C3643" i="6"/>
  <c r="D3643" i="6"/>
  <c r="D3336" i="6"/>
  <c r="C3218" i="6"/>
  <c r="C2952" i="6"/>
  <c r="D2952" i="6"/>
  <c r="C2888" i="6"/>
  <c r="D2822" i="6"/>
  <c r="D2807" i="6"/>
  <c r="D2787" i="6"/>
  <c r="C2787" i="6"/>
  <c r="C2709" i="6"/>
  <c r="D2709" i="6"/>
  <c r="C2607" i="6"/>
  <c r="C2600" i="6"/>
  <c r="C2513" i="6"/>
  <c r="D2513" i="6"/>
  <c r="C2071" i="6"/>
  <c r="D2071" i="6"/>
  <c r="D1735" i="6"/>
  <c r="C1735" i="6"/>
  <c r="D1259" i="6"/>
  <c r="C1259" i="6"/>
  <c r="D284" i="6"/>
  <c r="C284" i="6"/>
  <c r="D96" i="6"/>
  <c r="C96" i="6"/>
  <c r="D6585" i="6"/>
  <c r="C6585" i="6"/>
  <c r="C4136" i="6"/>
  <c r="D4136" i="6"/>
  <c r="D3692" i="6"/>
  <c r="C3692" i="6"/>
  <c r="C3246" i="6"/>
  <c r="D3246" i="6"/>
  <c r="D3051" i="6"/>
  <c r="C3051" i="6"/>
  <c r="C2959" i="6"/>
  <c r="D2959" i="6"/>
  <c r="D2527" i="6"/>
  <c r="C2527" i="6"/>
  <c r="D2078" i="6"/>
  <c r="C2078" i="6"/>
  <c r="D1742" i="6"/>
  <c r="C1742" i="6"/>
  <c r="D1617" i="6"/>
  <c r="C1617" i="6"/>
  <c r="C1399" i="6"/>
  <c r="D1399" i="6"/>
  <c r="C304" i="6"/>
  <c r="D304" i="6"/>
  <c r="D168" i="6"/>
  <c r="C168" i="6"/>
  <c r="D6165" i="6"/>
  <c r="C6165" i="6"/>
  <c r="D5657" i="6"/>
  <c r="C5657" i="6"/>
  <c r="C4874" i="6"/>
  <c r="D4874" i="6"/>
  <c r="C4649" i="6"/>
  <c r="D4649" i="6"/>
  <c r="C4392" i="6"/>
  <c r="D4392" i="6"/>
  <c r="C4051" i="6"/>
  <c r="D4051" i="6"/>
  <c r="C2931" i="6"/>
  <c r="D2931" i="6"/>
  <c r="D2163" i="6"/>
  <c r="C2163" i="6"/>
  <c r="C1623" i="6"/>
  <c r="D1623" i="6"/>
  <c r="D506" i="6"/>
  <c r="C506" i="6"/>
  <c r="C248" i="6"/>
  <c r="D248" i="6"/>
  <c r="D227" i="6"/>
  <c r="C227" i="6"/>
  <c r="D221" i="6"/>
  <c r="C221" i="6"/>
  <c r="D7646" i="6"/>
  <c r="C7646" i="6"/>
  <c r="D7342" i="6"/>
  <c r="C7157" i="6"/>
  <c r="D7157" i="6"/>
  <c r="D7071" i="6"/>
  <c r="D6641" i="6"/>
  <c r="C6641" i="6"/>
  <c r="D6452" i="6"/>
  <c r="C6446" i="6"/>
  <c r="C6339" i="6"/>
  <c r="D6339" i="6"/>
  <c r="D6270" i="6"/>
  <c r="C6184" i="6"/>
  <c r="D6184" i="6"/>
  <c r="C6170" i="6"/>
  <c r="C5999" i="6"/>
  <c r="C5832" i="6"/>
  <c r="D5586" i="6"/>
  <c r="C5586" i="6"/>
  <c r="C4414" i="6"/>
  <c r="D4414" i="6"/>
  <c r="C3785" i="6"/>
  <c r="D3785" i="6"/>
  <c r="D3772" i="6"/>
  <c r="C3772" i="6"/>
  <c r="C3744" i="6"/>
  <c r="D3744" i="6"/>
  <c r="C3282" i="6"/>
  <c r="D3282" i="6"/>
  <c r="C2965" i="6"/>
  <c r="D2965" i="6"/>
  <c r="C2857" i="6"/>
  <c r="D2857" i="6"/>
  <c r="C2735" i="6"/>
  <c r="D2735" i="6"/>
  <c r="C2278" i="6"/>
  <c r="D2278" i="6"/>
  <c r="C2252" i="6"/>
  <c r="D2252" i="6"/>
  <c r="D1610" i="6"/>
  <c r="C1610" i="6"/>
  <c r="C1523" i="6"/>
  <c r="D1523" i="6"/>
  <c r="C1434" i="6"/>
  <c r="D1434" i="6"/>
  <c r="D1406" i="6"/>
  <c r="C1406" i="6"/>
  <c r="C1398" i="6"/>
  <c r="D1398" i="6"/>
  <c r="C1326" i="6"/>
  <c r="D1326" i="6"/>
  <c r="D972" i="6"/>
  <c r="C972" i="6"/>
  <c r="C879" i="6"/>
  <c r="D879" i="6"/>
  <c r="D618" i="6"/>
  <c r="C618" i="6"/>
  <c r="D511" i="6"/>
  <c r="C511" i="6"/>
  <c r="C199" i="6"/>
  <c r="D199" i="6"/>
  <c r="C6006" i="6"/>
  <c r="D6006" i="6"/>
  <c r="D5050" i="6"/>
  <c r="C5050" i="6"/>
  <c r="C4158" i="6"/>
  <c r="D4158" i="6"/>
  <c r="C2140" i="6"/>
  <c r="D2140" i="6"/>
  <c r="C1941" i="6"/>
  <c r="D1941" i="6"/>
  <c r="C979" i="6"/>
  <c r="D979" i="6"/>
  <c r="D632" i="6"/>
  <c r="C632" i="6"/>
  <c r="D528" i="6"/>
  <c r="C528" i="6"/>
  <c r="D523" i="6"/>
  <c r="C523" i="6"/>
  <c r="C255" i="6"/>
  <c r="D255" i="6"/>
  <c r="C205" i="6"/>
  <c r="D205" i="6"/>
  <c r="D6012" i="6"/>
  <c r="C6012" i="6"/>
  <c r="D5675" i="6"/>
  <c r="C5675" i="6"/>
  <c r="C5125" i="6"/>
  <c r="D5125" i="6"/>
  <c r="C4775" i="6"/>
  <c r="D4775" i="6"/>
  <c r="C4420" i="6"/>
  <c r="D4420" i="6"/>
  <c r="C3798" i="6"/>
  <c r="D3798" i="6"/>
  <c r="C2986" i="6"/>
  <c r="D2986" i="6"/>
  <c r="C2957" i="6"/>
  <c r="D2957" i="6"/>
  <c r="C2762" i="6"/>
  <c r="D2762" i="6"/>
  <c r="C2299" i="6"/>
  <c r="D2299" i="6"/>
  <c r="D2264" i="6"/>
  <c r="C2264" i="6"/>
  <c r="D2147" i="6"/>
  <c r="C2147" i="6"/>
  <c r="C1855" i="6"/>
  <c r="D1855" i="6"/>
  <c r="D1814" i="6"/>
  <c r="C1814" i="6"/>
  <c r="C1635" i="6"/>
  <c r="D1635" i="6"/>
  <c r="C728" i="6"/>
  <c r="D728" i="6"/>
  <c r="D715" i="6"/>
  <c r="C715" i="6"/>
  <c r="D702" i="6"/>
  <c r="C702" i="6"/>
  <c r="C580" i="6"/>
  <c r="D580" i="6"/>
  <c r="C8394" i="6"/>
  <c r="D8394" i="6"/>
  <c r="D7863" i="6"/>
  <c r="C7863" i="6"/>
  <c r="C6783" i="6"/>
  <c r="D6783" i="6"/>
  <c r="D6391" i="6"/>
  <c r="C6391" i="6"/>
  <c r="C6216" i="6"/>
  <c r="D6216" i="6"/>
  <c r="D6025" i="6"/>
  <c r="C6025" i="6"/>
  <c r="C5655" i="6"/>
  <c r="D5655" i="6"/>
  <c r="D4434" i="6"/>
  <c r="C4434" i="6"/>
  <c r="D4171" i="6"/>
  <c r="C4171" i="6"/>
  <c r="C4164" i="6"/>
  <c r="D4164" i="6"/>
  <c r="D3832" i="6"/>
  <c r="C3832" i="6"/>
  <c r="C3295" i="6"/>
  <c r="D3295" i="6"/>
  <c r="D3014" i="6"/>
  <c r="C3014" i="6"/>
  <c r="D2154" i="6"/>
  <c r="C2154" i="6"/>
  <c r="D2018" i="6"/>
  <c r="C2018" i="6"/>
  <c r="C1947" i="6"/>
  <c r="D1947" i="6"/>
  <c r="C1382" i="6"/>
  <c r="D1382" i="6"/>
  <c r="C652" i="6"/>
  <c r="D652" i="6"/>
  <c r="D448" i="6"/>
  <c r="C448" i="6"/>
  <c r="D261" i="6"/>
  <c r="C261" i="6"/>
  <c r="D1327" i="6"/>
  <c r="C1327" i="6"/>
  <c r="C1247" i="6"/>
  <c r="D1247" i="6"/>
  <c r="C1164" i="6"/>
  <c r="D1164" i="6"/>
  <c r="D555" i="6"/>
  <c r="C555" i="6"/>
  <c r="D489" i="6"/>
  <c r="C489" i="6"/>
  <c r="D385" i="6"/>
  <c r="C385" i="6"/>
  <c r="C193" i="6"/>
  <c r="D193" i="6"/>
  <c r="D854" i="6"/>
  <c r="C854" i="6"/>
  <c r="D807" i="6"/>
  <c r="C807" i="6"/>
  <c r="D444" i="6"/>
  <c r="C444" i="6"/>
  <c r="D293" i="6"/>
  <c r="C293" i="6"/>
  <c r="C888" i="6"/>
  <c r="D888" i="6"/>
  <c r="D450" i="6"/>
  <c r="C450" i="6"/>
  <c r="D400" i="6"/>
  <c r="C400" i="6"/>
  <c r="C988" i="6"/>
  <c r="D988" i="6"/>
  <c r="C832" i="6"/>
  <c r="D832" i="6"/>
  <c r="C826" i="6"/>
  <c r="D826" i="6"/>
  <c r="C53" i="6"/>
  <c r="D53" i="6"/>
  <c r="D2839" i="6"/>
  <c r="C2839" i="6"/>
  <c r="D2803" i="6"/>
  <c r="C2803" i="6"/>
  <c r="C2539" i="6"/>
  <c r="D2539" i="6"/>
  <c r="C1636" i="6"/>
  <c r="D1636" i="6"/>
  <c r="C880" i="6"/>
  <c r="D880" i="6"/>
  <c r="C635" i="6"/>
  <c r="D635" i="6"/>
  <c r="D412" i="6"/>
  <c r="C412" i="6"/>
  <c r="C114" i="6"/>
  <c r="D114" i="6"/>
  <c r="D4415" i="6"/>
  <c r="C4415" i="6"/>
  <c r="D3732" i="6"/>
  <c r="C3732" i="6"/>
  <c r="D3187" i="6"/>
  <c r="C3187" i="6"/>
  <c r="C2552" i="6"/>
  <c r="D2552" i="6"/>
  <c r="C2059" i="6"/>
  <c r="D2059" i="6"/>
  <c r="D1669" i="6"/>
  <c r="C1669" i="6"/>
  <c r="D1283" i="6"/>
  <c r="C1283" i="6"/>
  <c r="C1033" i="6"/>
  <c r="D1033" i="6"/>
  <c r="D356" i="6"/>
  <c r="C356" i="6"/>
  <c r="D3738" i="6"/>
  <c r="C3738" i="6"/>
  <c r="D3234" i="6"/>
  <c r="C3234" i="6"/>
  <c r="C2874" i="6"/>
  <c r="D2874" i="6"/>
  <c r="C2846" i="6"/>
  <c r="D2846" i="6"/>
  <c r="C2334" i="6"/>
  <c r="D2334" i="6"/>
  <c r="D2307" i="6"/>
  <c r="C2307" i="6"/>
  <c r="C2072" i="6"/>
  <c r="D2072" i="6"/>
  <c r="D1674" i="6"/>
  <c r="D1654" i="6"/>
  <c r="D1419" i="6"/>
  <c r="D1282" i="6"/>
  <c r="D1275" i="6"/>
  <c r="D1187" i="6"/>
  <c r="C1187" i="6"/>
  <c r="C947" i="6"/>
  <c r="D947" i="6"/>
  <c r="D919" i="6"/>
  <c r="D684" i="6"/>
  <c r="C684" i="6"/>
  <c r="C648" i="6"/>
  <c r="D648" i="6"/>
  <c r="D454" i="6"/>
  <c r="D125" i="6"/>
  <c r="C125" i="6"/>
  <c r="D119" i="6"/>
  <c r="D6154" i="6"/>
  <c r="C6154" i="6"/>
  <c r="D2816" i="6"/>
  <c r="C2816" i="6"/>
  <c r="D2571" i="6"/>
  <c r="C2571" i="6"/>
  <c r="D2106" i="6"/>
  <c r="C2106" i="6"/>
  <c r="D1781" i="6"/>
  <c r="C1781" i="6"/>
  <c r="C1721" i="6"/>
  <c r="C1629" i="6"/>
  <c r="D1591" i="6"/>
  <c r="C1579" i="6"/>
  <c r="D1579" i="6"/>
  <c r="C1199" i="6"/>
  <c r="C1047" i="6"/>
  <c r="D1047" i="6"/>
  <c r="C959" i="6"/>
  <c r="C946" i="6"/>
  <c r="C939" i="6"/>
  <c r="D932" i="6"/>
  <c r="D885" i="6"/>
  <c r="C690" i="6"/>
  <c r="C471" i="6"/>
  <c r="D310" i="6"/>
  <c r="D208" i="6"/>
  <c r="C208" i="6"/>
  <c r="C187" i="6"/>
  <c r="D187" i="6"/>
  <c r="C143" i="6"/>
  <c r="D1446" i="6"/>
  <c r="C1446" i="6"/>
  <c r="C941" i="6"/>
  <c r="D941" i="6"/>
  <c r="C343" i="6"/>
  <c r="D343" i="6"/>
  <c r="D324" i="6"/>
  <c r="C324" i="6"/>
  <c r="C851" i="6"/>
  <c r="D851" i="6"/>
  <c r="D211" i="6"/>
  <c r="C211" i="6"/>
  <c r="D660" i="6"/>
  <c r="C660" i="6"/>
  <c r="C417" i="6"/>
  <c r="D417" i="6"/>
  <c r="C224" i="6"/>
  <c r="D224" i="6"/>
  <c r="C218" i="6"/>
  <c r="D218" i="6"/>
  <c r="C60" i="6"/>
  <c r="D60" i="6"/>
  <c r="C666" i="6"/>
  <c r="D666" i="6"/>
  <c r="C435" i="6"/>
  <c r="D435" i="6"/>
  <c r="C229" i="6"/>
  <c r="D229" i="6"/>
  <c r="C79" i="6"/>
  <c r="D79" i="6"/>
  <c r="D1690" i="6"/>
  <c r="C1690" i="6"/>
  <c r="C1255" i="6"/>
  <c r="D1255" i="6"/>
  <c r="C446" i="6"/>
  <c r="D446" i="6"/>
  <c r="C249" i="6"/>
  <c r="D249" i="6"/>
  <c r="D1696" i="6"/>
  <c r="C1696" i="6"/>
  <c r="C672" i="6"/>
  <c r="D672" i="6"/>
  <c r="C262" i="6"/>
  <c r="D262" i="6"/>
  <c r="C2586" i="6"/>
  <c r="D2586" i="6"/>
  <c r="D1562" i="6"/>
  <c r="D1474" i="6"/>
  <c r="D1454" i="6"/>
  <c r="D1315" i="6"/>
  <c r="D1290" i="6"/>
  <c r="D1278" i="6"/>
  <c r="D1212" i="6"/>
  <c r="D1168" i="6"/>
  <c r="D1155" i="6"/>
  <c r="D671" i="6"/>
  <c r="D664" i="6"/>
  <c r="D379" i="6"/>
  <c r="D267" i="6"/>
  <c r="D85" i="6"/>
  <c r="C85" i="6"/>
  <c r="C2617" i="6"/>
  <c r="D2617" i="6"/>
  <c r="C1795" i="6"/>
  <c r="D1795" i="6"/>
  <c r="C1568" i="6"/>
  <c r="C1505" i="6"/>
  <c r="C1492" i="6"/>
  <c r="C1345" i="6"/>
  <c r="C1181" i="6"/>
  <c r="C1127" i="6"/>
  <c r="C1095" i="6"/>
  <c r="C900" i="6"/>
  <c r="D900" i="6"/>
  <c r="D796" i="6"/>
  <c r="C790" i="6"/>
  <c r="D696" i="6"/>
  <c r="C466" i="6"/>
  <c r="C312" i="6"/>
  <c r="C158" i="6"/>
  <c r="D158" i="6"/>
  <c r="C7939" i="6"/>
  <c r="D7939" i="6"/>
  <c r="D7600" i="6"/>
  <c r="C7600" i="6"/>
  <c r="D5770" i="6"/>
  <c r="C5770" i="6"/>
  <c r="D5585" i="6"/>
  <c r="C5585" i="6"/>
  <c r="C5554" i="6"/>
  <c r="D5554" i="6"/>
  <c r="C5303" i="6"/>
  <c r="D5303" i="6"/>
  <c r="D3988" i="6"/>
  <c r="C3988" i="6"/>
  <c r="D3326" i="6"/>
  <c r="C3326" i="6"/>
  <c r="C399" i="6"/>
  <c r="D399" i="6"/>
  <c r="D8360" i="6"/>
  <c r="C8360" i="6"/>
  <c r="C4631" i="6"/>
  <c r="D4631" i="6"/>
  <c r="D9052" i="6"/>
  <c r="C9052" i="6"/>
  <c r="D8498" i="6"/>
  <c r="C8498" i="6"/>
  <c r="C7870" i="6"/>
  <c r="D7870" i="6"/>
  <c r="C7487" i="6"/>
  <c r="D7487" i="6"/>
  <c r="D6587" i="6"/>
  <c r="C6587" i="6"/>
  <c r="D4447" i="6"/>
  <c r="C4447" i="6"/>
  <c r="D3995" i="6"/>
  <c r="C3995" i="6"/>
  <c r="C2028" i="6"/>
  <c r="D2028" i="6"/>
  <c r="C422" i="6"/>
  <c r="D422" i="6"/>
  <c r="C279" i="6"/>
  <c r="D279" i="6"/>
  <c r="C8255" i="6"/>
  <c r="D8255" i="6"/>
  <c r="C7839" i="6"/>
  <c r="D7839" i="6"/>
  <c r="C7493" i="6"/>
  <c r="D7493" i="6"/>
  <c r="D7424" i="6"/>
  <c r="C7424" i="6"/>
  <c r="D7164" i="6"/>
  <c r="C7164" i="6"/>
  <c r="C6459" i="6"/>
  <c r="D6459" i="6"/>
  <c r="C6315" i="6"/>
  <c r="D6315" i="6"/>
  <c r="C6179" i="6"/>
  <c r="D6179" i="6"/>
  <c r="C6032" i="6"/>
  <c r="D6032" i="6"/>
  <c r="D5147" i="6"/>
  <c r="C5147" i="6"/>
  <c r="D3675" i="6"/>
  <c r="C3675" i="6"/>
  <c r="C3196" i="6"/>
  <c r="D3196" i="6"/>
  <c r="C2654" i="6"/>
  <c r="D2654" i="6"/>
  <c r="D9456" i="6"/>
  <c r="C9456" i="6"/>
  <c r="C9179" i="6"/>
  <c r="D9179" i="6"/>
  <c r="D7004" i="6"/>
  <c r="C7004" i="6"/>
  <c r="C6786" i="6"/>
  <c r="D6786" i="6"/>
  <c r="D6284" i="6"/>
  <c r="C6284" i="6"/>
  <c r="D3374" i="6"/>
  <c r="C3374" i="6"/>
  <c r="C2347" i="6"/>
  <c r="D2347" i="6"/>
  <c r="D9462" i="6"/>
  <c r="C9462" i="6"/>
  <c r="C9083" i="6"/>
  <c r="D9083" i="6"/>
  <c r="D8800" i="6"/>
  <c r="C8800" i="6"/>
  <c r="C7169" i="6"/>
  <c r="D7169" i="6"/>
  <c r="C6458" i="6"/>
  <c r="D6458" i="6"/>
  <c r="C6198" i="6"/>
  <c r="D6198" i="6"/>
  <c r="C5517" i="6"/>
  <c r="D5517" i="6"/>
  <c r="C5173" i="6"/>
  <c r="D5173" i="6"/>
  <c r="C4792" i="6"/>
  <c r="D4792" i="6"/>
  <c r="D4026" i="6"/>
  <c r="C4026" i="6"/>
  <c r="C3462" i="6"/>
  <c r="D3462" i="6"/>
  <c r="C1576" i="6"/>
  <c r="D1576" i="6"/>
  <c r="D1217" i="6"/>
  <c r="C1217" i="6"/>
  <c r="C334" i="6"/>
  <c r="D334" i="6"/>
  <c r="C184" i="6"/>
  <c r="D184" i="6"/>
  <c r="D9948" i="6"/>
  <c r="D9942" i="6"/>
  <c r="D9937" i="6"/>
  <c r="D9932" i="6"/>
  <c r="C9898" i="6"/>
  <c r="C9755" i="6"/>
  <c r="D9749" i="6"/>
  <c r="C9744" i="6"/>
  <c r="C9661" i="6"/>
  <c r="D9637" i="6"/>
  <c r="D9614" i="6"/>
  <c r="C9605" i="6"/>
  <c r="C9588" i="6"/>
  <c r="C9582" i="6"/>
  <c r="C9520" i="6"/>
  <c r="D9474" i="6"/>
  <c r="D9445" i="6"/>
  <c r="D9421" i="6"/>
  <c r="D9358" i="6"/>
  <c r="C9358" i="6"/>
  <c r="C9342" i="6"/>
  <c r="C9324" i="6"/>
  <c r="C9318" i="6"/>
  <c r="C9312" i="6"/>
  <c r="C9266" i="6"/>
  <c r="D9266" i="6"/>
  <c r="C9215" i="6"/>
  <c r="C9181" i="6"/>
  <c r="C9112" i="6"/>
  <c r="C9102" i="6"/>
  <c r="D9097" i="6"/>
  <c r="D9085" i="6"/>
  <c r="D9035" i="6"/>
  <c r="D9025" i="6"/>
  <c r="C9025" i="6"/>
  <c r="C9019" i="6"/>
  <c r="D9013" i="6"/>
  <c r="C9001" i="6"/>
  <c r="C8977" i="6"/>
  <c r="C8937" i="6"/>
  <c r="D8891" i="6"/>
  <c r="D8855" i="6"/>
  <c r="C8855" i="6"/>
  <c r="C8803" i="6"/>
  <c r="D8803" i="6"/>
  <c r="C8759" i="6"/>
  <c r="C8723" i="6"/>
  <c r="D8723" i="6"/>
  <c r="C8694" i="6"/>
  <c r="C8676" i="6"/>
  <c r="D8646" i="6"/>
  <c r="D8571" i="6"/>
  <c r="C8450" i="6"/>
  <c r="C8355" i="6"/>
  <c r="D8355" i="6"/>
  <c r="C8348" i="6"/>
  <c r="D8329" i="6"/>
  <c r="D8318" i="6"/>
  <c r="C8305" i="6"/>
  <c r="C8268" i="6"/>
  <c r="C8263" i="6"/>
  <c r="C8194" i="6"/>
  <c r="C8161" i="6"/>
  <c r="D8155" i="6"/>
  <c r="C8114" i="6"/>
  <c r="C8097" i="6"/>
  <c r="D8091" i="6"/>
  <c r="C8085" i="6"/>
  <c r="D8079" i="6"/>
  <c r="C8074" i="6"/>
  <c r="D8002" i="6"/>
  <c r="C8002" i="6"/>
  <c r="D7995" i="6"/>
  <c r="C7977" i="6"/>
  <c r="D7889" i="6"/>
  <c r="C7798" i="6"/>
  <c r="C7761" i="6"/>
  <c r="D7743" i="6"/>
  <c r="D7698" i="6"/>
  <c r="D7693" i="6"/>
  <c r="D7662" i="6"/>
  <c r="C7601" i="6"/>
  <c r="D7601" i="6"/>
  <c r="D7569" i="6"/>
  <c r="D7563" i="6"/>
  <c r="D7463" i="6"/>
  <c r="C7413" i="6"/>
  <c r="D7413" i="6"/>
  <c r="D7406" i="6"/>
  <c r="D7383" i="6"/>
  <c r="D7371" i="6"/>
  <c r="D7366" i="6"/>
  <c r="D7361" i="6"/>
  <c r="C7356" i="6"/>
  <c r="D7178" i="6"/>
  <c r="D7130" i="6"/>
  <c r="D7113" i="6"/>
  <c r="D7100" i="6"/>
  <c r="C7094" i="6"/>
  <c r="D7074" i="6"/>
  <c r="C6940" i="6"/>
  <c r="C6934" i="6"/>
  <c r="D6876" i="6"/>
  <c r="D6864" i="6"/>
  <c r="C6850" i="6"/>
  <c r="D6850" i="6"/>
  <c r="C6814" i="6"/>
  <c r="D6801" i="6"/>
  <c r="D6668" i="6"/>
  <c r="D6630" i="6"/>
  <c r="C6630" i="6"/>
  <c r="C6558" i="6"/>
  <c r="C6442" i="6"/>
  <c r="D6442" i="6"/>
  <c r="D6435" i="6"/>
  <c r="C6389" i="6"/>
  <c r="C6383" i="6"/>
  <c r="C6354" i="6"/>
  <c r="C5899" i="6"/>
  <c r="D5892" i="6"/>
  <c r="D5777" i="6"/>
  <c r="C5777" i="6"/>
  <c r="C5764" i="6"/>
  <c r="C5727" i="6"/>
  <c r="D5727" i="6"/>
  <c r="C5702" i="6"/>
  <c r="D5560" i="6"/>
  <c r="D5331" i="6"/>
  <c r="D5292" i="6"/>
  <c r="C5292" i="6"/>
  <c r="D5028" i="6"/>
  <c r="C4988" i="6"/>
  <c r="D4760" i="6"/>
  <c r="C4760" i="6"/>
  <c r="C4753" i="6"/>
  <c r="D4753" i="6"/>
  <c r="D4660" i="6"/>
  <c r="C4660" i="6"/>
  <c r="D4594" i="6"/>
  <c r="D3063" i="6"/>
  <c r="C3063" i="6"/>
  <c r="C3056" i="6"/>
  <c r="D3050" i="6"/>
  <c r="C2875" i="6"/>
  <c r="D2869" i="6"/>
  <c r="C2855" i="6"/>
  <c r="D2802" i="6"/>
  <c r="C2802" i="6"/>
  <c r="D813" i="6"/>
  <c r="C813" i="6"/>
  <c r="C534" i="6"/>
  <c r="D534" i="6"/>
  <c r="D115" i="6"/>
  <c r="C115" i="6"/>
  <c r="C35" i="6"/>
  <c r="C9864" i="6"/>
  <c r="C9803" i="6"/>
  <c r="D9766" i="6"/>
  <c r="C9766" i="6"/>
  <c r="C9721" i="6"/>
  <c r="C9619" i="6"/>
  <c r="C9576" i="6"/>
  <c r="C9564" i="6"/>
  <c r="C9484" i="6"/>
  <c r="C9432" i="6"/>
  <c r="D9410" i="6"/>
  <c r="C9405" i="6"/>
  <c r="C9399" i="6"/>
  <c r="C9388" i="6"/>
  <c r="D9369" i="6"/>
  <c r="C9369" i="6"/>
  <c r="C9330" i="6"/>
  <c r="C9254" i="6"/>
  <c r="D9249" i="6"/>
  <c r="C9209" i="6"/>
  <c r="C9130" i="6"/>
  <c r="D9130" i="6"/>
  <c r="D9124" i="6"/>
  <c r="C9124" i="6"/>
  <c r="C9041" i="6"/>
  <c r="D9041" i="6"/>
  <c r="C8988" i="6"/>
  <c r="C8961" i="6"/>
  <c r="D8961" i="6"/>
  <c r="D8809" i="6"/>
  <c r="C8809" i="6"/>
  <c r="D8728" i="6"/>
  <c r="C8728" i="6"/>
  <c r="D8722" i="6"/>
  <c r="C8716" i="6"/>
  <c r="C8652" i="6"/>
  <c r="C8583" i="6"/>
  <c r="C8565" i="6"/>
  <c r="C8548" i="6"/>
  <c r="C8493" i="6"/>
  <c r="D8493" i="6"/>
  <c r="D8462" i="6"/>
  <c r="C8311" i="6"/>
  <c r="C8292" i="6"/>
  <c r="C8274" i="6"/>
  <c r="D8257" i="6"/>
  <c r="C8257" i="6"/>
  <c r="D8199" i="6"/>
  <c r="D8174" i="6"/>
  <c r="C8136" i="6"/>
  <c r="C8130" i="6"/>
  <c r="C8001" i="6"/>
  <c r="C7883" i="6"/>
  <c r="D7792" i="6"/>
  <c r="C7792" i="6"/>
  <c r="C7711" i="6"/>
  <c r="D7711" i="6"/>
  <c r="D7704" i="6"/>
  <c r="C7704" i="6"/>
  <c r="D7681" i="6"/>
  <c r="C7614" i="6"/>
  <c r="D7614" i="6"/>
  <c r="D7594" i="6"/>
  <c r="C7594" i="6"/>
  <c r="C7532" i="6"/>
  <c r="C7514" i="6"/>
  <c r="C7412" i="6"/>
  <c r="D7377" i="6"/>
  <c r="D7349" i="6"/>
  <c r="C7190" i="6"/>
  <c r="D7049" i="6"/>
  <c r="C6953" i="6"/>
  <c r="D6953" i="6"/>
  <c r="D6674" i="6"/>
  <c r="C6674" i="6"/>
  <c r="D6643" i="6"/>
  <c r="C6643" i="6"/>
  <c r="D6550" i="6"/>
  <c r="C6428" i="6"/>
  <c r="C6376" i="6"/>
  <c r="D6009" i="6"/>
  <c r="C6009" i="6"/>
  <c r="D5943" i="6"/>
  <c r="D5579" i="6"/>
  <c r="C5579" i="6"/>
  <c r="C5337" i="6"/>
  <c r="D5337" i="6"/>
  <c r="D5135" i="6"/>
  <c r="C5135" i="6"/>
  <c r="C5128" i="6"/>
  <c r="C5041" i="6"/>
  <c r="D5041" i="6"/>
  <c r="D4766" i="6"/>
  <c r="C4766" i="6"/>
  <c r="D4646" i="6"/>
  <c r="C4646" i="6"/>
  <c r="D4611" i="6"/>
  <c r="D4605" i="6"/>
  <c r="C4493" i="6"/>
  <c r="D4493" i="6"/>
  <c r="C4436" i="6"/>
  <c r="D4436" i="6"/>
  <c r="C4429" i="6"/>
  <c r="D4429" i="6"/>
  <c r="C4299" i="6"/>
  <c r="C4257" i="6"/>
  <c r="D4257" i="6"/>
  <c r="C3981" i="6"/>
  <c r="D3981" i="6"/>
  <c r="C3967" i="6"/>
  <c r="D3926" i="6"/>
  <c r="C3926" i="6"/>
  <c r="C3266" i="6"/>
  <c r="D3266" i="6"/>
  <c r="C3191" i="6"/>
  <c r="D3191" i="6"/>
  <c r="C3177" i="6"/>
  <c r="D3177" i="6"/>
  <c r="C2882" i="6"/>
  <c r="C2695" i="6"/>
  <c r="D2695" i="6"/>
  <c r="C1736" i="6"/>
  <c r="D1736" i="6"/>
  <c r="C1702" i="6"/>
  <c r="D1702" i="6"/>
  <c r="C9047" i="6"/>
  <c r="D9047" i="6"/>
  <c r="C6908" i="6"/>
  <c r="D6908" i="6"/>
  <c r="C6608" i="6"/>
  <c r="D6608" i="6"/>
  <c r="D6448" i="6"/>
  <c r="C6448" i="6"/>
  <c r="C4499" i="6"/>
  <c r="D4499" i="6"/>
  <c r="C3940" i="6"/>
  <c r="D3940" i="6"/>
  <c r="D1835" i="6"/>
  <c r="C1835" i="6"/>
  <c r="C9277" i="6"/>
  <c r="D9277" i="6"/>
  <c r="C7165" i="6"/>
  <c r="D7165" i="6"/>
  <c r="D9444" i="6"/>
  <c r="C9444" i="6"/>
  <c r="C8853" i="6"/>
  <c r="D8853" i="6"/>
  <c r="D8180" i="6"/>
  <c r="C8180" i="6"/>
  <c r="D8160" i="6"/>
  <c r="C8160" i="6"/>
  <c r="D7976" i="6"/>
  <c r="C7976" i="6"/>
  <c r="D7827" i="6"/>
  <c r="C7827" i="6"/>
  <c r="D7474" i="6"/>
  <c r="C7474" i="6"/>
  <c r="D3622" i="6"/>
  <c r="C3622" i="6"/>
  <c r="C9287" i="6"/>
  <c r="D9287" i="6"/>
  <c r="C9173" i="6"/>
  <c r="D9173" i="6"/>
  <c r="D8604" i="6"/>
  <c r="C8604" i="6"/>
  <c r="C8510" i="6"/>
  <c r="D8510" i="6"/>
  <c r="D8400" i="6"/>
  <c r="C8400" i="6"/>
  <c r="D7692" i="6"/>
  <c r="C7692" i="6"/>
  <c r="D6679" i="6"/>
  <c r="C6679" i="6"/>
  <c r="C6279" i="6"/>
  <c r="D6279" i="6"/>
  <c r="C3128" i="6"/>
  <c r="D3128" i="6"/>
  <c r="D9896" i="6"/>
  <c r="C9896" i="6"/>
  <c r="D9367" i="6"/>
  <c r="C9367" i="6"/>
  <c r="C8975" i="6"/>
  <c r="D8975" i="6"/>
  <c r="C8757" i="6"/>
  <c r="D8757" i="6"/>
  <c r="C8411" i="6"/>
  <c r="D8411" i="6"/>
  <c r="D8223" i="6"/>
  <c r="C8223" i="6"/>
  <c r="D7322" i="6"/>
  <c r="C7322" i="6"/>
  <c r="D6932" i="6"/>
  <c r="C6932" i="6"/>
  <c r="D6686" i="6"/>
  <c r="C6686" i="6"/>
  <c r="C5154" i="6"/>
  <c r="D5154" i="6"/>
  <c r="D215" i="6"/>
  <c r="C215" i="6"/>
  <c r="D9696" i="6"/>
  <c r="C9696" i="6"/>
  <c r="D8876" i="6"/>
  <c r="C8876" i="6"/>
  <c r="D4546" i="6"/>
  <c r="C4546" i="6"/>
  <c r="D4511" i="6"/>
  <c r="C4511" i="6"/>
  <c r="C2375" i="6"/>
  <c r="D2375" i="6"/>
  <c r="D1557" i="6"/>
  <c r="C1557" i="6"/>
  <c r="C1055" i="6"/>
  <c r="D1055" i="6"/>
  <c r="C873" i="6"/>
  <c r="D873" i="6"/>
  <c r="C340" i="6"/>
  <c r="D340" i="6"/>
  <c r="D75" i="6"/>
  <c r="C75" i="6"/>
  <c r="C8775" i="6"/>
  <c r="D8775" i="6"/>
  <c r="C8650" i="6"/>
  <c r="D8650" i="6"/>
  <c r="D8633" i="6"/>
  <c r="C8633" i="6"/>
  <c r="D8242" i="6"/>
  <c r="C8242" i="6"/>
  <c r="C6925" i="6"/>
  <c r="D6925" i="6"/>
  <c r="C6874" i="6"/>
  <c r="D6874" i="6"/>
  <c r="D6699" i="6"/>
  <c r="C6699" i="6"/>
  <c r="C6426" i="6"/>
  <c r="D6426" i="6"/>
  <c r="D6038" i="6"/>
  <c r="C6038" i="6"/>
  <c r="D4202" i="6"/>
  <c r="C4202" i="6"/>
  <c r="C3695" i="6"/>
  <c r="D3695" i="6"/>
  <c r="D1330" i="6"/>
  <c r="C1330" i="6"/>
  <c r="D1231" i="6"/>
  <c r="C1231" i="6"/>
  <c r="C903" i="6"/>
  <c r="D903" i="6"/>
  <c r="D9940" i="6"/>
  <c r="C9940" i="6"/>
  <c r="D9328" i="6"/>
  <c r="C9328" i="6"/>
  <c r="C9089" i="6"/>
  <c r="D9089" i="6"/>
  <c r="C8985" i="6"/>
  <c r="D8985" i="6"/>
  <c r="D8528" i="6"/>
  <c r="C8528" i="6"/>
  <c r="D8296" i="6"/>
  <c r="C8296" i="6"/>
  <c r="D7960" i="6"/>
  <c r="C7960" i="6"/>
  <c r="D7892" i="6"/>
  <c r="C7892" i="6"/>
  <c r="D7880" i="6"/>
  <c r="C7880" i="6"/>
  <c r="C7353" i="6"/>
  <c r="D7353" i="6"/>
  <c r="C7302" i="6"/>
  <c r="D7302" i="6"/>
  <c r="C7249" i="6"/>
  <c r="D7249" i="6"/>
  <c r="C6957" i="6"/>
  <c r="D6957" i="6"/>
  <c r="C6412" i="6"/>
  <c r="D6412" i="6"/>
  <c r="C6171" i="6"/>
  <c r="D6171" i="6"/>
  <c r="C5295" i="6"/>
  <c r="D5295" i="6"/>
  <c r="C4813" i="6"/>
  <c r="D4813" i="6"/>
  <c r="D4012" i="6"/>
  <c r="C4012" i="6"/>
  <c r="C3883" i="6"/>
  <c r="D3883" i="6"/>
  <c r="C3746" i="6"/>
  <c r="D3746" i="6"/>
  <c r="C3714" i="6"/>
  <c r="D3714" i="6"/>
  <c r="D3542" i="6"/>
  <c r="C3542" i="6"/>
  <c r="C3440" i="6"/>
  <c r="D3440" i="6"/>
  <c r="D2519" i="6"/>
  <c r="C2519" i="6"/>
  <c r="D2408" i="6"/>
  <c r="C2408" i="6"/>
  <c r="C1575" i="6"/>
  <c r="D1575" i="6"/>
  <c r="C1167" i="6"/>
  <c r="D1167" i="6"/>
  <c r="D1068" i="6"/>
  <c r="C1068" i="6"/>
  <c r="D5911" i="6"/>
  <c r="C5911" i="6"/>
  <c r="C3933" i="6"/>
  <c r="D3933" i="6"/>
  <c r="C2889" i="6"/>
  <c r="D2889" i="6"/>
  <c r="D376" i="6"/>
  <c r="C376" i="6"/>
  <c r="D6673" i="6"/>
  <c r="C6673" i="6"/>
  <c r="D8848" i="6"/>
  <c r="C8848" i="6"/>
  <c r="C8389" i="6"/>
  <c r="D8389" i="6"/>
  <c r="C7225" i="6"/>
  <c r="D7225" i="6"/>
  <c r="D6855" i="6"/>
  <c r="C6855" i="6"/>
  <c r="D5060" i="6"/>
  <c r="C5060" i="6"/>
  <c r="C3224" i="6"/>
  <c r="D3224" i="6"/>
  <c r="D335" i="6"/>
  <c r="C335" i="6"/>
  <c r="C162" i="6"/>
  <c r="D162" i="6"/>
  <c r="C18" i="6"/>
  <c r="D18" i="6"/>
  <c r="D8621" i="6"/>
  <c r="C8621" i="6"/>
  <c r="D7852" i="6"/>
  <c r="C7852" i="6"/>
  <c r="D7486" i="6"/>
  <c r="C7486" i="6"/>
  <c r="D5633" i="6"/>
  <c r="C5633" i="6"/>
  <c r="C5406" i="6"/>
  <c r="D5406" i="6"/>
  <c r="C3994" i="6"/>
  <c r="D3994" i="6"/>
  <c r="D3403" i="6"/>
  <c r="C3403" i="6"/>
  <c r="D2054" i="6"/>
  <c r="C2054" i="6"/>
  <c r="D1893" i="6"/>
  <c r="C1893" i="6"/>
  <c r="C1206" i="6"/>
  <c r="D1206" i="6"/>
  <c r="C1076" i="6"/>
  <c r="D1076" i="6"/>
  <c r="C39" i="6"/>
  <c r="D39" i="6"/>
  <c r="C8523" i="6"/>
  <c r="D8523" i="6"/>
  <c r="C7881" i="6"/>
  <c r="D7881" i="6"/>
  <c r="C5858" i="6"/>
  <c r="D5858" i="6"/>
  <c r="C5419" i="6"/>
  <c r="D5419" i="6"/>
  <c r="D3774" i="6"/>
  <c r="C3774" i="6"/>
  <c r="C2687" i="6"/>
  <c r="D2687" i="6"/>
  <c r="D1583" i="6"/>
  <c r="C1583" i="6"/>
  <c r="C1500" i="6"/>
  <c r="D1500" i="6"/>
  <c r="C498" i="6"/>
  <c r="D498" i="6"/>
  <c r="D9701" i="6"/>
  <c r="C9701" i="6"/>
  <c r="C9303" i="6"/>
  <c r="D9303" i="6"/>
  <c r="D9184" i="6"/>
  <c r="C9184" i="6"/>
  <c r="D8980" i="6"/>
  <c r="C8980" i="6"/>
  <c r="C8895" i="6"/>
  <c r="D8895" i="6"/>
  <c r="D8417" i="6"/>
  <c r="C8417" i="6"/>
  <c r="D8272" i="6"/>
  <c r="C8272" i="6"/>
  <c r="C8066" i="6"/>
  <c r="D8066" i="6"/>
  <c r="D7456" i="6"/>
  <c r="C7456" i="6"/>
  <c r="D6723" i="6"/>
  <c r="C6723" i="6"/>
  <c r="D5682" i="6"/>
  <c r="C5682" i="6"/>
  <c r="C5405" i="6"/>
  <c r="D5405" i="6"/>
  <c r="C3786" i="6"/>
  <c r="D3786" i="6"/>
  <c r="D2692" i="6"/>
  <c r="C2692" i="6"/>
  <c r="D1075" i="6"/>
  <c r="C1075" i="6"/>
  <c r="C290" i="6"/>
  <c r="D290" i="6"/>
  <c r="C232" i="6"/>
  <c r="D232" i="6"/>
  <c r="C100" i="6"/>
  <c r="D100" i="6"/>
  <c r="D9544" i="6"/>
  <c r="C9544" i="6"/>
  <c r="D9189" i="6"/>
  <c r="C9189" i="6"/>
  <c r="D9004" i="6"/>
  <c r="C9004" i="6"/>
  <c r="C8905" i="6"/>
  <c r="D8905" i="6"/>
  <c r="D8780" i="6"/>
  <c r="C8780" i="6"/>
  <c r="D8744" i="6"/>
  <c r="C8744" i="6"/>
  <c r="C8453" i="6"/>
  <c r="D8453" i="6"/>
  <c r="D8054" i="6"/>
  <c r="C8054" i="6"/>
  <c r="C7665" i="6"/>
  <c r="D7665" i="6"/>
  <c r="D7652" i="6"/>
  <c r="C7652" i="6"/>
  <c r="C6534" i="6"/>
  <c r="D6534" i="6"/>
  <c r="D6295" i="6"/>
  <c r="C6295" i="6"/>
  <c r="D6209" i="6"/>
  <c r="C6209" i="6"/>
  <c r="C5870" i="6"/>
  <c r="D5870" i="6"/>
  <c r="C5831" i="6"/>
  <c r="D5831" i="6"/>
  <c r="C5268" i="6"/>
  <c r="D5268" i="6"/>
  <c r="D4852" i="6"/>
  <c r="C4852" i="6"/>
  <c r="D4208" i="6"/>
  <c r="C4208" i="6"/>
  <c r="C4106" i="6"/>
  <c r="D4106" i="6"/>
  <c r="D2744" i="6"/>
  <c r="C2744" i="6"/>
  <c r="C2085" i="6"/>
  <c r="D2085" i="6"/>
  <c r="D1905" i="6"/>
  <c r="C1905" i="6"/>
  <c r="C6588" i="6"/>
  <c r="D6588" i="6"/>
  <c r="D6071" i="6"/>
  <c r="C6071" i="6"/>
  <c r="D9271" i="6"/>
  <c r="C9271" i="6"/>
  <c r="C8593" i="6"/>
  <c r="D8593" i="6"/>
  <c r="D8211" i="6"/>
  <c r="C8211" i="6"/>
  <c r="D7816" i="6"/>
  <c r="C7816" i="6"/>
  <c r="D5937" i="6"/>
  <c r="C5937" i="6"/>
  <c r="D5738" i="6"/>
  <c r="C5738" i="6"/>
  <c r="C4778" i="6"/>
  <c r="D4778" i="6"/>
  <c r="D4292" i="6"/>
  <c r="C4292" i="6"/>
  <c r="C2834" i="6"/>
  <c r="D2834" i="6"/>
  <c r="D818" i="6"/>
  <c r="C818" i="6"/>
  <c r="D5977" i="6"/>
  <c r="C5977" i="6"/>
  <c r="D5795" i="6"/>
  <c r="C5795" i="6"/>
  <c r="D5400" i="6"/>
  <c r="C5400" i="6"/>
  <c r="C9735" i="6"/>
  <c r="D9735" i="6"/>
  <c r="D9616" i="6"/>
  <c r="C9616" i="6"/>
  <c r="C9333" i="6"/>
  <c r="D9333" i="6"/>
  <c r="D9200" i="6"/>
  <c r="C9200" i="6"/>
  <c r="C9094" i="6"/>
  <c r="D9094" i="6"/>
  <c r="C8713" i="6"/>
  <c r="D8713" i="6"/>
  <c r="D8556" i="6"/>
  <c r="C8556" i="6"/>
  <c r="C8459" i="6"/>
  <c r="D8459" i="6"/>
  <c r="C8127" i="6"/>
  <c r="D8127" i="6"/>
  <c r="D7904" i="6"/>
  <c r="C7904" i="6"/>
  <c r="D7547" i="6"/>
  <c r="C7547" i="6"/>
  <c r="D7380" i="6"/>
  <c r="C7380" i="6"/>
  <c r="D7052" i="6"/>
  <c r="C7052" i="6"/>
  <c r="C6752" i="6"/>
  <c r="D6752" i="6"/>
  <c r="D6301" i="6"/>
  <c r="C6301" i="6"/>
  <c r="D6289" i="6"/>
  <c r="C6289" i="6"/>
  <c r="C6244" i="6"/>
  <c r="D6244" i="6"/>
  <c r="C6214" i="6"/>
  <c r="D6214" i="6"/>
  <c r="C6118" i="6"/>
  <c r="D6118" i="6"/>
  <c r="C5320" i="6"/>
  <c r="D5320" i="6"/>
  <c r="C4971" i="6"/>
  <c r="D4971" i="6"/>
  <c r="C4798" i="6"/>
  <c r="D4798" i="6"/>
  <c r="C3874" i="6"/>
  <c r="D3874" i="6"/>
  <c r="C3825" i="6"/>
  <c r="D3825" i="6"/>
  <c r="C3752" i="6"/>
  <c r="D3752" i="6"/>
  <c r="D3587" i="6"/>
  <c r="C3587" i="6"/>
  <c r="C2563" i="6"/>
  <c r="D2563" i="6"/>
  <c r="D2556" i="6"/>
  <c r="C2556" i="6"/>
  <c r="C2483" i="6"/>
  <c r="D2483" i="6"/>
  <c r="D2394" i="6"/>
  <c r="C2394" i="6"/>
  <c r="C2380" i="6"/>
  <c r="D2380" i="6"/>
  <c r="C2266" i="6"/>
  <c r="D2266" i="6"/>
  <c r="D2139" i="6"/>
  <c r="C2139" i="6"/>
  <c r="C1993" i="6"/>
  <c r="D1993" i="6"/>
  <c r="C8206" i="6"/>
  <c r="D8206" i="6"/>
  <c r="D6268" i="6"/>
  <c r="C6268" i="6"/>
  <c r="D9648" i="6"/>
  <c r="C9648" i="6"/>
  <c r="D9168" i="6"/>
  <c r="C9168" i="6"/>
  <c r="D6907" i="6"/>
  <c r="C6907" i="6"/>
  <c r="C9205" i="6"/>
  <c r="D9205" i="6"/>
  <c r="D9062" i="6"/>
  <c r="C9062" i="6"/>
  <c r="C9027" i="6"/>
  <c r="D9027" i="6"/>
  <c r="C8914" i="6"/>
  <c r="D8914" i="6"/>
  <c r="C8786" i="6"/>
  <c r="D8786" i="6"/>
  <c r="C8561" i="6"/>
  <c r="D8561" i="6"/>
  <c r="D8093" i="6"/>
  <c r="C8093" i="6"/>
  <c r="D7991" i="6"/>
  <c r="C7991" i="6"/>
  <c r="D7972" i="6"/>
  <c r="C7972" i="6"/>
  <c r="D7781" i="6"/>
  <c r="C7781" i="6"/>
  <c r="D7083" i="6"/>
  <c r="C7083" i="6"/>
  <c r="D7032" i="6"/>
  <c r="C7032" i="6"/>
  <c r="C6618" i="6"/>
  <c r="D6618" i="6"/>
  <c r="D6553" i="6"/>
  <c r="C6553" i="6"/>
  <c r="C5883" i="6"/>
  <c r="D5883" i="6"/>
  <c r="C5346" i="6"/>
  <c r="D5346" i="6"/>
  <c r="C5327" i="6"/>
  <c r="D5327" i="6"/>
  <c r="C4721" i="6"/>
  <c r="D4721" i="6"/>
  <c r="C4112" i="6"/>
  <c r="D4112" i="6"/>
  <c r="C4105" i="6"/>
  <c r="D4105" i="6"/>
  <c r="D4044" i="6"/>
  <c r="C4044" i="6"/>
  <c r="D3000" i="6"/>
  <c r="C3000" i="6"/>
  <c r="C2458" i="6"/>
  <c r="D2458" i="6"/>
  <c r="C2420" i="6"/>
  <c r="D2420" i="6"/>
  <c r="C2159" i="6"/>
  <c r="D2159" i="6"/>
  <c r="D9870" i="6"/>
  <c r="C9870" i="6"/>
  <c r="C8142" i="6"/>
  <c r="D8142" i="6"/>
  <c r="C7717" i="6"/>
  <c r="D7717" i="6"/>
  <c r="D5591" i="6"/>
  <c r="C5591" i="6"/>
  <c r="D3204" i="6"/>
  <c r="C3204" i="6"/>
  <c r="C13" i="6"/>
  <c r="D13" i="6"/>
  <c r="C6660" i="6"/>
  <c r="D6660" i="6"/>
  <c r="D5802" i="6"/>
  <c r="C5802" i="6"/>
  <c r="D9972" i="6"/>
  <c r="D9928" i="6"/>
  <c r="D9905" i="6"/>
  <c r="D9871" i="6"/>
  <c r="D9722" i="6"/>
  <c r="D9667" i="6"/>
  <c r="D9577" i="6"/>
  <c r="D9571" i="6"/>
  <c r="D9559" i="6"/>
  <c r="D9537" i="6"/>
  <c r="D9526" i="6"/>
  <c r="D9490" i="6"/>
  <c r="D9470" i="6"/>
  <c r="D9465" i="6"/>
  <c r="D9363" i="6"/>
  <c r="D9307" i="6"/>
  <c r="D9289" i="6"/>
  <c r="D9283" i="6"/>
  <c r="D9210" i="6"/>
  <c r="D9032" i="6"/>
  <c r="C9032" i="6"/>
  <c r="D8996" i="6"/>
  <c r="C8996" i="6"/>
  <c r="D8983" i="6"/>
  <c r="D8913" i="6"/>
  <c r="D8898" i="6"/>
  <c r="C8797" i="6"/>
  <c r="D8797" i="6"/>
  <c r="D8791" i="6"/>
  <c r="D8778" i="6"/>
  <c r="D8549" i="6"/>
  <c r="D8391" i="6"/>
  <c r="C8343" i="6"/>
  <c r="D8343" i="6"/>
  <c r="D8337" i="6"/>
  <c r="C8337" i="6"/>
  <c r="D8325" i="6"/>
  <c r="D8183" i="6"/>
  <c r="C8183" i="6"/>
  <c r="C8110" i="6"/>
  <c r="D8110" i="6"/>
  <c r="D8063" i="6"/>
  <c r="D8058" i="6"/>
  <c r="C7997" i="6"/>
  <c r="D7997" i="6"/>
  <c r="D7971" i="6"/>
  <c r="C7903" i="6"/>
  <c r="D7903" i="6"/>
  <c r="C7571" i="6"/>
  <c r="D7571" i="6"/>
  <c r="D7515" i="6"/>
  <c r="D7338" i="6"/>
  <c r="C7332" i="6"/>
  <c r="D7332" i="6"/>
  <c r="D7306" i="6"/>
  <c r="D7275" i="6"/>
  <c r="D7259" i="6"/>
  <c r="C7174" i="6"/>
  <c r="D7174" i="6"/>
  <c r="C6764" i="6"/>
  <c r="D6764" i="6"/>
  <c r="D6756" i="6"/>
  <c r="D6739" i="6"/>
  <c r="D6703" i="6"/>
  <c r="C6571" i="6"/>
  <c r="D6571" i="6"/>
  <c r="D6371" i="6"/>
  <c r="D6348" i="6"/>
  <c r="D6189" i="6"/>
  <c r="C6189" i="6"/>
  <c r="D5894" i="6"/>
  <c r="C5894" i="6"/>
  <c r="C5843" i="6"/>
  <c r="D5843" i="6"/>
  <c r="D5692" i="6"/>
  <c r="C5692" i="6"/>
  <c r="D5679" i="6"/>
  <c r="D5556" i="6"/>
  <c r="C5556" i="6"/>
  <c r="D5496" i="6"/>
  <c r="C5496" i="6"/>
  <c r="C5245" i="6"/>
  <c r="D5245" i="6"/>
  <c r="C5219" i="6"/>
  <c r="D5219" i="6"/>
  <c r="C5069" i="6"/>
  <c r="D5069" i="6"/>
  <c r="C4213" i="6"/>
  <c r="D4213" i="6"/>
  <c r="C3908" i="6"/>
  <c r="D3908" i="6"/>
  <c r="C3817" i="6"/>
  <c r="D3817" i="6"/>
  <c r="D3751" i="6"/>
  <c r="C3751" i="6"/>
  <c r="C3658" i="6"/>
  <c r="D3658" i="6"/>
  <c r="C2755" i="6"/>
  <c r="D2755" i="6"/>
  <c r="C2749" i="6"/>
  <c r="D2749" i="6"/>
  <c r="D6493" i="6"/>
  <c r="C6493" i="6"/>
  <c r="C4698" i="6"/>
  <c r="D4698" i="6"/>
  <c r="D4435" i="6"/>
  <c r="C4435" i="6"/>
  <c r="C3343" i="6"/>
  <c r="D3343" i="6"/>
  <c r="D3156" i="6"/>
  <c r="C3156" i="6"/>
  <c r="D3122" i="6"/>
  <c r="C3122" i="6"/>
  <c r="C6447" i="6"/>
  <c r="D6447" i="6"/>
  <c r="D9910" i="6"/>
  <c r="D9727" i="6"/>
  <c r="C9716" i="6"/>
  <c r="D9710" i="6"/>
  <c r="D9693" i="6"/>
  <c r="C9677" i="6"/>
  <c r="C9672" i="6"/>
  <c r="C9650" i="6"/>
  <c r="C9620" i="6"/>
  <c r="D9610" i="6"/>
  <c r="D9547" i="6"/>
  <c r="D9531" i="6"/>
  <c r="D9495" i="6"/>
  <c r="C9485" i="6"/>
  <c r="C9480" i="6"/>
  <c r="D9439" i="6"/>
  <c r="C9427" i="6"/>
  <c r="C9406" i="6"/>
  <c r="D9394" i="6"/>
  <c r="D9337" i="6"/>
  <c r="C9300" i="6"/>
  <c r="D9294" i="6"/>
  <c r="C9234" i="6"/>
  <c r="D9234" i="6"/>
  <c r="D9222" i="6"/>
  <c r="C9222" i="6"/>
  <c r="D9198" i="6"/>
  <c r="D9193" i="6"/>
  <c r="D9187" i="6"/>
  <c r="D9164" i="6"/>
  <c r="C9164" i="6"/>
  <c r="D9107" i="6"/>
  <c r="C9008" i="6"/>
  <c r="D8995" i="6"/>
  <c r="C8972" i="6"/>
  <c r="C8938" i="6"/>
  <c r="D8938" i="6"/>
  <c r="D8925" i="6"/>
  <c r="C8903" i="6"/>
  <c r="C8796" i="6"/>
  <c r="D8766" i="6"/>
  <c r="C8718" i="6"/>
  <c r="D8718" i="6"/>
  <c r="D8695" i="6"/>
  <c r="C8695" i="6"/>
  <c r="D8689" i="6"/>
  <c r="D8671" i="6"/>
  <c r="D8659" i="6"/>
  <c r="C8566" i="6"/>
  <c r="D8554" i="6"/>
  <c r="D8543" i="6"/>
  <c r="C8532" i="6"/>
  <c r="C8519" i="6"/>
  <c r="D8513" i="6"/>
  <c r="C8513" i="6"/>
  <c r="D8464" i="6"/>
  <c r="C8464" i="6"/>
  <c r="C8457" i="6"/>
  <c r="C8396" i="6"/>
  <c r="D8281" i="6"/>
  <c r="C8275" i="6"/>
  <c r="C8251" i="6"/>
  <c r="C8182" i="6"/>
  <c r="D8149" i="6"/>
  <c r="D8109" i="6"/>
  <c r="D7952" i="6"/>
  <c r="C7952" i="6"/>
  <c r="C7922" i="6"/>
  <c r="D7922" i="6"/>
  <c r="D7786" i="6"/>
  <c r="D7780" i="6"/>
  <c r="C7780" i="6"/>
  <c r="D7773" i="6"/>
  <c r="D7682" i="6"/>
  <c r="C7657" i="6"/>
  <c r="D7657" i="6"/>
  <c r="D7558" i="6"/>
  <c r="D7545" i="6"/>
  <c r="D7520" i="6"/>
  <c r="D7495" i="6"/>
  <c r="D7459" i="6"/>
  <c r="C7447" i="6"/>
  <c r="D7433" i="6"/>
  <c r="D7427" i="6"/>
  <c r="C7427" i="6"/>
  <c r="D7395" i="6"/>
  <c r="D7378" i="6"/>
  <c r="C7344" i="6"/>
  <c r="D7331" i="6"/>
  <c r="C7069" i="6"/>
  <c r="D7069" i="6"/>
  <c r="C6871" i="6"/>
  <c r="D6733" i="6"/>
  <c r="C6662" i="6"/>
  <c r="C6631" i="6"/>
  <c r="D6631" i="6"/>
  <c r="D6617" i="6"/>
  <c r="C6617" i="6"/>
  <c r="D6603" i="6"/>
  <c r="C6564" i="6"/>
  <c r="D6430" i="6"/>
  <c r="C6430" i="6"/>
  <c r="D6366" i="6"/>
  <c r="C6230" i="6"/>
  <c r="C6194" i="6"/>
  <c r="C5882" i="6"/>
  <c r="D5882" i="6"/>
  <c r="C5758" i="6"/>
  <c r="D5696" i="6"/>
  <c r="D5691" i="6"/>
  <c r="C5685" i="6"/>
  <c r="C5567" i="6"/>
  <c r="C5555" i="6"/>
  <c r="C5528" i="6"/>
  <c r="D5528" i="6"/>
  <c r="D5520" i="6"/>
  <c r="D5358" i="6"/>
  <c r="C5358" i="6"/>
  <c r="D5326" i="6"/>
  <c r="C5326" i="6"/>
  <c r="D5318" i="6"/>
  <c r="C5103" i="6"/>
  <c r="D4975" i="6"/>
  <c r="D4612" i="6"/>
  <c r="C4606" i="6"/>
  <c r="D4601" i="6"/>
  <c r="D4588" i="6"/>
  <c r="C4575" i="6"/>
  <c r="C4287" i="6"/>
  <c r="D4287" i="6"/>
  <c r="D4244" i="6"/>
  <c r="D4226" i="6"/>
  <c r="C4226" i="6"/>
  <c r="C4146" i="6"/>
  <c r="D4146" i="6"/>
  <c r="C4083" i="6"/>
  <c r="D4083" i="6"/>
  <c r="D4076" i="6"/>
  <c r="C4076" i="6"/>
  <c r="C3314" i="6"/>
  <c r="D3314" i="6"/>
  <c r="C2863" i="6"/>
  <c r="D2863" i="6"/>
  <c r="C2789" i="6"/>
  <c r="D2789" i="6"/>
  <c r="D2760" i="6"/>
  <c r="D8783" i="6"/>
  <c r="C8783" i="6"/>
  <c r="C8378" i="6"/>
  <c r="D8378" i="6"/>
  <c r="C6347" i="6"/>
  <c r="D6347" i="6"/>
  <c r="C5990" i="6"/>
  <c r="D5990" i="6"/>
  <c r="D4772" i="6"/>
  <c r="C4772" i="6"/>
  <c r="D59" i="6"/>
  <c r="C59" i="6"/>
  <c r="C8966" i="6"/>
  <c r="D8966" i="6"/>
  <c r="C8217" i="6"/>
  <c r="D8217" i="6"/>
  <c r="D8019" i="6"/>
  <c r="C8019" i="6"/>
  <c r="C6768" i="6"/>
  <c r="D6768" i="6"/>
  <c r="C9916" i="6"/>
  <c r="C9844" i="6"/>
  <c r="D9794" i="6"/>
  <c r="C9761" i="6"/>
  <c r="C9632" i="6"/>
  <c r="C9552" i="6"/>
  <c r="C9542" i="6"/>
  <c r="C9233" i="6"/>
  <c r="D9228" i="6"/>
  <c r="C9228" i="6"/>
  <c r="C9113" i="6"/>
  <c r="D9113" i="6"/>
  <c r="C9079" i="6"/>
  <c r="D9036" i="6"/>
  <c r="C9036" i="6"/>
  <c r="D8944" i="6"/>
  <c r="C8944" i="6"/>
  <c r="C8908" i="6"/>
  <c r="C8578" i="6"/>
  <c r="D8578" i="6"/>
  <c r="C8481" i="6"/>
  <c r="D8481" i="6"/>
  <c r="C8432" i="6"/>
  <c r="C8349" i="6"/>
  <c r="D8349" i="6"/>
  <c r="D8287" i="6"/>
  <c r="D8269" i="6"/>
  <c r="C8269" i="6"/>
  <c r="C8189" i="6"/>
  <c r="D8189" i="6"/>
  <c r="D8125" i="6"/>
  <c r="C8125" i="6"/>
  <c r="C8119" i="6"/>
  <c r="C8069" i="6"/>
  <c r="C8052" i="6"/>
  <c r="D7978" i="6"/>
  <c r="C7978" i="6"/>
  <c r="C7957" i="6"/>
  <c r="C7921" i="6"/>
  <c r="D7895" i="6"/>
  <c r="C7793" i="6"/>
  <c r="D7793" i="6"/>
  <c r="D7737" i="6"/>
  <c r="C7730" i="6"/>
  <c r="C7705" i="6"/>
  <c r="D7705" i="6"/>
  <c r="C7570" i="6"/>
  <c r="D7570" i="6"/>
  <c r="C7173" i="6"/>
  <c r="D7173" i="6"/>
  <c r="D7081" i="6"/>
  <c r="D6815" i="6"/>
  <c r="C6815" i="6"/>
  <c r="D6763" i="6"/>
  <c r="C6763" i="6"/>
  <c r="C6582" i="6"/>
  <c r="D6582" i="6"/>
  <c r="C6576" i="6"/>
  <c r="D6570" i="6"/>
  <c r="C6570" i="6"/>
  <c r="C6544" i="6"/>
  <c r="D6544" i="6"/>
  <c r="D6402" i="6"/>
  <c r="C6402" i="6"/>
  <c r="D6395" i="6"/>
  <c r="C6242" i="6"/>
  <c r="D6242" i="6"/>
  <c r="C6236" i="6"/>
  <c r="C6010" i="6"/>
  <c r="D6010" i="6"/>
  <c r="C5900" i="6"/>
  <c r="D5900" i="6"/>
  <c r="D5893" i="6"/>
  <c r="C5893" i="6"/>
  <c r="C5881" i="6"/>
  <c r="C5364" i="6"/>
  <c r="D5364" i="6"/>
  <c r="D5016" i="6"/>
  <c r="C5016" i="6"/>
  <c r="C4983" i="6"/>
  <c r="D4983" i="6"/>
  <c r="D4647" i="6"/>
  <c r="C4647" i="6"/>
  <c r="C4486" i="6"/>
  <c r="D4486" i="6"/>
  <c r="C4410" i="6"/>
  <c r="C4396" i="6"/>
  <c r="D4280" i="6"/>
  <c r="C4280" i="6"/>
  <c r="C4238" i="6"/>
  <c r="D4225" i="6"/>
  <c r="C4096" i="6"/>
  <c r="D4096" i="6"/>
  <c r="C3927" i="6"/>
  <c r="D3927" i="6"/>
  <c r="D3252" i="6"/>
  <c r="C3252" i="6"/>
  <c r="C3178" i="6"/>
  <c r="D3178" i="6"/>
  <c r="C3172" i="6"/>
  <c r="D3172" i="6"/>
  <c r="D3157" i="6"/>
  <c r="D2964" i="6"/>
  <c r="C2964" i="6"/>
  <c r="D2795" i="6"/>
  <c r="C2795" i="6"/>
  <c r="C2754" i="6"/>
  <c r="D2754" i="6"/>
  <c r="D8088" i="6"/>
  <c r="C8088" i="6"/>
  <c r="C7589" i="6"/>
  <c r="D7589" i="6"/>
  <c r="C7279" i="6"/>
  <c r="D7279" i="6"/>
  <c r="D6700" i="6"/>
  <c r="C6700" i="6"/>
  <c r="D6453" i="6"/>
  <c r="C6453" i="6"/>
  <c r="C5530" i="6"/>
  <c r="D5530" i="6"/>
  <c r="C5253" i="6"/>
  <c r="D5253" i="6"/>
  <c r="C5174" i="6"/>
  <c r="D5174" i="6"/>
  <c r="D4976" i="6"/>
  <c r="C4976" i="6"/>
  <c r="C4840" i="6"/>
  <c r="D4840" i="6"/>
  <c r="C4281" i="6"/>
  <c r="D4281" i="6"/>
  <c r="C3682" i="6"/>
  <c r="D3682" i="6"/>
  <c r="D3435" i="6"/>
  <c r="C3435" i="6"/>
  <c r="C3375" i="6"/>
  <c r="D3375" i="6"/>
  <c r="C3145" i="6"/>
  <c r="D3145" i="6"/>
  <c r="C2978" i="6"/>
  <c r="D2978" i="6"/>
  <c r="C2851" i="6"/>
  <c r="D2851" i="6"/>
  <c r="D2034" i="6"/>
  <c r="C2034" i="6"/>
  <c r="D1853" i="6"/>
  <c r="C1853" i="6"/>
  <c r="D1766" i="6"/>
  <c r="C1766" i="6"/>
  <c r="D6086" i="6"/>
  <c r="C6086" i="6"/>
  <c r="D5539" i="6"/>
  <c r="C5539" i="6"/>
  <c r="D5086" i="6"/>
  <c r="C5086" i="6"/>
  <c r="D4923" i="6"/>
  <c r="C4923" i="6"/>
  <c r="C4124" i="6"/>
  <c r="D4124" i="6"/>
  <c r="D3852" i="6"/>
  <c r="C3852" i="6"/>
  <c r="C3472" i="6"/>
  <c r="D3472" i="6"/>
  <c r="C3371" i="6"/>
  <c r="D3371" i="6"/>
  <c r="D2630" i="6"/>
  <c r="C2630" i="6"/>
  <c r="C2611" i="6"/>
  <c r="D2611" i="6"/>
  <c r="C2604" i="6"/>
  <c r="D2604" i="6"/>
  <c r="C2463" i="6"/>
  <c r="D2463" i="6"/>
  <c r="C2077" i="6"/>
  <c r="D2077" i="6"/>
  <c r="D1770" i="6"/>
  <c r="C1770" i="6"/>
  <c r="C1543" i="6"/>
  <c r="D1543" i="6"/>
  <c r="D1257" i="6"/>
  <c r="C1257" i="6"/>
  <c r="D943" i="6"/>
  <c r="C943" i="6"/>
  <c r="D5860" i="6"/>
  <c r="C5860" i="6"/>
  <c r="D5218" i="6"/>
  <c r="C5218" i="6"/>
  <c r="C4374" i="6"/>
  <c r="D4374" i="6"/>
  <c r="C4309" i="6"/>
  <c r="D4309" i="6"/>
  <c r="D3830" i="6"/>
  <c r="C3830" i="6"/>
  <c r="C3236" i="6"/>
  <c r="D3236" i="6"/>
  <c r="D3223" i="6"/>
  <c r="C3223" i="6"/>
  <c r="C2916" i="6"/>
  <c r="D2916" i="6"/>
  <c r="D2643" i="6"/>
  <c r="C2643" i="6"/>
  <c r="C2496" i="6"/>
  <c r="D2496" i="6"/>
  <c r="C2283" i="6"/>
  <c r="D2283" i="6"/>
  <c r="C2131" i="6"/>
  <c r="D2131" i="6"/>
  <c r="C884" i="6"/>
  <c r="D884" i="6"/>
  <c r="D5872" i="6"/>
  <c r="C5872" i="6"/>
  <c r="C5440" i="6"/>
  <c r="D5440" i="6"/>
  <c r="C5225" i="6"/>
  <c r="D5225" i="6"/>
  <c r="C4788" i="6"/>
  <c r="D4788" i="6"/>
  <c r="D3936" i="6"/>
  <c r="C3936" i="6"/>
  <c r="C3837" i="6"/>
  <c r="D3837" i="6"/>
  <c r="D3512" i="6"/>
  <c r="C3512" i="6"/>
  <c r="D3378" i="6"/>
  <c r="C3378" i="6"/>
  <c r="C3303" i="6"/>
  <c r="D3303" i="6"/>
  <c r="C2981" i="6"/>
  <c r="D2981" i="6"/>
  <c r="C2923" i="6"/>
  <c r="D2923" i="6"/>
  <c r="D2488" i="6"/>
  <c r="C2488" i="6"/>
  <c r="C2468" i="6"/>
  <c r="D2468" i="6"/>
  <c r="C1600" i="6"/>
  <c r="D1600" i="6"/>
  <c r="D1593" i="6"/>
  <c r="C1593" i="6"/>
  <c r="C1139" i="6"/>
  <c r="D1139" i="6"/>
  <c r="C1039" i="6"/>
  <c r="D1039" i="6"/>
  <c r="C975" i="6"/>
  <c r="D975" i="6"/>
  <c r="D9180" i="6"/>
  <c r="C9180" i="6"/>
  <c r="C9104" i="6"/>
  <c r="C8976" i="6"/>
  <c r="C8951" i="6"/>
  <c r="C8740" i="6"/>
  <c r="D8302" i="6"/>
  <c r="D8279" i="6"/>
  <c r="C8279" i="6"/>
  <c r="C7998" i="6"/>
  <c r="D7998" i="6"/>
  <c r="C7776" i="6"/>
  <c r="D7771" i="6"/>
  <c r="C7628" i="6"/>
  <c r="C7477" i="6"/>
  <c r="D7477" i="6"/>
  <c r="D7060" i="6"/>
  <c r="C7060" i="6"/>
  <c r="D6774" i="6"/>
  <c r="C6774" i="6"/>
  <c r="D6481" i="6"/>
  <c r="C6481" i="6"/>
  <c r="D6425" i="6"/>
  <c r="C6425" i="6"/>
  <c r="C5859" i="6"/>
  <c r="D5859" i="6"/>
  <c r="D5827" i="6"/>
  <c r="C5827" i="6"/>
  <c r="D5742" i="6"/>
  <c r="C5742" i="6"/>
  <c r="C5377" i="6"/>
  <c r="D5377" i="6"/>
  <c r="C5315" i="6"/>
  <c r="D5315" i="6"/>
  <c r="D5111" i="6"/>
  <c r="C5111" i="6"/>
  <c r="C4946" i="6"/>
  <c r="D4946" i="6"/>
  <c r="D4716" i="6"/>
  <c r="C4716" i="6"/>
  <c r="C4373" i="6"/>
  <c r="D4373" i="6"/>
  <c r="D2995" i="6"/>
  <c r="C2995" i="6"/>
  <c r="C2907" i="6"/>
  <c r="D2907" i="6"/>
  <c r="C2495" i="6"/>
  <c r="D2495" i="6"/>
  <c r="D2130" i="6"/>
  <c r="C2130" i="6"/>
  <c r="D1782" i="6"/>
  <c r="C1782" i="6"/>
  <c r="C1756" i="6"/>
  <c r="D1756" i="6"/>
  <c r="D7782" i="6"/>
  <c r="C7782" i="6"/>
  <c r="C7239" i="6"/>
  <c r="D7239" i="6"/>
  <c r="C6961" i="6"/>
  <c r="D6961" i="6"/>
  <c r="D6675" i="6"/>
  <c r="C6675" i="6"/>
  <c r="D6593" i="6"/>
  <c r="C6593" i="6"/>
  <c r="D6061" i="6"/>
  <c r="C6061" i="6"/>
  <c r="D5677" i="6"/>
  <c r="C5677" i="6"/>
  <c r="D5446" i="6"/>
  <c r="C5446" i="6"/>
  <c r="D5439" i="6"/>
  <c r="C5439" i="6"/>
  <c r="C5224" i="6"/>
  <c r="D5224" i="6"/>
  <c r="D5130" i="6"/>
  <c r="C5130" i="6"/>
  <c r="D4779" i="6"/>
  <c r="C4779" i="6"/>
  <c r="C4500" i="6"/>
  <c r="D4500" i="6"/>
  <c r="C4399" i="6"/>
  <c r="D4399" i="6"/>
  <c r="C3857" i="6"/>
  <c r="D3857" i="6"/>
  <c r="D3572" i="6"/>
  <c r="C3572" i="6"/>
  <c r="D3392" i="6"/>
  <c r="C3392" i="6"/>
  <c r="C3034" i="6"/>
  <c r="D3034" i="6"/>
  <c r="C2922" i="6"/>
  <c r="D2922" i="6"/>
  <c r="D2648" i="6"/>
  <c r="C2648" i="6"/>
  <c r="C2628" i="6"/>
  <c r="D2628" i="6"/>
  <c r="C1789" i="6"/>
  <c r="D1789" i="6"/>
  <c r="D1605" i="6"/>
  <c r="C1605" i="6"/>
  <c r="D1599" i="6"/>
  <c r="C1599" i="6"/>
  <c r="D9190" i="6"/>
  <c r="C9190" i="6"/>
  <c r="D8920" i="6"/>
  <c r="C8920" i="6"/>
  <c r="D7961" i="6"/>
  <c r="C7917" i="6"/>
  <c r="D7917" i="6"/>
  <c r="D7672" i="6"/>
  <c r="C7672" i="6"/>
  <c r="D7548" i="6"/>
  <c r="C7548" i="6"/>
  <c r="D7464" i="6"/>
  <c r="C7084" i="6"/>
  <c r="D7084" i="6"/>
  <c r="D7047" i="6"/>
  <c r="D6859" i="6"/>
  <c r="D6779" i="6"/>
  <c r="C6779" i="6"/>
  <c r="D6766" i="6"/>
  <c r="D6760" i="6"/>
  <c r="C6694" i="6"/>
  <c r="D6694" i="6"/>
  <c r="D6681" i="6"/>
  <c r="C6681" i="6"/>
  <c r="D6599" i="6"/>
  <c r="C6599" i="6"/>
  <c r="D6418" i="6"/>
  <c r="D6345" i="6"/>
  <c r="C6345" i="6"/>
  <c r="C6042" i="6"/>
  <c r="D6042" i="6"/>
  <c r="D6015" i="6"/>
  <c r="D6005" i="6"/>
  <c r="C6005" i="6"/>
  <c r="D5783" i="6"/>
  <c r="D5759" i="6"/>
  <c r="D5628" i="6"/>
  <c r="D5550" i="6"/>
  <c r="D5543" i="6"/>
  <c r="D5438" i="6"/>
  <c r="C5376" i="6"/>
  <c r="D5376" i="6"/>
  <c r="D5282" i="6"/>
  <c r="D5104" i="6"/>
  <c r="C5104" i="6"/>
  <c r="C4945" i="6"/>
  <c r="D4945" i="6"/>
  <c r="D4939" i="6"/>
  <c r="C4741" i="6"/>
  <c r="D4741" i="6"/>
  <c r="D4728" i="6"/>
  <c r="D4571" i="6"/>
  <c r="C4571" i="6"/>
  <c r="D4527" i="6"/>
  <c r="C4527" i="6"/>
  <c r="C4215" i="6"/>
  <c r="D4215" i="6"/>
  <c r="C4196" i="6"/>
  <c r="D4196" i="6"/>
  <c r="D4115" i="6"/>
  <c r="C4115" i="6"/>
  <c r="C3909" i="6"/>
  <c r="D3909" i="6"/>
  <c r="D3863" i="6"/>
  <c r="D3642" i="6"/>
  <c r="C3642" i="6"/>
  <c r="D3319" i="6"/>
  <c r="D2966" i="6"/>
  <c r="C2966" i="6"/>
  <c r="C2831" i="6"/>
  <c r="D2831" i="6"/>
  <c r="C2349" i="6"/>
  <c r="D2349" i="6"/>
  <c r="C1755" i="6"/>
  <c r="D1755" i="6"/>
  <c r="D1616" i="6"/>
  <c r="C1616" i="6"/>
  <c r="D9756" i="6"/>
  <c r="C9756" i="6"/>
  <c r="D8932" i="6"/>
  <c r="C8932" i="6"/>
  <c r="D8025" i="6"/>
  <c r="C8008" i="6"/>
  <c r="C7980" i="6"/>
  <c r="D7967" i="6"/>
  <c r="C7933" i="6"/>
  <c r="C7927" i="6"/>
  <c r="C7822" i="6"/>
  <c r="D7734" i="6"/>
  <c r="D7699" i="6"/>
  <c r="D7677" i="6"/>
  <c r="C7640" i="6"/>
  <c r="D7633" i="6"/>
  <c r="D7553" i="6"/>
  <c r="C7530" i="6"/>
  <c r="C7524" i="6"/>
  <c r="D7524" i="6"/>
  <c r="D7469" i="6"/>
  <c r="D7309" i="6"/>
  <c r="C7245" i="6"/>
  <c r="D7245" i="6"/>
  <c r="C7203" i="6"/>
  <c r="C7185" i="6"/>
  <c r="D7185" i="6"/>
  <c r="C7179" i="6"/>
  <c r="D7041" i="6"/>
  <c r="C7035" i="6"/>
  <c r="D6972" i="6"/>
  <c r="D6960" i="6"/>
  <c r="C6960" i="6"/>
  <c r="C6902" i="6"/>
  <c r="D6902" i="6"/>
  <c r="D6895" i="6"/>
  <c r="D6883" i="6"/>
  <c r="D6804" i="6"/>
  <c r="C6804" i="6"/>
  <c r="D6797" i="6"/>
  <c r="D6784" i="6"/>
  <c r="D6573" i="6"/>
  <c r="C6573" i="6"/>
  <c r="D6547" i="6"/>
  <c r="D6511" i="6"/>
  <c r="C6454" i="6"/>
  <c r="D6454" i="6"/>
  <c r="C6351" i="6"/>
  <c r="D6351" i="6"/>
  <c r="C6344" i="6"/>
  <c r="C6321" i="6"/>
  <c r="C6173" i="6"/>
  <c r="C5998" i="6"/>
  <c r="D5877" i="6"/>
  <c r="C5877" i="6"/>
  <c r="C5819" i="6"/>
  <c r="C5789" i="6"/>
  <c r="C5710" i="6"/>
  <c r="D5710" i="6"/>
  <c r="C5670" i="6"/>
  <c r="D5664" i="6"/>
  <c r="C5664" i="6"/>
  <c r="D5275" i="6"/>
  <c r="D5209" i="6"/>
  <c r="D5141" i="6"/>
  <c r="D5109" i="6"/>
  <c r="D5097" i="6"/>
  <c r="D4964" i="6"/>
  <c r="C4964" i="6"/>
  <c r="D4951" i="6"/>
  <c r="C4951" i="6"/>
  <c r="D4800" i="6"/>
  <c r="C4740" i="6"/>
  <c r="D4701" i="6"/>
  <c r="C4570" i="6"/>
  <c r="C4558" i="6"/>
  <c r="D4558" i="6"/>
  <c r="D4552" i="6"/>
  <c r="D4505" i="6"/>
  <c r="D4398" i="6"/>
  <c r="C4398" i="6"/>
  <c r="C4234" i="6"/>
  <c r="D4234" i="6"/>
  <c r="D4195" i="6"/>
  <c r="C4189" i="6"/>
  <c r="D4189" i="6"/>
  <c r="C4000" i="6"/>
  <c r="D3953" i="6"/>
  <c r="D3921" i="6"/>
  <c r="D3690" i="6"/>
  <c r="C3690" i="6"/>
  <c r="D3683" i="6"/>
  <c r="C3683" i="6"/>
  <c r="D3391" i="6"/>
  <c r="C3391" i="6"/>
  <c r="C3307" i="6"/>
  <c r="C2972" i="6"/>
  <c r="D2972" i="6"/>
  <c r="C2362" i="6"/>
  <c r="C1887" i="6"/>
  <c r="C1859" i="6"/>
  <c r="D1859" i="6"/>
  <c r="C1767" i="6"/>
  <c r="D1767" i="6"/>
  <c r="D1651" i="6"/>
  <c r="C1651" i="6"/>
  <c r="C1604" i="6"/>
  <c r="D1604" i="6"/>
  <c r="C6757" i="6"/>
  <c r="D6757" i="6"/>
  <c r="C6414" i="6"/>
  <c r="D6414" i="6"/>
  <c r="D5080" i="6"/>
  <c r="C5080" i="6"/>
  <c r="C4703" i="6"/>
  <c r="D4703" i="6"/>
  <c r="C4038" i="6"/>
  <c r="D4038" i="6"/>
  <c r="D3948" i="6"/>
  <c r="C3948" i="6"/>
  <c r="D3447" i="6"/>
  <c r="C3447" i="6"/>
  <c r="C2477" i="6"/>
  <c r="D2477" i="6"/>
  <c r="C2335" i="6"/>
  <c r="D2335" i="6"/>
  <c r="D1594" i="6"/>
  <c r="C1594" i="6"/>
  <c r="C874" i="6"/>
  <c r="D874" i="6"/>
  <c r="C5044" i="6"/>
  <c r="D5044" i="6"/>
  <c r="C4817" i="6"/>
  <c r="D4817" i="6"/>
  <c r="C4675" i="6"/>
  <c r="D4675" i="6"/>
  <c r="D4135" i="6"/>
  <c r="C4135" i="6"/>
  <c r="C4102" i="6"/>
  <c r="D4102" i="6"/>
  <c r="D4022" i="6"/>
  <c r="C4022" i="6"/>
  <c r="C3666" i="6"/>
  <c r="D3666" i="6"/>
  <c r="C2473" i="6"/>
  <c r="D2473" i="6"/>
  <c r="C1975" i="6"/>
  <c r="D1975" i="6"/>
  <c r="C1650" i="6"/>
  <c r="D1650" i="6"/>
  <c r="D1627" i="6"/>
  <c r="C1627" i="6"/>
  <c r="C1390" i="6"/>
  <c r="D1390" i="6"/>
  <c r="C764" i="6"/>
  <c r="D764" i="6"/>
  <c r="C611" i="6"/>
  <c r="D611" i="6"/>
  <c r="D4836" i="6"/>
  <c r="C4836" i="6"/>
  <c r="C4376" i="6"/>
  <c r="D4376" i="6"/>
  <c r="C3854" i="6"/>
  <c r="D3854" i="6"/>
  <c r="D3511" i="6"/>
  <c r="C3511" i="6"/>
  <c r="C2833" i="6"/>
  <c r="D2833" i="6"/>
  <c r="C2765" i="6"/>
  <c r="D2765" i="6"/>
  <c r="C2715" i="6"/>
  <c r="D2715" i="6"/>
  <c r="D2216" i="6"/>
  <c r="C2216" i="6"/>
  <c r="C2149" i="6"/>
  <c r="D2149" i="6"/>
  <c r="D1145" i="6"/>
  <c r="C1145" i="6"/>
  <c r="D803" i="6"/>
  <c r="C803" i="6"/>
  <c r="C736" i="6"/>
  <c r="D736" i="6"/>
  <c r="C662" i="6"/>
  <c r="D662" i="6"/>
  <c r="D5559" i="6"/>
  <c r="C5559" i="6"/>
  <c r="C4898" i="6"/>
  <c r="D4898" i="6"/>
  <c r="C4543" i="6"/>
  <c r="D4543" i="6"/>
  <c r="C4141" i="6"/>
  <c r="D4141" i="6"/>
  <c r="C3596" i="6"/>
  <c r="D3596" i="6"/>
  <c r="D3387" i="6"/>
  <c r="C3387" i="6"/>
  <c r="C3180" i="6"/>
  <c r="D3180" i="6"/>
  <c r="D3030" i="6"/>
  <c r="C3030" i="6"/>
  <c r="D2891" i="6"/>
  <c r="C2891" i="6"/>
  <c r="C2722" i="6"/>
  <c r="D2722" i="6"/>
  <c r="D1974" i="6"/>
  <c r="C1974" i="6"/>
  <c r="D1962" i="6"/>
  <c r="C1962" i="6"/>
  <c r="D1675" i="6"/>
  <c r="C1675" i="6"/>
  <c r="C1427" i="6"/>
  <c r="D1427" i="6"/>
  <c r="D1395" i="6"/>
  <c r="C1395" i="6"/>
  <c r="C7258" i="6"/>
  <c r="C7017" i="6"/>
  <c r="D7017" i="6"/>
  <c r="D7005" i="6"/>
  <c r="C6811" i="6"/>
  <c r="C6683" i="6"/>
  <c r="D6655" i="6"/>
  <c r="D6532" i="6"/>
  <c r="C6409" i="6"/>
  <c r="C6059" i="6"/>
  <c r="C5615" i="6"/>
  <c r="D5389" i="6"/>
  <c r="C5328" i="6"/>
  <c r="D5328" i="6"/>
  <c r="C4549" i="6"/>
  <c r="D4549" i="6"/>
  <c r="D3820" i="6"/>
  <c r="C3820" i="6"/>
  <c r="C3221" i="6"/>
  <c r="D3221" i="6"/>
  <c r="C2910" i="6"/>
  <c r="D2910" i="6"/>
  <c r="C2786" i="6"/>
  <c r="D2786" i="6"/>
  <c r="C2291" i="6"/>
  <c r="D2291" i="6"/>
  <c r="D2042" i="6"/>
  <c r="C2042" i="6"/>
  <c r="D1714" i="6"/>
  <c r="C1714" i="6"/>
  <c r="D1421" i="6"/>
  <c r="C1421" i="6"/>
  <c r="C1303" i="6"/>
  <c r="D1303" i="6"/>
  <c r="D802" i="6"/>
  <c r="C802" i="6"/>
  <c r="D378" i="6"/>
  <c r="C378" i="6"/>
  <c r="C5333" i="6"/>
  <c r="D5333" i="6"/>
  <c r="D5095" i="6"/>
  <c r="C5095" i="6"/>
  <c r="D4572" i="6"/>
  <c r="C4572" i="6"/>
  <c r="D4542" i="6"/>
  <c r="C4542" i="6"/>
  <c r="C4174" i="6"/>
  <c r="D4174" i="6"/>
  <c r="D3990" i="6"/>
  <c r="C3990" i="6"/>
  <c r="C3956" i="6"/>
  <c r="D3956" i="6"/>
  <c r="D3274" i="6"/>
  <c r="C3274" i="6"/>
  <c r="D3139" i="6"/>
  <c r="C3139" i="6"/>
  <c r="C2544" i="6"/>
  <c r="D2544" i="6"/>
  <c r="D2383" i="6"/>
  <c r="C2383" i="6"/>
  <c r="C2049" i="6"/>
  <c r="D2049" i="6"/>
  <c r="C1817" i="6"/>
  <c r="D1817" i="6"/>
  <c r="C1727" i="6"/>
  <c r="D1727" i="6"/>
  <c r="C1700" i="6"/>
  <c r="D1700" i="6"/>
  <c r="C1655" i="6"/>
  <c r="D1655" i="6"/>
  <c r="D383" i="6"/>
  <c r="C383" i="6"/>
  <c r="C355" i="6"/>
  <c r="D355" i="6"/>
  <c r="D7170" i="6"/>
  <c r="D7131" i="6"/>
  <c r="D6955" i="6"/>
  <c r="D6943" i="6"/>
  <c r="D6879" i="6"/>
  <c r="D6862" i="6"/>
  <c r="D6798" i="6"/>
  <c r="D6554" i="6"/>
  <c r="D6542" i="6"/>
  <c r="D6508" i="6"/>
  <c r="D6443" i="6"/>
  <c r="D6379" i="6"/>
  <c r="D6312" i="6"/>
  <c r="D6307" i="6"/>
  <c r="D6227" i="6"/>
  <c r="D6139" i="6"/>
  <c r="D6116" i="6"/>
  <c r="D6092" i="6"/>
  <c r="D6047" i="6"/>
  <c r="D6035" i="6"/>
  <c r="D5995" i="6"/>
  <c r="D5715" i="6"/>
  <c r="D5603" i="6"/>
  <c r="D5580" i="6"/>
  <c r="D5563" i="6"/>
  <c r="D5467" i="6"/>
  <c r="D5451" i="6"/>
  <c r="D5435" i="6"/>
  <c r="D5332" i="6"/>
  <c r="D5207" i="6"/>
  <c r="D5099" i="6"/>
  <c r="D5094" i="6"/>
  <c r="D5003" i="6"/>
  <c r="C4985" i="6"/>
  <c r="D4985" i="6"/>
  <c r="C4917" i="6"/>
  <c r="D4917" i="6"/>
  <c r="D4859" i="6"/>
  <c r="D4794" i="6"/>
  <c r="C3898" i="6"/>
  <c r="D3898" i="6"/>
  <c r="D3839" i="6"/>
  <c r="C3839" i="6"/>
  <c r="D3670" i="6"/>
  <c r="D3522" i="6"/>
  <c r="C3173" i="6"/>
  <c r="D3173" i="6"/>
  <c r="D2924" i="6"/>
  <c r="C2924" i="6"/>
  <c r="D2707" i="6"/>
  <c r="D2368" i="6"/>
  <c r="D2296" i="6"/>
  <c r="D2248" i="6"/>
  <c r="C2041" i="6"/>
  <c r="D2041" i="6"/>
  <c r="D2022" i="6"/>
  <c r="C2022" i="6"/>
  <c r="D1849" i="6"/>
  <c r="C1849" i="6"/>
  <c r="D1823" i="6"/>
  <c r="C1823" i="6"/>
  <c r="D1816" i="6"/>
  <c r="C754" i="6"/>
  <c r="D754" i="6"/>
  <c r="D703" i="6"/>
  <c r="C703" i="6"/>
  <c r="D360" i="6"/>
  <c r="C360" i="6"/>
  <c r="D7451" i="6"/>
  <c r="C7451" i="6"/>
  <c r="D7120" i="6"/>
  <c r="D7102" i="6"/>
  <c r="C7078" i="6"/>
  <c r="C7056" i="6"/>
  <c r="D7056" i="6"/>
  <c r="C7050" i="6"/>
  <c r="D7045" i="6"/>
  <c r="D6913" i="6"/>
  <c r="D6717" i="6"/>
  <c r="C6688" i="6"/>
  <c r="C6665" i="6"/>
  <c r="C6648" i="6"/>
  <c r="C6637" i="6"/>
  <c r="C6613" i="6"/>
  <c r="C6525" i="6"/>
  <c r="C6465" i="6"/>
  <c r="C6408" i="6"/>
  <c r="C6362" i="6"/>
  <c r="C6317" i="6"/>
  <c r="D6160" i="6"/>
  <c r="C6110" i="6"/>
  <c r="D5931" i="6"/>
  <c r="C5836" i="6"/>
  <c r="C5825" i="6"/>
  <c r="C5721" i="6"/>
  <c r="C5654" i="6"/>
  <c r="D5648" i="6"/>
  <c r="C5643" i="6"/>
  <c r="C5625" i="6"/>
  <c r="C5597" i="6"/>
  <c r="D5545" i="6"/>
  <c r="D5503" i="6"/>
  <c r="D5430" i="6"/>
  <c r="D5388" i="6"/>
  <c r="D5309" i="6"/>
  <c r="C5236" i="6"/>
  <c r="C5148" i="6"/>
  <c r="C5023" i="6"/>
  <c r="D5023" i="6"/>
  <c r="C4984" i="6"/>
  <c r="D4821" i="6"/>
  <c r="D4685" i="6"/>
  <c r="C4619" i="6"/>
  <c r="D4577" i="6"/>
  <c r="D4495" i="6"/>
  <c r="D4423" i="6"/>
  <c r="C4411" i="6"/>
  <c r="D4329" i="6"/>
  <c r="C4203" i="6"/>
  <c r="C4191" i="6"/>
  <c r="D4191" i="6"/>
  <c r="D4179" i="6"/>
  <c r="C4179" i="6"/>
  <c r="C4139" i="6"/>
  <c r="D4139" i="6"/>
  <c r="C4032" i="6"/>
  <c r="D3982" i="6"/>
  <c r="C3982" i="6"/>
  <c r="C3975" i="6"/>
  <c r="D3962" i="6"/>
  <c r="D3555" i="6"/>
  <c r="C3455" i="6"/>
  <c r="D3455" i="6"/>
  <c r="C3398" i="6"/>
  <c r="C3299" i="6"/>
  <c r="D3299" i="6"/>
  <c r="D3279" i="6"/>
  <c r="C3259" i="6"/>
  <c r="C3046" i="6"/>
  <c r="D3040" i="6"/>
  <c r="D2895" i="6"/>
  <c r="C2726" i="6"/>
  <c r="D2550" i="6"/>
  <c r="C2550" i="6"/>
  <c r="D2543" i="6"/>
  <c r="C2543" i="6"/>
  <c r="C2330" i="6"/>
  <c r="D2330" i="6"/>
  <c r="D2289" i="6"/>
  <c r="C1888" i="6"/>
  <c r="D1888" i="6"/>
  <c r="C1848" i="6"/>
  <c r="C1822" i="6"/>
  <c r="D1732" i="6"/>
  <c r="D1699" i="6"/>
  <c r="C1699" i="6"/>
  <c r="D1668" i="6"/>
  <c r="C1668" i="6"/>
  <c r="C1588" i="6"/>
  <c r="D1551" i="6"/>
  <c r="C1551" i="6"/>
  <c r="C1483" i="6"/>
  <c r="C1425" i="6"/>
  <c r="C830" i="6"/>
  <c r="C3758" i="6"/>
  <c r="D3758" i="6"/>
  <c r="C2427" i="6"/>
  <c r="D2427" i="6"/>
  <c r="C2285" i="6"/>
  <c r="D2285" i="6"/>
  <c r="D2279" i="6"/>
  <c r="C2279" i="6"/>
  <c r="C2067" i="6"/>
  <c r="D2067" i="6"/>
  <c r="D2029" i="6"/>
  <c r="C2029" i="6"/>
  <c r="D1720" i="6"/>
  <c r="C1720" i="6"/>
  <c r="D1676" i="6"/>
  <c r="C1676" i="6"/>
  <c r="C1495" i="6"/>
  <c r="D1495" i="6"/>
  <c r="D1415" i="6"/>
  <c r="C1415" i="6"/>
  <c r="D1096" i="6"/>
  <c r="C1096" i="6"/>
  <c r="D819" i="6"/>
  <c r="C819" i="6"/>
  <c r="C405" i="6"/>
  <c r="D405" i="6"/>
  <c r="C138" i="6"/>
  <c r="D138" i="6"/>
  <c r="C3037" i="6"/>
  <c r="D3037" i="6"/>
  <c r="C2633" i="6"/>
  <c r="D2633" i="6"/>
  <c r="C2013" i="6"/>
  <c r="D2013" i="6"/>
  <c r="D1673" i="6"/>
  <c r="C1673" i="6"/>
  <c r="D1567" i="6"/>
  <c r="C1567" i="6"/>
  <c r="D1511" i="6"/>
  <c r="C1511" i="6"/>
  <c r="D1450" i="6"/>
  <c r="C1450" i="6"/>
  <c r="D1387" i="6"/>
  <c r="C1387" i="6"/>
  <c r="D1285" i="6"/>
  <c r="C1285" i="6"/>
  <c r="D1184" i="6"/>
  <c r="C1184" i="6"/>
  <c r="C981" i="6"/>
  <c r="D981" i="6"/>
  <c r="C922" i="6"/>
  <c r="D922" i="6"/>
  <c r="D469" i="6"/>
  <c r="C469" i="6"/>
  <c r="D437" i="6"/>
  <c r="C437" i="6"/>
  <c r="C118" i="6"/>
  <c r="D118" i="6"/>
  <c r="C2517" i="6"/>
  <c r="D2517" i="6"/>
  <c r="C2360" i="6"/>
  <c r="D2360" i="6"/>
  <c r="C2135" i="6"/>
  <c r="D2135" i="6"/>
  <c r="D2026" i="6"/>
  <c r="C2026" i="6"/>
  <c r="D1573" i="6"/>
  <c r="C1573" i="6"/>
  <c r="D1393" i="6"/>
  <c r="C1393" i="6"/>
  <c r="D1337" i="6"/>
  <c r="C1337" i="6"/>
  <c r="D1302" i="6"/>
  <c r="C1302" i="6"/>
  <c r="C1031" i="6"/>
  <c r="D1031" i="6"/>
  <c r="D753" i="6"/>
  <c r="C753" i="6"/>
  <c r="C295" i="6"/>
  <c r="D295" i="6"/>
  <c r="D289" i="6"/>
  <c r="C289" i="6"/>
  <c r="C231" i="6"/>
  <c r="D231" i="6"/>
  <c r="C3243" i="6"/>
  <c r="D3243" i="6"/>
  <c r="C2491" i="6"/>
  <c r="D2491" i="6"/>
  <c r="C2372" i="6"/>
  <c r="D2372" i="6"/>
  <c r="C2044" i="6"/>
  <c r="D2044" i="6"/>
  <c r="C1462" i="6"/>
  <c r="D1462" i="6"/>
  <c r="D1449" i="6"/>
  <c r="C1449" i="6"/>
  <c r="C1226" i="6"/>
  <c r="D1226" i="6"/>
  <c r="D1196" i="6"/>
  <c r="C1196" i="6"/>
  <c r="C733" i="6"/>
  <c r="D733" i="6"/>
  <c r="D721" i="6"/>
  <c r="C721" i="6"/>
  <c r="C3256" i="6"/>
  <c r="D3256" i="6"/>
  <c r="D3148" i="6"/>
  <c r="D3059" i="6"/>
  <c r="C3059" i="6"/>
  <c r="C2829" i="6"/>
  <c r="D2829" i="6"/>
  <c r="C2503" i="6"/>
  <c r="D2503" i="6"/>
  <c r="C1684" i="6"/>
  <c r="D1684" i="6"/>
  <c r="C1362" i="6"/>
  <c r="D1362" i="6"/>
  <c r="D779" i="6"/>
  <c r="C779" i="6"/>
  <c r="C602" i="6"/>
  <c r="D602" i="6"/>
  <c r="D4039" i="6"/>
  <c r="C4039" i="6"/>
  <c r="C2740" i="6"/>
  <c r="D2740" i="6"/>
  <c r="D1783" i="6"/>
  <c r="C1783" i="6"/>
  <c r="C1503" i="6"/>
  <c r="D1503" i="6"/>
  <c r="D1320" i="6"/>
  <c r="C1320" i="6"/>
  <c r="C759" i="6"/>
  <c r="D759" i="6"/>
  <c r="D484" i="6"/>
  <c r="C484" i="6"/>
  <c r="C4045" i="6"/>
  <c r="D4045" i="6"/>
  <c r="D3922" i="6"/>
  <c r="D3872" i="6"/>
  <c r="D3691" i="6"/>
  <c r="C3691" i="6"/>
  <c r="D3678" i="6"/>
  <c r="D3630" i="6"/>
  <c r="D3594" i="6"/>
  <c r="D3558" i="6"/>
  <c r="D3442" i="6"/>
  <c r="D3267" i="6"/>
  <c r="D3035" i="6"/>
  <c r="D2984" i="6"/>
  <c r="D2954" i="6"/>
  <c r="D2942" i="6"/>
  <c r="D2739" i="6"/>
  <c r="D2698" i="6"/>
  <c r="D2675" i="6"/>
  <c r="D2631" i="6"/>
  <c r="C2509" i="6"/>
  <c r="D2509" i="6"/>
  <c r="C2377" i="6"/>
  <c r="D2377" i="6"/>
  <c r="D2344" i="6"/>
  <c r="D2246" i="6"/>
  <c r="C2246" i="6"/>
  <c r="D2239" i="6"/>
  <c r="C2239" i="6"/>
  <c r="D1907" i="6"/>
  <c r="C1907" i="6"/>
  <c r="D1900" i="6"/>
  <c r="D1819" i="6"/>
  <c r="C1819" i="6"/>
  <c r="D1800" i="6"/>
  <c r="D1707" i="6"/>
  <c r="C1611" i="6"/>
  <c r="D1611" i="6"/>
  <c r="C1467" i="6"/>
  <c r="D1467" i="6"/>
  <c r="D1460" i="6"/>
  <c r="D1403" i="6"/>
  <c r="D1371" i="6"/>
  <c r="C1077" i="6"/>
  <c r="D1077" i="6"/>
  <c r="D1057" i="6"/>
  <c r="C1057" i="6"/>
  <c r="D771" i="6"/>
  <c r="D329" i="6"/>
  <c r="C329" i="6"/>
  <c r="D323" i="6"/>
  <c r="C3951" i="6"/>
  <c r="D3945" i="6"/>
  <c r="C3916" i="6"/>
  <c r="C3802" i="6"/>
  <c r="D3739" i="6"/>
  <c r="D3696" i="6"/>
  <c r="D3672" i="6"/>
  <c r="C3636" i="6"/>
  <c r="D3624" i="6"/>
  <c r="C3506" i="6"/>
  <c r="C3499" i="6"/>
  <c r="D3499" i="6"/>
  <c r="D3430" i="6"/>
  <c r="D3327" i="6"/>
  <c r="C3286" i="6"/>
  <c r="D3286" i="6"/>
  <c r="C3254" i="6"/>
  <c r="C3159" i="6"/>
  <c r="D3133" i="6"/>
  <c r="D3090" i="6"/>
  <c r="D3069" i="6"/>
  <c r="D2761" i="6"/>
  <c r="D2732" i="6"/>
  <c r="D2613" i="6"/>
  <c r="D2582" i="6"/>
  <c r="D2389" i="6"/>
  <c r="D2376" i="6"/>
  <c r="C2257" i="6"/>
  <c r="D2257" i="6"/>
  <c r="C2211" i="6"/>
  <c r="C2152" i="6"/>
  <c r="D2099" i="6"/>
  <c r="C2099" i="6"/>
  <c r="C2092" i="6"/>
  <c r="C2086" i="6"/>
  <c r="D2080" i="6"/>
  <c r="D2016" i="6"/>
  <c r="C1998" i="6"/>
  <c r="C1957" i="6"/>
  <c r="D1951" i="6"/>
  <c r="D1933" i="6"/>
  <c r="C1933" i="6"/>
  <c r="D1920" i="6"/>
  <c r="C1920" i="6"/>
  <c r="C1882" i="6"/>
  <c r="D1871" i="6"/>
  <c r="C1844" i="6"/>
  <c r="D1844" i="6"/>
  <c r="C1812" i="6"/>
  <c r="D1807" i="6"/>
  <c r="C1807" i="6"/>
  <c r="C1794" i="6"/>
  <c r="D1539" i="6"/>
  <c r="C1539" i="6"/>
  <c r="D1509" i="6"/>
  <c r="C1509" i="6"/>
  <c r="D1502" i="6"/>
  <c r="C1502" i="6"/>
  <c r="C1490" i="6"/>
  <c r="C1466" i="6"/>
  <c r="C1416" i="6"/>
  <c r="D1416" i="6"/>
  <c r="C1384" i="6"/>
  <c r="D1384" i="6"/>
  <c r="C1239" i="6"/>
  <c r="D1239" i="6"/>
  <c r="D849" i="6"/>
  <c r="C626" i="6"/>
  <c r="C576" i="6"/>
  <c r="D545" i="6"/>
  <c r="C539" i="6"/>
  <c r="C517" i="6"/>
  <c r="D517" i="6"/>
  <c r="C495" i="6"/>
  <c r="D495" i="6"/>
  <c r="C394" i="6"/>
  <c r="D394" i="6"/>
  <c r="C388" i="6"/>
  <c r="C350" i="6"/>
  <c r="D345" i="6"/>
  <c r="C305" i="6"/>
  <c r="D1874" i="6"/>
  <c r="C1874" i="6"/>
  <c r="D1297" i="6"/>
  <c r="C1297" i="6"/>
  <c r="C1120" i="6"/>
  <c r="D1120" i="6"/>
  <c r="C650" i="6"/>
  <c r="D650" i="6"/>
  <c r="C1117" i="6"/>
  <c r="D1117" i="6"/>
  <c r="D933" i="6"/>
  <c r="C933" i="6"/>
  <c r="D500" i="6"/>
  <c r="C500" i="6"/>
  <c r="C153" i="6"/>
  <c r="D153" i="6"/>
  <c r="C1079" i="6"/>
  <c r="D1079" i="6"/>
  <c r="D1073" i="6"/>
  <c r="C1073" i="6"/>
  <c r="C407" i="6"/>
  <c r="D407" i="6"/>
  <c r="D396" i="6"/>
  <c r="C396" i="6"/>
  <c r="C321" i="6"/>
  <c r="D321" i="6"/>
  <c r="D159" i="6"/>
  <c r="C159" i="6"/>
  <c r="C111" i="6"/>
  <c r="D111" i="6"/>
  <c r="C55" i="6"/>
  <c r="D55" i="6"/>
  <c r="C1412" i="6"/>
  <c r="D1412" i="6"/>
  <c r="D1221" i="6"/>
  <c r="C1221" i="6"/>
  <c r="C963" i="6"/>
  <c r="D963" i="6"/>
  <c r="C622" i="6"/>
  <c r="D622" i="6"/>
  <c r="C515" i="6"/>
  <c r="D515" i="6"/>
  <c r="C292" i="6"/>
  <c r="D292" i="6"/>
  <c r="C170" i="6"/>
  <c r="D170" i="6"/>
  <c r="D2138" i="6"/>
  <c r="C2138" i="6"/>
  <c r="D1580" i="6"/>
  <c r="C1580" i="6"/>
  <c r="D1234" i="6"/>
  <c r="C1234" i="6"/>
  <c r="C762" i="6"/>
  <c r="D762" i="6"/>
  <c r="D395" i="6"/>
  <c r="C395" i="6"/>
  <c r="C298" i="6"/>
  <c r="D298" i="6"/>
  <c r="D280" i="6"/>
  <c r="C280" i="6"/>
  <c r="C274" i="6"/>
  <c r="D274" i="6"/>
  <c r="D1653" i="6"/>
  <c r="C1653" i="6"/>
  <c r="C1258" i="6"/>
  <c r="D1258" i="6"/>
  <c r="D1253" i="6"/>
  <c r="C1253" i="6"/>
  <c r="C1085" i="6"/>
  <c r="D1085" i="6"/>
  <c r="C969" i="6"/>
  <c r="D969" i="6"/>
  <c r="D139" i="6"/>
  <c r="C139" i="6"/>
  <c r="C2581" i="6"/>
  <c r="D2581" i="6"/>
  <c r="D2007" i="6"/>
  <c r="D1980" i="6"/>
  <c r="D1896" i="6"/>
  <c r="D1773" i="6"/>
  <c r="D1744" i="6"/>
  <c r="D1739" i="6"/>
  <c r="D1734" i="6"/>
  <c r="D1723" i="6"/>
  <c r="D1688" i="6"/>
  <c r="C1596" i="6"/>
  <c r="D1596" i="6"/>
  <c r="D1531" i="6"/>
  <c r="D1520" i="6"/>
  <c r="D1514" i="6"/>
  <c r="C1438" i="6"/>
  <c r="D1438" i="6"/>
  <c r="D1432" i="6"/>
  <c r="D1219" i="6"/>
  <c r="C1115" i="6"/>
  <c r="D1115" i="6"/>
  <c r="D1045" i="6"/>
  <c r="D918" i="6"/>
  <c r="D911" i="6"/>
  <c r="D620" i="6"/>
  <c r="C542" i="6"/>
  <c r="D542" i="6"/>
  <c r="D373" i="6"/>
  <c r="C144" i="6"/>
  <c r="D144" i="6"/>
  <c r="C3238" i="6"/>
  <c r="D3238" i="6"/>
  <c r="C2941" i="6"/>
  <c r="D2941" i="6"/>
  <c r="D2587" i="6"/>
  <c r="C2587" i="6"/>
  <c r="D2218" i="6"/>
  <c r="C2194" i="6"/>
  <c r="C2188" i="6"/>
  <c r="D2188" i="6"/>
  <c r="C2118" i="6"/>
  <c r="D2105" i="6"/>
  <c r="C1985" i="6"/>
  <c r="C1946" i="6"/>
  <c r="C1813" i="6"/>
  <c r="C1717" i="6"/>
  <c r="C1665" i="6"/>
  <c r="D1601" i="6"/>
  <c r="C1601" i="6"/>
  <c r="C1497" i="6"/>
  <c r="C1456" i="6"/>
  <c r="D1456" i="6"/>
  <c r="C1437" i="6"/>
  <c r="C1422" i="6"/>
  <c r="C1404" i="6"/>
  <c r="D1380" i="6"/>
  <c r="D1292" i="6"/>
  <c r="C1292" i="6"/>
  <c r="D1172" i="6"/>
  <c r="D948" i="6"/>
  <c r="C798" i="6"/>
  <c r="D798" i="6"/>
  <c r="C747" i="6"/>
  <c r="C718" i="6"/>
  <c r="C644" i="6"/>
  <c r="D644" i="6"/>
  <c r="C596" i="6"/>
  <c r="C541" i="6"/>
  <c r="D427" i="6"/>
  <c r="C319" i="6"/>
  <c r="D302" i="6"/>
  <c r="C198" i="6"/>
  <c r="D198" i="6"/>
  <c r="D432" i="6"/>
  <c r="C432" i="6"/>
  <c r="C268" i="6"/>
  <c r="D268" i="6"/>
  <c r="C8" i="6"/>
  <c r="D8" i="6"/>
  <c r="D311" i="6"/>
  <c r="C311" i="6"/>
  <c r="C240" i="6"/>
  <c r="D240" i="6"/>
  <c r="C337" i="6"/>
  <c r="D337" i="6"/>
  <c r="C326" i="6"/>
  <c r="D326" i="6"/>
  <c r="C246" i="6"/>
  <c r="D246" i="6"/>
  <c r="C66" i="6"/>
  <c r="D66" i="6"/>
  <c r="D352" i="6"/>
  <c r="C352" i="6"/>
  <c r="D71" i="6"/>
  <c r="C71" i="6"/>
  <c r="D1501" i="6"/>
  <c r="C1501" i="6"/>
  <c r="C258" i="6"/>
  <c r="D258" i="6"/>
  <c r="C251" i="6"/>
  <c r="D251" i="6"/>
  <c r="C84" i="6"/>
  <c r="D84" i="6"/>
  <c r="C1228" i="6"/>
  <c r="D1228" i="6"/>
  <c r="D558" i="6"/>
  <c r="D547" i="6"/>
  <c r="D522" i="6"/>
  <c r="D443" i="6"/>
  <c r="D371" i="6"/>
  <c r="D281" i="6"/>
  <c r="D244" i="6"/>
  <c r="D192" i="6"/>
  <c r="D89" i="6"/>
  <c r="C792" i="6"/>
  <c r="D792" i="6"/>
  <c r="C594" i="6"/>
  <c r="D308" i="6"/>
  <c r="C303" i="6"/>
  <c r="C263" i="6"/>
  <c r="D263" i="6"/>
  <c r="C175" i="6"/>
  <c r="C95" i="6"/>
  <c r="D95" i="6"/>
  <c r="D52" i="6"/>
  <c r="C9477" i="6"/>
  <c r="D9477" i="6"/>
  <c r="C9270" i="6"/>
  <c r="D9270" i="6"/>
  <c r="D8804" i="6"/>
  <c r="C8804" i="6"/>
  <c r="C8731" i="6"/>
  <c r="D8731" i="6"/>
  <c r="D8372" i="6"/>
  <c r="C8372" i="6"/>
  <c r="D6022" i="6"/>
  <c r="C6022" i="6"/>
  <c r="C4305" i="6"/>
  <c r="D4305" i="6"/>
  <c r="C3426" i="6"/>
  <c r="D3426" i="6"/>
  <c r="D3414" i="6"/>
  <c r="C3414" i="6"/>
  <c r="C2859" i="6"/>
  <c r="D2859" i="6"/>
  <c r="C9350" i="6"/>
  <c r="D9350" i="6"/>
  <c r="D5573" i="6"/>
  <c r="C5573" i="6"/>
  <c r="C4508" i="6"/>
  <c r="D4508" i="6"/>
  <c r="C3742" i="6"/>
  <c r="D3742" i="6"/>
  <c r="C2877" i="6"/>
  <c r="D2877" i="6"/>
  <c r="C2225" i="6"/>
  <c r="D2225" i="6"/>
  <c r="C12" i="6"/>
  <c r="D12" i="6"/>
  <c r="C9687" i="6"/>
  <c r="D9687" i="6"/>
  <c r="C8601" i="6"/>
  <c r="D8601" i="6"/>
  <c r="C8393" i="6"/>
  <c r="D8393" i="6"/>
  <c r="C7901" i="6"/>
  <c r="D7901" i="6"/>
  <c r="C6919" i="6"/>
  <c r="D6919" i="6"/>
  <c r="D6551" i="6"/>
  <c r="C6551" i="6"/>
  <c r="C9119" i="6"/>
  <c r="D9119" i="6"/>
  <c r="D6050" i="6"/>
  <c r="C6050" i="6"/>
  <c r="D9884" i="6"/>
  <c r="C9884" i="6"/>
  <c r="D8024" i="6"/>
  <c r="C8024" i="6"/>
  <c r="C6800" i="6"/>
  <c r="D6800" i="6"/>
  <c r="D5845" i="6"/>
  <c r="C5845" i="6"/>
  <c r="C5600" i="6"/>
  <c r="D5600" i="6"/>
  <c r="D4615" i="6"/>
  <c r="C4615" i="6"/>
  <c r="D4551" i="6"/>
  <c r="C4551" i="6"/>
  <c r="C2980" i="6"/>
  <c r="D2980" i="6"/>
  <c r="C9809" i="6"/>
  <c r="D9809" i="6"/>
  <c r="C9631" i="6"/>
  <c r="D9631" i="6"/>
  <c r="C8258" i="6"/>
  <c r="D8258" i="6"/>
  <c r="D7355" i="6"/>
  <c r="C7355" i="6"/>
  <c r="D16" i="6"/>
  <c r="C16" i="6"/>
  <c r="C9998" i="6"/>
  <c r="C9989" i="6"/>
  <c r="C9984" i="6"/>
  <c r="C9974" i="6"/>
  <c r="C9960" i="6"/>
  <c r="C9936" i="6"/>
  <c r="D9936" i="6"/>
  <c r="C9926" i="6"/>
  <c r="C9921" i="6"/>
  <c r="D9891" i="6"/>
  <c r="C9842" i="6"/>
  <c r="C9806" i="6"/>
  <c r="C9777" i="6"/>
  <c r="C9772" i="6"/>
  <c r="C9747" i="6"/>
  <c r="D9733" i="6"/>
  <c r="D9723" i="6"/>
  <c r="D9718" i="6"/>
  <c r="C9678" i="6"/>
  <c r="D9678" i="6"/>
  <c r="D9673" i="6"/>
  <c r="D9663" i="6"/>
  <c r="C9633" i="6"/>
  <c r="C9599" i="6"/>
  <c r="D9599" i="6"/>
  <c r="C9589" i="6"/>
  <c r="C9578" i="6"/>
  <c r="C9573" i="6"/>
  <c r="C9568" i="6"/>
  <c r="D9557" i="6"/>
  <c r="D9501" i="6"/>
  <c r="C9491" i="6"/>
  <c r="D9457" i="6"/>
  <c r="C9446" i="6"/>
  <c r="C9402" i="6"/>
  <c r="D9402" i="6"/>
  <c r="C9396" i="6"/>
  <c r="C9375" i="6"/>
  <c r="C9360" i="6"/>
  <c r="C9341" i="6"/>
  <c r="D9341" i="6"/>
  <c r="D9325" i="6"/>
  <c r="C9320" i="6"/>
  <c r="D9309" i="6"/>
  <c r="D9299" i="6"/>
  <c r="C9265" i="6"/>
  <c r="C9260" i="6"/>
  <c r="C9235" i="6"/>
  <c r="C9221" i="6"/>
  <c r="C9165" i="6"/>
  <c r="D9146" i="6"/>
  <c r="D9141" i="6"/>
  <c r="C9136" i="6"/>
  <c r="C9091" i="6"/>
  <c r="C9086" i="6"/>
  <c r="D9081" i="6"/>
  <c r="C9026" i="6"/>
  <c r="D9026" i="6"/>
  <c r="C9015" i="6"/>
  <c r="C9010" i="6"/>
  <c r="D9005" i="6"/>
  <c r="C8965" i="6"/>
  <c r="D8965" i="6"/>
  <c r="C8950" i="6"/>
  <c r="C8928" i="6"/>
  <c r="D8923" i="6"/>
  <c r="C8894" i="6"/>
  <c r="D8831" i="6"/>
  <c r="D8826" i="6"/>
  <c r="D8821" i="6"/>
  <c r="D8774" i="6"/>
  <c r="C8717" i="6"/>
  <c r="D8717" i="6"/>
  <c r="D8701" i="6"/>
  <c r="C8675" i="6"/>
  <c r="D8653" i="6"/>
  <c r="C8577" i="6"/>
  <c r="C8545" i="6"/>
  <c r="C8540" i="6"/>
  <c r="D8535" i="6"/>
  <c r="D8525" i="6"/>
  <c r="D8483" i="6"/>
  <c r="C8473" i="6"/>
  <c r="C8463" i="6"/>
  <c r="D8458" i="6"/>
  <c r="D8415" i="6"/>
  <c r="C8383" i="6"/>
  <c r="D8383" i="6"/>
  <c r="C8356" i="6"/>
  <c r="D8351" i="6"/>
  <c r="D8345" i="6"/>
  <c r="C8335" i="6"/>
  <c r="D8244" i="6"/>
  <c r="C8244" i="6"/>
  <c r="C8208" i="6"/>
  <c r="D8176" i="6"/>
  <c r="C8176" i="6"/>
  <c r="C8151" i="6"/>
  <c r="D8020" i="6"/>
  <c r="C8020" i="6"/>
  <c r="C7930" i="6"/>
  <c r="C7886" i="6"/>
  <c r="C7843" i="6"/>
  <c r="D7843" i="6"/>
  <c r="C7837" i="6"/>
  <c r="D7826" i="6"/>
  <c r="C7805" i="6"/>
  <c r="D7799" i="6"/>
  <c r="C7799" i="6"/>
  <c r="C7739" i="6"/>
  <c r="D7739" i="6"/>
  <c r="D7673" i="6"/>
  <c r="D7656" i="6"/>
  <c r="D7618" i="6"/>
  <c r="C7466" i="6"/>
  <c r="D7466" i="6"/>
  <c r="D7461" i="6"/>
  <c r="D7452" i="6"/>
  <c r="C7452" i="6"/>
  <c r="D7446" i="6"/>
  <c r="D7440" i="6"/>
  <c r="C7434" i="6"/>
  <c r="C7410" i="6"/>
  <c r="D7410" i="6"/>
  <c r="C7334" i="6"/>
  <c r="D7334" i="6"/>
  <c r="D7328" i="6"/>
  <c r="C7328" i="6"/>
  <c r="C7090" i="6"/>
  <c r="C6995" i="6"/>
  <c r="D6995" i="6"/>
  <c r="C6983" i="6"/>
  <c r="C6954" i="6"/>
  <c r="C6926" i="6"/>
  <c r="D6914" i="6"/>
  <c r="D6615" i="6"/>
  <c r="C6519" i="6"/>
  <c r="D6206" i="6"/>
  <c r="C6206" i="6"/>
  <c r="C6200" i="6"/>
  <c r="C6195" i="6"/>
  <c r="C5966" i="6"/>
  <c r="D5966" i="6"/>
  <c r="D5939" i="6"/>
  <c r="C5939" i="6"/>
  <c r="C5813" i="6"/>
  <c r="D5808" i="6"/>
  <c r="C5808" i="6"/>
  <c r="C5796" i="6"/>
  <c r="D5796" i="6"/>
  <c r="D5779" i="6"/>
  <c r="D5723" i="6"/>
  <c r="C5723" i="6"/>
  <c r="D5540" i="6"/>
  <c r="C5540" i="6"/>
  <c r="C5423" i="6"/>
  <c r="C5411" i="6"/>
  <c r="C5199" i="6"/>
  <c r="D5199" i="6"/>
  <c r="D4437" i="6"/>
  <c r="D4372" i="6"/>
  <c r="C4372" i="6"/>
  <c r="D4366" i="6"/>
  <c r="D4288" i="6"/>
  <c r="C4277" i="6"/>
  <c r="D4277" i="6"/>
  <c r="D3404" i="6"/>
  <c r="C3404" i="6"/>
  <c r="C3368" i="6"/>
  <c r="D3368" i="6"/>
  <c r="D2848" i="6"/>
  <c r="C2848" i="6"/>
  <c r="C2206" i="6"/>
  <c r="C2195" i="6"/>
  <c r="D2195" i="6"/>
  <c r="C1785" i="6"/>
  <c r="C1313" i="6"/>
  <c r="C920" i="6"/>
  <c r="D920" i="6"/>
  <c r="C914" i="6"/>
  <c r="D914" i="6"/>
  <c r="D687" i="6"/>
  <c r="C687" i="6"/>
  <c r="D619" i="6"/>
  <c r="C619" i="6"/>
  <c r="C3" i="6"/>
  <c r="D3" i="6"/>
  <c r="D9787" i="6"/>
  <c r="C9533" i="6"/>
  <c r="C9512" i="6"/>
  <c r="C9467" i="6"/>
  <c r="C9380" i="6"/>
  <c r="C9364" i="6"/>
  <c r="C9335" i="6"/>
  <c r="C9304" i="6"/>
  <c r="C9170" i="6"/>
  <c r="D9170" i="6"/>
  <c r="D9096" i="6"/>
  <c r="C9096" i="6"/>
  <c r="C9076" i="6"/>
  <c r="C9060" i="6"/>
  <c r="C8899" i="6"/>
  <c r="D8899" i="6"/>
  <c r="D8877" i="6"/>
  <c r="C8846" i="6"/>
  <c r="C8788" i="6"/>
  <c r="C8753" i="6"/>
  <c r="C8748" i="6"/>
  <c r="C8742" i="6"/>
  <c r="C8706" i="6"/>
  <c r="C8680" i="6"/>
  <c r="C8582" i="6"/>
  <c r="C8520" i="6"/>
  <c r="C8420" i="6"/>
  <c r="C8366" i="6"/>
  <c r="D8361" i="6"/>
  <c r="C8319" i="6"/>
  <c r="C8265" i="6"/>
  <c r="D8265" i="6"/>
  <c r="C8249" i="6"/>
  <c r="D8249" i="6"/>
  <c r="C8081" i="6"/>
  <c r="D8081" i="6"/>
  <c r="C8044" i="6"/>
  <c r="D8038" i="6"/>
  <c r="C8038" i="6"/>
  <c r="C7891" i="6"/>
  <c r="D7891" i="6"/>
  <c r="D7849" i="6"/>
  <c r="C7849" i="6"/>
  <c r="C7810" i="6"/>
  <c r="D7810" i="6"/>
  <c r="C7638" i="6"/>
  <c r="D7638" i="6"/>
  <c r="C7613" i="6"/>
  <c r="D7613" i="6"/>
  <c r="C7476" i="6"/>
  <c r="D7471" i="6"/>
  <c r="C7471" i="6"/>
  <c r="D7465" i="6"/>
  <c r="C7286" i="6"/>
  <c r="D7114" i="6"/>
  <c r="C7114" i="6"/>
  <c r="C7107" i="6"/>
  <c r="D7096" i="6"/>
  <c r="C7096" i="6"/>
  <c r="C7040" i="6"/>
  <c r="D7040" i="6"/>
  <c r="C7006" i="6"/>
  <c r="C6994" i="6"/>
  <c r="C6931" i="6"/>
  <c r="C6909" i="6"/>
  <c r="D6909" i="6"/>
  <c r="C6747" i="6"/>
  <c r="D6747" i="6"/>
  <c r="C6701" i="6"/>
  <c r="D6701" i="6"/>
  <c r="C6546" i="6"/>
  <c r="D6546" i="6"/>
  <c r="D6540" i="6"/>
  <c r="C6524" i="6"/>
  <c r="D6325" i="6"/>
  <c r="C6325" i="6"/>
  <c r="C6266" i="6"/>
  <c r="C5944" i="6"/>
  <c r="D5944" i="6"/>
  <c r="D5938" i="6"/>
  <c r="C5546" i="6"/>
  <c r="D5546" i="6"/>
  <c r="D4535" i="6"/>
  <c r="C4490" i="6"/>
  <c r="D4490" i="6"/>
  <c r="D4483" i="6"/>
  <c r="D4478" i="6"/>
  <c r="C4478" i="6"/>
  <c r="C4443" i="6"/>
  <c r="D4443" i="6"/>
  <c r="D3730" i="6"/>
  <c r="C3730" i="6"/>
  <c r="C3660" i="6"/>
  <c r="D3660" i="6"/>
  <c r="D3590" i="6"/>
  <c r="C3590" i="6"/>
  <c r="C3583" i="6"/>
  <c r="D3583" i="6"/>
  <c r="D3474" i="6"/>
  <c r="C3474" i="6"/>
  <c r="C8157" i="6"/>
  <c r="D8157" i="6"/>
  <c r="C6842" i="6"/>
  <c r="D6842" i="6"/>
  <c r="D6609" i="6"/>
  <c r="C6609" i="6"/>
  <c r="C5840" i="6"/>
  <c r="D5840" i="6"/>
  <c r="D5210" i="6"/>
  <c r="C5210" i="6"/>
  <c r="C4541" i="6"/>
  <c r="D4541" i="6"/>
  <c r="D4328" i="6"/>
  <c r="C4328" i="6"/>
  <c r="C9275" i="6"/>
  <c r="D9275" i="6"/>
  <c r="C8758" i="6"/>
  <c r="D8758" i="6"/>
  <c r="C5204" i="6"/>
  <c r="D5204" i="6"/>
  <c r="C5025" i="6"/>
  <c r="D5025" i="6"/>
  <c r="C65" i="6"/>
  <c r="D65" i="6"/>
  <c r="D8860" i="6"/>
  <c r="C8860" i="6"/>
  <c r="D8736" i="6"/>
  <c r="C8736" i="6"/>
  <c r="C7750" i="6"/>
  <c r="D7750" i="6"/>
  <c r="C7314" i="6"/>
  <c r="D7314" i="6"/>
  <c r="C3688" i="6"/>
  <c r="D3688" i="6"/>
  <c r="C9481" i="6"/>
  <c r="D9481" i="6"/>
  <c r="C8715" i="6"/>
  <c r="D8715" i="6"/>
  <c r="C8014" i="6"/>
  <c r="D8014" i="6"/>
  <c r="C7694" i="6"/>
  <c r="D7694" i="6"/>
  <c r="D7491" i="6"/>
  <c r="C7491" i="6"/>
  <c r="C5964" i="6"/>
  <c r="D5964" i="6"/>
  <c r="C5828" i="6"/>
  <c r="D5828" i="6"/>
  <c r="C5651" i="6"/>
  <c r="D5651" i="6"/>
  <c r="D9424" i="6"/>
  <c r="C9424" i="6"/>
  <c r="C9293" i="6"/>
  <c r="D9293" i="6"/>
  <c r="C9043" i="6"/>
  <c r="D9043" i="6"/>
  <c r="C8191" i="6"/>
  <c r="D8191" i="6"/>
  <c r="C8138" i="6"/>
  <c r="D8138" i="6"/>
  <c r="D7912" i="6"/>
  <c r="C7912" i="6"/>
  <c r="C6946" i="6"/>
  <c r="D6946" i="6"/>
  <c r="C6276" i="6"/>
  <c r="D6276" i="6"/>
  <c r="D3896" i="6"/>
  <c r="C3896" i="6"/>
  <c r="C3858" i="6"/>
  <c r="D3858" i="6"/>
  <c r="C9555" i="6"/>
  <c r="D9555" i="6"/>
  <c r="D7884" i="6"/>
  <c r="C7884" i="6"/>
  <c r="C7582" i="6"/>
  <c r="D7582" i="6"/>
  <c r="C7325" i="6"/>
  <c r="D7325" i="6"/>
  <c r="C7037" i="6"/>
  <c r="D7037" i="6"/>
  <c r="C6782" i="6"/>
  <c r="D6782" i="6"/>
  <c r="C6687" i="6"/>
  <c r="D6687" i="6"/>
  <c r="C3795" i="6"/>
  <c r="D3795" i="6"/>
  <c r="C30" i="6"/>
  <c r="D30" i="6"/>
  <c r="C9641" i="6"/>
  <c r="D9641" i="6"/>
  <c r="D9560" i="6"/>
  <c r="C9560" i="6"/>
  <c r="D9504" i="6"/>
  <c r="C9504" i="6"/>
  <c r="C9433" i="6"/>
  <c r="D9433" i="6"/>
  <c r="C9297" i="6"/>
  <c r="D9297" i="6"/>
  <c r="C8931" i="6"/>
  <c r="D8931" i="6"/>
  <c r="C8829" i="6"/>
  <c r="D8829" i="6"/>
  <c r="D8767" i="6"/>
  <c r="C8767" i="6"/>
  <c r="D8656" i="6"/>
  <c r="C8656" i="6"/>
  <c r="C8641" i="6"/>
  <c r="D8641" i="6"/>
  <c r="D8631" i="6"/>
  <c r="C8631" i="6"/>
  <c r="C8518" i="6"/>
  <c r="D8518" i="6"/>
  <c r="C8451" i="6"/>
  <c r="D8451" i="6"/>
  <c r="C8386" i="6"/>
  <c r="D8386" i="6"/>
  <c r="D8332" i="6"/>
  <c r="C8332" i="6"/>
  <c r="C8317" i="6"/>
  <c r="D8317" i="6"/>
  <c r="D8200" i="6"/>
  <c r="C8200" i="6"/>
  <c r="C8143" i="6"/>
  <c r="D8143" i="6"/>
  <c r="C8126" i="6"/>
  <c r="D8126" i="6"/>
  <c r="D8100" i="6"/>
  <c r="C8100" i="6"/>
  <c r="C7953" i="6"/>
  <c r="D7953" i="6"/>
  <c r="D7819" i="6"/>
  <c r="C7819" i="6"/>
  <c r="C7813" i="6"/>
  <c r="D7813" i="6"/>
  <c r="C7502" i="6"/>
  <c r="D7502" i="6"/>
  <c r="C7425" i="6"/>
  <c r="D7425" i="6"/>
  <c r="C7246" i="6"/>
  <c r="D7246" i="6"/>
  <c r="C7222" i="6"/>
  <c r="D7222" i="6"/>
  <c r="C7150" i="6"/>
  <c r="D7150" i="6"/>
  <c r="D6549" i="6"/>
  <c r="C6549" i="6"/>
  <c r="D6128" i="6"/>
  <c r="C6128" i="6"/>
  <c r="C5571" i="6"/>
  <c r="D5571" i="6"/>
  <c r="D4900" i="6"/>
  <c r="C4900" i="6"/>
  <c r="C4795" i="6"/>
  <c r="D4795" i="6"/>
  <c r="C4165" i="6"/>
  <c r="D4165" i="6"/>
  <c r="C3864" i="6"/>
  <c r="D3864" i="6"/>
  <c r="C3306" i="6"/>
  <c r="D3306" i="6"/>
  <c r="C583" i="6"/>
  <c r="D583" i="6"/>
  <c r="C9945" i="6"/>
  <c r="D9945" i="6"/>
  <c r="D8550" i="6"/>
  <c r="C8550" i="6"/>
  <c r="C7557" i="6"/>
  <c r="D7557" i="6"/>
  <c r="C5875" i="6"/>
  <c r="D5875" i="6"/>
  <c r="C2853" i="6"/>
  <c r="D2853" i="6"/>
  <c r="C2212" i="6"/>
  <c r="D2212" i="6"/>
  <c r="C8509" i="6"/>
  <c r="D8509" i="6"/>
  <c r="C8186" i="6"/>
  <c r="D8186" i="6"/>
  <c r="C8133" i="6"/>
  <c r="D8133" i="6"/>
  <c r="C8031" i="6"/>
  <c r="D8031" i="6"/>
  <c r="C6762" i="6"/>
  <c r="D6762" i="6"/>
  <c r="C9621" i="6"/>
  <c r="D9621" i="6"/>
  <c r="C8865" i="6"/>
  <c r="D8865" i="6"/>
  <c r="C8763" i="6"/>
  <c r="D8763" i="6"/>
  <c r="C8617" i="6"/>
  <c r="D8617" i="6"/>
  <c r="D7572" i="6"/>
  <c r="C7572" i="6"/>
  <c r="C7021" i="6"/>
  <c r="D7021" i="6"/>
  <c r="C6993" i="6"/>
  <c r="D6993" i="6"/>
  <c r="C6941" i="6"/>
  <c r="D6941" i="6"/>
  <c r="D6265" i="6"/>
  <c r="C6265" i="6"/>
  <c r="D5036" i="6"/>
  <c r="C5036" i="6"/>
  <c r="D2902" i="6"/>
  <c r="C2902" i="6"/>
  <c r="C37" i="6"/>
  <c r="D37" i="6"/>
  <c r="C3290" i="6"/>
  <c r="D3290" i="6"/>
  <c r="D3075" i="6"/>
  <c r="C3075" i="6"/>
  <c r="C3057" i="6"/>
  <c r="D3057" i="6"/>
  <c r="C2945" i="6"/>
  <c r="D2945" i="6"/>
  <c r="C2485" i="6"/>
  <c r="D2485" i="6"/>
  <c r="C31" i="6"/>
  <c r="D31" i="6"/>
  <c r="C9214" i="6"/>
  <c r="D9214" i="6"/>
  <c r="D8992" i="6"/>
  <c r="C8992" i="6"/>
  <c r="C8921" i="6"/>
  <c r="D8921" i="6"/>
  <c r="C8333" i="6"/>
  <c r="D8333" i="6"/>
  <c r="D7708" i="6"/>
  <c r="C7708" i="6"/>
  <c r="C6302" i="6"/>
  <c r="D6302" i="6"/>
  <c r="C6060" i="6"/>
  <c r="D6060" i="6"/>
  <c r="C5906" i="6"/>
  <c r="D5906" i="6"/>
  <c r="C3114" i="6"/>
  <c r="D3114" i="6"/>
  <c r="C572" i="6"/>
  <c r="D572" i="6"/>
  <c r="C9977" i="6"/>
  <c r="D9977" i="6"/>
  <c r="D8216" i="6"/>
  <c r="C8216" i="6"/>
  <c r="C8173" i="6"/>
  <c r="D8173" i="6"/>
  <c r="C8029" i="6"/>
  <c r="D8029" i="6"/>
  <c r="C7713" i="6"/>
  <c r="D7713" i="6"/>
  <c r="C5918" i="6"/>
  <c r="D5918" i="6"/>
  <c r="C5314" i="6"/>
  <c r="D5314" i="6"/>
  <c r="C5273" i="6"/>
  <c r="D5273" i="6"/>
  <c r="D777" i="6"/>
  <c r="C777" i="6"/>
  <c r="D47" i="6"/>
  <c r="C47" i="6"/>
  <c r="C9986" i="6"/>
  <c r="D9986" i="6"/>
  <c r="C9904" i="6"/>
  <c r="D9904" i="6"/>
  <c r="C9565" i="6"/>
  <c r="D9565" i="6"/>
  <c r="C9509" i="6"/>
  <c r="D9509" i="6"/>
  <c r="D9372" i="6"/>
  <c r="C9372" i="6"/>
  <c r="C9223" i="6"/>
  <c r="D9223" i="6"/>
  <c r="D9068" i="6"/>
  <c r="C9068" i="6"/>
  <c r="C9002" i="6"/>
  <c r="D9002" i="6"/>
  <c r="D8880" i="6"/>
  <c r="C8880" i="6"/>
  <c r="C8661" i="6"/>
  <c r="D8661" i="6"/>
  <c r="D8172" i="6"/>
  <c r="C8172" i="6"/>
  <c r="C8078" i="6"/>
  <c r="D8078" i="6"/>
  <c r="C8035" i="6"/>
  <c r="D8035" i="6"/>
  <c r="C7359" i="6"/>
  <c r="D7359" i="6"/>
  <c r="D7171" i="6"/>
  <c r="C7171" i="6"/>
  <c r="C6889" i="6"/>
  <c r="D6889" i="6"/>
  <c r="C6878" i="6"/>
  <c r="D6878" i="6"/>
  <c r="D6393" i="6"/>
  <c r="C6393" i="6"/>
  <c r="C6316" i="6"/>
  <c r="D6316" i="6"/>
  <c r="C6098" i="6"/>
  <c r="D6098" i="6"/>
  <c r="C6087" i="6"/>
  <c r="D6087" i="6"/>
  <c r="C5923" i="6"/>
  <c r="D5923" i="6"/>
  <c r="D5593" i="6"/>
  <c r="C5593" i="6"/>
  <c r="D5502" i="6"/>
  <c r="C5502" i="6"/>
  <c r="C5242" i="6"/>
  <c r="D5242" i="6"/>
  <c r="D4906" i="6"/>
  <c r="C4906" i="6"/>
  <c r="C4820" i="6"/>
  <c r="D4820" i="6"/>
  <c r="C4714" i="6"/>
  <c r="D4714" i="6"/>
  <c r="C4671" i="6"/>
  <c r="D4671" i="6"/>
  <c r="C4659" i="6"/>
  <c r="D4659" i="6"/>
  <c r="D4567" i="6"/>
  <c r="C4567" i="6"/>
  <c r="C4404" i="6"/>
  <c r="D4404" i="6"/>
  <c r="D4266" i="6"/>
  <c r="C4266" i="6"/>
  <c r="D4258" i="6"/>
  <c r="C4258" i="6"/>
  <c r="D4132" i="6"/>
  <c r="C4132" i="6"/>
  <c r="C3972" i="6"/>
  <c r="D3972" i="6"/>
  <c r="C3311" i="6"/>
  <c r="D3311" i="6"/>
  <c r="C102" i="6"/>
  <c r="D102" i="6"/>
  <c r="C86" i="6"/>
  <c r="D86" i="6"/>
  <c r="C57" i="6"/>
  <c r="D57" i="6"/>
  <c r="C46" i="6"/>
  <c r="D46" i="6"/>
  <c r="C29" i="6"/>
  <c r="D29" i="6"/>
  <c r="C9782" i="6"/>
  <c r="D9782" i="6"/>
  <c r="C9175" i="6"/>
  <c r="D9175" i="6"/>
  <c r="D8872" i="6"/>
  <c r="C8872" i="6"/>
  <c r="C8065" i="6"/>
  <c r="D8065" i="6"/>
  <c r="D7896" i="6"/>
  <c r="C7896" i="6"/>
  <c r="C7690" i="6"/>
  <c r="D7690" i="6"/>
  <c r="C4459" i="6"/>
  <c r="D4459" i="6"/>
  <c r="D9100" i="6"/>
  <c r="C9100" i="6"/>
  <c r="C8377" i="6"/>
  <c r="D8377" i="6"/>
  <c r="D7339" i="6"/>
  <c r="C7339" i="6"/>
  <c r="C7303" i="6"/>
  <c r="D7303" i="6"/>
  <c r="C6936" i="6"/>
  <c r="D6936" i="6"/>
  <c r="D6706" i="6"/>
  <c r="C6706" i="6"/>
  <c r="D6357" i="6"/>
  <c r="C6357" i="6"/>
  <c r="C3822" i="6"/>
  <c r="D3822" i="6"/>
  <c r="D2928" i="6"/>
  <c r="C2928" i="6"/>
  <c r="D8168" i="6"/>
  <c r="C8168" i="6"/>
  <c r="D7308" i="6"/>
  <c r="C7308" i="6"/>
  <c r="C5562" i="6"/>
  <c r="D5562" i="6"/>
  <c r="C5221" i="6"/>
  <c r="D5221" i="6"/>
  <c r="C4339" i="6"/>
  <c r="D4339" i="6"/>
  <c r="C3778" i="6"/>
  <c r="D3778" i="6"/>
  <c r="C8814" i="6"/>
  <c r="D8814" i="6"/>
  <c r="C8741" i="6"/>
  <c r="D8741" i="6"/>
  <c r="D8916" i="6"/>
  <c r="C8916" i="6"/>
  <c r="C6833" i="6"/>
  <c r="D6833" i="6"/>
  <c r="C6378" i="6"/>
  <c r="D6378" i="6"/>
  <c r="C5441" i="6"/>
  <c r="D5441" i="6"/>
  <c r="C4574" i="6"/>
  <c r="D4574" i="6"/>
  <c r="D9048" i="6"/>
  <c r="C9048" i="6"/>
  <c r="C8570" i="6"/>
  <c r="D8570" i="6"/>
  <c r="C8201" i="6"/>
  <c r="D8201" i="6"/>
  <c r="D6490" i="6"/>
  <c r="C6490" i="6"/>
  <c r="D9828" i="6"/>
  <c r="C9828" i="6"/>
  <c r="C9443" i="6"/>
  <c r="D9443" i="6"/>
  <c r="C9377" i="6"/>
  <c r="D9377" i="6"/>
  <c r="C9153" i="6"/>
  <c r="D9153" i="6"/>
  <c r="D9143" i="6"/>
  <c r="C9143" i="6"/>
  <c r="C9073" i="6"/>
  <c r="D9073" i="6"/>
  <c r="D8936" i="6"/>
  <c r="C8936" i="6"/>
  <c r="D8776" i="6"/>
  <c r="C8776" i="6"/>
  <c r="C8620" i="6"/>
  <c r="C8579" i="6"/>
  <c r="D8579" i="6"/>
  <c r="D8517" i="6"/>
  <c r="C8517" i="6"/>
  <c r="D8460" i="6"/>
  <c r="C8460" i="6"/>
  <c r="C8227" i="6"/>
  <c r="D8227" i="6"/>
  <c r="D8012" i="6"/>
  <c r="C8012" i="6"/>
  <c r="D7779" i="6"/>
  <c r="C7779" i="6"/>
  <c r="D7735" i="6"/>
  <c r="C7735" i="6"/>
  <c r="C7615" i="6"/>
  <c r="D7615" i="6"/>
  <c r="C7396" i="6"/>
  <c r="D7396" i="6"/>
  <c r="D7391" i="6"/>
  <c r="C7391" i="6"/>
  <c r="C7374" i="6"/>
  <c r="D7374" i="6"/>
  <c r="C7369" i="6"/>
  <c r="D7369" i="6"/>
  <c r="D7268" i="6"/>
  <c r="C7268" i="6"/>
  <c r="C7221" i="6"/>
  <c r="D7221" i="6"/>
  <c r="D6743" i="6"/>
  <c r="C6743" i="6"/>
  <c r="C6726" i="6"/>
  <c r="D6726" i="6"/>
  <c r="C6594" i="6"/>
  <c r="D6594" i="6"/>
  <c r="D6506" i="6"/>
  <c r="C6506" i="6"/>
  <c r="C6148" i="6"/>
  <c r="D6148" i="6"/>
  <c r="C5776" i="6"/>
  <c r="D5776" i="6"/>
  <c r="C5374" i="6"/>
  <c r="D5374" i="6"/>
  <c r="D5290" i="6"/>
  <c r="C5290" i="6"/>
  <c r="D4919" i="6"/>
  <c r="C4919" i="6"/>
  <c r="C4826" i="6"/>
  <c r="D4826" i="6"/>
  <c r="C4633" i="6"/>
  <c r="D4633" i="6"/>
  <c r="C4597" i="6"/>
  <c r="D4597" i="6"/>
  <c r="C4416" i="6"/>
  <c r="D4416" i="6"/>
  <c r="D4222" i="6"/>
  <c r="C4222" i="6"/>
  <c r="C4193" i="6"/>
  <c r="D4193" i="6"/>
  <c r="C2371" i="6"/>
  <c r="D2371" i="6"/>
  <c r="D2184" i="6"/>
  <c r="C2184" i="6"/>
  <c r="D886" i="6"/>
  <c r="C886" i="6"/>
  <c r="D782" i="6"/>
  <c r="C782" i="6"/>
  <c r="C676" i="6"/>
  <c r="D676" i="6"/>
  <c r="C276" i="6"/>
  <c r="D276" i="6"/>
  <c r="D164" i="6"/>
  <c r="C164" i="6"/>
  <c r="C135" i="6"/>
  <c r="D135" i="6"/>
  <c r="C9866" i="6"/>
  <c r="D9866" i="6"/>
  <c r="C8711" i="6"/>
  <c r="D8711" i="6"/>
  <c r="C8181" i="6"/>
  <c r="D8181" i="6"/>
  <c r="D7860" i="6"/>
  <c r="C7860" i="6"/>
  <c r="C6865" i="6"/>
  <c r="D6865" i="6"/>
  <c r="D4448" i="6"/>
  <c r="C4448" i="6"/>
  <c r="C9411" i="6"/>
  <c r="D9411" i="6"/>
  <c r="C8658" i="6"/>
  <c r="D8658" i="6"/>
  <c r="D7989" i="6"/>
  <c r="C7989" i="6"/>
  <c r="C6627" i="6"/>
  <c r="D6627" i="6"/>
  <c r="C5188" i="6"/>
  <c r="D5188" i="6"/>
  <c r="C6123" i="6"/>
  <c r="D6123" i="6"/>
  <c r="C4556" i="6"/>
  <c r="D4556" i="6"/>
  <c r="C10000" i="6"/>
  <c r="D10000" i="6"/>
  <c r="C9913" i="6"/>
  <c r="D9913" i="6"/>
  <c r="D9580" i="6"/>
  <c r="C9580" i="6"/>
  <c r="C9574" i="6"/>
  <c r="C9514" i="6"/>
  <c r="D9514" i="6"/>
  <c r="D9382" i="6"/>
  <c r="C9382" i="6"/>
  <c r="D9012" i="6"/>
  <c r="C9012" i="6"/>
  <c r="C8941" i="6"/>
  <c r="D8941" i="6"/>
  <c r="C8885" i="6"/>
  <c r="D8885" i="6"/>
  <c r="D8806" i="6"/>
  <c r="C8806" i="6"/>
  <c r="D8682" i="6"/>
  <c r="C8682" i="6"/>
  <c r="C8469" i="6"/>
  <c r="D8422" i="6"/>
  <c r="C8422" i="6"/>
  <c r="C8326" i="6"/>
  <c r="D8309" i="6"/>
  <c r="C8011" i="6"/>
  <c r="C7963" i="6"/>
  <c r="D7963" i="6"/>
  <c r="D7916" i="6"/>
  <c r="C7916" i="6"/>
  <c r="C7801" i="6"/>
  <c r="D7801" i="6"/>
  <c r="C7565" i="6"/>
  <c r="D7565" i="6"/>
  <c r="D7436" i="6"/>
  <c r="C7436" i="6"/>
  <c r="D7373" i="6"/>
  <c r="C6968" i="6"/>
  <c r="D6968" i="6"/>
  <c r="C6877" i="6"/>
  <c r="D6877" i="6"/>
  <c r="C6820" i="6"/>
  <c r="D6820" i="6"/>
  <c r="C6510" i="6"/>
  <c r="C6332" i="6"/>
  <c r="D6332" i="6"/>
  <c r="D6153" i="6"/>
  <c r="C6153" i="6"/>
  <c r="C6018" i="6"/>
  <c r="D6018" i="6"/>
  <c r="D5928" i="6"/>
  <c r="C5928" i="6"/>
  <c r="D5713" i="6"/>
  <c r="C5713" i="6"/>
  <c r="D5697" i="6"/>
  <c r="C5697" i="6"/>
  <c r="D5407" i="6"/>
  <c r="C5407" i="6"/>
  <c r="C5363" i="6"/>
  <c r="D5363" i="6"/>
  <c r="C4732" i="6"/>
  <c r="D4732" i="6"/>
  <c r="C4584" i="6"/>
  <c r="D4584" i="6"/>
  <c r="C4272" i="6"/>
  <c r="D4272" i="6"/>
  <c r="D3971" i="6"/>
  <c r="C3971" i="6"/>
  <c r="D3906" i="6"/>
  <c r="C3906" i="6"/>
  <c r="D2618" i="6"/>
  <c r="C2618" i="6"/>
  <c r="C2553" i="6"/>
  <c r="D2553" i="6"/>
  <c r="C491" i="6"/>
  <c r="D491" i="6"/>
  <c r="C418" i="6"/>
  <c r="D418" i="6"/>
  <c r="D408" i="6"/>
  <c r="C408" i="6"/>
  <c r="C101" i="6"/>
  <c r="D101" i="6"/>
  <c r="C5950" i="6"/>
  <c r="D5950" i="6"/>
  <c r="D5428" i="6"/>
  <c r="C5428" i="6"/>
  <c r="D9608" i="6"/>
  <c r="C9608" i="6"/>
  <c r="C9109" i="6"/>
  <c r="D9109" i="6"/>
  <c r="C7528" i="6"/>
  <c r="D7528" i="6"/>
  <c r="C6870" i="6"/>
  <c r="D6870" i="6"/>
  <c r="D2884" i="6"/>
  <c r="C2884" i="6"/>
  <c r="D8912" i="6"/>
  <c r="C8912" i="6"/>
  <c r="C7689" i="6"/>
  <c r="D7689" i="6"/>
  <c r="C7101" i="6"/>
  <c r="D7101" i="6"/>
  <c r="C6224" i="6"/>
  <c r="D6224" i="6"/>
  <c r="C5634" i="6"/>
  <c r="D5634" i="6"/>
  <c r="C5595" i="6"/>
  <c r="D5595" i="6"/>
  <c r="C5244" i="6"/>
  <c r="D5244" i="6"/>
  <c r="C2474" i="6"/>
  <c r="D2474" i="6"/>
  <c r="C26" i="6"/>
  <c r="D26" i="6"/>
  <c r="C9551" i="6"/>
  <c r="D9551" i="6"/>
  <c r="D8253" i="6"/>
  <c r="C8253" i="6"/>
  <c r="C7874" i="6"/>
  <c r="D7874" i="6"/>
  <c r="C7578" i="6"/>
  <c r="D7578" i="6"/>
  <c r="D7527" i="6"/>
  <c r="C7527" i="6"/>
  <c r="D6638" i="6"/>
  <c r="C6638" i="6"/>
  <c r="C5623" i="6"/>
  <c r="D5623" i="6"/>
  <c r="D5227" i="6"/>
  <c r="C5227" i="6"/>
  <c r="C5018" i="6"/>
  <c r="D5018" i="6"/>
  <c r="C4765" i="6"/>
  <c r="D4765" i="6"/>
  <c r="C2939" i="6"/>
  <c r="D2939" i="6"/>
  <c r="C9354" i="6"/>
  <c r="D9354" i="6"/>
  <c r="C8987" i="6"/>
  <c r="D8987" i="6"/>
  <c r="C8647" i="6"/>
  <c r="D8647" i="6"/>
  <c r="D8503" i="6"/>
  <c r="C8503" i="6"/>
  <c r="C7803" i="6"/>
  <c r="D7803" i="6"/>
  <c r="C7313" i="6"/>
  <c r="D7313" i="6"/>
  <c r="C6840" i="6"/>
  <c r="D6840" i="6"/>
  <c r="C3777" i="6"/>
  <c r="D3777" i="6"/>
  <c r="C9889" i="6"/>
  <c r="D9889" i="6"/>
  <c r="C8229" i="6"/>
  <c r="D8229" i="6"/>
  <c r="D5139" i="6"/>
  <c r="C5139" i="6"/>
  <c r="D9994" i="6"/>
  <c r="D9980" i="6"/>
  <c r="D9970" i="6"/>
  <c r="D9965" i="6"/>
  <c r="D9956" i="6"/>
  <c r="D9946" i="6"/>
  <c r="D9917" i="6"/>
  <c r="D9912" i="6"/>
  <c r="D9902" i="6"/>
  <c r="D9881" i="6"/>
  <c r="D9867" i="6"/>
  <c r="C9838" i="6"/>
  <c r="D9838" i="6"/>
  <c r="D9802" i="6"/>
  <c r="C9739" i="6"/>
  <c r="D9739" i="6"/>
  <c r="D9729" i="6"/>
  <c r="D9714" i="6"/>
  <c r="C9665" i="6"/>
  <c r="D9665" i="6"/>
  <c r="D9655" i="6"/>
  <c r="C9655" i="6"/>
  <c r="D9618" i="6"/>
  <c r="C9585" i="6"/>
  <c r="D9585" i="6"/>
  <c r="D9553" i="6"/>
  <c r="D9513" i="6"/>
  <c r="D9448" i="6"/>
  <c r="C9448" i="6"/>
  <c r="D9431" i="6"/>
  <c r="D9426" i="6"/>
  <c r="D9381" i="6"/>
  <c r="D9365" i="6"/>
  <c r="D9316" i="6"/>
  <c r="C9316" i="6"/>
  <c r="D9305" i="6"/>
  <c r="D9295" i="6"/>
  <c r="D9286" i="6"/>
  <c r="C9227" i="6"/>
  <c r="D9227" i="6"/>
  <c r="D9121" i="6"/>
  <c r="D9077" i="6"/>
  <c r="D9066" i="6"/>
  <c r="D9061" i="6"/>
  <c r="C9017" i="6"/>
  <c r="D9017" i="6"/>
  <c r="D8979" i="6"/>
  <c r="C8946" i="6"/>
  <c r="D8946" i="6"/>
  <c r="C8890" i="6"/>
  <c r="D8890" i="6"/>
  <c r="D8878" i="6"/>
  <c r="D8873" i="6"/>
  <c r="C8838" i="6"/>
  <c r="D8838" i="6"/>
  <c r="C8785" i="6"/>
  <c r="D8785" i="6"/>
  <c r="D8681" i="6"/>
  <c r="D8588" i="6"/>
  <c r="C8588" i="6"/>
  <c r="C8562" i="6"/>
  <c r="D8562" i="6"/>
  <c r="D8521" i="6"/>
  <c r="D8421" i="6"/>
  <c r="D8405" i="6"/>
  <c r="C8315" i="6"/>
  <c r="D8315" i="6"/>
  <c r="D8298" i="6"/>
  <c r="D8293" i="6"/>
  <c r="D8233" i="6"/>
  <c r="C8233" i="6"/>
  <c r="D8204" i="6"/>
  <c r="C8204" i="6"/>
  <c r="C8153" i="6"/>
  <c r="D8153" i="6"/>
  <c r="D8040" i="6"/>
  <c r="C8040" i="6"/>
  <c r="D8006" i="6"/>
  <c r="C7882" i="6"/>
  <c r="D7882" i="6"/>
  <c r="D7784" i="6"/>
  <c r="C7784" i="6"/>
  <c r="D7767" i="6"/>
  <c r="D7500" i="6"/>
  <c r="C7500" i="6"/>
  <c r="C7390" i="6"/>
  <c r="D7390" i="6"/>
  <c r="C7294" i="6"/>
  <c r="D7294" i="6"/>
  <c r="C7232" i="6"/>
  <c r="D7232" i="6"/>
  <c r="D6819" i="6"/>
  <c r="D6581" i="6"/>
  <c r="C6581" i="6"/>
  <c r="D6457" i="6"/>
  <c r="C6457" i="6"/>
  <c r="D6191" i="6"/>
  <c r="C6191" i="6"/>
  <c r="C5934" i="6"/>
  <c r="D5934" i="6"/>
  <c r="D5927" i="6"/>
  <c r="D5781" i="6"/>
  <c r="C5781" i="6"/>
  <c r="C5384" i="6"/>
  <c r="D5384" i="6"/>
  <c r="C5324" i="6"/>
  <c r="D5324" i="6"/>
  <c r="C5283" i="6"/>
  <c r="D5283" i="6"/>
  <c r="C5076" i="6"/>
  <c r="D5076" i="6"/>
  <c r="D4918" i="6"/>
  <c r="C4918" i="6"/>
  <c r="C4421" i="6"/>
  <c r="D4421" i="6"/>
  <c r="D4192" i="6"/>
  <c r="C4192" i="6"/>
  <c r="D3344" i="6"/>
  <c r="C3344" i="6"/>
  <c r="C3338" i="6"/>
  <c r="D3338" i="6"/>
  <c r="C3142" i="6"/>
  <c r="D3142" i="6"/>
  <c r="D2780" i="6"/>
  <c r="C2780" i="6"/>
  <c r="C2659" i="6"/>
  <c r="D2659" i="6"/>
  <c r="C2634" i="6"/>
  <c r="D2634" i="6"/>
  <c r="D850" i="6"/>
  <c r="C850" i="6"/>
  <c r="C682" i="6"/>
  <c r="D682" i="6"/>
  <c r="C636" i="6"/>
  <c r="D636" i="6"/>
  <c r="D631" i="6"/>
  <c r="C631" i="6"/>
  <c r="C614" i="6"/>
  <c r="D614" i="6"/>
  <c r="C603" i="6"/>
  <c r="D603" i="6"/>
  <c r="C592" i="6"/>
  <c r="D592" i="6"/>
  <c r="D587" i="6"/>
  <c r="C587" i="6"/>
  <c r="C581" i="6"/>
  <c r="D581" i="6"/>
  <c r="C453" i="6"/>
  <c r="D453" i="6"/>
  <c r="D112" i="6"/>
  <c r="C112" i="6"/>
  <c r="C9538" i="6"/>
  <c r="D9538" i="6"/>
  <c r="D7984" i="6"/>
  <c r="C7984" i="6"/>
  <c r="C9682" i="6"/>
  <c r="D9682" i="6"/>
  <c r="C9039" i="6"/>
  <c r="D9039" i="6"/>
  <c r="C8969" i="6"/>
  <c r="D8969" i="6"/>
  <c r="D8224" i="6"/>
  <c r="C8224" i="6"/>
  <c r="C7470" i="6"/>
  <c r="D7470" i="6"/>
  <c r="D7124" i="6"/>
  <c r="C7124" i="6"/>
  <c r="C5049" i="6"/>
  <c r="D5049" i="6"/>
  <c r="C9954" i="6"/>
  <c r="D9954" i="6"/>
  <c r="C7584" i="6"/>
  <c r="D7584" i="6"/>
  <c r="D6677" i="6"/>
  <c r="C6677" i="6"/>
  <c r="C4400" i="6"/>
  <c r="D4400" i="6"/>
  <c r="C2864" i="6"/>
  <c r="D2864" i="6"/>
  <c r="D9612" i="6"/>
  <c r="C9612" i="6"/>
  <c r="C6626" i="6"/>
  <c r="D6626" i="6"/>
  <c r="D5895" i="6"/>
  <c r="C5895" i="6"/>
  <c r="D5880" i="6"/>
  <c r="C5880" i="6"/>
  <c r="C4154" i="6"/>
  <c r="D4154" i="6"/>
  <c r="C2933" i="6"/>
  <c r="D2933" i="6"/>
  <c r="C9968" i="6"/>
  <c r="D9968" i="6"/>
  <c r="D8870" i="6"/>
  <c r="C8870" i="6"/>
  <c r="C8663" i="6"/>
  <c r="D8663" i="6"/>
  <c r="D7414" i="6"/>
  <c r="C7414" i="6"/>
  <c r="D6772" i="6"/>
  <c r="C6772" i="6"/>
  <c r="C6654" i="6"/>
  <c r="D6654" i="6"/>
  <c r="C6176" i="6"/>
  <c r="D6176" i="6"/>
  <c r="C9129" i="6"/>
  <c r="D9129" i="6"/>
  <c r="C8746" i="6"/>
  <c r="D8746" i="6"/>
  <c r="C8441" i="6"/>
  <c r="D8441" i="6"/>
  <c r="C6721" i="6"/>
  <c r="D6721" i="6"/>
  <c r="C6323" i="6"/>
  <c r="D6323" i="6"/>
  <c r="C4545" i="6"/>
  <c r="D4545" i="6"/>
  <c r="C9922" i="6"/>
  <c r="D9922" i="6"/>
  <c r="D9897" i="6"/>
  <c r="D9862" i="6"/>
  <c r="D9837" i="6"/>
  <c r="C9832" i="6"/>
  <c r="D9821" i="6"/>
  <c r="D9811" i="6"/>
  <c r="D9793" i="6"/>
  <c r="C9783" i="6"/>
  <c r="C9743" i="6"/>
  <c r="D9738" i="6"/>
  <c r="D9709" i="6"/>
  <c r="C9704" i="6"/>
  <c r="D9659" i="6"/>
  <c r="D9654" i="6"/>
  <c r="D9649" i="6"/>
  <c r="C9628" i="6"/>
  <c r="D9623" i="6"/>
  <c r="C9584" i="6"/>
  <c r="D9563" i="6"/>
  <c r="C9548" i="6"/>
  <c r="D9524" i="6"/>
  <c r="C9524" i="6"/>
  <c r="D9518" i="6"/>
  <c r="D9507" i="6"/>
  <c r="D9487" i="6"/>
  <c r="C9453" i="6"/>
  <c r="D9453" i="6"/>
  <c r="D9441" i="6"/>
  <c r="D9417" i="6"/>
  <c r="D9392" i="6"/>
  <c r="C9392" i="6"/>
  <c r="D9386" i="6"/>
  <c r="C9356" i="6"/>
  <c r="D9315" i="6"/>
  <c r="D9290" i="6"/>
  <c r="C9231" i="6"/>
  <c r="D9226" i="6"/>
  <c r="D9211" i="6"/>
  <c r="D9206" i="6"/>
  <c r="C9166" i="6"/>
  <c r="D9166" i="6"/>
  <c r="D9161" i="6"/>
  <c r="D9151" i="6"/>
  <c r="C9087" i="6"/>
  <c r="D9087" i="6"/>
  <c r="C9056" i="6"/>
  <c r="D9045" i="6"/>
  <c r="D8989" i="6"/>
  <c r="D8945" i="6"/>
  <c r="C8934" i="6"/>
  <c r="D8889" i="6"/>
  <c r="D8867" i="6"/>
  <c r="D8837" i="6"/>
  <c r="C8817" i="6"/>
  <c r="D8817" i="6"/>
  <c r="C8789" i="6"/>
  <c r="C8784" i="6"/>
  <c r="D8779" i="6"/>
  <c r="D8770" i="6"/>
  <c r="D8765" i="6"/>
  <c r="C8732" i="6"/>
  <c r="D8692" i="6"/>
  <c r="C8692" i="6"/>
  <c r="D8686" i="6"/>
  <c r="D8665" i="6"/>
  <c r="D8649" i="6"/>
  <c r="D8634" i="6"/>
  <c r="D8629" i="6"/>
  <c r="C8624" i="6"/>
  <c r="C8531" i="6"/>
  <c r="D8531" i="6"/>
  <c r="D8515" i="6"/>
  <c r="D8454" i="6"/>
  <c r="D8449" i="6"/>
  <c r="C8438" i="6"/>
  <c r="D8438" i="6"/>
  <c r="D8426" i="6"/>
  <c r="D8336" i="6"/>
  <c r="C8336" i="6"/>
  <c r="C8314" i="6"/>
  <c r="C8288" i="6"/>
  <c r="D8203" i="6"/>
  <c r="C8170" i="6"/>
  <c r="D8170" i="6"/>
  <c r="D8146" i="6"/>
  <c r="C8071" i="6"/>
  <c r="C8021" i="6"/>
  <c r="D8021" i="6"/>
  <c r="C7946" i="6"/>
  <c r="D7946" i="6"/>
  <c r="D7935" i="6"/>
  <c r="C7817" i="6"/>
  <c r="D7789" i="6"/>
  <c r="C7789" i="6"/>
  <c r="C7668" i="6"/>
  <c r="D7663" i="6"/>
  <c r="C7663" i="6"/>
  <c r="D7608" i="6"/>
  <c r="D7597" i="6"/>
  <c r="D7564" i="6"/>
  <c r="C7564" i="6"/>
  <c r="C7506" i="6"/>
  <c r="C7423" i="6"/>
  <c r="D7423" i="6"/>
  <c r="C7401" i="6"/>
  <c r="D7401" i="6"/>
  <c r="C7282" i="6"/>
  <c r="D7282" i="6"/>
  <c r="D7276" i="6"/>
  <c r="D6978" i="6"/>
  <c r="C6978" i="6"/>
  <c r="D6921" i="6"/>
  <c r="D6904" i="6"/>
  <c r="C6836" i="6"/>
  <c r="D6836" i="6"/>
  <c r="C6769" i="6"/>
  <c r="D6769" i="6"/>
  <c r="C6610" i="6"/>
  <c r="D6504" i="6"/>
  <c r="C6462" i="6"/>
  <c r="C6436" i="6"/>
  <c r="D6436" i="6"/>
  <c r="D6255" i="6"/>
  <c r="C6255" i="6"/>
  <c r="D6233" i="6"/>
  <c r="C6233" i="6"/>
  <c r="D6221" i="6"/>
  <c r="C6221" i="6"/>
  <c r="D6196" i="6"/>
  <c r="C6196" i="6"/>
  <c r="D5786" i="6"/>
  <c r="C5786" i="6"/>
  <c r="C5707" i="6"/>
  <c r="D5412" i="6"/>
  <c r="C5412" i="6"/>
  <c r="C5383" i="6"/>
  <c r="C5323" i="6"/>
  <c r="C5089" i="6"/>
  <c r="D5089" i="6"/>
  <c r="C5014" i="6"/>
  <c r="D5014" i="6"/>
  <c r="C5007" i="6"/>
  <c r="D5007" i="6"/>
  <c r="C4426" i="6"/>
  <c r="C3350" i="6"/>
  <c r="D3350" i="6"/>
  <c r="D2824" i="6"/>
  <c r="C2824" i="6"/>
  <c r="D915" i="6"/>
  <c r="C915" i="6"/>
  <c r="C367" i="6"/>
  <c r="D367" i="6"/>
  <c r="C6082" i="6"/>
  <c r="D6082" i="6"/>
  <c r="C5760" i="6"/>
  <c r="D5760" i="6"/>
  <c r="C4783" i="6"/>
  <c r="D4783" i="6"/>
  <c r="C549" i="6"/>
  <c r="D549" i="6"/>
  <c r="D9894" i="6"/>
  <c r="C9894" i="6"/>
  <c r="C9499" i="6"/>
  <c r="D9499" i="6"/>
  <c r="D9428" i="6"/>
  <c r="C9428" i="6"/>
  <c r="C9053" i="6"/>
  <c r="D9053" i="6"/>
  <c r="C8997" i="6"/>
  <c r="D8997" i="6"/>
  <c r="D7948" i="6"/>
  <c r="C7948" i="6"/>
  <c r="D7419" i="6"/>
  <c r="C7419" i="6"/>
  <c r="C5666" i="6"/>
  <c r="D5666" i="6"/>
  <c r="C5639" i="6"/>
  <c r="D5639" i="6"/>
  <c r="C5526" i="6"/>
  <c r="D5526" i="6"/>
  <c r="C9857" i="6"/>
  <c r="C9847" i="6"/>
  <c r="C9816" i="6"/>
  <c r="C9757" i="6"/>
  <c r="C9752" i="6"/>
  <c r="C9669" i="6"/>
  <c r="C9644" i="6"/>
  <c r="C9638" i="6"/>
  <c r="C9594" i="6"/>
  <c r="C9529" i="6"/>
  <c r="D9529" i="6"/>
  <c r="C9496" i="6"/>
  <c r="C9458" i="6"/>
  <c r="D9458" i="6"/>
  <c r="C9452" i="6"/>
  <c r="C9436" i="6"/>
  <c r="C9397" i="6"/>
  <c r="D9397" i="6"/>
  <c r="C9326" i="6"/>
  <c r="D9326" i="6"/>
  <c r="C9245" i="6"/>
  <c r="C9240" i="6"/>
  <c r="C9021" i="6"/>
  <c r="C9000" i="6"/>
  <c r="C8955" i="6"/>
  <c r="C8816" i="6"/>
  <c r="C8799" i="6"/>
  <c r="C8702" i="6"/>
  <c r="D8702" i="6"/>
  <c r="D8697" i="6"/>
  <c r="C8697" i="6"/>
  <c r="C8654" i="6"/>
  <c r="D8654" i="6"/>
  <c r="C8597" i="6"/>
  <c r="D8597" i="6"/>
  <c r="D8567" i="6"/>
  <c r="C8567" i="6"/>
  <c r="C8530" i="6"/>
  <c r="C8489" i="6"/>
  <c r="C8468" i="6"/>
  <c r="C8437" i="6"/>
  <c r="C8340" i="6"/>
  <c r="C8308" i="6"/>
  <c r="D8238" i="6"/>
  <c r="C8213" i="6"/>
  <c r="D8152" i="6"/>
  <c r="C8152" i="6"/>
  <c r="C8135" i="6"/>
  <c r="D8135" i="6"/>
  <c r="D8076" i="6"/>
  <c r="C8076" i="6"/>
  <c r="C7973" i="6"/>
  <c r="D7968" i="6"/>
  <c r="C7968" i="6"/>
  <c r="C7945" i="6"/>
  <c r="C7794" i="6"/>
  <c r="D7794" i="6"/>
  <c r="C7788" i="6"/>
  <c r="C7632" i="6"/>
  <c r="D7632" i="6"/>
  <c r="D7625" i="6"/>
  <c r="D7619" i="6"/>
  <c r="C7619" i="6"/>
  <c r="C7523" i="6"/>
  <c r="D7523" i="6"/>
  <c r="C7429" i="6"/>
  <c r="D7429" i="6"/>
  <c r="D7405" i="6"/>
  <c r="C7400" i="6"/>
  <c r="C7293" i="6"/>
  <c r="D7293" i="6"/>
  <c r="D7281" i="6"/>
  <c r="C7231" i="6"/>
  <c r="D7231" i="6"/>
  <c r="C7192" i="6"/>
  <c r="D7192" i="6"/>
  <c r="D6989" i="6"/>
  <c r="D6977" i="6"/>
  <c r="C6898" i="6"/>
  <c r="C6803" i="6"/>
  <c r="D6803" i="6"/>
  <c r="C6695" i="6"/>
  <c r="D6604" i="6"/>
  <c r="C6520" i="6"/>
  <c r="D6520" i="6"/>
  <c r="C6514" i="6"/>
  <c r="C6509" i="6"/>
  <c r="C6254" i="6"/>
  <c r="C6243" i="6"/>
  <c r="D6243" i="6"/>
  <c r="D6108" i="6"/>
  <c r="C6108" i="6"/>
  <c r="C5791" i="6"/>
  <c r="D5791" i="6"/>
  <c r="C5785" i="6"/>
  <c r="C5751" i="6"/>
  <c r="D5751" i="6"/>
  <c r="D5418" i="6"/>
  <c r="C5418" i="6"/>
  <c r="D5118" i="6"/>
  <c r="C5118" i="6"/>
  <c r="C5100" i="6"/>
  <c r="D5100" i="6"/>
  <c r="C4737" i="6"/>
  <c r="D4737" i="6"/>
  <c r="C4432" i="6"/>
  <c r="C4149" i="6"/>
  <c r="D4149" i="6"/>
  <c r="C3355" i="6"/>
  <c r="D3355" i="6"/>
  <c r="C2842" i="6"/>
  <c r="D2842" i="6"/>
  <c r="C2835" i="6"/>
  <c r="D2835" i="6"/>
  <c r="D1280" i="6"/>
  <c r="D1264" i="6"/>
  <c r="C1264" i="6"/>
  <c r="C949" i="6"/>
  <c r="D949" i="6"/>
  <c r="C681" i="6"/>
  <c r="D681" i="6"/>
  <c r="C641" i="6"/>
  <c r="D641" i="6"/>
  <c r="C613" i="6"/>
  <c r="D613" i="6"/>
  <c r="C557" i="6"/>
  <c r="D557" i="6"/>
  <c r="C546" i="6"/>
  <c r="D546" i="6"/>
  <c r="C458" i="6"/>
  <c r="D458" i="6"/>
  <c r="D428" i="6"/>
  <c r="C428" i="6"/>
  <c r="C8163" i="6"/>
  <c r="D8163" i="6"/>
  <c r="D7678" i="6"/>
  <c r="C7678" i="6"/>
  <c r="C7292" i="6"/>
  <c r="D7292" i="6"/>
  <c r="D7134" i="6"/>
  <c r="C7134" i="6"/>
  <c r="C7106" i="6"/>
  <c r="D7106" i="6"/>
  <c r="C7000" i="6"/>
  <c r="D7000" i="6"/>
  <c r="C6949" i="6"/>
  <c r="D6949" i="6"/>
  <c r="C6938" i="6"/>
  <c r="D6938" i="6"/>
  <c r="C6927" i="6"/>
  <c r="D6927" i="6"/>
  <c r="C6887" i="6"/>
  <c r="D6887" i="6"/>
  <c r="C6821" i="6"/>
  <c r="D6821" i="6"/>
  <c r="C6705" i="6"/>
  <c r="D6705" i="6"/>
  <c r="D6633" i="6"/>
  <c r="C6633" i="6"/>
  <c r="D6621" i="6"/>
  <c r="C6621" i="6"/>
  <c r="C6318" i="6"/>
  <c r="D6318" i="6"/>
  <c r="C6211" i="6"/>
  <c r="D6211" i="6"/>
  <c r="D6081" i="6"/>
  <c r="C6081" i="6"/>
  <c r="D6065" i="6"/>
  <c r="C6065" i="6"/>
  <c r="D5846" i="6"/>
  <c r="C5846" i="6"/>
  <c r="C5698" i="6"/>
  <c r="D5698" i="6"/>
  <c r="D5475" i="6"/>
  <c r="C5475" i="6"/>
  <c r="C5442" i="6"/>
  <c r="D5442" i="6"/>
  <c r="C5278" i="6"/>
  <c r="D5278" i="6"/>
  <c r="C4592" i="6"/>
  <c r="D4592" i="6"/>
  <c r="D4514" i="6"/>
  <c r="C4514" i="6"/>
  <c r="C4284" i="6"/>
  <c r="D4284" i="6"/>
  <c r="C3588" i="6"/>
  <c r="D3588" i="6"/>
  <c r="D3094" i="6"/>
  <c r="C3094" i="6"/>
  <c r="C2961" i="6"/>
  <c r="D2961" i="6"/>
  <c r="C2201" i="6"/>
  <c r="D2201" i="6"/>
  <c r="D1023" i="6"/>
  <c r="C1023" i="6"/>
  <c r="D582" i="6"/>
  <c r="C582" i="6"/>
  <c r="D480" i="6"/>
  <c r="C480" i="6"/>
  <c r="D5969" i="6"/>
  <c r="C5969" i="6"/>
  <c r="D5953" i="6"/>
  <c r="C5953" i="6"/>
  <c r="D5909" i="6"/>
  <c r="C5909" i="6"/>
  <c r="C5718" i="6"/>
  <c r="D5718" i="6"/>
  <c r="C5462" i="6"/>
  <c r="D5462" i="6"/>
  <c r="C4310" i="6"/>
  <c r="D4310" i="6"/>
  <c r="C3502" i="6"/>
  <c r="D3502" i="6"/>
  <c r="D3376" i="6"/>
  <c r="C3376" i="6"/>
  <c r="D2808" i="6"/>
  <c r="C2808" i="6"/>
  <c r="C2602" i="6"/>
  <c r="D2602" i="6"/>
  <c r="D2244" i="6"/>
  <c r="C2244" i="6"/>
  <c r="C2125" i="6"/>
  <c r="D2125" i="6"/>
  <c r="C1439" i="6"/>
  <c r="D1439" i="6"/>
  <c r="C1306" i="6"/>
  <c r="D1306" i="6"/>
  <c r="C996" i="6"/>
  <c r="D996" i="6"/>
  <c r="C960" i="6"/>
  <c r="D960" i="6"/>
  <c r="C931" i="6"/>
  <c r="D931" i="6"/>
  <c r="C6758" i="6"/>
  <c r="D6758" i="6"/>
  <c r="C6584" i="6"/>
  <c r="D6584" i="6"/>
  <c r="D6557" i="6"/>
  <c r="C6557" i="6"/>
  <c r="C6486" i="6"/>
  <c r="D6486" i="6"/>
  <c r="D6468" i="6"/>
  <c r="C6468" i="6"/>
  <c r="C6144" i="6"/>
  <c r="D6144" i="6"/>
  <c r="D5871" i="6"/>
  <c r="C5871" i="6"/>
  <c r="D5636" i="6"/>
  <c r="C5636" i="6"/>
  <c r="C5461" i="6"/>
  <c r="D5461" i="6"/>
  <c r="C4785" i="6"/>
  <c r="D4785" i="6"/>
  <c r="C4406" i="6"/>
  <c r="D4406" i="6"/>
  <c r="C4254" i="6"/>
  <c r="D4254" i="6"/>
  <c r="C4241" i="6"/>
  <c r="D4241" i="6"/>
  <c r="C3508" i="6"/>
  <c r="D3508" i="6"/>
  <c r="D2608" i="6"/>
  <c r="C2608" i="6"/>
  <c r="C2254" i="6"/>
  <c r="D2254" i="6"/>
  <c r="C7815" i="6"/>
  <c r="D7815" i="6"/>
  <c r="C7746" i="6"/>
  <c r="D7746" i="6"/>
  <c r="D7718" i="6"/>
  <c r="C7718" i="6"/>
  <c r="D7648" i="6"/>
  <c r="C7648" i="6"/>
  <c r="C7409" i="6"/>
  <c r="D7409" i="6"/>
  <c r="C7197" i="6"/>
  <c r="D7197" i="6"/>
  <c r="D6858" i="6"/>
  <c r="C6858" i="6"/>
  <c r="C6790" i="6"/>
  <c r="D6790" i="6"/>
  <c r="D6636" i="6"/>
  <c r="C6636" i="6"/>
  <c r="C6028" i="6"/>
  <c r="D6028" i="6"/>
  <c r="C5876" i="6"/>
  <c r="D5876" i="6"/>
  <c r="D5767" i="6"/>
  <c r="C5767" i="6"/>
  <c r="C5501" i="6"/>
  <c r="D5501" i="6"/>
  <c r="D5343" i="6"/>
  <c r="C5343" i="6"/>
  <c r="C5150" i="6"/>
  <c r="D5150" i="6"/>
  <c r="C5053" i="6"/>
  <c r="D5053" i="6"/>
  <c r="C4961" i="6"/>
  <c r="D4961" i="6"/>
  <c r="C4754" i="6"/>
  <c r="D4754" i="6"/>
  <c r="C4524" i="6"/>
  <c r="D4524" i="6"/>
  <c r="C4417" i="6"/>
  <c r="D4417" i="6"/>
  <c r="C4345" i="6"/>
  <c r="D4345" i="6"/>
  <c r="D4148" i="6"/>
  <c r="C4148" i="6"/>
  <c r="C3964" i="6"/>
  <c r="D3964" i="6"/>
  <c r="C3526" i="6"/>
  <c r="D3526" i="6"/>
  <c r="C3323" i="6"/>
  <c r="D3323" i="6"/>
  <c r="C3312" i="6"/>
  <c r="D3312" i="6"/>
  <c r="C3097" i="6"/>
  <c r="D3097" i="6"/>
  <c r="C2820" i="6"/>
  <c r="D2820" i="6"/>
  <c r="C2549" i="6"/>
  <c r="D2549" i="6"/>
  <c r="C2537" i="6"/>
  <c r="D2537" i="6"/>
  <c r="C2439" i="6"/>
  <c r="D2439" i="6"/>
  <c r="C2292" i="6"/>
  <c r="D2292" i="6"/>
  <c r="C8607" i="6"/>
  <c r="D8607" i="6"/>
  <c r="C8403" i="6"/>
  <c r="D8398" i="6"/>
  <c r="C8347" i="6"/>
  <c r="D8347" i="6"/>
  <c r="D8341" i="6"/>
  <c r="D8228" i="6"/>
  <c r="C8228" i="6"/>
  <c r="D7907" i="6"/>
  <c r="C7814" i="6"/>
  <c r="C7745" i="6"/>
  <c r="C7647" i="6"/>
  <c r="C7595" i="6"/>
  <c r="D7595" i="6"/>
  <c r="C7583" i="6"/>
  <c r="D7583" i="6"/>
  <c r="D7568" i="6"/>
  <c r="C7501" i="6"/>
  <c r="D7501" i="6"/>
  <c r="C7399" i="6"/>
  <c r="D7399" i="6"/>
  <c r="D7241" i="6"/>
  <c r="C7235" i="6"/>
  <c r="C7202" i="6"/>
  <c r="C6985" i="6"/>
  <c r="D6985" i="6"/>
  <c r="C6863" i="6"/>
  <c r="D6863" i="6"/>
  <c r="D6857" i="6"/>
  <c r="D6691" i="6"/>
  <c r="D6589" i="6"/>
  <c r="C6589" i="6"/>
  <c r="C6583" i="6"/>
  <c r="D6583" i="6"/>
  <c r="D6485" i="6"/>
  <c r="C6485" i="6"/>
  <c r="C6440" i="6"/>
  <c r="C6326" i="6"/>
  <c r="D6326" i="6"/>
  <c r="C6133" i="6"/>
  <c r="D6101" i="6"/>
  <c r="C6101" i="6"/>
  <c r="C6072" i="6"/>
  <c r="D6072" i="6"/>
  <c r="D6034" i="6"/>
  <c r="C6034" i="6"/>
  <c r="C6016" i="6"/>
  <c r="C6001" i="6"/>
  <c r="D5996" i="6"/>
  <c r="C5913" i="6"/>
  <c r="C5896" i="6"/>
  <c r="D5896" i="6"/>
  <c r="C5771" i="6"/>
  <c r="C5766" i="6"/>
  <c r="C5732" i="6"/>
  <c r="C5668" i="6"/>
  <c r="D5668" i="6"/>
  <c r="C5635" i="6"/>
  <c r="D5635" i="6"/>
  <c r="C5478" i="6"/>
  <c r="D5478" i="6"/>
  <c r="C5402" i="6"/>
  <c r="C5386" i="6"/>
  <c r="D5386" i="6"/>
  <c r="D5353" i="6"/>
  <c r="C5342" i="6"/>
  <c r="C5239" i="6"/>
  <c r="C5162" i="6"/>
  <c r="D5162" i="6"/>
  <c r="D5156" i="6"/>
  <c r="C5156" i="6"/>
  <c r="D5149" i="6"/>
  <c r="D5059" i="6"/>
  <c r="C5052" i="6"/>
  <c r="C4979" i="6"/>
  <c r="D4979" i="6"/>
  <c r="C4882" i="6"/>
  <c r="D4882" i="6"/>
  <c r="C4791" i="6"/>
  <c r="D4791" i="6"/>
  <c r="C4422" i="6"/>
  <c r="D4422" i="6"/>
  <c r="C4160" i="6"/>
  <c r="C4147" i="6"/>
  <c r="C4092" i="6"/>
  <c r="D4092" i="6"/>
  <c r="D3736" i="6"/>
  <c r="C2813" i="6"/>
  <c r="D2813" i="6"/>
  <c r="D2642" i="6"/>
  <c r="C2642" i="6"/>
  <c r="C2619" i="6"/>
  <c r="D2619" i="6"/>
  <c r="C2508" i="6"/>
  <c r="D2508" i="6"/>
  <c r="C2395" i="6"/>
  <c r="D2395" i="6"/>
  <c r="C8842" i="6"/>
  <c r="D8842" i="6"/>
  <c r="C8781" i="6"/>
  <c r="D8781" i="6"/>
  <c r="C8234" i="6"/>
  <c r="D8234" i="6"/>
  <c r="C8087" i="6"/>
  <c r="D8087" i="6"/>
  <c r="C7913" i="6"/>
  <c r="D7913" i="6"/>
  <c r="C7629" i="6"/>
  <c r="D7629" i="6"/>
  <c r="C7484" i="6"/>
  <c r="D7484" i="6"/>
  <c r="C7340" i="6"/>
  <c r="D7340" i="6"/>
  <c r="C7184" i="6"/>
  <c r="D7184" i="6"/>
  <c r="C6890" i="6"/>
  <c r="D6890" i="6"/>
  <c r="C6789" i="6"/>
  <c r="D6789" i="6"/>
  <c r="C6767" i="6"/>
  <c r="D6767" i="6"/>
  <c r="C6572" i="6"/>
  <c r="D6572" i="6"/>
  <c r="C6491" i="6"/>
  <c r="D6491" i="6"/>
  <c r="C6460" i="6"/>
  <c r="D6460" i="6"/>
  <c r="D6429" i="6"/>
  <c r="C6429" i="6"/>
  <c r="C6352" i="6"/>
  <c r="D6352" i="6"/>
  <c r="D6192" i="6"/>
  <c r="C6192" i="6"/>
  <c r="D5803" i="6"/>
  <c r="C5803" i="6"/>
  <c r="C5743" i="6"/>
  <c r="D5743" i="6"/>
  <c r="C5259" i="6"/>
  <c r="D5259" i="6"/>
  <c r="C5034" i="6"/>
  <c r="D5034" i="6"/>
  <c r="C4472" i="6"/>
  <c r="D4472" i="6"/>
  <c r="D4427" i="6"/>
  <c r="C4427" i="6"/>
  <c r="C4351" i="6"/>
  <c r="D4351" i="6"/>
  <c r="C4259" i="6"/>
  <c r="D4259" i="6"/>
  <c r="D4116" i="6"/>
  <c r="C4116" i="6"/>
  <c r="C3591" i="6"/>
  <c r="D3591" i="6"/>
  <c r="C3556" i="6"/>
  <c r="D3556" i="6"/>
  <c r="C3362" i="6"/>
  <c r="D3362" i="6"/>
  <c r="C3322" i="6"/>
  <c r="D3322" i="6"/>
  <c r="D2647" i="6"/>
  <c r="C2647" i="6"/>
  <c r="C2554" i="6"/>
  <c r="D2554" i="6"/>
  <c r="C2353" i="6"/>
  <c r="D2353" i="6"/>
  <c r="D8148" i="6"/>
  <c r="C8148" i="6"/>
  <c r="C8041" i="6"/>
  <c r="D8041" i="6"/>
  <c r="D7728" i="6"/>
  <c r="C7728" i="6"/>
  <c r="C6466" i="6"/>
  <c r="D6466" i="6"/>
  <c r="C6174" i="6"/>
  <c r="D6174" i="6"/>
  <c r="C6138" i="6"/>
  <c r="D6138" i="6"/>
  <c r="D5646" i="6"/>
  <c r="C5646" i="6"/>
  <c r="C5590" i="6"/>
  <c r="D5590" i="6"/>
  <c r="C5574" i="6"/>
  <c r="D5574" i="6"/>
  <c r="C5222" i="6"/>
  <c r="D5222" i="6"/>
  <c r="C5161" i="6"/>
  <c r="D5161" i="6"/>
  <c r="C4996" i="6"/>
  <c r="D4996" i="6"/>
  <c r="D4790" i="6"/>
  <c r="C4790" i="6"/>
  <c r="D4438" i="6"/>
  <c r="C4438" i="6"/>
  <c r="C3463" i="6"/>
  <c r="D3463" i="6"/>
  <c r="C3427" i="6"/>
  <c r="D3427" i="6"/>
  <c r="C7865" i="6"/>
  <c r="D7865" i="6"/>
  <c r="C7559" i="6"/>
  <c r="D7559" i="6"/>
  <c r="C7011" i="6"/>
  <c r="D7011" i="6"/>
  <c r="C6415" i="6"/>
  <c r="D6415" i="6"/>
  <c r="D6297" i="6"/>
  <c r="C6297" i="6"/>
  <c r="C6286" i="6"/>
  <c r="D6286" i="6"/>
  <c r="C6003" i="6"/>
  <c r="D6003" i="6"/>
  <c r="C5703" i="6"/>
  <c r="D5703" i="6"/>
  <c r="D5641" i="6"/>
  <c r="C5641" i="6"/>
  <c r="D5552" i="6"/>
  <c r="C5552" i="6"/>
  <c r="C5492" i="6"/>
  <c r="D5492" i="6"/>
  <c r="C5291" i="6"/>
  <c r="D5291" i="6"/>
  <c r="D4907" i="6"/>
  <c r="C4907" i="6"/>
  <c r="C4653" i="6"/>
  <c r="D4653" i="6"/>
  <c r="C4627" i="6"/>
  <c r="D4627" i="6"/>
  <c r="C4317" i="6"/>
  <c r="D4317" i="6"/>
  <c r="D4294" i="6"/>
  <c r="C4294" i="6"/>
  <c r="D4167" i="6"/>
  <c r="C4167" i="6"/>
  <c r="D4155" i="6"/>
  <c r="C4155" i="6"/>
  <c r="C3748" i="6"/>
  <c r="D3748" i="6"/>
  <c r="C3567" i="6"/>
  <c r="D3567" i="6"/>
  <c r="D3532" i="6"/>
  <c r="C3532" i="6"/>
  <c r="C3382" i="6"/>
  <c r="D3382" i="6"/>
  <c r="C3167" i="6"/>
  <c r="D3167" i="6"/>
  <c r="C2929" i="6"/>
  <c r="D2929" i="6"/>
  <c r="C2873" i="6"/>
  <c r="D2873" i="6"/>
  <c r="C2843" i="6"/>
  <c r="D2843" i="6"/>
  <c r="C2837" i="6"/>
  <c r="D2837" i="6"/>
  <c r="C2562" i="6"/>
  <c r="D2562" i="6"/>
  <c r="C2538" i="6"/>
  <c r="D2538" i="6"/>
  <c r="C2515" i="6"/>
  <c r="D2515" i="6"/>
  <c r="C789" i="6"/>
  <c r="D789" i="6"/>
  <c r="C7733" i="6"/>
  <c r="D7733" i="6"/>
  <c r="C7327" i="6"/>
  <c r="D7327" i="6"/>
  <c r="C7214" i="6"/>
  <c r="D7214" i="6"/>
  <c r="C7111" i="6"/>
  <c r="D7111" i="6"/>
  <c r="C7088" i="6"/>
  <c r="D7088" i="6"/>
  <c r="C6951" i="6"/>
  <c r="D6951" i="6"/>
  <c r="D6924" i="6"/>
  <c r="C6924" i="6"/>
  <c r="C6684" i="6"/>
  <c r="D6684" i="6"/>
  <c r="C6586" i="6"/>
  <c r="D6586" i="6"/>
  <c r="C6472" i="6"/>
  <c r="D6472" i="6"/>
  <c r="C6310" i="6"/>
  <c r="D6310" i="6"/>
  <c r="C6106" i="6"/>
  <c r="D6106" i="6"/>
  <c r="C5455" i="6"/>
  <c r="D5455" i="6"/>
  <c r="C5372" i="6"/>
  <c r="D5372" i="6"/>
  <c r="C5266" i="6"/>
  <c r="D5266" i="6"/>
  <c r="C5124" i="6"/>
  <c r="D5124" i="6"/>
  <c r="C5004" i="6"/>
  <c r="D5004" i="6"/>
  <c r="C4825" i="6"/>
  <c r="D4825" i="6"/>
  <c r="C4722" i="6"/>
  <c r="D4722" i="6"/>
  <c r="C4711" i="6"/>
  <c r="D4711" i="6"/>
  <c r="C4681" i="6"/>
  <c r="D4681" i="6"/>
  <c r="C4463" i="6"/>
  <c r="D4463" i="6"/>
  <c r="C4332" i="6"/>
  <c r="D4332" i="6"/>
  <c r="D4122" i="6"/>
  <c r="C4122" i="6"/>
  <c r="C3687" i="6"/>
  <c r="D3687" i="6"/>
  <c r="C3535" i="6"/>
  <c r="D3535" i="6"/>
  <c r="C3498" i="6"/>
  <c r="D3498" i="6"/>
  <c r="C2779" i="6"/>
  <c r="D2779" i="6"/>
  <c r="D2658" i="6"/>
  <c r="C2658" i="6"/>
  <c r="C2359" i="6"/>
  <c r="D2359" i="6"/>
  <c r="D1790" i="6"/>
  <c r="C1790" i="6"/>
  <c r="D1549" i="6"/>
  <c r="C1549" i="6"/>
  <c r="D1051" i="6"/>
  <c r="C1051" i="6"/>
  <c r="C907" i="6"/>
  <c r="D907" i="6"/>
  <c r="C7634" i="6"/>
  <c r="D7634" i="6"/>
  <c r="C7504" i="6"/>
  <c r="D7504" i="6"/>
  <c r="C7417" i="6"/>
  <c r="D7417" i="6"/>
  <c r="D7116" i="6"/>
  <c r="C7116" i="6"/>
  <c r="C7014" i="6"/>
  <c r="D7014" i="6"/>
  <c r="D6956" i="6"/>
  <c r="C6956" i="6"/>
  <c r="C6896" i="6"/>
  <c r="D6896" i="6"/>
  <c r="C6808" i="6"/>
  <c r="D6808" i="6"/>
  <c r="C6802" i="6"/>
  <c r="D6802" i="6"/>
  <c r="C6746" i="6"/>
  <c r="D6746" i="6"/>
  <c r="C6251" i="6"/>
  <c r="D6251" i="6"/>
  <c r="C6147" i="6"/>
  <c r="D6147" i="6"/>
  <c r="D6069" i="6"/>
  <c r="C6069" i="6"/>
  <c r="D6064" i="6"/>
  <c r="C6064" i="6"/>
  <c r="C6031" i="6"/>
  <c r="D6031" i="6"/>
  <c r="C5968" i="6"/>
  <c r="D5968" i="6"/>
  <c r="D5905" i="6"/>
  <c r="C5905" i="6"/>
  <c r="D5837" i="6"/>
  <c r="C5837" i="6"/>
  <c r="C5811" i="6"/>
  <c r="D5811" i="6"/>
  <c r="C5726" i="6"/>
  <c r="D5726" i="6"/>
  <c r="C5700" i="6"/>
  <c r="D5700" i="6"/>
  <c r="C5622" i="6"/>
  <c r="D5622" i="6"/>
  <c r="C5522" i="6"/>
  <c r="D5522" i="6"/>
  <c r="C5471" i="6"/>
  <c r="D5471" i="6"/>
  <c r="C5187" i="6"/>
  <c r="D5187" i="6"/>
  <c r="D5182" i="6"/>
  <c r="C5182" i="6"/>
  <c r="C4957" i="6"/>
  <c r="D4957" i="6"/>
  <c r="C4885" i="6"/>
  <c r="D4885" i="6"/>
  <c r="C4831" i="6"/>
  <c r="D4831" i="6"/>
  <c r="C4513" i="6"/>
  <c r="D4513" i="6"/>
  <c r="C4220" i="6"/>
  <c r="D4220" i="6"/>
  <c r="C4058" i="6"/>
  <c r="D4058" i="6"/>
  <c r="D3800" i="6"/>
  <c r="C3800" i="6"/>
  <c r="C3634" i="6"/>
  <c r="D3634" i="6"/>
  <c r="C3247" i="6"/>
  <c r="D3247" i="6"/>
  <c r="C3193" i="6"/>
  <c r="D3193" i="6"/>
  <c r="C3093" i="6"/>
  <c r="D3093" i="6"/>
  <c r="D3016" i="6"/>
  <c r="C3016" i="6"/>
  <c r="D2664" i="6"/>
  <c r="C2664" i="6"/>
  <c r="D2173" i="6"/>
  <c r="C2173" i="6"/>
  <c r="D1955" i="6"/>
  <c r="C1955" i="6"/>
  <c r="D1577" i="6"/>
  <c r="C1577" i="6"/>
  <c r="C1566" i="6"/>
  <c r="D1566" i="6"/>
  <c r="D1537" i="6"/>
  <c r="C1537" i="6"/>
  <c r="C1478" i="6"/>
  <c r="D1478" i="6"/>
  <c r="D1408" i="6"/>
  <c r="C1408" i="6"/>
  <c r="C1386" i="6"/>
  <c r="D1386" i="6"/>
  <c r="D1233" i="6"/>
  <c r="C1233" i="6"/>
  <c r="D1121" i="6"/>
  <c r="C1121" i="6"/>
  <c r="D7840" i="6"/>
  <c r="C7840" i="6"/>
  <c r="C7093" i="6"/>
  <c r="D7093" i="6"/>
  <c r="C7077" i="6"/>
  <c r="D7077" i="6"/>
  <c r="C6693" i="6"/>
  <c r="D6693" i="6"/>
  <c r="C6482" i="6"/>
  <c r="D6482" i="6"/>
  <c r="C6374" i="6"/>
  <c r="D6374" i="6"/>
  <c r="D6349" i="6"/>
  <c r="C6349" i="6"/>
  <c r="C6094" i="6"/>
  <c r="D6094" i="6"/>
  <c r="C6078" i="6"/>
  <c r="D6078" i="6"/>
  <c r="D5889" i="6"/>
  <c r="C5889" i="6"/>
  <c r="D5842" i="6"/>
  <c r="C5842" i="6"/>
  <c r="C5355" i="6"/>
  <c r="D5355" i="6"/>
  <c r="C5251" i="6"/>
  <c r="D5251" i="6"/>
  <c r="C4842" i="6"/>
  <c r="D4842" i="6"/>
  <c r="D4704" i="6"/>
  <c r="C4704" i="6"/>
  <c r="C4362" i="6"/>
  <c r="D4362" i="6"/>
  <c r="C4090" i="6"/>
  <c r="D4090" i="6"/>
  <c r="C3546" i="6"/>
  <c r="D3546" i="6"/>
  <c r="D2148" i="6"/>
  <c r="C2148" i="6"/>
  <c r="C2136" i="6"/>
  <c r="D2136" i="6"/>
  <c r="C1883" i="6"/>
  <c r="D1883" i="6"/>
  <c r="D1413" i="6"/>
  <c r="C1413" i="6"/>
  <c r="C1374" i="6"/>
  <c r="D1374" i="6"/>
  <c r="C7845" i="6"/>
  <c r="D7845" i="6"/>
  <c r="C7639" i="6"/>
  <c r="D7639" i="6"/>
  <c r="C7341" i="6"/>
  <c r="D7341" i="6"/>
  <c r="C7233" i="6"/>
  <c r="D7233" i="6"/>
  <c r="C7082" i="6"/>
  <c r="D7082" i="6"/>
  <c r="C6981" i="6"/>
  <c r="D6981" i="6"/>
  <c r="C6906" i="6"/>
  <c r="D6906" i="6"/>
  <c r="C6838" i="6"/>
  <c r="D6838" i="6"/>
  <c r="C6319" i="6"/>
  <c r="D6319" i="6"/>
  <c r="D6229" i="6"/>
  <c r="C6229" i="6"/>
  <c r="C6083" i="6"/>
  <c r="D6083" i="6"/>
  <c r="D5957" i="6"/>
  <c r="C5957" i="6"/>
  <c r="C5763" i="6"/>
  <c r="D5763" i="6"/>
  <c r="C5699" i="6"/>
  <c r="D5699" i="6"/>
  <c r="C5527" i="6"/>
  <c r="D5527" i="6"/>
  <c r="C5521" i="6"/>
  <c r="D5521" i="6"/>
  <c r="C5202" i="6"/>
  <c r="D5202" i="6"/>
  <c r="C5129" i="6"/>
  <c r="D5129" i="6"/>
  <c r="C5009" i="6"/>
  <c r="D5009" i="6"/>
  <c r="C4980" i="6"/>
  <c r="D4980" i="6"/>
  <c r="C4715" i="6"/>
  <c r="D4715" i="6"/>
  <c r="C4248" i="6"/>
  <c r="D4248" i="6"/>
  <c r="D4231" i="6"/>
  <c r="C4231" i="6"/>
  <c r="D3704" i="6"/>
  <c r="C3704" i="6"/>
  <c r="C3454" i="6"/>
  <c r="D3454" i="6"/>
  <c r="C3431" i="6"/>
  <c r="D3431" i="6"/>
  <c r="C3015" i="6"/>
  <c r="D3015" i="6"/>
  <c r="C2172" i="6"/>
  <c r="D2172" i="6"/>
  <c r="D2166" i="6"/>
  <c r="C2166" i="6"/>
  <c r="D2021" i="6"/>
  <c r="C2021" i="6"/>
  <c r="D1982" i="6"/>
  <c r="C1982" i="6"/>
  <c r="D1954" i="6"/>
  <c r="C1954" i="6"/>
  <c r="D1597" i="6"/>
  <c r="C1597" i="6"/>
  <c r="C1571" i="6"/>
  <c r="D1571" i="6"/>
  <c r="D1565" i="6"/>
  <c r="C1565" i="6"/>
  <c r="D1477" i="6"/>
  <c r="C1477" i="6"/>
  <c r="C1418" i="6"/>
  <c r="D1418" i="6"/>
  <c r="D1385" i="6"/>
  <c r="C1385" i="6"/>
  <c r="C7437" i="6"/>
  <c r="D7437" i="6"/>
  <c r="C7098" i="6"/>
  <c r="D7098" i="6"/>
  <c r="D6996" i="6"/>
  <c r="C6996" i="6"/>
  <c r="C6986" i="6"/>
  <c r="D6986" i="6"/>
  <c r="C6911" i="6"/>
  <c r="D6911" i="6"/>
  <c r="C6822" i="6"/>
  <c r="D6822" i="6"/>
  <c r="C6702" i="6"/>
  <c r="D6702" i="6"/>
  <c r="C6697" i="6"/>
  <c r="D6697" i="6"/>
  <c r="D6601" i="6"/>
  <c r="C6601" i="6"/>
  <c r="D6405" i="6"/>
  <c r="C6405" i="6"/>
  <c r="C6399" i="6"/>
  <c r="D6399" i="6"/>
  <c r="D6256" i="6"/>
  <c r="C6256" i="6"/>
  <c r="D6093" i="6"/>
  <c r="C6093" i="6"/>
  <c r="C5847" i="6"/>
  <c r="D5847" i="6"/>
  <c r="D5637" i="6"/>
  <c r="C5637" i="6"/>
  <c r="D5476" i="6"/>
  <c r="C5476" i="6"/>
  <c r="C5414" i="6"/>
  <c r="D5414" i="6"/>
  <c r="C5360" i="6"/>
  <c r="D5360" i="6"/>
  <c r="C4897" i="6"/>
  <c r="D4897" i="6"/>
  <c r="C4537" i="6"/>
  <c r="D4537" i="6"/>
  <c r="C4361" i="6"/>
  <c r="D4361" i="6"/>
  <c r="C3891" i="6"/>
  <c r="D3891" i="6"/>
  <c r="C3762" i="6"/>
  <c r="D3762" i="6"/>
  <c r="C3715" i="6"/>
  <c r="D3715" i="6"/>
  <c r="C3478" i="6"/>
  <c r="D3478" i="6"/>
  <c r="C3211" i="6"/>
  <c r="D3211" i="6"/>
  <c r="C3150" i="6"/>
  <c r="D3150" i="6"/>
  <c r="C3104" i="6"/>
  <c r="D3104" i="6"/>
  <c r="C2797" i="6"/>
  <c r="D2797" i="6"/>
  <c r="D2315" i="6"/>
  <c r="C2315" i="6"/>
  <c r="C2153" i="6"/>
  <c r="D2153" i="6"/>
  <c r="D2056" i="6"/>
  <c r="C2056" i="6"/>
  <c r="D1899" i="6"/>
  <c r="C1899" i="6"/>
  <c r="C1877" i="6"/>
  <c r="D1877" i="6"/>
  <c r="C1606" i="6"/>
  <c r="D1606" i="6"/>
  <c r="C1471" i="6"/>
  <c r="D1471" i="6"/>
  <c r="D1401" i="6"/>
  <c r="C1401" i="6"/>
  <c r="D8522" i="6"/>
  <c r="D8494" i="6"/>
  <c r="D8465" i="6"/>
  <c r="D8447" i="6"/>
  <c r="D8433" i="6"/>
  <c r="D8413" i="6"/>
  <c r="D8399" i="6"/>
  <c r="D8310" i="6"/>
  <c r="D8285" i="6"/>
  <c r="D8271" i="6"/>
  <c r="D8219" i="6"/>
  <c r="D8205" i="6"/>
  <c r="D8187" i="6"/>
  <c r="D8139" i="6"/>
  <c r="D8082" i="6"/>
  <c r="D8003" i="6"/>
  <c r="D7994" i="6"/>
  <c r="D7937" i="6"/>
  <c r="D7875" i="6"/>
  <c r="C7850" i="6"/>
  <c r="D7850" i="6"/>
  <c r="D7833" i="6"/>
  <c r="D7755" i="6"/>
  <c r="D7741" i="6"/>
  <c r="D7715" i="6"/>
  <c r="D7643" i="6"/>
  <c r="D7626" i="6"/>
  <c r="D7610" i="6"/>
  <c r="D7538" i="6"/>
  <c r="C7538" i="6"/>
  <c r="C7533" i="6"/>
  <c r="D7533" i="6"/>
  <c r="D7507" i="6"/>
  <c r="D7420" i="6"/>
  <c r="C7345" i="6"/>
  <c r="D7345" i="6"/>
  <c r="D7335" i="6"/>
  <c r="D7319" i="6"/>
  <c r="C7243" i="6"/>
  <c r="D7243" i="6"/>
  <c r="D7207" i="6"/>
  <c r="D7186" i="6"/>
  <c r="D7156" i="6"/>
  <c r="D7151" i="6"/>
  <c r="D7086" i="6"/>
  <c r="D7075" i="6"/>
  <c r="D7070" i="6"/>
  <c r="D7055" i="6"/>
  <c r="C7023" i="6"/>
  <c r="D7023" i="6"/>
  <c r="D6974" i="6"/>
  <c r="D6964" i="6"/>
  <c r="D6959" i="6"/>
  <c r="D6894" i="6"/>
  <c r="D6884" i="6"/>
  <c r="C6831" i="6"/>
  <c r="D6831" i="6"/>
  <c r="D6826" i="6"/>
  <c r="D6806" i="6"/>
  <c r="D6795" i="6"/>
  <c r="C6722" i="6"/>
  <c r="D6722" i="6"/>
  <c r="D6696" i="6"/>
  <c r="D6682" i="6"/>
  <c r="C6656" i="6"/>
  <c r="D6656" i="6"/>
  <c r="C6622" i="6"/>
  <c r="D6622" i="6"/>
  <c r="C6611" i="6"/>
  <c r="D6611" i="6"/>
  <c r="D6600" i="6"/>
  <c r="D6574" i="6"/>
  <c r="D6496" i="6"/>
  <c r="C6496" i="6"/>
  <c r="C6410" i="6"/>
  <c r="D6410" i="6"/>
  <c r="D6372" i="6"/>
  <c r="D6363" i="6"/>
  <c r="D6343" i="6"/>
  <c r="C6151" i="6"/>
  <c r="D6151" i="6"/>
  <c r="D6076" i="6"/>
  <c r="C5994" i="6"/>
  <c r="D5994" i="6"/>
  <c r="D5983" i="6"/>
  <c r="D5978" i="6"/>
  <c r="C5946" i="6"/>
  <c r="D5946" i="6"/>
  <c r="C5930" i="6"/>
  <c r="D5930" i="6"/>
  <c r="D5835" i="6"/>
  <c r="C5735" i="6"/>
  <c r="D5735" i="6"/>
  <c r="C5714" i="6"/>
  <c r="D5714" i="6"/>
  <c r="D5688" i="6"/>
  <c r="D5620" i="6"/>
  <c r="D5569" i="6"/>
  <c r="C5569" i="6"/>
  <c r="C5542" i="6"/>
  <c r="D5542" i="6"/>
  <c r="D5514" i="6"/>
  <c r="D5338" i="6"/>
  <c r="D5319" i="6"/>
  <c r="C5264" i="6"/>
  <c r="D5264" i="6"/>
  <c r="C5201" i="6"/>
  <c r="D5201" i="6"/>
  <c r="C5146" i="6"/>
  <c r="D5146" i="6"/>
  <c r="D5008" i="6"/>
  <c r="C5008" i="6"/>
  <c r="D5002" i="6"/>
  <c r="C4860" i="6"/>
  <c r="D4860" i="6"/>
  <c r="D4744" i="6"/>
  <c r="C4720" i="6"/>
  <c r="D4720" i="6"/>
  <c r="D4708" i="6"/>
  <c r="C4378" i="6"/>
  <c r="D4378" i="6"/>
  <c r="C3859" i="6"/>
  <c r="D3859" i="6"/>
  <c r="D3840" i="6"/>
  <c r="D3834" i="6"/>
  <c r="C3811" i="6"/>
  <c r="D3811" i="6"/>
  <c r="C3720" i="6"/>
  <c r="D3720" i="6"/>
  <c r="D3703" i="6"/>
  <c r="C3703" i="6"/>
  <c r="C3460" i="6"/>
  <c r="D3460" i="6"/>
  <c r="C3136" i="6"/>
  <c r="D3136" i="6"/>
  <c r="D3130" i="6"/>
  <c r="D3108" i="6"/>
  <c r="D3103" i="6"/>
  <c r="C2911" i="6"/>
  <c r="D2911" i="6"/>
  <c r="C2821" i="6"/>
  <c r="D2821" i="6"/>
  <c r="C2475" i="6"/>
  <c r="D2475" i="6"/>
  <c r="C8484" i="6"/>
  <c r="C8456" i="6"/>
  <c r="C8428" i="6"/>
  <c r="C8408" i="6"/>
  <c r="C8280" i="6"/>
  <c r="C8055" i="6"/>
  <c r="C7974" i="6"/>
  <c r="C7964" i="6"/>
  <c r="D7950" i="6"/>
  <c r="C7888" i="6"/>
  <c r="C7828" i="6"/>
  <c r="C7769" i="6"/>
  <c r="C7764" i="6"/>
  <c r="D7760" i="6"/>
  <c r="C7760" i="6"/>
  <c r="C7685" i="6"/>
  <c r="D7685" i="6"/>
  <c r="C7658" i="6"/>
  <c r="D7653" i="6"/>
  <c r="D7605" i="6"/>
  <c r="D7537" i="6"/>
  <c r="C7512" i="6"/>
  <c r="D7481" i="6"/>
  <c r="C7442" i="6"/>
  <c r="D7442" i="6"/>
  <c r="C7350" i="6"/>
  <c r="D7350" i="6"/>
  <c r="D7278" i="6"/>
  <c r="C7263" i="6"/>
  <c r="D7237" i="6"/>
  <c r="D7181" i="6"/>
  <c r="C7141" i="6"/>
  <c r="D7141" i="6"/>
  <c r="C7119" i="6"/>
  <c r="C7109" i="6"/>
  <c r="D7109" i="6"/>
  <c r="C7002" i="6"/>
  <c r="D7002" i="6"/>
  <c r="C6990" i="6"/>
  <c r="C6922" i="6"/>
  <c r="D6922" i="6"/>
  <c r="C6734" i="6"/>
  <c r="D6734" i="6"/>
  <c r="C6716" i="6"/>
  <c r="D6666" i="6"/>
  <c r="D6661" i="6"/>
  <c r="C6661" i="6"/>
  <c r="D6616" i="6"/>
  <c r="C6616" i="6"/>
  <c r="D6530" i="6"/>
  <c r="D6480" i="6"/>
  <c r="C6475" i="6"/>
  <c r="C6398" i="6"/>
  <c r="D6398" i="6"/>
  <c r="C6287" i="6"/>
  <c r="D6287" i="6"/>
  <c r="D6261" i="6"/>
  <c r="C6261" i="6"/>
  <c r="C6234" i="6"/>
  <c r="D6234" i="6"/>
  <c r="C6155" i="6"/>
  <c r="D6103" i="6"/>
  <c r="D6041" i="6"/>
  <c r="C6041" i="6"/>
  <c r="C6024" i="6"/>
  <c r="D6019" i="6"/>
  <c r="C5988" i="6"/>
  <c r="C5924" i="6"/>
  <c r="C5898" i="6"/>
  <c r="D5898" i="6"/>
  <c r="C5856" i="6"/>
  <c r="C5642" i="6"/>
  <c r="D5642" i="6"/>
  <c r="C5626" i="6"/>
  <c r="D5626" i="6"/>
  <c r="C5568" i="6"/>
  <c r="C5547" i="6"/>
  <c r="D5547" i="6"/>
  <c r="D5541" i="6"/>
  <c r="D5509" i="6"/>
  <c r="C5448" i="6"/>
  <c r="D5448" i="6"/>
  <c r="C5413" i="6"/>
  <c r="D5413" i="6"/>
  <c r="C5370" i="6"/>
  <c r="D5370" i="6"/>
  <c r="C5349" i="6"/>
  <c r="D5349" i="6"/>
  <c r="C5279" i="6"/>
  <c r="D5206" i="6"/>
  <c r="C5191" i="6"/>
  <c r="D5191" i="6"/>
  <c r="C5121" i="6"/>
  <c r="D5121" i="6"/>
  <c r="D5031" i="6"/>
  <c r="D5020" i="6"/>
  <c r="D4761" i="6"/>
  <c r="D4727" i="6"/>
  <c r="C4727" i="6"/>
  <c r="C4654" i="6"/>
  <c r="D4654" i="6"/>
  <c r="D4536" i="6"/>
  <c r="C4536" i="6"/>
  <c r="D4530" i="6"/>
  <c r="C4348" i="6"/>
  <c r="D4348" i="6"/>
  <c r="C4312" i="6"/>
  <c r="D4312" i="6"/>
  <c r="D4236" i="6"/>
  <c r="C4236" i="6"/>
  <c r="D4156" i="6"/>
  <c r="C4156" i="6"/>
  <c r="C4143" i="6"/>
  <c r="D4137" i="6"/>
  <c r="C3846" i="6"/>
  <c r="C3768" i="6"/>
  <c r="D3768" i="6"/>
  <c r="C3761" i="6"/>
  <c r="D3761" i="6"/>
  <c r="C3263" i="6"/>
  <c r="D3210" i="6"/>
  <c r="C3210" i="6"/>
  <c r="C3161" i="6"/>
  <c r="D3161" i="6"/>
  <c r="D3125" i="6"/>
  <c r="C2758" i="6"/>
  <c r="D2758" i="6"/>
  <c r="D2528" i="6"/>
  <c r="C2528" i="6"/>
  <c r="D2522" i="6"/>
  <c r="C2219" i="6"/>
  <c r="D2219" i="6"/>
  <c r="C2207" i="6"/>
  <c r="D2207" i="6"/>
  <c r="C6134" i="6"/>
  <c r="D6134" i="6"/>
  <c r="C6124" i="6"/>
  <c r="D6124" i="6"/>
  <c r="C5935" i="6"/>
  <c r="D5935" i="6"/>
  <c r="D5852" i="6"/>
  <c r="C5852" i="6"/>
  <c r="C5772" i="6"/>
  <c r="D5772" i="6"/>
  <c r="C5690" i="6"/>
  <c r="D5690" i="6"/>
  <c r="C5607" i="6"/>
  <c r="D5607" i="6"/>
  <c r="C5330" i="6"/>
  <c r="D5330" i="6"/>
  <c r="C5090" i="6"/>
  <c r="D5090" i="6"/>
  <c r="C4970" i="6"/>
  <c r="D4970" i="6"/>
  <c r="D4952" i="6"/>
  <c r="C4952" i="6"/>
  <c r="C4433" i="6"/>
  <c r="D4433" i="6"/>
  <c r="C4198" i="6"/>
  <c r="D4198" i="6"/>
  <c r="D4086" i="6"/>
  <c r="C4086" i="6"/>
  <c r="D4007" i="6"/>
  <c r="C4007" i="6"/>
  <c r="D3966" i="6"/>
  <c r="C3966" i="6"/>
  <c r="C3110" i="6"/>
  <c r="D3110" i="6"/>
  <c r="C2951" i="6"/>
  <c r="D2951" i="6"/>
  <c r="C2766" i="6"/>
  <c r="D2766" i="6"/>
  <c r="D2624" i="6"/>
  <c r="C2624" i="6"/>
  <c r="C2492" i="6"/>
  <c r="D2492" i="6"/>
  <c r="C2402" i="6"/>
  <c r="D2402" i="6"/>
  <c r="C2332" i="6"/>
  <c r="D2332" i="6"/>
  <c r="C2227" i="6"/>
  <c r="D2227" i="6"/>
  <c r="C2191" i="6"/>
  <c r="D2191" i="6"/>
  <c r="C1913" i="6"/>
  <c r="D1913" i="6"/>
  <c r="D1802" i="6"/>
  <c r="C1802" i="6"/>
  <c r="D1440" i="6"/>
  <c r="C1440" i="6"/>
  <c r="C1319" i="6"/>
  <c r="D1319" i="6"/>
  <c r="C1291" i="6"/>
  <c r="D1291" i="6"/>
  <c r="D1035" i="6"/>
  <c r="C1035" i="6"/>
  <c r="D921" i="6"/>
  <c r="C921" i="6"/>
  <c r="C897" i="6"/>
  <c r="D897" i="6"/>
  <c r="C4742" i="6"/>
  <c r="D4742" i="6"/>
  <c r="D4662" i="6"/>
  <c r="C4662" i="6"/>
  <c r="D4475" i="6"/>
  <c r="C4475" i="6"/>
  <c r="D4364" i="6"/>
  <c r="C4364" i="6"/>
  <c r="C4246" i="6"/>
  <c r="D4246" i="6"/>
  <c r="D3882" i="6"/>
  <c r="C3882" i="6"/>
  <c r="C3651" i="6"/>
  <c r="D3651" i="6"/>
  <c r="C3554" i="6"/>
  <c r="D3554" i="6"/>
  <c r="D3166" i="6"/>
  <c r="C3166" i="6"/>
  <c r="C3027" i="6"/>
  <c r="D3027" i="6"/>
  <c r="C2914" i="6"/>
  <c r="D2914" i="6"/>
  <c r="C2841" i="6"/>
  <c r="D2841" i="6"/>
  <c r="C2681" i="6"/>
  <c r="D2681" i="6"/>
  <c r="C2253" i="6"/>
  <c r="D2253" i="6"/>
  <c r="D2098" i="6"/>
  <c r="C2098" i="6"/>
  <c r="C1861" i="6"/>
  <c r="D1861" i="6"/>
  <c r="D1805" i="6"/>
  <c r="C1805" i="6"/>
  <c r="C1667" i="6"/>
  <c r="D1667" i="6"/>
  <c r="D1661" i="6"/>
  <c r="C1661" i="6"/>
  <c r="D1586" i="6"/>
  <c r="C1586" i="6"/>
  <c r="D1169" i="6"/>
  <c r="C1169" i="6"/>
  <c r="D1087" i="6"/>
  <c r="C1087" i="6"/>
  <c r="C699" i="6"/>
  <c r="D699" i="6"/>
  <c r="D5142" i="6"/>
  <c r="C5142" i="6"/>
  <c r="C5045" i="6"/>
  <c r="D5045" i="6"/>
  <c r="C4887" i="6"/>
  <c r="D4887" i="6"/>
  <c r="C4252" i="6"/>
  <c r="D4252" i="6"/>
  <c r="C4069" i="6"/>
  <c r="D4069" i="6"/>
  <c r="C3887" i="6"/>
  <c r="D3887" i="6"/>
  <c r="C3827" i="6"/>
  <c r="D3827" i="6"/>
  <c r="C3764" i="6"/>
  <c r="D3764" i="6"/>
  <c r="C3531" i="6"/>
  <c r="D3531" i="6"/>
  <c r="C3384" i="6"/>
  <c r="D3384" i="6"/>
  <c r="C2901" i="6"/>
  <c r="D2901" i="6"/>
  <c r="C2775" i="6"/>
  <c r="D2775" i="6"/>
  <c r="C2747" i="6"/>
  <c r="D2747" i="6"/>
  <c r="C2713" i="6"/>
  <c r="D2713" i="6"/>
  <c r="C2435" i="6"/>
  <c r="D2435" i="6"/>
  <c r="C2417" i="6"/>
  <c r="D2417" i="6"/>
  <c r="C2304" i="6"/>
  <c r="D2304" i="6"/>
  <c r="C2275" i="6"/>
  <c r="D2275" i="6"/>
  <c r="C2259" i="6"/>
  <c r="D2259" i="6"/>
  <c r="D2055" i="6"/>
  <c r="C2055" i="6"/>
  <c r="D2038" i="6"/>
  <c r="C2038" i="6"/>
  <c r="D1986" i="6"/>
  <c r="C1986" i="6"/>
  <c r="D1649" i="6"/>
  <c r="C1649" i="6"/>
  <c r="D1621" i="6"/>
  <c r="C1621" i="6"/>
  <c r="C1519" i="6"/>
  <c r="D1519" i="6"/>
  <c r="C1508" i="6"/>
  <c r="D1508" i="6"/>
  <c r="D1493" i="6"/>
  <c r="C1493" i="6"/>
  <c r="C1175" i="6"/>
  <c r="D1175" i="6"/>
  <c r="C864" i="6"/>
  <c r="D864" i="6"/>
  <c r="C853" i="6"/>
  <c r="D853" i="6"/>
  <c r="C5302" i="6"/>
  <c r="D5302" i="6"/>
  <c r="C5213" i="6"/>
  <c r="D5213" i="6"/>
  <c r="D4752" i="6"/>
  <c r="C4752" i="6"/>
  <c r="D4747" i="6"/>
  <c r="C4747" i="6"/>
  <c r="C4678" i="6"/>
  <c r="D4678" i="6"/>
  <c r="C4480" i="6"/>
  <c r="D4480" i="6"/>
  <c r="C4385" i="6"/>
  <c r="D4385" i="6"/>
  <c r="C3650" i="6"/>
  <c r="D3650" i="6"/>
  <c r="C3639" i="6"/>
  <c r="D3639" i="6"/>
  <c r="C3183" i="6"/>
  <c r="D3183" i="6"/>
  <c r="C3077" i="6"/>
  <c r="D3077" i="6"/>
  <c r="C3032" i="6"/>
  <c r="D3032" i="6"/>
  <c r="C2870" i="6"/>
  <c r="D2870" i="6"/>
  <c r="C2019" i="6"/>
  <c r="D2019" i="6"/>
  <c r="C1682" i="6"/>
  <c r="D1682" i="6"/>
  <c r="C750" i="6"/>
  <c r="D750" i="6"/>
  <c r="C7028" i="6"/>
  <c r="D7028" i="6"/>
  <c r="D6843" i="6"/>
  <c r="C6843" i="6"/>
  <c r="C6759" i="6"/>
  <c r="D6759" i="6"/>
  <c r="C6592" i="6"/>
  <c r="D6592" i="6"/>
  <c r="C6478" i="6"/>
  <c r="D6478" i="6"/>
  <c r="D6337" i="6"/>
  <c r="C6337" i="6"/>
  <c r="C6252" i="6"/>
  <c r="D6252" i="6"/>
  <c r="C6046" i="6"/>
  <c r="D6046" i="6"/>
  <c r="C5902" i="6"/>
  <c r="D5902" i="6"/>
  <c r="D5829" i="6"/>
  <c r="C5829" i="6"/>
  <c r="D5744" i="6"/>
  <c r="C5744" i="6"/>
  <c r="C5662" i="6"/>
  <c r="D5662" i="6"/>
  <c r="C5575" i="6"/>
  <c r="D5575" i="6"/>
  <c r="C5498" i="6"/>
  <c r="D5498" i="6"/>
  <c r="C5390" i="6"/>
  <c r="D5390" i="6"/>
  <c r="C5223" i="6"/>
  <c r="D5223" i="6"/>
  <c r="C5163" i="6"/>
  <c r="D5163" i="6"/>
  <c r="C5056" i="6"/>
  <c r="D5056" i="6"/>
  <c r="C4391" i="6"/>
  <c r="D4391" i="6"/>
  <c r="C4075" i="6"/>
  <c r="D4075" i="6"/>
  <c r="C3763" i="6"/>
  <c r="D3763" i="6"/>
  <c r="D3536" i="6"/>
  <c r="C3536" i="6"/>
  <c r="D3248" i="6"/>
  <c r="C3248" i="6"/>
  <c r="D2919" i="6"/>
  <c r="C2919" i="6"/>
  <c r="C2303" i="6"/>
  <c r="D2303" i="6"/>
  <c r="C2060" i="6"/>
  <c r="D2060" i="6"/>
  <c r="C2043" i="6"/>
  <c r="D2043" i="6"/>
  <c r="C1687" i="6"/>
  <c r="D1687" i="6"/>
  <c r="D1225" i="6"/>
  <c r="C1225" i="6"/>
  <c r="C1214" i="6"/>
  <c r="D1214" i="6"/>
  <c r="C1186" i="6"/>
  <c r="D1186" i="6"/>
  <c r="C767" i="6"/>
  <c r="D767" i="6"/>
  <c r="C727" i="6"/>
  <c r="D727" i="6"/>
  <c r="D6257" i="6"/>
  <c r="C6257" i="6"/>
  <c r="C6183" i="6"/>
  <c r="D6183" i="6"/>
  <c r="C6115" i="6"/>
  <c r="D6115" i="6"/>
  <c r="C5975" i="6"/>
  <c r="D5975" i="6"/>
  <c r="D5749" i="6"/>
  <c r="C5749" i="6"/>
  <c r="C5395" i="6"/>
  <c r="D5395" i="6"/>
  <c r="C5307" i="6"/>
  <c r="D5307" i="6"/>
  <c r="C5168" i="6"/>
  <c r="D5168" i="6"/>
  <c r="C4892" i="6"/>
  <c r="D4892" i="6"/>
  <c r="C4509" i="6"/>
  <c r="D4509" i="6"/>
  <c r="D4491" i="6"/>
  <c r="C4491" i="6"/>
  <c r="C3961" i="6"/>
  <c r="D3961" i="6"/>
  <c r="C3920" i="6"/>
  <c r="D3920" i="6"/>
  <c r="C3808" i="6"/>
  <c r="D3808" i="6"/>
  <c r="C3700" i="6"/>
  <c r="D3700" i="6"/>
  <c r="C3586" i="6"/>
  <c r="D3586" i="6"/>
  <c r="C3464" i="6"/>
  <c r="D3464" i="6"/>
  <c r="C3182" i="6"/>
  <c r="D3182" i="6"/>
  <c r="C3152" i="6"/>
  <c r="D3152" i="6"/>
  <c r="D3076" i="6"/>
  <c r="C3076" i="6"/>
  <c r="C2756" i="6"/>
  <c r="D2756" i="6"/>
  <c r="C2636" i="6"/>
  <c r="D2636" i="6"/>
  <c r="C2316" i="6"/>
  <c r="D2316" i="6"/>
  <c r="D1764" i="6"/>
  <c r="C1764" i="6"/>
  <c r="C1642" i="6"/>
  <c r="D1642" i="6"/>
  <c r="C1595" i="6"/>
  <c r="D1595" i="6"/>
  <c r="C1342" i="6"/>
  <c r="D1342" i="6"/>
  <c r="D1309" i="6"/>
  <c r="C1309" i="6"/>
  <c r="C7033" i="6"/>
  <c r="D7033" i="6"/>
  <c r="C6853" i="6"/>
  <c r="D6853" i="6"/>
  <c r="D6680" i="6"/>
  <c r="C6680" i="6"/>
  <c r="C6602" i="6"/>
  <c r="D6602" i="6"/>
  <c r="C6502" i="6"/>
  <c r="D6502" i="6"/>
  <c r="C6350" i="6"/>
  <c r="D6350" i="6"/>
  <c r="C6262" i="6"/>
  <c r="D6262" i="6"/>
  <c r="D6231" i="6"/>
  <c r="D6226" i="6"/>
  <c r="D6187" i="6"/>
  <c r="D6182" i="6"/>
  <c r="D6158" i="6"/>
  <c r="D6114" i="6"/>
  <c r="C6051" i="6"/>
  <c r="D6051" i="6"/>
  <c r="D6039" i="6"/>
  <c r="D5980" i="6"/>
  <c r="C5980" i="6"/>
  <c r="D5974" i="6"/>
  <c r="D5955" i="6"/>
  <c r="D5887" i="6"/>
  <c r="D5878" i="6"/>
  <c r="D5833" i="6"/>
  <c r="C5833" i="6"/>
  <c r="D5823" i="6"/>
  <c r="D5814" i="6"/>
  <c r="C5754" i="6"/>
  <c r="D5754" i="6"/>
  <c r="C5671" i="6"/>
  <c r="D5671" i="6"/>
  <c r="D5632" i="6"/>
  <c r="D5583" i="6"/>
  <c r="D5486" i="6"/>
  <c r="D5466" i="6"/>
  <c r="D5452" i="6"/>
  <c r="D5443" i="6"/>
  <c r="D5394" i="6"/>
  <c r="D5379" i="6"/>
  <c r="D5311" i="6"/>
  <c r="D5306" i="6"/>
  <c r="D5286" i="6"/>
  <c r="D5270" i="6"/>
  <c r="D5211" i="6"/>
  <c r="D5167" i="6"/>
  <c r="D5112" i="6"/>
  <c r="D5107" i="6"/>
  <c r="C5067" i="6"/>
  <c r="D5067" i="6"/>
  <c r="C4913" i="6"/>
  <c r="D4913" i="6"/>
  <c r="D4902" i="6"/>
  <c r="D4891" i="6"/>
  <c r="D4808" i="6"/>
  <c r="C4808" i="6"/>
  <c r="D4734" i="6"/>
  <c r="C4706" i="6"/>
  <c r="D4706" i="6"/>
  <c r="C4688" i="6"/>
  <c r="D4688" i="6"/>
  <c r="D4676" i="6"/>
  <c r="D4630" i="6"/>
  <c r="D4623" i="6"/>
  <c r="D4607" i="6"/>
  <c r="D4586" i="6"/>
  <c r="D4520" i="6"/>
  <c r="C4268" i="6"/>
  <c r="D4268" i="6"/>
  <c r="D4127" i="6"/>
  <c r="D4111" i="6"/>
  <c r="C3897" i="6"/>
  <c r="D3897" i="6"/>
  <c r="D3879" i="6"/>
  <c r="D3648" i="6"/>
  <c r="D3551" i="6"/>
  <c r="D3400" i="6"/>
  <c r="C3400" i="6"/>
  <c r="D3258" i="6"/>
  <c r="C3194" i="6"/>
  <c r="D3194" i="6"/>
  <c r="C2935" i="6"/>
  <c r="D2935" i="6"/>
  <c r="C2773" i="6"/>
  <c r="D2773" i="6"/>
  <c r="D2574" i="6"/>
  <c r="C2574" i="6"/>
  <c r="D2499" i="6"/>
  <c r="C2499" i="6"/>
  <c r="D2450" i="6"/>
  <c r="C2445" i="6"/>
  <c r="D2445" i="6"/>
  <c r="C2268" i="6"/>
  <c r="D2268" i="6"/>
  <c r="D2107" i="6"/>
  <c r="D1731" i="6"/>
  <c r="C1731" i="6"/>
  <c r="C1708" i="6"/>
  <c r="D1708" i="6"/>
  <c r="C1686" i="6"/>
  <c r="D1686" i="6"/>
  <c r="D1213" i="6"/>
  <c r="C1213" i="6"/>
  <c r="C772" i="6"/>
  <c r="D772" i="6"/>
  <c r="C743" i="6"/>
  <c r="D743" i="6"/>
  <c r="C7053" i="6"/>
  <c r="D7053" i="6"/>
  <c r="C6267" i="6"/>
  <c r="D6267" i="6"/>
  <c r="C6202" i="6"/>
  <c r="D6202" i="6"/>
  <c r="D6197" i="6"/>
  <c r="C6197" i="6"/>
  <c r="C6172" i="6"/>
  <c r="C6119" i="6"/>
  <c r="C6109" i="6"/>
  <c r="C6089" i="6"/>
  <c r="C5984" i="6"/>
  <c r="D5916" i="6"/>
  <c r="C5916" i="6"/>
  <c r="C5753" i="6"/>
  <c r="C5709" i="6"/>
  <c r="D5681" i="6"/>
  <c r="C5681" i="6"/>
  <c r="C5598" i="6"/>
  <c r="D5598" i="6"/>
  <c r="C5507" i="6"/>
  <c r="D5481" i="6"/>
  <c r="D5457" i="6"/>
  <c r="C5399" i="6"/>
  <c r="C5316" i="6"/>
  <c r="D5316" i="6"/>
  <c r="D5300" i="6"/>
  <c r="D5197" i="6"/>
  <c r="C5178" i="6"/>
  <c r="D5178" i="6"/>
  <c r="C5172" i="6"/>
  <c r="D5134" i="6"/>
  <c r="D5072" i="6"/>
  <c r="C5072" i="6"/>
  <c r="C4998" i="6"/>
  <c r="D4912" i="6"/>
  <c r="C4863" i="6"/>
  <c r="C4807" i="6"/>
  <c r="D4801" i="6"/>
  <c r="C4762" i="6"/>
  <c r="D4665" i="6"/>
  <c r="C4642" i="6"/>
  <c r="C4526" i="6"/>
  <c r="D4526" i="6"/>
  <c r="D4466" i="6"/>
  <c r="C4407" i="6"/>
  <c r="D4407" i="6"/>
  <c r="C4401" i="6"/>
  <c r="D4401" i="6"/>
  <c r="C4290" i="6"/>
  <c r="D4290" i="6"/>
  <c r="C4267" i="6"/>
  <c r="D4260" i="6"/>
  <c r="D4233" i="6"/>
  <c r="C4182" i="6"/>
  <c r="D4177" i="6"/>
  <c r="C4172" i="6"/>
  <c r="C4080" i="6"/>
  <c r="D4080" i="6"/>
  <c r="D4014" i="6"/>
  <c r="C4014" i="6"/>
  <c r="D4001" i="6"/>
  <c r="D3984" i="6"/>
  <c r="D3919" i="6"/>
  <c r="C3919" i="6"/>
  <c r="D3902" i="6"/>
  <c r="C3902" i="6"/>
  <c r="C3819" i="6"/>
  <c r="D3813" i="6"/>
  <c r="D3789" i="6"/>
  <c r="C3399" i="6"/>
  <c r="D3275" i="6"/>
  <c r="D3088" i="6"/>
  <c r="D2968" i="6"/>
  <c r="D2815" i="6"/>
  <c r="D2573" i="6"/>
  <c r="C2487" i="6"/>
  <c r="D2487" i="6"/>
  <c r="C2470" i="6"/>
  <c r="C2460" i="6"/>
  <c r="D2444" i="6"/>
  <c r="C2355" i="6"/>
  <c r="D2355" i="6"/>
  <c r="D2348" i="6"/>
  <c r="D2338" i="6"/>
  <c r="C2327" i="6"/>
  <c r="D2321" i="6"/>
  <c r="C2179" i="6"/>
  <c r="C1308" i="6"/>
  <c r="D1308" i="6"/>
  <c r="C1286" i="6"/>
  <c r="D1281" i="6"/>
  <c r="C1281" i="6"/>
  <c r="C1270" i="6"/>
  <c r="D1270" i="6"/>
  <c r="C783" i="6"/>
  <c r="D783" i="6"/>
  <c r="C4047" i="6"/>
  <c r="D4047" i="6"/>
  <c r="C3298" i="6"/>
  <c r="D3298" i="6"/>
  <c r="C3121" i="6"/>
  <c r="D3121" i="6"/>
  <c r="C2946" i="6"/>
  <c r="D2946" i="6"/>
  <c r="C2804" i="6"/>
  <c r="D2804" i="6"/>
  <c r="C2736" i="6"/>
  <c r="D2736" i="6"/>
  <c r="C2603" i="6"/>
  <c r="D2603" i="6"/>
  <c r="C2476" i="6"/>
  <c r="D2476" i="6"/>
  <c r="C2390" i="6"/>
  <c r="D2390" i="6"/>
  <c r="C2120" i="6"/>
  <c r="D2120" i="6"/>
  <c r="C2051" i="6"/>
  <c r="D2051" i="6"/>
  <c r="D1938" i="6"/>
  <c r="C1938" i="6"/>
  <c r="D1521" i="6"/>
  <c r="C1521" i="6"/>
  <c r="D1429" i="6"/>
  <c r="C1429" i="6"/>
  <c r="C1359" i="6"/>
  <c r="D1359" i="6"/>
  <c r="C1204" i="6"/>
  <c r="D1204" i="6"/>
  <c r="C1152" i="6"/>
  <c r="D1152" i="6"/>
  <c r="C1052" i="6"/>
  <c r="D1052" i="6"/>
  <c r="C999" i="6"/>
  <c r="D999" i="6"/>
  <c r="C916" i="6"/>
  <c r="D916" i="6"/>
  <c r="C722" i="6"/>
  <c r="D722" i="6"/>
  <c r="C577" i="6"/>
  <c r="D577" i="6"/>
  <c r="C3728" i="6"/>
  <c r="D3728" i="6"/>
  <c r="C3488" i="6"/>
  <c r="D3488" i="6"/>
  <c r="C3062" i="6"/>
  <c r="D3062" i="6"/>
  <c r="C2982" i="6"/>
  <c r="D2982" i="6"/>
  <c r="C2771" i="6"/>
  <c r="D2771" i="6"/>
  <c r="C2639" i="6"/>
  <c r="D2639" i="6"/>
  <c r="C2540" i="6"/>
  <c r="D2540" i="6"/>
  <c r="C2164" i="6"/>
  <c r="D2164" i="6"/>
  <c r="D2066" i="6"/>
  <c r="C2066" i="6"/>
  <c r="C2025" i="6"/>
  <c r="D2025" i="6"/>
  <c r="D2002" i="6"/>
  <c r="C2002" i="6"/>
  <c r="D1991" i="6"/>
  <c r="C1991" i="6"/>
  <c r="C1772" i="6"/>
  <c r="D1772" i="6"/>
  <c r="C1518" i="6"/>
  <c r="D1518" i="6"/>
  <c r="C1507" i="6"/>
  <c r="D1507" i="6"/>
  <c r="C1223" i="6"/>
  <c r="D1223" i="6"/>
  <c r="C1207" i="6"/>
  <c r="D1207" i="6"/>
  <c r="C1097" i="6"/>
  <c r="D1097" i="6"/>
  <c r="C995" i="6"/>
  <c r="D995" i="6"/>
  <c r="D965" i="6"/>
  <c r="C965" i="6"/>
  <c r="C656" i="6"/>
  <c r="D656" i="6"/>
  <c r="C563" i="6"/>
  <c r="D563" i="6"/>
  <c r="C306" i="6"/>
  <c r="D306" i="6"/>
  <c r="C3185" i="6"/>
  <c r="D3185" i="6"/>
  <c r="C2887" i="6"/>
  <c r="D2887" i="6"/>
  <c r="C2777" i="6"/>
  <c r="D2777" i="6"/>
  <c r="C2545" i="6"/>
  <c r="D2545" i="6"/>
  <c r="D2306" i="6"/>
  <c r="C2306" i="6"/>
  <c r="C2089" i="6"/>
  <c r="D2089" i="6"/>
  <c r="D2012" i="6"/>
  <c r="C2012" i="6"/>
  <c r="C1827" i="6"/>
  <c r="D1827" i="6"/>
  <c r="D1697" i="6"/>
  <c r="C1697" i="6"/>
  <c r="D1641" i="6"/>
  <c r="C1641" i="6"/>
  <c r="C971" i="6"/>
  <c r="D971" i="6"/>
  <c r="C843" i="6"/>
  <c r="D843" i="6"/>
  <c r="D678" i="6"/>
  <c r="C678" i="6"/>
  <c r="C510" i="6"/>
  <c r="D510" i="6"/>
  <c r="C3494" i="6"/>
  <c r="D3494" i="6"/>
  <c r="C3358" i="6"/>
  <c r="D3358" i="6"/>
  <c r="C3067" i="6"/>
  <c r="D3067" i="6"/>
  <c r="D2994" i="6"/>
  <c r="C2994" i="6"/>
  <c r="C2655" i="6"/>
  <c r="D2655" i="6"/>
  <c r="C2649" i="6"/>
  <c r="D2649" i="6"/>
  <c r="D2182" i="6"/>
  <c r="C2182" i="6"/>
  <c r="D2145" i="6"/>
  <c r="C2145" i="6"/>
  <c r="C1928" i="6"/>
  <c r="D1928" i="6"/>
  <c r="C1771" i="6"/>
  <c r="D1771" i="6"/>
  <c r="C1750" i="6"/>
  <c r="D1750" i="6"/>
  <c r="D1740" i="6"/>
  <c r="C1740" i="6"/>
  <c r="D1713" i="6"/>
  <c r="C1713" i="6"/>
  <c r="C1647" i="6"/>
  <c r="D1647" i="6"/>
  <c r="C1619" i="6"/>
  <c r="D1619" i="6"/>
  <c r="C866" i="6"/>
  <c r="D866" i="6"/>
  <c r="C535" i="6"/>
  <c r="D535" i="6"/>
  <c r="C451" i="6"/>
  <c r="D451" i="6"/>
  <c r="D442" i="6"/>
  <c r="C442" i="6"/>
  <c r="C331" i="6"/>
  <c r="D331" i="6"/>
  <c r="C4103" i="6"/>
  <c r="D4103" i="6"/>
  <c r="C3201" i="6"/>
  <c r="D3201" i="6"/>
  <c r="C3084" i="6"/>
  <c r="D3084" i="6"/>
  <c r="C2915" i="6"/>
  <c r="D2915" i="6"/>
  <c r="C2783" i="6"/>
  <c r="D2783" i="6"/>
  <c r="C2605" i="6"/>
  <c r="D2605" i="6"/>
  <c r="C2583" i="6"/>
  <c r="D2583" i="6"/>
  <c r="C2555" i="6"/>
  <c r="D2555" i="6"/>
  <c r="C2305" i="6"/>
  <c r="D2305" i="6"/>
  <c r="C2282" i="6"/>
  <c r="D2282" i="6"/>
  <c r="C2240" i="6"/>
  <c r="D2240" i="6"/>
  <c r="C2175" i="6"/>
  <c r="D2175" i="6"/>
  <c r="C2035" i="6"/>
  <c r="D2035" i="6"/>
  <c r="C1915" i="6"/>
  <c r="D1915" i="6"/>
  <c r="C1897" i="6"/>
  <c r="D1897" i="6"/>
  <c r="C677" i="6"/>
  <c r="D677" i="6"/>
  <c r="D568" i="6"/>
  <c r="C568" i="6"/>
  <c r="C3754" i="6"/>
  <c r="D3754" i="6"/>
  <c r="C3618" i="6"/>
  <c r="D3618" i="6"/>
  <c r="C3005" i="6"/>
  <c r="D3005" i="6"/>
  <c r="C2221" i="6"/>
  <c r="D2221" i="6"/>
  <c r="D2110" i="6"/>
  <c r="C2110" i="6"/>
  <c r="C2104" i="6"/>
  <c r="D2104" i="6"/>
  <c r="C2023" i="6"/>
  <c r="D2023" i="6"/>
  <c r="C1624" i="6"/>
  <c r="D1624" i="6"/>
  <c r="D1024" i="6"/>
  <c r="C1024" i="6"/>
  <c r="D993" i="6"/>
  <c r="C993" i="6"/>
  <c r="C899" i="6"/>
  <c r="D899" i="6"/>
  <c r="C848" i="6"/>
  <c r="D848" i="6"/>
  <c r="C757" i="6"/>
  <c r="D757" i="6"/>
  <c r="C688" i="6"/>
  <c r="D688" i="6"/>
  <c r="C519" i="6"/>
  <c r="D519" i="6"/>
  <c r="D4108" i="6"/>
  <c r="C4108" i="6"/>
  <c r="D4059" i="6"/>
  <c r="D4020" i="6"/>
  <c r="C4020" i="6"/>
  <c r="C4009" i="6"/>
  <c r="D4009" i="6"/>
  <c r="D3992" i="6"/>
  <c r="D3935" i="6"/>
  <c r="D3930" i="6"/>
  <c r="C3876" i="6"/>
  <c r="D3876" i="6"/>
  <c r="D3870" i="6"/>
  <c r="D3836" i="6"/>
  <c r="D3726" i="6"/>
  <c r="D3662" i="6"/>
  <c r="D3606" i="6"/>
  <c r="D3514" i="6"/>
  <c r="D3503" i="6"/>
  <c r="D3486" i="6"/>
  <c r="D3448" i="6"/>
  <c r="D3438" i="6"/>
  <c r="C3390" i="6"/>
  <c r="D3390" i="6"/>
  <c r="D3144" i="6"/>
  <c r="D3004" i="6"/>
  <c r="D2867" i="6"/>
  <c r="C2788" i="6"/>
  <c r="D2788" i="6"/>
  <c r="C2763" i="6"/>
  <c r="D2763" i="6"/>
  <c r="C2683" i="6"/>
  <c r="D2683" i="6"/>
  <c r="D2676" i="6"/>
  <c r="D2588" i="6"/>
  <c r="C2588" i="6"/>
  <c r="D2559" i="6"/>
  <c r="D2494" i="6"/>
  <c r="D2412" i="6"/>
  <c r="D2407" i="6"/>
  <c r="D2396" i="6"/>
  <c r="D2150" i="6"/>
  <c r="C2150" i="6"/>
  <c r="C2127" i="6"/>
  <c r="D2127" i="6"/>
  <c r="D2115" i="6"/>
  <c r="C2115" i="6"/>
  <c r="D2103" i="6"/>
  <c r="D2087" i="6"/>
  <c r="D1999" i="6"/>
  <c r="D1759" i="6"/>
  <c r="D1754" i="6"/>
  <c r="D1748" i="6"/>
  <c r="C1718" i="6"/>
  <c r="D1718" i="6"/>
  <c r="D1544" i="6"/>
  <c r="C1544" i="6"/>
  <c r="C1527" i="6"/>
  <c r="D1527" i="6"/>
  <c r="C1348" i="6"/>
  <c r="D1348" i="6"/>
  <c r="C1251" i="6"/>
  <c r="D1251" i="6"/>
  <c r="D1111" i="6"/>
  <c r="D1017" i="6"/>
  <c r="C1012" i="6"/>
  <c r="D1012" i="6"/>
  <c r="C871" i="6"/>
  <c r="D871" i="6"/>
  <c r="C763" i="6"/>
  <c r="D763" i="6"/>
  <c r="D4145" i="6"/>
  <c r="C4129" i="6"/>
  <c r="D4129" i="6"/>
  <c r="C4113" i="6"/>
  <c r="D4113" i="6"/>
  <c r="C4107" i="6"/>
  <c r="D4077" i="6"/>
  <c r="C4071" i="6"/>
  <c r="C4031" i="6"/>
  <c r="D4031" i="6"/>
  <c r="D4019" i="6"/>
  <c r="D4002" i="6"/>
  <c r="D3986" i="6"/>
  <c r="C3946" i="6"/>
  <c r="C3875" i="6"/>
  <c r="D3779" i="6"/>
  <c r="C3759" i="6"/>
  <c r="D3759" i="6"/>
  <c r="D3579" i="6"/>
  <c r="C3520" i="6"/>
  <c r="D3520" i="6"/>
  <c r="C3270" i="6"/>
  <c r="D3239" i="6"/>
  <c r="C3239" i="6"/>
  <c r="D3227" i="6"/>
  <c r="D3216" i="6"/>
  <c r="D3205" i="6"/>
  <c r="D3099" i="6"/>
  <c r="D3089" i="6"/>
  <c r="C3082" i="6"/>
  <c r="D3054" i="6"/>
  <c r="D3049" i="6"/>
  <c r="C3022" i="6"/>
  <c r="D3022" i="6"/>
  <c r="C2974" i="6"/>
  <c r="C2792" i="6"/>
  <c r="D2720" i="6"/>
  <c r="C2720" i="6"/>
  <c r="D2626" i="6"/>
  <c r="C2621" i="6"/>
  <c r="D2621" i="6"/>
  <c r="C2598" i="6"/>
  <c r="C2504" i="6"/>
  <c r="D2440" i="6"/>
  <c r="D2429" i="6"/>
  <c r="D2249" i="6"/>
  <c r="D2232" i="6"/>
  <c r="C2180" i="6"/>
  <c r="D2180" i="6"/>
  <c r="C2114" i="6"/>
  <c r="D2076" i="6"/>
  <c r="C2076" i="6"/>
  <c r="C1939" i="6"/>
  <c r="D1939" i="6"/>
  <c r="C1926" i="6"/>
  <c r="C1796" i="6"/>
  <c r="C1775" i="6"/>
  <c r="C1769" i="6"/>
  <c r="D1689" i="6"/>
  <c r="C1689" i="6"/>
  <c r="D1451" i="6"/>
  <c r="C1420" i="6"/>
  <c r="C1347" i="6"/>
  <c r="D1293" i="6"/>
  <c r="C1293" i="6"/>
  <c r="D1271" i="6"/>
  <c r="C1250" i="6"/>
  <c r="C1177" i="6"/>
  <c r="D1177" i="6"/>
  <c r="D1140" i="6"/>
  <c r="C1040" i="6"/>
  <c r="C904" i="6"/>
  <c r="D904" i="6"/>
  <c r="C881" i="6"/>
  <c r="C711" i="6"/>
  <c r="D711" i="6"/>
  <c r="C693" i="6"/>
  <c r="D693" i="6"/>
  <c r="C654" i="6"/>
  <c r="D654" i="6"/>
  <c r="C2451" i="6"/>
  <c r="D2451" i="6"/>
  <c r="C2343" i="6"/>
  <c r="D2343" i="6"/>
  <c r="C2245" i="6"/>
  <c r="D2245" i="6"/>
  <c r="C1847" i="6"/>
  <c r="D1847" i="6"/>
  <c r="C1662" i="6"/>
  <c r="D1662" i="6"/>
  <c r="C1631" i="6"/>
  <c r="D1631" i="6"/>
  <c r="C1298" i="6"/>
  <c r="D1298" i="6"/>
  <c r="C1276" i="6"/>
  <c r="D1276" i="6"/>
  <c r="C926" i="6"/>
  <c r="D926" i="6"/>
  <c r="D729" i="6"/>
  <c r="C729" i="6"/>
  <c r="C530" i="6"/>
  <c r="D530" i="6"/>
  <c r="C485" i="6"/>
  <c r="D485" i="6"/>
  <c r="D424" i="6"/>
  <c r="C424" i="6"/>
  <c r="C76" i="6"/>
  <c r="D76" i="6"/>
  <c r="C1919" i="6"/>
  <c r="D1919" i="6"/>
  <c r="D1890" i="6"/>
  <c r="C1890" i="6"/>
  <c r="C1706" i="6"/>
  <c r="D1706" i="6"/>
  <c r="C1634" i="6"/>
  <c r="D1634" i="6"/>
  <c r="D1613" i="6"/>
  <c r="C1613" i="6"/>
  <c r="C1542" i="6"/>
  <c r="D1542" i="6"/>
  <c r="C1459" i="6"/>
  <c r="D1459" i="6"/>
  <c r="D1433" i="6"/>
  <c r="C1433" i="6"/>
  <c r="C1383" i="6"/>
  <c r="D1383" i="6"/>
  <c r="C1311" i="6"/>
  <c r="D1311" i="6"/>
  <c r="C1279" i="6"/>
  <c r="D1279" i="6"/>
  <c r="C1227" i="6"/>
  <c r="D1227" i="6"/>
  <c r="C1131" i="6"/>
  <c r="D1131" i="6"/>
  <c r="D1083" i="6"/>
  <c r="C1083" i="6"/>
  <c r="C1043" i="6"/>
  <c r="D1043" i="6"/>
  <c r="D1005" i="6"/>
  <c r="C1005" i="6"/>
  <c r="C923" i="6"/>
  <c r="D923" i="6"/>
  <c r="C708" i="6"/>
  <c r="D708" i="6"/>
  <c r="C601" i="6"/>
  <c r="D601" i="6"/>
  <c r="C533" i="6"/>
  <c r="D533" i="6"/>
  <c r="D472" i="6"/>
  <c r="C472" i="6"/>
  <c r="C351" i="6"/>
  <c r="D351" i="6"/>
  <c r="C195" i="6"/>
  <c r="D195" i="6"/>
  <c r="C151" i="6"/>
  <c r="D151" i="6"/>
  <c r="C117" i="6"/>
  <c r="D117" i="6"/>
  <c r="C106" i="6"/>
  <c r="D106" i="6"/>
  <c r="D1833" i="6"/>
  <c r="C1833" i="6"/>
  <c r="C1815" i="6"/>
  <c r="D1815" i="6"/>
  <c r="D1810" i="6"/>
  <c r="C1810" i="6"/>
  <c r="C1547" i="6"/>
  <c r="D1547" i="6"/>
  <c r="C1355" i="6"/>
  <c r="D1355" i="6"/>
  <c r="C912" i="6"/>
  <c r="D912" i="6"/>
  <c r="C659" i="6"/>
  <c r="D659" i="6"/>
  <c r="C653" i="6"/>
  <c r="D653" i="6"/>
  <c r="C638" i="6"/>
  <c r="D638" i="6"/>
  <c r="C633" i="6"/>
  <c r="D633" i="6"/>
  <c r="D628" i="6"/>
  <c r="C628" i="6"/>
  <c r="C617" i="6"/>
  <c r="D617" i="6"/>
  <c r="C606" i="6"/>
  <c r="D606" i="6"/>
  <c r="D548" i="6"/>
  <c r="C548" i="6"/>
  <c r="D456" i="6"/>
  <c r="C456" i="6"/>
  <c r="C390" i="6"/>
  <c r="D390" i="6"/>
  <c r="C330" i="6"/>
  <c r="D330" i="6"/>
  <c r="C245" i="6"/>
  <c r="D245" i="6"/>
  <c r="D2160" i="6"/>
  <c r="C2160" i="6"/>
  <c r="C1924" i="6"/>
  <c r="D1924" i="6"/>
  <c r="C1895" i="6"/>
  <c r="D1895" i="6"/>
  <c r="C1711" i="6"/>
  <c r="D1711" i="6"/>
  <c r="D1469" i="6"/>
  <c r="C1469" i="6"/>
  <c r="D1200" i="6"/>
  <c r="C1200" i="6"/>
  <c r="D934" i="6"/>
  <c r="C934" i="6"/>
  <c r="C928" i="6"/>
  <c r="D928" i="6"/>
  <c r="D532" i="6"/>
  <c r="C532" i="6"/>
  <c r="C365" i="6"/>
  <c r="D365" i="6"/>
  <c r="C127" i="6"/>
  <c r="D127" i="6"/>
  <c r="C2521" i="6"/>
  <c r="D2521" i="6"/>
  <c r="C2421" i="6"/>
  <c r="D2421" i="6"/>
  <c r="D2165" i="6"/>
  <c r="C2165" i="6"/>
  <c r="D1929" i="6"/>
  <c r="C1929" i="6"/>
  <c r="C1722" i="6"/>
  <c r="D1722" i="6"/>
  <c r="C1658" i="6"/>
  <c r="D1658" i="6"/>
  <c r="C1638" i="6"/>
  <c r="D1638" i="6"/>
  <c r="C1479" i="6"/>
  <c r="D1479" i="6"/>
  <c r="C945" i="6"/>
  <c r="D945" i="6"/>
  <c r="C833" i="6"/>
  <c r="D833" i="6"/>
  <c r="C774" i="6"/>
  <c r="D774" i="6"/>
  <c r="C637" i="6"/>
  <c r="D637" i="6"/>
  <c r="C553" i="6"/>
  <c r="D553" i="6"/>
  <c r="D487" i="6"/>
  <c r="C487" i="6"/>
  <c r="C455" i="6"/>
  <c r="D455" i="6"/>
  <c r="C256" i="6"/>
  <c r="D256" i="6"/>
  <c r="C200" i="6"/>
  <c r="D200" i="6"/>
  <c r="C2784" i="6"/>
  <c r="D2784" i="6"/>
  <c r="C2312" i="6"/>
  <c r="D2312" i="6"/>
  <c r="C1945" i="6"/>
  <c r="D1945" i="6"/>
  <c r="D1788" i="6"/>
  <c r="C1788" i="6"/>
  <c r="C1695" i="6"/>
  <c r="D1695" i="6"/>
  <c r="C1622" i="6"/>
  <c r="D1622" i="6"/>
  <c r="C1556" i="6"/>
  <c r="D1556" i="6"/>
  <c r="C1360" i="6"/>
  <c r="D1360" i="6"/>
  <c r="D1344" i="6"/>
  <c r="C1344" i="6"/>
  <c r="D1236" i="6"/>
  <c r="C1236" i="6"/>
  <c r="C1136" i="6"/>
  <c r="D1136" i="6"/>
  <c r="D917" i="6"/>
  <c r="C917" i="6"/>
  <c r="C845" i="6"/>
  <c r="D845" i="6"/>
  <c r="C795" i="6"/>
  <c r="D795" i="6"/>
  <c r="C668" i="6"/>
  <c r="D668" i="6"/>
  <c r="C647" i="6"/>
  <c r="D647" i="6"/>
  <c r="C589" i="6"/>
  <c r="D589" i="6"/>
  <c r="C574" i="6"/>
  <c r="D574" i="6"/>
  <c r="C569" i="6"/>
  <c r="D569" i="6"/>
  <c r="C465" i="6"/>
  <c r="D465" i="6"/>
  <c r="C2793" i="6"/>
  <c r="D2793" i="6"/>
  <c r="C2666" i="6"/>
  <c r="D2666" i="6"/>
  <c r="D2382" i="6"/>
  <c r="C2318" i="6"/>
  <c r="D2318" i="6"/>
  <c r="D2311" i="6"/>
  <c r="D2295" i="6"/>
  <c r="D2284" i="6"/>
  <c r="D2255" i="6"/>
  <c r="C2223" i="6"/>
  <c r="D2223" i="6"/>
  <c r="D2132" i="6"/>
  <c r="D2116" i="6"/>
  <c r="D2079" i="6"/>
  <c r="D2040" i="6"/>
  <c r="C1831" i="6"/>
  <c r="D1831" i="6"/>
  <c r="D1792" i="6"/>
  <c r="D1787" i="6"/>
  <c r="D1715" i="6"/>
  <c r="D1694" i="6"/>
  <c r="C1652" i="6"/>
  <c r="D1652" i="6"/>
  <c r="D1592" i="6"/>
  <c r="D1555" i="6"/>
  <c r="C1484" i="6"/>
  <c r="D1484" i="6"/>
  <c r="C1447" i="6"/>
  <c r="D1447" i="6"/>
  <c r="D1431" i="6"/>
  <c r="D1376" i="6"/>
  <c r="C1376" i="6"/>
  <c r="D1343" i="6"/>
  <c r="D1338" i="6"/>
  <c r="D1314" i="6"/>
  <c r="C1262" i="6"/>
  <c r="D1262" i="6"/>
  <c r="D1252" i="6"/>
  <c r="C1252" i="6"/>
  <c r="C1246" i="6"/>
  <c r="D1246" i="6"/>
  <c r="D1240" i="6"/>
  <c r="D1235" i="6"/>
  <c r="D1230" i="6"/>
  <c r="D1135" i="6"/>
  <c r="D1113" i="6"/>
  <c r="D1008" i="6"/>
  <c r="C955" i="6"/>
  <c r="D955" i="6"/>
  <c r="D894" i="6"/>
  <c r="C861" i="6"/>
  <c r="D861" i="6"/>
  <c r="D855" i="6"/>
  <c r="D794" i="6"/>
  <c r="C724" i="6"/>
  <c r="D724" i="6"/>
  <c r="D667" i="6"/>
  <c r="D646" i="6"/>
  <c r="C2677" i="6"/>
  <c r="D2677" i="6"/>
  <c r="C2531" i="6"/>
  <c r="D2531" i="6"/>
  <c r="D2393" i="6"/>
  <c r="C2323" i="6"/>
  <c r="D2265" i="6"/>
  <c r="D2169" i="6"/>
  <c r="D2073" i="6"/>
  <c r="C2045" i="6"/>
  <c r="C1960" i="6"/>
  <c r="D1960" i="6"/>
  <c r="C1904" i="6"/>
  <c r="C1836" i="6"/>
  <c r="C1830" i="6"/>
  <c r="C1818" i="6"/>
  <c r="C1726" i="6"/>
  <c r="D1726" i="6"/>
  <c r="C1656" i="6"/>
  <c r="D1561" i="6"/>
  <c r="C1561" i="6"/>
  <c r="C1473" i="6"/>
  <c r="D1452" i="6"/>
  <c r="C1452" i="6"/>
  <c r="C1441" i="6"/>
  <c r="D1397" i="6"/>
  <c r="C1397" i="6"/>
  <c r="D1381" i="6"/>
  <c r="C1381" i="6"/>
  <c r="C1333" i="6"/>
  <c r="C1245" i="6"/>
  <c r="C1147" i="6"/>
  <c r="D1147" i="6"/>
  <c r="C1092" i="6"/>
  <c r="C1080" i="6"/>
  <c r="C1064" i="6"/>
  <c r="D805" i="6"/>
  <c r="C805" i="6"/>
  <c r="C768" i="6"/>
  <c r="D768" i="6"/>
  <c r="C706" i="6"/>
  <c r="D706" i="6"/>
  <c r="C683" i="6"/>
  <c r="C673" i="6"/>
  <c r="D673" i="6"/>
  <c r="C651" i="6"/>
  <c r="C621" i="6"/>
  <c r="D621" i="6"/>
  <c r="C578" i="6"/>
  <c r="C573" i="6"/>
  <c r="D573" i="6"/>
  <c r="C374" i="6"/>
  <c r="D374" i="6"/>
  <c r="D260" i="6"/>
  <c r="D226" i="6"/>
  <c r="C216" i="6"/>
  <c r="D216" i="6"/>
  <c r="D210" i="6"/>
  <c r="C501" i="6"/>
  <c r="D501" i="6"/>
  <c r="D496" i="6"/>
  <c r="C496" i="6"/>
  <c r="C433" i="6"/>
  <c r="D433" i="6"/>
  <c r="D404" i="6"/>
  <c r="C404" i="6"/>
  <c r="C347" i="6"/>
  <c r="D347" i="6"/>
  <c r="C342" i="6"/>
  <c r="D342" i="6"/>
  <c r="C296" i="6"/>
  <c r="D296" i="6"/>
  <c r="C206" i="6"/>
  <c r="D206" i="6"/>
  <c r="C189" i="6"/>
  <c r="D189" i="6"/>
  <c r="C92" i="6"/>
  <c r="D92" i="6"/>
  <c r="C397" i="6"/>
  <c r="D397" i="6"/>
  <c r="C209" i="6"/>
  <c r="D209" i="6"/>
  <c r="D156" i="6"/>
  <c r="C156" i="6"/>
  <c r="C132" i="6"/>
  <c r="D132" i="6"/>
  <c r="C56" i="6"/>
  <c r="D56" i="6"/>
  <c r="C551" i="6"/>
  <c r="D551" i="6"/>
  <c r="C474" i="6"/>
  <c r="D474" i="6"/>
  <c r="C421" i="6"/>
  <c r="D421" i="6"/>
  <c r="C685" i="6"/>
  <c r="D685" i="6"/>
  <c r="C670" i="6"/>
  <c r="D670" i="6"/>
  <c r="C665" i="6"/>
  <c r="D665" i="6"/>
  <c r="C645" i="6"/>
  <c r="D645" i="6"/>
  <c r="C605" i="6"/>
  <c r="D605" i="6"/>
  <c r="C406" i="6"/>
  <c r="D406" i="6"/>
  <c r="D344" i="6"/>
  <c r="C344" i="6"/>
  <c r="D161" i="6"/>
  <c r="C161" i="6"/>
  <c r="C72" i="6"/>
  <c r="D72" i="6"/>
  <c r="C867" i="6"/>
  <c r="D867" i="6"/>
  <c r="C760" i="6"/>
  <c r="D760" i="6"/>
  <c r="C749" i="6"/>
  <c r="D749" i="6"/>
  <c r="C615" i="6"/>
  <c r="D615" i="6"/>
  <c r="D536" i="6"/>
  <c r="C536" i="6"/>
  <c r="C391" i="6"/>
  <c r="D391" i="6"/>
  <c r="D181" i="6"/>
  <c r="C181" i="6"/>
  <c r="C1925" i="6"/>
  <c r="D1925" i="6"/>
  <c r="C1843" i="6"/>
  <c r="D1843" i="6"/>
  <c r="C1582" i="6"/>
  <c r="D1582" i="6"/>
  <c r="C1480" i="6"/>
  <c r="D1480" i="6"/>
  <c r="C1402" i="6"/>
  <c r="D1402" i="6"/>
  <c r="C1307" i="6"/>
  <c r="D1307" i="6"/>
  <c r="C1159" i="6"/>
  <c r="D1159" i="6"/>
  <c r="D1153" i="6"/>
  <c r="C1153" i="6"/>
  <c r="D877" i="6"/>
  <c r="C877" i="6"/>
  <c r="C770" i="6"/>
  <c r="D770" i="6"/>
  <c r="D765" i="6"/>
  <c r="C765" i="6"/>
  <c r="C669" i="6"/>
  <c r="D669" i="6"/>
  <c r="C585" i="6"/>
  <c r="D585" i="6"/>
  <c r="C560" i="6"/>
  <c r="D560" i="6"/>
  <c r="C478" i="6"/>
  <c r="D478" i="6"/>
  <c r="D468" i="6"/>
  <c r="C468" i="6"/>
  <c r="C1232" i="6"/>
  <c r="D1232" i="6"/>
  <c r="C1000" i="6"/>
  <c r="D1000" i="6"/>
  <c r="D977" i="6"/>
  <c r="C977" i="6"/>
  <c r="C887" i="6"/>
  <c r="D887" i="6"/>
  <c r="D882" i="6"/>
  <c r="C882" i="6"/>
  <c r="C679" i="6"/>
  <c r="D679" i="6"/>
  <c r="D599" i="6"/>
  <c r="D559" i="6"/>
  <c r="D521" i="6"/>
  <c r="D482" i="6"/>
  <c r="D467" i="6"/>
  <c r="D414" i="6"/>
  <c r="D381" i="6"/>
  <c r="D265" i="6"/>
  <c r="C180" i="6"/>
  <c r="D180" i="6"/>
  <c r="D1940" i="6"/>
  <c r="C1940" i="6"/>
  <c r="C1852" i="6"/>
  <c r="D1852" i="6"/>
  <c r="C1672" i="6"/>
  <c r="D1672" i="6"/>
  <c r="D1489" i="6"/>
  <c r="C1489" i="6"/>
  <c r="D1321" i="6"/>
  <c r="C1321" i="6"/>
  <c r="C649" i="6"/>
  <c r="D649" i="6"/>
  <c r="C624" i="6"/>
  <c r="D624" i="6"/>
  <c r="C609" i="6"/>
  <c r="D609" i="6"/>
  <c r="C564" i="6"/>
  <c r="C516" i="6"/>
  <c r="D492" i="6"/>
  <c r="C492" i="6"/>
  <c r="C419" i="6"/>
  <c r="D419" i="6"/>
  <c r="D287" i="6"/>
  <c r="C287" i="6"/>
  <c r="D271" i="6"/>
  <c r="C271" i="6"/>
  <c r="D174" i="6"/>
  <c r="C87" i="6"/>
  <c r="C54" i="6"/>
  <c r="D54" i="6"/>
  <c r="D257" i="6"/>
  <c r="C257" i="6"/>
  <c r="C234" i="6"/>
  <c r="D234" i="6"/>
  <c r="C214" i="6"/>
  <c r="D214" i="6"/>
  <c r="D137" i="6"/>
  <c r="C137" i="6"/>
  <c r="C64" i="6"/>
  <c r="D64" i="6"/>
  <c r="C219" i="6"/>
  <c r="D219" i="6"/>
  <c r="C142" i="6"/>
  <c r="D142" i="6"/>
  <c r="C147" i="6"/>
  <c r="D147" i="6"/>
  <c r="C838" i="6"/>
  <c r="D838" i="6"/>
  <c r="C689" i="6"/>
  <c r="D689" i="6"/>
  <c r="C657" i="6"/>
  <c r="D657" i="6"/>
  <c r="C625" i="6"/>
  <c r="D625" i="6"/>
  <c r="C593" i="6"/>
  <c r="D593" i="6"/>
  <c r="C561" i="6"/>
  <c r="D561" i="6"/>
  <c r="C502" i="6"/>
  <c r="D502" i="6"/>
  <c r="C357" i="6"/>
  <c r="D357" i="6"/>
  <c r="C152" i="6"/>
  <c r="D152" i="6"/>
  <c r="C73" i="6"/>
  <c r="D73" i="6"/>
  <c r="C238" i="6"/>
  <c r="D238" i="6"/>
  <c r="C207" i="6"/>
  <c r="D207" i="6"/>
  <c r="C78" i="6"/>
  <c r="D78" i="6"/>
  <c r="D709" i="6"/>
  <c r="C709" i="6"/>
  <c r="C704" i="6"/>
  <c r="D704" i="6"/>
  <c r="C661" i="6"/>
  <c r="D661" i="6"/>
  <c r="C629" i="6"/>
  <c r="D629" i="6"/>
  <c r="C597" i="6"/>
  <c r="D597" i="6"/>
  <c r="C565" i="6"/>
  <c r="D565" i="6"/>
  <c r="C438" i="6"/>
  <c r="D438" i="6"/>
  <c r="D277" i="6"/>
  <c r="D247" i="6"/>
  <c r="D243" i="6"/>
  <c r="C243" i="6"/>
  <c r="D217" i="6"/>
  <c r="D201" i="6"/>
  <c r="D196" i="6"/>
  <c r="D145" i="6"/>
  <c r="D83" i="6"/>
  <c r="C83" i="6"/>
  <c r="D32" i="6"/>
  <c r="C252" i="6"/>
  <c r="D252" i="6"/>
  <c r="D242" i="6"/>
  <c r="D222" i="6"/>
  <c r="D191" i="6"/>
  <c r="D82" i="6"/>
  <c r="C157" i="6"/>
  <c r="D157" i="6"/>
  <c r="C6741" i="6"/>
  <c r="D6741" i="6"/>
  <c r="C7236" i="6"/>
  <c r="D7236" i="6"/>
  <c r="C6336" i="6"/>
  <c r="D6336" i="6"/>
  <c r="C6707" i="6"/>
  <c r="D6707" i="6"/>
  <c r="C6595" i="6"/>
  <c r="D6595" i="6"/>
  <c r="D5693" i="6"/>
  <c r="C5693" i="6"/>
  <c r="C4323" i="6"/>
  <c r="D4323" i="6"/>
  <c r="C4523" i="6"/>
  <c r="D4523" i="6"/>
  <c r="D1409" i="6"/>
  <c r="C1409" i="6"/>
  <c r="C269" i="6"/>
  <c r="D269" i="6"/>
  <c r="C6997" i="6"/>
  <c r="D6997" i="6"/>
  <c r="D5761" i="6"/>
  <c r="C5761" i="6"/>
  <c r="D2117" i="6"/>
  <c r="C2117" i="6"/>
  <c r="C1468" i="6"/>
  <c r="D1468" i="6"/>
  <c r="C9999" i="6"/>
  <c r="C9995" i="6"/>
  <c r="C9991" i="6"/>
  <c r="C9987" i="6"/>
  <c r="C9983" i="6"/>
  <c r="C9979" i="6"/>
  <c r="C9975" i="6"/>
  <c r="C9971" i="6"/>
  <c r="C9967" i="6"/>
  <c r="C9963" i="6"/>
  <c r="C9959" i="6"/>
  <c r="C9955" i="6"/>
  <c r="C9951" i="6"/>
  <c r="C9947" i="6"/>
  <c r="C9943" i="6"/>
  <c r="C9939" i="6"/>
  <c r="C9935" i="6"/>
  <c r="C9931" i="6"/>
  <c r="C9927" i="6"/>
  <c r="C9923" i="6"/>
  <c r="C9919" i="6"/>
  <c r="C9915" i="6"/>
  <c r="C9911" i="6"/>
  <c r="C9907" i="6"/>
  <c r="C9903" i="6"/>
  <c r="D9890" i="6"/>
  <c r="C9886" i="6"/>
  <c r="C9856" i="6"/>
  <c r="D9843" i="6"/>
  <c r="C9839" i="6"/>
  <c r="D9826" i="6"/>
  <c r="C9822" i="6"/>
  <c r="C9792" i="6"/>
  <c r="D9779" i="6"/>
  <c r="C9775" i="6"/>
  <c r="D9762" i="6"/>
  <c r="C9758" i="6"/>
  <c r="C9728" i="6"/>
  <c r="D9715" i="6"/>
  <c r="C9711" i="6"/>
  <c r="D9698" i="6"/>
  <c r="C9694" i="6"/>
  <c r="C9664" i="6"/>
  <c r="D9651" i="6"/>
  <c r="C9647" i="6"/>
  <c r="D9634" i="6"/>
  <c r="C9630" i="6"/>
  <c r="C9600" i="6"/>
  <c r="D9587" i="6"/>
  <c r="C9583" i="6"/>
  <c r="D9570" i="6"/>
  <c r="C9566" i="6"/>
  <c r="C9536" i="6"/>
  <c r="D9523" i="6"/>
  <c r="C9519" i="6"/>
  <c r="D9506" i="6"/>
  <c r="C9502" i="6"/>
  <c r="C9472" i="6"/>
  <c r="D9459" i="6"/>
  <c r="C9455" i="6"/>
  <c r="D9442" i="6"/>
  <c r="C9438" i="6"/>
  <c r="C9408" i="6"/>
  <c r="D9395" i="6"/>
  <c r="C9391" i="6"/>
  <c r="D9378" i="6"/>
  <c r="C9374" i="6"/>
  <c r="C9344" i="6"/>
  <c r="D9331" i="6"/>
  <c r="C9327" i="6"/>
  <c r="D9314" i="6"/>
  <c r="C9310" i="6"/>
  <c r="C9280" i="6"/>
  <c r="D9267" i="6"/>
  <c r="C9263" i="6"/>
  <c r="D9250" i="6"/>
  <c r="C9246" i="6"/>
  <c r="C9216" i="6"/>
  <c r="D9203" i="6"/>
  <c r="C9199" i="6"/>
  <c r="D9186" i="6"/>
  <c r="C9182" i="6"/>
  <c r="C9152" i="6"/>
  <c r="D9139" i="6"/>
  <c r="C9135" i="6"/>
  <c r="D9122" i="6"/>
  <c r="C9118" i="6"/>
  <c r="C9088" i="6"/>
  <c r="D9075" i="6"/>
  <c r="C9071" i="6"/>
  <c r="D9058" i="6"/>
  <c r="C9054" i="6"/>
  <c r="C9024" i="6"/>
  <c r="D9011" i="6"/>
  <c r="C9007" i="6"/>
  <c r="D8994" i="6"/>
  <c r="C8990" i="6"/>
  <c r="C8960" i="6"/>
  <c r="D8947" i="6"/>
  <c r="C8943" i="6"/>
  <c r="D8930" i="6"/>
  <c r="C8926" i="6"/>
  <c r="C8896" i="6"/>
  <c r="D8883" i="6"/>
  <c r="C8879" i="6"/>
  <c r="D8866" i="6"/>
  <c r="C8862" i="6"/>
  <c r="C8832" i="6"/>
  <c r="D8819" i="6"/>
  <c r="C8815" i="6"/>
  <c r="D8802" i="6"/>
  <c r="C8798" i="6"/>
  <c r="C8768" i="6"/>
  <c r="D8755" i="6"/>
  <c r="C8751" i="6"/>
  <c r="D8738" i="6"/>
  <c r="C8734" i="6"/>
  <c r="C8704" i="6"/>
  <c r="D8691" i="6"/>
  <c r="C8687" i="6"/>
  <c r="D8674" i="6"/>
  <c r="C8670" i="6"/>
  <c r="C8640" i="6"/>
  <c r="D8627" i="6"/>
  <c r="C8623" i="6"/>
  <c r="D8610" i="6"/>
  <c r="C8606" i="6"/>
  <c r="C8576" i="6"/>
  <c r="D8563" i="6"/>
  <c r="C8559" i="6"/>
  <c r="D8546" i="6"/>
  <c r="C8542" i="6"/>
  <c r="C8512" i="6"/>
  <c r="D8499" i="6"/>
  <c r="C8495" i="6"/>
  <c r="D8482" i="6"/>
  <c r="C8478" i="6"/>
  <c r="C8448" i="6"/>
  <c r="D8435" i="6"/>
  <c r="C8431" i="6"/>
  <c r="D8418" i="6"/>
  <c r="C8414" i="6"/>
  <c r="C8384" i="6"/>
  <c r="D8371" i="6"/>
  <c r="C8367" i="6"/>
  <c r="D8354" i="6"/>
  <c r="C8350" i="6"/>
  <c r="C8320" i="6"/>
  <c r="D8307" i="6"/>
  <c r="C8303" i="6"/>
  <c r="D8290" i="6"/>
  <c r="C8286" i="6"/>
  <c r="C8256" i="6"/>
  <c r="D8243" i="6"/>
  <c r="C8239" i="6"/>
  <c r="D8226" i="6"/>
  <c r="C8222" i="6"/>
  <c r="C8192" i="6"/>
  <c r="D8179" i="6"/>
  <c r="C8175" i="6"/>
  <c r="D8162" i="6"/>
  <c r="C8158" i="6"/>
  <c r="C8128" i="6"/>
  <c r="D8115" i="6"/>
  <c r="C8111" i="6"/>
  <c r="D8098" i="6"/>
  <c r="C8094" i="6"/>
  <c r="C8064" i="6"/>
  <c r="D8051" i="6"/>
  <c r="C8047" i="6"/>
  <c r="D8034" i="6"/>
  <c r="C8030" i="6"/>
  <c r="C8000" i="6"/>
  <c r="D7987" i="6"/>
  <c r="C7983" i="6"/>
  <c r="D7970" i="6"/>
  <c r="C7966" i="6"/>
  <c r="C7936" i="6"/>
  <c r="D7923" i="6"/>
  <c r="C7919" i="6"/>
  <c r="D7906" i="6"/>
  <c r="C7902" i="6"/>
  <c r="C7872" i="6"/>
  <c r="D7859" i="6"/>
  <c r="C7855" i="6"/>
  <c r="D7842" i="6"/>
  <c r="C7838" i="6"/>
  <c r="C7808" i="6"/>
  <c r="D7795" i="6"/>
  <c r="C7791" i="6"/>
  <c r="D7778" i="6"/>
  <c r="C7774" i="6"/>
  <c r="C7744" i="6"/>
  <c r="D7731" i="6"/>
  <c r="C7727" i="6"/>
  <c r="D7714" i="6"/>
  <c r="C7710" i="6"/>
  <c r="C7683" i="6"/>
  <c r="C7674" i="6"/>
  <c r="D7669" i="6"/>
  <c r="D7645" i="6"/>
  <c r="D7631" i="6"/>
  <c r="C7622" i="6"/>
  <c r="C7603" i="6"/>
  <c r="D7603" i="6"/>
  <c r="D7593" i="6"/>
  <c r="D7588" i="6"/>
  <c r="C7555" i="6"/>
  <c r="C7546" i="6"/>
  <c r="D7541" i="6"/>
  <c r="D7517" i="6"/>
  <c r="D7503" i="6"/>
  <c r="C7475" i="6"/>
  <c r="D7475" i="6"/>
  <c r="D7448" i="6"/>
  <c r="C7439" i="6"/>
  <c r="C7384" i="6"/>
  <c r="D7379" i="6"/>
  <c r="D7333" i="6"/>
  <c r="C7329" i="6"/>
  <c r="D7329" i="6"/>
  <c r="D7324" i="6"/>
  <c r="C7315" i="6"/>
  <c r="D7273" i="6"/>
  <c r="D7264" i="6"/>
  <c r="C7260" i="6"/>
  <c r="C7227" i="6"/>
  <c r="D7213" i="6"/>
  <c r="C7200" i="6"/>
  <c r="D7191" i="6"/>
  <c r="D7153" i="6"/>
  <c r="D7140" i="6"/>
  <c r="C7127" i="6"/>
  <c r="D7103" i="6"/>
  <c r="D7080" i="6"/>
  <c r="C7076" i="6"/>
  <c r="C7044" i="6"/>
  <c r="D7044" i="6"/>
  <c r="C7016" i="6"/>
  <c r="C6979" i="6"/>
  <c r="D6965" i="6"/>
  <c r="C6796" i="6"/>
  <c r="D6791" i="6"/>
  <c r="D6777" i="6"/>
  <c r="C6727" i="6"/>
  <c r="D6663" i="6"/>
  <c r="C6663" i="6"/>
  <c r="C6653" i="6"/>
  <c r="D6639" i="6"/>
  <c r="C6555" i="6"/>
  <c r="C6545" i="6"/>
  <c r="C6531" i="6"/>
  <c r="D6531" i="6"/>
  <c r="C6521" i="6"/>
  <c r="D6441" i="6"/>
  <c r="C6441" i="6"/>
  <c r="C6431" i="6"/>
  <c r="C6407" i="6"/>
  <c r="D6407" i="6"/>
  <c r="C6401" i="6"/>
  <c r="C6392" i="6"/>
  <c r="C6281" i="6"/>
  <c r="C6033" i="6"/>
  <c r="C5809" i="6"/>
  <c r="C5680" i="6"/>
  <c r="D5523" i="6"/>
  <c r="C5523" i="6"/>
  <c r="C5420" i="6"/>
  <c r="D992" i="6"/>
  <c r="C992" i="6"/>
  <c r="C738" i="6"/>
  <c r="D738" i="6"/>
  <c r="C9860" i="6"/>
  <c r="C9796" i="6"/>
  <c r="C9732" i="6"/>
  <c r="C9668" i="6"/>
  <c r="C9604" i="6"/>
  <c r="C9540" i="6"/>
  <c r="C9476" i="6"/>
  <c r="C9412" i="6"/>
  <c r="C9348" i="6"/>
  <c r="C9284" i="6"/>
  <c r="C9220" i="6"/>
  <c r="C9156" i="6"/>
  <c r="C9092" i="6"/>
  <c r="C9028" i="6"/>
  <c r="C8964" i="6"/>
  <c r="C8900" i="6"/>
  <c r="C8836" i="6"/>
  <c r="C8772" i="6"/>
  <c r="C8708" i="6"/>
  <c r="C8644" i="6"/>
  <c r="C8580" i="6"/>
  <c r="C8516" i="6"/>
  <c r="C8452" i="6"/>
  <c r="C8388" i="6"/>
  <c r="C8324" i="6"/>
  <c r="C8260" i="6"/>
  <c r="C8196" i="6"/>
  <c r="C8132" i="6"/>
  <c r="C8068" i="6"/>
  <c r="C8004" i="6"/>
  <c r="C7940" i="6"/>
  <c r="C7876" i="6"/>
  <c r="C7812" i="6"/>
  <c r="C7748" i="6"/>
  <c r="C7650" i="6"/>
  <c r="D7650" i="6"/>
  <c r="C7602" i="6"/>
  <c r="C7522" i="6"/>
  <c r="D7522" i="6"/>
  <c r="D7397" i="6"/>
  <c r="C7393" i="6"/>
  <c r="D7393" i="6"/>
  <c r="D7337" i="6"/>
  <c r="C7291" i="6"/>
  <c r="D7277" i="6"/>
  <c r="D7217" i="6"/>
  <c r="D7167" i="6"/>
  <c r="C7108" i="6"/>
  <c r="D7108" i="6"/>
  <c r="C7043" i="6"/>
  <c r="D7029" i="6"/>
  <c r="C6860" i="6"/>
  <c r="D6841" i="6"/>
  <c r="D6736" i="6"/>
  <c r="C6667" i="6"/>
  <c r="D6625" i="6"/>
  <c r="C6625" i="6"/>
  <c r="C6445" i="6"/>
  <c r="C6421" i="6"/>
  <c r="C6411" i="6"/>
  <c r="D6300" i="6"/>
  <c r="C6300" i="6"/>
  <c r="D6057" i="6"/>
  <c r="C6057" i="6"/>
  <c r="C5932" i="6"/>
  <c r="D5932" i="6"/>
  <c r="D5868" i="6"/>
  <c r="D5804" i="6"/>
  <c r="C5652" i="6"/>
  <c r="D5652" i="6"/>
  <c r="D5617" i="6"/>
  <c r="C5617" i="6"/>
  <c r="D5557" i="6"/>
  <c r="C5304" i="6"/>
  <c r="D5304" i="6"/>
  <c r="D4314" i="6"/>
  <c r="C4314" i="6"/>
  <c r="C7457" i="6"/>
  <c r="D7457" i="6"/>
  <c r="C7172" i="6"/>
  <c r="D7172" i="6"/>
  <c r="C5908" i="6"/>
  <c r="D5908" i="6"/>
  <c r="C197" i="6"/>
  <c r="D197" i="6"/>
  <c r="C6535" i="6"/>
  <c r="D6535" i="6"/>
  <c r="C5656" i="6"/>
  <c r="D5656" i="6"/>
  <c r="C5488" i="6"/>
  <c r="D5488" i="6"/>
  <c r="C7364" i="6"/>
  <c r="D7364" i="6"/>
  <c r="D5629" i="6"/>
  <c r="C5629" i="6"/>
  <c r="C5092" i="6"/>
  <c r="D5092" i="6"/>
  <c r="C4065" i="6"/>
  <c r="D4065" i="6"/>
  <c r="C3533" i="6"/>
  <c r="D3533" i="6"/>
  <c r="D6473" i="6"/>
  <c r="C6473" i="6"/>
  <c r="D5885" i="6"/>
  <c r="C5885" i="6"/>
  <c r="C6817" i="6"/>
  <c r="D6817" i="6"/>
  <c r="D5091" i="6"/>
  <c r="C5091" i="6"/>
  <c r="C7586" i="6"/>
  <c r="D7586" i="6"/>
  <c r="C7189" i="6"/>
  <c r="D7189" i="6"/>
  <c r="C7027" i="6"/>
  <c r="D7027" i="6"/>
  <c r="C6881" i="6"/>
  <c r="D6881" i="6"/>
  <c r="C6528" i="6"/>
  <c r="D6528" i="6"/>
  <c r="D6501" i="6"/>
  <c r="C6501" i="6"/>
  <c r="C6404" i="6"/>
  <c r="D6404" i="6"/>
  <c r="D5925" i="6"/>
  <c r="C5925" i="6"/>
  <c r="D5788" i="6"/>
  <c r="C5788" i="6"/>
  <c r="D5122" i="6"/>
  <c r="C5122" i="6"/>
  <c r="C5079" i="6"/>
  <c r="D5079" i="6"/>
  <c r="C5073" i="6"/>
  <c r="D5073" i="6"/>
  <c r="C4914" i="6"/>
  <c r="D4914" i="6"/>
  <c r="C4809" i="6"/>
  <c r="D4809" i="6"/>
  <c r="C4269" i="6"/>
  <c r="D4269" i="6"/>
  <c r="C4263" i="6"/>
  <c r="D4263" i="6"/>
  <c r="C4232" i="6"/>
  <c r="D4232" i="6"/>
  <c r="C4221" i="6"/>
  <c r="D4221" i="6"/>
  <c r="C4098" i="6"/>
  <c r="D4098" i="6"/>
  <c r="C4081" i="6"/>
  <c r="D4081" i="6"/>
  <c r="C3584" i="6"/>
  <c r="D3584" i="6"/>
  <c r="C3568" i="6"/>
  <c r="D3568" i="6"/>
  <c r="C3537" i="6"/>
  <c r="D3537" i="6"/>
  <c r="C3165" i="6"/>
  <c r="D3165" i="6"/>
  <c r="C2865" i="6"/>
  <c r="D2865" i="6"/>
  <c r="D2778" i="6"/>
  <c r="C2778" i="6"/>
  <c r="D2404" i="6"/>
  <c r="C2404" i="6"/>
  <c r="C2222" i="6"/>
  <c r="D2222" i="6"/>
  <c r="D6605" i="6"/>
  <c r="C6605" i="6"/>
  <c r="D6469" i="6"/>
  <c r="C6469" i="6"/>
  <c r="D6309" i="6"/>
  <c r="C6309" i="6"/>
  <c r="D5873" i="6"/>
  <c r="C5873" i="6"/>
  <c r="C5532" i="6"/>
  <c r="D5532" i="6"/>
  <c r="C5844" i="6"/>
  <c r="D5844" i="6"/>
  <c r="D5733" i="6"/>
  <c r="C5733" i="6"/>
  <c r="C6899" i="6"/>
  <c r="D6899" i="6"/>
  <c r="C6260" i="6"/>
  <c r="D6260" i="6"/>
  <c r="C6100" i="6"/>
  <c r="D6100" i="6"/>
  <c r="D5989" i="6"/>
  <c r="C5989" i="6"/>
  <c r="C4770" i="6"/>
  <c r="D4770" i="6"/>
  <c r="C4093" i="6"/>
  <c r="D4093" i="6"/>
  <c r="D1541" i="6"/>
  <c r="C1541" i="6"/>
  <c r="D1417" i="6"/>
  <c r="C1417" i="6"/>
  <c r="C7253" i="6"/>
  <c r="D7253" i="6"/>
  <c r="C7091" i="6"/>
  <c r="D7091" i="6"/>
  <c r="C6945" i="6"/>
  <c r="D6945" i="6"/>
  <c r="D6205" i="6"/>
  <c r="C6205" i="6"/>
  <c r="C6168" i="6"/>
  <c r="D6168" i="6"/>
  <c r="D6017" i="6"/>
  <c r="C6017" i="6"/>
  <c r="D5993" i="6"/>
  <c r="C5993" i="6"/>
  <c r="C5445" i="6"/>
  <c r="D5445" i="6"/>
  <c r="C5232" i="6"/>
  <c r="D5232" i="6"/>
  <c r="C7521" i="6"/>
  <c r="D7521" i="6"/>
  <c r="C41" i="6"/>
  <c r="D41" i="6"/>
  <c r="C7300" i="6"/>
  <c r="D7300" i="6"/>
  <c r="C6619" i="6"/>
  <c r="D6619" i="6"/>
  <c r="C1038" i="6"/>
  <c r="D1038" i="6"/>
  <c r="C6835" i="6"/>
  <c r="D6835" i="6"/>
  <c r="D5949" i="6"/>
  <c r="C5949" i="6"/>
  <c r="C2768" i="6"/>
  <c r="D2768" i="6"/>
  <c r="C7492" i="6"/>
  <c r="D7492" i="6"/>
  <c r="D2876" i="6"/>
  <c r="C2876" i="6"/>
  <c r="C2217" i="6"/>
  <c r="D2217" i="6"/>
  <c r="C2141" i="6"/>
  <c r="D2141" i="6"/>
  <c r="C7585" i="6"/>
  <c r="D7585" i="6"/>
  <c r="C7317" i="6"/>
  <c r="D7317" i="6"/>
  <c r="C7155" i="6"/>
  <c r="D7155" i="6"/>
  <c r="C7009" i="6"/>
  <c r="D7009" i="6"/>
  <c r="C6724" i="6"/>
  <c r="D6724" i="6"/>
  <c r="C6612" i="6"/>
  <c r="D6612" i="6"/>
  <c r="D6505" i="6"/>
  <c r="C6505" i="6"/>
  <c r="C6403" i="6"/>
  <c r="D6403" i="6"/>
  <c r="D6385" i="6"/>
  <c r="C6385" i="6"/>
  <c r="D6141" i="6"/>
  <c r="C6141" i="6"/>
  <c r="C6104" i="6"/>
  <c r="D6104" i="6"/>
  <c r="C5824" i="6"/>
  <c r="D5824" i="6"/>
  <c r="D5797" i="6"/>
  <c r="C5797" i="6"/>
  <c r="D5773" i="6"/>
  <c r="C5773" i="6"/>
  <c r="D4942" i="6"/>
  <c r="C4942" i="6"/>
  <c r="C4937" i="6"/>
  <c r="D4937" i="6"/>
  <c r="C4837" i="6"/>
  <c r="D4837" i="6"/>
  <c r="C4656" i="6"/>
  <c r="D4656" i="6"/>
  <c r="C4547" i="6"/>
  <c r="D4547" i="6"/>
  <c r="C5588" i="6"/>
  <c r="D5588" i="6"/>
  <c r="C7649" i="6"/>
  <c r="D7649" i="6"/>
  <c r="C6805" i="6"/>
  <c r="D6805" i="6"/>
  <c r="C6869" i="6"/>
  <c r="D6869" i="6"/>
  <c r="C6771" i="6"/>
  <c r="D6771" i="6"/>
  <c r="C4729" i="6"/>
  <c r="D4729" i="6"/>
  <c r="C5912" i="6"/>
  <c r="D5912" i="6"/>
  <c r="D5155" i="6"/>
  <c r="C5155" i="6"/>
  <c r="C7620" i="6"/>
  <c r="D7620" i="6"/>
  <c r="C6753" i="6"/>
  <c r="D6753" i="6"/>
  <c r="C6515" i="6"/>
  <c r="D6515" i="6"/>
  <c r="C6164" i="6"/>
  <c r="D6164" i="6"/>
  <c r="D6129" i="6"/>
  <c r="C6129" i="6"/>
  <c r="C4516" i="6"/>
  <c r="D4516" i="6"/>
  <c r="D1032" i="6"/>
  <c r="C1032" i="6"/>
  <c r="C8368" i="6"/>
  <c r="C7920" i="6"/>
  <c r="C7381" i="6"/>
  <c r="D7381" i="6"/>
  <c r="C7219" i="6"/>
  <c r="D7219" i="6"/>
  <c r="C7073" i="6"/>
  <c r="D7073" i="6"/>
  <c r="C6788" i="6"/>
  <c r="D6788" i="6"/>
  <c r="C6356" i="6"/>
  <c r="D6356" i="6"/>
  <c r="D6245" i="6"/>
  <c r="C6245" i="6"/>
  <c r="C5241" i="6"/>
  <c r="D5241" i="6"/>
  <c r="C5212" i="6"/>
  <c r="D5212" i="6"/>
  <c r="D4866" i="6"/>
  <c r="C4866" i="6"/>
  <c r="C4589" i="6"/>
  <c r="D4589" i="6"/>
  <c r="C4578" i="6"/>
  <c r="D4578" i="6"/>
  <c r="C4562" i="6"/>
  <c r="D4562" i="6"/>
  <c r="C5748" i="6"/>
  <c r="D5748" i="6"/>
  <c r="C4050" i="6"/>
  <c r="D4050" i="6"/>
  <c r="D1277" i="6"/>
  <c r="C1277" i="6"/>
  <c r="C133" i="6"/>
  <c r="D133" i="6"/>
  <c r="C6933" i="6"/>
  <c r="D6933" i="6"/>
  <c r="C6420" i="6"/>
  <c r="D6420" i="6"/>
  <c r="C4850" i="6"/>
  <c r="D4850" i="6"/>
  <c r="C5848" i="6"/>
  <c r="D5848" i="6"/>
  <c r="D5669" i="6"/>
  <c r="C5669" i="6"/>
  <c r="C3667" i="6"/>
  <c r="D3667" i="6"/>
  <c r="C3641" i="6"/>
  <c r="D3641" i="6"/>
  <c r="D2866" i="6"/>
  <c r="C2866" i="6"/>
  <c r="C2156" i="6"/>
  <c r="D2156" i="6"/>
  <c r="C1037" i="6"/>
  <c r="D1037" i="6"/>
  <c r="D9895" i="6"/>
  <c r="D9878" i="6"/>
  <c r="D9831" i="6"/>
  <c r="D9814" i="6"/>
  <c r="D9767" i="6"/>
  <c r="D9750" i="6"/>
  <c r="D9703" i="6"/>
  <c r="D9686" i="6"/>
  <c r="D9639" i="6"/>
  <c r="D9622" i="6"/>
  <c r="D9575" i="6"/>
  <c r="D9558" i="6"/>
  <c r="D9511" i="6"/>
  <c r="D9494" i="6"/>
  <c r="D9447" i="6"/>
  <c r="D9430" i="6"/>
  <c r="D9383" i="6"/>
  <c r="D9366" i="6"/>
  <c r="D9319" i="6"/>
  <c r="D9302" i="6"/>
  <c r="D9255" i="6"/>
  <c r="D9238" i="6"/>
  <c r="D9191" i="6"/>
  <c r="D9174" i="6"/>
  <c r="D9127" i="6"/>
  <c r="D9110" i="6"/>
  <c r="D9063" i="6"/>
  <c r="D9046" i="6"/>
  <c r="D8999" i="6"/>
  <c r="D8982" i="6"/>
  <c r="D8935" i="6"/>
  <c r="D8918" i="6"/>
  <c r="D8871" i="6"/>
  <c r="D8854" i="6"/>
  <c r="D8807" i="6"/>
  <c r="D8790" i="6"/>
  <c r="D8743" i="6"/>
  <c r="D8726" i="6"/>
  <c r="D8679" i="6"/>
  <c r="D8662" i="6"/>
  <c r="D8615" i="6"/>
  <c r="D8598" i="6"/>
  <c r="D8551" i="6"/>
  <c r="D8534" i="6"/>
  <c r="D8487" i="6"/>
  <c r="D8470" i="6"/>
  <c r="D8423" i="6"/>
  <c r="D8406" i="6"/>
  <c r="D8359" i="6"/>
  <c r="D8342" i="6"/>
  <c r="D8295" i="6"/>
  <c r="D8278" i="6"/>
  <c r="D8231" i="6"/>
  <c r="D8214" i="6"/>
  <c r="D8167" i="6"/>
  <c r="D8150" i="6"/>
  <c r="D8103" i="6"/>
  <c r="D8086" i="6"/>
  <c r="D8039" i="6"/>
  <c r="D8022" i="6"/>
  <c r="D7975" i="6"/>
  <c r="D7958" i="6"/>
  <c r="D7911" i="6"/>
  <c r="D7894" i="6"/>
  <c r="D7847" i="6"/>
  <c r="D7830" i="6"/>
  <c r="D7783" i="6"/>
  <c r="D7766" i="6"/>
  <c r="D7719" i="6"/>
  <c r="D7702" i="6"/>
  <c r="D7660" i="6"/>
  <c r="D7575" i="6"/>
  <c r="C7445" i="6"/>
  <c r="D7445" i="6"/>
  <c r="D7435" i="6"/>
  <c r="D7311" i="6"/>
  <c r="C7283" i="6"/>
  <c r="D7283" i="6"/>
  <c r="D7256" i="6"/>
  <c r="D7187" i="6"/>
  <c r="C7137" i="6"/>
  <c r="D7137" i="6"/>
  <c r="D7132" i="6"/>
  <c r="D7072" i="6"/>
  <c r="D6999" i="6"/>
  <c r="D6948" i="6"/>
  <c r="D6888" i="6"/>
  <c r="C6852" i="6"/>
  <c r="D6852" i="6"/>
  <c r="C6471" i="6"/>
  <c r="D6471" i="6"/>
  <c r="D6208" i="6"/>
  <c r="D6181" i="6"/>
  <c r="C6181" i="6"/>
  <c r="D6044" i="6"/>
  <c r="C6044" i="6"/>
  <c r="D5801" i="6"/>
  <c r="C5801" i="6"/>
  <c r="C5393" i="6"/>
  <c r="D5393" i="6"/>
  <c r="C5357" i="6"/>
  <c r="D5357" i="6"/>
  <c r="D5176" i="6"/>
  <c r="C4853" i="6"/>
  <c r="D4853" i="6"/>
  <c r="C4694" i="6"/>
  <c r="D4694" i="6"/>
  <c r="D4672" i="6"/>
  <c r="C4672" i="6"/>
  <c r="C4610" i="6"/>
  <c r="D4610" i="6"/>
  <c r="C4600" i="6"/>
  <c r="D4600" i="6"/>
  <c r="C5369" i="6"/>
  <c r="D5369" i="6"/>
  <c r="C77" i="6"/>
  <c r="D77" i="6"/>
  <c r="C6004" i="6"/>
  <c r="D6004" i="6"/>
  <c r="D6313" i="6"/>
  <c r="C6313" i="6"/>
  <c r="C5592" i="6"/>
  <c r="D5592" i="6"/>
  <c r="C4717" i="6"/>
  <c r="D4717" i="6"/>
  <c r="C7573" i="6"/>
  <c r="D7573" i="6"/>
  <c r="C7428" i="6"/>
  <c r="D7428" i="6"/>
  <c r="C4465" i="6"/>
  <c r="D4465" i="6"/>
  <c r="C7061" i="6"/>
  <c r="D7061" i="6"/>
  <c r="C5288" i="6"/>
  <c r="D5288" i="6"/>
  <c r="D3771" i="6"/>
  <c r="C3771" i="6"/>
  <c r="C3684" i="6"/>
  <c r="D3684" i="6"/>
  <c r="D9899" i="6"/>
  <c r="D9882" i="6"/>
  <c r="C9848" i="6"/>
  <c r="D9835" i="6"/>
  <c r="D9818" i="6"/>
  <c r="C9784" i="6"/>
  <c r="D9771" i="6"/>
  <c r="D9754" i="6"/>
  <c r="C9720" i="6"/>
  <c r="D9707" i="6"/>
  <c r="D9690" i="6"/>
  <c r="C9656" i="6"/>
  <c r="D9643" i="6"/>
  <c r="D9626" i="6"/>
  <c r="C9592" i="6"/>
  <c r="D9579" i="6"/>
  <c r="D9562" i="6"/>
  <c r="C9528" i="6"/>
  <c r="D9515" i="6"/>
  <c r="D9498" i="6"/>
  <c r="C9464" i="6"/>
  <c r="D9451" i="6"/>
  <c r="D9434" i="6"/>
  <c r="C9400" i="6"/>
  <c r="D9387" i="6"/>
  <c r="D9370" i="6"/>
  <c r="C9336" i="6"/>
  <c r="D9323" i="6"/>
  <c r="D9306" i="6"/>
  <c r="C9272" i="6"/>
  <c r="D9259" i="6"/>
  <c r="D9242" i="6"/>
  <c r="C9208" i="6"/>
  <c r="D9195" i="6"/>
  <c r="D9178" i="6"/>
  <c r="C9144" i="6"/>
  <c r="D9131" i="6"/>
  <c r="D9114" i="6"/>
  <c r="C9080" i="6"/>
  <c r="D9067" i="6"/>
  <c r="D9050" i="6"/>
  <c r="C9016" i="6"/>
  <c r="D9003" i="6"/>
  <c r="D8986" i="6"/>
  <c r="C8952" i="6"/>
  <c r="D8939" i="6"/>
  <c r="D8922" i="6"/>
  <c r="C8888" i="6"/>
  <c r="D8875" i="6"/>
  <c r="D8858" i="6"/>
  <c r="C8824" i="6"/>
  <c r="D8811" i="6"/>
  <c r="D8794" i="6"/>
  <c r="C8760" i="6"/>
  <c r="D8747" i="6"/>
  <c r="D8730" i="6"/>
  <c r="C8696" i="6"/>
  <c r="D8683" i="6"/>
  <c r="D8666" i="6"/>
  <c r="C8632" i="6"/>
  <c r="D8619" i="6"/>
  <c r="D8602" i="6"/>
  <c r="C8568" i="6"/>
  <c r="D8555" i="6"/>
  <c r="D8538" i="6"/>
  <c r="C8504" i="6"/>
  <c r="D8491" i="6"/>
  <c r="D8474" i="6"/>
  <c r="C8440" i="6"/>
  <c r="D8427" i="6"/>
  <c r="D8410" i="6"/>
  <c r="C8376" i="6"/>
  <c r="D8363" i="6"/>
  <c r="D8346" i="6"/>
  <c r="C8312" i="6"/>
  <c r="D8299" i="6"/>
  <c r="D8282" i="6"/>
  <c r="C8248" i="6"/>
  <c r="D8235" i="6"/>
  <c r="D8218" i="6"/>
  <c r="C8184" i="6"/>
  <c r="D8171" i="6"/>
  <c r="D8154" i="6"/>
  <c r="C8120" i="6"/>
  <c r="D8107" i="6"/>
  <c r="D8090" i="6"/>
  <c r="C8056" i="6"/>
  <c r="D8043" i="6"/>
  <c r="D8026" i="6"/>
  <c r="C7992" i="6"/>
  <c r="D7979" i="6"/>
  <c r="D7962" i="6"/>
  <c r="C7928" i="6"/>
  <c r="D7915" i="6"/>
  <c r="D7898" i="6"/>
  <c r="C7864" i="6"/>
  <c r="D7851" i="6"/>
  <c r="D7834" i="6"/>
  <c r="C7800" i="6"/>
  <c r="D7787" i="6"/>
  <c r="D7770" i="6"/>
  <c r="C7736" i="6"/>
  <c r="D7723" i="6"/>
  <c r="D7706" i="6"/>
  <c r="D7679" i="6"/>
  <c r="C7637" i="6"/>
  <c r="D7637" i="6"/>
  <c r="D7627" i="6"/>
  <c r="D7551" i="6"/>
  <c r="C7509" i="6"/>
  <c r="D7509" i="6"/>
  <c r="D7499" i="6"/>
  <c r="C7444" i="6"/>
  <c r="D7389" i="6"/>
  <c r="D7375" i="6"/>
  <c r="C7347" i="6"/>
  <c r="D7347" i="6"/>
  <c r="D7320" i="6"/>
  <c r="D7251" i="6"/>
  <c r="D7205" i="6"/>
  <c r="C7201" i="6"/>
  <c r="D7201" i="6"/>
  <c r="D7196" i="6"/>
  <c r="D7145" i="6"/>
  <c r="D7136" i="6"/>
  <c r="C7099" i="6"/>
  <c r="D7085" i="6"/>
  <c r="D7063" i="6"/>
  <c r="D7025" i="6"/>
  <c r="D7012" i="6"/>
  <c r="D6975" i="6"/>
  <c r="D6952" i="6"/>
  <c r="C6916" i="6"/>
  <c r="D6916" i="6"/>
  <c r="C6851" i="6"/>
  <c r="D6837" i="6"/>
  <c r="D6645" i="6"/>
  <c r="C6645" i="6"/>
  <c r="D6635" i="6"/>
  <c r="C6541" i="6"/>
  <c r="C6451" i="6"/>
  <c r="D6451" i="6"/>
  <c r="D6437" i="6"/>
  <c r="C6437" i="6"/>
  <c r="D6388" i="6"/>
  <c r="D6273" i="6"/>
  <c r="C6273" i="6"/>
  <c r="D6249" i="6"/>
  <c r="C6249" i="6"/>
  <c r="C6048" i="6"/>
  <c r="C5864" i="6"/>
  <c r="C5805" i="6"/>
  <c r="D5800" i="6"/>
  <c r="D5504" i="6"/>
  <c r="D5249" i="6"/>
  <c r="D5185" i="6"/>
  <c r="C5181" i="6"/>
  <c r="D5181" i="6"/>
  <c r="C4661" i="6"/>
  <c r="D4661" i="6"/>
  <c r="D4638" i="6"/>
  <c r="C4638" i="6"/>
  <c r="D6569" i="6"/>
  <c r="C6569" i="6"/>
  <c r="D6285" i="6"/>
  <c r="C6285" i="6"/>
  <c r="C6188" i="6"/>
  <c r="D6188" i="6"/>
  <c r="C6689" i="6"/>
  <c r="D6689" i="6"/>
  <c r="C5102" i="6"/>
  <c r="D5102" i="6"/>
  <c r="C1444" i="6"/>
  <c r="D1444" i="6"/>
  <c r="C14" i="6"/>
  <c r="D14" i="6"/>
  <c r="C7667" i="6"/>
  <c r="D7667" i="6"/>
  <c r="C7539" i="6"/>
  <c r="D7539" i="6"/>
  <c r="C7125" i="6"/>
  <c r="D7125" i="6"/>
  <c r="C6963" i="6"/>
  <c r="D6963" i="6"/>
  <c r="C6467" i="6"/>
  <c r="D6467" i="6"/>
  <c r="D5737" i="6"/>
  <c r="C5737" i="6"/>
  <c r="C4781" i="6"/>
  <c r="D4781" i="6"/>
  <c r="D2228" i="6"/>
  <c r="C2228" i="6"/>
  <c r="C1872" i="6"/>
  <c r="D1872" i="6"/>
  <c r="C9852" i="6"/>
  <c r="C9788" i="6"/>
  <c r="C9724" i="6"/>
  <c r="C9660" i="6"/>
  <c r="C9596" i="6"/>
  <c r="C9532" i="6"/>
  <c r="C9468" i="6"/>
  <c r="C9404" i="6"/>
  <c r="C9340" i="6"/>
  <c r="C9276" i="6"/>
  <c r="C9212" i="6"/>
  <c r="C9148" i="6"/>
  <c r="C9084" i="6"/>
  <c r="C9020" i="6"/>
  <c r="C8956" i="6"/>
  <c r="C8892" i="6"/>
  <c r="C8828" i="6"/>
  <c r="C8764" i="6"/>
  <c r="C8700" i="6"/>
  <c r="C8636" i="6"/>
  <c r="C8572" i="6"/>
  <c r="C8508" i="6"/>
  <c r="C8444" i="6"/>
  <c r="C8380" i="6"/>
  <c r="C8316" i="6"/>
  <c r="C8252" i="6"/>
  <c r="C8188" i="6"/>
  <c r="C8124" i="6"/>
  <c r="C8060" i="6"/>
  <c r="C7996" i="6"/>
  <c r="C7932" i="6"/>
  <c r="C7868" i="6"/>
  <c r="C7804" i="6"/>
  <c r="C7740" i="6"/>
  <c r="C7684" i="6"/>
  <c r="D7684" i="6"/>
  <c r="C7636" i="6"/>
  <c r="D7598" i="6"/>
  <c r="C7556" i="6"/>
  <c r="D7556" i="6"/>
  <c r="C7508" i="6"/>
  <c r="D7453" i="6"/>
  <c r="C7411" i="6"/>
  <c r="D7411" i="6"/>
  <c r="D7269" i="6"/>
  <c r="C7265" i="6"/>
  <c r="D7265" i="6"/>
  <c r="D7209" i="6"/>
  <c r="C7163" i="6"/>
  <c r="D7149" i="6"/>
  <c r="D7089" i="6"/>
  <c r="D7039" i="6"/>
  <c r="C6980" i="6"/>
  <c r="D6980" i="6"/>
  <c r="C6915" i="6"/>
  <c r="D6901" i="6"/>
  <c r="C6732" i="6"/>
  <c r="D6713" i="6"/>
  <c r="C6644" i="6"/>
  <c r="D6560" i="6"/>
  <c r="C6517" i="6"/>
  <c r="D6417" i="6"/>
  <c r="C6417" i="6"/>
  <c r="D6397" i="6"/>
  <c r="C6397" i="6"/>
  <c r="C6360" i="6"/>
  <c r="D6360" i="6"/>
  <c r="C6272" i="6"/>
  <c r="C6253" i="6"/>
  <c r="C6225" i="6"/>
  <c r="C6080" i="6"/>
  <c r="D6080" i="6"/>
  <c r="D6053" i="6"/>
  <c r="C6053" i="6"/>
  <c r="D6029" i="6"/>
  <c r="C6029" i="6"/>
  <c r="C5676" i="6"/>
  <c r="D5676" i="6"/>
  <c r="D5612" i="6"/>
  <c r="C5548" i="6"/>
  <c r="C5513" i="6"/>
  <c r="D5513" i="6"/>
  <c r="C5416" i="6"/>
  <c r="D5416" i="6"/>
  <c r="C5397" i="6"/>
  <c r="D5397" i="6"/>
  <c r="D5365" i="6"/>
  <c r="D5356" i="6"/>
  <c r="C5356" i="6"/>
  <c r="C5017" i="6"/>
  <c r="D5017" i="6"/>
  <c r="C6676" i="6"/>
  <c r="D6676" i="6"/>
  <c r="D6565" i="6"/>
  <c r="C6565" i="6"/>
  <c r="C6232" i="6"/>
  <c r="D6232" i="6"/>
  <c r="C5976" i="6"/>
  <c r="D5976" i="6"/>
  <c r="C5720" i="6"/>
  <c r="D5720" i="6"/>
  <c r="C5544" i="6"/>
  <c r="D5544" i="6"/>
  <c r="C5380" i="6"/>
  <c r="D5380" i="6"/>
  <c r="C4580" i="6"/>
  <c r="D4580" i="6"/>
  <c r="D4528" i="6"/>
  <c r="C4528" i="6"/>
  <c r="C4383" i="6"/>
  <c r="D4383" i="6"/>
  <c r="D6461" i="6"/>
  <c r="C6461" i="6"/>
  <c r="D6333" i="6"/>
  <c r="C6333" i="6"/>
  <c r="C6292" i="6"/>
  <c r="D6292" i="6"/>
  <c r="D6185" i="6"/>
  <c r="C6185" i="6"/>
  <c r="D6077" i="6"/>
  <c r="C6077" i="6"/>
  <c r="C6036" i="6"/>
  <c r="D6036" i="6"/>
  <c r="D5929" i="6"/>
  <c r="C5929" i="6"/>
  <c r="D5821" i="6"/>
  <c r="C5821" i="6"/>
  <c r="C5780" i="6"/>
  <c r="D5780" i="6"/>
  <c r="D5673" i="6"/>
  <c r="C5673" i="6"/>
  <c r="D5565" i="6"/>
  <c r="C5565" i="6"/>
  <c r="C5022" i="6"/>
  <c r="D5022" i="6"/>
  <c r="C4989" i="6"/>
  <c r="D4989" i="6"/>
  <c r="C4968" i="6"/>
  <c r="D4968" i="6"/>
  <c r="C4896" i="6"/>
  <c r="D4896" i="6"/>
  <c r="C4626" i="6"/>
  <c r="D4626" i="6"/>
  <c r="D6629" i="6"/>
  <c r="C6629" i="6"/>
  <c r="C6548" i="6"/>
  <c r="D6548" i="6"/>
  <c r="C6424" i="6"/>
  <c r="D6424" i="6"/>
  <c r="C5468" i="6"/>
  <c r="D5468" i="6"/>
  <c r="D4818" i="6"/>
  <c r="C4818" i="6"/>
  <c r="C4262" i="6"/>
  <c r="D4262" i="6"/>
  <c r="C4151" i="6"/>
  <c r="D4151" i="6"/>
  <c r="C4140" i="6"/>
  <c r="D4140" i="6"/>
  <c r="C3977" i="6"/>
  <c r="D3977" i="6"/>
  <c r="C6484" i="6"/>
  <c r="D6484" i="6"/>
  <c r="D6373" i="6"/>
  <c r="C6373" i="6"/>
  <c r="D6117" i="6"/>
  <c r="C6117" i="6"/>
  <c r="D5861" i="6"/>
  <c r="C5861" i="6"/>
  <c r="D5605" i="6"/>
  <c r="C5605" i="6"/>
  <c r="C5497" i="6"/>
  <c r="D5497" i="6"/>
  <c r="C5404" i="6"/>
  <c r="D5404" i="6"/>
  <c r="C5261" i="6"/>
  <c r="D5261" i="6"/>
  <c r="C5037" i="6"/>
  <c r="D5037" i="6"/>
  <c r="D4967" i="6"/>
  <c r="C4967" i="6"/>
  <c r="C4273" i="6"/>
  <c r="D4273" i="6"/>
  <c r="C4118" i="6"/>
  <c r="D4118" i="6"/>
  <c r="C6659" i="6"/>
  <c r="D6659" i="6"/>
  <c r="C6296" i="6"/>
  <c r="D6296" i="6"/>
  <c r="C6040" i="6"/>
  <c r="D6040" i="6"/>
  <c r="C5784" i="6"/>
  <c r="D5784" i="6"/>
  <c r="C5437" i="6"/>
  <c r="D5437" i="6"/>
  <c r="C5317" i="6"/>
  <c r="D5317" i="6"/>
  <c r="D5284" i="6"/>
  <c r="C5284" i="6"/>
  <c r="C5048" i="6"/>
  <c r="D5048" i="6"/>
  <c r="C4823" i="6"/>
  <c r="D4823" i="6"/>
  <c r="D7688" i="6"/>
  <c r="D7671" i="6"/>
  <c r="D7654" i="6"/>
  <c r="D7624" i="6"/>
  <c r="D7607" i="6"/>
  <c r="D7590" i="6"/>
  <c r="D7560" i="6"/>
  <c r="D7543" i="6"/>
  <c r="D7526" i="6"/>
  <c r="D7496" i="6"/>
  <c r="D7479" i="6"/>
  <c r="D7432" i="6"/>
  <c r="D7415" i="6"/>
  <c r="D7368" i="6"/>
  <c r="D7351" i="6"/>
  <c r="D7304" i="6"/>
  <c r="D7287" i="6"/>
  <c r="D7240" i="6"/>
  <c r="D7223" i="6"/>
  <c r="D7176" i="6"/>
  <c r="D7159" i="6"/>
  <c r="D7112" i="6"/>
  <c r="D7095" i="6"/>
  <c r="D7048" i="6"/>
  <c r="D7031" i="6"/>
  <c r="D6984" i="6"/>
  <c r="D6967" i="6"/>
  <c r="D6920" i="6"/>
  <c r="D6903" i="6"/>
  <c r="D6856" i="6"/>
  <c r="D6839" i="6"/>
  <c r="D6792" i="6"/>
  <c r="D6775" i="6"/>
  <c r="D6728" i="6"/>
  <c r="D6711" i="6"/>
  <c r="D6632" i="6"/>
  <c r="D6623" i="6"/>
  <c r="D6596" i="6"/>
  <c r="C6552" i="6"/>
  <c r="D6552" i="6"/>
  <c r="D6464" i="6"/>
  <c r="D6377" i="6"/>
  <c r="C6377" i="6"/>
  <c r="D6269" i="6"/>
  <c r="C6269" i="6"/>
  <c r="D6264" i="6"/>
  <c r="C6228" i="6"/>
  <c r="D6228" i="6"/>
  <c r="D6121" i="6"/>
  <c r="C6121" i="6"/>
  <c r="D6013" i="6"/>
  <c r="C6013" i="6"/>
  <c r="D6008" i="6"/>
  <c r="C5972" i="6"/>
  <c r="D5972" i="6"/>
  <c r="D5865" i="6"/>
  <c r="C5865" i="6"/>
  <c r="D5757" i="6"/>
  <c r="C5757" i="6"/>
  <c r="D5752" i="6"/>
  <c r="C5716" i="6"/>
  <c r="D5716" i="6"/>
  <c r="D5609" i="6"/>
  <c r="C5609" i="6"/>
  <c r="D5087" i="6"/>
  <c r="C5087" i="6"/>
  <c r="C5081" i="6"/>
  <c r="D5081" i="6"/>
  <c r="D4828" i="6"/>
  <c r="C4828" i="6"/>
  <c r="D4718" i="6"/>
  <c r="C4718" i="6"/>
  <c r="D4506" i="6"/>
  <c r="C4501" i="6"/>
  <c r="D4501" i="6"/>
  <c r="C4473" i="6"/>
  <c r="D4473" i="6"/>
  <c r="D4368" i="6"/>
  <c r="C4368" i="6"/>
  <c r="C4251" i="6"/>
  <c r="D4251" i="6"/>
  <c r="D7641" i="6"/>
  <c r="D7577" i="6"/>
  <c r="D7513" i="6"/>
  <c r="D7449" i="6"/>
  <c r="D7385" i="6"/>
  <c r="D7321" i="6"/>
  <c r="D7257" i="6"/>
  <c r="D7193" i="6"/>
  <c r="D7129" i="6"/>
  <c r="D7065" i="6"/>
  <c r="D7001" i="6"/>
  <c r="D6937" i="6"/>
  <c r="D6873" i="6"/>
  <c r="D6809" i="6"/>
  <c r="D6745" i="6"/>
  <c r="C6649" i="6"/>
  <c r="D6591" i="6"/>
  <c r="C6556" i="6"/>
  <c r="C6488" i="6"/>
  <c r="D6488" i="6"/>
  <c r="C6413" i="6"/>
  <c r="C6381" i="6"/>
  <c r="C6353" i="6"/>
  <c r="C6277" i="6"/>
  <c r="C6201" i="6"/>
  <c r="C6125" i="6"/>
  <c r="C6097" i="6"/>
  <c r="C6021" i="6"/>
  <c r="C5945" i="6"/>
  <c r="C5869" i="6"/>
  <c r="C5841" i="6"/>
  <c r="C5765" i="6"/>
  <c r="C5689" i="6"/>
  <c r="C5613" i="6"/>
  <c r="C5491" i="6"/>
  <c r="C5348" i="6"/>
  <c r="D5325" i="6"/>
  <c r="C5321" i="6"/>
  <c r="D5321" i="6"/>
  <c r="C5293" i="6"/>
  <c r="D5293" i="6"/>
  <c r="C5160" i="6"/>
  <c r="D5160" i="6"/>
  <c r="D4999" i="6"/>
  <c r="C4999" i="6"/>
  <c r="C4977" i="6"/>
  <c r="D4977" i="6"/>
  <c r="C4283" i="6"/>
  <c r="D4278" i="6"/>
  <c r="C4278" i="6"/>
  <c r="C4245" i="6"/>
  <c r="D4245" i="6"/>
  <c r="C5561" i="6"/>
  <c r="D5561" i="6"/>
  <c r="C5433" i="6"/>
  <c r="D5433" i="6"/>
  <c r="C5177" i="6"/>
  <c r="D5177" i="6"/>
  <c r="C4956" i="6"/>
  <c r="D4956" i="6"/>
  <c r="C4861" i="6"/>
  <c r="D4861" i="6"/>
  <c r="C4855" i="6"/>
  <c r="D4855" i="6"/>
  <c r="C4723" i="6"/>
  <c r="D4723" i="6"/>
  <c r="C4666" i="6"/>
  <c r="D4666" i="6"/>
  <c r="C4621" i="6"/>
  <c r="D4621" i="6"/>
  <c r="C4150" i="6"/>
  <c r="D4150" i="6"/>
  <c r="C2208" i="6"/>
  <c r="D2208" i="6"/>
  <c r="D2142" i="6"/>
  <c r="C2142" i="6"/>
  <c r="D1356" i="6"/>
  <c r="C1356" i="6"/>
  <c r="C1022" i="6"/>
  <c r="D1022" i="6"/>
  <c r="C820" i="6"/>
  <c r="D820" i="6"/>
  <c r="C109" i="6"/>
  <c r="D109" i="6"/>
  <c r="C6" i="6"/>
  <c r="D6" i="6"/>
  <c r="C5105" i="6"/>
  <c r="D5105" i="6"/>
  <c r="C4865" i="6"/>
  <c r="D4865" i="6"/>
  <c r="C4780" i="6"/>
  <c r="D4780" i="6"/>
  <c r="D4643" i="6"/>
  <c r="C4643" i="6"/>
  <c r="C4604" i="6"/>
  <c r="D4604" i="6"/>
  <c r="C4297" i="6"/>
  <c r="D4297" i="6"/>
  <c r="D3656" i="6"/>
  <c r="C3656" i="6"/>
  <c r="C3432" i="6"/>
  <c r="D3432" i="6"/>
  <c r="C3364" i="6"/>
  <c r="D3364" i="6"/>
  <c r="C3353" i="6"/>
  <c r="D3353" i="6"/>
  <c r="C2956" i="6"/>
  <c r="D2956" i="6"/>
  <c r="C5152" i="6"/>
  <c r="D5152" i="6"/>
  <c r="D4982" i="6"/>
  <c r="C4982" i="6"/>
  <c r="D4928" i="6"/>
  <c r="C4928" i="6"/>
  <c r="C4786" i="6"/>
  <c r="D4786" i="6"/>
  <c r="C4476" i="6"/>
  <c r="D4476" i="6"/>
  <c r="C4025" i="6"/>
  <c r="D4025" i="6"/>
  <c r="C3801" i="6"/>
  <c r="D3801" i="6"/>
  <c r="C3708" i="6"/>
  <c r="D3708" i="6"/>
  <c r="C3693" i="6"/>
  <c r="D3693" i="6"/>
  <c r="C3661" i="6"/>
  <c r="D3661" i="6"/>
  <c r="C3573" i="6"/>
  <c r="D3573" i="6"/>
  <c r="C5485" i="6"/>
  <c r="D5485" i="6"/>
  <c r="C5340" i="6"/>
  <c r="D5340" i="6"/>
  <c r="C5229" i="6"/>
  <c r="D5229" i="6"/>
  <c r="C5039" i="6"/>
  <c r="D5039" i="6"/>
  <c r="C4408" i="6"/>
  <c r="D4408" i="6"/>
  <c r="C4041" i="6"/>
  <c r="D4041" i="6"/>
  <c r="C3677" i="6"/>
  <c r="D3677" i="6"/>
  <c r="C5305" i="6"/>
  <c r="D5305" i="6"/>
  <c r="C5013" i="6"/>
  <c r="D5013" i="6"/>
  <c r="C4933" i="6"/>
  <c r="D4933" i="6"/>
  <c r="C4890" i="6"/>
  <c r="D4890" i="6"/>
  <c r="C4413" i="6"/>
  <c r="D4413" i="6"/>
  <c r="C4397" i="6"/>
  <c r="D4397" i="6"/>
  <c r="C4008" i="6"/>
  <c r="D4008" i="6"/>
  <c r="C3821" i="6"/>
  <c r="D3821" i="6"/>
  <c r="C3723" i="6"/>
  <c r="D3723" i="6"/>
  <c r="C3671" i="6"/>
  <c r="D3671" i="6"/>
  <c r="C6561" i="6"/>
  <c r="C6497" i="6"/>
  <c r="C6433" i="6"/>
  <c r="C6369" i="6"/>
  <c r="C6305" i="6"/>
  <c r="C6241" i="6"/>
  <c r="C6177" i="6"/>
  <c r="C6113" i="6"/>
  <c r="C6049" i="6"/>
  <c r="C5985" i="6"/>
  <c r="C5921" i="6"/>
  <c r="C5857" i="6"/>
  <c r="C5793" i="6"/>
  <c r="C5729" i="6"/>
  <c r="C5665" i="6"/>
  <c r="C5601" i="6"/>
  <c r="D5525" i="6"/>
  <c r="D5493" i="6"/>
  <c r="D5313" i="6"/>
  <c r="D5237" i="6"/>
  <c r="C5054" i="6"/>
  <c r="D5054" i="6"/>
  <c r="C5043" i="6"/>
  <c r="D5012" i="6"/>
  <c r="C4948" i="6"/>
  <c r="D4948" i="6"/>
  <c r="C4932" i="6"/>
  <c r="D4909" i="6"/>
  <c r="C4894" i="6"/>
  <c r="D4889" i="6"/>
  <c r="D4884" i="6"/>
  <c r="D4819" i="6"/>
  <c r="C4819" i="6"/>
  <c r="D4641" i="6"/>
  <c r="C4559" i="6"/>
  <c r="D4559" i="6"/>
  <c r="C4519" i="6"/>
  <c r="D4519" i="6"/>
  <c r="C4507" i="6"/>
  <c r="C4485" i="6"/>
  <c r="D4485" i="6"/>
  <c r="C4412" i="6"/>
  <c r="C4040" i="6"/>
  <c r="D4040" i="6"/>
  <c r="C4013" i="6"/>
  <c r="D4013" i="6"/>
  <c r="C3880" i="6"/>
  <c r="C3826" i="6"/>
  <c r="D3826" i="6"/>
  <c r="C3810" i="6"/>
  <c r="D3810" i="6"/>
  <c r="D3805" i="6"/>
  <c r="C4953" i="6"/>
  <c r="D4953" i="6"/>
  <c r="C4915" i="6"/>
  <c r="D4915" i="6"/>
  <c r="D4652" i="6"/>
  <c r="C4652" i="6"/>
  <c r="C4066" i="6"/>
  <c r="D4066" i="6"/>
  <c r="C3932" i="6"/>
  <c r="D3932" i="6"/>
  <c r="C5549" i="6"/>
  <c r="D5549" i="6"/>
  <c r="C5515" i="6"/>
  <c r="D5515" i="6"/>
  <c r="C5421" i="6"/>
  <c r="D5421" i="6"/>
  <c r="C5276" i="6"/>
  <c r="D5276" i="6"/>
  <c r="C5165" i="6"/>
  <c r="D5165" i="6"/>
  <c r="D5082" i="6"/>
  <c r="C5082" i="6"/>
  <c r="D4958" i="6"/>
  <c r="C4958" i="6"/>
  <c r="C4947" i="6"/>
  <c r="D4947" i="6"/>
  <c r="C4784" i="6"/>
  <c r="D4784" i="6"/>
  <c r="C4700" i="6"/>
  <c r="D4700" i="6"/>
  <c r="D4518" i="6"/>
  <c r="C4518" i="6"/>
  <c r="C4512" i="6"/>
  <c r="D4512" i="6"/>
  <c r="D4458" i="6"/>
  <c r="C4458" i="6"/>
  <c r="C3890" i="6"/>
  <c r="D3890" i="6"/>
  <c r="C3885" i="6"/>
  <c r="D3885" i="6"/>
  <c r="C3831" i="6"/>
  <c r="D3831" i="6"/>
  <c r="C3815" i="6"/>
  <c r="D3815" i="6"/>
  <c r="C5070" i="6"/>
  <c r="D5070" i="6"/>
  <c r="C4787" i="6"/>
  <c r="D4787" i="6"/>
  <c r="C4745" i="6"/>
  <c r="D4745" i="6"/>
  <c r="C4709" i="6"/>
  <c r="D4709" i="6"/>
  <c r="C4663" i="6"/>
  <c r="D4663" i="6"/>
  <c r="C4569" i="6"/>
  <c r="D4569" i="6"/>
  <c r="D4492" i="6"/>
  <c r="C4492" i="6"/>
  <c r="D4403" i="6"/>
  <c r="C4403" i="6"/>
  <c r="C4061" i="6"/>
  <c r="D4061" i="6"/>
  <c r="C3993" i="6"/>
  <c r="D3993" i="6"/>
  <c r="C3780" i="6"/>
  <c r="D3780" i="6"/>
  <c r="C3559" i="6"/>
  <c r="D3559" i="6"/>
  <c r="C3543" i="6"/>
  <c r="D3543" i="6"/>
  <c r="C3475" i="6"/>
  <c r="D3475" i="6"/>
  <c r="C3465" i="6"/>
  <c r="D3465" i="6"/>
  <c r="C4960" i="6"/>
  <c r="D4960" i="6"/>
  <c r="C4920" i="6"/>
  <c r="D4920" i="6"/>
  <c r="D4806" i="6"/>
  <c r="C4806" i="6"/>
  <c r="C4467" i="6"/>
  <c r="D4467" i="6"/>
  <c r="C4187" i="6"/>
  <c r="D4187" i="6"/>
  <c r="C4128" i="6"/>
  <c r="D4128" i="6"/>
  <c r="C3276" i="6"/>
  <c r="D3276" i="6"/>
  <c r="C3255" i="6"/>
  <c r="D3255" i="6"/>
  <c r="C3170" i="6"/>
  <c r="D3170" i="6"/>
  <c r="C3164" i="6"/>
  <c r="D3164" i="6"/>
  <c r="C2892" i="6"/>
  <c r="D2892" i="6"/>
  <c r="C2409" i="6"/>
  <c r="D2409" i="6"/>
  <c r="C2233" i="6"/>
  <c r="D2233" i="6"/>
  <c r="D2037" i="6"/>
  <c r="C2037" i="6"/>
  <c r="C2017" i="6"/>
  <c r="D2017" i="6"/>
  <c r="D1916" i="6"/>
  <c r="C1916" i="6"/>
  <c r="C1828" i="6"/>
  <c r="D1828" i="6"/>
  <c r="D1481" i="6"/>
  <c r="C1481" i="6"/>
  <c r="D1472" i="6"/>
  <c r="C1472" i="6"/>
  <c r="C1448" i="6"/>
  <c r="D1448" i="6"/>
  <c r="C5114" i="6"/>
  <c r="D5114" i="6"/>
  <c r="C5078" i="6"/>
  <c r="D5078" i="6"/>
  <c r="C4991" i="6"/>
  <c r="D4991" i="6"/>
  <c r="C4981" i="6"/>
  <c r="D4981" i="6"/>
  <c r="C4846" i="6"/>
  <c r="D4846" i="6"/>
  <c r="C4613" i="6"/>
  <c r="D4613" i="6"/>
  <c r="C4354" i="6"/>
  <c r="D4354" i="6"/>
  <c r="C4349" i="6"/>
  <c r="D4349" i="6"/>
  <c r="C3895" i="6"/>
  <c r="D3895" i="6"/>
  <c r="C3889" i="6"/>
  <c r="D3889" i="6"/>
  <c r="C3841" i="6"/>
  <c r="D3841" i="6"/>
  <c r="C3244" i="6"/>
  <c r="D3244" i="6"/>
  <c r="C2881" i="6"/>
  <c r="D2881" i="6"/>
  <c r="D5537" i="6"/>
  <c r="D5473" i="6"/>
  <c r="D5409" i="6"/>
  <c r="D5345" i="6"/>
  <c r="D5281" i="6"/>
  <c r="D5217" i="6"/>
  <c r="D5133" i="6"/>
  <c r="D5113" i="6"/>
  <c r="C5046" i="6"/>
  <c r="C4990" i="6"/>
  <c r="C4924" i="6"/>
  <c r="C4903" i="6"/>
  <c r="D4903" i="6"/>
  <c r="C4862" i="6"/>
  <c r="D4857" i="6"/>
  <c r="D4845" i="6"/>
  <c r="D4810" i="6"/>
  <c r="C4805" i="6"/>
  <c r="D4805" i="6"/>
  <c r="D4756" i="6"/>
  <c r="C4726" i="6"/>
  <c r="C4670" i="6"/>
  <c r="D4670" i="6"/>
  <c r="D4628" i="6"/>
  <c r="D4617" i="6"/>
  <c r="C4576" i="6"/>
  <c r="D4576" i="6"/>
  <c r="C4488" i="6"/>
  <c r="D4488" i="6"/>
  <c r="D4471" i="6"/>
  <c r="D4353" i="6"/>
  <c r="D4337" i="6"/>
  <c r="C4333" i="6"/>
  <c r="D4333" i="6"/>
  <c r="C4166" i="6"/>
  <c r="D4166" i="6"/>
  <c r="C3824" i="6"/>
  <c r="D3824" i="6"/>
  <c r="D3519" i="6"/>
  <c r="C3519" i="6"/>
  <c r="D3456" i="6"/>
  <c r="C3280" i="6"/>
  <c r="C3169" i="6"/>
  <c r="D3169" i="6"/>
  <c r="D3011" i="6"/>
  <c r="C3011" i="6"/>
  <c r="C2987" i="6"/>
  <c r="D2987" i="6"/>
  <c r="C2976" i="6"/>
  <c r="D2976" i="6"/>
  <c r="C2903" i="6"/>
  <c r="D2903" i="6"/>
  <c r="C2897" i="6"/>
  <c r="D2897" i="6"/>
  <c r="D2880" i="6"/>
  <c r="C5077" i="6"/>
  <c r="D5077" i="6"/>
  <c r="C4777" i="6"/>
  <c r="D4777" i="6"/>
  <c r="C4767" i="6"/>
  <c r="D4767" i="6"/>
  <c r="C4736" i="6"/>
  <c r="D4736" i="6"/>
  <c r="D4696" i="6"/>
  <c r="C4696" i="6"/>
  <c r="C4560" i="6"/>
  <c r="D4560" i="6"/>
  <c r="C4441" i="6"/>
  <c r="D4441" i="6"/>
  <c r="C4431" i="6"/>
  <c r="D4431" i="6"/>
  <c r="C4243" i="6"/>
  <c r="D4243" i="6"/>
  <c r="D3963" i="6"/>
  <c r="C3963" i="6"/>
  <c r="C3524" i="6"/>
  <c r="D3524" i="6"/>
  <c r="D3291" i="6"/>
  <c r="C3291" i="6"/>
  <c r="C3190" i="6"/>
  <c r="D3190" i="6"/>
  <c r="C2886" i="6"/>
  <c r="D2886" i="6"/>
  <c r="D5083" i="6"/>
  <c r="C5083" i="6"/>
  <c r="C5061" i="6"/>
  <c r="D5061" i="6"/>
  <c r="C5015" i="6"/>
  <c r="D5015" i="6"/>
  <c r="C5000" i="6"/>
  <c r="D5000" i="6"/>
  <c r="C4995" i="6"/>
  <c r="D4995" i="6"/>
  <c r="C4929" i="6"/>
  <c r="D4929" i="6"/>
  <c r="C4867" i="6"/>
  <c r="D4867" i="6"/>
  <c r="C4815" i="6"/>
  <c r="D4815" i="6"/>
  <c r="D4639" i="6"/>
  <c r="C4639" i="6"/>
  <c r="C4622" i="6"/>
  <c r="D4622" i="6"/>
  <c r="D4487" i="6"/>
  <c r="C4487" i="6"/>
  <c r="C4342" i="6"/>
  <c r="D4342" i="6"/>
  <c r="D3978" i="6"/>
  <c r="C3978" i="6"/>
  <c r="C3915" i="6"/>
  <c r="D3915" i="6"/>
  <c r="C3637" i="6"/>
  <c r="D3637" i="6"/>
  <c r="C3513" i="6"/>
  <c r="D3513" i="6"/>
  <c r="C3492" i="6"/>
  <c r="D3492" i="6"/>
  <c r="C3481" i="6"/>
  <c r="D3481" i="6"/>
  <c r="D5536" i="6"/>
  <c r="D5519" i="6"/>
  <c r="D5472" i="6"/>
  <c r="D5408" i="6"/>
  <c r="D5344" i="6"/>
  <c r="D5280" i="6"/>
  <c r="D5216" i="6"/>
  <c r="C5066" i="6"/>
  <c r="D5066" i="6"/>
  <c r="D5055" i="6"/>
  <c r="D4994" i="6"/>
  <c r="C4934" i="6"/>
  <c r="D4934" i="6"/>
  <c r="D4856" i="6"/>
  <c r="D4814" i="6"/>
  <c r="C4782" i="6"/>
  <c r="D4782" i="6"/>
  <c r="D4755" i="6"/>
  <c r="D4388" i="6"/>
  <c r="C4264" i="6"/>
  <c r="D4264" i="6"/>
  <c r="D4227" i="6"/>
  <c r="D4223" i="6"/>
  <c r="C4223" i="6"/>
  <c r="C4042" i="6"/>
  <c r="D4042" i="6"/>
  <c r="C3983" i="6"/>
  <c r="D3983" i="6"/>
  <c r="C3878" i="6"/>
  <c r="D3878" i="6"/>
  <c r="C3756" i="6"/>
  <c r="D3756" i="6"/>
  <c r="C3741" i="6"/>
  <c r="D3741" i="6"/>
  <c r="C3668" i="6"/>
  <c r="D3668" i="6"/>
  <c r="C3461" i="6"/>
  <c r="D3461" i="6"/>
  <c r="C3301" i="6"/>
  <c r="D3301" i="6"/>
  <c r="D3296" i="6"/>
  <c r="C3296" i="6"/>
  <c r="C3285" i="6"/>
  <c r="D3285" i="6"/>
  <c r="C3269" i="6"/>
  <c r="D3269" i="6"/>
  <c r="C2885" i="6"/>
  <c r="D2885" i="6"/>
  <c r="D5553" i="6"/>
  <c r="D5489" i="6"/>
  <c r="D5425" i="6"/>
  <c r="D5361" i="6"/>
  <c r="D5297" i="6"/>
  <c r="D5233" i="6"/>
  <c r="D5169" i="6"/>
  <c r="D5137" i="6"/>
  <c r="D5065" i="6"/>
  <c r="D4834" i="6"/>
  <c r="D4824" i="6"/>
  <c r="C4824" i="6"/>
  <c r="C4771" i="6"/>
  <c r="D4771" i="6"/>
  <c r="C4710" i="6"/>
  <c r="D4710" i="6"/>
  <c r="C4705" i="6"/>
  <c r="D4705" i="6"/>
  <c r="D4689" i="6"/>
  <c r="D4679" i="6"/>
  <c r="C4679" i="6"/>
  <c r="C4658" i="6"/>
  <c r="D4658" i="6"/>
  <c r="C4632" i="6"/>
  <c r="D4585" i="6"/>
  <c r="D4564" i="6"/>
  <c r="C4341" i="6"/>
  <c r="D4341" i="6"/>
  <c r="C4185" i="6"/>
  <c r="D4185" i="6"/>
  <c r="C4175" i="6"/>
  <c r="D4175" i="6"/>
  <c r="D4030" i="6"/>
  <c r="C3791" i="6"/>
  <c r="C3528" i="6"/>
  <c r="D3367" i="6"/>
  <c r="C3367" i="6"/>
  <c r="C3253" i="6"/>
  <c r="D3253" i="6"/>
  <c r="C5029" i="6"/>
  <c r="D5029" i="6"/>
  <c r="C4881" i="6"/>
  <c r="D4881" i="6"/>
  <c r="C4648" i="6"/>
  <c r="D4648" i="6"/>
  <c r="C4503" i="6"/>
  <c r="D4503" i="6"/>
  <c r="C4453" i="6"/>
  <c r="D4453" i="6"/>
  <c r="C4365" i="6"/>
  <c r="D4365" i="6"/>
  <c r="C4253" i="6"/>
  <c r="D4253" i="6"/>
  <c r="C4161" i="6"/>
  <c r="D4161" i="6"/>
  <c r="C4119" i="6"/>
  <c r="D4119" i="6"/>
  <c r="C4109" i="6"/>
  <c r="D4109" i="6"/>
  <c r="C4089" i="6"/>
  <c r="D4089" i="6"/>
  <c r="C4057" i="6"/>
  <c r="D4057" i="6"/>
  <c r="C3973" i="6"/>
  <c r="D3973" i="6"/>
  <c r="C3957" i="6"/>
  <c r="D3957" i="6"/>
  <c r="C3849" i="6"/>
  <c r="D3849" i="6"/>
  <c r="C3679" i="6"/>
  <c r="D3679" i="6"/>
  <c r="C3652" i="6"/>
  <c r="D3652" i="6"/>
  <c r="C3441" i="6"/>
  <c r="D3441" i="6"/>
  <c r="C3415" i="6"/>
  <c r="D3415" i="6"/>
  <c r="C3405" i="6"/>
  <c r="D3405" i="6"/>
  <c r="C3385" i="6"/>
  <c r="D3385" i="6"/>
  <c r="C3271" i="6"/>
  <c r="D3271" i="6"/>
  <c r="C3245" i="6"/>
  <c r="D3245" i="6"/>
  <c r="C3235" i="6"/>
  <c r="D3235" i="6"/>
  <c r="C2745" i="6"/>
  <c r="D2745" i="6"/>
  <c r="D1377" i="6"/>
  <c r="C1377" i="6"/>
  <c r="C1296" i="6"/>
  <c r="D1296" i="6"/>
  <c r="C997" i="6"/>
  <c r="D997" i="6"/>
  <c r="C4321" i="6"/>
  <c r="D4321" i="6"/>
  <c r="C4276" i="6"/>
  <c r="D4276" i="6"/>
  <c r="C4250" i="6"/>
  <c r="D4250" i="6"/>
  <c r="C4199" i="6"/>
  <c r="D4199" i="6"/>
  <c r="C4070" i="6"/>
  <c r="D4070" i="6"/>
  <c r="C4064" i="6"/>
  <c r="D4064" i="6"/>
  <c r="C4018" i="6"/>
  <c r="D4018" i="6"/>
  <c r="C3987" i="6"/>
  <c r="D3987" i="6"/>
  <c r="D3835" i="6"/>
  <c r="C3835" i="6"/>
  <c r="C3697" i="6"/>
  <c r="D3697" i="6"/>
  <c r="C3593" i="6"/>
  <c r="D3593" i="6"/>
  <c r="C3315" i="6"/>
  <c r="D3315" i="6"/>
  <c r="C2890" i="6"/>
  <c r="D2890" i="6"/>
  <c r="C2706" i="6"/>
  <c r="D2706" i="6"/>
  <c r="D1921" i="6"/>
  <c r="C1921" i="6"/>
  <c r="C4331" i="6"/>
  <c r="D4331" i="6"/>
  <c r="C4326" i="6"/>
  <c r="D4326" i="6"/>
  <c r="C4311" i="6"/>
  <c r="D4311" i="6"/>
  <c r="C4204" i="6"/>
  <c r="D4204" i="6"/>
  <c r="C3939" i="6"/>
  <c r="D3939" i="6"/>
  <c r="C3753" i="6"/>
  <c r="D3753" i="6"/>
  <c r="C3628" i="6"/>
  <c r="D3628" i="6"/>
  <c r="D3623" i="6"/>
  <c r="C3623" i="6"/>
  <c r="C3612" i="6"/>
  <c r="D3612" i="6"/>
  <c r="C3577" i="6"/>
  <c r="D3577" i="6"/>
  <c r="D3552" i="6"/>
  <c r="C3552" i="6"/>
  <c r="C3423" i="6"/>
  <c r="D3423" i="6"/>
  <c r="C3340" i="6"/>
  <c r="D3340" i="6"/>
  <c r="C3305" i="6"/>
  <c r="D3305" i="6"/>
  <c r="D3124" i="6"/>
  <c r="C3124" i="6"/>
  <c r="C2985" i="6"/>
  <c r="D2985" i="6"/>
  <c r="C2737" i="6"/>
  <c r="D2737" i="6"/>
  <c r="D2705" i="6"/>
  <c r="C2518" i="6"/>
  <c r="C2388" i="6"/>
  <c r="D2388" i="6"/>
  <c r="D2238" i="6"/>
  <c r="C2238" i="6"/>
  <c r="C5136" i="6"/>
  <c r="D5136" i="6"/>
  <c r="D5127" i="6"/>
  <c r="C5127" i="6"/>
  <c r="C5026" i="6"/>
  <c r="D5026" i="6"/>
  <c r="C4854" i="6"/>
  <c r="D4849" i="6"/>
  <c r="D4797" i="6"/>
  <c r="C4793" i="6"/>
  <c r="D4793" i="6"/>
  <c r="D4725" i="6"/>
  <c r="C4683" i="6"/>
  <c r="C4645" i="6"/>
  <c r="D4645" i="6"/>
  <c r="D4625" i="6"/>
  <c r="C4582" i="6"/>
  <c r="C4525" i="6"/>
  <c r="D4525" i="6"/>
  <c r="D4489" i="6"/>
  <c r="D4474" i="6"/>
  <c r="D4405" i="6"/>
  <c r="D4346" i="6"/>
  <c r="C4346" i="6"/>
  <c r="C4330" i="6"/>
  <c r="C4320" i="6"/>
  <c r="D4320" i="6"/>
  <c r="C4249" i="6"/>
  <c r="D4249" i="6"/>
  <c r="D4183" i="6"/>
  <c r="C4169" i="6"/>
  <c r="D4169" i="6"/>
  <c r="C4121" i="6"/>
  <c r="D4121" i="6"/>
  <c r="D4091" i="6"/>
  <c r="C4091" i="6"/>
  <c r="D4085" i="6"/>
  <c r="D3991" i="6"/>
  <c r="C3944" i="6"/>
  <c r="D3944" i="6"/>
  <c r="D3913" i="6"/>
  <c r="C3856" i="6"/>
  <c r="D3856" i="6"/>
  <c r="D3851" i="6"/>
  <c r="C3851" i="6"/>
  <c r="D3845" i="6"/>
  <c r="C3737" i="6"/>
  <c r="D3737" i="6"/>
  <c r="C3717" i="6"/>
  <c r="D3717" i="6"/>
  <c r="D3611" i="6"/>
  <c r="C3557" i="6"/>
  <c r="D3557" i="6"/>
  <c r="C3428" i="6"/>
  <c r="D3428" i="6"/>
  <c r="C2742" i="6"/>
  <c r="D2742" i="6"/>
  <c r="C4969" i="6"/>
  <c r="D4969" i="6"/>
  <c r="C4916" i="6"/>
  <c r="D4916" i="6"/>
  <c r="C4802" i="6"/>
  <c r="D4802" i="6"/>
  <c r="C4749" i="6"/>
  <c r="D4749" i="6"/>
  <c r="C4469" i="6"/>
  <c r="D4469" i="6"/>
  <c r="C3928" i="6"/>
  <c r="D3928" i="6"/>
  <c r="C3773" i="6"/>
  <c r="D3773" i="6"/>
  <c r="C3397" i="6"/>
  <c r="D3397" i="6"/>
  <c r="C3324" i="6"/>
  <c r="D3324" i="6"/>
  <c r="C3309" i="6"/>
  <c r="D3309" i="6"/>
  <c r="C3155" i="6"/>
  <c r="D3155" i="6"/>
  <c r="C2533" i="6"/>
  <c r="D2533" i="6"/>
  <c r="C2433" i="6"/>
  <c r="D2433" i="6"/>
  <c r="C2237" i="6"/>
  <c r="D2237" i="6"/>
  <c r="C5035" i="6"/>
  <c r="D5035" i="6"/>
  <c r="C4868" i="6"/>
  <c r="D4868" i="6"/>
  <c r="C4773" i="6"/>
  <c r="D4773" i="6"/>
  <c r="C4692" i="6"/>
  <c r="D4692" i="6"/>
  <c r="C4635" i="6"/>
  <c r="D4635" i="6"/>
  <c r="C4591" i="6"/>
  <c r="D4591" i="6"/>
  <c r="C4381" i="6"/>
  <c r="D4381" i="6"/>
  <c r="C4152" i="6"/>
  <c r="D4152" i="6"/>
  <c r="C4131" i="6"/>
  <c r="D4131" i="6"/>
  <c r="C4100" i="6"/>
  <c r="D4100" i="6"/>
  <c r="D3907" i="6"/>
  <c r="C3907" i="6"/>
  <c r="C3747" i="6"/>
  <c r="D3747" i="6"/>
  <c r="C3701" i="6"/>
  <c r="D3701" i="6"/>
  <c r="C3601" i="6"/>
  <c r="D3601" i="6"/>
  <c r="C3411" i="6"/>
  <c r="D3411" i="6"/>
  <c r="C3381" i="6"/>
  <c r="D3381" i="6"/>
  <c r="C3283" i="6"/>
  <c r="D3283" i="6"/>
  <c r="C3064" i="6"/>
  <c r="D3064" i="6"/>
  <c r="C2764" i="6"/>
  <c r="D2764" i="6"/>
  <c r="C5145" i="6"/>
  <c r="D5145" i="6"/>
  <c r="C5140" i="6"/>
  <c r="D5140" i="6"/>
  <c r="D5116" i="6"/>
  <c r="C5093" i="6"/>
  <c r="D5093" i="6"/>
  <c r="D5010" i="6"/>
  <c r="C4973" i="6"/>
  <c r="D4973" i="6"/>
  <c r="D4963" i="6"/>
  <c r="C4925" i="6"/>
  <c r="D4925" i="6"/>
  <c r="D4910" i="6"/>
  <c r="C4901" i="6"/>
  <c r="D4901" i="6"/>
  <c r="D4858" i="6"/>
  <c r="D4848" i="6"/>
  <c r="D4839" i="6"/>
  <c r="D4830" i="6"/>
  <c r="D4796" i="6"/>
  <c r="C4758" i="6"/>
  <c r="D4758" i="6"/>
  <c r="D4724" i="6"/>
  <c r="D4691" i="6"/>
  <c r="D4682" i="6"/>
  <c r="D4634" i="6"/>
  <c r="D4624" i="6"/>
  <c r="D4590" i="6"/>
  <c r="D4534" i="6"/>
  <c r="C4534" i="6"/>
  <c r="C4529" i="6"/>
  <c r="D4529" i="6"/>
  <c r="D4498" i="6"/>
  <c r="C4449" i="6"/>
  <c r="D4449" i="6"/>
  <c r="D4419" i="6"/>
  <c r="C4395" i="6"/>
  <c r="D4395" i="6"/>
  <c r="C4390" i="6"/>
  <c r="D4390" i="6"/>
  <c r="D4380" i="6"/>
  <c r="D4300" i="6"/>
  <c r="C4300" i="6"/>
  <c r="C4285" i="6"/>
  <c r="D4285" i="6"/>
  <c r="C4157" i="6"/>
  <c r="D4157" i="6"/>
  <c r="D4099" i="6"/>
  <c r="C4005" i="6"/>
  <c r="D4005" i="6"/>
  <c r="C3871" i="6"/>
  <c r="D3871" i="6"/>
  <c r="D3796" i="6"/>
  <c r="D3792" i="6"/>
  <c r="C3792" i="6"/>
  <c r="C3767" i="6"/>
  <c r="D3767" i="6"/>
  <c r="C3711" i="6"/>
  <c r="D3711" i="6"/>
  <c r="C3452" i="6"/>
  <c r="D3452" i="6"/>
  <c r="C3437" i="6"/>
  <c r="D3437" i="6"/>
  <c r="C3396" i="6"/>
  <c r="D3396" i="6"/>
  <c r="C3160" i="6"/>
  <c r="D3160" i="6"/>
  <c r="D3086" i="6"/>
  <c r="C3086" i="6"/>
  <c r="D2856" i="6"/>
  <c r="C2856" i="6"/>
  <c r="C2769" i="6"/>
  <c r="D2769" i="6"/>
  <c r="D2750" i="6"/>
  <c r="C2242" i="6"/>
  <c r="D2242" i="6"/>
  <c r="C5153" i="6"/>
  <c r="C5144" i="6"/>
  <c r="C5063" i="6"/>
  <c r="D5001" i="6"/>
  <c r="C4872" i="6"/>
  <c r="C4811" i="6"/>
  <c r="D4811" i="6"/>
  <c r="D4757" i="6"/>
  <c r="C4743" i="6"/>
  <c r="D4677" i="6"/>
  <c r="D4629" i="6"/>
  <c r="C4595" i="6"/>
  <c r="C4581" i="6"/>
  <c r="D4581" i="6"/>
  <c r="D4533" i="6"/>
  <c r="C4428" i="6"/>
  <c r="C4394" i="6"/>
  <c r="D4389" i="6"/>
  <c r="C4344" i="6"/>
  <c r="C4274" i="6"/>
  <c r="D4274" i="6"/>
  <c r="C4218" i="6"/>
  <c r="D4104" i="6"/>
  <c r="D4036" i="6"/>
  <c r="D4027" i="6"/>
  <c r="C4027" i="6"/>
  <c r="C3958" i="6"/>
  <c r="D3958" i="6"/>
  <c r="C3937" i="6"/>
  <c r="D3937" i="6"/>
  <c r="C3860" i="6"/>
  <c r="D3860" i="6"/>
  <c r="C3844" i="6"/>
  <c r="D3844" i="6"/>
  <c r="C3653" i="6"/>
  <c r="D3653" i="6"/>
  <c r="C3647" i="6"/>
  <c r="C3509" i="6"/>
  <c r="D3509" i="6"/>
  <c r="C3313" i="6"/>
  <c r="D3313" i="6"/>
  <c r="C3213" i="6"/>
  <c r="D3213" i="6"/>
  <c r="C3181" i="6"/>
  <c r="D3181" i="6"/>
  <c r="C3138" i="6"/>
  <c r="D3138" i="6"/>
  <c r="C3096" i="6"/>
  <c r="D3096" i="6"/>
  <c r="C2861" i="6"/>
  <c r="D2861" i="6"/>
  <c r="C2597" i="6"/>
  <c r="D2597" i="6"/>
  <c r="C2481" i="6"/>
  <c r="D2481" i="6"/>
  <c r="D2314" i="6"/>
  <c r="C2314" i="6"/>
  <c r="C4324" i="6"/>
  <c r="D4324" i="6"/>
  <c r="C4188" i="6"/>
  <c r="D4188" i="6"/>
  <c r="C4055" i="6"/>
  <c r="D4055" i="6"/>
  <c r="C3996" i="6"/>
  <c r="D3996" i="6"/>
  <c r="C3976" i="6"/>
  <c r="D3976" i="6"/>
  <c r="C3869" i="6"/>
  <c r="D3869" i="6"/>
  <c r="C3814" i="6"/>
  <c r="D3814" i="6"/>
  <c r="C3757" i="6"/>
  <c r="D3757" i="6"/>
  <c r="C3731" i="6"/>
  <c r="D3731" i="6"/>
  <c r="C3721" i="6"/>
  <c r="D3721" i="6"/>
  <c r="C3491" i="6"/>
  <c r="D3491" i="6"/>
  <c r="C3081" i="6"/>
  <c r="D3081" i="6"/>
  <c r="C2992" i="6"/>
  <c r="D2992" i="6"/>
  <c r="C2970" i="6"/>
  <c r="D2970" i="6"/>
  <c r="C2896" i="6"/>
  <c r="D2896" i="6"/>
  <c r="C2576" i="6"/>
  <c r="D2576" i="6"/>
  <c r="C2557" i="6"/>
  <c r="D2557" i="6"/>
  <c r="C2542" i="6"/>
  <c r="D2542" i="6"/>
  <c r="C2418" i="6"/>
  <c r="D2418" i="6"/>
  <c r="C1961" i="6"/>
  <c r="D1961" i="6"/>
  <c r="D1858" i="6"/>
  <c r="C1858" i="6"/>
  <c r="D1532" i="6"/>
  <c r="C1532" i="6"/>
  <c r="C1053" i="6"/>
  <c r="D1053" i="6"/>
  <c r="C1021" i="6"/>
  <c r="D1021" i="6"/>
  <c r="C1006" i="6"/>
  <c r="D1006" i="6"/>
  <c r="C716" i="6"/>
  <c r="D716" i="6"/>
  <c r="C250" i="6"/>
  <c r="D250" i="6"/>
  <c r="D4261" i="6"/>
  <c r="D4229" i="6"/>
  <c r="C4206" i="6"/>
  <c r="D4206" i="6"/>
  <c r="C4201" i="6"/>
  <c r="D4201" i="6"/>
  <c r="D4168" i="6"/>
  <c r="D4125" i="6"/>
  <c r="D4097" i="6"/>
  <c r="C4068" i="6"/>
  <c r="C3955" i="6"/>
  <c r="D3955" i="6"/>
  <c r="C3912" i="6"/>
  <c r="D3912" i="6"/>
  <c r="C3892" i="6"/>
  <c r="D3892" i="6"/>
  <c r="D3877" i="6"/>
  <c r="C3818" i="6"/>
  <c r="C3803" i="6"/>
  <c r="C3665" i="6"/>
  <c r="D3665" i="6"/>
  <c r="C3571" i="6"/>
  <c r="D3571" i="6"/>
  <c r="C3541" i="6"/>
  <c r="D3541" i="6"/>
  <c r="C3516" i="6"/>
  <c r="D3516" i="6"/>
  <c r="C3501" i="6"/>
  <c r="D3501" i="6"/>
  <c r="C3333" i="6"/>
  <c r="D3333" i="6"/>
  <c r="C3268" i="6"/>
  <c r="D3268" i="6"/>
  <c r="D3199" i="6"/>
  <c r="C3184" i="6"/>
  <c r="D3184" i="6"/>
  <c r="C3100" i="6"/>
  <c r="D3085" i="6"/>
  <c r="C3039" i="6"/>
  <c r="D3039" i="6"/>
  <c r="D3001" i="6"/>
  <c r="D2912" i="6"/>
  <c r="C2838" i="6"/>
  <c r="C2782" i="6"/>
  <c r="C2616" i="6"/>
  <c r="C2570" i="6"/>
  <c r="D2570" i="6"/>
  <c r="C2546" i="6"/>
  <c r="D2546" i="6"/>
  <c r="C2260" i="6"/>
  <c r="D2260" i="6"/>
  <c r="D2241" i="6"/>
  <c r="D2046" i="6"/>
  <c r="C2046" i="6"/>
  <c r="D4010" i="6"/>
  <c r="C4010" i="6"/>
  <c r="D3980" i="6"/>
  <c r="C3980" i="6"/>
  <c r="C3848" i="6"/>
  <c r="D3848" i="6"/>
  <c r="C3833" i="6"/>
  <c r="D3833" i="6"/>
  <c r="C3740" i="6"/>
  <c r="D3740" i="6"/>
  <c r="C3705" i="6"/>
  <c r="D3705" i="6"/>
  <c r="C3625" i="6"/>
  <c r="D3625" i="6"/>
  <c r="C3561" i="6"/>
  <c r="D3561" i="6"/>
  <c r="C3449" i="6"/>
  <c r="D3449" i="6"/>
  <c r="C3409" i="6"/>
  <c r="D3409" i="6"/>
  <c r="C3363" i="6"/>
  <c r="D3363" i="6"/>
  <c r="C3126" i="6"/>
  <c r="D3126" i="6"/>
  <c r="C3007" i="6"/>
  <c r="D3007" i="6"/>
  <c r="C2640" i="6"/>
  <c r="D2640" i="6"/>
  <c r="C2313" i="6"/>
  <c r="D2313" i="6"/>
  <c r="C2298" i="6"/>
  <c r="D2298" i="6"/>
  <c r="D2081" i="6"/>
  <c r="C2081" i="6"/>
  <c r="D1981" i="6"/>
  <c r="C1981" i="6"/>
  <c r="D1930" i="6"/>
  <c r="C1930" i="6"/>
  <c r="C1808" i="6"/>
  <c r="D1808" i="6"/>
  <c r="C4144" i="6"/>
  <c r="D4144" i="6"/>
  <c r="C4078" i="6"/>
  <c r="D4078" i="6"/>
  <c r="C4073" i="6"/>
  <c r="D4073" i="6"/>
  <c r="C3960" i="6"/>
  <c r="D3960" i="6"/>
  <c r="C3838" i="6"/>
  <c r="D3838" i="6"/>
  <c r="C3765" i="6"/>
  <c r="D3765" i="6"/>
  <c r="C3609" i="6"/>
  <c r="D3609" i="6"/>
  <c r="C3580" i="6"/>
  <c r="D3580" i="6"/>
  <c r="C3500" i="6"/>
  <c r="D3500" i="6"/>
  <c r="C3484" i="6"/>
  <c r="D3484" i="6"/>
  <c r="C3459" i="6"/>
  <c r="D3459" i="6"/>
  <c r="C2937" i="6"/>
  <c r="D2937" i="6"/>
  <c r="D2090" i="6"/>
  <c r="C2090" i="6"/>
  <c r="C4355" i="6"/>
  <c r="D4355" i="6"/>
  <c r="C4313" i="6"/>
  <c r="D4313" i="6"/>
  <c r="C4210" i="6"/>
  <c r="D4210" i="6"/>
  <c r="C4053" i="6"/>
  <c r="D4053" i="6"/>
  <c r="C3901" i="6"/>
  <c r="D3901" i="6"/>
  <c r="C3729" i="6"/>
  <c r="D3729" i="6"/>
  <c r="C3685" i="6"/>
  <c r="D3685" i="6"/>
  <c r="C3565" i="6"/>
  <c r="D3565" i="6"/>
  <c r="C3429" i="6"/>
  <c r="D3429" i="6"/>
  <c r="C3347" i="6"/>
  <c r="D3347" i="6"/>
  <c r="C3337" i="6"/>
  <c r="D3337" i="6"/>
  <c r="C3287" i="6"/>
  <c r="D3287" i="6"/>
  <c r="C3277" i="6"/>
  <c r="D3277" i="6"/>
  <c r="C3257" i="6"/>
  <c r="D3257" i="6"/>
  <c r="C3209" i="6"/>
  <c r="D3209" i="6"/>
  <c r="C3135" i="6"/>
  <c r="D3135" i="6"/>
  <c r="C3120" i="6"/>
  <c r="D3120" i="6"/>
  <c r="C2817" i="6"/>
  <c r="D2817" i="6"/>
  <c r="C2682" i="6"/>
  <c r="D2682" i="6"/>
  <c r="C2660" i="6"/>
  <c r="D2660" i="6"/>
  <c r="C2625" i="6"/>
  <c r="D2625" i="6"/>
  <c r="C2610" i="6"/>
  <c r="D2610" i="6"/>
  <c r="C2364" i="6"/>
  <c r="D2364" i="6"/>
  <c r="C2297" i="6"/>
  <c r="D2297" i="6"/>
  <c r="C2273" i="6"/>
  <c r="D2273" i="6"/>
  <c r="C2109" i="6"/>
  <c r="D2109" i="6"/>
  <c r="D5123" i="6"/>
  <c r="C5110" i="6"/>
  <c r="D5101" i="6"/>
  <c r="D5057" i="6"/>
  <c r="D4978" i="6"/>
  <c r="D4921" i="6"/>
  <c r="D4877" i="6"/>
  <c r="D4833" i="6"/>
  <c r="D4789" i="6"/>
  <c r="D4697" i="6"/>
  <c r="D4657" i="6"/>
  <c r="D4565" i="6"/>
  <c r="D4521" i="6"/>
  <c r="C4517" i="6"/>
  <c r="D4517" i="6"/>
  <c r="D4481" i="6"/>
  <c r="C4359" i="6"/>
  <c r="D4293" i="6"/>
  <c r="C4289" i="6"/>
  <c r="D4289" i="6"/>
  <c r="D4279" i="6"/>
  <c r="D4265" i="6"/>
  <c r="C4214" i="6"/>
  <c r="D4209" i="6"/>
  <c r="D4181" i="6"/>
  <c r="C4153" i="6"/>
  <c r="D4153" i="6"/>
  <c r="C4138" i="6"/>
  <c r="D4133" i="6"/>
  <c r="C4052" i="6"/>
  <c r="C3969" i="6"/>
  <c r="D3969" i="6"/>
  <c r="C3959" i="6"/>
  <c r="D3959" i="6"/>
  <c r="D3949" i="6"/>
  <c r="D3905" i="6"/>
  <c r="D3881" i="6"/>
  <c r="C3862" i="6"/>
  <c r="C3783" i="6"/>
  <c r="D3783" i="6"/>
  <c r="D3769" i="6"/>
  <c r="C3644" i="6"/>
  <c r="D3644" i="6"/>
  <c r="C3619" i="6"/>
  <c r="D3619" i="6"/>
  <c r="C3504" i="6"/>
  <c r="C3373" i="6"/>
  <c r="D3373" i="6"/>
  <c r="C3214" i="6"/>
  <c r="D3214" i="6"/>
  <c r="C3203" i="6"/>
  <c r="C3146" i="6"/>
  <c r="D3146" i="6"/>
  <c r="C3109" i="6"/>
  <c r="D3109" i="6"/>
  <c r="C2852" i="6"/>
  <c r="D2852" i="6"/>
  <c r="C2801" i="6"/>
  <c r="D2801" i="6"/>
  <c r="C2108" i="6"/>
  <c r="D2094" i="6"/>
  <c r="C2094" i="6"/>
  <c r="C4965" i="6"/>
  <c r="D4965" i="6"/>
  <c r="C4298" i="6"/>
  <c r="D4298" i="6"/>
  <c r="D4219" i="6"/>
  <c r="C4219" i="6"/>
  <c r="C4162" i="6"/>
  <c r="D4162" i="6"/>
  <c r="C4082" i="6"/>
  <c r="D4082" i="6"/>
  <c r="C4023" i="6"/>
  <c r="D4023" i="6"/>
  <c r="C3989" i="6"/>
  <c r="D3989" i="6"/>
  <c r="C3925" i="6"/>
  <c r="D3925" i="6"/>
  <c r="C3842" i="6"/>
  <c r="D3842" i="6"/>
  <c r="D3788" i="6"/>
  <c r="C3788" i="6"/>
  <c r="C3709" i="6"/>
  <c r="D3709" i="6"/>
  <c r="C3699" i="6"/>
  <c r="D3699" i="6"/>
  <c r="C3669" i="6"/>
  <c r="D3669" i="6"/>
  <c r="C3629" i="6"/>
  <c r="D3629" i="6"/>
  <c r="C3589" i="6"/>
  <c r="D3589" i="6"/>
  <c r="C3525" i="6"/>
  <c r="D3525" i="6"/>
  <c r="C3468" i="6"/>
  <c r="D3468" i="6"/>
  <c r="C3443" i="6"/>
  <c r="D3443" i="6"/>
  <c r="C3413" i="6"/>
  <c r="D3413" i="6"/>
  <c r="C3383" i="6"/>
  <c r="D3383" i="6"/>
  <c r="C3321" i="6"/>
  <c r="D3321" i="6"/>
  <c r="C3281" i="6"/>
  <c r="D3281" i="6"/>
  <c r="D2947" i="6"/>
  <c r="C2947" i="6"/>
  <c r="C2921" i="6"/>
  <c r="D2921" i="6"/>
  <c r="C2369" i="6"/>
  <c r="D2369" i="6"/>
  <c r="C2168" i="6"/>
  <c r="D2168" i="6"/>
  <c r="C4377" i="6"/>
  <c r="D4377" i="6"/>
  <c r="C4307" i="6"/>
  <c r="D4307" i="6"/>
  <c r="C4037" i="6"/>
  <c r="D4037" i="6"/>
  <c r="C3910" i="6"/>
  <c r="D3910" i="6"/>
  <c r="C3689" i="6"/>
  <c r="D3689" i="6"/>
  <c r="C3603" i="6"/>
  <c r="D3603" i="6"/>
  <c r="C3569" i="6"/>
  <c r="D3569" i="6"/>
  <c r="C3539" i="6"/>
  <c r="D3539" i="6"/>
  <c r="C3433" i="6"/>
  <c r="D3433" i="6"/>
  <c r="C3372" i="6"/>
  <c r="D3372" i="6"/>
  <c r="C3356" i="6"/>
  <c r="D3356" i="6"/>
  <c r="C3331" i="6"/>
  <c r="D3331" i="6"/>
  <c r="C3230" i="6"/>
  <c r="D3230" i="6"/>
  <c r="C3140" i="6"/>
  <c r="D3140" i="6"/>
  <c r="C2926" i="6"/>
  <c r="D2926" i="6"/>
  <c r="D2374" i="6"/>
  <c r="C2374" i="6"/>
  <c r="D2137" i="6"/>
  <c r="C2137" i="6"/>
  <c r="C2113" i="6"/>
  <c r="D2113" i="6"/>
  <c r="C3749" i="6"/>
  <c r="D3749" i="6"/>
  <c r="C3725" i="6"/>
  <c r="D3725" i="6"/>
  <c r="C3673" i="6"/>
  <c r="D3673" i="6"/>
  <c r="C3645" i="6"/>
  <c r="D3645" i="6"/>
  <c r="C3635" i="6"/>
  <c r="D3635" i="6"/>
  <c r="C3621" i="6"/>
  <c r="D3621" i="6"/>
  <c r="C3597" i="6"/>
  <c r="D3597" i="6"/>
  <c r="C3545" i="6"/>
  <c r="D3545" i="6"/>
  <c r="C3507" i="6"/>
  <c r="D3507" i="6"/>
  <c r="C3493" i="6"/>
  <c r="D3493" i="6"/>
  <c r="C3469" i="6"/>
  <c r="D3469" i="6"/>
  <c r="C3417" i="6"/>
  <c r="D3417" i="6"/>
  <c r="C3379" i="6"/>
  <c r="D3379" i="6"/>
  <c r="C3365" i="6"/>
  <c r="D3365" i="6"/>
  <c r="C3341" i="6"/>
  <c r="D3341" i="6"/>
  <c r="C3289" i="6"/>
  <c r="D3289" i="6"/>
  <c r="C3251" i="6"/>
  <c r="D3251" i="6"/>
  <c r="D3217" i="6"/>
  <c r="C3197" i="6"/>
  <c r="D3197" i="6"/>
  <c r="D3137" i="6"/>
  <c r="D3038" i="6"/>
  <c r="D3024" i="6"/>
  <c r="D3010" i="6"/>
  <c r="C2979" i="6"/>
  <c r="D2944" i="6"/>
  <c r="C2930" i="6"/>
  <c r="D2925" i="6"/>
  <c r="D2920" i="6"/>
  <c r="D2840" i="6"/>
  <c r="D2825" i="6"/>
  <c r="D2805" i="6"/>
  <c r="C2800" i="6"/>
  <c r="D2776" i="6"/>
  <c r="D2684" i="6"/>
  <c r="C2684" i="6"/>
  <c r="C2505" i="6"/>
  <c r="D2505" i="6"/>
  <c r="C2357" i="6"/>
  <c r="D2357" i="6"/>
  <c r="D2322" i="6"/>
  <c r="D2317" i="6"/>
  <c r="D2181" i="6"/>
  <c r="C2146" i="6"/>
  <c r="D2126" i="6"/>
  <c r="C2126" i="6"/>
  <c r="D1934" i="6"/>
  <c r="C1934" i="6"/>
  <c r="D1832" i="6"/>
  <c r="C1797" i="6"/>
  <c r="D1797" i="6"/>
  <c r="C1572" i="6"/>
  <c r="D1485" i="6"/>
  <c r="C1485" i="6"/>
  <c r="C1069" i="6"/>
  <c r="C968" i="6"/>
  <c r="D968" i="6"/>
  <c r="C908" i="6"/>
  <c r="D908" i="6"/>
  <c r="C869" i="6"/>
  <c r="D869" i="6"/>
  <c r="C122" i="6"/>
  <c r="D122" i="6"/>
  <c r="C94" i="6"/>
  <c r="D94" i="6"/>
  <c r="C58" i="6"/>
  <c r="D58" i="6"/>
  <c r="C3232" i="6"/>
  <c r="D3232" i="6"/>
  <c r="D3222" i="6"/>
  <c r="C3143" i="6"/>
  <c r="D3143" i="6"/>
  <c r="C3118" i="6"/>
  <c r="D3118" i="6"/>
  <c r="C3073" i="6"/>
  <c r="D3073" i="6"/>
  <c r="C3043" i="6"/>
  <c r="D3029" i="6"/>
  <c r="D3019" i="6"/>
  <c r="D2953" i="6"/>
  <c r="C2949" i="6"/>
  <c r="D2949" i="6"/>
  <c r="D2934" i="6"/>
  <c r="C2830" i="6"/>
  <c r="C2810" i="6"/>
  <c r="D2810" i="6"/>
  <c r="C2781" i="6"/>
  <c r="D2781" i="6"/>
  <c r="C2718" i="6"/>
  <c r="C2693" i="6"/>
  <c r="D2693" i="6"/>
  <c r="D2688" i="6"/>
  <c r="D2668" i="6"/>
  <c r="D2637" i="6"/>
  <c r="C2614" i="6"/>
  <c r="C2456" i="6"/>
  <c r="C2381" i="6"/>
  <c r="D2381" i="6"/>
  <c r="D2336" i="6"/>
  <c r="D2186" i="6"/>
  <c r="C2186" i="6"/>
  <c r="D2161" i="6"/>
  <c r="C2161" i="6"/>
  <c r="D2058" i="6"/>
  <c r="C2058" i="6"/>
  <c r="C1821" i="6"/>
  <c r="D1821" i="6"/>
  <c r="C1185" i="6"/>
  <c r="D1185" i="6"/>
  <c r="C1133" i="6"/>
  <c r="D1133" i="6"/>
  <c r="D1084" i="6"/>
  <c r="C1084" i="6"/>
  <c r="C1074" i="6"/>
  <c r="D1074" i="6"/>
  <c r="C3497" i="6"/>
  <c r="D3497" i="6"/>
  <c r="C3473" i="6"/>
  <c r="D3473" i="6"/>
  <c r="C3445" i="6"/>
  <c r="D3445" i="6"/>
  <c r="C3388" i="6"/>
  <c r="D3388" i="6"/>
  <c r="C3369" i="6"/>
  <c r="D3369" i="6"/>
  <c r="C3345" i="6"/>
  <c r="D3345" i="6"/>
  <c r="C3317" i="6"/>
  <c r="D3317" i="6"/>
  <c r="C3260" i="6"/>
  <c r="D3260" i="6"/>
  <c r="C3241" i="6"/>
  <c r="D3241" i="6"/>
  <c r="C3147" i="6"/>
  <c r="D3117" i="6"/>
  <c r="C3072" i="6"/>
  <c r="C2988" i="6"/>
  <c r="D2983" i="6"/>
  <c r="C2958" i="6"/>
  <c r="D2958" i="6"/>
  <c r="C2844" i="6"/>
  <c r="D2794" i="6"/>
  <c r="C2728" i="6"/>
  <c r="D2728" i="6"/>
  <c r="C2678" i="6"/>
  <c r="D2673" i="6"/>
  <c r="C2446" i="6"/>
  <c r="D2441" i="6"/>
  <c r="C2386" i="6"/>
  <c r="D2386" i="6"/>
  <c r="D2356" i="6"/>
  <c r="C2356" i="6"/>
  <c r="D2345" i="6"/>
  <c r="C2341" i="6"/>
  <c r="D2341" i="6"/>
  <c r="C2190" i="6"/>
  <c r="C2185" i="6"/>
  <c r="C2068" i="6"/>
  <c r="D2014" i="6"/>
  <c r="C2014" i="6"/>
  <c r="D1553" i="6"/>
  <c r="C1553" i="6"/>
  <c r="C3052" i="6"/>
  <c r="D3052" i="6"/>
  <c r="C2973" i="6"/>
  <c r="D2973" i="6"/>
  <c r="C2963" i="6"/>
  <c r="D2963" i="6"/>
  <c r="C2858" i="6"/>
  <c r="D2858" i="6"/>
  <c r="C2849" i="6"/>
  <c r="D2849" i="6"/>
  <c r="C2809" i="6"/>
  <c r="D2809" i="6"/>
  <c r="C2366" i="6"/>
  <c r="D2366" i="6"/>
  <c r="C2361" i="6"/>
  <c r="D2361" i="6"/>
  <c r="C2350" i="6"/>
  <c r="D2350" i="6"/>
  <c r="C2048" i="6"/>
  <c r="D2048" i="6"/>
  <c r="D2024" i="6"/>
  <c r="C2024" i="6"/>
  <c r="D1581" i="6"/>
  <c r="C1581" i="6"/>
  <c r="C1148" i="6"/>
  <c r="D1148" i="6"/>
  <c r="C1132" i="6"/>
  <c r="D1132" i="6"/>
  <c r="C3171" i="6"/>
  <c r="D3171" i="6"/>
  <c r="C2785" i="6"/>
  <c r="D2785" i="6"/>
  <c r="C2702" i="6"/>
  <c r="D2702" i="6"/>
  <c r="C2465" i="6"/>
  <c r="D2465" i="6"/>
  <c r="C2224" i="6"/>
  <c r="D2224" i="6"/>
  <c r="C2008" i="6"/>
  <c r="D2008" i="6"/>
  <c r="C1768" i="6"/>
  <c r="D1768" i="6"/>
  <c r="C1680" i="6"/>
  <c r="D1680" i="6"/>
  <c r="C1190" i="6"/>
  <c r="D1190" i="6"/>
  <c r="C1098" i="6"/>
  <c r="D1098" i="6"/>
  <c r="C1078" i="6"/>
  <c r="D1078" i="6"/>
  <c r="C4006" i="6"/>
  <c r="D4006" i="6"/>
  <c r="C3929" i="6"/>
  <c r="D3929" i="6"/>
  <c r="C3861" i="6"/>
  <c r="D3861" i="6"/>
  <c r="C3784" i="6"/>
  <c r="D3784" i="6"/>
  <c r="C3206" i="6"/>
  <c r="D3206" i="6"/>
  <c r="D3186" i="6"/>
  <c r="C3186" i="6"/>
  <c r="C3102" i="6"/>
  <c r="D3102" i="6"/>
  <c r="C2998" i="6"/>
  <c r="D2998" i="6"/>
  <c r="C2943" i="6"/>
  <c r="D2943" i="6"/>
  <c r="C2872" i="6"/>
  <c r="D2872" i="6"/>
  <c r="C2578" i="6"/>
  <c r="D2578" i="6"/>
  <c r="C2400" i="6"/>
  <c r="D2400" i="6"/>
  <c r="C2365" i="6"/>
  <c r="D2365" i="6"/>
  <c r="D1878" i="6"/>
  <c r="C1878" i="6"/>
  <c r="D1373" i="6"/>
  <c r="C1373" i="6"/>
  <c r="D1209" i="6"/>
  <c r="C1209" i="6"/>
  <c r="C3733" i="6"/>
  <c r="D3733" i="6"/>
  <c r="C3676" i="6"/>
  <c r="D3676" i="6"/>
  <c r="C3657" i="6"/>
  <c r="D3657" i="6"/>
  <c r="C3633" i="6"/>
  <c r="D3633" i="6"/>
  <c r="C3605" i="6"/>
  <c r="D3605" i="6"/>
  <c r="C3548" i="6"/>
  <c r="D3548" i="6"/>
  <c r="C3529" i="6"/>
  <c r="D3529" i="6"/>
  <c r="C3505" i="6"/>
  <c r="D3505" i="6"/>
  <c r="C3477" i="6"/>
  <c r="D3477" i="6"/>
  <c r="C3420" i="6"/>
  <c r="D3420" i="6"/>
  <c r="C3401" i="6"/>
  <c r="D3401" i="6"/>
  <c r="C3377" i="6"/>
  <c r="D3377" i="6"/>
  <c r="C3349" i="6"/>
  <c r="D3349" i="6"/>
  <c r="C3292" i="6"/>
  <c r="D3292" i="6"/>
  <c r="C3273" i="6"/>
  <c r="D3273" i="6"/>
  <c r="C3249" i="6"/>
  <c r="D3249" i="6"/>
  <c r="C3195" i="6"/>
  <c r="D3195" i="6"/>
  <c r="C3131" i="6"/>
  <c r="D3131" i="6"/>
  <c r="C2862" i="6"/>
  <c r="D2862" i="6"/>
  <c r="D2738" i="6"/>
  <c r="C2738" i="6"/>
  <c r="C2701" i="6"/>
  <c r="D2701" i="6"/>
  <c r="C2524" i="6"/>
  <c r="D2524" i="6"/>
  <c r="C2489" i="6"/>
  <c r="D2489" i="6"/>
  <c r="C2229" i="6"/>
  <c r="D2229" i="6"/>
  <c r="D1269" i="6"/>
  <c r="C1269" i="6"/>
  <c r="C4087" i="6"/>
  <c r="D4087" i="6"/>
  <c r="C3942" i="6"/>
  <c r="D3942" i="6"/>
  <c r="C3865" i="6"/>
  <c r="D3865" i="6"/>
  <c r="C3797" i="6"/>
  <c r="D3797" i="6"/>
  <c r="C3200" i="6"/>
  <c r="D3200" i="6"/>
  <c r="C3175" i="6"/>
  <c r="D3175" i="6"/>
  <c r="C3111" i="6"/>
  <c r="D3111" i="6"/>
  <c r="C3061" i="6"/>
  <c r="D3061" i="6"/>
  <c r="C2997" i="6"/>
  <c r="D2997" i="6"/>
  <c r="C2716" i="6"/>
  <c r="D2716" i="6"/>
  <c r="C2577" i="6"/>
  <c r="D2577" i="6"/>
  <c r="C2300" i="6"/>
  <c r="D2300" i="6"/>
  <c r="C2213" i="6"/>
  <c r="D2213" i="6"/>
  <c r="C1901" i="6"/>
  <c r="D1901" i="6"/>
  <c r="D1854" i="6"/>
  <c r="C1854" i="6"/>
  <c r="C1372" i="6"/>
  <c r="D1372" i="6"/>
  <c r="C3087" i="6"/>
  <c r="D3087" i="6"/>
  <c r="C3026" i="6"/>
  <c r="D3026" i="6"/>
  <c r="C3021" i="6"/>
  <c r="D3021" i="6"/>
  <c r="C2940" i="6"/>
  <c r="D2940" i="6"/>
  <c r="C2917" i="6"/>
  <c r="D2917" i="6"/>
  <c r="C2868" i="6"/>
  <c r="D2868" i="6"/>
  <c r="C2845" i="6"/>
  <c r="D2845" i="6"/>
  <c r="C2708" i="6"/>
  <c r="D2708" i="6"/>
  <c r="C2674" i="6"/>
  <c r="D2674" i="6"/>
  <c r="C2606" i="6"/>
  <c r="D2606" i="6"/>
  <c r="C2337" i="6"/>
  <c r="D2337" i="6"/>
  <c r="C2209" i="6"/>
  <c r="D2209" i="6"/>
  <c r="D2128" i="6"/>
  <c r="C2128" i="6"/>
  <c r="D1994" i="6"/>
  <c r="C1994" i="6"/>
  <c r="C1892" i="6"/>
  <c r="D1892" i="6"/>
  <c r="C1784" i="6"/>
  <c r="D1784" i="6"/>
  <c r="C1260" i="6"/>
  <c r="D1260" i="6"/>
  <c r="D1205" i="6"/>
  <c r="C1205" i="6"/>
  <c r="C1108" i="6"/>
  <c r="D1108" i="6"/>
  <c r="C1094" i="6"/>
  <c r="D1094" i="6"/>
  <c r="D1089" i="6"/>
  <c r="C1089" i="6"/>
  <c r="D2497" i="6"/>
  <c r="C2469" i="6"/>
  <c r="D2469" i="6"/>
  <c r="C2416" i="6"/>
  <c r="D2416" i="6"/>
  <c r="C2354" i="6"/>
  <c r="D2354" i="6"/>
  <c r="D1968" i="6"/>
  <c r="C1968" i="6"/>
  <c r="D1589" i="6"/>
  <c r="C1589" i="6"/>
  <c r="C973" i="6"/>
  <c r="D973" i="6"/>
  <c r="C2725" i="6"/>
  <c r="D2725" i="6"/>
  <c r="C2569" i="6"/>
  <c r="D2569" i="6"/>
  <c r="C2512" i="6"/>
  <c r="D2512" i="6"/>
  <c r="C2502" i="6"/>
  <c r="D2502" i="6"/>
  <c r="C2478" i="6"/>
  <c r="D2478" i="6"/>
  <c r="C2277" i="6"/>
  <c r="D2277" i="6"/>
  <c r="D1693" i="6"/>
  <c r="C1693" i="6"/>
  <c r="C878" i="6"/>
  <c r="D878" i="6"/>
  <c r="D2584" i="6"/>
  <c r="C2584" i="6"/>
  <c r="D2392" i="6"/>
  <c r="C2392" i="6"/>
  <c r="C2286" i="6"/>
  <c r="D2286" i="6"/>
  <c r="C2220" i="6"/>
  <c r="D2220" i="6"/>
  <c r="D2065" i="6"/>
  <c r="C2065" i="6"/>
  <c r="C1996" i="6"/>
  <c r="D1996" i="6"/>
  <c r="C1953" i="6"/>
  <c r="D1953" i="6"/>
  <c r="C1752" i="6"/>
  <c r="D1752" i="6"/>
  <c r="C1729" i="6"/>
  <c r="D1729" i="6"/>
  <c r="C1336" i="6"/>
  <c r="D1336" i="6"/>
  <c r="C1220" i="6"/>
  <c r="D1220" i="6"/>
  <c r="D1029" i="6"/>
  <c r="C1029" i="6"/>
  <c r="C942" i="6"/>
  <c r="D942" i="6"/>
  <c r="C936" i="6"/>
  <c r="D936" i="6"/>
  <c r="C3158" i="6"/>
  <c r="D3158" i="6"/>
  <c r="C3153" i="6"/>
  <c r="D3153" i="6"/>
  <c r="C3065" i="6"/>
  <c r="D3065" i="6"/>
  <c r="C2904" i="6"/>
  <c r="D2904" i="6"/>
  <c r="C2501" i="6"/>
  <c r="D2501" i="6"/>
  <c r="C2401" i="6"/>
  <c r="D2401" i="6"/>
  <c r="D2050" i="6"/>
  <c r="C2050" i="6"/>
  <c r="C2001" i="6"/>
  <c r="D2001" i="6"/>
  <c r="C1660" i="6"/>
  <c r="D1660" i="6"/>
  <c r="C1528" i="6"/>
  <c r="D1528" i="6"/>
  <c r="C788" i="6"/>
  <c r="D788" i="6"/>
  <c r="C3613" i="6"/>
  <c r="D3613" i="6"/>
  <c r="C3581" i="6"/>
  <c r="D3581" i="6"/>
  <c r="C3549" i="6"/>
  <c r="D3549" i="6"/>
  <c r="C3517" i="6"/>
  <c r="D3517" i="6"/>
  <c r="C3485" i="6"/>
  <c r="D3485" i="6"/>
  <c r="C3453" i="6"/>
  <c r="D3453" i="6"/>
  <c r="C3421" i="6"/>
  <c r="D3421" i="6"/>
  <c r="C3389" i="6"/>
  <c r="D3389" i="6"/>
  <c r="C3357" i="6"/>
  <c r="D3357" i="6"/>
  <c r="C3325" i="6"/>
  <c r="D3325" i="6"/>
  <c r="C3293" i="6"/>
  <c r="D3293" i="6"/>
  <c r="C3261" i="6"/>
  <c r="D3261" i="6"/>
  <c r="C3074" i="6"/>
  <c r="D3074" i="6"/>
  <c r="C3003" i="6"/>
  <c r="D3003" i="6"/>
  <c r="C2879" i="6"/>
  <c r="D2879" i="6"/>
  <c r="C2734" i="6"/>
  <c r="D2734" i="6"/>
  <c r="C2704" i="6"/>
  <c r="D2704" i="6"/>
  <c r="C2482" i="6"/>
  <c r="D2482" i="6"/>
  <c r="D2178" i="6"/>
  <c r="C2178" i="6"/>
  <c r="C2144" i="6"/>
  <c r="D2144" i="6"/>
  <c r="C2124" i="6"/>
  <c r="D2124" i="6"/>
  <c r="D2064" i="6"/>
  <c r="C2064" i="6"/>
  <c r="C1977" i="6"/>
  <c r="D1977" i="6"/>
  <c r="C1804" i="6"/>
  <c r="D1804" i="6"/>
  <c r="C1733" i="6"/>
  <c r="D1733" i="6"/>
  <c r="D1369" i="6"/>
  <c r="C1369" i="6"/>
  <c r="C1150" i="6"/>
  <c r="D1150" i="6"/>
  <c r="C1054" i="6"/>
  <c r="D1054" i="6"/>
  <c r="C1044" i="6"/>
  <c r="D1044" i="6"/>
  <c r="C1028" i="6"/>
  <c r="D1028" i="6"/>
  <c r="C1018" i="6"/>
  <c r="D1018" i="6"/>
  <c r="C998" i="6"/>
  <c r="D998" i="6"/>
  <c r="C3219" i="6"/>
  <c r="D3219" i="6"/>
  <c r="D3115" i="6"/>
  <c r="C3083" i="6"/>
  <c r="D3083" i="6"/>
  <c r="D3078" i="6"/>
  <c r="C3041" i="6"/>
  <c r="D3041" i="6"/>
  <c r="C3008" i="6"/>
  <c r="D3008" i="6"/>
  <c r="D3002" i="6"/>
  <c r="D2898" i="6"/>
  <c r="D2878" i="6"/>
  <c r="D2812" i="6"/>
  <c r="C2798" i="6"/>
  <c r="D2798" i="6"/>
  <c r="C2670" i="6"/>
  <c r="D2670" i="6"/>
  <c r="C2665" i="6"/>
  <c r="D2665" i="6"/>
  <c r="D2650" i="6"/>
  <c r="C2612" i="6"/>
  <c r="D2612" i="6"/>
  <c r="C2593" i="6"/>
  <c r="D2593" i="6"/>
  <c r="C2434" i="6"/>
  <c r="D2434" i="6"/>
  <c r="D2424" i="6"/>
  <c r="C2405" i="6"/>
  <c r="D2405" i="6"/>
  <c r="C2196" i="6"/>
  <c r="D2196" i="6"/>
  <c r="D2177" i="6"/>
  <c r="D1976" i="6"/>
  <c r="D1837" i="6"/>
  <c r="C1780" i="6"/>
  <c r="D1780" i="6"/>
  <c r="C1761" i="6"/>
  <c r="D1761" i="6"/>
  <c r="D1405" i="6"/>
  <c r="C1405" i="6"/>
  <c r="D1400" i="6"/>
  <c r="D1396" i="6"/>
  <c r="C1396" i="6"/>
  <c r="D1368" i="6"/>
  <c r="C1340" i="6"/>
  <c r="D1340" i="6"/>
  <c r="C1284" i="6"/>
  <c r="D1284" i="6"/>
  <c r="D1176" i="6"/>
  <c r="C1176" i="6"/>
  <c r="C1165" i="6"/>
  <c r="D1165" i="6"/>
  <c r="D1160" i="6"/>
  <c r="C1160" i="6"/>
  <c r="D1065" i="6"/>
  <c r="C1065" i="6"/>
  <c r="C982" i="6"/>
  <c r="D982" i="6"/>
  <c r="C3745" i="6"/>
  <c r="D3745" i="6"/>
  <c r="C3713" i="6"/>
  <c r="D3713" i="6"/>
  <c r="C3681" i="6"/>
  <c r="D3681" i="6"/>
  <c r="C3649" i="6"/>
  <c r="D3649" i="6"/>
  <c r="C3617" i="6"/>
  <c r="D3617" i="6"/>
  <c r="C3585" i="6"/>
  <c r="D3585" i="6"/>
  <c r="C3553" i="6"/>
  <c r="D3553" i="6"/>
  <c r="C3521" i="6"/>
  <c r="D3521" i="6"/>
  <c r="C3489" i="6"/>
  <c r="D3489" i="6"/>
  <c r="C3457" i="6"/>
  <c r="D3457" i="6"/>
  <c r="C3425" i="6"/>
  <c r="D3425" i="6"/>
  <c r="C3393" i="6"/>
  <c r="D3393" i="6"/>
  <c r="C3361" i="6"/>
  <c r="D3361" i="6"/>
  <c r="C3329" i="6"/>
  <c r="D3329" i="6"/>
  <c r="C3297" i="6"/>
  <c r="D3297" i="6"/>
  <c r="C3265" i="6"/>
  <c r="D3265" i="6"/>
  <c r="C3228" i="6"/>
  <c r="D3228" i="6"/>
  <c r="C3162" i="6"/>
  <c r="D3162" i="6"/>
  <c r="D3045" i="6"/>
  <c r="C3017" i="6"/>
  <c r="D3017" i="6"/>
  <c r="D2993" i="6"/>
  <c r="C2960" i="6"/>
  <c r="D2960" i="6"/>
  <c r="C2908" i="6"/>
  <c r="D2908" i="6"/>
  <c r="D2893" i="6"/>
  <c r="C2883" i="6"/>
  <c r="C2826" i="6"/>
  <c r="C2733" i="6"/>
  <c r="D2733" i="6"/>
  <c r="D2669" i="6"/>
  <c r="C2592" i="6"/>
  <c r="D2510" i="6"/>
  <c r="C2486" i="6"/>
  <c r="C2414" i="6"/>
  <c r="D2414" i="6"/>
  <c r="C2328" i="6"/>
  <c r="D2309" i="6"/>
  <c r="C2200" i="6"/>
  <c r="C2129" i="6"/>
  <c r="D2129" i="6"/>
  <c r="C2100" i="6"/>
  <c r="C2082" i="6"/>
  <c r="C2020" i="6"/>
  <c r="D2020" i="6"/>
  <c r="D1990" i="6"/>
  <c r="C1990" i="6"/>
  <c r="D1966" i="6"/>
  <c r="C1966" i="6"/>
  <c r="D1912" i="6"/>
  <c r="C1868" i="6"/>
  <c r="D1868" i="6"/>
  <c r="C1846" i="6"/>
  <c r="D1842" i="6"/>
  <c r="C1842" i="6"/>
  <c r="C1737" i="6"/>
  <c r="D1737" i="6"/>
  <c r="C1664" i="6"/>
  <c r="D1664" i="6"/>
  <c r="D1513" i="6"/>
  <c r="C1513" i="6"/>
  <c r="D1504" i="6"/>
  <c r="C1504" i="6"/>
  <c r="D1237" i="6"/>
  <c r="C1237" i="6"/>
  <c r="C1048" i="6"/>
  <c r="C2661" i="6"/>
  <c r="D2661" i="6"/>
  <c r="C2529" i="6"/>
  <c r="D2529" i="6"/>
  <c r="C2324" i="6"/>
  <c r="D2324" i="6"/>
  <c r="D2174" i="6"/>
  <c r="C2174" i="6"/>
  <c r="C2096" i="6"/>
  <c r="D2096" i="6"/>
  <c r="C1869" i="6"/>
  <c r="D1869" i="6"/>
  <c r="D1838" i="6"/>
  <c r="C1838" i="6"/>
  <c r="D1829" i="6"/>
  <c r="C1829" i="6"/>
  <c r="D1625" i="6"/>
  <c r="C1625" i="6"/>
  <c r="C1464" i="6"/>
  <c r="D1464" i="6"/>
  <c r="D1365" i="6"/>
  <c r="C1365" i="6"/>
  <c r="C1034" i="6"/>
  <c r="D1034" i="6"/>
  <c r="C1013" i="6"/>
  <c r="D1013" i="6"/>
  <c r="C937" i="6"/>
  <c r="D937" i="6"/>
  <c r="C913" i="6"/>
  <c r="D913" i="6"/>
  <c r="C825" i="6"/>
  <c r="D825" i="6"/>
  <c r="C761" i="6"/>
  <c r="D761" i="6"/>
  <c r="D1970" i="6"/>
  <c r="C1970" i="6"/>
  <c r="D1910" i="6"/>
  <c r="C1910" i="6"/>
  <c r="D1774" i="6"/>
  <c r="C1774" i="6"/>
  <c r="D1709" i="6"/>
  <c r="C1709" i="6"/>
  <c r="C1516" i="6"/>
  <c r="D1516" i="6"/>
  <c r="D1457" i="6"/>
  <c r="C1457" i="6"/>
  <c r="C1316" i="6"/>
  <c r="D1316" i="6"/>
  <c r="C1248" i="6"/>
  <c r="D1248" i="6"/>
  <c r="C1158" i="6"/>
  <c r="D1158" i="6"/>
  <c r="C797" i="6"/>
  <c r="D797" i="6"/>
  <c r="C744" i="6"/>
  <c r="D744" i="6"/>
  <c r="C282" i="6"/>
  <c r="D282" i="6"/>
  <c r="D273" i="6"/>
  <c r="C273" i="6"/>
  <c r="D177" i="6"/>
  <c r="C177" i="6"/>
  <c r="C150" i="6"/>
  <c r="D150" i="6"/>
  <c r="C1741" i="6"/>
  <c r="D1741" i="6"/>
  <c r="D1677" i="6"/>
  <c r="C1677" i="6"/>
  <c r="D1525" i="6"/>
  <c r="C1525" i="6"/>
  <c r="D1389" i="6"/>
  <c r="C1389" i="6"/>
  <c r="C1189" i="6"/>
  <c r="D1189" i="6"/>
  <c r="C1102" i="6"/>
  <c r="D1102" i="6"/>
  <c r="C924" i="6"/>
  <c r="D924" i="6"/>
  <c r="D910" i="6"/>
  <c r="C910" i="6"/>
  <c r="C822" i="6"/>
  <c r="D822" i="6"/>
  <c r="C812" i="6"/>
  <c r="D812" i="6"/>
  <c r="C758" i="6"/>
  <c r="D758" i="6"/>
  <c r="C730" i="6"/>
  <c r="D730" i="6"/>
  <c r="C121" i="6"/>
  <c r="D121" i="6"/>
  <c r="C98" i="6"/>
  <c r="D98" i="6"/>
  <c r="C62" i="6"/>
  <c r="D62" i="6"/>
  <c r="C2290" i="6"/>
  <c r="D2290" i="6"/>
  <c r="D2030" i="6"/>
  <c r="C2030" i="6"/>
  <c r="D1914" i="6"/>
  <c r="C1914" i="6"/>
  <c r="C1885" i="6"/>
  <c r="D1885" i="6"/>
  <c r="D1778" i="6"/>
  <c r="C1778" i="6"/>
  <c r="D1461" i="6"/>
  <c r="C1461" i="6"/>
  <c r="C1288" i="6"/>
  <c r="D1288" i="6"/>
  <c r="C1173" i="6"/>
  <c r="D1173" i="6"/>
  <c r="C1126" i="6"/>
  <c r="D1126" i="6"/>
  <c r="C1082" i="6"/>
  <c r="D1082" i="6"/>
  <c r="C309" i="6"/>
  <c r="D309" i="6"/>
  <c r="C286" i="6"/>
  <c r="D286" i="6"/>
  <c r="C2644" i="6"/>
  <c r="D2644" i="6"/>
  <c r="C2448" i="6"/>
  <c r="D2448" i="6"/>
  <c r="C2226" i="6"/>
  <c r="D2226" i="6"/>
  <c r="C2157" i="6"/>
  <c r="D2157" i="6"/>
  <c r="C2061" i="6"/>
  <c r="D2061" i="6"/>
  <c r="C1964" i="6"/>
  <c r="D1964" i="6"/>
  <c r="D1950" i="6"/>
  <c r="C1950" i="6"/>
  <c r="C1936" i="6"/>
  <c r="D1936" i="6"/>
  <c r="C1745" i="6"/>
  <c r="D1745" i="6"/>
  <c r="C1564" i="6"/>
  <c r="D1564" i="6"/>
  <c r="D1529" i="6"/>
  <c r="C1529" i="6"/>
  <c r="C1352" i="6"/>
  <c r="D1352" i="6"/>
  <c r="D1329" i="6"/>
  <c r="C1329" i="6"/>
  <c r="D1261" i="6"/>
  <c r="C1261" i="6"/>
  <c r="C1141" i="6"/>
  <c r="D1141" i="6"/>
  <c r="C1106" i="6"/>
  <c r="D1106" i="6"/>
  <c r="C1056" i="6"/>
  <c r="D1056" i="6"/>
  <c r="C974" i="6"/>
  <c r="D974" i="6"/>
  <c r="C836" i="6"/>
  <c r="D836" i="6"/>
  <c r="C714" i="6"/>
  <c r="D714" i="6"/>
  <c r="C694" i="6"/>
  <c r="D694" i="6"/>
  <c r="C3233" i="6"/>
  <c r="D3233" i="6"/>
  <c r="C2977" i="6"/>
  <c r="D2977" i="6"/>
  <c r="C2909" i="6"/>
  <c r="D2909" i="6"/>
  <c r="C2580" i="6"/>
  <c r="D2580" i="6"/>
  <c r="C2384" i="6"/>
  <c r="D2384" i="6"/>
  <c r="C1801" i="6"/>
  <c r="D1801" i="6"/>
  <c r="C1644" i="6"/>
  <c r="D1644" i="6"/>
  <c r="D1301" i="6"/>
  <c r="C1301" i="6"/>
  <c r="C1178" i="6"/>
  <c r="D1178" i="6"/>
  <c r="C1162" i="6"/>
  <c r="D1162" i="6"/>
  <c r="C989" i="6"/>
  <c r="D989" i="6"/>
  <c r="D984" i="6"/>
  <c r="C984" i="6"/>
  <c r="C781" i="6"/>
  <c r="D781" i="6"/>
  <c r="C752" i="6"/>
  <c r="D752" i="6"/>
  <c r="D734" i="6"/>
  <c r="C734" i="6"/>
  <c r="C2832" i="6"/>
  <c r="D2832" i="6"/>
  <c r="D2814" i="6"/>
  <c r="D2796" i="6"/>
  <c r="D2774" i="6"/>
  <c r="C2721" i="6"/>
  <c r="D2721" i="6"/>
  <c r="D2680" i="6"/>
  <c r="D2652" i="6"/>
  <c r="D2638" i="6"/>
  <c r="D2548" i="6"/>
  <c r="C2516" i="6"/>
  <c r="D2516" i="6"/>
  <c r="D2506" i="6"/>
  <c r="D2438" i="6"/>
  <c r="D2370" i="6"/>
  <c r="D2352" i="6"/>
  <c r="C2320" i="6"/>
  <c r="D2320" i="6"/>
  <c r="D2302" i="6"/>
  <c r="D2234" i="6"/>
  <c r="D2033" i="6"/>
  <c r="C1949" i="6"/>
  <c r="D1949" i="6"/>
  <c r="D1944" i="6"/>
  <c r="D1917" i="6"/>
  <c r="D1908" i="6"/>
  <c r="C1889" i="6"/>
  <c r="D1889" i="6"/>
  <c r="D1806" i="6"/>
  <c r="C1806" i="6"/>
  <c r="C1749" i="6"/>
  <c r="D1749" i="6"/>
  <c r="D1265" i="6"/>
  <c r="C1265" i="6"/>
  <c r="D1224" i="6"/>
  <c r="C816" i="6"/>
  <c r="D816" i="6"/>
  <c r="C786" i="6"/>
  <c r="D786" i="6"/>
  <c r="D742" i="6"/>
  <c r="C3105" i="6"/>
  <c r="D3105" i="6"/>
  <c r="C2990" i="6"/>
  <c r="D2990" i="6"/>
  <c r="C2913" i="6"/>
  <c r="D2913" i="6"/>
  <c r="C2836" i="6"/>
  <c r="D2729" i="6"/>
  <c r="D2697" i="6"/>
  <c r="C2657" i="6"/>
  <c r="D2657" i="6"/>
  <c r="D2629" i="6"/>
  <c r="D2561" i="6"/>
  <c r="C2520" i="6"/>
  <c r="D2493" i="6"/>
  <c r="C2452" i="6"/>
  <c r="D2452" i="6"/>
  <c r="D2425" i="6"/>
  <c r="D2293" i="6"/>
  <c r="C2256" i="6"/>
  <c r="D2256" i="6"/>
  <c r="D2170" i="6"/>
  <c r="C2170" i="6"/>
  <c r="D2074" i="6"/>
  <c r="C2074" i="6"/>
  <c r="C2010" i="6"/>
  <c r="C1973" i="6"/>
  <c r="D1973" i="6"/>
  <c r="C1824" i="6"/>
  <c r="D1657" i="6"/>
  <c r="C1657" i="6"/>
  <c r="C1612" i="6"/>
  <c r="D1612" i="6"/>
  <c r="C1545" i="6"/>
  <c r="D1361" i="6"/>
  <c r="C1361" i="6"/>
  <c r="D1305" i="6"/>
  <c r="C1305" i="6"/>
  <c r="C1273" i="6"/>
  <c r="C1241" i="6"/>
  <c r="C978" i="6"/>
  <c r="D978" i="6"/>
  <c r="D846" i="6"/>
  <c r="C846" i="6"/>
  <c r="D840" i="6"/>
  <c r="C756" i="6"/>
  <c r="D756" i="6"/>
  <c r="C1002" i="6"/>
  <c r="D1002" i="6"/>
  <c r="C860" i="6"/>
  <c r="D860" i="6"/>
  <c r="D841" i="6"/>
  <c r="C841" i="6"/>
  <c r="C801" i="6"/>
  <c r="D801" i="6"/>
  <c r="C776" i="6"/>
  <c r="D776" i="6"/>
  <c r="C333" i="6"/>
  <c r="D333" i="6"/>
  <c r="C146" i="6"/>
  <c r="D146" i="6"/>
  <c r="C81" i="6"/>
  <c r="D81" i="6"/>
  <c r="C45" i="6"/>
  <c r="D45" i="6"/>
  <c r="C190" i="6"/>
  <c r="D190" i="6"/>
  <c r="C1046" i="6"/>
  <c r="D1046" i="6"/>
  <c r="C892" i="6"/>
  <c r="D892" i="6"/>
  <c r="C809" i="6"/>
  <c r="D809" i="6"/>
  <c r="C313" i="6"/>
  <c r="D313" i="6"/>
  <c r="C1182" i="6"/>
  <c r="D1182" i="6"/>
  <c r="C1146" i="6"/>
  <c r="D1146" i="6"/>
  <c r="C1130" i="6"/>
  <c r="D1130" i="6"/>
  <c r="C1062" i="6"/>
  <c r="D1062" i="6"/>
  <c r="C956" i="6"/>
  <c r="D956" i="6"/>
  <c r="C901" i="6"/>
  <c r="D901" i="6"/>
  <c r="D2158" i="6"/>
  <c r="C2158" i="6"/>
  <c r="C2000" i="6"/>
  <c r="D2000" i="6"/>
  <c r="D1902" i="6"/>
  <c r="C1902" i="6"/>
  <c r="C1712" i="6"/>
  <c r="D1712" i="6"/>
  <c r="D1681" i="6"/>
  <c r="C1681" i="6"/>
  <c r="D1645" i="6"/>
  <c r="C1645" i="6"/>
  <c r="D1353" i="6"/>
  <c r="C1353" i="6"/>
  <c r="C1192" i="6"/>
  <c r="D1192" i="6"/>
  <c r="D961" i="6"/>
  <c r="C961" i="6"/>
  <c r="C930" i="6"/>
  <c r="D930" i="6"/>
  <c r="C872" i="6"/>
  <c r="D872" i="6"/>
  <c r="D2717" i="6"/>
  <c r="D2653" i="6"/>
  <c r="D2589" i="6"/>
  <c r="D2525" i="6"/>
  <c r="D2461" i="6"/>
  <c r="D2397" i="6"/>
  <c r="D2333" i="6"/>
  <c r="D2269" i="6"/>
  <c r="D2205" i="6"/>
  <c r="C2192" i="6"/>
  <c r="C1753" i="6"/>
  <c r="D1753" i="6"/>
  <c r="C1560" i="6"/>
  <c r="D1560" i="6"/>
  <c r="D1517" i="6"/>
  <c r="C1517" i="6"/>
  <c r="C1156" i="6"/>
  <c r="D1156" i="6"/>
  <c r="C1932" i="6"/>
  <c r="D1932" i="6"/>
  <c r="D1906" i="6"/>
  <c r="C1906" i="6"/>
  <c r="C1825" i="6"/>
  <c r="D1825" i="6"/>
  <c r="D1357" i="6"/>
  <c r="C1357" i="6"/>
  <c r="C1244" i="6"/>
  <c r="D1244" i="6"/>
  <c r="D1201" i="6"/>
  <c r="C1201" i="6"/>
  <c r="C1166" i="6"/>
  <c r="D1166" i="6"/>
  <c r="C1110" i="6"/>
  <c r="D1110" i="6"/>
  <c r="C1086" i="6"/>
  <c r="D1086" i="6"/>
  <c r="C1004" i="6"/>
  <c r="D1004" i="6"/>
  <c r="C876" i="6"/>
  <c r="D876" i="6"/>
  <c r="C1757" i="6"/>
  <c r="D1757" i="6"/>
  <c r="C1716" i="6"/>
  <c r="D1716" i="6"/>
  <c r="C1608" i="6"/>
  <c r="D1608" i="6"/>
  <c r="D1569" i="6"/>
  <c r="C1569" i="6"/>
  <c r="C1392" i="6"/>
  <c r="D1392" i="6"/>
  <c r="D1325" i="6"/>
  <c r="C1325" i="6"/>
  <c r="D1249" i="6"/>
  <c r="C1249" i="6"/>
  <c r="C1060" i="6"/>
  <c r="D1060" i="6"/>
  <c r="C970" i="6"/>
  <c r="D970" i="6"/>
  <c r="C940" i="6"/>
  <c r="D940" i="6"/>
  <c r="C1188" i="6"/>
  <c r="D1188" i="6"/>
  <c r="C1134" i="6"/>
  <c r="D1134" i="6"/>
  <c r="C1061" i="6"/>
  <c r="D1061" i="6"/>
  <c r="C1010" i="6"/>
  <c r="D1010" i="6"/>
  <c r="C986" i="6"/>
  <c r="D986" i="6"/>
  <c r="C852" i="6"/>
  <c r="D852" i="6"/>
  <c r="C828" i="6"/>
  <c r="D828" i="6"/>
  <c r="D814" i="6"/>
  <c r="C814" i="6"/>
  <c r="C808" i="6"/>
  <c r="D808" i="6"/>
  <c r="C784" i="6"/>
  <c r="D784" i="6"/>
  <c r="C322" i="6"/>
  <c r="D322" i="6"/>
  <c r="C266" i="6"/>
  <c r="D266" i="6"/>
  <c r="C1174" i="6"/>
  <c r="D1174" i="6"/>
  <c r="C938" i="6"/>
  <c r="D938" i="6"/>
  <c r="C837" i="6"/>
  <c r="D837" i="6"/>
  <c r="C698" i="6"/>
  <c r="D698" i="6"/>
  <c r="C692" i="6"/>
  <c r="D692" i="6"/>
  <c r="D1453" i="6"/>
  <c r="C1453" i="6"/>
  <c r="D1197" i="6"/>
  <c r="C1197" i="6"/>
  <c r="C1138" i="6"/>
  <c r="D1138" i="6"/>
  <c r="C1114" i="6"/>
  <c r="D1114" i="6"/>
  <c r="C1050" i="6"/>
  <c r="D1050" i="6"/>
  <c r="C1030" i="6"/>
  <c r="D1030" i="6"/>
  <c r="C889" i="6"/>
  <c r="D889" i="6"/>
  <c r="C865" i="6"/>
  <c r="D865" i="6"/>
  <c r="C856" i="6"/>
  <c r="D856" i="6"/>
  <c r="C778" i="6"/>
  <c r="D778" i="6"/>
  <c r="C1070" i="6"/>
  <c r="D1070" i="6"/>
  <c r="C980" i="6"/>
  <c r="D980" i="6"/>
  <c r="C697" i="6"/>
  <c r="D697" i="6"/>
  <c r="C297" i="6"/>
  <c r="D297" i="6"/>
  <c r="C270" i="6"/>
  <c r="D270" i="6"/>
  <c r="C233" i="6"/>
  <c r="D233" i="6"/>
  <c r="C1142" i="6"/>
  <c r="D1142" i="6"/>
  <c r="C1014" i="6"/>
  <c r="D1014" i="6"/>
  <c r="C810" i="6"/>
  <c r="D810" i="6"/>
  <c r="C712" i="6"/>
  <c r="D712" i="6"/>
  <c r="C314" i="6"/>
  <c r="D314" i="6"/>
  <c r="C1170" i="6"/>
  <c r="D1170" i="6"/>
  <c r="C1066" i="6"/>
  <c r="D1066" i="6"/>
  <c r="C1042" i="6"/>
  <c r="D1042" i="6"/>
  <c r="C952" i="6"/>
  <c r="D952" i="6"/>
  <c r="C906" i="6"/>
  <c r="D906" i="6"/>
  <c r="C717" i="6"/>
  <c r="D717" i="6"/>
  <c r="C1118" i="6"/>
  <c r="D1118" i="6"/>
  <c r="C990" i="6"/>
  <c r="D990" i="6"/>
  <c r="C966" i="6"/>
  <c r="D966" i="6"/>
  <c r="D957" i="6"/>
  <c r="C957" i="6"/>
  <c r="C726" i="6"/>
  <c r="D726" i="6"/>
  <c r="C318" i="6"/>
  <c r="D318" i="6"/>
  <c r="C237" i="6"/>
  <c r="D237" i="6"/>
  <c r="C130" i="6"/>
  <c r="D130" i="6"/>
  <c r="C213" i="6"/>
  <c r="D213" i="6"/>
  <c r="C134" i="6"/>
  <c r="D134" i="6"/>
  <c r="C254" i="6"/>
  <c r="D254" i="6"/>
  <c r="C173" i="6"/>
  <c r="D173" i="6"/>
  <c r="C1154" i="6"/>
  <c r="D1154" i="6"/>
  <c r="C1122" i="6"/>
  <c r="D1122" i="6"/>
  <c r="C1090" i="6"/>
  <c r="D1090" i="6"/>
  <c r="C1058" i="6"/>
  <c r="D1058" i="6"/>
  <c r="C1026" i="6"/>
  <c r="D1026" i="6"/>
  <c r="C994" i="6"/>
  <c r="D994" i="6"/>
  <c r="C953" i="6"/>
  <c r="D953" i="6"/>
  <c r="C842" i="6"/>
  <c r="D842" i="6"/>
  <c r="C748" i="6"/>
  <c r="D748" i="6"/>
  <c r="C230" i="6"/>
  <c r="D230" i="6"/>
  <c r="C105" i="6"/>
  <c r="D105" i="6"/>
  <c r="C253" i="6"/>
  <c r="D253" i="6"/>
  <c r="C186" i="6"/>
  <c r="D186" i="6"/>
  <c r="C169" i="6"/>
  <c r="D169" i="6"/>
  <c r="C126" i="6"/>
  <c r="D126" i="6"/>
  <c r="C301" i="6"/>
  <c r="D301" i="6"/>
  <c r="C9590" i="10"/>
  <c r="D9590" i="10"/>
  <c r="C9526" i="10"/>
  <c r="D9526" i="10"/>
  <c r="C9206" i="10"/>
  <c r="D9206" i="10"/>
  <c r="C8982" i="10"/>
  <c r="D8982" i="10"/>
  <c r="D8553" i="10"/>
  <c r="C8553" i="10"/>
  <c r="C7155" i="10"/>
  <c r="D7155" i="10"/>
  <c r="D6772" i="10"/>
  <c r="C6772" i="10"/>
  <c r="C57" i="10"/>
  <c r="D57" i="10"/>
  <c r="D7950" i="10"/>
  <c r="C7950" i="10"/>
  <c r="C7765" i="10"/>
  <c r="D7765" i="10"/>
  <c r="C7544" i="10"/>
  <c r="D7544" i="10"/>
  <c r="C6849" i="10"/>
  <c r="D6849" i="10"/>
  <c r="C9730" i="10"/>
  <c r="D9730" i="10"/>
  <c r="C9666" i="10"/>
  <c r="D9666" i="10"/>
  <c r="C9506" i="10"/>
  <c r="D9506" i="10"/>
  <c r="C9154" i="10"/>
  <c r="D9154" i="10"/>
  <c r="C8866" i="10"/>
  <c r="D8866" i="10"/>
  <c r="C8533" i="10"/>
  <c r="D8533" i="10"/>
  <c r="C6858" i="10"/>
  <c r="D6858" i="10"/>
  <c r="D4730" i="10"/>
  <c r="C4730" i="10"/>
  <c r="C4054" i="10"/>
  <c r="D4054" i="10"/>
  <c r="C9390" i="10"/>
  <c r="D9390" i="10"/>
  <c r="C9326" i="10"/>
  <c r="D9326" i="10"/>
  <c r="C9198" i="10"/>
  <c r="D9198" i="10"/>
  <c r="C8878" i="10"/>
  <c r="D8878" i="10"/>
  <c r="C7582" i="10"/>
  <c r="D7582" i="10"/>
  <c r="C6174" i="10"/>
  <c r="D6174" i="10"/>
  <c r="D3252" i="10"/>
  <c r="C3252" i="10"/>
  <c r="D8068" i="10"/>
  <c r="C8068" i="10"/>
  <c r="C4150" i="10"/>
  <c r="D4150" i="10"/>
  <c r="C2758" i="10"/>
  <c r="D2758" i="10"/>
  <c r="C2103" i="10"/>
  <c r="D2103" i="10"/>
  <c r="C9690" i="10"/>
  <c r="D9690" i="10"/>
  <c r="C9562" i="10"/>
  <c r="D9562" i="10"/>
  <c r="C9530" i="10"/>
  <c r="D9530" i="10"/>
  <c r="D9990" i="10"/>
  <c r="C9963" i="10"/>
  <c r="D9943" i="10"/>
  <c r="D9926" i="10"/>
  <c r="C9899" i="10"/>
  <c r="D9879" i="10"/>
  <c r="D9862" i="10"/>
  <c r="C9835" i="10"/>
  <c r="D9815" i="10"/>
  <c r="D9798" i="10"/>
  <c r="C9779" i="10"/>
  <c r="C9770" i="10"/>
  <c r="D9770" i="10"/>
  <c r="C9747" i="10"/>
  <c r="C9738" i="10"/>
  <c r="D9738" i="10"/>
  <c r="C9715" i="10"/>
  <c r="C9706" i="10"/>
  <c r="D9706" i="10"/>
  <c r="C9683" i="10"/>
  <c r="C9674" i="10"/>
  <c r="D9674" i="10"/>
  <c r="C9651" i="10"/>
  <c r="C9642" i="10"/>
  <c r="D9642" i="10"/>
  <c r="C9619" i="10"/>
  <c r="C9610" i="10"/>
  <c r="D9610" i="10"/>
  <c r="C9587" i="10"/>
  <c r="C9578" i="10"/>
  <c r="D9578" i="10"/>
  <c r="C9555" i="10"/>
  <c r="C9546" i="10"/>
  <c r="D9546" i="10"/>
  <c r="C9523" i="10"/>
  <c r="C9514" i="10"/>
  <c r="D9514" i="10"/>
  <c r="C9491" i="10"/>
  <c r="C9482" i="10"/>
  <c r="D9482" i="10"/>
  <c r="C9459" i="10"/>
  <c r="C9450" i="10"/>
  <c r="D9450" i="10"/>
  <c r="C9427" i="10"/>
  <c r="C9418" i="10"/>
  <c r="D9418" i="10"/>
  <c r="C9395" i="10"/>
  <c r="C9386" i="10"/>
  <c r="D9386" i="10"/>
  <c r="C9363" i="10"/>
  <c r="C9354" i="10"/>
  <c r="D9354" i="10"/>
  <c r="C9331" i="10"/>
  <c r="C9322" i="10"/>
  <c r="D9322" i="10"/>
  <c r="C9299" i="10"/>
  <c r="C9290" i="10"/>
  <c r="D9290" i="10"/>
  <c r="C9267" i="10"/>
  <c r="C9258" i="10"/>
  <c r="D9258" i="10"/>
  <c r="C9235" i="10"/>
  <c r="C9226" i="10"/>
  <c r="D9226" i="10"/>
  <c r="C9203" i="10"/>
  <c r="C9194" i="10"/>
  <c r="D9194" i="10"/>
  <c r="C9171" i="10"/>
  <c r="C9162" i="10"/>
  <c r="D9162" i="10"/>
  <c r="C9139" i="10"/>
  <c r="C9130" i="10"/>
  <c r="D9130" i="10"/>
  <c r="C9107" i="10"/>
  <c r="C9098" i="10"/>
  <c r="D9098" i="10"/>
  <c r="C9075" i="10"/>
  <c r="C9066" i="10"/>
  <c r="D9066" i="10"/>
  <c r="C9043" i="10"/>
  <c r="C9034" i="10"/>
  <c r="D9034" i="10"/>
  <c r="C9011" i="10"/>
  <c r="C9002" i="10"/>
  <c r="D9002" i="10"/>
  <c r="C8979" i="10"/>
  <c r="C8970" i="10"/>
  <c r="D8970" i="10"/>
  <c r="C8947" i="10"/>
  <c r="C8938" i="10"/>
  <c r="D8938" i="10"/>
  <c r="C8915" i="10"/>
  <c r="C8906" i="10"/>
  <c r="D8906" i="10"/>
  <c r="C8883" i="10"/>
  <c r="C8874" i="10"/>
  <c r="D8874" i="10"/>
  <c r="C8851" i="10"/>
  <c r="C8842" i="10"/>
  <c r="D8842" i="10"/>
  <c r="C8819" i="10"/>
  <c r="C8810" i="10"/>
  <c r="D8810" i="10"/>
  <c r="C8787" i="10"/>
  <c r="C8778" i="10"/>
  <c r="D8778" i="10"/>
  <c r="C8755" i="10"/>
  <c r="C8746" i="10"/>
  <c r="D8746" i="10"/>
  <c r="C8735" i="10"/>
  <c r="D8735" i="10"/>
  <c r="C8722" i="10"/>
  <c r="D8702" i="10"/>
  <c r="D8689" i="10"/>
  <c r="D8681" i="10"/>
  <c r="C8681" i="10"/>
  <c r="C8635" i="10"/>
  <c r="D8617" i="10"/>
  <c r="C8617" i="10"/>
  <c r="D8530" i="10"/>
  <c r="C8469" i="10"/>
  <c r="D8469" i="10"/>
  <c r="D8402" i="10"/>
  <c r="C8372" i="10"/>
  <c r="C8342" i="10"/>
  <c r="C8332" i="10"/>
  <c r="C8325" i="10"/>
  <c r="D8294" i="10"/>
  <c r="C8294" i="10"/>
  <c r="D8284" i="10"/>
  <c r="C8284" i="10"/>
  <c r="C8237" i="10"/>
  <c r="C8227" i="10"/>
  <c r="D8217" i="10"/>
  <c r="C7927" i="10"/>
  <c r="D7897" i="10"/>
  <c r="D7887" i="10"/>
  <c r="D7877" i="10"/>
  <c r="D7802" i="10"/>
  <c r="C7760" i="10"/>
  <c r="D7760" i="10"/>
  <c r="D7727" i="10"/>
  <c r="D7674" i="10"/>
  <c r="D7652" i="10"/>
  <c r="C7652" i="10"/>
  <c r="D7564" i="10"/>
  <c r="D7562" i="10"/>
  <c r="C7444" i="10"/>
  <c r="D7444" i="10"/>
  <c r="D7341" i="10"/>
  <c r="D7064" i="10"/>
  <c r="C7064" i="10"/>
  <c r="C7029" i="10"/>
  <c r="D7029" i="10"/>
  <c r="D6787" i="10"/>
  <c r="C6787" i="10"/>
  <c r="C6595" i="10"/>
  <c r="D6486" i="10"/>
  <c r="C6486" i="10"/>
  <c r="D5646" i="10"/>
  <c r="C5646" i="10"/>
  <c r="D5344" i="10"/>
  <c r="C5344" i="10"/>
  <c r="C5342" i="10"/>
  <c r="D5342" i="10"/>
  <c r="C4615" i="10"/>
  <c r="D4615" i="10"/>
  <c r="D9970" i="10"/>
  <c r="D9906" i="10"/>
  <c r="D9842" i="10"/>
  <c r="C8671" i="10"/>
  <c r="D8671" i="10"/>
  <c r="C8520" i="10"/>
  <c r="D8500" i="10"/>
  <c r="C8500" i="10"/>
  <c r="D8462" i="10"/>
  <c r="C8462" i="10"/>
  <c r="D8432" i="10"/>
  <c r="C8432" i="10"/>
  <c r="C8277" i="10"/>
  <c r="D8277" i="10"/>
  <c r="C8247" i="10"/>
  <c r="D8197" i="10"/>
  <c r="D8142" i="10"/>
  <c r="C8142" i="10"/>
  <c r="C8102" i="10"/>
  <c r="C8092" i="10"/>
  <c r="C8062" i="10"/>
  <c r="C8052" i="10"/>
  <c r="C8032" i="10"/>
  <c r="C7937" i="10"/>
  <c r="C7824" i="10"/>
  <c r="C7814" i="10"/>
  <c r="C7774" i="10"/>
  <c r="C7603" i="10"/>
  <c r="D7603" i="10"/>
  <c r="C7596" i="10"/>
  <c r="C7062" i="10"/>
  <c r="D7062" i="10"/>
  <c r="D6950" i="10"/>
  <c r="C6950" i="10"/>
  <c r="D6853" i="10"/>
  <c r="C6783" i="10"/>
  <c r="D6783" i="10"/>
  <c r="D6582" i="10"/>
  <c r="C6582" i="10"/>
  <c r="C5794" i="10"/>
  <c r="D5794" i="10"/>
  <c r="C9750" i="10"/>
  <c r="D9750" i="10"/>
  <c r="C9622" i="10"/>
  <c r="D9622" i="10"/>
  <c r="C9366" i="10"/>
  <c r="D9366" i="10"/>
  <c r="C9174" i="10"/>
  <c r="D9174" i="10"/>
  <c r="C9078" i="10"/>
  <c r="D9078" i="10"/>
  <c r="D7478" i="10"/>
  <c r="C7478" i="10"/>
  <c r="C7058" i="10"/>
  <c r="D7058" i="10"/>
  <c r="C8287" i="10"/>
  <c r="D8287" i="10"/>
  <c r="D8257" i="10"/>
  <c r="C8257" i="10"/>
  <c r="C6851" i="10"/>
  <c r="D6851" i="10"/>
  <c r="C9762" i="10"/>
  <c r="D9762" i="10"/>
  <c r="C9474" i="10"/>
  <c r="D9474" i="10"/>
  <c r="C9058" i="10"/>
  <c r="D9058" i="10"/>
  <c r="C8962" i="10"/>
  <c r="D8962" i="10"/>
  <c r="D8297" i="10"/>
  <c r="C8297" i="10"/>
  <c r="C3375" i="10"/>
  <c r="D3375" i="10"/>
  <c r="D2870" i="10"/>
  <c r="C2870" i="10"/>
  <c r="C8095" i="10"/>
  <c r="D8095" i="10"/>
  <c r="D8075" i="10"/>
  <c r="C8075" i="10"/>
  <c r="D7817" i="10"/>
  <c r="C7817" i="10"/>
  <c r="D3484" i="10"/>
  <c r="C3484" i="10"/>
  <c r="C9550" i="10"/>
  <c r="D9550" i="10"/>
  <c r="C9486" i="10"/>
  <c r="D9486" i="10"/>
  <c r="C9230" i="10"/>
  <c r="D9230" i="10"/>
  <c r="C9134" i="10"/>
  <c r="D9134" i="10"/>
  <c r="D7625" i="10"/>
  <c r="C7625" i="10"/>
  <c r="C6663" i="10"/>
  <c r="D6663" i="10"/>
  <c r="C1681" i="10"/>
  <c r="D1681" i="10"/>
  <c r="C284" i="10"/>
  <c r="D284" i="10"/>
  <c r="C7499" i="10"/>
  <c r="D7499" i="10"/>
  <c r="D7088" i="10"/>
  <c r="C7088" i="10"/>
  <c r="C7072" i="10"/>
  <c r="D7072" i="10"/>
  <c r="D4197" i="10"/>
  <c r="C4197" i="10"/>
  <c r="C3743" i="10"/>
  <c r="D3743" i="10"/>
  <c r="C2076" i="10"/>
  <c r="D2076" i="10"/>
  <c r="C9786" i="10"/>
  <c r="D9786" i="10"/>
  <c r="C9594" i="10"/>
  <c r="D9594" i="10"/>
  <c r="C9466" i="10"/>
  <c r="D9466" i="10"/>
  <c r="C9434" i="10"/>
  <c r="D9434" i="10"/>
  <c r="C9370" i="10"/>
  <c r="D9370" i="10"/>
  <c r="C9242" i="10"/>
  <c r="D9242" i="10"/>
  <c r="C9210" i="10"/>
  <c r="D9210" i="10"/>
  <c r="C9178" i="10"/>
  <c r="D9178" i="10"/>
  <c r="C9114" i="10"/>
  <c r="D9114" i="10"/>
  <c r="C9082" i="10"/>
  <c r="D9082" i="10"/>
  <c r="C9018" i="10"/>
  <c r="D9018" i="10"/>
  <c r="C8986" i="10"/>
  <c r="D8986" i="10"/>
  <c r="C8954" i="10"/>
  <c r="D8954" i="10"/>
  <c r="C8922" i="10"/>
  <c r="D8922" i="10"/>
  <c r="C8890" i="10"/>
  <c r="D8890" i="10"/>
  <c r="C8794" i="10"/>
  <c r="D8794" i="10"/>
  <c r="C8762" i="10"/>
  <c r="D8762" i="10"/>
  <c r="D8590" i="10"/>
  <c r="C8590" i="10"/>
  <c r="D8513" i="10"/>
  <c r="C8513" i="10"/>
  <c r="D8388" i="10"/>
  <c r="C8388" i="10"/>
  <c r="D8268" i="10"/>
  <c r="C8268" i="10"/>
  <c r="C8058" i="10"/>
  <c r="D8058" i="10"/>
  <c r="C7893" i="10"/>
  <c r="D7893" i="10"/>
  <c r="D7745" i="10"/>
  <c r="C7745" i="10"/>
  <c r="C7270" i="10"/>
  <c r="D7270" i="10"/>
  <c r="C7129" i="10"/>
  <c r="D7129" i="10"/>
  <c r="D6634" i="10"/>
  <c r="C6634" i="10"/>
  <c r="C6038" i="10"/>
  <c r="D6038" i="10"/>
  <c r="D8708" i="10"/>
  <c r="C8708" i="10"/>
  <c r="D8416" i="10"/>
  <c r="C8416" i="10"/>
  <c r="C8378" i="10"/>
  <c r="D8378" i="10"/>
  <c r="D8078" i="10"/>
  <c r="C8078" i="10"/>
  <c r="D8048" i="10"/>
  <c r="C8048" i="10"/>
  <c r="D8028" i="10"/>
  <c r="C8028" i="10"/>
  <c r="C7630" i="10"/>
  <c r="D7630" i="10"/>
  <c r="C7628" i="10"/>
  <c r="D7628" i="10"/>
  <c r="C7249" i="10"/>
  <c r="D7249" i="10"/>
  <c r="D7044" i="10"/>
  <c r="C7044" i="10"/>
  <c r="D6739" i="10"/>
  <c r="C6739" i="10"/>
  <c r="C6721" i="10"/>
  <c r="D6721" i="10"/>
  <c r="D6687" i="10"/>
  <c r="C6687" i="10"/>
  <c r="C6636" i="10"/>
  <c r="D6636" i="10"/>
  <c r="C9462" i="10"/>
  <c r="D9462" i="10"/>
  <c r="C9430" i="10"/>
  <c r="D9430" i="10"/>
  <c r="C9334" i="10"/>
  <c r="D9334" i="10"/>
  <c r="C9302" i="10"/>
  <c r="D9302" i="10"/>
  <c r="C9142" i="10"/>
  <c r="D9142" i="10"/>
  <c r="C9014" i="10"/>
  <c r="D9014" i="10"/>
  <c r="D7379" i="10"/>
  <c r="C7379" i="10"/>
  <c r="C5800" i="10"/>
  <c r="D5800" i="10"/>
  <c r="C8543" i="10"/>
  <c r="D8543" i="10"/>
  <c r="C7208" i="10"/>
  <c r="D7208" i="10"/>
  <c r="C9538" i="10"/>
  <c r="D9538" i="10"/>
  <c r="C9410" i="10"/>
  <c r="D9410" i="10"/>
  <c r="C8802" i="10"/>
  <c r="D8802" i="10"/>
  <c r="C7272" i="10"/>
  <c r="D7272" i="10"/>
  <c r="D3675" i="10"/>
  <c r="C3675" i="10"/>
  <c r="D2325" i="10"/>
  <c r="C2325" i="10"/>
  <c r="C9454" i="10"/>
  <c r="D9454" i="10"/>
  <c r="C9358" i="10"/>
  <c r="D9358" i="10"/>
  <c r="D7491" i="10"/>
  <c r="C7491" i="10"/>
  <c r="C1253" i="10"/>
  <c r="D1253" i="10"/>
  <c r="C288" i="10"/>
  <c r="D288" i="10"/>
  <c r="D8115" i="10"/>
  <c r="C8115" i="10"/>
  <c r="C7903" i="10"/>
  <c r="D7903" i="10"/>
  <c r="C7663" i="10"/>
  <c r="D7663" i="10"/>
  <c r="D4152" i="10"/>
  <c r="C4152" i="10"/>
  <c r="C9658" i="10"/>
  <c r="D9658" i="10"/>
  <c r="C9626" i="10"/>
  <c r="D9626" i="10"/>
  <c r="C9306" i="10"/>
  <c r="D9306" i="10"/>
  <c r="C9050" i="10"/>
  <c r="D9050" i="10"/>
  <c r="C8858" i="10"/>
  <c r="D8858" i="10"/>
  <c r="C8826" i="10"/>
  <c r="D8826" i="10"/>
  <c r="D8644" i="10"/>
  <c r="C8644" i="10"/>
  <c r="D8580" i="10"/>
  <c r="C8580" i="10"/>
  <c r="D7923" i="10"/>
  <c r="C7923" i="10"/>
  <c r="C7759" i="10"/>
  <c r="D7759" i="10"/>
  <c r="C7037" i="10"/>
  <c r="D7037" i="10"/>
  <c r="C4770" i="10"/>
  <c r="D4770" i="10"/>
  <c r="C4434" i="10"/>
  <c r="D4434" i="10"/>
  <c r="C9670" i="10"/>
  <c r="D9670" i="10"/>
  <c r="C9606" i="10"/>
  <c r="D9606" i="10"/>
  <c r="C9510" i="10"/>
  <c r="D9510" i="10"/>
  <c r="C9350" i="10"/>
  <c r="D9350" i="10"/>
  <c r="C9318" i="10"/>
  <c r="D9318" i="10"/>
  <c r="C9094" i="10"/>
  <c r="D9094" i="10"/>
  <c r="C9030" i="10"/>
  <c r="D9030" i="10"/>
  <c r="C8998" i="10"/>
  <c r="D8998" i="10"/>
  <c r="C8934" i="10"/>
  <c r="D8934" i="10"/>
  <c r="C8902" i="10"/>
  <c r="D8902" i="10"/>
  <c r="C8870" i="10"/>
  <c r="D8870" i="10"/>
  <c r="C8838" i="10"/>
  <c r="D8838" i="10"/>
  <c r="C8806" i="10"/>
  <c r="D8806" i="10"/>
  <c r="C8774" i="10"/>
  <c r="D8774" i="10"/>
  <c r="C8742" i="10"/>
  <c r="D8742" i="10"/>
  <c r="C8698" i="10"/>
  <c r="D8698" i="10"/>
  <c r="C8570" i="10"/>
  <c r="D8570" i="10"/>
  <c r="C8506" i="10"/>
  <c r="D8506" i="10"/>
  <c r="C8351" i="10"/>
  <c r="D8351" i="10"/>
  <c r="D8331" i="10"/>
  <c r="C8331" i="10"/>
  <c r="C7796" i="10"/>
  <c r="D7796" i="10"/>
  <c r="C7743" i="10"/>
  <c r="D7743" i="10"/>
  <c r="C7585" i="10"/>
  <c r="D7585" i="10"/>
  <c r="C7522" i="10"/>
  <c r="D7522" i="10"/>
  <c r="D7366" i="10"/>
  <c r="C7366" i="10"/>
  <c r="D7335" i="10"/>
  <c r="C7335" i="10"/>
  <c r="D7138" i="10"/>
  <c r="C7138" i="10"/>
  <c r="C7101" i="10"/>
  <c r="D7101" i="10"/>
  <c r="C6773" i="10"/>
  <c r="D6773" i="10"/>
  <c r="C5831" i="10"/>
  <c r="D5831" i="10"/>
  <c r="C9782" i="10"/>
  <c r="D9782" i="10"/>
  <c r="C9110" i="10"/>
  <c r="D9110" i="10"/>
  <c r="D8452" i="10"/>
  <c r="C8452" i="10"/>
  <c r="C8725" i="10"/>
  <c r="D8725" i="10"/>
  <c r="C8415" i="10"/>
  <c r="D8415" i="10"/>
  <c r="D7920" i="10"/>
  <c r="C7920" i="10"/>
  <c r="C7737" i="10"/>
  <c r="D7737" i="10"/>
  <c r="D7451" i="10"/>
  <c r="C7451" i="10"/>
  <c r="C9570" i="10"/>
  <c r="D9570" i="10"/>
  <c r="C9282" i="10"/>
  <c r="D9282" i="10"/>
  <c r="C9218" i="10"/>
  <c r="D9218" i="10"/>
  <c r="C7679" i="10"/>
  <c r="D7679" i="10"/>
  <c r="C7660" i="10"/>
  <c r="D7660" i="10"/>
  <c r="D5659" i="10"/>
  <c r="C5659" i="10"/>
  <c r="C2637" i="10"/>
  <c r="D2637" i="10"/>
  <c r="C545" i="10"/>
  <c r="D545" i="10"/>
  <c r="D2323" i="10"/>
  <c r="C2323" i="10"/>
  <c r="C9614" i="10"/>
  <c r="D9614" i="10"/>
  <c r="C7779" i="10"/>
  <c r="D7779" i="10"/>
  <c r="D6918" i="10"/>
  <c r="C6918" i="10"/>
  <c r="C6813" i="10"/>
  <c r="D6813" i="10"/>
  <c r="C2232" i="10"/>
  <c r="D2232" i="10"/>
  <c r="C238" i="10"/>
  <c r="D238" i="10"/>
  <c r="C18" i="10"/>
  <c r="D18" i="10"/>
  <c r="D8496" i="10"/>
  <c r="C8496" i="10"/>
  <c r="D7913" i="10"/>
  <c r="C7913" i="10"/>
  <c r="C7186" i="10"/>
  <c r="D7186" i="10"/>
  <c r="C9146" i="10"/>
  <c r="D9146" i="10"/>
  <c r="C9702" i="10"/>
  <c r="D9702" i="10"/>
  <c r="D8688" i="10"/>
  <c r="C8688" i="10"/>
  <c r="C8634" i="10"/>
  <c r="D8634" i="10"/>
  <c r="D8516" i="10"/>
  <c r="C8516" i="10"/>
  <c r="D8499" i="10"/>
  <c r="C8499" i="10"/>
  <c r="C8341" i="10"/>
  <c r="D8341" i="10"/>
  <c r="C8213" i="10"/>
  <c r="D8213" i="10"/>
  <c r="C7497" i="10"/>
  <c r="D7497" i="10"/>
  <c r="C7217" i="10"/>
  <c r="D7217" i="10"/>
  <c r="D7110" i="10"/>
  <c r="C7110" i="10"/>
  <c r="C6969" i="10"/>
  <c r="D6969" i="10"/>
  <c r="D6928" i="10"/>
  <c r="C6928" i="10"/>
  <c r="C6896" i="10"/>
  <c r="D6896" i="10"/>
  <c r="D6775" i="10"/>
  <c r="C6775" i="10"/>
  <c r="D6707" i="10"/>
  <c r="C6707" i="10"/>
  <c r="C5943" i="10"/>
  <c r="D5943" i="10"/>
  <c r="D5607" i="10"/>
  <c r="C5607" i="10"/>
  <c r="C5067" i="10"/>
  <c r="D5067" i="10"/>
  <c r="C4807" i="10"/>
  <c r="D4807" i="10"/>
  <c r="C9718" i="10"/>
  <c r="D9718" i="10"/>
  <c r="C9494" i="10"/>
  <c r="D9494" i="10"/>
  <c r="C9270" i="10"/>
  <c r="D9270" i="10"/>
  <c r="D8240" i="10"/>
  <c r="C8240" i="10"/>
  <c r="C7655" i="10"/>
  <c r="D7655" i="10"/>
  <c r="C6781" i="10"/>
  <c r="D6781" i="10"/>
  <c r="C8122" i="10"/>
  <c r="D8122" i="10"/>
  <c r="C7237" i="10"/>
  <c r="D7237" i="10"/>
  <c r="C7176" i="10"/>
  <c r="D7176" i="10"/>
  <c r="D6855" i="10"/>
  <c r="C6855" i="10"/>
  <c r="C9314" i="10"/>
  <c r="D9314" i="10"/>
  <c r="C9250" i="10"/>
  <c r="D9250" i="10"/>
  <c r="C9186" i="10"/>
  <c r="D9186" i="10"/>
  <c r="C9026" i="10"/>
  <c r="D9026" i="10"/>
  <c r="C8930" i="10"/>
  <c r="D8930" i="10"/>
  <c r="C8898" i="10"/>
  <c r="D8898" i="10"/>
  <c r="D7940" i="10"/>
  <c r="C7940" i="10"/>
  <c r="C7930" i="10"/>
  <c r="D7930" i="10"/>
  <c r="C7606" i="10"/>
  <c r="D7606" i="10"/>
  <c r="C7258" i="10"/>
  <c r="D7258" i="10"/>
  <c r="D7246" i="10"/>
  <c r="C7246" i="10"/>
  <c r="C9742" i="10"/>
  <c r="D9742" i="10"/>
  <c r="C9422" i="10"/>
  <c r="D9422" i="10"/>
  <c r="C9166" i="10"/>
  <c r="D9166" i="10"/>
  <c r="C8974" i="10"/>
  <c r="D8974" i="10"/>
  <c r="C8814" i="10"/>
  <c r="D8814" i="10"/>
  <c r="D8654" i="10"/>
  <c r="C8654" i="10"/>
  <c r="D8243" i="10"/>
  <c r="C8243" i="10"/>
  <c r="D7849" i="10"/>
  <c r="C7849" i="10"/>
  <c r="C7221" i="10"/>
  <c r="D7221" i="10"/>
  <c r="C9766" i="10"/>
  <c r="D9766" i="10"/>
  <c r="C8966" i="10"/>
  <c r="D8966" i="10"/>
  <c r="C9778" i="10"/>
  <c r="D9778" i="10"/>
  <c r="C9746" i="10"/>
  <c r="D9746" i="10"/>
  <c r="C9714" i="10"/>
  <c r="D9714" i="10"/>
  <c r="C9682" i="10"/>
  <c r="D9682" i="10"/>
  <c r="C9650" i="10"/>
  <c r="D9650" i="10"/>
  <c r="C9618" i="10"/>
  <c r="D9618" i="10"/>
  <c r="C9586" i="10"/>
  <c r="D9586" i="10"/>
  <c r="C9554" i="10"/>
  <c r="D9554" i="10"/>
  <c r="C9522" i="10"/>
  <c r="D9522" i="10"/>
  <c r="C9490" i="10"/>
  <c r="D9490" i="10"/>
  <c r="C9458" i="10"/>
  <c r="D9458" i="10"/>
  <c r="C9426" i="10"/>
  <c r="D9426" i="10"/>
  <c r="C9394" i="10"/>
  <c r="D9394" i="10"/>
  <c r="C9362" i="10"/>
  <c r="D9362" i="10"/>
  <c r="C9330" i="10"/>
  <c r="D9330" i="10"/>
  <c r="C9298" i="10"/>
  <c r="D9298" i="10"/>
  <c r="C9266" i="10"/>
  <c r="D9266" i="10"/>
  <c r="C9234" i="10"/>
  <c r="D9234" i="10"/>
  <c r="C9202" i="10"/>
  <c r="D9202" i="10"/>
  <c r="C9170" i="10"/>
  <c r="D9170" i="10"/>
  <c r="C9138" i="10"/>
  <c r="D9138" i="10"/>
  <c r="C9106" i="10"/>
  <c r="D9106" i="10"/>
  <c r="C9074" i="10"/>
  <c r="D9074" i="10"/>
  <c r="C9042" i="10"/>
  <c r="D9042" i="10"/>
  <c r="C9010" i="10"/>
  <c r="D9010" i="10"/>
  <c r="C8978" i="10"/>
  <c r="D8978" i="10"/>
  <c r="C8946" i="10"/>
  <c r="D8946" i="10"/>
  <c r="C8914" i="10"/>
  <c r="D8914" i="10"/>
  <c r="C8882" i="10"/>
  <c r="D8882" i="10"/>
  <c r="C8850" i="10"/>
  <c r="D8850" i="10"/>
  <c r="C8818" i="10"/>
  <c r="D8818" i="10"/>
  <c r="C8786" i="10"/>
  <c r="D8786" i="10"/>
  <c r="C8754" i="10"/>
  <c r="D8754" i="10"/>
  <c r="D8624" i="10"/>
  <c r="C8624" i="10"/>
  <c r="D8560" i="10"/>
  <c r="C8560" i="10"/>
  <c r="D8371" i="10"/>
  <c r="C8371" i="10"/>
  <c r="D8324" i="10"/>
  <c r="C8324" i="10"/>
  <c r="D8244" i="10"/>
  <c r="C8244" i="10"/>
  <c r="D8206" i="10"/>
  <c r="C8206" i="10"/>
  <c r="D8176" i="10"/>
  <c r="C8176" i="10"/>
  <c r="C8021" i="10"/>
  <c r="D8021" i="10"/>
  <c r="D7984" i="10"/>
  <c r="C7984" i="10"/>
  <c r="D7977" i="10"/>
  <c r="C7977" i="10"/>
  <c r="C7967" i="10"/>
  <c r="D7967" i="10"/>
  <c r="D7886" i="10"/>
  <c r="C7886" i="10"/>
  <c r="D7726" i="10"/>
  <c r="C7726" i="10"/>
  <c r="C7543" i="10"/>
  <c r="D7543" i="10"/>
  <c r="C7422" i="10"/>
  <c r="D7422" i="10"/>
  <c r="C7280" i="10"/>
  <c r="D7280" i="10"/>
  <c r="C7252" i="10"/>
  <c r="D7252" i="10"/>
  <c r="C7057" i="10"/>
  <c r="D7057" i="10"/>
  <c r="D7012" i="10"/>
  <c r="C7012" i="10"/>
  <c r="D6988" i="10"/>
  <c r="C6988" i="10"/>
  <c r="D6468" i="10"/>
  <c r="C6468" i="10"/>
  <c r="C9558" i="10"/>
  <c r="D9558" i="10"/>
  <c r="C9046" i="10"/>
  <c r="D9046" i="10"/>
  <c r="C8758" i="10"/>
  <c r="D8758" i="10"/>
  <c r="C8607" i="10"/>
  <c r="D8607" i="10"/>
  <c r="C7146" i="10"/>
  <c r="D7146" i="10"/>
  <c r="C9698" i="10"/>
  <c r="D9698" i="10"/>
  <c r="C9634" i="10"/>
  <c r="D9634" i="10"/>
  <c r="C9090" i="10"/>
  <c r="D9090" i="10"/>
  <c r="C8994" i="10"/>
  <c r="D8994" i="10"/>
  <c r="D8435" i="10"/>
  <c r="C8435" i="10"/>
  <c r="C5676" i="10"/>
  <c r="D5676" i="10"/>
  <c r="D3841" i="10"/>
  <c r="C3841" i="10"/>
  <c r="D8587" i="10"/>
  <c r="C8587" i="10"/>
  <c r="C8250" i="10"/>
  <c r="D8250" i="10"/>
  <c r="C7587" i="10"/>
  <c r="D7587" i="10"/>
  <c r="D3486" i="10"/>
  <c r="C3486" i="10"/>
  <c r="C9710" i="10"/>
  <c r="D9710" i="10"/>
  <c r="C9102" i="10"/>
  <c r="D9102" i="10"/>
  <c r="C9038" i="10"/>
  <c r="D9038" i="10"/>
  <c r="C8750" i="10"/>
  <c r="D8750" i="10"/>
  <c r="D3680" i="10"/>
  <c r="C3680" i="10"/>
  <c r="D8398" i="10"/>
  <c r="C8398" i="10"/>
  <c r="C2366" i="10"/>
  <c r="D2366" i="10"/>
  <c r="C9754" i="10"/>
  <c r="D9754" i="10"/>
  <c r="C9722" i="10"/>
  <c r="D9722" i="10"/>
  <c r="C9498" i="10"/>
  <c r="D9498" i="10"/>
  <c r="C9402" i="10"/>
  <c r="D9402" i="10"/>
  <c r="C9338" i="10"/>
  <c r="D9338" i="10"/>
  <c r="C9734" i="10"/>
  <c r="D9734" i="10"/>
  <c r="D9875" i="10"/>
  <c r="D9811" i="10"/>
  <c r="D9767" i="10"/>
  <c r="D9735" i="10"/>
  <c r="D9703" i="10"/>
  <c r="D9671" i="10"/>
  <c r="D9639" i="10"/>
  <c r="D9607" i="10"/>
  <c r="D9575" i="10"/>
  <c r="D9543" i="10"/>
  <c r="D9511" i="10"/>
  <c r="D9479" i="10"/>
  <c r="D9447" i="10"/>
  <c r="D9415" i="10"/>
  <c r="D9383" i="10"/>
  <c r="D9351" i="10"/>
  <c r="D9319" i="10"/>
  <c r="D9287" i="10"/>
  <c r="D9255" i="10"/>
  <c r="D9223" i="10"/>
  <c r="D9191" i="10"/>
  <c r="D9159" i="10"/>
  <c r="D9127" i="10"/>
  <c r="D9095" i="10"/>
  <c r="D9063" i="10"/>
  <c r="D9031" i="10"/>
  <c r="D8999" i="10"/>
  <c r="D8967" i="10"/>
  <c r="D8935" i="10"/>
  <c r="D8903" i="10"/>
  <c r="D8871" i="10"/>
  <c r="D8839" i="10"/>
  <c r="D8807" i="10"/>
  <c r="D8775" i="10"/>
  <c r="D8743" i="10"/>
  <c r="D8527" i="10"/>
  <c r="D8369" i="10"/>
  <c r="C8314" i="10"/>
  <c r="D8314" i="10"/>
  <c r="D8274" i="10"/>
  <c r="D8234" i="10"/>
  <c r="D8196" i="10"/>
  <c r="C8196" i="10"/>
  <c r="C8159" i="10"/>
  <c r="D8159" i="10"/>
  <c r="D8079" i="10"/>
  <c r="C8031" i="10"/>
  <c r="D8031" i="10"/>
  <c r="D8014" i="10"/>
  <c r="C8014" i="10"/>
  <c r="C7994" i="10"/>
  <c r="D7994" i="10"/>
  <c r="D7917" i="10"/>
  <c r="D7876" i="10"/>
  <c r="C7876" i="10"/>
  <c r="D7721" i="10"/>
  <c r="C7642" i="10"/>
  <c r="D7642" i="10"/>
  <c r="D7504" i="10"/>
  <c r="C7504" i="10"/>
  <c r="C7469" i="10"/>
  <c r="D7469" i="10"/>
  <c r="C7369" i="10"/>
  <c r="D7369" i="10"/>
  <c r="C7313" i="10"/>
  <c r="D7313" i="10"/>
  <c r="C7287" i="10"/>
  <c r="D7287" i="10"/>
  <c r="D7010" i="10"/>
  <c r="C6046" i="10"/>
  <c r="D6046" i="10"/>
  <c r="C8950" i="10"/>
  <c r="D8950" i="10"/>
  <c r="C8918" i="10"/>
  <c r="D8918" i="10"/>
  <c r="C8886" i="10"/>
  <c r="D8886" i="10"/>
  <c r="C8854" i="10"/>
  <c r="D8854" i="10"/>
  <c r="C8790" i="10"/>
  <c r="D8790" i="10"/>
  <c r="D7483" i="10"/>
  <c r="C7483" i="10"/>
  <c r="C7013" i="10"/>
  <c r="D7013" i="10"/>
  <c r="C8661" i="10"/>
  <c r="D8661" i="10"/>
  <c r="D8425" i="10"/>
  <c r="C8425" i="10"/>
  <c r="C3497" i="10"/>
  <c r="D3497" i="10"/>
  <c r="C9442" i="10"/>
  <c r="D9442" i="10"/>
  <c r="C9346" i="10"/>
  <c r="D9346" i="10"/>
  <c r="C8834" i="10"/>
  <c r="D8834" i="10"/>
  <c r="D7839" i="10"/>
  <c r="C7839" i="10"/>
  <c r="D8105" i="10"/>
  <c r="C8105" i="10"/>
  <c r="C7693" i="10"/>
  <c r="D7693" i="10"/>
  <c r="C7691" i="10"/>
  <c r="D7691" i="10"/>
  <c r="C6884" i="10"/>
  <c r="D6884" i="10"/>
  <c r="C9646" i="10"/>
  <c r="D9646" i="10"/>
  <c r="C9294" i="10"/>
  <c r="D9294" i="10"/>
  <c r="C9262" i="10"/>
  <c r="D9262" i="10"/>
  <c r="C8942" i="10"/>
  <c r="D8942" i="10"/>
  <c r="C8085" i="10"/>
  <c r="D8085" i="10"/>
  <c r="C1660" i="10"/>
  <c r="D1660" i="10"/>
  <c r="C6114" i="10"/>
  <c r="D6114" i="10"/>
  <c r="D4190" i="10"/>
  <c r="C4190" i="10"/>
  <c r="C9274" i="10"/>
  <c r="D9274" i="10"/>
  <c r="C9638" i="10"/>
  <c r="D9638" i="10"/>
  <c r="D8361" i="10"/>
  <c r="C8361" i="10"/>
  <c r="D9939" i="10"/>
  <c r="C9630" i="10"/>
  <c r="D9630" i="10"/>
  <c r="C9598" i="10"/>
  <c r="D9598" i="10"/>
  <c r="C9566" i="10"/>
  <c r="D9566" i="10"/>
  <c r="C9534" i="10"/>
  <c r="D9534" i="10"/>
  <c r="C9502" i="10"/>
  <c r="D9502" i="10"/>
  <c r="C9470" i="10"/>
  <c r="D9470" i="10"/>
  <c r="C9438" i="10"/>
  <c r="D9438" i="10"/>
  <c r="C9406" i="10"/>
  <c r="D9406" i="10"/>
  <c r="C9374" i="10"/>
  <c r="D9374" i="10"/>
  <c r="C9310" i="10"/>
  <c r="D9310" i="10"/>
  <c r="C9278" i="10"/>
  <c r="D9278" i="10"/>
  <c r="C9246" i="10"/>
  <c r="D9246" i="10"/>
  <c r="C9214" i="10"/>
  <c r="D9214" i="10"/>
  <c r="C9182" i="10"/>
  <c r="D9182" i="10"/>
  <c r="C9150" i="10"/>
  <c r="D9150" i="10"/>
  <c r="C9118" i="10"/>
  <c r="D9118" i="10"/>
  <c r="C9086" i="10"/>
  <c r="D9086" i="10"/>
  <c r="C9054" i="10"/>
  <c r="D9054" i="10"/>
  <c r="C9022" i="10"/>
  <c r="D9022" i="10"/>
  <c r="C8990" i="10"/>
  <c r="D8990" i="10"/>
  <c r="C8958" i="10"/>
  <c r="D8958" i="10"/>
  <c r="C8926" i="10"/>
  <c r="D8926" i="10"/>
  <c r="C8894" i="10"/>
  <c r="D8894" i="10"/>
  <c r="C8862" i="10"/>
  <c r="D8862" i="10"/>
  <c r="C8830" i="10"/>
  <c r="D8830" i="10"/>
  <c r="C8798" i="10"/>
  <c r="D8798" i="10"/>
  <c r="C8766" i="10"/>
  <c r="D8766" i="10"/>
  <c r="D8699" i="10"/>
  <c r="D8691" i="10"/>
  <c r="C8691" i="10"/>
  <c r="C8604" i="10"/>
  <c r="D8517" i="10"/>
  <c r="D8429" i="10"/>
  <c r="C8412" i="10"/>
  <c r="C8379" i="10"/>
  <c r="D8362" i="10"/>
  <c r="D8334" i="10"/>
  <c r="C8334" i="10"/>
  <c r="D8304" i="10"/>
  <c r="C8304" i="10"/>
  <c r="D8169" i="10"/>
  <c r="C8169" i="10"/>
  <c r="C8099" i="10"/>
  <c r="D8089" i="10"/>
  <c r="C8072" i="10"/>
  <c r="D8004" i="10"/>
  <c r="C8004" i="10"/>
  <c r="C7934" i="10"/>
  <c r="D7785" i="10"/>
  <c r="D7724" i="10"/>
  <c r="C7683" i="10"/>
  <c r="D7683" i="10"/>
  <c r="D7669" i="10"/>
  <c r="D7647" i="10"/>
  <c r="C7541" i="10"/>
  <c r="D7541" i="10"/>
  <c r="C7527" i="10"/>
  <c r="D7527" i="10"/>
  <c r="D7441" i="10"/>
  <c r="D7387" i="10"/>
  <c r="C7387" i="10"/>
  <c r="D7338" i="10"/>
  <c r="C7311" i="10"/>
  <c r="D7311" i="10"/>
  <c r="D7171" i="10"/>
  <c r="C7171" i="10"/>
  <c r="C7152" i="10"/>
  <c r="D7152" i="10"/>
  <c r="C7003" i="10"/>
  <c r="C6974" i="10"/>
  <c r="D6974" i="10"/>
  <c r="D6648" i="10"/>
  <c r="C6648" i="10"/>
  <c r="D6020" i="10"/>
  <c r="C6020" i="10"/>
  <c r="C5952" i="10"/>
  <c r="D5771" i="10"/>
  <c r="C5771" i="10"/>
  <c r="C9686" i="10"/>
  <c r="D9686" i="10"/>
  <c r="C9654" i="10"/>
  <c r="D9654" i="10"/>
  <c r="C9398" i="10"/>
  <c r="D9398" i="10"/>
  <c r="C9238" i="10"/>
  <c r="D9238" i="10"/>
  <c r="C8822" i="10"/>
  <c r="D8822" i="10"/>
  <c r="D8132" i="10"/>
  <c r="C8132" i="10"/>
  <c r="D8160" i="10"/>
  <c r="C8160" i="10"/>
  <c r="C2039" i="10"/>
  <c r="D2039" i="10"/>
  <c r="C9602" i="10"/>
  <c r="D9602" i="10"/>
  <c r="C9378" i="10"/>
  <c r="D9378" i="10"/>
  <c r="C9122" i="10"/>
  <c r="D9122" i="10"/>
  <c r="C8770" i="10"/>
  <c r="D8770" i="10"/>
  <c r="C6111" i="10"/>
  <c r="D6111" i="10"/>
  <c r="C8597" i="10"/>
  <c r="D8597" i="10"/>
  <c r="D6262" i="10"/>
  <c r="C6262" i="10"/>
  <c r="C3157" i="10"/>
  <c r="D3157" i="10"/>
  <c r="C9774" i="10"/>
  <c r="D9774" i="10"/>
  <c r="C9678" i="10"/>
  <c r="D9678" i="10"/>
  <c r="C9582" i="10"/>
  <c r="D9582" i="10"/>
  <c r="C9518" i="10"/>
  <c r="D9518" i="10"/>
  <c r="C9070" i="10"/>
  <c r="D9070" i="10"/>
  <c r="C9006" i="10"/>
  <c r="D9006" i="10"/>
  <c r="C8910" i="10"/>
  <c r="D8910" i="10"/>
  <c r="C8846" i="10"/>
  <c r="D8846" i="10"/>
  <c r="C8782" i="10"/>
  <c r="D8782" i="10"/>
  <c r="D8718" i="10"/>
  <c r="C8718" i="10"/>
  <c r="C7551" i="10"/>
  <c r="D7551" i="10"/>
  <c r="C7510" i="10"/>
  <c r="D7510" i="10"/>
  <c r="C7461" i="10"/>
  <c r="D7461" i="10"/>
  <c r="C5828" i="10"/>
  <c r="D5828" i="10"/>
  <c r="D764" i="10"/>
  <c r="C764" i="10"/>
  <c r="C332" i="10"/>
  <c r="D332" i="10"/>
  <c r="C9574" i="10"/>
  <c r="D9574" i="10"/>
  <c r="C9542" i="10"/>
  <c r="D9542" i="10"/>
  <c r="C9478" i="10"/>
  <c r="D9478" i="10"/>
  <c r="C9446" i="10"/>
  <c r="D9446" i="10"/>
  <c r="C9414" i="10"/>
  <c r="D9414" i="10"/>
  <c r="C9382" i="10"/>
  <c r="D9382" i="10"/>
  <c r="C9286" i="10"/>
  <c r="D9286" i="10"/>
  <c r="C9254" i="10"/>
  <c r="D9254" i="10"/>
  <c r="C9222" i="10"/>
  <c r="D9222" i="10"/>
  <c r="C9190" i="10"/>
  <c r="D9190" i="10"/>
  <c r="C9158" i="10"/>
  <c r="D9158" i="10"/>
  <c r="C9126" i="10"/>
  <c r="D9126" i="10"/>
  <c r="C9062" i="10"/>
  <c r="D9062" i="10"/>
  <c r="D9983" i="10"/>
  <c r="D9966" i="10"/>
  <c r="D9919" i="10"/>
  <c r="D9902" i="10"/>
  <c r="D9855" i="10"/>
  <c r="D9838" i="10"/>
  <c r="D9791" i="10"/>
  <c r="C9758" i="10"/>
  <c r="D9758" i="10"/>
  <c r="C9726" i="10"/>
  <c r="D9726" i="10"/>
  <c r="C9694" i="10"/>
  <c r="D9694" i="10"/>
  <c r="C9662" i="10"/>
  <c r="D9662" i="10"/>
  <c r="C9342" i="10"/>
  <c r="D9342" i="10"/>
  <c r="D9946" i="10"/>
  <c r="D9882" i="10"/>
  <c r="D9818" i="10"/>
  <c r="C8712" i="10"/>
  <c r="D8658" i="10"/>
  <c r="C8648" i="10"/>
  <c r="D8627" i="10"/>
  <c r="C8627" i="10"/>
  <c r="C8584" i="10"/>
  <c r="D8571" i="10"/>
  <c r="D8550" i="10"/>
  <c r="C8550" i="10"/>
  <c r="C8540" i="10"/>
  <c r="C8422" i="10"/>
  <c r="D8179" i="10"/>
  <c r="C8179" i="10"/>
  <c r="C8129" i="10"/>
  <c r="D8049" i="10"/>
  <c r="D7987" i="10"/>
  <c r="C7987" i="10"/>
  <c r="C7947" i="10"/>
  <c r="D7907" i="10"/>
  <c r="C7866" i="10"/>
  <c r="D7866" i="10"/>
  <c r="D7856" i="10"/>
  <c r="C7856" i="10"/>
  <c r="D7797" i="10"/>
  <c r="D7751" i="10"/>
  <c r="C7546" i="10"/>
  <c r="C7458" i="10"/>
  <c r="D7458" i="10"/>
  <c r="C7120" i="10"/>
  <c r="D7006" i="10"/>
  <c r="C6778" i="10"/>
  <c r="D6600" i="10"/>
  <c r="D6471" i="10"/>
  <c r="D5440" i="10"/>
  <c r="C5440" i="10"/>
  <c r="C5320" i="10"/>
  <c r="D5320" i="10"/>
  <c r="C5292" i="10"/>
  <c r="D5292" i="10"/>
  <c r="C8479" i="10"/>
  <c r="D8479" i="10"/>
  <c r="C8442" i="10"/>
  <c r="D8442" i="10"/>
  <c r="C8405" i="10"/>
  <c r="D8405" i="10"/>
  <c r="D8260" i="10"/>
  <c r="C8260" i="10"/>
  <c r="C8223" i="10"/>
  <c r="D8223" i="10"/>
  <c r="C8186" i="10"/>
  <c r="D8186" i="10"/>
  <c r="C8149" i="10"/>
  <c r="D8149" i="10"/>
  <c r="D8041" i="10"/>
  <c r="C8041" i="10"/>
  <c r="D7748" i="10"/>
  <c r="C7748" i="10"/>
  <c r="D7395" i="10"/>
  <c r="C7395" i="10"/>
  <c r="C6953" i="10"/>
  <c r="D6953" i="10"/>
  <c r="D6579" i="10"/>
  <c r="C6579" i="10"/>
  <c r="C6371" i="10"/>
  <c r="D6371" i="10"/>
  <c r="C5900" i="10"/>
  <c r="D5900" i="10"/>
  <c r="D5654" i="10"/>
  <c r="C5654" i="10"/>
  <c r="C6494" i="10"/>
  <c r="D6494" i="10"/>
  <c r="C6330" i="10"/>
  <c r="D6330" i="10"/>
  <c r="C6318" i="10"/>
  <c r="D6318" i="10"/>
  <c r="D6316" i="10"/>
  <c r="C6219" i="10"/>
  <c r="D6219" i="10"/>
  <c r="C6023" i="10"/>
  <c r="D6023" i="10"/>
  <c r="C5758" i="10"/>
  <c r="D5758" i="10"/>
  <c r="D5070" i="10"/>
  <c r="C5070" i="10"/>
  <c r="C6668" i="10"/>
  <c r="D6668" i="10"/>
  <c r="D6350" i="10"/>
  <c r="C6350" i="10"/>
  <c r="C6028" i="10"/>
  <c r="D6028" i="10"/>
  <c r="D6006" i="10"/>
  <c r="C6006" i="10"/>
  <c r="C6419" i="10"/>
  <c r="D6419" i="10"/>
  <c r="D6239" i="10"/>
  <c r="C6239" i="10"/>
  <c r="D5576" i="10"/>
  <c r="C5576" i="10"/>
  <c r="D5431" i="10"/>
  <c r="C5431" i="10"/>
  <c r="D7859" i="10"/>
  <c r="C7859" i="10"/>
  <c r="C7833" i="10"/>
  <c r="D7833" i="10"/>
  <c r="D7820" i="10"/>
  <c r="C7820" i="10"/>
  <c r="D7198" i="10"/>
  <c r="C7198" i="10"/>
  <c r="C6991" i="10"/>
  <c r="D6991" i="10"/>
  <c r="C6933" i="10"/>
  <c r="D6933" i="10"/>
  <c r="D6366" i="10"/>
  <c r="C6366" i="10"/>
  <c r="D6192" i="10"/>
  <c r="C6192" i="10"/>
  <c r="D5735" i="10"/>
  <c r="C5735" i="10"/>
  <c r="C5532" i="10"/>
  <c r="D5532" i="10"/>
  <c r="C5216" i="10"/>
  <c r="D5216" i="10"/>
  <c r="C4362" i="10"/>
  <c r="D4362" i="10"/>
  <c r="D4200" i="10"/>
  <c r="C4200" i="10"/>
  <c r="D6728" i="10"/>
  <c r="C6728" i="10"/>
  <c r="C6690" i="10"/>
  <c r="D6690" i="10"/>
  <c r="C6632" i="10"/>
  <c r="D6632" i="10"/>
  <c r="C6075" i="10"/>
  <c r="D6075" i="10"/>
  <c r="D8563" i="10"/>
  <c r="C8563" i="10"/>
  <c r="D8526" i="10"/>
  <c r="C8526" i="10"/>
  <c r="D8489" i="10"/>
  <c r="C8489" i="10"/>
  <c r="D8426" i="10"/>
  <c r="D8307" i="10"/>
  <c r="C8307" i="10"/>
  <c r="D8281" i="10"/>
  <c r="D8270" i="10"/>
  <c r="C8270" i="10"/>
  <c r="D8233" i="10"/>
  <c r="C8233" i="10"/>
  <c r="D8170" i="10"/>
  <c r="D8051" i="10"/>
  <c r="C8051" i="10"/>
  <c r="D7981" i="10"/>
  <c r="D7857" i="10"/>
  <c r="D7793" i="10"/>
  <c r="C7793" i="10"/>
  <c r="C7715" i="10"/>
  <c r="D7715" i="10"/>
  <c r="D7688" i="10"/>
  <c r="C7530" i="10"/>
  <c r="D7530" i="10"/>
  <c r="D7435" i="10"/>
  <c r="C7425" i="10"/>
  <c r="D7425" i="10"/>
  <c r="D7328" i="10"/>
  <c r="C6936" i="10"/>
  <c r="D6936" i="10"/>
  <c r="C6681" i="10"/>
  <c r="D6681" i="10"/>
  <c r="C6641" i="10"/>
  <c r="D6641" i="10"/>
  <c r="C6446" i="10"/>
  <c r="D6446" i="10"/>
  <c r="D6336" i="10"/>
  <c r="C6336" i="10"/>
  <c r="C6031" i="10"/>
  <c r="D6031" i="10"/>
  <c r="C5846" i="10"/>
  <c r="D5846" i="10"/>
  <c r="C5782" i="10"/>
  <c r="D5782" i="10"/>
  <c r="C5380" i="10"/>
  <c r="D5380" i="10"/>
  <c r="D5238" i="10"/>
  <c r="C5238" i="10"/>
  <c r="C5214" i="10"/>
  <c r="D5214" i="10"/>
  <c r="D4622" i="10"/>
  <c r="C4622" i="10"/>
  <c r="D8368" i="10"/>
  <c r="C8368" i="10"/>
  <c r="D8112" i="10"/>
  <c r="C8112" i="10"/>
  <c r="C7957" i="10"/>
  <c r="D7957" i="10"/>
  <c r="D7836" i="10"/>
  <c r="C7836" i="10"/>
  <c r="C7811" i="10"/>
  <c r="D7808" i="10"/>
  <c r="C7808" i="10"/>
  <c r="C7713" i="10"/>
  <c r="D7639" i="10"/>
  <c r="C7561" i="10"/>
  <c r="D7561" i="10"/>
  <c r="C7507" i="10"/>
  <c r="D7507" i="10"/>
  <c r="C7473" i="10"/>
  <c r="D7473" i="10"/>
  <c r="C7428" i="10"/>
  <c r="D7293" i="10"/>
  <c r="D7161" i="10"/>
  <c r="D7105" i="10"/>
  <c r="D7085" i="10"/>
  <c r="C6994" i="10"/>
  <c r="D6785" i="10"/>
  <c r="C6752" i="10"/>
  <c r="D6752" i="10"/>
  <c r="D6736" i="10"/>
  <c r="C6456" i="10"/>
  <c r="D6456" i="10"/>
  <c r="C6068" i="10"/>
  <c r="D6068" i="10"/>
  <c r="D6058" i="10"/>
  <c r="C5643" i="10"/>
  <c r="D5643" i="10"/>
  <c r="D5434" i="10"/>
  <c r="C5434" i="10"/>
  <c r="D5219" i="10"/>
  <c r="D4518" i="10"/>
  <c r="C4518" i="10"/>
  <c r="C7787" i="10"/>
  <c r="D7787" i="10"/>
  <c r="C7638" i="10"/>
  <c r="D7638" i="10"/>
  <c r="C7374" i="10"/>
  <c r="D7374" i="10"/>
  <c r="C7297" i="10"/>
  <c r="D7297" i="10"/>
  <c r="C7205" i="10"/>
  <c r="D7205" i="10"/>
  <c r="D7195" i="10"/>
  <c r="C7195" i="10"/>
  <c r="C7185" i="10"/>
  <c r="D7185" i="10"/>
  <c r="C7077" i="10"/>
  <c r="D7077" i="10"/>
  <c r="C6621" i="10"/>
  <c r="D6621" i="10"/>
  <c r="C6470" i="10"/>
  <c r="D6470" i="10"/>
  <c r="C6438" i="10"/>
  <c r="D6438" i="10"/>
  <c r="C6398" i="10"/>
  <c r="D6398" i="10"/>
  <c r="C6184" i="10"/>
  <c r="D6184" i="10"/>
  <c r="C5992" i="10"/>
  <c r="D5992" i="10"/>
  <c r="C5763" i="10"/>
  <c r="D5763" i="10"/>
  <c r="C5571" i="10"/>
  <c r="D5571" i="10"/>
  <c r="C5447" i="10"/>
  <c r="D5447" i="10"/>
  <c r="C5356" i="10"/>
  <c r="D5356" i="10"/>
  <c r="D4918" i="10"/>
  <c r="C4918" i="10"/>
  <c r="D4747" i="10"/>
  <c r="C4747" i="10"/>
  <c r="C3457" i="10"/>
  <c r="D3457" i="10"/>
  <c r="D1979" i="10"/>
  <c r="C1979" i="10"/>
  <c r="C7723" i="10"/>
  <c r="D7723" i="10"/>
  <c r="C7432" i="10"/>
  <c r="D7432" i="10"/>
  <c r="C7300" i="10"/>
  <c r="D7300" i="10"/>
  <c r="C7147" i="10"/>
  <c r="D7147" i="10"/>
  <c r="C7130" i="10"/>
  <c r="D7130" i="10"/>
  <c r="C7082" i="10"/>
  <c r="D7082" i="10"/>
  <c r="C6921" i="10"/>
  <c r="D6921" i="10"/>
  <c r="C6826" i="10"/>
  <c r="D6826" i="10"/>
  <c r="C6777" i="10"/>
  <c r="D6777" i="10"/>
  <c r="C6653" i="10"/>
  <c r="D6653" i="10"/>
  <c r="D6592" i="10"/>
  <c r="C6592" i="10"/>
  <c r="D6040" i="10"/>
  <c r="C6040" i="10"/>
  <c r="C5928" i="10"/>
  <c r="D5928" i="10"/>
  <c r="D5286" i="10"/>
  <c r="C5286" i="10"/>
  <c r="C5266" i="10"/>
  <c r="D5266" i="10"/>
  <c r="C5151" i="10"/>
  <c r="D5151" i="10"/>
  <c r="C4474" i="10"/>
  <c r="D4474" i="10"/>
  <c r="C4118" i="10"/>
  <c r="D4118" i="10"/>
  <c r="D4955" i="10"/>
  <c r="C4955" i="10"/>
  <c r="C4510" i="10"/>
  <c r="D4510" i="10"/>
  <c r="C3334" i="10"/>
  <c r="D3334" i="10"/>
  <c r="C2640" i="10"/>
  <c r="D2640" i="10"/>
  <c r="C543" i="10"/>
  <c r="D543" i="10"/>
  <c r="C517" i="10"/>
  <c r="D517" i="10"/>
  <c r="C9" i="10"/>
  <c r="D9" i="10"/>
  <c r="C7459" i="10"/>
  <c r="D7459" i="10"/>
  <c r="C7413" i="10"/>
  <c r="D7413" i="10"/>
  <c r="C7362" i="10"/>
  <c r="D7362" i="10"/>
  <c r="C7321" i="10"/>
  <c r="D7321" i="10"/>
  <c r="C7189" i="10"/>
  <c r="D7189" i="10"/>
  <c r="D7040" i="10"/>
  <c r="C7040" i="10"/>
  <c r="C7018" i="10"/>
  <c r="D7018" i="10"/>
  <c r="C6977" i="10"/>
  <c r="D6977" i="10"/>
  <c r="C6965" i="10"/>
  <c r="D6965" i="10"/>
  <c r="D6902" i="10"/>
  <c r="C6902" i="10"/>
  <c r="C6837" i="10"/>
  <c r="D6837" i="10"/>
  <c r="C6722" i="10"/>
  <c r="D6722" i="10"/>
  <c r="C6546" i="10"/>
  <c r="D6546" i="10"/>
  <c r="C6120" i="10"/>
  <c r="D6120" i="10"/>
  <c r="C6071" i="10"/>
  <c r="D6071" i="10"/>
  <c r="D6054" i="10"/>
  <c r="C6054" i="10"/>
  <c r="C5819" i="10"/>
  <c r="D5819" i="10"/>
  <c r="D5302" i="10"/>
  <c r="C5302" i="10"/>
  <c r="D4851" i="10"/>
  <c r="C4851" i="10"/>
  <c r="D3916" i="10"/>
  <c r="C3916" i="10"/>
  <c r="C3729" i="10"/>
  <c r="D3729" i="10"/>
  <c r="D3648" i="10"/>
  <c r="C3648" i="10"/>
  <c r="C5127" i="10"/>
  <c r="D5127" i="10"/>
  <c r="D2901" i="10"/>
  <c r="C2901" i="10"/>
  <c r="C541" i="10"/>
  <c r="D541" i="10"/>
  <c r="C7396" i="10"/>
  <c r="D7396" i="10"/>
  <c r="C7291" i="10"/>
  <c r="D7291" i="10"/>
  <c r="D7283" i="10"/>
  <c r="C7283" i="10"/>
  <c r="C7141" i="10"/>
  <c r="D7141" i="10"/>
  <c r="D6766" i="10"/>
  <c r="C6766" i="10"/>
  <c r="C5854" i="10"/>
  <c r="D5854" i="10"/>
  <c r="C5507" i="10"/>
  <c r="D5507" i="10"/>
  <c r="C4958" i="10"/>
  <c r="D4958" i="10"/>
  <c r="D4338" i="10"/>
  <c r="C4338" i="10"/>
  <c r="D3961" i="10"/>
  <c r="C3961" i="10"/>
  <c r="D3746" i="10"/>
  <c r="C3746" i="10"/>
  <c r="C7719" i="10"/>
  <c r="D7719" i="10"/>
  <c r="C7659" i="10"/>
  <c r="D7659" i="10"/>
  <c r="C7144" i="10"/>
  <c r="D7144" i="10"/>
  <c r="C7001" i="10"/>
  <c r="D7001" i="10"/>
  <c r="C6786" i="10"/>
  <c r="D6786" i="10"/>
  <c r="C6751" i="10"/>
  <c r="D6751" i="10"/>
  <c r="C5955" i="10"/>
  <c r="D5955" i="10"/>
  <c r="C5891" i="10"/>
  <c r="D5891" i="10"/>
  <c r="C5406" i="10"/>
  <c r="D5406" i="10"/>
  <c r="C4294" i="10"/>
  <c r="D4294" i="10"/>
  <c r="D4284" i="10"/>
  <c r="C4284" i="10"/>
  <c r="C3685" i="10"/>
  <c r="D3685" i="10"/>
  <c r="C7775" i="10"/>
  <c r="D7775" i="10"/>
  <c r="C7485" i="10"/>
  <c r="D7485" i="10"/>
  <c r="C7355" i="10"/>
  <c r="D7355" i="10"/>
  <c r="C7294" i="10"/>
  <c r="D7294" i="10"/>
  <c r="C7028" i="10"/>
  <c r="D7028" i="10"/>
  <c r="D6912" i="10"/>
  <c r="C6912" i="10"/>
  <c r="C6900" i="10"/>
  <c r="D6900" i="10"/>
  <c r="C6852" i="10"/>
  <c r="D6852" i="10"/>
  <c r="C6718" i="10"/>
  <c r="D6718" i="10"/>
  <c r="D6606" i="10"/>
  <c r="C6606" i="10"/>
  <c r="C6203" i="10"/>
  <c r="D6203" i="10"/>
  <c r="D6166" i="10"/>
  <c r="C6166" i="10"/>
  <c r="C5672" i="10"/>
  <c r="D5672" i="10"/>
  <c r="C5118" i="10"/>
  <c r="D5118" i="10"/>
  <c r="C3982" i="10"/>
  <c r="D3982" i="10"/>
  <c r="D3980" i="10"/>
  <c r="C3980" i="10"/>
  <c r="D3857" i="10"/>
  <c r="C3857" i="10"/>
  <c r="C3849" i="10"/>
  <c r="D3849" i="10"/>
  <c r="D8731" i="10"/>
  <c r="D8721" i="10"/>
  <c r="D8694" i="10"/>
  <c r="D8667" i="10"/>
  <c r="D8657" i="10"/>
  <c r="D8630" i="10"/>
  <c r="D8603" i="10"/>
  <c r="D8593" i="10"/>
  <c r="D8566" i="10"/>
  <c r="D8539" i="10"/>
  <c r="D8529" i="10"/>
  <c r="D8502" i="10"/>
  <c r="D8475" i="10"/>
  <c r="D8465" i="10"/>
  <c r="D8438" i="10"/>
  <c r="D8411" i="10"/>
  <c r="D8401" i="10"/>
  <c r="D8374" i="10"/>
  <c r="D8347" i="10"/>
  <c r="D8337" i="10"/>
  <c r="D8310" i="10"/>
  <c r="D8283" i="10"/>
  <c r="D8273" i="10"/>
  <c r="D8246" i="10"/>
  <c r="D8219" i="10"/>
  <c r="D8209" i="10"/>
  <c r="D8182" i="10"/>
  <c r="D8155" i="10"/>
  <c r="D8145" i="10"/>
  <c r="D8118" i="10"/>
  <c r="D8091" i="10"/>
  <c r="D8081" i="10"/>
  <c r="D8054" i="10"/>
  <c r="D8027" i="10"/>
  <c r="D8017" i="10"/>
  <c r="D7990" i="10"/>
  <c r="D7963" i="10"/>
  <c r="D7953" i="10"/>
  <c r="D7926" i="10"/>
  <c r="D7899" i="10"/>
  <c r="D7889" i="10"/>
  <c r="D7862" i="10"/>
  <c r="D7807" i="10"/>
  <c r="D7801" i="10"/>
  <c r="C7703" i="10"/>
  <c r="D7703" i="10"/>
  <c r="C7632" i="10"/>
  <c r="D7632" i="10"/>
  <c r="D7600" i="10"/>
  <c r="C7589" i="10"/>
  <c r="D7589" i="10"/>
  <c r="C7470" i="10"/>
  <c r="D7470" i="10"/>
  <c r="D7460" i="10"/>
  <c r="D7404" i="10"/>
  <c r="D7363" i="10"/>
  <c r="D7322" i="10"/>
  <c r="D7312" i="10"/>
  <c r="D7142" i="10"/>
  <c r="D6915" i="10"/>
  <c r="D6843" i="10"/>
  <c r="D6810" i="10"/>
  <c r="C6810" i="10"/>
  <c r="D6692" i="10"/>
  <c r="C6635" i="10"/>
  <c r="D6635" i="10"/>
  <c r="D6556" i="10"/>
  <c r="C6467" i="10"/>
  <c r="D6467" i="10"/>
  <c r="C6435" i="10"/>
  <c r="D6435" i="10"/>
  <c r="D6307" i="10"/>
  <c r="D6216" i="10"/>
  <c r="D6146" i="10"/>
  <c r="C6146" i="10"/>
  <c r="C5635" i="10"/>
  <c r="D5635" i="10"/>
  <c r="D5235" i="10"/>
  <c r="C5235" i="10"/>
  <c r="C5010" i="10"/>
  <c r="D5010" i="10"/>
  <c r="C4999" i="10"/>
  <c r="D4999" i="10"/>
  <c r="C4739" i="10"/>
  <c r="D4739" i="10"/>
  <c r="D4727" i="10"/>
  <c r="C8684" i="10"/>
  <c r="C8620" i="10"/>
  <c r="C8556" i="10"/>
  <c r="C8492" i="10"/>
  <c r="C8428" i="10"/>
  <c r="C8364" i="10"/>
  <c r="C8300" i="10"/>
  <c r="C8236" i="10"/>
  <c r="C8172" i="10"/>
  <c r="C8108" i="10"/>
  <c r="C8044" i="10"/>
  <c r="C7980" i="10"/>
  <c r="C7916" i="10"/>
  <c r="C7852" i="10"/>
  <c r="C7784" i="10"/>
  <c r="D7770" i="10"/>
  <c r="D7731" i="10"/>
  <c r="D7687" i="10"/>
  <c r="C7676" i="10"/>
  <c r="D7665" i="10"/>
  <c r="D7657" i="10"/>
  <c r="C7646" i="10"/>
  <c r="D7619" i="10"/>
  <c r="D7568" i="10"/>
  <c r="D7540" i="10"/>
  <c r="D7524" i="10"/>
  <c r="C7519" i="10"/>
  <c r="D7519" i="10"/>
  <c r="D7445" i="10"/>
  <c r="D7419" i="10"/>
  <c r="C7414" i="10"/>
  <c r="D7407" i="10"/>
  <c r="C7381" i="10"/>
  <c r="D7381" i="10"/>
  <c r="C7289" i="10"/>
  <c r="D7289" i="10"/>
  <c r="D7284" i="10"/>
  <c r="C7274" i="10"/>
  <c r="D7259" i="10"/>
  <c r="C7259" i="10"/>
  <c r="D7243" i="10"/>
  <c r="D7190" i="10"/>
  <c r="C7160" i="10"/>
  <c r="C7069" i="10"/>
  <c r="D7069" i="10"/>
  <c r="D7031" i="10"/>
  <c r="C6838" i="10"/>
  <c r="D6799" i="10"/>
  <c r="C6754" i="10"/>
  <c r="D6754" i="10"/>
  <c r="C6609" i="10"/>
  <c r="D6609" i="10"/>
  <c r="D6604" i="10"/>
  <c r="C6576" i="10"/>
  <c r="D6576" i="10"/>
  <c r="C6534" i="10"/>
  <c r="C6440" i="10"/>
  <c r="D6440" i="10"/>
  <c r="C6363" i="10"/>
  <c r="D6274" i="10"/>
  <c r="C6274" i="10"/>
  <c r="C5862" i="10"/>
  <c r="D5862" i="10"/>
  <c r="C5748" i="10"/>
  <c r="D5748" i="10"/>
  <c r="C5391" i="10"/>
  <c r="D5391" i="10"/>
  <c r="D5334" i="10"/>
  <c r="D5158" i="10"/>
  <c r="C4983" i="10"/>
  <c r="D4983" i="10"/>
  <c r="D4215" i="10"/>
  <c r="C4215" i="10"/>
  <c r="D3328" i="10"/>
  <c r="C3328" i="10"/>
  <c r="D1935" i="10"/>
  <c r="C1935" i="10"/>
  <c r="C8728" i="10"/>
  <c r="C8664" i="10"/>
  <c r="C8600" i="10"/>
  <c r="C8536" i="10"/>
  <c r="C8472" i="10"/>
  <c r="C8408" i="10"/>
  <c r="C8344" i="10"/>
  <c r="C8280" i="10"/>
  <c r="C8216" i="10"/>
  <c r="C8152" i="10"/>
  <c r="C8088" i="10"/>
  <c r="C8024" i="10"/>
  <c r="C7960" i="10"/>
  <c r="C7896" i="10"/>
  <c r="C7804" i="10"/>
  <c r="C7790" i="10"/>
  <c r="D7756" i="10"/>
  <c r="D7720" i="10"/>
  <c r="C7649" i="10"/>
  <c r="C7622" i="10"/>
  <c r="D7595" i="10"/>
  <c r="C7576" i="10"/>
  <c r="D7571" i="10"/>
  <c r="C7563" i="10"/>
  <c r="D7563" i="10"/>
  <c r="D7517" i="10"/>
  <c r="C7480" i="10"/>
  <c r="D7480" i="10"/>
  <c r="C7463" i="10"/>
  <c r="C7450" i="10"/>
  <c r="D7384" i="10"/>
  <c r="D7325" i="10"/>
  <c r="C7315" i="10"/>
  <c r="C7262" i="10"/>
  <c r="D7262" i="10"/>
  <c r="D7236" i="10"/>
  <c r="D7168" i="10"/>
  <c r="C7168" i="10"/>
  <c r="D7145" i="10"/>
  <c r="C7059" i="10"/>
  <c r="D7059" i="10"/>
  <c r="C6996" i="10"/>
  <c r="D6996" i="10"/>
  <c r="C6966" i="10"/>
  <c r="D6903" i="10"/>
  <c r="D6893" i="10"/>
  <c r="C6846" i="10"/>
  <c r="C6760" i="10"/>
  <c r="C6699" i="10"/>
  <c r="C6695" i="10"/>
  <c r="D6680" i="10"/>
  <c r="C6680" i="10"/>
  <c r="D6645" i="10"/>
  <c r="C6631" i="10"/>
  <c r="D6631" i="10"/>
  <c r="C6574" i="10"/>
  <c r="D6559" i="10"/>
  <c r="D6519" i="10"/>
  <c r="C6378" i="10"/>
  <c r="D6378" i="10"/>
  <c r="C6310" i="10"/>
  <c r="D6098" i="10"/>
  <c r="D6080" i="10"/>
  <c r="C6080" i="10"/>
  <c r="C5791" i="10"/>
  <c r="C5475" i="10"/>
  <c r="C5339" i="10"/>
  <c r="D5046" i="10"/>
  <c r="C5046" i="10"/>
  <c r="C4127" i="10"/>
  <c r="C4005" i="10"/>
  <c r="D6555" i="10"/>
  <c r="C6555" i="10"/>
  <c r="C5699" i="10"/>
  <c r="D5699" i="10"/>
  <c r="C5470" i="10"/>
  <c r="D5470" i="10"/>
  <c r="C5059" i="10"/>
  <c r="D5059" i="10"/>
  <c r="D4180" i="10"/>
  <c r="C4180" i="10"/>
  <c r="C4098" i="10"/>
  <c r="D4098" i="10"/>
  <c r="C6083" i="10"/>
  <c r="D6083" i="10"/>
  <c r="D5811" i="10"/>
  <c r="C5811" i="10"/>
  <c r="C5736" i="10"/>
  <c r="D5736" i="10"/>
  <c r="C5690" i="10"/>
  <c r="C5600" i="10"/>
  <c r="D5600" i="10"/>
  <c r="C5559" i="10"/>
  <c r="D5350" i="10"/>
  <c r="D5272" i="10"/>
  <c r="C5272" i="10"/>
  <c r="C5252" i="10"/>
  <c r="C5110" i="10"/>
  <c r="C4939" i="10"/>
  <c r="C4766" i="10"/>
  <c r="D4766" i="10"/>
  <c r="C4643" i="10"/>
  <c r="D4635" i="10"/>
  <c r="C4635" i="10"/>
  <c r="C3787" i="10"/>
  <c r="D3787" i="10"/>
  <c r="D3700" i="10"/>
  <c r="C3700" i="10"/>
  <c r="C3691" i="10"/>
  <c r="D3691" i="10"/>
  <c r="D3688" i="10"/>
  <c r="C3688" i="10"/>
  <c r="D3385" i="10"/>
  <c r="C3385" i="10"/>
  <c r="C5570" i="10"/>
  <c r="D5570" i="10"/>
  <c r="D5464" i="10"/>
  <c r="C5464" i="10"/>
  <c r="C5443" i="10"/>
  <c r="D5443" i="10"/>
  <c r="C5022" i="10"/>
  <c r="D5022" i="10"/>
  <c r="C4986" i="10"/>
  <c r="D4986" i="10"/>
  <c r="C4867" i="10"/>
  <c r="D4867" i="10"/>
  <c r="C4835" i="10"/>
  <c r="D4835" i="10"/>
  <c r="C4087" i="10"/>
  <c r="D4087" i="10"/>
  <c r="D4068" i="10"/>
  <c r="C4068" i="10"/>
  <c r="D4061" i="10"/>
  <c r="C4061" i="10"/>
  <c r="D3794" i="10"/>
  <c r="C3794" i="10"/>
  <c r="C3783" i="10"/>
  <c r="D3783" i="10"/>
  <c r="D3696" i="10"/>
  <c r="C3696" i="10"/>
  <c r="C5822" i="10"/>
  <c r="D5822" i="10"/>
  <c r="C5726" i="10"/>
  <c r="D5726" i="10"/>
  <c r="C5598" i="10"/>
  <c r="D5598" i="10"/>
  <c r="C5534" i="10"/>
  <c r="D5534" i="10"/>
  <c r="C5484" i="10"/>
  <c r="D5484" i="10"/>
  <c r="C4830" i="10"/>
  <c r="D4830" i="10"/>
  <c r="C4638" i="10"/>
  <c r="D4638" i="10"/>
  <c r="D3860" i="10"/>
  <c r="C3860" i="10"/>
  <c r="C7434" i="10"/>
  <c r="D7434" i="10"/>
  <c r="C7337" i="10"/>
  <c r="D7337" i="10"/>
  <c r="C7277" i="10"/>
  <c r="D7277" i="10"/>
  <c r="C7269" i="10"/>
  <c r="D7269" i="10"/>
  <c r="C7207" i="10"/>
  <c r="D7207" i="10"/>
  <c r="C6828" i="10"/>
  <c r="D6828" i="10"/>
  <c r="C6638" i="10"/>
  <c r="D6638" i="10"/>
  <c r="C5603" i="10"/>
  <c r="D5603" i="10"/>
  <c r="C5218" i="10"/>
  <c r="D5218" i="10"/>
  <c r="C4446" i="10"/>
  <c r="D4446" i="10"/>
  <c r="D4080" i="10"/>
  <c r="C4080" i="10"/>
  <c r="C3935" i="10"/>
  <c r="D3935" i="10"/>
  <c r="D3879" i="10"/>
  <c r="C3879" i="10"/>
  <c r="D3872" i="10"/>
  <c r="C3872" i="10"/>
  <c r="D3749" i="10"/>
  <c r="C3749" i="10"/>
  <c r="C7151" i="10"/>
  <c r="D7151" i="10"/>
  <c r="C7103" i="10"/>
  <c r="D7103" i="10"/>
  <c r="C7084" i="10"/>
  <c r="D7084" i="10"/>
  <c r="C7009" i="10"/>
  <c r="D7009" i="10"/>
  <c r="C6854" i="10"/>
  <c r="D6854" i="10"/>
  <c r="D6528" i="10"/>
  <c r="C6528" i="10"/>
  <c r="C6443" i="10"/>
  <c r="D6443" i="10"/>
  <c r="C5160" i="10"/>
  <c r="D5160" i="10"/>
  <c r="D4168" i="10"/>
  <c r="C4168" i="10"/>
  <c r="C3595" i="10"/>
  <c r="D3595" i="10"/>
  <c r="C7397" i="10"/>
  <c r="D7397" i="10"/>
  <c r="C7173" i="10"/>
  <c r="D7173" i="10"/>
  <c r="D7007" i="10"/>
  <c r="D6938" i="10"/>
  <c r="C6914" i="10"/>
  <c r="D6914" i="10"/>
  <c r="D6906" i="10"/>
  <c r="C6889" i="10"/>
  <c r="D6889" i="10"/>
  <c r="D6847" i="10"/>
  <c r="C6789" i="10"/>
  <c r="D6789" i="10"/>
  <c r="D6782" i="10"/>
  <c r="C6717" i="10"/>
  <c r="D6717" i="10"/>
  <c r="D6704" i="10"/>
  <c r="D6696" i="10"/>
  <c r="D6683" i="10"/>
  <c r="C6683" i="10"/>
  <c r="D6552" i="10"/>
  <c r="C6552" i="10"/>
  <c r="D6547" i="10"/>
  <c r="D6544" i="10"/>
  <c r="D6459" i="10"/>
  <c r="C6422" i="10"/>
  <c r="D6422" i="10"/>
  <c r="D6134" i="10"/>
  <c r="C6134" i="10"/>
  <c r="D6094" i="10"/>
  <c r="C6094" i="10"/>
  <c r="D6055" i="10"/>
  <c r="C5982" i="10"/>
  <c r="D5982" i="10"/>
  <c r="D5980" i="10"/>
  <c r="D5940" i="10"/>
  <c r="D5851" i="10"/>
  <c r="C5851" i="10"/>
  <c r="C5802" i="10"/>
  <c r="D5802" i="10"/>
  <c r="D5691" i="10"/>
  <c r="D5663" i="10"/>
  <c r="D5428" i="10"/>
  <c r="C5278" i="10"/>
  <c r="D5278" i="10"/>
  <c r="C5255" i="10"/>
  <c r="D5255" i="10"/>
  <c r="D5023" i="10"/>
  <c r="D4703" i="10"/>
  <c r="C4619" i="10"/>
  <c r="D4619" i="10"/>
  <c r="D4582" i="10"/>
  <c r="D4430" i="10"/>
  <c r="C4430" i="10"/>
  <c r="D4090" i="10"/>
  <c r="D3809" i="10"/>
  <c r="C3809" i="10"/>
  <c r="D3628" i="10"/>
  <c r="C3628" i="10"/>
  <c r="C3462" i="10"/>
  <c r="D3462" i="10"/>
  <c r="C7601" i="10"/>
  <c r="D7601" i="10"/>
  <c r="D7488" i="10"/>
  <c r="C7488" i="10"/>
  <c r="C7440" i="10"/>
  <c r="D7440" i="10"/>
  <c r="C7226" i="10"/>
  <c r="D7226" i="10"/>
  <c r="C7122" i="10"/>
  <c r="D7122" i="10"/>
  <c r="D6987" i="10"/>
  <c r="C6971" i="10"/>
  <c r="D6909" i="10"/>
  <c r="C6876" i="10"/>
  <c r="D6876" i="10"/>
  <c r="D6748" i="10"/>
  <c r="D6725" i="10"/>
  <c r="C6709" i="10"/>
  <c r="D6709" i="10"/>
  <c r="D6665" i="10"/>
  <c r="C6618" i="10"/>
  <c r="D6613" i="10"/>
  <c r="C6531" i="10"/>
  <c r="C6507" i="10"/>
  <c r="C6462" i="10"/>
  <c r="C6360" i="10"/>
  <c r="D6339" i="10"/>
  <c r="C6280" i="10"/>
  <c r="C6060" i="10"/>
  <c r="D6060" i="10"/>
  <c r="C6014" i="10"/>
  <c r="C5954" i="10"/>
  <c r="C5704" i="10"/>
  <c r="D5696" i="10"/>
  <c r="C5696" i="10"/>
  <c r="D5671" i="10"/>
  <c r="C5632" i="10"/>
  <c r="C5542" i="10"/>
  <c r="D5542" i="10"/>
  <c r="D5467" i="10"/>
  <c r="C5467" i="10"/>
  <c r="D5430" i="10"/>
  <c r="C5430" i="10"/>
  <c r="C5336" i="10"/>
  <c r="C5232" i="10"/>
  <c r="D5232" i="10"/>
  <c r="C5211" i="10"/>
  <c r="C4602" i="10"/>
  <c r="D4171" i="10"/>
  <c r="D3972" i="10"/>
  <c r="C3972" i="10"/>
  <c r="D3963" i="10"/>
  <c r="C3938" i="10"/>
  <c r="D3938" i="10"/>
  <c r="C3827" i="10"/>
  <c r="D3827" i="10"/>
  <c r="C6949" i="10"/>
  <c r="D6949" i="10"/>
  <c r="C5662" i="10"/>
  <c r="D5662" i="10"/>
  <c r="C5096" i="10"/>
  <c r="D5096" i="10"/>
  <c r="C4931" i="10"/>
  <c r="D4931" i="10"/>
  <c r="D4051" i="10"/>
  <c r="C4051" i="10"/>
  <c r="D3190" i="10"/>
  <c r="C3190" i="10"/>
  <c r="C5608" i="10"/>
  <c r="D5608" i="10"/>
  <c r="C5379" i="10"/>
  <c r="D5379" i="10"/>
  <c r="C5150" i="10"/>
  <c r="D5150" i="10"/>
  <c r="C4675" i="10"/>
  <c r="D4675" i="10"/>
  <c r="D4324" i="10"/>
  <c r="C4324" i="10"/>
  <c r="D4017" i="10"/>
  <c r="C4017" i="10"/>
  <c r="D4008" i="10"/>
  <c r="C4008" i="10"/>
  <c r="D3491" i="10"/>
  <c r="C3491" i="10"/>
  <c r="D3316" i="10"/>
  <c r="C3316" i="10"/>
  <c r="C3022" i="10"/>
  <c r="D3022" i="10"/>
  <c r="D2904" i="10"/>
  <c r="C2904" i="10"/>
  <c r="D2752" i="10"/>
  <c r="C2752" i="10"/>
  <c r="D2649" i="10"/>
  <c r="C2649" i="10"/>
  <c r="C2448" i="10"/>
  <c r="D2448" i="10"/>
  <c r="C6147" i="10"/>
  <c r="D6147" i="10"/>
  <c r="C5918" i="10"/>
  <c r="D5918" i="10"/>
  <c r="C5864" i="10"/>
  <c r="D5864" i="10"/>
  <c r="C5544" i="10"/>
  <c r="D5544" i="10"/>
  <c r="C5315" i="10"/>
  <c r="D5315" i="10"/>
  <c r="C5086" i="10"/>
  <c r="D5086" i="10"/>
  <c r="C4574" i="10"/>
  <c r="D4574" i="10"/>
  <c r="C4303" i="10"/>
  <c r="D4303" i="10"/>
  <c r="D3932" i="10"/>
  <c r="C3932" i="10"/>
  <c r="D3800" i="10"/>
  <c r="C3800" i="10"/>
  <c r="D3752" i="10"/>
  <c r="C3752" i="10"/>
  <c r="D3611" i="10"/>
  <c r="C3611" i="10"/>
  <c r="D3584" i="10"/>
  <c r="C3584" i="10"/>
  <c r="D3547" i="10"/>
  <c r="C3547" i="10"/>
  <c r="C5480" i="10"/>
  <c r="D5480" i="10"/>
  <c r="C5251" i="10"/>
  <c r="D5251" i="10"/>
  <c r="C4995" i="10"/>
  <c r="D4995" i="10"/>
  <c r="C4045" i="10"/>
  <c r="D4045" i="10"/>
  <c r="D3268" i="10"/>
  <c r="C3268" i="10"/>
  <c r="D2964" i="10"/>
  <c r="C2964" i="10"/>
  <c r="C6885" i="10"/>
  <c r="D6885" i="10"/>
  <c r="C6110" i="10"/>
  <c r="D6110" i="10"/>
  <c r="C6056" i="10"/>
  <c r="D6056" i="10"/>
  <c r="C5827" i="10"/>
  <c r="D5827" i="10"/>
  <c r="C5416" i="10"/>
  <c r="D5416" i="10"/>
  <c r="C5187" i="10"/>
  <c r="D5187" i="10"/>
  <c r="C4894" i="10"/>
  <c r="D4894" i="10"/>
  <c r="C4340" i="10"/>
  <c r="D4340" i="10"/>
  <c r="C4335" i="10"/>
  <c r="D4335" i="10"/>
  <c r="C4253" i="10"/>
  <c r="D4253" i="10"/>
  <c r="D4165" i="10"/>
  <c r="C4165" i="10"/>
  <c r="C3909" i="10"/>
  <c r="D3909" i="10"/>
  <c r="C3774" i="10"/>
  <c r="D3774" i="10"/>
  <c r="D3764" i="10"/>
  <c r="C3764" i="10"/>
  <c r="C3649" i="10"/>
  <c r="D3649" i="10"/>
  <c r="C3562" i="10"/>
  <c r="D3562" i="10"/>
  <c r="C2675" i="10"/>
  <c r="D2675" i="10"/>
  <c r="C5352" i="10"/>
  <c r="D5352" i="10"/>
  <c r="C5123" i="10"/>
  <c r="D5123" i="10"/>
  <c r="C4803" i="10"/>
  <c r="D4803" i="10"/>
  <c r="C4330" i="10"/>
  <c r="D4330" i="10"/>
  <c r="C4013" i="10"/>
  <c r="D4013" i="10"/>
  <c r="D3928" i="10"/>
  <c r="C3928" i="10"/>
  <c r="C3869" i="10"/>
  <c r="D3869" i="10"/>
  <c r="C3454" i="10"/>
  <c r="D3454" i="10"/>
  <c r="C3042" i="10"/>
  <c r="D3042" i="10"/>
  <c r="D2988" i="10"/>
  <c r="C2988" i="10"/>
  <c r="C2938" i="10"/>
  <c r="D2938" i="10"/>
  <c r="C7525" i="10"/>
  <c r="D7525" i="10"/>
  <c r="C6845" i="10"/>
  <c r="D6845" i="10"/>
  <c r="D6455" i="10"/>
  <c r="D6452" i="10"/>
  <c r="D6431" i="10"/>
  <c r="D6428" i="10"/>
  <c r="D6404" i="10"/>
  <c r="D6344" i="10"/>
  <c r="D6300" i="10"/>
  <c r="D6256" i="10"/>
  <c r="D6244" i="10"/>
  <c r="D6212" i="10"/>
  <c r="D6200" i="10"/>
  <c r="D6148" i="10"/>
  <c r="D6128" i="10"/>
  <c r="D6108" i="10"/>
  <c r="D6088" i="10"/>
  <c r="D6034" i="10"/>
  <c r="C6019" i="10"/>
  <c r="D6019" i="10"/>
  <c r="D5991" i="10"/>
  <c r="D5919" i="10"/>
  <c r="D5899" i="10"/>
  <c r="D5882" i="10"/>
  <c r="D5879" i="10"/>
  <c r="D5876" i="10"/>
  <c r="D5859" i="10"/>
  <c r="D5856" i="10"/>
  <c r="D5839" i="10"/>
  <c r="D5836" i="10"/>
  <c r="C5790" i="10"/>
  <c r="D5790" i="10"/>
  <c r="D5768" i="10"/>
  <c r="D5754" i="10"/>
  <c r="D5751" i="10"/>
  <c r="D5718" i="10"/>
  <c r="D5684" i="10"/>
  <c r="D5539" i="10"/>
  <c r="D5536" i="10"/>
  <c r="D5478" i="10"/>
  <c r="D5327" i="10"/>
  <c r="D5316" i="10"/>
  <c r="C5288" i="10"/>
  <c r="D5288" i="10"/>
  <c r="D5202" i="10"/>
  <c r="D5168" i="10"/>
  <c r="D5087" i="10"/>
  <c r="C4702" i="10"/>
  <c r="D4702" i="10"/>
  <c r="D4670" i="10"/>
  <c r="D4646" i="10"/>
  <c r="D4562" i="10"/>
  <c r="C4414" i="10"/>
  <c r="D4414" i="10"/>
  <c r="D3960" i="10"/>
  <c r="C3960" i="10"/>
  <c r="D3844" i="10"/>
  <c r="C3844" i="10"/>
  <c r="C3697" i="10"/>
  <c r="D3697" i="10"/>
  <c r="D3642" i="10"/>
  <c r="C3642" i="10"/>
  <c r="C3571" i="10"/>
  <c r="D3571" i="10"/>
  <c r="D3380" i="10"/>
  <c r="C3380" i="10"/>
  <c r="D7763" i="10"/>
  <c r="D7699" i="10"/>
  <c r="D7635" i="10"/>
  <c r="C7579" i="10"/>
  <c r="D7557" i="10"/>
  <c r="D7535" i="10"/>
  <c r="D7513" i="10"/>
  <c r="D7453" i="10"/>
  <c r="D7393" i="10"/>
  <c r="D7349" i="10"/>
  <c r="C7333" i="10"/>
  <c r="D7333" i="10"/>
  <c r="D7305" i="10"/>
  <c r="C7286" i="10"/>
  <c r="D7242" i="10"/>
  <c r="D7097" i="10"/>
  <c r="D6993" i="10"/>
  <c r="D6801" i="10"/>
  <c r="C6798" i="10"/>
  <c r="D6727" i="10"/>
  <c r="C6656" i="10"/>
  <c r="D6434" i="10"/>
  <c r="D6407" i="10"/>
  <c r="D6380" i="10"/>
  <c r="D6312" i="10"/>
  <c r="C6259" i="10"/>
  <c r="D6215" i="10"/>
  <c r="C6171" i="10"/>
  <c r="D6151" i="10"/>
  <c r="C6131" i="10"/>
  <c r="C5942" i="10"/>
  <c r="D5922" i="10"/>
  <c r="C5902" i="10"/>
  <c r="C5888" i="10"/>
  <c r="D5868" i="10"/>
  <c r="C5848" i="10"/>
  <c r="D5612" i="10"/>
  <c r="C5595" i="10"/>
  <c r="C5400" i="10"/>
  <c r="D5383" i="10"/>
  <c r="C5366" i="10"/>
  <c r="C5224" i="10"/>
  <c r="D5224" i="10"/>
  <c r="C5171" i="10"/>
  <c r="D5154" i="10"/>
  <c r="C5043" i="10"/>
  <c r="C4827" i="10"/>
  <c r="D4679" i="10"/>
  <c r="C4611" i="10"/>
  <c r="D4611" i="10"/>
  <c r="C4358" i="10"/>
  <c r="C4266" i="10"/>
  <c r="D4266" i="10"/>
  <c r="C4259" i="10"/>
  <c r="C4033" i="10"/>
  <c r="D3948" i="10"/>
  <c r="C3948" i="10"/>
  <c r="C3636" i="10"/>
  <c r="D3587" i="10"/>
  <c r="C3587" i="10"/>
  <c r="C3450" i="10"/>
  <c r="D3450" i="10"/>
  <c r="C3399" i="10"/>
  <c r="D3397" i="10"/>
  <c r="D3348" i="10"/>
  <c r="C3348" i="10"/>
  <c r="D3062" i="10"/>
  <c r="C3062" i="10"/>
  <c r="D3028" i="10"/>
  <c r="C3028" i="10"/>
  <c r="C4321" i="10"/>
  <c r="D4321" i="10"/>
  <c r="D4032" i="10"/>
  <c r="C4032" i="10"/>
  <c r="C3970" i="10"/>
  <c r="D3970" i="10"/>
  <c r="D3884" i="10"/>
  <c r="C3884" i="10"/>
  <c r="D3392" i="10"/>
  <c r="C3392" i="10"/>
  <c r="D3372" i="10"/>
  <c r="C3372" i="10"/>
  <c r="D3358" i="10"/>
  <c r="C3358" i="10"/>
  <c r="D3197" i="10"/>
  <c r="C3197" i="10"/>
  <c r="C3146" i="10"/>
  <c r="D3146" i="10"/>
  <c r="C2291" i="10"/>
  <c r="D2291" i="10"/>
  <c r="C2222" i="10"/>
  <c r="D2222" i="10"/>
  <c r="D4064" i="10"/>
  <c r="C4064" i="10"/>
  <c r="C3969" i="10"/>
  <c r="D3969" i="10"/>
  <c r="D3828" i="10"/>
  <c r="C3828" i="10"/>
  <c r="D3742" i="10"/>
  <c r="C3742" i="10"/>
  <c r="C3590" i="10"/>
  <c r="D3590" i="10"/>
  <c r="C3393" i="10"/>
  <c r="D3393" i="10"/>
  <c r="D2391" i="10"/>
  <c r="C2391" i="10"/>
  <c r="C1519" i="10"/>
  <c r="D1519" i="10"/>
  <c r="C1411" i="10"/>
  <c r="D1411" i="10"/>
  <c r="D778" i="10"/>
  <c r="C778" i="10"/>
  <c r="C619" i="10"/>
  <c r="D619" i="10"/>
  <c r="D535" i="10"/>
  <c r="C535" i="10"/>
  <c r="D4354" i="10"/>
  <c r="C4354" i="10"/>
  <c r="C4285" i="10"/>
  <c r="D4285" i="10"/>
  <c r="D4272" i="10"/>
  <c r="C4272" i="10"/>
  <c r="C4146" i="10"/>
  <c r="D4146" i="10"/>
  <c r="D4004" i="10"/>
  <c r="C4004" i="10"/>
  <c r="C3725" i="10"/>
  <c r="D3725" i="10"/>
  <c r="C3617" i="10"/>
  <c r="D3617" i="10"/>
  <c r="D3541" i="10"/>
  <c r="C3541" i="10"/>
  <c r="C3489" i="10"/>
  <c r="D3489" i="10"/>
  <c r="C3435" i="10"/>
  <c r="D3435" i="10"/>
  <c r="D3388" i="10"/>
  <c r="C3388" i="10"/>
  <c r="C3214" i="10"/>
  <c r="D3214" i="10"/>
  <c r="D3065" i="10"/>
  <c r="C3065" i="10"/>
  <c r="C2817" i="10"/>
  <c r="D2817" i="10"/>
  <c r="D2772" i="10"/>
  <c r="C2772" i="10"/>
  <c r="C2690" i="10"/>
  <c r="D2690" i="10"/>
  <c r="D2453" i="10"/>
  <c r="C2453" i="10"/>
  <c r="D2393" i="10"/>
  <c r="C2393" i="10"/>
  <c r="C1730" i="10"/>
  <c r="D1730" i="10"/>
  <c r="C722" i="10"/>
  <c r="D722" i="10"/>
  <c r="C582" i="10"/>
  <c r="D582" i="10"/>
  <c r="C550" i="10"/>
  <c r="D550" i="10"/>
  <c r="C4221" i="10"/>
  <c r="D4221" i="10"/>
  <c r="D4136" i="10"/>
  <c r="C4136" i="10"/>
  <c r="D4024" i="10"/>
  <c r="C4024" i="10"/>
  <c r="C3878" i="10"/>
  <c r="D3878" i="10"/>
  <c r="C3805" i="10"/>
  <c r="D3805" i="10"/>
  <c r="C3639" i="10"/>
  <c r="D3639" i="10"/>
  <c r="D3520" i="10"/>
  <c r="C3520" i="10"/>
  <c r="D3416" i="10"/>
  <c r="C3416" i="10"/>
  <c r="D3355" i="10"/>
  <c r="C3355" i="10"/>
  <c r="D3284" i="10"/>
  <c r="C3284" i="10"/>
  <c r="D2705" i="10"/>
  <c r="C2705" i="10"/>
  <c r="C2423" i="10"/>
  <c r="D2423" i="10"/>
  <c r="C1549" i="10"/>
  <c r="D1549" i="10"/>
  <c r="D1430" i="10"/>
  <c r="C1430" i="10"/>
  <c r="C1099" i="10"/>
  <c r="D1099" i="10"/>
  <c r="C956" i="10"/>
  <c r="D956" i="10"/>
  <c r="C884" i="10"/>
  <c r="D884" i="10"/>
  <c r="D881" i="10"/>
  <c r="C881" i="10"/>
  <c r="C608" i="10"/>
  <c r="D608" i="10"/>
  <c r="C4357" i="10"/>
  <c r="D4357" i="10"/>
  <c r="D4288" i="10"/>
  <c r="C4288" i="10"/>
  <c r="D4196" i="10"/>
  <c r="C4196" i="10"/>
  <c r="D3922" i="10"/>
  <c r="C3922" i="10"/>
  <c r="C3853" i="10"/>
  <c r="D3853" i="10"/>
  <c r="D3641" i="10"/>
  <c r="C3641" i="10"/>
  <c r="C3563" i="10"/>
  <c r="D3563" i="10"/>
  <c r="D3440" i="10"/>
  <c r="C3440" i="10"/>
  <c r="D3230" i="10"/>
  <c r="C3230" i="10"/>
  <c r="D3140" i="10"/>
  <c r="C3140" i="10"/>
  <c r="D2941" i="10"/>
  <c r="C2941" i="10"/>
  <c r="C2877" i="10"/>
  <c r="D2877" i="10"/>
  <c r="C2853" i="10"/>
  <c r="D2853" i="10"/>
  <c r="C2826" i="10"/>
  <c r="D2826" i="10"/>
  <c r="D2632" i="10"/>
  <c r="C2632" i="10"/>
  <c r="C4231" i="10"/>
  <c r="D4231" i="10"/>
  <c r="C4139" i="10"/>
  <c r="D4139" i="10"/>
  <c r="D3992" i="10"/>
  <c r="C3992" i="10"/>
  <c r="C3871" i="10"/>
  <c r="D3871" i="10"/>
  <c r="D3824" i="10"/>
  <c r="C3824" i="10"/>
  <c r="C3793" i="10"/>
  <c r="D3793" i="10"/>
  <c r="C3786" i="10"/>
  <c r="D3786" i="10"/>
  <c r="D3784" i="10"/>
  <c r="C3784" i="10"/>
  <c r="D3568" i="10"/>
  <c r="C3568" i="10"/>
  <c r="C3369" i="10"/>
  <c r="D3369" i="10"/>
  <c r="D3336" i="10"/>
  <c r="C3336" i="10"/>
  <c r="D3068" i="10"/>
  <c r="C3068" i="10"/>
  <c r="D2732" i="10"/>
  <c r="C2732" i="10"/>
  <c r="C1970" i="10"/>
  <c r="D1970" i="10"/>
  <c r="C1874" i="10"/>
  <c r="D1874" i="10"/>
  <c r="D5780" i="10"/>
  <c r="D5770" i="10"/>
  <c r="D5743" i="10"/>
  <c r="D5716" i="10"/>
  <c r="D5706" i="10"/>
  <c r="D5679" i="10"/>
  <c r="D5652" i="10"/>
  <c r="D5642" i="10"/>
  <c r="D5615" i="10"/>
  <c r="D5588" i="10"/>
  <c r="D5578" i="10"/>
  <c r="D5551" i="10"/>
  <c r="D5524" i="10"/>
  <c r="D5514" i="10"/>
  <c r="D5487" i="10"/>
  <c r="D5460" i="10"/>
  <c r="D5450" i="10"/>
  <c r="D5423" i="10"/>
  <c r="D5396" i="10"/>
  <c r="D5386" i="10"/>
  <c r="D5359" i="10"/>
  <c r="D5332" i="10"/>
  <c r="D5322" i="10"/>
  <c r="D5295" i="10"/>
  <c r="D5268" i="10"/>
  <c r="D5258" i="10"/>
  <c r="D5231" i="10"/>
  <c r="D5204" i="10"/>
  <c r="D5194" i="10"/>
  <c r="D5167" i="10"/>
  <c r="D5140" i="10"/>
  <c r="D5130" i="10"/>
  <c r="D5103" i="10"/>
  <c r="D5066" i="10"/>
  <c r="D5039" i="10"/>
  <c r="D5002" i="10"/>
  <c r="D4975" i="10"/>
  <c r="D4938" i="10"/>
  <c r="D4911" i="10"/>
  <c r="D4874" i="10"/>
  <c r="D4847" i="10"/>
  <c r="D4810" i="10"/>
  <c r="D4783" i="10"/>
  <c r="D4746" i="10"/>
  <c r="D4719" i="10"/>
  <c r="D4682" i="10"/>
  <c r="D4655" i="10"/>
  <c r="D4618" i="10"/>
  <c r="D4591" i="10"/>
  <c r="D4554" i="10"/>
  <c r="D4490" i="10"/>
  <c r="D4426" i="10"/>
  <c r="D4355" i="10"/>
  <c r="D3942" i="10"/>
  <c r="D3604" i="10"/>
  <c r="C3604" i="10"/>
  <c r="D3456" i="10"/>
  <c r="C3456" i="10"/>
  <c r="D3238" i="10"/>
  <c r="C1879" i="10"/>
  <c r="D1879" i="10"/>
  <c r="D6821" i="10"/>
  <c r="D6757" i="10"/>
  <c r="D6693" i="10"/>
  <c r="D6629" i="10"/>
  <c r="D4345" i="10"/>
  <c r="C4307" i="10"/>
  <c r="D4307" i="10"/>
  <c r="C4265" i="10"/>
  <c r="D4265" i="10"/>
  <c r="D4234" i="10"/>
  <c r="C4202" i="10"/>
  <c r="D4202" i="10"/>
  <c r="C4175" i="10"/>
  <c r="C4155" i="10"/>
  <c r="C4117" i="10"/>
  <c r="D4117" i="10"/>
  <c r="C4079" i="10"/>
  <c r="D4079" i="10"/>
  <c r="C4057" i="10"/>
  <c r="D4057" i="10"/>
  <c r="C4055" i="10"/>
  <c r="D4055" i="10"/>
  <c r="D3881" i="10"/>
  <c r="C3881" i="10"/>
  <c r="C3834" i="10"/>
  <c r="C3772" i="10"/>
  <c r="D3672" i="10"/>
  <c r="C3672" i="10"/>
  <c r="D3625" i="10"/>
  <c r="D3483" i="10"/>
  <c r="C3483" i="10"/>
  <c r="C3464" i="10"/>
  <c r="C3233" i="10"/>
  <c r="D3233" i="10"/>
  <c r="D3184" i="10"/>
  <c r="C3184" i="10"/>
  <c r="D3120" i="10"/>
  <c r="C3120" i="10"/>
  <c r="D3008" i="10"/>
  <c r="C3008" i="10"/>
  <c r="D2944" i="10"/>
  <c r="C2944" i="10"/>
  <c r="D2748" i="10"/>
  <c r="C2748" i="10"/>
  <c r="D3897" i="10"/>
  <c r="C3897" i="10"/>
  <c r="C3761" i="10"/>
  <c r="D3761" i="10"/>
  <c r="D3614" i="10"/>
  <c r="C3614" i="10"/>
  <c r="C3014" i="10"/>
  <c r="D3014" i="10"/>
  <c r="C2483" i="10"/>
  <c r="D2483" i="10"/>
  <c r="C2456" i="10"/>
  <c r="D2456" i="10"/>
  <c r="C2316" i="10"/>
  <c r="D2316" i="10"/>
  <c r="C1972" i="10"/>
  <c r="D1972" i="10"/>
  <c r="C1959" i="10"/>
  <c r="D1959" i="10"/>
  <c r="C1943" i="10"/>
  <c r="D1943" i="10"/>
  <c r="C1938" i="10"/>
  <c r="D1938" i="10"/>
  <c r="D3281" i="10"/>
  <c r="C3281" i="10"/>
  <c r="C2978" i="10"/>
  <c r="D2978" i="10"/>
  <c r="C2066" i="10"/>
  <c r="D2066" i="10"/>
  <c r="D1981" i="10"/>
  <c r="C1981" i="10"/>
  <c r="D782" i="10"/>
  <c r="C782" i="10"/>
  <c r="D679" i="10"/>
  <c r="C679" i="10"/>
  <c r="C445" i="10"/>
  <c r="D445" i="10"/>
  <c r="C3991" i="10"/>
  <c r="D3991" i="10"/>
  <c r="C3931" i="10"/>
  <c r="D3931" i="10"/>
  <c r="D3816" i="10"/>
  <c r="C3816" i="10"/>
  <c r="C3413" i="10"/>
  <c r="C3258" i="10"/>
  <c r="C2974" i="10"/>
  <c r="C2913" i="10"/>
  <c r="D2913" i="10"/>
  <c r="D2812" i="10"/>
  <c r="C2812" i="10"/>
  <c r="C2683" i="10"/>
  <c r="D2683" i="10"/>
  <c r="C2625" i="10"/>
  <c r="D2625" i="10"/>
  <c r="C2401" i="10"/>
  <c r="D1915" i="10"/>
  <c r="C1915" i="10"/>
  <c r="C1891" i="10"/>
  <c r="C1848" i="10"/>
  <c r="D1848" i="10"/>
  <c r="C1819" i="10"/>
  <c r="D1819" i="10"/>
  <c r="C1812" i="10"/>
  <c r="D1812" i="10"/>
  <c r="C1733" i="10"/>
  <c r="D1733" i="10"/>
  <c r="D3166" i="10"/>
  <c r="C3166" i="10"/>
  <c r="D2629" i="10"/>
  <c r="C2629" i="10"/>
  <c r="C2431" i="10"/>
  <c r="D2431" i="10"/>
  <c r="D2211" i="10"/>
  <c r="C2211" i="10"/>
  <c r="C2097" i="10"/>
  <c r="D2097" i="10"/>
  <c r="C1775" i="10"/>
  <c r="D1775" i="10"/>
  <c r="C3578" i="10"/>
  <c r="D3578" i="10"/>
  <c r="C3333" i="10"/>
  <c r="D3333" i="10"/>
  <c r="C3078" i="10"/>
  <c r="D3078" i="10"/>
  <c r="D3001" i="10"/>
  <c r="C3001" i="10"/>
  <c r="C2429" i="10"/>
  <c r="D2429" i="10"/>
  <c r="D1807" i="10"/>
  <c r="C1807" i="10"/>
  <c r="C4228" i="10"/>
  <c r="D4212" i="10"/>
  <c r="C4212" i="10"/>
  <c r="C4188" i="10"/>
  <c r="C4142" i="10"/>
  <c r="D4142" i="10"/>
  <c r="C4140" i="10"/>
  <c r="D4124" i="10"/>
  <c r="C4124" i="10"/>
  <c r="C4108" i="10"/>
  <c r="C4089" i="10"/>
  <c r="C3734" i="10"/>
  <c r="D3708" i="10"/>
  <c r="C3708" i="10"/>
  <c r="C3669" i="10"/>
  <c r="D3644" i="10"/>
  <c r="C3644" i="10"/>
  <c r="C3521" i="10"/>
  <c r="D3521" i="10"/>
  <c r="C3434" i="10"/>
  <c r="D3434" i="10"/>
  <c r="D3426" i="10"/>
  <c r="C3366" i="10"/>
  <c r="C3361" i="10"/>
  <c r="D3361" i="10"/>
  <c r="C3308" i="10"/>
  <c r="C3270" i="10"/>
  <c r="D3270" i="10"/>
  <c r="D3217" i="10"/>
  <c r="C3217" i="10"/>
  <c r="D3210" i="10"/>
  <c r="C3169" i="10"/>
  <c r="D3169" i="10"/>
  <c r="C3164" i="10"/>
  <c r="C3137" i="10"/>
  <c r="C3113" i="10"/>
  <c r="D3113" i="10"/>
  <c r="C3105" i="10"/>
  <c r="D3105" i="10"/>
  <c r="D3100" i="10"/>
  <c r="C3100" i="10"/>
  <c r="C3089" i="10"/>
  <c r="C2924" i="10"/>
  <c r="D2884" i="10"/>
  <c r="C2884" i="10"/>
  <c r="C2712" i="10"/>
  <c r="D2606" i="10"/>
  <c r="C2535" i="10"/>
  <c r="C2296" i="10"/>
  <c r="C1930" i="10"/>
  <c r="D1930" i="10"/>
  <c r="D1856" i="10"/>
  <c r="C1856" i="10"/>
  <c r="C1822" i="10"/>
  <c r="D1822" i="10"/>
  <c r="D1752" i="10"/>
  <c r="C1752" i="10"/>
  <c r="D4162" i="10"/>
  <c r="D4065" i="10"/>
  <c r="D4030" i="10"/>
  <c r="D3995" i="10"/>
  <c r="D3838" i="10"/>
  <c r="D3516" i="10"/>
  <c r="C3516" i="10"/>
  <c r="D3511" i="10"/>
  <c r="D3324" i="10"/>
  <c r="C3324" i="10"/>
  <c r="D2985" i="10"/>
  <c r="C2849" i="10"/>
  <c r="D2849" i="10"/>
  <c r="D2844" i="10"/>
  <c r="C2844" i="10"/>
  <c r="C2514" i="10"/>
  <c r="D2514" i="10"/>
  <c r="C2458" i="10"/>
  <c r="D2458" i="10"/>
  <c r="C2434" i="10"/>
  <c r="D2434" i="10"/>
  <c r="D4111" i="10"/>
  <c r="C4052" i="10"/>
  <c r="D4035" i="10"/>
  <c r="C4035" i="10"/>
  <c r="D4001" i="10"/>
  <c r="C3998" i="10"/>
  <c r="C3919" i="10"/>
  <c r="C3846" i="10"/>
  <c r="D3846" i="10"/>
  <c r="C3790" i="10"/>
  <c r="C3758" i="10"/>
  <c r="D3716" i="10"/>
  <c r="C3716" i="10"/>
  <c r="D3682" i="10"/>
  <c r="C3619" i="10"/>
  <c r="C3574" i="10"/>
  <c r="D3429" i="10"/>
  <c r="C3424" i="10"/>
  <c r="C3419" i="10"/>
  <c r="D3264" i="10"/>
  <c r="C3264" i="10"/>
  <c r="D3177" i="10"/>
  <c r="D2890" i="10"/>
  <c r="C2822" i="10"/>
  <c r="D2822" i="10"/>
  <c r="D2780" i="10"/>
  <c r="C2780" i="10"/>
  <c r="C2521" i="10"/>
  <c r="D2478" i="10"/>
  <c r="C2301" i="10"/>
  <c r="D2301" i="10"/>
  <c r="C2278" i="10"/>
  <c r="D2278" i="10"/>
  <c r="D2251" i="10"/>
  <c r="C2251" i="10"/>
  <c r="C2227" i="10"/>
  <c r="D2227" i="10"/>
  <c r="C2023" i="10"/>
  <c r="D1976" i="10"/>
  <c r="C1976" i="10"/>
  <c r="D3944" i="10"/>
  <c r="C3944" i="10"/>
  <c r="D3200" i="10"/>
  <c r="C3200" i="10"/>
  <c r="D3004" i="10"/>
  <c r="C3004" i="10"/>
  <c r="C2950" i="10"/>
  <c r="D2950" i="10"/>
  <c r="C2241" i="10"/>
  <c r="D2241" i="10"/>
  <c r="C2034" i="10"/>
  <c r="D2034" i="10"/>
  <c r="C1947" i="10"/>
  <c r="D1947" i="10"/>
  <c r="C1940" i="10"/>
  <c r="D1940" i="10"/>
  <c r="C1918" i="10"/>
  <c r="D1918" i="10"/>
  <c r="C3735" i="10"/>
  <c r="D3735" i="10"/>
  <c r="D3132" i="10"/>
  <c r="C3132" i="10"/>
  <c r="D3072" i="10"/>
  <c r="C3072" i="10"/>
  <c r="C2977" i="10"/>
  <c r="D2977" i="10"/>
  <c r="C2602" i="10"/>
  <c r="D2602" i="10"/>
  <c r="D2360" i="10"/>
  <c r="C2360" i="10"/>
  <c r="D2261" i="10"/>
  <c r="C2261" i="10"/>
  <c r="C2237" i="10"/>
  <c r="D2237" i="10"/>
  <c r="C2109" i="10"/>
  <c r="D2109" i="10"/>
  <c r="C2072" i="10"/>
  <c r="D2072" i="10"/>
  <c r="D1863" i="10"/>
  <c r="C1863" i="10"/>
  <c r="C1815" i="10"/>
  <c r="D1815" i="10"/>
  <c r="C1810" i="10"/>
  <c r="D1810" i="10"/>
  <c r="C1287" i="10"/>
  <c r="D1287" i="10"/>
  <c r="C1285" i="10"/>
  <c r="D1285" i="10"/>
  <c r="C1276" i="10"/>
  <c r="D1276" i="10"/>
  <c r="C1152" i="10"/>
  <c r="D1152" i="10"/>
  <c r="D4264" i="10"/>
  <c r="C4264" i="10"/>
  <c r="C3718" i="10"/>
  <c r="D3718" i="10"/>
  <c r="C3297" i="10"/>
  <c r="D3297" i="10"/>
  <c r="D2876" i="10"/>
  <c r="C2876" i="10"/>
  <c r="D2816" i="10"/>
  <c r="C2816" i="10"/>
  <c r="C2721" i="10"/>
  <c r="D2721" i="10"/>
  <c r="C2583" i="10"/>
  <c r="D2583" i="10"/>
  <c r="C2556" i="10"/>
  <c r="D2556" i="10"/>
  <c r="D2285" i="10"/>
  <c r="C2285" i="10"/>
  <c r="C2126" i="10"/>
  <c r="D2126" i="10"/>
  <c r="C1854" i="10"/>
  <c r="D1854" i="10"/>
  <c r="D4072" i="10"/>
  <c r="C4072" i="10"/>
  <c r="D3580" i="10"/>
  <c r="C3580" i="10"/>
  <c r="D3452" i="10"/>
  <c r="C3452" i="10"/>
  <c r="C2420" i="10"/>
  <c r="D2420" i="10"/>
  <c r="C2254" i="10"/>
  <c r="D2254" i="10"/>
  <c r="C1657" i="10"/>
  <c r="D1657" i="10"/>
  <c r="D3880" i="10"/>
  <c r="C3880" i="10"/>
  <c r="C3698" i="10"/>
  <c r="D3698" i="10"/>
  <c r="C3681" i="10"/>
  <c r="D3681" i="10"/>
  <c r="C3553" i="10"/>
  <c r="D3553" i="10"/>
  <c r="C3425" i="10"/>
  <c r="D3425" i="10"/>
  <c r="D3196" i="10"/>
  <c r="C3196" i="10"/>
  <c r="C3142" i="10"/>
  <c r="D3142" i="10"/>
  <c r="C3041" i="10"/>
  <c r="D3041" i="10"/>
  <c r="C2264" i="10"/>
  <c r="D2264" i="10"/>
  <c r="C2163" i="10"/>
  <c r="D2163" i="10"/>
  <c r="C2022" i="10"/>
  <c r="D2022" i="10"/>
  <c r="C1883" i="10"/>
  <c r="D1883" i="10"/>
  <c r="C1876" i="10"/>
  <c r="D1876" i="10"/>
  <c r="C1614" i="10"/>
  <c r="D1614" i="10"/>
  <c r="C1588" i="10"/>
  <c r="D1588" i="10"/>
  <c r="D1552" i="10"/>
  <c r="C1552" i="10"/>
  <c r="C1440" i="10"/>
  <c r="D1440" i="10"/>
  <c r="C3654" i="10"/>
  <c r="D3654" i="10"/>
  <c r="C3526" i="10"/>
  <c r="D3526" i="10"/>
  <c r="C3398" i="10"/>
  <c r="D3398" i="10"/>
  <c r="C2886" i="10"/>
  <c r="D2886" i="10"/>
  <c r="C2785" i="10"/>
  <c r="D2785" i="10"/>
  <c r="C2657" i="10"/>
  <c r="D2657" i="10"/>
  <c r="D2349" i="10"/>
  <c r="C2349" i="10"/>
  <c r="C1982" i="10"/>
  <c r="D1982" i="10"/>
  <c r="C1958" i="10"/>
  <c r="D1958" i="10"/>
  <c r="C1866" i="10"/>
  <c r="D1866" i="10"/>
  <c r="C1830" i="10"/>
  <c r="D1830" i="10"/>
  <c r="C3627" i="10"/>
  <c r="D3627" i="10"/>
  <c r="C3499" i="10"/>
  <c r="D3499" i="10"/>
  <c r="D3453" i="10"/>
  <c r="D3423" i="10"/>
  <c r="C3371" i="10"/>
  <c r="D3371" i="10"/>
  <c r="D3298" i="10"/>
  <c r="D3194" i="10"/>
  <c r="D3136" i="10"/>
  <c r="C3136" i="10"/>
  <c r="D2940" i="10"/>
  <c r="C2940" i="10"/>
  <c r="D2722" i="10"/>
  <c r="C2655" i="10"/>
  <c r="D2655" i="10"/>
  <c r="C2574" i="10"/>
  <c r="D2574" i="10"/>
  <c r="D2208" i="10"/>
  <c r="C2208" i="10"/>
  <c r="D1714" i="10"/>
  <c r="C1714" i="10"/>
  <c r="C1632" i="10"/>
  <c r="D1632" i="10"/>
  <c r="C1586" i="10"/>
  <c r="D1586" i="10"/>
  <c r="C1464" i="10"/>
  <c r="D1464" i="10"/>
  <c r="D4337" i="10"/>
  <c r="C4300" i="10"/>
  <c r="C4281" i="10"/>
  <c r="D4237" i="10"/>
  <c r="C4092" i="10"/>
  <c r="C3988" i="10"/>
  <c r="C3843" i="10"/>
  <c r="C3840" i="10"/>
  <c r="D3799" i="10"/>
  <c r="C3780" i="10"/>
  <c r="C3652" i="10"/>
  <c r="C3524" i="10"/>
  <c r="C3396" i="10"/>
  <c r="C3321" i="10"/>
  <c r="D3260" i="10"/>
  <c r="C3260" i="10"/>
  <c r="C3232" i="10"/>
  <c r="C3220" i="10"/>
  <c r="C3206" i="10"/>
  <c r="D3206" i="10"/>
  <c r="D2981" i="10"/>
  <c r="D2880" i="10"/>
  <c r="C2880" i="10"/>
  <c r="C2806" i="10"/>
  <c r="C2745" i="10"/>
  <c r="C2660" i="10"/>
  <c r="C2586" i="10"/>
  <c r="D2586" i="10"/>
  <c r="C2579" i="10"/>
  <c r="D2579" i="10"/>
  <c r="C2532" i="10"/>
  <c r="D2532" i="10"/>
  <c r="D2306" i="10"/>
  <c r="C2025" i="10"/>
  <c r="C1886" i="10"/>
  <c r="D1886" i="10"/>
  <c r="D1649" i="10"/>
  <c r="C1649" i="10"/>
  <c r="C2682" i="10"/>
  <c r="D2682" i="10"/>
  <c r="C2601" i="10"/>
  <c r="D2601" i="10"/>
  <c r="C2591" i="10"/>
  <c r="D2591" i="10"/>
  <c r="C2576" i="10"/>
  <c r="D2576" i="10"/>
  <c r="D2480" i="10"/>
  <c r="C2480" i="10"/>
  <c r="C2450" i="10"/>
  <c r="D2450" i="10"/>
  <c r="C2386" i="10"/>
  <c r="D2386" i="10"/>
  <c r="C2328" i="10"/>
  <c r="D2328" i="10"/>
  <c r="C2171" i="10"/>
  <c r="D2171" i="10"/>
  <c r="C1802" i="10"/>
  <c r="D1802" i="10"/>
  <c r="D1369" i="10"/>
  <c r="C1369" i="10"/>
  <c r="C1083" i="10"/>
  <c r="D1083" i="10"/>
  <c r="C2387" i="10"/>
  <c r="D2387" i="10"/>
  <c r="D1780" i="10"/>
  <c r="C1780" i="10"/>
  <c r="C1455" i="10"/>
  <c r="D1455" i="10"/>
  <c r="C1139" i="10"/>
  <c r="D1139" i="10"/>
  <c r="C920" i="10"/>
  <c r="D920" i="10"/>
  <c r="C2638" i="10"/>
  <c r="D2638" i="10"/>
  <c r="C2605" i="10"/>
  <c r="D2605" i="10"/>
  <c r="C2557" i="10"/>
  <c r="D2557" i="10"/>
  <c r="C2444" i="10"/>
  <c r="D2444" i="10"/>
  <c r="C2382" i="10"/>
  <c r="D2382" i="10"/>
  <c r="C2150" i="10"/>
  <c r="D2150" i="10"/>
  <c r="C2130" i="10"/>
  <c r="D2130" i="10"/>
  <c r="C2058" i="10"/>
  <c r="D2058" i="10"/>
  <c r="C1950" i="10"/>
  <c r="D1950" i="10"/>
  <c r="C1894" i="10"/>
  <c r="D1894" i="10"/>
  <c r="D1686" i="10"/>
  <c r="C1686" i="10"/>
  <c r="D1494" i="10"/>
  <c r="C1494" i="10"/>
  <c r="C1240" i="10"/>
  <c r="D1240" i="10"/>
  <c r="C2618" i="10"/>
  <c r="D2618" i="10"/>
  <c r="C1598" i="10"/>
  <c r="D1598" i="10"/>
  <c r="C3108" i="10"/>
  <c r="D2626" i="10"/>
  <c r="D2477" i="10"/>
  <c r="C2477" i="10"/>
  <c r="D2352" i="10"/>
  <c r="C2352" i="10"/>
  <c r="C2322" i="10"/>
  <c r="D2322" i="10"/>
  <c r="C2190" i="10"/>
  <c r="D2190" i="10"/>
  <c r="C2042" i="10"/>
  <c r="D2042" i="10"/>
  <c r="C1850" i="10"/>
  <c r="D1850" i="10"/>
  <c r="C1799" i="10"/>
  <c r="D1799" i="10"/>
  <c r="C1539" i="10"/>
  <c r="D1539" i="10"/>
  <c r="C1499" i="10"/>
  <c r="D1499" i="10"/>
  <c r="C1335" i="10"/>
  <c r="D1335" i="10"/>
  <c r="C2628" i="10"/>
  <c r="D2628" i="10"/>
  <c r="C2621" i="10"/>
  <c r="D2621" i="10"/>
  <c r="C2010" i="10"/>
  <c r="D2010" i="10"/>
  <c r="C2001" i="10"/>
  <c r="D2001" i="10"/>
  <c r="D3671" i="10"/>
  <c r="D3661" i="10"/>
  <c r="D3634" i="10"/>
  <c r="D3607" i="10"/>
  <c r="D3597" i="10"/>
  <c r="D3570" i="10"/>
  <c r="D3543" i="10"/>
  <c r="D3533" i="10"/>
  <c r="D3506" i="10"/>
  <c r="D3479" i="10"/>
  <c r="D3469" i="10"/>
  <c r="D3442" i="10"/>
  <c r="D3415" i="10"/>
  <c r="D3405" i="10"/>
  <c r="D3378" i="10"/>
  <c r="D3351" i="10"/>
  <c r="D3341" i="10"/>
  <c r="D3314" i="10"/>
  <c r="D3277" i="10"/>
  <c r="D3250" i="10"/>
  <c r="D3213" i="10"/>
  <c r="D3186" i="10"/>
  <c r="D3149" i="10"/>
  <c r="D3122" i="10"/>
  <c r="D3085" i="10"/>
  <c r="D3058" i="10"/>
  <c r="D3021" i="10"/>
  <c r="D2994" i="10"/>
  <c r="D2957" i="10"/>
  <c r="D2930" i="10"/>
  <c r="D2893" i="10"/>
  <c r="D2866" i="10"/>
  <c r="D2829" i="10"/>
  <c r="D2802" i="10"/>
  <c r="D2765" i="10"/>
  <c r="D2738" i="10"/>
  <c r="D2701" i="10"/>
  <c r="C2593" i="10"/>
  <c r="D2593" i="10"/>
  <c r="C2515" i="10"/>
  <c r="D2515" i="10"/>
  <c r="C2428" i="10"/>
  <c r="D2428" i="10"/>
  <c r="C2355" i="10"/>
  <c r="D2355" i="10"/>
  <c r="D2320" i="10"/>
  <c r="C2200" i="10"/>
  <c r="D2200" i="10"/>
  <c r="C2198" i="10"/>
  <c r="D2198" i="10"/>
  <c r="D2151" i="10"/>
  <c r="C2054" i="10"/>
  <c r="D2054" i="10"/>
  <c r="D2008" i="10"/>
  <c r="C1969" i="10"/>
  <c r="D1969" i="10"/>
  <c r="C1962" i="10"/>
  <c r="D1962" i="10"/>
  <c r="C1914" i="10"/>
  <c r="D1914" i="10"/>
  <c r="C1790" i="10"/>
  <c r="D1790" i="10"/>
  <c r="C1532" i="10"/>
  <c r="D1532" i="10"/>
  <c r="C1497" i="10"/>
  <c r="D1497" i="10"/>
  <c r="C3624" i="10"/>
  <c r="C3560" i="10"/>
  <c r="C3496" i="10"/>
  <c r="C3432" i="10"/>
  <c r="C3368" i="10"/>
  <c r="C3304" i="10"/>
  <c r="C3240" i="10"/>
  <c r="C3176" i="10"/>
  <c r="C3112" i="10"/>
  <c r="C3048" i="10"/>
  <c r="C2984" i="10"/>
  <c r="C2920" i="10"/>
  <c r="C2856" i="10"/>
  <c r="C2792" i="10"/>
  <c r="C2728" i="10"/>
  <c r="C2687" i="10"/>
  <c r="C2666" i="10"/>
  <c r="D2666" i="10"/>
  <c r="C2573" i="10"/>
  <c r="D2573" i="10"/>
  <c r="D2568" i="10"/>
  <c r="C2510" i="10"/>
  <c r="D2510" i="10"/>
  <c r="C2485" i="10"/>
  <c r="D2410" i="10"/>
  <c r="D2333" i="10"/>
  <c r="D2248" i="10"/>
  <c r="C2248" i="10"/>
  <c r="C2161" i="10"/>
  <c r="C2113" i="10"/>
  <c r="D2113" i="10"/>
  <c r="C2013" i="10"/>
  <c r="C1994" i="10"/>
  <c r="D1994" i="10"/>
  <c r="C1967" i="10"/>
  <c r="C1622" i="10"/>
  <c r="C1364" i="10"/>
  <c r="C2611" i="10"/>
  <c r="D2611" i="10"/>
  <c r="C2290" i="10"/>
  <c r="D2290" i="10"/>
  <c r="D1761" i="10"/>
  <c r="C1761" i="10"/>
  <c r="C1693" i="10"/>
  <c r="D1693" i="10"/>
  <c r="C1578" i="10"/>
  <c r="D1578" i="10"/>
  <c r="D1342" i="10"/>
  <c r="C1342" i="10"/>
  <c r="C1244" i="10"/>
  <c r="D1244" i="10"/>
  <c r="D1136" i="10"/>
  <c r="C1136" i="10"/>
  <c r="C1127" i="10"/>
  <c r="D1127" i="10"/>
  <c r="C1094" i="10"/>
  <c r="D1094" i="10"/>
  <c r="C2162" i="10"/>
  <c r="D2162" i="10"/>
  <c r="C1474" i="10"/>
  <c r="D1474" i="10"/>
  <c r="D1405" i="10"/>
  <c r="C1405" i="10"/>
  <c r="C1319" i="10"/>
  <c r="D1319" i="10"/>
  <c r="D1213" i="10"/>
  <c r="C1213" i="10"/>
  <c r="C1211" i="10"/>
  <c r="D1211" i="10"/>
  <c r="C986" i="10"/>
  <c r="D986" i="10"/>
  <c r="D801" i="10"/>
  <c r="C801" i="10"/>
  <c r="C2194" i="10"/>
  <c r="D2194" i="10"/>
  <c r="C2033" i="10"/>
  <c r="D2033" i="10"/>
  <c r="C2004" i="10"/>
  <c r="D2004" i="10"/>
  <c r="C1975" i="10"/>
  <c r="D1975" i="10"/>
  <c r="C1946" i="10"/>
  <c r="D1946" i="10"/>
  <c r="C1908" i="10"/>
  <c r="D1908" i="10"/>
  <c r="C1882" i="10"/>
  <c r="D1882" i="10"/>
  <c r="C1844" i="10"/>
  <c r="D1844" i="10"/>
  <c r="C1818" i="10"/>
  <c r="D1818" i="10"/>
  <c r="C1767" i="10"/>
  <c r="D1767" i="10"/>
  <c r="C1204" i="10"/>
  <c r="D1204" i="10"/>
  <c r="C1175" i="10"/>
  <c r="D1175" i="10"/>
  <c r="C1157" i="10"/>
  <c r="D1157" i="10"/>
  <c r="C1155" i="10"/>
  <c r="D1155" i="10"/>
  <c r="D1020" i="10"/>
  <c r="C1020" i="10"/>
  <c r="D925" i="10"/>
  <c r="C925" i="10"/>
  <c r="D905" i="10"/>
  <c r="C905" i="10"/>
  <c r="C2584" i="10"/>
  <c r="D2584" i="10"/>
  <c r="C2446" i="10"/>
  <c r="D2446" i="10"/>
  <c r="C2318" i="10"/>
  <c r="D2318" i="10"/>
  <c r="C2014" i="10"/>
  <c r="D2014" i="10"/>
  <c r="C1724" i="10"/>
  <c r="D1724" i="10"/>
  <c r="C1652" i="10"/>
  <c r="D1652" i="10"/>
  <c r="D989" i="10"/>
  <c r="C989" i="10"/>
  <c r="C2547" i="10"/>
  <c r="D2547" i="10"/>
  <c r="C2419" i="10"/>
  <c r="D2419" i="10"/>
  <c r="C2173" i="10"/>
  <c r="D2173" i="10"/>
  <c r="C2136" i="10"/>
  <c r="D2136" i="10"/>
  <c r="C2099" i="10"/>
  <c r="D2099" i="10"/>
  <c r="C2026" i="10"/>
  <c r="D2026" i="10"/>
  <c r="C2002" i="10"/>
  <c r="D2002" i="10"/>
  <c r="C1990" i="10"/>
  <c r="D1990" i="10"/>
  <c r="C1926" i="10"/>
  <c r="D1926" i="10"/>
  <c r="C1898" i="10"/>
  <c r="D1898" i="10"/>
  <c r="C1862" i="10"/>
  <c r="D1862" i="10"/>
  <c r="C1834" i="10"/>
  <c r="D1834" i="10"/>
  <c r="C1706" i="10"/>
  <c r="D1706" i="10"/>
  <c r="C1704" i="10"/>
  <c r="D1704" i="10"/>
  <c r="C1563" i="10"/>
  <c r="D1563" i="10"/>
  <c r="C916" i="10"/>
  <c r="D916" i="10"/>
  <c r="C2665" i="10"/>
  <c r="D2665" i="10"/>
  <c r="C2564" i="10"/>
  <c r="D2564" i="10"/>
  <c r="C2520" i="10"/>
  <c r="D2520" i="10"/>
  <c r="C2392" i="10"/>
  <c r="D2392" i="10"/>
  <c r="C2226" i="10"/>
  <c r="D2226" i="10"/>
  <c r="C1626" i="10"/>
  <c r="D1626" i="10"/>
  <c r="C1470" i="10"/>
  <c r="D1470" i="10"/>
  <c r="C1028" i="10"/>
  <c r="D1028" i="10"/>
  <c r="D2680" i="10"/>
  <c r="D2663" i="10"/>
  <c r="C2648" i="10"/>
  <c r="D2648" i="10"/>
  <c r="D2545" i="10"/>
  <c r="C2493" i="10"/>
  <c r="D2493" i="10"/>
  <c r="D2447" i="10"/>
  <c r="D2417" i="10"/>
  <c r="C2365" i="10"/>
  <c r="D2365" i="10"/>
  <c r="D2319" i="10"/>
  <c r="C2258" i="10"/>
  <c r="D2258" i="10"/>
  <c r="C2036" i="10"/>
  <c r="D2036" i="10"/>
  <c r="D2017" i="10"/>
  <c r="C2007" i="10"/>
  <c r="D2007" i="10"/>
  <c r="D1988" i="10"/>
  <c r="C1978" i="10"/>
  <c r="D1978" i="10"/>
  <c r="D1924" i="10"/>
  <c r="C1911" i="10"/>
  <c r="D1911" i="10"/>
  <c r="C1906" i="10"/>
  <c r="D1906" i="10"/>
  <c r="D1860" i="10"/>
  <c r="C1847" i="10"/>
  <c r="D1847" i="10"/>
  <c r="C1842" i="10"/>
  <c r="D1842" i="10"/>
  <c r="D1749" i="10"/>
  <c r="C1619" i="10"/>
  <c r="D1619" i="10"/>
  <c r="C1566" i="10"/>
  <c r="D1566" i="10"/>
  <c r="D1265" i="10"/>
  <c r="C1265" i="10"/>
  <c r="C1263" i="10"/>
  <c r="D1263" i="10"/>
  <c r="C1207" i="10"/>
  <c r="D1207" i="10"/>
  <c r="D2654" i="10"/>
  <c r="D2582" i="10"/>
  <c r="D2562" i="10"/>
  <c r="D2518" i="10"/>
  <c r="D2390" i="10"/>
  <c r="D2295" i="10"/>
  <c r="D2282" i="10"/>
  <c r="D2108" i="10"/>
  <c r="C2063" i="10"/>
  <c r="C2046" i="10"/>
  <c r="D2046" i="10"/>
  <c r="C1993" i="10"/>
  <c r="C1964" i="10"/>
  <c r="C1932" i="10"/>
  <c r="C1868" i="10"/>
  <c r="C1804" i="10"/>
  <c r="D1688" i="10"/>
  <c r="C1624" i="10"/>
  <c r="D1624" i="10"/>
  <c r="C1561" i="10"/>
  <c r="D1561" i="10"/>
  <c r="C1489" i="10"/>
  <c r="C1221" i="10"/>
  <c r="D1221" i="10"/>
  <c r="C1122" i="10"/>
  <c r="D1122" i="10"/>
  <c r="D1026" i="10"/>
  <c r="C1026" i="10"/>
  <c r="D1777" i="10"/>
  <c r="C1777" i="10"/>
  <c r="C1696" i="10"/>
  <c r="D1696" i="10"/>
  <c r="C1595" i="10"/>
  <c r="D1595" i="10"/>
  <c r="C1524" i="10"/>
  <c r="D1524" i="10"/>
  <c r="D1366" i="10"/>
  <c r="C1366" i="10"/>
  <c r="C1322" i="10"/>
  <c r="D1322" i="10"/>
  <c r="C1085" i="10"/>
  <c r="D1085" i="10"/>
  <c r="D896" i="10"/>
  <c r="C896" i="10"/>
  <c r="D2098" i="10"/>
  <c r="C1789" i="10"/>
  <c r="D1789" i="10"/>
  <c r="C1755" i="10"/>
  <c r="D1755" i="10"/>
  <c r="C1679" i="10"/>
  <c r="D1679" i="10"/>
  <c r="D1651" i="10"/>
  <c r="D1643" i="10"/>
  <c r="D1587" i="10"/>
  <c r="C1508" i="10"/>
  <c r="C1481" i="10"/>
  <c r="D1458" i="10"/>
  <c r="D1385" i="10"/>
  <c r="D1313" i="10"/>
  <c r="C1303" i="10"/>
  <c r="D1303" i="10"/>
  <c r="C1031" i="10"/>
  <c r="D1031" i="10"/>
  <c r="D646" i="10"/>
  <c r="C646" i="10"/>
  <c r="C2038" i="10"/>
  <c r="D2038" i="10"/>
  <c r="C2006" i="10"/>
  <c r="D2006" i="10"/>
  <c r="C1974" i="10"/>
  <c r="D1974" i="10"/>
  <c r="C1942" i="10"/>
  <c r="D1942" i="10"/>
  <c r="C1910" i="10"/>
  <c r="D1910" i="10"/>
  <c r="C1878" i="10"/>
  <c r="D1878" i="10"/>
  <c r="C1846" i="10"/>
  <c r="D1846" i="10"/>
  <c r="C1814" i="10"/>
  <c r="D1814" i="10"/>
  <c r="C1723" i="10"/>
  <c r="D1723" i="10"/>
  <c r="C1669" i="10"/>
  <c r="D1669" i="10"/>
  <c r="C1589" i="10"/>
  <c r="D1589" i="10"/>
  <c r="C1535" i="10"/>
  <c r="D1535" i="10"/>
  <c r="C1523" i="10"/>
  <c r="D1523" i="10"/>
  <c r="C1274" i="10"/>
  <c r="D1274" i="10"/>
  <c r="D1185" i="10"/>
  <c r="C1185" i="10"/>
  <c r="D1060" i="10"/>
  <c r="C1060" i="10"/>
  <c r="C756" i="10"/>
  <c r="D756" i="10"/>
  <c r="C633" i="10"/>
  <c r="D633" i="10"/>
  <c r="C578" i="10"/>
  <c r="D578" i="10"/>
  <c r="C1726" i="10"/>
  <c r="D1726" i="10"/>
  <c r="C1695" i="10"/>
  <c r="D1695" i="10"/>
  <c r="D1612" i="10"/>
  <c r="C1612" i="10"/>
  <c r="C1219" i="10"/>
  <c r="D1219" i="10"/>
  <c r="C1168" i="10"/>
  <c r="D1168" i="10"/>
  <c r="D1074" i="10"/>
  <c r="C1074" i="10"/>
  <c r="D1065" i="10"/>
  <c r="C1065" i="10"/>
  <c r="C2050" i="10"/>
  <c r="D2050" i="10"/>
  <c r="C2018" i="10"/>
  <c r="D2018" i="10"/>
  <c r="C1986" i="10"/>
  <c r="D1986" i="10"/>
  <c r="C1954" i="10"/>
  <c r="D1954" i="10"/>
  <c r="C1922" i="10"/>
  <c r="D1922" i="10"/>
  <c r="C1890" i="10"/>
  <c r="D1890" i="10"/>
  <c r="C1858" i="10"/>
  <c r="D1858" i="10"/>
  <c r="C1826" i="10"/>
  <c r="D1826" i="10"/>
  <c r="C1677" i="10"/>
  <c r="D1677" i="10"/>
  <c r="C1419" i="10"/>
  <c r="D1419" i="10"/>
  <c r="C1402" i="10"/>
  <c r="D1402" i="10"/>
  <c r="C1163" i="10"/>
  <c r="D1163" i="10"/>
  <c r="D1009" i="10"/>
  <c r="C1009" i="10"/>
  <c r="C1787" i="10"/>
  <c r="D1787" i="10"/>
  <c r="C1605" i="10"/>
  <c r="D1605" i="10"/>
  <c r="C1190" i="10"/>
  <c r="D1190" i="10"/>
  <c r="C1046" i="10"/>
  <c r="D1046" i="10"/>
  <c r="C693" i="10"/>
  <c r="D693" i="10"/>
  <c r="D2537" i="10"/>
  <c r="D2527" i="10"/>
  <c r="D2500" i="10"/>
  <c r="D2473" i="10"/>
  <c r="D2463" i="10"/>
  <c r="D2436" i="10"/>
  <c r="D2409" i="10"/>
  <c r="D2399" i="10"/>
  <c r="D2372" i="10"/>
  <c r="D2345" i="10"/>
  <c r="D2335" i="10"/>
  <c r="D2308" i="10"/>
  <c r="D2281" i="10"/>
  <c r="D2271" i="10"/>
  <c r="D2244" i="10"/>
  <c r="D2217" i="10"/>
  <c r="D2207" i="10"/>
  <c r="D2180" i="10"/>
  <c r="D2153" i="10"/>
  <c r="D2143" i="10"/>
  <c r="D2116" i="10"/>
  <c r="D2089" i="10"/>
  <c r="D2079" i="10"/>
  <c r="C2062" i="10"/>
  <c r="D2062" i="10"/>
  <c r="C2030" i="10"/>
  <c r="D2030" i="10"/>
  <c r="C1998" i="10"/>
  <c r="D1998" i="10"/>
  <c r="C1966" i="10"/>
  <c r="D1966" i="10"/>
  <c r="C1934" i="10"/>
  <c r="D1934" i="10"/>
  <c r="C1902" i="10"/>
  <c r="D1902" i="10"/>
  <c r="C1870" i="10"/>
  <c r="D1870" i="10"/>
  <c r="C1838" i="10"/>
  <c r="D1838" i="10"/>
  <c r="C1806" i="10"/>
  <c r="D1806" i="10"/>
  <c r="C1711" i="10"/>
  <c r="D1711" i="10"/>
  <c r="D1685" i="10"/>
  <c r="C1541" i="10"/>
  <c r="D1541" i="10"/>
  <c r="C1491" i="10"/>
  <c r="D1491" i="10"/>
  <c r="C1400" i="10"/>
  <c r="D1400" i="10"/>
  <c r="D1361" i="10"/>
  <c r="C1294" i="10"/>
  <c r="D1294" i="10"/>
  <c r="D1282" i="10"/>
  <c r="C1199" i="10"/>
  <c r="D1199" i="10"/>
  <c r="D1197" i="10"/>
  <c r="C980" i="10"/>
  <c r="D980" i="10"/>
  <c r="D2554" i="10"/>
  <c r="D2490" i="10"/>
  <c r="D2426" i="10"/>
  <c r="D2362" i="10"/>
  <c r="D2298" i="10"/>
  <c r="D2234" i="10"/>
  <c r="D2170" i="10"/>
  <c r="D2106" i="10"/>
  <c r="D1743" i="10"/>
  <c r="C1729" i="10"/>
  <c r="D1729" i="10"/>
  <c r="D1727" i="10"/>
  <c r="C1698" i="10"/>
  <c r="D1631" i="10"/>
  <c r="C1526" i="10"/>
  <c r="D1459" i="10"/>
  <c r="C1432" i="10"/>
  <c r="D1427" i="10"/>
  <c r="C1422" i="10"/>
  <c r="D1422" i="10"/>
  <c r="D1356" i="10"/>
  <c r="C1356" i="10"/>
  <c r="C1252" i="10"/>
  <c r="D1252" i="10"/>
  <c r="D761" i="10"/>
  <c r="C761" i="10"/>
  <c r="C1642" i="10"/>
  <c r="D1642" i="10"/>
  <c r="C1337" i="10"/>
  <c r="D1337" i="10"/>
  <c r="C1062" i="10"/>
  <c r="D1062" i="10"/>
  <c r="D1038" i="10"/>
  <c r="C1038" i="10"/>
  <c r="D977" i="10"/>
  <c r="C977" i="10"/>
  <c r="C497" i="10"/>
  <c r="D497" i="10"/>
  <c r="C1375" i="10"/>
  <c r="D1375" i="10"/>
  <c r="C1275" i="10"/>
  <c r="D1275" i="10"/>
  <c r="C1054" i="10"/>
  <c r="D1054" i="10"/>
  <c r="C992" i="10"/>
  <c r="D992" i="10"/>
  <c r="C966" i="10"/>
  <c r="D966" i="10"/>
  <c r="D937" i="10"/>
  <c r="C937" i="10"/>
  <c r="D635" i="10"/>
  <c r="C635" i="10"/>
  <c r="C822" i="10"/>
  <c r="D822" i="10"/>
  <c r="C726" i="10"/>
  <c r="D726" i="10"/>
  <c r="D676" i="10"/>
  <c r="C676" i="10"/>
  <c r="C1568" i="10"/>
  <c r="D1568" i="10"/>
  <c r="C1259" i="10"/>
  <c r="D1259" i="10"/>
  <c r="C1191" i="10"/>
  <c r="D1191" i="10"/>
  <c r="D945" i="10"/>
  <c r="C945" i="10"/>
  <c r="C674" i="10"/>
  <c r="D674" i="10"/>
  <c r="C663" i="10"/>
  <c r="D663" i="10"/>
  <c r="C343" i="10"/>
  <c r="D343" i="10"/>
  <c r="C1551" i="10"/>
  <c r="D1551" i="10"/>
  <c r="C1441" i="10"/>
  <c r="D1441" i="10"/>
  <c r="C1312" i="10"/>
  <c r="D1312" i="10"/>
  <c r="C1233" i="10"/>
  <c r="D1233" i="10"/>
  <c r="C1118" i="10"/>
  <c r="D1118" i="10"/>
  <c r="C1111" i="10"/>
  <c r="D1111" i="10"/>
  <c r="C1103" i="10"/>
  <c r="D1103" i="10"/>
  <c r="C948" i="10"/>
  <c r="D948" i="10"/>
  <c r="C846" i="10"/>
  <c r="D846" i="10"/>
  <c r="D825" i="10"/>
  <c r="C825" i="10"/>
  <c r="D817" i="10"/>
  <c r="C817" i="10"/>
  <c r="C687" i="10"/>
  <c r="D687" i="10"/>
  <c r="C469" i="10"/>
  <c r="D469" i="10"/>
  <c r="C1659" i="10"/>
  <c r="D1659" i="10"/>
  <c r="C1534" i="10"/>
  <c r="D1534" i="10"/>
  <c r="C1531" i="10"/>
  <c r="D1531" i="10"/>
  <c r="C1487" i="10"/>
  <c r="D1487" i="10"/>
  <c r="C1147" i="10"/>
  <c r="D1147" i="10"/>
  <c r="C1135" i="10"/>
  <c r="D1135" i="10"/>
  <c r="C1091" i="10"/>
  <c r="D1091" i="10"/>
  <c r="D893" i="10"/>
  <c r="C893" i="10"/>
  <c r="C854" i="10"/>
  <c r="D854" i="10"/>
  <c r="C685" i="10"/>
  <c r="D685" i="10"/>
  <c r="D1786" i="10"/>
  <c r="D1764" i="10"/>
  <c r="D1745" i="10"/>
  <c r="D1701" i="10"/>
  <c r="D1636" i="10"/>
  <c r="D1630" i="10"/>
  <c r="D1621" i="10"/>
  <c r="D1592" i="10"/>
  <c r="D1572" i="10"/>
  <c r="D1496" i="10"/>
  <c r="D1482" i="10"/>
  <c r="C1460" i="10"/>
  <c r="D1460" i="10"/>
  <c r="D1421" i="10"/>
  <c r="C1397" i="10"/>
  <c r="D1397" i="10"/>
  <c r="C1339" i="10"/>
  <c r="D1339" i="10"/>
  <c r="D1310" i="10"/>
  <c r="D1297" i="10"/>
  <c r="D1194" i="10"/>
  <c r="D1133" i="10"/>
  <c r="D1089" i="10"/>
  <c r="C701" i="10"/>
  <c r="D701" i="10"/>
  <c r="D538" i="10"/>
  <c r="C538" i="10"/>
  <c r="C503" i="10"/>
  <c r="D503" i="10"/>
  <c r="C483" i="10"/>
  <c r="D483" i="10"/>
  <c r="D390" i="10"/>
  <c r="C390" i="10"/>
  <c r="D1639" i="10"/>
  <c r="D1627" i="10"/>
  <c r="C1615" i="10"/>
  <c r="D1615" i="10"/>
  <c r="D1575" i="10"/>
  <c r="D1555" i="10"/>
  <c r="D1543" i="10"/>
  <c r="D1515" i="10"/>
  <c r="C1363" i="10"/>
  <c r="D1363" i="10"/>
  <c r="C1329" i="10"/>
  <c r="C1318" i="10"/>
  <c r="D1318" i="10"/>
  <c r="C1284" i="10"/>
  <c r="D1279" i="10"/>
  <c r="D1247" i="10"/>
  <c r="C1121" i="10"/>
  <c r="D1121" i="10"/>
  <c r="C1057" i="10"/>
  <c r="C1017" i="10"/>
  <c r="D1012" i="10"/>
  <c r="C970" i="10"/>
  <c r="C962" i="10"/>
  <c r="D901" i="10"/>
  <c r="C901" i="10"/>
  <c r="C888" i="10"/>
  <c r="D888" i="10"/>
  <c r="D740" i="10"/>
  <c r="C740" i="10"/>
  <c r="C1171" i="10"/>
  <c r="D1171" i="10"/>
  <c r="D1025" i="10"/>
  <c r="C1025" i="10"/>
  <c r="C994" i="10"/>
  <c r="D994" i="10"/>
  <c r="D648" i="10"/>
  <c r="C648" i="10"/>
  <c r="C637" i="10"/>
  <c r="D637" i="10"/>
  <c r="C532" i="10"/>
  <c r="D532" i="10"/>
  <c r="C388" i="10"/>
  <c r="D388" i="10"/>
  <c r="C383" i="10"/>
  <c r="D383" i="10"/>
  <c r="C341" i="10"/>
  <c r="D341" i="10"/>
  <c r="C234" i="10"/>
  <c r="D234" i="10"/>
  <c r="C1167" i="10"/>
  <c r="D1167" i="10"/>
  <c r="C1131" i="10"/>
  <c r="D1131" i="10"/>
  <c r="C1095" i="10"/>
  <c r="D1095" i="10"/>
  <c r="D1029" i="10"/>
  <c r="C1029" i="10"/>
  <c r="C820" i="10"/>
  <c r="D820" i="10"/>
  <c r="C666" i="10"/>
  <c r="D666" i="10"/>
  <c r="C533" i="10"/>
  <c r="D533" i="10"/>
  <c r="C310" i="10"/>
  <c r="D310" i="10"/>
  <c r="C1203" i="10"/>
  <c r="D1203" i="10"/>
  <c r="D1037" i="10"/>
  <c r="C1037" i="10"/>
  <c r="D965" i="10"/>
  <c r="C965" i="10"/>
  <c r="C874" i="10"/>
  <c r="D874" i="10"/>
  <c r="D692" i="10"/>
  <c r="C692" i="10"/>
  <c r="C659" i="10"/>
  <c r="D659" i="10"/>
  <c r="C317" i="10"/>
  <c r="D317" i="10"/>
  <c r="C315" i="10"/>
  <c r="D315" i="10"/>
  <c r="C53" i="10"/>
  <c r="D53" i="10"/>
  <c r="C1195" i="10"/>
  <c r="D1195" i="10"/>
  <c r="C1159" i="10"/>
  <c r="D1159" i="10"/>
  <c r="C1123" i="10"/>
  <c r="D1123" i="10"/>
  <c r="C804" i="10"/>
  <c r="D804" i="10"/>
  <c r="C85" i="10"/>
  <c r="D85" i="10"/>
  <c r="D1073" i="10"/>
  <c r="C1073" i="10"/>
  <c r="C1040" i="10"/>
  <c r="D1040" i="10"/>
  <c r="C695" i="10"/>
  <c r="D695" i="10"/>
  <c r="C581" i="10"/>
  <c r="D581" i="10"/>
  <c r="C414" i="10"/>
  <c r="D414" i="10"/>
  <c r="C320" i="10"/>
  <c r="D320" i="10"/>
  <c r="C1187" i="10"/>
  <c r="D1187" i="10"/>
  <c r="C1115" i="10"/>
  <c r="D1115" i="10"/>
  <c r="C1056" i="10"/>
  <c r="D1056" i="10"/>
  <c r="C641" i="10"/>
  <c r="D641" i="10"/>
  <c r="C489" i="10"/>
  <c r="D489" i="10"/>
  <c r="C460" i="10"/>
  <c r="D460" i="10"/>
  <c r="D1514" i="10"/>
  <c r="D1504" i="10"/>
  <c r="D1477" i="10"/>
  <c r="D1438" i="10"/>
  <c r="C1403" i="10"/>
  <c r="D1403" i="10"/>
  <c r="D1378" i="10"/>
  <c r="D1353" i="10"/>
  <c r="D1334" i="10"/>
  <c r="D1293" i="10"/>
  <c r="D1290" i="10"/>
  <c r="D1268" i="10"/>
  <c r="D1249" i="10"/>
  <c r="D1230" i="10"/>
  <c r="D1196" i="10"/>
  <c r="D1193" i="10"/>
  <c r="D1146" i="10"/>
  <c r="C1143" i="10"/>
  <c r="D1143" i="10"/>
  <c r="D1124" i="10"/>
  <c r="D1088" i="10"/>
  <c r="D1051" i="10"/>
  <c r="D1016" i="10"/>
  <c r="D1008" i="10"/>
  <c r="D974" i="10"/>
  <c r="D952" i="10"/>
  <c r="D784" i="10"/>
  <c r="C595" i="10"/>
  <c r="D595" i="10"/>
  <c r="C540" i="10"/>
  <c r="D540" i="10"/>
  <c r="C491" i="10"/>
  <c r="D491" i="10"/>
  <c r="D1467" i="10"/>
  <c r="C1457" i="10"/>
  <c r="D1435" i="10"/>
  <c r="D1413" i="10"/>
  <c r="D1391" i="10"/>
  <c r="D1331" i="10"/>
  <c r="D1271" i="10"/>
  <c r="D1227" i="10"/>
  <c r="D1218" i="10"/>
  <c r="C1179" i="10"/>
  <c r="D1179" i="10"/>
  <c r="D1160" i="10"/>
  <c r="C1107" i="10"/>
  <c r="D1107" i="10"/>
  <c r="C1077" i="10"/>
  <c r="C1043" i="10"/>
  <c r="C1033" i="10"/>
  <c r="C628" i="10"/>
  <c r="C598" i="10"/>
  <c r="D471" i="10"/>
  <c r="C471" i="10"/>
  <c r="C425" i="10"/>
  <c r="D425" i="10"/>
  <c r="C928" i="10"/>
  <c r="D928" i="10"/>
  <c r="C865" i="10"/>
  <c r="C805" i="10"/>
  <c r="D750" i="10"/>
  <c r="C741" i="10"/>
  <c r="D601" i="10"/>
  <c r="C547" i="10"/>
  <c r="D547" i="10"/>
  <c r="C501" i="10"/>
  <c r="D501" i="10"/>
  <c r="D494" i="10"/>
  <c r="C338" i="10"/>
  <c r="D338" i="10"/>
  <c r="C30" i="10"/>
  <c r="D30" i="10"/>
  <c r="C5" i="10"/>
  <c r="D5" i="10"/>
  <c r="C938" i="10"/>
  <c r="D938" i="10"/>
  <c r="D773" i="10"/>
  <c r="C773" i="10"/>
  <c r="C559" i="10"/>
  <c r="D559" i="10"/>
  <c r="C513" i="10"/>
  <c r="D513" i="10"/>
  <c r="D334" i="10"/>
  <c r="C334" i="10"/>
  <c r="C70" i="10"/>
  <c r="D70" i="10"/>
  <c r="C65" i="10"/>
  <c r="D65" i="10"/>
  <c r="C873" i="10"/>
  <c r="D777" i="10"/>
  <c r="C777" i="10"/>
  <c r="D729" i="10"/>
  <c r="D714" i="10"/>
  <c r="D709" i="10"/>
  <c r="C670" i="10"/>
  <c r="D670" i="10"/>
  <c r="C555" i="10"/>
  <c r="D555" i="10"/>
  <c r="C553" i="10"/>
  <c r="D553" i="10"/>
  <c r="C546" i="10"/>
  <c r="D546" i="10"/>
  <c r="C530" i="10"/>
  <c r="C800" i="10"/>
  <c r="D800" i="10"/>
  <c r="C677" i="10"/>
  <c r="D677" i="10"/>
  <c r="C614" i="10"/>
  <c r="D614" i="10"/>
  <c r="C521" i="10"/>
  <c r="D521" i="10"/>
  <c r="C372" i="10"/>
  <c r="D372" i="10"/>
  <c r="D261" i="10"/>
  <c r="C261" i="10"/>
  <c r="C918" i="10"/>
  <c r="D918" i="10"/>
  <c r="C719" i="10"/>
  <c r="D719" i="10"/>
  <c r="C488" i="10"/>
  <c r="D488" i="10"/>
  <c r="C266" i="10"/>
  <c r="D266" i="10"/>
  <c r="C810" i="10"/>
  <c r="D810" i="10"/>
  <c r="C746" i="10"/>
  <c r="D746" i="10"/>
  <c r="C697" i="10"/>
  <c r="D697" i="10"/>
  <c r="C689" i="10"/>
  <c r="D689" i="10"/>
  <c r="C587" i="10"/>
  <c r="D587" i="10"/>
  <c r="D584" i="10"/>
  <c r="C584" i="10"/>
  <c r="C477" i="10"/>
  <c r="D477" i="10"/>
  <c r="C420" i="10"/>
  <c r="D420" i="10"/>
  <c r="D837" i="10"/>
  <c r="C837" i="10"/>
  <c r="C673" i="10"/>
  <c r="D673" i="10"/>
  <c r="C1215" i="10"/>
  <c r="D1215" i="10"/>
  <c r="C1183" i="10"/>
  <c r="D1183" i="10"/>
  <c r="C1151" i="10"/>
  <c r="D1151" i="10"/>
  <c r="C1119" i="10"/>
  <c r="D1119" i="10"/>
  <c r="C1087" i="10"/>
  <c r="D1087" i="10"/>
  <c r="C982" i="10"/>
  <c r="D982" i="10"/>
  <c r="C864" i="10"/>
  <c r="D864" i="10"/>
  <c r="C732" i="10"/>
  <c r="D732" i="10"/>
  <c r="C658" i="10"/>
  <c r="D658" i="10"/>
  <c r="C612" i="10"/>
  <c r="D612" i="10"/>
  <c r="C592" i="10"/>
  <c r="D592" i="10"/>
  <c r="C457" i="10"/>
  <c r="D457" i="10"/>
  <c r="C430" i="10"/>
  <c r="D430" i="10"/>
  <c r="C404" i="10"/>
  <c r="D404" i="10"/>
  <c r="C364" i="10"/>
  <c r="D364" i="10"/>
  <c r="C355" i="10"/>
  <c r="D355" i="10"/>
  <c r="C351" i="10"/>
  <c r="D351" i="10"/>
  <c r="C319" i="10"/>
  <c r="D319" i="10"/>
  <c r="C312" i="10"/>
  <c r="D312" i="10"/>
  <c r="C170" i="10"/>
  <c r="D170" i="10"/>
  <c r="C135" i="10"/>
  <c r="D135" i="10"/>
  <c r="C117" i="10"/>
  <c r="D117" i="10"/>
  <c r="C604" i="10"/>
  <c r="D604" i="10"/>
  <c r="C350" i="10"/>
  <c r="D350" i="10"/>
  <c r="C204" i="10"/>
  <c r="D204" i="10"/>
  <c r="C121" i="10"/>
  <c r="D121" i="10"/>
  <c r="C73" i="10"/>
  <c r="D73" i="10"/>
  <c r="C631" i="10"/>
  <c r="D631" i="10"/>
  <c r="C577" i="10"/>
  <c r="D577" i="10"/>
  <c r="C561" i="10"/>
  <c r="D561" i="10"/>
  <c r="C526" i="10"/>
  <c r="D526" i="10"/>
  <c r="C509" i="10"/>
  <c r="D509" i="10"/>
  <c r="C354" i="10"/>
  <c r="D354" i="10"/>
  <c r="D296" i="10"/>
  <c r="C296" i="10"/>
  <c r="C278" i="10"/>
  <c r="D278" i="10"/>
  <c r="C199" i="10"/>
  <c r="D199" i="10"/>
  <c r="C615" i="10"/>
  <c r="D615" i="10"/>
  <c r="C398" i="10"/>
  <c r="D398" i="10"/>
  <c r="C396" i="10"/>
  <c r="D396" i="10"/>
  <c r="C348" i="10"/>
  <c r="D348" i="10"/>
  <c r="C294" i="10"/>
  <c r="D294" i="10"/>
  <c r="C683" i="10"/>
  <c r="D683" i="10"/>
  <c r="C549" i="10"/>
  <c r="D549" i="10"/>
  <c r="C542" i="10"/>
  <c r="D542" i="10"/>
  <c r="C529" i="10"/>
  <c r="D529" i="10"/>
  <c r="C705" i="10"/>
  <c r="D705" i="10"/>
  <c r="C567" i="10"/>
  <c r="D567" i="10"/>
  <c r="C344" i="10"/>
  <c r="D344" i="10"/>
  <c r="D301" i="10"/>
  <c r="C301" i="10"/>
  <c r="D790" i="10"/>
  <c r="D736" i="10"/>
  <c r="D700" i="10"/>
  <c r="C686" i="10"/>
  <c r="D686" i="10"/>
  <c r="D510" i="10"/>
  <c r="D466" i="10"/>
  <c r="C331" i="10"/>
  <c r="D331" i="10"/>
  <c r="D329" i="10"/>
  <c r="C251" i="10"/>
  <c r="D251" i="10"/>
  <c r="D223" i="10"/>
  <c r="C223" i="10"/>
  <c r="C753" i="10"/>
  <c r="C624" i="10"/>
  <c r="D624" i="10"/>
  <c r="C621" i="10"/>
  <c r="D621" i="10"/>
  <c r="C594" i="10"/>
  <c r="D594" i="10"/>
  <c r="C589" i="10"/>
  <c r="D589" i="10"/>
  <c r="D565" i="10"/>
  <c r="C498" i="10"/>
  <c r="D498" i="10"/>
  <c r="C353" i="10"/>
  <c r="C321" i="10"/>
  <c r="D286" i="10"/>
  <c r="D277" i="10"/>
  <c r="C99" i="10"/>
  <c r="D99" i="10"/>
  <c r="C328" i="10"/>
  <c r="D328" i="10"/>
  <c r="C247" i="10"/>
  <c r="D247" i="10"/>
  <c r="C226" i="10"/>
  <c r="D226" i="10"/>
  <c r="C109" i="10"/>
  <c r="D109" i="10"/>
  <c r="C465" i="10"/>
  <c r="D465" i="10"/>
  <c r="C437" i="10"/>
  <c r="D437" i="10"/>
  <c r="C273" i="10"/>
  <c r="D273" i="10"/>
  <c r="C89" i="10"/>
  <c r="D89" i="10"/>
  <c r="C668" i="10"/>
  <c r="D668" i="10"/>
  <c r="C346" i="10"/>
  <c r="D346" i="10"/>
  <c r="C485" i="10"/>
  <c r="D485" i="10"/>
  <c r="C453" i="10"/>
  <c r="D453" i="10"/>
  <c r="C424" i="10"/>
  <c r="D424" i="10"/>
  <c r="C416" i="10"/>
  <c r="D416" i="10"/>
  <c r="C408" i="10"/>
  <c r="D408" i="10"/>
  <c r="C400" i="10"/>
  <c r="D400" i="10"/>
  <c r="C150" i="10"/>
  <c r="D150" i="10"/>
  <c r="C267" i="10"/>
  <c r="D267" i="10"/>
  <c r="C174" i="10"/>
  <c r="D174" i="10"/>
  <c r="C45" i="10"/>
  <c r="D45" i="10"/>
  <c r="C342" i="10"/>
  <c r="D342" i="10"/>
  <c r="C313" i="10"/>
  <c r="D313" i="10"/>
  <c r="C252" i="10"/>
  <c r="D252" i="10"/>
  <c r="C102" i="10"/>
  <c r="D102" i="10"/>
  <c r="C97" i="10"/>
  <c r="D97" i="10"/>
  <c r="C481" i="10"/>
  <c r="D481" i="10"/>
  <c r="C449" i="10"/>
  <c r="D449" i="10"/>
  <c r="C415" i="10"/>
  <c r="D415" i="10"/>
  <c r="C386" i="10"/>
  <c r="D386" i="10"/>
  <c r="C257" i="10"/>
  <c r="D257" i="10"/>
  <c r="C245" i="10"/>
  <c r="D245" i="10"/>
  <c r="D169" i="10"/>
  <c r="C169" i="10"/>
  <c r="C360" i="10"/>
  <c r="D360" i="10"/>
  <c r="C347" i="10"/>
  <c r="D347" i="10"/>
  <c r="C335" i="10"/>
  <c r="D335" i="10"/>
  <c r="C325" i="10"/>
  <c r="D325" i="10"/>
  <c r="C323" i="10"/>
  <c r="D323" i="10"/>
  <c r="C311" i="10"/>
  <c r="D311" i="10"/>
  <c r="C77" i="10"/>
  <c r="D77" i="10"/>
  <c r="C557" i="10"/>
  <c r="D557" i="10"/>
  <c r="C525" i="10"/>
  <c r="D525" i="10"/>
  <c r="C493" i="10"/>
  <c r="D493" i="10"/>
  <c r="C461" i="10"/>
  <c r="D461" i="10"/>
  <c r="C418" i="10"/>
  <c r="D418" i="10"/>
  <c r="C389" i="10"/>
  <c r="D389" i="10"/>
  <c r="C255" i="10"/>
  <c r="D255" i="10"/>
  <c r="D514" i="10"/>
  <c r="D511" i="10"/>
  <c r="D508" i="10"/>
  <c r="D482" i="10"/>
  <c r="D479" i="10"/>
  <c r="D476" i="10"/>
  <c r="D450" i="10"/>
  <c r="D447" i="10"/>
  <c r="D444" i="10"/>
  <c r="D363" i="10"/>
  <c r="C345" i="10"/>
  <c r="D345" i="10"/>
  <c r="C316" i="10"/>
  <c r="D316" i="10"/>
  <c r="D276" i="10"/>
  <c r="C248" i="10"/>
  <c r="D248" i="10"/>
  <c r="D235" i="10"/>
  <c r="C177" i="10"/>
  <c r="D177" i="10"/>
  <c r="C155" i="10"/>
  <c r="D155" i="10"/>
  <c r="C137" i="10"/>
  <c r="D137" i="10"/>
  <c r="D126" i="10"/>
  <c r="C105" i="10"/>
  <c r="D105" i="10"/>
  <c r="C67" i="10"/>
  <c r="D67" i="10"/>
  <c r="C537" i="10"/>
  <c r="D537" i="10"/>
  <c r="C505" i="10"/>
  <c r="D505" i="10"/>
  <c r="C473" i="10"/>
  <c r="D473" i="10"/>
  <c r="C441" i="10"/>
  <c r="D441" i="10"/>
  <c r="C421" i="10"/>
  <c r="D421" i="10"/>
  <c r="C392" i="10"/>
  <c r="D392" i="10"/>
  <c r="C384" i="10"/>
  <c r="D384" i="10"/>
  <c r="C376" i="10"/>
  <c r="D376" i="10"/>
  <c r="C368" i="10"/>
  <c r="D368" i="10"/>
  <c r="C306" i="10"/>
  <c r="D306" i="10"/>
  <c r="C220" i="10"/>
  <c r="D220" i="10"/>
  <c r="C62" i="10"/>
  <c r="C37" i="10"/>
  <c r="D37" i="10"/>
  <c r="C101" i="10"/>
  <c r="D101" i="10"/>
  <c r="C69" i="10"/>
  <c r="D69" i="10"/>
  <c r="C113" i="10"/>
  <c r="D113" i="10"/>
  <c r="C81" i="10"/>
  <c r="D81" i="10"/>
  <c r="C49" i="10"/>
  <c r="D49" i="10"/>
  <c r="C327" i="10"/>
  <c r="D327" i="10"/>
  <c r="C189" i="10"/>
  <c r="D189" i="10"/>
  <c r="C125" i="10"/>
  <c r="D125" i="10"/>
  <c r="C93" i="10"/>
  <c r="D93" i="10"/>
  <c r="C61" i="10"/>
  <c r="D61" i="10"/>
  <c r="C412" i="10"/>
  <c r="D412" i="10"/>
  <c r="C380" i="10"/>
  <c r="D380" i="10"/>
  <c r="C231" i="10"/>
  <c r="D231" i="10"/>
  <c r="C236" i="10"/>
  <c r="D236" i="10"/>
  <c r="C228" i="10"/>
  <c r="D228" i="10"/>
  <c r="C162" i="10"/>
  <c r="D162" i="10"/>
  <c r="C145" i="10"/>
  <c r="D145" i="10"/>
  <c r="C339" i="10"/>
  <c r="D339" i="10"/>
  <c r="C182" i="10"/>
  <c r="D182" i="10"/>
  <c r="C216" i="10"/>
  <c r="D216" i="10"/>
  <c r="Q6" i="10"/>
  <c r="G7" i="6"/>
  <c r="D2" i="6" l="1"/>
  <c r="G12" i="1"/>
  <c r="Z81" i="10"/>
  <c r="Z80" i="10"/>
  <c r="Z79" i="10"/>
  <c r="P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I3" i="10"/>
  <c r="H3" i="10"/>
  <c r="C3" i="10"/>
  <c r="G12" i="9"/>
  <c r="Q13" i="10" a="1"/>
  <c r="R13" i="10" l="1"/>
  <c r="S13" i="10"/>
  <c r="Q13" i="10"/>
  <c r="N3" i="10"/>
  <c r="M3" i="10"/>
  <c r="D3" i="10"/>
  <c r="C2" i="6"/>
  <c r="Q9" i="10" a="1"/>
  <c r="Q17" i="10" a="1"/>
  <c r="G6" i="6" a="1"/>
  <c r="R9" i="10" l="1"/>
  <c r="R27" i="10" s="1"/>
  <c r="S9" i="10"/>
  <c r="Q9" i="10"/>
  <c r="Q27" i="10" s="1"/>
  <c r="Q17" i="10"/>
  <c r="R17" i="10"/>
  <c r="S17" i="10"/>
  <c r="G6" i="6"/>
  <c r="H6" i="6"/>
  <c r="G14" i="6" s="1"/>
  <c r="I6" i="6"/>
  <c r="F25" i="6" s="1"/>
  <c r="H25" i="6" l="1"/>
  <c r="H19" i="1" s="1"/>
  <c r="G13" i="6"/>
  <c r="R31" i="10"/>
  <c r="R65" i="10" s="1"/>
  <c r="Q31" i="10"/>
  <c r="R64" i="10" s="1"/>
  <c r="Q65" i="10"/>
  <c r="G25" i="6"/>
  <c r="H18" i="1" s="1"/>
  <c r="Q64" i="10"/>
  <c r="P16" i="6"/>
  <c r="P10" i="6"/>
  <c r="P44" i="6"/>
  <c r="P46" i="6"/>
  <c r="P39" i="6"/>
  <c r="P25" i="6"/>
  <c r="P26" i="6"/>
  <c r="P60" i="6"/>
  <c r="P62" i="6"/>
  <c r="P41" i="6"/>
  <c r="P42" i="6"/>
  <c r="P76" i="6"/>
  <c r="P78" i="6"/>
  <c r="P32" i="6"/>
  <c r="P57" i="6"/>
  <c r="P58" i="6"/>
  <c r="P81" i="6"/>
  <c r="P17" i="6"/>
  <c r="P48" i="6"/>
  <c r="P73" i="6"/>
  <c r="P74" i="6"/>
  <c r="P50" i="6"/>
  <c r="P66" i="6"/>
  <c r="P64" i="6"/>
  <c r="P19" i="6"/>
  <c r="P65" i="6"/>
  <c r="P52" i="6"/>
  <c r="P67" i="6"/>
  <c r="P80" i="6"/>
  <c r="P20" i="6"/>
  <c r="P11" i="6"/>
  <c r="P13" i="6"/>
  <c r="P21" i="6"/>
  <c r="P33" i="6"/>
  <c r="P37" i="6"/>
  <c r="P27" i="6"/>
  <c r="P29" i="6"/>
  <c r="P15" i="6"/>
  <c r="P34" i="6"/>
  <c r="P71" i="6"/>
  <c r="P43" i="6"/>
  <c r="P45" i="6"/>
  <c r="P31" i="6"/>
  <c r="P68" i="6"/>
  <c r="P9" i="6"/>
  <c r="P59" i="6"/>
  <c r="P61" i="6"/>
  <c r="P47" i="6"/>
  <c r="P53" i="6"/>
  <c r="P75" i="6"/>
  <c r="P77" i="6"/>
  <c r="P63" i="6"/>
  <c r="P22" i="6"/>
  <c r="P18" i="6"/>
  <c r="P35" i="6"/>
  <c r="P79" i="6"/>
  <c r="P23" i="6"/>
  <c r="P51" i="6"/>
  <c r="P54" i="6"/>
  <c r="P49" i="6"/>
  <c r="P24" i="6"/>
  <c r="P38" i="6"/>
  <c r="P55" i="6"/>
  <c r="P36" i="6"/>
  <c r="P40" i="6"/>
  <c r="P12" i="6"/>
  <c r="P14" i="6"/>
  <c r="P69" i="6"/>
  <c r="P56" i="6"/>
  <c r="P28" i="6"/>
  <c r="P30" i="6"/>
  <c r="P70" i="6"/>
  <c r="P72" i="6"/>
  <c r="H17" i="1"/>
  <c r="AB80" i="10" l="1"/>
  <c r="AB74" i="10"/>
  <c r="AB58" i="10"/>
  <c r="AB81" i="10"/>
  <c r="AB78" i="10"/>
  <c r="AB73" i="10"/>
  <c r="AB13" i="10"/>
  <c r="AB33" i="10"/>
  <c r="AB71" i="10"/>
  <c r="AB56" i="10"/>
  <c r="AB11" i="10"/>
  <c r="AB38" i="10"/>
  <c r="AB18" i="10"/>
  <c r="AB50" i="10"/>
  <c r="AB10" i="10"/>
  <c r="AB25" i="10"/>
  <c r="AB19" i="10"/>
  <c r="AB17" i="10"/>
  <c r="AB29" i="10"/>
  <c r="AB49" i="10"/>
  <c r="AB68" i="10"/>
  <c r="AB42" i="10"/>
  <c r="AB66" i="10"/>
  <c r="AB69" i="10"/>
  <c r="AB55" i="10"/>
  <c r="AB48" i="10"/>
  <c r="AB36" i="10"/>
  <c r="AA32" i="10"/>
  <c r="AB16" i="10"/>
  <c r="AB32" i="10"/>
  <c r="AB41" i="10"/>
  <c r="R44" i="10"/>
  <c r="AB43" i="10"/>
  <c r="AA40" i="10"/>
  <c r="AB67" i="10"/>
  <c r="AB40" i="10"/>
  <c r="AB9" i="10"/>
  <c r="AB45" i="10"/>
  <c r="AB51" i="10"/>
  <c r="AA74" i="10"/>
  <c r="AB35" i="10"/>
  <c r="AB24" i="10"/>
  <c r="AB64" i="10"/>
  <c r="AB14" i="10"/>
  <c r="AB59" i="10"/>
  <c r="AA41" i="10"/>
  <c r="AB39" i="10"/>
  <c r="AB21" i="10"/>
  <c r="AB57" i="10"/>
  <c r="AB37" i="10"/>
  <c r="AB22" i="10"/>
  <c r="AB28" i="10"/>
  <c r="AA18" i="10"/>
  <c r="AA56" i="10"/>
  <c r="AB62" i="10"/>
  <c r="AB46" i="10"/>
  <c r="AB15" i="10"/>
  <c r="AB75" i="10"/>
  <c r="AB72" i="10"/>
  <c r="AB79" i="10"/>
  <c r="AB27" i="10"/>
  <c r="AA22" i="10"/>
  <c r="AA59" i="10"/>
  <c r="AA79" i="10"/>
  <c r="AA17" i="10"/>
  <c r="AA12" i="10"/>
  <c r="AB54" i="10"/>
  <c r="AB65" i="10"/>
  <c r="AB20" i="10"/>
  <c r="AB60" i="10"/>
  <c r="AB77" i="10"/>
  <c r="AB26" i="10"/>
  <c r="AA20" i="10"/>
  <c r="AA21" i="10"/>
  <c r="AA16" i="10"/>
  <c r="AA26" i="10"/>
  <c r="AA44" i="10"/>
  <c r="AA50" i="10"/>
  <c r="AA64" i="10"/>
  <c r="AA33" i="10"/>
  <c r="AA29" i="10"/>
  <c r="AA54" i="10"/>
  <c r="AA67" i="10"/>
  <c r="AB61" i="10"/>
  <c r="AB53" i="10"/>
  <c r="AB30" i="10"/>
  <c r="R43" i="10"/>
  <c r="AB76" i="10"/>
  <c r="AA62" i="10"/>
  <c r="AA76" i="10"/>
  <c r="AA36" i="10"/>
  <c r="AA66" i="10"/>
  <c r="AA10" i="10"/>
  <c r="AA81" i="10"/>
  <c r="AA80" i="10"/>
  <c r="AA28" i="10"/>
  <c r="AA25" i="10"/>
  <c r="AB44" i="10"/>
  <c r="AB47" i="10"/>
  <c r="AB63" i="10"/>
  <c r="AB31" i="10"/>
  <c r="AB34" i="10"/>
  <c r="AB52" i="10"/>
  <c r="AB12" i="10"/>
  <c r="AB23" i="10"/>
  <c r="AB70" i="10"/>
  <c r="AA55" i="10"/>
  <c r="AA23" i="10"/>
  <c r="AA52" i="10"/>
  <c r="AA11" i="10"/>
  <c r="AA27" i="10"/>
  <c r="AA19" i="10"/>
  <c r="AA15" i="10"/>
  <c r="AA31" i="10"/>
  <c r="AA78" i="10"/>
  <c r="AA37" i="10"/>
  <c r="AA58" i="10"/>
  <c r="AA49" i="10"/>
  <c r="AA53" i="10"/>
  <c r="AA46" i="10"/>
  <c r="AA34" i="10"/>
  <c r="AA63" i="10"/>
  <c r="AA71" i="10"/>
  <c r="AA65" i="10"/>
  <c r="AA68" i="10"/>
  <c r="AA47" i="10"/>
  <c r="AA70" i="10"/>
  <c r="AA9" i="10"/>
  <c r="AA72" i="10"/>
  <c r="AA14" i="10"/>
  <c r="AA13" i="10"/>
  <c r="AA69" i="10"/>
  <c r="AA73" i="10"/>
  <c r="AA43" i="10"/>
  <c r="AA30" i="10"/>
  <c r="AA57" i="10"/>
  <c r="AA45" i="10"/>
  <c r="AA51" i="10"/>
  <c r="AA42" i="10"/>
  <c r="AA24" i="10"/>
  <c r="R39" i="10"/>
  <c r="AA38" i="10"/>
  <c r="AA39" i="10"/>
  <c r="AA61" i="10"/>
  <c r="R40" i="10"/>
  <c r="AA60" i="10"/>
  <c r="AA77" i="10"/>
  <c r="AA35" i="10"/>
  <c r="AA75" i="10"/>
  <c r="AA48" i="10"/>
  <c r="Q79" i="10" a="1"/>
  <c r="R80" i="10" s="1"/>
  <c r="R46" i="10" l="1"/>
  <c r="Q79" i="10"/>
  <c r="R79" i="10"/>
  <c r="Q80" i="10"/>
  <c r="G16" i="6" l="1" a="1"/>
  <c r="G16" i="6" s="1"/>
  <c r="I25" i="6" l="1"/>
  <c r="I30" i="6"/>
  <c r="G17" i="6"/>
  <c r="J25" i="6" s="1"/>
  <c r="I35" i="6" l="1"/>
  <c r="I36" i="6"/>
  <c r="J30" i="6"/>
  <c r="J36" i="6" s="1"/>
  <c r="H20" i="1"/>
  <c r="H21" i="1"/>
  <c r="I40" i="6" l="1"/>
  <c r="I34" i="6"/>
  <c r="J40" i="6" s="1"/>
  <c r="J35" i="6"/>
  <c r="I44" i="6"/>
  <c r="J34" i="6" l="1"/>
  <c r="J39" i="6"/>
  <c r="I39" i="6"/>
  <c r="I41" i="6" s="1"/>
  <c r="H22" i="1"/>
</calcChain>
</file>

<file path=xl/sharedStrings.xml><?xml version="1.0" encoding="utf-8"?>
<sst xmlns="http://schemas.openxmlformats.org/spreadsheetml/2006/main" count="328" uniqueCount="146">
  <si>
    <t>P/N</t>
  </si>
  <si>
    <t>Mass (kg)</t>
  </si>
  <si>
    <t>Angle (deg)</t>
  </si>
  <si>
    <t>Speed (rpm)</t>
  </si>
  <si>
    <t>Regression Form</t>
  </si>
  <si>
    <t>Speed Sinasoid</t>
  </si>
  <si>
    <t>A</t>
  </si>
  <si>
    <t>B</t>
  </si>
  <si>
    <t>C</t>
  </si>
  <si>
    <t>Column</t>
  </si>
  <si>
    <t>Value</t>
  </si>
  <si>
    <t>Unit</t>
  </si>
  <si>
    <t>Notes</t>
  </si>
  <si>
    <t>rpm</t>
  </si>
  <si>
    <t>Entries in list:</t>
  </si>
  <si>
    <t>Speed=A*cos(Angle)+B*sin(Angle)+C</t>
  </si>
  <si>
    <t>Example</t>
  </si>
  <si>
    <t>No Counterweights</t>
  </si>
  <si>
    <t>Sin(Angle)</t>
  </si>
  <si>
    <t>Cos(Angle)</t>
  </si>
  <si>
    <t>Sinasoidal Regression</t>
  </si>
  <si>
    <t>No Counterweight Sinasoid</t>
  </si>
  <si>
    <t>Phase:</t>
  </si>
  <si>
    <t>Magnitude:</t>
  </si>
  <si>
    <t>"C" values (DC offset) are assumed to cancel perfectly</t>
  </si>
  <si>
    <t>Differerence resulting from counterweights</t>
  </si>
  <si>
    <t>Angle</t>
  </si>
  <si>
    <t>Radians</t>
  </si>
  <si>
    <t>A*cos(x) + B*sin(x) = M*cos(x+P)</t>
  </si>
  <si>
    <t>x=</t>
  </si>
  <si>
    <t>M=</t>
  </si>
  <si>
    <t>b=</t>
  </si>
  <si>
    <t>[A_System]</t>
  </si>
  <si>
    <t>[B_System]</t>
  </si>
  <si>
    <t>Using balance data from a specific run, the same process can be used to describe the imbalance (regression, ignore DC offset).
There should be a linear combination of these two calibration vectors that will perfectly cancel the imbalance of the system</t>
  </si>
  <si>
    <t>Difference Vectors in Phase Space</t>
  </si>
  <si>
    <t>(will be solved for each instance)</t>
  </si>
  <si>
    <t>=</t>
  </si>
  <si>
    <t>(will be calculated from log data)</t>
  </si>
  <si>
    <t>Calibration Matrix</t>
  </si>
  <si>
    <t>Recommended</t>
  </si>
  <si>
    <t>Calculating Change in Counterweights</t>
  </si>
  <si>
    <t>Results</t>
  </si>
  <si>
    <t>Counterweight Weight:</t>
  </si>
  <si>
    <t>kg</t>
  </si>
  <si>
    <t>Speed Variation (%)</t>
  </si>
  <si>
    <t>Phase (deg)</t>
  </si>
  <si>
    <t>M(-x)=b</t>
  </si>
  <si>
    <t>x=-(M^-1)b</t>
  </si>
  <si>
    <t>COPY CELLS HIGHLIGHTED IN BLUE ABOVE AND PASTE (VALUES ONLY) INTO STATIC BALANCING TEST RECORD TAB UNDER BALANCING RESULTS</t>
  </si>
  <si>
    <t>Time[ms]</t>
  </si>
  <si>
    <t>PL.CMD(Position command)[PIN/POUT]</t>
  </si>
  <si>
    <t>VL.CMD(Velocity command)[rpm]</t>
  </si>
  <si>
    <t>VL.FBFILTER(Velocity feedback filter)[rpm]</t>
  </si>
  <si>
    <t>D</t>
  </si>
  <si>
    <t>ms</t>
  </si>
  <si>
    <t>degree*1000</t>
  </si>
  <si>
    <t>timestamp</t>
  </si>
  <si>
    <t>desired position</t>
  </si>
  <si>
    <t>desired velocity</t>
  </si>
  <si>
    <t>velocity feedback</t>
  </si>
  <si>
    <t>Sinasoid</t>
  </si>
  <si>
    <t>5 O'clock Front</t>
  </si>
  <si>
    <t>16-3241</t>
  </si>
  <si>
    <t>16-3242</t>
  </si>
  <si>
    <t>16-4282</t>
  </si>
  <si>
    <t>16-4283</t>
  </si>
  <si>
    <t>5 O'clock Rear</t>
  </si>
  <si>
    <t>6 O'clock Rear</t>
  </si>
  <si>
    <t>7 O'clock Front</t>
  </si>
  <si>
    <t>7 O'clock Rear</t>
  </si>
  <si>
    <t>Tuning Weights</t>
  </si>
  <si>
    <t>Coarse Adjustment Weights</t>
  </si>
  <si>
    <t>3 O'clock</t>
  </si>
  <si>
    <t>Cal 0</t>
  </si>
  <si>
    <t>6 O'clock Front</t>
  </si>
  <si>
    <t>Run1</t>
  </si>
  <si>
    <t>Total Mass</t>
  </si>
  <si>
    <r>
      <t>ΔM</t>
    </r>
    <r>
      <rPr>
        <sz val="9.35"/>
        <color theme="1"/>
        <rFont val="Calibri"/>
        <family val="2"/>
      </rPr>
      <t>ass</t>
    </r>
  </si>
  <si>
    <t>Run2</t>
  </si>
  <si>
    <t>Run3</t>
  </si>
  <si>
    <t>Run4</t>
  </si>
  <si>
    <t>Run5</t>
  </si>
  <si>
    <t>Positioning Notes</t>
  </si>
  <si>
    <t>Centered</t>
  </si>
  <si>
    <t>Shifted Back</t>
  </si>
  <si>
    <t>Flush with Casting</t>
  </si>
  <si>
    <t>Shifted Forward</t>
  </si>
  <si>
    <t>N/A</t>
  </si>
  <si>
    <t>5 O'clock Counterweights</t>
  </si>
  <si>
    <t>7 O'clock Counterweights</t>
  </si>
  <si>
    <t>5 O'clock Counterweight Sinasoid</t>
  </si>
  <si>
    <t>7 O'clock Counterweight Sinasoid</t>
  </si>
  <si>
    <t>5 O'clock Counterweight</t>
  </si>
  <si>
    <t>7 O'clock Counterweight</t>
  </si>
  <si>
    <t>5 O'clock Counterweight Vector</t>
  </si>
  <si>
    <t>7 O'clock Counterweight Vector</t>
  </si>
  <si>
    <t>[(# of center weights)*(mass of 5 O'clock weight)]</t>
  </si>
  <si>
    <t>[(# of left weights)*(mass of 7 O'clock weight)]</t>
  </si>
  <si>
    <t>[A_5O'clock Cal; A_7 O'clock Cal]</t>
  </si>
  <si>
    <t>[B_5 O'clock Cal; B_7 O'clock Cal]</t>
  </si>
  <si>
    <t>5 O'clock</t>
  </si>
  <si>
    <t>7 O'clock</t>
  </si>
  <si>
    <t>Δ5O'clockCW (kg)</t>
  </si>
  <si>
    <t>Δ7O'clockCW (kg)</t>
  </si>
  <si>
    <t>Acceptance Criteria:</t>
  </si>
  <si>
    <t>Counterweight Radius:</t>
  </si>
  <si>
    <t>mm</t>
  </si>
  <si>
    <t>Applied Imbalance:</t>
  </si>
  <si>
    <t>g*m</t>
  </si>
  <si>
    <t>Residual Imbalance (g/m)</t>
  </si>
  <si>
    <t>Phase Difference:</t>
  </si>
  <si>
    <t>Residual Imbalance (g*m)</t>
  </si>
  <si>
    <t>Residual Imbalance &lt;</t>
  </si>
  <si>
    <t>Force @ 240 rpm (N)</t>
  </si>
  <si>
    <t>5O'clock Imbalance (g*m)</t>
  </si>
  <si>
    <t>7O'clock Imbalance (g*m)</t>
  </si>
  <si>
    <t>Residual Imblance (g*m)</t>
  </si>
  <si>
    <t>Note: An ideal calibration weight generates imbalance 5-10x larger than the total permissable imbalance.</t>
  </si>
  <si>
    <t>For G6.3, U_per = 380 g*m</t>
  </si>
  <si>
    <t>Trial mass should be ~3000 g*m</t>
  </si>
  <si>
    <t>g/m (G16 with allowances made for dynamic imbalance)</t>
  </si>
  <si>
    <t>g/m (G6.3 with allowances made for dynamic imbalance)</t>
  </si>
  <si>
    <t>max forward</t>
  </si>
  <si>
    <t>centered</t>
  </si>
  <si>
    <t>max back</t>
  </si>
  <si>
    <t>16-50050</t>
  </si>
  <si>
    <t>all CG forward</t>
  </si>
  <si>
    <t>PL.CMD([Axis1] Position command)[deg]</t>
  </si>
  <si>
    <t>VL.CMD([Axis1] Velocity command)[rpm]</t>
  </si>
  <si>
    <t>VL.FBFILTER([Axis1] Velocity feedback filter)[rpm]</t>
  </si>
  <si>
    <t>Note: counterweight mounting surface is 880mm from center of rotation. Subtract the distance between this face and the applied counterweight for counterweight radius.</t>
  </si>
  <si>
    <t>Model</t>
  </si>
  <si>
    <t>Serial</t>
  </si>
  <si>
    <t>Timestamp</t>
  </si>
  <si>
    <t>Imbalance</t>
  </si>
  <si>
    <t>Speed</t>
  </si>
  <si>
    <t>ForceAtMaxSpeed</t>
  </si>
  <si>
    <t>SpeedVariation</t>
  </si>
  <si>
    <t>Base Coef</t>
  </si>
  <si>
    <t>DeWeight A</t>
  </si>
  <si>
    <t>DeWeight B</t>
  </si>
  <si>
    <t>Weight B</t>
  </si>
  <si>
    <t>Weight A</t>
  </si>
  <si>
    <t>MaxImbalance</t>
  </si>
  <si>
    <t>Header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</si>
</sst>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9.35"/>
      <color theme="1"/>
      <name val="Calibri"/>
      <family val="2"/>
    </font>
    <font>
      <b/>
      <i/>
      <sz val="16"/>
      <color rgb="FFFF0000"/>
      <name val="Calibri"/>
      <family val="2"/>
      <scheme val="minor"/>
    </font>
    <font>
      <sz val="1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0">
    <xf numFmtId="0" fontId="0" fillId="0" borderId="0" xfId="0"/>
    <xf numFmtId="0" fontId="0" fillId="33" borderId="10" xfId="0" applyFill="1" applyBorder="1"/>
    <xf numFmtId="0" fontId="0" fillId="33" borderId="0" xfId="0" applyFill="1"/>
    <xf numFmtId="0" fontId="19" fillId="33" borderId="0" xfId="0" applyFont="1" applyFill="1"/>
    <xf numFmtId="0" fontId="0" fillId="0" borderId="10" xfId="0" applyFill="1" applyBorder="1"/>
    <xf numFmtId="0" fontId="0" fillId="34" borderId="10" xfId="0" applyFill="1" applyBorder="1"/>
    <xf numFmtId="0" fontId="16" fillId="33" borderId="0" xfId="0" applyFont="1" applyFill="1"/>
    <xf numFmtId="0" fontId="0" fillId="33" borderId="0" xfId="0" applyFill="1" applyAlignment="1">
      <alignment horizontal="right"/>
    </xf>
    <xf numFmtId="0" fontId="0" fillId="33" borderId="0" xfId="0" applyFill="1" applyBorder="1"/>
    <xf numFmtId="0" fontId="18" fillId="33" borderId="0" xfId="0" applyFont="1" applyFill="1" applyBorder="1" applyAlignment="1">
      <alignment horizontal="center"/>
    </xf>
    <xf numFmtId="0" fontId="0" fillId="33" borderId="11" xfId="0" applyFill="1" applyBorder="1"/>
    <xf numFmtId="0" fontId="16" fillId="33" borderId="12" xfId="0" applyFont="1" applyFill="1" applyBorder="1"/>
    <xf numFmtId="0" fontId="0" fillId="33" borderId="12" xfId="0" applyFill="1" applyBorder="1"/>
    <xf numFmtId="0" fontId="0" fillId="33" borderId="0" xfId="0" applyFill="1" applyAlignment="1">
      <alignment vertical="top" wrapText="1"/>
    </xf>
    <xf numFmtId="0" fontId="0" fillId="33" borderId="0" xfId="0" applyFill="1" applyAlignment="1">
      <alignment horizontal="center"/>
    </xf>
    <xf numFmtId="0" fontId="18" fillId="33" borderId="0" xfId="0" applyFont="1" applyFill="1" applyBorder="1"/>
    <xf numFmtId="0" fontId="0" fillId="33" borderId="14" xfId="0" applyFill="1" applyBorder="1"/>
    <xf numFmtId="0" fontId="0" fillId="33" borderId="0" xfId="0" applyFill="1" applyBorder="1" applyAlignment="1">
      <alignment horizontal="right"/>
    </xf>
    <xf numFmtId="165" fontId="0" fillId="33" borderId="0" xfId="0" applyNumberFormat="1" applyFill="1"/>
    <xf numFmtId="0" fontId="0" fillId="36" borderId="0" xfId="0" applyFill="1"/>
    <xf numFmtId="0" fontId="16" fillId="33" borderId="0" xfId="0" applyFont="1" applyFill="1" applyAlignment="1">
      <alignment horizontal="center"/>
    </xf>
    <xf numFmtId="0" fontId="23" fillId="33" borderId="0" xfId="0" applyFont="1" applyFill="1" applyAlignment="1">
      <alignment horizontal="center"/>
    </xf>
    <xf numFmtId="0" fontId="0" fillId="33" borderId="14" xfId="0" applyFill="1" applyBorder="1" applyAlignment="1">
      <alignment vertical="top" wrapText="1"/>
    </xf>
    <xf numFmtId="1" fontId="0" fillId="35" borderId="0" xfId="0" applyNumberFormat="1" applyFill="1"/>
    <xf numFmtId="164" fontId="0" fillId="35" borderId="0" xfId="0" applyNumberFormat="1" applyFill="1"/>
    <xf numFmtId="10" fontId="0" fillId="35" borderId="0" xfId="0" applyNumberFormat="1" applyFill="1"/>
    <xf numFmtId="0" fontId="0" fillId="33" borderId="13" xfId="0" applyFill="1" applyBorder="1" applyAlignment="1">
      <alignment vertical="top" wrapText="1"/>
    </xf>
    <xf numFmtId="0" fontId="0" fillId="33" borderId="15" xfId="0" applyFill="1" applyBorder="1" applyAlignment="1">
      <alignment vertical="top" wrapText="1"/>
    </xf>
    <xf numFmtId="0" fontId="0" fillId="37" borderId="0" xfId="0" applyFill="1"/>
    <xf numFmtId="0" fontId="0" fillId="33" borderId="0" xfId="0" applyFill="1" applyAlignment="1">
      <alignment horizontal="left"/>
    </xf>
    <xf numFmtId="164" fontId="0" fillId="33" borderId="0" xfId="0" applyNumberFormat="1" applyFill="1"/>
    <xf numFmtId="10" fontId="0" fillId="33" borderId="0" xfId="0" applyNumberFormat="1" applyFill="1"/>
    <xf numFmtId="1" fontId="0" fillId="33" borderId="0" xfId="0" applyNumberFormat="1" applyFill="1"/>
    <xf numFmtId="0" fontId="25" fillId="33" borderId="10" xfId="0" applyFont="1" applyFill="1" applyBorder="1" applyAlignment="1">
      <alignment textRotation="60"/>
    </xf>
    <xf numFmtId="0" fontId="25" fillId="33" borderId="0" xfId="0" applyFont="1" applyFill="1" applyBorder="1" applyAlignment="1">
      <alignment textRotation="60"/>
    </xf>
    <xf numFmtId="0" fontId="0" fillId="33" borderId="10" xfId="0" applyFill="1" applyBorder="1" applyAlignment="1">
      <alignment horizontal="center" vertical="center" wrapText="1"/>
    </xf>
    <xf numFmtId="0" fontId="22" fillId="33" borderId="10" xfId="0" applyFont="1" applyFill="1" applyBorder="1"/>
    <xf numFmtId="0" fontId="20" fillId="33" borderId="0" xfId="0" applyFont="1" applyFill="1"/>
    <xf numFmtId="0" fontId="28" fillId="33" borderId="10" xfId="0" applyFont="1" applyFill="1" applyBorder="1" applyAlignment="1">
      <alignment textRotation="60"/>
    </xf>
    <xf numFmtId="0" fontId="20" fillId="33" borderId="10" xfId="0" applyFont="1" applyFill="1" applyBorder="1"/>
    <xf numFmtId="0" fontId="0" fillId="34" borderId="22" xfId="0" applyFill="1" applyBorder="1"/>
    <xf numFmtId="0" fontId="20" fillId="33" borderId="0" xfId="0" applyFont="1" applyFill="1" applyBorder="1"/>
    <xf numFmtId="0" fontId="22" fillId="33" borderId="22" xfId="0" applyFont="1" applyFill="1" applyBorder="1"/>
    <xf numFmtId="0" fontId="26" fillId="33" borderId="0" xfId="0" applyFont="1" applyFill="1" applyBorder="1" applyAlignment="1">
      <alignment horizontal="center" vertical="center" textRotation="90" wrapText="1"/>
    </xf>
    <xf numFmtId="0" fontId="24" fillId="33" borderId="0" xfId="0" applyFont="1" applyFill="1" applyBorder="1" applyAlignment="1">
      <alignment horizontal="center" vertical="center" textRotation="90" wrapText="1"/>
    </xf>
    <xf numFmtId="0" fontId="0" fillId="33" borderId="0" xfId="0" applyFill="1" applyBorder="1" applyAlignment="1">
      <alignment wrapText="1"/>
    </xf>
    <xf numFmtId="0" fontId="20" fillId="34" borderId="10" xfId="0" applyFont="1" applyFill="1" applyBorder="1"/>
    <xf numFmtId="0" fontId="20" fillId="33" borderId="10" xfId="0" applyFont="1" applyFill="1" applyBorder="1" applyAlignment="1">
      <alignment wrapText="1"/>
    </xf>
    <xf numFmtId="0" fontId="29" fillId="33" borderId="10" xfId="0" applyFont="1" applyFill="1" applyBorder="1"/>
    <xf numFmtId="0" fontId="16" fillId="33" borderId="0" xfId="0" applyFont="1" applyFill="1" applyAlignment="1">
      <alignment vertical="center"/>
    </xf>
    <xf numFmtId="0" fontId="23" fillId="33" borderId="0" xfId="0" applyFont="1" applyFill="1" applyBorder="1" applyAlignment="1">
      <alignment horizontal="center"/>
    </xf>
    <xf numFmtId="164" fontId="0" fillId="35" borderId="0" xfId="0" applyNumberFormat="1" applyFill="1" applyBorder="1"/>
    <xf numFmtId="10" fontId="0" fillId="35" borderId="0" xfId="0" applyNumberFormat="1" applyFill="1" applyBorder="1"/>
    <xf numFmtId="1" fontId="0" fillId="35" borderId="0" xfId="0" applyNumberFormat="1" applyFill="1" applyBorder="1"/>
    <xf numFmtId="164" fontId="0" fillId="33" borderId="0" xfId="0" applyNumberFormat="1" applyFill="1" applyBorder="1"/>
    <xf numFmtId="0" fontId="18" fillId="33" borderId="0" xfId="0" applyFont="1" applyFill="1" applyBorder="1" applyAlignment="1"/>
    <xf numFmtId="0" fontId="16" fillId="33" borderId="0" xfId="0" applyFont="1" applyFill="1" applyBorder="1" applyAlignment="1"/>
    <xf numFmtId="0" fontId="0" fillId="33" borderId="0" xfId="0" applyFill="1" applyBorder="1" applyAlignment="1">
      <alignment vertical="top" wrapText="1"/>
    </xf>
    <xf numFmtId="0" fontId="0" fillId="33" borderId="25" xfId="0" applyFill="1" applyBorder="1"/>
    <xf numFmtId="0" fontId="0" fillId="33" borderId="27" xfId="0" applyFill="1" applyBorder="1"/>
    <xf numFmtId="0" fontId="0" fillId="33" borderId="13" xfId="0" applyFill="1" applyBorder="1"/>
    <xf numFmtId="0" fontId="0" fillId="33" borderId="15" xfId="0" applyFill="1" applyBorder="1"/>
    <xf numFmtId="0" fontId="16" fillId="33" borderId="0" xfId="0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23" fillId="33" borderId="10" xfId="0" applyFont="1" applyFill="1" applyBorder="1" applyAlignment="1">
      <alignment horizontal="center"/>
    </xf>
    <xf numFmtId="164" fontId="20" fillId="33" borderId="10" xfId="0" applyNumberFormat="1" applyFont="1" applyFill="1" applyBorder="1"/>
    <xf numFmtId="10" fontId="20" fillId="33" borderId="10" xfId="0" applyNumberFormat="1" applyFont="1" applyFill="1" applyBorder="1"/>
    <xf numFmtId="1" fontId="20" fillId="33" borderId="10" xfId="0" applyNumberFormat="1" applyFont="1" applyFill="1" applyBorder="1"/>
    <xf numFmtId="0" fontId="16" fillId="33" borderId="24" xfId="0" applyFont="1" applyFill="1" applyBorder="1" applyAlignment="1">
      <alignment horizontal="center" vertical="center"/>
    </xf>
    <xf numFmtId="164" fontId="20" fillId="33" borderId="24" xfId="0" applyNumberFormat="1" applyFont="1" applyFill="1" applyBorder="1"/>
    <xf numFmtId="0" fontId="0" fillId="33" borderId="31" xfId="0" applyFill="1" applyBorder="1" applyAlignment="1">
      <alignment horizontal="center" vertical="center" wrapText="1"/>
    </xf>
    <xf numFmtId="0" fontId="0" fillId="34" borderId="31" xfId="0" applyFill="1" applyBorder="1"/>
    <xf numFmtId="0" fontId="20" fillId="33" borderId="31" xfId="0" applyFont="1" applyFill="1" applyBorder="1" applyAlignment="1">
      <alignment wrapText="1"/>
    </xf>
    <xf numFmtId="0" fontId="0" fillId="0" borderId="31" xfId="0" applyFill="1" applyBorder="1"/>
    <xf numFmtId="0" fontId="16" fillId="33" borderId="13" xfId="0" applyFont="1" applyFill="1" applyBorder="1" applyAlignment="1">
      <alignment horizontal="center"/>
    </xf>
    <xf numFmtId="0" fontId="0" fillId="33" borderId="34" xfId="0" applyFill="1" applyBorder="1"/>
    <xf numFmtId="0" fontId="20" fillId="33" borderId="34" xfId="0" applyFont="1" applyFill="1" applyBorder="1"/>
    <xf numFmtId="0" fontId="0" fillId="0" borderId="34" xfId="0" applyFill="1" applyBorder="1"/>
    <xf numFmtId="0" fontId="16" fillId="33" borderId="0" xfId="0" applyFont="1" applyFill="1" applyAlignment="1">
      <alignment vertical="top" wrapText="1"/>
    </xf>
    <xf numFmtId="0" fontId="0" fillId="35" borderId="0" xfId="0" applyFill="1"/>
    <xf numFmtId="0" fontId="31" fillId="33" borderId="0" xfId="0" applyFont="1" applyFill="1" applyBorder="1" applyAlignment="1">
      <alignment horizontal="right"/>
    </xf>
    <xf numFmtId="164" fontId="29" fillId="33" borderId="0" xfId="0" applyNumberFormat="1" applyFont="1" applyFill="1" applyBorder="1"/>
    <xf numFmtId="0" fontId="29" fillId="33" borderId="0" xfId="0" applyFont="1" applyFill="1" applyBorder="1"/>
    <xf numFmtId="0" fontId="0" fillId="33" borderId="0" xfId="0" applyFill="1" applyBorder="1" applyAlignment="1">
      <alignment horizontal="left"/>
    </xf>
    <xf numFmtId="0" fontId="0" fillId="37" borderId="0" xfId="0" applyFill="1" applyBorder="1" applyAlignment="1">
      <alignment horizontal="left"/>
    </xf>
    <xf numFmtId="0" fontId="16" fillId="33" borderId="15" xfId="0" applyFont="1" applyFill="1" applyBorder="1" applyAlignment="1">
      <alignment vertical="top" wrapText="1"/>
    </xf>
    <xf numFmtId="0" fontId="22" fillId="33" borderId="0" xfId="0" applyFont="1" applyFill="1" applyBorder="1" applyAlignment="1">
      <alignment horizontal="center"/>
    </xf>
    <xf numFmtId="0" fontId="19" fillId="33" borderId="0" xfId="0" applyFont="1" applyFill="1" applyAlignment="1"/>
    <xf numFmtId="0" fontId="0" fillId="33" borderId="0" xfId="0" applyFill="1" applyAlignment="1"/>
    <xf numFmtId="0" fontId="0" fillId="0" borderId="10" xfId="0" applyFill="1" applyBorder="1" applyAlignment="1">
      <alignment wrapText="1"/>
    </xf>
    <xf numFmtId="0" fontId="0" fillId="0" borderId="31" xfId="0" applyFill="1" applyBorder="1" applyAlignment="1">
      <alignment wrapText="1"/>
    </xf>
    <xf numFmtId="164" fontId="0" fillId="33" borderId="10" xfId="0" applyNumberFormat="1" applyFill="1" applyBorder="1"/>
    <xf numFmtId="164" fontId="29" fillId="33" borderId="10" xfId="0" applyNumberFormat="1" applyFont="1" applyFill="1" applyBorder="1"/>
    <xf numFmtId="164" fontId="20" fillId="34" borderId="10" xfId="0" applyNumberFormat="1" applyFont="1" applyFill="1" applyBorder="1"/>
    <xf numFmtId="164" fontId="0" fillId="34" borderId="10" xfId="0" applyNumberFormat="1" applyFill="1" applyBorder="1"/>
    <xf numFmtId="164" fontId="20" fillId="34" borderId="22" xfId="0" applyNumberFormat="1" applyFont="1" applyFill="1" applyBorder="1"/>
    <xf numFmtId="164" fontId="0" fillId="34" borderId="22" xfId="0" applyNumberFormat="1" applyFill="1" applyBorder="1"/>
    <xf numFmtId="164" fontId="0" fillId="0" borderId="24" xfId="0" applyNumberFormat="1" applyFill="1" applyBorder="1"/>
    <xf numFmtId="10" fontId="0" fillId="0" borderId="10" xfId="0" applyNumberFormat="1" applyFill="1" applyBorder="1"/>
    <xf numFmtId="1" fontId="0" fillId="0" borderId="10" xfId="0" applyNumberFormat="1" applyFill="1" applyBorder="1"/>
    <xf numFmtId="164" fontId="0" fillId="0" borderId="10" xfId="0" applyNumberFormat="1" applyFill="1" applyBorder="1"/>
    <xf numFmtId="0" fontId="0" fillId="33" borderId="13" xfId="0" applyFill="1" applyBorder="1" applyAlignment="1">
      <alignment horizontal="center" vertical="center"/>
    </xf>
    <xf numFmtId="0" fontId="0" fillId="0" borderId="0" xfId="0" applyAlignment="1"/>
    <xf numFmtId="0" fontId="18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33" borderId="13" xfId="0" applyFont="1" applyFill="1" applyBorder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1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3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15" xfId="0" applyBorder="1" applyAlignment="1">
      <alignment wrapText="1"/>
    </xf>
    <xf numFmtId="0" fontId="0" fillId="0" borderId="13" xfId="0" applyBorder="1" applyAlignment="1">
      <alignment wrapText="1"/>
    </xf>
    <xf numFmtId="0" fontId="0" fillId="33" borderId="0" xfId="0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 wrapText="1"/>
    </xf>
    <xf numFmtId="0" fontId="30" fillId="33" borderId="0" xfId="0" applyFont="1" applyFill="1" applyAlignment="1">
      <alignment horizontal="center"/>
    </xf>
    <xf numFmtId="0" fontId="0" fillId="33" borderId="0" xfId="0" applyFill="1" applyAlignment="1">
      <alignment horizontal="center" vertical="center" wrapText="1"/>
    </xf>
    <xf numFmtId="0" fontId="0" fillId="33" borderId="0" xfId="0" applyFill="1" applyAlignment="1">
      <alignment wrapText="1"/>
    </xf>
    <xf numFmtId="0" fontId="30" fillId="33" borderId="26" xfId="0" applyFont="1" applyFill="1" applyBorder="1" applyAlignment="1">
      <alignment horizontal="center"/>
    </xf>
    <xf numFmtId="0" fontId="0" fillId="33" borderId="13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0" fillId="0" borderId="28" xfId="0" applyBorder="1" applyAlignment="1">
      <alignment wrapText="1"/>
    </xf>
    <xf numFmtId="0" fontId="0" fillId="0" borderId="29" xfId="0" applyBorder="1" applyAlignment="1">
      <alignment wrapText="1"/>
    </xf>
    <xf numFmtId="0" fontId="0" fillId="0" borderId="30" xfId="0" applyBorder="1" applyAlignment="1">
      <alignment wrapText="1"/>
    </xf>
    <xf numFmtId="0" fontId="18" fillId="33" borderId="0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21" xfId="0" applyFont="1" applyFill="1" applyBorder="1" applyAlignment="1">
      <alignment horizontal="center"/>
    </xf>
    <xf numFmtId="0" fontId="18" fillId="33" borderId="13" xfId="0" applyFont="1" applyFill="1" applyBorder="1" applyAlignment="1">
      <alignment horizontal="center" vertical="top" wrapText="1"/>
    </xf>
    <xf numFmtId="0" fontId="18" fillId="33" borderId="0" xfId="0" applyFont="1" applyFill="1" applyAlignment="1">
      <alignment horizontal="center" vertical="top" wrapText="1"/>
    </xf>
    <xf numFmtId="0" fontId="18" fillId="33" borderId="15" xfId="0" applyFont="1" applyFill="1" applyBorder="1" applyAlignment="1">
      <alignment horizontal="center" vertical="top" wrapText="1"/>
    </xf>
    <xf numFmtId="0" fontId="0" fillId="33" borderId="0" xfId="0" applyFill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24" fillId="33" borderId="22" xfId="0" applyFont="1" applyFill="1" applyBorder="1" applyAlignment="1">
      <alignment horizontal="center" vertical="center" textRotation="90" wrapText="1"/>
    </xf>
    <xf numFmtId="0" fontId="24" fillId="0" borderId="23" xfId="0" applyFont="1" applyBorder="1" applyAlignment="1">
      <alignment horizontal="center" vertical="center" textRotation="90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32" xfId="0" applyBorder="1" applyAlignment="1">
      <alignment horizontal="center" vertical="center" textRotation="90" wrapText="1"/>
    </xf>
    <xf numFmtId="0" fontId="24" fillId="33" borderId="33" xfId="0" applyFont="1" applyFill="1" applyBorder="1" applyAlignment="1">
      <alignment horizontal="center" vertical="center" textRotation="90" wrapText="1"/>
    </xf>
    <xf numFmtId="0" fontId="26" fillId="33" borderId="22" xfId="0" applyFont="1" applyFill="1" applyBorder="1" applyAlignment="1">
      <alignment horizontal="center" vertical="center" textRotation="90" wrapText="1"/>
    </xf>
    <xf numFmtId="0" fontId="26" fillId="33" borderId="33" xfId="0" applyFont="1" applyFill="1" applyBorder="1" applyAlignment="1">
      <alignment horizontal="center" vertical="center" textRotation="90" wrapText="1"/>
    </xf>
    <xf numFmtId="0" fontId="0" fillId="33" borderId="0" xfId="0" applyFill="1" applyBorder="1" applyAlignment="1">
      <alignment wrapText="1"/>
    </xf>
    <xf numFmtId="0" fontId="26" fillId="33" borderId="35" xfId="0" applyFont="1" applyFill="1" applyBorder="1" applyAlignment="1">
      <alignment horizontal="center" vertical="center" textRotation="90" wrapText="1"/>
    </xf>
    <xf numFmtId="0" fontId="0" fillId="0" borderId="26" xfId="0" applyBorder="1" applyAlignment="1">
      <alignment wrapText="1"/>
    </xf>
    <xf numFmtId="0" fontId="0" fillId="0" borderId="3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4" xfId="0" applyBorder="1" applyAlignment="1">
      <alignment horizontal="center" vertical="center" textRotation="90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Vectors'!$AA$8</c:f>
              <c:strCache>
                <c:ptCount val="1"/>
                <c:pt idx="0">
                  <c:v>5 O'clock</c:v>
                </c:pt>
              </c:strCache>
            </c:strRef>
          </c:tx>
          <c:marker>
            <c:symbol val="none"/>
          </c:marker>
          <c:xVal>
            <c:numRef>
              <c:f>'Calibration Vectors'!$Y$9:$Y$81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'Calibration Vectors'!$AA$9:$AA$81</c:f>
              <c:numCache>
                <c:formatCode>General</c:formatCode>
                <c:ptCount val="73"/>
                <c:pt idx="0">
                  <c:v>0.35717237137925484</c:v>
                </c:pt>
                <c:pt idx="1">
                  <c:v>0.36704071826786339</c:v>
                </c:pt>
                <c:pt idx="2">
                  <c:v>0.37411566366520832</c:v>
                </c:pt>
                <c:pt idx="3">
                  <c:v>0.37834336296484716</c:v>
                </c:pt>
                <c:pt idx="4">
                  <c:v>0.37969164082235485</c:v>
                </c:pt>
                <c:pt idx="5">
                  <c:v>0.37815023602912334</c:v>
                </c:pt>
                <c:pt idx="6">
                  <c:v>0.37373087960635487</c:v>
                </c:pt>
                <c:pt idx="7">
                  <c:v>0.36646720552490702</c:v>
                </c:pt>
                <c:pt idx="8">
                  <c:v>0.35641449473046594</c:v>
                </c:pt>
                <c:pt idx="9">
                  <c:v>0.34364925442217015</c:v>
                </c:pt>
                <c:pt idx="10">
                  <c:v>0.32826863578662846</c:v>
                </c:pt>
                <c:pt idx="11">
                  <c:v>0.3103896946187289</c:v>
                </c:pt>
                <c:pt idx="12">
                  <c:v>0.29014850045635898</c:v>
                </c:pt>
                <c:pt idx="13">
                  <c:v>0.26769910100906158</c:v>
                </c:pt>
                <c:pt idx="14">
                  <c:v>0.24321234976194861</c:v>
                </c:pt>
                <c:pt idx="15">
                  <c:v>0.21687460567751521</c:v>
                </c:pt>
                <c:pt idx="16">
                  <c:v>0.18888631489140864</c:v>
                </c:pt>
                <c:pt idx="17">
                  <c:v>0.15946048519630321</c:v>
                </c:pt>
                <c:pt idx="18">
                  <c:v>0.12882106492398049</c:v>
                </c:pt>
                <c:pt idx="19">
                  <c:v>9.7201238563300485E-2</c:v>
                </c:pt>
                <c:pt idx="20">
                  <c:v>6.4841652085441293E-2</c:v>
                </c:pt>
                <c:pt idx="21">
                  <c:v>3.1988581482751854E-2</c:v>
                </c:pt>
                <c:pt idx="22">
                  <c:v>-1.1079415402548559E-3</c:v>
                </c:pt>
                <c:pt idx="23">
                  <c:v>-3.4196032459146847E-2</c:v>
                </c:pt>
                <c:pt idx="24">
                  <c:v>-6.7023870922895759E-2</c:v>
                </c:pt>
                <c:pt idx="25">
                  <c:v>-9.9341617258801862E-2</c:v>
                </c:pt>
                <c:pt idx="26">
                  <c:v>-0.13090331390325982</c:v>
                </c:pt>
                <c:pt idx="27">
                  <c:v>-0.1614687572873319</c:v>
                </c:pt>
                <c:pt idx="28">
                  <c:v>-0.19080532593094612</c:v>
                </c:pt>
                <c:pt idx="29">
                  <c:v>-0.21868975083282019</c:v>
                </c:pt>
                <c:pt idx="30">
                  <c:v>-0.24490981468237447</c:v>
                </c:pt>
                <c:pt idx="31">
                  <c:v>-0.26926596696160654</c:v>
                </c:pt>
                <c:pt idx="32">
                  <c:v>-0.29157284264502464</c:v>
                </c:pt>
                <c:pt idx="33">
                  <c:v>-0.31166067293941818</c:v>
                </c:pt>
                <c:pt idx="34">
                  <c:v>-0.3293765773268833</c:v>
                </c:pt>
                <c:pt idx="35">
                  <c:v>-0.34458572707787577</c:v>
                </c:pt>
                <c:pt idx="36">
                  <c:v>-0.35717237137925484</c:v>
                </c:pt>
                <c:pt idx="37">
                  <c:v>-0.36704071826786339</c:v>
                </c:pt>
                <c:pt idx="38">
                  <c:v>-0.37411566366520838</c:v>
                </c:pt>
                <c:pt idx="39">
                  <c:v>-0.37834336296484716</c:v>
                </c:pt>
                <c:pt idx="40">
                  <c:v>-0.37969164082235485</c:v>
                </c:pt>
                <c:pt idx="41">
                  <c:v>-0.3781502360291234</c:v>
                </c:pt>
                <c:pt idx="42">
                  <c:v>-0.37373087960635487</c:v>
                </c:pt>
                <c:pt idx="43">
                  <c:v>-0.36646720552490702</c:v>
                </c:pt>
                <c:pt idx="44">
                  <c:v>-0.35641449473046594</c:v>
                </c:pt>
                <c:pt idx="45">
                  <c:v>-0.3436492544221702</c:v>
                </c:pt>
                <c:pt idx="46">
                  <c:v>-0.32826863578662846</c:v>
                </c:pt>
                <c:pt idx="47">
                  <c:v>-0.31038969461872895</c:v>
                </c:pt>
                <c:pt idx="48">
                  <c:v>-0.29014850045635909</c:v>
                </c:pt>
                <c:pt idx="49">
                  <c:v>-0.26769910100906147</c:v>
                </c:pt>
                <c:pt idx="50">
                  <c:v>-0.2432123497619485</c:v>
                </c:pt>
                <c:pt idx="51">
                  <c:v>-0.21687460567751515</c:v>
                </c:pt>
                <c:pt idx="52">
                  <c:v>-0.18888631489140861</c:v>
                </c:pt>
                <c:pt idx="53">
                  <c:v>-0.15946048519630324</c:v>
                </c:pt>
                <c:pt idx="54">
                  <c:v>-0.12882106492398052</c:v>
                </c:pt>
                <c:pt idx="55">
                  <c:v>-9.7201238563300596E-2</c:v>
                </c:pt>
                <c:pt idx="56">
                  <c:v>-6.4841652085441445E-2</c:v>
                </c:pt>
                <c:pt idx="57">
                  <c:v>-3.1988581482752076E-2</c:v>
                </c:pt>
                <c:pt idx="58">
                  <c:v>1.1079415402549669E-3</c:v>
                </c:pt>
                <c:pt idx="59">
                  <c:v>3.4196032459146944E-2</c:v>
                </c:pt>
                <c:pt idx="60">
                  <c:v>6.7023870922895884E-2</c:v>
                </c:pt>
                <c:pt idx="61">
                  <c:v>9.934161725880182E-2</c:v>
                </c:pt>
                <c:pt idx="62">
                  <c:v>0.13090331390325977</c:v>
                </c:pt>
                <c:pt idx="63">
                  <c:v>0.1614687572873319</c:v>
                </c:pt>
                <c:pt idx="64">
                  <c:v>0.19080532593094604</c:v>
                </c:pt>
                <c:pt idx="65">
                  <c:v>0.21868975083282</c:v>
                </c:pt>
                <c:pt idx="66">
                  <c:v>0.24490981468237427</c:v>
                </c:pt>
                <c:pt idx="67">
                  <c:v>0.2692659669616066</c:v>
                </c:pt>
                <c:pt idx="68">
                  <c:v>0.2915728426450247</c:v>
                </c:pt>
                <c:pt idx="69">
                  <c:v>0.31166067293941824</c:v>
                </c:pt>
                <c:pt idx="70">
                  <c:v>0.3293765773268833</c:v>
                </c:pt>
                <c:pt idx="71">
                  <c:v>0.34458572707787577</c:v>
                </c:pt>
                <c:pt idx="72">
                  <c:v>0.35717237137925478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'Calibration Vectors'!$AB$8</c:f>
              <c:strCache>
                <c:ptCount val="1"/>
                <c:pt idx="0">
                  <c:v>7 O'clock</c:v>
                </c:pt>
              </c:strCache>
            </c:strRef>
          </c:tx>
          <c:marker>
            <c:symbol val="none"/>
          </c:marker>
          <c:xVal>
            <c:numRef>
              <c:f>'Calibration Vectors'!$Y$9:$Y$81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'Calibration Vectors'!$AB$9:$AB$81</c:f>
              <c:numCache>
                <c:formatCode>General</c:formatCode>
                <c:ptCount val="73"/>
                <c:pt idx="0">
                  <c:v>0.22832530494933712</c:v>
                </c:pt>
                <c:pt idx="1">
                  <c:v>0.20516029704199937</c:v>
                </c:pt>
                <c:pt idx="2">
                  <c:v>0.18043389539499768</c:v>
                </c:pt>
                <c:pt idx="3">
                  <c:v>0.15433428285507528</c:v>
                </c:pt>
                <c:pt idx="4">
                  <c:v>0.12706009323303782</c:v>
                </c:pt>
                <c:pt idx="5">
                  <c:v>9.8818899580515041E-2</c:v>
                </c:pt>
                <c:pt idx="6">
                  <c:v>6.9825634433701628E-2</c:v>
                </c:pt>
                <c:pt idx="7">
                  <c:v>4.0300954046976839E-2</c:v>
                </c:pt>
                <c:pt idx="8">
                  <c:v>1.0469559065573231E-2</c:v>
                </c:pt>
                <c:pt idx="9">
                  <c:v>-1.9441515582011987E-2</c:v>
                </c:pt>
                <c:pt idx="10">
                  <c:v>-4.9204628556910074E-2</c:v>
                </c:pt>
                <c:pt idx="11">
                  <c:v>-7.8593264597923013E-2</c:v>
                </c:pt>
                <c:pt idx="12">
                  <c:v>-0.10738375843943504</c:v>
                </c:pt>
                <c:pt idx="13">
                  <c:v>-0.13535699703913692</c:v>
                </c:pt>
                <c:pt idx="14">
                  <c:v>-0.16230008716058147</c:v>
                </c:pt>
                <c:pt idx="15">
                  <c:v>-0.18800797561926208</c:v>
                </c:pt>
                <c:pt idx="16">
                  <c:v>-0.21228500986116056</c:v>
                </c:pt>
                <c:pt idx="17">
                  <c:v>-0.23494642699682206</c:v>
                </c:pt>
                <c:pt idx="18">
                  <c:v>-0.25581975995850637</c:v>
                </c:pt>
                <c:pt idx="19">
                  <c:v>-0.27474615007871211</c:v>
                </c:pt>
                <c:pt idx="20">
                  <c:v>-0.29158155610055764</c:v>
                </c:pt>
                <c:pt idx="21">
                  <c:v>-0.30619785041872066</c:v>
                </c:pt>
                <c:pt idx="22">
                  <c:v>-0.31848379420788014</c:v>
                </c:pt>
                <c:pt idx="23">
                  <c:v>-0.32834588401734488</c:v>
                </c:pt>
                <c:pt idx="24">
                  <c:v>-0.33570906338877216</c:v>
                </c:pt>
                <c:pt idx="25">
                  <c:v>-0.34051729408113629</c:v>
                </c:pt>
                <c:pt idx="26">
                  <c:v>-0.34273398255557919</c:v>
                </c:pt>
                <c:pt idx="27">
                  <c:v>-0.3423422584743373</c:v>
                </c:pt>
                <c:pt idx="28">
                  <c:v>-0.33934510309419841</c:v>
                </c:pt>
                <c:pt idx="29">
                  <c:v>-0.33376532657733704</c:v>
                </c:pt>
                <c:pt idx="30">
                  <c:v>-0.32564539439220797</c:v>
                </c:pt>
                <c:pt idx="31">
                  <c:v>-0.31504710412568893</c:v>
                </c:pt>
                <c:pt idx="32">
                  <c:v>-0.30205111516613087</c:v>
                </c:pt>
                <c:pt idx="33">
                  <c:v>-0.2867563348367087</c:v>
                </c:pt>
                <c:pt idx="34">
                  <c:v>-0.26927916565097004</c:v>
                </c:pt>
                <c:pt idx="35">
                  <c:v>-0.24975261941942187</c:v>
                </c:pt>
                <c:pt idx="36">
                  <c:v>-0.22832530494933714</c:v>
                </c:pt>
                <c:pt idx="37">
                  <c:v>-0.20516029704199942</c:v>
                </c:pt>
                <c:pt idx="38">
                  <c:v>-0.18043389539499766</c:v>
                </c:pt>
                <c:pt idx="39">
                  <c:v>-0.15433428285507528</c:v>
                </c:pt>
                <c:pt idx="40">
                  <c:v>-0.12706009323303785</c:v>
                </c:pt>
                <c:pt idx="41">
                  <c:v>-9.881889958051511E-2</c:v>
                </c:pt>
                <c:pt idx="42">
                  <c:v>-6.9825634433701544E-2</c:v>
                </c:pt>
                <c:pt idx="43">
                  <c:v>-4.0300954046976811E-2</c:v>
                </c:pt>
                <c:pt idx="44">
                  <c:v>-1.0469559065573231E-2</c:v>
                </c:pt>
                <c:pt idx="45">
                  <c:v>1.9441515582011959E-2</c:v>
                </c:pt>
                <c:pt idx="46">
                  <c:v>4.9204628556910018E-2</c:v>
                </c:pt>
                <c:pt idx="47">
                  <c:v>7.8593264597922902E-2</c:v>
                </c:pt>
                <c:pt idx="48">
                  <c:v>0.10738375843943491</c:v>
                </c:pt>
                <c:pt idx="49">
                  <c:v>0.13535699703913701</c:v>
                </c:pt>
                <c:pt idx="50">
                  <c:v>0.16230008716058159</c:v>
                </c:pt>
                <c:pt idx="51">
                  <c:v>0.18800797561926211</c:v>
                </c:pt>
                <c:pt idx="52">
                  <c:v>0.21228500986116056</c:v>
                </c:pt>
                <c:pt idx="53">
                  <c:v>0.23494642699682203</c:v>
                </c:pt>
                <c:pt idx="54">
                  <c:v>0.25581975995850631</c:v>
                </c:pt>
                <c:pt idx="55">
                  <c:v>0.27474615007871206</c:v>
                </c:pt>
                <c:pt idx="56">
                  <c:v>0.29158155610055758</c:v>
                </c:pt>
                <c:pt idx="57">
                  <c:v>0.30619785041872061</c:v>
                </c:pt>
                <c:pt idx="58">
                  <c:v>0.3184837942078802</c:v>
                </c:pt>
                <c:pt idx="59">
                  <c:v>0.32834588401734488</c:v>
                </c:pt>
                <c:pt idx="60">
                  <c:v>0.33570906338877221</c:v>
                </c:pt>
                <c:pt idx="61">
                  <c:v>0.34051729408113629</c:v>
                </c:pt>
                <c:pt idx="62">
                  <c:v>0.34273398255557919</c:v>
                </c:pt>
                <c:pt idx="63">
                  <c:v>0.3423422584743373</c:v>
                </c:pt>
                <c:pt idx="64">
                  <c:v>0.33934510309419841</c:v>
                </c:pt>
                <c:pt idx="65">
                  <c:v>0.33376532657733715</c:v>
                </c:pt>
                <c:pt idx="66">
                  <c:v>0.32564539439220797</c:v>
                </c:pt>
                <c:pt idx="67">
                  <c:v>0.31504710412568893</c:v>
                </c:pt>
                <c:pt idx="68">
                  <c:v>0.30205111516613081</c:v>
                </c:pt>
                <c:pt idx="69">
                  <c:v>0.28675633483670865</c:v>
                </c:pt>
                <c:pt idx="70">
                  <c:v>0.2692791656509701</c:v>
                </c:pt>
                <c:pt idx="71">
                  <c:v>0.2497526194194219</c:v>
                </c:pt>
                <c:pt idx="72">
                  <c:v>0.22832530494933717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0800"/>
        <c:axId val="132302336"/>
      </c:scatterChart>
      <c:valAx>
        <c:axId val="132300800"/>
        <c:scaling>
          <c:orientation val="minMax"/>
          <c:max val="360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2302336"/>
        <c:crosses val="autoZero"/>
        <c:crossBetween val="midCat"/>
        <c:majorUnit val="45"/>
      </c:valAx>
      <c:valAx>
        <c:axId val="13230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300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'Balance Calculation'!$N$9:$N$81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'Balance Calculation'!$P$9:$P$81</c:f>
              <c:numCache>
                <c:formatCode>General</c:formatCode>
                <c:ptCount val="73"/>
                <c:pt idx="0">
                  <c:v>10.666998973735483</c:v>
                </c:pt>
                <c:pt idx="1">
                  <c:v>10.669651613859095</c:v>
                </c:pt>
                <c:pt idx="2">
                  <c:v>10.674314282423058</c:v>
                </c:pt>
                <c:pt idx="3">
                  <c:v>10.680951493704205</c:v>
                </c:pt>
                <c:pt idx="4">
                  <c:v>10.689512734517026</c:v>
                </c:pt>
                <c:pt idx="5">
                  <c:v>10.699932848649517</c:v>
                </c:pt>
                <c:pt idx="6">
                  <c:v>10.712132532741295</c:v>
                </c:pt>
                <c:pt idx="7">
                  <c:v>10.726018939830052</c:v>
                </c:pt>
                <c:pt idx="8">
                  <c:v>10.741486385972996</c:v>
                </c:pt>
                <c:pt idx="9">
                  <c:v>10.758417154565484</c:v>
                </c:pt>
                <c:pt idx="10">
                  <c:v>10.776682392235447</c:v>
                </c:pt>
                <c:pt idx="11">
                  <c:v>10.796143089495366</c:v>
                </c:pt>
                <c:pt idx="12">
                  <c:v>10.816651138688403</c:v>
                </c:pt>
                <c:pt idx="13">
                  <c:v>10.838050461177099</c:v>
                </c:pt>
                <c:pt idx="14">
                  <c:v>10.860178195196053</c:v>
                </c:pt>
                <c:pt idx="15">
                  <c:v>10.882865935328287</c:v>
                </c:pt>
                <c:pt idx="16">
                  <c:v>10.905941014172162</c:v>
                </c:pt>
                <c:pt idx="17">
                  <c:v>10.929227816444568</c:v>
                </c:pt>
                <c:pt idx="18">
                  <c:v>10.95254911551925</c:v>
                </c:pt>
                <c:pt idx="19">
                  <c:v>10.975727422228468</c:v>
                </c:pt>
                <c:pt idx="20">
                  <c:v>10.99858633566272</c:v>
                </c:pt>
                <c:pt idx="21">
                  <c:v>11.020951885688183</c:v>
                </c:pt>
                <c:pt idx="22">
                  <c:v>11.042653856964471</c:v>
                </c:pt>
                <c:pt idx="23">
                  <c:v>11.063527084386166</c:v>
                </c:pt>
                <c:pt idx="24">
                  <c:v>11.083412710088989</c:v>
                </c:pt>
                <c:pt idx="25">
                  <c:v>11.102159392454075</c:v>
                </c:pt>
                <c:pt idx="26">
                  <c:v>11.119624457909064</c:v>
                </c:pt>
                <c:pt idx="27">
                  <c:v>11.135674986760153</c:v>
                </c:pt>
                <c:pt idx="28">
                  <c:v>11.150188824791208</c:v>
                </c:pt>
                <c:pt idx="29">
                  <c:v>11.163055512931122</c:v>
                </c:pt>
                <c:pt idx="30">
                  <c:v>11.174177127914026</c:v>
                </c:pt>
                <c:pt idx="31">
                  <c:v>11.183469027534489</c:v>
                </c:pt>
                <c:pt idx="32">
                  <c:v>11.190860494825795</c:v>
                </c:pt>
                <c:pt idx="33">
                  <c:v>11.19629527625877</c:v>
                </c:pt>
                <c:pt idx="34">
                  <c:v>11.199732009865095</c:v>
                </c:pt>
                <c:pt idx="35">
                  <c:v>11.201144540026871</c:v>
                </c:pt>
                <c:pt idx="36">
                  <c:v>11.200522116536659</c:v>
                </c:pt>
                <c:pt idx="37">
                  <c:v>11.197869476413047</c:v>
                </c:pt>
                <c:pt idx="38">
                  <c:v>11.193206807849084</c:v>
                </c:pt>
                <c:pt idx="39">
                  <c:v>11.186569596567937</c:v>
                </c:pt>
                <c:pt idx="40">
                  <c:v>11.178008355755116</c:v>
                </c:pt>
                <c:pt idx="41">
                  <c:v>11.167588241622624</c:v>
                </c:pt>
                <c:pt idx="42">
                  <c:v>11.155388557530847</c:v>
                </c:pt>
                <c:pt idx="43">
                  <c:v>11.14150215044209</c:v>
                </c:pt>
                <c:pt idx="44">
                  <c:v>11.126034704299146</c:v>
                </c:pt>
                <c:pt idx="45">
                  <c:v>11.109103935706658</c:v>
                </c:pt>
                <c:pt idx="46">
                  <c:v>11.090838698036695</c:v>
                </c:pt>
                <c:pt idx="47">
                  <c:v>11.071378000776775</c:v>
                </c:pt>
                <c:pt idx="48">
                  <c:v>11.050869951583739</c:v>
                </c:pt>
                <c:pt idx="49">
                  <c:v>11.029470629095043</c:v>
                </c:pt>
                <c:pt idx="50">
                  <c:v>11.007342895076089</c:v>
                </c:pt>
                <c:pt idx="51">
                  <c:v>10.984655154943855</c:v>
                </c:pt>
                <c:pt idx="52">
                  <c:v>10.961580076099979</c:v>
                </c:pt>
                <c:pt idx="53">
                  <c:v>10.938293273827574</c:v>
                </c:pt>
                <c:pt idx="54">
                  <c:v>10.914971974752891</c:v>
                </c:pt>
                <c:pt idx="55">
                  <c:v>10.891793668043674</c:v>
                </c:pt>
                <c:pt idx="56">
                  <c:v>10.868934754609421</c:v>
                </c:pt>
                <c:pt idx="57">
                  <c:v>10.846569204583959</c:v>
                </c:pt>
                <c:pt idx="58">
                  <c:v>10.824867233307671</c:v>
                </c:pt>
                <c:pt idx="59">
                  <c:v>10.803994005885976</c:v>
                </c:pt>
                <c:pt idx="60">
                  <c:v>10.784108380183152</c:v>
                </c:pt>
                <c:pt idx="61">
                  <c:v>10.765361697818067</c:v>
                </c:pt>
                <c:pt idx="62">
                  <c:v>10.747896632363078</c:v>
                </c:pt>
                <c:pt idx="63">
                  <c:v>10.731846103511989</c:v>
                </c:pt>
                <c:pt idx="64">
                  <c:v>10.717332265480934</c:v>
                </c:pt>
                <c:pt idx="65">
                  <c:v>10.70446557734102</c:v>
                </c:pt>
                <c:pt idx="66">
                  <c:v>10.693343962358115</c:v>
                </c:pt>
                <c:pt idx="67">
                  <c:v>10.684052062737653</c:v>
                </c:pt>
                <c:pt idx="68">
                  <c:v>10.676660595446346</c:v>
                </c:pt>
                <c:pt idx="69">
                  <c:v>10.671225814013372</c:v>
                </c:pt>
                <c:pt idx="70">
                  <c:v>10.667789080407047</c:v>
                </c:pt>
                <c:pt idx="71">
                  <c:v>10.666376550245271</c:v>
                </c:pt>
                <c:pt idx="72">
                  <c:v>10.666998973735483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3168"/>
        <c:axId val="132664704"/>
      </c:scatterChart>
      <c:valAx>
        <c:axId val="132663168"/>
        <c:scaling>
          <c:orientation val="minMax"/>
          <c:max val="360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32664704"/>
        <c:crosses val="autoZero"/>
        <c:crossBetween val="midCat"/>
        <c:majorUnit val="45"/>
      </c:valAx>
      <c:valAx>
        <c:axId val="132664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63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38215599097302E-2"/>
          <c:y val="3.2556081082156733E-2"/>
          <c:w val="0.89247769360308238"/>
          <c:h val="0.88403111980679872"/>
        </c:manualLayout>
      </c:layout>
      <c:scatterChart>
        <c:scatterStyle val="lineMarker"/>
        <c:varyColors val="0"/>
        <c:ser>
          <c:idx val="1"/>
          <c:order val="0"/>
          <c:tx>
            <c:v>Trendline</c:v>
          </c:tx>
          <c:spPr>
            <a:ln w="34925"/>
          </c:spPr>
          <c:marker>
            <c:symbol val="none"/>
          </c:marker>
          <c:xVal>
            <c:numRef>
              <c:f>'Balance Calculation'!$N$9:$N$81</c:f>
              <c:numCache>
                <c:formatCode>General</c:formatCode>
                <c:ptCount val="7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</c:numCache>
            </c:numRef>
          </c:xVal>
          <c:yVal>
            <c:numRef>
              <c:f>'Balance Calculation'!$P$9:$P$81</c:f>
              <c:numCache>
                <c:formatCode>General</c:formatCode>
                <c:ptCount val="73"/>
                <c:pt idx="0">
                  <c:v>10.666998973735483</c:v>
                </c:pt>
                <c:pt idx="1">
                  <c:v>10.669651613859095</c:v>
                </c:pt>
                <c:pt idx="2">
                  <c:v>10.674314282423058</c:v>
                </c:pt>
                <c:pt idx="3">
                  <c:v>10.680951493704205</c:v>
                </c:pt>
                <c:pt idx="4">
                  <c:v>10.689512734517026</c:v>
                </c:pt>
                <c:pt idx="5">
                  <c:v>10.699932848649517</c:v>
                </c:pt>
                <c:pt idx="6">
                  <c:v>10.712132532741295</c:v>
                </c:pt>
                <c:pt idx="7">
                  <c:v>10.726018939830052</c:v>
                </c:pt>
                <c:pt idx="8">
                  <c:v>10.741486385972996</c:v>
                </c:pt>
                <c:pt idx="9">
                  <c:v>10.758417154565484</c:v>
                </c:pt>
                <c:pt idx="10">
                  <c:v>10.776682392235447</c:v>
                </c:pt>
                <c:pt idx="11">
                  <c:v>10.796143089495366</c:v>
                </c:pt>
                <c:pt idx="12">
                  <c:v>10.816651138688403</c:v>
                </c:pt>
                <c:pt idx="13">
                  <c:v>10.838050461177099</c:v>
                </c:pt>
                <c:pt idx="14">
                  <c:v>10.860178195196053</c:v>
                </c:pt>
                <c:pt idx="15">
                  <c:v>10.882865935328287</c:v>
                </c:pt>
                <c:pt idx="16">
                  <c:v>10.905941014172162</c:v>
                </c:pt>
                <c:pt idx="17">
                  <c:v>10.929227816444568</c:v>
                </c:pt>
                <c:pt idx="18">
                  <c:v>10.95254911551925</c:v>
                </c:pt>
                <c:pt idx="19">
                  <c:v>10.975727422228468</c:v>
                </c:pt>
                <c:pt idx="20">
                  <c:v>10.99858633566272</c:v>
                </c:pt>
                <c:pt idx="21">
                  <c:v>11.020951885688183</c:v>
                </c:pt>
                <c:pt idx="22">
                  <c:v>11.042653856964471</c:v>
                </c:pt>
                <c:pt idx="23">
                  <c:v>11.063527084386166</c:v>
                </c:pt>
                <c:pt idx="24">
                  <c:v>11.083412710088989</c:v>
                </c:pt>
                <c:pt idx="25">
                  <c:v>11.102159392454075</c:v>
                </c:pt>
                <c:pt idx="26">
                  <c:v>11.119624457909064</c:v>
                </c:pt>
                <c:pt idx="27">
                  <c:v>11.135674986760153</c:v>
                </c:pt>
                <c:pt idx="28">
                  <c:v>11.150188824791208</c:v>
                </c:pt>
                <c:pt idx="29">
                  <c:v>11.163055512931122</c:v>
                </c:pt>
                <c:pt idx="30">
                  <c:v>11.174177127914026</c:v>
                </c:pt>
                <c:pt idx="31">
                  <c:v>11.183469027534489</c:v>
                </c:pt>
                <c:pt idx="32">
                  <c:v>11.190860494825795</c:v>
                </c:pt>
                <c:pt idx="33">
                  <c:v>11.19629527625877</c:v>
                </c:pt>
                <c:pt idx="34">
                  <c:v>11.199732009865095</c:v>
                </c:pt>
                <c:pt idx="35">
                  <c:v>11.201144540026871</c:v>
                </c:pt>
                <c:pt idx="36">
                  <c:v>11.200522116536659</c:v>
                </c:pt>
                <c:pt idx="37">
                  <c:v>11.197869476413047</c:v>
                </c:pt>
                <c:pt idx="38">
                  <c:v>11.193206807849084</c:v>
                </c:pt>
                <c:pt idx="39">
                  <c:v>11.186569596567937</c:v>
                </c:pt>
                <c:pt idx="40">
                  <c:v>11.178008355755116</c:v>
                </c:pt>
                <c:pt idx="41">
                  <c:v>11.167588241622624</c:v>
                </c:pt>
                <c:pt idx="42">
                  <c:v>11.155388557530847</c:v>
                </c:pt>
                <c:pt idx="43">
                  <c:v>11.14150215044209</c:v>
                </c:pt>
                <c:pt idx="44">
                  <c:v>11.126034704299146</c:v>
                </c:pt>
                <c:pt idx="45">
                  <c:v>11.109103935706658</c:v>
                </c:pt>
                <c:pt idx="46">
                  <c:v>11.090838698036695</c:v>
                </c:pt>
                <c:pt idx="47">
                  <c:v>11.071378000776775</c:v>
                </c:pt>
                <c:pt idx="48">
                  <c:v>11.050869951583739</c:v>
                </c:pt>
                <c:pt idx="49">
                  <c:v>11.029470629095043</c:v>
                </c:pt>
                <c:pt idx="50">
                  <c:v>11.007342895076089</c:v>
                </c:pt>
                <c:pt idx="51">
                  <c:v>10.984655154943855</c:v>
                </c:pt>
                <c:pt idx="52">
                  <c:v>10.961580076099979</c:v>
                </c:pt>
                <c:pt idx="53">
                  <c:v>10.938293273827574</c:v>
                </c:pt>
                <c:pt idx="54">
                  <c:v>10.914971974752891</c:v>
                </c:pt>
                <c:pt idx="55">
                  <c:v>10.891793668043674</c:v>
                </c:pt>
                <c:pt idx="56">
                  <c:v>10.868934754609421</c:v>
                </c:pt>
                <c:pt idx="57">
                  <c:v>10.846569204583959</c:v>
                </c:pt>
                <c:pt idx="58">
                  <c:v>10.824867233307671</c:v>
                </c:pt>
                <c:pt idx="59">
                  <c:v>10.803994005885976</c:v>
                </c:pt>
                <c:pt idx="60">
                  <c:v>10.784108380183152</c:v>
                </c:pt>
                <c:pt idx="61">
                  <c:v>10.765361697818067</c:v>
                </c:pt>
                <c:pt idx="62">
                  <c:v>10.747896632363078</c:v>
                </c:pt>
                <c:pt idx="63">
                  <c:v>10.731846103511989</c:v>
                </c:pt>
                <c:pt idx="64">
                  <c:v>10.717332265480934</c:v>
                </c:pt>
                <c:pt idx="65">
                  <c:v>10.70446557734102</c:v>
                </c:pt>
                <c:pt idx="66">
                  <c:v>10.693343962358115</c:v>
                </c:pt>
                <c:pt idx="67">
                  <c:v>10.684052062737653</c:v>
                </c:pt>
                <c:pt idx="68">
                  <c:v>10.676660595446346</c:v>
                </c:pt>
                <c:pt idx="69">
                  <c:v>10.671225814013372</c:v>
                </c:pt>
                <c:pt idx="70">
                  <c:v>10.667789080407047</c:v>
                </c:pt>
                <c:pt idx="71">
                  <c:v>10.666376550245271</c:v>
                </c:pt>
                <c:pt idx="72">
                  <c:v>10.666998973735483</c:v>
                </c:pt>
              </c:numCache>
            </c:numRef>
          </c:yVal>
          <c:smooth val="1"/>
        </c:ser>
        <c:ser>
          <c:idx val="0"/>
          <c:order val="1"/>
          <c:tx>
            <c:v>Raw Data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'Balance Calculation'!$A$2:$A$10000</c:f>
              <c:numCache>
                <c:formatCode>General</c:formatCode>
                <c:ptCount val="9999"/>
                <c:pt idx="0">
                  <c:v>9.5190000000000001</c:v>
                </c:pt>
                <c:pt idx="1">
                  <c:v>10.231</c:v>
                </c:pt>
                <c:pt idx="2">
                  <c:v>10.942</c:v>
                </c:pt>
                <c:pt idx="3">
                  <c:v>11.653</c:v>
                </c:pt>
                <c:pt idx="4">
                  <c:v>12.365</c:v>
                </c:pt>
                <c:pt idx="5">
                  <c:v>13.077999999999999</c:v>
                </c:pt>
                <c:pt idx="6">
                  <c:v>13.789</c:v>
                </c:pt>
                <c:pt idx="7">
                  <c:v>14.5</c:v>
                </c:pt>
                <c:pt idx="8">
                  <c:v>15.215</c:v>
                </c:pt>
                <c:pt idx="9">
                  <c:v>15.926</c:v>
                </c:pt>
                <c:pt idx="10">
                  <c:v>16.64</c:v>
                </c:pt>
                <c:pt idx="11">
                  <c:v>17.352</c:v>
                </c:pt>
                <c:pt idx="12">
                  <c:v>18.065000000000001</c:v>
                </c:pt>
                <c:pt idx="13">
                  <c:v>18.777999999999999</c:v>
                </c:pt>
                <c:pt idx="14">
                  <c:v>19.491</c:v>
                </c:pt>
                <c:pt idx="15">
                  <c:v>20.204000000000001</c:v>
                </c:pt>
                <c:pt idx="16">
                  <c:v>20.919</c:v>
                </c:pt>
                <c:pt idx="17">
                  <c:v>21.632000000000001</c:v>
                </c:pt>
                <c:pt idx="18">
                  <c:v>22.346</c:v>
                </c:pt>
                <c:pt idx="19">
                  <c:v>23.06</c:v>
                </c:pt>
                <c:pt idx="20">
                  <c:v>23.774999999999999</c:v>
                </c:pt>
                <c:pt idx="21">
                  <c:v>24.489000000000001</c:v>
                </c:pt>
                <c:pt idx="22">
                  <c:v>25.204000000000001</c:v>
                </c:pt>
                <c:pt idx="23">
                  <c:v>25.92</c:v>
                </c:pt>
                <c:pt idx="24">
                  <c:v>26.635000000000002</c:v>
                </c:pt>
                <c:pt idx="25">
                  <c:v>27.35</c:v>
                </c:pt>
                <c:pt idx="26">
                  <c:v>28.065999999999999</c:v>
                </c:pt>
                <c:pt idx="27">
                  <c:v>28.780999999999999</c:v>
                </c:pt>
                <c:pt idx="28">
                  <c:v>29.497</c:v>
                </c:pt>
                <c:pt idx="29">
                  <c:v>30.213999999999999</c:v>
                </c:pt>
                <c:pt idx="30">
                  <c:v>30.93</c:v>
                </c:pt>
                <c:pt idx="31">
                  <c:v>31.646999999999998</c:v>
                </c:pt>
                <c:pt idx="32">
                  <c:v>32.363999999999997</c:v>
                </c:pt>
                <c:pt idx="33">
                  <c:v>33.081000000000003</c:v>
                </c:pt>
                <c:pt idx="34">
                  <c:v>33.798000000000002</c:v>
                </c:pt>
                <c:pt idx="35">
                  <c:v>34.515999999999998</c:v>
                </c:pt>
                <c:pt idx="36">
                  <c:v>35.234000000000002</c:v>
                </c:pt>
                <c:pt idx="37">
                  <c:v>35.951999999999998</c:v>
                </c:pt>
                <c:pt idx="38">
                  <c:v>36.67</c:v>
                </c:pt>
                <c:pt idx="39">
                  <c:v>37.387999999999998</c:v>
                </c:pt>
                <c:pt idx="40">
                  <c:v>38.106999999999999</c:v>
                </c:pt>
                <c:pt idx="41">
                  <c:v>38.826000000000001</c:v>
                </c:pt>
                <c:pt idx="42">
                  <c:v>39.545000000000002</c:v>
                </c:pt>
                <c:pt idx="43">
                  <c:v>40.265000000000001</c:v>
                </c:pt>
                <c:pt idx="44">
                  <c:v>40.984999999999999</c:v>
                </c:pt>
                <c:pt idx="45">
                  <c:v>41.704000000000001</c:v>
                </c:pt>
                <c:pt idx="46">
                  <c:v>42.424999999999997</c:v>
                </c:pt>
                <c:pt idx="47">
                  <c:v>43.145000000000003</c:v>
                </c:pt>
                <c:pt idx="48">
                  <c:v>43.865000000000002</c:v>
                </c:pt>
                <c:pt idx="49">
                  <c:v>44.587000000000003</c:v>
                </c:pt>
                <c:pt idx="50">
                  <c:v>45.308</c:v>
                </c:pt>
                <c:pt idx="51">
                  <c:v>46.03</c:v>
                </c:pt>
                <c:pt idx="52">
                  <c:v>46.750999999999998</c:v>
                </c:pt>
                <c:pt idx="53">
                  <c:v>47.473999999999997</c:v>
                </c:pt>
                <c:pt idx="54">
                  <c:v>48.195999999999998</c:v>
                </c:pt>
                <c:pt idx="55">
                  <c:v>48.917999999999999</c:v>
                </c:pt>
                <c:pt idx="56">
                  <c:v>49.640999999999998</c:v>
                </c:pt>
                <c:pt idx="57">
                  <c:v>50.363999999999997</c:v>
                </c:pt>
                <c:pt idx="58">
                  <c:v>51.087000000000003</c:v>
                </c:pt>
                <c:pt idx="59">
                  <c:v>51.811</c:v>
                </c:pt>
                <c:pt idx="60">
                  <c:v>52.536000000000001</c:v>
                </c:pt>
                <c:pt idx="61">
                  <c:v>53.259</c:v>
                </c:pt>
                <c:pt idx="62">
                  <c:v>53.984000000000002</c:v>
                </c:pt>
                <c:pt idx="63">
                  <c:v>54.709000000000003</c:v>
                </c:pt>
                <c:pt idx="64">
                  <c:v>55.433999999999997</c:v>
                </c:pt>
                <c:pt idx="65">
                  <c:v>56.158999999999999</c:v>
                </c:pt>
                <c:pt idx="66">
                  <c:v>56.884999999999998</c:v>
                </c:pt>
                <c:pt idx="67">
                  <c:v>57.610999999999997</c:v>
                </c:pt>
                <c:pt idx="68">
                  <c:v>58.337000000000003</c:v>
                </c:pt>
                <c:pt idx="69">
                  <c:v>59.064</c:v>
                </c:pt>
                <c:pt idx="70">
                  <c:v>59.79</c:v>
                </c:pt>
                <c:pt idx="71">
                  <c:v>60.517000000000003</c:v>
                </c:pt>
                <c:pt idx="72">
                  <c:v>61.244999999999997</c:v>
                </c:pt>
                <c:pt idx="73">
                  <c:v>61.972000000000001</c:v>
                </c:pt>
                <c:pt idx="74">
                  <c:v>62.7</c:v>
                </c:pt>
                <c:pt idx="75">
                  <c:v>63.429000000000002</c:v>
                </c:pt>
                <c:pt idx="76">
                  <c:v>64.156999999999996</c:v>
                </c:pt>
                <c:pt idx="77">
                  <c:v>64.885999999999996</c:v>
                </c:pt>
                <c:pt idx="78">
                  <c:v>65.614999999999995</c:v>
                </c:pt>
                <c:pt idx="79">
                  <c:v>66.343999999999994</c:v>
                </c:pt>
                <c:pt idx="80">
                  <c:v>67.073999999999998</c:v>
                </c:pt>
                <c:pt idx="81">
                  <c:v>67.804000000000002</c:v>
                </c:pt>
                <c:pt idx="82">
                  <c:v>68.534000000000006</c:v>
                </c:pt>
                <c:pt idx="83">
                  <c:v>69.265000000000001</c:v>
                </c:pt>
                <c:pt idx="84">
                  <c:v>69.995000000000005</c:v>
                </c:pt>
                <c:pt idx="85">
                  <c:v>70.725999999999999</c:v>
                </c:pt>
                <c:pt idx="86">
                  <c:v>71.457999999999998</c:v>
                </c:pt>
                <c:pt idx="87">
                  <c:v>72.19</c:v>
                </c:pt>
                <c:pt idx="88">
                  <c:v>72.921000000000006</c:v>
                </c:pt>
                <c:pt idx="89">
                  <c:v>73.653999999999996</c:v>
                </c:pt>
                <c:pt idx="90">
                  <c:v>74.387</c:v>
                </c:pt>
                <c:pt idx="91">
                  <c:v>75.119</c:v>
                </c:pt>
                <c:pt idx="92">
                  <c:v>75.852000000000004</c:v>
                </c:pt>
                <c:pt idx="93">
                  <c:v>76.585999999999999</c:v>
                </c:pt>
                <c:pt idx="94">
                  <c:v>77.319000000000003</c:v>
                </c:pt>
                <c:pt idx="95">
                  <c:v>78.054000000000002</c:v>
                </c:pt>
                <c:pt idx="96">
                  <c:v>78.787999999999997</c:v>
                </c:pt>
                <c:pt idx="97">
                  <c:v>79.522000000000006</c:v>
                </c:pt>
                <c:pt idx="98">
                  <c:v>80.257000000000005</c:v>
                </c:pt>
                <c:pt idx="99">
                  <c:v>80.992000000000004</c:v>
                </c:pt>
                <c:pt idx="100">
                  <c:v>81.727999999999994</c:v>
                </c:pt>
                <c:pt idx="101">
                  <c:v>82.463999999999999</c:v>
                </c:pt>
                <c:pt idx="102">
                  <c:v>83.2</c:v>
                </c:pt>
                <c:pt idx="103">
                  <c:v>83.936000000000007</c:v>
                </c:pt>
                <c:pt idx="104">
                  <c:v>84.671999999999997</c:v>
                </c:pt>
                <c:pt idx="105">
                  <c:v>85.409000000000006</c:v>
                </c:pt>
                <c:pt idx="106">
                  <c:v>86.146000000000001</c:v>
                </c:pt>
                <c:pt idx="107">
                  <c:v>86.882999999999996</c:v>
                </c:pt>
                <c:pt idx="108">
                  <c:v>87.620999999999995</c:v>
                </c:pt>
                <c:pt idx="109">
                  <c:v>88.358999999999995</c:v>
                </c:pt>
                <c:pt idx="110">
                  <c:v>89.096999999999994</c:v>
                </c:pt>
                <c:pt idx="111">
                  <c:v>89.835999999999999</c:v>
                </c:pt>
                <c:pt idx="112">
                  <c:v>90.575000000000003</c:v>
                </c:pt>
                <c:pt idx="113">
                  <c:v>91.313999999999993</c:v>
                </c:pt>
                <c:pt idx="114">
                  <c:v>92.052999999999997</c:v>
                </c:pt>
                <c:pt idx="115">
                  <c:v>92.793000000000006</c:v>
                </c:pt>
                <c:pt idx="116">
                  <c:v>93.531999999999996</c:v>
                </c:pt>
                <c:pt idx="117">
                  <c:v>94.272999999999996</c:v>
                </c:pt>
                <c:pt idx="118">
                  <c:v>95.013000000000005</c:v>
                </c:pt>
                <c:pt idx="119">
                  <c:v>95.754000000000005</c:v>
                </c:pt>
                <c:pt idx="120">
                  <c:v>96.495000000000005</c:v>
                </c:pt>
                <c:pt idx="121">
                  <c:v>97.236000000000004</c:v>
                </c:pt>
                <c:pt idx="122">
                  <c:v>97.977999999999994</c:v>
                </c:pt>
                <c:pt idx="123">
                  <c:v>98.72</c:v>
                </c:pt>
                <c:pt idx="124">
                  <c:v>99.460999999999999</c:v>
                </c:pt>
                <c:pt idx="125">
                  <c:v>100.203</c:v>
                </c:pt>
                <c:pt idx="126">
                  <c:v>100.946</c:v>
                </c:pt>
                <c:pt idx="127">
                  <c:v>101.68899999999999</c:v>
                </c:pt>
                <c:pt idx="128">
                  <c:v>102.432</c:v>
                </c:pt>
                <c:pt idx="129">
                  <c:v>103.175</c:v>
                </c:pt>
                <c:pt idx="130">
                  <c:v>103.919</c:v>
                </c:pt>
                <c:pt idx="131">
                  <c:v>104.663</c:v>
                </c:pt>
                <c:pt idx="132">
                  <c:v>105.40600000000001</c:v>
                </c:pt>
                <c:pt idx="133">
                  <c:v>106.151</c:v>
                </c:pt>
                <c:pt idx="134">
                  <c:v>106.896</c:v>
                </c:pt>
                <c:pt idx="135">
                  <c:v>107.64</c:v>
                </c:pt>
                <c:pt idx="136">
                  <c:v>108.386</c:v>
                </c:pt>
                <c:pt idx="137">
                  <c:v>109.131</c:v>
                </c:pt>
                <c:pt idx="138">
                  <c:v>109.877</c:v>
                </c:pt>
                <c:pt idx="139">
                  <c:v>110.623</c:v>
                </c:pt>
                <c:pt idx="140">
                  <c:v>111.36799999999999</c:v>
                </c:pt>
                <c:pt idx="141">
                  <c:v>112.11499999999999</c:v>
                </c:pt>
                <c:pt idx="142">
                  <c:v>112.86199999999999</c:v>
                </c:pt>
                <c:pt idx="143">
                  <c:v>113.608</c:v>
                </c:pt>
                <c:pt idx="144">
                  <c:v>114.355</c:v>
                </c:pt>
                <c:pt idx="145">
                  <c:v>115.104</c:v>
                </c:pt>
                <c:pt idx="146">
                  <c:v>115.851</c:v>
                </c:pt>
                <c:pt idx="147">
                  <c:v>116.598</c:v>
                </c:pt>
                <c:pt idx="148">
                  <c:v>117.346</c:v>
                </c:pt>
                <c:pt idx="149">
                  <c:v>118.095</c:v>
                </c:pt>
                <c:pt idx="150">
                  <c:v>118.843</c:v>
                </c:pt>
                <c:pt idx="151">
                  <c:v>119.59099999999999</c:v>
                </c:pt>
                <c:pt idx="152">
                  <c:v>120.34</c:v>
                </c:pt>
                <c:pt idx="153">
                  <c:v>121.089</c:v>
                </c:pt>
                <c:pt idx="154">
                  <c:v>121.839</c:v>
                </c:pt>
                <c:pt idx="155">
                  <c:v>122.58799999999999</c:v>
                </c:pt>
                <c:pt idx="156">
                  <c:v>123.33799999999999</c:v>
                </c:pt>
                <c:pt idx="157">
                  <c:v>124.08799999999999</c:v>
                </c:pt>
                <c:pt idx="158">
                  <c:v>124.83799999999999</c:v>
                </c:pt>
                <c:pt idx="159">
                  <c:v>125.589</c:v>
                </c:pt>
                <c:pt idx="160">
                  <c:v>126.339</c:v>
                </c:pt>
                <c:pt idx="161">
                  <c:v>127.09</c:v>
                </c:pt>
                <c:pt idx="162">
                  <c:v>127.84099999999999</c:v>
                </c:pt>
                <c:pt idx="163">
                  <c:v>128.59200000000001</c:v>
                </c:pt>
                <c:pt idx="164">
                  <c:v>129.34299999999999</c:v>
                </c:pt>
                <c:pt idx="165">
                  <c:v>130.09399999999999</c:v>
                </c:pt>
                <c:pt idx="166">
                  <c:v>130.846</c:v>
                </c:pt>
                <c:pt idx="167">
                  <c:v>131.59800000000001</c:v>
                </c:pt>
                <c:pt idx="168">
                  <c:v>132.35</c:v>
                </c:pt>
                <c:pt idx="169">
                  <c:v>133.10300000000001</c:v>
                </c:pt>
                <c:pt idx="170">
                  <c:v>133.85400000000001</c:v>
                </c:pt>
                <c:pt idx="171">
                  <c:v>134.607</c:v>
                </c:pt>
                <c:pt idx="172">
                  <c:v>135.35900000000001</c:v>
                </c:pt>
                <c:pt idx="173">
                  <c:v>136.11199999999999</c:v>
                </c:pt>
                <c:pt idx="174">
                  <c:v>136.86600000000001</c:v>
                </c:pt>
                <c:pt idx="175">
                  <c:v>137.61799999999999</c:v>
                </c:pt>
                <c:pt idx="176">
                  <c:v>138.37200000000001</c:v>
                </c:pt>
                <c:pt idx="177">
                  <c:v>139.125</c:v>
                </c:pt>
                <c:pt idx="178">
                  <c:v>139.87899999999999</c:v>
                </c:pt>
                <c:pt idx="179">
                  <c:v>140.63200000000001</c:v>
                </c:pt>
                <c:pt idx="180">
                  <c:v>141.386</c:v>
                </c:pt>
                <c:pt idx="181">
                  <c:v>142.13999999999999</c:v>
                </c:pt>
                <c:pt idx="182">
                  <c:v>142.89400000000001</c:v>
                </c:pt>
                <c:pt idx="183">
                  <c:v>143.648</c:v>
                </c:pt>
                <c:pt idx="184">
                  <c:v>144.40199999999999</c:v>
                </c:pt>
                <c:pt idx="185">
                  <c:v>145.15700000000001</c:v>
                </c:pt>
                <c:pt idx="186">
                  <c:v>145.911</c:v>
                </c:pt>
                <c:pt idx="187">
                  <c:v>146.666</c:v>
                </c:pt>
                <c:pt idx="188">
                  <c:v>147.41999999999999</c:v>
                </c:pt>
                <c:pt idx="189">
                  <c:v>148.17500000000001</c:v>
                </c:pt>
                <c:pt idx="190">
                  <c:v>148.93</c:v>
                </c:pt>
                <c:pt idx="191">
                  <c:v>149.68600000000001</c:v>
                </c:pt>
                <c:pt idx="192">
                  <c:v>150.44</c:v>
                </c:pt>
                <c:pt idx="193">
                  <c:v>151.196</c:v>
                </c:pt>
                <c:pt idx="194">
                  <c:v>151.95099999999999</c:v>
                </c:pt>
                <c:pt idx="195">
                  <c:v>152.70599999999999</c:v>
                </c:pt>
                <c:pt idx="196">
                  <c:v>153.46199999999999</c:v>
                </c:pt>
                <c:pt idx="197">
                  <c:v>154.21799999999999</c:v>
                </c:pt>
                <c:pt idx="198">
                  <c:v>154.97399999999999</c:v>
                </c:pt>
                <c:pt idx="199">
                  <c:v>155.72900000000001</c:v>
                </c:pt>
                <c:pt idx="200">
                  <c:v>156.48500000000001</c:v>
                </c:pt>
                <c:pt idx="201">
                  <c:v>157.24100000000001</c:v>
                </c:pt>
                <c:pt idx="202">
                  <c:v>157.99700000000001</c:v>
                </c:pt>
                <c:pt idx="203">
                  <c:v>158.75200000000001</c:v>
                </c:pt>
                <c:pt idx="204">
                  <c:v>159.50899999999999</c:v>
                </c:pt>
                <c:pt idx="205">
                  <c:v>160.26499999999999</c:v>
                </c:pt>
                <c:pt idx="206">
                  <c:v>161.02099999999999</c:v>
                </c:pt>
                <c:pt idx="207">
                  <c:v>161.77699999999999</c:v>
                </c:pt>
                <c:pt idx="208">
                  <c:v>162.53299999999999</c:v>
                </c:pt>
                <c:pt idx="209">
                  <c:v>163.29</c:v>
                </c:pt>
                <c:pt idx="210">
                  <c:v>164.04599999999999</c:v>
                </c:pt>
                <c:pt idx="211">
                  <c:v>164.80199999999999</c:v>
                </c:pt>
                <c:pt idx="212">
                  <c:v>165.559</c:v>
                </c:pt>
                <c:pt idx="213">
                  <c:v>166.316</c:v>
                </c:pt>
                <c:pt idx="214">
                  <c:v>167.072</c:v>
                </c:pt>
                <c:pt idx="215">
                  <c:v>167.828</c:v>
                </c:pt>
                <c:pt idx="216">
                  <c:v>168.58500000000001</c:v>
                </c:pt>
                <c:pt idx="217">
                  <c:v>169.34200000000001</c:v>
                </c:pt>
                <c:pt idx="218">
                  <c:v>170.09800000000001</c:v>
                </c:pt>
                <c:pt idx="219">
                  <c:v>170.85499999999999</c:v>
                </c:pt>
                <c:pt idx="220">
                  <c:v>171.61199999999999</c:v>
                </c:pt>
                <c:pt idx="221">
                  <c:v>172.369</c:v>
                </c:pt>
                <c:pt idx="222">
                  <c:v>173.125</c:v>
                </c:pt>
                <c:pt idx="223">
                  <c:v>173.88200000000001</c:v>
                </c:pt>
                <c:pt idx="224">
                  <c:v>174.63900000000001</c:v>
                </c:pt>
                <c:pt idx="225">
                  <c:v>175.39500000000001</c:v>
                </c:pt>
                <c:pt idx="226">
                  <c:v>176.15199999999999</c:v>
                </c:pt>
                <c:pt idx="227">
                  <c:v>176.90899999999999</c:v>
                </c:pt>
                <c:pt idx="228">
                  <c:v>177.666</c:v>
                </c:pt>
                <c:pt idx="229">
                  <c:v>178.423</c:v>
                </c:pt>
                <c:pt idx="230">
                  <c:v>179.179</c:v>
                </c:pt>
                <c:pt idx="231">
                  <c:v>179.93600000000001</c:v>
                </c:pt>
                <c:pt idx="232">
                  <c:v>180.69200000000001</c:v>
                </c:pt>
                <c:pt idx="233">
                  <c:v>181.44900000000001</c:v>
                </c:pt>
                <c:pt idx="234">
                  <c:v>182.20599999999999</c:v>
                </c:pt>
                <c:pt idx="235">
                  <c:v>182.96199999999999</c:v>
                </c:pt>
                <c:pt idx="236">
                  <c:v>183.71899999999999</c:v>
                </c:pt>
                <c:pt idx="237">
                  <c:v>184.47499999999999</c:v>
                </c:pt>
                <c:pt idx="238">
                  <c:v>185.232</c:v>
                </c:pt>
                <c:pt idx="239">
                  <c:v>185.989</c:v>
                </c:pt>
                <c:pt idx="240">
                  <c:v>186.745</c:v>
                </c:pt>
                <c:pt idx="241">
                  <c:v>187.501</c:v>
                </c:pt>
                <c:pt idx="242">
                  <c:v>188.25800000000001</c:v>
                </c:pt>
                <c:pt idx="243">
                  <c:v>189.01400000000001</c:v>
                </c:pt>
                <c:pt idx="244">
                  <c:v>189.77</c:v>
                </c:pt>
                <c:pt idx="245">
                  <c:v>190.52600000000001</c:v>
                </c:pt>
                <c:pt idx="246">
                  <c:v>191.28200000000001</c:v>
                </c:pt>
                <c:pt idx="247">
                  <c:v>192.03899999999999</c:v>
                </c:pt>
                <c:pt idx="248">
                  <c:v>192.79499999999999</c:v>
                </c:pt>
                <c:pt idx="249">
                  <c:v>193.55</c:v>
                </c:pt>
                <c:pt idx="250">
                  <c:v>194.30699999999999</c:v>
                </c:pt>
                <c:pt idx="251">
                  <c:v>195.06200000000001</c:v>
                </c:pt>
                <c:pt idx="252">
                  <c:v>195.81800000000001</c:v>
                </c:pt>
                <c:pt idx="253">
                  <c:v>196.57300000000001</c:v>
                </c:pt>
                <c:pt idx="254">
                  <c:v>197.32900000000001</c:v>
                </c:pt>
                <c:pt idx="255">
                  <c:v>198.08500000000001</c:v>
                </c:pt>
                <c:pt idx="256">
                  <c:v>198.84</c:v>
                </c:pt>
                <c:pt idx="257">
                  <c:v>199.595</c:v>
                </c:pt>
                <c:pt idx="258">
                  <c:v>200.35</c:v>
                </c:pt>
                <c:pt idx="259">
                  <c:v>201.10499999999999</c:v>
                </c:pt>
                <c:pt idx="260">
                  <c:v>201.86099999999999</c:v>
                </c:pt>
                <c:pt idx="261">
                  <c:v>202.61500000000001</c:v>
                </c:pt>
                <c:pt idx="262">
                  <c:v>203.37</c:v>
                </c:pt>
                <c:pt idx="263">
                  <c:v>204.124</c:v>
                </c:pt>
                <c:pt idx="264">
                  <c:v>204.87899999999999</c:v>
                </c:pt>
                <c:pt idx="265">
                  <c:v>205.63300000000001</c:v>
                </c:pt>
                <c:pt idx="266">
                  <c:v>206.38800000000001</c:v>
                </c:pt>
                <c:pt idx="267">
                  <c:v>207.142</c:v>
                </c:pt>
                <c:pt idx="268">
                  <c:v>207.89599999999999</c:v>
                </c:pt>
                <c:pt idx="269">
                  <c:v>208.65</c:v>
                </c:pt>
                <c:pt idx="270">
                  <c:v>209.40299999999999</c:v>
                </c:pt>
                <c:pt idx="271">
                  <c:v>210.15700000000001</c:v>
                </c:pt>
                <c:pt idx="272">
                  <c:v>210.911</c:v>
                </c:pt>
                <c:pt idx="273">
                  <c:v>211.66300000000001</c:v>
                </c:pt>
                <c:pt idx="274">
                  <c:v>212.417</c:v>
                </c:pt>
                <c:pt idx="275">
                  <c:v>213.17</c:v>
                </c:pt>
                <c:pt idx="276">
                  <c:v>213.922</c:v>
                </c:pt>
                <c:pt idx="277">
                  <c:v>214.67500000000001</c:v>
                </c:pt>
                <c:pt idx="278">
                  <c:v>215.42699999999999</c:v>
                </c:pt>
                <c:pt idx="279">
                  <c:v>216.18</c:v>
                </c:pt>
                <c:pt idx="280">
                  <c:v>216.93199999999999</c:v>
                </c:pt>
                <c:pt idx="281">
                  <c:v>217.684</c:v>
                </c:pt>
                <c:pt idx="282">
                  <c:v>218.43600000000001</c:v>
                </c:pt>
                <c:pt idx="283">
                  <c:v>219.18700000000001</c:v>
                </c:pt>
                <c:pt idx="284">
                  <c:v>219.93899999999999</c:v>
                </c:pt>
                <c:pt idx="285">
                  <c:v>220.69</c:v>
                </c:pt>
                <c:pt idx="286">
                  <c:v>221.441</c:v>
                </c:pt>
                <c:pt idx="287">
                  <c:v>222.19200000000001</c:v>
                </c:pt>
                <c:pt idx="288">
                  <c:v>222.94300000000001</c:v>
                </c:pt>
                <c:pt idx="289">
                  <c:v>223.69399999999999</c:v>
                </c:pt>
                <c:pt idx="290">
                  <c:v>224.44399999999999</c:v>
                </c:pt>
                <c:pt idx="291">
                  <c:v>225.19399999999999</c:v>
                </c:pt>
                <c:pt idx="292">
                  <c:v>225.94499999999999</c:v>
                </c:pt>
                <c:pt idx="293">
                  <c:v>226.69499999999999</c:v>
                </c:pt>
                <c:pt idx="294">
                  <c:v>227.44499999999999</c:v>
                </c:pt>
                <c:pt idx="295">
                  <c:v>228.19399999999999</c:v>
                </c:pt>
                <c:pt idx="296">
                  <c:v>228.94300000000001</c:v>
                </c:pt>
                <c:pt idx="297">
                  <c:v>229.69300000000001</c:v>
                </c:pt>
                <c:pt idx="298">
                  <c:v>230.44200000000001</c:v>
                </c:pt>
                <c:pt idx="299">
                  <c:v>231.191</c:v>
                </c:pt>
                <c:pt idx="300">
                  <c:v>231.93899999999999</c:v>
                </c:pt>
                <c:pt idx="301">
                  <c:v>232.68799999999999</c:v>
                </c:pt>
                <c:pt idx="302">
                  <c:v>233.43600000000001</c:v>
                </c:pt>
                <c:pt idx="303">
                  <c:v>234.184</c:v>
                </c:pt>
                <c:pt idx="304">
                  <c:v>234.93299999999999</c:v>
                </c:pt>
                <c:pt idx="305">
                  <c:v>235.68</c:v>
                </c:pt>
                <c:pt idx="306">
                  <c:v>236.42699999999999</c:v>
                </c:pt>
                <c:pt idx="307">
                  <c:v>237.17500000000001</c:v>
                </c:pt>
                <c:pt idx="308">
                  <c:v>237.92099999999999</c:v>
                </c:pt>
                <c:pt idx="309">
                  <c:v>238.66900000000001</c:v>
                </c:pt>
                <c:pt idx="310">
                  <c:v>239.41499999999999</c:v>
                </c:pt>
                <c:pt idx="311">
                  <c:v>240.16200000000001</c:v>
                </c:pt>
                <c:pt idx="312">
                  <c:v>240.90799999999999</c:v>
                </c:pt>
                <c:pt idx="313">
                  <c:v>241.654</c:v>
                </c:pt>
                <c:pt idx="314">
                  <c:v>242.4</c:v>
                </c:pt>
                <c:pt idx="315">
                  <c:v>243.14500000000001</c:v>
                </c:pt>
                <c:pt idx="316">
                  <c:v>243.89099999999999</c:v>
                </c:pt>
                <c:pt idx="317">
                  <c:v>244.637</c:v>
                </c:pt>
                <c:pt idx="318">
                  <c:v>245.381</c:v>
                </c:pt>
                <c:pt idx="319">
                  <c:v>246.126</c:v>
                </c:pt>
                <c:pt idx="320">
                  <c:v>246.87100000000001</c:v>
                </c:pt>
                <c:pt idx="321">
                  <c:v>247.61500000000001</c:v>
                </c:pt>
                <c:pt idx="322">
                  <c:v>248.35900000000001</c:v>
                </c:pt>
                <c:pt idx="323">
                  <c:v>249.10300000000001</c:v>
                </c:pt>
                <c:pt idx="324">
                  <c:v>249.846</c:v>
                </c:pt>
                <c:pt idx="325">
                  <c:v>250.59</c:v>
                </c:pt>
                <c:pt idx="326">
                  <c:v>251.333</c:v>
                </c:pt>
                <c:pt idx="327">
                  <c:v>252.07499999999999</c:v>
                </c:pt>
                <c:pt idx="328">
                  <c:v>252.81899999999999</c:v>
                </c:pt>
                <c:pt idx="329">
                  <c:v>253.56100000000001</c:v>
                </c:pt>
                <c:pt idx="330">
                  <c:v>254.303</c:v>
                </c:pt>
                <c:pt idx="331">
                  <c:v>255.04499999999999</c:v>
                </c:pt>
                <c:pt idx="332">
                  <c:v>255.78700000000001</c:v>
                </c:pt>
                <c:pt idx="333">
                  <c:v>256.52800000000002</c:v>
                </c:pt>
                <c:pt idx="334">
                  <c:v>257.26900000000001</c:v>
                </c:pt>
                <c:pt idx="335">
                  <c:v>258.01100000000002</c:v>
                </c:pt>
                <c:pt idx="336">
                  <c:v>258.75200000000001</c:v>
                </c:pt>
                <c:pt idx="337">
                  <c:v>259.49200000000002</c:v>
                </c:pt>
                <c:pt idx="338">
                  <c:v>260.23200000000003</c:v>
                </c:pt>
                <c:pt idx="339">
                  <c:v>260.97300000000001</c:v>
                </c:pt>
                <c:pt idx="340">
                  <c:v>261.71199999999999</c:v>
                </c:pt>
                <c:pt idx="341">
                  <c:v>262.452</c:v>
                </c:pt>
                <c:pt idx="342">
                  <c:v>263.19200000000001</c:v>
                </c:pt>
                <c:pt idx="343">
                  <c:v>263.93099999999998</c:v>
                </c:pt>
                <c:pt idx="344">
                  <c:v>264.67</c:v>
                </c:pt>
                <c:pt idx="345">
                  <c:v>265.40800000000002</c:v>
                </c:pt>
                <c:pt idx="346">
                  <c:v>266.14699999999999</c:v>
                </c:pt>
                <c:pt idx="347">
                  <c:v>266.88499999999999</c:v>
                </c:pt>
                <c:pt idx="348">
                  <c:v>267.62299999999999</c:v>
                </c:pt>
                <c:pt idx="349">
                  <c:v>268.36</c:v>
                </c:pt>
                <c:pt idx="350">
                  <c:v>269.09800000000001</c:v>
                </c:pt>
                <c:pt idx="351">
                  <c:v>269.83499999999998</c:v>
                </c:pt>
                <c:pt idx="352">
                  <c:v>270.57299999999998</c:v>
                </c:pt>
                <c:pt idx="353">
                  <c:v>271.31</c:v>
                </c:pt>
                <c:pt idx="354">
                  <c:v>272.04599999999999</c:v>
                </c:pt>
                <c:pt idx="355">
                  <c:v>272.78199999999998</c:v>
                </c:pt>
                <c:pt idx="356">
                  <c:v>273.51799999999997</c:v>
                </c:pt>
                <c:pt idx="357">
                  <c:v>274.25299999999999</c:v>
                </c:pt>
                <c:pt idx="358">
                  <c:v>274.99</c:v>
                </c:pt>
                <c:pt idx="359">
                  <c:v>275.72399999999999</c:v>
                </c:pt>
                <c:pt idx="360">
                  <c:v>276.45999999999998</c:v>
                </c:pt>
                <c:pt idx="361">
                  <c:v>277.19499999999999</c:v>
                </c:pt>
                <c:pt idx="362">
                  <c:v>277.92899999999997</c:v>
                </c:pt>
                <c:pt idx="363">
                  <c:v>278.66399999999999</c:v>
                </c:pt>
                <c:pt idx="364">
                  <c:v>279.39800000000002</c:v>
                </c:pt>
                <c:pt idx="365">
                  <c:v>280.13099999999997</c:v>
                </c:pt>
                <c:pt idx="366">
                  <c:v>280.86599999999999</c:v>
                </c:pt>
                <c:pt idx="367">
                  <c:v>281.59899999999999</c:v>
                </c:pt>
                <c:pt idx="368">
                  <c:v>282.33199999999999</c:v>
                </c:pt>
                <c:pt idx="369">
                  <c:v>283.065</c:v>
                </c:pt>
                <c:pt idx="370">
                  <c:v>283.798</c:v>
                </c:pt>
                <c:pt idx="371">
                  <c:v>284.52999999999997</c:v>
                </c:pt>
                <c:pt idx="372">
                  <c:v>285.26299999999998</c:v>
                </c:pt>
                <c:pt idx="373">
                  <c:v>285.995</c:v>
                </c:pt>
                <c:pt idx="374">
                  <c:v>286.72699999999998</c:v>
                </c:pt>
                <c:pt idx="375">
                  <c:v>287.459</c:v>
                </c:pt>
                <c:pt idx="376">
                  <c:v>288.19</c:v>
                </c:pt>
                <c:pt idx="377">
                  <c:v>288.92099999999999</c:v>
                </c:pt>
                <c:pt idx="378">
                  <c:v>289.65300000000002</c:v>
                </c:pt>
                <c:pt idx="379">
                  <c:v>290.38400000000001</c:v>
                </c:pt>
                <c:pt idx="380">
                  <c:v>291.11399999999998</c:v>
                </c:pt>
                <c:pt idx="381">
                  <c:v>291.84500000000003</c:v>
                </c:pt>
                <c:pt idx="382">
                  <c:v>292.57499999999999</c:v>
                </c:pt>
                <c:pt idx="383">
                  <c:v>293.30500000000001</c:v>
                </c:pt>
                <c:pt idx="384">
                  <c:v>294.03500000000003</c:v>
                </c:pt>
                <c:pt idx="385">
                  <c:v>294.76499999999999</c:v>
                </c:pt>
                <c:pt idx="386">
                  <c:v>295.49400000000003</c:v>
                </c:pt>
                <c:pt idx="387">
                  <c:v>296.22399999999999</c:v>
                </c:pt>
                <c:pt idx="388">
                  <c:v>296.95299999999997</c:v>
                </c:pt>
                <c:pt idx="389">
                  <c:v>297.68200000000002</c:v>
                </c:pt>
                <c:pt idx="390">
                  <c:v>298.411</c:v>
                </c:pt>
                <c:pt idx="391">
                  <c:v>299.14</c:v>
                </c:pt>
                <c:pt idx="392">
                  <c:v>299.86799999999999</c:v>
                </c:pt>
                <c:pt idx="393">
                  <c:v>300.59699999999998</c:v>
                </c:pt>
                <c:pt idx="394">
                  <c:v>301.32400000000001</c:v>
                </c:pt>
                <c:pt idx="395">
                  <c:v>302.05200000000002</c:v>
                </c:pt>
                <c:pt idx="396">
                  <c:v>302.78100000000001</c:v>
                </c:pt>
                <c:pt idx="397">
                  <c:v>303.50700000000001</c:v>
                </c:pt>
                <c:pt idx="398">
                  <c:v>304.23500000000001</c:v>
                </c:pt>
                <c:pt idx="399">
                  <c:v>304.96199999999999</c:v>
                </c:pt>
                <c:pt idx="400">
                  <c:v>305.69</c:v>
                </c:pt>
                <c:pt idx="401">
                  <c:v>306.41699999999997</c:v>
                </c:pt>
                <c:pt idx="402">
                  <c:v>307.14400000000001</c:v>
                </c:pt>
                <c:pt idx="403">
                  <c:v>307.87099999999998</c:v>
                </c:pt>
                <c:pt idx="404">
                  <c:v>308.59699999999998</c:v>
                </c:pt>
                <c:pt idx="405">
                  <c:v>309.32400000000001</c:v>
                </c:pt>
                <c:pt idx="406">
                  <c:v>310.05</c:v>
                </c:pt>
                <c:pt idx="407">
                  <c:v>310.77600000000001</c:v>
                </c:pt>
                <c:pt idx="408">
                  <c:v>311.50200000000001</c:v>
                </c:pt>
                <c:pt idx="409">
                  <c:v>312.22899999999998</c:v>
                </c:pt>
                <c:pt idx="410">
                  <c:v>312.95400000000001</c:v>
                </c:pt>
                <c:pt idx="411">
                  <c:v>313.68</c:v>
                </c:pt>
                <c:pt idx="412">
                  <c:v>314.40600000000001</c:v>
                </c:pt>
                <c:pt idx="413">
                  <c:v>315.13099999999997</c:v>
                </c:pt>
                <c:pt idx="414">
                  <c:v>315.85599999999999</c:v>
                </c:pt>
                <c:pt idx="415">
                  <c:v>316.58100000000002</c:v>
                </c:pt>
                <c:pt idx="416">
                  <c:v>317.30700000000002</c:v>
                </c:pt>
                <c:pt idx="417">
                  <c:v>318.03199999999998</c:v>
                </c:pt>
                <c:pt idx="418">
                  <c:v>318.75700000000001</c:v>
                </c:pt>
                <c:pt idx="419">
                  <c:v>319.48099999999999</c:v>
                </c:pt>
                <c:pt idx="420">
                  <c:v>320.20600000000002</c:v>
                </c:pt>
                <c:pt idx="421">
                  <c:v>320.93099999999998</c:v>
                </c:pt>
                <c:pt idx="422">
                  <c:v>321.65499999999997</c:v>
                </c:pt>
                <c:pt idx="423">
                  <c:v>322.37900000000002</c:v>
                </c:pt>
                <c:pt idx="424">
                  <c:v>323.10399999999998</c:v>
                </c:pt>
                <c:pt idx="425">
                  <c:v>323.82799999999997</c:v>
                </c:pt>
                <c:pt idx="426">
                  <c:v>324.55200000000002</c:v>
                </c:pt>
                <c:pt idx="427">
                  <c:v>325.27600000000001</c:v>
                </c:pt>
                <c:pt idx="428">
                  <c:v>326</c:v>
                </c:pt>
                <c:pt idx="429">
                  <c:v>326.72399999999999</c:v>
                </c:pt>
                <c:pt idx="430">
                  <c:v>327.447</c:v>
                </c:pt>
                <c:pt idx="431">
                  <c:v>328.17099999999999</c:v>
                </c:pt>
                <c:pt idx="432">
                  <c:v>328.89499999999998</c:v>
                </c:pt>
                <c:pt idx="433">
                  <c:v>329.61799999999999</c:v>
                </c:pt>
                <c:pt idx="434">
                  <c:v>330.34100000000001</c:v>
                </c:pt>
                <c:pt idx="435">
                  <c:v>331.065</c:v>
                </c:pt>
                <c:pt idx="436">
                  <c:v>331.78800000000001</c:v>
                </c:pt>
                <c:pt idx="437">
                  <c:v>332.512</c:v>
                </c:pt>
                <c:pt idx="438">
                  <c:v>333.23500000000001</c:v>
                </c:pt>
                <c:pt idx="439">
                  <c:v>333.95800000000003</c:v>
                </c:pt>
                <c:pt idx="440">
                  <c:v>334.68200000000002</c:v>
                </c:pt>
                <c:pt idx="441">
                  <c:v>335.404</c:v>
                </c:pt>
                <c:pt idx="442">
                  <c:v>336.12700000000001</c:v>
                </c:pt>
                <c:pt idx="443">
                  <c:v>336.851</c:v>
                </c:pt>
                <c:pt idx="444">
                  <c:v>337.57400000000001</c:v>
                </c:pt>
                <c:pt idx="445">
                  <c:v>338.29700000000003</c:v>
                </c:pt>
                <c:pt idx="446">
                  <c:v>339.02</c:v>
                </c:pt>
                <c:pt idx="447">
                  <c:v>339.74299999999999</c:v>
                </c:pt>
                <c:pt idx="448">
                  <c:v>340.46600000000001</c:v>
                </c:pt>
                <c:pt idx="449">
                  <c:v>341.18900000000002</c:v>
                </c:pt>
                <c:pt idx="450">
                  <c:v>341.911</c:v>
                </c:pt>
                <c:pt idx="451">
                  <c:v>342.63499999999999</c:v>
                </c:pt>
                <c:pt idx="452">
                  <c:v>343.358</c:v>
                </c:pt>
                <c:pt idx="453">
                  <c:v>344.08</c:v>
                </c:pt>
                <c:pt idx="454">
                  <c:v>344.803</c:v>
                </c:pt>
                <c:pt idx="455">
                  <c:v>345.52600000000001</c:v>
                </c:pt>
                <c:pt idx="456">
                  <c:v>346.25</c:v>
                </c:pt>
                <c:pt idx="457">
                  <c:v>346.97300000000001</c:v>
                </c:pt>
                <c:pt idx="458">
                  <c:v>347.69600000000003</c:v>
                </c:pt>
                <c:pt idx="459">
                  <c:v>348.41899999999998</c:v>
                </c:pt>
                <c:pt idx="460">
                  <c:v>349.142</c:v>
                </c:pt>
                <c:pt idx="461">
                  <c:v>349.86599999999999</c:v>
                </c:pt>
                <c:pt idx="462">
                  <c:v>350.589</c:v>
                </c:pt>
                <c:pt idx="463">
                  <c:v>351.31200000000001</c:v>
                </c:pt>
                <c:pt idx="464">
                  <c:v>352.036</c:v>
                </c:pt>
                <c:pt idx="465">
                  <c:v>352.76</c:v>
                </c:pt>
                <c:pt idx="466">
                  <c:v>353.483</c:v>
                </c:pt>
                <c:pt idx="467">
                  <c:v>354.20699999999999</c:v>
                </c:pt>
                <c:pt idx="468">
                  <c:v>354.93099999999998</c:v>
                </c:pt>
                <c:pt idx="469">
                  <c:v>355.654</c:v>
                </c:pt>
                <c:pt idx="470">
                  <c:v>356.37799999999999</c:v>
                </c:pt>
                <c:pt idx="471">
                  <c:v>357.10199999999998</c:v>
                </c:pt>
                <c:pt idx="472">
                  <c:v>357.82600000000002</c:v>
                </c:pt>
                <c:pt idx="473">
                  <c:v>358.55</c:v>
                </c:pt>
                <c:pt idx="474">
                  <c:v>359.274</c:v>
                </c:pt>
                <c:pt idx="475">
                  <c:v>359.99900000000002</c:v>
                </c:pt>
                <c:pt idx="476">
                  <c:v>0.623</c:v>
                </c:pt>
                <c:pt idx="477">
                  <c:v>1.3480000000000001</c:v>
                </c:pt>
                <c:pt idx="478">
                  <c:v>2.073</c:v>
                </c:pt>
                <c:pt idx="479">
                  <c:v>2.7970000000000002</c:v>
                </c:pt>
                <c:pt idx="480">
                  <c:v>3.5219999999999998</c:v>
                </c:pt>
                <c:pt idx="481">
                  <c:v>4.2480000000000002</c:v>
                </c:pt>
                <c:pt idx="482">
                  <c:v>4.9729999999999999</c:v>
                </c:pt>
                <c:pt idx="483">
                  <c:v>5.6980000000000004</c:v>
                </c:pt>
                <c:pt idx="484">
                  <c:v>6.423</c:v>
                </c:pt>
                <c:pt idx="485">
                  <c:v>7.149</c:v>
                </c:pt>
                <c:pt idx="486">
                  <c:v>7.8739999999999997</c:v>
                </c:pt>
                <c:pt idx="487">
                  <c:v>8.6</c:v>
                </c:pt>
                <c:pt idx="488">
                  <c:v>9.3260000000000005</c:v>
                </c:pt>
                <c:pt idx="489">
                  <c:v>10.052</c:v>
                </c:pt>
                <c:pt idx="490">
                  <c:v>10.778</c:v>
                </c:pt>
                <c:pt idx="491">
                  <c:v>11.504</c:v>
                </c:pt>
                <c:pt idx="492">
                  <c:v>12.231</c:v>
                </c:pt>
                <c:pt idx="493">
                  <c:v>12.958</c:v>
                </c:pt>
                <c:pt idx="494">
                  <c:v>13.685</c:v>
                </c:pt>
                <c:pt idx="495">
                  <c:v>14.411</c:v>
                </c:pt>
                <c:pt idx="496">
                  <c:v>15.138999999999999</c:v>
                </c:pt>
                <c:pt idx="497">
                  <c:v>15.866</c:v>
                </c:pt>
                <c:pt idx="498">
                  <c:v>16.593</c:v>
                </c:pt>
                <c:pt idx="499">
                  <c:v>17.321999999999999</c:v>
                </c:pt>
                <c:pt idx="500">
                  <c:v>18.048999999999999</c:v>
                </c:pt>
                <c:pt idx="501">
                  <c:v>18.777000000000001</c:v>
                </c:pt>
                <c:pt idx="502">
                  <c:v>19.504999999999999</c:v>
                </c:pt>
                <c:pt idx="503">
                  <c:v>20.234000000000002</c:v>
                </c:pt>
                <c:pt idx="504">
                  <c:v>20.963000000000001</c:v>
                </c:pt>
                <c:pt idx="505">
                  <c:v>21.692</c:v>
                </c:pt>
                <c:pt idx="506">
                  <c:v>22.420999999999999</c:v>
                </c:pt>
                <c:pt idx="507">
                  <c:v>23.15</c:v>
                </c:pt>
                <c:pt idx="508">
                  <c:v>23.879000000000001</c:v>
                </c:pt>
                <c:pt idx="509">
                  <c:v>24.609000000000002</c:v>
                </c:pt>
                <c:pt idx="510">
                  <c:v>25.338999999999999</c:v>
                </c:pt>
                <c:pt idx="511">
                  <c:v>26.068999999999999</c:v>
                </c:pt>
                <c:pt idx="512">
                  <c:v>26.798999999999999</c:v>
                </c:pt>
                <c:pt idx="513">
                  <c:v>27.53</c:v>
                </c:pt>
                <c:pt idx="514">
                  <c:v>28.26</c:v>
                </c:pt>
                <c:pt idx="515">
                  <c:v>28.991</c:v>
                </c:pt>
                <c:pt idx="516">
                  <c:v>29.722000000000001</c:v>
                </c:pt>
                <c:pt idx="517">
                  <c:v>30.454000000000001</c:v>
                </c:pt>
                <c:pt idx="518">
                  <c:v>31.184999999999999</c:v>
                </c:pt>
                <c:pt idx="519">
                  <c:v>31.917000000000002</c:v>
                </c:pt>
                <c:pt idx="520">
                  <c:v>32.649000000000001</c:v>
                </c:pt>
                <c:pt idx="521">
                  <c:v>33.381</c:v>
                </c:pt>
                <c:pt idx="522">
                  <c:v>34.113</c:v>
                </c:pt>
                <c:pt idx="523">
                  <c:v>34.845999999999997</c:v>
                </c:pt>
                <c:pt idx="524">
                  <c:v>35.579000000000001</c:v>
                </c:pt>
                <c:pt idx="525">
                  <c:v>36.311999999999998</c:v>
                </c:pt>
                <c:pt idx="526">
                  <c:v>37.045999999999999</c:v>
                </c:pt>
                <c:pt idx="527">
                  <c:v>37.779000000000003</c:v>
                </c:pt>
                <c:pt idx="528">
                  <c:v>38.512999999999998</c:v>
                </c:pt>
                <c:pt idx="529">
                  <c:v>39.247999999999998</c:v>
                </c:pt>
                <c:pt idx="530">
                  <c:v>39.981999999999999</c:v>
                </c:pt>
                <c:pt idx="531">
                  <c:v>40.716000000000001</c:v>
                </c:pt>
                <c:pt idx="532">
                  <c:v>41.451999999999998</c:v>
                </c:pt>
                <c:pt idx="533">
                  <c:v>42.186</c:v>
                </c:pt>
                <c:pt idx="534">
                  <c:v>42.921999999999997</c:v>
                </c:pt>
                <c:pt idx="535">
                  <c:v>43.656999999999996</c:v>
                </c:pt>
                <c:pt idx="536">
                  <c:v>44.393000000000001</c:v>
                </c:pt>
                <c:pt idx="537">
                  <c:v>45.13</c:v>
                </c:pt>
                <c:pt idx="538">
                  <c:v>45.866</c:v>
                </c:pt>
                <c:pt idx="539">
                  <c:v>46.603000000000002</c:v>
                </c:pt>
                <c:pt idx="540">
                  <c:v>47.34</c:v>
                </c:pt>
                <c:pt idx="541">
                  <c:v>48.078000000000003</c:v>
                </c:pt>
                <c:pt idx="542">
                  <c:v>48.814999999999998</c:v>
                </c:pt>
                <c:pt idx="543">
                  <c:v>49.552999999999997</c:v>
                </c:pt>
                <c:pt idx="544">
                  <c:v>50.290999999999997</c:v>
                </c:pt>
                <c:pt idx="545">
                  <c:v>51.029000000000003</c:v>
                </c:pt>
                <c:pt idx="546">
                  <c:v>51.768000000000001</c:v>
                </c:pt>
                <c:pt idx="547">
                  <c:v>52.506999999999998</c:v>
                </c:pt>
                <c:pt idx="548">
                  <c:v>53.246000000000002</c:v>
                </c:pt>
                <c:pt idx="549">
                  <c:v>53.985999999999997</c:v>
                </c:pt>
                <c:pt idx="550">
                  <c:v>54.725999999999999</c:v>
                </c:pt>
                <c:pt idx="551">
                  <c:v>55.466000000000001</c:v>
                </c:pt>
                <c:pt idx="552">
                  <c:v>56.207000000000001</c:v>
                </c:pt>
                <c:pt idx="553">
                  <c:v>56.947000000000003</c:v>
                </c:pt>
                <c:pt idx="554">
                  <c:v>57.689</c:v>
                </c:pt>
                <c:pt idx="555">
                  <c:v>58.43</c:v>
                </c:pt>
                <c:pt idx="556">
                  <c:v>59.171999999999997</c:v>
                </c:pt>
                <c:pt idx="557">
                  <c:v>59.912999999999997</c:v>
                </c:pt>
                <c:pt idx="558">
                  <c:v>60.655999999999999</c:v>
                </c:pt>
                <c:pt idx="559">
                  <c:v>61.398000000000003</c:v>
                </c:pt>
                <c:pt idx="560">
                  <c:v>62.140999999999998</c:v>
                </c:pt>
                <c:pt idx="561">
                  <c:v>62.884</c:v>
                </c:pt>
                <c:pt idx="562">
                  <c:v>63.628</c:v>
                </c:pt>
                <c:pt idx="563">
                  <c:v>64.370999999999995</c:v>
                </c:pt>
                <c:pt idx="564">
                  <c:v>65.114999999999995</c:v>
                </c:pt>
                <c:pt idx="565">
                  <c:v>65.858999999999995</c:v>
                </c:pt>
                <c:pt idx="566">
                  <c:v>66.603999999999999</c:v>
                </c:pt>
                <c:pt idx="567">
                  <c:v>67.349000000000004</c:v>
                </c:pt>
                <c:pt idx="568">
                  <c:v>68.093999999999994</c:v>
                </c:pt>
                <c:pt idx="569">
                  <c:v>68.838999999999999</c:v>
                </c:pt>
                <c:pt idx="570">
                  <c:v>69.584999999999994</c:v>
                </c:pt>
                <c:pt idx="571">
                  <c:v>70.331000000000003</c:v>
                </c:pt>
                <c:pt idx="572">
                  <c:v>71.076999999999998</c:v>
                </c:pt>
                <c:pt idx="573">
                  <c:v>71.823999999999998</c:v>
                </c:pt>
                <c:pt idx="574">
                  <c:v>72.570999999999998</c:v>
                </c:pt>
                <c:pt idx="575">
                  <c:v>73.319000000000003</c:v>
                </c:pt>
                <c:pt idx="576">
                  <c:v>74.066000000000003</c:v>
                </c:pt>
                <c:pt idx="577">
                  <c:v>74.813000000000002</c:v>
                </c:pt>
                <c:pt idx="578">
                  <c:v>75.561000000000007</c:v>
                </c:pt>
                <c:pt idx="579">
                  <c:v>76.31</c:v>
                </c:pt>
                <c:pt idx="580">
                  <c:v>77.058999999999997</c:v>
                </c:pt>
                <c:pt idx="581">
                  <c:v>77.807000000000002</c:v>
                </c:pt>
                <c:pt idx="582">
                  <c:v>78.557000000000002</c:v>
                </c:pt>
                <c:pt idx="583">
                  <c:v>79.305999999999997</c:v>
                </c:pt>
                <c:pt idx="584">
                  <c:v>80.055999999999997</c:v>
                </c:pt>
                <c:pt idx="585">
                  <c:v>80.805999999999997</c:v>
                </c:pt>
                <c:pt idx="586">
                  <c:v>81.555999999999997</c:v>
                </c:pt>
                <c:pt idx="587">
                  <c:v>82.305999999999997</c:v>
                </c:pt>
                <c:pt idx="588">
                  <c:v>83.058000000000007</c:v>
                </c:pt>
                <c:pt idx="589">
                  <c:v>83.808999999999997</c:v>
                </c:pt>
                <c:pt idx="590">
                  <c:v>84.561000000000007</c:v>
                </c:pt>
                <c:pt idx="591">
                  <c:v>85.311999999999998</c:v>
                </c:pt>
                <c:pt idx="592">
                  <c:v>86.063999999999993</c:v>
                </c:pt>
                <c:pt idx="593">
                  <c:v>86.816999999999993</c:v>
                </c:pt>
                <c:pt idx="594">
                  <c:v>87.569000000000003</c:v>
                </c:pt>
                <c:pt idx="595">
                  <c:v>88.322000000000003</c:v>
                </c:pt>
                <c:pt idx="596">
                  <c:v>89.075000000000003</c:v>
                </c:pt>
                <c:pt idx="597">
                  <c:v>89.828999999999994</c:v>
                </c:pt>
                <c:pt idx="598">
                  <c:v>90.581999999999994</c:v>
                </c:pt>
                <c:pt idx="599">
                  <c:v>91.335999999999999</c:v>
                </c:pt>
                <c:pt idx="600">
                  <c:v>92.09</c:v>
                </c:pt>
                <c:pt idx="601">
                  <c:v>92.844999999999999</c:v>
                </c:pt>
                <c:pt idx="602">
                  <c:v>93.6</c:v>
                </c:pt>
                <c:pt idx="603">
                  <c:v>94.355000000000004</c:v>
                </c:pt>
                <c:pt idx="604">
                  <c:v>95.108999999999995</c:v>
                </c:pt>
                <c:pt idx="605">
                  <c:v>95.864999999999995</c:v>
                </c:pt>
                <c:pt idx="606">
                  <c:v>96.620999999999995</c:v>
                </c:pt>
                <c:pt idx="607">
                  <c:v>97.378</c:v>
                </c:pt>
                <c:pt idx="608">
                  <c:v>98.132999999999996</c:v>
                </c:pt>
                <c:pt idx="609">
                  <c:v>98.89</c:v>
                </c:pt>
                <c:pt idx="610">
                  <c:v>99.647000000000006</c:v>
                </c:pt>
                <c:pt idx="611">
                  <c:v>100.404</c:v>
                </c:pt>
                <c:pt idx="612">
                  <c:v>101.161</c:v>
                </c:pt>
                <c:pt idx="613">
                  <c:v>101.91800000000001</c:v>
                </c:pt>
                <c:pt idx="614">
                  <c:v>102.67700000000001</c:v>
                </c:pt>
                <c:pt idx="615">
                  <c:v>103.434</c:v>
                </c:pt>
                <c:pt idx="616">
                  <c:v>104.19199999999999</c:v>
                </c:pt>
                <c:pt idx="617">
                  <c:v>104.95099999999999</c:v>
                </c:pt>
                <c:pt idx="618">
                  <c:v>105.71</c:v>
                </c:pt>
                <c:pt idx="619">
                  <c:v>106.468</c:v>
                </c:pt>
                <c:pt idx="620">
                  <c:v>107.22799999999999</c:v>
                </c:pt>
                <c:pt idx="621">
                  <c:v>107.988</c:v>
                </c:pt>
                <c:pt idx="622">
                  <c:v>108.747</c:v>
                </c:pt>
                <c:pt idx="623">
                  <c:v>109.508</c:v>
                </c:pt>
                <c:pt idx="624">
                  <c:v>110.268</c:v>
                </c:pt>
                <c:pt idx="625">
                  <c:v>111.029</c:v>
                </c:pt>
                <c:pt idx="626">
                  <c:v>111.789</c:v>
                </c:pt>
                <c:pt idx="627">
                  <c:v>112.551</c:v>
                </c:pt>
                <c:pt idx="628">
                  <c:v>113.313</c:v>
                </c:pt>
                <c:pt idx="629">
                  <c:v>114.07299999999999</c:v>
                </c:pt>
                <c:pt idx="630">
                  <c:v>114.834</c:v>
                </c:pt>
                <c:pt idx="631">
                  <c:v>115.59699999999999</c:v>
                </c:pt>
                <c:pt idx="632">
                  <c:v>116.35899999999999</c:v>
                </c:pt>
                <c:pt idx="633">
                  <c:v>117.121</c:v>
                </c:pt>
                <c:pt idx="634">
                  <c:v>117.883</c:v>
                </c:pt>
                <c:pt idx="635">
                  <c:v>118.64700000000001</c:v>
                </c:pt>
                <c:pt idx="636">
                  <c:v>119.40900000000001</c:v>
                </c:pt>
                <c:pt idx="637">
                  <c:v>120.173</c:v>
                </c:pt>
                <c:pt idx="638">
                  <c:v>120.935</c:v>
                </c:pt>
                <c:pt idx="639">
                  <c:v>121.699</c:v>
                </c:pt>
                <c:pt idx="640">
                  <c:v>122.46299999999999</c:v>
                </c:pt>
                <c:pt idx="641">
                  <c:v>123.227</c:v>
                </c:pt>
                <c:pt idx="642">
                  <c:v>123.991</c:v>
                </c:pt>
                <c:pt idx="643">
                  <c:v>124.756</c:v>
                </c:pt>
                <c:pt idx="644">
                  <c:v>125.52</c:v>
                </c:pt>
                <c:pt idx="645">
                  <c:v>126.285</c:v>
                </c:pt>
                <c:pt idx="646">
                  <c:v>127.05</c:v>
                </c:pt>
                <c:pt idx="647">
                  <c:v>127.815</c:v>
                </c:pt>
                <c:pt idx="648">
                  <c:v>128.58000000000001</c:v>
                </c:pt>
                <c:pt idx="649">
                  <c:v>129.345</c:v>
                </c:pt>
                <c:pt idx="650">
                  <c:v>130.11099999999999</c:v>
                </c:pt>
                <c:pt idx="651">
                  <c:v>130.87700000000001</c:v>
                </c:pt>
                <c:pt idx="652">
                  <c:v>131.643</c:v>
                </c:pt>
                <c:pt idx="653">
                  <c:v>132.40899999999999</c:v>
                </c:pt>
                <c:pt idx="654">
                  <c:v>133.17500000000001</c:v>
                </c:pt>
                <c:pt idx="655">
                  <c:v>133.94200000000001</c:v>
                </c:pt>
                <c:pt idx="656">
                  <c:v>134.708</c:v>
                </c:pt>
                <c:pt idx="657">
                  <c:v>135.47499999999999</c:v>
                </c:pt>
                <c:pt idx="658">
                  <c:v>136.24100000000001</c:v>
                </c:pt>
                <c:pt idx="659">
                  <c:v>137.00800000000001</c:v>
                </c:pt>
                <c:pt idx="660">
                  <c:v>137.77600000000001</c:v>
                </c:pt>
                <c:pt idx="661">
                  <c:v>138.54300000000001</c:v>
                </c:pt>
                <c:pt idx="662">
                  <c:v>139.31</c:v>
                </c:pt>
                <c:pt idx="663">
                  <c:v>140.077</c:v>
                </c:pt>
                <c:pt idx="664">
                  <c:v>140.845</c:v>
                </c:pt>
                <c:pt idx="665">
                  <c:v>141.613</c:v>
                </c:pt>
                <c:pt idx="666">
                  <c:v>142.381</c:v>
                </c:pt>
                <c:pt idx="667">
                  <c:v>143.149</c:v>
                </c:pt>
                <c:pt idx="668">
                  <c:v>143.917</c:v>
                </c:pt>
                <c:pt idx="669">
                  <c:v>144.684</c:v>
                </c:pt>
                <c:pt idx="670">
                  <c:v>145.453</c:v>
                </c:pt>
                <c:pt idx="671">
                  <c:v>146.221</c:v>
                </c:pt>
                <c:pt idx="672">
                  <c:v>146.99</c:v>
                </c:pt>
                <c:pt idx="673">
                  <c:v>147.75800000000001</c:v>
                </c:pt>
                <c:pt idx="674">
                  <c:v>148.52699999999999</c:v>
                </c:pt>
                <c:pt idx="675">
                  <c:v>149.29599999999999</c:v>
                </c:pt>
                <c:pt idx="676">
                  <c:v>150.065</c:v>
                </c:pt>
                <c:pt idx="677">
                  <c:v>150.834</c:v>
                </c:pt>
                <c:pt idx="678">
                  <c:v>151.60300000000001</c:v>
                </c:pt>
                <c:pt idx="679">
                  <c:v>152.37100000000001</c:v>
                </c:pt>
                <c:pt idx="680">
                  <c:v>153.13999999999999</c:v>
                </c:pt>
                <c:pt idx="681">
                  <c:v>153.91</c:v>
                </c:pt>
                <c:pt idx="682">
                  <c:v>154.679</c:v>
                </c:pt>
                <c:pt idx="683">
                  <c:v>155.44800000000001</c:v>
                </c:pt>
                <c:pt idx="684">
                  <c:v>156.21799999999999</c:v>
                </c:pt>
                <c:pt idx="685">
                  <c:v>156.98699999999999</c:v>
                </c:pt>
                <c:pt idx="686">
                  <c:v>157.756</c:v>
                </c:pt>
                <c:pt idx="687">
                  <c:v>158.52600000000001</c:v>
                </c:pt>
                <c:pt idx="688">
                  <c:v>159.29599999999999</c:v>
                </c:pt>
                <c:pt idx="689">
                  <c:v>160.065</c:v>
                </c:pt>
                <c:pt idx="690">
                  <c:v>160.83500000000001</c:v>
                </c:pt>
                <c:pt idx="691">
                  <c:v>161.60499999999999</c:v>
                </c:pt>
                <c:pt idx="692">
                  <c:v>162.374</c:v>
                </c:pt>
                <c:pt idx="693">
                  <c:v>163.14400000000001</c:v>
                </c:pt>
                <c:pt idx="694">
                  <c:v>163.91399999999999</c:v>
                </c:pt>
                <c:pt idx="695">
                  <c:v>164.684</c:v>
                </c:pt>
                <c:pt idx="696">
                  <c:v>165.45400000000001</c:v>
                </c:pt>
                <c:pt idx="697">
                  <c:v>166.22399999999999</c:v>
                </c:pt>
                <c:pt idx="698">
                  <c:v>166.99299999999999</c:v>
                </c:pt>
                <c:pt idx="699">
                  <c:v>167.76300000000001</c:v>
                </c:pt>
                <c:pt idx="700">
                  <c:v>168.53299999999999</c:v>
                </c:pt>
                <c:pt idx="701">
                  <c:v>169.303</c:v>
                </c:pt>
                <c:pt idx="702">
                  <c:v>170.07300000000001</c:v>
                </c:pt>
                <c:pt idx="703">
                  <c:v>170.84299999999999</c:v>
                </c:pt>
                <c:pt idx="704">
                  <c:v>171.613</c:v>
                </c:pt>
                <c:pt idx="705">
                  <c:v>172.38300000000001</c:v>
                </c:pt>
                <c:pt idx="706">
                  <c:v>173.15299999999999</c:v>
                </c:pt>
                <c:pt idx="707">
                  <c:v>173.923</c:v>
                </c:pt>
                <c:pt idx="708">
                  <c:v>174.69300000000001</c:v>
                </c:pt>
                <c:pt idx="709">
                  <c:v>175.46299999999999</c:v>
                </c:pt>
                <c:pt idx="710">
                  <c:v>176.233</c:v>
                </c:pt>
                <c:pt idx="711">
                  <c:v>177.00299999999999</c:v>
                </c:pt>
                <c:pt idx="712">
                  <c:v>177.773</c:v>
                </c:pt>
                <c:pt idx="713">
                  <c:v>178.542</c:v>
                </c:pt>
                <c:pt idx="714">
                  <c:v>179.31200000000001</c:v>
                </c:pt>
                <c:pt idx="715">
                  <c:v>180.08199999999999</c:v>
                </c:pt>
                <c:pt idx="716">
                  <c:v>180.852</c:v>
                </c:pt>
                <c:pt idx="717">
                  <c:v>181.62100000000001</c:v>
                </c:pt>
                <c:pt idx="718">
                  <c:v>182.392</c:v>
                </c:pt>
                <c:pt idx="719">
                  <c:v>183.161</c:v>
                </c:pt>
                <c:pt idx="720">
                  <c:v>183.93100000000001</c:v>
                </c:pt>
                <c:pt idx="721">
                  <c:v>184.7</c:v>
                </c:pt>
                <c:pt idx="722">
                  <c:v>185.47</c:v>
                </c:pt>
                <c:pt idx="723">
                  <c:v>186.239</c:v>
                </c:pt>
                <c:pt idx="724">
                  <c:v>187.00800000000001</c:v>
                </c:pt>
                <c:pt idx="725">
                  <c:v>187.77799999999999</c:v>
                </c:pt>
                <c:pt idx="726">
                  <c:v>188.547</c:v>
                </c:pt>
                <c:pt idx="727">
                  <c:v>189.316</c:v>
                </c:pt>
                <c:pt idx="728">
                  <c:v>190.08500000000001</c:v>
                </c:pt>
                <c:pt idx="729">
                  <c:v>190.85400000000001</c:v>
                </c:pt>
                <c:pt idx="730">
                  <c:v>191.62299999999999</c:v>
                </c:pt>
                <c:pt idx="731">
                  <c:v>192.392</c:v>
                </c:pt>
                <c:pt idx="732">
                  <c:v>193.16</c:v>
                </c:pt>
                <c:pt idx="733">
                  <c:v>193.93</c:v>
                </c:pt>
                <c:pt idx="734">
                  <c:v>194.69800000000001</c:v>
                </c:pt>
                <c:pt idx="735">
                  <c:v>195.46700000000001</c:v>
                </c:pt>
                <c:pt idx="736">
                  <c:v>196.23500000000001</c:v>
                </c:pt>
                <c:pt idx="737">
                  <c:v>197.00299999999999</c:v>
                </c:pt>
                <c:pt idx="738">
                  <c:v>197.77099999999999</c:v>
                </c:pt>
                <c:pt idx="739">
                  <c:v>198.53899999999999</c:v>
                </c:pt>
                <c:pt idx="740">
                  <c:v>199.30699999999999</c:v>
                </c:pt>
                <c:pt idx="741">
                  <c:v>200.07499999999999</c:v>
                </c:pt>
                <c:pt idx="742">
                  <c:v>200.84299999999999</c:v>
                </c:pt>
                <c:pt idx="743">
                  <c:v>201.61</c:v>
                </c:pt>
                <c:pt idx="744">
                  <c:v>202.37799999999999</c:v>
                </c:pt>
                <c:pt idx="745">
                  <c:v>203.14500000000001</c:v>
                </c:pt>
                <c:pt idx="746">
                  <c:v>203.91200000000001</c:v>
                </c:pt>
                <c:pt idx="747">
                  <c:v>204.679</c:v>
                </c:pt>
                <c:pt idx="748">
                  <c:v>205.446</c:v>
                </c:pt>
                <c:pt idx="749">
                  <c:v>206.21199999999999</c:v>
                </c:pt>
                <c:pt idx="750">
                  <c:v>206.97900000000001</c:v>
                </c:pt>
                <c:pt idx="751">
                  <c:v>207.74600000000001</c:v>
                </c:pt>
                <c:pt idx="752">
                  <c:v>208.512</c:v>
                </c:pt>
                <c:pt idx="753">
                  <c:v>209.27799999999999</c:v>
                </c:pt>
                <c:pt idx="754">
                  <c:v>210.04400000000001</c:v>
                </c:pt>
                <c:pt idx="755">
                  <c:v>210.81</c:v>
                </c:pt>
                <c:pt idx="756">
                  <c:v>211.57499999999999</c:v>
                </c:pt>
                <c:pt idx="757">
                  <c:v>212.34100000000001</c:v>
                </c:pt>
                <c:pt idx="758">
                  <c:v>213.10599999999999</c:v>
                </c:pt>
                <c:pt idx="759">
                  <c:v>213.87100000000001</c:v>
                </c:pt>
                <c:pt idx="760">
                  <c:v>214.636</c:v>
                </c:pt>
                <c:pt idx="761">
                  <c:v>215.40100000000001</c:v>
                </c:pt>
                <c:pt idx="762">
                  <c:v>216.16499999999999</c:v>
                </c:pt>
                <c:pt idx="763">
                  <c:v>216.929</c:v>
                </c:pt>
                <c:pt idx="764">
                  <c:v>217.69399999999999</c:v>
                </c:pt>
                <c:pt idx="765">
                  <c:v>218.45699999999999</c:v>
                </c:pt>
                <c:pt idx="766">
                  <c:v>219.22200000000001</c:v>
                </c:pt>
                <c:pt idx="767">
                  <c:v>219.98500000000001</c:v>
                </c:pt>
                <c:pt idx="768">
                  <c:v>220.74799999999999</c:v>
                </c:pt>
                <c:pt idx="769">
                  <c:v>221.512</c:v>
                </c:pt>
                <c:pt idx="770">
                  <c:v>222.27500000000001</c:v>
                </c:pt>
                <c:pt idx="771">
                  <c:v>223.03700000000001</c:v>
                </c:pt>
                <c:pt idx="772">
                  <c:v>223.8</c:v>
                </c:pt>
                <c:pt idx="773">
                  <c:v>224.56299999999999</c:v>
                </c:pt>
                <c:pt idx="774">
                  <c:v>225.32499999999999</c:v>
                </c:pt>
                <c:pt idx="775">
                  <c:v>226.08699999999999</c:v>
                </c:pt>
                <c:pt idx="776">
                  <c:v>226.84899999999999</c:v>
                </c:pt>
                <c:pt idx="777">
                  <c:v>227.61</c:v>
                </c:pt>
                <c:pt idx="778">
                  <c:v>228.37200000000001</c:v>
                </c:pt>
                <c:pt idx="779">
                  <c:v>229.13399999999999</c:v>
                </c:pt>
                <c:pt idx="780">
                  <c:v>229.89500000000001</c:v>
                </c:pt>
                <c:pt idx="781">
                  <c:v>230.65600000000001</c:v>
                </c:pt>
                <c:pt idx="782">
                  <c:v>231.417</c:v>
                </c:pt>
                <c:pt idx="783">
                  <c:v>232.17699999999999</c:v>
                </c:pt>
                <c:pt idx="784">
                  <c:v>232.93700000000001</c:v>
                </c:pt>
                <c:pt idx="785">
                  <c:v>233.697</c:v>
                </c:pt>
                <c:pt idx="786">
                  <c:v>234.45699999999999</c:v>
                </c:pt>
                <c:pt idx="787">
                  <c:v>235.21700000000001</c:v>
                </c:pt>
                <c:pt idx="788">
                  <c:v>235.977</c:v>
                </c:pt>
                <c:pt idx="789">
                  <c:v>236.73599999999999</c:v>
                </c:pt>
                <c:pt idx="790">
                  <c:v>237.494</c:v>
                </c:pt>
                <c:pt idx="791">
                  <c:v>238.25299999999999</c:v>
                </c:pt>
                <c:pt idx="792">
                  <c:v>239.012</c:v>
                </c:pt>
                <c:pt idx="793">
                  <c:v>239.77</c:v>
                </c:pt>
                <c:pt idx="794">
                  <c:v>240.52799999999999</c:v>
                </c:pt>
                <c:pt idx="795">
                  <c:v>241.286</c:v>
                </c:pt>
                <c:pt idx="796">
                  <c:v>242.04400000000001</c:v>
                </c:pt>
                <c:pt idx="797">
                  <c:v>242.80099999999999</c:v>
                </c:pt>
                <c:pt idx="798">
                  <c:v>243.55799999999999</c:v>
                </c:pt>
                <c:pt idx="799">
                  <c:v>244.315</c:v>
                </c:pt>
                <c:pt idx="800">
                  <c:v>245.072</c:v>
                </c:pt>
                <c:pt idx="801">
                  <c:v>245.82900000000001</c:v>
                </c:pt>
                <c:pt idx="802">
                  <c:v>246.58500000000001</c:v>
                </c:pt>
                <c:pt idx="803">
                  <c:v>247.34100000000001</c:v>
                </c:pt>
                <c:pt idx="804">
                  <c:v>248.096</c:v>
                </c:pt>
                <c:pt idx="805">
                  <c:v>248.851</c:v>
                </c:pt>
                <c:pt idx="806">
                  <c:v>249.607</c:v>
                </c:pt>
                <c:pt idx="807">
                  <c:v>250.36199999999999</c:v>
                </c:pt>
                <c:pt idx="808">
                  <c:v>251.11699999999999</c:v>
                </c:pt>
                <c:pt idx="809">
                  <c:v>251.87100000000001</c:v>
                </c:pt>
                <c:pt idx="810">
                  <c:v>252.625</c:v>
                </c:pt>
                <c:pt idx="811">
                  <c:v>253.37899999999999</c:v>
                </c:pt>
                <c:pt idx="812">
                  <c:v>254.13300000000001</c:v>
                </c:pt>
                <c:pt idx="813">
                  <c:v>254.887</c:v>
                </c:pt>
                <c:pt idx="814">
                  <c:v>255.64</c:v>
                </c:pt>
                <c:pt idx="815">
                  <c:v>256.39299999999997</c:v>
                </c:pt>
                <c:pt idx="816">
                  <c:v>257.14600000000002</c:v>
                </c:pt>
                <c:pt idx="817">
                  <c:v>257.899</c:v>
                </c:pt>
                <c:pt idx="818">
                  <c:v>258.65100000000001</c:v>
                </c:pt>
                <c:pt idx="819">
                  <c:v>259.40300000000002</c:v>
                </c:pt>
                <c:pt idx="820">
                  <c:v>260.15499999999997</c:v>
                </c:pt>
                <c:pt idx="821">
                  <c:v>260.90600000000001</c:v>
                </c:pt>
                <c:pt idx="822">
                  <c:v>261.65800000000002</c:v>
                </c:pt>
                <c:pt idx="823">
                  <c:v>262.40899999999999</c:v>
                </c:pt>
                <c:pt idx="824">
                  <c:v>263.15899999999999</c:v>
                </c:pt>
                <c:pt idx="825">
                  <c:v>263.91000000000003</c:v>
                </c:pt>
                <c:pt idx="826">
                  <c:v>264.661</c:v>
                </c:pt>
                <c:pt idx="827">
                  <c:v>265.41000000000003</c:v>
                </c:pt>
                <c:pt idx="828">
                  <c:v>266.16000000000003</c:v>
                </c:pt>
                <c:pt idx="829">
                  <c:v>266.91000000000003</c:v>
                </c:pt>
                <c:pt idx="830">
                  <c:v>267.65899999999999</c:v>
                </c:pt>
                <c:pt idx="831">
                  <c:v>268.40800000000002</c:v>
                </c:pt>
                <c:pt idx="832">
                  <c:v>269.15699999999998</c:v>
                </c:pt>
                <c:pt idx="833">
                  <c:v>269.90600000000001</c:v>
                </c:pt>
                <c:pt idx="834">
                  <c:v>270.654</c:v>
                </c:pt>
                <c:pt idx="835">
                  <c:v>271.40199999999999</c:v>
                </c:pt>
                <c:pt idx="836">
                  <c:v>272.149</c:v>
                </c:pt>
                <c:pt idx="837">
                  <c:v>272.89699999999999</c:v>
                </c:pt>
                <c:pt idx="838">
                  <c:v>273.64499999999998</c:v>
                </c:pt>
                <c:pt idx="839">
                  <c:v>274.39100000000002</c:v>
                </c:pt>
                <c:pt idx="840">
                  <c:v>275.13799999999998</c:v>
                </c:pt>
                <c:pt idx="841">
                  <c:v>275.88499999999999</c:v>
                </c:pt>
                <c:pt idx="842">
                  <c:v>276.63099999999997</c:v>
                </c:pt>
                <c:pt idx="843">
                  <c:v>277.37700000000001</c:v>
                </c:pt>
                <c:pt idx="844">
                  <c:v>278.12200000000001</c:v>
                </c:pt>
                <c:pt idx="845">
                  <c:v>278.86799999999999</c:v>
                </c:pt>
                <c:pt idx="846">
                  <c:v>279.61399999999998</c:v>
                </c:pt>
                <c:pt idx="847">
                  <c:v>280.358</c:v>
                </c:pt>
                <c:pt idx="848">
                  <c:v>281.10300000000001</c:v>
                </c:pt>
                <c:pt idx="849">
                  <c:v>281.84800000000001</c:v>
                </c:pt>
                <c:pt idx="850">
                  <c:v>282.59199999999998</c:v>
                </c:pt>
                <c:pt idx="851">
                  <c:v>283.33600000000001</c:v>
                </c:pt>
                <c:pt idx="852">
                  <c:v>284.08</c:v>
                </c:pt>
                <c:pt idx="853">
                  <c:v>284.82299999999998</c:v>
                </c:pt>
                <c:pt idx="854">
                  <c:v>285.56700000000001</c:v>
                </c:pt>
                <c:pt idx="855">
                  <c:v>286.31</c:v>
                </c:pt>
                <c:pt idx="856">
                  <c:v>287.053</c:v>
                </c:pt>
                <c:pt idx="857">
                  <c:v>287.79599999999999</c:v>
                </c:pt>
                <c:pt idx="858">
                  <c:v>288.53800000000001</c:v>
                </c:pt>
                <c:pt idx="859">
                  <c:v>289.27999999999997</c:v>
                </c:pt>
                <c:pt idx="860">
                  <c:v>290.02199999999999</c:v>
                </c:pt>
                <c:pt idx="861">
                  <c:v>290.76400000000001</c:v>
                </c:pt>
                <c:pt idx="862">
                  <c:v>291.50599999999997</c:v>
                </c:pt>
                <c:pt idx="863">
                  <c:v>292.24799999999999</c:v>
                </c:pt>
                <c:pt idx="864">
                  <c:v>292.98899999999998</c:v>
                </c:pt>
                <c:pt idx="865">
                  <c:v>293.73</c:v>
                </c:pt>
                <c:pt idx="866">
                  <c:v>294.47000000000003</c:v>
                </c:pt>
                <c:pt idx="867">
                  <c:v>295.21199999999999</c:v>
                </c:pt>
                <c:pt idx="868">
                  <c:v>295.952</c:v>
                </c:pt>
                <c:pt idx="869">
                  <c:v>296.69200000000001</c:v>
                </c:pt>
                <c:pt idx="870">
                  <c:v>297.43200000000002</c:v>
                </c:pt>
                <c:pt idx="871">
                  <c:v>298.17200000000003</c:v>
                </c:pt>
                <c:pt idx="872">
                  <c:v>298.91199999999998</c:v>
                </c:pt>
                <c:pt idx="873">
                  <c:v>299.65199999999999</c:v>
                </c:pt>
                <c:pt idx="874">
                  <c:v>300.39100000000002</c:v>
                </c:pt>
                <c:pt idx="875">
                  <c:v>301.13</c:v>
                </c:pt>
                <c:pt idx="876">
                  <c:v>301.87099999999998</c:v>
                </c:pt>
                <c:pt idx="877">
                  <c:v>302.60700000000003</c:v>
                </c:pt>
                <c:pt idx="878">
                  <c:v>303.34699999999998</c:v>
                </c:pt>
                <c:pt idx="879">
                  <c:v>304.08499999999998</c:v>
                </c:pt>
                <c:pt idx="880">
                  <c:v>304.82299999999998</c:v>
                </c:pt>
                <c:pt idx="881">
                  <c:v>305.56099999999998</c:v>
                </c:pt>
                <c:pt idx="882">
                  <c:v>306.29899999999998</c:v>
                </c:pt>
                <c:pt idx="883">
                  <c:v>307.03699999999998</c:v>
                </c:pt>
                <c:pt idx="884">
                  <c:v>307.77499999999998</c:v>
                </c:pt>
                <c:pt idx="885">
                  <c:v>308.51299999999998</c:v>
                </c:pt>
                <c:pt idx="886">
                  <c:v>309.25</c:v>
                </c:pt>
                <c:pt idx="887">
                  <c:v>309.988</c:v>
                </c:pt>
                <c:pt idx="888">
                  <c:v>310.72399999999999</c:v>
                </c:pt>
                <c:pt idx="889">
                  <c:v>311.46199999999999</c:v>
                </c:pt>
                <c:pt idx="890">
                  <c:v>312.19799999999998</c:v>
                </c:pt>
                <c:pt idx="891">
                  <c:v>312.935</c:v>
                </c:pt>
                <c:pt idx="892">
                  <c:v>313.67200000000003</c:v>
                </c:pt>
                <c:pt idx="893">
                  <c:v>314.40800000000002</c:v>
                </c:pt>
                <c:pt idx="894">
                  <c:v>315.14499999999998</c:v>
                </c:pt>
                <c:pt idx="895">
                  <c:v>315.88099999999997</c:v>
                </c:pt>
                <c:pt idx="896">
                  <c:v>316.61700000000002</c:v>
                </c:pt>
                <c:pt idx="897">
                  <c:v>317.35300000000001</c:v>
                </c:pt>
                <c:pt idx="898">
                  <c:v>318.089</c:v>
                </c:pt>
                <c:pt idx="899">
                  <c:v>318.82400000000001</c:v>
                </c:pt>
                <c:pt idx="900">
                  <c:v>319.56</c:v>
                </c:pt>
                <c:pt idx="901">
                  <c:v>320.29500000000002</c:v>
                </c:pt>
                <c:pt idx="902">
                  <c:v>321.03100000000001</c:v>
                </c:pt>
                <c:pt idx="903">
                  <c:v>321.76600000000002</c:v>
                </c:pt>
                <c:pt idx="904">
                  <c:v>322.50099999999998</c:v>
                </c:pt>
                <c:pt idx="905">
                  <c:v>323.23599999999999</c:v>
                </c:pt>
                <c:pt idx="906">
                  <c:v>323.971</c:v>
                </c:pt>
                <c:pt idx="907">
                  <c:v>324.70499999999998</c:v>
                </c:pt>
                <c:pt idx="908">
                  <c:v>325.44</c:v>
                </c:pt>
                <c:pt idx="909">
                  <c:v>326.17500000000001</c:v>
                </c:pt>
                <c:pt idx="910">
                  <c:v>326.90899999999999</c:v>
                </c:pt>
                <c:pt idx="911">
                  <c:v>327.64400000000001</c:v>
                </c:pt>
                <c:pt idx="912">
                  <c:v>328.37799999999999</c:v>
                </c:pt>
                <c:pt idx="913">
                  <c:v>329.11200000000002</c:v>
                </c:pt>
                <c:pt idx="914">
                  <c:v>329.84699999999998</c:v>
                </c:pt>
                <c:pt idx="915">
                  <c:v>330.58100000000002</c:v>
                </c:pt>
                <c:pt idx="916">
                  <c:v>331.315</c:v>
                </c:pt>
                <c:pt idx="917">
                  <c:v>332.04899999999998</c:v>
                </c:pt>
                <c:pt idx="918">
                  <c:v>332.78300000000002</c:v>
                </c:pt>
                <c:pt idx="919">
                  <c:v>333.51600000000002</c:v>
                </c:pt>
                <c:pt idx="920">
                  <c:v>334.25</c:v>
                </c:pt>
                <c:pt idx="921">
                  <c:v>334.98399999999998</c:v>
                </c:pt>
                <c:pt idx="922">
                  <c:v>335.71699999999998</c:v>
                </c:pt>
                <c:pt idx="923">
                  <c:v>336.45100000000002</c:v>
                </c:pt>
                <c:pt idx="924">
                  <c:v>337.185</c:v>
                </c:pt>
                <c:pt idx="925">
                  <c:v>337.91800000000001</c:v>
                </c:pt>
                <c:pt idx="926">
                  <c:v>338.65199999999999</c:v>
                </c:pt>
                <c:pt idx="927">
                  <c:v>339.38499999999999</c:v>
                </c:pt>
                <c:pt idx="928">
                  <c:v>340.11799999999999</c:v>
                </c:pt>
                <c:pt idx="929">
                  <c:v>340.85199999999998</c:v>
                </c:pt>
                <c:pt idx="930">
                  <c:v>341.58499999999998</c:v>
                </c:pt>
                <c:pt idx="931">
                  <c:v>342.31900000000002</c:v>
                </c:pt>
                <c:pt idx="932">
                  <c:v>343.05200000000002</c:v>
                </c:pt>
                <c:pt idx="933">
                  <c:v>343.786</c:v>
                </c:pt>
                <c:pt idx="934">
                  <c:v>344.51900000000001</c:v>
                </c:pt>
                <c:pt idx="935">
                  <c:v>345.25200000000001</c:v>
                </c:pt>
                <c:pt idx="936">
                  <c:v>345.98599999999999</c:v>
                </c:pt>
                <c:pt idx="937">
                  <c:v>346.72</c:v>
                </c:pt>
                <c:pt idx="938">
                  <c:v>347.45299999999997</c:v>
                </c:pt>
                <c:pt idx="939">
                  <c:v>348.18599999999998</c:v>
                </c:pt>
                <c:pt idx="940">
                  <c:v>348.92</c:v>
                </c:pt>
                <c:pt idx="941">
                  <c:v>349.65300000000002</c:v>
                </c:pt>
                <c:pt idx="942">
                  <c:v>350.387</c:v>
                </c:pt>
                <c:pt idx="943">
                  <c:v>351.12099999999998</c:v>
                </c:pt>
                <c:pt idx="944">
                  <c:v>351.85500000000002</c:v>
                </c:pt>
                <c:pt idx="945">
                  <c:v>352.58800000000002</c:v>
                </c:pt>
                <c:pt idx="946">
                  <c:v>353.322</c:v>
                </c:pt>
                <c:pt idx="947">
                  <c:v>354.05599999999998</c:v>
                </c:pt>
                <c:pt idx="948">
                  <c:v>354.79</c:v>
                </c:pt>
                <c:pt idx="949">
                  <c:v>355.524</c:v>
                </c:pt>
                <c:pt idx="950">
                  <c:v>356.25799999999998</c:v>
                </c:pt>
                <c:pt idx="951">
                  <c:v>356.99200000000002</c:v>
                </c:pt>
                <c:pt idx="952">
                  <c:v>357.726</c:v>
                </c:pt>
                <c:pt idx="953">
                  <c:v>358.46</c:v>
                </c:pt>
                <c:pt idx="954">
                  <c:v>359.19499999999999</c:v>
                </c:pt>
                <c:pt idx="955">
                  <c:v>359.92899999999997</c:v>
                </c:pt>
                <c:pt idx="956">
                  <c:v>0.56399999999999995</c:v>
                </c:pt>
                <c:pt idx="957">
                  <c:v>1.2989999999999999</c:v>
                </c:pt>
                <c:pt idx="958">
                  <c:v>2.0329999999999999</c:v>
                </c:pt>
                <c:pt idx="959">
                  <c:v>2.7679999999999998</c:v>
                </c:pt>
                <c:pt idx="960">
                  <c:v>3.5030000000000001</c:v>
                </c:pt>
                <c:pt idx="961">
                  <c:v>4.2380000000000004</c:v>
                </c:pt>
                <c:pt idx="962">
                  <c:v>4.9729999999999999</c:v>
                </c:pt>
                <c:pt idx="963">
                  <c:v>5.7089999999999996</c:v>
                </c:pt>
                <c:pt idx="964">
                  <c:v>6.444</c:v>
                </c:pt>
                <c:pt idx="965">
                  <c:v>7.18</c:v>
                </c:pt>
                <c:pt idx="966">
                  <c:v>7.9160000000000004</c:v>
                </c:pt>
                <c:pt idx="967">
                  <c:v>8.6509999999999998</c:v>
                </c:pt>
                <c:pt idx="968">
                  <c:v>9.3870000000000005</c:v>
                </c:pt>
                <c:pt idx="969">
                  <c:v>10.122999999999999</c:v>
                </c:pt>
                <c:pt idx="970">
                  <c:v>10.859</c:v>
                </c:pt>
                <c:pt idx="971">
                  <c:v>11.595000000000001</c:v>
                </c:pt>
                <c:pt idx="972">
                  <c:v>12.332000000000001</c:v>
                </c:pt>
                <c:pt idx="973">
                  <c:v>13.069000000000001</c:v>
                </c:pt>
                <c:pt idx="974">
                  <c:v>13.805999999999999</c:v>
                </c:pt>
                <c:pt idx="975">
                  <c:v>14.542</c:v>
                </c:pt>
                <c:pt idx="976">
                  <c:v>15.281000000000001</c:v>
                </c:pt>
                <c:pt idx="977">
                  <c:v>16.016999999999999</c:v>
                </c:pt>
                <c:pt idx="978">
                  <c:v>16.754999999999999</c:v>
                </c:pt>
                <c:pt idx="979">
                  <c:v>17.492999999999999</c:v>
                </c:pt>
                <c:pt idx="980">
                  <c:v>18.231000000000002</c:v>
                </c:pt>
                <c:pt idx="981">
                  <c:v>18.968</c:v>
                </c:pt>
                <c:pt idx="982">
                  <c:v>19.706</c:v>
                </c:pt>
                <c:pt idx="983">
                  <c:v>20.445</c:v>
                </c:pt>
                <c:pt idx="984">
                  <c:v>21.183</c:v>
                </c:pt>
                <c:pt idx="985">
                  <c:v>21.922000000000001</c:v>
                </c:pt>
                <c:pt idx="986">
                  <c:v>22.661000000000001</c:v>
                </c:pt>
                <c:pt idx="987">
                  <c:v>23.4</c:v>
                </c:pt>
                <c:pt idx="988">
                  <c:v>24.14</c:v>
                </c:pt>
                <c:pt idx="989">
                  <c:v>24.879000000000001</c:v>
                </c:pt>
                <c:pt idx="990">
                  <c:v>25.619</c:v>
                </c:pt>
                <c:pt idx="991">
                  <c:v>26.359000000000002</c:v>
                </c:pt>
                <c:pt idx="992">
                  <c:v>27.099</c:v>
                </c:pt>
                <c:pt idx="993">
                  <c:v>27.838999999999999</c:v>
                </c:pt>
                <c:pt idx="994">
                  <c:v>28.58</c:v>
                </c:pt>
                <c:pt idx="995">
                  <c:v>29.321000000000002</c:v>
                </c:pt>
                <c:pt idx="996">
                  <c:v>30.062000000000001</c:v>
                </c:pt>
                <c:pt idx="997">
                  <c:v>30.803000000000001</c:v>
                </c:pt>
                <c:pt idx="998">
                  <c:v>31.544</c:v>
                </c:pt>
                <c:pt idx="999">
                  <c:v>32.286000000000001</c:v>
                </c:pt>
                <c:pt idx="1000">
                  <c:v>33.027999999999999</c:v>
                </c:pt>
                <c:pt idx="1001">
                  <c:v>33.768999999999998</c:v>
                </c:pt>
                <c:pt idx="1002">
                  <c:v>34.512</c:v>
                </c:pt>
                <c:pt idx="1003">
                  <c:v>35.253999999999998</c:v>
                </c:pt>
                <c:pt idx="1004">
                  <c:v>35.997</c:v>
                </c:pt>
                <c:pt idx="1005">
                  <c:v>36.74</c:v>
                </c:pt>
                <c:pt idx="1006">
                  <c:v>37.482999999999997</c:v>
                </c:pt>
                <c:pt idx="1007">
                  <c:v>38.226999999999997</c:v>
                </c:pt>
                <c:pt idx="1008">
                  <c:v>38.97</c:v>
                </c:pt>
                <c:pt idx="1009">
                  <c:v>39.713999999999999</c:v>
                </c:pt>
                <c:pt idx="1010">
                  <c:v>40.459000000000003</c:v>
                </c:pt>
                <c:pt idx="1011">
                  <c:v>41.203000000000003</c:v>
                </c:pt>
                <c:pt idx="1012">
                  <c:v>41.948</c:v>
                </c:pt>
                <c:pt idx="1013">
                  <c:v>42.692999999999998</c:v>
                </c:pt>
                <c:pt idx="1014">
                  <c:v>43.438000000000002</c:v>
                </c:pt>
                <c:pt idx="1015">
                  <c:v>44.183</c:v>
                </c:pt>
                <c:pt idx="1016">
                  <c:v>44.929000000000002</c:v>
                </c:pt>
                <c:pt idx="1017">
                  <c:v>45.674999999999997</c:v>
                </c:pt>
                <c:pt idx="1018">
                  <c:v>46.420999999999999</c:v>
                </c:pt>
                <c:pt idx="1019">
                  <c:v>47.167000000000002</c:v>
                </c:pt>
                <c:pt idx="1020">
                  <c:v>47.914999999999999</c:v>
                </c:pt>
                <c:pt idx="1021">
                  <c:v>48.661000000000001</c:v>
                </c:pt>
                <c:pt idx="1022">
                  <c:v>49.408999999999999</c:v>
                </c:pt>
                <c:pt idx="1023">
                  <c:v>50.155999999999999</c:v>
                </c:pt>
                <c:pt idx="1024">
                  <c:v>50.904000000000003</c:v>
                </c:pt>
                <c:pt idx="1025">
                  <c:v>51.652000000000001</c:v>
                </c:pt>
                <c:pt idx="1026">
                  <c:v>52.401000000000003</c:v>
                </c:pt>
                <c:pt idx="1027">
                  <c:v>53.149000000000001</c:v>
                </c:pt>
                <c:pt idx="1028">
                  <c:v>53.898000000000003</c:v>
                </c:pt>
                <c:pt idx="1029">
                  <c:v>54.646999999999998</c:v>
                </c:pt>
                <c:pt idx="1030">
                  <c:v>55.396999999999998</c:v>
                </c:pt>
                <c:pt idx="1031">
                  <c:v>56.146999999999998</c:v>
                </c:pt>
                <c:pt idx="1032">
                  <c:v>56.896000000000001</c:v>
                </c:pt>
                <c:pt idx="1033">
                  <c:v>57.646999999999998</c:v>
                </c:pt>
                <c:pt idx="1034">
                  <c:v>58.398000000000003</c:v>
                </c:pt>
                <c:pt idx="1035">
                  <c:v>59.149000000000001</c:v>
                </c:pt>
                <c:pt idx="1036">
                  <c:v>59.9</c:v>
                </c:pt>
                <c:pt idx="1037">
                  <c:v>60.651000000000003</c:v>
                </c:pt>
                <c:pt idx="1038">
                  <c:v>61.402999999999999</c:v>
                </c:pt>
                <c:pt idx="1039">
                  <c:v>62.155000000000001</c:v>
                </c:pt>
                <c:pt idx="1040">
                  <c:v>62.908000000000001</c:v>
                </c:pt>
                <c:pt idx="1041">
                  <c:v>63.66</c:v>
                </c:pt>
                <c:pt idx="1042">
                  <c:v>64.412999999999997</c:v>
                </c:pt>
                <c:pt idx="1043">
                  <c:v>65.165999999999997</c:v>
                </c:pt>
                <c:pt idx="1044">
                  <c:v>65.92</c:v>
                </c:pt>
                <c:pt idx="1045">
                  <c:v>66.674000000000007</c:v>
                </c:pt>
                <c:pt idx="1046">
                  <c:v>67.427000000000007</c:v>
                </c:pt>
                <c:pt idx="1047">
                  <c:v>68.182000000000002</c:v>
                </c:pt>
                <c:pt idx="1048">
                  <c:v>68.936999999999998</c:v>
                </c:pt>
                <c:pt idx="1049">
                  <c:v>69.691000000000003</c:v>
                </c:pt>
                <c:pt idx="1050">
                  <c:v>70.447000000000003</c:v>
                </c:pt>
                <c:pt idx="1051">
                  <c:v>71.201999999999998</c:v>
                </c:pt>
                <c:pt idx="1052">
                  <c:v>71.957999999999998</c:v>
                </c:pt>
                <c:pt idx="1053">
                  <c:v>72.713999999999999</c:v>
                </c:pt>
                <c:pt idx="1054">
                  <c:v>73.471000000000004</c:v>
                </c:pt>
                <c:pt idx="1055">
                  <c:v>74.227999999999994</c:v>
                </c:pt>
                <c:pt idx="1056">
                  <c:v>74.983999999999995</c:v>
                </c:pt>
                <c:pt idx="1057">
                  <c:v>75.742000000000004</c:v>
                </c:pt>
                <c:pt idx="1058">
                  <c:v>76.498999999999995</c:v>
                </c:pt>
                <c:pt idx="1059">
                  <c:v>77.257000000000005</c:v>
                </c:pt>
                <c:pt idx="1060">
                  <c:v>78.015000000000001</c:v>
                </c:pt>
                <c:pt idx="1061">
                  <c:v>78.774000000000001</c:v>
                </c:pt>
                <c:pt idx="1062">
                  <c:v>79.531999999999996</c:v>
                </c:pt>
                <c:pt idx="1063">
                  <c:v>80.290999999999997</c:v>
                </c:pt>
                <c:pt idx="1064">
                  <c:v>81.051000000000002</c:v>
                </c:pt>
                <c:pt idx="1065">
                  <c:v>81.81</c:v>
                </c:pt>
                <c:pt idx="1066">
                  <c:v>82.57</c:v>
                </c:pt>
                <c:pt idx="1067">
                  <c:v>83.33</c:v>
                </c:pt>
                <c:pt idx="1068">
                  <c:v>84.09</c:v>
                </c:pt>
                <c:pt idx="1069">
                  <c:v>84.850999999999999</c:v>
                </c:pt>
                <c:pt idx="1070">
                  <c:v>85.611999999999995</c:v>
                </c:pt>
                <c:pt idx="1071">
                  <c:v>86.373000000000005</c:v>
                </c:pt>
                <c:pt idx="1072">
                  <c:v>87.134</c:v>
                </c:pt>
                <c:pt idx="1073">
                  <c:v>87.897000000000006</c:v>
                </c:pt>
                <c:pt idx="1074">
                  <c:v>88.658000000000001</c:v>
                </c:pt>
                <c:pt idx="1075">
                  <c:v>89.421000000000006</c:v>
                </c:pt>
                <c:pt idx="1076">
                  <c:v>90.183000000000007</c:v>
                </c:pt>
                <c:pt idx="1077">
                  <c:v>90.945999999999998</c:v>
                </c:pt>
                <c:pt idx="1078">
                  <c:v>91.709000000000003</c:v>
                </c:pt>
                <c:pt idx="1079">
                  <c:v>92.472999999999999</c:v>
                </c:pt>
                <c:pt idx="1080">
                  <c:v>93.236999999999995</c:v>
                </c:pt>
                <c:pt idx="1081">
                  <c:v>94</c:v>
                </c:pt>
                <c:pt idx="1082">
                  <c:v>94.765000000000001</c:v>
                </c:pt>
                <c:pt idx="1083">
                  <c:v>95.528999999999996</c:v>
                </c:pt>
                <c:pt idx="1084">
                  <c:v>96.293999999999997</c:v>
                </c:pt>
                <c:pt idx="1085">
                  <c:v>97.058999999999997</c:v>
                </c:pt>
                <c:pt idx="1086">
                  <c:v>97.823999999999998</c:v>
                </c:pt>
                <c:pt idx="1087">
                  <c:v>98.59</c:v>
                </c:pt>
                <c:pt idx="1088">
                  <c:v>99.355999999999995</c:v>
                </c:pt>
                <c:pt idx="1089">
                  <c:v>100.122</c:v>
                </c:pt>
                <c:pt idx="1090">
                  <c:v>100.88800000000001</c:v>
                </c:pt>
                <c:pt idx="1091">
                  <c:v>101.655</c:v>
                </c:pt>
                <c:pt idx="1092">
                  <c:v>102.42100000000001</c:v>
                </c:pt>
                <c:pt idx="1093">
                  <c:v>103.18899999999999</c:v>
                </c:pt>
                <c:pt idx="1094">
                  <c:v>103.956</c:v>
                </c:pt>
                <c:pt idx="1095">
                  <c:v>104.723</c:v>
                </c:pt>
                <c:pt idx="1096">
                  <c:v>105.49</c:v>
                </c:pt>
                <c:pt idx="1097">
                  <c:v>106.259</c:v>
                </c:pt>
                <c:pt idx="1098">
                  <c:v>107.02800000000001</c:v>
                </c:pt>
                <c:pt idx="1099">
                  <c:v>107.79600000000001</c:v>
                </c:pt>
                <c:pt idx="1100">
                  <c:v>108.565</c:v>
                </c:pt>
                <c:pt idx="1101">
                  <c:v>109.334</c:v>
                </c:pt>
                <c:pt idx="1102">
                  <c:v>110.104</c:v>
                </c:pt>
                <c:pt idx="1103">
                  <c:v>110.873</c:v>
                </c:pt>
                <c:pt idx="1104">
                  <c:v>111.643</c:v>
                </c:pt>
                <c:pt idx="1105">
                  <c:v>112.413</c:v>
                </c:pt>
                <c:pt idx="1106">
                  <c:v>113.184</c:v>
                </c:pt>
                <c:pt idx="1107">
                  <c:v>113.952</c:v>
                </c:pt>
                <c:pt idx="1108">
                  <c:v>114.72499999999999</c:v>
                </c:pt>
                <c:pt idx="1109">
                  <c:v>115.496</c:v>
                </c:pt>
                <c:pt idx="1110">
                  <c:v>116.267</c:v>
                </c:pt>
                <c:pt idx="1111">
                  <c:v>117.038</c:v>
                </c:pt>
                <c:pt idx="1112">
                  <c:v>117.81</c:v>
                </c:pt>
                <c:pt idx="1113">
                  <c:v>118.58199999999999</c:v>
                </c:pt>
                <c:pt idx="1114">
                  <c:v>119.354</c:v>
                </c:pt>
                <c:pt idx="1115">
                  <c:v>120.126</c:v>
                </c:pt>
                <c:pt idx="1116">
                  <c:v>120.899</c:v>
                </c:pt>
                <c:pt idx="1117">
                  <c:v>121.672</c:v>
                </c:pt>
                <c:pt idx="1118">
                  <c:v>122.444</c:v>
                </c:pt>
                <c:pt idx="1119">
                  <c:v>123.218</c:v>
                </c:pt>
                <c:pt idx="1120">
                  <c:v>123.991</c:v>
                </c:pt>
                <c:pt idx="1121">
                  <c:v>124.765</c:v>
                </c:pt>
                <c:pt idx="1122">
                  <c:v>125.538</c:v>
                </c:pt>
                <c:pt idx="1123">
                  <c:v>126.313</c:v>
                </c:pt>
                <c:pt idx="1124">
                  <c:v>127.086</c:v>
                </c:pt>
                <c:pt idx="1125">
                  <c:v>127.861</c:v>
                </c:pt>
                <c:pt idx="1126">
                  <c:v>128.63499999999999</c:v>
                </c:pt>
                <c:pt idx="1127">
                  <c:v>129.41</c:v>
                </c:pt>
                <c:pt idx="1128">
                  <c:v>130.185</c:v>
                </c:pt>
                <c:pt idx="1129">
                  <c:v>130.96</c:v>
                </c:pt>
                <c:pt idx="1130">
                  <c:v>131.73400000000001</c:v>
                </c:pt>
                <c:pt idx="1131">
                  <c:v>132.51</c:v>
                </c:pt>
                <c:pt idx="1132">
                  <c:v>133.285</c:v>
                </c:pt>
                <c:pt idx="1133">
                  <c:v>134.06100000000001</c:v>
                </c:pt>
                <c:pt idx="1134">
                  <c:v>134.83699999999999</c:v>
                </c:pt>
                <c:pt idx="1135">
                  <c:v>135.613</c:v>
                </c:pt>
                <c:pt idx="1136">
                  <c:v>136.38900000000001</c:v>
                </c:pt>
                <c:pt idx="1137">
                  <c:v>137.16499999999999</c:v>
                </c:pt>
                <c:pt idx="1138">
                  <c:v>137.94200000000001</c:v>
                </c:pt>
                <c:pt idx="1139">
                  <c:v>138.71799999999999</c:v>
                </c:pt>
                <c:pt idx="1140">
                  <c:v>139.495</c:v>
                </c:pt>
                <c:pt idx="1141">
                  <c:v>140.27099999999999</c:v>
                </c:pt>
                <c:pt idx="1142">
                  <c:v>141.048</c:v>
                </c:pt>
                <c:pt idx="1143">
                  <c:v>141.82499999999999</c:v>
                </c:pt>
                <c:pt idx="1144">
                  <c:v>142.602</c:v>
                </c:pt>
                <c:pt idx="1145">
                  <c:v>143.37899999999999</c:v>
                </c:pt>
                <c:pt idx="1146">
                  <c:v>144.15700000000001</c:v>
                </c:pt>
                <c:pt idx="1147">
                  <c:v>144.934</c:v>
                </c:pt>
                <c:pt idx="1148">
                  <c:v>145.71199999999999</c:v>
                </c:pt>
                <c:pt idx="1149">
                  <c:v>146.489</c:v>
                </c:pt>
                <c:pt idx="1150">
                  <c:v>147.267</c:v>
                </c:pt>
                <c:pt idx="1151">
                  <c:v>148.04400000000001</c:v>
                </c:pt>
                <c:pt idx="1152">
                  <c:v>148.82300000000001</c:v>
                </c:pt>
                <c:pt idx="1153">
                  <c:v>149.6</c:v>
                </c:pt>
                <c:pt idx="1154">
                  <c:v>150.37799999999999</c:v>
                </c:pt>
                <c:pt idx="1155">
                  <c:v>151.155</c:v>
                </c:pt>
                <c:pt idx="1156">
                  <c:v>151.934</c:v>
                </c:pt>
                <c:pt idx="1157">
                  <c:v>152.71299999999999</c:v>
                </c:pt>
                <c:pt idx="1158">
                  <c:v>153.49199999999999</c:v>
                </c:pt>
                <c:pt idx="1159">
                  <c:v>154.27000000000001</c:v>
                </c:pt>
                <c:pt idx="1160">
                  <c:v>155.048</c:v>
                </c:pt>
                <c:pt idx="1161">
                  <c:v>155.827</c:v>
                </c:pt>
                <c:pt idx="1162">
                  <c:v>156.60499999999999</c:v>
                </c:pt>
                <c:pt idx="1163">
                  <c:v>157.38399999999999</c:v>
                </c:pt>
                <c:pt idx="1164">
                  <c:v>158.16300000000001</c:v>
                </c:pt>
                <c:pt idx="1165">
                  <c:v>158.94200000000001</c:v>
                </c:pt>
                <c:pt idx="1166">
                  <c:v>159.721</c:v>
                </c:pt>
                <c:pt idx="1167">
                  <c:v>160.5</c:v>
                </c:pt>
                <c:pt idx="1168">
                  <c:v>161.279</c:v>
                </c:pt>
                <c:pt idx="1169">
                  <c:v>162.05699999999999</c:v>
                </c:pt>
                <c:pt idx="1170">
                  <c:v>162.83600000000001</c:v>
                </c:pt>
                <c:pt idx="1171">
                  <c:v>163.61500000000001</c:v>
                </c:pt>
                <c:pt idx="1172">
                  <c:v>164.39400000000001</c:v>
                </c:pt>
                <c:pt idx="1173">
                  <c:v>165.173</c:v>
                </c:pt>
                <c:pt idx="1174">
                  <c:v>165.952</c:v>
                </c:pt>
                <c:pt idx="1175">
                  <c:v>166.732</c:v>
                </c:pt>
                <c:pt idx="1176">
                  <c:v>167.511</c:v>
                </c:pt>
                <c:pt idx="1177">
                  <c:v>168.29</c:v>
                </c:pt>
                <c:pt idx="1178">
                  <c:v>169.06899999999999</c:v>
                </c:pt>
                <c:pt idx="1179">
                  <c:v>169.84800000000001</c:v>
                </c:pt>
                <c:pt idx="1180">
                  <c:v>170.62700000000001</c:v>
                </c:pt>
                <c:pt idx="1181">
                  <c:v>171.40700000000001</c:v>
                </c:pt>
                <c:pt idx="1182">
                  <c:v>172.18600000000001</c:v>
                </c:pt>
                <c:pt idx="1183">
                  <c:v>172.965</c:v>
                </c:pt>
                <c:pt idx="1184">
                  <c:v>173.744</c:v>
                </c:pt>
                <c:pt idx="1185">
                  <c:v>174.524</c:v>
                </c:pt>
                <c:pt idx="1186">
                  <c:v>175.303</c:v>
                </c:pt>
                <c:pt idx="1187">
                  <c:v>176.08199999999999</c:v>
                </c:pt>
                <c:pt idx="1188">
                  <c:v>176.86199999999999</c:v>
                </c:pt>
                <c:pt idx="1189">
                  <c:v>177.64</c:v>
                </c:pt>
                <c:pt idx="1190">
                  <c:v>178.42</c:v>
                </c:pt>
                <c:pt idx="1191">
                  <c:v>179.19900000000001</c:v>
                </c:pt>
                <c:pt idx="1192">
                  <c:v>179.97800000000001</c:v>
                </c:pt>
                <c:pt idx="1193">
                  <c:v>180.75700000000001</c:v>
                </c:pt>
                <c:pt idx="1194">
                  <c:v>181.536</c:v>
                </c:pt>
                <c:pt idx="1195">
                  <c:v>182.315</c:v>
                </c:pt>
                <c:pt idx="1196">
                  <c:v>183.09399999999999</c:v>
                </c:pt>
                <c:pt idx="1197">
                  <c:v>183.87299999999999</c:v>
                </c:pt>
                <c:pt idx="1198">
                  <c:v>184.65199999999999</c:v>
                </c:pt>
                <c:pt idx="1199">
                  <c:v>185.43100000000001</c:v>
                </c:pt>
                <c:pt idx="1200">
                  <c:v>186.21</c:v>
                </c:pt>
                <c:pt idx="1201">
                  <c:v>186.989</c:v>
                </c:pt>
                <c:pt idx="1202">
                  <c:v>187.768</c:v>
                </c:pt>
                <c:pt idx="1203">
                  <c:v>188.54599999999999</c:v>
                </c:pt>
                <c:pt idx="1204">
                  <c:v>189.32499999999999</c:v>
                </c:pt>
                <c:pt idx="1205">
                  <c:v>190.10300000000001</c:v>
                </c:pt>
                <c:pt idx="1206">
                  <c:v>190.88200000000001</c:v>
                </c:pt>
                <c:pt idx="1207">
                  <c:v>191.661</c:v>
                </c:pt>
                <c:pt idx="1208">
                  <c:v>192.43799999999999</c:v>
                </c:pt>
                <c:pt idx="1209">
                  <c:v>193.21700000000001</c:v>
                </c:pt>
                <c:pt idx="1210">
                  <c:v>193.995</c:v>
                </c:pt>
                <c:pt idx="1211">
                  <c:v>194.773</c:v>
                </c:pt>
                <c:pt idx="1212">
                  <c:v>195.55099999999999</c:v>
                </c:pt>
                <c:pt idx="1213">
                  <c:v>196.32900000000001</c:v>
                </c:pt>
                <c:pt idx="1214">
                  <c:v>197.10599999999999</c:v>
                </c:pt>
                <c:pt idx="1215">
                  <c:v>197.88499999999999</c:v>
                </c:pt>
                <c:pt idx="1216">
                  <c:v>198.66200000000001</c:v>
                </c:pt>
                <c:pt idx="1217">
                  <c:v>199.43899999999999</c:v>
                </c:pt>
                <c:pt idx="1218">
                  <c:v>200.21600000000001</c:v>
                </c:pt>
                <c:pt idx="1219">
                  <c:v>200.994</c:v>
                </c:pt>
                <c:pt idx="1220">
                  <c:v>201.77099999999999</c:v>
                </c:pt>
                <c:pt idx="1221">
                  <c:v>202.548</c:v>
                </c:pt>
                <c:pt idx="1222">
                  <c:v>203.32499999999999</c:v>
                </c:pt>
                <c:pt idx="1223">
                  <c:v>204.101</c:v>
                </c:pt>
                <c:pt idx="1224">
                  <c:v>204.87799999999999</c:v>
                </c:pt>
                <c:pt idx="1225">
                  <c:v>205.65600000000001</c:v>
                </c:pt>
                <c:pt idx="1226">
                  <c:v>206.43199999999999</c:v>
                </c:pt>
                <c:pt idx="1227">
                  <c:v>207.20699999999999</c:v>
                </c:pt>
                <c:pt idx="1228">
                  <c:v>207.983</c:v>
                </c:pt>
                <c:pt idx="1229">
                  <c:v>208.75899999999999</c:v>
                </c:pt>
                <c:pt idx="1230">
                  <c:v>209.535</c:v>
                </c:pt>
                <c:pt idx="1231">
                  <c:v>210.31</c:v>
                </c:pt>
                <c:pt idx="1232">
                  <c:v>211.08600000000001</c:v>
                </c:pt>
                <c:pt idx="1233">
                  <c:v>211.86199999999999</c:v>
                </c:pt>
                <c:pt idx="1234">
                  <c:v>212.637</c:v>
                </c:pt>
                <c:pt idx="1235">
                  <c:v>213.41200000000001</c:v>
                </c:pt>
                <c:pt idx="1236">
                  <c:v>214.18600000000001</c:v>
                </c:pt>
                <c:pt idx="1237">
                  <c:v>214.96100000000001</c:v>
                </c:pt>
                <c:pt idx="1238">
                  <c:v>215.73599999999999</c:v>
                </c:pt>
                <c:pt idx="1239">
                  <c:v>216.51</c:v>
                </c:pt>
                <c:pt idx="1240">
                  <c:v>217.285</c:v>
                </c:pt>
                <c:pt idx="1241">
                  <c:v>218.05799999999999</c:v>
                </c:pt>
                <c:pt idx="1242">
                  <c:v>218.83199999999999</c:v>
                </c:pt>
                <c:pt idx="1243">
                  <c:v>219.60599999999999</c:v>
                </c:pt>
                <c:pt idx="1244">
                  <c:v>220.37899999999999</c:v>
                </c:pt>
                <c:pt idx="1245">
                  <c:v>221.15199999999999</c:v>
                </c:pt>
                <c:pt idx="1246">
                  <c:v>221.92500000000001</c:v>
                </c:pt>
                <c:pt idx="1247">
                  <c:v>222.69800000000001</c:v>
                </c:pt>
                <c:pt idx="1248">
                  <c:v>223.471</c:v>
                </c:pt>
                <c:pt idx="1249">
                  <c:v>224.244</c:v>
                </c:pt>
                <c:pt idx="1250">
                  <c:v>225.01599999999999</c:v>
                </c:pt>
                <c:pt idx="1251">
                  <c:v>225.78800000000001</c:v>
                </c:pt>
                <c:pt idx="1252">
                  <c:v>226.56</c:v>
                </c:pt>
                <c:pt idx="1253">
                  <c:v>227.33199999999999</c:v>
                </c:pt>
                <c:pt idx="1254">
                  <c:v>228.10400000000001</c:v>
                </c:pt>
                <c:pt idx="1255">
                  <c:v>228.875</c:v>
                </c:pt>
                <c:pt idx="1256">
                  <c:v>229.64699999999999</c:v>
                </c:pt>
                <c:pt idx="1257">
                  <c:v>230.41800000000001</c:v>
                </c:pt>
                <c:pt idx="1258">
                  <c:v>231.18799999999999</c:v>
                </c:pt>
                <c:pt idx="1259">
                  <c:v>231.96</c:v>
                </c:pt>
                <c:pt idx="1260">
                  <c:v>232.73</c:v>
                </c:pt>
                <c:pt idx="1261">
                  <c:v>233.5</c:v>
                </c:pt>
                <c:pt idx="1262">
                  <c:v>234.27</c:v>
                </c:pt>
                <c:pt idx="1263">
                  <c:v>235.041</c:v>
                </c:pt>
                <c:pt idx="1264">
                  <c:v>235.81</c:v>
                </c:pt>
                <c:pt idx="1265">
                  <c:v>236.578</c:v>
                </c:pt>
                <c:pt idx="1266">
                  <c:v>237.34800000000001</c:v>
                </c:pt>
                <c:pt idx="1267">
                  <c:v>238.11799999999999</c:v>
                </c:pt>
                <c:pt idx="1268">
                  <c:v>238.886</c:v>
                </c:pt>
                <c:pt idx="1269">
                  <c:v>239.655</c:v>
                </c:pt>
                <c:pt idx="1270">
                  <c:v>240.423</c:v>
                </c:pt>
                <c:pt idx="1271">
                  <c:v>241.191</c:v>
                </c:pt>
                <c:pt idx="1272">
                  <c:v>241.96</c:v>
                </c:pt>
                <c:pt idx="1273">
                  <c:v>242.727</c:v>
                </c:pt>
                <c:pt idx="1274">
                  <c:v>243.495</c:v>
                </c:pt>
                <c:pt idx="1275">
                  <c:v>244.262</c:v>
                </c:pt>
                <c:pt idx="1276">
                  <c:v>245.029</c:v>
                </c:pt>
                <c:pt idx="1277">
                  <c:v>245.79499999999999</c:v>
                </c:pt>
                <c:pt idx="1278">
                  <c:v>246.56200000000001</c:v>
                </c:pt>
                <c:pt idx="1279">
                  <c:v>247.328</c:v>
                </c:pt>
                <c:pt idx="1280">
                  <c:v>248.09399999999999</c:v>
                </c:pt>
                <c:pt idx="1281">
                  <c:v>248.86</c:v>
                </c:pt>
                <c:pt idx="1282">
                  <c:v>249.626</c:v>
                </c:pt>
                <c:pt idx="1283">
                  <c:v>250.39099999999999</c:v>
                </c:pt>
                <c:pt idx="1284">
                  <c:v>251.15600000000001</c:v>
                </c:pt>
                <c:pt idx="1285">
                  <c:v>251.92099999999999</c:v>
                </c:pt>
                <c:pt idx="1286">
                  <c:v>252.68600000000001</c:v>
                </c:pt>
                <c:pt idx="1287">
                  <c:v>253.45</c:v>
                </c:pt>
                <c:pt idx="1288">
                  <c:v>254.215</c:v>
                </c:pt>
                <c:pt idx="1289">
                  <c:v>254.97800000000001</c:v>
                </c:pt>
                <c:pt idx="1290">
                  <c:v>255.74199999999999</c:v>
                </c:pt>
                <c:pt idx="1291">
                  <c:v>256.505</c:v>
                </c:pt>
                <c:pt idx="1292">
                  <c:v>257.26900000000001</c:v>
                </c:pt>
                <c:pt idx="1293">
                  <c:v>258.03100000000001</c:v>
                </c:pt>
                <c:pt idx="1294">
                  <c:v>258.79399999999998</c:v>
                </c:pt>
                <c:pt idx="1295">
                  <c:v>259.55700000000002</c:v>
                </c:pt>
                <c:pt idx="1296">
                  <c:v>260.31900000000002</c:v>
                </c:pt>
                <c:pt idx="1297">
                  <c:v>261.08100000000002</c:v>
                </c:pt>
                <c:pt idx="1298">
                  <c:v>261.84300000000002</c:v>
                </c:pt>
                <c:pt idx="1299">
                  <c:v>262.60500000000002</c:v>
                </c:pt>
                <c:pt idx="1300">
                  <c:v>263.36500000000001</c:v>
                </c:pt>
                <c:pt idx="1301">
                  <c:v>264.12700000000001</c:v>
                </c:pt>
                <c:pt idx="1302">
                  <c:v>264.887</c:v>
                </c:pt>
                <c:pt idx="1303">
                  <c:v>265.64800000000002</c:v>
                </c:pt>
                <c:pt idx="1304">
                  <c:v>266.40800000000002</c:v>
                </c:pt>
                <c:pt idx="1305">
                  <c:v>267.16800000000001</c:v>
                </c:pt>
                <c:pt idx="1306">
                  <c:v>267.928</c:v>
                </c:pt>
                <c:pt idx="1307">
                  <c:v>268.68700000000001</c:v>
                </c:pt>
                <c:pt idx="1308">
                  <c:v>269.447</c:v>
                </c:pt>
                <c:pt idx="1309">
                  <c:v>270.20499999999998</c:v>
                </c:pt>
                <c:pt idx="1310">
                  <c:v>270.964</c:v>
                </c:pt>
                <c:pt idx="1311">
                  <c:v>271.72300000000001</c:v>
                </c:pt>
                <c:pt idx="1312">
                  <c:v>272.48099999999999</c:v>
                </c:pt>
                <c:pt idx="1313">
                  <c:v>273.23899999999998</c:v>
                </c:pt>
                <c:pt idx="1314">
                  <c:v>273.99700000000001</c:v>
                </c:pt>
                <c:pt idx="1315">
                  <c:v>274.75400000000002</c:v>
                </c:pt>
                <c:pt idx="1316">
                  <c:v>275.51100000000002</c:v>
                </c:pt>
                <c:pt idx="1317">
                  <c:v>276.26799999999997</c:v>
                </c:pt>
                <c:pt idx="1318">
                  <c:v>277.02600000000001</c:v>
                </c:pt>
                <c:pt idx="1319">
                  <c:v>277.78199999999998</c:v>
                </c:pt>
                <c:pt idx="1320">
                  <c:v>278.53800000000001</c:v>
                </c:pt>
                <c:pt idx="1321">
                  <c:v>279.29399999999998</c:v>
                </c:pt>
                <c:pt idx="1322">
                  <c:v>280.05</c:v>
                </c:pt>
                <c:pt idx="1323">
                  <c:v>280.80500000000001</c:v>
                </c:pt>
                <c:pt idx="1324">
                  <c:v>281.56099999999998</c:v>
                </c:pt>
                <c:pt idx="1325">
                  <c:v>282.31599999999997</c:v>
                </c:pt>
                <c:pt idx="1326">
                  <c:v>283.07</c:v>
                </c:pt>
                <c:pt idx="1327">
                  <c:v>283.82499999999999</c:v>
                </c:pt>
                <c:pt idx="1328">
                  <c:v>284.57900000000001</c:v>
                </c:pt>
                <c:pt idx="1329">
                  <c:v>285.334</c:v>
                </c:pt>
                <c:pt idx="1330">
                  <c:v>286.08699999999999</c:v>
                </c:pt>
                <c:pt idx="1331">
                  <c:v>286.84100000000001</c:v>
                </c:pt>
                <c:pt idx="1332">
                  <c:v>287.59500000000003</c:v>
                </c:pt>
                <c:pt idx="1333">
                  <c:v>288.34800000000001</c:v>
                </c:pt>
                <c:pt idx="1334">
                  <c:v>289.101</c:v>
                </c:pt>
                <c:pt idx="1335">
                  <c:v>289.85399999999998</c:v>
                </c:pt>
                <c:pt idx="1336">
                  <c:v>290.60700000000003</c:v>
                </c:pt>
                <c:pt idx="1337">
                  <c:v>291.35899999999998</c:v>
                </c:pt>
                <c:pt idx="1338">
                  <c:v>292.11099999999999</c:v>
                </c:pt>
                <c:pt idx="1339">
                  <c:v>292.863</c:v>
                </c:pt>
                <c:pt idx="1340">
                  <c:v>293.61500000000001</c:v>
                </c:pt>
                <c:pt idx="1341">
                  <c:v>294.36700000000002</c:v>
                </c:pt>
                <c:pt idx="1342">
                  <c:v>295.11799999999999</c:v>
                </c:pt>
                <c:pt idx="1343">
                  <c:v>295.87</c:v>
                </c:pt>
                <c:pt idx="1344">
                  <c:v>296.62099999999998</c:v>
                </c:pt>
                <c:pt idx="1345">
                  <c:v>297.37200000000001</c:v>
                </c:pt>
                <c:pt idx="1346">
                  <c:v>298.12200000000001</c:v>
                </c:pt>
                <c:pt idx="1347">
                  <c:v>298.87200000000001</c:v>
                </c:pt>
                <c:pt idx="1348">
                  <c:v>299.62299999999999</c:v>
                </c:pt>
                <c:pt idx="1349">
                  <c:v>300.37400000000002</c:v>
                </c:pt>
                <c:pt idx="1350">
                  <c:v>301.12200000000001</c:v>
                </c:pt>
                <c:pt idx="1351">
                  <c:v>301.87200000000001</c:v>
                </c:pt>
                <c:pt idx="1352">
                  <c:v>302.62299999999999</c:v>
                </c:pt>
                <c:pt idx="1353">
                  <c:v>303.37200000000001</c:v>
                </c:pt>
                <c:pt idx="1354">
                  <c:v>304.12099999999998</c:v>
                </c:pt>
                <c:pt idx="1355">
                  <c:v>304.87</c:v>
                </c:pt>
                <c:pt idx="1356">
                  <c:v>305.61900000000003</c:v>
                </c:pt>
                <c:pt idx="1357">
                  <c:v>306.36799999999999</c:v>
                </c:pt>
                <c:pt idx="1358">
                  <c:v>307.11700000000002</c:v>
                </c:pt>
                <c:pt idx="1359">
                  <c:v>307.86500000000001</c:v>
                </c:pt>
                <c:pt idx="1360">
                  <c:v>308.61399999999998</c:v>
                </c:pt>
                <c:pt idx="1361">
                  <c:v>309.36200000000002</c:v>
                </c:pt>
                <c:pt idx="1362">
                  <c:v>310.11</c:v>
                </c:pt>
                <c:pt idx="1363">
                  <c:v>310.85700000000003</c:v>
                </c:pt>
                <c:pt idx="1364">
                  <c:v>311.60599999999999</c:v>
                </c:pt>
                <c:pt idx="1365">
                  <c:v>312.35300000000001</c:v>
                </c:pt>
                <c:pt idx="1366">
                  <c:v>313.101</c:v>
                </c:pt>
                <c:pt idx="1367">
                  <c:v>313.84899999999999</c:v>
                </c:pt>
                <c:pt idx="1368">
                  <c:v>314.59500000000003</c:v>
                </c:pt>
                <c:pt idx="1369">
                  <c:v>315.34300000000002</c:v>
                </c:pt>
                <c:pt idx="1370">
                  <c:v>316.08999999999997</c:v>
                </c:pt>
                <c:pt idx="1371">
                  <c:v>316.83600000000001</c:v>
                </c:pt>
                <c:pt idx="1372">
                  <c:v>317.584</c:v>
                </c:pt>
                <c:pt idx="1373">
                  <c:v>318.33</c:v>
                </c:pt>
                <c:pt idx="1374">
                  <c:v>319.07600000000002</c:v>
                </c:pt>
                <c:pt idx="1375">
                  <c:v>319.82299999999998</c:v>
                </c:pt>
                <c:pt idx="1376">
                  <c:v>320.56900000000002</c:v>
                </c:pt>
                <c:pt idx="1377">
                  <c:v>321.315</c:v>
                </c:pt>
                <c:pt idx="1378">
                  <c:v>322.06099999999998</c:v>
                </c:pt>
                <c:pt idx="1379">
                  <c:v>322.80700000000002</c:v>
                </c:pt>
                <c:pt idx="1380">
                  <c:v>323.553</c:v>
                </c:pt>
                <c:pt idx="1381">
                  <c:v>324.29899999999998</c:v>
                </c:pt>
                <c:pt idx="1382">
                  <c:v>325.04399999999998</c:v>
                </c:pt>
                <c:pt idx="1383">
                  <c:v>325.79000000000002</c:v>
                </c:pt>
                <c:pt idx="1384">
                  <c:v>326.53500000000003</c:v>
                </c:pt>
                <c:pt idx="1385">
                  <c:v>327.28100000000001</c:v>
                </c:pt>
                <c:pt idx="1386">
                  <c:v>328.02600000000001</c:v>
                </c:pt>
                <c:pt idx="1387">
                  <c:v>328.77100000000002</c:v>
                </c:pt>
                <c:pt idx="1388">
                  <c:v>329.51600000000002</c:v>
                </c:pt>
                <c:pt idx="1389">
                  <c:v>330.26100000000002</c:v>
                </c:pt>
                <c:pt idx="1390">
                  <c:v>331.00599999999997</c:v>
                </c:pt>
                <c:pt idx="1391">
                  <c:v>331.75099999999998</c:v>
                </c:pt>
                <c:pt idx="1392">
                  <c:v>332.49599999999998</c:v>
                </c:pt>
                <c:pt idx="1393">
                  <c:v>333.24099999999999</c:v>
                </c:pt>
                <c:pt idx="1394">
                  <c:v>333.98599999999999</c:v>
                </c:pt>
                <c:pt idx="1395">
                  <c:v>334.73</c:v>
                </c:pt>
                <c:pt idx="1396">
                  <c:v>335.47500000000002</c:v>
                </c:pt>
                <c:pt idx="1397">
                  <c:v>336.22</c:v>
                </c:pt>
                <c:pt idx="1398">
                  <c:v>336.964</c:v>
                </c:pt>
                <c:pt idx="1399">
                  <c:v>337.709</c:v>
                </c:pt>
                <c:pt idx="1400">
                  <c:v>338.45299999999997</c:v>
                </c:pt>
                <c:pt idx="1401">
                  <c:v>339.19799999999998</c:v>
                </c:pt>
                <c:pt idx="1402">
                  <c:v>339.94200000000001</c:v>
                </c:pt>
                <c:pt idx="1403">
                  <c:v>340.68700000000001</c:v>
                </c:pt>
                <c:pt idx="1404">
                  <c:v>341.43099999999998</c:v>
                </c:pt>
                <c:pt idx="1405">
                  <c:v>342.17599999999999</c:v>
                </c:pt>
                <c:pt idx="1406">
                  <c:v>342.92099999999999</c:v>
                </c:pt>
                <c:pt idx="1407">
                  <c:v>343.66500000000002</c:v>
                </c:pt>
                <c:pt idx="1408">
                  <c:v>344.40899999999999</c:v>
                </c:pt>
                <c:pt idx="1409">
                  <c:v>345.154</c:v>
                </c:pt>
                <c:pt idx="1410">
                  <c:v>345.899</c:v>
                </c:pt>
                <c:pt idx="1411">
                  <c:v>346.64400000000001</c:v>
                </c:pt>
                <c:pt idx="1412">
                  <c:v>347.38799999999998</c:v>
                </c:pt>
                <c:pt idx="1413">
                  <c:v>348.13200000000001</c:v>
                </c:pt>
                <c:pt idx="1414">
                  <c:v>348.87700000000001</c:v>
                </c:pt>
                <c:pt idx="1415">
                  <c:v>349.62200000000001</c:v>
                </c:pt>
                <c:pt idx="1416">
                  <c:v>350.36700000000002</c:v>
                </c:pt>
                <c:pt idx="1417">
                  <c:v>351.11200000000002</c:v>
                </c:pt>
                <c:pt idx="1418">
                  <c:v>351.85700000000003</c:v>
                </c:pt>
                <c:pt idx="1419">
                  <c:v>352.60199999999998</c:v>
                </c:pt>
                <c:pt idx="1420">
                  <c:v>353.346</c:v>
                </c:pt>
                <c:pt idx="1421">
                  <c:v>354.09199999999998</c:v>
                </c:pt>
                <c:pt idx="1422">
                  <c:v>354.83600000000001</c:v>
                </c:pt>
                <c:pt idx="1423">
                  <c:v>355.58199999999999</c:v>
                </c:pt>
                <c:pt idx="1424">
                  <c:v>356.32799999999997</c:v>
                </c:pt>
                <c:pt idx="1425">
                  <c:v>357.07299999999998</c:v>
                </c:pt>
                <c:pt idx="1426">
                  <c:v>357.81799999999998</c:v>
                </c:pt>
                <c:pt idx="1427">
                  <c:v>358.56400000000002</c:v>
                </c:pt>
                <c:pt idx="1428">
                  <c:v>359.30900000000003</c:v>
                </c:pt>
                <c:pt idx="1429">
                  <c:v>360.05500000000001</c:v>
                </c:pt>
                <c:pt idx="1430">
                  <c:v>0.70099999999999996</c:v>
                </c:pt>
                <c:pt idx="1431">
                  <c:v>1.4470000000000001</c:v>
                </c:pt>
                <c:pt idx="1432">
                  <c:v>2.1930000000000001</c:v>
                </c:pt>
                <c:pt idx="1433">
                  <c:v>2.9390000000000001</c:v>
                </c:pt>
                <c:pt idx="1434">
                  <c:v>3.6850000000000001</c:v>
                </c:pt>
                <c:pt idx="1435">
                  <c:v>4.4320000000000004</c:v>
                </c:pt>
                <c:pt idx="1436">
                  <c:v>5.1790000000000003</c:v>
                </c:pt>
                <c:pt idx="1437">
                  <c:v>5.9260000000000002</c:v>
                </c:pt>
                <c:pt idx="1438">
                  <c:v>6.6719999999999997</c:v>
                </c:pt>
                <c:pt idx="1439">
                  <c:v>7.4189999999999996</c:v>
                </c:pt>
                <c:pt idx="1440">
                  <c:v>8.1660000000000004</c:v>
                </c:pt>
                <c:pt idx="1441">
                  <c:v>8.9130000000000003</c:v>
                </c:pt>
                <c:pt idx="1442">
                  <c:v>9.6609999999999996</c:v>
                </c:pt>
                <c:pt idx="1443">
                  <c:v>10.407999999999999</c:v>
                </c:pt>
                <c:pt idx="1444">
                  <c:v>11.154999999999999</c:v>
                </c:pt>
                <c:pt idx="1445">
                  <c:v>11.903</c:v>
                </c:pt>
                <c:pt idx="1446">
                  <c:v>12.651</c:v>
                </c:pt>
                <c:pt idx="1447">
                  <c:v>13.398999999999999</c:v>
                </c:pt>
                <c:pt idx="1448">
                  <c:v>14.147</c:v>
                </c:pt>
                <c:pt idx="1449">
                  <c:v>14.897</c:v>
                </c:pt>
                <c:pt idx="1450">
                  <c:v>15.645</c:v>
                </c:pt>
                <c:pt idx="1451">
                  <c:v>16.393000000000001</c:v>
                </c:pt>
                <c:pt idx="1452">
                  <c:v>17.143000000000001</c:v>
                </c:pt>
                <c:pt idx="1453">
                  <c:v>17.891999999999999</c:v>
                </c:pt>
                <c:pt idx="1454">
                  <c:v>18.641999999999999</c:v>
                </c:pt>
                <c:pt idx="1455">
                  <c:v>19.390999999999998</c:v>
                </c:pt>
                <c:pt idx="1456">
                  <c:v>20.14</c:v>
                </c:pt>
                <c:pt idx="1457">
                  <c:v>20.890999999999998</c:v>
                </c:pt>
                <c:pt idx="1458">
                  <c:v>21.640999999999998</c:v>
                </c:pt>
                <c:pt idx="1459">
                  <c:v>22.390999999999998</c:v>
                </c:pt>
                <c:pt idx="1460">
                  <c:v>23.140999999999998</c:v>
                </c:pt>
                <c:pt idx="1461">
                  <c:v>23.891999999999999</c:v>
                </c:pt>
                <c:pt idx="1462">
                  <c:v>24.643000000000001</c:v>
                </c:pt>
                <c:pt idx="1463">
                  <c:v>25.393999999999998</c:v>
                </c:pt>
                <c:pt idx="1464">
                  <c:v>26.145</c:v>
                </c:pt>
                <c:pt idx="1465">
                  <c:v>26.896999999999998</c:v>
                </c:pt>
                <c:pt idx="1466">
                  <c:v>27.649000000000001</c:v>
                </c:pt>
                <c:pt idx="1467">
                  <c:v>28.401</c:v>
                </c:pt>
                <c:pt idx="1468">
                  <c:v>29.152999999999999</c:v>
                </c:pt>
                <c:pt idx="1469">
                  <c:v>29.905000000000001</c:v>
                </c:pt>
                <c:pt idx="1470">
                  <c:v>30.658000000000001</c:v>
                </c:pt>
                <c:pt idx="1471">
                  <c:v>31.41</c:v>
                </c:pt>
                <c:pt idx="1472">
                  <c:v>32.164000000000001</c:v>
                </c:pt>
                <c:pt idx="1473">
                  <c:v>32.917000000000002</c:v>
                </c:pt>
                <c:pt idx="1474">
                  <c:v>33.67</c:v>
                </c:pt>
                <c:pt idx="1475">
                  <c:v>34.423999999999999</c:v>
                </c:pt>
                <c:pt idx="1476">
                  <c:v>35.177999999999997</c:v>
                </c:pt>
                <c:pt idx="1477">
                  <c:v>35.932000000000002</c:v>
                </c:pt>
                <c:pt idx="1478">
                  <c:v>36.686</c:v>
                </c:pt>
                <c:pt idx="1479">
                  <c:v>37.441000000000003</c:v>
                </c:pt>
                <c:pt idx="1480">
                  <c:v>38.195999999999998</c:v>
                </c:pt>
                <c:pt idx="1481">
                  <c:v>38.951000000000001</c:v>
                </c:pt>
                <c:pt idx="1482">
                  <c:v>39.706000000000003</c:v>
                </c:pt>
                <c:pt idx="1483">
                  <c:v>40.460999999999999</c:v>
                </c:pt>
                <c:pt idx="1484">
                  <c:v>41.218000000000004</c:v>
                </c:pt>
                <c:pt idx="1485">
                  <c:v>41.973999999999997</c:v>
                </c:pt>
                <c:pt idx="1486">
                  <c:v>42.73</c:v>
                </c:pt>
                <c:pt idx="1487">
                  <c:v>43.487000000000002</c:v>
                </c:pt>
                <c:pt idx="1488">
                  <c:v>44.244</c:v>
                </c:pt>
                <c:pt idx="1489">
                  <c:v>45.000999999999998</c:v>
                </c:pt>
                <c:pt idx="1490">
                  <c:v>45.758000000000003</c:v>
                </c:pt>
                <c:pt idx="1491">
                  <c:v>46.515999999999998</c:v>
                </c:pt>
                <c:pt idx="1492">
                  <c:v>47.274999999999999</c:v>
                </c:pt>
                <c:pt idx="1493">
                  <c:v>48.033000000000001</c:v>
                </c:pt>
                <c:pt idx="1494">
                  <c:v>48.790999999999997</c:v>
                </c:pt>
                <c:pt idx="1495">
                  <c:v>49.55</c:v>
                </c:pt>
                <c:pt idx="1496">
                  <c:v>50.31</c:v>
                </c:pt>
                <c:pt idx="1497">
                  <c:v>51.069000000000003</c:v>
                </c:pt>
                <c:pt idx="1498">
                  <c:v>51.829000000000001</c:v>
                </c:pt>
                <c:pt idx="1499">
                  <c:v>52.588999999999999</c:v>
                </c:pt>
                <c:pt idx="1500">
                  <c:v>53.348999999999997</c:v>
                </c:pt>
                <c:pt idx="1501">
                  <c:v>54.11</c:v>
                </c:pt>
                <c:pt idx="1502">
                  <c:v>54.87</c:v>
                </c:pt>
                <c:pt idx="1503">
                  <c:v>55.631999999999998</c:v>
                </c:pt>
                <c:pt idx="1504">
                  <c:v>56.393000000000001</c:v>
                </c:pt>
                <c:pt idx="1505">
                  <c:v>57.155000000000001</c:v>
                </c:pt>
                <c:pt idx="1506">
                  <c:v>57.915999999999997</c:v>
                </c:pt>
                <c:pt idx="1507">
                  <c:v>58.679000000000002</c:v>
                </c:pt>
                <c:pt idx="1508">
                  <c:v>59.442</c:v>
                </c:pt>
                <c:pt idx="1509">
                  <c:v>60.204000000000001</c:v>
                </c:pt>
                <c:pt idx="1510">
                  <c:v>60.966999999999999</c:v>
                </c:pt>
                <c:pt idx="1511">
                  <c:v>61.731000000000002</c:v>
                </c:pt>
                <c:pt idx="1512">
                  <c:v>62.494999999999997</c:v>
                </c:pt>
                <c:pt idx="1513">
                  <c:v>63.259</c:v>
                </c:pt>
                <c:pt idx="1514">
                  <c:v>64.022999999999996</c:v>
                </c:pt>
                <c:pt idx="1515">
                  <c:v>64.787999999999997</c:v>
                </c:pt>
                <c:pt idx="1516">
                  <c:v>65.552000000000007</c:v>
                </c:pt>
                <c:pt idx="1517">
                  <c:v>66.317999999999998</c:v>
                </c:pt>
                <c:pt idx="1518">
                  <c:v>67.084000000000003</c:v>
                </c:pt>
                <c:pt idx="1519">
                  <c:v>67.849000000000004</c:v>
                </c:pt>
                <c:pt idx="1520">
                  <c:v>68.614999999999995</c:v>
                </c:pt>
                <c:pt idx="1521">
                  <c:v>69.382000000000005</c:v>
                </c:pt>
                <c:pt idx="1522">
                  <c:v>70.147999999999996</c:v>
                </c:pt>
                <c:pt idx="1523">
                  <c:v>70.915999999999997</c:v>
                </c:pt>
                <c:pt idx="1524">
                  <c:v>71.683000000000007</c:v>
                </c:pt>
                <c:pt idx="1525">
                  <c:v>72.45</c:v>
                </c:pt>
                <c:pt idx="1526">
                  <c:v>73.218000000000004</c:v>
                </c:pt>
                <c:pt idx="1527">
                  <c:v>73.986000000000004</c:v>
                </c:pt>
                <c:pt idx="1528">
                  <c:v>74.754999999999995</c:v>
                </c:pt>
                <c:pt idx="1529">
                  <c:v>75.524000000000001</c:v>
                </c:pt>
                <c:pt idx="1530">
                  <c:v>76.292000000000002</c:v>
                </c:pt>
                <c:pt idx="1531">
                  <c:v>77.061999999999998</c:v>
                </c:pt>
                <c:pt idx="1532">
                  <c:v>77.831000000000003</c:v>
                </c:pt>
                <c:pt idx="1533">
                  <c:v>78.600999999999999</c:v>
                </c:pt>
                <c:pt idx="1534">
                  <c:v>79.372</c:v>
                </c:pt>
                <c:pt idx="1535">
                  <c:v>80.141999999999996</c:v>
                </c:pt>
                <c:pt idx="1536">
                  <c:v>80.912999999999997</c:v>
                </c:pt>
                <c:pt idx="1537">
                  <c:v>81.683000000000007</c:v>
                </c:pt>
                <c:pt idx="1538">
                  <c:v>82.453999999999994</c:v>
                </c:pt>
                <c:pt idx="1539">
                  <c:v>83.225999999999999</c:v>
                </c:pt>
                <c:pt idx="1540">
                  <c:v>83.998000000000005</c:v>
                </c:pt>
                <c:pt idx="1541">
                  <c:v>84.77</c:v>
                </c:pt>
                <c:pt idx="1542">
                  <c:v>85.542000000000002</c:v>
                </c:pt>
                <c:pt idx="1543">
                  <c:v>86.314999999999998</c:v>
                </c:pt>
                <c:pt idx="1544">
                  <c:v>87.087999999999994</c:v>
                </c:pt>
                <c:pt idx="1545">
                  <c:v>87.861000000000004</c:v>
                </c:pt>
                <c:pt idx="1546">
                  <c:v>88.634</c:v>
                </c:pt>
                <c:pt idx="1547">
                  <c:v>89.408000000000001</c:v>
                </c:pt>
                <c:pt idx="1548">
                  <c:v>90.182000000000002</c:v>
                </c:pt>
                <c:pt idx="1549">
                  <c:v>90.956000000000003</c:v>
                </c:pt>
                <c:pt idx="1550">
                  <c:v>91.730999999999995</c:v>
                </c:pt>
                <c:pt idx="1551">
                  <c:v>92.506</c:v>
                </c:pt>
                <c:pt idx="1552">
                  <c:v>93.28</c:v>
                </c:pt>
                <c:pt idx="1553">
                  <c:v>94.055999999999997</c:v>
                </c:pt>
                <c:pt idx="1554">
                  <c:v>94.831000000000003</c:v>
                </c:pt>
                <c:pt idx="1555">
                  <c:v>95.606999999999999</c:v>
                </c:pt>
                <c:pt idx="1556">
                  <c:v>96.382999999999996</c:v>
                </c:pt>
                <c:pt idx="1557">
                  <c:v>97.16</c:v>
                </c:pt>
                <c:pt idx="1558">
                  <c:v>97.936000000000007</c:v>
                </c:pt>
                <c:pt idx="1559">
                  <c:v>98.713999999999999</c:v>
                </c:pt>
                <c:pt idx="1560">
                  <c:v>99.49</c:v>
                </c:pt>
                <c:pt idx="1561">
                  <c:v>100.268</c:v>
                </c:pt>
                <c:pt idx="1562">
                  <c:v>101.045</c:v>
                </c:pt>
                <c:pt idx="1563">
                  <c:v>101.82299999999999</c:v>
                </c:pt>
                <c:pt idx="1564">
                  <c:v>102.601</c:v>
                </c:pt>
                <c:pt idx="1565">
                  <c:v>103.38</c:v>
                </c:pt>
                <c:pt idx="1566">
                  <c:v>104.158</c:v>
                </c:pt>
                <c:pt idx="1567">
                  <c:v>104.937</c:v>
                </c:pt>
                <c:pt idx="1568">
                  <c:v>105.71599999999999</c:v>
                </c:pt>
                <c:pt idx="1569">
                  <c:v>106.495</c:v>
                </c:pt>
                <c:pt idx="1570">
                  <c:v>107.27500000000001</c:v>
                </c:pt>
                <c:pt idx="1571">
                  <c:v>108.05500000000001</c:v>
                </c:pt>
                <c:pt idx="1572">
                  <c:v>108.83499999999999</c:v>
                </c:pt>
                <c:pt idx="1573">
                  <c:v>109.61499999999999</c:v>
                </c:pt>
                <c:pt idx="1574">
                  <c:v>110.396</c:v>
                </c:pt>
                <c:pt idx="1575">
                  <c:v>111.17700000000001</c:v>
                </c:pt>
                <c:pt idx="1576">
                  <c:v>111.958</c:v>
                </c:pt>
                <c:pt idx="1577">
                  <c:v>112.738</c:v>
                </c:pt>
                <c:pt idx="1578">
                  <c:v>113.51900000000001</c:v>
                </c:pt>
                <c:pt idx="1579">
                  <c:v>114.30200000000001</c:v>
                </c:pt>
                <c:pt idx="1580">
                  <c:v>115.08499999999999</c:v>
                </c:pt>
                <c:pt idx="1581">
                  <c:v>115.866</c:v>
                </c:pt>
                <c:pt idx="1582">
                  <c:v>116.648</c:v>
                </c:pt>
                <c:pt idx="1583">
                  <c:v>117.431</c:v>
                </c:pt>
                <c:pt idx="1584">
                  <c:v>118.214</c:v>
                </c:pt>
                <c:pt idx="1585">
                  <c:v>118.997</c:v>
                </c:pt>
                <c:pt idx="1586">
                  <c:v>119.78</c:v>
                </c:pt>
                <c:pt idx="1587">
                  <c:v>120.563</c:v>
                </c:pt>
                <c:pt idx="1588">
                  <c:v>121.34699999999999</c:v>
                </c:pt>
                <c:pt idx="1589">
                  <c:v>122.131</c:v>
                </c:pt>
                <c:pt idx="1590">
                  <c:v>122.91500000000001</c:v>
                </c:pt>
                <c:pt idx="1591">
                  <c:v>123.699</c:v>
                </c:pt>
                <c:pt idx="1592">
                  <c:v>124.483</c:v>
                </c:pt>
                <c:pt idx="1593">
                  <c:v>125.268</c:v>
                </c:pt>
                <c:pt idx="1594">
                  <c:v>126.05200000000001</c:v>
                </c:pt>
                <c:pt idx="1595">
                  <c:v>126.83799999999999</c:v>
                </c:pt>
                <c:pt idx="1596">
                  <c:v>127.623</c:v>
                </c:pt>
                <c:pt idx="1597">
                  <c:v>128.40899999999999</c:v>
                </c:pt>
                <c:pt idx="1598">
                  <c:v>129.19300000000001</c:v>
                </c:pt>
                <c:pt idx="1599">
                  <c:v>129.97999999999999</c:v>
                </c:pt>
                <c:pt idx="1600">
                  <c:v>130.76499999999999</c:v>
                </c:pt>
                <c:pt idx="1601">
                  <c:v>131.55199999999999</c:v>
                </c:pt>
                <c:pt idx="1602">
                  <c:v>132.33699999999999</c:v>
                </c:pt>
                <c:pt idx="1603">
                  <c:v>133.124</c:v>
                </c:pt>
                <c:pt idx="1604">
                  <c:v>133.91</c:v>
                </c:pt>
                <c:pt idx="1605">
                  <c:v>134.697</c:v>
                </c:pt>
                <c:pt idx="1606">
                  <c:v>135.483</c:v>
                </c:pt>
                <c:pt idx="1607">
                  <c:v>136.27000000000001</c:v>
                </c:pt>
                <c:pt idx="1608">
                  <c:v>137.05699999999999</c:v>
                </c:pt>
                <c:pt idx="1609">
                  <c:v>137.845</c:v>
                </c:pt>
                <c:pt idx="1610">
                  <c:v>138.63200000000001</c:v>
                </c:pt>
                <c:pt idx="1611">
                  <c:v>139.41900000000001</c:v>
                </c:pt>
                <c:pt idx="1612">
                  <c:v>140.20599999999999</c:v>
                </c:pt>
                <c:pt idx="1613">
                  <c:v>140.994</c:v>
                </c:pt>
                <c:pt idx="1614">
                  <c:v>141.78200000000001</c:v>
                </c:pt>
                <c:pt idx="1615">
                  <c:v>142.57</c:v>
                </c:pt>
                <c:pt idx="1616">
                  <c:v>143.357</c:v>
                </c:pt>
                <c:pt idx="1617">
                  <c:v>144.14599999999999</c:v>
                </c:pt>
                <c:pt idx="1618">
                  <c:v>144.934</c:v>
                </c:pt>
                <c:pt idx="1619">
                  <c:v>145.72200000000001</c:v>
                </c:pt>
                <c:pt idx="1620">
                  <c:v>146.511</c:v>
                </c:pt>
                <c:pt idx="1621">
                  <c:v>147.29900000000001</c:v>
                </c:pt>
                <c:pt idx="1622">
                  <c:v>148.08799999999999</c:v>
                </c:pt>
                <c:pt idx="1623">
                  <c:v>148.876</c:v>
                </c:pt>
                <c:pt idx="1624">
                  <c:v>149.66499999999999</c:v>
                </c:pt>
                <c:pt idx="1625">
                  <c:v>150.45400000000001</c:v>
                </c:pt>
                <c:pt idx="1626">
                  <c:v>151.24299999999999</c:v>
                </c:pt>
                <c:pt idx="1627">
                  <c:v>152.03200000000001</c:v>
                </c:pt>
                <c:pt idx="1628">
                  <c:v>152.821</c:v>
                </c:pt>
                <c:pt idx="1629">
                  <c:v>153.61000000000001</c:v>
                </c:pt>
                <c:pt idx="1630">
                  <c:v>154.399</c:v>
                </c:pt>
                <c:pt idx="1631">
                  <c:v>155.18899999999999</c:v>
                </c:pt>
                <c:pt idx="1632">
                  <c:v>155.97800000000001</c:v>
                </c:pt>
                <c:pt idx="1633">
                  <c:v>156.767</c:v>
                </c:pt>
                <c:pt idx="1634">
                  <c:v>157.55600000000001</c:v>
                </c:pt>
                <c:pt idx="1635">
                  <c:v>158.346</c:v>
                </c:pt>
                <c:pt idx="1636">
                  <c:v>159.136</c:v>
                </c:pt>
                <c:pt idx="1637">
                  <c:v>159.92500000000001</c:v>
                </c:pt>
                <c:pt idx="1638">
                  <c:v>160.714</c:v>
                </c:pt>
                <c:pt idx="1639">
                  <c:v>161.50399999999999</c:v>
                </c:pt>
                <c:pt idx="1640">
                  <c:v>162.29400000000001</c:v>
                </c:pt>
                <c:pt idx="1641">
                  <c:v>163.083</c:v>
                </c:pt>
                <c:pt idx="1642">
                  <c:v>163.87299999999999</c:v>
                </c:pt>
                <c:pt idx="1643">
                  <c:v>164.66300000000001</c:v>
                </c:pt>
                <c:pt idx="1644">
                  <c:v>165.452</c:v>
                </c:pt>
                <c:pt idx="1645">
                  <c:v>166.24299999999999</c:v>
                </c:pt>
                <c:pt idx="1646">
                  <c:v>167.03200000000001</c:v>
                </c:pt>
                <c:pt idx="1647">
                  <c:v>167.822</c:v>
                </c:pt>
                <c:pt idx="1648">
                  <c:v>168.61199999999999</c:v>
                </c:pt>
                <c:pt idx="1649">
                  <c:v>169.40199999999999</c:v>
                </c:pt>
                <c:pt idx="1650">
                  <c:v>170.19200000000001</c:v>
                </c:pt>
                <c:pt idx="1651">
                  <c:v>170.982</c:v>
                </c:pt>
                <c:pt idx="1652">
                  <c:v>171.77099999999999</c:v>
                </c:pt>
                <c:pt idx="1653">
                  <c:v>172.56100000000001</c:v>
                </c:pt>
                <c:pt idx="1654">
                  <c:v>173.351</c:v>
                </c:pt>
                <c:pt idx="1655">
                  <c:v>174.14099999999999</c:v>
                </c:pt>
                <c:pt idx="1656">
                  <c:v>174.93100000000001</c:v>
                </c:pt>
                <c:pt idx="1657">
                  <c:v>175.721</c:v>
                </c:pt>
                <c:pt idx="1658">
                  <c:v>176.511</c:v>
                </c:pt>
                <c:pt idx="1659">
                  <c:v>177.3</c:v>
                </c:pt>
                <c:pt idx="1660">
                  <c:v>178.09</c:v>
                </c:pt>
                <c:pt idx="1661">
                  <c:v>178.88</c:v>
                </c:pt>
                <c:pt idx="1662">
                  <c:v>179.67</c:v>
                </c:pt>
                <c:pt idx="1663">
                  <c:v>180.459</c:v>
                </c:pt>
                <c:pt idx="1664">
                  <c:v>181.249</c:v>
                </c:pt>
                <c:pt idx="1665">
                  <c:v>182.03800000000001</c:v>
                </c:pt>
                <c:pt idx="1666">
                  <c:v>182.828</c:v>
                </c:pt>
                <c:pt idx="1667">
                  <c:v>183.61799999999999</c:v>
                </c:pt>
                <c:pt idx="1668">
                  <c:v>184.40700000000001</c:v>
                </c:pt>
                <c:pt idx="1669">
                  <c:v>185.197</c:v>
                </c:pt>
                <c:pt idx="1670">
                  <c:v>185.98599999999999</c:v>
                </c:pt>
                <c:pt idx="1671">
                  <c:v>186.77500000000001</c:v>
                </c:pt>
                <c:pt idx="1672">
                  <c:v>187.56399999999999</c:v>
                </c:pt>
                <c:pt idx="1673">
                  <c:v>188.35400000000001</c:v>
                </c:pt>
                <c:pt idx="1674">
                  <c:v>189.143</c:v>
                </c:pt>
                <c:pt idx="1675">
                  <c:v>189.93100000000001</c:v>
                </c:pt>
                <c:pt idx="1676">
                  <c:v>190.72</c:v>
                </c:pt>
                <c:pt idx="1677">
                  <c:v>191.51</c:v>
                </c:pt>
                <c:pt idx="1678">
                  <c:v>192.298</c:v>
                </c:pt>
                <c:pt idx="1679">
                  <c:v>193.08699999999999</c:v>
                </c:pt>
                <c:pt idx="1680">
                  <c:v>193.875</c:v>
                </c:pt>
                <c:pt idx="1681">
                  <c:v>194.66399999999999</c:v>
                </c:pt>
                <c:pt idx="1682">
                  <c:v>195.452</c:v>
                </c:pt>
                <c:pt idx="1683">
                  <c:v>196.24100000000001</c:v>
                </c:pt>
                <c:pt idx="1684">
                  <c:v>197.029</c:v>
                </c:pt>
                <c:pt idx="1685">
                  <c:v>197.81700000000001</c:v>
                </c:pt>
                <c:pt idx="1686">
                  <c:v>198.60499999999999</c:v>
                </c:pt>
                <c:pt idx="1687">
                  <c:v>199.393</c:v>
                </c:pt>
                <c:pt idx="1688">
                  <c:v>200.18</c:v>
                </c:pt>
                <c:pt idx="1689">
                  <c:v>200.96799999999999</c:v>
                </c:pt>
                <c:pt idx="1690">
                  <c:v>201.755</c:v>
                </c:pt>
                <c:pt idx="1691">
                  <c:v>202.542</c:v>
                </c:pt>
                <c:pt idx="1692">
                  <c:v>203.33</c:v>
                </c:pt>
                <c:pt idx="1693">
                  <c:v>204.11699999999999</c:v>
                </c:pt>
                <c:pt idx="1694">
                  <c:v>204.904</c:v>
                </c:pt>
                <c:pt idx="1695">
                  <c:v>205.69</c:v>
                </c:pt>
                <c:pt idx="1696">
                  <c:v>206.477</c:v>
                </c:pt>
                <c:pt idx="1697">
                  <c:v>207.26400000000001</c:v>
                </c:pt>
                <c:pt idx="1698">
                  <c:v>208.05</c:v>
                </c:pt>
                <c:pt idx="1699">
                  <c:v>208.83600000000001</c:v>
                </c:pt>
                <c:pt idx="1700">
                  <c:v>209.62200000000001</c:v>
                </c:pt>
                <c:pt idx="1701">
                  <c:v>210.40799999999999</c:v>
                </c:pt>
                <c:pt idx="1702">
                  <c:v>211.19399999999999</c:v>
                </c:pt>
                <c:pt idx="1703">
                  <c:v>211.97900000000001</c:v>
                </c:pt>
                <c:pt idx="1704">
                  <c:v>212.76400000000001</c:v>
                </c:pt>
                <c:pt idx="1705">
                  <c:v>213.54900000000001</c:v>
                </c:pt>
                <c:pt idx="1706">
                  <c:v>214.33500000000001</c:v>
                </c:pt>
                <c:pt idx="1707">
                  <c:v>215.119</c:v>
                </c:pt>
                <c:pt idx="1708">
                  <c:v>215.904</c:v>
                </c:pt>
                <c:pt idx="1709">
                  <c:v>216.68799999999999</c:v>
                </c:pt>
                <c:pt idx="1710">
                  <c:v>217.47300000000001</c:v>
                </c:pt>
                <c:pt idx="1711">
                  <c:v>218.256</c:v>
                </c:pt>
                <c:pt idx="1712">
                  <c:v>219.04</c:v>
                </c:pt>
                <c:pt idx="1713">
                  <c:v>219.82400000000001</c:v>
                </c:pt>
                <c:pt idx="1714">
                  <c:v>220.607</c:v>
                </c:pt>
                <c:pt idx="1715">
                  <c:v>221.39</c:v>
                </c:pt>
                <c:pt idx="1716">
                  <c:v>222.17400000000001</c:v>
                </c:pt>
                <c:pt idx="1717">
                  <c:v>222.95599999999999</c:v>
                </c:pt>
                <c:pt idx="1718">
                  <c:v>223.74</c:v>
                </c:pt>
                <c:pt idx="1719">
                  <c:v>224.52199999999999</c:v>
                </c:pt>
                <c:pt idx="1720">
                  <c:v>225.30500000000001</c:v>
                </c:pt>
                <c:pt idx="1721">
                  <c:v>226.08600000000001</c:v>
                </c:pt>
                <c:pt idx="1722">
                  <c:v>226.869</c:v>
                </c:pt>
                <c:pt idx="1723">
                  <c:v>227.65</c:v>
                </c:pt>
                <c:pt idx="1724">
                  <c:v>228.43199999999999</c:v>
                </c:pt>
                <c:pt idx="1725">
                  <c:v>229.21299999999999</c:v>
                </c:pt>
                <c:pt idx="1726">
                  <c:v>229.994</c:v>
                </c:pt>
                <c:pt idx="1727">
                  <c:v>230.77500000000001</c:v>
                </c:pt>
                <c:pt idx="1728">
                  <c:v>231.55600000000001</c:v>
                </c:pt>
                <c:pt idx="1729">
                  <c:v>232.33600000000001</c:v>
                </c:pt>
                <c:pt idx="1730">
                  <c:v>233.11699999999999</c:v>
                </c:pt>
                <c:pt idx="1731">
                  <c:v>233.89699999999999</c:v>
                </c:pt>
                <c:pt idx="1732">
                  <c:v>234.678</c:v>
                </c:pt>
                <c:pt idx="1733">
                  <c:v>235.45599999999999</c:v>
                </c:pt>
                <c:pt idx="1734">
                  <c:v>236.23599999999999</c:v>
                </c:pt>
                <c:pt idx="1735">
                  <c:v>237.01499999999999</c:v>
                </c:pt>
                <c:pt idx="1736">
                  <c:v>237.79499999999999</c:v>
                </c:pt>
                <c:pt idx="1737">
                  <c:v>238.57300000000001</c:v>
                </c:pt>
                <c:pt idx="1738">
                  <c:v>239.352</c:v>
                </c:pt>
                <c:pt idx="1739">
                  <c:v>240.12899999999999</c:v>
                </c:pt>
                <c:pt idx="1740">
                  <c:v>240.90799999999999</c:v>
                </c:pt>
                <c:pt idx="1741">
                  <c:v>241.68600000000001</c:v>
                </c:pt>
                <c:pt idx="1742">
                  <c:v>242.464</c:v>
                </c:pt>
                <c:pt idx="1743">
                  <c:v>243.24100000000001</c:v>
                </c:pt>
                <c:pt idx="1744">
                  <c:v>244.018</c:v>
                </c:pt>
                <c:pt idx="1745">
                  <c:v>244.79499999999999</c:v>
                </c:pt>
                <c:pt idx="1746">
                  <c:v>245.572</c:v>
                </c:pt>
                <c:pt idx="1747">
                  <c:v>246.34800000000001</c:v>
                </c:pt>
                <c:pt idx="1748">
                  <c:v>247.124</c:v>
                </c:pt>
                <c:pt idx="1749">
                  <c:v>247.9</c:v>
                </c:pt>
                <c:pt idx="1750">
                  <c:v>248.67599999999999</c:v>
                </c:pt>
                <c:pt idx="1751">
                  <c:v>249.452</c:v>
                </c:pt>
                <c:pt idx="1752">
                  <c:v>250.227</c:v>
                </c:pt>
                <c:pt idx="1753">
                  <c:v>251.00200000000001</c:v>
                </c:pt>
                <c:pt idx="1754">
                  <c:v>251.77600000000001</c:v>
                </c:pt>
                <c:pt idx="1755">
                  <c:v>252.55099999999999</c:v>
                </c:pt>
                <c:pt idx="1756">
                  <c:v>253.32499999999999</c:v>
                </c:pt>
                <c:pt idx="1757">
                  <c:v>254.09899999999999</c:v>
                </c:pt>
                <c:pt idx="1758">
                  <c:v>254.87299999999999</c:v>
                </c:pt>
                <c:pt idx="1759">
                  <c:v>255.64699999999999</c:v>
                </c:pt>
                <c:pt idx="1760">
                  <c:v>256.42</c:v>
                </c:pt>
                <c:pt idx="1761">
                  <c:v>257.19299999999998</c:v>
                </c:pt>
                <c:pt idx="1762">
                  <c:v>257.96600000000001</c:v>
                </c:pt>
                <c:pt idx="1763">
                  <c:v>258.73899999999998</c:v>
                </c:pt>
                <c:pt idx="1764">
                  <c:v>259.51</c:v>
                </c:pt>
                <c:pt idx="1765">
                  <c:v>260.28300000000002</c:v>
                </c:pt>
                <c:pt idx="1766">
                  <c:v>261.05399999999997</c:v>
                </c:pt>
                <c:pt idx="1767">
                  <c:v>261.82600000000002</c:v>
                </c:pt>
                <c:pt idx="1768">
                  <c:v>262.59699999999998</c:v>
                </c:pt>
                <c:pt idx="1769">
                  <c:v>263.36799999999999</c:v>
                </c:pt>
                <c:pt idx="1770">
                  <c:v>264.13900000000001</c:v>
                </c:pt>
                <c:pt idx="1771">
                  <c:v>264.90899999999999</c:v>
                </c:pt>
                <c:pt idx="1772">
                  <c:v>265.68</c:v>
                </c:pt>
                <c:pt idx="1773">
                  <c:v>266.44900000000001</c:v>
                </c:pt>
                <c:pt idx="1774">
                  <c:v>267.21899999999999</c:v>
                </c:pt>
                <c:pt idx="1775">
                  <c:v>267.988</c:v>
                </c:pt>
                <c:pt idx="1776">
                  <c:v>268.75799999999998</c:v>
                </c:pt>
                <c:pt idx="1777">
                  <c:v>269.52600000000001</c:v>
                </c:pt>
                <c:pt idx="1778">
                  <c:v>270.29500000000002</c:v>
                </c:pt>
                <c:pt idx="1779">
                  <c:v>271.06400000000002</c:v>
                </c:pt>
                <c:pt idx="1780">
                  <c:v>271.83199999999999</c:v>
                </c:pt>
                <c:pt idx="1781">
                  <c:v>272.60000000000002</c:v>
                </c:pt>
                <c:pt idx="1782">
                  <c:v>273.36700000000002</c:v>
                </c:pt>
                <c:pt idx="1783">
                  <c:v>274.13499999999999</c:v>
                </c:pt>
                <c:pt idx="1784">
                  <c:v>274.90199999999999</c:v>
                </c:pt>
                <c:pt idx="1785">
                  <c:v>275.66899999999998</c:v>
                </c:pt>
                <c:pt idx="1786">
                  <c:v>276.43599999999998</c:v>
                </c:pt>
                <c:pt idx="1787">
                  <c:v>277.202</c:v>
                </c:pt>
                <c:pt idx="1788">
                  <c:v>277.96800000000002</c:v>
                </c:pt>
                <c:pt idx="1789">
                  <c:v>278.73399999999998</c:v>
                </c:pt>
                <c:pt idx="1790">
                  <c:v>279.5</c:v>
                </c:pt>
                <c:pt idx="1791">
                  <c:v>280.26499999999999</c:v>
                </c:pt>
                <c:pt idx="1792">
                  <c:v>281.02999999999997</c:v>
                </c:pt>
                <c:pt idx="1793">
                  <c:v>281.79500000000002</c:v>
                </c:pt>
                <c:pt idx="1794">
                  <c:v>282.56</c:v>
                </c:pt>
                <c:pt idx="1795">
                  <c:v>283.32400000000001</c:v>
                </c:pt>
                <c:pt idx="1796">
                  <c:v>284.089</c:v>
                </c:pt>
                <c:pt idx="1797">
                  <c:v>284.85199999999998</c:v>
                </c:pt>
                <c:pt idx="1798">
                  <c:v>285.61599999999999</c:v>
                </c:pt>
                <c:pt idx="1799">
                  <c:v>286.37900000000002</c:v>
                </c:pt>
                <c:pt idx="1800">
                  <c:v>287.14299999999997</c:v>
                </c:pt>
                <c:pt idx="1801">
                  <c:v>287.90600000000001</c:v>
                </c:pt>
                <c:pt idx="1802">
                  <c:v>288.66800000000001</c:v>
                </c:pt>
                <c:pt idx="1803">
                  <c:v>289.43200000000002</c:v>
                </c:pt>
                <c:pt idx="1804">
                  <c:v>290.19400000000002</c:v>
                </c:pt>
                <c:pt idx="1805">
                  <c:v>290.95600000000002</c:v>
                </c:pt>
                <c:pt idx="1806">
                  <c:v>291.71800000000002</c:v>
                </c:pt>
                <c:pt idx="1807">
                  <c:v>292.48</c:v>
                </c:pt>
                <c:pt idx="1808">
                  <c:v>293.24099999999999</c:v>
                </c:pt>
                <c:pt idx="1809">
                  <c:v>294.00200000000001</c:v>
                </c:pt>
                <c:pt idx="1810">
                  <c:v>294.76400000000001</c:v>
                </c:pt>
                <c:pt idx="1811">
                  <c:v>295.52499999999998</c:v>
                </c:pt>
                <c:pt idx="1812">
                  <c:v>296.286</c:v>
                </c:pt>
                <c:pt idx="1813">
                  <c:v>297.04599999999999</c:v>
                </c:pt>
                <c:pt idx="1814">
                  <c:v>297.80700000000002</c:v>
                </c:pt>
                <c:pt idx="1815">
                  <c:v>298.56700000000001</c:v>
                </c:pt>
                <c:pt idx="1816">
                  <c:v>299.32600000000002</c:v>
                </c:pt>
                <c:pt idx="1817">
                  <c:v>300.08600000000001</c:v>
                </c:pt>
                <c:pt idx="1818">
                  <c:v>300.84699999999998</c:v>
                </c:pt>
                <c:pt idx="1819">
                  <c:v>301.60599999999999</c:v>
                </c:pt>
                <c:pt idx="1820">
                  <c:v>302.36399999999998</c:v>
                </c:pt>
                <c:pt idx="1821">
                  <c:v>303.12400000000002</c:v>
                </c:pt>
                <c:pt idx="1822">
                  <c:v>303.88200000000001</c:v>
                </c:pt>
                <c:pt idx="1823">
                  <c:v>304.64100000000002</c:v>
                </c:pt>
                <c:pt idx="1824">
                  <c:v>305.39999999999998</c:v>
                </c:pt>
                <c:pt idx="1825">
                  <c:v>306.15800000000002</c:v>
                </c:pt>
                <c:pt idx="1826">
                  <c:v>306.91699999999997</c:v>
                </c:pt>
                <c:pt idx="1827">
                  <c:v>307.67500000000001</c:v>
                </c:pt>
                <c:pt idx="1828">
                  <c:v>308.43299999999999</c:v>
                </c:pt>
                <c:pt idx="1829">
                  <c:v>309.19</c:v>
                </c:pt>
                <c:pt idx="1830">
                  <c:v>309.94799999999998</c:v>
                </c:pt>
                <c:pt idx="1831">
                  <c:v>310.70600000000002</c:v>
                </c:pt>
                <c:pt idx="1832">
                  <c:v>311.46300000000002</c:v>
                </c:pt>
                <c:pt idx="1833">
                  <c:v>312.22000000000003</c:v>
                </c:pt>
                <c:pt idx="1834">
                  <c:v>312.97699999999998</c:v>
                </c:pt>
                <c:pt idx="1835">
                  <c:v>313.73399999999998</c:v>
                </c:pt>
                <c:pt idx="1836">
                  <c:v>314.49099999999999</c:v>
                </c:pt>
                <c:pt idx="1837">
                  <c:v>315.24700000000001</c:v>
                </c:pt>
                <c:pt idx="1838">
                  <c:v>316.00400000000002</c:v>
                </c:pt>
                <c:pt idx="1839">
                  <c:v>316.76</c:v>
                </c:pt>
                <c:pt idx="1840">
                  <c:v>317.517</c:v>
                </c:pt>
                <c:pt idx="1841">
                  <c:v>318.27199999999999</c:v>
                </c:pt>
                <c:pt idx="1842">
                  <c:v>319.029</c:v>
                </c:pt>
                <c:pt idx="1843">
                  <c:v>319.78500000000003</c:v>
                </c:pt>
                <c:pt idx="1844">
                  <c:v>320.54000000000002</c:v>
                </c:pt>
                <c:pt idx="1845">
                  <c:v>321.29599999999999</c:v>
                </c:pt>
                <c:pt idx="1846">
                  <c:v>322.05099999999999</c:v>
                </c:pt>
                <c:pt idx="1847">
                  <c:v>322.80700000000002</c:v>
                </c:pt>
                <c:pt idx="1848">
                  <c:v>323.56200000000001</c:v>
                </c:pt>
                <c:pt idx="1849">
                  <c:v>324.31700000000001</c:v>
                </c:pt>
                <c:pt idx="1850">
                  <c:v>325.072</c:v>
                </c:pt>
                <c:pt idx="1851">
                  <c:v>325.827</c:v>
                </c:pt>
                <c:pt idx="1852">
                  <c:v>326.58300000000003</c:v>
                </c:pt>
                <c:pt idx="1853">
                  <c:v>327.33699999999999</c:v>
                </c:pt>
                <c:pt idx="1854">
                  <c:v>328.09199999999998</c:v>
                </c:pt>
                <c:pt idx="1855">
                  <c:v>328.84699999999998</c:v>
                </c:pt>
                <c:pt idx="1856">
                  <c:v>329.601</c:v>
                </c:pt>
                <c:pt idx="1857">
                  <c:v>330.35500000000002</c:v>
                </c:pt>
                <c:pt idx="1858">
                  <c:v>331.11</c:v>
                </c:pt>
                <c:pt idx="1859">
                  <c:v>331.86399999999998</c:v>
                </c:pt>
                <c:pt idx="1860">
                  <c:v>332.61799999999999</c:v>
                </c:pt>
                <c:pt idx="1861">
                  <c:v>333.37299999999999</c:v>
                </c:pt>
                <c:pt idx="1862">
                  <c:v>334.12700000000001</c:v>
                </c:pt>
                <c:pt idx="1863">
                  <c:v>334.88099999999997</c:v>
                </c:pt>
                <c:pt idx="1864">
                  <c:v>335.63499999999999</c:v>
                </c:pt>
                <c:pt idx="1865">
                  <c:v>336.38900000000001</c:v>
                </c:pt>
                <c:pt idx="1866">
                  <c:v>337.14299999999997</c:v>
                </c:pt>
                <c:pt idx="1867">
                  <c:v>337.89699999999999</c:v>
                </c:pt>
                <c:pt idx="1868">
                  <c:v>338.65100000000001</c:v>
                </c:pt>
                <c:pt idx="1869">
                  <c:v>339.40499999999997</c:v>
                </c:pt>
                <c:pt idx="1870">
                  <c:v>340.15899999999999</c:v>
                </c:pt>
                <c:pt idx="1871">
                  <c:v>340.91199999999998</c:v>
                </c:pt>
                <c:pt idx="1872">
                  <c:v>341.666</c:v>
                </c:pt>
                <c:pt idx="1873">
                  <c:v>342.42</c:v>
                </c:pt>
                <c:pt idx="1874">
                  <c:v>343.17399999999998</c:v>
                </c:pt>
                <c:pt idx="1875">
                  <c:v>343.928</c:v>
                </c:pt>
                <c:pt idx="1876">
                  <c:v>344.68200000000002</c:v>
                </c:pt>
                <c:pt idx="1877">
                  <c:v>345.435</c:v>
                </c:pt>
                <c:pt idx="1878">
                  <c:v>346.18900000000002</c:v>
                </c:pt>
                <c:pt idx="1879">
                  <c:v>346.94299999999998</c:v>
                </c:pt>
                <c:pt idx="1880">
                  <c:v>347.697</c:v>
                </c:pt>
                <c:pt idx="1881">
                  <c:v>348.45100000000002</c:v>
                </c:pt>
                <c:pt idx="1882">
                  <c:v>349.20499999999998</c:v>
                </c:pt>
                <c:pt idx="1883">
                  <c:v>349.959</c:v>
                </c:pt>
                <c:pt idx="1884">
                  <c:v>350.71300000000002</c:v>
                </c:pt>
                <c:pt idx="1885">
                  <c:v>351.46699999999998</c:v>
                </c:pt>
                <c:pt idx="1886">
                  <c:v>352.221</c:v>
                </c:pt>
                <c:pt idx="1887">
                  <c:v>352.97500000000002</c:v>
                </c:pt>
                <c:pt idx="1888">
                  <c:v>353.73</c:v>
                </c:pt>
                <c:pt idx="1889">
                  <c:v>354.48399999999998</c:v>
                </c:pt>
                <c:pt idx="1890">
                  <c:v>355.238</c:v>
                </c:pt>
                <c:pt idx="1891">
                  <c:v>355.99200000000002</c:v>
                </c:pt>
                <c:pt idx="1892">
                  <c:v>356.74700000000001</c:v>
                </c:pt>
                <c:pt idx="1893">
                  <c:v>357.50200000000001</c:v>
                </c:pt>
                <c:pt idx="1894">
                  <c:v>358.25599999999997</c:v>
                </c:pt>
                <c:pt idx="1895">
                  <c:v>359.01100000000002</c:v>
                </c:pt>
                <c:pt idx="1896">
                  <c:v>359.76600000000002</c:v>
                </c:pt>
                <c:pt idx="1897">
                  <c:v>0.42</c:v>
                </c:pt>
                <c:pt idx="1898">
                  <c:v>1.1759999999999999</c:v>
                </c:pt>
                <c:pt idx="1899">
                  <c:v>1.931</c:v>
                </c:pt>
                <c:pt idx="1900">
                  <c:v>2.6859999999999999</c:v>
                </c:pt>
                <c:pt idx="1901">
                  <c:v>3.4409999999999998</c:v>
                </c:pt>
                <c:pt idx="1902">
                  <c:v>4.1970000000000001</c:v>
                </c:pt>
                <c:pt idx="1903">
                  <c:v>4.952</c:v>
                </c:pt>
                <c:pt idx="1904">
                  <c:v>5.7080000000000002</c:v>
                </c:pt>
                <c:pt idx="1905">
                  <c:v>6.4640000000000004</c:v>
                </c:pt>
                <c:pt idx="1906">
                  <c:v>7.22</c:v>
                </c:pt>
                <c:pt idx="1907">
                  <c:v>7.976</c:v>
                </c:pt>
                <c:pt idx="1908">
                  <c:v>8.7319999999999993</c:v>
                </c:pt>
                <c:pt idx="1909">
                  <c:v>9.4879999999999995</c:v>
                </c:pt>
                <c:pt idx="1910">
                  <c:v>10.244999999999999</c:v>
                </c:pt>
                <c:pt idx="1911">
                  <c:v>11.000999999999999</c:v>
                </c:pt>
                <c:pt idx="1912">
                  <c:v>11.759</c:v>
                </c:pt>
                <c:pt idx="1913">
                  <c:v>12.515000000000001</c:v>
                </c:pt>
                <c:pt idx="1914">
                  <c:v>13.272</c:v>
                </c:pt>
                <c:pt idx="1915">
                  <c:v>14.029</c:v>
                </c:pt>
                <c:pt idx="1916">
                  <c:v>14.787000000000001</c:v>
                </c:pt>
                <c:pt idx="1917">
                  <c:v>15.544</c:v>
                </c:pt>
                <c:pt idx="1918">
                  <c:v>16.300999999999998</c:v>
                </c:pt>
                <c:pt idx="1919">
                  <c:v>17.059999999999999</c:v>
                </c:pt>
                <c:pt idx="1920">
                  <c:v>17.818000000000001</c:v>
                </c:pt>
                <c:pt idx="1921">
                  <c:v>18.574999999999999</c:v>
                </c:pt>
                <c:pt idx="1922">
                  <c:v>19.334</c:v>
                </c:pt>
                <c:pt idx="1923">
                  <c:v>20.093</c:v>
                </c:pt>
                <c:pt idx="1924">
                  <c:v>20.852</c:v>
                </c:pt>
                <c:pt idx="1925">
                  <c:v>21.61</c:v>
                </c:pt>
                <c:pt idx="1926">
                  <c:v>22.369</c:v>
                </c:pt>
                <c:pt idx="1927">
                  <c:v>23.129000000000001</c:v>
                </c:pt>
                <c:pt idx="1928">
                  <c:v>23.888000000000002</c:v>
                </c:pt>
                <c:pt idx="1929">
                  <c:v>24.648</c:v>
                </c:pt>
                <c:pt idx="1930">
                  <c:v>25.408000000000001</c:v>
                </c:pt>
                <c:pt idx="1931">
                  <c:v>26.167999999999999</c:v>
                </c:pt>
                <c:pt idx="1932">
                  <c:v>26.928000000000001</c:v>
                </c:pt>
                <c:pt idx="1933">
                  <c:v>27.689</c:v>
                </c:pt>
                <c:pt idx="1934">
                  <c:v>28.449000000000002</c:v>
                </c:pt>
                <c:pt idx="1935">
                  <c:v>29.21</c:v>
                </c:pt>
                <c:pt idx="1936">
                  <c:v>29.972000000000001</c:v>
                </c:pt>
                <c:pt idx="1937">
                  <c:v>30.733000000000001</c:v>
                </c:pt>
                <c:pt idx="1938">
                  <c:v>31.494</c:v>
                </c:pt>
                <c:pt idx="1939">
                  <c:v>32.256</c:v>
                </c:pt>
                <c:pt idx="1940">
                  <c:v>33.018000000000001</c:v>
                </c:pt>
                <c:pt idx="1941">
                  <c:v>33.78</c:v>
                </c:pt>
                <c:pt idx="1942">
                  <c:v>34.542999999999999</c:v>
                </c:pt>
                <c:pt idx="1943">
                  <c:v>35.305</c:v>
                </c:pt>
                <c:pt idx="1944">
                  <c:v>36.067999999999998</c:v>
                </c:pt>
                <c:pt idx="1945">
                  <c:v>36.831000000000003</c:v>
                </c:pt>
                <c:pt idx="1946">
                  <c:v>37.594999999999999</c:v>
                </c:pt>
                <c:pt idx="1947">
                  <c:v>38.357999999999997</c:v>
                </c:pt>
                <c:pt idx="1948">
                  <c:v>39.122</c:v>
                </c:pt>
                <c:pt idx="1949">
                  <c:v>39.886000000000003</c:v>
                </c:pt>
                <c:pt idx="1950">
                  <c:v>40.651000000000003</c:v>
                </c:pt>
                <c:pt idx="1951">
                  <c:v>41.415999999999997</c:v>
                </c:pt>
                <c:pt idx="1952">
                  <c:v>42.18</c:v>
                </c:pt>
                <c:pt idx="1953">
                  <c:v>42.945</c:v>
                </c:pt>
                <c:pt idx="1954">
                  <c:v>43.710999999999999</c:v>
                </c:pt>
                <c:pt idx="1955">
                  <c:v>44.475999999999999</c:v>
                </c:pt>
                <c:pt idx="1956">
                  <c:v>45.241999999999997</c:v>
                </c:pt>
                <c:pt idx="1957">
                  <c:v>46.008000000000003</c:v>
                </c:pt>
                <c:pt idx="1958">
                  <c:v>46.774999999999999</c:v>
                </c:pt>
                <c:pt idx="1959">
                  <c:v>47.542000000000002</c:v>
                </c:pt>
                <c:pt idx="1960">
                  <c:v>48.308999999999997</c:v>
                </c:pt>
                <c:pt idx="1961">
                  <c:v>49.076000000000001</c:v>
                </c:pt>
                <c:pt idx="1962">
                  <c:v>49.844000000000001</c:v>
                </c:pt>
                <c:pt idx="1963">
                  <c:v>50.612000000000002</c:v>
                </c:pt>
                <c:pt idx="1964">
                  <c:v>51.378999999999998</c:v>
                </c:pt>
                <c:pt idx="1965">
                  <c:v>52.148000000000003</c:v>
                </c:pt>
                <c:pt idx="1966">
                  <c:v>52.917000000000002</c:v>
                </c:pt>
                <c:pt idx="1967">
                  <c:v>53.686</c:v>
                </c:pt>
                <c:pt idx="1968">
                  <c:v>54.454999999999998</c:v>
                </c:pt>
                <c:pt idx="1969">
                  <c:v>55.223999999999997</c:v>
                </c:pt>
                <c:pt idx="1970">
                  <c:v>55.994</c:v>
                </c:pt>
                <c:pt idx="1971">
                  <c:v>56.765000000000001</c:v>
                </c:pt>
                <c:pt idx="1972">
                  <c:v>57.533999999999999</c:v>
                </c:pt>
                <c:pt idx="1973">
                  <c:v>58.305</c:v>
                </c:pt>
                <c:pt idx="1974">
                  <c:v>59.076000000000001</c:v>
                </c:pt>
                <c:pt idx="1975">
                  <c:v>59.847000000000001</c:v>
                </c:pt>
                <c:pt idx="1976">
                  <c:v>60.619</c:v>
                </c:pt>
                <c:pt idx="1977">
                  <c:v>61.39</c:v>
                </c:pt>
                <c:pt idx="1978">
                  <c:v>62.162999999999997</c:v>
                </c:pt>
                <c:pt idx="1979">
                  <c:v>62.933999999999997</c:v>
                </c:pt>
                <c:pt idx="1980">
                  <c:v>63.707000000000001</c:v>
                </c:pt>
                <c:pt idx="1981">
                  <c:v>64.48</c:v>
                </c:pt>
                <c:pt idx="1982">
                  <c:v>65.254000000000005</c:v>
                </c:pt>
                <c:pt idx="1983">
                  <c:v>66.027000000000001</c:v>
                </c:pt>
                <c:pt idx="1984">
                  <c:v>66.801000000000002</c:v>
                </c:pt>
                <c:pt idx="1985">
                  <c:v>67.575000000000003</c:v>
                </c:pt>
                <c:pt idx="1986">
                  <c:v>68.349000000000004</c:v>
                </c:pt>
                <c:pt idx="1987">
                  <c:v>69.123999999999995</c:v>
                </c:pt>
                <c:pt idx="1988">
                  <c:v>69.899000000000001</c:v>
                </c:pt>
                <c:pt idx="1989">
                  <c:v>70.674000000000007</c:v>
                </c:pt>
                <c:pt idx="1990">
                  <c:v>71.45</c:v>
                </c:pt>
                <c:pt idx="1991">
                  <c:v>72.224999999999994</c:v>
                </c:pt>
                <c:pt idx="1992">
                  <c:v>73.001999999999995</c:v>
                </c:pt>
                <c:pt idx="1993">
                  <c:v>73.778000000000006</c:v>
                </c:pt>
                <c:pt idx="1994">
                  <c:v>74.555000000000007</c:v>
                </c:pt>
                <c:pt idx="1995">
                  <c:v>75.331999999999994</c:v>
                </c:pt>
                <c:pt idx="1996">
                  <c:v>76.108999999999995</c:v>
                </c:pt>
                <c:pt idx="1997">
                  <c:v>76.887</c:v>
                </c:pt>
                <c:pt idx="1998">
                  <c:v>77.664000000000001</c:v>
                </c:pt>
                <c:pt idx="1999">
                  <c:v>78.441999999999993</c:v>
                </c:pt>
                <c:pt idx="2000">
                  <c:v>79.221000000000004</c:v>
                </c:pt>
                <c:pt idx="2001">
                  <c:v>80</c:v>
                </c:pt>
                <c:pt idx="2002">
                  <c:v>80.778000000000006</c:v>
                </c:pt>
                <c:pt idx="2003">
                  <c:v>81.558000000000007</c:v>
                </c:pt>
                <c:pt idx="2004">
                  <c:v>82.337000000000003</c:v>
                </c:pt>
                <c:pt idx="2005">
                  <c:v>83.117000000000004</c:v>
                </c:pt>
                <c:pt idx="2006">
                  <c:v>83.897000000000006</c:v>
                </c:pt>
                <c:pt idx="2007">
                  <c:v>84.677999999999997</c:v>
                </c:pt>
                <c:pt idx="2008">
                  <c:v>85.457999999999998</c:v>
                </c:pt>
                <c:pt idx="2009">
                  <c:v>86.239000000000004</c:v>
                </c:pt>
                <c:pt idx="2010">
                  <c:v>87.02</c:v>
                </c:pt>
                <c:pt idx="2011">
                  <c:v>87.802000000000007</c:v>
                </c:pt>
                <c:pt idx="2012">
                  <c:v>88.582999999999998</c:v>
                </c:pt>
                <c:pt idx="2013">
                  <c:v>89.366</c:v>
                </c:pt>
                <c:pt idx="2014">
                  <c:v>90.147999999999996</c:v>
                </c:pt>
                <c:pt idx="2015">
                  <c:v>90.93</c:v>
                </c:pt>
                <c:pt idx="2016">
                  <c:v>91.712999999999994</c:v>
                </c:pt>
                <c:pt idx="2017">
                  <c:v>92.495999999999995</c:v>
                </c:pt>
                <c:pt idx="2018">
                  <c:v>93.278999999999996</c:v>
                </c:pt>
                <c:pt idx="2019">
                  <c:v>94.063000000000002</c:v>
                </c:pt>
                <c:pt idx="2020">
                  <c:v>94.846999999999994</c:v>
                </c:pt>
                <c:pt idx="2021">
                  <c:v>95.631</c:v>
                </c:pt>
                <c:pt idx="2022">
                  <c:v>96.415999999999997</c:v>
                </c:pt>
                <c:pt idx="2023">
                  <c:v>97.2</c:v>
                </c:pt>
                <c:pt idx="2024">
                  <c:v>97.984999999999999</c:v>
                </c:pt>
                <c:pt idx="2025">
                  <c:v>98.77</c:v>
                </c:pt>
                <c:pt idx="2026">
                  <c:v>99.555999999999997</c:v>
                </c:pt>
                <c:pt idx="2027">
                  <c:v>100.34099999999999</c:v>
                </c:pt>
                <c:pt idx="2028">
                  <c:v>101.127</c:v>
                </c:pt>
                <c:pt idx="2029">
                  <c:v>101.913</c:v>
                </c:pt>
                <c:pt idx="2030">
                  <c:v>102.7</c:v>
                </c:pt>
                <c:pt idx="2031">
                  <c:v>103.486</c:v>
                </c:pt>
                <c:pt idx="2032">
                  <c:v>104.274</c:v>
                </c:pt>
                <c:pt idx="2033">
                  <c:v>105.06</c:v>
                </c:pt>
                <c:pt idx="2034">
                  <c:v>105.84699999999999</c:v>
                </c:pt>
                <c:pt idx="2035">
                  <c:v>106.63500000000001</c:v>
                </c:pt>
                <c:pt idx="2036">
                  <c:v>107.42400000000001</c:v>
                </c:pt>
                <c:pt idx="2037">
                  <c:v>108.212</c:v>
                </c:pt>
                <c:pt idx="2038">
                  <c:v>109</c:v>
                </c:pt>
                <c:pt idx="2039">
                  <c:v>109.789</c:v>
                </c:pt>
                <c:pt idx="2040">
                  <c:v>110.578</c:v>
                </c:pt>
                <c:pt idx="2041">
                  <c:v>111.367</c:v>
                </c:pt>
                <c:pt idx="2042">
                  <c:v>112.157</c:v>
                </c:pt>
                <c:pt idx="2043">
                  <c:v>112.946</c:v>
                </c:pt>
                <c:pt idx="2044">
                  <c:v>113.73399999999999</c:v>
                </c:pt>
                <c:pt idx="2045">
                  <c:v>114.52500000000001</c:v>
                </c:pt>
                <c:pt idx="2046">
                  <c:v>115.316</c:v>
                </c:pt>
                <c:pt idx="2047">
                  <c:v>116.107</c:v>
                </c:pt>
                <c:pt idx="2048">
                  <c:v>116.89700000000001</c:v>
                </c:pt>
                <c:pt idx="2049">
                  <c:v>117.68899999999999</c:v>
                </c:pt>
                <c:pt idx="2050">
                  <c:v>118.479</c:v>
                </c:pt>
                <c:pt idx="2051">
                  <c:v>119.27200000000001</c:v>
                </c:pt>
                <c:pt idx="2052">
                  <c:v>120.063</c:v>
                </c:pt>
                <c:pt idx="2053">
                  <c:v>120.855</c:v>
                </c:pt>
                <c:pt idx="2054">
                  <c:v>121.646</c:v>
                </c:pt>
                <c:pt idx="2055">
                  <c:v>122.43899999999999</c:v>
                </c:pt>
                <c:pt idx="2056">
                  <c:v>123.23099999999999</c:v>
                </c:pt>
                <c:pt idx="2057">
                  <c:v>124.023</c:v>
                </c:pt>
                <c:pt idx="2058">
                  <c:v>124.816</c:v>
                </c:pt>
                <c:pt idx="2059">
                  <c:v>125.60899999999999</c:v>
                </c:pt>
                <c:pt idx="2060">
                  <c:v>126.40300000000001</c:v>
                </c:pt>
                <c:pt idx="2061">
                  <c:v>127.196</c:v>
                </c:pt>
                <c:pt idx="2062">
                  <c:v>127.99</c:v>
                </c:pt>
                <c:pt idx="2063">
                  <c:v>128.78299999999999</c:v>
                </c:pt>
                <c:pt idx="2064">
                  <c:v>129.577</c:v>
                </c:pt>
                <c:pt idx="2065">
                  <c:v>130.37</c:v>
                </c:pt>
                <c:pt idx="2066">
                  <c:v>131.16499999999999</c:v>
                </c:pt>
                <c:pt idx="2067">
                  <c:v>131.959</c:v>
                </c:pt>
                <c:pt idx="2068">
                  <c:v>132.75399999999999</c:v>
                </c:pt>
                <c:pt idx="2069">
                  <c:v>133.548</c:v>
                </c:pt>
                <c:pt idx="2070">
                  <c:v>134.34299999999999</c:v>
                </c:pt>
                <c:pt idx="2071">
                  <c:v>135.13800000000001</c:v>
                </c:pt>
                <c:pt idx="2072">
                  <c:v>135.93299999999999</c:v>
                </c:pt>
                <c:pt idx="2073">
                  <c:v>136.72800000000001</c:v>
                </c:pt>
                <c:pt idx="2074">
                  <c:v>137.523</c:v>
                </c:pt>
                <c:pt idx="2075">
                  <c:v>138.31899999999999</c:v>
                </c:pt>
                <c:pt idx="2076">
                  <c:v>139.114</c:v>
                </c:pt>
                <c:pt idx="2077">
                  <c:v>139.91</c:v>
                </c:pt>
                <c:pt idx="2078">
                  <c:v>140.70599999999999</c:v>
                </c:pt>
                <c:pt idx="2079">
                  <c:v>141.50200000000001</c:v>
                </c:pt>
                <c:pt idx="2080">
                  <c:v>142.298</c:v>
                </c:pt>
                <c:pt idx="2081">
                  <c:v>143.09399999999999</c:v>
                </c:pt>
                <c:pt idx="2082">
                  <c:v>143.88999999999999</c:v>
                </c:pt>
                <c:pt idx="2083">
                  <c:v>144.68600000000001</c:v>
                </c:pt>
                <c:pt idx="2084">
                  <c:v>145.483</c:v>
                </c:pt>
                <c:pt idx="2085">
                  <c:v>146.28</c:v>
                </c:pt>
                <c:pt idx="2086">
                  <c:v>147.077</c:v>
                </c:pt>
                <c:pt idx="2087">
                  <c:v>147.87299999999999</c:v>
                </c:pt>
                <c:pt idx="2088">
                  <c:v>148.66999999999999</c:v>
                </c:pt>
                <c:pt idx="2089">
                  <c:v>149.46700000000001</c:v>
                </c:pt>
                <c:pt idx="2090">
                  <c:v>150.26400000000001</c:v>
                </c:pt>
                <c:pt idx="2091">
                  <c:v>151.06200000000001</c:v>
                </c:pt>
                <c:pt idx="2092">
                  <c:v>151.85900000000001</c:v>
                </c:pt>
                <c:pt idx="2093">
                  <c:v>152.65600000000001</c:v>
                </c:pt>
                <c:pt idx="2094">
                  <c:v>153.452</c:v>
                </c:pt>
                <c:pt idx="2095">
                  <c:v>154.25</c:v>
                </c:pt>
                <c:pt idx="2096">
                  <c:v>155.048</c:v>
                </c:pt>
                <c:pt idx="2097">
                  <c:v>155.845</c:v>
                </c:pt>
                <c:pt idx="2098">
                  <c:v>156.643</c:v>
                </c:pt>
                <c:pt idx="2099">
                  <c:v>157.44</c:v>
                </c:pt>
                <c:pt idx="2100">
                  <c:v>158.238</c:v>
                </c:pt>
                <c:pt idx="2101">
                  <c:v>159.036</c:v>
                </c:pt>
                <c:pt idx="2102">
                  <c:v>159.833</c:v>
                </c:pt>
                <c:pt idx="2103">
                  <c:v>160.631</c:v>
                </c:pt>
                <c:pt idx="2104">
                  <c:v>161.429</c:v>
                </c:pt>
                <c:pt idx="2105">
                  <c:v>162.227</c:v>
                </c:pt>
                <c:pt idx="2106">
                  <c:v>163.02500000000001</c:v>
                </c:pt>
                <c:pt idx="2107">
                  <c:v>163.82300000000001</c:v>
                </c:pt>
                <c:pt idx="2108">
                  <c:v>164.62100000000001</c:v>
                </c:pt>
                <c:pt idx="2109">
                  <c:v>165.41800000000001</c:v>
                </c:pt>
                <c:pt idx="2110">
                  <c:v>166.21600000000001</c:v>
                </c:pt>
                <c:pt idx="2111">
                  <c:v>167.01499999999999</c:v>
                </c:pt>
                <c:pt idx="2112">
                  <c:v>167.81299999999999</c:v>
                </c:pt>
                <c:pt idx="2113">
                  <c:v>168.61099999999999</c:v>
                </c:pt>
                <c:pt idx="2114">
                  <c:v>169.40899999999999</c:v>
                </c:pt>
                <c:pt idx="2115">
                  <c:v>170.208</c:v>
                </c:pt>
                <c:pt idx="2116">
                  <c:v>171.005</c:v>
                </c:pt>
                <c:pt idx="2117">
                  <c:v>171.803</c:v>
                </c:pt>
                <c:pt idx="2118">
                  <c:v>172.602</c:v>
                </c:pt>
                <c:pt idx="2119">
                  <c:v>173.4</c:v>
                </c:pt>
                <c:pt idx="2120">
                  <c:v>174.19800000000001</c:v>
                </c:pt>
                <c:pt idx="2121">
                  <c:v>174.99600000000001</c:v>
                </c:pt>
                <c:pt idx="2122">
                  <c:v>175.79400000000001</c:v>
                </c:pt>
                <c:pt idx="2123">
                  <c:v>176.59200000000001</c:v>
                </c:pt>
                <c:pt idx="2124">
                  <c:v>177.39099999999999</c:v>
                </c:pt>
                <c:pt idx="2125">
                  <c:v>178.18799999999999</c:v>
                </c:pt>
                <c:pt idx="2126">
                  <c:v>178.98599999999999</c:v>
                </c:pt>
                <c:pt idx="2127">
                  <c:v>179.785</c:v>
                </c:pt>
                <c:pt idx="2128">
                  <c:v>180.58199999999999</c:v>
                </c:pt>
                <c:pt idx="2129">
                  <c:v>181.38</c:v>
                </c:pt>
                <c:pt idx="2130">
                  <c:v>182.178</c:v>
                </c:pt>
                <c:pt idx="2131">
                  <c:v>182.976</c:v>
                </c:pt>
                <c:pt idx="2132">
                  <c:v>183.774</c:v>
                </c:pt>
                <c:pt idx="2133">
                  <c:v>184.572</c:v>
                </c:pt>
                <c:pt idx="2134">
                  <c:v>185.37</c:v>
                </c:pt>
                <c:pt idx="2135">
                  <c:v>186.167</c:v>
                </c:pt>
                <c:pt idx="2136">
                  <c:v>186.965</c:v>
                </c:pt>
                <c:pt idx="2137">
                  <c:v>187.762</c:v>
                </c:pt>
                <c:pt idx="2138">
                  <c:v>188.56</c:v>
                </c:pt>
                <c:pt idx="2139">
                  <c:v>189.357</c:v>
                </c:pt>
                <c:pt idx="2140">
                  <c:v>190.155</c:v>
                </c:pt>
                <c:pt idx="2141">
                  <c:v>190.952</c:v>
                </c:pt>
                <c:pt idx="2142">
                  <c:v>191.75</c:v>
                </c:pt>
                <c:pt idx="2143">
                  <c:v>192.54599999999999</c:v>
                </c:pt>
                <c:pt idx="2144">
                  <c:v>193.34399999999999</c:v>
                </c:pt>
                <c:pt idx="2145">
                  <c:v>194.14099999999999</c:v>
                </c:pt>
                <c:pt idx="2146">
                  <c:v>194.93700000000001</c:v>
                </c:pt>
                <c:pt idx="2147">
                  <c:v>195.73400000000001</c:v>
                </c:pt>
                <c:pt idx="2148">
                  <c:v>196.53100000000001</c:v>
                </c:pt>
                <c:pt idx="2149">
                  <c:v>197.328</c:v>
                </c:pt>
                <c:pt idx="2150">
                  <c:v>198.124</c:v>
                </c:pt>
                <c:pt idx="2151">
                  <c:v>198.92099999999999</c:v>
                </c:pt>
                <c:pt idx="2152">
                  <c:v>199.71700000000001</c:v>
                </c:pt>
                <c:pt idx="2153">
                  <c:v>200.51400000000001</c:v>
                </c:pt>
                <c:pt idx="2154">
                  <c:v>201.309</c:v>
                </c:pt>
                <c:pt idx="2155">
                  <c:v>202.10499999999999</c:v>
                </c:pt>
                <c:pt idx="2156">
                  <c:v>202.90100000000001</c:v>
                </c:pt>
                <c:pt idx="2157">
                  <c:v>203.697</c:v>
                </c:pt>
                <c:pt idx="2158">
                  <c:v>204.49199999999999</c:v>
                </c:pt>
                <c:pt idx="2159">
                  <c:v>205.28800000000001</c:v>
                </c:pt>
                <c:pt idx="2160">
                  <c:v>206.083</c:v>
                </c:pt>
                <c:pt idx="2161">
                  <c:v>206.87899999999999</c:v>
                </c:pt>
                <c:pt idx="2162">
                  <c:v>207.67400000000001</c:v>
                </c:pt>
                <c:pt idx="2163">
                  <c:v>208.46799999999999</c:v>
                </c:pt>
                <c:pt idx="2164">
                  <c:v>209.26300000000001</c:v>
                </c:pt>
                <c:pt idx="2165">
                  <c:v>210.05699999999999</c:v>
                </c:pt>
                <c:pt idx="2166">
                  <c:v>210.852</c:v>
                </c:pt>
                <c:pt idx="2167">
                  <c:v>211.64599999999999</c:v>
                </c:pt>
                <c:pt idx="2168">
                  <c:v>212.44</c:v>
                </c:pt>
                <c:pt idx="2169">
                  <c:v>213.23400000000001</c:v>
                </c:pt>
                <c:pt idx="2170">
                  <c:v>214.02799999999999</c:v>
                </c:pt>
                <c:pt idx="2171">
                  <c:v>214.822</c:v>
                </c:pt>
                <c:pt idx="2172">
                  <c:v>215.61500000000001</c:v>
                </c:pt>
                <c:pt idx="2173">
                  <c:v>216.40799999999999</c:v>
                </c:pt>
                <c:pt idx="2174">
                  <c:v>217.20099999999999</c:v>
                </c:pt>
                <c:pt idx="2175">
                  <c:v>217.995</c:v>
                </c:pt>
                <c:pt idx="2176">
                  <c:v>218.78700000000001</c:v>
                </c:pt>
                <c:pt idx="2177">
                  <c:v>219.58</c:v>
                </c:pt>
                <c:pt idx="2178">
                  <c:v>220.37200000000001</c:v>
                </c:pt>
                <c:pt idx="2179">
                  <c:v>221.16399999999999</c:v>
                </c:pt>
                <c:pt idx="2180">
                  <c:v>221.95599999999999</c:v>
                </c:pt>
                <c:pt idx="2181">
                  <c:v>222.74799999999999</c:v>
                </c:pt>
                <c:pt idx="2182">
                  <c:v>223.54</c:v>
                </c:pt>
                <c:pt idx="2183">
                  <c:v>224.33099999999999</c:v>
                </c:pt>
                <c:pt idx="2184">
                  <c:v>225.12299999999999</c:v>
                </c:pt>
                <c:pt idx="2185">
                  <c:v>225.91399999999999</c:v>
                </c:pt>
                <c:pt idx="2186">
                  <c:v>226.70500000000001</c:v>
                </c:pt>
                <c:pt idx="2187">
                  <c:v>227.49600000000001</c:v>
                </c:pt>
                <c:pt idx="2188">
                  <c:v>228.28700000000001</c:v>
                </c:pt>
                <c:pt idx="2189">
                  <c:v>229.077</c:v>
                </c:pt>
                <c:pt idx="2190">
                  <c:v>229.86699999999999</c:v>
                </c:pt>
                <c:pt idx="2191">
                  <c:v>230.65700000000001</c:v>
                </c:pt>
                <c:pt idx="2192">
                  <c:v>231.447</c:v>
                </c:pt>
                <c:pt idx="2193">
                  <c:v>232.23599999999999</c:v>
                </c:pt>
                <c:pt idx="2194">
                  <c:v>233.02600000000001</c:v>
                </c:pt>
                <c:pt idx="2195">
                  <c:v>233.815</c:v>
                </c:pt>
                <c:pt idx="2196">
                  <c:v>234.60499999999999</c:v>
                </c:pt>
                <c:pt idx="2197">
                  <c:v>235.393</c:v>
                </c:pt>
                <c:pt idx="2198">
                  <c:v>236.18100000000001</c:v>
                </c:pt>
                <c:pt idx="2199">
                  <c:v>236.97</c:v>
                </c:pt>
                <c:pt idx="2200">
                  <c:v>237.75700000000001</c:v>
                </c:pt>
                <c:pt idx="2201">
                  <c:v>238.54499999999999</c:v>
                </c:pt>
                <c:pt idx="2202">
                  <c:v>239.333</c:v>
                </c:pt>
                <c:pt idx="2203">
                  <c:v>240.12100000000001</c:v>
                </c:pt>
                <c:pt idx="2204">
                  <c:v>240.90799999999999</c:v>
                </c:pt>
                <c:pt idx="2205">
                  <c:v>241.69499999999999</c:v>
                </c:pt>
                <c:pt idx="2206">
                  <c:v>242.482</c:v>
                </c:pt>
                <c:pt idx="2207">
                  <c:v>243.26900000000001</c:v>
                </c:pt>
                <c:pt idx="2208">
                  <c:v>244.05500000000001</c:v>
                </c:pt>
                <c:pt idx="2209">
                  <c:v>244.84100000000001</c:v>
                </c:pt>
                <c:pt idx="2210">
                  <c:v>245.62700000000001</c:v>
                </c:pt>
                <c:pt idx="2211">
                  <c:v>246.41300000000001</c:v>
                </c:pt>
                <c:pt idx="2212">
                  <c:v>247.19800000000001</c:v>
                </c:pt>
                <c:pt idx="2213">
                  <c:v>247.98400000000001</c:v>
                </c:pt>
                <c:pt idx="2214">
                  <c:v>248.768</c:v>
                </c:pt>
                <c:pt idx="2215">
                  <c:v>249.554</c:v>
                </c:pt>
                <c:pt idx="2216">
                  <c:v>250.33799999999999</c:v>
                </c:pt>
                <c:pt idx="2217">
                  <c:v>251.12200000000001</c:v>
                </c:pt>
                <c:pt idx="2218">
                  <c:v>251.90600000000001</c:v>
                </c:pt>
                <c:pt idx="2219">
                  <c:v>252.69</c:v>
                </c:pt>
                <c:pt idx="2220">
                  <c:v>253.47300000000001</c:v>
                </c:pt>
                <c:pt idx="2221">
                  <c:v>254.25700000000001</c:v>
                </c:pt>
                <c:pt idx="2222">
                  <c:v>255.03899999999999</c:v>
                </c:pt>
                <c:pt idx="2223">
                  <c:v>255.822</c:v>
                </c:pt>
                <c:pt idx="2224">
                  <c:v>256.60500000000002</c:v>
                </c:pt>
                <c:pt idx="2225">
                  <c:v>257.38799999999998</c:v>
                </c:pt>
                <c:pt idx="2226">
                  <c:v>258.16899999999998</c:v>
                </c:pt>
                <c:pt idx="2227">
                  <c:v>258.952</c:v>
                </c:pt>
                <c:pt idx="2228">
                  <c:v>259.733</c:v>
                </c:pt>
                <c:pt idx="2229">
                  <c:v>260.51499999999999</c:v>
                </c:pt>
                <c:pt idx="2230">
                  <c:v>261.29500000000002</c:v>
                </c:pt>
                <c:pt idx="2231">
                  <c:v>262.07600000000002</c:v>
                </c:pt>
                <c:pt idx="2232">
                  <c:v>262.85599999999999</c:v>
                </c:pt>
                <c:pt idx="2233">
                  <c:v>263.637</c:v>
                </c:pt>
                <c:pt idx="2234">
                  <c:v>264.41699999999997</c:v>
                </c:pt>
                <c:pt idx="2235">
                  <c:v>265.197</c:v>
                </c:pt>
                <c:pt idx="2236">
                  <c:v>265.976</c:v>
                </c:pt>
                <c:pt idx="2237">
                  <c:v>266.75599999999997</c:v>
                </c:pt>
                <c:pt idx="2238">
                  <c:v>267.53500000000003</c:v>
                </c:pt>
                <c:pt idx="2239">
                  <c:v>268.315</c:v>
                </c:pt>
                <c:pt idx="2240">
                  <c:v>269.09199999999998</c:v>
                </c:pt>
                <c:pt idx="2241">
                  <c:v>269.87200000000001</c:v>
                </c:pt>
                <c:pt idx="2242">
                  <c:v>270.649</c:v>
                </c:pt>
                <c:pt idx="2243">
                  <c:v>271.42700000000002</c:v>
                </c:pt>
                <c:pt idx="2244">
                  <c:v>272.20499999999998</c:v>
                </c:pt>
                <c:pt idx="2245">
                  <c:v>272.98200000000003</c:v>
                </c:pt>
                <c:pt idx="2246">
                  <c:v>273.75900000000001</c:v>
                </c:pt>
                <c:pt idx="2247">
                  <c:v>274.536</c:v>
                </c:pt>
                <c:pt idx="2248">
                  <c:v>275.31200000000001</c:v>
                </c:pt>
                <c:pt idx="2249">
                  <c:v>276.089</c:v>
                </c:pt>
                <c:pt idx="2250">
                  <c:v>276.86599999999999</c:v>
                </c:pt>
                <c:pt idx="2251">
                  <c:v>277.64100000000002</c:v>
                </c:pt>
                <c:pt idx="2252">
                  <c:v>278.41699999999997</c:v>
                </c:pt>
                <c:pt idx="2253">
                  <c:v>279.19200000000001</c:v>
                </c:pt>
                <c:pt idx="2254">
                  <c:v>279.96800000000002</c:v>
                </c:pt>
                <c:pt idx="2255">
                  <c:v>280.74200000000002</c:v>
                </c:pt>
                <c:pt idx="2256">
                  <c:v>281.51799999999997</c:v>
                </c:pt>
                <c:pt idx="2257">
                  <c:v>282.29199999999997</c:v>
                </c:pt>
                <c:pt idx="2258">
                  <c:v>283.06599999999997</c:v>
                </c:pt>
                <c:pt idx="2259">
                  <c:v>283.83999999999997</c:v>
                </c:pt>
                <c:pt idx="2260">
                  <c:v>284.61399999999998</c:v>
                </c:pt>
                <c:pt idx="2261">
                  <c:v>285.387</c:v>
                </c:pt>
                <c:pt idx="2262">
                  <c:v>286.161</c:v>
                </c:pt>
                <c:pt idx="2263">
                  <c:v>286.93400000000003</c:v>
                </c:pt>
                <c:pt idx="2264">
                  <c:v>287.70699999999999</c:v>
                </c:pt>
                <c:pt idx="2265">
                  <c:v>288.48</c:v>
                </c:pt>
                <c:pt idx="2266">
                  <c:v>289.25299999999999</c:v>
                </c:pt>
                <c:pt idx="2267">
                  <c:v>290.02499999999998</c:v>
                </c:pt>
                <c:pt idx="2268">
                  <c:v>290.79700000000003</c:v>
                </c:pt>
                <c:pt idx="2269">
                  <c:v>291.56900000000002</c:v>
                </c:pt>
                <c:pt idx="2270">
                  <c:v>292.33999999999997</c:v>
                </c:pt>
                <c:pt idx="2271">
                  <c:v>293.11200000000002</c:v>
                </c:pt>
                <c:pt idx="2272">
                  <c:v>293.88299999999998</c:v>
                </c:pt>
                <c:pt idx="2273">
                  <c:v>294.65499999999997</c:v>
                </c:pt>
                <c:pt idx="2274">
                  <c:v>295.42599999999999</c:v>
                </c:pt>
                <c:pt idx="2275">
                  <c:v>296.19600000000003</c:v>
                </c:pt>
                <c:pt idx="2276">
                  <c:v>296.96699999999998</c:v>
                </c:pt>
                <c:pt idx="2277">
                  <c:v>297.73700000000002</c:v>
                </c:pt>
                <c:pt idx="2278">
                  <c:v>298.50799999999998</c:v>
                </c:pt>
                <c:pt idx="2279">
                  <c:v>299.27800000000002</c:v>
                </c:pt>
                <c:pt idx="2280">
                  <c:v>300.04700000000003</c:v>
                </c:pt>
                <c:pt idx="2281">
                  <c:v>300.81799999999998</c:v>
                </c:pt>
                <c:pt idx="2282">
                  <c:v>301.58699999999999</c:v>
                </c:pt>
                <c:pt idx="2283">
                  <c:v>302.35500000000002</c:v>
                </c:pt>
                <c:pt idx="2284">
                  <c:v>303.125</c:v>
                </c:pt>
                <c:pt idx="2285">
                  <c:v>303.89400000000001</c:v>
                </c:pt>
                <c:pt idx="2286">
                  <c:v>304.66199999999998</c:v>
                </c:pt>
                <c:pt idx="2287">
                  <c:v>305.43099999999998</c:v>
                </c:pt>
                <c:pt idx="2288">
                  <c:v>306.2</c:v>
                </c:pt>
                <c:pt idx="2289">
                  <c:v>306.96899999999999</c:v>
                </c:pt>
                <c:pt idx="2290">
                  <c:v>307.73700000000002</c:v>
                </c:pt>
                <c:pt idx="2291">
                  <c:v>308.505</c:v>
                </c:pt>
                <c:pt idx="2292">
                  <c:v>309.27300000000002</c:v>
                </c:pt>
                <c:pt idx="2293">
                  <c:v>310.041</c:v>
                </c:pt>
                <c:pt idx="2294">
                  <c:v>310.80799999999999</c:v>
                </c:pt>
                <c:pt idx="2295">
                  <c:v>311.57499999999999</c:v>
                </c:pt>
                <c:pt idx="2296">
                  <c:v>312.34300000000002</c:v>
                </c:pt>
                <c:pt idx="2297">
                  <c:v>313.11099999999999</c:v>
                </c:pt>
                <c:pt idx="2298">
                  <c:v>313.87799999999999</c:v>
                </c:pt>
                <c:pt idx="2299">
                  <c:v>314.64499999999998</c:v>
                </c:pt>
                <c:pt idx="2300">
                  <c:v>315.41199999999998</c:v>
                </c:pt>
                <c:pt idx="2301">
                  <c:v>316.178</c:v>
                </c:pt>
                <c:pt idx="2302">
                  <c:v>316.94499999999999</c:v>
                </c:pt>
                <c:pt idx="2303">
                  <c:v>317.71199999999999</c:v>
                </c:pt>
                <c:pt idx="2304">
                  <c:v>318.47800000000001</c:v>
                </c:pt>
                <c:pt idx="2305">
                  <c:v>319.24400000000003</c:v>
                </c:pt>
                <c:pt idx="2306">
                  <c:v>320.01</c:v>
                </c:pt>
                <c:pt idx="2307">
                  <c:v>320.77600000000001</c:v>
                </c:pt>
                <c:pt idx="2308">
                  <c:v>321.54199999999997</c:v>
                </c:pt>
                <c:pt idx="2309">
                  <c:v>322.30799999999999</c:v>
                </c:pt>
                <c:pt idx="2310">
                  <c:v>323.07400000000001</c:v>
                </c:pt>
                <c:pt idx="2311">
                  <c:v>323.839</c:v>
                </c:pt>
                <c:pt idx="2312">
                  <c:v>324.60500000000002</c:v>
                </c:pt>
                <c:pt idx="2313">
                  <c:v>325.37099999999998</c:v>
                </c:pt>
                <c:pt idx="2314">
                  <c:v>326.13600000000002</c:v>
                </c:pt>
                <c:pt idx="2315">
                  <c:v>326.90100000000001</c:v>
                </c:pt>
                <c:pt idx="2316">
                  <c:v>327.666</c:v>
                </c:pt>
                <c:pt idx="2317">
                  <c:v>328.43200000000002</c:v>
                </c:pt>
                <c:pt idx="2318">
                  <c:v>329.19600000000003</c:v>
                </c:pt>
                <c:pt idx="2319">
                  <c:v>329.96100000000001</c:v>
                </c:pt>
                <c:pt idx="2320">
                  <c:v>330.726</c:v>
                </c:pt>
                <c:pt idx="2321">
                  <c:v>331.49099999999999</c:v>
                </c:pt>
                <c:pt idx="2322">
                  <c:v>332.25599999999997</c:v>
                </c:pt>
                <c:pt idx="2323">
                  <c:v>333.02100000000002</c:v>
                </c:pt>
                <c:pt idx="2324">
                  <c:v>333.78500000000003</c:v>
                </c:pt>
                <c:pt idx="2325">
                  <c:v>334.55</c:v>
                </c:pt>
                <c:pt idx="2326">
                  <c:v>335.315</c:v>
                </c:pt>
                <c:pt idx="2327">
                  <c:v>336.07900000000001</c:v>
                </c:pt>
                <c:pt idx="2328">
                  <c:v>336.84300000000002</c:v>
                </c:pt>
                <c:pt idx="2329">
                  <c:v>337.608</c:v>
                </c:pt>
                <c:pt idx="2330">
                  <c:v>338.37299999999999</c:v>
                </c:pt>
                <c:pt idx="2331">
                  <c:v>339.137</c:v>
                </c:pt>
                <c:pt idx="2332">
                  <c:v>339.90199999999999</c:v>
                </c:pt>
                <c:pt idx="2333">
                  <c:v>340.666</c:v>
                </c:pt>
                <c:pt idx="2334">
                  <c:v>341.43</c:v>
                </c:pt>
                <c:pt idx="2335">
                  <c:v>342.19400000000002</c:v>
                </c:pt>
                <c:pt idx="2336">
                  <c:v>342.959</c:v>
                </c:pt>
                <c:pt idx="2337">
                  <c:v>343.72399999999999</c:v>
                </c:pt>
                <c:pt idx="2338">
                  <c:v>344.488</c:v>
                </c:pt>
                <c:pt idx="2339">
                  <c:v>345.25200000000001</c:v>
                </c:pt>
                <c:pt idx="2340">
                  <c:v>346.017</c:v>
                </c:pt>
                <c:pt idx="2341">
                  <c:v>346.78199999999998</c:v>
                </c:pt>
                <c:pt idx="2342">
                  <c:v>347.54599999999999</c:v>
                </c:pt>
                <c:pt idx="2343">
                  <c:v>348.31099999999998</c:v>
                </c:pt>
                <c:pt idx="2344">
                  <c:v>349.07499999999999</c:v>
                </c:pt>
                <c:pt idx="2345">
                  <c:v>349.84</c:v>
                </c:pt>
                <c:pt idx="2346">
                  <c:v>350.60500000000002</c:v>
                </c:pt>
                <c:pt idx="2347">
                  <c:v>351.36900000000003</c:v>
                </c:pt>
                <c:pt idx="2348">
                  <c:v>352.13400000000001</c:v>
                </c:pt>
                <c:pt idx="2349">
                  <c:v>352.899</c:v>
                </c:pt>
                <c:pt idx="2350">
                  <c:v>353.66399999999999</c:v>
                </c:pt>
                <c:pt idx="2351">
                  <c:v>354.42899999999997</c:v>
                </c:pt>
                <c:pt idx="2352">
                  <c:v>355.19400000000002</c:v>
                </c:pt>
                <c:pt idx="2353">
                  <c:v>355.959</c:v>
                </c:pt>
                <c:pt idx="2354">
                  <c:v>356.72500000000002</c:v>
                </c:pt>
                <c:pt idx="2355">
                  <c:v>357.49</c:v>
                </c:pt>
                <c:pt idx="2356">
                  <c:v>358.255</c:v>
                </c:pt>
                <c:pt idx="2357">
                  <c:v>359.02</c:v>
                </c:pt>
                <c:pt idx="2358">
                  <c:v>359.786</c:v>
                </c:pt>
                <c:pt idx="2359">
                  <c:v>0.45200000000000001</c:v>
                </c:pt>
                <c:pt idx="2360">
                  <c:v>1.218</c:v>
                </c:pt>
                <c:pt idx="2361">
                  <c:v>1.984</c:v>
                </c:pt>
                <c:pt idx="2362">
                  <c:v>2.75</c:v>
                </c:pt>
                <c:pt idx="2363">
                  <c:v>3.516</c:v>
                </c:pt>
                <c:pt idx="2364">
                  <c:v>4.282</c:v>
                </c:pt>
                <c:pt idx="2365">
                  <c:v>5.048</c:v>
                </c:pt>
                <c:pt idx="2366">
                  <c:v>5.8150000000000004</c:v>
                </c:pt>
                <c:pt idx="2367">
                  <c:v>6.5810000000000004</c:v>
                </c:pt>
                <c:pt idx="2368">
                  <c:v>7.3479999999999999</c:v>
                </c:pt>
                <c:pt idx="2369">
                  <c:v>8.1150000000000002</c:v>
                </c:pt>
                <c:pt idx="2370">
                  <c:v>8.8819999999999997</c:v>
                </c:pt>
                <c:pt idx="2371">
                  <c:v>9.6489999999999991</c:v>
                </c:pt>
                <c:pt idx="2372">
                  <c:v>10.417</c:v>
                </c:pt>
                <c:pt idx="2373">
                  <c:v>11.183999999999999</c:v>
                </c:pt>
                <c:pt idx="2374">
                  <c:v>11.952</c:v>
                </c:pt>
                <c:pt idx="2375">
                  <c:v>12.72</c:v>
                </c:pt>
                <c:pt idx="2376">
                  <c:v>13.487</c:v>
                </c:pt>
                <c:pt idx="2377">
                  <c:v>14.255000000000001</c:v>
                </c:pt>
                <c:pt idx="2378">
                  <c:v>15.023999999999999</c:v>
                </c:pt>
                <c:pt idx="2379">
                  <c:v>15.792999999999999</c:v>
                </c:pt>
                <c:pt idx="2380">
                  <c:v>16.561</c:v>
                </c:pt>
                <c:pt idx="2381">
                  <c:v>17.329999999999998</c:v>
                </c:pt>
                <c:pt idx="2382">
                  <c:v>18.099</c:v>
                </c:pt>
                <c:pt idx="2383">
                  <c:v>18.867999999999999</c:v>
                </c:pt>
                <c:pt idx="2384">
                  <c:v>19.637</c:v>
                </c:pt>
                <c:pt idx="2385">
                  <c:v>20.407</c:v>
                </c:pt>
                <c:pt idx="2386">
                  <c:v>21.177</c:v>
                </c:pt>
                <c:pt idx="2387">
                  <c:v>21.946999999999999</c:v>
                </c:pt>
                <c:pt idx="2388">
                  <c:v>22.716000000000001</c:v>
                </c:pt>
                <c:pt idx="2389">
                  <c:v>23.486999999999998</c:v>
                </c:pt>
                <c:pt idx="2390">
                  <c:v>24.257999999999999</c:v>
                </c:pt>
                <c:pt idx="2391">
                  <c:v>25.027999999999999</c:v>
                </c:pt>
                <c:pt idx="2392">
                  <c:v>25.798999999999999</c:v>
                </c:pt>
                <c:pt idx="2393">
                  <c:v>26.57</c:v>
                </c:pt>
                <c:pt idx="2394">
                  <c:v>27.341000000000001</c:v>
                </c:pt>
                <c:pt idx="2395">
                  <c:v>28.113</c:v>
                </c:pt>
                <c:pt idx="2396">
                  <c:v>28.885000000000002</c:v>
                </c:pt>
                <c:pt idx="2397">
                  <c:v>29.657</c:v>
                </c:pt>
                <c:pt idx="2398">
                  <c:v>30.43</c:v>
                </c:pt>
                <c:pt idx="2399">
                  <c:v>31.202000000000002</c:v>
                </c:pt>
                <c:pt idx="2400">
                  <c:v>31.975000000000001</c:v>
                </c:pt>
                <c:pt idx="2401">
                  <c:v>32.747</c:v>
                </c:pt>
                <c:pt idx="2402">
                  <c:v>33.521000000000001</c:v>
                </c:pt>
                <c:pt idx="2403">
                  <c:v>34.293999999999997</c:v>
                </c:pt>
                <c:pt idx="2404">
                  <c:v>35.067999999999998</c:v>
                </c:pt>
                <c:pt idx="2405">
                  <c:v>35.841999999999999</c:v>
                </c:pt>
                <c:pt idx="2406">
                  <c:v>36.616</c:v>
                </c:pt>
                <c:pt idx="2407">
                  <c:v>37.39</c:v>
                </c:pt>
                <c:pt idx="2408">
                  <c:v>38.164000000000001</c:v>
                </c:pt>
                <c:pt idx="2409">
                  <c:v>38.94</c:v>
                </c:pt>
                <c:pt idx="2410">
                  <c:v>39.715000000000003</c:v>
                </c:pt>
                <c:pt idx="2411">
                  <c:v>40.491</c:v>
                </c:pt>
                <c:pt idx="2412">
                  <c:v>41.265999999999998</c:v>
                </c:pt>
                <c:pt idx="2413">
                  <c:v>42.042000000000002</c:v>
                </c:pt>
                <c:pt idx="2414">
                  <c:v>42.817999999999998</c:v>
                </c:pt>
                <c:pt idx="2415">
                  <c:v>43.594000000000001</c:v>
                </c:pt>
                <c:pt idx="2416">
                  <c:v>44.371000000000002</c:v>
                </c:pt>
                <c:pt idx="2417">
                  <c:v>45.148000000000003</c:v>
                </c:pt>
                <c:pt idx="2418">
                  <c:v>45.924999999999997</c:v>
                </c:pt>
                <c:pt idx="2419">
                  <c:v>46.701999999999998</c:v>
                </c:pt>
                <c:pt idx="2420">
                  <c:v>47.48</c:v>
                </c:pt>
                <c:pt idx="2421">
                  <c:v>48.258000000000003</c:v>
                </c:pt>
                <c:pt idx="2422">
                  <c:v>49.036999999999999</c:v>
                </c:pt>
                <c:pt idx="2423">
                  <c:v>49.814999999999998</c:v>
                </c:pt>
                <c:pt idx="2424">
                  <c:v>50.594000000000001</c:v>
                </c:pt>
                <c:pt idx="2425">
                  <c:v>51.372999999999998</c:v>
                </c:pt>
                <c:pt idx="2426">
                  <c:v>52.152999999999999</c:v>
                </c:pt>
                <c:pt idx="2427">
                  <c:v>52.933</c:v>
                </c:pt>
                <c:pt idx="2428">
                  <c:v>53.713000000000001</c:v>
                </c:pt>
                <c:pt idx="2429">
                  <c:v>54.494</c:v>
                </c:pt>
                <c:pt idx="2430">
                  <c:v>55.274000000000001</c:v>
                </c:pt>
                <c:pt idx="2431">
                  <c:v>56.055</c:v>
                </c:pt>
                <c:pt idx="2432">
                  <c:v>56.835999999999999</c:v>
                </c:pt>
                <c:pt idx="2433">
                  <c:v>57.618000000000002</c:v>
                </c:pt>
                <c:pt idx="2434">
                  <c:v>58.399000000000001</c:v>
                </c:pt>
                <c:pt idx="2435">
                  <c:v>59.180999999999997</c:v>
                </c:pt>
                <c:pt idx="2436">
                  <c:v>59.963000000000001</c:v>
                </c:pt>
                <c:pt idx="2437">
                  <c:v>60.746000000000002</c:v>
                </c:pt>
                <c:pt idx="2438">
                  <c:v>61.529000000000003</c:v>
                </c:pt>
                <c:pt idx="2439">
                  <c:v>62.311999999999998</c:v>
                </c:pt>
                <c:pt idx="2440">
                  <c:v>63.095999999999997</c:v>
                </c:pt>
                <c:pt idx="2441">
                  <c:v>63.88</c:v>
                </c:pt>
                <c:pt idx="2442">
                  <c:v>64.664000000000001</c:v>
                </c:pt>
                <c:pt idx="2443">
                  <c:v>65.447999999999993</c:v>
                </c:pt>
                <c:pt idx="2444">
                  <c:v>66.233000000000004</c:v>
                </c:pt>
                <c:pt idx="2445">
                  <c:v>67.018000000000001</c:v>
                </c:pt>
                <c:pt idx="2446">
                  <c:v>67.804000000000002</c:v>
                </c:pt>
                <c:pt idx="2447">
                  <c:v>68.588999999999999</c:v>
                </c:pt>
                <c:pt idx="2448">
                  <c:v>69.375</c:v>
                </c:pt>
                <c:pt idx="2449">
                  <c:v>70.161000000000001</c:v>
                </c:pt>
                <c:pt idx="2450">
                  <c:v>70.947999999999993</c:v>
                </c:pt>
                <c:pt idx="2451">
                  <c:v>71.734999999999999</c:v>
                </c:pt>
                <c:pt idx="2452">
                  <c:v>72.522000000000006</c:v>
                </c:pt>
                <c:pt idx="2453">
                  <c:v>73.308999999999997</c:v>
                </c:pt>
                <c:pt idx="2454">
                  <c:v>74.096999999999994</c:v>
                </c:pt>
                <c:pt idx="2455">
                  <c:v>74.885000000000005</c:v>
                </c:pt>
                <c:pt idx="2456">
                  <c:v>75.673000000000002</c:v>
                </c:pt>
                <c:pt idx="2457">
                  <c:v>76.462000000000003</c:v>
                </c:pt>
                <c:pt idx="2458">
                  <c:v>77.251000000000005</c:v>
                </c:pt>
                <c:pt idx="2459">
                  <c:v>78.040000000000006</c:v>
                </c:pt>
                <c:pt idx="2460">
                  <c:v>78.828999999999994</c:v>
                </c:pt>
                <c:pt idx="2461">
                  <c:v>79.619</c:v>
                </c:pt>
                <c:pt idx="2462">
                  <c:v>80.409000000000006</c:v>
                </c:pt>
                <c:pt idx="2463">
                  <c:v>81.198999999999998</c:v>
                </c:pt>
                <c:pt idx="2464">
                  <c:v>81.99</c:v>
                </c:pt>
                <c:pt idx="2465">
                  <c:v>82.781000000000006</c:v>
                </c:pt>
                <c:pt idx="2466">
                  <c:v>83.572000000000003</c:v>
                </c:pt>
                <c:pt idx="2467">
                  <c:v>84.363</c:v>
                </c:pt>
                <c:pt idx="2468">
                  <c:v>85.155000000000001</c:v>
                </c:pt>
                <c:pt idx="2469">
                  <c:v>85.947000000000003</c:v>
                </c:pt>
                <c:pt idx="2470">
                  <c:v>86.74</c:v>
                </c:pt>
                <c:pt idx="2471">
                  <c:v>87.531999999999996</c:v>
                </c:pt>
                <c:pt idx="2472">
                  <c:v>88.325000000000003</c:v>
                </c:pt>
                <c:pt idx="2473">
                  <c:v>89.117999999999995</c:v>
                </c:pt>
                <c:pt idx="2474">
                  <c:v>89.912000000000006</c:v>
                </c:pt>
                <c:pt idx="2475">
                  <c:v>90.706000000000003</c:v>
                </c:pt>
                <c:pt idx="2476">
                  <c:v>91.498999999999995</c:v>
                </c:pt>
                <c:pt idx="2477">
                  <c:v>92.293999999999997</c:v>
                </c:pt>
                <c:pt idx="2478">
                  <c:v>93.087999999999994</c:v>
                </c:pt>
                <c:pt idx="2479">
                  <c:v>93.882999999999996</c:v>
                </c:pt>
                <c:pt idx="2480">
                  <c:v>94.677999999999997</c:v>
                </c:pt>
                <c:pt idx="2481">
                  <c:v>95.472999999999999</c:v>
                </c:pt>
                <c:pt idx="2482">
                  <c:v>96.269000000000005</c:v>
                </c:pt>
                <c:pt idx="2483">
                  <c:v>97.064999999999998</c:v>
                </c:pt>
                <c:pt idx="2484">
                  <c:v>97.861000000000004</c:v>
                </c:pt>
                <c:pt idx="2485">
                  <c:v>98.656999999999996</c:v>
                </c:pt>
                <c:pt idx="2486">
                  <c:v>99.454999999999998</c:v>
                </c:pt>
                <c:pt idx="2487">
                  <c:v>100.251</c:v>
                </c:pt>
                <c:pt idx="2488">
                  <c:v>101.04900000000001</c:v>
                </c:pt>
                <c:pt idx="2489">
                  <c:v>101.846</c:v>
                </c:pt>
                <c:pt idx="2490">
                  <c:v>102.64400000000001</c:v>
                </c:pt>
                <c:pt idx="2491">
                  <c:v>103.44199999999999</c:v>
                </c:pt>
                <c:pt idx="2492">
                  <c:v>104.24</c:v>
                </c:pt>
                <c:pt idx="2493">
                  <c:v>105.039</c:v>
                </c:pt>
                <c:pt idx="2494">
                  <c:v>105.837</c:v>
                </c:pt>
                <c:pt idx="2495">
                  <c:v>106.636</c:v>
                </c:pt>
                <c:pt idx="2496">
                  <c:v>107.434</c:v>
                </c:pt>
                <c:pt idx="2497">
                  <c:v>108.235</c:v>
                </c:pt>
                <c:pt idx="2498">
                  <c:v>109.03400000000001</c:v>
                </c:pt>
                <c:pt idx="2499">
                  <c:v>109.834</c:v>
                </c:pt>
                <c:pt idx="2500">
                  <c:v>110.634</c:v>
                </c:pt>
                <c:pt idx="2501">
                  <c:v>111.435</c:v>
                </c:pt>
                <c:pt idx="2502">
                  <c:v>112.235</c:v>
                </c:pt>
                <c:pt idx="2503">
                  <c:v>113.035</c:v>
                </c:pt>
                <c:pt idx="2504">
                  <c:v>113.83799999999999</c:v>
                </c:pt>
                <c:pt idx="2505">
                  <c:v>114.639</c:v>
                </c:pt>
                <c:pt idx="2506">
                  <c:v>115.441</c:v>
                </c:pt>
                <c:pt idx="2507">
                  <c:v>116.24299999999999</c:v>
                </c:pt>
                <c:pt idx="2508">
                  <c:v>117.045</c:v>
                </c:pt>
                <c:pt idx="2509">
                  <c:v>117.84699999999999</c:v>
                </c:pt>
                <c:pt idx="2510">
                  <c:v>118.649</c:v>
                </c:pt>
                <c:pt idx="2511">
                  <c:v>119.453</c:v>
                </c:pt>
                <c:pt idx="2512">
                  <c:v>120.256</c:v>
                </c:pt>
                <c:pt idx="2513">
                  <c:v>121.059</c:v>
                </c:pt>
                <c:pt idx="2514">
                  <c:v>121.86199999999999</c:v>
                </c:pt>
                <c:pt idx="2515">
                  <c:v>122.66500000000001</c:v>
                </c:pt>
                <c:pt idx="2516">
                  <c:v>123.46899999999999</c:v>
                </c:pt>
                <c:pt idx="2517">
                  <c:v>124.273</c:v>
                </c:pt>
                <c:pt idx="2518">
                  <c:v>125.078</c:v>
                </c:pt>
                <c:pt idx="2519">
                  <c:v>125.88200000000001</c:v>
                </c:pt>
                <c:pt idx="2520">
                  <c:v>126.687</c:v>
                </c:pt>
                <c:pt idx="2521">
                  <c:v>127.491</c:v>
                </c:pt>
                <c:pt idx="2522">
                  <c:v>128.29599999999999</c:v>
                </c:pt>
                <c:pt idx="2523">
                  <c:v>129.101</c:v>
                </c:pt>
                <c:pt idx="2524">
                  <c:v>129.90600000000001</c:v>
                </c:pt>
                <c:pt idx="2525">
                  <c:v>130.71199999999999</c:v>
                </c:pt>
                <c:pt idx="2526">
                  <c:v>131.517</c:v>
                </c:pt>
                <c:pt idx="2527">
                  <c:v>132.32300000000001</c:v>
                </c:pt>
                <c:pt idx="2528">
                  <c:v>133.12899999999999</c:v>
                </c:pt>
                <c:pt idx="2529">
                  <c:v>133.935</c:v>
                </c:pt>
                <c:pt idx="2530">
                  <c:v>134.74100000000001</c:v>
                </c:pt>
                <c:pt idx="2531">
                  <c:v>135.547</c:v>
                </c:pt>
                <c:pt idx="2532">
                  <c:v>136.35499999999999</c:v>
                </c:pt>
                <c:pt idx="2533">
                  <c:v>137.161</c:v>
                </c:pt>
                <c:pt idx="2534">
                  <c:v>137.96799999999999</c:v>
                </c:pt>
                <c:pt idx="2535">
                  <c:v>138.774</c:v>
                </c:pt>
                <c:pt idx="2536">
                  <c:v>139.58199999999999</c:v>
                </c:pt>
                <c:pt idx="2537">
                  <c:v>140.38900000000001</c:v>
                </c:pt>
                <c:pt idx="2538">
                  <c:v>141.19499999999999</c:v>
                </c:pt>
                <c:pt idx="2539">
                  <c:v>142.00299999999999</c:v>
                </c:pt>
                <c:pt idx="2540">
                  <c:v>142.81</c:v>
                </c:pt>
                <c:pt idx="2541">
                  <c:v>143.61799999999999</c:v>
                </c:pt>
                <c:pt idx="2542">
                  <c:v>144.42599999999999</c:v>
                </c:pt>
                <c:pt idx="2543">
                  <c:v>145.233</c:v>
                </c:pt>
                <c:pt idx="2544">
                  <c:v>146.042</c:v>
                </c:pt>
                <c:pt idx="2545">
                  <c:v>146.85</c:v>
                </c:pt>
                <c:pt idx="2546">
                  <c:v>147.65799999999999</c:v>
                </c:pt>
                <c:pt idx="2547">
                  <c:v>148.46600000000001</c:v>
                </c:pt>
                <c:pt idx="2548">
                  <c:v>149.274</c:v>
                </c:pt>
                <c:pt idx="2549">
                  <c:v>150.083</c:v>
                </c:pt>
                <c:pt idx="2550">
                  <c:v>150.89099999999999</c:v>
                </c:pt>
                <c:pt idx="2551">
                  <c:v>151.69900000000001</c:v>
                </c:pt>
                <c:pt idx="2552">
                  <c:v>152.50800000000001</c:v>
                </c:pt>
                <c:pt idx="2553">
                  <c:v>153.31700000000001</c:v>
                </c:pt>
                <c:pt idx="2554">
                  <c:v>154.126</c:v>
                </c:pt>
                <c:pt idx="2555">
                  <c:v>154.934</c:v>
                </c:pt>
                <c:pt idx="2556">
                  <c:v>155.744</c:v>
                </c:pt>
                <c:pt idx="2557">
                  <c:v>156.55199999999999</c:v>
                </c:pt>
                <c:pt idx="2558">
                  <c:v>157.36099999999999</c:v>
                </c:pt>
                <c:pt idx="2559">
                  <c:v>158.16999999999999</c:v>
                </c:pt>
                <c:pt idx="2560">
                  <c:v>158.97900000000001</c:v>
                </c:pt>
                <c:pt idx="2561">
                  <c:v>159.78899999999999</c:v>
                </c:pt>
                <c:pt idx="2562">
                  <c:v>160.59800000000001</c:v>
                </c:pt>
                <c:pt idx="2563">
                  <c:v>161.40700000000001</c:v>
                </c:pt>
                <c:pt idx="2564">
                  <c:v>162.21600000000001</c:v>
                </c:pt>
                <c:pt idx="2565">
                  <c:v>163.02500000000001</c:v>
                </c:pt>
                <c:pt idx="2566">
                  <c:v>163.83500000000001</c:v>
                </c:pt>
                <c:pt idx="2567">
                  <c:v>164.64400000000001</c:v>
                </c:pt>
                <c:pt idx="2568">
                  <c:v>165.453</c:v>
                </c:pt>
                <c:pt idx="2569">
                  <c:v>166.262</c:v>
                </c:pt>
                <c:pt idx="2570">
                  <c:v>167.072</c:v>
                </c:pt>
                <c:pt idx="2571">
                  <c:v>167.88200000000001</c:v>
                </c:pt>
                <c:pt idx="2572">
                  <c:v>168.691</c:v>
                </c:pt>
                <c:pt idx="2573">
                  <c:v>169.501</c:v>
                </c:pt>
                <c:pt idx="2574">
                  <c:v>170.31</c:v>
                </c:pt>
                <c:pt idx="2575">
                  <c:v>171.12</c:v>
                </c:pt>
                <c:pt idx="2576">
                  <c:v>171.929</c:v>
                </c:pt>
                <c:pt idx="2577">
                  <c:v>172.739</c:v>
                </c:pt>
                <c:pt idx="2578">
                  <c:v>173.548</c:v>
                </c:pt>
                <c:pt idx="2579">
                  <c:v>174.358</c:v>
                </c:pt>
                <c:pt idx="2580">
                  <c:v>175.167</c:v>
                </c:pt>
                <c:pt idx="2581">
                  <c:v>175.976</c:v>
                </c:pt>
                <c:pt idx="2582">
                  <c:v>176.786</c:v>
                </c:pt>
                <c:pt idx="2583">
                  <c:v>177.596</c:v>
                </c:pt>
                <c:pt idx="2584">
                  <c:v>178.405</c:v>
                </c:pt>
                <c:pt idx="2585">
                  <c:v>179.214</c:v>
                </c:pt>
                <c:pt idx="2586">
                  <c:v>180.023</c:v>
                </c:pt>
                <c:pt idx="2587">
                  <c:v>180.833</c:v>
                </c:pt>
                <c:pt idx="2588">
                  <c:v>181.642</c:v>
                </c:pt>
                <c:pt idx="2589">
                  <c:v>182.45099999999999</c:v>
                </c:pt>
                <c:pt idx="2590">
                  <c:v>183.26</c:v>
                </c:pt>
                <c:pt idx="2591">
                  <c:v>184.07</c:v>
                </c:pt>
                <c:pt idx="2592">
                  <c:v>184.87899999999999</c:v>
                </c:pt>
                <c:pt idx="2593">
                  <c:v>185.68799999999999</c:v>
                </c:pt>
                <c:pt idx="2594">
                  <c:v>186.49700000000001</c:v>
                </c:pt>
                <c:pt idx="2595">
                  <c:v>187.30600000000001</c:v>
                </c:pt>
                <c:pt idx="2596">
                  <c:v>188.114</c:v>
                </c:pt>
                <c:pt idx="2597">
                  <c:v>188.923</c:v>
                </c:pt>
                <c:pt idx="2598">
                  <c:v>189.732</c:v>
                </c:pt>
                <c:pt idx="2599">
                  <c:v>190.54</c:v>
                </c:pt>
                <c:pt idx="2600">
                  <c:v>191.34899999999999</c:v>
                </c:pt>
                <c:pt idx="2601">
                  <c:v>192.15700000000001</c:v>
                </c:pt>
                <c:pt idx="2602">
                  <c:v>192.965</c:v>
                </c:pt>
                <c:pt idx="2603">
                  <c:v>193.774</c:v>
                </c:pt>
                <c:pt idx="2604">
                  <c:v>194.58199999999999</c:v>
                </c:pt>
                <c:pt idx="2605">
                  <c:v>195.39</c:v>
                </c:pt>
                <c:pt idx="2606">
                  <c:v>196.19800000000001</c:v>
                </c:pt>
                <c:pt idx="2607">
                  <c:v>197.006</c:v>
                </c:pt>
                <c:pt idx="2608">
                  <c:v>197.81399999999999</c:v>
                </c:pt>
                <c:pt idx="2609">
                  <c:v>198.62100000000001</c:v>
                </c:pt>
                <c:pt idx="2610">
                  <c:v>199.429</c:v>
                </c:pt>
                <c:pt idx="2611">
                  <c:v>200.23599999999999</c:v>
                </c:pt>
                <c:pt idx="2612">
                  <c:v>201.04400000000001</c:v>
                </c:pt>
                <c:pt idx="2613">
                  <c:v>201.85</c:v>
                </c:pt>
                <c:pt idx="2614">
                  <c:v>202.65700000000001</c:v>
                </c:pt>
                <c:pt idx="2615">
                  <c:v>203.464</c:v>
                </c:pt>
                <c:pt idx="2616">
                  <c:v>204.27099999999999</c:v>
                </c:pt>
                <c:pt idx="2617">
                  <c:v>205.078</c:v>
                </c:pt>
                <c:pt idx="2618">
                  <c:v>205.88399999999999</c:v>
                </c:pt>
                <c:pt idx="2619">
                  <c:v>206.69</c:v>
                </c:pt>
                <c:pt idx="2620">
                  <c:v>207.49700000000001</c:v>
                </c:pt>
                <c:pt idx="2621">
                  <c:v>208.303</c:v>
                </c:pt>
                <c:pt idx="2622">
                  <c:v>209.108</c:v>
                </c:pt>
                <c:pt idx="2623">
                  <c:v>209.91399999999999</c:v>
                </c:pt>
                <c:pt idx="2624">
                  <c:v>210.72</c:v>
                </c:pt>
                <c:pt idx="2625">
                  <c:v>211.52500000000001</c:v>
                </c:pt>
                <c:pt idx="2626">
                  <c:v>212.33</c:v>
                </c:pt>
                <c:pt idx="2627">
                  <c:v>213.13499999999999</c:v>
                </c:pt>
                <c:pt idx="2628">
                  <c:v>213.94</c:v>
                </c:pt>
                <c:pt idx="2629">
                  <c:v>214.745</c:v>
                </c:pt>
                <c:pt idx="2630">
                  <c:v>215.54900000000001</c:v>
                </c:pt>
                <c:pt idx="2631">
                  <c:v>216.35400000000001</c:v>
                </c:pt>
                <c:pt idx="2632">
                  <c:v>217.15700000000001</c:v>
                </c:pt>
                <c:pt idx="2633">
                  <c:v>217.96100000000001</c:v>
                </c:pt>
                <c:pt idx="2634">
                  <c:v>218.76499999999999</c:v>
                </c:pt>
                <c:pt idx="2635">
                  <c:v>219.56899999999999</c:v>
                </c:pt>
                <c:pt idx="2636">
                  <c:v>220.37200000000001</c:v>
                </c:pt>
                <c:pt idx="2637">
                  <c:v>221.17500000000001</c:v>
                </c:pt>
                <c:pt idx="2638">
                  <c:v>221.97900000000001</c:v>
                </c:pt>
                <c:pt idx="2639">
                  <c:v>222.78100000000001</c:v>
                </c:pt>
                <c:pt idx="2640">
                  <c:v>223.583</c:v>
                </c:pt>
                <c:pt idx="2641">
                  <c:v>224.386</c:v>
                </c:pt>
                <c:pt idx="2642">
                  <c:v>225.18799999999999</c:v>
                </c:pt>
                <c:pt idx="2643">
                  <c:v>225.99</c:v>
                </c:pt>
                <c:pt idx="2644">
                  <c:v>226.792</c:v>
                </c:pt>
                <c:pt idx="2645">
                  <c:v>227.59399999999999</c:v>
                </c:pt>
                <c:pt idx="2646">
                  <c:v>228.39500000000001</c:v>
                </c:pt>
                <c:pt idx="2647">
                  <c:v>229.197</c:v>
                </c:pt>
                <c:pt idx="2648">
                  <c:v>229.99799999999999</c:v>
                </c:pt>
                <c:pt idx="2649">
                  <c:v>230.798</c:v>
                </c:pt>
                <c:pt idx="2650">
                  <c:v>231.59899999999999</c:v>
                </c:pt>
                <c:pt idx="2651">
                  <c:v>232.4</c:v>
                </c:pt>
                <c:pt idx="2652">
                  <c:v>233.2</c:v>
                </c:pt>
                <c:pt idx="2653">
                  <c:v>234</c:v>
                </c:pt>
                <c:pt idx="2654">
                  <c:v>234.8</c:v>
                </c:pt>
                <c:pt idx="2655">
                  <c:v>235.59899999999999</c:v>
                </c:pt>
                <c:pt idx="2656">
                  <c:v>236.399</c:v>
                </c:pt>
                <c:pt idx="2657">
                  <c:v>237.19800000000001</c:v>
                </c:pt>
                <c:pt idx="2658">
                  <c:v>237.99700000000001</c:v>
                </c:pt>
                <c:pt idx="2659">
                  <c:v>238.79599999999999</c:v>
                </c:pt>
                <c:pt idx="2660">
                  <c:v>239.59399999999999</c:v>
                </c:pt>
                <c:pt idx="2661">
                  <c:v>240.393</c:v>
                </c:pt>
                <c:pt idx="2662">
                  <c:v>241.191</c:v>
                </c:pt>
                <c:pt idx="2663">
                  <c:v>241.989</c:v>
                </c:pt>
                <c:pt idx="2664">
                  <c:v>242.786</c:v>
                </c:pt>
                <c:pt idx="2665">
                  <c:v>243.584</c:v>
                </c:pt>
                <c:pt idx="2666">
                  <c:v>244.38</c:v>
                </c:pt>
                <c:pt idx="2667">
                  <c:v>245.178</c:v>
                </c:pt>
                <c:pt idx="2668">
                  <c:v>245.97399999999999</c:v>
                </c:pt>
                <c:pt idx="2669">
                  <c:v>246.77099999999999</c:v>
                </c:pt>
                <c:pt idx="2670">
                  <c:v>247.56700000000001</c:v>
                </c:pt>
                <c:pt idx="2671">
                  <c:v>248.363</c:v>
                </c:pt>
                <c:pt idx="2672">
                  <c:v>249.15899999999999</c:v>
                </c:pt>
                <c:pt idx="2673">
                  <c:v>249.95400000000001</c:v>
                </c:pt>
                <c:pt idx="2674">
                  <c:v>250.75</c:v>
                </c:pt>
                <c:pt idx="2675">
                  <c:v>251.54400000000001</c:v>
                </c:pt>
                <c:pt idx="2676">
                  <c:v>252.339</c:v>
                </c:pt>
                <c:pt idx="2677">
                  <c:v>253.13300000000001</c:v>
                </c:pt>
                <c:pt idx="2678">
                  <c:v>253.928</c:v>
                </c:pt>
                <c:pt idx="2679">
                  <c:v>254.72200000000001</c:v>
                </c:pt>
                <c:pt idx="2680">
                  <c:v>255.51599999999999</c:v>
                </c:pt>
                <c:pt idx="2681">
                  <c:v>256.30900000000003</c:v>
                </c:pt>
                <c:pt idx="2682">
                  <c:v>257.10199999999998</c:v>
                </c:pt>
                <c:pt idx="2683">
                  <c:v>257.89600000000002</c:v>
                </c:pt>
                <c:pt idx="2684">
                  <c:v>258.68799999999999</c:v>
                </c:pt>
                <c:pt idx="2685">
                  <c:v>259.48099999999999</c:v>
                </c:pt>
                <c:pt idx="2686">
                  <c:v>260.27300000000002</c:v>
                </c:pt>
                <c:pt idx="2687">
                  <c:v>261.065</c:v>
                </c:pt>
                <c:pt idx="2688">
                  <c:v>261.85599999999999</c:v>
                </c:pt>
                <c:pt idx="2689">
                  <c:v>262.64800000000002</c:v>
                </c:pt>
                <c:pt idx="2690">
                  <c:v>263.43900000000002</c:v>
                </c:pt>
                <c:pt idx="2691">
                  <c:v>264.23099999999999</c:v>
                </c:pt>
                <c:pt idx="2692">
                  <c:v>265.02100000000002</c:v>
                </c:pt>
                <c:pt idx="2693">
                  <c:v>265.81200000000001</c:v>
                </c:pt>
                <c:pt idx="2694">
                  <c:v>266.60199999999998</c:v>
                </c:pt>
                <c:pt idx="2695">
                  <c:v>267.392</c:v>
                </c:pt>
                <c:pt idx="2696">
                  <c:v>268.18200000000002</c:v>
                </c:pt>
                <c:pt idx="2697">
                  <c:v>268.971</c:v>
                </c:pt>
                <c:pt idx="2698">
                  <c:v>269.76100000000002</c:v>
                </c:pt>
                <c:pt idx="2699">
                  <c:v>270.54899999999998</c:v>
                </c:pt>
                <c:pt idx="2700">
                  <c:v>271.33800000000002</c:v>
                </c:pt>
                <c:pt idx="2701">
                  <c:v>272.12599999999998</c:v>
                </c:pt>
                <c:pt idx="2702">
                  <c:v>272.91500000000002</c:v>
                </c:pt>
                <c:pt idx="2703">
                  <c:v>273.702</c:v>
                </c:pt>
                <c:pt idx="2704">
                  <c:v>274.49</c:v>
                </c:pt>
                <c:pt idx="2705">
                  <c:v>275.27800000000002</c:v>
                </c:pt>
                <c:pt idx="2706">
                  <c:v>276.065</c:v>
                </c:pt>
                <c:pt idx="2707">
                  <c:v>276.851</c:v>
                </c:pt>
                <c:pt idx="2708">
                  <c:v>277.63799999999998</c:v>
                </c:pt>
                <c:pt idx="2709">
                  <c:v>278.42500000000001</c:v>
                </c:pt>
                <c:pt idx="2710">
                  <c:v>279.21100000000001</c:v>
                </c:pt>
                <c:pt idx="2711">
                  <c:v>279.99700000000001</c:v>
                </c:pt>
                <c:pt idx="2712">
                  <c:v>280.78199999999998</c:v>
                </c:pt>
                <c:pt idx="2713">
                  <c:v>281.56799999999998</c:v>
                </c:pt>
                <c:pt idx="2714">
                  <c:v>282.35300000000001</c:v>
                </c:pt>
                <c:pt idx="2715">
                  <c:v>283.13799999999998</c:v>
                </c:pt>
                <c:pt idx="2716">
                  <c:v>283.923</c:v>
                </c:pt>
                <c:pt idx="2717">
                  <c:v>284.70699999999999</c:v>
                </c:pt>
                <c:pt idx="2718">
                  <c:v>285.49200000000002</c:v>
                </c:pt>
                <c:pt idx="2719">
                  <c:v>286.27600000000001</c:v>
                </c:pt>
                <c:pt idx="2720">
                  <c:v>287.05900000000003</c:v>
                </c:pt>
                <c:pt idx="2721">
                  <c:v>287.84199999999998</c:v>
                </c:pt>
                <c:pt idx="2722">
                  <c:v>288.62599999999998</c:v>
                </c:pt>
                <c:pt idx="2723">
                  <c:v>289.40899999999999</c:v>
                </c:pt>
                <c:pt idx="2724">
                  <c:v>290.19200000000001</c:v>
                </c:pt>
                <c:pt idx="2725">
                  <c:v>290.97500000000002</c:v>
                </c:pt>
                <c:pt idx="2726">
                  <c:v>291.75700000000001</c:v>
                </c:pt>
                <c:pt idx="2727">
                  <c:v>292.54000000000002</c:v>
                </c:pt>
                <c:pt idx="2728">
                  <c:v>293.322</c:v>
                </c:pt>
                <c:pt idx="2729">
                  <c:v>294.10300000000001</c:v>
                </c:pt>
                <c:pt idx="2730">
                  <c:v>294.88499999999999</c:v>
                </c:pt>
                <c:pt idx="2731">
                  <c:v>295.66699999999997</c:v>
                </c:pt>
                <c:pt idx="2732">
                  <c:v>296.44799999999998</c:v>
                </c:pt>
                <c:pt idx="2733">
                  <c:v>297.22899999999998</c:v>
                </c:pt>
                <c:pt idx="2734">
                  <c:v>298.01</c:v>
                </c:pt>
                <c:pt idx="2735">
                  <c:v>298.79000000000002</c:v>
                </c:pt>
                <c:pt idx="2736">
                  <c:v>299.572</c:v>
                </c:pt>
                <c:pt idx="2737">
                  <c:v>300.35300000000001</c:v>
                </c:pt>
                <c:pt idx="2738">
                  <c:v>301.13099999999997</c:v>
                </c:pt>
                <c:pt idx="2739">
                  <c:v>301.911</c:v>
                </c:pt>
                <c:pt idx="2740">
                  <c:v>302.69099999999997</c:v>
                </c:pt>
                <c:pt idx="2741">
                  <c:v>303.47000000000003</c:v>
                </c:pt>
                <c:pt idx="2742">
                  <c:v>304.25</c:v>
                </c:pt>
                <c:pt idx="2743">
                  <c:v>305.029</c:v>
                </c:pt>
                <c:pt idx="2744">
                  <c:v>305.80900000000003</c:v>
                </c:pt>
                <c:pt idx="2745">
                  <c:v>306.58800000000002</c:v>
                </c:pt>
                <c:pt idx="2746">
                  <c:v>307.36599999999999</c:v>
                </c:pt>
                <c:pt idx="2747">
                  <c:v>308.14499999999998</c:v>
                </c:pt>
                <c:pt idx="2748">
                  <c:v>308.923</c:v>
                </c:pt>
                <c:pt idx="2749">
                  <c:v>309.70100000000002</c:v>
                </c:pt>
                <c:pt idx="2750">
                  <c:v>310.48</c:v>
                </c:pt>
                <c:pt idx="2751">
                  <c:v>311.25799999999998</c:v>
                </c:pt>
                <c:pt idx="2752">
                  <c:v>312.036</c:v>
                </c:pt>
                <c:pt idx="2753">
                  <c:v>312.81400000000002</c:v>
                </c:pt>
                <c:pt idx="2754">
                  <c:v>313.59100000000001</c:v>
                </c:pt>
                <c:pt idx="2755">
                  <c:v>314.36900000000003</c:v>
                </c:pt>
                <c:pt idx="2756">
                  <c:v>315.14600000000002</c:v>
                </c:pt>
                <c:pt idx="2757">
                  <c:v>315.923</c:v>
                </c:pt>
                <c:pt idx="2758">
                  <c:v>316.7</c:v>
                </c:pt>
                <c:pt idx="2759">
                  <c:v>317.47699999999998</c:v>
                </c:pt>
                <c:pt idx="2760">
                  <c:v>318.25400000000002</c:v>
                </c:pt>
                <c:pt idx="2761">
                  <c:v>319.03100000000001</c:v>
                </c:pt>
                <c:pt idx="2762">
                  <c:v>319.80700000000002</c:v>
                </c:pt>
                <c:pt idx="2763">
                  <c:v>320.58300000000003</c:v>
                </c:pt>
                <c:pt idx="2764">
                  <c:v>321.35899999999998</c:v>
                </c:pt>
                <c:pt idx="2765">
                  <c:v>322.13600000000002</c:v>
                </c:pt>
                <c:pt idx="2766">
                  <c:v>322.91199999999998</c:v>
                </c:pt>
                <c:pt idx="2767">
                  <c:v>323.68799999999999</c:v>
                </c:pt>
                <c:pt idx="2768">
                  <c:v>324.464</c:v>
                </c:pt>
                <c:pt idx="2769">
                  <c:v>325.23899999999998</c:v>
                </c:pt>
                <c:pt idx="2770">
                  <c:v>326.01499999999999</c:v>
                </c:pt>
                <c:pt idx="2771">
                  <c:v>326.79000000000002</c:v>
                </c:pt>
                <c:pt idx="2772">
                  <c:v>327.56599999999997</c:v>
                </c:pt>
                <c:pt idx="2773">
                  <c:v>328.34100000000001</c:v>
                </c:pt>
                <c:pt idx="2774">
                  <c:v>329.11599999999999</c:v>
                </c:pt>
                <c:pt idx="2775">
                  <c:v>329.892</c:v>
                </c:pt>
                <c:pt idx="2776">
                  <c:v>330.66699999999997</c:v>
                </c:pt>
                <c:pt idx="2777">
                  <c:v>331.44200000000001</c:v>
                </c:pt>
                <c:pt idx="2778">
                  <c:v>332.21699999999998</c:v>
                </c:pt>
                <c:pt idx="2779">
                  <c:v>332.99200000000002</c:v>
                </c:pt>
                <c:pt idx="2780">
                  <c:v>333.76600000000002</c:v>
                </c:pt>
                <c:pt idx="2781">
                  <c:v>334.541</c:v>
                </c:pt>
                <c:pt idx="2782">
                  <c:v>335.31599999999997</c:v>
                </c:pt>
                <c:pt idx="2783">
                  <c:v>336.09100000000001</c:v>
                </c:pt>
                <c:pt idx="2784">
                  <c:v>336.86500000000001</c:v>
                </c:pt>
                <c:pt idx="2785">
                  <c:v>337.64</c:v>
                </c:pt>
                <c:pt idx="2786">
                  <c:v>338.41500000000002</c:v>
                </c:pt>
                <c:pt idx="2787">
                  <c:v>339.18900000000002</c:v>
                </c:pt>
                <c:pt idx="2788">
                  <c:v>339.964</c:v>
                </c:pt>
                <c:pt idx="2789">
                  <c:v>340.73899999999998</c:v>
                </c:pt>
                <c:pt idx="2790">
                  <c:v>341.512</c:v>
                </c:pt>
                <c:pt idx="2791">
                  <c:v>342.28699999999998</c:v>
                </c:pt>
                <c:pt idx="2792">
                  <c:v>343.06200000000001</c:v>
                </c:pt>
                <c:pt idx="2793">
                  <c:v>343.83600000000001</c:v>
                </c:pt>
                <c:pt idx="2794">
                  <c:v>344.61</c:v>
                </c:pt>
                <c:pt idx="2795">
                  <c:v>345.38499999999999</c:v>
                </c:pt>
                <c:pt idx="2796">
                  <c:v>346.16</c:v>
                </c:pt>
                <c:pt idx="2797">
                  <c:v>346.93400000000003</c:v>
                </c:pt>
                <c:pt idx="2798">
                  <c:v>347.709</c:v>
                </c:pt>
                <c:pt idx="2799">
                  <c:v>348.483</c:v>
                </c:pt>
                <c:pt idx="2800">
                  <c:v>349.25799999999998</c:v>
                </c:pt>
                <c:pt idx="2801">
                  <c:v>350.03199999999998</c:v>
                </c:pt>
                <c:pt idx="2802">
                  <c:v>350.80700000000002</c:v>
                </c:pt>
                <c:pt idx="2803">
                  <c:v>351.58199999999999</c:v>
                </c:pt>
                <c:pt idx="2804">
                  <c:v>352.35700000000003</c:v>
                </c:pt>
                <c:pt idx="2805">
                  <c:v>353.13099999999997</c:v>
                </c:pt>
                <c:pt idx="2806">
                  <c:v>353.90600000000001</c:v>
                </c:pt>
                <c:pt idx="2807">
                  <c:v>354.68200000000002</c:v>
                </c:pt>
                <c:pt idx="2808">
                  <c:v>355.45699999999999</c:v>
                </c:pt>
                <c:pt idx="2809">
                  <c:v>356.23200000000003</c:v>
                </c:pt>
                <c:pt idx="2810">
                  <c:v>357.00700000000001</c:v>
                </c:pt>
                <c:pt idx="2811">
                  <c:v>357.78199999999998</c:v>
                </c:pt>
                <c:pt idx="2812">
                  <c:v>358.55700000000002</c:v>
                </c:pt>
                <c:pt idx="2813">
                  <c:v>359.33300000000003</c:v>
                </c:pt>
                <c:pt idx="2814">
                  <c:v>8.9999999999999993E-3</c:v>
                </c:pt>
                <c:pt idx="2815">
                  <c:v>0.78400000000000003</c:v>
                </c:pt>
                <c:pt idx="2816">
                  <c:v>1.56</c:v>
                </c:pt>
                <c:pt idx="2817">
                  <c:v>2.335</c:v>
                </c:pt>
                <c:pt idx="2818">
                  <c:v>3.1110000000000002</c:v>
                </c:pt>
                <c:pt idx="2819">
                  <c:v>3.887</c:v>
                </c:pt>
                <c:pt idx="2820">
                  <c:v>4.6630000000000003</c:v>
                </c:pt>
                <c:pt idx="2821">
                  <c:v>5.4390000000000001</c:v>
                </c:pt>
                <c:pt idx="2822">
                  <c:v>6.2160000000000002</c:v>
                </c:pt>
                <c:pt idx="2823">
                  <c:v>6.992</c:v>
                </c:pt>
                <c:pt idx="2824">
                  <c:v>7.7690000000000001</c:v>
                </c:pt>
                <c:pt idx="2825">
                  <c:v>8.5449999999999999</c:v>
                </c:pt>
                <c:pt idx="2826">
                  <c:v>9.3219999999999992</c:v>
                </c:pt>
                <c:pt idx="2827">
                  <c:v>10.099</c:v>
                </c:pt>
                <c:pt idx="2828">
                  <c:v>10.875999999999999</c:v>
                </c:pt>
                <c:pt idx="2829">
                  <c:v>11.653</c:v>
                </c:pt>
                <c:pt idx="2830">
                  <c:v>12.430999999999999</c:v>
                </c:pt>
                <c:pt idx="2831">
                  <c:v>13.208</c:v>
                </c:pt>
                <c:pt idx="2832">
                  <c:v>13.986000000000001</c:v>
                </c:pt>
                <c:pt idx="2833">
                  <c:v>14.763</c:v>
                </c:pt>
                <c:pt idx="2834">
                  <c:v>15.541</c:v>
                </c:pt>
                <c:pt idx="2835">
                  <c:v>16.32</c:v>
                </c:pt>
                <c:pt idx="2836">
                  <c:v>17.099</c:v>
                </c:pt>
                <c:pt idx="2837">
                  <c:v>17.876999999999999</c:v>
                </c:pt>
                <c:pt idx="2838">
                  <c:v>18.655000000000001</c:v>
                </c:pt>
                <c:pt idx="2839">
                  <c:v>19.434000000000001</c:v>
                </c:pt>
                <c:pt idx="2840">
                  <c:v>20.213000000000001</c:v>
                </c:pt>
                <c:pt idx="2841">
                  <c:v>20.992000000000001</c:v>
                </c:pt>
                <c:pt idx="2842">
                  <c:v>21.771999999999998</c:v>
                </c:pt>
                <c:pt idx="2843">
                  <c:v>22.550999999999998</c:v>
                </c:pt>
                <c:pt idx="2844">
                  <c:v>23.331</c:v>
                </c:pt>
                <c:pt idx="2845">
                  <c:v>24.111000000000001</c:v>
                </c:pt>
                <c:pt idx="2846">
                  <c:v>24.890999999999998</c:v>
                </c:pt>
                <c:pt idx="2847">
                  <c:v>25.670999999999999</c:v>
                </c:pt>
                <c:pt idx="2848">
                  <c:v>26.452000000000002</c:v>
                </c:pt>
                <c:pt idx="2849">
                  <c:v>27.233000000000001</c:v>
                </c:pt>
                <c:pt idx="2850">
                  <c:v>28.013999999999999</c:v>
                </c:pt>
                <c:pt idx="2851">
                  <c:v>28.795000000000002</c:v>
                </c:pt>
                <c:pt idx="2852">
                  <c:v>29.576000000000001</c:v>
                </c:pt>
                <c:pt idx="2853">
                  <c:v>30.358000000000001</c:v>
                </c:pt>
                <c:pt idx="2854">
                  <c:v>31.138999999999999</c:v>
                </c:pt>
                <c:pt idx="2855">
                  <c:v>31.920999999999999</c:v>
                </c:pt>
                <c:pt idx="2856">
                  <c:v>32.704000000000001</c:v>
                </c:pt>
                <c:pt idx="2857">
                  <c:v>33.485999999999997</c:v>
                </c:pt>
                <c:pt idx="2858">
                  <c:v>34.268999999999998</c:v>
                </c:pt>
                <c:pt idx="2859">
                  <c:v>35.051000000000002</c:v>
                </c:pt>
                <c:pt idx="2860">
                  <c:v>35.835000000000001</c:v>
                </c:pt>
                <c:pt idx="2861">
                  <c:v>36.618000000000002</c:v>
                </c:pt>
                <c:pt idx="2862">
                  <c:v>37.402000000000001</c:v>
                </c:pt>
                <c:pt idx="2863">
                  <c:v>38.185000000000002</c:v>
                </c:pt>
                <c:pt idx="2864">
                  <c:v>38.97</c:v>
                </c:pt>
                <c:pt idx="2865">
                  <c:v>39.753999999999998</c:v>
                </c:pt>
                <c:pt idx="2866">
                  <c:v>40.537999999999997</c:v>
                </c:pt>
                <c:pt idx="2867">
                  <c:v>41.323</c:v>
                </c:pt>
                <c:pt idx="2868">
                  <c:v>42.107999999999997</c:v>
                </c:pt>
                <c:pt idx="2869">
                  <c:v>42.893000000000001</c:v>
                </c:pt>
                <c:pt idx="2870">
                  <c:v>43.679000000000002</c:v>
                </c:pt>
                <c:pt idx="2871">
                  <c:v>44.465000000000003</c:v>
                </c:pt>
                <c:pt idx="2872">
                  <c:v>45.25</c:v>
                </c:pt>
                <c:pt idx="2873">
                  <c:v>46.036999999999999</c:v>
                </c:pt>
                <c:pt idx="2874">
                  <c:v>46.823</c:v>
                </c:pt>
                <c:pt idx="2875">
                  <c:v>47.61</c:v>
                </c:pt>
                <c:pt idx="2876">
                  <c:v>48.396999999999998</c:v>
                </c:pt>
                <c:pt idx="2877">
                  <c:v>49.185000000000002</c:v>
                </c:pt>
                <c:pt idx="2878">
                  <c:v>49.972999999999999</c:v>
                </c:pt>
                <c:pt idx="2879">
                  <c:v>50.76</c:v>
                </c:pt>
                <c:pt idx="2880">
                  <c:v>51.548999999999999</c:v>
                </c:pt>
                <c:pt idx="2881">
                  <c:v>52.337000000000003</c:v>
                </c:pt>
                <c:pt idx="2882">
                  <c:v>53.125999999999998</c:v>
                </c:pt>
                <c:pt idx="2883">
                  <c:v>53.914999999999999</c:v>
                </c:pt>
                <c:pt idx="2884">
                  <c:v>54.704999999999998</c:v>
                </c:pt>
                <c:pt idx="2885">
                  <c:v>55.494</c:v>
                </c:pt>
                <c:pt idx="2886">
                  <c:v>56.283999999999999</c:v>
                </c:pt>
                <c:pt idx="2887">
                  <c:v>57.073999999999998</c:v>
                </c:pt>
                <c:pt idx="2888">
                  <c:v>57.863999999999997</c:v>
                </c:pt>
                <c:pt idx="2889">
                  <c:v>58.655000000000001</c:v>
                </c:pt>
                <c:pt idx="2890">
                  <c:v>59.445999999999998</c:v>
                </c:pt>
                <c:pt idx="2891">
                  <c:v>60.237000000000002</c:v>
                </c:pt>
                <c:pt idx="2892">
                  <c:v>61.029000000000003</c:v>
                </c:pt>
                <c:pt idx="2893">
                  <c:v>61.820999999999998</c:v>
                </c:pt>
                <c:pt idx="2894">
                  <c:v>62.613</c:v>
                </c:pt>
                <c:pt idx="2895">
                  <c:v>63.405000000000001</c:v>
                </c:pt>
                <c:pt idx="2896">
                  <c:v>64.197999999999993</c:v>
                </c:pt>
                <c:pt idx="2897">
                  <c:v>64.992000000000004</c:v>
                </c:pt>
                <c:pt idx="2898">
                  <c:v>65.784000000000006</c:v>
                </c:pt>
                <c:pt idx="2899">
                  <c:v>66.578000000000003</c:v>
                </c:pt>
                <c:pt idx="2900">
                  <c:v>67.372</c:v>
                </c:pt>
                <c:pt idx="2901">
                  <c:v>68.165999999999997</c:v>
                </c:pt>
                <c:pt idx="2902">
                  <c:v>68.960999999999999</c:v>
                </c:pt>
                <c:pt idx="2903">
                  <c:v>69.756</c:v>
                </c:pt>
                <c:pt idx="2904">
                  <c:v>70.551000000000002</c:v>
                </c:pt>
                <c:pt idx="2905">
                  <c:v>71.346000000000004</c:v>
                </c:pt>
                <c:pt idx="2906">
                  <c:v>72.141000000000005</c:v>
                </c:pt>
                <c:pt idx="2907">
                  <c:v>72.936999999999998</c:v>
                </c:pt>
                <c:pt idx="2908">
                  <c:v>73.733999999999995</c:v>
                </c:pt>
                <c:pt idx="2909">
                  <c:v>74.53</c:v>
                </c:pt>
                <c:pt idx="2910">
                  <c:v>75.326999999999998</c:v>
                </c:pt>
                <c:pt idx="2911">
                  <c:v>76.123999999999995</c:v>
                </c:pt>
                <c:pt idx="2912">
                  <c:v>76.921000000000006</c:v>
                </c:pt>
                <c:pt idx="2913">
                  <c:v>77.718999999999994</c:v>
                </c:pt>
                <c:pt idx="2914">
                  <c:v>78.516999999999996</c:v>
                </c:pt>
                <c:pt idx="2915">
                  <c:v>79.314999999999998</c:v>
                </c:pt>
                <c:pt idx="2916">
                  <c:v>80.113</c:v>
                </c:pt>
                <c:pt idx="2917">
                  <c:v>80.912000000000006</c:v>
                </c:pt>
                <c:pt idx="2918">
                  <c:v>81.710999999999999</c:v>
                </c:pt>
                <c:pt idx="2919">
                  <c:v>82.510999999999996</c:v>
                </c:pt>
                <c:pt idx="2920">
                  <c:v>83.31</c:v>
                </c:pt>
                <c:pt idx="2921">
                  <c:v>84.11</c:v>
                </c:pt>
                <c:pt idx="2922">
                  <c:v>84.91</c:v>
                </c:pt>
                <c:pt idx="2923">
                  <c:v>85.710999999999999</c:v>
                </c:pt>
                <c:pt idx="2924">
                  <c:v>86.510999999999996</c:v>
                </c:pt>
                <c:pt idx="2925">
                  <c:v>87.311999999999998</c:v>
                </c:pt>
                <c:pt idx="2926">
                  <c:v>88.114000000000004</c:v>
                </c:pt>
                <c:pt idx="2927">
                  <c:v>88.915000000000006</c:v>
                </c:pt>
                <c:pt idx="2928">
                  <c:v>89.716999999999999</c:v>
                </c:pt>
                <c:pt idx="2929">
                  <c:v>90.519000000000005</c:v>
                </c:pt>
                <c:pt idx="2930">
                  <c:v>91.320999999999998</c:v>
                </c:pt>
                <c:pt idx="2931">
                  <c:v>92.123999999999995</c:v>
                </c:pt>
                <c:pt idx="2932">
                  <c:v>92.927000000000007</c:v>
                </c:pt>
                <c:pt idx="2933">
                  <c:v>93.73</c:v>
                </c:pt>
                <c:pt idx="2934">
                  <c:v>94.533000000000001</c:v>
                </c:pt>
                <c:pt idx="2935">
                  <c:v>95.337000000000003</c:v>
                </c:pt>
                <c:pt idx="2936">
                  <c:v>96.141000000000005</c:v>
                </c:pt>
                <c:pt idx="2937">
                  <c:v>96.944999999999993</c:v>
                </c:pt>
                <c:pt idx="2938">
                  <c:v>97.748999999999995</c:v>
                </c:pt>
                <c:pt idx="2939">
                  <c:v>98.554000000000002</c:v>
                </c:pt>
                <c:pt idx="2940">
                  <c:v>99.358999999999995</c:v>
                </c:pt>
                <c:pt idx="2941">
                  <c:v>100.164</c:v>
                </c:pt>
                <c:pt idx="2942">
                  <c:v>100.97</c:v>
                </c:pt>
                <c:pt idx="2943">
                  <c:v>101.776</c:v>
                </c:pt>
                <c:pt idx="2944">
                  <c:v>102.58199999999999</c:v>
                </c:pt>
                <c:pt idx="2945">
                  <c:v>103.38800000000001</c:v>
                </c:pt>
                <c:pt idx="2946">
                  <c:v>104.19499999999999</c:v>
                </c:pt>
                <c:pt idx="2947">
                  <c:v>105.002</c:v>
                </c:pt>
                <c:pt idx="2948">
                  <c:v>105.809</c:v>
                </c:pt>
                <c:pt idx="2949">
                  <c:v>106.616</c:v>
                </c:pt>
                <c:pt idx="2950">
                  <c:v>107.423</c:v>
                </c:pt>
                <c:pt idx="2951">
                  <c:v>108.23099999999999</c:v>
                </c:pt>
                <c:pt idx="2952">
                  <c:v>109.039</c:v>
                </c:pt>
                <c:pt idx="2953">
                  <c:v>109.84699999999999</c:v>
                </c:pt>
                <c:pt idx="2954">
                  <c:v>110.65600000000001</c:v>
                </c:pt>
                <c:pt idx="2955">
                  <c:v>111.465</c:v>
                </c:pt>
                <c:pt idx="2956">
                  <c:v>112.274</c:v>
                </c:pt>
                <c:pt idx="2957">
                  <c:v>113.084</c:v>
                </c:pt>
                <c:pt idx="2958">
                  <c:v>113.893</c:v>
                </c:pt>
                <c:pt idx="2959">
                  <c:v>114.703</c:v>
                </c:pt>
                <c:pt idx="2960">
                  <c:v>115.512</c:v>
                </c:pt>
                <c:pt idx="2961">
                  <c:v>116.322</c:v>
                </c:pt>
                <c:pt idx="2962">
                  <c:v>117.13200000000001</c:v>
                </c:pt>
                <c:pt idx="2963">
                  <c:v>117.943</c:v>
                </c:pt>
                <c:pt idx="2964">
                  <c:v>118.754</c:v>
                </c:pt>
                <c:pt idx="2965">
                  <c:v>119.565</c:v>
                </c:pt>
                <c:pt idx="2966">
                  <c:v>120.376</c:v>
                </c:pt>
                <c:pt idx="2967">
                  <c:v>121.187</c:v>
                </c:pt>
                <c:pt idx="2968">
                  <c:v>121.999</c:v>
                </c:pt>
                <c:pt idx="2969">
                  <c:v>122.812</c:v>
                </c:pt>
                <c:pt idx="2970">
                  <c:v>123.623</c:v>
                </c:pt>
                <c:pt idx="2971">
                  <c:v>124.435</c:v>
                </c:pt>
                <c:pt idx="2972">
                  <c:v>125.248</c:v>
                </c:pt>
                <c:pt idx="2973">
                  <c:v>126.06</c:v>
                </c:pt>
                <c:pt idx="2974">
                  <c:v>126.873</c:v>
                </c:pt>
                <c:pt idx="2975">
                  <c:v>127.68600000000001</c:v>
                </c:pt>
                <c:pt idx="2976">
                  <c:v>128.499</c:v>
                </c:pt>
                <c:pt idx="2977">
                  <c:v>129.31299999999999</c:v>
                </c:pt>
                <c:pt idx="2978">
                  <c:v>130.126</c:v>
                </c:pt>
                <c:pt idx="2979">
                  <c:v>130.94</c:v>
                </c:pt>
                <c:pt idx="2980">
                  <c:v>131.75299999999999</c:v>
                </c:pt>
                <c:pt idx="2981">
                  <c:v>132.56800000000001</c:v>
                </c:pt>
                <c:pt idx="2982">
                  <c:v>133.381</c:v>
                </c:pt>
                <c:pt idx="2983">
                  <c:v>134.196</c:v>
                </c:pt>
                <c:pt idx="2984">
                  <c:v>135.011</c:v>
                </c:pt>
                <c:pt idx="2985">
                  <c:v>135.82499999999999</c:v>
                </c:pt>
                <c:pt idx="2986">
                  <c:v>136.63999999999999</c:v>
                </c:pt>
                <c:pt idx="2987">
                  <c:v>137.45500000000001</c:v>
                </c:pt>
                <c:pt idx="2988">
                  <c:v>138.26900000000001</c:v>
                </c:pt>
                <c:pt idx="2989">
                  <c:v>139.08500000000001</c:v>
                </c:pt>
                <c:pt idx="2990">
                  <c:v>139.9</c:v>
                </c:pt>
                <c:pt idx="2991">
                  <c:v>140.715</c:v>
                </c:pt>
                <c:pt idx="2992">
                  <c:v>141.53100000000001</c:v>
                </c:pt>
                <c:pt idx="2993">
                  <c:v>142.346</c:v>
                </c:pt>
                <c:pt idx="2994">
                  <c:v>143.16200000000001</c:v>
                </c:pt>
                <c:pt idx="2995">
                  <c:v>143.97800000000001</c:v>
                </c:pt>
                <c:pt idx="2996">
                  <c:v>144.79400000000001</c:v>
                </c:pt>
                <c:pt idx="2997">
                  <c:v>145.61000000000001</c:v>
                </c:pt>
                <c:pt idx="2998">
                  <c:v>146.42599999999999</c:v>
                </c:pt>
                <c:pt idx="2999">
                  <c:v>147.24199999999999</c:v>
                </c:pt>
                <c:pt idx="3000">
                  <c:v>148.059</c:v>
                </c:pt>
                <c:pt idx="3001">
                  <c:v>148.875</c:v>
                </c:pt>
                <c:pt idx="3002">
                  <c:v>149.69200000000001</c:v>
                </c:pt>
                <c:pt idx="3003">
                  <c:v>150.50800000000001</c:v>
                </c:pt>
                <c:pt idx="3004">
                  <c:v>151.32499999999999</c:v>
                </c:pt>
                <c:pt idx="3005">
                  <c:v>152.142</c:v>
                </c:pt>
                <c:pt idx="3006">
                  <c:v>152.958</c:v>
                </c:pt>
                <c:pt idx="3007">
                  <c:v>153.77600000000001</c:v>
                </c:pt>
                <c:pt idx="3008">
                  <c:v>154.59200000000001</c:v>
                </c:pt>
                <c:pt idx="3009">
                  <c:v>155.41</c:v>
                </c:pt>
                <c:pt idx="3010">
                  <c:v>156.227</c:v>
                </c:pt>
                <c:pt idx="3011">
                  <c:v>157.04400000000001</c:v>
                </c:pt>
                <c:pt idx="3012">
                  <c:v>157.86099999999999</c:v>
                </c:pt>
                <c:pt idx="3013">
                  <c:v>158.678</c:v>
                </c:pt>
                <c:pt idx="3014">
                  <c:v>159.49600000000001</c:v>
                </c:pt>
                <c:pt idx="3015">
                  <c:v>160.31399999999999</c:v>
                </c:pt>
                <c:pt idx="3016">
                  <c:v>161.131</c:v>
                </c:pt>
                <c:pt idx="3017">
                  <c:v>161.94800000000001</c:v>
                </c:pt>
                <c:pt idx="3018">
                  <c:v>162.76499999999999</c:v>
                </c:pt>
                <c:pt idx="3019">
                  <c:v>163.583</c:v>
                </c:pt>
                <c:pt idx="3020">
                  <c:v>164.40100000000001</c:v>
                </c:pt>
                <c:pt idx="3021">
                  <c:v>165.21799999999999</c:v>
                </c:pt>
                <c:pt idx="3022">
                  <c:v>166.036</c:v>
                </c:pt>
                <c:pt idx="3023">
                  <c:v>166.85400000000001</c:v>
                </c:pt>
                <c:pt idx="3024">
                  <c:v>167.67099999999999</c:v>
                </c:pt>
                <c:pt idx="3025">
                  <c:v>168.489</c:v>
                </c:pt>
                <c:pt idx="3026">
                  <c:v>169.30600000000001</c:v>
                </c:pt>
                <c:pt idx="3027">
                  <c:v>170.124</c:v>
                </c:pt>
                <c:pt idx="3028">
                  <c:v>170.94200000000001</c:v>
                </c:pt>
                <c:pt idx="3029">
                  <c:v>171.76</c:v>
                </c:pt>
                <c:pt idx="3030">
                  <c:v>172.577</c:v>
                </c:pt>
                <c:pt idx="3031">
                  <c:v>173.39500000000001</c:v>
                </c:pt>
                <c:pt idx="3032">
                  <c:v>174.21299999999999</c:v>
                </c:pt>
                <c:pt idx="3033">
                  <c:v>175.03</c:v>
                </c:pt>
                <c:pt idx="3034">
                  <c:v>175.84800000000001</c:v>
                </c:pt>
                <c:pt idx="3035">
                  <c:v>176.666</c:v>
                </c:pt>
                <c:pt idx="3036">
                  <c:v>177.48400000000001</c:v>
                </c:pt>
                <c:pt idx="3037">
                  <c:v>178.30099999999999</c:v>
                </c:pt>
                <c:pt idx="3038">
                  <c:v>179.119</c:v>
                </c:pt>
                <c:pt idx="3039">
                  <c:v>179.93600000000001</c:v>
                </c:pt>
                <c:pt idx="3040">
                  <c:v>180.75399999999999</c:v>
                </c:pt>
                <c:pt idx="3041">
                  <c:v>181.572</c:v>
                </c:pt>
                <c:pt idx="3042">
                  <c:v>182.38900000000001</c:v>
                </c:pt>
                <c:pt idx="3043">
                  <c:v>183.20599999999999</c:v>
                </c:pt>
                <c:pt idx="3044">
                  <c:v>184.024</c:v>
                </c:pt>
                <c:pt idx="3045">
                  <c:v>184.84100000000001</c:v>
                </c:pt>
                <c:pt idx="3046">
                  <c:v>185.65899999999999</c:v>
                </c:pt>
                <c:pt idx="3047">
                  <c:v>186.476</c:v>
                </c:pt>
                <c:pt idx="3048">
                  <c:v>187.29300000000001</c:v>
                </c:pt>
                <c:pt idx="3049">
                  <c:v>188.11099999999999</c:v>
                </c:pt>
                <c:pt idx="3050">
                  <c:v>188.92699999999999</c:v>
                </c:pt>
                <c:pt idx="3051">
                  <c:v>189.744</c:v>
                </c:pt>
                <c:pt idx="3052">
                  <c:v>190.56100000000001</c:v>
                </c:pt>
                <c:pt idx="3053">
                  <c:v>191.37799999999999</c:v>
                </c:pt>
                <c:pt idx="3054">
                  <c:v>192.19499999999999</c:v>
                </c:pt>
                <c:pt idx="3055">
                  <c:v>193.012</c:v>
                </c:pt>
                <c:pt idx="3056">
                  <c:v>193.828</c:v>
                </c:pt>
                <c:pt idx="3057">
                  <c:v>194.64500000000001</c:v>
                </c:pt>
                <c:pt idx="3058">
                  <c:v>195.46100000000001</c:v>
                </c:pt>
                <c:pt idx="3059">
                  <c:v>196.27799999999999</c:v>
                </c:pt>
                <c:pt idx="3060">
                  <c:v>197.09399999999999</c:v>
                </c:pt>
                <c:pt idx="3061">
                  <c:v>197.91</c:v>
                </c:pt>
                <c:pt idx="3062">
                  <c:v>198.726</c:v>
                </c:pt>
                <c:pt idx="3063">
                  <c:v>199.542</c:v>
                </c:pt>
                <c:pt idx="3064">
                  <c:v>200.358</c:v>
                </c:pt>
                <c:pt idx="3065">
                  <c:v>201.17400000000001</c:v>
                </c:pt>
                <c:pt idx="3066">
                  <c:v>201.989</c:v>
                </c:pt>
                <c:pt idx="3067">
                  <c:v>202.80500000000001</c:v>
                </c:pt>
                <c:pt idx="3068">
                  <c:v>203.62</c:v>
                </c:pt>
                <c:pt idx="3069">
                  <c:v>204.43600000000001</c:v>
                </c:pt>
                <c:pt idx="3070">
                  <c:v>205.251</c:v>
                </c:pt>
                <c:pt idx="3071">
                  <c:v>206.066</c:v>
                </c:pt>
                <c:pt idx="3072">
                  <c:v>206.88</c:v>
                </c:pt>
                <c:pt idx="3073">
                  <c:v>207.69499999999999</c:v>
                </c:pt>
                <c:pt idx="3074">
                  <c:v>208.51</c:v>
                </c:pt>
                <c:pt idx="3075">
                  <c:v>209.32400000000001</c:v>
                </c:pt>
                <c:pt idx="3076">
                  <c:v>210.13800000000001</c:v>
                </c:pt>
                <c:pt idx="3077">
                  <c:v>210.952</c:v>
                </c:pt>
                <c:pt idx="3078">
                  <c:v>211.76599999999999</c:v>
                </c:pt>
                <c:pt idx="3079">
                  <c:v>212.57900000000001</c:v>
                </c:pt>
                <c:pt idx="3080">
                  <c:v>213.393</c:v>
                </c:pt>
                <c:pt idx="3081">
                  <c:v>214.20599999999999</c:v>
                </c:pt>
                <c:pt idx="3082">
                  <c:v>215.02</c:v>
                </c:pt>
                <c:pt idx="3083">
                  <c:v>215.83199999999999</c:v>
                </c:pt>
                <c:pt idx="3084">
                  <c:v>216.64500000000001</c:v>
                </c:pt>
                <c:pt idx="3085">
                  <c:v>217.458</c:v>
                </c:pt>
                <c:pt idx="3086">
                  <c:v>218.27</c:v>
                </c:pt>
                <c:pt idx="3087">
                  <c:v>219.083</c:v>
                </c:pt>
                <c:pt idx="3088">
                  <c:v>219.89500000000001</c:v>
                </c:pt>
                <c:pt idx="3089">
                  <c:v>220.70699999999999</c:v>
                </c:pt>
                <c:pt idx="3090">
                  <c:v>221.51900000000001</c:v>
                </c:pt>
                <c:pt idx="3091">
                  <c:v>222.33</c:v>
                </c:pt>
                <c:pt idx="3092">
                  <c:v>223.142</c:v>
                </c:pt>
                <c:pt idx="3093">
                  <c:v>223.953</c:v>
                </c:pt>
                <c:pt idx="3094">
                  <c:v>224.76400000000001</c:v>
                </c:pt>
                <c:pt idx="3095">
                  <c:v>225.57499999999999</c:v>
                </c:pt>
                <c:pt idx="3096">
                  <c:v>226.38499999999999</c:v>
                </c:pt>
                <c:pt idx="3097">
                  <c:v>227.196</c:v>
                </c:pt>
                <c:pt idx="3098">
                  <c:v>228.006</c:v>
                </c:pt>
                <c:pt idx="3099">
                  <c:v>228.816</c:v>
                </c:pt>
                <c:pt idx="3100">
                  <c:v>229.626</c:v>
                </c:pt>
                <c:pt idx="3101">
                  <c:v>230.43600000000001</c:v>
                </c:pt>
                <c:pt idx="3102">
                  <c:v>231.24600000000001</c:v>
                </c:pt>
                <c:pt idx="3103">
                  <c:v>232.05500000000001</c:v>
                </c:pt>
                <c:pt idx="3104">
                  <c:v>232.864</c:v>
                </c:pt>
                <c:pt idx="3105">
                  <c:v>233.672</c:v>
                </c:pt>
                <c:pt idx="3106">
                  <c:v>234.48099999999999</c:v>
                </c:pt>
                <c:pt idx="3107">
                  <c:v>235.29</c:v>
                </c:pt>
                <c:pt idx="3108">
                  <c:v>236.09800000000001</c:v>
                </c:pt>
                <c:pt idx="3109">
                  <c:v>236.90600000000001</c:v>
                </c:pt>
                <c:pt idx="3110">
                  <c:v>237.714</c:v>
                </c:pt>
                <c:pt idx="3111">
                  <c:v>238.52199999999999</c:v>
                </c:pt>
                <c:pt idx="3112">
                  <c:v>239.32900000000001</c:v>
                </c:pt>
                <c:pt idx="3113">
                  <c:v>240.136</c:v>
                </c:pt>
                <c:pt idx="3114">
                  <c:v>240.94399999999999</c:v>
                </c:pt>
                <c:pt idx="3115">
                  <c:v>241.75</c:v>
                </c:pt>
                <c:pt idx="3116">
                  <c:v>242.55600000000001</c:v>
                </c:pt>
                <c:pt idx="3117">
                  <c:v>243.36199999999999</c:v>
                </c:pt>
                <c:pt idx="3118">
                  <c:v>244.16900000000001</c:v>
                </c:pt>
                <c:pt idx="3119">
                  <c:v>244.97499999999999</c:v>
                </c:pt>
                <c:pt idx="3120">
                  <c:v>245.78</c:v>
                </c:pt>
                <c:pt idx="3121">
                  <c:v>246.58500000000001</c:v>
                </c:pt>
                <c:pt idx="3122">
                  <c:v>247.39</c:v>
                </c:pt>
                <c:pt idx="3123">
                  <c:v>248.19499999999999</c:v>
                </c:pt>
                <c:pt idx="3124">
                  <c:v>249</c:v>
                </c:pt>
                <c:pt idx="3125">
                  <c:v>249.804</c:v>
                </c:pt>
                <c:pt idx="3126">
                  <c:v>250.608</c:v>
                </c:pt>
                <c:pt idx="3127">
                  <c:v>251.41200000000001</c:v>
                </c:pt>
                <c:pt idx="3128">
                  <c:v>252.21600000000001</c:v>
                </c:pt>
                <c:pt idx="3129">
                  <c:v>253.01900000000001</c:v>
                </c:pt>
                <c:pt idx="3130">
                  <c:v>253.822</c:v>
                </c:pt>
                <c:pt idx="3131">
                  <c:v>254.625</c:v>
                </c:pt>
                <c:pt idx="3132">
                  <c:v>255.428</c:v>
                </c:pt>
                <c:pt idx="3133">
                  <c:v>256.23099999999999</c:v>
                </c:pt>
                <c:pt idx="3134">
                  <c:v>257.03199999999998</c:v>
                </c:pt>
                <c:pt idx="3135">
                  <c:v>257.83499999999998</c:v>
                </c:pt>
                <c:pt idx="3136">
                  <c:v>258.63600000000002</c:v>
                </c:pt>
                <c:pt idx="3137">
                  <c:v>259.43799999999999</c:v>
                </c:pt>
                <c:pt idx="3138">
                  <c:v>260.23899999999998</c:v>
                </c:pt>
                <c:pt idx="3139">
                  <c:v>261.04000000000002</c:v>
                </c:pt>
                <c:pt idx="3140">
                  <c:v>261.84100000000001</c:v>
                </c:pt>
                <c:pt idx="3141">
                  <c:v>262.64100000000002</c:v>
                </c:pt>
                <c:pt idx="3142">
                  <c:v>263.44099999999997</c:v>
                </c:pt>
                <c:pt idx="3143">
                  <c:v>264.24099999999999</c:v>
                </c:pt>
                <c:pt idx="3144">
                  <c:v>265.041</c:v>
                </c:pt>
                <c:pt idx="3145">
                  <c:v>265.83999999999997</c:v>
                </c:pt>
                <c:pt idx="3146">
                  <c:v>266.64</c:v>
                </c:pt>
                <c:pt idx="3147">
                  <c:v>267.43900000000002</c:v>
                </c:pt>
                <c:pt idx="3148">
                  <c:v>268.23700000000002</c:v>
                </c:pt>
                <c:pt idx="3149">
                  <c:v>269.036</c:v>
                </c:pt>
                <c:pt idx="3150">
                  <c:v>269.834</c:v>
                </c:pt>
                <c:pt idx="3151">
                  <c:v>270.63200000000001</c:v>
                </c:pt>
                <c:pt idx="3152">
                  <c:v>271.42899999999997</c:v>
                </c:pt>
                <c:pt idx="3153">
                  <c:v>272.22699999999998</c:v>
                </c:pt>
                <c:pt idx="3154">
                  <c:v>273.024</c:v>
                </c:pt>
                <c:pt idx="3155">
                  <c:v>273.82100000000003</c:v>
                </c:pt>
                <c:pt idx="3156">
                  <c:v>274.61799999999999</c:v>
                </c:pt>
                <c:pt idx="3157">
                  <c:v>275.41500000000002</c:v>
                </c:pt>
                <c:pt idx="3158">
                  <c:v>276.20999999999998</c:v>
                </c:pt>
                <c:pt idx="3159">
                  <c:v>277.00599999999997</c:v>
                </c:pt>
                <c:pt idx="3160">
                  <c:v>277.803</c:v>
                </c:pt>
                <c:pt idx="3161">
                  <c:v>278.59800000000001</c:v>
                </c:pt>
                <c:pt idx="3162">
                  <c:v>279.39299999999997</c:v>
                </c:pt>
                <c:pt idx="3163">
                  <c:v>280.18799999999999</c:v>
                </c:pt>
                <c:pt idx="3164">
                  <c:v>280.983</c:v>
                </c:pt>
                <c:pt idx="3165">
                  <c:v>281.77699999999999</c:v>
                </c:pt>
                <c:pt idx="3166">
                  <c:v>282.572</c:v>
                </c:pt>
                <c:pt idx="3167">
                  <c:v>283.36599999999999</c:v>
                </c:pt>
                <c:pt idx="3168">
                  <c:v>284.16000000000003</c:v>
                </c:pt>
                <c:pt idx="3169">
                  <c:v>284.95299999999997</c:v>
                </c:pt>
                <c:pt idx="3170">
                  <c:v>285.74599999999998</c:v>
                </c:pt>
                <c:pt idx="3171">
                  <c:v>286.54000000000002</c:v>
                </c:pt>
                <c:pt idx="3172">
                  <c:v>287.33199999999999</c:v>
                </c:pt>
                <c:pt idx="3173">
                  <c:v>288.12599999999998</c:v>
                </c:pt>
                <c:pt idx="3174">
                  <c:v>288.91800000000001</c:v>
                </c:pt>
                <c:pt idx="3175">
                  <c:v>289.70999999999998</c:v>
                </c:pt>
                <c:pt idx="3176">
                  <c:v>290.50299999999999</c:v>
                </c:pt>
                <c:pt idx="3177">
                  <c:v>291.29399999999998</c:v>
                </c:pt>
                <c:pt idx="3178">
                  <c:v>292.08600000000001</c:v>
                </c:pt>
                <c:pt idx="3179">
                  <c:v>292.87700000000001</c:v>
                </c:pt>
                <c:pt idx="3180">
                  <c:v>293.66899999999998</c:v>
                </c:pt>
                <c:pt idx="3181">
                  <c:v>294.45999999999998</c:v>
                </c:pt>
                <c:pt idx="3182">
                  <c:v>295.25099999999998</c:v>
                </c:pt>
                <c:pt idx="3183">
                  <c:v>296.04199999999997</c:v>
                </c:pt>
                <c:pt idx="3184">
                  <c:v>296.83199999999999</c:v>
                </c:pt>
                <c:pt idx="3185">
                  <c:v>297.62200000000001</c:v>
                </c:pt>
                <c:pt idx="3186">
                  <c:v>298.41300000000001</c:v>
                </c:pt>
                <c:pt idx="3187">
                  <c:v>299.20299999999997</c:v>
                </c:pt>
                <c:pt idx="3188">
                  <c:v>299.99299999999999</c:v>
                </c:pt>
                <c:pt idx="3189">
                  <c:v>300.78300000000002</c:v>
                </c:pt>
                <c:pt idx="3190">
                  <c:v>301.572</c:v>
                </c:pt>
                <c:pt idx="3191">
                  <c:v>302.36</c:v>
                </c:pt>
                <c:pt idx="3192">
                  <c:v>303.14999999999998</c:v>
                </c:pt>
                <c:pt idx="3193">
                  <c:v>303.93900000000002</c:v>
                </c:pt>
                <c:pt idx="3194">
                  <c:v>304.72699999999998</c:v>
                </c:pt>
                <c:pt idx="3195">
                  <c:v>305.51600000000002</c:v>
                </c:pt>
                <c:pt idx="3196">
                  <c:v>306.30399999999997</c:v>
                </c:pt>
                <c:pt idx="3197">
                  <c:v>307.09300000000002</c:v>
                </c:pt>
                <c:pt idx="3198">
                  <c:v>307.88099999999997</c:v>
                </c:pt>
                <c:pt idx="3199">
                  <c:v>308.66899999999998</c:v>
                </c:pt>
                <c:pt idx="3200">
                  <c:v>309.45699999999999</c:v>
                </c:pt>
                <c:pt idx="3201">
                  <c:v>310.245</c:v>
                </c:pt>
                <c:pt idx="3202">
                  <c:v>311.03199999999998</c:v>
                </c:pt>
                <c:pt idx="3203">
                  <c:v>311.81900000000002</c:v>
                </c:pt>
                <c:pt idx="3204">
                  <c:v>312.60700000000003</c:v>
                </c:pt>
                <c:pt idx="3205">
                  <c:v>313.39400000000001</c:v>
                </c:pt>
                <c:pt idx="3206">
                  <c:v>314.18099999999998</c:v>
                </c:pt>
                <c:pt idx="3207">
                  <c:v>314.96800000000002</c:v>
                </c:pt>
                <c:pt idx="3208">
                  <c:v>315.755</c:v>
                </c:pt>
                <c:pt idx="3209">
                  <c:v>316.541</c:v>
                </c:pt>
                <c:pt idx="3210">
                  <c:v>317.32799999999997</c:v>
                </c:pt>
                <c:pt idx="3211">
                  <c:v>318.11500000000001</c:v>
                </c:pt>
                <c:pt idx="3212">
                  <c:v>318.90100000000001</c:v>
                </c:pt>
                <c:pt idx="3213">
                  <c:v>319.68700000000001</c:v>
                </c:pt>
                <c:pt idx="3214">
                  <c:v>320.47300000000001</c:v>
                </c:pt>
                <c:pt idx="3215">
                  <c:v>321.25900000000001</c:v>
                </c:pt>
                <c:pt idx="3216">
                  <c:v>322.04500000000002</c:v>
                </c:pt>
                <c:pt idx="3217">
                  <c:v>322.83</c:v>
                </c:pt>
                <c:pt idx="3218">
                  <c:v>323.61599999999999</c:v>
                </c:pt>
                <c:pt idx="3219">
                  <c:v>324.40199999999999</c:v>
                </c:pt>
                <c:pt idx="3220">
                  <c:v>325.18700000000001</c:v>
                </c:pt>
                <c:pt idx="3221">
                  <c:v>325.97300000000001</c:v>
                </c:pt>
                <c:pt idx="3222">
                  <c:v>326.75799999999998</c:v>
                </c:pt>
                <c:pt idx="3223">
                  <c:v>327.54199999999997</c:v>
                </c:pt>
                <c:pt idx="3224">
                  <c:v>328.32799999999997</c:v>
                </c:pt>
                <c:pt idx="3225">
                  <c:v>329.113</c:v>
                </c:pt>
                <c:pt idx="3226">
                  <c:v>329.89800000000002</c:v>
                </c:pt>
                <c:pt idx="3227">
                  <c:v>330.68299999999999</c:v>
                </c:pt>
                <c:pt idx="3228">
                  <c:v>331.46699999999998</c:v>
                </c:pt>
                <c:pt idx="3229">
                  <c:v>332.25200000000001</c:v>
                </c:pt>
                <c:pt idx="3230">
                  <c:v>333.03699999999998</c:v>
                </c:pt>
                <c:pt idx="3231">
                  <c:v>333.82100000000003</c:v>
                </c:pt>
                <c:pt idx="3232">
                  <c:v>334.60599999999999</c:v>
                </c:pt>
                <c:pt idx="3233">
                  <c:v>335.39</c:v>
                </c:pt>
                <c:pt idx="3234">
                  <c:v>336.17500000000001</c:v>
                </c:pt>
                <c:pt idx="3235">
                  <c:v>336.96</c:v>
                </c:pt>
                <c:pt idx="3236">
                  <c:v>337.74400000000003</c:v>
                </c:pt>
                <c:pt idx="3237">
                  <c:v>338.52800000000002</c:v>
                </c:pt>
                <c:pt idx="3238">
                  <c:v>339.31299999999999</c:v>
                </c:pt>
                <c:pt idx="3239">
                  <c:v>340.09800000000001</c:v>
                </c:pt>
                <c:pt idx="3240">
                  <c:v>340.88200000000001</c:v>
                </c:pt>
                <c:pt idx="3241">
                  <c:v>341.666</c:v>
                </c:pt>
                <c:pt idx="3242">
                  <c:v>342.45</c:v>
                </c:pt>
                <c:pt idx="3243">
                  <c:v>343.23399999999998</c:v>
                </c:pt>
                <c:pt idx="3244">
                  <c:v>344.01900000000001</c:v>
                </c:pt>
                <c:pt idx="3245">
                  <c:v>344.803</c:v>
                </c:pt>
                <c:pt idx="3246">
                  <c:v>345.58800000000002</c:v>
                </c:pt>
                <c:pt idx="3247">
                  <c:v>346.37200000000001</c:v>
                </c:pt>
                <c:pt idx="3248">
                  <c:v>347.15699999999998</c:v>
                </c:pt>
                <c:pt idx="3249">
                  <c:v>347.94099999999997</c:v>
                </c:pt>
                <c:pt idx="3250">
                  <c:v>348.726</c:v>
                </c:pt>
                <c:pt idx="3251">
                  <c:v>349.51</c:v>
                </c:pt>
                <c:pt idx="3252">
                  <c:v>350.29500000000002</c:v>
                </c:pt>
                <c:pt idx="3253">
                  <c:v>351.08</c:v>
                </c:pt>
                <c:pt idx="3254">
                  <c:v>351.86500000000001</c:v>
                </c:pt>
                <c:pt idx="3255">
                  <c:v>352.649</c:v>
                </c:pt>
                <c:pt idx="3256">
                  <c:v>353.435</c:v>
                </c:pt>
                <c:pt idx="3257">
                  <c:v>354.21899999999999</c:v>
                </c:pt>
                <c:pt idx="3258">
                  <c:v>355.00400000000002</c:v>
                </c:pt>
                <c:pt idx="3259">
                  <c:v>355.78899999999999</c:v>
                </c:pt>
                <c:pt idx="3260">
                  <c:v>356.57499999999999</c:v>
                </c:pt>
                <c:pt idx="3261">
                  <c:v>357.36</c:v>
                </c:pt>
                <c:pt idx="3262">
                  <c:v>358.14499999999998</c:v>
                </c:pt>
                <c:pt idx="3263">
                  <c:v>358.93</c:v>
                </c:pt>
                <c:pt idx="3264">
                  <c:v>359.71600000000001</c:v>
                </c:pt>
                <c:pt idx="3265">
                  <c:v>0.40100000000000002</c:v>
                </c:pt>
                <c:pt idx="3266">
                  <c:v>1.1870000000000001</c:v>
                </c:pt>
                <c:pt idx="3267">
                  <c:v>1.9730000000000001</c:v>
                </c:pt>
                <c:pt idx="3268">
                  <c:v>2.7589999999999999</c:v>
                </c:pt>
                <c:pt idx="3269">
                  <c:v>3.5449999999999999</c:v>
                </c:pt>
                <c:pt idx="3270">
                  <c:v>4.3310000000000004</c:v>
                </c:pt>
                <c:pt idx="3271">
                  <c:v>5.1180000000000003</c:v>
                </c:pt>
                <c:pt idx="3272">
                  <c:v>5.9039999999999999</c:v>
                </c:pt>
                <c:pt idx="3273">
                  <c:v>6.69</c:v>
                </c:pt>
                <c:pt idx="3274">
                  <c:v>7.4770000000000003</c:v>
                </c:pt>
                <c:pt idx="3275">
                  <c:v>8.2639999999999993</c:v>
                </c:pt>
                <c:pt idx="3276">
                  <c:v>9.0510000000000002</c:v>
                </c:pt>
                <c:pt idx="3277">
                  <c:v>9.8379999999999992</c:v>
                </c:pt>
                <c:pt idx="3278">
                  <c:v>10.625999999999999</c:v>
                </c:pt>
                <c:pt idx="3279">
                  <c:v>11.413</c:v>
                </c:pt>
                <c:pt idx="3280">
                  <c:v>12.201000000000001</c:v>
                </c:pt>
                <c:pt idx="3281">
                  <c:v>12.988</c:v>
                </c:pt>
                <c:pt idx="3282">
                  <c:v>13.775</c:v>
                </c:pt>
                <c:pt idx="3283">
                  <c:v>14.565</c:v>
                </c:pt>
                <c:pt idx="3284">
                  <c:v>15.353</c:v>
                </c:pt>
                <c:pt idx="3285">
                  <c:v>16.141999999999999</c:v>
                </c:pt>
                <c:pt idx="3286">
                  <c:v>16.928999999999998</c:v>
                </c:pt>
                <c:pt idx="3287">
                  <c:v>17.719000000000001</c:v>
                </c:pt>
                <c:pt idx="3288">
                  <c:v>18.507000000000001</c:v>
                </c:pt>
                <c:pt idx="3289">
                  <c:v>19.297000000000001</c:v>
                </c:pt>
                <c:pt idx="3290">
                  <c:v>20.085999999999999</c:v>
                </c:pt>
                <c:pt idx="3291">
                  <c:v>20.875</c:v>
                </c:pt>
                <c:pt idx="3292">
                  <c:v>21.664999999999999</c:v>
                </c:pt>
                <c:pt idx="3293">
                  <c:v>22.454999999999998</c:v>
                </c:pt>
                <c:pt idx="3294">
                  <c:v>23.245000000000001</c:v>
                </c:pt>
                <c:pt idx="3295">
                  <c:v>24.035</c:v>
                </c:pt>
                <c:pt idx="3296">
                  <c:v>24.824999999999999</c:v>
                </c:pt>
                <c:pt idx="3297">
                  <c:v>25.617000000000001</c:v>
                </c:pt>
                <c:pt idx="3298">
                  <c:v>26.407</c:v>
                </c:pt>
                <c:pt idx="3299">
                  <c:v>27.199000000000002</c:v>
                </c:pt>
                <c:pt idx="3300">
                  <c:v>27.99</c:v>
                </c:pt>
                <c:pt idx="3301">
                  <c:v>28.782</c:v>
                </c:pt>
                <c:pt idx="3302">
                  <c:v>29.574000000000002</c:v>
                </c:pt>
                <c:pt idx="3303">
                  <c:v>30.366</c:v>
                </c:pt>
                <c:pt idx="3304">
                  <c:v>31.158000000000001</c:v>
                </c:pt>
                <c:pt idx="3305">
                  <c:v>31.95</c:v>
                </c:pt>
                <c:pt idx="3306">
                  <c:v>32.743000000000002</c:v>
                </c:pt>
                <c:pt idx="3307">
                  <c:v>33.536000000000001</c:v>
                </c:pt>
                <c:pt idx="3308">
                  <c:v>34.329000000000001</c:v>
                </c:pt>
                <c:pt idx="3309">
                  <c:v>35.122999999999998</c:v>
                </c:pt>
                <c:pt idx="3310">
                  <c:v>35.917000000000002</c:v>
                </c:pt>
                <c:pt idx="3311">
                  <c:v>36.71</c:v>
                </c:pt>
                <c:pt idx="3312">
                  <c:v>37.505000000000003</c:v>
                </c:pt>
                <c:pt idx="3313">
                  <c:v>38.298999999999999</c:v>
                </c:pt>
                <c:pt idx="3314">
                  <c:v>39.093000000000004</c:v>
                </c:pt>
                <c:pt idx="3315">
                  <c:v>39.889000000000003</c:v>
                </c:pt>
                <c:pt idx="3316">
                  <c:v>40.683</c:v>
                </c:pt>
                <c:pt idx="3317">
                  <c:v>41.478999999999999</c:v>
                </c:pt>
                <c:pt idx="3318">
                  <c:v>42.274999999999999</c:v>
                </c:pt>
                <c:pt idx="3319">
                  <c:v>43.070999999999998</c:v>
                </c:pt>
                <c:pt idx="3320">
                  <c:v>43.866999999999997</c:v>
                </c:pt>
                <c:pt idx="3321">
                  <c:v>44.662999999999997</c:v>
                </c:pt>
                <c:pt idx="3322">
                  <c:v>45.46</c:v>
                </c:pt>
                <c:pt idx="3323">
                  <c:v>46.256999999999998</c:v>
                </c:pt>
                <c:pt idx="3324">
                  <c:v>47.054000000000002</c:v>
                </c:pt>
                <c:pt idx="3325">
                  <c:v>47.851999999999997</c:v>
                </c:pt>
                <c:pt idx="3326">
                  <c:v>48.65</c:v>
                </c:pt>
                <c:pt idx="3327">
                  <c:v>49.448</c:v>
                </c:pt>
                <c:pt idx="3328">
                  <c:v>50.246000000000002</c:v>
                </c:pt>
                <c:pt idx="3329">
                  <c:v>51.045000000000002</c:v>
                </c:pt>
                <c:pt idx="3330">
                  <c:v>51.844000000000001</c:v>
                </c:pt>
                <c:pt idx="3331">
                  <c:v>52.643000000000001</c:v>
                </c:pt>
                <c:pt idx="3332">
                  <c:v>53.442999999999998</c:v>
                </c:pt>
                <c:pt idx="3333">
                  <c:v>54.243000000000002</c:v>
                </c:pt>
                <c:pt idx="3334">
                  <c:v>55.042999999999999</c:v>
                </c:pt>
                <c:pt idx="3335">
                  <c:v>55.844000000000001</c:v>
                </c:pt>
                <c:pt idx="3336">
                  <c:v>56.643999999999998</c:v>
                </c:pt>
                <c:pt idx="3337">
                  <c:v>57.445</c:v>
                </c:pt>
                <c:pt idx="3338">
                  <c:v>58.246000000000002</c:v>
                </c:pt>
                <c:pt idx="3339">
                  <c:v>59.048000000000002</c:v>
                </c:pt>
                <c:pt idx="3340">
                  <c:v>59.848999999999997</c:v>
                </c:pt>
                <c:pt idx="3341">
                  <c:v>60.651000000000003</c:v>
                </c:pt>
                <c:pt idx="3342">
                  <c:v>61.454000000000001</c:v>
                </c:pt>
                <c:pt idx="3343">
                  <c:v>62.256999999999998</c:v>
                </c:pt>
                <c:pt idx="3344">
                  <c:v>63.06</c:v>
                </c:pt>
                <c:pt idx="3345">
                  <c:v>63.863</c:v>
                </c:pt>
                <c:pt idx="3346">
                  <c:v>64.667000000000002</c:v>
                </c:pt>
                <c:pt idx="3347">
                  <c:v>65.471000000000004</c:v>
                </c:pt>
                <c:pt idx="3348">
                  <c:v>66.275000000000006</c:v>
                </c:pt>
                <c:pt idx="3349">
                  <c:v>67.08</c:v>
                </c:pt>
                <c:pt idx="3350">
                  <c:v>67.884</c:v>
                </c:pt>
                <c:pt idx="3351">
                  <c:v>68.688999999999993</c:v>
                </c:pt>
                <c:pt idx="3352">
                  <c:v>69.494</c:v>
                </c:pt>
                <c:pt idx="3353">
                  <c:v>70.3</c:v>
                </c:pt>
                <c:pt idx="3354">
                  <c:v>71.105999999999995</c:v>
                </c:pt>
                <c:pt idx="3355">
                  <c:v>71.912000000000006</c:v>
                </c:pt>
                <c:pt idx="3356">
                  <c:v>72.72</c:v>
                </c:pt>
                <c:pt idx="3357">
                  <c:v>73.525999999999996</c:v>
                </c:pt>
                <c:pt idx="3358">
                  <c:v>74.332999999999998</c:v>
                </c:pt>
                <c:pt idx="3359">
                  <c:v>75.14</c:v>
                </c:pt>
                <c:pt idx="3360">
                  <c:v>75.947999999999993</c:v>
                </c:pt>
                <c:pt idx="3361">
                  <c:v>76.757000000000005</c:v>
                </c:pt>
                <c:pt idx="3362">
                  <c:v>77.563999999999993</c:v>
                </c:pt>
                <c:pt idx="3363">
                  <c:v>78.373000000000005</c:v>
                </c:pt>
                <c:pt idx="3364">
                  <c:v>79.182000000000002</c:v>
                </c:pt>
                <c:pt idx="3365">
                  <c:v>79.992000000000004</c:v>
                </c:pt>
                <c:pt idx="3366">
                  <c:v>80.801000000000002</c:v>
                </c:pt>
                <c:pt idx="3367">
                  <c:v>81.61</c:v>
                </c:pt>
                <c:pt idx="3368">
                  <c:v>82.421000000000006</c:v>
                </c:pt>
                <c:pt idx="3369">
                  <c:v>83.230999999999995</c:v>
                </c:pt>
                <c:pt idx="3370">
                  <c:v>84.042000000000002</c:v>
                </c:pt>
                <c:pt idx="3371">
                  <c:v>84.852000000000004</c:v>
                </c:pt>
                <c:pt idx="3372">
                  <c:v>85.662999999999997</c:v>
                </c:pt>
                <c:pt idx="3373">
                  <c:v>86.474999999999994</c:v>
                </c:pt>
                <c:pt idx="3374">
                  <c:v>87.287000000000006</c:v>
                </c:pt>
                <c:pt idx="3375">
                  <c:v>88.099000000000004</c:v>
                </c:pt>
                <c:pt idx="3376">
                  <c:v>88.911000000000001</c:v>
                </c:pt>
                <c:pt idx="3377">
                  <c:v>89.724000000000004</c:v>
                </c:pt>
                <c:pt idx="3378">
                  <c:v>90.537000000000006</c:v>
                </c:pt>
                <c:pt idx="3379">
                  <c:v>91.349000000000004</c:v>
                </c:pt>
                <c:pt idx="3380">
                  <c:v>92.162999999999997</c:v>
                </c:pt>
                <c:pt idx="3381">
                  <c:v>92.975999999999999</c:v>
                </c:pt>
                <c:pt idx="3382">
                  <c:v>93.79</c:v>
                </c:pt>
                <c:pt idx="3383">
                  <c:v>94.605000000000004</c:v>
                </c:pt>
                <c:pt idx="3384">
                  <c:v>95.418999999999997</c:v>
                </c:pt>
                <c:pt idx="3385">
                  <c:v>96.233999999999995</c:v>
                </c:pt>
                <c:pt idx="3386">
                  <c:v>97.049000000000007</c:v>
                </c:pt>
                <c:pt idx="3387">
                  <c:v>97.864000000000004</c:v>
                </c:pt>
                <c:pt idx="3388">
                  <c:v>98.679000000000002</c:v>
                </c:pt>
                <c:pt idx="3389">
                  <c:v>99.495000000000005</c:v>
                </c:pt>
                <c:pt idx="3390">
                  <c:v>100.31100000000001</c:v>
                </c:pt>
                <c:pt idx="3391">
                  <c:v>101.128</c:v>
                </c:pt>
                <c:pt idx="3392">
                  <c:v>101.944</c:v>
                </c:pt>
                <c:pt idx="3393">
                  <c:v>102.761</c:v>
                </c:pt>
                <c:pt idx="3394">
                  <c:v>103.578</c:v>
                </c:pt>
                <c:pt idx="3395">
                  <c:v>104.395</c:v>
                </c:pt>
                <c:pt idx="3396">
                  <c:v>105.21299999999999</c:v>
                </c:pt>
                <c:pt idx="3397">
                  <c:v>106.03</c:v>
                </c:pt>
                <c:pt idx="3398">
                  <c:v>106.849</c:v>
                </c:pt>
                <c:pt idx="3399">
                  <c:v>107.667</c:v>
                </c:pt>
                <c:pt idx="3400">
                  <c:v>108.485</c:v>
                </c:pt>
                <c:pt idx="3401">
                  <c:v>109.304</c:v>
                </c:pt>
                <c:pt idx="3402">
                  <c:v>110.123</c:v>
                </c:pt>
                <c:pt idx="3403">
                  <c:v>110.943</c:v>
                </c:pt>
                <c:pt idx="3404">
                  <c:v>111.762</c:v>
                </c:pt>
                <c:pt idx="3405">
                  <c:v>112.581</c:v>
                </c:pt>
                <c:pt idx="3406">
                  <c:v>113.4</c:v>
                </c:pt>
                <c:pt idx="3407">
                  <c:v>114.223</c:v>
                </c:pt>
                <c:pt idx="3408">
                  <c:v>115.042</c:v>
                </c:pt>
                <c:pt idx="3409">
                  <c:v>115.863</c:v>
                </c:pt>
                <c:pt idx="3410">
                  <c:v>116.684</c:v>
                </c:pt>
                <c:pt idx="3411">
                  <c:v>117.505</c:v>
                </c:pt>
                <c:pt idx="3412">
                  <c:v>118.327</c:v>
                </c:pt>
                <c:pt idx="3413">
                  <c:v>119.148</c:v>
                </c:pt>
                <c:pt idx="3414">
                  <c:v>119.97</c:v>
                </c:pt>
                <c:pt idx="3415">
                  <c:v>120.792</c:v>
                </c:pt>
                <c:pt idx="3416">
                  <c:v>121.614</c:v>
                </c:pt>
                <c:pt idx="3417">
                  <c:v>122.43600000000001</c:v>
                </c:pt>
                <c:pt idx="3418">
                  <c:v>123.259</c:v>
                </c:pt>
                <c:pt idx="3419">
                  <c:v>124.08199999999999</c:v>
                </c:pt>
                <c:pt idx="3420">
                  <c:v>124.905</c:v>
                </c:pt>
                <c:pt idx="3421">
                  <c:v>125.72799999999999</c:v>
                </c:pt>
                <c:pt idx="3422">
                  <c:v>126.551</c:v>
                </c:pt>
                <c:pt idx="3423">
                  <c:v>127.375</c:v>
                </c:pt>
                <c:pt idx="3424">
                  <c:v>128.19800000000001</c:v>
                </c:pt>
                <c:pt idx="3425">
                  <c:v>129.02199999999999</c:v>
                </c:pt>
                <c:pt idx="3426">
                  <c:v>129.846</c:v>
                </c:pt>
                <c:pt idx="3427">
                  <c:v>130.66999999999999</c:v>
                </c:pt>
                <c:pt idx="3428">
                  <c:v>131.495</c:v>
                </c:pt>
                <c:pt idx="3429">
                  <c:v>132.31899999999999</c:v>
                </c:pt>
                <c:pt idx="3430">
                  <c:v>133.14400000000001</c:v>
                </c:pt>
                <c:pt idx="3431">
                  <c:v>133.96899999999999</c:v>
                </c:pt>
                <c:pt idx="3432">
                  <c:v>134.79400000000001</c:v>
                </c:pt>
                <c:pt idx="3433">
                  <c:v>135.619</c:v>
                </c:pt>
                <c:pt idx="3434">
                  <c:v>136.44499999999999</c:v>
                </c:pt>
                <c:pt idx="3435">
                  <c:v>137.27000000000001</c:v>
                </c:pt>
                <c:pt idx="3436">
                  <c:v>138.096</c:v>
                </c:pt>
                <c:pt idx="3437">
                  <c:v>138.92099999999999</c:v>
                </c:pt>
                <c:pt idx="3438">
                  <c:v>139.74700000000001</c:v>
                </c:pt>
                <c:pt idx="3439">
                  <c:v>140.57300000000001</c:v>
                </c:pt>
                <c:pt idx="3440">
                  <c:v>141.399</c:v>
                </c:pt>
                <c:pt idx="3441">
                  <c:v>142.22499999999999</c:v>
                </c:pt>
                <c:pt idx="3442">
                  <c:v>143.05199999999999</c:v>
                </c:pt>
                <c:pt idx="3443">
                  <c:v>143.87799999999999</c:v>
                </c:pt>
                <c:pt idx="3444">
                  <c:v>144.70400000000001</c:v>
                </c:pt>
                <c:pt idx="3445">
                  <c:v>145.53100000000001</c:v>
                </c:pt>
                <c:pt idx="3446">
                  <c:v>146.358</c:v>
                </c:pt>
                <c:pt idx="3447">
                  <c:v>147.185</c:v>
                </c:pt>
                <c:pt idx="3448">
                  <c:v>148.012</c:v>
                </c:pt>
                <c:pt idx="3449">
                  <c:v>148.83799999999999</c:v>
                </c:pt>
                <c:pt idx="3450">
                  <c:v>149.666</c:v>
                </c:pt>
                <c:pt idx="3451">
                  <c:v>150.49299999999999</c:v>
                </c:pt>
                <c:pt idx="3452">
                  <c:v>151.32</c:v>
                </c:pt>
                <c:pt idx="3453">
                  <c:v>152.148</c:v>
                </c:pt>
                <c:pt idx="3454">
                  <c:v>152.97499999999999</c:v>
                </c:pt>
                <c:pt idx="3455">
                  <c:v>153.80199999999999</c:v>
                </c:pt>
                <c:pt idx="3456">
                  <c:v>154.63</c:v>
                </c:pt>
                <c:pt idx="3457">
                  <c:v>155.45699999999999</c:v>
                </c:pt>
                <c:pt idx="3458">
                  <c:v>156.285</c:v>
                </c:pt>
                <c:pt idx="3459">
                  <c:v>157.113</c:v>
                </c:pt>
                <c:pt idx="3460">
                  <c:v>157.94</c:v>
                </c:pt>
                <c:pt idx="3461">
                  <c:v>158.768</c:v>
                </c:pt>
                <c:pt idx="3462">
                  <c:v>159.596</c:v>
                </c:pt>
                <c:pt idx="3463">
                  <c:v>160.42400000000001</c:v>
                </c:pt>
                <c:pt idx="3464">
                  <c:v>161.25200000000001</c:v>
                </c:pt>
                <c:pt idx="3465">
                  <c:v>162.08000000000001</c:v>
                </c:pt>
                <c:pt idx="3466">
                  <c:v>162.90799999999999</c:v>
                </c:pt>
                <c:pt idx="3467">
                  <c:v>163.73599999999999</c:v>
                </c:pt>
                <c:pt idx="3468">
                  <c:v>164.56399999999999</c:v>
                </c:pt>
                <c:pt idx="3469">
                  <c:v>165.392</c:v>
                </c:pt>
                <c:pt idx="3470">
                  <c:v>166.22</c:v>
                </c:pt>
                <c:pt idx="3471">
                  <c:v>167.04900000000001</c:v>
                </c:pt>
                <c:pt idx="3472">
                  <c:v>167.87700000000001</c:v>
                </c:pt>
                <c:pt idx="3473">
                  <c:v>168.70500000000001</c:v>
                </c:pt>
                <c:pt idx="3474">
                  <c:v>169.53299999999999</c:v>
                </c:pt>
                <c:pt idx="3475">
                  <c:v>170.36099999999999</c:v>
                </c:pt>
                <c:pt idx="3476">
                  <c:v>171.18899999999999</c:v>
                </c:pt>
                <c:pt idx="3477">
                  <c:v>172.017</c:v>
                </c:pt>
                <c:pt idx="3478">
                  <c:v>172.846</c:v>
                </c:pt>
                <c:pt idx="3479">
                  <c:v>173.67400000000001</c:v>
                </c:pt>
                <c:pt idx="3480">
                  <c:v>174.50200000000001</c:v>
                </c:pt>
                <c:pt idx="3481">
                  <c:v>175.33099999999999</c:v>
                </c:pt>
                <c:pt idx="3482">
                  <c:v>176.15899999999999</c:v>
                </c:pt>
                <c:pt idx="3483">
                  <c:v>176.98699999999999</c:v>
                </c:pt>
                <c:pt idx="3484">
                  <c:v>177.815</c:v>
                </c:pt>
                <c:pt idx="3485">
                  <c:v>178.643</c:v>
                </c:pt>
                <c:pt idx="3486">
                  <c:v>179.471</c:v>
                </c:pt>
                <c:pt idx="3487">
                  <c:v>180.29900000000001</c:v>
                </c:pt>
                <c:pt idx="3488">
                  <c:v>181.12700000000001</c:v>
                </c:pt>
                <c:pt idx="3489">
                  <c:v>181.95500000000001</c:v>
                </c:pt>
                <c:pt idx="3490">
                  <c:v>182.78299999999999</c:v>
                </c:pt>
                <c:pt idx="3491">
                  <c:v>183.61099999999999</c:v>
                </c:pt>
                <c:pt idx="3492">
                  <c:v>184.43799999999999</c:v>
                </c:pt>
                <c:pt idx="3493">
                  <c:v>185.26599999999999</c:v>
                </c:pt>
                <c:pt idx="3494">
                  <c:v>186.09399999999999</c:v>
                </c:pt>
                <c:pt idx="3495">
                  <c:v>186.922</c:v>
                </c:pt>
                <c:pt idx="3496">
                  <c:v>187.749</c:v>
                </c:pt>
                <c:pt idx="3497">
                  <c:v>188.577</c:v>
                </c:pt>
                <c:pt idx="3498">
                  <c:v>189.404</c:v>
                </c:pt>
                <c:pt idx="3499">
                  <c:v>190.232</c:v>
                </c:pt>
                <c:pt idx="3500">
                  <c:v>191.059</c:v>
                </c:pt>
                <c:pt idx="3501">
                  <c:v>191.886</c:v>
                </c:pt>
                <c:pt idx="3502">
                  <c:v>192.714</c:v>
                </c:pt>
                <c:pt idx="3503">
                  <c:v>193.54</c:v>
                </c:pt>
                <c:pt idx="3504">
                  <c:v>194.36699999999999</c:v>
                </c:pt>
                <c:pt idx="3505">
                  <c:v>195.19399999999999</c:v>
                </c:pt>
                <c:pt idx="3506">
                  <c:v>196.02099999999999</c:v>
                </c:pt>
                <c:pt idx="3507">
                  <c:v>196.84700000000001</c:v>
                </c:pt>
                <c:pt idx="3508">
                  <c:v>197.67400000000001</c:v>
                </c:pt>
                <c:pt idx="3509">
                  <c:v>198.5</c:v>
                </c:pt>
                <c:pt idx="3510">
                  <c:v>199.32599999999999</c:v>
                </c:pt>
                <c:pt idx="3511">
                  <c:v>200.15199999999999</c:v>
                </c:pt>
                <c:pt idx="3512">
                  <c:v>200.97900000000001</c:v>
                </c:pt>
                <c:pt idx="3513">
                  <c:v>201.804</c:v>
                </c:pt>
                <c:pt idx="3514">
                  <c:v>202.63</c:v>
                </c:pt>
                <c:pt idx="3515">
                  <c:v>203.45599999999999</c:v>
                </c:pt>
                <c:pt idx="3516">
                  <c:v>204.28200000000001</c:v>
                </c:pt>
                <c:pt idx="3517">
                  <c:v>205.107</c:v>
                </c:pt>
                <c:pt idx="3518">
                  <c:v>205.93299999999999</c:v>
                </c:pt>
                <c:pt idx="3519">
                  <c:v>206.75800000000001</c:v>
                </c:pt>
                <c:pt idx="3520">
                  <c:v>207.58199999999999</c:v>
                </c:pt>
                <c:pt idx="3521">
                  <c:v>208.40600000000001</c:v>
                </c:pt>
                <c:pt idx="3522">
                  <c:v>209.23099999999999</c:v>
                </c:pt>
                <c:pt idx="3523">
                  <c:v>210.05500000000001</c:v>
                </c:pt>
                <c:pt idx="3524">
                  <c:v>210.88</c:v>
                </c:pt>
                <c:pt idx="3525">
                  <c:v>211.70400000000001</c:v>
                </c:pt>
                <c:pt idx="3526">
                  <c:v>212.52799999999999</c:v>
                </c:pt>
                <c:pt idx="3527">
                  <c:v>213.352</c:v>
                </c:pt>
                <c:pt idx="3528">
                  <c:v>214.17500000000001</c:v>
                </c:pt>
                <c:pt idx="3529">
                  <c:v>214.999</c:v>
                </c:pt>
                <c:pt idx="3530">
                  <c:v>215.822</c:v>
                </c:pt>
                <c:pt idx="3531">
                  <c:v>216.64500000000001</c:v>
                </c:pt>
                <c:pt idx="3532">
                  <c:v>217.46700000000001</c:v>
                </c:pt>
                <c:pt idx="3533">
                  <c:v>218.29</c:v>
                </c:pt>
                <c:pt idx="3534">
                  <c:v>219.11199999999999</c:v>
                </c:pt>
                <c:pt idx="3535">
                  <c:v>219.935</c:v>
                </c:pt>
                <c:pt idx="3536">
                  <c:v>220.75700000000001</c:v>
                </c:pt>
                <c:pt idx="3537">
                  <c:v>221.57900000000001</c:v>
                </c:pt>
                <c:pt idx="3538">
                  <c:v>222.40100000000001</c:v>
                </c:pt>
                <c:pt idx="3539">
                  <c:v>223.22200000000001</c:v>
                </c:pt>
                <c:pt idx="3540">
                  <c:v>224.04400000000001</c:v>
                </c:pt>
                <c:pt idx="3541">
                  <c:v>224.86500000000001</c:v>
                </c:pt>
                <c:pt idx="3542">
                  <c:v>225.68600000000001</c:v>
                </c:pt>
                <c:pt idx="3543">
                  <c:v>226.50700000000001</c:v>
                </c:pt>
                <c:pt idx="3544">
                  <c:v>227.327</c:v>
                </c:pt>
                <c:pt idx="3545">
                  <c:v>228.148</c:v>
                </c:pt>
                <c:pt idx="3546">
                  <c:v>228.96799999999999</c:v>
                </c:pt>
                <c:pt idx="3547">
                  <c:v>229.78800000000001</c:v>
                </c:pt>
                <c:pt idx="3548">
                  <c:v>230.608</c:v>
                </c:pt>
                <c:pt idx="3549">
                  <c:v>231.428</c:v>
                </c:pt>
                <c:pt idx="3550">
                  <c:v>232.24700000000001</c:v>
                </c:pt>
                <c:pt idx="3551">
                  <c:v>233.066</c:v>
                </c:pt>
                <c:pt idx="3552">
                  <c:v>233.88499999999999</c:v>
                </c:pt>
                <c:pt idx="3553">
                  <c:v>234.703</c:v>
                </c:pt>
                <c:pt idx="3554">
                  <c:v>235.52199999999999</c:v>
                </c:pt>
                <c:pt idx="3555">
                  <c:v>236.34</c:v>
                </c:pt>
                <c:pt idx="3556">
                  <c:v>237.15899999999999</c:v>
                </c:pt>
                <c:pt idx="3557">
                  <c:v>237.977</c:v>
                </c:pt>
                <c:pt idx="3558">
                  <c:v>238.79400000000001</c:v>
                </c:pt>
                <c:pt idx="3559">
                  <c:v>239.61199999999999</c:v>
                </c:pt>
                <c:pt idx="3560">
                  <c:v>240.429</c:v>
                </c:pt>
                <c:pt idx="3561">
                  <c:v>241.24600000000001</c:v>
                </c:pt>
                <c:pt idx="3562">
                  <c:v>242.06299999999999</c:v>
                </c:pt>
                <c:pt idx="3563">
                  <c:v>242.87899999999999</c:v>
                </c:pt>
                <c:pt idx="3564">
                  <c:v>243.696</c:v>
                </c:pt>
                <c:pt idx="3565">
                  <c:v>244.512</c:v>
                </c:pt>
                <c:pt idx="3566">
                  <c:v>245.327</c:v>
                </c:pt>
                <c:pt idx="3567">
                  <c:v>246.14400000000001</c:v>
                </c:pt>
                <c:pt idx="3568">
                  <c:v>246.959</c:v>
                </c:pt>
                <c:pt idx="3569">
                  <c:v>247.774</c:v>
                </c:pt>
                <c:pt idx="3570">
                  <c:v>248.589</c:v>
                </c:pt>
                <c:pt idx="3571">
                  <c:v>249.40299999999999</c:v>
                </c:pt>
                <c:pt idx="3572">
                  <c:v>250.21799999999999</c:v>
                </c:pt>
                <c:pt idx="3573">
                  <c:v>251.03200000000001</c:v>
                </c:pt>
                <c:pt idx="3574">
                  <c:v>251.846</c:v>
                </c:pt>
                <c:pt idx="3575">
                  <c:v>252.65899999999999</c:v>
                </c:pt>
                <c:pt idx="3576">
                  <c:v>253.47200000000001</c:v>
                </c:pt>
                <c:pt idx="3577">
                  <c:v>254.286</c:v>
                </c:pt>
                <c:pt idx="3578">
                  <c:v>255.09899999999999</c:v>
                </c:pt>
                <c:pt idx="3579">
                  <c:v>255.91200000000001</c:v>
                </c:pt>
                <c:pt idx="3580">
                  <c:v>256.72399999999999</c:v>
                </c:pt>
                <c:pt idx="3581">
                  <c:v>257.536</c:v>
                </c:pt>
                <c:pt idx="3582">
                  <c:v>258.34899999999999</c:v>
                </c:pt>
                <c:pt idx="3583">
                  <c:v>259.16000000000003</c:v>
                </c:pt>
                <c:pt idx="3584">
                  <c:v>259.971</c:v>
                </c:pt>
                <c:pt idx="3585">
                  <c:v>260.78199999999998</c:v>
                </c:pt>
                <c:pt idx="3586">
                  <c:v>261.59300000000002</c:v>
                </c:pt>
                <c:pt idx="3587">
                  <c:v>262.404</c:v>
                </c:pt>
                <c:pt idx="3588">
                  <c:v>263.214</c:v>
                </c:pt>
                <c:pt idx="3589">
                  <c:v>264.024</c:v>
                </c:pt>
                <c:pt idx="3590">
                  <c:v>264.834</c:v>
                </c:pt>
                <c:pt idx="3591">
                  <c:v>265.64400000000001</c:v>
                </c:pt>
                <c:pt idx="3592">
                  <c:v>266.45299999999997</c:v>
                </c:pt>
                <c:pt idx="3593">
                  <c:v>267.262</c:v>
                </c:pt>
                <c:pt idx="3594">
                  <c:v>268.07100000000003</c:v>
                </c:pt>
                <c:pt idx="3595">
                  <c:v>268.87900000000002</c:v>
                </c:pt>
                <c:pt idx="3596">
                  <c:v>269.68799999999999</c:v>
                </c:pt>
                <c:pt idx="3597">
                  <c:v>270.49599999999998</c:v>
                </c:pt>
                <c:pt idx="3598">
                  <c:v>271.303</c:v>
                </c:pt>
                <c:pt idx="3599">
                  <c:v>272.11200000000002</c:v>
                </c:pt>
                <c:pt idx="3600">
                  <c:v>272.91800000000001</c:v>
                </c:pt>
                <c:pt idx="3601">
                  <c:v>273.726</c:v>
                </c:pt>
                <c:pt idx="3602">
                  <c:v>274.53300000000002</c:v>
                </c:pt>
                <c:pt idx="3603">
                  <c:v>275.339</c:v>
                </c:pt>
                <c:pt idx="3604">
                  <c:v>276.14499999999998</c:v>
                </c:pt>
                <c:pt idx="3605">
                  <c:v>276.95100000000002</c:v>
                </c:pt>
                <c:pt idx="3606">
                  <c:v>277.75700000000001</c:v>
                </c:pt>
                <c:pt idx="3607">
                  <c:v>278.56299999999999</c:v>
                </c:pt>
                <c:pt idx="3608">
                  <c:v>279.36799999999999</c:v>
                </c:pt>
                <c:pt idx="3609">
                  <c:v>280.173</c:v>
                </c:pt>
                <c:pt idx="3610">
                  <c:v>280.97800000000001</c:v>
                </c:pt>
                <c:pt idx="3611">
                  <c:v>281.78199999999998</c:v>
                </c:pt>
                <c:pt idx="3612">
                  <c:v>282.58600000000001</c:v>
                </c:pt>
                <c:pt idx="3613">
                  <c:v>283.39100000000002</c:v>
                </c:pt>
                <c:pt idx="3614">
                  <c:v>284.19400000000002</c:v>
                </c:pt>
                <c:pt idx="3615">
                  <c:v>284.99799999999999</c:v>
                </c:pt>
                <c:pt idx="3616">
                  <c:v>285.80099999999999</c:v>
                </c:pt>
                <c:pt idx="3617">
                  <c:v>286.60399999999998</c:v>
                </c:pt>
                <c:pt idx="3618">
                  <c:v>287.40699999999998</c:v>
                </c:pt>
                <c:pt idx="3619">
                  <c:v>288.20999999999998</c:v>
                </c:pt>
                <c:pt idx="3620">
                  <c:v>289.012</c:v>
                </c:pt>
                <c:pt idx="3621">
                  <c:v>289.81400000000002</c:v>
                </c:pt>
                <c:pt idx="3622">
                  <c:v>290.61599999999999</c:v>
                </c:pt>
                <c:pt idx="3623">
                  <c:v>291.41800000000001</c:v>
                </c:pt>
                <c:pt idx="3624">
                  <c:v>292.21899999999999</c:v>
                </c:pt>
                <c:pt idx="3625">
                  <c:v>293.02100000000002</c:v>
                </c:pt>
                <c:pt idx="3626">
                  <c:v>293.822</c:v>
                </c:pt>
                <c:pt idx="3627">
                  <c:v>294.62299999999999</c:v>
                </c:pt>
                <c:pt idx="3628">
                  <c:v>295.42399999999998</c:v>
                </c:pt>
                <c:pt idx="3629">
                  <c:v>296.22500000000002</c:v>
                </c:pt>
                <c:pt idx="3630">
                  <c:v>297.02499999999998</c:v>
                </c:pt>
                <c:pt idx="3631">
                  <c:v>297.82499999999999</c:v>
                </c:pt>
                <c:pt idx="3632">
                  <c:v>298.625</c:v>
                </c:pt>
                <c:pt idx="3633">
                  <c:v>299.42500000000001</c:v>
                </c:pt>
                <c:pt idx="3634">
                  <c:v>300.22500000000002</c:v>
                </c:pt>
                <c:pt idx="3635">
                  <c:v>301.02499999999998</c:v>
                </c:pt>
                <c:pt idx="3636">
                  <c:v>301.82400000000001</c:v>
                </c:pt>
                <c:pt idx="3637">
                  <c:v>302.62200000000001</c:v>
                </c:pt>
                <c:pt idx="3638">
                  <c:v>303.42</c:v>
                </c:pt>
                <c:pt idx="3639">
                  <c:v>304.21899999999999</c:v>
                </c:pt>
                <c:pt idx="3640">
                  <c:v>305.017</c:v>
                </c:pt>
                <c:pt idx="3641">
                  <c:v>305.81599999999997</c:v>
                </c:pt>
                <c:pt idx="3642">
                  <c:v>306.61399999999998</c:v>
                </c:pt>
                <c:pt idx="3643">
                  <c:v>307.41199999999998</c:v>
                </c:pt>
                <c:pt idx="3644">
                  <c:v>308.20999999999998</c:v>
                </c:pt>
                <c:pt idx="3645">
                  <c:v>309.00700000000001</c:v>
                </c:pt>
                <c:pt idx="3646">
                  <c:v>309.80500000000001</c:v>
                </c:pt>
                <c:pt idx="3647">
                  <c:v>310.60199999999998</c:v>
                </c:pt>
                <c:pt idx="3648">
                  <c:v>311.39999999999998</c:v>
                </c:pt>
                <c:pt idx="3649">
                  <c:v>312.197</c:v>
                </c:pt>
                <c:pt idx="3650">
                  <c:v>312.99299999999999</c:v>
                </c:pt>
                <c:pt idx="3651">
                  <c:v>313.79000000000002</c:v>
                </c:pt>
                <c:pt idx="3652">
                  <c:v>314.58699999999999</c:v>
                </c:pt>
                <c:pt idx="3653">
                  <c:v>315.38400000000001</c:v>
                </c:pt>
                <c:pt idx="3654">
                  <c:v>316.18</c:v>
                </c:pt>
                <c:pt idx="3655">
                  <c:v>316.976</c:v>
                </c:pt>
                <c:pt idx="3656">
                  <c:v>317.77199999999999</c:v>
                </c:pt>
                <c:pt idx="3657">
                  <c:v>318.56799999999998</c:v>
                </c:pt>
                <c:pt idx="3658">
                  <c:v>319.36399999999998</c:v>
                </c:pt>
                <c:pt idx="3659">
                  <c:v>320.15899999999999</c:v>
                </c:pt>
                <c:pt idx="3660">
                  <c:v>320.95499999999998</c:v>
                </c:pt>
                <c:pt idx="3661">
                  <c:v>321.75</c:v>
                </c:pt>
                <c:pt idx="3662">
                  <c:v>322.54599999999999</c:v>
                </c:pt>
                <c:pt idx="3663">
                  <c:v>323.34100000000001</c:v>
                </c:pt>
                <c:pt idx="3664">
                  <c:v>324.13600000000002</c:v>
                </c:pt>
                <c:pt idx="3665">
                  <c:v>324.93099999999998</c:v>
                </c:pt>
                <c:pt idx="3666">
                  <c:v>325.726</c:v>
                </c:pt>
                <c:pt idx="3667">
                  <c:v>326.52100000000002</c:v>
                </c:pt>
                <c:pt idx="3668">
                  <c:v>327.315</c:v>
                </c:pt>
                <c:pt idx="3669">
                  <c:v>328.11</c:v>
                </c:pt>
                <c:pt idx="3670">
                  <c:v>328.904</c:v>
                </c:pt>
                <c:pt idx="3671">
                  <c:v>329.69900000000001</c:v>
                </c:pt>
                <c:pt idx="3672">
                  <c:v>330.49299999999999</c:v>
                </c:pt>
                <c:pt idx="3673">
                  <c:v>331.28699999999998</c:v>
                </c:pt>
                <c:pt idx="3674">
                  <c:v>332.08199999999999</c:v>
                </c:pt>
                <c:pt idx="3675">
                  <c:v>332.87599999999998</c:v>
                </c:pt>
                <c:pt idx="3676">
                  <c:v>333.67</c:v>
                </c:pt>
                <c:pt idx="3677">
                  <c:v>334.464</c:v>
                </c:pt>
                <c:pt idx="3678">
                  <c:v>335.25700000000001</c:v>
                </c:pt>
                <c:pt idx="3679">
                  <c:v>336.05099999999999</c:v>
                </c:pt>
                <c:pt idx="3680">
                  <c:v>336.84500000000003</c:v>
                </c:pt>
                <c:pt idx="3681">
                  <c:v>337.63900000000001</c:v>
                </c:pt>
                <c:pt idx="3682">
                  <c:v>338.43299999999999</c:v>
                </c:pt>
                <c:pt idx="3683">
                  <c:v>339.226</c:v>
                </c:pt>
                <c:pt idx="3684">
                  <c:v>340.02</c:v>
                </c:pt>
                <c:pt idx="3685">
                  <c:v>340.81400000000002</c:v>
                </c:pt>
                <c:pt idx="3686">
                  <c:v>341.60700000000003</c:v>
                </c:pt>
                <c:pt idx="3687">
                  <c:v>342.40100000000001</c:v>
                </c:pt>
                <c:pt idx="3688">
                  <c:v>343.19499999999999</c:v>
                </c:pt>
                <c:pt idx="3689">
                  <c:v>343.988</c:v>
                </c:pt>
                <c:pt idx="3690">
                  <c:v>344.78199999999998</c:v>
                </c:pt>
                <c:pt idx="3691">
                  <c:v>345.57499999999999</c:v>
                </c:pt>
                <c:pt idx="3692">
                  <c:v>346.36900000000003</c:v>
                </c:pt>
                <c:pt idx="3693">
                  <c:v>347.16300000000001</c:v>
                </c:pt>
                <c:pt idx="3694">
                  <c:v>347.95699999999999</c:v>
                </c:pt>
                <c:pt idx="3695">
                  <c:v>348.75</c:v>
                </c:pt>
                <c:pt idx="3696">
                  <c:v>349.54399999999998</c:v>
                </c:pt>
                <c:pt idx="3697">
                  <c:v>350.33800000000002</c:v>
                </c:pt>
                <c:pt idx="3698">
                  <c:v>351.13200000000001</c:v>
                </c:pt>
                <c:pt idx="3699">
                  <c:v>351.92599999999999</c:v>
                </c:pt>
                <c:pt idx="3700">
                  <c:v>352.72</c:v>
                </c:pt>
                <c:pt idx="3701">
                  <c:v>353.51299999999998</c:v>
                </c:pt>
                <c:pt idx="3702">
                  <c:v>354.30700000000002</c:v>
                </c:pt>
                <c:pt idx="3703">
                  <c:v>355.101</c:v>
                </c:pt>
                <c:pt idx="3704">
                  <c:v>355.89499999999998</c:v>
                </c:pt>
                <c:pt idx="3705">
                  <c:v>356.69</c:v>
                </c:pt>
                <c:pt idx="3706">
                  <c:v>357.48399999999998</c:v>
                </c:pt>
                <c:pt idx="3707">
                  <c:v>358.279</c:v>
                </c:pt>
                <c:pt idx="3708">
                  <c:v>359.07299999999998</c:v>
                </c:pt>
                <c:pt idx="3709">
                  <c:v>359.86700000000002</c:v>
                </c:pt>
                <c:pt idx="3710">
                  <c:v>0.56100000000000005</c:v>
                </c:pt>
                <c:pt idx="3711">
                  <c:v>1.357</c:v>
                </c:pt>
                <c:pt idx="3712">
                  <c:v>2.1509999999999998</c:v>
                </c:pt>
                <c:pt idx="3713">
                  <c:v>2.9460000000000002</c:v>
                </c:pt>
                <c:pt idx="3714">
                  <c:v>3.7410000000000001</c:v>
                </c:pt>
                <c:pt idx="3715">
                  <c:v>4.5359999999999996</c:v>
                </c:pt>
                <c:pt idx="3716">
                  <c:v>5.3310000000000004</c:v>
                </c:pt>
                <c:pt idx="3717">
                  <c:v>6.1260000000000003</c:v>
                </c:pt>
                <c:pt idx="3718">
                  <c:v>6.9210000000000003</c:v>
                </c:pt>
                <c:pt idx="3719">
                  <c:v>7.7169999999999996</c:v>
                </c:pt>
                <c:pt idx="3720">
                  <c:v>8.5129999999999999</c:v>
                </c:pt>
                <c:pt idx="3721">
                  <c:v>9.3079999999999998</c:v>
                </c:pt>
                <c:pt idx="3722">
                  <c:v>10.105</c:v>
                </c:pt>
                <c:pt idx="3723">
                  <c:v>10.9</c:v>
                </c:pt>
                <c:pt idx="3724">
                  <c:v>11.696999999999999</c:v>
                </c:pt>
                <c:pt idx="3725">
                  <c:v>12.493</c:v>
                </c:pt>
                <c:pt idx="3726">
                  <c:v>13.29</c:v>
                </c:pt>
                <c:pt idx="3727">
                  <c:v>14.087</c:v>
                </c:pt>
                <c:pt idx="3728">
                  <c:v>14.882999999999999</c:v>
                </c:pt>
                <c:pt idx="3729">
                  <c:v>15.679</c:v>
                </c:pt>
                <c:pt idx="3730">
                  <c:v>16.475999999999999</c:v>
                </c:pt>
                <c:pt idx="3731">
                  <c:v>17.274000000000001</c:v>
                </c:pt>
                <c:pt idx="3732">
                  <c:v>18.071000000000002</c:v>
                </c:pt>
                <c:pt idx="3733">
                  <c:v>18.869</c:v>
                </c:pt>
                <c:pt idx="3734">
                  <c:v>19.667000000000002</c:v>
                </c:pt>
                <c:pt idx="3735">
                  <c:v>20.463999999999999</c:v>
                </c:pt>
                <c:pt idx="3736">
                  <c:v>21.262</c:v>
                </c:pt>
                <c:pt idx="3737">
                  <c:v>22.061</c:v>
                </c:pt>
                <c:pt idx="3738">
                  <c:v>22.859000000000002</c:v>
                </c:pt>
                <c:pt idx="3739">
                  <c:v>23.658000000000001</c:v>
                </c:pt>
                <c:pt idx="3740">
                  <c:v>24.457000000000001</c:v>
                </c:pt>
                <c:pt idx="3741">
                  <c:v>25.256</c:v>
                </c:pt>
                <c:pt idx="3742">
                  <c:v>26.055</c:v>
                </c:pt>
                <c:pt idx="3743">
                  <c:v>26.853999999999999</c:v>
                </c:pt>
                <c:pt idx="3744">
                  <c:v>27.654</c:v>
                </c:pt>
                <c:pt idx="3745">
                  <c:v>28.454000000000001</c:v>
                </c:pt>
                <c:pt idx="3746">
                  <c:v>29.254000000000001</c:v>
                </c:pt>
                <c:pt idx="3747">
                  <c:v>30.053999999999998</c:v>
                </c:pt>
                <c:pt idx="3748">
                  <c:v>30.853999999999999</c:v>
                </c:pt>
                <c:pt idx="3749">
                  <c:v>31.655000000000001</c:v>
                </c:pt>
                <c:pt idx="3750">
                  <c:v>32.456000000000003</c:v>
                </c:pt>
                <c:pt idx="3751">
                  <c:v>33.256999999999998</c:v>
                </c:pt>
                <c:pt idx="3752">
                  <c:v>34.058</c:v>
                </c:pt>
                <c:pt idx="3753">
                  <c:v>34.86</c:v>
                </c:pt>
                <c:pt idx="3754">
                  <c:v>35.661000000000001</c:v>
                </c:pt>
                <c:pt idx="3755">
                  <c:v>36.463999999999999</c:v>
                </c:pt>
                <c:pt idx="3756">
                  <c:v>37.265000000000001</c:v>
                </c:pt>
                <c:pt idx="3757">
                  <c:v>38.067999999999998</c:v>
                </c:pt>
                <c:pt idx="3758">
                  <c:v>38.871000000000002</c:v>
                </c:pt>
                <c:pt idx="3759">
                  <c:v>39.673000000000002</c:v>
                </c:pt>
                <c:pt idx="3760">
                  <c:v>40.476999999999997</c:v>
                </c:pt>
                <c:pt idx="3761">
                  <c:v>41.28</c:v>
                </c:pt>
                <c:pt idx="3762">
                  <c:v>42.084000000000003</c:v>
                </c:pt>
                <c:pt idx="3763">
                  <c:v>42.887999999999998</c:v>
                </c:pt>
                <c:pt idx="3764">
                  <c:v>43.691000000000003</c:v>
                </c:pt>
                <c:pt idx="3765">
                  <c:v>44.496000000000002</c:v>
                </c:pt>
                <c:pt idx="3766">
                  <c:v>45.301000000000002</c:v>
                </c:pt>
                <c:pt idx="3767">
                  <c:v>46.104999999999997</c:v>
                </c:pt>
                <c:pt idx="3768">
                  <c:v>46.911000000000001</c:v>
                </c:pt>
                <c:pt idx="3769">
                  <c:v>47.716000000000001</c:v>
                </c:pt>
                <c:pt idx="3770">
                  <c:v>48.521999999999998</c:v>
                </c:pt>
                <c:pt idx="3771">
                  <c:v>49.328000000000003</c:v>
                </c:pt>
                <c:pt idx="3772">
                  <c:v>50.134</c:v>
                </c:pt>
                <c:pt idx="3773">
                  <c:v>50.941000000000003</c:v>
                </c:pt>
                <c:pt idx="3774">
                  <c:v>51.747999999999998</c:v>
                </c:pt>
                <c:pt idx="3775">
                  <c:v>52.554000000000002</c:v>
                </c:pt>
                <c:pt idx="3776">
                  <c:v>53.362000000000002</c:v>
                </c:pt>
                <c:pt idx="3777">
                  <c:v>54.17</c:v>
                </c:pt>
                <c:pt idx="3778">
                  <c:v>54.978000000000002</c:v>
                </c:pt>
                <c:pt idx="3779">
                  <c:v>55.786000000000001</c:v>
                </c:pt>
                <c:pt idx="3780">
                  <c:v>56.594000000000001</c:v>
                </c:pt>
                <c:pt idx="3781">
                  <c:v>57.402999999999999</c:v>
                </c:pt>
                <c:pt idx="3782">
                  <c:v>58.212000000000003</c:v>
                </c:pt>
                <c:pt idx="3783">
                  <c:v>59.021000000000001</c:v>
                </c:pt>
                <c:pt idx="3784">
                  <c:v>59.831000000000003</c:v>
                </c:pt>
                <c:pt idx="3785">
                  <c:v>60.64</c:v>
                </c:pt>
                <c:pt idx="3786">
                  <c:v>61.451000000000001</c:v>
                </c:pt>
                <c:pt idx="3787">
                  <c:v>62.261000000000003</c:v>
                </c:pt>
                <c:pt idx="3788">
                  <c:v>63.070999999999998</c:v>
                </c:pt>
                <c:pt idx="3789">
                  <c:v>63.883000000000003</c:v>
                </c:pt>
                <c:pt idx="3790">
                  <c:v>64.694000000000003</c:v>
                </c:pt>
                <c:pt idx="3791">
                  <c:v>65.506</c:v>
                </c:pt>
                <c:pt idx="3792">
                  <c:v>66.316999999999993</c:v>
                </c:pt>
                <c:pt idx="3793">
                  <c:v>67.129000000000005</c:v>
                </c:pt>
                <c:pt idx="3794">
                  <c:v>67.941999999999993</c:v>
                </c:pt>
                <c:pt idx="3795">
                  <c:v>68.754999999999995</c:v>
                </c:pt>
                <c:pt idx="3796">
                  <c:v>69.567999999999998</c:v>
                </c:pt>
                <c:pt idx="3797">
                  <c:v>70.381</c:v>
                </c:pt>
                <c:pt idx="3798">
                  <c:v>71.194000000000003</c:v>
                </c:pt>
                <c:pt idx="3799">
                  <c:v>72.009</c:v>
                </c:pt>
                <c:pt idx="3800">
                  <c:v>72.822999999999993</c:v>
                </c:pt>
                <c:pt idx="3801">
                  <c:v>73.637</c:v>
                </c:pt>
                <c:pt idx="3802">
                  <c:v>74.451999999999998</c:v>
                </c:pt>
                <c:pt idx="3803">
                  <c:v>75.266999999999996</c:v>
                </c:pt>
                <c:pt idx="3804">
                  <c:v>76.081999999999994</c:v>
                </c:pt>
                <c:pt idx="3805">
                  <c:v>76.897999999999996</c:v>
                </c:pt>
                <c:pt idx="3806">
                  <c:v>77.713999999999999</c:v>
                </c:pt>
                <c:pt idx="3807">
                  <c:v>78.53</c:v>
                </c:pt>
                <c:pt idx="3808">
                  <c:v>79.346000000000004</c:v>
                </c:pt>
                <c:pt idx="3809">
                  <c:v>80.162999999999997</c:v>
                </c:pt>
                <c:pt idx="3810">
                  <c:v>80.978999999999999</c:v>
                </c:pt>
                <c:pt idx="3811">
                  <c:v>81.796999999999997</c:v>
                </c:pt>
                <c:pt idx="3812">
                  <c:v>82.614999999999995</c:v>
                </c:pt>
                <c:pt idx="3813">
                  <c:v>83.432000000000002</c:v>
                </c:pt>
                <c:pt idx="3814">
                  <c:v>84.251000000000005</c:v>
                </c:pt>
                <c:pt idx="3815">
                  <c:v>85.067999999999998</c:v>
                </c:pt>
                <c:pt idx="3816">
                  <c:v>85.887</c:v>
                </c:pt>
                <c:pt idx="3817">
                  <c:v>86.706000000000003</c:v>
                </c:pt>
                <c:pt idx="3818">
                  <c:v>87.525000000000006</c:v>
                </c:pt>
                <c:pt idx="3819">
                  <c:v>88.344999999999999</c:v>
                </c:pt>
                <c:pt idx="3820">
                  <c:v>89.165000000000006</c:v>
                </c:pt>
                <c:pt idx="3821">
                  <c:v>89.984999999999999</c:v>
                </c:pt>
                <c:pt idx="3822">
                  <c:v>90.805000000000007</c:v>
                </c:pt>
                <c:pt idx="3823">
                  <c:v>91.625</c:v>
                </c:pt>
                <c:pt idx="3824">
                  <c:v>92.445999999999998</c:v>
                </c:pt>
                <c:pt idx="3825">
                  <c:v>93.266999999999996</c:v>
                </c:pt>
                <c:pt idx="3826">
                  <c:v>94.087999999999994</c:v>
                </c:pt>
                <c:pt idx="3827">
                  <c:v>94.91</c:v>
                </c:pt>
                <c:pt idx="3828">
                  <c:v>95.731999999999999</c:v>
                </c:pt>
                <c:pt idx="3829">
                  <c:v>96.554000000000002</c:v>
                </c:pt>
                <c:pt idx="3830">
                  <c:v>97.376000000000005</c:v>
                </c:pt>
                <c:pt idx="3831">
                  <c:v>98.198999999999998</c:v>
                </c:pt>
                <c:pt idx="3832">
                  <c:v>99.021000000000001</c:v>
                </c:pt>
                <c:pt idx="3833">
                  <c:v>99.844999999999999</c:v>
                </c:pt>
                <c:pt idx="3834">
                  <c:v>100.66800000000001</c:v>
                </c:pt>
                <c:pt idx="3835">
                  <c:v>101.492</c:v>
                </c:pt>
                <c:pt idx="3836">
                  <c:v>102.316</c:v>
                </c:pt>
                <c:pt idx="3837">
                  <c:v>103.14</c:v>
                </c:pt>
                <c:pt idx="3838">
                  <c:v>103.964</c:v>
                </c:pt>
                <c:pt idx="3839">
                  <c:v>104.789</c:v>
                </c:pt>
                <c:pt idx="3840">
                  <c:v>105.614</c:v>
                </c:pt>
                <c:pt idx="3841">
                  <c:v>106.43899999999999</c:v>
                </c:pt>
                <c:pt idx="3842">
                  <c:v>107.264</c:v>
                </c:pt>
                <c:pt idx="3843">
                  <c:v>108.089</c:v>
                </c:pt>
                <c:pt idx="3844">
                  <c:v>108.91500000000001</c:v>
                </c:pt>
                <c:pt idx="3845">
                  <c:v>109.741</c:v>
                </c:pt>
                <c:pt idx="3846">
                  <c:v>110.56699999999999</c:v>
                </c:pt>
                <c:pt idx="3847">
                  <c:v>111.39400000000001</c:v>
                </c:pt>
                <c:pt idx="3848">
                  <c:v>112.22</c:v>
                </c:pt>
                <c:pt idx="3849">
                  <c:v>113.04600000000001</c:v>
                </c:pt>
                <c:pt idx="3850">
                  <c:v>113.874</c:v>
                </c:pt>
                <c:pt idx="3851">
                  <c:v>114.702</c:v>
                </c:pt>
                <c:pt idx="3852">
                  <c:v>115.53</c:v>
                </c:pt>
                <c:pt idx="3853">
                  <c:v>116.35899999999999</c:v>
                </c:pt>
                <c:pt idx="3854">
                  <c:v>117.18600000000001</c:v>
                </c:pt>
                <c:pt idx="3855">
                  <c:v>118.014</c:v>
                </c:pt>
                <c:pt idx="3856">
                  <c:v>118.843</c:v>
                </c:pt>
                <c:pt idx="3857">
                  <c:v>119.672</c:v>
                </c:pt>
                <c:pt idx="3858">
                  <c:v>120.501</c:v>
                </c:pt>
                <c:pt idx="3859">
                  <c:v>121.33</c:v>
                </c:pt>
                <c:pt idx="3860">
                  <c:v>122.15900000000001</c:v>
                </c:pt>
                <c:pt idx="3861">
                  <c:v>122.988</c:v>
                </c:pt>
                <c:pt idx="3862">
                  <c:v>123.819</c:v>
                </c:pt>
                <c:pt idx="3863">
                  <c:v>124.648</c:v>
                </c:pt>
                <c:pt idx="3864">
                  <c:v>125.47799999999999</c:v>
                </c:pt>
                <c:pt idx="3865">
                  <c:v>126.30800000000001</c:v>
                </c:pt>
                <c:pt idx="3866">
                  <c:v>127.139</c:v>
                </c:pt>
                <c:pt idx="3867">
                  <c:v>127.96899999999999</c:v>
                </c:pt>
                <c:pt idx="3868">
                  <c:v>128.80000000000001</c:v>
                </c:pt>
                <c:pt idx="3869">
                  <c:v>129.631</c:v>
                </c:pt>
                <c:pt idx="3870">
                  <c:v>130.46199999999999</c:v>
                </c:pt>
                <c:pt idx="3871">
                  <c:v>131.29300000000001</c:v>
                </c:pt>
                <c:pt idx="3872">
                  <c:v>132.124</c:v>
                </c:pt>
                <c:pt idx="3873">
                  <c:v>132.95599999999999</c:v>
                </c:pt>
                <c:pt idx="3874">
                  <c:v>133.78800000000001</c:v>
                </c:pt>
                <c:pt idx="3875">
                  <c:v>134.62</c:v>
                </c:pt>
                <c:pt idx="3876">
                  <c:v>135.452</c:v>
                </c:pt>
                <c:pt idx="3877">
                  <c:v>136.28399999999999</c:v>
                </c:pt>
                <c:pt idx="3878">
                  <c:v>137.11600000000001</c:v>
                </c:pt>
                <c:pt idx="3879">
                  <c:v>137.94800000000001</c:v>
                </c:pt>
                <c:pt idx="3880">
                  <c:v>138.78100000000001</c:v>
                </c:pt>
                <c:pt idx="3881">
                  <c:v>139.613</c:v>
                </c:pt>
                <c:pt idx="3882">
                  <c:v>140.447</c:v>
                </c:pt>
                <c:pt idx="3883">
                  <c:v>141.279</c:v>
                </c:pt>
                <c:pt idx="3884">
                  <c:v>142.11199999999999</c:v>
                </c:pt>
                <c:pt idx="3885">
                  <c:v>142.94499999999999</c:v>
                </c:pt>
                <c:pt idx="3886">
                  <c:v>143.77799999999999</c:v>
                </c:pt>
                <c:pt idx="3887">
                  <c:v>144.61099999999999</c:v>
                </c:pt>
                <c:pt idx="3888">
                  <c:v>145.44499999999999</c:v>
                </c:pt>
                <c:pt idx="3889">
                  <c:v>146.27799999999999</c:v>
                </c:pt>
                <c:pt idx="3890">
                  <c:v>147.11099999999999</c:v>
                </c:pt>
                <c:pt idx="3891">
                  <c:v>147.946</c:v>
                </c:pt>
                <c:pt idx="3892">
                  <c:v>148.779</c:v>
                </c:pt>
                <c:pt idx="3893">
                  <c:v>149.613</c:v>
                </c:pt>
                <c:pt idx="3894">
                  <c:v>150.447</c:v>
                </c:pt>
                <c:pt idx="3895">
                  <c:v>151.28100000000001</c:v>
                </c:pt>
                <c:pt idx="3896">
                  <c:v>152.11500000000001</c:v>
                </c:pt>
                <c:pt idx="3897">
                  <c:v>152.94900000000001</c:v>
                </c:pt>
                <c:pt idx="3898">
                  <c:v>153.78299999999999</c:v>
                </c:pt>
                <c:pt idx="3899">
                  <c:v>154.61699999999999</c:v>
                </c:pt>
                <c:pt idx="3900">
                  <c:v>155.452</c:v>
                </c:pt>
                <c:pt idx="3901">
                  <c:v>156.286</c:v>
                </c:pt>
                <c:pt idx="3902">
                  <c:v>157.12</c:v>
                </c:pt>
                <c:pt idx="3903">
                  <c:v>157.95500000000001</c:v>
                </c:pt>
                <c:pt idx="3904">
                  <c:v>158.78899999999999</c:v>
                </c:pt>
                <c:pt idx="3905">
                  <c:v>159.624</c:v>
                </c:pt>
                <c:pt idx="3906">
                  <c:v>160.459</c:v>
                </c:pt>
                <c:pt idx="3907">
                  <c:v>161.29300000000001</c:v>
                </c:pt>
                <c:pt idx="3908">
                  <c:v>162.12799999999999</c:v>
                </c:pt>
                <c:pt idx="3909">
                  <c:v>162.96199999999999</c:v>
                </c:pt>
                <c:pt idx="3910">
                  <c:v>163.797</c:v>
                </c:pt>
                <c:pt idx="3911">
                  <c:v>164.63200000000001</c:v>
                </c:pt>
                <c:pt idx="3912">
                  <c:v>165.46700000000001</c:v>
                </c:pt>
                <c:pt idx="3913">
                  <c:v>166.30099999999999</c:v>
                </c:pt>
                <c:pt idx="3914">
                  <c:v>167.136</c:v>
                </c:pt>
                <c:pt idx="3915">
                  <c:v>167.971</c:v>
                </c:pt>
                <c:pt idx="3916">
                  <c:v>168.80600000000001</c:v>
                </c:pt>
                <c:pt idx="3917">
                  <c:v>169.64099999999999</c:v>
                </c:pt>
                <c:pt idx="3918">
                  <c:v>170.476</c:v>
                </c:pt>
                <c:pt idx="3919">
                  <c:v>171.31100000000001</c:v>
                </c:pt>
                <c:pt idx="3920">
                  <c:v>172.14599999999999</c:v>
                </c:pt>
                <c:pt idx="3921">
                  <c:v>172.98099999999999</c:v>
                </c:pt>
                <c:pt idx="3922">
                  <c:v>173.816</c:v>
                </c:pt>
                <c:pt idx="3923">
                  <c:v>174.65100000000001</c:v>
                </c:pt>
                <c:pt idx="3924">
                  <c:v>175.48500000000001</c:v>
                </c:pt>
                <c:pt idx="3925">
                  <c:v>176.321</c:v>
                </c:pt>
                <c:pt idx="3926">
                  <c:v>177.155</c:v>
                </c:pt>
                <c:pt idx="3927">
                  <c:v>177.99</c:v>
                </c:pt>
                <c:pt idx="3928">
                  <c:v>178.82499999999999</c:v>
                </c:pt>
                <c:pt idx="3929">
                  <c:v>179.65899999999999</c:v>
                </c:pt>
                <c:pt idx="3930">
                  <c:v>180.494</c:v>
                </c:pt>
                <c:pt idx="3931">
                  <c:v>181.32900000000001</c:v>
                </c:pt>
                <c:pt idx="3932">
                  <c:v>182.16399999999999</c:v>
                </c:pt>
                <c:pt idx="3933">
                  <c:v>182.99799999999999</c:v>
                </c:pt>
                <c:pt idx="3934">
                  <c:v>183.834</c:v>
                </c:pt>
                <c:pt idx="3935">
                  <c:v>184.66800000000001</c:v>
                </c:pt>
                <c:pt idx="3936">
                  <c:v>185.50200000000001</c:v>
                </c:pt>
                <c:pt idx="3937">
                  <c:v>186.33699999999999</c:v>
                </c:pt>
                <c:pt idx="3938">
                  <c:v>187.17099999999999</c:v>
                </c:pt>
                <c:pt idx="3939">
                  <c:v>188.006</c:v>
                </c:pt>
                <c:pt idx="3940">
                  <c:v>188.84</c:v>
                </c:pt>
                <c:pt idx="3941">
                  <c:v>189.67400000000001</c:v>
                </c:pt>
                <c:pt idx="3942">
                  <c:v>190.50800000000001</c:v>
                </c:pt>
                <c:pt idx="3943">
                  <c:v>191.34299999999999</c:v>
                </c:pt>
                <c:pt idx="3944">
                  <c:v>192.17599999999999</c:v>
                </c:pt>
                <c:pt idx="3945">
                  <c:v>193.01</c:v>
                </c:pt>
                <c:pt idx="3946">
                  <c:v>193.84399999999999</c:v>
                </c:pt>
                <c:pt idx="3947">
                  <c:v>194.678</c:v>
                </c:pt>
                <c:pt idx="3948">
                  <c:v>195.512</c:v>
                </c:pt>
                <c:pt idx="3949">
                  <c:v>196.345</c:v>
                </c:pt>
                <c:pt idx="3950">
                  <c:v>197.178</c:v>
                </c:pt>
                <c:pt idx="3951">
                  <c:v>198.011</c:v>
                </c:pt>
                <c:pt idx="3952">
                  <c:v>198.845</c:v>
                </c:pt>
                <c:pt idx="3953">
                  <c:v>199.678</c:v>
                </c:pt>
                <c:pt idx="3954">
                  <c:v>200.511</c:v>
                </c:pt>
                <c:pt idx="3955">
                  <c:v>201.34399999999999</c:v>
                </c:pt>
                <c:pt idx="3956">
                  <c:v>202.17599999999999</c:v>
                </c:pt>
                <c:pt idx="3957">
                  <c:v>203.00899999999999</c:v>
                </c:pt>
                <c:pt idx="3958">
                  <c:v>203.84200000000001</c:v>
                </c:pt>
                <c:pt idx="3959">
                  <c:v>204.67400000000001</c:v>
                </c:pt>
                <c:pt idx="3960">
                  <c:v>205.506</c:v>
                </c:pt>
                <c:pt idx="3961">
                  <c:v>206.339</c:v>
                </c:pt>
                <c:pt idx="3962">
                  <c:v>207.17</c:v>
                </c:pt>
                <c:pt idx="3963">
                  <c:v>208.00200000000001</c:v>
                </c:pt>
                <c:pt idx="3964">
                  <c:v>208.834</c:v>
                </c:pt>
                <c:pt idx="3965">
                  <c:v>209.66499999999999</c:v>
                </c:pt>
                <c:pt idx="3966">
                  <c:v>210.49600000000001</c:v>
                </c:pt>
                <c:pt idx="3967">
                  <c:v>211.328</c:v>
                </c:pt>
                <c:pt idx="3968">
                  <c:v>212.15799999999999</c:v>
                </c:pt>
                <c:pt idx="3969">
                  <c:v>212.989</c:v>
                </c:pt>
                <c:pt idx="3970">
                  <c:v>213.82</c:v>
                </c:pt>
                <c:pt idx="3971">
                  <c:v>214.65</c:v>
                </c:pt>
                <c:pt idx="3972">
                  <c:v>215.48</c:v>
                </c:pt>
                <c:pt idx="3973">
                  <c:v>216.31100000000001</c:v>
                </c:pt>
                <c:pt idx="3974">
                  <c:v>217.14</c:v>
                </c:pt>
                <c:pt idx="3975">
                  <c:v>217.97</c:v>
                </c:pt>
                <c:pt idx="3976">
                  <c:v>218.8</c:v>
                </c:pt>
                <c:pt idx="3977">
                  <c:v>219.62899999999999</c:v>
                </c:pt>
                <c:pt idx="3978">
                  <c:v>220.459</c:v>
                </c:pt>
                <c:pt idx="3979">
                  <c:v>221.28700000000001</c:v>
                </c:pt>
                <c:pt idx="3980">
                  <c:v>222.11600000000001</c:v>
                </c:pt>
                <c:pt idx="3981">
                  <c:v>222.94499999999999</c:v>
                </c:pt>
                <c:pt idx="3982">
                  <c:v>223.773</c:v>
                </c:pt>
                <c:pt idx="3983">
                  <c:v>224.602</c:v>
                </c:pt>
                <c:pt idx="3984">
                  <c:v>225.43</c:v>
                </c:pt>
                <c:pt idx="3985">
                  <c:v>226.25800000000001</c:v>
                </c:pt>
                <c:pt idx="3986">
                  <c:v>227.08600000000001</c:v>
                </c:pt>
                <c:pt idx="3987">
                  <c:v>227.91399999999999</c:v>
                </c:pt>
                <c:pt idx="3988">
                  <c:v>228.74100000000001</c:v>
                </c:pt>
                <c:pt idx="3989">
                  <c:v>229.56800000000001</c:v>
                </c:pt>
                <c:pt idx="3990">
                  <c:v>230.39500000000001</c:v>
                </c:pt>
                <c:pt idx="3991">
                  <c:v>231.221</c:v>
                </c:pt>
                <c:pt idx="3992">
                  <c:v>232.048</c:v>
                </c:pt>
                <c:pt idx="3993">
                  <c:v>232.874</c:v>
                </c:pt>
                <c:pt idx="3994">
                  <c:v>233.70099999999999</c:v>
                </c:pt>
                <c:pt idx="3995">
                  <c:v>234.52600000000001</c:v>
                </c:pt>
                <c:pt idx="3996">
                  <c:v>235.352</c:v>
                </c:pt>
                <c:pt idx="3997">
                  <c:v>236.178</c:v>
                </c:pt>
                <c:pt idx="3998">
                  <c:v>237.00399999999999</c:v>
                </c:pt>
                <c:pt idx="3999">
                  <c:v>237.828</c:v>
                </c:pt>
                <c:pt idx="4000">
                  <c:v>238.65299999999999</c:v>
                </c:pt>
                <c:pt idx="4001">
                  <c:v>239.47800000000001</c:v>
                </c:pt>
                <c:pt idx="4002">
                  <c:v>240.30199999999999</c:v>
                </c:pt>
                <c:pt idx="4003">
                  <c:v>241.12700000000001</c:v>
                </c:pt>
                <c:pt idx="4004">
                  <c:v>241.95099999999999</c:v>
                </c:pt>
                <c:pt idx="4005">
                  <c:v>242.774</c:v>
                </c:pt>
                <c:pt idx="4006">
                  <c:v>243.59800000000001</c:v>
                </c:pt>
                <c:pt idx="4007">
                  <c:v>244.42099999999999</c:v>
                </c:pt>
                <c:pt idx="4008">
                  <c:v>245.244</c:v>
                </c:pt>
                <c:pt idx="4009">
                  <c:v>246.06700000000001</c:v>
                </c:pt>
                <c:pt idx="4010">
                  <c:v>246.89</c:v>
                </c:pt>
                <c:pt idx="4011">
                  <c:v>247.71199999999999</c:v>
                </c:pt>
                <c:pt idx="4012">
                  <c:v>248.535</c:v>
                </c:pt>
                <c:pt idx="4013">
                  <c:v>249.35599999999999</c:v>
                </c:pt>
                <c:pt idx="4014">
                  <c:v>250.17699999999999</c:v>
                </c:pt>
                <c:pt idx="4015">
                  <c:v>250.999</c:v>
                </c:pt>
                <c:pt idx="4016">
                  <c:v>251.82</c:v>
                </c:pt>
                <c:pt idx="4017">
                  <c:v>252.64099999999999</c:v>
                </c:pt>
                <c:pt idx="4018">
                  <c:v>253.46199999999999</c:v>
                </c:pt>
                <c:pt idx="4019">
                  <c:v>254.28200000000001</c:v>
                </c:pt>
                <c:pt idx="4020">
                  <c:v>255.10300000000001</c:v>
                </c:pt>
                <c:pt idx="4021">
                  <c:v>255.922</c:v>
                </c:pt>
                <c:pt idx="4022">
                  <c:v>256.74200000000002</c:v>
                </c:pt>
                <c:pt idx="4023">
                  <c:v>257.56200000000001</c:v>
                </c:pt>
                <c:pt idx="4024">
                  <c:v>258.38099999999997</c:v>
                </c:pt>
                <c:pt idx="4025">
                  <c:v>259.2</c:v>
                </c:pt>
                <c:pt idx="4026">
                  <c:v>260.01799999999997</c:v>
                </c:pt>
                <c:pt idx="4027">
                  <c:v>260.83699999999999</c:v>
                </c:pt>
                <c:pt idx="4028">
                  <c:v>261.65499999999997</c:v>
                </c:pt>
                <c:pt idx="4029">
                  <c:v>262.47300000000001</c:v>
                </c:pt>
                <c:pt idx="4030">
                  <c:v>263.291</c:v>
                </c:pt>
                <c:pt idx="4031">
                  <c:v>264.108</c:v>
                </c:pt>
                <c:pt idx="4032">
                  <c:v>264.92500000000001</c:v>
                </c:pt>
                <c:pt idx="4033">
                  <c:v>265.74299999999999</c:v>
                </c:pt>
                <c:pt idx="4034">
                  <c:v>266.55900000000003</c:v>
                </c:pt>
                <c:pt idx="4035">
                  <c:v>267.37599999999998</c:v>
                </c:pt>
                <c:pt idx="4036">
                  <c:v>268.19200000000001</c:v>
                </c:pt>
                <c:pt idx="4037">
                  <c:v>269.00799999999998</c:v>
                </c:pt>
                <c:pt idx="4038">
                  <c:v>269.82400000000001</c:v>
                </c:pt>
                <c:pt idx="4039">
                  <c:v>270.63900000000001</c:v>
                </c:pt>
                <c:pt idx="4040">
                  <c:v>271.45499999999998</c:v>
                </c:pt>
                <c:pt idx="4041">
                  <c:v>272.27</c:v>
                </c:pt>
                <c:pt idx="4042">
                  <c:v>273.084</c:v>
                </c:pt>
                <c:pt idx="4043">
                  <c:v>273.899</c:v>
                </c:pt>
                <c:pt idx="4044">
                  <c:v>274.71300000000002</c:v>
                </c:pt>
                <c:pt idx="4045">
                  <c:v>275.52699999999999</c:v>
                </c:pt>
                <c:pt idx="4046">
                  <c:v>276.34100000000001</c:v>
                </c:pt>
                <c:pt idx="4047">
                  <c:v>277.154</c:v>
                </c:pt>
                <c:pt idx="4048">
                  <c:v>277.96800000000002</c:v>
                </c:pt>
                <c:pt idx="4049">
                  <c:v>278.77999999999997</c:v>
                </c:pt>
                <c:pt idx="4050">
                  <c:v>279.59300000000002</c:v>
                </c:pt>
                <c:pt idx="4051">
                  <c:v>280.40600000000001</c:v>
                </c:pt>
                <c:pt idx="4052">
                  <c:v>281.21800000000002</c:v>
                </c:pt>
                <c:pt idx="4053">
                  <c:v>282.02999999999997</c:v>
                </c:pt>
                <c:pt idx="4054">
                  <c:v>282.84199999999998</c:v>
                </c:pt>
                <c:pt idx="4055">
                  <c:v>283.654</c:v>
                </c:pt>
                <c:pt idx="4056">
                  <c:v>284.46499999999997</c:v>
                </c:pt>
                <c:pt idx="4057">
                  <c:v>285.27600000000001</c:v>
                </c:pt>
                <c:pt idx="4058">
                  <c:v>286.08699999999999</c:v>
                </c:pt>
                <c:pt idx="4059">
                  <c:v>286.89800000000002</c:v>
                </c:pt>
                <c:pt idx="4060">
                  <c:v>287.70800000000003</c:v>
                </c:pt>
                <c:pt idx="4061">
                  <c:v>288.51799999999997</c:v>
                </c:pt>
                <c:pt idx="4062">
                  <c:v>289.32799999999997</c:v>
                </c:pt>
                <c:pt idx="4063">
                  <c:v>290.13799999999998</c:v>
                </c:pt>
                <c:pt idx="4064">
                  <c:v>290.94799999999998</c:v>
                </c:pt>
                <c:pt idx="4065">
                  <c:v>291.75799999999998</c:v>
                </c:pt>
                <c:pt idx="4066">
                  <c:v>292.56700000000001</c:v>
                </c:pt>
                <c:pt idx="4067">
                  <c:v>293.37599999999998</c:v>
                </c:pt>
                <c:pt idx="4068">
                  <c:v>294.185</c:v>
                </c:pt>
                <c:pt idx="4069">
                  <c:v>294.99299999999999</c:v>
                </c:pt>
                <c:pt idx="4070">
                  <c:v>295.80200000000002</c:v>
                </c:pt>
                <c:pt idx="4071">
                  <c:v>296.61</c:v>
                </c:pt>
                <c:pt idx="4072">
                  <c:v>297.41699999999997</c:v>
                </c:pt>
                <c:pt idx="4073">
                  <c:v>298.22500000000002</c:v>
                </c:pt>
                <c:pt idx="4074">
                  <c:v>299.03399999999999</c:v>
                </c:pt>
                <c:pt idx="4075">
                  <c:v>299.84199999999998</c:v>
                </c:pt>
                <c:pt idx="4076">
                  <c:v>300.649</c:v>
                </c:pt>
                <c:pt idx="4077">
                  <c:v>301.45699999999999</c:v>
                </c:pt>
                <c:pt idx="4078">
                  <c:v>302.26299999999998</c:v>
                </c:pt>
                <c:pt idx="4079">
                  <c:v>303.06900000000002</c:v>
                </c:pt>
                <c:pt idx="4080">
                  <c:v>303.87599999999998</c:v>
                </c:pt>
                <c:pt idx="4081">
                  <c:v>304.68200000000002</c:v>
                </c:pt>
                <c:pt idx="4082">
                  <c:v>305.488</c:v>
                </c:pt>
                <c:pt idx="4083">
                  <c:v>306.29399999999998</c:v>
                </c:pt>
                <c:pt idx="4084">
                  <c:v>307.101</c:v>
                </c:pt>
                <c:pt idx="4085">
                  <c:v>307.90699999999998</c:v>
                </c:pt>
                <c:pt idx="4086">
                  <c:v>308.71199999999999</c:v>
                </c:pt>
                <c:pt idx="4087">
                  <c:v>309.517</c:v>
                </c:pt>
                <c:pt idx="4088">
                  <c:v>310.32299999999998</c:v>
                </c:pt>
                <c:pt idx="4089">
                  <c:v>311.12900000000002</c:v>
                </c:pt>
                <c:pt idx="4090">
                  <c:v>311.93299999999999</c:v>
                </c:pt>
                <c:pt idx="4091">
                  <c:v>312.73899999999998</c:v>
                </c:pt>
                <c:pt idx="4092">
                  <c:v>313.54399999999998</c:v>
                </c:pt>
                <c:pt idx="4093">
                  <c:v>314.34800000000001</c:v>
                </c:pt>
                <c:pt idx="4094">
                  <c:v>315.15199999999999</c:v>
                </c:pt>
                <c:pt idx="4095">
                  <c:v>315.95699999999999</c:v>
                </c:pt>
                <c:pt idx="4096">
                  <c:v>316.76100000000002</c:v>
                </c:pt>
                <c:pt idx="4097">
                  <c:v>317.56599999999997</c:v>
                </c:pt>
                <c:pt idx="4098">
                  <c:v>318.37</c:v>
                </c:pt>
                <c:pt idx="4099">
                  <c:v>319.17399999999998</c:v>
                </c:pt>
                <c:pt idx="4100">
                  <c:v>319.97800000000001</c:v>
                </c:pt>
                <c:pt idx="4101">
                  <c:v>320.78100000000001</c:v>
                </c:pt>
                <c:pt idx="4102">
                  <c:v>321.58499999999998</c:v>
                </c:pt>
                <c:pt idx="4103">
                  <c:v>322.38900000000001</c:v>
                </c:pt>
                <c:pt idx="4104">
                  <c:v>323.19200000000001</c:v>
                </c:pt>
                <c:pt idx="4105">
                  <c:v>323.995</c:v>
                </c:pt>
                <c:pt idx="4106">
                  <c:v>324.798</c:v>
                </c:pt>
                <c:pt idx="4107">
                  <c:v>325.60199999999998</c:v>
                </c:pt>
                <c:pt idx="4108">
                  <c:v>326.40499999999997</c:v>
                </c:pt>
                <c:pt idx="4109">
                  <c:v>327.20800000000003</c:v>
                </c:pt>
                <c:pt idx="4110">
                  <c:v>328.01100000000002</c:v>
                </c:pt>
                <c:pt idx="4111">
                  <c:v>328.81299999999999</c:v>
                </c:pt>
                <c:pt idx="4112">
                  <c:v>329.61599999999999</c:v>
                </c:pt>
                <c:pt idx="4113">
                  <c:v>330.41899999999998</c:v>
                </c:pt>
                <c:pt idx="4114">
                  <c:v>331.221</c:v>
                </c:pt>
                <c:pt idx="4115">
                  <c:v>332.024</c:v>
                </c:pt>
                <c:pt idx="4116">
                  <c:v>332.82600000000002</c:v>
                </c:pt>
                <c:pt idx="4117">
                  <c:v>333.62900000000002</c:v>
                </c:pt>
                <c:pt idx="4118">
                  <c:v>334.43099999999998</c:v>
                </c:pt>
                <c:pt idx="4119">
                  <c:v>335.233</c:v>
                </c:pt>
                <c:pt idx="4120">
                  <c:v>336.036</c:v>
                </c:pt>
                <c:pt idx="4121">
                  <c:v>336.83800000000002</c:v>
                </c:pt>
                <c:pt idx="4122">
                  <c:v>337.64</c:v>
                </c:pt>
                <c:pt idx="4123">
                  <c:v>338.44200000000001</c:v>
                </c:pt>
                <c:pt idx="4124">
                  <c:v>339.24400000000003</c:v>
                </c:pt>
                <c:pt idx="4125">
                  <c:v>340.04599999999999</c:v>
                </c:pt>
                <c:pt idx="4126">
                  <c:v>340.84800000000001</c:v>
                </c:pt>
                <c:pt idx="4127">
                  <c:v>341.65100000000001</c:v>
                </c:pt>
                <c:pt idx="4128">
                  <c:v>342.452</c:v>
                </c:pt>
                <c:pt idx="4129">
                  <c:v>343.255</c:v>
                </c:pt>
                <c:pt idx="4130">
                  <c:v>344.05700000000002</c:v>
                </c:pt>
                <c:pt idx="4131">
                  <c:v>344.85899999999998</c:v>
                </c:pt>
                <c:pt idx="4132">
                  <c:v>345.661</c:v>
                </c:pt>
                <c:pt idx="4133">
                  <c:v>346.46300000000002</c:v>
                </c:pt>
                <c:pt idx="4134">
                  <c:v>347.26600000000002</c:v>
                </c:pt>
                <c:pt idx="4135">
                  <c:v>348.06799999999998</c:v>
                </c:pt>
                <c:pt idx="4136">
                  <c:v>348.87</c:v>
                </c:pt>
                <c:pt idx="4137">
                  <c:v>349.673</c:v>
                </c:pt>
                <c:pt idx="4138">
                  <c:v>350.47500000000002</c:v>
                </c:pt>
                <c:pt idx="4139">
                  <c:v>351.27699999999999</c:v>
                </c:pt>
                <c:pt idx="4140">
                  <c:v>352.08</c:v>
                </c:pt>
                <c:pt idx="4141">
                  <c:v>352.88299999999998</c:v>
                </c:pt>
                <c:pt idx="4142">
                  <c:v>353.685</c:v>
                </c:pt>
                <c:pt idx="4143">
                  <c:v>354.488</c:v>
                </c:pt>
                <c:pt idx="4144">
                  <c:v>355.291</c:v>
                </c:pt>
                <c:pt idx="4145">
                  <c:v>356.09399999999999</c:v>
                </c:pt>
                <c:pt idx="4146">
                  <c:v>356.89699999999999</c:v>
                </c:pt>
                <c:pt idx="4147">
                  <c:v>357.7</c:v>
                </c:pt>
                <c:pt idx="4148">
                  <c:v>358.50299999999999</c:v>
                </c:pt>
                <c:pt idx="4149">
                  <c:v>359.30599999999998</c:v>
                </c:pt>
                <c:pt idx="4150">
                  <c:v>0.01</c:v>
                </c:pt>
                <c:pt idx="4151">
                  <c:v>0.81299999999999994</c:v>
                </c:pt>
                <c:pt idx="4152">
                  <c:v>1.6160000000000001</c:v>
                </c:pt>
                <c:pt idx="4153">
                  <c:v>2.42</c:v>
                </c:pt>
                <c:pt idx="4154">
                  <c:v>3.2240000000000002</c:v>
                </c:pt>
                <c:pt idx="4155">
                  <c:v>4.0279999999999996</c:v>
                </c:pt>
                <c:pt idx="4156">
                  <c:v>4.8310000000000004</c:v>
                </c:pt>
                <c:pt idx="4157">
                  <c:v>5.6360000000000001</c:v>
                </c:pt>
                <c:pt idx="4158">
                  <c:v>6.44</c:v>
                </c:pt>
                <c:pt idx="4159">
                  <c:v>7.2439999999999998</c:v>
                </c:pt>
                <c:pt idx="4160">
                  <c:v>8.0489999999999995</c:v>
                </c:pt>
                <c:pt idx="4161">
                  <c:v>8.8529999999999998</c:v>
                </c:pt>
                <c:pt idx="4162">
                  <c:v>9.6579999999999995</c:v>
                </c:pt>
                <c:pt idx="4163">
                  <c:v>10.462999999999999</c:v>
                </c:pt>
                <c:pt idx="4164">
                  <c:v>11.269</c:v>
                </c:pt>
                <c:pt idx="4165">
                  <c:v>12.074</c:v>
                </c:pt>
                <c:pt idx="4166">
                  <c:v>12.879</c:v>
                </c:pt>
                <c:pt idx="4167">
                  <c:v>13.685</c:v>
                </c:pt>
                <c:pt idx="4168">
                  <c:v>14.491</c:v>
                </c:pt>
                <c:pt idx="4169">
                  <c:v>15.295999999999999</c:v>
                </c:pt>
                <c:pt idx="4170">
                  <c:v>16.102</c:v>
                </c:pt>
                <c:pt idx="4171">
                  <c:v>16.908999999999999</c:v>
                </c:pt>
                <c:pt idx="4172">
                  <c:v>17.716000000000001</c:v>
                </c:pt>
                <c:pt idx="4173">
                  <c:v>18.521999999999998</c:v>
                </c:pt>
                <c:pt idx="4174">
                  <c:v>19.329000000000001</c:v>
                </c:pt>
                <c:pt idx="4175">
                  <c:v>20.135999999999999</c:v>
                </c:pt>
                <c:pt idx="4176">
                  <c:v>20.943999999999999</c:v>
                </c:pt>
                <c:pt idx="4177">
                  <c:v>21.751000000000001</c:v>
                </c:pt>
                <c:pt idx="4178">
                  <c:v>22.558</c:v>
                </c:pt>
                <c:pt idx="4179">
                  <c:v>23.367000000000001</c:v>
                </c:pt>
                <c:pt idx="4180">
                  <c:v>24.175000000000001</c:v>
                </c:pt>
                <c:pt idx="4181">
                  <c:v>24.983000000000001</c:v>
                </c:pt>
                <c:pt idx="4182">
                  <c:v>25.792000000000002</c:v>
                </c:pt>
                <c:pt idx="4183">
                  <c:v>26.600999999999999</c:v>
                </c:pt>
                <c:pt idx="4184">
                  <c:v>27.408999999999999</c:v>
                </c:pt>
                <c:pt idx="4185">
                  <c:v>28.219000000000001</c:v>
                </c:pt>
                <c:pt idx="4186">
                  <c:v>29.027999999999999</c:v>
                </c:pt>
                <c:pt idx="4187">
                  <c:v>29.837</c:v>
                </c:pt>
                <c:pt idx="4188">
                  <c:v>30.646999999999998</c:v>
                </c:pt>
                <c:pt idx="4189">
                  <c:v>31.457000000000001</c:v>
                </c:pt>
                <c:pt idx="4190">
                  <c:v>32.268000000000001</c:v>
                </c:pt>
                <c:pt idx="4191">
                  <c:v>33.078000000000003</c:v>
                </c:pt>
                <c:pt idx="4192">
                  <c:v>33.889000000000003</c:v>
                </c:pt>
                <c:pt idx="4193">
                  <c:v>34.700000000000003</c:v>
                </c:pt>
                <c:pt idx="4194">
                  <c:v>35.511000000000003</c:v>
                </c:pt>
                <c:pt idx="4195">
                  <c:v>36.322000000000003</c:v>
                </c:pt>
                <c:pt idx="4196">
                  <c:v>37.134</c:v>
                </c:pt>
                <c:pt idx="4197">
                  <c:v>37.945999999999998</c:v>
                </c:pt>
                <c:pt idx="4198">
                  <c:v>38.758000000000003</c:v>
                </c:pt>
                <c:pt idx="4199">
                  <c:v>39.57</c:v>
                </c:pt>
                <c:pt idx="4200">
                  <c:v>40.383000000000003</c:v>
                </c:pt>
                <c:pt idx="4201">
                  <c:v>41.195999999999998</c:v>
                </c:pt>
                <c:pt idx="4202">
                  <c:v>42.01</c:v>
                </c:pt>
                <c:pt idx="4203">
                  <c:v>42.823</c:v>
                </c:pt>
                <c:pt idx="4204">
                  <c:v>43.637</c:v>
                </c:pt>
                <c:pt idx="4205">
                  <c:v>44.451000000000001</c:v>
                </c:pt>
                <c:pt idx="4206">
                  <c:v>45.265000000000001</c:v>
                </c:pt>
                <c:pt idx="4207">
                  <c:v>46.08</c:v>
                </c:pt>
                <c:pt idx="4208">
                  <c:v>46.895000000000003</c:v>
                </c:pt>
                <c:pt idx="4209">
                  <c:v>47.71</c:v>
                </c:pt>
                <c:pt idx="4210">
                  <c:v>48.524999999999999</c:v>
                </c:pt>
                <c:pt idx="4211">
                  <c:v>49.341000000000001</c:v>
                </c:pt>
                <c:pt idx="4212">
                  <c:v>50.155999999999999</c:v>
                </c:pt>
                <c:pt idx="4213">
                  <c:v>50.972999999999999</c:v>
                </c:pt>
                <c:pt idx="4214">
                  <c:v>51.789000000000001</c:v>
                </c:pt>
                <c:pt idx="4215">
                  <c:v>52.606999999999999</c:v>
                </c:pt>
                <c:pt idx="4216">
                  <c:v>53.423000000000002</c:v>
                </c:pt>
                <c:pt idx="4217">
                  <c:v>54.241</c:v>
                </c:pt>
                <c:pt idx="4218">
                  <c:v>55.058999999999997</c:v>
                </c:pt>
                <c:pt idx="4219">
                  <c:v>55.875999999999998</c:v>
                </c:pt>
                <c:pt idx="4220">
                  <c:v>56.695</c:v>
                </c:pt>
                <c:pt idx="4221">
                  <c:v>57.514000000000003</c:v>
                </c:pt>
                <c:pt idx="4222">
                  <c:v>58.332000000000001</c:v>
                </c:pt>
                <c:pt idx="4223">
                  <c:v>59.152000000000001</c:v>
                </c:pt>
                <c:pt idx="4224">
                  <c:v>59.970999999999997</c:v>
                </c:pt>
                <c:pt idx="4225">
                  <c:v>60.79</c:v>
                </c:pt>
                <c:pt idx="4226">
                  <c:v>61.610999999999997</c:v>
                </c:pt>
                <c:pt idx="4227">
                  <c:v>62.430999999999997</c:v>
                </c:pt>
                <c:pt idx="4228">
                  <c:v>63.252000000000002</c:v>
                </c:pt>
                <c:pt idx="4229">
                  <c:v>64.072999999999993</c:v>
                </c:pt>
                <c:pt idx="4230">
                  <c:v>64.893000000000001</c:v>
                </c:pt>
                <c:pt idx="4231">
                  <c:v>65.715000000000003</c:v>
                </c:pt>
                <c:pt idx="4232">
                  <c:v>66.537000000000006</c:v>
                </c:pt>
                <c:pt idx="4233">
                  <c:v>67.358999999999995</c:v>
                </c:pt>
                <c:pt idx="4234">
                  <c:v>68.180999999999997</c:v>
                </c:pt>
                <c:pt idx="4235">
                  <c:v>69.004000000000005</c:v>
                </c:pt>
                <c:pt idx="4236">
                  <c:v>69.826999999999998</c:v>
                </c:pt>
                <c:pt idx="4237">
                  <c:v>70.650999999999996</c:v>
                </c:pt>
                <c:pt idx="4238">
                  <c:v>71.474000000000004</c:v>
                </c:pt>
                <c:pt idx="4239">
                  <c:v>72.298000000000002</c:v>
                </c:pt>
                <c:pt idx="4240">
                  <c:v>73.122</c:v>
                </c:pt>
                <c:pt idx="4241">
                  <c:v>73.945999999999998</c:v>
                </c:pt>
                <c:pt idx="4242">
                  <c:v>74.771000000000001</c:v>
                </c:pt>
                <c:pt idx="4243">
                  <c:v>75.596000000000004</c:v>
                </c:pt>
                <c:pt idx="4244">
                  <c:v>76.421000000000006</c:v>
                </c:pt>
                <c:pt idx="4245">
                  <c:v>77.247</c:v>
                </c:pt>
                <c:pt idx="4246">
                  <c:v>78.072000000000003</c:v>
                </c:pt>
                <c:pt idx="4247">
                  <c:v>78.897999999999996</c:v>
                </c:pt>
                <c:pt idx="4248">
                  <c:v>79.724999999999994</c:v>
                </c:pt>
                <c:pt idx="4249">
                  <c:v>80.552000000000007</c:v>
                </c:pt>
                <c:pt idx="4250">
                  <c:v>81.379000000000005</c:v>
                </c:pt>
                <c:pt idx="4251">
                  <c:v>82.206000000000003</c:v>
                </c:pt>
                <c:pt idx="4252">
                  <c:v>83.034000000000006</c:v>
                </c:pt>
                <c:pt idx="4253">
                  <c:v>83.861000000000004</c:v>
                </c:pt>
                <c:pt idx="4254">
                  <c:v>84.69</c:v>
                </c:pt>
                <c:pt idx="4255">
                  <c:v>85.518000000000001</c:v>
                </c:pt>
                <c:pt idx="4256">
                  <c:v>86.346000000000004</c:v>
                </c:pt>
                <c:pt idx="4257">
                  <c:v>87.174999999999997</c:v>
                </c:pt>
                <c:pt idx="4258">
                  <c:v>88.004999999999995</c:v>
                </c:pt>
                <c:pt idx="4259">
                  <c:v>88.834000000000003</c:v>
                </c:pt>
                <c:pt idx="4260">
                  <c:v>89.664000000000001</c:v>
                </c:pt>
                <c:pt idx="4261">
                  <c:v>90.494</c:v>
                </c:pt>
                <c:pt idx="4262">
                  <c:v>91.323999999999998</c:v>
                </c:pt>
                <c:pt idx="4263">
                  <c:v>92.153999999999996</c:v>
                </c:pt>
                <c:pt idx="4264">
                  <c:v>92.984999999999999</c:v>
                </c:pt>
                <c:pt idx="4265">
                  <c:v>93.816999999999993</c:v>
                </c:pt>
                <c:pt idx="4266">
                  <c:v>94.647999999999996</c:v>
                </c:pt>
                <c:pt idx="4267">
                  <c:v>95.478999999999999</c:v>
                </c:pt>
                <c:pt idx="4268">
                  <c:v>96.311000000000007</c:v>
                </c:pt>
                <c:pt idx="4269">
                  <c:v>97.143000000000001</c:v>
                </c:pt>
                <c:pt idx="4270">
                  <c:v>97.975999999999999</c:v>
                </c:pt>
                <c:pt idx="4271">
                  <c:v>98.808999999999997</c:v>
                </c:pt>
                <c:pt idx="4272">
                  <c:v>99.641999999999996</c:v>
                </c:pt>
                <c:pt idx="4273">
                  <c:v>100.47499999999999</c:v>
                </c:pt>
                <c:pt idx="4274">
                  <c:v>101.30800000000001</c:v>
                </c:pt>
                <c:pt idx="4275">
                  <c:v>102.142</c:v>
                </c:pt>
                <c:pt idx="4276">
                  <c:v>102.97499999999999</c:v>
                </c:pt>
                <c:pt idx="4277">
                  <c:v>103.81</c:v>
                </c:pt>
                <c:pt idx="4278">
                  <c:v>104.645</c:v>
                </c:pt>
                <c:pt idx="4279">
                  <c:v>105.479</c:v>
                </c:pt>
                <c:pt idx="4280">
                  <c:v>106.315</c:v>
                </c:pt>
                <c:pt idx="4281">
                  <c:v>107.149</c:v>
                </c:pt>
                <c:pt idx="4282">
                  <c:v>107.98399999999999</c:v>
                </c:pt>
                <c:pt idx="4283">
                  <c:v>108.82</c:v>
                </c:pt>
                <c:pt idx="4284">
                  <c:v>109.65600000000001</c:v>
                </c:pt>
                <c:pt idx="4285">
                  <c:v>110.492</c:v>
                </c:pt>
                <c:pt idx="4286">
                  <c:v>111.328</c:v>
                </c:pt>
                <c:pt idx="4287">
                  <c:v>112.164</c:v>
                </c:pt>
                <c:pt idx="4288">
                  <c:v>113.001</c:v>
                </c:pt>
                <c:pt idx="4289">
                  <c:v>113.84</c:v>
                </c:pt>
                <c:pt idx="4290">
                  <c:v>114.67700000000001</c:v>
                </c:pt>
                <c:pt idx="4291">
                  <c:v>115.514</c:v>
                </c:pt>
                <c:pt idx="4292">
                  <c:v>116.351</c:v>
                </c:pt>
                <c:pt idx="4293">
                  <c:v>117.19</c:v>
                </c:pt>
                <c:pt idx="4294">
                  <c:v>118.027</c:v>
                </c:pt>
                <c:pt idx="4295">
                  <c:v>118.866</c:v>
                </c:pt>
                <c:pt idx="4296">
                  <c:v>119.705</c:v>
                </c:pt>
                <c:pt idx="4297">
                  <c:v>120.54300000000001</c:v>
                </c:pt>
                <c:pt idx="4298">
                  <c:v>121.38200000000001</c:v>
                </c:pt>
                <c:pt idx="4299">
                  <c:v>122.22199999999999</c:v>
                </c:pt>
                <c:pt idx="4300">
                  <c:v>123.06100000000001</c:v>
                </c:pt>
                <c:pt idx="4301">
                  <c:v>123.9</c:v>
                </c:pt>
                <c:pt idx="4302">
                  <c:v>124.74</c:v>
                </c:pt>
                <c:pt idx="4303">
                  <c:v>125.58</c:v>
                </c:pt>
                <c:pt idx="4304">
                  <c:v>126.42</c:v>
                </c:pt>
                <c:pt idx="4305">
                  <c:v>127.261</c:v>
                </c:pt>
                <c:pt idx="4306">
                  <c:v>128.101</c:v>
                </c:pt>
                <c:pt idx="4307">
                  <c:v>128.94200000000001</c:v>
                </c:pt>
                <c:pt idx="4308">
                  <c:v>129.78299999999999</c:v>
                </c:pt>
                <c:pt idx="4309">
                  <c:v>130.624</c:v>
                </c:pt>
                <c:pt idx="4310">
                  <c:v>131.464</c:v>
                </c:pt>
                <c:pt idx="4311">
                  <c:v>132.30600000000001</c:v>
                </c:pt>
                <c:pt idx="4312">
                  <c:v>133.148</c:v>
                </c:pt>
                <c:pt idx="4313">
                  <c:v>133.989</c:v>
                </c:pt>
                <c:pt idx="4314">
                  <c:v>134.83099999999999</c:v>
                </c:pt>
                <c:pt idx="4315">
                  <c:v>135.673</c:v>
                </c:pt>
                <c:pt idx="4316">
                  <c:v>136.51499999999999</c:v>
                </c:pt>
                <c:pt idx="4317">
                  <c:v>137.357</c:v>
                </c:pt>
                <c:pt idx="4318">
                  <c:v>138.19800000000001</c:v>
                </c:pt>
                <c:pt idx="4319">
                  <c:v>139.042</c:v>
                </c:pt>
                <c:pt idx="4320">
                  <c:v>139.88399999999999</c:v>
                </c:pt>
                <c:pt idx="4321">
                  <c:v>140.727</c:v>
                </c:pt>
                <c:pt idx="4322">
                  <c:v>141.57</c:v>
                </c:pt>
                <c:pt idx="4323">
                  <c:v>142.41200000000001</c:v>
                </c:pt>
                <c:pt idx="4324">
                  <c:v>143.255</c:v>
                </c:pt>
                <c:pt idx="4325">
                  <c:v>144.09899999999999</c:v>
                </c:pt>
                <c:pt idx="4326">
                  <c:v>144.94200000000001</c:v>
                </c:pt>
                <c:pt idx="4327">
                  <c:v>145.785</c:v>
                </c:pt>
                <c:pt idx="4328">
                  <c:v>146.62799999999999</c:v>
                </c:pt>
                <c:pt idx="4329">
                  <c:v>147.47200000000001</c:v>
                </c:pt>
                <c:pt idx="4330">
                  <c:v>148.316</c:v>
                </c:pt>
                <c:pt idx="4331">
                  <c:v>149.15899999999999</c:v>
                </c:pt>
                <c:pt idx="4332">
                  <c:v>150.00399999999999</c:v>
                </c:pt>
                <c:pt idx="4333">
                  <c:v>150.84700000000001</c:v>
                </c:pt>
                <c:pt idx="4334">
                  <c:v>151.691</c:v>
                </c:pt>
                <c:pt idx="4335">
                  <c:v>152.535</c:v>
                </c:pt>
                <c:pt idx="4336">
                  <c:v>153.37799999999999</c:v>
                </c:pt>
                <c:pt idx="4337">
                  <c:v>154.22300000000001</c:v>
                </c:pt>
                <c:pt idx="4338">
                  <c:v>155.06700000000001</c:v>
                </c:pt>
                <c:pt idx="4339">
                  <c:v>155.911</c:v>
                </c:pt>
                <c:pt idx="4340">
                  <c:v>156.755</c:v>
                </c:pt>
                <c:pt idx="4341">
                  <c:v>157.6</c:v>
                </c:pt>
                <c:pt idx="4342">
                  <c:v>158.44399999999999</c:v>
                </c:pt>
                <c:pt idx="4343">
                  <c:v>159.28800000000001</c:v>
                </c:pt>
                <c:pt idx="4344">
                  <c:v>160.13200000000001</c:v>
                </c:pt>
                <c:pt idx="4345">
                  <c:v>160.977</c:v>
                </c:pt>
                <c:pt idx="4346">
                  <c:v>161.821</c:v>
                </c:pt>
                <c:pt idx="4347">
                  <c:v>162.666</c:v>
                </c:pt>
                <c:pt idx="4348">
                  <c:v>163.51</c:v>
                </c:pt>
                <c:pt idx="4349">
                  <c:v>164.35499999999999</c:v>
                </c:pt>
                <c:pt idx="4350">
                  <c:v>165.2</c:v>
                </c:pt>
                <c:pt idx="4351">
                  <c:v>166.04400000000001</c:v>
                </c:pt>
                <c:pt idx="4352">
                  <c:v>166.88900000000001</c:v>
                </c:pt>
                <c:pt idx="4353">
                  <c:v>167.733</c:v>
                </c:pt>
                <c:pt idx="4354">
                  <c:v>168.578</c:v>
                </c:pt>
                <c:pt idx="4355">
                  <c:v>169.423</c:v>
                </c:pt>
                <c:pt idx="4356">
                  <c:v>170.267</c:v>
                </c:pt>
                <c:pt idx="4357">
                  <c:v>171.11199999999999</c:v>
                </c:pt>
                <c:pt idx="4358">
                  <c:v>171.95699999999999</c:v>
                </c:pt>
                <c:pt idx="4359">
                  <c:v>172.80199999999999</c:v>
                </c:pt>
                <c:pt idx="4360">
                  <c:v>173.64599999999999</c:v>
                </c:pt>
                <c:pt idx="4361">
                  <c:v>174.49100000000001</c:v>
                </c:pt>
                <c:pt idx="4362">
                  <c:v>175.33600000000001</c:v>
                </c:pt>
                <c:pt idx="4363">
                  <c:v>176.18</c:v>
                </c:pt>
                <c:pt idx="4364">
                  <c:v>177.024</c:v>
                </c:pt>
                <c:pt idx="4365">
                  <c:v>177.869</c:v>
                </c:pt>
                <c:pt idx="4366">
                  <c:v>178.71299999999999</c:v>
                </c:pt>
                <c:pt idx="4367">
                  <c:v>179.55699999999999</c:v>
                </c:pt>
                <c:pt idx="4368">
                  <c:v>180.40199999999999</c:v>
                </c:pt>
                <c:pt idx="4369">
                  <c:v>181.24700000000001</c:v>
                </c:pt>
                <c:pt idx="4370">
                  <c:v>182.09100000000001</c:v>
                </c:pt>
                <c:pt idx="4371">
                  <c:v>182.935</c:v>
                </c:pt>
                <c:pt idx="4372">
                  <c:v>183.78</c:v>
                </c:pt>
                <c:pt idx="4373">
                  <c:v>184.62299999999999</c:v>
                </c:pt>
                <c:pt idx="4374">
                  <c:v>185.46700000000001</c:v>
                </c:pt>
                <c:pt idx="4375">
                  <c:v>186.31100000000001</c:v>
                </c:pt>
                <c:pt idx="4376">
                  <c:v>187.15600000000001</c:v>
                </c:pt>
                <c:pt idx="4377">
                  <c:v>187.999</c:v>
                </c:pt>
                <c:pt idx="4378">
                  <c:v>188.84299999999999</c:v>
                </c:pt>
                <c:pt idx="4379">
                  <c:v>189.68700000000001</c:v>
                </c:pt>
                <c:pt idx="4380">
                  <c:v>190.53</c:v>
                </c:pt>
                <c:pt idx="4381">
                  <c:v>191.374</c:v>
                </c:pt>
                <c:pt idx="4382">
                  <c:v>192.21799999999999</c:v>
                </c:pt>
                <c:pt idx="4383">
                  <c:v>193.06100000000001</c:v>
                </c:pt>
                <c:pt idx="4384">
                  <c:v>193.904</c:v>
                </c:pt>
                <c:pt idx="4385">
                  <c:v>194.74700000000001</c:v>
                </c:pt>
                <c:pt idx="4386">
                  <c:v>195.59100000000001</c:v>
                </c:pt>
                <c:pt idx="4387">
                  <c:v>196.43299999999999</c:v>
                </c:pt>
                <c:pt idx="4388">
                  <c:v>197.27600000000001</c:v>
                </c:pt>
                <c:pt idx="4389">
                  <c:v>198.119</c:v>
                </c:pt>
                <c:pt idx="4390">
                  <c:v>198.96199999999999</c:v>
                </c:pt>
                <c:pt idx="4391">
                  <c:v>199.804</c:v>
                </c:pt>
                <c:pt idx="4392">
                  <c:v>200.64699999999999</c:v>
                </c:pt>
                <c:pt idx="4393">
                  <c:v>201.489</c:v>
                </c:pt>
                <c:pt idx="4394">
                  <c:v>202.33</c:v>
                </c:pt>
                <c:pt idx="4395">
                  <c:v>203.173</c:v>
                </c:pt>
                <c:pt idx="4396">
                  <c:v>204.01400000000001</c:v>
                </c:pt>
                <c:pt idx="4397">
                  <c:v>204.85499999999999</c:v>
                </c:pt>
                <c:pt idx="4398">
                  <c:v>205.69800000000001</c:v>
                </c:pt>
                <c:pt idx="4399">
                  <c:v>206.54</c:v>
                </c:pt>
                <c:pt idx="4400">
                  <c:v>207.38</c:v>
                </c:pt>
                <c:pt idx="4401">
                  <c:v>208.221</c:v>
                </c:pt>
                <c:pt idx="4402">
                  <c:v>209.06299999999999</c:v>
                </c:pt>
                <c:pt idx="4403">
                  <c:v>209.90299999999999</c:v>
                </c:pt>
                <c:pt idx="4404">
                  <c:v>210.744</c:v>
                </c:pt>
                <c:pt idx="4405">
                  <c:v>211.584</c:v>
                </c:pt>
                <c:pt idx="4406">
                  <c:v>212.42400000000001</c:v>
                </c:pt>
                <c:pt idx="4407">
                  <c:v>213.26400000000001</c:v>
                </c:pt>
                <c:pt idx="4408">
                  <c:v>214.10400000000001</c:v>
                </c:pt>
                <c:pt idx="4409">
                  <c:v>214.94399999999999</c:v>
                </c:pt>
                <c:pt idx="4410">
                  <c:v>215.78299999999999</c:v>
                </c:pt>
                <c:pt idx="4411">
                  <c:v>216.62200000000001</c:v>
                </c:pt>
                <c:pt idx="4412">
                  <c:v>217.46199999999999</c:v>
                </c:pt>
                <c:pt idx="4413">
                  <c:v>218.3</c:v>
                </c:pt>
                <c:pt idx="4414">
                  <c:v>219.13900000000001</c:v>
                </c:pt>
                <c:pt idx="4415">
                  <c:v>219.97800000000001</c:v>
                </c:pt>
                <c:pt idx="4416">
                  <c:v>220.816</c:v>
                </c:pt>
                <c:pt idx="4417">
                  <c:v>221.654</c:v>
                </c:pt>
                <c:pt idx="4418">
                  <c:v>222.49199999999999</c:v>
                </c:pt>
                <c:pt idx="4419">
                  <c:v>223.33</c:v>
                </c:pt>
                <c:pt idx="4420">
                  <c:v>224.16800000000001</c:v>
                </c:pt>
                <c:pt idx="4421">
                  <c:v>225.005</c:v>
                </c:pt>
                <c:pt idx="4422">
                  <c:v>225.84200000000001</c:v>
                </c:pt>
                <c:pt idx="4423">
                  <c:v>226.679</c:v>
                </c:pt>
                <c:pt idx="4424">
                  <c:v>227.51599999999999</c:v>
                </c:pt>
                <c:pt idx="4425">
                  <c:v>228.352</c:v>
                </c:pt>
                <c:pt idx="4426">
                  <c:v>229.18899999999999</c:v>
                </c:pt>
                <c:pt idx="4427">
                  <c:v>230.02600000000001</c:v>
                </c:pt>
                <c:pt idx="4428">
                  <c:v>230.86099999999999</c:v>
                </c:pt>
                <c:pt idx="4429">
                  <c:v>231.697</c:v>
                </c:pt>
                <c:pt idx="4430">
                  <c:v>232.53299999999999</c:v>
                </c:pt>
                <c:pt idx="4431">
                  <c:v>233.36699999999999</c:v>
                </c:pt>
                <c:pt idx="4432">
                  <c:v>234.202</c:v>
                </c:pt>
                <c:pt idx="4433">
                  <c:v>235.03700000000001</c:v>
                </c:pt>
                <c:pt idx="4434">
                  <c:v>235.87200000000001</c:v>
                </c:pt>
                <c:pt idx="4435">
                  <c:v>236.70699999999999</c:v>
                </c:pt>
                <c:pt idx="4436">
                  <c:v>237.541</c:v>
                </c:pt>
                <c:pt idx="4437">
                  <c:v>238.375</c:v>
                </c:pt>
                <c:pt idx="4438">
                  <c:v>239.209</c:v>
                </c:pt>
                <c:pt idx="4439">
                  <c:v>240.04300000000001</c:v>
                </c:pt>
                <c:pt idx="4440">
                  <c:v>240.876</c:v>
                </c:pt>
                <c:pt idx="4441">
                  <c:v>241.709</c:v>
                </c:pt>
                <c:pt idx="4442">
                  <c:v>242.542</c:v>
                </c:pt>
                <c:pt idx="4443">
                  <c:v>243.374</c:v>
                </c:pt>
                <c:pt idx="4444">
                  <c:v>244.20699999999999</c:v>
                </c:pt>
                <c:pt idx="4445">
                  <c:v>245.03899999999999</c:v>
                </c:pt>
                <c:pt idx="4446">
                  <c:v>245.87100000000001</c:v>
                </c:pt>
                <c:pt idx="4447">
                  <c:v>246.702</c:v>
                </c:pt>
                <c:pt idx="4448">
                  <c:v>247.53399999999999</c:v>
                </c:pt>
                <c:pt idx="4449">
                  <c:v>248.36500000000001</c:v>
                </c:pt>
                <c:pt idx="4450">
                  <c:v>249.196</c:v>
                </c:pt>
                <c:pt idx="4451">
                  <c:v>250.02699999999999</c:v>
                </c:pt>
                <c:pt idx="4452">
                  <c:v>250.857</c:v>
                </c:pt>
                <c:pt idx="4453">
                  <c:v>251.68700000000001</c:v>
                </c:pt>
                <c:pt idx="4454">
                  <c:v>252.517</c:v>
                </c:pt>
                <c:pt idx="4455">
                  <c:v>253.34700000000001</c:v>
                </c:pt>
                <c:pt idx="4456">
                  <c:v>254.17599999999999</c:v>
                </c:pt>
                <c:pt idx="4457">
                  <c:v>255.005</c:v>
                </c:pt>
                <c:pt idx="4458">
                  <c:v>255.834</c:v>
                </c:pt>
                <c:pt idx="4459">
                  <c:v>256.66300000000001</c:v>
                </c:pt>
                <c:pt idx="4460">
                  <c:v>257.49099999999999</c:v>
                </c:pt>
                <c:pt idx="4461">
                  <c:v>258.31900000000002</c:v>
                </c:pt>
                <c:pt idx="4462">
                  <c:v>259.14699999999999</c:v>
                </c:pt>
                <c:pt idx="4463">
                  <c:v>259.97399999999999</c:v>
                </c:pt>
                <c:pt idx="4464">
                  <c:v>260.80099999999999</c:v>
                </c:pt>
                <c:pt idx="4465">
                  <c:v>261.62900000000002</c:v>
                </c:pt>
                <c:pt idx="4466">
                  <c:v>262.45499999999998</c:v>
                </c:pt>
                <c:pt idx="4467">
                  <c:v>263.28100000000001</c:v>
                </c:pt>
                <c:pt idx="4468">
                  <c:v>264.108</c:v>
                </c:pt>
                <c:pt idx="4469">
                  <c:v>264.93400000000003</c:v>
                </c:pt>
                <c:pt idx="4470">
                  <c:v>265.76</c:v>
                </c:pt>
                <c:pt idx="4471">
                  <c:v>266.58600000000001</c:v>
                </c:pt>
                <c:pt idx="4472">
                  <c:v>267.41000000000003</c:v>
                </c:pt>
                <c:pt idx="4473">
                  <c:v>268.23500000000001</c:v>
                </c:pt>
                <c:pt idx="4474">
                  <c:v>269.06</c:v>
                </c:pt>
                <c:pt idx="4475">
                  <c:v>269.88400000000001</c:v>
                </c:pt>
                <c:pt idx="4476">
                  <c:v>270.709</c:v>
                </c:pt>
                <c:pt idx="4477">
                  <c:v>271.53199999999998</c:v>
                </c:pt>
                <c:pt idx="4478">
                  <c:v>272.35500000000002</c:v>
                </c:pt>
                <c:pt idx="4479">
                  <c:v>273.17899999999997</c:v>
                </c:pt>
                <c:pt idx="4480">
                  <c:v>274.00099999999998</c:v>
                </c:pt>
                <c:pt idx="4481">
                  <c:v>274.82400000000001</c:v>
                </c:pt>
                <c:pt idx="4482">
                  <c:v>275.64699999999999</c:v>
                </c:pt>
                <c:pt idx="4483">
                  <c:v>276.46899999999999</c:v>
                </c:pt>
                <c:pt idx="4484">
                  <c:v>277.291</c:v>
                </c:pt>
                <c:pt idx="4485">
                  <c:v>278.113</c:v>
                </c:pt>
                <c:pt idx="4486">
                  <c:v>278.93400000000003</c:v>
                </c:pt>
                <c:pt idx="4487">
                  <c:v>279.75599999999997</c:v>
                </c:pt>
                <c:pt idx="4488">
                  <c:v>280.57600000000002</c:v>
                </c:pt>
                <c:pt idx="4489">
                  <c:v>281.39699999999999</c:v>
                </c:pt>
                <c:pt idx="4490">
                  <c:v>282.21800000000002</c:v>
                </c:pt>
                <c:pt idx="4491">
                  <c:v>283.03800000000001</c:v>
                </c:pt>
                <c:pt idx="4492">
                  <c:v>283.858</c:v>
                </c:pt>
                <c:pt idx="4493">
                  <c:v>284.678</c:v>
                </c:pt>
                <c:pt idx="4494">
                  <c:v>285.49700000000001</c:v>
                </c:pt>
                <c:pt idx="4495">
                  <c:v>286.31599999999997</c:v>
                </c:pt>
                <c:pt idx="4496">
                  <c:v>287.13499999999999</c:v>
                </c:pt>
                <c:pt idx="4497">
                  <c:v>287.95400000000001</c:v>
                </c:pt>
                <c:pt idx="4498">
                  <c:v>288.77300000000002</c:v>
                </c:pt>
                <c:pt idx="4499">
                  <c:v>289.59100000000001</c:v>
                </c:pt>
                <c:pt idx="4500">
                  <c:v>290.40899999999999</c:v>
                </c:pt>
                <c:pt idx="4501">
                  <c:v>291.22699999999998</c:v>
                </c:pt>
                <c:pt idx="4502">
                  <c:v>292.04399999999998</c:v>
                </c:pt>
                <c:pt idx="4503">
                  <c:v>292.86200000000002</c:v>
                </c:pt>
                <c:pt idx="4504">
                  <c:v>293.67899999999997</c:v>
                </c:pt>
                <c:pt idx="4505">
                  <c:v>294.49599999999998</c:v>
                </c:pt>
                <c:pt idx="4506">
                  <c:v>295.31299999999999</c:v>
                </c:pt>
                <c:pt idx="4507">
                  <c:v>296.12900000000002</c:v>
                </c:pt>
                <c:pt idx="4508">
                  <c:v>296.94600000000003</c:v>
                </c:pt>
                <c:pt idx="4509">
                  <c:v>297.762</c:v>
                </c:pt>
                <c:pt idx="4510">
                  <c:v>298.57799999999997</c:v>
                </c:pt>
                <c:pt idx="4511">
                  <c:v>299.39400000000001</c:v>
                </c:pt>
                <c:pt idx="4512">
                  <c:v>300.20999999999998</c:v>
                </c:pt>
                <c:pt idx="4513">
                  <c:v>301.02600000000001</c:v>
                </c:pt>
                <c:pt idx="4514">
                  <c:v>301.839</c:v>
                </c:pt>
                <c:pt idx="4515">
                  <c:v>302.654</c:v>
                </c:pt>
                <c:pt idx="4516">
                  <c:v>303.46899999999999</c:v>
                </c:pt>
                <c:pt idx="4517">
                  <c:v>304.28399999999999</c:v>
                </c:pt>
                <c:pt idx="4518">
                  <c:v>305.09899999999999</c:v>
                </c:pt>
                <c:pt idx="4519">
                  <c:v>305.91300000000001</c:v>
                </c:pt>
                <c:pt idx="4520">
                  <c:v>306.72699999999998</c:v>
                </c:pt>
                <c:pt idx="4521">
                  <c:v>307.541</c:v>
                </c:pt>
                <c:pt idx="4522">
                  <c:v>308.35500000000002</c:v>
                </c:pt>
                <c:pt idx="4523">
                  <c:v>309.16800000000001</c:v>
                </c:pt>
                <c:pt idx="4524">
                  <c:v>309.98099999999999</c:v>
                </c:pt>
                <c:pt idx="4525">
                  <c:v>310.79500000000002</c:v>
                </c:pt>
                <c:pt idx="4526">
                  <c:v>311.608</c:v>
                </c:pt>
                <c:pt idx="4527">
                  <c:v>312.42099999999999</c:v>
                </c:pt>
                <c:pt idx="4528">
                  <c:v>313.23399999999998</c:v>
                </c:pt>
                <c:pt idx="4529">
                  <c:v>314.04700000000003</c:v>
                </c:pt>
                <c:pt idx="4530">
                  <c:v>314.85899999999998</c:v>
                </c:pt>
                <c:pt idx="4531">
                  <c:v>315.67200000000003</c:v>
                </c:pt>
                <c:pt idx="4532">
                  <c:v>316.48399999999998</c:v>
                </c:pt>
                <c:pt idx="4533">
                  <c:v>317.29599999999999</c:v>
                </c:pt>
                <c:pt idx="4534">
                  <c:v>318.108</c:v>
                </c:pt>
                <c:pt idx="4535">
                  <c:v>318.92</c:v>
                </c:pt>
                <c:pt idx="4536">
                  <c:v>319.73099999999999</c:v>
                </c:pt>
                <c:pt idx="4537">
                  <c:v>320.54300000000001</c:v>
                </c:pt>
                <c:pt idx="4538">
                  <c:v>321.35500000000002</c:v>
                </c:pt>
                <c:pt idx="4539">
                  <c:v>322.166</c:v>
                </c:pt>
                <c:pt idx="4540">
                  <c:v>322.97699999999998</c:v>
                </c:pt>
                <c:pt idx="4541">
                  <c:v>323.78800000000001</c:v>
                </c:pt>
                <c:pt idx="4542">
                  <c:v>324.59899999999999</c:v>
                </c:pt>
                <c:pt idx="4543">
                  <c:v>325.41000000000003</c:v>
                </c:pt>
                <c:pt idx="4544">
                  <c:v>326.22000000000003</c:v>
                </c:pt>
                <c:pt idx="4545">
                  <c:v>327.03100000000001</c:v>
                </c:pt>
                <c:pt idx="4546">
                  <c:v>327.84100000000001</c:v>
                </c:pt>
                <c:pt idx="4547">
                  <c:v>328.65199999999999</c:v>
                </c:pt>
                <c:pt idx="4548">
                  <c:v>329.46199999999999</c:v>
                </c:pt>
                <c:pt idx="4549">
                  <c:v>330.27300000000002</c:v>
                </c:pt>
                <c:pt idx="4550">
                  <c:v>331.08300000000003</c:v>
                </c:pt>
                <c:pt idx="4551">
                  <c:v>331.89299999999997</c:v>
                </c:pt>
                <c:pt idx="4552">
                  <c:v>332.70299999999997</c:v>
                </c:pt>
                <c:pt idx="4553">
                  <c:v>333.51299999999998</c:v>
                </c:pt>
                <c:pt idx="4554">
                  <c:v>334.32299999999998</c:v>
                </c:pt>
                <c:pt idx="4555">
                  <c:v>335.13200000000001</c:v>
                </c:pt>
                <c:pt idx="4556">
                  <c:v>335.94200000000001</c:v>
                </c:pt>
                <c:pt idx="4557">
                  <c:v>336.75200000000001</c:v>
                </c:pt>
                <c:pt idx="4558">
                  <c:v>337.56099999999998</c:v>
                </c:pt>
                <c:pt idx="4559">
                  <c:v>338.37099999999998</c:v>
                </c:pt>
                <c:pt idx="4560">
                  <c:v>339.18</c:v>
                </c:pt>
                <c:pt idx="4561">
                  <c:v>339.99</c:v>
                </c:pt>
                <c:pt idx="4562">
                  <c:v>340.79899999999998</c:v>
                </c:pt>
                <c:pt idx="4563">
                  <c:v>341.60899999999998</c:v>
                </c:pt>
                <c:pt idx="4564">
                  <c:v>342.41800000000001</c:v>
                </c:pt>
                <c:pt idx="4565">
                  <c:v>343.22699999999998</c:v>
                </c:pt>
                <c:pt idx="4566">
                  <c:v>344.03699999999998</c:v>
                </c:pt>
                <c:pt idx="4567">
                  <c:v>344.846</c:v>
                </c:pt>
                <c:pt idx="4568">
                  <c:v>345.65600000000001</c:v>
                </c:pt>
                <c:pt idx="4569">
                  <c:v>346.46499999999997</c:v>
                </c:pt>
                <c:pt idx="4570">
                  <c:v>347.274</c:v>
                </c:pt>
                <c:pt idx="4571">
                  <c:v>348.084</c:v>
                </c:pt>
                <c:pt idx="4572">
                  <c:v>348.89299999999997</c:v>
                </c:pt>
                <c:pt idx="4573">
                  <c:v>349.70299999999997</c:v>
                </c:pt>
                <c:pt idx="4574">
                  <c:v>350.512</c:v>
                </c:pt>
                <c:pt idx="4575">
                  <c:v>351.32100000000003</c:v>
                </c:pt>
                <c:pt idx="4576">
                  <c:v>352.13099999999997</c:v>
                </c:pt>
                <c:pt idx="4577">
                  <c:v>352.94099999999997</c:v>
                </c:pt>
                <c:pt idx="4578">
                  <c:v>353.75099999999998</c:v>
                </c:pt>
                <c:pt idx="4579">
                  <c:v>354.56</c:v>
                </c:pt>
                <c:pt idx="4580">
                  <c:v>355.37</c:v>
                </c:pt>
                <c:pt idx="4581">
                  <c:v>356.18</c:v>
                </c:pt>
                <c:pt idx="4582">
                  <c:v>356.99</c:v>
                </c:pt>
                <c:pt idx="4583">
                  <c:v>357.8</c:v>
                </c:pt>
                <c:pt idx="4584">
                  <c:v>358.61</c:v>
                </c:pt>
                <c:pt idx="4585">
                  <c:v>359.42</c:v>
                </c:pt>
                <c:pt idx="4586">
                  <c:v>0.13</c:v>
                </c:pt>
                <c:pt idx="4587">
                  <c:v>0.94</c:v>
                </c:pt>
                <c:pt idx="4588">
                  <c:v>1.7509999999999999</c:v>
                </c:pt>
                <c:pt idx="4589">
                  <c:v>2.5609999999999999</c:v>
                </c:pt>
                <c:pt idx="4590">
                  <c:v>3.371</c:v>
                </c:pt>
                <c:pt idx="4591">
                  <c:v>4.1820000000000004</c:v>
                </c:pt>
                <c:pt idx="4592">
                  <c:v>4.992</c:v>
                </c:pt>
                <c:pt idx="4593">
                  <c:v>5.8029999999999999</c:v>
                </c:pt>
                <c:pt idx="4594">
                  <c:v>6.6139999999999999</c:v>
                </c:pt>
                <c:pt idx="4595">
                  <c:v>7.4249999999999998</c:v>
                </c:pt>
                <c:pt idx="4596">
                  <c:v>8.2360000000000007</c:v>
                </c:pt>
                <c:pt idx="4597">
                  <c:v>9.0470000000000006</c:v>
                </c:pt>
                <c:pt idx="4598">
                  <c:v>9.859</c:v>
                </c:pt>
                <c:pt idx="4599">
                  <c:v>10.67</c:v>
                </c:pt>
                <c:pt idx="4600">
                  <c:v>11.481999999999999</c:v>
                </c:pt>
                <c:pt idx="4601">
                  <c:v>12.294</c:v>
                </c:pt>
                <c:pt idx="4602">
                  <c:v>13.106</c:v>
                </c:pt>
                <c:pt idx="4603">
                  <c:v>13.919</c:v>
                </c:pt>
                <c:pt idx="4604">
                  <c:v>14.731</c:v>
                </c:pt>
                <c:pt idx="4605">
                  <c:v>15.542999999999999</c:v>
                </c:pt>
                <c:pt idx="4606">
                  <c:v>16.355</c:v>
                </c:pt>
                <c:pt idx="4607">
                  <c:v>17.167000000000002</c:v>
                </c:pt>
                <c:pt idx="4608">
                  <c:v>17.98</c:v>
                </c:pt>
                <c:pt idx="4609">
                  <c:v>18.792999999999999</c:v>
                </c:pt>
                <c:pt idx="4610">
                  <c:v>19.606999999999999</c:v>
                </c:pt>
                <c:pt idx="4611">
                  <c:v>20.420000000000002</c:v>
                </c:pt>
                <c:pt idx="4612">
                  <c:v>21.233000000000001</c:v>
                </c:pt>
                <c:pt idx="4613">
                  <c:v>22.045999999999999</c:v>
                </c:pt>
                <c:pt idx="4614">
                  <c:v>22.861000000000001</c:v>
                </c:pt>
                <c:pt idx="4615">
                  <c:v>23.675000000000001</c:v>
                </c:pt>
                <c:pt idx="4616">
                  <c:v>24.489000000000001</c:v>
                </c:pt>
                <c:pt idx="4617">
                  <c:v>25.303000000000001</c:v>
                </c:pt>
                <c:pt idx="4618">
                  <c:v>26.117999999999999</c:v>
                </c:pt>
                <c:pt idx="4619">
                  <c:v>26.933</c:v>
                </c:pt>
                <c:pt idx="4620">
                  <c:v>27.748000000000001</c:v>
                </c:pt>
                <c:pt idx="4621">
                  <c:v>28.562999999999999</c:v>
                </c:pt>
                <c:pt idx="4622">
                  <c:v>29.378</c:v>
                </c:pt>
                <c:pt idx="4623">
                  <c:v>30.193999999999999</c:v>
                </c:pt>
                <c:pt idx="4624">
                  <c:v>31.01</c:v>
                </c:pt>
                <c:pt idx="4625">
                  <c:v>31.826000000000001</c:v>
                </c:pt>
                <c:pt idx="4626">
                  <c:v>32.642000000000003</c:v>
                </c:pt>
                <c:pt idx="4627">
                  <c:v>33.459000000000003</c:v>
                </c:pt>
                <c:pt idx="4628">
                  <c:v>34.274999999999999</c:v>
                </c:pt>
                <c:pt idx="4629">
                  <c:v>35.091999999999999</c:v>
                </c:pt>
                <c:pt idx="4630">
                  <c:v>35.908999999999999</c:v>
                </c:pt>
                <c:pt idx="4631">
                  <c:v>36.725999999999999</c:v>
                </c:pt>
                <c:pt idx="4632">
                  <c:v>37.543999999999997</c:v>
                </c:pt>
                <c:pt idx="4633">
                  <c:v>38.362000000000002</c:v>
                </c:pt>
                <c:pt idx="4634">
                  <c:v>39.18</c:v>
                </c:pt>
                <c:pt idx="4635">
                  <c:v>39.997999999999998</c:v>
                </c:pt>
                <c:pt idx="4636">
                  <c:v>40.816000000000003</c:v>
                </c:pt>
                <c:pt idx="4637">
                  <c:v>41.634999999999998</c:v>
                </c:pt>
                <c:pt idx="4638">
                  <c:v>42.454000000000001</c:v>
                </c:pt>
                <c:pt idx="4639">
                  <c:v>43.273000000000003</c:v>
                </c:pt>
                <c:pt idx="4640">
                  <c:v>44.091999999999999</c:v>
                </c:pt>
                <c:pt idx="4641">
                  <c:v>44.911999999999999</c:v>
                </c:pt>
                <c:pt idx="4642">
                  <c:v>45.731999999999999</c:v>
                </c:pt>
                <c:pt idx="4643">
                  <c:v>46.552</c:v>
                </c:pt>
                <c:pt idx="4644">
                  <c:v>47.372999999999998</c:v>
                </c:pt>
                <c:pt idx="4645">
                  <c:v>48.192999999999998</c:v>
                </c:pt>
                <c:pt idx="4646">
                  <c:v>49.014000000000003</c:v>
                </c:pt>
                <c:pt idx="4647">
                  <c:v>49.835999999999999</c:v>
                </c:pt>
                <c:pt idx="4648">
                  <c:v>50.656999999999996</c:v>
                </c:pt>
                <c:pt idx="4649">
                  <c:v>51.48</c:v>
                </c:pt>
                <c:pt idx="4650">
                  <c:v>52.301000000000002</c:v>
                </c:pt>
                <c:pt idx="4651">
                  <c:v>53.124000000000002</c:v>
                </c:pt>
                <c:pt idx="4652">
                  <c:v>53.945999999999998</c:v>
                </c:pt>
                <c:pt idx="4653">
                  <c:v>54.768999999999998</c:v>
                </c:pt>
                <c:pt idx="4654">
                  <c:v>55.591999999999999</c:v>
                </c:pt>
                <c:pt idx="4655">
                  <c:v>56.414999999999999</c:v>
                </c:pt>
                <c:pt idx="4656">
                  <c:v>57.238999999999997</c:v>
                </c:pt>
                <c:pt idx="4657">
                  <c:v>58.063000000000002</c:v>
                </c:pt>
                <c:pt idx="4658">
                  <c:v>58.887999999999998</c:v>
                </c:pt>
                <c:pt idx="4659">
                  <c:v>59.712000000000003</c:v>
                </c:pt>
                <c:pt idx="4660">
                  <c:v>60.536999999999999</c:v>
                </c:pt>
                <c:pt idx="4661">
                  <c:v>61.362000000000002</c:v>
                </c:pt>
                <c:pt idx="4662">
                  <c:v>62.188000000000002</c:v>
                </c:pt>
                <c:pt idx="4663">
                  <c:v>63.012999999999998</c:v>
                </c:pt>
                <c:pt idx="4664">
                  <c:v>63.838999999999999</c:v>
                </c:pt>
                <c:pt idx="4665">
                  <c:v>64.665000000000006</c:v>
                </c:pt>
                <c:pt idx="4666">
                  <c:v>65.491</c:v>
                </c:pt>
                <c:pt idx="4667">
                  <c:v>66.317999999999998</c:v>
                </c:pt>
                <c:pt idx="4668">
                  <c:v>67.144999999999996</c:v>
                </c:pt>
                <c:pt idx="4669">
                  <c:v>67.972999999999999</c:v>
                </c:pt>
                <c:pt idx="4670">
                  <c:v>68.8</c:v>
                </c:pt>
                <c:pt idx="4671">
                  <c:v>69.628</c:v>
                </c:pt>
                <c:pt idx="4672">
                  <c:v>70.456000000000003</c:v>
                </c:pt>
                <c:pt idx="4673">
                  <c:v>71.284999999999997</c:v>
                </c:pt>
                <c:pt idx="4674">
                  <c:v>72.114000000000004</c:v>
                </c:pt>
                <c:pt idx="4675">
                  <c:v>72.942999999999998</c:v>
                </c:pt>
                <c:pt idx="4676">
                  <c:v>73.772000000000006</c:v>
                </c:pt>
                <c:pt idx="4677">
                  <c:v>74.602000000000004</c:v>
                </c:pt>
                <c:pt idx="4678">
                  <c:v>75.430999999999997</c:v>
                </c:pt>
                <c:pt idx="4679">
                  <c:v>76.262</c:v>
                </c:pt>
                <c:pt idx="4680">
                  <c:v>77.091999999999999</c:v>
                </c:pt>
                <c:pt idx="4681">
                  <c:v>77.921999999999997</c:v>
                </c:pt>
                <c:pt idx="4682">
                  <c:v>78.754000000000005</c:v>
                </c:pt>
                <c:pt idx="4683">
                  <c:v>79.584999999999994</c:v>
                </c:pt>
                <c:pt idx="4684">
                  <c:v>80.415999999999997</c:v>
                </c:pt>
                <c:pt idx="4685">
                  <c:v>81.248000000000005</c:v>
                </c:pt>
                <c:pt idx="4686">
                  <c:v>82.08</c:v>
                </c:pt>
                <c:pt idx="4687">
                  <c:v>82.912000000000006</c:v>
                </c:pt>
                <c:pt idx="4688">
                  <c:v>83.745000000000005</c:v>
                </c:pt>
                <c:pt idx="4689">
                  <c:v>84.576999999999998</c:v>
                </c:pt>
                <c:pt idx="4690">
                  <c:v>85.41</c:v>
                </c:pt>
                <c:pt idx="4691">
                  <c:v>86.244</c:v>
                </c:pt>
                <c:pt idx="4692">
                  <c:v>87.076999999999998</c:v>
                </c:pt>
                <c:pt idx="4693">
                  <c:v>87.911000000000001</c:v>
                </c:pt>
                <c:pt idx="4694">
                  <c:v>88.745999999999995</c:v>
                </c:pt>
                <c:pt idx="4695">
                  <c:v>89.58</c:v>
                </c:pt>
                <c:pt idx="4696">
                  <c:v>90.414000000000001</c:v>
                </c:pt>
                <c:pt idx="4697">
                  <c:v>91.248999999999995</c:v>
                </c:pt>
                <c:pt idx="4698">
                  <c:v>92.084999999999994</c:v>
                </c:pt>
                <c:pt idx="4699">
                  <c:v>92.92</c:v>
                </c:pt>
                <c:pt idx="4700">
                  <c:v>93.756</c:v>
                </c:pt>
                <c:pt idx="4701">
                  <c:v>94.591999999999999</c:v>
                </c:pt>
                <c:pt idx="4702">
                  <c:v>95.427999999999997</c:v>
                </c:pt>
                <c:pt idx="4703">
                  <c:v>96.263999999999996</c:v>
                </c:pt>
                <c:pt idx="4704">
                  <c:v>97.100999999999999</c:v>
                </c:pt>
                <c:pt idx="4705">
                  <c:v>97.938000000000002</c:v>
                </c:pt>
                <c:pt idx="4706">
                  <c:v>98.775000000000006</c:v>
                </c:pt>
                <c:pt idx="4707">
                  <c:v>99.611999999999995</c:v>
                </c:pt>
                <c:pt idx="4708">
                  <c:v>100.45</c:v>
                </c:pt>
                <c:pt idx="4709">
                  <c:v>101.288</c:v>
                </c:pt>
                <c:pt idx="4710">
                  <c:v>102.126</c:v>
                </c:pt>
                <c:pt idx="4711">
                  <c:v>102.964</c:v>
                </c:pt>
                <c:pt idx="4712">
                  <c:v>103.803</c:v>
                </c:pt>
                <c:pt idx="4713">
                  <c:v>104.64100000000001</c:v>
                </c:pt>
                <c:pt idx="4714">
                  <c:v>105.48</c:v>
                </c:pt>
                <c:pt idx="4715">
                  <c:v>106.319</c:v>
                </c:pt>
                <c:pt idx="4716">
                  <c:v>107.15900000000001</c:v>
                </c:pt>
                <c:pt idx="4717">
                  <c:v>107.999</c:v>
                </c:pt>
                <c:pt idx="4718">
                  <c:v>108.839</c:v>
                </c:pt>
                <c:pt idx="4719">
                  <c:v>109.679</c:v>
                </c:pt>
                <c:pt idx="4720">
                  <c:v>110.52</c:v>
                </c:pt>
                <c:pt idx="4721">
                  <c:v>111.36</c:v>
                </c:pt>
                <c:pt idx="4722">
                  <c:v>112.20099999999999</c:v>
                </c:pt>
                <c:pt idx="4723">
                  <c:v>113.04300000000001</c:v>
                </c:pt>
                <c:pt idx="4724">
                  <c:v>113.883</c:v>
                </c:pt>
                <c:pt idx="4725">
                  <c:v>114.724</c:v>
                </c:pt>
                <c:pt idx="4726">
                  <c:v>115.56699999999999</c:v>
                </c:pt>
                <c:pt idx="4727">
                  <c:v>116.408</c:v>
                </c:pt>
                <c:pt idx="4728">
                  <c:v>117.25</c:v>
                </c:pt>
                <c:pt idx="4729">
                  <c:v>118.092</c:v>
                </c:pt>
                <c:pt idx="4730">
                  <c:v>118.935</c:v>
                </c:pt>
                <c:pt idx="4731">
                  <c:v>119.77800000000001</c:v>
                </c:pt>
                <c:pt idx="4732">
                  <c:v>120.621</c:v>
                </c:pt>
                <c:pt idx="4733">
                  <c:v>121.464</c:v>
                </c:pt>
                <c:pt idx="4734">
                  <c:v>122.307</c:v>
                </c:pt>
                <c:pt idx="4735">
                  <c:v>123.15</c:v>
                </c:pt>
                <c:pt idx="4736">
                  <c:v>123.994</c:v>
                </c:pt>
                <c:pt idx="4737">
                  <c:v>124.837</c:v>
                </c:pt>
                <c:pt idx="4738">
                  <c:v>125.681</c:v>
                </c:pt>
                <c:pt idx="4739">
                  <c:v>126.52500000000001</c:v>
                </c:pt>
                <c:pt idx="4740">
                  <c:v>127.37</c:v>
                </c:pt>
                <c:pt idx="4741">
                  <c:v>128.214</c:v>
                </c:pt>
                <c:pt idx="4742">
                  <c:v>129.059</c:v>
                </c:pt>
                <c:pt idx="4743">
                  <c:v>129.90299999999999</c:v>
                </c:pt>
                <c:pt idx="4744">
                  <c:v>130.74799999999999</c:v>
                </c:pt>
                <c:pt idx="4745">
                  <c:v>131.59299999999999</c:v>
                </c:pt>
                <c:pt idx="4746">
                  <c:v>132.43799999999999</c:v>
                </c:pt>
                <c:pt idx="4747">
                  <c:v>133.28299999999999</c:v>
                </c:pt>
                <c:pt idx="4748">
                  <c:v>134.12799999999999</c:v>
                </c:pt>
                <c:pt idx="4749">
                  <c:v>134.97399999999999</c:v>
                </c:pt>
                <c:pt idx="4750">
                  <c:v>135.82</c:v>
                </c:pt>
                <c:pt idx="4751">
                  <c:v>136.66499999999999</c:v>
                </c:pt>
                <c:pt idx="4752">
                  <c:v>137.511</c:v>
                </c:pt>
                <c:pt idx="4753">
                  <c:v>138.358</c:v>
                </c:pt>
                <c:pt idx="4754">
                  <c:v>139.203</c:v>
                </c:pt>
                <c:pt idx="4755">
                  <c:v>140.04900000000001</c:v>
                </c:pt>
                <c:pt idx="4756">
                  <c:v>140.89500000000001</c:v>
                </c:pt>
                <c:pt idx="4757">
                  <c:v>141.74199999999999</c:v>
                </c:pt>
                <c:pt idx="4758">
                  <c:v>142.58799999999999</c:v>
                </c:pt>
                <c:pt idx="4759">
                  <c:v>143.435</c:v>
                </c:pt>
                <c:pt idx="4760">
                  <c:v>144.28200000000001</c:v>
                </c:pt>
                <c:pt idx="4761">
                  <c:v>145.12799999999999</c:v>
                </c:pt>
                <c:pt idx="4762">
                  <c:v>145.97499999999999</c:v>
                </c:pt>
                <c:pt idx="4763">
                  <c:v>146.822</c:v>
                </c:pt>
                <c:pt idx="4764">
                  <c:v>147.66900000000001</c:v>
                </c:pt>
                <c:pt idx="4765">
                  <c:v>148.51599999999999</c:v>
                </c:pt>
                <c:pt idx="4766">
                  <c:v>149.364</c:v>
                </c:pt>
                <c:pt idx="4767">
                  <c:v>150.21100000000001</c:v>
                </c:pt>
                <c:pt idx="4768">
                  <c:v>151.059</c:v>
                </c:pt>
                <c:pt idx="4769">
                  <c:v>151.90600000000001</c:v>
                </c:pt>
                <c:pt idx="4770">
                  <c:v>152.75299999999999</c:v>
                </c:pt>
                <c:pt idx="4771">
                  <c:v>153.6</c:v>
                </c:pt>
                <c:pt idx="4772">
                  <c:v>154.44800000000001</c:v>
                </c:pt>
                <c:pt idx="4773">
                  <c:v>155.29599999999999</c:v>
                </c:pt>
                <c:pt idx="4774">
                  <c:v>156.143</c:v>
                </c:pt>
                <c:pt idx="4775">
                  <c:v>156.99100000000001</c:v>
                </c:pt>
                <c:pt idx="4776">
                  <c:v>157.839</c:v>
                </c:pt>
                <c:pt idx="4777">
                  <c:v>158.68600000000001</c:v>
                </c:pt>
                <c:pt idx="4778">
                  <c:v>159.53399999999999</c:v>
                </c:pt>
                <c:pt idx="4779">
                  <c:v>160.38200000000001</c:v>
                </c:pt>
                <c:pt idx="4780">
                  <c:v>161.22900000000001</c:v>
                </c:pt>
                <c:pt idx="4781">
                  <c:v>162.078</c:v>
                </c:pt>
                <c:pt idx="4782">
                  <c:v>162.92599999999999</c:v>
                </c:pt>
                <c:pt idx="4783">
                  <c:v>163.773</c:v>
                </c:pt>
                <c:pt idx="4784">
                  <c:v>164.62200000000001</c:v>
                </c:pt>
                <c:pt idx="4785">
                  <c:v>165.46899999999999</c:v>
                </c:pt>
                <c:pt idx="4786">
                  <c:v>166.31700000000001</c:v>
                </c:pt>
                <c:pt idx="4787">
                  <c:v>167.16499999999999</c:v>
                </c:pt>
                <c:pt idx="4788">
                  <c:v>168.01400000000001</c:v>
                </c:pt>
                <c:pt idx="4789">
                  <c:v>168.86099999999999</c:v>
                </c:pt>
                <c:pt idx="4790">
                  <c:v>169.709</c:v>
                </c:pt>
                <c:pt idx="4791">
                  <c:v>170.55799999999999</c:v>
                </c:pt>
                <c:pt idx="4792">
                  <c:v>171.405</c:v>
                </c:pt>
                <c:pt idx="4793">
                  <c:v>172.25399999999999</c:v>
                </c:pt>
                <c:pt idx="4794">
                  <c:v>173.101</c:v>
                </c:pt>
                <c:pt idx="4795">
                  <c:v>173.95</c:v>
                </c:pt>
                <c:pt idx="4796">
                  <c:v>174.798</c:v>
                </c:pt>
                <c:pt idx="4797">
                  <c:v>175.64500000000001</c:v>
                </c:pt>
                <c:pt idx="4798">
                  <c:v>176.49299999999999</c:v>
                </c:pt>
                <c:pt idx="4799">
                  <c:v>177.34100000000001</c:v>
                </c:pt>
                <c:pt idx="4800">
                  <c:v>178.18899999999999</c:v>
                </c:pt>
                <c:pt idx="4801">
                  <c:v>179.03700000000001</c:v>
                </c:pt>
                <c:pt idx="4802">
                  <c:v>179.88499999999999</c:v>
                </c:pt>
                <c:pt idx="4803">
                  <c:v>180.732</c:v>
                </c:pt>
                <c:pt idx="4804">
                  <c:v>181.58</c:v>
                </c:pt>
                <c:pt idx="4805">
                  <c:v>182.428</c:v>
                </c:pt>
                <c:pt idx="4806">
                  <c:v>183.27500000000001</c:v>
                </c:pt>
                <c:pt idx="4807">
                  <c:v>184.12299999999999</c:v>
                </c:pt>
                <c:pt idx="4808">
                  <c:v>184.97</c:v>
                </c:pt>
                <c:pt idx="4809">
                  <c:v>185.81800000000001</c:v>
                </c:pt>
                <c:pt idx="4810">
                  <c:v>186.66499999999999</c:v>
                </c:pt>
                <c:pt idx="4811">
                  <c:v>187.512</c:v>
                </c:pt>
                <c:pt idx="4812">
                  <c:v>188.36</c:v>
                </c:pt>
                <c:pt idx="4813">
                  <c:v>189.20699999999999</c:v>
                </c:pt>
                <c:pt idx="4814">
                  <c:v>190.053</c:v>
                </c:pt>
                <c:pt idx="4815">
                  <c:v>190.9</c:v>
                </c:pt>
                <c:pt idx="4816">
                  <c:v>191.74799999999999</c:v>
                </c:pt>
                <c:pt idx="4817">
                  <c:v>192.59399999999999</c:v>
                </c:pt>
                <c:pt idx="4818">
                  <c:v>193.441</c:v>
                </c:pt>
                <c:pt idx="4819">
                  <c:v>194.28800000000001</c:v>
                </c:pt>
                <c:pt idx="4820">
                  <c:v>195.13399999999999</c:v>
                </c:pt>
                <c:pt idx="4821">
                  <c:v>195.98</c:v>
                </c:pt>
                <c:pt idx="4822">
                  <c:v>196.82599999999999</c:v>
                </c:pt>
                <c:pt idx="4823">
                  <c:v>197.673</c:v>
                </c:pt>
                <c:pt idx="4824">
                  <c:v>198.51900000000001</c:v>
                </c:pt>
                <c:pt idx="4825">
                  <c:v>199.36500000000001</c:v>
                </c:pt>
                <c:pt idx="4826">
                  <c:v>200.21100000000001</c:v>
                </c:pt>
                <c:pt idx="4827">
                  <c:v>201.05600000000001</c:v>
                </c:pt>
                <c:pt idx="4828">
                  <c:v>201.90199999999999</c:v>
                </c:pt>
                <c:pt idx="4829">
                  <c:v>202.74700000000001</c:v>
                </c:pt>
                <c:pt idx="4830">
                  <c:v>203.59200000000001</c:v>
                </c:pt>
                <c:pt idx="4831">
                  <c:v>204.43700000000001</c:v>
                </c:pt>
                <c:pt idx="4832">
                  <c:v>205.28200000000001</c:v>
                </c:pt>
                <c:pt idx="4833">
                  <c:v>206.12799999999999</c:v>
                </c:pt>
                <c:pt idx="4834">
                  <c:v>206.97200000000001</c:v>
                </c:pt>
                <c:pt idx="4835">
                  <c:v>207.816</c:v>
                </c:pt>
                <c:pt idx="4836">
                  <c:v>208.661</c:v>
                </c:pt>
                <c:pt idx="4837">
                  <c:v>209.505</c:v>
                </c:pt>
                <c:pt idx="4838">
                  <c:v>210.34899999999999</c:v>
                </c:pt>
                <c:pt idx="4839">
                  <c:v>211.19300000000001</c:v>
                </c:pt>
                <c:pt idx="4840">
                  <c:v>212.036</c:v>
                </c:pt>
                <c:pt idx="4841">
                  <c:v>212.88</c:v>
                </c:pt>
                <c:pt idx="4842">
                  <c:v>213.72300000000001</c:v>
                </c:pt>
                <c:pt idx="4843">
                  <c:v>214.566</c:v>
                </c:pt>
                <c:pt idx="4844">
                  <c:v>215.40899999999999</c:v>
                </c:pt>
                <c:pt idx="4845">
                  <c:v>216.25200000000001</c:v>
                </c:pt>
                <c:pt idx="4846">
                  <c:v>217.095</c:v>
                </c:pt>
                <c:pt idx="4847">
                  <c:v>217.93700000000001</c:v>
                </c:pt>
                <c:pt idx="4848">
                  <c:v>218.779</c:v>
                </c:pt>
                <c:pt idx="4849">
                  <c:v>219.62100000000001</c:v>
                </c:pt>
                <c:pt idx="4850">
                  <c:v>220.46299999999999</c:v>
                </c:pt>
                <c:pt idx="4851">
                  <c:v>221.30500000000001</c:v>
                </c:pt>
                <c:pt idx="4852">
                  <c:v>222.14599999999999</c:v>
                </c:pt>
                <c:pt idx="4853">
                  <c:v>222.98699999999999</c:v>
                </c:pt>
                <c:pt idx="4854">
                  <c:v>223.828</c:v>
                </c:pt>
                <c:pt idx="4855">
                  <c:v>224.66900000000001</c:v>
                </c:pt>
                <c:pt idx="4856">
                  <c:v>225.51</c:v>
                </c:pt>
                <c:pt idx="4857">
                  <c:v>226.35</c:v>
                </c:pt>
                <c:pt idx="4858">
                  <c:v>227.19</c:v>
                </c:pt>
                <c:pt idx="4859">
                  <c:v>228.03100000000001</c:v>
                </c:pt>
                <c:pt idx="4860">
                  <c:v>228.87</c:v>
                </c:pt>
                <c:pt idx="4861">
                  <c:v>229.71</c:v>
                </c:pt>
                <c:pt idx="4862">
                  <c:v>230.55</c:v>
                </c:pt>
                <c:pt idx="4863">
                  <c:v>231.38900000000001</c:v>
                </c:pt>
                <c:pt idx="4864">
                  <c:v>232.22800000000001</c:v>
                </c:pt>
                <c:pt idx="4865">
                  <c:v>233.06700000000001</c:v>
                </c:pt>
                <c:pt idx="4866">
                  <c:v>233.905</c:v>
                </c:pt>
                <c:pt idx="4867">
                  <c:v>234.744</c:v>
                </c:pt>
                <c:pt idx="4868">
                  <c:v>235.58199999999999</c:v>
                </c:pt>
                <c:pt idx="4869">
                  <c:v>236.42</c:v>
                </c:pt>
                <c:pt idx="4870">
                  <c:v>237.25700000000001</c:v>
                </c:pt>
                <c:pt idx="4871">
                  <c:v>238.095</c:v>
                </c:pt>
                <c:pt idx="4872">
                  <c:v>238.93199999999999</c:v>
                </c:pt>
                <c:pt idx="4873">
                  <c:v>239.76900000000001</c:v>
                </c:pt>
                <c:pt idx="4874">
                  <c:v>240.60599999999999</c:v>
                </c:pt>
                <c:pt idx="4875">
                  <c:v>241.44300000000001</c:v>
                </c:pt>
                <c:pt idx="4876">
                  <c:v>242.279</c:v>
                </c:pt>
                <c:pt idx="4877">
                  <c:v>243.11500000000001</c:v>
                </c:pt>
                <c:pt idx="4878">
                  <c:v>243.952</c:v>
                </c:pt>
                <c:pt idx="4879">
                  <c:v>244.786</c:v>
                </c:pt>
                <c:pt idx="4880">
                  <c:v>245.62200000000001</c:v>
                </c:pt>
                <c:pt idx="4881">
                  <c:v>246.45699999999999</c:v>
                </c:pt>
                <c:pt idx="4882">
                  <c:v>247.292</c:v>
                </c:pt>
                <c:pt idx="4883">
                  <c:v>248.12700000000001</c:v>
                </c:pt>
                <c:pt idx="4884">
                  <c:v>248.96100000000001</c:v>
                </c:pt>
                <c:pt idx="4885">
                  <c:v>249.79499999999999</c:v>
                </c:pt>
                <c:pt idx="4886">
                  <c:v>250.62899999999999</c:v>
                </c:pt>
                <c:pt idx="4887">
                  <c:v>251.46299999999999</c:v>
                </c:pt>
                <c:pt idx="4888">
                  <c:v>252.29599999999999</c:v>
                </c:pt>
                <c:pt idx="4889">
                  <c:v>253.12899999999999</c:v>
                </c:pt>
                <c:pt idx="4890">
                  <c:v>253.96199999999999</c:v>
                </c:pt>
                <c:pt idx="4891">
                  <c:v>254.79499999999999</c:v>
                </c:pt>
                <c:pt idx="4892">
                  <c:v>255.62700000000001</c:v>
                </c:pt>
                <c:pt idx="4893">
                  <c:v>256.45999999999998</c:v>
                </c:pt>
                <c:pt idx="4894">
                  <c:v>257.291</c:v>
                </c:pt>
                <c:pt idx="4895">
                  <c:v>258.12299999999999</c:v>
                </c:pt>
                <c:pt idx="4896">
                  <c:v>258.95400000000001</c:v>
                </c:pt>
                <c:pt idx="4897">
                  <c:v>259.78500000000003</c:v>
                </c:pt>
                <c:pt idx="4898">
                  <c:v>260.61599999999999</c:v>
                </c:pt>
                <c:pt idx="4899">
                  <c:v>261.447</c:v>
                </c:pt>
                <c:pt idx="4900">
                  <c:v>262.27699999999999</c:v>
                </c:pt>
                <c:pt idx="4901">
                  <c:v>263.10700000000003</c:v>
                </c:pt>
                <c:pt idx="4902">
                  <c:v>263.93700000000001</c:v>
                </c:pt>
                <c:pt idx="4903">
                  <c:v>264.76600000000002</c:v>
                </c:pt>
                <c:pt idx="4904">
                  <c:v>265.596</c:v>
                </c:pt>
                <c:pt idx="4905">
                  <c:v>266.42500000000001</c:v>
                </c:pt>
                <c:pt idx="4906">
                  <c:v>267.25400000000002</c:v>
                </c:pt>
                <c:pt idx="4907">
                  <c:v>268.08199999999999</c:v>
                </c:pt>
                <c:pt idx="4908">
                  <c:v>268.911</c:v>
                </c:pt>
                <c:pt idx="4909">
                  <c:v>269.738</c:v>
                </c:pt>
                <c:pt idx="4910">
                  <c:v>270.56599999999997</c:v>
                </c:pt>
                <c:pt idx="4911">
                  <c:v>271.39400000000001</c:v>
                </c:pt>
                <c:pt idx="4912">
                  <c:v>272.221</c:v>
                </c:pt>
                <c:pt idx="4913">
                  <c:v>273.048</c:v>
                </c:pt>
                <c:pt idx="4914">
                  <c:v>273.87400000000002</c:v>
                </c:pt>
                <c:pt idx="4915">
                  <c:v>274.70100000000002</c:v>
                </c:pt>
                <c:pt idx="4916">
                  <c:v>275.52699999999999</c:v>
                </c:pt>
                <c:pt idx="4917">
                  <c:v>276.35300000000001</c:v>
                </c:pt>
                <c:pt idx="4918">
                  <c:v>277.17899999999997</c:v>
                </c:pt>
                <c:pt idx="4919">
                  <c:v>278.00400000000002</c:v>
                </c:pt>
                <c:pt idx="4920">
                  <c:v>278.82900000000001</c:v>
                </c:pt>
                <c:pt idx="4921">
                  <c:v>279.654</c:v>
                </c:pt>
                <c:pt idx="4922">
                  <c:v>280.47899999999998</c:v>
                </c:pt>
                <c:pt idx="4923">
                  <c:v>281.303</c:v>
                </c:pt>
                <c:pt idx="4924">
                  <c:v>282.12799999999999</c:v>
                </c:pt>
                <c:pt idx="4925">
                  <c:v>282.95100000000002</c:v>
                </c:pt>
                <c:pt idx="4926">
                  <c:v>283.77499999999998</c:v>
                </c:pt>
                <c:pt idx="4927">
                  <c:v>284.59899999999999</c:v>
                </c:pt>
                <c:pt idx="4928">
                  <c:v>285.42200000000003</c:v>
                </c:pt>
                <c:pt idx="4929">
                  <c:v>286.245</c:v>
                </c:pt>
                <c:pt idx="4930">
                  <c:v>287.06799999999998</c:v>
                </c:pt>
                <c:pt idx="4931">
                  <c:v>287.89</c:v>
                </c:pt>
                <c:pt idx="4932">
                  <c:v>288.71199999999999</c:v>
                </c:pt>
                <c:pt idx="4933">
                  <c:v>289.53399999999999</c:v>
                </c:pt>
                <c:pt idx="4934">
                  <c:v>290.35599999999999</c:v>
                </c:pt>
                <c:pt idx="4935">
                  <c:v>291.178</c:v>
                </c:pt>
                <c:pt idx="4936">
                  <c:v>292</c:v>
                </c:pt>
                <c:pt idx="4937">
                  <c:v>292.82100000000003</c:v>
                </c:pt>
                <c:pt idx="4938">
                  <c:v>293.64299999999997</c:v>
                </c:pt>
                <c:pt idx="4939">
                  <c:v>294.46300000000002</c:v>
                </c:pt>
                <c:pt idx="4940">
                  <c:v>295.28399999999999</c:v>
                </c:pt>
                <c:pt idx="4941">
                  <c:v>296.10399999999998</c:v>
                </c:pt>
                <c:pt idx="4942">
                  <c:v>296.92399999999998</c:v>
                </c:pt>
                <c:pt idx="4943">
                  <c:v>297.74400000000003</c:v>
                </c:pt>
                <c:pt idx="4944">
                  <c:v>298.56400000000002</c:v>
                </c:pt>
                <c:pt idx="4945">
                  <c:v>299.38400000000001</c:v>
                </c:pt>
                <c:pt idx="4946">
                  <c:v>300.20400000000001</c:v>
                </c:pt>
                <c:pt idx="4947">
                  <c:v>301.02300000000002</c:v>
                </c:pt>
                <c:pt idx="4948">
                  <c:v>301.84199999999998</c:v>
                </c:pt>
                <c:pt idx="4949">
                  <c:v>302.661</c:v>
                </c:pt>
                <c:pt idx="4950">
                  <c:v>303.47899999999998</c:v>
                </c:pt>
                <c:pt idx="4951">
                  <c:v>304.298</c:v>
                </c:pt>
                <c:pt idx="4952">
                  <c:v>305.11700000000002</c:v>
                </c:pt>
                <c:pt idx="4953">
                  <c:v>305.935</c:v>
                </c:pt>
                <c:pt idx="4954">
                  <c:v>306.75299999999999</c:v>
                </c:pt>
                <c:pt idx="4955">
                  <c:v>307.57100000000003</c:v>
                </c:pt>
                <c:pt idx="4956">
                  <c:v>308.38799999999998</c:v>
                </c:pt>
                <c:pt idx="4957">
                  <c:v>309.20600000000002</c:v>
                </c:pt>
                <c:pt idx="4958">
                  <c:v>310.024</c:v>
                </c:pt>
                <c:pt idx="4959">
                  <c:v>310.84100000000001</c:v>
                </c:pt>
                <c:pt idx="4960">
                  <c:v>311.65899999999999</c:v>
                </c:pt>
                <c:pt idx="4961">
                  <c:v>312.476</c:v>
                </c:pt>
                <c:pt idx="4962">
                  <c:v>313.29199999999997</c:v>
                </c:pt>
                <c:pt idx="4963">
                  <c:v>314.10899999999998</c:v>
                </c:pt>
                <c:pt idx="4964">
                  <c:v>314.92599999999999</c:v>
                </c:pt>
                <c:pt idx="4965">
                  <c:v>315.74299999999999</c:v>
                </c:pt>
                <c:pt idx="4966">
                  <c:v>316.55900000000003</c:v>
                </c:pt>
                <c:pt idx="4967">
                  <c:v>317.375</c:v>
                </c:pt>
                <c:pt idx="4968">
                  <c:v>318.19200000000001</c:v>
                </c:pt>
                <c:pt idx="4969">
                  <c:v>319.00799999999998</c:v>
                </c:pt>
                <c:pt idx="4970">
                  <c:v>319.82299999999998</c:v>
                </c:pt>
                <c:pt idx="4971">
                  <c:v>320.64</c:v>
                </c:pt>
                <c:pt idx="4972">
                  <c:v>321.45499999999998</c:v>
                </c:pt>
                <c:pt idx="4973">
                  <c:v>322.27100000000002</c:v>
                </c:pt>
                <c:pt idx="4974">
                  <c:v>323.08600000000001</c:v>
                </c:pt>
                <c:pt idx="4975">
                  <c:v>323.90100000000001</c:v>
                </c:pt>
                <c:pt idx="4976">
                  <c:v>324.71699999999998</c:v>
                </c:pt>
                <c:pt idx="4977">
                  <c:v>325.53199999999998</c:v>
                </c:pt>
                <c:pt idx="4978">
                  <c:v>326.34800000000001</c:v>
                </c:pt>
                <c:pt idx="4979">
                  <c:v>327.16199999999998</c:v>
                </c:pt>
                <c:pt idx="4980">
                  <c:v>327.97699999999998</c:v>
                </c:pt>
                <c:pt idx="4981">
                  <c:v>328.79300000000001</c:v>
                </c:pt>
                <c:pt idx="4982">
                  <c:v>329.608</c:v>
                </c:pt>
                <c:pt idx="4983">
                  <c:v>330.42200000000003</c:v>
                </c:pt>
                <c:pt idx="4984">
                  <c:v>331.23700000000002</c:v>
                </c:pt>
                <c:pt idx="4985">
                  <c:v>332.05200000000002</c:v>
                </c:pt>
                <c:pt idx="4986">
                  <c:v>332.86599999999999</c:v>
                </c:pt>
                <c:pt idx="4987">
                  <c:v>333.68099999999998</c:v>
                </c:pt>
                <c:pt idx="4988">
                  <c:v>334.495</c:v>
                </c:pt>
                <c:pt idx="4989">
                  <c:v>335.31</c:v>
                </c:pt>
                <c:pt idx="4990">
                  <c:v>336.12400000000002</c:v>
                </c:pt>
                <c:pt idx="4991">
                  <c:v>336.93799999999999</c:v>
                </c:pt>
                <c:pt idx="4992">
                  <c:v>337.75299999999999</c:v>
                </c:pt>
                <c:pt idx="4993">
                  <c:v>338.56700000000001</c:v>
                </c:pt>
                <c:pt idx="4994">
                  <c:v>339.38200000000001</c:v>
                </c:pt>
                <c:pt idx="4995">
                  <c:v>340.19600000000003</c:v>
                </c:pt>
                <c:pt idx="4996">
                  <c:v>341.01</c:v>
                </c:pt>
                <c:pt idx="4997">
                  <c:v>341.82499999999999</c:v>
                </c:pt>
                <c:pt idx="4998">
                  <c:v>342.63900000000001</c:v>
                </c:pt>
                <c:pt idx="4999">
                  <c:v>343.45299999999997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</c:numCache>
            </c:numRef>
          </c:xVal>
          <c:yVal>
            <c:numRef>
              <c:f>'Balance - Data '!$D$2:$D$1048576</c:f>
              <c:numCache>
                <c:formatCode>General</c:formatCode>
                <c:ptCount val="1048575"/>
                <c:pt idx="0">
                  <c:v>9.8740000000000006</c:v>
                </c:pt>
                <c:pt idx="1">
                  <c:v>9.8770000000000007</c:v>
                </c:pt>
                <c:pt idx="2">
                  <c:v>9.8740000000000006</c:v>
                </c:pt>
                <c:pt idx="3">
                  <c:v>9.8780000000000001</c:v>
                </c:pt>
                <c:pt idx="4">
                  <c:v>9.8849999999999998</c:v>
                </c:pt>
                <c:pt idx="5">
                  <c:v>9.8889999999999993</c:v>
                </c:pt>
                <c:pt idx="6">
                  <c:v>9.8879999999999999</c:v>
                </c:pt>
                <c:pt idx="7">
                  <c:v>9.8789999999999996</c:v>
                </c:pt>
                <c:pt idx="8">
                  <c:v>9.9</c:v>
                </c:pt>
                <c:pt idx="9">
                  <c:v>9.8879999999999999</c:v>
                </c:pt>
                <c:pt idx="10">
                  <c:v>9.9030000000000005</c:v>
                </c:pt>
                <c:pt idx="11">
                  <c:v>9.9009999999999998</c:v>
                </c:pt>
                <c:pt idx="12">
                  <c:v>9.8979999999999997</c:v>
                </c:pt>
                <c:pt idx="13">
                  <c:v>9.9049999999999994</c:v>
                </c:pt>
                <c:pt idx="14">
                  <c:v>9.9030000000000005</c:v>
                </c:pt>
                <c:pt idx="15">
                  <c:v>9.9030000000000005</c:v>
                </c:pt>
                <c:pt idx="16">
                  <c:v>9.9130000000000003</c:v>
                </c:pt>
                <c:pt idx="17">
                  <c:v>9.9149999999999991</c:v>
                </c:pt>
                <c:pt idx="18">
                  <c:v>9.9149999999999991</c:v>
                </c:pt>
                <c:pt idx="19">
                  <c:v>9.9190000000000005</c:v>
                </c:pt>
                <c:pt idx="20">
                  <c:v>9.9209999999999994</c:v>
                </c:pt>
                <c:pt idx="21">
                  <c:v>9.9209999999999994</c:v>
                </c:pt>
                <c:pt idx="22">
                  <c:v>9.9239999999999995</c:v>
                </c:pt>
                <c:pt idx="23">
                  <c:v>9.9320000000000004</c:v>
                </c:pt>
                <c:pt idx="24">
                  <c:v>9.9339999999999993</c:v>
                </c:pt>
                <c:pt idx="25">
                  <c:v>9.9350000000000005</c:v>
                </c:pt>
                <c:pt idx="26">
                  <c:v>9.9369999999999994</c:v>
                </c:pt>
                <c:pt idx="27">
                  <c:v>9.94</c:v>
                </c:pt>
                <c:pt idx="28">
                  <c:v>9.9450000000000003</c:v>
                </c:pt>
                <c:pt idx="29">
                  <c:v>9.9429999999999996</c:v>
                </c:pt>
                <c:pt idx="30">
                  <c:v>9.9480000000000004</c:v>
                </c:pt>
                <c:pt idx="31">
                  <c:v>9.9510000000000005</c:v>
                </c:pt>
                <c:pt idx="32">
                  <c:v>9.9540000000000006</c:v>
                </c:pt>
                <c:pt idx="33">
                  <c:v>9.9610000000000003</c:v>
                </c:pt>
                <c:pt idx="34">
                  <c:v>9.9610000000000003</c:v>
                </c:pt>
                <c:pt idx="35">
                  <c:v>9.9640000000000004</c:v>
                </c:pt>
                <c:pt idx="36">
                  <c:v>9.9689999999999994</c:v>
                </c:pt>
                <c:pt idx="37">
                  <c:v>9.968</c:v>
                </c:pt>
                <c:pt idx="38">
                  <c:v>9.9719999999999995</c:v>
                </c:pt>
                <c:pt idx="39">
                  <c:v>9.9740000000000002</c:v>
                </c:pt>
                <c:pt idx="40">
                  <c:v>9.9819999999999993</c:v>
                </c:pt>
                <c:pt idx="41">
                  <c:v>9.9830000000000005</c:v>
                </c:pt>
                <c:pt idx="42">
                  <c:v>9.9870000000000001</c:v>
                </c:pt>
                <c:pt idx="43">
                  <c:v>9.9890000000000008</c:v>
                </c:pt>
                <c:pt idx="44">
                  <c:v>9.9979999999999993</c:v>
                </c:pt>
                <c:pt idx="45">
                  <c:v>9.9960000000000004</c:v>
                </c:pt>
                <c:pt idx="46">
                  <c:v>10.000999999999999</c:v>
                </c:pt>
                <c:pt idx="47">
                  <c:v>10.000999999999999</c:v>
                </c:pt>
                <c:pt idx="48">
                  <c:v>10.005000000000001</c:v>
                </c:pt>
                <c:pt idx="49">
                  <c:v>10.01</c:v>
                </c:pt>
                <c:pt idx="50">
                  <c:v>10.013</c:v>
                </c:pt>
                <c:pt idx="51">
                  <c:v>10.016</c:v>
                </c:pt>
                <c:pt idx="52">
                  <c:v>10.02</c:v>
                </c:pt>
                <c:pt idx="53">
                  <c:v>10.026999999999999</c:v>
                </c:pt>
                <c:pt idx="54">
                  <c:v>10.029999999999999</c:v>
                </c:pt>
                <c:pt idx="55">
                  <c:v>10.032</c:v>
                </c:pt>
                <c:pt idx="56">
                  <c:v>10.039</c:v>
                </c:pt>
                <c:pt idx="57">
                  <c:v>10.044</c:v>
                </c:pt>
                <c:pt idx="58">
                  <c:v>10.042</c:v>
                </c:pt>
                <c:pt idx="59">
                  <c:v>10.048</c:v>
                </c:pt>
                <c:pt idx="60">
                  <c:v>10.052</c:v>
                </c:pt>
                <c:pt idx="61">
                  <c:v>10.054</c:v>
                </c:pt>
                <c:pt idx="62">
                  <c:v>10.058999999999999</c:v>
                </c:pt>
                <c:pt idx="63">
                  <c:v>10.065</c:v>
                </c:pt>
                <c:pt idx="64">
                  <c:v>10.066000000000001</c:v>
                </c:pt>
                <c:pt idx="65">
                  <c:v>10.068</c:v>
                </c:pt>
                <c:pt idx="66">
                  <c:v>10.076000000000001</c:v>
                </c:pt>
                <c:pt idx="67">
                  <c:v>10.076000000000001</c:v>
                </c:pt>
                <c:pt idx="68">
                  <c:v>10.08</c:v>
                </c:pt>
                <c:pt idx="69">
                  <c:v>10.085000000000001</c:v>
                </c:pt>
                <c:pt idx="70">
                  <c:v>10.087999999999999</c:v>
                </c:pt>
                <c:pt idx="71">
                  <c:v>10.093999999999999</c:v>
                </c:pt>
                <c:pt idx="72">
                  <c:v>10.098000000000001</c:v>
                </c:pt>
                <c:pt idx="73">
                  <c:v>10.102</c:v>
                </c:pt>
                <c:pt idx="74">
                  <c:v>10.105</c:v>
                </c:pt>
                <c:pt idx="75">
                  <c:v>10.111000000000001</c:v>
                </c:pt>
                <c:pt idx="76">
                  <c:v>10.113</c:v>
                </c:pt>
                <c:pt idx="77">
                  <c:v>10.117000000000001</c:v>
                </c:pt>
                <c:pt idx="78">
                  <c:v>10.124000000000001</c:v>
                </c:pt>
                <c:pt idx="79">
                  <c:v>10.124000000000001</c:v>
                </c:pt>
                <c:pt idx="80">
                  <c:v>10.129</c:v>
                </c:pt>
                <c:pt idx="81">
                  <c:v>10.135999999999999</c:v>
                </c:pt>
                <c:pt idx="82">
                  <c:v>10.137</c:v>
                </c:pt>
                <c:pt idx="83">
                  <c:v>10.141</c:v>
                </c:pt>
                <c:pt idx="84">
                  <c:v>10.147</c:v>
                </c:pt>
                <c:pt idx="85">
                  <c:v>10.151</c:v>
                </c:pt>
                <c:pt idx="86">
                  <c:v>10.154</c:v>
                </c:pt>
                <c:pt idx="87">
                  <c:v>10.159000000000001</c:v>
                </c:pt>
                <c:pt idx="88">
                  <c:v>10.162000000000001</c:v>
                </c:pt>
                <c:pt idx="89">
                  <c:v>10.164999999999999</c:v>
                </c:pt>
                <c:pt idx="90">
                  <c:v>10.172000000000001</c:v>
                </c:pt>
                <c:pt idx="91">
                  <c:v>10.173</c:v>
                </c:pt>
                <c:pt idx="92">
                  <c:v>10.179</c:v>
                </c:pt>
                <c:pt idx="93">
                  <c:v>10.183999999999999</c:v>
                </c:pt>
                <c:pt idx="94">
                  <c:v>10.186999999999999</c:v>
                </c:pt>
                <c:pt idx="95">
                  <c:v>10.194000000000001</c:v>
                </c:pt>
                <c:pt idx="96">
                  <c:v>10.194000000000001</c:v>
                </c:pt>
                <c:pt idx="97">
                  <c:v>10.199</c:v>
                </c:pt>
                <c:pt idx="98">
                  <c:v>10.204000000000001</c:v>
                </c:pt>
                <c:pt idx="99">
                  <c:v>10.208</c:v>
                </c:pt>
                <c:pt idx="100">
                  <c:v>10.212</c:v>
                </c:pt>
                <c:pt idx="101">
                  <c:v>10.217000000000001</c:v>
                </c:pt>
                <c:pt idx="102">
                  <c:v>10.218999999999999</c:v>
                </c:pt>
                <c:pt idx="103">
                  <c:v>10.221</c:v>
                </c:pt>
                <c:pt idx="104">
                  <c:v>10.228</c:v>
                </c:pt>
                <c:pt idx="105">
                  <c:v>10.228999999999999</c:v>
                </c:pt>
                <c:pt idx="106">
                  <c:v>10.233000000000001</c:v>
                </c:pt>
                <c:pt idx="107">
                  <c:v>10.237</c:v>
                </c:pt>
                <c:pt idx="108">
                  <c:v>10.241</c:v>
                </c:pt>
                <c:pt idx="109">
                  <c:v>10.246</c:v>
                </c:pt>
                <c:pt idx="110">
                  <c:v>10.253</c:v>
                </c:pt>
                <c:pt idx="111">
                  <c:v>10.253</c:v>
                </c:pt>
                <c:pt idx="112">
                  <c:v>10.260999999999999</c:v>
                </c:pt>
                <c:pt idx="113">
                  <c:v>10.263</c:v>
                </c:pt>
                <c:pt idx="114">
                  <c:v>10.266</c:v>
                </c:pt>
                <c:pt idx="115">
                  <c:v>10.272</c:v>
                </c:pt>
                <c:pt idx="116">
                  <c:v>10.272</c:v>
                </c:pt>
                <c:pt idx="117">
                  <c:v>10.272</c:v>
                </c:pt>
                <c:pt idx="118">
                  <c:v>10.276999999999999</c:v>
                </c:pt>
                <c:pt idx="119">
                  <c:v>10.282999999999999</c:v>
                </c:pt>
                <c:pt idx="120">
                  <c:v>10.289</c:v>
                </c:pt>
                <c:pt idx="121">
                  <c:v>10.294</c:v>
                </c:pt>
                <c:pt idx="122">
                  <c:v>10.297000000000001</c:v>
                </c:pt>
                <c:pt idx="123">
                  <c:v>10.303000000000001</c:v>
                </c:pt>
                <c:pt idx="124">
                  <c:v>10.301</c:v>
                </c:pt>
                <c:pt idx="125">
                  <c:v>10.303000000000001</c:v>
                </c:pt>
                <c:pt idx="126">
                  <c:v>10.307</c:v>
                </c:pt>
                <c:pt idx="127">
                  <c:v>10.311</c:v>
                </c:pt>
                <c:pt idx="128">
                  <c:v>10.32</c:v>
                </c:pt>
                <c:pt idx="129">
                  <c:v>10.321</c:v>
                </c:pt>
                <c:pt idx="130">
                  <c:v>10.326000000000001</c:v>
                </c:pt>
                <c:pt idx="131">
                  <c:v>10.335000000000001</c:v>
                </c:pt>
                <c:pt idx="132">
                  <c:v>10.318</c:v>
                </c:pt>
                <c:pt idx="133">
                  <c:v>10.340999999999999</c:v>
                </c:pt>
                <c:pt idx="134">
                  <c:v>10.343</c:v>
                </c:pt>
                <c:pt idx="135">
                  <c:v>10.336</c:v>
                </c:pt>
                <c:pt idx="136">
                  <c:v>10.349</c:v>
                </c:pt>
                <c:pt idx="137">
                  <c:v>10.349</c:v>
                </c:pt>
                <c:pt idx="138">
                  <c:v>10.352</c:v>
                </c:pt>
                <c:pt idx="139">
                  <c:v>10.356999999999999</c:v>
                </c:pt>
                <c:pt idx="140">
                  <c:v>10.358000000000001</c:v>
                </c:pt>
                <c:pt idx="141">
                  <c:v>10.366</c:v>
                </c:pt>
                <c:pt idx="142">
                  <c:v>10.371</c:v>
                </c:pt>
                <c:pt idx="143">
                  <c:v>10.367000000000001</c:v>
                </c:pt>
                <c:pt idx="144">
                  <c:v>10.366</c:v>
                </c:pt>
                <c:pt idx="145">
                  <c:v>10.382</c:v>
                </c:pt>
                <c:pt idx="146">
                  <c:v>10.382</c:v>
                </c:pt>
                <c:pt idx="147">
                  <c:v>10.38</c:v>
                </c:pt>
                <c:pt idx="148">
                  <c:v>10.388</c:v>
                </c:pt>
                <c:pt idx="149">
                  <c:v>10.391999999999999</c:v>
                </c:pt>
                <c:pt idx="150">
                  <c:v>10.388</c:v>
                </c:pt>
                <c:pt idx="151">
                  <c:v>10.396000000000001</c:v>
                </c:pt>
                <c:pt idx="152">
                  <c:v>10.394</c:v>
                </c:pt>
                <c:pt idx="153">
                  <c:v>10.401999999999999</c:v>
                </c:pt>
                <c:pt idx="154">
                  <c:v>10.41</c:v>
                </c:pt>
                <c:pt idx="155">
                  <c:v>10.404999999999999</c:v>
                </c:pt>
                <c:pt idx="156">
                  <c:v>10.41</c:v>
                </c:pt>
                <c:pt idx="157">
                  <c:v>10.413</c:v>
                </c:pt>
                <c:pt idx="158">
                  <c:v>10.416</c:v>
                </c:pt>
                <c:pt idx="159">
                  <c:v>10.423</c:v>
                </c:pt>
                <c:pt idx="160">
                  <c:v>10.419</c:v>
                </c:pt>
                <c:pt idx="161">
                  <c:v>10.423</c:v>
                </c:pt>
                <c:pt idx="162">
                  <c:v>10.428000000000001</c:v>
                </c:pt>
                <c:pt idx="163">
                  <c:v>10.429</c:v>
                </c:pt>
                <c:pt idx="164">
                  <c:v>10.436</c:v>
                </c:pt>
                <c:pt idx="165">
                  <c:v>10.433</c:v>
                </c:pt>
                <c:pt idx="166">
                  <c:v>10.435</c:v>
                </c:pt>
                <c:pt idx="167">
                  <c:v>10.438000000000001</c:v>
                </c:pt>
                <c:pt idx="168">
                  <c:v>10.441000000000001</c:v>
                </c:pt>
                <c:pt idx="169">
                  <c:v>10.449</c:v>
                </c:pt>
                <c:pt idx="170">
                  <c:v>10.444000000000001</c:v>
                </c:pt>
                <c:pt idx="171">
                  <c:v>10.451000000000001</c:v>
                </c:pt>
                <c:pt idx="172">
                  <c:v>10.452</c:v>
                </c:pt>
                <c:pt idx="173">
                  <c:v>10.451000000000001</c:v>
                </c:pt>
                <c:pt idx="174">
                  <c:v>10.458</c:v>
                </c:pt>
                <c:pt idx="175">
                  <c:v>10.457000000000001</c:v>
                </c:pt>
                <c:pt idx="176">
                  <c:v>10.459</c:v>
                </c:pt>
                <c:pt idx="177">
                  <c:v>10.462</c:v>
                </c:pt>
                <c:pt idx="178">
                  <c:v>10.465999999999999</c:v>
                </c:pt>
                <c:pt idx="179">
                  <c:v>10.467000000000001</c:v>
                </c:pt>
                <c:pt idx="180">
                  <c:v>10.467000000000001</c:v>
                </c:pt>
                <c:pt idx="181">
                  <c:v>10.472</c:v>
                </c:pt>
                <c:pt idx="182">
                  <c:v>10.472</c:v>
                </c:pt>
                <c:pt idx="183">
                  <c:v>10.471</c:v>
                </c:pt>
                <c:pt idx="184">
                  <c:v>10.478999999999999</c:v>
                </c:pt>
                <c:pt idx="185">
                  <c:v>10.478</c:v>
                </c:pt>
                <c:pt idx="186">
                  <c:v>10.481</c:v>
                </c:pt>
                <c:pt idx="187">
                  <c:v>10.477</c:v>
                </c:pt>
                <c:pt idx="188">
                  <c:v>10.481</c:v>
                </c:pt>
                <c:pt idx="189">
                  <c:v>10.484</c:v>
                </c:pt>
                <c:pt idx="190">
                  <c:v>10.484999999999999</c:v>
                </c:pt>
                <c:pt idx="191">
                  <c:v>10.486000000000001</c:v>
                </c:pt>
                <c:pt idx="192">
                  <c:v>10.491</c:v>
                </c:pt>
                <c:pt idx="193">
                  <c:v>10.494</c:v>
                </c:pt>
                <c:pt idx="194">
                  <c:v>10.489000000000001</c:v>
                </c:pt>
                <c:pt idx="195">
                  <c:v>10.483000000000001</c:v>
                </c:pt>
                <c:pt idx="196">
                  <c:v>10.491</c:v>
                </c:pt>
                <c:pt idx="197">
                  <c:v>10.496</c:v>
                </c:pt>
                <c:pt idx="198">
                  <c:v>10.497999999999999</c:v>
                </c:pt>
                <c:pt idx="199">
                  <c:v>10.496</c:v>
                </c:pt>
                <c:pt idx="200">
                  <c:v>10.497</c:v>
                </c:pt>
                <c:pt idx="201">
                  <c:v>10.497</c:v>
                </c:pt>
                <c:pt idx="202">
                  <c:v>10.502000000000001</c:v>
                </c:pt>
                <c:pt idx="203">
                  <c:v>10.497999999999999</c:v>
                </c:pt>
                <c:pt idx="204">
                  <c:v>10.499000000000001</c:v>
                </c:pt>
                <c:pt idx="205">
                  <c:v>10.500999999999999</c:v>
                </c:pt>
                <c:pt idx="206">
                  <c:v>10.497999999999999</c:v>
                </c:pt>
                <c:pt idx="207">
                  <c:v>10.502000000000001</c:v>
                </c:pt>
                <c:pt idx="208">
                  <c:v>10.5</c:v>
                </c:pt>
                <c:pt idx="209">
                  <c:v>10.503</c:v>
                </c:pt>
                <c:pt idx="210">
                  <c:v>10.507999999999999</c:v>
                </c:pt>
                <c:pt idx="211">
                  <c:v>10.503</c:v>
                </c:pt>
                <c:pt idx="212">
                  <c:v>10.506</c:v>
                </c:pt>
                <c:pt idx="213">
                  <c:v>10.505000000000001</c:v>
                </c:pt>
                <c:pt idx="214">
                  <c:v>10.503</c:v>
                </c:pt>
                <c:pt idx="215">
                  <c:v>10.506</c:v>
                </c:pt>
                <c:pt idx="216">
                  <c:v>10.509</c:v>
                </c:pt>
                <c:pt idx="217">
                  <c:v>10.513999999999999</c:v>
                </c:pt>
                <c:pt idx="218">
                  <c:v>10.506</c:v>
                </c:pt>
                <c:pt idx="219">
                  <c:v>10.509</c:v>
                </c:pt>
                <c:pt idx="220">
                  <c:v>10.507999999999999</c:v>
                </c:pt>
                <c:pt idx="221">
                  <c:v>10.506</c:v>
                </c:pt>
                <c:pt idx="222">
                  <c:v>10.506</c:v>
                </c:pt>
                <c:pt idx="223">
                  <c:v>10.506</c:v>
                </c:pt>
                <c:pt idx="224">
                  <c:v>10.513999999999999</c:v>
                </c:pt>
                <c:pt idx="225">
                  <c:v>10.51</c:v>
                </c:pt>
                <c:pt idx="226">
                  <c:v>10.509</c:v>
                </c:pt>
                <c:pt idx="227">
                  <c:v>10.507</c:v>
                </c:pt>
                <c:pt idx="228">
                  <c:v>10.51</c:v>
                </c:pt>
                <c:pt idx="229">
                  <c:v>10.513</c:v>
                </c:pt>
                <c:pt idx="230">
                  <c:v>10.51</c:v>
                </c:pt>
                <c:pt idx="231">
                  <c:v>10.512</c:v>
                </c:pt>
                <c:pt idx="232">
                  <c:v>10.510999999999999</c:v>
                </c:pt>
                <c:pt idx="233">
                  <c:v>10.51</c:v>
                </c:pt>
                <c:pt idx="234">
                  <c:v>10.507999999999999</c:v>
                </c:pt>
                <c:pt idx="235">
                  <c:v>10.509</c:v>
                </c:pt>
                <c:pt idx="236">
                  <c:v>10.512</c:v>
                </c:pt>
                <c:pt idx="237">
                  <c:v>10.507999999999999</c:v>
                </c:pt>
                <c:pt idx="238">
                  <c:v>10.507999999999999</c:v>
                </c:pt>
                <c:pt idx="239">
                  <c:v>10.507999999999999</c:v>
                </c:pt>
                <c:pt idx="240">
                  <c:v>10.509</c:v>
                </c:pt>
                <c:pt idx="241">
                  <c:v>10.506</c:v>
                </c:pt>
                <c:pt idx="242">
                  <c:v>10.505000000000001</c:v>
                </c:pt>
                <c:pt idx="243">
                  <c:v>10.507999999999999</c:v>
                </c:pt>
                <c:pt idx="244">
                  <c:v>10.504</c:v>
                </c:pt>
                <c:pt idx="245">
                  <c:v>10.504</c:v>
                </c:pt>
                <c:pt idx="246">
                  <c:v>10.503</c:v>
                </c:pt>
                <c:pt idx="247">
                  <c:v>10.500999999999999</c:v>
                </c:pt>
                <c:pt idx="248">
                  <c:v>10.503</c:v>
                </c:pt>
                <c:pt idx="249">
                  <c:v>10.499000000000001</c:v>
                </c:pt>
                <c:pt idx="250">
                  <c:v>10.500999999999999</c:v>
                </c:pt>
                <c:pt idx="251">
                  <c:v>10.499000000000001</c:v>
                </c:pt>
                <c:pt idx="252">
                  <c:v>10.497</c:v>
                </c:pt>
                <c:pt idx="253">
                  <c:v>10.494999999999999</c:v>
                </c:pt>
                <c:pt idx="254">
                  <c:v>10.493</c:v>
                </c:pt>
                <c:pt idx="255">
                  <c:v>10.5</c:v>
                </c:pt>
                <c:pt idx="256">
                  <c:v>10.491</c:v>
                </c:pt>
                <c:pt idx="257">
                  <c:v>10.49</c:v>
                </c:pt>
                <c:pt idx="258">
                  <c:v>10.49</c:v>
                </c:pt>
                <c:pt idx="259">
                  <c:v>10.487</c:v>
                </c:pt>
                <c:pt idx="260">
                  <c:v>10.488</c:v>
                </c:pt>
                <c:pt idx="261">
                  <c:v>10.483000000000001</c:v>
                </c:pt>
                <c:pt idx="262">
                  <c:v>10.484999999999999</c:v>
                </c:pt>
                <c:pt idx="263">
                  <c:v>10.481999999999999</c:v>
                </c:pt>
                <c:pt idx="264">
                  <c:v>10.472</c:v>
                </c:pt>
                <c:pt idx="265">
                  <c:v>10.474</c:v>
                </c:pt>
                <c:pt idx="266">
                  <c:v>10.476000000000001</c:v>
                </c:pt>
                <c:pt idx="267">
                  <c:v>10.478999999999999</c:v>
                </c:pt>
                <c:pt idx="268">
                  <c:v>10.468999999999999</c:v>
                </c:pt>
                <c:pt idx="269">
                  <c:v>10.47</c:v>
                </c:pt>
                <c:pt idx="270">
                  <c:v>10.471</c:v>
                </c:pt>
                <c:pt idx="271">
                  <c:v>10.468</c:v>
                </c:pt>
                <c:pt idx="272">
                  <c:v>10.468999999999999</c:v>
                </c:pt>
                <c:pt idx="273">
                  <c:v>10.461</c:v>
                </c:pt>
                <c:pt idx="274">
                  <c:v>10.462</c:v>
                </c:pt>
                <c:pt idx="275">
                  <c:v>10.46</c:v>
                </c:pt>
                <c:pt idx="276">
                  <c:v>10.455</c:v>
                </c:pt>
                <c:pt idx="277">
                  <c:v>10.457000000000001</c:v>
                </c:pt>
                <c:pt idx="278">
                  <c:v>10.452</c:v>
                </c:pt>
                <c:pt idx="279">
                  <c:v>10.452999999999999</c:v>
                </c:pt>
                <c:pt idx="280">
                  <c:v>10.451000000000001</c:v>
                </c:pt>
                <c:pt idx="281">
                  <c:v>10.445</c:v>
                </c:pt>
                <c:pt idx="282">
                  <c:v>10.443</c:v>
                </c:pt>
                <c:pt idx="283">
                  <c:v>10.439</c:v>
                </c:pt>
                <c:pt idx="284">
                  <c:v>10.443</c:v>
                </c:pt>
                <c:pt idx="285">
                  <c:v>10.438000000000001</c:v>
                </c:pt>
                <c:pt idx="286">
                  <c:v>10.432</c:v>
                </c:pt>
                <c:pt idx="287">
                  <c:v>10.432</c:v>
                </c:pt>
                <c:pt idx="288">
                  <c:v>10.426</c:v>
                </c:pt>
                <c:pt idx="289">
                  <c:v>10.430999999999999</c:v>
                </c:pt>
                <c:pt idx="290">
                  <c:v>10.426</c:v>
                </c:pt>
                <c:pt idx="291">
                  <c:v>10.42</c:v>
                </c:pt>
                <c:pt idx="292">
                  <c:v>10.419</c:v>
                </c:pt>
                <c:pt idx="293">
                  <c:v>10.416</c:v>
                </c:pt>
                <c:pt idx="294">
                  <c:v>10.42</c:v>
                </c:pt>
                <c:pt idx="295">
                  <c:v>10.413</c:v>
                </c:pt>
                <c:pt idx="296">
                  <c:v>10.409000000000001</c:v>
                </c:pt>
                <c:pt idx="297">
                  <c:v>10.407</c:v>
                </c:pt>
                <c:pt idx="298">
                  <c:v>10.403</c:v>
                </c:pt>
                <c:pt idx="299">
                  <c:v>10.407999999999999</c:v>
                </c:pt>
                <c:pt idx="300">
                  <c:v>10.401</c:v>
                </c:pt>
                <c:pt idx="301">
                  <c:v>10.398</c:v>
                </c:pt>
                <c:pt idx="302">
                  <c:v>10.394</c:v>
                </c:pt>
                <c:pt idx="303">
                  <c:v>10.394</c:v>
                </c:pt>
                <c:pt idx="304">
                  <c:v>10.397</c:v>
                </c:pt>
                <c:pt idx="305">
                  <c:v>10.385</c:v>
                </c:pt>
                <c:pt idx="306">
                  <c:v>10.377000000000001</c:v>
                </c:pt>
                <c:pt idx="307">
                  <c:v>10.385</c:v>
                </c:pt>
                <c:pt idx="308">
                  <c:v>10.374000000000001</c:v>
                </c:pt>
                <c:pt idx="309">
                  <c:v>10.377000000000001</c:v>
                </c:pt>
                <c:pt idx="310">
                  <c:v>10.374000000000001</c:v>
                </c:pt>
                <c:pt idx="311">
                  <c:v>10.369</c:v>
                </c:pt>
                <c:pt idx="312">
                  <c:v>10.372999999999999</c:v>
                </c:pt>
                <c:pt idx="313">
                  <c:v>10.362</c:v>
                </c:pt>
                <c:pt idx="314">
                  <c:v>10.361000000000001</c:v>
                </c:pt>
                <c:pt idx="315">
                  <c:v>10.353999999999999</c:v>
                </c:pt>
                <c:pt idx="316">
                  <c:v>10.353</c:v>
                </c:pt>
                <c:pt idx="317">
                  <c:v>10.356</c:v>
                </c:pt>
                <c:pt idx="318">
                  <c:v>10.346</c:v>
                </c:pt>
                <c:pt idx="319">
                  <c:v>10.345000000000001</c:v>
                </c:pt>
                <c:pt idx="320">
                  <c:v>10.343</c:v>
                </c:pt>
                <c:pt idx="321">
                  <c:v>10.339</c:v>
                </c:pt>
                <c:pt idx="322">
                  <c:v>10.339</c:v>
                </c:pt>
                <c:pt idx="323">
                  <c:v>10.333</c:v>
                </c:pt>
                <c:pt idx="324">
                  <c:v>10.329000000000001</c:v>
                </c:pt>
                <c:pt idx="325">
                  <c:v>10.332000000000001</c:v>
                </c:pt>
                <c:pt idx="326">
                  <c:v>10.321</c:v>
                </c:pt>
                <c:pt idx="327">
                  <c:v>10.32</c:v>
                </c:pt>
                <c:pt idx="328">
                  <c:v>10.318</c:v>
                </c:pt>
                <c:pt idx="329">
                  <c:v>10.311</c:v>
                </c:pt>
                <c:pt idx="330">
                  <c:v>10.313000000000001</c:v>
                </c:pt>
                <c:pt idx="331">
                  <c:v>10.307</c:v>
                </c:pt>
                <c:pt idx="332">
                  <c:v>10.303000000000001</c:v>
                </c:pt>
                <c:pt idx="333">
                  <c:v>10.305</c:v>
                </c:pt>
                <c:pt idx="334">
                  <c:v>10.295</c:v>
                </c:pt>
                <c:pt idx="335">
                  <c:v>10.298</c:v>
                </c:pt>
                <c:pt idx="336">
                  <c:v>10.292999999999999</c:v>
                </c:pt>
                <c:pt idx="337">
                  <c:v>10.282999999999999</c:v>
                </c:pt>
                <c:pt idx="338">
                  <c:v>10.285</c:v>
                </c:pt>
                <c:pt idx="339">
                  <c:v>10.282</c:v>
                </c:pt>
                <c:pt idx="340">
                  <c:v>10.278</c:v>
                </c:pt>
                <c:pt idx="341">
                  <c:v>10.276</c:v>
                </c:pt>
                <c:pt idx="342">
                  <c:v>10.272</c:v>
                </c:pt>
                <c:pt idx="343">
                  <c:v>10.268000000000001</c:v>
                </c:pt>
                <c:pt idx="344">
                  <c:v>10.268000000000001</c:v>
                </c:pt>
                <c:pt idx="345">
                  <c:v>10.257999999999999</c:v>
                </c:pt>
                <c:pt idx="346">
                  <c:v>10.259</c:v>
                </c:pt>
                <c:pt idx="347">
                  <c:v>10.257</c:v>
                </c:pt>
                <c:pt idx="348">
                  <c:v>10.25</c:v>
                </c:pt>
                <c:pt idx="349">
                  <c:v>10.250999999999999</c:v>
                </c:pt>
                <c:pt idx="350">
                  <c:v>10.247999999999999</c:v>
                </c:pt>
                <c:pt idx="351">
                  <c:v>10.241</c:v>
                </c:pt>
                <c:pt idx="352">
                  <c:v>10.243</c:v>
                </c:pt>
                <c:pt idx="353">
                  <c:v>10.24</c:v>
                </c:pt>
                <c:pt idx="354">
                  <c:v>10.228999999999999</c:v>
                </c:pt>
                <c:pt idx="355">
                  <c:v>10.233000000000001</c:v>
                </c:pt>
                <c:pt idx="356">
                  <c:v>10.222</c:v>
                </c:pt>
                <c:pt idx="357">
                  <c:v>10.224</c:v>
                </c:pt>
                <c:pt idx="358">
                  <c:v>10.221</c:v>
                </c:pt>
                <c:pt idx="359">
                  <c:v>10.215</c:v>
                </c:pt>
                <c:pt idx="360">
                  <c:v>10.207000000000001</c:v>
                </c:pt>
                <c:pt idx="361">
                  <c:v>10.212</c:v>
                </c:pt>
                <c:pt idx="362">
                  <c:v>10.202999999999999</c:v>
                </c:pt>
                <c:pt idx="363">
                  <c:v>10.201000000000001</c:v>
                </c:pt>
                <c:pt idx="364">
                  <c:v>10.199</c:v>
                </c:pt>
                <c:pt idx="365">
                  <c:v>10.192</c:v>
                </c:pt>
                <c:pt idx="366">
                  <c:v>10.192</c:v>
                </c:pt>
                <c:pt idx="367">
                  <c:v>10.193</c:v>
                </c:pt>
                <c:pt idx="368">
                  <c:v>10.183999999999999</c:v>
                </c:pt>
                <c:pt idx="369">
                  <c:v>10.186</c:v>
                </c:pt>
                <c:pt idx="370">
                  <c:v>10.180999999999999</c:v>
                </c:pt>
                <c:pt idx="371">
                  <c:v>10.177</c:v>
                </c:pt>
                <c:pt idx="372">
                  <c:v>10.177</c:v>
                </c:pt>
                <c:pt idx="373">
                  <c:v>10.170999999999999</c:v>
                </c:pt>
                <c:pt idx="374">
                  <c:v>10.167</c:v>
                </c:pt>
                <c:pt idx="375">
                  <c:v>10.167</c:v>
                </c:pt>
                <c:pt idx="376">
                  <c:v>10.162000000000001</c:v>
                </c:pt>
                <c:pt idx="377">
                  <c:v>10.159000000000001</c:v>
                </c:pt>
                <c:pt idx="378">
                  <c:v>10.159000000000001</c:v>
                </c:pt>
                <c:pt idx="379">
                  <c:v>10.154999999999999</c:v>
                </c:pt>
                <c:pt idx="380">
                  <c:v>10.15</c:v>
                </c:pt>
                <c:pt idx="381">
                  <c:v>10.151999999999999</c:v>
                </c:pt>
                <c:pt idx="382">
                  <c:v>10.144</c:v>
                </c:pt>
                <c:pt idx="383">
                  <c:v>10.144</c:v>
                </c:pt>
                <c:pt idx="384">
                  <c:v>10.14</c:v>
                </c:pt>
                <c:pt idx="385">
                  <c:v>10.138</c:v>
                </c:pt>
                <c:pt idx="386">
                  <c:v>10.138</c:v>
                </c:pt>
                <c:pt idx="387">
                  <c:v>10.134</c:v>
                </c:pt>
                <c:pt idx="388">
                  <c:v>10.131</c:v>
                </c:pt>
                <c:pt idx="389">
                  <c:v>10.125999999999999</c:v>
                </c:pt>
                <c:pt idx="390">
                  <c:v>10.128</c:v>
                </c:pt>
                <c:pt idx="391">
                  <c:v>10.125999999999999</c:v>
                </c:pt>
                <c:pt idx="392">
                  <c:v>10.119999999999999</c:v>
                </c:pt>
                <c:pt idx="393">
                  <c:v>10.127000000000001</c:v>
                </c:pt>
                <c:pt idx="394">
                  <c:v>10.11</c:v>
                </c:pt>
                <c:pt idx="395">
                  <c:v>10.103999999999999</c:v>
                </c:pt>
                <c:pt idx="396">
                  <c:v>10.113</c:v>
                </c:pt>
                <c:pt idx="397">
                  <c:v>10.102</c:v>
                </c:pt>
                <c:pt idx="398">
                  <c:v>10.105</c:v>
                </c:pt>
                <c:pt idx="399">
                  <c:v>10.103</c:v>
                </c:pt>
                <c:pt idx="400">
                  <c:v>10.102</c:v>
                </c:pt>
                <c:pt idx="401">
                  <c:v>10.103</c:v>
                </c:pt>
                <c:pt idx="402">
                  <c:v>10.097</c:v>
                </c:pt>
                <c:pt idx="403">
                  <c:v>10.099</c:v>
                </c:pt>
                <c:pt idx="404">
                  <c:v>10.093999999999999</c:v>
                </c:pt>
                <c:pt idx="405">
                  <c:v>10.093</c:v>
                </c:pt>
                <c:pt idx="406">
                  <c:v>10.098000000000001</c:v>
                </c:pt>
                <c:pt idx="407">
                  <c:v>10.087</c:v>
                </c:pt>
                <c:pt idx="408">
                  <c:v>10.090999999999999</c:v>
                </c:pt>
                <c:pt idx="409">
                  <c:v>10.084</c:v>
                </c:pt>
                <c:pt idx="410">
                  <c:v>10.085000000000001</c:v>
                </c:pt>
                <c:pt idx="411">
                  <c:v>10.08</c:v>
                </c:pt>
                <c:pt idx="412">
                  <c:v>10.082000000000001</c:v>
                </c:pt>
                <c:pt idx="413">
                  <c:v>10.077</c:v>
                </c:pt>
                <c:pt idx="414">
                  <c:v>10.077</c:v>
                </c:pt>
                <c:pt idx="415">
                  <c:v>10.077</c:v>
                </c:pt>
                <c:pt idx="416">
                  <c:v>10.071</c:v>
                </c:pt>
                <c:pt idx="417">
                  <c:v>10.07</c:v>
                </c:pt>
                <c:pt idx="418">
                  <c:v>10.067</c:v>
                </c:pt>
                <c:pt idx="419">
                  <c:v>10.068</c:v>
                </c:pt>
                <c:pt idx="420">
                  <c:v>10.065</c:v>
                </c:pt>
                <c:pt idx="421">
                  <c:v>10.063000000000001</c:v>
                </c:pt>
                <c:pt idx="422">
                  <c:v>10.061</c:v>
                </c:pt>
                <c:pt idx="423">
                  <c:v>10.061</c:v>
                </c:pt>
                <c:pt idx="424">
                  <c:v>10.058999999999999</c:v>
                </c:pt>
                <c:pt idx="425">
                  <c:v>10.06</c:v>
                </c:pt>
                <c:pt idx="426">
                  <c:v>10.054</c:v>
                </c:pt>
                <c:pt idx="427">
                  <c:v>10.061</c:v>
                </c:pt>
                <c:pt idx="428">
                  <c:v>10.058</c:v>
                </c:pt>
                <c:pt idx="429">
                  <c:v>10.057</c:v>
                </c:pt>
                <c:pt idx="430">
                  <c:v>10.055</c:v>
                </c:pt>
                <c:pt idx="431">
                  <c:v>10.048999999999999</c:v>
                </c:pt>
                <c:pt idx="432">
                  <c:v>10.054</c:v>
                </c:pt>
                <c:pt idx="433">
                  <c:v>10.048999999999999</c:v>
                </c:pt>
                <c:pt idx="434">
                  <c:v>10.048</c:v>
                </c:pt>
                <c:pt idx="435">
                  <c:v>10.048</c:v>
                </c:pt>
                <c:pt idx="436">
                  <c:v>10.047000000000001</c:v>
                </c:pt>
                <c:pt idx="437">
                  <c:v>10.045999999999999</c:v>
                </c:pt>
                <c:pt idx="438">
                  <c:v>10.045999999999999</c:v>
                </c:pt>
                <c:pt idx="439">
                  <c:v>10.042</c:v>
                </c:pt>
                <c:pt idx="440">
                  <c:v>10.045</c:v>
                </c:pt>
                <c:pt idx="441">
                  <c:v>10.042</c:v>
                </c:pt>
                <c:pt idx="442">
                  <c:v>10.042</c:v>
                </c:pt>
                <c:pt idx="443">
                  <c:v>10.045</c:v>
                </c:pt>
                <c:pt idx="444">
                  <c:v>10.042999999999999</c:v>
                </c:pt>
                <c:pt idx="445">
                  <c:v>10.042</c:v>
                </c:pt>
                <c:pt idx="446">
                  <c:v>10.044</c:v>
                </c:pt>
                <c:pt idx="447">
                  <c:v>10.041</c:v>
                </c:pt>
                <c:pt idx="448">
                  <c:v>10.041</c:v>
                </c:pt>
                <c:pt idx="449">
                  <c:v>10.042999999999999</c:v>
                </c:pt>
                <c:pt idx="450">
                  <c:v>10.044</c:v>
                </c:pt>
                <c:pt idx="451">
                  <c:v>10.039</c:v>
                </c:pt>
                <c:pt idx="452">
                  <c:v>10.042</c:v>
                </c:pt>
                <c:pt idx="453">
                  <c:v>10.039999999999999</c:v>
                </c:pt>
                <c:pt idx="454">
                  <c:v>10.039999999999999</c:v>
                </c:pt>
                <c:pt idx="455">
                  <c:v>10.041</c:v>
                </c:pt>
                <c:pt idx="456">
                  <c:v>10.042</c:v>
                </c:pt>
                <c:pt idx="457">
                  <c:v>10.042999999999999</c:v>
                </c:pt>
                <c:pt idx="458">
                  <c:v>10.042999999999999</c:v>
                </c:pt>
                <c:pt idx="459">
                  <c:v>10.045</c:v>
                </c:pt>
                <c:pt idx="460">
                  <c:v>10.042999999999999</c:v>
                </c:pt>
                <c:pt idx="461">
                  <c:v>10.048</c:v>
                </c:pt>
                <c:pt idx="462">
                  <c:v>10.050000000000001</c:v>
                </c:pt>
                <c:pt idx="463">
                  <c:v>10.048</c:v>
                </c:pt>
                <c:pt idx="464">
                  <c:v>10.047000000000001</c:v>
                </c:pt>
                <c:pt idx="465">
                  <c:v>10.051</c:v>
                </c:pt>
                <c:pt idx="466">
                  <c:v>10.050000000000001</c:v>
                </c:pt>
                <c:pt idx="467">
                  <c:v>10.051</c:v>
                </c:pt>
                <c:pt idx="468">
                  <c:v>10.054</c:v>
                </c:pt>
                <c:pt idx="469">
                  <c:v>10.050000000000001</c:v>
                </c:pt>
                <c:pt idx="470">
                  <c:v>10.052</c:v>
                </c:pt>
                <c:pt idx="471">
                  <c:v>10.055</c:v>
                </c:pt>
                <c:pt idx="472">
                  <c:v>10.053000000000001</c:v>
                </c:pt>
                <c:pt idx="473">
                  <c:v>10.054</c:v>
                </c:pt>
                <c:pt idx="474">
                  <c:v>10.058999999999999</c:v>
                </c:pt>
                <c:pt idx="475">
                  <c:v>10.057</c:v>
                </c:pt>
                <c:pt idx="476">
                  <c:v>10.061999999999999</c:v>
                </c:pt>
                <c:pt idx="477">
                  <c:v>10.06</c:v>
                </c:pt>
                <c:pt idx="478">
                  <c:v>10.065</c:v>
                </c:pt>
                <c:pt idx="479">
                  <c:v>10.064</c:v>
                </c:pt>
                <c:pt idx="480">
                  <c:v>10.066000000000001</c:v>
                </c:pt>
                <c:pt idx="481">
                  <c:v>10.071</c:v>
                </c:pt>
                <c:pt idx="482">
                  <c:v>10.069000000000001</c:v>
                </c:pt>
                <c:pt idx="483">
                  <c:v>10.071</c:v>
                </c:pt>
                <c:pt idx="484">
                  <c:v>10.077999999999999</c:v>
                </c:pt>
                <c:pt idx="485">
                  <c:v>10.074999999999999</c:v>
                </c:pt>
                <c:pt idx="486">
                  <c:v>10.077</c:v>
                </c:pt>
                <c:pt idx="487">
                  <c:v>10.082000000000001</c:v>
                </c:pt>
                <c:pt idx="488">
                  <c:v>10.077999999999999</c:v>
                </c:pt>
                <c:pt idx="489">
                  <c:v>10.082000000000001</c:v>
                </c:pt>
                <c:pt idx="490">
                  <c:v>10.086</c:v>
                </c:pt>
                <c:pt idx="491">
                  <c:v>10.087</c:v>
                </c:pt>
                <c:pt idx="492">
                  <c:v>10.087999999999999</c:v>
                </c:pt>
                <c:pt idx="493">
                  <c:v>10.093</c:v>
                </c:pt>
                <c:pt idx="494">
                  <c:v>10.095000000000001</c:v>
                </c:pt>
                <c:pt idx="495">
                  <c:v>10.087999999999999</c:v>
                </c:pt>
                <c:pt idx="496">
                  <c:v>10.103999999999999</c:v>
                </c:pt>
                <c:pt idx="497">
                  <c:v>10.102</c:v>
                </c:pt>
                <c:pt idx="498">
                  <c:v>10.1</c:v>
                </c:pt>
                <c:pt idx="499">
                  <c:v>10.106999999999999</c:v>
                </c:pt>
                <c:pt idx="500">
                  <c:v>10.108000000000001</c:v>
                </c:pt>
                <c:pt idx="501">
                  <c:v>10.109</c:v>
                </c:pt>
                <c:pt idx="502">
                  <c:v>10.111000000000001</c:v>
                </c:pt>
                <c:pt idx="503">
                  <c:v>10.114000000000001</c:v>
                </c:pt>
                <c:pt idx="504">
                  <c:v>10.118</c:v>
                </c:pt>
                <c:pt idx="505">
                  <c:v>10.121</c:v>
                </c:pt>
                <c:pt idx="506">
                  <c:v>10.119999999999999</c:v>
                </c:pt>
                <c:pt idx="507">
                  <c:v>10.125</c:v>
                </c:pt>
                <c:pt idx="508">
                  <c:v>10.127000000000001</c:v>
                </c:pt>
                <c:pt idx="509">
                  <c:v>10.131</c:v>
                </c:pt>
                <c:pt idx="510">
                  <c:v>10.132999999999999</c:v>
                </c:pt>
                <c:pt idx="511">
                  <c:v>10.137</c:v>
                </c:pt>
                <c:pt idx="512">
                  <c:v>10.138999999999999</c:v>
                </c:pt>
                <c:pt idx="513">
                  <c:v>10.143000000000001</c:v>
                </c:pt>
                <c:pt idx="514">
                  <c:v>10.147</c:v>
                </c:pt>
                <c:pt idx="515">
                  <c:v>10.148999999999999</c:v>
                </c:pt>
                <c:pt idx="516">
                  <c:v>10.151</c:v>
                </c:pt>
                <c:pt idx="517">
                  <c:v>10.154</c:v>
                </c:pt>
                <c:pt idx="518">
                  <c:v>10.16</c:v>
                </c:pt>
                <c:pt idx="519">
                  <c:v>10.161</c:v>
                </c:pt>
                <c:pt idx="520">
                  <c:v>10.164</c:v>
                </c:pt>
                <c:pt idx="521">
                  <c:v>10.17</c:v>
                </c:pt>
                <c:pt idx="522">
                  <c:v>10.169</c:v>
                </c:pt>
                <c:pt idx="523">
                  <c:v>10.176</c:v>
                </c:pt>
                <c:pt idx="524">
                  <c:v>10.176</c:v>
                </c:pt>
                <c:pt idx="525">
                  <c:v>10.18</c:v>
                </c:pt>
                <c:pt idx="526">
                  <c:v>10.186</c:v>
                </c:pt>
                <c:pt idx="527">
                  <c:v>10.188000000000001</c:v>
                </c:pt>
                <c:pt idx="528">
                  <c:v>10.189</c:v>
                </c:pt>
                <c:pt idx="529">
                  <c:v>10.198</c:v>
                </c:pt>
                <c:pt idx="530">
                  <c:v>10.199999999999999</c:v>
                </c:pt>
                <c:pt idx="531">
                  <c:v>10.199999999999999</c:v>
                </c:pt>
                <c:pt idx="532">
                  <c:v>10.205</c:v>
                </c:pt>
                <c:pt idx="533">
                  <c:v>10.210000000000001</c:v>
                </c:pt>
                <c:pt idx="534">
                  <c:v>10.209</c:v>
                </c:pt>
                <c:pt idx="535">
                  <c:v>10.214</c:v>
                </c:pt>
                <c:pt idx="536">
                  <c:v>10.217000000000001</c:v>
                </c:pt>
                <c:pt idx="537">
                  <c:v>10.221</c:v>
                </c:pt>
                <c:pt idx="538">
                  <c:v>10.225</c:v>
                </c:pt>
                <c:pt idx="539">
                  <c:v>10.228999999999999</c:v>
                </c:pt>
                <c:pt idx="540">
                  <c:v>10.234</c:v>
                </c:pt>
                <c:pt idx="541">
                  <c:v>10.239000000000001</c:v>
                </c:pt>
                <c:pt idx="542">
                  <c:v>10.24</c:v>
                </c:pt>
                <c:pt idx="543">
                  <c:v>10.25</c:v>
                </c:pt>
                <c:pt idx="544">
                  <c:v>10.25</c:v>
                </c:pt>
                <c:pt idx="545">
                  <c:v>10.254</c:v>
                </c:pt>
                <c:pt idx="546">
                  <c:v>10.256</c:v>
                </c:pt>
                <c:pt idx="547">
                  <c:v>10.257999999999999</c:v>
                </c:pt>
                <c:pt idx="548">
                  <c:v>10.263999999999999</c:v>
                </c:pt>
                <c:pt idx="549">
                  <c:v>10.269</c:v>
                </c:pt>
                <c:pt idx="550">
                  <c:v>10.272</c:v>
                </c:pt>
                <c:pt idx="551">
                  <c:v>10.276999999999999</c:v>
                </c:pt>
                <c:pt idx="552">
                  <c:v>10.282</c:v>
                </c:pt>
                <c:pt idx="553">
                  <c:v>10.285</c:v>
                </c:pt>
                <c:pt idx="554">
                  <c:v>10.292999999999999</c:v>
                </c:pt>
                <c:pt idx="555">
                  <c:v>10.291</c:v>
                </c:pt>
                <c:pt idx="556">
                  <c:v>10.295</c:v>
                </c:pt>
                <c:pt idx="557">
                  <c:v>10.302</c:v>
                </c:pt>
                <c:pt idx="558">
                  <c:v>10.304</c:v>
                </c:pt>
                <c:pt idx="559">
                  <c:v>10.31</c:v>
                </c:pt>
                <c:pt idx="560">
                  <c:v>10.317</c:v>
                </c:pt>
                <c:pt idx="561">
                  <c:v>10.316000000000001</c:v>
                </c:pt>
                <c:pt idx="562">
                  <c:v>10.324999999999999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10.335000000000001</c:v>
                </c:pt>
                <c:pt idx="566">
                  <c:v>10.337</c:v>
                </c:pt>
                <c:pt idx="567">
                  <c:v>10.343999999999999</c:v>
                </c:pt>
                <c:pt idx="568">
                  <c:v>10.347</c:v>
                </c:pt>
                <c:pt idx="569">
                  <c:v>10.35</c:v>
                </c:pt>
                <c:pt idx="570">
                  <c:v>10.353</c:v>
                </c:pt>
                <c:pt idx="571">
                  <c:v>10.356</c:v>
                </c:pt>
                <c:pt idx="572">
                  <c:v>10.364000000000001</c:v>
                </c:pt>
                <c:pt idx="573">
                  <c:v>10.367000000000001</c:v>
                </c:pt>
                <c:pt idx="574">
                  <c:v>10.372</c:v>
                </c:pt>
                <c:pt idx="575">
                  <c:v>10.377000000000001</c:v>
                </c:pt>
                <c:pt idx="576">
                  <c:v>10.375999999999999</c:v>
                </c:pt>
                <c:pt idx="577">
                  <c:v>10.382</c:v>
                </c:pt>
                <c:pt idx="578">
                  <c:v>10.388999999999999</c:v>
                </c:pt>
                <c:pt idx="579">
                  <c:v>10.39</c:v>
                </c:pt>
                <c:pt idx="580">
                  <c:v>10.398999999999999</c:v>
                </c:pt>
                <c:pt idx="581">
                  <c:v>10.398</c:v>
                </c:pt>
                <c:pt idx="582">
                  <c:v>10.4</c:v>
                </c:pt>
                <c:pt idx="583">
                  <c:v>10.406000000000001</c:v>
                </c:pt>
                <c:pt idx="584">
                  <c:v>10.41</c:v>
                </c:pt>
                <c:pt idx="585">
                  <c:v>10.419</c:v>
                </c:pt>
                <c:pt idx="586">
                  <c:v>10.416</c:v>
                </c:pt>
                <c:pt idx="587">
                  <c:v>10.420999999999999</c:v>
                </c:pt>
                <c:pt idx="588">
                  <c:v>10.429</c:v>
                </c:pt>
                <c:pt idx="589">
                  <c:v>10.43</c:v>
                </c:pt>
                <c:pt idx="590">
                  <c:v>10.438000000000001</c:v>
                </c:pt>
                <c:pt idx="591">
                  <c:v>10.436999999999999</c:v>
                </c:pt>
                <c:pt idx="592">
                  <c:v>10.441000000000001</c:v>
                </c:pt>
                <c:pt idx="593">
                  <c:v>10.446999999999999</c:v>
                </c:pt>
                <c:pt idx="594">
                  <c:v>10.449</c:v>
                </c:pt>
                <c:pt idx="595">
                  <c:v>10.454000000000001</c:v>
                </c:pt>
                <c:pt idx="596">
                  <c:v>10.456</c:v>
                </c:pt>
                <c:pt idx="597">
                  <c:v>10.462</c:v>
                </c:pt>
                <c:pt idx="598">
                  <c:v>10.464</c:v>
                </c:pt>
                <c:pt idx="599">
                  <c:v>10.467000000000001</c:v>
                </c:pt>
                <c:pt idx="600">
                  <c:v>10.471</c:v>
                </c:pt>
                <c:pt idx="601">
                  <c:v>10.474</c:v>
                </c:pt>
                <c:pt idx="602">
                  <c:v>10.484</c:v>
                </c:pt>
                <c:pt idx="603">
                  <c:v>10.481999999999999</c:v>
                </c:pt>
                <c:pt idx="604">
                  <c:v>10.481</c:v>
                </c:pt>
                <c:pt idx="605">
                  <c:v>10.488</c:v>
                </c:pt>
                <c:pt idx="606">
                  <c:v>10.492000000000001</c:v>
                </c:pt>
                <c:pt idx="607">
                  <c:v>10.502000000000001</c:v>
                </c:pt>
                <c:pt idx="608">
                  <c:v>10.5</c:v>
                </c:pt>
                <c:pt idx="609">
                  <c:v>10.507999999999999</c:v>
                </c:pt>
                <c:pt idx="610">
                  <c:v>10.509</c:v>
                </c:pt>
                <c:pt idx="611">
                  <c:v>10.506</c:v>
                </c:pt>
                <c:pt idx="612">
                  <c:v>10.512</c:v>
                </c:pt>
                <c:pt idx="613">
                  <c:v>10.516</c:v>
                </c:pt>
                <c:pt idx="614">
                  <c:v>10.525</c:v>
                </c:pt>
                <c:pt idx="615">
                  <c:v>10.521000000000001</c:v>
                </c:pt>
                <c:pt idx="616">
                  <c:v>10.526999999999999</c:v>
                </c:pt>
                <c:pt idx="617">
                  <c:v>10.532</c:v>
                </c:pt>
                <c:pt idx="618">
                  <c:v>10.542</c:v>
                </c:pt>
                <c:pt idx="619">
                  <c:v>10.53</c:v>
                </c:pt>
                <c:pt idx="620">
                  <c:v>10.535</c:v>
                </c:pt>
                <c:pt idx="621">
                  <c:v>10.553000000000001</c:v>
                </c:pt>
                <c:pt idx="622">
                  <c:v>10.542999999999999</c:v>
                </c:pt>
                <c:pt idx="623">
                  <c:v>10.554</c:v>
                </c:pt>
                <c:pt idx="624">
                  <c:v>10.557</c:v>
                </c:pt>
                <c:pt idx="625">
                  <c:v>10.558999999999999</c:v>
                </c:pt>
                <c:pt idx="626">
                  <c:v>10.564</c:v>
                </c:pt>
                <c:pt idx="627">
                  <c:v>10.571999999999999</c:v>
                </c:pt>
                <c:pt idx="628">
                  <c:v>10.586</c:v>
                </c:pt>
                <c:pt idx="629">
                  <c:v>10.573</c:v>
                </c:pt>
                <c:pt idx="630">
                  <c:v>10.569000000000001</c:v>
                </c:pt>
                <c:pt idx="631">
                  <c:v>10.577999999999999</c:v>
                </c:pt>
                <c:pt idx="632">
                  <c:v>10.583</c:v>
                </c:pt>
                <c:pt idx="633">
                  <c:v>10.586</c:v>
                </c:pt>
                <c:pt idx="634">
                  <c:v>10.59</c:v>
                </c:pt>
                <c:pt idx="635">
                  <c:v>10.593</c:v>
                </c:pt>
                <c:pt idx="636">
                  <c:v>10.592000000000001</c:v>
                </c:pt>
                <c:pt idx="637">
                  <c:v>10.603</c:v>
                </c:pt>
                <c:pt idx="638">
                  <c:v>10.6</c:v>
                </c:pt>
                <c:pt idx="639">
                  <c:v>10.605</c:v>
                </c:pt>
                <c:pt idx="640">
                  <c:v>10.605</c:v>
                </c:pt>
                <c:pt idx="641">
                  <c:v>10.606999999999999</c:v>
                </c:pt>
                <c:pt idx="642">
                  <c:v>10.612</c:v>
                </c:pt>
                <c:pt idx="643">
                  <c:v>10.616</c:v>
                </c:pt>
                <c:pt idx="644">
                  <c:v>10.618</c:v>
                </c:pt>
                <c:pt idx="645">
                  <c:v>10.619</c:v>
                </c:pt>
                <c:pt idx="646">
                  <c:v>10.628</c:v>
                </c:pt>
                <c:pt idx="647">
                  <c:v>10.622999999999999</c:v>
                </c:pt>
                <c:pt idx="648">
                  <c:v>10.627000000000001</c:v>
                </c:pt>
                <c:pt idx="649">
                  <c:v>10.625999999999999</c:v>
                </c:pt>
                <c:pt idx="650">
                  <c:v>10.63</c:v>
                </c:pt>
                <c:pt idx="651">
                  <c:v>10.635999999999999</c:v>
                </c:pt>
                <c:pt idx="652">
                  <c:v>10.64</c:v>
                </c:pt>
                <c:pt idx="653">
                  <c:v>10.641</c:v>
                </c:pt>
                <c:pt idx="654">
                  <c:v>10.638999999999999</c:v>
                </c:pt>
                <c:pt idx="655">
                  <c:v>10.646000000000001</c:v>
                </c:pt>
                <c:pt idx="656">
                  <c:v>10.643000000000001</c:v>
                </c:pt>
                <c:pt idx="657">
                  <c:v>10.648999999999999</c:v>
                </c:pt>
                <c:pt idx="658">
                  <c:v>10.647</c:v>
                </c:pt>
                <c:pt idx="659">
                  <c:v>10.648999999999999</c:v>
                </c:pt>
                <c:pt idx="660">
                  <c:v>10.654</c:v>
                </c:pt>
                <c:pt idx="661">
                  <c:v>10.657</c:v>
                </c:pt>
                <c:pt idx="662">
                  <c:v>10.654</c:v>
                </c:pt>
                <c:pt idx="663">
                  <c:v>10.651999999999999</c:v>
                </c:pt>
                <c:pt idx="664">
                  <c:v>10.66</c:v>
                </c:pt>
                <c:pt idx="665">
                  <c:v>10.661</c:v>
                </c:pt>
                <c:pt idx="666">
                  <c:v>10.664</c:v>
                </c:pt>
                <c:pt idx="667">
                  <c:v>10.664</c:v>
                </c:pt>
                <c:pt idx="668">
                  <c:v>10.666</c:v>
                </c:pt>
                <c:pt idx="669">
                  <c:v>10.664</c:v>
                </c:pt>
                <c:pt idx="670">
                  <c:v>10.669</c:v>
                </c:pt>
                <c:pt idx="671">
                  <c:v>10.669</c:v>
                </c:pt>
                <c:pt idx="672">
                  <c:v>10.670999999999999</c:v>
                </c:pt>
                <c:pt idx="673">
                  <c:v>10.675000000000001</c:v>
                </c:pt>
                <c:pt idx="674">
                  <c:v>10.677</c:v>
                </c:pt>
                <c:pt idx="675">
                  <c:v>10.676</c:v>
                </c:pt>
                <c:pt idx="676">
                  <c:v>10.679</c:v>
                </c:pt>
                <c:pt idx="677">
                  <c:v>10.683</c:v>
                </c:pt>
                <c:pt idx="678">
                  <c:v>10.683</c:v>
                </c:pt>
                <c:pt idx="679">
                  <c:v>10.679</c:v>
                </c:pt>
                <c:pt idx="680">
                  <c:v>10.677</c:v>
                </c:pt>
                <c:pt idx="681">
                  <c:v>10.685</c:v>
                </c:pt>
                <c:pt idx="682">
                  <c:v>10.680999999999999</c:v>
                </c:pt>
                <c:pt idx="683">
                  <c:v>10.686999999999999</c:v>
                </c:pt>
                <c:pt idx="684">
                  <c:v>10.685</c:v>
                </c:pt>
                <c:pt idx="685">
                  <c:v>10.68</c:v>
                </c:pt>
                <c:pt idx="686">
                  <c:v>10.682</c:v>
                </c:pt>
                <c:pt idx="687">
                  <c:v>10.686999999999999</c:v>
                </c:pt>
                <c:pt idx="688">
                  <c:v>10.689</c:v>
                </c:pt>
                <c:pt idx="689">
                  <c:v>10.69</c:v>
                </c:pt>
                <c:pt idx="690">
                  <c:v>10.69</c:v>
                </c:pt>
                <c:pt idx="691">
                  <c:v>10.689</c:v>
                </c:pt>
                <c:pt idx="692">
                  <c:v>10.694000000000001</c:v>
                </c:pt>
                <c:pt idx="693">
                  <c:v>10.69</c:v>
                </c:pt>
                <c:pt idx="694">
                  <c:v>10.694000000000001</c:v>
                </c:pt>
                <c:pt idx="695">
                  <c:v>10.69</c:v>
                </c:pt>
                <c:pt idx="696">
                  <c:v>10.693</c:v>
                </c:pt>
                <c:pt idx="697">
                  <c:v>10.69</c:v>
                </c:pt>
                <c:pt idx="698">
                  <c:v>10.692</c:v>
                </c:pt>
                <c:pt idx="699">
                  <c:v>10.693</c:v>
                </c:pt>
                <c:pt idx="700">
                  <c:v>10.691000000000001</c:v>
                </c:pt>
                <c:pt idx="701">
                  <c:v>10.692</c:v>
                </c:pt>
                <c:pt idx="702">
                  <c:v>10.695</c:v>
                </c:pt>
                <c:pt idx="703">
                  <c:v>10.693</c:v>
                </c:pt>
                <c:pt idx="704">
                  <c:v>10.692</c:v>
                </c:pt>
                <c:pt idx="705">
                  <c:v>10.696999999999999</c:v>
                </c:pt>
                <c:pt idx="706">
                  <c:v>10.694000000000001</c:v>
                </c:pt>
                <c:pt idx="707">
                  <c:v>10.696999999999999</c:v>
                </c:pt>
                <c:pt idx="708">
                  <c:v>10.693</c:v>
                </c:pt>
                <c:pt idx="709">
                  <c:v>10.696</c:v>
                </c:pt>
                <c:pt idx="710">
                  <c:v>10.691000000000001</c:v>
                </c:pt>
                <c:pt idx="711">
                  <c:v>10.694000000000001</c:v>
                </c:pt>
                <c:pt idx="712">
                  <c:v>10.693</c:v>
                </c:pt>
                <c:pt idx="713">
                  <c:v>10.688000000000001</c:v>
                </c:pt>
                <c:pt idx="714">
                  <c:v>10.691000000000001</c:v>
                </c:pt>
                <c:pt idx="715">
                  <c:v>10.694000000000001</c:v>
                </c:pt>
                <c:pt idx="716">
                  <c:v>10.689</c:v>
                </c:pt>
                <c:pt idx="717">
                  <c:v>10.691000000000001</c:v>
                </c:pt>
                <c:pt idx="718">
                  <c:v>10.691000000000001</c:v>
                </c:pt>
                <c:pt idx="719">
                  <c:v>10.689</c:v>
                </c:pt>
                <c:pt idx="720">
                  <c:v>10.694000000000001</c:v>
                </c:pt>
                <c:pt idx="721">
                  <c:v>10.688000000000001</c:v>
                </c:pt>
                <c:pt idx="722">
                  <c:v>10.691000000000001</c:v>
                </c:pt>
                <c:pt idx="723">
                  <c:v>10.685</c:v>
                </c:pt>
                <c:pt idx="724">
                  <c:v>10.688000000000001</c:v>
                </c:pt>
                <c:pt idx="725">
                  <c:v>10.686999999999999</c:v>
                </c:pt>
                <c:pt idx="726">
                  <c:v>10.683</c:v>
                </c:pt>
                <c:pt idx="727">
                  <c:v>10.683</c:v>
                </c:pt>
                <c:pt idx="728">
                  <c:v>10.683</c:v>
                </c:pt>
                <c:pt idx="729">
                  <c:v>10.683</c:v>
                </c:pt>
                <c:pt idx="730">
                  <c:v>10.68</c:v>
                </c:pt>
                <c:pt idx="731">
                  <c:v>10.679</c:v>
                </c:pt>
                <c:pt idx="732">
                  <c:v>10.676</c:v>
                </c:pt>
                <c:pt idx="733">
                  <c:v>10.680999999999999</c:v>
                </c:pt>
                <c:pt idx="734">
                  <c:v>10.675000000000001</c:v>
                </c:pt>
                <c:pt idx="735">
                  <c:v>10.678000000000001</c:v>
                </c:pt>
                <c:pt idx="736">
                  <c:v>10.672000000000001</c:v>
                </c:pt>
                <c:pt idx="737">
                  <c:v>10.673</c:v>
                </c:pt>
                <c:pt idx="738">
                  <c:v>10.667999999999999</c:v>
                </c:pt>
                <c:pt idx="739">
                  <c:v>10.664</c:v>
                </c:pt>
                <c:pt idx="740">
                  <c:v>10.666</c:v>
                </c:pt>
                <c:pt idx="741">
                  <c:v>10.666</c:v>
                </c:pt>
                <c:pt idx="742">
                  <c:v>10.663</c:v>
                </c:pt>
                <c:pt idx="743">
                  <c:v>10.662000000000001</c:v>
                </c:pt>
                <c:pt idx="744">
                  <c:v>10.661</c:v>
                </c:pt>
                <c:pt idx="745">
                  <c:v>10.653</c:v>
                </c:pt>
                <c:pt idx="746">
                  <c:v>10.661</c:v>
                </c:pt>
                <c:pt idx="747">
                  <c:v>10.657</c:v>
                </c:pt>
                <c:pt idx="748">
                  <c:v>10.657</c:v>
                </c:pt>
                <c:pt idx="749">
                  <c:v>10.651999999999999</c:v>
                </c:pt>
                <c:pt idx="750">
                  <c:v>10.646000000000001</c:v>
                </c:pt>
                <c:pt idx="751">
                  <c:v>10.644</c:v>
                </c:pt>
                <c:pt idx="752">
                  <c:v>10.647</c:v>
                </c:pt>
                <c:pt idx="753">
                  <c:v>10.644</c:v>
                </c:pt>
                <c:pt idx="754">
                  <c:v>10.638999999999999</c:v>
                </c:pt>
                <c:pt idx="755">
                  <c:v>10.641</c:v>
                </c:pt>
                <c:pt idx="756">
                  <c:v>10.632999999999999</c:v>
                </c:pt>
                <c:pt idx="757">
                  <c:v>10.635</c:v>
                </c:pt>
                <c:pt idx="758">
                  <c:v>10.629</c:v>
                </c:pt>
                <c:pt idx="759">
                  <c:v>10.625999999999999</c:v>
                </c:pt>
                <c:pt idx="760">
                  <c:v>10.621</c:v>
                </c:pt>
                <c:pt idx="761">
                  <c:v>10.621</c:v>
                </c:pt>
                <c:pt idx="762">
                  <c:v>10.62</c:v>
                </c:pt>
                <c:pt idx="763">
                  <c:v>10.617000000000001</c:v>
                </c:pt>
                <c:pt idx="764">
                  <c:v>10.619</c:v>
                </c:pt>
                <c:pt idx="765">
                  <c:v>10.61</c:v>
                </c:pt>
                <c:pt idx="766">
                  <c:v>10.613</c:v>
                </c:pt>
                <c:pt idx="767">
                  <c:v>10.608000000000001</c:v>
                </c:pt>
                <c:pt idx="768">
                  <c:v>10.606999999999999</c:v>
                </c:pt>
                <c:pt idx="769">
                  <c:v>10.603999999999999</c:v>
                </c:pt>
                <c:pt idx="770">
                  <c:v>10.603</c:v>
                </c:pt>
                <c:pt idx="771">
                  <c:v>10.597</c:v>
                </c:pt>
                <c:pt idx="772">
                  <c:v>10.596</c:v>
                </c:pt>
                <c:pt idx="773">
                  <c:v>10.595000000000001</c:v>
                </c:pt>
                <c:pt idx="774">
                  <c:v>10.587</c:v>
                </c:pt>
                <c:pt idx="775">
                  <c:v>10.59</c:v>
                </c:pt>
                <c:pt idx="776">
                  <c:v>10.584</c:v>
                </c:pt>
                <c:pt idx="777">
                  <c:v>10.579000000000001</c:v>
                </c:pt>
                <c:pt idx="778">
                  <c:v>10.577999999999999</c:v>
                </c:pt>
                <c:pt idx="779">
                  <c:v>10.577999999999999</c:v>
                </c:pt>
                <c:pt idx="780">
                  <c:v>10.574</c:v>
                </c:pt>
                <c:pt idx="781">
                  <c:v>10.568</c:v>
                </c:pt>
                <c:pt idx="782">
                  <c:v>10.571999999999999</c:v>
                </c:pt>
                <c:pt idx="783">
                  <c:v>10.563000000000001</c:v>
                </c:pt>
                <c:pt idx="784">
                  <c:v>10.564</c:v>
                </c:pt>
                <c:pt idx="785">
                  <c:v>10.558999999999999</c:v>
                </c:pt>
                <c:pt idx="786">
                  <c:v>10.55</c:v>
                </c:pt>
                <c:pt idx="787">
                  <c:v>10.548999999999999</c:v>
                </c:pt>
                <c:pt idx="788">
                  <c:v>10.55</c:v>
                </c:pt>
                <c:pt idx="789">
                  <c:v>10.554</c:v>
                </c:pt>
                <c:pt idx="790">
                  <c:v>10.542</c:v>
                </c:pt>
                <c:pt idx="791">
                  <c:v>10.542</c:v>
                </c:pt>
                <c:pt idx="792">
                  <c:v>10.54</c:v>
                </c:pt>
                <c:pt idx="793">
                  <c:v>10.53</c:v>
                </c:pt>
                <c:pt idx="794">
                  <c:v>10.53</c:v>
                </c:pt>
                <c:pt idx="795">
                  <c:v>10.526999999999999</c:v>
                </c:pt>
                <c:pt idx="796">
                  <c:v>10.529</c:v>
                </c:pt>
                <c:pt idx="797">
                  <c:v>10.519</c:v>
                </c:pt>
                <c:pt idx="798">
                  <c:v>10.518000000000001</c:v>
                </c:pt>
                <c:pt idx="799">
                  <c:v>10.512</c:v>
                </c:pt>
                <c:pt idx="800">
                  <c:v>10.512</c:v>
                </c:pt>
                <c:pt idx="801">
                  <c:v>10.509</c:v>
                </c:pt>
                <c:pt idx="802">
                  <c:v>10.504</c:v>
                </c:pt>
                <c:pt idx="803">
                  <c:v>10.507</c:v>
                </c:pt>
                <c:pt idx="804">
                  <c:v>10.5</c:v>
                </c:pt>
                <c:pt idx="805">
                  <c:v>10.494</c:v>
                </c:pt>
                <c:pt idx="806">
                  <c:v>10.488</c:v>
                </c:pt>
                <c:pt idx="807">
                  <c:v>10.486000000000001</c:v>
                </c:pt>
                <c:pt idx="808">
                  <c:v>10.489000000000001</c:v>
                </c:pt>
                <c:pt idx="809">
                  <c:v>10.477</c:v>
                </c:pt>
                <c:pt idx="810">
                  <c:v>10.48</c:v>
                </c:pt>
                <c:pt idx="811">
                  <c:v>10.476000000000001</c:v>
                </c:pt>
                <c:pt idx="812">
                  <c:v>10.473000000000001</c:v>
                </c:pt>
                <c:pt idx="813">
                  <c:v>10.471</c:v>
                </c:pt>
                <c:pt idx="814">
                  <c:v>10.464</c:v>
                </c:pt>
                <c:pt idx="815">
                  <c:v>10.462999999999999</c:v>
                </c:pt>
                <c:pt idx="816">
                  <c:v>10.458</c:v>
                </c:pt>
                <c:pt idx="817">
                  <c:v>10.458</c:v>
                </c:pt>
                <c:pt idx="818">
                  <c:v>10.454000000000001</c:v>
                </c:pt>
                <c:pt idx="819">
                  <c:v>10.445</c:v>
                </c:pt>
                <c:pt idx="820">
                  <c:v>10.446999999999999</c:v>
                </c:pt>
                <c:pt idx="821">
                  <c:v>10.439</c:v>
                </c:pt>
                <c:pt idx="822">
                  <c:v>10.44</c:v>
                </c:pt>
                <c:pt idx="823">
                  <c:v>10.433999999999999</c:v>
                </c:pt>
                <c:pt idx="824">
                  <c:v>10.427</c:v>
                </c:pt>
                <c:pt idx="825">
                  <c:v>10.43</c:v>
                </c:pt>
                <c:pt idx="826">
                  <c:v>10.423</c:v>
                </c:pt>
                <c:pt idx="827">
                  <c:v>10.420999999999999</c:v>
                </c:pt>
                <c:pt idx="828">
                  <c:v>10.417</c:v>
                </c:pt>
                <c:pt idx="829">
                  <c:v>10.411</c:v>
                </c:pt>
                <c:pt idx="830">
                  <c:v>10.412000000000001</c:v>
                </c:pt>
                <c:pt idx="831">
                  <c:v>10.407</c:v>
                </c:pt>
                <c:pt idx="832">
                  <c:v>10.404</c:v>
                </c:pt>
                <c:pt idx="833">
                  <c:v>10.403</c:v>
                </c:pt>
                <c:pt idx="834">
                  <c:v>10.398</c:v>
                </c:pt>
                <c:pt idx="835">
                  <c:v>10.394</c:v>
                </c:pt>
                <c:pt idx="836">
                  <c:v>10.39</c:v>
                </c:pt>
                <c:pt idx="837">
                  <c:v>10.38</c:v>
                </c:pt>
                <c:pt idx="838">
                  <c:v>10.384</c:v>
                </c:pt>
                <c:pt idx="839">
                  <c:v>10.375</c:v>
                </c:pt>
                <c:pt idx="840">
                  <c:v>10.375999999999999</c:v>
                </c:pt>
                <c:pt idx="841">
                  <c:v>10.369</c:v>
                </c:pt>
                <c:pt idx="842">
                  <c:v>10.365</c:v>
                </c:pt>
                <c:pt idx="843">
                  <c:v>10.367000000000001</c:v>
                </c:pt>
                <c:pt idx="844">
                  <c:v>10.36</c:v>
                </c:pt>
                <c:pt idx="845">
                  <c:v>10.356</c:v>
                </c:pt>
                <c:pt idx="846">
                  <c:v>10.353999999999999</c:v>
                </c:pt>
                <c:pt idx="847">
                  <c:v>10.35</c:v>
                </c:pt>
                <c:pt idx="848">
                  <c:v>10.343999999999999</c:v>
                </c:pt>
                <c:pt idx="849">
                  <c:v>10.343</c:v>
                </c:pt>
                <c:pt idx="850">
                  <c:v>10.337999999999999</c:v>
                </c:pt>
                <c:pt idx="851">
                  <c:v>10.337999999999999</c:v>
                </c:pt>
                <c:pt idx="852">
                  <c:v>10.333</c:v>
                </c:pt>
                <c:pt idx="853">
                  <c:v>10.33</c:v>
                </c:pt>
                <c:pt idx="854">
                  <c:v>10.326000000000001</c:v>
                </c:pt>
                <c:pt idx="855">
                  <c:v>10.321999999999999</c:v>
                </c:pt>
                <c:pt idx="856">
                  <c:v>10.321</c:v>
                </c:pt>
                <c:pt idx="857">
                  <c:v>10.314</c:v>
                </c:pt>
                <c:pt idx="858">
                  <c:v>10.315</c:v>
                </c:pt>
                <c:pt idx="859">
                  <c:v>10.313000000000001</c:v>
                </c:pt>
                <c:pt idx="860">
                  <c:v>10.305</c:v>
                </c:pt>
                <c:pt idx="861">
                  <c:v>10.308</c:v>
                </c:pt>
                <c:pt idx="862">
                  <c:v>10.305999999999999</c:v>
                </c:pt>
                <c:pt idx="863">
                  <c:v>10.298999999999999</c:v>
                </c:pt>
                <c:pt idx="864">
                  <c:v>10.303000000000001</c:v>
                </c:pt>
                <c:pt idx="865">
                  <c:v>10.295</c:v>
                </c:pt>
                <c:pt idx="866">
                  <c:v>10.291</c:v>
                </c:pt>
                <c:pt idx="867">
                  <c:v>10.289</c:v>
                </c:pt>
                <c:pt idx="868">
                  <c:v>10.285</c:v>
                </c:pt>
                <c:pt idx="869">
                  <c:v>10.282999999999999</c:v>
                </c:pt>
                <c:pt idx="870">
                  <c:v>10.284000000000001</c:v>
                </c:pt>
                <c:pt idx="871">
                  <c:v>10.279</c:v>
                </c:pt>
                <c:pt idx="872">
                  <c:v>10.278</c:v>
                </c:pt>
                <c:pt idx="873">
                  <c:v>10.278</c:v>
                </c:pt>
                <c:pt idx="874">
                  <c:v>10.268000000000001</c:v>
                </c:pt>
                <c:pt idx="875">
                  <c:v>10.263999999999999</c:v>
                </c:pt>
                <c:pt idx="876">
                  <c:v>10.281000000000001</c:v>
                </c:pt>
                <c:pt idx="877">
                  <c:v>10.255000000000001</c:v>
                </c:pt>
                <c:pt idx="878">
                  <c:v>10.262</c:v>
                </c:pt>
                <c:pt idx="879">
                  <c:v>10.254</c:v>
                </c:pt>
                <c:pt idx="880">
                  <c:v>10.256</c:v>
                </c:pt>
                <c:pt idx="881">
                  <c:v>10.254</c:v>
                </c:pt>
                <c:pt idx="882">
                  <c:v>10.255000000000001</c:v>
                </c:pt>
                <c:pt idx="883">
                  <c:v>10.254</c:v>
                </c:pt>
                <c:pt idx="884">
                  <c:v>10.250999999999999</c:v>
                </c:pt>
                <c:pt idx="885">
                  <c:v>10.247</c:v>
                </c:pt>
                <c:pt idx="886">
                  <c:v>10.244</c:v>
                </c:pt>
                <c:pt idx="887">
                  <c:v>10.244</c:v>
                </c:pt>
                <c:pt idx="888">
                  <c:v>10.241</c:v>
                </c:pt>
                <c:pt idx="889">
                  <c:v>10.237</c:v>
                </c:pt>
                <c:pt idx="890">
                  <c:v>10.234</c:v>
                </c:pt>
                <c:pt idx="891">
                  <c:v>10.231</c:v>
                </c:pt>
                <c:pt idx="892">
                  <c:v>10.231</c:v>
                </c:pt>
                <c:pt idx="893">
                  <c:v>10.228999999999999</c:v>
                </c:pt>
                <c:pt idx="894">
                  <c:v>10.23</c:v>
                </c:pt>
                <c:pt idx="895">
                  <c:v>10.228999999999999</c:v>
                </c:pt>
                <c:pt idx="896">
                  <c:v>10.226000000000001</c:v>
                </c:pt>
                <c:pt idx="897">
                  <c:v>10.224</c:v>
                </c:pt>
                <c:pt idx="898">
                  <c:v>10.223000000000001</c:v>
                </c:pt>
                <c:pt idx="899">
                  <c:v>10.218999999999999</c:v>
                </c:pt>
                <c:pt idx="900">
                  <c:v>10.218999999999999</c:v>
                </c:pt>
                <c:pt idx="901">
                  <c:v>10.215</c:v>
                </c:pt>
                <c:pt idx="902">
                  <c:v>10.214</c:v>
                </c:pt>
                <c:pt idx="903">
                  <c:v>10.210000000000001</c:v>
                </c:pt>
                <c:pt idx="904">
                  <c:v>10.209</c:v>
                </c:pt>
                <c:pt idx="905">
                  <c:v>10.207000000000001</c:v>
                </c:pt>
                <c:pt idx="906">
                  <c:v>10.207000000000001</c:v>
                </c:pt>
                <c:pt idx="907">
                  <c:v>10.204000000000001</c:v>
                </c:pt>
                <c:pt idx="908">
                  <c:v>10.202</c:v>
                </c:pt>
                <c:pt idx="909">
                  <c:v>10.206</c:v>
                </c:pt>
                <c:pt idx="910">
                  <c:v>10.204000000000001</c:v>
                </c:pt>
                <c:pt idx="911">
                  <c:v>10.204000000000001</c:v>
                </c:pt>
                <c:pt idx="912">
                  <c:v>10.196</c:v>
                </c:pt>
                <c:pt idx="913">
                  <c:v>10.199</c:v>
                </c:pt>
                <c:pt idx="914">
                  <c:v>10.199999999999999</c:v>
                </c:pt>
                <c:pt idx="915">
                  <c:v>10.201000000000001</c:v>
                </c:pt>
                <c:pt idx="916">
                  <c:v>10.196</c:v>
                </c:pt>
                <c:pt idx="917">
                  <c:v>10.195</c:v>
                </c:pt>
                <c:pt idx="918">
                  <c:v>10.194000000000001</c:v>
                </c:pt>
                <c:pt idx="919">
                  <c:v>10.19</c:v>
                </c:pt>
                <c:pt idx="920">
                  <c:v>10.195</c:v>
                </c:pt>
                <c:pt idx="921">
                  <c:v>10.19</c:v>
                </c:pt>
                <c:pt idx="922">
                  <c:v>10.186999999999999</c:v>
                </c:pt>
                <c:pt idx="923">
                  <c:v>10.19</c:v>
                </c:pt>
                <c:pt idx="924">
                  <c:v>10.185</c:v>
                </c:pt>
                <c:pt idx="925">
                  <c:v>10.186999999999999</c:v>
                </c:pt>
                <c:pt idx="926">
                  <c:v>10.189</c:v>
                </c:pt>
                <c:pt idx="927">
                  <c:v>10.186999999999999</c:v>
                </c:pt>
                <c:pt idx="928">
                  <c:v>10.186</c:v>
                </c:pt>
                <c:pt idx="929">
                  <c:v>10.183</c:v>
                </c:pt>
                <c:pt idx="930">
                  <c:v>10.185</c:v>
                </c:pt>
                <c:pt idx="931">
                  <c:v>10.186999999999999</c:v>
                </c:pt>
                <c:pt idx="932">
                  <c:v>10.186999999999999</c:v>
                </c:pt>
                <c:pt idx="933">
                  <c:v>10.185</c:v>
                </c:pt>
                <c:pt idx="934">
                  <c:v>10.186</c:v>
                </c:pt>
                <c:pt idx="935">
                  <c:v>10.183999999999999</c:v>
                </c:pt>
                <c:pt idx="936">
                  <c:v>10.186999999999999</c:v>
                </c:pt>
                <c:pt idx="937">
                  <c:v>10.191000000000001</c:v>
                </c:pt>
                <c:pt idx="938">
                  <c:v>10.186</c:v>
                </c:pt>
                <c:pt idx="939">
                  <c:v>10.188000000000001</c:v>
                </c:pt>
                <c:pt idx="940">
                  <c:v>10.193</c:v>
                </c:pt>
                <c:pt idx="941">
                  <c:v>10.188000000000001</c:v>
                </c:pt>
                <c:pt idx="942">
                  <c:v>10.19</c:v>
                </c:pt>
                <c:pt idx="943">
                  <c:v>10.193</c:v>
                </c:pt>
                <c:pt idx="944">
                  <c:v>10.19</c:v>
                </c:pt>
                <c:pt idx="945">
                  <c:v>10.191000000000001</c:v>
                </c:pt>
                <c:pt idx="946">
                  <c:v>10.193</c:v>
                </c:pt>
                <c:pt idx="947">
                  <c:v>10.192</c:v>
                </c:pt>
                <c:pt idx="948">
                  <c:v>10.19</c:v>
                </c:pt>
                <c:pt idx="949">
                  <c:v>10.192</c:v>
                </c:pt>
                <c:pt idx="950">
                  <c:v>10.195</c:v>
                </c:pt>
                <c:pt idx="951">
                  <c:v>10.194000000000001</c:v>
                </c:pt>
                <c:pt idx="952">
                  <c:v>10.194000000000001</c:v>
                </c:pt>
                <c:pt idx="953">
                  <c:v>10.193</c:v>
                </c:pt>
                <c:pt idx="954">
                  <c:v>10.202</c:v>
                </c:pt>
                <c:pt idx="955">
                  <c:v>10.196</c:v>
                </c:pt>
                <c:pt idx="956">
                  <c:v>10.201000000000001</c:v>
                </c:pt>
                <c:pt idx="957">
                  <c:v>10.206</c:v>
                </c:pt>
                <c:pt idx="958">
                  <c:v>10.205</c:v>
                </c:pt>
                <c:pt idx="959">
                  <c:v>10.207000000000001</c:v>
                </c:pt>
                <c:pt idx="960">
                  <c:v>10.210000000000001</c:v>
                </c:pt>
                <c:pt idx="961">
                  <c:v>10.208</c:v>
                </c:pt>
                <c:pt idx="962">
                  <c:v>10.211</c:v>
                </c:pt>
                <c:pt idx="963">
                  <c:v>10.215</c:v>
                </c:pt>
                <c:pt idx="964">
                  <c:v>10.212999999999999</c:v>
                </c:pt>
                <c:pt idx="965">
                  <c:v>10.211</c:v>
                </c:pt>
                <c:pt idx="966">
                  <c:v>10.218</c:v>
                </c:pt>
                <c:pt idx="967">
                  <c:v>10.215999999999999</c:v>
                </c:pt>
                <c:pt idx="968">
                  <c:v>10.218999999999999</c:v>
                </c:pt>
                <c:pt idx="969">
                  <c:v>10.217000000000001</c:v>
                </c:pt>
                <c:pt idx="970">
                  <c:v>10.223000000000001</c:v>
                </c:pt>
                <c:pt idx="971">
                  <c:v>10.226000000000001</c:v>
                </c:pt>
                <c:pt idx="972">
                  <c:v>10.228999999999999</c:v>
                </c:pt>
                <c:pt idx="973">
                  <c:v>10.231999999999999</c:v>
                </c:pt>
                <c:pt idx="974">
                  <c:v>10.231</c:v>
                </c:pt>
                <c:pt idx="975">
                  <c:v>10.227</c:v>
                </c:pt>
                <c:pt idx="976">
                  <c:v>10.247999999999999</c:v>
                </c:pt>
                <c:pt idx="977">
                  <c:v>10.241</c:v>
                </c:pt>
                <c:pt idx="978">
                  <c:v>10.238</c:v>
                </c:pt>
                <c:pt idx="979">
                  <c:v>10.244999999999999</c:v>
                </c:pt>
                <c:pt idx="980">
                  <c:v>10.246</c:v>
                </c:pt>
                <c:pt idx="981">
                  <c:v>10.247999999999999</c:v>
                </c:pt>
                <c:pt idx="982">
                  <c:v>10.249000000000001</c:v>
                </c:pt>
                <c:pt idx="983">
                  <c:v>10.253</c:v>
                </c:pt>
                <c:pt idx="984">
                  <c:v>10.255000000000001</c:v>
                </c:pt>
                <c:pt idx="985">
                  <c:v>10.257999999999999</c:v>
                </c:pt>
                <c:pt idx="986">
                  <c:v>10.26</c:v>
                </c:pt>
                <c:pt idx="987">
                  <c:v>10.263</c:v>
                </c:pt>
                <c:pt idx="988">
                  <c:v>10.269</c:v>
                </c:pt>
                <c:pt idx="989">
                  <c:v>10.269</c:v>
                </c:pt>
                <c:pt idx="990">
                  <c:v>10.272</c:v>
                </c:pt>
                <c:pt idx="991">
                  <c:v>10.273999999999999</c:v>
                </c:pt>
                <c:pt idx="992">
                  <c:v>10.275</c:v>
                </c:pt>
                <c:pt idx="993">
                  <c:v>10.281000000000001</c:v>
                </c:pt>
                <c:pt idx="994">
                  <c:v>10.284000000000001</c:v>
                </c:pt>
                <c:pt idx="995">
                  <c:v>10.286</c:v>
                </c:pt>
                <c:pt idx="996">
                  <c:v>10.291</c:v>
                </c:pt>
                <c:pt idx="997">
                  <c:v>10.295</c:v>
                </c:pt>
                <c:pt idx="998">
                  <c:v>10.294</c:v>
                </c:pt>
                <c:pt idx="999">
                  <c:v>10.298999999999999</c:v>
                </c:pt>
                <c:pt idx="1000">
                  <c:v>10.3</c:v>
                </c:pt>
                <c:pt idx="1001">
                  <c:v>10.303000000000001</c:v>
                </c:pt>
                <c:pt idx="1002">
                  <c:v>10.308999999999999</c:v>
                </c:pt>
                <c:pt idx="1003">
                  <c:v>10.311</c:v>
                </c:pt>
                <c:pt idx="1004">
                  <c:v>10.316000000000001</c:v>
                </c:pt>
                <c:pt idx="1005">
                  <c:v>10.318</c:v>
                </c:pt>
                <c:pt idx="1006">
                  <c:v>10.32</c:v>
                </c:pt>
                <c:pt idx="1007">
                  <c:v>10.323</c:v>
                </c:pt>
                <c:pt idx="1008">
                  <c:v>10.321</c:v>
                </c:pt>
                <c:pt idx="1009">
                  <c:v>10.331</c:v>
                </c:pt>
                <c:pt idx="1010">
                  <c:v>10.339</c:v>
                </c:pt>
                <c:pt idx="1011">
                  <c:v>10.336</c:v>
                </c:pt>
                <c:pt idx="1012">
                  <c:v>10.343999999999999</c:v>
                </c:pt>
                <c:pt idx="1013">
                  <c:v>10.343999999999999</c:v>
                </c:pt>
                <c:pt idx="1014">
                  <c:v>10.345000000000001</c:v>
                </c:pt>
                <c:pt idx="1015">
                  <c:v>10.35</c:v>
                </c:pt>
                <c:pt idx="1016">
                  <c:v>10.353</c:v>
                </c:pt>
                <c:pt idx="1017">
                  <c:v>10.356999999999999</c:v>
                </c:pt>
                <c:pt idx="1018">
                  <c:v>10.362</c:v>
                </c:pt>
                <c:pt idx="1019">
                  <c:v>10.365</c:v>
                </c:pt>
                <c:pt idx="1020">
                  <c:v>10.369</c:v>
                </c:pt>
                <c:pt idx="1021">
                  <c:v>10.37</c:v>
                </c:pt>
                <c:pt idx="1022">
                  <c:v>10.375999999999999</c:v>
                </c:pt>
                <c:pt idx="1023">
                  <c:v>10.382999999999999</c:v>
                </c:pt>
                <c:pt idx="1024">
                  <c:v>10.381</c:v>
                </c:pt>
                <c:pt idx="1025">
                  <c:v>10.388999999999999</c:v>
                </c:pt>
                <c:pt idx="1026">
                  <c:v>10.39</c:v>
                </c:pt>
                <c:pt idx="1027">
                  <c:v>10.394</c:v>
                </c:pt>
                <c:pt idx="1028">
                  <c:v>10.401999999999999</c:v>
                </c:pt>
                <c:pt idx="1029">
                  <c:v>10.401999999999999</c:v>
                </c:pt>
                <c:pt idx="1030">
                  <c:v>10.411</c:v>
                </c:pt>
                <c:pt idx="1031">
                  <c:v>10.41</c:v>
                </c:pt>
                <c:pt idx="1032">
                  <c:v>10.411</c:v>
                </c:pt>
                <c:pt idx="1033">
                  <c:v>10.416</c:v>
                </c:pt>
                <c:pt idx="1034">
                  <c:v>10.42</c:v>
                </c:pt>
                <c:pt idx="1035">
                  <c:v>10.429</c:v>
                </c:pt>
                <c:pt idx="1036">
                  <c:v>10.427</c:v>
                </c:pt>
                <c:pt idx="1037">
                  <c:v>10.435</c:v>
                </c:pt>
                <c:pt idx="1038">
                  <c:v>10.44</c:v>
                </c:pt>
                <c:pt idx="1039">
                  <c:v>10.44</c:v>
                </c:pt>
                <c:pt idx="1040">
                  <c:v>10.448</c:v>
                </c:pt>
                <c:pt idx="1041">
                  <c:v>10.446</c:v>
                </c:pt>
                <c:pt idx="1042">
                  <c:v>10.456</c:v>
                </c:pt>
                <c:pt idx="1043">
                  <c:v>10.46</c:v>
                </c:pt>
                <c:pt idx="1044">
                  <c:v>10.461</c:v>
                </c:pt>
                <c:pt idx="1045">
                  <c:v>10.467000000000001</c:v>
                </c:pt>
                <c:pt idx="1046">
                  <c:v>10.468</c:v>
                </c:pt>
                <c:pt idx="1047">
                  <c:v>10.475</c:v>
                </c:pt>
                <c:pt idx="1048">
                  <c:v>10.478999999999999</c:v>
                </c:pt>
                <c:pt idx="1049">
                  <c:v>10.483000000000001</c:v>
                </c:pt>
                <c:pt idx="1050">
                  <c:v>10.488</c:v>
                </c:pt>
                <c:pt idx="1051">
                  <c:v>10.488</c:v>
                </c:pt>
                <c:pt idx="1052">
                  <c:v>10.5</c:v>
                </c:pt>
                <c:pt idx="1053">
                  <c:v>10.496</c:v>
                </c:pt>
                <c:pt idx="1054">
                  <c:v>10.502000000000001</c:v>
                </c:pt>
                <c:pt idx="1055">
                  <c:v>10.507</c:v>
                </c:pt>
                <c:pt idx="1056">
                  <c:v>10.51</c:v>
                </c:pt>
                <c:pt idx="1057">
                  <c:v>10.513999999999999</c:v>
                </c:pt>
                <c:pt idx="1058">
                  <c:v>10.516999999999999</c:v>
                </c:pt>
                <c:pt idx="1059">
                  <c:v>10.525</c:v>
                </c:pt>
                <c:pt idx="1060">
                  <c:v>10.525</c:v>
                </c:pt>
                <c:pt idx="1061">
                  <c:v>10.528</c:v>
                </c:pt>
                <c:pt idx="1062">
                  <c:v>10.536</c:v>
                </c:pt>
                <c:pt idx="1063">
                  <c:v>10.538</c:v>
                </c:pt>
                <c:pt idx="1064">
                  <c:v>10.541</c:v>
                </c:pt>
                <c:pt idx="1065">
                  <c:v>10.547000000000001</c:v>
                </c:pt>
                <c:pt idx="1066">
                  <c:v>10.55</c:v>
                </c:pt>
                <c:pt idx="1067">
                  <c:v>10.55</c:v>
                </c:pt>
                <c:pt idx="1068">
                  <c:v>10.558</c:v>
                </c:pt>
                <c:pt idx="1069">
                  <c:v>10.565</c:v>
                </c:pt>
                <c:pt idx="1070">
                  <c:v>10.566000000000001</c:v>
                </c:pt>
                <c:pt idx="1071">
                  <c:v>10.568</c:v>
                </c:pt>
                <c:pt idx="1072">
                  <c:v>10.571999999999999</c:v>
                </c:pt>
                <c:pt idx="1073">
                  <c:v>10.581</c:v>
                </c:pt>
                <c:pt idx="1074">
                  <c:v>10.58</c:v>
                </c:pt>
                <c:pt idx="1075">
                  <c:v>10.584</c:v>
                </c:pt>
                <c:pt idx="1076">
                  <c:v>10.589</c:v>
                </c:pt>
                <c:pt idx="1077">
                  <c:v>10.589</c:v>
                </c:pt>
                <c:pt idx="1078">
                  <c:v>10.595000000000001</c:v>
                </c:pt>
                <c:pt idx="1079">
                  <c:v>10.6</c:v>
                </c:pt>
                <c:pt idx="1080">
                  <c:v>10.603999999999999</c:v>
                </c:pt>
                <c:pt idx="1081">
                  <c:v>10.608000000000001</c:v>
                </c:pt>
                <c:pt idx="1082">
                  <c:v>10.618</c:v>
                </c:pt>
                <c:pt idx="1083">
                  <c:v>10.612</c:v>
                </c:pt>
                <c:pt idx="1084">
                  <c:v>10.618</c:v>
                </c:pt>
                <c:pt idx="1085">
                  <c:v>10.622</c:v>
                </c:pt>
                <c:pt idx="1086">
                  <c:v>10.624000000000001</c:v>
                </c:pt>
                <c:pt idx="1087">
                  <c:v>10.63</c:v>
                </c:pt>
                <c:pt idx="1088">
                  <c:v>10.635</c:v>
                </c:pt>
                <c:pt idx="1089">
                  <c:v>10.635</c:v>
                </c:pt>
                <c:pt idx="1090">
                  <c:v>10.638999999999999</c:v>
                </c:pt>
                <c:pt idx="1091">
                  <c:v>10.648</c:v>
                </c:pt>
                <c:pt idx="1092">
                  <c:v>10.643000000000001</c:v>
                </c:pt>
                <c:pt idx="1093">
                  <c:v>10.654999999999999</c:v>
                </c:pt>
                <c:pt idx="1094">
                  <c:v>10.654</c:v>
                </c:pt>
                <c:pt idx="1095">
                  <c:v>10.654</c:v>
                </c:pt>
                <c:pt idx="1096">
                  <c:v>10.657</c:v>
                </c:pt>
                <c:pt idx="1097">
                  <c:v>10.664999999999999</c:v>
                </c:pt>
                <c:pt idx="1098">
                  <c:v>10.677</c:v>
                </c:pt>
                <c:pt idx="1099">
                  <c:v>10.673999999999999</c:v>
                </c:pt>
                <c:pt idx="1100">
                  <c:v>10.675000000000001</c:v>
                </c:pt>
                <c:pt idx="1101">
                  <c:v>10.680999999999999</c:v>
                </c:pt>
                <c:pt idx="1102">
                  <c:v>10.683999999999999</c:v>
                </c:pt>
                <c:pt idx="1103">
                  <c:v>10.685</c:v>
                </c:pt>
                <c:pt idx="1104">
                  <c:v>10.694000000000001</c:v>
                </c:pt>
                <c:pt idx="1105">
                  <c:v>10.696999999999999</c:v>
                </c:pt>
                <c:pt idx="1106">
                  <c:v>10.708</c:v>
                </c:pt>
                <c:pt idx="1107">
                  <c:v>10.692</c:v>
                </c:pt>
                <c:pt idx="1108">
                  <c:v>10.708</c:v>
                </c:pt>
                <c:pt idx="1109">
                  <c:v>10.702999999999999</c:v>
                </c:pt>
                <c:pt idx="1110">
                  <c:v>10.711</c:v>
                </c:pt>
                <c:pt idx="1111">
                  <c:v>10.711</c:v>
                </c:pt>
                <c:pt idx="1112">
                  <c:v>10.715</c:v>
                </c:pt>
                <c:pt idx="1113">
                  <c:v>10.717000000000001</c:v>
                </c:pt>
                <c:pt idx="1114">
                  <c:v>10.724</c:v>
                </c:pt>
                <c:pt idx="1115">
                  <c:v>10.722</c:v>
                </c:pt>
                <c:pt idx="1116">
                  <c:v>10.726000000000001</c:v>
                </c:pt>
                <c:pt idx="1117">
                  <c:v>10.731</c:v>
                </c:pt>
                <c:pt idx="1118">
                  <c:v>10.731999999999999</c:v>
                </c:pt>
                <c:pt idx="1119">
                  <c:v>10.739000000000001</c:v>
                </c:pt>
                <c:pt idx="1120">
                  <c:v>10.739000000000001</c:v>
                </c:pt>
                <c:pt idx="1121">
                  <c:v>10.746</c:v>
                </c:pt>
                <c:pt idx="1122">
                  <c:v>10.741</c:v>
                </c:pt>
                <c:pt idx="1123">
                  <c:v>10.75</c:v>
                </c:pt>
                <c:pt idx="1124">
                  <c:v>10.749000000000001</c:v>
                </c:pt>
                <c:pt idx="1125">
                  <c:v>10.754</c:v>
                </c:pt>
                <c:pt idx="1126">
                  <c:v>10.752000000000001</c:v>
                </c:pt>
                <c:pt idx="1127">
                  <c:v>10.759</c:v>
                </c:pt>
                <c:pt idx="1128">
                  <c:v>10.759</c:v>
                </c:pt>
                <c:pt idx="1129">
                  <c:v>10.760999999999999</c:v>
                </c:pt>
                <c:pt idx="1130">
                  <c:v>10.765000000000001</c:v>
                </c:pt>
                <c:pt idx="1131">
                  <c:v>10.766</c:v>
                </c:pt>
                <c:pt idx="1132">
                  <c:v>10.769</c:v>
                </c:pt>
                <c:pt idx="1133">
                  <c:v>10.771000000000001</c:v>
                </c:pt>
                <c:pt idx="1134">
                  <c:v>10.773</c:v>
                </c:pt>
                <c:pt idx="1135">
                  <c:v>10.775</c:v>
                </c:pt>
                <c:pt idx="1136">
                  <c:v>10.776</c:v>
                </c:pt>
                <c:pt idx="1137">
                  <c:v>10.778</c:v>
                </c:pt>
                <c:pt idx="1138">
                  <c:v>10.784000000000001</c:v>
                </c:pt>
                <c:pt idx="1139">
                  <c:v>10.782999999999999</c:v>
                </c:pt>
                <c:pt idx="1140">
                  <c:v>10.787000000000001</c:v>
                </c:pt>
                <c:pt idx="1141">
                  <c:v>10.782</c:v>
                </c:pt>
                <c:pt idx="1142">
                  <c:v>10.789</c:v>
                </c:pt>
                <c:pt idx="1143">
                  <c:v>10.791</c:v>
                </c:pt>
                <c:pt idx="1144">
                  <c:v>10.792</c:v>
                </c:pt>
                <c:pt idx="1145">
                  <c:v>10.792</c:v>
                </c:pt>
                <c:pt idx="1146">
                  <c:v>10.798999999999999</c:v>
                </c:pt>
                <c:pt idx="1147">
                  <c:v>10.798</c:v>
                </c:pt>
                <c:pt idx="1148">
                  <c:v>10.801</c:v>
                </c:pt>
                <c:pt idx="1149">
                  <c:v>10.798999999999999</c:v>
                </c:pt>
                <c:pt idx="1150">
                  <c:v>10.803000000000001</c:v>
                </c:pt>
                <c:pt idx="1151">
                  <c:v>10.8</c:v>
                </c:pt>
                <c:pt idx="1152">
                  <c:v>10.805999999999999</c:v>
                </c:pt>
                <c:pt idx="1153">
                  <c:v>10.803000000000001</c:v>
                </c:pt>
                <c:pt idx="1154">
                  <c:v>10.81</c:v>
                </c:pt>
                <c:pt idx="1155">
                  <c:v>10.798</c:v>
                </c:pt>
                <c:pt idx="1156">
                  <c:v>10.805</c:v>
                </c:pt>
                <c:pt idx="1157">
                  <c:v>10.807</c:v>
                </c:pt>
                <c:pt idx="1158">
                  <c:v>10.811</c:v>
                </c:pt>
                <c:pt idx="1159">
                  <c:v>10.807</c:v>
                </c:pt>
                <c:pt idx="1160">
                  <c:v>10.814</c:v>
                </c:pt>
                <c:pt idx="1161">
                  <c:v>10.811</c:v>
                </c:pt>
                <c:pt idx="1162">
                  <c:v>10.811999999999999</c:v>
                </c:pt>
                <c:pt idx="1163">
                  <c:v>10.808</c:v>
                </c:pt>
                <c:pt idx="1164">
                  <c:v>10.813000000000001</c:v>
                </c:pt>
                <c:pt idx="1165">
                  <c:v>10.818</c:v>
                </c:pt>
                <c:pt idx="1166">
                  <c:v>10.818</c:v>
                </c:pt>
                <c:pt idx="1167">
                  <c:v>10.814</c:v>
                </c:pt>
                <c:pt idx="1168">
                  <c:v>10.818</c:v>
                </c:pt>
                <c:pt idx="1169">
                  <c:v>10.817</c:v>
                </c:pt>
                <c:pt idx="1170">
                  <c:v>10.82</c:v>
                </c:pt>
                <c:pt idx="1171">
                  <c:v>10.819000000000001</c:v>
                </c:pt>
                <c:pt idx="1172">
                  <c:v>10.82</c:v>
                </c:pt>
                <c:pt idx="1173">
                  <c:v>10.82</c:v>
                </c:pt>
                <c:pt idx="1174">
                  <c:v>10.819000000000001</c:v>
                </c:pt>
                <c:pt idx="1175">
                  <c:v>10.82</c:v>
                </c:pt>
                <c:pt idx="1176">
                  <c:v>10.821999999999999</c:v>
                </c:pt>
                <c:pt idx="1177">
                  <c:v>10.821</c:v>
                </c:pt>
                <c:pt idx="1178">
                  <c:v>10.821</c:v>
                </c:pt>
                <c:pt idx="1179">
                  <c:v>10.823</c:v>
                </c:pt>
                <c:pt idx="1180">
                  <c:v>10.82</c:v>
                </c:pt>
                <c:pt idx="1181">
                  <c:v>10.823</c:v>
                </c:pt>
                <c:pt idx="1182">
                  <c:v>10.819000000000001</c:v>
                </c:pt>
                <c:pt idx="1183">
                  <c:v>10.82</c:v>
                </c:pt>
                <c:pt idx="1184">
                  <c:v>10.821999999999999</c:v>
                </c:pt>
                <c:pt idx="1185">
                  <c:v>10.824999999999999</c:v>
                </c:pt>
                <c:pt idx="1186">
                  <c:v>10.821</c:v>
                </c:pt>
                <c:pt idx="1187">
                  <c:v>10.821999999999999</c:v>
                </c:pt>
                <c:pt idx="1188">
                  <c:v>10.82</c:v>
                </c:pt>
                <c:pt idx="1189">
                  <c:v>10.823</c:v>
                </c:pt>
                <c:pt idx="1190">
                  <c:v>10.821999999999999</c:v>
                </c:pt>
                <c:pt idx="1191">
                  <c:v>10.82</c:v>
                </c:pt>
                <c:pt idx="1192">
                  <c:v>10.821999999999999</c:v>
                </c:pt>
                <c:pt idx="1193">
                  <c:v>10.817</c:v>
                </c:pt>
                <c:pt idx="1194">
                  <c:v>10.821</c:v>
                </c:pt>
                <c:pt idx="1195">
                  <c:v>10.818</c:v>
                </c:pt>
                <c:pt idx="1196">
                  <c:v>10.821</c:v>
                </c:pt>
                <c:pt idx="1197">
                  <c:v>10.819000000000001</c:v>
                </c:pt>
                <c:pt idx="1198">
                  <c:v>10.821999999999999</c:v>
                </c:pt>
                <c:pt idx="1199">
                  <c:v>10.818</c:v>
                </c:pt>
                <c:pt idx="1200">
                  <c:v>10.817</c:v>
                </c:pt>
                <c:pt idx="1201">
                  <c:v>10.816000000000001</c:v>
                </c:pt>
                <c:pt idx="1202">
                  <c:v>10.815</c:v>
                </c:pt>
                <c:pt idx="1203">
                  <c:v>10.815</c:v>
                </c:pt>
                <c:pt idx="1204">
                  <c:v>10.814</c:v>
                </c:pt>
                <c:pt idx="1205">
                  <c:v>10.813000000000001</c:v>
                </c:pt>
                <c:pt idx="1206">
                  <c:v>10.811999999999999</c:v>
                </c:pt>
                <c:pt idx="1207">
                  <c:v>10.814</c:v>
                </c:pt>
                <c:pt idx="1208">
                  <c:v>10.811</c:v>
                </c:pt>
                <c:pt idx="1209">
                  <c:v>10.811999999999999</c:v>
                </c:pt>
                <c:pt idx="1210">
                  <c:v>10.808</c:v>
                </c:pt>
                <c:pt idx="1211">
                  <c:v>10.811999999999999</c:v>
                </c:pt>
                <c:pt idx="1212">
                  <c:v>10.803000000000001</c:v>
                </c:pt>
                <c:pt idx="1213">
                  <c:v>10.808</c:v>
                </c:pt>
                <c:pt idx="1214">
                  <c:v>10.802</c:v>
                </c:pt>
                <c:pt idx="1215">
                  <c:v>10.805999999999999</c:v>
                </c:pt>
                <c:pt idx="1216">
                  <c:v>10.8</c:v>
                </c:pt>
                <c:pt idx="1217">
                  <c:v>10.803000000000001</c:v>
                </c:pt>
                <c:pt idx="1218">
                  <c:v>10.797000000000001</c:v>
                </c:pt>
                <c:pt idx="1219">
                  <c:v>10.8</c:v>
                </c:pt>
                <c:pt idx="1220">
                  <c:v>10.792999999999999</c:v>
                </c:pt>
                <c:pt idx="1221">
                  <c:v>10.795999999999999</c:v>
                </c:pt>
                <c:pt idx="1222">
                  <c:v>10.787000000000001</c:v>
                </c:pt>
                <c:pt idx="1223">
                  <c:v>10.789</c:v>
                </c:pt>
                <c:pt idx="1224">
                  <c:v>10.787000000000001</c:v>
                </c:pt>
                <c:pt idx="1225">
                  <c:v>10.795</c:v>
                </c:pt>
                <c:pt idx="1226">
                  <c:v>10.791</c:v>
                </c:pt>
                <c:pt idx="1227">
                  <c:v>10.785</c:v>
                </c:pt>
                <c:pt idx="1228">
                  <c:v>10.78</c:v>
                </c:pt>
                <c:pt idx="1229">
                  <c:v>10.776</c:v>
                </c:pt>
                <c:pt idx="1230">
                  <c:v>10.776999999999999</c:v>
                </c:pt>
                <c:pt idx="1231">
                  <c:v>10.773999999999999</c:v>
                </c:pt>
                <c:pt idx="1232">
                  <c:v>10.773</c:v>
                </c:pt>
                <c:pt idx="1233">
                  <c:v>10.768000000000001</c:v>
                </c:pt>
                <c:pt idx="1234">
                  <c:v>10.766999999999999</c:v>
                </c:pt>
                <c:pt idx="1235">
                  <c:v>10.766999999999999</c:v>
                </c:pt>
                <c:pt idx="1236">
                  <c:v>10.760999999999999</c:v>
                </c:pt>
                <c:pt idx="1237">
                  <c:v>10.76</c:v>
                </c:pt>
                <c:pt idx="1238">
                  <c:v>10.759</c:v>
                </c:pt>
                <c:pt idx="1239">
                  <c:v>10.756</c:v>
                </c:pt>
                <c:pt idx="1240">
                  <c:v>10.757</c:v>
                </c:pt>
                <c:pt idx="1241">
                  <c:v>10.75</c:v>
                </c:pt>
                <c:pt idx="1242">
                  <c:v>10.753</c:v>
                </c:pt>
                <c:pt idx="1243">
                  <c:v>10.743</c:v>
                </c:pt>
                <c:pt idx="1244">
                  <c:v>10.746</c:v>
                </c:pt>
                <c:pt idx="1245">
                  <c:v>10.741</c:v>
                </c:pt>
                <c:pt idx="1246">
                  <c:v>10.743</c:v>
                </c:pt>
                <c:pt idx="1247">
                  <c:v>10.734</c:v>
                </c:pt>
                <c:pt idx="1248">
                  <c:v>10.736000000000001</c:v>
                </c:pt>
                <c:pt idx="1249">
                  <c:v>10.733000000000001</c:v>
                </c:pt>
                <c:pt idx="1250">
                  <c:v>10.728999999999999</c:v>
                </c:pt>
                <c:pt idx="1251">
                  <c:v>10.727</c:v>
                </c:pt>
                <c:pt idx="1252">
                  <c:v>10.725</c:v>
                </c:pt>
                <c:pt idx="1253">
                  <c:v>10.722</c:v>
                </c:pt>
                <c:pt idx="1254">
                  <c:v>10.718</c:v>
                </c:pt>
                <c:pt idx="1255">
                  <c:v>10.715</c:v>
                </c:pt>
                <c:pt idx="1256">
                  <c:v>10.715</c:v>
                </c:pt>
                <c:pt idx="1257">
                  <c:v>10.712999999999999</c:v>
                </c:pt>
                <c:pt idx="1258">
                  <c:v>10.706</c:v>
                </c:pt>
                <c:pt idx="1259">
                  <c:v>10.711</c:v>
                </c:pt>
                <c:pt idx="1260">
                  <c:v>10.699</c:v>
                </c:pt>
                <c:pt idx="1261">
                  <c:v>10.7</c:v>
                </c:pt>
                <c:pt idx="1262">
                  <c:v>10.696</c:v>
                </c:pt>
                <c:pt idx="1263">
                  <c:v>10.704000000000001</c:v>
                </c:pt>
                <c:pt idx="1264">
                  <c:v>10.695</c:v>
                </c:pt>
                <c:pt idx="1265">
                  <c:v>10.683999999999999</c:v>
                </c:pt>
                <c:pt idx="1266">
                  <c:v>10.683</c:v>
                </c:pt>
                <c:pt idx="1267">
                  <c:v>10.680999999999999</c:v>
                </c:pt>
                <c:pt idx="1268">
                  <c:v>10.677</c:v>
                </c:pt>
                <c:pt idx="1269">
                  <c:v>10.679</c:v>
                </c:pt>
                <c:pt idx="1270">
                  <c:v>10.673</c:v>
                </c:pt>
                <c:pt idx="1271">
                  <c:v>10.67</c:v>
                </c:pt>
                <c:pt idx="1272">
                  <c:v>10.672000000000001</c:v>
                </c:pt>
                <c:pt idx="1273">
                  <c:v>10.663</c:v>
                </c:pt>
                <c:pt idx="1274">
                  <c:v>10.666</c:v>
                </c:pt>
                <c:pt idx="1275">
                  <c:v>10.659000000000001</c:v>
                </c:pt>
                <c:pt idx="1276">
                  <c:v>10.656000000000001</c:v>
                </c:pt>
                <c:pt idx="1277">
                  <c:v>10.651999999999999</c:v>
                </c:pt>
                <c:pt idx="1278">
                  <c:v>10.651</c:v>
                </c:pt>
                <c:pt idx="1279">
                  <c:v>10.646000000000001</c:v>
                </c:pt>
                <c:pt idx="1280">
                  <c:v>10.643000000000001</c:v>
                </c:pt>
                <c:pt idx="1281">
                  <c:v>10.64</c:v>
                </c:pt>
                <c:pt idx="1282">
                  <c:v>10.635</c:v>
                </c:pt>
                <c:pt idx="1283">
                  <c:v>10.634</c:v>
                </c:pt>
                <c:pt idx="1284">
                  <c:v>10.625999999999999</c:v>
                </c:pt>
                <c:pt idx="1285">
                  <c:v>10.627000000000001</c:v>
                </c:pt>
                <c:pt idx="1286">
                  <c:v>10.622</c:v>
                </c:pt>
                <c:pt idx="1287">
                  <c:v>10.621</c:v>
                </c:pt>
                <c:pt idx="1288">
                  <c:v>10.617000000000001</c:v>
                </c:pt>
                <c:pt idx="1289">
                  <c:v>10.612</c:v>
                </c:pt>
                <c:pt idx="1290">
                  <c:v>10.61</c:v>
                </c:pt>
                <c:pt idx="1291">
                  <c:v>10.605</c:v>
                </c:pt>
                <c:pt idx="1292">
                  <c:v>10.606</c:v>
                </c:pt>
                <c:pt idx="1293">
                  <c:v>10.598000000000001</c:v>
                </c:pt>
                <c:pt idx="1294">
                  <c:v>10.599</c:v>
                </c:pt>
                <c:pt idx="1295">
                  <c:v>10.590999999999999</c:v>
                </c:pt>
                <c:pt idx="1296">
                  <c:v>10.586</c:v>
                </c:pt>
                <c:pt idx="1297">
                  <c:v>10.585000000000001</c:v>
                </c:pt>
                <c:pt idx="1298">
                  <c:v>10.584</c:v>
                </c:pt>
                <c:pt idx="1299">
                  <c:v>10.581</c:v>
                </c:pt>
                <c:pt idx="1300">
                  <c:v>10.574</c:v>
                </c:pt>
                <c:pt idx="1301">
                  <c:v>10.58</c:v>
                </c:pt>
                <c:pt idx="1302">
                  <c:v>10.566000000000001</c:v>
                </c:pt>
                <c:pt idx="1303">
                  <c:v>10.566000000000001</c:v>
                </c:pt>
                <c:pt idx="1304">
                  <c:v>10.564</c:v>
                </c:pt>
                <c:pt idx="1305">
                  <c:v>10.555999999999999</c:v>
                </c:pt>
                <c:pt idx="1306">
                  <c:v>10.555999999999999</c:v>
                </c:pt>
                <c:pt idx="1307">
                  <c:v>10.551</c:v>
                </c:pt>
                <c:pt idx="1308">
                  <c:v>10.551</c:v>
                </c:pt>
                <c:pt idx="1309">
                  <c:v>10.54</c:v>
                </c:pt>
                <c:pt idx="1310">
                  <c:v>10.539</c:v>
                </c:pt>
                <c:pt idx="1311">
                  <c:v>10.538</c:v>
                </c:pt>
                <c:pt idx="1312">
                  <c:v>10.532999999999999</c:v>
                </c:pt>
                <c:pt idx="1313">
                  <c:v>10.532999999999999</c:v>
                </c:pt>
                <c:pt idx="1314">
                  <c:v>10.529</c:v>
                </c:pt>
                <c:pt idx="1315">
                  <c:v>10.526999999999999</c:v>
                </c:pt>
                <c:pt idx="1316">
                  <c:v>10.516999999999999</c:v>
                </c:pt>
                <c:pt idx="1317">
                  <c:v>10.516</c:v>
                </c:pt>
                <c:pt idx="1318">
                  <c:v>10.516999999999999</c:v>
                </c:pt>
                <c:pt idx="1319">
                  <c:v>10.510999999999999</c:v>
                </c:pt>
                <c:pt idx="1320">
                  <c:v>10.507999999999999</c:v>
                </c:pt>
                <c:pt idx="1321">
                  <c:v>10.504</c:v>
                </c:pt>
                <c:pt idx="1322">
                  <c:v>10.505000000000001</c:v>
                </c:pt>
                <c:pt idx="1323">
                  <c:v>10.494999999999999</c:v>
                </c:pt>
                <c:pt idx="1324">
                  <c:v>10.49</c:v>
                </c:pt>
                <c:pt idx="1325">
                  <c:v>10.492000000000001</c:v>
                </c:pt>
                <c:pt idx="1326">
                  <c:v>10.484</c:v>
                </c:pt>
                <c:pt idx="1327">
                  <c:v>10.484999999999999</c:v>
                </c:pt>
                <c:pt idx="1328">
                  <c:v>10.476000000000001</c:v>
                </c:pt>
                <c:pt idx="1329">
                  <c:v>10.477</c:v>
                </c:pt>
                <c:pt idx="1330">
                  <c:v>10.476000000000001</c:v>
                </c:pt>
                <c:pt idx="1331">
                  <c:v>10.471</c:v>
                </c:pt>
                <c:pt idx="1332">
                  <c:v>10.47</c:v>
                </c:pt>
                <c:pt idx="1333">
                  <c:v>10.461</c:v>
                </c:pt>
                <c:pt idx="1334">
                  <c:v>10.461</c:v>
                </c:pt>
                <c:pt idx="1335">
                  <c:v>10.46</c:v>
                </c:pt>
                <c:pt idx="1336">
                  <c:v>10.455</c:v>
                </c:pt>
                <c:pt idx="1337">
                  <c:v>10.454000000000001</c:v>
                </c:pt>
                <c:pt idx="1338">
                  <c:v>10.45</c:v>
                </c:pt>
                <c:pt idx="1339">
                  <c:v>10.45</c:v>
                </c:pt>
                <c:pt idx="1340">
                  <c:v>10.446</c:v>
                </c:pt>
                <c:pt idx="1341">
                  <c:v>10.439</c:v>
                </c:pt>
                <c:pt idx="1342">
                  <c:v>10.439</c:v>
                </c:pt>
                <c:pt idx="1343">
                  <c:v>10.436</c:v>
                </c:pt>
                <c:pt idx="1344">
                  <c:v>10.433999999999999</c:v>
                </c:pt>
                <c:pt idx="1345">
                  <c:v>10.430999999999999</c:v>
                </c:pt>
                <c:pt idx="1346">
                  <c:v>10.436</c:v>
                </c:pt>
                <c:pt idx="1347">
                  <c:v>10.426</c:v>
                </c:pt>
                <c:pt idx="1348">
                  <c:v>10.428000000000001</c:v>
                </c:pt>
                <c:pt idx="1349">
                  <c:v>10.435</c:v>
                </c:pt>
                <c:pt idx="1350">
                  <c:v>10.407999999999999</c:v>
                </c:pt>
                <c:pt idx="1351">
                  <c:v>10.401999999999999</c:v>
                </c:pt>
                <c:pt idx="1352">
                  <c:v>10.417999999999999</c:v>
                </c:pt>
                <c:pt idx="1353">
                  <c:v>10.407999999999999</c:v>
                </c:pt>
                <c:pt idx="1354">
                  <c:v>10.409000000000001</c:v>
                </c:pt>
                <c:pt idx="1355">
                  <c:v>10.407999999999999</c:v>
                </c:pt>
                <c:pt idx="1356">
                  <c:v>10.401</c:v>
                </c:pt>
                <c:pt idx="1357">
                  <c:v>10.401</c:v>
                </c:pt>
                <c:pt idx="1358">
                  <c:v>10.401</c:v>
                </c:pt>
                <c:pt idx="1359">
                  <c:v>10.398999999999999</c:v>
                </c:pt>
                <c:pt idx="1360">
                  <c:v>10.394</c:v>
                </c:pt>
                <c:pt idx="1361">
                  <c:v>10.395</c:v>
                </c:pt>
                <c:pt idx="1362">
                  <c:v>10.39</c:v>
                </c:pt>
                <c:pt idx="1363">
                  <c:v>10.387</c:v>
                </c:pt>
                <c:pt idx="1364">
                  <c:v>10.388</c:v>
                </c:pt>
                <c:pt idx="1365">
                  <c:v>10.387</c:v>
                </c:pt>
                <c:pt idx="1366">
                  <c:v>10.384</c:v>
                </c:pt>
                <c:pt idx="1367">
                  <c:v>10.385</c:v>
                </c:pt>
                <c:pt idx="1368">
                  <c:v>10.378</c:v>
                </c:pt>
                <c:pt idx="1369">
                  <c:v>10.377000000000001</c:v>
                </c:pt>
                <c:pt idx="1370">
                  <c:v>10.372999999999999</c:v>
                </c:pt>
                <c:pt idx="1371">
                  <c:v>10.372</c:v>
                </c:pt>
                <c:pt idx="1372">
                  <c:v>10.372999999999999</c:v>
                </c:pt>
                <c:pt idx="1373">
                  <c:v>10.368</c:v>
                </c:pt>
                <c:pt idx="1374">
                  <c:v>10.369</c:v>
                </c:pt>
                <c:pt idx="1375">
                  <c:v>10.369</c:v>
                </c:pt>
                <c:pt idx="1376">
                  <c:v>10.367000000000001</c:v>
                </c:pt>
                <c:pt idx="1377">
                  <c:v>10.368</c:v>
                </c:pt>
                <c:pt idx="1378">
                  <c:v>10.366</c:v>
                </c:pt>
                <c:pt idx="1379">
                  <c:v>10.356</c:v>
                </c:pt>
                <c:pt idx="1380">
                  <c:v>10.359</c:v>
                </c:pt>
                <c:pt idx="1381">
                  <c:v>10.355</c:v>
                </c:pt>
                <c:pt idx="1382">
                  <c:v>10.356999999999999</c:v>
                </c:pt>
                <c:pt idx="1383">
                  <c:v>10.356</c:v>
                </c:pt>
                <c:pt idx="1384">
                  <c:v>10.356999999999999</c:v>
                </c:pt>
                <c:pt idx="1385">
                  <c:v>10.356</c:v>
                </c:pt>
                <c:pt idx="1386">
                  <c:v>10.352</c:v>
                </c:pt>
                <c:pt idx="1387">
                  <c:v>10.35</c:v>
                </c:pt>
                <c:pt idx="1388">
                  <c:v>10.35</c:v>
                </c:pt>
                <c:pt idx="1389">
                  <c:v>10.349</c:v>
                </c:pt>
                <c:pt idx="1390">
                  <c:v>10.348000000000001</c:v>
                </c:pt>
                <c:pt idx="1391">
                  <c:v>10.346</c:v>
                </c:pt>
                <c:pt idx="1392">
                  <c:v>10.343999999999999</c:v>
                </c:pt>
                <c:pt idx="1393">
                  <c:v>10.346</c:v>
                </c:pt>
                <c:pt idx="1394">
                  <c:v>10.342000000000001</c:v>
                </c:pt>
                <c:pt idx="1395">
                  <c:v>10.346</c:v>
                </c:pt>
                <c:pt idx="1396">
                  <c:v>10.346</c:v>
                </c:pt>
                <c:pt idx="1397">
                  <c:v>10.339</c:v>
                </c:pt>
                <c:pt idx="1398">
                  <c:v>10.343999999999999</c:v>
                </c:pt>
                <c:pt idx="1399">
                  <c:v>10.339</c:v>
                </c:pt>
                <c:pt idx="1400">
                  <c:v>10.340999999999999</c:v>
                </c:pt>
                <c:pt idx="1401">
                  <c:v>10.340999999999999</c:v>
                </c:pt>
                <c:pt idx="1402">
                  <c:v>10.34</c:v>
                </c:pt>
                <c:pt idx="1403">
                  <c:v>10.34</c:v>
                </c:pt>
                <c:pt idx="1404">
                  <c:v>10.340999999999999</c:v>
                </c:pt>
                <c:pt idx="1405">
                  <c:v>10.337</c:v>
                </c:pt>
                <c:pt idx="1406">
                  <c:v>10.339</c:v>
                </c:pt>
                <c:pt idx="1407">
                  <c:v>10.340999999999999</c:v>
                </c:pt>
                <c:pt idx="1408">
                  <c:v>10.34</c:v>
                </c:pt>
                <c:pt idx="1409">
                  <c:v>10.337999999999999</c:v>
                </c:pt>
                <c:pt idx="1410">
                  <c:v>10.340999999999999</c:v>
                </c:pt>
                <c:pt idx="1411">
                  <c:v>10.343999999999999</c:v>
                </c:pt>
                <c:pt idx="1412">
                  <c:v>10.34</c:v>
                </c:pt>
                <c:pt idx="1413">
                  <c:v>10.339</c:v>
                </c:pt>
                <c:pt idx="1414">
                  <c:v>10.340999999999999</c:v>
                </c:pt>
                <c:pt idx="1415">
                  <c:v>10.343</c:v>
                </c:pt>
                <c:pt idx="1416">
                  <c:v>10.348000000000001</c:v>
                </c:pt>
                <c:pt idx="1417">
                  <c:v>10.345000000000001</c:v>
                </c:pt>
                <c:pt idx="1418">
                  <c:v>10.340999999999999</c:v>
                </c:pt>
                <c:pt idx="1419">
                  <c:v>10.347</c:v>
                </c:pt>
                <c:pt idx="1420">
                  <c:v>10.343999999999999</c:v>
                </c:pt>
                <c:pt idx="1421">
                  <c:v>10.348000000000001</c:v>
                </c:pt>
                <c:pt idx="1422">
                  <c:v>10.347</c:v>
                </c:pt>
                <c:pt idx="1423">
                  <c:v>10.35</c:v>
                </c:pt>
                <c:pt idx="1424">
                  <c:v>10.353999999999999</c:v>
                </c:pt>
                <c:pt idx="1425">
                  <c:v>10.351000000000001</c:v>
                </c:pt>
                <c:pt idx="1426">
                  <c:v>10.349</c:v>
                </c:pt>
                <c:pt idx="1427">
                  <c:v>10.351000000000001</c:v>
                </c:pt>
                <c:pt idx="1428">
                  <c:v>10.355</c:v>
                </c:pt>
                <c:pt idx="1429">
                  <c:v>10.356</c:v>
                </c:pt>
                <c:pt idx="1430">
                  <c:v>10.359</c:v>
                </c:pt>
                <c:pt idx="1431">
                  <c:v>10.36</c:v>
                </c:pt>
                <c:pt idx="1432">
                  <c:v>10.361000000000001</c:v>
                </c:pt>
                <c:pt idx="1433">
                  <c:v>10.362</c:v>
                </c:pt>
                <c:pt idx="1434">
                  <c:v>10.366</c:v>
                </c:pt>
                <c:pt idx="1435">
                  <c:v>10.364000000000001</c:v>
                </c:pt>
                <c:pt idx="1436">
                  <c:v>10.368</c:v>
                </c:pt>
                <c:pt idx="1437">
                  <c:v>10.372</c:v>
                </c:pt>
                <c:pt idx="1438">
                  <c:v>10.368</c:v>
                </c:pt>
                <c:pt idx="1439">
                  <c:v>10.371</c:v>
                </c:pt>
                <c:pt idx="1440">
                  <c:v>10.372999999999999</c:v>
                </c:pt>
                <c:pt idx="1441">
                  <c:v>10.375999999999999</c:v>
                </c:pt>
                <c:pt idx="1442">
                  <c:v>10.38</c:v>
                </c:pt>
                <c:pt idx="1443">
                  <c:v>10.382</c:v>
                </c:pt>
                <c:pt idx="1444">
                  <c:v>10.381</c:v>
                </c:pt>
                <c:pt idx="1445">
                  <c:v>10.382999999999999</c:v>
                </c:pt>
                <c:pt idx="1446">
                  <c:v>10.388</c:v>
                </c:pt>
                <c:pt idx="1447">
                  <c:v>10.387</c:v>
                </c:pt>
                <c:pt idx="1448">
                  <c:v>10.385</c:v>
                </c:pt>
                <c:pt idx="1449">
                  <c:v>10.403</c:v>
                </c:pt>
                <c:pt idx="1450">
                  <c:v>10.393000000000001</c:v>
                </c:pt>
                <c:pt idx="1451">
                  <c:v>10.391999999999999</c:v>
                </c:pt>
                <c:pt idx="1452">
                  <c:v>10.403</c:v>
                </c:pt>
                <c:pt idx="1453">
                  <c:v>10.404</c:v>
                </c:pt>
                <c:pt idx="1454">
                  <c:v>10.401999999999999</c:v>
                </c:pt>
                <c:pt idx="1455">
                  <c:v>10.407</c:v>
                </c:pt>
                <c:pt idx="1456">
                  <c:v>10.411</c:v>
                </c:pt>
                <c:pt idx="1457">
                  <c:v>10.414</c:v>
                </c:pt>
                <c:pt idx="1458">
                  <c:v>10.417999999999999</c:v>
                </c:pt>
                <c:pt idx="1459">
                  <c:v>10.419</c:v>
                </c:pt>
                <c:pt idx="1460">
                  <c:v>10.42</c:v>
                </c:pt>
                <c:pt idx="1461">
                  <c:v>10.426</c:v>
                </c:pt>
                <c:pt idx="1462">
                  <c:v>10.428000000000001</c:v>
                </c:pt>
                <c:pt idx="1463">
                  <c:v>10.43</c:v>
                </c:pt>
                <c:pt idx="1464">
                  <c:v>10.432</c:v>
                </c:pt>
                <c:pt idx="1465">
                  <c:v>10.435</c:v>
                </c:pt>
                <c:pt idx="1466">
                  <c:v>10.438000000000001</c:v>
                </c:pt>
                <c:pt idx="1467">
                  <c:v>10.442</c:v>
                </c:pt>
                <c:pt idx="1468">
                  <c:v>10.444000000000001</c:v>
                </c:pt>
                <c:pt idx="1469">
                  <c:v>10.444000000000001</c:v>
                </c:pt>
                <c:pt idx="1470">
                  <c:v>10.449</c:v>
                </c:pt>
                <c:pt idx="1471">
                  <c:v>10.452</c:v>
                </c:pt>
                <c:pt idx="1472">
                  <c:v>10.459</c:v>
                </c:pt>
                <c:pt idx="1473">
                  <c:v>10.458</c:v>
                </c:pt>
                <c:pt idx="1474">
                  <c:v>10.46</c:v>
                </c:pt>
                <c:pt idx="1475">
                  <c:v>10.464</c:v>
                </c:pt>
                <c:pt idx="1476">
                  <c:v>10.47</c:v>
                </c:pt>
                <c:pt idx="1477">
                  <c:v>10.471</c:v>
                </c:pt>
                <c:pt idx="1478">
                  <c:v>10.473000000000001</c:v>
                </c:pt>
                <c:pt idx="1479">
                  <c:v>10.477</c:v>
                </c:pt>
                <c:pt idx="1480">
                  <c:v>10.484999999999999</c:v>
                </c:pt>
                <c:pt idx="1481">
                  <c:v>10.484999999999999</c:v>
                </c:pt>
                <c:pt idx="1482">
                  <c:v>10.484999999999999</c:v>
                </c:pt>
                <c:pt idx="1483">
                  <c:v>10.486000000000001</c:v>
                </c:pt>
                <c:pt idx="1484">
                  <c:v>10.5</c:v>
                </c:pt>
                <c:pt idx="1485">
                  <c:v>10.499000000000001</c:v>
                </c:pt>
                <c:pt idx="1486">
                  <c:v>10.502000000000001</c:v>
                </c:pt>
                <c:pt idx="1487">
                  <c:v>10.509</c:v>
                </c:pt>
                <c:pt idx="1488">
                  <c:v>10.51</c:v>
                </c:pt>
                <c:pt idx="1489">
                  <c:v>10.513999999999999</c:v>
                </c:pt>
                <c:pt idx="1490">
                  <c:v>10.516</c:v>
                </c:pt>
                <c:pt idx="1491">
                  <c:v>10.521000000000001</c:v>
                </c:pt>
                <c:pt idx="1492">
                  <c:v>10.526999999999999</c:v>
                </c:pt>
                <c:pt idx="1493">
                  <c:v>10.529</c:v>
                </c:pt>
                <c:pt idx="1494">
                  <c:v>10.532999999999999</c:v>
                </c:pt>
                <c:pt idx="1495">
                  <c:v>10.534000000000001</c:v>
                </c:pt>
                <c:pt idx="1496">
                  <c:v>10.542</c:v>
                </c:pt>
                <c:pt idx="1497">
                  <c:v>10.542</c:v>
                </c:pt>
                <c:pt idx="1498">
                  <c:v>10.548999999999999</c:v>
                </c:pt>
                <c:pt idx="1499">
                  <c:v>10.555</c:v>
                </c:pt>
                <c:pt idx="1500">
                  <c:v>10.553000000000001</c:v>
                </c:pt>
                <c:pt idx="1501">
                  <c:v>10.561</c:v>
                </c:pt>
                <c:pt idx="1502">
                  <c:v>10.564</c:v>
                </c:pt>
                <c:pt idx="1503">
                  <c:v>10.57</c:v>
                </c:pt>
                <c:pt idx="1504">
                  <c:v>10.571999999999999</c:v>
                </c:pt>
                <c:pt idx="1505">
                  <c:v>10.581</c:v>
                </c:pt>
                <c:pt idx="1506">
                  <c:v>10.577</c:v>
                </c:pt>
                <c:pt idx="1507">
                  <c:v>10.584</c:v>
                </c:pt>
                <c:pt idx="1508">
                  <c:v>10.59</c:v>
                </c:pt>
                <c:pt idx="1509">
                  <c:v>10.589</c:v>
                </c:pt>
                <c:pt idx="1510">
                  <c:v>10.593999999999999</c:v>
                </c:pt>
                <c:pt idx="1511">
                  <c:v>10.599</c:v>
                </c:pt>
                <c:pt idx="1512">
                  <c:v>10.606</c:v>
                </c:pt>
                <c:pt idx="1513">
                  <c:v>10.608000000000001</c:v>
                </c:pt>
                <c:pt idx="1514">
                  <c:v>10.614000000000001</c:v>
                </c:pt>
                <c:pt idx="1515">
                  <c:v>10.615</c:v>
                </c:pt>
                <c:pt idx="1516">
                  <c:v>10.618</c:v>
                </c:pt>
                <c:pt idx="1517">
                  <c:v>10.625</c:v>
                </c:pt>
                <c:pt idx="1518">
                  <c:v>10.627000000000001</c:v>
                </c:pt>
                <c:pt idx="1519">
                  <c:v>10.632</c:v>
                </c:pt>
                <c:pt idx="1520">
                  <c:v>10.637</c:v>
                </c:pt>
                <c:pt idx="1521">
                  <c:v>10.64</c:v>
                </c:pt>
                <c:pt idx="1522">
                  <c:v>10.644</c:v>
                </c:pt>
                <c:pt idx="1523">
                  <c:v>10.654999999999999</c:v>
                </c:pt>
                <c:pt idx="1524">
                  <c:v>10.65</c:v>
                </c:pt>
                <c:pt idx="1525">
                  <c:v>10.659000000000001</c:v>
                </c:pt>
                <c:pt idx="1526">
                  <c:v>10.662000000000001</c:v>
                </c:pt>
                <c:pt idx="1527">
                  <c:v>10.664</c:v>
                </c:pt>
                <c:pt idx="1528">
                  <c:v>10.67</c:v>
                </c:pt>
                <c:pt idx="1529">
                  <c:v>10.669</c:v>
                </c:pt>
                <c:pt idx="1530">
                  <c:v>10.676</c:v>
                </c:pt>
                <c:pt idx="1531">
                  <c:v>10.68</c:v>
                </c:pt>
                <c:pt idx="1532">
                  <c:v>10.686999999999999</c:v>
                </c:pt>
                <c:pt idx="1533">
                  <c:v>10.688000000000001</c:v>
                </c:pt>
                <c:pt idx="1534">
                  <c:v>10.695</c:v>
                </c:pt>
                <c:pt idx="1535">
                  <c:v>10.696</c:v>
                </c:pt>
                <c:pt idx="1536">
                  <c:v>10.705</c:v>
                </c:pt>
                <c:pt idx="1537">
                  <c:v>10.702</c:v>
                </c:pt>
                <c:pt idx="1538">
                  <c:v>10.71</c:v>
                </c:pt>
                <c:pt idx="1539">
                  <c:v>10.71</c:v>
                </c:pt>
                <c:pt idx="1540">
                  <c:v>10.715</c:v>
                </c:pt>
                <c:pt idx="1541">
                  <c:v>10.721</c:v>
                </c:pt>
                <c:pt idx="1542">
                  <c:v>10.722</c:v>
                </c:pt>
                <c:pt idx="1543">
                  <c:v>10.728</c:v>
                </c:pt>
                <c:pt idx="1544">
                  <c:v>10.73</c:v>
                </c:pt>
                <c:pt idx="1545">
                  <c:v>10.738</c:v>
                </c:pt>
                <c:pt idx="1546">
                  <c:v>10.74</c:v>
                </c:pt>
                <c:pt idx="1547">
                  <c:v>10.743</c:v>
                </c:pt>
                <c:pt idx="1548">
                  <c:v>10.747</c:v>
                </c:pt>
                <c:pt idx="1549">
                  <c:v>10.749000000000001</c:v>
                </c:pt>
                <c:pt idx="1550">
                  <c:v>10.753</c:v>
                </c:pt>
                <c:pt idx="1551">
                  <c:v>10.757999999999999</c:v>
                </c:pt>
                <c:pt idx="1552">
                  <c:v>10.759</c:v>
                </c:pt>
                <c:pt idx="1553">
                  <c:v>10.768000000000001</c:v>
                </c:pt>
                <c:pt idx="1554">
                  <c:v>10.766999999999999</c:v>
                </c:pt>
                <c:pt idx="1555">
                  <c:v>10.776999999999999</c:v>
                </c:pt>
                <c:pt idx="1556">
                  <c:v>10.775</c:v>
                </c:pt>
                <c:pt idx="1557">
                  <c:v>10.786</c:v>
                </c:pt>
                <c:pt idx="1558">
                  <c:v>10.782</c:v>
                </c:pt>
                <c:pt idx="1559">
                  <c:v>10.79</c:v>
                </c:pt>
                <c:pt idx="1560">
                  <c:v>10.787000000000001</c:v>
                </c:pt>
                <c:pt idx="1561">
                  <c:v>10.795999999999999</c:v>
                </c:pt>
                <c:pt idx="1562">
                  <c:v>10.795</c:v>
                </c:pt>
                <c:pt idx="1563">
                  <c:v>10.805999999999999</c:v>
                </c:pt>
                <c:pt idx="1564">
                  <c:v>10.8</c:v>
                </c:pt>
                <c:pt idx="1565">
                  <c:v>10.808999999999999</c:v>
                </c:pt>
                <c:pt idx="1566">
                  <c:v>10.811999999999999</c:v>
                </c:pt>
                <c:pt idx="1567">
                  <c:v>10.82</c:v>
                </c:pt>
                <c:pt idx="1568">
                  <c:v>10.81</c:v>
                </c:pt>
                <c:pt idx="1569">
                  <c:v>10.815</c:v>
                </c:pt>
                <c:pt idx="1570">
                  <c:v>10.821999999999999</c:v>
                </c:pt>
                <c:pt idx="1571">
                  <c:v>10.829000000000001</c:v>
                </c:pt>
                <c:pt idx="1572">
                  <c:v>10.831</c:v>
                </c:pt>
                <c:pt idx="1573">
                  <c:v>10.837</c:v>
                </c:pt>
                <c:pt idx="1574">
                  <c:v>10.837</c:v>
                </c:pt>
                <c:pt idx="1575">
                  <c:v>10.843</c:v>
                </c:pt>
                <c:pt idx="1576">
                  <c:v>10.843999999999999</c:v>
                </c:pt>
                <c:pt idx="1577">
                  <c:v>10.839</c:v>
                </c:pt>
                <c:pt idx="1578">
                  <c:v>10.832000000000001</c:v>
                </c:pt>
                <c:pt idx="1579">
                  <c:v>10.853999999999999</c:v>
                </c:pt>
                <c:pt idx="1580">
                  <c:v>10.867000000000001</c:v>
                </c:pt>
                <c:pt idx="1581">
                  <c:v>10.863</c:v>
                </c:pt>
                <c:pt idx="1582">
                  <c:v>10.861000000000001</c:v>
                </c:pt>
                <c:pt idx="1583">
                  <c:v>10.867000000000001</c:v>
                </c:pt>
                <c:pt idx="1584">
                  <c:v>10.868</c:v>
                </c:pt>
                <c:pt idx="1585">
                  <c:v>10.874000000000001</c:v>
                </c:pt>
                <c:pt idx="1586">
                  <c:v>10.872999999999999</c:v>
                </c:pt>
                <c:pt idx="1587">
                  <c:v>10.88</c:v>
                </c:pt>
                <c:pt idx="1588">
                  <c:v>10.879</c:v>
                </c:pt>
                <c:pt idx="1589">
                  <c:v>10.888</c:v>
                </c:pt>
                <c:pt idx="1590">
                  <c:v>10.882999999999999</c:v>
                </c:pt>
                <c:pt idx="1591">
                  <c:v>10.891999999999999</c:v>
                </c:pt>
                <c:pt idx="1592">
                  <c:v>10.891999999999999</c:v>
                </c:pt>
                <c:pt idx="1593">
                  <c:v>10.9</c:v>
                </c:pt>
                <c:pt idx="1594">
                  <c:v>10.894</c:v>
                </c:pt>
                <c:pt idx="1595">
                  <c:v>10.903</c:v>
                </c:pt>
                <c:pt idx="1596">
                  <c:v>10.901</c:v>
                </c:pt>
                <c:pt idx="1597">
                  <c:v>10.91</c:v>
                </c:pt>
                <c:pt idx="1598">
                  <c:v>10.904</c:v>
                </c:pt>
                <c:pt idx="1599">
                  <c:v>10.911</c:v>
                </c:pt>
                <c:pt idx="1600">
                  <c:v>10.907999999999999</c:v>
                </c:pt>
                <c:pt idx="1601">
                  <c:v>10.917999999999999</c:v>
                </c:pt>
                <c:pt idx="1602">
                  <c:v>10.916</c:v>
                </c:pt>
                <c:pt idx="1603">
                  <c:v>10.920999999999999</c:v>
                </c:pt>
                <c:pt idx="1604">
                  <c:v>10.92</c:v>
                </c:pt>
                <c:pt idx="1605">
                  <c:v>10.923999999999999</c:v>
                </c:pt>
                <c:pt idx="1606">
                  <c:v>10.925000000000001</c:v>
                </c:pt>
                <c:pt idx="1607">
                  <c:v>10.929</c:v>
                </c:pt>
                <c:pt idx="1608">
                  <c:v>10.930999999999999</c:v>
                </c:pt>
                <c:pt idx="1609">
                  <c:v>10.929</c:v>
                </c:pt>
                <c:pt idx="1610">
                  <c:v>10.93</c:v>
                </c:pt>
                <c:pt idx="1611">
                  <c:v>10.933999999999999</c:v>
                </c:pt>
                <c:pt idx="1612">
                  <c:v>10.935</c:v>
                </c:pt>
                <c:pt idx="1613">
                  <c:v>10.936</c:v>
                </c:pt>
                <c:pt idx="1614">
                  <c:v>10.936</c:v>
                </c:pt>
                <c:pt idx="1615">
                  <c:v>10.941000000000001</c:v>
                </c:pt>
                <c:pt idx="1616">
                  <c:v>10.94</c:v>
                </c:pt>
                <c:pt idx="1617">
                  <c:v>10.943</c:v>
                </c:pt>
                <c:pt idx="1618">
                  <c:v>10.945</c:v>
                </c:pt>
                <c:pt idx="1619">
                  <c:v>10.945</c:v>
                </c:pt>
                <c:pt idx="1620">
                  <c:v>10.949</c:v>
                </c:pt>
                <c:pt idx="1621">
                  <c:v>10.949</c:v>
                </c:pt>
                <c:pt idx="1622">
                  <c:v>10.954000000000001</c:v>
                </c:pt>
                <c:pt idx="1623">
                  <c:v>10.951000000000001</c:v>
                </c:pt>
                <c:pt idx="1624">
                  <c:v>10.955</c:v>
                </c:pt>
                <c:pt idx="1625">
                  <c:v>10.95</c:v>
                </c:pt>
                <c:pt idx="1626">
                  <c:v>10.956</c:v>
                </c:pt>
                <c:pt idx="1627">
                  <c:v>10.959</c:v>
                </c:pt>
                <c:pt idx="1628">
                  <c:v>10.961</c:v>
                </c:pt>
                <c:pt idx="1629">
                  <c:v>10.96</c:v>
                </c:pt>
                <c:pt idx="1630">
                  <c:v>10.957000000000001</c:v>
                </c:pt>
                <c:pt idx="1631">
                  <c:v>10.961</c:v>
                </c:pt>
                <c:pt idx="1632">
                  <c:v>10.961</c:v>
                </c:pt>
                <c:pt idx="1633">
                  <c:v>10.961</c:v>
                </c:pt>
                <c:pt idx="1634">
                  <c:v>10.957000000000001</c:v>
                </c:pt>
                <c:pt idx="1635">
                  <c:v>10.962</c:v>
                </c:pt>
                <c:pt idx="1636">
                  <c:v>10.967000000000001</c:v>
                </c:pt>
                <c:pt idx="1637">
                  <c:v>10.968</c:v>
                </c:pt>
                <c:pt idx="1638">
                  <c:v>10.965</c:v>
                </c:pt>
                <c:pt idx="1639">
                  <c:v>10.968</c:v>
                </c:pt>
                <c:pt idx="1640">
                  <c:v>10.964</c:v>
                </c:pt>
                <c:pt idx="1641">
                  <c:v>10.968</c:v>
                </c:pt>
                <c:pt idx="1642">
                  <c:v>10.965</c:v>
                </c:pt>
                <c:pt idx="1643">
                  <c:v>10.971</c:v>
                </c:pt>
                <c:pt idx="1644">
                  <c:v>10.965999999999999</c:v>
                </c:pt>
                <c:pt idx="1645">
                  <c:v>10.971</c:v>
                </c:pt>
                <c:pt idx="1646">
                  <c:v>10.97</c:v>
                </c:pt>
                <c:pt idx="1647">
                  <c:v>10.968999999999999</c:v>
                </c:pt>
                <c:pt idx="1648">
                  <c:v>10.971</c:v>
                </c:pt>
                <c:pt idx="1649">
                  <c:v>10.967000000000001</c:v>
                </c:pt>
                <c:pt idx="1650">
                  <c:v>10.968999999999999</c:v>
                </c:pt>
                <c:pt idx="1651">
                  <c:v>10.97</c:v>
                </c:pt>
                <c:pt idx="1652">
                  <c:v>10.968999999999999</c:v>
                </c:pt>
                <c:pt idx="1653">
                  <c:v>10.968</c:v>
                </c:pt>
                <c:pt idx="1654">
                  <c:v>10.971</c:v>
                </c:pt>
                <c:pt idx="1655">
                  <c:v>10.971</c:v>
                </c:pt>
                <c:pt idx="1656">
                  <c:v>10.971</c:v>
                </c:pt>
                <c:pt idx="1657">
                  <c:v>10.968</c:v>
                </c:pt>
                <c:pt idx="1658">
                  <c:v>10.974</c:v>
                </c:pt>
                <c:pt idx="1659">
                  <c:v>10.97</c:v>
                </c:pt>
                <c:pt idx="1660">
                  <c:v>10.974</c:v>
                </c:pt>
                <c:pt idx="1661">
                  <c:v>10.968</c:v>
                </c:pt>
                <c:pt idx="1662">
                  <c:v>10.971</c:v>
                </c:pt>
                <c:pt idx="1663">
                  <c:v>10.965999999999999</c:v>
                </c:pt>
                <c:pt idx="1664">
                  <c:v>10.968</c:v>
                </c:pt>
                <c:pt idx="1665">
                  <c:v>10.965999999999999</c:v>
                </c:pt>
                <c:pt idx="1666">
                  <c:v>10.965</c:v>
                </c:pt>
                <c:pt idx="1667">
                  <c:v>10.965999999999999</c:v>
                </c:pt>
                <c:pt idx="1668">
                  <c:v>10.962</c:v>
                </c:pt>
                <c:pt idx="1669">
                  <c:v>10.968</c:v>
                </c:pt>
                <c:pt idx="1670">
                  <c:v>10.965</c:v>
                </c:pt>
                <c:pt idx="1671">
                  <c:v>10.962999999999999</c:v>
                </c:pt>
                <c:pt idx="1672">
                  <c:v>10.961</c:v>
                </c:pt>
                <c:pt idx="1673">
                  <c:v>10.961</c:v>
                </c:pt>
                <c:pt idx="1674">
                  <c:v>10.961</c:v>
                </c:pt>
                <c:pt idx="1675">
                  <c:v>10.962</c:v>
                </c:pt>
                <c:pt idx="1676">
                  <c:v>10.959</c:v>
                </c:pt>
                <c:pt idx="1677">
                  <c:v>10.96</c:v>
                </c:pt>
                <c:pt idx="1678">
                  <c:v>10.952</c:v>
                </c:pt>
                <c:pt idx="1679">
                  <c:v>10.959</c:v>
                </c:pt>
                <c:pt idx="1680">
                  <c:v>10.954000000000001</c:v>
                </c:pt>
                <c:pt idx="1681">
                  <c:v>10.958</c:v>
                </c:pt>
                <c:pt idx="1682">
                  <c:v>10.946999999999999</c:v>
                </c:pt>
                <c:pt idx="1683">
                  <c:v>10.95</c:v>
                </c:pt>
                <c:pt idx="1684">
                  <c:v>10.946</c:v>
                </c:pt>
                <c:pt idx="1685">
                  <c:v>10.948</c:v>
                </c:pt>
                <c:pt idx="1686">
                  <c:v>10.945</c:v>
                </c:pt>
                <c:pt idx="1687">
                  <c:v>10.941000000000001</c:v>
                </c:pt>
                <c:pt idx="1688">
                  <c:v>10.941000000000001</c:v>
                </c:pt>
                <c:pt idx="1689">
                  <c:v>10.936999999999999</c:v>
                </c:pt>
                <c:pt idx="1690">
                  <c:v>10.94</c:v>
                </c:pt>
                <c:pt idx="1691">
                  <c:v>10.938000000000001</c:v>
                </c:pt>
                <c:pt idx="1692">
                  <c:v>10.933</c:v>
                </c:pt>
                <c:pt idx="1693">
                  <c:v>10.93</c:v>
                </c:pt>
                <c:pt idx="1694">
                  <c:v>10.926</c:v>
                </c:pt>
                <c:pt idx="1695">
                  <c:v>10.926</c:v>
                </c:pt>
                <c:pt idx="1696">
                  <c:v>10.928000000000001</c:v>
                </c:pt>
                <c:pt idx="1697">
                  <c:v>10.927</c:v>
                </c:pt>
                <c:pt idx="1698">
                  <c:v>10.922000000000001</c:v>
                </c:pt>
                <c:pt idx="1699">
                  <c:v>10.919</c:v>
                </c:pt>
                <c:pt idx="1700">
                  <c:v>10.919</c:v>
                </c:pt>
                <c:pt idx="1701">
                  <c:v>10.914</c:v>
                </c:pt>
                <c:pt idx="1702">
                  <c:v>10.916</c:v>
                </c:pt>
                <c:pt idx="1703">
                  <c:v>10.909000000000001</c:v>
                </c:pt>
                <c:pt idx="1704">
                  <c:v>10.911</c:v>
                </c:pt>
                <c:pt idx="1705">
                  <c:v>10.904</c:v>
                </c:pt>
                <c:pt idx="1706">
                  <c:v>10.906000000000001</c:v>
                </c:pt>
                <c:pt idx="1707">
                  <c:v>10.9</c:v>
                </c:pt>
                <c:pt idx="1708">
                  <c:v>10.901</c:v>
                </c:pt>
                <c:pt idx="1709">
                  <c:v>10.895</c:v>
                </c:pt>
                <c:pt idx="1710">
                  <c:v>10.898999999999999</c:v>
                </c:pt>
                <c:pt idx="1711">
                  <c:v>10.888999999999999</c:v>
                </c:pt>
                <c:pt idx="1712">
                  <c:v>10.891999999999999</c:v>
                </c:pt>
                <c:pt idx="1713">
                  <c:v>10.885</c:v>
                </c:pt>
                <c:pt idx="1714">
                  <c:v>10.888</c:v>
                </c:pt>
                <c:pt idx="1715">
                  <c:v>10.878</c:v>
                </c:pt>
                <c:pt idx="1716">
                  <c:v>10.881</c:v>
                </c:pt>
                <c:pt idx="1717">
                  <c:v>10.872</c:v>
                </c:pt>
                <c:pt idx="1718">
                  <c:v>10.875999999999999</c:v>
                </c:pt>
                <c:pt idx="1719">
                  <c:v>10.869</c:v>
                </c:pt>
                <c:pt idx="1720">
                  <c:v>10.871</c:v>
                </c:pt>
                <c:pt idx="1721">
                  <c:v>10.863</c:v>
                </c:pt>
                <c:pt idx="1722">
                  <c:v>10.865</c:v>
                </c:pt>
                <c:pt idx="1723">
                  <c:v>10.856999999999999</c:v>
                </c:pt>
                <c:pt idx="1724">
                  <c:v>10.858000000000001</c:v>
                </c:pt>
                <c:pt idx="1725">
                  <c:v>10.852</c:v>
                </c:pt>
                <c:pt idx="1726">
                  <c:v>10.855</c:v>
                </c:pt>
                <c:pt idx="1727">
                  <c:v>10.848000000000001</c:v>
                </c:pt>
                <c:pt idx="1728">
                  <c:v>10.848000000000001</c:v>
                </c:pt>
                <c:pt idx="1729">
                  <c:v>10.84</c:v>
                </c:pt>
                <c:pt idx="1730">
                  <c:v>10.843</c:v>
                </c:pt>
                <c:pt idx="1731">
                  <c:v>10.839</c:v>
                </c:pt>
                <c:pt idx="1732">
                  <c:v>10.843</c:v>
                </c:pt>
                <c:pt idx="1733">
                  <c:v>10.831</c:v>
                </c:pt>
                <c:pt idx="1734">
                  <c:v>10.831</c:v>
                </c:pt>
                <c:pt idx="1735">
                  <c:v>10.821999999999999</c:v>
                </c:pt>
                <c:pt idx="1736">
                  <c:v>10.826000000000001</c:v>
                </c:pt>
                <c:pt idx="1737">
                  <c:v>10.817</c:v>
                </c:pt>
                <c:pt idx="1738">
                  <c:v>10.821</c:v>
                </c:pt>
                <c:pt idx="1739">
                  <c:v>10.813000000000001</c:v>
                </c:pt>
                <c:pt idx="1740">
                  <c:v>10.816000000000001</c:v>
                </c:pt>
                <c:pt idx="1741">
                  <c:v>10.805999999999999</c:v>
                </c:pt>
                <c:pt idx="1742">
                  <c:v>10.808999999999999</c:v>
                </c:pt>
                <c:pt idx="1743">
                  <c:v>10.798999999999999</c:v>
                </c:pt>
                <c:pt idx="1744">
                  <c:v>10.798999999999999</c:v>
                </c:pt>
                <c:pt idx="1745">
                  <c:v>10.79</c:v>
                </c:pt>
                <c:pt idx="1746">
                  <c:v>10.794</c:v>
                </c:pt>
                <c:pt idx="1747">
                  <c:v>10.786</c:v>
                </c:pt>
                <c:pt idx="1748">
                  <c:v>10.787000000000001</c:v>
                </c:pt>
                <c:pt idx="1749">
                  <c:v>10.779</c:v>
                </c:pt>
                <c:pt idx="1750">
                  <c:v>10.778</c:v>
                </c:pt>
                <c:pt idx="1751">
                  <c:v>10.771000000000001</c:v>
                </c:pt>
                <c:pt idx="1752">
                  <c:v>10.766999999999999</c:v>
                </c:pt>
                <c:pt idx="1753">
                  <c:v>10.766999999999999</c:v>
                </c:pt>
                <c:pt idx="1754">
                  <c:v>10.765000000000001</c:v>
                </c:pt>
                <c:pt idx="1755">
                  <c:v>10.759</c:v>
                </c:pt>
                <c:pt idx="1756">
                  <c:v>10.755000000000001</c:v>
                </c:pt>
                <c:pt idx="1757">
                  <c:v>10.753</c:v>
                </c:pt>
                <c:pt idx="1758">
                  <c:v>10.749000000000001</c:v>
                </c:pt>
                <c:pt idx="1759">
                  <c:v>10.744999999999999</c:v>
                </c:pt>
                <c:pt idx="1760">
                  <c:v>10.741</c:v>
                </c:pt>
                <c:pt idx="1761">
                  <c:v>10.742000000000001</c:v>
                </c:pt>
                <c:pt idx="1762">
                  <c:v>10.734999999999999</c:v>
                </c:pt>
                <c:pt idx="1763">
                  <c:v>10.734</c:v>
                </c:pt>
                <c:pt idx="1764">
                  <c:v>10.728</c:v>
                </c:pt>
                <c:pt idx="1765">
                  <c:v>10.728</c:v>
                </c:pt>
                <c:pt idx="1766">
                  <c:v>10.718</c:v>
                </c:pt>
                <c:pt idx="1767">
                  <c:v>10.721</c:v>
                </c:pt>
                <c:pt idx="1768">
                  <c:v>10.715</c:v>
                </c:pt>
                <c:pt idx="1769">
                  <c:v>10.712</c:v>
                </c:pt>
                <c:pt idx="1770">
                  <c:v>10.709</c:v>
                </c:pt>
                <c:pt idx="1771">
                  <c:v>10.704000000000001</c:v>
                </c:pt>
                <c:pt idx="1772">
                  <c:v>10.7</c:v>
                </c:pt>
                <c:pt idx="1773">
                  <c:v>10.693</c:v>
                </c:pt>
                <c:pt idx="1774">
                  <c:v>10.696</c:v>
                </c:pt>
                <c:pt idx="1775">
                  <c:v>10.691000000000001</c:v>
                </c:pt>
                <c:pt idx="1776">
                  <c:v>10.688000000000001</c:v>
                </c:pt>
                <c:pt idx="1777">
                  <c:v>10.68</c:v>
                </c:pt>
                <c:pt idx="1778">
                  <c:v>10.680999999999999</c:v>
                </c:pt>
                <c:pt idx="1779">
                  <c:v>10.673999999999999</c:v>
                </c:pt>
                <c:pt idx="1780">
                  <c:v>10.672000000000001</c:v>
                </c:pt>
                <c:pt idx="1781">
                  <c:v>10.666</c:v>
                </c:pt>
                <c:pt idx="1782">
                  <c:v>10.664</c:v>
                </c:pt>
                <c:pt idx="1783">
                  <c:v>10.663</c:v>
                </c:pt>
                <c:pt idx="1784">
                  <c:v>10.657999999999999</c:v>
                </c:pt>
                <c:pt idx="1785">
                  <c:v>10.653</c:v>
                </c:pt>
                <c:pt idx="1786">
                  <c:v>10.648999999999999</c:v>
                </c:pt>
                <c:pt idx="1787">
                  <c:v>10.647</c:v>
                </c:pt>
                <c:pt idx="1788">
                  <c:v>10.645</c:v>
                </c:pt>
                <c:pt idx="1789">
                  <c:v>10.643000000000001</c:v>
                </c:pt>
                <c:pt idx="1790">
                  <c:v>10.635</c:v>
                </c:pt>
                <c:pt idx="1791">
                  <c:v>10.635</c:v>
                </c:pt>
                <c:pt idx="1792">
                  <c:v>10.63</c:v>
                </c:pt>
                <c:pt idx="1793">
                  <c:v>10.625</c:v>
                </c:pt>
                <c:pt idx="1794">
                  <c:v>10.621</c:v>
                </c:pt>
                <c:pt idx="1795">
                  <c:v>10.619</c:v>
                </c:pt>
                <c:pt idx="1796">
                  <c:v>10.619</c:v>
                </c:pt>
                <c:pt idx="1797">
                  <c:v>10.613</c:v>
                </c:pt>
                <c:pt idx="1798">
                  <c:v>10.612</c:v>
                </c:pt>
                <c:pt idx="1799">
                  <c:v>10.606</c:v>
                </c:pt>
                <c:pt idx="1800">
                  <c:v>10.606</c:v>
                </c:pt>
                <c:pt idx="1801">
                  <c:v>10.6</c:v>
                </c:pt>
                <c:pt idx="1802">
                  <c:v>10.595000000000001</c:v>
                </c:pt>
                <c:pt idx="1803">
                  <c:v>10.595000000000001</c:v>
                </c:pt>
                <c:pt idx="1804">
                  <c:v>10.592000000000001</c:v>
                </c:pt>
                <c:pt idx="1805">
                  <c:v>10.589</c:v>
                </c:pt>
                <c:pt idx="1806">
                  <c:v>10.584</c:v>
                </c:pt>
                <c:pt idx="1807">
                  <c:v>10.586</c:v>
                </c:pt>
                <c:pt idx="1808">
                  <c:v>10.577999999999999</c:v>
                </c:pt>
                <c:pt idx="1809">
                  <c:v>10.577</c:v>
                </c:pt>
                <c:pt idx="1810">
                  <c:v>10.574</c:v>
                </c:pt>
                <c:pt idx="1811">
                  <c:v>10.571999999999999</c:v>
                </c:pt>
                <c:pt idx="1812">
                  <c:v>10.568</c:v>
                </c:pt>
                <c:pt idx="1813">
                  <c:v>10.566000000000001</c:v>
                </c:pt>
                <c:pt idx="1814">
                  <c:v>10.565</c:v>
                </c:pt>
                <c:pt idx="1815">
                  <c:v>10.563000000000001</c:v>
                </c:pt>
                <c:pt idx="1816">
                  <c:v>10.555</c:v>
                </c:pt>
                <c:pt idx="1817">
                  <c:v>10.551</c:v>
                </c:pt>
                <c:pt idx="1818">
                  <c:v>10.569000000000001</c:v>
                </c:pt>
                <c:pt idx="1819">
                  <c:v>10.555</c:v>
                </c:pt>
                <c:pt idx="1820">
                  <c:v>10.535</c:v>
                </c:pt>
                <c:pt idx="1821">
                  <c:v>10.544</c:v>
                </c:pt>
                <c:pt idx="1822">
                  <c:v>10.537000000000001</c:v>
                </c:pt>
                <c:pt idx="1823">
                  <c:v>10.538</c:v>
                </c:pt>
                <c:pt idx="1824">
                  <c:v>10.537000000000001</c:v>
                </c:pt>
                <c:pt idx="1825">
                  <c:v>10.536</c:v>
                </c:pt>
                <c:pt idx="1826">
                  <c:v>10.535</c:v>
                </c:pt>
                <c:pt idx="1827">
                  <c:v>10.532</c:v>
                </c:pt>
                <c:pt idx="1828">
                  <c:v>10.53</c:v>
                </c:pt>
                <c:pt idx="1829">
                  <c:v>10.525</c:v>
                </c:pt>
                <c:pt idx="1830">
                  <c:v>10.522</c:v>
                </c:pt>
                <c:pt idx="1831">
                  <c:v>10.526</c:v>
                </c:pt>
                <c:pt idx="1832">
                  <c:v>10.519</c:v>
                </c:pt>
                <c:pt idx="1833">
                  <c:v>10.516</c:v>
                </c:pt>
                <c:pt idx="1834">
                  <c:v>10.52</c:v>
                </c:pt>
                <c:pt idx="1835">
                  <c:v>10.516999999999999</c:v>
                </c:pt>
                <c:pt idx="1836">
                  <c:v>10.510999999999999</c:v>
                </c:pt>
                <c:pt idx="1837">
                  <c:v>10.510999999999999</c:v>
                </c:pt>
                <c:pt idx="1838">
                  <c:v>10.513</c:v>
                </c:pt>
                <c:pt idx="1839">
                  <c:v>10.506</c:v>
                </c:pt>
                <c:pt idx="1840">
                  <c:v>10.503</c:v>
                </c:pt>
                <c:pt idx="1841">
                  <c:v>10.503</c:v>
                </c:pt>
                <c:pt idx="1842">
                  <c:v>10.503</c:v>
                </c:pt>
                <c:pt idx="1843">
                  <c:v>10.5</c:v>
                </c:pt>
                <c:pt idx="1844">
                  <c:v>10.494999999999999</c:v>
                </c:pt>
                <c:pt idx="1845">
                  <c:v>10.494999999999999</c:v>
                </c:pt>
                <c:pt idx="1846">
                  <c:v>10.494</c:v>
                </c:pt>
                <c:pt idx="1847">
                  <c:v>10.492000000000001</c:v>
                </c:pt>
                <c:pt idx="1848">
                  <c:v>10.493</c:v>
                </c:pt>
                <c:pt idx="1849">
                  <c:v>10.492000000000001</c:v>
                </c:pt>
                <c:pt idx="1850">
                  <c:v>10.488</c:v>
                </c:pt>
                <c:pt idx="1851">
                  <c:v>10.487</c:v>
                </c:pt>
                <c:pt idx="1852">
                  <c:v>10.487</c:v>
                </c:pt>
                <c:pt idx="1853">
                  <c:v>10.487</c:v>
                </c:pt>
                <c:pt idx="1854">
                  <c:v>10.486000000000001</c:v>
                </c:pt>
                <c:pt idx="1855">
                  <c:v>10.48</c:v>
                </c:pt>
                <c:pt idx="1856">
                  <c:v>10.478999999999999</c:v>
                </c:pt>
                <c:pt idx="1857">
                  <c:v>10.481</c:v>
                </c:pt>
                <c:pt idx="1858">
                  <c:v>10.478</c:v>
                </c:pt>
                <c:pt idx="1859">
                  <c:v>10.478</c:v>
                </c:pt>
                <c:pt idx="1860">
                  <c:v>10.476000000000001</c:v>
                </c:pt>
                <c:pt idx="1861">
                  <c:v>10.476000000000001</c:v>
                </c:pt>
                <c:pt idx="1862">
                  <c:v>10.474</c:v>
                </c:pt>
                <c:pt idx="1863">
                  <c:v>10.474</c:v>
                </c:pt>
                <c:pt idx="1864">
                  <c:v>10.474</c:v>
                </c:pt>
                <c:pt idx="1865">
                  <c:v>10.47</c:v>
                </c:pt>
                <c:pt idx="1866">
                  <c:v>10.473000000000001</c:v>
                </c:pt>
                <c:pt idx="1867">
                  <c:v>10.471</c:v>
                </c:pt>
                <c:pt idx="1868">
                  <c:v>10.47</c:v>
                </c:pt>
                <c:pt idx="1869">
                  <c:v>10.47</c:v>
                </c:pt>
                <c:pt idx="1870">
                  <c:v>10.47</c:v>
                </c:pt>
                <c:pt idx="1871">
                  <c:v>10.474</c:v>
                </c:pt>
                <c:pt idx="1872">
                  <c:v>10.468999999999999</c:v>
                </c:pt>
                <c:pt idx="1873">
                  <c:v>10.47</c:v>
                </c:pt>
                <c:pt idx="1874">
                  <c:v>10.468999999999999</c:v>
                </c:pt>
                <c:pt idx="1875">
                  <c:v>10.472</c:v>
                </c:pt>
                <c:pt idx="1876">
                  <c:v>10.47</c:v>
                </c:pt>
                <c:pt idx="1877">
                  <c:v>10.468</c:v>
                </c:pt>
                <c:pt idx="1878">
                  <c:v>10.471</c:v>
                </c:pt>
                <c:pt idx="1879">
                  <c:v>10.471</c:v>
                </c:pt>
                <c:pt idx="1880">
                  <c:v>10.465999999999999</c:v>
                </c:pt>
                <c:pt idx="1881">
                  <c:v>10.47</c:v>
                </c:pt>
                <c:pt idx="1882">
                  <c:v>10.471</c:v>
                </c:pt>
                <c:pt idx="1883">
                  <c:v>10.476000000000001</c:v>
                </c:pt>
                <c:pt idx="1884">
                  <c:v>10.473000000000001</c:v>
                </c:pt>
                <c:pt idx="1885">
                  <c:v>10.472</c:v>
                </c:pt>
                <c:pt idx="1886">
                  <c:v>10.472</c:v>
                </c:pt>
                <c:pt idx="1887">
                  <c:v>10.474</c:v>
                </c:pt>
                <c:pt idx="1888">
                  <c:v>10.478</c:v>
                </c:pt>
                <c:pt idx="1889">
                  <c:v>10.476000000000001</c:v>
                </c:pt>
                <c:pt idx="1890">
                  <c:v>10.478</c:v>
                </c:pt>
                <c:pt idx="1891">
                  <c:v>10.478</c:v>
                </c:pt>
                <c:pt idx="1892">
                  <c:v>10.48</c:v>
                </c:pt>
                <c:pt idx="1893">
                  <c:v>10.478999999999999</c:v>
                </c:pt>
                <c:pt idx="1894">
                  <c:v>10.478999999999999</c:v>
                </c:pt>
                <c:pt idx="1895">
                  <c:v>10.484999999999999</c:v>
                </c:pt>
                <c:pt idx="1896">
                  <c:v>10.484</c:v>
                </c:pt>
                <c:pt idx="1897">
                  <c:v>10.478999999999999</c:v>
                </c:pt>
                <c:pt idx="1898">
                  <c:v>10.481999999999999</c:v>
                </c:pt>
                <c:pt idx="1899">
                  <c:v>10.484999999999999</c:v>
                </c:pt>
                <c:pt idx="1900">
                  <c:v>10.492000000000001</c:v>
                </c:pt>
                <c:pt idx="1901">
                  <c:v>10.489000000000001</c:v>
                </c:pt>
                <c:pt idx="1902">
                  <c:v>10.488</c:v>
                </c:pt>
                <c:pt idx="1903">
                  <c:v>10.489000000000001</c:v>
                </c:pt>
                <c:pt idx="1904">
                  <c:v>10.496</c:v>
                </c:pt>
                <c:pt idx="1905">
                  <c:v>10.496</c:v>
                </c:pt>
                <c:pt idx="1906">
                  <c:v>10.496</c:v>
                </c:pt>
                <c:pt idx="1907">
                  <c:v>10.5</c:v>
                </c:pt>
                <c:pt idx="1908">
                  <c:v>10.499000000000001</c:v>
                </c:pt>
                <c:pt idx="1909">
                  <c:v>10.499000000000001</c:v>
                </c:pt>
                <c:pt idx="1910">
                  <c:v>10.499000000000001</c:v>
                </c:pt>
                <c:pt idx="1911">
                  <c:v>10.506</c:v>
                </c:pt>
                <c:pt idx="1912">
                  <c:v>10.512</c:v>
                </c:pt>
                <c:pt idx="1913">
                  <c:v>10.507999999999999</c:v>
                </c:pt>
                <c:pt idx="1914">
                  <c:v>10.507999999999999</c:v>
                </c:pt>
                <c:pt idx="1915">
                  <c:v>10.512</c:v>
                </c:pt>
                <c:pt idx="1916">
                  <c:v>10.526999999999999</c:v>
                </c:pt>
                <c:pt idx="1917">
                  <c:v>10.516</c:v>
                </c:pt>
                <c:pt idx="1918">
                  <c:v>10.513999999999999</c:v>
                </c:pt>
                <c:pt idx="1919">
                  <c:v>10.529</c:v>
                </c:pt>
                <c:pt idx="1920">
                  <c:v>10.525</c:v>
                </c:pt>
                <c:pt idx="1921">
                  <c:v>10.526</c:v>
                </c:pt>
                <c:pt idx="1922">
                  <c:v>10.53</c:v>
                </c:pt>
                <c:pt idx="1923">
                  <c:v>10.534000000000001</c:v>
                </c:pt>
                <c:pt idx="1924">
                  <c:v>10.535</c:v>
                </c:pt>
                <c:pt idx="1925">
                  <c:v>10.54</c:v>
                </c:pt>
                <c:pt idx="1926">
                  <c:v>10.544</c:v>
                </c:pt>
                <c:pt idx="1927">
                  <c:v>10.545</c:v>
                </c:pt>
                <c:pt idx="1928">
                  <c:v>10.545999999999999</c:v>
                </c:pt>
                <c:pt idx="1929">
                  <c:v>10.55</c:v>
                </c:pt>
                <c:pt idx="1930">
                  <c:v>10.55</c:v>
                </c:pt>
                <c:pt idx="1931">
                  <c:v>10.552</c:v>
                </c:pt>
                <c:pt idx="1932">
                  <c:v>10.558</c:v>
                </c:pt>
                <c:pt idx="1933">
                  <c:v>10.563000000000001</c:v>
                </c:pt>
                <c:pt idx="1934">
                  <c:v>10.561</c:v>
                </c:pt>
                <c:pt idx="1935">
                  <c:v>10.566000000000001</c:v>
                </c:pt>
                <c:pt idx="1936">
                  <c:v>10.57</c:v>
                </c:pt>
                <c:pt idx="1937">
                  <c:v>10.57</c:v>
                </c:pt>
                <c:pt idx="1938">
                  <c:v>10.573</c:v>
                </c:pt>
                <c:pt idx="1939">
                  <c:v>10.577</c:v>
                </c:pt>
                <c:pt idx="1940">
                  <c:v>10.583</c:v>
                </c:pt>
                <c:pt idx="1941">
                  <c:v>10.581</c:v>
                </c:pt>
                <c:pt idx="1942">
                  <c:v>10.587</c:v>
                </c:pt>
                <c:pt idx="1943">
                  <c:v>10.589</c:v>
                </c:pt>
                <c:pt idx="1944">
                  <c:v>10.59</c:v>
                </c:pt>
                <c:pt idx="1945">
                  <c:v>10.597</c:v>
                </c:pt>
                <c:pt idx="1946">
                  <c:v>10.601000000000001</c:v>
                </c:pt>
                <c:pt idx="1947">
                  <c:v>10.602</c:v>
                </c:pt>
                <c:pt idx="1948">
                  <c:v>10.606</c:v>
                </c:pt>
                <c:pt idx="1949">
                  <c:v>10.611000000000001</c:v>
                </c:pt>
                <c:pt idx="1950">
                  <c:v>10.61</c:v>
                </c:pt>
                <c:pt idx="1951">
                  <c:v>10.617000000000001</c:v>
                </c:pt>
                <c:pt idx="1952">
                  <c:v>10.621</c:v>
                </c:pt>
                <c:pt idx="1953">
                  <c:v>10.622999999999999</c:v>
                </c:pt>
                <c:pt idx="1954">
                  <c:v>10.631</c:v>
                </c:pt>
                <c:pt idx="1955">
                  <c:v>10.631</c:v>
                </c:pt>
                <c:pt idx="1956">
                  <c:v>10.632999999999999</c:v>
                </c:pt>
                <c:pt idx="1957">
                  <c:v>10.635999999999999</c:v>
                </c:pt>
                <c:pt idx="1958">
                  <c:v>10.643000000000001</c:v>
                </c:pt>
                <c:pt idx="1959">
                  <c:v>10.644</c:v>
                </c:pt>
                <c:pt idx="1960">
                  <c:v>10.653</c:v>
                </c:pt>
                <c:pt idx="1961">
                  <c:v>10.65</c:v>
                </c:pt>
                <c:pt idx="1962">
                  <c:v>10.657</c:v>
                </c:pt>
                <c:pt idx="1963">
                  <c:v>10.663</c:v>
                </c:pt>
                <c:pt idx="1964">
                  <c:v>10.666</c:v>
                </c:pt>
                <c:pt idx="1965">
                  <c:v>10.673999999999999</c:v>
                </c:pt>
                <c:pt idx="1966">
                  <c:v>10.672000000000001</c:v>
                </c:pt>
                <c:pt idx="1967">
                  <c:v>10.68</c:v>
                </c:pt>
                <c:pt idx="1968">
                  <c:v>10.68</c:v>
                </c:pt>
                <c:pt idx="1969">
                  <c:v>10.683999999999999</c:v>
                </c:pt>
                <c:pt idx="1970">
                  <c:v>10.689</c:v>
                </c:pt>
                <c:pt idx="1971">
                  <c:v>10.696999999999999</c:v>
                </c:pt>
                <c:pt idx="1972">
                  <c:v>10.695</c:v>
                </c:pt>
                <c:pt idx="1973">
                  <c:v>10.702999999999999</c:v>
                </c:pt>
                <c:pt idx="1974">
                  <c:v>10.702999999999999</c:v>
                </c:pt>
                <c:pt idx="1975">
                  <c:v>10.708</c:v>
                </c:pt>
                <c:pt idx="1976">
                  <c:v>10.712</c:v>
                </c:pt>
                <c:pt idx="1977">
                  <c:v>10.715</c:v>
                </c:pt>
                <c:pt idx="1978">
                  <c:v>10.723000000000001</c:v>
                </c:pt>
                <c:pt idx="1979">
                  <c:v>10.722</c:v>
                </c:pt>
                <c:pt idx="1980">
                  <c:v>10.733000000000001</c:v>
                </c:pt>
                <c:pt idx="1981">
                  <c:v>10.731999999999999</c:v>
                </c:pt>
                <c:pt idx="1982">
                  <c:v>10.737</c:v>
                </c:pt>
                <c:pt idx="1983">
                  <c:v>10.738</c:v>
                </c:pt>
                <c:pt idx="1984">
                  <c:v>10.743</c:v>
                </c:pt>
                <c:pt idx="1985">
                  <c:v>10.747</c:v>
                </c:pt>
                <c:pt idx="1986">
                  <c:v>10.750999999999999</c:v>
                </c:pt>
                <c:pt idx="1987">
                  <c:v>10.755000000000001</c:v>
                </c:pt>
                <c:pt idx="1988">
                  <c:v>10.76</c:v>
                </c:pt>
                <c:pt idx="1989">
                  <c:v>10.762</c:v>
                </c:pt>
                <c:pt idx="1990">
                  <c:v>10.773</c:v>
                </c:pt>
                <c:pt idx="1991">
                  <c:v>10.772</c:v>
                </c:pt>
                <c:pt idx="1992">
                  <c:v>10.782</c:v>
                </c:pt>
                <c:pt idx="1993">
                  <c:v>10.779</c:v>
                </c:pt>
                <c:pt idx="1994">
                  <c:v>10.788</c:v>
                </c:pt>
                <c:pt idx="1995">
                  <c:v>10.786</c:v>
                </c:pt>
                <c:pt idx="1996">
                  <c:v>10.792999999999999</c:v>
                </c:pt>
                <c:pt idx="1997">
                  <c:v>10.792999999999999</c:v>
                </c:pt>
                <c:pt idx="1998">
                  <c:v>10.798999999999999</c:v>
                </c:pt>
                <c:pt idx="1999">
                  <c:v>10.802</c:v>
                </c:pt>
                <c:pt idx="2000">
                  <c:v>10.808</c:v>
                </c:pt>
                <c:pt idx="2001">
                  <c:v>10.81</c:v>
                </c:pt>
                <c:pt idx="2002">
                  <c:v>10.816000000000001</c:v>
                </c:pt>
                <c:pt idx="2003">
                  <c:v>10.818</c:v>
                </c:pt>
                <c:pt idx="2004">
                  <c:v>10.821999999999999</c:v>
                </c:pt>
                <c:pt idx="2005">
                  <c:v>10.826000000000001</c:v>
                </c:pt>
                <c:pt idx="2006">
                  <c:v>10.833</c:v>
                </c:pt>
                <c:pt idx="2007">
                  <c:v>10.836</c:v>
                </c:pt>
                <c:pt idx="2008">
                  <c:v>10.837999999999999</c:v>
                </c:pt>
                <c:pt idx="2009">
                  <c:v>10.840999999999999</c:v>
                </c:pt>
                <c:pt idx="2010">
                  <c:v>10.848000000000001</c:v>
                </c:pt>
                <c:pt idx="2011">
                  <c:v>10.85</c:v>
                </c:pt>
                <c:pt idx="2012">
                  <c:v>10.853999999999999</c:v>
                </c:pt>
                <c:pt idx="2013">
                  <c:v>10.858000000000001</c:v>
                </c:pt>
                <c:pt idx="2014">
                  <c:v>10.863</c:v>
                </c:pt>
                <c:pt idx="2015">
                  <c:v>10.863</c:v>
                </c:pt>
                <c:pt idx="2016">
                  <c:v>10.871</c:v>
                </c:pt>
                <c:pt idx="2017">
                  <c:v>10.872999999999999</c:v>
                </c:pt>
                <c:pt idx="2018">
                  <c:v>10.881</c:v>
                </c:pt>
                <c:pt idx="2019">
                  <c:v>10.88</c:v>
                </c:pt>
                <c:pt idx="2020">
                  <c:v>10.887</c:v>
                </c:pt>
                <c:pt idx="2021">
                  <c:v>10.885</c:v>
                </c:pt>
                <c:pt idx="2022">
                  <c:v>10.894</c:v>
                </c:pt>
                <c:pt idx="2023">
                  <c:v>10.893000000000001</c:v>
                </c:pt>
                <c:pt idx="2024">
                  <c:v>10.901999999999999</c:v>
                </c:pt>
                <c:pt idx="2025">
                  <c:v>10.898999999999999</c:v>
                </c:pt>
                <c:pt idx="2026">
                  <c:v>10.907999999999999</c:v>
                </c:pt>
                <c:pt idx="2027">
                  <c:v>10.906000000000001</c:v>
                </c:pt>
                <c:pt idx="2028">
                  <c:v>10.917</c:v>
                </c:pt>
                <c:pt idx="2029">
                  <c:v>10.914</c:v>
                </c:pt>
                <c:pt idx="2030">
                  <c:v>10.925000000000001</c:v>
                </c:pt>
                <c:pt idx="2031">
                  <c:v>10.923</c:v>
                </c:pt>
                <c:pt idx="2032">
                  <c:v>10.932</c:v>
                </c:pt>
                <c:pt idx="2033">
                  <c:v>10.922000000000001</c:v>
                </c:pt>
                <c:pt idx="2034">
                  <c:v>10.925000000000001</c:v>
                </c:pt>
                <c:pt idx="2035">
                  <c:v>10.926</c:v>
                </c:pt>
                <c:pt idx="2036">
                  <c:v>10.941000000000001</c:v>
                </c:pt>
                <c:pt idx="2037">
                  <c:v>10.945</c:v>
                </c:pt>
                <c:pt idx="2038">
                  <c:v>10.946999999999999</c:v>
                </c:pt>
                <c:pt idx="2039">
                  <c:v>10.949</c:v>
                </c:pt>
                <c:pt idx="2040">
                  <c:v>10.954000000000001</c:v>
                </c:pt>
                <c:pt idx="2041">
                  <c:v>10.955</c:v>
                </c:pt>
                <c:pt idx="2042">
                  <c:v>10.962</c:v>
                </c:pt>
                <c:pt idx="2043">
                  <c:v>10.965999999999999</c:v>
                </c:pt>
                <c:pt idx="2044">
                  <c:v>10.954000000000001</c:v>
                </c:pt>
                <c:pt idx="2045">
                  <c:v>10.962999999999999</c:v>
                </c:pt>
                <c:pt idx="2046">
                  <c:v>10.968</c:v>
                </c:pt>
                <c:pt idx="2047">
                  <c:v>10.98</c:v>
                </c:pt>
                <c:pt idx="2048">
                  <c:v>10.978999999999999</c:v>
                </c:pt>
                <c:pt idx="2049">
                  <c:v>10.989000000000001</c:v>
                </c:pt>
                <c:pt idx="2050">
                  <c:v>10.983000000000001</c:v>
                </c:pt>
                <c:pt idx="2051">
                  <c:v>10.991</c:v>
                </c:pt>
                <c:pt idx="2052">
                  <c:v>10.991</c:v>
                </c:pt>
                <c:pt idx="2053">
                  <c:v>10.994</c:v>
                </c:pt>
                <c:pt idx="2054">
                  <c:v>10.997999999999999</c:v>
                </c:pt>
                <c:pt idx="2055">
                  <c:v>10.999000000000001</c:v>
                </c:pt>
                <c:pt idx="2056">
                  <c:v>10.999000000000001</c:v>
                </c:pt>
                <c:pt idx="2057">
                  <c:v>11.005000000000001</c:v>
                </c:pt>
                <c:pt idx="2058">
                  <c:v>11.007999999999999</c:v>
                </c:pt>
                <c:pt idx="2059">
                  <c:v>11.01</c:v>
                </c:pt>
                <c:pt idx="2060">
                  <c:v>11.015000000000001</c:v>
                </c:pt>
                <c:pt idx="2061">
                  <c:v>11.013999999999999</c:v>
                </c:pt>
                <c:pt idx="2062">
                  <c:v>11.022</c:v>
                </c:pt>
                <c:pt idx="2063">
                  <c:v>11.016999999999999</c:v>
                </c:pt>
                <c:pt idx="2064">
                  <c:v>11.023999999999999</c:v>
                </c:pt>
                <c:pt idx="2065">
                  <c:v>11.022</c:v>
                </c:pt>
                <c:pt idx="2066">
                  <c:v>11.028</c:v>
                </c:pt>
                <c:pt idx="2067">
                  <c:v>11.029</c:v>
                </c:pt>
                <c:pt idx="2068">
                  <c:v>11.032999999999999</c:v>
                </c:pt>
                <c:pt idx="2069">
                  <c:v>11.032999999999999</c:v>
                </c:pt>
                <c:pt idx="2070">
                  <c:v>11.038</c:v>
                </c:pt>
                <c:pt idx="2071">
                  <c:v>11.04</c:v>
                </c:pt>
                <c:pt idx="2072">
                  <c:v>11.038</c:v>
                </c:pt>
                <c:pt idx="2073">
                  <c:v>11.044</c:v>
                </c:pt>
                <c:pt idx="2074">
                  <c:v>11.045999999999999</c:v>
                </c:pt>
                <c:pt idx="2075">
                  <c:v>11.05</c:v>
                </c:pt>
                <c:pt idx="2076">
                  <c:v>11.048999999999999</c:v>
                </c:pt>
                <c:pt idx="2077">
                  <c:v>11.048999999999999</c:v>
                </c:pt>
                <c:pt idx="2078">
                  <c:v>11.053000000000001</c:v>
                </c:pt>
                <c:pt idx="2079">
                  <c:v>11.051</c:v>
                </c:pt>
                <c:pt idx="2080">
                  <c:v>11.054</c:v>
                </c:pt>
                <c:pt idx="2081">
                  <c:v>11.057</c:v>
                </c:pt>
                <c:pt idx="2082">
                  <c:v>11.058999999999999</c:v>
                </c:pt>
                <c:pt idx="2083">
                  <c:v>11.055999999999999</c:v>
                </c:pt>
                <c:pt idx="2084">
                  <c:v>11.061999999999999</c:v>
                </c:pt>
                <c:pt idx="2085">
                  <c:v>11.061</c:v>
                </c:pt>
                <c:pt idx="2086">
                  <c:v>11.068</c:v>
                </c:pt>
                <c:pt idx="2087">
                  <c:v>11.065</c:v>
                </c:pt>
                <c:pt idx="2088">
                  <c:v>11.066000000000001</c:v>
                </c:pt>
                <c:pt idx="2089">
                  <c:v>11.066000000000001</c:v>
                </c:pt>
                <c:pt idx="2090">
                  <c:v>11.07</c:v>
                </c:pt>
                <c:pt idx="2091">
                  <c:v>11.077</c:v>
                </c:pt>
                <c:pt idx="2092">
                  <c:v>11.077999999999999</c:v>
                </c:pt>
                <c:pt idx="2093">
                  <c:v>11.074</c:v>
                </c:pt>
                <c:pt idx="2094">
                  <c:v>11.071999999999999</c:v>
                </c:pt>
                <c:pt idx="2095">
                  <c:v>11.079000000000001</c:v>
                </c:pt>
                <c:pt idx="2096">
                  <c:v>11.074</c:v>
                </c:pt>
                <c:pt idx="2097">
                  <c:v>11.074999999999999</c:v>
                </c:pt>
                <c:pt idx="2098">
                  <c:v>11.077</c:v>
                </c:pt>
                <c:pt idx="2099">
                  <c:v>11.07</c:v>
                </c:pt>
                <c:pt idx="2100">
                  <c:v>11.074999999999999</c:v>
                </c:pt>
                <c:pt idx="2101">
                  <c:v>11.082000000000001</c:v>
                </c:pt>
                <c:pt idx="2102">
                  <c:v>11.082000000000001</c:v>
                </c:pt>
                <c:pt idx="2103">
                  <c:v>11.079000000000001</c:v>
                </c:pt>
                <c:pt idx="2104">
                  <c:v>11.082000000000001</c:v>
                </c:pt>
                <c:pt idx="2105">
                  <c:v>11.079000000000001</c:v>
                </c:pt>
                <c:pt idx="2106">
                  <c:v>11.084</c:v>
                </c:pt>
                <c:pt idx="2107">
                  <c:v>11.084</c:v>
                </c:pt>
                <c:pt idx="2108">
                  <c:v>11.082000000000001</c:v>
                </c:pt>
                <c:pt idx="2109">
                  <c:v>11.083</c:v>
                </c:pt>
                <c:pt idx="2110">
                  <c:v>11.086</c:v>
                </c:pt>
                <c:pt idx="2111">
                  <c:v>11.085000000000001</c:v>
                </c:pt>
                <c:pt idx="2112">
                  <c:v>11.082000000000001</c:v>
                </c:pt>
                <c:pt idx="2113">
                  <c:v>11.087</c:v>
                </c:pt>
                <c:pt idx="2114">
                  <c:v>11.084</c:v>
                </c:pt>
                <c:pt idx="2115">
                  <c:v>11.087</c:v>
                </c:pt>
                <c:pt idx="2116">
                  <c:v>11.084</c:v>
                </c:pt>
                <c:pt idx="2117">
                  <c:v>11.086</c:v>
                </c:pt>
                <c:pt idx="2118">
                  <c:v>11.087999999999999</c:v>
                </c:pt>
                <c:pt idx="2119">
                  <c:v>11.085000000000001</c:v>
                </c:pt>
                <c:pt idx="2120">
                  <c:v>11.084</c:v>
                </c:pt>
                <c:pt idx="2121">
                  <c:v>11.084</c:v>
                </c:pt>
                <c:pt idx="2122">
                  <c:v>11.089</c:v>
                </c:pt>
                <c:pt idx="2123">
                  <c:v>11.084</c:v>
                </c:pt>
                <c:pt idx="2124">
                  <c:v>11.086</c:v>
                </c:pt>
                <c:pt idx="2125">
                  <c:v>11.085000000000001</c:v>
                </c:pt>
                <c:pt idx="2126">
                  <c:v>11.082000000000001</c:v>
                </c:pt>
                <c:pt idx="2127">
                  <c:v>11.08</c:v>
                </c:pt>
                <c:pt idx="2128">
                  <c:v>11.081</c:v>
                </c:pt>
                <c:pt idx="2129">
                  <c:v>11.083</c:v>
                </c:pt>
                <c:pt idx="2130">
                  <c:v>11.082000000000001</c:v>
                </c:pt>
                <c:pt idx="2131">
                  <c:v>11.085000000000001</c:v>
                </c:pt>
                <c:pt idx="2132">
                  <c:v>11.081</c:v>
                </c:pt>
                <c:pt idx="2133">
                  <c:v>11.084</c:v>
                </c:pt>
                <c:pt idx="2134">
                  <c:v>11.08</c:v>
                </c:pt>
                <c:pt idx="2135">
                  <c:v>11.077999999999999</c:v>
                </c:pt>
                <c:pt idx="2136">
                  <c:v>11.079000000000001</c:v>
                </c:pt>
                <c:pt idx="2137">
                  <c:v>11.076000000000001</c:v>
                </c:pt>
                <c:pt idx="2138">
                  <c:v>11.077999999999999</c:v>
                </c:pt>
                <c:pt idx="2139">
                  <c:v>11.074999999999999</c:v>
                </c:pt>
                <c:pt idx="2140">
                  <c:v>11.077</c:v>
                </c:pt>
                <c:pt idx="2141">
                  <c:v>11.071999999999999</c:v>
                </c:pt>
                <c:pt idx="2142">
                  <c:v>11.074</c:v>
                </c:pt>
                <c:pt idx="2143">
                  <c:v>11.07</c:v>
                </c:pt>
                <c:pt idx="2144">
                  <c:v>11.071</c:v>
                </c:pt>
                <c:pt idx="2145">
                  <c:v>11.07</c:v>
                </c:pt>
                <c:pt idx="2146">
                  <c:v>11.067</c:v>
                </c:pt>
                <c:pt idx="2147">
                  <c:v>11.066000000000001</c:v>
                </c:pt>
                <c:pt idx="2148">
                  <c:v>11.067</c:v>
                </c:pt>
                <c:pt idx="2149">
                  <c:v>11.065</c:v>
                </c:pt>
                <c:pt idx="2150">
                  <c:v>11.06</c:v>
                </c:pt>
                <c:pt idx="2151">
                  <c:v>11.065</c:v>
                </c:pt>
                <c:pt idx="2152">
                  <c:v>11.06</c:v>
                </c:pt>
                <c:pt idx="2153">
                  <c:v>11.063000000000001</c:v>
                </c:pt>
                <c:pt idx="2154">
                  <c:v>11.058</c:v>
                </c:pt>
                <c:pt idx="2155">
                  <c:v>11.057</c:v>
                </c:pt>
                <c:pt idx="2156">
                  <c:v>11.055999999999999</c:v>
                </c:pt>
                <c:pt idx="2157">
                  <c:v>11.051</c:v>
                </c:pt>
                <c:pt idx="2158">
                  <c:v>11.044</c:v>
                </c:pt>
                <c:pt idx="2159">
                  <c:v>11.05</c:v>
                </c:pt>
                <c:pt idx="2160">
                  <c:v>11.05</c:v>
                </c:pt>
                <c:pt idx="2161">
                  <c:v>11.047000000000001</c:v>
                </c:pt>
                <c:pt idx="2162">
                  <c:v>11.045</c:v>
                </c:pt>
                <c:pt idx="2163">
                  <c:v>11.038</c:v>
                </c:pt>
                <c:pt idx="2164">
                  <c:v>11.044</c:v>
                </c:pt>
                <c:pt idx="2165">
                  <c:v>11.038</c:v>
                </c:pt>
                <c:pt idx="2166">
                  <c:v>11.032999999999999</c:v>
                </c:pt>
                <c:pt idx="2167">
                  <c:v>11.032999999999999</c:v>
                </c:pt>
                <c:pt idx="2168">
                  <c:v>11.03</c:v>
                </c:pt>
                <c:pt idx="2169">
                  <c:v>11.025</c:v>
                </c:pt>
                <c:pt idx="2170">
                  <c:v>11.023999999999999</c:v>
                </c:pt>
                <c:pt idx="2171">
                  <c:v>11.026</c:v>
                </c:pt>
                <c:pt idx="2172">
                  <c:v>11.02</c:v>
                </c:pt>
                <c:pt idx="2173">
                  <c:v>11.023</c:v>
                </c:pt>
                <c:pt idx="2174">
                  <c:v>11.015000000000001</c:v>
                </c:pt>
                <c:pt idx="2175">
                  <c:v>11.019</c:v>
                </c:pt>
                <c:pt idx="2176">
                  <c:v>11.01</c:v>
                </c:pt>
                <c:pt idx="2177">
                  <c:v>11.012</c:v>
                </c:pt>
                <c:pt idx="2178">
                  <c:v>11.006</c:v>
                </c:pt>
                <c:pt idx="2179">
                  <c:v>11.004</c:v>
                </c:pt>
                <c:pt idx="2180">
                  <c:v>11.003</c:v>
                </c:pt>
                <c:pt idx="2181">
                  <c:v>10.999000000000001</c:v>
                </c:pt>
                <c:pt idx="2182">
                  <c:v>10.996</c:v>
                </c:pt>
                <c:pt idx="2183">
                  <c:v>10.994999999999999</c:v>
                </c:pt>
                <c:pt idx="2184">
                  <c:v>10.991</c:v>
                </c:pt>
                <c:pt idx="2185">
                  <c:v>10.99</c:v>
                </c:pt>
                <c:pt idx="2186">
                  <c:v>10.989000000000001</c:v>
                </c:pt>
                <c:pt idx="2187">
                  <c:v>10.983000000000001</c:v>
                </c:pt>
                <c:pt idx="2188">
                  <c:v>10.984</c:v>
                </c:pt>
                <c:pt idx="2189">
                  <c:v>10.977</c:v>
                </c:pt>
                <c:pt idx="2190">
                  <c:v>10.981999999999999</c:v>
                </c:pt>
                <c:pt idx="2191">
                  <c:v>10.973000000000001</c:v>
                </c:pt>
                <c:pt idx="2192">
                  <c:v>10.977</c:v>
                </c:pt>
                <c:pt idx="2193">
                  <c:v>10.965999999999999</c:v>
                </c:pt>
                <c:pt idx="2194">
                  <c:v>10.967000000000001</c:v>
                </c:pt>
                <c:pt idx="2195">
                  <c:v>10.965</c:v>
                </c:pt>
                <c:pt idx="2196">
                  <c:v>10.962999999999999</c:v>
                </c:pt>
                <c:pt idx="2197">
                  <c:v>10.962999999999999</c:v>
                </c:pt>
                <c:pt idx="2198">
                  <c:v>10.957000000000001</c:v>
                </c:pt>
                <c:pt idx="2199">
                  <c:v>10.951000000000001</c:v>
                </c:pt>
                <c:pt idx="2200">
                  <c:v>10.949</c:v>
                </c:pt>
                <c:pt idx="2201">
                  <c:v>10.948</c:v>
                </c:pt>
                <c:pt idx="2202">
                  <c:v>10.941000000000001</c:v>
                </c:pt>
                <c:pt idx="2203">
                  <c:v>10.939</c:v>
                </c:pt>
                <c:pt idx="2204">
                  <c:v>10.936</c:v>
                </c:pt>
                <c:pt idx="2205">
                  <c:v>10.933999999999999</c:v>
                </c:pt>
                <c:pt idx="2206">
                  <c:v>10.929</c:v>
                </c:pt>
                <c:pt idx="2207">
                  <c:v>10.928000000000001</c:v>
                </c:pt>
                <c:pt idx="2208">
                  <c:v>10.923999999999999</c:v>
                </c:pt>
                <c:pt idx="2209">
                  <c:v>10.925000000000001</c:v>
                </c:pt>
                <c:pt idx="2210">
                  <c:v>10.917</c:v>
                </c:pt>
                <c:pt idx="2211">
                  <c:v>10.920999999999999</c:v>
                </c:pt>
                <c:pt idx="2212">
                  <c:v>10.91</c:v>
                </c:pt>
                <c:pt idx="2213">
                  <c:v>10.911</c:v>
                </c:pt>
                <c:pt idx="2214">
                  <c:v>10.901</c:v>
                </c:pt>
                <c:pt idx="2215">
                  <c:v>10.906000000000001</c:v>
                </c:pt>
                <c:pt idx="2216">
                  <c:v>10.895</c:v>
                </c:pt>
                <c:pt idx="2217">
                  <c:v>10.898999999999999</c:v>
                </c:pt>
                <c:pt idx="2218">
                  <c:v>10.888999999999999</c:v>
                </c:pt>
                <c:pt idx="2219">
                  <c:v>10.894</c:v>
                </c:pt>
                <c:pt idx="2220">
                  <c:v>10.884</c:v>
                </c:pt>
                <c:pt idx="2221">
                  <c:v>10.885999999999999</c:v>
                </c:pt>
                <c:pt idx="2222">
                  <c:v>10.875999999999999</c:v>
                </c:pt>
                <c:pt idx="2223">
                  <c:v>10.879</c:v>
                </c:pt>
                <c:pt idx="2224">
                  <c:v>10.869</c:v>
                </c:pt>
                <c:pt idx="2225">
                  <c:v>10.872</c:v>
                </c:pt>
                <c:pt idx="2226">
                  <c:v>10.862</c:v>
                </c:pt>
                <c:pt idx="2227">
                  <c:v>10.865</c:v>
                </c:pt>
                <c:pt idx="2228">
                  <c:v>10.856</c:v>
                </c:pt>
                <c:pt idx="2229">
                  <c:v>10.86</c:v>
                </c:pt>
                <c:pt idx="2230">
                  <c:v>10.85</c:v>
                </c:pt>
                <c:pt idx="2231">
                  <c:v>10.851000000000001</c:v>
                </c:pt>
                <c:pt idx="2232">
                  <c:v>10.840999999999999</c:v>
                </c:pt>
                <c:pt idx="2233">
                  <c:v>10.843999999999999</c:v>
                </c:pt>
                <c:pt idx="2234">
                  <c:v>10.836</c:v>
                </c:pt>
                <c:pt idx="2235">
                  <c:v>10.837999999999999</c:v>
                </c:pt>
                <c:pt idx="2236">
                  <c:v>10.83</c:v>
                </c:pt>
                <c:pt idx="2237">
                  <c:v>10.831</c:v>
                </c:pt>
                <c:pt idx="2238">
                  <c:v>10.821</c:v>
                </c:pt>
                <c:pt idx="2239">
                  <c:v>10.827</c:v>
                </c:pt>
                <c:pt idx="2240">
                  <c:v>10.817</c:v>
                </c:pt>
                <c:pt idx="2241">
                  <c:v>10.819000000000001</c:v>
                </c:pt>
                <c:pt idx="2242">
                  <c:v>10.808</c:v>
                </c:pt>
                <c:pt idx="2243">
                  <c:v>10.81</c:v>
                </c:pt>
                <c:pt idx="2244">
                  <c:v>10.8</c:v>
                </c:pt>
                <c:pt idx="2245">
                  <c:v>10.801</c:v>
                </c:pt>
                <c:pt idx="2246">
                  <c:v>10.792999999999999</c:v>
                </c:pt>
                <c:pt idx="2247">
                  <c:v>10.795999999999999</c:v>
                </c:pt>
                <c:pt idx="2248">
                  <c:v>10.788</c:v>
                </c:pt>
                <c:pt idx="2249">
                  <c:v>10.786</c:v>
                </c:pt>
                <c:pt idx="2250">
                  <c:v>10.781000000000001</c:v>
                </c:pt>
                <c:pt idx="2251">
                  <c:v>10.778</c:v>
                </c:pt>
                <c:pt idx="2252">
                  <c:v>10.779</c:v>
                </c:pt>
                <c:pt idx="2253">
                  <c:v>10.77</c:v>
                </c:pt>
                <c:pt idx="2254">
                  <c:v>10.772</c:v>
                </c:pt>
                <c:pt idx="2255">
                  <c:v>10.766999999999999</c:v>
                </c:pt>
                <c:pt idx="2256">
                  <c:v>10.765000000000001</c:v>
                </c:pt>
                <c:pt idx="2257">
                  <c:v>10.757999999999999</c:v>
                </c:pt>
                <c:pt idx="2258">
                  <c:v>10.757</c:v>
                </c:pt>
                <c:pt idx="2259">
                  <c:v>10.752000000000001</c:v>
                </c:pt>
                <c:pt idx="2260">
                  <c:v>10.749000000000001</c:v>
                </c:pt>
                <c:pt idx="2261">
                  <c:v>10.744999999999999</c:v>
                </c:pt>
                <c:pt idx="2262">
                  <c:v>10.744</c:v>
                </c:pt>
                <c:pt idx="2263">
                  <c:v>10.74</c:v>
                </c:pt>
                <c:pt idx="2264">
                  <c:v>10.741</c:v>
                </c:pt>
                <c:pt idx="2265">
                  <c:v>10.734999999999999</c:v>
                </c:pt>
                <c:pt idx="2266">
                  <c:v>10.736000000000001</c:v>
                </c:pt>
                <c:pt idx="2267">
                  <c:v>10.727</c:v>
                </c:pt>
                <c:pt idx="2268">
                  <c:v>10.727</c:v>
                </c:pt>
                <c:pt idx="2269">
                  <c:v>10.723000000000001</c:v>
                </c:pt>
                <c:pt idx="2270">
                  <c:v>10.722</c:v>
                </c:pt>
                <c:pt idx="2271">
                  <c:v>10.718</c:v>
                </c:pt>
                <c:pt idx="2272">
                  <c:v>10.712999999999999</c:v>
                </c:pt>
                <c:pt idx="2273">
                  <c:v>10.712999999999999</c:v>
                </c:pt>
                <c:pt idx="2274">
                  <c:v>10.71</c:v>
                </c:pt>
                <c:pt idx="2275">
                  <c:v>10.709</c:v>
                </c:pt>
                <c:pt idx="2276">
                  <c:v>10.705</c:v>
                </c:pt>
                <c:pt idx="2277">
                  <c:v>10.696999999999999</c:v>
                </c:pt>
                <c:pt idx="2278">
                  <c:v>10.701000000000001</c:v>
                </c:pt>
                <c:pt idx="2279">
                  <c:v>10.698</c:v>
                </c:pt>
                <c:pt idx="2280">
                  <c:v>10.69</c:v>
                </c:pt>
                <c:pt idx="2281">
                  <c:v>10.691000000000001</c:v>
                </c:pt>
                <c:pt idx="2282">
                  <c:v>10.694000000000001</c:v>
                </c:pt>
                <c:pt idx="2283">
                  <c:v>10.685</c:v>
                </c:pt>
                <c:pt idx="2284">
                  <c:v>10.677</c:v>
                </c:pt>
                <c:pt idx="2285">
                  <c:v>10.680999999999999</c:v>
                </c:pt>
                <c:pt idx="2286">
                  <c:v>10.682</c:v>
                </c:pt>
                <c:pt idx="2287">
                  <c:v>10.678000000000001</c:v>
                </c:pt>
                <c:pt idx="2288">
                  <c:v>10.68</c:v>
                </c:pt>
                <c:pt idx="2289">
                  <c:v>10.677</c:v>
                </c:pt>
                <c:pt idx="2290">
                  <c:v>10.672000000000001</c:v>
                </c:pt>
                <c:pt idx="2291">
                  <c:v>10.670999999999999</c:v>
                </c:pt>
                <c:pt idx="2292">
                  <c:v>10.666</c:v>
                </c:pt>
                <c:pt idx="2293">
                  <c:v>10.664999999999999</c:v>
                </c:pt>
                <c:pt idx="2294">
                  <c:v>10.667</c:v>
                </c:pt>
                <c:pt idx="2295">
                  <c:v>10.661</c:v>
                </c:pt>
                <c:pt idx="2296">
                  <c:v>10.66</c:v>
                </c:pt>
                <c:pt idx="2297">
                  <c:v>10.659000000000001</c:v>
                </c:pt>
                <c:pt idx="2298">
                  <c:v>10.653</c:v>
                </c:pt>
                <c:pt idx="2299">
                  <c:v>10.654999999999999</c:v>
                </c:pt>
                <c:pt idx="2300">
                  <c:v>10.656000000000001</c:v>
                </c:pt>
                <c:pt idx="2301">
                  <c:v>10.651</c:v>
                </c:pt>
                <c:pt idx="2302">
                  <c:v>10.648999999999999</c:v>
                </c:pt>
                <c:pt idx="2303">
                  <c:v>10.648</c:v>
                </c:pt>
                <c:pt idx="2304">
                  <c:v>10.647</c:v>
                </c:pt>
                <c:pt idx="2305">
                  <c:v>10.645</c:v>
                </c:pt>
                <c:pt idx="2306">
                  <c:v>10.638999999999999</c:v>
                </c:pt>
                <c:pt idx="2307">
                  <c:v>10.643000000000001</c:v>
                </c:pt>
                <c:pt idx="2308">
                  <c:v>10.638999999999999</c:v>
                </c:pt>
                <c:pt idx="2309">
                  <c:v>10.637</c:v>
                </c:pt>
                <c:pt idx="2310">
                  <c:v>10.638999999999999</c:v>
                </c:pt>
                <c:pt idx="2311">
                  <c:v>10.631</c:v>
                </c:pt>
                <c:pt idx="2312">
                  <c:v>10.632</c:v>
                </c:pt>
                <c:pt idx="2313">
                  <c:v>10.635</c:v>
                </c:pt>
                <c:pt idx="2314">
                  <c:v>10.632999999999999</c:v>
                </c:pt>
                <c:pt idx="2315">
                  <c:v>10.631</c:v>
                </c:pt>
                <c:pt idx="2316">
                  <c:v>10.63</c:v>
                </c:pt>
                <c:pt idx="2317">
                  <c:v>10.627000000000001</c:v>
                </c:pt>
                <c:pt idx="2318">
                  <c:v>10.625</c:v>
                </c:pt>
                <c:pt idx="2319">
                  <c:v>10.627000000000001</c:v>
                </c:pt>
                <c:pt idx="2320">
                  <c:v>10.625</c:v>
                </c:pt>
                <c:pt idx="2321">
                  <c:v>10.624000000000001</c:v>
                </c:pt>
                <c:pt idx="2322">
                  <c:v>10.624000000000001</c:v>
                </c:pt>
                <c:pt idx="2323">
                  <c:v>10.622999999999999</c:v>
                </c:pt>
                <c:pt idx="2324">
                  <c:v>10.62</c:v>
                </c:pt>
                <c:pt idx="2325">
                  <c:v>10.624000000000001</c:v>
                </c:pt>
                <c:pt idx="2326">
                  <c:v>10.618</c:v>
                </c:pt>
                <c:pt idx="2327">
                  <c:v>10.62</c:v>
                </c:pt>
                <c:pt idx="2328">
                  <c:v>10.62</c:v>
                </c:pt>
                <c:pt idx="2329">
                  <c:v>10.616</c:v>
                </c:pt>
                <c:pt idx="2330">
                  <c:v>10.616</c:v>
                </c:pt>
                <c:pt idx="2331">
                  <c:v>10.618</c:v>
                </c:pt>
                <c:pt idx="2332">
                  <c:v>10.617000000000001</c:v>
                </c:pt>
                <c:pt idx="2333">
                  <c:v>10.617000000000001</c:v>
                </c:pt>
                <c:pt idx="2334">
                  <c:v>10.618</c:v>
                </c:pt>
                <c:pt idx="2335">
                  <c:v>10.614000000000001</c:v>
                </c:pt>
                <c:pt idx="2336">
                  <c:v>10.618</c:v>
                </c:pt>
                <c:pt idx="2337">
                  <c:v>10.618</c:v>
                </c:pt>
                <c:pt idx="2338">
                  <c:v>10.614000000000001</c:v>
                </c:pt>
                <c:pt idx="2339">
                  <c:v>10.615</c:v>
                </c:pt>
                <c:pt idx="2340">
                  <c:v>10.618</c:v>
                </c:pt>
                <c:pt idx="2341">
                  <c:v>10.618</c:v>
                </c:pt>
                <c:pt idx="2342">
                  <c:v>10.619</c:v>
                </c:pt>
                <c:pt idx="2343">
                  <c:v>10.622999999999999</c:v>
                </c:pt>
                <c:pt idx="2344">
                  <c:v>10.616</c:v>
                </c:pt>
                <c:pt idx="2345">
                  <c:v>10.621</c:v>
                </c:pt>
                <c:pt idx="2346">
                  <c:v>10.621</c:v>
                </c:pt>
                <c:pt idx="2347">
                  <c:v>10.622</c:v>
                </c:pt>
                <c:pt idx="2348">
                  <c:v>10.622999999999999</c:v>
                </c:pt>
                <c:pt idx="2349">
                  <c:v>10.622999999999999</c:v>
                </c:pt>
                <c:pt idx="2350">
                  <c:v>10.622</c:v>
                </c:pt>
                <c:pt idx="2351">
                  <c:v>10.624000000000001</c:v>
                </c:pt>
                <c:pt idx="2352">
                  <c:v>10.63</c:v>
                </c:pt>
                <c:pt idx="2353">
                  <c:v>10.625999999999999</c:v>
                </c:pt>
                <c:pt idx="2354">
                  <c:v>10.631</c:v>
                </c:pt>
                <c:pt idx="2355">
                  <c:v>10.627000000000001</c:v>
                </c:pt>
                <c:pt idx="2356">
                  <c:v>10.631</c:v>
                </c:pt>
                <c:pt idx="2357">
                  <c:v>10.631</c:v>
                </c:pt>
                <c:pt idx="2358">
                  <c:v>10.629</c:v>
                </c:pt>
                <c:pt idx="2359">
                  <c:v>10.632</c:v>
                </c:pt>
                <c:pt idx="2360">
                  <c:v>10.635</c:v>
                </c:pt>
                <c:pt idx="2361">
                  <c:v>10.638</c:v>
                </c:pt>
                <c:pt idx="2362">
                  <c:v>10.637</c:v>
                </c:pt>
                <c:pt idx="2363">
                  <c:v>10.641</c:v>
                </c:pt>
                <c:pt idx="2364">
                  <c:v>10.638999999999999</c:v>
                </c:pt>
                <c:pt idx="2365">
                  <c:v>10.643000000000001</c:v>
                </c:pt>
                <c:pt idx="2366">
                  <c:v>10.644</c:v>
                </c:pt>
                <c:pt idx="2367">
                  <c:v>10.644</c:v>
                </c:pt>
                <c:pt idx="2368">
                  <c:v>10.648999999999999</c:v>
                </c:pt>
                <c:pt idx="2369">
                  <c:v>10.653</c:v>
                </c:pt>
                <c:pt idx="2370">
                  <c:v>10.648999999999999</c:v>
                </c:pt>
                <c:pt idx="2371">
                  <c:v>10.654</c:v>
                </c:pt>
                <c:pt idx="2372">
                  <c:v>10.656000000000001</c:v>
                </c:pt>
                <c:pt idx="2373">
                  <c:v>10.654</c:v>
                </c:pt>
                <c:pt idx="2374">
                  <c:v>10.659000000000001</c:v>
                </c:pt>
                <c:pt idx="2375">
                  <c:v>10.662000000000001</c:v>
                </c:pt>
                <c:pt idx="2376">
                  <c:v>10.659000000000001</c:v>
                </c:pt>
                <c:pt idx="2377">
                  <c:v>10.659000000000001</c:v>
                </c:pt>
                <c:pt idx="2378">
                  <c:v>10.67</c:v>
                </c:pt>
                <c:pt idx="2379">
                  <c:v>10.68</c:v>
                </c:pt>
                <c:pt idx="2380">
                  <c:v>10.672000000000001</c:v>
                </c:pt>
                <c:pt idx="2381">
                  <c:v>10.675000000000001</c:v>
                </c:pt>
                <c:pt idx="2382">
                  <c:v>10.680999999999999</c:v>
                </c:pt>
                <c:pt idx="2383">
                  <c:v>10.680999999999999</c:v>
                </c:pt>
                <c:pt idx="2384">
                  <c:v>10.685</c:v>
                </c:pt>
                <c:pt idx="2385">
                  <c:v>10.69</c:v>
                </c:pt>
                <c:pt idx="2386">
                  <c:v>10.688000000000001</c:v>
                </c:pt>
                <c:pt idx="2387">
                  <c:v>10.694000000000001</c:v>
                </c:pt>
                <c:pt idx="2388">
                  <c:v>10.693</c:v>
                </c:pt>
                <c:pt idx="2389">
                  <c:v>10.696999999999999</c:v>
                </c:pt>
                <c:pt idx="2390">
                  <c:v>10.701000000000001</c:v>
                </c:pt>
                <c:pt idx="2391">
                  <c:v>10.7</c:v>
                </c:pt>
                <c:pt idx="2392">
                  <c:v>10.706</c:v>
                </c:pt>
                <c:pt idx="2393">
                  <c:v>10.705</c:v>
                </c:pt>
                <c:pt idx="2394">
                  <c:v>10.712</c:v>
                </c:pt>
                <c:pt idx="2395">
                  <c:v>10.715</c:v>
                </c:pt>
                <c:pt idx="2396">
                  <c:v>10.714</c:v>
                </c:pt>
                <c:pt idx="2397">
                  <c:v>10.718999999999999</c:v>
                </c:pt>
                <c:pt idx="2398">
                  <c:v>10.723000000000001</c:v>
                </c:pt>
                <c:pt idx="2399">
                  <c:v>10.725</c:v>
                </c:pt>
                <c:pt idx="2400">
                  <c:v>10.731999999999999</c:v>
                </c:pt>
                <c:pt idx="2401">
                  <c:v>10.731</c:v>
                </c:pt>
                <c:pt idx="2402">
                  <c:v>10.737</c:v>
                </c:pt>
                <c:pt idx="2403">
                  <c:v>10.734</c:v>
                </c:pt>
                <c:pt idx="2404">
                  <c:v>10.743</c:v>
                </c:pt>
                <c:pt idx="2405">
                  <c:v>10.747</c:v>
                </c:pt>
                <c:pt idx="2406">
                  <c:v>10.749000000000001</c:v>
                </c:pt>
                <c:pt idx="2407">
                  <c:v>10.753</c:v>
                </c:pt>
                <c:pt idx="2408">
                  <c:v>10.753</c:v>
                </c:pt>
                <c:pt idx="2409">
                  <c:v>10.757</c:v>
                </c:pt>
                <c:pt idx="2410">
                  <c:v>10.760999999999999</c:v>
                </c:pt>
                <c:pt idx="2411">
                  <c:v>10.772</c:v>
                </c:pt>
                <c:pt idx="2412">
                  <c:v>10.769</c:v>
                </c:pt>
                <c:pt idx="2413">
                  <c:v>10.776</c:v>
                </c:pt>
                <c:pt idx="2414">
                  <c:v>10.776</c:v>
                </c:pt>
                <c:pt idx="2415">
                  <c:v>10.782</c:v>
                </c:pt>
                <c:pt idx="2416">
                  <c:v>10.785</c:v>
                </c:pt>
                <c:pt idx="2417">
                  <c:v>10.787000000000001</c:v>
                </c:pt>
                <c:pt idx="2418">
                  <c:v>10.788</c:v>
                </c:pt>
                <c:pt idx="2419">
                  <c:v>10.792999999999999</c:v>
                </c:pt>
                <c:pt idx="2420">
                  <c:v>10.798</c:v>
                </c:pt>
                <c:pt idx="2421">
                  <c:v>10.801</c:v>
                </c:pt>
                <c:pt idx="2422">
                  <c:v>10.805999999999999</c:v>
                </c:pt>
                <c:pt idx="2423">
                  <c:v>10.81</c:v>
                </c:pt>
                <c:pt idx="2424">
                  <c:v>10.813000000000001</c:v>
                </c:pt>
                <c:pt idx="2425">
                  <c:v>10.816000000000001</c:v>
                </c:pt>
                <c:pt idx="2426">
                  <c:v>10.82</c:v>
                </c:pt>
                <c:pt idx="2427">
                  <c:v>10.827</c:v>
                </c:pt>
                <c:pt idx="2428">
                  <c:v>10.832000000000001</c:v>
                </c:pt>
                <c:pt idx="2429">
                  <c:v>10.837</c:v>
                </c:pt>
                <c:pt idx="2430">
                  <c:v>10.840999999999999</c:v>
                </c:pt>
                <c:pt idx="2431">
                  <c:v>10.843999999999999</c:v>
                </c:pt>
                <c:pt idx="2432">
                  <c:v>10.846</c:v>
                </c:pt>
                <c:pt idx="2433">
                  <c:v>10.85</c:v>
                </c:pt>
                <c:pt idx="2434">
                  <c:v>10.855</c:v>
                </c:pt>
                <c:pt idx="2435">
                  <c:v>10.858000000000001</c:v>
                </c:pt>
                <c:pt idx="2436">
                  <c:v>10.861000000000001</c:v>
                </c:pt>
                <c:pt idx="2437">
                  <c:v>10.866</c:v>
                </c:pt>
                <c:pt idx="2438">
                  <c:v>10.871</c:v>
                </c:pt>
                <c:pt idx="2439">
                  <c:v>10.875</c:v>
                </c:pt>
                <c:pt idx="2440">
                  <c:v>10.879</c:v>
                </c:pt>
                <c:pt idx="2441">
                  <c:v>10.882</c:v>
                </c:pt>
                <c:pt idx="2442">
                  <c:v>10.888</c:v>
                </c:pt>
                <c:pt idx="2443">
                  <c:v>10.888999999999999</c:v>
                </c:pt>
                <c:pt idx="2444">
                  <c:v>10.894</c:v>
                </c:pt>
                <c:pt idx="2445">
                  <c:v>10.898</c:v>
                </c:pt>
                <c:pt idx="2446">
                  <c:v>10.904</c:v>
                </c:pt>
                <c:pt idx="2447">
                  <c:v>10.91</c:v>
                </c:pt>
                <c:pt idx="2448">
                  <c:v>10.914</c:v>
                </c:pt>
                <c:pt idx="2449">
                  <c:v>10.923</c:v>
                </c:pt>
                <c:pt idx="2450">
                  <c:v>10.917</c:v>
                </c:pt>
                <c:pt idx="2451">
                  <c:v>10.925000000000001</c:v>
                </c:pt>
                <c:pt idx="2452">
                  <c:v>10.926</c:v>
                </c:pt>
                <c:pt idx="2453">
                  <c:v>10.935</c:v>
                </c:pt>
                <c:pt idx="2454">
                  <c:v>10.936</c:v>
                </c:pt>
                <c:pt idx="2455">
                  <c:v>10.941000000000001</c:v>
                </c:pt>
                <c:pt idx="2456">
                  <c:v>10.944000000000001</c:v>
                </c:pt>
                <c:pt idx="2457">
                  <c:v>10.946999999999999</c:v>
                </c:pt>
                <c:pt idx="2458">
                  <c:v>10.954000000000001</c:v>
                </c:pt>
                <c:pt idx="2459">
                  <c:v>10.957000000000001</c:v>
                </c:pt>
                <c:pt idx="2460">
                  <c:v>10.965</c:v>
                </c:pt>
                <c:pt idx="2461">
                  <c:v>10.962999999999999</c:v>
                </c:pt>
                <c:pt idx="2462">
                  <c:v>10.974</c:v>
                </c:pt>
                <c:pt idx="2463">
                  <c:v>10.973000000000001</c:v>
                </c:pt>
                <c:pt idx="2464">
                  <c:v>10.978</c:v>
                </c:pt>
                <c:pt idx="2465">
                  <c:v>10.981</c:v>
                </c:pt>
                <c:pt idx="2466">
                  <c:v>10.984999999999999</c:v>
                </c:pt>
                <c:pt idx="2467">
                  <c:v>10.989000000000001</c:v>
                </c:pt>
                <c:pt idx="2468">
                  <c:v>10.994</c:v>
                </c:pt>
                <c:pt idx="2469">
                  <c:v>10.994999999999999</c:v>
                </c:pt>
                <c:pt idx="2470">
                  <c:v>11.003</c:v>
                </c:pt>
                <c:pt idx="2471">
                  <c:v>11.004</c:v>
                </c:pt>
                <c:pt idx="2472">
                  <c:v>11.01</c:v>
                </c:pt>
                <c:pt idx="2473">
                  <c:v>11.013999999999999</c:v>
                </c:pt>
                <c:pt idx="2474">
                  <c:v>11.013999999999999</c:v>
                </c:pt>
                <c:pt idx="2475">
                  <c:v>11.023</c:v>
                </c:pt>
                <c:pt idx="2476">
                  <c:v>11.023</c:v>
                </c:pt>
                <c:pt idx="2477">
                  <c:v>11.031000000000001</c:v>
                </c:pt>
                <c:pt idx="2478">
                  <c:v>11.031000000000001</c:v>
                </c:pt>
                <c:pt idx="2479">
                  <c:v>11.037000000000001</c:v>
                </c:pt>
                <c:pt idx="2480">
                  <c:v>11.039</c:v>
                </c:pt>
                <c:pt idx="2481">
                  <c:v>11.042999999999999</c:v>
                </c:pt>
                <c:pt idx="2482">
                  <c:v>11.045</c:v>
                </c:pt>
                <c:pt idx="2483">
                  <c:v>11.052</c:v>
                </c:pt>
                <c:pt idx="2484">
                  <c:v>11.055999999999999</c:v>
                </c:pt>
                <c:pt idx="2485">
                  <c:v>11.055999999999999</c:v>
                </c:pt>
                <c:pt idx="2486">
                  <c:v>11.063000000000001</c:v>
                </c:pt>
                <c:pt idx="2487">
                  <c:v>11.061999999999999</c:v>
                </c:pt>
                <c:pt idx="2488">
                  <c:v>11.071</c:v>
                </c:pt>
                <c:pt idx="2489">
                  <c:v>11.071999999999999</c:v>
                </c:pt>
                <c:pt idx="2490">
                  <c:v>11.074</c:v>
                </c:pt>
                <c:pt idx="2491">
                  <c:v>11.077999999999999</c:v>
                </c:pt>
                <c:pt idx="2492">
                  <c:v>11.084</c:v>
                </c:pt>
                <c:pt idx="2493">
                  <c:v>11.097</c:v>
                </c:pt>
                <c:pt idx="2494">
                  <c:v>11.092000000000001</c:v>
                </c:pt>
                <c:pt idx="2495">
                  <c:v>11.097</c:v>
                </c:pt>
                <c:pt idx="2496">
                  <c:v>11.090999999999999</c:v>
                </c:pt>
                <c:pt idx="2497">
                  <c:v>11.103999999999999</c:v>
                </c:pt>
                <c:pt idx="2498">
                  <c:v>11.105</c:v>
                </c:pt>
                <c:pt idx="2499">
                  <c:v>11.106999999999999</c:v>
                </c:pt>
                <c:pt idx="2500">
                  <c:v>11.11</c:v>
                </c:pt>
                <c:pt idx="2501">
                  <c:v>11.113</c:v>
                </c:pt>
                <c:pt idx="2502">
                  <c:v>11.111000000000001</c:v>
                </c:pt>
                <c:pt idx="2503">
                  <c:v>11.103999999999999</c:v>
                </c:pt>
                <c:pt idx="2504">
                  <c:v>11.121</c:v>
                </c:pt>
                <c:pt idx="2505">
                  <c:v>11.115</c:v>
                </c:pt>
                <c:pt idx="2506">
                  <c:v>11.131</c:v>
                </c:pt>
                <c:pt idx="2507">
                  <c:v>11.137</c:v>
                </c:pt>
                <c:pt idx="2508">
                  <c:v>11.135</c:v>
                </c:pt>
                <c:pt idx="2509">
                  <c:v>11.138999999999999</c:v>
                </c:pt>
                <c:pt idx="2510">
                  <c:v>11.141</c:v>
                </c:pt>
                <c:pt idx="2511">
                  <c:v>11.148999999999999</c:v>
                </c:pt>
                <c:pt idx="2512">
                  <c:v>11.148</c:v>
                </c:pt>
                <c:pt idx="2513">
                  <c:v>11.154</c:v>
                </c:pt>
                <c:pt idx="2514">
                  <c:v>11.157</c:v>
                </c:pt>
                <c:pt idx="2515">
                  <c:v>11.157</c:v>
                </c:pt>
                <c:pt idx="2516">
                  <c:v>11.161</c:v>
                </c:pt>
                <c:pt idx="2517">
                  <c:v>11.164</c:v>
                </c:pt>
                <c:pt idx="2518">
                  <c:v>11.172000000000001</c:v>
                </c:pt>
                <c:pt idx="2519">
                  <c:v>11.166</c:v>
                </c:pt>
                <c:pt idx="2520">
                  <c:v>11.173</c:v>
                </c:pt>
                <c:pt idx="2521">
                  <c:v>11.173</c:v>
                </c:pt>
                <c:pt idx="2522">
                  <c:v>11.177</c:v>
                </c:pt>
                <c:pt idx="2523">
                  <c:v>11.182</c:v>
                </c:pt>
                <c:pt idx="2524">
                  <c:v>11.182</c:v>
                </c:pt>
                <c:pt idx="2525">
                  <c:v>11.189</c:v>
                </c:pt>
                <c:pt idx="2526">
                  <c:v>11.186999999999999</c:v>
                </c:pt>
                <c:pt idx="2527">
                  <c:v>11.189</c:v>
                </c:pt>
                <c:pt idx="2528">
                  <c:v>11.19</c:v>
                </c:pt>
                <c:pt idx="2529">
                  <c:v>11.192</c:v>
                </c:pt>
                <c:pt idx="2530">
                  <c:v>11.196999999999999</c:v>
                </c:pt>
                <c:pt idx="2531">
                  <c:v>11.194000000000001</c:v>
                </c:pt>
                <c:pt idx="2532">
                  <c:v>11.204000000000001</c:v>
                </c:pt>
                <c:pt idx="2533">
                  <c:v>11.201000000000001</c:v>
                </c:pt>
                <c:pt idx="2534">
                  <c:v>11.201000000000001</c:v>
                </c:pt>
                <c:pt idx="2535">
                  <c:v>11.204000000000001</c:v>
                </c:pt>
                <c:pt idx="2536">
                  <c:v>11.208</c:v>
                </c:pt>
                <c:pt idx="2537">
                  <c:v>11.212999999999999</c:v>
                </c:pt>
                <c:pt idx="2538">
                  <c:v>11.21</c:v>
                </c:pt>
                <c:pt idx="2539">
                  <c:v>11.214</c:v>
                </c:pt>
                <c:pt idx="2540">
                  <c:v>11.212999999999999</c:v>
                </c:pt>
                <c:pt idx="2541">
                  <c:v>11.215</c:v>
                </c:pt>
                <c:pt idx="2542">
                  <c:v>11.22</c:v>
                </c:pt>
                <c:pt idx="2543">
                  <c:v>11.217000000000001</c:v>
                </c:pt>
                <c:pt idx="2544">
                  <c:v>11.223000000000001</c:v>
                </c:pt>
                <c:pt idx="2545">
                  <c:v>11.222</c:v>
                </c:pt>
                <c:pt idx="2546">
                  <c:v>11.218999999999999</c:v>
                </c:pt>
                <c:pt idx="2547">
                  <c:v>11.222</c:v>
                </c:pt>
                <c:pt idx="2548">
                  <c:v>11.224</c:v>
                </c:pt>
                <c:pt idx="2549">
                  <c:v>11.23</c:v>
                </c:pt>
                <c:pt idx="2550">
                  <c:v>11.226000000000001</c:v>
                </c:pt>
                <c:pt idx="2551">
                  <c:v>11.226000000000001</c:v>
                </c:pt>
                <c:pt idx="2552">
                  <c:v>11.227</c:v>
                </c:pt>
                <c:pt idx="2553">
                  <c:v>11.228999999999999</c:v>
                </c:pt>
                <c:pt idx="2554">
                  <c:v>11.231999999999999</c:v>
                </c:pt>
                <c:pt idx="2555">
                  <c:v>11.231</c:v>
                </c:pt>
                <c:pt idx="2556">
                  <c:v>11.234999999999999</c:v>
                </c:pt>
                <c:pt idx="2557">
                  <c:v>11.233000000000001</c:v>
                </c:pt>
                <c:pt idx="2558">
                  <c:v>11.231</c:v>
                </c:pt>
                <c:pt idx="2559">
                  <c:v>11.236000000000001</c:v>
                </c:pt>
                <c:pt idx="2560">
                  <c:v>11.234</c:v>
                </c:pt>
                <c:pt idx="2561">
                  <c:v>11.241</c:v>
                </c:pt>
                <c:pt idx="2562">
                  <c:v>11.237</c:v>
                </c:pt>
                <c:pt idx="2563">
                  <c:v>11.238</c:v>
                </c:pt>
                <c:pt idx="2564">
                  <c:v>11.238</c:v>
                </c:pt>
                <c:pt idx="2565">
                  <c:v>11.236000000000001</c:v>
                </c:pt>
                <c:pt idx="2566">
                  <c:v>11.244</c:v>
                </c:pt>
                <c:pt idx="2567">
                  <c:v>11.24</c:v>
                </c:pt>
                <c:pt idx="2568">
                  <c:v>11.243</c:v>
                </c:pt>
                <c:pt idx="2569">
                  <c:v>11.243</c:v>
                </c:pt>
                <c:pt idx="2570">
                  <c:v>11.241</c:v>
                </c:pt>
                <c:pt idx="2571">
                  <c:v>11.244999999999999</c:v>
                </c:pt>
                <c:pt idx="2572">
                  <c:v>11.243</c:v>
                </c:pt>
                <c:pt idx="2573">
                  <c:v>11.241</c:v>
                </c:pt>
                <c:pt idx="2574">
                  <c:v>11.24</c:v>
                </c:pt>
                <c:pt idx="2575">
                  <c:v>11.244</c:v>
                </c:pt>
                <c:pt idx="2576">
                  <c:v>11.246</c:v>
                </c:pt>
                <c:pt idx="2577">
                  <c:v>11.244</c:v>
                </c:pt>
                <c:pt idx="2578">
                  <c:v>11.244</c:v>
                </c:pt>
                <c:pt idx="2579">
                  <c:v>11.243</c:v>
                </c:pt>
                <c:pt idx="2580">
                  <c:v>11.24</c:v>
                </c:pt>
                <c:pt idx="2581">
                  <c:v>11.243</c:v>
                </c:pt>
                <c:pt idx="2582">
                  <c:v>11.242000000000001</c:v>
                </c:pt>
                <c:pt idx="2583">
                  <c:v>11.244999999999999</c:v>
                </c:pt>
                <c:pt idx="2584">
                  <c:v>11.243</c:v>
                </c:pt>
                <c:pt idx="2585">
                  <c:v>11.24</c:v>
                </c:pt>
                <c:pt idx="2586">
                  <c:v>11.24</c:v>
                </c:pt>
                <c:pt idx="2587">
                  <c:v>11.24</c:v>
                </c:pt>
                <c:pt idx="2588">
                  <c:v>11.243</c:v>
                </c:pt>
                <c:pt idx="2589">
                  <c:v>11.239000000000001</c:v>
                </c:pt>
                <c:pt idx="2590">
                  <c:v>11.234999999999999</c:v>
                </c:pt>
                <c:pt idx="2591">
                  <c:v>11.231999999999999</c:v>
                </c:pt>
                <c:pt idx="2592">
                  <c:v>11.239000000000001</c:v>
                </c:pt>
                <c:pt idx="2593">
                  <c:v>11.24</c:v>
                </c:pt>
                <c:pt idx="2594">
                  <c:v>11.234</c:v>
                </c:pt>
                <c:pt idx="2595">
                  <c:v>11.234999999999999</c:v>
                </c:pt>
                <c:pt idx="2596">
                  <c:v>11.234999999999999</c:v>
                </c:pt>
                <c:pt idx="2597">
                  <c:v>11.231999999999999</c:v>
                </c:pt>
                <c:pt idx="2598">
                  <c:v>11.234</c:v>
                </c:pt>
                <c:pt idx="2599">
                  <c:v>11.231</c:v>
                </c:pt>
                <c:pt idx="2600">
                  <c:v>11.234</c:v>
                </c:pt>
                <c:pt idx="2601">
                  <c:v>11.23</c:v>
                </c:pt>
                <c:pt idx="2602">
                  <c:v>11.228</c:v>
                </c:pt>
                <c:pt idx="2603">
                  <c:v>11.226000000000001</c:v>
                </c:pt>
                <c:pt idx="2604">
                  <c:v>11.224</c:v>
                </c:pt>
                <c:pt idx="2605">
                  <c:v>11.227</c:v>
                </c:pt>
                <c:pt idx="2606">
                  <c:v>11.221</c:v>
                </c:pt>
                <c:pt idx="2607">
                  <c:v>11.218999999999999</c:v>
                </c:pt>
                <c:pt idx="2608">
                  <c:v>11.218999999999999</c:v>
                </c:pt>
                <c:pt idx="2609">
                  <c:v>11.218999999999999</c:v>
                </c:pt>
                <c:pt idx="2610">
                  <c:v>11.218999999999999</c:v>
                </c:pt>
                <c:pt idx="2611">
                  <c:v>11.212999999999999</c:v>
                </c:pt>
                <c:pt idx="2612">
                  <c:v>11.215</c:v>
                </c:pt>
                <c:pt idx="2613">
                  <c:v>11.214</c:v>
                </c:pt>
                <c:pt idx="2614">
                  <c:v>11.211</c:v>
                </c:pt>
                <c:pt idx="2615">
                  <c:v>11.207000000000001</c:v>
                </c:pt>
                <c:pt idx="2616">
                  <c:v>11.208</c:v>
                </c:pt>
                <c:pt idx="2617">
                  <c:v>11.21</c:v>
                </c:pt>
                <c:pt idx="2618">
                  <c:v>11.201000000000001</c:v>
                </c:pt>
                <c:pt idx="2619">
                  <c:v>11.2</c:v>
                </c:pt>
                <c:pt idx="2620">
                  <c:v>11.201000000000001</c:v>
                </c:pt>
                <c:pt idx="2621">
                  <c:v>11.196999999999999</c:v>
                </c:pt>
                <c:pt idx="2622">
                  <c:v>11.195</c:v>
                </c:pt>
                <c:pt idx="2623">
                  <c:v>11.192</c:v>
                </c:pt>
                <c:pt idx="2624">
                  <c:v>11.195</c:v>
                </c:pt>
                <c:pt idx="2625">
                  <c:v>11.186</c:v>
                </c:pt>
                <c:pt idx="2626">
                  <c:v>11.182</c:v>
                </c:pt>
                <c:pt idx="2627">
                  <c:v>11.178000000000001</c:v>
                </c:pt>
                <c:pt idx="2628">
                  <c:v>11.178000000000001</c:v>
                </c:pt>
                <c:pt idx="2629">
                  <c:v>11.18</c:v>
                </c:pt>
                <c:pt idx="2630">
                  <c:v>11.173</c:v>
                </c:pt>
                <c:pt idx="2631">
                  <c:v>11.176</c:v>
                </c:pt>
                <c:pt idx="2632">
                  <c:v>11.17</c:v>
                </c:pt>
                <c:pt idx="2633">
                  <c:v>11.166</c:v>
                </c:pt>
                <c:pt idx="2634">
                  <c:v>11.164</c:v>
                </c:pt>
                <c:pt idx="2635">
                  <c:v>11.161</c:v>
                </c:pt>
                <c:pt idx="2636">
                  <c:v>11.162000000000001</c:v>
                </c:pt>
                <c:pt idx="2637">
                  <c:v>11.156000000000001</c:v>
                </c:pt>
                <c:pt idx="2638">
                  <c:v>11.157999999999999</c:v>
                </c:pt>
                <c:pt idx="2639">
                  <c:v>11.153</c:v>
                </c:pt>
                <c:pt idx="2640">
                  <c:v>11.148</c:v>
                </c:pt>
                <c:pt idx="2641">
                  <c:v>11.146000000000001</c:v>
                </c:pt>
                <c:pt idx="2642">
                  <c:v>11.144</c:v>
                </c:pt>
                <c:pt idx="2643">
                  <c:v>11.145</c:v>
                </c:pt>
                <c:pt idx="2644">
                  <c:v>11.138999999999999</c:v>
                </c:pt>
                <c:pt idx="2645">
                  <c:v>11.138999999999999</c:v>
                </c:pt>
                <c:pt idx="2646">
                  <c:v>11.132</c:v>
                </c:pt>
                <c:pt idx="2647">
                  <c:v>11.13</c:v>
                </c:pt>
                <c:pt idx="2648">
                  <c:v>11.125</c:v>
                </c:pt>
                <c:pt idx="2649">
                  <c:v>11.124000000000001</c:v>
                </c:pt>
                <c:pt idx="2650">
                  <c:v>11.125</c:v>
                </c:pt>
                <c:pt idx="2651">
                  <c:v>11.121</c:v>
                </c:pt>
                <c:pt idx="2652">
                  <c:v>11.121</c:v>
                </c:pt>
                <c:pt idx="2653">
                  <c:v>11.115</c:v>
                </c:pt>
                <c:pt idx="2654">
                  <c:v>11.11</c:v>
                </c:pt>
                <c:pt idx="2655">
                  <c:v>11.106</c:v>
                </c:pt>
                <c:pt idx="2656">
                  <c:v>11.109</c:v>
                </c:pt>
                <c:pt idx="2657">
                  <c:v>11.103999999999999</c:v>
                </c:pt>
                <c:pt idx="2658">
                  <c:v>11.099</c:v>
                </c:pt>
                <c:pt idx="2659">
                  <c:v>11.098000000000001</c:v>
                </c:pt>
                <c:pt idx="2660">
                  <c:v>11.093</c:v>
                </c:pt>
                <c:pt idx="2661">
                  <c:v>11.095000000000001</c:v>
                </c:pt>
                <c:pt idx="2662">
                  <c:v>11.086</c:v>
                </c:pt>
                <c:pt idx="2663">
                  <c:v>11.085000000000001</c:v>
                </c:pt>
                <c:pt idx="2664">
                  <c:v>11.083</c:v>
                </c:pt>
                <c:pt idx="2665">
                  <c:v>11.077999999999999</c:v>
                </c:pt>
                <c:pt idx="2666">
                  <c:v>11.073</c:v>
                </c:pt>
                <c:pt idx="2667">
                  <c:v>11.07</c:v>
                </c:pt>
                <c:pt idx="2668">
                  <c:v>11.068</c:v>
                </c:pt>
                <c:pt idx="2669">
                  <c:v>11.063000000000001</c:v>
                </c:pt>
                <c:pt idx="2670">
                  <c:v>11.063000000000001</c:v>
                </c:pt>
                <c:pt idx="2671">
                  <c:v>11.055999999999999</c:v>
                </c:pt>
                <c:pt idx="2672">
                  <c:v>11.06</c:v>
                </c:pt>
                <c:pt idx="2673">
                  <c:v>11.05</c:v>
                </c:pt>
                <c:pt idx="2674">
                  <c:v>11.048999999999999</c:v>
                </c:pt>
                <c:pt idx="2675">
                  <c:v>11.042999999999999</c:v>
                </c:pt>
                <c:pt idx="2676">
                  <c:v>11.04</c:v>
                </c:pt>
                <c:pt idx="2677">
                  <c:v>11.037000000000001</c:v>
                </c:pt>
                <c:pt idx="2678">
                  <c:v>11.034000000000001</c:v>
                </c:pt>
                <c:pt idx="2679">
                  <c:v>11.032</c:v>
                </c:pt>
                <c:pt idx="2680">
                  <c:v>11.026999999999999</c:v>
                </c:pt>
                <c:pt idx="2681">
                  <c:v>11.025</c:v>
                </c:pt>
                <c:pt idx="2682">
                  <c:v>11.015000000000001</c:v>
                </c:pt>
                <c:pt idx="2683">
                  <c:v>11.018000000000001</c:v>
                </c:pt>
                <c:pt idx="2684">
                  <c:v>11.009</c:v>
                </c:pt>
                <c:pt idx="2685">
                  <c:v>11.013</c:v>
                </c:pt>
                <c:pt idx="2686">
                  <c:v>11.005000000000001</c:v>
                </c:pt>
                <c:pt idx="2687">
                  <c:v>11.002000000000001</c:v>
                </c:pt>
                <c:pt idx="2688">
                  <c:v>10.997999999999999</c:v>
                </c:pt>
                <c:pt idx="2689">
                  <c:v>10.994999999999999</c:v>
                </c:pt>
                <c:pt idx="2690">
                  <c:v>10.993</c:v>
                </c:pt>
                <c:pt idx="2691">
                  <c:v>10.992000000000001</c:v>
                </c:pt>
                <c:pt idx="2692">
                  <c:v>10.984999999999999</c:v>
                </c:pt>
                <c:pt idx="2693">
                  <c:v>10.983000000000001</c:v>
                </c:pt>
                <c:pt idx="2694">
                  <c:v>10.976000000000001</c:v>
                </c:pt>
                <c:pt idx="2695">
                  <c:v>10.973000000000001</c:v>
                </c:pt>
                <c:pt idx="2696">
                  <c:v>10.976000000000001</c:v>
                </c:pt>
                <c:pt idx="2697">
                  <c:v>10.967000000000001</c:v>
                </c:pt>
                <c:pt idx="2698">
                  <c:v>10.97</c:v>
                </c:pt>
                <c:pt idx="2699">
                  <c:v>10.96</c:v>
                </c:pt>
                <c:pt idx="2700">
                  <c:v>10.961</c:v>
                </c:pt>
                <c:pt idx="2701">
                  <c:v>10.951000000000001</c:v>
                </c:pt>
                <c:pt idx="2702">
                  <c:v>10.952999999999999</c:v>
                </c:pt>
                <c:pt idx="2703">
                  <c:v>10.945</c:v>
                </c:pt>
                <c:pt idx="2704">
                  <c:v>10.944000000000001</c:v>
                </c:pt>
                <c:pt idx="2705">
                  <c:v>10.941000000000001</c:v>
                </c:pt>
                <c:pt idx="2706">
                  <c:v>10.936</c:v>
                </c:pt>
                <c:pt idx="2707">
                  <c:v>10.930999999999999</c:v>
                </c:pt>
                <c:pt idx="2708">
                  <c:v>10.929</c:v>
                </c:pt>
                <c:pt idx="2709">
                  <c:v>10.923999999999999</c:v>
                </c:pt>
                <c:pt idx="2710">
                  <c:v>10.923999999999999</c:v>
                </c:pt>
                <c:pt idx="2711">
                  <c:v>10.919</c:v>
                </c:pt>
                <c:pt idx="2712">
                  <c:v>10.916</c:v>
                </c:pt>
                <c:pt idx="2713">
                  <c:v>10.909000000000001</c:v>
                </c:pt>
                <c:pt idx="2714">
                  <c:v>10.907999999999999</c:v>
                </c:pt>
                <c:pt idx="2715">
                  <c:v>10.903</c:v>
                </c:pt>
                <c:pt idx="2716">
                  <c:v>10.901999999999999</c:v>
                </c:pt>
                <c:pt idx="2717">
                  <c:v>10.897</c:v>
                </c:pt>
                <c:pt idx="2718">
                  <c:v>10.893000000000001</c:v>
                </c:pt>
                <c:pt idx="2719">
                  <c:v>10.888999999999999</c:v>
                </c:pt>
                <c:pt idx="2720">
                  <c:v>10.89</c:v>
                </c:pt>
                <c:pt idx="2721">
                  <c:v>10.885</c:v>
                </c:pt>
                <c:pt idx="2722">
                  <c:v>10.882999999999999</c:v>
                </c:pt>
                <c:pt idx="2723">
                  <c:v>10.881</c:v>
                </c:pt>
                <c:pt idx="2724">
                  <c:v>10.88</c:v>
                </c:pt>
                <c:pt idx="2725">
                  <c:v>10.872</c:v>
                </c:pt>
                <c:pt idx="2726">
                  <c:v>10.868</c:v>
                </c:pt>
                <c:pt idx="2727">
                  <c:v>10.866</c:v>
                </c:pt>
                <c:pt idx="2728">
                  <c:v>10.868</c:v>
                </c:pt>
                <c:pt idx="2729">
                  <c:v>10.862</c:v>
                </c:pt>
                <c:pt idx="2730">
                  <c:v>10.859</c:v>
                </c:pt>
                <c:pt idx="2731">
                  <c:v>10.853</c:v>
                </c:pt>
                <c:pt idx="2732">
                  <c:v>10.853999999999999</c:v>
                </c:pt>
                <c:pt idx="2733">
                  <c:v>10.853</c:v>
                </c:pt>
                <c:pt idx="2734">
                  <c:v>10.848000000000001</c:v>
                </c:pt>
                <c:pt idx="2735">
                  <c:v>10.840999999999999</c:v>
                </c:pt>
                <c:pt idx="2736">
                  <c:v>10.843</c:v>
                </c:pt>
                <c:pt idx="2737">
                  <c:v>10.853999999999999</c:v>
                </c:pt>
                <c:pt idx="2738">
                  <c:v>10.837999999999999</c:v>
                </c:pt>
                <c:pt idx="2739">
                  <c:v>10.827999999999999</c:v>
                </c:pt>
                <c:pt idx="2740">
                  <c:v>10.824999999999999</c:v>
                </c:pt>
                <c:pt idx="2741">
                  <c:v>10.831</c:v>
                </c:pt>
                <c:pt idx="2742">
                  <c:v>10.831</c:v>
                </c:pt>
                <c:pt idx="2743">
                  <c:v>10.823</c:v>
                </c:pt>
                <c:pt idx="2744">
                  <c:v>10.821</c:v>
                </c:pt>
                <c:pt idx="2745">
                  <c:v>10.817</c:v>
                </c:pt>
                <c:pt idx="2746">
                  <c:v>10.82</c:v>
                </c:pt>
                <c:pt idx="2747">
                  <c:v>10.817</c:v>
                </c:pt>
                <c:pt idx="2748">
                  <c:v>10.815</c:v>
                </c:pt>
                <c:pt idx="2749">
                  <c:v>10.811</c:v>
                </c:pt>
                <c:pt idx="2750">
                  <c:v>10.814</c:v>
                </c:pt>
                <c:pt idx="2751">
                  <c:v>10.807</c:v>
                </c:pt>
                <c:pt idx="2752">
                  <c:v>10.805</c:v>
                </c:pt>
                <c:pt idx="2753">
                  <c:v>10.802</c:v>
                </c:pt>
                <c:pt idx="2754">
                  <c:v>10.802</c:v>
                </c:pt>
                <c:pt idx="2755">
                  <c:v>10.8</c:v>
                </c:pt>
                <c:pt idx="2756">
                  <c:v>10.797000000000001</c:v>
                </c:pt>
                <c:pt idx="2757">
                  <c:v>10.797000000000001</c:v>
                </c:pt>
                <c:pt idx="2758">
                  <c:v>10.792999999999999</c:v>
                </c:pt>
                <c:pt idx="2759">
                  <c:v>10.792999999999999</c:v>
                </c:pt>
                <c:pt idx="2760">
                  <c:v>10.788</c:v>
                </c:pt>
                <c:pt idx="2761">
                  <c:v>10.79</c:v>
                </c:pt>
                <c:pt idx="2762">
                  <c:v>10.787000000000001</c:v>
                </c:pt>
                <c:pt idx="2763">
                  <c:v>10.784000000000001</c:v>
                </c:pt>
                <c:pt idx="2764">
                  <c:v>10.782</c:v>
                </c:pt>
                <c:pt idx="2765">
                  <c:v>10.78</c:v>
                </c:pt>
                <c:pt idx="2766">
                  <c:v>10.778</c:v>
                </c:pt>
                <c:pt idx="2767">
                  <c:v>10.776999999999999</c:v>
                </c:pt>
                <c:pt idx="2768">
                  <c:v>10.778</c:v>
                </c:pt>
                <c:pt idx="2769">
                  <c:v>10.776</c:v>
                </c:pt>
                <c:pt idx="2770">
                  <c:v>10.772</c:v>
                </c:pt>
                <c:pt idx="2771">
                  <c:v>10.769</c:v>
                </c:pt>
                <c:pt idx="2772">
                  <c:v>10.772</c:v>
                </c:pt>
                <c:pt idx="2773">
                  <c:v>10.771000000000001</c:v>
                </c:pt>
                <c:pt idx="2774">
                  <c:v>10.766999999999999</c:v>
                </c:pt>
                <c:pt idx="2775">
                  <c:v>10.766999999999999</c:v>
                </c:pt>
                <c:pt idx="2776">
                  <c:v>10.766</c:v>
                </c:pt>
                <c:pt idx="2777">
                  <c:v>10.766</c:v>
                </c:pt>
                <c:pt idx="2778">
                  <c:v>10.763999999999999</c:v>
                </c:pt>
                <c:pt idx="2779">
                  <c:v>10.765000000000001</c:v>
                </c:pt>
                <c:pt idx="2780">
                  <c:v>10.76</c:v>
                </c:pt>
                <c:pt idx="2781">
                  <c:v>10.76</c:v>
                </c:pt>
                <c:pt idx="2782">
                  <c:v>10.762</c:v>
                </c:pt>
                <c:pt idx="2783">
                  <c:v>10.760999999999999</c:v>
                </c:pt>
                <c:pt idx="2784">
                  <c:v>10.76</c:v>
                </c:pt>
                <c:pt idx="2785">
                  <c:v>10.757</c:v>
                </c:pt>
                <c:pt idx="2786">
                  <c:v>10.759</c:v>
                </c:pt>
                <c:pt idx="2787">
                  <c:v>10.757999999999999</c:v>
                </c:pt>
                <c:pt idx="2788">
                  <c:v>10.757999999999999</c:v>
                </c:pt>
                <c:pt idx="2789">
                  <c:v>10.76</c:v>
                </c:pt>
                <c:pt idx="2790">
                  <c:v>10.757</c:v>
                </c:pt>
                <c:pt idx="2791">
                  <c:v>10.76</c:v>
                </c:pt>
                <c:pt idx="2792">
                  <c:v>10.755000000000001</c:v>
                </c:pt>
                <c:pt idx="2793">
                  <c:v>10.76</c:v>
                </c:pt>
                <c:pt idx="2794">
                  <c:v>10.755000000000001</c:v>
                </c:pt>
                <c:pt idx="2795">
                  <c:v>10.757999999999999</c:v>
                </c:pt>
                <c:pt idx="2796">
                  <c:v>10.756</c:v>
                </c:pt>
                <c:pt idx="2797">
                  <c:v>10.760999999999999</c:v>
                </c:pt>
                <c:pt idx="2798">
                  <c:v>10.757</c:v>
                </c:pt>
                <c:pt idx="2799">
                  <c:v>10.759</c:v>
                </c:pt>
                <c:pt idx="2800">
                  <c:v>10.759</c:v>
                </c:pt>
                <c:pt idx="2801">
                  <c:v>10.76</c:v>
                </c:pt>
                <c:pt idx="2802">
                  <c:v>10.759</c:v>
                </c:pt>
                <c:pt idx="2803">
                  <c:v>10.757</c:v>
                </c:pt>
                <c:pt idx="2804">
                  <c:v>10.760999999999999</c:v>
                </c:pt>
                <c:pt idx="2805">
                  <c:v>10.760999999999999</c:v>
                </c:pt>
                <c:pt idx="2806">
                  <c:v>10.759</c:v>
                </c:pt>
                <c:pt idx="2807">
                  <c:v>10.760999999999999</c:v>
                </c:pt>
                <c:pt idx="2808">
                  <c:v>10.762</c:v>
                </c:pt>
                <c:pt idx="2809">
                  <c:v>10.763999999999999</c:v>
                </c:pt>
                <c:pt idx="2810">
                  <c:v>10.763</c:v>
                </c:pt>
                <c:pt idx="2811">
                  <c:v>10.765000000000001</c:v>
                </c:pt>
                <c:pt idx="2812">
                  <c:v>10.766</c:v>
                </c:pt>
                <c:pt idx="2813">
                  <c:v>10.768000000000001</c:v>
                </c:pt>
                <c:pt idx="2814">
                  <c:v>10.771000000000001</c:v>
                </c:pt>
                <c:pt idx="2815">
                  <c:v>10.77</c:v>
                </c:pt>
                <c:pt idx="2816">
                  <c:v>10.776</c:v>
                </c:pt>
                <c:pt idx="2817">
                  <c:v>10.772</c:v>
                </c:pt>
                <c:pt idx="2818">
                  <c:v>10.78</c:v>
                </c:pt>
                <c:pt idx="2819">
                  <c:v>10.776999999999999</c:v>
                </c:pt>
                <c:pt idx="2820">
                  <c:v>10.782</c:v>
                </c:pt>
                <c:pt idx="2821">
                  <c:v>10.775</c:v>
                </c:pt>
                <c:pt idx="2822">
                  <c:v>10.782</c:v>
                </c:pt>
                <c:pt idx="2823">
                  <c:v>10.781000000000001</c:v>
                </c:pt>
                <c:pt idx="2824">
                  <c:v>10.785</c:v>
                </c:pt>
                <c:pt idx="2825">
                  <c:v>10.782999999999999</c:v>
                </c:pt>
                <c:pt idx="2826">
                  <c:v>10.789</c:v>
                </c:pt>
                <c:pt idx="2827">
                  <c:v>10.791</c:v>
                </c:pt>
                <c:pt idx="2828">
                  <c:v>10.791</c:v>
                </c:pt>
                <c:pt idx="2829">
                  <c:v>10.794</c:v>
                </c:pt>
                <c:pt idx="2830">
                  <c:v>10.794</c:v>
                </c:pt>
                <c:pt idx="2831">
                  <c:v>10.798</c:v>
                </c:pt>
                <c:pt idx="2832">
                  <c:v>10.8</c:v>
                </c:pt>
                <c:pt idx="2833">
                  <c:v>10.797000000000001</c:v>
                </c:pt>
                <c:pt idx="2834">
                  <c:v>10.797000000000001</c:v>
                </c:pt>
                <c:pt idx="2835">
                  <c:v>10.805999999999999</c:v>
                </c:pt>
                <c:pt idx="2836">
                  <c:v>10.808</c:v>
                </c:pt>
                <c:pt idx="2837">
                  <c:v>10.81</c:v>
                </c:pt>
                <c:pt idx="2838">
                  <c:v>10.81</c:v>
                </c:pt>
                <c:pt idx="2839">
                  <c:v>10.816000000000001</c:v>
                </c:pt>
                <c:pt idx="2840">
                  <c:v>10.817</c:v>
                </c:pt>
                <c:pt idx="2841">
                  <c:v>10.821</c:v>
                </c:pt>
                <c:pt idx="2842">
                  <c:v>10.824</c:v>
                </c:pt>
                <c:pt idx="2843">
                  <c:v>10.826000000000001</c:v>
                </c:pt>
                <c:pt idx="2844">
                  <c:v>10.826000000000001</c:v>
                </c:pt>
                <c:pt idx="2845">
                  <c:v>10.829000000000001</c:v>
                </c:pt>
                <c:pt idx="2846">
                  <c:v>10.832000000000001</c:v>
                </c:pt>
                <c:pt idx="2847">
                  <c:v>10.835000000000001</c:v>
                </c:pt>
                <c:pt idx="2848">
                  <c:v>10.839</c:v>
                </c:pt>
                <c:pt idx="2849">
                  <c:v>10.840999999999999</c:v>
                </c:pt>
                <c:pt idx="2850">
                  <c:v>10.846</c:v>
                </c:pt>
                <c:pt idx="2851">
                  <c:v>10.843999999999999</c:v>
                </c:pt>
                <c:pt idx="2852">
                  <c:v>10.849</c:v>
                </c:pt>
                <c:pt idx="2853">
                  <c:v>10.851000000000001</c:v>
                </c:pt>
                <c:pt idx="2854">
                  <c:v>10.855</c:v>
                </c:pt>
                <c:pt idx="2855">
                  <c:v>10.858000000000001</c:v>
                </c:pt>
                <c:pt idx="2856">
                  <c:v>10.86</c:v>
                </c:pt>
                <c:pt idx="2857">
                  <c:v>10.862</c:v>
                </c:pt>
                <c:pt idx="2858">
                  <c:v>10.866</c:v>
                </c:pt>
                <c:pt idx="2859">
                  <c:v>10.869</c:v>
                </c:pt>
                <c:pt idx="2860">
                  <c:v>10.872999999999999</c:v>
                </c:pt>
                <c:pt idx="2861">
                  <c:v>10.875999999999999</c:v>
                </c:pt>
                <c:pt idx="2862">
                  <c:v>10.881</c:v>
                </c:pt>
                <c:pt idx="2863">
                  <c:v>10.887</c:v>
                </c:pt>
                <c:pt idx="2864">
                  <c:v>10.888999999999999</c:v>
                </c:pt>
                <c:pt idx="2865">
                  <c:v>10.891999999999999</c:v>
                </c:pt>
                <c:pt idx="2866">
                  <c:v>10.885999999999999</c:v>
                </c:pt>
                <c:pt idx="2867">
                  <c:v>10.901</c:v>
                </c:pt>
                <c:pt idx="2868">
                  <c:v>10.898999999999999</c:v>
                </c:pt>
                <c:pt idx="2869">
                  <c:v>10.904999999999999</c:v>
                </c:pt>
                <c:pt idx="2870">
                  <c:v>10.904999999999999</c:v>
                </c:pt>
                <c:pt idx="2871">
                  <c:v>10.912000000000001</c:v>
                </c:pt>
                <c:pt idx="2872">
                  <c:v>10.913</c:v>
                </c:pt>
                <c:pt idx="2873">
                  <c:v>10.92</c:v>
                </c:pt>
                <c:pt idx="2874">
                  <c:v>10.922000000000001</c:v>
                </c:pt>
                <c:pt idx="2875">
                  <c:v>10.923</c:v>
                </c:pt>
                <c:pt idx="2876">
                  <c:v>10.927</c:v>
                </c:pt>
                <c:pt idx="2877">
                  <c:v>10.930999999999999</c:v>
                </c:pt>
                <c:pt idx="2878">
                  <c:v>10.939</c:v>
                </c:pt>
                <c:pt idx="2879">
                  <c:v>10.936999999999999</c:v>
                </c:pt>
                <c:pt idx="2880">
                  <c:v>10.948</c:v>
                </c:pt>
                <c:pt idx="2881">
                  <c:v>10.946999999999999</c:v>
                </c:pt>
                <c:pt idx="2882">
                  <c:v>10.956</c:v>
                </c:pt>
                <c:pt idx="2883">
                  <c:v>10.958</c:v>
                </c:pt>
                <c:pt idx="2884">
                  <c:v>10.961</c:v>
                </c:pt>
                <c:pt idx="2885">
                  <c:v>10.965</c:v>
                </c:pt>
                <c:pt idx="2886">
                  <c:v>10.968</c:v>
                </c:pt>
                <c:pt idx="2887">
                  <c:v>10.972</c:v>
                </c:pt>
                <c:pt idx="2888">
                  <c:v>10.976000000000001</c:v>
                </c:pt>
                <c:pt idx="2889">
                  <c:v>10.978999999999999</c:v>
                </c:pt>
                <c:pt idx="2890">
                  <c:v>10.986000000000001</c:v>
                </c:pt>
                <c:pt idx="2891">
                  <c:v>10.984999999999999</c:v>
                </c:pt>
                <c:pt idx="2892">
                  <c:v>10.994</c:v>
                </c:pt>
                <c:pt idx="2893">
                  <c:v>10.994</c:v>
                </c:pt>
                <c:pt idx="2894">
                  <c:v>10.997999999999999</c:v>
                </c:pt>
                <c:pt idx="2895">
                  <c:v>11.002000000000001</c:v>
                </c:pt>
                <c:pt idx="2896">
                  <c:v>11.002000000000001</c:v>
                </c:pt>
                <c:pt idx="2897">
                  <c:v>11.015000000000001</c:v>
                </c:pt>
                <c:pt idx="2898">
                  <c:v>11.013999999999999</c:v>
                </c:pt>
                <c:pt idx="2899">
                  <c:v>11.02</c:v>
                </c:pt>
                <c:pt idx="2900">
                  <c:v>11.022</c:v>
                </c:pt>
                <c:pt idx="2901">
                  <c:v>11.026</c:v>
                </c:pt>
                <c:pt idx="2902">
                  <c:v>11.029</c:v>
                </c:pt>
                <c:pt idx="2903">
                  <c:v>11.036</c:v>
                </c:pt>
                <c:pt idx="2904">
                  <c:v>11.037000000000001</c:v>
                </c:pt>
                <c:pt idx="2905">
                  <c:v>11.042999999999999</c:v>
                </c:pt>
                <c:pt idx="2906">
                  <c:v>11.048</c:v>
                </c:pt>
                <c:pt idx="2907">
                  <c:v>11.05</c:v>
                </c:pt>
                <c:pt idx="2908">
                  <c:v>11.058999999999999</c:v>
                </c:pt>
                <c:pt idx="2909">
                  <c:v>11.058</c:v>
                </c:pt>
                <c:pt idx="2910">
                  <c:v>11.064</c:v>
                </c:pt>
                <c:pt idx="2911">
                  <c:v>11.065</c:v>
                </c:pt>
                <c:pt idx="2912">
                  <c:v>11.07</c:v>
                </c:pt>
                <c:pt idx="2913">
                  <c:v>11.074999999999999</c:v>
                </c:pt>
                <c:pt idx="2914">
                  <c:v>11.081</c:v>
                </c:pt>
                <c:pt idx="2915">
                  <c:v>11.082000000000001</c:v>
                </c:pt>
                <c:pt idx="2916">
                  <c:v>11.085000000000001</c:v>
                </c:pt>
                <c:pt idx="2917">
                  <c:v>11.093999999999999</c:v>
                </c:pt>
                <c:pt idx="2918">
                  <c:v>11.093</c:v>
                </c:pt>
                <c:pt idx="2919">
                  <c:v>11.1</c:v>
                </c:pt>
                <c:pt idx="2920">
                  <c:v>11.103</c:v>
                </c:pt>
                <c:pt idx="2921">
                  <c:v>11.106999999999999</c:v>
                </c:pt>
                <c:pt idx="2922">
                  <c:v>11.106999999999999</c:v>
                </c:pt>
                <c:pt idx="2923">
                  <c:v>11.114000000000001</c:v>
                </c:pt>
                <c:pt idx="2924">
                  <c:v>11.118</c:v>
                </c:pt>
                <c:pt idx="2925">
                  <c:v>11.12</c:v>
                </c:pt>
                <c:pt idx="2926">
                  <c:v>11.129</c:v>
                </c:pt>
                <c:pt idx="2927">
                  <c:v>11.128</c:v>
                </c:pt>
                <c:pt idx="2928">
                  <c:v>11.132999999999999</c:v>
                </c:pt>
                <c:pt idx="2929">
                  <c:v>11.138</c:v>
                </c:pt>
                <c:pt idx="2930">
                  <c:v>11.141</c:v>
                </c:pt>
                <c:pt idx="2931">
                  <c:v>11.144</c:v>
                </c:pt>
                <c:pt idx="2932">
                  <c:v>11.147</c:v>
                </c:pt>
                <c:pt idx="2933">
                  <c:v>11.154</c:v>
                </c:pt>
                <c:pt idx="2934">
                  <c:v>11.154</c:v>
                </c:pt>
                <c:pt idx="2935">
                  <c:v>11.157999999999999</c:v>
                </c:pt>
                <c:pt idx="2936">
                  <c:v>11.161</c:v>
                </c:pt>
                <c:pt idx="2937">
                  <c:v>11.166</c:v>
                </c:pt>
                <c:pt idx="2938">
                  <c:v>11.17</c:v>
                </c:pt>
                <c:pt idx="2939">
                  <c:v>11.172000000000001</c:v>
                </c:pt>
                <c:pt idx="2940">
                  <c:v>11.180999999999999</c:v>
                </c:pt>
                <c:pt idx="2941">
                  <c:v>11.179</c:v>
                </c:pt>
                <c:pt idx="2942">
                  <c:v>11.183</c:v>
                </c:pt>
                <c:pt idx="2943">
                  <c:v>11.185</c:v>
                </c:pt>
                <c:pt idx="2944">
                  <c:v>11.192</c:v>
                </c:pt>
                <c:pt idx="2945">
                  <c:v>11.194000000000001</c:v>
                </c:pt>
                <c:pt idx="2946">
                  <c:v>11.198</c:v>
                </c:pt>
                <c:pt idx="2947">
                  <c:v>11.211</c:v>
                </c:pt>
                <c:pt idx="2948">
                  <c:v>11.21</c:v>
                </c:pt>
                <c:pt idx="2949">
                  <c:v>11.21</c:v>
                </c:pt>
                <c:pt idx="2950">
                  <c:v>11.215</c:v>
                </c:pt>
                <c:pt idx="2951">
                  <c:v>11.214</c:v>
                </c:pt>
                <c:pt idx="2952">
                  <c:v>11.224</c:v>
                </c:pt>
                <c:pt idx="2953">
                  <c:v>11.221</c:v>
                </c:pt>
                <c:pt idx="2954">
                  <c:v>11.227</c:v>
                </c:pt>
                <c:pt idx="2955">
                  <c:v>11.226000000000001</c:v>
                </c:pt>
                <c:pt idx="2956">
                  <c:v>11.237</c:v>
                </c:pt>
                <c:pt idx="2957">
                  <c:v>11.252000000000001</c:v>
                </c:pt>
                <c:pt idx="2958">
                  <c:v>11.249000000000001</c:v>
                </c:pt>
                <c:pt idx="2959">
                  <c:v>11.253</c:v>
                </c:pt>
                <c:pt idx="2960">
                  <c:v>11.247</c:v>
                </c:pt>
                <c:pt idx="2961">
                  <c:v>11.25</c:v>
                </c:pt>
                <c:pt idx="2962">
                  <c:v>11.253</c:v>
                </c:pt>
                <c:pt idx="2963">
                  <c:v>11.255000000000001</c:v>
                </c:pt>
                <c:pt idx="2964">
                  <c:v>11.263</c:v>
                </c:pt>
                <c:pt idx="2965">
                  <c:v>11.262</c:v>
                </c:pt>
                <c:pt idx="2966">
                  <c:v>11.263999999999999</c:v>
                </c:pt>
                <c:pt idx="2967">
                  <c:v>11.268000000000001</c:v>
                </c:pt>
                <c:pt idx="2968">
                  <c:v>11.268000000000001</c:v>
                </c:pt>
                <c:pt idx="2969">
                  <c:v>11.278</c:v>
                </c:pt>
                <c:pt idx="2970">
                  <c:v>11.276999999999999</c:v>
                </c:pt>
                <c:pt idx="2971">
                  <c:v>11.28</c:v>
                </c:pt>
                <c:pt idx="2972">
                  <c:v>11.28</c:v>
                </c:pt>
                <c:pt idx="2973">
                  <c:v>11.282999999999999</c:v>
                </c:pt>
                <c:pt idx="2974">
                  <c:v>11.289</c:v>
                </c:pt>
                <c:pt idx="2975">
                  <c:v>11.289</c:v>
                </c:pt>
                <c:pt idx="2976">
                  <c:v>11.292</c:v>
                </c:pt>
                <c:pt idx="2977">
                  <c:v>11.295999999999999</c:v>
                </c:pt>
                <c:pt idx="2978">
                  <c:v>11.291</c:v>
                </c:pt>
                <c:pt idx="2979">
                  <c:v>11.301</c:v>
                </c:pt>
                <c:pt idx="2980">
                  <c:v>11.298999999999999</c:v>
                </c:pt>
                <c:pt idx="2981">
                  <c:v>11.301</c:v>
                </c:pt>
                <c:pt idx="2982">
                  <c:v>11.305999999999999</c:v>
                </c:pt>
                <c:pt idx="2983">
                  <c:v>11.305</c:v>
                </c:pt>
                <c:pt idx="2984">
                  <c:v>11.311999999999999</c:v>
                </c:pt>
                <c:pt idx="2985">
                  <c:v>11.31</c:v>
                </c:pt>
                <c:pt idx="2986">
                  <c:v>11.315</c:v>
                </c:pt>
                <c:pt idx="2987">
                  <c:v>11.315</c:v>
                </c:pt>
                <c:pt idx="2988">
                  <c:v>11.314</c:v>
                </c:pt>
                <c:pt idx="2989">
                  <c:v>11.319000000000001</c:v>
                </c:pt>
                <c:pt idx="2990">
                  <c:v>11.318</c:v>
                </c:pt>
                <c:pt idx="2991">
                  <c:v>11.321999999999999</c:v>
                </c:pt>
                <c:pt idx="2992">
                  <c:v>11.327999999999999</c:v>
                </c:pt>
                <c:pt idx="2993">
                  <c:v>11.323</c:v>
                </c:pt>
                <c:pt idx="2994">
                  <c:v>11.332000000000001</c:v>
                </c:pt>
                <c:pt idx="2995">
                  <c:v>11.331</c:v>
                </c:pt>
                <c:pt idx="2996">
                  <c:v>11.329000000000001</c:v>
                </c:pt>
                <c:pt idx="2997">
                  <c:v>11.336</c:v>
                </c:pt>
                <c:pt idx="2998">
                  <c:v>11.334</c:v>
                </c:pt>
                <c:pt idx="2999">
                  <c:v>11.335000000000001</c:v>
                </c:pt>
                <c:pt idx="3000">
                  <c:v>11.337999999999999</c:v>
                </c:pt>
                <c:pt idx="3001">
                  <c:v>11.336</c:v>
                </c:pt>
                <c:pt idx="3002">
                  <c:v>11.343</c:v>
                </c:pt>
                <c:pt idx="3003">
                  <c:v>11.340999999999999</c:v>
                </c:pt>
                <c:pt idx="3004">
                  <c:v>11.337</c:v>
                </c:pt>
                <c:pt idx="3005">
                  <c:v>11.342000000000001</c:v>
                </c:pt>
                <c:pt idx="3006">
                  <c:v>11.342000000000001</c:v>
                </c:pt>
                <c:pt idx="3007">
                  <c:v>11.345000000000001</c:v>
                </c:pt>
                <c:pt idx="3008">
                  <c:v>11.346</c:v>
                </c:pt>
                <c:pt idx="3009">
                  <c:v>11.346</c:v>
                </c:pt>
                <c:pt idx="3010">
                  <c:v>11.348000000000001</c:v>
                </c:pt>
                <c:pt idx="3011">
                  <c:v>11.345000000000001</c:v>
                </c:pt>
                <c:pt idx="3012">
                  <c:v>11.348000000000001</c:v>
                </c:pt>
                <c:pt idx="3013">
                  <c:v>11.346</c:v>
                </c:pt>
                <c:pt idx="3014">
                  <c:v>11.347</c:v>
                </c:pt>
                <c:pt idx="3015">
                  <c:v>11.355</c:v>
                </c:pt>
                <c:pt idx="3016">
                  <c:v>11.35</c:v>
                </c:pt>
                <c:pt idx="3017">
                  <c:v>11.351000000000001</c:v>
                </c:pt>
                <c:pt idx="3018">
                  <c:v>11.355</c:v>
                </c:pt>
                <c:pt idx="3019">
                  <c:v>11.353999999999999</c:v>
                </c:pt>
                <c:pt idx="3020">
                  <c:v>11.353999999999999</c:v>
                </c:pt>
                <c:pt idx="3021">
                  <c:v>11.353999999999999</c:v>
                </c:pt>
                <c:pt idx="3022">
                  <c:v>11.353999999999999</c:v>
                </c:pt>
                <c:pt idx="3023">
                  <c:v>11.356</c:v>
                </c:pt>
                <c:pt idx="3024">
                  <c:v>11.356999999999999</c:v>
                </c:pt>
                <c:pt idx="3025">
                  <c:v>11.352</c:v>
                </c:pt>
                <c:pt idx="3026">
                  <c:v>11.356999999999999</c:v>
                </c:pt>
                <c:pt idx="3027">
                  <c:v>11.356999999999999</c:v>
                </c:pt>
                <c:pt idx="3028">
                  <c:v>11.362</c:v>
                </c:pt>
                <c:pt idx="3029">
                  <c:v>11.356999999999999</c:v>
                </c:pt>
                <c:pt idx="3030">
                  <c:v>11.356999999999999</c:v>
                </c:pt>
                <c:pt idx="3031">
                  <c:v>11.359</c:v>
                </c:pt>
                <c:pt idx="3032">
                  <c:v>11.356</c:v>
                </c:pt>
                <c:pt idx="3033">
                  <c:v>11.355</c:v>
                </c:pt>
                <c:pt idx="3034">
                  <c:v>11.356</c:v>
                </c:pt>
                <c:pt idx="3035">
                  <c:v>11.353999999999999</c:v>
                </c:pt>
                <c:pt idx="3036">
                  <c:v>11.363</c:v>
                </c:pt>
                <c:pt idx="3037">
                  <c:v>11.356</c:v>
                </c:pt>
                <c:pt idx="3038">
                  <c:v>11.356</c:v>
                </c:pt>
                <c:pt idx="3039">
                  <c:v>11.358000000000001</c:v>
                </c:pt>
                <c:pt idx="3040">
                  <c:v>11.355</c:v>
                </c:pt>
                <c:pt idx="3041">
                  <c:v>11.356</c:v>
                </c:pt>
                <c:pt idx="3042">
                  <c:v>11.356</c:v>
                </c:pt>
                <c:pt idx="3043">
                  <c:v>11.356999999999999</c:v>
                </c:pt>
                <c:pt idx="3044">
                  <c:v>11.358000000000001</c:v>
                </c:pt>
                <c:pt idx="3045">
                  <c:v>11.352</c:v>
                </c:pt>
                <c:pt idx="3046">
                  <c:v>11.352</c:v>
                </c:pt>
                <c:pt idx="3047">
                  <c:v>11.351000000000001</c:v>
                </c:pt>
                <c:pt idx="3048">
                  <c:v>11.35</c:v>
                </c:pt>
                <c:pt idx="3049">
                  <c:v>11.355</c:v>
                </c:pt>
                <c:pt idx="3050">
                  <c:v>11.349</c:v>
                </c:pt>
                <c:pt idx="3051">
                  <c:v>11.35</c:v>
                </c:pt>
                <c:pt idx="3052">
                  <c:v>11.348000000000001</c:v>
                </c:pt>
                <c:pt idx="3053">
                  <c:v>11.343999999999999</c:v>
                </c:pt>
                <c:pt idx="3054">
                  <c:v>11.347</c:v>
                </c:pt>
                <c:pt idx="3055">
                  <c:v>11.343999999999999</c:v>
                </c:pt>
                <c:pt idx="3056">
                  <c:v>11.343</c:v>
                </c:pt>
                <c:pt idx="3057">
                  <c:v>11.343999999999999</c:v>
                </c:pt>
                <c:pt idx="3058">
                  <c:v>11.337</c:v>
                </c:pt>
                <c:pt idx="3059">
                  <c:v>11.337999999999999</c:v>
                </c:pt>
                <c:pt idx="3060">
                  <c:v>11.334</c:v>
                </c:pt>
                <c:pt idx="3061">
                  <c:v>11.336</c:v>
                </c:pt>
                <c:pt idx="3062">
                  <c:v>11.339</c:v>
                </c:pt>
                <c:pt idx="3063">
                  <c:v>11.333</c:v>
                </c:pt>
                <c:pt idx="3064">
                  <c:v>11.331</c:v>
                </c:pt>
                <c:pt idx="3065">
                  <c:v>11.329000000000001</c:v>
                </c:pt>
                <c:pt idx="3066">
                  <c:v>11.327</c:v>
                </c:pt>
                <c:pt idx="3067">
                  <c:v>11.331</c:v>
                </c:pt>
                <c:pt idx="3068">
                  <c:v>11.327</c:v>
                </c:pt>
                <c:pt idx="3069">
                  <c:v>11.324999999999999</c:v>
                </c:pt>
                <c:pt idx="3070">
                  <c:v>11.327999999999999</c:v>
                </c:pt>
                <c:pt idx="3071">
                  <c:v>11.321</c:v>
                </c:pt>
                <c:pt idx="3072">
                  <c:v>11.321</c:v>
                </c:pt>
                <c:pt idx="3073">
                  <c:v>11.318</c:v>
                </c:pt>
                <c:pt idx="3074">
                  <c:v>11.316000000000001</c:v>
                </c:pt>
                <c:pt idx="3075">
                  <c:v>11.313000000000001</c:v>
                </c:pt>
                <c:pt idx="3076">
                  <c:v>11.307</c:v>
                </c:pt>
                <c:pt idx="3077">
                  <c:v>11.308999999999999</c:v>
                </c:pt>
                <c:pt idx="3078">
                  <c:v>11.304</c:v>
                </c:pt>
                <c:pt idx="3079">
                  <c:v>11.303000000000001</c:v>
                </c:pt>
                <c:pt idx="3080">
                  <c:v>11.303000000000001</c:v>
                </c:pt>
                <c:pt idx="3081">
                  <c:v>11.295999999999999</c:v>
                </c:pt>
                <c:pt idx="3082">
                  <c:v>11.295</c:v>
                </c:pt>
                <c:pt idx="3083">
                  <c:v>11.295</c:v>
                </c:pt>
                <c:pt idx="3084">
                  <c:v>11.292999999999999</c:v>
                </c:pt>
                <c:pt idx="3085">
                  <c:v>11.292999999999999</c:v>
                </c:pt>
                <c:pt idx="3086">
                  <c:v>11.284000000000001</c:v>
                </c:pt>
                <c:pt idx="3087">
                  <c:v>11.285</c:v>
                </c:pt>
                <c:pt idx="3088">
                  <c:v>11.281000000000001</c:v>
                </c:pt>
                <c:pt idx="3089">
                  <c:v>11.28</c:v>
                </c:pt>
                <c:pt idx="3090">
                  <c:v>11.278</c:v>
                </c:pt>
                <c:pt idx="3091">
                  <c:v>11.271000000000001</c:v>
                </c:pt>
                <c:pt idx="3092">
                  <c:v>11.272</c:v>
                </c:pt>
                <c:pt idx="3093">
                  <c:v>11.269</c:v>
                </c:pt>
                <c:pt idx="3094">
                  <c:v>11.266999999999999</c:v>
                </c:pt>
                <c:pt idx="3095">
                  <c:v>11.266</c:v>
                </c:pt>
                <c:pt idx="3096">
                  <c:v>11.259</c:v>
                </c:pt>
                <c:pt idx="3097">
                  <c:v>11.260999999999999</c:v>
                </c:pt>
                <c:pt idx="3098">
                  <c:v>11.255000000000001</c:v>
                </c:pt>
                <c:pt idx="3099">
                  <c:v>11.252000000000001</c:v>
                </c:pt>
                <c:pt idx="3100">
                  <c:v>11.252000000000001</c:v>
                </c:pt>
                <c:pt idx="3101">
                  <c:v>11.246</c:v>
                </c:pt>
                <c:pt idx="3102">
                  <c:v>11.247999999999999</c:v>
                </c:pt>
                <c:pt idx="3103">
                  <c:v>11.243</c:v>
                </c:pt>
                <c:pt idx="3104">
                  <c:v>11.24</c:v>
                </c:pt>
                <c:pt idx="3105">
                  <c:v>11.228</c:v>
                </c:pt>
                <c:pt idx="3106">
                  <c:v>11.226000000000001</c:v>
                </c:pt>
                <c:pt idx="3107">
                  <c:v>11.231</c:v>
                </c:pt>
                <c:pt idx="3108">
                  <c:v>11.22</c:v>
                </c:pt>
                <c:pt idx="3109">
                  <c:v>11.223000000000001</c:v>
                </c:pt>
                <c:pt idx="3110">
                  <c:v>11.217000000000001</c:v>
                </c:pt>
                <c:pt idx="3111">
                  <c:v>11.218999999999999</c:v>
                </c:pt>
                <c:pt idx="3112">
                  <c:v>11.218999999999999</c:v>
                </c:pt>
                <c:pt idx="3113">
                  <c:v>11.212</c:v>
                </c:pt>
                <c:pt idx="3114">
                  <c:v>11.212999999999999</c:v>
                </c:pt>
                <c:pt idx="3115">
                  <c:v>11.208</c:v>
                </c:pt>
                <c:pt idx="3116">
                  <c:v>11.202</c:v>
                </c:pt>
                <c:pt idx="3117">
                  <c:v>11.196999999999999</c:v>
                </c:pt>
                <c:pt idx="3118">
                  <c:v>11.196</c:v>
                </c:pt>
                <c:pt idx="3119">
                  <c:v>11.2</c:v>
                </c:pt>
                <c:pt idx="3120">
                  <c:v>11.189</c:v>
                </c:pt>
                <c:pt idx="3121">
                  <c:v>11.186</c:v>
                </c:pt>
                <c:pt idx="3122">
                  <c:v>11.186</c:v>
                </c:pt>
                <c:pt idx="3123">
                  <c:v>11.180999999999999</c:v>
                </c:pt>
                <c:pt idx="3124">
                  <c:v>11.179</c:v>
                </c:pt>
                <c:pt idx="3125">
                  <c:v>11.173999999999999</c:v>
                </c:pt>
                <c:pt idx="3126">
                  <c:v>11.173999999999999</c:v>
                </c:pt>
                <c:pt idx="3127">
                  <c:v>11.166</c:v>
                </c:pt>
                <c:pt idx="3128">
                  <c:v>11.166</c:v>
                </c:pt>
                <c:pt idx="3129">
                  <c:v>11.16</c:v>
                </c:pt>
                <c:pt idx="3130">
                  <c:v>11.159000000000001</c:v>
                </c:pt>
                <c:pt idx="3131">
                  <c:v>11.156000000000001</c:v>
                </c:pt>
                <c:pt idx="3132">
                  <c:v>11.148999999999999</c:v>
                </c:pt>
                <c:pt idx="3133">
                  <c:v>11.148999999999999</c:v>
                </c:pt>
                <c:pt idx="3134">
                  <c:v>11.141999999999999</c:v>
                </c:pt>
                <c:pt idx="3135">
                  <c:v>11.143000000000001</c:v>
                </c:pt>
                <c:pt idx="3136">
                  <c:v>11.135999999999999</c:v>
                </c:pt>
                <c:pt idx="3137">
                  <c:v>11.135</c:v>
                </c:pt>
                <c:pt idx="3138">
                  <c:v>11.13</c:v>
                </c:pt>
                <c:pt idx="3139">
                  <c:v>11.124000000000001</c:v>
                </c:pt>
                <c:pt idx="3140">
                  <c:v>11.122999999999999</c:v>
                </c:pt>
                <c:pt idx="3141">
                  <c:v>11.118</c:v>
                </c:pt>
                <c:pt idx="3142">
                  <c:v>11.122999999999999</c:v>
                </c:pt>
                <c:pt idx="3143">
                  <c:v>11.113</c:v>
                </c:pt>
                <c:pt idx="3144">
                  <c:v>11.111000000000001</c:v>
                </c:pt>
                <c:pt idx="3145">
                  <c:v>11.106999999999999</c:v>
                </c:pt>
                <c:pt idx="3146">
                  <c:v>11.106</c:v>
                </c:pt>
                <c:pt idx="3147">
                  <c:v>11.097</c:v>
                </c:pt>
                <c:pt idx="3148">
                  <c:v>11.090999999999999</c:v>
                </c:pt>
                <c:pt idx="3149">
                  <c:v>11.097</c:v>
                </c:pt>
                <c:pt idx="3150">
                  <c:v>11.087999999999999</c:v>
                </c:pt>
                <c:pt idx="3151">
                  <c:v>11.087999999999999</c:v>
                </c:pt>
                <c:pt idx="3152">
                  <c:v>11.079000000000001</c:v>
                </c:pt>
                <c:pt idx="3153">
                  <c:v>11.081</c:v>
                </c:pt>
                <c:pt idx="3154">
                  <c:v>11.073</c:v>
                </c:pt>
                <c:pt idx="3155">
                  <c:v>11.068</c:v>
                </c:pt>
                <c:pt idx="3156">
                  <c:v>11.066000000000001</c:v>
                </c:pt>
                <c:pt idx="3157">
                  <c:v>11.065</c:v>
                </c:pt>
                <c:pt idx="3158">
                  <c:v>11.061</c:v>
                </c:pt>
                <c:pt idx="3159">
                  <c:v>11.055</c:v>
                </c:pt>
                <c:pt idx="3160">
                  <c:v>11.055</c:v>
                </c:pt>
                <c:pt idx="3161">
                  <c:v>11.052</c:v>
                </c:pt>
                <c:pt idx="3162">
                  <c:v>11.05</c:v>
                </c:pt>
                <c:pt idx="3163">
                  <c:v>11.044</c:v>
                </c:pt>
                <c:pt idx="3164">
                  <c:v>11.04</c:v>
                </c:pt>
                <c:pt idx="3165">
                  <c:v>11.04</c:v>
                </c:pt>
                <c:pt idx="3166">
                  <c:v>11.038</c:v>
                </c:pt>
                <c:pt idx="3167">
                  <c:v>11.03</c:v>
                </c:pt>
                <c:pt idx="3168">
                  <c:v>11.026</c:v>
                </c:pt>
                <c:pt idx="3169">
                  <c:v>11.023999999999999</c:v>
                </c:pt>
                <c:pt idx="3170">
                  <c:v>11.021000000000001</c:v>
                </c:pt>
                <c:pt idx="3171">
                  <c:v>11.022</c:v>
                </c:pt>
                <c:pt idx="3172">
                  <c:v>11.013999999999999</c:v>
                </c:pt>
                <c:pt idx="3173">
                  <c:v>11.012</c:v>
                </c:pt>
                <c:pt idx="3174">
                  <c:v>11.009</c:v>
                </c:pt>
                <c:pt idx="3175">
                  <c:v>11.006</c:v>
                </c:pt>
                <c:pt idx="3176">
                  <c:v>11.004</c:v>
                </c:pt>
                <c:pt idx="3177">
                  <c:v>11.005000000000001</c:v>
                </c:pt>
                <c:pt idx="3178">
                  <c:v>11.003</c:v>
                </c:pt>
                <c:pt idx="3179">
                  <c:v>10.997</c:v>
                </c:pt>
                <c:pt idx="3180">
                  <c:v>10.989000000000001</c:v>
                </c:pt>
                <c:pt idx="3181">
                  <c:v>10.99</c:v>
                </c:pt>
                <c:pt idx="3182">
                  <c:v>10.988</c:v>
                </c:pt>
                <c:pt idx="3183">
                  <c:v>10.986000000000001</c:v>
                </c:pt>
                <c:pt idx="3184">
                  <c:v>10.981999999999999</c:v>
                </c:pt>
                <c:pt idx="3185">
                  <c:v>10.972</c:v>
                </c:pt>
                <c:pt idx="3186">
                  <c:v>10.974</c:v>
                </c:pt>
                <c:pt idx="3187">
                  <c:v>10.978999999999999</c:v>
                </c:pt>
                <c:pt idx="3188">
                  <c:v>10.983000000000001</c:v>
                </c:pt>
                <c:pt idx="3189">
                  <c:v>10.981</c:v>
                </c:pt>
                <c:pt idx="3190">
                  <c:v>10.965</c:v>
                </c:pt>
                <c:pt idx="3191">
                  <c:v>10.96</c:v>
                </c:pt>
                <c:pt idx="3192">
                  <c:v>10.96</c:v>
                </c:pt>
                <c:pt idx="3193">
                  <c:v>10.961</c:v>
                </c:pt>
                <c:pt idx="3194">
                  <c:v>10.958</c:v>
                </c:pt>
                <c:pt idx="3195">
                  <c:v>10.954000000000001</c:v>
                </c:pt>
                <c:pt idx="3196">
                  <c:v>10.951000000000001</c:v>
                </c:pt>
                <c:pt idx="3197">
                  <c:v>10.948</c:v>
                </c:pt>
                <c:pt idx="3198">
                  <c:v>10.949</c:v>
                </c:pt>
                <c:pt idx="3199">
                  <c:v>10.946</c:v>
                </c:pt>
                <c:pt idx="3200">
                  <c:v>10.946</c:v>
                </c:pt>
                <c:pt idx="3201">
                  <c:v>10.939</c:v>
                </c:pt>
                <c:pt idx="3202">
                  <c:v>10.938000000000001</c:v>
                </c:pt>
                <c:pt idx="3203">
                  <c:v>10.936</c:v>
                </c:pt>
                <c:pt idx="3204">
                  <c:v>10.935</c:v>
                </c:pt>
                <c:pt idx="3205">
                  <c:v>10.936</c:v>
                </c:pt>
                <c:pt idx="3206">
                  <c:v>10.93</c:v>
                </c:pt>
                <c:pt idx="3207">
                  <c:v>10.932</c:v>
                </c:pt>
                <c:pt idx="3208">
                  <c:v>10.93</c:v>
                </c:pt>
                <c:pt idx="3209">
                  <c:v>10.93</c:v>
                </c:pt>
                <c:pt idx="3210">
                  <c:v>10.927</c:v>
                </c:pt>
                <c:pt idx="3211">
                  <c:v>10.923999999999999</c:v>
                </c:pt>
                <c:pt idx="3212">
                  <c:v>10.922000000000001</c:v>
                </c:pt>
                <c:pt idx="3213">
                  <c:v>10.92</c:v>
                </c:pt>
                <c:pt idx="3214">
                  <c:v>10.919</c:v>
                </c:pt>
                <c:pt idx="3215">
                  <c:v>10.916</c:v>
                </c:pt>
                <c:pt idx="3216">
                  <c:v>10.912000000000001</c:v>
                </c:pt>
                <c:pt idx="3217">
                  <c:v>10.913</c:v>
                </c:pt>
                <c:pt idx="3218">
                  <c:v>10.913</c:v>
                </c:pt>
                <c:pt idx="3219">
                  <c:v>10.912000000000001</c:v>
                </c:pt>
                <c:pt idx="3220">
                  <c:v>10.911</c:v>
                </c:pt>
                <c:pt idx="3221">
                  <c:v>10.907999999999999</c:v>
                </c:pt>
                <c:pt idx="3222">
                  <c:v>10.907999999999999</c:v>
                </c:pt>
                <c:pt idx="3223">
                  <c:v>10.906000000000001</c:v>
                </c:pt>
                <c:pt idx="3224">
                  <c:v>10.909000000000001</c:v>
                </c:pt>
                <c:pt idx="3225">
                  <c:v>10.901999999999999</c:v>
                </c:pt>
                <c:pt idx="3226">
                  <c:v>10.903</c:v>
                </c:pt>
                <c:pt idx="3227">
                  <c:v>10.901999999999999</c:v>
                </c:pt>
                <c:pt idx="3228">
                  <c:v>10.901</c:v>
                </c:pt>
                <c:pt idx="3229">
                  <c:v>10.9</c:v>
                </c:pt>
                <c:pt idx="3230">
                  <c:v>10.898</c:v>
                </c:pt>
                <c:pt idx="3231">
                  <c:v>10.9</c:v>
                </c:pt>
                <c:pt idx="3232">
                  <c:v>10.898999999999999</c:v>
                </c:pt>
                <c:pt idx="3233">
                  <c:v>10.895</c:v>
                </c:pt>
                <c:pt idx="3234">
                  <c:v>10.893000000000001</c:v>
                </c:pt>
                <c:pt idx="3235">
                  <c:v>10.894</c:v>
                </c:pt>
                <c:pt idx="3236">
                  <c:v>10.896000000000001</c:v>
                </c:pt>
                <c:pt idx="3237">
                  <c:v>10.897</c:v>
                </c:pt>
                <c:pt idx="3238">
                  <c:v>10.893000000000001</c:v>
                </c:pt>
                <c:pt idx="3239">
                  <c:v>10.894</c:v>
                </c:pt>
                <c:pt idx="3240">
                  <c:v>10.894</c:v>
                </c:pt>
                <c:pt idx="3241">
                  <c:v>10.891999999999999</c:v>
                </c:pt>
                <c:pt idx="3242">
                  <c:v>10.894</c:v>
                </c:pt>
                <c:pt idx="3243">
                  <c:v>10.891999999999999</c:v>
                </c:pt>
                <c:pt idx="3244">
                  <c:v>10.895</c:v>
                </c:pt>
                <c:pt idx="3245">
                  <c:v>10.891999999999999</c:v>
                </c:pt>
                <c:pt idx="3246">
                  <c:v>10.897</c:v>
                </c:pt>
                <c:pt idx="3247">
                  <c:v>10.891999999999999</c:v>
                </c:pt>
                <c:pt idx="3248">
                  <c:v>10.897</c:v>
                </c:pt>
                <c:pt idx="3249">
                  <c:v>10.894</c:v>
                </c:pt>
                <c:pt idx="3250">
                  <c:v>10.898</c:v>
                </c:pt>
                <c:pt idx="3251">
                  <c:v>10.895</c:v>
                </c:pt>
                <c:pt idx="3252">
                  <c:v>10.9</c:v>
                </c:pt>
                <c:pt idx="3253">
                  <c:v>10.898999999999999</c:v>
                </c:pt>
                <c:pt idx="3254">
                  <c:v>10.903</c:v>
                </c:pt>
                <c:pt idx="3255">
                  <c:v>10.898</c:v>
                </c:pt>
                <c:pt idx="3256">
                  <c:v>10.901</c:v>
                </c:pt>
                <c:pt idx="3257">
                  <c:v>10.898</c:v>
                </c:pt>
                <c:pt idx="3258">
                  <c:v>10.903</c:v>
                </c:pt>
                <c:pt idx="3259">
                  <c:v>10.903</c:v>
                </c:pt>
                <c:pt idx="3260">
                  <c:v>10.906000000000001</c:v>
                </c:pt>
                <c:pt idx="3261">
                  <c:v>10.904999999999999</c:v>
                </c:pt>
                <c:pt idx="3262">
                  <c:v>10.904999999999999</c:v>
                </c:pt>
                <c:pt idx="3263">
                  <c:v>10.91</c:v>
                </c:pt>
                <c:pt idx="3264">
                  <c:v>10.909000000000001</c:v>
                </c:pt>
                <c:pt idx="3265">
                  <c:v>10.912000000000001</c:v>
                </c:pt>
                <c:pt idx="3266">
                  <c:v>10.91</c:v>
                </c:pt>
                <c:pt idx="3267">
                  <c:v>10.914</c:v>
                </c:pt>
                <c:pt idx="3268">
                  <c:v>10.914999999999999</c:v>
                </c:pt>
                <c:pt idx="3269">
                  <c:v>10.917999999999999</c:v>
                </c:pt>
                <c:pt idx="3270">
                  <c:v>10.919</c:v>
                </c:pt>
                <c:pt idx="3271">
                  <c:v>10.917999999999999</c:v>
                </c:pt>
                <c:pt idx="3272">
                  <c:v>10.920999999999999</c:v>
                </c:pt>
                <c:pt idx="3273">
                  <c:v>10.92</c:v>
                </c:pt>
                <c:pt idx="3274">
                  <c:v>10.923999999999999</c:v>
                </c:pt>
                <c:pt idx="3275">
                  <c:v>10.925000000000001</c:v>
                </c:pt>
                <c:pt idx="3276">
                  <c:v>10.93</c:v>
                </c:pt>
                <c:pt idx="3277">
                  <c:v>10.930999999999999</c:v>
                </c:pt>
                <c:pt idx="3278">
                  <c:v>10.933999999999999</c:v>
                </c:pt>
                <c:pt idx="3279">
                  <c:v>10.936</c:v>
                </c:pt>
                <c:pt idx="3280">
                  <c:v>10.936</c:v>
                </c:pt>
                <c:pt idx="3281">
                  <c:v>10.936</c:v>
                </c:pt>
                <c:pt idx="3282">
                  <c:v>10.933999999999999</c:v>
                </c:pt>
                <c:pt idx="3283">
                  <c:v>10.946</c:v>
                </c:pt>
                <c:pt idx="3284">
                  <c:v>10.949</c:v>
                </c:pt>
                <c:pt idx="3285">
                  <c:v>10.957000000000001</c:v>
                </c:pt>
                <c:pt idx="3286">
                  <c:v>10.95</c:v>
                </c:pt>
                <c:pt idx="3287">
                  <c:v>10.956</c:v>
                </c:pt>
                <c:pt idx="3288">
                  <c:v>10.955</c:v>
                </c:pt>
                <c:pt idx="3289">
                  <c:v>10.958</c:v>
                </c:pt>
                <c:pt idx="3290">
                  <c:v>10.962</c:v>
                </c:pt>
                <c:pt idx="3291">
                  <c:v>10.959</c:v>
                </c:pt>
                <c:pt idx="3292">
                  <c:v>10.962</c:v>
                </c:pt>
                <c:pt idx="3293">
                  <c:v>10.968</c:v>
                </c:pt>
                <c:pt idx="3294">
                  <c:v>10.971</c:v>
                </c:pt>
                <c:pt idx="3295">
                  <c:v>10.977</c:v>
                </c:pt>
                <c:pt idx="3296">
                  <c:v>10.976000000000001</c:v>
                </c:pt>
                <c:pt idx="3297">
                  <c:v>10.981</c:v>
                </c:pt>
                <c:pt idx="3298">
                  <c:v>10.981999999999999</c:v>
                </c:pt>
                <c:pt idx="3299">
                  <c:v>10.987</c:v>
                </c:pt>
                <c:pt idx="3300">
                  <c:v>10.992000000000001</c:v>
                </c:pt>
                <c:pt idx="3301">
                  <c:v>10.991</c:v>
                </c:pt>
                <c:pt idx="3302">
                  <c:v>10.997</c:v>
                </c:pt>
                <c:pt idx="3303">
                  <c:v>10.996</c:v>
                </c:pt>
                <c:pt idx="3304">
                  <c:v>11.003</c:v>
                </c:pt>
                <c:pt idx="3305">
                  <c:v>11.004</c:v>
                </c:pt>
                <c:pt idx="3306">
                  <c:v>11.006</c:v>
                </c:pt>
                <c:pt idx="3307">
                  <c:v>11.010999999999999</c:v>
                </c:pt>
                <c:pt idx="3308">
                  <c:v>11.015000000000001</c:v>
                </c:pt>
                <c:pt idx="3309">
                  <c:v>11.016999999999999</c:v>
                </c:pt>
                <c:pt idx="3310">
                  <c:v>11.023999999999999</c:v>
                </c:pt>
                <c:pt idx="3311">
                  <c:v>11.023</c:v>
                </c:pt>
                <c:pt idx="3312">
                  <c:v>11.026999999999999</c:v>
                </c:pt>
                <c:pt idx="3313">
                  <c:v>11.032</c:v>
                </c:pt>
                <c:pt idx="3314">
                  <c:v>11.031000000000001</c:v>
                </c:pt>
                <c:pt idx="3315">
                  <c:v>11.04</c:v>
                </c:pt>
                <c:pt idx="3316">
                  <c:v>11.041</c:v>
                </c:pt>
                <c:pt idx="3317">
                  <c:v>11.045</c:v>
                </c:pt>
                <c:pt idx="3318">
                  <c:v>11.045999999999999</c:v>
                </c:pt>
                <c:pt idx="3319">
                  <c:v>11.052</c:v>
                </c:pt>
                <c:pt idx="3320">
                  <c:v>11.054</c:v>
                </c:pt>
                <c:pt idx="3321">
                  <c:v>11.061</c:v>
                </c:pt>
                <c:pt idx="3322">
                  <c:v>11.061999999999999</c:v>
                </c:pt>
                <c:pt idx="3323">
                  <c:v>11.066000000000001</c:v>
                </c:pt>
                <c:pt idx="3324">
                  <c:v>11.071999999999999</c:v>
                </c:pt>
                <c:pt idx="3325">
                  <c:v>11.073</c:v>
                </c:pt>
                <c:pt idx="3326">
                  <c:v>11.082000000000001</c:v>
                </c:pt>
                <c:pt idx="3327">
                  <c:v>11.081</c:v>
                </c:pt>
                <c:pt idx="3328">
                  <c:v>11.084</c:v>
                </c:pt>
                <c:pt idx="3329">
                  <c:v>11.089</c:v>
                </c:pt>
                <c:pt idx="3330">
                  <c:v>11.097</c:v>
                </c:pt>
                <c:pt idx="3331">
                  <c:v>11.096</c:v>
                </c:pt>
                <c:pt idx="3332">
                  <c:v>11.101000000000001</c:v>
                </c:pt>
                <c:pt idx="3333">
                  <c:v>11.109</c:v>
                </c:pt>
                <c:pt idx="3334">
                  <c:v>11.11</c:v>
                </c:pt>
                <c:pt idx="3335">
                  <c:v>11.116</c:v>
                </c:pt>
                <c:pt idx="3336">
                  <c:v>11.116</c:v>
                </c:pt>
                <c:pt idx="3337">
                  <c:v>11.118</c:v>
                </c:pt>
                <c:pt idx="3338">
                  <c:v>11.122999999999999</c:v>
                </c:pt>
                <c:pt idx="3339">
                  <c:v>11.132</c:v>
                </c:pt>
                <c:pt idx="3340">
                  <c:v>11.134</c:v>
                </c:pt>
                <c:pt idx="3341">
                  <c:v>11.134</c:v>
                </c:pt>
                <c:pt idx="3342">
                  <c:v>11.146000000000001</c:v>
                </c:pt>
                <c:pt idx="3343">
                  <c:v>11.145</c:v>
                </c:pt>
                <c:pt idx="3344">
                  <c:v>11.148999999999999</c:v>
                </c:pt>
                <c:pt idx="3345">
                  <c:v>11.151999999999999</c:v>
                </c:pt>
                <c:pt idx="3346">
                  <c:v>11.161</c:v>
                </c:pt>
                <c:pt idx="3347">
                  <c:v>11.161</c:v>
                </c:pt>
                <c:pt idx="3348">
                  <c:v>11.162000000000001</c:v>
                </c:pt>
                <c:pt idx="3349">
                  <c:v>11.173999999999999</c:v>
                </c:pt>
                <c:pt idx="3350">
                  <c:v>11.173999999999999</c:v>
                </c:pt>
                <c:pt idx="3351">
                  <c:v>11.178000000000001</c:v>
                </c:pt>
                <c:pt idx="3352">
                  <c:v>11.183999999999999</c:v>
                </c:pt>
                <c:pt idx="3353">
                  <c:v>11.192</c:v>
                </c:pt>
                <c:pt idx="3354">
                  <c:v>11.193</c:v>
                </c:pt>
                <c:pt idx="3355">
                  <c:v>11.193</c:v>
                </c:pt>
                <c:pt idx="3356">
                  <c:v>11.202</c:v>
                </c:pt>
                <c:pt idx="3357">
                  <c:v>11.204000000000001</c:v>
                </c:pt>
                <c:pt idx="3358">
                  <c:v>11.207000000000001</c:v>
                </c:pt>
                <c:pt idx="3359">
                  <c:v>11.211</c:v>
                </c:pt>
                <c:pt idx="3360">
                  <c:v>11.214</c:v>
                </c:pt>
                <c:pt idx="3361">
                  <c:v>11.223000000000001</c:v>
                </c:pt>
                <c:pt idx="3362">
                  <c:v>11.223000000000001</c:v>
                </c:pt>
                <c:pt idx="3363">
                  <c:v>11.225</c:v>
                </c:pt>
                <c:pt idx="3364">
                  <c:v>11.228999999999999</c:v>
                </c:pt>
                <c:pt idx="3365">
                  <c:v>11.237</c:v>
                </c:pt>
                <c:pt idx="3366">
                  <c:v>11.241</c:v>
                </c:pt>
                <c:pt idx="3367">
                  <c:v>11.242000000000001</c:v>
                </c:pt>
                <c:pt idx="3368">
                  <c:v>11.247</c:v>
                </c:pt>
                <c:pt idx="3369">
                  <c:v>11.252000000000001</c:v>
                </c:pt>
                <c:pt idx="3370">
                  <c:v>11.255000000000001</c:v>
                </c:pt>
                <c:pt idx="3371">
                  <c:v>11.26</c:v>
                </c:pt>
                <c:pt idx="3372">
                  <c:v>11.26</c:v>
                </c:pt>
                <c:pt idx="3373">
                  <c:v>11.268000000000001</c:v>
                </c:pt>
                <c:pt idx="3374">
                  <c:v>11.27</c:v>
                </c:pt>
                <c:pt idx="3375">
                  <c:v>11.273999999999999</c:v>
                </c:pt>
                <c:pt idx="3376">
                  <c:v>11.278</c:v>
                </c:pt>
                <c:pt idx="3377">
                  <c:v>11.281000000000001</c:v>
                </c:pt>
                <c:pt idx="3378">
                  <c:v>11.288</c:v>
                </c:pt>
                <c:pt idx="3379">
                  <c:v>11.291</c:v>
                </c:pt>
                <c:pt idx="3380">
                  <c:v>11.295999999999999</c:v>
                </c:pt>
                <c:pt idx="3381">
                  <c:v>11.298999999999999</c:v>
                </c:pt>
                <c:pt idx="3382">
                  <c:v>11.301</c:v>
                </c:pt>
                <c:pt idx="3383">
                  <c:v>11.305999999999999</c:v>
                </c:pt>
                <c:pt idx="3384">
                  <c:v>11.313000000000001</c:v>
                </c:pt>
                <c:pt idx="3385">
                  <c:v>11.314</c:v>
                </c:pt>
                <c:pt idx="3386">
                  <c:v>11.318</c:v>
                </c:pt>
                <c:pt idx="3387">
                  <c:v>11.318</c:v>
                </c:pt>
                <c:pt idx="3388">
                  <c:v>11.321999999999999</c:v>
                </c:pt>
                <c:pt idx="3389">
                  <c:v>11.324999999999999</c:v>
                </c:pt>
                <c:pt idx="3390">
                  <c:v>11.331</c:v>
                </c:pt>
                <c:pt idx="3391">
                  <c:v>11.337999999999999</c:v>
                </c:pt>
                <c:pt idx="3392">
                  <c:v>11.337</c:v>
                </c:pt>
                <c:pt idx="3393">
                  <c:v>11.34</c:v>
                </c:pt>
                <c:pt idx="3394">
                  <c:v>11.340999999999999</c:v>
                </c:pt>
                <c:pt idx="3395">
                  <c:v>11.340999999999999</c:v>
                </c:pt>
                <c:pt idx="3396">
                  <c:v>11.352</c:v>
                </c:pt>
                <c:pt idx="3397">
                  <c:v>11.349</c:v>
                </c:pt>
                <c:pt idx="3398">
                  <c:v>11.361000000000001</c:v>
                </c:pt>
                <c:pt idx="3399">
                  <c:v>11.366</c:v>
                </c:pt>
                <c:pt idx="3400">
                  <c:v>11.364000000000001</c:v>
                </c:pt>
                <c:pt idx="3401">
                  <c:v>11.37</c:v>
                </c:pt>
                <c:pt idx="3402">
                  <c:v>11.371</c:v>
                </c:pt>
                <c:pt idx="3403">
                  <c:v>11.375999999999999</c:v>
                </c:pt>
                <c:pt idx="3404">
                  <c:v>11.381</c:v>
                </c:pt>
                <c:pt idx="3405">
                  <c:v>11.378</c:v>
                </c:pt>
                <c:pt idx="3406">
                  <c:v>11.36</c:v>
                </c:pt>
                <c:pt idx="3407">
                  <c:v>11.396000000000001</c:v>
                </c:pt>
                <c:pt idx="3408">
                  <c:v>11.385999999999999</c:v>
                </c:pt>
                <c:pt idx="3409">
                  <c:v>11.397</c:v>
                </c:pt>
                <c:pt idx="3410">
                  <c:v>11.398</c:v>
                </c:pt>
                <c:pt idx="3411">
                  <c:v>11.397</c:v>
                </c:pt>
                <c:pt idx="3412">
                  <c:v>11.41</c:v>
                </c:pt>
                <c:pt idx="3413">
                  <c:v>11.409000000000001</c:v>
                </c:pt>
                <c:pt idx="3414">
                  <c:v>11.41</c:v>
                </c:pt>
                <c:pt idx="3415">
                  <c:v>11.416</c:v>
                </c:pt>
                <c:pt idx="3416">
                  <c:v>11.416</c:v>
                </c:pt>
                <c:pt idx="3417">
                  <c:v>11.419</c:v>
                </c:pt>
                <c:pt idx="3418">
                  <c:v>11.42</c:v>
                </c:pt>
                <c:pt idx="3419">
                  <c:v>11.422000000000001</c:v>
                </c:pt>
                <c:pt idx="3420">
                  <c:v>11.43</c:v>
                </c:pt>
                <c:pt idx="3421">
                  <c:v>11.433999999999999</c:v>
                </c:pt>
                <c:pt idx="3422">
                  <c:v>11.433999999999999</c:v>
                </c:pt>
                <c:pt idx="3423">
                  <c:v>11.438000000000001</c:v>
                </c:pt>
                <c:pt idx="3424">
                  <c:v>11.436999999999999</c:v>
                </c:pt>
                <c:pt idx="3425">
                  <c:v>11.439</c:v>
                </c:pt>
                <c:pt idx="3426">
                  <c:v>11.443</c:v>
                </c:pt>
                <c:pt idx="3427">
                  <c:v>11.443</c:v>
                </c:pt>
                <c:pt idx="3428">
                  <c:v>11.449</c:v>
                </c:pt>
                <c:pt idx="3429">
                  <c:v>11.452999999999999</c:v>
                </c:pt>
                <c:pt idx="3430">
                  <c:v>11.45</c:v>
                </c:pt>
                <c:pt idx="3431">
                  <c:v>11.458</c:v>
                </c:pt>
                <c:pt idx="3432">
                  <c:v>11.457000000000001</c:v>
                </c:pt>
                <c:pt idx="3433">
                  <c:v>11.459</c:v>
                </c:pt>
                <c:pt idx="3434">
                  <c:v>11.464</c:v>
                </c:pt>
                <c:pt idx="3435">
                  <c:v>11.465</c:v>
                </c:pt>
                <c:pt idx="3436">
                  <c:v>11.465999999999999</c:v>
                </c:pt>
                <c:pt idx="3437">
                  <c:v>11.462999999999999</c:v>
                </c:pt>
                <c:pt idx="3438">
                  <c:v>11.464</c:v>
                </c:pt>
                <c:pt idx="3439">
                  <c:v>11.467000000000001</c:v>
                </c:pt>
                <c:pt idx="3440">
                  <c:v>11.473000000000001</c:v>
                </c:pt>
                <c:pt idx="3441">
                  <c:v>11.47</c:v>
                </c:pt>
                <c:pt idx="3442">
                  <c:v>11.475</c:v>
                </c:pt>
                <c:pt idx="3443">
                  <c:v>11.473000000000001</c:v>
                </c:pt>
                <c:pt idx="3444">
                  <c:v>11.476000000000001</c:v>
                </c:pt>
                <c:pt idx="3445">
                  <c:v>11.483000000000001</c:v>
                </c:pt>
                <c:pt idx="3446">
                  <c:v>11.48</c:v>
                </c:pt>
                <c:pt idx="3447">
                  <c:v>11.481</c:v>
                </c:pt>
                <c:pt idx="3448">
                  <c:v>11.484</c:v>
                </c:pt>
                <c:pt idx="3449">
                  <c:v>11.484999999999999</c:v>
                </c:pt>
                <c:pt idx="3450">
                  <c:v>11.486000000000001</c:v>
                </c:pt>
                <c:pt idx="3451">
                  <c:v>11.499000000000001</c:v>
                </c:pt>
                <c:pt idx="3452">
                  <c:v>11.492000000000001</c:v>
                </c:pt>
                <c:pt idx="3453">
                  <c:v>11.494999999999999</c:v>
                </c:pt>
                <c:pt idx="3454">
                  <c:v>11.493</c:v>
                </c:pt>
                <c:pt idx="3455">
                  <c:v>11.493</c:v>
                </c:pt>
                <c:pt idx="3456">
                  <c:v>11.493</c:v>
                </c:pt>
                <c:pt idx="3457">
                  <c:v>11.494</c:v>
                </c:pt>
                <c:pt idx="3458">
                  <c:v>11.493</c:v>
                </c:pt>
                <c:pt idx="3459">
                  <c:v>11.493</c:v>
                </c:pt>
                <c:pt idx="3460">
                  <c:v>11.496</c:v>
                </c:pt>
                <c:pt idx="3461">
                  <c:v>11.494</c:v>
                </c:pt>
                <c:pt idx="3462">
                  <c:v>11.500999999999999</c:v>
                </c:pt>
                <c:pt idx="3463">
                  <c:v>11.496</c:v>
                </c:pt>
                <c:pt idx="3464">
                  <c:v>11.494999999999999</c:v>
                </c:pt>
                <c:pt idx="3465">
                  <c:v>11.5</c:v>
                </c:pt>
                <c:pt idx="3466">
                  <c:v>11.5</c:v>
                </c:pt>
                <c:pt idx="3467">
                  <c:v>11.500999999999999</c:v>
                </c:pt>
                <c:pt idx="3468">
                  <c:v>11.502000000000001</c:v>
                </c:pt>
                <c:pt idx="3469">
                  <c:v>11.499000000000001</c:v>
                </c:pt>
                <c:pt idx="3470">
                  <c:v>11.500999999999999</c:v>
                </c:pt>
                <c:pt idx="3471">
                  <c:v>11.504</c:v>
                </c:pt>
                <c:pt idx="3472">
                  <c:v>11.502000000000001</c:v>
                </c:pt>
                <c:pt idx="3473">
                  <c:v>11.503</c:v>
                </c:pt>
                <c:pt idx="3474">
                  <c:v>11.504</c:v>
                </c:pt>
                <c:pt idx="3475">
                  <c:v>11.505000000000001</c:v>
                </c:pt>
                <c:pt idx="3476">
                  <c:v>11.503</c:v>
                </c:pt>
                <c:pt idx="3477">
                  <c:v>11.506</c:v>
                </c:pt>
                <c:pt idx="3478">
                  <c:v>11.504</c:v>
                </c:pt>
                <c:pt idx="3479">
                  <c:v>11.502000000000001</c:v>
                </c:pt>
                <c:pt idx="3480">
                  <c:v>11.500999999999999</c:v>
                </c:pt>
                <c:pt idx="3481">
                  <c:v>11.500999999999999</c:v>
                </c:pt>
                <c:pt idx="3482">
                  <c:v>11.505000000000001</c:v>
                </c:pt>
                <c:pt idx="3483">
                  <c:v>11.502000000000001</c:v>
                </c:pt>
                <c:pt idx="3484">
                  <c:v>11.502000000000001</c:v>
                </c:pt>
                <c:pt idx="3485">
                  <c:v>11.505000000000001</c:v>
                </c:pt>
                <c:pt idx="3486">
                  <c:v>11.5</c:v>
                </c:pt>
                <c:pt idx="3487">
                  <c:v>11.5</c:v>
                </c:pt>
                <c:pt idx="3488">
                  <c:v>11.504</c:v>
                </c:pt>
                <c:pt idx="3489">
                  <c:v>11.499000000000001</c:v>
                </c:pt>
                <c:pt idx="3490">
                  <c:v>11.497999999999999</c:v>
                </c:pt>
                <c:pt idx="3491">
                  <c:v>11.500999999999999</c:v>
                </c:pt>
                <c:pt idx="3492">
                  <c:v>11.496</c:v>
                </c:pt>
                <c:pt idx="3493">
                  <c:v>11.494999999999999</c:v>
                </c:pt>
                <c:pt idx="3494">
                  <c:v>11.497999999999999</c:v>
                </c:pt>
                <c:pt idx="3495">
                  <c:v>11.494999999999999</c:v>
                </c:pt>
                <c:pt idx="3496">
                  <c:v>11.493</c:v>
                </c:pt>
                <c:pt idx="3497">
                  <c:v>11.494999999999999</c:v>
                </c:pt>
                <c:pt idx="3498">
                  <c:v>11.493</c:v>
                </c:pt>
                <c:pt idx="3499">
                  <c:v>11.49</c:v>
                </c:pt>
                <c:pt idx="3500">
                  <c:v>11.492000000000001</c:v>
                </c:pt>
                <c:pt idx="3501">
                  <c:v>11.488</c:v>
                </c:pt>
                <c:pt idx="3502">
                  <c:v>11.491</c:v>
                </c:pt>
                <c:pt idx="3503">
                  <c:v>11.488</c:v>
                </c:pt>
                <c:pt idx="3504">
                  <c:v>11.487</c:v>
                </c:pt>
                <c:pt idx="3505">
                  <c:v>11.489000000000001</c:v>
                </c:pt>
                <c:pt idx="3506">
                  <c:v>11.481</c:v>
                </c:pt>
                <c:pt idx="3507">
                  <c:v>11.481</c:v>
                </c:pt>
                <c:pt idx="3508">
                  <c:v>11.481999999999999</c:v>
                </c:pt>
                <c:pt idx="3509">
                  <c:v>11.476000000000001</c:v>
                </c:pt>
                <c:pt idx="3510">
                  <c:v>11.475</c:v>
                </c:pt>
                <c:pt idx="3511">
                  <c:v>11.476000000000001</c:v>
                </c:pt>
                <c:pt idx="3512">
                  <c:v>11.471</c:v>
                </c:pt>
                <c:pt idx="3513">
                  <c:v>11.471</c:v>
                </c:pt>
                <c:pt idx="3514">
                  <c:v>11.47</c:v>
                </c:pt>
                <c:pt idx="3515">
                  <c:v>11.47</c:v>
                </c:pt>
                <c:pt idx="3516">
                  <c:v>11.473000000000001</c:v>
                </c:pt>
                <c:pt idx="3517">
                  <c:v>11.468999999999999</c:v>
                </c:pt>
                <c:pt idx="3518">
                  <c:v>11.468999999999999</c:v>
                </c:pt>
                <c:pt idx="3519">
                  <c:v>11.468</c:v>
                </c:pt>
                <c:pt idx="3520">
                  <c:v>11.461</c:v>
                </c:pt>
                <c:pt idx="3521">
                  <c:v>11.459</c:v>
                </c:pt>
                <c:pt idx="3522">
                  <c:v>11.457000000000001</c:v>
                </c:pt>
                <c:pt idx="3523">
                  <c:v>11.451000000000001</c:v>
                </c:pt>
                <c:pt idx="3524">
                  <c:v>11.446999999999999</c:v>
                </c:pt>
                <c:pt idx="3525">
                  <c:v>11.446999999999999</c:v>
                </c:pt>
                <c:pt idx="3526">
                  <c:v>11.443</c:v>
                </c:pt>
                <c:pt idx="3527">
                  <c:v>11.445</c:v>
                </c:pt>
                <c:pt idx="3528">
                  <c:v>11.44</c:v>
                </c:pt>
                <c:pt idx="3529">
                  <c:v>11.438000000000001</c:v>
                </c:pt>
                <c:pt idx="3530">
                  <c:v>11.44</c:v>
                </c:pt>
                <c:pt idx="3531">
                  <c:v>11.432</c:v>
                </c:pt>
                <c:pt idx="3532">
                  <c:v>11.43</c:v>
                </c:pt>
                <c:pt idx="3533">
                  <c:v>11.430999999999999</c:v>
                </c:pt>
                <c:pt idx="3534">
                  <c:v>11.422000000000001</c:v>
                </c:pt>
                <c:pt idx="3535">
                  <c:v>11.42</c:v>
                </c:pt>
                <c:pt idx="3536">
                  <c:v>11.419</c:v>
                </c:pt>
                <c:pt idx="3537">
                  <c:v>11.416</c:v>
                </c:pt>
                <c:pt idx="3538">
                  <c:v>11.419</c:v>
                </c:pt>
                <c:pt idx="3539">
                  <c:v>11.414</c:v>
                </c:pt>
                <c:pt idx="3540">
                  <c:v>11.411</c:v>
                </c:pt>
                <c:pt idx="3541">
                  <c:v>11.41</c:v>
                </c:pt>
                <c:pt idx="3542">
                  <c:v>11.403</c:v>
                </c:pt>
                <c:pt idx="3543">
                  <c:v>11.398</c:v>
                </c:pt>
                <c:pt idx="3544">
                  <c:v>11.401999999999999</c:v>
                </c:pt>
                <c:pt idx="3545">
                  <c:v>11.391999999999999</c:v>
                </c:pt>
                <c:pt idx="3546">
                  <c:v>11.397</c:v>
                </c:pt>
                <c:pt idx="3547">
                  <c:v>11.391999999999999</c:v>
                </c:pt>
                <c:pt idx="3548">
                  <c:v>11.388</c:v>
                </c:pt>
                <c:pt idx="3549">
                  <c:v>11.388999999999999</c:v>
                </c:pt>
                <c:pt idx="3550">
                  <c:v>11.38</c:v>
                </c:pt>
                <c:pt idx="3551">
                  <c:v>11.38</c:v>
                </c:pt>
                <c:pt idx="3552">
                  <c:v>11.374000000000001</c:v>
                </c:pt>
                <c:pt idx="3553">
                  <c:v>11.368</c:v>
                </c:pt>
                <c:pt idx="3554">
                  <c:v>11.372</c:v>
                </c:pt>
                <c:pt idx="3555">
                  <c:v>11.364000000000001</c:v>
                </c:pt>
                <c:pt idx="3556">
                  <c:v>11.365</c:v>
                </c:pt>
                <c:pt idx="3557">
                  <c:v>11.367000000000001</c:v>
                </c:pt>
                <c:pt idx="3558">
                  <c:v>11.36</c:v>
                </c:pt>
                <c:pt idx="3559">
                  <c:v>11.356</c:v>
                </c:pt>
                <c:pt idx="3560">
                  <c:v>11.349</c:v>
                </c:pt>
                <c:pt idx="3561">
                  <c:v>11.35</c:v>
                </c:pt>
                <c:pt idx="3562">
                  <c:v>11.352</c:v>
                </c:pt>
                <c:pt idx="3563">
                  <c:v>11.343</c:v>
                </c:pt>
                <c:pt idx="3564">
                  <c:v>11.342000000000001</c:v>
                </c:pt>
                <c:pt idx="3565">
                  <c:v>11.339</c:v>
                </c:pt>
                <c:pt idx="3566">
                  <c:v>11.333</c:v>
                </c:pt>
                <c:pt idx="3567">
                  <c:v>11.336</c:v>
                </c:pt>
                <c:pt idx="3568">
                  <c:v>11.329000000000001</c:v>
                </c:pt>
                <c:pt idx="3569">
                  <c:v>11.324</c:v>
                </c:pt>
                <c:pt idx="3570">
                  <c:v>11.321</c:v>
                </c:pt>
                <c:pt idx="3571">
                  <c:v>11.314</c:v>
                </c:pt>
                <c:pt idx="3572">
                  <c:v>11.317</c:v>
                </c:pt>
                <c:pt idx="3573">
                  <c:v>11.31</c:v>
                </c:pt>
                <c:pt idx="3574">
                  <c:v>11.307</c:v>
                </c:pt>
                <c:pt idx="3575">
                  <c:v>11.304</c:v>
                </c:pt>
                <c:pt idx="3576">
                  <c:v>11.297000000000001</c:v>
                </c:pt>
                <c:pt idx="3577">
                  <c:v>11.298999999999999</c:v>
                </c:pt>
                <c:pt idx="3578">
                  <c:v>11.291</c:v>
                </c:pt>
                <c:pt idx="3579">
                  <c:v>11.287000000000001</c:v>
                </c:pt>
                <c:pt idx="3580">
                  <c:v>11.288</c:v>
                </c:pt>
                <c:pt idx="3581">
                  <c:v>11.281000000000001</c:v>
                </c:pt>
                <c:pt idx="3582">
                  <c:v>11.281000000000001</c:v>
                </c:pt>
                <c:pt idx="3583">
                  <c:v>11.276</c:v>
                </c:pt>
                <c:pt idx="3584">
                  <c:v>11.273999999999999</c:v>
                </c:pt>
                <c:pt idx="3585">
                  <c:v>11.272</c:v>
                </c:pt>
                <c:pt idx="3586">
                  <c:v>11.263999999999999</c:v>
                </c:pt>
                <c:pt idx="3587">
                  <c:v>11.265000000000001</c:v>
                </c:pt>
                <c:pt idx="3588">
                  <c:v>11.257999999999999</c:v>
                </c:pt>
                <c:pt idx="3589">
                  <c:v>11.259</c:v>
                </c:pt>
                <c:pt idx="3590">
                  <c:v>11.252000000000001</c:v>
                </c:pt>
                <c:pt idx="3591">
                  <c:v>11.247</c:v>
                </c:pt>
                <c:pt idx="3592">
                  <c:v>11.247999999999999</c:v>
                </c:pt>
                <c:pt idx="3593">
                  <c:v>11.24</c:v>
                </c:pt>
                <c:pt idx="3594">
                  <c:v>11.238</c:v>
                </c:pt>
                <c:pt idx="3595">
                  <c:v>11.23</c:v>
                </c:pt>
                <c:pt idx="3596">
                  <c:v>11.227</c:v>
                </c:pt>
                <c:pt idx="3597">
                  <c:v>11.228</c:v>
                </c:pt>
                <c:pt idx="3598">
                  <c:v>11.218</c:v>
                </c:pt>
                <c:pt idx="3599">
                  <c:v>11.221</c:v>
                </c:pt>
                <c:pt idx="3600">
                  <c:v>11.215999999999999</c:v>
                </c:pt>
                <c:pt idx="3601">
                  <c:v>11.214</c:v>
                </c:pt>
                <c:pt idx="3602">
                  <c:v>11.209</c:v>
                </c:pt>
                <c:pt idx="3603">
                  <c:v>11.204000000000001</c:v>
                </c:pt>
                <c:pt idx="3604">
                  <c:v>11.207000000000001</c:v>
                </c:pt>
                <c:pt idx="3605">
                  <c:v>11.198</c:v>
                </c:pt>
                <c:pt idx="3606">
                  <c:v>11.194000000000001</c:v>
                </c:pt>
                <c:pt idx="3607">
                  <c:v>11.188000000000001</c:v>
                </c:pt>
                <c:pt idx="3608">
                  <c:v>11.186</c:v>
                </c:pt>
                <c:pt idx="3609">
                  <c:v>11.185</c:v>
                </c:pt>
                <c:pt idx="3610">
                  <c:v>11.178000000000001</c:v>
                </c:pt>
                <c:pt idx="3611">
                  <c:v>11.179</c:v>
                </c:pt>
                <c:pt idx="3612">
                  <c:v>11.172000000000001</c:v>
                </c:pt>
                <c:pt idx="3613">
                  <c:v>11.172000000000001</c:v>
                </c:pt>
                <c:pt idx="3614">
                  <c:v>11.164</c:v>
                </c:pt>
                <c:pt idx="3615">
                  <c:v>11.162000000000001</c:v>
                </c:pt>
                <c:pt idx="3616">
                  <c:v>11.159000000000001</c:v>
                </c:pt>
                <c:pt idx="3617">
                  <c:v>11.154</c:v>
                </c:pt>
                <c:pt idx="3618">
                  <c:v>11.154</c:v>
                </c:pt>
                <c:pt idx="3619">
                  <c:v>11.151999999999999</c:v>
                </c:pt>
                <c:pt idx="3620">
                  <c:v>11.147</c:v>
                </c:pt>
                <c:pt idx="3621">
                  <c:v>11.145</c:v>
                </c:pt>
                <c:pt idx="3622">
                  <c:v>11.145</c:v>
                </c:pt>
                <c:pt idx="3623">
                  <c:v>11.138999999999999</c:v>
                </c:pt>
                <c:pt idx="3624">
                  <c:v>11.134</c:v>
                </c:pt>
                <c:pt idx="3625">
                  <c:v>11.132999999999999</c:v>
                </c:pt>
                <c:pt idx="3626">
                  <c:v>11.128</c:v>
                </c:pt>
                <c:pt idx="3627">
                  <c:v>11.127000000000001</c:v>
                </c:pt>
                <c:pt idx="3628">
                  <c:v>11.122999999999999</c:v>
                </c:pt>
                <c:pt idx="3629">
                  <c:v>11.122</c:v>
                </c:pt>
                <c:pt idx="3630">
                  <c:v>11.12</c:v>
                </c:pt>
                <c:pt idx="3631">
                  <c:v>11.116</c:v>
                </c:pt>
                <c:pt idx="3632">
                  <c:v>11.112</c:v>
                </c:pt>
                <c:pt idx="3633">
                  <c:v>11.111000000000001</c:v>
                </c:pt>
                <c:pt idx="3634">
                  <c:v>11.106999999999999</c:v>
                </c:pt>
                <c:pt idx="3635">
                  <c:v>11.114000000000001</c:v>
                </c:pt>
                <c:pt idx="3636">
                  <c:v>11.113</c:v>
                </c:pt>
                <c:pt idx="3637">
                  <c:v>11.1</c:v>
                </c:pt>
                <c:pt idx="3638">
                  <c:v>11.099</c:v>
                </c:pt>
                <c:pt idx="3639">
                  <c:v>11.095000000000001</c:v>
                </c:pt>
                <c:pt idx="3640">
                  <c:v>11.092000000000001</c:v>
                </c:pt>
                <c:pt idx="3641">
                  <c:v>11.093</c:v>
                </c:pt>
                <c:pt idx="3642">
                  <c:v>11.087999999999999</c:v>
                </c:pt>
                <c:pt idx="3643">
                  <c:v>11.086</c:v>
                </c:pt>
                <c:pt idx="3644">
                  <c:v>11.084</c:v>
                </c:pt>
                <c:pt idx="3645">
                  <c:v>11.082000000000001</c:v>
                </c:pt>
                <c:pt idx="3646">
                  <c:v>11.08</c:v>
                </c:pt>
                <c:pt idx="3647">
                  <c:v>11.077999999999999</c:v>
                </c:pt>
                <c:pt idx="3648">
                  <c:v>11.073</c:v>
                </c:pt>
                <c:pt idx="3649">
                  <c:v>11.074</c:v>
                </c:pt>
                <c:pt idx="3650">
                  <c:v>11.069000000000001</c:v>
                </c:pt>
                <c:pt idx="3651">
                  <c:v>11.065</c:v>
                </c:pt>
                <c:pt idx="3652">
                  <c:v>11.068</c:v>
                </c:pt>
                <c:pt idx="3653">
                  <c:v>11.066000000000001</c:v>
                </c:pt>
                <c:pt idx="3654">
                  <c:v>11.063000000000001</c:v>
                </c:pt>
                <c:pt idx="3655">
                  <c:v>11.06</c:v>
                </c:pt>
                <c:pt idx="3656">
                  <c:v>11.055999999999999</c:v>
                </c:pt>
                <c:pt idx="3657">
                  <c:v>11.054</c:v>
                </c:pt>
                <c:pt idx="3658">
                  <c:v>11.057</c:v>
                </c:pt>
                <c:pt idx="3659">
                  <c:v>11.052</c:v>
                </c:pt>
                <c:pt idx="3660">
                  <c:v>11.047000000000001</c:v>
                </c:pt>
                <c:pt idx="3661">
                  <c:v>11.048</c:v>
                </c:pt>
                <c:pt idx="3662">
                  <c:v>11.047000000000001</c:v>
                </c:pt>
                <c:pt idx="3663">
                  <c:v>11.045999999999999</c:v>
                </c:pt>
                <c:pt idx="3664">
                  <c:v>11.044</c:v>
                </c:pt>
                <c:pt idx="3665">
                  <c:v>11.042999999999999</c:v>
                </c:pt>
                <c:pt idx="3666">
                  <c:v>11.042</c:v>
                </c:pt>
                <c:pt idx="3667">
                  <c:v>11.04</c:v>
                </c:pt>
                <c:pt idx="3668">
                  <c:v>11.037000000000001</c:v>
                </c:pt>
                <c:pt idx="3669">
                  <c:v>11.035</c:v>
                </c:pt>
                <c:pt idx="3670">
                  <c:v>11.032</c:v>
                </c:pt>
                <c:pt idx="3671">
                  <c:v>11.035</c:v>
                </c:pt>
                <c:pt idx="3672">
                  <c:v>11.035</c:v>
                </c:pt>
                <c:pt idx="3673">
                  <c:v>11.032</c:v>
                </c:pt>
                <c:pt idx="3674">
                  <c:v>11.031000000000001</c:v>
                </c:pt>
                <c:pt idx="3675">
                  <c:v>11.029</c:v>
                </c:pt>
                <c:pt idx="3676">
                  <c:v>11.028</c:v>
                </c:pt>
                <c:pt idx="3677">
                  <c:v>11.026</c:v>
                </c:pt>
                <c:pt idx="3678">
                  <c:v>11.025</c:v>
                </c:pt>
                <c:pt idx="3679">
                  <c:v>11.026</c:v>
                </c:pt>
                <c:pt idx="3680">
                  <c:v>11.026999999999999</c:v>
                </c:pt>
                <c:pt idx="3681">
                  <c:v>11.023999999999999</c:v>
                </c:pt>
                <c:pt idx="3682">
                  <c:v>11.023999999999999</c:v>
                </c:pt>
                <c:pt idx="3683">
                  <c:v>11.025</c:v>
                </c:pt>
                <c:pt idx="3684">
                  <c:v>11.022</c:v>
                </c:pt>
                <c:pt idx="3685">
                  <c:v>11.028</c:v>
                </c:pt>
                <c:pt idx="3686">
                  <c:v>11.026</c:v>
                </c:pt>
                <c:pt idx="3687">
                  <c:v>11.026999999999999</c:v>
                </c:pt>
                <c:pt idx="3688">
                  <c:v>11.022</c:v>
                </c:pt>
                <c:pt idx="3689">
                  <c:v>11.021000000000001</c:v>
                </c:pt>
                <c:pt idx="3690">
                  <c:v>11.023999999999999</c:v>
                </c:pt>
                <c:pt idx="3691">
                  <c:v>11.023999999999999</c:v>
                </c:pt>
                <c:pt idx="3692">
                  <c:v>11.023999999999999</c:v>
                </c:pt>
                <c:pt idx="3693">
                  <c:v>11.019</c:v>
                </c:pt>
                <c:pt idx="3694">
                  <c:v>11.021000000000001</c:v>
                </c:pt>
                <c:pt idx="3695">
                  <c:v>11.023999999999999</c:v>
                </c:pt>
                <c:pt idx="3696">
                  <c:v>11.026999999999999</c:v>
                </c:pt>
                <c:pt idx="3697">
                  <c:v>11.023999999999999</c:v>
                </c:pt>
                <c:pt idx="3698">
                  <c:v>11.028</c:v>
                </c:pt>
                <c:pt idx="3699">
                  <c:v>11.025</c:v>
                </c:pt>
                <c:pt idx="3700">
                  <c:v>11.026999999999999</c:v>
                </c:pt>
                <c:pt idx="3701">
                  <c:v>11.026999999999999</c:v>
                </c:pt>
                <c:pt idx="3702">
                  <c:v>11.023</c:v>
                </c:pt>
                <c:pt idx="3703">
                  <c:v>11.029</c:v>
                </c:pt>
                <c:pt idx="3704">
                  <c:v>11.028</c:v>
                </c:pt>
                <c:pt idx="3705">
                  <c:v>11.028</c:v>
                </c:pt>
                <c:pt idx="3706">
                  <c:v>11.029</c:v>
                </c:pt>
                <c:pt idx="3707">
                  <c:v>11.032999999999999</c:v>
                </c:pt>
                <c:pt idx="3708">
                  <c:v>11.03</c:v>
                </c:pt>
                <c:pt idx="3709">
                  <c:v>11.034000000000001</c:v>
                </c:pt>
                <c:pt idx="3710">
                  <c:v>11.032999999999999</c:v>
                </c:pt>
                <c:pt idx="3711">
                  <c:v>11.041</c:v>
                </c:pt>
                <c:pt idx="3712">
                  <c:v>11.036</c:v>
                </c:pt>
                <c:pt idx="3713">
                  <c:v>11.036</c:v>
                </c:pt>
                <c:pt idx="3714">
                  <c:v>11.039</c:v>
                </c:pt>
                <c:pt idx="3715">
                  <c:v>11.04</c:v>
                </c:pt>
                <c:pt idx="3716">
                  <c:v>11.042</c:v>
                </c:pt>
                <c:pt idx="3717">
                  <c:v>11.045999999999999</c:v>
                </c:pt>
                <c:pt idx="3718">
                  <c:v>11.045</c:v>
                </c:pt>
                <c:pt idx="3719">
                  <c:v>11.045</c:v>
                </c:pt>
                <c:pt idx="3720">
                  <c:v>11.052</c:v>
                </c:pt>
                <c:pt idx="3721">
                  <c:v>11.048999999999999</c:v>
                </c:pt>
                <c:pt idx="3722">
                  <c:v>11.055999999999999</c:v>
                </c:pt>
                <c:pt idx="3723">
                  <c:v>11.053000000000001</c:v>
                </c:pt>
                <c:pt idx="3724">
                  <c:v>11.057</c:v>
                </c:pt>
                <c:pt idx="3725">
                  <c:v>11.061</c:v>
                </c:pt>
                <c:pt idx="3726">
                  <c:v>11.061</c:v>
                </c:pt>
                <c:pt idx="3727">
                  <c:v>11.067</c:v>
                </c:pt>
                <c:pt idx="3728">
                  <c:v>11.073</c:v>
                </c:pt>
                <c:pt idx="3729">
                  <c:v>11.063000000000001</c:v>
                </c:pt>
                <c:pt idx="3730">
                  <c:v>11.064</c:v>
                </c:pt>
                <c:pt idx="3731">
                  <c:v>11.071999999999999</c:v>
                </c:pt>
                <c:pt idx="3732">
                  <c:v>11.071999999999999</c:v>
                </c:pt>
                <c:pt idx="3733">
                  <c:v>11.076000000000001</c:v>
                </c:pt>
                <c:pt idx="3734">
                  <c:v>11.079000000000001</c:v>
                </c:pt>
                <c:pt idx="3735">
                  <c:v>11.077</c:v>
                </c:pt>
                <c:pt idx="3736">
                  <c:v>11.085000000000001</c:v>
                </c:pt>
                <c:pt idx="3737">
                  <c:v>11.087999999999999</c:v>
                </c:pt>
                <c:pt idx="3738">
                  <c:v>11.087</c:v>
                </c:pt>
                <c:pt idx="3739">
                  <c:v>11.09</c:v>
                </c:pt>
                <c:pt idx="3740">
                  <c:v>11.097</c:v>
                </c:pt>
                <c:pt idx="3741">
                  <c:v>11.093999999999999</c:v>
                </c:pt>
                <c:pt idx="3742">
                  <c:v>11.099</c:v>
                </c:pt>
                <c:pt idx="3743">
                  <c:v>11.101000000000001</c:v>
                </c:pt>
                <c:pt idx="3744">
                  <c:v>11.103</c:v>
                </c:pt>
                <c:pt idx="3745">
                  <c:v>11.106</c:v>
                </c:pt>
                <c:pt idx="3746">
                  <c:v>11.111000000000001</c:v>
                </c:pt>
                <c:pt idx="3747">
                  <c:v>11.111000000000001</c:v>
                </c:pt>
                <c:pt idx="3748">
                  <c:v>11.114000000000001</c:v>
                </c:pt>
                <c:pt idx="3749">
                  <c:v>11.12</c:v>
                </c:pt>
                <c:pt idx="3750">
                  <c:v>11.12</c:v>
                </c:pt>
                <c:pt idx="3751">
                  <c:v>11.122</c:v>
                </c:pt>
                <c:pt idx="3752">
                  <c:v>11.124000000000001</c:v>
                </c:pt>
                <c:pt idx="3753">
                  <c:v>11.132999999999999</c:v>
                </c:pt>
                <c:pt idx="3754">
                  <c:v>11.132</c:v>
                </c:pt>
                <c:pt idx="3755">
                  <c:v>11.137</c:v>
                </c:pt>
                <c:pt idx="3756">
                  <c:v>11.137</c:v>
                </c:pt>
                <c:pt idx="3757">
                  <c:v>11.141</c:v>
                </c:pt>
                <c:pt idx="3758">
                  <c:v>11.143000000000001</c:v>
                </c:pt>
                <c:pt idx="3759">
                  <c:v>11.143000000000001</c:v>
                </c:pt>
                <c:pt idx="3760">
                  <c:v>11.151</c:v>
                </c:pt>
                <c:pt idx="3761">
                  <c:v>11.154</c:v>
                </c:pt>
                <c:pt idx="3762">
                  <c:v>11.162000000000001</c:v>
                </c:pt>
                <c:pt idx="3763">
                  <c:v>11.162000000000001</c:v>
                </c:pt>
                <c:pt idx="3764">
                  <c:v>11.164</c:v>
                </c:pt>
                <c:pt idx="3765">
                  <c:v>11.17</c:v>
                </c:pt>
                <c:pt idx="3766">
                  <c:v>11.172000000000001</c:v>
                </c:pt>
                <c:pt idx="3767">
                  <c:v>11.178000000000001</c:v>
                </c:pt>
                <c:pt idx="3768">
                  <c:v>11.177</c:v>
                </c:pt>
                <c:pt idx="3769">
                  <c:v>11.183</c:v>
                </c:pt>
                <c:pt idx="3770">
                  <c:v>11.189</c:v>
                </c:pt>
                <c:pt idx="3771">
                  <c:v>11.191000000000001</c:v>
                </c:pt>
                <c:pt idx="3772">
                  <c:v>11.194000000000001</c:v>
                </c:pt>
                <c:pt idx="3773">
                  <c:v>11.199</c:v>
                </c:pt>
                <c:pt idx="3774">
                  <c:v>11.209</c:v>
                </c:pt>
                <c:pt idx="3775">
                  <c:v>11.208</c:v>
                </c:pt>
                <c:pt idx="3776">
                  <c:v>11.21</c:v>
                </c:pt>
                <c:pt idx="3777">
                  <c:v>11.22</c:v>
                </c:pt>
                <c:pt idx="3778">
                  <c:v>11.218999999999999</c:v>
                </c:pt>
                <c:pt idx="3779">
                  <c:v>11.223000000000001</c:v>
                </c:pt>
                <c:pt idx="3780">
                  <c:v>11.221</c:v>
                </c:pt>
                <c:pt idx="3781">
                  <c:v>11.226000000000001</c:v>
                </c:pt>
                <c:pt idx="3782">
                  <c:v>11.233000000000001</c:v>
                </c:pt>
                <c:pt idx="3783">
                  <c:v>11.234999999999999</c:v>
                </c:pt>
                <c:pt idx="3784">
                  <c:v>11.238</c:v>
                </c:pt>
                <c:pt idx="3785">
                  <c:v>11.242000000000001</c:v>
                </c:pt>
                <c:pt idx="3786">
                  <c:v>11.253</c:v>
                </c:pt>
                <c:pt idx="3787">
                  <c:v>11.253</c:v>
                </c:pt>
                <c:pt idx="3788">
                  <c:v>11.255000000000001</c:v>
                </c:pt>
                <c:pt idx="3789">
                  <c:v>11.26</c:v>
                </c:pt>
                <c:pt idx="3790">
                  <c:v>11.266</c:v>
                </c:pt>
                <c:pt idx="3791">
                  <c:v>11.272</c:v>
                </c:pt>
                <c:pt idx="3792">
                  <c:v>11.272</c:v>
                </c:pt>
                <c:pt idx="3793">
                  <c:v>11.272</c:v>
                </c:pt>
                <c:pt idx="3794">
                  <c:v>11.281000000000001</c:v>
                </c:pt>
                <c:pt idx="3795">
                  <c:v>11.282999999999999</c:v>
                </c:pt>
                <c:pt idx="3796">
                  <c:v>11.29</c:v>
                </c:pt>
                <c:pt idx="3797">
                  <c:v>11.292</c:v>
                </c:pt>
                <c:pt idx="3798">
                  <c:v>11.292</c:v>
                </c:pt>
                <c:pt idx="3799">
                  <c:v>11.302</c:v>
                </c:pt>
                <c:pt idx="3800">
                  <c:v>11.305999999999999</c:v>
                </c:pt>
                <c:pt idx="3801">
                  <c:v>11.31</c:v>
                </c:pt>
                <c:pt idx="3802">
                  <c:v>11.311999999999999</c:v>
                </c:pt>
                <c:pt idx="3803">
                  <c:v>11.316000000000001</c:v>
                </c:pt>
                <c:pt idx="3804">
                  <c:v>11.318</c:v>
                </c:pt>
                <c:pt idx="3805">
                  <c:v>11.321999999999999</c:v>
                </c:pt>
                <c:pt idx="3806">
                  <c:v>11.327</c:v>
                </c:pt>
                <c:pt idx="3807">
                  <c:v>11.335000000000001</c:v>
                </c:pt>
                <c:pt idx="3808">
                  <c:v>11.336</c:v>
                </c:pt>
                <c:pt idx="3809">
                  <c:v>11.34</c:v>
                </c:pt>
                <c:pt idx="3810">
                  <c:v>11.345000000000001</c:v>
                </c:pt>
                <c:pt idx="3811">
                  <c:v>11.346</c:v>
                </c:pt>
                <c:pt idx="3812">
                  <c:v>11.355</c:v>
                </c:pt>
                <c:pt idx="3813">
                  <c:v>11.353999999999999</c:v>
                </c:pt>
                <c:pt idx="3814">
                  <c:v>11.362</c:v>
                </c:pt>
                <c:pt idx="3815">
                  <c:v>11.363</c:v>
                </c:pt>
                <c:pt idx="3816">
                  <c:v>11.366</c:v>
                </c:pt>
                <c:pt idx="3817">
                  <c:v>11.369</c:v>
                </c:pt>
                <c:pt idx="3818">
                  <c:v>11.374000000000001</c:v>
                </c:pt>
                <c:pt idx="3819">
                  <c:v>11.379</c:v>
                </c:pt>
                <c:pt idx="3820">
                  <c:v>11.388</c:v>
                </c:pt>
                <c:pt idx="3821">
                  <c:v>11.385</c:v>
                </c:pt>
                <c:pt idx="3822">
                  <c:v>11.39</c:v>
                </c:pt>
                <c:pt idx="3823">
                  <c:v>11.393000000000001</c:v>
                </c:pt>
                <c:pt idx="3824">
                  <c:v>11.393000000000001</c:v>
                </c:pt>
                <c:pt idx="3825">
                  <c:v>11.4</c:v>
                </c:pt>
                <c:pt idx="3826">
                  <c:v>11.401999999999999</c:v>
                </c:pt>
                <c:pt idx="3827">
                  <c:v>11.404999999999999</c:v>
                </c:pt>
                <c:pt idx="3828">
                  <c:v>11.416</c:v>
                </c:pt>
                <c:pt idx="3829">
                  <c:v>11.416</c:v>
                </c:pt>
                <c:pt idx="3830">
                  <c:v>11.419</c:v>
                </c:pt>
                <c:pt idx="3831">
                  <c:v>11.423999999999999</c:v>
                </c:pt>
                <c:pt idx="3832">
                  <c:v>11.425000000000001</c:v>
                </c:pt>
                <c:pt idx="3833">
                  <c:v>11.423999999999999</c:v>
                </c:pt>
                <c:pt idx="3834">
                  <c:v>11.429</c:v>
                </c:pt>
                <c:pt idx="3835">
                  <c:v>11.432</c:v>
                </c:pt>
                <c:pt idx="3836">
                  <c:v>11.441000000000001</c:v>
                </c:pt>
                <c:pt idx="3837">
                  <c:v>11.442</c:v>
                </c:pt>
                <c:pt idx="3838">
                  <c:v>11.445</c:v>
                </c:pt>
                <c:pt idx="3839">
                  <c:v>11.458</c:v>
                </c:pt>
                <c:pt idx="3840">
                  <c:v>11.461</c:v>
                </c:pt>
                <c:pt idx="3841">
                  <c:v>11.46</c:v>
                </c:pt>
                <c:pt idx="3842">
                  <c:v>11.462</c:v>
                </c:pt>
                <c:pt idx="3843">
                  <c:v>11.462999999999999</c:v>
                </c:pt>
                <c:pt idx="3844">
                  <c:v>11.465999999999999</c:v>
                </c:pt>
                <c:pt idx="3845">
                  <c:v>11.472</c:v>
                </c:pt>
                <c:pt idx="3846">
                  <c:v>11.471</c:v>
                </c:pt>
                <c:pt idx="3847">
                  <c:v>11.476000000000001</c:v>
                </c:pt>
                <c:pt idx="3848">
                  <c:v>11.471</c:v>
                </c:pt>
                <c:pt idx="3849">
                  <c:v>11.468</c:v>
                </c:pt>
                <c:pt idx="3850">
                  <c:v>11.473000000000001</c:v>
                </c:pt>
                <c:pt idx="3851">
                  <c:v>11.481999999999999</c:v>
                </c:pt>
                <c:pt idx="3852">
                  <c:v>11.486000000000001</c:v>
                </c:pt>
                <c:pt idx="3853">
                  <c:v>11.5</c:v>
                </c:pt>
                <c:pt idx="3854">
                  <c:v>11.502000000000001</c:v>
                </c:pt>
                <c:pt idx="3855">
                  <c:v>11.503</c:v>
                </c:pt>
                <c:pt idx="3856">
                  <c:v>11.507999999999999</c:v>
                </c:pt>
                <c:pt idx="3857">
                  <c:v>11.507</c:v>
                </c:pt>
                <c:pt idx="3858">
                  <c:v>11.507999999999999</c:v>
                </c:pt>
                <c:pt idx="3859">
                  <c:v>11.516</c:v>
                </c:pt>
                <c:pt idx="3860">
                  <c:v>11.513999999999999</c:v>
                </c:pt>
                <c:pt idx="3861">
                  <c:v>11.516999999999999</c:v>
                </c:pt>
                <c:pt idx="3862">
                  <c:v>11.523999999999999</c:v>
                </c:pt>
                <c:pt idx="3863">
                  <c:v>11.523999999999999</c:v>
                </c:pt>
                <c:pt idx="3864">
                  <c:v>11.521000000000001</c:v>
                </c:pt>
                <c:pt idx="3865">
                  <c:v>11.53</c:v>
                </c:pt>
                <c:pt idx="3866">
                  <c:v>11.529</c:v>
                </c:pt>
                <c:pt idx="3867">
                  <c:v>11.534000000000001</c:v>
                </c:pt>
                <c:pt idx="3868">
                  <c:v>11.536</c:v>
                </c:pt>
                <c:pt idx="3869">
                  <c:v>11.537000000000001</c:v>
                </c:pt>
                <c:pt idx="3870">
                  <c:v>11.54</c:v>
                </c:pt>
                <c:pt idx="3871">
                  <c:v>11.542999999999999</c:v>
                </c:pt>
                <c:pt idx="3872">
                  <c:v>11.542999999999999</c:v>
                </c:pt>
                <c:pt idx="3873">
                  <c:v>11.547000000000001</c:v>
                </c:pt>
                <c:pt idx="3874">
                  <c:v>11.548999999999999</c:v>
                </c:pt>
                <c:pt idx="3875">
                  <c:v>11.551</c:v>
                </c:pt>
                <c:pt idx="3876">
                  <c:v>11.553000000000001</c:v>
                </c:pt>
                <c:pt idx="3877">
                  <c:v>11.552</c:v>
                </c:pt>
                <c:pt idx="3878">
                  <c:v>11.557</c:v>
                </c:pt>
                <c:pt idx="3879">
                  <c:v>11.56</c:v>
                </c:pt>
                <c:pt idx="3880">
                  <c:v>11.558</c:v>
                </c:pt>
                <c:pt idx="3881">
                  <c:v>11.558999999999999</c:v>
                </c:pt>
                <c:pt idx="3882">
                  <c:v>11.566000000000001</c:v>
                </c:pt>
                <c:pt idx="3883">
                  <c:v>11.563000000000001</c:v>
                </c:pt>
                <c:pt idx="3884">
                  <c:v>11.568</c:v>
                </c:pt>
                <c:pt idx="3885">
                  <c:v>11.571</c:v>
                </c:pt>
                <c:pt idx="3886">
                  <c:v>11.569000000000001</c:v>
                </c:pt>
                <c:pt idx="3887">
                  <c:v>11.567</c:v>
                </c:pt>
                <c:pt idx="3888">
                  <c:v>11.574</c:v>
                </c:pt>
                <c:pt idx="3889">
                  <c:v>11.571999999999999</c:v>
                </c:pt>
                <c:pt idx="3890">
                  <c:v>11.573</c:v>
                </c:pt>
                <c:pt idx="3891">
                  <c:v>11.579000000000001</c:v>
                </c:pt>
                <c:pt idx="3892">
                  <c:v>11.574999999999999</c:v>
                </c:pt>
                <c:pt idx="3893">
                  <c:v>11.582000000000001</c:v>
                </c:pt>
                <c:pt idx="3894">
                  <c:v>11.581</c:v>
                </c:pt>
                <c:pt idx="3895">
                  <c:v>11.577999999999999</c:v>
                </c:pt>
                <c:pt idx="3896">
                  <c:v>11.582000000000001</c:v>
                </c:pt>
                <c:pt idx="3897">
                  <c:v>11.584</c:v>
                </c:pt>
                <c:pt idx="3898">
                  <c:v>11.584</c:v>
                </c:pt>
                <c:pt idx="3899">
                  <c:v>11.582000000000001</c:v>
                </c:pt>
                <c:pt idx="3900">
                  <c:v>11.586</c:v>
                </c:pt>
                <c:pt idx="3901">
                  <c:v>11.583</c:v>
                </c:pt>
                <c:pt idx="3902">
                  <c:v>11.584</c:v>
                </c:pt>
                <c:pt idx="3903">
                  <c:v>11.589</c:v>
                </c:pt>
                <c:pt idx="3904">
                  <c:v>11.587999999999999</c:v>
                </c:pt>
                <c:pt idx="3905">
                  <c:v>11.587999999999999</c:v>
                </c:pt>
                <c:pt idx="3906">
                  <c:v>11.592000000000001</c:v>
                </c:pt>
                <c:pt idx="3907">
                  <c:v>11.590999999999999</c:v>
                </c:pt>
                <c:pt idx="3908">
                  <c:v>11.590999999999999</c:v>
                </c:pt>
                <c:pt idx="3909">
                  <c:v>11.593</c:v>
                </c:pt>
                <c:pt idx="3910">
                  <c:v>11.593999999999999</c:v>
                </c:pt>
                <c:pt idx="3911">
                  <c:v>11.593</c:v>
                </c:pt>
                <c:pt idx="3912">
                  <c:v>11.59</c:v>
                </c:pt>
                <c:pt idx="3913">
                  <c:v>11.592000000000001</c:v>
                </c:pt>
                <c:pt idx="3914">
                  <c:v>11.590999999999999</c:v>
                </c:pt>
                <c:pt idx="3915">
                  <c:v>11.596</c:v>
                </c:pt>
                <c:pt idx="3916">
                  <c:v>11.597</c:v>
                </c:pt>
                <c:pt idx="3917">
                  <c:v>11.595000000000001</c:v>
                </c:pt>
                <c:pt idx="3918">
                  <c:v>11.595000000000001</c:v>
                </c:pt>
                <c:pt idx="3919">
                  <c:v>11.599</c:v>
                </c:pt>
                <c:pt idx="3920">
                  <c:v>11.596</c:v>
                </c:pt>
                <c:pt idx="3921">
                  <c:v>11.596</c:v>
                </c:pt>
                <c:pt idx="3922">
                  <c:v>11.597</c:v>
                </c:pt>
                <c:pt idx="3923">
                  <c:v>11.595000000000001</c:v>
                </c:pt>
                <c:pt idx="3924">
                  <c:v>11.595000000000001</c:v>
                </c:pt>
                <c:pt idx="3925">
                  <c:v>11.599</c:v>
                </c:pt>
                <c:pt idx="3926">
                  <c:v>11.595000000000001</c:v>
                </c:pt>
                <c:pt idx="3927">
                  <c:v>11.597</c:v>
                </c:pt>
                <c:pt idx="3928">
                  <c:v>11.599</c:v>
                </c:pt>
                <c:pt idx="3929">
                  <c:v>11.595000000000001</c:v>
                </c:pt>
                <c:pt idx="3930">
                  <c:v>11.593999999999999</c:v>
                </c:pt>
                <c:pt idx="3931">
                  <c:v>11.598000000000001</c:v>
                </c:pt>
                <c:pt idx="3932">
                  <c:v>11.593</c:v>
                </c:pt>
                <c:pt idx="3933">
                  <c:v>11.592000000000001</c:v>
                </c:pt>
                <c:pt idx="3934">
                  <c:v>11.596</c:v>
                </c:pt>
                <c:pt idx="3935">
                  <c:v>11.592000000000001</c:v>
                </c:pt>
                <c:pt idx="3936">
                  <c:v>11.589</c:v>
                </c:pt>
                <c:pt idx="3937">
                  <c:v>11.595000000000001</c:v>
                </c:pt>
                <c:pt idx="3938">
                  <c:v>11.589</c:v>
                </c:pt>
                <c:pt idx="3939">
                  <c:v>11.589</c:v>
                </c:pt>
                <c:pt idx="3940">
                  <c:v>11.592000000000001</c:v>
                </c:pt>
                <c:pt idx="3941">
                  <c:v>11.586</c:v>
                </c:pt>
                <c:pt idx="3942">
                  <c:v>11.587</c:v>
                </c:pt>
                <c:pt idx="3943">
                  <c:v>11.590999999999999</c:v>
                </c:pt>
                <c:pt idx="3944">
                  <c:v>11.584</c:v>
                </c:pt>
                <c:pt idx="3945">
                  <c:v>11.584</c:v>
                </c:pt>
                <c:pt idx="3946">
                  <c:v>11.585000000000001</c:v>
                </c:pt>
                <c:pt idx="3947">
                  <c:v>11.581</c:v>
                </c:pt>
                <c:pt idx="3948">
                  <c:v>11.577999999999999</c:v>
                </c:pt>
                <c:pt idx="3949">
                  <c:v>11.581</c:v>
                </c:pt>
                <c:pt idx="3950">
                  <c:v>11.577999999999999</c:v>
                </c:pt>
                <c:pt idx="3951">
                  <c:v>11.577</c:v>
                </c:pt>
                <c:pt idx="3952">
                  <c:v>11.576000000000001</c:v>
                </c:pt>
                <c:pt idx="3953">
                  <c:v>11.574</c:v>
                </c:pt>
                <c:pt idx="3954">
                  <c:v>11.57</c:v>
                </c:pt>
                <c:pt idx="3955">
                  <c:v>11.571999999999999</c:v>
                </c:pt>
                <c:pt idx="3956">
                  <c:v>11.567</c:v>
                </c:pt>
                <c:pt idx="3957">
                  <c:v>11.565</c:v>
                </c:pt>
                <c:pt idx="3958">
                  <c:v>11.564</c:v>
                </c:pt>
                <c:pt idx="3959">
                  <c:v>11.561</c:v>
                </c:pt>
                <c:pt idx="3960">
                  <c:v>11.557</c:v>
                </c:pt>
                <c:pt idx="3961">
                  <c:v>11.561999999999999</c:v>
                </c:pt>
                <c:pt idx="3962">
                  <c:v>11.558999999999999</c:v>
                </c:pt>
                <c:pt idx="3963">
                  <c:v>11.554</c:v>
                </c:pt>
                <c:pt idx="3964">
                  <c:v>11.555999999999999</c:v>
                </c:pt>
                <c:pt idx="3965">
                  <c:v>11.551</c:v>
                </c:pt>
                <c:pt idx="3966">
                  <c:v>11.547000000000001</c:v>
                </c:pt>
                <c:pt idx="3967">
                  <c:v>11.548</c:v>
                </c:pt>
                <c:pt idx="3968">
                  <c:v>11.542999999999999</c:v>
                </c:pt>
                <c:pt idx="3969">
                  <c:v>11.542</c:v>
                </c:pt>
                <c:pt idx="3970">
                  <c:v>11.542</c:v>
                </c:pt>
                <c:pt idx="3971">
                  <c:v>11.536</c:v>
                </c:pt>
                <c:pt idx="3972">
                  <c:v>11.531000000000001</c:v>
                </c:pt>
                <c:pt idx="3973">
                  <c:v>11.532</c:v>
                </c:pt>
                <c:pt idx="3974">
                  <c:v>11.526999999999999</c:v>
                </c:pt>
                <c:pt idx="3975">
                  <c:v>11.523999999999999</c:v>
                </c:pt>
                <c:pt idx="3976">
                  <c:v>11.525</c:v>
                </c:pt>
                <c:pt idx="3977">
                  <c:v>11.519</c:v>
                </c:pt>
                <c:pt idx="3978">
                  <c:v>11.52</c:v>
                </c:pt>
                <c:pt idx="3979">
                  <c:v>11.513</c:v>
                </c:pt>
                <c:pt idx="3980">
                  <c:v>11.513999999999999</c:v>
                </c:pt>
                <c:pt idx="3981">
                  <c:v>11.510999999999999</c:v>
                </c:pt>
                <c:pt idx="3982">
                  <c:v>11.507999999999999</c:v>
                </c:pt>
                <c:pt idx="3983">
                  <c:v>11.504</c:v>
                </c:pt>
                <c:pt idx="3984">
                  <c:v>11.507</c:v>
                </c:pt>
                <c:pt idx="3985">
                  <c:v>11.502000000000001</c:v>
                </c:pt>
                <c:pt idx="3986">
                  <c:v>11.5</c:v>
                </c:pt>
                <c:pt idx="3987">
                  <c:v>11.497999999999999</c:v>
                </c:pt>
                <c:pt idx="3988">
                  <c:v>11.494</c:v>
                </c:pt>
                <c:pt idx="3989">
                  <c:v>11.492000000000001</c:v>
                </c:pt>
                <c:pt idx="3990">
                  <c:v>11.492000000000001</c:v>
                </c:pt>
                <c:pt idx="3991">
                  <c:v>11.483000000000001</c:v>
                </c:pt>
                <c:pt idx="3992">
                  <c:v>11.481</c:v>
                </c:pt>
                <c:pt idx="3993">
                  <c:v>11.478</c:v>
                </c:pt>
                <c:pt idx="3994">
                  <c:v>11.473000000000001</c:v>
                </c:pt>
                <c:pt idx="3995">
                  <c:v>11.467000000000001</c:v>
                </c:pt>
                <c:pt idx="3996">
                  <c:v>11.468999999999999</c:v>
                </c:pt>
                <c:pt idx="3997">
                  <c:v>11.462999999999999</c:v>
                </c:pt>
                <c:pt idx="3998">
                  <c:v>11.465999999999999</c:v>
                </c:pt>
                <c:pt idx="3999">
                  <c:v>11.459</c:v>
                </c:pt>
                <c:pt idx="4000">
                  <c:v>11.458</c:v>
                </c:pt>
                <c:pt idx="4001">
                  <c:v>11.46</c:v>
                </c:pt>
                <c:pt idx="4002">
                  <c:v>11.455</c:v>
                </c:pt>
                <c:pt idx="4003">
                  <c:v>11.45</c:v>
                </c:pt>
                <c:pt idx="4004">
                  <c:v>11.452</c:v>
                </c:pt>
                <c:pt idx="4005">
                  <c:v>11.441000000000001</c:v>
                </c:pt>
                <c:pt idx="4006">
                  <c:v>11.441000000000001</c:v>
                </c:pt>
                <c:pt idx="4007">
                  <c:v>11.44</c:v>
                </c:pt>
                <c:pt idx="4008">
                  <c:v>11.433</c:v>
                </c:pt>
                <c:pt idx="4009">
                  <c:v>11.432</c:v>
                </c:pt>
                <c:pt idx="4010">
                  <c:v>11.426</c:v>
                </c:pt>
                <c:pt idx="4011">
                  <c:v>11.425000000000001</c:v>
                </c:pt>
                <c:pt idx="4012">
                  <c:v>11.426</c:v>
                </c:pt>
                <c:pt idx="4013">
                  <c:v>11.419</c:v>
                </c:pt>
                <c:pt idx="4014">
                  <c:v>11.417</c:v>
                </c:pt>
                <c:pt idx="4015">
                  <c:v>11.413</c:v>
                </c:pt>
                <c:pt idx="4016">
                  <c:v>11.407</c:v>
                </c:pt>
                <c:pt idx="4017">
                  <c:v>11.404999999999999</c:v>
                </c:pt>
                <c:pt idx="4018">
                  <c:v>11.401999999999999</c:v>
                </c:pt>
                <c:pt idx="4019">
                  <c:v>11.394</c:v>
                </c:pt>
                <c:pt idx="4020">
                  <c:v>11.4</c:v>
                </c:pt>
                <c:pt idx="4021">
                  <c:v>11.391</c:v>
                </c:pt>
                <c:pt idx="4022">
                  <c:v>11.388</c:v>
                </c:pt>
                <c:pt idx="4023">
                  <c:v>11.385999999999999</c:v>
                </c:pt>
                <c:pt idx="4024">
                  <c:v>11.379</c:v>
                </c:pt>
                <c:pt idx="4025">
                  <c:v>11.379</c:v>
                </c:pt>
                <c:pt idx="4026">
                  <c:v>11.372999999999999</c:v>
                </c:pt>
                <c:pt idx="4027">
                  <c:v>11.368</c:v>
                </c:pt>
                <c:pt idx="4028">
                  <c:v>11.369</c:v>
                </c:pt>
                <c:pt idx="4029">
                  <c:v>11.359</c:v>
                </c:pt>
                <c:pt idx="4030">
                  <c:v>11.362</c:v>
                </c:pt>
                <c:pt idx="4031">
                  <c:v>11.359</c:v>
                </c:pt>
                <c:pt idx="4032">
                  <c:v>11.348000000000001</c:v>
                </c:pt>
                <c:pt idx="4033">
                  <c:v>11.352</c:v>
                </c:pt>
                <c:pt idx="4034">
                  <c:v>11.345000000000001</c:v>
                </c:pt>
                <c:pt idx="4035">
                  <c:v>11.345000000000001</c:v>
                </c:pt>
                <c:pt idx="4036">
                  <c:v>11.340999999999999</c:v>
                </c:pt>
                <c:pt idx="4037">
                  <c:v>11.331</c:v>
                </c:pt>
                <c:pt idx="4038">
                  <c:v>11.331</c:v>
                </c:pt>
                <c:pt idx="4039">
                  <c:v>11.327999999999999</c:v>
                </c:pt>
                <c:pt idx="4040">
                  <c:v>11.324999999999999</c:v>
                </c:pt>
                <c:pt idx="4041">
                  <c:v>11.326000000000001</c:v>
                </c:pt>
                <c:pt idx="4042">
                  <c:v>11.317</c:v>
                </c:pt>
                <c:pt idx="4043">
                  <c:v>11.316000000000001</c:v>
                </c:pt>
                <c:pt idx="4044">
                  <c:v>11.308</c:v>
                </c:pt>
                <c:pt idx="4045">
                  <c:v>11.308</c:v>
                </c:pt>
                <c:pt idx="4046">
                  <c:v>11.308</c:v>
                </c:pt>
                <c:pt idx="4047">
                  <c:v>11.301</c:v>
                </c:pt>
                <c:pt idx="4048">
                  <c:v>11.297000000000001</c:v>
                </c:pt>
                <c:pt idx="4049">
                  <c:v>11.292999999999999</c:v>
                </c:pt>
                <c:pt idx="4050">
                  <c:v>11.289</c:v>
                </c:pt>
                <c:pt idx="4051">
                  <c:v>11.286</c:v>
                </c:pt>
                <c:pt idx="4052">
                  <c:v>11.282999999999999</c:v>
                </c:pt>
                <c:pt idx="4053">
                  <c:v>11.28</c:v>
                </c:pt>
                <c:pt idx="4054">
                  <c:v>11.276</c:v>
                </c:pt>
                <c:pt idx="4055">
                  <c:v>11.272</c:v>
                </c:pt>
                <c:pt idx="4056">
                  <c:v>11.272</c:v>
                </c:pt>
                <c:pt idx="4057">
                  <c:v>11.268000000000001</c:v>
                </c:pt>
                <c:pt idx="4058">
                  <c:v>11.263999999999999</c:v>
                </c:pt>
                <c:pt idx="4059">
                  <c:v>11.259</c:v>
                </c:pt>
                <c:pt idx="4060">
                  <c:v>11.26</c:v>
                </c:pt>
                <c:pt idx="4061">
                  <c:v>11.257999999999999</c:v>
                </c:pt>
                <c:pt idx="4062">
                  <c:v>11.250999999999999</c:v>
                </c:pt>
                <c:pt idx="4063">
                  <c:v>11.250999999999999</c:v>
                </c:pt>
                <c:pt idx="4064">
                  <c:v>11.244</c:v>
                </c:pt>
                <c:pt idx="4065">
                  <c:v>11.244</c:v>
                </c:pt>
                <c:pt idx="4066">
                  <c:v>11.239000000000001</c:v>
                </c:pt>
                <c:pt idx="4067">
                  <c:v>11.236000000000001</c:v>
                </c:pt>
                <c:pt idx="4068">
                  <c:v>11.238</c:v>
                </c:pt>
                <c:pt idx="4069">
                  <c:v>11.234</c:v>
                </c:pt>
                <c:pt idx="4070">
                  <c:v>11.233000000000001</c:v>
                </c:pt>
                <c:pt idx="4071">
                  <c:v>11.224</c:v>
                </c:pt>
                <c:pt idx="4072">
                  <c:v>11.222</c:v>
                </c:pt>
                <c:pt idx="4073">
                  <c:v>11.221</c:v>
                </c:pt>
                <c:pt idx="4074">
                  <c:v>11.222</c:v>
                </c:pt>
                <c:pt idx="4075">
                  <c:v>11.227</c:v>
                </c:pt>
                <c:pt idx="4076">
                  <c:v>11.223000000000001</c:v>
                </c:pt>
                <c:pt idx="4077">
                  <c:v>11.23</c:v>
                </c:pt>
                <c:pt idx="4078">
                  <c:v>11.215</c:v>
                </c:pt>
                <c:pt idx="4079">
                  <c:v>11.204000000000001</c:v>
                </c:pt>
                <c:pt idx="4080">
                  <c:v>11.205</c:v>
                </c:pt>
                <c:pt idx="4081">
                  <c:v>11.202</c:v>
                </c:pt>
                <c:pt idx="4082">
                  <c:v>11.202999999999999</c:v>
                </c:pt>
                <c:pt idx="4083">
                  <c:v>11.198</c:v>
                </c:pt>
                <c:pt idx="4084">
                  <c:v>11.196</c:v>
                </c:pt>
                <c:pt idx="4085">
                  <c:v>11.198</c:v>
                </c:pt>
                <c:pt idx="4086">
                  <c:v>11.192</c:v>
                </c:pt>
                <c:pt idx="4087">
                  <c:v>11.189</c:v>
                </c:pt>
                <c:pt idx="4088">
                  <c:v>11.185</c:v>
                </c:pt>
                <c:pt idx="4089">
                  <c:v>11.186999999999999</c:v>
                </c:pt>
                <c:pt idx="4090">
                  <c:v>11.183999999999999</c:v>
                </c:pt>
                <c:pt idx="4091">
                  <c:v>11.183999999999999</c:v>
                </c:pt>
                <c:pt idx="4092">
                  <c:v>11.185</c:v>
                </c:pt>
                <c:pt idx="4093">
                  <c:v>11.18</c:v>
                </c:pt>
                <c:pt idx="4094">
                  <c:v>11.177</c:v>
                </c:pt>
                <c:pt idx="4095">
                  <c:v>11.177</c:v>
                </c:pt>
                <c:pt idx="4096">
                  <c:v>11.173</c:v>
                </c:pt>
                <c:pt idx="4097">
                  <c:v>11.170999999999999</c:v>
                </c:pt>
                <c:pt idx="4098">
                  <c:v>11.170999999999999</c:v>
                </c:pt>
                <c:pt idx="4099">
                  <c:v>11.167999999999999</c:v>
                </c:pt>
                <c:pt idx="4100">
                  <c:v>11.167999999999999</c:v>
                </c:pt>
                <c:pt idx="4101">
                  <c:v>11.162000000000001</c:v>
                </c:pt>
                <c:pt idx="4102">
                  <c:v>11.16</c:v>
                </c:pt>
                <c:pt idx="4103">
                  <c:v>11.167</c:v>
                </c:pt>
                <c:pt idx="4104">
                  <c:v>11.16</c:v>
                </c:pt>
                <c:pt idx="4105">
                  <c:v>11.157</c:v>
                </c:pt>
                <c:pt idx="4106">
                  <c:v>11.159000000000001</c:v>
                </c:pt>
                <c:pt idx="4107">
                  <c:v>11.157999999999999</c:v>
                </c:pt>
                <c:pt idx="4108">
                  <c:v>11.154999999999999</c:v>
                </c:pt>
                <c:pt idx="4109">
                  <c:v>11.151</c:v>
                </c:pt>
                <c:pt idx="4110">
                  <c:v>11.151</c:v>
                </c:pt>
                <c:pt idx="4111">
                  <c:v>11.148</c:v>
                </c:pt>
                <c:pt idx="4112">
                  <c:v>11.148999999999999</c:v>
                </c:pt>
                <c:pt idx="4113">
                  <c:v>11.151</c:v>
                </c:pt>
                <c:pt idx="4114">
                  <c:v>11.148999999999999</c:v>
                </c:pt>
                <c:pt idx="4115">
                  <c:v>11.145</c:v>
                </c:pt>
                <c:pt idx="4116">
                  <c:v>11.141999999999999</c:v>
                </c:pt>
                <c:pt idx="4117">
                  <c:v>11.144</c:v>
                </c:pt>
                <c:pt idx="4118">
                  <c:v>11.145</c:v>
                </c:pt>
                <c:pt idx="4119">
                  <c:v>11.141</c:v>
                </c:pt>
                <c:pt idx="4120">
                  <c:v>11.141999999999999</c:v>
                </c:pt>
                <c:pt idx="4121">
                  <c:v>11.141999999999999</c:v>
                </c:pt>
                <c:pt idx="4122">
                  <c:v>11.141</c:v>
                </c:pt>
                <c:pt idx="4123">
                  <c:v>11.141999999999999</c:v>
                </c:pt>
                <c:pt idx="4124">
                  <c:v>11.141999999999999</c:v>
                </c:pt>
                <c:pt idx="4125">
                  <c:v>11.141</c:v>
                </c:pt>
                <c:pt idx="4126">
                  <c:v>11.138999999999999</c:v>
                </c:pt>
                <c:pt idx="4127">
                  <c:v>11.141999999999999</c:v>
                </c:pt>
                <c:pt idx="4128">
                  <c:v>11.14</c:v>
                </c:pt>
                <c:pt idx="4129">
                  <c:v>11.138999999999999</c:v>
                </c:pt>
                <c:pt idx="4130">
                  <c:v>11.141</c:v>
                </c:pt>
                <c:pt idx="4131">
                  <c:v>11.141</c:v>
                </c:pt>
                <c:pt idx="4132">
                  <c:v>11.141999999999999</c:v>
                </c:pt>
                <c:pt idx="4133">
                  <c:v>11.141999999999999</c:v>
                </c:pt>
                <c:pt idx="4134">
                  <c:v>11.145</c:v>
                </c:pt>
                <c:pt idx="4135">
                  <c:v>11.141999999999999</c:v>
                </c:pt>
                <c:pt idx="4136">
                  <c:v>11.144</c:v>
                </c:pt>
                <c:pt idx="4137">
                  <c:v>11.145</c:v>
                </c:pt>
                <c:pt idx="4138">
                  <c:v>11.141999999999999</c:v>
                </c:pt>
                <c:pt idx="4139">
                  <c:v>11.146000000000001</c:v>
                </c:pt>
                <c:pt idx="4140">
                  <c:v>11.147</c:v>
                </c:pt>
                <c:pt idx="4141">
                  <c:v>11.151</c:v>
                </c:pt>
                <c:pt idx="4142">
                  <c:v>11.148999999999999</c:v>
                </c:pt>
                <c:pt idx="4143">
                  <c:v>11.151999999999999</c:v>
                </c:pt>
                <c:pt idx="4144">
                  <c:v>11.15</c:v>
                </c:pt>
                <c:pt idx="4145">
                  <c:v>11.15</c:v>
                </c:pt>
                <c:pt idx="4146">
                  <c:v>11.148</c:v>
                </c:pt>
                <c:pt idx="4147">
                  <c:v>11.151999999999999</c:v>
                </c:pt>
                <c:pt idx="4148">
                  <c:v>11.154999999999999</c:v>
                </c:pt>
                <c:pt idx="4149">
                  <c:v>11.154</c:v>
                </c:pt>
                <c:pt idx="4150">
                  <c:v>11.161</c:v>
                </c:pt>
                <c:pt idx="4151">
                  <c:v>11.159000000000001</c:v>
                </c:pt>
                <c:pt idx="4152">
                  <c:v>11.157999999999999</c:v>
                </c:pt>
                <c:pt idx="4153">
                  <c:v>11.157999999999999</c:v>
                </c:pt>
                <c:pt idx="4154">
                  <c:v>11.162000000000001</c:v>
                </c:pt>
                <c:pt idx="4155">
                  <c:v>11.164999999999999</c:v>
                </c:pt>
                <c:pt idx="4156">
                  <c:v>11.161</c:v>
                </c:pt>
                <c:pt idx="4157">
                  <c:v>11.169</c:v>
                </c:pt>
                <c:pt idx="4158">
                  <c:v>11.167999999999999</c:v>
                </c:pt>
                <c:pt idx="4159">
                  <c:v>11.169</c:v>
                </c:pt>
                <c:pt idx="4160">
                  <c:v>11.170999999999999</c:v>
                </c:pt>
                <c:pt idx="4161">
                  <c:v>11.175000000000001</c:v>
                </c:pt>
                <c:pt idx="4162">
                  <c:v>11.179</c:v>
                </c:pt>
                <c:pt idx="4163">
                  <c:v>11.179</c:v>
                </c:pt>
                <c:pt idx="4164">
                  <c:v>11.183</c:v>
                </c:pt>
                <c:pt idx="4165">
                  <c:v>11.185</c:v>
                </c:pt>
                <c:pt idx="4166">
                  <c:v>11.185</c:v>
                </c:pt>
                <c:pt idx="4167">
                  <c:v>11.19</c:v>
                </c:pt>
                <c:pt idx="4168">
                  <c:v>11.191000000000001</c:v>
                </c:pt>
                <c:pt idx="4169">
                  <c:v>11.19</c:v>
                </c:pt>
                <c:pt idx="4170">
                  <c:v>11.191000000000001</c:v>
                </c:pt>
                <c:pt idx="4171">
                  <c:v>11.196999999999999</c:v>
                </c:pt>
                <c:pt idx="4172">
                  <c:v>11.2</c:v>
                </c:pt>
                <c:pt idx="4173">
                  <c:v>11.204000000000001</c:v>
                </c:pt>
                <c:pt idx="4174">
                  <c:v>11.204000000000001</c:v>
                </c:pt>
                <c:pt idx="4175">
                  <c:v>11.206</c:v>
                </c:pt>
                <c:pt idx="4176">
                  <c:v>11.211</c:v>
                </c:pt>
                <c:pt idx="4177">
                  <c:v>11.212</c:v>
                </c:pt>
                <c:pt idx="4178">
                  <c:v>11.212999999999999</c:v>
                </c:pt>
                <c:pt idx="4179">
                  <c:v>11.212999999999999</c:v>
                </c:pt>
                <c:pt idx="4180">
                  <c:v>11.221</c:v>
                </c:pt>
                <c:pt idx="4181">
                  <c:v>11.227</c:v>
                </c:pt>
                <c:pt idx="4182">
                  <c:v>11.227</c:v>
                </c:pt>
                <c:pt idx="4183">
                  <c:v>11.23</c:v>
                </c:pt>
                <c:pt idx="4184">
                  <c:v>11.236000000000001</c:v>
                </c:pt>
                <c:pt idx="4185">
                  <c:v>11.238</c:v>
                </c:pt>
                <c:pt idx="4186">
                  <c:v>11.239000000000001</c:v>
                </c:pt>
                <c:pt idx="4187">
                  <c:v>11.242000000000001</c:v>
                </c:pt>
                <c:pt idx="4188">
                  <c:v>11.244999999999999</c:v>
                </c:pt>
                <c:pt idx="4189">
                  <c:v>11.247999999999999</c:v>
                </c:pt>
                <c:pt idx="4190">
                  <c:v>11.253</c:v>
                </c:pt>
                <c:pt idx="4191">
                  <c:v>11.250999999999999</c:v>
                </c:pt>
                <c:pt idx="4192">
                  <c:v>11.256</c:v>
                </c:pt>
                <c:pt idx="4193">
                  <c:v>11.262</c:v>
                </c:pt>
                <c:pt idx="4194">
                  <c:v>11.263999999999999</c:v>
                </c:pt>
                <c:pt idx="4195">
                  <c:v>11.266999999999999</c:v>
                </c:pt>
                <c:pt idx="4196">
                  <c:v>11.268000000000001</c:v>
                </c:pt>
                <c:pt idx="4197">
                  <c:v>11.272</c:v>
                </c:pt>
                <c:pt idx="4198">
                  <c:v>11.281000000000001</c:v>
                </c:pt>
                <c:pt idx="4199">
                  <c:v>11.278</c:v>
                </c:pt>
                <c:pt idx="4200">
                  <c:v>11.284000000000001</c:v>
                </c:pt>
                <c:pt idx="4201">
                  <c:v>11.288</c:v>
                </c:pt>
                <c:pt idx="4202">
                  <c:v>11.29</c:v>
                </c:pt>
                <c:pt idx="4203">
                  <c:v>11.298999999999999</c:v>
                </c:pt>
                <c:pt idx="4204">
                  <c:v>11.298</c:v>
                </c:pt>
                <c:pt idx="4205">
                  <c:v>11.305999999999999</c:v>
                </c:pt>
                <c:pt idx="4206">
                  <c:v>11.307</c:v>
                </c:pt>
                <c:pt idx="4207">
                  <c:v>11.311</c:v>
                </c:pt>
                <c:pt idx="4208">
                  <c:v>11.316000000000001</c:v>
                </c:pt>
                <c:pt idx="4209">
                  <c:v>11.319000000000001</c:v>
                </c:pt>
                <c:pt idx="4210">
                  <c:v>11.326000000000001</c:v>
                </c:pt>
                <c:pt idx="4211">
                  <c:v>11.324999999999999</c:v>
                </c:pt>
                <c:pt idx="4212">
                  <c:v>11.326000000000001</c:v>
                </c:pt>
                <c:pt idx="4213">
                  <c:v>11.333</c:v>
                </c:pt>
                <c:pt idx="4214">
                  <c:v>11.337</c:v>
                </c:pt>
                <c:pt idx="4215">
                  <c:v>11.343</c:v>
                </c:pt>
                <c:pt idx="4216">
                  <c:v>11.347</c:v>
                </c:pt>
                <c:pt idx="4217">
                  <c:v>11.35</c:v>
                </c:pt>
                <c:pt idx="4218">
                  <c:v>11.352</c:v>
                </c:pt>
                <c:pt idx="4219">
                  <c:v>11.353</c:v>
                </c:pt>
                <c:pt idx="4220">
                  <c:v>11.358000000000001</c:v>
                </c:pt>
                <c:pt idx="4221">
                  <c:v>11.367000000000001</c:v>
                </c:pt>
                <c:pt idx="4222">
                  <c:v>11.369</c:v>
                </c:pt>
                <c:pt idx="4223">
                  <c:v>11.375</c:v>
                </c:pt>
                <c:pt idx="4224">
                  <c:v>11.378</c:v>
                </c:pt>
                <c:pt idx="4225">
                  <c:v>11.38</c:v>
                </c:pt>
                <c:pt idx="4226">
                  <c:v>11.385</c:v>
                </c:pt>
                <c:pt idx="4227">
                  <c:v>11.385999999999999</c:v>
                </c:pt>
                <c:pt idx="4228">
                  <c:v>11.391</c:v>
                </c:pt>
                <c:pt idx="4229">
                  <c:v>11.4</c:v>
                </c:pt>
                <c:pt idx="4230">
                  <c:v>11.401</c:v>
                </c:pt>
                <c:pt idx="4231">
                  <c:v>11.407</c:v>
                </c:pt>
                <c:pt idx="4232">
                  <c:v>11.413</c:v>
                </c:pt>
                <c:pt idx="4233">
                  <c:v>11.414</c:v>
                </c:pt>
                <c:pt idx="4234">
                  <c:v>11.419</c:v>
                </c:pt>
                <c:pt idx="4235">
                  <c:v>11.42</c:v>
                </c:pt>
                <c:pt idx="4236">
                  <c:v>11.426</c:v>
                </c:pt>
                <c:pt idx="4237">
                  <c:v>11.433</c:v>
                </c:pt>
                <c:pt idx="4238">
                  <c:v>11.435</c:v>
                </c:pt>
                <c:pt idx="4239">
                  <c:v>11.439</c:v>
                </c:pt>
                <c:pt idx="4240">
                  <c:v>11.446999999999999</c:v>
                </c:pt>
                <c:pt idx="4241">
                  <c:v>11.446999999999999</c:v>
                </c:pt>
                <c:pt idx="4242">
                  <c:v>11.452</c:v>
                </c:pt>
                <c:pt idx="4243">
                  <c:v>11.456</c:v>
                </c:pt>
                <c:pt idx="4244">
                  <c:v>11.457000000000001</c:v>
                </c:pt>
                <c:pt idx="4245">
                  <c:v>11.465999999999999</c:v>
                </c:pt>
                <c:pt idx="4246">
                  <c:v>11.465999999999999</c:v>
                </c:pt>
                <c:pt idx="4247">
                  <c:v>11.468</c:v>
                </c:pt>
                <c:pt idx="4248">
                  <c:v>11.474</c:v>
                </c:pt>
                <c:pt idx="4249">
                  <c:v>11.476000000000001</c:v>
                </c:pt>
                <c:pt idx="4250">
                  <c:v>11.483000000000001</c:v>
                </c:pt>
                <c:pt idx="4251">
                  <c:v>11.489000000000001</c:v>
                </c:pt>
                <c:pt idx="4252">
                  <c:v>11.492000000000001</c:v>
                </c:pt>
                <c:pt idx="4253">
                  <c:v>11.494999999999999</c:v>
                </c:pt>
                <c:pt idx="4254">
                  <c:v>11.504</c:v>
                </c:pt>
                <c:pt idx="4255">
                  <c:v>11.500999999999999</c:v>
                </c:pt>
                <c:pt idx="4256">
                  <c:v>11.507</c:v>
                </c:pt>
                <c:pt idx="4257">
                  <c:v>11.512</c:v>
                </c:pt>
                <c:pt idx="4258">
                  <c:v>11.515000000000001</c:v>
                </c:pt>
                <c:pt idx="4259">
                  <c:v>11.519</c:v>
                </c:pt>
                <c:pt idx="4260">
                  <c:v>11.523999999999999</c:v>
                </c:pt>
                <c:pt idx="4261">
                  <c:v>11.525</c:v>
                </c:pt>
                <c:pt idx="4262">
                  <c:v>11.529</c:v>
                </c:pt>
                <c:pt idx="4263">
                  <c:v>11.532999999999999</c:v>
                </c:pt>
                <c:pt idx="4264">
                  <c:v>11.535</c:v>
                </c:pt>
                <c:pt idx="4265">
                  <c:v>11.542</c:v>
                </c:pt>
                <c:pt idx="4266">
                  <c:v>11.545999999999999</c:v>
                </c:pt>
                <c:pt idx="4267">
                  <c:v>11.548</c:v>
                </c:pt>
                <c:pt idx="4268">
                  <c:v>11.548</c:v>
                </c:pt>
                <c:pt idx="4269">
                  <c:v>11.555999999999999</c:v>
                </c:pt>
                <c:pt idx="4270">
                  <c:v>11.555999999999999</c:v>
                </c:pt>
                <c:pt idx="4271">
                  <c:v>11.558</c:v>
                </c:pt>
                <c:pt idx="4272">
                  <c:v>11.567</c:v>
                </c:pt>
                <c:pt idx="4273">
                  <c:v>11.567</c:v>
                </c:pt>
                <c:pt idx="4274">
                  <c:v>11.571999999999999</c:v>
                </c:pt>
                <c:pt idx="4275">
                  <c:v>11.577999999999999</c:v>
                </c:pt>
                <c:pt idx="4276">
                  <c:v>11.577999999999999</c:v>
                </c:pt>
                <c:pt idx="4277">
                  <c:v>11.584</c:v>
                </c:pt>
                <c:pt idx="4278">
                  <c:v>11.596</c:v>
                </c:pt>
                <c:pt idx="4279">
                  <c:v>11.597</c:v>
                </c:pt>
                <c:pt idx="4280">
                  <c:v>11.602</c:v>
                </c:pt>
                <c:pt idx="4281">
                  <c:v>11.6</c:v>
                </c:pt>
                <c:pt idx="4282">
                  <c:v>11.598000000000001</c:v>
                </c:pt>
                <c:pt idx="4283">
                  <c:v>11.603</c:v>
                </c:pt>
                <c:pt idx="4284">
                  <c:v>11.61</c:v>
                </c:pt>
                <c:pt idx="4285">
                  <c:v>11.608000000000001</c:v>
                </c:pt>
                <c:pt idx="4286">
                  <c:v>11.611000000000001</c:v>
                </c:pt>
                <c:pt idx="4287">
                  <c:v>11.618</c:v>
                </c:pt>
                <c:pt idx="4288">
                  <c:v>11.621</c:v>
                </c:pt>
                <c:pt idx="4289">
                  <c:v>11.64</c:v>
                </c:pt>
                <c:pt idx="4290">
                  <c:v>11.635</c:v>
                </c:pt>
                <c:pt idx="4291">
                  <c:v>11.631</c:v>
                </c:pt>
                <c:pt idx="4292">
                  <c:v>11.632</c:v>
                </c:pt>
                <c:pt idx="4293">
                  <c:v>11.641</c:v>
                </c:pt>
                <c:pt idx="4294">
                  <c:v>11.638999999999999</c:v>
                </c:pt>
                <c:pt idx="4295">
                  <c:v>11.641</c:v>
                </c:pt>
                <c:pt idx="4296">
                  <c:v>11.648999999999999</c:v>
                </c:pt>
                <c:pt idx="4297">
                  <c:v>11.643000000000001</c:v>
                </c:pt>
                <c:pt idx="4298">
                  <c:v>11.648999999999999</c:v>
                </c:pt>
                <c:pt idx="4299">
                  <c:v>11.653</c:v>
                </c:pt>
                <c:pt idx="4300">
                  <c:v>11.656000000000001</c:v>
                </c:pt>
                <c:pt idx="4301">
                  <c:v>11.657</c:v>
                </c:pt>
                <c:pt idx="4302">
                  <c:v>11.66</c:v>
                </c:pt>
                <c:pt idx="4303">
                  <c:v>11.664999999999999</c:v>
                </c:pt>
                <c:pt idx="4304">
                  <c:v>11.666</c:v>
                </c:pt>
                <c:pt idx="4305">
                  <c:v>11.669</c:v>
                </c:pt>
                <c:pt idx="4306">
                  <c:v>11.675000000000001</c:v>
                </c:pt>
                <c:pt idx="4307">
                  <c:v>11.673999999999999</c:v>
                </c:pt>
                <c:pt idx="4308">
                  <c:v>11.677</c:v>
                </c:pt>
                <c:pt idx="4309">
                  <c:v>11.680999999999999</c:v>
                </c:pt>
                <c:pt idx="4310">
                  <c:v>11.679</c:v>
                </c:pt>
                <c:pt idx="4311">
                  <c:v>11.68</c:v>
                </c:pt>
                <c:pt idx="4312">
                  <c:v>11.689</c:v>
                </c:pt>
                <c:pt idx="4313">
                  <c:v>11.686999999999999</c:v>
                </c:pt>
                <c:pt idx="4314">
                  <c:v>11.688000000000001</c:v>
                </c:pt>
                <c:pt idx="4315">
                  <c:v>11.691000000000001</c:v>
                </c:pt>
                <c:pt idx="4316">
                  <c:v>11.692</c:v>
                </c:pt>
                <c:pt idx="4317">
                  <c:v>11.696999999999999</c:v>
                </c:pt>
                <c:pt idx="4318">
                  <c:v>11.694000000000001</c:v>
                </c:pt>
                <c:pt idx="4319">
                  <c:v>11.7</c:v>
                </c:pt>
                <c:pt idx="4320">
                  <c:v>11.7</c:v>
                </c:pt>
                <c:pt idx="4321">
                  <c:v>11.701000000000001</c:v>
                </c:pt>
                <c:pt idx="4322">
                  <c:v>11.706</c:v>
                </c:pt>
                <c:pt idx="4323">
                  <c:v>11.701000000000001</c:v>
                </c:pt>
                <c:pt idx="4324">
                  <c:v>11.7</c:v>
                </c:pt>
                <c:pt idx="4325">
                  <c:v>11.711</c:v>
                </c:pt>
                <c:pt idx="4326">
                  <c:v>11.711</c:v>
                </c:pt>
                <c:pt idx="4327">
                  <c:v>11.711</c:v>
                </c:pt>
                <c:pt idx="4328">
                  <c:v>11.712999999999999</c:v>
                </c:pt>
                <c:pt idx="4329">
                  <c:v>11.717000000000001</c:v>
                </c:pt>
                <c:pt idx="4330">
                  <c:v>11.715999999999999</c:v>
                </c:pt>
                <c:pt idx="4331">
                  <c:v>11.718</c:v>
                </c:pt>
                <c:pt idx="4332">
                  <c:v>11.726000000000001</c:v>
                </c:pt>
                <c:pt idx="4333">
                  <c:v>11.727</c:v>
                </c:pt>
                <c:pt idx="4334">
                  <c:v>11.722</c:v>
                </c:pt>
                <c:pt idx="4335">
                  <c:v>11.723000000000001</c:v>
                </c:pt>
                <c:pt idx="4336">
                  <c:v>11.722</c:v>
                </c:pt>
                <c:pt idx="4337">
                  <c:v>11.72</c:v>
                </c:pt>
                <c:pt idx="4338">
                  <c:v>11.718999999999999</c:v>
                </c:pt>
                <c:pt idx="4339">
                  <c:v>11.725</c:v>
                </c:pt>
                <c:pt idx="4340">
                  <c:v>11.723000000000001</c:v>
                </c:pt>
                <c:pt idx="4341">
                  <c:v>11.731999999999999</c:v>
                </c:pt>
                <c:pt idx="4342">
                  <c:v>11.73</c:v>
                </c:pt>
                <c:pt idx="4343">
                  <c:v>11.727</c:v>
                </c:pt>
                <c:pt idx="4344">
                  <c:v>11.723000000000001</c:v>
                </c:pt>
                <c:pt idx="4345">
                  <c:v>11.728</c:v>
                </c:pt>
                <c:pt idx="4346">
                  <c:v>11.728</c:v>
                </c:pt>
                <c:pt idx="4347">
                  <c:v>11.728</c:v>
                </c:pt>
                <c:pt idx="4348">
                  <c:v>11.728999999999999</c:v>
                </c:pt>
                <c:pt idx="4349">
                  <c:v>11.731999999999999</c:v>
                </c:pt>
                <c:pt idx="4350">
                  <c:v>11.73</c:v>
                </c:pt>
                <c:pt idx="4351">
                  <c:v>11.727</c:v>
                </c:pt>
                <c:pt idx="4352">
                  <c:v>11.733000000000001</c:v>
                </c:pt>
                <c:pt idx="4353">
                  <c:v>11.73</c:v>
                </c:pt>
                <c:pt idx="4354">
                  <c:v>11.731</c:v>
                </c:pt>
                <c:pt idx="4355">
                  <c:v>11.727</c:v>
                </c:pt>
                <c:pt idx="4356">
                  <c:v>11.731999999999999</c:v>
                </c:pt>
                <c:pt idx="4357">
                  <c:v>11.73</c:v>
                </c:pt>
                <c:pt idx="4358">
                  <c:v>11.727</c:v>
                </c:pt>
                <c:pt idx="4359">
                  <c:v>11.733000000000001</c:v>
                </c:pt>
                <c:pt idx="4360">
                  <c:v>11.731999999999999</c:v>
                </c:pt>
                <c:pt idx="4361">
                  <c:v>11.73</c:v>
                </c:pt>
                <c:pt idx="4362">
                  <c:v>11.733000000000001</c:v>
                </c:pt>
                <c:pt idx="4363">
                  <c:v>11.728999999999999</c:v>
                </c:pt>
                <c:pt idx="4364">
                  <c:v>11.73</c:v>
                </c:pt>
                <c:pt idx="4365">
                  <c:v>11.727</c:v>
                </c:pt>
                <c:pt idx="4366">
                  <c:v>11.733000000000001</c:v>
                </c:pt>
                <c:pt idx="4367">
                  <c:v>11.727</c:v>
                </c:pt>
                <c:pt idx="4368">
                  <c:v>11.728</c:v>
                </c:pt>
                <c:pt idx="4369">
                  <c:v>11.731999999999999</c:v>
                </c:pt>
                <c:pt idx="4370">
                  <c:v>11.727</c:v>
                </c:pt>
                <c:pt idx="4371">
                  <c:v>11.725</c:v>
                </c:pt>
                <c:pt idx="4372">
                  <c:v>11.726000000000001</c:v>
                </c:pt>
                <c:pt idx="4373">
                  <c:v>11.726000000000001</c:v>
                </c:pt>
                <c:pt idx="4374">
                  <c:v>11.726000000000001</c:v>
                </c:pt>
                <c:pt idx="4375">
                  <c:v>11.72</c:v>
                </c:pt>
                <c:pt idx="4376">
                  <c:v>11.725</c:v>
                </c:pt>
                <c:pt idx="4377">
                  <c:v>11.72</c:v>
                </c:pt>
                <c:pt idx="4378">
                  <c:v>11.718999999999999</c:v>
                </c:pt>
                <c:pt idx="4379">
                  <c:v>11.721</c:v>
                </c:pt>
                <c:pt idx="4380">
                  <c:v>11.718</c:v>
                </c:pt>
                <c:pt idx="4381">
                  <c:v>11.715</c:v>
                </c:pt>
                <c:pt idx="4382">
                  <c:v>11.717000000000001</c:v>
                </c:pt>
                <c:pt idx="4383">
                  <c:v>11.712999999999999</c:v>
                </c:pt>
                <c:pt idx="4384">
                  <c:v>11.71</c:v>
                </c:pt>
                <c:pt idx="4385">
                  <c:v>11.708</c:v>
                </c:pt>
                <c:pt idx="4386">
                  <c:v>11.712</c:v>
                </c:pt>
                <c:pt idx="4387">
                  <c:v>11.707000000000001</c:v>
                </c:pt>
                <c:pt idx="4388">
                  <c:v>11.706</c:v>
                </c:pt>
                <c:pt idx="4389">
                  <c:v>11.709</c:v>
                </c:pt>
                <c:pt idx="4390">
                  <c:v>11.706</c:v>
                </c:pt>
                <c:pt idx="4391">
                  <c:v>11.701000000000001</c:v>
                </c:pt>
                <c:pt idx="4392">
                  <c:v>11.702</c:v>
                </c:pt>
                <c:pt idx="4393">
                  <c:v>11.696</c:v>
                </c:pt>
                <c:pt idx="4394">
                  <c:v>11.695</c:v>
                </c:pt>
                <c:pt idx="4395">
                  <c:v>11.695</c:v>
                </c:pt>
                <c:pt idx="4396">
                  <c:v>11.686999999999999</c:v>
                </c:pt>
                <c:pt idx="4397">
                  <c:v>11.683</c:v>
                </c:pt>
                <c:pt idx="4398">
                  <c:v>11.69</c:v>
                </c:pt>
                <c:pt idx="4399">
                  <c:v>11.692</c:v>
                </c:pt>
                <c:pt idx="4400">
                  <c:v>11.688000000000001</c:v>
                </c:pt>
                <c:pt idx="4401">
                  <c:v>11.683</c:v>
                </c:pt>
                <c:pt idx="4402">
                  <c:v>11.683999999999999</c:v>
                </c:pt>
                <c:pt idx="4403">
                  <c:v>11.680999999999999</c:v>
                </c:pt>
                <c:pt idx="4404">
                  <c:v>11.673999999999999</c:v>
                </c:pt>
                <c:pt idx="4405">
                  <c:v>11.675000000000001</c:v>
                </c:pt>
                <c:pt idx="4406">
                  <c:v>11.67</c:v>
                </c:pt>
                <c:pt idx="4407">
                  <c:v>11.666</c:v>
                </c:pt>
                <c:pt idx="4408">
                  <c:v>11.666</c:v>
                </c:pt>
                <c:pt idx="4409">
                  <c:v>11.664</c:v>
                </c:pt>
                <c:pt idx="4410">
                  <c:v>11.659000000000001</c:v>
                </c:pt>
                <c:pt idx="4411">
                  <c:v>11.657</c:v>
                </c:pt>
                <c:pt idx="4412">
                  <c:v>11.659000000000001</c:v>
                </c:pt>
                <c:pt idx="4413">
                  <c:v>11.653</c:v>
                </c:pt>
                <c:pt idx="4414">
                  <c:v>11.653</c:v>
                </c:pt>
                <c:pt idx="4415">
                  <c:v>11.65</c:v>
                </c:pt>
                <c:pt idx="4416">
                  <c:v>11.647</c:v>
                </c:pt>
                <c:pt idx="4417">
                  <c:v>11.641999999999999</c:v>
                </c:pt>
                <c:pt idx="4418">
                  <c:v>11.646000000000001</c:v>
                </c:pt>
                <c:pt idx="4419">
                  <c:v>11.638999999999999</c:v>
                </c:pt>
                <c:pt idx="4420">
                  <c:v>11.635</c:v>
                </c:pt>
                <c:pt idx="4421">
                  <c:v>11.635999999999999</c:v>
                </c:pt>
                <c:pt idx="4422">
                  <c:v>11.629</c:v>
                </c:pt>
                <c:pt idx="4423">
                  <c:v>11.625</c:v>
                </c:pt>
                <c:pt idx="4424">
                  <c:v>11.627000000000001</c:v>
                </c:pt>
                <c:pt idx="4425">
                  <c:v>11.619</c:v>
                </c:pt>
                <c:pt idx="4426">
                  <c:v>11.617000000000001</c:v>
                </c:pt>
                <c:pt idx="4427">
                  <c:v>11.618</c:v>
                </c:pt>
                <c:pt idx="4428">
                  <c:v>11.611000000000001</c:v>
                </c:pt>
                <c:pt idx="4429">
                  <c:v>11.61</c:v>
                </c:pt>
                <c:pt idx="4430">
                  <c:v>11.608000000000001</c:v>
                </c:pt>
                <c:pt idx="4431">
                  <c:v>11.601000000000001</c:v>
                </c:pt>
                <c:pt idx="4432">
                  <c:v>11.590999999999999</c:v>
                </c:pt>
                <c:pt idx="4433">
                  <c:v>11.592000000000001</c:v>
                </c:pt>
                <c:pt idx="4434">
                  <c:v>11.590999999999999</c:v>
                </c:pt>
                <c:pt idx="4435">
                  <c:v>11.589</c:v>
                </c:pt>
                <c:pt idx="4436">
                  <c:v>11.587999999999999</c:v>
                </c:pt>
                <c:pt idx="4437">
                  <c:v>11.584</c:v>
                </c:pt>
                <c:pt idx="4438">
                  <c:v>11.58</c:v>
                </c:pt>
                <c:pt idx="4439">
                  <c:v>11.58</c:v>
                </c:pt>
                <c:pt idx="4440">
                  <c:v>11.576000000000001</c:v>
                </c:pt>
                <c:pt idx="4441">
                  <c:v>11.571</c:v>
                </c:pt>
                <c:pt idx="4442">
                  <c:v>11.568</c:v>
                </c:pt>
                <c:pt idx="4443">
                  <c:v>11.568</c:v>
                </c:pt>
                <c:pt idx="4444">
                  <c:v>11.561999999999999</c:v>
                </c:pt>
                <c:pt idx="4445">
                  <c:v>11.558999999999999</c:v>
                </c:pt>
                <c:pt idx="4446">
                  <c:v>11.555</c:v>
                </c:pt>
                <c:pt idx="4447">
                  <c:v>11.553000000000001</c:v>
                </c:pt>
                <c:pt idx="4448">
                  <c:v>11.55</c:v>
                </c:pt>
                <c:pt idx="4449">
                  <c:v>11.547000000000001</c:v>
                </c:pt>
                <c:pt idx="4450">
                  <c:v>11.538</c:v>
                </c:pt>
                <c:pt idx="4451">
                  <c:v>11.539</c:v>
                </c:pt>
                <c:pt idx="4452">
                  <c:v>11.532999999999999</c:v>
                </c:pt>
                <c:pt idx="4453">
                  <c:v>11.53</c:v>
                </c:pt>
                <c:pt idx="4454">
                  <c:v>11.532999999999999</c:v>
                </c:pt>
                <c:pt idx="4455">
                  <c:v>11.526</c:v>
                </c:pt>
                <c:pt idx="4456">
                  <c:v>11.519</c:v>
                </c:pt>
                <c:pt idx="4457">
                  <c:v>11.523</c:v>
                </c:pt>
                <c:pt idx="4458">
                  <c:v>11.515000000000001</c:v>
                </c:pt>
                <c:pt idx="4459">
                  <c:v>11.510999999999999</c:v>
                </c:pt>
                <c:pt idx="4460">
                  <c:v>11.509</c:v>
                </c:pt>
                <c:pt idx="4461">
                  <c:v>11.502000000000001</c:v>
                </c:pt>
                <c:pt idx="4462">
                  <c:v>11.500999999999999</c:v>
                </c:pt>
                <c:pt idx="4463">
                  <c:v>11.5</c:v>
                </c:pt>
                <c:pt idx="4464">
                  <c:v>11.492000000000001</c:v>
                </c:pt>
                <c:pt idx="4465">
                  <c:v>11.488</c:v>
                </c:pt>
                <c:pt idx="4466">
                  <c:v>11.484999999999999</c:v>
                </c:pt>
                <c:pt idx="4467">
                  <c:v>11.477</c:v>
                </c:pt>
                <c:pt idx="4468">
                  <c:v>11.481999999999999</c:v>
                </c:pt>
                <c:pt idx="4469">
                  <c:v>11.476000000000001</c:v>
                </c:pt>
                <c:pt idx="4470">
                  <c:v>11.468999999999999</c:v>
                </c:pt>
                <c:pt idx="4471">
                  <c:v>11.47</c:v>
                </c:pt>
                <c:pt idx="4472">
                  <c:v>11.46</c:v>
                </c:pt>
                <c:pt idx="4473">
                  <c:v>11.459</c:v>
                </c:pt>
                <c:pt idx="4474">
                  <c:v>11.46</c:v>
                </c:pt>
                <c:pt idx="4475">
                  <c:v>11.457000000000001</c:v>
                </c:pt>
                <c:pt idx="4476">
                  <c:v>11.454000000000001</c:v>
                </c:pt>
                <c:pt idx="4477">
                  <c:v>11.446</c:v>
                </c:pt>
                <c:pt idx="4478">
                  <c:v>11.439</c:v>
                </c:pt>
                <c:pt idx="4479">
                  <c:v>11.438000000000001</c:v>
                </c:pt>
                <c:pt idx="4480">
                  <c:v>11.433</c:v>
                </c:pt>
                <c:pt idx="4481">
                  <c:v>11.426</c:v>
                </c:pt>
                <c:pt idx="4482">
                  <c:v>11.429</c:v>
                </c:pt>
                <c:pt idx="4483">
                  <c:v>11.423999999999999</c:v>
                </c:pt>
                <c:pt idx="4484">
                  <c:v>11.42</c:v>
                </c:pt>
                <c:pt idx="4485">
                  <c:v>11.416</c:v>
                </c:pt>
                <c:pt idx="4486">
                  <c:v>11.411</c:v>
                </c:pt>
                <c:pt idx="4487">
                  <c:v>11.41</c:v>
                </c:pt>
                <c:pt idx="4488">
                  <c:v>11.403</c:v>
                </c:pt>
                <c:pt idx="4489">
                  <c:v>11.403</c:v>
                </c:pt>
                <c:pt idx="4490">
                  <c:v>11.4</c:v>
                </c:pt>
                <c:pt idx="4491">
                  <c:v>11.391999999999999</c:v>
                </c:pt>
                <c:pt idx="4492">
                  <c:v>11.39</c:v>
                </c:pt>
                <c:pt idx="4493">
                  <c:v>11.39</c:v>
                </c:pt>
                <c:pt idx="4494">
                  <c:v>11.384</c:v>
                </c:pt>
                <c:pt idx="4495">
                  <c:v>11.385</c:v>
                </c:pt>
                <c:pt idx="4496">
                  <c:v>11.375</c:v>
                </c:pt>
                <c:pt idx="4497">
                  <c:v>11.374000000000001</c:v>
                </c:pt>
                <c:pt idx="4498">
                  <c:v>11.372</c:v>
                </c:pt>
                <c:pt idx="4499">
                  <c:v>11.367000000000001</c:v>
                </c:pt>
                <c:pt idx="4500">
                  <c:v>11.367000000000001</c:v>
                </c:pt>
                <c:pt idx="4501">
                  <c:v>11.363</c:v>
                </c:pt>
                <c:pt idx="4502">
                  <c:v>11.356</c:v>
                </c:pt>
                <c:pt idx="4503">
                  <c:v>11.356</c:v>
                </c:pt>
                <c:pt idx="4504">
                  <c:v>11.353</c:v>
                </c:pt>
                <c:pt idx="4505">
                  <c:v>11.347</c:v>
                </c:pt>
                <c:pt idx="4506">
                  <c:v>11.348000000000001</c:v>
                </c:pt>
                <c:pt idx="4507">
                  <c:v>11.343999999999999</c:v>
                </c:pt>
                <c:pt idx="4508">
                  <c:v>11.337999999999999</c:v>
                </c:pt>
                <c:pt idx="4509">
                  <c:v>11.336</c:v>
                </c:pt>
                <c:pt idx="4510">
                  <c:v>11.336</c:v>
                </c:pt>
                <c:pt idx="4511">
                  <c:v>11.339</c:v>
                </c:pt>
                <c:pt idx="4512">
                  <c:v>11.34</c:v>
                </c:pt>
                <c:pt idx="4513">
                  <c:v>11.339</c:v>
                </c:pt>
                <c:pt idx="4514">
                  <c:v>11.32</c:v>
                </c:pt>
                <c:pt idx="4515">
                  <c:v>11.317</c:v>
                </c:pt>
                <c:pt idx="4516">
                  <c:v>11.317</c:v>
                </c:pt>
                <c:pt idx="4517">
                  <c:v>11.314</c:v>
                </c:pt>
                <c:pt idx="4518">
                  <c:v>11.316000000000001</c:v>
                </c:pt>
                <c:pt idx="4519">
                  <c:v>11.311</c:v>
                </c:pt>
                <c:pt idx="4520">
                  <c:v>11.308999999999999</c:v>
                </c:pt>
                <c:pt idx="4521">
                  <c:v>11.308</c:v>
                </c:pt>
                <c:pt idx="4522">
                  <c:v>11.305</c:v>
                </c:pt>
                <c:pt idx="4523">
                  <c:v>11.308</c:v>
                </c:pt>
                <c:pt idx="4524">
                  <c:v>11.301</c:v>
                </c:pt>
                <c:pt idx="4525">
                  <c:v>11.297000000000001</c:v>
                </c:pt>
                <c:pt idx="4526">
                  <c:v>11.295999999999999</c:v>
                </c:pt>
                <c:pt idx="4527">
                  <c:v>11.295</c:v>
                </c:pt>
                <c:pt idx="4528">
                  <c:v>11.29</c:v>
                </c:pt>
                <c:pt idx="4529">
                  <c:v>11.292</c:v>
                </c:pt>
                <c:pt idx="4530">
                  <c:v>11.288</c:v>
                </c:pt>
                <c:pt idx="4531">
                  <c:v>11.287000000000001</c:v>
                </c:pt>
                <c:pt idx="4532">
                  <c:v>11.281000000000001</c:v>
                </c:pt>
                <c:pt idx="4533">
                  <c:v>11.282</c:v>
                </c:pt>
                <c:pt idx="4534">
                  <c:v>11.282</c:v>
                </c:pt>
                <c:pt idx="4535">
                  <c:v>11.276</c:v>
                </c:pt>
                <c:pt idx="4536">
                  <c:v>11.275</c:v>
                </c:pt>
                <c:pt idx="4537">
                  <c:v>11.272</c:v>
                </c:pt>
                <c:pt idx="4538">
                  <c:v>11.273999999999999</c:v>
                </c:pt>
                <c:pt idx="4539">
                  <c:v>11.269</c:v>
                </c:pt>
                <c:pt idx="4540">
                  <c:v>11.268000000000001</c:v>
                </c:pt>
                <c:pt idx="4541">
                  <c:v>11.266</c:v>
                </c:pt>
                <c:pt idx="4542">
                  <c:v>11.263999999999999</c:v>
                </c:pt>
                <c:pt idx="4543">
                  <c:v>11.266</c:v>
                </c:pt>
                <c:pt idx="4544">
                  <c:v>11.259</c:v>
                </c:pt>
                <c:pt idx="4545">
                  <c:v>11.26</c:v>
                </c:pt>
                <c:pt idx="4546">
                  <c:v>11.257</c:v>
                </c:pt>
                <c:pt idx="4547">
                  <c:v>11.255000000000001</c:v>
                </c:pt>
                <c:pt idx="4548">
                  <c:v>11.26</c:v>
                </c:pt>
                <c:pt idx="4549">
                  <c:v>11.256</c:v>
                </c:pt>
                <c:pt idx="4550">
                  <c:v>11.252000000000001</c:v>
                </c:pt>
                <c:pt idx="4551">
                  <c:v>11.253</c:v>
                </c:pt>
                <c:pt idx="4552">
                  <c:v>11.249000000000001</c:v>
                </c:pt>
                <c:pt idx="4553">
                  <c:v>11.247</c:v>
                </c:pt>
                <c:pt idx="4554">
                  <c:v>11.247999999999999</c:v>
                </c:pt>
                <c:pt idx="4555">
                  <c:v>11.244999999999999</c:v>
                </c:pt>
                <c:pt idx="4556">
                  <c:v>11.25</c:v>
                </c:pt>
                <c:pt idx="4557">
                  <c:v>11.246</c:v>
                </c:pt>
                <c:pt idx="4558">
                  <c:v>11.246</c:v>
                </c:pt>
                <c:pt idx="4559">
                  <c:v>11.246</c:v>
                </c:pt>
                <c:pt idx="4560">
                  <c:v>11.244</c:v>
                </c:pt>
                <c:pt idx="4561">
                  <c:v>11.246</c:v>
                </c:pt>
                <c:pt idx="4562">
                  <c:v>11.24</c:v>
                </c:pt>
                <c:pt idx="4563">
                  <c:v>11.241</c:v>
                </c:pt>
                <c:pt idx="4564">
                  <c:v>11.242000000000001</c:v>
                </c:pt>
                <c:pt idx="4565">
                  <c:v>11.244</c:v>
                </c:pt>
                <c:pt idx="4566">
                  <c:v>11.244</c:v>
                </c:pt>
                <c:pt idx="4567">
                  <c:v>11.242000000000001</c:v>
                </c:pt>
                <c:pt idx="4568">
                  <c:v>11.242000000000001</c:v>
                </c:pt>
                <c:pt idx="4569">
                  <c:v>11.243</c:v>
                </c:pt>
                <c:pt idx="4570">
                  <c:v>11.24</c:v>
                </c:pt>
                <c:pt idx="4571">
                  <c:v>11.244</c:v>
                </c:pt>
                <c:pt idx="4572">
                  <c:v>11.242000000000001</c:v>
                </c:pt>
                <c:pt idx="4573">
                  <c:v>11.244999999999999</c:v>
                </c:pt>
                <c:pt idx="4574">
                  <c:v>11.244</c:v>
                </c:pt>
                <c:pt idx="4575">
                  <c:v>11.242000000000001</c:v>
                </c:pt>
                <c:pt idx="4576">
                  <c:v>11.243</c:v>
                </c:pt>
                <c:pt idx="4577">
                  <c:v>11.243</c:v>
                </c:pt>
                <c:pt idx="4578">
                  <c:v>11.252000000000001</c:v>
                </c:pt>
                <c:pt idx="4579">
                  <c:v>11.244999999999999</c:v>
                </c:pt>
                <c:pt idx="4580">
                  <c:v>11.243</c:v>
                </c:pt>
                <c:pt idx="4581">
                  <c:v>11.244999999999999</c:v>
                </c:pt>
                <c:pt idx="4582">
                  <c:v>11.244999999999999</c:v>
                </c:pt>
                <c:pt idx="4583">
                  <c:v>11.252000000000001</c:v>
                </c:pt>
                <c:pt idx="4584">
                  <c:v>11.249000000000001</c:v>
                </c:pt>
                <c:pt idx="4585">
                  <c:v>11.247999999999999</c:v>
                </c:pt>
                <c:pt idx="4586">
                  <c:v>11.25</c:v>
                </c:pt>
                <c:pt idx="4587">
                  <c:v>11.253</c:v>
                </c:pt>
                <c:pt idx="4588">
                  <c:v>11.257</c:v>
                </c:pt>
                <c:pt idx="4589">
                  <c:v>11.252000000000001</c:v>
                </c:pt>
                <c:pt idx="4590">
                  <c:v>11.255000000000001</c:v>
                </c:pt>
                <c:pt idx="4591">
                  <c:v>11.253</c:v>
                </c:pt>
                <c:pt idx="4592">
                  <c:v>11.257999999999999</c:v>
                </c:pt>
                <c:pt idx="4593">
                  <c:v>11.260999999999999</c:v>
                </c:pt>
                <c:pt idx="4594">
                  <c:v>11.260999999999999</c:v>
                </c:pt>
                <c:pt idx="4595">
                  <c:v>11.263</c:v>
                </c:pt>
                <c:pt idx="4596">
                  <c:v>11.266999999999999</c:v>
                </c:pt>
                <c:pt idx="4597">
                  <c:v>11.265000000000001</c:v>
                </c:pt>
                <c:pt idx="4598">
                  <c:v>11.268000000000001</c:v>
                </c:pt>
                <c:pt idx="4599">
                  <c:v>11.27</c:v>
                </c:pt>
                <c:pt idx="4600">
                  <c:v>11.272</c:v>
                </c:pt>
                <c:pt idx="4601">
                  <c:v>11.276</c:v>
                </c:pt>
                <c:pt idx="4602">
                  <c:v>11.276</c:v>
                </c:pt>
                <c:pt idx="4603">
                  <c:v>11.29</c:v>
                </c:pt>
                <c:pt idx="4604">
                  <c:v>11.287000000000001</c:v>
                </c:pt>
                <c:pt idx="4605">
                  <c:v>11.286</c:v>
                </c:pt>
                <c:pt idx="4606">
                  <c:v>11.287000000000001</c:v>
                </c:pt>
                <c:pt idx="4607">
                  <c:v>11.282999999999999</c:v>
                </c:pt>
                <c:pt idx="4608">
                  <c:v>11.287000000000001</c:v>
                </c:pt>
                <c:pt idx="4609">
                  <c:v>11.289</c:v>
                </c:pt>
                <c:pt idx="4610">
                  <c:v>11.295</c:v>
                </c:pt>
                <c:pt idx="4611">
                  <c:v>11.295999999999999</c:v>
                </c:pt>
                <c:pt idx="4612">
                  <c:v>11.3</c:v>
                </c:pt>
                <c:pt idx="4613">
                  <c:v>11.301</c:v>
                </c:pt>
                <c:pt idx="4614">
                  <c:v>11.302</c:v>
                </c:pt>
                <c:pt idx="4615">
                  <c:v>11.305</c:v>
                </c:pt>
                <c:pt idx="4616">
                  <c:v>11.305999999999999</c:v>
                </c:pt>
                <c:pt idx="4617">
                  <c:v>11.311</c:v>
                </c:pt>
                <c:pt idx="4618">
                  <c:v>11.311</c:v>
                </c:pt>
                <c:pt idx="4619">
                  <c:v>11.314</c:v>
                </c:pt>
                <c:pt idx="4620">
                  <c:v>11.316000000000001</c:v>
                </c:pt>
                <c:pt idx="4621">
                  <c:v>11.321</c:v>
                </c:pt>
                <c:pt idx="4622">
                  <c:v>11.324999999999999</c:v>
                </c:pt>
                <c:pt idx="4623">
                  <c:v>11.327</c:v>
                </c:pt>
                <c:pt idx="4624">
                  <c:v>11.327999999999999</c:v>
                </c:pt>
                <c:pt idx="4625">
                  <c:v>11.331</c:v>
                </c:pt>
                <c:pt idx="4626">
                  <c:v>11.33</c:v>
                </c:pt>
                <c:pt idx="4627">
                  <c:v>11.337</c:v>
                </c:pt>
                <c:pt idx="4628">
                  <c:v>11.343999999999999</c:v>
                </c:pt>
                <c:pt idx="4629">
                  <c:v>11.342000000000001</c:v>
                </c:pt>
                <c:pt idx="4630">
                  <c:v>11.348000000000001</c:v>
                </c:pt>
                <c:pt idx="4631">
                  <c:v>11.348000000000001</c:v>
                </c:pt>
                <c:pt idx="4632">
                  <c:v>11.352</c:v>
                </c:pt>
                <c:pt idx="4633">
                  <c:v>11.356</c:v>
                </c:pt>
                <c:pt idx="4634">
                  <c:v>11.358000000000001</c:v>
                </c:pt>
                <c:pt idx="4635">
                  <c:v>11.363</c:v>
                </c:pt>
                <c:pt idx="4636">
                  <c:v>11.365</c:v>
                </c:pt>
                <c:pt idx="4637">
                  <c:v>11.367000000000001</c:v>
                </c:pt>
                <c:pt idx="4638">
                  <c:v>11.371</c:v>
                </c:pt>
                <c:pt idx="4639">
                  <c:v>11.372999999999999</c:v>
                </c:pt>
                <c:pt idx="4640">
                  <c:v>11.377000000000001</c:v>
                </c:pt>
                <c:pt idx="4641">
                  <c:v>11.384</c:v>
                </c:pt>
                <c:pt idx="4642">
                  <c:v>11.382999999999999</c:v>
                </c:pt>
                <c:pt idx="4643">
                  <c:v>11.39</c:v>
                </c:pt>
                <c:pt idx="4644">
                  <c:v>11.391</c:v>
                </c:pt>
                <c:pt idx="4645">
                  <c:v>11.395</c:v>
                </c:pt>
                <c:pt idx="4646">
                  <c:v>11.398</c:v>
                </c:pt>
                <c:pt idx="4647">
                  <c:v>11.403</c:v>
                </c:pt>
                <c:pt idx="4648">
                  <c:v>11.404999999999999</c:v>
                </c:pt>
                <c:pt idx="4649">
                  <c:v>11.414</c:v>
                </c:pt>
                <c:pt idx="4650">
                  <c:v>11.416</c:v>
                </c:pt>
                <c:pt idx="4651">
                  <c:v>11.42</c:v>
                </c:pt>
                <c:pt idx="4652">
                  <c:v>11.426</c:v>
                </c:pt>
                <c:pt idx="4653">
                  <c:v>11.428000000000001</c:v>
                </c:pt>
                <c:pt idx="4654">
                  <c:v>11.430999999999999</c:v>
                </c:pt>
                <c:pt idx="4655">
                  <c:v>11.432</c:v>
                </c:pt>
                <c:pt idx="4656">
                  <c:v>11.433</c:v>
                </c:pt>
                <c:pt idx="4657">
                  <c:v>11.441000000000001</c:v>
                </c:pt>
                <c:pt idx="4658">
                  <c:v>11.441000000000001</c:v>
                </c:pt>
                <c:pt idx="4659">
                  <c:v>11.448</c:v>
                </c:pt>
                <c:pt idx="4660">
                  <c:v>11.455</c:v>
                </c:pt>
                <c:pt idx="4661">
                  <c:v>11.457000000000001</c:v>
                </c:pt>
                <c:pt idx="4662">
                  <c:v>11.462999999999999</c:v>
                </c:pt>
                <c:pt idx="4663">
                  <c:v>11.468</c:v>
                </c:pt>
                <c:pt idx="4664">
                  <c:v>11.467000000000001</c:v>
                </c:pt>
                <c:pt idx="4665">
                  <c:v>11.477</c:v>
                </c:pt>
                <c:pt idx="4666">
                  <c:v>11.476000000000001</c:v>
                </c:pt>
                <c:pt idx="4667">
                  <c:v>11.478999999999999</c:v>
                </c:pt>
                <c:pt idx="4668">
                  <c:v>11.481999999999999</c:v>
                </c:pt>
                <c:pt idx="4669">
                  <c:v>11.487</c:v>
                </c:pt>
                <c:pt idx="4670">
                  <c:v>11.49</c:v>
                </c:pt>
                <c:pt idx="4671">
                  <c:v>11.494</c:v>
                </c:pt>
                <c:pt idx="4672">
                  <c:v>11.494999999999999</c:v>
                </c:pt>
                <c:pt idx="4673">
                  <c:v>11.5</c:v>
                </c:pt>
                <c:pt idx="4674">
                  <c:v>11.507999999999999</c:v>
                </c:pt>
                <c:pt idx="4675">
                  <c:v>11.509</c:v>
                </c:pt>
                <c:pt idx="4676">
                  <c:v>11.513999999999999</c:v>
                </c:pt>
                <c:pt idx="4677">
                  <c:v>11.521000000000001</c:v>
                </c:pt>
                <c:pt idx="4678">
                  <c:v>11.521000000000001</c:v>
                </c:pt>
                <c:pt idx="4679">
                  <c:v>11.526999999999999</c:v>
                </c:pt>
                <c:pt idx="4680">
                  <c:v>11.532</c:v>
                </c:pt>
                <c:pt idx="4681">
                  <c:v>11.536</c:v>
                </c:pt>
                <c:pt idx="4682">
                  <c:v>11.538</c:v>
                </c:pt>
                <c:pt idx="4683">
                  <c:v>11.545</c:v>
                </c:pt>
                <c:pt idx="4684">
                  <c:v>11.544</c:v>
                </c:pt>
                <c:pt idx="4685">
                  <c:v>11.551</c:v>
                </c:pt>
                <c:pt idx="4686">
                  <c:v>11.555999999999999</c:v>
                </c:pt>
                <c:pt idx="4687">
                  <c:v>11.555</c:v>
                </c:pt>
                <c:pt idx="4688">
                  <c:v>11.56</c:v>
                </c:pt>
                <c:pt idx="4689">
                  <c:v>11.568</c:v>
                </c:pt>
                <c:pt idx="4690">
                  <c:v>11.567</c:v>
                </c:pt>
                <c:pt idx="4691">
                  <c:v>11.571999999999999</c:v>
                </c:pt>
                <c:pt idx="4692">
                  <c:v>11.577</c:v>
                </c:pt>
                <c:pt idx="4693">
                  <c:v>11.58</c:v>
                </c:pt>
                <c:pt idx="4694">
                  <c:v>11.584</c:v>
                </c:pt>
                <c:pt idx="4695">
                  <c:v>11.59</c:v>
                </c:pt>
                <c:pt idx="4696">
                  <c:v>11.589</c:v>
                </c:pt>
                <c:pt idx="4697">
                  <c:v>11.596</c:v>
                </c:pt>
                <c:pt idx="4698">
                  <c:v>11.6</c:v>
                </c:pt>
                <c:pt idx="4699">
                  <c:v>11.601000000000001</c:v>
                </c:pt>
                <c:pt idx="4700">
                  <c:v>11.603999999999999</c:v>
                </c:pt>
                <c:pt idx="4701">
                  <c:v>11.611000000000001</c:v>
                </c:pt>
                <c:pt idx="4702">
                  <c:v>11.61</c:v>
                </c:pt>
                <c:pt idx="4703">
                  <c:v>11.614000000000001</c:v>
                </c:pt>
                <c:pt idx="4704">
                  <c:v>11.621</c:v>
                </c:pt>
                <c:pt idx="4705">
                  <c:v>11.62</c:v>
                </c:pt>
                <c:pt idx="4706">
                  <c:v>11.622</c:v>
                </c:pt>
                <c:pt idx="4707">
                  <c:v>11.629</c:v>
                </c:pt>
                <c:pt idx="4708">
                  <c:v>11.627000000000001</c:v>
                </c:pt>
                <c:pt idx="4709">
                  <c:v>11.631</c:v>
                </c:pt>
                <c:pt idx="4710">
                  <c:v>11.638</c:v>
                </c:pt>
                <c:pt idx="4711">
                  <c:v>11.638</c:v>
                </c:pt>
                <c:pt idx="4712">
                  <c:v>11.646000000000001</c:v>
                </c:pt>
                <c:pt idx="4713">
                  <c:v>11.641</c:v>
                </c:pt>
                <c:pt idx="4714">
                  <c:v>11.646000000000001</c:v>
                </c:pt>
                <c:pt idx="4715">
                  <c:v>11.644</c:v>
                </c:pt>
                <c:pt idx="4716">
                  <c:v>11.656000000000001</c:v>
                </c:pt>
                <c:pt idx="4717">
                  <c:v>11.664</c:v>
                </c:pt>
                <c:pt idx="4718">
                  <c:v>11.664</c:v>
                </c:pt>
                <c:pt idx="4719">
                  <c:v>11.667</c:v>
                </c:pt>
                <c:pt idx="4720">
                  <c:v>11.675000000000001</c:v>
                </c:pt>
                <c:pt idx="4721">
                  <c:v>11.675000000000001</c:v>
                </c:pt>
                <c:pt idx="4722">
                  <c:v>11.672000000000001</c:v>
                </c:pt>
                <c:pt idx="4723">
                  <c:v>11.680999999999999</c:v>
                </c:pt>
                <c:pt idx="4724">
                  <c:v>11.673</c:v>
                </c:pt>
                <c:pt idx="4725">
                  <c:v>11.679</c:v>
                </c:pt>
                <c:pt idx="4726">
                  <c:v>11.686999999999999</c:v>
                </c:pt>
                <c:pt idx="4727">
                  <c:v>11.69</c:v>
                </c:pt>
                <c:pt idx="4728">
                  <c:v>11.69</c:v>
                </c:pt>
                <c:pt idx="4729">
                  <c:v>11.696</c:v>
                </c:pt>
                <c:pt idx="4730">
                  <c:v>11.702999999999999</c:v>
                </c:pt>
                <c:pt idx="4731">
                  <c:v>11.702</c:v>
                </c:pt>
                <c:pt idx="4732">
                  <c:v>11.704000000000001</c:v>
                </c:pt>
                <c:pt idx="4733">
                  <c:v>11.711</c:v>
                </c:pt>
                <c:pt idx="4734">
                  <c:v>11.706</c:v>
                </c:pt>
                <c:pt idx="4735">
                  <c:v>11.709</c:v>
                </c:pt>
                <c:pt idx="4736">
                  <c:v>11.715</c:v>
                </c:pt>
                <c:pt idx="4737">
                  <c:v>11.715999999999999</c:v>
                </c:pt>
                <c:pt idx="4738">
                  <c:v>11.718</c:v>
                </c:pt>
                <c:pt idx="4739">
                  <c:v>11.72</c:v>
                </c:pt>
                <c:pt idx="4740">
                  <c:v>11.724</c:v>
                </c:pt>
                <c:pt idx="4741">
                  <c:v>11.723000000000001</c:v>
                </c:pt>
                <c:pt idx="4742">
                  <c:v>11.726000000000001</c:v>
                </c:pt>
                <c:pt idx="4743">
                  <c:v>11.734</c:v>
                </c:pt>
                <c:pt idx="4744">
                  <c:v>11.731999999999999</c:v>
                </c:pt>
                <c:pt idx="4745">
                  <c:v>11.728999999999999</c:v>
                </c:pt>
                <c:pt idx="4746">
                  <c:v>11.736000000000001</c:v>
                </c:pt>
                <c:pt idx="4747">
                  <c:v>11.737</c:v>
                </c:pt>
                <c:pt idx="4748">
                  <c:v>11.739000000000001</c:v>
                </c:pt>
                <c:pt idx="4749">
                  <c:v>11.741</c:v>
                </c:pt>
                <c:pt idx="4750">
                  <c:v>11.747999999999999</c:v>
                </c:pt>
                <c:pt idx="4751">
                  <c:v>11.744</c:v>
                </c:pt>
                <c:pt idx="4752">
                  <c:v>11.741</c:v>
                </c:pt>
                <c:pt idx="4753">
                  <c:v>11.750999999999999</c:v>
                </c:pt>
                <c:pt idx="4754">
                  <c:v>11.744</c:v>
                </c:pt>
                <c:pt idx="4755">
                  <c:v>11.749000000000001</c:v>
                </c:pt>
                <c:pt idx="4756">
                  <c:v>11.75</c:v>
                </c:pt>
                <c:pt idx="4757">
                  <c:v>11.757</c:v>
                </c:pt>
                <c:pt idx="4758">
                  <c:v>11.755000000000001</c:v>
                </c:pt>
                <c:pt idx="4759">
                  <c:v>11.757</c:v>
                </c:pt>
                <c:pt idx="4760">
                  <c:v>11.762</c:v>
                </c:pt>
                <c:pt idx="4761">
                  <c:v>11.757</c:v>
                </c:pt>
                <c:pt idx="4762">
                  <c:v>11.757</c:v>
                </c:pt>
                <c:pt idx="4763">
                  <c:v>11.763999999999999</c:v>
                </c:pt>
                <c:pt idx="4764">
                  <c:v>11.763999999999999</c:v>
                </c:pt>
                <c:pt idx="4765">
                  <c:v>11.763</c:v>
                </c:pt>
                <c:pt idx="4766">
                  <c:v>11.765000000000001</c:v>
                </c:pt>
                <c:pt idx="4767">
                  <c:v>11.773</c:v>
                </c:pt>
                <c:pt idx="4768">
                  <c:v>11.77</c:v>
                </c:pt>
                <c:pt idx="4769">
                  <c:v>11.766999999999999</c:v>
                </c:pt>
                <c:pt idx="4770">
                  <c:v>11.768000000000001</c:v>
                </c:pt>
                <c:pt idx="4771">
                  <c:v>11.768000000000001</c:v>
                </c:pt>
                <c:pt idx="4772">
                  <c:v>11.771000000000001</c:v>
                </c:pt>
                <c:pt idx="4773">
                  <c:v>11.768000000000001</c:v>
                </c:pt>
                <c:pt idx="4774">
                  <c:v>11.776999999999999</c:v>
                </c:pt>
                <c:pt idx="4775">
                  <c:v>11.776</c:v>
                </c:pt>
                <c:pt idx="4776">
                  <c:v>11.775</c:v>
                </c:pt>
                <c:pt idx="4777">
                  <c:v>11.773</c:v>
                </c:pt>
                <c:pt idx="4778">
                  <c:v>11.772</c:v>
                </c:pt>
                <c:pt idx="4779">
                  <c:v>11.773999999999999</c:v>
                </c:pt>
                <c:pt idx="4780">
                  <c:v>11.775</c:v>
                </c:pt>
                <c:pt idx="4781">
                  <c:v>11.778</c:v>
                </c:pt>
                <c:pt idx="4782">
                  <c:v>11.776</c:v>
                </c:pt>
                <c:pt idx="4783">
                  <c:v>11.773</c:v>
                </c:pt>
                <c:pt idx="4784">
                  <c:v>11.776999999999999</c:v>
                </c:pt>
                <c:pt idx="4785">
                  <c:v>11.776</c:v>
                </c:pt>
                <c:pt idx="4786">
                  <c:v>11.776</c:v>
                </c:pt>
                <c:pt idx="4787">
                  <c:v>11.778</c:v>
                </c:pt>
                <c:pt idx="4788">
                  <c:v>11.78</c:v>
                </c:pt>
                <c:pt idx="4789">
                  <c:v>11.778</c:v>
                </c:pt>
                <c:pt idx="4790">
                  <c:v>11.776999999999999</c:v>
                </c:pt>
                <c:pt idx="4791">
                  <c:v>11.778</c:v>
                </c:pt>
                <c:pt idx="4792">
                  <c:v>11.776999999999999</c:v>
                </c:pt>
                <c:pt idx="4793">
                  <c:v>11.779</c:v>
                </c:pt>
                <c:pt idx="4794">
                  <c:v>11.776999999999999</c:v>
                </c:pt>
                <c:pt idx="4795">
                  <c:v>11.779</c:v>
                </c:pt>
                <c:pt idx="4796">
                  <c:v>11.779</c:v>
                </c:pt>
                <c:pt idx="4797">
                  <c:v>11.775</c:v>
                </c:pt>
                <c:pt idx="4798">
                  <c:v>11.775</c:v>
                </c:pt>
                <c:pt idx="4799">
                  <c:v>11.778</c:v>
                </c:pt>
                <c:pt idx="4800">
                  <c:v>11.772</c:v>
                </c:pt>
                <c:pt idx="4801">
                  <c:v>11.773999999999999</c:v>
                </c:pt>
                <c:pt idx="4802">
                  <c:v>11.781000000000001</c:v>
                </c:pt>
                <c:pt idx="4803">
                  <c:v>11.775</c:v>
                </c:pt>
                <c:pt idx="4804">
                  <c:v>11.773999999999999</c:v>
                </c:pt>
                <c:pt idx="4805">
                  <c:v>11.773999999999999</c:v>
                </c:pt>
                <c:pt idx="4806">
                  <c:v>11.773</c:v>
                </c:pt>
                <c:pt idx="4807">
                  <c:v>11.768000000000001</c:v>
                </c:pt>
                <c:pt idx="4808">
                  <c:v>11.766999999999999</c:v>
                </c:pt>
                <c:pt idx="4809">
                  <c:v>11.776</c:v>
                </c:pt>
                <c:pt idx="4810">
                  <c:v>11.769</c:v>
                </c:pt>
                <c:pt idx="4811">
                  <c:v>11.768000000000001</c:v>
                </c:pt>
                <c:pt idx="4812">
                  <c:v>11.769</c:v>
                </c:pt>
                <c:pt idx="4813">
                  <c:v>11.763999999999999</c:v>
                </c:pt>
                <c:pt idx="4814">
                  <c:v>11.762</c:v>
                </c:pt>
                <c:pt idx="4815">
                  <c:v>11.763999999999999</c:v>
                </c:pt>
                <c:pt idx="4816">
                  <c:v>11.765000000000001</c:v>
                </c:pt>
                <c:pt idx="4817">
                  <c:v>11.760999999999999</c:v>
                </c:pt>
                <c:pt idx="4818">
                  <c:v>11.760999999999999</c:v>
                </c:pt>
                <c:pt idx="4819">
                  <c:v>11.763</c:v>
                </c:pt>
                <c:pt idx="4820">
                  <c:v>11.754</c:v>
                </c:pt>
                <c:pt idx="4821">
                  <c:v>11.757</c:v>
                </c:pt>
                <c:pt idx="4822">
                  <c:v>11.753</c:v>
                </c:pt>
                <c:pt idx="4823">
                  <c:v>11.754</c:v>
                </c:pt>
                <c:pt idx="4824">
                  <c:v>11.750999999999999</c:v>
                </c:pt>
                <c:pt idx="4825">
                  <c:v>11.749000000000001</c:v>
                </c:pt>
                <c:pt idx="4826">
                  <c:v>11.752000000000001</c:v>
                </c:pt>
                <c:pt idx="4827">
                  <c:v>11.746</c:v>
                </c:pt>
                <c:pt idx="4828">
                  <c:v>11.744</c:v>
                </c:pt>
                <c:pt idx="4829">
                  <c:v>11.742000000000001</c:v>
                </c:pt>
                <c:pt idx="4830">
                  <c:v>11.736000000000001</c:v>
                </c:pt>
                <c:pt idx="4831">
                  <c:v>11.733000000000001</c:v>
                </c:pt>
                <c:pt idx="4832">
                  <c:v>11.733000000000001</c:v>
                </c:pt>
                <c:pt idx="4833">
                  <c:v>11.739000000000001</c:v>
                </c:pt>
                <c:pt idx="4834">
                  <c:v>11.734999999999999</c:v>
                </c:pt>
                <c:pt idx="4835">
                  <c:v>11.731999999999999</c:v>
                </c:pt>
                <c:pt idx="4836">
                  <c:v>11.734</c:v>
                </c:pt>
                <c:pt idx="4837">
                  <c:v>11.723000000000001</c:v>
                </c:pt>
                <c:pt idx="4838">
                  <c:v>11.722</c:v>
                </c:pt>
                <c:pt idx="4839">
                  <c:v>11.721</c:v>
                </c:pt>
                <c:pt idx="4840">
                  <c:v>11.718999999999999</c:v>
                </c:pt>
                <c:pt idx="4841">
                  <c:v>11.715</c:v>
                </c:pt>
                <c:pt idx="4842">
                  <c:v>11.715999999999999</c:v>
                </c:pt>
                <c:pt idx="4843">
                  <c:v>11.715</c:v>
                </c:pt>
                <c:pt idx="4844">
                  <c:v>11.708</c:v>
                </c:pt>
                <c:pt idx="4845">
                  <c:v>11.707000000000001</c:v>
                </c:pt>
                <c:pt idx="4846">
                  <c:v>11.71</c:v>
                </c:pt>
                <c:pt idx="4847">
                  <c:v>11.7</c:v>
                </c:pt>
                <c:pt idx="4848">
                  <c:v>11.696999999999999</c:v>
                </c:pt>
                <c:pt idx="4849">
                  <c:v>11.696</c:v>
                </c:pt>
                <c:pt idx="4850">
                  <c:v>11.692</c:v>
                </c:pt>
                <c:pt idx="4851">
                  <c:v>11.692</c:v>
                </c:pt>
                <c:pt idx="4852">
                  <c:v>11.685</c:v>
                </c:pt>
                <c:pt idx="4853">
                  <c:v>11.688000000000001</c:v>
                </c:pt>
                <c:pt idx="4854">
                  <c:v>11.683</c:v>
                </c:pt>
                <c:pt idx="4855">
                  <c:v>11.679</c:v>
                </c:pt>
                <c:pt idx="4856">
                  <c:v>11.682</c:v>
                </c:pt>
                <c:pt idx="4857">
                  <c:v>11.673999999999999</c:v>
                </c:pt>
                <c:pt idx="4858">
                  <c:v>11.673999999999999</c:v>
                </c:pt>
                <c:pt idx="4859">
                  <c:v>11.673999999999999</c:v>
                </c:pt>
                <c:pt idx="4860">
                  <c:v>11.666</c:v>
                </c:pt>
                <c:pt idx="4861">
                  <c:v>11.662000000000001</c:v>
                </c:pt>
                <c:pt idx="4862">
                  <c:v>11.663</c:v>
                </c:pt>
                <c:pt idx="4863">
                  <c:v>11.657</c:v>
                </c:pt>
                <c:pt idx="4864">
                  <c:v>11.656000000000001</c:v>
                </c:pt>
                <c:pt idx="4865">
                  <c:v>11.657</c:v>
                </c:pt>
                <c:pt idx="4866">
                  <c:v>11.654</c:v>
                </c:pt>
                <c:pt idx="4867">
                  <c:v>11.648999999999999</c:v>
                </c:pt>
                <c:pt idx="4868">
                  <c:v>11.647</c:v>
                </c:pt>
                <c:pt idx="4869">
                  <c:v>11.643000000000001</c:v>
                </c:pt>
                <c:pt idx="4870">
                  <c:v>11.635</c:v>
                </c:pt>
                <c:pt idx="4871">
                  <c:v>11.632999999999999</c:v>
                </c:pt>
                <c:pt idx="4872">
                  <c:v>11.634</c:v>
                </c:pt>
                <c:pt idx="4873">
                  <c:v>11.625999999999999</c:v>
                </c:pt>
                <c:pt idx="4874">
                  <c:v>11.624000000000001</c:v>
                </c:pt>
                <c:pt idx="4875">
                  <c:v>11.624000000000001</c:v>
                </c:pt>
                <c:pt idx="4876">
                  <c:v>11.619</c:v>
                </c:pt>
                <c:pt idx="4877">
                  <c:v>11.618</c:v>
                </c:pt>
                <c:pt idx="4878">
                  <c:v>11.616</c:v>
                </c:pt>
                <c:pt idx="4879">
                  <c:v>11.609</c:v>
                </c:pt>
                <c:pt idx="4880">
                  <c:v>11.603999999999999</c:v>
                </c:pt>
                <c:pt idx="4881">
                  <c:v>11.606</c:v>
                </c:pt>
                <c:pt idx="4882">
                  <c:v>11.597</c:v>
                </c:pt>
                <c:pt idx="4883">
                  <c:v>11.595000000000001</c:v>
                </c:pt>
                <c:pt idx="4884">
                  <c:v>11.597</c:v>
                </c:pt>
                <c:pt idx="4885">
                  <c:v>11.587</c:v>
                </c:pt>
                <c:pt idx="4886">
                  <c:v>11.583</c:v>
                </c:pt>
                <c:pt idx="4887">
                  <c:v>11.587</c:v>
                </c:pt>
                <c:pt idx="4888">
                  <c:v>11.577</c:v>
                </c:pt>
                <c:pt idx="4889">
                  <c:v>11.574</c:v>
                </c:pt>
                <c:pt idx="4890">
                  <c:v>11.574999999999999</c:v>
                </c:pt>
                <c:pt idx="4891">
                  <c:v>11.565</c:v>
                </c:pt>
                <c:pt idx="4892">
                  <c:v>11.563000000000001</c:v>
                </c:pt>
                <c:pt idx="4893">
                  <c:v>11.565</c:v>
                </c:pt>
                <c:pt idx="4894">
                  <c:v>11.557</c:v>
                </c:pt>
                <c:pt idx="4895">
                  <c:v>11.554</c:v>
                </c:pt>
                <c:pt idx="4896">
                  <c:v>11.551</c:v>
                </c:pt>
                <c:pt idx="4897">
                  <c:v>11.545</c:v>
                </c:pt>
                <c:pt idx="4898">
                  <c:v>11.542999999999999</c:v>
                </c:pt>
                <c:pt idx="4899">
                  <c:v>11.542</c:v>
                </c:pt>
                <c:pt idx="4900">
                  <c:v>11.531000000000001</c:v>
                </c:pt>
                <c:pt idx="4901">
                  <c:v>11.534000000000001</c:v>
                </c:pt>
                <c:pt idx="4902">
                  <c:v>11.529</c:v>
                </c:pt>
                <c:pt idx="4903">
                  <c:v>11.523999999999999</c:v>
                </c:pt>
                <c:pt idx="4904">
                  <c:v>11.522</c:v>
                </c:pt>
                <c:pt idx="4905">
                  <c:v>11.516999999999999</c:v>
                </c:pt>
                <c:pt idx="4906">
                  <c:v>11.512</c:v>
                </c:pt>
                <c:pt idx="4907">
                  <c:v>11.507</c:v>
                </c:pt>
                <c:pt idx="4908">
                  <c:v>11.505000000000001</c:v>
                </c:pt>
                <c:pt idx="4909">
                  <c:v>11.504</c:v>
                </c:pt>
                <c:pt idx="4910">
                  <c:v>11.502000000000001</c:v>
                </c:pt>
                <c:pt idx="4911">
                  <c:v>11.494</c:v>
                </c:pt>
                <c:pt idx="4912">
                  <c:v>11.49</c:v>
                </c:pt>
                <c:pt idx="4913">
                  <c:v>11.49</c:v>
                </c:pt>
                <c:pt idx="4914">
                  <c:v>11.486000000000001</c:v>
                </c:pt>
                <c:pt idx="4915">
                  <c:v>11.481</c:v>
                </c:pt>
                <c:pt idx="4916">
                  <c:v>11.483000000000001</c:v>
                </c:pt>
                <c:pt idx="4917">
                  <c:v>11.472</c:v>
                </c:pt>
                <c:pt idx="4918">
                  <c:v>11.471</c:v>
                </c:pt>
                <c:pt idx="4919">
                  <c:v>11.468</c:v>
                </c:pt>
                <c:pt idx="4920">
                  <c:v>11.462999999999999</c:v>
                </c:pt>
                <c:pt idx="4921">
                  <c:v>11.46</c:v>
                </c:pt>
                <c:pt idx="4922">
                  <c:v>11.452999999999999</c:v>
                </c:pt>
                <c:pt idx="4923">
                  <c:v>11.452999999999999</c:v>
                </c:pt>
                <c:pt idx="4924">
                  <c:v>11.45</c:v>
                </c:pt>
                <c:pt idx="4925">
                  <c:v>11.444000000000001</c:v>
                </c:pt>
                <c:pt idx="4926">
                  <c:v>11.441000000000001</c:v>
                </c:pt>
                <c:pt idx="4927">
                  <c:v>11.442</c:v>
                </c:pt>
                <c:pt idx="4928">
                  <c:v>11.433999999999999</c:v>
                </c:pt>
                <c:pt idx="4929">
                  <c:v>11.436</c:v>
                </c:pt>
                <c:pt idx="4930">
                  <c:v>11.432</c:v>
                </c:pt>
                <c:pt idx="4931">
                  <c:v>11.427</c:v>
                </c:pt>
                <c:pt idx="4932">
                  <c:v>11.423</c:v>
                </c:pt>
                <c:pt idx="4933">
                  <c:v>11.422000000000001</c:v>
                </c:pt>
                <c:pt idx="4934">
                  <c:v>11.417</c:v>
                </c:pt>
                <c:pt idx="4935">
                  <c:v>11.414999999999999</c:v>
                </c:pt>
                <c:pt idx="4936">
                  <c:v>11.41</c:v>
                </c:pt>
                <c:pt idx="4937">
                  <c:v>11.409000000000001</c:v>
                </c:pt>
                <c:pt idx="4938">
                  <c:v>11.407999999999999</c:v>
                </c:pt>
                <c:pt idx="4939">
                  <c:v>11.403</c:v>
                </c:pt>
                <c:pt idx="4940">
                  <c:v>11.401999999999999</c:v>
                </c:pt>
                <c:pt idx="4941">
                  <c:v>11.395</c:v>
                </c:pt>
                <c:pt idx="4942">
                  <c:v>11.391</c:v>
                </c:pt>
                <c:pt idx="4943">
                  <c:v>11.388999999999999</c:v>
                </c:pt>
                <c:pt idx="4944">
                  <c:v>11.384</c:v>
                </c:pt>
                <c:pt idx="4945">
                  <c:v>11.382999999999999</c:v>
                </c:pt>
                <c:pt idx="4946">
                  <c:v>11.385</c:v>
                </c:pt>
                <c:pt idx="4947">
                  <c:v>11.381</c:v>
                </c:pt>
                <c:pt idx="4948">
                  <c:v>11.379</c:v>
                </c:pt>
                <c:pt idx="4949">
                  <c:v>11.375999999999999</c:v>
                </c:pt>
                <c:pt idx="4950">
                  <c:v>11.369</c:v>
                </c:pt>
                <c:pt idx="4951">
                  <c:v>11.371</c:v>
                </c:pt>
                <c:pt idx="4952">
                  <c:v>11.371</c:v>
                </c:pt>
                <c:pt idx="4953">
                  <c:v>11.367000000000001</c:v>
                </c:pt>
                <c:pt idx="4954">
                  <c:v>11.365</c:v>
                </c:pt>
                <c:pt idx="4955">
                  <c:v>11.363</c:v>
                </c:pt>
                <c:pt idx="4956">
                  <c:v>11.359</c:v>
                </c:pt>
                <c:pt idx="4957">
                  <c:v>11.358000000000001</c:v>
                </c:pt>
                <c:pt idx="4958">
                  <c:v>11.358000000000001</c:v>
                </c:pt>
                <c:pt idx="4959">
                  <c:v>11.356</c:v>
                </c:pt>
                <c:pt idx="4960">
                  <c:v>11.353</c:v>
                </c:pt>
                <c:pt idx="4961">
                  <c:v>11.352</c:v>
                </c:pt>
                <c:pt idx="4962">
                  <c:v>11.346</c:v>
                </c:pt>
                <c:pt idx="4963">
                  <c:v>11.345000000000001</c:v>
                </c:pt>
                <c:pt idx="4964">
                  <c:v>11.345000000000001</c:v>
                </c:pt>
                <c:pt idx="4965">
                  <c:v>11.342000000000001</c:v>
                </c:pt>
                <c:pt idx="4966">
                  <c:v>11.34</c:v>
                </c:pt>
                <c:pt idx="4967">
                  <c:v>11.34</c:v>
                </c:pt>
                <c:pt idx="4968">
                  <c:v>11.34</c:v>
                </c:pt>
                <c:pt idx="4969">
                  <c:v>11.335000000000001</c:v>
                </c:pt>
                <c:pt idx="4970">
                  <c:v>11.333</c:v>
                </c:pt>
                <c:pt idx="4971">
                  <c:v>11.332000000000001</c:v>
                </c:pt>
                <c:pt idx="4972">
                  <c:v>11.332000000000001</c:v>
                </c:pt>
                <c:pt idx="4973">
                  <c:v>11.327</c:v>
                </c:pt>
                <c:pt idx="4974">
                  <c:v>11.327999999999999</c:v>
                </c:pt>
                <c:pt idx="4975">
                  <c:v>11.324999999999999</c:v>
                </c:pt>
                <c:pt idx="4976">
                  <c:v>11.327</c:v>
                </c:pt>
                <c:pt idx="4977">
                  <c:v>11.327</c:v>
                </c:pt>
                <c:pt idx="4978">
                  <c:v>11.324999999999999</c:v>
                </c:pt>
                <c:pt idx="4979">
                  <c:v>11.32</c:v>
                </c:pt>
                <c:pt idx="4980">
                  <c:v>11.319000000000001</c:v>
                </c:pt>
                <c:pt idx="4981">
                  <c:v>11.318</c:v>
                </c:pt>
                <c:pt idx="4982">
                  <c:v>11.318</c:v>
                </c:pt>
                <c:pt idx="4983">
                  <c:v>11.318</c:v>
                </c:pt>
                <c:pt idx="4984">
                  <c:v>11.318</c:v>
                </c:pt>
                <c:pt idx="4985">
                  <c:v>11.316000000000001</c:v>
                </c:pt>
                <c:pt idx="4986">
                  <c:v>11.314</c:v>
                </c:pt>
                <c:pt idx="4987">
                  <c:v>11.316000000000001</c:v>
                </c:pt>
                <c:pt idx="4988">
                  <c:v>11.313000000000001</c:v>
                </c:pt>
                <c:pt idx="4989">
                  <c:v>11.314</c:v>
                </c:pt>
                <c:pt idx="4990">
                  <c:v>11.313000000000001</c:v>
                </c:pt>
                <c:pt idx="4991">
                  <c:v>11.31</c:v>
                </c:pt>
                <c:pt idx="4992">
                  <c:v>11.31</c:v>
                </c:pt>
                <c:pt idx="4993">
                  <c:v>11.311999999999999</c:v>
                </c:pt>
                <c:pt idx="4994">
                  <c:v>11.311999999999999</c:v>
                </c:pt>
                <c:pt idx="4995">
                  <c:v>11.314</c:v>
                </c:pt>
                <c:pt idx="4996">
                  <c:v>11.31</c:v>
                </c:pt>
                <c:pt idx="4997">
                  <c:v>11.308</c:v>
                </c:pt>
                <c:pt idx="4998">
                  <c:v>11.31</c:v>
                </c:pt>
                <c:pt idx="4999">
                  <c:v>11.31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1312"/>
        <c:axId val="139663232"/>
      </c:scatterChart>
      <c:valAx>
        <c:axId val="139661312"/>
        <c:scaling>
          <c:orientation val="minMax"/>
          <c:max val="3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Angular Position (deg)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663232"/>
        <c:crosses val="autoZero"/>
        <c:crossBetween val="midCat"/>
      </c:valAx>
      <c:valAx>
        <c:axId val="139663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Speed (rpm)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9661312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pageSetup orientation="landscape" horizontalDpi="4294967295" verticalDpi="4294967295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174251</xdr:colOff>
      <xdr:row>30</xdr:row>
      <xdr:rowOff>129428</xdr:rowOff>
    </xdr:from>
    <xdr:to>
      <xdr:col>29</xdr:col>
      <xdr:colOff>479051</xdr:colOff>
      <xdr:row>44</xdr:row>
      <xdr:rowOff>177053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21</xdr:row>
      <xdr:rowOff>19050</xdr:rowOff>
    </xdr:from>
    <xdr:to>
      <xdr:col>20</xdr:col>
      <xdr:colOff>0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201706</xdr:colOff>
      <xdr:row>5</xdr:row>
      <xdr:rowOff>156881</xdr:rowOff>
    </xdr:from>
    <xdr:to>
      <xdr:col>29</xdr:col>
      <xdr:colOff>369796</xdr:colOff>
      <xdr:row>29</xdr:row>
      <xdr:rowOff>787290</xdr:rowOff>
    </xdr:to>
    <xdr:pic>
      <xdr:nvPicPr>
        <xdr:cNvPr id="2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46" t="17281" r="25916" b="13484"/>
        <a:stretch/>
      </xdr:blipFill>
      <xdr:spPr bwMode="auto">
        <a:xfrm>
          <a:off x="11161059" y="1792940"/>
          <a:ext cx="8034618" cy="795905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22</xdr:col>
      <xdr:colOff>571500</xdr:colOff>
      <xdr:row>3</xdr:row>
      <xdr:rowOff>89648</xdr:rowOff>
    </xdr:from>
    <xdr:to>
      <xdr:col>23</xdr:col>
      <xdr:colOff>1</xdr:colOff>
      <xdr:row>31</xdr:row>
      <xdr:rowOff>123266</xdr:rowOff>
    </xdr:to>
    <xdr:cxnSp macro="">
      <xdr:nvCxnSpPr>
        <xdr:cNvPr id="4" name="Straight Connector 3"/>
        <xdr:cNvCxnSpPr/>
      </xdr:nvCxnSpPr>
      <xdr:spPr>
        <a:xfrm flipH="1">
          <a:off x="15161559" y="1344707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499784</xdr:colOff>
      <xdr:row>3</xdr:row>
      <xdr:rowOff>118784</xdr:rowOff>
    </xdr:from>
    <xdr:to>
      <xdr:col>22</xdr:col>
      <xdr:colOff>533402</xdr:colOff>
      <xdr:row>31</xdr:row>
      <xdr:rowOff>152402</xdr:rowOff>
    </xdr:to>
    <xdr:cxnSp macro="">
      <xdr:nvCxnSpPr>
        <xdr:cNvPr id="6" name="Straight Connector 5"/>
        <xdr:cNvCxnSpPr/>
      </xdr:nvCxnSpPr>
      <xdr:spPr>
        <a:xfrm rot="1800000" flipH="1">
          <a:off x="15089843" y="1373843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9</xdr:row>
      <xdr:rowOff>125506</xdr:rowOff>
    </xdr:from>
    <xdr:to>
      <xdr:col>29</xdr:col>
      <xdr:colOff>349418</xdr:colOff>
      <xdr:row>25</xdr:row>
      <xdr:rowOff>43134</xdr:rowOff>
    </xdr:to>
    <xdr:cxnSp macro="">
      <xdr:nvCxnSpPr>
        <xdr:cNvPr id="7" name="Straight Connector 6"/>
        <xdr:cNvCxnSpPr/>
      </xdr:nvCxnSpPr>
      <xdr:spPr>
        <a:xfrm flipH="1" flipV="1">
          <a:off x="11788588" y="3379694"/>
          <a:ext cx="8050101" cy="46599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268940</xdr:colOff>
      <xdr:row>16</xdr:row>
      <xdr:rowOff>179295</xdr:rowOff>
    </xdr:from>
    <xdr:to>
      <xdr:col>30</xdr:col>
      <xdr:colOff>235322</xdr:colOff>
      <xdr:row>17</xdr:row>
      <xdr:rowOff>22413</xdr:rowOff>
    </xdr:to>
    <xdr:cxnSp macro="">
      <xdr:nvCxnSpPr>
        <xdr:cNvPr id="8" name="Straight Connector 7"/>
        <xdr:cNvCxnSpPr/>
      </xdr:nvCxnSpPr>
      <xdr:spPr>
        <a:xfrm rot="5400000" flipH="1">
          <a:off x="15127940" y="1243854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313764</xdr:colOff>
      <xdr:row>16</xdr:row>
      <xdr:rowOff>179295</xdr:rowOff>
    </xdr:from>
    <xdr:to>
      <xdr:col>30</xdr:col>
      <xdr:colOff>280146</xdr:colOff>
      <xdr:row>17</xdr:row>
      <xdr:rowOff>22413</xdr:rowOff>
    </xdr:to>
    <xdr:cxnSp macro="">
      <xdr:nvCxnSpPr>
        <xdr:cNvPr id="11" name="Straight Connector 10"/>
        <xdr:cNvCxnSpPr/>
      </xdr:nvCxnSpPr>
      <xdr:spPr>
        <a:xfrm rot="3600000" flipH="1">
          <a:off x="15172764" y="1243854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22413</xdr:colOff>
      <xdr:row>3</xdr:row>
      <xdr:rowOff>78442</xdr:rowOff>
    </xdr:from>
    <xdr:to>
      <xdr:col>23</xdr:col>
      <xdr:colOff>56031</xdr:colOff>
      <xdr:row>31</xdr:row>
      <xdr:rowOff>112060</xdr:rowOff>
    </xdr:to>
    <xdr:cxnSp macro="">
      <xdr:nvCxnSpPr>
        <xdr:cNvPr id="12" name="Straight Connector 11"/>
        <xdr:cNvCxnSpPr/>
      </xdr:nvCxnSpPr>
      <xdr:spPr>
        <a:xfrm rot="9000000" flipH="1">
          <a:off x="15217589" y="1333501"/>
          <a:ext cx="33618" cy="90431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459441</xdr:colOff>
      <xdr:row>1</xdr:row>
      <xdr:rowOff>818031</xdr:rowOff>
    </xdr:from>
    <xdr:to>
      <xdr:col>23</xdr:col>
      <xdr:colOff>190500</xdr:colOff>
      <xdr:row>3</xdr:row>
      <xdr:rowOff>22412</xdr:rowOff>
    </xdr:to>
    <xdr:sp macro="" textlink="">
      <xdr:nvSpPr>
        <xdr:cNvPr id="14" name="TextBox 13"/>
        <xdr:cNvSpPr txBox="1"/>
      </xdr:nvSpPr>
      <xdr:spPr>
        <a:xfrm>
          <a:off x="15049500" y="997325"/>
          <a:ext cx="3361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0°</a:t>
          </a:r>
        </a:p>
      </xdr:txBody>
    </xdr:sp>
    <xdr:clientData/>
  </xdr:twoCellAnchor>
  <xdr:twoCellAnchor>
    <xdr:from>
      <xdr:col>30</xdr:col>
      <xdr:colOff>186018</xdr:colOff>
      <xdr:row>16</xdr:row>
      <xdr:rowOff>62754</xdr:rowOff>
    </xdr:from>
    <xdr:to>
      <xdr:col>30</xdr:col>
      <xdr:colOff>560294</xdr:colOff>
      <xdr:row>17</xdr:row>
      <xdr:rowOff>152400</xdr:rowOff>
    </xdr:to>
    <xdr:sp macro="" textlink="">
      <xdr:nvSpPr>
        <xdr:cNvPr id="15" name="TextBox 14"/>
        <xdr:cNvSpPr txBox="1"/>
      </xdr:nvSpPr>
      <xdr:spPr>
        <a:xfrm>
          <a:off x="19617018" y="5632078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90°</a:t>
          </a:r>
        </a:p>
      </xdr:txBody>
    </xdr:sp>
    <xdr:clientData/>
  </xdr:twoCellAnchor>
  <xdr:twoCellAnchor>
    <xdr:from>
      <xdr:col>22</xdr:col>
      <xdr:colOff>358589</xdr:colOff>
      <xdr:row>31</xdr:row>
      <xdr:rowOff>91890</xdr:rowOff>
    </xdr:from>
    <xdr:to>
      <xdr:col>23</xdr:col>
      <xdr:colOff>219636</xdr:colOff>
      <xdr:row>32</xdr:row>
      <xdr:rowOff>181536</xdr:rowOff>
    </xdr:to>
    <xdr:sp macro="" textlink="">
      <xdr:nvSpPr>
        <xdr:cNvPr id="16" name="TextBox 15"/>
        <xdr:cNvSpPr txBox="1"/>
      </xdr:nvSpPr>
      <xdr:spPr>
        <a:xfrm>
          <a:off x="14948648" y="10356478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180°</a:t>
          </a:r>
        </a:p>
      </xdr:txBody>
    </xdr:sp>
    <xdr:clientData/>
  </xdr:twoCellAnchor>
  <xdr:twoCellAnchor>
    <xdr:from>
      <xdr:col>14</xdr:col>
      <xdr:colOff>432548</xdr:colOff>
      <xdr:row>16</xdr:row>
      <xdr:rowOff>31378</xdr:rowOff>
    </xdr:from>
    <xdr:to>
      <xdr:col>15</xdr:col>
      <xdr:colOff>293595</xdr:colOff>
      <xdr:row>17</xdr:row>
      <xdr:rowOff>121024</xdr:rowOff>
    </xdr:to>
    <xdr:sp macro="" textlink="">
      <xdr:nvSpPr>
        <xdr:cNvPr id="17" name="TextBox 16"/>
        <xdr:cNvSpPr txBox="1"/>
      </xdr:nvSpPr>
      <xdr:spPr>
        <a:xfrm>
          <a:off x="10181666" y="560070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270°</a:t>
          </a:r>
        </a:p>
      </xdr:txBody>
    </xdr:sp>
    <xdr:clientData/>
  </xdr:twoCellAnchor>
  <xdr:twoCellAnchor>
    <xdr:from>
      <xdr:col>26</xdr:col>
      <xdr:colOff>248771</xdr:colOff>
      <xdr:row>5</xdr:row>
      <xdr:rowOff>103095</xdr:rowOff>
    </xdr:from>
    <xdr:to>
      <xdr:col>27</xdr:col>
      <xdr:colOff>17929</xdr:colOff>
      <xdr:row>7</xdr:row>
      <xdr:rowOff>2241</xdr:rowOff>
    </xdr:to>
    <xdr:sp macro="" textlink="">
      <xdr:nvSpPr>
        <xdr:cNvPr id="18" name="TextBox 17"/>
        <xdr:cNvSpPr txBox="1"/>
      </xdr:nvSpPr>
      <xdr:spPr>
        <a:xfrm>
          <a:off x="17259300" y="1739154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30°</a:t>
          </a:r>
        </a:p>
      </xdr:txBody>
    </xdr:sp>
    <xdr:clientData/>
  </xdr:twoCellAnchor>
  <xdr:twoCellAnchor>
    <xdr:from>
      <xdr:col>29</xdr:col>
      <xdr:colOff>235324</xdr:colOff>
      <xdr:row>8</xdr:row>
      <xdr:rowOff>1075765</xdr:rowOff>
    </xdr:from>
    <xdr:to>
      <xdr:col>30</xdr:col>
      <xdr:colOff>4482</xdr:colOff>
      <xdr:row>10</xdr:row>
      <xdr:rowOff>56029</xdr:rowOff>
    </xdr:to>
    <xdr:sp macro="" textlink="">
      <xdr:nvSpPr>
        <xdr:cNvPr id="19" name="TextBox 18"/>
        <xdr:cNvSpPr txBox="1"/>
      </xdr:nvSpPr>
      <xdr:spPr>
        <a:xfrm>
          <a:off x="19061206" y="3283324"/>
          <a:ext cx="374276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60°</a:t>
          </a:r>
        </a:p>
      </xdr:txBody>
    </xdr:sp>
    <xdr:clientData/>
  </xdr:twoCellAnchor>
  <xdr:twoCellAnchor>
    <xdr:from>
      <xdr:col>29</xdr:col>
      <xdr:colOff>275666</xdr:colOff>
      <xdr:row>24</xdr:row>
      <xdr:rowOff>8966</xdr:rowOff>
    </xdr:from>
    <xdr:to>
      <xdr:col>30</xdr:col>
      <xdr:colOff>136712</xdr:colOff>
      <xdr:row>25</xdr:row>
      <xdr:rowOff>98612</xdr:rowOff>
    </xdr:to>
    <xdr:sp macro="" textlink="">
      <xdr:nvSpPr>
        <xdr:cNvPr id="21" name="TextBox 20"/>
        <xdr:cNvSpPr txBox="1"/>
      </xdr:nvSpPr>
      <xdr:spPr>
        <a:xfrm>
          <a:off x="19101548" y="802117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120°</a:t>
          </a:r>
        </a:p>
      </xdr:txBody>
    </xdr:sp>
    <xdr:clientData/>
  </xdr:twoCellAnchor>
  <xdr:twoCellAnchor>
    <xdr:from>
      <xdr:col>26</xdr:col>
      <xdr:colOff>280148</xdr:colOff>
      <xdr:row>29</xdr:row>
      <xdr:rowOff>773206</xdr:rowOff>
    </xdr:from>
    <xdr:to>
      <xdr:col>27</xdr:col>
      <xdr:colOff>141194</xdr:colOff>
      <xdr:row>29</xdr:row>
      <xdr:rowOff>1053352</xdr:rowOff>
    </xdr:to>
    <xdr:sp macro="" textlink="">
      <xdr:nvSpPr>
        <xdr:cNvPr id="22" name="TextBox 21"/>
        <xdr:cNvSpPr txBox="1"/>
      </xdr:nvSpPr>
      <xdr:spPr>
        <a:xfrm>
          <a:off x="17290677" y="9737912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150°</a:t>
          </a:r>
        </a:p>
      </xdr:txBody>
    </xdr:sp>
    <xdr:clientData/>
  </xdr:twoCellAnchor>
  <xdr:twoCellAnchor>
    <xdr:from>
      <xdr:col>18</xdr:col>
      <xdr:colOff>336177</xdr:colOff>
      <xdr:row>29</xdr:row>
      <xdr:rowOff>795618</xdr:rowOff>
    </xdr:from>
    <xdr:to>
      <xdr:col>19</xdr:col>
      <xdr:colOff>197223</xdr:colOff>
      <xdr:row>29</xdr:row>
      <xdr:rowOff>1075764</xdr:rowOff>
    </xdr:to>
    <xdr:sp macro="" textlink="">
      <xdr:nvSpPr>
        <xdr:cNvPr id="23" name="TextBox 22"/>
        <xdr:cNvSpPr txBox="1"/>
      </xdr:nvSpPr>
      <xdr:spPr>
        <a:xfrm>
          <a:off x="12505765" y="9760324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210°</a:t>
          </a:r>
        </a:p>
      </xdr:txBody>
    </xdr:sp>
    <xdr:clientData/>
  </xdr:twoCellAnchor>
  <xdr:twoCellAnchor>
    <xdr:from>
      <xdr:col>15</xdr:col>
      <xdr:colOff>537883</xdr:colOff>
      <xdr:row>23</xdr:row>
      <xdr:rowOff>156882</xdr:rowOff>
    </xdr:from>
    <xdr:to>
      <xdr:col>16</xdr:col>
      <xdr:colOff>398929</xdr:colOff>
      <xdr:row>25</xdr:row>
      <xdr:rowOff>56028</xdr:rowOff>
    </xdr:to>
    <xdr:sp macro="" textlink="">
      <xdr:nvSpPr>
        <xdr:cNvPr id="24" name="TextBox 23"/>
        <xdr:cNvSpPr txBox="1"/>
      </xdr:nvSpPr>
      <xdr:spPr>
        <a:xfrm>
          <a:off x="10892118" y="7978588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240°</a:t>
          </a:r>
        </a:p>
      </xdr:txBody>
    </xdr:sp>
    <xdr:clientData/>
  </xdr:twoCellAnchor>
  <xdr:twoCellAnchor>
    <xdr:from>
      <xdr:col>15</xdr:col>
      <xdr:colOff>578225</xdr:colOff>
      <xdr:row>8</xdr:row>
      <xdr:rowOff>1082488</xdr:rowOff>
    </xdr:from>
    <xdr:to>
      <xdr:col>16</xdr:col>
      <xdr:colOff>439271</xdr:colOff>
      <xdr:row>10</xdr:row>
      <xdr:rowOff>62752</xdr:rowOff>
    </xdr:to>
    <xdr:sp macro="" textlink="">
      <xdr:nvSpPr>
        <xdr:cNvPr id="25" name="TextBox 24"/>
        <xdr:cNvSpPr txBox="1"/>
      </xdr:nvSpPr>
      <xdr:spPr>
        <a:xfrm>
          <a:off x="10932460" y="3290047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300°</a:t>
          </a:r>
        </a:p>
      </xdr:txBody>
    </xdr:sp>
    <xdr:clientData/>
  </xdr:twoCellAnchor>
  <xdr:twoCellAnchor>
    <xdr:from>
      <xdr:col>18</xdr:col>
      <xdr:colOff>504265</xdr:colOff>
      <xdr:row>5</xdr:row>
      <xdr:rowOff>33617</xdr:rowOff>
    </xdr:from>
    <xdr:to>
      <xdr:col>19</xdr:col>
      <xdr:colOff>365311</xdr:colOff>
      <xdr:row>6</xdr:row>
      <xdr:rowOff>123263</xdr:rowOff>
    </xdr:to>
    <xdr:sp macro="" textlink="">
      <xdr:nvSpPr>
        <xdr:cNvPr id="26" name="TextBox 25"/>
        <xdr:cNvSpPr txBox="1"/>
      </xdr:nvSpPr>
      <xdr:spPr>
        <a:xfrm>
          <a:off x="12673853" y="1669676"/>
          <a:ext cx="466164" cy="2801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330°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296" cy="62815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zoomScale="85" zoomScaleNormal="85" workbookViewId="0">
      <selection activeCell="H20" sqref="H20"/>
    </sheetView>
  </sheetViews>
  <sheetFormatPr defaultColWidth="9.109375" defaultRowHeight="14.4" x14ac:dyDescent="0.3"/>
  <cols>
    <col min="1" max="1" width="9.44140625" bestFit="1" customWidth="1"/>
    <col min="2" max="2" width="36.6640625" bestFit="1" customWidth="1"/>
    <col min="3" max="3" width="31.44140625" bestFit="1" customWidth="1"/>
    <col min="4" max="4" width="39.5546875" bestFit="1" customWidth="1"/>
    <col min="5" max="5" width="9.109375" style="2"/>
    <col min="6" max="6" width="13.109375" style="2" bestFit="1" customWidth="1"/>
    <col min="7" max="7" width="39.5546875" style="2" bestFit="1" customWidth="1"/>
    <col min="8" max="8" width="12.33203125" style="2" bestFit="1" customWidth="1"/>
    <col min="9" max="9" width="16.6640625" style="2" bestFit="1" customWidth="1"/>
    <col min="10" max="14" width="9.109375" style="2"/>
    <col min="15" max="15" width="9.44140625" style="2" customWidth="1"/>
    <col min="16" max="16384" width="9.109375" style="2"/>
  </cols>
  <sheetData>
    <row r="1" spans="1:15" ht="15" x14ac:dyDescent="0.25">
      <c r="A1" t="s">
        <v>50</v>
      </c>
      <c r="B1" t="s">
        <v>128</v>
      </c>
      <c r="C1" t="s">
        <v>129</v>
      </c>
      <c r="D1" t="s">
        <v>130</v>
      </c>
      <c r="G1" s="7"/>
    </row>
    <row r="2" spans="1:15" ht="15" x14ac:dyDescent="0.25">
      <c r="A2">
        <v>0</v>
      </c>
      <c r="B2">
        <v>59.393999999999998</v>
      </c>
      <c r="C2">
        <v>8.6050000000000004</v>
      </c>
      <c r="D2">
        <v>8.3740000000000006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ht="15" x14ac:dyDescent="0.25">
      <c r="A3">
        <v>12</v>
      </c>
      <c r="B3">
        <v>59.996000000000002</v>
      </c>
      <c r="C3">
        <v>8.6660000000000004</v>
      </c>
      <c r="D3">
        <v>8.3689999999999998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ht="15" x14ac:dyDescent="0.25">
      <c r="A4">
        <v>24</v>
      </c>
      <c r="B4">
        <v>60.598999999999997</v>
      </c>
      <c r="C4">
        <v>8.4410000000000007</v>
      </c>
      <c r="D4">
        <v>8.3719999999999999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ht="15" x14ac:dyDescent="0.25">
      <c r="A5">
        <v>36</v>
      </c>
      <c r="B5">
        <v>61.201999999999998</v>
      </c>
      <c r="C5">
        <v>8.2479999999999993</v>
      </c>
      <c r="D5">
        <v>8.3740000000000006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ht="15" x14ac:dyDescent="0.25">
      <c r="A6">
        <v>48</v>
      </c>
      <c r="B6">
        <v>61.805</v>
      </c>
      <c r="C6">
        <v>9.3290000000000006</v>
      </c>
      <c r="D6">
        <v>8.3729999999999993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ht="15" x14ac:dyDescent="0.25">
      <c r="A7">
        <v>60</v>
      </c>
      <c r="B7">
        <v>62.406999999999996</v>
      </c>
      <c r="C7">
        <v>8.6319999999999997</v>
      </c>
      <c r="D7">
        <v>8.3729999999999993</v>
      </c>
      <c r="I7" s="3"/>
    </row>
    <row r="8" spans="1:15" ht="15" x14ac:dyDescent="0.25">
      <c r="A8">
        <v>72</v>
      </c>
      <c r="B8">
        <v>63.01</v>
      </c>
      <c r="C8">
        <v>8.0030000000000001</v>
      </c>
      <c r="D8">
        <v>8.3689999999999998</v>
      </c>
    </row>
    <row r="9" spans="1:15" ht="15" x14ac:dyDescent="0.25">
      <c r="A9">
        <v>84</v>
      </c>
      <c r="B9">
        <v>63.612000000000002</v>
      </c>
      <c r="C9">
        <v>8.2230000000000008</v>
      </c>
      <c r="D9">
        <v>8.3680000000000003</v>
      </c>
    </row>
    <row r="10" spans="1:15" ht="15" x14ac:dyDescent="0.25">
      <c r="A10">
        <v>96</v>
      </c>
      <c r="B10">
        <v>64.215000000000003</v>
      </c>
      <c r="C10">
        <v>8.6790000000000003</v>
      </c>
      <c r="D10">
        <v>8.3680000000000003</v>
      </c>
    </row>
    <row r="11" spans="1:15" ht="15" x14ac:dyDescent="0.25">
      <c r="A11">
        <v>108</v>
      </c>
      <c r="B11">
        <v>64.816999999999993</v>
      </c>
      <c r="C11">
        <v>8.2840000000000007</v>
      </c>
      <c r="D11">
        <v>8.3659999999999997</v>
      </c>
    </row>
    <row r="12" spans="1:15" ht="15" x14ac:dyDescent="0.25">
      <c r="A12">
        <v>120</v>
      </c>
      <c r="B12">
        <v>65.42</v>
      </c>
      <c r="C12">
        <v>8.36</v>
      </c>
      <c r="D12">
        <v>8.3659999999999997</v>
      </c>
      <c r="F12" s="7" t="s">
        <v>14</v>
      </c>
      <c r="G12" s="29">
        <f>COUNT(C:C)</f>
        <v>5000</v>
      </c>
    </row>
    <row r="13" spans="1:15" ht="15" x14ac:dyDescent="0.25">
      <c r="A13">
        <v>132</v>
      </c>
      <c r="B13">
        <v>66.022000000000006</v>
      </c>
      <c r="C13">
        <v>7.78</v>
      </c>
      <c r="D13">
        <v>8.3650000000000002</v>
      </c>
    </row>
    <row r="14" spans="1:15" ht="15" x14ac:dyDescent="0.25">
      <c r="A14">
        <v>144</v>
      </c>
      <c r="B14">
        <v>66.623999999999995</v>
      </c>
      <c r="C14">
        <v>8.141</v>
      </c>
      <c r="D14">
        <v>8.3640000000000008</v>
      </c>
    </row>
    <row r="15" spans="1:15" ht="15" x14ac:dyDescent="0.25">
      <c r="A15">
        <v>156</v>
      </c>
      <c r="B15">
        <v>67.227000000000004</v>
      </c>
      <c r="C15">
        <v>8.8290000000000006</v>
      </c>
      <c r="D15">
        <v>8.3659999999999997</v>
      </c>
    </row>
    <row r="16" spans="1:15" ht="15" x14ac:dyDescent="0.25">
      <c r="A16">
        <v>168</v>
      </c>
      <c r="B16">
        <v>67.828999999999994</v>
      </c>
      <c r="C16">
        <v>7.3490000000000002</v>
      </c>
      <c r="D16">
        <v>8.3640000000000008</v>
      </c>
    </row>
    <row r="17" spans="1:9" ht="15" x14ac:dyDescent="0.25">
      <c r="A17">
        <v>180</v>
      </c>
      <c r="B17">
        <v>68.430999999999997</v>
      </c>
      <c r="C17">
        <v>8.2200000000000006</v>
      </c>
      <c r="D17">
        <v>8.3640000000000008</v>
      </c>
    </row>
    <row r="18" spans="1:9" ht="15" x14ac:dyDescent="0.25">
      <c r="A18">
        <v>192</v>
      </c>
      <c r="B18">
        <v>69.033000000000001</v>
      </c>
      <c r="C18">
        <v>8.1760000000000002</v>
      </c>
      <c r="D18">
        <v>8.3640000000000008</v>
      </c>
      <c r="G18" s="7" t="s">
        <v>43</v>
      </c>
      <c r="H18" s="28">
        <f>-1.7*2</f>
        <v>-3.4</v>
      </c>
      <c r="I18" s="2" t="s">
        <v>44</v>
      </c>
    </row>
    <row r="19" spans="1:9" ht="15" x14ac:dyDescent="0.25">
      <c r="A19">
        <v>204</v>
      </c>
      <c r="B19">
        <v>69.635999999999996</v>
      </c>
      <c r="C19">
        <v>8.6080000000000005</v>
      </c>
      <c r="D19">
        <v>8.3670000000000009</v>
      </c>
      <c r="G19" s="7" t="s">
        <v>106</v>
      </c>
      <c r="H19" s="28">
        <v>830</v>
      </c>
      <c r="I19" s="2" t="s">
        <v>107</v>
      </c>
    </row>
    <row r="20" spans="1:9" ht="15" x14ac:dyDescent="0.25">
      <c r="A20">
        <v>216</v>
      </c>
      <c r="B20">
        <v>70.236999999999995</v>
      </c>
      <c r="C20">
        <v>8.4589999999999996</v>
      </c>
      <c r="D20">
        <v>8.3629999999999995</v>
      </c>
      <c r="G20" s="7" t="s">
        <v>108</v>
      </c>
      <c r="H20" s="2">
        <f>(H18*1000)*(H19/1000)</f>
        <v>-2822</v>
      </c>
      <c r="I20" s="2" t="s">
        <v>109</v>
      </c>
    </row>
    <row r="21" spans="1:9" ht="15" x14ac:dyDescent="0.25">
      <c r="A21">
        <v>228</v>
      </c>
      <c r="B21">
        <v>70.838999999999999</v>
      </c>
      <c r="C21">
        <v>8.2149999999999999</v>
      </c>
      <c r="D21">
        <v>8.36</v>
      </c>
    </row>
    <row r="22" spans="1:9" ht="15" x14ac:dyDescent="0.25">
      <c r="A22">
        <v>240</v>
      </c>
      <c r="B22">
        <v>71.441000000000003</v>
      </c>
      <c r="C22">
        <v>7.8019999999999996</v>
      </c>
      <c r="D22">
        <v>8.3569999999999993</v>
      </c>
      <c r="F22" s="87" t="s">
        <v>118</v>
      </c>
    </row>
    <row r="23" spans="1:9" ht="15" x14ac:dyDescent="0.25">
      <c r="A23">
        <v>252</v>
      </c>
      <c r="B23">
        <v>72.043000000000006</v>
      </c>
      <c r="C23">
        <v>8.1649999999999991</v>
      </c>
      <c r="D23">
        <v>8.3559999999999999</v>
      </c>
      <c r="F23" s="3" t="s">
        <v>119</v>
      </c>
    </row>
    <row r="24" spans="1:9" ht="15" x14ac:dyDescent="0.25">
      <c r="A24">
        <v>264</v>
      </c>
      <c r="B24">
        <v>72.644000000000005</v>
      </c>
      <c r="C24">
        <v>8.2569999999999997</v>
      </c>
      <c r="D24">
        <v>8.3559999999999999</v>
      </c>
      <c r="F24" s="3" t="s">
        <v>120</v>
      </c>
    </row>
    <row r="25" spans="1:9" ht="15" x14ac:dyDescent="0.25">
      <c r="A25">
        <v>276</v>
      </c>
      <c r="B25">
        <v>73.245999999999995</v>
      </c>
      <c r="C25">
        <v>8.4169999999999998</v>
      </c>
      <c r="D25">
        <v>8.3559999999999999</v>
      </c>
    </row>
    <row r="26" spans="1:9" ht="15" x14ac:dyDescent="0.25">
      <c r="A26">
        <v>288</v>
      </c>
      <c r="B26">
        <v>73.846999999999994</v>
      </c>
      <c r="C26">
        <v>8.6560000000000006</v>
      </c>
      <c r="D26">
        <v>8.3520000000000003</v>
      </c>
    </row>
    <row r="27" spans="1:9" ht="15" x14ac:dyDescent="0.25">
      <c r="A27">
        <v>300</v>
      </c>
      <c r="B27">
        <v>74.448999999999998</v>
      </c>
      <c r="C27">
        <v>8.3559999999999999</v>
      </c>
      <c r="D27">
        <v>8.3520000000000003</v>
      </c>
      <c r="F27" s="2" t="s">
        <v>131</v>
      </c>
    </row>
    <row r="28" spans="1:9" ht="15" x14ac:dyDescent="0.25">
      <c r="A28">
        <v>312</v>
      </c>
      <c r="B28">
        <v>75.051000000000002</v>
      </c>
      <c r="C28">
        <v>8.3800000000000008</v>
      </c>
      <c r="D28">
        <v>8.3539999999999992</v>
      </c>
    </row>
    <row r="29" spans="1:9" ht="15" x14ac:dyDescent="0.25">
      <c r="A29">
        <v>324</v>
      </c>
      <c r="B29">
        <v>75.652000000000001</v>
      </c>
      <c r="C29">
        <v>8.0869999999999997</v>
      </c>
      <c r="D29">
        <v>8.3539999999999992</v>
      </c>
    </row>
    <row r="30" spans="1:9" ht="15" x14ac:dyDescent="0.25">
      <c r="A30">
        <v>336</v>
      </c>
      <c r="B30">
        <v>76.253</v>
      </c>
      <c r="C30">
        <v>8.5950000000000006</v>
      </c>
      <c r="D30">
        <v>8.3510000000000009</v>
      </c>
    </row>
    <row r="31" spans="1:9" ht="15" x14ac:dyDescent="0.25">
      <c r="A31">
        <v>348</v>
      </c>
      <c r="B31">
        <v>76.853999999999999</v>
      </c>
      <c r="C31">
        <v>8.3079999999999998</v>
      </c>
      <c r="D31">
        <v>8.3510000000000009</v>
      </c>
    </row>
    <row r="32" spans="1:9" ht="15" x14ac:dyDescent="0.25">
      <c r="A32">
        <v>360</v>
      </c>
      <c r="B32">
        <v>77.456000000000003</v>
      </c>
      <c r="C32">
        <v>8.26</v>
      </c>
      <c r="D32">
        <v>8.3520000000000003</v>
      </c>
    </row>
    <row r="33" spans="1:4" ht="15" x14ac:dyDescent="0.25">
      <c r="A33">
        <v>372</v>
      </c>
      <c r="B33">
        <v>78.055999999999997</v>
      </c>
      <c r="C33">
        <v>8.6170000000000009</v>
      </c>
      <c r="D33">
        <v>8.3510000000000009</v>
      </c>
    </row>
    <row r="34" spans="1:4" ht="15" x14ac:dyDescent="0.25">
      <c r="A34">
        <v>384</v>
      </c>
      <c r="B34">
        <v>78.656999999999996</v>
      </c>
      <c r="C34">
        <v>8.2569999999999997</v>
      </c>
      <c r="D34">
        <v>8.3480000000000008</v>
      </c>
    </row>
    <row r="35" spans="1:4" ht="15" x14ac:dyDescent="0.25">
      <c r="A35">
        <v>396</v>
      </c>
      <c r="B35">
        <v>79.257999999999996</v>
      </c>
      <c r="C35">
        <v>8.1199999999999992</v>
      </c>
      <c r="D35">
        <v>8.3460000000000001</v>
      </c>
    </row>
    <row r="36" spans="1:4" ht="15" x14ac:dyDescent="0.25">
      <c r="A36">
        <v>408</v>
      </c>
      <c r="B36">
        <v>79.858999999999995</v>
      </c>
      <c r="C36">
        <v>8.4550000000000001</v>
      </c>
      <c r="D36">
        <v>8.3460000000000001</v>
      </c>
    </row>
    <row r="37" spans="1:4" ht="15" x14ac:dyDescent="0.25">
      <c r="A37">
        <v>420</v>
      </c>
      <c r="B37">
        <v>80.459999999999994</v>
      </c>
      <c r="C37">
        <v>8.1869999999999994</v>
      </c>
      <c r="D37">
        <v>8.3450000000000006</v>
      </c>
    </row>
    <row r="38" spans="1:4" ht="15" x14ac:dyDescent="0.25">
      <c r="A38">
        <v>432</v>
      </c>
      <c r="B38">
        <v>81.06</v>
      </c>
      <c r="C38">
        <v>8.3409999999999993</v>
      </c>
      <c r="D38">
        <v>8.3420000000000005</v>
      </c>
    </row>
    <row r="39" spans="1:4" ht="15" x14ac:dyDescent="0.25">
      <c r="A39">
        <v>444</v>
      </c>
      <c r="B39">
        <v>81.661000000000001</v>
      </c>
      <c r="C39">
        <v>8.593</v>
      </c>
      <c r="D39">
        <v>8.34</v>
      </c>
    </row>
    <row r="40" spans="1:4" ht="15" x14ac:dyDescent="0.25">
      <c r="A40">
        <v>456</v>
      </c>
      <c r="B40">
        <v>82.260999999999996</v>
      </c>
      <c r="C40">
        <v>8.0820000000000007</v>
      </c>
      <c r="D40">
        <v>8.3379999999999992</v>
      </c>
    </row>
    <row r="41" spans="1:4" ht="15" x14ac:dyDescent="0.25">
      <c r="A41">
        <v>468</v>
      </c>
      <c r="B41">
        <v>82.861999999999995</v>
      </c>
      <c r="C41">
        <v>8.3930000000000007</v>
      </c>
      <c r="D41">
        <v>8.34</v>
      </c>
    </row>
    <row r="42" spans="1:4" ht="15" x14ac:dyDescent="0.25">
      <c r="A42">
        <v>480</v>
      </c>
      <c r="B42">
        <v>83.462000000000003</v>
      </c>
      <c r="C42">
        <v>7.2750000000000004</v>
      </c>
      <c r="D42">
        <v>8.3369999999999997</v>
      </c>
    </row>
    <row r="43" spans="1:4" ht="15" x14ac:dyDescent="0.25">
      <c r="A43">
        <v>492</v>
      </c>
      <c r="B43">
        <v>84.061999999999998</v>
      </c>
      <c r="C43">
        <v>7.9459999999999997</v>
      </c>
      <c r="D43">
        <v>8.3350000000000009</v>
      </c>
    </row>
    <row r="44" spans="1:4" ht="15" x14ac:dyDescent="0.25">
      <c r="A44">
        <v>504</v>
      </c>
      <c r="B44">
        <v>84.662000000000006</v>
      </c>
      <c r="C44">
        <v>8.15</v>
      </c>
      <c r="D44">
        <v>8.3350000000000009</v>
      </c>
    </row>
    <row r="45" spans="1:4" ht="15" x14ac:dyDescent="0.25">
      <c r="A45">
        <v>516</v>
      </c>
      <c r="B45">
        <v>85.263000000000005</v>
      </c>
      <c r="C45">
        <v>8.0679999999999996</v>
      </c>
      <c r="D45">
        <v>8.3369999999999997</v>
      </c>
    </row>
    <row r="46" spans="1:4" ht="15" x14ac:dyDescent="0.25">
      <c r="A46">
        <v>528</v>
      </c>
      <c r="B46">
        <v>85.861999999999995</v>
      </c>
      <c r="C46">
        <v>8.1370000000000005</v>
      </c>
      <c r="D46">
        <v>8.3330000000000002</v>
      </c>
    </row>
    <row r="47" spans="1:4" ht="15" x14ac:dyDescent="0.25">
      <c r="A47">
        <v>540</v>
      </c>
      <c r="B47">
        <v>86.462000000000003</v>
      </c>
      <c r="C47">
        <v>8.6479999999999997</v>
      </c>
      <c r="D47">
        <v>8.3330000000000002</v>
      </c>
    </row>
    <row r="48" spans="1:4" ht="15" x14ac:dyDescent="0.25">
      <c r="A48">
        <v>552</v>
      </c>
      <c r="B48">
        <v>87.061000000000007</v>
      </c>
      <c r="C48">
        <v>8.5060000000000002</v>
      </c>
      <c r="D48">
        <v>8.33</v>
      </c>
    </row>
    <row r="49" spans="1:4" x14ac:dyDescent="0.3">
      <c r="A49">
        <v>564</v>
      </c>
      <c r="B49">
        <v>87.661000000000001</v>
      </c>
      <c r="C49">
        <v>8.2080000000000002</v>
      </c>
      <c r="D49">
        <v>8.3290000000000006</v>
      </c>
    </row>
    <row r="50" spans="1:4" x14ac:dyDescent="0.3">
      <c r="A50">
        <v>576</v>
      </c>
      <c r="B50">
        <v>88.260999999999996</v>
      </c>
      <c r="C50">
        <v>8.2669999999999995</v>
      </c>
      <c r="D50">
        <v>8.327</v>
      </c>
    </row>
    <row r="51" spans="1:4" x14ac:dyDescent="0.3">
      <c r="A51">
        <v>588</v>
      </c>
      <c r="B51">
        <v>88.86</v>
      </c>
      <c r="C51">
        <v>8.1560000000000006</v>
      </c>
      <c r="D51">
        <v>8.3219999999999992</v>
      </c>
    </row>
    <row r="52" spans="1:4" x14ac:dyDescent="0.3">
      <c r="A52">
        <v>600</v>
      </c>
      <c r="B52">
        <v>89.459000000000003</v>
      </c>
      <c r="C52">
        <v>8.9420000000000002</v>
      </c>
      <c r="D52">
        <v>8.3239999999999998</v>
      </c>
    </row>
    <row r="53" spans="1:4" x14ac:dyDescent="0.3">
      <c r="A53">
        <v>612</v>
      </c>
      <c r="B53">
        <v>90.058000000000007</v>
      </c>
      <c r="C53">
        <v>8.2059999999999995</v>
      </c>
      <c r="D53">
        <v>8.3230000000000004</v>
      </c>
    </row>
    <row r="54" spans="1:4" x14ac:dyDescent="0.3">
      <c r="A54">
        <v>624</v>
      </c>
      <c r="B54">
        <v>90.656999999999996</v>
      </c>
      <c r="C54">
        <v>7.7910000000000004</v>
      </c>
      <c r="D54">
        <v>8.3190000000000008</v>
      </c>
    </row>
    <row r="55" spans="1:4" x14ac:dyDescent="0.3">
      <c r="A55">
        <v>636</v>
      </c>
      <c r="B55">
        <v>91.256</v>
      </c>
      <c r="C55">
        <v>7.9909999999999997</v>
      </c>
      <c r="D55">
        <v>8.3190000000000008</v>
      </c>
    </row>
    <row r="56" spans="1:4" x14ac:dyDescent="0.3">
      <c r="A56">
        <v>648</v>
      </c>
      <c r="B56">
        <v>91.855000000000004</v>
      </c>
      <c r="C56">
        <v>8.3030000000000008</v>
      </c>
      <c r="D56">
        <v>8.3179999999999996</v>
      </c>
    </row>
    <row r="57" spans="1:4" x14ac:dyDescent="0.3">
      <c r="A57">
        <v>660</v>
      </c>
      <c r="B57">
        <v>92.453999999999994</v>
      </c>
      <c r="C57">
        <v>8.0109999999999992</v>
      </c>
      <c r="D57">
        <v>8.3190000000000008</v>
      </c>
    </row>
    <row r="58" spans="1:4" x14ac:dyDescent="0.3">
      <c r="A58">
        <v>672</v>
      </c>
      <c r="B58">
        <v>93.052999999999997</v>
      </c>
      <c r="C58">
        <v>8.5440000000000005</v>
      </c>
      <c r="D58">
        <v>8.3179999999999996</v>
      </c>
    </row>
    <row r="59" spans="1:4" x14ac:dyDescent="0.3">
      <c r="A59">
        <v>684</v>
      </c>
      <c r="B59">
        <v>93.65</v>
      </c>
      <c r="C59">
        <v>8.3469999999999995</v>
      </c>
      <c r="D59">
        <v>8.3130000000000006</v>
      </c>
    </row>
    <row r="60" spans="1:4" x14ac:dyDescent="0.3">
      <c r="A60">
        <v>696</v>
      </c>
      <c r="B60">
        <v>94.248999999999995</v>
      </c>
      <c r="C60">
        <v>8.2840000000000007</v>
      </c>
      <c r="D60">
        <v>8.3079999999999998</v>
      </c>
    </row>
    <row r="61" spans="1:4" x14ac:dyDescent="0.3">
      <c r="A61">
        <v>708</v>
      </c>
      <c r="B61">
        <v>94.846999999999994</v>
      </c>
      <c r="C61">
        <v>8.8559999999999999</v>
      </c>
      <c r="D61">
        <v>8.3109999999999999</v>
      </c>
    </row>
    <row r="62" spans="1:4" x14ac:dyDescent="0.3">
      <c r="A62">
        <v>720</v>
      </c>
      <c r="B62">
        <v>95.444999999999993</v>
      </c>
      <c r="C62">
        <v>8.1720000000000006</v>
      </c>
      <c r="D62">
        <v>8.3079999999999998</v>
      </c>
    </row>
    <row r="63" spans="1:4" x14ac:dyDescent="0.3">
      <c r="A63">
        <v>732</v>
      </c>
      <c r="B63">
        <v>96.043000000000006</v>
      </c>
      <c r="C63">
        <v>8.8140000000000001</v>
      </c>
      <c r="D63">
        <v>8.3040000000000003</v>
      </c>
    </row>
    <row r="64" spans="1:4" x14ac:dyDescent="0.3">
      <c r="A64">
        <v>744</v>
      </c>
      <c r="B64">
        <v>96.641000000000005</v>
      </c>
      <c r="C64">
        <v>8.1359999999999992</v>
      </c>
      <c r="D64">
        <v>8.3040000000000003</v>
      </c>
    </row>
    <row r="65" spans="1:4" x14ac:dyDescent="0.3">
      <c r="A65">
        <v>756</v>
      </c>
      <c r="B65">
        <v>97.239000000000004</v>
      </c>
      <c r="C65">
        <v>7.5919999999999996</v>
      </c>
      <c r="D65">
        <v>8.3030000000000008</v>
      </c>
    </row>
    <row r="66" spans="1:4" x14ac:dyDescent="0.3">
      <c r="A66">
        <v>768</v>
      </c>
      <c r="B66">
        <v>97.835999999999999</v>
      </c>
      <c r="C66">
        <v>8.9390000000000001</v>
      </c>
      <c r="D66">
        <v>8.3040000000000003</v>
      </c>
    </row>
    <row r="67" spans="1:4" x14ac:dyDescent="0.3">
      <c r="A67">
        <v>780</v>
      </c>
      <c r="B67">
        <v>98.433999999999997</v>
      </c>
      <c r="C67">
        <v>8.8450000000000006</v>
      </c>
      <c r="D67">
        <v>8.3030000000000008</v>
      </c>
    </row>
    <row r="68" spans="1:4" x14ac:dyDescent="0.3">
      <c r="A68">
        <v>792</v>
      </c>
      <c r="B68">
        <v>99.031000000000006</v>
      </c>
      <c r="C68">
        <v>8.0120000000000005</v>
      </c>
      <c r="D68">
        <v>8.3000000000000007</v>
      </c>
    </row>
    <row r="69" spans="1:4" x14ac:dyDescent="0.3">
      <c r="A69">
        <v>804</v>
      </c>
      <c r="B69">
        <v>99.629000000000005</v>
      </c>
      <c r="C69">
        <v>8.1859999999999999</v>
      </c>
      <c r="D69">
        <v>8.2989999999999995</v>
      </c>
    </row>
    <row r="70" spans="1:4" x14ac:dyDescent="0.3">
      <c r="A70">
        <v>816</v>
      </c>
      <c r="B70">
        <v>100.22499999999999</v>
      </c>
      <c r="C70">
        <v>8.3040000000000003</v>
      </c>
      <c r="D70">
        <v>8.2940000000000005</v>
      </c>
    </row>
    <row r="71" spans="1:4" x14ac:dyDescent="0.3">
      <c r="A71">
        <v>828</v>
      </c>
      <c r="B71">
        <v>100.822</v>
      </c>
      <c r="C71">
        <v>8.6920000000000002</v>
      </c>
      <c r="D71">
        <v>8.2949999999999999</v>
      </c>
    </row>
    <row r="72" spans="1:4" x14ac:dyDescent="0.3">
      <c r="A72">
        <v>840</v>
      </c>
      <c r="B72">
        <v>101.42</v>
      </c>
      <c r="C72">
        <v>8.3919999999999995</v>
      </c>
      <c r="D72">
        <v>8.3000000000000007</v>
      </c>
    </row>
    <row r="73" spans="1:4" x14ac:dyDescent="0.3">
      <c r="A73">
        <v>852</v>
      </c>
      <c r="B73">
        <v>102.017</v>
      </c>
      <c r="C73">
        <v>7.4980000000000002</v>
      </c>
      <c r="D73">
        <v>8.2970000000000006</v>
      </c>
    </row>
    <row r="74" spans="1:4" x14ac:dyDescent="0.3">
      <c r="A74">
        <v>864</v>
      </c>
      <c r="B74">
        <v>102.61199999999999</v>
      </c>
      <c r="C74">
        <v>8.1590000000000007</v>
      </c>
      <c r="D74">
        <v>8.2810000000000006</v>
      </c>
    </row>
    <row r="75" spans="1:4" x14ac:dyDescent="0.3">
      <c r="A75">
        <v>876</v>
      </c>
      <c r="B75">
        <v>103.209</v>
      </c>
      <c r="C75">
        <v>8.0640000000000001</v>
      </c>
      <c r="D75">
        <v>8.282</v>
      </c>
    </row>
    <row r="76" spans="1:4" x14ac:dyDescent="0.3">
      <c r="A76">
        <v>888</v>
      </c>
      <c r="B76">
        <v>103.80500000000001</v>
      </c>
      <c r="C76">
        <v>7.8929999999999998</v>
      </c>
      <c r="D76">
        <v>8.2799999999999994</v>
      </c>
    </row>
    <row r="77" spans="1:4" x14ac:dyDescent="0.3">
      <c r="A77">
        <v>900</v>
      </c>
      <c r="B77">
        <v>104.402</v>
      </c>
      <c r="C77">
        <v>8.9369999999999994</v>
      </c>
      <c r="D77">
        <v>8.2850000000000001</v>
      </c>
    </row>
    <row r="78" spans="1:4" x14ac:dyDescent="0.3">
      <c r="A78">
        <v>912</v>
      </c>
      <c r="B78">
        <v>104.998</v>
      </c>
      <c r="C78">
        <v>8.2080000000000002</v>
      </c>
      <c r="D78">
        <v>8.282</v>
      </c>
    </row>
    <row r="79" spans="1:4" x14ac:dyDescent="0.3">
      <c r="A79">
        <v>924</v>
      </c>
      <c r="B79">
        <v>105.59399999999999</v>
      </c>
      <c r="C79">
        <v>8.0120000000000005</v>
      </c>
      <c r="D79">
        <v>8.282</v>
      </c>
    </row>
    <row r="80" spans="1:4" x14ac:dyDescent="0.3">
      <c r="A80">
        <v>936</v>
      </c>
      <c r="B80">
        <v>106.19</v>
      </c>
      <c r="C80">
        <v>8.2159999999999993</v>
      </c>
      <c r="D80">
        <v>8.2840000000000007</v>
      </c>
    </row>
    <row r="81" spans="1:4" x14ac:dyDescent="0.3">
      <c r="A81">
        <v>948</v>
      </c>
      <c r="B81">
        <v>106.786</v>
      </c>
      <c r="C81">
        <v>8.0239999999999991</v>
      </c>
      <c r="D81">
        <v>8.2769999999999992</v>
      </c>
    </row>
    <row r="82" spans="1:4" x14ac:dyDescent="0.3">
      <c r="A82">
        <v>960</v>
      </c>
      <c r="B82">
        <v>107.381</v>
      </c>
      <c r="C82">
        <v>8.8260000000000005</v>
      </c>
      <c r="D82">
        <v>8.2759999999999998</v>
      </c>
    </row>
    <row r="83" spans="1:4" x14ac:dyDescent="0.3">
      <c r="A83">
        <v>972</v>
      </c>
      <c r="B83">
        <v>107.977</v>
      </c>
      <c r="C83">
        <v>6.6319999999999997</v>
      </c>
      <c r="D83">
        <v>8.27</v>
      </c>
    </row>
    <row r="84" spans="1:4" x14ac:dyDescent="0.3">
      <c r="A84">
        <v>984</v>
      </c>
      <c r="B84">
        <v>108.57299999999999</v>
      </c>
      <c r="C84">
        <v>8.0310000000000006</v>
      </c>
      <c r="D84">
        <v>8.2729999999999997</v>
      </c>
    </row>
    <row r="85" spans="1:4" x14ac:dyDescent="0.3">
      <c r="A85">
        <v>996</v>
      </c>
      <c r="B85">
        <v>109.166</v>
      </c>
      <c r="C85">
        <v>7.9859999999999998</v>
      </c>
      <c r="D85">
        <v>8.2539999999999996</v>
      </c>
    </row>
    <row r="86" spans="1:4" x14ac:dyDescent="0.3">
      <c r="A86">
        <v>1008</v>
      </c>
      <c r="B86">
        <v>109.762</v>
      </c>
      <c r="C86">
        <v>8.0389999999999997</v>
      </c>
      <c r="D86">
        <v>8.26</v>
      </c>
    </row>
    <row r="87" spans="1:4" x14ac:dyDescent="0.3">
      <c r="A87">
        <v>1020</v>
      </c>
      <c r="B87">
        <v>110.358</v>
      </c>
      <c r="C87">
        <v>9.2289999999999992</v>
      </c>
      <c r="D87">
        <v>8.2739999999999991</v>
      </c>
    </row>
    <row r="88" spans="1:4" x14ac:dyDescent="0.3">
      <c r="A88">
        <v>1032</v>
      </c>
      <c r="B88">
        <v>110.953</v>
      </c>
      <c r="C88">
        <v>8.7240000000000002</v>
      </c>
      <c r="D88">
        <v>8.2710000000000008</v>
      </c>
    </row>
    <row r="89" spans="1:4" x14ac:dyDescent="0.3">
      <c r="A89">
        <v>1044</v>
      </c>
      <c r="B89">
        <v>111.547</v>
      </c>
      <c r="C89">
        <v>7.9720000000000004</v>
      </c>
      <c r="D89">
        <v>8.2620000000000005</v>
      </c>
    </row>
    <row r="90" spans="1:4" x14ac:dyDescent="0.3">
      <c r="A90">
        <v>1056</v>
      </c>
      <c r="B90">
        <v>112.142</v>
      </c>
      <c r="C90">
        <v>8.3049999999999997</v>
      </c>
      <c r="D90">
        <v>8.2650000000000006</v>
      </c>
    </row>
    <row r="91" spans="1:4" x14ac:dyDescent="0.3">
      <c r="A91">
        <v>1068</v>
      </c>
      <c r="B91">
        <v>112.736</v>
      </c>
      <c r="C91">
        <v>8.1809999999999992</v>
      </c>
      <c r="D91">
        <v>8.2590000000000003</v>
      </c>
    </row>
    <row r="92" spans="1:4" x14ac:dyDescent="0.3">
      <c r="A92">
        <v>1080</v>
      </c>
      <c r="B92">
        <v>113.33</v>
      </c>
      <c r="C92">
        <v>8.39</v>
      </c>
      <c r="D92">
        <v>8.2560000000000002</v>
      </c>
    </row>
    <row r="93" spans="1:4" x14ac:dyDescent="0.3">
      <c r="A93">
        <v>1092</v>
      </c>
      <c r="B93">
        <v>113.92400000000001</v>
      </c>
      <c r="C93">
        <v>8.5180000000000007</v>
      </c>
      <c r="D93">
        <v>8.2539999999999996</v>
      </c>
    </row>
    <row r="94" spans="1:4" x14ac:dyDescent="0.3">
      <c r="A94">
        <v>1104</v>
      </c>
      <c r="B94">
        <v>114.518</v>
      </c>
      <c r="C94">
        <v>8.0939999999999994</v>
      </c>
      <c r="D94">
        <v>8.2530000000000001</v>
      </c>
    </row>
    <row r="95" spans="1:4" x14ac:dyDescent="0.3">
      <c r="A95">
        <v>1116</v>
      </c>
      <c r="B95">
        <v>115.11199999999999</v>
      </c>
      <c r="C95">
        <v>8.0419999999999998</v>
      </c>
      <c r="D95">
        <v>8.2479999999999993</v>
      </c>
    </row>
    <row r="96" spans="1:4" x14ac:dyDescent="0.3">
      <c r="A96">
        <v>1128</v>
      </c>
      <c r="B96">
        <v>115.706</v>
      </c>
      <c r="C96">
        <v>8.1389999999999993</v>
      </c>
      <c r="D96">
        <v>8.2460000000000004</v>
      </c>
    </row>
    <row r="97" spans="1:4" x14ac:dyDescent="0.3">
      <c r="A97">
        <v>1140</v>
      </c>
      <c r="B97">
        <v>116.29900000000001</v>
      </c>
      <c r="C97">
        <v>7.9690000000000003</v>
      </c>
      <c r="D97">
        <v>8.2439999999999998</v>
      </c>
    </row>
    <row r="98" spans="1:4" x14ac:dyDescent="0.3">
      <c r="A98">
        <v>1152</v>
      </c>
      <c r="B98">
        <v>116.893</v>
      </c>
      <c r="C98">
        <v>8.8770000000000007</v>
      </c>
      <c r="D98">
        <v>8.2420000000000009</v>
      </c>
    </row>
    <row r="99" spans="1:4" x14ac:dyDescent="0.3">
      <c r="A99">
        <v>1164</v>
      </c>
      <c r="B99">
        <v>117.486</v>
      </c>
      <c r="C99">
        <v>7.8890000000000002</v>
      </c>
      <c r="D99">
        <v>8.24</v>
      </c>
    </row>
    <row r="100" spans="1:4" x14ac:dyDescent="0.3">
      <c r="A100">
        <v>1176</v>
      </c>
      <c r="B100">
        <v>118.08</v>
      </c>
      <c r="C100">
        <v>8.2319999999999993</v>
      </c>
      <c r="D100">
        <v>8.2449999999999992</v>
      </c>
    </row>
    <row r="101" spans="1:4" x14ac:dyDescent="0.3">
      <c r="A101">
        <v>1188</v>
      </c>
      <c r="B101">
        <v>118.673</v>
      </c>
      <c r="C101">
        <v>8.5020000000000007</v>
      </c>
      <c r="D101">
        <v>8.2430000000000003</v>
      </c>
    </row>
    <row r="102" spans="1:4" x14ac:dyDescent="0.3">
      <c r="A102">
        <v>1200</v>
      </c>
      <c r="B102">
        <v>119.265</v>
      </c>
      <c r="C102">
        <v>8.2840000000000007</v>
      </c>
      <c r="D102">
        <v>8.2360000000000007</v>
      </c>
    </row>
    <row r="103" spans="1:4" x14ac:dyDescent="0.3">
      <c r="A103">
        <v>1212</v>
      </c>
      <c r="B103">
        <v>119.857</v>
      </c>
      <c r="C103">
        <v>8.8030000000000008</v>
      </c>
      <c r="D103">
        <v>8.234</v>
      </c>
    </row>
    <row r="104" spans="1:4" x14ac:dyDescent="0.3">
      <c r="A104">
        <v>1224</v>
      </c>
      <c r="B104">
        <v>120.45</v>
      </c>
      <c r="C104">
        <v>8.173</v>
      </c>
      <c r="D104">
        <v>8.2309999999999999</v>
      </c>
    </row>
    <row r="105" spans="1:4" x14ac:dyDescent="0.3">
      <c r="A105">
        <v>1236</v>
      </c>
      <c r="B105">
        <v>121.04300000000001</v>
      </c>
      <c r="C105">
        <v>7.9029999999999996</v>
      </c>
      <c r="D105">
        <v>8.2279999999999998</v>
      </c>
    </row>
    <row r="106" spans="1:4" x14ac:dyDescent="0.3">
      <c r="A106">
        <v>1248</v>
      </c>
      <c r="B106">
        <v>121.634</v>
      </c>
      <c r="C106">
        <v>8.7609999999999992</v>
      </c>
      <c r="D106">
        <v>8.2260000000000009</v>
      </c>
    </row>
    <row r="107" spans="1:4" x14ac:dyDescent="0.3">
      <c r="A107">
        <v>1260</v>
      </c>
      <c r="B107">
        <v>122.227</v>
      </c>
      <c r="C107">
        <v>8.1240000000000006</v>
      </c>
      <c r="D107">
        <v>8.2230000000000008</v>
      </c>
    </row>
    <row r="108" spans="1:4" x14ac:dyDescent="0.3">
      <c r="A108">
        <v>1272</v>
      </c>
      <c r="B108">
        <v>122.818</v>
      </c>
      <c r="C108">
        <v>8.9410000000000007</v>
      </c>
      <c r="D108">
        <v>8.2200000000000006</v>
      </c>
    </row>
    <row r="109" spans="1:4" x14ac:dyDescent="0.3">
      <c r="A109">
        <v>1284</v>
      </c>
      <c r="B109">
        <v>123.411</v>
      </c>
      <c r="C109">
        <v>8.1379999999999999</v>
      </c>
      <c r="D109">
        <v>8.2210000000000001</v>
      </c>
    </row>
    <row r="110" spans="1:4" x14ac:dyDescent="0.3">
      <c r="A110">
        <v>1296</v>
      </c>
      <c r="B110">
        <v>124.002</v>
      </c>
      <c r="C110">
        <v>8.07</v>
      </c>
      <c r="D110">
        <v>8.2210000000000001</v>
      </c>
    </row>
    <row r="111" spans="1:4" x14ac:dyDescent="0.3">
      <c r="A111">
        <v>1308</v>
      </c>
      <c r="B111">
        <v>124.593</v>
      </c>
      <c r="C111">
        <v>8.6300000000000008</v>
      </c>
      <c r="D111">
        <v>8.218</v>
      </c>
    </row>
    <row r="112" spans="1:4" x14ac:dyDescent="0.3">
      <c r="A112">
        <v>1320</v>
      </c>
      <c r="B112">
        <v>125.184</v>
      </c>
      <c r="C112">
        <v>7.9649999999999999</v>
      </c>
      <c r="D112">
        <v>8.2149999999999999</v>
      </c>
    </row>
    <row r="113" spans="1:4" x14ac:dyDescent="0.3">
      <c r="A113">
        <v>1332</v>
      </c>
      <c r="B113">
        <v>125.77500000000001</v>
      </c>
      <c r="C113">
        <v>8.9149999999999991</v>
      </c>
      <c r="D113">
        <v>8.2129999999999992</v>
      </c>
    </row>
    <row r="114" spans="1:4" x14ac:dyDescent="0.3">
      <c r="A114">
        <v>1344</v>
      </c>
      <c r="B114">
        <v>126.366</v>
      </c>
      <c r="C114">
        <v>8.1470000000000002</v>
      </c>
      <c r="D114">
        <v>8.2040000000000006</v>
      </c>
    </row>
    <row r="115" spans="1:4" x14ac:dyDescent="0.3">
      <c r="A115">
        <v>1356</v>
      </c>
      <c r="B115">
        <v>126.95699999999999</v>
      </c>
      <c r="C115">
        <v>8.0679999999999996</v>
      </c>
      <c r="D115">
        <v>8.2029999999999994</v>
      </c>
    </row>
    <row r="116" spans="1:4" x14ac:dyDescent="0.3">
      <c r="A116">
        <v>1368</v>
      </c>
      <c r="B116">
        <v>127.548</v>
      </c>
      <c r="C116">
        <v>8.4640000000000004</v>
      </c>
      <c r="D116">
        <v>8.2040000000000006</v>
      </c>
    </row>
    <row r="117" spans="1:4" x14ac:dyDescent="0.3">
      <c r="A117">
        <v>1380</v>
      </c>
      <c r="B117">
        <v>128.13800000000001</v>
      </c>
      <c r="C117">
        <v>8.1110000000000007</v>
      </c>
      <c r="D117">
        <v>8.1999999999999993</v>
      </c>
    </row>
    <row r="118" spans="1:4" x14ac:dyDescent="0.3">
      <c r="A118">
        <v>1392</v>
      </c>
      <c r="B118">
        <v>128.72900000000001</v>
      </c>
      <c r="C118">
        <v>8.3629999999999995</v>
      </c>
      <c r="D118">
        <v>8.202</v>
      </c>
    </row>
    <row r="119" spans="1:4" x14ac:dyDescent="0.3">
      <c r="A119">
        <v>1404</v>
      </c>
      <c r="B119">
        <v>129.31899999999999</v>
      </c>
      <c r="C119">
        <v>8.4949999999999992</v>
      </c>
      <c r="D119">
        <v>8.202</v>
      </c>
    </row>
    <row r="120" spans="1:4" x14ac:dyDescent="0.3">
      <c r="A120">
        <v>1416</v>
      </c>
      <c r="B120">
        <v>129.90799999999999</v>
      </c>
      <c r="C120">
        <v>8.0719999999999992</v>
      </c>
      <c r="D120">
        <v>8.1950000000000003</v>
      </c>
    </row>
    <row r="121" spans="1:4" x14ac:dyDescent="0.3">
      <c r="A121">
        <v>1428</v>
      </c>
      <c r="B121">
        <v>130.49799999999999</v>
      </c>
      <c r="C121">
        <v>9.2029999999999994</v>
      </c>
      <c r="D121">
        <v>8.1940000000000008</v>
      </c>
    </row>
    <row r="122" spans="1:4" x14ac:dyDescent="0.3">
      <c r="A122">
        <v>1440</v>
      </c>
      <c r="B122">
        <v>131.08799999999999</v>
      </c>
      <c r="C122">
        <v>7.6589999999999998</v>
      </c>
      <c r="D122">
        <v>8.19</v>
      </c>
    </row>
    <row r="123" spans="1:4" x14ac:dyDescent="0.3">
      <c r="A123">
        <v>1452</v>
      </c>
      <c r="B123">
        <v>131.67699999999999</v>
      </c>
      <c r="C123">
        <v>8.2460000000000004</v>
      </c>
      <c r="D123">
        <v>8.1869999999999994</v>
      </c>
    </row>
    <row r="124" spans="1:4" x14ac:dyDescent="0.3">
      <c r="A124">
        <v>1464</v>
      </c>
      <c r="B124">
        <v>132.26599999999999</v>
      </c>
      <c r="C124">
        <v>8.3049999999999997</v>
      </c>
      <c r="D124">
        <v>8.1820000000000004</v>
      </c>
    </row>
    <row r="125" spans="1:4" x14ac:dyDescent="0.3">
      <c r="A125">
        <v>1476</v>
      </c>
      <c r="B125">
        <v>132.85499999999999</v>
      </c>
      <c r="C125">
        <v>7.9249999999999998</v>
      </c>
      <c r="D125">
        <v>8.1839999999999993</v>
      </c>
    </row>
    <row r="126" spans="1:4" x14ac:dyDescent="0.3">
      <c r="A126">
        <v>1488</v>
      </c>
      <c r="B126">
        <v>133.44399999999999</v>
      </c>
      <c r="C126">
        <v>8.4610000000000003</v>
      </c>
      <c r="D126">
        <v>8.18</v>
      </c>
    </row>
    <row r="127" spans="1:4" x14ac:dyDescent="0.3">
      <c r="A127">
        <v>1500</v>
      </c>
      <c r="B127">
        <v>134.03299999999999</v>
      </c>
      <c r="C127">
        <v>7.9660000000000002</v>
      </c>
      <c r="D127">
        <v>8.1820000000000004</v>
      </c>
    </row>
    <row r="128" spans="1:4" x14ac:dyDescent="0.3">
      <c r="A128">
        <v>1512</v>
      </c>
      <c r="B128">
        <v>134.62200000000001</v>
      </c>
      <c r="C128">
        <v>8.1219999999999999</v>
      </c>
      <c r="D128">
        <v>8.18</v>
      </c>
    </row>
    <row r="129" spans="1:4" x14ac:dyDescent="0.3">
      <c r="A129">
        <v>1524</v>
      </c>
      <c r="B129">
        <v>135.209</v>
      </c>
      <c r="C129">
        <v>8.1050000000000004</v>
      </c>
      <c r="D129">
        <v>8.1679999999999993</v>
      </c>
    </row>
    <row r="130" spans="1:4" x14ac:dyDescent="0.3">
      <c r="A130">
        <v>1536</v>
      </c>
      <c r="B130">
        <v>135.797</v>
      </c>
      <c r="C130">
        <v>7.7709999999999999</v>
      </c>
      <c r="D130">
        <v>8.1660000000000004</v>
      </c>
    </row>
    <row r="131" spans="1:4" x14ac:dyDescent="0.3">
      <c r="A131">
        <v>1548</v>
      </c>
      <c r="B131">
        <v>136.386</v>
      </c>
      <c r="C131">
        <v>8.4169999999999998</v>
      </c>
      <c r="D131">
        <v>8.1679999999999993</v>
      </c>
    </row>
    <row r="132" spans="1:4" x14ac:dyDescent="0.3">
      <c r="A132">
        <v>1560</v>
      </c>
      <c r="B132">
        <v>136.97300000000001</v>
      </c>
      <c r="C132">
        <v>8.2590000000000003</v>
      </c>
      <c r="D132">
        <v>8.1620000000000008</v>
      </c>
    </row>
    <row r="133" spans="1:4" x14ac:dyDescent="0.3">
      <c r="A133">
        <v>1572</v>
      </c>
      <c r="B133">
        <v>137.56100000000001</v>
      </c>
      <c r="C133">
        <v>8.4350000000000005</v>
      </c>
      <c r="D133">
        <v>8.1609999999999996</v>
      </c>
    </row>
    <row r="134" spans="1:4" x14ac:dyDescent="0.3">
      <c r="A134">
        <v>1584</v>
      </c>
      <c r="B134">
        <v>138.148</v>
      </c>
      <c r="C134">
        <v>9.2449999999999992</v>
      </c>
      <c r="D134">
        <v>8.1639999999999997</v>
      </c>
    </row>
    <row r="135" spans="1:4" x14ac:dyDescent="0.3">
      <c r="A135">
        <v>1596</v>
      </c>
      <c r="B135">
        <v>138.73599999999999</v>
      </c>
      <c r="C135">
        <v>7.9569999999999999</v>
      </c>
      <c r="D135">
        <v>8.1579999999999995</v>
      </c>
    </row>
    <row r="136" spans="1:4" x14ac:dyDescent="0.3">
      <c r="A136">
        <v>1608</v>
      </c>
      <c r="B136">
        <v>139.32300000000001</v>
      </c>
      <c r="C136">
        <v>8.1590000000000007</v>
      </c>
      <c r="D136">
        <v>8.1579999999999995</v>
      </c>
    </row>
    <row r="137" spans="1:4" x14ac:dyDescent="0.3">
      <c r="A137">
        <v>1620</v>
      </c>
      <c r="B137">
        <v>139.91</v>
      </c>
      <c r="C137">
        <v>8.4090000000000007</v>
      </c>
      <c r="D137">
        <v>8.1579999999999995</v>
      </c>
    </row>
    <row r="138" spans="1:4" x14ac:dyDescent="0.3">
      <c r="A138">
        <v>1632</v>
      </c>
      <c r="B138">
        <v>140.49700000000001</v>
      </c>
      <c r="C138">
        <v>8.1120000000000001</v>
      </c>
      <c r="D138">
        <v>8.1489999999999991</v>
      </c>
    </row>
    <row r="139" spans="1:4" x14ac:dyDescent="0.3">
      <c r="A139">
        <v>1644</v>
      </c>
      <c r="B139">
        <v>141.083</v>
      </c>
      <c r="C139">
        <v>8.0120000000000005</v>
      </c>
      <c r="D139">
        <v>8.1489999999999991</v>
      </c>
    </row>
    <row r="140" spans="1:4" x14ac:dyDescent="0.3">
      <c r="A140">
        <v>1656</v>
      </c>
      <c r="B140">
        <v>141.66900000000001</v>
      </c>
      <c r="C140">
        <v>8.5350000000000001</v>
      </c>
      <c r="D140">
        <v>8.1460000000000008</v>
      </c>
    </row>
    <row r="141" spans="1:4" x14ac:dyDescent="0.3">
      <c r="A141">
        <v>1668</v>
      </c>
      <c r="B141">
        <v>142.255</v>
      </c>
      <c r="C141">
        <v>7.8330000000000002</v>
      </c>
      <c r="D141">
        <v>8.1419999999999995</v>
      </c>
    </row>
    <row r="142" spans="1:4" x14ac:dyDescent="0.3">
      <c r="A142">
        <v>1680</v>
      </c>
      <c r="B142">
        <v>142.84200000000001</v>
      </c>
      <c r="C142">
        <v>7.5110000000000001</v>
      </c>
      <c r="D142">
        <v>8.1389999999999993</v>
      </c>
    </row>
    <row r="143" spans="1:4" x14ac:dyDescent="0.3">
      <c r="A143">
        <v>1692</v>
      </c>
      <c r="B143">
        <v>143.42699999999999</v>
      </c>
      <c r="C143">
        <v>8.3620000000000001</v>
      </c>
      <c r="D143">
        <v>8.1389999999999993</v>
      </c>
    </row>
    <row r="144" spans="1:4" x14ac:dyDescent="0.3">
      <c r="A144">
        <v>1704</v>
      </c>
      <c r="B144">
        <v>144.01400000000001</v>
      </c>
      <c r="C144">
        <v>7.4320000000000004</v>
      </c>
      <c r="D144">
        <v>8.1379999999999999</v>
      </c>
    </row>
    <row r="145" spans="1:4" x14ac:dyDescent="0.3">
      <c r="A145">
        <v>1716</v>
      </c>
      <c r="B145">
        <v>144.59899999999999</v>
      </c>
      <c r="C145">
        <v>8.76</v>
      </c>
      <c r="D145">
        <v>8.1359999999999992</v>
      </c>
    </row>
    <row r="146" spans="1:4" x14ac:dyDescent="0.3">
      <c r="A146">
        <v>1728</v>
      </c>
      <c r="B146">
        <v>145.184</v>
      </c>
      <c r="C146">
        <v>7.9720000000000004</v>
      </c>
      <c r="D146">
        <v>8.1310000000000002</v>
      </c>
    </row>
    <row r="147" spans="1:4" x14ac:dyDescent="0.3">
      <c r="A147">
        <v>1740</v>
      </c>
      <c r="B147">
        <v>145.76900000000001</v>
      </c>
      <c r="C147">
        <v>7.8979999999999997</v>
      </c>
      <c r="D147">
        <v>8.1280000000000001</v>
      </c>
    </row>
    <row r="148" spans="1:4" x14ac:dyDescent="0.3">
      <c r="A148">
        <v>1752</v>
      </c>
      <c r="B148">
        <v>146.35400000000001</v>
      </c>
      <c r="C148">
        <v>8.6760000000000002</v>
      </c>
      <c r="D148">
        <v>8.1259999999999994</v>
      </c>
    </row>
    <row r="149" spans="1:4" x14ac:dyDescent="0.3">
      <c r="A149">
        <v>1764</v>
      </c>
      <c r="B149">
        <v>146.93799999999999</v>
      </c>
      <c r="C149">
        <v>7.8150000000000004</v>
      </c>
      <c r="D149">
        <v>8.1180000000000003</v>
      </c>
    </row>
    <row r="150" spans="1:4" x14ac:dyDescent="0.3">
      <c r="A150">
        <v>1776</v>
      </c>
      <c r="B150">
        <v>147.524</v>
      </c>
      <c r="C150">
        <v>8.3940000000000001</v>
      </c>
      <c r="D150">
        <v>8.1199999999999992</v>
      </c>
    </row>
    <row r="151" spans="1:4" x14ac:dyDescent="0.3">
      <c r="A151">
        <v>1788</v>
      </c>
      <c r="B151">
        <v>148.108</v>
      </c>
      <c r="C151">
        <v>8.077</v>
      </c>
      <c r="D151">
        <v>8.1210000000000004</v>
      </c>
    </row>
    <row r="152" spans="1:4" x14ac:dyDescent="0.3">
      <c r="A152">
        <v>1800</v>
      </c>
      <c r="B152">
        <v>148.69300000000001</v>
      </c>
      <c r="C152">
        <v>8.18</v>
      </c>
      <c r="D152">
        <v>8.1210000000000004</v>
      </c>
    </row>
    <row r="153" spans="1:4" x14ac:dyDescent="0.3">
      <c r="A153">
        <v>1812</v>
      </c>
      <c r="B153">
        <v>149.27600000000001</v>
      </c>
      <c r="C153">
        <v>7.9080000000000004</v>
      </c>
      <c r="D153">
        <v>8.1140000000000008</v>
      </c>
    </row>
    <row r="154" spans="1:4" x14ac:dyDescent="0.3">
      <c r="A154">
        <v>1824</v>
      </c>
      <c r="B154">
        <v>149.86000000000001</v>
      </c>
      <c r="C154">
        <v>9.2769999999999992</v>
      </c>
      <c r="D154">
        <v>8.1140000000000008</v>
      </c>
    </row>
    <row r="155" spans="1:4" x14ac:dyDescent="0.3">
      <c r="A155">
        <v>1836</v>
      </c>
      <c r="B155">
        <v>150.44399999999999</v>
      </c>
      <c r="C155">
        <v>8.3889999999999993</v>
      </c>
      <c r="D155">
        <v>8.109</v>
      </c>
    </row>
    <row r="156" spans="1:4" x14ac:dyDescent="0.3">
      <c r="A156">
        <v>1848</v>
      </c>
      <c r="B156">
        <v>151.02699999999999</v>
      </c>
      <c r="C156">
        <v>8.4039999999999999</v>
      </c>
      <c r="D156">
        <v>8.1029999999999998</v>
      </c>
    </row>
    <row r="157" spans="1:4" x14ac:dyDescent="0.3">
      <c r="A157">
        <v>1860</v>
      </c>
      <c r="B157">
        <v>151.61099999999999</v>
      </c>
      <c r="C157">
        <v>8.2970000000000006</v>
      </c>
      <c r="D157">
        <v>8.1039999999999992</v>
      </c>
    </row>
    <row r="158" spans="1:4" x14ac:dyDescent="0.3">
      <c r="A158">
        <v>1872</v>
      </c>
      <c r="B158">
        <v>152.19399999999999</v>
      </c>
      <c r="C158">
        <v>7.1310000000000002</v>
      </c>
      <c r="D158">
        <v>8.0990000000000002</v>
      </c>
    </row>
    <row r="159" spans="1:4" x14ac:dyDescent="0.3">
      <c r="A159">
        <v>1884</v>
      </c>
      <c r="B159">
        <v>152.77799999999999</v>
      </c>
      <c r="C159">
        <v>8.2249999999999996</v>
      </c>
      <c r="D159">
        <v>8.1050000000000004</v>
      </c>
    </row>
    <row r="160" spans="1:4" x14ac:dyDescent="0.3">
      <c r="A160">
        <v>1896</v>
      </c>
      <c r="B160">
        <v>153.36099999999999</v>
      </c>
      <c r="C160">
        <v>8.3320000000000007</v>
      </c>
      <c r="D160">
        <v>8.1050000000000004</v>
      </c>
    </row>
    <row r="161" spans="1:4" x14ac:dyDescent="0.3">
      <c r="A161">
        <v>1908</v>
      </c>
      <c r="B161">
        <v>153.94300000000001</v>
      </c>
      <c r="C161">
        <v>7.593</v>
      </c>
      <c r="D161">
        <v>8.0939999999999994</v>
      </c>
    </row>
    <row r="162" spans="1:4" x14ac:dyDescent="0.3">
      <c r="A162">
        <v>1920</v>
      </c>
      <c r="B162">
        <v>154.52500000000001</v>
      </c>
      <c r="C162">
        <v>8.2729999999999997</v>
      </c>
      <c r="D162">
        <v>8.0860000000000003</v>
      </c>
    </row>
    <row r="163" spans="1:4" x14ac:dyDescent="0.3">
      <c r="A163">
        <v>1932</v>
      </c>
      <c r="B163">
        <v>155.107</v>
      </c>
      <c r="C163">
        <v>8.1560000000000006</v>
      </c>
      <c r="D163">
        <v>8.0879999999999992</v>
      </c>
    </row>
    <row r="164" spans="1:4" x14ac:dyDescent="0.3">
      <c r="A164">
        <v>1944</v>
      </c>
      <c r="B164">
        <v>155.69</v>
      </c>
      <c r="C164">
        <v>7.984</v>
      </c>
      <c r="D164">
        <v>8.0839999999999996</v>
      </c>
    </row>
    <row r="165" spans="1:4" x14ac:dyDescent="0.3">
      <c r="A165">
        <v>1956</v>
      </c>
      <c r="B165">
        <v>156.27199999999999</v>
      </c>
      <c r="C165">
        <v>8.5060000000000002</v>
      </c>
      <c r="D165">
        <v>8.0830000000000002</v>
      </c>
    </row>
    <row r="166" spans="1:4" x14ac:dyDescent="0.3">
      <c r="A166">
        <v>1968</v>
      </c>
      <c r="B166">
        <v>156.85400000000001</v>
      </c>
      <c r="C166">
        <v>7.9740000000000002</v>
      </c>
      <c r="D166">
        <v>8.0830000000000002</v>
      </c>
    </row>
    <row r="167" spans="1:4" x14ac:dyDescent="0.3">
      <c r="A167">
        <v>1980</v>
      </c>
      <c r="B167">
        <v>157.43600000000001</v>
      </c>
      <c r="C167">
        <v>7.9820000000000002</v>
      </c>
      <c r="D167">
        <v>8.0830000000000002</v>
      </c>
    </row>
    <row r="168" spans="1:4" x14ac:dyDescent="0.3">
      <c r="A168">
        <v>1992</v>
      </c>
      <c r="B168">
        <v>158.017</v>
      </c>
      <c r="C168">
        <v>7.6</v>
      </c>
      <c r="D168">
        <v>8.0760000000000005</v>
      </c>
    </row>
    <row r="169" spans="1:4" x14ac:dyDescent="0.3">
      <c r="A169">
        <v>2004</v>
      </c>
      <c r="B169">
        <v>158.59800000000001</v>
      </c>
      <c r="C169">
        <v>7.5179999999999998</v>
      </c>
      <c r="D169">
        <v>8.0730000000000004</v>
      </c>
    </row>
    <row r="170" spans="1:4" x14ac:dyDescent="0.3">
      <c r="A170">
        <v>2016</v>
      </c>
      <c r="B170">
        <v>159.179</v>
      </c>
      <c r="C170">
        <v>8.0350000000000001</v>
      </c>
      <c r="D170">
        <v>8.0730000000000004</v>
      </c>
    </row>
    <row r="171" spans="1:4" x14ac:dyDescent="0.3">
      <c r="A171">
        <v>2028</v>
      </c>
      <c r="B171">
        <v>159.76</v>
      </c>
      <c r="C171">
        <v>8.5210000000000008</v>
      </c>
      <c r="D171">
        <v>8.0690000000000008</v>
      </c>
    </row>
    <row r="172" spans="1:4" x14ac:dyDescent="0.3">
      <c r="A172">
        <v>2040</v>
      </c>
      <c r="B172">
        <v>160.34100000000001</v>
      </c>
      <c r="C172">
        <v>8.1639999999999997</v>
      </c>
      <c r="D172">
        <v>8.07</v>
      </c>
    </row>
    <row r="173" spans="1:4" x14ac:dyDescent="0.3">
      <c r="A173">
        <v>2052</v>
      </c>
      <c r="B173">
        <v>160.922</v>
      </c>
      <c r="C173">
        <v>7.8289999999999997</v>
      </c>
      <c r="D173">
        <v>8.0640000000000001</v>
      </c>
    </row>
    <row r="174" spans="1:4" x14ac:dyDescent="0.3">
      <c r="A174">
        <v>2064</v>
      </c>
      <c r="B174">
        <v>161.50299999999999</v>
      </c>
      <c r="C174">
        <v>7.8319999999999999</v>
      </c>
      <c r="D174">
        <v>8.0670000000000002</v>
      </c>
    </row>
    <row r="175" spans="1:4" x14ac:dyDescent="0.3">
      <c r="A175">
        <v>2076</v>
      </c>
      <c r="B175">
        <v>162.083</v>
      </c>
      <c r="C175">
        <v>7.9880000000000004</v>
      </c>
      <c r="D175">
        <v>8.0609999999999999</v>
      </c>
    </row>
    <row r="176" spans="1:4" x14ac:dyDescent="0.3">
      <c r="A176">
        <v>2088</v>
      </c>
      <c r="B176">
        <v>162.66300000000001</v>
      </c>
      <c r="C176">
        <v>7.92</v>
      </c>
      <c r="D176">
        <v>8.0559999999999992</v>
      </c>
    </row>
    <row r="177" spans="1:4" x14ac:dyDescent="0.3">
      <c r="A177">
        <v>2100</v>
      </c>
      <c r="B177">
        <v>163.24299999999999</v>
      </c>
      <c r="C177">
        <v>7.8780000000000001</v>
      </c>
      <c r="D177">
        <v>8.0570000000000004</v>
      </c>
    </row>
    <row r="178" spans="1:4" x14ac:dyDescent="0.3">
      <c r="A178">
        <v>2112</v>
      </c>
      <c r="B178">
        <v>163.82300000000001</v>
      </c>
      <c r="C178">
        <v>8.7579999999999991</v>
      </c>
      <c r="D178">
        <v>8.0549999999999997</v>
      </c>
    </row>
    <row r="179" spans="1:4" x14ac:dyDescent="0.3">
      <c r="A179">
        <v>2124</v>
      </c>
      <c r="B179">
        <v>164.40299999999999</v>
      </c>
      <c r="C179">
        <v>6.8129999999999997</v>
      </c>
      <c r="D179">
        <v>8.0500000000000007</v>
      </c>
    </row>
    <row r="180" spans="1:4" x14ac:dyDescent="0.3">
      <c r="A180">
        <v>2136</v>
      </c>
      <c r="B180">
        <v>164.982</v>
      </c>
      <c r="C180">
        <v>8.0069999999999997</v>
      </c>
      <c r="D180">
        <v>8.0510000000000002</v>
      </c>
    </row>
    <row r="181" spans="1:4" x14ac:dyDescent="0.3">
      <c r="A181">
        <v>2148</v>
      </c>
      <c r="B181">
        <v>165.56200000000001</v>
      </c>
      <c r="C181">
        <v>8.1189999999999998</v>
      </c>
      <c r="D181">
        <v>8.0549999999999997</v>
      </c>
    </row>
    <row r="182" spans="1:4" x14ac:dyDescent="0.3">
      <c r="A182">
        <v>2160</v>
      </c>
      <c r="B182">
        <v>166.14099999999999</v>
      </c>
      <c r="C182">
        <v>8.0389999999999997</v>
      </c>
      <c r="D182">
        <v>8.0500000000000007</v>
      </c>
    </row>
    <row r="183" spans="1:4" x14ac:dyDescent="0.3">
      <c r="A183">
        <v>2172</v>
      </c>
      <c r="B183">
        <v>166.721</v>
      </c>
      <c r="C183">
        <v>8.1289999999999996</v>
      </c>
      <c r="D183">
        <v>8.0459999999999994</v>
      </c>
    </row>
    <row r="184" spans="1:4" x14ac:dyDescent="0.3">
      <c r="A184">
        <v>2184</v>
      </c>
      <c r="B184">
        <v>167.29900000000001</v>
      </c>
      <c r="C184">
        <v>8.0679999999999996</v>
      </c>
      <c r="D184">
        <v>8.0429999999999993</v>
      </c>
    </row>
    <row r="185" spans="1:4" x14ac:dyDescent="0.3">
      <c r="A185">
        <v>2196</v>
      </c>
      <c r="B185">
        <v>167.87799999999999</v>
      </c>
      <c r="C185">
        <v>7.9359999999999999</v>
      </c>
      <c r="D185">
        <v>8.0389999999999997</v>
      </c>
    </row>
    <row r="186" spans="1:4" x14ac:dyDescent="0.3">
      <c r="A186">
        <v>2208</v>
      </c>
      <c r="B186">
        <v>168.45699999999999</v>
      </c>
      <c r="C186">
        <v>7.7939999999999996</v>
      </c>
      <c r="D186">
        <v>8.0329999999999995</v>
      </c>
    </row>
    <row r="187" spans="1:4" x14ac:dyDescent="0.3">
      <c r="A187">
        <v>2220</v>
      </c>
      <c r="B187">
        <v>169.036</v>
      </c>
      <c r="C187">
        <v>8.0440000000000005</v>
      </c>
      <c r="D187">
        <v>8.0370000000000008</v>
      </c>
    </row>
    <row r="188" spans="1:4" x14ac:dyDescent="0.3">
      <c r="A188">
        <v>2232</v>
      </c>
      <c r="B188">
        <v>169.614</v>
      </c>
      <c r="C188">
        <v>7.8940000000000001</v>
      </c>
      <c r="D188">
        <v>8.0370000000000008</v>
      </c>
    </row>
    <row r="189" spans="1:4" x14ac:dyDescent="0.3">
      <c r="A189">
        <v>2244</v>
      </c>
      <c r="B189">
        <v>170.19300000000001</v>
      </c>
      <c r="C189">
        <v>7.5190000000000001</v>
      </c>
      <c r="D189">
        <v>8.0329999999999995</v>
      </c>
    </row>
    <row r="190" spans="1:4" x14ac:dyDescent="0.3">
      <c r="A190">
        <v>2256</v>
      </c>
      <c r="B190">
        <v>170.77099999999999</v>
      </c>
      <c r="C190">
        <v>8.0690000000000008</v>
      </c>
      <c r="D190">
        <v>8.0329999999999995</v>
      </c>
    </row>
    <row r="191" spans="1:4" x14ac:dyDescent="0.3">
      <c r="A191">
        <v>2268</v>
      </c>
      <c r="B191">
        <v>171.34899999999999</v>
      </c>
      <c r="C191">
        <v>8.2409999999999997</v>
      </c>
      <c r="D191">
        <v>8.0310000000000006</v>
      </c>
    </row>
    <row r="192" spans="1:4" x14ac:dyDescent="0.3">
      <c r="A192">
        <v>2280</v>
      </c>
      <c r="B192">
        <v>171.92699999999999</v>
      </c>
      <c r="C192">
        <v>7.9550000000000001</v>
      </c>
      <c r="D192">
        <v>8.0280000000000005</v>
      </c>
    </row>
    <row r="193" spans="1:4" x14ac:dyDescent="0.3">
      <c r="A193">
        <v>2292</v>
      </c>
      <c r="B193">
        <v>172.50399999999999</v>
      </c>
      <c r="C193">
        <v>8.2669999999999995</v>
      </c>
      <c r="D193">
        <v>8.0250000000000004</v>
      </c>
    </row>
    <row r="194" spans="1:4" x14ac:dyDescent="0.3">
      <c r="A194">
        <v>2304</v>
      </c>
      <c r="B194">
        <v>173.08199999999999</v>
      </c>
      <c r="C194">
        <v>8.0069999999999997</v>
      </c>
      <c r="D194">
        <v>8.0269999999999992</v>
      </c>
    </row>
    <row r="195" spans="1:4" x14ac:dyDescent="0.3">
      <c r="A195">
        <v>2316</v>
      </c>
      <c r="B195">
        <v>173.66</v>
      </c>
      <c r="C195">
        <v>7.2460000000000004</v>
      </c>
      <c r="D195">
        <v>8.0229999999999997</v>
      </c>
    </row>
    <row r="196" spans="1:4" x14ac:dyDescent="0.3">
      <c r="A196">
        <v>2328</v>
      </c>
      <c r="B196">
        <v>174.23699999999999</v>
      </c>
      <c r="C196">
        <v>8.25</v>
      </c>
      <c r="D196">
        <v>8.0150000000000006</v>
      </c>
    </row>
    <row r="197" spans="1:4" x14ac:dyDescent="0.3">
      <c r="A197">
        <v>2340</v>
      </c>
      <c r="B197">
        <v>174.81399999999999</v>
      </c>
      <c r="C197">
        <v>8.0830000000000002</v>
      </c>
      <c r="D197">
        <v>8.0180000000000007</v>
      </c>
    </row>
    <row r="198" spans="1:4" x14ac:dyDescent="0.3">
      <c r="A198">
        <v>2352</v>
      </c>
      <c r="B198">
        <v>175.39099999999999</v>
      </c>
      <c r="C198">
        <v>7.9939999999999998</v>
      </c>
      <c r="D198">
        <v>8.0150000000000006</v>
      </c>
    </row>
    <row r="199" spans="1:4" x14ac:dyDescent="0.3">
      <c r="A199">
        <v>2364</v>
      </c>
      <c r="B199">
        <v>175.96799999999999</v>
      </c>
      <c r="C199">
        <v>7.27</v>
      </c>
      <c r="D199">
        <v>8.0129999999999999</v>
      </c>
    </row>
    <row r="200" spans="1:4" x14ac:dyDescent="0.3">
      <c r="A200">
        <v>2376</v>
      </c>
      <c r="B200">
        <v>176.54499999999999</v>
      </c>
      <c r="C200">
        <v>7.7380000000000004</v>
      </c>
      <c r="D200">
        <v>8.0120000000000005</v>
      </c>
    </row>
    <row r="201" spans="1:4" x14ac:dyDescent="0.3">
      <c r="A201">
        <v>2388</v>
      </c>
      <c r="B201">
        <v>177.12200000000001</v>
      </c>
      <c r="C201">
        <v>7.9550000000000001</v>
      </c>
      <c r="D201">
        <v>8.0139999999999993</v>
      </c>
    </row>
    <row r="202" spans="1:4" x14ac:dyDescent="0.3">
      <c r="A202">
        <v>2400</v>
      </c>
      <c r="B202">
        <v>177.69800000000001</v>
      </c>
      <c r="C202">
        <v>7.7969999999999997</v>
      </c>
      <c r="D202">
        <v>8.0090000000000003</v>
      </c>
    </row>
    <row r="203" spans="1:4" x14ac:dyDescent="0.3">
      <c r="A203">
        <v>2412</v>
      </c>
      <c r="B203">
        <v>178.27500000000001</v>
      </c>
      <c r="C203">
        <v>8.4019999999999992</v>
      </c>
      <c r="D203">
        <v>8.0090000000000003</v>
      </c>
    </row>
    <row r="204" spans="1:4" x14ac:dyDescent="0.3">
      <c r="A204">
        <v>2424</v>
      </c>
      <c r="B204">
        <v>178.851</v>
      </c>
      <c r="C204">
        <v>8.0410000000000004</v>
      </c>
      <c r="D204">
        <v>8.0060000000000002</v>
      </c>
    </row>
    <row r="205" spans="1:4" x14ac:dyDescent="0.3">
      <c r="A205">
        <v>2436</v>
      </c>
      <c r="B205">
        <v>179.428</v>
      </c>
      <c r="C205">
        <v>7.4589999999999996</v>
      </c>
      <c r="D205">
        <v>8.0039999999999996</v>
      </c>
    </row>
    <row r="206" spans="1:4" x14ac:dyDescent="0.3">
      <c r="A206">
        <v>2448</v>
      </c>
      <c r="B206">
        <v>180.00399999999999</v>
      </c>
      <c r="C206">
        <v>7.7759999999999998</v>
      </c>
      <c r="D206">
        <v>7.9980000000000002</v>
      </c>
    </row>
    <row r="207" spans="1:4" x14ac:dyDescent="0.3">
      <c r="A207">
        <v>2460</v>
      </c>
      <c r="B207">
        <v>180.58</v>
      </c>
      <c r="C207">
        <v>8.0649999999999995</v>
      </c>
      <c r="D207">
        <v>8.0060000000000002</v>
      </c>
    </row>
    <row r="208" spans="1:4" x14ac:dyDescent="0.3">
      <c r="A208">
        <v>2472</v>
      </c>
      <c r="B208">
        <v>181.15600000000001</v>
      </c>
      <c r="C208">
        <v>7.6070000000000002</v>
      </c>
      <c r="D208">
        <v>8.0009999999999994</v>
      </c>
    </row>
    <row r="209" spans="1:4" x14ac:dyDescent="0.3">
      <c r="A209">
        <v>2484</v>
      </c>
      <c r="B209">
        <v>181.732</v>
      </c>
      <c r="C209">
        <v>7.76</v>
      </c>
      <c r="D209">
        <v>7.9960000000000004</v>
      </c>
    </row>
    <row r="210" spans="1:4" x14ac:dyDescent="0.3">
      <c r="A210">
        <v>2496</v>
      </c>
      <c r="B210">
        <v>182.30699999999999</v>
      </c>
      <c r="C210">
        <v>7.9880000000000004</v>
      </c>
      <c r="D210">
        <v>7.9950000000000001</v>
      </c>
    </row>
    <row r="211" spans="1:4" x14ac:dyDescent="0.3">
      <c r="A211">
        <v>2508</v>
      </c>
      <c r="B211">
        <v>182.88300000000001</v>
      </c>
      <c r="C211">
        <v>8.1720000000000006</v>
      </c>
      <c r="D211">
        <v>7.9930000000000003</v>
      </c>
    </row>
    <row r="212" spans="1:4" x14ac:dyDescent="0.3">
      <c r="A212">
        <v>2520</v>
      </c>
      <c r="B212">
        <v>183.458</v>
      </c>
      <c r="C212">
        <v>7.657</v>
      </c>
      <c r="D212">
        <v>7.9909999999999997</v>
      </c>
    </row>
    <row r="213" spans="1:4" x14ac:dyDescent="0.3">
      <c r="A213">
        <v>2532</v>
      </c>
      <c r="B213">
        <v>184.03399999999999</v>
      </c>
      <c r="C213">
        <v>7.806</v>
      </c>
      <c r="D213">
        <v>7.992</v>
      </c>
    </row>
    <row r="214" spans="1:4" x14ac:dyDescent="0.3">
      <c r="A214">
        <v>2544</v>
      </c>
      <c r="B214">
        <v>184.60900000000001</v>
      </c>
      <c r="C214">
        <v>7.923</v>
      </c>
      <c r="D214">
        <v>7.9930000000000003</v>
      </c>
    </row>
    <row r="215" spans="1:4" x14ac:dyDescent="0.3">
      <c r="A215">
        <v>2556</v>
      </c>
      <c r="B215">
        <v>185.18299999999999</v>
      </c>
      <c r="C215">
        <v>6.96</v>
      </c>
      <c r="D215">
        <v>7.9859999999999998</v>
      </c>
    </row>
    <row r="216" spans="1:4" x14ac:dyDescent="0.3">
      <c r="A216">
        <v>2568</v>
      </c>
      <c r="B216">
        <v>185.75800000000001</v>
      </c>
      <c r="C216">
        <v>7.9720000000000004</v>
      </c>
      <c r="D216">
        <v>7.9850000000000003</v>
      </c>
    </row>
    <row r="217" spans="1:4" x14ac:dyDescent="0.3">
      <c r="A217">
        <v>2580</v>
      </c>
      <c r="B217">
        <v>186.333</v>
      </c>
      <c r="C217">
        <v>7.694</v>
      </c>
      <c r="D217">
        <v>7.984</v>
      </c>
    </row>
    <row r="218" spans="1:4" x14ac:dyDescent="0.3">
      <c r="A218">
        <v>2592</v>
      </c>
      <c r="B218">
        <v>186.90799999999999</v>
      </c>
      <c r="C218">
        <v>7.9370000000000003</v>
      </c>
      <c r="D218">
        <v>7.9850000000000003</v>
      </c>
    </row>
    <row r="219" spans="1:4" x14ac:dyDescent="0.3">
      <c r="A219">
        <v>2604</v>
      </c>
      <c r="B219">
        <v>187.483</v>
      </c>
      <c r="C219">
        <v>7.7619999999999996</v>
      </c>
      <c r="D219">
        <v>7.9820000000000002</v>
      </c>
    </row>
    <row r="220" spans="1:4" x14ac:dyDescent="0.3">
      <c r="A220">
        <v>2616</v>
      </c>
      <c r="B220">
        <v>188.05799999999999</v>
      </c>
      <c r="C220">
        <v>8.5679999999999996</v>
      </c>
      <c r="D220">
        <v>7.9850000000000003</v>
      </c>
    </row>
    <row r="221" spans="1:4" x14ac:dyDescent="0.3">
      <c r="A221">
        <v>2628</v>
      </c>
      <c r="B221">
        <v>188.631</v>
      </c>
      <c r="C221">
        <v>7.649</v>
      </c>
      <c r="D221">
        <v>7.98</v>
      </c>
    </row>
    <row r="222" spans="1:4" x14ac:dyDescent="0.3">
      <c r="A222">
        <v>2640</v>
      </c>
      <c r="B222">
        <v>189.20599999999999</v>
      </c>
      <c r="C222">
        <v>8.0039999999999996</v>
      </c>
      <c r="D222">
        <v>7.9779999999999998</v>
      </c>
    </row>
    <row r="223" spans="1:4" x14ac:dyDescent="0.3">
      <c r="A223">
        <v>2652</v>
      </c>
      <c r="B223">
        <v>189.78</v>
      </c>
      <c r="C223">
        <v>7.9870000000000001</v>
      </c>
      <c r="D223">
        <v>7.9749999999999996</v>
      </c>
    </row>
    <row r="224" spans="1:4" x14ac:dyDescent="0.3">
      <c r="A224">
        <v>2664</v>
      </c>
      <c r="B224">
        <v>190.35400000000001</v>
      </c>
      <c r="C224">
        <v>8.5510000000000002</v>
      </c>
      <c r="D224">
        <v>7.9779999999999998</v>
      </c>
    </row>
    <row r="225" spans="1:4" x14ac:dyDescent="0.3">
      <c r="A225">
        <v>2676</v>
      </c>
      <c r="B225">
        <v>190.928</v>
      </c>
      <c r="C225">
        <v>7.3769999999999998</v>
      </c>
      <c r="D225">
        <v>7.9710000000000001</v>
      </c>
    </row>
    <row r="226" spans="1:4" x14ac:dyDescent="0.3">
      <c r="A226">
        <v>2688</v>
      </c>
      <c r="B226">
        <v>191.50200000000001</v>
      </c>
      <c r="C226">
        <v>8.1829999999999998</v>
      </c>
      <c r="D226">
        <v>7.976</v>
      </c>
    </row>
    <row r="227" spans="1:4" x14ac:dyDescent="0.3">
      <c r="A227">
        <v>2700</v>
      </c>
      <c r="B227">
        <v>192.07599999999999</v>
      </c>
      <c r="C227">
        <v>7.9290000000000003</v>
      </c>
      <c r="D227">
        <v>7.97</v>
      </c>
    </row>
    <row r="228" spans="1:4" x14ac:dyDescent="0.3">
      <c r="A228">
        <v>2712</v>
      </c>
      <c r="B228">
        <v>192.65</v>
      </c>
      <c r="C228">
        <v>7.4740000000000002</v>
      </c>
      <c r="D228">
        <v>7.9669999999999996</v>
      </c>
    </row>
    <row r="229" spans="1:4" x14ac:dyDescent="0.3">
      <c r="A229">
        <v>2724</v>
      </c>
      <c r="B229">
        <v>193.22300000000001</v>
      </c>
      <c r="C229">
        <v>7.2480000000000002</v>
      </c>
      <c r="D229">
        <v>7.9630000000000001</v>
      </c>
    </row>
    <row r="230" spans="1:4" x14ac:dyDescent="0.3">
      <c r="A230">
        <v>2736</v>
      </c>
      <c r="B230">
        <v>193.797</v>
      </c>
      <c r="C230">
        <v>7.375</v>
      </c>
      <c r="D230">
        <v>7.9649999999999999</v>
      </c>
    </row>
    <row r="231" spans="1:4" x14ac:dyDescent="0.3">
      <c r="A231">
        <v>2748</v>
      </c>
      <c r="B231">
        <v>194.37</v>
      </c>
      <c r="C231">
        <v>8.0570000000000004</v>
      </c>
      <c r="D231">
        <v>7.9649999999999999</v>
      </c>
    </row>
    <row r="232" spans="1:4" x14ac:dyDescent="0.3">
      <c r="A232">
        <v>2760</v>
      </c>
      <c r="B232">
        <v>194.94399999999999</v>
      </c>
      <c r="C232">
        <v>7.7889999999999997</v>
      </c>
      <c r="D232">
        <v>7.9690000000000003</v>
      </c>
    </row>
    <row r="233" spans="1:4" x14ac:dyDescent="0.3">
      <c r="A233">
        <v>2772</v>
      </c>
      <c r="B233">
        <v>195.517</v>
      </c>
      <c r="C233">
        <v>8.1430000000000007</v>
      </c>
      <c r="D233">
        <v>7.9630000000000001</v>
      </c>
    </row>
    <row r="234" spans="1:4" x14ac:dyDescent="0.3">
      <c r="A234">
        <v>2784</v>
      </c>
      <c r="B234">
        <v>196.09</v>
      </c>
      <c r="C234">
        <v>8.2449999999999992</v>
      </c>
      <c r="D234">
        <v>7.9630000000000001</v>
      </c>
    </row>
    <row r="235" spans="1:4" x14ac:dyDescent="0.3">
      <c r="A235">
        <v>2796</v>
      </c>
      <c r="B235">
        <v>196.66300000000001</v>
      </c>
      <c r="C235">
        <v>8.0190000000000001</v>
      </c>
      <c r="D235">
        <v>7.9569999999999999</v>
      </c>
    </row>
    <row r="236" spans="1:4" x14ac:dyDescent="0.3">
      <c r="A236">
        <v>2808</v>
      </c>
      <c r="B236">
        <v>197.23599999999999</v>
      </c>
      <c r="C236">
        <v>7.117</v>
      </c>
      <c r="D236">
        <v>7.9580000000000002</v>
      </c>
    </row>
    <row r="237" spans="1:4" x14ac:dyDescent="0.3">
      <c r="A237">
        <v>2820</v>
      </c>
      <c r="B237">
        <v>197.809</v>
      </c>
      <c r="C237">
        <v>7.5190000000000001</v>
      </c>
      <c r="D237">
        <v>7.9539999999999997</v>
      </c>
    </row>
    <row r="238" spans="1:4" x14ac:dyDescent="0.3">
      <c r="A238">
        <v>2832</v>
      </c>
      <c r="B238">
        <v>198.38200000000001</v>
      </c>
      <c r="C238">
        <v>8.0860000000000003</v>
      </c>
      <c r="D238">
        <v>7.9610000000000003</v>
      </c>
    </row>
    <row r="239" spans="1:4" x14ac:dyDescent="0.3">
      <c r="A239">
        <v>2844</v>
      </c>
      <c r="B239">
        <v>198.95400000000001</v>
      </c>
      <c r="C239">
        <v>7.9039999999999999</v>
      </c>
      <c r="D239">
        <v>7.9560000000000004</v>
      </c>
    </row>
    <row r="240" spans="1:4" x14ac:dyDescent="0.3">
      <c r="A240">
        <v>2856</v>
      </c>
      <c r="B240">
        <v>199.52699999999999</v>
      </c>
      <c r="C240">
        <v>8.2200000000000006</v>
      </c>
      <c r="D240">
        <v>7.9539999999999997</v>
      </c>
    </row>
    <row r="241" spans="1:4" x14ac:dyDescent="0.3">
      <c r="A241">
        <v>2868</v>
      </c>
      <c r="B241">
        <v>200.1</v>
      </c>
      <c r="C241">
        <v>7.6429999999999998</v>
      </c>
      <c r="D241">
        <v>7.9550000000000001</v>
      </c>
    </row>
    <row r="242" spans="1:4" x14ac:dyDescent="0.3">
      <c r="A242">
        <v>2880</v>
      </c>
      <c r="B242">
        <v>200.672</v>
      </c>
      <c r="C242">
        <v>8.1150000000000002</v>
      </c>
      <c r="D242">
        <v>7.9489999999999998</v>
      </c>
    </row>
    <row r="243" spans="1:4" x14ac:dyDescent="0.3">
      <c r="A243">
        <v>2892</v>
      </c>
      <c r="B243">
        <v>201.244</v>
      </c>
      <c r="C243">
        <v>7.3360000000000003</v>
      </c>
      <c r="D243">
        <v>7.9429999999999996</v>
      </c>
    </row>
    <row r="244" spans="1:4" x14ac:dyDescent="0.3">
      <c r="A244">
        <v>2904</v>
      </c>
      <c r="B244">
        <v>201.81700000000001</v>
      </c>
      <c r="C244">
        <v>7.64</v>
      </c>
      <c r="D244">
        <v>7.952</v>
      </c>
    </row>
    <row r="245" spans="1:4" x14ac:dyDescent="0.3">
      <c r="A245">
        <v>2916</v>
      </c>
      <c r="B245">
        <v>202.38900000000001</v>
      </c>
      <c r="C245">
        <v>7.9109999999999996</v>
      </c>
      <c r="D245">
        <v>7.9480000000000004</v>
      </c>
    </row>
    <row r="246" spans="1:4" x14ac:dyDescent="0.3">
      <c r="A246">
        <v>2928</v>
      </c>
      <c r="B246">
        <v>202.96</v>
      </c>
      <c r="C246">
        <v>7.69</v>
      </c>
      <c r="D246">
        <v>7.9370000000000003</v>
      </c>
    </row>
    <row r="247" spans="1:4" x14ac:dyDescent="0.3">
      <c r="A247">
        <v>2940</v>
      </c>
      <c r="B247">
        <v>203.53200000000001</v>
      </c>
      <c r="C247">
        <v>7.9779999999999998</v>
      </c>
      <c r="D247">
        <v>7.9450000000000003</v>
      </c>
    </row>
    <row r="248" spans="1:4" x14ac:dyDescent="0.3">
      <c r="A248">
        <v>2952</v>
      </c>
      <c r="B248">
        <v>204.10499999999999</v>
      </c>
      <c r="C248">
        <v>7.76</v>
      </c>
      <c r="D248">
        <v>7.9429999999999996</v>
      </c>
    </row>
    <row r="249" spans="1:4" x14ac:dyDescent="0.3">
      <c r="A249">
        <v>2964</v>
      </c>
      <c r="B249">
        <v>204.67699999999999</v>
      </c>
      <c r="C249">
        <v>7.4770000000000003</v>
      </c>
      <c r="D249">
        <v>7.9420000000000002</v>
      </c>
    </row>
    <row r="250" spans="1:4" x14ac:dyDescent="0.3">
      <c r="A250">
        <v>2976</v>
      </c>
      <c r="B250">
        <v>205.249</v>
      </c>
      <c r="C250">
        <v>7.6449999999999996</v>
      </c>
      <c r="D250">
        <v>7.9459999999999997</v>
      </c>
    </row>
    <row r="251" spans="1:4" x14ac:dyDescent="0.3">
      <c r="A251">
        <v>2988</v>
      </c>
      <c r="B251">
        <v>205.82</v>
      </c>
      <c r="C251">
        <v>7.516</v>
      </c>
      <c r="D251">
        <v>7.9409999999999998</v>
      </c>
    </row>
    <row r="252" spans="1:4" x14ac:dyDescent="0.3">
      <c r="A252">
        <v>3000</v>
      </c>
      <c r="B252">
        <v>206.392</v>
      </c>
      <c r="C252">
        <v>8.2059999999999995</v>
      </c>
      <c r="D252">
        <v>7.9409999999999998</v>
      </c>
    </row>
    <row r="253" spans="1:4" x14ac:dyDescent="0.3">
      <c r="A253">
        <v>3012</v>
      </c>
      <c r="B253">
        <v>206.96299999999999</v>
      </c>
      <c r="C253">
        <v>7.9210000000000003</v>
      </c>
      <c r="D253">
        <v>7.9349999999999996</v>
      </c>
    </row>
    <row r="254" spans="1:4" x14ac:dyDescent="0.3">
      <c r="A254">
        <v>3024</v>
      </c>
      <c r="B254">
        <v>207.535</v>
      </c>
      <c r="C254">
        <v>7.9580000000000002</v>
      </c>
      <c r="D254">
        <v>7.9390000000000001</v>
      </c>
    </row>
    <row r="255" spans="1:4" x14ac:dyDescent="0.3">
      <c r="A255">
        <v>3036</v>
      </c>
      <c r="B255">
        <v>208.10599999999999</v>
      </c>
      <c r="C255">
        <v>7.952</v>
      </c>
      <c r="D255">
        <v>7.9359999999999999</v>
      </c>
    </row>
    <row r="256" spans="1:4" x14ac:dyDescent="0.3">
      <c r="A256">
        <v>3048</v>
      </c>
      <c r="B256">
        <v>208.67699999999999</v>
      </c>
      <c r="C256">
        <v>8.5760000000000005</v>
      </c>
      <c r="D256">
        <v>7.9379999999999997</v>
      </c>
    </row>
    <row r="257" spans="1:4" x14ac:dyDescent="0.3">
      <c r="A257">
        <v>3060</v>
      </c>
      <c r="B257">
        <v>209.24799999999999</v>
      </c>
      <c r="C257">
        <v>8.1039999999999992</v>
      </c>
      <c r="D257">
        <v>7.9349999999999996</v>
      </c>
    </row>
    <row r="258" spans="1:4" x14ac:dyDescent="0.3">
      <c r="A258">
        <v>3072</v>
      </c>
      <c r="B258">
        <v>209.82</v>
      </c>
      <c r="C258">
        <v>7.75</v>
      </c>
      <c r="D258">
        <v>7.9320000000000004</v>
      </c>
    </row>
    <row r="259" spans="1:4" x14ac:dyDescent="0.3">
      <c r="A259">
        <v>3084</v>
      </c>
      <c r="B259">
        <v>210.39</v>
      </c>
      <c r="C259">
        <v>8.2710000000000008</v>
      </c>
      <c r="D259">
        <v>7.931</v>
      </c>
    </row>
    <row r="260" spans="1:4" x14ac:dyDescent="0.3">
      <c r="A260">
        <v>3096</v>
      </c>
      <c r="B260">
        <v>210.96199999999999</v>
      </c>
      <c r="C260">
        <v>8.375</v>
      </c>
      <c r="D260">
        <v>7.93</v>
      </c>
    </row>
    <row r="261" spans="1:4" x14ac:dyDescent="0.3">
      <c r="A261">
        <v>3108</v>
      </c>
      <c r="B261">
        <v>211.53299999999999</v>
      </c>
      <c r="C261">
        <v>7.7770000000000001</v>
      </c>
      <c r="D261">
        <v>7.931</v>
      </c>
    </row>
    <row r="262" spans="1:4" x14ac:dyDescent="0.3">
      <c r="A262">
        <v>3120</v>
      </c>
      <c r="B262">
        <v>212.10400000000001</v>
      </c>
      <c r="C262">
        <v>7.4619999999999997</v>
      </c>
      <c r="D262">
        <v>7.93</v>
      </c>
    </row>
    <row r="263" spans="1:4" x14ac:dyDescent="0.3">
      <c r="A263">
        <v>3132</v>
      </c>
      <c r="B263">
        <v>212.67400000000001</v>
      </c>
      <c r="C263">
        <v>8.66</v>
      </c>
      <c r="D263">
        <v>7.9279999999999999</v>
      </c>
    </row>
    <row r="264" spans="1:4" x14ac:dyDescent="0.3">
      <c r="A264">
        <v>3144</v>
      </c>
      <c r="B264">
        <v>213.245</v>
      </c>
      <c r="C264">
        <v>8.0549999999999997</v>
      </c>
      <c r="D264">
        <v>7.9269999999999996</v>
      </c>
    </row>
    <row r="265" spans="1:4" x14ac:dyDescent="0.3">
      <c r="A265">
        <v>3156</v>
      </c>
      <c r="B265">
        <v>213.816</v>
      </c>
      <c r="C265">
        <v>7.9859999999999998</v>
      </c>
      <c r="D265">
        <v>7.9249999999999998</v>
      </c>
    </row>
    <row r="266" spans="1:4" x14ac:dyDescent="0.3">
      <c r="A266">
        <v>3168</v>
      </c>
      <c r="B266">
        <v>214.386</v>
      </c>
      <c r="C266">
        <v>7.7670000000000003</v>
      </c>
      <c r="D266">
        <v>7.923</v>
      </c>
    </row>
    <row r="267" spans="1:4" x14ac:dyDescent="0.3">
      <c r="A267">
        <v>3180</v>
      </c>
      <c r="B267">
        <v>214.958</v>
      </c>
      <c r="C267">
        <v>8.0050000000000008</v>
      </c>
      <c r="D267">
        <v>7.9279999999999999</v>
      </c>
    </row>
    <row r="268" spans="1:4" x14ac:dyDescent="0.3">
      <c r="A268">
        <v>3192</v>
      </c>
      <c r="B268">
        <v>215.52799999999999</v>
      </c>
      <c r="C268">
        <v>8.0210000000000008</v>
      </c>
      <c r="D268">
        <v>7.9279999999999999</v>
      </c>
    </row>
    <row r="269" spans="1:4" x14ac:dyDescent="0.3">
      <c r="A269">
        <v>3204</v>
      </c>
      <c r="B269">
        <v>216.09899999999999</v>
      </c>
      <c r="C269">
        <v>6.5039999999999996</v>
      </c>
      <c r="D269">
        <v>7.923</v>
      </c>
    </row>
    <row r="270" spans="1:4" x14ac:dyDescent="0.3">
      <c r="A270">
        <v>3216</v>
      </c>
      <c r="B270">
        <v>216.66900000000001</v>
      </c>
      <c r="C270">
        <v>7.577</v>
      </c>
      <c r="D270">
        <v>7.9210000000000003</v>
      </c>
    </row>
    <row r="271" spans="1:4" x14ac:dyDescent="0.3">
      <c r="A271">
        <v>3228</v>
      </c>
      <c r="B271">
        <v>217.239</v>
      </c>
      <c r="C271">
        <v>7.984</v>
      </c>
      <c r="D271">
        <v>7.9219999999999997</v>
      </c>
    </row>
    <row r="272" spans="1:4" x14ac:dyDescent="0.3">
      <c r="A272">
        <v>3240</v>
      </c>
      <c r="B272">
        <v>217.809</v>
      </c>
      <c r="C272">
        <v>8.3439999999999994</v>
      </c>
      <c r="D272">
        <v>7.9240000000000004</v>
      </c>
    </row>
    <row r="273" spans="1:4" x14ac:dyDescent="0.3">
      <c r="A273">
        <v>3252</v>
      </c>
      <c r="B273">
        <v>218.381</v>
      </c>
      <c r="C273">
        <v>7.6959999999999997</v>
      </c>
      <c r="D273">
        <v>7.9249999999999998</v>
      </c>
    </row>
    <row r="274" spans="1:4" x14ac:dyDescent="0.3">
      <c r="A274">
        <v>3264</v>
      </c>
      <c r="B274">
        <v>218.95</v>
      </c>
      <c r="C274">
        <v>8.0060000000000002</v>
      </c>
      <c r="D274">
        <v>7.923</v>
      </c>
    </row>
    <row r="275" spans="1:4" x14ac:dyDescent="0.3">
      <c r="A275">
        <v>3276</v>
      </c>
      <c r="B275">
        <v>219.52099999999999</v>
      </c>
      <c r="C275">
        <v>8.0630000000000006</v>
      </c>
      <c r="D275">
        <v>7.9219999999999997</v>
      </c>
    </row>
    <row r="276" spans="1:4" x14ac:dyDescent="0.3">
      <c r="A276">
        <v>3288</v>
      </c>
      <c r="B276">
        <v>220.09100000000001</v>
      </c>
      <c r="C276">
        <v>7.8220000000000001</v>
      </c>
      <c r="D276">
        <v>7.9189999999999996</v>
      </c>
    </row>
    <row r="277" spans="1:4" x14ac:dyDescent="0.3">
      <c r="A277">
        <v>3300</v>
      </c>
      <c r="B277">
        <v>220.661</v>
      </c>
      <c r="C277">
        <v>7.7480000000000002</v>
      </c>
      <c r="D277">
        <v>7.92</v>
      </c>
    </row>
    <row r="278" spans="1:4" x14ac:dyDescent="0.3">
      <c r="A278">
        <v>3312</v>
      </c>
      <c r="B278">
        <v>221.23099999999999</v>
      </c>
      <c r="C278">
        <v>7.984</v>
      </c>
      <c r="D278">
        <v>7.92</v>
      </c>
    </row>
    <row r="279" spans="1:4" x14ac:dyDescent="0.3">
      <c r="A279">
        <v>3324</v>
      </c>
      <c r="B279">
        <v>221.80199999999999</v>
      </c>
      <c r="C279">
        <v>8.52</v>
      </c>
      <c r="D279">
        <v>7.9240000000000004</v>
      </c>
    </row>
    <row r="280" spans="1:4" x14ac:dyDescent="0.3">
      <c r="A280">
        <v>3336</v>
      </c>
      <c r="B280">
        <v>222.37200000000001</v>
      </c>
      <c r="C280">
        <v>7.5039999999999996</v>
      </c>
      <c r="D280">
        <v>7.9180000000000001</v>
      </c>
    </row>
    <row r="281" spans="1:4" x14ac:dyDescent="0.3">
      <c r="A281">
        <v>3348</v>
      </c>
      <c r="B281">
        <v>222.94200000000001</v>
      </c>
      <c r="C281">
        <v>7.8390000000000004</v>
      </c>
      <c r="D281">
        <v>7.9169999999999998</v>
      </c>
    </row>
    <row r="282" spans="1:4" x14ac:dyDescent="0.3">
      <c r="A282">
        <v>3360</v>
      </c>
      <c r="B282">
        <v>223.512</v>
      </c>
      <c r="C282">
        <v>7.8209999999999997</v>
      </c>
      <c r="D282">
        <v>7.915</v>
      </c>
    </row>
    <row r="283" spans="1:4" x14ac:dyDescent="0.3">
      <c r="A283">
        <v>3372</v>
      </c>
      <c r="B283">
        <v>224.08199999999999</v>
      </c>
      <c r="C283">
        <v>8.5120000000000005</v>
      </c>
      <c r="D283">
        <v>7.92</v>
      </c>
    </row>
    <row r="284" spans="1:4" x14ac:dyDescent="0.3">
      <c r="A284">
        <v>3384</v>
      </c>
      <c r="B284">
        <v>224.65199999999999</v>
      </c>
      <c r="C284">
        <v>7.7539999999999996</v>
      </c>
      <c r="D284">
        <v>7.92</v>
      </c>
    </row>
    <row r="285" spans="1:4" x14ac:dyDescent="0.3">
      <c r="A285">
        <v>3396</v>
      </c>
      <c r="B285">
        <v>225.22200000000001</v>
      </c>
      <c r="C285">
        <v>7.6340000000000003</v>
      </c>
      <c r="D285">
        <v>7.92</v>
      </c>
    </row>
    <row r="286" spans="1:4" x14ac:dyDescent="0.3">
      <c r="A286">
        <v>3408</v>
      </c>
      <c r="B286">
        <v>225.792</v>
      </c>
      <c r="C286">
        <v>8.1809999999999992</v>
      </c>
      <c r="D286">
        <v>7.9160000000000004</v>
      </c>
    </row>
    <row r="287" spans="1:4" x14ac:dyDescent="0.3">
      <c r="A287">
        <v>3420</v>
      </c>
      <c r="B287">
        <v>226.36199999999999</v>
      </c>
      <c r="C287">
        <v>7.9180000000000001</v>
      </c>
      <c r="D287">
        <v>7.9139999999999997</v>
      </c>
    </row>
    <row r="288" spans="1:4" x14ac:dyDescent="0.3">
      <c r="A288">
        <v>3432</v>
      </c>
      <c r="B288">
        <v>226.93199999999999</v>
      </c>
      <c r="C288">
        <v>8.1219999999999999</v>
      </c>
      <c r="D288">
        <v>7.9169999999999998</v>
      </c>
    </row>
    <row r="289" spans="1:4" x14ac:dyDescent="0.3">
      <c r="A289">
        <v>3444</v>
      </c>
      <c r="B289">
        <v>227.50200000000001</v>
      </c>
      <c r="C289">
        <v>7.8239999999999998</v>
      </c>
      <c r="D289">
        <v>7.915</v>
      </c>
    </row>
    <row r="290" spans="1:4" x14ac:dyDescent="0.3">
      <c r="A290">
        <v>3456</v>
      </c>
      <c r="B290">
        <v>228.07300000000001</v>
      </c>
      <c r="C290">
        <v>8.4770000000000003</v>
      </c>
      <c r="D290">
        <v>7.9210000000000003</v>
      </c>
    </row>
    <row r="291" spans="1:4" x14ac:dyDescent="0.3">
      <c r="A291">
        <v>3468</v>
      </c>
      <c r="B291">
        <v>228.642</v>
      </c>
      <c r="C291">
        <v>7.7750000000000004</v>
      </c>
      <c r="D291">
        <v>7.9180000000000001</v>
      </c>
    </row>
    <row r="292" spans="1:4" x14ac:dyDescent="0.3">
      <c r="A292">
        <v>3480</v>
      </c>
      <c r="B292">
        <v>229.21199999999999</v>
      </c>
      <c r="C292">
        <v>7.1859999999999999</v>
      </c>
      <c r="D292">
        <v>7.915</v>
      </c>
    </row>
    <row r="293" spans="1:4" x14ac:dyDescent="0.3">
      <c r="A293">
        <v>3492</v>
      </c>
      <c r="B293">
        <v>229.78299999999999</v>
      </c>
      <c r="C293">
        <v>7.2919999999999998</v>
      </c>
      <c r="D293">
        <v>7.9180000000000001</v>
      </c>
    </row>
    <row r="294" spans="1:4" x14ac:dyDescent="0.3">
      <c r="A294">
        <v>3504</v>
      </c>
      <c r="B294">
        <v>230.352</v>
      </c>
      <c r="C294">
        <v>8.5670000000000002</v>
      </c>
      <c r="D294">
        <v>7.9119999999999999</v>
      </c>
    </row>
    <row r="295" spans="1:4" x14ac:dyDescent="0.3">
      <c r="A295">
        <v>3516</v>
      </c>
      <c r="B295">
        <v>230.922</v>
      </c>
      <c r="C295">
        <v>7.782</v>
      </c>
      <c r="D295">
        <v>7.9109999999999996</v>
      </c>
    </row>
    <row r="296" spans="1:4" x14ac:dyDescent="0.3">
      <c r="A296">
        <v>3528</v>
      </c>
      <c r="B296">
        <v>231.49199999999999</v>
      </c>
      <c r="C296">
        <v>7.8860000000000001</v>
      </c>
      <c r="D296">
        <v>7.9160000000000004</v>
      </c>
    </row>
    <row r="297" spans="1:4" x14ac:dyDescent="0.3">
      <c r="A297">
        <v>3540</v>
      </c>
      <c r="B297">
        <v>232.06200000000001</v>
      </c>
      <c r="C297">
        <v>8.109</v>
      </c>
      <c r="D297">
        <v>7.9089999999999998</v>
      </c>
    </row>
    <row r="298" spans="1:4" x14ac:dyDescent="0.3">
      <c r="A298">
        <v>3552</v>
      </c>
      <c r="B298">
        <v>232.631</v>
      </c>
      <c r="C298">
        <v>8.0090000000000003</v>
      </c>
      <c r="D298">
        <v>7.9109999999999996</v>
      </c>
    </row>
    <row r="299" spans="1:4" x14ac:dyDescent="0.3">
      <c r="A299">
        <v>3564</v>
      </c>
      <c r="B299">
        <v>233.20099999999999</v>
      </c>
      <c r="C299">
        <v>8.0790000000000006</v>
      </c>
      <c r="D299">
        <v>7.9119999999999999</v>
      </c>
    </row>
    <row r="300" spans="1:4" x14ac:dyDescent="0.3">
      <c r="A300">
        <v>3576</v>
      </c>
      <c r="B300">
        <v>233.77199999999999</v>
      </c>
      <c r="C300">
        <v>6.98</v>
      </c>
      <c r="D300">
        <v>7.9119999999999999</v>
      </c>
    </row>
    <row r="301" spans="1:4" x14ac:dyDescent="0.3">
      <c r="A301">
        <v>3588</v>
      </c>
      <c r="B301">
        <v>234.34200000000001</v>
      </c>
      <c r="C301">
        <v>7.8209999999999997</v>
      </c>
      <c r="D301">
        <v>7.9169999999999998</v>
      </c>
    </row>
    <row r="302" spans="1:4" x14ac:dyDescent="0.3">
      <c r="A302">
        <v>3600</v>
      </c>
      <c r="B302">
        <v>234.91200000000001</v>
      </c>
      <c r="C302">
        <v>8.0039999999999996</v>
      </c>
      <c r="D302">
        <v>7.9189999999999996</v>
      </c>
    </row>
    <row r="303" spans="1:4" x14ac:dyDescent="0.3">
      <c r="A303">
        <v>3612</v>
      </c>
      <c r="B303">
        <v>235.48099999999999</v>
      </c>
      <c r="C303">
        <v>8.1609999999999996</v>
      </c>
      <c r="D303">
        <v>7.9139999999999997</v>
      </c>
    </row>
    <row r="304" spans="1:4" x14ac:dyDescent="0.3">
      <c r="A304">
        <v>3624</v>
      </c>
      <c r="B304">
        <v>236.05099999999999</v>
      </c>
      <c r="C304">
        <v>7.25</v>
      </c>
      <c r="D304">
        <v>7.9130000000000003</v>
      </c>
    </row>
    <row r="305" spans="1:4" x14ac:dyDescent="0.3">
      <c r="A305">
        <v>3636</v>
      </c>
      <c r="B305">
        <v>236.62100000000001</v>
      </c>
      <c r="C305">
        <v>8.1059999999999999</v>
      </c>
      <c r="D305">
        <v>7.9139999999999997</v>
      </c>
    </row>
    <row r="306" spans="1:4" x14ac:dyDescent="0.3">
      <c r="A306">
        <v>3648</v>
      </c>
      <c r="B306">
        <v>237.191</v>
      </c>
      <c r="C306">
        <v>8.1219999999999999</v>
      </c>
      <c r="D306">
        <v>7.9160000000000004</v>
      </c>
    </row>
    <row r="307" spans="1:4" x14ac:dyDescent="0.3">
      <c r="A307">
        <v>3660</v>
      </c>
      <c r="B307">
        <v>237.762</v>
      </c>
      <c r="C307">
        <v>7.88</v>
      </c>
      <c r="D307">
        <v>7.9210000000000003</v>
      </c>
    </row>
    <row r="308" spans="1:4" x14ac:dyDescent="0.3">
      <c r="A308">
        <v>3672</v>
      </c>
      <c r="B308">
        <v>238.33099999999999</v>
      </c>
      <c r="C308">
        <v>7.4059999999999997</v>
      </c>
      <c r="D308">
        <v>7.9169999999999998</v>
      </c>
    </row>
    <row r="309" spans="1:4" x14ac:dyDescent="0.3">
      <c r="A309">
        <v>3684</v>
      </c>
      <c r="B309">
        <v>238.90100000000001</v>
      </c>
      <c r="C309">
        <v>8.3409999999999993</v>
      </c>
      <c r="D309">
        <v>7.9189999999999996</v>
      </c>
    </row>
    <row r="310" spans="1:4" x14ac:dyDescent="0.3">
      <c r="A310">
        <v>3696</v>
      </c>
      <c r="B310">
        <v>239.471</v>
      </c>
      <c r="C310">
        <v>8.0419999999999998</v>
      </c>
      <c r="D310">
        <v>7.915</v>
      </c>
    </row>
    <row r="311" spans="1:4" x14ac:dyDescent="0.3">
      <c r="A311">
        <v>3708</v>
      </c>
      <c r="B311">
        <v>240.041</v>
      </c>
      <c r="C311">
        <v>8.2970000000000006</v>
      </c>
      <c r="D311">
        <v>7.9210000000000003</v>
      </c>
    </row>
    <row r="312" spans="1:4" x14ac:dyDescent="0.3">
      <c r="A312">
        <v>3720</v>
      </c>
      <c r="B312">
        <v>240.61099999999999</v>
      </c>
      <c r="C312">
        <v>7.8769999999999998</v>
      </c>
      <c r="D312">
        <v>7.9169999999999998</v>
      </c>
    </row>
    <row r="313" spans="1:4" x14ac:dyDescent="0.3">
      <c r="A313">
        <v>3732</v>
      </c>
      <c r="B313">
        <v>241.18199999999999</v>
      </c>
      <c r="C313">
        <v>8.5340000000000007</v>
      </c>
      <c r="D313">
        <v>7.923</v>
      </c>
    </row>
    <row r="314" spans="1:4" x14ac:dyDescent="0.3">
      <c r="A314">
        <v>3744</v>
      </c>
      <c r="B314">
        <v>241.751</v>
      </c>
      <c r="C314">
        <v>8.9269999999999996</v>
      </c>
      <c r="D314">
        <v>7.9180000000000001</v>
      </c>
    </row>
    <row r="315" spans="1:4" x14ac:dyDescent="0.3">
      <c r="A315">
        <v>3756</v>
      </c>
      <c r="B315">
        <v>242.321</v>
      </c>
      <c r="C315">
        <v>8.1219999999999999</v>
      </c>
      <c r="D315">
        <v>7.9160000000000004</v>
      </c>
    </row>
    <row r="316" spans="1:4" x14ac:dyDescent="0.3">
      <c r="A316">
        <v>3768</v>
      </c>
      <c r="B316">
        <v>242.89099999999999</v>
      </c>
      <c r="C316">
        <v>7.69</v>
      </c>
      <c r="D316">
        <v>7.9139999999999997</v>
      </c>
    </row>
    <row r="317" spans="1:4" x14ac:dyDescent="0.3">
      <c r="A317">
        <v>3780</v>
      </c>
      <c r="B317">
        <v>243.46100000000001</v>
      </c>
      <c r="C317">
        <v>8.44</v>
      </c>
      <c r="D317">
        <v>7.9169999999999998</v>
      </c>
    </row>
    <row r="318" spans="1:4" x14ac:dyDescent="0.3">
      <c r="A318">
        <v>3792</v>
      </c>
      <c r="B318">
        <v>244.03200000000001</v>
      </c>
      <c r="C318">
        <v>7.7930000000000001</v>
      </c>
      <c r="D318">
        <v>7.9189999999999996</v>
      </c>
    </row>
    <row r="319" spans="1:4" x14ac:dyDescent="0.3">
      <c r="A319">
        <v>3804</v>
      </c>
      <c r="B319">
        <v>244.602</v>
      </c>
      <c r="C319">
        <v>7.6859999999999999</v>
      </c>
      <c r="D319">
        <v>7.9210000000000003</v>
      </c>
    </row>
    <row r="320" spans="1:4" x14ac:dyDescent="0.3">
      <c r="A320">
        <v>3816</v>
      </c>
      <c r="B320">
        <v>245.17099999999999</v>
      </c>
      <c r="C320">
        <v>8.49</v>
      </c>
      <c r="D320">
        <v>7.9160000000000004</v>
      </c>
    </row>
    <row r="321" spans="1:4" x14ac:dyDescent="0.3">
      <c r="A321">
        <v>3828</v>
      </c>
      <c r="B321">
        <v>245.74100000000001</v>
      </c>
      <c r="C321">
        <v>7.7990000000000004</v>
      </c>
      <c r="D321">
        <v>7.915</v>
      </c>
    </row>
    <row r="322" spans="1:4" x14ac:dyDescent="0.3">
      <c r="A322">
        <v>3840</v>
      </c>
      <c r="B322">
        <v>246.31200000000001</v>
      </c>
      <c r="C322">
        <v>8.4019999999999992</v>
      </c>
      <c r="D322">
        <v>7.9189999999999996</v>
      </c>
    </row>
    <row r="323" spans="1:4" x14ac:dyDescent="0.3">
      <c r="A323">
        <v>3852</v>
      </c>
      <c r="B323">
        <v>246.88200000000001</v>
      </c>
      <c r="C323">
        <v>7.1529999999999996</v>
      </c>
      <c r="D323">
        <v>7.915</v>
      </c>
    </row>
    <row r="324" spans="1:4" x14ac:dyDescent="0.3">
      <c r="A324">
        <v>3864</v>
      </c>
      <c r="B324">
        <v>247.452</v>
      </c>
      <c r="C324">
        <v>7.702</v>
      </c>
      <c r="D324">
        <v>7.923</v>
      </c>
    </row>
    <row r="325" spans="1:4" x14ac:dyDescent="0.3">
      <c r="A325">
        <v>3876</v>
      </c>
      <c r="B325">
        <v>248.02199999999999</v>
      </c>
      <c r="C325">
        <v>7.7770000000000001</v>
      </c>
      <c r="D325">
        <v>7.92</v>
      </c>
    </row>
    <row r="326" spans="1:4" x14ac:dyDescent="0.3">
      <c r="A326">
        <v>3888</v>
      </c>
      <c r="B326">
        <v>248.59200000000001</v>
      </c>
      <c r="C326">
        <v>8.1170000000000009</v>
      </c>
      <c r="D326">
        <v>7.9169999999999998</v>
      </c>
    </row>
    <row r="327" spans="1:4" x14ac:dyDescent="0.3">
      <c r="A327">
        <v>3900</v>
      </c>
      <c r="B327">
        <v>249.16300000000001</v>
      </c>
      <c r="C327">
        <v>6.9260000000000002</v>
      </c>
      <c r="D327">
        <v>7.9169999999999998</v>
      </c>
    </row>
    <row r="328" spans="1:4" x14ac:dyDescent="0.3">
      <c r="A328">
        <v>3912</v>
      </c>
      <c r="B328">
        <v>249.733</v>
      </c>
      <c r="C328">
        <v>8.1129999999999995</v>
      </c>
      <c r="D328">
        <v>7.92</v>
      </c>
    </row>
    <row r="329" spans="1:4" x14ac:dyDescent="0.3">
      <c r="A329">
        <v>3924</v>
      </c>
      <c r="B329">
        <v>250.303</v>
      </c>
      <c r="C329">
        <v>7.5650000000000004</v>
      </c>
      <c r="D329">
        <v>7.92</v>
      </c>
    </row>
    <row r="330" spans="1:4" x14ac:dyDescent="0.3">
      <c r="A330">
        <v>3936</v>
      </c>
      <c r="B330">
        <v>250.874</v>
      </c>
      <c r="C330">
        <v>8.1310000000000002</v>
      </c>
      <c r="D330">
        <v>7.9249999999999998</v>
      </c>
    </row>
    <row r="331" spans="1:4" x14ac:dyDescent="0.3">
      <c r="A331">
        <v>3948</v>
      </c>
      <c r="B331">
        <v>251.44399999999999</v>
      </c>
      <c r="C331">
        <v>8.109</v>
      </c>
      <c r="D331">
        <v>7.923</v>
      </c>
    </row>
    <row r="332" spans="1:4" x14ac:dyDescent="0.3">
      <c r="A332">
        <v>3960</v>
      </c>
      <c r="B332">
        <v>252.01400000000001</v>
      </c>
      <c r="C332">
        <v>7.8559999999999999</v>
      </c>
      <c r="D332">
        <v>7.923</v>
      </c>
    </row>
    <row r="333" spans="1:4" x14ac:dyDescent="0.3">
      <c r="A333">
        <v>3972</v>
      </c>
      <c r="B333">
        <v>252.584</v>
      </c>
      <c r="C333">
        <v>8.2070000000000007</v>
      </c>
      <c r="D333">
        <v>7.92</v>
      </c>
    </row>
    <row r="334" spans="1:4" x14ac:dyDescent="0.3">
      <c r="A334">
        <v>3984</v>
      </c>
      <c r="B334">
        <v>253.155</v>
      </c>
      <c r="C334">
        <v>7.8259999999999996</v>
      </c>
      <c r="D334">
        <v>7.923</v>
      </c>
    </row>
    <row r="335" spans="1:4" x14ac:dyDescent="0.3">
      <c r="A335">
        <v>3996</v>
      </c>
      <c r="B335">
        <v>253.726</v>
      </c>
      <c r="C335">
        <v>7.9450000000000003</v>
      </c>
      <c r="D335">
        <v>7.9249999999999998</v>
      </c>
    </row>
    <row r="336" spans="1:4" x14ac:dyDescent="0.3">
      <c r="A336">
        <v>4008</v>
      </c>
      <c r="B336">
        <v>254.29599999999999</v>
      </c>
      <c r="C336">
        <v>7.5730000000000004</v>
      </c>
      <c r="D336">
        <v>7.9260000000000002</v>
      </c>
    </row>
    <row r="337" spans="1:4" x14ac:dyDescent="0.3">
      <c r="A337">
        <v>4020</v>
      </c>
      <c r="B337">
        <v>254.86600000000001</v>
      </c>
      <c r="C337">
        <v>8.8019999999999996</v>
      </c>
      <c r="D337">
        <v>7.9249999999999998</v>
      </c>
    </row>
    <row r="338" spans="1:4" x14ac:dyDescent="0.3">
      <c r="A338">
        <v>4032</v>
      </c>
      <c r="B338">
        <v>255.43700000000001</v>
      </c>
      <c r="C338">
        <v>7.7629999999999999</v>
      </c>
      <c r="D338">
        <v>7.923</v>
      </c>
    </row>
    <row r="339" spans="1:4" x14ac:dyDescent="0.3">
      <c r="A339">
        <v>4044</v>
      </c>
      <c r="B339">
        <v>256.00799999999998</v>
      </c>
      <c r="C339">
        <v>8.3330000000000002</v>
      </c>
      <c r="D339">
        <v>7.923</v>
      </c>
    </row>
    <row r="340" spans="1:4" x14ac:dyDescent="0.3">
      <c r="A340">
        <v>4056</v>
      </c>
      <c r="B340">
        <v>256.57799999999997</v>
      </c>
      <c r="C340">
        <v>8.2349999999999994</v>
      </c>
      <c r="D340">
        <v>7.9249999999999998</v>
      </c>
    </row>
    <row r="341" spans="1:4" x14ac:dyDescent="0.3">
      <c r="A341">
        <v>4068</v>
      </c>
      <c r="B341">
        <v>257.14999999999998</v>
      </c>
      <c r="C341">
        <v>8.0109999999999992</v>
      </c>
      <c r="D341">
        <v>7.9290000000000003</v>
      </c>
    </row>
    <row r="342" spans="1:4" x14ac:dyDescent="0.3">
      <c r="A342">
        <v>4080</v>
      </c>
      <c r="B342">
        <v>257.72000000000003</v>
      </c>
      <c r="C342">
        <v>7.915</v>
      </c>
      <c r="D342">
        <v>7.9269999999999996</v>
      </c>
    </row>
    <row r="343" spans="1:4" x14ac:dyDescent="0.3">
      <c r="A343">
        <v>4092</v>
      </c>
      <c r="B343">
        <v>258.291</v>
      </c>
      <c r="C343">
        <v>8.173</v>
      </c>
      <c r="D343">
        <v>7.9279999999999999</v>
      </c>
    </row>
    <row r="344" spans="1:4" x14ac:dyDescent="0.3">
      <c r="A344">
        <v>4104</v>
      </c>
      <c r="B344">
        <v>258.86099999999999</v>
      </c>
      <c r="C344">
        <v>8.1920000000000002</v>
      </c>
      <c r="D344">
        <v>7.923</v>
      </c>
    </row>
    <row r="345" spans="1:4" x14ac:dyDescent="0.3">
      <c r="A345">
        <v>4116</v>
      </c>
      <c r="B345">
        <v>259.43200000000002</v>
      </c>
      <c r="C345">
        <v>8.1370000000000005</v>
      </c>
      <c r="D345">
        <v>7.9269999999999996</v>
      </c>
    </row>
    <row r="346" spans="1:4" x14ac:dyDescent="0.3">
      <c r="A346">
        <v>4128</v>
      </c>
      <c r="B346">
        <v>260.00400000000002</v>
      </c>
      <c r="C346">
        <v>8.1289999999999996</v>
      </c>
      <c r="D346">
        <v>7.9279999999999999</v>
      </c>
    </row>
    <row r="347" spans="1:4" x14ac:dyDescent="0.3">
      <c r="A347">
        <v>4140</v>
      </c>
      <c r="B347">
        <v>260.57499999999999</v>
      </c>
      <c r="C347">
        <v>7.8819999999999997</v>
      </c>
      <c r="D347">
        <v>7.9359999999999999</v>
      </c>
    </row>
    <row r="348" spans="1:4" x14ac:dyDescent="0.3">
      <c r="A348">
        <v>4152</v>
      </c>
      <c r="B348">
        <v>261.14499999999998</v>
      </c>
      <c r="C348">
        <v>8.2799999999999994</v>
      </c>
      <c r="D348">
        <v>7.9320000000000004</v>
      </c>
    </row>
    <row r="349" spans="1:4" x14ac:dyDescent="0.3">
      <c r="A349">
        <v>4164</v>
      </c>
      <c r="B349">
        <v>261.71699999999998</v>
      </c>
      <c r="C349">
        <v>7.1550000000000002</v>
      </c>
      <c r="D349">
        <v>7.9290000000000003</v>
      </c>
    </row>
    <row r="350" spans="1:4" x14ac:dyDescent="0.3">
      <c r="A350">
        <v>4176</v>
      </c>
      <c r="B350">
        <v>262.28699999999998</v>
      </c>
      <c r="C350">
        <v>7.8019999999999996</v>
      </c>
      <c r="D350">
        <v>7.9279999999999999</v>
      </c>
    </row>
    <row r="351" spans="1:4" x14ac:dyDescent="0.3">
      <c r="A351">
        <v>4188</v>
      </c>
      <c r="B351">
        <v>262.85899999999998</v>
      </c>
      <c r="C351">
        <v>7.5819999999999999</v>
      </c>
      <c r="D351">
        <v>7.9340000000000002</v>
      </c>
    </row>
    <row r="352" spans="1:4" x14ac:dyDescent="0.3">
      <c r="A352">
        <v>4200</v>
      </c>
      <c r="B352">
        <v>263.43</v>
      </c>
      <c r="C352">
        <v>8.1649999999999991</v>
      </c>
      <c r="D352">
        <v>7.9370000000000003</v>
      </c>
    </row>
    <row r="353" spans="1:4" x14ac:dyDescent="0.3">
      <c r="A353">
        <v>4212</v>
      </c>
      <c r="B353">
        <v>264.00200000000001</v>
      </c>
      <c r="C353">
        <v>7.5910000000000002</v>
      </c>
      <c r="D353">
        <v>7.9359999999999999</v>
      </c>
    </row>
    <row r="354" spans="1:4" x14ac:dyDescent="0.3">
      <c r="A354">
        <v>4224</v>
      </c>
      <c r="B354">
        <v>264.572</v>
      </c>
      <c r="C354">
        <v>8.43</v>
      </c>
      <c r="D354">
        <v>7.9349999999999996</v>
      </c>
    </row>
    <row r="355" spans="1:4" x14ac:dyDescent="0.3">
      <c r="A355">
        <v>4236</v>
      </c>
      <c r="B355">
        <v>265.14400000000001</v>
      </c>
      <c r="C355">
        <v>7.9260000000000002</v>
      </c>
      <c r="D355">
        <v>7.9359999999999999</v>
      </c>
    </row>
    <row r="356" spans="1:4" x14ac:dyDescent="0.3">
      <c r="A356">
        <v>4248</v>
      </c>
      <c r="B356">
        <v>265.71499999999997</v>
      </c>
      <c r="C356">
        <v>8.718</v>
      </c>
      <c r="D356">
        <v>7.9320000000000004</v>
      </c>
    </row>
    <row r="357" spans="1:4" x14ac:dyDescent="0.3">
      <c r="A357">
        <v>4260</v>
      </c>
      <c r="B357">
        <v>266.28699999999998</v>
      </c>
      <c r="C357">
        <v>7.7149999999999999</v>
      </c>
      <c r="D357">
        <v>7.9349999999999996</v>
      </c>
    </row>
    <row r="358" spans="1:4" x14ac:dyDescent="0.3">
      <c r="A358">
        <v>4272</v>
      </c>
      <c r="B358">
        <v>266.85899999999998</v>
      </c>
      <c r="C358">
        <v>8.3079999999999998</v>
      </c>
      <c r="D358">
        <v>7.9409999999999998</v>
      </c>
    </row>
    <row r="359" spans="1:4" x14ac:dyDescent="0.3">
      <c r="A359">
        <v>4284</v>
      </c>
      <c r="B359">
        <v>267.43</v>
      </c>
      <c r="C359">
        <v>7.9009999999999998</v>
      </c>
      <c r="D359">
        <v>7.94</v>
      </c>
    </row>
    <row r="360" spans="1:4" x14ac:dyDescent="0.3">
      <c r="A360">
        <v>4296</v>
      </c>
      <c r="B360">
        <v>268.00099999999998</v>
      </c>
      <c r="C360">
        <v>7.8109999999999999</v>
      </c>
      <c r="D360">
        <v>7.9379999999999997</v>
      </c>
    </row>
    <row r="361" spans="1:4" x14ac:dyDescent="0.3">
      <c r="A361">
        <v>4308</v>
      </c>
      <c r="B361">
        <v>268.57299999999998</v>
      </c>
      <c r="C361">
        <v>8.0839999999999996</v>
      </c>
      <c r="D361">
        <v>7.9370000000000003</v>
      </c>
    </row>
    <row r="362" spans="1:4" x14ac:dyDescent="0.3">
      <c r="A362">
        <v>4320</v>
      </c>
      <c r="B362">
        <v>269.14499999999998</v>
      </c>
      <c r="C362">
        <v>8.1910000000000007</v>
      </c>
      <c r="D362">
        <v>7.9370000000000003</v>
      </c>
    </row>
    <row r="363" spans="1:4" x14ac:dyDescent="0.3">
      <c r="A363">
        <v>4332</v>
      </c>
      <c r="B363">
        <v>269.71600000000001</v>
      </c>
      <c r="C363">
        <v>9.0839999999999996</v>
      </c>
      <c r="D363">
        <v>7.9420000000000002</v>
      </c>
    </row>
    <row r="364" spans="1:4" x14ac:dyDescent="0.3">
      <c r="A364">
        <v>4344</v>
      </c>
      <c r="B364">
        <v>270.28800000000001</v>
      </c>
      <c r="C364">
        <v>7.9359999999999999</v>
      </c>
      <c r="D364">
        <v>7.9429999999999996</v>
      </c>
    </row>
    <row r="365" spans="1:4" x14ac:dyDescent="0.3">
      <c r="A365">
        <v>4356</v>
      </c>
      <c r="B365">
        <v>270.86</v>
      </c>
      <c r="C365">
        <v>8.3089999999999993</v>
      </c>
      <c r="D365">
        <v>7.944</v>
      </c>
    </row>
    <row r="366" spans="1:4" x14ac:dyDescent="0.3">
      <c r="A366">
        <v>4368</v>
      </c>
      <c r="B366">
        <v>271.43200000000002</v>
      </c>
      <c r="C366">
        <v>7.891</v>
      </c>
      <c r="D366">
        <v>7.94</v>
      </c>
    </row>
    <row r="367" spans="1:4" x14ac:dyDescent="0.3">
      <c r="A367">
        <v>4380</v>
      </c>
      <c r="B367">
        <v>272.00400000000002</v>
      </c>
      <c r="C367">
        <v>8.0329999999999995</v>
      </c>
      <c r="D367">
        <v>7.9420000000000002</v>
      </c>
    </row>
    <row r="368" spans="1:4" x14ac:dyDescent="0.3">
      <c r="A368">
        <v>4392</v>
      </c>
      <c r="B368">
        <v>272.57600000000002</v>
      </c>
      <c r="C368">
        <v>7.383</v>
      </c>
      <c r="D368">
        <v>7.9409999999999998</v>
      </c>
    </row>
    <row r="369" spans="1:4" x14ac:dyDescent="0.3">
      <c r="A369">
        <v>4404</v>
      </c>
      <c r="B369">
        <v>273.14800000000002</v>
      </c>
      <c r="C369">
        <v>8.2769999999999992</v>
      </c>
      <c r="D369">
        <v>7.9459999999999997</v>
      </c>
    </row>
    <row r="370" spans="1:4" x14ac:dyDescent="0.3">
      <c r="A370">
        <v>4416</v>
      </c>
      <c r="B370">
        <v>273.72000000000003</v>
      </c>
      <c r="C370">
        <v>7.82</v>
      </c>
      <c r="D370">
        <v>7.9470000000000001</v>
      </c>
    </row>
    <row r="371" spans="1:4" x14ac:dyDescent="0.3">
      <c r="A371">
        <v>4428</v>
      </c>
      <c r="B371">
        <v>274.29199999999997</v>
      </c>
      <c r="C371">
        <v>8.3249999999999993</v>
      </c>
      <c r="D371">
        <v>7.9470000000000001</v>
      </c>
    </row>
    <row r="372" spans="1:4" x14ac:dyDescent="0.3">
      <c r="A372">
        <v>4440</v>
      </c>
      <c r="B372">
        <v>274.86500000000001</v>
      </c>
      <c r="C372">
        <v>6.6559999999999997</v>
      </c>
      <c r="D372">
        <v>7.944</v>
      </c>
    </row>
    <row r="373" spans="1:4" x14ac:dyDescent="0.3">
      <c r="A373">
        <v>4452</v>
      </c>
      <c r="B373">
        <v>275.43700000000001</v>
      </c>
      <c r="C373">
        <v>8.1739999999999995</v>
      </c>
      <c r="D373">
        <v>7.9489999999999998</v>
      </c>
    </row>
    <row r="374" spans="1:4" x14ac:dyDescent="0.3">
      <c r="A374">
        <v>4464</v>
      </c>
      <c r="B374">
        <v>276.00900000000001</v>
      </c>
      <c r="C374">
        <v>7.444</v>
      </c>
      <c r="D374">
        <v>7.9429999999999996</v>
      </c>
    </row>
    <row r="375" spans="1:4" x14ac:dyDescent="0.3">
      <c r="A375">
        <v>4476</v>
      </c>
      <c r="B375">
        <v>276.58199999999999</v>
      </c>
      <c r="C375">
        <v>8.0980000000000008</v>
      </c>
      <c r="D375">
        <v>7.9530000000000003</v>
      </c>
    </row>
    <row r="376" spans="1:4" x14ac:dyDescent="0.3">
      <c r="A376">
        <v>4488</v>
      </c>
      <c r="B376">
        <v>277.154</v>
      </c>
      <c r="C376">
        <v>7.9969999999999999</v>
      </c>
      <c r="D376">
        <v>7.9509999999999996</v>
      </c>
    </row>
    <row r="377" spans="1:4" x14ac:dyDescent="0.3">
      <c r="A377">
        <v>4500</v>
      </c>
      <c r="B377">
        <v>277.72699999999998</v>
      </c>
      <c r="C377">
        <v>8.6470000000000002</v>
      </c>
      <c r="D377">
        <v>7.9539999999999997</v>
      </c>
    </row>
    <row r="378" spans="1:4" x14ac:dyDescent="0.3">
      <c r="A378">
        <v>4512</v>
      </c>
      <c r="B378">
        <v>278.3</v>
      </c>
      <c r="C378">
        <v>7.4950000000000001</v>
      </c>
      <c r="D378">
        <v>7.952</v>
      </c>
    </row>
    <row r="379" spans="1:4" x14ac:dyDescent="0.3">
      <c r="A379">
        <v>4524</v>
      </c>
      <c r="B379">
        <v>278.87200000000001</v>
      </c>
      <c r="C379">
        <v>8.0670000000000002</v>
      </c>
      <c r="D379">
        <v>7.9530000000000003</v>
      </c>
    </row>
    <row r="380" spans="1:4" x14ac:dyDescent="0.3">
      <c r="A380">
        <v>4536</v>
      </c>
      <c r="B380">
        <v>279.44499999999999</v>
      </c>
      <c r="C380">
        <v>8.1270000000000007</v>
      </c>
      <c r="D380">
        <v>7.952</v>
      </c>
    </row>
    <row r="381" spans="1:4" x14ac:dyDescent="0.3">
      <c r="A381">
        <v>4548</v>
      </c>
      <c r="B381">
        <v>280.01799999999997</v>
      </c>
      <c r="C381">
        <v>7.6360000000000001</v>
      </c>
      <c r="D381">
        <v>7.9580000000000002</v>
      </c>
    </row>
    <row r="382" spans="1:4" x14ac:dyDescent="0.3">
      <c r="A382">
        <v>4560</v>
      </c>
      <c r="B382">
        <v>280.59100000000001</v>
      </c>
      <c r="C382">
        <v>8.1370000000000005</v>
      </c>
      <c r="D382">
        <v>7.9589999999999996</v>
      </c>
    </row>
    <row r="383" spans="1:4" x14ac:dyDescent="0.3">
      <c r="A383">
        <v>4572</v>
      </c>
      <c r="B383">
        <v>281.16399999999999</v>
      </c>
      <c r="C383">
        <v>7.5439999999999996</v>
      </c>
      <c r="D383">
        <v>7.9569999999999999</v>
      </c>
    </row>
    <row r="384" spans="1:4" x14ac:dyDescent="0.3">
      <c r="A384">
        <v>4584</v>
      </c>
      <c r="B384">
        <v>281.73599999999999</v>
      </c>
      <c r="C384">
        <v>10.260999999999999</v>
      </c>
      <c r="D384">
        <v>7.9619999999999997</v>
      </c>
    </row>
    <row r="385" spans="1:4" x14ac:dyDescent="0.3">
      <c r="A385">
        <v>4596</v>
      </c>
      <c r="B385">
        <v>282.31</v>
      </c>
      <c r="C385">
        <v>7.6379999999999999</v>
      </c>
      <c r="D385">
        <v>7.9589999999999996</v>
      </c>
    </row>
    <row r="386" spans="1:4" x14ac:dyDescent="0.3">
      <c r="A386">
        <v>4608</v>
      </c>
      <c r="B386">
        <v>282.88299999999998</v>
      </c>
      <c r="C386">
        <v>8.5519999999999996</v>
      </c>
      <c r="D386">
        <v>7.96</v>
      </c>
    </row>
    <row r="387" spans="1:4" x14ac:dyDescent="0.3">
      <c r="A387">
        <v>4620</v>
      </c>
      <c r="B387">
        <v>283.45699999999999</v>
      </c>
      <c r="C387">
        <v>7.9630000000000001</v>
      </c>
      <c r="D387">
        <v>7.9589999999999996</v>
      </c>
    </row>
    <row r="388" spans="1:4" x14ac:dyDescent="0.3">
      <c r="A388">
        <v>4632</v>
      </c>
      <c r="B388">
        <v>284.02999999999997</v>
      </c>
      <c r="C388">
        <v>8.2119999999999997</v>
      </c>
      <c r="D388">
        <v>7.9660000000000002</v>
      </c>
    </row>
    <row r="389" spans="1:4" x14ac:dyDescent="0.3">
      <c r="A389">
        <v>4644</v>
      </c>
      <c r="B389">
        <v>284.60300000000001</v>
      </c>
      <c r="C389">
        <v>7.56</v>
      </c>
      <c r="D389">
        <v>7.9649999999999999</v>
      </c>
    </row>
    <row r="390" spans="1:4" x14ac:dyDescent="0.3">
      <c r="A390">
        <v>4656</v>
      </c>
      <c r="B390">
        <v>285.17700000000002</v>
      </c>
      <c r="C390">
        <v>7.5250000000000004</v>
      </c>
      <c r="D390">
        <v>7.9630000000000001</v>
      </c>
    </row>
    <row r="391" spans="1:4" x14ac:dyDescent="0.3">
      <c r="A391">
        <v>4668</v>
      </c>
      <c r="B391">
        <v>285.75099999999998</v>
      </c>
      <c r="C391">
        <v>8.0350000000000001</v>
      </c>
      <c r="D391">
        <v>7.9669999999999996</v>
      </c>
    </row>
    <row r="392" spans="1:4" x14ac:dyDescent="0.3">
      <c r="A392">
        <v>4680</v>
      </c>
      <c r="B392">
        <v>286.32400000000001</v>
      </c>
      <c r="C392">
        <v>8.2439999999999998</v>
      </c>
      <c r="D392">
        <v>7.9669999999999996</v>
      </c>
    </row>
    <row r="393" spans="1:4" x14ac:dyDescent="0.3">
      <c r="A393">
        <v>4692</v>
      </c>
      <c r="B393">
        <v>286.899</v>
      </c>
      <c r="C393">
        <v>7.6040000000000001</v>
      </c>
      <c r="D393">
        <v>7.97</v>
      </c>
    </row>
    <row r="394" spans="1:4" x14ac:dyDescent="0.3">
      <c r="A394">
        <v>4704</v>
      </c>
      <c r="B394">
        <v>287.47300000000001</v>
      </c>
      <c r="C394">
        <v>8.09</v>
      </c>
      <c r="D394">
        <v>7.9720000000000004</v>
      </c>
    </row>
    <row r="395" spans="1:4" x14ac:dyDescent="0.3">
      <c r="A395">
        <v>4716</v>
      </c>
      <c r="B395">
        <v>288.04700000000003</v>
      </c>
      <c r="C395">
        <v>7.9089999999999998</v>
      </c>
      <c r="D395">
        <v>7.9720000000000004</v>
      </c>
    </row>
    <row r="396" spans="1:4" x14ac:dyDescent="0.3">
      <c r="A396">
        <v>4728</v>
      </c>
      <c r="B396">
        <v>288.62</v>
      </c>
      <c r="C396">
        <v>7.7140000000000004</v>
      </c>
      <c r="D396">
        <v>7.9729999999999999</v>
      </c>
    </row>
    <row r="397" spans="1:4" x14ac:dyDescent="0.3">
      <c r="A397">
        <v>4740</v>
      </c>
      <c r="B397">
        <v>289.19499999999999</v>
      </c>
      <c r="C397">
        <v>8.6039999999999992</v>
      </c>
      <c r="D397">
        <v>7.9749999999999996</v>
      </c>
    </row>
    <row r="398" spans="1:4" x14ac:dyDescent="0.3">
      <c r="A398">
        <v>4752</v>
      </c>
      <c r="B398">
        <v>289.76900000000001</v>
      </c>
      <c r="C398">
        <v>8.2539999999999996</v>
      </c>
      <c r="D398">
        <v>7.9729999999999999</v>
      </c>
    </row>
    <row r="399" spans="1:4" x14ac:dyDescent="0.3">
      <c r="A399">
        <v>4764</v>
      </c>
      <c r="B399">
        <v>290.34399999999999</v>
      </c>
      <c r="C399">
        <v>8.1289999999999996</v>
      </c>
      <c r="D399">
        <v>7.976</v>
      </c>
    </row>
    <row r="400" spans="1:4" x14ac:dyDescent="0.3">
      <c r="A400">
        <v>4776</v>
      </c>
      <c r="B400">
        <v>290.91800000000001</v>
      </c>
      <c r="C400">
        <v>7.8879999999999999</v>
      </c>
      <c r="D400">
        <v>7.9779999999999998</v>
      </c>
    </row>
    <row r="401" spans="1:4" x14ac:dyDescent="0.3">
      <c r="A401">
        <v>4788</v>
      </c>
      <c r="B401">
        <v>291.49299999999999</v>
      </c>
      <c r="C401">
        <v>8.6739999999999995</v>
      </c>
      <c r="D401">
        <v>7.98</v>
      </c>
    </row>
    <row r="402" spans="1:4" x14ac:dyDescent="0.3">
      <c r="A402">
        <v>4800</v>
      </c>
      <c r="B402">
        <v>292.06700000000001</v>
      </c>
      <c r="C402">
        <v>8.2200000000000006</v>
      </c>
      <c r="D402">
        <v>7.9809999999999999</v>
      </c>
    </row>
    <row r="403" spans="1:4" x14ac:dyDescent="0.3">
      <c r="A403">
        <v>4812</v>
      </c>
      <c r="B403">
        <v>292.642</v>
      </c>
      <c r="C403">
        <v>7.6890000000000001</v>
      </c>
      <c r="D403">
        <v>7.9809999999999999</v>
      </c>
    </row>
    <row r="404" spans="1:4" x14ac:dyDescent="0.3">
      <c r="A404">
        <v>4824</v>
      </c>
      <c r="B404">
        <v>293.21699999999998</v>
      </c>
      <c r="C404">
        <v>7.3010000000000002</v>
      </c>
      <c r="D404">
        <v>7.98</v>
      </c>
    </row>
    <row r="405" spans="1:4" x14ac:dyDescent="0.3">
      <c r="A405">
        <v>4836</v>
      </c>
      <c r="B405">
        <v>293.79199999999997</v>
      </c>
      <c r="C405">
        <v>8.077</v>
      </c>
      <c r="D405">
        <v>7.9820000000000002</v>
      </c>
    </row>
    <row r="406" spans="1:4" x14ac:dyDescent="0.3">
      <c r="A406">
        <v>4848</v>
      </c>
      <c r="B406">
        <v>294.36599999999999</v>
      </c>
      <c r="C406">
        <v>8.5869999999999997</v>
      </c>
      <c r="D406">
        <v>7.9850000000000003</v>
      </c>
    </row>
    <row r="407" spans="1:4" x14ac:dyDescent="0.3">
      <c r="A407">
        <v>4860</v>
      </c>
      <c r="B407">
        <v>294.94200000000001</v>
      </c>
      <c r="C407">
        <v>7.0780000000000003</v>
      </c>
      <c r="D407">
        <v>7.9870000000000001</v>
      </c>
    </row>
    <row r="408" spans="1:4" x14ac:dyDescent="0.3">
      <c r="A408">
        <v>4872</v>
      </c>
      <c r="B408">
        <v>295.517</v>
      </c>
      <c r="C408">
        <v>8.2240000000000002</v>
      </c>
      <c r="D408">
        <v>7.9820000000000002</v>
      </c>
    </row>
    <row r="409" spans="1:4" x14ac:dyDescent="0.3">
      <c r="A409">
        <v>4884</v>
      </c>
      <c r="B409">
        <v>296.09199999999998</v>
      </c>
      <c r="C409">
        <v>6.98</v>
      </c>
      <c r="D409">
        <v>7.984</v>
      </c>
    </row>
    <row r="410" spans="1:4" x14ac:dyDescent="0.3">
      <c r="A410">
        <v>4896</v>
      </c>
      <c r="B410">
        <v>296.66699999999997</v>
      </c>
      <c r="C410">
        <v>8.6760000000000002</v>
      </c>
      <c r="D410">
        <v>7.9889999999999999</v>
      </c>
    </row>
    <row r="411" spans="1:4" x14ac:dyDescent="0.3">
      <c r="A411">
        <v>4908</v>
      </c>
      <c r="B411">
        <v>297.24400000000003</v>
      </c>
      <c r="C411">
        <v>7.5910000000000002</v>
      </c>
      <c r="D411">
        <v>7.9969999999999999</v>
      </c>
    </row>
    <row r="412" spans="1:4" x14ac:dyDescent="0.3">
      <c r="A412">
        <v>4920</v>
      </c>
      <c r="B412">
        <v>297.82</v>
      </c>
      <c r="C412">
        <v>8.6929999999999996</v>
      </c>
      <c r="D412">
        <v>8.0060000000000002</v>
      </c>
    </row>
    <row r="413" spans="1:4" x14ac:dyDescent="0.3">
      <c r="A413">
        <v>4932</v>
      </c>
      <c r="B413">
        <v>298.39499999999998</v>
      </c>
      <c r="C413">
        <v>7.7619999999999996</v>
      </c>
      <c r="D413">
        <v>7.9960000000000004</v>
      </c>
    </row>
    <row r="414" spans="1:4" x14ac:dyDescent="0.3">
      <c r="A414">
        <v>4944</v>
      </c>
      <c r="B414">
        <v>298.97000000000003</v>
      </c>
      <c r="C414">
        <v>8.4719999999999995</v>
      </c>
      <c r="D414">
        <v>7.9939999999999998</v>
      </c>
    </row>
    <row r="415" spans="1:4" x14ac:dyDescent="0.3">
      <c r="A415">
        <v>4956</v>
      </c>
      <c r="B415">
        <v>299.54599999999999</v>
      </c>
      <c r="C415">
        <v>8.9369999999999994</v>
      </c>
      <c r="D415">
        <v>7.9969999999999999</v>
      </c>
    </row>
    <row r="416" spans="1:4" x14ac:dyDescent="0.3">
      <c r="A416">
        <v>4968</v>
      </c>
      <c r="B416">
        <v>300.12200000000001</v>
      </c>
      <c r="C416">
        <v>7.9930000000000003</v>
      </c>
      <c r="D416">
        <v>7.9989999999999997</v>
      </c>
    </row>
    <row r="417" spans="1:4" x14ac:dyDescent="0.3">
      <c r="A417">
        <v>4980</v>
      </c>
      <c r="B417">
        <v>300.69799999999998</v>
      </c>
      <c r="C417">
        <v>7.4450000000000003</v>
      </c>
      <c r="D417">
        <v>7.9969999999999999</v>
      </c>
    </row>
    <row r="418" spans="1:4" x14ac:dyDescent="0.3">
      <c r="A418">
        <v>4992</v>
      </c>
      <c r="B418">
        <v>301.27499999999998</v>
      </c>
      <c r="C418">
        <v>7.907</v>
      </c>
      <c r="D418">
        <v>8.0020000000000007</v>
      </c>
    </row>
    <row r="419" spans="1:4" x14ac:dyDescent="0.3">
      <c r="A419">
        <v>5004</v>
      </c>
      <c r="B419">
        <v>301.851</v>
      </c>
      <c r="C419">
        <v>7.8010000000000002</v>
      </c>
      <c r="D419">
        <v>8.0030000000000001</v>
      </c>
    </row>
    <row r="420" spans="1:4" x14ac:dyDescent="0.3">
      <c r="A420">
        <v>5016</v>
      </c>
      <c r="B420">
        <v>302.42700000000002</v>
      </c>
      <c r="C420">
        <v>8.2260000000000009</v>
      </c>
      <c r="D420">
        <v>8.0079999999999991</v>
      </c>
    </row>
    <row r="421" spans="1:4" x14ac:dyDescent="0.3">
      <c r="A421">
        <v>5028</v>
      </c>
      <c r="B421">
        <v>303.00400000000002</v>
      </c>
      <c r="C421">
        <v>8.0500000000000007</v>
      </c>
      <c r="D421">
        <v>8.0039999999999996</v>
      </c>
    </row>
    <row r="422" spans="1:4" x14ac:dyDescent="0.3">
      <c r="A422">
        <v>5040</v>
      </c>
      <c r="B422">
        <v>303.58</v>
      </c>
      <c r="C422">
        <v>7.7679999999999998</v>
      </c>
      <c r="D422">
        <v>8.0079999999999991</v>
      </c>
    </row>
    <row r="423" spans="1:4" x14ac:dyDescent="0.3">
      <c r="A423">
        <v>5052</v>
      </c>
      <c r="B423">
        <v>304.15699999999998</v>
      </c>
      <c r="C423">
        <v>8.1489999999999991</v>
      </c>
      <c r="D423">
        <v>8.0069999999999997</v>
      </c>
    </row>
    <row r="424" spans="1:4" x14ac:dyDescent="0.3">
      <c r="A424">
        <v>5064</v>
      </c>
      <c r="B424">
        <v>304.73399999999998</v>
      </c>
      <c r="C424">
        <v>7.3639999999999999</v>
      </c>
      <c r="D424">
        <v>8.0079999999999991</v>
      </c>
    </row>
    <row r="425" spans="1:4" x14ac:dyDescent="0.3">
      <c r="A425">
        <v>5076</v>
      </c>
      <c r="B425">
        <v>305.31099999999998</v>
      </c>
      <c r="C425">
        <v>8.69</v>
      </c>
      <c r="D425">
        <v>8.0109999999999992</v>
      </c>
    </row>
    <row r="426" spans="1:4" x14ac:dyDescent="0.3">
      <c r="A426">
        <v>5088</v>
      </c>
      <c r="B426">
        <v>305.88799999999998</v>
      </c>
      <c r="C426">
        <v>7.2039999999999997</v>
      </c>
      <c r="D426">
        <v>8.0129999999999999</v>
      </c>
    </row>
    <row r="427" spans="1:4" x14ac:dyDescent="0.3">
      <c r="A427">
        <v>5100</v>
      </c>
      <c r="B427">
        <v>306.46499999999997</v>
      </c>
      <c r="C427">
        <v>8.1150000000000002</v>
      </c>
      <c r="D427">
        <v>8.0120000000000005</v>
      </c>
    </row>
    <row r="428" spans="1:4" x14ac:dyDescent="0.3">
      <c r="A428">
        <v>5112</v>
      </c>
      <c r="B428">
        <v>307.04199999999997</v>
      </c>
      <c r="C428">
        <v>9.1349999999999998</v>
      </c>
      <c r="D428">
        <v>8.0180000000000007</v>
      </c>
    </row>
    <row r="429" spans="1:4" x14ac:dyDescent="0.3">
      <c r="A429">
        <v>5124</v>
      </c>
      <c r="B429">
        <v>307.61900000000003</v>
      </c>
      <c r="C429">
        <v>8.7590000000000003</v>
      </c>
      <c r="D429">
        <v>8.0190000000000001</v>
      </c>
    </row>
    <row r="430" spans="1:4" x14ac:dyDescent="0.3">
      <c r="A430">
        <v>5136</v>
      </c>
      <c r="B430">
        <v>308.197</v>
      </c>
      <c r="C430">
        <v>8.3360000000000003</v>
      </c>
      <c r="D430">
        <v>8.0169999999999995</v>
      </c>
    </row>
    <row r="431" spans="1:4" x14ac:dyDescent="0.3">
      <c r="A431">
        <v>5148</v>
      </c>
      <c r="B431">
        <v>308.77499999999998</v>
      </c>
      <c r="C431">
        <v>7.2469999999999999</v>
      </c>
      <c r="D431">
        <v>8.0180000000000007</v>
      </c>
    </row>
    <row r="432" spans="1:4" x14ac:dyDescent="0.3">
      <c r="A432">
        <v>5160</v>
      </c>
      <c r="B432">
        <v>309.35199999999998</v>
      </c>
      <c r="C432">
        <v>8.2189999999999994</v>
      </c>
      <c r="D432">
        <v>8.0220000000000002</v>
      </c>
    </row>
    <row r="433" spans="1:4" x14ac:dyDescent="0.3">
      <c r="A433">
        <v>5172</v>
      </c>
      <c r="B433">
        <v>309.93</v>
      </c>
      <c r="C433">
        <v>7.7060000000000004</v>
      </c>
      <c r="D433">
        <v>8.0250000000000004</v>
      </c>
    </row>
    <row r="434" spans="1:4" x14ac:dyDescent="0.3">
      <c r="A434">
        <v>5184</v>
      </c>
      <c r="B434">
        <v>310.50799999999998</v>
      </c>
      <c r="C434">
        <v>8.2720000000000002</v>
      </c>
      <c r="D434">
        <v>8.0239999999999991</v>
      </c>
    </row>
    <row r="435" spans="1:4" x14ac:dyDescent="0.3">
      <c r="A435">
        <v>5196</v>
      </c>
      <c r="B435">
        <v>311.08600000000001</v>
      </c>
      <c r="C435">
        <v>8.016</v>
      </c>
      <c r="D435">
        <v>8.0269999999999992</v>
      </c>
    </row>
    <row r="436" spans="1:4" x14ac:dyDescent="0.3">
      <c r="A436">
        <v>5208</v>
      </c>
      <c r="B436">
        <v>311.66399999999999</v>
      </c>
      <c r="C436">
        <v>8.4359999999999999</v>
      </c>
      <c r="D436">
        <v>8.0289999999999999</v>
      </c>
    </row>
    <row r="437" spans="1:4" x14ac:dyDescent="0.3">
      <c r="A437">
        <v>5220</v>
      </c>
      <c r="B437">
        <v>312.24200000000002</v>
      </c>
      <c r="C437">
        <v>7.2350000000000003</v>
      </c>
      <c r="D437">
        <v>8.0280000000000005</v>
      </c>
    </row>
    <row r="438" spans="1:4" x14ac:dyDescent="0.3">
      <c r="A438">
        <v>5232</v>
      </c>
      <c r="B438">
        <v>312.82</v>
      </c>
      <c r="C438">
        <v>9.3689999999999998</v>
      </c>
      <c r="D438">
        <v>8.032</v>
      </c>
    </row>
    <row r="439" spans="1:4" x14ac:dyDescent="0.3">
      <c r="A439">
        <v>5244</v>
      </c>
      <c r="B439">
        <v>313.39800000000002</v>
      </c>
      <c r="C439">
        <v>8.1329999999999991</v>
      </c>
      <c r="D439">
        <v>8.0299999999999994</v>
      </c>
    </row>
    <row r="440" spans="1:4" x14ac:dyDescent="0.3">
      <c r="A440">
        <v>5256</v>
      </c>
      <c r="B440">
        <v>313.976</v>
      </c>
      <c r="C440">
        <v>8.4130000000000003</v>
      </c>
      <c r="D440">
        <v>8.0310000000000006</v>
      </c>
    </row>
    <row r="441" spans="1:4" x14ac:dyDescent="0.3">
      <c r="A441">
        <v>5268</v>
      </c>
      <c r="B441">
        <v>314.55500000000001</v>
      </c>
      <c r="C441">
        <v>7.87</v>
      </c>
      <c r="D441">
        <v>8.032</v>
      </c>
    </row>
    <row r="442" spans="1:4" x14ac:dyDescent="0.3">
      <c r="A442">
        <v>5280</v>
      </c>
      <c r="B442">
        <v>315.13400000000001</v>
      </c>
      <c r="C442">
        <v>7.8330000000000002</v>
      </c>
      <c r="D442">
        <v>8.0350000000000001</v>
      </c>
    </row>
    <row r="443" spans="1:4" x14ac:dyDescent="0.3">
      <c r="A443">
        <v>5292</v>
      </c>
      <c r="B443">
        <v>315.71199999999999</v>
      </c>
      <c r="C443">
        <v>8.0329999999999995</v>
      </c>
      <c r="D443">
        <v>8.0340000000000007</v>
      </c>
    </row>
    <row r="444" spans="1:4" x14ac:dyDescent="0.3">
      <c r="A444">
        <v>5304</v>
      </c>
      <c r="B444">
        <v>316.291</v>
      </c>
      <c r="C444">
        <v>7.758</v>
      </c>
      <c r="D444">
        <v>8.0359999999999996</v>
      </c>
    </row>
    <row r="445" spans="1:4" x14ac:dyDescent="0.3">
      <c r="A445">
        <v>5316</v>
      </c>
      <c r="B445">
        <v>316.87</v>
      </c>
      <c r="C445">
        <v>8.0020000000000007</v>
      </c>
      <c r="D445">
        <v>8.0380000000000003</v>
      </c>
    </row>
    <row r="446" spans="1:4" x14ac:dyDescent="0.3">
      <c r="A446">
        <v>5328</v>
      </c>
      <c r="B446">
        <v>317.44900000000001</v>
      </c>
      <c r="C446">
        <v>7.6109999999999998</v>
      </c>
      <c r="D446">
        <v>8.0389999999999997</v>
      </c>
    </row>
    <row r="447" spans="1:4" x14ac:dyDescent="0.3">
      <c r="A447">
        <v>5340</v>
      </c>
      <c r="B447">
        <v>318.02800000000002</v>
      </c>
      <c r="C447">
        <v>8.1159999999999997</v>
      </c>
      <c r="D447">
        <v>8.0389999999999997</v>
      </c>
    </row>
    <row r="448" spans="1:4" x14ac:dyDescent="0.3">
      <c r="A448">
        <v>5352</v>
      </c>
      <c r="B448">
        <v>318.60599999999999</v>
      </c>
      <c r="C448">
        <v>9.2539999999999996</v>
      </c>
      <c r="D448">
        <v>8.0410000000000004</v>
      </c>
    </row>
    <row r="449" spans="1:4" x14ac:dyDescent="0.3">
      <c r="A449">
        <v>5364</v>
      </c>
      <c r="B449">
        <v>319.18599999999998</v>
      </c>
      <c r="C449">
        <v>8.1980000000000004</v>
      </c>
      <c r="D449">
        <v>8.0429999999999993</v>
      </c>
    </row>
    <row r="450" spans="1:4" x14ac:dyDescent="0.3">
      <c r="A450">
        <v>5376</v>
      </c>
      <c r="B450">
        <v>319.76499999999999</v>
      </c>
      <c r="C450">
        <v>8.1829999999999998</v>
      </c>
      <c r="D450">
        <v>8.0429999999999993</v>
      </c>
    </row>
    <row r="451" spans="1:4" x14ac:dyDescent="0.3">
      <c r="A451">
        <v>5388</v>
      </c>
      <c r="B451">
        <v>320.34500000000003</v>
      </c>
      <c r="C451">
        <v>7.492</v>
      </c>
      <c r="D451">
        <v>8.048</v>
      </c>
    </row>
    <row r="452" spans="1:4" x14ac:dyDescent="0.3">
      <c r="A452">
        <v>5400</v>
      </c>
      <c r="B452">
        <v>320.92399999999998</v>
      </c>
      <c r="C452">
        <v>7.665</v>
      </c>
      <c r="D452">
        <v>8.0470000000000006</v>
      </c>
    </row>
    <row r="453" spans="1:4" x14ac:dyDescent="0.3">
      <c r="A453">
        <v>5412</v>
      </c>
      <c r="B453">
        <v>321.50400000000002</v>
      </c>
      <c r="C453">
        <v>7.9829999999999997</v>
      </c>
      <c r="D453">
        <v>8.048</v>
      </c>
    </row>
    <row r="454" spans="1:4" x14ac:dyDescent="0.3">
      <c r="A454">
        <v>5424</v>
      </c>
      <c r="B454">
        <v>322.08300000000003</v>
      </c>
      <c r="C454">
        <v>8.8279999999999994</v>
      </c>
      <c r="D454">
        <v>8.048</v>
      </c>
    </row>
    <row r="455" spans="1:4" x14ac:dyDescent="0.3">
      <c r="A455">
        <v>5436</v>
      </c>
      <c r="B455">
        <v>322.66300000000001</v>
      </c>
      <c r="C455">
        <v>7.383</v>
      </c>
      <c r="D455">
        <v>8.0500000000000007</v>
      </c>
    </row>
    <row r="456" spans="1:4" x14ac:dyDescent="0.3">
      <c r="A456">
        <v>5448</v>
      </c>
      <c r="B456">
        <v>323.24299999999999</v>
      </c>
      <c r="C456">
        <v>8.2550000000000008</v>
      </c>
      <c r="D456">
        <v>8.0549999999999997</v>
      </c>
    </row>
    <row r="457" spans="1:4" x14ac:dyDescent="0.3">
      <c r="A457">
        <v>5460</v>
      </c>
      <c r="B457">
        <v>323.82299999999998</v>
      </c>
      <c r="C457">
        <v>7.2649999999999997</v>
      </c>
      <c r="D457">
        <v>8.0500000000000007</v>
      </c>
    </row>
    <row r="458" spans="1:4" x14ac:dyDescent="0.3">
      <c r="A458">
        <v>5472</v>
      </c>
      <c r="B458">
        <v>324.40300000000002</v>
      </c>
      <c r="C458">
        <v>7.8220000000000001</v>
      </c>
      <c r="D458">
        <v>8.0519999999999996</v>
      </c>
    </row>
    <row r="459" spans="1:4" x14ac:dyDescent="0.3">
      <c r="A459">
        <v>5484</v>
      </c>
      <c r="B459">
        <v>324.983</v>
      </c>
      <c r="C459">
        <v>8.218</v>
      </c>
      <c r="D459">
        <v>8.0549999999999997</v>
      </c>
    </row>
    <row r="460" spans="1:4" x14ac:dyDescent="0.3">
      <c r="A460">
        <v>5496</v>
      </c>
      <c r="B460">
        <v>325.56299999999999</v>
      </c>
      <c r="C460">
        <v>8.5009999999999994</v>
      </c>
      <c r="D460">
        <v>8.06</v>
      </c>
    </row>
    <row r="461" spans="1:4" x14ac:dyDescent="0.3">
      <c r="A461">
        <v>5508</v>
      </c>
      <c r="B461">
        <v>326.14299999999997</v>
      </c>
      <c r="C461">
        <v>8.0329999999999995</v>
      </c>
      <c r="D461">
        <v>8.0579999999999998</v>
      </c>
    </row>
    <row r="462" spans="1:4" x14ac:dyDescent="0.3">
      <c r="A462">
        <v>5520</v>
      </c>
      <c r="B462">
        <v>326.72399999999999</v>
      </c>
      <c r="C462">
        <v>7.3879999999999999</v>
      </c>
      <c r="D462">
        <v>8.0570000000000004</v>
      </c>
    </row>
    <row r="463" spans="1:4" x14ac:dyDescent="0.3">
      <c r="A463">
        <v>5532</v>
      </c>
      <c r="B463">
        <v>327.30399999999997</v>
      </c>
      <c r="C463">
        <v>8.1460000000000008</v>
      </c>
      <c r="D463">
        <v>8.06</v>
      </c>
    </row>
    <row r="464" spans="1:4" x14ac:dyDescent="0.3">
      <c r="A464">
        <v>5544</v>
      </c>
      <c r="B464">
        <v>327.88499999999999</v>
      </c>
      <c r="C464">
        <v>7.5229999999999997</v>
      </c>
      <c r="D464">
        <v>8.0609999999999999</v>
      </c>
    </row>
    <row r="465" spans="1:4" x14ac:dyDescent="0.3">
      <c r="A465">
        <v>5556</v>
      </c>
      <c r="B465">
        <v>328.46600000000001</v>
      </c>
      <c r="C465">
        <v>7.875</v>
      </c>
      <c r="D465">
        <v>8.0630000000000006</v>
      </c>
    </row>
    <row r="466" spans="1:4" x14ac:dyDescent="0.3">
      <c r="A466">
        <v>5568</v>
      </c>
      <c r="B466">
        <v>329.04599999999999</v>
      </c>
      <c r="C466">
        <v>7.9260000000000002</v>
      </c>
      <c r="D466">
        <v>8.0649999999999995</v>
      </c>
    </row>
    <row r="467" spans="1:4" x14ac:dyDescent="0.3">
      <c r="A467">
        <v>5580</v>
      </c>
      <c r="B467">
        <v>329.62700000000001</v>
      </c>
      <c r="C467">
        <v>8.4710000000000001</v>
      </c>
      <c r="D467">
        <v>8.0709999999999997</v>
      </c>
    </row>
    <row r="468" spans="1:4" x14ac:dyDescent="0.3">
      <c r="A468">
        <v>5592</v>
      </c>
      <c r="B468">
        <v>330.20800000000003</v>
      </c>
      <c r="C468">
        <v>7.2460000000000004</v>
      </c>
      <c r="D468">
        <v>8.0649999999999995</v>
      </c>
    </row>
    <row r="469" spans="1:4" x14ac:dyDescent="0.3">
      <c r="A469">
        <v>5604</v>
      </c>
      <c r="B469">
        <v>330.78899999999999</v>
      </c>
      <c r="C469">
        <v>8.5519999999999996</v>
      </c>
      <c r="D469">
        <v>8.0679999999999996</v>
      </c>
    </row>
    <row r="470" spans="1:4" x14ac:dyDescent="0.3">
      <c r="A470">
        <v>5616</v>
      </c>
      <c r="B470">
        <v>331.37</v>
      </c>
      <c r="C470">
        <v>8.0640000000000001</v>
      </c>
      <c r="D470">
        <v>8.0690000000000008</v>
      </c>
    </row>
    <row r="471" spans="1:4" x14ac:dyDescent="0.3">
      <c r="A471">
        <v>5628</v>
      </c>
      <c r="B471">
        <v>331.95100000000002</v>
      </c>
      <c r="C471">
        <v>7.9530000000000003</v>
      </c>
      <c r="D471">
        <v>8.0690000000000008</v>
      </c>
    </row>
    <row r="472" spans="1:4" x14ac:dyDescent="0.3">
      <c r="A472">
        <v>5640</v>
      </c>
      <c r="B472">
        <v>332.53300000000002</v>
      </c>
      <c r="C472">
        <v>8.2490000000000006</v>
      </c>
      <c r="D472">
        <v>8.0739999999999998</v>
      </c>
    </row>
    <row r="473" spans="1:4" x14ac:dyDescent="0.3">
      <c r="A473">
        <v>5652</v>
      </c>
      <c r="B473">
        <v>333.11399999999998</v>
      </c>
      <c r="C473">
        <v>7.2729999999999997</v>
      </c>
      <c r="D473">
        <v>8.0730000000000004</v>
      </c>
    </row>
    <row r="474" spans="1:4" x14ac:dyDescent="0.3">
      <c r="A474">
        <v>5664</v>
      </c>
      <c r="B474">
        <v>333.69600000000003</v>
      </c>
      <c r="C474">
        <v>8</v>
      </c>
      <c r="D474">
        <v>8.077</v>
      </c>
    </row>
    <row r="475" spans="1:4" x14ac:dyDescent="0.3">
      <c r="A475">
        <v>5676</v>
      </c>
      <c r="B475">
        <v>334.27699999999999</v>
      </c>
      <c r="C475">
        <v>7.6310000000000002</v>
      </c>
      <c r="D475">
        <v>8.077</v>
      </c>
    </row>
    <row r="476" spans="1:4" x14ac:dyDescent="0.3">
      <c r="A476">
        <v>5688</v>
      </c>
      <c r="B476">
        <v>334.85899999999998</v>
      </c>
      <c r="C476">
        <v>7.8029999999999999</v>
      </c>
      <c r="D476">
        <v>8.077</v>
      </c>
    </row>
    <row r="477" spans="1:4" x14ac:dyDescent="0.3">
      <c r="A477">
        <v>5700</v>
      </c>
      <c r="B477">
        <v>335.44099999999997</v>
      </c>
      <c r="C477">
        <v>7.9160000000000004</v>
      </c>
      <c r="D477">
        <v>8.0790000000000006</v>
      </c>
    </row>
    <row r="478" spans="1:4" x14ac:dyDescent="0.3">
      <c r="A478">
        <v>5712</v>
      </c>
      <c r="B478">
        <v>336.02300000000002</v>
      </c>
      <c r="C478">
        <v>8.4749999999999996</v>
      </c>
      <c r="D478">
        <v>8.0809999999999995</v>
      </c>
    </row>
    <row r="479" spans="1:4" x14ac:dyDescent="0.3">
      <c r="A479">
        <v>5724</v>
      </c>
      <c r="B479">
        <v>336.60500000000002</v>
      </c>
      <c r="C479">
        <v>7.7990000000000004</v>
      </c>
      <c r="D479">
        <v>8.0820000000000007</v>
      </c>
    </row>
    <row r="480" spans="1:4" x14ac:dyDescent="0.3">
      <c r="A480">
        <v>5736</v>
      </c>
      <c r="B480">
        <v>337.18700000000001</v>
      </c>
      <c r="C480">
        <v>7.8289999999999997</v>
      </c>
      <c r="D480">
        <v>8.08</v>
      </c>
    </row>
    <row r="481" spans="1:4" x14ac:dyDescent="0.3">
      <c r="A481">
        <v>5748</v>
      </c>
      <c r="B481">
        <v>337.76900000000001</v>
      </c>
      <c r="C481">
        <v>7.9779999999999998</v>
      </c>
      <c r="D481">
        <v>8.0860000000000003</v>
      </c>
    </row>
    <row r="482" spans="1:4" x14ac:dyDescent="0.3">
      <c r="A482">
        <v>5760</v>
      </c>
      <c r="B482">
        <v>338.351</v>
      </c>
      <c r="C482">
        <v>7.899</v>
      </c>
      <c r="D482">
        <v>8.0879999999999992</v>
      </c>
    </row>
    <row r="483" spans="1:4" x14ac:dyDescent="0.3">
      <c r="A483">
        <v>5772</v>
      </c>
      <c r="B483">
        <v>338.93400000000003</v>
      </c>
      <c r="C483">
        <v>7.7350000000000003</v>
      </c>
      <c r="D483">
        <v>8.0869999999999997</v>
      </c>
    </row>
    <row r="484" spans="1:4" x14ac:dyDescent="0.3">
      <c r="A484">
        <v>5784</v>
      </c>
      <c r="B484">
        <v>339.51600000000002</v>
      </c>
      <c r="C484">
        <v>8.1120000000000001</v>
      </c>
      <c r="D484">
        <v>8.0890000000000004</v>
      </c>
    </row>
    <row r="485" spans="1:4" x14ac:dyDescent="0.3">
      <c r="A485">
        <v>5796</v>
      </c>
      <c r="B485">
        <v>340.09899999999999</v>
      </c>
      <c r="C485">
        <v>8.1170000000000009</v>
      </c>
      <c r="D485">
        <v>8.09</v>
      </c>
    </row>
    <row r="486" spans="1:4" x14ac:dyDescent="0.3">
      <c r="A486">
        <v>5808</v>
      </c>
      <c r="B486">
        <v>340.68099999999998</v>
      </c>
      <c r="C486">
        <v>7.8979999999999997</v>
      </c>
      <c r="D486">
        <v>8.093</v>
      </c>
    </row>
    <row r="487" spans="1:4" x14ac:dyDescent="0.3">
      <c r="A487">
        <v>5820</v>
      </c>
      <c r="B487">
        <v>341.26400000000001</v>
      </c>
      <c r="C487">
        <v>8.0410000000000004</v>
      </c>
      <c r="D487">
        <v>8.0920000000000005</v>
      </c>
    </row>
    <row r="488" spans="1:4" x14ac:dyDescent="0.3">
      <c r="A488">
        <v>5832</v>
      </c>
      <c r="B488">
        <v>341.84699999999998</v>
      </c>
      <c r="C488">
        <v>7.9390000000000001</v>
      </c>
      <c r="D488">
        <v>8.0939999999999994</v>
      </c>
    </row>
    <row r="489" spans="1:4" x14ac:dyDescent="0.3">
      <c r="A489">
        <v>5844</v>
      </c>
      <c r="B489">
        <v>342.43</v>
      </c>
      <c r="C489">
        <v>7.96</v>
      </c>
      <c r="D489">
        <v>8.1020000000000003</v>
      </c>
    </row>
    <row r="490" spans="1:4" x14ac:dyDescent="0.3">
      <c r="A490">
        <v>5856</v>
      </c>
      <c r="B490">
        <v>343.01299999999998</v>
      </c>
      <c r="C490">
        <v>8.6120000000000001</v>
      </c>
      <c r="D490">
        <v>8.0980000000000008</v>
      </c>
    </row>
    <row r="491" spans="1:4" x14ac:dyDescent="0.3">
      <c r="A491">
        <v>5868</v>
      </c>
      <c r="B491">
        <v>343.596</v>
      </c>
      <c r="C491">
        <v>7.4240000000000004</v>
      </c>
      <c r="D491">
        <v>8.0980000000000008</v>
      </c>
    </row>
    <row r="492" spans="1:4" x14ac:dyDescent="0.3">
      <c r="A492">
        <v>5880</v>
      </c>
      <c r="B492">
        <v>344.18</v>
      </c>
      <c r="C492">
        <v>8.0440000000000005</v>
      </c>
      <c r="D492">
        <v>8.0969999999999995</v>
      </c>
    </row>
    <row r="493" spans="1:4" x14ac:dyDescent="0.3">
      <c r="A493">
        <v>5892</v>
      </c>
      <c r="B493">
        <v>344.76299999999998</v>
      </c>
      <c r="C493">
        <v>7.9370000000000003</v>
      </c>
      <c r="D493">
        <v>8.1</v>
      </c>
    </row>
    <row r="494" spans="1:4" x14ac:dyDescent="0.3">
      <c r="A494">
        <v>5904</v>
      </c>
      <c r="B494">
        <v>345.34699999999998</v>
      </c>
      <c r="C494">
        <v>8.202</v>
      </c>
      <c r="D494">
        <v>8.1039999999999992</v>
      </c>
    </row>
    <row r="495" spans="1:4" x14ac:dyDescent="0.3">
      <c r="A495">
        <v>5916</v>
      </c>
      <c r="B495">
        <v>345.93</v>
      </c>
      <c r="C495">
        <v>8.42</v>
      </c>
      <c r="D495">
        <v>8.1039999999999992</v>
      </c>
    </row>
    <row r="496" spans="1:4" x14ac:dyDescent="0.3">
      <c r="A496">
        <v>5928</v>
      </c>
      <c r="B496">
        <v>346.51499999999999</v>
      </c>
      <c r="C496">
        <v>8.0540000000000003</v>
      </c>
      <c r="D496">
        <v>8.1110000000000007</v>
      </c>
    </row>
    <row r="497" spans="1:4" x14ac:dyDescent="0.3">
      <c r="A497">
        <v>5940</v>
      </c>
      <c r="B497">
        <v>347.09800000000001</v>
      </c>
      <c r="C497">
        <v>8.4280000000000008</v>
      </c>
      <c r="D497">
        <v>8.1110000000000007</v>
      </c>
    </row>
    <row r="498" spans="1:4" x14ac:dyDescent="0.3">
      <c r="A498">
        <v>5952</v>
      </c>
      <c r="B498">
        <v>347.68200000000002</v>
      </c>
      <c r="C498">
        <v>7.3259999999999996</v>
      </c>
      <c r="D498">
        <v>8.1069999999999993</v>
      </c>
    </row>
    <row r="499" spans="1:4" x14ac:dyDescent="0.3">
      <c r="A499">
        <v>5964</v>
      </c>
      <c r="B499">
        <v>348.267</v>
      </c>
      <c r="C499">
        <v>7.6180000000000003</v>
      </c>
      <c r="D499">
        <v>8.1120000000000001</v>
      </c>
    </row>
    <row r="500" spans="1:4" x14ac:dyDescent="0.3">
      <c r="A500">
        <v>5976</v>
      </c>
      <c r="B500">
        <v>348.851</v>
      </c>
      <c r="C500">
        <v>7.6020000000000003</v>
      </c>
      <c r="D500">
        <v>8.1120000000000001</v>
      </c>
    </row>
    <row r="501" spans="1:4" x14ac:dyDescent="0.3">
      <c r="A501">
        <v>5988</v>
      </c>
      <c r="B501">
        <v>349.435</v>
      </c>
      <c r="C501">
        <v>7.9950000000000001</v>
      </c>
      <c r="D501">
        <v>8.1129999999999995</v>
      </c>
    </row>
    <row r="502" spans="1:4" x14ac:dyDescent="0.3">
      <c r="A502">
        <v>6000</v>
      </c>
      <c r="B502">
        <v>350.01900000000001</v>
      </c>
      <c r="C502">
        <v>8.6389999999999993</v>
      </c>
      <c r="D502">
        <v>8.1199999999999992</v>
      </c>
    </row>
    <row r="503" spans="1:4" x14ac:dyDescent="0.3">
      <c r="A503">
        <v>6012</v>
      </c>
      <c r="B503">
        <v>350.60399999999998</v>
      </c>
      <c r="C503">
        <v>7.9409999999999998</v>
      </c>
      <c r="D503">
        <v>8.1170000000000009</v>
      </c>
    </row>
    <row r="504" spans="1:4" x14ac:dyDescent="0.3">
      <c r="A504">
        <v>6024</v>
      </c>
      <c r="B504">
        <v>351.18900000000002</v>
      </c>
      <c r="C504">
        <v>8.2539999999999996</v>
      </c>
      <c r="D504">
        <v>8.1210000000000004</v>
      </c>
    </row>
    <row r="505" spans="1:4" x14ac:dyDescent="0.3">
      <c r="A505">
        <v>6036</v>
      </c>
      <c r="B505">
        <v>351.77300000000002</v>
      </c>
      <c r="C505">
        <v>7.81</v>
      </c>
      <c r="D505">
        <v>8.1199999999999992</v>
      </c>
    </row>
    <row r="506" spans="1:4" x14ac:dyDescent="0.3">
      <c r="A506">
        <v>6048</v>
      </c>
      <c r="B506">
        <v>352.358</v>
      </c>
      <c r="C506">
        <v>8.3030000000000008</v>
      </c>
      <c r="D506">
        <v>8.1189999999999998</v>
      </c>
    </row>
    <row r="507" spans="1:4" x14ac:dyDescent="0.3">
      <c r="A507">
        <v>6060</v>
      </c>
      <c r="B507">
        <v>352.94299999999998</v>
      </c>
      <c r="C507">
        <v>8.0690000000000008</v>
      </c>
      <c r="D507">
        <v>8.1229999999999993</v>
      </c>
    </row>
    <row r="508" spans="1:4" x14ac:dyDescent="0.3">
      <c r="A508">
        <v>6072</v>
      </c>
      <c r="B508">
        <v>353.52800000000002</v>
      </c>
      <c r="C508">
        <v>8.4640000000000004</v>
      </c>
      <c r="D508">
        <v>8.125</v>
      </c>
    </row>
    <row r="509" spans="1:4" x14ac:dyDescent="0.3">
      <c r="A509">
        <v>6084</v>
      </c>
      <c r="B509">
        <v>354.11399999999998</v>
      </c>
      <c r="C509">
        <v>7.5679999999999996</v>
      </c>
      <c r="D509">
        <v>8.1259999999999994</v>
      </c>
    </row>
    <row r="510" spans="1:4" x14ac:dyDescent="0.3">
      <c r="A510">
        <v>6096</v>
      </c>
      <c r="B510">
        <v>354.69900000000001</v>
      </c>
      <c r="C510">
        <v>8.0359999999999996</v>
      </c>
      <c r="D510">
        <v>8.1280000000000001</v>
      </c>
    </row>
    <row r="511" spans="1:4" x14ac:dyDescent="0.3">
      <c r="A511">
        <v>6108</v>
      </c>
      <c r="B511">
        <v>355.28399999999999</v>
      </c>
      <c r="C511">
        <v>8.0389999999999997</v>
      </c>
      <c r="D511">
        <v>8.1300000000000008</v>
      </c>
    </row>
    <row r="512" spans="1:4" x14ac:dyDescent="0.3">
      <c r="A512">
        <v>6120</v>
      </c>
      <c r="B512">
        <v>355.87</v>
      </c>
      <c r="C512">
        <v>7.4649999999999999</v>
      </c>
      <c r="D512">
        <v>8.1310000000000002</v>
      </c>
    </row>
    <row r="513" spans="1:4" x14ac:dyDescent="0.3">
      <c r="A513">
        <v>6132</v>
      </c>
      <c r="B513">
        <v>356.45499999999998</v>
      </c>
      <c r="C513">
        <v>8.7119999999999997</v>
      </c>
      <c r="D513">
        <v>8.1340000000000003</v>
      </c>
    </row>
    <row r="514" spans="1:4" x14ac:dyDescent="0.3">
      <c r="A514">
        <v>6144</v>
      </c>
      <c r="B514">
        <v>357.041</v>
      </c>
      <c r="C514">
        <v>7.6459999999999999</v>
      </c>
      <c r="D514">
        <v>8.1319999999999997</v>
      </c>
    </row>
    <row r="515" spans="1:4" x14ac:dyDescent="0.3">
      <c r="A515">
        <v>6156</v>
      </c>
      <c r="B515">
        <v>357.62700000000001</v>
      </c>
      <c r="C515">
        <v>8.1630000000000003</v>
      </c>
      <c r="D515">
        <v>8.1349999999999998</v>
      </c>
    </row>
    <row r="516" spans="1:4" x14ac:dyDescent="0.3">
      <c r="A516">
        <v>6168</v>
      </c>
      <c r="B516">
        <v>358.21199999999999</v>
      </c>
      <c r="C516">
        <v>8.0679999999999996</v>
      </c>
      <c r="D516">
        <v>8.1349999999999998</v>
      </c>
    </row>
    <row r="517" spans="1:4" x14ac:dyDescent="0.3">
      <c r="A517">
        <v>6180</v>
      </c>
      <c r="B517">
        <v>358.79899999999998</v>
      </c>
      <c r="C517">
        <v>7.6660000000000004</v>
      </c>
      <c r="D517">
        <v>8.1379999999999999</v>
      </c>
    </row>
    <row r="518" spans="1:4" x14ac:dyDescent="0.3">
      <c r="A518">
        <v>6192</v>
      </c>
      <c r="B518">
        <v>359.38499999999999</v>
      </c>
      <c r="C518">
        <v>8.4629999999999992</v>
      </c>
      <c r="D518">
        <v>8.1419999999999995</v>
      </c>
    </row>
    <row r="519" spans="1:4" x14ac:dyDescent="0.3">
      <c r="A519">
        <v>6204</v>
      </c>
      <c r="B519">
        <v>359.971</v>
      </c>
      <c r="C519">
        <v>7.8090000000000002</v>
      </c>
      <c r="D519">
        <v>8.141</v>
      </c>
    </row>
    <row r="520" spans="1:4" x14ac:dyDescent="0.3">
      <c r="A520">
        <v>6216</v>
      </c>
      <c r="B520">
        <v>0.45800000000000002</v>
      </c>
      <c r="C520">
        <v>8.5359999999999996</v>
      </c>
      <c r="D520">
        <v>8.1470000000000002</v>
      </c>
    </row>
    <row r="521" spans="1:4" x14ac:dyDescent="0.3">
      <c r="A521">
        <v>6228</v>
      </c>
      <c r="B521">
        <v>1.044</v>
      </c>
      <c r="C521">
        <v>8.2550000000000008</v>
      </c>
      <c r="D521">
        <v>8.1449999999999996</v>
      </c>
    </row>
    <row r="522" spans="1:4" x14ac:dyDescent="0.3">
      <c r="A522">
        <v>6240</v>
      </c>
      <c r="B522">
        <v>1.63</v>
      </c>
      <c r="C522">
        <v>8.0830000000000002</v>
      </c>
      <c r="D522">
        <v>8.1440000000000001</v>
      </c>
    </row>
    <row r="523" spans="1:4" x14ac:dyDescent="0.3">
      <c r="A523">
        <v>6252</v>
      </c>
      <c r="B523">
        <v>2.2170000000000001</v>
      </c>
      <c r="C523">
        <v>8.1750000000000007</v>
      </c>
      <c r="D523">
        <v>8.1470000000000002</v>
      </c>
    </row>
    <row r="524" spans="1:4" x14ac:dyDescent="0.3">
      <c r="A524">
        <v>6264</v>
      </c>
      <c r="B524">
        <v>2.8039999999999998</v>
      </c>
      <c r="C524">
        <v>8.0410000000000004</v>
      </c>
      <c r="D524">
        <v>8.1470000000000002</v>
      </c>
    </row>
    <row r="525" spans="1:4" x14ac:dyDescent="0.3">
      <c r="A525">
        <v>6276</v>
      </c>
      <c r="B525">
        <v>3.391</v>
      </c>
      <c r="C525">
        <v>8.1929999999999996</v>
      </c>
      <c r="D525">
        <v>8.15</v>
      </c>
    </row>
    <row r="526" spans="1:4" x14ac:dyDescent="0.3">
      <c r="A526">
        <v>6288</v>
      </c>
      <c r="B526">
        <v>3.9769999999999999</v>
      </c>
      <c r="C526">
        <v>8.1280000000000001</v>
      </c>
      <c r="D526">
        <v>8.1489999999999991</v>
      </c>
    </row>
    <row r="527" spans="1:4" x14ac:dyDescent="0.3">
      <c r="A527">
        <v>6300</v>
      </c>
      <c r="B527">
        <v>4.5650000000000004</v>
      </c>
      <c r="C527">
        <v>7.99</v>
      </c>
      <c r="D527">
        <v>8.1509999999999998</v>
      </c>
    </row>
    <row r="528" spans="1:4" x14ac:dyDescent="0.3">
      <c r="A528">
        <v>6312</v>
      </c>
      <c r="B528">
        <v>5.1520000000000001</v>
      </c>
      <c r="C528">
        <v>7.8259999999999996</v>
      </c>
      <c r="D528">
        <v>8.1549999999999994</v>
      </c>
    </row>
    <row r="529" spans="1:4" x14ac:dyDescent="0.3">
      <c r="A529">
        <v>6324</v>
      </c>
      <c r="B529">
        <v>5.7389999999999999</v>
      </c>
      <c r="C529">
        <v>8.5449999999999999</v>
      </c>
      <c r="D529">
        <v>8.1579999999999995</v>
      </c>
    </row>
    <row r="530" spans="1:4" x14ac:dyDescent="0.3">
      <c r="A530">
        <v>6336</v>
      </c>
      <c r="B530">
        <v>6.3259999999999996</v>
      </c>
      <c r="C530">
        <v>7.5039999999999996</v>
      </c>
      <c r="D530">
        <v>8.1530000000000005</v>
      </c>
    </row>
    <row r="531" spans="1:4" x14ac:dyDescent="0.3">
      <c r="A531">
        <v>6348</v>
      </c>
      <c r="B531">
        <v>6.9130000000000003</v>
      </c>
      <c r="C531">
        <v>8.359</v>
      </c>
      <c r="D531">
        <v>8.157</v>
      </c>
    </row>
    <row r="532" spans="1:4" x14ac:dyDescent="0.3">
      <c r="A532">
        <v>6360</v>
      </c>
      <c r="B532">
        <v>7.5010000000000003</v>
      </c>
      <c r="C532">
        <v>8.2029999999999994</v>
      </c>
      <c r="D532">
        <v>8.157</v>
      </c>
    </row>
    <row r="533" spans="1:4" x14ac:dyDescent="0.3">
      <c r="A533">
        <v>6372</v>
      </c>
      <c r="B533">
        <v>8.0879999999999992</v>
      </c>
      <c r="C533">
        <v>7.7030000000000003</v>
      </c>
      <c r="D533">
        <v>8.157</v>
      </c>
    </row>
    <row r="534" spans="1:4" x14ac:dyDescent="0.3">
      <c r="A534">
        <v>6384</v>
      </c>
      <c r="B534">
        <v>8.6760000000000002</v>
      </c>
      <c r="C534">
        <v>8.968</v>
      </c>
      <c r="D534">
        <v>8.1639999999999997</v>
      </c>
    </row>
    <row r="535" spans="1:4" x14ac:dyDescent="0.3">
      <c r="A535">
        <v>6396</v>
      </c>
      <c r="B535">
        <v>9.2639999999999993</v>
      </c>
      <c r="C535">
        <v>7.9119999999999999</v>
      </c>
      <c r="D535">
        <v>8.1649999999999991</v>
      </c>
    </row>
    <row r="536" spans="1:4" x14ac:dyDescent="0.3">
      <c r="A536">
        <v>6408</v>
      </c>
      <c r="B536">
        <v>9.8529999999999998</v>
      </c>
      <c r="C536">
        <v>8.1010000000000009</v>
      </c>
      <c r="D536">
        <v>8.1739999999999995</v>
      </c>
    </row>
    <row r="537" spans="1:4" x14ac:dyDescent="0.3">
      <c r="A537">
        <v>6420</v>
      </c>
      <c r="B537">
        <v>10.441000000000001</v>
      </c>
      <c r="C537">
        <v>8.1199999999999992</v>
      </c>
      <c r="D537">
        <v>8.1760000000000002</v>
      </c>
    </row>
    <row r="538" spans="1:4" x14ac:dyDescent="0.3">
      <c r="A538">
        <v>6432</v>
      </c>
      <c r="B538">
        <v>11.028</v>
      </c>
      <c r="C538">
        <v>8.1059999999999999</v>
      </c>
      <c r="D538">
        <v>8.1690000000000005</v>
      </c>
    </row>
    <row r="539" spans="1:4" x14ac:dyDescent="0.3">
      <c r="A539">
        <v>6444</v>
      </c>
      <c r="B539">
        <v>11.616</v>
      </c>
      <c r="C539">
        <v>8.3000000000000007</v>
      </c>
      <c r="D539">
        <v>8.1609999999999996</v>
      </c>
    </row>
    <row r="540" spans="1:4" x14ac:dyDescent="0.3">
      <c r="A540">
        <v>6456</v>
      </c>
      <c r="B540">
        <v>12.204000000000001</v>
      </c>
      <c r="C540">
        <v>8.1010000000000009</v>
      </c>
      <c r="D540">
        <v>8.1630000000000003</v>
      </c>
    </row>
    <row r="541" spans="1:4" x14ac:dyDescent="0.3">
      <c r="A541">
        <v>6468</v>
      </c>
      <c r="B541">
        <v>12.792</v>
      </c>
      <c r="C541">
        <v>8.0649999999999995</v>
      </c>
      <c r="D541">
        <v>8.1660000000000004</v>
      </c>
    </row>
    <row r="542" spans="1:4" x14ac:dyDescent="0.3">
      <c r="A542">
        <v>6480</v>
      </c>
      <c r="B542">
        <v>13.381</v>
      </c>
      <c r="C542">
        <v>8.0920000000000005</v>
      </c>
      <c r="D542">
        <v>8.17</v>
      </c>
    </row>
    <row r="543" spans="1:4" x14ac:dyDescent="0.3">
      <c r="A543">
        <v>6492</v>
      </c>
      <c r="B543">
        <v>13.97</v>
      </c>
      <c r="C543">
        <v>8.6310000000000002</v>
      </c>
      <c r="D543">
        <v>8.173</v>
      </c>
    </row>
    <row r="544" spans="1:4" x14ac:dyDescent="0.3">
      <c r="A544">
        <v>6504</v>
      </c>
      <c r="B544">
        <v>14.558999999999999</v>
      </c>
      <c r="C544">
        <v>8.0329999999999995</v>
      </c>
      <c r="D544">
        <v>8.1739999999999995</v>
      </c>
    </row>
    <row r="545" spans="1:4" x14ac:dyDescent="0.3">
      <c r="A545">
        <v>6516</v>
      </c>
      <c r="B545">
        <v>15.147</v>
      </c>
      <c r="C545">
        <v>8.4179999999999993</v>
      </c>
      <c r="D545">
        <v>8.1790000000000003</v>
      </c>
    </row>
    <row r="546" spans="1:4" x14ac:dyDescent="0.3">
      <c r="A546">
        <v>6528</v>
      </c>
      <c r="B546">
        <v>15.736000000000001</v>
      </c>
      <c r="C546">
        <v>8.3569999999999993</v>
      </c>
      <c r="D546">
        <v>8.1760000000000002</v>
      </c>
    </row>
    <row r="547" spans="1:4" x14ac:dyDescent="0.3">
      <c r="A547">
        <v>6540</v>
      </c>
      <c r="B547">
        <v>16.324999999999999</v>
      </c>
      <c r="C547">
        <v>7.9370000000000003</v>
      </c>
      <c r="D547">
        <v>8.1739999999999995</v>
      </c>
    </row>
    <row r="548" spans="1:4" x14ac:dyDescent="0.3">
      <c r="A548">
        <v>6552</v>
      </c>
      <c r="B548">
        <v>16.914000000000001</v>
      </c>
      <c r="C548">
        <v>8.1820000000000004</v>
      </c>
      <c r="D548">
        <v>8.1790000000000003</v>
      </c>
    </row>
    <row r="549" spans="1:4" x14ac:dyDescent="0.3">
      <c r="A549">
        <v>6564</v>
      </c>
      <c r="B549">
        <v>17.503</v>
      </c>
      <c r="C549">
        <v>8.1489999999999991</v>
      </c>
      <c r="D549">
        <v>8.1809999999999992</v>
      </c>
    </row>
    <row r="550" spans="1:4" x14ac:dyDescent="0.3">
      <c r="A550">
        <v>6576</v>
      </c>
      <c r="B550">
        <v>18.091999999999999</v>
      </c>
      <c r="C550">
        <v>8.6280000000000001</v>
      </c>
      <c r="D550">
        <v>8.1839999999999993</v>
      </c>
    </row>
    <row r="551" spans="1:4" x14ac:dyDescent="0.3">
      <c r="A551">
        <v>6588</v>
      </c>
      <c r="B551">
        <v>18.681000000000001</v>
      </c>
      <c r="C551">
        <v>8.4700000000000006</v>
      </c>
      <c r="D551">
        <v>8.1859999999999999</v>
      </c>
    </row>
    <row r="552" spans="1:4" x14ac:dyDescent="0.3">
      <c r="A552">
        <v>6600</v>
      </c>
      <c r="B552">
        <v>19.27</v>
      </c>
      <c r="C552">
        <v>8.2200000000000006</v>
      </c>
      <c r="D552">
        <v>8.1820000000000004</v>
      </c>
    </row>
    <row r="553" spans="1:4" x14ac:dyDescent="0.3">
      <c r="A553">
        <v>6612</v>
      </c>
      <c r="B553">
        <v>19.86</v>
      </c>
      <c r="C553">
        <v>7.9059999999999997</v>
      </c>
      <c r="D553">
        <v>8.1869999999999994</v>
      </c>
    </row>
    <row r="554" spans="1:4" x14ac:dyDescent="0.3">
      <c r="A554">
        <v>6624</v>
      </c>
      <c r="B554">
        <v>20.449000000000002</v>
      </c>
      <c r="C554">
        <v>7.5579999999999998</v>
      </c>
      <c r="D554">
        <v>8.1850000000000005</v>
      </c>
    </row>
    <row r="555" spans="1:4" x14ac:dyDescent="0.3">
      <c r="A555">
        <v>6636</v>
      </c>
      <c r="B555">
        <v>21.038</v>
      </c>
      <c r="C555">
        <v>8.3780000000000001</v>
      </c>
      <c r="D555">
        <v>8.1850000000000005</v>
      </c>
    </row>
    <row r="556" spans="1:4" x14ac:dyDescent="0.3">
      <c r="A556">
        <v>6648</v>
      </c>
      <c r="B556">
        <v>21.628</v>
      </c>
      <c r="C556">
        <v>7.6859999999999999</v>
      </c>
      <c r="D556">
        <v>8.1859999999999999</v>
      </c>
    </row>
    <row r="557" spans="1:4" x14ac:dyDescent="0.3">
      <c r="A557">
        <v>6660</v>
      </c>
      <c r="B557">
        <v>22.218</v>
      </c>
      <c r="C557">
        <v>8.1389999999999993</v>
      </c>
      <c r="D557">
        <v>8.1890000000000001</v>
      </c>
    </row>
    <row r="558" spans="1:4" x14ac:dyDescent="0.3">
      <c r="A558">
        <v>6672</v>
      </c>
      <c r="B558">
        <v>22.806999999999999</v>
      </c>
      <c r="C558">
        <v>8.1790000000000003</v>
      </c>
      <c r="D558">
        <v>8.1890000000000001</v>
      </c>
    </row>
    <row r="559" spans="1:4" x14ac:dyDescent="0.3">
      <c r="A559">
        <v>6684</v>
      </c>
      <c r="B559">
        <v>23.396999999999998</v>
      </c>
      <c r="C559">
        <v>8.1440000000000001</v>
      </c>
      <c r="D559">
        <v>8.19</v>
      </c>
    </row>
    <row r="560" spans="1:4" x14ac:dyDescent="0.3">
      <c r="A560">
        <v>6696</v>
      </c>
      <c r="B560">
        <v>23.986999999999998</v>
      </c>
      <c r="C560">
        <v>8.8010000000000002</v>
      </c>
      <c r="D560">
        <v>8.1969999999999992</v>
      </c>
    </row>
    <row r="561" spans="1:4" x14ac:dyDescent="0.3">
      <c r="A561">
        <v>6708</v>
      </c>
      <c r="B561">
        <v>24.577000000000002</v>
      </c>
      <c r="C561">
        <v>8.0289999999999999</v>
      </c>
      <c r="D561">
        <v>8.1920000000000002</v>
      </c>
    </row>
    <row r="562" spans="1:4" x14ac:dyDescent="0.3">
      <c r="A562">
        <v>6720</v>
      </c>
      <c r="B562">
        <v>25.167000000000002</v>
      </c>
      <c r="C562">
        <v>8.0779999999999994</v>
      </c>
      <c r="D562">
        <v>8.1959999999999997</v>
      </c>
    </row>
    <row r="563" spans="1:4" x14ac:dyDescent="0.3">
      <c r="A563">
        <v>6732</v>
      </c>
      <c r="B563">
        <v>25.757000000000001</v>
      </c>
      <c r="C563">
        <v>8.1660000000000004</v>
      </c>
      <c r="D563">
        <v>8.1940000000000008</v>
      </c>
    </row>
    <row r="564" spans="1:4" x14ac:dyDescent="0.3">
      <c r="A564">
        <v>6744</v>
      </c>
      <c r="B564">
        <v>26.347000000000001</v>
      </c>
      <c r="C564">
        <v>8.5289999999999999</v>
      </c>
      <c r="D564">
        <v>8.1929999999999996</v>
      </c>
    </row>
    <row r="565" spans="1:4" x14ac:dyDescent="0.3">
      <c r="A565">
        <v>6756</v>
      </c>
      <c r="B565">
        <v>26.937000000000001</v>
      </c>
      <c r="C565">
        <v>8.5850000000000009</v>
      </c>
      <c r="D565">
        <v>8.1950000000000003</v>
      </c>
    </row>
    <row r="566" spans="1:4" x14ac:dyDescent="0.3">
      <c r="A566">
        <v>6768</v>
      </c>
      <c r="B566">
        <v>27.527000000000001</v>
      </c>
      <c r="C566">
        <v>8.141</v>
      </c>
      <c r="D566">
        <v>8.1959999999999997</v>
      </c>
    </row>
    <row r="567" spans="1:4" x14ac:dyDescent="0.3">
      <c r="A567">
        <v>6780</v>
      </c>
      <c r="B567">
        <v>28.117000000000001</v>
      </c>
      <c r="C567">
        <v>8.2479999999999993</v>
      </c>
      <c r="D567">
        <v>8.1959999999999997</v>
      </c>
    </row>
    <row r="568" spans="1:4" x14ac:dyDescent="0.3">
      <c r="A568">
        <v>6792</v>
      </c>
      <c r="B568">
        <v>28.707999999999998</v>
      </c>
      <c r="C568">
        <v>7.8780000000000001</v>
      </c>
      <c r="D568">
        <v>8.1980000000000004</v>
      </c>
    </row>
    <row r="569" spans="1:4" x14ac:dyDescent="0.3">
      <c r="A569">
        <v>6804</v>
      </c>
      <c r="B569">
        <v>29.297999999999998</v>
      </c>
      <c r="C569">
        <v>8.7010000000000005</v>
      </c>
      <c r="D569">
        <v>8.2029999999999994</v>
      </c>
    </row>
    <row r="570" spans="1:4" x14ac:dyDescent="0.3">
      <c r="A570">
        <v>6816</v>
      </c>
      <c r="B570">
        <v>29.888999999999999</v>
      </c>
      <c r="C570">
        <v>8.5009999999999994</v>
      </c>
      <c r="D570">
        <v>8.1999999999999993</v>
      </c>
    </row>
    <row r="571" spans="1:4" x14ac:dyDescent="0.3">
      <c r="A571">
        <v>6828</v>
      </c>
      <c r="B571">
        <v>30.48</v>
      </c>
      <c r="C571">
        <v>8.3789999999999996</v>
      </c>
      <c r="D571">
        <v>8.2050000000000001</v>
      </c>
    </row>
    <row r="572" spans="1:4" x14ac:dyDescent="0.3">
      <c r="A572">
        <v>6840</v>
      </c>
      <c r="B572">
        <v>31.07</v>
      </c>
      <c r="C572">
        <v>8.2789999999999999</v>
      </c>
      <c r="D572">
        <v>8.2029999999999994</v>
      </c>
    </row>
    <row r="573" spans="1:4" x14ac:dyDescent="0.3">
      <c r="A573">
        <v>6852</v>
      </c>
      <c r="B573">
        <v>31.66</v>
      </c>
      <c r="C573">
        <v>8.1259999999999994</v>
      </c>
      <c r="D573">
        <v>8.1980000000000004</v>
      </c>
    </row>
    <row r="574" spans="1:4" x14ac:dyDescent="0.3">
      <c r="A574">
        <v>6864</v>
      </c>
      <c r="B574">
        <v>32.250999999999998</v>
      </c>
      <c r="C574">
        <v>8.3949999999999996</v>
      </c>
      <c r="D574">
        <v>8.202</v>
      </c>
    </row>
    <row r="575" spans="1:4" x14ac:dyDescent="0.3">
      <c r="A575">
        <v>6876</v>
      </c>
      <c r="B575">
        <v>32.841999999999999</v>
      </c>
      <c r="C575">
        <v>8.1639999999999997</v>
      </c>
      <c r="D575">
        <v>8.2029999999999994</v>
      </c>
    </row>
    <row r="576" spans="1:4" x14ac:dyDescent="0.3">
      <c r="A576">
        <v>6888</v>
      </c>
      <c r="B576">
        <v>33.432000000000002</v>
      </c>
      <c r="C576">
        <v>8.8710000000000004</v>
      </c>
      <c r="D576">
        <v>8.2059999999999995</v>
      </c>
    </row>
    <row r="577" spans="1:4" x14ac:dyDescent="0.3">
      <c r="A577">
        <v>6900</v>
      </c>
      <c r="B577">
        <v>34.024000000000001</v>
      </c>
      <c r="C577">
        <v>8.0220000000000002</v>
      </c>
      <c r="D577">
        <v>8.2059999999999995</v>
      </c>
    </row>
    <row r="578" spans="1:4" x14ac:dyDescent="0.3">
      <c r="A578">
        <v>6912</v>
      </c>
      <c r="B578">
        <v>34.613999999999997</v>
      </c>
      <c r="C578">
        <v>8.2219999999999995</v>
      </c>
      <c r="D578">
        <v>8.2080000000000002</v>
      </c>
    </row>
    <row r="579" spans="1:4" x14ac:dyDescent="0.3">
      <c r="A579">
        <v>6924</v>
      </c>
      <c r="B579">
        <v>35.204999999999998</v>
      </c>
      <c r="C579">
        <v>8.36</v>
      </c>
      <c r="D579">
        <v>8.2040000000000006</v>
      </c>
    </row>
    <row r="580" spans="1:4" x14ac:dyDescent="0.3">
      <c r="A580">
        <v>6936</v>
      </c>
      <c r="B580">
        <v>35.795999999999999</v>
      </c>
      <c r="C580">
        <v>7.9779999999999998</v>
      </c>
      <c r="D580">
        <v>8.2059999999999995</v>
      </c>
    </row>
    <row r="581" spans="1:4" x14ac:dyDescent="0.3">
      <c r="A581">
        <v>6948</v>
      </c>
      <c r="B581">
        <v>36.387</v>
      </c>
      <c r="C581">
        <v>8.6210000000000004</v>
      </c>
      <c r="D581">
        <v>8.2100000000000009</v>
      </c>
    </row>
    <row r="582" spans="1:4" x14ac:dyDescent="0.3">
      <c r="A582">
        <v>6960</v>
      </c>
      <c r="B582">
        <v>36.978000000000002</v>
      </c>
      <c r="C582">
        <v>8.2870000000000008</v>
      </c>
      <c r="D582">
        <v>8.2100000000000009</v>
      </c>
    </row>
    <row r="583" spans="1:4" x14ac:dyDescent="0.3">
      <c r="A583">
        <v>6972</v>
      </c>
      <c r="B583">
        <v>37.57</v>
      </c>
      <c r="C583">
        <v>8.1280000000000001</v>
      </c>
      <c r="D583">
        <v>8.2070000000000007</v>
      </c>
    </row>
    <row r="584" spans="1:4" x14ac:dyDescent="0.3">
      <c r="A584">
        <v>6984</v>
      </c>
      <c r="B584">
        <v>38.159999999999997</v>
      </c>
      <c r="C584">
        <v>8.1110000000000007</v>
      </c>
      <c r="D584">
        <v>8.2089999999999996</v>
      </c>
    </row>
    <row r="585" spans="1:4" x14ac:dyDescent="0.3">
      <c r="A585">
        <v>6996</v>
      </c>
      <c r="B585">
        <v>38.752000000000002</v>
      </c>
      <c r="C585">
        <v>8.15</v>
      </c>
      <c r="D585">
        <v>8.2100000000000009</v>
      </c>
    </row>
    <row r="586" spans="1:4" x14ac:dyDescent="0.3">
      <c r="A586">
        <v>7008</v>
      </c>
      <c r="B586">
        <v>39.343000000000004</v>
      </c>
      <c r="C586">
        <v>8.2509999999999994</v>
      </c>
      <c r="D586">
        <v>8.2110000000000003</v>
      </c>
    </row>
    <row r="587" spans="1:4" x14ac:dyDescent="0.3">
      <c r="A587">
        <v>7020</v>
      </c>
      <c r="B587">
        <v>39.935000000000002</v>
      </c>
      <c r="C587">
        <v>8.0380000000000003</v>
      </c>
      <c r="D587">
        <v>8.2140000000000004</v>
      </c>
    </row>
    <row r="588" spans="1:4" x14ac:dyDescent="0.3">
      <c r="A588">
        <v>7032</v>
      </c>
      <c r="B588">
        <v>40.526000000000003</v>
      </c>
      <c r="C588">
        <v>8.5869999999999997</v>
      </c>
      <c r="D588">
        <v>8.2129999999999992</v>
      </c>
    </row>
    <row r="589" spans="1:4" x14ac:dyDescent="0.3">
      <c r="A589">
        <v>7044</v>
      </c>
      <c r="B589">
        <v>41.116999999999997</v>
      </c>
      <c r="C589">
        <v>8.0980000000000008</v>
      </c>
      <c r="D589">
        <v>8.2140000000000004</v>
      </c>
    </row>
    <row r="590" spans="1:4" x14ac:dyDescent="0.3">
      <c r="A590">
        <v>7056</v>
      </c>
      <c r="B590">
        <v>41.709000000000003</v>
      </c>
      <c r="C590">
        <v>8.0559999999999992</v>
      </c>
      <c r="D590">
        <v>8.2140000000000004</v>
      </c>
    </row>
    <row r="591" spans="1:4" x14ac:dyDescent="0.3">
      <c r="A591">
        <v>7068</v>
      </c>
      <c r="B591">
        <v>42.3</v>
      </c>
      <c r="C591">
        <v>8.4190000000000005</v>
      </c>
      <c r="D591">
        <v>8.2140000000000004</v>
      </c>
    </row>
    <row r="592" spans="1:4" x14ac:dyDescent="0.3">
      <c r="A592">
        <v>7080</v>
      </c>
      <c r="B592">
        <v>42.890999999999998</v>
      </c>
      <c r="C592">
        <v>7.6840000000000002</v>
      </c>
      <c r="D592">
        <v>8.2159999999999993</v>
      </c>
    </row>
    <row r="593" spans="1:4" x14ac:dyDescent="0.3">
      <c r="A593">
        <v>7092</v>
      </c>
      <c r="B593">
        <v>43.482999999999997</v>
      </c>
      <c r="C593">
        <v>8.1980000000000004</v>
      </c>
      <c r="D593">
        <v>8.2149999999999999</v>
      </c>
    </row>
    <row r="594" spans="1:4" x14ac:dyDescent="0.3">
      <c r="A594">
        <v>7104</v>
      </c>
      <c r="B594">
        <v>44.075000000000003</v>
      </c>
      <c r="C594">
        <v>8.4659999999999993</v>
      </c>
      <c r="D594">
        <v>8.2170000000000005</v>
      </c>
    </row>
    <row r="595" spans="1:4" x14ac:dyDescent="0.3">
      <c r="A595">
        <v>7116</v>
      </c>
      <c r="B595">
        <v>44.665999999999997</v>
      </c>
      <c r="C595">
        <v>8.0950000000000006</v>
      </c>
      <c r="D595">
        <v>8.2149999999999999</v>
      </c>
    </row>
    <row r="596" spans="1:4" x14ac:dyDescent="0.3">
      <c r="A596">
        <v>7128</v>
      </c>
      <c r="B596">
        <v>45.258000000000003</v>
      </c>
      <c r="C596">
        <v>8.2469999999999999</v>
      </c>
      <c r="D596">
        <v>8.2200000000000006</v>
      </c>
    </row>
    <row r="597" spans="1:4" x14ac:dyDescent="0.3">
      <c r="A597">
        <v>7140</v>
      </c>
      <c r="B597">
        <v>45.85</v>
      </c>
      <c r="C597">
        <v>8.42</v>
      </c>
      <c r="D597">
        <v>8.2200000000000006</v>
      </c>
    </row>
    <row r="598" spans="1:4" x14ac:dyDescent="0.3">
      <c r="A598">
        <v>7152</v>
      </c>
      <c r="B598">
        <v>46.442</v>
      </c>
      <c r="C598">
        <v>8.1289999999999996</v>
      </c>
      <c r="D598">
        <v>8.2170000000000005</v>
      </c>
    </row>
    <row r="599" spans="1:4" x14ac:dyDescent="0.3">
      <c r="A599">
        <v>7164</v>
      </c>
      <c r="B599">
        <v>47.033999999999999</v>
      </c>
      <c r="C599">
        <v>8.407</v>
      </c>
      <c r="D599">
        <v>8.2230000000000008</v>
      </c>
    </row>
    <row r="600" spans="1:4" x14ac:dyDescent="0.3">
      <c r="A600">
        <v>7176</v>
      </c>
      <c r="B600">
        <v>47.625</v>
      </c>
      <c r="C600">
        <v>7.98</v>
      </c>
      <c r="D600">
        <v>8.2189999999999994</v>
      </c>
    </row>
    <row r="601" spans="1:4" x14ac:dyDescent="0.3">
      <c r="A601">
        <v>7188</v>
      </c>
      <c r="B601">
        <v>48.216999999999999</v>
      </c>
      <c r="C601">
        <v>9.2949999999999999</v>
      </c>
      <c r="D601">
        <v>8.2210000000000001</v>
      </c>
    </row>
    <row r="602" spans="1:4" x14ac:dyDescent="0.3">
      <c r="A602">
        <v>7200</v>
      </c>
      <c r="B602">
        <v>48.808999999999997</v>
      </c>
      <c r="C602">
        <v>7.9710000000000001</v>
      </c>
      <c r="D602">
        <v>8.2219999999999995</v>
      </c>
    </row>
    <row r="603" spans="1:4" x14ac:dyDescent="0.3">
      <c r="A603">
        <v>7212</v>
      </c>
      <c r="B603">
        <v>49.401000000000003</v>
      </c>
      <c r="C603">
        <v>8.202</v>
      </c>
      <c r="D603">
        <v>8.2210000000000001</v>
      </c>
    </row>
    <row r="604" spans="1:4" x14ac:dyDescent="0.3">
      <c r="A604">
        <v>7224</v>
      </c>
      <c r="B604">
        <v>49.993000000000002</v>
      </c>
      <c r="C604">
        <v>8.81</v>
      </c>
      <c r="D604">
        <v>8.2210000000000001</v>
      </c>
    </row>
    <row r="605" spans="1:4" x14ac:dyDescent="0.3">
      <c r="A605">
        <v>7236</v>
      </c>
      <c r="B605">
        <v>50.585000000000001</v>
      </c>
      <c r="C605">
        <v>8.1069999999999993</v>
      </c>
      <c r="D605">
        <v>8.2200000000000006</v>
      </c>
    </row>
    <row r="606" spans="1:4" x14ac:dyDescent="0.3">
      <c r="A606">
        <v>7248</v>
      </c>
      <c r="B606">
        <v>51.177</v>
      </c>
      <c r="C606">
        <v>8.4789999999999992</v>
      </c>
      <c r="D606">
        <v>8.2210000000000001</v>
      </c>
    </row>
    <row r="607" spans="1:4" x14ac:dyDescent="0.3">
      <c r="A607">
        <v>7260</v>
      </c>
      <c r="B607">
        <v>51.768999999999998</v>
      </c>
      <c r="C607">
        <v>8.0570000000000004</v>
      </c>
      <c r="D607">
        <v>8.2210000000000001</v>
      </c>
    </row>
    <row r="608" spans="1:4" x14ac:dyDescent="0.3">
      <c r="A608">
        <v>7272</v>
      </c>
      <c r="B608">
        <v>52.362000000000002</v>
      </c>
      <c r="C608">
        <v>8.0489999999999995</v>
      </c>
      <c r="D608">
        <v>8.2260000000000009</v>
      </c>
    </row>
    <row r="609" spans="1:4" x14ac:dyDescent="0.3">
      <c r="A609">
        <v>7284</v>
      </c>
      <c r="B609">
        <v>52.953000000000003</v>
      </c>
      <c r="C609">
        <v>8.4659999999999993</v>
      </c>
      <c r="D609">
        <v>8.2260000000000009</v>
      </c>
    </row>
    <row r="610" spans="1:4" x14ac:dyDescent="0.3">
      <c r="A610">
        <v>7296</v>
      </c>
      <c r="B610">
        <v>53.545000000000002</v>
      </c>
      <c r="C610">
        <v>8.2170000000000005</v>
      </c>
      <c r="D610">
        <v>8.2219999999999995</v>
      </c>
    </row>
    <row r="611" spans="1:4" x14ac:dyDescent="0.3">
      <c r="A611">
        <v>7308</v>
      </c>
      <c r="B611">
        <v>54.137</v>
      </c>
      <c r="C611">
        <v>9.4309999999999992</v>
      </c>
      <c r="D611">
        <v>8.2240000000000002</v>
      </c>
    </row>
    <row r="612" spans="1:4" x14ac:dyDescent="0.3">
      <c r="A612">
        <v>7320</v>
      </c>
      <c r="B612">
        <v>54.728999999999999</v>
      </c>
      <c r="C612">
        <v>8.0730000000000004</v>
      </c>
      <c r="D612">
        <v>8.2210000000000001</v>
      </c>
    </row>
    <row r="613" spans="1:4" x14ac:dyDescent="0.3">
      <c r="A613">
        <v>7332</v>
      </c>
      <c r="B613">
        <v>55.322000000000003</v>
      </c>
      <c r="C613">
        <v>8.3979999999999997</v>
      </c>
      <c r="D613">
        <v>8.2219999999999995</v>
      </c>
    </row>
    <row r="614" spans="1:4" x14ac:dyDescent="0.3">
      <c r="A614">
        <v>7344</v>
      </c>
      <c r="B614">
        <v>55.914000000000001</v>
      </c>
      <c r="C614">
        <v>8.3919999999999995</v>
      </c>
      <c r="D614">
        <v>8.2240000000000002</v>
      </c>
    </row>
    <row r="615" spans="1:4" x14ac:dyDescent="0.3">
      <c r="A615">
        <v>7356</v>
      </c>
      <c r="B615">
        <v>56.506</v>
      </c>
      <c r="C615">
        <v>7.8609999999999998</v>
      </c>
      <c r="D615">
        <v>8.2260000000000009</v>
      </c>
    </row>
    <row r="616" spans="1:4" x14ac:dyDescent="0.3">
      <c r="A616">
        <v>7368</v>
      </c>
      <c r="B616">
        <v>57.097999999999999</v>
      </c>
      <c r="C616">
        <v>8.4920000000000009</v>
      </c>
      <c r="D616">
        <v>8.2249999999999996</v>
      </c>
    </row>
    <row r="617" spans="1:4" x14ac:dyDescent="0.3">
      <c r="A617">
        <v>7380</v>
      </c>
      <c r="B617">
        <v>57.69</v>
      </c>
      <c r="C617">
        <v>8.0869999999999997</v>
      </c>
      <c r="D617">
        <v>8.2240000000000002</v>
      </c>
    </row>
    <row r="618" spans="1:4" x14ac:dyDescent="0.3">
      <c r="A618">
        <v>7392</v>
      </c>
      <c r="B618">
        <v>58.283000000000001</v>
      </c>
      <c r="C618">
        <v>8.3829999999999991</v>
      </c>
      <c r="D618">
        <v>8.2279999999999998</v>
      </c>
    </row>
    <row r="619" spans="1:4" x14ac:dyDescent="0.3">
      <c r="A619">
        <v>7404</v>
      </c>
      <c r="B619">
        <v>58.875</v>
      </c>
      <c r="C619">
        <v>8.0920000000000005</v>
      </c>
      <c r="D619">
        <v>8.2240000000000002</v>
      </c>
    </row>
    <row r="620" spans="1:4" x14ac:dyDescent="0.3">
      <c r="A620">
        <v>7416</v>
      </c>
      <c r="B620">
        <v>59.466999999999999</v>
      </c>
      <c r="C620">
        <v>8.4280000000000008</v>
      </c>
      <c r="D620">
        <v>8.2230000000000008</v>
      </c>
    </row>
    <row r="621" spans="1:4" x14ac:dyDescent="0.3">
      <c r="A621">
        <v>7428</v>
      </c>
      <c r="B621">
        <v>60.058999999999997</v>
      </c>
      <c r="C621">
        <v>8.9749999999999996</v>
      </c>
      <c r="D621">
        <v>8.2249999999999996</v>
      </c>
    </row>
    <row r="622" spans="1:4" x14ac:dyDescent="0.3">
      <c r="A622">
        <v>7440</v>
      </c>
      <c r="B622">
        <v>60.651000000000003</v>
      </c>
      <c r="C622">
        <v>8.3879999999999999</v>
      </c>
      <c r="D622">
        <v>8.2249999999999996</v>
      </c>
    </row>
    <row r="623" spans="1:4" x14ac:dyDescent="0.3">
      <c r="A623">
        <v>7452</v>
      </c>
      <c r="B623">
        <v>61.243000000000002</v>
      </c>
      <c r="C623">
        <v>8.7840000000000007</v>
      </c>
      <c r="D623">
        <v>8.2240000000000002</v>
      </c>
    </row>
    <row r="624" spans="1:4" x14ac:dyDescent="0.3">
      <c r="A624">
        <v>7464</v>
      </c>
      <c r="B624">
        <v>61.835999999999999</v>
      </c>
      <c r="C624">
        <v>8.2349999999999994</v>
      </c>
      <c r="D624">
        <v>8.2249999999999996</v>
      </c>
    </row>
    <row r="625" spans="1:4" x14ac:dyDescent="0.3">
      <c r="A625">
        <v>7476</v>
      </c>
      <c r="B625">
        <v>62.427999999999997</v>
      </c>
      <c r="C625">
        <v>7.8769999999999998</v>
      </c>
      <c r="D625">
        <v>8.2249999999999996</v>
      </c>
    </row>
    <row r="626" spans="1:4" x14ac:dyDescent="0.3">
      <c r="A626">
        <v>7488</v>
      </c>
      <c r="B626">
        <v>63.02</v>
      </c>
      <c r="C626">
        <v>8.0719999999999992</v>
      </c>
      <c r="D626">
        <v>8.2230000000000008</v>
      </c>
    </row>
    <row r="627" spans="1:4" x14ac:dyDescent="0.3">
      <c r="A627">
        <v>7500</v>
      </c>
      <c r="B627">
        <v>63.613</v>
      </c>
      <c r="C627">
        <v>8.109</v>
      </c>
      <c r="D627">
        <v>8.2270000000000003</v>
      </c>
    </row>
    <row r="628" spans="1:4" x14ac:dyDescent="0.3">
      <c r="A628">
        <v>7512</v>
      </c>
      <c r="B628">
        <v>64.204999999999998</v>
      </c>
      <c r="C628">
        <v>8.2230000000000008</v>
      </c>
      <c r="D628">
        <v>8.2279999999999998</v>
      </c>
    </row>
    <row r="629" spans="1:4" x14ac:dyDescent="0.3">
      <c r="A629">
        <v>7524</v>
      </c>
      <c r="B629">
        <v>64.796999999999997</v>
      </c>
      <c r="C629">
        <v>8.4610000000000003</v>
      </c>
      <c r="D629">
        <v>8.2260000000000009</v>
      </c>
    </row>
    <row r="630" spans="1:4" x14ac:dyDescent="0.3">
      <c r="A630">
        <v>7536</v>
      </c>
      <c r="B630">
        <v>65.388999999999996</v>
      </c>
      <c r="C630">
        <v>7.8120000000000003</v>
      </c>
      <c r="D630">
        <v>8.2210000000000001</v>
      </c>
    </row>
    <row r="631" spans="1:4" x14ac:dyDescent="0.3">
      <c r="A631">
        <v>7548</v>
      </c>
      <c r="B631">
        <v>65.980999999999995</v>
      </c>
      <c r="C631">
        <v>8.2859999999999996</v>
      </c>
      <c r="D631">
        <v>8.2219999999999995</v>
      </c>
    </row>
    <row r="632" spans="1:4" x14ac:dyDescent="0.3">
      <c r="A632">
        <v>7560</v>
      </c>
      <c r="B632">
        <v>66.572999999999993</v>
      </c>
      <c r="C632">
        <v>8.1980000000000004</v>
      </c>
      <c r="D632">
        <v>8.2230000000000008</v>
      </c>
    </row>
    <row r="633" spans="1:4" x14ac:dyDescent="0.3">
      <c r="A633">
        <v>7572</v>
      </c>
      <c r="B633">
        <v>67.165000000000006</v>
      </c>
      <c r="C633">
        <v>8.4450000000000003</v>
      </c>
      <c r="D633">
        <v>8.2230000000000008</v>
      </c>
    </row>
    <row r="634" spans="1:4" x14ac:dyDescent="0.3">
      <c r="A634">
        <v>7584</v>
      </c>
      <c r="B634">
        <v>67.757999999999996</v>
      </c>
      <c r="C634">
        <v>8.4629999999999992</v>
      </c>
      <c r="D634">
        <v>8.2270000000000003</v>
      </c>
    </row>
    <row r="635" spans="1:4" x14ac:dyDescent="0.3">
      <c r="A635">
        <v>7596</v>
      </c>
      <c r="B635">
        <v>68.349999999999994</v>
      </c>
      <c r="C635">
        <v>7.681</v>
      </c>
      <c r="D635">
        <v>8.2240000000000002</v>
      </c>
    </row>
    <row r="636" spans="1:4" x14ac:dyDescent="0.3">
      <c r="A636">
        <v>7608</v>
      </c>
      <c r="B636">
        <v>68.941999999999993</v>
      </c>
      <c r="C636">
        <v>8.0289999999999999</v>
      </c>
      <c r="D636">
        <v>8.2249999999999996</v>
      </c>
    </row>
    <row r="637" spans="1:4" x14ac:dyDescent="0.3">
      <c r="A637">
        <v>7620</v>
      </c>
      <c r="B637">
        <v>69.534000000000006</v>
      </c>
      <c r="C637">
        <v>7.89</v>
      </c>
      <c r="D637">
        <v>8.2270000000000003</v>
      </c>
    </row>
    <row r="638" spans="1:4" x14ac:dyDescent="0.3">
      <c r="A638">
        <v>7632</v>
      </c>
      <c r="B638">
        <v>70.126000000000005</v>
      </c>
      <c r="C638">
        <v>8.2910000000000004</v>
      </c>
      <c r="D638">
        <v>8.2230000000000008</v>
      </c>
    </row>
    <row r="639" spans="1:4" x14ac:dyDescent="0.3">
      <c r="A639">
        <v>7644</v>
      </c>
      <c r="B639">
        <v>70.718000000000004</v>
      </c>
      <c r="C639">
        <v>8.3109999999999999</v>
      </c>
      <c r="D639">
        <v>8.2219999999999995</v>
      </c>
    </row>
    <row r="640" spans="1:4" x14ac:dyDescent="0.3">
      <c r="A640">
        <v>7656</v>
      </c>
      <c r="B640">
        <v>71.31</v>
      </c>
      <c r="C640">
        <v>7.7240000000000002</v>
      </c>
      <c r="D640">
        <v>8.2200000000000006</v>
      </c>
    </row>
    <row r="641" spans="1:4" x14ac:dyDescent="0.3">
      <c r="A641">
        <v>7668</v>
      </c>
      <c r="B641">
        <v>71.902000000000001</v>
      </c>
      <c r="C641">
        <v>8.2080000000000002</v>
      </c>
      <c r="D641">
        <v>8.2210000000000001</v>
      </c>
    </row>
    <row r="642" spans="1:4" x14ac:dyDescent="0.3">
      <c r="A642">
        <v>7680</v>
      </c>
      <c r="B642">
        <v>72.494</v>
      </c>
      <c r="C642">
        <v>7.7060000000000004</v>
      </c>
      <c r="D642">
        <v>8.2189999999999994</v>
      </c>
    </row>
    <row r="643" spans="1:4" x14ac:dyDescent="0.3">
      <c r="A643">
        <v>7692</v>
      </c>
      <c r="B643">
        <v>73.085999999999999</v>
      </c>
      <c r="C643">
        <v>8.3239999999999998</v>
      </c>
      <c r="D643">
        <v>8.2200000000000006</v>
      </c>
    </row>
    <row r="644" spans="1:4" x14ac:dyDescent="0.3">
      <c r="A644">
        <v>7704</v>
      </c>
      <c r="B644">
        <v>73.677999999999997</v>
      </c>
      <c r="C644">
        <v>8.0779999999999994</v>
      </c>
      <c r="D644">
        <v>8.2240000000000002</v>
      </c>
    </row>
    <row r="645" spans="1:4" x14ac:dyDescent="0.3">
      <c r="A645">
        <v>7716</v>
      </c>
      <c r="B645">
        <v>74.269000000000005</v>
      </c>
      <c r="C645">
        <v>7.9989999999999997</v>
      </c>
      <c r="D645">
        <v>8.2189999999999994</v>
      </c>
    </row>
    <row r="646" spans="1:4" x14ac:dyDescent="0.3">
      <c r="A646">
        <v>7728</v>
      </c>
      <c r="B646">
        <v>74.861000000000004</v>
      </c>
      <c r="C646">
        <v>8.4120000000000008</v>
      </c>
      <c r="D646">
        <v>8.2219999999999995</v>
      </c>
    </row>
    <row r="647" spans="1:4" x14ac:dyDescent="0.3">
      <c r="A647">
        <v>7740</v>
      </c>
      <c r="B647">
        <v>75.453000000000003</v>
      </c>
      <c r="C647">
        <v>8.1150000000000002</v>
      </c>
      <c r="D647">
        <v>8.2200000000000006</v>
      </c>
    </row>
    <row r="648" spans="1:4" x14ac:dyDescent="0.3">
      <c r="A648">
        <v>7752</v>
      </c>
      <c r="B648">
        <v>76.043999999999997</v>
      </c>
      <c r="C648">
        <v>8.4269999999999996</v>
      </c>
      <c r="D648">
        <v>8.2170000000000005</v>
      </c>
    </row>
    <row r="649" spans="1:4" x14ac:dyDescent="0.3">
      <c r="A649">
        <v>7764</v>
      </c>
      <c r="B649">
        <v>76.635999999999996</v>
      </c>
      <c r="C649">
        <v>7.4539999999999997</v>
      </c>
      <c r="D649">
        <v>8.2159999999999993</v>
      </c>
    </row>
    <row r="650" spans="1:4" x14ac:dyDescent="0.3">
      <c r="A650">
        <v>7776</v>
      </c>
      <c r="B650">
        <v>77.227999999999994</v>
      </c>
      <c r="C650">
        <v>8.34</v>
      </c>
      <c r="D650">
        <v>8.2170000000000005</v>
      </c>
    </row>
    <row r="651" spans="1:4" x14ac:dyDescent="0.3">
      <c r="A651">
        <v>7788</v>
      </c>
      <c r="B651">
        <v>77.819000000000003</v>
      </c>
      <c r="C651">
        <v>8.2040000000000006</v>
      </c>
      <c r="D651">
        <v>8.2170000000000005</v>
      </c>
    </row>
    <row r="652" spans="1:4" x14ac:dyDescent="0.3">
      <c r="A652">
        <v>7800</v>
      </c>
      <c r="B652">
        <v>78.411000000000001</v>
      </c>
      <c r="C652">
        <v>7.9429999999999996</v>
      </c>
      <c r="D652">
        <v>8.2129999999999992</v>
      </c>
    </row>
    <row r="653" spans="1:4" x14ac:dyDescent="0.3">
      <c r="A653">
        <v>7812</v>
      </c>
      <c r="B653">
        <v>79.003</v>
      </c>
      <c r="C653">
        <v>7.984</v>
      </c>
      <c r="D653">
        <v>8.2149999999999999</v>
      </c>
    </row>
    <row r="654" spans="1:4" x14ac:dyDescent="0.3">
      <c r="A654">
        <v>7824</v>
      </c>
      <c r="B654">
        <v>79.593999999999994</v>
      </c>
      <c r="C654">
        <v>8.4019999999999992</v>
      </c>
      <c r="D654">
        <v>8.2170000000000005</v>
      </c>
    </row>
    <row r="655" spans="1:4" x14ac:dyDescent="0.3">
      <c r="A655">
        <v>7836</v>
      </c>
      <c r="B655">
        <v>80.185000000000002</v>
      </c>
      <c r="C655">
        <v>8.141</v>
      </c>
      <c r="D655">
        <v>8.2149999999999999</v>
      </c>
    </row>
    <row r="656" spans="1:4" x14ac:dyDescent="0.3">
      <c r="A656">
        <v>7848</v>
      </c>
      <c r="B656">
        <v>80.777000000000001</v>
      </c>
      <c r="C656">
        <v>8.7929999999999993</v>
      </c>
      <c r="D656">
        <v>8.2170000000000005</v>
      </c>
    </row>
    <row r="657" spans="1:4" x14ac:dyDescent="0.3">
      <c r="A657">
        <v>7860</v>
      </c>
      <c r="B657">
        <v>81.367999999999995</v>
      </c>
      <c r="C657">
        <v>8.484</v>
      </c>
      <c r="D657">
        <v>8.2119999999999997</v>
      </c>
    </row>
    <row r="658" spans="1:4" x14ac:dyDescent="0.3">
      <c r="A658">
        <v>7872</v>
      </c>
      <c r="B658">
        <v>81.959000000000003</v>
      </c>
      <c r="C658">
        <v>8.2189999999999994</v>
      </c>
      <c r="D658">
        <v>8.2100000000000009</v>
      </c>
    </row>
    <row r="659" spans="1:4" x14ac:dyDescent="0.3">
      <c r="A659">
        <v>7884</v>
      </c>
      <c r="B659">
        <v>82.55</v>
      </c>
      <c r="C659">
        <v>7.8780000000000001</v>
      </c>
      <c r="D659">
        <v>8.2110000000000003</v>
      </c>
    </row>
    <row r="660" spans="1:4" x14ac:dyDescent="0.3">
      <c r="A660">
        <v>7896</v>
      </c>
      <c r="B660">
        <v>83.141000000000005</v>
      </c>
      <c r="C660">
        <v>8.1959999999999997</v>
      </c>
      <c r="D660">
        <v>8.2100000000000009</v>
      </c>
    </row>
    <row r="661" spans="1:4" x14ac:dyDescent="0.3">
      <c r="A661">
        <v>7908</v>
      </c>
      <c r="B661">
        <v>83.731999999999999</v>
      </c>
      <c r="C661">
        <v>8.4329999999999998</v>
      </c>
      <c r="D661">
        <v>8.2089999999999996</v>
      </c>
    </row>
    <row r="662" spans="1:4" x14ac:dyDescent="0.3">
      <c r="A662">
        <v>7920</v>
      </c>
      <c r="B662">
        <v>84.323999999999998</v>
      </c>
      <c r="C662">
        <v>7.5659999999999998</v>
      </c>
      <c r="D662">
        <v>8.2089999999999996</v>
      </c>
    </row>
    <row r="663" spans="1:4" x14ac:dyDescent="0.3">
      <c r="A663">
        <v>7932</v>
      </c>
      <c r="B663">
        <v>84.915000000000006</v>
      </c>
      <c r="C663">
        <v>8.4190000000000005</v>
      </c>
      <c r="D663">
        <v>8.2070000000000007</v>
      </c>
    </row>
    <row r="664" spans="1:4" x14ac:dyDescent="0.3">
      <c r="A664">
        <v>7944</v>
      </c>
      <c r="B664">
        <v>85.504999999999995</v>
      </c>
      <c r="C664">
        <v>8.0139999999999993</v>
      </c>
      <c r="D664">
        <v>8.2070000000000007</v>
      </c>
    </row>
    <row r="665" spans="1:4" x14ac:dyDescent="0.3">
      <c r="A665">
        <v>7956</v>
      </c>
      <c r="B665">
        <v>86.096999999999994</v>
      </c>
      <c r="C665">
        <v>8.3079999999999998</v>
      </c>
      <c r="D665">
        <v>8.2100000000000009</v>
      </c>
    </row>
    <row r="666" spans="1:4" x14ac:dyDescent="0.3">
      <c r="A666">
        <v>7968</v>
      </c>
      <c r="B666">
        <v>86.686999999999998</v>
      </c>
      <c r="C666">
        <v>8.5340000000000007</v>
      </c>
      <c r="D666">
        <v>8.2070000000000007</v>
      </c>
    </row>
    <row r="667" spans="1:4" x14ac:dyDescent="0.3">
      <c r="A667">
        <v>7980</v>
      </c>
      <c r="B667">
        <v>87.277000000000001</v>
      </c>
      <c r="C667">
        <v>8.0790000000000006</v>
      </c>
      <c r="D667">
        <v>8.202</v>
      </c>
    </row>
    <row r="668" spans="1:4" x14ac:dyDescent="0.3">
      <c r="A668">
        <v>7992</v>
      </c>
      <c r="B668">
        <v>87.867999999999995</v>
      </c>
      <c r="C668">
        <v>8.4830000000000005</v>
      </c>
      <c r="D668">
        <v>8.2040000000000006</v>
      </c>
    </row>
    <row r="669" spans="1:4" x14ac:dyDescent="0.3">
      <c r="A669">
        <v>8004</v>
      </c>
      <c r="B669">
        <v>88.459000000000003</v>
      </c>
      <c r="C669">
        <v>8.2799999999999994</v>
      </c>
      <c r="D669">
        <v>8.202</v>
      </c>
    </row>
    <row r="670" spans="1:4" x14ac:dyDescent="0.3">
      <c r="A670">
        <v>8016</v>
      </c>
      <c r="B670">
        <v>89.049000000000007</v>
      </c>
      <c r="C670">
        <v>8.2759999999999998</v>
      </c>
      <c r="D670">
        <v>8.1989999999999998</v>
      </c>
    </row>
    <row r="671" spans="1:4" x14ac:dyDescent="0.3">
      <c r="A671">
        <v>8028</v>
      </c>
      <c r="B671">
        <v>89.64</v>
      </c>
      <c r="C671">
        <v>7.8780000000000001</v>
      </c>
      <c r="D671">
        <v>8.1999999999999993</v>
      </c>
    </row>
    <row r="672" spans="1:4" x14ac:dyDescent="0.3">
      <c r="A672">
        <v>8040</v>
      </c>
      <c r="B672">
        <v>90.23</v>
      </c>
      <c r="C672">
        <v>6.8680000000000003</v>
      </c>
      <c r="D672">
        <v>8.1969999999999992</v>
      </c>
    </row>
    <row r="673" spans="1:4" x14ac:dyDescent="0.3">
      <c r="A673">
        <v>8052</v>
      </c>
      <c r="B673">
        <v>90.82</v>
      </c>
      <c r="C673">
        <v>8.1959999999999997</v>
      </c>
      <c r="D673">
        <v>8.1980000000000004</v>
      </c>
    </row>
    <row r="674" spans="1:4" x14ac:dyDescent="0.3">
      <c r="A674">
        <v>8064</v>
      </c>
      <c r="B674">
        <v>91.411000000000001</v>
      </c>
      <c r="C674">
        <v>8.1470000000000002</v>
      </c>
      <c r="D674">
        <v>8.2010000000000005</v>
      </c>
    </row>
    <row r="675" spans="1:4" x14ac:dyDescent="0.3">
      <c r="A675">
        <v>8076</v>
      </c>
      <c r="B675">
        <v>92</v>
      </c>
      <c r="C675">
        <v>8.2590000000000003</v>
      </c>
      <c r="D675">
        <v>8.1959999999999997</v>
      </c>
    </row>
    <row r="676" spans="1:4" x14ac:dyDescent="0.3">
      <c r="A676">
        <v>8088</v>
      </c>
      <c r="B676">
        <v>92.59</v>
      </c>
      <c r="C676">
        <v>8.2609999999999992</v>
      </c>
      <c r="D676">
        <v>8.1940000000000008</v>
      </c>
    </row>
    <row r="677" spans="1:4" x14ac:dyDescent="0.3">
      <c r="A677">
        <v>8100</v>
      </c>
      <c r="B677">
        <v>93.18</v>
      </c>
      <c r="C677">
        <v>8.0589999999999993</v>
      </c>
      <c r="D677">
        <v>8.1950000000000003</v>
      </c>
    </row>
    <row r="678" spans="1:4" x14ac:dyDescent="0.3">
      <c r="A678">
        <v>8112</v>
      </c>
      <c r="B678">
        <v>93.77</v>
      </c>
      <c r="C678">
        <v>8.1590000000000007</v>
      </c>
      <c r="D678">
        <v>8.1929999999999996</v>
      </c>
    </row>
    <row r="679" spans="1:4" x14ac:dyDescent="0.3">
      <c r="A679">
        <v>8124</v>
      </c>
      <c r="B679">
        <v>94.36</v>
      </c>
      <c r="C679">
        <v>8.44</v>
      </c>
      <c r="D679">
        <v>8.1910000000000007</v>
      </c>
    </row>
    <row r="680" spans="1:4" x14ac:dyDescent="0.3">
      <c r="A680">
        <v>8136</v>
      </c>
      <c r="B680">
        <v>94.95</v>
      </c>
      <c r="C680">
        <v>8.2319999999999993</v>
      </c>
      <c r="D680">
        <v>8.1920000000000002</v>
      </c>
    </row>
    <row r="681" spans="1:4" x14ac:dyDescent="0.3">
      <c r="A681">
        <v>8148</v>
      </c>
      <c r="B681">
        <v>95.539000000000001</v>
      </c>
      <c r="C681">
        <v>8.0150000000000006</v>
      </c>
      <c r="D681">
        <v>8.1890000000000001</v>
      </c>
    </row>
    <row r="682" spans="1:4" x14ac:dyDescent="0.3">
      <c r="A682">
        <v>8160</v>
      </c>
      <c r="B682">
        <v>96.129000000000005</v>
      </c>
      <c r="C682">
        <v>7.8490000000000002</v>
      </c>
      <c r="D682">
        <v>8.1869999999999994</v>
      </c>
    </row>
    <row r="683" spans="1:4" x14ac:dyDescent="0.3">
      <c r="A683">
        <v>8172</v>
      </c>
      <c r="B683">
        <v>96.718000000000004</v>
      </c>
      <c r="C683">
        <v>7.9130000000000003</v>
      </c>
      <c r="D683">
        <v>8.19</v>
      </c>
    </row>
    <row r="684" spans="1:4" x14ac:dyDescent="0.3">
      <c r="A684">
        <v>8184</v>
      </c>
      <c r="B684">
        <v>97.308000000000007</v>
      </c>
      <c r="C684">
        <v>8.4529999999999994</v>
      </c>
      <c r="D684">
        <v>8.1880000000000006</v>
      </c>
    </row>
    <row r="685" spans="1:4" x14ac:dyDescent="0.3">
      <c r="A685">
        <v>8196</v>
      </c>
      <c r="B685">
        <v>97.896000000000001</v>
      </c>
      <c r="C685">
        <v>8.3209999999999997</v>
      </c>
      <c r="D685">
        <v>8.1850000000000005</v>
      </c>
    </row>
    <row r="686" spans="1:4" x14ac:dyDescent="0.3">
      <c r="A686">
        <v>8208</v>
      </c>
      <c r="B686">
        <v>98.486000000000004</v>
      </c>
      <c r="C686">
        <v>8.484</v>
      </c>
      <c r="D686">
        <v>8.1859999999999999</v>
      </c>
    </row>
    <row r="687" spans="1:4" x14ac:dyDescent="0.3">
      <c r="A687">
        <v>8220</v>
      </c>
      <c r="B687">
        <v>99.075000000000003</v>
      </c>
      <c r="C687">
        <v>8.3829999999999991</v>
      </c>
      <c r="D687">
        <v>8.1829999999999998</v>
      </c>
    </row>
    <row r="688" spans="1:4" x14ac:dyDescent="0.3">
      <c r="A688">
        <v>8232</v>
      </c>
      <c r="B688">
        <v>99.664000000000001</v>
      </c>
      <c r="C688">
        <v>8.0879999999999992</v>
      </c>
      <c r="D688">
        <v>8.1820000000000004</v>
      </c>
    </row>
    <row r="689" spans="1:4" x14ac:dyDescent="0.3">
      <c r="A689">
        <v>8244</v>
      </c>
      <c r="B689">
        <v>100.253</v>
      </c>
      <c r="C689">
        <v>8.3379999999999992</v>
      </c>
      <c r="D689">
        <v>8.1820000000000004</v>
      </c>
    </row>
    <row r="690" spans="1:4" x14ac:dyDescent="0.3">
      <c r="A690">
        <v>8256</v>
      </c>
      <c r="B690">
        <v>100.842</v>
      </c>
      <c r="C690">
        <v>7.5990000000000002</v>
      </c>
      <c r="D690">
        <v>8.18</v>
      </c>
    </row>
    <row r="691" spans="1:4" x14ac:dyDescent="0.3">
      <c r="A691">
        <v>8268</v>
      </c>
      <c r="B691">
        <v>101.43</v>
      </c>
      <c r="C691">
        <v>8.048</v>
      </c>
      <c r="D691">
        <v>8.1750000000000007</v>
      </c>
    </row>
    <row r="692" spans="1:4" x14ac:dyDescent="0.3">
      <c r="A692">
        <v>8280</v>
      </c>
      <c r="B692">
        <v>102.018</v>
      </c>
      <c r="C692">
        <v>8.5500000000000007</v>
      </c>
      <c r="D692">
        <v>8.173</v>
      </c>
    </row>
    <row r="693" spans="1:4" x14ac:dyDescent="0.3">
      <c r="A693">
        <v>8292</v>
      </c>
      <c r="B693">
        <v>102.607</v>
      </c>
      <c r="C693">
        <v>8.2880000000000003</v>
      </c>
      <c r="D693">
        <v>8.1690000000000005</v>
      </c>
    </row>
    <row r="694" spans="1:4" x14ac:dyDescent="0.3">
      <c r="A694">
        <v>8304</v>
      </c>
      <c r="B694">
        <v>103.196</v>
      </c>
      <c r="C694">
        <v>8.9819999999999993</v>
      </c>
      <c r="D694">
        <v>8.1709999999999994</v>
      </c>
    </row>
    <row r="695" spans="1:4" x14ac:dyDescent="0.3">
      <c r="A695">
        <v>8316</v>
      </c>
      <c r="B695">
        <v>103.785</v>
      </c>
      <c r="C695">
        <v>8.3970000000000002</v>
      </c>
      <c r="D695">
        <v>8.1750000000000007</v>
      </c>
    </row>
    <row r="696" spans="1:4" x14ac:dyDescent="0.3">
      <c r="A696">
        <v>8328</v>
      </c>
      <c r="B696">
        <v>104.373</v>
      </c>
      <c r="C696">
        <v>7.5250000000000004</v>
      </c>
      <c r="D696">
        <v>8.1690000000000005</v>
      </c>
    </row>
    <row r="697" spans="1:4" x14ac:dyDescent="0.3">
      <c r="A697">
        <v>8340</v>
      </c>
      <c r="B697">
        <v>104.961</v>
      </c>
      <c r="C697">
        <v>8.0909999999999993</v>
      </c>
      <c r="D697">
        <v>8.1690000000000005</v>
      </c>
    </row>
    <row r="698" spans="1:4" x14ac:dyDescent="0.3">
      <c r="A698">
        <v>8352</v>
      </c>
      <c r="B698">
        <v>105.54900000000001</v>
      </c>
      <c r="C698">
        <v>8.1980000000000004</v>
      </c>
      <c r="D698">
        <v>8.17</v>
      </c>
    </row>
    <row r="699" spans="1:4" x14ac:dyDescent="0.3">
      <c r="A699">
        <v>8364</v>
      </c>
      <c r="B699">
        <v>106.13800000000001</v>
      </c>
      <c r="C699">
        <v>8.0679999999999996</v>
      </c>
      <c r="D699">
        <v>8.1679999999999993</v>
      </c>
    </row>
    <row r="700" spans="1:4" x14ac:dyDescent="0.3">
      <c r="A700">
        <v>8376</v>
      </c>
      <c r="B700">
        <v>106.726</v>
      </c>
      <c r="C700">
        <v>8.3309999999999995</v>
      </c>
      <c r="D700">
        <v>8.1739999999999995</v>
      </c>
    </row>
    <row r="701" spans="1:4" x14ac:dyDescent="0.3">
      <c r="A701">
        <v>8388</v>
      </c>
      <c r="B701">
        <v>107.31399999999999</v>
      </c>
      <c r="C701">
        <v>8.1440000000000001</v>
      </c>
      <c r="D701">
        <v>8.1709999999999994</v>
      </c>
    </row>
    <row r="702" spans="1:4" x14ac:dyDescent="0.3">
      <c r="A702">
        <v>8400</v>
      </c>
      <c r="B702">
        <v>107.901</v>
      </c>
      <c r="C702">
        <v>7.7309999999999999</v>
      </c>
      <c r="D702">
        <v>8.1630000000000003</v>
      </c>
    </row>
    <row r="703" spans="1:4" x14ac:dyDescent="0.3">
      <c r="A703">
        <v>8412</v>
      </c>
      <c r="B703">
        <v>108.49</v>
      </c>
      <c r="C703">
        <v>7.2329999999999997</v>
      </c>
      <c r="D703">
        <v>8.1630000000000003</v>
      </c>
    </row>
    <row r="704" spans="1:4" x14ac:dyDescent="0.3">
      <c r="A704">
        <v>8424</v>
      </c>
      <c r="B704">
        <v>109.075</v>
      </c>
      <c r="C704">
        <v>7.851</v>
      </c>
      <c r="D704">
        <v>8.1449999999999996</v>
      </c>
    </row>
    <row r="705" spans="1:4" x14ac:dyDescent="0.3">
      <c r="A705">
        <v>8436</v>
      </c>
      <c r="B705">
        <v>109.663</v>
      </c>
      <c r="C705">
        <v>7.7050000000000001</v>
      </c>
      <c r="D705">
        <v>8.1519999999999992</v>
      </c>
    </row>
    <row r="706" spans="1:4" x14ac:dyDescent="0.3">
      <c r="A706">
        <v>8448</v>
      </c>
      <c r="B706">
        <v>110.253</v>
      </c>
      <c r="C706">
        <v>8.8140000000000001</v>
      </c>
      <c r="D706">
        <v>8.18</v>
      </c>
    </row>
    <row r="707" spans="1:4" x14ac:dyDescent="0.3">
      <c r="A707">
        <v>8460</v>
      </c>
      <c r="B707">
        <v>110.84</v>
      </c>
      <c r="C707">
        <v>8.76</v>
      </c>
      <c r="D707">
        <v>8.1679999999999993</v>
      </c>
    </row>
    <row r="708" spans="1:4" x14ac:dyDescent="0.3">
      <c r="A708">
        <v>8472</v>
      </c>
      <c r="B708">
        <v>111.42700000000001</v>
      </c>
      <c r="C708">
        <v>8.1539999999999999</v>
      </c>
      <c r="D708">
        <v>8.1620000000000008</v>
      </c>
    </row>
    <row r="709" spans="1:4" x14ac:dyDescent="0.3">
      <c r="A709">
        <v>8484</v>
      </c>
      <c r="B709">
        <v>112.014</v>
      </c>
      <c r="C709">
        <v>8.2360000000000007</v>
      </c>
      <c r="D709">
        <v>8.16</v>
      </c>
    </row>
    <row r="710" spans="1:4" x14ac:dyDescent="0.3">
      <c r="A710">
        <v>8496</v>
      </c>
      <c r="B710">
        <v>112.601</v>
      </c>
      <c r="C710">
        <v>8.0299999999999994</v>
      </c>
      <c r="D710">
        <v>8.1549999999999994</v>
      </c>
    </row>
    <row r="711" spans="1:4" x14ac:dyDescent="0.3">
      <c r="A711">
        <v>8508</v>
      </c>
      <c r="B711">
        <v>113.188</v>
      </c>
      <c r="C711">
        <v>8.4009999999999998</v>
      </c>
      <c r="D711">
        <v>8.1530000000000005</v>
      </c>
    </row>
    <row r="712" spans="1:4" x14ac:dyDescent="0.3">
      <c r="A712">
        <v>8520</v>
      </c>
      <c r="B712">
        <v>113.774</v>
      </c>
      <c r="C712">
        <v>8.1379999999999999</v>
      </c>
      <c r="D712">
        <v>8.1509999999999998</v>
      </c>
    </row>
    <row r="713" spans="1:4" x14ac:dyDescent="0.3">
      <c r="A713">
        <v>8532</v>
      </c>
      <c r="B713">
        <v>114.361</v>
      </c>
      <c r="C713">
        <v>9.0459999999999994</v>
      </c>
      <c r="D713">
        <v>8.1509999999999998</v>
      </c>
    </row>
    <row r="714" spans="1:4" x14ac:dyDescent="0.3">
      <c r="A714">
        <v>8544</v>
      </c>
      <c r="B714">
        <v>114.94799999999999</v>
      </c>
      <c r="C714">
        <v>7.9240000000000004</v>
      </c>
      <c r="D714">
        <v>8.1479999999999997</v>
      </c>
    </row>
    <row r="715" spans="1:4" x14ac:dyDescent="0.3">
      <c r="A715">
        <v>8556</v>
      </c>
      <c r="B715">
        <v>115.53400000000001</v>
      </c>
      <c r="C715">
        <v>8.2479999999999993</v>
      </c>
      <c r="D715">
        <v>8.1470000000000002</v>
      </c>
    </row>
    <row r="716" spans="1:4" x14ac:dyDescent="0.3">
      <c r="A716">
        <v>8568</v>
      </c>
      <c r="B716">
        <v>116.121</v>
      </c>
      <c r="C716">
        <v>7.8550000000000004</v>
      </c>
      <c r="D716">
        <v>8.1479999999999997</v>
      </c>
    </row>
    <row r="717" spans="1:4" x14ac:dyDescent="0.3">
      <c r="A717">
        <v>8580</v>
      </c>
      <c r="B717">
        <v>116.708</v>
      </c>
      <c r="C717">
        <v>7.4039999999999999</v>
      </c>
      <c r="D717">
        <v>8.1460000000000008</v>
      </c>
    </row>
    <row r="718" spans="1:4" x14ac:dyDescent="0.3">
      <c r="A718">
        <v>8592</v>
      </c>
      <c r="B718">
        <v>117.294</v>
      </c>
      <c r="C718">
        <v>8.1920000000000002</v>
      </c>
      <c r="D718">
        <v>8.1440000000000001</v>
      </c>
    </row>
    <row r="719" spans="1:4" x14ac:dyDescent="0.3">
      <c r="A719">
        <v>8604</v>
      </c>
      <c r="B719">
        <v>117.879</v>
      </c>
      <c r="C719">
        <v>7.8369999999999997</v>
      </c>
      <c r="D719">
        <v>8.14</v>
      </c>
    </row>
    <row r="720" spans="1:4" x14ac:dyDescent="0.3">
      <c r="A720">
        <v>8616</v>
      </c>
      <c r="B720">
        <v>118.465</v>
      </c>
      <c r="C720">
        <v>8.2929999999999993</v>
      </c>
      <c r="D720">
        <v>8.1389999999999993</v>
      </c>
    </row>
    <row r="721" spans="1:4" x14ac:dyDescent="0.3">
      <c r="A721">
        <v>8628</v>
      </c>
      <c r="B721">
        <v>119.05200000000001</v>
      </c>
      <c r="C721">
        <v>8.1920000000000002</v>
      </c>
      <c r="D721">
        <v>8.1359999999999992</v>
      </c>
    </row>
    <row r="722" spans="1:4" x14ac:dyDescent="0.3">
      <c r="A722">
        <v>8640</v>
      </c>
      <c r="B722">
        <v>119.637</v>
      </c>
      <c r="C722">
        <v>8.3770000000000007</v>
      </c>
      <c r="D722">
        <v>8.1379999999999999</v>
      </c>
    </row>
    <row r="723" spans="1:4" x14ac:dyDescent="0.3">
      <c r="A723">
        <v>8652</v>
      </c>
      <c r="B723">
        <v>120.223</v>
      </c>
      <c r="C723">
        <v>6.7169999999999996</v>
      </c>
      <c r="D723">
        <v>8.1340000000000003</v>
      </c>
    </row>
    <row r="724" spans="1:4" x14ac:dyDescent="0.3">
      <c r="A724">
        <v>8664</v>
      </c>
      <c r="B724">
        <v>120.809</v>
      </c>
      <c r="C724">
        <v>8.0709999999999997</v>
      </c>
      <c r="D724">
        <v>8.1370000000000005</v>
      </c>
    </row>
    <row r="725" spans="1:4" x14ac:dyDescent="0.3">
      <c r="A725">
        <v>8676</v>
      </c>
      <c r="B725">
        <v>121.395</v>
      </c>
      <c r="C725">
        <v>7.7439999999999998</v>
      </c>
      <c r="D725">
        <v>8.1370000000000005</v>
      </c>
    </row>
    <row r="726" spans="1:4" x14ac:dyDescent="0.3">
      <c r="A726">
        <v>8688</v>
      </c>
      <c r="B726">
        <v>121.979</v>
      </c>
      <c r="C726">
        <v>8.3840000000000003</v>
      </c>
      <c r="D726">
        <v>8.1319999999999997</v>
      </c>
    </row>
    <row r="727" spans="1:4" x14ac:dyDescent="0.3">
      <c r="A727">
        <v>8700</v>
      </c>
      <c r="B727">
        <v>122.56399999999999</v>
      </c>
      <c r="C727">
        <v>9.0489999999999995</v>
      </c>
      <c r="D727">
        <v>8.1289999999999996</v>
      </c>
    </row>
    <row r="728" spans="1:4" x14ac:dyDescent="0.3">
      <c r="A728">
        <v>8712</v>
      </c>
      <c r="B728">
        <v>123.15</v>
      </c>
      <c r="C728">
        <v>8.2059999999999995</v>
      </c>
      <c r="D728">
        <v>8.1259999999999994</v>
      </c>
    </row>
    <row r="729" spans="1:4" x14ac:dyDescent="0.3">
      <c r="A729">
        <v>8724</v>
      </c>
      <c r="B729">
        <v>123.735</v>
      </c>
      <c r="C729">
        <v>8.0670000000000002</v>
      </c>
      <c r="D729">
        <v>8.1240000000000006</v>
      </c>
    </row>
    <row r="730" spans="1:4" x14ac:dyDescent="0.3">
      <c r="A730">
        <v>8736</v>
      </c>
      <c r="B730">
        <v>124.32</v>
      </c>
      <c r="C730">
        <v>8.4890000000000008</v>
      </c>
      <c r="D730">
        <v>8.1240000000000006</v>
      </c>
    </row>
    <row r="731" spans="1:4" x14ac:dyDescent="0.3">
      <c r="A731">
        <v>8748</v>
      </c>
      <c r="B731">
        <v>124.904</v>
      </c>
      <c r="C731">
        <v>8.2859999999999996</v>
      </c>
      <c r="D731">
        <v>8.1219999999999999</v>
      </c>
    </row>
    <row r="732" spans="1:4" x14ac:dyDescent="0.3">
      <c r="A732">
        <v>8760</v>
      </c>
      <c r="B732">
        <v>125.489</v>
      </c>
      <c r="C732">
        <v>8.1560000000000006</v>
      </c>
      <c r="D732">
        <v>8.1219999999999999</v>
      </c>
    </row>
    <row r="733" spans="1:4" x14ac:dyDescent="0.3">
      <c r="A733">
        <v>8772</v>
      </c>
      <c r="B733">
        <v>126.07299999999999</v>
      </c>
      <c r="C733">
        <v>8.5709999999999997</v>
      </c>
      <c r="D733">
        <v>8.1219999999999999</v>
      </c>
    </row>
    <row r="734" spans="1:4" x14ac:dyDescent="0.3">
      <c r="A734">
        <v>8784</v>
      </c>
      <c r="B734">
        <v>126.658</v>
      </c>
      <c r="C734">
        <v>7.9210000000000003</v>
      </c>
      <c r="D734">
        <v>8.1199999999999992</v>
      </c>
    </row>
    <row r="735" spans="1:4" x14ac:dyDescent="0.3">
      <c r="A735">
        <v>8796</v>
      </c>
      <c r="B735">
        <v>127.242</v>
      </c>
      <c r="C735">
        <v>8.8780000000000001</v>
      </c>
      <c r="D735">
        <v>8.1170000000000009</v>
      </c>
    </row>
    <row r="736" spans="1:4" x14ac:dyDescent="0.3">
      <c r="A736">
        <v>8808</v>
      </c>
      <c r="B736">
        <v>127.82599999999999</v>
      </c>
      <c r="C736">
        <v>7.8520000000000003</v>
      </c>
      <c r="D736">
        <v>8.1140000000000008</v>
      </c>
    </row>
    <row r="737" spans="1:4" x14ac:dyDescent="0.3">
      <c r="A737">
        <v>8820</v>
      </c>
      <c r="B737">
        <v>128.41</v>
      </c>
      <c r="C737">
        <v>7.92</v>
      </c>
      <c r="D737">
        <v>8.11</v>
      </c>
    </row>
    <row r="738" spans="1:4" x14ac:dyDescent="0.3">
      <c r="A738">
        <v>8832</v>
      </c>
      <c r="B738">
        <v>128.994</v>
      </c>
      <c r="C738">
        <v>8.0250000000000004</v>
      </c>
      <c r="D738">
        <v>8.1110000000000007</v>
      </c>
    </row>
    <row r="739" spans="1:4" x14ac:dyDescent="0.3">
      <c r="A739">
        <v>8844</v>
      </c>
      <c r="B739">
        <v>129.578</v>
      </c>
      <c r="C739">
        <v>8.0069999999999997</v>
      </c>
      <c r="D739">
        <v>8.11</v>
      </c>
    </row>
    <row r="740" spans="1:4" x14ac:dyDescent="0.3">
      <c r="A740">
        <v>8856</v>
      </c>
      <c r="B740">
        <v>130.16200000000001</v>
      </c>
      <c r="C740">
        <v>7.7939999999999996</v>
      </c>
      <c r="D740">
        <v>8.1120000000000001</v>
      </c>
    </row>
    <row r="741" spans="1:4" x14ac:dyDescent="0.3">
      <c r="A741">
        <v>8868</v>
      </c>
      <c r="B741">
        <v>130.745</v>
      </c>
      <c r="C741">
        <v>8.5060000000000002</v>
      </c>
      <c r="D741">
        <v>8.1080000000000005</v>
      </c>
    </row>
    <row r="742" spans="1:4" x14ac:dyDescent="0.3">
      <c r="A742">
        <v>8880</v>
      </c>
      <c r="B742">
        <v>131.328</v>
      </c>
      <c r="C742">
        <v>8.0419999999999998</v>
      </c>
      <c r="D742">
        <v>8.1069999999999993</v>
      </c>
    </row>
    <row r="743" spans="1:4" x14ac:dyDescent="0.3">
      <c r="A743">
        <v>8892</v>
      </c>
      <c r="B743">
        <v>131.91200000000001</v>
      </c>
      <c r="C743">
        <v>8.1069999999999993</v>
      </c>
      <c r="D743">
        <v>8.1029999999999998</v>
      </c>
    </row>
    <row r="744" spans="1:4" x14ac:dyDescent="0.3">
      <c r="A744">
        <v>8904</v>
      </c>
      <c r="B744">
        <v>132.495</v>
      </c>
      <c r="C744">
        <v>8.33</v>
      </c>
      <c r="D744">
        <v>8.0980000000000008</v>
      </c>
    </row>
    <row r="745" spans="1:4" x14ac:dyDescent="0.3">
      <c r="A745">
        <v>8916</v>
      </c>
      <c r="B745">
        <v>133.078</v>
      </c>
      <c r="C745">
        <v>8.5389999999999997</v>
      </c>
      <c r="D745">
        <v>8.1</v>
      </c>
    </row>
    <row r="746" spans="1:4" x14ac:dyDescent="0.3">
      <c r="A746">
        <v>8928</v>
      </c>
      <c r="B746">
        <v>133.661</v>
      </c>
      <c r="C746">
        <v>7.5309999999999997</v>
      </c>
      <c r="D746">
        <v>8.0920000000000005</v>
      </c>
    </row>
    <row r="747" spans="1:4" x14ac:dyDescent="0.3">
      <c r="A747">
        <v>8940</v>
      </c>
      <c r="B747">
        <v>134.244</v>
      </c>
      <c r="C747">
        <v>8.0380000000000003</v>
      </c>
      <c r="D747">
        <v>8.0960000000000001</v>
      </c>
    </row>
    <row r="748" spans="1:4" x14ac:dyDescent="0.3">
      <c r="A748">
        <v>8952</v>
      </c>
      <c r="B748">
        <v>134.827</v>
      </c>
      <c r="C748">
        <v>7.1219999999999999</v>
      </c>
      <c r="D748">
        <v>8.0969999999999995</v>
      </c>
    </row>
    <row r="749" spans="1:4" x14ac:dyDescent="0.3">
      <c r="A749">
        <v>8964</v>
      </c>
      <c r="B749">
        <v>135.40899999999999</v>
      </c>
      <c r="C749">
        <v>8.2110000000000003</v>
      </c>
      <c r="D749">
        <v>8.0920000000000005</v>
      </c>
    </row>
    <row r="750" spans="1:4" x14ac:dyDescent="0.3">
      <c r="A750">
        <v>8976</v>
      </c>
      <c r="B750">
        <v>135.99100000000001</v>
      </c>
      <c r="C750">
        <v>8.0510000000000002</v>
      </c>
      <c r="D750">
        <v>8.0860000000000003</v>
      </c>
    </row>
    <row r="751" spans="1:4" x14ac:dyDescent="0.3">
      <c r="A751">
        <v>8988</v>
      </c>
      <c r="B751">
        <v>136.57300000000001</v>
      </c>
      <c r="C751">
        <v>8.2609999999999992</v>
      </c>
      <c r="D751">
        <v>8.0879999999999992</v>
      </c>
    </row>
    <row r="752" spans="1:4" x14ac:dyDescent="0.3">
      <c r="A752">
        <v>9000</v>
      </c>
      <c r="B752">
        <v>137.155</v>
      </c>
      <c r="C752">
        <v>7.6989999999999998</v>
      </c>
      <c r="D752">
        <v>8.0809999999999995</v>
      </c>
    </row>
    <row r="753" spans="1:4" x14ac:dyDescent="0.3">
      <c r="A753">
        <v>9012</v>
      </c>
      <c r="B753">
        <v>137.73699999999999</v>
      </c>
      <c r="C753">
        <v>9.0990000000000002</v>
      </c>
      <c r="D753">
        <v>8.0860000000000003</v>
      </c>
    </row>
    <row r="754" spans="1:4" x14ac:dyDescent="0.3">
      <c r="A754">
        <v>9024</v>
      </c>
      <c r="B754">
        <v>138.31899999999999</v>
      </c>
      <c r="C754">
        <v>8.0869999999999997</v>
      </c>
      <c r="D754">
        <v>8.0830000000000002</v>
      </c>
    </row>
    <row r="755" spans="1:4" x14ac:dyDescent="0.3">
      <c r="A755">
        <v>9036</v>
      </c>
      <c r="B755">
        <v>138.90100000000001</v>
      </c>
      <c r="C755">
        <v>8.1460000000000008</v>
      </c>
      <c r="D755">
        <v>8.0830000000000002</v>
      </c>
    </row>
    <row r="756" spans="1:4" x14ac:dyDescent="0.3">
      <c r="A756">
        <v>9048</v>
      </c>
      <c r="B756">
        <v>139.483</v>
      </c>
      <c r="C756">
        <v>8.2729999999999997</v>
      </c>
      <c r="D756">
        <v>8.0790000000000006</v>
      </c>
    </row>
    <row r="757" spans="1:4" x14ac:dyDescent="0.3">
      <c r="A757">
        <v>9060</v>
      </c>
      <c r="B757">
        <v>140.06399999999999</v>
      </c>
      <c r="C757">
        <v>8.2119999999999997</v>
      </c>
      <c r="D757">
        <v>8.0739999999999998</v>
      </c>
    </row>
    <row r="758" spans="1:4" x14ac:dyDescent="0.3">
      <c r="A758">
        <v>9072</v>
      </c>
      <c r="B758">
        <v>140.64500000000001</v>
      </c>
      <c r="C758">
        <v>7.7930000000000001</v>
      </c>
      <c r="D758">
        <v>8.077</v>
      </c>
    </row>
    <row r="759" spans="1:4" x14ac:dyDescent="0.3">
      <c r="A759">
        <v>9084</v>
      </c>
      <c r="B759">
        <v>141.226</v>
      </c>
      <c r="C759">
        <v>8.3670000000000009</v>
      </c>
      <c r="D759">
        <v>8.0719999999999992</v>
      </c>
    </row>
    <row r="760" spans="1:4" x14ac:dyDescent="0.3">
      <c r="A760">
        <v>9096</v>
      </c>
      <c r="B760">
        <v>141.80699999999999</v>
      </c>
      <c r="C760">
        <v>8.1869999999999994</v>
      </c>
      <c r="D760">
        <v>8.07</v>
      </c>
    </row>
    <row r="761" spans="1:4" x14ac:dyDescent="0.3">
      <c r="A761">
        <v>9108</v>
      </c>
      <c r="B761">
        <v>142.38800000000001</v>
      </c>
      <c r="C761">
        <v>8.1050000000000004</v>
      </c>
      <c r="D761">
        <v>8.0690000000000008</v>
      </c>
    </row>
    <row r="762" spans="1:4" x14ac:dyDescent="0.3">
      <c r="A762">
        <v>9120</v>
      </c>
      <c r="B762">
        <v>142.97</v>
      </c>
      <c r="C762">
        <v>8.1259999999999994</v>
      </c>
      <c r="D762">
        <v>8.0719999999999992</v>
      </c>
    </row>
    <row r="763" spans="1:4" x14ac:dyDescent="0.3">
      <c r="A763">
        <v>9132</v>
      </c>
      <c r="B763">
        <v>143.55000000000001</v>
      </c>
      <c r="C763">
        <v>8.4930000000000003</v>
      </c>
      <c r="D763">
        <v>8.0679999999999996</v>
      </c>
    </row>
    <row r="764" spans="1:4" x14ac:dyDescent="0.3">
      <c r="A764">
        <v>9144</v>
      </c>
      <c r="B764">
        <v>144.13</v>
      </c>
      <c r="C764">
        <v>8.7850000000000001</v>
      </c>
      <c r="D764">
        <v>8.0679999999999996</v>
      </c>
    </row>
    <row r="765" spans="1:4" x14ac:dyDescent="0.3">
      <c r="A765">
        <v>9156</v>
      </c>
      <c r="B765">
        <v>144.71100000000001</v>
      </c>
      <c r="C765">
        <v>8.3000000000000007</v>
      </c>
      <c r="D765">
        <v>8.0609999999999999</v>
      </c>
    </row>
    <row r="766" spans="1:4" x14ac:dyDescent="0.3">
      <c r="A766">
        <v>9168</v>
      </c>
      <c r="B766">
        <v>145.291</v>
      </c>
      <c r="C766">
        <v>8.2629999999999999</v>
      </c>
      <c r="D766">
        <v>8.06</v>
      </c>
    </row>
    <row r="767" spans="1:4" x14ac:dyDescent="0.3">
      <c r="A767">
        <v>9180</v>
      </c>
      <c r="B767">
        <v>145.87100000000001</v>
      </c>
      <c r="C767">
        <v>7.7380000000000004</v>
      </c>
      <c r="D767">
        <v>8.0570000000000004</v>
      </c>
    </row>
    <row r="768" spans="1:4" x14ac:dyDescent="0.3">
      <c r="A768">
        <v>9192</v>
      </c>
      <c r="B768">
        <v>146.45099999999999</v>
      </c>
      <c r="C768">
        <v>8.1809999999999992</v>
      </c>
      <c r="D768">
        <v>8.06</v>
      </c>
    </row>
    <row r="769" spans="1:4" x14ac:dyDescent="0.3">
      <c r="A769">
        <v>9204</v>
      </c>
      <c r="B769">
        <v>147.03100000000001</v>
      </c>
      <c r="C769">
        <v>8.0660000000000007</v>
      </c>
      <c r="D769">
        <v>8.0609999999999999</v>
      </c>
    </row>
    <row r="770" spans="1:4" x14ac:dyDescent="0.3">
      <c r="A770">
        <v>9216</v>
      </c>
      <c r="B770">
        <v>147.61000000000001</v>
      </c>
      <c r="C770">
        <v>8.1110000000000007</v>
      </c>
      <c r="D770">
        <v>8.0489999999999995</v>
      </c>
    </row>
    <row r="771" spans="1:4" x14ac:dyDescent="0.3">
      <c r="A771">
        <v>9228</v>
      </c>
      <c r="B771">
        <v>148.18899999999999</v>
      </c>
      <c r="C771">
        <v>7.9550000000000001</v>
      </c>
      <c r="D771">
        <v>8.0410000000000004</v>
      </c>
    </row>
    <row r="772" spans="1:4" x14ac:dyDescent="0.3">
      <c r="A772">
        <v>9240</v>
      </c>
      <c r="B772">
        <v>148.76900000000001</v>
      </c>
      <c r="C772">
        <v>8.2870000000000008</v>
      </c>
      <c r="D772">
        <v>8.0459999999999994</v>
      </c>
    </row>
    <row r="773" spans="1:4" x14ac:dyDescent="0.3">
      <c r="A773">
        <v>9252</v>
      </c>
      <c r="B773">
        <v>149.34800000000001</v>
      </c>
      <c r="C773">
        <v>7.7359999999999998</v>
      </c>
      <c r="D773">
        <v>8.0419999999999998</v>
      </c>
    </row>
    <row r="774" spans="1:4" x14ac:dyDescent="0.3">
      <c r="A774">
        <v>9264</v>
      </c>
      <c r="B774">
        <v>149.92699999999999</v>
      </c>
      <c r="C774">
        <v>9.6880000000000006</v>
      </c>
      <c r="D774">
        <v>8.0500000000000007</v>
      </c>
    </row>
    <row r="775" spans="1:4" x14ac:dyDescent="0.3">
      <c r="A775">
        <v>9276</v>
      </c>
      <c r="B775">
        <v>150.50700000000001</v>
      </c>
      <c r="C775">
        <v>7.84</v>
      </c>
      <c r="D775">
        <v>8.0429999999999993</v>
      </c>
    </row>
    <row r="776" spans="1:4" x14ac:dyDescent="0.3">
      <c r="A776">
        <v>9288</v>
      </c>
      <c r="B776">
        <v>151.08600000000001</v>
      </c>
      <c r="C776">
        <v>8.3480000000000008</v>
      </c>
      <c r="D776">
        <v>8.0449999999999999</v>
      </c>
    </row>
    <row r="777" spans="1:4" x14ac:dyDescent="0.3">
      <c r="A777">
        <v>9300</v>
      </c>
      <c r="B777">
        <v>151.66399999999999</v>
      </c>
      <c r="C777">
        <v>7.7080000000000002</v>
      </c>
      <c r="D777">
        <v>8.0370000000000008</v>
      </c>
    </row>
    <row r="778" spans="1:4" x14ac:dyDescent="0.3">
      <c r="A778">
        <v>9312</v>
      </c>
      <c r="B778">
        <v>152.24299999999999</v>
      </c>
      <c r="C778">
        <v>8.125</v>
      </c>
      <c r="D778">
        <v>8.0370000000000008</v>
      </c>
    </row>
    <row r="779" spans="1:4" x14ac:dyDescent="0.3">
      <c r="A779">
        <v>9324</v>
      </c>
      <c r="B779">
        <v>152.821</v>
      </c>
      <c r="C779">
        <v>8.0389999999999997</v>
      </c>
      <c r="D779">
        <v>8.0299999999999994</v>
      </c>
    </row>
    <row r="780" spans="1:4" x14ac:dyDescent="0.3">
      <c r="A780">
        <v>9336</v>
      </c>
      <c r="B780">
        <v>153.399</v>
      </c>
      <c r="C780">
        <v>8.2829999999999995</v>
      </c>
      <c r="D780">
        <v>8.0280000000000005</v>
      </c>
    </row>
    <row r="781" spans="1:4" x14ac:dyDescent="0.3">
      <c r="A781">
        <v>9348</v>
      </c>
      <c r="B781">
        <v>153.97800000000001</v>
      </c>
      <c r="C781">
        <v>7.97</v>
      </c>
      <c r="D781">
        <v>8.0340000000000007</v>
      </c>
    </row>
    <row r="782" spans="1:4" x14ac:dyDescent="0.3">
      <c r="A782">
        <v>9360</v>
      </c>
      <c r="B782">
        <v>154.55600000000001</v>
      </c>
      <c r="C782">
        <v>8.1359999999999992</v>
      </c>
      <c r="D782">
        <v>8.032</v>
      </c>
    </row>
    <row r="783" spans="1:4" x14ac:dyDescent="0.3">
      <c r="A783">
        <v>9372</v>
      </c>
      <c r="B783">
        <v>155.13399999999999</v>
      </c>
      <c r="C783">
        <v>7.851</v>
      </c>
      <c r="D783">
        <v>8.0299999999999994</v>
      </c>
    </row>
    <row r="784" spans="1:4" x14ac:dyDescent="0.3">
      <c r="A784">
        <v>9384</v>
      </c>
      <c r="B784">
        <v>155.71100000000001</v>
      </c>
      <c r="C784">
        <v>9.4469999999999992</v>
      </c>
      <c r="D784">
        <v>8.0289999999999999</v>
      </c>
    </row>
    <row r="785" spans="1:4" x14ac:dyDescent="0.3">
      <c r="A785">
        <v>9396</v>
      </c>
      <c r="B785">
        <v>156.28899999999999</v>
      </c>
      <c r="C785">
        <v>8.0559999999999992</v>
      </c>
      <c r="D785">
        <v>8.0259999999999998</v>
      </c>
    </row>
    <row r="786" spans="1:4" x14ac:dyDescent="0.3">
      <c r="A786">
        <v>9408</v>
      </c>
      <c r="B786">
        <v>156.86600000000001</v>
      </c>
      <c r="C786">
        <v>8.0269999999999992</v>
      </c>
      <c r="D786">
        <v>8.02</v>
      </c>
    </row>
    <row r="787" spans="1:4" x14ac:dyDescent="0.3">
      <c r="A787">
        <v>9420</v>
      </c>
      <c r="B787">
        <v>157.44399999999999</v>
      </c>
      <c r="C787">
        <v>8.2200000000000006</v>
      </c>
      <c r="D787">
        <v>8.0180000000000007</v>
      </c>
    </row>
    <row r="788" spans="1:4" x14ac:dyDescent="0.3">
      <c r="A788">
        <v>9432</v>
      </c>
      <c r="B788">
        <v>158.02099999999999</v>
      </c>
      <c r="C788">
        <v>7.7329999999999997</v>
      </c>
      <c r="D788">
        <v>8.0150000000000006</v>
      </c>
    </row>
    <row r="789" spans="1:4" x14ac:dyDescent="0.3">
      <c r="A789">
        <v>9444</v>
      </c>
      <c r="B789">
        <v>158.59899999999999</v>
      </c>
      <c r="C789">
        <v>8.2289999999999992</v>
      </c>
      <c r="D789">
        <v>8.0210000000000008</v>
      </c>
    </row>
    <row r="790" spans="1:4" x14ac:dyDescent="0.3">
      <c r="A790">
        <v>9456</v>
      </c>
      <c r="B790">
        <v>159.17500000000001</v>
      </c>
      <c r="C790">
        <v>8.2789999999999999</v>
      </c>
      <c r="D790">
        <v>8.0150000000000006</v>
      </c>
    </row>
    <row r="791" spans="1:4" x14ac:dyDescent="0.3">
      <c r="A791">
        <v>9468</v>
      </c>
      <c r="B791">
        <v>159.75200000000001</v>
      </c>
      <c r="C791">
        <v>7.9379999999999997</v>
      </c>
      <c r="D791">
        <v>8.0139999999999993</v>
      </c>
    </row>
    <row r="792" spans="1:4" x14ac:dyDescent="0.3">
      <c r="A792">
        <v>9480</v>
      </c>
      <c r="B792">
        <v>160.32900000000001</v>
      </c>
      <c r="C792">
        <v>7.8789999999999996</v>
      </c>
      <c r="D792">
        <v>8.01</v>
      </c>
    </row>
    <row r="793" spans="1:4" x14ac:dyDescent="0.3">
      <c r="A793">
        <v>9492</v>
      </c>
      <c r="B793">
        <v>160.905</v>
      </c>
      <c r="C793">
        <v>8.0259999999999998</v>
      </c>
      <c r="D793">
        <v>8.0079999999999991</v>
      </c>
    </row>
    <row r="794" spans="1:4" x14ac:dyDescent="0.3">
      <c r="A794">
        <v>9504</v>
      </c>
      <c r="B794">
        <v>161.48099999999999</v>
      </c>
      <c r="C794">
        <v>9.2569999999999997</v>
      </c>
      <c r="D794">
        <v>8.0090000000000003</v>
      </c>
    </row>
    <row r="795" spans="1:4" x14ac:dyDescent="0.3">
      <c r="A795">
        <v>9516</v>
      </c>
      <c r="B795">
        <v>162.05799999999999</v>
      </c>
      <c r="C795">
        <v>7.8680000000000003</v>
      </c>
      <c r="D795">
        <v>8.0079999999999991</v>
      </c>
    </row>
    <row r="796" spans="1:4" x14ac:dyDescent="0.3">
      <c r="A796">
        <v>9528</v>
      </c>
      <c r="B796">
        <v>162.63399999999999</v>
      </c>
      <c r="C796">
        <v>7.9859999999999998</v>
      </c>
      <c r="D796">
        <v>8.0030000000000001</v>
      </c>
    </row>
    <row r="797" spans="1:4" x14ac:dyDescent="0.3">
      <c r="A797">
        <v>9540</v>
      </c>
      <c r="B797">
        <v>163.21100000000001</v>
      </c>
      <c r="C797">
        <v>8.7469999999999999</v>
      </c>
      <c r="D797">
        <v>8.0020000000000007</v>
      </c>
    </row>
    <row r="798" spans="1:4" x14ac:dyDescent="0.3">
      <c r="A798">
        <v>9552</v>
      </c>
      <c r="B798">
        <v>163.786</v>
      </c>
      <c r="C798">
        <v>7.8529999999999998</v>
      </c>
      <c r="D798">
        <v>8.0020000000000007</v>
      </c>
    </row>
    <row r="799" spans="1:4" x14ac:dyDescent="0.3">
      <c r="A799">
        <v>9564</v>
      </c>
      <c r="B799">
        <v>164.36199999999999</v>
      </c>
      <c r="C799">
        <v>8.4339999999999993</v>
      </c>
      <c r="D799">
        <v>8</v>
      </c>
    </row>
    <row r="800" spans="1:4" x14ac:dyDescent="0.3">
      <c r="A800">
        <v>9576</v>
      </c>
      <c r="B800">
        <v>164.93799999999999</v>
      </c>
      <c r="C800">
        <v>7.68</v>
      </c>
      <c r="D800">
        <v>7.9969999999999999</v>
      </c>
    </row>
    <row r="801" spans="1:4" x14ac:dyDescent="0.3">
      <c r="A801">
        <v>9588</v>
      </c>
      <c r="B801">
        <v>165.51400000000001</v>
      </c>
      <c r="C801">
        <v>7.8970000000000002</v>
      </c>
      <c r="D801">
        <v>7.9950000000000001</v>
      </c>
    </row>
    <row r="802" spans="1:4" x14ac:dyDescent="0.3">
      <c r="A802">
        <v>9600</v>
      </c>
      <c r="B802">
        <v>166.09</v>
      </c>
      <c r="C802">
        <v>7.9409999999999998</v>
      </c>
      <c r="D802">
        <v>7.9980000000000002</v>
      </c>
    </row>
    <row r="803" spans="1:4" x14ac:dyDescent="0.3">
      <c r="A803">
        <v>9612</v>
      </c>
      <c r="B803">
        <v>166.66499999999999</v>
      </c>
      <c r="C803">
        <v>8.2100000000000009</v>
      </c>
      <c r="D803">
        <v>7.992</v>
      </c>
    </row>
    <row r="804" spans="1:4" x14ac:dyDescent="0.3">
      <c r="A804">
        <v>9624</v>
      </c>
      <c r="B804">
        <v>167.24</v>
      </c>
      <c r="C804">
        <v>8.2989999999999995</v>
      </c>
      <c r="D804">
        <v>7.992</v>
      </c>
    </row>
    <row r="805" spans="1:4" x14ac:dyDescent="0.3">
      <c r="A805">
        <v>9636</v>
      </c>
      <c r="B805">
        <v>167.815</v>
      </c>
      <c r="C805">
        <v>7.758</v>
      </c>
      <c r="D805">
        <v>7.9889999999999999</v>
      </c>
    </row>
    <row r="806" spans="1:4" x14ac:dyDescent="0.3">
      <c r="A806">
        <v>9648</v>
      </c>
      <c r="B806">
        <v>168.39</v>
      </c>
      <c r="C806">
        <v>8.3079999999999998</v>
      </c>
      <c r="D806">
        <v>7.9859999999999998</v>
      </c>
    </row>
    <row r="807" spans="1:4" x14ac:dyDescent="0.3">
      <c r="A807">
        <v>9660</v>
      </c>
      <c r="B807">
        <v>168.965</v>
      </c>
      <c r="C807">
        <v>8.8510000000000009</v>
      </c>
      <c r="D807">
        <v>7.9850000000000003</v>
      </c>
    </row>
    <row r="808" spans="1:4" x14ac:dyDescent="0.3">
      <c r="A808">
        <v>9672</v>
      </c>
      <c r="B808">
        <v>169.54</v>
      </c>
      <c r="C808">
        <v>8.468</v>
      </c>
      <c r="D808">
        <v>7.9889999999999999</v>
      </c>
    </row>
    <row r="809" spans="1:4" x14ac:dyDescent="0.3">
      <c r="A809">
        <v>9684</v>
      </c>
      <c r="B809">
        <v>170.11500000000001</v>
      </c>
      <c r="C809">
        <v>7.7</v>
      </c>
      <c r="D809">
        <v>7.984</v>
      </c>
    </row>
    <row r="810" spans="1:4" x14ac:dyDescent="0.3">
      <c r="A810">
        <v>9696</v>
      </c>
      <c r="B810">
        <v>170.69</v>
      </c>
      <c r="C810">
        <v>8.0429999999999993</v>
      </c>
      <c r="D810">
        <v>7.9779999999999998</v>
      </c>
    </row>
    <row r="811" spans="1:4" x14ac:dyDescent="0.3">
      <c r="A811">
        <v>9708</v>
      </c>
      <c r="B811">
        <v>171.26400000000001</v>
      </c>
      <c r="C811">
        <v>8.2249999999999996</v>
      </c>
      <c r="D811">
        <v>7.9809999999999999</v>
      </c>
    </row>
    <row r="812" spans="1:4" x14ac:dyDescent="0.3">
      <c r="A812">
        <v>9720</v>
      </c>
      <c r="B812">
        <v>171.83799999999999</v>
      </c>
      <c r="C812">
        <v>8.0540000000000003</v>
      </c>
      <c r="D812">
        <v>7.9779999999999998</v>
      </c>
    </row>
    <row r="813" spans="1:4" x14ac:dyDescent="0.3">
      <c r="A813">
        <v>9732</v>
      </c>
      <c r="B813">
        <v>172.41200000000001</v>
      </c>
      <c r="C813">
        <v>7.8780000000000001</v>
      </c>
      <c r="D813">
        <v>7.9749999999999996</v>
      </c>
    </row>
    <row r="814" spans="1:4" x14ac:dyDescent="0.3">
      <c r="A814">
        <v>9744</v>
      </c>
      <c r="B814">
        <v>172.98699999999999</v>
      </c>
      <c r="C814">
        <v>7.7939999999999996</v>
      </c>
      <c r="D814">
        <v>7.9770000000000003</v>
      </c>
    </row>
    <row r="815" spans="1:4" x14ac:dyDescent="0.3">
      <c r="A815">
        <v>9756</v>
      </c>
      <c r="B815">
        <v>173.56100000000001</v>
      </c>
      <c r="C815">
        <v>7.9779999999999998</v>
      </c>
      <c r="D815">
        <v>7.9749999999999996</v>
      </c>
    </row>
    <row r="816" spans="1:4" x14ac:dyDescent="0.3">
      <c r="A816">
        <v>9768</v>
      </c>
      <c r="B816">
        <v>174.13399999999999</v>
      </c>
      <c r="C816">
        <v>8.59</v>
      </c>
      <c r="D816">
        <v>7.9690000000000003</v>
      </c>
    </row>
    <row r="817" spans="1:4" x14ac:dyDescent="0.3">
      <c r="A817">
        <v>9780</v>
      </c>
      <c r="B817">
        <v>174.708</v>
      </c>
      <c r="C817">
        <v>8.173</v>
      </c>
      <c r="D817">
        <v>7.9710000000000001</v>
      </c>
    </row>
    <row r="818" spans="1:4" x14ac:dyDescent="0.3">
      <c r="A818">
        <v>9792</v>
      </c>
      <c r="B818">
        <v>175.28200000000001</v>
      </c>
      <c r="C818">
        <v>7.8860000000000001</v>
      </c>
      <c r="D818">
        <v>7.9690000000000003</v>
      </c>
    </row>
    <row r="819" spans="1:4" x14ac:dyDescent="0.3">
      <c r="A819">
        <v>9804</v>
      </c>
      <c r="B819">
        <v>175.85599999999999</v>
      </c>
      <c r="C819">
        <v>6.95</v>
      </c>
      <c r="D819">
        <v>7.9669999999999996</v>
      </c>
    </row>
    <row r="820" spans="1:4" x14ac:dyDescent="0.3">
      <c r="A820">
        <v>9816</v>
      </c>
      <c r="B820">
        <v>176.43</v>
      </c>
      <c r="C820">
        <v>7.7489999999999997</v>
      </c>
      <c r="D820">
        <v>7.9669999999999996</v>
      </c>
    </row>
    <row r="821" spans="1:4" x14ac:dyDescent="0.3">
      <c r="A821">
        <v>9828</v>
      </c>
      <c r="B821">
        <v>177.00299999999999</v>
      </c>
      <c r="C821">
        <v>8.3859999999999992</v>
      </c>
      <c r="D821">
        <v>7.9690000000000003</v>
      </c>
    </row>
    <row r="822" spans="1:4" x14ac:dyDescent="0.3">
      <c r="A822">
        <v>9840</v>
      </c>
      <c r="B822">
        <v>177.57599999999999</v>
      </c>
      <c r="C822">
        <v>7.601</v>
      </c>
      <c r="D822">
        <v>7.9619999999999997</v>
      </c>
    </row>
    <row r="823" spans="1:4" x14ac:dyDescent="0.3">
      <c r="A823">
        <v>9852</v>
      </c>
      <c r="B823">
        <v>178.149</v>
      </c>
      <c r="C823">
        <v>7.9950000000000001</v>
      </c>
      <c r="D823">
        <v>7.9610000000000003</v>
      </c>
    </row>
    <row r="824" spans="1:4" x14ac:dyDescent="0.3">
      <c r="A824">
        <v>9864</v>
      </c>
      <c r="B824">
        <v>178.72200000000001</v>
      </c>
      <c r="C824">
        <v>8.0129999999999999</v>
      </c>
      <c r="D824">
        <v>7.96</v>
      </c>
    </row>
    <row r="825" spans="1:4" x14ac:dyDescent="0.3">
      <c r="A825">
        <v>9876</v>
      </c>
      <c r="B825">
        <v>179.29499999999999</v>
      </c>
      <c r="C825">
        <v>8.6669999999999998</v>
      </c>
      <c r="D825">
        <v>7.96</v>
      </c>
    </row>
    <row r="826" spans="1:4" x14ac:dyDescent="0.3">
      <c r="A826">
        <v>9888</v>
      </c>
      <c r="B826">
        <v>179.869</v>
      </c>
      <c r="C826">
        <v>7.8380000000000001</v>
      </c>
      <c r="D826">
        <v>7.9589999999999996</v>
      </c>
    </row>
    <row r="827" spans="1:4" x14ac:dyDescent="0.3">
      <c r="A827">
        <v>9900</v>
      </c>
      <c r="B827">
        <v>180.44200000000001</v>
      </c>
      <c r="C827">
        <v>7.5590000000000002</v>
      </c>
      <c r="D827">
        <v>7.9589999999999996</v>
      </c>
    </row>
    <row r="828" spans="1:4" x14ac:dyDescent="0.3">
      <c r="A828">
        <v>9912</v>
      </c>
      <c r="B828">
        <v>181.01400000000001</v>
      </c>
      <c r="C828">
        <v>9.0180000000000007</v>
      </c>
      <c r="D828">
        <v>7.9560000000000004</v>
      </c>
    </row>
    <row r="829" spans="1:4" x14ac:dyDescent="0.3">
      <c r="A829">
        <v>9924</v>
      </c>
      <c r="B829">
        <v>181.58699999999999</v>
      </c>
      <c r="C829">
        <v>8.1989999999999998</v>
      </c>
      <c r="D829">
        <v>7.9550000000000001</v>
      </c>
    </row>
    <row r="830" spans="1:4" x14ac:dyDescent="0.3">
      <c r="A830">
        <v>9936</v>
      </c>
      <c r="B830">
        <v>182.15899999999999</v>
      </c>
      <c r="C830">
        <v>8.3469999999999995</v>
      </c>
      <c r="D830">
        <v>7.952</v>
      </c>
    </row>
    <row r="831" spans="1:4" x14ac:dyDescent="0.3">
      <c r="A831">
        <v>9948</v>
      </c>
      <c r="B831">
        <v>182.732</v>
      </c>
      <c r="C831">
        <v>7.3689999999999998</v>
      </c>
      <c r="D831">
        <v>7.95</v>
      </c>
    </row>
    <row r="832" spans="1:4" x14ac:dyDescent="0.3">
      <c r="A832">
        <v>9960</v>
      </c>
      <c r="B832">
        <v>183.304</v>
      </c>
      <c r="C832">
        <v>8.0370000000000008</v>
      </c>
      <c r="D832">
        <v>7.9509999999999996</v>
      </c>
    </row>
    <row r="833" spans="1:4" x14ac:dyDescent="0.3">
      <c r="A833">
        <v>9972</v>
      </c>
      <c r="B833">
        <v>183.876</v>
      </c>
      <c r="C833">
        <v>7.9649999999999999</v>
      </c>
      <c r="D833">
        <v>7.9509999999999996</v>
      </c>
    </row>
    <row r="834" spans="1:4" x14ac:dyDescent="0.3">
      <c r="A834">
        <v>9984</v>
      </c>
      <c r="B834">
        <v>184.44800000000001</v>
      </c>
      <c r="C834">
        <v>7.9470000000000001</v>
      </c>
      <c r="D834">
        <v>7.9459999999999997</v>
      </c>
    </row>
    <row r="835" spans="1:4" x14ac:dyDescent="0.3">
      <c r="A835">
        <v>9996</v>
      </c>
      <c r="B835">
        <v>185.02</v>
      </c>
      <c r="C835">
        <v>8.1150000000000002</v>
      </c>
      <c r="D835">
        <v>7.9459999999999997</v>
      </c>
    </row>
    <row r="836" spans="1:4" x14ac:dyDescent="0.3">
      <c r="A836">
        <v>10008</v>
      </c>
      <c r="B836">
        <v>185.59200000000001</v>
      </c>
      <c r="C836">
        <v>7.6719999999999997</v>
      </c>
      <c r="D836">
        <v>7.9429999999999996</v>
      </c>
    </row>
    <row r="837" spans="1:4" x14ac:dyDescent="0.3">
      <c r="A837">
        <v>10020</v>
      </c>
      <c r="B837">
        <v>186.16399999999999</v>
      </c>
      <c r="C837">
        <v>8.2710000000000008</v>
      </c>
      <c r="D837">
        <v>7.9429999999999996</v>
      </c>
    </row>
    <row r="838" spans="1:4" x14ac:dyDescent="0.3">
      <c r="A838">
        <v>10032</v>
      </c>
      <c r="B838">
        <v>186.73699999999999</v>
      </c>
      <c r="C838">
        <v>7.3620000000000001</v>
      </c>
      <c r="D838">
        <v>7.944</v>
      </c>
    </row>
    <row r="839" spans="1:4" x14ac:dyDescent="0.3">
      <c r="A839">
        <v>10044</v>
      </c>
      <c r="B839">
        <v>187.30799999999999</v>
      </c>
      <c r="C839">
        <v>8.4510000000000005</v>
      </c>
      <c r="D839">
        <v>7.9429999999999996</v>
      </c>
    </row>
    <row r="840" spans="1:4" x14ac:dyDescent="0.3">
      <c r="A840">
        <v>10056</v>
      </c>
      <c r="B840">
        <v>187.88</v>
      </c>
      <c r="C840">
        <v>7.0670000000000002</v>
      </c>
      <c r="D840">
        <v>7.9379999999999997</v>
      </c>
    </row>
    <row r="841" spans="1:4" x14ac:dyDescent="0.3">
      <c r="A841">
        <v>10068</v>
      </c>
      <c r="B841">
        <v>188.45099999999999</v>
      </c>
      <c r="C841">
        <v>8.2669999999999995</v>
      </c>
      <c r="D841">
        <v>7.9379999999999997</v>
      </c>
    </row>
    <row r="842" spans="1:4" x14ac:dyDescent="0.3">
      <c r="A842">
        <v>10080</v>
      </c>
      <c r="B842">
        <v>189.023</v>
      </c>
      <c r="C842">
        <v>7.8940000000000001</v>
      </c>
      <c r="D842">
        <v>7.9379999999999997</v>
      </c>
    </row>
    <row r="843" spans="1:4" x14ac:dyDescent="0.3">
      <c r="A843">
        <v>10092</v>
      </c>
      <c r="B843">
        <v>189.59399999999999</v>
      </c>
      <c r="C843">
        <v>8.3569999999999993</v>
      </c>
      <c r="D843">
        <v>7.9359999999999999</v>
      </c>
    </row>
    <row r="844" spans="1:4" x14ac:dyDescent="0.3">
      <c r="A844">
        <v>10104</v>
      </c>
      <c r="B844">
        <v>190.166</v>
      </c>
      <c r="C844">
        <v>7.94</v>
      </c>
      <c r="D844">
        <v>7.9390000000000001</v>
      </c>
    </row>
    <row r="845" spans="1:4" x14ac:dyDescent="0.3">
      <c r="A845">
        <v>10116</v>
      </c>
      <c r="B845">
        <v>190.73599999999999</v>
      </c>
      <c r="C845">
        <v>7.4870000000000001</v>
      </c>
      <c r="D845">
        <v>7.9349999999999996</v>
      </c>
    </row>
    <row r="846" spans="1:4" x14ac:dyDescent="0.3">
      <c r="A846">
        <v>10128</v>
      </c>
      <c r="B846">
        <v>191.30799999999999</v>
      </c>
      <c r="C846">
        <v>8.0109999999999992</v>
      </c>
      <c r="D846">
        <v>7.9340000000000002</v>
      </c>
    </row>
    <row r="847" spans="1:4" x14ac:dyDescent="0.3">
      <c r="A847">
        <v>10140</v>
      </c>
      <c r="B847">
        <v>191.87799999999999</v>
      </c>
      <c r="C847">
        <v>7.827</v>
      </c>
      <c r="D847">
        <v>7.93</v>
      </c>
    </row>
    <row r="848" spans="1:4" x14ac:dyDescent="0.3">
      <c r="A848">
        <v>10152</v>
      </c>
      <c r="B848">
        <v>192.45</v>
      </c>
      <c r="C848">
        <v>8.0210000000000008</v>
      </c>
      <c r="D848">
        <v>7.931</v>
      </c>
    </row>
    <row r="849" spans="1:4" x14ac:dyDescent="0.3">
      <c r="A849">
        <v>10164</v>
      </c>
      <c r="B849">
        <v>193.02</v>
      </c>
      <c r="C849">
        <v>7.5739999999999998</v>
      </c>
      <c r="D849">
        <v>7.9260000000000002</v>
      </c>
    </row>
    <row r="850" spans="1:4" x14ac:dyDescent="0.3">
      <c r="A850">
        <v>10176</v>
      </c>
      <c r="B850">
        <v>193.59100000000001</v>
      </c>
      <c r="C850">
        <v>8.2729999999999997</v>
      </c>
      <c r="D850">
        <v>7.9329999999999998</v>
      </c>
    </row>
    <row r="851" spans="1:4" x14ac:dyDescent="0.3">
      <c r="A851">
        <v>10188</v>
      </c>
      <c r="B851">
        <v>194.16200000000001</v>
      </c>
      <c r="C851">
        <v>7.7809999999999997</v>
      </c>
      <c r="D851">
        <v>7.9279999999999999</v>
      </c>
    </row>
    <row r="852" spans="1:4" x14ac:dyDescent="0.3">
      <c r="A852">
        <v>10200</v>
      </c>
      <c r="B852">
        <v>194.732</v>
      </c>
      <c r="C852">
        <v>7.4359999999999999</v>
      </c>
      <c r="D852">
        <v>7.9249999999999998</v>
      </c>
    </row>
    <row r="853" spans="1:4" x14ac:dyDescent="0.3">
      <c r="A853">
        <v>10212</v>
      </c>
      <c r="B853">
        <v>195.303</v>
      </c>
      <c r="C853">
        <v>7.9489999999999998</v>
      </c>
      <c r="D853">
        <v>7.9240000000000004</v>
      </c>
    </row>
    <row r="854" spans="1:4" x14ac:dyDescent="0.3">
      <c r="A854">
        <v>10224</v>
      </c>
      <c r="B854">
        <v>195.87299999999999</v>
      </c>
      <c r="C854">
        <v>8.2370000000000001</v>
      </c>
      <c r="D854">
        <v>7.9240000000000004</v>
      </c>
    </row>
    <row r="855" spans="1:4" x14ac:dyDescent="0.3">
      <c r="A855">
        <v>10236</v>
      </c>
      <c r="B855">
        <v>196.44399999999999</v>
      </c>
      <c r="C855">
        <v>7.7130000000000001</v>
      </c>
      <c r="D855">
        <v>7.9219999999999997</v>
      </c>
    </row>
    <row r="856" spans="1:4" x14ac:dyDescent="0.3">
      <c r="A856">
        <v>10248</v>
      </c>
      <c r="B856">
        <v>197.01400000000001</v>
      </c>
      <c r="C856">
        <v>7.6950000000000003</v>
      </c>
      <c r="D856">
        <v>7.9260000000000002</v>
      </c>
    </row>
    <row r="857" spans="1:4" x14ac:dyDescent="0.3">
      <c r="A857">
        <v>10260</v>
      </c>
      <c r="B857">
        <v>197.584</v>
      </c>
      <c r="C857">
        <v>7.8559999999999999</v>
      </c>
      <c r="D857">
        <v>7.9169999999999998</v>
      </c>
    </row>
    <row r="858" spans="1:4" x14ac:dyDescent="0.3">
      <c r="A858">
        <v>10272</v>
      </c>
      <c r="B858">
        <v>198.154</v>
      </c>
      <c r="C858">
        <v>7.9409999999999998</v>
      </c>
      <c r="D858">
        <v>7.9169999999999998</v>
      </c>
    </row>
    <row r="859" spans="1:4" x14ac:dyDescent="0.3">
      <c r="A859">
        <v>10284</v>
      </c>
      <c r="B859">
        <v>198.72399999999999</v>
      </c>
      <c r="C859">
        <v>7.819</v>
      </c>
      <c r="D859">
        <v>7.9169999999999998</v>
      </c>
    </row>
    <row r="860" spans="1:4" x14ac:dyDescent="0.3">
      <c r="A860">
        <v>10296</v>
      </c>
      <c r="B860">
        <v>199.29400000000001</v>
      </c>
      <c r="C860">
        <v>6.81</v>
      </c>
      <c r="D860">
        <v>7.9139999999999997</v>
      </c>
    </row>
    <row r="861" spans="1:4" x14ac:dyDescent="0.3">
      <c r="A861">
        <v>10308</v>
      </c>
      <c r="B861">
        <v>199.864</v>
      </c>
      <c r="C861">
        <v>7.8780000000000001</v>
      </c>
      <c r="D861">
        <v>7.9180000000000001</v>
      </c>
    </row>
    <row r="862" spans="1:4" x14ac:dyDescent="0.3">
      <c r="A862">
        <v>10320</v>
      </c>
      <c r="B862">
        <v>200.434</v>
      </c>
      <c r="C862">
        <v>8.2309999999999999</v>
      </c>
      <c r="D862">
        <v>7.9109999999999996</v>
      </c>
    </row>
    <row r="863" spans="1:4" x14ac:dyDescent="0.3">
      <c r="A863">
        <v>10332</v>
      </c>
      <c r="B863">
        <v>201.00399999999999</v>
      </c>
      <c r="C863">
        <v>7.1950000000000003</v>
      </c>
      <c r="D863">
        <v>7.9119999999999999</v>
      </c>
    </row>
    <row r="864" spans="1:4" x14ac:dyDescent="0.3">
      <c r="A864">
        <v>10344</v>
      </c>
      <c r="B864">
        <v>201.57300000000001</v>
      </c>
      <c r="C864">
        <v>7.9359999999999999</v>
      </c>
      <c r="D864">
        <v>7.9089999999999998</v>
      </c>
    </row>
    <row r="865" spans="1:4" x14ac:dyDescent="0.3">
      <c r="A865">
        <v>10356</v>
      </c>
      <c r="B865">
        <v>202.14400000000001</v>
      </c>
      <c r="C865">
        <v>7.6520000000000001</v>
      </c>
      <c r="D865">
        <v>7.9160000000000004</v>
      </c>
    </row>
    <row r="866" spans="1:4" x14ac:dyDescent="0.3">
      <c r="A866">
        <v>10368</v>
      </c>
      <c r="B866">
        <v>202.71299999999999</v>
      </c>
      <c r="C866">
        <v>8.1210000000000004</v>
      </c>
      <c r="D866">
        <v>7.915</v>
      </c>
    </row>
    <row r="867" spans="1:4" x14ac:dyDescent="0.3">
      <c r="A867">
        <v>10380</v>
      </c>
      <c r="B867">
        <v>203.28299999999999</v>
      </c>
      <c r="C867">
        <v>7.83</v>
      </c>
      <c r="D867">
        <v>7.92</v>
      </c>
    </row>
    <row r="868" spans="1:4" x14ac:dyDescent="0.3">
      <c r="A868">
        <v>10392</v>
      </c>
      <c r="B868">
        <v>203.852</v>
      </c>
      <c r="C868">
        <v>7.5369999999999999</v>
      </c>
      <c r="D868">
        <v>7.9089999999999998</v>
      </c>
    </row>
    <row r="869" spans="1:4" x14ac:dyDescent="0.3">
      <c r="A869">
        <v>10404</v>
      </c>
      <c r="B869">
        <v>204.42099999999999</v>
      </c>
      <c r="C869">
        <v>7.976</v>
      </c>
      <c r="D869">
        <v>7.9080000000000004</v>
      </c>
    </row>
    <row r="870" spans="1:4" x14ac:dyDescent="0.3">
      <c r="A870">
        <v>10416</v>
      </c>
      <c r="B870">
        <v>204.99</v>
      </c>
      <c r="C870">
        <v>8.1189999999999998</v>
      </c>
      <c r="D870">
        <v>7.9050000000000002</v>
      </c>
    </row>
    <row r="871" spans="1:4" x14ac:dyDescent="0.3">
      <c r="A871">
        <v>10428</v>
      </c>
      <c r="B871">
        <v>205.559</v>
      </c>
      <c r="C871">
        <v>8.016</v>
      </c>
      <c r="D871">
        <v>7.9080000000000004</v>
      </c>
    </row>
    <row r="872" spans="1:4" x14ac:dyDescent="0.3">
      <c r="A872">
        <v>10440</v>
      </c>
      <c r="B872">
        <v>206.12899999999999</v>
      </c>
      <c r="C872">
        <v>7.7690000000000001</v>
      </c>
      <c r="D872">
        <v>7.9059999999999997</v>
      </c>
    </row>
    <row r="873" spans="1:4" x14ac:dyDescent="0.3">
      <c r="A873">
        <v>10452</v>
      </c>
      <c r="B873">
        <v>206.69800000000001</v>
      </c>
      <c r="C873">
        <v>8.7219999999999995</v>
      </c>
      <c r="D873">
        <v>7.9080000000000004</v>
      </c>
    </row>
    <row r="874" spans="1:4" x14ac:dyDescent="0.3">
      <c r="A874">
        <v>10464</v>
      </c>
      <c r="B874">
        <v>207.26599999999999</v>
      </c>
      <c r="C874">
        <v>8.1069999999999993</v>
      </c>
      <c r="D874">
        <v>7.9039999999999999</v>
      </c>
    </row>
    <row r="875" spans="1:4" x14ac:dyDescent="0.3">
      <c r="A875">
        <v>10476</v>
      </c>
      <c r="B875">
        <v>207.83500000000001</v>
      </c>
      <c r="C875">
        <v>8.1159999999999997</v>
      </c>
      <c r="D875">
        <v>7.9009999999999998</v>
      </c>
    </row>
    <row r="876" spans="1:4" x14ac:dyDescent="0.3">
      <c r="A876">
        <v>10488</v>
      </c>
      <c r="B876">
        <v>208.404</v>
      </c>
      <c r="C876">
        <v>7.5090000000000003</v>
      </c>
      <c r="D876">
        <v>7.899</v>
      </c>
    </row>
    <row r="877" spans="1:4" x14ac:dyDescent="0.3">
      <c r="A877">
        <v>10500</v>
      </c>
      <c r="B877">
        <v>208.97300000000001</v>
      </c>
      <c r="C877">
        <v>8.4559999999999995</v>
      </c>
      <c r="D877">
        <v>7.9</v>
      </c>
    </row>
    <row r="878" spans="1:4" x14ac:dyDescent="0.3">
      <c r="A878">
        <v>10512</v>
      </c>
      <c r="B878">
        <v>209.542</v>
      </c>
      <c r="C878">
        <v>8.0890000000000004</v>
      </c>
      <c r="D878">
        <v>7.9039999999999999</v>
      </c>
    </row>
    <row r="879" spans="1:4" x14ac:dyDescent="0.3">
      <c r="A879">
        <v>10524</v>
      </c>
      <c r="B879">
        <v>210.11</v>
      </c>
      <c r="C879">
        <v>7.6840000000000002</v>
      </c>
      <c r="D879">
        <v>7.899</v>
      </c>
    </row>
    <row r="880" spans="1:4" x14ac:dyDescent="0.3">
      <c r="A880">
        <v>10536</v>
      </c>
      <c r="B880">
        <v>210.679</v>
      </c>
      <c r="C880">
        <v>7.7919999999999998</v>
      </c>
      <c r="D880">
        <v>7.8959999999999999</v>
      </c>
    </row>
    <row r="881" spans="1:4" x14ac:dyDescent="0.3">
      <c r="A881">
        <v>10548</v>
      </c>
      <c r="B881">
        <v>211.24799999999999</v>
      </c>
      <c r="C881">
        <v>7.5010000000000003</v>
      </c>
      <c r="D881">
        <v>7.8940000000000001</v>
      </c>
    </row>
    <row r="882" spans="1:4" x14ac:dyDescent="0.3">
      <c r="A882">
        <v>10560</v>
      </c>
      <c r="B882">
        <v>211.816</v>
      </c>
      <c r="C882">
        <v>8.2149999999999999</v>
      </c>
      <c r="D882">
        <v>7.9</v>
      </c>
    </row>
    <row r="883" spans="1:4" x14ac:dyDescent="0.3">
      <c r="A883">
        <v>10572</v>
      </c>
      <c r="B883">
        <v>212.38499999999999</v>
      </c>
      <c r="C883">
        <v>7.5659999999999998</v>
      </c>
      <c r="D883">
        <v>7.8959999999999999</v>
      </c>
    </row>
    <row r="884" spans="1:4" x14ac:dyDescent="0.3">
      <c r="A884">
        <v>10584</v>
      </c>
      <c r="B884">
        <v>212.953</v>
      </c>
      <c r="C884">
        <v>7.9930000000000003</v>
      </c>
      <c r="D884">
        <v>7.8979999999999997</v>
      </c>
    </row>
    <row r="885" spans="1:4" x14ac:dyDescent="0.3">
      <c r="A885">
        <v>10596</v>
      </c>
      <c r="B885">
        <v>213.52099999999999</v>
      </c>
      <c r="C885">
        <v>7.9260000000000002</v>
      </c>
      <c r="D885">
        <v>7.8940000000000001</v>
      </c>
    </row>
    <row r="886" spans="1:4" x14ac:dyDescent="0.3">
      <c r="A886">
        <v>10608</v>
      </c>
      <c r="B886">
        <v>214.089</v>
      </c>
      <c r="C886">
        <v>7.9249999999999998</v>
      </c>
      <c r="D886">
        <v>7.8929999999999998</v>
      </c>
    </row>
    <row r="887" spans="1:4" x14ac:dyDescent="0.3">
      <c r="A887">
        <v>10620</v>
      </c>
      <c r="B887">
        <v>214.65799999999999</v>
      </c>
      <c r="C887">
        <v>7.7539999999999996</v>
      </c>
      <c r="D887">
        <v>7.8920000000000003</v>
      </c>
    </row>
    <row r="888" spans="1:4" x14ac:dyDescent="0.3">
      <c r="A888">
        <v>10632</v>
      </c>
      <c r="B888">
        <v>215.226</v>
      </c>
      <c r="C888">
        <v>7.3860000000000001</v>
      </c>
      <c r="D888">
        <v>7.8920000000000003</v>
      </c>
    </row>
    <row r="889" spans="1:4" x14ac:dyDescent="0.3">
      <c r="A889">
        <v>10644</v>
      </c>
      <c r="B889">
        <v>215.79499999999999</v>
      </c>
      <c r="C889">
        <v>8.0090000000000003</v>
      </c>
      <c r="D889">
        <v>7.8970000000000002</v>
      </c>
    </row>
    <row r="890" spans="1:4" x14ac:dyDescent="0.3">
      <c r="A890">
        <v>10656</v>
      </c>
      <c r="B890">
        <v>216.363</v>
      </c>
      <c r="C890">
        <v>7.4779999999999998</v>
      </c>
      <c r="D890">
        <v>7.8929999999999998</v>
      </c>
    </row>
    <row r="891" spans="1:4" x14ac:dyDescent="0.3">
      <c r="A891">
        <v>10668</v>
      </c>
      <c r="B891">
        <v>216.93</v>
      </c>
      <c r="C891">
        <v>7.58</v>
      </c>
      <c r="D891">
        <v>7.8890000000000002</v>
      </c>
    </row>
    <row r="892" spans="1:4" x14ac:dyDescent="0.3">
      <c r="A892">
        <v>10680</v>
      </c>
      <c r="B892">
        <v>217.499</v>
      </c>
      <c r="C892">
        <v>7.42</v>
      </c>
      <c r="D892">
        <v>7.8869999999999996</v>
      </c>
    </row>
    <row r="893" spans="1:4" x14ac:dyDescent="0.3">
      <c r="A893">
        <v>10692</v>
      </c>
      <c r="B893">
        <v>218.06700000000001</v>
      </c>
      <c r="C893">
        <v>8.2680000000000007</v>
      </c>
      <c r="D893">
        <v>7.8929999999999998</v>
      </c>
    </row>
    <row r="894" spans="1:4" x14ac:dyDescent="0.3">
      <c r="A894">
        <v>10704</v>
      </c>
      <c r="B894">
        <v>218.63499999999999</v>
      </c>
      <c r="C894">
        <v>7.7690000000000001</v>
      </c>
      <c r="D894">
        <v>7.89</v>
      </c>
    </row>
    <row r="895" spans="1:4" x14ac:dyDescent="0.3">
      <c r="A895">
        <v>10716</v>
      </c>
      <c r="B895">
        <v>219.203</v>
      </c>
      <c r="C895">
        <v>7.6260000000000003</v>
      </c>
      <c r="D895">
        <v>7.8929999999999998</v>
      </c>
    </row>
    <row r="896" spans="1:4" x14ac:dyDescent="0.3">
      <c r="A896">
        <v>10728</v>
      </c>
      <c r="B896">
        <v>219.77099999999999</v>
      </c>
      <c r="C896">
        <v>7.8570000000000002</v>
      </c>
      <c r="D896">
        <v>7.8869999999999996</v>
      </c>
    </row>
    <row r="897" spans="1:4" x14ac:dyDescent="0.3">
      <c r="A897">
        <v>10740</v>
      </c>
      <c r="B897">
        <v>220.339</v>
      </c>
      <c r="C897">
        <v>7.7510000000000003</v>
      </c>
      <c r="D897">
        <v>7.8869999999999996</v>
      </c>
    </row>
    <row r="898" spans="1:4" x14ac:dyDescent="0.3">
      <c r="A898">
        <v>10752</v>
      </c>
      <c r="B898">
        <v>220.90700000000001</v>
      </c>
      <c r="C898">
        <v>8.1359999999999992</v>
      </c>
      <c r="D898">
        <v>7.8869999999999996</v>
      </c>
    </row>
    <row r="899" spans="1:4" x14ac:dyDescent="0.3">
      <c r="A899">
        <v>10764</v>
      </c>
      <c r="B899">
        <v>221.47499999999999</v>
      </c>
      <c r="C899">
        <v>6.4320000000000004</v>
      </c>
      <c r="D899">
        <v>7.883</v>
      </c>
    </row>
    <row r="900" spans="1:4" x14ac:dyDescent="0.3">
      <c r="A900">
        <v>10776</v>
      </c>
      <c r="B900">
        <v>222.04300000000001</v>
      </c>
      <c r="C900">
        <v>7.8819999999999997</v>
      </c>
      <c r="D900">
        <v>7.8929999999999998</v>
      </c>
    </row>
    <row r="901" spans="1:4" x14ac:dyDescent="0.3">
      <c r="A901">
        <v>10788</v>
      </c>
      <c r="B901">
        <v>222.61099999999999</v>
      </c>
      <c r="C901">
        <v>7.4980000000000002</v>
      </c>
      <c r="D901">
        <v>7.8879999999999999</v>
      </c>
    </row>
    <row r="902" spans="1:4" x14ac:dyDescent="0.3">
      <c r="A902">
        <v>10800</v>
      </c>
      <c r="B902">
        <v>223.178</v>
      </c>
      <c r="C902">
        <v>8.5190000000000001</v>
      </c>
      <c r="D902">
        <v>7.8890000000000002</v>
      </c>
    </row>
    <row r="903" spans="1:4" x14ac:dyDescent="0.3">
      <c r="A903">
        <v>10812</v>
      </c>
      <c r="B903">
        <v>223.74600000000001</v>
      </c>
      <c r="C903">
        <v>7.55</v>
      </c>
      <c r="D903">
        <v>7.8849999999999998</v>
      </c>
    </row>
    <row r="904" spans="1:4" x14ac:dyDescent="0.3">
      <c r="A904">
        <v>10824</v>
      </c>
      <c r="B904">
        <v>224.31399999999999</v>
      </c>
      <c r="C904">
        <v>8.0419999999999998</v>
      </c>
      <c r="D904">
        <v>7.8890000000000002</v>
      </c>
    </row>
    <row r="905" spans="1:4" x14ac:dyDescent="0.3">
      <c r="A905">
        <v>10836</v>
      </c>
      <c r="B905">
        <v>224.88200000000001</v>
      </c>
      <c r="C905">
        <v>7.8739999999999997</v>
      </c>
      <c r="D905">
        <v>7.8869999999999996</v>
      </c>
    </row>
    <row r="906" spans="1:4" x14ac:dyDescent="0.3">
      <c r="A906">
        <v>10848</v>
      </c>
      <c r="B906">
        <v>225.45</v>
      </c>
      <c r="C906">
        <v>7.8289999999999997</v>
      </c>
      <c r="D906">
        <v>7.89</v>
      </c>
    </row>
    <row r="907" spans="1:4" x14ac:dyDescent="0.3">
      <c r="A907">
        <v>10860</v>
      </c>
      <c r="B907">
        <v>226.018</v>
      </c>
      <c r="C907">
        <v>8.3119999999999994</v>
      </c>
      <c r="D907">
        <v>7.8869999999999996</v>
      </c>
    </row>
    <row r="908" spans="1:4" x14ac:dyDescent="0.3">
      <c r="A908">
        <v>10872</v>
      </c>
      <c r="B908">
        <v>226.58500000000001</v>
      </c>
      <c r="C908">
        <v>7.8979999999999997</v>
      </c>
      <c r="D908">
        <v>7.8860000000000001</v>
      </c>
    </row>
    <row r="909" spans="1:4" x14ac:dyDescent="0.3">
      <c r="A909">
        <v>10884</v>
      </c>
      <c r="B909">
        <v>227.15299999999999</v>
      </c>
      <c r="C909">
        <v>8.0069999999999997</v>
      </c>
      <c r="D909">
        <v>7.8849999999999998</v>
      </c>
    </row>
    <row r="910" spans="1:4" x14ac:dyDescent="0.3">
      <c r="A910">
        <v>10896</v>
      </c>
      <c r="B910">
        <v>227.721</v>
      </c>
      <c r="C910">
        <v>7.4279999999999999</v>
      </c>
      <c r="D910">
        <v>7.8849999999999998</v>
      </c>
    </row>
    <row r="911" spans="1:4" x14ac:dyDescent="0.3">
      <c r="A911">
        <v>10908</v>
      </c>
      <c r="B911">
        <v>228.28899999999999</v>
      </c>
      <c r="C911">
        <v>7.7510000000000003</v>
      </c>
      <c r="D911">
        <v>7.89</v>
      </c>
    </row>
    <row r="912" spans="1:4" x14ac:dyDescent="0.3">
      <c r="A912">
        <v>10920</v>
      </c>
      <c r="B912">
        <v>228.857</v>
      </c>
      <c r="C912">
        <v>7.2560000000000002</v>
      </c>
      <c r="D912">
        <v>7.8849999999999998</v>
      </c>
    </row>
    <row r="913" spans="1:4" x14ac:dyDescent="0.3">
      <c r="A913">
        <v>10932</v>
      </c>
      <c r="B913">
        <v>229.42500000000001</v>
      </c>
      <c r="C913">
        <v>8.2579999999999991</v>
      </c>
      <c r="D913">
        <v>7.8869999999999996</v>
      </c>
    </row>
    <row r="914" spans="1:4" x14ac:dyDescent="0.3">
      <c r="A914">
        <v>10944</v>
      </c>
      <c r="B914">
        <v>229.99299999999999</v>
      </c>
      <c r="C914">
        <v>8</v>
      </c>
      <c r="D914">
        <v>7.883</v>
      </c>
    </row>
    <row r="915" spans="1:4" x14ac:dyDescent="0.3">
      <c r="A915">
        <v>10956</v>
      </c>
      <c r="B915">
        <v>230.56</v>
      </c>
      <c r="C915">
        <v>7.7720000000000002</v>
      </c>
      <c r="D915">
        <v>7.8819999999999997</v>
      </c>
    </row>
    <row r="916" spans="1:4" x14ac:dyDescent="0.3">
      <c r="A916">
        <v>10968</v>
      </c>
      <c r="B916">
        <v>231.12799999999999</v>
      </c>
      <c r="C916">
        <v>7.7350000000000003</v>
      </c>
      <c r="D916">
        <v>7.88</v>
      </c>
    </row>
    <row r="917" spans="1:4" x14ac:dyDescent="0.3">
      <c r="A917">
        <v>10980</v>
      </c>
      <c r="B917">
        <v>231.696</v>
      </c>
      <c r="C917">
        <v>7.6529999999999996</v>
      </c>
      <c r="D917">
        <v>7.8860000000000001</v>
      </c>
    </row>
    <row r="918" spans="1:4" x14ac:dyDescent="0.3">
      <c r="A918">
        <v>10992</v>
      </c>
      <c r="B918">
        <v>232.26300000000001</v>
      </c>
      <c r="C918">
        <v>8.5500000000000007</v>
      </c>
      <c r="D918">
        <v>7.8810000000000002</v>
      </c>
    </row>
    <row r="919" spans="1:4" x14ac:dyDescent="0.3">
      <c r="A919">
        <v>11004</v>
      </c>
      <c r="B919">
        <v>232.83099999999999</v>
      </c>
      <c r="C919">
        <v>8.0399999999999991</v>
      </c>
      <c r="D919">
        <v>7.8849999999999998</v>
      </c>
    </row>
    <row r="920" spans="1:4" x14ac:dyDescent="0.3">
      <c r="A920">
        <v>11016</v>
      </c>
      <c r="B920">
        <v>233.399</v>
      </c>
      <c r="C920">
        <v>7.9269999999999996</v>
      </c>
      <c r="D920">
        <v>7.8840000000000003</v>
      </c>
    </row>
    <row r="921" spans="1:4" x14ac:dyDescent="0.3">
      <c r="A921">
        <v>11028</v>
      </c>
      <c r="B921">
        <v>233.96700000000001</v>
      </c>
      <c r="C921">
        <v>7.0830000000000002</v>
      </c>
      <c r="D921">
        <v>7.8810000000000002</v>
      </c>
    </row>
    <row r="922" spans="1:4" x14ac:dyDescent="0.3">
      <c r="A922">
        <v>11040</v>
      </c>
      <c r="B922">
        <v>234.535</v>
      </c>
      <c r="C922">
        <v>8.2539999999999996</v>
      </c>
      <c r="D922">
        <v>7.891</v>
      </c>
    </row>
    <row r="923" spans="1:4" x14ac:dyDescent="0.3">
      <c r="A923">
        <v>11052</v>
      </c>
      <c r="B923">
        <v>235.10300000000001</v>
      </c>
      <c r="C923">
        <v>8.343</v>
      </c>
      <c r="D923">
        <v>7.8879999999999999</v>
      </c>
    </row>
    <row r="924" spans="1:4" x14ac:dyDescent="0.3">
      <c r="A924">
        <v>11064</v>
      </c>
      <c r="B924">
        <v>235.67099999999999</v>
      </c>
      <c r="C924">
        <v>8.1189999999999998</v>
      </c>
      <c r="D924">
        <v>7.8879999999999999</v>
      </c>
    </row>
    <row r="925" spans="1:4" x14ac:dyDescent="0.3">
      <c r="A925">
        <v>11076</v>
      </c>
      <c r="B925">
        <v>236.239</v>
      </c>
      <c r="C925">
        <v>7.7119999999999997</v>
      </c>
      <c r="D925">
        <v>7.883</v>
      </c>
    </row>
    <row r="926" spans="1:4" x14ac:dyDescent="0.3">
      <c r="A926">
        <v>11088</v>
      </c>
      <c r="B926">
        <v>236.80699999999999</v>
      </c>
      <c r="C926">
        <v>7.9180000000000001</v>
      </c>
      <c r="D926">
        <v>7.8869999999999996</v>
      </c>
    </row>
    <row r="927" spans="1:4" x14ac:dyDescent="0.3">
      <c r="A927">
        <v>11100</v>
      </c>
      <c r="B927">
        <v>237.375</v>
      </c>
      <c r="C927">
        <v>7.7960000000000003</v>
      </c>
      <c r="D927">
        <v>7.8879999999999999</v>
      </c>
    </row>
    <row r="928" spans="1:4" x14ac:dyDescent="0.3">
      <c r="A928">
        <v>11112</v>
      </c>
      <c r="B928">
        <v>237.94300000000001</v>
      </c>
      <c r="C928">
        <v>7.4930000000000003</v>
      </c>
      <c r="D928">
        <v>7.8890000000000002</v>
      </c>
    </row>
    <row r="929" spans="1:4" x14ac:dyDescent="0.3">
      <c r="A929">
        <v>11124</v>
      </c>
      <c r="B929">
        <v>238.51</v>
      </c>
      <c r="C929">
        <v>8.0210000000000008</v>
      </c>
      <c r="D929">
        <v>7.8860000000000001</v>
      </c>
    </row>
    <row r="930" spans="1:4" x14ac:dyDescent="0.3">
      <c r="A930">
        <v>11136</v>
      </c>
      <c r="B930">
        <v>239.078</v>
      </c>
      <c r="C930">
        <v>7.9059999999999997</v>
      </c>
      <c r="D930">
        <v>7.8860000000000001</v>
      </c>
    </row>
    <row r="931" spans="1:4" x14ac:dyDescent="0.3">
      <c r="A931">
        <v>11148</v>
      </c>
      <c r="B931">
        <v>239.64599999999999</v>
      </c>
      <c r="C931">
        <v>7.7949999999999999</v>
      </c>
      <c r="D931">
        <v>7.8879999999999999</v>
      </c>
    </row>
    <row r="932" spans="1:4" x14ac:dyDescent="0.3">
      <c r="A932">
        <v>11160</v>
      </c>
      <c r="B932">
        <v>240.214</v>
      </c>
      <c r="C932">
        <v>6.9080000000000004</v>
      </c>
      <c r="D932">
        <v>7.8849999999999998</v>
      </c>
    </row>
    <row r="933" spans="1:4" x14ac:dyDescent="0.3">
      <c r="A933">
        <v>11172</v>
      </c>
      <c r="B933">
        <v>240.78299999999999</v>
      </c>
      <c r="C933">
        <v>7.75</v>
      </c>
      <c r="D933">
        <v>7.8940000000000001</v>
      </c>
    </row>
    <row r="934" spans="1:4" x14ac:dyDescent="0.3">
      <c r="A934">
        <v>11184</v>
      </c>
      <c r="B934">
        <v>241.35</v>
      </c>
      <c r="C934">
        <v>8.7870000000000008</v>
      </c>
      <c r="D934">
        <v>7.891</v>
      </c>
    </row>
    <row r="935" spans="1:4" x14ac:dyDescent="0.3">
      <c r="A935">
        <v>11196</v>
      </c>
      <c r="B935">
        <v>241.91800000000001</v>
      </c>
      <c r="C935">
        <v>8.0589999999999993</v>
      </c>
      <c r="D935">
        <v>7.891</v>
      </c>
    </row>
    <row r="936" spans="1:4" x14ac:dyDescent="0.3">
      <c r="A936">
        <v>11208</v>
      </c>
      <c r="B936">
        <v>242.48599999999999</v>
      </c>
      <c r="C936">
        <v>7.6059999999999999</v>
      </c>
      <c r="D936">
        <v>7.8840000000000003</v>
      </c>
    </row>
    <row r="937" spans="1:4" x14ac:dyDescent="0.3">
      <c r="A937">
        <v>11220</v>
      </c>
      <c r="B937">
        <v>243.054</v>
      </c>
      <c r="C937">
        <v>7.851</v>
      </c>
      <c r="D937">
        <v>7.8879999999999999</v>
      </c>
    </row>
    <row r="938" spans="1:4" x14ac:dyDescent="0.3">
      <c r="A938">
        <v>11232</v>
      </c>
      <c r="B938">
        <v>243.62200000000001</v>
      </c>
      <c r="C938">
        <v>7.9390000000000001</v>
      </c>
      <c r="D938">
        <v>7.89</v>
      </c>
    </row>
    <row r="939" spans="1:4" x14ac:dyDescent="0.3">
      <c r="A939">
        <v>11244</v>
      </c>
      <c r="B939">
        <v>244.19</v>
      </c>
      <c r="C939">
        <v>8.0210000000000008</v>
      </c>
      <c r="D939">
        <v>7.8929999999999998</v>
      </c>
    </row>
    <row r="940" spans="1:4" x14ac:dyDescent="0.3">
      <c r="A940">
        <v>11256</v>
      </c>
      <c r="B940">
        <v>244.75800000000001</v>
      </c>
      <c r="C940">
        <v>7.4009999999999998</v>
      </c>
      <c r="D940">
        <v>7.8869999999999996</v>
      </c>
    </row>
    <row r="941" spans="1:4" x14ac:dyDescent="0.3">
      <c r="A941">
        <v>11268</v>
      </c>
      <c r="B941">
        <v>245.32599999999999</v>
      </c>
      <c r="C941">
        <v>8.0039999999999996</v>
      </c>
      <c r="D941">
        <v>7.8879999999999999</v>
      </c>
    </row>
    <row r="942" spans="1:4" x14ac:dyDescent="0.3">
      <c r="A942">
        <v>11280</v>
      </c>
      <c r="B942">
        <v>245.89400000000001</v>
      </c>
      <c r="C942">
        <v>7.6360000000000001</v>
      </c>
      <c r="D942">
        <v>7.89</v>
      </c>
    </row>
    <row r="943" spans="1:4" x14ac:dyDescent="0.3">
      <c r="A943">
        <v>11292</v>
      </c>
      <c r="B943">
        <v>246.46199999999999</v>
      </c>
      <c r="C943">
        <v>7.0170000000000003</v>
      </c>
      <c r="D943">
        <v>7.8879999999999999</v>
      </c>
    </row>
    <row r="944" spans="1:4" x14ac:dyDescent="0.3">
      <c r="A944">
        <v>11304</v>
      </c>
      <c r="B944">
        <v>247.03100000000001</v>
      </c>
      <c r="C944">
        <v>6.9809999999999999</v>
      </c>
      <c r="D944">
        <v>7.8949999999999996</v>
      </c>
    </row>
    <row r="945" spans="1:4" x14ac:dyDescent="0.3">
      <c r="A945">
        <v>11316</v>
      </c>
      <c r="B945">
        <v>247.59899999999999</v>
      </c>
      <c r="C945">
        <v>8.2460000000000004</v>
      </c>
      <c r="D945">
        <v>7.8920000000000003</v>
      </c>
    </row>
    <row r="946" spans="1:4" x14ac:dyDescent="0.3">
      <c r="A946">
        <v>11328</v>
      </c>
      <c r="B946">
        <v>248.167</v>
      </c>
      <c r="C946">
        <v>7.9880000000000004</v>
      </c>
      <c r="D946">
        <v>7.8929999999999998</v>
      </c>
    </row>
    <row r="947" spans="1:4" x14ac:dyDescent="0.3">
      <c r="A947">
        <v>11340</v>
      </c>
      <c r="B947">
        <v>248.73500000000001</v>
      </c>
      <c r="C947">
        <v>7.2779999999999996</v>
      </c>
      <c r="D947">
        <v>7.8869999999999996</v>
      </c>
    </row>
    <row r="948" spans="1:4" x14ac:dyDescent="0.3">
      <c r="A948">
        <v>11352</v>
      </c>
      <c r="B948">
        <v>249.303</v>
      </c>
      <c r="C948">
        <v>7.4160000000000004</v>
      </c>
      <c r="D948">
        <v>7.8920000000000003</v>
      </c>
    </row>
    <row r="949" spans="1:4" x14ac:dyDescent="0.3">
      <c r="A949">
        <v>11364</v>
      </c>
      <c r="B949">
        <v>249.87200000000001</v>
      </c>
      <c r="C949">
        <v>7.6909999999999998</v>
      </c>
      <c r="D949">
        <v>7.8949999999999996</v>
      </c>
    </row>
    <row r="950" spans="1:4" x14ac:dyDescent="0.3">
      <c r="A950">
        <v>11376</v>
      </c>
      <c r="B950">
        <v>250.44</v>
      </c>
      <c r="C950">
        <v>8.4369999999999994</v>
      </c>
      <c r="D950">
        <v>7.8970000000000002</v>
      </c>
    </row>
    <row r="951" spans="1:4" x14ac:dyDescent="0.3">
      <c r="A951">
        <v>11388</v>
      </c>
      <c r="B951">
        <v>251.00800000000001</v>
      </c>
      <c r="C951">
        <v>8.0990000000000002</v>
      </c>
      <c r="D951">
        <v>7.8959999999999999</v>
      </c>
    </row>
    <row r="952" spans="1:4" x14ac:dyDescent="0.3">
      <c r="A952">
        <v>11400</v>
      </c>
      <c r="B952">
        <v>251.57599999999999</v>
      </c>
      <c r="C952">
        <v>8.1189999999999998</v>
      </c>
      <c r="D952">
        <v>7.8920000000000003</v>
      </c>
    </row>
    <row r="953" spans="1:4" x14ac:dyDescent="0.3">
      <c r="A953">
        <v>11412</v>
      </c>
      <c r="B953">
        <v>252.14500000000001</v>
      </c>
      <c r="C953">
        <v>7.3109999999999999</v>
      </c>
      <c r="D953">
        <v>7.8929999999999998</v>
      </c>
    </row>
    <row r="954" spans="1:4" x14ac:dyDescent="0.3">
      <c r="A954">
        <v>11424</v>
      </c>
      <c r="B954">
        <v>252.714</v>
      </c>
      <c r="C954">
        <v>8.2680000000000007</v>
      </c>
      <c r="D954">
        <v>7.8979999999999997</v>
      </c>
    </row>
    <row r="955" spans="1:4" x14ac:dyDescent="0.3">
      <c r="A955">
        <v>11436</v>
      </c>
      <c r="B955">
        <v>253.28200000000001</v>
      </c>
      <c r="C955">
        <v>8.0579999999999998</v>
      </c>
      <c r="D955">
        <v>7.899</v>
      </c>
    </row>
    <row r="956" spans="1:4" x14ac:dyDescent="0.3">
      <c r="A956">
        <v>11448</v>
      </c>
      <c r="B956">
        <v>253.85</v>
      </c>
      <c r="C956">
        <v>7.9610000000000003</v>
      </c>
      <c r="D956">
        <v>7.8970000000000002</v>
      </c>
    </row>
    <row r="957" spans="1:4" x14ac:dyDescent="0.3">
      <c r="A957">
        <v>11460</v>
      </c>
      <c r="B957">
        <v>254.41900000000001</v>
      </c>
      <c r="C957">
        <v>8.452</v>
      </c>
      <c r="D957">
        <v>7.8959999999999999</v>
      </c>
    </row>
    <row r="958" spans="1:4" x14ac:dyDescent="0.3">
      <c r="A958">
        <v>11472</v>
      </c>
      <c r="B958">
        <v>254.98699999999999</v>
      </c>
      <c r="C958">
        <v>7.7110000000000003</v>
      </c>
      <c r="D958">
        <v>7.8929999999999998</v>
      </c>
    </row>
    <row r="959" spans="1:4" x14ac:dyDescent="0.3">
      <c r="A959">
        <v>11484</v>
      </c>
      <c r="B959">
        <v>255.55600000000001</v>
      </c>
      <c r="C959">
        <v>8.2309999999999999</v>
      </c>
      <c r="D959">
        <v>7.899</v>
      </c>
    </row>
    <row r="960" spans="1:4" x14ac:dyDescent="0.3">
      <c r="A960">
        <v>11496</v>
      </c>
      <c r="B960">
        <v>256.125</v>
      </c>
      <c r="C960">
        <v>7.7</v>
      </c>
      <c r="D960">
        <v>7.9</v>
      </c>
    </row>
    <row r="961" spans="1:4" x14ac:dyDescent="0.3">
      <c r="A961">
        <v>11508</v>
      </c>
      <c r="B961">
        <v>256.69400000000002</v>
      </c>
      <c r="C961">
        <v>8.3089999999999993</v>
      </c>
      <c r="D961">
        <v>7.9020000000000001</v>
      </c>
    </row>
    <row r="962" spans="1:4" x14ac:dyDescent="0.3">
      <c r="A962">
        <v>11520</v>
      </c>
      <c r="B962">
        <v>257.262</v>
      </c>
      <c r="C962">
        <v>7.8529999999999998</v>
      </c>
      <c r="D962">
        <v>7.9009999999999998</v>
      </c>
    </row>
    <row r="963" spans="1:4" x14ac:dyDescent="0.3">
      <c r="A963">
        <v>11532</v>
      </c>
      <c r="B963">
        <v>257.83100000000002</v>
      </c>
      <c r="C963">
        <v>7.9690000000000003</v>
      </c>
      <c r="D963">
        <v>7.8970000000000002</v>
      </c>
    </row>
    <row r="964" spans="1:4" x14ac:dyDescent="0.3">
      <c r="A964">
        <v>11544</v>
      </c>
      <c r="B964">
        <v>258.399</v>
      </c>
      <c r="C964">
        <v>7.9420000000000002</v>
      </c>
      <c r="D964">
        <v>7.899</v>
      </c>
    </row>
    <row r="965" spans="1:4" x14ac:dyDescent="0.3">
      <c r="A965">
        <v>11556</v>
      </c>
      <c r="B965">
        <v>258.96899999999999</v>
      </c>
      <c r="C965">
        <v>8.0180000000000007</v>
      </c>
      <c r="D965">
        <v>7.9</v>
      </c>
    </row>
    <row r="966" spans="1:4" x14ac:dyDescent="0.3">
      <c r="A966">
        <v>11568</v>
      </c>
      <c r="B966">
        <v>259.53800000000001</v>
      </c>
      <c r="C966">
        <v>7.98</v>
      </c>
      <c r="D966">
        <v>7.9050000000000002</v>
      </c>
    </row>
    <row r="967" spans="1:4" x14ac:dyDescent="0.3">
      <c r="A967">
        <v>11580</v>
      </c>
      <c r="B967">
        <v>260.10599999999999</v>
      </c>
      <c r="C967">
        <v>8.0790000000000006</v>
      </c>
      <c r="D967">
        <v>7.9009999999999998</v>
      </c>
    </row>
    <row r="968" spans="1:4" x14ac:dyDescent="0.3">
      <c r="A968">
        <v>11592</v>
      </c>
      <c r="B968">
        <v>260.67500000000001</v>
      </c>
      <c r="C968">
        <v>8.0410000000000004</v>
      </c>
      <c r="D968">
        <v>7.9020000000000001</v>
      </c>
    </row>
    <row r="969" spans="1:4" x14ac:dyDescent="0.3">
      <c r="A969">
        <v>11604</v>
      </c>
      <c r="B969">
        <v>261.24400000000003</v>
      </c>
      <c r="C969">
        <v>7.7690000000000001</v>
      </c>
      <c r="D969">
        <v>7.8979999999999997</v>
      </c>
    </row>
    <row r="970" spans="1:4" x14ac:dyDescent="0.3">
      <c r="A970">
        <v>11616</v>
      </c>
      <c r="B970">
        <v>261.81400000000002</v>
      </c>
      <c r="C970">
        <v>8.4749999999999996</v>
      </c>
      <c r="D970">
        <v>7.9050000000000002</v>
      </c>
    </row>
    <row r="971" spans="1:4" x14ac:dyDescent="0.3">
      <c r="A971">
        <v>11628</v>
      </c>
      <c r="B971">
        <v>262.38299999999998</v>
      </c>
      <c r="C971">
        <v>7.6070000000000002</v>
      </c>
      <c r="D971">
        <v>7.9050000000000002</v>
      </c>
    </row>
    <row r="972" spans="1:4" x14ac:dyDescent="0.3">
      <c r="A972">
        <v>11640</v>
      </c>
      <c r="B972">
        <v>262.952</v>
      </c>
      <c r="C972">
        <v>7.9989999999999997</v>
      </c>
      <c r="D972">
        <v>7.907</v>
      </c>
    </row>
    <row r="973" spans="1:4" x14ac:dyDescent="0.3">
      <c r="A973">
        <v>11652</v>
      </c>
      <c r="B973">
        <v>263.52100000000002</v>
      </c>
      <c r="C973">
        <v>7.657</v>
      </c>
      <c r="D973">
        <v>7.9050000000000002</v>
      </c>
    </row>
    <row r="974" spans="1:4" x14ac:dyDescent="0.3">
      <c r="A974">
        <v>11664</v>
      </c>
      <c r="B974">
        <v>264.08999999999997</v>
      </c>
      <c r="C974">
        <v>7.9169999999999998</v>
      </c>
      <c r="D974">
        <v>7.9050000000000002</v>
      </c>
    </row>
    <row r="975" spans="1:4" x14ac:dyDescent="0.3">
      <c r="A975">
        <v>11676</v>
      </c>
      <c r="B975">
        <v>264.65899999999999</v>
      </c>
      <c r="C975">
        <v>7.9219999999999997</v>
      </c>
      <c r="D975">
        <v>7.9050000000000002</v>
      </c>
    </row>
    <row r="976" spans="1:4" x14ac:dyDescent="0.3">
      <c r="A976">
        <v>11688</v>
      </c>
      <c r="B976">
        <v>265.22899999999998</v>
      </c>
      <c r="C976">
        <v>6.3959999999999999</v>
      </c>
      <c r="D976">
        <v>7.9059999999999997</v>
      </c>
    </row>
    <row r="977" spans="1:4" x14ac:dyDescent="0.3">
      <c r="A977">
        <v>11700</v>
      </c>
      <c r="B977">
        <v>265.798</v>
      </c>
      <c r="C977">
        <v>7.6360000000000001</v>
      </c>
      <c r="D977">
        <v>7.9119999999999999</v>
      </c>
    </row>
    <row r="978" spans="1:4" x14ac:dyDescent="0.3">
      <c r="A978">
        <v>11712</v>
      </c>
      <c r="B978">
        <v>266.36700000000002</v>
      </c>
      <c r="C978">
        <v>7.4710000000000001</v>
      </c>
      <c r="D978">
        <v>7.907</v>
      </c>
    </row>
    <row r="979" spans="1:4" x14ac:dyDescent="0.3">
      <c r="A979">
        <v>11724</v>
      </c>
      <c r="B979">
        <v>266.93599999999998</v>
      </c>
      <c r="C979">
        <v>8.2170000000000005</v>
      </c>
      <c r="D979">
        <v>7.9050000000000002</v>
      </c>
    </row>
    <row r="980" spans="1:4" x14ac:dyDescent="0.3">
      <c r="A980">
        <v>11736</v>
      </c>
      <c r="B980">
        <v>267.50599999999997</v>
      </c>
      <c r="C980">
        <v>7.3179999999999996</v>
      </c>
      <c r="D980">
        <v>7.9039999999999999</v>
      </c>
    </row>
    <row r="981" spans="1:4" x14ac:dyDescent="0.3">
      <c r="A981">
        <v>11748</v>
      </c>
      <c r="B981">
        <v>268.07600000000002</v>
      </c>
      <c r="C981">
        <v>7.9349999999999996</v>
      </c>
      <c r="D981">
        <v>7.9089999999999998</v>
      </c>
    </row>
    <row r="982" spans="1:4" x14ac:dyDescent="0.3">
      <c r="A982">
        <v>11760</v>
      </c>
      <c r="B982">
        <v>268.64499999999998</v>
      </c>
      <c r="C982">
        <v>7.6680000000000001</v>
      </c>
      <c r="D982">
        <v>7.9119999999999999</v>
      </c>
    </row>
    <row r="983" spans="1:4" x14ac:dyDescent="0.3">
      <c r="A983">
        <v>11772</v>
      </c>
      <c r="B983">
        <v>269.21499999999997</v>
      </c>
      <c r="C983">
        <v>7.8410000000000002</v>
      </c>
      <c r="D983">
        <v>7.9130000000000003</v>
      </c>
    </row>
    <row r="984" spans="1:4" x14ac:dyDescent="0.3">
      <c r="A984">
        <v>11784</v>
      </c>
      <c r="B984">
        <v>269.78399999999999</v>
      </c>
      <c r="C984">
        <v>7.73</v>
      </c>
      <c r="D984">
        <v>7.91</v>
      </c>
    </row>
    <row r="985" spans="1:4" x14ac:dyDescent="0.3">
      <c r="A985">
        <v>11796</v>
      </c>
      <c r="B985">
        <v>270.35399999999998</v>
      </c>
      <c r="C985">
        <v>7.9210000000000003</v>
      </c>
      <c r="D985">
        <v>7.9130000000000003</v>
      </c>
    </row>
    <row r="986" spans="1:4" x14ac:dyDescent="0.3">
      <c r="A986">
        <v>11808</v>
      </c>
      <c r="B986">
        <v>270.923</v>
      </c>
      <c r="C986">
        <v>9.02</v>
      </c>
      <c r="D986">
        <v>7.9109999999999996</v>
      </c>
    </row>
    <row r="987" spans="1:4" x14ac:dyDescent="0.3">
      <c r="A987">
        <v>11820</v>
      </c>
      <c r="B987">
        <v>271.49299999999999</v>
      </c>
      <c r="C987">
        <v>8.0370000000000008</v>
      </c>
      <c r="D987">
        <v>7.9139999999999997</v>
      </c>
    </row>
    <row r="988" spans="1:4" x14ac:dyDescent="0.3">
      <c r="A988">
        <v>11832</v>
      </c>
      <c r="B988">
        <v>272.06299999999999</v>
      </c>
      <c r="C988">
        <v>8.1890000000000001</v>
      </c>
      <c r="D988">
        <v>7.9169999999999998</v>
      </c>
    </row>
    <row r="989" spans="1:4" x14ac:dyDescent="0.3">
      <c r="A989">
        <v>11844</v>
      </c>
      <c r="B989">
        <v>272.63299999999998</v>
      </c>
      <c r="C989">
        <v>7.4320000000000004</v>
      </c>
      <c r="D989">
        <v>7.9160000000000004</v>
      </c>
    </row>
    <row r="990" spans="1:4" x14ac:dyDescent="0.3">
      <c r="A990">
        <v>11856</v>
      </c>
      <c r="B990">
        <v>273.20299999999997</v>
      </c>
      <c r="C990">
        <v>8.7560000000000002</v>
      </c>
      <c r="D990">
        <v>7.9169999999999998</v>
      </c>
    </row>
    <row r="991" spans="1:4" x14ac:dyDescent="0.3">
      <c r="A991">
        <v>11868</v>
      </c>
      <c r="B991">
        <v>273.77300000000002</v>
      </c>
      <c r="C991">
        <v>7.7839999999999998</v>
      </c>
      <c r="D991">
        <v>7.9160000000000004</v>
      </c>
    </row>
    <row r="992" spans="1:4" x14ac:dyDescent="0.3">
      <c r="A992">
        <v>11880</v>
      </c>
      <c r="B992">
        <v>274.34300000000002</v>
      </c>
      <c r="C992">
        <v>8.423</v>
      </c>
      <c r="D992">
        <v>7.9180000000000001</v>
      </c>
    </row>
    <row r="993" spans="1:4" x14ac:dyDescent="0.3">
      <c r="A993">
        <v>11892</v>
      </c>
      <c r="B993">
        <v>274.91300000000001</v>
      </c>
      <c r="C993">
        <v>8.3409999999999993</v>
      </c>
      <c r="D993">
        <v>7.9189999999999996</v>
      </c>
    </row>
    <row r="994" spans="1:4" x14ac:dyDescent="0.3">
      <c r="A994">
        <v>11904</v>
      </c>
      <c r="B994">
        <v>275.48399999999998</v>
      </c>
      <c r="C994">
        <v>8.1199999999999992</v>
      </c>
      <c r="D994">
        <v>7.9219999999999997</v>
      </c>
    </row>
    <row r="995" spans="1:4" x14ac:dyDescent="0.3">
      <c r="A995">
        <v>11916</v>
      </c>
      <c r="B995">
        <v>276.05399999999997</v>
      </c>
      <c r="C995">
        <v>8.0389999999999997</v>
      </c>
      <c r="D995">
        <v>7.9219999999999997</v>
      </c>
    </row>
    <row r="996" spans="1:4" x14ac:dyDescent="0.3">
      <c r="A996">
        <v>11928</v>
      </c>
      <c r="B996">
        <v>276.62400000000002</v>
      </c>
      <c r="C996">
        <v>7.93</v>
      </c>
      <c r="D996">
        <v>7.92</v>
      </c>
    </row>
    <row r="997" spans="1:4" x14ac:dyDescent="0.3">
      <c r="A997">
        <v>11940</v>
      </c>
      <c r="B997">
        <v>277.19400000000002</v>
      </c>
      <c r="C997">
        <v>8.0749999999999993</v>
      </c>
      <c r="D997">
        <v>7.9169999999999998</v>
      </c>
    </row>
    <row r="998" spans="1:4" x14ac:dyDescent="0.3">
      <c r="A998">
        <v>11952</v>
      </c>
      <c r="B998">
        <v>277.76499999999999</v>
      </c>
      <c r="C998">
        <v>8.0969999999999995</v>
      </c>
      <c r="D998">
        <v>7.923</v>
      </c>
    </row>
    <row r="999" spans="1:4" x14ac:dyDescent="0.3">
      <c r="A999">
        <v>11964</v>
      </c>
      <c r="B999">
        <v>278.33499999999998</v>
      </c>
      <c r="C999">
        <v>7.7610000000000001</v>
      </c>
      <c r="D999">
        <v>7.9210000000000003</v>
      </c>
    </row>
    <row r="1000" spans="1:4" x14ac:dyDescent="0.3">
      <c r="A1000">
        <v>11976</v>
      </c>
      <c r="B1000">
        <v>278.90600000000001</v>
      </c>
      <c r="C1000">
        <v>7.444</v>
      </c>
      <c r="D1000">
        <v>7.9260000000000002</v>
      </c>
    </row>
    <row r="1001" spans="1:4" x14ac:dyDescent="0.3">
      <c r="A1001">
        <v>11988</v>
      </c>
      <c r="B1001">
        <v>279.476</v>
      </c>
      <c r="C1001">
        <v>8.3339999999999996</v>
      </c>
      <c r="D1001">
        <v>7.923</v>
      </c>
    </row>
    <row r="1002" spans="1:4" x14ac:dyDescent="0.3">
      <c r="A1002">
        <v>12000</v>
      </c>
      <c r="B1002">
        <v>280.04700000000003</v>
      </c>
      <c r="C1002">
        <v>7.593</v>
      </c>
      <c r="D1002">
        <v>7.923</v>
      </c>
    </row>
    <row r="1003" spans="1:4" x14ac:dyDescent="0.3">
      <c r="A1003">
        <v>12012</v>
      </c>
      <c r="B1003">
        <v>280.61700000000002</v>
      </c>
      <c r="C1003">
        <v>8.1349999999999998</v>
      </c>
      <c r="D1003">
        <v>7.9240000000000004</v>
      </c>
    </row>
    <row r="1004" spans="1:4" x14ac:dyDescent="0.3">
      <c r="A1004">
        <v>12024</v>
      </c>
      <c r="B1004">
        <v>281.18799999999999</v>
      </c>
      <c r="C1004">
        <v>8.2669999999999995</v>
      </c>
      <c r="D1004">
        <v>7.9279999999999999</v>
      </c>
    </row>
    <row r="1005" spans="1:4" x14ac:dyDescent="0.3">
      <c r="A1005">
        <v>12036</v>
      </c>
      <c r="B1005">
        <v>281.75900000000001</v>
      </c>
      <c r="C1005">
        <v>8.4559999999999995</v>
      </c>
      <c r="D1005">
        <v>7.9320000000000004</v>
      </c>
    </row>
    <row r="1006" spans="1:4" x14ac:dyDescent="0.3">
      <c r="A1006">
        <v>12048</v>
      </c>
      <c r="B1006">
        <v>282.33</v>
      </c>
      <c r="C1006">
        <v>7.0739999999999998</v>
      </c>
      <c r="D1006">
        <v>7.9269999999999996</v>
      </c>
    </row>
    <row r="1007" spans="1:4" x14ac:dyDescent="0.3">
      <c r="A1007">
        <v>12060</v>
      </c>
      <c r="B1007">
        <v>282.90100000000001</v>
      </c>
      <c r="C1007">
        <v>7.6130000000000004</v>
      </c>
      <c r="D1007">
        <v>7.9269999999999996</v>
      </c>
    </row>
    <row r="1008" spans="1:4" x14ac:dyDescent="0.3">
      <c r="A1008">
        <v>12072</v>
      </c>
      <c r="B1008">
        <v>283.47199999999998</v>
      </c>
      <c r="C1008">
        <v>8.1489999999999991</v>
      </c>
      <c r="D1008">
        <v>7.93</v>
      </c>
    </row>
    <row r="1009" spans="1:4" x14ac:dyDescent="0.3">
      <c r="A1009">
        <v>12084</v>
      </c>
      <c r="B1009">
        <v>284.04300000000001</v>
      </c>
      <c r="C1009">
        <v>8.6690000000000005</v>
      </c>
      <c r="D1009">
        <v>7.9340000000000002</v>
      </c>
    </row>
    <row r="1010" spans="1:4" x14ac:dyDescent="0.3">
      <c r="A1010">
        <v>12096</v>
      </c>
      <c r="B1010">
        <v>284.61500000000001</v>
      </c>
      <c r="C1010">
        <v>7.7140000000000004</v>
      </c>
      <c r="D1010">
        <v>7.9320000000000004</v>
      </c>
    </row>
    <row r="1011" spans="1:4" x14ac:dyDescent="0.3">
      <c r="A1011">
        <v>12108</v>
      </c>
      <c r="B1011">
        <v>285.18599999999998</v>
      </c>
      <c r="C1011">
        <v>8.2910000000000004</v>
      </c>
      <c r="D1011">
        <v>7.9359999999999999</v>
      </c>
    </row>
    <row r="1012" spans="1:4" x14ac:dyDescent="0.3">
      <c r="A1012">
        <v>12120</v>
      </c>
      <c r="B1012">
        <v>285.75700000000001</v>
      </c>
      <c r="C1012">
        <v>7.8810000000000002</v>
      </c>
      <c r="D1012">
        <v>7.9349999999999996</v>
      </c>
    </row>
    <row r="1013" spans="1:4" x14ac:dyDescent="0.3">
      <c r="A1013">
        <v>12132</v>
      </c>
      <c r="B1013">
        <v>286.32900000000001</v>
      </c>
      <c r="C1013">
        <v>8.0210000000000008</v>
      </c>
      <c r="D1013">
        <v>7.9359999999999999</v>
      </c>
    </row>
    <row r="1014" spans="1:4" x14ac:dyDescent="0.3">
      <c r="A1014">
        <v>12144</v>
      </c>
      <c r="B1014">
        <v>286.89999999999998</v>
      </c>
      <c r="C1014">
        <v>7.6660000000000004</v>
      </c>
      <c r="D1014">
        <v>7.9359999999999999</v>
      </c>
    </row>
    <row r="1015" spans="1:4" x14ac:dyDescent="0.3">
      <c r="A1015">
        <v>12156</v>
      </c>
      <c r="B1015">
        <v>287.47199999999998</v>
      </c>
      <c r="C1015">
        <v>8.1170000000000009</v>
      </c>
      <c r="D1015">
        <v>7.9359999999999999</v>
      </c>
    </row>
    <row r="1016" spans="1:4" x14ac:dyDescent="0.3">
      <c r="A1016">
        <v>12168</v>
      </c>
      <c r="B1016">
        <v>288.04399999999998</v>
      </c>
      <c r="C1016">
        <v>8.3209999999999997</v>
      </c>
      <c r="D1016">
        <v>7.9420000000000002</v>
      </c>
    </row>
    <row r="1017" spans="1:4" x14ac:dyDescent="0.3">
      <c r="A1017">
        <v>12180</v>
      </c>
      <c r="B1017">
        <v>288.61599999999999</v>
      </c>
      <c r="C1017">
        <v>8.4009999999999998</v>
      </c>
      <c r="D1017">
        <v>7.9420000000000002</v>
      </c>
    </row>
    <row r="1018" spans="1:4" x14ac:dyDescent="0.3">
      <c r="A1018">
        <v>12192</v>
      </c>
      <c r="B1018">
        <v>289.18799999999999</v>
      </c>
      <c r="C1018">
        <v>7.68</v>
      </c>
      <c r="D1018">
        <v>7.9429999999999996</v>
      </c>
    </row>
    <row r="1019" spans="1:4" x14ac:dyDescent="0.3">
      <c r="A1019">
        <v>12204</v>
      </c>
      <c r="B1019">
        <v>289.76</v>
      </c>
      <c r="C1019">
        <v>8.1679999999999993</v>
      </c>
      <c r="D1019">
        <v>7.94</v>
      </c>
    </row>
    <row r="1020" spans="1:4" x14ac:dyDescent="0.3">
      <c r="A1020">
        <v>12216</v>
      </c>
      <c r="B1020">
        <v>290.33199999999999</v>
      </c>
      <c r="C1020">
        <v>7.7190000000000003</v>
      </c>
      <c r="D1020">
        <v>7.9429999999999996</v>
      </c>
    </row>
    <row r="1021" spans="1:4" x14ac:dyDescent="0.3">
      <c r="A1021">
        <v>12228</v>
      </c>
      <c r="B1021">
        <v>290.904</v>
      </c>
      <c r="C1021">
        <v>7.6470000000000002</v>
      </c>
      <c r="D1021">
        <v>7.944</v>
      </c>
    </row>
    <row r="1022" spans="1:4" x14ac:dyDescent="0.3">
      <c r="A1022">
        <v>12240</v>
      </c>
      <c r="B1022">
        <v>291.476</v>
      </c>
      <c r="C1022">
        <v>7.6239999999999997</v>
      </c>
      <c r="D1022">
        <v>7.9459999999999997</v>
      </c>
    </row>
    <row r="1023" spans="1:4" x14ac:dyDescent="0.3">
      <c r="A1023">
        <v>12252</v>
      </c>
      <c r="B1023">
        <v>292.048</v>
      </c>
      <c r="C1023">
        <v>8.0329999999999995</v>
      </c>
      <c r="D1023">
        <v>7.9489999999999998</v>
      </c>
    </row>
    <row r="1024" spans="1:4" x14ac:dyDescent="0.3">
      <c r="A1024">
        <v>12264</v>
      </c>
      <c r="B1024">
        <v>292.62099999999998</v>
      </c>
      <c r="C1024">
        <v>7.6769999999999996</v>
      </c>
      <c r="D1024">
        <v>7.9459999999999997</v>
      </c>
    </row>
    <row r="1025" spans="1:4" x14ac:dyDescent="0.3">
      <c r="A1025">
        <v>12276</v>
      </c>
      <c r="B1025">
        <v>293.19299999999998</v>
      </c>
      <c r="C1025">
        <v>7.9909999999999997</v>
      </c>
      <c r="D1025">
        <v>7.9509999999999996</v>
      </c>
    </row>
    <row r="1026" spans="1:4" x14ac:dyDescent="0.3">
      <c r="A1026">
        <v>12288</v>
      </c>
      <c r="B1026">
        <v>293.76600000000002</v>
      </c>
      <c r="C1026">
        <v>8.1370000000000005</v>
      </c>
      <c r="D1026">
        <v>7.9489999999999998</v>
      </c>
    </row>
    <row r="1027" spans="1:4" x14ac:dyDescent="0.3">
      <c r="A1027">
        <v>12300</v>
      </c>
      <c r="B1027">
        <v>294.33800000000002</v>
      </c>
      <c r="C1027">
        <v>8.3770000000000007</v>
      </c>
      <c r="D1027">
        <v>7.9530000000000003</v>
      </c>
    </row>
    <row r="1028" spans="1:4" x14ac:dyDescent="0.3">
      <c r="A1028">
        <v>12312</v>
      </c>
      <c r="B1028">
        <v>294.91199999999998</v>
      </c>
      <c r="C1028">
        <v>7.3310000000000004</v>
      </c>
      <c r="D1028">
        <v>7.96</v>
      </c>
    </row>
    <row r="1029" spans="1:4" x14ac:dyDescent="0.3">
      <c r="A1029">
        <v>12324</v>
      </c>
      <c r="B1029">
        <v>295.48399999999998</v>
      </c>
      <c r="C1029">
        <v>7.9530000000000003</v>
      </c>
      <c r="D1029">
        <v>7.9589999999999996</v>
      </c>
    </row>
    <row r="1030" spans="1:4" x14ac:dyDescent="0.3">
      <c r="A1030">
        <v>12336</v>
      </c>
      <c r="B1030">
        <v>296.05799999999999</v>
      </c>
      <c r="C1030">
        <v>8.3819999999999997</v>
      </c>
      <c r="D1030">
        <v>7.9640000000000004</v>
      </c>
    </row>
    <row r="1031" spans="1:4" x14ac:dyDescent="0.3">
      <c r="A1031">
        <v>12348</v>
      </c>
      <c r="B1031">
        <v>296.63099999999997</v>
      </c>
      <c r="C1031">
        <v>8.1609999999999996</v>
      </c>
      <c r="D1031">
        <v>7.9660000000000002</v>
      </c>
    </row>
    <row r="1032" spans="1:4" x14ac:dyDescent="0.3">
      <c r="A1032">
        <v>12360</v>
      </c>
      <c r="B1032">
        <v>297.20400000000001</v>
      </c>
      <c r="C1032">
        <v>8.1430000000000007</v>
      </c>
      <c r="D1032">
        <v>7.9720000000000004</v>
      </c>
    </row>
    <row r="1033" spans="1:4" x14ac:dyDescent="0.3">
      <c r="A1033">
        <v>12372</v>
      </c>
      <c r="B1033">
        <v>297.77800000000002</v>
      </c>
      <c r="C1033">
        <v>7.4020000000000001</v>
      </c>
      <c r="D1033">
        <v>7.9710000000000001</v>
      </c>
    </row>
    <row r="1034" spans="1:4" x14ac:dyDescent="0.3">
      <c r="A1034">
        <v>12384</v>
      </c>
      <c r="B1034">
        <v>298.35000000000002</v>
      </c>
      <c r="C1034">
        <v>8.0449999999999999</v>
      </c>
      <c r="D1034">
        <v>7.9640000000000004</v>
      </c>
    </row>
    <row r="1035" spans="1:4" x14ac:dyDescent="0.3">
      <c r="A1035">
        <v>12396</v>
      </c>
      <c r="B1035">
        <v>298.923</v>
      </c>
      <c r="C1035">
        <v>7.6440000000000001</v>
      </c>
      <c r="D1035">
        <v>7.9640000000000004</v>
      </c>
    </row>
    <row r="1036" spans="1:4" x14ac:dyDescent="0.3">
      <c r="A1036">
        <v>12408</v>
      </c>
      <c r="B1036">
        <v>299.49599999999998</v>
      </c>
      <c r="C1036">
        <v>8.4380000000000006</v>
      </c>
      <c r="D1036">
        <v>7.9619999999999997</v>
      </c>
    </row>
    <row r="1037" spans="1:4" x14ac:dyDescent="0.3">
      <c r="A1037">
        <v>12420</v>
      </c>
      <c r="B1037">
        <v>300.06900000000002</v>
      </c>
      <c r="C1037">
        <v>9.57</v>
      </c>
      <c r="D1037">
        <v>7.9710000000000001</v>
      </c>
    </row>
    <row r="1038" spans="1:4" x14ac:dyDescent="0.3">
      <c r="A1038">
        <v>12432</v>
      </c>
      <c r="B1038">
        <v>300.64299999999997</v>
      </c>
      <c r="C1038">
        <v>8.4879999999999995</v>
      </c>
      <c r="D1038">
        <v>7.9660000000000002</v>
      </c>
    </row>
    <row r="1039" spans="1:4" x14ac:dyDescent="0.3">
      <c r="A1039">
        <v>12444</v>
      </c>
      <c r="B1039">
        <v>301.21699999999998</v>
      </c>
      <c r="C1039">
        <v>7.48</v>
      </c>
      <c r="D1039">
        <v>7.9669999999999996</v>
      </c>
    </row>
    <row r="1040" spans="1:4" x14ac:dyDescent="0.3">
      <c r="A1040">
        <v>12456</v>
      </c>
      <c r="B1040">
        <v>301.791</v>
      </c>
      <c r="C1040">
        <v>7.8259999999999996</v>
      </c>
      <c r="D1040">
        <v>7.9649999999999999</v>
      </c>
    </row>
    <row r="1041" spans="1:4" x14ac:dyDescent="0.3">
      <c r="A1041">
        <v>12468</v>
      </c>
      <c r="B1041">
        <v>302.36500000000001</v>
      </c>
      <c r="C1041">
        <v>7.87</v>
      </c>
      <c r="D1041">
        <v>7.97</v>
      </c>
    </row>
    <row r="1042" spans="1:4" x14ac:dyDescent="0.3">
      <c r="A1042">
        <v>12480</v>
      </c>
      <c r="B1042">
        <v>302.93900000000002</v>
      </c>
      <c r="C1042">
        <v>8.5370000000000008</v>
      </c>
      <c r="D1042">
        <v>7.9720000000000004</v>
      </c>
    </row>
    <row r="1043" spans="1:4" x14ac:dyDescent="0.3">
      <c r="A1043">
        <v>12492</v>
      </c>
      <c r="B1043">
        <v>303.51299999999998</v>
      </c>
      <c r="C1043">
        <v>7.2130000000000001</v>
      </c>
      <c r="D1043">
        <v>7.9690000000000003</v>
      </c>
    </row>
    <row r="1044" spans="1:4" x14ac:dyDescent="0.3">
      <c r="A1044">
        <v>12504</v>
      </c>
      <c r="B1044">
        <v>304.08699999999999</v>
      </c>
      <c r="C1044">
        <v>8.0660000000000007</v>
      </c>
      <c r="D1044">
        <v>7.9729999999999999</v>
      </c>
    </row>
    <row r="1045" spans="1:4" x14ac:dyDescent="0.3">
      <c r="A1045">
        <v>12516</v>
      </c>
      <c r="B1045">
        <v>304.661</v>
      </c>
      <c r="C1045">
        <v>7.423</v>
      </c>
      <c r="D1045">
        <v>7.9710000000000001</v>
      </c>
    </row>
    <row r="1046" spans="1:4" x14ac:dyDescent="0.3">
      <c r="A1046">
        <v>12528</v>
      </c>
      <c r="B1046">
        <v>305.23500000000001</v>
      </c>
      <c r="C1046">
        <v>8.875</v>
      </c>
      <c r="D1046">
        <v>7.9779999999999998</v>
      </c>
    </row>
    <row r="1047" spans="1:4" x14ac:dyDescent="0.3">
      <c r="A1047">
        <v>12540</v>
      </c>
      <c r="B1047">
        <v>305.81</v>
      </c>
      <c r="C1047">
        <v>7.8150000000000004</v>
      </c>
      <c r="D1047">
        <v>7.976</v>
      </c>
    </row>
    <row r="1048" spans="1:4" x14ac:dyDescent="0.3">
      <c r="A1048">
        <v>12552</v>
      </c>
      <c r="B1048">
        <v>306.38499999999999</v>
      </c>
      <c r="C1048">
        <v>8.5020000000000007</v>
      </c>
      <c r="D1048">
        <v>7.9790000000000001</v>
      </c>
    </row>
    <row r="1049" spans="1:4" x14ac:dyDescent="0.3">
      <c r="A1049">
        <v>12564</v>
      </c>
      <c r="B1049">
        <v>306.959</v>
      </c>
      <c r="C1049">
        <v>7.3280000000000003</v>
      </c>
      <c r="D1049">
        <v>7.98</v>
      </c>
    </row>
    <row r="1050" spans="1:4" x14ac:dyDescent="0.3">
      <c r="A1050">
        <v>12576</v>
      </c>
      <c r="B1050">
        <v>307.53399999999999</v>
      </c>
      <c r="C1050">
        <v>8.0540000000000003</v>
      </c>
      <c r="D1050">
        <v>7.9809999999999999</v>
      </c>
    </row>
    <row r="1051" spans="1:4" x14ac:dyDescent="0.3">
      <c r="A1051">
        <v>12588</v>
      </c>
      <c r="B1051">
        <v>308.108</v>
      </c>
      <c r="C1051">
        <v>7.891</v>
      </c>
      <c r="D1051">
        <v>7.98</v>
      </c>
    </row>
    <row r="1052" spans="1:4" x14ac:dyDescent="0.3">
      <c r="A1052">
        <v>12600</v>
      </c>
      <c r="B1052">
        <v>308.68400000000003</v>
      </c>
      <c r="C1052">
        <v>8.6340000000000003</v>
      </c>
      <c r="D1052">
        <v>7.9859999999999998</v>
      </c>
    </row>
    <row r="1053" spans="1:4" x14ac:dyDescent="0.3">
      <c r="A1053">
        <v>12612</v>
      </c>
      <c r="B1053">
        <v>309.25799999999998</v>
      </c>
      <c r="C1053">
        <v>7.6749999999999998</v>
      </c>
      <c r="D1053">
        <v>7.9829999999999997</v>
      </c>
    </row>
    <row r="1054" spans="1:4" x14ac:dyDescent="0.3">
      <c r="A1054">
        <v>12624</v>
      </c>
      <c r="B1054">
        <v>309.834</v>
      </c>
      <c r="C1054">
        <v>8.5630000000000006</v>
      </c>
      <c r="D1054">
        <v>7.9880000000000004</v>
      </c>
    </row>
    <row r="1055" spans="1:4" x14ac:dyDescent="0.3">
      <c r="A1055">
        <v>12636</v>
      </c>
      <c r="B1055">
        <v>310.40800000000002</v>
      </c>
      <c r="C1055">
        <v>7.6050000000000004</v>
      </c>
      <c r="D1055">
        <v>7.9859999999999998</v>
      </c>
    </row>
    <row r="1056" spans="1:4" x14ac:dyDescent="0.3">
      <c r="A1056">
        <v>12648</v>
      </c>
      <c r="B1056">
        <v>310.98399999999998</v>
      </c>
      <c r="C1056">
        <v>7.8120000000000003</v>
      </c>
      <c r="D1056">
        <v>7.99</v>
      </c>
    </row>
    <row r="1057" spans="1:4" x14ac:dyDescent="0.3">
      <c r="A1057">
        <v>12660</v>
      </c>
      <c r="B1057">
        <v>311.55900000000003</v>
      </c>
      <c r="C1057">
        <v>7.3979999999999997</v>
      </c>
      <c r="D1057">
        <v>7.99</v>
      </c>
    </row>
    <row r="1058" spans="1:4" x14ac:dyDescent="0.3">
      <c r="A1058">
        <v>12672</v>
      </c>
      <c r="B1058">
        <v>312.13499999999999</v>
      </c>
      <c r="C1058">
        <v>9.0790000000000006</v>
      </c>
      <c r="D1058">
        <v>7.9930000000000003</v>
      </c>
    </row>
    <row r="1059" spans="1:4" x14ac:dyDescent="0.3">
      <c r="A1059">
        <v>12684</v>
      </c>
      <c r="B1059">
        <v>312.70999999999998</v>
      </c>
      <c r="C1059">
        <v>7.0430000000000001</v>
      </c>
      <c r="D1059">
        <v>7.992</v>
      </c>
    </row>
    <row r="1060" spans="1:4" x14ac:dyDescent="0.3">
      <c r="A1060">
        <v>12696</v>
      </c>
      <c r="B1060">
        <v>313.28500000000003</v>
      </c>
      <c r="C1060">
        <v>7.9329999999999998</v>
      </c>
      <c r="D1060">
        <v>7.9930000000000003</v>
      </c>
    </row>
    <row r="1061" spans="1:4" x14ac:dyDescent="0.3">
      <c r="A1061">
        <v>12708</v>
      </c>
      <c r="B1061">
        <v>313.86099999999999</v>
      </c>
      <c r="C1061">
        <v>7.7549999999999999</v>
      </c>
      <c r="D1061">
        <v>7.992</v>
      </c>
    </row>
    <row r="1062" spans="1:4" x14ac:dyDescent="0.3">
      <c r="A1062">
        <v>12720</v>
      </c>
      <c r="B1062">
        <v>314.43700000000001</v>
      </c>
      <c r="C1062">
        <v>7.673</v>
      </c>
      <c r="D1062">
        <v>7.9950000000000001</v>
      </c>
    </row>
    <row r="1063" spans="1:4" x14ac:dyDescent="0.3">
      <c r="A1063">
        <v>12732</v>
      </c>
      <c r="B1063">
        <v>315.012</v>
      </c>
      <c r="C1063">
        <v>8.1150000000000002</v>
      </c>
      <c r="D1063">
        <v>7.9969999999999999</v>
      </c>
    </row>
    <row r="1064" spans="1:4" x14ac:dyDescent="0.3">
      <c r="A1064">
        <v>12744</v>
      </c>
      <c r="B1064">
        <v>315.58800000000002</v>
      </c>
      <c r="C1064">
        <v>8.1229999999999993</v>
      </c>
      <c r="D1064">
        <v>7.9960000000000004</v>
      </c>
    </row>
    <row r="1065" spans="1:4" x14ac:dyDescent="0.3">
      <c r="A1065">
        <v>12756</v>
      </c>
      <c r="B1065">
        <v>316.16399999999999</v>
      </c>
      <c r="C1065">
        <v>7.9020000000000001</v>
      </c>
      <c r="D1065">
        <v>7.9969999999999999</v>
      </c>
    </row>
    <row r="1066" spans="1:4" x14ac:dyDescent="0.3">
      <c r="A1066">
        <v>12768</v>
      </c>
      <c r="B1066">
        <v>316.74</v>
      </c>
      <c r="C1066">
        <v>8.1059999999999999</v>
      </c>
      <c r="D1066">
        <v>8.0009999999999994</v>
      </c>
    </row>
    <row r="1067" spans="1:4" x14ac:dyDescent="0.3">
      <c r="A1067">
        <v>12780</v>
      </c>
      <c r="B1067">
        <v>317.31700000000001</v>
      </c>
      <c r="C1067">
        <v>7.6520000000000001</v>
      </c>
      <c r="D1067">
        <v>8.0009999999999994</v>
      </c>
    </row>
    <row r="1068" spans="1:4" x14ac:dyDescent="0.3">
      <c r="A1068">
        <v>12792</v>
      </c>
      <c r="B1068">
        <v>317.892</v>
      </c>
      <c r="C1068">
        <v>9.7910000000000004</v>
      </c>
      <c r="D1068">
        <v>8.0030000000000001</v>
      </c>
    </row>
    <row r="1069" spans="1:4" x14ac:dyDescent="0.3">
      <c r="A1069">
        <v>12804</v>
      </c>
      <c r="B1069">
        <v>318.46800000000002</v>
      </c>
      <c r="C1069">
        <v>8.016</v>
      </c>
      <c r="D1069">
        <v>8.0009999999999994</v>
      </c>
    </row>
    <row r="1070" spans="1:4" x14ac:dyDescent="0.3">
      <c r="A1070">
        <v>12816</v>
      </c>
      <c r="B1070">
        <v>319.04500000000002</v>
      </c>
      <c r="C1070">
        <v>7.7460000000000004</v>
      </c>
      <c r="D1070">
        <v>8.0030000000000001</v>
      </c>
    </row>
    <row r="1071" spans="1:4" x14ac:dyDescent="0.3">
      <c r="A1071">
        <v>12828</v>
      </c>
      <c r="B1071">
        <v>319.62200000000001</v>
      </c>
      <c r="C1071">
        <v>7.2809999999999997</v>
      </c>
      <c r="D1071">
        <v>8.0050000000000008</v>
      </c>
    </row>
    <row r="1072" spans="1:4" x14ac:dyDescent="0.3">
      <c r="A1072">
        <v>12840</v>
      </c>
      <c r="B1072">
        <v>320.19799999999998</v>
      </c>
      <c r="C1072">
        <v>7.7770000000000001</v>
      </c>
      <c r="D1072">
        <v>8.0060000000000002</v>
      </c>
    </row>
    <row r="1073" spans="1:4" x14ac:dyDescent="0.3">
      <c r="A1073">
        <v>12852</v>
      </c>
      <c r="B1073">
        <v>320.77499999999998</v>
      </c>
      <c r="C1073">
        <v>8.2059999999999995</v>
      </c>
      <c r="D1073">
        <v>8.0109999999999992</v>
      </c>
    </row>
    <row r="1074" spans="1:4" x14ac:dyDescent="0.3">
      <c r="A1074">
        <v>12864</v>
      </c>
      <c r="B1074">
        <v>321.351</v>
      </c>
      <c r="C1074">
        <v>8.3320000000000007</v>
      </c>
      <c r="D1074">
        <v>8.0069999999999997</v>
      </c>
    </row>
    <row r="1075" spans="1:4" x14ac:dyDescent="0.3">
      <c r="A1075">
        <v>12876</v>
      </c>
      <c r="B1075">
        <v>321.928</v>
      </c>
      <c r="C1075">
        <v>7.8319999999999999</v>
      </c>
      <c r="D1075">
        <v>8.0109999999999992</v>
      </c>
    </row>
    <row r="1076" spans="1:4" x14ac:dyDescent="0.3">
      <c r="A1076">
        <v>12888</v>
      </c>
      <c r="B1076">
        <v>322.505</v>
      </c>
      <c r="C1076">
        <v>8.0060000000000002</v>
      </c>
      <c r="D1076">
        <v>8.0129999999999999</v>
      </c>
    </row>
    <row r="1077" spans="1:4" x14ac:dyDescent="0.3">
      <c r="A1077">
        <v>12900</v>
      </c>
      <c r="B1077">
        <v>323.08199999999999</v>
      </c>
      <c r="C1077">
        <v>7.4420000000000002</v>
      </c>
      <c r="D1077">
        <v>8.0069999999999997</v>
      </c>
    </row>
    <row r="1078" spans="1:4" x14ac:dyDescent="0.3">
      <c r="A1078">
        <v>12912</v>
      </c>
      <c r="B1078">
        <v>323.65899999999999</v>
      </c>
      <c r="C1078">
        <v>9.4659999999999993</v>
      </c>
      <c r="D1078">
        <v>8.0129999999999999</v>
      </c>
    </row>
    <row r="1079" spans="1:4" x14ac:dyDescent="0.3">
      <c r="A1079">
        <v>12924</v>
      </c>
      <c r="B1079">
        <v>324.23599999999999</v>
      </c>
      <c r="C1079">
        <v>7.7389999999999999</v>
      </c>
      <c r="D1079">
        <v>8.0129999999999999</v>
      </c>
    </row>
    <row r="1080" spans="1:4" x14ac:dyDescent="0.3">
      <c r="A1080">
        <v>12936</v>
      </c>
      <c r="B1080">
        <v>324.81299999999999</v>
      </c>
      <c r="C1080">
        <v>7.8979999999999997</v>
      </c>
      <c r="D1080">
        <v>8.016</v>
      </c>
    </row>
    <row r="1081" spans="1:4" x14ac:dyDescent="0.3">
      <c r="A1081">
        <v>12948</v>
      </c>
      <c r="B1081">
        <v>325.39100000000002</v>
      </c>
      <c r="C1081">
        <v>8.0259999999999998</v>
      </c>
      <c r="D1081">
        <v>8.016</v>
      </c>
    </row>
    <row r="1082" spans="1:4" x14ac:dyDescent="0.3">
      <c r="A1082">
        <v>12960</v>
      </c>
      <c r="B1082">
        <v>325.96800000000002</v>
      </c>
      <c r="C1082">
        <v>8.2330000000000005</v>
      </c>
      <c r="D1082">
        <v>8.0180000000000007</v>
      </c>
    </row>
    <row r="1083" spans="1:4" x14ac:dyDescent="0.3">
      <c r="A1083">
        <v>12972</v>
      </c>
      <c r="B1083">
        <v>326.54500000000002</v>
      </c>
      <c r="C1083">
        <v>8.1660000000000004</v>
      </c>
      <c r="D1083">
        <v>8.0169999999999995</v>
      </c>
    </row>
    <row r="1084" spans="1:4" x14ac:dyDescent="0.3">
      <c r="A1084">
        <v>12984</v>
      </c>
      <c r="B1084">
        <v>327.12299999999999</v>
      </c>
      <c r="C1084">
        <v>8.2769999999999992</v>
      </c>
      <c r="D1084">
        <v>8.0210000000000008</v>
      </c>
    </row>
    <row r="1085" spans="1:4" x14ac:dyDescent="0.3">
      <c r="A1085">
        <v>12996</v>
      </c>
      <c r="B1085">
        <v>327.7</v>
      </c>
      <c r="C1085">
        <v>7.665</v>
      </c>
      <c r="D1085">
        <v>8.0210000000000008</v>
      </c>
    </row>
    <row r="1086" spans="1:4" x14ac:dyDescent="0.3">
      <c r="A1086">
        <v>13008</v>
      </c>
      <c r="B1086">
        <v>328.27800000000002</v>
      </c>
      <c r="C1086">
        <v>7.82</v>
      </c>
      <c r="D1086">
        <v>8.0229999999999997</v>
      </c>
    </row>
    <row r="1087" spans="1:4" x14ac:dyDescent="0.3">
      <c r="A1087">
        <v>13020</v>
      </c>
      <c r="B1087">
        <v>328.85599999999999</v>
      </c>
      <c r="C1087">
        <v>7.43</v>
      </c>
      <c r="D1087">
        <v>8.02</v>
      </c>
    </row>
    <row r="1088" spans="1:4" x14ac:dyDescent="0.3">
      <c r="A1088">
        <v>13032</v>
      </c>
      <c r="B1088">
        <v>329.43299999999999</v>
      </c>
      <c r="C1088">
        <v>8.9600000000000009</v>
      </c>
      <c r="D1088">
        <v>8.0229999999999997</v>
      </c>
    </row>
    <row r="1089" spans="1:4" x14ac:dyDescent="0.3">
      <c r="A1089">
        <v>13044</v>
      </c>
      <c r="B1089">
        <v>330.012</v>
      </c>
      <c r="C1089">
        <v>8.0280000000000005</v>
      </c>
      <c r="D1089">
        <v>8.0269999999999992</v>
      </c>
    </row>
    <row r="1090" spans="1:4" x14ac:dyDescent="0.3">
      <c r="A1090">
        <v>13056</v>
      </c>
      <c r="B1090">
        <v>330.59</v>
      </c>
      <c r="C1090">
        <v>8.1869999999999994</v>
      </c>
      <c r="D1090">
        <v>8.0250000000000004</v>
      </c>
    </row>
    <row r="1091" spans="1:4" x14ac:dyDescent="0.3">
      <c r="A1091">
        <v>13068</v>
      </c>
      <c r="B1091">
        <v>331.16800000000001</v>
      </c>
      <c r="C1091">
        <v>9.4969999999999999</v>
      </c>
      <c r="D1091">
        <v>8.0299999999999994</v>
      </c>
    </row>
    <row r="1092" spans="1:4" x14ac:dyDescent="0.3">
      <c r="A1092">
        <v>13080</v>
      </c>
      <c r="B1092">
        <v>331.74599999999998</v>
      </c>
      <c r="C1092">
        <v>8.0269999999999992</v>
      </c>
      <c r="D1092">
        <v>8.0310000000000006</v>
      </c>
    </row>
    <row r="1093" spans="1:4" x14ac:dyDescent="0.3">
      <c r="A1093">
        <v>13092</v>
      </c>
      <c r="B1093">
        <v>332.32400000000001</v>
      </c>
      <c r="C1093">
        <v>8.4499999999999993</v>
      </c>
      <c r="D1093">
        <v>8.0340000000000007</v>
      </c>
    </row>
    <row r="1094" spans="1:4" x14ac:dyDescent="0.3">
      <c r="A1094">
        <v>13104</v>
      </c>
      <c r="B1094">
        <v>332.90300000000002</v>
      </c>
      <c r="C1094">
        <v>8.4659999999999993</v>
      </c>
      <c r="D1094">
        <v>8.0299999999999994</v>
      </c>
    </row>
    <row r="1095" spans="1:4" x14ac:dyDescent="0.3">
      <c r="A1095">
        <v>13116</v>
      </c>
      <c r="B1095">
        <v>333.48099999999999</v>
      </c>
      <c r="C1095">
        <v>7.7779999999999996</v>
      </c>
      <c r="D1095">
        <v>8.0329999999999995</v>
      </c>
    </row>
    <row r="1096" spans="1:4" x14ac:dyDescent="0.3">
      <c r="A1096">
        <v>13128</v>
      </c>
      <c r="B1096">
        <v>334.05900000000003</v>
      </c>
      <c r="C1096">
        <v>8.0530000000000008</v>
      </c>
      <c r="D1096">
        <v>8.032</v>
      </c>
    </row>
    <row r="1097" spans="1:4" x14ac:dyDescent="0.3">
      <c r="A1097">
        <v>13140</v>
      </c>
      <c r="B1097">
        <v>334.63799999999998</v>
      </c>
      <c r="C1097">
        <v>7.5869999999999997</v>
      </c>
      <c r="D1097">
        <v>8.0340000000000007</v>
      </c>
    </row>
    <row r="1098" spans="1:4" x14ac:dyDescent="0.3">
      <c r="A1098">
        <v>13152</v>
      </c>
      <c r="B1098">
        <v>335.21699999999998</v>
      </c>
      <c r="C1098">
        <v>7.9729999999999999</v>
      </c>
      <c r="D1098">
        <v>8.0350000000000001</v>
      </c>
    </row>
    <row r="1099" spans="1:4" x14ac:dyDescent="0.3">
      <c r="A1099">
        <v>13164</v>
      </c>
      <c r="B1099">
        <v>335.79599999999999</v>
      </c>
      <c r="C1099">
        <v>7.6959999999999997</v>
      </c>
      <c r="D1099">
        <v>8.0399999999999991</v>
      </c>
    </row>
    <row r="1100" spans="1:4" x14ac:dyDescent="0.3">
      <c r="A1100">
        <v>13176</v>
      </c>
      <c r="B1100">
        <v>336.375</v>
      </c>
      <c r="C1100">
        <v>8.2460000000000004</v>
      </c>
      <c r="D1100">
        <v>8.0410000000000004</v>
      </c>
    </row>
    <row r="1101" spans="1:4" x14ac:dyDescent="0.3">
      <c r="A1101">
        <v>13188</v>
      </c>
      <c r="B1101">
        <v>336.95299999999997</v>
      </c>
      <c r="C1101">
        <v>9.2080000000000002</v>
      </c>
      <c r="D1101">
        <v>8.0419999999999998</v>
      </c>
    </row>
    <row r="1102" spans="1:4" x14ac:dyDescent="0.3">
      <c r="A1102">
        <v>13200</v>
      </c>
      <c r="B1102">
        <v>337.53300000000002</v>
      </c>
      <c r="C1102">
        <v>8.0630000000000006</v>
      </c>
      <c r="D1102">
        <v>8.0410000000000004</v>
      </c>
    </row>
    <row r="1103" spans="1:4" x14ac:dyDescent="0.3">
      <c r="A1103">
        <v>13212</v>
      </c>
      <c r="B1103">
        <v>338.11200000000002</v>
      </c>
      <c r="C1103">
        <v>8.407</v>
      </c>
      <c r="D1103">
        <v>8.0410000000000004</v>
      </c>
    </row>
    <row r="1104" spans="1:4" x14ac:dyDescent="0.3">
      <c r="A1104">
        <v>13224</v>
      </c>
      <c r="B1104">
        <v>338.69099999999997</v>
      </c>
      <c r="C1104">
        <v>8.1210000000000004</v>
      </c>
      <c r="D1104">
        <v>8.0440000000000005</v>
      </c>
    </row>
    <row r="1105" spans="1:4" x14ac:dyDescent="0.3">
      <c r="A1105">
        <v>13236</v>
      </c>
      <c r="B1105">
        <v>339.27100000000002</v>
      </c>
      <c r="C1105">
        <v>7.5339999999999998</v>
      </c>
      <c r="D1105">
        <v>8.0440000000000005</v>
      </c>
    </row>
    <row r="1106" spans="1:4" x14ac:dyDescent="0.3">
      <c r="A1106">
        <v>13248</v>
      </c>
      <c r="B1106">
        <v>339.85</v>
      </c>
      <c r="C1106">
        <v>8.1280000000000001</v>
      </c>
      <c r="D1106">
        <v>8.0489999999999995</v>
      </c>
    </row>
    <row r="1107" spans="1:4" x14ac:dyDescent="0.3">
      <c r="A1107">
        <v>13260</v>
      </c>
      <c r="B1107">
        <v>340.43</v>
      </c>
      <c r="C1107">
        <v>7.9720000000000004</v>
      </c>
      <c r="D1107">
        <v>8.0489999999999995</v>
      </c>
    </row>
    <row r="1108" spans="1:4" x14ac:dyDescent="0.3">
      <c r="A1108">
        <v>13272</v>
      </c>
      <c r="B1108">
        <v>341.00900000000001</v>
      </c>
      <c r="C1108">
        <v>7.6130000000000004</v>
      </c>
      <c r="D1108">
        <v>8.0470000000000006</v>
      </c>
    </row>
    <row r="1109" spans="1:4" x14ac:dyDescent="0.3">
      <c r="A1109">
        <v>13284</v>
      </c>
      <c r="B1109">
        <v>341.589</v>
      </c>
      <c r="C1109">
        <v>8.0139999999999993</v>
      </c>
      <c r="D1109">
        <v>8.0500000000000007</v>
      </c>
    </row>
    <row r="1110" spans="1:4" x14ac:dyDescent="0.3">
      <c r="A1110">
        <v>13296</v>
      </c>
      <c r="B1110">
        <v>342.16899999999998</v>
      </c>
      <c r="C1110">
        <v>8.1890000000000001</v>
      </c>
      <c r="D1110">
        <v>8.0530000000000008</v>
      </c>
    </row>
    <row r="1111" spans="1:4" x14ac:dyDescent="0.3">
      <c r="A1111">
        <v>13308</v>
      </c>
      <c r="B1111">
        <v>342.74799999999999</v>
      </c>
      <c r="C1111">
        <v>8.173</v>
      </c>
      <c r="D1111">
        <v>8.0510000000000002</v>
      </c>
    </row>
    <row r="1112" spans="1:4" x14ac:dyDescent="0.3">
      <c r="A1112">
        <v>13320</v>
      </c>
      <c r="B1112">
        <v>343.32900000000001</v>
      </c>
      <c r="C1112">
        <v>8.2270000000000003</v>
      </c>
      <c r="D1112">
        <v>8.0530000000000008</v>
      </c>
    </row>
    <row r="1113" spans="1:4" x14ac:dyDescent="0.3">
      <c r="A1113">
        <v>13332</v>
      </c>
      <c r="B1113">
        <v>343.90899999999999</v>
      </c>
      <c r="C1113">
        <v>8.3870000000000005</v>
      </c>
      <c r="D1113">
        <v>8.0579999999999998</v>
      </c>
    </row>
    <row r="1114" spans="1:4" x14ac:dyDescent="0.3">
      <c r="A1114">
        <v>13344</v>
      </c>
      <c r="B1114">
        <v>344.48899999999998</v>
      </c>
      <c r="C1114">
        <v>8.3770000000000007</v>
      </c>
      <c r="D1114">
        <v>8.06</v>
      </c>
    </row>
    <row r="1115" spans="1:4" x14ac:dyDescent="0.3">
      <c r="A1115">
        <v>13356</v>
      </c>
      <c r="B1115">
        <v>345.07</v>
      </c>
      <c r="C1115">
        <v>7.63</v>
      </c>
      <c r="D1115">
        <v>8.0559999999999992</v>
      </c>
    </row>
    <row r="1116" spans="1:4" x14ac:dyDescent="0.3">
      <c r="A1116">
        <v>13368</v>
      </c>
      <c r="B1116">
        <v>345.65</v>
      </c>
      <c r="C1116">
        <v>8.2349999999999994</v>
      </c>
      <c r="D1116">
        <v>8.0619999999999994</v>
      </c>
    </row>
    <row r="1117" spans="1:4" x14ac:dyDescent="0.3">
      <c r="A1117">
        <v>13380</v>
      </c>
      <c r="B1117">
        <v>346.23099999999999</v>
      </c>
      <c r="C1117">
        <v>7.5449999999999999</v>
      </c>
      <c r="D1117">
        <v>8.0609999999999999</v>
      </c>
    </row>
    <row r="1118" spans="1:4" x14ac:dyDescent="0.3">
      <c r="A1118">
        <v>13392</v>
      </c>
      <c r="B1118">
        <v>346.81200000000001</v>
      </c>
      <c r="C1118">
        <v>7.7640000000000002</v>
      </c>
      <c r="D1118">
        <v>8.0630000000000006</v>
      </c>
    </row>
    <row r="1119" spans="1:4" x14ac:dyDescent="0.3">
      <c r="A1119">
        <v>13404</v>
      </c>
      <c r="B1119">
        <v>347.392</v>
      </c>
      <c r="C1119">
        <v>8.0030000000000001</v>
      </c>
      <c r="D1119">
        <v>8.0619999999999994</v>
      </c>
    </row>
    <row r="1120" spans="1:4" x14ac:dyDescent="0.3">
      <c r="A1120">
        <v>13416</v>
      </c>
      <c r="B1120">
        <v>347.97300000000001</v>
      </c>
      <c r="C1120">
        <v>7.9909999999999997</v>
      </c>
      <c r="D1120">
        <v>8.07</v>
      </c>
    </row>
    <row r="1121" spans="1:4" x14ac:dyDescent="0.3">
      <c r="A1121">
        <v>13428</v>
      </c>
      <c r="B1121">
        <v>348.55399999999997</v>
      </c>
      <c r="C1121">
        <v>7.5510000000000002</v>
      </c>
      <c r="D1121">
        <v>8.0670000000000002</v>
      </c>
    </row>
    <row r="1122" spans="1:4" x14ac:dyDescent="0.3">
      <c r="A1122">
        <v>13440</v>
      </c>
      <c r="B1122">
        <v>349.13499999999999</v>
      </c>
      <c r="C1122">
        <v>8.5310000000000006</v>
      </c>
      <c r="D1122">
        <v>8.0690000000000008</v>
      </c>
    </row>
    <row r="1123" spans="1:4" x14ac:dyDescent="0.3">
      <c r="A1123">
        <v>13452</v>
      </c>
      <c r="B1123">
        <v>349.71600000000001</v>
      </c>
      <c r="C1123">
        <v>8.0510000000000002</v>
      </c>
      <c r="D1123">
        <v>8.07</v>
      </c>
    </row>
    <row r="1124" spans="1:4" x14ac:dyDescent="0.3">
      <c r="A1124">
        <v>13464</v>
      </c>
      <c r="B1124">
        <v>350.29700000000003</v>
      </c>
      <c r="C1124">
        <v>8.2149999999999999</v>
      </c>
      <c r="D1124">
        <v>8.0679999999999996</v>
      </c>
    </row>
    <row r="1125" spans="1:4" x14ac:dyDescent="0.3">
      <c r="A1125">
        <v>13476</v>
      </c>
      <c r="B1125">
        <v>350.87900000000002</v>
      </c>
      <c r="C1125">
        <v>8.1859999999999999</v>
      </c>
      <c r="D1125">
        <v>8.0749999999999993</v>
      </c>
    </row>
    <row r="1126" spans="1:4" x14ac:dyDescent="0.3">
      <c r="A1126">
        <v>13488</v>
      </c>
      <c r="B1126">
        <v>351.46</v>
      </c>
      <c r="C1126">
        <v>7.5510000000000002</v>
      </c>
      <c r="D1126">
        <v>8.0719999999999992</v>
      </c>
    </row>
    <row r="1127" spans="1:4" x14ac:dyDescent="0.3">
      <c r="A1127">
        <v>13500</v>
      </c>
      <c r="B1127">
        <v>352.04199999999997</v>
      </c>
      <c r="C1127">
        <v>7.9740000000000002</v>
      </c>
      <c r="D1127">
        <v>8.0779999999999994</v>
      </c>
    </row>
    <row r="1128" spans="1:4" x14ac:dyDescent="0.3">
      <c r="A1128">
        <v>13512</v>
      </c>
      <c r="B1128">
        <v>352.62299999999999</v>
      </c>
      <c r="C1128">
        <v>7.9290000000000003</v>
      </c>
      <c r="D1128">
        <v>8.0790000000000006</v>
      </c>
    </row>
    <row r="1129" spans="1:4" x14ac:dyDescent="0.3">
      <c r="A1129">
        <v>13524</v>
      </c>
      <c r="B1129">
        <v>353.20499999999998</v>
      </c>
      <c r="C1129">
        <v>7.46</v>
      </c>
      <c r="D1129">
        <v>8.0749999999999993</v>
      </c>
    </row>
    <row r="1130" spans="1:4" x14ac:dyDescent="0.3">
      <c r="A1130">
        <v>13536</v>
      </c>
      <c r="B1130">
        <v>353.78699999999998</v>
      </c>
      <c r="C1130">
        <v>8.0129999999999999</v>
      </c>
      <c r="D1130">
        <v>8.0779999999999994</v>
      </c>
    </row>
    <row r="1131" spans="1:4" x14ac:dyDescent="0.3">
      <c r="A1131">
        <v>13548</v>
      </c>
      <c r="B1131">
        <v>354.36799999999999</v>
      </c>
      <c r="C1131">
        <v>8.3109999999999999</v>
      </c>
      <c r="D1131">
        <v>8.0790000000000006</v>
      </c>
    </row>
    <row r="1132" spans="1:4" x14ac:dyDescent="0.3">
      <c r="A1132">
        <v>13560</v>
      </c>
      <c r="B1132">
        <v>354.95</v>
      </c>
      <c r="C1132">
        <v>7.6289999999999996</v>
      </c>
      <c r="D1132">
        <v>8.0790000000000006</v>
      </c>
    </row>
    <row r="1133" spans="1:4" x14ac:dyDescent="0.3">
      <c r="A1133">
        <v>13572</v>
      </c>
      <c r="B1133">
        <v>355.53300000000002</v>
      </c>
      <c r="C1133">
        <v>7.9619999999999997</v>
      </c>
      <c r="D1133">
        <v>8.0830000000000002</v>
      </c>
    </row>
    <row r="1134" spans="1:4" x14ac:dyDescent="0.3">
      <c r="A1134">
        <v>13584</v>
      </c>
      <c r="B1134">
        <v>356.11500000000001</v>
      </c>
      <c r="C1134">
        <v>7.8470000000000004</v>
      </c>
      <c r="D1134">
        <v>8.0860000000000003</v>
      </c>
    </row>
    <row r="1135" spans="1:4" x14ac:dyDescent="0.3">
      <c r="A1135">
        <v>13596</v>
      </c>
      <c r="B1135">
        <v>356.697</v>
      </c>
      <c r="C1135">
        <v>8.2289999999999992</v>
      </c>
      <c r="D1135">
        <v>8.0890000000000004</v>
      </c>
    </row>
    <row r="1136" spans="1:4" x14ac:dyDescent="0.3">
      <c r="A1136">
        <v>13608</v>
      </c>
      <c r="B1136">
        <v>357.279</v>
      </c>
      <c r="C1136">
        <v>7.6050000000000004</v>
      </c>
      <c r="D1136">
        <v>8.0860000000000003</v>
      </c>
    </row>
    <row r="1137" spans="1:4" x14ac:dyDescent="0.3">
      <c r="A1137">
        <v>13620</v>
      </c>
      <c r="B1137">
        <v>357.86200000000002</v>
      </c>
      <c r="C1137">
        <v>8.452</v>
      </c>
      <c r="D1137">
        <v>8.09</v>
      </c>
    </row>
    <row r="1138" spans="1:4" x14ac:dyDescent="0.3">
      <c r="A1138">
        <v>13632</v>
      </c>
      <c r="B1138">
        <v>358.44400000000002</v>
      </c>
      <c r="C1138">
        <v>7.9569999999999999</v>
      </c>
      <c r="D1138">
        <v>8.0869999999999997</v>
      </c>
    </row>
    <row r="1139" spans="1:4" x14ac:dyDescent="0.3">
      <c r="A1139">
        <v>13644</v>
      </c>
      <c r="B1139">
        <v>359.02699999999999</v>
      </c>
      <c r="C1139">
        <v>8.1620000000000008</v>
      </c>
      <c r="D1139">
        <v>8.09</v>
      </c>
    </row>
    <row r="1140" spans="1:4" x14ac:dyDescent="0.3">
      <c r="A1140">
        <v>13656</v>
      </c>
      <c r="B1140">
        <v>359.61</v>
      </c>
      <c r="C1140">
        <v>7.6109999999999998</v>
      </c>
      <c r="D1140">
        <v>8.0920000000000005</v>
      </c>
    </row>
    <row r="1141" spans="1:4" x14ac:dyDescent="0.3">
      <c r="A1141">
        <v>13668</v>
      </c>
      <c r="B1141">
        <v>9.1999999999999998E-2</v>
      </c>
      <c r="C1141">
        <v>7.7880000000000003</v>
      </c>
      <c r="D1141">
        <v>8.0909999999999993</v>
      </c>
    </row>
    <row r="1142" spans="1:4" x14ac:dyDescent="0.3">
      <c r="A1142">
        <v>13680</v>
      </c>
      <c r="B1142">
        <v>0.67600000000000005</v>
      </c>
      <c r="C1142">
        <v>7.6760000000000002</v>
      </c>
      <c r="D1142">
        <v>8.0960000000000001</v>
      </c>
    </row>
    <row r="1143" spans="1:4" x14ac:dyDescent="0.3">
      <c r="A1143">
        <v>13692</v>
      </c>
      <c r="B1143">
        <v>1.258</v>
      </c>
      <c r="C1143">
        <v>8.5139999999999993</v>
      </c>
      <c r="D1143">
        <v>8.0960000000000001</v>
      </c>
    </row>
    <row r="1144" spans="1:4" x14ac:dyDescent="0.3">
      <c r="A1144">
        <v>13704</v>
      </c>
      <c r="B1144">
        <v>1.841</v>
      </c>
      <c r="C1144">
        <v>7.5540000000000003</v>
      </c>
      <c r="D1144">
        <v>8.0969999999999995</v>
      </c>
    </row>
    <row r="1145" spans="1:4" x14ac:dyDescent="0.3">
      <c r="A1145">
        <v>13716</v>
      </c>
      <c r="B1145">
        <v>2.4239999999999999</v>
      </c>
      <c r="C1145">
        <v>8.0410000000000004</v>
      </c>
      <c r="D1145">
        <v>8.0969999999999995</v>
      </c>
    </row>
    <row r="1146" spans="1:4" x14ac:dyDescent="0.3">
      <c r="A1146">
        <v>13728</v>
      </c>
      <c r="B1146">
        <v>3.0070000000000001</v>
      </c>
      <c r="C1146">
        <v>8.4809999999999999</v>
      </c>
      <c r="D1146">
        <v>8.0980000000000008</v>
      </c>
    </row>
    <row r="1147" spans="1:4" x14ac:dyDescent="0.3">
      <c r="A1147">
        <v>13740</v>
      </c>
      <c r="B1147">
        <v>3.5910000000000002</v>
      </c>
      <c r="C1147">
        <v>8.1010000000000009</v>
      </c>
      <c r="D1147">
        <v>8.1</v>
      </c>
    </row>
    <row r="1148" spans="1:4" x14ac:dyDescent="0.3">
      <c r="A1148">
        <v>13752</v>
      </c>
      <c r="B1148">
        <v>4.1740000000000004</v>
      </c>
      <c r="C1148">
        <v>8.64</v>
      </c>
      <c r="D1148">
        <v>8.1</v>
      </c>
    </row>
    <row r="1149" spans="1:4" x14ac:dyDescent="0.3">
      <c r="A1149">
        <v>13764</v>
      </c>
      <c r="B1149">
        <v>4.758</v>
      </c>
      <c r="C1149">
        <v>8.1389999999999993</v>
      </c>
      <c r="D1149">
        <v>8.1050000000000004</v>
      </c>
    </row>
    <row r="1150" spans="1:4" x14ac:dyDescent="0.3">
      <c r="A1150">
        <v>13776</v>
      </c>
      <c r="B1150">
        <v>5.3410000000000002</v>
      </c>
      <c r="C1150">
        <v>8.1110000000000007</v>
      </c>
      <c r="D1150">
        <v>8.1069999999999993</v>
      </c>
    </row>
    <row r="1151" spans="1:4" x14ac:dyDescent="0.3">
      <c r="A1151">
        <v>13788</v>
      </c>
      <c r="B1151">
        <v>5.9249999999999998</v>
      </c>
      <c r="C1151">
        <v>7.3239999999999998</v>
      </c>
      <c r="D1151">
        <v>8.1020000000000003</v>
      </c>
    </row>
    <row r="1152" spans="1:4" x14ac:dyDescent="0.3">
      <c r="A1152">
        <v>13800</v>
      </c>
      <c r="B1152">
        <v>6.508</v>
      </c>
      <c r="C1152">
        <v>7.74</v>
      </c>
      <c r="D1152">
        <v>8.1029999999999998</v>
      </c>
    </row>
    <row r="1153" spans="1:4" x14ac:dyDescent="0.3">
      <c r="A1153">
        <v>13812</v>
      </c>
      <c r="B1153">
        <v>7.0919999999999996</v>
      </c>
      <c r="C1153">
        <v>7.5060000000000002</v>
      </c>
      <c r="D1153">
        <v>8.1039999999999992</v>
      </c>
    </row>
    <row r="1154" spans="1:4" x14ac:dyDescent="0.3">
      <c r="A1154">
        <v>13824</v>
      </c>
      <c r="B1154">
        <v>7.6760000000000002</v>
      </c>
      <c r="C1154">
        <v>8.2799999999999994</v>
      </c>
      <c r="D1154">
        <v>8.1069999999999993</v>
      </c>
    </row>
    <row r="1155" spans="1:4" x14ac:dyDescent="0.3">
      <c r="A1155">
        <v>13836</v>
      </c>
      <c r="B1155">
        <v>8.2590000000000003</v>
      </c>
      <c r="C1155">
        <v>7.9539999999999997</v>
      </c>
      <c r="D1155">
        <v>8.1110000000000007</v>
      </c>
    </row>
    <row r="1156" spans="1:4" x14ac:dyDescent="0.3">
      <c r="A1156">
        <v>13848</v>
      </c>
      <c r="B1156">
        <v>8.8439999999999994</v>
      </c>
      <c r="C1156">
        <v>8.0310000000000006</v>
      </c>
      <c r="D1156">
        <v>8.11</v>
      </c>
    </row>
    <row r="1157" spans="1:4" x14ac:dyDescent="0.3">
      <c r="A1157">
        <v>13860</v>
      </c>
      <c r="B1157">
        <v>9.4280000000000008</v>
      </c>
      <c r="C1157">
        <v>8.2609999999999992</v>
      </c>
      <c r="D1157">
        <v>8.1159999999999997</v>
      </c>
    </row>
    <row r="1158" spans="1:4" x14ac:dyDescent="0.3">
      <c r="A1158">
        <v>13872</v>
      </c>
      <c r="B1158">
        <v>10.012</v>
      </c>
      <c r="C1158">
        <v>8.5050000000000008</v>
      </c>
      <c r="D1158">
        <v>8.1180000000000003</v>
      </c>
    </row>
    <row r="1159" spans="1:4" x14ac:dyDescent="0.3">
      <c r="A1159">
        <v>13884</v>
      </c>
      <c r="B1159">
        <v>10.598000000000001</v>
      </c>
      <c r="C1159">
        <v>7.077</v>
      </c>
      <c r="D1159">
        <v>8.1229999999999993</v>
      </c>
    </row>
    <row r="1160" spans="1:4" x14ac:dyDescent="0.3">
      <c r="A1160">
        <v>13896</v>
      </c>
      <c r="B1160">
        <v>11.180999999999999</v>
      </c>
      <c r="C1160">
        <v>7.9669999999999996</v>
      </c>
      <c r="D1160">
        <v>8.1150000000000002</v>
      </c>
    </row>
    <row r="1161" spans="1:4" x14ac:dyDescent="0.3">
      <c r="A1161">
        <v>13908</v>
      </c>
      <c r="B1161">
        <v>11.765000000000001</v>
      </c>
      <c r="C1161">
        <v>7.681</v>
      </c>
      <c r="D1161">
        <v>8.1129999999999995</v>
      </c>
    </row>
    <row r="1162" spans="1:4" x14ac:dyDescent="0.3">
      <c r="A1162">
        <v>13920</v>
      </c>
      <c r="B1162">
        <v>12.35</v>
      </c>
      <c r="C1162">
        <v>7.3280000000000003</v>
      </c>
      <c r="D1162">
        <v>8.1140000000000008</v>
      </c>
    </row>
    <row r="1163" spans="1:4" x14ac:dyDescent="0.3">
      <c r="A1163">
        <v>13932</v>
      </c>
      <c r="B1163">
        <v>12.933999999999999</v>
      </c>
      <c r="C1163">
        <v>8.7240000000000002</v>
      </c>
      <c r="D1163">
        <v>8.1150000000000002</v>
      </c>
    </row>
    <row r="1164" spans="1:4" x14ac:dyDescent="0.3">
      <c r="A1164">
        <v>13944</v>
      </c>
      <c r="B1164">
        <v>13.519</v>
      </c>
      <c r="C1164">
        <v>7.8280000000000003</v>
      </c>
      <c r="D1164">
        <v>8.1170000000000009</v>
      </c>
    </row>
    <row r="1165" spans="1:4" x14ac:dyDescent="0.3">
      <c r="A1165">
        <v>13956</v>
      </c>
      <c r="B1165">
        <v>14.103999999999999</v>
      </c>
      <c r="C1165">
        <v>7.8079999999999998</v>
      </c>
      <c r="D1165">
        <v>8.1199999999999992</v>
      </c>
    </row>
    <row r="1166" spans="1:4" x14ac:dyDescent="0.3">
      <c r="A1166">
        <v>13968</v>
      </c>
      <c r="B1166">
        <v>14.688000000000001</v>
      </c>
      <c r="C1166">
        <v>8.3030000000000008</v>
      </c>
      <c r="D1166">
        <v>8.1189999999999998</v>
      </c>
    </row>
    <row r="1167" spans="1:4" x14ac:dyDescent="0.3">
      <c r="A1167">
        <v>13980</v>
      </c>
      <c r="B1167">
        <v>15.273</v>
      </c>
      <c r="C1167">
        <v>8.093</v>
      </c>
      <c r="D1167">
        <v>8.1229999999999993</v>
      </c>
    </row>
    <row r="1168" spans="1:4" x14ac:dyDescent="0.3">
      <c r="A1168">
        <v>13992</v>
      </c>
      <c r="B1168">
        <v>15.858000000000001</v>
      </c>
      <c r="C1168">
        <v>8.1660000000000004</v>
      </c>
      <c r="D1168">
        <v>8.125</v>
      </c>
    </row>
    <row r="1169" spans="1:4" x14ac:dyDescent="0.3">
      <c r="A1169">
        <v>14004</v>
      </c>
      <c r="B1169">
        <v>16.443000000000001</v>
      </c>
      <c r="C1169">
        <v>8.4640000000000004</v>
      </c>
      <c r="D1169">
        <v>8.1229999999999993</v>
      </c>
    </row>
    <row r="1170" spans="1:4" x14ac:dyDescent="0.3">
      <c r="A1170">
        <v>14016</v>
      </c>
      <c r="B1170">
        <v>17.027999999999999</v>
      </c>
      <c r="C1170">
        <v>7.59</v>
      </c>
      <c r="D1170">
        <v>8.125</v>
      </c>
    </row>
    <row r="1171" spans="1:4" x14ac:dyDescent="0.3">
      <c r="A1171">
        <v>14028</v>
      </c>
      <c r="B1171">
        <v>17.613</v>
      </c>
      <c r="C1171">
        <v>7.89</v>
      </c>
      <c r="D1171">
        <v>8.1229999999999993</v>
      </c>
    </row>
    <row r="1172" spans="1:4" x14ac:dyDescent="0.3">
      <c r="A1172">
        <v>14040</v>
      </c>
      <c r="B1172">
        <v>18.199000000000002</v>
      </c>
      <c r="C1172">
        <v>8.0809999999999995</v>
      </c>
      <c r="D1172">
        <v>8.1280000000000001</v>
      </c>
    </row>
    <row r="1173" spans="1:4" x14ac:dyDescent="0.3">
      <c r="A1173">
        <v>14052</v>
      </c>
      <c r="B1173">
        <v>18.783999999999999</v>
      </c>
      <c r="C1173">
        <v>8.1539999999999999</v>
      </c>
      <c r="D1173">
        <v>8.1280000000000001</v>
      </c>
    </row>
    <row r="1174" spans="1:4" x14ac:dyDescent="0.3">
      <c r="A1174">
        <v>14064</v>
      </c>
      <c r="B1174">
        <v>19.369</v>
      </c>
      <c r="C1174">
        <v>8.6229999999999993</v>
      </c>
      <c r="D1174">
        <v>8.1280000000000001</v>
      </c>
    </row>
    <row r="1175" spans="1:4" x14ac:dyDescent="0.3">
      <c r="A1175">
        <v>14076</v>
      </c>
      <c r="B1175">
        <v>19.954000000000001</v>
      </c>
      <c r="C1175">
        <v>8.4909999999999997</v>
      </c>
      <c r="D1175">
        <v>8.1319999999999997</v>
      </c>
    </row>
    <row r="1176" spans="1:4" x14ac:dyDescent="0.3">
      <c r="A1176">
        <v>14088</v>
      </c>
      <c r="B1176">
        <v>20.54</v>
      </c>
      <c r="C1176">
        <v>7.7919999999999998</v>
      </c>
      <c r="D1176">
        <v>8.1300000000000008</v>
      </c>
    </row>
    <row r="1177" spans="1:4" x14ac:dyDescent="0.3">
      <c r="A1177">
        <v>14100</v>
      </c>
      <c r="B1177">
        <v>21.125</v>
      </c>
      <c r="C1177">
        <v>8.34</v>
      </c>
      <c r="D1177">
        <v>8.1310000000000002</v>
      </c>
    </row>
    <row r="1178" spans="1:4" x14ac:dyDescent="0.3">
      <c r="A1178">
        <v>14112</v>
      </c>
      <c r="B1178">
        <v>21.710999999999999</v>
      </c>
      <c r="C1178">
        <v>7.9329999999999998</v>
      </c>
      <c r="D1178">
        <v>8.1340000000000003</v>
      </c>
    </row>
    <row r="1179" spans="1:4" x14ac:dyDescent="0.3">
      <c r="A1179">
        <v>14124</v>
      </c>
      <c r="B1179">
        <v>22.297000000000001</v>
      </c>
      <c r="C1179">
        <v>8.2080000000000002</v>
      </c>
      <c r="D1179">
        <v>8.1319999999999997</v>
      </c>
    </row>
    <row r="1180" spans="1:4" x14ac:dyDescent="0.3">
      <c r="A1180">
        <v>14136</v>
      </c>
      <c r="B1180">
        <v>22.882999999999999</v>
      </c>
      <c r="C1180">
        <v>8.1720000000000006</v>
      </c>
      <c r="D1180">
        <v>8.1370000000000005</v>
      </c>
    </row>
    <row r="1181" spans="1:4" x14ac:dyDescent="0.3">
      <c r="A1181">
        <v>14148</v>
      </c>
      <c r="B1181">
        <v>23.468</v>
      </c>
      <c r="C1181">
        <v>8.4049999999999994</v>
      </c>
      <c r="D1181">
        <v>8.1359999999999992</v>
      </c>
    </row>
    <row r="1182" spans="1:4" x14ac:dyDescent="0.3">
      <c r="A1182">
        <v>14160</v>
      </c>
      <c r="B1182">
        <v>24.053999999999998</v>
      </c>
      <c r="C1182">
        <v>7.8170000000000002</v>
      </c>
      <c r="D1182">
        <v>8.1340000000000003</v>
      </c>
    </row>
    <row r="1183" spans="1:4" x14ac:dyDescent="0.3">
      <c r="A1183">
        <v>14172</v>
      </c>
      <c r="B1183">
        <v>24.64</v>
      </c>
      <c r="C1183">
        <v>7.4790000000000001</v>
      </c>
      <c r="D1183">
        <v>8.1349999999999998</v>
      </c>
    </row>
    <row r="1184" spans="1:4" x14ac:dyDescent="0.3">
      <c r="A1184">
        <v>14184</v>
      </c>
      <c r="B1184">
        <v>25.225999999999999</v>
      </c>
      <c r="C1184">
        <v>7.44</v>
      </c>
      <c r="D1184">
        <v>8.1359999999999992</v>
      </c>
    </row>
    <row r="1185" spans="1:4" x14ac:dyDescent="0.3">
      <c r="A1185">
        <v>14196</v>
      </c>
      <c r="B1185">
        <v>25.812000000000001</v>
      </c>
      <c r="C1185">
        <v>7.7519999999999998</v>
      </c>
      <c r="D1185">
        <v>8.1370000000000005</v>
      </c>
    </row>
    <row r="1186" spans="1:4" x14ac:dyDescent="0.3">
      <c r="A1186">
        <v>14208</v>
      </c>
      <c r="B1186">
        <v>26.398</v>
      </c>
      <c r="C1186">
        <v>8.5969999999999995</v>
      </c>
      <c r="D1186">
        <v>8.1419999999999995</v>
      </c>
    </row>
    <row r="1187" spans="1:4" x14ac:dyDescent="0.3">
      <c r="A1187">
        <v>14220</v>
      </c>
      <c r="B1187">
        <v>26.984000000000002</v>
      </c>
      <c r="C1187">
        <v>8.3109999999999999</v>
      </c>
      <c r="D1187">
        <v>8.1379999999999999</v>
      </c>
    </row>
    <row r="1188" spans="1:4" x14ac:dyDescent="0.3">
      <c r="A1188">
        <v>14232</v>
      </c>
      <c r="B1188">
        <v>27.57</v>
      </c>
      <c r="C1188">
        <v>8.1739999999999995</v>
      </c>
      <c r="D1188">
        <v>8.1419999999999995</v>
      </c>
    </row>
    <row r="1189" spans="1:4" x14ac:dyDescent="0.3">
      <c r="A1189">
        <v>14244</v>
      </c>
      <c r="B1189">
        <v>28.155999999999999</v>
      </c>
      <c r="C1189">
        <v>8.0980000000000008</v>
      </c>
      <c r="D1189">
        <v>8.14</v>
      </c>
    </row>
    <row r="1190" spans="1:4" x14ac:dyDescent="0.3">
      <c r="A1190">
        <v>14256</v>
      </c>
      <c r="B1190">
        <v>28.742000000000001</v>
      </c>
      <c r="C1190">
        <v>8.1620000000000008</v>
      </c>
      <c r="D1190">
        <v>8.1389999999999993</v>
      </c>
    </row>
    <row r="1191" spans="1:4" x14ac:dyDescent="0.3">
      <c r="A1191">
        <v>14268</v>
      </c>
      <c r="B1191">
        <v>29.329000000000001</v>
      </c>
      <c r="C1191">
        <v>8.2149999999999999</v>
      </c>
      <c r="D1191">
        <v>8.1440000000000001</v>
      </c>
    </row>
    <row r="1192" spans="1:4" x14ac:dyDescent="0.3">
      <c r="A1192">
        <v>14280</v>
      </c>
      <c r="B1192">
        <v>29.914999999999999</v>
      </c>
      <c r="C1192">
        <v>8.2690000000000001</v>
      </c>
      <c r="D1192">
        <v>8.1419999999999995</v>
      </c>
    </row>
    <row r="1193" spans="1:4" x14ac:dyDescent="0.3">
      <c r="A1193">
        <v>14292</v>
      </c>
      <c r="B1193">
        <v>30.501000000000001</v>
      </c>
      <c r="C1193">
        <v>8.3949999999999996</v>
      </c>
      <c r="D1193">
        <v>8.1419999999999995</v>
      </c>
    </row>
    <row r="1194" spans="1:4" x14ac:dyDescent="0.3">
      <c r="A1194">
        <v>14304</v>
      </c>
      <c r="B1194">
        <v>31.087</v>
      </c>
      <c r="C1194">
        <v>8.9730000000000008</v>
      </c>
      <c r="D1194">
        <v>8.1449999999999996</v>
      </c>
    </row>
    <row r="1195" spans="1:4" x14ac:dyDescent="0.3">
      <c r="A1195">
        <v>14316</v>
      </c>
      <c r="B1195">
        <v>31.673999999999999</v>
      </c>
      <c r="C1195">
        <v>8.375</v>
      </c>
      <c r="D1195">
        <v>8.1419999999999995</v>
      </c>
    </row>
    <row r="1196" spans="1:4" x14ac:dyDescent="0.3">
      <c r="A1196">
        <v>14328</v>
      </c>
      <c r="B1196">
        <v>32.261000000000003</v>
      </c>
      <c r="C1196">
        <v>7.8159999999999998</v>
      </c>
      <c r="D1196">
        <v>8.1470000000000002</v>
      </c>
    </row>
    <row r="1197" spans="1:4" x14ac:dyDescent="0.3">
      <c r="A1197">
        <v>14340</v>
      </c>
      <c r="B1197">
        <v>32.847000000000001</v>
      </c>
      <c r="C1197">
        <v>7.8040000000000003</v>
      </c>
      <c r="D1197">
        <v>8.1449999999999996</v>
      </c>
    </row>
    <row r="1198" spans="1:4" x14ac:dyDescent="0.3">
      <c r="A1198">
        <v>14352</v>
      </c>
      <c r="B1198">
        <v>33.433</v>
      </c>
      <c r="C1198">
        <v>7.851</v>
      </c>
      <c r="D1198">
        <v>8.1419999999999995</v>
      </c>
    </row>
    <row r="1199" spans="1:4" x14ac:dyDescent="0.3">
      <c r="A1199">
        <v>14364</v>
      </c>
      <c r="B1199">
        <v>34.020000000000003</v>
      </c>
      <c r="C1199">
        <v>8.1509999999999998</v>
      </c>
      <c r="D1199">
        <v>8.1449999999999996</v>
      </c>
    </row>
    <row r="1200" spans="1:4" x14ac:dyDescent="0.3">
      <c r="A1200">
        <v>14376</v>
      </c>
      <c r="B1200">
        <v>34.606000000000002</v>
      </c>
      <c r="C1200">
        <v>8.0749999999999993</v>
      </c>
      <c r="D1200">
        <v>8.1430000000000007</v>
      </c>
    </row>
    <row r="1201" spans="1:4" x14ac:dyDescent="0.3">
      <c r="A1201">
        <v>14388</v>
      </c>
      <c r="B1201">
        <v>35.192999999999998</v>
      </c>
      <c r="C1201">
        <v>8.2850000000000001</v>
      </c>
      <c r="D1201">
        <v>8.1449999999999996</v>
      </c>
    </row>
    <row r="1202" spans="1:4" x14ac:dyDescent="0.3">
      <c r="A1202">
        <v>14400</v>
      </c>
      <c r="B1202">
        <v>35.78</v>
      </c>
      <c r="C1202">
        <v>8.1059999999999999</v>
      </c>
      <c r="D1202">
        <v>8.1539999999999999</v>
      </c>
    </row>
    <row r="1203" spans="1:4" x14ac:dyDescent="0.3">
      <c r="A1203">
        <v>14412</v>
      </c>
      <c r="B1203">
        <v>36.366999999999997</v>
      </c>
      <c r="C1203">
        <v>7.4059999999999997</v>
      </c>
      <c r="D1203">
        <v>8.1479999999999997</v>
      </c>
    </row>
    <row r="1204" spans="1:4" x14ac:dyDescent="0.3">
      <c r="A1204">
        <v>14424</v>
      </c>
      <c r="B1204">
        <v>36.953000000000003</v>
      </c>
      <c r="C1204">
        <v>7.9219999999999997</v>
      </c>
      <c r="D1204">
        <v>8.1489999999999991</v>
      </c>
    </row>
    <row r="1205" spans="1:4" x14ac:dyDescent="0.3">
      <c r="A1205">
        <v>14436</v>
      </c>
      <c r="B1205">
        <v>37.54</v>
      </c>
      <c r="C1205">
        <v>8.1980000000000004</v>
      </c>
      <c r="D1205">
        <v>8.1509999999999998</v>
      </c>
    </row>
    <row r="1206" spans="1:4" x14ac:dyDescent="0.3">
      <c r="A1206">
        <v>14448</v>
      </c>
      <c r="B1206">
        <v>38.125999999999998</v>
      </c>
      <c r="C1206">
        <v>8.2859999999999996</v>
      </c>
      <c r="D1206">
        <v>8.1470000000000002</v>
      </c>
    </row>
    <row r="1207" spans="1:4" x14ac:dyDescent="0.3">
      <c r="A1207">
        <v>14460</v>
      </c>
      <c r="B1207">
        <v>38.713000000000001</v>
      </c>
      <c r="C1207">
        <v>8.9079999999999995</v>
      </c>
      <c r="D1207">
        <v>8.1509999999999998</v>
      </c>
    </row>
    <row r="1208" spans="1:4" x14ac:dyDescent="0.3">
      <c r="A1208">
        <v>14472</v>
      </c>
      <c r="B1208">
        <v>39.299999999999997</v>
      </c>
      <c r="C1208">
        <v>8.093</v>
      </c>
      <c r="D1208">
        <v>8.15</v>
      </c>
    </row>
    <row r="1209" spans="1:4" x14ac:dyDescent="0.3">
      <c r="A1209">
        <v>14484</v>
      </c>
      <c r="B1209">
        <v>39.887</v>
      </c>
      <c r="C1209">
        <v>8.2140000000000004</v>
      </c>
      <c r="D1209">
        <v>8.1489999999999991</v>
      </c>
    </row>
    <row r="1210" spans="1:4" x14ac:dyDescent="0.3">
      <c r="A1210">
        <v>14496</v>
      </c>
      <c r="B1210">
        <v>40.473999999999997</v>
      </c>
      <c r="C1210">
        <v>8.3170000000000002</v>
      </c>
      <c r="D1210">
        <v>8.1530000000000005</v>
      </c>
    </row>
    <row r="1211" spans="1:4" x14ac:dyDescent="0.3">
      <c r="A1211">
        <v>14508</v>
      </c>
      <c r="B1211">
        <v>41.061</v>
      </c>
      <c r="C1211">
        <v>8.109</v>
      </c>
      <c r="D1211">
        <v>8.1530000000000005</v>
      </c>
    </row>
    <row r="1212" spans="1:4" x14ac:dyDescent="0.3">
      <c r="A1212">
        <v>14520</v>
      </c>
      <c r="B1212">
        <v>41.648000000000003</v>
      </c>
      <c r="C1212">
        <v>8.0879999999999992</v>
      </c>
      <c r="D1212">
        <v>8.1509999999999998</v>
      </c>
    </row>
    <row r="1213" spans="1:4" x14ac:dyDescent="0.3">
      <c r="A1213">
        <v>14532</v>
      </c>
      <c r="B1213">
        <v>42.234999999999999</v>
      </c>
      <c r="C1213">
        <v>8.64</v>
      </c>
      <c r="D1213">
        <v>8.1549999999999994</v>
      </c>
    </row>
    <row r="1214" spans="1:4" x14ac:dyDescent="0.3">
      <c r="A1214">
        <v>14544</v>
      </c>
      <c r="B1214">
        <v>42.822000000000003</v>
      </c>
      <c r="C1214">
        <v>8.4749999999999996</v>
      </c>
      <c r="D1214">
        <v>8.1539999999999999</v>
      </c>
    </row>
    <row r="1215" spans="1:4" x14ac:dyDescent="0.3">
      <c r="A1215">
        <v>14556</v>
      </c>
      <c r="B1215">
        <v>43.408999999999999</v>
      </c>
      <c r="C1215">
        <v>8.94</v>
      </c>
      <c r="D1215">
        <v>8.1530000000000005</v>
      </c>
    </row>
    <row r="1216" spans="1:4" x14ac:dyDescent="0.3">
      <c r="A1216">
        <v>14568</v>
      </c>
      <c r="B1216">
        <v>43.996000000000002</v>
      </c>
      <c r="C1216">
        <v>8.1880000000000006</v>
      </c>
      <c r="D1216">
        <v>8.1530000000000005</v>
      </c>
    </row>
    <row r="1217" spans="1:4" x14ac:dyDescent="0.3">
      <c r="A1217">
        <v>14580</v>
      </c>
      <c r="B1217">
        <v>44.582999999999998</v>
      </c>
      <c r="C1217">
        <v>7.7080000000000002</v>
      </c>
      <c r="D1217">
        <v>8.1519999999999992</v>
      </c>
    </row>
    <row r="1218" spans="1:4" x14ac:dyDescent="0.3">
      <c r="A1218">
        <v>14592</v>
      </c>
      <c r="B1218">
        <v>45.17</v>
      </c>
      <c r="C1218">
        <v>7.99</v>
      </c>
      <c r="D1218">
        <v>8.1549999999999994</v>
      </c>
    </row>
    <row r="1219" spans="1:4" x14ac:dyDescent="0.3">
      <c r="A1219">
        <v>14604</v>
      </c>
      <c r="B1219">
        <v>45.756999999999998</v>
      </c>
      <c r="C1219">
        <v>7.9349999999999996</v>
      </c>
      <c r="D1219">
        <v>8.1549999999999994</v>
      </c>
    </row>
    <row r="1220" spans="1:4" x14ac:dyDescent="0.3">
      <c r="A1220">
        <v>14616</v>
      </c>
      <c r="B1220">
        <v>46.344000000000001</v>
      </c>
      <c r="C1220">
        <v>8.1129999999999995</v>
      </c>
      <c r="D1220">
        <v>8.1519999999999992</v>
      </c>
    </row>
    <row r="1221" spans="1:4" x14ac:dyDescent="0.3">
      <c r="A1221">
        <v>14628</v>
      </c>
      <c r="B1221">
        <v>46.932000000000002</v>
      </c>
      <c r="C1221">
        <v>8.1959999999999997</v>
      </c>
      <c r="D1221">
        <v>8.1579999999999995</v>
      </c>
    </row>
    <row r="1222" spans="1:4" x14ac:dyDescent="0.3">
      <c r="A1222">
        <v>14640</v>
      </c>
      <c r="B1222">
        <v>47.518999999999998</v>
      </c>
      <c r="C1222">
        <v>8.0579999999999998</v>
      </c>
      <c r="D1222">
        <v>8.1560000000000006</v>
      </c>
    </row>
    <row r="1223" spans="1:4" x14ac:dyDescent="0.3">
      <c r="A1223">
        <v>14652</v>
      </c>
      <c r="B1223">
        <v>48.106000000000002</v>
      </c>
      <c r="C1223">
        <v>8.2620000000000005</v>
      </c>
      <c r="D1223">
        <v>8.1549999999999994</v>
      </c>
    </row>
    <row r="1224" spans="1:4" x14ac:dyDescent="0.3">
      <c r="A1224">
        <v>14664</v>
      </c>
      <c r="B1224">
        <v>48.692999999999998</v>
      </c>
      <c r="C1224">
        <v>8</v>
      </c>
      <c r="D1224">
        <v>8.1539999999999999</v>
      </c>
    </row>
    <row r="1225" spans="1:4" x14ac:dyDescent="0.3">
      <c r="A1225">
        <v>14676</v>
      </c>
      <c r="B1225">
        <v>49.28</v>
      </c>
      <c r="C1225">
        <v>7.8390000000000004</v>
      </c>
      <c r="D1225">
        <v>8.1549999999999994</v>
      </c>
    </row>
    <row r="1226" spans="1:4" x14ac:dyDescent="0.3">
      <c r="A1226">
        <v>14688</v>
      </c>
      <c r="B1226">
        <v>49.868000000000002</v>
      </c>
      <c r="C1226">
        <v>7.9420000000000002</v>
      </c>
      <c r="D1226">
        <v>8.1539999999999999</v>
      </c>
    </row>
    <row r="1227" spans="1:4" x14ac:dyDescent="0.3">
      <c r="A1227">
        <v>14700</v>
      </c>
      <c r="B1227">
        <v>50.454999999999998</v>
      </c>
      <c r="C1227">
        <v>8.3979999999999997</v>
      </c>
      <c r="D1227">
        <v>8.157</v>
      </c>
    </row>
    <row r="1228" spans="1:4" x14ac:dyDescent="0.3">
      <c r="A1228">
        <v>14712</v>
      </c>
      <c r="B1228">
        <v>51.042000000000002</v>
      </c>
      <c r="C1228">
        <v>8.3840000000000003</v>
      </c>
      <c r="D1228">
        <v>8.1539999999999999</v>
      </c>
    </row>
    <row r="1229" spans="1:4" x14ac:dyDescent="0.3">
      <c r="A1229">
        <v>14724</v>
      </c>
      <c r="B1229">
        <v>51.63</v>
      </c>
      <c r="C1229">
        <v>8.4060000000000006</v>
      </c>
      <c r="D1229">
        <v>8.1590000000000007</v>
      </c>
    </row>
    <row r="1230" spans="1:4" x14ac:dyDescent="0.3">
      <c r="A1230">
        <v>14736</v>
      </c>
      <c r="B1230">
        <v>52.216000000000001</v>
      </c>
      <c r="C1230">
        <v>8.2769999999999992</v>
      </c>
      <c r="D1230">
        <v>8.1530000000000005</v>
      </c>
    </row>
    <row r="1231" spans="1:4" x14ac:dyDescent="0.3">
      <c r="A1231">
        <v>14748</v>
      </c>
      <c r="B1231">
        <v>52.802999999999997</v>
      </c>
      <c r="C1231">
        <v>8.4290000000000003</v>
      </c>
      <c r="D1231">
        <v>8.1519999999999992</v>
      </c>
    </row>
    <row r="1232" spans="1:4" x14ac:dyDescent="0.3">
      <c r="A1232">
        <v>14760</v>
      </c>
      <c r="B1232">
        <v>53.390999999999998</v>
      </c>
      <c r="C1232">
        <v>8.6140000000000008</v>
      </c>
      <c r="D1232">
        <v>8.1579999999999995</v>
      </c>
    </row>
    <row r="1233" spans="1:4" x14ac:dyDescent="0.3">
      <c r="A1233">
        <v>14772</v>
      </c>
      <c r="B1233">
        <v>53.978000000000002</v>
      </c>
      <c r="C1233">
        <v>8.1319999999999997</v>
      </c>
      <c r="D1233">
        <v>8.1539999999999999</v>
      </c>
    </row>
    <row r="1234" spans="1:4" x14ac:dyDescent="0.3">
      <c r="A1234">
        <v>14784</v>
      </c>
      <c r="B1234">
        <v>54.564999999999998</v>
      </c>
      <c r="C1234">
        <v>8.5809999999999995</v>
      </c>
      <c r="D1234">
        <v>8.1549999999999994</v>
      </c>
    </row>
    <row r="1235" spans="1:4" x14ac:dyDescent="0.3">
      <c r="A1235">
        <v>14796</v>
      </c>
      <c r="B1235">
        <v>55.152000000000001</v>
      </c>
      <c r="C1235">
        <v>7.9850000000000003</v>
      </c>
      <c r="D1235">
        <v>8.1590000000000007</v>
      </c>
    </row>
    <row r="1236" spans="1:4" x14ac:dyDescent="0.3">
      <c r="A1236">
        <v>14808</v>
      </c>
      <c r="B1236">
        <v>55.738999999999997</v>
      </c>
      <c r="C1236">
        <v>8.1270000000000007</v>
      </c>
      <c r="D1236">
        <v>8.1519999999999992</v>
      </c>
    </row>
    <row r="1237" spans="1:4" x14ac:dyDescent="0.3">
      <c r="A1237">
        <v>14820</v>
      </c>
      <c r="B1237">
        <v>56.326999999999998</v>
      </c>
      <c r="C1237">
        <v>7.9980000000000002</v>
      </c>
      <c r="D1237">
        <v>8.1560000000000006</v>
      </c>
    </row>
    <row r="1238" spans="1:4" x14ac:dyDescent="0.3">
      <c r="A1238">
        <v>14832</v>
      </c>
      <c r="B1238">
        <v>56.914000000000001</v>
      </c>
      <c r="C1238">
        <v>8.0660000000000007</v>
      </c>
      <c r="D1238">
        <v>8.1560000000000006</v>
      </c>
    </row>
    <row r="1239" spans="1:4" x14ac:dyDescent="0.3">
      <c r="A1239">
        <v>14844</v>
      </c>
      <c r="B1239">
        <v>57.500999999999998</v>
      </c>
      <c r="C1239">
        <v>8.0380000000000003</v>
      </c>
      <c r="D1239">
        <v>8.1539999999999999</v>
      </c>
    </row>
    <row r="1240" spans="1:4" x14ac:dyDescent="0.3">
      <c r="A1240">
        <v>14856</v>
      </c>
      <c r="B1240">
        <v>58.088000000000001</v>
      </c>
      <c r="C1240">
        <v>8.2059999999999995</v>
      </c>
      <c r="D1240">
        <v>8.1539999999999999</v>
      </c>
    </row>
    <row r="1241" spans="1:4" x14ac:dyDescent="0.3">
      <c r="A1241">
        <v>14868</v>
      </c>
      <c r="B1241">
        <v>58.674999999999997</v>
      </c>
      <c r="C1241">
        <v>8.0920000000000005</v>
      </c>
      <c r="D1241">
        <v>8.1530000000000005</v>
      </c>
    </row>
    <row r="1242" spans="1:4" x14ac:dyDescent="0.3">
      <c r="A1242">
        <v>14880</v>
      </c>
      <c r="B1242">
        <v>59.262</v>
      </c>
      <c r="C1242">
        <v>8.0830000000000002</v>
      </c>
      <c r="D1242">
        <v>8.1489999999999991</v>
      </c>
    </row>
    <row r="1243" spans="1:4" x14ac:dyDescent="0.3">
      <c r="A1243">
        <v>14892</v>
      </c>
      <c r="B1243">
        <v>59.848999999999997</v>
      </c>
      <c r="C1243">
        <v>8.5050000000000008</v>
      </c>
      <c r="D1243">
        <v>8.1560000000000006</v>
      </c>
    </row>
    <row r="1244" spans="1:4" x14ac:dyDescent="0.3">
      <c r="A1244">
        <v>14904</v>
      </c>
      <c r="B1244">
        <v>60.436</v>
      </c>
      <c r="C1244">
        <v>8.4529999999999994</v>
      </c>
      <c r="D1244">
        <v>8.1549999999999994</v>
      </c>
    </row>
    <row r="1245" spans="1:4" x14ac:dyDescent="0.3">
      <c r="A1245">
        <v>14916</v>
      </c>
      <c r="B1245">
        <v>61.023000000000003</v>
      </c>
      <c r="C1245">
        <v>8.2170000000000005</v>
      </c>
      <c r="D1245">
        <v>8.1539999999999999</v>
      </c>
    </row>
    <row r="1246" spans="1:4" x14ac:dyDescent="0.3">
      <c r="A1246">
        <v>14928</v>
      </c>
      <c r="B1246">
        <v>61.61</v>
      </c>
      <c r="C1246">
        <v>8.4920000000000009</v>
      </c>
      <c r="D1246">
        <v>8.157</v>
      </c>
    </row>
    <row r="1247" spans="1:4" x14ac:dyDescent="0.3">
      <c r="A1247">
        <v>14940</v>
      </c>
      <c r="B1247">
        <v>62.197000000000003</v>
      </c>
      <c r="C1247">
        <v>8.4920000000000009</v>
      </c>
      <c r="D1247">
        <v>8.1530000000000005</v>
      </c>
    </row>
    <row r="1248" spans="1:4" x14ac:dyDescent="0.3">
      <c r="A1248">
        <v>14952</v>
      </c>
      <c r="B1248">
        <v>62.783999999999999</v>
      </c>
      <c r="C1248">
        <v>8.4949999999999992</v>
      </c>
      <c r="D1248">
        <v>8.1530000000000005</v>
      </c>
    </row>
    <row r="1249" spans="1:4" x14ac:dyDescent="0.3">
      <c r="A1249">
        <v>14964</v>
      </c>
      <c r="B1249">
        <v>63.371000000000002</v>
      </c>
      <c r="C1249">
        <v>8.1999999999999993</v>
      </c>
      <c r="D1249">
        <v>8.15</v>
      </c>
    </row>
    <row r="1250" spans="1:4" x14ac:dyDescent="0.3">
      <c r="A1250">
        <v>14976</v>
      </c>
      <c r="B1250">
        <v>63.957000000000001</v>
      </c>
      <c r="C1250">
        <v>8.3040000000000003</v>
      </c>
      <c r="D1250">
        <v>8.1489999999999991</v>
      </c>
    </row>
    <row r="1251" spans="1:4" x14ac:dyDescent="0.3">
      <c r="A1251">
        <v>14988</v>
      </c>
      <c r="B1251">
        <v>64.545000000000002</v>
      </c>
      <c r="C1251">
        <v>8.2799999999999994</v>
      </c>
      <c r="D1251">
        <v>8.1509999999999998</v>
      </c>
    </row>
    <row r="1252" spans="1:4" x14ac:dyDescent="0.3">
      <c r="A1252">
        <v>15000</v>
      </c>
      <c r="B1252">
        <v>65.131</v>
      </c>
      <c r="C1252">
        <v>8.1630000000000003</v>
      </c>
      <c r="D1252">
        <v>8.15</v>
      </c>
    </row>
    <row r="1253" spans="1:4" x14ac:dyDescent="0.3">
      <c r="A1253">
        <v>15012</v>
      </c>
      <c r="B1253">
        <v>65.718000000000004</v>
      </c>
      <c r="C1253">
        <v>8.3019999999999996</v>
      </c>
      <c r="D1253">
        <v>8.1489999999999991</v>
      </c>
    </row>
    <row r="1254" spans="1:4" x14ac:dyDescent="0.3">
      <c r="A1254">
        <v>15024</v>
      </c>
      <c r="B1254">
        <v>66.305000000000007</v>
      </c>
      <c r="C1254">
        <v>7.8150000000000004</v>
      </c>
      <c r="D1254">
        <v>8.15</v>
      </c>
    </row>
    <row r="1255" spans="1:4" x14ac:dyDescent="0.3">
      <c r="A1255">
        <v>15036</v>
      </c>
      <c r="B1255">
        <v>66.891000000000005</v>
      </c>
      <c r="C1255">
        <v>8.2810000000000006</v>
      </c>
      <c r="D1255">
        <v>8.1479999999999997</v>
      </c>
    </row>
    <row r="1256" spans="1:4" x14ac:dyDescent="0.3">
      <c r="A1256">
        <v>15048</v>
      </c>
      <c r="B1256">
        <v>67.477999999999994</v>
      </c>
      <c r="C1256">
        <v>7.806</v>
      </c>
      <c r="D1256">
        <v>8.1449999999999996</v>
      </c>
    </row>
    <row r="1257" spans="1:4" x14ac:dyDescent="0.3">
      <c r="A1257">
        <v>15060</v>
      </c>
      <c r="B1257">
        <v>68.063999999999993</v>
      </c>
      <c r="C1257">
        <v>8.0730000000000004</v>
      </c>
      <c r="D1257">
        <v>8.1470000000000002</v>
      </c>
    </row>
    <row r="1258" spans="1:4" x14ac:dyDescent="0.3">
      <c r="A1258">
        <v>15072</v>
      </c>
      <c r="B1258">
        <v>68.650999999999996</v>
      </c>
      <c r="C1258">
        <v>8.4570000000000007</v>
      </c>
      <c r="D1258">
        <v>8.1460000000000008</v>
      </c>
    </row>
    <row r="1259" spans="1:4" x14ac:dyDescent="0.3">
      <c r="A1259">
        <v>15084</v>
      </c>
      <c r="B1259">
        <v>69.236999999999995</v>
      </c>
      <c r="C1259">
        <v>7.867</v>
      </c>
      <c r="D1259">
        <v>8.1449999999999996</v>
      </c>
    </row>
    <row r="1260" spans="1:4" x14ac:dyDescent="0.3">
      <c r="A1260">
        <v>15096</v>
      </c>
      <c r="B1260">
        <v>69.823999999999998</v>
      </c>
      <c r="C1260">
        <v>8.1929999999999996</v>
      </c>
      <c r="D1260">
        <v>8.1479999999999997</v>
      </c>
    </row>
    <row r="1261" spans="1:4" x14ac:dyDescent="0.3">
      <c r="A1261">
        <v>15108</v>
      </c>
      <c r="B1261">
        <v>70.41</v>
      </c>
      <c r="C1261">
        <v>8.077</v>
      </c>
      <c r="D1261">
        <v>8.1440000000000001</v>
      </c>
    </row>
    <row r="1262" spans="1:4" x14ac:dyDescent="0.3">
      <c r="A1262">
        <v>15120</v>
      </c>
      <c r="B1262">
        <v>70.997</v>
      </c>
      <c r="C1262">
        <v>8.3870000000000005</v>
      </c>
      <c r="D1262">
        <v>8.1479999999999997</v>
      </c>
    </row>
    <row r="1263" spans="1:4" x14ac:dyDescent="0.3">
      <c r="A1263">
        <v>15132</v>
      </c>
      <c r="B1263">
        <v>71.582999999999998</v>
      </c>
      <c r="C1263">
        <v>8.0090000000000003</v>
      </c>
      <c r="D1263">
        <v>8.1419999999999995</v>
      </c>
    </row>
    <row r="1264" spans="1:4" x14ac:dyDescent="0.3">
      <c r="A1264">
        <v>15144</v>
      </c>
      <c r="B1264">
        <v>72.168000000000006</v>
      </c>
      <c r="C1264">
        <v>9.4779999999999998</v>
      </c>
      <c r="D1264">
        <v>8.1430000000000007</v>
      </c>
    </row>
    <row r="1265" spans="1:4" x14ac:dyDescent="0.3">
      <c r="A1265">
        <v>15156</v>
      </c>
      <c r="B1265">
        <v>72.754999999999995</v>
      </c>
      <c r="C1265">
        <v>7.8959999999999999</v>
      </c>
      <c r="D1265">
        <v>8.14</v>
      </c>
    </row>
    <row r="1266" spans="1:4" x14ac:dyDescent="0.3">
      <c r="A1266">
        <v>15168</v>
      </c>
      <c r="B1266">
        <v>73.340999999999994</v>
      </c>
      <c r="C1266">
        <v>8.4930000000000003</v>
      </c>
      <c r="D1266">
        <v>8.14</v>
      </c>
    </row>
    <row r="1267" spans="1:4" x14ac:dyDescent="0.3">
      <c r="A1267">
        <v>15180</v>
      </c>
      <c r="B1267">
        <v>73.927000000000007</v>
      </c>
      <c r="C1267">
        <v>8.2279999999999998</v>
      </c>
      <c r="D1267">
        <v>8.1379999999999999</v>
      </c>
    </row>
    <row r="1268" spans="1:4" x14ac:dyDescent="0.3">
      <c r="A1268">
        <v>15192</v>
      </c>
      <c r="B1268">
        <v>74.513000000000005</v>
      </c>
      <c r="C1268">
        <v>7.5789999999999997</v>
      </c>
      <c r="D1268">
        <v>8.1379999999999999</v>
      </c>
    </row>
    <row r="1269" spans="1:4" x14ac:dyDescent="0.3">
      <c r="A1269">
        <v>15204</v>
      </c>
      <c r="B1269">
        <v>75.099000000000004</v>
      </c>
      <c r="C1269">
        <v>8.1720000000000006</v>
      </c>
      <c r="D1269">
        <v>8.1370000000000005</v>
      </c>
    </row>
    <row r="1270" spans="1:4" x14ac:dyDescent="0.3">
      <c r="A1270">
        <v>15216</v>
      </c>
      <c r="B1270">
        <v>75.685000000000002</v>
      </c>
      <c r="C1270">
        <v>8.2629999999999999</v>
      </c>
      <c r="D1270">
        <v>8.141</v>
      </c>
    </row>
    <row r="1271" spans="1:4" x14ac:dyDescent="0.3">
      <c r="A1271">
        <v>15228</v>
      </c>
      <c r="B1271">
        <v>76.27</v>
      </c>
      <c r="C1271">
        <v>8.2319999999999993</v>
      </c>
      <c r="D1271">
        <v>8.1359999999999992</v>
      </c>
    </row>
    <row r="1272" spans="1:4" x14ac:dyDescent="0.3">
      <c r="A1272">
        <v>15240</v>
      </c>
      <c r="B1272">
        <v>76.855999999999995</v>
      </c>
      <c r="C1272">
        <v>8.15</v>
      </c>
      <c r="D1272">
        <v>8.1310000000000002</v>
      </c>
    </row>
    <row r="1273" spans="1:4" x14ac:dyDescent="0.3">
      <c r="A1273">
        <v>15252</v>
      </c>
      <c r="B1273">
        <v>77.441000000000003</v>
      </c>
      <c r="C1273">
        <v>8.2789999999999999</v>
      </c>
      <c r="D1273">
        <v>8.1340000000000003</v>
      </c>
    </row>
    <row r="1274" spans="1:4" x14ac:dyDescent="0.3">
      <c r="A1274">
        <v>15264</v>
      </c>
      <c r="B1274">
        <v>78.027000000000001</v>
      </c>
      <c r="C1274">
        <v>7.5330000000000004</v>
      </c>
      <c r="D1274">
        <v>8.1300000000000008</v>
      </c>
    </row>
    <row r="1275" spans="1:4" x14ac:dyDescent="0.3">
      <c r="A1275">
        <v>15276</v>
      </c>
      <c r="B1275">
        <v>78.611999999999995</v>
      </c>
      <c r="C1275">
        <v>8.3539999999999992</v>
      </c>
      <c r="D1275">
        <v>8.1310000000000002</v>
      </c>
    </row>
    <row r="1276" spans="1:4" x14ac:dyDescent="0.3">
      <c r="A1276">
        <v>15288</v>
      </c>
      <c r="B1276">
        <v>79.197000000000003</v>
      </c>
      <c r="C1276">
        <v>7.2240000000000002</v>
      </c>
      <c r="D1276">
        <v>8.1310000000000002</v>
      </c>
    </row>
    <row r="1277" spans="1:4" x14ac:dyDescent="0.3">
      <c r="A1277">
        <v>15300</v>
      </c>
      <c r="B1277">
        <v>79.783000000000001</v>
      </c>
      <c r="C1277">
        <v>7.9740000000000002</v>
      </c>
      <c r="D1277">
        <v>8.1270000000000007</v>
      </c>
    </row>
    <row r="1278" spans="1:4" x14ac:dyDescent="0.3">
      <c r="A1278">
        <v>15312</v>
      </c>
      <c r="B1278">
        <v>80.367999999999995</v>
      </c>
      <c r="C1278">
        <v>8.6180000000000003</v>
      </c>
      <c r="D1278">
        <v>8.1329999999999991</v>
      </c>
    </row>
    <row r="1279" spans="1:4" x14ac:dyDescent="0.3">
      <c r="A1279">
        <v>15324</v>
      </c>
      <c r="B1279">
        <v>80.953000000000003</v>
      </c>
      <c r="C1279">
        <v>8.4260000000000002</v>
      </c>
      <c r="D1279">
        <v>8.1280000000000001</v>
      </c>
    </row>
    <row r="1280" spans="1:4" x14ac:dyDescent="0.3">
      <c r="A1280">
        <v>15336</v>
      </c>
      <c r="B1280">
        <v>81.537999999999997</v>
      </c>
      <c r="C1280">
        <v>8.0410000000000004</v>
      </c>
      <c r="D1280">
        <v>8.125</v>
      </c>
    </row>
    <row r="1281" spans="1:4" x14ac:dyDescent="0.3">
      <c r="A1281">
        <v>15348</v>
      </c>
      <c r="B1281">
        <v>82.123000000000005</v>
      </c>
      <c r="C1281">
        <v>8.1319999999999997</v>
      </c>
      <c r="D1281">
        <v>8.1259999999999994</v>
      </c>
    </row>
    <row r="1282" spans="1:4" x14ac:dyDescent="0.3">
      <c r="A1282">
        <v>15360</v>
      </c>
      <c r="B1282">
        <v>82.707999999999998</v>
      </c>
      <c r="C1282">
        <v>7.9139999999999997</v>
      </c>
      <c r="D1282">
        <v>8.1219999999999999</v>
      </c>
    </row>
    <row r="1283" spans="1:4" x14ac:dyDescent="0.3">
      <c r="A1283">
        <v>15372</v>
      </c>
      <c r="B1283">
        <v>83.293000000000006</v>
      </c>
      <c r="C1283">
        <v>7.7990000000000004</v>
      </c>
      <c r="D1283">
        <v>8.1210000000000004</v>
      </c>
    </row>
    <row r="1284" spans="1:4" x14ac:dyDescent="0.3">
      <c r="A1284">
        <v>15384</v>
      </c>
      <c r="B1284">
        <v>83.876999999999995</v>
      </c>
      <c r="C1284">
        <v>8.9429999999999996</v>
      </c>
      <c r="D1284">
        <v>8.1219999999999999</v>
      </c>
    </row>
    <row r="1285" spans="1:4" x14ac:dyDescent="0.3">
      <c r="A1285">
        <v>15396</v>
      </c>
      <c r="B1285">
        <v>84.462000000000003</v>
      </c>
      <c r="C1285">
        <v>8.1969999999999992</v>
      </c>
      <c r="D1285">
        <v>8.1219999999999999</v>
      </c>
    </row>
    <row r="1286" spans="1:4" x14ac:dyDescent="0.3">
      <c r="A1286">
        <v>15408</v>
      </c>
      <c r="B1286">
        <v>85.046999999999997</v>
      </c>
      <c r="C1286">
        <v>8.984</v>
      </c>
      <c r="D1286">
        <v>8.1240000000000006</v>
      </c>
    </row>
    <row r="1287" spans="1:4" x14ac:dyDescent="0.3">
      <c r="A1287">
        <v>15420</v>
      </c>
      <c r="B1287">
        <v>85.631</v>
      </c>
      <c r="C1287">
        <v>7.984</v>
      </c>
      <c r="D1287">
        <v>8.1170000000000009</v>
      </c>
    </row>
    <row r="1288" spans="1:4" x14ac:dyDescent="0.3">
      <c r="A1288">
        <v>15432</v>
      </c>
      <c r="B1288">
        <v>86.215000000000003</v>
      </c>
      <c r="C1288">
        <v>7.6909999999999998</v>
      </c>
      <c r="D1288">
        <v>8.1180000000000003</v>
      </c>
    </row>
    <row r="1289" spans="1:4" x14ac:dyDescent="0.3">
      <c r="A1289">
        <v>15444</v>
      </c>
      <c r="B1289">
        <v>86.799000000000007</v>
      </c>
      <c r="C1289">
        <v>8.1809999999999992</v>
      </c>
      <c r="D1289">
        <v>8.1159999999999997</v>
      </c>
    </row>
    <row r="1290" spans="1:4" x14ac:dyDescent="0.3">
      <c r="A1290">
        <v>15456</v>
      </c>
      <c r="B1290">
        <v>87.382999999999996</v>
      </c>
      <c r="C1290">
        <v>8.2170000000000005</v>
      </c>
      <c r="D1290">
        <v>8.1120000000000001</v>
      </c>
    </row>
    <row r="1291" spans="1:4" x14ac:dyDescent="0.3">
      <c r="A1291">
        <v>15468</v>
      </c>
      <c r="B1291">
        <v>87.968000000000004</v>
      </c>
      <c r="C1291">
        <v>7.984</v>
      </c>
      <c r="D1291">
        <v>8.1140000000000008</v>
      </c>
    </row>
    <row r="1292" spans="1:4" x14ac:dyDescent="0.3">
      <c r="A1292">
        <v>15480</v>
      </c>
      <c r="B1292">
        <v>88.552000000000007</v>
      </c>
      <c r="C1292">
        <v>8.17</v>
      </c>
      <c r="D1292">
        <v>8.1120000000000001</v>
      </c>
    </row>
    <row r="1293" spans="1:4" x14ac:dyDescent="0.3">
      <c r="A1293">
        <v>15492</v>
      </c>
      <c r="B1293">
        <v>89.135999999999996</v>
      </c>
      <c r="C1293">
        <v>7.798</v>
      </c>
      <c r="D1293">
        <v>8.1140000000000008</v>
      </c>
    </row>
    <row r="1294" spans="1:4" x14ac:dyDescent="0.3">
      <c r="A1294">
        <v>15504</v>
      </c>
      <c r="B1294">
        <v>89.718999999999994</v>
      </c>
      <c r="C1294">
        <v>7.9649999999999999</v>
      </c>
      <c r="D1294">
        <v>8.109</v>
      </c>
    </row>
    <row r="1295" spans="1:4" x14ac:dyDescent="0.3">
      <c r="A1295">
        <v>15516</v>
      </c>
      <c r="B1295">
        <v>90.302000000000007</v>
      </c>
      <c r="C1295">
        <v>8.7129999999999992</v>
      </c>
      <c r="D1295">
        <v>8.1050000000000004</v>
      </c>
    </row>
    <row r="1296" spans="1:4" x14ac:dyDescent="0.3">
      <c r="A1296">
        <v>15528</v>
      </c>
      <c r="B1296">
        <v>90.885999999999996</v>
      </c>
      <c r="C1296">
        <v>7.6180000000000003</v>
      </c>
      <c r="D1296">
        <v>8.1059999999999999</v>
      </c>
    </row>
    <row r="1297" spans="1:4" x14ac:dyDescent="0.3">
      <c r="A1297">
        <v>15540</v>
      </c>
      <c r="B1297">
        <v>91.47</v>
      </c>
      <c r="C1297">
        <v>8.2089999999999996</v>
      </c>
      <c r="D1297">
        <v>8.1029999999999998</v>
      </c>
    </row>
    <row r="1298" spans="1:4" x14ac:dyDescent="0.3">
      <c r="A1298">
        <v>15552</v>
      </c>
      <c r="B1298">
        <v>92.052999999999997</v>
      </c>
      <c r="C1298">
        <v>8.1950000000000003</v>
      </c>
      <c r="D1298">
        <v>8.1029999999999998</v>
      </c>
    </row>
    <row r="1299" spans="1:4" x14ac:dyDescent="0.3">
      <c r="A1299">
        <v>15564</v>
      </c>
      <c r="B1299">
        <v>92.637</v>
      </c>
      <c r="C1299">
        <v>7.2670000000000003</v>
      </c>
      <c r="D1299">
        <v>8.1010000000000009</v>
      </c>
    </row>
    <row r="1300" spans="1:4" x14ac:dyDescent="0.3">
      <c r="A1300">
        <v>15576</v>
      </c>
      <c r="B1300">
        <v>93.22</v>
      </c>
      <c r="C1300">
        <v>7.8620000000000001</v>
      </c>
      <c r="D1300">
        <v>8.1</v>
      </c>
    </row>
    <row r="1301" spans="1:4" x14ac:dyDescent="0.3">
      <c r="A1301">
        <v>15588</v>
      </c>
      <c r="B1301">
        <v>93.802999999999997</v>
      </c>
      <c r="C1301">
        <v>8.2650000000000006</v>
      </c>
      <c r="D1301">
        <v>8.1039999999999992</v>
      </c>
    </row>
    <row r="1302" spans="1:4" x14ac:dyDescent="0.3">
      <c r="A1302">
        <v>15600</v>
      </c>
      <c r="B1302">
        <v>94.385000000000005</v>
      </c>
      <c r="C1302">
        <v>7.8559999999999999</v>
      </c>
      <c r="D1302">
        <v>8.0980000000000008</v>
      </c>
    </row>
    <row r="1303" spans="1:4" x14ac:dyDescent="0.3">
      <c r="A1303">
        <v>15612</v>
      </c>
      <c r="B1303">
        <v>94.968999999999994</v>
      </c>
      <c r="C1303">
        <v>8.0440000000000005</v>
      </c>
      <c r="D1303">
        <v>8.0939999999999994</v>
      </c>
    </row>
    <row r="1304" spans="1:4" x14ac:dyDescent="0.3">
      <c r="A1304">
        <v>15624</v>
      </c>
      <c r="B1304">
        <v>95.551000000000002</v>
      </c>
      <c r="C1304">
        <v>7.9989999999999997</v>
      </c>
      <c r="D1304">
        <v>8.0920000000000005</v>
      </c>
    </row>
    <row r="1305" spans="1:4" x14ac:dyDescent="0.3">
      <c r="A1305">
        <v>15636</v>
      </c>
      <c r="B1305">
        <v>96.132999999999996</v>
      </c>
      <c r="C1305">
        <v>7.8140000000000001</v>
      </c>
      <c r="D1305">
        <v>8.09</v>
      </c>
    </row>
    <row r="1306" spans="1:4" x14ac:dyDescent="0.3">
      <c r="A1306">
        <v>15648</v>
      </c>
      <c r="B1306">
        <v>96.715999999999994</v>
      </c>
      <c r="C1306">
        <v>7.8440000000000003</v>
      </c>
      <c r="D1306">
        <v>8.09</v>
      </c>
    </row>
    <row r="1307" spans="1:4" x14ac:dyDescent="0.3">
      <c r="A1307">
        <v>15660</v>
      </c>
      <c r="B1307">
        <v>97.298000000000002</v>
      </c>
      <c r="C1307">
        <v>8.2140000000000004</v>
      </c>
      <c r="D1307">
        <v>8.0909999999999993</v>
      </c>
    </row>
    <row r="1308" spans="1:4" x14ac:dyDescent="0.3">
      <c r="A1308">
        <v>15672</v>
      </c>
      <c r="B1308">
        <v>97.881</v>
      </c>
      <c r="C1308">
        <v>8.1210000000000004</v>
      </c>
      <c r="D1308">
        <v>8.093</v>
      </c>
    </row>
    <row r="1309" spans="1:4" x14ac:dyDescent="0.3">
      <c r="A1309">
        <v>15684</v>
      </c>
      <c r="B1309">
        <v>98.462999999999994</v>
      </c>
      <c r="C1309">
        <v>8.6769999999999996</v>
      </c>
      <c r="D1309">
        <v>8.0909999999999993</v>
      </c>
    </row>
    <row r="1310" spans="1:4" x14ac:dyDescent="0.3">
      <c r="A1310">
        <v>15696</v>
      </c>
      <c r="B1310">
        <v>99.045000000000002</v>
      </c>
      <c r="C1310">
        <v>8.3710000000000004</v>
      </c>
      <c r="D1310">
        <v>8.0860000000000003</v>
      </c>
    </row>
    <row r="1311" spans="1:4" x14ac:dyDescent="0.3">
      <c r="A1311">
        <v>15708</v>
      </c>
      <c r="B1311">
        <v>99.626999999999995</v>
      </c>
      <c r="C1311">
        <v>8.1609999999999996</v>
      </c>
      <c r="D1311">
        <v>8.0839999999999996</v>
      </c>
    </row>
    <row r="1312" spans="1:4" x14ac:dyDescent="0.3">
      <c r="A1312">
        <v>15720</v>
      </c>
      <c r="B1312">
        <v>100.209</v>
      </c>
      <c r="C1312">
        <v>7.9649999999999999</v>
      </c>
      <c r="D1312">
        <v>8.0830000000000002</v>
      </c>
    </row>
    <row r="1313" spans="1:4" x14ac:dyDescent="0.3">
      <c r="A1313">
        <v>15732</v>
      </c>
      <c r="B1313">
        <v>100.789</v>
      </c>
      <c r="C1313">
        <v>7.9930000000000003</v>
      </c>
      <c r="D1313">
        <v>8.07</v>
      </c>
    </row>
    <row r="1314" spans="1:4" x14ac:dyDescent="0.3">
      <c r="A1314">
        <v>15744</v>
      </c>
      <c r="B1314">
        <v>101.371</v>
      </c>
      <c r="C1314">
        <v>7.8120000000000003</v>
      </c>
      <c r="D1314">
        <v>8.0670000000000002</v>
      </c>
    </row>
    <row r="1315" spans="1:4" x14ac:dyDescent="0.3">
      <c r="A1315">
        <v>15756</v>
      </c>
      <c r="B1315">
        <v>101.952</v>
      </c>
      <c r="C1315">
        <v>7.9749999999999996</v>
      </c>
      <c r="D1315">
        <v>8.0679999999999996</v>
      </c>
    </row>
    <row r="1316" spans="1:4" x14ac:dyDescent="0.3">
      <c r="A1316">
        <v>15768</v>
      </c>
      <c r="B1316">
        <v>102.53400000000001</v>
      </c>
      <c r="C1316">
        <v>7.9569999999999999</v>
      </c>
      <c r="D1316">
        <v>8.077</v>
      </c>
    </row>
    <row r="1317" spans="1:4" x14ac:dyDescent="0.3">
      <c r="A1317">
        <v>15780</v>
      </c>
      <c r="B1317">
        <v>103.11499999999999</v>
      </c>
      <c r="C1317">
        <v>7.7140000000000004</v>
      </c>
      <c r="D1317">
        <v>8.0739999999999998</v>
      </c>
    </row>
    <row r="1318" spans="1:4" x14ac:dyDescent="0.3">
      <c r="A1318">
        <v>15792</v>
      </c>
      <c r="B1318">
        <v>103.697</v>
      </c>
      <c r="C1318">
        <v>8.2330000000000005</v>
      </c>
      <c r="D1318">
        <v>8.077</v>
      </c>
    </row>
    <row r="1319" spans="1:4" x14ac:dyDescent="0.3">
      <c r="A1319">
        <v>15804</v>
      </c>
      <c r="B1319">
        <v>104.277</v>
      </c>
      <c r="C1319">
        <v>8.4090000000000007</v>
      </c>
      <c r="D1319">
        <v>8.0670000000000002</v>
      </c>
    </row>
    <row r="1320" spans="1:4" x14ac:dyDescent="0.3">
      <c r="A1320">
        <v>15816</v>
      </c>
      <c r="B1320">
        <v>104.858</v>
      </c>
      <c r="C1320">
        <v>8.1170000000000009</v>
      </c>
      <c r="D1320">
        <v>8.0670000000000002</v>
      </c>
    </row>
    <row r="1321" spans="1:4" x14ac:dyDescent="0.3">
      <c r="A1321">
        <v>15828</v>
      </c>
      <c r="B1321">
        <v>105.43899999999999</v>
      </c>
      <c r="C1321">
        <v>8.44</v>
      </c>
      <c r="D1321">
        <v>8.07</v>
      </c>
    </row>
    <row r="1322" spans="1:4" x14ac:dyDescent="0.3">
      <c r="A1322">
        <v>15840</v>
      </c>
      <c r="B1322">
        <v>106.02</v>
      </c>
      <c r="C1322">
        <v>8.0890000000000004</v>
      </c>
      <c r="D1322">
        <v>8.0690000000000008</v>
      </c>
    </row>
    <row r="1323" spans="1:4" x14ac:dyDescent="0.3">
      <c r="A1323">
        <v>15852</v>
      </c>
      <c r="B1323">
        <v>106.601</v>
      </c>
      <c r="C1323">
        <v>7.827</v>
      </c>
      <c r="D1323">
        <v>8.0670000000000002</v>
      </c>
    </row>
    <row r="1324" spans="1:4" x14ac:dyDescent="0.3">
      <c r="A1324">
        <v>15864</v>
      </c>
      <c r="B1324">
        <v>107.181</v>
      </c>
      <c r="C1324">
        <v>8.11</v>
      </c>
      <c r="D1324">
        <v>8.0619999999999994</v>
      </c>
    </row>
    <row r="1325" spans="1:4" x14ac:dyDescent="0.3">
      <c r="A1325">
        <v>15876</v>
      </c>
      <c r="B1325">
        <v>107.762</v>
      </c>
      <c r="C1325">
        <v>7.758</v>
      </c>
      <c r="D1325">
        <v>8.0619999999999994</v>
      </c>
    </row>
    <row r="1326" spans="1:4" x14ac:dyDescent="0.3">
      <c r="A1326">
        <v>15888</v>
      </c>
      <c r="B1326">
        <v>108.342</v>
      </c>
      <c r="C1326">
        <v>7.7629999999999999</v>
      </c>
      <c r="D1326">
        <v>8.0630000000000006</v>
      </c>
    </row>
    <row r="1327" spans="1:4" x14ac:dyDescent="0.3">
      <c r="A1327">
        <v>15900</v>
      </c>
      <c r="B1327">
        <v>108.92100000000001</v>
      </c>
      <c r="C1327">
        <v>7.3310000000000004</v>
      </c>
      <c r="D1327">
        <v>8.0440000000000005</v>
      </c>
    </row>
    <row r="1328" spans="1:4" x14ac:dyDescent="0.3">
      <c r="A1328">
        <v>15912</v>
      </c>
      <c r="B1328">
        <v>109.5</v>
      </c>
      <c r="C1328">
        <v>8.3109999999999999</v>
      </c>
      <c r="D1328">
        <v>8.048</v>
      </c>
    </row>
    <row r="1329" spans="1:4" x14ac:dyDescent="0.3">
      <c r="A1329">
        <v>15924</v>
      </c>
      <c r="B1329">
        <v>110.081</v>
      </c>
      <c r="C1329">
        <v>7.8739999999999997</v>
      </c>
      <c r="D1329">
        <v>8.0459999999999994</v>
      </c>
    </row>
    <row r="1330" spans="1:4" x14ac:dyDescent="0.3">
      <c r="A1330">
        <v>15936</v>
      </c>
      <c r="B1330">
        <v>110.66200000000001</v>
      </c>
      <c r="C1330">
        <v>8.6110000000000007</v>
      </c>
      <c r="D1330">
        <v>8.0579999999999998</v>
      </c>
    </row>
    <row r="1331" spans="1:4" x14ac:dyDescent="0.3">
      <c r="A1331">
        <v>15948</v>
      </c>
      <c r="B1331">
        <v>111.241</v>
      </c>
      <c r="C1331">
        <v>8.43</v>
      </c>
      <c r="D1331">
        <v>8.0530000000000008</v>
      </c>
    </row>
    <row r="1332" spans="1:4" x14ac:dyDescent="0.3">
      <c r="A1332">
        <v>15960</v>
      </c>
      <c r="B1332">
        <v>111.821</v>
      </c>
      <c r="C1332">
        <v>8.0410000000000004</v>
      </c>
      <c r="D1332">
        <v>8.0519999999999996</v>
      </c>
    </row>
    <row r="1333" spans="1:4" x14ac:dyDescent="0.3">
      <c r="A1333">
        <v>15972</v>
      </c>
      <c r="B1333">
        <v>112.4</v>
      </c>
      <c r="C1333">
        <v>7.7480000000000002</v>
      </c>
      <c r="D1333">
        <v>8.0449999999999999</v>
      </c>
    </row>
    <row r="1334" spans="1:4" x14ac:dyDescent="0.3">
      <c r="A1334">
        <v>15984</v>
      </c>
      <c r="B1334">
        <v>112.979</v>
      </c>
      <c r="C1334">
        <v>8.2010000000000005</v>
      </c>
      <c r="D1334">
        <v>8.0440000000000005</v>
      </c>
    </row>
    <row r="1335" spans="1:4" x14ac:dyDescent="0.3">
      <c r="A1335">
        <v>15996</v>
      </c>
      <c r="B1335">
        <v>113.55800000000001</v>
      </c>
      <c r="C1335">
        <v>6.9809999999999999</v>
      </c>
      <c r="D1335">
        <v>8.0399999999999991</v>
      </c>
    </row>
    <row r="1336" spans="1:4" x14ac:dyDescent="0.3">
      <c r="A1336">
        <v>16008</v>
      </c>
      <c r="B1336">
        <v>114.137</v>
      </c>
      <c r="C1336">
        <v>7.93</v>
      </c>
      <c r="D1336">
        <v>8.0449999999999999</v>
      </c>
    </row>
    <row r="1337" spans="1:4" x14ac:dyDescent="0.3">
      <c r="A1337">
        <v>16020</v>
      </c>
      <c r="B1337">
        <v>114.71599999999999</v>
      </c>
      <c r="C1337">
        <v>7.8380000000000001</v>
      </c>
      <c r="D1337">
        <v>8.0429999999999993</v>
      </c>
    </row>
    <row r="1338" spans="1:4" x14ac:dyDescent="0.3">
      <c r="A1338">
        <v>16032</v>
      </c>
      <c r="B1338">
        <v>115.294</v>
      </c>
      <c r="C1338">
        <v>8.1669999999999998</v>
      </c>
      <c r="D1338">
        <v>8.0399999999999991</v>
      </c>
    </row>
    <row r="1339" spans="1:4" x14ac:dyDescent="0.3">
      <c r="A1339">
        <v>16044</v>
      </c>
      <c r="B1339">
        <v>115.873</v>
      </c>
      <c r="C1339">
        <v>8.093</v>
      </c>
      <c r="D1339">
        <v>8.0370000000000008</v>
      </c>
    </row>
    <row r="1340" spans="1:4" x14ac:dyDescent="0.3">
      <c r="A1340">
        <v>16056</v>
      </c>
      <c r="B1340">
        <v>116.45099999999999</v>
      </c>
      <c r="C1340">
        <v>8.7279999999999998</v>
      </c>
      <c r="D1340">
        <v>8.0329999999999995</v>
      </c>
    </row>
    <row r="1341" spans="1:4" x14ac:dyDescent="0.3">
      <c r="A1341">
        <v>16068</v>
      </c>
      <c r="B1341">
        <v>117.029</v>
      </c>
      <c r="C1341">
        <v>8.1050000000000004</v>
      </c>
      <c r="D1341">
        <v>8.0340000000000007</v>
      </c>
    </row>
    <row r="1342" spans="1:4" x14ac:dyDescent="0.3">
      <c r="A1342">
        <v>16080</v>
      </c>
      <c r="B1342">
        <v>117.608</v>
      </c>
      <c r="C1342">
        <v>7.8769999999999998</v>
      </c>
      <c r="D1342">
        <v>8.0289999999999999</v>
      </c>
    </row>
    <row r="1343" spans="1:4" x14ac:dyDescent="0.3">
      <c r="A1343">
        <v>16092</v>
      </c>
      <c r="B1343">
        <v>118.18600000000001</v>
      </c>
      <c r="C1343">
        <v>7.9429999999999996</v>
      </c>
      <c r="D1343">
        <v>8.0340000000000007</v>
      </c>
    </row>
    <row r="1344" spans="1:4" x14ac:dyDescent="0.3">
      <c r="A1344">
        <v>16104</v>
      </c>
      <c r="B1344">
        <v>118.764</v>
      </c>
      <c r="C1344">
        <v>8.343</v>
      </c>
      <c r="D1344">
        <v>8.0299999999999994</v>
      </c>
    </row>
    <row r="1345" spans="1:4" x14ac:dyDescent="0.3">
      <c r="A1345">
        <v>16116</v>
      </c>
      <c r="B1345">
        <v>119.34099999999999</v>
      </c>
      <c r="C1345">
        <v>6.9169999999999998</v>
      </c>
      <c r="D1345">
        <v>8.0210000000000008</v>
      </c>
    </row>
    <row r="1346" spans="1:4" x14ac:dyDescent="0.3">
      <c r="A1346">
        <v>16128</v>
      </c>
      <c r="B1346">
        <v>119.919</v>
      </c>
      <c r="C1346">
        <v>8.0350000000000001</v>
      </c>
      <c r="D1346">
        <v>8.0220000000000002</v>
      </c>
    </row>
    <row r="1347" spans="1:4" x14ac:dyDescent="0.3">
      <c r="A1347">
        <v>16140</v>
      </c>
      <c r="B1347">
        <v>120.496</v>
      </c>
      <c r="C1347">
        <v>7.6260000000000003</v>
      </c>
      <c r="D1347">
        <v>8.02</v>
      </c>
    </row>
    <row r="1348" spans="1:4" x14ac:dyDescent="0.3">
      <c r="A1348">
        <v>16152</v>
      </c>
      <c r="B1348">
        <v>121.07299999999999</v>
      </c>
      <c r="C1348">
        <v>7.36</v>
      </c>
      <c r="D1348">
        <v>8.0190000000000001</v>
      </c>
    </row>
    <row r="1349" spans="1:4" x14ac:dyDescent="0.3">
      <c r="A1349">
        <v>16164</v>
      </c>
      <c r="B1349">
        <v>121.651</v>
      </c>
      <c r="C1349">
        <v>8.0850000000000009</v>
      </c>
      <c r="D1349">
        <v>8.02</v>
      </c>
    </row>
    <row r="1350" spans="1:4" x14ac:dyDescent="0.3">
      <c r="A1350">
        <v>16176</v>
      </c>
      <c r="B1350">
        <v>122.22799999999999</v>
      </c>
      <c r="C1350">
        <v>8.2769999999999992</v>
      </c>
      <c r="D1350">
        <v>8.0169999999999995</v>
      </c>
    </row>
    <row r="1351" spans="1:4" x14ac:dyDescent="0.3">
      <c r="A1351">
        <v>16188</v>
      </c>
      <c r="B1351">
        <v>122.804</v>
      </c>
      <c r="C1351">
        <v>8.27</v>
      </c>
      <c r="D1351">
        <v>8.0139999999999993</v>
      </c>
    </row>
    <row r="1352" spans="1:4" x14ac:dyDescent="0.3">
      <c r="A1352">
        <v>16200</v>
      </c>
      <c r="B1352">
        <v>123.381</v>
      </c>
      <c r="C1352">
        <v>8.0389999999999997</v>
      </c>
      <c r="D1352">
        <v>8.0109999999999992</v>
      </c>
    </row>
    <row r="1353" spans="1:4" x14ac:dyDescent="0.3">
      <c r="A1353">
        <v>16212</v>
      </c>
      <c r="B1353">
        <v>123.958</v>
      </c>
      <c r="C1353">
        <v>8.0820000000000007</v>
      </c>
      <c r="D1353">
        <v>8.0079999999999991</v>
      </c>
    </row>
    <row r="1354" spans="1:4" x14ac:dyDescent="0.3">
      <c r="A1354">
        <v>16224</v>
      </c>
      <c r="B1354">
        <v>124.53400000000001</v>
      </c>
      <c r="C1354">
        <v>7.8380000000000001</v>
      </c>
      <c r="D1354">
        <v>8.0069999999999997</v>
      </c>
    </row>
    <row r="1355" spans="1:4" x14ac:dyDescent="0.3">
      <c r="A1355">
        <v>16236</v>
      </c>
      <c r="B1355">
        <v>125.111</v>
      </c>
      <c r="C1355">
        <v>7.4809999999999999</v>
      </c>
      <c r="D1355">
        <v>8.0030000000000001</v>
      </c>
    </row>
    <row r="1356" spans="1:4" x14ac:dyDescent="0.3">
      <c r="A1356">
        <v>16248</v>
      </c>
      <c r="B1356">
        <v>125.687</v>
      </c>
      <c r="C1356">
        <v>8.4749999999999996</v>
      </c>
      <c r="D1356">
        <v>8.0069999999999997</v>
      </c>
    </row>
    <row r="1357" spans="1:4" x14ac:dyDescent="0.3">
      <c r="A1357">
        <v>16260</v>
      </c>
      <c r="B1357">
        <v>126.26300000000001</v>
      </c>
      <c r="C1357">
        <v>7.8579999999999997</v>
      </c>
      <c r="D1357">
        <v>8.0020000000000007</v>
      </c>
    </row>
    <row r="1358" spans="1:4" x14ac:dyDescent="0.3">
      <c r="A1358">
        <v>16272</v>
      </c>
      <c r="B1358">
        <v>126.83799999999999</v>
      </c>
      <c r="C1358">
        <v>7.0709999999999997</v>
      </c>
      <c r="D1358">
        <v>7.9969999999999999</v>
      </c>
    </row>
    <row r="1359" spans="1:4" x14ac:dyDescent="0.3">
      <c r="A1359">
        <v>16284</v>
      </c>
      <c r="B1359">
        <v>127.414</v>
      </c>
      <c r="C1359">
        <v>7.7389999999999999</v>
      </c>
      <c r="D1359">
        <v>7.9960000000000004</v>
      </c>
    </row>
    <row r="1360" spans="1:4" x14ac:dyDescent="0.3">
      <c r="A1360">
        <v>16296</v>
      </c>
      <c r="B1360">
        <v>127.989</v>
      </c>
      <c r="C1360">
        <v>7.7439999999999998</v>
      </c>
      <c r="D1360">
        <v>7.9909999999999997</v>
      </c>
    </row>
    <row r="1361" spans="1:4" x14ac:dyDescent="0.3">
      <c r="A1361">
        <v>16308</v>
      </c>
      <c r="B1361">
        <v>128.565</v>
      </c>
      <c r="C1361">
        <v>8.3439999999999994</v>
      </c>
      <c r="D1361">
        <v>7.9950000000000001</v>
      </c>
    </row>
    <row r="1362" spans="1:4" x14ac:dyDescent="0.3">
      <c r="A1362">
        <v>16320</v>
      </c>
      <c r="B1362">
        <v>129.14099999999999</v>
      </c>
      <c r="C1362">
        <v>7.702</v>
      </c>
      <c r="D1362">
        <v>7.9930000000000003</v>
      </c>
    </row>
    <row r="1363" spans="1:4" x14ac:dyDescent="0.3">
      <c r="A1363">
        <v>16332</v>
      </c>
      <c r="B1363">
        <v>129.715</v>
      </c>
      <c r="C1363">
        <v>8.3000000000000007</v>
      </c>
      <c r="D1363">
        <v>7.9909999999999997</v>
      </c>
    </row>
    <row r="1364" spans="1:4" x14ac:dyDescent="0.3">
      <c r="A1364">
        <v>16344</v>
      </c>
      <c r="B1364">
        <v>130.29</v>
      </c>
      <c r="C1364">
        <v>7.9630000000000001</v>
      </c>
      <c r="D1364">
        <v>7.9859999999999998</v>
      </c>
    </row>
    <row r="1365" spans="1:4" x14ac:dyDescent="0.3">
      <c r="A1365">
        <v>16356</v>
      </c>
      <c r="B1365">
        <v>130.86500000000001</v>
      </c>
      <c r="C1365">
        <v>8.0239999999999991</v>
      </c>
      <c r="D1365">
        <v>7.9850000000000003</v>
      </c>
    </row>
    <row r="1366" spans="1:4" x14ac:dyDescent="0.3">
      <c r="A1366">
        <v>16368</v>
      </c>
      <c r="B1366">
        <v>131.43899999999999</v>
      </c>
      <c r="C1366">
        <v>8.4689999999999994</v>
      </c>
      <c r="D1366">
        <v>7.9820000000000002</v>
      </c>
    </row>
    <row r="1367" spans="1:4" x14ac:dyDescent="0.3">
      <c r="A1367">
        <v>16380</v>
      </c>
      <c r="B1367">
        <v>132.01400000000001</v>
      </c>
      <c r="C1367">
        <v>7.7969999999999997</v>
      </c>
      <c r="D1367">
        <v>7.9790000000000001</v>
      </c>
    </row>
    <row r="1368" spans="1:4" x14ac:dyDescent="0.3">
      <c r="A1368">
        <v>16392</v>
      </c>
      <c r="B1368">
        <v>132.58799999999999</v>
      </c>
      <c r="C1368">
        <v>7.726</v>
      </c>
      <c r="D1368">
        <v>7.9790000000000001</v>
      </c>
    </row>
    <row r="1369" spans="1:4" x14ac:dyDescent="0.3">
      <c r="A1369">
        <v>16404</v>
      </c>
      <c r="B1369">
        <v>133.16300000000001</v>
      </c>
      <c r="C1369">
        <v>7.3810000000000002</v>
      </c>
      <c r="D1369">
        <v>7.976</v>
      </c>
    </row>
    <row r="1370" spans="1:4" x14ac:dyDescent="0.3">
      <c r="A1370">
        <v>16416</v>
      </c>
      <c r="B1370">
        <v>133.73599999999999</v>
      </c>
      <c r="C1370">
        <v>8.5709999999999997</v>
      </c>
      <c r="D1370">
        <v>7.9720000000000004</v>
      </c>
    </row>
    <row r="1371" spans="1:4" x14ac:dyDescent="0.3">
      <c r="A1371">
        <v>16428</v>
      </c>
      <c r="B1371">
        <v>134.31</v>
      </c>
      <c r="C1371">
        <v>7.984</v>
      </c>
      <c r="D1371">
        <v>7.9690000000000003</v>
      </c>
    </row>
    <row r="1372" spans="1:4" x14ac:dyDescent="0.3">
      <c r="A1372">
        <v>16440</v>
      </c>
      <c r="B1372">
        <v>134.88399999999999</v>
      </c>
      <c r="C1372">
        <v>7.56</v>
      </c>
      <c r="D1372">
        <v>7.9660000000000002</v>
      </c>
    </row>
    <row r="1373" spans="1:4" x14ac:dyDescent="0.3">
      <c r="A1373">
        <v>16452</v>
      </c>
      <c r="B1373">
        <v>135.458</v>
      </c>
      <c r="C1373">
        <v>8.1340000000000003</v>
      </c>
      <c r="D1373">
        <v>7.97</v>
      </c>
    </row>
    <row r="1374" spans="1:4" x14ac:dyDescent="0.3">
      <c r="A1374">
        <v>16464</v>
      </c>
      <c r="B1374">
        <v>136.03100000000001</v>
      </c>
      <c r="C1374">
        <v>7.7</v>
      </c>
      <c r="D1374">
        <v>7.9649999999999999</v>
      </c>
    </row>
    <row r="1375" spans="1:4" x14ac:dyDescent="0.3">
      <c r="A1375">
        <v>16476</v>
      </c>
      <c r="B1375">
        <v>136.60400000000001</v>
      </c>
      <c r="C1375">
        <v>7.7359999999999998</v>
      </c>
      <c r="D1375">
        <v>7.9660000000000002</v>
      </c>
    </row>
    <row r="1376" spans="1:4" x14ac:dyDescent="0.3">
      <c r="A1376">
        <v>16488</v>
      </c>
      <c r="B1376">
        <v>137.17699999999999</v>
      </c>
      <c r="C1376">
        <v>6.5350000000000001</v>
      </c>
      <c r="D1376">
        <v>7.96</v>
      </c>
    </row>
    <row r="1377" spans="1:4" x14ac:dyDescent="0.3">
      <c r="A1377">
        <v>16500</v>
      </c>
      <c r="B1377">
        <v>137.749</v>
      </c>
      <c r="C1377">
        <v>7.6280000000000001</v>
      </c>
      <c r="D1377">
        <v>7.9569999999999999</v>
      </c>
    </row>
    <row r="1378" spans="1:4" x14ac:dyDescent="0.3">
      <c r="A1378">
        <v>16512</v>
      </c>
      <c r="B1378">
        <v>138.322</v>
      </c>
      <c r="C1378">
        <v>8.1869999999999994</v>
      </c>
      <c r="D1378">
        <v>7.9539999999999997</v>
      </c>
    </row>
    <row r="1379" spans="1:4" x14ac:dyDescent="0.3">
      <c r="A1379">
        <v>16524</v>
      </c>
      <c r="B1379">
        <v>138.89400000000001</v>
      </c>
      <c r="C1379">
        <v>7.02</v>
      </c>
      <c r="D1379">
        <v>7.9530000000000003</v>
      </c>
    </row>
    <row r="1380" spans="1:4" x14ac:dyDescent="0.3">
      <c r="A1380">
        <v>16536</v>
      </c>
      <c r="B1380">
        <v>139.46700000000001</v>
      </c>
      <c r="C1380">
        <v>8.0980000000000008</v>
      </c>
      <c r="D1380">
        <v>7.9530000000000003</v>
      </c>
    </row>
    <row r="1381" spans="1:4" x14ac:dyDescent="0.3">
      <c r="A1381">
        <v>16548</v>
      </c>
      <c r="B1381">
        <v>140.04</v>
      </c>
      <c r="C1381">
        <v>7.5069999999999997</v>
      </c>
      <c r="D1381">
        <v>7.9530000000000003</v>
      </c>
    </row>
    <row r="1382" spans="1:4" x14ac:dyDescent="0.3">
      <c r="A1382">
        <v>16560</v>
      </c>
      <c r="B1382">
        <v>140.61099999999999</v>
      </c>
      <c r="C1382">
        <v>7.8250000000000002</v>
      </c>
      <c r="D1382">
        <v>7.9470000000000001</v>
      </c>
    </row>
    <row r="1383" spans="1:4" x14ac:dyDescent="0.3">
      <c r="A1383">
        <v>16572</v>
      </c>
      <c r="B1383">
        <v>141.18299999999999</v>
      </c>
      <c r="C1383">
        <v>7.859</v>
      </c>
      <c r="D1383">
        <v>7.944</v>
      </c>
    </row>
    <row r="1384" spans="1:4" x14ac:dyDescent="0.3">
      <c r="A1384">
        <v>16584</v>
      </c>
      <c r="B1384">
        <v>141.755</v>
      </c>
      <c r="C1384">
        <v>8.3040000000000003</v>
      </c>
      <c r="D1384">
        <v>7.9420000000000002</v>
      </c>
    </row>
    <row r="1385" spans="1:4" x14ac:dyDescent="0.3">
      <c r="A1385">
        <v>16596</v>
      </c>
      <c r="B1385">
        <v>142.32599999999999</v>
      </c>
      <c r="C1385">
        <v>8.1579999999999995</v>
      </c>
      <c r="D1385">
        <v>7.9420000000000002</v>
      </c>
    </row>
    <row r="1386" spans="1:4" x14ac:dyDescent="0.3">
      <c r="A1386">
        <v>16608</v>
      </c>
      <c r="B1386">
        <v>142.898</v>
      </c>
      <c r="C1386">
        <v>7.9889999999999999</v>
      </c>
      <c r="D1386">
        <v>7.94</v>
      </c>
    </row>
    <row r="1387" spans="1:4" x14ac:dyDescent="0.3">
      <c r="A1387">
        <v>16620</v>
      </c>
      <c r="B1387">
        <v>143.46899999999999</v>
      </c>
      <c r="C1387">
        <v>7.8449999999999998</v>
      </c>
      <c r="D1387">
        <v>7.9379999999999997</v>
      </c>
    </row>
    <row r="1388" spans="1:4" x14ac:dyDescent="0.3">
      <c r="A1388">
        <v>16632</v>
      </c>
      <c r="B1388">
        <v>144.041</v>
      </c>
      <c r="C1388">
        <v>7.7290000000000001</v>
      </c>
      <c r="D1388">
        <v>7.9359999999999999</v>
      </c>
    </row>
    <row r="1389" spans="1:4" x14ac:dyDescent="0.3">
      <c r="A1389">
        <v>16644</v>
      </c>
      <c r="B1389">
        <v>144.61099999999999</v>
      </c>
      <c r="C1389">
        <v>7.9139999999999997</v>
      </c>
      <c r="D1389">
        <v>7.931</v>
      </c>
    </row>
    <row r="1390" spans="1:4" x14ac:dyDescent="0.3">
      <c r="A1390">
        <v>16656</v>
      </c>
      <c r="B1390">
        <v>145.18199999999999</v>
      </c>
      <c r="C1390">
        <v>7.8360000000000003</v>
      </c>
      <c r="D1390">
        <v>7.9279999999999999</v>
      </c>
    </row>
    <row r="1391" spans="1:4" x14ac:dyDescent="0.3">
      <c r="A1391">
        <v>16668</v>
      </c>
      <c r="B1391">
        <v>145.75200000000001</v>
      </c>
      <c r="C1391">
        <v>8.5239999999999991</v>
      </c>
      <c r="D1391">
        <v>7.9290000000000003</v>
      </c>
    </row>
    <row r="1392" spans="1:4" x14ac:dyDescent="0.3">
      <c r="A1392">
        <v>16680</v>
      </c>
      <c r="B1392">
        <v>146.32400000000001</v>
      </c>
      <c r="C1392">
        <v>7.9340000000000002</v>
      </c>
      <c r="D1392">
        <v>7.9329999999999998</v>
      </c>
    </row>
    <row r="1393" spans="1:4" x14ac:dyDescent="0.3">
      <c r="A1393">
        <v>16692</v>
      </c>
      <c r="B1393">
        <v>146.89400000000001</v>
      </c>
      <c r="C1393">
        <v>7.4960000000000004</v>
      </c>
      <c r="D1393">
        <v>7.93</v>
      </c>
    </row>
    <row r="1394" spans="1:4" x14ac:dyDescent="0.3">
      <c r="A1394">
        <v>16704</v>
      </c>
      <c r="B1394">
        <v>147.464</v>
      </c>
      <c r="C1394">
        <v>7.8739999999999997</v>
      </c>
      <c r="D1394">
        <v>7.9240000000000004</v>
      </c>
    </row>
    <row r="1395" spans="1:4" x14ac:dyDescent="0.3">
      <c r="A1395">
        <v>16716</v>
      </c>
      <c r="B1395">
        <v>148.03299999999999</v>
      </c>
      <c r="C1395">
        <v>7.6130000000000004</v>
      </c>
      <c r="D1395">
        <v>7.9130000000000003</v>
      </c>
    </row>
    <row r="1396" spans="1:4" x14ac:dyDescent="0.3">
      <c r="A1396">
        <v>16728</v>
      </c>
      <c r="B1396">
        <v>148.60300000000001</v>
      </c>
      <c r="C1396">
        <v>8.41</v>
      </c>
      <c r="D1396">
        <v>7.915</v>
      </c>
    </row>
    <row r="1397" spans="1:4" x14ac:dyDescent="0.3">
      <c r="A1397">
        <v>16740</v>
      </c>
      <c r="B1397">
        <v>149.173</v>
      </c>
      <c r="C1397">
        <v>7.4169999999999998</v>
      </c>
      <c r="D1397">
        <v>7.9130000000000003</v>
      </c>
    </row>
    <row r="1398" spans="1:4" x14ac:dyDescent="0.3">
      <c r="A1398">
        <v>16752</v>
      </c>
      <c r="B1398">
        <v>149.74299999999999</v>
      </c>
      <c r="C1398">
        <v>8.3350000000000009</v>
      </c>
      <c r="D1398">
        <v>7.915</v>
      </c>
    </row>
    <row r="1399" spans="1:4" x14ac:dyDescent="0.3">
      <c r="A1399">
        <v>16764</v>
      </c>
      <c r="B1399">
        <v>150.31200000000001</v>
      </c>
      <c r="C1399">
        <v>7.1680000000000001</v>
      </c>
      <c r="D1399">
        <v>7.9089999999999998</v>
      </c>
    </row>
    <row r="1400" spans="1:4" x14ac:dyDescent="0.3">
      <c r="A1400">
        <v>16776</v>
      </c>
      <c r="B1400">
        <v>150.881</v>
      </c>
      <c r="C1400">
        <v>8.0310000000000006</v>
      </c>
      <c r="D1400">
        <v>7.9089999999999998</v>
      </c>
    </row>
    <row r="1401" spans="1:4" x14ac:dyDescent="0.3">
      <c r="A1401">
        <v>16788</v>
      </c>
      <c r="B1401">
        <v>151.44999999999999</v>
      </c>
      <c r="C1401">
        <v>6.9050000000000002</v>
      </c>
      <c r="D1401">
        <v>7.9009999999999998</v>
      </c>
    </row>
    <row r="1402" spans="1:4" x14ac:dyDescent="0.3">
      <c r="A1402">
        <v>16800</v>
      </c>
      <c r="B1402">
        <v>152.01900000000001</v>
      </c>
      <c r="C1402">
        <v>8.59</v>
      </c>
      <c r="D1402">
        <v>7.9050000000000002</v>
      </c>
    </row>
    <row r="1403" spans="1:4" x14ac:dyDescent="0.3">
      <c r="A1403">
        <v>16812</v>
      </c>
      <c r="B1403">
        <v>152.589</v>
      </c>
      <c r="C1403">
        <v>7.8239999999999998</v>
      </c>
      <c r="D1403">
        <v>7.9059999999999997</v>
      </c>
    </row>
    <row r="1404" spans="1:4" x14ac:dyDescent="0.3">
      <c r="A1404">
        <v>16824</v>
      </c>
      <c r="B1404">
        <v>153.15700000000001</v>
      </c>
      <c r="C1404">
        <v>7.82</v>
      </c>
      <c r="D1404">
        <v>7.9059999999999997</v>
      </c>
    </row>
    <row r="1405" spans="1:4" x14ac:dyDescent="0.3">
      <c r="A1405">
        <v>16836</v>
      </c>
      <c r="B1405">
        <v>153.72499999999999</v>
      </c>
      <c r="C1405">
        <v>7.4169999999999998</v>
      </c>
      <c r="D1405">
        <v>7.8979999999999997</v>
      </c>
    </row>
    <row r="1406" spans="1:4" x14ac:dyDescent="0.3">
      <c r="A1406">
        <v>16848</v>
      </c>
      <c r="B1406">
        <v>154.29300000000001</v>
      </c>
      <c r="C1406">
        <v>7.6929999999999996</v>
      </c>
      <c r="D1406">
        <v>7.89</v>
      </c>
    </row>
    <row r="1407" spans="1:4" x14ac:dyDescent="0.3">
      <c r="A1407">
        <v>16860</v>
      </c>
      <c r="B1407">
        <v>154.86099999999999</v>
      </c>
      <c r="C1407">
        <v>8.0960000000000001</v>
      </c>
      <c r="D1407">
        <v>7.891</v>
      </c>
    </row>
    <row r="1408" spans="1:4" x14ac:dyDescent="0.3">
      <c r="A1408">
        <v>16872</v>
      </c>
      <c r="B1408">
        <v>155.429</v>
      </c>
      <c r="C1408">
        <v>7.8259999999999996</v>
      </c>
      <c r="D1408">
        <v>7.891</v>
      </c>
    </row>
    <row r="1409" spans="1:4" x14ac:dyDescent="0.3">
      <c r="A1409">
        <v>16884</v>
      </c>
      <c r="B1409">
        <v>155.99700000000001</v>
      </c>
      <c r="C1409">
        <v>8.4670000000000005</v>
      </c>
      <c r="D1409">
        <v>7.8920000000000003</v>
      </c>
    </row>
    <row r="1410" spans="1:4" x14ac:dyDescent="0.3">
      <c r="A1410">
        <v>16896</v>
      </c>
      <c r="B1410">
        <v>156.565</v>
      </c>
      <c r="C1410">
        <v>7.2240000000000002</v>
      </c>
      <c r="D1410">
        <v>7.8840000000000003</v>
      </c>
    </row>
    <row r="1411" spans="1:4" x14ac:dyDescent="0.3">
      <c r="A1411">
        <v>16908</v>
      </c>
      <c r="B1411">
        <v>157.13200000000001</v>
      </c>
      <c r="C1411">
        <v>8.6069999999999993</v>
      </c>
      <c r="D1411">
        <v>7.8849999999999998</v>
      </c>
    </row>
    <row r="1412" spans="1:4" x14ac:dyDescent="0.3">
      <c r="A1412">
        <v>16920</v>
      </c>
      <c r="B1412">
        <v>157.69999999999999</v>
      </c>
      <c r="C1412">
        <v>7.3330000000000002</v>
      </c>
      <c r="D1412">
        <v>7.8810000000000002</v>
      </c>
    </row>
    <row r="1413" spans="1:4" x14ac:dyDescent="0.3">
      <c r="A1413">
        <v>16932</v>
      </c>
      <c r="B1413">
        <v>158.267</v>
      </c>
      <c r="C1413">
        <v>8.6359999999999992</v>
      </c>
      <c r="D1413">
        <v>7.8819999999999997</v>
      </c>
    </row>
    <row r="1414" spans="1:4" x14ac:dyDescent="0.3">
      <c r="A1414">
        <v>16944</v>
      </c>
      <c r="B1414">
        <v>158.834</v>
      </c>
      <c r="C1414">
        <v>7.6379999999999999</v>
      </c>
      <c r="D1414">
        <v>7.8789999999999996</v>
      </c>
    </row>
    <row r="1415" spans="1:4" x14ac:dyDescent="0.3">
      <c r="A1415">
        <v>16956</v>
      </c>
      <c r="B1415">
        <v>159.40100000000001</v>
      </c>
      <c r="C1415">
        <v>8.3140000000000001</v>
      </c>
      <c r="D1415">
        <v>7.8769999999999998</v>
      </c>
    </row>
    <row r="1416" spans="1:4" x14ac:dyDescent="0.3">
      <c r="A1416">
        <v>16968</v>
      </c>
      <c r="B1416">
        <v>159.96700000000001</v>
      </c>
      <c r="C1416">
        <v>7.569</v>
      </c>
      <c r="D1416">
        <v>7.8719999999999999</v>
      </c>
    </row>
    <row r="1417" spans="1:4" x14ac:dyDescent="0.3">
      <c r="A1417">
        <v>16980</v>
      </c>
      <c r="B1417">
        <v>160.53399999999999</v>
      </c>
      <c r="C1417">
        <v>8.0429999999999993</v>
      </c>
      <c r="D1417">
        <v>7.8710000000000004</v>
      </c>
    </row>
    <row r="1418" spans="1:4" x14ac:dyDescent="0.3">
      <c r="A1418">
        <v>16992</v>
      </c>
      <c r="B1418">
        <v>161.101</v>
      </c>
      <c r="C1418">
        <v>7.3470000000000004</v>
      </c>
      <c r="D1418">
        <v>7.8689999999999998</v>
      </c>
    </row>
    <row r="1419" spans="1:4" x14ac:dyDescent="0.3">
      <c r="A1419">
        <v>17004</v>
      </c>
      <c r="B1419">
        <v>161.667</v>
      </c>
      <c r="C1419">
        <v>8.1709999999999994</v>
      </c>
      <c r="D1419">
        <v>7.867</v>
      </c>
    </row>
    <row r="1420" spans="1:4" x14ac:dyDescent="0.3">
      <c r="A1420">
        <v>17016</v>
      </c>
      <c r="B1420">
        <v>162.233</v>
      </c>
      <c r="C1420">
        <v>8.5269999999999992</v>
      </c>
      <c r="D1420">
        <v>7.8689999999999998</v>
      </c>
    </row>
    <row r="1421" spans="1:4" x14ac:dyDescent="0.3">
      <c r="A1421">
        <v>17028</v>
      </c>
      <c r="B1421">
        <v>162.79900000000001</v>
      </c>
      <c r="C1421">
        <v>8.5909999999999993</v>
      </c>
      <c r="D1421">
        <v>7.8650000000000002</v>
      </c>
    </row>
    <row r="1422" spans="1:4" x14ac:dyDescent="0.3">
      <c r="A1422">
        <v>17040</v>
      </c>
      <c r="B1422">
        <v>163.36500000000001</v>
      </c>
      <c r="C1422">
        <v>8.109</v>
      </c>
      <c r="D1422">
        <v>7.8620000000000001</v>
      </c>
    </row>
    <row r="1423" spans="1:4" x14ac:dyDescent="0.3">
      <c r="A1423">
        <v>17052</v>
      </c>
      <c r="B1423">
        <v>163.93100000000001</v>
      </c>
      <c r="C1423">
        <v>7.2990000000000004</v>
      </c>
      <c r="D1423">
        <v>7.8570000000000002</v>
      </c>
    </row>
    <row r="1424" spans="1:4" x14ac:dyDescent="0.3">
      <c r="A1424">
        <v>17064</v>
      </c>
      <c r="B1424">
        <v>164.49600000000001</v>
      </c>
      <c r="C1424">
        <v>9.1259999999999994</v>
      </c>
      <c r="D1424">
        <v>7.859</v>
      </c>
    </row>
    <row r="1425" spans="1:4" x14ac:dyDescent="0.3">
      <c r="A1425">
        <v>17076</v>
      </c>
      <c r="B1425">
        <v>165.06299999999999</v>
      </c>
      <c r="C1425">
        <v>7.8109999999999999</v>
      </c>
      <c r="D1425">
        <v>7.8609999999999998</v>
      </c>
    </row>
    <row r="1426" spans="1:4" x14ac:dyDescent="0.3">
      <c r="A1426">
        <v>17088</v>
      </c>
      <c r="B1426">
        <v>165.62799999999999</v>
      </c>
      <c r="C1426">
        <v>8.0760000000000005</v>
      </c>
      <c r="D1426">
        <v>7.8570000000000002</v>
      </c>
    </row>
    <row r="1427" spans="1:4" x14ac:dyDescent="0.3">
      <c r="A1427">
        <v>17100</v>
      </c>
      <c r="B1427">
        <v>166.19300000000001</v>
      </c>
      <c r="C1427">
        <v>7.7859999999999996</v>
      </c>
      <c r="D1427">
        <v>7.8550000000000004</v>
      </c>
    </row>
    <row r="1428" spans="1:4" x14ac:dyDescent="0.3">
      <c r="A1428">
        <v>17112</v>
      </c>
      <c r="B1428">
        <v>166.75800000000001</v>
      </c>
      <c r="C1428">
        <v>8.0500000000000007</v>
      </c>
      <c r="D1428">
        <v>7.851</v>
      </c>
    </row>
    <row r="1429" spans="1:4" x14ac:dyDescent="0.3">
      <c r="A1429">
        <v>17124</v>
      </c>
      <c r="B1429">
        <v>167.32300000000001</v>
      </c>
      <c r="C1429">
        <v>8.0670000000000002</v>
      </c>
      <c r="D1429">
        <v>7.85</v>
      </c>
    </row>
    <row r="1430" spans="1:4" x14ac:dyDescent="0.3">
      <c r="A1430">
        <v>17136</v>
      </c>
      <c r="B1430">
        <v>167.88900000000001</v>
      </c>
      <c r="C1430">
        <v>7.8019999999999996</v>
      </c>
      <c r="D1430">
        <v>7.8490000000000002</v>
      </c>
    </row>
    <row r="1431" spans="1:4" x14ac:dyDescent="0.3">
      <c r="A1431">
        <v>17148</v>
      </c>
      <c r="B1431">
        <v>168.453</v>
      </c>
      <c r="C1431">
        <v>7.8150000000000004</v>
      </c>
      <c r="D1431">
        <v>7.8490000000000002</v>
      </c>
    </row>
    <row r="1432" spans="1:4" x14ac:dyDescent="0.3">
      <c r="A1432">
        <v>17160</v>
      </c>
      <c r="B1432">
        <v>169.018</v>
      </c>
      <c r="C1432">
        <v>7.71</v>
      </c>
      <c r="D1432">
        <v>7.8449999999999998</v>
      </c>
    </row>
    <row r="1433" spans="1:4" x14ac:dyDescent="0.3">
      <c r="A1433">
        <v>17172</v>
      </c>
      <c r="B1433">
        <v>169.583</v>
      </c>
      <c r="C1433">
        <v>7.8280000000000003</v>
      </c>
      <c r="D1433">
        <v>7.8440000000000003</v>
      </c>
    </row>
    <row r="1434" spans="1:4" x14ac:dyDescent="0.3">
      <c r="A1434">
        <v>17184</v>
      </c>
      <c r="B1434">
        <v>170.14699999999999</v>
      </c>
      <c r="C1434">
        <v>8.5950000000000006</v>
      </c>
      <c r="D1434">
        <v>7.8419999999999996</v>
      </c>
    </row>
    <row r="1435" spans="1:4" x14ac:dyDescent="0.3">
      <c r="A1435">
        <v>17196</v>
      </c>
      <c r="B1435">
        <v>170.71100000000001</v>
      </c>
      <c r="C1435">
        <v>7.6980000000000004</v>
      </c>
      <c r="D1435">
        <v>7.84</v>
      </c>
    </row>
    <row r="1436" spans="1:4" x14ac:dyDescent="0.3">
      <c r="A1436">
        <v>17208</v>
      </c>
      <c r="B1436">
        <v>171.27500000000001</v>
      </c>
      <c r="C1436">
        <v>7.617</v>
      </c>
      <c r="D1436">
        <v>7.8380000000000001</v>
      </c>
    </row>
    <row r="1437" spans="1:4" x14ac:dyDescent="0.3">
      <c r="A1437">
        <v>17220</v>
      </c>
      <c r="B1437">
        <v>171.839</v>
      </c>
      <c r="C1437">
        <v>8.2569999999999997</v>
      </c>
      <c r="D1437">
        <v>7.8339999999999996</v>
      </c>
    </row>
    <row r="1438" spans="1:4" x14ac:dyDescent="0.3">
      <c r="A1438">
        <v>17232</v>
      </c>
      <c r="B1438">
        <v>172.40299999999999</v>
      </c>
      <c r="C1438">
        <v>8.0779999999999994</v>
      </c>
      <c r="D1438">
        <v>7.8339999999999996</v>
      </c>
    </row>
    <row r="1439" spans="1:4" x14ac:dyDescent="0.3">
      <c r="A1439">
        <v>17244</v>
      </c>
      <c r="B1439">
        <v>172.96700000000001</v>
      </c>
      <c r="C1439">
        <v>8.6379999999999999</v>
      </c>
      <c r="D1439">
        <v>7.835</v>
      </c>
    </row>
    <row r="1440" spans="1:4" x14ac:dyDescent="0.3">
      <c r="A1440">
        <v>17256</v>
      </c>
      <c r="B1440">
        <v>173.53100000000001</v>
      </c>
      <c r="C1440">
        <v>7.6790000000000003</v>
      </c>
      <c r="D1440">
        <v>7.8289999999999997</v>
      </c>
    </row>
    <row r="1441" spans="1:4" x14ac:dyDescent="0.3">
      <c r="A1441">
        <v>17268</v>
      </c>
      <c r="B1441">
        <v>174.095</v>
      </c>
      <c r="C1441">
        <v>8.1029999999999998</v>
      </c>
      <c r="D1441">
        <v>7.8310000000000004</v>
      </c>
    </row>
    <row r="1442" spans="1:4" x14ac:dyDescent="0.3">
      <c r="A1442">
        <v>17280</v>
      </c>
      <c r="B1442">
        <v>174.65799999999999</v>
      </c>
      <c r="C1442">
        <v>8.0519999999999996</v>
      </c>
      <c r="D1442">
        <v>7.827</v>
      </c>
    </row>
    <row r="1443" spans="1:4" x14ac:dyDescent="0.3">
      <c r="A1443">
        <v>17292</v>
      </c>
      <c r="B1443">
        <v>175.221</v>
      </c>
      <c r="C1443">
        <v>7.9219999999999997</v>
      </c>
      <c r="D1443">
        <v>7.8259999999999996</v>
      </c>
    </row>
    <row r="1444" spans="1:4" x14ac:dyDescent="0.3">
      <c r="A1444">
        <v>17304</v>
      </c>
      <c r="B1444">
        <v>175.78399999999999</v>
      </c>
      <c r="C1444">
        <v>8.0410000000000004</v>
      </c>
      <c r="D1444">
        <v>7.8239999999999998</v>
      </c>
    </row>
    <row r="1445" spans="1:4" x14ac:dyDescent="0.3">
      <c r="A1445">
        <v>17316</v>
      </c>
      <c r="B1445">
        <v>176.34700000000001</v>
      </c>
      <c r="C1445">
        <v>7.891</v>
      </c>
      <c r="D1445">
        <v>7.82</v>
      </c>
    </row>
    <row r="1446" spans="1:4" x14ac:dyDescent="0.3">
      <c r="A1446">
        <v>17328</v>
      </c>
      <c r="B1446">
        <v>176.911</v>
      </c>
      <c r="C1446">
        <v>8.1850000000000005</v>
      </c>
      <c r="D1446">
        <v>7.8239999999999998</v>
      </c>
    </row>
    <row r="1447" spans="1:4" x14ac:dyDescent="0.3">
      <c r="A1447">
        <v>17340</v>
      </c>
      <c r="B1447">
        <v>177.47300000000001</v>
      </c>
      <c r="C1447">
        <v>7.9020000000000001</v>
      </c>
      <c r="D1447">
        <v>7.8179999999999996</v>
      </c>
    </row>
    <row r="1448" spans="1:4" x14ac:dyDescent="0.3">
      <c r="A1448">
        <v>17352</v>
      </c>
      <c r="B1448">
        <v>178.036</v>
      </c>
      <c r="C1448">
        <v>8.1370000000000005</v>
      </c>
      <c r="D1448">
        <v>7.8170000000000002</v>
      </c>
    </row>
    <row r="1449" spans="1:4" x14ac:dyDescent="0.3">
      <c r="A1449">
        <v>17364</v>
      </c>
      <c r="B1449">
        <v>178.59899999999999</v>
      </c>
      <c r="C1449">
        <v>7.12</v>
      </c>
      <c r="D1449">
        <v>7.8150000000000004</v>
      </c>
    </row>
    <row r="1450" spans="1:4" x14ac:dyDescent="0.3">
      <c r="A1450">
        <v>17376</v>
      </c>
      <c r="B1450">
        <v>179.16200000000001</v>
      </c>
      <c r="C1450">
        <v>8.3089999999999993</v>
      </c>
      <c r="D1450">
        <v>7.8150000000000004</v>
      </c>
    </row>
    <row r="1451" spans="1:4" x14ac:dyDescent="0.3">
      <c r="A1451">
        <v>17388</v>
      </c>
      <c r="B1451">
        <v>179.72399999999999</v>
      </c>
      <c r="C1451">
        <v>7.8010000000000002</v>
      </c>
      <c r="D1451">
        <v>7.8140000000000001</v>
      </c>
    </row>
    <row r="1452" spans="1:4" x14ac:dyDescent="0.3">
      <c r="A1452">
        <v>17400</v>
      </c>
      <c r="B1452">
        <v>180.286</v>
      </c>
      <c r="C1452">
        <v>8.1959999999999997</v>
      </c>
      <c r="D1452">
        <v>7.8140000000000001</v>
      </c>
    </row>
    <row r="1453" spans="1:4" x14ac:dyDescent="0.3">
      <c r="A1453">
        <v>17412</v>
      </c>
      <c r="B1453">
        <v>180.84800000000001</v>
      </c>
      <c r="C1453">
        <v>8.2490000000000006</v>
      </c>
      <c r="D1453">
        <v>7.81</v>
      </c>
    </row>
    <row r="1454" spans="1:4" x14ac:dyDescent="0.3">
      <c r="A1454">
        <v>17424</v>
      </c>
      <c r="B1454">
        <v>181.411</v>
      </c>
      <c r="C1454">
        <v>7.45</v>
      </c>
      <c r="D1454">
        <v>7.8090000000000002</v>
      </c>
    </row>
    <row r="1455" spans="1:4" x14ac:dyDescent="0.3">
      <c r="A1455">
        <v>17436</v>
      </c>
      <c r="B1455">
        <v>181.97300000000001</v>
      </c>
      <c r="C1455">
        <v>8.0660000000000007</v>
      </c>
      <c r="D1455">
        <v>7.806</v>
      </c>
    </row>
    <row r="1456" spans="1:4" x14ac:dyDescent="0.3">
      <c r="A1456">
        <v>17448</v>
      </c>
      <c r="B1456">
        <v>182.535</v>
      </c>
      <c r="C1456">
        <v>7.7649999999999997</v>
      </c>
      <c r="D1456">
        <v>7.8090000000000002</v>
      </c>
    </row>
    <row r="1457" spans="1:4" x14ac:dyDescent="0.3">
      <c r="A1457">
        <v>17460</v>
      </c>
      <c r="B1457">
        <v>183.09700000000001</v>
      </c>
      <c r="C1457">
        <v>8.3729999999999993</v>
      </c>
      <c r="D1457">
        <v>7.8040000000000003</v>
      </c>
    </row>
    <row r="1458" spans="1:4" x14ac:dyDescent="0.3">
      <c r="A1458">
        <v>17472</v>
      </c>
      <c r="B1458">
        <v>183.65799999999999</v>
      </c>
      <c r="C1458">
        <v>7.8070000000000004</v>
      </c>
      <c r="D1458">
        <v>7.8010000000000002</v>
      </c>
    </row>
    <row r="1459" spans="1:4" x14ac:dyDescent="0.3">
      <c r="A1459">
        <v>17484</v>
      </c>
      <c r="B1459">
        <v>184.22</v>
      </c>
      <c r="C1459">
        <v>7.8339999999999996</v>
      </c>
      <c r="D1459">
        <v>7.8019999999999996</v>
      </c>
    </row>
    <row r="1460" spans="1:4" x14ac:dyDescent="0.3">
      <c r="A1460">
        <v>17496</v>
      </c>
      <c r="B1460">
        <v>184.78200000000001</v>
      </c>
      <c r="C1460">
        <v>7.6150000000000002</v>
      </c>
      <c r="D1460">
        <v>7.798</v>
      </c>
    </row>
    <row r="1461" spans="1:4" x14ac:dyDescent="0.3">
      <c r="A1461">
        <v>17508</v>
      </c>
      <c r="B1461">
        <v>185.34299999999999</v>
      </c>
      <c r="C1461">
        <v>7.8849999999999998</v>
      </c>
      <c r="D1461">
        <v>7.8</v>
      </c>
    </row>
    <row r="1462" spans="1:4" x14ac:dyDescent="0.3">
      <c r="A1462">
        <v>17520</v>
      </c>
      <c r="B1462">
        <v>185.904</v>
      </c>
      <c r="C1462">
        <v>7.5490000000000004</v>
      </c>
      <c r="D1462">
        <v>7.7960000000000003</v>
      </c>
    </row>
    <row r="1463" spans="1:4" x14ac:dyDescent="0.3">
      <c r="A1463">
        <v>17532</v>
      </c>
      <c r="B1463">
        <v>186.465</v>
      </c>
      <c r="C1463">
        <v>7.7309999999999999</v>
      </c>
      <c r="D1463">
        <v>7.7930000000000001</v>
      </c>
    </row>
    <row r="1464" spans="1:4" x14ac:dyDescent="0.3">
      <c r="A1464">
        <v>17544</v>
      </c>
      <c r="B1464">
        <v>187.02699999999999</v>
      </c>
      <c r="C1464">
        <v>7.6180000000000003</v>
      </c>
      <c r="D1464">
        <v>7.7930000000000001</v>
      </c>
    </row>
    <row r="1465" spans="1:4" x14ac:dyDescent="0.3">
      <c r="A1465">
        <v>17556</v>
      </c>
      <c r="B1465">
        <v>187.58799999999999</v>
      </c>
      <c r="C1465">
        <v>7.8739999999999997</v>
      </c>
      <c r="D1465">
        <v>7.7930000000000001</v>
      </c>
    </row>
    <row r="1466" spans="1:4" x14ac:dyDescent="0.3">
      <c r="A1466">
        <v>17568</v>
      </c>
      <c r="B1466">
        <v>188.149</v>
      </c>
      <c r="C1466">
        <v>8.15</v>
      </c>
      <c r="D1466">
        <v>7.7960000000000003</v>
      </c>
    </row>
    <row r="1467" spans="1:4" x14ac:dyDescent="0.3">
      <c r="A1467">
        <v>17580</v>
      </c>
      <c r="B1467">
        <v>188.71</v>
      </c>
      <c r="C1467">
        <v>7.9710000000000001</v>
      </c>
      <c r="D1467">
        <v>7.7910000000000004</v>
      </c>
    </row>
    <row r="1468" spans="1:4" x14ac:dyDescent="0.3">
      <c r="A1468">
        <v>17592</v>
      </c>
      <c r="B1468">
        <v>189.27</v>
      </c>
      <c r="C1468">
        <v>7.5970000000000004</v>
      </c>
      <c r="D1468">
        <v>7.7889999999999997</v>
      </c>
    </row>
    <row r="1469" spans="1:4" x14ac:dyDescent="0.3">
      <c r="A1469">
        <v>17604</v>
      </c>
      <c r="B1469">
        <v>189.83099999999999</v>
      </c>
      <c r="C1469">
        <v>6.8490000000000002</v>
      </c>
      <c r="D1469">
        <v>7.7859999999999996</v>
      </c>
    </row>
    <row r="1470" spans="1:4" x14ac:dyDescent="0.3">
      <c r="A1470">
        <v>17616</v>
      </c>
      <c r="B1470">
        <v>190.392</v>
      </c>
      <c r="C1470">
        <v>7.7409999999999997</v>
      </c>
      <c r="D1470">
        <v>7.79</v>
      </c>
    </row>
    <row r="1471" spans="1:4" x14ac:dyDescent="0.3">
      <c r="A1471">
        <v>17628</v>
      </c>
      <c r="B1471">
        <v>190.953</v>
      </c>
      <c r="C1471">
        <v>7.8719999999999999</v>
      </c>
      <c r="D1471">
        <v>7.7889999999999997</v>
      </c>
    </row>
    <row r="1472" spans="1:4" x14ac:dyDescent="0.3">
      <c r="A1472">
        <v>17640</v>
      </c>
      <c r="B1472">
        <v>191.51300000000001</v>
      </c>
      <c r="C1472">
        <v>8.18</v>
      </c>
      <c r="D1472">
        <v>7.7889999999999997</v>
      </c>
    </row>
    <row r="1473" spans="1:4" x14ac:dyDescent="0.3">
      <c r="A1473">
        <v>17652</v>
      </c>
      <c r="B1473">
        <v>192.07300000000001</v>
      </c>
      <c r="C1473">
        <v>7.819</v>
      </c>
      <c r="D1473">
        <v>7.782</v>
      </c>
    </row>
    <row r="1474" spans="1:4" x14ac:dyDescent="0.3">
      <c r="A1474">
        <v>17664</v>
      </c>
      <c r="B1474">
        <v>192.63399999999999</v>
      </c>
      <c r="C1474">
        <v>7.5629999999999997</v>
      </c>
      <c r="D1474">
        <v>7.7839999999999998</v>
      </c>
    </row>
    <row r="1475" spans="1:4" x14ac:dyDescent="0.3">
      <c r="A1475">
        <v>17676</v>
      </c>
      <c r="B1475">
        <v>193.19399999999999</v>
      </c>
      <c r="C1475">
        <v>7.827</v>
      </c>
      <c r="D1475">
        <v>7.7859999999999996</v>
      </c>
    </row>
    <row r="1476" spans="1:4" x14ac:dyDescent="0.3">
      <c r="A1476">
        <v>17688</v>
      </c>
      <c r="B1476">
        <v>193.75399999999999</v>
      </c>
      <c r="C1476">
        <v>7.8029999999999999</v>
      </c>
      <c r="D1476">
        <v>7.78</v>
      </c>
    </row>
    <row r="1477" spans="1:4" x14ac:dyDescent="0.3">
      <c r="A1477">
        <v>17700</v>
      </c>
      <c r="B1477">
        <v>194.31399999999999</v>
      </c>
      <c r="C1477">
        <v>7.9109999999999996</v>
      </c>
      <c r="D1477">
        <v>7.7789999999999999</v>
      </c>
    </row>
    <row r="1478" spans="1:4" x14ac:dyDescent="0.3">
      <c r="A1478">
        <v>17712</v>
      </c>
      <c r="B1478">
        <v>194.87299999999999</v>
      </c>
      <c r="C1478">
        <v>7.0880000000000001</v>
      </c>
      <c r="D1478">
        <v>7.774</v>
      </c>
    </row>
    <row r="1479" spans="1:4" x14ac:dyDescent="0.3">
      <c r="A1479">
        <v>17724</v>
      </c>
      <c r="B1479">
        <v>195.43299999999999</v>
      </c>
      <c r="C1479">
        <v>7.5670000000000002</v>
      </c>
      <c r="D1479">
        <v>7.7750000000000004</v>
      </c>
    </row>
    <row r="1480" spans="1:4" x14ac:dyDescent="0.3">
      <c r="A1480">
        <v>17736</v>
      </c>
      <c r="B1480">
        <v>195.994</v>
      </c>
      <c r="C1480">
        <v>7.9119999999999999</v>
      </c>
      <c r="D1480">
        <v>7.78</v>
      </c>
    </row>
    <row r="1481" spans="1:4" x14ac:dyDescent="0.3">
      <c r="A1481">
        <v>17748</v>
      </c>
      <c r="B1481">
        <v>196.553</v>
      </c>
      <c r="C1481">
        <v>8.5150000000000006</v>
      </c>
      <c r="D1481">
        <v>7.7750000000000004</v>
      </c>
    </row>
    <row r="1482" spans="1:4" x14ac:dyDescent="0.3">
      <c r="A1482">
        <v>17760</v>
      </c>
      <c r="B1482">
        <v>197.11199999999999</v>
      </c>
      <c r="C1482">
        <v>7.9349999999999996</v>
      </c>
      <c r="D1482">
        <v>7.7729999999999997</v>
      </c>
    </row>
    <row r="1483" spans="1:4" x14ac:dyDescent="0.3">
      <c r="A1483">
        <v>17772</v>
      </c>
      <c r="B1483">
        <v>197.672</v>
      </c>
      <c r="C1483">
        <v>7.875</v>
      </c>
      <c r="D1483">
        <v>7.7720000000000002</v>
      </c>
    </row>
    <row r="1484" spans="1:4" x14ac:dyDescent="0.3">
      <c r="A1484">
        <v>17784</v>
      </c>
      <c r="B1484">
        <v>198.23099999999999</v>
      </c>
      <c r="C1484">
        <v>7.984</v>
      </c>
      <c r="D1484">
        <v>7.7709999999999999</v>
      </c>
    </row>
    <row r="1485" spans="1:4" x14ac:dyDescent="0.3">
      <c r="A1485">
        <v>17796</v>
      </c>
      <c r="B1485">
        <v>198.791</v>
      </c>
      <c r="C1485">
        <v>7.9550000000000001</v>
      </c>
      <c r="D1485">
        <v>7.7729999999999997</v>
      </c>
    </row>
    <row r="1486" spans="1:4" x14ac:dyDescent="0.3">
      <c r="A1486">
        <v>17808</v>
      </c>
      <c r="B1486">
        <v>199.35</v>
      </c>
      <c r="C1486">
        <v>7.9880000000000004</v>
      </c>
      <c r="D1486">
        <v>7.7670000000000003</v>
      </c>
    </row>
    <row r="1487" spans="1:4" x14ac:dyDescent="0.3">
      <c r="A1487">
        <v>17820</v>
      </c>
      <c r="B1487">
        <v>199.91</v>
      </c>
      <c r="C1487">
        <v>7.7439999999999998</v>
      </c>
      <c r="D1487">
        <v>7.7729999999999997</v>
      </c>
    </row>
    <row r="1488" spans="1:4" x14ac:dyDescent="0.3">
      <c r="A1488">
        <v>17832</v>
      </c>
      <c r="B1488">
        <v>200.46899999999999</v>
      </c>
      <c r="C1488">
        <v>8.1059999999999999</v>
      </c>
      <c r="D1488">
        <v>7.7649999999999997</v>
      </c>
    </row>
    <row r="1489" spans="1:4" x14ac:dyDescent="0.3">
      <c r="A1489">
        <v>17844</v>
      </c>
      <c r="B1489">
        <v>201.02799999999999</v>
      </c>
      <c r="C1489">
        <v>7.476</v>
      </c>
      <c r="D1489">
        <v>7.7640000000000002</v>
      </c>
    </row>
    <row r="1490" spans="1:4" x14ac:dyDescent="0.3">
      <c r="A1490">
        <v>17856</v>
      </c>
      <c r="B1490">
        <v>201.58799999999999</v>
      </c>
      <c r="C1490">
        <v>7.9619999999999997</v>
      </c>
      <c r="D1490">
        <v>7.7709999999999999</v>
      </c>
    </row>
    <row r="1491" spans="1:4" x14ac:dyDescent="0.3">
      <c r="A1491">
        <v>17868</v>
      </c>
      <c r="B1491">
        <v>202.14599999999999</v>
      </c>
      <c r="C1491">
        <v>8.1289999999999996</v>
      </c>
      <c r="D1491">
        <v>7.7640000000000002</v>
      </c>
    </row>
    <row r="1492" spans="1:4" x14ac:dyDescent="0.3">
      <c r="A1492">
        <v>17880</v>
      </c>
      <c r="B1492">
        <v>202.70400000000001</v>
      </c>
      <c r="C1492">
        <v>7.6289999999999996</v>
      </c>
      <c r="D1492">
        <v>7.7569999999999997</v>
      </c>
    </row>
    <row r="1493" spans="1:4" x14ac:dyDescent="0.3">
      <c r="A1493">
        <v>17892</v>
      </c>
      <c r="B1493">
        <v>203.26300000000001</v>
      </c>
      <c r="C1493">
        <v>8.5030000000000001</v>
      </c>
      <c r="D1493">
        <v>7.7619999999999996</v>
      </c>
    </row>
    <row r="1494" spans="1:4" x14ac:dyDescent="0.3">
      <c r="A1494">
        <v>17904</v>
      </c>
      <c r="B1494">
        <v>203.82300000000001</v>
      </c>
      <c r="C1494">
        <v>7.3659999999999997</v>
      </c>
      <c r="D1494">
        <v>7.7640000000000002</v>
      </c>
    </row>
    <row r="1495" spans="1:4" x14ac:dyDescent="0.3">
      <c r="A1495">
        <v>17916</v>
      </c>
      <c r="B1495">
        <v>204.381</v>
      </c>
      <c r="C1495">
        <v>8.1790000000000003</v>
      </c>
      <c r="D1495">
        <v>7.7619999999999996</v>
      </c>
    </row>
    <row r="1496" spans="1:4" x14ac:dyDescent="0.3">
      <c r="A1496">
        <v>17928</v>
      </c>
      <c r="B1496">
        <v>204.94</v>
      </c>
      <c r="C1496">
        <v>7.8730000000000002</v>
      </c>
      <c r="D1496">
        <v>7.76</v>
      </c>
    </row>
    <row r="1497" spans="1:4" x14ac:dyDescent="0.3">
      <c r="A1497">
        <v>17940</v>
      </c>
      <c r="B1497">
        <v>205.49799999999999</v>
      </c>
      <c r="C1497">
        <v>8.4359999999999999</v>
      </c>
      <c r="D1497">
        <v>7.7590000000000003</v>
      </c>
    </row>
    <row r="1498" spans="1:4" x14ac:dyDescent="0.3">
      <c r="A1498">
        <v>17952</v>
      </c>
      <c r="B1498">
        <v>206.05699999999999</v>
      </c>
      <c r="C1498">
        <v>7.4180000000000001</v>
      </c>
      <c r="D1498">
        <v>7.7549999999999999</v>
      </c>
    </row>
    <row r="1499" spans="1:4" x14ac:dyDescent="0.3">
      <c r="A1499">
        <v>17964</v>
      </c>
      <c r="B1499">
        <v>206.61500000000001</v>
      </c>
      <c r="C1499">
        <v>7.6849999999999996</v>
      </c>
      <c r="D1499">
        <v>7.7610000000000001</v>
      </c>
    </row>
    <row r="1500" spans="1:4" x14ac:dyDescent="0.3">
      <c r="A1500">
        <v>17976</v>
      </c>
      <c r="B1500">
        <v>207.17400000000001</v>
      </c>
      <c r="C1500">
        <v>7.3789999999999996</v>
      </c>
      <c r="D1500">
        <v>7.7539999999999996</v>
      </c>
    </row>
    <row r="1501" spans="1:4" x14ac:dyDescent="0.3">
      <c r="A1501">
        <v>17988</v>
      </c>
      <c r="B1501">
        <v>207.732</v>
      </c>
      <c r="C1501">
        <v>7.7249999999999996</v>
      </c>
      <c r="D1501">
        <v>7.7519999999999998</v>
      </c>
    </row>
    <row r="1502" spans="1:4" x14ac:dyDescent="0.3">
      <c r="A1502">
        <v>18000</v>
      </c>
      <c r="B1502">
        <v>208.29</v>
      </c>
      <c r="C1502">
        <v>7.8070000000000004</v>
      </c>
      <c r="D1502">
        <v>7.7530000000000001</v>
      </c>
    </row>
    <row r="1503" spans="1:4" x14ac:dyDescent="0.3">
      <c r="A1503">
        <v>18012</v>
      </c>
      <c r="B1503">
        <v>208.84800000000001</v>
      </c>
      <c r="C1503">
        <v>7.516</v>
      </c>
      <c r="D1503">
        <v>7.7519999999999998</v>
      </c>
    </row>
    <row r="1504" spans="1:4" x14ac:dyDescent="0.3">
      <c r="A1504">
        <v>18024</v>
      </c>
      <c r="B1504">
        <v>209.40600000000001</v>
      </c>
      <c r="C1504">
        <v>7.7880000000000003</v>
      </c>
      <c r="D1504">
        <v>7.7530000000000001</v>
      </c>
    </row>
    <row r="1505" spans="1:4" x14ac:dyDescent="0.3">
      <c r="A1505">
        <v>18036</v>
      </c>
      <c r="B1505">
        <v>209.964</v>
      </c>
      <c r="C1505">
        <v>7.9969999999999999</v>
      </c>
      <c r="D1505">
        <v>7.7519999999999998</v>
      </c>
    </row>
    <row r="1506" spans="1:4" x14ac:dyDescent="0.3">
      <c r="A1506">
        <v>18048</v>
      </c>
      <c r="B1506">
        <v>210.52199999999999</v>
      </c>
      <c r="C1506">
        <v>7.51</v>
      </c>
      <c r="D1506">
        <v>7.7480000000000002</v>
      </c>
    </row>
    <row r="1507" spans="1:4" x14ac:dyDescent="0.3">
      <c r="A1507">
        <v>18060</v>
      </c>
      <c r="B1507">
        <v>211.08</v>
      </c>
      <c r="C1507">
        <v>7.867</v>
      </c>
      <c r="D1507">
        <v>7.7469999999999999</v>
      </c>
    </row>
    <row r="1508" spans="1:4" x14ac:dyDescent="0.3">
      <c r="A1508">
        <v>18072</v>
      </c>
      <c r="B1508">
        <v>211.63800000000001</v>
      </c>
      <c r="C1508">
        <v>7.7770000000000001</v>
      </c>
      <c r="D1508">
        <v>7.7510000000000003</v>
      </c>
    </row>
    <row r="1509" spans="1:4" x14ac:dyDescent="0.3">
      <c r="A1509">
        <v>18084</v>
      </c>
      <c r="B1509">
        <v>212.196</v>
      </c>
      <c r="C1509">
        <v>8.0399999999999991</v>
      </c>
      <c r="D1509">
        <v>7.7489999999999997</v>
      </c>
    </row>
    <row r="1510" spans="1:4" x14ac:dyDescent="0.3">
      <c r="A1510">
        <v>18096</v>
      </c>
      <c r="B1510">
        <v>212.75399999999999</v>
      </c>
      <c r="C1510">
        <v>7.6719999999999997</v>
      </c>
      <c r="D1510">
        <v>7.7469999999999999</v>
      </c>
    </row>
    <row r="1511" spans="1:4" x14ac:dyDescent="0.3">
      <c r="A1511">
        <v>18108</v>
      </c>
      <c r="B1511">
        <v>213.31100000000001</v>
      </c>
      <c r="C1511">
        <v>7.7290000000000001</v>
      </c>
      <c r="D1511">
        <v>7.7439999999999998</v>
      </c>
    </row>
    <row r="1512" spans="1:4" x14ac:dyDescent="0.3">
      <c r="A1512">
        <v>18120</v>
      </c>
      <c r="B1512">
        <v>213.869</v>
      </c>
      <c r="C1512">
        <v>7.61</v>
      </c>
      <c r="D1512">
        <v>7.7450000000000001</v>
      </c>
    </row>
    <row r="1513" spans="1:4" x14ac:dyDescent="0.3">
      <c r="A1513">
        <v>18132</v>
      </c>
      <c r="B1513">
        <v>214.42699999999999</v>
      </c>
      <c r="C1513">
        <v>8.0440000000000005</v>
      </c>
      <c r="D1513">
        <v>7.7510000000000003</v>
      </c>
    </row>
    <row r="1514" spans="1:4" x14ac:dyDescent="0.3">
      <c r="A1514">
        <v>18144</v>
      </c>
      <c r="B1514">
        <v>214.98400000000001</v>
      </c>
      <c r="C1514">
        <v>8.3249999999999993</v>
      </c>
      <c r="D1514">
        <v>7.7439999999999998</v>
      </c>
    </row>
    <row r="1515" spans="1:4" x14ac:dyDescent="0.3">
      <c r="A1515">
        <v>18156</v>
      </c>
      <c r="B1515">
        <v>215.542</v>
      </c>
      <c r="C1515">
        <v>7.6680000000000001</v>
      </c>
      <c r="D1515">
        <v>7.7430000000000003</v>
      </c>
    </row>
    <row r="1516" spans="1:4" x14ac:dyDescent="0.3">
      <c r="A1516">
        <v>18168</v>
      </c>
      <c r="B1516">
        <v>216.1</v>
      </c>
      <c r="C1516">
        <v>8.0440000000000005</v>
      </c>
      <c r="D1516">
        <v>7.7450000000000001</v>
      </c>
    </row>
    <row r="1517" spans="1:4" x14ac:dyDescent="0.3">
      <c r="A1517">
        <v>18180</v>
      </c>
      <c r="B1517">
        <v>216.65700000000001</v>
      </c>
      <c r="C1517">
        <v>8.07</v>
      </c>
      <c r="D1517">
        <v>7.7450000000000001</v>
      </c>
    </row>
    <row r="1518" spans="1:4" x14ac:dyDescent="0.3">
      <c r="A1518">
        <v>18192</v>
      </c>
      <c r="B1518">
        <v>217.215</v>
      </c>
      <c r="C1518">
        <v>8.2520000000000007</v>
      </c>
      <c r="D1518">
        <v>7.7450000000000001</v>
      </c>
    </row>
    <row r="1519" spans="1:4" x14ac:dyDescent="0.3">
      <c r="A1519">
        <v>18204</v>
      </c>
      <c r="B1519">
        <v>217.77199999999999</v>
      </c>
      <c r="C1519">
        <v>7.1150000000000002</v>
      </c>
      <c r="D1519">
        <v>7.7430000000000003</v>
      </c>
    </row>
    <row r="1520" spans="1:4" x14ac:dyDescent="0.3">
      <c r="A1520">
        <v>18216</v>
      </c>
      <c r="B1520">
        <v>218.32900000000001</v>
      </c>
      <c r="C1520">
        <v>8.1639999999999997</v>
      </c>
      <c r="D1520">
        <v>7.7430000000000003</v>
      </c>
    </row>
    <row r="1521" spans="1:4" x14ac:dyDescent="0.3">
      <c r="A1521">
        <v>18228</v>
      </c>
      <c r="B1521">
        <v>218.887</v>
      </c>
      <c r="C1521">
        <v>7.3049999999999997</v>
      </c>
      <c r="D1521">
        <v>7.74</v>
      </c>
    </row>
    <row r="1522" spans="1:4" x14ac:dyDescent="0.3">
      <c r="A1522">
        <v>18240</v>
      </c>
      <c r="B1522">
        <v>219.44499999999999</v>
      </c>
      <c r="C1522">
        <v>7.4690000000000003</v>
      </c>
      <c r="D1522">
        <v>7.7460000000000004</v>
      </c>
    </row>
    <row r="1523" spans="1:4" x14ac:dyDescent="0.3">
      <c r="A1523">
        <v>18252</v>
      </c>
      <c r="B1523">
        <v>220.00200000000001</v>
      </c>
      <c r="C1523">
        <v>7.7409999999999997</v>
      </c>
      <c r="D1523">
        <v>7.742</v>
      </c>
    </row>
    <row r="1524" spans="1:4" x14ac:dyDescent="0.3">
      <c r="A1524">
        <v>18264</v>
      </c>
      <c r="B1524">
        <v>220.559</v>
      </c>
      <c r="C1524">
        <v>7.9249999999999998</v>
      </c>
      <c r="D1524">
        <v>7.742</v>
      </c>
    </row>
    <row r="1525" spans="1:4" x14ac:dyDescent="0.3">
      <c r="A1525">
        <v>18276</v>
      </c>
      <c r="B1525">
        <v>221.11600000000001</v>
      </c>
      <c r="C1525">
        <v>7.9169999999999998</v>
      </c>
      <c r="D1525">
        <v>7.7389999999999999</v>
      </c>
    </row>
    <row r="1526" spans="1:4" x14ac:dyDescent="0.3">
      <c r="A1526">
        <v>18288</v>
      </c>
      <c r="B1526">
        <v>221.67400000000001</v>
      </c>
      <c r="C1526">
        <v>8.3030000000000008</v>
      </c>
      <c r="D1526">
        <v>7.742</v>
      </c>
    </row>
    <row r="1527" spans="1:4" x14ac:dyDescent="0.3">
      <c r="A1527">
        <v>18300</v>
      </c>
      <c r="B1527">
        <v>222.232</v>
      </c>
      <c r="C1527">
        <v>7.4130000000000003</v>
      </c>
      <c r="D1527">
        <v>7.7439999999999998</v>
      </c>
    </row>
    <row r="1528" spans="1:4" x14ac:dyDescent="0.3">
      <c r="A1528">
        <v>18312</v>
      </c>
      <c r="B1528">
        <v>222.78800000000001</v>
      </c>
      <c r="C1528">
        <v>7.4409999999999998</v>
      </c>
      <c r="D1528">
        <v>7.7389999999999999</v>
      </c>
    </row>
    <row r="1529" spans="1:4" x14ac:dyDescent="0.3">
      <c r="A1529">
        <v>18324</v>
      </c>
      <c r="B1529">
        <v>223.346</v>
      </c>
      <c r="C1529">
        <v>8.048</v>
      </c>
      <c r="D1529">
        <v>7.7389999999999999</v>
      </c>
    </row>
    <row r="1530" spans="1:4" x14ac:dyDescent="0.3">
      <c r="A1530">
        <v>18336</v>
      </c>
      <c r="B1530">
        <v>223.904</v>
      </c>
      <c r="C1530">
        <v>7.9569999999999999</v>
      </c>
      <c r="D1530">
        <v>7.742</v>
      </c>
    </row>
    <row r="1531" spans="1:4" x14ac:dyDescent="0.3">
      <c r="A1531">
        <v>18348</v>
      </c>
      <c r="B1531">
        <v>224.46100000000001</v>
      </c>
      <c r="C1531">
        <v>7.5110000000000001</v>
      </c>
      <c r="D1531">
        <v>7.7409999999999997</v>
      </c>
    </row>
    <row r="1532" spans="1:4" x14ac:dyDescent="0.3">
      <c r="A1532">
        <v>18360</v>
      </c>
      <c r="B1532">
        <v>225.018</v>
      </c>
      <c r="C1532">
        <v>8.0039999999999996</v>
      </c>
      <c r="D1532">
        <v>7.7439999999999998</v>
      </c>
    </row>
    <row r="1533" spans="1:4" x14ac:dyDescent="0.3">
      <c r="A1533">
        <v>18372</v>
      </c>
      <c r="B1533">
        <v>225.57499999999999</v>
      </c>
      <c r="C1533">
        <v>7.5910000000000002</v>
      </c>
      <c r="D1533">
        <v>7.7409999999999997</v>
      </c>
    </row>
    <row r="1534" spans="1:4" x14ac:dyDescent="0.3">
      <c r="A1534">
        <v>18384</v>
      </c>
      <c r="B1534">
        <v>226.13200000000001</v>
      </c>
      <c r="C1534">
        <v>8.0540000000000003</v>
      </c>
      <c r="D1534">
        <v>7.7380000000000004</v>
      </c>
    </row>
    <row r="1535" spans="1:4" x14ac:dyDescent="0.3">
      <c r="A1535">
        <v>18396</v>
      </c>
      <c r="B1535">
        <v>226.69</v>
      </c>
      <c r="C1535">
        <v>8.1790000000000003</v>
      </c>
      <c r="D1535">
        <v>7.74</v>
      </c>
    </row>
    <row r="1536" spans="1:4" x14ac:dyDescent="0.3">
      <c r="A1536">
        <v>18408</v>
      </c>
      <c r="B1536">
        <v>227.24799999999999</v>
      </c>
      <c r="C1536">
        <v>7.641</v>
      </c>
      <c r="D1536">
        <v>7.7439999999999998</v>
      </c>
    </row>
    <row r="1537" spans="1:4" x14ac:dyDescent="0.3">
      <c r="A1537">
        <v>18420</v>
      </c>
      <c r="B1537">
        <v>227.804</v>
      </c>
      <c r="C1537">
        <v>8.5090000000000003</v>
      </c>
      <c r="D1537">
        <v>7.7409999999999997</v>
      </c>
    </row>
    <row r="1538" spans="1:4" x14ac:dyDescent="0.3">
      <c r="A1538">
        <v>18432</v>
      </c>
      <c r="B1538">
        <v>228.36099999999999</v>
      </c>
      <c r="C1538">
        <v>7.8520000000000003</v>
      </c>
      <c r="D1538">
        <v>7.7389999999999999</v>
      </c>
    </row>
    <row r="1539" spans="1:4" x14ac:dyDescent="0.3">
      <c r="A1539">
        <v>18444</v>
      </c>
      <c r="B1539">
        <v>228.91900000000001</v>
      </c>
      <c r="C1539">
        <v>7.8490000000000002</v>
      </c>
      <c r="D1539">
        <v>7.742</v>
      </c>
    </row>
    <row r="1540" spans="1:4" x14ac:dyDescent="0.3">
      <c r="A1540">
        <v>18456</v>
      </c>
      <c r="B1540">
        <v>229.477</v>
      </c>
      <c r="C1540">
        <v>7.5510000000000002</v>
      </c>
      <c r="D1540">
        <v>7.742</v>
      </c>
    </row>
    <row r="1541" spans="1:4" x14ac:dyDescent="0.3">
      <c r="A1541">
        <v>18468</v>
      </c>
      <c r="B1541">
        <v>230.03399999999999</v>
      </c>
      <c r="C1541">
        <v>8.2409999999999997</v>
      </c>
      <c r="D1541">
        <v>7.7480000000000002</v>
      </c>
    </row>
    <row r="1542" spans="1:4" x14ac:dyDescent="0.3">
      <c r="A1542">
        <v>18480</v>
      </c>
      <c r="B1542">
        <v>230.59100000000001</v>
      </c>
      <c r="C1542">
        <v>7.2789999999999999</v>
      </c>
      <c r="D1542">
        <v>7.74</v>
      </c>
    </row>
    <row r="1543" spans="1:4" x14ac:dyDescent="0.3">
      <c r="A1543">
        <v>18492</v>
      </c>
      <c r="B1543">
        <v>231.148</v>
      </c>
      <c r="C1543">
        <v>7.7039999999999997</v>
      </c>
      <c r="D1543">
        <v>7.742</v>
      </c>
    </row>
    <row r="1544" spans="1:4" x14ac:dyDescent="0.3">
      <c r="A1544">
        <v>18504</v>
      </c>
      <c r="B1544">
        <v>231.70599999999999</v>
      </c>
      <c r="C1544">
        <v>7.4989999999999997</v>
      </c>
      <c r="D1544">
        <v>7.7480000000000002</v>
      </c>
    </row>
    <row r="1545" spans="1:4" x14ac:dyDescent="0.3">
      <c r="A1545">
        <v>18516</v>
      </c>
      <c r="B1545">
        <v>232.26400000000001</v>
      </c>
      <c r="C1545">
        <v>7.5289999999999999</v>
      </c>
      <c r="D1545">
        <v>7.7469999999999999</v>
      </c>
    </row>
    <row r="1546" spans="1:4" x14ac:dyDescent="0.3">
      <c r="A1546">
        <v>18528</v>
      </c>
      <c r="B1546">
        <v>232.82</v>
      </c>
      <c r="C1546">
        <v>8.0399999999999991</v>
      </c>
      <c r="D1546">
        <v>7.742</v>
      </c>
    </row>
    <row r="1547" spans="1:4" x14ac:dyDescent="0.3">
      <c r="A1547">
        <v>18540</v>
      </c>
      <c r="B1547">
        <v>233.37700000000001</v>
      </c>
      <c r="C1547">
        <v>7.9450000000000003</v>
      </c>
      <c r="D1547">
        <v>7.7430000000000003</v>
      </c>
    </row>
    <row r="1548" spans="1:4" x14ac:dyDescent="0.3">
      <c r="A1548">
        <v>18552</v>
      </c>
      <c r="B1548">
        <v>233.935</v>
      </c>
      <c r="C1548">
        <v>7.7670000000000003</v>
      </c>
      <c r="D1548">
        <v>7.7370000000000001</v>
      </c>
    </row>
    <row r="1549" spans="1:4" x14ac:dyDescent="0.3">
      <c r="A1549">
        <v>18564</v>
      </c>
      <c r="B1549">
        <v>234.49199999999999</v>
      </c>
      <c r="C1549">
        <v>7.218</v>
      </c>
      <c r="D1549">
        <v>7.7380000000000004</v>
      </c>
    </row>
    <row r="1550" spans="1:4" x14ac:dyDescent="0.3">
      <c r="A1550">
        <v>18576</v>
      </c>
      <c r="B1550">
        <v>235.05</v>
      </c>
      <c r="C1550">
        <v>7.8040000000000003</v>
      </c>
      <c r="D1550">
        <v>7.7439999999999998</v>
      </c>
    </row>
    <row r="1551" spans="1:4" x14ac:dyDescent="0.3">
      <c r="A1551">
        <v>18588</v>
      </c>
      <c r="B1551">
        <v>235.607</v>
      </c>
      <c r="C1551">
        <v>7.375</v>
      </c>
      <c r="D1551">
        <v>7.7370000000000001</v>
      </c>
    </row>
    <row r="1552" spans="1:4" x14ac:dyDescent="0.3">
      <c r="A1552">
        <v>18600</v>
      </c>
      <c r="B1552">
        <v>236.16399999999999</v>
      </c>
      <c r="C1552">
        <v>8.1430000000000007</v>
      </c>
      <c r="D1552">
        <v>7.74</v>
      </c>
    </row>
    <row r="1553" spans="1:4" x14ac:dyDescent="0.3">
      <c r="A1553">
        <v>18612</v>
      </c>
      <c r="B1553">
        <v>236.72200000000001</v>
      </c>
      <c r="C1553">
        <v>7.81</v>
      </c>
      <c r="D1553">
        <v>7.742</v>
      </c>
    </row>
    <row r="1554" spans="1:4" x14ac:dyDescent="0.3">
      <c r="A1554">
        <v>18624</v>
      </c>
      <c r="B1554">
        <v>237.279</v>
      </c>
      <c r="C1554">
        <v>7.4829999999999997</v>
      </c>
      <c r="D1554">
        <v>7.742</v>
      </c>
    </row>
    <row r="1555" spans="1:4" x14ac:dyDescent="0.3">
      <c r="A1555">
        <v>18636</v>
      </c>
      <c r="B1555">
        <v>237.83699999999999</v>
      </c>
      <c r="C1555">
        <v>8.0719999999999992</v>
      </c>
      <c r="D1555">
        <v>7.7460000000000004</v>
      </c>
    </row>
    <row r="1556" spans="1:4" x14ac:dyDescent="0.3">
      <c r="A1556">
        <v>18648</v>
      </c>
      <c r="B1556">
        <v>238.39400000000001</v>
      </c>
      <c r="C1556">
        <v>7.4390000000000001</v>
      </c>
      <c r="D1556">
        <v>7.7430000000000003</v>
      </c>
    </row>
    <row r="1557" spans="1:4" x14ac:dyDescent="0.3">
      <c r="A1557">
        <v>18660</v>
      </c>
      <c r="B1557">
        <v>238.95099999999999</v>
      </c>
      <c r="C1557">
        <v>7.8179999999999996</v>
      </c>
      <c r="D1557">
        <v>7.7409999999999997</v>
      </c>
    </row>
    <row r="1558" spans="1:4" x14ac:dyDescent="0.3">
      <c r="A1558">
        <v>18672</v>
      </c>
      <c r="B1558">
        <v>239.50899999999999</v>
      </c>
      <c r="C1558">
        <v>8.6280000000000001</v>
      </c>
      <c r="D1558">
        <v>7.7450000000000001</v>
      </c>
    </row>
    <row r="1559" spans="1:4" x14ac:dyDescent="0.3">
      <c r="A1559">
        <v>18684</v>
      </c>
      <c r="B1559">
        <v>240.06700000000001</v>
      </c>
      <c r="C1559">
        <v>7.524</v>
      </c>
      <c r="D1559">
        <v>7.7469999999999999</v>
      </c>
    </row>
    <row r="1560" spans="1:4" x14ac:dyDescent="0.3">
      <c r="A1560">
        <v>18696</v>
      </c>
      <c r="B1560">
        <v>240.624</v>
      </c>
      <c r="C1560">
        <v>8.1690000000000005</v>
      </c>
      <c r="D1560">
        <v>7.7439999999999998</v>
      </c>
    </row>
    <row r="1561" spans="1:4" x14ac:dyDescent="0.3">
      <c r="A1561">
        <v>18708</v>
      </c>
      <c r="B1561">
        <v>241.18199999999999</v>
      </c>
      <c r="C1561">
        <v>7.9530000000000003</v>
      </c>
      <c r="D1561">
        <v>7.7439999999999998</v>
      </c>
    </row>
    <row r="1562" spans="1:4" x14ac:dyDescent="0.3">
      <c r="A1562">
        <v>18720</v>
      </c>
      <c r="B1562">
        <v>241.739</v>
      </c>
      <c r="C1562">
        <v>8.1159999999999997</v>
      </c>
      <c r="D1562">
        <v>7.742</v>
      </c>
    </row>
    <row r="1563" spans="1:4" x14ac:dyDescent="0.3">
      <c r="A1563">
        <v>18732</v>
      </c>
      <c r="B1563">
        <v>242.297</v>
      </c>
      <c r="C1563">
        <v>7.3819999999999997</v>
      </c>
      <c r="D1563">
        <v>7.742</v>
      </c>
    </row>
    <row r="1564" spans="1:4" x14ac:dyDescent="0.3">
      <c r="A1564">
        <v>18744</v>
      </c>
      <c r="B1564">
        <v>242.85499999999999</v>
      </c>
      <c r="C1564">
        <v>8.0869999999999997</v>
      </c>
      <c r="D1564">
        <v>7.75</v>
      </c>
    </row>
    <row r="1565" spans="1:4" x14ac:dyDescent="0.3">
      <c r="A1565">
        <v>18756</v>
      </c>
      <c r="B1565">
        <v>243.41200000000001</v>
      </c>
      <c r="C1565">
        <v>7.2789999999999999</v>
      </c>
      <c r="D1565">
        <v>7.7430000000000003</v>
      </c>
    </row>
    <row r="1566" spans="1:4" x14ac:dyDescent="0.3">
      <c r="A1566">
        <v>18768</v>
      </c>
      <c r="B1566">
        <v>243.96899999999999</v>
      </c>
      <c r="C1566">
        <v>7.4569999999999999</v>
      </c>
      <c r="D1566">
        <v>7.7430000000000003</v>
      </c>
    </row>
    <row r="1567" spans="1:4" x14ac:dyDescent="0.3">
      <c r="A1567">
        <v>18780</v>
      </c>
      <c r="B1567">
        <v>244.52699999999999</v>
      </c>
      <c r="C1567">
        <v>7.5389999999999997</v>
      </c>
      <c r="D1567">
        <v>7.7439999999999998</v>
      </c>
    </row>
    <row r="1568" spans="1:4" x14ac:dyDescent="0.3">
      <c r="A1568">
        <v>18792</v>
      </c>
      <c r="B1568">
        <v>245.08500000000001</v>
      </c>
      <c r="C1568">
        <v>7.5369999999999999</v>
      </c>
      <c r="D1568">
        <v>7.7460000000000004</v>
      </c>
    </row>
    <row r="1569" spans="1:4" x14ac:dyDescent="0.3">
      <c r="A1569">
        <v>18804</v>
      </c>
      <c r="B1569">
        <v>245.643</v>
      </c>
      <c r="C1569">
        <v>8.0350000000000001</v>
      </c>
      <c r="D1569">
        <v>7.7469999999999999</v>
      </c>
    </row>
    <row r="1570" spans="1:4" x14ac:dyDescent="0.3">
      <c r="A1570">
        <v>18816</v>
      </c>
      <c r="B1570">
        <v>246.2</v>
      </c>
      <c r="C1570">
        <v>7.8369999999999997</v>
      </c>
      <c r="D1570">
        <v>7.7430000000000003</v>
      </c>
    </row>
    <row r="1571" spans="1:4" x14ac:dyDescent="0.3">
      <c r="A1571">
        <v>18828</v>
      </c>
      <c r="B1571">
        <v>246.75800000000001</v>
      </c>
      <c r="C1571">
        <v>7.2690000000000001</v>
      </c>
      <c r="D1571">
        <v>7.7430000000000003</v>
      </c>
    </row>
    <row r="1572" spans="1:4" x14ac:dyDescent="0.3">
      <c r="A1572">
        <v>18840</v>
      </c>
      <c r="B1572">
        <v>247.316</v>
      </c>
      <c r="C1572">
        <v>6.2409999999999997</v>
      </c>
      <c r="D1572">
        <v>7.7450000000000001</v>
      </c>
    </row>
    <row r="1573" spans="1:4" x14ac:dyDescent="0.3">
      <c r="A1573">
        <v>18852</v>
      </c>
      <c r="B1573">
        <v>247.874</v>
      </c>
      <c r="C1573">
        <v>8.0050000000000008</v>
      </c>
      <c r="D1573">
        <v>7.7539999999999996</v>
      </c>
    </row>
    <row r="1574" spans="1:4" x14ac:dyDescent="0.3">
      <c r="A1574">
        <v>18864</v>
      </c>
      <c r="B1574">
        <v>248.43199999999999</v>
      </c>
      <c r="C1574">
        <v>7.5289999999999999</v>
      </c>
      <c r="D1574">
        <v>7.7469999999999999</v>
      </c>
    </row>
    <row r="1575" spans="1:4" x14ac:dyDescent="0.3">
      <c r="A1575">
        <v>18876</v>
      </c>
      <c r="B1575">
        <v>248.99</v>
      </c>
      <c r="C1575">
        <v>7.9029999999999996</v>
      </c>
      <c r="D1575">
        <v>7.7480000000000002</v>
      </c>
    </row>
    <row r="1576" spans="1:4" x14ac:dyDescent="0.3">
      <c r="A1576">
        <v>18888</v>
      </c>
      <c r="B1576">
        <v>249.548</v>
      </c>
      <c r="C1576">
        <v>7.7869999999999999</v>
      </c>
      <c r="D1576">
        <v>7.7460000000000004</v>
      </c>
    </row>
    <row r="1577" spans="1:4" x14ac:dyDescent="0.3">
      <c r="A1577">
        <v>18900</v>
      </c>
      <c r="B1577">
        <v>250.10599999999999</v>
      </c>
      <c r="C1577">
        <v>7.5289999999999999</v>
      </c>
      <c r="D1577">
        <v>7.75</v>
      </c>
    </row>
    <row r="1578" spans="1:4" x14ac:dyDescent="0.3">
      <c r="A1578">
        <v>18912</v>
      </c>
      <c r="B1578">
        <v>250.66399999999999</v>
      </c>
      <c r="C1578">
        <v>7.9020000000000001</v>
      </c>
      <c r="D1578">
        <v>7.7539999999999996</v>
      </c>
    </row>
    <row r="1579" spans="1:4" x14ac:dyDescent="0.3">
      <c r="A1579">
        <v>18924</v>
      </c>
      <c r="B1579">
        <v>251.22200000000001</v>
      </c>
      <c r="C1579">
        <v>7.6269999999999998</v>
      </c>
      <c r="D1579">
        <v>7.7489999999999997</v>
      </c>
    </row>
    <row r="1580" spans="1:4" x14ac:dyDescent="0.3">
      <c r="A1580">
        <v>18936</v>
      </c>
      <c r="B1580">
        <v>251.78</v>
      </c>
      <c r="C1580">
        <v>7.79</v>
      </c>
      <c r="D1580">
        <v>7.7510000000000003</v>
      </c>
    </row>
    <row r="1581" spans="1:4" x14ac:dyDescent="0.3">
      <c r="A1581">
        <v>18948</v>
      </c>
      <c r="B1581">
        <v>252.33799999999999</v>
      </c>
      <c r="C1581">
        <v>8.0779999999999994</v>
      </c>
      <c r="D1581">
        <v>7.7519999999999998</v>
      </c>
    </row>
    <row r="1582" spans="1:4" x14ac:dyDescent="0.3">
      <c r="A1582">
        <v>18960</v>
      </c>
      <c r="B1582">
        <v>252.89699999999999</v>
      </c>
      <c r="C1582">
        <v>7.6529999999999996</v>
      </c>
      <c r="D1582">
        <v>7.7549999999999999</v>
      </c>
    </row>
    <row r="1583" spans="1:4" x14ac:dyDescent="0.3">
      <c r="A1583">
        <v>18972</v>
      </c>
      <c r="B1583">
        <v>253.45500000000001</v>
      </c>
      <c r="C1583">
        <v>8.0890000000000004</v>
      </c>
      <c r="D1583">
        <v>7.7569999999999997</v>
      </c>
    </row>
    <row r="1584" spans="1:4" x14ac:dyDescent="0.3">
      <c r="A1584">
        <v>18984</v>
      </c>
      <c r="B1584">
        <v>254.01300000000001</v>
      </c>
      <c r="C1584">
        <v>7.3979999999999997</v>
      </c>
      <c r="D1584">
        <v>7.75</v>
      </c>
    </row>
    <row r="1585" spans="1:4" x14ac:dyDescent="0.3">
      <c r="A1585">
        <v>18996</v>
      </c>
      <c r="B1585">
        <v>254.571</v>
      </c>
      <c r="C1585">
        <v>8.81</v>
      </c>
      <c r="D1585">
        <v>7.7530000000000001</v>
      </c>
    </row>
    <row r="1586" spans="1:4" x14ac:dyDescent="0.3">
      <c r="A1586">
        <v>19008</v>
      </c>
      <c r="B1586">
        <v>255.13</v>
      </c>
      <c r="C1586">
        <v>7.431</v>
      </c>
      <c r="D1586">
        <v>7.7539999999999996</v>
      </c>
    </row>
    <row r="1587" spans="1:4" x14ac:dyDescent="0.3">
      <c r="A1587">
        <v>19020</v>
      </c>
      <c r="B1587">
        <v>255.68899999999999</v>
      </c>
      <c r="C1587">
        <v>7.7690000000000001</v>
      </c>
      <c r="D1587">
        <v>7.76</v>
      </c>
    </row>
    <row r="1588" spans="1:4" x14ac:dyDescent="0.3">
      <c r="A1588">
        <v>19032</v>
      </c>
      <c r="B1588">
        <v>256.24599999999998</v>
      </c>
      <c r="C1588">
        <v>7.3129999999999997</v>
      </c>
      <c r="D1588">
        <v>7.7549999999999999</v>
      </c>
    </row>
    <row r="1589" spans="1:4" x14ac:dyDescent="0.3">
      <c r="A1589">
        <v>19044</v>
      </c>
      <c r="B1589">
        <v>256.80500000000001</v>
      </c>
      <c r="C1589">
        <v>7.8860000000000001</v>
      </c>
      <c r="D1589">
        <v>7.7560000000000002</v>
      </c>
    </row>
    <row r="1590" spans="1:4" x14ac:dyDescent="0.3">
      <c r="A1590">
        <v>19056</v>
      </c>
      <c r="B1590">
        <v>257.36399999999998</v>
      </c>
      <c r="C1590">
        <v>7.6609999999999996</v>
      </c>
      <c r="D1590">
        <v>7.7530000000000001</v>
      </c>
    </row>
    <row r="1591" spans="1:4" x14ac:dyDescent="0.3">
      <c r="A1591">
        <v>19068</v>
      </c>
      <c r="B1591">
        <v>257.92200000000003</v>
      </c>
      <c r="C1591">
        <v>8.0540000000000003</v>
      </c>
      <c r="D1591">
        <v>7.7569999999999997</v>
      </c>
    </row>
    <row r="1592" spans="1:4" x14ac:dyDescent="0.3">
      <c r="A1592">
        <v>19080</v>
      </c>
      <c r="B1592">
        <v>258.48099999999999</v>
      </c>
      <c r="C1592">
        <v>7.6230000000000002</v>
      </c>
      <c r="D1592">
        <v>7.76</v>
      </c>
    </row>
    <row r="1593" spans="1:4" x14ac:dyDescent="0.3">
      <c r="A1593">
        <v>19092</v>
      </c>
      <c r="B1593">
        <v>259.03899999999999</v>
      </c>
      <c r="C1593">
        <v>6.4</v>
      </c>
      <c r="D1593">
        <v>7.7560000000000002</v>
      </c>
    </row>
    <row r="1594" spans="1:4" x14ac:dyDescent="0.3">
      <c r="A1594">
        <v>19104</v>
      </c>
      <c r="B1594">
        <v>259.59800000000001</v>
      </c>
      <c r="C1594">
        <v>8.1010000000000009</v>
      </c>
      <c r="D1594">
        <v>7.7590000000000003</v>
      </c>
    </row>
    <row r="1595" spans="1:4" x14ac:dyDescent="0.3">
      <c r="A1595">
        <v>19116</v>
      </c>
      <c r="B1595">
        <v>260.15699999999998</v>
      </c>
      <c r="C1595">
        <v>7.0910000000000002</v>
      </c>
      <c r="D1595">
        <v>7.7610000000000001</v>
      </c>
    </row>
    <row r="1596" spans="1:4" x14ac:dyDescent="0.3">
      <c r="A1596">
        <v>19128</v>
      </c>
      <c r="B1596">
        <v>260.71699999999998</v>
      </c>
      <c r="C1596">
        <v>7.64</v>
      </c>
      <c r="D1596">
        <v>7.7640000000000002</v>
      </c>
    </row>
    <row r="1597" spans="1:4" x14ac:dyDescent="0.3">
      <c r="A1597">
        <v>19140</v>
      </c>
      <c r="B1597">
        <v>261.27499999999998</v>
      </c>
      <c r="C1597">
        <v>7.66</v>
      </c>
      <c r="D1597">
        <v>7.7649999999999997</v>
      </c>
    </row>
    <row r="1598" spans="1:4" x14ac:dyDescent="0.3">
      <c r="A1598">
        <v>19152</v>
      </c>
      <c r="B1598">
        <v>261.834</v>
      </c>
      <c r="C1598">
        <v>7.7949999999999999</v>
      </c>
      <c r="D1598">
        <v>7.7619999999999996</v>
      </c>
    </row>
    <row r="1599" spans="1:4" x14ac:dyDescent="0.3">
      <c r="A1599">
        <v>19164</v>
      </c>
      <c r="B1599">
        <v>262.39299999999997</v>
      </c>
      <c r="C1599">
        <v>7.9870000000000001</v>
      </c>
      <c r="D1599">
        <v>7.7610000000000001</v>
      </c>
    </row>
    <row r="1600" spans="1:4" x14ac:dyDescent="0.3">
      <c r="A1600">
        <v>19176</v>
      </c>
      <c r="B1600">
        <v>262.95299999999997</v>
      </c>
      <c r="C1600">
        <v>7.7649999999999997</v>
      </c>
      <c r="D1600">
        <v>7.7640000000000002</v>
      </c>
    </row>
    <row r="1601" spans="1:4" x14ac:dyDescent="0.3">
      <c r="A1601">
        <v>19188</v>
      </c>
      <c r="B1601">
        <v>263.512</v>
      </c>
      <c r="C1601">
        <v>7.9059999999999997</v>
      </c>
      <c r="D1601">
        <v>7.77</v>
      </c>
    </row>
    <row r="1602" spans="1:4" x14ac:dyDescent="0.3">
      <c r="A1602">
        <v>19200</v>
      </c>
      <c r="B1602">
        <v>264.07100000000003</v>
      </c>
      <c r="C1602">
        <v>7.4109999999999996</v>
      </c>
      <c r="D1602">
        <v>7.7649999999999997</v>
      </c>
    </row>
    <row r="1603" spans="1:4" x14ac:dyDescent="0.3">
      <c r="A1603">
        <v>19212</v>
      </c>
      <c r="B1603">
        <v>264.63</v>
      </c>
      <c r="C1603">
        <v>7.51</v>
      </c>
      <c r="D1603">
        <v>7.7670000000000003</v>
      </c>
    </row>
    <row r="1604" spans="1:4" x14ac:dyDescent="0.3">
      <c r="A1604">
        <v>19224</v>
      </c>
      <c r="B1604">
        <v>265.18900000000002</v>
      </c>
      <c r="C1604">
        <v>7.26</v>
      </c>
      <c r="D1604">
        <v>7.7610000000000001</v>
      </c>
    </row>
    <row r="1605" spans="1:4" x14ac:dyDescent="0.3">
      <c r="A1605">
        <v>19236</v>
      </c>
      <c r="B1605">
        <v>265.74900000000002</v>
      </c>
      <c r="C1605">
        <v>7.5609999999999999</v>
      </c>
      <c r="D1605">
        <v>7.7679999999999998</v>
      </c>
    </row>
    <row r="1606" spans="1:4" x14ac:dyDescent="0.3">
      <c r="A1606">
        <v>19248</v>
      </c>
      <c r="B1606">
        <v>266.30799999999999</v>
      </c>
      <c r="C1606">
        <v>8.593</v>
      </c>
      <c r="D1606">
        <v>7.7720000000000002</v>
      </c>
    </row>
    <row r="1607" spans="1:4" x14ac:dyDescent="0.3">
      <c r="A1607">
        <v>19260</v>
      </c>
      <c r="B1607">
        <v>266.86799999999999</v>
      </c>
      <c r="C1607">
        <v>7.84</v>
      </c>
      <c r="D1607">
        <v>7.7690000000000001</v>
      </c>
    </row>
    <row r="1608" spans="1:4" x14ac:dyDescent="0.3">
      <c r="A1608">
        <v>19272</v>
      </c>
      <c r="B1608">
        <v>267.42700000000002</v>
      </c>
      <c r="C1608">
        <v>7.9820000000000002</v>
      </c>
      <c r="D1608">
        <v>7.7690000000000001</v>
      </c>
    </row>
    <row r="1609" spans="1:4" x14ac:dyDescent="0.3">
      <c r="A1609">
        <v>19284</v>
      </c>
      <c r="B1609">
        <v>267.98700000000002</v>
      </c>
      <c r="C1609">
        <v>7.1849999999999996</v>
      </c>
      <c r="D1609">
        <v>7.7690000000000001</v>
      </c>
    </row>
    <row r="1610" spans="1:4" x14ac:dyDescent="0.3">
      <c r="A1610">
        <v>19296</v>
      </c>
      <c r="B1610">
        <v>268.54700000000003</v>
      </c>
      <c r="C1610">
        <v>8.2520000000000007</v>
      </c>
      <c r="D1610">
        <v>7.774</v>
      </c>
    </row>
    <row r="1611" spans="1:4" x14ac:dyDescent="0.3">
      <c r="A1611">
        <v>19308</v>
      </c>
      <c r="B1611">
        <v>269.10599999999999</v>
      </c>
      <c r="C1611">
        <v>7.665</v>
      </c>
      <c r="D1611">
        <v>7.7759999999999998</v>
      </c>
    </row>
    <row r="1612" spans="1:4" x14ac:dyDescent="0.3">
      <c r="A1612">
        <v>19320</v>
      </c>
      <c r="B1612">
        <v>269.666</v>
      </c>
      <c r="C1612">
        <v>7.87</v>
      </c>
      <c r="D1612">
        <v>7.77</v>
      </c>
    </row>
    <row r="1613" spans="1:4" x14ac:dyDescent="0.3">
      <c r="A1613">
        <v>19332</v>
      </c>
      <c r="B1613">
        <v>270.226</v>
      </c>
      <c r="C1613">
        <v>7.8559999999999999</v>
      </c>
      <c r="D1613">
        <v>7.7750000000000004</v>
      </c>
    </row>
    <row r="1614" spans="1:4" x14ac:dyDescent="0.3">
      <c r="A1614">
        <v>19344</v>
      </c>
      <c r="B1614">
        <v>270.786</v>
      </c>
      <c r="C1614">
        <v>7.3380000000000001</v>
      </c>
      <c r="D1614">
        <v>7.7759999999999998</v>
      </c>
    </row>
    <row r="1615" spans="1:4" x14ac:dyDescent="0.3">
      <c r="A1615">
        <v>19356</v>
      </c>
      <c r="B1615">
        <v>271.346</v>
      </c>
      <c r="C1615">
        <v>8.016</v>
      </c>
      <c r="D1615">
        <v>7.7779999999999996</v>
      </c>
    </row>
    <row r="1616" spans="1:4" x14ac:dyDescent="0.3">
      <c r="A1616">
        <v>19368</v>
      </c>
      <c r="B1616">
        <v>271.90600000000001</v>
      </c>
      <c r="C1616">
        <v>7.9530000000000003</v>
      </c>
      <c r="D1616">
        <v>7.7770000000000001</v>
      </c>
    </row>
    <row r="1617" spans="1:4" x14ac:dyDescent="0.3">
      <c r="A1617">
        <v>19380</v>
      </c>
      <c r="B1617">
        <v>272.46600000000001</v>
      </c>
      <c r="C1617">
        <v>7.694</v>
      </c>
      <c r="D1617">
        <v>7.7779999999999996</v>
      </c>
    </row>
    <row r="1618" spans="1:4" x14ac:dyDescent="0.3">
      <c r="A1618">
        <v>19392</v>
      </c>
      <c r="B1618">
        <v>273.02600000000001</v>
      </c>
      <c r="C1618">
        <v>7.7510000000000003</v>
      </c>
      <c r="D1618">
        <v>7.7759999999999998</v>
      </c>
    </row>
    <row r="1619" spans="1:4" x14ac:dyDescent="0.3">
      <c r="A1619">
        <v>19404</v>
      </c>
      <c r="B1619">
        <v>273.58600000000001</v>
      </c>
      <c r="C1619">
        <v>7.9569999999999999</v>
      </c>
      <c r="D1619">
        <v>7.782</v>
      </c>
    </row>
    <row r="1620" spans="1:4" x14ac:dyDescent="0.3">
      <c r="A1620">
        <v>19416</v>
      </c>
      <c r="B1620">
        <v>274.14699999999999</v>
      </c>
      <c r="C1620">
        <v>7.3769999999999998</v>
      </c>
      <c r="D1620">
        <v>7.782</v>
      </c>
    </row>
    <row r="1621" spans="1:4" x14ac:dyDescent="0.3">
      <c r="A1621">
        <v>19428</v>
      </c>
      <c r="B1621">
        <v>274.70699999999999</v>
      </c>
      <c r="C1621">
        <v>8.4909999999999997</v>
      </c>
      <c r="D1621">
        <v>7.7830000000000004</v>
      </c>
    </row>
    <row r="1622" spans="1:4" x14ac:dyDescent="0.3">
      <c r="A1622">
        <v>19440</v>
      </c>
      <c r="B1622">
        <v>275.267</v>
      </c>
      <c r="C1622">
        <v>7.1870000000000003</v>
      </c>
      <c r="D1622">
        <v>7.78</v>
      </c>
    </row>
    <row r="1623" spans="1:4" x14ac:dyDescent="0.3">
      <c r="A1623">
        <v>19452</v>
      </c>
      <c r="B1623">
        <v>275.827</v>
      </c>
      <c r="C1623">
        <v>7.5839999999999996</v>
      </c>
      <c r="D1623">
        <v>7.78</v>
      </c>
    </row>
    <row r="1624" spans="1:4" x14ac:dyDescent="0.3">
      <c r="A1624">
        <v>19464</v>
      </c>
      <c r="B1624">
        <v>276.38799999999998</v>
      </c>
      <c r="C1624">
        <v>7.3019999999999996</v>
      </c>
      <c r="D1624">
        <v>7.782</v>
      </c>
    </row>
    <row r="1625" spans="1:4" x14ac:dyDescent="0.3">
      <c r="A1625">
        <v>19476</v>
      </c>
      <c r="B1625">
        <v>276.94900000000001</v>
      </c>
      <c r="C1625">
        <v>7.524</v>
      </c>
      <c r="D1625">
        <v>7.7850000000000001</v>
      </c>
    </row>
    <row r="1626" spans="1:4" x14ac:dyDescent="0.3">
      <c r="A1626">
        <v>19488</v>
      </c>
      <c r="B1626">
        <v>277.51</v>
      </c>
      <c r="C1626">
        <v>8.032</v>
      </c>
      <c r="D1626">
        <v>7.7869999999999999</v>
      </c>
    </row>
    <row r="1627" spans="1:4" x14ac:dyDescent="0.3">
      <c r="A1627">
        <v>19500</v>
      </c>
      <c r="B1627">
        <v>278.07</v>
      </c>
      <c r="C1627">
        <v>7.444</v>
      </c>
      <c r="D1627">
        <v>7.7869999999999999</v>
      </c>
    </row>
    <row r="1628" spans="1:4" x14ac:dyDescent="0.3">
      <c r="A1628">
        <v>19512</v>
      </c>
      <c r="B1628">
        <v>278.63099999999997</v>
      </c>
      <c r="C1628">
        <v>8.327</v>
      </c>
      <c r="D1628">
        <v>7.7850000000000001</v>
      </c>
    </row>
    <row r="1629" spans="1:4" x14ac:dyDescent="0.3">
      <c r="A1629">
        <v>19524</v>
      </c>
      <c r="B1629">
        <v>279.19200000000001</v>
      </c>
      <c r="C1629">
        <v>6.6360000000000001</v>
      </c>
      <c r="D1629">
        <v>7.7880000000000003</v>
      </c>
    </row>
    <row r="1630" spans="1:4" x14ac:dyDescent="0.3">
      <c r="A1630">
        <v>19536</v>
      </c>
      <c r="B1630">
        <v>279.75400000000002</v>
      </c>
      <c r="C1630">
        <v>7.7</v>
      </c>
      <c r="D1630">
        <v>7.7939999999999996</v>
      </c>
    </row>
    <row r="1631" spans="1:4" x14ac:dyDescent="0.3">
      <c r="A1631">
        <v>19548</v>
      </c>
      <c r="B1631">
        <v>280.31400000000002</v>
      </c>
      <c r="C1631">
        <v>7.6239999999999997</v>
      </c>
      <c r="D1631">
        <v>7.79</v>
      </c>
    </row>
    <row r="1632" spans="1:4" x14ac:dyDescent="0.3">
      <c r="A1632">
        <v>19560</v>
      </c>
      <c r="B1632">
        <v>280.87599999999998</v>
      </c>
      <c r="C1632">
        <v>7.5880000000000001</v>
      </c>
      <c r="D1632">
        <v>7.7930000000000001</v>
      </c>
    </row>
    <row r="1633" spans="1:4" x14ac:dyDescent="0.3">
      <c r="A1633">
        <v>19572</v>
      </c>
      <c r="B1633">
        <v>281.43599999999998</v>
      </c>
      <c r="C1633">
        <v>7.6459999999999999</v>
      </c>
      <c r="D1633">
        <v>7.7919999999999998</v>
      </c>
    </row>
    <row r="1634" spans="1:4" x14ac:dyDescent="0.3">
      <c r="A1634">
        <v>19584</v>
      </c>
      <c r="B1634">
        <v>281.99799999999999</v>
      </c>
      <c r="C1634">
        <v>7.5979999999999999</v>
      </c>
      <c r="D1634">
        <v>7.7919999999999998</v>
      </c>
    </row>
    <row r="1635" spans="1:4" x14ac:dyDescent="0.3">
      <c r="A1635">
        <v>19596</v>
      </c>
      <c r="B1635">
        <v>282.56</v>
      </c>
      <c r="C1635">
        <v>7.8070000000000004</v>
      </c>
      <c r="D1635">
        <v>7.7990000000000004</v>
      </c>
    </row>
    <row r="1636" spans="1:4" x14ac:dyDescent="0.3">
      <c r="A1636">
        <v>19608</v>
      </c>
      <c r="B1636">
        <v>283.12099999999998</v>
      </c>
      <c r="C1636">
        <v>7.8049999999999997</v>
      </c>
      <c r="D1636">
        <v>7.7949999999999999</v>
      </c>
    </row>
    <row r="1637" spans="1:4" x14ac:dyDescent="0.3">
      <c r="A1637">
        <v>19620</v>
      </c>
      <c r="B1637">
        <v>283.68200000000002</v>
      </c>
      <c r="C1637">
        <v>7.782</v>
      </c>
      <c r="D1637">
        <v>7.798</v>
      </c>
    </row>
    <row r="1638" spans="1:4" x14ac:dyDescent="0.3">
      <c r="A1638">
        <v>19632</v>
      </c>
      <c r="B1638">
        <v>284.24400000000003</v>
      </c>
      <c r="C1638">
        <v>7.5410000000000004</v>
      </c>
      <c r="D1638">
        <v>7.798</v>
      </c>
    </row>
    <row r="1639" spans="1:4" x14ac:dyDescent="0.3">
      <c r="A1639">
        <v>19644</v>
      </c>
      <c r="B1639">
        <v>284.80599999999998</v>
      </c>
      <c r="C1639">
        <v>7.2080000000000002</v>
      </c>
      <c r="D1639">
        <v>7.8</v>
      </c>
    </row>
    <row r="1640" spans="1:4" x14ac:dyDescent="0.3">
      <c r="A1640">
        <v>19656</v>
      </c>
      <c r="B1640">
        <v>285.36799999999999</v>
      </c>
      <c r="C1640">
        <v>7.2229999999999999</v>
      </c>
      <c r="D1640">
        <v>7.806</v>
      </c>
    </row>
    <row r="1641" spans="1:4" x14ac:dyDescent="0.3">
      <c r="A1641">
        <v>19668</v>
      </c>
      <c r="B1641">
        <v>285.93</v>
      </c>
      <c r="C1641">
        <v>8.8970000000000002</v>
      </c>
      <c r="D1641">
        <v>7.806</v>
      </c>
    </row>
    <row r="1642" spans="1:4" x14ac:dyDescent="0.3">
      <c r="A1642">
        <v>19680</v>
      </c>
      <c r="B1642">
        <v>286.49200000000002</v>
      </c>
      <c r="C1642">
        <v>7.6449999999999996</v>
      </c>
      <c r="D1642">
        <v>7.8049999999999997</v>
      </c>
    </row>
    <row r="1643" spans="1:4" x14ac:dyDescent="0.3">
      <c r="A1643">
        <v>19692</v>
      </c>
      <c r="B1643">
        <v>287.05399999999997</v>
      </c>
      <c r="C1643">
        <v>8.0559999999999992</v>
      </c>
      <c r="D1643">
        <v>7.8070000000000004</v>
      </c>
    </row>
    <row r="1644" spans="1:4" x14ac:dyDescent="0.3">
      <c r="A1644">
        <v>19704</v>
      </c>
      <c r="B1644">
        <v>287.61700000000002</v>
      </c>
      <c r="C1644">
        <v>6.91</v>
      </c>
      <c r="D1644">
        <v>7.8029999999999999</v>
      </c>
    </row>
    <row r="1645" spans="1:4" x14ac:dyDescent="0.3">
      <c r="A1645">
        <v>19716</v>
      </c>
      <c r="B1645">
        <v>288.17899999999997</v>
      </c>
      <c r="C1645">
        <v>7.9409999999999998</v>
      </c>
      <c r="D1645">
        <v>7.8140000000000001</v>
      </c>
    </row>
    <row r="1646" spans="1:4" x14ac:dyDescent="0.3">
      <c r="A1646">
        <v>19728</v>
      </c>
      <c r="B1646">
        <v>288.74099999999999</v>
      </c>
      <c r="C1646">
        <v>7.9740000000000002</v>
      </c>
      <c r="D1646">
        <v>7.8090000000000002</v>
      </c>
    </row>
    <row r="1647" spans="1:4" x14ac:dyDescent="0.3">
      <c r="A1647">
        <v>19740</v>
      </c>
      <c r="B1647">
        <v>289.30399999999997</v>
      </c>
      <c r="C1647">
        <v>7.7480000000000002</v>
      </c>
      <c r="D1647">
        <v>7.8120000000000003</v>
      </c>
    </row>
    <row r="1648" spans="1:4" x14ac:dyDescent="0.3">
      <c r="A1648">
        <v>19752</v>
      </c>
      <c r="B1648">
        <v>289.86599999999999</v>
      </c>
      <c r="C1648">
        <v>7.5819999999999999</v>
      </c>
      <c r="D1648">
        <v>7.8109999999999999</v>
      </c>
    </row>
    <row r="1649" spans="1:4" x14ac:dyDescent="0.3">
      <c r="A1649">
        <v>19764</v>
      </c>
      <c r="B1649">
        <v>290.42899999999997</v>
      </c>
      <c r="C1649">
        <v>7.7210000000000001</v>
      </c>
      <c r="D1649">
        <v>7.8159999999999998</v>
      </c>
    </row>
    <row r="1650" spans="1:4" x14ac:dyDescent="0.3">
      <c r="A1650">
        <v>19776</v>
      </c>
      <c r="B1650">
        <v>290.99200000000002</v>
      </c>
      <c r="C1650">
        <v>8.4789999999999992</v>
      </c>
      <c r="D1650">
        <v>7.8170000000000002</v>
      </c>
    </row>
    <row r="1651" spans="1:4" x14ac:dyDescent="0.3">
      <c r="A1651">
        <v>19788</v>
      </c>
      <c r="B1651">
        <v>291.55500000000001</v>
      </c>
      <c r="C1651">
        <v>8.06</v>
      </c>
      <c r="D1651">
        <v>7.8179999999999996</v>
      </c>
    </row>
    <row r="1652" spans="1:4" x14ac:dyDescent="0.3">
      <c r="A1652">
        <v>19800</v>
      </c>
      <c r="B1652">
        <v>292.11799999999999</v>
      </c>
      <c r="C1652">
        <v>8.0719999999999992</v>
      </c>
      <c r="D1652">
        <v>7.8179999999999996</v>
      </c>
    </row>
    <row r="1653" spans="1:4" x14ac:dyDescent="0.3">
      <c r="A1653">
        <v>19812</v>
      </c>
      <c r="B1653">
        <v>292.68099999999998</v>
      </c>
      <c r="C1653">
        <v>7.4130000000000003</v>
      </c>
      <c r="D1653">
        <v>7.82</v>
      </c>
    </row>
    <row r="1654" spans="1:4" x14ac:dyDescent="0.3">
      <c r="A1654">
        <v>19824</v>
      </c>
      <c r="B1654">
        <v>293.245</v>
      </c>
      <c r="C1654">
        <v>7.8259999999999996</v>
      </c>
      <c r="D1654">
        <v>7.8220000000000001</v>
      </c>
    </row>
    <row r="1655" spans="1:4" x14ac:dyDescent="0.3">
      <c r="A1655">
        <v>19836</v>
      </c>
      <c r="B1655">
        <v>293.80799999999999</v>
      </c>
      <c r="C1655">
        <v>7.87</v>
      </c>
      <c r="D1655">
        <v>7.8259999999999996</v>
      </c>
    </row>
    <row r="1656" spans="1:4" x14ac:dyDescent="0.3">
      <c r="A1656">
        <v>19848</v>
      </c>
      <c r="B1656">
        <v>294.37099999999998</v>
      </c>
      <c r="C1656">
        <v>8.2230000000000008</v>
      </c>
      <c r="D1656">
        <v>7.8220000000000001</v>
      </c>
    </row>
    <row r="1657" spans="1:4" x14ac:dyDescent="0.3">
      <c r="A1657">
        <v>19860</v>
      </c>
      <c r="B1657">
        <v>294.93400000000003</v>
      </c>
      <c r="C1657">
        <v>7.4320000000000004</v>
      </c>
      <c r="D1657">
        <v>7.8230000000000004</v>
      </c>
    </row>
    <row r="1658" spans="1:4" x14ac:dyDescent="0.3">
      <c r="A1658">
        <v>19872</v>
      </c>
      <c r="B1658">
        <v>295.49799999999999</v>
      </c>
      <c r="C1658">
        <v>8.1280000000000001</v>
      </c>
      <c r="D1658">
        <v>7.827</v>
      </c>
    </row>
    <row r="1659" spans="1:4" x14ac:dyDescent="0.3">
      <c r="A1659">
        <v>19884</v>
      </c>
      <c r="B1659">
        <v>296.06200000000001</v>
      </c>
      <c r="C1659">
        <v>7.71</v>
      </c>
      <c r="D1659">
        <v>7.8330000000000002</v>
      </c>
    </row>
    <row r="1660" spans="1:4" x14ac:dyDescent="0.3">
      <c r="A1660">
        <v>19896</v>
      </c>
      <c r="B1660">
        <v>296.62599999999998</v>
      </c>
      <c r="C1660">
        <v>8.2710000000000008</v>
      </c>
      <c r="D1660">
        <v>7.8280000000000003</v>
      </c>
    </row>
    <row r="1661" spans="1:4" x14ac:dyDescent="0.3">
      <c r="A1661">
        <v>19908</v>
      </c>
      <c r="B1661">
        <v>297.18900000000002</v>
      </c>
      <c r="C1661">
        <v>7.3380000000000001</v>
      </c>
      <c r="D1661">
        <v>7.8239999999999998</v>
      </c>
    </row>
    <row r="1662" spans="1:4" x14ac:dyDescent="0.3">
      <c r="A1662">
        <v>19920</v>
      </c>
      <c r="B1662">
        <v>297.75299999999999</v>
      </c>
      <c r="C1662">
        <v>7.9859999999999998</v>
      </c>
      <c r="D1662">
        <v>7.82</v>
      </c>
    </row>
    <row r="1663" spans="1:4" x14ac:dyDescent="0.3">
      <c r="A1663">
        <v>19932</v>
      </c>
      <c r="B1663">
        <v>298.31700000000001</v>
      </c>
      <c r="C1663">
        <v>7.57</v>
      </c>
      <c r="D1663">
        <v>7.8280000000000003</v>
      </c>
    </row>
    <row r="1664" spans="1:4" x14ac:dyDescent="0.3">
      <c r="A1664">
        <v>19944</v>
      </c>
      <c r="B1664">
        <v>298.88200000000001</v>
      </c>
      <c r="C1664">
        <v>9.1159999999999997</v>
      </c>
      <c r="D1664">
        <v>7.835</v>
      </c>
    </row>
    <row r="1665" spans="1:4" x14ac:dyDescent="0.3">
      <c r="A1665">
        <v>19956</v>
      </c>
      <c r="B1665">
        <v>299.44600000000003</v>
      </c>
      <c r="C1665">
        <v>7.9649999999999999</v>
      </c>
      <c r="D1665">
        <v>7.8390000000000004</v>
      </c>
    </row>
    <row r="1666" spans="1:4" x14ac:dyDescent="0.3">
      <c r="A1666">
        <v>19968</v>
      </c>
      <c r="B1666">
        <v>300.01100000000002</v>
      </c>
      <c r="C1666">
        <v>7.7610000000000001</v>
      </c>
      <c r="D1666">
        <v>7.8380000000000001</v>
      </c>
    </row>
    <row r="1667" spans="1:4" x14ac:dyDescent="0.3">
      <c r="A1667">
        <v>19980</v>
      </c>
      <c r="B1667">
        <v>300.57499999999999</v>
      </c>
      <c r="C1667">
        <v>7.3140000000000001</v>
      </c>
      <c r="D1667">
        <v>7.8369999999999997</v>
      </c>
    </row>
    <row r="1668" spans="1:4" x14ac:dyDescent="0.3">
      <c r="A1668">
        <v>19992</v>
      </c>
      <c r="B1668">
        <v>301.14</v>
      </c>
      <c r="C1668">
        <v>7.6</v>
      </c>
      <c r="D1668">
        <v>7.8380000000000001</v>
      </c>
    </row>
    <row r="1669" spans="1:4" x14ac:dyDescent="0.3">
      <c r="A1669">
        <v>20004</v>
      </c>
      <c r="B1669">
        <v>301.70400000000001</v>
      </c>
      <c r="C1669">
        <v>8.109</v>
      </c>
      <c r="D1669">
        <v>7.8449999999999998</v>
      </c>
    </row>
    <row r="1670" spans="1:4" x14ac:dyDescent="0.3">
      <c r="A1670">
        <v>20016</v>
      </c>
      <c r="B1670">
        <v>302.26900000000001</v>
      </c>
      <c r="C1670">
        <v>7.8250000000000002</v>
      </c>
      <c r="D1670">
        <v>7.843</v>
      </c>
    </row>
    <row r="1671" spans="1:4" x14ac:dyDescent="0.3">
      <c r="A1671">
        <v>20028</v>
      </c>
      <c r="B1671">
        <v>302.834</v>
      </c>
      <c r="C1671">
        <v>7.9020000000000001</v>
      </c>
      <c r="D1671">
        <v>7.843</v>
      </c>
    </row>
    <row r="1672" spans="1:4" x14ac:dyDescent="0.3">
      <c r="A1672">
        <v>20040</v>
      </c>
      <c r="B1672">
        <v>303.399</v>
      </c>
      <c r="C1672">
        <v>8.1140000000000008</v>
      </c>
      <c r="D1672">
        <v>7.8460000000000001</v>
      </c>
    </row>
    <row r="1673" spans="1:4" x14ac:dyDescent="0.3">
      <c r="A1673">
        <v>20052</v>
      </c>
      <c r="B1673">
        <v>303.964</v>
      </c>
      <c r="C1673">
        <v>8.3350000000000009</v>
      </c>
      <c r="D1673">
        <v>7.8479999999999999</v>
      </c>
    </row>
    <row r="1674" spans="1:4" x14ac:dyDescent="0.3">
      <c r="A1674">
        <v>20064</v>
      </c>
      <c r="B1674">
        <v>304.529</v>
      </c>
      <c r="C1674">
        <v>8.0790000000000006</v>
      </c>
      <c r="D1674">
        <v>7.85</v>
      </c>
    </row>
    <row r="1675" spans="1:4" x14ac:dyDescent="0.3">
      <c r="A1675">
        <v>20076</v>
      </c>
      <c r="B1675">
        <v>305.09500000000003</v>
      </c>
      <c r="C1675">
        <v>7.7160000000000002</v>
      </c>
      <c r="D1675">
        <v>7.8479999999999999</v>
      </c>
    </row>
    <row r="1676" spans="1:4" x14ac:dyDescent="0.3">
      <c r="A1676">
        <v>20088</v>
      </c>
      <c r="B1676">
        <v>305.66000000000003</v>
      </c>
      <c r="C1676">
        <v>7.4669999999999996</v>
      </c>
      <c r="D1676">
        <v>7.8520000000000003</v>
      </c>
    </row>
    <row r="1677" spans="1:4" x14ac:dyDescent="0.3">
      <c r="A1677">
        <v>20100</v>
      </c>
      <c r="B1677">
        <v>306.226</v>
      </c>
      <c r="C1677">
        <v>7.9240000000000004</v>
      </c>
      <c r="D1677">
        <v>7.8479999999999999</v>
      </c>
    </row>
    <row r="1678" spans="1:4" x14ac:dyDescent="0.3">
      <c r="A1678">
        <v>20112</v>
      </c>
      <c r="B1678">
        <v>306.79199999999997</v>
      </c>
      <c r="C1678">
        <v>7.8369999999999997</v>
      </c>
      <c r="D1678">
        <v>7.8559999999999999</v>
      </c>
    </row>
    <row r="1679" spans="1:4" x14ac:dyDescent="0.3">
      <c r="A1679">
        <v>20124</v>
      </c>
      <c r="B1679">
        <v>307.358</v>
      </c>
      <c r="C1679">
        <v>8.0269999999999992</v>
      </c>
      <c r="D1679">
        <v>7.8570000000000002</v>
      </c>
    </row>
    <row r="1680" spans="1:4" x14ac:dyDescent="0.3">
      <c r="A1680">
        <v>20136</v>
      </c>
      <c r="B1680">
        <v>307.923</v>
      </c>
      <c r="C1680">
        <v>8.2110000000000003</v>
      </c>
      <c r="D1680">
        <v>7.8609999999999998</v>
      </c>
    </row>
    <row r="1681" spans="1:4" x14ac:dyDescent="0.3">
      <c r="A1681">
        <v>20148</v>
      </c>
      <c r="B1681">
        <v>308.49</v>
      </c>
      <c r="C1681">
        <v>8.0850000000000009</v>
      </c>
      <c r="D1681">
        <v>7.859</v>
      </c>
    </row>
    <row r="1682" spans="1:4" x14ac:dyDescent="0.3">
      <c r="A1682">
        <v>20160</v>
      </c>
      <c r="B1682">
        <v>309.05500000000001</v>
      </c>
      <c r="C1682">
        <v>7.617</v>
      </c>
      <c r="D1682">
        <v>7.859</v>
      </c>
    </row>
    <row r="1683" spans="1:4" x14ac:dyDescent="0.3">
      <c r="A1683">
        <v>20172</v>
      </c>
      <c r="B1683">
        <v>309.62200000000001</v>
      </c>
      <c r="C1683">
        <v>7.9539999999999997</v>
      </c>
      <c r="D1683">
        <v>7.8630000000000004</v>
      </c>
    </row>
    <row r="1684" spans="1:4" x14ac:dyDescent="0.3">
      <c r="A1684">
        <v>20184</v>
      </c>
      <c r="B1684">
        <v>310.18799999999999</v>
      </c>
      <c r="C1684">
        <v>7.6589999999999998</v>
      </c>
      <c r="D1684">
        <v>7.8609999999999998</v>
      </c>
    </row>
    <row r="1685" spans="1:4" x14ac:dyDescent="0.3">
      <c r="A1685">
        <v>20196</v>
      </c>
      <c r="B1685">
        <v>310.75400000000002</v>
      </c>
      <c r="C1685">
        <v>8.1489999999999991</v>
      </c>
      <c r="D1685">
        <v>7.8650000000000002</v>
      </c>
    </row>
    <row r="1686" spans="1:4" x14ac:dyDescent="0.3">
      <c r="A1686">
        <v>20208</v>
      </c>
      <c r="B1686">
        <v>311.32100000000003</v>
      </c>
      <c r="C1686">
        <v>8.1839999999999993</v>
      </c>
      <c r="D1686">
        <v>7.8680000000000003</v>
      </c>
    </row>
    <row r="1687" spans="1:4" x14ac:dyDescent="0.3">
      <c r="A1687">
        <v>20220</v>
      </c>
      <c r="B1687">
        <v>311.887</v>
      </c>
      <c r="C1687">
        <v>7.9530000000000003</v>
      </c>
      <c r="D1687">
        <v>7.867</v>
      </c>
    </row>
    <row r="1688" spans="1:4" x14ac:dyDescent="0.3">
      <c r="A1688">
        <v>20232</v>
      </c>
      <c r="B1688">
        <v>312.45400000000001</v>
      </c>
      <c r="C1688">
        <v>7.024</v>
      </c>
      <c r="D1688">
        <v>7.867</v>
      </c>
    </row>
    <row r="1689" spans="1:4" x14ac:dyDescent="0.3">
      <c r="A1689">
        <v>20244</v>
      </c>
      <c r="B1689">
        <v>313.02100000000002</v>
      </c>
      <c r="C1689">
        <v>7.4749999999999996</v>
      </c>
      <c r="D1689">
        <v>7.8689999999999998</v>
      </c>
    </row>
    <row r="1690" spans="1:4" x14ac:dyDescent="0.3">
      <c r="A1690">
        <v>20256</v>
      </c>
      <c r="B1690">
        <v>313.58800000000002</v>
      </c>
      <c r="C1690">
        <v>8.61</v>
      </c>
      <c r="D1690">
        <v>7.875</v>
      </c>
    </row>
    <row r="1691" spans="1:4" x14ac:dyDescent="0.3">
      <c r="A1691">
        <v>20268</v>
      </c>
      <c r="B1691">
        <v>314.15499999999997</v>
      </c>
      <c r="C1691">
        <v>7.9340000000000002</v>
      </c>
      <c r="D1691">
        <v>7.8739999999999997</v>
      </c>
    </row>
    <row r="1692" spans="1:4" x14ac:dyDescent="0.3">
      <c r="A1692">
        <v>20280</v>
      </c>
      <c r="B1692">
        <v>314.72199999999998</v>
      </c>
      <c r="C1692">
        <v>7.9320000000000004</v>
      </c>
      <c r="D1692">
        <v>7.8730000000000002</v>
      </c>
    </row>
    <row r="1693" spans="1:4" x14ac:dyDescent="0.3">
      <c r="A1693">
        <v>20292</v>
      </c>
      <c r="B1693">
        <v>315.28899999999999</v>
      </c>
      <c r="C1693">
        <v>7.9740000000000002</v>
      </c>
      <c r="D1693">
        <v>7.8719999999999999</v>
      </c>
    </row>
    <row r="1694" spans="1:4" x14ac:dyDescent="0.3">
      <c r="A1694">
        <v>20304</v>
      </c>
      <c r="B1694">
        <v>315.85599999999999</v>
      </c>
      <c r="C1694">
        <v>7.8440000000000003</v>
      </c>
      <c r="D1694">
        <v>7.8780000000000001</v>
      </c>
    </row>
    <row r="1695" spans="1:4" x14ac:dyDescent="0.3">
      <c r="A1695">
        <v>20316</v>
      </c>
      <c r="B1695">
        <v>316.423</v>
      </c>
      <c r="C1695">
        <v>7.6639999999999997</v>
      </c>
      <c r="D1695">
        <v>7.8780000000000001</v>
      </c>
    </row>
    <row r="1696" spans="1:4" x14ac:dyDescent="0.3">
      <c r="A1696">
        <v>20328</v>
      </c>
      <c r="B1696">
        <v>316.99099999999999</v>
      </c>
      <c r="C1696">
        <v>6.7560000000000002</v>
      </c>
      <c r="D1696">
        <v>7.875</v>
      </c>
    </row>
    <row r="1697" spans="1:4" x14ac:dyDescent="0.3">
      <c r="A1697">
        <v>20340</v>
      </c>
      <c r="B1697">
        <v>317.55799999999999</v>
      </c>
      <c r="C1697">
        <v>7.63</v>
      </c>
      <c r="D1697">
        <v>7.8789999999999996</v>
      </c>
    </row>
    <row r="1698" spans="1:4" x14ac:dyDescent="0.3">
      <c r="A1698">
        <v>20352</v>
      </c>
      <c r="B1698">
        <v>318.12599999999998</v>
      </c>
      <c r="C1698">
        <v>7.6319999999999997</v>
      </c>
      <c r="D1698">
        <v>7.88</v>
      </c>
    </row>
    <row r="1699" spans="1:4" x14ac:dyDescent="0.3">
      <c r="A1699">
        <v>20364</v>
      </c>
      <c r="B1699">
        <v>318.69299999999998</v>
      </c>
      <c r="C1699">
        <v>7.0519999999999996</v>
      </c>
      <c r="D1699">
        <v>7.8810000000000002</v>
      </c>
    </row>
    <row r="1700" spans="1:4" x14ac:dyDescent="0.3">
      <c r="A1700">
        <v>20376</v>
      </c>
      <c r="B1700">
        <v>319.26100000000002</v>
      </c>
      <c r="C1700">
        <v>7.359</v>
      </c>
      <c r="D1700">
        <v>7.8819999999999997</v>
      </c>
    </row>
    <row r="1701" spans="1:4" x14ac:dyDescent="0.3">
      <c r="A1701">
        <v>20388</v>
      </c>
      <c r="B1701">
        <v>319.82900000000001</v>
      </c>
      <c r="C1701">
        <v>8.0329999999999995</v>
      </c>
      <c r="D1701">
        <v>7.8890000000000002</v>
      </c>
    </row>
    <row r="1702" spans="1:4" x14ac:dyDescent="0.3">
      <c r="A1702">
        <v>20400</v>
      </c>
      <c r="B1702">
        <v>320.39800000000002</v>
      </c>
      <c r="C1702">
        <v>7.9720000000000004</v>
      </c>
      <c r="D1702">
        <v>7.89</v>
      </c>
    </row>
    <row r="1703" spans="1:4" x14ac:dyDescent="0.3">
      <c r="A1703">
        <v>20412</v>
      </c>
      <c r="B1703">
        <v>320.96499999999997</v>
      </c>
      <c r="C1703">
        <v>7.173</v>
      </c>
      <c r="D1703">
        <v>7.8860000000000001</v>
      </c>
    </row>
    <row r="1704" spans="1:4" x14ac:dyDescent="0.3">
      <c r="A1704">
        <v>20424</v>
      </c>
      <c r="B1704">
        <v>321.53300000000002</v>
      </c>
      <c r="C1704">
        <v>8.1389999999999993</v>
      </c>
      <c r="D1704">
        <v>7.8890000000000002</v>
      </c>
    </row>
    <row r="1705" spans="1:4" x14ac:dyDescent="0.3">
      <c r="A1705">
        <v>20436</v>
      </c>
      <c r="B1705">
        <v>322.10199999999998</v>
      </c>
      <c r="C1705">
        <v>7.56</v>
      </c>
      <c r="D1705">
        <v>7.8940000000000001</v>
      </c>
    </row>
    <row r="1706" spans="1:4" x14ac:dyDescent="0.3">
      <c r="A1706">
        <v>20448</v>
      </c>
      <c r="B1706">
        <v>322.67</v>
      </c>
      <c r="C1706">
        <v>8.2469999999999999</v>
      </c>
      <c r="D1706">
        <v>7.89</v>
      </c>
    </row>
    <row r="1707" spans="1:4" x14ac:dyDescent="0.3">
      <c r="A1707">
        <v>20460</v>
      </c>
      <c r="B1707">
        <v>323.23899999999998</v>
      </c>
      <c r="C1707">
        <v>7.3250000000000002</v>
      </c>
      <c r="D1707">
        <v>7.8940000000000001</v>
      </c>
    </row>
    <row r="1708" spans="1:4" x14ac:dyDescent="0.3">
      <c r="A1708">
        <v>20472</v>
      </c>
      <c r="B1708">
        <v>323.80700000000002</v>
      </c>
      <c r="C1708">
        <v>8.3960000000000008</v>
      </c>
      <c r="D1708">
        <v>7.9</v>
      </c>
    </row>
    <row r="1709" spans="1:4" x14ac:dyDescent="0.3">
      <c r="A1709">
        <v>20484</v>
      </c>
      <c r="B1709">
        <v>324.37599999999998</v>
      </c>
      <c r="C1709">
        <v>6.7210000000000001</v>
      </c>
      <c r="D1709">
        <v>7.8949999999999996</v>
      </c>
    </row>
    <row r="1710" spans="1:4" x14ac:dyDescent="0.3">
      <c r="A1710">
        <v>20496</v>
      </c>
      <c r="B1710">
        <v>324.94499999999999</v>
      </c>
      <c r="C1710">
        <v>8.2260000000000009</v>
      </c>
      <c r="D1710">
        <v>7.899</v>
      </c>
    </row>
    <row r="1711" spans="1:4" x14ac:dyDescent="0.3">
      <c r="A1711">
        <v>20508</v>
      </c>
      <c r="B1711">
        <v>325.51400000000001</v>
      </c>
      <c r="C1711">
        <v>7.3620000000000001</v>
      </c>
      <c r="D1711">
        <v>7.8979999999999997</v>
      </c>
    </row>
    <row r="1712" spans="1:4" x14ac:dyDescent="0.3">
      <c r="A1712">
        <v>20520</v>
      </c>
      <c r="B1712">
        <v>326.08199999999999</v>
      </c>
      <c r="C1712">
        <v>8.3960000000000008</v>
      </c>
      <c r="D1712">
        <v>7.9039999999999999</v>
      </c>
    </row>
    <row r="1713" spans="1:4" x14ac:dyDescent="0.3">
      <c r="A1713">
        <v>20532</v>
      </c>
      <c r="B1713">
        <v>326.65199999999999</v>
      </c>
      <c r="C1713">
        <v>7.9729999999999999</v>
      </c>
      <c r="D1713">
        <v>7.9029999999999996</v>
      </c>
    </row>
    <row r="1714" spans="1:4" x14ac:dyDescent="0.3">
      <c r="A1714">
        <v>20544</v>
      </c>
      <c r="B1714">
        <v>327.221</v>
      </c>
      <c r="C1714">
        <v>7.875</v>
      </c>
      <c r="D1714">
        <v>7.9050000000000002</v>
      </c>
    </row>
    <row r="1715" spans="1:4" x14ac:dyDescent="0.3">
      <c r="A1715">
        <v>20556</v>
      </c>
      <c r="B1715">
        <v>327.79</v>
      </c>
      <c r="C1715">
        <v>7.9539999999999997</v>
      </c>
      <c r="D1715">
        <v>7.9029999999999996</v>
      </c>
    </row>
    <row r="1716" spans="1:4" x14ac:dyDescent="0.3">
      <c r="A1716">
        <v>20568</v>
      </c>
      <c r="B1716">
        <v>328.35899999999998</v>
      </c>
      <c r="C1716">
        <v>7.8879999999999999</v>
      </c>
      <c r="D1716">
        <v>7.9059999999999997</v>
      </c>
    </row>
    <row r="1717" spans="1:4" x14ac:dyDescent="0.3">
      <c r="A1717">
        <v>20580</v>
      </c>
      <c r="B1717">
        <v>328.92899999999997</v>
      </c>
      <c r="C1717">
        <v>8.1389999999999993</v>
      </c>
      <c r="D1717">
        <v>7.9080000000000004</v>
      </c>
    </row>
    <row r="1718" spans="1:4" x14ac:dyDescent="0.3">
      <c r="A1718">
        <v>20592</v>
      </c>
      <c r="B1718">
        <v>329.49799999999999</v>
      </c>
      <c r="C1718">
        <v>7.7759999999999998</v>
      </c>
      <c r="D1718">
        <v>7.9109999999999996</v>
      </c>
    </row>
    <row r="1719" spans="1:4" x14ac:dyDescent="0.3">
      <c r="A1719">
        <v>20604</v>
      </c>
      <c r="B1719">
        <v>330.06799999999998</v>
      </c>
      <c r="C1719">
        <v>8.5589999999999993</v>
      </c>
      <c r="D1719">
        <v>7.915</v>
      </c>
    </row>
    <row r="1720" spans="1:4" x14ac:dyDescent="0.3">
      <c r="A1720">
        <v>20616</v>
      </c>
      <c r="B1720">
        <v>330.63799999999998</v>
      </c>
      <c r="C1720">
        <v>7.5620000000000003</v>
      </c>
      <c r="D1720">
        <v>7.9130000000000003</v>
      </c>
    </row>
    <row r="1721" spans="1:4" x14ac:dyDescent="0.3">
      <c r="A1721">
        <v>20628</v>
      </c>
      <c r="B1721">
        <v>331.20699999999999</v>
      </c>
      <c r="C1721">
        <v>8.8529999999999998</v>
      </c>
      <c r="D1721">
        <v>7.9139999999999997</v>
      </c>
    </row>
    <row r="1722" spans="1:4" x14ac:dyDescent="0.3">
      <c r="A1722">
        <v>20640</v>
      </c>
      <c r="B1722">
        <v>331.77699999999999</v>
      </c>
      <c r="C1722">
        <v>7.306</v>
      </c>
      <c r="D1722">
        <v>7.9119999999999999</v>
      </c>
    </row>
    <row r="1723" spans="1:4" x14ac:dyDescent="0.3">
      <c r="A1723">
        <v>20652</v>
      </c>
      <c r="B1723">
        <v>332.34800000000001</v>
      </c>
      <c r="C1723">
        <v>8.0470000000000006</v>
      </c>
      <c r="D1723">
        <v>7.9169999999999998</v>
      </c>
    </row>
    <row r="1724" spans="1:4" x14ac:dyDescent="0.3">
      <c r="A1724">
        <v>20664</v>
      </c>
      <c r="B1724">
        <v>332.91699999999997</v>
      </c>
      <c r="C1724">
        <v>7.7960000000000003</v>
      </c>
      <c r="D1724">
        <v>7.9160000000000004</v>
      </c>
    </row>
    <row r="1725" spans="1:4" x14ac:dyDescent="0.3">
      <c r="A1725">
        <v>20676</v>
      </c>
      <c r="B1725">
        <v>333.488</v>
      </c>
      <c r="C1725">
        <v>8.2289999999999992</v>
      </c>
      <c r="D1725">
        <v>7.9219999999999997</v>
      </c>
    </row>
    <row r="1726" spans="1:4" x14ac:dyDescent="0.3">
      <c r="A1726">
        <v>20688</v>
      </c>
      <c r="B1726">
        <v>334.05799999999999</v>
      </c>
      <c r="C1726">
        <v>7.78</v>
      </c>
      <c r="D1726">
        <v>7.92</v>
      </c>
    </row>
    <row r="1727" spans="1:4" x14ac:dyDescent="0.3">
      <c r="A1727">
        <v>20700</v>
      </c>
      <c r="B1727">
        <v>334.62900000000002</v>
      </c>
      <c r="C1727">
        <v>7.6870000000000003</v>
      </c>
      <c r="D1727">
        <v>7.9210000000000003</v>
      </c>
    </row>
    <row r="1728" spans="1:4" x14ac:dyDescent="0.3">
      <c r="A1728">
        <v>20712</v>
      </c>
      <c r="B1728">
        <v>335.19900000000001</v>
      </c>
      <c r="C1728">
        <v>7.7290000000000001</v>
      </c>
      <c r="D1728">
        <v>7.9210000000000003</v>
      </c>
    </row>
    <row r="1729" spans="1:4" x14ac:dyDescent="0.3">
      <c r="A1729">
        <v>20724</v>
      </c>
      <c r="B1729">
        <v>335.77</v>
      </c>
      <c r="C1729">
        <v>8.1050000000000004</v>
      </c>
      <c r="D1729">
        <v>7.9260000000000002</v>
      </c>
    </row>
    <row r="1730" spans="1:4" x14ac:dyDescent="0.3">
      <c r="A1730">
        <v>20736</v>
      </c>
      <c r="B1730">
        <v>336.34</v>
      </c>
      <c r="C1730">
        <v>7.4210000000000003</v>
      </c>
      <c r="D1730">
        <v>7.9240000000000004</v>
      </c>
    </row>
    <row r="1731" spans="1:4" x14ac:dyDescent="0.3">
      <c r="A1731">
        <v>20748</v>
      </c>
      <c r="B1731">
        <v>336.911</v>
      </c>
      <c r="C1731">
        <v>7.6760000000000002</v>
      </c>
      <c r="D1731">
        <v>7.93</v>
      </c>
    </row>
    <row r="1732" spans="1:4" x14ac:dyDescent="0.3">
      <c r="A1732">
        <v>20760</v>
      </c>
      <c r="B1732">
        <v>337.48200000000003</v>
      </c>
      <c r="C1732">
        <v>7.3959999999999999</v>
      </c>
      <c r="D1732">
        <v>7.9260000000000002</v>
      </c>
    </row>
    <row r="1733" spans="1:4" x14ac:dyDescent="0.3">
      <c r="A1733">
        <v>20772</v>
      </c>
      <c r="B1733">
        <v>338.053</v>
      </c>
      <c r="C1733">
        <v>7.9530000000000003</v>
      </c>
      <c r="D1733">
        <v>7.9290000000000003</v>
      </c>
    </row>
    <row r="1734" spans="1:4" x14ac:dyDescent="0.3">
      <c r="A1734">
        <v>20784</v>
      </c>
      <c r="B1734">
        <v>338.62400000000002</v>
      </c>
      <c r="C1734">
        <v>7.4240000000000004</v>
      </c>
      <c r="D1734">
        <v>7.9269999999999996</v>
      </c>
    </row>
    <row r="1735" spans="1:4" x14ac:dyDescent="0.3">
      <c r="A1735">
        <v>20796</v>
      </c>
      <c r="B1735">
        <v>339.19600000000003</v>
      </c>
      <c r="C1735">
        <v>7.8209999999999997</v>
      </c>
      <c r="D1735">
        <v>7.9329999999999998</v>
      </c>
    </row>
    <row r="1736" spans="1:4" x14ac:dyDescent="0.3">
      <c r="A1736">
        <v>20808</v>
      </c>
      <c r="B1736">
        <v>339.767</v>
      </c>
      <c r="C1736">
        <v>7.73</v>
      </c>
      <c r="D1736">
        <v>7.9359999999999999</v>
      </c>
    </row>
    <row r="1737" spans="1:4" x14ac:dyDescent="0.3">
      <c r="A1737">
        <v>20820</v>
      </c>
      <c r="B1737">
        <v>340.339</v>
      </c>
      <c r="C1737">
        <v>8.3030000000000008</v>
      </c>
      <c r="D1737">
        <v>7.9390000000000001</v>
      </c>
    </row>
    <row r="1738" spans="1:4" x14ac:dyDescent="0.3">
      <c r="A1738">
        <v>20832</v>
      </c>
      <c r="B1738">
        <v>340.91</v>
      </c>
      <c r="C1738">
        <v>8.2520000000000007</v>
      </c>
      <c r="D1738">
        <v>7.9379999999999997</v>
      </c>
    </row>
    <row r="1739" spans="1:4" x14ac:dyDescent="0.3">
      <c r="A1739">
        <v>20844</v>
      </c>
      <c r="B1739">
        <v>341.48200000000003</v>
      </c>
      <c r="C1739">
        <v>7.859</v>
      </c>
      <c r="D1739">
        <v>7.9370000000000003</v>
      </c>
    </row>
    <row r="1740" spans="1:4" x14ac:dyDescent="0.3">
      <c r="A1740">
        <v>20856</v>
      </c>
      <c r="B1740">
        <v>342.053</v>
      </c>
      <c r="C1740">
        <v>8.1969999999999992</v>
      </c>
      <c r="D1740">
        <v>7.9409999999999998</v>
      </c>
    </row>
    <row r="1741" spans="1:4" x14ac:dyDescent="0.3">
      <c r="A1741">
        <v>20868</v>
      </c>
      <c r="B1741">
        <v>342.625</v>
      </c>
      <c r="C1741">
        <v>8.8539999999999992</v>
      </c>
      <c r="D1741">
        <v>7.944</v>
      </c>
    </row>
    <row r="1742" spans="1:4" x14ac:dyDescent="0.3">
      <c r="A1742">
        <v>20880</v>
      </c>
      <c r="B1742">
        <v>343.19799999999998</v>
      </c>
      <c r="C1742">
        <v>8.0690000000000008</v>
      </c>
      <c r="D1742">
        <v>7.9470000000000001</v>
      </c>
    </row>
    <row r="1743" spans="1:4" x14ac:dyDescent="0.3">
      <c r="A1743">
        <v>20892</v>
      </c>
      <c r="B1743">
        <v>343.77</v>
      </c>
      <c r="C1743">
        <v>7.7610000000000001</v>
      </c>
      <c r="D1743">
        <v>7.9459999999999997</v>
      </c>
    </row>
    <row r="1744" spans="1:4" x14ac:dyDescent="0.3">
      <c r="A1744">
        <v>20904</v>
      </c>
      <c r="B1744">
        <v>344.34100000000001</v>
      </c>
      <c r="C1744">
        <v>9.1760000000000002</v>
      </c>
      <c r="D1744">
        <v>7.9450000000000003</v>
      </c>
    </row>
    <row r="1745" spans="1:4" x14ac:dyDescent="0.3">
      <c r="A1745">
        <v>20916</v>
      </c>
      <c r="B1745">
        <v>344.91399999999999</v>
      </c>
      <c r="C1745">
        <v>8.0139999999999993</v>
      </c>
      <c r="D1745">
        <v>7.9470000000000001</v>
      </c>
    </row>
    <row r="1746" spans="1:4" x14ac:dyDescent="0.3">
      <c r="A1746">
        <v>20928</v>
      </c>
      <c r="B1746">
        <v>345.48700000000002</v>
      </c>
      <c r="C1746">
        <v>8.077</v>
      </c>
      <c r="D1746">
        <v>7.95</v>
      </c>
    </row>
    <row r="1747" spans="1:4" x14ac:dyDescent="0.3">
      <c r="A1747">
        <v>20940</v>
      </c>
      <c r="B1747">
        <v>346.05900000000003</v>
      </c>
      <c r="C1747">
        <v>8.1549999999999994</v>
      </c>
      <c r="D1747">
        <v>7.9480000000000004</v>
      </c>
    </row>
    <row r="1748" spans="1:4" x14ac:dyDescent="0.3">
      <c r="A1748">
        <v>20952</v>
      </c>
      <c r="B1748">
        <v>346.63200000000001</v>
      </c>
      <c r="C1748">
        <v>8.0069999999999997</v>
      </c>
      <c r="D1748">
        <v>7.9550000000000001</v>
      </c>
    </row>
    <row r="1749" spans="1:4" x14ac:dyDescent="0.3">
      <c r="A1749">
        <v>20964</v>
      </c>
      <c r="B1749">
        <v>347.20499999999998</v>
      </c>
      <c r="C1749">
        <v>8.1660000000000004</v>
      </c>
      <c r="D1749">
        <v>7.9569999999999999</v>
      </c>
    </row>
    <row r="1750" spans="1:4" x14ac:dyDescent="0.3">
      <c r="A1750">
        <v>20976</v>
      </c>
      <c r="B1750">
        <v>347.77800000000002</v>
      </c>
      <c r="C1750">
        <v>7.4969999999999999</v>
      </c>
      <c r="D1750">
        <v>7.9550000000000001</v>
      </c>
    </row>
    <row r="1751" spans="1:4" x14ac:dyDescent="0.3">
      <c r="A1751">
        <v>20988</v>
      </c>
      <c r="B1751">
        <v>348.351</v>
      </c>
      <c r="C1751">
        <v>7.9829999999999997</v>
      </c>
      <c r="D1751">
        <v>7.9550000000000001</v>
      </c>
    </row>
    <row r="1752" spans="1:4" x14ac:dyDescent="0.3">
      <c r="A1752">
        <v>21000</v>
      </c>
      <c r="B1752">
        <v>348.92399999999998</v>
      </c>
      <c r="C1752">
        <v>8.24</v>
      </c>
      <c r="D1752">
        <v>7.9569999999999999</v>
      </c>
    </row>
    <row r="1753" spans="1:4" x14ac:dyDescent="0.3">
      <c r="A1753">
        <v>21012</v>
      </c>
      <c r="B1753">
        <v>349.49700000000001</v>
      </c>
      <c r="C1753">
        <v>7.7880000000000003</v>
      </c>
      <c r="D1753">
        <v>7.9580000000000002</v>
      </c>
    </row>
    <row r="1754" spans="1:4" x14ac:dyDescent="0.3">
      <c r="A1754">
        <v>21024</v>
      </c>
      <c r="B1754">
        <v>350.07100000000003</v>
      </c>
      <c r="C1754">
        <v>7.5979999999999999</v>
      </c>
      <c r="D1754">
        <v>7.9649999999999999</v>
      </c>
    </row>
    <row r="1755" spans="1:4" x14ac:dyDescent="0.3">
      <c r="A1755">
        <v>21036</v>
      </c>
      <c r="B1755">
        <v>350.64400000000001</v>
      </c>
      <c r="C1755">
        <v>7.8650000000000002</v>
      </c>
      <c r="D1755">
        <v>7.9640000000000004</v>
      </c>
    </row>
    <row r="1756" spans="1:4" x14ac:dyDescent="0.3">
      <c r="A1756">
        <v>21048</v>
      </c>
      <c r="B1756">
        <v>351.21800000000002</v>
      </c>
      <c r="C1756">
        <v>7.6360000000000001</v>
      </c>
      <c r="D1756">
        <v>7.9640000000000004</v>
      </c>
    </row>
    <row r="1757" spans="1:4" x14ac:dyDescent="0.3">
      <c r="A1757">
        <v>21060</v>
      </c>
      <c r="B1757">
        <v>351.791</v>
      </c>
      <c r="C1757">
        <v>7.7359999999999998</v>
      </c>
      <c r="D1757">
        <v>7.9649999999999999</v>
      </c>
    </row>
    <row r="1758" spans="1:4" x14ac:dyDescent="0.3">
      <c r="A1758">
        <v>21072</v>
      </c>
      <c r="B1758">
        <v>352.36500000000001</v>
      </c>
      <c r="C1758">
        <v>8.1769999999999996</v>
      </c>
      <c r="D1758">
        <v>7.968</v>
      </c>
    </row>
    <row r="1759" spans="1:4" x14ac:dyDescent="0.3">
      <c r="A1759">
        <v>21084</v>
      </c>
      <c r="B1759">
        <v>352.93799999999999</v>
      </c>
      <c r="C1759">
        <v>8.4540000000000006</v>
      </c>
      <c r="D1759">
        <v>7.97</v>
      </c>
    </row>
    <row r="1760" spans="1:4" x14ac:dyDescent="0.3">
      <c r="A1760">
        <v>21096</v>
      </c>
      <c r="B1760">
        <v>353.51299999999998</v>
      </c>
      <c r="C1760">
        <v>8.0510000000000002</v>
      </c>
      <c r="D1760">
        <v>7.9729999999999999</v>
      </c>
    </row>
    <row r="1761" spans="1:4" x14ac:dyDescent="0.3">
      <c r="A1761">
        <v>21108</v>
      </c>
      <c r="B1761">
        <v>354.08699999999999</v>
      </c>
      <c r="C1761">
        <v>7.9770000000000003</v>
      </c>
      <c r="D1761">
        <v>7.9749999999999996</v>
      </c>
    </row>
    <row r="1762" spans="1:4" x14ac:dyDescent="0.3">
      <c r="A1762">
        <v>21120</v>
      </c>
      <c r="B1762">
        <v>354.661</v>
      </c>
      <c r="C1762">
        <v>8.2940000000000005</v>
      </c>
      <c r="D1762">
        <v>7.976</v>
      </c>
    </row>
    <row r="1763" spans="1:4" x14ac:dyDescent="0.3">
      <c r="A1763">
        <v>21132</v>
      </c>
      <c r="B1763">
        <v>355.23500000000001</v>
      </c>
      <c r="C1763">
        <v>7.8769999999999998</v>
      </c>
      <c r="D1763">
        <v>7.976</v>
      </c>
    </row>
    <row r="1764" spans="1:4" x14ac:dyDescent="0.3">
      <c r="A1764">
        <v>21144</v>
      </c>
      <c r="B1764">
        <v>355.81</v>
      </c>
      <c r="C1764">
        <v>8.0289999999999999</v>
      </c>
      <c r="D1764">
        <v>7.9770000000000003</v>
      </c>
    </row>
    <row r="1765" spans="1:4" x14ac:dyDescent="0.3">
      <c r="A1765">
        <v>21156</v>
      </c>
      <c r="B1765">
        <v>356.38400000000001</v>
      </c>
      <c r="C1765">
        <v>8.3049999999999997</v>
      </c>
      <c r="D1765">
        <v>7.9779999999999998</v>
      </c>
    </row>
    <row r="1766" spans="1:4" x14ac:dyDescent="0.3">
      <c r="A1766">
        <v>21168</v>
      </c>
      <c r="B1766">
        <v>356.959</v>
      </c>
      <c r="C1766">
        <v>7.968</v>
      </c>
      <c r="D1766">
        <v>7.9809999999999999</v>
      </c>
    </row>
    <row r="1767" spans="1:4" x14ac:dyDescent="0.3">
      <c r="A1767">
        <v>21180</v>
      </c>
      <c r="B1767">
        <v>357.53399999999999</v>
      </c>
      <c r="C1767">
        <v>7.3869999999999996</v>
      </c>
      <c r="D1767">
        <v>7.9820000000000002</v>
      </c>
    </row>
    <row r="1768" spans="1:4" x14ac:dyDescent="0.3">
      <c r="A1768">
        <v>21192</v>
      </c>
      <c r="B1768">
        <v>358.108</v>
      </c>
      <c r="C1768">
        <v>8.0609999999999999</v>
      </c>
      <c r="D1768">
        <v>7.9809999999999999</v>
      </c>
    </row>
    <row r="1769" spans="1:4" x14ac:dyDescent="0.3">
      <c r="A1769">
        <v>21204</v>
      </c>
      <c r="B1769">
        <v>358.68299999999999</v>
      </c>
      <c r="C1769">
        <v>7.9359999999999999</v>
      </c>
      <c r="D1769">
        <v>7.984</v>
      </c>
    </row>
    <row r="1770" spans="1:4" x14ac:dyDescent="0.3">
      <c r="A1770">
        <v>21216</v>
      </c>
      <c r="B1770">
        <v>359.25799999999998</v>
      </c>
      <c r="C1770">
        <v>8.2490000000000006</v>
      </c>
      <c r="D1770">
        <v>7.9850000000000003</v>
      </c>
    </row>
    <row r="1771" spans="1:4" x14ac:dyDescent="0.3">
      <c r="A1771">
        <v>21228</v>
      </c>
      <c r="B1771">
        <v>359.83300000000003</v>
      </c>
      <c r="C1771">
        <v>8.1359999999999992</v>
      </c>
      <c r="D1771">
        <v>7.9880000000000004</v>
      </c>
    </row>
    <row r="1772" spans="1:4" x14ac:dyDescent="0.3">
      <c r="A1772">
        <v>21240</v>
      </c>
      <c r="B1772">
        <v>0.309</v>
      </c>
      <c r="C1772">
        <v>8.0890000000000004</v>
      </c>
      <c r="D1772">
        <v>7.9889999999999999</v>
      </c>
    </row>
    <row r="1773" spans="1:4" x14ac:dyDescent="0.3">
      <c r="A1773">
        <v>21252</v>
      </c>
      <c r="B1773">
        <v>0.88400000000000001</v>
      </c>
      <c r="C1773">
        <v>8.4860000000000007</v>
      </c>
      <c r="D1773">
        <v>7.9950000000000001</v>
      </c>
    </row>
    <row r="1774" spans="1:4" x14ac:dyDescent="0.3">
      <c r="A1774">
        <v>21264</v>
      </c>
      <c r="B1774">
        <v>1.46</v>
      </c>
      <c r="C1774">
        <v>8.24</v>
      </c>
      <c r="D1774">
        <v>7.992</v>
      </c>
    </row>
    <row r="1775" spans="1:4" x14ac:dyDescent="0.3">
      <c r="A1775">
        <v>21276</v>
      </c>
      <c r="B1775">
        <v>2.0350000000000001</v>
      </c>
      <c r="C1775">
        <v>8.2289999999999992</v>
      </c>
      <c r="D1775">
        <v>7.9939999999999998</v>
      </c>
    </row>
    <row r="1776" spans="1:4" x14ac:dyDescent="0.3">
      <c r="A1776">
        <v>21288</v>
      </c>
      <c r="B1776">
        <v>2.6110000000000002</v>
      </c>
      <c r="C1776">
        <v>7.7889999999999997</v>
      </c>
      <c r="D1776">
        <v>7.9930000000000003</v>
      </c>
    </row>
    <row r="1777" spans="1:4" x14ac:dyDescent="0.3">
      <c r="A1777">
        <v>21300</v>
      </c>
      <c r="B1777">
        <v>3.1869999999999998</v>
      </c>
      <c r="C1777">
        <v>7.5460000000000003</v>
      </c>
      <c r="D1777">
        <v>7.9950000000000001</v>
      </c>
    </row>
    <row r="1778" spans="1:4" x14ac:dyDescent="0.3">
      <c r="A1778">
        <v>21312</v>
      </c>
      <c r="B1778">
        <v>3.762</v>
      </c>
      <c r="C1778">
        <v>8.0180000000000007</v>
      </c>
      <c r="D1778">
        <v>7.9950000000000001</v>
      </c>
    </row>
    <row r="1779" spans="1:4" x14ac:dyDescent="0.3">
      <c r="A1779">
        <v>21324</v>
      </c>
      <c r="B1779">
        <v>4.3390000000000004</v>
      </c>
      <c r="C1779">
        <v>7.7969999999999997</v>
      </c>
      <c r="D1779">
        <v>8.0020000000000007</v>
      </c>
    </row>
    <row r="1780" spans="1:4" x14ac:dyDescent="0.3">
      <c r="A1780">
        <v>21336</v>
      </c>
      <c r="B1780">
        <v>4.915</v>
      </c>
      <c r="C1780">
        <v>8.6539999999999999</v>
      </c>
      <c r="D1780">
        <v>8.0020000000000007</v>
      </c>
    </row>
    <row r="1781" spans="1:4" x14ac:dyDescent="0.3">
      <c r="A1781">
        <v>21348</v>
      </c>
      <c r="B1781">
        <v>5.49</v>
      </c>
      <c r="C1781">
        <v>8.1809999999999992</v>
      </c>
      <c r="D1781">
        <v>8.0020000000000007</v>
      </c>
    </row>
    <row r="1782" spans="1:4" x14ac:dyDescent="0.3">
      <c r="A1782">
        <v>21360</v>
      </c>
      <c r="B1782">
        <v>6.0670000000000002</v>
      </c>
      <c r="C1782">
        <v>8.15</v>
      </c>
      <c r="D1782">
        <v>8</v>
      </c>
    </row>
    <row r="1783" spans="1:4" x14ac:dyDescent="0.3">
      <c r="A1783">
        <v>21372</v>
      </c>
      <c r="B1783">
        <v>6.6429999999999998</v>
      </c>
      <c r="C1783">
        <v>8.1430000000000007</v>
      </c>
      <c r="D1783">
        <v>8.0039999999999996</v>
      </c>
    </row>
    <row r="1784" spans="1:4" x14ac:dyDescent="0.3">
      <c r="A1784">
        <v>21384</v>
      </c>
      <c r="B1784">
        <v>7.22</v>
      </c>
      <c r="C1784">
        <v>7.6369999999999996</v>
      </c>
      <c r="D1784">
        <v>8.0030000000000001</v>
      </c>
    </row>
    <row r="1785" spans="1:4" x14ac:dyDescent="0.3">
      <c r="A1785">
        <v>21396</v>
      </c>
      <c r="B1785">
        <v>7.7960000000000003</v>
      </c>
      <c r="C1785">
        <v>7.8760000000000003</v>
      </c>
      <c r="D1785">
        <v>8.0079999999999991</v>
      </c>
    </row>
    <row r="1786" spans="1:4" x14ac:dyDescent="0.3">
      <c r="A1786">
        <v>21408</v>
      </c>
      <c r="B1786">
        <v>8.3729999999999993</v>
      </c>
      <c r="C1786">
        <v>8.407</v>
      </c>
      <c r="D1786">
        <v>8.0109999999999992</v>
      </c>
    </row>
    <row r="1787" spans="1:4" x14ac:dyDescent="0.3">
      <c r="A1787">
        <v>21420</v>
      </c>
      <c r="B1787">
        <v>8.9489999999999998</v>
      </c>
      <c r="C1787">
        <v>7.7270000000000003</v>
      </c>
      <c r="D1787">
        <v>8.0039999999999996</v>
      </c>
    </row>
    <row r="1788" spans="1:4" x14ac:dyDescent="0.3">
      <c r="A1788">
        <v>21432</v>
      </c>
      <c r="B1788">
        <v>9.5269999999999992</v>
      </c>
      <c r="C1788">
        <v>8.1370000000000005</v>
      </c>
      <c r="D1788">
        <v>8.0109999999999992</v>
      </c>
    </row>
    <row r="1789" spans="1:4" x14ac:dyDescent="0.3">
      <c r="A1789">
        <v>21444</v>
      </c>
      <c r="B1789">
        <v>10.103</v>
      </c>
      <c r="C1789">
        <v>8.1780000000000008</v>
      </c>
      <c r="D1789">
        <v>8.0060000000000002</v>
      </c>
    </row>
    <row r="1790" spans="1:4" x14ac:dyDescent="0.3">
      <c r="A1790">
        <v>21456</v>
      </c>
      <c r="B1790">
        <v>10.68</v>
      </c>
      <c r="C1790">
        <v>8.8930000000000007</v>
      </c>
      <c r="D1790">
        <v>8.0129999999999999</v>
      </c>
    </row>
    <row r="1791" spans="1:4" x14ac:dyDescent="0.3">
      <c r="A1791">
        <v>21468</v>
      </c>
      <c r="B1791">
        <v>11.257</v>
      </c>
      <c r="C1791">
        <v>8.6969999999999992</v>
      </c>
      <c r="D1791">
        <v>8.0129999999999999</v>
      </c>
    </row>
    <row r="1792" spans="1:4" x14ac:dyDescent="0.3">
      <c r="A1792">
        <v>21480</v>
      </c>
      <c r="B1792">
        <v>11.835000000000001</v>
      </c>
      <c r="C1792">
        <v>8.2439999999999998</v>
      </c>
      <c r="D1792">
        <v>8.0180000000000007</v>
      </c>
    </row>
    <row r="1793" spans="1:4" x14ac:dyDescent="0.3">
      <c r="A1793">
        <v>21492</v>
      </c>
      <c r="B1793">
        <v>12.412000000000001</v>
      </c>
      <c r="C1793">
        <v>8.4719999999999995</v>
      </c>
      <c r="D1793">
        <v>8.0190000000000001</v>
      </c>
    </row>
    <row r="1794" spans="1:4" x14ac:dyDescent="0.3">
      <c r="A1794">
        <v>21504</v>
      </c>
      <c r="B1794">
        <v>12.99</v>
      </c>
      <c r="C1794">
        <v>7.524</v>
      </c>
      <c r="D1794">
        <v>8.0220000000000002</v>
      </c>
    </row>
    <row r="1795" spans="1:4" x14ac:dyDescent="0.3">
      <c r="A1795">
        <v>21516</v>
      </c>
      <c r="B1795">
        <v>13.567</v>
      </c>
      <c r="C1795">
        <v>8.1129999999999995</v>
      </c>
      <c r="D1795">
        <v>8.0220000000000002</v>
      </c>
    </row>
    <row r="1796" spans="1:4" x14ac:dyDescent="0.3">
      <c r="A1796">
        <v>21528</v>
      </c>
      <c r="B1796">
        <v>14.145</v>
      </c>
      <c r="C1796">
        <v>8.1669999999999998</v>
      </c>
      <c r="D1796">
        <v>8.0210000000000008</v>
      </c>
    </row>
    <row r="1797" spans="1:4" x14ac:dyDescent="0.3">
      <c r="A1797">
        <v>21540</v>
      </c>
      <c r="B1797">
        <v>14.722</v>
      </c>
      <c r="C1797">
        <v>7.673</v>
      </c>
      <c r="D1797">
        <v>8.0220000000000002</v>
      </c>
    </row>
    <row r="1798" spans="1:4" x14ac:dyDescent="0.3">
      <c r="A1798">
        <v>21552</v>
      </c>
      <c r="B1798">
        <v>15.3</v>
      </c>
      <c r="C1798">
        <v>8.0410000000000004</v>
      </c>
      <c r="D1798">
        <v>8.0250000000000004</v>
      </c>
    </row>
    <row r="1799" spans="1:4" x14ac:dyDescent="0.3">
      <c r="A1799">
        <v>21564</v>
      </c>
      <c r="B1799">
        <v>15.878</v>
      </c>
      <c r="C1799">
        <v>8.2720000000000002</v>
      </c>
      <c r="D1799">
        <v>8.0259999999999998</v>
      </c>
    </row>
    <row r="1800" spans="1:4" x14ac:dyDescent="0.3">
      <c r="A1800">
        <v>21576</v>
      </c>
      <c r="B1800">
        <v>16.456</v>
      </c>
      <c r="C1800">
        <v>8.1790000000000003</v>
      </c>
      <c r="D1800">
        <v>8.0259999999999998</v>
      </c>
    </row>
    <row r="1801" spans="1:4" x14ac:dyDescent="0.3">
      <c r="A1801">
        <v>21588</v>
      </c>
      <c r="B1801">
        <v>17.033999999999999</v>
      </c>
      <c r="C1801">
        <v>8.5060000000000002</v>
      </c>
      <c r="D1801">
        <v>8.0280000000000005</v>
      </c>
    </row>
    <row r="1802" spans="1:4" x14ac:dyDescent="0.3">
      <c r="A1802">
        <v>21600</v>
      </c>
      <c r="B1802">
        <v>17.611999999999998</v>
      </c>
      <c r="C1802">
        <v>8.0579999999999998</v>
      </c>
      <c r="D1802">
        <v>8.0269999999999992</v>
      </c>
    </row>
    <row r="1803" spans="1:4" x14ac:dyDescent="0.3">
      <c r="A1803">
        <v>21612</v>
      </c>
      <c r="B1803">
        <v>18.190000000000001</v>
      </c>
      <c r="C1803">
        <v>8.1839999999999993</v>
      </c>
      <c r="D1803">
        <v>8.0310000000000006</v>
      </c>
    </row>
    <row r="1804" spans="1:4" x14ac:dyDescent="0.3">
      <c r="A1804">
        <v>21624</v>
      </c>
      <c r="B1804">
        <v>18.768000000000001</v>
      </c>
      <c r="C1804">
        <v>8.2639999999999993</v>
      </c>
      <c r="D1804">
        <v>8.0289999999999999</v>
      </c>
    </row>
    <row r="1805" spans="1:4" x14ac:dyDescent="0.3">
      <c r="A1805">
        <v>21636</v>
      </c>
      <c r="B1805">
        <v>19.347000000000001</v>
      </c>
      <c r="C1805">
        <v>8.1760000000000002</v>
      </c>
      <c r="D1805">
        <v>8.0350000000000001</v>
      </c>
    </row>
    <row r="1806" spans="1:4" x14ac:dyDescent="0.3">
      <c r="A1806">
        <v>21648</v>
      </c>
      <c r="B1806">
        <v>19.925000000000001</v>
      </c>
      <c r="C1806">
        <v>8.1929999999999996</v>
      </c>
      <c r="D1806">
        <v>8.0350000000000001</v>
      </c>
    </row>
    <row r="1807" spans="1:4" x14ac:dyDescent="0.3">
      <c r="A1807">
        <v>21660</v>
      </c>
      <c r="B1807">
        <v>20.504000000000001</v>
      </c>
      <c r="C1807">
        <v>7.5010000000000003</v>
      </c>
      <c r="D1807">
        <v>8.0310000000000006</v>
      </c>
    </row>
    <row r="1808" spans="1:4" x14ac:dyDescent="0.3">
      <c r="A1808">
        <v>21672</v>
      </c>
      <c r="B1808">
        <v>21.082999999999998</v>
      </c>
      <c r="C1808">
        <v>8.0869999999999997</v>
      </c>
      <c r="D1808">
        <v>8.0370000000000008</v>
      </c>
    </row>
    <row r="1809" spans="1:4" x14ac:dyDescent="0.3">
      <c r="A1809">
        <v>21684</v>
      </c>
      <c r="B1809">
        <v>21.661000000000001</v>
      </c>
      <c r="C1809">
        <v>8</v>
      </c>
      <c r="D1809">
        <v>8.0350000000000001</v>
      </c>
    </row>
    <row r="1810" spans="1:4" x14ac:dyDescent="0.3">
      <c r="A1810">
        <v>21696</v>
      </c>
      <c r="B1810">
        <v>22.24</v>
      </c>
      <c r="C1810">
        <v>8.1370000000000005</v>
      </c>
      <c r="D1810">
        <v>8.0389999999999997</v>
      </c>
    </row>
    <row r="1811" spans="1:4" x14ac:dyDescent="0.3">
      <c r="A1811">
        <v>21708</v>
      </c>
      <c r="B1811">
        <v>22.818999999999999</v>
      </c>
      <c r="C1811">
        <v>8.9339999999999993</v>
      </c>
      <c r="D1811">
        <v>8.0389999999999997</v>
      </c>
    </row>
    <row r="1812" spans="1:4" x14ac:dyDescent="0.3">
      <c r="A1812">
        <v>21720</v>
      </c>
      <c r="B1812">
        <v>23.398</v>
      </c>
      <c r="C1812">
        <v>7.9240000000000004</v>
      </c>
      <c r="D1812">
        <v>8.0440000000000005</v>
      </c>
    </row>
    <row r="1813" spans="1:4" x14ac:dyDescent="0.3">
      <c r="A1813">
        <v>21732</v>
      </c>
      <c r="B1813">
        <v>23.977</v>
      </c>
      <c r="C1813">
        <v>8.1470000000000002</v>
      </c>
      <c r="D1813">
        <v>8.0399999999999991</v>
      </c>
    </row>
    <row r="1814" spans="1:4" x14ac:dyDescent="0.3">
      <c r="A1814">
        <v>21744</v>
      </c>
      <c r="B1814">
        <v>24.556000000000001</v>
      </c>
      <c r="C1814">
        <v>9.0530000000000008</v>
      </c>
      <c r="D1814">
        <v>8.0429999999999993</v>
      </c>
    </row>
    <row r="1815" spans="1:4" x14ac:dyDescent="0.3">
      <c r="A1815">
        <v>21756</v>
      </c>
      <c r="B1815">
        <v>25.135000000000002</v>
      </c>
      <c r="C1815">
        <v>8.3520000000000003</v>
      </c>
      <c r="D1815">
        <v>8.0419999999999998</v>
      </c>
    </row>
    <row r="1816" spans="1:4" x14ac:dyDescent="0.3">
      <c r="A1816">
        <v>21768</v>
      </c>
      <c r="B1816">
        <v>25.713999999999999</v>
      </c>
      <c r="C1816">
        <v>8.2189999999999994</v>
      </c>
      <c r="D1816">
        <v>8.0449999999999999</v>
      </c>
    </row>
    <row r="1817" spans="1:4" x14ac:dyDescent="0.3">
      <c r="A1817">
        <v>21780</v>
      </c>
      <c r="B1817">
        <v>26.294</v>
      </c>
      <c r="C1817">
        <v>7.766</v>
      </c>
      <c r="D1817">
        <v>8.0449999999999999</v>
      </c>
    </row>
    <row r="1818" spans="1:4" x14ac:dyDescent="0.3">
      <c r="A1818">
        <v>21792</v>
      </c>
      <c r="B1818">
        <v>26.873000000000001</v>
      </c>
      <c r="C1818">
        <v>8.1739999999999995</v>
      </c>
      <c r="D1818">
        <v>8.0440000000000005</v>
      </c>
    </row>
    <row r="1819" spans="1:4" x14ac:dyDescent="0.3">
      <c r="A1819">
        <v>21804</v>
      </c>
      <c r="B1819">
        <v>27.452000000000002</v>
      </c>
      <c r="C1819">
        <v>8.0139999999999993</v>
      </c>
      <c r="D1819">
        <v>8.048</v>
      </c>
    </row>
    <row r="1820" spans="1:4" x14ac:dyDescent="0.3">
      <c r="A1820">
        <v>21816</v>
      </c>
      <c r="B1820">
        <v>28.030999999999999</v>
      </c>
      <c r="C1820">
        <v>8.0730000000000004</v>
      </c>
      <c r="D1820">
        <v>8.0449999999999999</v>
      </c>
    </row>
    <row r="1821" spans="1:4" x14ac:dyDescent="0.3">
      <c r="A1821">
        <v>21828</v>
      </c>
      <c r="B1821">
        <v>28.611000000000001</v>
      </c>
      <c r="C1821">
        <v>8.5389999999999997</v>
      </c>
      <c r="D1821">
        <v>8.048</v>
      </c>
    </row>
    <row r="1822" spans="1:4" x14ac:dyDescent="0.3">
      <c r="A1822">
        <v>21840</v>
      </c>
      <c r="B1822">
        <v>29.19</v>
      </c>
      <c r="C1822">
        <v>7.9420000000000002</v>
      </c>
      <c r="D1822">
        <v>8.048</v>
      </c>
    </row>
    <row r="1823" spans="1:4" x14ac:dyDescent="0.3">
      <c r="A1823">
        <v>21852</v>
      </c>
      <c r="B1823">
        <v>29.77</v>
      </c>
      <c r="C1823">
        <v>7.9450000000000003</v>
      </c>
      <c r="D1823">
        <v>8.0489999999999995</v>
      </c>
    </row>
    <row r="1824" spans="1:4" x14ac:dyDescent="0.3">
      <c r="A1824">
        <v>21864</v>
      </c>
      <c r="B1824">
        <v>30.35</v>
      </c>
      <c r="C1824">
        <v>9.5500000000000007</v>
      </c>
      <c r="D1824">
        <v>8.0540000000000003</v>
      </c>
    </row>
    <row r="1825" spans="1:4" x14ac:dyDescent="0.3">
      <c r="A1825">
        <v>21876</v>
      </c>
      <c r="B1825">
        <v>30.928999999999998</v>
      </c>
      <c r="C1825">
        <v>7.7869999999999999</v>
      </c>
      <c r="D1825">
        <v>8.0489999999999995</v>
      </c>
    </row>
    <row r="1826" spans="1:4" x14ac:dyDescent="0.3">
      <c r="A1826">
        <v>21888</v>
      </c>
      <c r="B1826">
        <v>31.509</v>
      </c>
      <c r="C1826">
        <v>8.4939999999999998</v>
      </c>
      <c r="D1826">
        <v>8.0519999999999996</v>
      </c>
    </row>
    <row r="1827" spans="1:4" x14ac:dyDescent="0.3">
      <c r="A1827">
        <v>21900</v>
      </c>
      <c r="B1827">
        <v>32.088999999999999</v>
      </c>
      <c r="C1827">
        <v>7.9009999999999998</v>
      </c>
      <c r="D1827">
        <v>8.0489999999999995</v>
      </c>
    </row>
    <row r="1828" spans="1:4" x14ac:dyDescent="0.3">
      <c r="A1828">
        <v>21912</v>
      </c>
      <c r="B1828">
        <v>32.668999999999997</v>
      </c>
      <c r="C1828">
        <v>7.7750000000000004</v>
      </c>
      <c r="D1828">
        <v>8.0519999999999996</v>
      </c>
    </row>
    <row r="1829" spans="1:4" x14ac:dyDescent="0.3">
      <c r="A1829">
        <v>21924</v>
      </c>
      <c r="B1829">
        <v>33.249000000000002</v>
      </c>
      <c r="C1829">
        <v>8.0559999999999992</v>
      </c>
      <c r="D1829">
        <v>8.0549999999999997</v>
      </c>
    </row>
    <row r="1830" spans="1:4" x14ac:dyDescent="0.3">
      <c r="A1830">
        <v>21936</v>
      </c>
      <c r="B1830">
        <v>33.829000000000001</v>
      </c>
      <c r="C1830">
        <v>8.2590000000000003</v>
      </c>
      <c r="D1830">
        <v>8.0570000000000004</v>
      </c>
    </row>
    <row r="1831" spans="1:4" x14ac:dyDescent="0.3">
      <c r="A1831">
        <v>21948</v>
      </c>
      <c r="B1831">
        <v>34.408999999999999</v>
      </c>
      <c r="C1831">
        <v>7.992</v>
      </c>
      <c r="D1831">
        <v>8.0579999999999998</v>
      </c>
    </row>
    <row r="1832" spans="1:4" x14ac:dyDescent="0.3">
      <c r="A1832">
        <v>21960</v>
      </c>
      <c r="B1832">
        <v>34.988999999999997</v>
      </c>
      <c r="C1832">
        <v>8.0570000000000004</v>
      </c>
      <c r="D1832">
        <v>8.0519999999999996</v>
      </c>
    </row>
    <row r="1833" spans="1:4" x14ac:dyDescent="0.3">
      <c r="A1833">
        <v>21972</v>
      </c>
      <c r="B1833">
        <v>35.569000000000003</v>
      </c>
      <c r="C1833">
        <v>7.7880000000000003</v>
      </c>
      <c r="D1833">
        <v>8.0559999999999992</v>
      </c>
    </row>
    <row r="1834" spans="1:4" x14ac:dyDescent="0.3">
      <c r="A1834">
        <v>21984</v>
      </c>
      <c r="B1834">
        <v>36.149000000000001</v>
      </c>
      <c r="C1834">
        <v>9.0079999999999991</v>
      </c>
      <c r="D1834">
        <v>8.0579999999999998</v>
      </c>
    </row>
    <row r="1835" spans="1:4" x14ac:dyDescent="0.3">
      <c r="A1835">
        <v>21996</v>
      </c>
      <c r="B1835">
        <v>36.728999999999999</v>
      </c>
      <c r="C1835">
        <v>7.78</v>
      </c>
      <c r="D1835">
        <v>8.0579999999999998</v>
      </c>
    </row>
    <row r="1836" spans="1:4" x14ac:dyDescent="0.3">
      <c r="A1836">
        <v>22008</v>
      </c>
      <c r="B1836">
        <v>37.31</v>
      </c>
      <c r="C1836">
        <v>8.57</v>
      </c>
      <c r="D1836">
        <v>8.06</v>
      </c>
    </row>
    <row r="1837" spans="1:4" x14ac:dyDescent="0.3">
      <c r="A1837">
        <v>22020</v>
      </c>
      <c r="B1837">
        <v>37.89</v>
      </c>
      <c r="C1837">
        <v>8.02</v>
      </c>
      <c r="D1837">
        <v>8.06</v>
      </c>
    </row>
    <row r="1838" spans="1:4" x14ac:dyDescent="0.3">
      <c r="A1838">
        <v>22032</v>
      </c>
      <c r="B1838">
        <v>38.470999999999997</v>
      </c>
      <c r="C1838">
        <v>7.6989999999999998</v>
      </c>
      <c r="D1838">
        <v>8.0609999999999999</v>
      </c>
    </row>
    <row r="1839" spans="1:4" x14ac:dyDescent="0.3">
      <c r="A1839">
        <v>22044</v>
      </c>
      <c r="B1839">
        <v>39.051000000000002</v>
      </c>
      <c r="C1839">
        <v>8.0050000000000008</v>
      </c>
      <c r="D1839">
        <v>8.0609999999999999</v>
      </c>
    </row>
    <row r="1840" spans="1:4" x14ac:dyDescent="0.3">
      <c r="A1840">
        <v>22056</v>
      </c>
      <c r="B1840">
        <v>39.631999999999998</v>
      </c>
      <c r="C1840">
        <v>8.2279999999999998</v>
      </c>
      <c r="D1840">
        <v>8.0640000000000001</v>
      </c>
    </row>
    <row r="1841" spans="1:4" x14ac:dyDescent="0.3">
      <c r="A1841">
        <v>22068</v>
      </c>
      <c r="B1841">
        <v>40.212000000000003</v>
      </c>
      <c r="C1841">
        <v>7.9960000000000004</v>
      </c>
      <c r="D1841">
        <v>8.0609999999999999</v>
      </c>
    </row>
    <row r="1842" spans="1:4" x14ac:dyDescent="0.3">
      <c r="A1842">
        <v>22080</v>
      </c>
      <c r="B1842">
        <v>40.792999999999999</v>
      </c>
      <c r="C1842">
        <v>8.4979999999999993</v>
      </c>
      <c r="D1842">
        <v>8.0630000000000006</v>
      </c>
    </row>
    <row r="1843" spans="1:4" x14ac:dyDescent="0.3">
      <c r="A1843">
        <v>22092</v>
      </c>
      <c r="B1843">
        <v>41.372999999999998</v>
      </c>
      <c r="C1843">
        <v>7.9550000000000001</v>
      </c>
      <c r="D1843">
        <v>8.0619999999999994</v>
      </c>
    </row>
    <row r="1844" spans="1:4" x14ac:dyDescent="0.3">
      <c r="A1844">
        <v>22104</v>
      </c>
      <c r="B1844">
        <v>41.954000000000001</v>
      </c>
      <c r="C1844">
        <v>7.8259999999999996</v>
      </c>
      <c r="D1844">
        <v>8.0619999999999994</v>
      </c>
    </row>
    <row r="1845" spans="1:4" x14ac:dyDescent="0.3">
      <c r="A1845">
        <v>22116</v>
      </c>
      <c r="B1845">
        <v>42.534999999999997</v>
      </c>
      <c r="C1845">
        <v>8.3819999999999997</v>
      </c>
      <c r="D1845">
        <v>8.0670000000000002</v>
      </c>
    </row>
    <row r="1846" spans="1:4" x14ac:dyDescent="0.3">
      <c r="A1846">
        <v>22128</v>
      </c>
      <c r="B1846">
        <v>43.115000000000002</v>
      </c>
      <c r="C1846">
        <v>7.6470000000000002</v>
      </c>
      <c r="D1846">
        <v>8.0640000000000001</v>
      </c>
    </row>
    <row r="1847" spans="1:4" x14ac:dyDescent="0.3">
      <c r="A1847">
        <v>22140</v>
      </c>
      <c r="B1847">
        <v>43.695999999999998</v>
      </c>
      <c r="C1847">
        <v>8.61</v>
      </c>
      <c r="D1847">
        <v>8.0690000000000008</v>
      </c>
    </row>
    <row r="1848" spans="1:4" x14ac:dyDescent="0.3">
      <c r="A1848">
        <v>22152</v>
      </c>
      <c r="B1848">
        <v>44.277000000000001</v>
      </c>
      <c r="C1848">
        <v>7.9089999999999998</v>
      </c>
      <c r="D1848">
        <v>8.0649999999999995</v>
      </c>
    </row>
    <row r="1849" spans="1:4" x14ac:dyDescent="0.3">
      <c r="A1849">
        <v>22164</v>
      </c>
      <c r="B1849">
        <v>44.856999999999999</v>
      </c>
      <c r="C1849">
        <v>7.7809999999999997</v>
      </c>
      <c r="D1849">
        <v>8.0649999999999995</v>
      </c>
    </row>
    <row r="1850" spans="1:4" x14ac:dyDescent="0.3">
      <c r="A1850">
        <v>22176</v>
      </c>
      <c r="B1850">
        <v>45.438000000000002</v>
      </c>
      <c r="C1850">
        <v>7.9480000000000004</v>
      </c>
      <c r="D1850">
        <v>8.0670000000000002</v>
      </c>
    </row>
    <row r="1851" spans="1:4" x14ac:dyDescent="0.3">
      <c r="A1851">
        <v>22188</v>
      </c>
      <c r="B1851">
        <v>46.018999999999998</v>
      </c>
      <c r="C1851">
        <v>7.9340000000000002</v>
      </c>
      <c r="D1851">
        <v>8.0670000000000002</v>
      </c>
    </row>
    <row r="1852" spans="1:4" x14ac:dyDescent="0.3">
      <c r="A1852">
        <v>22200</v>
      </c>
      <c r="B1852">
        <v>46.600999999999999</v>
      </c>
      <c r="C1852">
        <v>8.3460000000000001</v>
      </c>
      <c r="D1852">
        <v>8.0709999999999997</v>
      </c>
    </row>
    <row r="1853" spans="1:4" x14ac:dyDescent="0.3">
      <c r="A1853">
        <v>22212</v>
      </c>
      <c r="B1853">
        <v>47.180999999999997</v>
      </c>
      <c r="C1853">
        <v>7.98</v>
      </c>
      <c r="D1853">
        <v>8.0649999999999995</v>
      </c>
    </row>
    <row r="1854" spans="1:4" x14ac:dyDescent="0.3">
      <c r="A1854">
        <v>22224</v>
      </c>
      <c r="B1854">
        <v>47.762999999999998</v>
      </c>
      <c r="C1854">
        <v>7.94</v>
      </c>
      <c r="D1854">
        <v>8.0719999999999992</v>
      </c>
    </row>
    <row r="1855" spans="1:4" x14ac:dyDescent="0.3">
      <c r="A1855">
        <v>22236</v>
      </c>
      <c r="B1855">
        <v>48.343000000000004</v>
      </c>
      <c r="C1855">
        <v>8.4469999999999992</v>
      </c>
      <c r="D1855">
        <v>8.0690000000000008</v>
      </c>
    </row>
    <row r="1856" spans="1:4" x14ac:dyDescent="0.3">
      <c r="A1856">
        <v>22248</v>
      </c>
      <c r="B1856">
        <v>48.923999999999999</v>
      </c>
      <c r="C1856">
        <v>7.4009999999999998</v>
      </c>
      <c r="D1856">
        <v>8.0670000000000002</v>
      </c>
    </row>
    <row r="1857" spans="1:4" x14ac:dyDescent="0.3">
      <c r="A1857">
        <v>22260</v>
      </c>
      <c r="B1857">
        <v>49.506</v>
      </c>
      <c r="C1857">
        <v>8.1809999999999992</v>
      </c>
      <c r="D1857">
        <v>8.0709999999999997</v>
      </c>
    </row>
    <row r="1858" spans="1:4" x14ac:dyDescent="0.3">
      <c r="A1858">
        <v>22272</v>
      </c>
      <c r="B1858">
        <v>50.085999999999999</v>
      </c>
      <c r="C1858">
        <v>8.1989999999999998</v>
      </c>
      <c r="D1858">
        <v>8.0670000000000002</v>
      </c>
    </row>
    <row r="1859" spans="1:4" x14ac:dyDescent="0.3">
      <c r="A1859">
        <v>22284</v>
      </c>
      <c r="B1859">
        <v>50.667999999999999</v>
      </c>
      <c r="C1859">
        <v>7.4139999999999997</v>
      </c>
      <c r="D1859">
        <v>8.07</v>
      </c>
    </row>
    <row r="1860" spans="1:4" x14ac:dyDescent="0.3">
      <c r="A1860">
        <v>22296</v>
      </c>
      <c r="B1860">
        <v>51.249000000000002</v>
      </c>
      <c r="C1860">
        <v>8.1329999999999991</v>
      </c>
      <c r="D1860">
        <v>8.0709999999999997</v>
      </c>
    </row>
    <row r="1861" spans="1:4" x14ac:dyDescent="0.3">
      <c r="A1861">
        <v>22308</v>
      </c>
      <c r="B1861">
        <v>51.83</v>
      </c>
      <c r="C1861">
        <v>8.2690000000000001</v>
      </c>
      <c r="D1861">
        <v>8.0749999999999993</v>
      </c>
    </row>
    <row r="1862" spans="1:4" x14ac:dyDescent="0.3">
      <c r="A1862">
        <v>22320</v>
      </c>
      <c r="B1862">
        <v>52.411000000000001</v>
      </c>
      <c r="C1862">
        <v>7.7859999999999996</v>
      </c>
      <c r="D1862">
        <v>8.0679999999999996</v>
      </c>
    </row>
    <row r="1863" spans="1:4" x14ac:dyDescent="0.3">
      <c r="A1863">
        <v>22332</v>
      </c>
      <c r="B1863">
        <v>52.993000000000002</v>
      </c>
      <c r="C1863">
        <v>7.9029999999999996</v>
      </c>
      <c r="D1863">
        <v>8.0690000000000008</v>
      </c>
    </row>
    <row r="1864" spans="1:4" x14ac:dyDescent="0.3">
      <c r="A1864">
        <v>22344</v>
      </c>
      <c r="B1864">
        <v>53.573999999999998</v>
      </c>
      <c r="C1864">
        <v>8.0410000000000004</v>
      </c>
      <c r="D1864">
        <v>8.0730000000000004</v>
      </c>
    </row>
    <row r="1865" spans="1:4" x14ac:dyDescent="0.3">
      <c r="A1865">
        <v>22356</v>
      </c>
      <c r="B1865">
        <v>54.155000000000001</v>
      </c>
      <c r="C1865">
        <v>7.6760000000000002</v>
      </c>
      <c r="D1865">
        <v>8.07</v>
      </c>
    </row>
    <row r="1866" spans="1:4" x14ac:dyDescent="0.3">
      <c r="A1866">
        <v>22368</v>
      </c>
      <c r="B1866">
        <v>54.737000000000002</v>
      </c>
      <c r="C1866">
        <v>7.5069999999999997</v>
      </c>
      <c r="D1866">
        <v>8.0730000000000004</v>
      </c>
    </row>
    <row r="1867" spans="1:4" x14ac:dyDescent="0.3">
      <c r="A1867">
        <v>22380</v>
      </c>
      <c r="B1867">
        <v>55.317</v>
      </c>
      <c r="C1867">
        <v>8.1210000000000004</v>
      </c>
      <c r="D1867">
        <v>8.0730000000000004</v>
      </c>
    </row>
    <row r="1868" spans="1:4" x14ac:dyDescent="0.3">
      <c r="A1868">
        <v>22392</v>
      </c>
      <c r="B1868">
        <v>55.899000000000001</v>
      </c>
      <c r="C1868">
        <v>8.234</v>
      </c>
      <c r="D1868">
        <v>8.0760000000000005</v>
      </c>
    </row>
    <row r="1869" spans="1:4" x14ac:dyDescent="0.3">
      <c r="A1869">
        <v>22404</v>
      </c>
      <c r="B1869">
        <v>56.48</v>
      </c>
      <c r="C1869">
        <v>8.3460000000000001</v>
      </c>
      <c r="D1869">
        <v>8.0739999999999998</v>
      </c>
    </row>
    <row r="1870" spans="1:4" x14ac:dyDescent="0.3">
      <c r="A1870">
        <v>22416</v>
      </c>
      <c r="B1870">
        <v>57.061</v>
      </c>
      <c r="C1870">
        <v>8.2769999999999992</v>
      </c>
      <c r="D1870">
        <v>8.0749999999999993</v>
      </c>
    </row>
    <row r="1871" spans="1:4" x14ac:dyDescent="0.3">
      <c r="A1871">
        <v>22428</v>
      </c>
      <c r="B1871">
        <v>57.643000000000001</v>
      </c>
      <c r="C1871">
        <v>8.1509999999999998</v>
      </c>
      <c r="D1871">
        <v>8.0730000000000004</v>
      </c>
    </row>
    <row r="1872" spans="1:4" x14ac:dyDescent="0.3">
      <c r="A1872">
        <v>22440</v>
      </c>
      <c r="B1872">
        <v>58.223999999999997</v>
      </c>
      <c r="C1872">
        <v>7.91</v>
      </c>
      <c r="D1872">
        <v>8.07</v>
      </c>
    </row>
    <row r="1873" spans="1:4" x14ac:dyDescent="0.3">
      <c r="A1873">
        <v>22452</v>
      </c>
      <c r="B1873">
        <v>58.805</v>
      </c>
      <c r="C1873">
        <v>8.3360000000000003</v>
      </c>
      <c r="D1873">
        <v>8.0749999999999993</v>
      </c>
    </row>
    <row r="1874" spans="1:4" x14ac:dyDescent="0.3">
      <c r="A1874">
        <v>22464</v>
      </c>
      <c r="B1874">
        <v>59.387</v>
      </c>
      <c r="C1874">
        <v>7.7939999999999996</v>
      </c>
      <c r="D1874">
        <v>8.0709999999999997</v>
      </c>
    </row>
    <row r="1875" spans="1:4" x14ac:dyDescent="0.3">
      <c r="A1875">
        <v>22476</v>
      </c>
      <c r="B1875">
        <v>59.968000000000004</v>
      </c>
      <c r="C1875">
        <v>7.9539999999999997</v>
      </c>
      <c r="D1875">
        <v>8.077</v>
      </c>
    </row>
    <row r="1876" spans="1:4" x14ac:dyDescent="0.3">
      <c r="A1876">
        <v>22488</v>
      </c>
      <c r="B1876">
        <v>60.548999999999999</v>
      </c>
      <c r="C1876">
        <v>7.8319999999999999</v>
      </c>
      <c r="D1876">
        <v>8.0709999999999997</v>
      </c>
    </row>
    <row r="1877" spans="1:4" x14ac:dyDescent="0.3">
      <c r="A1877">
        <v>22500</v>
      </c>
      <c r="B1877">
        <v>61.13</v>
      </c>
      <c r="C1877">
        <v>7.3929999999999998</v>
      </c>
      <c r="D1877">
        <v>8.07</v>
      </c>
    </row>
    <row r="1878" spans="1:4" x14ac:dyDescent="0.3">
      <c r="A1878">
        <v>22512</v>
      </c>
      <c r="B1878">
        <v>61.710999999999999</v>
      </c>
      <c r="C1878">
        <v>8.0690000000000008</v>
      </c>
      <c r="D1878">
        <v>8.0719999999999992</v>
      </c>
    </row>
    <row r="1879" spans="1:4" x14ac:dyDescent="0.3">
      <c r="A1879">
        <v>22524</v>
      </c>
      <c r="B1879">
        <v>62.292999999999999</v>
      </c>
      <c r="C1879">
        <v>8.7810000000000006</v>
      </c>
      <c r="D1879">
        <v>8.0730000000000004</v>
      </c>
    </row>
    <row r="1880" spans="1:4" x14ac:dyDescent="0.3">
      <c r="A1880">
        <v>22536</v>
      </c>
      <c r="B1880">
        <v>62.874000000000002</v>
      </c>
      <c r="C1880">
        <v>8.0609999999999999</v>
      </c>
      <c r="D1880">
        <v>8.0749999999999993</v>
      </c>
    </row>
    <row r="1881" spans="1:4" x14ac:dyDescent="0.3">
      <c r="A1881">
        <v>22548</v>
      </c>
      <c r="B1881">
        <v>63.454999999999998</v>
      </c>
      <c r="C1881">
        <v>8.34</v>
      </c>
      <c r="D1881">
        <v>8.0730000000000004</v>
      </c>
    </row>
    <row r="1882" spans="1:4" x14ac:dyDescent="0.3">
      <c r="A1882">
        <v>22560</v>
      </c>
      <c r="B1882">
        <v>64.037000000000006</v>
      </c>
      <c r="C1882">
        <v>8.1020000000000003</v>
      </c>
      <c r="D1882">
        <v>8.0749999999999993</v>
      </c>
    </row>
    <row r="1883" spans="1:4" x14ac:dyDescent="0.3">
      <c r="A1883">
        <v>22572</v>
      </c>
      <c r="B1883">
        <v>64.617999999999995</v>
      </c>
      <c r="C1883">
        <v>8.0809999999999995</v>
      </c>
      <c r="D1883">
        <v>8.0739999999999998</v>
      </c>
    </row>
    <row r="1884" spans="1:4" x14ac:dyDescent="0.3">
      <c r="A1884">
        <v>22584</v>
      </c>
      <c r="B1884">
        <v>65.198999999999998</v>
      </c>
      <c r="C1884">
        <v>7.8330000000000002</v>
      </c>
      <c r="D1884">
        <v>8.0670000000000002</v>
      </c>
    </row>
    <row r="1885" spans="1:4" x14ac:dyDescent="0.3">
      <c r="A1885">
        <v>22596</v>
      </c>
      <c r="B1885">
        <v>65.78</v>
      </c>
      <c r="C1885">
        <v>7.8959999999999999</v>
      </c>
      <c r="D1885">
        <v>8.0690000000000008</v>
      </c>
    </row>
    <row r="1886" spans="1:4" x14ac:dyDescent="0.3">
      <c r="A1886">
        <v>22608</v>
      </c>
      <c r="B1886">
        <v>66.361000000000004</v>
      </c>
      <c r="C1886">
        <v>8.0229999999999997</v>
      </c>
      <c r="D1886">
        <v>8.07</v>
      </c>
    </row>
    <row r="1887" spans="1:4" x14ac:dyDescent="0.3">
      <c r="A1887">
        <v>22620</v>
      </c>
      <c r="B1887">
        <v>66.942999999999998</v>
      </c>
      <c r="C1887">
        <v>7.577</v>
      </c>
      <c r="D1887">
        <v>8.0709999999999997</v>
      </c>
    </row>
    <row r="1888" spans="1:4" x14ac:dyDescent="0.3">
      <c r="A1888">
        <v>22632</v>
      </c>
      <c r="B1888">
        <v>67.522999999999996</v>
      </c>
      <c r="C1888">
        <v>8.1969999999999992</v>
      </c>
      <c r="D1888">
        <v>8.0739999999999998</v>
      </c>
    </row>
    <row r="1889" spans="1:4" x14ac:dyDescent="0.3">
      <c r="A1889">
        <v>22644</v>
      </c>
      <c r="B1889">
        <v>68.105000000000004</v>
      </c>
      <c r="C1889">
        <v>7.9450000000000003</v>
      </c>
      <c r="D1889">
        <v>8.0739999999999998</v>
      </c>
    </row>
    <row r="1890" spans="1:4" x14ac:dyDescent="0.3">
      <c r="A1890">
        <v>22656</v>
      </c>
      <c r="B1890">
        <v>68.686000000000007</v>
      </c>
      <c r="C1890">
        <v>8.6310000000000002</v>
      </c>
      <c r="D1890">
        <v>8.0739999999999998</v>
      </c>
    </row>
    <row r="1891" spans="1:4" x14ac:dyDescent="0.3">
      <c r="A1891">
        <v>22668</v>
      </c>
      <c r="B1891">
        <v>69.266999999999996</v>
      </c>
      <c r="C1891">
        <v>8.4079999999999995</v>
      </c>
      <c r="D1891">
        <v>8.0690000000000008</v>
      </c>
    </row>
    <row r="1892" spans="1:4" x14ac:dyDescent="0.3">
      <c r="A1892">
        <v>22680</v>
      </c>
      <c r="B1892">
        <v>69.847999999999999</v>
      </c>
      <c r="C1892">
        <v>7.8550000000000004</v>
      </c>
      <c r="D1892">
        <v>8.0690000000000008</v>
      </c>
    </row>
    <row r="1893" spans="1:4" x14ac:dyDescent="0.3">
      <c r="A1893">
        <v>22692</v>
      </c>
      <c r="B1893">
        <v>70.429000000000002</v>
      </c>
      <c r="C1893">
        <v>8.0370000000000008</v>
      </c>
      <c r="D1893">
        <v>8.0679999999999996</v>
      </c>
    </row>
    <row r="1894" spans="1:4" x14ac:dyDescent="0.3">
      <c r="A1894">
        <v>22704</v>
      </c>
      <c r="B1894">
        <v>71.010000000000005</v>
      </c>
      <c r="C1894">
        <v>8.1120000000000001</v>
      </c>
      <c r="D1894">
        <v>8.0690000000000008</v>
      </c>
    </row>
    <row r="1895" spans="1:4" x14ac:dyDescent="0.3">
      <c r="A1895">
        <v>22716</v>
      </c>
      <c r="B1895">
        <v>71.590999999999994</v>
      </c>
      <c r="C1895">
        <v>7.2770000000000001</v>
      </c>
      <c r="D1895">
        <v>8.0679999999999996</v>
      </c>
    </row>
    <row r="1896" spans="1:4" x14ac:dyDescent="0.3">
      <c r="A1896">
        <v>22728</v>
      </c>
      <c r="B1896">
        <v>72.171999999999997</v>
      </c>
      <c r="C1896">
        <v>7.8390000000000004</v>
      </c>
      <c r="D1896">
        <v>8.0690000000000008</v>
      </c>
    </row>
    <row r="1897" spans="1:4" x14ac:dyDescent="0.3">
      <c r="A1897">
        <v>22740</v>
      </c>
      <c r="B1897">
        <v>72.753</v>
      </c>
      <c r="C1897">
        <v>8.23</v>
      </c>
      <c r="D1897">
        <v>8.0709999999999997</v>
      </c>
    </row>
    <row r="1898" spans="1:4" x14ac:dyDescent="0.3">
      <c r="A1898">
        <v>22752</v>
      </c>
      <c r="B1898">
        <v>73.332999999999998</v>
      </c>
      <c r="C1898">
        <v>7.98</v>
      </c>
      <c r="D1898">
        <v>8.0670000000000002</v>
      </c>
    </row>
    <row r="1899" spans="1:4" x14ac:dyDescent="0.3">
      <c r="A1899">
        <v>22764</v>
      </c>
      <c r="B1899">
        <v>73.914000000000001</v>
      </c>
      <c r="C1899">
        <v>8.2929999999999993</v>
      </c>
      <c r="D1899">
        <v>8.0690000000000008</v>
      </c>
    </row>
    <row r="1900" spans="1:4" x14ac:dyDescent="0.3">
      <c r="A1900">
        <v>22776</v>
      </c>
      <c r="B1900">
        <v>74.495000000000005</v>
      </c>
      <c r="C1900">
        <v>8.3040000000000003</v>
      </c>
      <c r="D1900">
        <v>8.0640000000000001</v>
      </c>
    </row>
    <row r="1901" spans="1:4" x14ac:dyDescent="0.3">
      <c r="A1901">
        <v>22788</v>
      </c>
      <c r="B1901">
        <v>75.075999999999993</v>
      </c>
      <c r="C1901">
        <v>7.8559999999999999</v>
      </c>
      <c r="D1901">
        <v>8.0640000000000001</v>
      </c>
    </row>
    <row r="1902" spans="1:4" x14ac:dyDescent="0.3">
      <c r="A1902">
        <v>22800</v>
      </c>
      <c r="B1902">
        <v>75.656000000000006</v>
      </c>
      <c r="C1902">
        <v>7.9569999999999999</v>
      </c>
      <c r="D1902">
        <v>8.0649999999999995</v>
      </c>
    </row>
    <row r="1903" spans="1:4" x14ac:dyDescent="0.3">
      <c r="A1903">
        <v>22812</v>
      </c>
      <c r="B1903">
        <v>76.236999999999995</v>
      </c>
      <c r="C1903">
        <v>8.0389999999999997</v>
      </c>
      <c r="D1903">
        <v>8.0649999999999995</v>
      </c>
    </row>
    <row r="1904" spans="1:4" x14ac:dyDescent="0.3">
      <c r="A1904">
        <v>22824</v>
      </c>
      <c r="B1904">
        <v>76.816999999999993</v>
      </c>
      <c r="C1904">
        <v>8.0020000000000007</v>
      </c>
      <c r="D1904">
        <v>8.0670000000000002</v>
      </c>
    </row>
    <row r="1905" spans="1:4" x14ac:dyDescent="0.3">
      <c r="A1905">
        <v>22836</v>
      </c>
      <c r="B1905">
        <v>77.397999999999996</v>
      </c>
      <c r="C1905">
        <v>7.6280000000000001</v>
      </c>
      <c r="D1905">
        <v>8.0609999999999999</v>
      </c>
    </row>
    <row r="1906" spans="1:4" x14ac:dyDescent="0.3">
      <c r="A1906">
        <v>22848</v>
      </c>
      <c r="B1906">
        <v>77.977999999999994</v>
      </c>
      <c r="C1906">
        <v>7.6120000000000001</v>
      </c>
      <c r="D1906">
        <v>8.06</v>
      </c>
    </row>
    <row r="1907" spans="1:4" x14ac:dyDescent="0.3">
      <c r="A1907">
        <v>22860</v>
      </c>
      <c r="B1907">
        <v>78.558000000000007</v>
      </c>
      <c r="C1907">
        <v>7.8890000000000002</v>
      </c>
      <c r="D1907">
        <v>8.0609999999999999</v>
      </c>
    </row>
    <row r="1908" spans="1:4" x14ac:dyDescent="0.3">
      <c r="A1908">
        <v>22872</v>
      </c>
      <c r="B1908">
        <v>79.138999999999996</v>
      </c>
      <c r="C1908">
        <v>7.4640000000000004</v>
      </c>
      <c r="D1908">
        <v>8.0579999999999998</v>
      </c>
    </row>
    <row r="1909" spans="1:4" x14ac:dyDescent="0.3">
      <c r="A1909">
        <v>22884</v>
      </c>
      <c r="B1909">
        <v>79.718999999999994</v>
      </c>
      <c r="C1909">
        <v>8.52</v>
      </c>
      <c r="D1909">
        <v>8.0630000000000006</v>
      </c>
    </row>
    <row r="1910" spans="1:4" x14ac:dyDescent="0.3">
      <c r="A1910">
        <v>22896</v>
      </c>
      <c r="B1910">
        <v>80.3</v>
      </c>
      <c r="C1910">
        <v>7.9740000000000002</v>
      </c>
      <c r="D1910">
        <v>8.0589999999999993</v>
      </c>
    </row>
    <row r="1911" spans="1:4" x14ac:dyDescent="0.3">
      <c r="A1911">
        <v>22908</v>
      </c>
      <c r="B1911">
        <v>80.88</v>
      </c>
      <c r="C1911">
        <v>8.1170000000000009</v>
      </c>
      <c r="D1911">
        <v>8.06</v>
      </c>
    </row>
    <row r="1912" spans="1:4" x14ac:dyDescent="0.3">
      <c r="A1912">
        <v>22920</v>
      </c>
      <c r="B1912">
        <v>81.459999999999994</v>
      </c>
      <c r="C1912">
        <v>8.1359999999999992</v>
      </c>
      <c r="D1912">
        <v>8.0570000000000004</v>
      </c>
    </row>
    <row r="1913" spans="1:4" x14ac:dyDescent="0.3">
      <c r="A1913">
        <v>22932</v>
      </c>
      <c r="B1913">
        <v>82.04</v>
      </c>
      <c r="C1913">
        <v>7.7539999999999996</v>
      </c>
      <c r="D1913">
        <v>8.0570000000000004</v>
      </c>
    </row>
    <row r="1914" spans="1:4" x14ac:dyDescent="0.3">
      <c r="A1914">
        <v>22944</v>
      </c>
      <c r="B1914">
        <v>82.62</v>
      </c>
      <c r="C1914">
        <v>7.7350000000000003</v>
      </c>
      <c r="D1914">
        <v>8.0549999999999997</v>
      </c>
    </row>
    <row r="1915" spans="1:4" x14ac:dyDescent="0.3">
      <c r="A1915">
        <v>22956</v>
      </c>
      <c r="B1915">
        <v>83.2</v>
      </c>
      <c r="C1915">
        <v>8.0419999999999998</v>
      </c>
      <c r="D1915">
        <v>8.0540000000000003</v>
      </c>
    </row>
    <row r="1916" spans="1:4" x14ac:dyDescent="0.3">
      <c r="A1916">
        <v>22968</v>
      </c>
      <c r="B1916">
        <v>83.78</v>
      </c>
      <c r="C1916">
        <v>7.1790000000000003</v>
      </c>
      <c r="D1916">
        <v>8.0530000000000008</v>
      </c>
    </row>
    <row r="1917" spans="1:4" x14ac:dyDescent="0.3">
      <c r="A1917">
        <v>22980</v>
      </c>
      <c r="B1917">
        <v>84.36</v>
      </c>
      <c r="C1917">
        <v>7.7370000000000001</v>
      </c>
      <c r="D1917">
        <v>8.0540000000000003</v>
      </c>
    </row>
    <row r="1918" spans="1:4" x14ac:dyDescent="0.3">
      <c r="A1918">
        <v>22992</v>
      </c>
      <c r="B1918">
        <v>84.94</v>
      </c>
      <c r="C1918">
        <v>8.1579999999999995</v>
      </c>
      <c r="D1918">
        <v>8.0549999999999997</v>
      </c>
    </row>
    <row r="1919" spans="1:4" x14ac:dyDescent="0.3">
      <c r="A1919">
        <v>23004</v>
      </c>
      <c r="B1919">
        <v>85.519000000000005</v>
      </c>
      <c r="C1919">
        <v>8.0760000000000005</v>
      </c>
      <c r="D1919">
        <v>8.0519999999999996</v>
      </c>
    </row>
    <row r="1920" spans="1:4" x14ac:dyDescent="0.3">
      <c r="A1920">
        <v>23016</v>
      </c>
      <c r="B1920">
        <v>86.099000000000004</v>
      </c>
      <c r="C1920">
        <v>8.2249999999999996</v>
      </c>
      <c r="D1920">
        <v>8.0540000000000003</v>
      </c>
    </row>
    <row r="1921" spans="1:4" x14ac:dyDescent="0.3">
      <c r="A1921">
        <v>23028</v>
      </c>
      <c r="B1921">
        <v>86.677999999999997</v>
      </c>
      <c r="C1921">
        <v>8.0259999999999998</v>
      </c>
      <c r="D1921">
        <v>8.048</v>
      </c>
    </row>
    <row r="1922" spans="1:4" x14ac:dyDescent="0.3">
      <c r="A1922">
        <v>23040</v>
      </c>
      <c r="B1922">
        <v>87.257999999999996</v>
      </c>
      <c r="C1922">
        <v>8.0280000000000005</v>
      </c>
      <c r="D1922">
        <v>8.048</v>
      </c>
    </row>
    <row r="1923" spans="1:4" x14ac:dyDescent="0.3">
      <c r="A1923">
        <v>23052</v>
      </c>
      <c r="B1923">
        <v>87.837000000000003</v>
      </c>
      <c r="C1923">
        <v>7.7590000000000003</v>
      </c>
      <c r="D1923">
        <v>8.0449999999999999</v>
      </c>
    </row>
    <row r="1924" spans="1:4" x14ac:dyDescent="0.3">
      <c r="A1924">
        <v>23064</v>
      </c>
      <c r="B1924">
        <v>88.417000000000002</v>
      </c>
      <c r="C1924">
        <v>7.9960000000000004</v>
      </c>
      <c r="D1924">
        <v>8.048</v>
      </c>
    </row>
    <row r="1925" spans="1:4" x14ac:dyDescent="0.3">
      <c r="A1925">
        <v>23076</v>
      </c>
      <c r="B1925">
        <v>88.995999999999995</v>
      </c>
      <c r="C1925">
        <v>8.1180000000000003</v>
      </c>
      <c r="D1925">
        <v>8.048</v>
      </c>
    </row>
    <row r="1926" spans="1:4" x14ac:dyDescent="0.3">
      <c r="A1926">
        <v>23088</v>
      </c>
      <c r="B1926">
        <v>89.575000000000003</v>
      </c>
      <c r="C1926">
        <v>7.0090000000000003</v>
      </c>
      <c r="D1926">
        <v>8.0419999999999998</v>
      </c>
    </row>
    <row r="1927" spans="1:4" x14ac:dyDescent="0.3">
      <c r="A1927">
        <v>23100</v>
      </c>
      <c r="B1927">
        <v>90.153999999999996</v>
      </c>
      <c r="C1927">
        <v>7.944</v>
      </c>
      <c r="D1927">
        <v>8.0419999999999998</v>
      </c>
    </row>
    <row r="1928" spans="1:4" x14ac:dyDescent="0.3">
      <c r="A1928">
        <v>23112</v>
      </c>
      <c r="B1928">
        <v>90.733000000000004</v>
      </c>
      <c r="C1928">
        <v>8.1669999999999998</v>
      </c>
      <c r="D1928">
        <v>8.0419999999999998</v>
      </c>
    </row>
    <row r="1929" spans="1:4" x14ac:dyDescent="0.3">
      <c r="A1929">
        <v>23124</v>
      </c>
      <c r="B1929">
        <v>91.311999999999998</v>
      </c>
      <c r="C1929">
        <v>7.601</v>
      </c>
      <c r="D1929">
        <v>8.0419999999999998</v>
      </c>
    </row>
    <row r="1930" spans="1:4" x14ac:dyDescent="0.3">
      <c r="A1930">
        <v>23136</v>
      </c>
      <c r="B1930">
        <v>91.891000000000005</v>
      </c>
      <c r="C1930">
        <v>8.8230000000000004</v>
      </c>
      <c r="D1930">
        <v>8.0429999999999993</v>
      </c>
    </row>
    <row r="1931" spans="1:4" x14ac:dyDescent="0.3">
      <c r="A1931">
        <v>23148</v>
      </c>
      <c r="B1931">
        <v>92.47</v>
      </c>
      <c r="C1931">
        <v>7.8920000000000003</v>
      </c>
      <c r="D1931">
        <v>8.0429999999999993</v>
      </c>
    </row>
    <row r="1932" spans="1:4" x14ac:dyDescent="0.3">
      <c r="A1932">
        <v>23160</v>
      </c>
      <c r="B1932">
        <v>93.049000000000007</v>
      </c>
      <c r="C1932">
        <v>8.0069999999999997</v>
      </c>
      <c r="D1932">
        <v>8.0399999999999991</v>
      </c>
    </row>
    <row r="1933" spans="1:4" x14ac:dyDescent="0.3">
      <c r="A1933">
        <v>23172</v>
      </c>
      <c r="B1933">
        <v>93.626999999999995</v>
      </c>
      <c r="C1933">
        <v>8.1910000000000007</v>
      </c>
      <c r="D1933">
        <v>8.0350000000000001</v>
      </c>
    </row>
    <row r="1934" spans="1:4" x14ac:dyDescent="0.3">
      <c r="A1934">
        <v>23184</v>
      </c>
      <c r="B1934">
        <v>94.204999999999998</v>
      </c>
      <c r="C1934">
        <v>8.1170000000000009</v>
      </c>
      <c r="D1934">
        <v>8.0350000000000001</v>
      </c>
    </row>
    <row r="1935" spans="1:4" x14ac:dyDescent="0.3">
      <c r="A1935">
        <v>23196</v>
      </c>
      <c r="B1935">
        <v>94.784000000000006</v>
      </c>
      <c r="C1935">
        <v>8.02</v>
      </c>
      <c r="D1935">
        <v>8.0329999999999995</v>
      </c>
    </row>
    <row r="1936" spans="1:4" x14ac:dyDescent="0.3">
      <c r="A1936">
        <v>23208</v>
      </c>
      <c r="B1936">
        <v>95.363</v>
      </c>
      <c r="C1936">
        <v>7.077</v>
      </c>
      <c r="D1936">
        <v>8.0350000000000001</v>
      </c>
    </row>
    <row r="1937" spans="1:4" x14ac:dyDescent="0.3">
      <c r="A1937">
        <v>23220</v>
      </c>
      <c r="B1937">
        <v>95.941000000000003</v>
      </c>
      <c r="C1937">
        <v>7.6859999999999999</v>
      </c>
      <c r="D1937">
        <v>8.032</v>
      </c>
    </row>
    <row r="1938" spans="1:4" x14ac:dyDescent="0.3">
      <c r="A1938">
        <v>23232</v>
      </c>
      <c r="B1938">
        <v>96.519000000000005</v>
      </c>
      <c r="C1938">
        <v>7.9790000000000001</v>
      </c>
      <c r="D1938">
        <v>8.0359999999999996</v>
      </c>
    </row>
    <row r="1939" spans="1:4" x14ac:dyDescent="0.3">
      <c r="A1939">
        <v>23244</v>
      </c>
      <c r="B1939">
        <v>97.096999999999994</v>
      </c>
      <c r="C1939">
        <v>7.8559999999999999</v>
      </c>
      <c r="D1939">
        <v>8.0310000000000006</v>
      </c>
    </row>
    <row r="1940" spans="1:4" x14ac:dyDescent="0.3">
      <c r="A1940">
        <v>23256</v>
      </c>
      <c r="B1940">
        <v>97.674999999999997</v>
      </c>
      <c r="C1940">
        <v>8.8140000000000001</v>
      </c>
      <c r="D1940">
        <v>8.0310000000000006</v>
      </c>
    </row>
    <row r="1941" spans="1:4" x14ac:dyDescent="0.3">
      <c r="A1941">
        <v>23268</v>
      </c>
      <c r="B1941">
        <v>98.253</v>
      </c>
      <c r="C1941">
        <v>7.9379999999999997</v>
      </c>
      <c r="D1941">
        <v>8.0269999999999992</v>
      </c>
    </row>
    <row r="1942" spans="1:4" x14ac:dyDescent="0.3">
      <c r="A1942">
        <v>23280</v>
      </c>
      <c r="B1942">
        <v>98.831000000000003</v>
      </c>
      <c r="C1942">
        <v>7.5490000000000004</v>
      </c>
      <c r="D1942">
        <v>8.0220000000000002</v>
      </c>
    </row>
    <row r="1943" spans="1:4" x14ac:dyDescent="0.3">
      <c r="A1943">
        <v>23292</v>
      </c>
      <c r="B1943">
        <v>99.409000000000006</v>
      </c>
      <c r="C1943">
        <v>8.5190000000000001</v>
      </c>
      <c r="D1943">
        <v>8.0280000000000005</v>
      </c>
    </row>
    <row r="1944" spans="1:4" x14ac:dyDescent="0.3">
      <c r="A1944">
        <v>23304</v>
      </c>
      <c r="B1944">
        <v>99.986999999999995</v>
      </c>
      <c r="C1944">
        <v>7.7910000000000004</v>
      </c>
      <c r="D1944">
        <v>8.0289999999999999</v>
      </c>
    </row>
    <row r="1945" spans="1:4" x14ac:dyDescent="0.3">
      <c r="A1945">
        <v>23316</v>
      </c>
      <c r="B1945">
        <v>100.565</v>
      </c>
      <c r="C1945">
        <v>8.4009999999999998</v>
      </c>
      <c r="D1945">
        <v>8.0329999999999995</v>
      </c>
    </row>
    <row r="1946" spans="1:4" x14ac:dyDescent="0.3">
      <c r="A1946">
        <v>23328</v>
      </c>
      <c r="B1946">
        <v>101.143</v>
      </c>
      <c r="C1946">
        <v>7.5170000000000003</v>
      </c>
      <c r="D1946">
        <v>8.0310000000000006</v>
      </c>
    </row>
    <row r="1947" spans="1:4" x14ac:dyDescent="0.3">
      <c r="A1947">
        <v>23340</v>
      </c>
      <c r="B1947">
        <v>101.72</v>
      </c>
      <c r="C1947">
        <v>7.702</v>
      </c>
      <c r="D1947">
        <v>8.0269999999999992</v>
      </c>
    </row>
    <row r="1948" spans="1:4" x14ac:dyDescent="0.3">
      <c r="A1948">
        <v>23352</v>
      </c>
      <c r="B1948">
        <v>102.29600000000001</v>
      </c>
      <c r="C1948">
        <v>7.5090000000000003</v>
      </c>
      <c r="D1948">
        <v>8.0139999999999993</v>
      </c>
    </row>
    <row r="1949" spans="1:4" x14ac:dyDescent="0.3">
      <c r="A1949">
        <v>23364</v>
      </c>
      <c r="B1949">
        <v>102.875</v>
      </c>
      <c r="C1949">
        <v>7.3019999999999996</v>
      </c>
      <c r="D1949">
        <v>8.0210000000000008</v>
      </c>
    </row>
    <row r="1950" spans="1:4" x14ac:dyDescent="0.3">
      <c r="A1950">
        <v>23376</v>
      </c>
      <c r="B1950">
        <v>103.45099999999999</v>
      </c>
      <c r="C1950">
        <v>8.6969999999999992</v>
      </c>
      <c r="D1950">
        <v>8.0180000000000007</v>
      </c>
    </row>
    <row r="1951" spans="1:4" x14ac:dyDescent="0.3">
      <c r="A1951">
        <v>23388</v>
      </c>
      <c r="B1951">
        <v>104.029</v>
      </c>
      <c r="C1951">
        <v>7.6210000000000004</v>
      </c>
      <c r="D1951">
        <v>8.0220000000000002</v>
      </c>
    </row>
    <row r="1952" spans="1:4" x14ac:dyDescent="0.3">
      <c r="A1952">
        <v>23400</v>
      </c>
      <c r="B1952">
        <v>104.60599999999999</v>
      </c>
      <c r="C1952">
        <v>8.2309999999999999</v>
      </c>
      <c r="D1952">
        <v>8.0180000000000007</v>
      </c>
    </row>
    <row r="1953" spans="1:4" x14ac:dyDescent="0.3">
      <c r="A1953">
        <v>23412</v>
      </c>
      <c r="B1953">
        <v>105.18300000000001</v>
      </c>
      <c r="C1953">
        <v>8.2970000000000006</v>
      </c>
      <c r="D1953">
        <v>8.0129999999999999</v>
      </c>
    </row>
    <row r="1954" spans="1:4" x14ac:dyDescent="0.3">
      <c r="A1954">
        <v>23424</v>
      </c>
      <c r="B1954">
        <v>105.76</v>
      </c>
      <c r="C1954">
        <v>8.141</v>
      </c>
      <c r="D1954">
        <v>8.0129999999999999</v>
      </c>
    </row>
    <row r="1955" spans="1:4" x14ac:dyDescent="0.3">
      <c r="A1955">
        <v>23436</v>
      </c>
      <c r="B1955">
        <v>106.336</v>
      </c>
      <c r="C1955">
        <v>7.83</v>
      </c>
      <c r="D1955">
        <v>8.01</v>
      </c>
    </row>
    <row r="1956" spans="1:4" x14ac:dyDescent="0.3">
      <c r="A1956">
        <v>23448</v>
      </c>
      <c r="B1956">
        <v>106.913</v>
      </c>
      <c r="C1956">
        <v>8.1739999999999995</v>
      </c>
      <c r="D1956">
        <v>8.0120000000000005</v>
      </c>
    </row>
    <row r="1957" spans="1:4" x14ac:dyDescent="0.3">
      <c r="A1957">
        <v>23460</v>
      </c>
      <c r="B1957">
        <v>107.49</v>
      </c>
      <c r="C1957">
        <v>7.7830000000000004</v>
      </c>
      <c r="D1957">
        <v>8.01</v>
      </c>
    </row>
    <row r="1958" spans="1:4" x14ac:dyDescent="0.3">
      <c r="A1958">
        <v>23472</v>
      </c>
      <c r="B1958">
        <v>108.066</v>
      </c>
      <c r="C1958">
        <v>8.3510000000000009</v>
      </c>
      <c r="D1958">
        <v>8.0079999999999991</v>
      </c>
    </row>
    <row r="1959" spans="1:4" x14ac:dyDescent="0.3">
      <c r="A1959">
        <v>23484</v>
      </c>
      <c r="B1959">
        <v>108.643</v>
      </c>
      <c r="C1959">
        <v>6.9779999999999998</v>
      </c>
      <c r="D1959">
        <v>8.0030000000000001</v>
      </c>
    </row>
    <row r="1960" spans="1:4" x14ac:dyDescent="0.3">
      <c r="A1960">
        <v>23496</v>
      </c>
      <c r="B1960">
        <v>109.22</v>
      </c>
      <c r="C1960">
        <v>8.8360000000000003</v>
      </c>
      <c r="D1960">
        <v>8.0129999999999999</v>
      </c>
    </row>
    <row r="1961" spans="1:4" x14ac:dyDescent="0.3">
      <c r="A1961">
        <v>23508</v>
      </c>
      <c r="B1961">
        <v>109.797</v>
      </c>
      <c r="C1961">
        <v>7.2169999999999996</v>
      </c>
      <c r="D1961">
        <v>8.0139999999999993</v>
      </c>
    </row>
    <row r="1962" spans="1:4" x14ac:dyDescent="0.3">
      <c r="A1962">
        <v>23520</v>
      </c>
      <c r="B1962">
        <v>110.374</v>
      </c>
      <c r="C1962">
        <v>8.0190000000000001</v>
      </c>
      <c r="D1962">
        <v>8.0229999999999997</v>
      </c>
    </row>
    <row r="1963" spans="1:4" x14ac:dyDescent="0.3">
      <c r="A1963">
        <v>23532</v>
      </c>
      <c r="B1963">
        <v>110.949</v>
      </c>
      <c r="C1963">
        <v>8.1739999999999995</v>
      </c>
      <c r="D1963">
        <v>8.0079999999999991</v>
      </c>
    </row>
    <row r="1964" spans="1:4" x14ac:dyDescent="0.3">
      <c r="A1964">
        <v>23544</v>
      </c>
      <c r="B1964">
        <v>111.52500000000001</v>
      </c>
      <c r="C1964">
        <v>8.016</v>
      </c>
      <c r="D1964">
        <v>8.0090000000000003</v>
      </c>
    </row>
    <row r="1965" spans="1:4" x14ac:dyDescent="0.3">
      <c r="A1965">
        <v>23556</v>
      </c>
      <c r="B1965">
        <v>112.1</v>
      </c>
      <c r="C1965">
        <v>7.52</v>
      </c>
      <c r="D1965">
        <v>8</v>
      </c>
    </row>
    <row r="1966" spans="1:4" x14ac:dyDescent="0.3">
      <c r="A1966">
        <v>23568</v>
      </c>
      <c r="B1966">
        <v>112.676</v>
      </c>
      <c r="C1966">
        <v>8.4469999999999992</v>
      </c>
      <c r="D1966">
        <v>7.9969999999999999</v>
      </c>
    </row>
    <row r="1967" spans="1:4" x14ac:dyDescent="0.3">
      <c r="A1967">
        <v>23580</v>
      </c>
      <c r="B1967">
        <v>113.251</v>
      </c>
      <c r="C1967">
        <v>8.0039999999999996</v>
      </c>
      <c r="D1967">
        <v>7.9950000000000001</v>
      </c>
    </row>
    <row r="1968" spans="1:4" x14ac:dyDescent="0.3">
      <c r="A1968">
        <v>23592</v>
      </c>
      <c r="B1968">
        <v>113.827</v>
      </c>
      <c r="C1968">
        <v>8.4580000000000002</v>
      </c>
      <c r="D1968">
        <v>7.9930000000000003</v>
      </c>
    </row>
    <row r="1969" spans="1:4" x14ac:dyDescent="0.3">
      <c r="A1969">
        <v>23604</v>
      </c>
      <c r="B1969">
        <v>114.40300000000001</v>
      </c>
      <c r="C1969">
        <v>7.3339999999999996</v>
      </c>
      <c r="D1969">
        <v>7.992</v>
      </c>
    </row>
    <row r="1970" spans="1:4" x14ac:dyDescent="0.3">
      <c r="A1970">
        <v>23616</v>
      </c>
      <c r="B1970">
        <v>114.97799999999999</v>
      </c>
      <c r="C1970">
        <v>8.0090000000000003</v>
      </c>
      <c r="D1970">
        <v>7.9960000000000004</v>
      </c>
    </row>
    <row r="1971" spans="1:4" x14ac:dyDescent="0.3">
      <c r="A1971">
        <v>23628</v>
      </c>
      <c r="B1971">
        <v>115.554</v>
      </c>
      <c r="C1971">
        <v>7.4</v>
      </c>
      <c r="D1971">
        <v>7.9960000000000004</v>
      </c>
    </row>
    <row r="1972" spans="1:4" x14ac:dyDescent="0.3">
      <c r="A1972">
        <v>23640</v>
      </c>
      <c r="B1972">
        <v>116.128</v>
      </c>
      <c r="C1972">
        <v>8.3989999999999991</v>
      </c>
      <c r="D1972">
        <v>7.9889999999999999</v>
      </c>
    </row>
    <row r="1973" spans="1:4" x14ac:dyDescent="0.3">
      <c r="A1973">
        <v>23652</v>
      </c>
      <c r="B1973">
        <v>116.703</v>
      </c>
      <c r="C1973">
        <v>7.915</v>
      </c>
      <c r="D1973">
        <v>7.9870000000000001</v>
      </c>
    </row>
    <row r="1974" spans="1:4" x14ac:dyDescent="0.3">
      <c r="A1974">
        <v>23664</v>
      </c>
      <c r="B1974">
        <v>117.27800000000001</v>
      </c>
      <c r="C1974">
        <v>7.9530000000000003</v>
      </c>
      <c r="D1974">
        <v>7.9850000000000003</v>
      </c>
    </row>
    <row r="1975" spans="1:4" x14ac:dyDescent="0.3">
      <c r="A1975">
        <v>23676</v>
      </c>
      <c r="B1975">
        <v>117.85299999999999</v>
      </c>
      <c r="C1975">
        <v>7.3129999999999997</v>
      </c>
      <c r="D1975">
        <v>7.9829999999999997</v>
      </c>
    </row>
    <row r="1976" spans="1:4" x14ac:dyDescent="0.3">
      <c r="A1976">
        <v>23688</v>
      </c>
      <c r="B1976">
        <v>118.428</v>
      </c>
      <c r="C1976">
        <v>8.0839999999999996</v>
      </c>
      <c r="D1976">
        <v>7.9850000000000003</v>
      </c>
    </row>
    <row r="1977" spans="1:4" x14ac:dyDescent="0.3">
      <c r="A1977">
        <v>23700</v>
      </c>
      <c r="B1977">
        <v>119.003</v>
      </c>
      <c r="C1977">
        <v>8.1820000000000004</v>
      </c>
      <c r="D1977">
        <v>7.9859999999999998</v>
      </c>
    </row>
    <row r="1978" spans="1:4" x14ac:dyDescent="0.3">
      <c r="A1978">
        <v>23712</v>
      </c>
      <c r="B1978">
        <v>119.577</v>
      </c>
      <c r="C1978">
        <v>8.4779999999999998</v>
      </c>
      <c r="D1978">
        <v>7.9829999999999997</v>
      </c>
    </row>
    <row r="1979" spans="1:4" x14ac:dyDescent="0.3">
      <c r="A1979">
        <v>23724</v>
      </c>
      <c r="B1979">
        <v>120.152</v>
      </c>
      <c r="C1979">
        <v>7.9450000000000003</v>
      </c>
      <c r="D1979">
        <v>7.9820000000000002</v>
      </c>
    </row>
    <row r="1980" spans="1:4" x14ac:dyDescent="0.3">
      <c r="A1980">
        <v>23736</v>
      </c>
      <c r="B1980">
        <v>120.726</v>
      </c>
      <c r="C1980">
        <v>8.8699999999999992</v>
      </c>
      <c r="D1980">
        <v>7.9790000000000001</v>
      </c>
    </row>
    <row r="1981" spans="1:4" x14ac:dyDescent="0.3">
      <c r="A1981">
        <v>23748</v>
      </c>
      <c r="B1981">
        <v>121.3</v>
      </c>
      <c r="C1981">
        <v>8.734</v>
      </c>
      <c r="D1981">
        <v>7.9779999999999998</v>
      </c>
    </row>
    <row r="1982" spans="1:4" x14ac:dyDescent="0.3">
      <c r="A1982">
        <v>23760</v>
      </c>
      <c r="B1982">
        <v>121.875</v>
      </c>
      <c r="C1982">
        <v>8.0419999999999998</v>
      </c>
      <c r="D1982">
        <v>7.9740000000000002</v>
      </c>
    </row>
    <row r="1983" spans="1:4" x14ac:dyDescent="0.3">
      <c r="A1983">
        <v>23772</v>
      </c>
      <c r="B1983">
        <v>122.449</v>
      </c>
      <c r="C1983">
        <v>7.702</v>
      </c>
      <c r="D1983">
        <v>7.9779999999999998</v>
      </c>
    </row>
    <row r="1984" spans="1:4" x14ac:dyDescent="0.3">
      <c r="A1984">
        <v>23784</v>
      </c>
      <c r="B1984">
        <v>123.023</v>
      </c>
      <c r="C1984">
        <v>8.4629999999999992</v>
      </c>
      <c r="D1984">
        <v>7.9720000000000004</v>
      </c>
    </row>
    <row r="1985" spans="1:4" x14ac:dyDescent="0.3">
      <c r="A1985">
        <v>23796</v>
      </c>
      <c r="B1985">
        <v>123.596</v>
      </c>
      <c r="C1985">
        <v>7.6180000000000003</v>
      </c>
      <c r="D1985">
        <v>7.968</v>
      </c>
    </row>
    <row r="1986" spans="1:4" x14ac:dyDescent="0.3">
      <c r="A1986">
        <v>23808</v>
      </c>
      <c r="B1986">
        <v>124.17</v>
      </c>
      <c r="C1986">
        <v>8.1999999999999993</v>
      </c>
      <c r="D1986">
        <v>7.9669999999999996</v>
      </c>
    </row>
    <row r="1987" spans="1:4" x14ac:dyDescent="0.3">
      <c r="A1987">
        <v>23820</v>
      </c>
      <c r="B1987">
        <v>124.744</v>
      </c>
      <c r="C1987">
        <v>8.5980000000000008</v>
      </c>
      <c r="D1987">
        <v>7.968</v>
      </c>
    </row>
    <row r="1988" spans="1:4" x14ac:dyDescent="0.3">
      <c r="A1988">
        <v>23832</v>
      </c>
      <c r="B1988">
        <v>125.31699999999999</v>
      </c>
      <c r="C1988">
        <v>8.0489999999999995</v>
      </c>
      <c r="D1988">
        <v>7.9649999999999999</v>
      </c>
    </row>
    <row r="1989" spans="1:4" x14ac:dyDescent="0.3">
      <c r="A1989">
        <v>23844</v>
      </c>
      <c r="B1989">
        <v>125.89100000000001</v>
      </c>
      <c r="C1989">
        <v>7.819</v>
      </c>
      <c r="D1989">
        <v>7.9649999999999999</v>
      </c>
    </row>
    <row r="1990" spans="1:4" x14ac:dyDescent="0.3">
      <c r="A1990">
        <v>23856</v>
      </c>
      <c r="B1990">
        <v>126.464</v>
      </c>
      <c r="C1990">
        <v>8.0329999999999995</v>
      </c>
      <c r="D1990">
        <v>7.9630000000000001</v>
      </c>
    </row>
    <row r="1991" spans="1:4" x14ac:dyDescent="0.3">
      <c r="A1991">
        <v>23868</v>
      </c>
      <c r="B1991">
        <v>127.03700000000001</v>
      </c>
      <c r="C1991">
        <v>8.4410000000000007</v>
      </c>
      <c r="D1991">
        <v>7.9619999999999997</v>
      </c>
    </row>
    <row r="1992" spans="1:4" x14ac:dyDescent="0.3">
      <c r="A1992">
        <v>23880</v>
      </c>
      <c r="B1992">
        <v>127.61</v>
      </c>
      <c r="C1992">
        <v>7.843</v>
      </c>
      <c r="D1992">
        <v>7.9589999999999996</v>
      </c>
    </row>
    <row r="1993" spans="1:4" x14ac:dyDescent="0.3">
      <c r="A1993">
        <v>23892</v>
      </c>
      <c r="B1993">
        <v>128.18299999999999</v>
      </c>
      <c r="C1993">
        <v>8.1639999999999997</v>
      </c>
      <c r="D1993">
        <v>7.9580000000000002</v>
      </c>
    </row>
    <row r="1994" spans="1:4" x14ac:dyDescent="0.3">
      <c r="A1994">
        <v>23904</v>
      </c>
      <c r="B1994">
        <v>128.755</v>
      </c>
      <c r="C1994">
        <v>8.5079999999999991</v>
      </c>
      <c r="D1994">
        <v>7.9569999999999999</v>
      </c>
    </row>
    <row r="1995" spans="1:4" x14ac:dyDescent="0.3">
      <c r="A1995">
        <v>23916</v>
      </c>
      <c r="B1995">
        <v>129.328</v>
      </c>
      <c r="C1995">
        <v>8.0069999999999997</v>
      </c>
      <c r="D1995">
        <v>7.96</v>
      </c>
    </row>
    <row r="1996" spans="1:4" x14ac:dyDescent="0.3">
      <c r="A1996">
        <v>23928</v>
      </c>
      <c r="B1996">
        <v>129.90100000000001</v>
      </c>
      <c r="C1996">
        <v>7.6440000000000001</v>
      </c>
      <c r="D1996">
        <v>7.9530000000000003</v>
      </c>
    </row>
    <row r="1997" spans="1:4" x14ac:dyDescent="0.3">
      <c r="A1997">
        <v>23940</v>
      </c>
      <c r="B1997">
        <v>130.47300000000001</v>
      </c>
      <c r="C1997">
        <v>8.5749999999999993</v>
      </c>
      <c r="D1997">
        <v>7.952</v>
      </c>
    </row>
    <row r="1998" spans="1:4" x14ac:dyDescent="0.3">
      <c r="A1998">
        <v>23952</v>
      </c>
      <c r="B1998">
        <v>131.04499999999999</v>
      </c>
      <c r="C1998">
        <v>7.9779999999999998</v>
      </c>
      <c r="D1998">
        <v>7.9489999999999998</v>
      </c>
    </row>
    <row r="1999" spans="1:4" x14ac:dyDescent="0.3">
      <c r="A1999">
        <v>23964</v>
      </c>
      <c r="B1999">
        <v>131.61699999999999</v>
      </c>
      <c r="C1999">
        <v>8.3919999999999995</v>
      </c>
      <c r="D1999">
        <v>7.9509999999999996</v>
      </c>
    </row>
    <row r="2000" spans="1:4" x14ac:dyDescent="0.3">
      <c r="A2000">
        <v>23976</v>
      </c>
      <c r="B2000">
        <v>132.19</v>
      </c>
      <c r="C2000">
        <v>7.8250000000000002</v>
      </c>
      <c r="D2000">
        <v>7.9489999999999998</v>
      </c>
    </row>
    <row r="2001" spans="1:4" x14ac:dyDescent="0.3">
      <c r="A2001">
        <v>23988</v>
      </c>
      <c r="B2001">
        <v>132.761</v>
      </c>
      <c r="C2001">
        <v>8.3079999999999998</v>
      </c>
      <c r="D2001">
        <v>7.944</v>
      </c>
    </row>
    <row r="2002" spans="1:4" x14ac:dyDescent="0.3">
      <c r="A2002">
        <v>24000</v>
      </c>
      <c r="B2002">
        <v>133.333</v>
      </c>
      <c r="C2002">
        <v>8.2260000000000009</v>
      </c>
      <c r="D2002">
        <v>7.9420000000000002</v>
      </c>
    </row>
    <row r="2003" spans="1:4" x14ac:dyDescent="0.3">
      <c r="A2003">
        <v>24012</v>
      </c>
      <c r="B2003">
        <v>133.905</v>
      </c>
      <c r="C2003">
        <v>8.1869999999999994</v>
      </c>
      <c r="D2003">
        <v>7.94</v>
      </c>
    </row>
    <row r="2004" spans="1:4" x14ac:dyDescent="0.3">
      <c r="A2004">
        <v>24024</v>
      </c>
      <c r="B2004">
        <v>134.476</v>
      </c>
      <c r="C2004">
        <v>7.6139999999999999</v>
      </c>
      <c r="D2004">
        <v>7.9349999999999996</v>
      </c>
    </row>
    <row r="2005" spans="1:4" x14ac:dyDescent="0.3">
      <c r="A2005">
        <v>24036</v>
      </c>
      <c r="B2005">
        <v>135.048</v>
      </c>
      <c r="C2005">
        <v>8.1969999999999992</v>
      </c>
      <c r="D2005">
        <v>7.9390000000000001</v>
      </c>
    </row>
    <row r="2006" spans="1:4" x14ac:dyDescent="0.3">
      <c r="A2006">
        <v>24048</v>
      </c>
      <c r="B2006">
        <v>135.619</v>
      </c>
      <c r="C2006">
        <v>7.6079999999999997</v>
      </c>
      <c r="D2006">
        <v>7.9359999999999999</v>
      </c>
    </row>
    <row r="2007" spans="1:4" x14ac:dyDescent="0.3">
      <c r="A2007">
        <v>24060</v>
      </c>
      <c r="B2007">
        <v>136.19</v>
      </c>
      <c r="C2007">
        <v>7.7089999999999996</v>
      </c>
      <c r="D2007">
        <v>7.9379999999999997</v>
      </c>
    </row>
    <row r="2008" spans="1:4" x14ac:dyDescent="0.3">
      <c r="A2008">
        <v>24072</v>
      </c>
      <c r="B2008">
        <v>136.761</v>
      </c>
      <c r="C2008">
        <v>7.6210000000000004</v>
      </c>
      <c r="D2008">
        <v>7.9329999999999998</v>
      </c>
    </row>
    <row r="2009" spans="1:4" x14ac:dyDescent="0.3">
      <c r="A2009">
        <v>24084</v>
      </c>
      <c r="B2009">
        <v>137.33199999999999</v>
      </c>
      <c r="C2009">
        <v>8.0679999999999996</v>
      </c>
      <c r="D2009">
        <v>7.9320000000000004</v>
      </c>
    </row>
    <row r="2010" spans="1:4" x14ac:dyDescent="0.3">
      <c r="A2010">
        <v>24096</v>
      </c>
      <c r="B2010">
        <v>137.90299999999999</v>
      </c>
      <c r="C2010">
        <v>7.9489999999999998</v>
      </c>
      <c r="D2010">
        <v>7.9260000000000002</v>
      </c>
    </row>
    <row r="2011" spans="1:4" x14ac:dyDescent="0.3">
      <c r="A2011">
        <v>24108</v>
      </c>
      <c r="B2011">
        <v>138.47300000000001</v>
      </c>
      <c r="C2011">
        <v>7.976</v>
      </c>
      <c r="D2011">
        <v>7.9279999999999999</v>
      </c>
    </row>
    <row r="2012" spans="1:4" x14ac:dyDescent="0.3">
      <c r="A2012">
        <v>24120</v>
      </c>
      <c r="B2012">
        <v>139.04400000000001</v>
      </c>
      <c r="C2012">
        <v>7.9550000000000001</v>
      </c>
      <c r="D2012">
        <v>7.9279999999999999</v>
      </c>
    </row>
    <row r="2013" spans="1:4" x14ac:dyDescent="0.3">
      <c r="A2013">
        <v>24132</v>
      </c>
      <c r="B2013">
        <v>139.614</v>
      </c>
      <c r="C2013">
        <v>8.2279999999999998</v>
      </c>
      <c r="D2013">
        <v>7.9269999999999996</v>
      </c>
    </row>
    <row r="2014" spans="1:4" x14ac:dyDescent="0.3">
      <c r="A2014">
        <v>24144</v>
      </c>
      <c r="B2014">
        <v>140.184</v>
      </c>
      <c r="C2014">
        <v>7.7309999999999999</v>
      </c>
      <c r="D2014">
        <v>7.92</v>
      </c>
    </row>
    <row r="2015" spans="1:4" x14ac:dyDescent="0.3">
      <c r="A2015">
        <v>24156</v>
      </c>
      <c r="B2015">
        <v>140.75399999999999</v>
      </c>
      <c r="C2015">
        <v>7.7930000000000001</v>
      </c>
      <c r="D2015">
        <v>7.92</v>
      </c>
    </row>
    <row r="2016" spans="1:4" x14ac:dyDescent="0.3">
      <c r="A2016">
        <v>24168</v>
      </c>
      <c r="B2016">
        <v>141.32400000000001</v>
      </c>
      <c r="C2016">
        <v>7.9560000000000004</v>
      </c>
      <c r="D2016">
        <v>7.9160000000000004</v>
      </c>
    </row>
    <row r="2017" spans="1:4" x14ac:dyDescent="0.3">
      <c r="A2017">
        <v>24180</v>
      </c>
      <c r="B2017">
        <v>141.89400000000001</v>
      </c>
      <c r="C2017">
        <v>8.2460000000000004</v>
      </c>
      <c r="D2017">
        <v>7.9160000000000004</v>
      </c>
    </row>
    <row r="2018" spans="1:4" x14ac:dyDescent="0.3">
      <c r="A2018">
        <v>24192</v>
      </c>
      <c r="B2018">
        <v>142.464</v>
      </c>
      <c r="C2018">
        <v>7.8659999999999997</v>
      </c>
      <c r="D2018">
        <v>7.9169999999999998</v>
      </c>
    </row>
    <row r="2019" spans="1:4" x14ac:dyDescent="0.3">
      <c r="A2019">
        <v>24204</v>
      </c>
      <c r="B2019">
        <v>143.03299999999999</v>
      </c>
      <c r="C2019">
        <v>7.9980000000000002</v>
      </c>
      <c r="D2019">
        <v>7.9109999999999996</v>
      </c>
    </row>
    <row r="2020" spans="1:4" x14ac:dyDescent="0.3">
      <c r="A2020">
        <v>24216</v>
      </c>
      <c r="B2020">
        <v>143.60300000000001</v>
      </c>
      <c r="C2020">
        <v>8.6620000000000008</v>
      </c>
      <c r="D2020">
        <v>7.9109999999999996</v>
      </c>
    </row>
    <row r="2021" spans="1:4" x14ac:dyDescent="0.3">
      <c r="A2021">
        <v>24228</v>
      </c>
      <c r="B2021">
        <v>144.172</v>
      </c>
      <c r="C2021">
        <v>8.0039999999999996</v>
      </c>
      <c r="D2021">
        <v>7.907</v>
      </c>
    </row>
    <row r="2022" spans="1:4" x14ac:dyDescent="0.3">
      <c r="A2022">
        <v>24240</v>
      </c>
      <c r="B2022">
        <v>144.74100000000001</v>
      </c>
      <c r="C2022">
        <v>7.944</v>
      </c>
      <c r="D2022">
        <v>7.91</v>
      </c>
    </row>
    <row r="2023" spans="1:4" x14ac:dyDescent="0.3">
      <c r="A2023">
        <v>24252</v>
      </c>
      <c r="B2023">
        <v>145.31100000000001</v>
      </c>
      <c r="C2023">
        <v>7.8630000000000004</v>
      </c>
      <c r="D2023">
        <v>7.9029999999999996</v>
      </c>
    </row>
    <row r="2024" spans="1:4" x14ac:dyDescent="0.3">
      <c r="A2024">
        <v>24264</v>
      </c>
      <c r="B2024">
        <v>145.88</v>
      </c>
      <c r="C2024">
        <v>8.0830000000000002</v>
      </c>
      <c r="D2024">
        <v>7.9059999999999997</v>
      </c>
    </row>
    <row r="2025" spans="1:4" x14ac:dyDescent="0.3">
      <c r="A2025">
        <v>24276</v>
      </c>
      <c r="B2025">
        <v>146.44800000000001</v>
      </c>
      <c r="C2025">
        <v>8.4870000000000001</v>
      </c>
      <c r="D2025">
        <v>7.9039999999999999</v>
      </c>
    </row>
    <row r="2026" spans="1:4" x14ac:dyDescent="0.3">
      <c r="A2026">
        <v>24288</v>
      </c>
      <c r="B2026">
        <v>147.017</v>
      </c>
      <c r="C2026">
        <v>8.1050000000000004</v>
      </c>
      <c r="D2026">
        <v>7.9039999999999999</v>
      </c>
    </row>
    <row r="2027" spans="1:4" x14ac:dyDescent="0.3">
      <c r="A2027">
        <v>24300</v>
      </c>
      <c r="B2027">
        <v>147.58600000000001</v>
      </c>
      <c r="C2027">
        <v>7.7530000000000001</v>
      </c>
      <c r="D2027">
        <v>7.8979999999999997</v>
      </c>
    </row>
    <row r="2028" spans="1:4" x14ac:dyDescent="0.3">
      <c r="A2028">
        <v>24312</v>
      </c>
      <c r="B2028">
        <v>148.154</v>
      </c>
      <c r="C2028">
        <v>8.3640000000000008</v>
      </c>
      <c r="D2028">
        <v>7.9020000000000001</v>
      </c>
    </row>
    <row r="2029" spans="1:4" x14ac:dyDescent="0.3">
      <c r="A2029">
        <v>24324</v>
      </c>
      <c r="B2029">
        <v>148.72200000000001</v>
      </c>
      <c r="C2029">
        <v>7.7359999999999998</v>
      </c>
      <c r="D2029">
        <v>7.8970000000000002</v>
      </c>
    </row>
    <row r="2030" spans="1:4" x14ac:dyDescent="0.3">
      <c r="A2030">
        <v>24336</v>
      </c>
      <c r="B2030">
        <v>149.29</v>
      </c>
      <c r="C2030">
        <v>8.3109999999999999</v>
      </c>
      <c r="D2030">
        <v>7.8920000000000003</v>
      </c>
    </row>
    <row r="2031" spans="1:4" x14ac:dyDescent="0.3">
      <c r="A2031">
        <v>24348</v>
      </c>
      <c r="B2031">
        <v>149.858</v>
      </c>
      <c r="C2031">
        <v>8.4960000000000004</v>
      </c>
      <c r="D2031">
        <v>7.8920000000000003</v>
      </c>
    </row>
    <row r="2032" spans="1:4" x14ac:dyDescent="0.3">
      <c r="A2032">
        <v>24360</v>
      </c>
      <c r="B2032">
        <v>150.42599999999999</v>
      </c>
      <c r="C2032">
        <v>8.4909999999999997</v>
      </c>
      <c r="D2032">
        <v>7.8860000000000001</v>
      </c>
    </row>
    <row r="2033" spans="1:4" x14ac:dyDescent="0.3">
      <c r="A2033">
        <v>24372</v>
      </c>
      <c r="B2033">
        <v>150.99299999999999</v>
      </c>
      <c r="C2033">
        <v>8.343</v>
      </c>
      <c r="D2033">
        <v>7.8849999999999998</v>
      </c>
    </row>
    <row r="2034" spans="1:4" x14ac:dyDescent="0.3">
      <c r="A2034">
        <v>24384</v>
      </c>
      <c r="B2034">
        <v>151.56100000000001</v>
      </c>
      <c r="C2034">
        <v>7.64</v>
      </c>
      <c r="D2034">
        <v>7.8819999999999997</v>
      </c>
    </row>
    <row r="2035" spans="1:4" x14ac:dyDescent="0.3">
      <c r="A2035">
        <v>24396</v>
      </c>
      <c r="B2035">
        <v>152.12799999999999</v>
      </c>
      <c r="C2035">
        <v>7.7859999999999996</v>
      </c>
      <c r="D2035">
        <v>7.883</v>
      </c>
    </row>
    <row r="2036" spans="1:4" x14ac:dyDescent="0.3">
      <c r="A2036">
        <v>24408</v>
      </c>
      <c r="B2036">
        <v>152.696</v>
      </c>
      <c r="C2036">
        <v>7.91</v>
      </c>
      <c r="D2036">
        <v>7.8789999999999996</v>
      </c>
    </row>
    <row r="2037" spans="1:4" x14ac:dyDescent="0.3">
      <c r="A2037">
        <v>24420</v>
      </c>
      <c r="B2037">
        <v>153.26300000000001</v>
      </c>
      <c r="C2037">
        <v>7.7430000000000003</v>
      </c>
      <c r="D2037">
        <v>7.88</v>
      </c>
    </row>
    <row r="2038" spans="1:4" x14ac:dyDescent="0.3">
      <c r="A2038">
        <v>24432</v>
      </c>
      <c r="B2038">
        <v>153.83000000000001</v>
      </c>
      <c r="C2038">
        <v>7.9960000000000004</v>
      </c>
      <c r="D2038">
        <v>7.8780000000000001</v>
      </c>
    </row>
    <row r="2039" spans="1:4" x14ac:dyDescent="0.3">
      <c r="A2039">
        <v>24444</v>
      </c>
      <c r="B2039">
        <v>154.39699999999999</v>
      </c>
      <c r="C2039">
        <v>7.6619999999999999</v>
      </c>
      <c r="D2039">
        <v>7.8780000000000001</v>
      </c>
    </row>
    <row r="2040" spans="1:4" x14ac:dyDescent="0.3">
      <c r="A2040">
        <v>24456</v>
      </c>
      <c r="B2040">
        <v>154.964</v>
      </c>
      <c r="C2040">
        <v>7.7460000000000004</v>
      </c>
      <c r="D2040">
        <v>7.8760000000000003</v>
      </c>
    </row>
    <row r="2041" spans="1:4" x14ac:dyDescent="0.3">
      <c r="A2041">
        <v>24468</v>
      </c>
      <c r="B2041">
        <v>155.53</v>
      </c>
      <c r="C2041">
        <v>8.4320000000000004</v>
      </c>
      <c r="D2041">
        <v>7.8719999999999999</v>
      </c>
    </row>
    <row r="2042" spans="1:4" x14ac:dyDescent="0.3">
      <c r="A2042">
        <v>24480</v>
      </c>
      <c r="B2042">
        <v>156.096</v>
      </c>
      <c r="C2042">
        <v>8.1440000000000001</v>
      </c>
      <c r="D2042">
        <v>7.87</v>
      </c>
    </row>
    <row r="2043" spans="1:4" x14ac:dyDescent="0.3">
      <c r="A2043">
        <v>24492</v>
      </c>
      <c r="B2043">
        <v>156.66200000000001</v>
      </c>
      <c r="C2043">
        <v>7.452</v>
      </c>
      <c r="D2043">
        <v>7.8630000000000004</v>
      </c>
    </row>
    <row r="2044" spans="1:4" x14ac:dyDescent="0.3">
      <c r="A2044">
        <v>24504</v>
      </c>
      <c r="B2044">
        <v>157.22900000000001</v>
      </c>
      <c r="C2044">
        <v>8.0459999999999994</v>
      </c>
      <c r="D2044">
        <v>7.8639999999999999</v>
      </c>
    </row>
    <row r="2045" spans="1:4" x14ac:dyDescent="0.3">
      <c r="A2045">
        <v>24516</v>
      </c>
      <c r="B2045">
        <v>157.79499999999999</v>
      </c>
      <c r="C2045">
        <v>7.6829999999999998</v>
      </c>
      <c r="D2045">
        <v>7.8639999999999999</v>
      </c>
    </row>
    <row r="2046" spans="1:4" x14ac:dyDescent="0.3">
      <c r="A2046">
        <v>24528</v>
      </c>
      <c r="B2046">
        <v>158.36099999999999</v>
      </c>
      <c r="C2046">
        <v>8.3559999999999999</v>
      </c>
      <c r="D2046">
        <v>7.8630000000000004</v>
      </c>
    </row>
    <row r="2047" spans="1:4" x14ac:dyDescent="0.3">
      <c r="A2047">
        <v>24540</v>
      </c>
      <c r="B2047">
        <v>158.92699999999999</v>
      </c>
      <c r="C2047">
        <v>7.1950000000000003</v>
      </c>
      <c r="D2047">
        <v>7.8570000000000002</v>
      </c>
    </row>
    <row r="2048" spans="1:4" x14ac:dyDescent="0.3">
      <c r="A2048">
        <v>24552</v>
      </c>
      <c r="B2048">
        <v>159.49199999999999</v>
      </c>
      <c r="C2048">
        <v>7.8970000000000002</v>
      </c>
      <c r="D2048">
        <v>7.8570000000000002</v>
      </c>
    </row>
    <row r="2049" spans="1:4" x14ac:dyDescent="0.3">
      <c r="A2049">
        <v>24564</v>
      </c>
      <c r="B2049">
        <v>160.05799999999999</v>
      </c>
      <c r="C2049">
        <v>7.665</v>
      </c>
      <c r="D2049">
        <v>7.8559999999999999</v>
      </c>
    </row>
    <row r="2050" spans="1:4" x14ac:dyDescent="0.3">
      <c r="A2050">
        <v>24576</v>
      </c>
      <c r="B2050">
        <v>160.62299999999999</v>
      </c>
      <c r="C2050">
        <v>7.8520000000000003</v>
      </c>
      <c r="D2050">
        <v>7.8540000000000001</v>
      </c>
    </row>
    <row r="2051" spans="1:4" x14ac:dyDescent="0.3">
      <c r="A2051">
        <v>24588</v>
      </c>
      <c r="B2051">
        <v>161.18899999999999</v>
      </c>
      <c r="C2051">
        <v>6.97</v>
      </c>
      <c r="D2051">
        <v>7.8529999999999998</v>
      </c>
    </row>
    <row r="2052" spans="1:4" x14ac:dyDescent="0.3">
      <c r="A2052">
        <v>24600</v>
      </c>
      <c r="B2052">
        <v>161.75399999999999</v>
      </c>
      <c r="C2052">
        <v>8.5530000000000008</v>
      </c>
      <c r="D2052">
        <v>7.8520000000000003</v>
      </c>
    </row>
    <row r="2053" spans="1:4" x14ac:dyDescent="0.3">
      <c r="A2053">
        <v>24612</v>
      </c>
      <c r="B2053">
        <v>162.31899999999999</v>
      </c>
      <c r="C2053">
        <v>7.7729999999999997</v>
      </c>
      <c r="D2053">
        <v>7.8490000000000002</v>
      </c>
    </row>
    <row r="2054" spans="1:4" x14ac:dyDescent="0.3">
      <c r="A2054">
        <v>24624</v>
      </c>
      <c r="B2054">
        <v>162.88399999999999</v>
      </c>
      <c r="C2054">
        <v>8.577</v>
      </c>
      <c r="D2054">
        <v>7.8479999999999999</v>
      </c>
    </row>
    <row r="2055" spans="1:4" x14ac:dyDescent="0.3">
      <c r="A2055">
        <v>24636</v>
      </c>
      <c r="B2055">
        <v>163.44800000000001</v>
      </c>
      <c r="C2055">
        <v>6.742</v>
      </c>
      <c r="D2055">
        <v>7.8419999999999996</v>
      </c>
    </row>
    <row r="2056" spans="1:4" x14ac:dyDescent="0.3">
      <c r="A2056">
        <v>24648</v>
      </c>
      <c r="B2056">
        <v>164.01300000000001</v>
      </c>
      <c r="C2056">
        <v>8.3309999999999995</v>
      </c>
      <c r="D2056">
        <v>7.8490000000000002</v>
      </c>
    </row>
    <row r="2057" spans="1:4" x14ac:dyDescent="0.3">
      <c r="A2057">
        <v>24660</v>
      </c>
      <c r="B2057">
        <v>164.578</v>
      </c>
      <c r="C2057">
        <v>7.6680000000000001</v>
      </c>
      <c r="D2057">
        <v>7.8410000000000002</v>
      </c>
    </row>
    <row r="2058" spans="1:4" x14ac:dyDescent="0.3">
      <c r="A2058">
        <v>24672</v>
      </c>
      <c r="B2058">
        <v>165.142</v>
      </c>
      <c r="C2058">
        <v>8.0510000000000002</v>
      </c>
      <c r="D2058">
        <v>7.8419999999999996</v>
      </c>
    </row>
    <row r="2059" spans="1:4" x14ac:dyDescent="0.3">
      <c r="A2059">
        <v>24684</v>
      </c>
      <c r="B2059">
        <v>165.70699999999999</v>
      </c>
      <c r="C2059">
        <v>7.9180000000000001</v>
      </c>
      <c r="D2059">
        <v>7.8390000000000004</v>
      </c>
    </row>
    <row r="2060" spans="1:4" x14ac:dyDescent="0.3">
      <c r="A2060">
        <v>24696</v>
      </c>
      <c r="B2060">
        <v>166.27099999999999</v>
      </c>
      <c r="C2060">
        <v>7.6959999999999997</v>
      </c>
      <c r="D2060">
        <v>7.8369999999999997</v>
      </c>
    </row>
    <row r="2061" spans="1:4" x14ac:dyDescent="0.3">
      <c r="A2061">
        <v>24708</v>
      </c>
      <c r="B2061">
        <v>166.83600000000001</v>
      </c>
      <c r="C2061">
        <v>7.5</v>
      </c>
      <c r="D2061">
        <v>7.8410000000000002</v>
      </c>
    </row>
    <row r="2062" spans="1:4" x14ac:dyDescent="0.3">
      <c r="A2062">
        <v>24720</v>
      </c>
      <c r="B2062">
        <v>167.399</v>
      </c>
      <c r="C2062">
        <v>7.8689999999999998</v>
      </c>
      <c r="D2062">
        <v>7.8339999999999996</v>
      </c>
    </row>
    <row r="2063" spans="1:4" x14ac:dyDescent="0.3">
      <c r="A2063">
        <v>24732</v>
      </c>
      <c r="B2063">
        <v>167.96299999999999</v>
      </c>
      <c r="C2063">
        <v>8.1880000000000006</v>
      </c>
      <c r="D2063">
        <v>7.8369999999999997</v>
      </c>
    </row>
    <row r="2064" spans="1:4" x14ac:dyDescent="0.3">
      <c r="A2064">
        <v>24744</v>
      </c>
      <c r="B2064">
        <v>168.52699999999999</v>
      </c>
      <c r="C2064">
        <v>7.492</v>
      </c>
      <c r="D2064">
        <v>7.83</v>
      </c>
    </row>
    <row r="2065" spans="1:4" x14ac:dyDescent="0.3">
      <c r="A2065">
        <v>24756</v>
      </c>
      <c r="B2065">
        <v>169.09100000000001</v>
      </c>
      <c r="C2065">
        <v>6.72</v>
      </c>
      <c r="D2065">
        <v>7.8289999999999997</v>
      </c>
    </row>
    <row r="2066" spans="1:4" x14ac:dyDescent="0.3">
      <c r="A2066">
        <v>24768</v>
      </c>
      <c r="B2066">
        <v>169.655</v>
      </c>
      <c r="C2066">
        <v>7.9889999999999999</v>
      </c>
      <c r="D2066">
        <v>7.8330000000000002</v>
      </c>
    </row>
    <row r="2067" spans="1:4" x14ac:dyDescent="0.3">
      <c r="A2067">
        <v>24780</v>
      </c>
      <c r="B2067">
        <v>170.21799999999999</v>
      </c>
      <c r="C2067">
        <v>8.2460000000000004</v>
      </c>
      <c r="D2067">
        <v>7.8280000000000003</v>
      </c>
    </row>
    <row r="2068" spans="1:4" x14ac:dyDescent="0.3">
      <c r="A2068">
        <v>24792</v>
      </c>
      <c r="B2068">
        <v>170.78100000000001</v>
      </c>
      <c r="C2068">
        <v>7.5789999999999997</v>
      </c>
      <c r="D2068">
        <v>7.8259999999999996</v>
      </c>
    </row>
    <row r="2069" spans="1:4" x14ac:dyDescent="0.3">
      <c r="A2069">
        <v>24804</v>
      </c>
      <c r="B2069">
        <v>171.345</v>
      </c>
      <c r="C2069">
        <v>7.8360000000000003</v>
      </c>
      <c r="D2069">
        <v>7.8239999999999998</v>
      </c>
    </row>
    <row r="2070" spans="1:4" x14ac:dyDescent="0.3">
      <c r="A2070">
        <v>24816</v>
      </c>
      <c r="B2070">
        <v>171.90799999999999</v>
      </c>
      <c r="C2070">
        <v>7.3620000000000001</v>
      </c>
      <c r="D2070">
        <v>7.819</v>
      </c>
    </row>
    <row r="2071" spans="1:4" x14ac:dyDescent="0.3">
      <c r="A2071">
        <v>24828</v>
      </c>
      <c r="B2071">
        <v>172.471</v>
      </c>
      <c r="C2071">
        <v>7.6820000000000004</v>
      </c>
      <c r="D2071">
        <v>7.8230000000000004</v>
      </c>
    </row>
    <row r="2072" spans="1:4" x14ac:dyDescent="0.3">
      <c r="A2072">
        <v>24840</v>
      </c>
      <c r="B2072">
        <v>173.03399999999999</v>
      </c>
      <c r="C2072">
        <v>7.8550000000000004</v>
      </c>
      <c r="D2072">
        <v>7.8179999999999996</v>
      </c>
    </row>
    <row r="2073" spans="1:4" x14ac:dyDescent="0.3">
      <c r="A2073">
        <v>24852</v>
      </c>
      <c r="B2073">
        <v>173.596</v>
      </c>
      <c r="C2073">
        <v>8.5259999999999998</v>
      </c>
      <c r="D2073">
        <v>7.819</v>
      </c>
    </row>
    <row r="2074" spans="1:4" x14ac:dyDescent="0.3">
      <c r="A2074">
        <v>24864</v>
      </c>
      <c r="B2074">
        <v>174.15899999999999</v>
      </c>
      <c r="C2074">
        <v>7.0979999999999999</v>
      </c>
      <c r="D2074">
        <v>7.8129999999999997</v>
      </c>
    </row>
    <row r="2075" spans="1:4" x14ac:dyDescent="0.3">
      <c r="A2075">
        <v>24876</v>
      </c>
      <c r="B2075">
        <v>174.72200000000001</v>
      </c>
      <c r="C2075">
        <v>7.6639999999999997</v>
      </c>
      <c r="D2075">
        <v>7.8129999999999997</v>
      </c>
    </row>
    <row r="2076" spans="1:4" x14ac:dyDescent="0.3">
      <c r="A2076">
        <v>24888</v>
      </c>
      <c r="B2076">
        <v>175.285</v>
      </c>
      <c r="C2076">
        <v>8.2029999999999994</v>
      </c>
      <c r="D2076">
        <v>7.8159999999999998</v>
      </c>
    </row>
    <row r="2077" spans="1:4" x14ac:dyDescent="0.3">
      <c r="A2077">
        <v>24900</v>
      </c>
      <c r="B2077">
        <v>175.84700000000001</v>
      </c>
      <c r="C2077">
        <v>7.9359999999999999</v>
      </c>
      <c r="D2077">
        <v>7.8140000000000001</v>
      </c>
    </row>
    <row r="2078" spans="1:4" x14ac:dyDescent="0.3">
      <c r="A2078">
        <v>24912</v>
      </c>
      <c r="B2078">
        <v>176.40899999999999</v>
      </c>
      <c r="C2078">
        <v>7.3390000000000004</v>
      </c>
      <c r="D2078">
        <v>7.8109999999999999</v>
      </c>
    </row>
    <row r="2079" spans="1:4" x14ac:dyDescent="0.3">
      <c r="A2079">
        <v>24924</v>
      </c>
      <c r="B2079">
        <v>176.971</v>
      </c>
      <c r="C2079">
        <v>7.6660000000000004</v>
      </c>
      <c r="D2079">
        <v>7.8079999999999998</v>
      </c>
    </row>
    <row r="2080" spans="1:4" x14ac:dyDescent="0.3">
      <c r="A2080">
        <v>24936</v>
      </c>
      <c r="B2080">
        <v>177.53299999999999</v>
      </c>
      <c r="C2080">
        <v>7.9969999999999999</v>
      </c>
      <c r="D2080">
        <v>7.8090000000000002</v>
      </c>
    </row>
    <row r="2081" spans="1:4" x14ac:dyDescent="0.3">
      <c r="A2081">
        <v>24948</v>
      </c>
      <c r="B2081">
        <v>178.096</v>
      </c>
      <c r="C2081">
        <v>7.4909999999999997</v>
      </c>
      <c r="D2081">
        <v>7.8090000000000002</v>
      </c>
    </row>
    <row r="2082" spans="1:4" x14ac:dyDescent="0.3">
      <c r="A2082">
        <v>24960</v>
      </c>
      <c r="B2082">
        <v>178.65700000000001</v>
      </c>
      <c r="C2082">
        <v>8.2110000000000003</v>
      </c>
      <c r="D2082">
        <v>7.8070000000000004</v>
      </c>
    </row>
    <row r="2083" spans="1:4" x14ac:dyDescent="0.3">
      <c r="A2083">
        <v>24972</v>
      </c>
      <c r="B2083">
        <v>179.21899999999999</v>
      </c>
      <c r="C2083">
        <v>7.8490000000000002</v>
      </c>
      <c r="D2083">
        <v>7.8040000000000003</v>
      </c>
    </row>
    <row r="2084" spans="1:4" x14ac:dyDescent="0.3">
      <c r="A2084">
        <v>24984</v>
      </c>
      <c r="B2084">
        <v>179.78100000000001</v>
      </c>
      <c r="C2084">
        <v>7.4809999999999999</v>
      </c>
      <c r="D2084">
        <v>7.8010000000000002</v>
      </c>
    </row>
    <row r="2085" spans="1:4" x14ac:dyDescent="0.3">
      <c r="A2085">
        <v>24996</v>
      </c>
      <c r="B2085">
        <v>180.34200000000001</v>
      </c>
      <c r="C2085">
        <v>8.0340000000000007</v>
      </c>
      <c r="D2085">
        <v>7.8010000000000002</v>
      </c>
    </row>
    <row r="2086" spans="1:4" x14ac:dyDescent="0.3">
      <c r="A2086">
        <v>25008</v>
      </c>
      <c r="B2086">
        <v>180.904</v>
      </c>
      <c r="C2086">
        <v>8.5670000000000002</v>
      </c>
      <c r="D2086">
        <v>7.8049999999999997</v>
      </c>
    </row>
    <row r="2087" spans="1:4" x14ac:dyDescent="0.3">
      <c r="A2087">
        <v>25020</v>
      </c>
      <c r="B2087">
        <v>181.465</v>
      </c>
      <c r="C2087">
        <v>7.6479999999999997</v>
      </c>
      <c r="D2087">
        <v>7.7990000000000004</v>
      </c>
    </row>
    <row r="2088" spans="1:4" x14ac:dyDescent="0.3">
      <c r="A2088">
        <v>25032</v>
      </c>
      <c r="B2088">
        <v>182.02699999999999</v>
      </c>
      <c r="C2088">
        <v>7.6269999999999998</v>
      </c>
      <c r="D2088">
        <v>7.7969999999999997</v>
      </c>
    </row>
    <row r="2089" spans="1:4" x14ac:dyDescent="0.3">
      <c r="A2089">
        <v>25044</v>
      </c>
      <c r="B2089">
        <v>182.58799999999999</v>
      </c>
      <c r="C2089">
        <v>8.0939999999999994</v>
      </c>
      <c r="D2089">
        <v>7.7939999999999996</v>
      </c>
    </row>
    <row r="2090" spans="1:4" x14ac:dyDescent="0.3">
      <c r="A2090">
        <v>25056</v>
      </c>
      <c r="B2090">
        <v>183.149</v>
      </c>
      <c r="C2090">
        <v>8.3780000000000001</v>
      </c>
      <c r="D2090">
        <v>7.7930000000000001</v>
      </c>
    </row>
    <row r="2091" spans="1:4" x14ac:dyDescent="0.3">
      <c r="A2091">
        <v>25068</v>
      </c>
      <c r="B2091">
        <v>183.71100000000001</v>
      </c>
      <c r="C2091">
        <v>7.9370000000000003</v>
      </c>
      <c r="D2091">
        <v>7.7969999999999997</v>
      </c>
    </row>
    <row r="2092" spans="1:4" x14ac:dyDescent="0.3">
      <c r="A2092">
        <v>25080</v>
      </c>
      <c r="B2092">
        <v>184.27099999999999</v>
      </c>
      <c r="C2092">
        <v>7.9240000000000004</v>
      </c>
      <c r="D2092">
        <v>7.7930000000000001</v>
      </c>
    </row>
    <row r="2093" spans="1:4" x14ac:dyDescent="0.3">
      <c r="A2093">
        <v>25092</v>
      </c>
      <c r="B2093">
        <v>184.83199999999999</v>
      </c>
      <c r="C2093">
        <v>7.7560000000000002</v>
      </c>
      <c r="D2093">
        <v>7.79</v>
      </c>
    </row>
    <row r="2094" spans="1:4" x14ac:dyDescent="0.3">
      <c r="A2094">
        <v>25104</v>
      </c>
      <c r="B2094">
        <v>185.393</v>
      </c>
      <c r="C2094">
        <v>7.2210000000000001</v>
      </c>
      <c r="D2094">
        <v>7.7880000000000003</v>
      </c>
    </row>
    <row r="2095" spans="1:4" x14ac:dyDescent="0.3">
      <c r="A2095">
        <v>25116</v>
      </c>
      <c r="B2095">
        <v>185.953</v>
      </c>
      <c r="C2095">
        <v>8.5239999999999991</v>
      </c>
      <c r="D2095">
        <v>7.7880000000000003</v>
      </c>
    </row>
    <row r="2096" spans="1:4" x14ac:dyDescent="0.3">
      <c r="A2096">
        <v>25128</v>
      </c>
      <c r="B2096">
        <v>186.51400000000001</v>
      </c>
      <c r="C2096">
        <v>7.8369999999999997</v>
      </c>
      <c r="D2096">
        <v>7.7919999999999998</v>
      </c>
    </row>
    <row r="2097" spans="1:4" x14ac:dyDescent="0.3">
      <c r="A2097">
        <v>25140</v>
      </c>
      <c r="B2097">
        <v>187.07400000000001</v>
      </c>
      <c r="C2097">
        <v>8.3480000000000008</v>
      </c>
      <c r="D2097">
        <v>7.7880000000000003</v>
      </c>
    </row>
    <row r="2098" spans="1:4" x14ac:dyDescent="0.3">
      <c r="A2098">
        <v>25152</v>
      </c>
      <c r="B2098">
        <v>187.63499999999999</v>
      </c>
      <c r="C2098">
        <v>7.899</v>
      </c>
      <c r="D2098">
        <v>7.7839999999999998</v>
      </c>
    </row>
    <row r="2099" spans="1:4" x14ac:dyDescent="0.3">
      <c r="A2099">
        <v>25164</v>
      </c>
      <c r="B2099">
        <v>188.19499999999999</v>
      </c>
      <c r="C2099">
        <v>7.97</v>
      </c>
      <c r="D2099">
        <v>7.7830000000000004</v>
      </c>
    </row>
    <row r="2100" spans="1:4" x14ac:dyDescent="0.3">
      <c r="A2100">
        <v>25176</v>
      </c>
      <c r="B2100">
        <v>188.755</v>
      </c>
      <c r="C2100">
        <v>7.6349999999999998</v>
      </c>
      <c r="D2100">
        <v>7.78</v>
      </c>
    </row>
    <row r="2101" spans="1:4" x14ac:dyDescent="0.3">
      <c r="A2101">
        <v>25188</v>
      </c>
      <c r="B2101">
        <v>189.316</v>
      </c>
      <c r="C2101">
        <v>8.0730000000000004</v>
      </c>
      <c r="D2101">
        <v>7.7850000000000001</v>
      </c>
    </row>
    <row r="2102" spans="1:4" x14ac:dyDescent="0.3">
      <c r="A2102">
        <v>25200</v>
      </c>
      <c r="B2102">
        <v>189.875</v>
      </c>
      <c r="C2102">
        <v>7.6050000000000004</v>
      </c>
      <c r="D2102">
        <v>7.7779999999999996</v>
      </c>
    </row>
    <row r="2103" spans="1:4" x14ac:dyDescent="0.3">
      <c r="A2103">
        <v>25212</v>
      </c>
      <c r="B2103">
        <v>190.435</v>
      </c>
      <c r="C2103">
        <v>7.7370000000000001</v>
      </c>
      <c r="D2103">
        <v>7.7759999999999998</v>
      </c>
    </row>
    <row r="2104" spans="1:4" x14ac:dyDescent="0.3">
      <c r="A2104">
        <v>25224</v>
      </c>
      <c r="B2104">
        <v>190.99600000000001</v>
      </c>
      <c r="C2104">
        <v>7.3529999999999998</v>
      </c>
      <c r="D2104">
        <v>7.7770000000000001</v>
      </c>
    </row>
    <row r="2105" spans="1:4" x14ac:dyDescent="0.3">
      <c r="A2105">
        <v>25236</v>
      </c>
      <c r="B2105">
        <v>191.55500000000001</v>
      </c>
      <c r="C2105">
        <v>7.9349999999999996</v>
      </c>
      <c r="D2105">
        <v>7.7750000000000004</v>
      </c>
    </row>
    <row r="2106" spans="1:4" x14ac:dyDescent="0.3">
      <c r="A2106">
        <v>25248</v>
      </c>
      <c r="B2106">
        <v>192.11600000000001</v>
      </c>
      <c r="C2106">
        <v>7.8</v>
      </c>
      <c r="D2106">
        <v>7.7770000000000001</v>
      </c>
    </row>
    <row r="2107" spans="1:4" x14ac:dyDescent="0.3">
      <c r="A2107">
        <v>25260</v>
      </c>
      <c r="B2107">
        <v>192.67500000000001</v>
      </c>
      <c r="C2107">
        <v>8.1649999999999991</v>
      </c>
      <c r="D2107">
        <v>7.7750000000000004</v>
      </c>
    </row>
    <row r="2108" spans="1:4" x14ac:dyDescent="0.3">
      <c r="A2108">
        <v>25272</v>
      </c>
      <c r="B2108">
        <v>193.23400000000001</v>
      </c>
      <c r="C2108">
        <v>8.0350000000000001</v>
      </c>
      <c r="D2108">
        <v>7.7709999999999999</v>
      </c>
    </row>
    <row r="2109" spans="1:4" x14ac:dyDescent="0.3">
      <c r="A2109">
        <v>25284</v>
      </c>
      <c r="B2109">
        <v>193.79400000000001</v>
      </c>
      <c r="C2109">
        <v>6.5030000000000001</v>
      </c>
      <c r="D2109">
        <v>7.7690000000000001</v>
      </c>
    </row>
    <row r="2110" spans="1:4" x14ac:dyDescent="0.3">
      <c r="A2110">
        <v>25296</v>
      </c>
      <c r="B2110">
        <v>194.35400000000001</v>
      </c>
      <c r="C2110">
        <v>7.6559999999999997</v>
      </c>
      <c r="D2110">
        <v>7.7720000000000002</v>
      </c>
    </row>
    <row r="2111" spans="1:4" x14ac:dyDescent="0.3">
      <c r="A2111">
        <v>25308</v>
      </c>
      <c r="B2111">
        <v>194.91300000000001</v>
      </c>
      <c r="C2111">
        <v>7.6589999999999998</v>
      </c>
      <c r="D2111">
        <v>7.7709999999999999</v>
      </c>
    </row>
    <row r="2112" spans="1:4" x14ac:dyDescent="0.3">
      <c r="A2112">
        <v>25320</v>
      </c>
      <c r="B2112">
        <v>195.47200000000001</v>
      </c>
      <c r="C2112">
        <v>7.7430000000000003</v>
      </c>
      <c r="D2112">
        <v>7.7690000000000001</v>
      </c>
    </row>
    <row r="2113" spans="1:4" x14ac:dyDescent="0.3">
      <c r="A2113">
        <v>25332</v>
      </c>
      <c r="B2113">
        <v>196.03100000000001</v>
      </c>
      <c r="C2113">
        <v>7.6239999999999997</v>
      </c>
      <c r="D2113">
        <v>7.766</v>
      </c>
    </row>
    <row r="2114" spans="1:4" x14ac:dyDescent="0.3">
      <c r="A2114">
        <v>25344</v>
      </c>
      <c r="B2114">
        <v>196.59</v>
      </c>
      <c r="C2114">
        <v>7.71</v>
      </c>
      <c r="D2114">
        <v>7.7649999999999997</v>
      </c>
    </row>
    <row r="2115" spans="1:4" x14ac:dyDescent="0.3">
      <c r="A2115">
        <v>25356</v>
      </c>
      <c r="B2115">
        <v>197.15</v>
      </c>
      <c r="C2115">
        <v>7.56</v>
      </c>
      <c r="D2115">
        <v>7.77</v>
      </c>
    </row>
    <row r="2116" spans="1:4" x14ac:dyDescent="0.3">
      <c r="A2116">
        <v>25368</v>
      </c>
      <c r="B2116">
        <v>197.709</v>
      </c>
      <c r="C2116">
        <v>7.6120000000000001</v>
      </c>
      <c r="D2116">
        <v>7.7610000000000001</v>
      </c>
    </row>
    <row r="2117" spans="1:4" x14ac:dyDescent="0.3">
      <c r="A2117">
        <v>25380</v>
      </c>
      <c r="B2117">
        <v>198.267</v>
      </c>
      <c r="C2117">
        <v>7.9379999999999997</v>
      </c>
      <c r="D2117">
        <v>7.7629999999999999</v>
      </c>
    </row>
    <row r="2118" spans="1:4" x14ac:dyDescent="0.3">
      <c r="A2118">
        <v>25392</v>
      </c>
      <c r="B2118">
        <v>198.82599999999999</v>
      </c>
      <c r="C2118">
        <v>7.2380000000000004</v>
      </c>
      <c r="D2118">
        <v>7.7590000000000003</v>
      </c>
    </row>
    <row r="2119" spans="1:4" x14ac:dyDescent="0.3">
      <c r="A2119">
        <v>25404</v>
      </c>
      <c r="B2119">
        <v>199.38499999999999</v>
      </c>
      <c r="C2119">
        <v>7.085</v>
      </c>
      <c r="D2119">
        <v>7.7610000000000001</v>
      </c>
    </row>
    <row r="2120" spans="1:4" x14ac:dyDescent="0.3">
      <c r="A2120">
        <v>25416</v>
      </c>
      <c r="B2120">
        <v>199.94399999999999</v>
      </c>
      <c r="C2120">
        <v>7.952</v>
      </c>
      <c r="D2120">
        <v>7.7629999999999999</v>
      </c>
    </row>
    <row r="2121" spans="1:4" x14ac:dyDescent="0.3">
      <c r="A2121">
        <v>25428</v>
      </c>
      <c r="B2121">
        <v>200.50200000000001</v>
      </c>
      <c r="C2121">
        <v>7.7850000000000001</v>
      </c>
      <c r="D2121">
        <v>7.7549999999999999</v>
      </c>
    </row>
    <row r="2122" spans="1:4" x14ac:dyDescent="0.3">
      <c r="A2122">
        <v>25440</v>
      </c>
      <c r="B2122">
        <v>201.06100000000001</v>
      </c>
      <c r="C2122">
        <v>8.2539999999999996</v>
      </c>
      <c r="D2122">
        <v>7.7530000000000001</v>
      </c>
    </row>
    <row r="2123" spans="1:4" x14ac:dyDescent="0.3">
      <c r="A2123">
        <v>25452</v>
      </c>
      <c r="B2123">
        <v>201.62</v>
      </c>
      <c r="C2123">
        <v>8.1720000000000006</v>
      </c>
      <c r="D2123">
        <v>7.76</v>
      </c>
    </row>
    <row r="2124" spans="1:4" x14ac:dyDescent="0.3">
      <c r="A2124">
        <v>25464</v>
      </c>
      <c r="B2124">
        <v>202.178</v>
      </c>
      <c r="C2124">
        <v>7.8070000000000004</v>
      </c>
      <c r="D2124">
        <v>7.7549999999999999</v>
      </c>
    </row>
    <row r="2125" spans="1:4" x14ac:dyDescent="0.3">
      <c r="A2125">
        <v>25476</v>
      </c>
      <c r="B2125">
        <v>202.73699999999999</v>
      </c>
      <c r="C2125">
        <v>7.4729999999999999</v>
      </c>
      <c r="D2125">
        <v>7.76</v>
      </c>
    </row>
    <row r="2126" spans="1:4" x14ac:dyDescent="0.3">
      <c r="A2126">
        <v>25488</v>
      </c>
      <c r="B2126">
        <v>203.29499999999999</v>
      </c>
      <c r="C2126">
        <v>7.6710000000000003</v>
      </c>
      <c r="D2126">
        <v>7.7560000000000002</v>
      </c>
    </row>
    <row r="2127" spans="1:4" x14ac:dyDescent="0.3">
      <c r="A2127">
        <v>25500</v>
      </c>
      <c r="B2127">
        <v>203.85300000000001</v>
      </c>
      <c r="C2127">
        <v>7.4039999999999999</v>
      </c>
      <c r="D2127">
        <v>7.7539999999999996</v>
      </c>
    </row>
    <row r="2128" spans="1:4" x14ac:dyDescent="0.3">
      <c r="A2128">
        <v>25512</v>
      </c>
      <c r="B2128">
        <v>204.411</v>
      </c>
      <c r="C2128">
        <v>8.5</v>
      </c>
      <c r="D2128">
        <v>7.7530000000000001</v>
      </c>
    </row>
    <row r="2129" spans="1:4" x14ac:dyDescent="0.3">
      <c r="A2129">
        <v>25524</v>
      </c>
      <c r="B2129">
        <v>204.97</v>
      </c>
      <c r="C2129">
        <v>7.7530000000000001</v>
      </c>
      <c r="D2129">
        <v>7.7569999999999997</v>
      </c>
    </row>
    <row r="2130" spans="1:4" x14ac:dyDescent="0.3">
      <c r="A2130">
        <v>25536</v>
      </c>
      <c r="B2130">
        <v>205.52799999999999</v>
      </c>
      <c r="C2130">
        <v>7.8170000000000002</v>
      </c>
      <c r="D2130">
        <v>7.7519999999999998</v>
      </c>
    </row>
    <row r="2131" spans="1:4" x14ac:dyDescent="0.3">
      <c r="A2131">
        <v>25548</v>
      </c>
      <c r="B2131">
        <v>206.08600000000001</v>
      </c>
      <c r="C2131">
        <v>7.7370000000000001</v>
      </c>
      <c r="D2131">
        <v>7.75</v>
      </c>
    </row>
    <row r="2132" spans="1:4" x14ac:dyDescent="0.3">
      <c r="A2132">
        <v>25560</v>
      </c>
      <c r="B2132">
        <v>206.643</v>
      </c>
      <c r="C2132">
        <v>8.1240000000000006</v>
      </c>
      <c r="D2132">
        <v>7.7480000000000002</v>
      </c>
    </row>
    <row r="2133" spans="1:4" x14ac:dyDescent="0.3">
      <c r="A2133">
        <v>25572</v>
      </c>
      <c r="B2133">
        <v>207.20099999999999</v>
      </c>
      <c r="C2133">
        <v>7.6950000000000003</v>
      </c>
      <c r="D2133">
        <v>7.7480000000000002</v>
      </c>
    </row>
    <row r="2134" spans="1:4" x14ac:dyDescent="0.3">
      <c r="A2134">
        <v>25584</v>
      </c>
      <c r="B2134">
        <v>207.75899999999999</v>
      </c>
      <c r="C2134">
        <v>7.44</v>
      </c>
      <c r="D2134">
        <v>7.7510000000000003</v>
      </c>
    </row>
    <row r="2135" spans="1:4" x14ac:dyDescent="0.3">
      <c r="A2135">
        <v>25596</v>
      </c>
      <c r="B2135">
        <v>208.31700000000001</v>
      </c>
      <c r="C2135">
        <v>7.2930000000000001</v>
      </c>
      <c r="D2135">
        <v>7.7450000000000001</v>
      </c>
    </row>
    <row r="2136" spans="1:4" x14ac:dyDescent="0.3">
      <c r="A2136">
        <v>25608</v>
      </c>
      <c r="B2136">
        <v>208.874</v>
      </c>
      <c r="C2136">
        <v>7.5839999999999996</v>
      </c>
      <c r="D2136">
        <v>7.7430000000000003</v>
      </c>
    </row>
    <row r="2137" spans="1:4" x14ac:dyDescent="0.3">
      <c r="A2137">
        <v>25620</v>
      </c>
      <c r="B2137">
        <v>209.43199999999999</v>
      </c>
      <c r="C2137">
        <v>7.7709999999999999</v>
      </c>
      <c r="D2137">
        <v>7.7439999999999998</v>
      </c>
    </row>
    <row r="2138" spans="1:4" x14ac:dyDescent="0.3">
      <c r="A2138">
        <v>25632</v>
      </c>
      <c r="B2138">
        <v>209.99</v>
      </c>
      <c r="C2138">
        <v>7.4480000000000004</v>
      </c>
      <c r="D2138">
        <v>7.7450000000000001</v>
      </c>
    </row>
    <row r="2139" spans="1:4" x14ac:dyDescent="0.3">
      <c r="A2139">
        <v>25644</v>
      </c>
      <c r="B2139">
        <v>210.548</v>
      </c>
      <c r="C2139">
        <v>7.9180000000000001</v>
      </c>
      <c r="D2139">
        <v>7.7460000000000004</v>
      </c>
    </row>
    <row r="2140" spans="1:4" x14ac:dyDescent="0.3">
      <c r="A2140">
        <v>25656</v>
      </c>
      <c r="B2140">
        <v>211.10499999999999</v>
      </c>
      <c r="C2140">
        <v>6.83</v>
      </c>
      <c r="D2140">
        <v>7.7430000000000003</v>
      </c>
    </row>
    <row r="2141" spans="1:4" x14ac:dyDescent="0.3">
      <c r="A2141">
        <v>25668</v>
      </c>
      <c r="B2141">
        <v>211.66200000000001</v>
      </c>
      <c r="C2141">
        <v>8.2089999999999996</v>
      </c>
      <c r="D2141">
        <v>7.7409999999999997</v>
      </c>
    </row>
    <row r="2142" spans="1:4" x14ac:dyDescent="0.3">
      <c r="A2142">
        <v>25680</v>
      </c>
      <c r="B2142">
        <v>212.22</v>
      </c>
      <c r="C2142">
        <v>7.0910000000000002</v>
      </c>
      <c r="D2142">
        <v>7.742</v>
      </c>
    </row>
    <row r="2143" spans="1:4" x14ac:dyDescent="0.3">
      <c r="A2143">
        <v>25692</v>
      </c>
      <c r="B2143">
        <v>212.77699999999999</v>
      </c>
      <c r="C2143">
        <v>8.0169999999999995</v>
      </c>
      <c r="D2143">
        <v>7.7460000000000004</v>
      </c>
    </row>
    <row r="2144" spans="1:4" x14ac:dyDescent="0.3">
      <c r="A2144">
        <v>25704</v>
      </c>
      <c r="B2144">
        <v>213.334</v>
      </c>
      <c r="C2144">
        <v>7.984</v>
      </c>
      <c r="D2144">
        <v>7.7409999999999997</v>
      </c>
    </row>
    <row r="2145" spans="1:4" x14ac:dyDescent="0.3">
      <c r="A2145">
        <v>25716</v>
      </c>
      <c r="B2145">
        <v>213.89099999999999</v>
      </c>
      <c r="C2145">
        <v>7.7</v>
      </c>
      <c r="D2145">
        <v>7.7389999999999999</v>
      </c>
    </row>
    <row r="2146" spans="1:4" x14ac:dyDescent="0.3">
      <c r="A2146">
        <v>25728</v>
      </c>
      <c r="B2146">
        <v>214.44900000000001</v>
      </c>
      <c r="C2146">
        <v>7.7610000000000001</v>
      </c>
      <c r="D2146">
        <v>7.7389999999999999</v>
      </c>
    </row>
    <row r="2147" spans="1:4" x14ac:dyDescent="0.3">
      <c r="A2147">
        <v>25740</v>
      </c>
      <c r="B2147">
        <v>215.006</v>
      </c>
      <c r="C2147">
        <v>7.3609999999999998</v>
      </c>
      <c r="D2147">
        <v>7.7350000000000003</v>
      </c>
    </row>
    <row r="2148" spans="1:4" x14ac:dyDescent="0.3">
      <c r="A2148">
        <v>25752</v>
      </c>
      <c r="B2148">
        <v>215.56299999999999</v>
      </c>
      <c r="C2148">
        <v>8.0990000000000002</v>
      </c>
      <c r="D2148">
        <v>7.7430000000000003</v>
      </c>
    </row>
    <row r="2149" spans="1:4" x14ac:dyDescent="0.3">
      <c r="A2149">
        <v>25764</v>
      </c>
      <c r="B2149">
        <v>216.12</v>
      </c>
      <c r="C2149">
        <v>7.8029999999999999</v>
      </c>
      <c r="D2149">
        <v>7.7350000000000003</v>
      </c>
    </row>
    <row r="2150" spans="1:4" x14ac:dyDescent="0.3">
      <c r="A2150">
        <v>25776</v>
      </c>
      <c r="B2150">
        <v>216.67699999999999</v>
      </c>
      <c r="C2150">
        <v>7.806</v>
      </c>
      <c r="D2150">
        <v>7.7350000000000003</v>
      </c>
    </row>
    <row r="2151" spans="1:4" x14ac:dyDescent="0.3">
      <c r="A2151">
        <v>25788</v>
      </c>
      <c r="B2151">
        <v>217.23400000000001</v>
      </c>
      <c r="C2151">
        <v>7.7480000000000002</v>
      </c>
      <c r="D2151">
        <v>7.74</v>
      </c>
    </row>
    <row r="2152" spans="1:4" x14ac:dyDescent="0.3">
      <c r="A2152">
        <v>25800</v>
      </c>
      <c r="B2152">
        <v>217.792</v>
      </c>
      <c r="C2152">
        <v>7.7510000000000003</v>
      </c>
      <c r="D2152">
        <v>7.7389999999999999</v>
      </c>
    </row>
    <row r="2153" spans="1:4" x14ac:dyDescent="0.3">
      <c r="A2153">
        <v>25812</v>
      </c>
      <c r="B2153">
        <v>218.34899999999999</v>
      </c>
      <c r="C2153">
        <v>7.5949999999999998</v>
      </c>
      <c r="D2153">
        <v>7.7380000000000004</v>
      </c>
    </row>
    <row r="2154" spans="1:4" x14ac:dyDescent="0.3">
      <c r="A2154">
        <v>25824</v>
      </c>
      <c r="B2154">
        <v>218.90600000000001</v>
      </c>
      <c r="C2154">
        <v>8.2200000000000006</v>
      </c>
      <c r="D2154">
        <v>7.7389999999999999</v>
      </c>
    </row>
    <row r="2155" spans="1:4" x14ac:dyDescent="0.3">
      <c r="A2155">
        <v>25836</v>
      </c>
      <c r="B2155">
        <v>219.46199999999999</v>
      </c>
      <c r="C2155">
        <v>7.9349999999999996</v>
      </c>
      <c r="D2155">
        <v>7.734</v>
      </c>
    </row>
    <row r="2156" spans="1:4" x14ac:dyDescent="0.3">
      <c r="A2156">
        <v>25848</v>
      </c>
      <c r="B2156">
        <v>220.01900000000001</v>
      </c>
      <c r="C2156">
        <v>7.6769999999999996</v>
      </c>
      <c r="D2156">
        <v>7.7359999999999998</v>
      </c>
    </row>
    <row r="2157" spans="1:4" x14ac:dyDescent="0.3">
      <c r="A2157">
        <v>25860</v>
      </c>
      <c r="B2157">
        <v>220.577</v>
      </c>
      <c r="C2157">
        <v>7.88</v>
      </c>
      <c r="D2157">
        <v>7.7409999999999997</v>
      </c>
    </row>
    <row r="2158" spans="1:4" x14ac:dyDescent="0.3">
      <c r="A2158">
        <v>25872</v>
      </c>
      <c r="B2158">
        <v>221.13300000000001</v>
      </c>
      <c r="C2158">
        <v>6.8810000000000002</v>
      </c>
      <c r="D2158">
        <v>7.7320000000000002</v>
      </c>
    </row>
    <row r="2159" spans="1:4" x14ac:dyDescent="0.3">
      <c r="A2159">
        <v>25884</v>
      </c>
      <c r="B2159">
        <v>221.69</v>
      </c>
      <c r="C2159">
        <v>7.9240000000000004</v>
      </c>
      <c r="D2159">
        <v>7.734</v>
      </c>
    </row>
    <row r="2160" spans="1:4" x14ac:dyDescent="0.3">
      <c r="A2160">
        <v>25896</v>
      </c>
      <c r="B2160">
        <v>222.24700000000001</v>
      </c>
      <c r="C2160">
        <v>7.1779999999999999</v>
      </c>
      <c r="D2160">
        <v>7.7320000000000002</v>
      </c>
    </row>
    <row r="2161" spans="1:4" x14ac:dyDescent="0.3">
      <c r="A2161">
        <v>25908</v>
      </c>
      <c r="B2161">
        <v>222.804</v>
      </c>
      <c r="C2161">
        <v>7.8239999999999998</v>
      </c>
      <c r="D2161">
        <v>7.7350000000000003</v>
      </c>
    </row>
    <row r="2162" spans="1:4" x14ac:dyDescent="0.3">
      <c r="A2162">
        <v>25920</v>
      </c>
      <c r="B2162">
        <v>223.36099999999999</v>
      </c>
      <c r="C2162">
        <v>7.4960000000000004</v>
      </c>
      <c r="D2162">
        <v>7.7359999999999998</v>
      </c>
    </row>
    <row r="2163" spans="1:4" x14ac:dyDescent="0.3">
      <c r="A2163">
        <v>25932</v>
      </c>
      <c r="B2163">
        <v>223.91800000000001</v>
      </c>
      <c r="C2163">
        <v>7.33</v>
      </c>
      <c r="D2163">
        <v>7.7359999999999998</v>
      </c>
    </row>
    <row r="2164" spans="1:4" x14ac:dyDescent="0.3">
      <c r="A2164">
        <v>25944</v>
      </c>
      <c r="B2164">
        <v>224.47499999999999</v>
      </c>
      <c r="C2164">
        <v>7.7210000000000001</v>
      </c>
      <c r="D2164">
        <v>7.7320000000000002</v>
      </c>
    </row>
    <row r="2165" spans="1:4" x14ac:dyDescent="0.3">
      <c r="A2165">
        <v>25956</v>
      </c>
      <c r="B2165">
        <v>225.03200000000001</v>
      </c>
      <c r="C2165">
        <v>8.0419999999999998</v>
      </c>
      <c r="D2165">
        <v>7.7350000000000003</v>
      </c>
    </row>
    <row r="2166" spans="1:4" x14ac:dyDescent="0.3">
      <c r="A2166">
        <v>25968</v>
      </c>
      <c r="B2166">
        <v>225.589</v>
      </c>
      <c r="C2166">
        <v>7.95</v>
      </c>
      <c r="D2166">
        <v>7.7389999999999999</v>
      </c>
    </row>
    <row r="2167" spans="1:4" x14ac:dyDescent="0.3">
      <c r="A2167">
        <v>25980</v>
      </c>
      <c r="B2167">
        <v>226.14599999999999</v>
      </c>
      <c r="C2167">
        <v>8.2029999999999994</v>
      </c>
      <c r="D2167">
        <v>7.7350000000000003</v>
      </c>
    </row>
    <row r="2168" spans="1:4" x14ac:dyDescent="0.3">
      <c r="A2168">
        <v>25992</v>
      </c>
      <c r="B2168">
        <v>226.702</v>
      </c>
      <c r="C2168">
        <v>7.8559999999999999</v>
      </c>
      <c r="D2168">
        <v>7.7329999999999997</v>
      </c>
    </row>
    <row r="2169" spans="1:4" x14ac:dyDescent="0.3">
      <c r="A2169">
        <v>26004</v>
      </c>
      <c r="B2169">
        <v>227.25899999999999</v>
      </c>
      <c r="C2169">
        <v>7.0469999999999997</v>
      </c>
      <c r="D2169">
        <v>7.7309999999999999</v>
      </c>
    </row>
    <row r="2170" spans="1:4" x14ac:dyDescent="0.3">
      <c r="A2170">
        <v>26016</v>
      </c>
      <c r="B2170">
        <v>227.816</v>
      </c>
      <c r="C2170">
        <v>7.5750000000000002</v>
      </c>
      <c r="D2170">
        <v>7.73</v>
      </c>
    </row>
    <row r="2171" spans="1:4" x14ac:dyDescent="0.3">
      <c r="A2171">
        <v>26028</v>
      </c>
      <c r="B2171">
        <v>228.374</v>
      </c>
      <c r="C2171">
        <v>7.2750000000000004</v>
      </c>
      <c r="D2171">
        <v>7.7370000000000001</v>
      </c>
    </row>
    <row r="2172" spans="1:4" x14ac:dyDescent="0.3">
      <c r="A2172">
        <v>26040</v>
      </c>
      <c r="B2172">
        <v>228.93</v>
      </c>
      <c r="C2172">
        <v>8.202</v>
      </c>
      <c r="D2172">
        <v>7.7329999999999997</v>
      </c>
    </row>
    <row r="2173" spans="1:4" x14ac:dyDescent="0.3">
      <c r="A2173">
        <v>26052</v>
      </c>
      <c r="B2173">
        <v>229.48699999999999</v>
      </c>
      <c r="C2173">
        <v>7.6470000000000002</v>
      </c>
      <c r="D2173">
        <v>7.734</v>
      </c>
    </row>
    <row r="2174" spans="1:4" x14ac:dyDescent="0.3">
      <c r="A2174">
        <v>26064</v>
      </c>
      <c r="B2174">
        <v>230.04400000000001</v>
      </c>
      <c r="C2174">
        <v>7.6660000000000004</v>
      </c>
      <c r="D2174">
        <v>7.7320000000000002</v>
      </c>
    </row>
    <row r="2175" spans="1:4" x14ac:dyDescent="0.3">
      <c r="A2175">
        <v>26076</v>
      </c>
      <c r="B2175">
        <v>230.601</v>
      </c>
      <c r="C2175">
        <v>7.4379999999999997</v>
      </c>
      <c r="D2175">
        <v>7.7359999999999998</v>
      </c>
    </row>
    <row r="2176" spans="1:4" x14ac:dyDescent="0.3">
      <c r="A2176">
        <v>26088</v>
      </c>
      <c r="B2176">
        <v>231.15799999999999</v>
      </c>
      <c r="C2176">
        <v>7.7789999999999999</v>
      </c>
      <c r="D2176">
        <v>7.7370000000000001</v>
      </c>
    </row>
    <row r="2177" spans="1:4" x14ac:dyDescent="0.3">
      <c r="A2177">
        <v>26100</v>
      </c>
      <c r="B2177">
        <v>231.714</v>
      </c>
      <c r="C2177">
        <v>7.915</v>
      </c>
      <c r="D2177">
        <v>7.73</v>
      </c>
    </row>
    <row r="2178" spans="1:4" x14ac:dyDescent="0.3">
      <c r="A2178">
        <v>26112</v>
      </c>
      <c r="B2178">
        <v>232.27099999999999</v>
      </c>
      <c r="C2178">
        <v>7.6020000000000003</v>
      </c>
      <c r="D2178">
        <v>7.7320000000000002</v>
      </c>
    </row>
    <row r="2179" spans="1:4" x14ac:dyDescent="0.3">
      <c r="A2179">
        <v>26124</v>
      </c>
      <c r="B2179">
        <v>232.828</v>
      </c>
      <c r="C2179">
        <v>6.7750000000000004</v>
      </c>
      <c r="D2179">
        <v>7.73</v>
      </c>
    </row>
    <row r="2180" spans="1:4" x14ac:dyDescent="0.3">
      <c r="A2180">
        <v>26136</v>
      </c>
      <c r="B2180">
        <v>233.38499999999999</v>
      </c>
      <c r="C2180">
        <v>7.766</v>
      </c>
      <c r="D2180">
        <v>7.74</v>
      </c>
    </row>
    <row r="2181" spans="1:4" x14ac:dyDescent="0.3">
      <c r="A2181">
        <v>26148</v>
      </c>
      <c r="B2181">
        <v>233.94200000000001</v>
      </c>
      <c r="C2181">
        <v>7.3410000000000002</v>
      </c>
      <c r="D2181">
        <v>7.7320000000000002</v>
      </c>
    </row>
    <row r="2182" spans="1:4" x14ac:dyDescent="0.3">
      <c r="A2182">
        <v>26160</v>
      </c>
      <c r="B2182">
        <v>234.499</v>
      </c>
      <c r="C2182">
        <v>7.5640000000000001</v>
      </c>
      <c r="D2182">
        <v>7.7320000000000002</v>
      </c>
    </row>
    <row r="2183" spans="1:4" x14ac:dyDescent="0.3">
      <c r="A2183">
        <v>26172</v>
      </c>
      <c r="B2183">
        <v>235.05600000000001</v>
      </c>
      <c r="C2183">
        <v>8.4090000000000007</v>
      </c>
      <c r="D2183">
        <v>7.7370000000000001</v>
      </c>
    </row>
    <row r="2184" spans="1:4" x14ac:dyDescent="0.3">
      <c r="A2184">
        <v>26184</v>
      </c>
      <c r="B2184">
        <v>235.613</v>
      </c>
      <c r="C2184">
        <v>7.5380000000000003</v>
      </c>
      <c r="D2184">
        <v>7.7359999999999998</v>
      </c>
    </row>
    <row r="2185" spans="1:4" x14ac:dyDescent="0.3">
      <c r="A2185">
        <v>26196</v>
      </c>
      <c r="B2185">
        <v>236.17</v>
      </c>
      <c r="C2185">
        <v>7.8360000000000003</v>
      </c>
      <c r="D2185">
        <v>7.7389999999999999</v>
      </c>
    </row>
    <row r="2186" spans="1:4" x14ac:dyDescent="0.3">
      <c r="A2186">
        <v>26208</v>
      </c>
      <c r="B2186">
        <v>236.727</v>
      </c>
      <c r="C2186">
        <v>7.3689999999999998</v>
      </c>
      <c r="D2186">
        <v>7.7370000000000001</v>
      </c>
    </row>
    <row r="2187" spans="1:4" x14ac:dyDescent="0.3">
      <c r="A2187">
        <v>26220</v>
      </c>
      <c r="B2187">
        <v>237.28399999999999</v>
      </c>
      <c r="C2187">
        <v>7.415</v>
      </c>
      <c r="D2187">
        <v>7.7329999999999997</v>
      </c>
    </row>
    <row r="2188" spans="1:4" x14ac:dyDescent="0.3">
      <c r="A2188">
        <v>26232</v>
      </c>
      <c r="B2188">
        <v>237.84100000000001</v>
      </c>
      <c r="C2188">
        <v>8.2680000000000007</v>
      </c>
      <c r="D2188">
        <v>7.7359999999999998</v>
      </c>
    </row>
    <row r="2189" spans="1:4" x14ac:dyDescent="0.3">
      <c r="A2189">
        <v>26244</v>
      </c>
      <c r="B2189">
        <v>238.398</v>
      </c>
      <c r="C2189">
        <v>7.8410000000000002</v>
      </c>
      <c r="D2189">
        <v>7.7409999999999997</v>
      </c>
    </row>
    <row r="2190" spans="1:4" x14ac:dyDescent="0.3">
      <c r="A2190">
        <v>26256</v>
      </c>
      <c r="B2190">
        <v>238.95500000000001</v>
      </c>
      <c r="C2190">
        <v>8.2349999999999994</v>
      </c>
      <c r="D2190">
        <v>7.7380000000000004</v>
      </c>
    </row>
    <row r="2191" spans="1:4" x14ac:dyDescent="0.3">
      <c r="A2191">
        <v>26268</v>
      </c>
      <c r="B2191">
        <v>239.512</v>
      </c>
      <c r="C2191">
        <v>7.6139999999999999</v>
      </c>
      <c r="D2191">
        <v>7.734</v>
      </c>
    </row>
    <row r="2192" spans="1:4" x14ac:dyDescent="0.3">
      <c r="A2192">
        <v>26280</v>
      </c>
      <c r="B2192">
        <v>240.06899999999999</v>
      </c>
      <c r="C2192">
        <v>7.359</v>
      </c>
      <c r="D2192">
        <v>7.7359999999999998</v>
      </c>
    </row>
    <row r="2193" spans="1:4" x14ac:dyDescent="0.3">
      <c r="A2193">
        <v>26292</v>
      </c>
      <c r="B2193">
        <v>240.626</v>
      </c>
      <c r="C2193">
        <v>7.7590000000000003</v>
      </c>
      <c r="D2193">
        <v>7.7359999999999998</v>
      </c>
    </row>
    <row r="2194" spans="1:4" x14ac:dyDescent="0.3">
      <c r="A2194">
        <v>26304</v>
      </c>
      <c r="B2194">
        <v>241.184</v>
      </c>
      <c r="C2194">
        <v>7.6180000000000003</v>
      </c>
      <c r="D2194">
        <v>7.7409999999999997</v>
      </c>
    </row>
    <row r="2195" spans="1:4" x14ac:dyDescent="0.3">
      <c r="A2195">
        <v>26316</v>
      </c>
      <c r="B2195">
        <v>241.74</v>
      </c>
      <c r="C2195">
        <v>7.7409999999999997</v>
      </c>
      <c r="D2195">
        <v>7.7380000000000004</v>
      </c>
    </row>
    <row r="2196" spans="1:4" x14ac:dyDescent="0.3">
      <c r="A2196">
        <v>26328</v>
      </c>
      <c r="B2196">
        <v>242.297</v>
      </c>
      <c r="C2196">
        <v>7.335</v>
      </c>
      <c r="D2196">
        <v>7.7329999999999997</v>
      </c>
    </row>
    <row r="2197" spans="1:4" x14ac:dyDescent="0.3">
      <c r="A2197">
        <v>26340</v>
      </c>
      <c r="B2197">
        <v>242.85400000000001</v>
      </c>
      <c r="C2197">
        <v>7.6239999999999997</v>
      </c>
      <c r="D2197">
        <v>7.7370000000000001</v>
      </c>
    </row>
    <row r="2198" spans="1:4" x14ac:dyDescent="0.3">
      <c r="A2198">
        <v>26352</v>
      </c>
      <c r="B2198">
        <v>243.41200000000001</v>
      </c>
      <c r="C2198">
        <v>7.4450000000000003</v>
      </c>
      <c r="D2198">
        <v>7.74</v>
      </c>
    </row>
    <row r="2199" spans="1:4" x14ac:dyDescent="0.3">
      <c r="A2199">
        <v>26364</v>
      </c>
      <c r="B2199">
        <v>243.96899999999999</v>
      </c>
      <c r="C2199">
        <v>8.157</v>
      </c>
      <c r="D2199">
        <v>7.74</v>
      </c>
    </row>
    <row r="2200" spans="1:4" x14ac:dyDescent="0.3">
      <c r="A2200">
        <v>26376</v>
      </c>
      <c r="B2200">
        <v>244.52600000000001</v>
      </c>
      <c r="C2200">
        <v>7.8979999999999997</v>
      </c>
      <c r="D2200">
        <v>7.74</v>
      </c>
    </row>
    <row r="2201" spans="1:4" x14ac:dyDescent="0.3">
      <c r="A2201">
        <v>26388</v>
      </c>
      <c r="B2201">
        <v>245.083</v>
      </c>
      <c r="C2201">
        <v>8.0749999999999993</v>
      </c>
      <c r="D2201">
        <v>7.7389999999999999</v>
      </c>
    </row>
    <row r="2202" spans="1:4" x14ac:dyDescent="0.3">
      <c r="A2202">
        <v>26400</v>
      </c>
      <c r="B2202">
        <v>245.64099999999999</v>
      </c>
      <c r="C2202">
        <v>6.173</v>
      </c>
      <c r="D2202">
        <v>7.734</v>
      </c>
    </row>
    <row r="2203" spans="1:4" x14ac:dyDescent="0.3">
      <c r="A2203">
        <v>26412</v>
      </c>
      <c r="B2203">
        <v>246.19800000000001</v>
      </c>
      <c r="C2203">
        <v>7.7930000000000001</v>
      </c>
      <c r="D2203">
        <v>7.7439999999999998</v>
      </c>
    </row>
    <row r="2204" spans="1:4" x14ac:dyDescent="0.3">
      <c r="A2204">
        <v>26424</v>
      </c>
      <c r="B2204">
        <v>246.755</v>
      </c>
      <c r="C2204">
        <v>7.6319999999999997</v>
      </c>
      <c r="D2204">
        <v>7.7370000000000001</v>
      </c>
    </row>
    <row r="2205" spans="1:4" x14ac:dyDescent="0.3">
      <c r="A2205">
        <v>26436</v>
      </c>
      <c r="B2205">
        <v>247.31299999999999</v>
      </c>
      <c r="C2205">
        <v>7.548</v>
      </c>
      <c r="D2205">
        <v>7.7370000000000001</v>
      </c>
    </row>
    <row r="2206" spans="1:4" x14ac:dyDescent="0.3">
      <c r="A2206">
        <v>26448</v>
      </c>
      <c r="B2206">
        <v>247.87</v>
      </c>
      <c r="C2206">
        <v>8.048</v>
      </c>
      <c r="D2206">
        <v>7.742</v>
      </c>
    </row>
    <row r="2207" spans="1:4" x14ac:dyDescent="0.3">
      <c r="A2207">
        <v>26460</v>
      </c>
      <c r="B2207">
        <v>248.428</v>
      </c>
      <c r="C2207">
        <v>7.601</v>
      </c>
      <c r="D2207">
        <v>7.7439999999999998</v>
      </c>
    </row>
    <row r="2208" spans="1:4" x14ac:dyDescent="0.3">
      <c r="A2208">
        <v>26472</v>
      </c>
      <c r="B2208">
        <v>248.98500000000001</v>
      </c>
      <c r="C2208">
        <v>7.8440000000000003</v>
      </c>
      <c r="D2208">
        <v>7.7439999999999998</v>
      </c>
    </row>
    <row r="2209" spans="1:4" x14ac:dyDescent="0.3">
      <c r="A2209">
        <v>26484</v>
      </c>
      <c r="B2209">
        <v>249.54300000000001</v>
      </c>
      <c r="C2209">
        <v>7.6660000000000004</v>
      </c>
      <c r="D2209">
        <v>7.742</v>
      </c>
    </row>
    <row r="2210" spans="1:4" x14ac:dyDescent="0.3">
      <c r="A2210">
        <v>26496</v>
      </c>
      <c r="B2210">
        <v>250.1</v>
      </c>
      <c r="C2210">
        <v>8.1999999999999993</v>
      </c>
      <c r="D2210">
        <v>7.7409999999999997</v>
      </c>
    </row>
    <row r="2211" spans="1:4" x14ac:dyDescent="0.3">
      <c r="A2211">
        <v>26508</v>
      </c>
      <c r="B2211">
        <v>250.65799999999999</v>
      </c>
      <c r="C2211">
        <v>7.9459999999999997</v>
      </c>
      <c r="D2211">
        <v>7.7450000000000001</v>
      </c>
    </row>
    <row r="2212" spans="1:4" x14ac:dyDescent="0.3">
      <c r="A2212">
        <v>26520</v>
      </c>
      <c r="B2212">
        <v>251.21600000000001</v>
      </c>
      <c r="C2212">
        <v>8.3919999999999995</v>
      </c>
      <c r="D2212">
        <v>7.7480000000000002</v>
      </c>
    </row>
    <row r="2213" spans="1:4" x14ac:dyDescent="0.3">
      <c r="A2213">
        <v>26532</v>
      </c>
      <c r="B2213">
        <v>251.773</v>
      </c>
      <c r="C2213">
        <v>6.8220000000000001</v>
      </c>
      <c r="D2213">
        <v>7.742</v>
      </c>
    </row>
    <row r="2214" spans="1:4" x14ac:dyDescent="0.3">
      <c r="A2214">
        <v>26544</v>
      </c>
      <c r="B2214">
        <v>252.33</v>
      </c>
      <c r="C2214">
        <v>7.6369999999999996</v>
      </c>
      <c r="D2214">
        <v>7.742</v>
      </c>
    </row>
    <row r="2215" spans="1:4" x14ac:dyDescent="0.3">
      <c r="A2215">
        <v>26556</v>
      </c>
      <c r="B2215">
        <v>252.88800000000001</v>
      </c>
      <c r="C2215">
        <v>7.109</v>
      </c>
      <c r="D2215">
        <v>7.74</v>
      </c>
    </row>
    <row r="2216" spans="1:4" x14ac:dyDescent="0.3">
      <c r="A2216">
        <v>26568</v>
      </c>
      <c r="B2216">
        <v>253.446</v>
      </c>
      <c r="C2216">
        <v>8.4890000000000008</v>
      </c>
      <c r="D2216">
        <v>7.7460000000000004</v>
      </c>
    </row>
    <row r="2217" spans="1:4" x14ac:dyDescent="0.3">
      <c r="A2217">
        <v>26580</v>
      </c>
      <c r="B2217">
        <v>254.00399999999999</v>
      </c>
      <c r="C2217">
        <v>7.423</v>
      </c>
      <c r="D2217">
        <v>7.7469999999999999</v>
      </c>
    </row>
    <row r="2218" spans="1:4" x14ac:dyDescent="0.3">
      <c r="A2218">
        <v>26592</v>
      </c>
      <c r="B2218">
        <v>254.56100000000001</v>
      </c>
      <c r="C2218">
        <v>8.0139999999999993</v>
      </c>
      <c r="D2218">
        <v>7.7480000000000002</v>
      </c>
    </row>
    <row r="2219" spans="1:4" x14ac:dyDescent="0.3">
      <c r="A2219">
        <v>26604</v>
      </c>
      <c r="B2219">
        <v>255.119</v>
      </c>
      <c r="C2219">
        <v>7.73</v>
      </c>
      <c r="D2219">
        <v>7.7460000000000004</v>
      </c>
    </row>
    <row r="2220" spans="1:4" x14ac:dyDescent="0.3">
      <c r="A2220">
        <v>26616</v>
      </c>
      <c r="B2220">
        <v>255.67699999999999</v>
      </c>
      <c r="C2220">
        <v>7.4530000000000003</v>
      </c>
      <c r="D2220">
        <v>7.7480000000000002</v>
      </c>
    </row>
    <row r="2221" spans="1:4" x14ac:dyDescent="0.3">
      <c r="A2221">
        <v>26628</v>
      </c>
      <c r="B2221">
        <v>256.23599999999999</v>
      </c>
      <c r="C2221">
        <v>7.8159999999999998</v>
      </c>
      <c r="D2221">
        <v>7.7519999999999998</v>
      </c>
    </row>
    <row r="2222" spans="1:4" x14ac:dyDescent="0.3">
      <c r="A2222">
        <v>26640</v>
      </c>
      <c r="B2222">
        <v>256.79300000000001</v>
      </c>
      <c r="C2222">
        <v>7.6369999999999996</v>
      </c>
      <c r="D2222">
        <v>7.7519999999999998</v>
      </c>
    </row>
    <row r="2223" spans="1:4" x14ac:dyDescent="0.3">
      <c r="A2223">
        <v>26652</v>
      </c>
      <c r="B2223">
        <v>257.351</v>
      </c>
      <c r="C2223">
        <v>7.0750000000000002</v>
      </c>
      <c r="D2223">
        <v>7.7469999999999999</v>
      </c>
    </row>
    <row r="2224" spans="1:4" x14ac:dyDescent="0.3">
      <c r="A2224">
        <v>26664</v>
      </c>
      <c r="B2224">
        <v>257.90899999999999</v>
      </c>
      <c r="C2224">
        <v>7.64</v>
      </c>
      <c r="D2224">
        <v>7.75</v>
      </c>
    </row>
    <row r="2225" spans="1:4" x14ac:dyDescent="0.3">
      <c r="A2225">
        <v>26676</v>
      </c>
      <c r="B2225">
        <v>258.46800000000002</v>
      </c>
      <c r="C2225">
        <v>6.8339999999999996</v>
      </c>
      <c r="D2225">
        <v>7.7489999999999997</v>
      </c>
    </row>
    <row r="2226" spans="1:4" x14ac:dyDescent="0.3">
      <c r="A2226">
        <v>26688</v>
      </c>
      <c r="B2226">
        <v>259.02600000000001</v>
      </c>
      <c r="C2226">
        <v>7.1989999999999998</v>
      </c>
      <c r="D2226">
        <v>7.7539999999999996</v>
      </c>
    </row>
    <row r="2227" spans="1:4" x14ac:dyDescent="0.3">
      <c r="A2227">
        <v>26700</v>
      </c>
      <c r="B2227">
        <v>259.584</v>
      </c>
      <c r="C2227">
        <v>8.5839999999999996</v>
      </c>
      <c r="D2227">
        <v>7.7549999999999999</v>
      </c>
    </row>
    <row r="2228" spans="1:4" x14ac:dyDescent="0.3">
      <c r="A2228">
        <v>26712</v>
      </c>
      <c r="B2228">
        <v>260.142</v>
      </c>
      <c r="C2228">
        <v>7.774</v>
      </c>
      <c r="D2228">
        <v>7.7530000000000001</v>
      </c>
    </row>
    <row r="2229" spans="1:4" x14ac:dyDescent="0.3">
      <c r="A2229">
        <v>26724</v>
      </c>
      <c r="B2229">
        <v>260.7</v>
      </c>
      <c r="C2229">
        <v>7.5170000000000003</v>
      </c>
      <c r="D2229">
        <v>7.75</v>
      </c>
    </row>
    <row r="2230" spans="1:4" x14ac:dyDescent="0.3">
      <c r="A2230">
        <v>26736</v>
      </c>
      <c r="B2230">
        <v>261.25900000000001</v>
      </c>
      <c r="C2230">
        <v>7.4550000000000001</v>
      </c>
      <c r="D2230">
        <v>7.7539999999999996</v>
      </c>
    </row>
    <row r="2231" spans="1:4" x14ac:dyDescent="0.3">
      <c r="A2231">
        <v>26748</v>
      </c>
      <c r="B2231">
        <v>261.81700000000001</v>
      </c>
      <c r="C2231">
        <v>7.5030000000000001</v>
      </c>
      <c r="D2231">
        <v>7.7569999999999997</v>
      </c>
    </row>
    <row r="2232" spans="1:4" x14ac:dyDescent="0.3">
      <c r="A2232">
        <v>26760</v>
      </c>
      <c r="B2232">
        <v>262.37599999999998</v>
      </c>
      <c r="C2232">
        <v>7.7880000000000003</v>
      </c>
      <c r="D2232">
        <v>7.7530000000000001</v>
      </c>
    </row>
    <row r="2233" spans="1:4" x14ac:dyDescent="0.3">
      <c r="A2233">
        <v>26772</v>
      </c>
      <c r="B2233">
        <v>262.93400000000003</v>
      </c>
      <c r="C2233">
        <v>7.891</v>
      </c>
      <c r="D2233">
        <v>7.7539999999999996</v>
      </c>
    </row>
    <row r="2234" spans="1:4" x14ac:dyDescent="0.3">
      <c r="A2234">
        <v>26784</v>
      </c>
      <c r="B2234">
        <v>263.49299999999999</v>
      </c>
      <c r="C2234">
        <v>7.8760000000000003</v>
      </c>
      <c r="D2234">
        <v>7.7619999999999996</v>
      </c>
    </row>
    <row r="2235" spans="1:4" x14ac:dyDescent="0.3">
      <c r="A2235">
        <v>26796</v>
      </c>
      <c r="B2235">
        <v>264.05200000000002</v>
      </c>
      <c r="C2235">
        <v>7.2069999999999999</v>
      </c>
      <c r="D2235">
        <v>7.76</v>
      </c>
    </row>
    <row r="2236" spans="1:4" x14ac:dyDescent="0.3">
      <c r="A2236">
        <v>26808</v>
      </c>
      <c r="B2236">
        <v>264.61</v>
      </c>
      <c r="C2236">
        <v>7.8540000000000001</v>
      </c>
      <c r="D2236">
        <v>7.7619999999999996</v>
      </c>
    </row>
    <row r="2237" spans="1:4" x14ac:dyDescent="0.3">
      <c r="A2237">
        <v>26820</v>
      </c>
      <c r="B2237">
        <v>265.16800000000001</v>
      </c>
      <c r="C2237">
        <v>8.8219999999999992</v>
      </c>
      <c r="D2237">
        <v>7.7569999999999997</v>
      </c>
    </row>
    <row r="2238" spans="1:4" x14ac:dyDescent="0.3">
      <c r="A2238">
        <v>26832</v>
      </c>
      <c r="B2238">
        <v>265.72699999999998</v>
      </c>
      <c r="C2238">
        <v>7.4710000000000001</v>
      </c>
      <c r="D2238">
        <v>7.7560000000000002</v>
      </c>
    </row>
    <row r="2239" spans="1:4" x14ac:dyDescent="0.3">
      <c r="A2239">
        <v>26844</v>
      </c>
      <c r="B2239">
        <v>266.286</v>
      </c>
      <c r="C2239">
        <v>8.0050000000000008</v>
      </c>
      <c r="D2239">
        <v>7.7640000000000002</v>
      </c>
    </row>
    <row r="2240" spans="1:4" x14ac:dyDescent="0.3">
      <c r="A2240">
        <v>26856</v>
      </c>
      <c r="B2240">
        <v>266.84500000000003</v>
      </c>
      <c r="C2240">
        <v>7.609</v>
      </c>
      <c r="D2240">
        <v>7.7640000000000002</v>
      </c>
    </row>
    <row r="2241" spans="1:4" x14ac:dyDescent="0.3">
      <c r="A2241">
        <v>26868</v>
      </c>
      <c r="B2241">
        <v>267.404</v>
      </c>
      <c r="C2241">
        <v>7.7240000000000002</v>
      </c>
      <c r="D2241">
        <v>7.7610000000000001</v>
      </c>
    </row>
    <row r="2242" spans="1:4" x14ac:dyDescent="0.3">
      <c r="A2242">
        <v>26880</v>
      </c>
      <c r="B2242">
        <v>267.96300000000002</v>
      </c>
      <c r="C2242">
        <v>7.8070000000000004</v>
      </c>
      <c r="D2242">
        <v>7.7610000000000001</v>
      </c>
    </row>
    <row r="2243" spans="1:4" x14ac:dyDescent="0.3">
      <c r="A2243">
        <v>26892</v>
      </c>
      <c r="B2243">
        <v>268.52199999999999</v>
      </c>
      <c r="C2243">
        <v>8.1720000000000006</v>
      </c>
      <c r="D2243">
        <v>7.7619999999999996</v>
      </c>
    </row>
    <row r="2244" spans="1:4" x14ac:dyDescent="0.3">
      <c r="A2244">
        <v>26904</v>
      </c>
      <c r="B2244">
        <v>269.08100000000002</v>
      </c>
      <c r="C2244">
        <v>7.7990000000000004</v>
      </c>
      <c r="D2244">
        <v>7.7670000000000003</v>
      </c>
    </row>
    <row r="2245" spans="1:4" x14ac:dyDescent="0.3">
      <c r="A2245">
        <v>26916</v>
      </c>
      <c r="B2245">
        <v>269.64</v>
      </c>
      <c r="C2245">
        <v>8.25</v>
      </c>
      <c r="D2245">
        <v>7.7690000000000001</v>
      </c>
    </row>
    <row r="2246" spans="1:4" x14ac:dyDescent="0.3">
      <c r="A2246">
        <v>26928</v>
      </c>
      <c r="B2246">
        <v>270.19900000000001</v>
      </c>
      <c r="C2246">
        <v>5.92</v>
      </c>
      <c r="D2246">
        <v>7.7610000000000001</v>
      </c>
    </row>
    <row r="2247" spans="1:4" x14ac:dyDescent="0.3">
      <c r="A2247">
        <v>26940</v>
      </c>
      <c r="B2247">
        <v>270.75799999999998</v>
      </c>
      <c r="C2247">
        <v>7.601</v>
      </c>
      <c r="D2247">
        <v>7.7640000000000002</v>
      </c>
    </row>
    <row r="2248" spans="1:4" x14ac:dyDescent="0.3">
      <c r="A2248">
        <v>26952</v>
      </c>
      <c r="B2248">
        <v>271.31799999999998</v>
      </c>
      <c r="C2248">
        <v>7.1660000000000004</v>
      </c>
      <c r="D2248">
        <v>7.766</v>
      </c>
    </row>
    <row r="2249" spans="1:4" x14ac:dyDescent="0.3">
      <c r="A2249">
        <v>26964</v>
      </c>
      <c r="B2249">
        <v>271.87700000000001</v>
      </c>
      <c r="C2249">
        <v>8.2140000000000004</v>
      </c>
      <c r="D2249">
        <v>7.77</v>
      </c>
    </row>
    <row r="2250" spans="1:4" x14ac:dyDescent="0.3">
      <c r="A2250">
        <v>26976</v>
      </c>
      <c r="B2250">
        <v>272.43700000000001</v>
      </c>
      <c r="C2250">
        <v>7.0590000000000002</v>
      </c>
      <c r="D2250">
        <v>7.77</v>
      </c>
    </row>
    <row r="2251" spans="1:4" x14ac:dyDescent="0.3">
      <c r="A2251">
        <v>26988</v>
      </c>
      <c r="B2251">
        <v>272.99599999999998</v>
      </c>
      <c r="C2251">
        <v>7.7430000000000003</v>
      </c>
      <c r="D2251">
        <v>7.77</v>
      </c>
    </row>
    <row r="2252" spans="1:4" x14ac:dyDescent="0.3">
      <c r="A2252">
        <v>27000</v>
      </c>
      <c r="B2252">
        <v>273.55500000000001</v>
      </c>
      <c r="C2252">
        <v>7.83</v>
      </c>
      <c r="D2252">
        <v>7.7709999999999999</v>
      </c>
    </row>
    <row r="2253" spans="1:4" x14ac:dyDescent="0.3">
      <c r="A2253">
        <v>27012</v>
      </c>
      <c r="B2253">
        <v>274.11500000000001</v>
      </c>
      <c r="C2253">
        <v>7.7850000000000001</v>
      </c>
      <c r="D2253">
        <v>7.7729999999999997</v>
      </c>
    </row>
    <row r="2254" spans="1:4" x14ac:dyDescent="0.3">
      <c r="A2254">
        <v>27024</v>
      </c>
      <c r="B2254">
        <v>274.67500000000001</v>
      </c>
      <c r="C2254">
        <v>7.742</v>
      </c>
      <c r="D2254">
        <v>7.7750000000000004</v>
      </c>
    </row>
    <row r="2255" spans="1:4" x14ac:dyDescent="0.3">
      <c r="A2255">
        <v>27036</v>
      </c>
      <c r="B2255">
        <v>275.23399999999998</v>
      </c>
      <c r="C2255">
        <v>7.7270000000000003</v>
      </c>
      <c r="D2255">
        <v>7.7750000000000004</v>
      </c>
    </row>
    <row r="2256" spans="1:4" x14ac:dyDescent="0.3">
      <c r="A2256">
        <v>27048</v>
      </c>
      <c r="B2256">
        <v>275.79399999999998</v>
      </c>
      <c r="C2256">
        <v>6.5229999999999997</v>
      </c>
      <c r="D2256">
        <v>7.7709999999999999</v>
      </c>
    </row>
    <row r="2257" spans="1:4" x14ac:dyDescent="0.3">
      <c r="A2257">
        <v>27060</v>
      </c>
      <c r="B2257">
        <v>276.35399999999998</v>
      </c>
      <c r="C2257">
        <v>7.1719999999999997</v>
      </c>
      <c r="D2257">
        <v>7.7729999999999997</v>
      </c>
    </row>
    <row r="2258" spans="1:4" x14ac:dyDescent="0.3">
      <c r="A2258">
        <v>27072</v>
      </c>
      <c r="B2258">
        <v>276.91399999999999</v>
      </c>
      <c r="C2258">
        <v>8.657</v>
      </c>
      <c r="D2258">
        <v>7.78</v>
      </c>
    </row>
    <row r="2259" spans="1:4" x14ac:dyDescent="0.3">
      <c r="A2259">
        <v>27084</v>
      </c>
      <c r="B2259">
        <v>277.47399999999999</v>
      </c>
      <c r="C2259">
        <v>7.64</v>
      </c>
      <c r="D2259">
        <v>7.7779999999999996</v>
      </c>
    </row>
    <row r="2260" spans="1:4" x14ac:dyDescent="0.3">
      <c r="A2260">
        <v>27096</v>
      </c>
      <c r="B2260">
        <v>278.03399999999999</v>
      </c>
      <c r="C2260">
        <v>8.5809999999999995</v>
      </c>
      <c r="D2260">
        <v>7.7789999999999999</v>
      </c>
    </row>
    <row r="2261" spans="1:4" x14ac:dyDescent="0.3">
      <c r="A2261">
        <v>27108</v>
      </c>
      <c r="B2261">
        <v>278.59399999999999</v>
      </c>
      <c r="C2261">
        <v>7.59</v>
      </c>
      <c r="D2261">
        <v>7.7779999999999996</v>
      </c>
    </row>
    <row r="2262" spans="1:4" x14ac:dyDescent="0.3">
      <c r="A2262">
        <v>27120</v>
      </c>
      <c r="B2262">
        <v>279.154</v>
      </c>
      <c r="C2262">
        <v>7.9930000000000003</v>
      </c>
      <c r="D2262">
        <v>7.7770000000000001</v>
      </c>
    </row>
    <row r="2263" spans="1:4" x14ac:dyDescent="0.3">
      <c r="A2263">
        <v>27132</v>
      </c>
      <c r="B2263">
        <v>279.714</v>
      </c>
      <c r="C2263">
        <v>7.8179999999999996</v>
      </c>
      <c r="D2263">
        <v>7.78</v>
      </c>
    </row>
    <row r="2264" spans="1:4" x14ac:dyDescent="0.3">
      <c r="A2264">
        <v>27144</v>
      </c>
      <c r="B2264">
        <v>280.27499999999998</v>
      </c>
      <c r="C2264">
        <v>7.8259999999999996</v>
      </c>
      <c r="D2264">
        <v>7.7839999999999998</v>
      </c>
    </row>
    <row r="2265" spans="1:4" x14ac:dyDescent="0.3">
      <c r="A2265">
        <v>27156</v>
      </c>
      <c r="B2265">
        <v>280.83499999999998</v>
      </c>
      <c r="C2265">
        <v>8.0190000000000001</v>
      </c>
      <c r="D2265">
        <v>7.7839999999999998</v>
      </c>
    </row>
    <row r="2266" spans="1:4" x14ac:dyDescent="0.3">
      <c r="A2266">
        <v>27168</v>
      </c>
      <c r="B2266">
        <v>281.39499999999998</v>
      </c>
      <c r="C2266">
        <v>7.5149999999999997</v>
      </c>
      <c r="D2266">
        <v>7.7839999999999998</v>
      </c>
    </row>
    <row r="2267" spans="1:4" x14ac:dyDescent="0.3">
      <c r="A2267">
        <v>27180</v>
      </c>
      <c r="B2267">
        <v>281.95600000000002</v>
      </c>
      <c r="C2267">
        <v>8.5190000000000001</v>
      </c>
      <c r="D2267">
        <v>7.7850000000000001</v>
      </c>
    </row>
    <row r="2268" spans="1:4" x14ac:dyDescent="0.3">
      <c r="A2268">
        <v>27192</v>
      </c>
      <c r="B2268">
        <v>282.517</v>
      </c>
      <c r="C2268">
        <v>7.9349999999999996</v>
      </c>
      <c r="D2268">
        <v>7.7880000000000003</v>
      </c>
    </row>
    <row r="2269" spans="1:4" x14ac:dyDescent="0.3">
      <c r="A2269">
        <v>27204</v>
      </c>
      <c r="B2269">
        <v>283.07799999999997</v>
      </c>
      <c r="C2269">
        <v>8.2620000000000005</v>
      </c>
      <c r="D2269">
        <v>7.7910000000000004</v>
      </c>
    </row>
    <row r="2270" spans="1:4" x14ac:dyDescent="0.3">
      <c r="A2270">
        <v>27216</v>
      </c>
      <c r="B2270">
        <v>283.63799999999998</v>
      </c>
      <c r="C2270">
        <v>8.1449999999999996</v>
      </c>
      <c r="D2270">
        <v>7.7889999999999997</v>
      </c>
    </row>
    <row r="2271" spans="1:4" x14ac:dyDescent="0.3">
      <c r="A2271">
        <v>27228</v>
      </c>
      <c r="B2271">
        <v>284.19900000000001</v>
      </c>
      <c r="C2271">
        <v>7.7930000000000001</v>
      </c>
      <c r="D2271">
        <v>7.79</v>
      </c>
    </row>
    <row r="2272" spans="1:4" x14ac:dyDescent="0.3">
      <c r="A2272">
        <v>27240</v>
      </c>
      <c r="B2272">
        <v>284.76</v>
      </c>
      <c r="C2272">
        <v>7.2190000000000003</v>
      </c>
      <c r="D2272">
        <v>7.7880000000000003</v>
      </c>
    </row>
    <row r="2273" spans="1:4" x14ac:dyDescent="0.3">
      <c r="A2273">
        <v>27252</v>
      </c>
      <c r="B2273">
        <v>285.32100000000003</v>
      </c>
      <c r="C2273">
        <v>8.4130000000000003</v>
      </c>
      <c r="D2273">
        <v>7.7930000000000001</v>
      </c>
    </row>
    <row r="2274" spans="1:4" x14ac:dyDescent="0.3">
      <c r="A2274">
        <v>27264</v>
      </c>
      <c r="B2274">
        <v>285.88299999999998</v>
      </c>
      <c r="C2274">
        <v>7.85</v>
      </c>
      <c r="D2274">
        <v>7.7969999999999997</v>
      </c>
    </row>
    <row r="2275" spans="1:4" x14ac:dyDescent="0.3">
      <c r="A2275">
        <v>27276</v>
      </c>
      <c r="B2275">
        <v>286.44299999999998</v>
      </c>
      <c r="C2275">
        <v>7.6580000000000004</v>
      </c>
      <c r="D2275">
        <v>7.7949999999999999</v>
      </c>
    </row>
    <row r="2276" spans="1:4" x14ac:dyDescent="0.3">
      <c r="A2276">
        <v>27288</v>
      </c>
      <c r="B2276">
        <v>287.005</v>
      </c>
      <c r="C2276">
        <v>7.7519999999999998</v>
      </c>
      <c r="D2276">
        <v>7.7939999999999996</v>
      </c>
    </row>
    <row r="2277" spans="1:4" x14ac:dyDescent="0.3">
      <c r="A2277">
        <v>27300</v>
      </c>
      <c r="B2277">
        <v>287.56599999999997</v>
      </c>
      <c r="C2277">
        <v>7.673</v>
      </c>
      <c r="D2277">
        <v>7.7969999999999997</v>
      </c>
    </row>
    <row r="2278" spans="1:4" x14ac:dyDescent="0.3">
      <c r="A2278">
        <v>27312</v>
      </c>
      <c r="B2278">
        <v>288.12799999999999</v>
      </c>
      <c r="C2278">
        <v>7.7759999999999998</v>
      </c>
      <c r="D2278">
        <v>7.7990000000000004</v>
      </c>
    </row>
    <row r="2279" spans="1:4" x14ac:dyDescent="0.3">
      <c r="A2279">
        <v>27324</v>
      </c>
      <c r="B2279">
        <v>288.69</v>
      </c>
      <c r="C2279">
        <v>8.1379999999999999</v>
      </c>
      <c r="D2279">
        <v>7.8029999999999999</v>
      </c>
    </row>
    <row r="2280" spans="1:4" x14ac:dyDescent="0.3">
      <c r="A2280">
        <v>27336</v>
      </c>
      <c r="B2280">
        <v>289.25099999999998</v>
      </c>
      <c r="C2280">
        <v>8.609</v>
      </c>
      <c r="D2280">
        <v>7.8</v>
      </c>
    </row>
    <row r="2281" spans="1:4" x14ac:dyDescent="0.3">
      <c r="A2281">
        <v>27348</v>
      </c>
      <c r="B2281">
        <v>289.81299999999999</v>
      </c>
      <c r="C2281">
        <v>7.1820000000000004</v>
      </c>
      <c r="D2281">
        <v>7.7990000000000004</v>
      </c>
    </row>
    <row r="2282" spans="1:4" x14ac:dyDescent="0.3">
      <c r="A2282">
        <v>27360</v>
      </c>
      <c r="B2282">
        <v>290.375</v>
      </c>
      <c r="C2282">
        <v>8.0850000000000009</v>
      </c>
      <c r="D2282">
        <v>7.8040000000000003</v>
      </c>
    </row>
    <row r="2283" spans="1:4" x14ac:dyDescent="0.3">
      <c r="A2283">
        <v>27372</v>
      </c>
      <c r="B2283">
        <v>290.93700000000001</v>
      </c>
      <c r="C2283">
        <v>7.9610000000000003</v>
      </c>
      <c r="D2283">
        <v>7.8049999999999997</v>
      </c>
    </row>
    <row r="2284" spans="1:4" x14ac:dyDescent="0.3">
      <c r="A2284">
        <v>27384</v>
      </c>
      <c r="B2284">
        <v>291.49900000000002</v>
      </c>
      <c r="C2284">
        <v>7.5439999999999996</v>
      </c>
      <c r="D2284">
        <v>7.8049999999999997</v>
      </c>
    </row>
    <row r="2285" spans="1:4" x14ac:dyDescent="0.3">
      <c r="A2285">
        <v>27396</v>
      </c>
      <c r="B2285">
        <v>292.06099999999998</v>
      </c>
      <c r="C2285">
        <v>7.0119999999999996</v>
      </c>
      <c r="D2285">
        <v>7.8049999999999997</v>
      </c>
    </row>
    <row r="2286" spans="1:4" x14ac:dyDescent="0.3">
      <c r="A2286">
        <v>27408</v>
      </c>
      <c r="B2286">
        <v>292.62299999999999</v>
      </c>
      <c r="C2286">
        <v>7.6829999999999998</v>
      </c>
      <c r="D2286">
        <v>7.8070000000000004</v>
      </c>
    </row>
    <row r="2287" spans="1:4" x14ac:dyDescent="0.3">
      <c r="A2287">
        <v>27420</v>
      </c>
      <c r="B2287">
        <v>293.18599999999998</v>
      </c>
      <c r="C2287">
        <v>8.0969999999999995</v>
      </c>
      <c r="D2287">
        <v>7.8090000000000002</v>
      </c>
    </row>
    <row r="2288" spans="1:4" x14ac:dyDescent="0.3">
      <c r="A2288">
        <v>27432</v>
      </c>
      <c r="B2288">
        <v>293.74799999999999</v>
      </c>
      <c r="C2288">
        <v>7.92</v>
      </c>
      <c r="D2288">
        <v>7.8120000000000003</v>
      </c>
    </row>
    <row r="2289" spans="1:4" x14ac:dyDescent="0.3">
      <c r="A2289">
        <v>27444</v>
      </c>
      <c r="B2289">
        <v>294.31099999999998</v>
      </c>
      <c r="C2289">
        <v>8.8680000000000003</v>
      </c>
      <c r="D2289">
        <v>7.8129999999999997</v>
      </c>
    </row>
    <row r="2290" spans="1:4" x14ac:dyDescent="0.3">
      <c r="A2290">
        <v>27456</v>
      </c>
      <c r="B2290">
        <v>294.87299999999999</v>
      </c>
      <c r="C2290">
        <v>6.8159999999999998</v>
      </c>
      <c r="D2290">
        <v>7.8070000000000004</v>
      </c>
    </row>
    <row r="2291" spans="1:4" x14ac:dyDescent="0.3">
      <c r="A2291">
        <v>27468</v>
      </c>
      <c r="B2291">
        <v>295.43700000000001</v>
      </c>
      <c r="C2291">
        <v>7.2590000000000003</v>
      </c>
      <c r="D2291">
        <v>7.8179999999999996</v>
      </c>
    </row>
    <row r="2292" spans="1:4" x14ac:dyDescent="0.3">
      <c r="A2292">
        <v>27480</v>
      </c>
      <c r="B2292">
        <v>295.99900000000002</v>
      </c>
      <c r="C2292">
        <v>7.1379999999999999</v>
      </c>
      <c r="D2292">
        <v>7.81</v>
      </c>
    </row>
    <row r="2293" spans="1:4" x14ac:dyDescent="0.3">
      <c r="A2293">
        <v>27492</v>
      </c>
      <c r="B2293">
        <v>296.56099999999998</v>
      </c>
      <c r="C2293">
        <v>8.1750000000000007</v>
      </c>
      <c r="D2293">
        <v>7.8079999999999998</v>
      </c>
    </row>
    <row r="2294" spans="1:4" x14ac:dyDescent="0.3">
      <c r="A2294">
        <v>27504</v>
      </c>
      <c r="B2294">
        <v>297.12400000000002</v>
      </c>
      <c r="C2294">
        <v>6.9980000000000002</v>
      </c>
      <c r="D2294">
        <v>7.8029999999999999</v>
      </c>
    </row>
    <row r="2295" spans="1:4" x14ac:dyDescent="0.3">
      <c r="A2295">
        <v>27516</v>
      </c>
      <c r="B2295">
        <v>297.68700000000001</v>
      </c>
      <c r="C2295">
        <v>7.7080000000000002</v>
      </c>
      <c r="D2295">
        <v>7.8079999999999998</v>
      </c>
    </row>
    <row r="2296" spans="1:4" x14ac:dyDescent="0.3">
      <c r="A2296">
        <v>27528</v>
      </c>
      <c r="B2296">
        <v>298.25099999999998</v>
      </c>
      <c r="C2296">
        <v>7.8170000000000002</v>
      </c>
      <c r="D2296">
        <v>7.8159999999999998</v>
      </c>
    </row>
    <row r="2297" spans="1:4" x14ac:dyDescent="0.3">
      <c r="A2297">
        <v>27540</v>
      </c>
      <c r="B2297">
        <v>298.81400000000002</v>
      </c>
      <c r="C2297">
        <v>8.0609999999999999</v>
      </c>
      <c r="D2297">
        <v>7.8150000000000004</v>
      </c>
    </row>
    <row r="2298" spans="1:4" x14ac:dyDescent="0.3">
      <c r="A2298">
        <v>27552</v>
      </c>
      <c r="B2298">
        <v>299.37799999999999</v>
      </c>
      <c r="C2298">
        <v>7.8159999999999998</v>
      </c>
      <c r="D2298">
        <v>7.8250000000000002</v>
      </c>
    </row>
    <row r="2299" spans="1:4" x14ac:dyDescent="0.3">
      <c r="A2299">
        <v>27564</v>
      </c>
      <c r="B2299">
        <v>299.94099999999997</v>
      </c>
      <c r="C2299">
        <v>7.5430000000000001</v>
      </c>
      <c r="D2299">
        <v>7.8239999999999998</v>
      </c>
    </row>
    <row r="2300" spans="1:4" x14ac:dyDescent="0.3">
      <c r="A2300">
        <v>27576</v>
      </c>
      <c r="B2300">
        <v>300.505</v>
      </c>
      <c r="C2300">
        <v>6.8170000000000002</v>
      </c>
      <c r="D2300">
        <v>7.8259999999999996</v>
      </c>
    </row>
    <row r="2301" spans="1:4" x14ac:dyDescent="0.3">
      <c r="A2301">
        <v>27588</v>
      </c>
      <c r="B2301">
        <v>301.06900000000002</v>
      </c>
      <c r="C2301">
        <v>7.5119999999999996</v>
      </c>
      <c r="D2301">
        <v>7.8280000000000003</v>
      </c>
    </row>
    <row r="2302" spans="1:4" x14ac:dyDescent="0.3">
      <c r="A2302">
        <v>27600</v>
      </c>
      <c r="B2302">
        <v>301.63299999999998</v>
      </c>
      <c r="C2302">
        <v>8.2270000000000003</v>
      </c>
      <c r="D2302">
        <v>7.8289999999999997</v>
      </c>
    </row>
    <row r="2303" spans="1:4" x14ac:dyDescent="0.3">
      <c r="A2303">
        <v>27612</v>
      </c>
      <c r="B2303">
        <v>302.19600000000003</v>
      </c>
      <c r="C2303">
        <v>7.8369999999999997</v>
      </c>
      <c r="D2303">
        <v>7.83</v>
      </c>
    </row>
    <row r="2304" spans="1:4" x14ac:dyDescent="0.3">
      <c r="A2304">
        <v>27624</v>
      </c>
      <c r="B2304">
        <v>302.76100000000002</v>
      </c>
      <c r="C2304">
        <v>7.0860000000000003</v>
      </c>
      <c r="D2304">
        <v>7.8339999999999996</v>
      </c>
    </row>
    <row r="2305" spans="1:4" x14ac:dyDescent="0.3">
      <c r="A2305">
        <v>27636</v>
      </c>
      <c r="B2305">
        <v>303.32400000000001</v>
      </c>
      <c r="C2305">
        <v>6.8460000000000001</v>
      </c>
      <c r="D2305">
        <v>7.83</v>
      </c>
    </row>
    <row r="2306" spans="1:4" x14ac:dyDescent="0.3">
      <c r="A2306">
        <v>27648</v>
      </c>
      <c r="B2306">
        <v>303.88900000000001</v>
      </c>
      <c r="C2306">
        <v>7.9690000000000003</v>
      </c>
      <c r="D2306">
        <v>7.8369999999999997</v>
      </c>
    </row>
    <row r="2307" spans="1:4" x14ac:dyDescent="0.3">
      <c r="A2307">
        <v>27660</v>
      </c>
      <c r="B2307">
        <v>304.45299999999997</v>
      </c>
      <c r="C2307">
        <v>7.7880000000000003</v>
      </c>
      <c r="D2307">
        <v>7.835</v>
      </c>
    </row>
    <row r="2308" spans="1:4" x14ac:dyDescent="0.3">
      <c r="A2308">
        <v>27672</v>
      </c>
      <c r="B2308">
        <v>305.017</v>
      </c>
      <c r="C2308">
        <v>8.2870000000000008</v>
      </c>
      <c r="D2308">
        <v>7.8380000000000001</v>
      </c>
    </row>
    <row r="2309" spans="1:4" x14ac:dyDescent="0.3">
      <c r="A2309">
        <v>27684</v>
      </c>
      <c r="B2309">
        <v>305.58199999999999</v>
      </c>
      <c r="C2309">
        <v>8.0440000000000005</v>
      </c>
      <c r="D2309">
        <v>7.8380000000000001</v>
      </c>
    </row>
    <row r="2310" spans="1:4" x14ac:dyDescent="0.3">
      <c r="A2310">
        <v>27696</v>
      </c>
      <c r="B2310">
        <v>306.14699999999999</v>
      </c>
      <c r="C2310">
        <v>7.3710000000000004</v>
      </c>
      <c r="D2310">
        <v>7.84</v>
      </c>
    </row>
    <row r="2311" spans="1:4" x14ac:dyDescent="0.3">
      <c r="A2311">
        <v>27708</v>
      </c>
      <c r="B2311">
        <v>306.71100000000001</v>
      </c>
      <c r="C2311">
        <v>8.2319999999999993</v>
      </c>
      <c r="D2311">
        <v>7.8440000000000003</v>
      </c>
    </row>
    <row r="2312" spans="1:4" x14ac:dyDescent="0.3">
      <c r="A2312">
        <v>27720</v>
      </c>
      <c r="B2312">
        <v>307.27600000000001</v>
      </c>
      <c r="C2312">
        <v>7.5620000000000003</v>
      </c>
      <c r="D2312">
        <v>7.843</v>
      </c>
    </row>
    <row r="2313" spans="1:4" x14ac:dyDescent="0.3">
      <c r="A2313">
        <v>27732</v>
      </c>
      <c r="B2313">
        <v>307.84100000000001</v>
      </c>
      <c r="C2313">
        <v>8.4849999999999994</v>
      </c>
      <c r="D2313">
        <v>7.8449999999999998</v>
      </c>
    </row>
    <row r="2314" spans="1:4" x14ac:dyDescent="0.3">
      <c r="A2314">
        <v>27744</v>
      </c>
      <c r="B2314">
        <v>308.40600000000001</v>
      </c>
      <c r="C2314">
        <v>7.1619999999999999</v>
      </c>
      <c r="D2314">
        <v>7.8449999999999998</v>
      </c>
    </row>
    <row r="2315" spans="1:4" x14ac:dyDescent="0.3">
      <c r="A2315">
        <v>27756</v>
      </c>
      <c r="B2315">
        <v>308.971</v>
      </c>
      <c r="C2315">
        <v>8.4139999999999997</v>
      </c>
      <c r="D2315">
        <v>7.8470000000000004</v>
      </c>
    </row>
    <row r="2316" spans="1:4" x14ac:dyDescent="0.3">
      <c r="A2316">
        <v>27768</v>
      </c>
      <c r="B2316">
        <v>309.53699999999998</v>
      </c>
      <c r="C2316">
        <v>7.53</v>
      </c>
      <c r="D2316">
        <v>7.8490000000000002</v>
      </c>
    </row>
    <row r="2317" spans="1:4" x14ac:dyDescent="0.3">
      <c r="A2317">
        <v>27780</v>
      </c>
      <c r="B2317">
        <v>310.10199999999998</v>
      </c>
      <c r="C2317">
        <v>8.0660000000000007</v>
      </c>
      <c r="D2317">
        <v>7.85</v>
      </c>
    </row>
    <row r="2318" spans="1:4" x14ac:dyDescent="0.3">
      <c r="A2318">
        <v>27792</v>
      </c>
      <c r="B2318">
        <v>310.66699999999997</v>
      </c>
      <c r="C2318">
        <v>7.1360000000000001</v>
      </c>
      <c r="D2318">
        <v>7.85</v>
      </c>
    </row>
    <row r="2319" spans="1:4" x14ac:dyDescent="0.3">
      <c r="A2319">
        <v>27804</v>
      </c>
      <c r="B2319">
        <v>311.233</v>
      </c>
      <c r="C2319">
        <v>7.9169999999999998</v>
      </c>
      <c r="D2319">
        <v>7.8520000000000003</v>
      </c>
    </row>
    <row r="2320" spans="1:4" x14ac:dyDescent="0.3">
      <c r="A2320">
        <v>27816</v>
      </c>
      <c r="B2320">
        <v>311.798</v>
      </c>
      <c r="C2320">
        <v>8.3949999999999996</v>
      </c>
      <c r="D2320">
        <v>7.8520000000000003</v>
      </c>
    </row>
    <row r="2321" spans="1:4" x14ac:dyDescent="0.3">
      <c r="A2321">
        <v>27828</v>
      </c>
      <c r="B2321">
        <v>312.36399999999998</v>
      </c>
      <c r="C2321">
        <v>8.0449999999999999</v>
      </c>
      <c r="D2321">
        <v>7.8559999999999999</v>
      </c>
    </row>
    <row r="2322" spans="1:4" x14ac:dyDescent="0.3">
      <c r="A2322">
        <v>27840</v>
      </c>
      <c r="B2322">
        <v>312.93</v>
      </c>
      <c r="C2322">
        <v>7.7709999999999999</v>
      </c>
      <c r="D2322">
        <v>7.8559999999999999</v>
      </c>
    </row>
    <row r="2323" spans="1:4" x14ac:dyDescent="0.3">
      <c r="A2323">
        <v>27852</v>
      </c>
      <c r="B2323">
        <v>313.49599999999998</v>
      </c>
      <c r="C2323">
        <v>7.9989999999999997</v>
      </c>
      <c r="D2323">
        <v>7.86</v>
      </c>
    </row>
    <row r="2324" spans="1:4" x14ac:dyDescent="0.3">
      <c r="A2324">
        <v>27864</v>
      </c>
      <c r="B2324">
        <v>314.06200000000001</v>
      </c>
      <c r="C2324">
        <v>8.0060000000000002</v>
      </c>
      <c r="D2324">
        <v>7.859</v>
      </c>
    </row>
    <row r="2325" spans="1:4" x14ac:dyDescent="0.3">
      <c r="A2325">
        <v>27876</v>
      </c>
      <c r="B2325">
        <v>314.62799999999999</v>
      </c>
      <c r="C2325">
        <v>7.4779999999999998</v>
      </c>
      <c r="D2325">
        <v>7.86</v>
      </c>
    </row>
    <row r="2326" spans="1:4" x14ac:dyDescent="0.3">
      <c r="A2326">
        <v>27888</v>
      </c>
      <c r="B2326">
        <v>315.19400000000002</v>
      </c>
      <c r="C2326">
        <v>7.2460000000000004</v>
      </c>
      <c r="D2326">
        <v>7.86</v>
      </c>
    </row>
    <row r="2327" spans="1:4" x14ac:dyDescent="0.3">
      <c r="A2327">
        <v>27900</v>
      </c>
      <c r="B2327">
        <v>315.76100000000002</v>
      </c>
      <c r="C2327">
        <v>7.7380000000000004</v>
      </c>
      <c r="D2327">
        <v>7.8639999999999999</v>
      </c>
    </row>
    <row r="2328" spans="1:4" x14ac:dyDescent="0.3">
      <c r="A2328">
        <v>27912</v>
      </c>
      <c r="B2328">
        <v>316.327</v>
      </c>
      <c r="C2328">
        <v>8.3049999999999997</v>
      </c>
      <c r="D2328">
        <v>7.8659999999999997</v>
      </c>
    </row>
    <row r="2329" spans="1:4" x14ac:dyDescent="0.3">
      <c r="A2329">
        <v>27924</v>
      </c>
      <c r="B2329">
        <v>316.89299999999997</v>
      </c>
      <c r="C2329">
        <v>8.0820000000000007</v>
      </c>
      <c r="D2329">
        <v>7.867</v>
      </c>
    </row>
    <row r="2330" spans="1:4" x14ac:dyDescent="0.3">
      <c r="A2330">
        <v>27936</v>
      </c>
      <c r="B2330">
        <v>317.45999999999998</v>
      </c>
      <c r="C2330">
        <v>7.8609999999999998</v>
      </c>
      <c r="D2330">
        <v>7.8650000000000002</v>
      </c>
    </row>
    <row r="2331" spans="1:4" x14ac:dyDescent="0.3">
      <c r="A2331">
        <v>27948</v>
      </c>
      <c r="B2331">
        <v>318.02600000000001</v>
      </c>
      <c r="C2331">
        <v>7.7969999999999997</v>
      </c>
      <c r="D2331">
        <v>7.8680000000000003</v>
      </c>
    </row>
    <row r="2332" spans="1:4" x14ac:dyDescent="0.3">
      <c r="A2332">
        <v>27960</v>
      </c>
      <c r="B2332">
        <v>318.59300000000002</v>
      </c>
      <c r="C2332">
        <v>8.36</v>
      </c>
      <c r="D2332">
        <v>7.87</v>
      </c>
    </row>
    <row r="2333" spans="1:4" x14ac:dyDescent="0.3">
      <c r="A2333">
        <v>27972</v>
      </c>
      <c r="B2333">
        <v>319.16000000000003</v>
      </c>
      <c r="C2333">
        <v>8.3279999999999994</v>
      </c>
      <c r="D2333">
        <v>7.875</v>
      </c>
    </row>
    <row r="2334" spans="1:4" x14ac:dyDescent="0.3">
      <c r="A2334">
        <v>27984</v>
      </c>
      <c r="B2334">
        <v>319.72699999999998</v>
      </c>
      <c r="C2334">
        <v>8.0530000000000008</v>
      </c>
      <c r="D2334">
        <v>7.8730000000000002</v>
      </c>
    </row>
    <row r="2335" spans="1:4" x14ac:dyDescent="0.3">
      <c r="A2335">
        <v>27996</v>
      </c>
      <c r="B2335">
        <v>320.29399999999998</v>
      </c>
      <c r="C2335">
        <v>7.6520000000000001</v>
      </c>
      <c r="D2335">
        <v>7.8760000000000003</v>
      </c>
    </row>
    <row r="2336" spans="1:4" x14ac:dyDescent="0.3">
      <c r="A2336">
        <v>28008</v>
      </c>
      <c r="B2336">
        <v>320.86099999999999</v>
      </c>
      <c r="C2336">
        <v>8.3260000000000005</v>
      </c>
      <c r="D2336">
        <v>7.8769999999999998</v>
      </c>
    </row>
    <row r="2337" spans="1:4" x14ac:dyDescent="0.3">
      <c r="A2337">
        <v>28020</v>
      </c>
      <c r="B2337">
        <v>321.428</v>
      </c>
      <c r="C2337">
        <v>7.7939999999999996</v>
      </c>
      <c r="D2337">
        <v>7.8769999999999998</v>
      </c>
    </row>
    <row r="2338" spans="1:4" x14ac:dyDescent="0.3">
      <c r="A2338">
        <v>28032</v>
      </c>
      <c r="B2338">
        <v>321.99599999999998</v>
      </c>
      <c r="C2338">
        <v>8.1760000000000002</v>
      </c>
      <c r="D2338">
        <v>7.8810000000000002</v>
      </c>
    </row>
    <row r="2339" spans="1:4" x14ac:dyDescent="0.3">
      <c r="A2339">
        <v>28044</v>
      </c>
      <c r="B2339">
        <v>322.56299999999999</v>
      </c>
      <c r="C2339">
        <v>7.1710000000000003</v>
      </c>
      <c r="D2339">
        <v>7.8780000000000001</v>
      </c>
    </row>
    <row r="2340" spans="1:4" x14ac:dyDescent="0.3">
      <c r="A2340">
        <v>28056</v>
      </c>
      <c r="B2340">
        <v>323.13099999999997</v>
      </c>
      <c r="C2340">
        <v>8.8610000000000007</v>
      </c>
      <c r="D2340">
        <v>7.8840000000000003</v>
      </c>
    </row>
    <row r="2341" spans="1:4" x14ac:dyDescent="0.3">
      <c r="A2341">
        <v>28068</v>
      </c>
      <c r="B2341">
        <v>323.69900000000001</v>
      </c>
      <c r="C2341">
        <v>7.7670000000000003</v>
      </c>
      <c r="D2341">
        <v>7.883</v>
      </c>
    </row>
    <row r="2342" spans="1:4" x14ac:dyDescent="0.3">
      <c r="A2342">
        <v>28080</v>
      </c>
      <c r="B2342">
        <v>324.26600000000002</v>
      </c>
      <c r="C2342">
        <v>8.7270000000000003</v>
      </c>
      <c r="D2342">
        <v>7.8879999999999999</v>
      </c>
    </row>
    <row r="2343" spans="1:4" x14ac:dyDescent="0.3">
      <c r="A2343">
        <v>28092</v>
      </c>
      <c r="B2343">
        <v>324.834</v>
      </c>
      <c r="C2343">
        <v>7.55</v>
      </c>
      <c r="D2343">
        <v>7.883</v>
      </c>
    </row>
    <row r="2344" spans="1:4" x14ac:dyDescent="0.3">
      <c r="A2344">
        <v>28104</v>
      </c>
      <c r="B2344">
        <v>325.40199999999999</v>
      </c>
      <c r="C2344">
        <v>8.2420000000000009</v>
      </c>
      <c r="D2344">
        <v>7.8890000000000002</v>
      </c>
    </row>
    <row r="2345" spans="1:4" x14ac:dyDescent="0.3">
      <c r="A2345">
        <v>28116</v>
      </c>
      <c r="B2345">
        <v>325.97000000000003</v>
      </c>
      <c r="C2345">
        <v>8.1530000000000005</v>
      </c>
      <c r="D2345">
        <v>7.8879999999999999</v>
      </c>
    </row>
    <row r="2346" spans="1:4" x14ac:dyDescent="0.3">
      <c r="A2346">
        <v>28128</v>
      </c>
      <c r="B2346">
        <v>326.53800000000001</v>
      </c>
      <c r="C2346">
        <v>7.9</v>
      </c>
      <c r="D2346">
        <v>7.8920000000000003</v>
      </c>
    </row>
    <row r="2347" spans="1:4" x14ac:dyDescent="0.3">
      <c r="A2347">
        <v>28140</v>
      </c>
      <c r="B2347">
        <v>327.10599999999999</v>
      </c>
      <c r="C2347">
        <v>7.8280000000000003</v>
      </c>
      <c r="D2347">
        <v>7.8890000000000002</v>
      </c>
    </row>
    <row r="2348" spans="1:4" x14ac:dyDescent="0.3">
      <c r="A2348">
        <v>28152</v>
      </c>
      <c r="B2348">
        <v>327.67500000000001</v>
      </c>
      <c r="C2348">
        <v>8.1609999999999996</v>
      </c>
      <c r="D2348">
        <v>7.891</v>
      </c>
    </row>
    <row r="2349" spans="1:4" x14ac:dyDescent="0.3">
      <c r="A2349">
        <v>28164</v>
      </c>
      <c r="B2349">
        <v>328.24299999999999</v>
      </c>
      <c r="C2349">
        <v>8.2840000000000007</v>
      </c>
      <c r="D2349">
        <v>7.8940000000000001</v>
      </c>
    </row>
    <row r="2350" spans="1:4" x14ac:dyDescent="0.3">
      <c r="A2350">
        <v>28176</v>
      </c>
      <c r="B2350">
        <v>328.81200000000001</v>
      </c>
      <c r="C2350">
        <v>7.984</v>
      </c>
      <c r="D2350">
        <v>7.8959999999999999</v>
      </c>
    </row>
    <row r="2351" spans="1:4" x14ac:dyDescent="0.3">
      <c r="A2351">
        <v>28188</v>
      </c>
      <c r="B2351">
        <v>329.38</v>
      </c>
      <c r="C2351">
        <v>8.3469999999999995</v>
      </c>
      <c r="D2351">
        <v>7.8979999999999997</v>
      </c>
    </row>
    <row r="2352" spans="1:4" x14ac:dyDescent="0.3">
      <c r="A2352">
        <v>28200</v>
      </c>
      <c r="B2352">
        <v>329.94900000000001</v>
      </c>
      <c r="C2352">
        <v>7.9260000000000002</v>
      </c>
      <c r="D2352">
        <v>7.8970000000000002</v>
      </c>
    </row>
    <row r="2353" spans="1:4" x14ac:dyDescent="0.3">
      <c r="A2353">
        <v>28212</v>
      </c>
      <c r="B2353">
        <v>330.517</v>
      </c>
      <c r="C2353">
        <v>8.7370000000000001</v>
      </c>
      <c r="D2353">
        <v>7.9</v>
      </c>
    </row>
    <row r="2354" spans="1:4" x14ac:dyDescent="0.3">
      <c r="A2354">
        <v>28224</v>
      </c>
      <c r="B2354">
        <v>331.08600000000001</v>
      </c>
      <c r="C2354">
        <v>7.5430000000000001</v>
      </c>
      <c r="D2354">
        <v>7.8979999999999997</v>
      </c>
    </row>
    <row r="2355" spans="1:4" x14ac:dyDescent="0.3">
      <c r="A2355">
        <v>28236</v>
      </c>
      <c r="B2355">
        <v>331.65499999999997</v>
      </c>
      <c r="C2355">
        <v>8.1219999999999999</v>
      </c>
      <c r="D2355">
        <v>7.9020000000000001</v>
      </c>
    </row>
    <row r="2356" spans="1:4" x14ac:dyDescent="0.3">
      <c r="A2356">
        <v>28248</v>
      </c>
      <c r="B2356">
        <v>332.22500000000002</v>
      </c>
      <c r="C2356">
        <v>7.907</v>
      </c>
      <c r="D2356">
        <v>7.9</v>
      </c>
    </row>
    <row r="2357" spans="1:4" x14ac:dyDescent="0.3">
      <c r="A2357">
        <v>28260</v>
      </c>
      <c r="B2357">
        <v>332.79399999999998</v>
      </c>
      <c r="C2357">
        <v>8.0489999999999995</v>
      </c>
      <c r="D2357">
        <v>7.9059999999999997</v>
      </c>
    </row>
    <row r="2358" spans="1:4" x14ac:dyDescent="0.3">
      <c r="A2358">
        <v>28272</v>
      </c>
      <c r="B2358">
        <v>333.363</v>
      </c>
      <c r="C2358">
        <v>7.4260000000000002</v>
      </c>
      <c r="D2358">
        <v>7.9050000000000002</v>
      </c>
    </row>
    <row r="2359" spans="1:4" x14ac:dyDescent="0.3">
      <c r="A2359">
        <v>28284</v>
      </c>
      <c r="B2359">
        <v>333.93200000000002</v>
      </c>
      <c r="C2359">
        <v>7.5359999999999996</v>
      </c>
      <c r="D2359">
        <v>7.9050000000000002</v>
      </c>
    </row>
    <row r="2360" spans="1:4" x14ac:dyDescent="0.3">
      <c r="A2360">
        <v>28296</v>
      </c>
      <c r="B2360">
        <v>334.50200000000001</v>
      </c>
      <c r="C2360">
        <v>7.7279999999999998</v>
      </c>
      <c r="D2360">
        <v>7.9080000000000004</v>
      </c>
    </row>
    <row r="2361" spans="1:4" x14ac:dyDescent="0.3">
      <c r="A2361">
        <v>28308</v>
      </c>
      <c r="B2361">
        <v>335.07100000000003</v>
      </c>
      <c r="C2361">
        <v>8.4649999999999999</v>
      </c>
      <c r="D2361">
        <v>7.9089999999999998</v>
      </c>
    </row>
    <row r="2362" spans="1:4" x14ac:dyDescent="0.3">
      <c r="A2362">
        <v>28320</v>
      </c>
      <c r="B2362">
        <v>335.64100000000002</v>
      </c>
      <c r="C2362">
        <v>8.5519999999999996</v>
      </c>
      <c r="D2362">
        <v>7.9109999999999996</v>
      </c>
    </row>
    <row r="2363" spans="1:4" x14ac:dyDescent="0.3">
      <c r="A2363">
        <v>28332</v>
      </c>
      <c r="B2363">
        <v>336.21100000000001</v>
      </c>
      <c r="C2363">
        <v>7.8520000000000003</v>
      </c>
      <c r="D2363">
        <v>7.9139999999999997</v>
      </c>
    </row>
    <row r="2364" spans="1:4" x14ac:dyDescent="0.3">
      <c r="A2364">
        <v>28344</v>
      </c>
      <c r="B2364">
        <v>336.78</v>
      </c>
      <c r="C2364">
        <v>7.8869999999999996</v>
      </c>
      <c r="D2364">
        <v>7.9130000000000003</v>
      </c>
    </row>
    <row r="2365" spans="1:4" x14ac:dyDescent="0.3">
      <c r="A2365">
        <v>28356</v>
      </c>
      <c r="B2365">
        <v>337.35</v>
      </c>
      <c r="C2365">
        <v>7.6929999999999996</v>
      </c>
      <c r="D2365">
        <v>7.9139999999999997</v>
      </c>
    </row>
    <row r="2366" spans="1:4" x14ac:dyDescent="0.3">
      <c r="A2366">
        <v>28368</v>
      </c>
      <c r="B2366">
        <v>337.92</v>
      </c>
      <c r="C2366">
        <v>8.0060000000000002</v>
      </c>
      <c r="D2366">
        <v>7.915</v>
      </c>
    </row>
    <row r="2367" spans="1:4" x14ac:dyDescent="0.3">
      <c r="A2367">
        <v>28380</v>
      </c>
      <c r="B2367">
        <v>338.49099999999999</v>
      </c>
      <c r="C2367">
        <v>8.1340000000000003</v>
      </c>
      <c r="D2367">
        <v>7.9180000000000001</v>
      </c>
    </row>
    <row r="2368" spans="1:4" x14ac:dyDescent="0.3">
      <c r="A2368">
        <v>28392</v>
      </c>
      <c r="B2368">
        <v>339.06099999999998</v>
      </c>
      <c r="C2368">
        <v>8</v>
      </c>
      <c r="D2368">
        <v>7.9180000000000001</v>
      </c>
    </row>
    <row r="2369" spans="1:4" x14ac:dyDescent="0.3">
      <c r="A2369">
        <v>28404</v>
      </c>
      <c r="B2369">
        <v>339.63099999999997</v>
      </c>
      <c r="C2369">
        <v>8.1910000000000007</v>
      </c>
      <c r="D2369">
        <v>7.9210000000000003</v>
      </c>
    </row>
    <row r="2370" spans="1:4" x14ac:dyDescent="0.3">
      <c r="A2370">
        <v>28416</v>
      </c>
      <c r="B2370">
        <v>340.20100000000002</v>
      </c>
      <c r="C2370">
        <v>7.2960000000000003</v>
      </c>
      <c r="D2370">
        <v>7.9189999999999996</v>
      </c>
    </row>
    <row r="2371" spans="1:4" x14ac:dyDescent="0.3">
      <c r="A2371">
        <v>28428</v>
      </c>
      <c r="B2371">
        <v>340.77199999999999</v>
      </c>
      <c r="C2371">
        <v>8.5670000000000002</v>
      </c>
      <c r="D2371">
        <v>7.9249999999999998</v>
      </c>
    </row>
    <row r="2372" spans="1:4" x14ac:dyDescent="0.3">
      <c r="A2372">
        <v>28440</v>
      </c>
      <c r="B2372">
        <v>341.34300000000002</v>
      </c>
      <c r="C2372">
        <v>7.6139999999999999</v>
      </c>
      <c r="D2372">
        <v>7.923</v>
      </c>
    </row>
    <row r="2373" spans="1:4" x14ac:dyDescent="0.3">
      <c r="A2373">
        <v>28452</v>
      </c>
      <c r="B2373">
        <v>341.91300000000001</v>
      </c>
      <c r="C2373">
        <v>8.7569999999999997</v>
      </c>
      <c r="D2373">
        <v>7.9269999999999996</v>
      </c>
    </row>
    <row r="2374" spans="1:4" x14ac:dyDescent="0.3">
      <c r="A2374">
        <v>28464</v>
      </c>
      <c r="B2374">
        <v>342.48399999999998</v>
      </c>
      <c r="C2374">
        <v>7.8419999999999996</v>
      </c>
      <c r="D2374">
        <v>7.9269999999999996</v>
      </c>
    </row>
    <row r="2375" spans="1:4" x14ac:dyDescent="0.3">
      <c r="A2375">
        <v>28476</v>
      </c>
      <c r="B2375">
        <v>343.05599999999998</v>
      </c>
      <c r="C2375">
        <v>8.3800000000000008</v>
      </c>
      <c r="D2375">
        <v>7.9329999999999998</v>
      </c>
    </row>
    <row r="2376" spans="1:4" x14ac:dyDescent="0.3">
      <c r="A2376">
        <v>28488</v>
      </c>
      <c r="B2376">
        <v>343.62700000000001</v>
      </c>
      <c r="C2376">
        <v>7.5629999999999997</v>
      </c>
      <c r="D2376">
        <v>7.93</v>
      </c>
    </row>
    <row r="2377" spans="1:4" x14ac:dyDescent="0.3">
      <c r="A2377">
        <v>28500</v>
      </c>
      <c r="B2377">
        <v>344.19799999999998</v>
      </c>
      <c r="C2377">
        <v>8.1329999999999991</v>
      </c>
      <c r="D2377">
        <v>7.9320000000000004</v>
      </c>
    </row>
    <row r="2378" spans="1:4" x14ac:dyDescent="0.3">
      <c r="A2378">
        <v>28512</v>
      </c>
      <c r="B2378">
        <v>344.76900000000001</v>
      </c>
      <c r="C2378">
        <v>7.8310000000000004</v>
      </c>
      <c r="D2378">
        <v>7.9329999999999998</v>
      </c>
    </row>
    <row r="2379" spans="1:4" x14ac:dyDescent="0.3">
      <c r="A2379">
        <v>28524</v>
      </c>
      <c r="B2379">
        <v>345.34</v>
      </c>
      <c r="C2379">
        <v>8.18</v>
      </c>
      <c r="D2379">
        <v>7.9340000000000002</v>
      </c>
    </row>
    <row r="2380" spans="1:4" x14ac:dyDescent="0.3">
      <c r="A2380">
        <v>28536</v>
      </c>
      <c r="B2380">
        <v>345.91199999999998</v>
      </c>
      <c r="C2380">
        <v>7.8879999999999999</v>
      </c>
      <c r="D2380">
        <v>7.9390000000000001</v>
      </c>
    </row>
    <row r="2381" spans="1:4" x14ac:dyDescent="0.3">
      <c r="A2381">
        <v>28548</v>
      </c>
      <c r="B2381">
        <v>346.48399999999998</v>
      </c>
      <c r="C2381">
        <v>7.9349999999999996</v>
      </c>
      <c r="D2381">
        <v>7.9409999999999998</v>
      </c>
    </row>
    <row r="2382" spans="1:4" x14ac:dyDescent="0.3">
      <c r="A2382">
        <v>28560</v>
      </c>
      <c r="B2382">
        <v>347.05500000000001</v>
      </c>
      <c r="C2382">
        <v>7.851</v>
      </c>
      <c r="D2382">
        <v>7.9359999999999999</v>
      </c>
    </row>
    <row r="2383" spans="1:4" x14ac:dyDescent="0.3">
      <c r="A2383">
        <v>28572</v>
      </c>
      <c r="B2383">
        <v>347.62700000000001</v>
      </c>
      <c r="C2383">
        <v>7.9</v>
      </c>
      <c r="D2383">
        <v>7.9390000000000001</v>
      </c>
    </row>
    <row r="2384" spans="1:4" x14ac:dyDescent="0.3">
      <c r="A2384">
        <v>28584</v>
      </c>
      <c r="B2384">
        <v>348.19900000000001</v>
      </c>
      <c r="C2384">
        <v>8.0229999999999997</v>
      </c>
      <c r="D2384">
        <v>7.94</v>
      </c>
    </row>
    <row r="2385" spans="1:4" x14ac:dyDescent="0.3">
      <c r="A2385">
        <v>28596</v>
      </c>
      <c r="B2385">
        <v>348.77100000000002</v>
      </c>
      <c r="C2385">
        <v>7.49</v>
      </c>
      <c r="D2385">
        <v>7.9420000000000002</v>
      </c>
    </row>
    <row r="2386" spans="1:4" x14ac:dyDescent="0.3">
      <c r="A2386">
        <v>28608</v>
      </c>
      <c r="B2386">
        <v>349.34399999999999</v>
      </c>
      <c r="C2386">
        <v>8.141</v>
      </c>
      <c r="D2386">
        <v>7.9480000000000004</v>
      </c>
    </row>
    <row r="2387" spans="1:4" x14ac:dyDescent="0.3">
      <c r="A2387">
        <v>28620</v>
      </c>
      <c r="B2387">
        <v>349.916</v>
      </c>
      <c r="C2387">
        <v>8.2550000000000008</v>
      </c>
      <c r="D2387">
        <v>7.9489999999999998</v>
      </c>
    </row>
    <row r="2388" spans="1:4" x14ac:dyDescent="0.3">
      <c r="A2388">
        <v>28632</v>
      </c>
      <c r="B2388">
        <v>350.488</v>
      </c>
      <c r="C2388">
        <v>6.883</v>
      </c>
      <c r="D2388">
        <v>7.9459999999999997</v>
      </c>
    </row>
    <row r="2389" spans="1:4" x14ac:dyDescent="0.3">
      <c r="A2389">
        <v>28644</v>
      </c>
      <c r="B2389">
        <v>351.06099999999998</v>
      </c>
      <c r="C2389">
        <v>7.9509999999999996</v>
      </c>
      <c r="D2389">
        <v>7.9480000000000004</v>
      </c>
    </row>
    <row r="2390" spans="1:4" x14ac:dyDescent="0.3">
      <c r="A2390">
        <v>28656</v>
      </c>
      <c r="B2390">
        <v>351.63299999999998</v>
      </c>
      <c r="C2390">
        <v>8.0180000000000007</v>
      </c>
      <c r="D2390">
        <v>7.9509999999999996</v>
      </c>
    </row>
    <row r="2391" spans="1:4" x14ac:dyDescent="0.3">
      <c r="A2391">
        <v>28668</v>
      </c>
      <c r="B2391">
        <v>352.20600000000002</v>
      </c>
      <c r="C2391">
        <v>8.0990000000000002</v>
      </c>
      <c r="D2391">
        <v>7.9530000000000003</v>
      </c>
    </row>
    <row r="2392" spans="1:4" x14ac:dyDescent="0.3">
      <c r="A2392">
        <v>28680</v>
      </c>
      <c r="B2392">
        <v>352.779</v>
      </c>
      <c r="C2392">
        <v>7.9539999999999997</v>
      </c>
      <c r="D2392">
        <v>7.9569999999999999</v>
      </c>
    </row>
    <row r="2393" spans="1:4" x14ac:dyDescent="0.3">
      <c r="A2393">
        <v>28692</v>
      </c>
      <c r="B2393">
        <v>353.35199999999998</v>
      </c>
      <c r="C2393">
        <v>7.6820000000000004</v>
      </c>
      <c r="D2393">
        <v>7.9550000000000001</v>
      </c>
    </row>
    <row r="2394" spans="1:4" x14ac:dyDescent="0.3">
      <c r="A2394">
        <v>28704</v>
      </c>
      <c r="B2394">
        <v>353.92399999999998</v>
      </c>
      <c r="C2394">
        <v>8.7949999999999999</v>
      </c>
      <c r="D2394">
        <v>7.9580000000000002</v>
      </c>
    </row>
    <row r="2395" spans="1:4" x14ac:dyDescent="0.3">
      <c r="A2395">
        <v>28716</v>
      </c>
      <c r="B2395">
        <v>354.49700000000001</v>
      </c>
      <c r="C2395">
        <v>7.9610000000000003</v>
      </c>
      <c r="D2395">
        <v>7.9550000000000001</v>
      </c>
    </row>
    <row r="2396" spans="1:4" x14ac:dyDescent="0.3">
      <c r="A2396">
        <v>28728</v>
      </c>
      <c r="B2396">
        <v>355.07100000000003</v>
      </c>
      <c r="C2396">
        <v>8.016</v>
      </c>
      <c r="D2396">
        <v>7.96</v>
      </c>
    </row>
    <row r="2397" spans="1:4" x14ac:dyDescent="0.3">
      <c r="A2397">
        <v>28740</v>
      </c>
      <c r="B2397">
        <v>355.64400000000001</v>
      </c>
      <c r="C2397">
        <v>7.9420000000000002</v>
      </c>
      <c r="D2397">
        <v>7.96</v>
      </c>
    </row>
    <row r="2398" spans="1:4" x14ac:dyDescent="0.3">
      <c r="A2398">
        <v>28752</v>
      </c>
      <c r="B2398">
        <v>356.21800000000002</v>
      </c>
      <c r="C2398">
        <v>8.3840000000000003</v>
      </c>
      <c r="D2398">
        <v>7.9669999999999996</v>
      </c>
    </row>
    <row r="2399" spans="1:4" x14ac:dyDescent="0.3">
      <c r="A2399">
        <v>28764</v>
      </c>
      <c r="B2399">
        <v>356.791</v>
      </c>
      <c r="C2399">
        <v>7.8540000000000001</v>
      </c>
      <c r="D2399">
        <v>7.9649999999999999</v>
      </c>
    </row>
    <row r="2400" spans="1:4" x14ac:dyDescent="0.3">
      <c r="A2400">
        <v>28776</v>
      </c>
      <c r="B2400">
        <v>357.36500000000001</v>
      </c>
      <c r="C2400">
        <v>7.6639999999999997</v>
      </c>
      <c r="D2400">
        <v>7.9630000000000001</v>
      </c>
    </row>
    <row r="2401" spans="1:4" x14ac:dyDescent="0.3">
      <c r="A2401">
        <v>28788</v>
      </c>
      <c r="B2401">
        <v>357.93799999999999</v>
      </c>
      <c r="C2401">
        <v>8.0410000000000004</v>
      </c>
      <c r="D2401">
        <v>7.9649999999999999</v>
      </c>
    </row>
    <row r="2402" spans="1:4" x14ac:dyDescent="0.3">
      <c r="A2402">
        <v>28800</v>
      </c>
      <c r="B2402">
        <v>358.512</v>
      </c>
      <c r="C2402">
        <v>8.1340000000000003</v>
      </c>
      <c r="D2402">
        <v>7.968</v>
      </c>
    </row>
    <row r="2403" spans="1:4" x14ac:dyDescent="0.3">
      <c r="A2403">
        <v>28812</v>
      </c>
      <c r="B2403">
        <v>359.08600000000001</v>
      </c>
      <c r="C2403">
        <v>7.8289999999999997</v>
      </c>
      <c r="D2403">
        <v>7.9660000000000002</v>
      </c>
    </row>
    <row r="2404" spans="1:4" x14ac:dyDescent="0.3">
      <c r="A2404">
        <v>28824</v>
      </c>
      <c r="B2404">
        <v>359.66</v>
      </c>
      <c r="C2404">
        <v>7.742</v>
      </c>
      <c r="D2404">
        <v>7.9720000000000004</v>
      </c>
    </row>
    <row r="2405" spans="1:4" x14ac:dyDescent="0.3">
      <c r="A2405">
        <v>28836</v>
      </c>
      <c r="B2405">
        <v>0.13400000000000001</v>
      </c>
      <c r="C2405">
        <v>7.7649999999999997</v>
      </c>
      <c r="D2405">
        <v>7.9729999999999999</v>
      </c>
    </row>
    <row r="2406" spans="1:4" x14ac:dyDescent="0.3">
      <c r="A2406">
        <v>28848</v>
      </c>
      <c r="B2406">
        <v>0.70799999999999996</v>
      </c>
      <c r="C2406">
        <v>7.1879999999999997</v>
      </c>
      <c r="D2406">
        <v>7.97</v>
      </c>
    </row>
    <row r="2407" spans="1:4" x14ac:dyDescent="0.3">
      <c r="A2407">
        <v>28860</v>
      </c>
      <c r="B2407">
        <v>1.282</v>
      </c>
      <c r="C2407">
        <v>8.0389999999999997</v>
      </c>
      <c r="D2407">
        <v>7.9740000000000002</v>
      </c>
    </row>
    <row r="2408" spans="1:4" x14ac:dyDescent="0.3">
      <c r="A2408">
        <v>28872</v>
      </c>
      <c r="B2408">
        <v>1.857</v>
      </c>
      <c r="C2408">
        <v>8.282</v>
      </c>
      <c r="D2408">
        <v>7.9749999999999996</v>
      </c>
    </row>
    <row r="2409" spans="1:4" x14ac:dyDescent="0.3">
      <c r="A2409">
        <v>28884</v>
      </c>
      <c r="B2409">
        <v>2.431</v>
      </c>
      <c r="C2409">
        <v>7.3819999999999997</v>
      </c>
      <c r="D2409">
        <v>7.976</v>
      </c>
    </row>
    <row r="2410" spans="1:4" x14ac:dyDescent="0.3">
      <c r="A2410">
        <v>28896</v>
      </c>
      <c r="B2410">
        <v>3.0059999999999998</v>
      </c>
      <c r="C2410">
        <v>7.8330000000000002</v>
      </c>
      <c r="D2410">
        <v>7.9790000000000001</v>
      </c>
    </row>
    <row r="2411" spans="1:4" x14ac:dyDescent="0.3">
      <c r="A2411">
        <v>28908</v>
      </c>
      <c r="B2411">
        <v>3.581</v>
      </c>
      <c r="C2411">
        <v>7.9020000000000001</v>
      </c>
      <c r="D2411">
        <v>7.9820000000000002</v>
      </c>
    </row>
    <row r="2412" spans="1:4" x14ac:dyDescent="0.3">
      <c r="A2412">
        <v>28920</v>
      </c>
      <c r="B2412">
        <v>4.1550000000000002</v>
      </c>
      <c r="C2412">
        <v>8.1120000000000001</v>
      </c>
      <c r="D2412">
        <v>7.9790000000000001</v>
      </c>
    </row>
    <row r="2413" spans="1:4" x14ac:dyDescent="0.3">
      <c r="A2413">
        <v>28932</v>
      </c>
      <c r="B2413">
        <v>4.7300000000000004</v>
      </c>
      <c r="C2413">
        <v>7.8339999999999996</v>
      </c>
      <c r="D2413">
        <v>7.98</v>
      </c>
    </row>
    <row r="2414" spans="1:4" x14ac:dyDescent="0.3">
      <c r="A2414">
        <v>28944</v>
      </c>
      <c r="B2414">
        <v>5.3049999999999997</v>
      </c>
      <c r="C2414">
        <v>7.718</v>
      </c>
      <c r="D2414">
        <v>7.9820000000000002</v>
      </c>
    </row>
    <row r="2415" spans="1:4" x14ac:dyDescent="0.3">
      <c r="A2415">
        <v>28956</v>
      </c>
      <c r="B2415">
        <v>5.88</v>
      </c>
      <c r="C2415">
        <v>8.7309999999999999</v>
      </c>
      <c r="D2415">
        <v>7.9850000000000003</v>
      </c>
    </row>
    <row r="2416" spans="1:4" x14ac:dyDescent="0.3">
      <c r="A2416">
        <v>28968</v>
      </c>
      <c r="B2416">
        <v>6.4550000000000001</v>
      </c>
      <c r="C2416">
        <v>7.7990000000000004</v>
      </c>
      <c r="D2416">
        <v>7.984</v>
      </c>
    </row>
    <row r="2417" spans="1:4" x14ac:dyDescent="0.3">
      <c r="A2417">
        <v>28980</v>
      </c>
      <c r="B2417">
        <v>7.03</v>
      </c>
      <c r="C2417">
        <v>7.8639999999999999</v>
      </c>
      <c r="D2417">
        <v>7.99</v>
      </c>
    </row>
    <row r="2418" spans="1:4" x14ac:dyDescent="0.3">
      <c r="A2418">
        <v>28992</v>
      </c>
      <c r="B2418">
        <v>7.6050000000000004</v>
      </c>
      <c r="C2418">
        <v>7.6459999999999999</v>
      </c>
      <c r="D2418">
        <v>7.9870000000000001</v>
      </c>
    </row>
    <row r="2419" spans="1:4" x14ac:dyDescent="0.3">
      <c r="A2419">
        <v>29004</v>
      </c>
      <c r="B2419">
        <v>8.1809999999999992</v>
      </c>
      <c r="C2419">
        <v>7.52</v>
      </c>
      <c r="D2419">
        <v>7.9889999999999999</v>
      </c>
    </row>
    <row r="2420" spans="1:4" x14ac:dyDescent="0.3">
      <c r="A2420">
        <v>29016</v>
      </c>
      <c r="B2420">
        <v>8.7560000000000002</v>
      </c>
      <c r="C2420">
        <v>7.73</v>
      </c>
      <c r="D2420">
        <v>7.9930000000000003</v>
      </c>
    </row>
    <row r="2421" spans="1:4" x14ac:dyDescent="0.3">
      <c r="A2421">
        <v>29028</v>
      </c>
      <c r="B2421">
        <v>9.3320000000000007</v>
      </c>
      <c r="C2421">
        <v>8.1869999999999994</v>
      </c>
      <c r="D2421">
        <v>7.992</v>
      </c>
    </row>
    <row r="2422" spans="1:4" x14ac:dyDescent="0.3">
      <c r="A2422">
        <v>29040</v>
      </c>
      <c r="B2422">
        <v>9.907</v>
      </c>
      <c r="C2422">
        <v>7.7089999999999996</v>
      </c>
      <c r="D2422">
        <v>7.9930000000000003</v>
      </c>
    </row>
    <row r="2423" spans="1:4" x14ac:dyDescent="0.3">
      <c r="A2423">
        <v>29052</v>
      </c>
      <c r="B2423">
        <v>10.483000000000001</v>
      </c>
      <c r="C2423">
        <v>7.8460000000000001</v>
      </c>
      <c r="D2423">
        <v>7.9950000000000001</v>
      </c>
    </row>
    <row r="2424" spans="1:4" x14ac:dyDescent="0.3">
      <c r="A2424">
        <v>29064</v>
      </c>
      <c r="B2424">
        <v>11.058</v>
      </c>
      <c r="C2424">
        <v>7.4690000000000003</v>
      </c>
      <c r="D2424">
        <v>7.9889999999999999</v>
      </c>
    </row>
    <row r="2425" spans="1:4" x14ac:dyDescent="0.3">
      <c r="A2425">
        <v>29076</v>
      </c>
      <c r="B2425">
        <v>11.632999999999999</v>
      </c>
      <c r="C2425">
        <v>8.6880000000000006</v>
      </c>
      <c r="D2425">
        <v>7.9820000000000002</v>
      </c>
    </row>
    <row r="2426" spans="1:4" x14ac:dyDescent="0.3">
      <c r="A2426">
        <v>29088</v>
      </c>
      <c r="B2426">
        <v>12.21</v>
      </c>
      <c r="C2426">
        <v>8.0619999999999994</v>
      </c>
      <c r="D2426">
        <v>7.9930000000000003</v>
      </c>
    </row>
    <row r="2427" spans="1:4" x14ac:dyDescent="0.3">
      <c r="A2427">
        <v>29100</v>
      </c>
      <c r="B2427">
        <v>12.786</v>
      </c>
      <c r="C2427">
        <v>7.9720000000000004</v>
      </c>
      <c r="D2427">
        <v>7.9930000000000003</v>
      </c>
    </row>
    <row r="2428" spans="1:4" x14ac:dyDescent="0.3">
      <c r="A2428">
        <v>29112</v>
      </c>
      <c r="B2428">
        <v>13.362</v>
      </c>
      <c r="C2428">
        <v>7.7619999999999996</v>
      </c>
      <c r="D2428">
        <v>7.9989999999999997</v>
      </c>
    </row>
    <row r="2429" spans="1:4" x14ac:dyDescent="0.3">
      <c r="A2429">
        <v>29124</v>
      </c>
      <c r="B2429">
        <v>13.939</v>
      </c>
      <c r="C2429">
        <v>8.2230000000000008</v>
      </c>
      <c r="D2429">
        <v>8.0050000000000008</v>
      </c>
    </row>
    <row r="2430" spans="1:4" x14ac:dyDescent="0.3">
      <c r="A2430">
        <v>29136</v>
      </c>
      <c r="B2430">
        <v>14.515000000000001</v>
      </c>
      <c r="C2430">
        <v>7.681</v>
      </c>
      <c r="D2430">
        <v>8.0030000000000001</v>
      </c>
    </row>
    <row r="2431" spans="1:4" x14ac:dyDescent="0.3">
      <c r="A2431">
        <v>29148</v>
      </c>
      <c r="B2431">
        <v>15.090999999999999</v>
      </c>
      <c r="C2431">
        <v>8.2539999999999996</v>
      </c>
      <c r="D2431">
        <v>8.0009999999999994</v>
      </c>
    </row>
    <row r="2432" spans="1:4" x14ac:dyDescent="0.3">
      <c r="A2432">
        <v>29160</v>
      </c>
      <c r="B2432">
        <v>15.667999999999999</v>
      </c>
      <c r="C2432">
        <v>8.0169999999999995</v>
      </c>
      <c r="D2432">
        <v>8.0079999999999991</v>
      </c>
    </row>
    <row r="2433" spans="1:4" x14ac:dyDescent="0.3">
      <c r="A2433">
        <v>29172</v>
      </c>
      <c r="B2433">
        <v>16.244</v>
      </c>
      <c r="C2433">
        <v>8.0679999999999996</v>
      </c>
      <c r="D2433">
        <v>8.0050000000000008</v>
      </c>
    </row>
    <row r="2434" spans="1:4" x14ac:dyDescent="0.3">
      <c r="A2434">
        <v>29184</v>
      </c>
      <c r="B2434">
        <v>16.821000000000002</v>
      </c>
      <c r="C2434">
        <v>7.5670000000000002</v>
      </c>
      <c r="D2434">
        <v>8.0039999999999996</v>
      </c>
    </row>
    <row r="2435" spans="1:4" x14ac:dyDescent="0.3">
      <c r="A2435">
        <v>29196</v>
      </c>
      <c r="B2435">
        <v>17.396999999999998</v>
      </c>
      <c r="C2435">
        <v>8.0440000000000005</v>
      </c>
      <c r="D2435">
        <v>8.0039999999999996</v>
      </c>
    </row>
    <row r="2436" spans="1:4" x14ac:dyDescent="0.3">
      <c r="A2436">
        <v>29208</v>
      </c>
      <c r="B2436">
        <v>17.974</v>
      </c>
      <c r="C2436">
        <v>7.79</v>
      </c>
      <c r="D2436">
        <v>8.0129999999999999</v>
      </c>
    </row>
    <row r="2437" spans="1:4" x14ac:dyDescent="0.3">
      <c r="A2437">
        <v>29220</v>
      </c>
      <c r="B2437">
        <v>18.55</v>
      </c>
      <c r="C2437">
        <v>7.9240000000000004</v>
      </c>
      <c r="D2437">
        <v>8.0069999999999997</v>
      </c>
    </row>
    <row r="2438" spans="1:4" x14ac:dyDescent="0.3">
      <c r="A2438">
        <v>29232</v>
      </c>
      <c r="B2438">
        <v>19.128</v>
      </c>
      <c r="C2438">
        <v>8.4019999999999992</v>
      </c>
      <c r="D2438">
        <v>8.0139999999999993</v>
      </c>
    </row>
    <row r="2439" spans="1:4" x14ac:dyDescent="0.3">
      <c r="A2439">
        <v>29244</v>
      </c>
      <c r="B2439">
        <v>19.704000000000001</v>
      </c>
      <c r="C2439">
        <v>8.4640000000000004</v>
      </c>
      <c r="D2439">
        <v>8.01</v>
      </c>
    </row>
    <row r="2440" spans="1:4" x14ac:dyDescent="0.3">
      <c r="A2440">
        <v>29256</v>
      </c>
      <c r="B2440">
        <v>20.282</v>
      </c>
      <c r="C2440">
        <v>7.9820000000000002</v>
      </c>
      <c r="D2440">
        <v>8.0129999999999999</v>
      </c>
    </row>
    <row r="2441" spans="1:4" x14ac:dyDescent="0.3">
      <c r="A2441">
        <v>29268</v>
      </c>
      <c r="B2441">
        <v>20.859000000000002</v>
      </c>
      <c r="C2441">
        <v>8.3030000000000008</v>
      </c>
      <c r="D2441">
        <v>8.0150000000000006</v>
      </c>
    </row>
    <row r="2442" spans="1:4" x14ac:dyDescent="0.3">
      <c r="A2442">
        <v>29280</v>
      </c>
      <c r="B2442">
        <v>21.436</v>
      </c>
      <c r="C2442">
        <v>7.87</v>
      </c>
      <c r="D2442">
        <v>8.0169999999999995</v>
      </c>
    </row>
    <row r="2443" spans="1:4" x14ac:dyDescent="0.3">
      <c r="A2443">
        <v>29292</v>
      </c>
      <c r="B2443">
        <v>22.013000000000002</v>
      </c>
      <c r="C2443">
        <v>7.8390000000000004</v>
      </c>
      <c r="D2443">
        <v>8.0150000000000006</v>
      </c>
    </row>
    <row r="2444" spans="1:4" x14ac:dyDescent="0.3">
      <c r="A2444">
        <v>29304</v>
      </c>
      <c r="B2444">
        <v>22.59</v>
      </c>
      <c r="C2444">
        <v>7.8259999999999996</v>
      </c>
      <c r="D2444">
        <v>8.0120000000000005</v>
      </c>
    </row>
    <row r="2445" spans="1:4" x14ac:dyDescent="0.3">
      <c r="A2445">
        <v>29316</v>
      </c>
      <c r="B2445">
        <v>23.167000000000002</v>
      </c>
      <c r="C2445">
        <v>7.8339999999999996</v>
      </c>
      <c r="D2445">
        <v>8.0169999999999995</v>
      </c>
    </row>
    <row r="2446" spans="1:4" x14ac:dyDescent="0.3">
      <c r="A2446">
        <v>29328</v>
      </c>
      <c r="B2446">
        <v>23.745000000000001</v>
      </c>
      <c r="C2446">
        <v>8.08</v>
      </c>
      <c r="D2446">
        <v>8.0180000000000007</v>
      </c>
    </row>
    <row r="2447" spans="1:4" x14ac:dyDescent="0.3">
      <c r="A2447">
        <v>29340</v>
      </c>
      <c r="B2447">
        <v>24.321999999999999</v>
      </c>
      <c r="C2447">
        <v>7.585</v>
      </c>
      <c r="D2447">
        <v>8.0169999999999995</v>
      </c>
    </row>
    <row r="2448" spans="1:4" x14ac:dyDescent="0.3">
      <c r="A2448">
        <v>29352</v>
      </c>
      <c r="B2448">
        <v>24.899000000000001</v>
      </c>
      <c r="C2448">
        <v>8.4179999999999993</v>
      </c>
      <c r="D2448">
        <v>8.02</v>
      </c>
    </row>
    <row r="2449" spans="1:4" x14ac:dyDescent="0.3">
      <c r="A2449">
        <v>29364</v>
      </c>
      <c r="B2449">
        <v>25.477</v>
      </c>
      <c r="C2449">
        <v>8.0980000000000008</v>
      </c>
      <c r="D2449">
        <v>8.0229999999999997</v>
      </c>
    </row>
    <row r="2450" spans="1:4" x14ac:dyDescent="0.3">
      <c r="A2450">
        <v>29376</v>
      </c>
      <c r="B2450">
        <v>26.055</v>
      </c>
      <c r="C2450">
        <v>7.976</v>
      </c>
      <c r="D2450">
        <v>8.02</v>
      </c>
    </row>
    <row r="2451" spans="1:4" x14ac:dyDescent="0.3">
      <c r="A2451">
        <v>29388</v>
      </c>
      <c r="B2451">
        <v>26.632000000000001</v>
      </c>
      <c r="C2451">
        <v>8.1660000000000004</v>
      </c>
      <c r="D2451">
        <v>8.0229999999999997</v>
      </c>
    </row>
    <row r="2452" spans="1:4" x14ac:dyDescent="0.3">
      <c r="A2452">
        <v>29400</v>
      </c>
      <c r="B2452">
        <v>27.21</v>
      </c>
      <c r="C2452">
        <v>8.3030000000000008</v>
      </c>
      <c r="D2452">
        <v>8.0220000000000002</v>
      </c>
    </row>
    <row r="2453" spans="1:4" x14ac:dyDescent="0.3">
      <c r="A2453">
        <v>29412</v>
      </c>
      <c r="B2453">
        <v>27.788</v>
      </c>
      <c r="C2453">
        <v>7.9269999999999996</v>
      </c>
      <c r="D2453">
        <v>8.0229999999999997</v>
      </c>
    </row>
    <row r="2454" spans="1:4" x14ac:dyDescent="0.3">
      <c r="A2454">
        <v>29424</v>
      </c>
      <c r="B2454">
        <v>28.366</v>
      </c>
      <c r="C2454">
        <v>8.3109999999999999</v>
      </c>
      <c r="D2454">
        <v>8.0250000000000004</v>
      </c>
    </row>
    <row r="2455" spans="1:4" x14ac:dyDescent="0.3">
      <c r="A2455">
        <v>29436</v>
      </c>
      <c r="B2455">
        <v>28.943000000000001</v>
      </c>
      <c r="C2455">
        <v>7.8620000000000001</v>
      </c>
      <c r="D2455">
        <v>8.0250000000000004</v>
      </c>
    </row>
    <row r="2456" spans="1:4" x14ac:dyDescent="0.3">
      <c r="A2456">
        <v>29448</v>
      </c>
      <c r="B2456">
        <v>29.521000000000001</v>
      </c>
      <c r="C2456">
        <v>8.032</v>
      </c>
      <c r="D2456">
        <v>8.0269999999999992</v>
      </c>
    </row>
    <row r="2457" spans="1:4" x14ac:dyDescent="0.3">
      <c r="A2457">
        <v>29460</v>
      </c>
      <c r="B2457">
        <v>30.099</v>
      </c>
      <c r="C2457">
        <v>7.9909999999999997</v>
      </c>
      <c r="D2457">
        <v>8.0210000000000008</v>
      </c>
    </row>
    <row r="2458" spans="1:4" x14ac:dyDescent="0.3">
      <c r="A2458">
        <v>29472</v>
      </c>
      <c r="B2458">
        <v>30.677</v>
      </c>
      <c r="C2458">
        <v>8.1170000000000009</v>
      </c>
      <c r="D2458">
        <v>8.0280000000000005</v>
      </c>
    </row>
    <row r="2459" spans="1:4" x14ac:dyDescent="0.3">
      <c r="A2459">
        <v>29484</v>
      </c>
      <c r="B2459">
        <v>31.254999999999999</v>
      </c>
      <c r="C2459">
        <v>8.0259999999999998</v>
      </c>
      <c r="D2459">
        <v>8.0269999999999992</v>
      </c>
    </row>
    <row r="2460" spans="1:4" x14ac:dyDescent="0.3">
      <c r="A2460">
        <v>29496</v>
      </c>
      <c r="B2460">
        <v>31.834</v>
      </c>
      <c r="C2460">
        <v>7.7190000000000003</v>
      </c>
      <c r="D2460">
        <v>8.0310000000000006</v>
      </c>
    </row>
    <row r="2461" spans="1:4" x14ac:dyDescent="0.3">
      <c r="A2461">
        <v>29508</v>
      </c>
      <c r="B2461">
        <v>32.411000000000001</v>
      </c>
      <c r="C2461">
        <v>8.3219999999999992</v>
      </c>
      <c r="D2461">
        <v>8.0289999999999999</v>
      </c>
    </row>
    <row r="2462" spans="1:4" x14ac:dyDescent="0.3">
      <c r="A2462">
        <v>29520</v>
      </c>
      <c r="B2462">
        <v>32.99</v>
      </c>
      <c r="C2462">
        <v>8.0190000000000001</v>
      </c>
      <c r="D2462">
        <v>8.032</v>
      </c>
    </row>
    <row r="2463" spans="1:4" x14ac:dyDescent="0.3">
      <c r="A2463">
        <v>29532</v>
      </c>
      <c r="B2463">
        <v>33.567999999999998</v>
      </c>
      <c r="C2463">
        <v>8.2910000000000004</v>
      </c>
      <c r="D2463">
        <v>8.0280000000000005</v>
      </c>
    </row>
    <row r="2464" spans="1:4" x14ac:dyDescent="0.3">
      <c r="A2464">
        <v>29544</v>
      </c>
      <c r="B2464">
        <v>34.146000000000001</v>
      </c>
      <c r="C2464">
        <v>8.6289999999999996</v>
      </c>
      <c r="D2464">
        <v>8.0299999999999994</v>
      </c>
    </row>
    <row r="2465" spans="1:4" x14ac:dyDescent="0.3">
      <c r="A2465">
        <v>29556</v>
      </c>
      <c r="B2465">
        <v>34.723999999999997</v>
      </c>
      <c r="C2465">
        <v>8.2050000000000001</v>
      </c>
      <c r="D2465">
        <v>8.0289999999999999</v>
      </c>
    </row>
    <row r="2466" spans="1:4" x14ac:dyDescent="0.3">
      <c r="A2466">
        <v>29568</v>
      </c>
      <c r="B2466">
        <v>35.302999999999997</v>
      </c>
      <c r="C2466">
        <v>7.8220000000000001</v>
      </c>
      <c r="D2466">
        <v>8.0340000000000007</v>
      </c>
    </row>
    <row r="2467" spans="1:4" x14ac:dyDescent="0.3">
      <c r="A2467">
        <v>29580</v>
      </c>
      <c r="B2467">
        <v>35.881999999999998</v>
      </c>
      <c r="C2467">
        <v>7.6970000000000001</v>
      </c>
      <c r="D2467">
        <v>8.0340000000000007</v>
      </c>
    </row>
    <row r="2468" spans="1:4" x14ac:dyDescent="0.3">
      <c r="A2468">
        <v>29592</v>
      </c>
      <c r="B2468">
        <v>36.459000000000003</v>
      </c>
      <c r="C2468">
        <v>7.8970000000000002</v>
      </c>
      <c r="D2468">
        <v>8.032</v>
      </c>
    </row>
    <row r="2469" spans="1:4" x14ac:dyDescent="0.3">
      <c r="A2469">
        <v>29604</v>
      </c>
      <c r="B2469">
        <v>37.037999999999997</v>
      </c>
      <c r="C2469">
        <v>7.774</v>
      </c>
      <c r="D2469">
        <v>8.0359999999999996</v>
      </c>
    </row>
    <row r="2470" spans="1:4" x14ac:dyDescent="0.3">
      <c r="A2470">
        <v>29616</v>
      </c>
      <c r="B2470">
        <v>37.616</v>
      </c>
      <c r="C2470">
        <v>8.0619999999999994</v>
      </c>
      <c r="D2470">
        <v>8.0340000000000007</v>
      </c>
    </row>
    <row r="2471" spans="1:4" x14ac:dyDescent="0.3">
      <c r="A2471">
        <v>29628</v>
      </c>
      <c r="B2471">
        <v>38.195</v>
      </c>
      <c r="C2471">
        <v>8.0120000000000005</v>
      </c>
      <c r="D2471">
        <v>8.0359999999999996</v>
      </c>
    </row>
    <row r="2472" spans="1:4" x14ac:dyDescent="0.3">
      <c r="A2472">
        <v>29640</v>
      </c>
      <c r="B2472">
        <v>38.773000000000003</v>
      </c>
      <c r="C2472">
        <v>8.1080000000000005</v>
      </c>
      <c r="D2472">
        <v>8.0350000000000001</v>
      </c>
    </row>
    <row r="2473" spans="1:4" x14ac:dyDescent="0.3">
      <c r="A2473">
        <v>29652</v>
      </c>
      <c r="B2473">
        <v>39.351999999999997</v>
      </c>
      <c r="C2473">
        <v>7.8789999999999996</v>
      </c>
      <c r="D2473">
        <v>8.0340000000000007</v>
      </c>
    </row>
    <row r="2474" spans="1:4" x14ac:dyDescent="0.3">
      <c r="A2474">
        <v>29664</v>
      </c>
      <c r="B2474">
        <v>39.93</v>
      </c>
      <c r="C2474">
        <v>8.6959999999999997</v>
      </c>
      <c r="D2474">
        <v>8.0380000000000003</v>
      </c>
    </row>
    <row r="2475" spans="1:4" x14ac:dyDescent="0.3">
      <c r="A2475">
        <v>29676</v>
      </c>
      <c r="B2475">
        <v>40.509</v>
      </c>
      <c r="C2475">
        <v>7.8339999999999996</v>
      </c>
      <c r="D2475">
        <v>8.0350000000000001</v>
      </c>
    </row>
    <row r="2476" spans="1:4" x14ac:dyDescent="0.3">
      <c r="A2476">
        <v>29688</v>
      </c>
      <c r="B2476">
        <v>41.088000000000001</v>
      </c>
      <c r="C2476">
        <v>8.49</v>
      </c>
      <c r="D2476">
        <v>8.0389999999999997</v>
      </c>
    </row>
    <row r="2477" spans="1:4" x14ac:dyDescent="0.3">
      <c r="A2477">
        <v>29700</v>
      </c>
      <c r="B2477">
        <v>41.665999999999997</v>
      </c>
      <c r="C2477">
        <v>7.6150000000000002</v>
      </c>
      <c r="D2477">
        <v>8.0350000000000001</v>
      </c>
    </row>
    <row r="2478" spans="1:4" x14ac:dyDescent="0.3">
      <c r="A2478">
        <v>29712</v>
      </c>
      <c r="B2478">
        <v>42.244999999999997</v>
      </c>
      <c r="C2478">
        <v>7.6360000000000001</v>
      </c>
      <c r="D2478">
        <v>8.0340000000000007</v>
      </c>
    </row>
    <row r="2479" spans="1:4" x14ac:dyDescent="0.3">
      <c r="A2479">
        <v>29724</v>
      </c>
      <c r="B2479">
        <v>42.823999999999998</v>
      </c>
      <c r="C2479">
        <v>7.492</v>
      </c>
      <c r="D2479">
        <v>8.0350000000000001</v>
      </c>
    </row>
    <row r="2480" spans="1:4" x14ac:dyDescent="0.3">
      <c r="A2480">
        <v>29736</v>
      </c>
      <c r="B2480">
        <v>43.402999999999999</v>
      </c>
      <c r="C2480">
        <v>7.9610000000000003</v>
      </c>
      <c r="D2480">
        <v>8.0389999999999997</v>
      </c>
    </row>
    <row r="2481" spans="1:4" x14ac:dyDescent="0.3">
      <c r="A2481">
        <v>29748</v>
      </c>
      <c r="B2481">
        <v>43.981000000000002</v>
      </c>
      <c r="C2481">
        <v>8.3620000000000001</v>
      </c>
      <c r="D2481">
        <v>8.0410000000000004</v>
      </c>
    </row>
    <row r="2482" spans="1:4" x14ac:dyDescent="0.3">
      <c r="A2482">
        <v>29760</v>
      </c>
      <c r="B2482">
        <v>44.561</v>
      </c>
      <c r="C2482">
        <v>7.7290000000000001</v>
      </c>
      <c r="D2482">
        <v>8.0410000000000004</v>
      </c>
    </row>
    <row r="2483" spans="1:4" x14ac:dyDescent="0.3">
      <c r="A2483">
        <v>29772</v>
      </c>
      <c r="B2483">
        <v>45.139000000000003</v>
      </c>
      <c r="C2483">
        <v>8.3859999999999992</v>
      </c>
      <c r="D2483">
        <v>8.0399999999999991</v>
      </c>
    </row>
    <row r="2484" spans="1:4" x14ac:dyDescent="0.3">
      <c r="A2484">
        <v>29784</v>
      </c>
      <c r="B2484">
        <v>45.718000000000004</v>
      </c>
      <c r="C2484">
        <v>7.8140000000000001</v>
      </c>
      <c r="D2484">
        <v>8.0389999999999997</v>
      </c>
    </row>
    <row r="2485" spans="1:4" x14ac:dyDescent="0.3">
      <c r="A2485">
        <v>29796</v>
      </c>
      <c r="B2485">
        <v>46.296999999999997</v>
      </c>
      <c r="C2485">
        <v>8.0779999999999994</v>
      </c>
      <c r="D2485">
        <v>8.0380000000000003</v>
      </c>
    </row>
    <row r="2486" spans="1:4" x14ac:dyDescent="0.3">
      <c r="A2486">
        <v>29808</v>
      </c>
      <c r="B2486">
        <v>46.875999999999998</v>
      </c>
      <c r="C2486">
        <v>8.391</v>
      </c>
      <c r="D2486">
        <v>8.0389999999999997</v>
      </c>
    </row>
    <row r="2487" spans="1:4" x14ac:dyDescent="0.3">
      <c r="A2487">
        <v>29820</v>
      </c>
      <c r="B2487">
        <v>47.456000000000003</v>
      </c>
      <c r="C2487">
        <v>7.9779999999999998</v>
      </c>
      <c r="D2487">
        <v>8.0459999999999994</v>
      </c>
    </row>
    <row r="2488" spans="1:4" x14ac:dyDescent="0.3">
      <c r="A2488">
        <v>29832</v>
      </c>
      <c r="B2488">
        <v>48.033999999999999</v>
      </c>
      <c r="C2488">
        <v>7.6340000000000003</v>
      </c>
      <c r="D2488">
        <v>8.0399999999999991</v>
      </c>
    </row>
    <row r="2489" spans="1:4" x14ac:dyDescent="0.3">
      <c r="A2489">
        <v>29844</v>
      </c>
      <c r="B2489">
        <v>48.613999999999997</v>
      </c>
      <c r="C2489">
        <v>7.9180000000000001</v>
      </c>
      <c r="D2489">
        <v>8.0459999999999994</v>
      </c>
    </row>
    <row r="2490" spans="1:4" x14ac:dyDescent="0.3">
      <c r="A2490">
        <v>29856</v>
      </c>
      <c r="B2490">
        <v>49.192</v>
      </c>
      <c r="C2490">
        <v>8.2249999999999996</v>
      </c>
      <c r="D2490">
        <v>8.0399999999999991</v>
      </c>
    </row>
    <row r="2491" spans="1:4" x14ac:dyDescent="0.3">
      <c r="A2491">
        <v>29868</v>
      </c>
      <c r="B2491">
        <v>49.771000000000001</v>
      </c>
      <c r="C2491">
        <v>8.2729999999999997</v>
      </c>
      <c r="D2491">
        <v>8.0410000000000004</v>
      </c>
    </row>
    <row r="2492" spans="1:4" x14ac:dyDescent="0.3">
      <c r="A2492">
        <v>29880</v>
      </c>
      <c r="B2492">
        <v>50.35</v>
      </c>
      <c r="C2492">
        <v>7.9850000000000003</v>
      </c>
      <c r="D2492">
        <v>8.0410000000000004</v>
      </c>
    </row>
    <row r="2493" spans="1:4" x14ac:dyDescent="0.3">
      <c r="A2493">
        <v>29892</v>
      </c>
      <c r="B2493">
        <v>50.929000000000002</v>
      </c>
      <c r="C2493">
        <v>8.1210000000000004</v>
      </c>
      <c r="D2493">
        <v>8.0399999999999991</v>
      </c>
    </row>
    <row r="2494" spans="1:4" x14ac:dyDescent="0.3">
      <c r="A2494">
        <v>29904</v>
      </c>
      <c r="B2494">
        <v>51.508000000000003</v>
      </c>
      <c r="C2494">
        <v>8.1679999999999993</v>
      </c>
      <c r="D2494">
        <v>8.0440000000000005</v>
      </c>
    </row>
    <row r="2495" spans="1:4" x14ac:dyDescent="0.3">
      <c r="A2495">
        <v>29916</v>
      </c>
      <c r="B2495">
        <v>52.087000000000003</v>
      </c>
      <c r="C2495">
        <v>8.18</v>
      </c>
      <c r="D2495">
        <v>8.0429999999999993</v>
      </c>
    </row>
    <row r="2496" spans="1:4" x14ac:dyDescent="0.3">
      <c r="A2496">
        <v>29928</v>
      </c>
      <c r="B2496">
        <v>52.667000000000002</v>
      </c>
      <c r="C2496">
        <v>8.69</v>
      </c>
      <c r="D2496">
        <v>8.0489999999999995</v>
      </c>
    </row>
    <row r="2497" spans="1:4" x14ac:dyDescent="0.3">
      <c r="A2497">
        <v>29940</v>
      </c>
      <c r="B2497">
        <v>53.244999999999997</v>
      </c>
      <c r="C2497">
        <v>7.7939999999999996</v>
      </c>
      <c r="D2497">
        <v>8.0429999999999993</v>
      </c>
    </row>
    <row r="2498" spans="1:4" x14ac:dyDescent="0.3">
      <c r="A2498">
        <v>29952</v>
      </c>
      <c r="B2498">
        <v>53.823999999999998</v>
      </c>
      <c r="C2498">
        <v>7.673</v>
      </c>
      <c r="D2498">
        <v>8.0410000000000004</v>
      </c>
    </row>
    <row r="2499" spans="1:4" x14ac:dyDescent="0.3">
      <c r="A2499">
        <v>29964</v>
      </c>
      <c r="B2499">
        <v>54.402999999999999</v>
      </c>
      <c r="C2499">
        <v>8.1630000000000003</v>
      </c>
      <c r="D2499">
        <v>8.0410000000000004</v>
      </c>
    </row>
    <row r="2500" spans="1:4" x14ac:dyDescent="0.3">
      <c r="A2500">
        <v>29976</v>
      </c>
      <c r="B2500">
        <v>54.981999999999999</v>
      </c>
      <c r="C2500">
        <v>7.6319999999999997</v>
      </c>
      <c r="D2500">
        <v>8.0399999999999991</v>
      </c>
    </row>
    <row r="2501" spans="1:4" x14ac:dyDescent="0.3">
      <c r="A2501">
        <v>29988</v>
      </c>
      <c r="B2501">
        <v>55.561</v>
      </c>
      <c r="C2501">
        <v>8.4220000000000006</v>
      </c>
      <c r="D2501">
        <v>8.0459999999999994</v>
      </c>
    </row>
    <row r="2502" spans="1:4" x14ac:dyDescent="0.3">
      <c r="A2502">
        <v>30000</v>
      </c>
      <c r="B2502">
        <v>56.14</v>
      </c>
      <c r="C2502">
        <v>7.9539999999999997</v>
      </c>
      <c r="D2502">
        <v>8.0419999999999998</v>
      </c>
    </row>
    <row r="2503" spans="1:4" x14ac:dyDescent="0.3">
      <c r="A2503">
        <v>30012</v>
      </c>
      <c r="B2503">
        <v>56.719000000000001</v>
      </c>
      <c r="C2503">
        <v>7.7629999999999999</v>
      </c>
      <c r="D2503">
        <v>8.0440000000000005</v>
      </c>
    </row>
    <row r="2504" spans="1:4" x14ac:dyDescent="0.3">
      <c r="A2504">
        <v>30024</v>
      </c>
      <c r="B2504">
        <v>57.298000000000002</v>
      </c>
      <c r="C2504">
        <v>7.8680000000000003</v>
      </c>
      <c r="D2504">
        <v>8.0410000000000004</v>
      </c>
    </row>
    <row r="2505" spans="1:4" x14ac:dyDescent="0.3">
      <c r="A2505">
        <v>30036</v>
      </c>
      <c r="B2505">
        <v>57.877000000000002</v>
      </c>
      <c r="C2505">
        <v>8.2390000000000008</v>
      </c>
      <c r="D2505">
        <v>8.0410000000000004</v>
      </c>
    </row>
    <row r="2506" spans="1:4" x14ac:dyDescent="0.3">
      <c r="A2506">
        <v>30048</v>
      </c>
      <c r="B2506">
        <v>58.456000000000003</v>
      </c>
      <c r="C2506">
        <v>8.1270000000000007</v>
      </c>
      <c r="D2506">
        <v>8.0410000000000004</v>
      </c>
    </row>
    <row r="2507" spans="1:4" x14ac:dyDescent="0.3">
      <c r="A2507">
        <v>30060</v>
      </c>
      <c r="B2507">
        <v>59.034999999999997</v>
      </c>
      <c r="C2507">
        <v>8.0079999999999991</v>
      </c>
      <c r="D2507">
        <v>8.0410000000000004</v>
      </c>
    </row>
    <row r="2508" spans="1:4" x14ac:dyDescent="0.3">
      <c r="A2508">
        <v>30072</v>
      </c>
      <c r="B2508">
        <v>59.613999999999997</v>
      </c>
      <c r="C2508">
        <v>7.657</v>
      </c>
      <c r="D2508">
        <v>8.0389999999999997</v>
      </c>
    </row>
    <row r="2509" spans="1:4" x14ac:dyDescent="0.3">
      <c r="A2509">
        <v>30084</v>
      </c>
      <c r="B2509">
        <v>60.192999999999998</v>
      </c>
      <c r="C2509">
        <v>7.95</v>
      </c>
      <c r="D2509">
        <v>8.0419999999999998</v>
      </c>
    </row>
    <row r="2510" spans="1:4" x14ac:dyDescent="0.3">
      <c r="A2510">
        <v>30096</v>
      </c>
      <c r="B2510">
        <v>60.771999999999998</v>
      </c>
      <c r="C2510">
        <v>7.53</v>
      </c>
      <c r="D2510">
        <v>8.0410000000000004</v>
      </c>
    </row>
    <row r="2511" spans="1:4" x14ac:dyDescent="0.3">
      <c r="A2511">
        <v>30108</v>
      </c>
      <c r="B2511">
        <v>61.35</v>
      </c>
      <c r="C2511">
        <v>8.7170000000000005</v>
      </c>
      <c r="D2511">
        <v>8.0389999999999997</v>
      </c>
    </row>
    <row r="2512" spans="1:4" x14ac:dyDescent="0.3">
      <c r="A2512">
        <v>30120</v>
      </c>
      <c r="B2512">
        <v>61.93</v>
      </c>
      <c r="C2512">
        <v>8.2530000000000001</v>
      </c>
      <c r="D2512">
        <v>8.0410000000000004</v>
      </c>
    </row>
    <row r="2513" spans="1:4" x14ac:dyDescent="0.3">
      <c r="A2513">
        <v>30132</v>
      </c>
      <c r="B2513">
        <v>62.508000000000003</v>
      </c>
      <c r="C2513">
        <v>7.7480000000000002</v>
      </c>
      <c r="D2513">
        <v>8.0359999999999996</v>
      </c>
    </row>
    <row r="2514" spans="1:4" x14ac:dyDescent="0.3">
      <c r="A2514">
        <v>30144</v>
      </c>
      <c r="B2514">
        <v>63.088000000000001</v>
      </c>
      <c r="C2514">
        <v>7.9340000000000002</v>
      </c>
      <c r="D2514">
        <v>8.0399999999999991</v>
      </c>
    </row>
    <row r="2515" spans="1:4" x14ac:dyDescent="0.3">
      <c r="A2515">
        <v>30156</v>
      </c>
      <c r="B2515">
        <v>63.665999999999997</v>
      </c>
      <c r="C2515">
        <v>7.9359999999999999</v>
      </c>
      <c r="D2515">
        <v>8.0380000000000003</v>
      </c>
    </row>
    <row r="2516" spans="1:4" x14ac:dyDescent="0.3">
      <c r="A2516">
        <v>30168</v>
      </c>
      <c r="B2516">
        <v>64.245000000000005</v>
      </c>
      <c r="C2516">
        <v>8.0190000000000001</v>
      </c>
      <c r="D2516">
        <v>8.0410000000000004</v>
      </c>
    </row>
    <row r="2517" spans="1:4" x14ac:dyDescent="0.3">
      <c r="A2517">
        <v>30180</v>
      </c>
      <c r="B2517">
        <v>64.822999999999993</v>
      </c>
      <c r="C2517">
        <v>7.7610000000000001</v>
      </c>
      <c r="D2517">
        <v>8.0370000000000008</v>
      </c>
    </row>
    <row r="2518" spans="1:4" x14ac:dyDescent="0.3">
      <c r="A2518">
        <v>30192</v>
      </c>
      <c r="B2518">
        <v>65.402000000000001</v>
      </c>
      <c r="C2518">
        <v>7.6950000000000003</v>
      </c>
      <c r="D2518">
        <v>8.0370000000000008</v>
      </c>
    </row>
    <row r="2519" spans="1:4" x14ac:dyDescent="0.3">
      <c r="A2519">
        <v>30204</v>
      </c>
      <c r="B2519">
        <v>65.980999999999995</v>
      </c>
      <c r="C2519">
        <v>7.86</v>
      </c>
      <c r="D2519">
        <v>8.0350000000000001</v>
      </c>
    </row>
    <row r="2520" spans="1:4" x14ac:dyDescent="0.3">
      <c r="A2520">
        <v>30216</v>
      </c>
      <c r="B2520">
        <v>66.558999999999997</v>
      </c>
      <c r="C2520">
        <v>8.0220000000000002</v>
      </c>
      <c r="D2520">
        <v>8.0329999999999995</v>
      </c>
    </row>
    <row r="2521" spans="1:4" x14ac:dyDescent="0.3">
      <c r="A2521">
        <v>30228</v>
      </c>
      <c r="B2521">
        <v>67.138000000000005</v>
      </c>
      <c r="C2521">
        <v>8.7089999999999996</v>
      </c>
      <c r="D2521">
        <v>8.0370000000000008</v>
      </c>
    </row>
    <row r="2522" spans="1:4" x14ac:dyDescent="0.3">
      <c r="A2522">
        <v>30240</v>
      </c>
      <c r="B2522">
        <v>67.715999999999994</v>
      </c>
      <c r="C2522">
        <v>8.1950000000000003</v>
      </c>
      <c r="D2522">
        <v>8.0350000000000001</v>
      </c>
    </row>
    <row r="2523" spans="1:4" x14ac:dyDescent="0.3">
      <c r="A2523">
        <v>30252</v>
      </c>
      <c r="B2523">
        <v>68.295000000000002</v>
      </c>
      <c r="C2523">
        <v>7.7210000000000001</v>
      </c>
      <c r="D2523">
        <v>8.0389999999999997</v>
      </c>
    </row>
    <row r="2524" spans="1:4" x14ac:dyDescent="0.3">
      <c r="A2524">
        <v>30264</v>
      </c>
      <c r="B2524">
        <v>68.873000000000005</v>
      </c>
      <c r="C2524">
        <v>8.125</v>
      </c>
      <c r="D2524">
        <v>8.0340000000000007</v>
      </c>
    </row>
    <row r="2525" spans="1:4" x14ac:dyDescent="0.3">
      <c r="A2525">
        <v>30276</v>
      </c>
      <c r="B2525">
        <v>69.451999999999998</v>
      </c>
      <c r="C2525">
        <v>7.8940000000000001</v>
      </c>
      <c r="D2525">
        <v>8.0340000000000007</v>
      </c>
    </row>
    <row r="2526" spans="1:4" x14ac:dyDescent="0.3">
      <c r="A2526">
        <v>30288</v>
      </c>
      <c r="B2526">
        <v>70.03</v>
      </c>
      <c r="C2526">
        <v>7.9530000000000003</v>
      </c>
      <c r="D2526">
        <v>8.0329999999999995</v>
      </c>
    </row>
    <row r="2527" spans="1:4" x14ac:dyDescent="0.3">
      <c r="A2527">
        <v>30300</v>
      </c>
      <c r="B2527">
        <v>70.608000000000004</v>
      </c>
      <c r="C2527">
        <v>8.33</v>
      </c>
      <c r="D2527">
        <v>8.0310000000000006</v>
      </c>
    </row>
    <row r="2528" spans="1:4" x14ac:dyDescent="0.3">
      <c r="A2528">
        <v>30312</v>
      </c>
      <c r="B2528">
        <v>71.186999999999998</v>
      </c>
      <c r="C2528">
        <v>7.8730000000000002</v>
      </c>
      <c r="D2528">
        <v>8.0359999999999996</v>
      </c>
    </row>
    <row r="2529" spans="1:4" x14ac:dyDescent="0.3">
      <c r="A2529">
        <v>30324</v>
      </c>
      <c r="B2529">
        <v>71.765000000000001</v>
      </c>
      <c r="C2529">
        <v>7.923</v>
      </c>
      <c r="D2529">
        <v>8.0310000000000006</v>
      </c>
    </row>
    <row r="2530" spans="1:4" x14ac:dyDescent="0.3">
      <c r="A2530">
        <v>30336</v>
      </c>
      <c r="B2530">
        <v>72.343000000000004</v>
      </c>
      <c r="C2530">
        <v>8.2430000000000003</v>
      </c>
      <c r="D2530">
        <v>8.0329999999999995</v>
      </c>
    </row>
    <row r="2531" spans="1:4" x14ac:dyDescent="0.3">
      <c r="A2531">
        <v>30348</v>
      </c>
      <c r="B2531">
        <v>72.921000000000006</v>
      </c>
      <c r="C2531">
        <v>8.85</v>
      </c>
      <c r="D2531">
        <v>8.0280000000000005</v>
      </c>
    </row>
    <row r="2532" spans="1:4" x14ac:dyDescent="0.3">
      <c r="A2532">
        <v>30360</v>
      </c>
      <c r="B2532">
        <v>73.498999999999995</v>
      </c>
      <c r="C2532">
        <v>8.1479999999999997</v>
      </c>
      <c r="D2532">
        <v>8.0269999999999992</v>
      </c>
    </row>
    <row r="2533" spans="1:4" x14ac:dyDescent="0.3">
      <c r="A2533">
        <v>30372</v>
      </c>
      <c r="B2533">
        <v>74.076999999999998</v>
      </c>
      <c r="C2533">
        <v>7.7869999999999999</v>
      </c>
      <c r="D2533">
        <v>8.0250000000000004</v>
      </c>
    </row>
    <row r="2534" spans="1:4" x14ac:dyDescent="0.3">
      <c r="A2534">
        <v>30384</v>
      </c>
      <c r="B2534">
        <v>74.655000000000001</v>
      </c>
      <c r="C2534">
        <v>8.0410000000000004</v>
      </c>
      <c r="D2534">
        <v>8.0269999999999992</v>
      </c>
    </row>
    <row r="2535" spans="1:4" x14ac:dyDescent="0.3">
      <c r="A2535">
        <v>30396</v>
      </c>
      <c r="B2535">
        <v>75.233000000000004</v>
      </c>
      <c r="C2535">
        <v>7.7279999999999998</v>
      </c>
      <c r="D2535">
        <v>8.0250000000000004</v>
      </c>
    </row>
    <row r="2536" spans="1:4" x14ac:dyDescent="0.3">
      <c r="A2536">
        <v>30408</v>
      </c>
      <c r="B2536">
        <v>75.811000000000007</v>
      </c>
      <c r="C2536">
        <v>7.923</v>
      </c>
      <c r="D2536">
        <v>8.0280000000000005</v>
      </c>
    </row>
    <row r="2537" spans="1:4" x14ac:dyDescent="0.3">
      <c r="A2537">
        <v>30420</v>
      </c>
      <c r="B2537">
        <v>76.388000000000005</v>
      </c>
      <c r="C2537">
        <v>7.8719999999999999</v>
      </c>
      <c r="D2537">
        <v>8.0250000000000004</v>
      </c>
    </row>
    <row r="2538" spans="1:4" x14ac:dyDescent="0.3">
      <c r="A2538">
        <v>30432</v>
      </c>
      <c r="B2538">
        <v>76.965999999999994</v>
      </c>
      <c r="C2538">
        <v>8.0540000000000003</v>
      </c>
      <c r="D2538">
        <v>8.0229999999999997</v>
      </c>
    </row>
    <row r="2539" spans="1:4" x14ac:dyDescent="0.3">
      <c r="A2539">
        <v>30444</v>
      </c>
      <c r="B2539">
        <v>77.543000000000006</v>
      </c>
      <c r="C2539">
        <v>7.9009999999999998</v>
      </c>
      <c r="D2539">
        <v>8.0229999999999997</v>
      </c>
    </row>
    <row r="2540" spans="1:4" x14ac:dyDescent="0.3">
      <c r="A2540">
        <v>30456</v>
      </c>
      <c r="B2540">
        <v>78.12</v>
      </c>
      <c r="C2540">
        <v>8.8040000000000003</v>
      </c>
      <c r="D2540">
        <v>8.02</v>
      </c>
    </row>
    <row r="2541" spans="1:4" x14ac:dyDescent="0.3">
      <c r="A2541">
        <v>30468</v>
      </c>
      <c r="B2541">
        <v>78.697999999999993</v>
      </c>
      <c r="C2541">
        <v>8.4339999999999993</v>
      </c>
      <c r="D2541">
        <v>8.0220000000000002</v>
      </c>
    </row>
    <row r="2542" spans="1:4" x14ac:dyDescent="0.3">
      <c r="A2542">
        <v>30480</v>
      </c>
      <c r="B2542">
        <v>79.275000000000006</v>
      </c>
      <c r="C2542">
        <v>7.9610000000000003</v>
      </c>
      <c r="D2542">
        <v>8.0180000000000007</v>
      </c>
    </row>
    <row r="2543" spans="1:4" x14ac:dyDescent="0.3">
      <c r="A2543">
        <v>30492</v>
      </c>
      <c r="B2543">
        <v>79.852999999999994</v>
      </c>
      <c r="C2543">
        <v>7.6180000000000003</v>
      </c>
      <c r="D2543">
        <v>8.0220000000000002</v>
      </c>
    </row>
    <row r="2544" spans="1:4" x14ac:dyDescent="0.3">
      <c r="A2544">
        <v>30504</v>
      </c>
      <c r="B2544">
        <v>80.430000000000007</v>
      </c>
      <c r="C2544">
        <v>8.2539999999999996</v>
      </c>
      <c r="D2544">
        <v>8.016</v>
      </c>
    </row>
    <row r="2545" spans="1:4" x14ac:dyDescent="0.3">
      <c r="A2545">
        <v>30516</v>
      </c>
      <c r="B2545">
        <v>81.007000000000005</v>
      </c>
      <c r="C2545">
        <v>7.6760000000000002</v>
      </c>
      <c r="D2545">
        <v>8.016</v>
      </c>
    </row>
    <row r="2546" spans="1:4" x14ac:dyDescent="0.3">
      <c r="A2546">
        <v>30528</v>
      </c>
      <c r="B2546">
        <v>81.584000000000003</v>
      </c>
      <c r="C2546">
        <v>8.0419999999999998</v>
      </c>
      <c r="D2546">
        <v>8.0150000000000006</v>
      </c>
    </row>
    <row r="2547" spans="1:4" x14ac:dyDescent="0.3">
      <c r="A2547">
        <v>30540</v>
      </c>
      <c r="B2547">
        <v>82.161000000000001</v>
      </c>
      <c r="C2547">
        <v>8.1509999999999998</v>
      </c>
      <c r="D2547">
        <v>8.0139999999999993</v>
      </c>
    </row>
    <row r="2548" spans="1:4" x14ac:dyDescent="0.3">
      <c r="A2548">
        <v>30552</v>
      </c>
      <c r="B2548">
        <v>82.738</v>
      </c>
      <c r="C2548">
        <v>8.1199999999999992</v>
      </c>
      <c r="D2548">
        <v>8.0139999999999993</v>
      </c>
    </row>
    <row r="2549" spans="1:4" x14ac:dyDescent="0.3">
      <c r="A2549">
        <v>30564</v>
      </c>
      <c r="B2549">
        <v>83.314999999999998</v>
      </c>
      <c r="C2549">
        <v>8.0239999999999991</v>
      </c>
      <c r="D2549">
        <v>8.0129999999999999</v>
      </c>
    </row>
    <row r="2550" spans="1:4" x14ac:dyDescent="0.3">
      <c r="A2550">
        <v>30576</v>
      </c>
      <c r="B2550">
        <v>83.891999999999996</v>
      </c>
      <c r="C2550">
        <v>8.2739999999999991</v>
      </c>
      <c r="D2550">
        <v>8.0129999999999999</v>
      </c>
    </row>
    <row r="2551" spans="1:4" x14ac:dyDescent="0.3">
      <c r="A2551">
        <v>30588</v>
      </c>
      <c r="B2551">
        <v>84.468000000000004</v>
      </c>
      <c r="C2551">
        <v>8.7159999999999993</v>
      </c>
      <c r="D2551">
        <v>8.0090000000000003</v>
      </c>
    </row>
    <row r="2552" spans="1:4" x14ac:dyDescent="0.3">
      <c r="A2552">
        <v>30600</v>
      </c>
      <c r="B2552">
        <v>85.045000000000002</v>
      </c>
      <c r="C2552">
        <v>7.9320000000000004</v>
      </c>
      <c r="D2552">
        <v>8.0079999999999991</v>
      </c>
    </row>
    <row r="2553" spans="1:4" x14ac:dyDescent="0.3">
      <c r="A2553">
        <v>30612</v>
      </c>
      <c r="B2553">
        <v>85.620999999999995</v>
      </c>
      <c r="C2553">
        <v>7.875</v>
      </c>
      <c r="D2553">
        <v>8.0060000000000002</v>
      </c>
    </row>
    <row r="2554" spans="1:4" x14ac:dyDescent="0.3">
      <c r="A2554">
        <v>30624</v>
      </c>
      <c r="B2554">
        <v>86.197999999999993</v>
      </c>
      <c r="C2554">
        <v>8.52</v>
      </c>
      <c r="D2554">
        <v>8.0079999999999991</v>
      </c>
    </row>
    <row r="2555" spans="1:4" x14ac:dyDescent="0.3">
      <c r="A2555">
        <v>30636</v>
      </c>
      <c r="B2555">
        <v>86.774000000000001</v>
      </c>
      <c r="C2555">
        <v>7.9809999999999999</v>
      </c>
      <c r="D2555">
        <v>8.0050000000000008</v>
      </c>
    </row>
    <row r="2556" spans="1:4" x14ac:dyDescent="0.3">
      <c r="A2556">
        <v>30648</v>
      </c>
      <c r="B2556">
        <v>87.35</v>
      </c>
      <c r="C2556">
        <v>8.2889999999999997</v>
      </c>
      <c r="D2556">
        <v>8.0079999999999991</v>
      </c>
    </row>
    <row r="2557" spans="1:4" x14ac:dyDescent="0.3">
      <c r="A2557">
        <v>30660</v>
      </c>
      <c r="B2557">
        <v>87.926000000000002</v>
      </c>
      <c r="C2557">
        <v>8.18</v>
      </c>
      <c r="D2557">
        <v>8.0009999999999994</v>
      </c>
    </row>
    <row r="2558" spans="1:4" x14ac:dyDescent="0.3">
      <c r="A2558">
        <v>30672</v>
      </c>
      <c r="B2558">
        <v>88.501999999999995</v>
      </c>
      <c r="C2558">
        <v>7.9710000000000001</v>
      </c>
      <c r="D2558">
        <v>8.0009999999999994</v>
      </c>
    </row>
    <row r="2559" spans="1:4" x14ac:dyDescent="0.3">
      <c r="A2559">
        <v>30684</v>
      </c>
      <c r="B2559">
        <v>89.078000000000003</v>
      </c>
      <c r="C2559">
        <v>8.0009999999999994</v>
      </c>
      <c r="D2559">
        <v>7.9969999999999999</v>
      </c>
    </row>
    <row r="2560" spans="1:4" x14ac:dyDescent="0.3">
      <c r="A2560">
        <v>30696</v>
      </c>
      <c r="B2560">
        <v>89.653999999999996</v>
      </c>
      <c r="C2560">
        <v>8.4949999999999992</v>
      </c>
      <c r="D2560">
        <v>8.0009999999999994</v>
      </c>
    </row>
    <row r="2561" spans="1:4" x14ac:dyDescent="0.3">
      <c r="A2561">
        <v>30708</v>
      </c>
      <c r="B2561">
        <v>90.23</v>
      </c>
      <c r="C2561">
        <v>7.8920000000000003</v>
      </c>
      <c r="D2561">
        <v>7.9989999999999997</v>
      </c>
    </row>
    <row r="2562" spans="1:4" x14ac:dyDescent="0.3">
      <c r="A2562">
        <v>30720</v>
      </c>
      <c r="B2562">
        <v>90.805999999999997</v>
      </c>
      <c r="C2562">
        <v>7.9189999999999996</v>
      </c>
      <c r="D2562">
        <v>8.0009999999999994</v>
      </c>
    </row>
    <row r="2563" spans="1:4" x14ac:dyDescent="0.3">
      <c r="A2563">
        <v>30732</v>
      </c>
      <c r="B2563">
        <v>91.381</v>
      </c>
      <c r="C2563">
        <v>7.9329999999999998</v>
      </c>
      <c r="D2563">
        <v>7.9950000000000001</v>
      </c>
    </row>
    <row r="2564" spans="1:4" x14ac:dyDescent="0.3">
      <c r="A2564">
        <v>30744</v>
      </c>
      <c r="B2564">
        <v>91.956000000000003</v>
      </c>
      <c r="C2564">
        <v>8.0150000000000006</v>
      </c>
      <c r="D2564">
        <v>7.9909999999999997</v>
      </c>
    </row>
    <row r="2565" spans="1:4" x14ac:dyDescent="0.3">
      <c r="A2565">
        <v>30756</v>
      </c>
      <c r="B2565">
        <v>92.531999999999996</v>
      </c>
      <c r="C2565">
        <v>7.8559999999999999</v>
      </c>
      <c r="D2565">
        <v>7.992</v>
      </c>
    </row>
    <row r="2566" spans="1:4" x14ac:dyDescent="0.3">
      <c r="A2566">
        <v>30768</v>
      </c>
      <c r="B2566">
        <v>93.106999999999999</v>
      </c>
      <c r="C2566">
        <v>8.1189999999999998</v>
      </c>
      <c r="D2566">
        <v>7.9889999999999999</v>
      </c>
    </row>
    <row r="2567" spans="1:4" x14ac:dyDescent="0.3">
      <c r="A2567">
        <v>30780</v>
      </c>
      <c r="B2567">
        <v>93.682000000000002</v>
      </c>
      <c r="C2567">
        <v>8.4</v>
      </c>
      <c r="D2567">
        <v>7.99</v>
      </c>
    </row>
    <row r="2568" spans="1:4" x14ac:dyDescent="0.3">
      <c r="A2568">
        <v>30792</v>
      </c>
      <c r="B2568">
        <v>94.257000000000005</v>
      </c>
      <c r="C2568">
        <v>7.8220000000000001</v>
      </c>
      <c r="D2568">
        <v>7.9880000000000004</v>
      </c>
    </row>
    <row r="2569" spans="1:4" x14ac:dyDescent="0.3">
      <c r="A2569">
        <v>30804</v>
      </c>
      <c r="B2569">
        <v>94.831999999999994</v>
      </c>
      <c r="C2569">
        <v>7.9779999999999998</v>
      </c>
      <c r="D2569">
        <v>7.9870000000000001</v>
      </c>
    </row>
    <row r="2570" spans="1:4" x14ac:dyDescent="0.3">
      <c r="A2570">
        <v>30816</v>
      </c>
      <c r="B2570">
        <v>95.406000000000006</v>
      </c>
      <c r="C2570">
        <v>8.8249999999999993</v>
      </c>
      <c r="D2570">
        <v>7.9850000000000003</v>
      </c>
    </row>
    <row r="2571" spans="1:4" x14ac:dyDescent="0.3">
      <c r="A2571">
        <v>30828</v>
      </c>
      <c r="B2571">
        <v>95.980999999999995</v>
      </c>
      <c r="C2571">
        <v>8.1839999999999993</v>
      </c>
      <c r="D2571">
        <v>7.9820000000000002</v>
      </c>
    </row>
    <row r="2572" spans="1:4" x14ac:dyDescent="0.3">
      <c r="A2572">
        <v>30840</v>
      </c>
      <c r="B2572">
        <v>96.555999999999997</v>
      </c>
      <c r="C2572">
        <v>7.8620000000000001</v>
      </c>
      <c r="D2572">
        <v>7.9809999999999999</v>
      </c>
    </row>
    <row r="2573" spans="1:4" x14ac:dyDescent="0.3">
      <c r="A2573">
        <v>30852</v>
      </c>
      <c r="B2573">
        <v>97.131</v>
      </c>
      <c r="C2573">
        <v>7.9690000000000003</v>
      </c>
      <c r="D2573">
        <v>7.9790000000000001</v>
      </c>
    </row>
    <row r="2574" spans="1:4" x14ac:dyDescent="0.3">
      <c r="A2574">
        <v>30864</v>
      </c>
      <c r="B2574">
        <v>97.704999999999998</v>
      </c>
      <c r="C2574">
        <v>7.81</v>
      </c>
      <c r="D2574">
        <v>7.98</v>
      </c>
    </row>
    <row r="2575" spans="1:4" x14ac:dyDescent="0.3">
      <c r="A2575">
        <v>30876</v>
      </c>
      <c r="B2575">
        <v>98.28</v>
      </c>
      <c r="C2575">
        <v>7.8639999999999999</v>
      </c>
      <c r="D2575">
        <v>7.9820000000000002</v>
      </c>
    </row>
    <row r="2576" spans="1:4" x14ac:dyDescent="0.3">
      <c r="A2576">
        <v>30888</v>
      </c>
      <c r="B2576">
        <v>98.852999999999994</v>
      </c>
      <c r="C2576">
        <v>7.6859999999999999</v>
      </c>
      <c r="D2576">
        <v>7.9729999999999999</v>
      </c>
    </row>
    <row r="2577" spans="1:4" x14ac:dyDescent="0.3">
      <c r="A2577">
        <v>30900</v>
      </c>
      <c r="B2577">
        <v>99.427999999999997</v>
      </c>
      <c r="C2577">
        <v>8.0589999999999993</v>
      </c>
      <c r="D2577">
        <v>7.9740000000000002</v>
      </c>
    </row>
    <row r="2578" spans="1:4" x14ac:dyDescent="0.3">
      <c r="A2578">
        <v>30912</v>
      </c>
      <c r="B2578">
        <v>100.001</v>
      </c>
      <c r="C2578">
        <v>8.0020000000000007</v>
      </c>
      <c r="D2578">
        <v>7.9740000000000002</v>
      </c>
    </row>
    <row r="2579" spans="1:4" x14ac:dyDescent="0.3">
      <c r="A2579">
        <v>30924</v>
      </c>
      <c r="B2579">
        <v>100.575</v>
      </c>
      <c r="C2579">
        <v>7.3049999999999997</v>
      </c>
      <c r="D2579">
        <v>7.9640000000000004</v>
      </c>
    </row>
    <row r="2580" spans="1:4" x14ac:dyDescent="0.3">
      <c r="A2580">
        <v>30936</v>
      </c>
      <c r="B2580">
        <v>101.148</v>
      </c>
      <c r="C2580">
        <v>8.4359999999999999</v>
      </c>
      <c r="D2580">
        <v>7.96</v>
      </c>
    </row>
    <row r="2581" spans="1:4" x14ac:dyDescent="0.3">
      <c r="A2581">
        <v>30948</v>
      </c>
      <c r="B2581">
        <v>101.72199999999999</v>
      </c>
      <c r="C2581">
        <v>7.7910000000000004</v>
      </c>
      <c r="D2581">
        <v>7.9580000000000002</v>
      </c>
    </row>
    <row r="2582" spans="1:4" x14ac:dyDescent="0.3">
      <c r="A2582">
        <v>30960</v>
      </c>
      <c r="B2582">
        <v>102.295</v>
      </c>
      <c r="C2582">
        <v>8.5370000000000008</v>
      </c>
      <c r="D2582">
        <v>7.9619999999999997</v>
      </c>
    </row>
    <row r="2583" spans="1:4" x14ac:dyDescent="0.3">
      <c r="A2583">
        <v>30972</v>
      </c>
      <c r="B2583">
        <v>102.869</v>
      </c>
      <c r="C2583">
        <v>7.8109999999999999</v>
      </c>
      <c r="D2583">
        <v>7.9569999999999999</v>
      </c>
    </row>
    <row r="2584" spans="1:4" x14ac:dyDescent="0.3">
      <c r="A2584">
        <v>30984</v>
      </c>
      <c r="B2584">
        <v>103.44199999999999</v>
      </c>
      <c r="C2584">
        <v>8.5879999999999992</v>
      </c>
      <c r="D2584">
        <v>7.9619999999999997</v>
      </c>
    </row>
    <row r="2585" spans="1:4" x14ac:dyDescent="0.3">
      <c r="A2585">
        <v>30996</v>
      </c>
      <c r="B2585">
        <v>104.01600000000001</v>
      </c>
      <c r="C2585">
        <v>7.9359999999999999</v>
      </c>
      <c r="D2585">
        <v>7.9610000000000003</v>
      </c>
    </row>
    <row r="2586" spans="1:4" x14ac:dyDescent="0.3">
      <c r="A2586">
        <v>31008</v>
      </c>
      <c r="B2586">
        <v>104.589</v>
      </c>
      <c r="C2586">
        <v>7.6849999999999996</v>
      </c>
      <c r="D2586">
        <v>7.9589999999999996</v>
      </c>
    </row>
    <row r="2587" spans="1:4" x14ac:dyDescent="0.3">
      <c r="A2587">
        <v>31020</v>
      </c>
      <c r="B2587">
        <v>105.163</v>
      </c>
      <c r="C2587">
        <v>7.9269999999999996</v>
      </c>
      <c r="D2587">
        <v>7.9640000000000004</v>
      </c>
    </row>
    <row r="2588" spans="1:4" x14ac:dyDescent="0.3">
      <c r="A2588">
        <v>31032</v>
      </c>
      <c r="B2588">
        <v>105.735</v>
      </c>
      <c r="C2588">
        <v>8.0399999999999991</v>
      </c>
      <c r="D2588">
        <v>7.9580000000000002</v>
      </c>
    </row>
    <row r="2589" spans="1:4" x14ac:dyDescent="0.3">
      <c r="A2589">
        <v>31044</v>
      </c>
      <c r="B2589">
        <v>106.30800000000001</v>
      </c>
      <c r="C2589">
        <v>7.7569999999999997</v>
      </c>
      <c r="D2589">
        <v>7.9569999999999999</v>
      </c>
    </row>
    <row r="2590" spans="1:4" x14ac:dyDescent="0.3">
      <c r="A2590">
        <v>31056</v>
      </c>
      <c r="B2590">
        <v>106.881</v>
      </c>
      <c r="C2590">
        <v>7.6360000000000001</v>
      </c>
      <c r="D2590">
        <v>7.9530000000000003</v>
      </c>
    </row>
    <row r="2591" spans="1:4" x14ac:dyDescent="0.3">
      <c r="A2591">
        <v>31068</v>
      </c>
      <c r="B2591">
        <v>107.453</v>
      </c>
      <c r="C2591">
        <v>8.9269999999999996</v>
      </c>
      <c r="D2591">
        <v>7.9569999999999999</v>
      </c>
    </row>
    <row r="2592" spans="1:4" x14ac:dyDescent="0.3">
      <c r="A2592">
        <v>31080</v>
      </c>
      <c r="B2592">
        <v>108.026</v>
      </c>
      <c r="C2592">
        <v>8.0220000000000002</v>
      </c>
      <c r="D2592">
        <v>7.9569999999999999</v>
      </c>
    </row>
    <row r="2593" spans="1:4" x14ac:dyDescent="0.3">
      <c r="A2593">
        <v>31092</v>
      </c>
      <c r="B2593">
        <v>108.599</v>
      </c>
      <c r="C2593">
        <v>8.2919999999999998</v>
      </c>
      <c r="D2593">
        <v>7.9640000000000004</v>
      </c>
    </row>
    <row r="2594" spans="1:4" x14ac:dyDescent="0.3">
      <c r="A2594">
        <v>31104</v>
      </c>
      <c r="B2594">
        <v>109.172</v>
      </c>
      <c r="C2594">
        <v>7.4669999999999996</v>
      </c>
      <c r="D2594">
        <v>7.9619999999999997</v>
      </c>
    </row>
    <row r="2595" spans="1:4" x14ac:dyDescent="0.3">
      <c r="A2595">
        <v>31116</v>
      </c>
      <c r="B2595">
        <v>109.744</v>
      </c>
      <c r="C2595">
        <v>8.0459999999999994</v>
      </c>
      <c r="D2595">
        <v>7.9640000000000004</v>
      </c>
    </row>
    <row r="2596" spans="1:4" x14ac:dyDescent="0.3">
      <c r="A2596">
        <v>31128</v>
      </c>
      <c r="B2596">
        <v>110.31399999999999</v>
      </c>
      <c r="C2596">
        <v>7.6669999999999998</v>
      </c>
      <c r="D2596">
        <v>7.9429999999999996</v>
      </c>
    </row>
    <row r="2597" spans="1:4" x14ac:dyDescent="0.3">
      <c r="A2597">
        <v>31140</v>
      </c>
      <c r="B2597">
        <v>110.886</v>
      </c>
      <c r="C2597">
        <v>7.71</v>
      </c>
      <c r="D2597">
        <v>7.944</v>
      </c>
    </row>
    <row r="2598" spans="1:4" x14ac:dyDescent="0.3">
      <c r="A2598">
        <v>31152</v>
      </c>
      <c r="B2598">
        <v>111.458</v>
      </c>
      <c r="C2598">
        <v>7.923</v>
      </c>
      <c r="D2598">
        <v>7.94</v>
      </c>
    </row>
    <row r="2599" spans="1:4" x14ac:dyDescent="0.3">
      <c r="A2599">
        <v>31164</v>
      </c>
      <c r="B2599">
        <v>112.03</v>
      </c>
      <c r="C2599">
        <v>8.1720000000000006</v>
      </c>
      <c r="D2599">
        <v>7.9450000000000003</v>
      </c>
    </row>
    <row r="2600" spans="1:4" x14ac:dyDescent="0.3">
      <c r="A2600">
        <v>31176</v>
      </c>
      <c r="B2600">
        <v>112.601</v>
      </c>
      <c r="C2600">
        <v>8.5079999999999991</v>
      </c>
      <c r="D2600">
        <v>7.9379999999999997</v>
      </c>
    </row>
    <row r="2601" spans="1:4" x14ac:dyDescent="0.3">
      <c r="A2601">
        <v>31188</v>
      </c>
      <c r="B2601">
        <v>113.172</v>
      </c>
      <c r="C2601">
        <v>8.2260000000000009</v>
      </c>
      <c r="D2601">
        <v>7.9379999999999997</v>
      </c>
    </row>
    <row r="2602" spans="1:4" x14ac:dyDescent="0.3">
      <c r="A2602">
        <v>31200</v>
      </c>
      <c r="B2602">
        <v>113.744</v>
      </c>
      <c r="C2602">
        <v>8.298</v>
      </c>
      <c r="D2602">
        <v>7.9329999999999998</v>
      </c>
    </row>
    <row r="2603" spans="1:4" x14ac:dyDescent="0.3">
      <c r="A2603">
        <v>31212</v>
      </c>
      <c r="B2603">
        <v>114.31399999999999</v>
      </c>
      <c r="C2603">
        <v>8.7469999999999999</v>
      </c>
      <c r="D2603">
        <v>7.9329999999999998</v>
      </c>
    </row>
    <row r="2604" spans="1:4" x14ac:dyDescent="0.3">
      <c r="A2604">
        <v>31224</v>
      </c>
      <c r="B2604">
        <v>114.886</v>
      </c>
      <c r="C2604">
        <v>7.9409999999999998</v>
      </c>
      <c r="D2604">
        <v>7.9329999999999998</v>
      </c>
    </row>
    <row r="2605" spans="1:4" x14ac:dyDescent="0.3">
      <c r="A2605">
        <v>31236</v>
      </c>
      <c r="B2605">
        <v>115.45699999999999</v>
      </c>
      <c r="C2605">
        <v>8.1039999999999992</v>
      </c>
      <c r="D2605">
        <v>7.9349999999999996</v>
      </c>
    </row>
    <row r="2606" spans="1:4" x14ac:dyDescent="0.3">
      <c r="A2606">
        <v>31248</v>
      </c>
      <c r="B2606">
        <v>116.027</v>
      </c>
      <c r="C2606">
        <v>7.6609999999999996</v>
      </c>
      <c r="D2606">
        <v>7.9260000000000002</v>
      </c>
    </row>
    <row r="2607" spans="1:4" x14ac:dyDescent="0.3">
      <c r="A2607">
        <v>31260</v>
      </c>
      <c r="B2607">
        <v>116.598</v>
      </c>
      <c r="C2607">
        <v>8.0670000000000002</v>
      </c>
      <c r="D2607">
        <v>7.9249999999999998</v>
      </c>
    </row>
    <row r="2608" spans="1:4" x14ac:dyDescent="0.3">
      <c r="A2608">
        <v>31272</v>
      </c>
      <c r="B2608">
        <v>117.16800000000001</v>
      </c>
      <c r="C2608">
        <v>7.681</v>
      </c>
      <c r="D2608">
        <v>7.9210000000000003</v>
      </c>
    </row>
    <row r="2609" spans="1:4" x14ac:dyDescent="0.3">
      <c r="A2609">
        <v>31284</v>
      </c>
      <c r="B2609">
        <v>117.739</v>
      </c>
      <c r="C2609">
        <v>7.952</v>
      </c>
      <c r="D2609">
        <v>7.9210000000000003</v>
      </c>
    </row>
    <row r="2610" spans="1:4" x14ac:dyDescent="0.3">
      <c r="A2610">
        <v>31296</v>
      </c>
      <c r="B2610">
        <v>118.309</v>
      </c>
      <c r="C2610">
        <v>7.79</v>
      </c>
      <c r="D2610">
        <v>7.9249999999999998</v>
      </c>
    </row>
    <row r="2611" spans="1:4" x14ac:dyDescent="0.3">
      <c r="A2611">
        <v>31308</v>
      </c>
      <c r="B2611">
        <v>118.879</v>
      </c>
      <c r="C2611">
        <v>8.4689999999999994</v>
      </c>
      <c r="D2611">
        <v>7.9219999999999997</v>
      </c>
    </row>
    <row r="2612" spans="1:4" x14ac:dyDescent="0.3">
      <c r="A2612">
        <v>31320</v>
      </c>
      <c r="B2612">
        <v>119.449</v>
      </c>
      <c r="C2612">
        <v>7.3479999999999999</v>
      </c>
      <c r="D2612">
        <v>7.915</v>
      </c>
    </row>
    <row r="2613" spans="1:4" x14ac:dyDescent="0.3">
      <c r="A2613">
        <v>31332</v>
      </c>
      <c r="B2613">
        <v>120.01900000000001</v>
      </c>
      <c r="C2613">
        <v>7.7809999999999997</v>
      </c>
      <c r="D2613">
        <v>7.9139999999999997</v>
      </c>
    </row>
    <row r="2614" spans="1:4" x14ac:dyDescent="0.3">
      <c r="A2614">
        <v>31344</v>
      </c>
      <c r="B2614">
        <v>120.589</v>
      </c>
      <c r="C2614">
        <v>8.2089999999999996</v>
      </c>
      <c r="D2614">
        <v>7.9130000000000003</v>
      </c>
    </row>
    <row r="2615" spans="1:4" x14ac:dyDescent="0.3">
      <c r="A2615">
        <v>31356</v>
      </c>
      <c r="B2615">
        <v>121.158</v>
      </c>
      <c r="C2615">
        <v>7.0940000000000003</v>
      </c>
      <c r="D2615">
        <v>7.91</v>
      </c>
    </row>
    <row r="2616" spans="1:4" x14ac:dyDescent="0.3">
      <c r="A2616">
        <v>31368</v>
      </c>
      <c r="B2616">
        <v>121.72799999999999</v>
      </c>
      <c r="C2616">
        <v>7.9870000000000001</v>
      </c>
      <c r="D2616">
        <v>7.915</v>
      </c>
    </row>
    <row r="2617" spans="1:4" x14ac:dyDescent="0.3">
      <c r="A2617">
        <v>31380</v>
      </c>
      <c r="B2617">
        <v>122.297</v>
      </c>
      <c r="C2617">
        <v>7.9219999999999997</v>
      </c>
      <c r="D2617">
        <v>7.9059999999999997</v>
      </c>
    </row>
    <row r="2618" spans="1:4" x14ac:dyDescent="0.3">
      <c r="A2618">
        <v>31392</v>
      </c>
      <c r="B2618">
        <v>122.866</v>
      </c>
      <c r="C2618">
        <v>8.19</v>
      </c>
      <c r="D2618">
        <v>7.9059999999999997</v>
      </c>
    </row>
    <row r="2619" spans="1:4" x14ac:dyDescent="0.3">
      <c r="A2619">
        <v>31404</v>
      </c>
      <c r="B2619">
        <v>123.435</v>
      </c>
      <c r="C2619">
        <v>7.8259999999999996</v>
      </c>
      <c r="D2619">
        <v>7.9020000000000001</v>
      </c>
    </row>
    <row r="2620" spans="1:4" x14ac:dyDescent="0.3">
      <c r="A2620">
        <v>31416</v>
      </c>
      <c r="B2620">
        <v>124.004</v>
      </c>
      <c r="C2620">
        <v>7.8879999999999999</v>
      </c>
      <c r="D2620">
        <v>7.9009999999999998</v>
      </c>
    </row>
    <row r="2621" spans="1:4" x14ac:dyDescent="0.3">
      <c r="A2621">
        <v>31428</v>
      </c>
      <c r="B2621">
        <v>124.57299999999999</v>
      </c>
      <c r="C2621">
        <v>7.81</v>
      </c>
      <c r="D2621">
        <v>7.9020000000000001</v>
      </c>
    </row>
    <row r="2622" spans="1:4" x14ac:dyDescent="0.3">
      <c r="A2622">
        <v>31440</v>
      </c>
      <c r="B2622">
        <v>125.14100000000001</v>
      </c>
      <c r="C2622">
        <v>8.0589999999999993</v>
      </c>
      <c r="D2622">
        <v>7.9</v>
      </c>
    </row>
    <row r="2623" spans="1:4" x14ac:dyDescent="0.3">
      <c r="A2623">
        <v>31452</v>
      </c>
      <c r="B2623">
        <v>125.709</v>
      </c>
      <c r="C2623">
        <v>8.5</v>
      </c>
      <c r="D2623">
        <v>7.8940000000000001</v>
      </c>
    </row>
    <row r="2624" spans="1:4" x14ac:dyDescent="0.3">
      <c r="A2624">
        <v>31464</v>
      </c>
      <c r="B2624">
        <v>126.277</v>
      </c>
      <c r="C2624">
        <v>7.718</v>
      </c>
      <c r="D2624">
        <v>7.89</v>
      </c>
    </row>
    <row r="2625" spans="1:4" x14ac:dyDescent="0.3">
      <c r="A2625">
        <v>31476</v>
      </c>
      <c r="B2625">
        <v>126.845</v>
      </c>
      <c r="C2625">
        <v>7.4580000000000002</v>
      </c>
      <c r="D2625">
        <v>7.8879999999999999</v>
      </c>
    </row>
    <row r="2626" spans="1:4" x14ac:dyDescent="0.3">
      <c r="A2626">
        <v>31488</v>
      </c>
      <c r="B2626">
        <v>127.414</v>
      </c>
      <c r="C2626">
        <v>7.2060000000000004</v>
      </c>
      <c r="D2626">
        <v>7.89</v>
      </c>
    </row>
    <row r="2627" spans="1:4" x14ac:dyDescent="0.3">
      <c r="A2627">
        <v>31500</v>
      </c>
      <c r="B2627">
        <v>127.982</v>
      </c>
      <c r="C2627">
        <v>8.3260000000000005</v>
      </c>
      <c r="D2627">
        <v>7.8949999999999996</v>
      </c>
    </row>
    <row r="2628" spans="1:4" x14ac:dyDescent="0.3">
      <c r="A2628">
        <v>31512</v>
      </c>
      <c r="B2628">
        <v>128.54900000000001</v>
      </c>
      <c r="C2628">
        <v>7.3259999999999996</v>
      </c>
      <c r="D2628">
        <v>7.8849999999999998</v>
      </c>
    </row>
    <row r="2629" spans="1:4" x14ac:dyDescent="0.3">
      <c r="A2629">
        <v>31524</v>
      </c>
      <c r="B2629">
        <v>129.11699999999999</v>
      </c>
      <c r="C2629">
        <v>8.2609999999999992</v>
      </c>
      <c r="D2629">
        <v>7.8849999999999998</v>
      </c>
    </row>
    <row r="2630" spans="1:4" x14ac:dyDescent="0.3">
      <c r="A2630">
        <v>31536</v>
      </c>
      <c r="B2630">
        <v>129.684</v>
      </c>
      <c r="C2630">
        <v>7.8659999999999997</v>
      </c>
      <c r="D2630">
        <v>7.8789999999999996</v>
      </c>
    </row>
    <row r="2631" spans="1:4" x14ac:dyDescent="0.3">
      <c r="A2631">
        <v>31548</v>
      </c>
      <c r="B2631">
        <v>130.251</v>
      </c>
      <c r="C2631">
        <v>8.1669999999999998</v>
      </c>
      <c r="D2631">
        <v>7.8810000000000002</v>
      </c>
    </row>
    <row r="2632" spans="1:4" x14ac:dyDescent="0.3">
      <c r="A2632">
        <v>31560</v>
      </c>
      <c r="B2632">
        <v>130.81899999999999</v>
      </c>
      <c r="C2632">
        <v>7.6379999999999999</v>
      </c>
      <c r="D2632">
        <v>7.88</v>
      </c>
    </row>
    <row r="2633" spans="1:4" x14ac:dyDescent="0.3">
      <c r="A2633">
        <v>31572</v>
      </c>
      <c r="B2633">
        <v>131.386</v>
      </c>
      <c r="C2633">
        <v>8.0660000000000007</v>
      </c>
      <c r="D2633">
        <v>7.8769999999999998</v>
      </c>
    </row>
    <row r="2634" spans="1:4" x14ac:dyDescent="0.3">
      <c r="A2634">
        <v>31584</v>
      </c>
      <c r="B2634">
        <v>131.952</v>
      </c>
      <c r="C2634">
        <v>9.1199999999999992</v>
      </c>
      <c r="D2634">
        <v>7.8760000000000003</v>
      </c>
    </row>
    <row r="2635" spans="1:4" x14ac:dyDescent="0.3">
      <c r="A2635">
        <v>31596</v>
      </c>
      <c r="B2635">
        <v>132.51900000000001</v>
      </c>
      <c r="C2635">
        <v>8.33</v>
      </c>
      <c r="D2635">
        <v>7.8719999999999999</v>
      </c>
    </row>
    <row r="2636" spans="1:4" x14ac:dyDescent="0.3">
      <c r="A2636">
        <v>31608</v>
      </c>
      <c r="B2636">
        <v>133.08600000000001</v>
      </c>
      <c r="C2636">
        <v>6.9059999999999997</v>
      </c>
      <c r="D2636">
        <v>7.8680000000000003</v>
      </c>
    </row>
    <row r="2637" spans="1:4" x14ac:dyDescent="0.3">
      <c r="A2637">
        <v>31620</v>
      </c>
      <c r="B2637">
        <v>133.65199999999999</v>
      </c>
      <c r="C2637">
        <v>7.64</v>
      </c>
      <c r="D2637">
        <v>7.8689999999999998</v>
      </c>
    </row>
    <row r="2638" spans="1:4" x14ac:dyDescent="0.3">
      <c r="A2638">
        <v>31632</v>
      </c>
      <c r="B2638">
        <v>134.21799999999999</v>
      </c>
      <c r="C2638">
        <v>8.1270000000000007</v>
      </c>
      <c r="D2638">
        <v>7.87</v>
      </c>
    </row>
    <row r="2639" spans="1:4" x14ac:dyDescent="0.3">
      <c r="A2639">
        <v>31644</v>
      </c>
      <c r="B2639">
        <v>134.78399999999999</v>
      </c>
      <c r="C2639">
        <v>7.5789999999999997</v>
      </c>
      <c r="D2639">
        <v>7.8609999999999998</v>
      </c>
    </row>
    <row r="2640" spans="1:4" x14ac:dyDescent="0.3">
      <c r="A2640">
        <v>31656</v>
      </c>
      <c r="B2640">
        <v>135.34899999999999</v>
      </c>
      <c r="C2640">
        <v>7.7350000000000003</v>
      </c>
      <c r="D2640">
        <v>7.8540000000000001</v>
      </c>
    </row>
    <row r="2641" spans="1:4" x14ac:dyDescent="0.3">
      <c r="A2641">
        <v>31668</v>
      </c>
      <c r="B2641">
        <v>135.91499999999999</v>
      </c>
      <c r="C2641">
        <v>7.556</v>
      </c>
      <c r="D2641">
        <v>7.8550000000000004</v>
      </c>
    </row>
    <row r="2642" spans="1:4" x14ac:dyDescent="0.3">
      <c r="A2642">
        <v>31680</v>
      </c>
      <c r="B2642">
        <v>136.48099999999999</v>
      </c>
      <c r="C2642">
        <v>8.6159999999999997</v>
      </c>
      <c r="D2642">
        <v>7.8559999999999999</v>
      </c>
    </row>
    <row r="2643" spans="1:4" x14ac:dyDescent="0.3">
      <c r="A2643">
        <v>31692</v>
      </c>
      <c r="B2643">
        <v>137.047</v>
      </c>
      <c r="C2643">
        <v>7.5430000000000001</v>
      </c>
      <c r="D2643">
        <v>7.8570000000000002</v>
      </c>
    </row>
    <row r="2644" spans="1:4" x14ac:dyDescent="0.3">
      <c r="A2644">
        <v>31704</v>
      </c>
      <c r="B2644">
        <v>137.61199999999999</v>
      </c>
      <c r="C2644">
        <v>8.423</v>
      </c>
      <c r="D2644">
        <v>7.8520000000000003</v>
      </c>
    </row>
    <row r="2645" spans="1:4" x14ac:dyDescent="0.3">
      <c r="A2645">
        <v>31716</v>
      </c>
      <c r="B2645">
        <v>138.17699999999999</v>
      </c>
      <c r="C2645">
        <v>8.0739999999999998</v>
      </c>
      <c r="D2645">
        <v>7.8479999999999999</v>
      </c>
    </row>
    <row r="2646" spans="1:4" x14ac:dyDescent="0.3">
      <c r="A2646">
        <v>31728</v>
      </c>
      <c r="B2646">
        <v>138.74199999999999</v>
      </c>
      <c r="C2646">
        <v>8.7189999999999994</v>
      </c>
      <c r="D2646">
        <v>7.8490000000000002</v>
      </c>
    </row>
    <row r="2647" spans="1:4" x14ac:dyDescent="0.3">
      <c r="A2647">
        <v>31740</v>
      </c>
      <c r="B2647">
        <v>139.30699999999999</v>
      </c>
      <c r="C2647">
        <v>7.9710000000000001</v>
      </c>
      <c r="D2647">
        <v>7.8470000000000004</v>
      </c>
    </row>
    <row r="2648" spans="1:4" x14ac:dyDescent="0.3">
      <c r="A2648">
        <v>31752</v>
      </c>
      <c r="B2648">
        <v>139.87200000000001</v>
      </c>
      <c r="C2648">
        <v>7.9820000000000002</v>
      </c>
      <c r="D2648">
        <v>7.8479999999999999</v>
      </c>
    </row>
    <row r="2649" spans="1:4" x14ac:dyDescent="0.3">
      <c r="A2649">
        <v>31764</v>
      </c>
      <c r="B2649">
        <v>140.43600000000001</v>
      </c>
      <c r="C2649">
        <v>7.5229999999999997</v>
      </c>
      <c r="D2649">
        <v>7.8419999999999996</v>
      </c>
    </row>
    <row r="2650" spans="1:4" x14ac:dyDescent="0.3">
      <c r="A2650">
        <v>31776</v>
      </c>
      <c r="B2650">
        <v>141.001</v>
      </c>
      <c r="C2650">
        <v>7.9889999999999999</v>
      </c>
      <c r="D2650">
        <v>7.8390000000000004</v>
      </c>
    </row>
    <row r="2651" spans="1:4" x14ac:dyDescent="0.3">
      <c r="A2651">
        <v>31788</v>
      </c>
      <c r="B2651">
        <v>141.565</v>
      </c>
      <c r="C2651">
        <v>7.9269999999999996</v>
      </c>
      <c r="D2651">
        <v>7.8380000000000001</v>
      </c>
    </row>
    <row r="2652" spans="1:4" x14ac:dyDescent="0.3">
      <c r="A2652">
        <v>31800</v>
      </c>
      <c r="B2652">
        <v>142.12899999999999</v>
      </c>
      <c r="C2652">
        <v>7.6280000000000001</v>
      </c>
      <c r="D2652">
        <v>7.8369999999999997</v>
      </c>
    </row>
    <row r="2653" spans="1:4" x14ac:dyDescent="0.3">
      <c r="A2653">
        <v>31812</v>
      </c>
      <c r="B2653">
        <v>142.69300000000001</v>
      </c>
      <c r="C2653">
        <v>7.7130000000000001</v>
      </c>
      <c r="D2653">
        <v>7.8369999999999997</v>
      </c>
    </row>
    <row r="2654" spans="1:4" x14ac:dyDescent="0.3">
      <c r="A2654">
        <v>31824</v>
      </c>
      <c r="B2654">
        <v>143.25700000000001</v>
      </c>
      <c r="C2654">
        <v>7.5789999999999997</v>
      </c>
      <c r="D2654">
        <v>7.8330000000000002</v>
      </c>
    </row>
    <row r="2655" spans="1:4" x14ac:dyDescent="0.3">
      <c r="A2655">
        <v>31836</v>
      </c>
      <c r="B2655">
        <v>143.82</v>
      </c>
      <c r="C2655">
        <v>8.7940000000000005</v>
      </c>
      <c r="D2655">
        <v>7.8310000000000004</v>
      </c>
    </row>
    <row r="2656" spans="1:4" x14ac:dyDescent="0.3">
      <c r="A2656">
        <v>31848</v>
      </c>
      <c r="B2656">
        <v>144.38399999999999</v>
      </c>
      <c r="C2656">
        <v>8.35</v>
      </c>
      <c r="D2656">
        <v>7.8280000000000003</v>
      </c>
    </row>
    <row r="2657" spans="1:4" x14ac:dyDescent="0.3">
      <c r="A2657">
        <v>31860</v>
      </c>
      <c r="B2657">
        <v>144.947</v>
      </c>
      <c r="C2657">
        <v>8.4870000000000001</v>
      </c>
      <c r="D2657">
        <v>7.8280000000000003</v>
      </c>
    </row>
    <row r="2658" spans="1:4" x14ac:dyDescent="0.3">
      <c r="A2658">
        <v>31872</v>
      </c>
      <c r="B2658">
        <v>145.51</v>
      </c>
      <c r="C2658">
        <v>7.6360000000000001</v>
      </c>
      <c r="D2658">
        <v>7.8239999999999998</v>
      </c>
    </row>
    <row r="2659" spans="1:4" x14ac:dyDescent="0.3">
      <c r="A2659">
        <v>31884</v>
      </c>
      <c r="B2659">
        <v>146.07400000000001</v>
      </c>
      <c r="C2659">
        <v>8.4939999999999998</v>
      </c>
      <c r="D2659">
        <v>7.8259999999999996</v>
      </c>
    </row>
    <row r="2660" spans="1:4" x14ac:dyDescent="0.3">
      <c r="A2660">
        <v>31896</v>
      </c>
      <c r="B2660">
        <v>146.636</v>
      </c>
      <c r="C2660">
        <v>7.8949999999999996</v>
      </c>
      <c r="D2660">
        <v>7.8220000000000001</v>
      </c>
    </row>
    <row r="2661" spans="1:4" x14ac:dyDescent="0.3">
      <c r="A2661">
        <v>31908</v>
      </c>
      <c r="B2661">
        <v>147.19900000000001</v>
      </c>
      <c r="C2661">
        <v>8.0939999999999994</v>
      </c>
      <c r="D2661">
        <v>7.82</v>
      </c>
    </row>
    <row r="2662" spans="1:4" x14ac:dyDescent="0.3">
      <c r="A2662">
        <v>31920</v>
      </c>
      <c r="B2662">
        <v>147.762</v>
      </c>
      <c r="C2662">
        <v>7.4189999999999996</v>
      </c>
      <c r="D2662">
        <v>7.82</v>
      </c>
    </row>
    <row r="2663" spans="1:4" x14ac:dyDescent="0.3">
      <c r="A2663">
        <v>31932</v>
      </c>
      <c r="B2663">
        <v>148.32400000000001</v>
      </c>
      <c r="C2663">
        <v>7.7450000000000001</v>
      </c>
      <c r="D2663">
        <v>7.8140000000000001</v>
      </c>
    </row>
    <row r="2664" spans="1:4" x14ac:dyDescent="0.3">
      <c r="A2664">
        <v>31944</v>
      </c>
      <c r="B2664">
        <v>148.886</v>
      </c>
      <c r="C2664">
        <v>7.3769999999999998</v>
      </c>
      <c r="D2664">
        <v>7.8120000000000003</v>
      </c>
    </row>
    <row r="2665" spans="1:4" x14ac:dyDescent="0.3">
      <c r="A2665">
        <v>31956</v>
      </c>
      <c r="B2665">
        <v>149.44800000000001</v>
      </c>
      <c r="C2665">
        <v>8.5980000000000008</v>
      </c>
      <c r="D2665">
        <v>7.8070000000000004</v>
      </c>
    </row>
    <row r="2666" spans="1:4" x14ac:dyDescent="0.3">
      <c r="A2666">
        <v>31968</v>
      </c>
      <c r="B2666">
        <v>150.01</v>
      </c>
      <c r="C2666">
        <v>7.5830000000000002</v>
      </c>
      <c r="D2666">
        <v>7.806</v>
      </c>
    </row>
    <row r="2667" spans="1:4" x14ac:dyDescent="0.3">
      <c r="A2667">
        <v>31980</v>
      </c>
      <c r="B2667">
        <v>150.571</v>
      </c>
      <c r="C2667">
        <v>8.0850000000000009</v>
      </c>
      <c r="D2667">
        <v>7.8029999999999999</v>
      </c>
    </row>
    <row r="2668" spans="1:4" x14ac:dyDescent="0.3">
      <c r="A2668">
        <v>31992</v>
      </c>
      <c r="B2668">
        <v>151.13300000000001</v>
      </c>
      <c r="C2668">
        <v>7.4649999999999999</v>
      </c>
      <c r="D2668">
        <v>7.8019999999999996</v>
      </c>
    </row>
    <row r="2669" spans="1:4" x14ac:dyDescent="0.3">
      <c r="A2669">
        <v>32004</v>
      </c>
      <c r="B2669">
        <v>151.69499999999999</v>
      </c>
      <c r="C2669">
        <v>8.3309999999999995</v>
      </c>
      <c r="D2669">
        <v>7.8</v>
      </c>
    </row>
    <row r="2670" spans="1:4" x14ac:dyDescent="0.3">
      <c r="A2670">
        <v>32016</v>
      </c>
      <c r="B2670">
        <v>152.256</v>
      </c>
      <c r="C2670">
        <v>7.4539999999999997</v>
      </c>
      <c r="D2670">
        <v>7.7949999999999999</v>
      </c>
    </row>
    <row r="2671" spans="1:4" x14ac:dyDescent="0.3">
      <c r="A2671">
        <v>32028</v>
      </c>
      <c r="B2671">
        <v>152.816</v>
      </c>
      <c r="C2671">
        <v>8.1270000000000007</v>
      </c>
      <c r="D2671">
        <v>7.79</v>
      </c>
    </row>
    <row r="2672" spans="1:4" x14ac:dyDescent="0.3">
      <c r="A2672">
        <v>32040</v>
      </c>
      <c r="B2672">
        <v>153.37799999999999</v>
      </c>
      <c r="C2672">
        <v>7.2610000000000001</v>
      </c>
      <c r="D2672">
        <v>7.7910000000000004</v>
      </c>
    </row>
    <row r="2673" spans="1:4" x14ac:dyDescent="0.3">
      <c r="A2673">
        <v>32052</v>
      </c>
      <c r="B2673">
        <v>153.93899999999999</v>
      </c>
      <c r="C2673">
        <v>7.78</v>
      </c>
      <c r="D2673">
        <v>7.7919999999999998</v>
      </c>
    </row>
    <row r="2674" spans="1:4" x14ac:dyDescent="0.3">
      <c r="A2674">
        <v>32064</v>
      </c>
      <c r="B2674">
        <v>154.499</v>
      </c>
      <c r="C2674">
        <v>7.5</v>
      </c>
      <c r="D2674">
        <v>7.7869999999999999</v>
      </c>
    </row>
    <row r="2675" spans="1:4" x14ac:dyDescent="0.3">
      <c r="A2675">
        <v>32076</v>
      </c>
      <c r="B2675">
        <v>155.06</v>
      </c>
      <c r="C2675">
        <v>7.806</v>
      </c>
      <c r="D2675">
        <v>7.7859999999999996</v>
      </c>
    </row>
    <row r="2676" spans="1:4" x14ac:dyDescent="0.3">
      <c r="A2676">
        <v>32088</v>
      </c>
      <c r="B2676">
        <v>155.62</v>
      </c>
      <c r="C2676">
        <v>7.34</v>
      </c>
      <c r="D2676">
        <v>7.7830000000000004</v>
      </c>
    </row>
    <row r="2677" spans="1:4" x14ac:dyDescent="0.3">
      <c r="A2677">
        <v>32100</v>
      </c>
      <c r="B2677">
        <v>156.18100000000001</v>
      </c>
      <c r="C2677">
        <v>7.5640000000000001</v>
      </c>
      <c r="D2677">
        <v>7.78</v>
      </c>
    </row>
    <row r="2678" spans="1:4" x14ac:dyDescent="0.3">
      <c r="A2678">
        <v>32112</v>
      </c>
      <c r="B2678">
        <v>156.74100000000001</v>
      </c>
      <c r="C2678">
        <v>7.3529999999999998</v>
      </c>
      <c r="D2678">
        <v>7.7830000000000004</v>
      </c>
    </row>
    <row r="2679" spans="1:4" x14ac:dyDescent="0.3">
      <c r="A2679">
        <v>32124</v>
      </c>
      <c r="B2679">
        <v>157.30099999999999</v>
      </c>
      <c r="C2679">
        <v>7.218</v>
      </c>
      <c r="D2679">
        <v>7.7770000000000001</v>
      </c>
    </row>
    <row r="2680" spans="1:4" x14ac:dyDescent="0.3">
      <c r="A2680">
        <v>32136</v>
      </c>
      <c r="B2680">
        <v>157.86000000000001</v>
      </c>
      <c r="C2680">
        <v>7.5780000000000003</v>
      </c>
      <c r="D2680">
        <v>7.7750000000000004</v>
      </c>
    </row>
    <row r="2681" spans="1:4" x14ac:dyDescent="0.3">
      <c r="A2681">
        <v>32148</v>
      </c>
      <c r="B2681">
        <v>158.41999999999999</v>
      </c>
      <c r="C2681">
        <v>7.8410000000000002</v>
      </c>
      <c r="D2681">
        <v>7.7720000000000002</v>
      </c>
    </row>
    <row r="2682" spans="1:4" x14ac:dyDescent="0.3">
      <c r="A2682">
        <v>32160</v>
      </c>
      <c r="B2682">
        <v>158.97900000000001</v>
      </c>
      <c r="C2682">
        <v>7.452</v>
      </c>
      <c r="D2682">
        <v>7.77</v>
      </c>
    </row>
    <row r="2683" spans="1:4" x14ac:dyDescent="0.3">
      <c r="A2683">
        <v>32172</v>
      </c>
      <c r="B2683">
        <v>159.53899999999999</v>
      </c>
      <c r="C2683">
        <v>7.9210000000000003</v>
      </c>
      <c r="D2683">
        <v>7.7729999999999997</v>
      </c>
    </row>
    <row r="2684" spans="1:4" x14ac:dyDescent="0.3">
      <c r="A2684">
        <v>32184</v>
      </c>
      <c r="B2684">
        <v>160.09800000000001</v>
      </c>
      <c r="C2684">
        <v>8.0939999999999994</v>
      </c>
      <c r="D2684">
        <v>7.7679999999999998</v>
      </c>
    </row>
    <row r="2685" spans="1:4" x14ac:dyDescent="0.3">
      <c r="A2685">
        <v>32196</v>
      </c>
      <c r="B2685">
        <v>160.65700000000001</v>
      </c>
      <c r="C2685">
        <v>7.92</v>
      </c>
      <c r="D2685">
        <v>7.766</v>
      </c>
    </row>
    <row r="2686" spans="1:4" x14ac:dyDescent="0.3">
      <c r="A2686">
        <v>32208</v>
      </c>
      <c r="B2686">
        <v>161.21600000000001</v>
      </c>
      <c r="C2686">
        <v>7.6139999999999999</v>
      </c>
      <c r="D2686">
        <v>7.7629999999999999</v>
      </c>
    </row>
    <row r="2687" spans="1:4" x14ac:dyDescent="0.3">
      <c r="A2687">
        <v>32220</v>
      </c>
      <c r="B2687">
        <v>161.77500000000001</v>
      </c>
      <c r="C2687">
        <v>7.5709999999999997</v>
      </c>
      <c r="D2687">
        <v>7.7590000000000003</v>
      </c>
    </row>
    <row r="2688" spans="1:4" x14ac:dyDescent="0.3">
      <c r="A2688">
        <v>32232</v>
      </c>
      <c r="B2688">
        <v>162.334</v>
      </c>
      <c r="C2688">
        <v>6.9260000000000002</v>
      </c>
      <c r="D2688">
        <v>7.7610000000000001</v>
      </c>
    </row>
    <row r="2689" spans="1:4" x14ac:dyDescent="0.3">
      <c r="A2689">
        <v>32244</v>
      </c>
      <c r="B2689">
        <v>162.892</v>
      </c>
      <c r="C2689">
        <v>7.2370000000000001</v>
      </c>
      <c r="D2689">
        <v>7.7549999999999999</v>
      </c>
    </row>
    <row r="2690" spans="1:4" x14ac:dyDescent="0.3">
      <c r="A2690">
        <v>32256</v>
      </c>
      <c r="B2690">
        <v>163.44999999999999</v>
      </c>
      <c r="C2690">
        <v>8.0190000000000001</v>
      </c>
      <c r="D2690">
        <v>7.7549999999999999</v>
      </c>
    </row>
    <row r="2691" spans="1:4" x14ac:dyDescent="0.3">
      <c r="A2691">
        <v>32268</v>
      </c>
      <c r="B2691">
        <v>164.00800000000001</v>
      </c>
      <c r="C2691">
        <v>7.3890000000000002</v>
      </c>
      <c r="D2691">
        <v>7.7539999999999996</v>
      </c>
    </row>
    <row r="2692" spans="1:4" x14ac:dyDescent="0.3">
      <c r="A2692">
        <v>32280</v>
      </c>
      <c r="B2692">
        <v>164.56700000000001</v>
      </c>
      <c r="C2692">
        <v>7.8220000000000001</v>
      </c>
      <c r="D2692">
        <v>7.7560000000000002</v>
      </c>
    </row>
    <row r="2693" spans="1:4" x14ac:dyDescent="0.3">
      <c r="A2693">
        <v>32292</v>
      </c>
      <c r="B2693">
        <v>165.125</v>
      </c>
      <c r="C2693">
        <v>7.8369999999999997</v>
      </c>
      <c r="D2693">
        <v>7.7539999999999996</v>
      </c>
    </row>
    <row r="2694" spans="1:4" x14ac:dyDescent="0.3">
      <c r="A2694">
        <v>32304</v>
      </c>
      <c r="B2694">
        <v>165.68299999999999</v>
      </c>
      <c r="C2694">
        <v>8.0370000000000008</v>
      </c>
      <c r="D2694">
        <v>7.7530000000000001</v>
      </c>
    </row>
    <row r="2695" spans="1:4" x14ac:dyDescent="0.3">
      <c r="A2695">
        <v>32316</v>
      </c>
      <c r="B2695">
        <v>166.24</v>
      </c>
      <c r="C2695">
        <v>7.89</v>
      </c>
      <c r="D2695">
        <v>7.7489999999999997</v>
      </c>
    </row>
    <row r="2696" spans="1:4" x14ac:dyDescent="0.3">
      <c r="A2696">
        <v>32328</v>
      </c>
      <c r="B2696">
        <v>166.798</v>
      </c>
      <c r="C2696">
        <v>7.76</v>
      </c>
      <c r="D2696">
        <v>7.7460000000000004</v>
      </c>
    </row>
    <row r="2697" spans="1:4" x14ac:dyDescent="0.3">
      <c r="A2697">
        <v>32340</v>
      </c>
      <c r="B2697">
        <v>167.35599999999999</v>
      </c>
      <c r="C2697">
        <v>7.7729999999999997</v>
      </c>
      <c r="D2697">
        <v>7.7510000000000003</v>
      </c>
    </row>
    <row r="2698" spans="1:4" x14ac:dyDescent="0.3">
      <c r="A2698">
        <v>32352</v>
      </c>
      <c r="B2698">
        <v>167.91300000000001</v>
      </c>
      <c r="C2698">
        <v>7.56</v>
      </c>
      <c r="D2698">
        <v>7.74</v>
      </c>
    </row>
    <row r="2699" spans="1:4" x14ac:dyDescent="0.3">
      <c r="A2699">
        <v>32364</v>
      </c>
      <c r="B2699">
        <v>168.47</v>
      </c>
      <c r="C2699">
        <v>7.819</v>
      </c>
      <c r="D2699">
        <v>7.7409999999999997</v>
      </c>
    </row>
    <row r="2700" spans="1:4" x14ac:dyDescent="0.3">
      <c r="A2700">
        <v>32376</v>
      </c>
      <c r="B2700">
        <v>169.02699999999999</v>
      </c>
      <c r="C2700">
        <v>7.4530000000000003</v>
      </c>
      <c r="D2700">
        <v>7.7389999999999999</v>
      </c>
    </row>
    <row r="2701" spans="1:4" x14ac:dyDescent="0.3">
      <c r="A2701">
        <v>32388</v>
      </c>
      <c r="B2701">
        <v>169.584</v>
      </c>
      <c r="C2701">
        <v>7.7460000000000004</v>
      </c>
      <c r="D2701">
        <v>7.7359999999999998</v>
      </c>
    </row>
    <row r="2702" spans="1:4" x14ac:dyDescent="0.3">
      <c r="A2702">
        <v>32400</v>
      </c>
      <c r="B2702">
        <v>170.14099999999999</v>
      </c>
      <c r="C2702">
        <v>8.0030000000000001</v>
      </c>
      <c r="D2702">
        <v>7.7389999999999999</v>
      </c>
    </row>
    <row r="2703" spans="1:4" x14ac:dyDescent="0.3">
      <c r="A2703">
        <v>32412</v>
      </c>
      <c r="B2703">
        <v>170.69800000000001</v>
      </c>
      <c r="C2703">
        <v>6.7720000000000002</v>
      </c>
      <c r="D2703">
        <v>7.7329999999999997</v>
      </c>
    </row>
    <row r="2704" spans="1:4" x14ac:dyDescent="0.3">
      <c r="A2704">
        <v>32424</v>
      </c>
      <c r="B2704">
        <v>171.25399999999999</v>
      </c>
      <c r="C2704">
        <v>7.1719999999999997</v>
      </c>
      <c r="D2704">
        <v>7.73</v>
      </c>
    </row>
    <row r="2705" spans="1:4" x14ac:dyDescent="0.3">
      <c r="A2705">
        <v>32436</v>
      </c>
      <c r="B2705">
        <v>171.81100000000001</v>
      </c>
      <c r="C2705">
        <v>7.4980000000000002</v>
      </c>
      <c r="D2705">
        <v>7.7279999999999998</v>
      </c>
    </row>
    <row r="2706" spans="1:4" x14ac:dyDescent="0.3">
      <c r="A2706">
        <v>32448</v>
      </c>
      <c r="B2706">
        <v>172.36799999999999</v>
      </c>
      <c r="C2706">
        <v>7.516</v>
      </c>
      <c r="D2706">
        <v>7.7309999999999999</v>
      </c>
    </row>
    <row r="2707" spans="1:4" x14ac:dyDescent="0.3">
      <c r="A2707">
        <v>32460</v>
      </c>
      <c r="B2707">
        <v>172.92400000000001</v>
      </c>
      <c r="C2707">
        <v>7.8230000000000004</v>
      </c>
      <c r="D2707">
        <v>7.7249999999999996</v>
      </c>
    </row>
    <row r="2708" spans="1:4" x14ac:dyDescent="0.3">
      <c r="A2708">
        <v>32472</v>
      </c>
      <c r="B2708">
        <v>173.47900000000001</v>
      </c>
      <c r="C2708">
        <v>7.5540000000000003</v>
      </c>
      <c r="D2708">
        <v>7.7229999999999999</v>
      </c>
    </row>
    <row r="2709" spans="1:4" x14ac:dyDescent="0.3">
      <c r="A2709">
        <v>32484</v>
      </c>
      <c r="B2709">
        <v>174.036</v>
      </c>
      <c r="C2709">
        <v>7.3819999999999997</v>
      </c>
      <c r="D2709">
        <v>7.7220000000000004</v>
      </c>
    </row>
    <row r="2710" spans="1:4" x14ac:dyDescent="0.3">
      <c r="A2710">
        <v>32496</v>
      </c>
      <c r="B2710">
        <v>174.59200000000001</v>
      </c>
      <c r="C2710">
        <v>7.3449999999999998</v>
      </c>
      <c r="D2710">
        <v>7.7190000000000003</v>
      </c>
    </row>
    <row r="2711" spans="1:4" x14ac:dyDescent="0.3">
      <c r="A2711">
        <v>32508</v>
      </c>
      <c r="B2711">
        <v>175.148</v>
      </c>
      <c r="C2711">
        <v>7.5039999999999996</v>
      </c>
      <c r="D2711">
        <v>7.7220000000000004</v>
      </c>
    </row>
    <row r="2712" spans="1:4" x14ac:dyDescent="0.3">
      <c r="A2712">
        <v>32520</v>
      </c>
      <c r="B2712">
        <v>175.703</v>
      </c>
      <c r="C2712">
        <v>7.35</v>
      </c>
      <c r="D2712">
        <v>7.718</v>
      </c>
    </row>
    <row r="2713" spans="1:4" x14ac:dyDescent="0.3">
      <c r="A2713">
        <v>32532</v>
      </c>
      <c r="B2713">
        <v>176.25800000000001</v>
      </c>
      <c r="C2713">
        <v>8.7650000000000006</v>
      </c>
      <c r="D2713">
        <v>7.718</v>
      </c>
    </row>
    <row r="2714" spans="1:4" x14ac:dyDescent="0.3">
      <c r="A2714">
        <v>32544</v>
      </c>
      <c r="B2714">
        <v>176.81399999999999</v>
      </c>
      <c r="C2714">
        <v>8.2409999999999997</v>
      </c>
      <c r="D2714">
        <v>7.7190000000000003</v>
      </c>
    </row>
    <row r="2715" spans="1:4" x14ac:dyDescent="0.3">
      <c r="A2715">
        <v>32556</v>
      </c>
      <c r="B2715">
        <v>177.37</v>
      </c>
      <c r="C2715">
        <v>7.8460000000000001</v>
      </c>
      <c r="D2715">
        <v>7.7169999999999996</v>
      </c>
    </row>
    <row r="2716" spans="1:4" x14ac:dyDescent="0.3">
      <c r="A2716">
        <v>32568</v>
      </c>
      <c r="B2716">
        <v>177.92500000000001</v>
      </c>
      <c r="C2716">
        <v>7.468</v>
      </c>
      <c r="D2716">
        <v>7.7130000000000001</v>
      </c>
    </row>
    <row r="2717" spans="1:4" x14ac:dyDescent="0.3">
      <c r="A2717">
        <v>32580</v>
      </c>
      <c r="B2717">
        <v>178.48</v>
      </c>
      <c r="C2717">
        <v>7.8650000000000002</v>
      </c>
      <c r="D2717">
        <v>7.7119999999999997</v>
      </c>
    </row>
    <row r="2718" spans="1:4" x14ac:dyDescent="0.3">
      <c r="A2718">
        <v>32592</v>
      </c>
      <c r="B2718">
        <v>179.035</v>
      </c>
      <c r="C2718">
        <v>7.1369999999999996</v>
      </c>
      <c r="D2718">
        <v>7.7080000000000002</v>
      </c>
    </row>
    <row r="2719" spans="1:4" x14ac:dyDescent="0.3">
      <c r="A2719">
        <v>32604</v>
      </c>
      <c r="B2719">
        <v>179.59</v>
      </c>
      <c r="C2719">
        <v>7.4589999999999996</v>
      </c>
      <c r="D2719">
        <v>7.7050000000000001</v>
      </c>
    </row>
    <row r="2720" spans="1:4" x14ac:dyDescent="0.3">
      <c r="A2720">
        <v>32616</v>
      </c>
      <c r="B2720">
        <v>180.14500000000001</v>
      </c>
      <c r="C2720">
        <v>7.0570000000000004</v>
      </c>
      <c r="D2720">
        <v>7.71</v>
      </c>
    </row>
    <row r="2721" spans="1:4" x14ac:dyDescent="0.3">
      <c r="A2721">
        <v>32628</v>
      </c>
      <c r="B2721">
        <v>180.69900000000001</v>
      </c>
      <c r="C2721">
        <v>7.3419999999999996</v>
      </c>
      <c r="D2721">
        <v>7.7060000000000004</v>
      </c>
    </row>
    <row r="2722" spans="1:4" x14ac:dyDescent="0.3">
      <c r="A2722">
        <v>32640</v>
      </c>
      <c r="B2722">
        <v>181.25399999999999</v>
      </c>
      <c r="C2722">
        <v>7.2469999999999999</v>
      </c>
      <c r="D2722">
        <v>7.702</v>
      </c>
    </row>
    <row r="2723" spans="1:4" x14ac:dyDescent="0.3">
      <c r="A2723">
        <v>32652</v>
      </c>
      <c r="B2723">
        <v>181.809</v>
      </c>
      <c r="C2723">
        <v>7.27</v>
      </c>
      <c r="D2723">
        <v>7.7039999999999997</v>
      </c>
    </row>
    <row r="2724" spans="1:4" x14ac:dyDescent="0.3">
      <c r="A2724">
        <v>32664</v>
      </c>
      <c r="B2724">
        <v>182.363</v>
      </c>
      <c r="C2724">
        <v>7.3789999999999996</v>
      </c>
      <c r="D2724">
        <v>7.7039999999999997</v>
      </c>
    </row>
    <row r="2725" spans="1:4" x14ac:dyDescent="0.3">
      <c r="A2725">
        <v>32676</v>
      </c>
      <c r="B2725">
        <v>182.917</v>
      </c>
      <c r="C2725">
        <v>7.9660000000000002</v>
      </c>
      <c r="D2725">
        <v>7.6989999999999998</v>
      </c>
    </row>
    <row r="2726" spans="1:4" x14ac:dyDescent="0.3">
      <c r="A2726">
        <v>32688</v>
      </c>
      <c r="B2726">
        <v>183.471</v>
      </c>
      <c r="C2726">
        <v>7.6989999999999998</v>
      </c>
      <c r="D2726">
        <v>7.6980000000000004</v>
      </c>
    </row>
    <row r="2727" spans="1:4" x14ac:dyDescent="0.3">
      <c r="A2727">
        <v>32700</v>
      </c>
      <c r="B2727">
        <v>184.02500000000001</v>
      </c>
      <c r="C2727">
        <v>7.9189999999999996</v>
      </c>
      <c r="D2727">
        <v>7.6970000000000001</v>
      </c>
    </row>
    <row r="2728" spans="1:4" x14ac:dyDescent="0.3">
      <c r="A2728">
        <v>32712</v>
      </c>
      <c r="B2728">
        <v>184.57900000000001</v>
      </c>
      <c r="C2728">
        <v>7.3869999999999996</v>
      </c>
      <c r="D2728">
        <v>7.6929999999999996</v>
      </c>
    </row>
    <row r="2729" spans="1:4" x14ac:dyDescent="0.3">
      <c r="A2729">
        <v>32724</v>
      </c>
      <c r="B2729">
        <v>185.13300000000001</v>
      </c>
      <c r="C2729">
        <v>7.7140000000000004</v>
      </c>
      <c r="D2729">
        <v>7.6970000000000001</v>
      </c>
    </row>
    <row r="2730" spans="1:4" x14ac:dyDescent="0.3">
      <c r="A2730">
        <v>32736</v>
      </c>
      <c r="B2730">
        <v>185.68700000000001</v>
      </c>
      <c r="C2730">
        <v>7.3540000000000001</v>
      </c>
      <c r="D2730">
        <v>7.6879999999999997</v>
      </c>
    </row>
    <row r="2731" spans="1:4" x14ac:dyDescent="0.3">
      <c r="A2731">
        <v>32748</v>
      </c>
      <c r="B2731">
        <v>186.24</v>
      </c>
      <c r="C2731">
        <v>7.8440000000000003</v>
      </c>
      <c r="D2731">
        <v>7.69</v>
      </c>
    </row>
    <row r="2732" spans="1:4" x14ac:dyDescent="0.3">
      <c r="A2732">
        <v>32760</v>
      </c>
      <c r="B2732">
        <v>186.79400000000001</v>
      </c>
      <c r="C2732">
        <v>8.0869999999999997</v>
      </c>
      <c r="D2732">
        <v>7.6909999999999998</v>
      </c>
    </row>
    <row r="2733" spans="1:4" x14ac:dyDescent="0.3">
      <c r="A2733">
        <v>32772</v>
      </c>
      <c r="B2733">
        <v>187.34800000000001</v>
      </c>
      <c r="C2733">
        <v>8.125</v>
      </c>
      <c r="D2733">
        <v>7.6920000000000002</v>
      </c>
    </row>
    <row r="2734" spans="1:4" x14ac:dyDescent="0.3">
      <c r="A2734">
        <v>32784</v>
      </c>
      <c r="B2734">
        <v>187.90100000000001</v>
      </c>
      <c r="C2734">
        <v>7.5140000000000002</v>
      </c>
      <c r="D2734">
        <v>7.6870000000000003</v>
      </c>
    </row>
    <row r="2735" spans="1:4" x14ac:dyDescent="0.3">
      <c r="A2735">
        <v>32796</v>
      </c>
      <c r="B2735">
        <v>188.45400000000001</v>
      </c>
      <c r="C2735">
        <v>7.7060000000000004</v>
      </c>
      <c r="D2735">
        <v>7.6820000000000004</v>
      </c>
    </row>
    <row r="2736" spans="1:4" x14ac:dyDescent="0.3">
      <c r="A2736">
        <v>32808</v>
      </c>
      <c r="B2736">
        <v>189.00700000000001</v>
      </c>
      <c r="C2736">
        <v>7.0910000000000002</v>
      </c>
      <c r="D2736">
        <v>7.6829999999999998</v>
      </c>
    </row>
    <row r="2737" spans="1:4" x14ac:dyDescent="0.3">
      <c r="A2737">
        <v>32820</v>
      </c>
      <c r="B2737">
        <v>189.56100000000001</v>
      </c>
      <c r="C2737">
        <v>7.5229999999999997</v>
      </c>
      <c r="D2737">
        <v>7.6859999999999999</v>
      </c>
    </row>
    <row r="2738" spans="1:4" x14ac:dyDescent="0.3">
      <c r="A2738">
        <v>32832</v>
      </c>
      <c r="B2738">
        <v>190.114</v>
      </c>
      <c r="C2738">
        <v>7.726</v>
      </c>
      <c r="D2738">
        <v>7.6820000000000004</v>
      </c>
    </row>
    <row r="2739" spans="1:4" x14ac:dyDescent="0.3">
      <c r="A2739">
        <v>32844</v>
      </c>
      <c r="B2739">
        <v>190.666</v>
      </c>
      <c r="C2739">
        <v>7.742</v>
      </c>
      <c r="D2739">
        <v>7.68</v>
      </c>
    </row>
    <row r="2740" spans="1:4" x14ac:dyDescent="0.3">
      <c r="A2740">
        <v>32856</v>
      </c>
      <c r="B2740">
        <v>191.21899999999999</v>
      </c>
      <c r="C2740">
        <v>7.2480000000000002</v>
      </c>
      <c r="D2740">
        <v>7.6779999999999999</v>
      </c>
    </row>
    <row r="2741" spans="1:4" x14ac:dyDescent="0.3">
      <c r="A2741">
        <v>32868</v>
      </c>
      <c r="B2741">
        <v>191.77199999999999</v>
      </c>
      <c r="C2741">
        <v>7.5389999999999997</v>
      </c>
      <c r="D2741">
        <v>7.6760000000000002</v>
      </c>
    </row>
    <row r="2742" spans="1:4" x14ac:dyDescent="0.3">
      <c r="A2742">
        <v>32880</v>
      </c>
      <c r="B2742">
        <v>192.32499999999999</v>
      </c>
      <c r="C2742">
        <v>6.8929999999999998</v>
      </c>
      <c r="D2742">
        <v>7.6779999999999999</v>
      </c>
    </row>
    <row r="2743" spans="1:4" x14ac:dyDescent="0.3">
      <c r="A2743">
        <v>32892</v>
      </c>
      <c r="B2743">
        <v>192.87799999999999</v>
      </c>
      <c r="C2743">
        <v>7.9729999999999999</v>
      </c>
      <c r="D2743">
        <v>7.6749999999999998</v>
      </c>
    </row>
    <row r="2744" spans="1:4" x14ac:dyDescent="0.3">
      <c r="A2744">
        <v>32904</v>
      </c>
      <c r="B2744">
        <v>193.43</v>
      </c>
      <c r="C2744">
        <v>7.3949999999999996</v>
      </c>
      <c r="D2744">
        <v>7.6710000000000003</v>
      </c>
    </row>
    <row r="2745" spans="1:4" x14ac:dyDescent="0.3">
      <c r="A2745">
        <v>32916</v>
      </c>
      <c r="B2745">
        <v>193.982</v>
      </c>
      <c r="C2745">
        <v>7.6970000000000001</v>
      </c>
      <c r="D2745">
        <v>7.6760000000000002</v>
      </c>
    </row>
    <row r="2746" spans="1:4" x14ac:dyDescent="0.3">
      <c r="A2746">
        <v>32928</v>
      </c>
      <c r="B2746">
        <v>194.535</v>
      </c>
      <c r="C2746">
        <v>8.0410000000000004</v>
      </c>
      <c r="D2746">
        <v>7.6760000000000002</v>
      </c>
    </row>
    <row r="2747" spans="1:4" x14ac:dyDescent="0.3">
      <c r="A2747">
        <v>32940</v>
      </c>
      <c r="B2747">
        <v>195.08699999999999</v>
      </c>
      <c r="C2747">
        <v>7.9450000000000003</v>
      </c>
      <c r="D2747">
        <v>7.6710000000000003</v>
      </c>
    </row>
    <row r="2748" spans="1:4" x14ac:dyDescent="0.3">
      <c r="A2748">
        <v>32952</v>
      </c>
      <c r="B2748">
        <v>195.63900000000001</v>
      </c>
      <c r="C2748">
        <v>7.359</v>
      </c>
      <c r="D2748">
        <v>7.6669999999999998</v>
      </c>
    </row>
    <row r="2749" spans="1:4" x14ac:dyDescent="0.3">
      <c r="A2749">
        <v>32964</v>
      </c>
      <c r="B2749">
        <v>196.191</v>
      </c>
      <c r="C2749">
        <v>7.2380000000000004</v>
      </c>
      <c r="D2749">
        <v>7.6680000000000001</v>
      </c>
    </row>
    <row r="2750" spans="1:4" x14ac:dyDescent="0.3">
      <c r="A2750">
        <v>32976</v>
      </c>
      <c r="B2750">
        <v>196.744</v>
      </c>
      <c r="C2750">
        <v>7.4729999999999999</v>
      </c>
      <c r="D2750">
        <v>7.6710000000000003</v>
      </c>
    </row>
    <row r="2751" spans="1:4" x14ac:dyDescent="0.3">
      <c r="A2751">
        <v>32988</v>
      </c>
      <c r="B2751">
        <v>197.29499999999999</v>
      </c>
      <c r="C2751">
        <v>7.58</v>
      </c>
      <c r="D2751">
        <v>7.6660000000000004</v>
      </c>
    </row>
    <row r="2752" spans="1:4" x14ac:dyDescent="0.3">
      <c r="A2752">
        <v>33000</v>
      </c>
      <c r="B2752">
        <v>197.84700000000001</v>
      </c>
      <c r="C2752">
        <v>7.8250000000000002</v>
      </c>
      <c r="D2752">
        <v>7.6639999999999997</v>
      </c>
    </row>
    <row r="2753" spans="1:4" x14ac:dyDescent="0.3">
      <c r="A2753">
        <v>33012</v>
      </c>
      <c r="B2753">
        <v>198.399</v>
      </c>
      <c r="C2753">
        <v>7.5270000000000001</v>
      </c>
      <c r="D2753">
        <v>7.6639999999999997</v>
      </c>
    </row>
    <row r="2754" spans="1:4" x14ac:dyDescent="0.3">
      <c r="A2754">
        <v>33024</v>
      </c>
      <c r="B2754">
        <v>198.95099999999999</v>
      </c>
      <c r="C2754">
        <v>7.3920000000000003</v>
      </c>
      <c r="D2754">
        <v>7.6619999999999999</v>
      </c>
    </row>
    <row r="2755" spans="1:4" x14ac:dyDescent="0.3">
      <c r="A2755">
        <v>33036</v>
      </c>
      <c r="B2755">
        <v>199.50200000000001</v>
      </c>
      <c r="C2755">
        <v>7.6710000000000003</v>
      </c>
      <c r="D2755">
        <v>7.6619999999999999</v>
      </c>
    </row>
    <row r="2756" spans="1:4" x14ac:dyDescent="0.3">
      <c r="A2756">
        <v>33048</v>
      </c>
      <c r="B2756">
        <v>200.05500000000001</v>
      </c>
      <c r="C2756">
        <v>7.5229999999999997</v>
      </c>
      <c r="D2756">
        <v>7.6669999999999998</v>
      </c>
    </row>
    <row r="2757" spans="1:4" x14ac:dyDescent="0.3">
      <c r="A2757">
        <v>33060</v>
      </c>
      <c r="B2757">
        <v>200.60499999999999</v>
      </c>
      <c r="C2757">
        <v>7.7629999999999999</v>
      </c>
      <c r="D2757">
        <v>7.6550000000000002</v>
      </c>
    </row>
    <row r="2758" spans="1:4" x14ac:dyDescent="0.3">
      <c r="A2758">
        <v>33072</v>
      </c>
      <c r="B2758">
        <v>201.15600000000001</v>
      </c>
      <c r="C2758">
        <v>7.9459999999999997</v>
      </c>
      <c r="D2758">
        <v>7.6509999999999998</v>
      </c>
    </row>
    <row r="2759" spans="1:4" x14ac:dyDescent="0.3">
      <c r="A2759">
        <v>33084</v>
      </c>
      <c r="B2759">
        <v>201.708</v>
      </c>
      <c r="C2759">
        <v>7.7249999999999996</v>
      </c>
      <c r="D2759">
        <v>7.6580000000000004</v>
      </c>
    </row>
    <row r="2760" spans="1:4" x14ac:dyDescent="0.3">
      <c r="A2760">
        <v>33096</v>
      </c>
      <c r="B2760">
        <v>202.25800000000001</v>
      </c>
      <c r="C2760">
        <v>7.9039999999999999</v>
      </c>
      <c r="D2760">
        <v>7.649</v>
      </c>
    </row>
    <row r="2761" spans="1:4" x14ac:dyDescent="0.3">
      <c r="A2761">
        <v>33108</v>
      </c>
      <c r="B2761">
        <v>202.81</v>
      </c>
      <c r="C2761">
        <v>7.4969999999999999</v>
      </c>
      <c r="D2761">
        <v>7.6529999999999996</v>
      </c>
    </row>
    <row r="2762" spans="1:4" x14ac:dyDescent="0.3">
      <c r="A2762">
        <v>33120</v>
      </c>
      <c r="B2762">
        <v>203.36199999999999</v>
      </c>
      <c r="C2762">
        <v>6.0750000000000002</v>
      </c>
      <c r="D2762">
        <v>7.6509999999999998</v>
      </c>
    </row>
    <row r="2763" spans="1:4" x14ac:dyDescent="0.3">
      <c r="A2763">
        <v>33132</v>
      </c>
      <c r="B2763">
        <v>203.91300000000001</v>
      </c>
      <c r="C2763">
        <v>7.726</v>
      </c>
      <c r="D2763">
        <v>7.66</v>
      </c>
    </row>
    <row r="2764" spans="1:4" x14ac:dyDescent="0.3">
      <c r="A2764">
        <v>33144</v>
      </c>
      <c r="B2764">
        <v>204.464</v>
      </c>
      <c r="C2764">
        <v>7.2039999999999997</v>
      </c>
      <c r="D2764">
        <v>7.649</v>
      </c>
    </row>
    <row r="2765" spans="1:4" x14ac:dyDescent="0.3">
      <c r="A2765">
        <v>33156</v>
      </c>
      <c r="B2765">
        <v>205.01499999999999</v>
      </c>
      <c r="C2765">
        <v>7.3209999999999997</v>
      </c>
      <c r="D2765">
        <v>7.6470000000000002</v>
      </c>
    </row>
    <row r="2766" spans="1:4" x14ac:dyDescent="0.3">
      <c r="A2766">
        <v>33168</v>
      </c>
      <c r="B2766">
        <v>205.566</v>
      </c>
      <c r="C2766">
        <v>7.9829999999999997</v>
      </c>
      <c r="D2766">
        <v>7.6520000000000001</v>
      </c>
    </row>
    <row r="2767" spans="1:4" x14ac:dyDescent="0.3">
      <c r="A2767">
        <v>33180</v>
      </c>
      <c r="B2767">
        <v>206.11699999999999</v>
      </c>
      <c r="C2767">
        <v>7.6180000000000003</v>
      </c>
      <c r="D2767">
        <v>7.6539999999999999</v>
      </c>
    </row>
    <row r="2768" spans="1:4" x14ac:dyDescent="0.3">
      <c r="A2768">
        <v>33192</v>
      </c>
      <c r="B2768">
        <v>206.667</v>
      </c>
      <c r="C2768">
        <v>7.6109999999999998</v>
      </c>
      <c r="D2768">
        <v>7.65</v>
      </c>
    </row>
    <row r="2769" spans="1:4" x14ac:dyDescent="0.3">
      <c r="A2769">
        <v>33204</v>
      </c>
      <c r="B2769">
        <v>207.21799999999999</v>
      </c>
      <c r="C2769">
        <v>7.6829999999999998</v>
      </c>
      <c r="D2769">
        <v>7.6470000000000002</v>
      </c>
    </row>
    <row r="2770" spans="1:4" x14ac:dyDescent="0.3">
      <c r="A2770">
        <v>33216</v>
      </c>
      <c r="B2770">
        <v>207.768</v>
      </c>
      <c r="C2770">
        <v>7.548</v>
      </c>
      <c r="D2770">
        <v>7.6479999999999997</v>
      </c>
    </row>
    <row r="2771" spans="1:4" x14ac:dyDescent="0.3">
      <c r="A2771">
        <v>33228</v>
      </c>
      <c r="B2771">
        <v>208.31899999999999</v>
      </c>
      <c r="C2771">
        <v>7.5880000000000001</v>
      </c>
      <c r="D2771">
        <v>7.6470000000000002</v>
      </c>
    </row>
    <row r="2772" spans="1:4" x14ac:dyDescent="0.3">
      <c r="A2772">
        <v>33240</v>
      </c>
      <c r="B2772">
        <v>208.869</v>
      </c>
      <c r="C2772">
        <v>7.2110000000000003</v>
      </c>
      <c r="D2772">
        <v>7.6449999999999996</v>
      </c>
    </row>
    <row r="2773" spans="1:4" x14ac:dyDescent="0.3">
      <c r="A2773">
        <v>33252</v>
      </c>
      <c r="B2773">
        <v>209.42</v>
      </c>
      <c r="C2773">
        <v>7.5540000000000003</v>
      </c>
      <c r="D2773">
        <v>7.6440000000000001</v>
      </c>
    </row>
    <row r="2774" spans="1:4" x14ac:dyDescent="0.3">
      <c r="A2774">
        <v>33264</v>
      </c>
      <c r="B2774">
        <v>209.97</v>
      </c>
      <c r="C2774">
        <v>7.2030000000000003</v>
      </c>
      <c r="D2774">
        <v>7.6420000000000003</v>
      </c>
    </row>
    <row r="2775" spans="1:4" x14ac:dyDescent="0.3">
      <c r="A2775">
        <v>33276</v>
      </c>
      <c r="B2775">
        <v>210.52</v>
      </c>
      <c r="C2775">
        <v>7.1689999999999996</v>
      </c>
      <c r="D2775">
        <v>7.641</v>
      </c>
    </row>
    <row r="2776" spans="1:4" x14ac:dyDescent="0.3">
      <c r="A2776">
        <v>33288</v>
      </c>
      <c r="B2776">
        <v>211.071</v>
      </c>
      <c r="C2776">
        <v>7.4539999999999997</v>
      </c>
      <c r="D2776">
        <v>7.6440000000000001</v>
      </c>
    </row>
    <row r="2777" spans="1:4" x14ac:dyDescent="0.3">
      <c r="A2777">
        <v>33300</v>
      </c>
      <c r="B2777">
        <v>211.62100000000001</v>
      </c>
      <c r="C2777">
        <v>7.8230000000000004</v>
      </c>
      <c r="D2777">
        <v>7.6429999999999998</v>
      </c>
    </row>
    <row r="2778" spans="1:4" x14ac:dyDescent="0.3">
      <c r="A2778">
        <v>33312</v>
      </c>
      <c r="B2778">
        <v>212.17099999999999</v>
      </c>
      <c r="C2778">
        <v>7.42</v>
      </c>
      <c r="D2778">
        <v>7.6379999999999999</v>
      </c>
    </row>
    <row r="2779" spans="1:4" x14ac:dyDescent="0.3">
      <c r="A2779">
        <v>33324</v>
      </c>
      <c r="B2779">
        <v>212.721</v>
      </c>
      <c r="C2779">
        <v>7.8239999999999998</v>
      </c>
      <c r="D2779">
        <v>7.641</v>
      </c>
    </row>
    <row r="2780" spans="1:4" x14ac:dyDescent="0.3">
      <c r="A2780">
        <v>33336</v>
      </c>
      <c r="B2780">
        <v>213.27099999999999</v>
      </c>
      <c r="C2780">
        <v>7.7969999999999997</v>
      </c>
      <c r="D2780">
        <v>7.6429999999999998</v>
      </c>
    </row>
    <row r="2781" spans="1:4" x14ac:dyDescent="0.3">
      <c r="A2781">
        <v>33348</v>
      </c>
      <c r="B2781">
        <v>213.821</v>
      </c>
      <c r="C2781">
        <v>8.1519999999999992</v>
      </c>
      <c r="D2781">
        <v>7.6420000000000003</v>
      </c>
    </row>
    <row r="2782" spans="1:4" x14ac:dyDescent="0.3">
      <c r="A2782">
        <v>33360</v>
      </c>
      <c r="B2782">
        <v>214.37100000000001</v>
      </c>
      <c r="C2782">
        <v>7.8220000000000001</v>
      </c>
      <c r="D2782">
        <v>7.6379999999999999</v>
      </c>
    </row>
    <row r="2783" spans="1:4" x14ac:dyDescent="0.3">
      <c r="A2783">
        <v>33372</v>
      </c>
      <c r="B2783">
        <v>214.92099999999999</v>
      </c>
      <c r="C2783">
        <v>7.2590000000000003</v>
      </c>
      <c r="D2783">
        <v>7.6379999999999999</v>
      </c>
    </row>
    <row r="2784" spans="1:4" x14ac:dyDescent="0.3">
      <c r="A2784">
        <v>33384</v>
      </c>
      <c r="B2784">
        <v>215.471</v>
      </c>
      <c r="C2784">
        <v>7.77</v>
      </c>
      <c r="D2784">
        <v>7.6429999999999998</v>
      </c>
    </row>
    <row r="2785" spans="1:4" x14ac:dyDescent="0.3">
      <c r="A2785">
        <v>33396</v>
      </c>
      <c r="B2785">
        <v>216.02099999999999</v>
      </c>
      <c r="C2785">
        <v>6.61</v>
      </c>
      <c r="D2785">
        <v>7.6340000000000003</v>
      </c>
    </row>
    <row r="2786" spans="1:4" x14ac:dyDescent="0.3">
      <c r="A2786">
        <v>33408</v>
      </c>
      <c r="B2786">
        <v>216.57</v>
      </c>
      <c r="C2786">
        <v>7.4119999999999999</v>
      </c>
      <c r="D2786">
        <v>7.6340000000000003</v>
      </c>
    </row>
    <row r="2787" spans="1:4" x14ac:dyDescent="0.3">
      <c r="A2787">
        <v>33420</v>
      </c>
      <c r="B2787">
        <v>217.12</v>
      </c>
      <c r="C2787">
        <v>8.5500000000000007</v>
      </c>
      <c r="D2787">
        <v>7.6369999999999996</v>
      </c>
    </row>
    <row r="2788" spans="1:4" x14ac:dyDescent="0.3">
      <c r="A2788">
        <v>33432</v>
      </c>
      <c r="B2788">
        <v>217.67099999999999</v>
      </c>
      <c r="C2788">
        <v>7.335</v>
      </c>
      <c r="D2788">
        <v>7.64</v>
      </c>
    </row>
    <row r="2789" spans="1:4" x14ac:dyDescent="0.3">
      <c r="A2789">
        <v>33444</v>
      </c>
      <c r="B2789">
        <v>218.22</v>
      </c>
      <c r="C2789">
        <v>8.2829999999999995</v>
      </c>
      <c r="D2789">
        <v>7.6369999999999996</v>
      </c>
    </row>
    <row r="2790" spans="1:4" x14ac:dyDescent="0.3">
      <c r="A2790">
        <v>33456</v>
      </c>
      <c r="B2790">
        <v>218.76900000000001</v>
      </c>
      <c r="C2790">
        <v>7.6109999999999998</v>
      </c>
      <c r="D2790">
        <v>7.633</v>
      </c>
    </row>
    <row r="2791" spans="1:4" x14ac:dyDescent="0.3">
      <c r="A2791">
        <v>33468</v>
      </c>
      <c r="B2791">
        <v>219.31899999999999</v>
      </c>
      <c r="C2791">
        <v>8.0839999999999996</v>
      </c>
      <c r="D2791">
        <v>7.6349999999999998</v>
      </c>
    </row>
    <row r="2792" spans="1:4" x14ac:dyDescent="0.3">
      <c r="A2792">
        <v>33480</v>
      </c>
      <c r="B2792">
        <v>219.869</v>
      </c>
      <c r="C2792">
        <v>7.54</v>
      </c>
      <c r="D2792">
        <v>7.6379999999999999</v>
      </c>
    </row>
    <row r="2793" spans="1:4" x14ac:dyDescent="0.3">
      <c r="A2793">
        <v>33492</v>
      </c>
      <c r="B2793">
        <v>220.41900000000001</v>
      </c>
      <c r="C2793">
        <v>7.7039999999999997</v>
      </c>
      <c r="D2793">
        <v>7.633</v>
      </c>
    </row>
    <row r="2794" spans="1:4" x14ac:dyDescent="0.3">
      <c r="A2794">
        <v>33504</v>
      </c>
      <c r="B2794">
        <v>220.96799999999999</v>
      </c>
      <c r="C2794">
        <v>7.6310000000000002</v>
      </c>
      <c r="D2794">
        <v>7.633</v>
      </c>
    </row>
    <row r="2795" spans="1:4" x14ac:dyDescent="0.3">
      <c r="A2795">
        <v>33516</v>
      </c>
      <c r="B2795">
        <v>221.518</v>
      </c>
      <c r="C2795">
        <v>7.4249999999999998</v>
      </c>
      <c r="D2795">
        <v>7.6349999999999998</v>
      </c>
    </row>
    <row r="2796" spans="1:4" x14ac:dyDescent="0.3">
      <c r="A2796">
        <v>33528</v>
      </c>
      <c r="B2796">
        <v>222.06800000000001</v>
      </c>
      <c r="C2796">
        <v>7.47</v>
      </c>
      <c r="D2796">
        <v>7.6360000000000001</v>
      </c>
    </row>
    <row r="2797" spans="1:4" x14ac:dyDescent="0.3">
      <c r="A2797">
        <v>33540</v>
      </c>
      <c r="B2797">
        <v>222.61699999999999</v>
      </c>
      <c r="C2797">
        <v>8.0269999999999992</v>
      </c>
      <c r="D2797">
        <v>7.6360000000000001</v>
      </c>
    </row>
    <row r="2798" spans="1:4" x14ac:dyDescent="0.3">
      <c r="A2798">
        <v>33552</v>
      </c>
      <c r="B2798">
        <v>223.167</v>
      </c>
      <c r="C2798">
        <v>7.444</v>
      </c>
      <c r="D2798">
        <v>7.6319999999999997</v>
      </c>
    </row>
    <row r="2799" spans="1:4" x14ac:dyDescent="0.3">
      <c r="A2799">
        <v>33564</v>
      </c>
      <c r="B2799">
        <v>223.71600000000001</v>
      </c>
      <c r="C2799">
        <v>7.7359999999999998</v>
      </c>
      <c r="D2799">
        <v>7.6340000000000003</v>
      </c>
    </row>
    <row r="2800" spans="1:4" x14ac:dyDescent="0.3">
      <c r="A2800">
        <v>33576</v>
      </c>
      <c r="B2800">
        <v>224.26599999999999</v>
      </c>
      <c r="C2800">
        <v>7.5339999999999998</v>
      </c>
      <c r="D2800">
        <v>7.6340000000000003</v>
      </c>
    </row>
    <row r="2801" spans="1:4" x14ac:dyDescent="0.3">
      <c r="A2801">
        <v>33588</v>
      </c>
      <c r="B2801">
        <v>224.816</v>
      </c>
      <c r="C2801">
        <v>7.6</v>
      </c>
      <c r="D2801">
        <v>7.6349999999999998</v>
      </c>
    </row>
    <row r="2802" spans="1:4" x14ac:dyDescent="0.3">
      <c r="A2802">
        <v>33600</v>
      </c>
      <c r="B2802">
        <v>225.36500000000001</v>
      </c>
      <c r="C2802">
        <v>7.8620000000000001</v>
      </c>
      <c r="D2802">
        <v>7.6340000000000003</v>
      </c>
    </row>
    <row r="2803" spans="1:4" x14ac:dyDescent="0.3">
      <c r="A2803">
        <v>33612</v>
      </c>
      <c r="B2803">
        <v>225.91499999999999</v>
      </c>
      <c r="C2803">
        <v>7.6660000000000004</v>
      </c>
      <c r="D2803">
        <v>7.6310000000000002</v>
      </c>
    </row>
    <row r="2804" spans="1:4" x14ac:dyDescent="0.3">
      <c r="A2804">
        <v>33624</v>
      </c>
      <c r="B2804">
        <v>226.464</v>
      </c>
      <c r="C2804">
        <v>7.7709999999999999</v>
      </c>
      <c r="D2804">
        <v>7.633</v>
      </c>
    </row>
    <row r="2805" spans="1:4" x14ac:dyDescent="0.3">
      <c r="A2805">
        <v>33636</v>
      </c>
      <c r="B2805">
        <v>227.01400000000001</v>
      </c>
      <c r="C2805">
        <v>7.7370000000000001</v>
      </c>
      <c r="D2805">
        <v>7.6369999999999996</v>
      </c>
    </row>
    <row r="2806" spans="1:4" x14ac:dyDescent="0.3">
      <c r="A2806">
        <v>33648</v>
      </c>
      <c r="B2806">
        <v>227.56399999999999</v>
      </c>
      <c r="C2806">
        <v>6.5720000000000001</v>
      </c>
      <c r="D2806">
        <v>7.63</v>
      </c>
    </row>
    <row r="2807" spans="1:4" x14ac:dyDescent="0.3">
      <c r="A2807">
        <v>33660</v>
      </c>
      <c r="B2807">
        <v>228.113</v>
      </c>
      <c r="C2807">
        <v>7.1829999999999998</v>
      </c>
      <c r="D2807">
        <v>7.6310000000000002</v>
      </c>
    </row>
    <row r="2808" spans="1:4" x14ac:dyDescent="0.3">
      <c r="A2808">
        <v>33672</v>
      </c>
      <c r="B2808">
        <v>228.66300000000001</v>
      </c>
      <c r="C2808">
        <v>6.9850000000000003</v>
      </c>
      <c r="D2808">
        <v>7.6310000000000002</v>
      </c>
    </row>
    <row r="2809" spans="1:4" x14ac:dyDescent="0.3">
      <c r="A2809">
        <v>33684</v>
      </c>
      <c r="B2809">
        <v>229.21199999999999</v>
      </c>
      <c r="C2809">
        <v>7.1580000000000004</v>
      </c>
      <c r="D2809">
        <v>7.6310000000000002</v>
      </c>
    </row>
    <row r="2810" spans="1:4" x14ac:dyDescent="0.3">
      <c r="A2810">
        <v>33696</v>
      </c>
      <c r="B2810">
        <v>229.762</v>
      </c>
      <c r="C2810">
        <v>7.5629999999999997</v>
      </c>
      <c r="D2810">
        <v>7.6340000000000003</v>
      </c>
    </row>
    <row r="2811" spans="1:4" x14ac:dyDescent="0.3">
      <c r="A2811">
        <v>33708</v>
      </c>
      <c r="B2811">
        <v>230.31100000000001</v>
      </c>
      <c r="C2811">
        <v>7.4619999999999997</v>
      </c>
      <c r="D2811">
        <v>7.6219999999999999</v>
      </c>
    </row>
    <row r="2812" spans="1:4" x14ac:dyDescent="0.3">
      <c r="A2812">
        <v>33720</v>
      </c>
      <c r="B2812">
        <v>230.86</v>
      </c>
      <c r="C2812">
        <v>8.1189999999999998</v>
      </c>
      <c r="D2812">
        <v>7.625</v>
      </c>
    </row>
    <row r="2813" spans="1:4" x14ac:dyDescent="0.3">
      <c r="A2813">
        <v>33732</v>
      </c>
      <c r="B2813">
        <v>231.41</v>
      </c>
      <c r="C2813">
        <v>7.5720000000000001</v>
      </c>
      <c r="D2813">
        <v>7.6319999999999997</v>
      </c>
    </row>
    <row r="2814" spans="1:4" x14ac:dyDescent="0.3">
      <c r="A2814">
        <v>33744</v>
      </c>
      <c r="B2814">
        <v>231.959</v>
      </c>
      <c r="C2814">
        <v>7.8620000000000001</v>
      </c>
      <c r="D2814">
        <v>7.6210000000000004</v>
      </c>
    </row>
    <row r="2815" spans="1:4" x14ac:dyDescent="0.3">
      <c r="A2815">
        <v>33756</v>
      </c>
      <c r="B2815">
        <v>232.51</v>
      </c>
      <c r="C2815">
        <v>7.3449999999999998</v>
      </c>
      <c r="D2815">
        <v>7.63</v>
      </c>
    </row>
    <row r="2816" spans="1:4" x14ac:dyDescent="0.3">
      <c r="A2816">
        <v>33768</v>
      </c>
      <c r="B2816">
        <v>233.06</v>
      </c>
      <c r="C2816">
        <v>6.532</v>
      </c>
      <c r="D2816">
        <v>7.63</v>
      </c>
    </row>
    <row r="2817" spans="1:4" x14ac:dyDescent="0.3">
      <c r="A2817">
        <v>33780</v>
      </c>
      <c r="B2817">
        <v>233.60900000000001</v>
      </c>
      <c r="C2817">
        <v>7.6879999999999997</v>
      </c>
      <c r="D2817">
        <v>7.6379999999999999</v>
      </c>
    </row>
    <row r="2818" spans="1:4" x14ac:dyDescent="0.3">
      <c r="A2818">
        <v>33792</v>
      </c>
      <c r="B2818">
        <v>234.15899999999999</v>
      </c>
      <c r="C2818">
        <v>7.4610000000000003</v>
      </c>
      <c r="D2818">
        <v>7.633</v>
      </c>
    </row>
    <row r="2819" spans="1:4" x14ac:dyDescent="0.3">
      <c r="A2819">
        <v>33804</v>
      </c>
      <c r="B2819">
        <v>234.708</v>
      </c>
      <c r="C2819">
        <v>7.66</v>
      </c>
      <c r="D2819">
        <v>7.633</v>
      </c>
    </row>
    <row r="2820" spans="1:4" x14ac:dyDescent="0.3">
      <c r="A2820">
        <v>33816</v>
      </c>
      <c r="B2820">
        <v>235.25800000000001</v>
      </c>
      <c r="C2820">
        <v>8.8409999999999993</v>
      </c>
      <c r="D2820">
        <v>7.6360000000000001</v>
      </c>
    </row>
    <row r="2821" spans="1:4" x14ac:dyDescent="0.3">
      <c r="A2821">
        <v>33828</v>
      </c>
      <c r="B2821">
        <v>235.80799999999999</v>
      </c>
      <c r="C2821">
        <v>7.1870000000000003</v>
      </c>
      <c r="D2821">
        <v>7.6369999999999996</v>
      </c>
    </row>
    <row r="2822" spans="1:4" x14ac:dyDescent="0.3">
      <c r="A2822">
        <v>33840</v>
      </c>
      <c r="B2822">
        <v>236.357</v>
      </c>
      <c r="C2822">
        <v>7.8630000000000004</v>
      </c>
      <c r="D2822">
        <v>7.6360000000000001</v>
      </c>
    </row>
    <row r="2823" spans="1:4" x14ac:dyDescent="0.3">
      <c r="A2823">
        <v>33852</v>
      </c>
      <c r="B2823">
        <v>236.90700000000001</v>
      </c>
      <c r="C2823">
        <v>7.42</v>
      </c>
      <c r="D2823">
        <v>7.633</v>
      </c>
    </row>
    <row r="2824" spans="1:4" x14ac:dyDescent="0.3">
      <c r="A2824">
        <v>33864</v>
      </c>
      <c r="B2824">
        <v>237.45699999999999</v>
      </c>
      <c r="C2824">
        <v>7.8159999999999998</v>
      </c>
      <c r="D2824">
        <v>7.6360000000000001</v>
      </c>
    </row>
    <row r="2825" spans="1:4" x14ac:dyDescent="0.3">
      <c r="A2825">
        <v>33876</v>
      </c>
      <c r="B2825">
        <v>238.00700000000001</v>
      </c>
      <c r="C2825">
        <v>7.4770000000000003</v>
      </c>
      <c r="D2825">
        <v>7.6369999999999996</v>
      </c>
    </row>
    <row r="2826" spans="1:4" x14ac:dyDescent="0.3">
      <c r="A2826">
        <v>33888</v>
      </c>
      <c r="B2826">
        <v>238.55699999999999</v>
      </c>
      <c r="C2826">
        <v>7.7919999999999998</v>
      </c>
      <c r="D2826">
        <v>7.6369999999999996</v>
      </c>
    </row>
    <row r="2827" spans="1:4" x14ac:dyDescent="0.3">
      <c r="A2827">
        <v>33900</v>
      </c>
      <c r="B2827">
        <v>239.10599999999999</v>
      </c>
      <c r="C2827">
        <v>7.59</v>
      </c>
      <c r="D2827">
        <v>7.6340000000000003</v>
      </c>
    </row>
    <row r="2828" spans="1:4" x14ac:dyDescent="0.3">
      <c r="A2828">
        <v>33912</v>
      </c>
      <c r="B2828">
        <v>239.65600000000001</v>
      </c>
      <c r="C2828">
        <v>7.8869999999999996</v>
      </c>
      <c r="D2828">
        <v>7.6390000000000002</v>
      </c>
    </row>
    <row r="2829" spans="1:4" x14ac:dyDescent="0.3">
      <c r="A2829">
        <v>33924</v>
      </c>
      <c r="B2829">
        <v>240.20599999999999</v>
      </c>
      <c r="C2829">
        <v>6.867</v>
      </c>
      <c r="D2829">
        <v>7.6360000000000001</v>
      </c>
    </row>
    <row r="2830" spans="1:4" x14ac:dyDescent="0.3">
      <c r="A2830">
        <v>33936</v>
      </c>
      <c r="B2830">
        <v>240.756</v>
      </c>
      <c r="C2830">
        <v>7.8979999999999997</v>
      </c>
      <c r="D2830">
        <v>7.64</v>
      </c>
    </row>
    <row r="2831" spans="1:4" x14ac:dyDescent="0.3">
      <c r="A2831">
        <v>33948</v>
      </c>
      <c r="B2831">
        <v>241.30600000000001</v>
      </c>
      <c r="C2831">
        <v>7.7619999999999996</v>
      </c>
      <c r="D2831">
        <v>7.64</v>
      </c>
    </row>
    <row r="2832" spans="1:4" x14ac:dyDescent="0.3">
      <c r="A2832">
        <v>33960</v>
      </c>
      <c r="B2832">
        <v>241.85599999999999</v>
      </c>
      <c r="C2832">
        <v>7.6040000000000001</v>
      </c>
      <c r="D2832">
        <v>7.6340000000000003</v>
      </c>
    </row>
    <row r="2833" spans="1:4" x14ac:dyDescent="0.3">
      <c r="A2833">
        <v>33972</v>
      </c>
      <c r="B2833">
        <v>242.405</v>
      </c>
      <c r="C2833">
        <v>7.95</v>
      </c>
      <c r="D2833">
        <v>7.6369999999999996</v>
      </c>
    </row>
    <row r="2834" spans="1:4" x14ac:dyDescent="0.3">
      <c r="A2834">
        <v>33984</v>
      </c>
      <c r="B2834">
        <v>242.95599999999999</v>
      </c>
      <c r="C2834">
        <v>8.0809999999999995</v>
      </c>
      <c r="D2834">
        <v>7.6429999999999998</v>
      </c>
    </row>
    <row r="2835" spans="1:4" x14ac:dyDescent="0.3">
      <c r="A2835">
        <v>33996</v>
      </c>
      <c r="B2835">
        <v>243.505</v>
      </c>
      <c r="C2835">
        <v>7.4279999999999999</v>
      </c>
      <c r="D2835">
        <v>7.6379999999999999</v>
      </c>
    </row>
    <row r="2836" spans="1:4" x14ac:dyDescent="0.3">
      <c r="A2836">
        <v>34008</v>
      </c>
      <c r="B2836">
        <v>244.05500000000001</v>
      </c>
      <c r="C2836">
        <v>7.8940000000000001</v>
      </c>
      <c r="D2836">
        <v>7.6360000000000001</v>
      </c>
    </row>
    <row r="2837" spans="1:4" x14ac:dyDescent="0.3">
      <c r="A2837">
        <v>34020</v>
      </c>
      <c r="B2837">
        <v>244.60499999999999</v>
      </c>
      <c r="C2837">
        <v>7.1180000000000003</v>
      </c>
      <c r="D2837">
        <v>7.6369999999999996</v>
      </c>
    </row>
    <row r="2838" spans="1:4" x14ac:dyDescent="0.3">
      <c r="A2838">
        <v>34032</v>
      </c>
      <c r="B2838">
        <v>245.15600000000001</v>
      </c>
      <c r="C2838">
        <v>7.9109999999999996</v>
      </c>
      <c r="D2838">
        <v>7.6429999999999998</v>
      </c>
    </row>
    <row r="2839" spans="1:4" x14ac:dyDescent="0.3">
      <c r="A2839">
        <v>34044</v>
      </c>
      <c r="B2839">
        <v>245.70599999999999</v>
      </c>
      <c r="C2839">
        <v>6.423</v>
      </c>
      <c r="D2839">
        <v>7.6379999999999999</v>
      </c>
    </row>
    <row r="2840" spans="1:4" x14ac:dyDescent="0.3">
      <c r="A2840">
        <v>34056</v>
      </c>
      <c r="B2840">
        <v>246.256</v>
      </c>
      <c r="C2840">
        <v>7.9850000000000003</v>
      </c>
      <c r="D2840">
        <v>7.6390000000000002</v>
      </c>
    </row>
    <row r="2841" spans="1:4" x14ac:dyDescent="0.3">
      <c r="A2841">
        <v>34068</v>
      </c>
      <c r="B2841">
        <v>246.80600000000001</v>
      </c>
      <c r="C2841">
        <v>8.2629999999999999</v>
      </c>
      <c r="D2841">
        <v>7.641</v>
      </c>
    </row>
    <row r="2842" spans="1:4" x14ac:dyDescent="0.3">
      <c r="A2842">
        <v>34080</v>
      </c>
      <c r="B2842">
        <v>247.357</v>
      </c>
      <c r="C2842">
        <v>7.7140000000000004</v>
      </c>
      <c r="D2842">
        <v>7.6449999999999996</v>
      </c>
    </row>
    <row r="2843" spans="1:4" x14ac:dyDescent="0.3">
      <c r="A2843">
        <v>34092</v>
      </c>
      <c r="B2843">
        <v>247.90600000000001</v>
      </c>
      <c r="C2843">
        <v>8.0009999999999994</v>
      </c>
      <c r="D2843">
        <v>7.6420000000000003</v>
      </c>
    </row>
    <row r="2844" spans="1:4" x14ac:dyDescent="0.3">
      <c r="A2844">
        <v>34104</v>
      </c>
      <c r="B2844">
        <v>248.45699999999999</v>
      </c>
      <c r="C2844">
        <v>7.4619999999999997</v>
      </c>
      <c r="D2844">
        <v>7.64</v>
      </c>
    </row>
    <row r="2845" spans="1:4" x14ac:dyDescent="0.3">
      <c r="A2845">
        <v>34116</v>
      </c>
      <c r="B2845">
        <v>249.00700000000001</v>
      </c>
      <c r="C2845">
        <v>7.1159999999999997</v>
      </c>
      <c r="D2845">
        <v>7.6429999999999998</v>
      </c>
    </row>
    <row r="2846" spans="1:4" x14ac:dyDescent="0.3">
      <c r="A2846">
        <v>34128</v>
      </c>
      <c r="B2846">
        <v>249.55799999999999</v>
      </c>
      <c r="C2846">
        <v>7.694</v>
      </c>
      <c r="D2846">
        <v>7.649</v>
      </c>
    </row>
    <row r="2847" spans="1:4" x14ac:dyDescent="0.3">
      <c r="A2847">
        <v>34140</v>
      </c>
      <c r="B2847">
        <v>250.108</v>
      </c>
      <c r="C2847">
        <v>7.3259999999999996</v>
      </c>
      <c r="D2847">
        <v>7.6440000000000001</v>
      </c>
    </row>
    <row r="2848" spans="1:4" x14ac:dyDescent="0.3">
      <c r="A2848">
        <v>34152</v>
      </c>
      <c r="B2848">
        <v>250.65799999999999</v>
      </c>
      <c r="C2848">
        <v>7.8520000000000003</v>
      </c>
      <c r="D2848">
        <v>7.6440000000000001</v>
      </c>
    </row>
    <row r="2849" spans="1:4" x14ac:dyDescent="0.3">
      <c r="A2849">
        <v>34164</v>
      </c>
      <c r="B2849">
        <v>251.209</v>
      </c>
      <c r="C2849">
        <v>7.1890000000000001</v>
      </c>
      <c r="D2849">
        <v>7.6459999999999999</v>
      </c>
    </row>
    <row r="2850" spans="1:4" x14ac:dyDescent="0.3">
      <c r="A2850">
        <v>34176</v>
      </c>
      <c r="B2850">
        <v>251.76</v>
      </c>
      <c r="C2850">
        <v>7.5949999999999998</v>
      </c>
      <c r="D2850">
        <v>7.6470000000000002</v>
      </c>
    </row>
    <row r="2851" spans="1:4" x14ac:dyDescent="0.3">
      <c r="A2851">
        <v>34188</v>
      </c>
      <c r="B2851">
        <v>252.31</v>
      </c>
      <c r="C2851">
        <v>7.4790000000000001</v>
      </c>
      <c r="D2851">
        <v>7.6470000000000002</v>
      </c>
    </row>
    <row r="2852" spans="1:4" x14ac:dyDescent="0.3">
      <c r="A2852">
        <v>34200</v>
      </c>
      <c r="B2852">
        <v>252.86</v>
      </c>
      <c r="C2852">
        <v>7.5540000000000003</v>
      </c>
      <c r="D2852">
        <v>7.6449999999999996</v>
      </c>
    </row>
    <row r="2853" spans="1:4" x14ac:dyDescent="0.3">
      <c r="A2853">
        <v>34212</v>
      </c>
      <c r="B2853">
        <v>253.411</v>
      </c>
      <c r="C2853">
        <v>7.0940000000000003</v>
      </c>
      <c r="D2853">
        <v>7.6440000000000001</v>
      </c>
    </row>
    <row r="2854" spans="1:4" x14ac:dyDescent="0.3">
      <c r="A2854">
        <v>34224</v>
      </c>
      <c r="B2854">
        <v>253.96199999999999</v>
      </c>
      <c r="C2854">
        <v>8.34</v>
      </c>
      <c r="D2854">
        <v>7.65</v>
      </c>
    </row>
    <row r="2855" spans="1:4" x14ac:dyDescent="0.3">
      <c r="A2855">
        <v>34236</v>
      </c>
      <c r="B2855">
        <v>254.51300000000001</v>
      </c>
      <c r="C2855">
        <v>7.1639999999999997</v>
      </c>
      <c r="D2855">
        <v>7.65</v>
      </c>
    </row>
    <row r="2856" spans="1:4" x14ac:dyDescent="0.3">
      <c r="A2856">
        <v>34248</v>
      </c>
      <c r="B2856">
        <v>255.06299999999999</v>
      </c>
      <c r="C2856">
        <v>8.0039999999999996</v>
      </c>
      <c r="D2856">
        <v>7.649</v>
      </c>
    </row>
    <row r="2857" spans="1:4" x14ac:dyDescent="0.3">
      <c r="A2857">
        <v>34260</v>
      </c>
      <c r="B2857">
        <v>255.614</v>
      </c>
      <c r="C2857">
        <v>7.3929999999999998</v>
      </c>
      <c r="D2857">
        <v>7.6470000000000002</v>
      </c>
    </row>
    <row r="2858" spans="1:4" x14ac:dyDescent="0.3">
      <c r="A2858">
        <v>34272</v>
      </c>
      <c r="B2858">
        <v>256.16500000000002</v>
      </c>
      <c r="C2858">
        <v>7.63</v>
      </c>
      <c r="D2858">
        <v>7.6529999999999996</v>
      </c>
    </row>
    <row r="2859" spans="1:4" x14ac:dyDescent="0.3">
      <c r="A2859">
        <v>34284</v>
      </c>
      <c r="B2859">
        <v>256.71600000000001</v>
      </c>
      <c r="C2859">
        <v>7.42</v>
      </c>
      <c r="D2859">
        <v>7.6539999999999999</v>
      </c>
    </row>
    <row r="2860" spans="1:4" x14ac:dyDescent="0.3">
      <c r="A2860">
        <v>34296</v>
      </c>
      <c r="B2860">
        <v>257.267</v>
      </c>
      <c r="C2860">
        <v>6.915</v>
      </c>
      <c r="D2860">
        <v>7.6509999999999998</v>
      </c>
    </row>
    <row r="2861" spans="1:4" x14ac:dyDescent="0.3">
      <c r="A2861">
        <v>34308</v>
      </c>
      <c r="B2861">
        <v>257.81799999999998</v>
      </c>
      <c r="C2861">
        <v>7.54</v>
      </c>
      <c r="D2861">
        <v>7.649</v>
      </c>
    </row>
    <row r="2862" spans="1:4" x14ac:dyDescent="0.3">
      <c r="A2862">
        <v>34320</v>
      </c>
      <c r="B2862">
        <v>258.37</v>
      </c>
      <c r="C2862">
        <v>7.4480000000000004</v>
      </c>
      <c r="D2862">
        <v>7.6539999999999999</v>
      </c>
    </row>
    <row r="2863" spans="1:4" x14ac:dyDescent="0.3">
      <c r="A2863">
        <v>34332</v>
      </c>
      <c r="B2863">
        <v>258.92099999999999</v>
      </c>
      <c r="C2863">
        <v>7.4720000000000004</v>
      </c>
      <c r="D2863">
        <v>7.66</v>
      </c>
    </row>
    <row r="2864" spans="1:4" x14ac:dyDescent="0.3">
      <c r="A2864">
        <v>34344</v>
      </c>
      <c r="B2864">
        <v>259.471</v>
      </c>
      <c r="C2864">
        <v>9.5340000000000007</v>
      </c>
      <c r="D2864">
        <v>7.6580000000000004</v>
      </c>
    </row>
    <row r="2865" spans="1:4" x14ac:dyDescent="0.3">
      <c r="A2865">
        <v>34356</v>
      </c>
      <c r="B2865">
        <v>260.02300000000002</v>
      </c>
      <c r="C2865">
        <v>7.343</v>
      </c>
      <c r="D2865">
        <v>7.6559999999999997</v>
      </c>
    </row>
    <row r="2866" spans="1:4" x14ac:dyDescent="0.3">
      <c r="A2866">
        <v>34368</v>
      </c>
      <c r="B2866">
        <v>260.57400000000001</v>
      </c>
      <c r="C2866">
        <v>8.2639999999999993</v>
      </c>
      <c r="D2866">
        <v>7.6589999999999998</v>
      </c>
    </row>
    <row r="2867" spans="1:4" x14ac:dyDescent="0.3">
      <c r="A2867">
        <v>34380</v>
      </c>
      <c r="B2867">
        <v>261.12599999999998</v>
      </c>
      <c r="C2867">
        <v>7.327</v>
      </c>
      <c r="D2867">
        <v>7.6609999999999996</v>
      </c>
    </row>
    <row r="2868" spans="1:4" x14ac:dyDescent="0.3">
      <c r="A2868">
        <v>34392</v>
      </c>
      <c r="B2868">
        <v>261.67700000000002</v>
      </c>
      <c r="C2868">
        <v>7.7039999999999997</v>
      </c>
      <c r="D2868">
        <v>7.6589999999999998</v>
      </c>
    </row>
    <row r="2869" spans="1:4" x14ac:dyDescent="0.3">
      <c r="A2869">
        <v>34404</v>
      </c>
      <c r="B2869">
        <v>262.22899999999998</v>
      </c>
      <c r="C2869">
        <v>7.6909999999999998</v>
      </c>
      <c r="D2869">
        <v>7.657</v>
      </c>
    </row>
    <row r="2870" spans="1:4" x14ac:dyDescent="0.3">
      <c r="A2870">
        <v>34416</v>
      </c>
      <c r="B2870">
        <v>262.77999999999997</v>
      </c>
      <c r="C2870">
        <v>8.2870000000000008</v>
      </c>
      <c r="D2870">
        <v>7.66</v>
      </c>
    </row>
    <row r="2871" spans="1:4" x14ac:dyDescent="0.3">
      <c r="A2871">
        <v>34428</v>
      </c>
      <c r="B2871">
        <v>263.33199999999999</v>
      </c>
      <c r="C2871">
        <v>7.6210000000000004</v>
      </c>
      <c r="D2871">
        <v>7.6639999999999997</v>
      </c>
    </row>
    <row r="2872" spans="1:4" x14ac:dyDescent="0.3">
      <c r="A2872">
        <v>34440</v>
      </c>
      <c r="B2872">
        <v>263.88400000000001</v>
      </c>
      <c r="C2872">
        <v>8.3469999999999995</v>
      </c>
      <c r="D2872">
        <v>7.665</v>
      </c>
    </row>
    <row r="2873" spans="1:4" x14ac:dyDescent="0.3">
      <c r="A2873">
        <v>34452</v>
      </c>
      <c r="B2873">
        <v>264.435</v>
      </c>
      <c r="C2873">
        <v>6.4210000000000003</v>
      </c>
      <c r="D2873">
        <v>7.66</v>
      </c>
    </row>
    <row r="2874" spans="1:4" x14ac:dyDescent="0.3">
      <c r="A2874">
        <v>34464</v>
      </c>
      <c r="B2874">
        <v>264.98700000000002</v>
      </c>
      <c r="C2874">
        <v>7.3360000000000003</v>
      </c>
      <c r="D2874">
        <v>7.66</v>
      </c>
    </row>
    <row r="2875" spans="1:4" x14ac:dyDescent="0.3">
      <c r="A2875">
        <v>34476</v>
      </c>
      <c r="B2875">
        <v>265.53899999999999</v>
      </c>
      <c r="C2875">
        <v>7.6760000000000002</v>
      </c>
      <c r="D2875">
        <v>7.6639999999999997</v>
      </c>
    </row>
    <row r="2876" spans="1:4" x14ac:dyDescent="0.3">
      <c r="A2876">
        <v>34488</v>
      </c>
      <c r="B2876">
        <v>266.09100000000001</v>
      </c>
      <c r="C2876">
        <v>7.6660000000000004</v>
      </c>
      <c r="D2876">
        <v>7.665</v>
      </c>
    </row>
    <row r="2877" spans="1:4" x14ac:dyDescent="0.3">
      <c r="A2877">
        <v>34500</v>
      </c>
      <c r="B2877">
        <v>266.642</v>
      </c>
      <c r="C2877">
        <v>8.5730000000000004</v>
      </c>
      <c r="D2877">
        <v>7.6630000000000003</v>
      </c>
    </row>
    <row r="2878" spans="1:4" x14ac:dyDescent="0.3">
      <c r="A2878">
        <v>34512</v>
      </c>
      <c r="B2878">
        <v>267.19499999999999</v>
      </c>
      <c r="C2878">
        <v>8.2349999999999994</v>
      </c>
      <c r="D2878">
        <v>7.6639999999999997</v>
      </c>
    </row>
    <row r="2879" spans="1:4" x14ac:dyDescent="0.3">
      <c r="A2879">
        <v>34524</v>
      </c>
      <c r="B2879">
        <v>267.74700000000001</v>
      </c>
      <c r="C2879">
        <v>7.14</v>
      </c>
      <c r="D2879">
        <v>7.6660000000000004</v>
      </c>
    </row>
    <row r="2880" spans="1:4" x14ac:dyDescent="0.3">
      <c r="A2880">
        <v>34536</v>
      </c>
      <c r="B2880">
        <v>268.29899999999998</v>
      </c>
      <c r="C2880">
        <v>7.9550000000000001</v>
      </c>
      <c r="D2880">
        <v>7.673</v>
      </c>
    </row>
    <row r="2881" spans="1:4" x14ac:dyDescent="0.3">
      <c r="A2881">
        <v>34548</v>
      </c>
      <c r="B2881">
        <v>268.851</v>
      </c>
      <c r="C2881">
        <v>7.05</v>
      </c>
      <c r="D2881">
        <v>7.6680000000000001</v>
      </c>
    </row>
    <row r="2882" spans="1:4" x14ac:dyDescent="0.3">
      <c r="A2882">
        <v>34560</v>
      </c>
      <c r="B2882">
        <v>269.40300000000002</v>
      </c>
      <c r="C2882">
        <v>7.76</v>
      </c>
      <c r="D2882">
        <v>7.67</v>
      </c>
    </row>
    <row r="2883" spans="1:4" x14ac:dyDescent="0.3">
      <c r="A2883">
        <v>34572</v>
      </c>
      <c r="B2883">
        <v>269.95600000000002</v>
      </c>
      <c r="C2883">
        <v>7.13</v>
      </c>
      <c r="D2883">
        <v>7.6719999999999997</v>
      </c>
    </row>
    <row r="2884" spans="1:4" x14ac:dyDescent="0.3">
      <c r="A2884">
        <v>34584</v>
      </c>
      <c r="B2884">
        <v>270.50799999999998</v>
      </c>
      <c r="C2884">
        <v>7.86</v>
      </c>
      <c r="D2884">
        <v>7.6749999999999998</v>
      </c>
    </row>
    <row r="2885" spans="1:4" x14ac:dyDescent="0.3">
      <c r="A2885">
        <v>34596</v>
      </c>
      <c r="B2885">
        <v>271.06</v>
      </c>
      <c r="C2885">
        <v>7.44</v>
      </c>
      <c r="D2885">
        <v>7.67</v>
      </c>
    </row>
    <row r="2886" spans="1:4" x14ac:dyDescent="0.3">
      <c r="A2886">
        <v>34608</v>
      </c>
      <c r="B2886">
        <v>271.613</v>
      </c>
      <c r="C2886">
        <v>7.7729999999999997</v>
      </c>
      <c r="D2886">
        <v>7.6719999999999997</v>
      </c>
    </row>
    <row r="2887" spans="1:4" x14ac:dyDescent="0.3">
      <c r="A2887">
        <v>34620</v>
      </c>
      <c r="B2887">
        <v>272.166</v>
      </c>
      <c r="C2887">
        <v>6.7560000000000002</v>
      </c>
      <c r="D2887">
        <v>7.67</v>
      </c>
    </row>
    <row r="2888" spans="1:4" x14ac:dyDescent="0.3">
      <c r="A2888">
        <v>34632</v>
      </c>
      <c r="B2888">
        <v>272.71800000000002</v>
      </c>
      <c r="C2888">
        <v>7.6859999999999999</v>
      </c>
      <c r="D2888">
        <v>7.6760000000000002</v>
      </c>
    </row>
    <row r="2889" spans="1:4" x14ac:dyDescent="0.3">
      <c r="A2889">
        <v>34644</v>
      </c>
      <c r="B2889">
        <v>273.27100000000002</v>
      </c>
      <c r="C2889">
        <v>7.4039999999999999</v>
      </c>
      <c r="D2889">
        <v>7.6760000000000002</v>
      </c>
    </row>
    <row r="2890" spans="1:4" x14ac:dyDescent="0.3">
      <c r="A2890">
        <v>34656</v>
      </c>
      <c r="B2890">
        <v>273.82400000000001</v>
      </c>
      <c r="C2890">
        <v>8.0440000000000005</v>
      </c>
      <c r="D2890">
        <v>7.6760000000000002</v>
      </c>
    </row>
    <row r="2891" spans="1:4" x14ac:dyDescent="0.3">
      <c r="A2891">
        <v>34668</v>
      </c>
      <c r="B2891">
        <v>274.37599999999998</v>
      </c>
      <c r="C2891">
        <v>7.4530000000000003</v>
      </c>
      <c r="D2891">
        <v>7.6749999999999998</v>
      </c>
    </row>
    <row r="2892" spans="1:4" x14ac:dyDescent="0.3">
      <c r="A2892">
        <v>34680</v>
      </c>
      <c r="B2892">
        <v>274.93</v>
      </c>
      <c r="C2892">
        <v>8.1609999999999996</v>
      </c>
      <c r="D2892">
        <v>7.6840000000000002</v>
      </c>
    </row>
    <row r="2893" spans="1:4" x14ac:dyDescent="0.3">
      <c r="A2893">
        <v>34692</v>
      </c>
      <c r="B2893">
        <v>275.483</v>
      </c>
      <c r="C2893">
        <v>7.6340000000000003</v>
      </c>
      <c r="D2893">
        <v>7.6820000000000004</v>
      </c>
    </row>
    <row r="2894" spans="1:4" x14ac:dyDescent="0.3">
      <c r="A2894">
        <v>34704</v>
      </c>
      <c r="B2894">
        <v>276.036</v>
      </c>
      <c r="C2894">
        <v>7.3979999999999997</v>
      </c>
      <c r="D2894">
        <v>7.6829999999999998</v>
      </c>
    </row>
    <row r="2895" spans="1:4" x14ac:dyDescent="0.3">
      <c r="A2895">
        <v>34716</v>
      </c>
      <c r="B2895">
        <v>276.589</v>
      </c>
      <c r="C2895">
        <v>7.28</v>
      </c>
      <c r="D2895">
        <v>7.6790000000000003</v>
      </c>
    </row>
    <row r="2896" spans="1:4" x14ac:dyDescent="0.3">
      <c r="A2896">
        <v>34728</v>
      </c>
      <c r="B2896">
        <v>277.142</v>
      </c>
      <c r="C2896">
        <v>7.2069999999999999</v>
      </c>
      <c r="D2896">
        <v>7.6829999999999998</v>
      </c>
    </row>
    <row r="2897" spans="1:4" x14ac:dyDescent="0.3">
      <c r="A2897">
        <v>34740</v>
      </c>
      <c r="B2897">
        <v>277.69499999999999</v>
      </c>
      <c r="C2897">
        <v>7.4690000000000003</v>
      </c>
      <c r="D2897">
        <v>7.6859999999999999</v>
      </c>
    </row>
    <row r="2898" spans="1:4" x14ac:dyDescent="0.3">
      <c r="A2898">
        <v>34752</v>
      </c>
      <c r="B2898">
        <v>278.24900000000002</v>
      </c>
      <c r="C2898">
        <v>8.0109999999999992</v>
      </c>
      <c r="D2898">
        <v>7.6849999999999996</v>
      </c>
    </row>
    <row r="2899" spans="1:4" x14ac:dyDescent="0.3">
      <c r="A2899">
        <v>34764</v>
      </c>
      <c r="B2899">
        <v>278.80200000000002</v>
      </c>
      <c r="C2899">
        <v>7.7510000000000003</v>
      </c>
      <c r="D2899">
        <v>7.6859999999999999</v>
      </c>
    </row>
    <row r="2900" spans="1:4" x14ac:dyDescent="0.3">
      <c r="A2900">
        <v>34776</v>
      </c>
      <c r="B2900">
        <v>279.35500000000002</v>
      </c>
      <c r="C2900">
        <v>7.7969999999999997</v>
      </c>
      <c r="D2900">
        <v>7.6849999999999996</v>
      </c>
    </row>
    <row r="2901" spans="1:4" x14ac:dyDescent="0.3">
      <c r="A2901">
        <v>34788</v>
      </c>
      <c r="B2901">
        <v>279.90899999999999</v>
      </c>
      <c r="C2901">
        <v>7.5410000000000004</v>
      </c>
      <c r="D2901">
        <v>7.6870000000000003</v>
      </c>
    </row>
    <row r="2902" spans="1:4" x14ac:dyDescent="0.3">
      <c r="A2902">
        <v>34800</v>
      </c>
      <c r="B2902">
        <v>280.46300000000002</v>
      </c>
      <c r="C2902">
        <v>7.74</v>
      </c>
      <c r="D2902">
        <v>7.6879999999999997</v>
      </c>
    </row>
    <row r="2903" spans="1:4" x14ac:dyDescent="0.3">
      <c r="A2903">
        <v>34812</v>
      </c>
      <c r="B2903">
        <v>281.01600000000002</v>
      </c>
      <c r="C2903">
        <v>8.4190000000000005</v>
      </c>
      <c r="D2903">
        <v>7.6909999999999998</v>
      </c>
    </row>
    <row r="2904" spans="1:4" x14ac:dyDescent="0.3">
      <c r="A2904">
        <v>34824</v>
      </c>
      <c r="B2904">
        <v>281.57</v>
      </c>
      <c r="C2904">
        <v>8.1170000000000009</v>
      </c>
      <c r="D2904">
        <v>7.6870000000000003</v>
      </c>
    </row>
    <row r="2905" spans="1:4" x14ac:dyDescent="0.3">
      <c r="A2905">
        <v>34836</v>
      </c>
      <c r="B2905">
        <v>282.12400000000002</v>
      </c>
      <c r="C2905">
        <v>8.2330000000000005</v>
      </c>
      <c r="D2905">
        <v>7.6989999999999998</v>
      </c>
    </row>
    <row r="2906" spans="1:4" x14ac:dyDescent="0.3">
      <c r="A2906">
        <v>34848</v>
      </c>
      <c r="B2906">
        <v>282.678</v>
      </c>
      <c r="C2906">
        <v>8.5370000000000008</v>
      </c>
      <c r="D2906">
        <v>7.6970000000000001</v>
      </c>
    </row>
    <row r="2907" spans="1:4" x14ac:dyDescent="0.3">
      <c r="A2907">
        <v>34860</v>
      </c>
      <c r="B2907">
        <v>283.23200000000003</v>
      </c>
      <c r="C2907">
        <v>8.2279999999999998</v>
      </c>
      <c r="D2907">
        <v>7.694</v>
      </c>
    </row>
    <row r="2908" spans="1:4" x14ac:dyDescent="0.3">
      <c r="A2908">
        <v>34872</v>
      </c>
      <c r="B2908">
        <v>283.786</v>
      </c>
      <c r="C2908">
        <v>7.577</v>
      </c>
      <c r="D2908">
        <v>7.6959999999999997</v>
      </c>
    </row>
    <row r="2909" spans="1:4" x14ac:dyDescent="0.3">
      <c r="A2909">
        <v>34884</v>
      </c>
      <c r="B2909">
        <v>284.34100000000001</v>
      </c>
      <c r="C2909">
        <v>7.681</v>
      </c>
      <c r="D2909">
        <v>7.6970000000000001</v>
      </c>
    </row>
    <row r="2910" spans="1:4" x14ac:dyDescent="0.3">
      <c r="A2910">
        <v>34896</v>
      </c>
      <c r="B2910">
        <v>284.89499999999998</v>
      </c>
      <c r="C2910">
        <v>7.6420000000000003</v>
      </c>
      <c r="D2910">
        <v>7.6970000000000001</v>
      </c>
    </row>
    <row r="2911" spans="1:4" x14ac:dyDescent="0.3">
      <c r="A2911">
        <v>34908</v>
      </c>
      <c r="B2911">
        <v>285.44900000000001</v>
      </c>
      <c r="C2911">
        <v>7.8650000000000002</v>
      </c>
      <c r="D2911">
        <v>7.7009999999999996</v>
      </c>
    </row>
    <row r="2912" spans="1:4" x14ac:dyDescent="0.3">
      <c r="A2912">
        <v>34920</v>
      </c>
      <c r="B2912">
        <v>286.00400000000002</v>
      </c>
      <c r="C2912">
        <v>6.78</v>
      </c>
      <c r="D2912">
        <v>7.6980000000000004</v>
      </c>
    </row>
    <row r="2913" spans="1:4" x14ac:dyDescent="0.3">
      <c r="A2913">
        <v>34932</v>
      </c>
      <c r="B2913">
        <v>286.55900000000003</v>
      </c>
      <c r="C2913">
        <v>7.6109999999999998</v>
      </c>
      <c r="D2913">
        <v>7.7009999999999996</v>
      </c>
    </row>
    <row r="2914" spans="1:4" x14ac:dyDescent="0.3">
      <c r="A2914">
        <v>34944</v>
      </c>
      <c r="B2914">
        <v>287.113</v>
      </c>
      <c r="C2914">
        <v>7.2619999999999996</v>
      </c>
      <c r="D2914">
        <v>7.7039999999999997</v>
      </c>
    </row>
    <row r="2915" spans="1:4" x14ac:dyDescent="0.3">
      <c r="A2915">
        <v>34956</v>
      </c>
      <c r="B2915">
        <v>287.66800000000001</v>
      </c>
      <c r="C2915">
        <v>8.0670000000000002</v>
      </c>
      <c r="D2915">
        <v>7.7069999999999999</v>
      </c>
    </row>
    <row r="2916" spans="1:4" x14ac:dyDescent="0.3">
      <c r="A2916">
        <v>34968</v>
      </c>
      <c r="B2916">
        <v>288.22300000000001</v>
      </c>
      <c r="C2916">
        <v>7.3449999999999998</v>
      </c>
      <c r="D2916">
        <v>7.7080000000000002</v>
      </c>
    </row>
    <row r="2917" spans="1:4" x14ac:dyDescent="0.3">
      <c r="A2917">
        <v>34980</v>
      </c>
      <c r="B2917">
        <v>288.77800000000002</v>
      </c>
      <c r="C2917">
        <v>8.0310000000000006</v>
      </c>
      <c r="D2917">
        <v>7.7069999999999999</v>
      </c>
    </row>
    <row r="2918" spans="1:4" x14ac:dyDescent="0.3">
      <c r="A2918">
        <v>34992</v>
      </c>
      <c r="B2918">
        <v>289.33300000000003</v>
      </c>
      <c r="C2918">
        <v>7.58</v>
      </c>
      <c r="D2918">
        <v>7.7110000000000003</v>
      </c>
    </row>
    <row r="2919" spans="1:4" x14ac:dyDescent="0.3">
      <c r="A2919">
        <v>35004</v>
      </c>
      <c r="B2919">
        <v>289.88900000000001</v>
      </c>
      <c r="C2919">
        <v>7.7969999999999997</v>
      </c>
      <c r="D2919">
        <v>7.7110000000000003</v>
      </c>
    </row>
    <row r="2920" spans="1:4" x14ac:dyDescent="0.3">
      <c r="A2920">
        <v>35016</v>
      </c>
      <c r="B2920">
        <v>290.44400000000002</v>
      </c>
      <c r="C2920">
        <v>7.0149999999999997</v>
      </c>
      <c r="D2920">
        <v>7.7110000000000003</v>
      </c>
    </row>
    <row r="2921" spans="1:4" x14ac:dyDescent="0.3">
      <c r="A2921">
        <v>35028</v>
      </c>
      <c r="B2921">
        <v>290.99900000000002</v>
      </c>
      <c r="C2921">
        <v>8.2210000000000001</v>
      </c>
      <c r="D2921">
        <v>7.7140000000000004</v>
      </c>
    </row>
    <row r="2922" spans="1:4" x14ac:dyDescent="0.3">
      <c r="A2922">
        <v>35040</v>
      </c>
      <c r="B2922">
        <v>291.55500000000001</v>
      </c>
      <c r="C2922">
        <v>7.4080000000000004</v>
      </c>
      <c r="D2922">
        <v>7.7119999999999997</v>
      </c>
    </row>
    <row r="2923" spans="1:4" x14ac:dyDescent="0.3">
      <c r="A2923">
        <v>35052</v>
      </c>
      <c r="B2923">
        <v>292.11</v>
      </c>
      <c r="C2923">
        <v>8.2379999999999995</v>
      </c>
      <c r="D2923">
        <v>7.7169999999999996</v>
      </c>
    </row>
    <row r="2924" spans="1:4" x14ac:dyDescent="0.3">
      <c r="A2924">
        <v>35064</v>
      </c>
      <c r="B2924">
        <v>292.666</v>
      </c>
      <c r="C2924">
        <v>7.3840000000000003</v>
      </c>
      <c r="D2924">
        <v>7.7190000000000003</v>
      </c>
    </row>
    <row r="2925" spans="1:4" x14ac:dyDescent="0.3">
      <c r="A2925">
        <v>35076</v>
      </c>
      <c r="B2925">
        <v>293.22199999999998</v>
      </c>
      <c r="C2925">
        <v>8.3919999999999995</v>
      </c>
      <c r="D2925">
        <v>7.7240000000000002</v>
      </c>
    </row>
    <row r="2926" spans="1:4" x14ac:dyDescent="0.3">
      <c r="A2926">
        <v>35088</v>
      </c>
      <c r="B2926">
        <v>293.77800000000002</v>
      </c>
      <c r="C2926">
        <v>7.4960000000000004</v>
      </c>
      <c r="D2926">
        <v>7.72</v>
      </c>
    </row>
    <row r="2927" spans="1:4" x14ac:dyDescent="0.3">
      <c r="A2927">
        <v>35100</v>
      </c>
      <c r="B2927">
        <v>294.334</v>
      </c>
      <c r="C2927">
        <v>8.0909999999999993</v>
      </c>
      <c r="D2927">
        <v>7.7270000000000003</v>
      </c>
    </row>
    <row r="2928" spans="1:4" x14ac:dyDescent="0.3">
      <c r="A2928">
        <v>35112</v>
      </c>
      <c r="B2928">
        <v>294.89</v>
      </c>
      <c r="C2928">
        <v>8.08</v>
      </c>
      <c r="D2928">
        <v>7.726</v>
      </c>
    </row>
    <row r="2929" spans="1:4" x14ac:dyDescent="0.3">
      <c r="A2929">
        <v>35124</v>
      </c>
      <c r="B2929">
        <v>295.44600000000003</v>
      </c>
      <c r="C2929">
        <v>8.34</v>
      </c>
      <c r="D2929">
        <v>7.7229999999999999</v>
      </c>
    </row>
    <row r="2930" spans="1:4" x14ac:dyDescent="0.3">
      <c r="A2930">
        <v>35136</v>
      </c>
      <c r="B2930">
        <v>296.00200000000001</v>
      </c>
      <c r="C2930">
        <v>8.4149999999999991</v>
      </c>
      <c r="D2930">
        <v>7.7249999999999996</v>
      </c>
    </row>
    <row r="2931" spans="1:4" x14ac:dyDescent="0.3">
      <c r="A2931">
        <v>35148</v>
      </c>
      <c r="B2931">
        <v>296.55799999999999</v>
      </c>
      <c r="C2931">
        <v>7.3719999999999999</v>
      </c>
      <c r="D2931">
        <v>7.7220000000000004</v>
      </c>
    </row>
    <row r="2932" spans="1:4" x14ac:dyDescent="0.3">
      <c r="A2932">
        <v>35160</v>
      </c>
      <c r="B2932">
        <v>297.11599999999999</v>
      </c>
      <c r="C2932">
        <v>7.9550000000000001</v>
      </c>
      <c r="D2932">
        <v>7.74</v>
      </c>
    </row>
    <row r="2933" spans="1:4" x14ac:dyDescent="0.3">
      <c r="A2933">
        <v>35172</v>
      </c>
      <c r="B2933">
        <v>297.67200000000003</v>
      </c>
      <c r="C2933">
        <v>8.1370000000000005</v>
      </c>
      <c r="D2933">
        <v>7.7329999999999997</v>
      </c>
    </row>
    <row r="2934" spans="1:4" x14ac:dyDescent="0.3">
      <c r="A2934">
        <v>35184</v>
      </c>
      <c r="B2934">
        <v>298.22800000000001</v>
      </c>
      <c r="C2934">
        <v>9.1029999999999998</v>
      </c>
      <c r="D2934">
        <v>7.7309999999999999</v>
      </c>
    </row>
    <row r="2935" spans="1:4" x14ac:dyDescent="0.3">
      <c r="A2935">
        <v>35196</v>
      </c>
      <c r="B2935">
        <v>298.78500000000003</v>
      </c>
      <c r="C2935">
        <v>8.048</v>
      </c>
      <c r="D2935">
        <v>7.7320000000000002</v>
      </c>
    </row>
    <row r="2936" spans="1:4" x14ac:dyDescent="0.3">
      <c r="A2936">
        <v>35208</v>
      </c>
      <c r="B2936">
        <v>299.34199999999998</v>
      </c>
      <c r="C2936">
        <v>8.2050000000000001</v>
      </c>
      <c r="D2936">
        <v>7.7320000000000002</v>
      </c>
    </row>
    <row r="2937" spans="1:4" x14ac:dyDescent="0.3">
      <c r="A2937">
        <v>35220</v>
      </c>
      <c r="B2937">
        <v>299.899</v>
      </c>
      <c r="C2937">
        <v>7.8470000000000004</v>
      </c>
      <c r="D2937">
        <v>7.7350000000000003</v>
      </c>
    </row>
    <row r="2938" spans="1:4" x14ac:dyDescent="0.3">
      <c r="A2938">
        <v>35232</v>
      </c>
      <c r="B2938">
        <v>300.45600000000002</v>
      </c>
      <c r="C2938">
        <v>8.2829999999999995</v>
      </c>
      <c r="D2938">
        <v>7.7359999999999998</v>
      </c>
    </row>
    <row r="2939" spans="1:4" x14ac:dyDescent="0.3">
      <c r="A2939">
        <v>35244</v>
      </c>
      <c r="B2939">
        <v>301.01299999999998</v>
      </c>
      <c r="C2939">
        <v>7.3490000000000002</v>
      </c>
      <c r="D2939">
        <v>7.734</v>
      </c>
    </row>
    <row r="2940" spans="1:4" x14ac:dyDescent="0.3">
      <c r="A2940">
        <v>35256</v>
      </c>
      <c r="B2940">
        <v>301.57</v>
      </c>
      <c r="C2940">
        <v>7.9980000000000002</v>
      </c>
      <c r="D2940">
        <v>7.7409999999999997</v>
      </c>
    </row>
    <row r="2941" spans="1:4" x14ac:dyDescent="0.3">
      <c r="A2941">
        <v>35268</v>
      </c>
      <c r="B2941">
        <v>302.12799999999999</v>
      </c>
      <c r="C2941">
        <v>7.4260000000000002</v>
      </c>
      <c r="D2941">
        <v>7.7389999999999999</v>
      </c>
    </row>
    <row r="2942" spans="1:4" x14ac:dyDescent="0.3">
      <c r="A2942">
        <v>35280</v>
      </c>
      <c r="B2942">
        <v>302.68599999999998</v>
      </c>
      <c r="C2942">
        <v>8.09</v>
      </c>
      <c r="D2942">
        <v>7.7450000000000001</v>
      </c>
    </row>
    <row r="2943" spans="1:4" x14ac:dyDescent="0.3">
      <c r="A2943">
        <v>35292</v>
      </c>
      <c r="B2943">
        <v>303.24299999999999</v>
      </c>
      <c r="C2943">
        <v>7.1280000000000001</v>
      </c>
      <c r="D2943">
        <v>7.742</v>
      </c>
    </row>
    <row r="2944" spans="1:4" x14ac:dyDescent="0.3">
      <c r="A2944">
        <v>35304</v>
      </c>
      <c r="B2944">
        <v>303.80099999999999</v>
      </c>
      <c r="C2944">
        <v>8.0739999999999998</v>
      </c>
      <c r="D2944">
        <v>7.7460000000000004</v>
      </c>
    </row>
    <row r="2945" spans="1:4" x14ac:dyDescent="0.3">
      <c r="A2945">
        <v>35316</v>
      </c>
      <c r="B2945">
        <v>304.35899999999998</v>
      </c>
      <c r="C2945">
        <v>7.2750000000000004</v>
      </c>
      <c r="D2945">
        <v>7.742</v>
      </c>
    </row>
    <row r="2946" spans="1:4" x14ac:dyDescent="0.3">
      <c r="A2946">
        <v>35328</v>
      </c>
      <c r="B2946">
        <v>304.916</v>
      </c>
      <c r="C2946">
        <v>8.2750000000000004</v>
      </c>
      <c r="D2946">
        <v>7.7489999999999997</v>
      </c>
    </row>
    <row r="2947" spans="1:4" x14ac:dyDescent="0.3">
      <c r="A2947">
        <v>35340</v>
      </c>
      <c r="B2947">
        <v>305.47500000000002</v>
      </c>
      <c r="C2947">
        <v>7.2759999999999998</v>
      </c>
      <c r="D2947">
        <v>7.7489999999999997</v>
      </c>
    </row>
    <row r="2948" spans="1:4" x14ac:dyDescent="0.3">
      <c r="A2948">
        <v>35352</v>
      </c>
      <c r="B2948">
        <v>306.03199999999998</v>
      </c>
      <c r="C2948">
        <v>7.8460000000000001</v>
      </c>
      <c r="D2948">
        <v>7.7489999999999997</v>
      </c>
    </row>
    <row r="2949" spans="1:4" x14ac:dyDescent="0.3">
      <c r="A2949">
        <v>35364</v>
      </c>
      <c r="B2949">
        <v>306.59100000000001</v>
      </c>
      <c r="C2949">
        <v>7.625</v>
      </c>
      <c r="D2949">
        <v>7.7530000000000001</v>
      </c>
    </row>
    <row r="2950" spans="1:4" x14ac:dyDescent="0.3">
      <c r="A2950">
        <v>35376</v>
      </c>
      <c r="B2950">
        <v>307.14999999999998</v>
      </c>
      <c r="C2950">
        <v>7.6920000000000002</v>
      </c>
      <c r="D2950">
        <v>7.7539999999999996</v>
      </c>
    </row>
    <row r="2951" spans="1:4" x14ac:dyDescent="0.3">
      <c r="A2951">
        <v>35388</v>
      </c>
      <c r="B2951">
        <v>307.70800000000003</v>
      </c>
      <c r="C2951">
        <v>7.97</v>
      </c>
      <c r="D2951">
        <v>7.7549999999999999</v>
      </c>
    </row>
    <row r="2952" spans="1:4" x14ac:dyDescent="0.3">
      <c r="A2952">
        <v>35400</v>
      </c>
      <c r="B2952">
        <v>308.267</v>
      </c>
      <c r="C2952">
        <v>7.7149999999999999</v>
      </c>
      <c r="D2952">
        <v>7.758</v>
      </c>
    </row>
    <row r="2953" spans="1:4" x14ac:dyDescent="0.3">
      <c r="A2953">
        <v>35412</v>
      </c>
      <c r="B2953">
        <v>308.82499999999999</v>
      </c>
      <c r="C2953">
        <v>7.5830000000000002</v>
      </c>
      <c r="D2953">
        <v>7.7569999999999997</v>
      </c>
    </row>
    <row r="2954" spans="1:4" x14ac:dyDescent="0.3">
      <c r="A2954">
        <v>35424</v>
      </c>
      <c r="B2954">
        <v>309.38400000000001</v>
      </c>
      <c r="C2954">
        <v>7.3490000000000002</v>
      </c>
      <c r="D2954">
        <v>7.7590000000000003</v>
      </c>
    </row>
    <row r="2955" spans="1:4" x14ac:dyDescent="0.3">
      <c r="A2955">
        <v>35436</v>
      </c>
      <c r="B2955">
        <v>309.94299999999998</v>
      </c>
      <c r="C2955">
        <v>8.1679999999999993</v>
      </c>
      <c r="D2955">
        <v>7.7619999999999996</v>
      </c>
    </row>
    <row r="2956" spans="1:4" x14ac:dyDescent="0.3">
      <c r="A2956">
        <v>35448</v>
      </c>
      <c r="B2956">
        <v>310.50200000000001</v>
      </c>
      <c r="C2956">
        <v>7.524</v>
      </c>
      <c r="D2956">
        <v>7.7629999999999999</v>
      </c>
    </row>
    <row r="2957" spans="1:4" x14ac:dyDescent="0.3">
      <c r="A2957">
        <v>35460</v>
      </c>
      <c r="B2957">
        <v>311.06099999999998</v>
      </c>
      <c r="C2957">
        <v>9.3450000000000006</v>
      </c>
      <c r="D2957">
        <v>7.7670000000000003</v>
      </c>
    </row>
    <row r="2958" spans="1:4" x14ac:dyDescent="0.3">
      <c r="A2958">
        <v>35472</v>
      </c>
      <c r="B2958">
        <v>311.62099999999998</v>
      </c>
      <c r="C2958">
        <v>7.6989999999999998</v>
      </c>
      <c r="D2958">
        <v>7.7690000000000001</v>
      </c>
    </row>
    <row r="2959" spans="1:4" x14ac:dyDescent="0.3">
      <c r="A2959">
        <v>35484</v>
      </c>
      <c r="B2959">
        <v>312.18</v>
      </c>
      <c r="C2959">
        <v>8.3420000000000005</v>
      </c>
      <c r="D2959">
        <v>7.7670000000000003</v>
      </c>
    </row>
    <row r="2960" spans="1:4" x14ac:dyDescent="0.3">
      <c r="A2960">
        <v>35496</v>
      </c>
      <c r="B2960">
        <v>312.74</v>
      </c>
      <c r="C2960">
        <v>7.7560000000000002</v>
      </c>
      <c r="D2960">
        <v>7.7690000000000001</v>
      </c>
    </row>
    <row r="2961" spans="1:4" x14ac:dyDescent="0.3">
      <c r="A2961">
        <v>35508</v>
      </c>
      <c r="B2961">
        <v>313.29899999999998</v>
      </c>
      <c r="C2961">
        <v>8.4290000000000003</v>
      </c>
      <c r="D2961">
        <v>7.7729999999999997</v>
      </c>
    </row>
    <row r="2962" spans="1:4" x14ac:dyDescent="0.3">
      <c r="A2962">
        <v>35520</v>
      </c>
      <c r="B2962">
        <v>313.858</v>
      </c>
      <c r="C2962">
        <v>7.9969999999999999</v>
      </c>
      <c r="D2962">
        <v>7.7690000000000001</v>
      </c>
    </row>
    <row r="2963" spans="1:4" x14ac:dyDescent="0.3">
      <c r="A2963">
        <v>35532</v>
      </c>
      <c r="B2963">
        <v>314.41899999999998</v>
      </c>
      <c r="C2963">
        <v>7.59</v>
      </c>
      <c r="D2963">
        <v>7.7750000000000004</v>
      </c>
    </row>
    <row r="2964" spans="1:4" x14ac:dyDescent="0.3">
      <c r="A2964">
        <v>35544</v>
      </c>
      <c r="B2964">
        <v>314.97800000000001</v>
      </c>
      <c r="C2964">
        <v>7.5880000000000001</v>
      </c>
      <c r="D2964">
        <v>7.7729999999999997</v>
      </c>
    </row>
    <row r="2965" spans="1:4" x14ac:dyDescent="0.3">
      <c r="A2965">
        <v>35556</v>
      </c>
      <c r="B2965">
        <v>315.53800000000001</v>
      </c>
      <c r="C2965">
        <v>7.4660000000000002</v>
      </c>
      <c r="D2965">
        <v>7.7729999999999997</v>
      </c>
    </row>
    <row r="2966" spans="1:4" x14ac:dyDescent="0.3">
      <c r="A2966">
        <v>35568</v>
      </c>
      <c r="B2966">
        <v>316.09800000000001</v>
      </c>
      <c r="C2966">
        <v>8.1920000000000002</v>
      </c>
      <c r="D2966">
        <v>7.78</v>
      </c>
    </row>
    <row r="2967" spans="1:4" x14ac:dyDescent="0.3">
      <c r="A2967">
        <v>35580</v>
      </c>
      <c r="B2967">
        <v>316.65800000000002</v>
      </c>
      <c r="C2967">
        <v>8.6839999999999993</v>
      </c>
      <c r="D2967">
        <v>7.78</v>
      </c>
    </row>
    <row r="2968" spans="1:4" x14ac:dyDescent="0.3">
      <c r="A2968">
        <v>35592</v>
      </c>
      <c r="B2968">
        <v>317.21899999999999</v>
      </c>
      <c r="C2968">
        <v>7.8339999999999996</v>
      </c>
      <c r="D2968">
        <v>7.7809999999999997</v>
      </c>
    </row>
    <row r="2969" spans="1:4" x14ac:dyDescent="0.3">
      <c r="A2969">
        <v>35604</v>
      </c>
      <c r="B2969">
        <v>317.779</v>
      </c>
      <c r="C2969">
        <v>7.63</v>
      </c>
      <c r="D2969">
        <v>7.7839999999999998</v>
      </c>
    </row>
    <row r="2970" spans="1:4" x14ac:dyDescent="0.3">
      <c r="A2970">
        <v>35616</v>
      </c>
      <c r="B2970">
        <v>318.339</v>
      </c>
      <c r="C2970">
        <v>8.6289999999999996</v>
      </c>
      <c r="D2970">
        <v>7.7850000000000001</v>
      </c>
    </row>
    <row r="2971" spans="1:4" x14ac:dyDescent="0.3">
      <c r="A2971">
        <v>35628</v>
      </c>
      <c r="B2971">
        <v>318.89999999999998</v>
      </c>
      <c r="C2971">
        <v>7.9180000000000001</v>
      </c>
      <c r="D2971">
        <v>7.7839999999999998</v>
      </c>
    </row>
    <row r="2972" spans="1:4" x14ac:dyDescent="0.3">
      <c r="A2972">
        <v>35640</v>
      </c>
      <c r="B2972">
        <v>319.45999999999998</v>
      </c>
      <c r="C2972">
        <v>8.0419999999999998</v>
      </c>
      <c r="D2972">
        <v>7.7830000000000004</v>
      </c>
    </row>
    <row r="2973" spans="1:4" x14ac:dyDescent="0.3">
      <c r="A2973">
        <v>35652</v>
      </c>
      <c r="B2973">
        <v>320.02100000000002</v>
      </c>
      <c r="C2973">
        <v>7.6779999999999999</v>
      </c>
      <c r="D2973">
        <v>7.7869999999999999</v>
      </c>
    </row>
    <row r="2974" spans="1:4" x14ac:dyDescent="0.3">
      <c r="A2974">
        <v>35664</v>
      </c>
      <c r="B2974">
        <v>320.58199999999999</v>
      </c>
      <c r="C2974">
        <v>7.9189999999999996</v>
      </c>
      <c r="D2974">
        <v>7.7889999999999997</v>
      </c>
    </row>
    <row r="2975" spans="1:4" x14ac:dyDescent="0.3">
      <c r="A2975">
        <v>35676</v>
      </c>
      <c r="B2975">
        <v>321.14299999999997</v>
      </c>
      <c r="C2975">
        <v>7.9320000000000004</v>
      </c>
      <c r="D2975">
        <v>7.79</v>
      </c>
    </row>
    <row r="2976" spans="1:4" x14ac:dyDescent="0.3">
      <c r="A2976">
        <v>35688</v>
      </c>
      <c r="B2976">
        <v>321.70400000000001</v>
      </c>
      <c r="C2976">
        <v>8.3710000000000004</v>
      </c>
      <c r="D2976">
        <v>7.79</v>
      </c>
    </row>
    <row r="2977" spans="1:4" x14ac:dyDescent="0.3">
      <c r="A2977">
        <v>35700</v>
      </c>
      <c r="B2977">
        <v>322.26499999999999</v>
      </c>
      <c r="C2977">
        <v>8.0540000000000003</v>
      </c>
      <c r="D2977">
        <v>7.7919999999999998</v>
      </c>
    </row>
    <row r="2978" spans="1:4" x14ac:dyDescent="0.3">
      <c r="A2978">
        <v>35712</v>
      </c>
      <c r="B2978">
        <v>322.827</v>
      </c>
      <c r="C2978">
        <v>7.7859999999999996</v>
      </c>
      <c r="D2978">
        <v>7.7930000000000001</v>
      </c>
    </row>
    <row r="2979" spans="1:4" x14ac:dyDescent="0.3">
      <c r="A2979">
        <v>35724</v>
      </c>
      <c r="B2979">
        <v>323.38799999999998</v>
      </c>
      <c r="C2979">
        <v>8.359</v>
      </c>
      <c r="D2979">
        <v>7.7960000000000003</v>
      </c>
    </row>
    <row r="2980" spans="1:4" x14ac:dyDescent="0.3">
      <c r="A2980">
        <v>35736</v>
      </c>
      <c r="B2980">
        <v>323.95</v>
      </c>
      <c r="C2980">
        <v>7.931</v>
      </c>
      <c r="D2980">
        <v>7.798</v>
      </c>
    </row>
    <row r="2981" spans="1:4" x14ac:dyDescent="0.3">
      <c r="A2981">
        <v>35748</v>
      </c>
      <c r="B2981">
        <v>324.51100000000002</v>
      </c>
      <c r="C2981">
        <v>8.3290000000000006</v>
      </c>
      <c r="D2981">
        <v>7.7990000000000004</v>
      </c>
    </row>
    <row r="2982" spans="1:4" x14ac:dyDescent="0.3">
      <c r="A2982">
        <v>35760</v>
      </c>
      <c r="B2982">
        <v>325.07299999999998</v>
      </c>
      <c r="C2982">
        <v>6.9779999999999998</v>
      </c>
      <c r="D2982">
        <v>7.8</v>
      </c>
    </row>
    <row r="2983" spans="1:4" x14ac:dyDescent="0.3">
      <c r="A2983">
        <v>35772</v>
      </c>
      <c r="B2983">
        <v>325.63400000000001</v>
      </c>
      <c r="C2983">
        <v>8.5619999999999994</v>
      </c>
      <c r="D2983">
        <v>7.8029999999999999</v>
      </c>
    </row>
    <row r="2984" spans="1:4" x14ac:dyDescent="0.3">
      <c r="A2984">
        <v>35784</v>
      </c>
      <c r="B2984">
        <v>326.197</v>
      </c>
      <c r="C2984">
        <v>7.3369999999999997</v>
      </c>
      <c r="D2984">
        <v>7.8040000000000003</v>
      </c>
    </row>
    <row r="2985" spans="1:4" x14ac:dyDescent="0.3">
      <c r="A2985">
        <v>35796</v>
      </c>
      <c r="B2985">
        <v>326.75900000000001</v>
      </c>
      <c r="C2985">
        <v>7.9790000000000001</v>
      </c>
      <c r="D2985">
        <v>7.806</v>
      </c>
    </row>
    <row r="2986" spans="1:4" x14ac:dyDescent="0.3">
      <c r="A2986">
        <v>35808</v>
      </c>
      <c r="B2986">
        <v>327.32100000000003</v>
      </c>
      <c r="C2986">
        <v>7.67</v>
      </c>
      <c r="D2986">
        <v>7.8070000000000004</v>
      </c>
    </row>
    <row r="2987" spans="1:4" x14ac:dyDescent="0.3">
      <c r="A2987">
        <v>35820</v>
      </c>
      <c r="B2987">
        <v>327.88299999999998</v>
      </c>
      <c r="C2987">
        <v>7.6909999999999998</v>
      </c>
      <c r="D2987">
        <v>7.8070000000000004</v>
      </c>
    </row>
    <row r="2988" spans="1:4" x14ac:dyDescent="0.3">
      <c r="A2988">
        <v>35832</v>
      </c>
      <c r="B2988">
        <v>328.44499999999999</v>
      </c>
      <c r="C2988">
        <v>7.3529999999999998</v>
      </c>
      <c r="D2988">
        <v>7.8070000000000004</v>
      </c>
    </row>
    <row r="2989" spans="1:4" x14ac:dyDescent="0.3">
      <c r="A2989">
        <v>35844</v>
      </c>
      <c r="B2989">
        <v>329.00700000000001</v>
      </c>
      <c r="C2989">
        <v>7.3369999999999997</v>
      </c>
      <c r="D2989">
        <v>7.8070000000000004</v>
      </c>
    </row>
    <row r="2990" spans="1:4" x14ac:dyDescent="0.3">
      <c r="A2990">
        <v>35856</v>
      </c>
      <c r="B2990">
        <v>329.57</v>
      </c>
      <c r="C2990">
        <v>7.7770000000000001</v>
      </c>
      <c r="D2990">
        <v>7.8120000000000003</v>
      </c>
    </row>
    <row r="2991" spans="1:4" x14ac:dyDescent="0.3">
      <c r="A2991">
        <v>35868</v>
      </c>
      <c r="B2991">
        <v>330.13200000000001</v>
      </c>
      <c r="C2991">
        <v>8.0239999999999991</v>
      </c>
      <c r="D2991">
        <v>7.8120000000000003</v>
      </c>
    </row>
    <row r="2992" spans="1:4" x14ac:dyDescent="0.3">
      <c r="A2992">
        <v>35880</v>
      </c>
      <c r="B2992">
        <v>330.69499999999999</v>
      </c>
      <c r="C2992">
        <v>7.5419999999999998</v>
      </c>
      <c r="D2992">
        <v>7.8179999999999996</v>
      </c>
    </row>
    <row r="2993" spans="1:4" x14ac:dyDescent="0.3">
      <c r="A2993">
        <v>35892</v>
      </c>
      <c r="B2993">
        <v>331.25799999999998</v>
      </c>
      <c r="C2993">
        <v>7.9059999999999997</v>
      </c>
      <c r="D2993">
        <v>7.8159999999999998</v>
      </c>
    </row>
    <row r="2994" spans="1:4" x14ac:dyDescent="0.3">
      <c r="A2994">
        <v>35904</v>
      </c>
      <c r="B2994">
        <v>331.82100000000003</v>
      </c>
      <c r="C2994">
        <v>7.9889999999999999</v>
      </c>
      <c r="D2994">
        <v>7.8159999999999998</v>
      </c>
    </row>
    <row r="2995" spans="1:4" x14ac:dyDescent="0.3">
      <c r="A2995">
        <v>35916</v>
      </c>
      <c r="B2995">
        <v>332.38400000000001</v>
      </c>
      <c r="C2995">
        <v>7.718</v>
      </c>
      <c r="D2995">
        <v>7.819</v>
      </c>
    </row>
    <row r="2996" spans="1:4" x14ac:dyDescent="0.3">
      <c r="A2996">
        <v>35928</v>
      </c>
      <c r="B2996">
        <v>332.947</v>
      </c>
      <c r="C2996">
        <v>8.3219999999999992</v>
      </c>
      <c r="D2996">
        <v>7.8209999999999997</v>
      </c>
    </row>
    <row r="2997" spans="1:4" x14ac:dyDescent="0.3">
      <c r="A2997">
        <v>35940</v>
      </c>
      <c r="B2997">
        <v>333.51</v>
      </c>
      <c r="C2997">
        <v>7.4690000000000003</v>
      </c>
      <c r="D2997">
        <v>7.82</v>
      </c>
    </row>
    <row r="2998" spans="1:4" x14ac:dyDescent="0.3">
      <c r="A2998">
        <v>35952</v>
      </c>
      <c r="B2998">
        <v>334.07400000000001</v>
      </c>
      <c r="C2998">
        <v>7.798</v>
      </c>
      <c r="D2998">
        <v>7.8209999999999997</v>
      </c>
    </row>
    <row r="2999" spans="1:4" x14ac:dyDescent="0.3">
      <c r="A2999">
        <v>35964</v>
      </c>
      <c r="B2999">
        <v>334.637</v>
      </c>
      <c r="C2999">
        <v>7.6429999999999998</v>
      </c>
      <c r="D2999">
        <v>7.8250000000000002</v>
      </c>
    </row>
    <row r="3000" spans="1:4" x14ac:dyDescent="0.3">
      <c r="A3000">
        <v>35976</v>
      </c>
      <c r="B3000">
        <v>335.20100000000002</v>
      </c>
      <c r="C3000">
        <v>7.8490000000000002</v>
      </c>
      <c r="D3000">
        <v>7.8259999999999996</v>
      </c>
    </row>
    <row r="3001" spans="1:4" x14ac:dyDescent="0.3">
      <c r="A3001">
        <v>35988</v>
      </c>
      <c r="B3001">
        <v>335.76400000000001</v>
      </c>
      <c r="C3001">
        <v>7.8140000000000001</v>
      </c>
      <c r="D3001">
        <v>7.827</v>
      </c>
    </row>
    <row r="3002" spans="1:4" x14ac:dyDescent="0.3">
      <c r="A3002">
        <v>36000</v>
      </c>
      <c r="B3002">
        <v>336.32799999999997</v>
      </c>
      <c r="C3002">
        <v>6.97</v>
      </c>
      <c r="D3002">
        <v>7.827</v>
      </c>
    </row>
    <row r="3003" spans="1:4" x14ac:dyDescent="0.3">
      <c r="A3003">
        <v>36012</v>
      </c>
      <c r="B3003">
        <v>336.892</v>
      </c>
      <c r="C3003">
        <v>7.98</v>
      </c>
      <c r="D3003">
        <v>7.8289999999999997</v>
      </c>
    </row>
    <row r="3004" spans="1:4" x14ac:dyDescent="0.3">
      <c r="A3004">
        <v>36024</v>
      </c>
      <c r="B3004">
        <v>337.45600000000002</v>
      </c>
      <c r="C3004">
        <v>7.3550000000000004</v>
      </c>
      <c r="D3004">
        <v>7.8310000000000004</v>
      </c>
    </row>
    <row r="3005" spans="1:4" x14ac:dyDescent="0.3">
      <c r="A3005">
        <v>36036</v>
      </c>
      <c r="B3005">
        <v>338.02</v>
      </c>
      <c r="C3005">
        <v>7.6829999999999998</v>
      </c>
      <c r="D3005">
        <v>7.8330000000000002</v>
      </c>
    </row>
    <row r="3006" spans="1:4" x14ac:dyDescent="0.3">
      <c r="A3006">
        <v>36048</v>
      </c>
      <c r="B3006">
        <v>338.584</v>
      </c>
      <c r="C3006">
        <v>7.548</v>
      </c>
      <c r="D3006">
        <v>7.8369999999999997</v>
      </c>
    </row>
    <row r="3007" spans="1:4" x14ac:dyDescent="0.3">
      <c r="A3007">
        <v>36060</v>
      </c>
      <c r="B3007">
        <v>339.149</v>
      </c>
      <c r="C3007">
        <v>7.8230000000000004</v>
      </c>
      <c r="D3007">
        <v>7.835</v>
      </c>
    </row>
    <row r="3008" spans="1:4" x14ac:dyDescent="0.3">
      <c r="A3008">
        <v>36072</v>
      </c>
      <c r="B3008">
        <v>339.71300000000002</v>
      </c>
      <c r="C3008">
        <v>7.7039999999999997</v>
      </c>
      <c r="D3008">
        <v>7.8369999999999997</v>
      </c>
    </row>
    <row r="3009" spans="1:4" x14ac:dyDescent="0.3">
      <c r="A3009">
        <v>36084</v>
      </c>
      <c r="B3009">
        <v>340.27800000000002</v>
      </c>
      <c r="C3009">
        <v>8.0749999999999993</v>
      </c>
      <c r="D3009">
        <v>7.84</v>
      </c>
    </row>
    <row r="3010" spans="1:4" x14ac:dyDescent="0.3">
      <c r="A3010">
        <v>36096</v>
      </c>
      <c r="B3010">
        <v>340.84199999999998</v>
      </c>
      <c r="C3010">
        <v>7.6630000000000003</v>
      </c>
      <c r="D3010">
        <v>7.84</v>
      </c>
    </row>
    <row r="3011" spans="1:4" x14ac:dyDescent="0.3">
      <c r="A3011">
        <v>36108</v>
      </c>
      <c r="B3011">
        <v>341.40699999999998</v>
      </c>
      <c r="C3011">
        <v>7.3550000000000004</v>
      </c>
      <c r="D3011">
        <v>7.8449999999999998</v>
      </c>
    </row>
    <row r="3012" spans="1:4" x14ac:dyDescent="0.3">
      <c r="A3012">
        <v>36120</v>
      </c>
      <c r="B3012">
        <v>341.97199999999998</v>
      </c>
      <c r="C3012">
        <v>8.3409999999999993</v>
      </c>
      <c r="D3012">
        <v>7.843</v>
      </c>
    </row>
    <row r="3013" spans="1:4" x14ac:dyDescent="0.3">
      <c r="A3013">
        <v>36132</v>
      </c>
      <c r="B3013">
        <v>342.53699999999998</v>
      </c>
      <c r="C3013">
        <v>7.9669999999999996</v>
      </c>
      <c r="D3013">
        <v>7.8460000000000001</v>
      </c>
    </row>
    <row r="3014" spans="1:4" x14ac:dyDescent="0.3">
      <c r="A3014">
        <v>36144</v>
      </c>
      <c r="B3014">
        <v>343.10199999999998</v>
      </c>
      <c r="C3014">
        <v>8.4580000000000002</v>
      </c>
      <c r="D3014">
        <v>7.8479999999999999</v>
      </c>
    </row>
    <row r="3015" spans="1:4" x14ac:dyDescent="0.3">
      <c r="A3015">
        <v>36156</v>
      </c>
      <c r="B3015">
        <v>343.66699999999997</v>
      </c>
      <c r="C3015">
        <v>6.8230000000000004</v>
      </c>
      <c r="D3015">
        <v>7.8449999999999998</v>
      </c>
    </row>
    <row r="3016" spans="1:4" x14ac:dyDescent="0.3">
      <c r="A3016">
        <v>36168</v>
      </c>
      <c r="B3016">
        <v>344.233</v>
      </c>
      <c r="C3016">
        <v>8.0570000000000004</v>
      </c>
      <c r="D3016">
        <v>7.8579999999999997</v>
      </c>
    </row>
    <row r="3017" spans="1:4" x14ac:dyDescent="0.3">
      <c r="A3017">
        <v>36180</v>
      </c>
      <c r="B3017">
        <v>344.798</v>
      </c>
      <c r="C3017">
        <v>7.6710000000000003</v>
      </c>
      <c r="D3017">
        <v>7.8529999999999998</v>
      </c>
    </row>
    <row r="3018" spans="1:4" x14ac:dyDescent="0.3">
      <c r="A3018">
        <v>36192</v>
      </c>
      <c r="B3018">
        <v>345.36399999999998</v>
      </c>
      <c r="C3018">
        <v>7.8890000000000002</v>
      </c>
      <c r="D3018">
        <v>7.8559999999999999</v>
      </c>
    </row>
    <row r="3019" spans="1:4" x14ac:dyDescent="0.3">
      <c r="A3019">
        <v>36204</v>
      </c>
      <c r="B3019">
        <v>345.93</v>
      </c>
      <c r="C3019">
        <v>7.5730000000000004</v>
      </c>
      <c r="D3019">
        <v>7.8559999999999999</v>
      </c>
    </row>
    <row r="3020" spans="1:4" x14ac:dyDescent="0.3">
      <c r="A3020">
        <v>36216</v>
      </c>
      <c r="B3020">
        <v>346.49599999999998</v>
      </c>
      <c r="C3020">
        <v>7.3029999999999999</v>
      </c>
      <c r="D3020">
        <v>7.8550000000000004</v>
      </c>
    </row>
    <row r="3021" spans="1:4" x14ac:dyDescent="0.3">
      <c r="A3021">
        <v>36228</v>
      </c>
      <c r="B3021">
        <v>347.06200000000001</v>
      </c>
      <c r="C3021">
        <v>7.5419999999999998</v>
      </c>
      <c r="D3021">
        <v>7.8609999999999998</v>
      </c>
    </row>
    <row r="3022" spans="1:4" x14ac:dyDescent="0.3">
      <c r="A3022">
        <v>36240</v>
      </c>
      <c r="B3022">
        <v>347.62799999999999</v>
      </c>
      <c r="C3022">
        <v>7.9690000000000003</v>
      </c>
      <c r="D3022">
        <v>7.8609999999999998</v>
      </c>
    </row>
    <row r="3023" spans="1:4" x14ac:dyDescent="0.3">
      <c r="A3023">
        <v>36252</v>
      </c>
      <c r="B3023">
        <v>348.19400000000002</v>
      </c>
      <c r="C3023">
        <v>8.2110000000000003</v>
      </c>
      <c r="D3023">
        <v>7.8650000000000002</v>
      </c>
    </row>
    <row r="3024" spans="1:4" x14ac:dyDescent="0.3">
      <c r="A3024">
        <v>36264</v>
      </c>
      <c r="B3024">
        <v>348.76</v>
      </c>
      <c r="C3024">
        <v>7.4809999999999999</v>
      </c>
      <c r="D3024">
        <v>7.8630000000000004</v>
      </c>
    </row>
    <row r="3025" spans="1:4" x14ac:dyDescent="0.3">
      <c r="A3025">
        <v>36276</v>
      </c>
      <c r="B3025">
        <v>349.327</v>
      </c>
      <c r="C3025">
        <v>7.4370000000000003</v>
      </c>
      <c r="D3025">
        <v>7.8650000000000002</v>
      </c>
    </row>
    <row r="3026" spans="1:4" x14ac:dyDescent="0.3">
      <c r="A3026">
        <v>36288</v>
      </c>
      <c r="B3026">
        <v>349.89299999999997</v>
      </c>
      <c r="C3026">
        <v>7.6539999999999999</v>
      </c>
      <c r="D3026">
        <v>7.8659999999999997</v>
      </c>
    </row>
    <row r="3027" spans="1:4" x14ac:dyDescent="0.3">
      <c r="A3027">
        <v>36300</v>
      </c>
      <c r="B3027">
        <v>350.46100000000001</v>
      </c>
      <c r="C3027">
        <v>8.1289999999999996</v>
      </c>
      <c r="D3027">
        <v>7.8760000000000003</v>
      </c>
    </row>
    <row r="3028" spans="1:4" x14ac:dyDescent="0.3">
      <c r="A3028">
        <v>36312</v>
      </c>
      <c r="B3028">
        <v>351.02699999999999</v>
      </c>
      <c r="C3028">
        <v>7.4630000000000001</v>
      </c>
      <c r="D3028">
        <v>7.87</v>
      </c>
    </row>
    <row r="3029" spans="1:4" x14ac:dyDescent="0.3">
      <c r="A3029">
        <v>36324</v>
      </c>
      <c r="B3029">
        <v>351.59399999999999</v>
      </c>
      <c r="C3029">
        <v>8.0459999999999994</v>
      </c>
      <c r="D3029">
        <v>7.8730000000000002</v>
      </c>
    </row>
    <row r="3030" spans="1:4" x14ac:dyDescent="0.3">
      <c r="A3030">
        <v>36336</v>
      </c>
      <c r="B3030">
        <v>352.161</v>
      </c>
      <c r="C3030">
        <v>7.8220000000000001</v>
      </c>
      <c r="D3030">
        <v>7.8730000000000002</v>
      </c>
    </row>
    <row r="3031" spans="1:4" x14ac:dyDescent="0.3">
      <c r="A3031">
        <v>36348</v>
      </c>
      <c r="B3031">
        <v>352.72800000000001</v>
      </c>
      <c r="C3031">
        <v>8.0329999999999995</v>
      </c>
      <c r="D3031">
        <v>7.875</v>
      </c>
    </row>
    <row r="3032" spans="1:4" x14ac:dyDescent="0.3">
      <c r="A3032">
        <v>36360</v>
      </c>
      <c r="B3032">
        <v>353.29599999999999</v>
      </c>
      <c r="C3032">
        <v>7.8579999999999997</v>
      </c>
      <c r="D3032">
        <v>7.8819999999999997</v>
      </c>
    </row>
    <row r="3033" spans="1:4" x14ac:dyDescent="0.3">
      <c r="A3033">
        <v>36372</v>
      </c>
      <c r="B3033">
        <v>353.863</v>
      </c>
      <c r="C3033">
        <v>7.8959999999999999</v>
      </c>
      <c r="D3033">
        <v>7.8780000000000001</v>
      </c>
    </row>
    <row r="3034" spans="1:4" x14ac:dyDescent="0.3">
      <c r="A3034">
        <v>36384</v>
      </c>
      <c r="B3034">
        <v>354.43</v>
      </c>
      <c r="C3034">
        <v>8.7490000000000006</v>
      </c>
      <c r="D3034">
        <v>7.883</v>
      </c>
    </row>
    <row r="3035" spans="1:4" x14ac:dyDescent="0.3">
      <c r="A3035">
        <v>36396</v>
      </c>
      <c r="B3035">
        <v>354.99799999999999</v>
      </c>
      <c r="C3035">
        <v>8.1210000000000004</v>
      </c>
      <c r="D3035">
        <v>7.8819999999999997</v>
      </c>
    </row>
    <row r="3036" spans="1:4" x14ac:dyDescent="0.3">
      <c r="A3036">
        <v>36408</v>
      </c>
      <c r="B3036">
        <v>355.56599999999997</v>
      </c>
      <c r="C3036">
        <v>7.085</v>
      </c>
      <c r="D3036">
        <v>7.883</v>
      </c>
    </row>
    <row r="3037" spans="1:4" x14ac:dyDescent="0.3">
      <c r="A3037">
        <v>36420</v>
      </c>
      <c r="B3037">
        <v>356.13299999999998</v>
      </c>
      <c r="C3037">
        <v>7.7530000000000001</v>
      </c>
      <c r="D3037">
        <v>7.8849999999999998</v>
      </c>
    </row>
    <row r="3038" spans="1:4" x14ac:dyDescent="0.3">
      <c r="A3038">
        <v>36432</v>
      </c>
      <c r="B3038">
        <v>356.702</v>
      </c>
      <c r="C3038">
        <v>8.3439999999999994</v>
      </c>
      <c r="D3038">
        <v>7.8920000000000003</v>
      </c>
    </row>
    <row r="3039" spans="1:4" x14ac:dyDescent="0.3">
      <c r="A3039">
        <v>36444</v>
      </c>
      <c r="B3039">
        <v>357.26900000000001</v>
      </c>
      <c r="C3039">
        <v>7.899</v>
      </c>
      <c r="D3039">
        <v>7.8869999999999996</v>
      </c>
    </row>
    <row r="3040" spans="1:4" x14ac:dyDescent="0.3">
      <c r="A3040">
        <v>36456</v>
      </c>
      <c r="B3040">
        <v>357.83699999999999</v>
      </c>
      <c r="C3040">
        <v>7.92</v>
      </c>
      <c r="D3040">
        <v>7.8890000000000002</v>
      </c>
    </row>
    <row r="3041" spans="1:4" x14ac:dyDescent="0.3">
      <c r="A3041">
        <v>36468</v>
      </c>
      <c r="B3041">
        <v>358.40600000000001</v>
      </c>
      <c r="C3041">
        <v>7.8490000000000002</v>
      </c>
      <c r="D3041">
        <v>7.891</v>
      </c>
    </row>
    <row r="3042" spans="1:4" x14ac:dyDescent="0.3">
      <c r="A3042">
        <v>36480</v>
      </c>
      <c r="B3042">
        <v>358.97399999999999</v>
      </c>
      <c r="C3042">
        <v>7.9269999999999996</v>
      </c>
      <c r="D3042">
        <v>7.891</v>
      </c>
    </row>
    <row r="3043" spans="1:4" x14ac:dyDescent="0.3">
      <c r="A3043">
        <v>36492</v>
      </c>
      <c r="B3043">
        <v>359.54300000000001</v>
      </c>
      <c r="C3043">
        <v>7.8109999999999999</v>
      </c>
      <c r="D3043">
        <v>7.899</v>
      </c>
    </row>
    <row r="3044" spans="1:4" x14ac:dyDescent="0.3">
      <c r="A3044">
        <v>36504</v>
      </c>
      <c r="B3044">
        <v>1.0999999999999999E-2</v>
      </c>
      <c r="C3044">
        <v>8.0559999999999992</v>
      </c>
      <c r="D3044">
        <v>7.8959999999999999</v>
      </c>
    </row>
    <row r="3045" spans="1:4" x14ac:dyDescent="0.3">
      <c r="A3045">
        <v>36516</v>
      </c>
      <c r="B3045">
        <v>0.57999999999999996</v>
      </c>
      <c r="C3045">
        <v>8.1539999999999999</v>
      </c>
      <c r="D3045">
        <v>7.899</v>
      </c>
    </row>
    <row r="3046" spans="1:4" x14ac:dyDescent="0.3">
      <c r="A3046">
        <v>36528</v>
      </c>
      <c r="B3046">
        <v>1.149</v>
      </c>
      <c r="C3046">
        <v>8.875</v>
      </c>
      <c r="D3046">
        <v>7.899</v>
      </c>
    </row>
    <row r="3047" spans="1:4" x14ac:dyDescent="0.3">
      <c r="A3047">
        <v>36540</v>
      </c>
      <c r="B3047">
        <v>1.718</v>
      </c>
      <c r="C3047">
        <v>7.3879999999999999</v>
      </c>
      <c r="D3047">
        <v>7.9</v>
      </c>
    </row>
    <row r="3048" spans="1:4" x14ac:dyDescent="0.3">
      <c r="A3048">
        <v>36552</v>
      </c>
      <c r="B3048">
        <v>2.2869999999999999</v>
      </c>
      <c r="C3048">
        <v>7.9119999999999999</v>
      </c>
      <c r="D3048">
        <v>7.9020000000000001</v>
      </c>
    </row>
    <row r="3049" spans="1:4" x14ac:dyDescent="0.3">
      <c r="A3049">
        <v>36564</v>
      </c>
      <c r="B3049">
        <v>2.8559999999999999</v>
      </c>
      <c r="C3049">
        <v>7.7969999999999997</v>
      </c>
      <c r="D3049">
        <v>7.9039999999999999</v>
      </c>
    </row>
    <row r="3050" spans="1:4" x14ac:dyDescent="0.3">
      <c r="A3050">
        <v>36576</v>
      </c>
      <c r="B3050">
        <v>3.4249999999999998</v>
      </c>
      <c r="C3050">
        <v>8.5879999999999992</v>
      </c>
      <c r="D3050">
        <v>7.9050000000000002</v>
      </c>
    </row>
    <row r="3051" spans="1:4" x14ac:dyDescent="0.3">
      <c r="A3051">
        <v>36588</v>
      </c>
      <c r="B3051">
        <v>3.9950000000000001</v>
      </c>
      <c r="C3051">
        <v>7.9909999999999997</v>
      </c>
      <c r="D3051">
        <v>7.9059999999999997</v>
      </c>
    </row>
    <row r="3052" spans="1:4" x14ac:dyDescent="0.3">
      <c r="A3052">
        <v>36600</v>
      </c>
      <c r="B3052">
        <v>4.5640000000000001</v>
      </c>
      <c r="C3052">
        <v>7.843</v>
      </c>
      <c r="D3052">
        <v>7.9050000000000002</v>
      </c>
    </row>
    <row r="3053" spans="1:4" x14ac:dyDescent="0.3">
      <c r="A3053">
        <v>36612</v>
      </c>
      <c r="B3053">
        <v>5.1340000000000003</v>
      </c>
      <c r="C3053">
        <v>8.0060000000000002</v>
      </c>
      <c r="D3053">
        <v>7.9039999999999999</v>
      </c>
    </row>
    <row r="3054" spans="1:4" x14ac:dyDescent="0.3">
      <c r="A3054">
        <v>36624</v>
      </c>
      <c r="B3054">
        <v>5.7039999999999997</v>
      </c>
      <c r="C3054">
        <v>7.6120000000000001</v>
      </c>
      <c r="D3054">
        <v>7.9130000000000003</v>
      </c>
    </row>
    <row r="3055" spans="1:4" x14ac:dyDescent="0.3">
      <c r="A3055">
        <v>36636</v>
      </c>
      <c r="B3055">
        <v>6.2729999999999997</v>
      </c>
      <c r="C3055">
        <v>8.5180000000000007</v>
      </c>
      <c r="D3055">
        <v>7.9130000000000003</v>
      </c>
    </row>
    <row r="3056" spans="1:4" x14ac:dyDescent="0.3">
      <c r="A3056">
        <v>36648</v>
      </c>
      <c r="B3056">
        <v>6.843</v>
      </c>
      <c r="C3056">
        <v>6.8419999999999996</v>
      </c>
      <c r="D3056">
        <v>7.9130000000000003</v>
      </c>
    </row>
    <row r="3057" spans="1:4" x14ac:dyDescent="0.3">
      <c r="A3057">
        <v>36660</v>
      </c>
      <c r="B3057">
        <v>7.4130000000000003</v>
      </c>
      <c r="C3057">
        <v>8.19</v>
      </c>
      <c r="D3057">
        <v>7.9119999999999999</v>
      </c>
    </row>
    <row r="3058" spans="1:4" x14ac:dyDescent="0.3">
      <c r="A3058">
        <v>36672</v>
      </c>
      <c r="B3058">
        <v>7.9829999999999997</v>
      </c>
      <c r="C3058">
        <v>7.8789999999999996</v>
      </c>
      <c r="D3058">
        <v>7.9180000000000001</v>
      </c>
    </row>
    <row r="3059" spans="1:4" x14ac:dyDescent="0.3">
      <c r="A3059">
        <v>36684</v>
      </c>
      <c r="B3059">
        <v>8.5530000000000008</v>
      </c>
      <c r="C3059">
        <v>7.2770000000000001</v>
      </c>
      <c r="D3059">
        <v>7.9169999999999998</v>
      </c>
    </row>
    <row r="3060" spans="1:4" x14ac:dyDescent="0.3">
      <c r="A3060">
        <v>36696</v>
      </c>
      <c r="B3060">
        <v>9.1240000000000006</v>
      </c>
      <c r="C3060">
        <v>7.9109999999999996</v>
      </c>
      <c r="D3060">
        <v>7.9240000000000004</v>
      </c>
    </row>
    <row r="3061" spans="1:4" x14ac:dyDescent="0.3">
      <c r="A3061">
        <v>36708</v>
      </c>
      <c r="B3061">
        <v>9.6940000000000008</v>
      </c>
      <c r="C3061">
        <v>7.8220000000000001</v>
      </c>
      <c r="D3061">
        <v>7.9249999999999998</v>
      </c>
    </row>
    <row r="3062" spans="1:4" x14ac:dyDescent="0.3">
      <c r="A3062">
        <v>36720</v>
      </c>
      <c r="B3062">
        <v>10.265000000000001</v>
      </c>
      <c r="C3062">
        <v>8.1300000000000008</v>
      </c>
      <c r="D3062">
        <v>7.931</v>
      </c>
    </row>
    <row r="3063" spans="1:4" x14ac:dyDescent="0.3">
      <c r="A3063">
        <v>36732</v>
      </c>
      <c r="B3063">
        <v>10.836</v>
      </c>
      <c r="C3063">
        <v>7.8390000000000004</v>
      </c>
      <c r="D3063">
        <v>7.9340000000000002</v>
      </c>
    </row>
    <row r="3064" spans="1:4" x14ac:dyDescent="0.3">
      <c r="A3064">
        <v>36744</v>
      </c>
      <c r="B3064">
        <v>11.407999999999999</v>
      </c>
      <c r="C3064">
        <v>7.4969999999999999</v>
      </c>
      <c r="D3064">
        <v>7.9379999999999997</v>
      </c>
    </row>
    <row r="3065" spans="1:4" x14ac:dyDescent="0.3">
      <c r="A3065">
        <v>36756</v>
      </c>
      <c r="B3065">
        <v>11.977</v>
      </c>
      <c r="C3065">
        <v>7.9450000000000003</v>
      </c>
      <c r="D3065">
        <v>7.9279999999999999</v>
      </c>
    </row>
    <row r="3066" spans="1:4" x14ac:dyDescent="0.3">
      <c r="A3066">
        <v>36768</v>
      </c>
      <c r="B3066">
        <v>12.548</v>
      </c>
      <c r="C3066">
        <v>8.2129999999999992</v>
      </c>
      <c r="D3066">
        <v>7.931</v>
      </c>
    </row>
    <row r="3067" spans="1:4" x14ac:dyDescent="0.3">
      <c r="A3067">
        <v>36780</v>
      </c>
      <c r="B3067">
        <v>13.119</v>
      </c>
      <c r="C3067">
        <v>8.0440000000000005</v>
      </c>
      <c r="D3067">
        <v>7.931</v>
      </c>
    </row>
    <row r="3068" spans="1:4" x14ac:dyDescent="0.3">
      <c r="A3068">
        <v>36792</v>
      </c>
      <c r="B3068">
        <v>13.69</v>
      </c>
      <c r="C3068">
        <v>7.9080000000000004</v>
      </c>
      <c r="D3068">
        <v>7.931</v>
      </c>
    </row>
    <row r="3069" spans="1:4" x14ac:dyDescent="0.3">
      <c r="A3069">
        <v>36804</v>
      </c>
      <c r="B3069">
        <v>14.260999999999999</v>
      </c>
      <c r="C3069">
        <v>8.6479999999999997</v>
      </c>
      <c r="D3069">
        <v>7.931</v>
      </c>
    </row>
    <row r="3070" spans="1:4" x14ac:dyDescent="0.3">
      <c r="A3070">
        <v>36816</v>
      </c>
      <c r="B3070">
        <v>14.832000000000001</v>
      </c>
      <c r="C3070">
        <v>8.1669999999999998</v>
      </c>
      <c r="D3070">
        <v>7.9340000000000002</v>
      </c>
    </row>
    <row r="3071" spans="1:4" x14ac:dyDescent="0.3">
      <c r="A3071">
        <v>36828</v>
      </c>
      <c r="B3071">
        <v>15.404</v>
      </c>
      <c r="C3071">
        <v>7.7729999999999997</v>
      </c>
      <c r="D3071">
        <v>7.9370000000000003</v>
      </c>
    </row>
    <row r="3072" spans="1:4" x14ac:dyDescent="0.3">
      <c r="A3072">
        <v>36840</v>
      </c>
      <c r="B3072">
        <v>15.975</v>
      </c>
      <c r="C3072">
        <v>7.9660000000000002</v>
      </c>
      <c r="D3072">
        <v>7.9359999999999999</v>
      </c>
    </row>
    <row r="3073" spans="1:4" x14ac:dyDescent="0.3">
      <c r="A3073">
        <v>36852</v>
      </c>
      <c r="B3073">
        <v>16.547000000000001</v>
      </c>
      <c r="C3073">
        <v>7.8049999999999997</v>
      </c>
      <c r="D3073">
        <v>7.9370000000000003</v>
      </c>
    </row>
    <row r="3074" spans="1:4" x14ac:dyDescent="0.3">
      <c r="A3074">
        <v>36864</v>
      </c>
      <c r="B3074">
        <v>17.119</v>
      </c>
      <c r="C3074">
        <v>8.0809999999999995</v>
      </c>
      <c r="D3074">
        <v>7.94</v>
      </c>
    </row>
    <row r="3075" spans="1:4" x14ac:dyDescent="0.3">
      <c r="A3075">
        <v>36876</v>
      </c>
      <c r="B3075">
        <v>17.690000000000001</v>
      </c>
      <c r="C3075">
        <v>7.319</v>
      </c>
      <c r="D3075">
        <v>7.9390000000000001</v>
      </c>
    </row>
    <row r="3076" spans="1:4" x14ac:dyDescent="0.3">
      <c r="A3076">
        <v>36888</v>
      </c>
      <c r="B3076">
        <v>18.262</v>
      </c>
      <c r="C3076">
        <v>7.9740000000000002</v>
      </c>
      <c r="D3076">
        <v>7.9379999999999997</v>
      </c>
    </row>
    <row r="3077" spans="1:4" x14ac:dyDescent="0.3">
      <c r="A3077">
        <v>36900</v>
      </c>
      <c r="B3077">
        <v>18.834</v>
      </c>
      <c r="C3077">
        <v>7.9039999999999999</v>
      </c>
      <c r="D3077">
        <v>7.944</v>
      </c>
    </row>
    <row r="3078" spans="1:4" x14ac:dyDescent="0.3">
      <c r="A3078">
        <v>36912</v>
      </c>
      <c r="B3078">
        <v>19.405999999999999</v>
      </c>
      <c r="C3078">
        <v>7.8689999999999998</v>
      </c>
      <c r="D3078">
        <v>7.9420000000000002</v>
      </c>
    </row>
    <row r="3079" spans="1:4" x14ac:dyDescent="0.3">
      <c r="A3079">
        <v>36924</v>
      </c>
      <c r="B3079">
        <v>19.978000000000002</v>
      </c>
      <c r="C3079">
        <v>7.3959999999999999</v>
      </c>
      <c r="D3079">
        <v>7.9450000000000003</v>
      </c>
    </row>
    <row r="3080" spans="1:4" x14ac:dyDescent="0.3">
      <c r="A3080">
        <v>36936</v>
      </c>
      <c r="B3080">
        <v>20.55</v>
      </c>
      <c r="C3080">
        <v>7.9539999999999997</v>
      </c>
      <c r="D3080">
        <v>7.9450000000000003</v>
      </c>
    </row>
    <row r="3081" spans="1:4" x14ac:dyDescent="0.3">
      <c r="A3081">
        <v>36948</v>
      </c>
      <c r="B3081">
        <v>21.123000000000001</v>
      </c>
      <c r="C3081">
        <v>7.9429999999999996</v>
      </c>
      <c r="D3081">
        <v>7.9470000000000001</v>
      </c>
    </row>
    <row r="3082" spans="1:4" x14ac:dyDescent="0.3">
      <c r="A3082">
        <v>36960</v>
      </c>
      <c r="B3082">
        <v>21.695</v>
      </c>
      <c r="C3082">
        <v>7.7530000000000001</v>
      </c>
      <c r="D3082">
        <v>7.9489999999999998</v>
      </c>
    </row>
    <row r="3083" spans="1:4" x14ac:dyDescent="0.3">
      <c r="A3083">
        <v>36972</v>
      </c>
      <c r="B3083">
        <v>22.268000000000001</v>
      </c>
      <c r="C3083">
        <v>7.7649999999999997</v>
      </c>
      <c r="D3083">
        <v>7.952</v>
      </c>
    </row>
    <row r="3084" spans="1:4" x14ac:dyDescent="0.3">
      <c r="A3084">
        <v>36984</v>
      </c>
      <c r="B3084">
        <v>22.84</v>
      </c>
      <c r="C3084">
        <v>8.0730000000000004</v>
      </c>
      <c r="D3084">
        <v>7.95</v>
      </c>
    </row>
    <row r="3085" spans="1:4" x14ac:dyDescent="0.3">
      <c r="A3085">
        <v>36996</v>
      </c>
      <c r="B3085">
        <v>23.413</v>
      </c>
      <c r="C3085">
        <v>7.3109999999999999</v>
      </c>
      <c r="D3085">
        <v>7.9480000000000004</v>
      </c>
    </row>
    <row r="3086" spans="1:4" x14ac:dyDescent="0.3">
      <c r="A3086">
        <v>37008</v>
      </c>
      <c r="B3086">
        <v>23.984999999999999</v>
      </c>
      <c r="C3086">
        <v>7.9630000000000001</v>
      </c>
      <c r="D3086">
        <v>7.9530000000000003</v>
      </c>
    </row>
    <row r="3087" spans="1:4" x14ac:dyDescent="0.3">
      <c r="A3087">
        <v>37020</v>
      </c>
      <c r="B3087">
        <v>24.558</v>
      </c>
      <c r="C3087">
        <v>7.633</v>
      </c>
      <c r="D3087">
        <v>7.9539999999999997</v>
      </c>
    </row>
    <row r="3088" spans="1:4" x14ac:dyDescent="0.3">
      <c r="A3088">
        <v>37032</v>
      </c>
      <c r="B3088">
        <v>25.13</v>
      </c>
      <c r="C3088">
        <v>8.2919999999999998</v>
      </c>
      <c r="D3088">
        <v>7.9569999999999999</v>
      </c>
    </row>
    <row r="3089" spans="1:4" x14ac:dyDescent="0.3">
      <c r="A3089">
        <v>37044</v>
      </c>
      <c r="B3089">
        <v>25.704000000000001</v>
      </c>
      <c r="C3089">
        <v>7.9749999999999996</v>
      </c>
      <c r="D3089">
        <v>7.9569999999999999</v>
      </c>
    </row>
    <row r="3090" spans="1:4" x14ac:dyDescent="0.3">
      <c r="A3090">
        <v>37056</v>
      </c>
      <c r="B3090">
        <v>26.277000000000001</v>
      </c>
      <c r="C3090">
        <v>7.7919999999999998</v>
      </c>
      <c r="D3090">
        <v>7.9560000000000004</v>
      </c>
    </row>
    <row r="3091" spans="1:4" x14ac:dyDescent="0.3">
      <c r="A3091">
        <v>37068</v>
      </c>
      <c r="B3091">
        <v>26.85</v>
      </c>
      <c r="C3091">
        <v>8.4830000000000005</v>
      </c>
      <c r="D3091">
        <v>7.96</v>
      </c>
    </row>
    <row r="3092" spans="1:4" x14ac:dyDescent="0.3">
      <c r="A3092">
        <v>37080</v>
      </c>
      <c r="B3092">
        <v>27.422999999999998</v>
      </c>
      <c r="C3092">
        <v>7.992</v>
      </c>
      <c r="D3092">
        <v>7.9580000000000002</v>
      </c>
    </row>
    <row r="3093" spans="1:4" x14ac:dyDescent="0.3">
      <c r="A3093">
        <v>37092</v>
      </c>
      <c r="B3093">
        <v>27.995999999999999</v>
      </c>
      <c r="C3093">
        <v>7.8460000000000001</v>
      </c>
      <c r="D3093">
        <v>7.96</v>
      </c>
    </row>
    <row r="3094" spans="1:4" x14ac:dyDescent="0.3">
      <c r="A3094">
        <v>37104</v>
      </c>
      <c r="B3094">
        <v>28.568999999999999</v>
      </c>
      <c r="C3094">
        <v>8.3520000000000003</v>
      </c>
      <c r="D3094">
        <v>7.96</v>
      </c>
    </row>
    <row r="3095" spans="1:4" x14ac:dyDescent="0.3">
      <c r="A3095">
        <v>37116</v>
      </c>
      <c r="B3095">
        <v>29.141999999999999</v>
      </c>
      <c r="C3095">
        <v>8.0950000000000006</v>
      </c>
      <c r="D3095">
        <v>7.9640000000000004</v>
      </c>
    </row>
    <row r="3096" spans="1:4" x14ac:dyDescent="0.3">
      <c r="A3096">
        <v>37128</v>
      </c>
      <c r="B3096">
        <v>29.716000000000001</v>
      </c>
      <c r="C3096">
        <v>7.9630000000000001</v>
      </c>
      <c r="D3096">
        <v>7.9619999999999997</v>
      </c>
    </row>
    <row r="3097" spans="1:4" x14ac:dyDescent="0.3">
      <c r="A3097">
        <v>37140</v>
      </c>
      <c r="B3097">
        <v>30.289000000000001</v>
      </c>
      <c r="C3097">
        <v>7.7510000000000003</v>
      </c>
      <c r="D3097">
        <v>7.96</v>
      </c>
    </row>
    <row r="3098" spans="1:4" x14ac:dyDescent="0.3">
      <c r="A3098">
        <v>37152</v>
      </c>
      <c r="B3098">
        <v>30.863</v>
      </c>
      <c r="C3098">
        <v>7.9130000000000003</v>
      </c>
      <c r="D3098">
        <v>7.9630000000000001</v>
      </c>
    </row>
    <row r="3099" spans="1:4" x14ac:dyDescent="0.3">
      <c r="A3099">
        <v>37164</v>
      </c>
      <c r="B3099">
        <v>31.436</v>
      </c>
      <c r="C3099">
        <v>7.9</v>
      </c>
      <c r="D3099">
        <v>7.9660000000000002</v>
      </c>
    </row>
    <row r="3100" spans="1:4" x14ac:dyDescent="0.3">
      <c r="A3100">
        <v>37176</v>
      </c>
      <c r="B3100">
        <v>32.01</v>
      </c>
      <c r="C3100">
        <v>7.64</v>
      </c>
      <c r="D3100">
        <v>7.9669999999999996</v>
      </c>
    </row>
    <row r="3101" spans="1:4" x14ac:dyDescent="0.3">
      <c r="A3101">
        <v>37188</v>
      </c>
      <c r="B3101">
        <v>32.584000000000003</v>
      </c>
      <c r="C3101">
        <v>7.7859999999999996</v>
      </c>
      <c r="D3101">
        <v>7.9690000000000003</v>
      </c>
    </row>
    <row r="3102" spans="1:4" x14ac:dyDescent="0.3">
      <c r="A3102">
        <v>37200</v>
      </c>
      <c r="B3102">
        <v>33.156999999999996</v>
      </c>
      <c r="C3102">
        <v>7.8630000000000004</v>
      </c>
      <c r="D3102">
        <v>7.9660000000000002</v>
      </c>
    </row>
    <row r="3103" spans="1:4" x14ac:dyDescent="0.3">
      <c r="A3103">
        <v>37212</v>
      </c>
      <c r="B3103">
        <v>33.731000000000002</v>
      </c>
      <c r="C3103">
        <v>7.8659999999999997</v>
      </c>
      <c r="D3103">
        <v>7.9690000000000003</v>
      </c>
    </row>
    <row r="3104" spans="1:4" x14ac:dyDescent="0.3">
      <c r="A3104">
        <v>37224</v>
      </c>
      <c r="B3104">
        <v>34.304000000000002</v>
      </c>
      <c r="C3104">
        <v>7.7960000000000003</v>
      </c>
      <c r="D3104">
        <v>7.9649999999999999</v>
      </c>
    </row>
    <row r="3105" spans="1:4" x14ac:dyDescent="0.3">
      <c r="A3105">
        <v>37236</v>
      </c>
      <c r="B3105">
        <v>34.878999999999998</v>
      </c>
      <c r="C3105">
        <v>7.8179999999999996</v>
      </c>
      <c r="D3105">
        <v>7.9690000000000003</v>
      </c>
    </row>
    <row r="3106" spans="1:4" x14ac:dyDescent="0.3">
      <c r="A3106">
        <v>37248</v>
      </c>
      <c r="B3106">
        <v>35.453000000000003</v>
      </c>
      <c r="C3106">
        <v>7.8010000000000002</v>
      </c>
      <c r="D3106">
        <v>7.9729999999999999</v>
      </c>
    </row>
    <row r="3107" spans="1:4" x14ac:dyDescent="0.3">
      <c r="A3107">
        <v>37260</v>
      </c>
      <c r="B3107">
        <v>36.027000000000001</v>
      </c>
      <c r="C3107">
        <v>7.6379999999999999</v>
      </c>
      <c r="D3107">
        <v>7.9740000000000002</v>
      </c>
    </row>
    <row r="3108" spans="1:4" x14ac:dyDescent="0.3">
      <c r="A3108">
        <v>37272</v>
      </c>
      <c r="B3108">
        <v>36.600999999999999</v>
      </c>
      <c r="C3108">
        <v>7.7329999999999997</v>
      </c>
      <c r="D3108">
        <v>7.9720000000000004</v>
      </c>
    </row>
    <row r="3109" spans="1:4" x14ac:dyDescent="0.3">
      <c r="A3109">
        <v>37284</v>
      </c>
      <c r="B3109">
        <v>37.174999999999997</v>
      </c>
      <c r="C3109">
        <v>8.3729999999999993</v>
      </c>
      <c r="D3109">
        <v>7.9740000000000002</v>
      </c>
    </row>
    <row r="3110" spans="1:4" x14ac:dyDescent="0.3">
      <c r="A3110">
        <v>37296</v>
      </c>
      <c r="B3110">
        <v>37.749000000000002</v>
      </c>
      <c r="C3110">
        <v>7.9859999999999998</v>
      </c>
      <c r="D3110">
        <v>7.9729999999999999</v>
      </c>
    </row>
    <row r="3111" spans="1:4" x14ac:dyDescent="0.3">
      <c r="A3111">
        <v>37308</v>
      </c>
      <c r="B3111">
        <v>38.323</v>
      </c>
      <c r="C3111">
        <v>7.8570000000000002</v>
      </c>
      <c r="D3111">
        <v>7.9729999999999999</v>
      </c>
    </row>
    <row r="3112" spans="1:4" x14ac:dyDescent="0.3">
      <c r="A3112">
        <v>37320</v>
      </c>
      <c r="B3112">
        <v>38.898000000000003</v>
      </c>
      <c r="C3112">
        <v>8.1560000000000006</v>
      </c>
      <c r="D3112">
        <v>7.9770000000000003</v>
      </c>
    </row>
    <row r="3113" spans="1:4" x14ac:dyDescent="0.3">
      <c r="A3113">
        <v>37332</v>
      </c>
      <c r="B3113">
        <v>39.472000000000001</v>
      </c>
      <c r="C3113">
        <v>7.8860000000000001</v>
      </c>
      <c r="D3113">
        <v>7.9770000000000003</v>
      </c>
    </row>
    <row r="3114" spans="1:4" x14ac:dyDescent="0.3">
      <c r="A3114">
        <v>37344</v>
      </c>
      <c r="B3114">
        <v>40.045999999999999</v>
      </c>
      <c r="C3114">
        <v>7.726</v>
      </c>
      <c r="D3114">
        <v>7.976</v>
      </c>
    </row>
    <row r="3115" spans="1:4" x14ac:dyDescent="0.3">
      <c r="A3115">
        <v>37356</v>
      </c>
      <c r="B3115">
        <v>40.621000000000002</v>
      </c>
      <c r="C3115">
        <v>7.2729999999999997</v>
      </c>
      <c r="D3115">
        <v>7.9749999999999996</v>
      </c>
    </row>
    <row r="3116" spans="1:4" x14ac:dyDescent="0.3">
      <c r="A3116">
        <v>37368</v>
      </c>
      <c r="B3116">
        <v>41.195</v>
      </c>
      <c r="C3116">
        <v>7.8170000000000002</v>
      </c>
      <c r="D3116">
        <v>7.976</v>
      </c>
    </row>
    <row r="3117" spans="1:4" x14ac:dyDescent="0.3">
      <c r="A3117">
        <v>37380</v>
      </c>
      <c r="B3117">
        <v>41.77</v>
      </c>
      <c r="C3117">
        <v>7.7779999999999996</v>
      </c>
      <c r="D3117">
        <v>7.9779999999999998</v>
      </c>
    </row>
    <row r="3118" spans="1:4" x14ac:dyDescent="0.3">
      <c r="A3118">
        <v>37392</v>
      </c>
      <c r="B3118">
        <v>42.344999999999999</v>
      </c>
      <c r="C3118">
        <v>7.3220000000000001</v>
      </c>
      <c r="D3118">
        <v>7.9820000000000002</v>
      </c>
    </row>
    <row r="3119" spans="1:4" x14ac:dyDescent="0.3">
      <c r="A3119">
        <v>37404</v>
      </c>
      <c r="B3119">
        <v>42.918999999999997</v>
      </c>
      <c r="C3119">
        <v>7.968</v>
      </c>
      <c r="D3119">
        <v>7.9809999999999999</v>
      </c>
    </row>
    <row r="3120" spans="1:4" x14ac:dyDescent="0.3">
      <c r="A3120">
        <v>37416</v>
      </c>
      <c r="B3120">
        <v>43.494</v>
      </c>
      <c r="C3120">
        <v>7.9969999999999999</v>
      </c>
      <c r="D3120">
        <v>7.984</v>
      </c>
    </row>
    <row r="3121" spans="1:4" x14ac:dyDescent="0.3">
      <c r="A3121">
        <v>37428</v>
      </c>
      <c r="B3121">
        <v>44.067999999999998</v>
      </c>
      <c r="C3121">
        <v>8.0749999999999993</v>
      </c>
      <c r="D3121">
        <v>7.9820000000000002</v>
      </c>
    </row>
    <row r="3122" spans="1:4" x14ac:dyDescent="0.3">
      <c r="A3122">
        <v>37440</v>
      </c>
      <c r="B3122">
        <v>44.643000000000001</v>
      </c>
      <c r="C3122">
        <v>8</v>
      </c>
      <c r="D3122">
        <v>7.9820000000000002</v>
      </c>
    </row>
    <row r="3123" spans="1:4" x14ac:dyDescent="0.3">
      <c r="A3123">
        <v>37452</v>
      </c>
      <c r="B3123">
        <v>45.218000000000004</v>
      </c>
      <c r="C3123">
        <v>8.3249999999999993</v>
      </c>
      <c r="D3123">
        <v>7.9829999999999997</v>
      </c>
    </row>
    <row r="3124" spans="1:4" x14ac:dyDescent="0.3">
      <c r="A3124">
        <v>37464</v>
      </c>
      <c r="B3124">
        <v>45.792999999999999</v>
      </c>
      <c r="C3124">
        <v>7.9640000000000004</v>
      </c>
      <c r="D3124">
        <v>7.9870000000000001</v>
      </c>
    </row>
    <row r="3125" spans="1:4" x14ac:dyDescent="0.3">
      <c r="A3125">
        <v>37476</v>
      </c>
      <c r="B3125">
        <v>46.368000000000002</v>
      </c>
      <c r="C3125">
        <v>8.1120000000000001</v>
      </c>
      <c r="D3125">
        <v>7.9829999999999997</v>
      </c>
    </row>
    <row r="3126" spans="1:4" x14ac:dyDescent="0.3">
      <c r="A3126">
        <v>37488</v>
      </c>
      <c r="B3126">
        <v>46.942999999999998</v>
      </c>
      <c r="C3126">
        <v>8.4079999999999995</v>
      </c>
      <c r="D3126">
        <v>7.9870000000000001</v>
      </c>
    </row>
    <row r="3127" spans="1:4" x14ac:dyDescent="0.3">
      <c r="A3127">
        <v>37500</v>
      </c>
      <c r="B3127">
        <v>47.518000000000001</v>
      </c>
      <c r="C3127">
        <v>7.79</v>
      </c>
      <c r="D3127">
        <v>7.9870000000000001</v>
      </c>
    </row>
    <row r="3128" spans="1:4" x14ac:dyDescent="0.3">
      <c r="A3128">
        <v>37512</v>
      </c>
      <c r="B3128">
        <v>48.093000000000004</v>
      </c>
      <c r="C3128">
        <v>7.5369999999999999</v>
      </c>
      <c r="D3128">
        <v>7.984</v>
      </c>
    </row>
    <row r="3129" spans="1:4" x14ac:dyDescent="0.3">
      <c r="A3129">
        <v>37524</v>
      </c>
      <c r="B3129">
        <v>48.668999999999997</v>
      </c>
      <c r="C3129">
        <v>7.8520000000000003</v>
      </c>
      <c r="D3129">
        <v>7.9859999999999998</v>
      </c>
    </row>
    <row r="3130" spans="1:4" x14ac:dyDescent="0.3">
      <c r="A3130">
        <v>37536</v>
      </c>
      <c r="B3130">
        <v>49.244</v>
      </c>
      <c r="C3130">
        <v>8.2100000000000009</v>
      </c>
      <c r="D3130">
        <v>7.9880000000000004</v>
      </c>
    </row>
    <row r="3131" spans="1:4" x14ac:dyDescent="0.3">
      <c r="A3131">
        <v>37548</v>
      </c>
      <c r="B3131">
        <v>49.819000000000003</v>
      </c>
      <c r="C3131">
        <v>8.3119999999999994</v>
      </c>
      <c r="D3131">
        <v>7.9909999999999997</v>
      </c>
    </row>
    <row r="3132" spans="1:4" x14ac:dyDescent="0.3">
      <c r="A3132">
        <v>37560</v>
      </c>
      <c r="B3132">
        <v>50.395000000000003</v>
      </c>
      <c r="C3132">
        <v>7.7839999999999998</v>
      </c>
      <c r="D3132">
        <v>7.992</v>
      </c>
    </row>
    <row r="3133" spans="1:4" x14ac:dyDescent="0.3">
      <c r="A3133">
        <v>37572</v>
      </c>
      <c r="B3133">
        <v>50.969000000000001</v>
      </c>
      <c r="C3133">
        <v>8.0139999999999993</v>
      </c>
      <c r="D3133">
        <v>7.9870000000000001</v>
      </c>
    </row>
    <row r="3134" spans="1:4" x14ac:dyDescent="0.3">
      <c r="A3134">
        <v>37584</v>
      </c>
      <c r="B3134">
        <v>51.543999999999997</v>
      </c>
      <c r="C3134">
        <v>7.8559999999999999</v>
      </c>
      <c r="D3134">
        <v>7.9870000000000001</v>
      </c>
    </row>
    <row r="3135" spans="1:4" x14ac:dyDescent="0.3">
      <c r="A3135">
        <v>37596</v>
      </c>
      <c r="B3135">
        <v>52.12</v>
      </c>
      <c r="C3135">
        <v>7.9710000000000001</v>
      </c>
      <c r="D3135">
        <v>7.9889999999999999</v>
      </c>
    </row>
    <row r="3136" spans="1:4" x14ac:dyDescent="0.3">
      <c r="A3136">
        <v>37608</v>
      </c>
      <c r="B3136">
        <v>52.695</v>
      </c>
      <c r="C3136">
        <v>8.0549999999999997</v>
      </c>
      <c r="D3136">
        <v>7.9870000000000001</v>
      </c>
    </row>
    <row r="3137" spans="1:4" x14ac:dyDescent="0.3">
      <c r="A3137">
        <v>37620</v>
      </c>
      <c r="B3137">
        <v>53.271000000000001</v>
      </c>
      <c r="C3137">
        <v>7.87</v>
      </c>
      <c r="D3137">
        <v>7.9930000000000003</v>
      </c>
    </row>
    <row r="3138" spans="1:4" x14ac:dyDescent="0.3">
      <c r="A3138">
        <v>37632</v>
      </c>
      <c r="B3138">
        <v>53.845999999999997</v>
      </c>
      <c r="C3138">
        <v>7.8010000000000002</v>
      </c>
      <c r="D3138">
        <v>7.9889999999999999</v>
      </c>
    </row>
    <row r="3139" spans="1:4" x14ac:dyDescent="0.3">
      <c r="A3139">
        <v>37644</v>
      </c>
      <c r="B3139">
        <v>54.420999999999999</v>
      </c>
      <c r="C3139">
        <v>8.1319999999999997</v>
      </c>
      <c r="D3139">
        <v>7.992</v>
      </c>
    </row>
    <row r="3140" spans="1:4" x14ac:dyDescent="0.3">
      <c r="A3140">
        <v>37656</v>
      </c>
      <c r="B3140">
        <v>54.996000000000002</v>
      </c>
      <c r="C3140">
        <v>8.9640000000000004</v>
      </c>
      <c r="D3140">
        <v>7.9909999999999997</v>
      </c>
    </row>
    <row r="3141" spans="1:4" x14ac:dyDescent="0.3">
      <c r="A3141">
        <v>37668</v>
      </c>
      <c r="B3141">
        <v>55.572000000000003</v>
      </c>
      <c r="C3141">
        <v>7.9930000000000003</v>
      </c>
      <c r="D3141">
        <v>7.9889999999999999</v>
      </c>
    </row>
    <row r="3142" spans="1:4" x14ac:dyDescent="0.3">
      <c r="A3142">
        <v>37680</v>
      </c>
      <c r="B3142">
        <v>56.146999999999998</v>
      </c>
      <c r="C3142">
        <v>7.7850000000000001</v>
      </c>
      <c r="D3142">
        <v>7.9880000000000004</v>
      </c>
    </row>
    <row r="3143" spans="1:4" x14ac:dyDescent="0.3">
      <c r="A3143">
        <v>37692</v>
      </c>
      <c r="B3143">
        <v>56.722999999999999</v>
      </c>
      <c r="C3143">
        <v>7.9829999999999997</v>
      </c>
      <c r="D3143">
        <v>7.9939999999999998</v>
      </c>
    </row>
    <row r="3144" spans="1:4" x14ac:dyDescent="0.3">
      <c r="A3144">
        <v>37704</v>
      </c>
      <c r="B3144">
        <v>57.298000000000002</v>
      </c>
      <c r="C3144">
        <v>8.0039999999999996</v>
      </c>
      <c r="D3144">
        <v>7.992</v>
      </c>
    </row>
    <row r="3145" spans="1:4" x14ac:dyDescent="0.3">
      <c r="A3145">
        <v>37716</v>
      </c>
      <c r="B3145">
        <v>57.874000000000002</v>
      </c>
      <c r="C3145">
        <v>7.8449999999999998</v>
      </c>
      <c r="D3145">
        <v>7.9950000000000001</v>
      </c>
    </row>
    <row r="3146" spans="1:4" x14ac:dyDescent="0.3">
      <c r="A3146">
        <v>37728</v>
      </c>
      <c r="B3146">
        <v>58.448999999999998</v>
      </c>
      <c r="C3146">
        <v>7.8710000000000004</v>
      </c>
      <c r="D3146">
        <v>7.99</v>
      </c>
    </row>
    <row r="3147" spans="1:4" x14ac:dyDescent="0.3">
      <c r="A3147">
        <v>37740</v>
      </c>
      <c r="B3147">
        <v>59.024999999999999</v>
      </c>
      <c r="C3147">
        <v>7.9409999999999998</v>
      </c>
      <c r="D3147">
        <v>7.992</v>
      </c>
    </row>
    <row r="3148" spans="1:4" x14ac:dyDescent="0.3">
      <c r="A3148">
        <v>37752</v>
      </c>
      <c r="B3148">
        <v>59.6</v>
      </c>
      <c r="C3148">
        <v>8.1170000000000009</v>
      </c>
      <c r="D3148">
        <v>7.9909999999999997</v>
      </c>
    </row>
    <row r="3149" spans="1:4" x14ac:dyDescent="0.3">
      <c r="A3149">
        <v>37764</v>
      </c>
      <c r="B3149">
        <v>60.176000000000002</v>
      </c>
      <c r="C3149">
        <v>7.452</v>
      </c>
      <c r="D3149">
        <v>7.9939999999999998</v>
      </c>
    </row>
    <row r="3150" spans="1:4" x14ac:dyDescent="0.3">
      <c r="A3150">
        <v>37776</v>
      </c>
      <c r="B3150">
        <v>60.750999999999998</v>
      </c>
      <c r="C3150">
        <v>8.6769999999999996</v>
      </c>
      <c r="D3150">
        <v>7.9939999999999998</v>
      </c>
    </row>
    <row r="3151" spans="1:4" x14ac:dyDescent="0.3">
      <c r="A3151">
        <v>37788</v>
      </c>
      <c r="B3151">
        <v>61.326999999999998</v>
      </c>
      <c r="C3151">
        <v>7.6230000000000002</v>
      </c>
      <c r="D3151">
        <v>7.9969999999999999</v>
      </c>
    </row>
    <row r="3152" spans="1:4" x14ac:dyDescent="0.3">
      <c r="A3152">
        <v>37800</v>
      </c>
      <c r="B3152">
        <v>61.902000000000001</v>
      </c>
      <c r="C3152">
        <v>7.8929999999999998</v>
      </c>
      <c r="D3152">
        <v>7.9930000000000003</v>
      </c>
    </row>
    <row r="3153" spans="1:4" x14ac:dyDescent="0.3">
      <c r="A3153">
        <v>37812</v>
      </c>
      <c r="B3153">
        <v>62.478000000000002</v>
      </c>
      <c r="C3153">
        <v>8.3379999999999992</v>
      </c>
      <c r="D3153">
        <v>7.9950000000000001</v>
      </c>
    </row>
    <row r="3154" spans="1:4" x14ac:dyDescent="0.3">
      <c r="A3154">
        <v>37824</v>
      </c>
      <c r="B3154">
        <v>63.052999999999997</v>
      </c>
      <c r="C3154">
        <v>8.1020000000000003</v>
      </c>
      <c r="D3154">
        <v>7.992</v>
      </c>
    </row>
    <row r="3155" spans="1:4" x14ac:dyDescent="0.3">
      <c r="A3155">
        <v>37836</v>
      </c>
      <c r="B3155">
        <v>63.628999999999998</v>
      </c>
      <c r="C3155">
        <v>7.7080000000000002</v>
      </c>
      <c r="D3155">
        <v>7.992</v>
      </c>
    </row>
    <row r="3156" spans="1:4" x14ac:dyDescent="0.3">
      <c r="A3156">
        <v>37848</v>
      </c>
      <c r="B3156">
        <v>64.204999999999998</v>
      </c>
      <c r="C3156">
        <v>8.25</v>
      </c>
      <c r="D3156">
        <v>7.9960000000000004</v>
      </c>
    </row>
    <row r="3157" spans="1:4" x14ac:dyDescent="0.3">
      <c r="A3157">
        <v>37860</v>
      </c>
      <c r="B3157">
        <v>64.78</v>
      </c>
      <c r="C3157">
        <v>7.9320000000000004</v>
      </c>
      <c r="D3157">
        <v>7.9939999999999998</v>
      </c>
    </row>
    <row r="3158" spans="1:4" x14ac:dyDescent="0.3">
      <c r="A3158">
        <v>37872</v>
      </c>
      <c r="B3158">
        <v>65.355000000000004</v>
      </c>
      <c r="C3158">
        <v>8.2880000000000003</v>
      </c>
      <c r="D3158">
        <v>7.9939999999999998</v>
      </c>
    </row>
    <row r="3159" spans="1:4" x14ac:dyDescent="0.3">
      <c r="A3159">
        <v>37884</v>
      </c>
      <c r="B3159">
        <v>65.930999999999997</v>
      </c>
      <c r="C3159">
        <v>7.2169999999999996</v>
      </c>
      <c r="D3159">
        <v>7.9889999999999999</v>
      </c>
    </row>
    <row r="3160" spans="1:4" x14ac:dyDescent="0.3">
      <c r="A3160">
        <v>37896</v>
      </c>
      <c r="B3160">
        <v>66.506</v>
      </c>
      <c r="C3160">
        <v>7.9139999999999997</v>
      </c>
      <c r="D3160">
        <v>7.9909999999999997</v>
      </c>
    </row>
    <row r="3161" spans="1:4" x14ac:dyDescent="0.3">
      <c r="A3161">
        <v>37908</v>
      </c>
      <c r="B3161">
        <v>67.081000000000003</v>
      </c>
      <c r="C3161">
        <v>7.6970000000000001</v>
      </c>
      <c r="D3161">
        <v>7.9889999999999999</v>
      </c>
    </row>
    <row r="3162" spans="1:4" x14ac:dyDescent="0.3">
      <c r="A3162">
        <v>37920</v>
      </c>
      <c r="B3162">
        <v>67.656999999999996</v>
      </c>
      <c r="C3162">
        <v>8.1509999999999998</v>
      </c>
      <c r="D3162">
        <v>7.9930000000000003</v>
      </c>
    </row>
    <row r="3163" spans="1:4" x14ac:dyDescent="0.3">
      <c r="A3163">
        <v>37932</v>
      </c>
      <c r="B3163">
        <v>68.233000000000004</v>
      </c>
      <c r="C3163">
        <v>8.0690000000000008</v>
      </c>
      <c r="D3163">
        <v>7.9930000000000003</v>
      </c>
    </row>
    <row r="3164" spans="1:4" x14ac:dyDescent="0.3">
      <c r="A3164">
        <v>37944</v>
      </c>
      <c r="B3164">
        <v>68.808000000000007</v>
      </c>
      <c r="C3164">
        <v>8.0459999999999994</v>
      </c>
      <c r="D3164">
        <v>7.9960000000000004</v>
      </c>
    </row>
    <row r="3165" spans="1:4" x14ac:dyDescent="0.3">
      <c r="A3165">
        <v>37956</v>
      </c>
      <c r="B3165">
        <v>69.382999999999996</v>
      </c>
      <c r="C3165">
        <v>7.6</v>
      </c>
      <c r="D3165">
        <v>7.9889999999999999</v>
      </c>
    </row>
    <row r="3166" spans="1:4" x14ac:dyDescent="0.3">
      <c r="A3166">
        <v>37968</v>
      </c>
      <c r="B3166">
        <v>69.959000000000003</v>
      </c>
      <c r="C3166">
        <v>8.2040000000000006</v>
      </c>
      <c r="D3166">
        <v>7.992</v>
      </c>
    </row>
    <row r="3167" spans="1:4" x14ac:dyDescent="0.3">
      <c r="A3167">
        <v>37980</v>
      </c>
      <c r="B3167">
        <v>70.534000000000006</v>
      </c>
      <c r="C3167">
        <v>8.0079999999999991</v>
      </c>
      <c r="D3167">
        <v>7.9889999999999999</v>
      </c>
    </row>
    <row r="3168" spans="1:4" x14ac:dyDescent="0.3">
      <c r="A3168">
        <v>37992</v>
      </c>
      <c r="B3168">
        <v>71.11</v>
      </c>
      <c r="C3168">
        <v>8.0839999999999996</v>
      </c>
      <c r="D3168">
        <v>7.9950000000000001</v>
      </c>
    </row>
    <row r="3169" spans="1:4" x14ac:dyDescent="0.3">
      <c r="A3169">
        <v>38004</v>
      </c>
      <c r="B3169">
        <v>71.685000000000002</v>
      </c>
      <c r="C3169">
        <v>7.7469999999999999</v>
      </c>
      <c r="D3169">
        <v>7.9909999999999997</v>
      </c>
    </row>
    <row r="3170" spans="1:4" x14ac:dyDescent="0.3">
      <c r="A3170">
        <v>38016</v>
      </c>
      <c r="B3170">
        <v>72.260999999999996</v>
      </c>
      <c r="C3170">
        <v>8.3130000000000006</v>
      </c>
      <c r="D3170">
        <v>7.9950000000000001</v>
      </c>
    </row>
    <row r="3171" spans="1:4" x14ac:dyDescent="0.3">
      <c r="A3171">
        <v>38028</v>
      </c>
      <c r="B3171">
        <v>72.834999999999994</v>
      </c>
      <c r="C3171">
        <v>8.5570000000000004</v>
      </c>
      <c r="D3171">
        <v>7.99</v>
      </c>
    </row>
    <row r="3172" spans="1:4" x14ac:dyDescent="0.3">
      <c r="A3172">
        <v>38040</v>
      </c>
      <c r="B3172">
        <v>73.411000000000001</v>
      </c>
      <c r="C3172">
        <v>8.1660000000000004</v>
      </c>
      <c r="D3172">
        <v>7.9880000000000004</v>
      </c>
    </row>
    <row r="3173" spans="1:4" x14ac:dyDescent="0.3">
      <c r="A3173">
        <v>38052</v>
      </c>
      <c r="B3173">
        <v>73.986000000000004</v>
      </c>
      <c r="C3173">
        <v>7.8440000000000003</v>
      </c>
      <c r="D3173">
        <v>7.9870000000000001</v>
      </c>
    </row>
    <row r="3174" spans="1:4" x14ac:dyDescent="0.3">
      <c r="A3174">
        <v>38064</v>
      </c>
      <c r="B3174">
        <v>74.561000000000007</v>
      </c>
      <c r="C3174">
        <v>7.5389999999999997</v>
      </c>
      <c r="D3174">
        <v>7.9859999999999998</v>
      </c>
    </row>
    <row r="3175" spans="1:4" x14ac:dyDescent="0.3">
      <c r="A3175">
        <v>38076</v>
      </c>
      <c r="B3175">
        <v>75.135999999999996</v>
      </c>
      <c r="C3175">
        <v>7.64</v>
      </c>
      <c r="D3175">
        <v>7.9880000000000004</v>
      </c>
    </row>
    <row r="3176" spans="1:4" x14ac:dyDescent="0.3">
      <c r="A3176">
        <v>38088</v>
      </c>
      <c r="B3176">
        <v>75.710999999999999</v>
      </c>
      <c r="C3176">
        <v>7.8140000000000001</v>
      </c>
      <c r="D3176">
        <v>7.9889999999999999</v>
      </c>
    </row>
    <row r="3177" spans="1:4" x14ac:dyDescent="0.3">
      <c r="A3177">
        <v>38100</v>
      </c>
      <c r="B3177">
        <v>76.286000000000001</v>
      </c>
      <c r="C3177">
        <v>8.0739999999999998</v>
      </c>
      <c r="D3177">
        <v>7.9880000000000004</v>
      </c>
    </row>
    <row r="3178" spans="1:4" x14ac:dyDescent="0.3">
      <c r="A3178">
        <v>38112</v>
      </c>
      <c r="B3178">
        <v>76.861000000000004</v>
      </c>
      <c r="C3178">
        <v>8</v>
      </c>
      <c r="D3178">
        <v>7.9889999999999999</v>
      </c>
    </row>
    <row r="3179" spans="1:4" x14ac:dyDescent="0.3">
      <c r="A3179">
        <v>38124</v>
      </c>
      <c r="B3179">
        <v>77.436000000000007</v>
      </c>
      <c r="C3179">
        <v>8.02</v>
      </c>
      <c r="D3179">
        <v>7.9850000000000003</v>
      </c>
    </row>
    <row r="3180" spans="1:4" x14ac:dyDescent="0.3">
      <c r="A3180">
        <v>38136</v>
      </c>
      <c r="B3180">
        <v>78.010999999999996</v>
      </c>
      <c r="C3180">
        <v>8.5220000000000002</v>
      </c>
      <c r="D3180">
        <v>7.9859999999999998</v>
      </c>
    </row>
    <row r="3181" spans="1:4" x14ac:dyDescent="0.3">
      <c r="A3181">
        <v>38148</v>
      </c>
      <c r="B3181">
        <v>78.584999999999994</v>
      </c>
      <c r="C3181">
        <v>8.7189999999999994</v>
      </c>
      <c r="D3181">
        <v>7.9859999999999998</v>
      </c>
    </row>
    <row r="3182" spans="1:4" x14ac:dyDescent="0.3">
      <c r="A3182">
        <v>38160</v>
      </c>
      <c r="B3182">
        <v>79.161000000000001</v>
      </c>
      <c r="C3182">
        <v>7.87</v>
      </c>
      <c r="D3182">
        <v>7.9850000000000003</v>
      </c>
    </row>
    <row r="3183" spans="1:4" x14ac:dyDescent="0.3">
      <c r="A3183">
        <v>38172</v>
      </c>
      <c r="B3183">
        <v>79.734999999999999</v>
      </c>
      <c r="C3183">
        <v>7.742</v>
      </c>
      <c r="D3183">
        <v>7.9829999999999997</v>
      </c>
    </row>
    <row r="3184" spans="1:4" x14ac:dyDescent="0.3">
      <c r="A3184">
        <v>38184</v>
      </c>
      <c r="B3184">
        <v>80.31</v>
      </c>
      <c r="C3184">
        <v>8.75</v>
      </c>
      <c r="D3184">
        <v>7.9809999999999999</v>
      </c>
    </row>
    <row r="3185" spans="1:4" x14ac:dyDescent="0.3">
      <c r="A3185">
        <v>38196</v>
      </c>
      <c r="B3185">
        <v>80.885000000000005</v>
      </c>
      <c r="C3185">
        <v>7.9290000000000003</v>
      </c>
      <c r="D3185">
        <v>7.9820000000000002</v>
      </c>
    </row>
    <row r="3186" spans="1:4" x14ac:dyDescent="0.3">
      <c r="A3186">
        <v>38208</v>
      </c>
      <c r="B3186">
        <v>81.459000000000003</v>
      </c>
      <c r="C3186">
        <v>7.9119999999999999</v>
      </c>
      <c r="D3186">
        <v>7.98</v>
      </c>
    </row>
    <row r="3187" spans="1:4" x14ac:dyDescent="0.3">
      <c r="A3187">
        <v>38220</v>
      </c>
      <c r="B3187">
        <v>82.034000000000006</v>
      </c>
      <c r="C3187">
        <v>8.2029999999999994</v>
      </c>
      <c r="D3187">
        <v>7.9820000000000002</v>
      </c>
    </row>
    <row r="3188" spans="1:4" x14ac:dyDescent="0.3">
      <c r="A3188">
        <v>38232</v>
      </c>
      <c r="B3188">
        <v>82.608000000000004</v>
      </c>
      <c r="C3188">
        <v>7.9740000000000002</v>
      </c>
      <c r="D3188">
        <v>7.98</v>
      </c>
    </row>
    <row r="3189" spans="1:4" x14ac:dyDescent="0.3">
      <c r="A3189">
        <v>38244</v>
      </c>
      <c r="B3189">
        <v>83.183000000000007</v>
      </c>
      <c r="C3189">
        <v>7.9669999999999996</v>
      </c>
      <c r="D3189">
        <v>7.9820000000000002</v>
      </c>
    </row>
    <row r="3190" spans="1:4" x14ac:dyDescent="0.3">
      <c r="A3190">
        <v>38256</v>
      </c>
      <c r="B3190">
        <v>83.757000000000005</v>
      </c>
      <c r="C3190">
        <v>8.2590000000000003</v>
      </c>
      <c r="D3190">
        <v>7.9790000000000001</v>
      </c>
    </row>
    <row r="3191" spans="1:4" x14ac:dyDescent="0.3">
      <c r="A3191">
        <v>38268</v>
      </c>
      <c r="B3191">
        <v>84.331999999999994</v>
      </c>
      <c r="C3191">
        <v>7.97</v>
      </c>
      <c r="D3191">
        <v>7.98</v>
      </c>
    </row>
    <row r="3192" spans="1:4" x14ac:dyDescent="0.3">
      <c r="A3192">
        <v>38280</v>
      </c>
      <c r="B3192">
        <v>84.906000000000006</v>
      </c>
      <c r="C3192">
        <v>8.06</v>
      </c>
      <c r="D3192">
        <v>7.9749999999999996</v>
      </c>
    </row>
    <row r="3193" spans="1:4" x14ac:dyDescent="0.3">
      <c r="A3193">
        <v>38292</v>
      </c>
      <c r="B3193">
        <v>85.48</v>
      </c>
      <c r="C3193">
        <v>7.9459999999999997</v>
      </c>
      <c r="D3193">
        <v>7.976</v>
      </c>
    </row>
    <row r="3194" spans="1:4" x14ac:dyDescent="0.3">
      <c r="A3194">
        <v>38304</v>
      </c>
      <c r="B3194">
        <v>86.054000000000002</v>
      </c>
      <c r="C3194">
        <v>8.6739999999999995</v>
      </c>
      <c r="D3194">
        <v>7.976</v>
      </c>
    </row>
    <row r="3195" spans="1:4" x14ac:dyDescent="0.3">
      <c r="A3195">
        <v>38316</v>
      </c>
      <c r="B3195">
        <v>86.629000000000005</v>
      </c>
      <c r="C3195">
        <v>7.9880000000000004</v>
      </c>
      <c r="D3195">
        <v>7.98</v>
      </c>
    </row>
    <row r="3196" spans="1:4" x14ac:dyDescent="0.3">
      <c r="A3196">
        <v>38328</v>
      </c>
      <c r="B3196">
        <v>87.203000000000003</v>
      </c>
      <c r="C3196">
        <v>7.7789999999999999</v>
      </c>
      <c r="D3196">
        <v>7.9729999999999999</v>
      </c>
    </row>
    <row r="3197" spans="1:4" x14ac:dyDescent="0.3">
      <c r="A3197">
        <v>38340</v>
      </c>
      <c r="B3197">
        <v>87.777000000000001</v>
      </c>
      <c r="C3197">
        <v>8.2309999999999999</v>
      </c>
      <c r="D3197">
        <v>7.9740000000000002</v>
      </c>
    </row>
    <row r="3198" spans="1:4" x14ac:dyDescent="0.3">
      <c r="A3198">
        <v>38352</v>
      </c>
      <c r="B3198">
        <v>88.350999999999999</v>
      </c>
      <c r="C3198">
        <v>7.9950000000000001</v>
      </c>
      <c r="D3198">
        <v>7.968</v>
      </c>
    </row>
    <row r="3199" spans="1:4" x14ac:dyDescent="0.3">
      <c r="A3199">
        <v>38364</v>
      </c>
      <c r="B3199">
        <v>88.924999999999997</v>
      </c>
      <c r="C3199">
        <v>8.2579999999999991</v>
      </c>
      <c r="D3199">
        <v>7.9729999999999999</v>
      </c>
    </row>
    <row r="3200" spans="1:4" x14ac:dyDescent="0.3">
      <c r="A3200">
        <v>38376</v>
      </c>
      <c r="B3200">
        <v>89.498000000000005</v>
      </c>
      <c r="C3200">
        <v>8.3160000000000007</v>
      </c>
      <c r="D3200">
        <v>7.9720000000000004</v>
      </c>
    </row>
    <row r="3201" spans="1:4" x14ac:dyDescent="0.3">
      <c r="A3201">
        <v>38388</v>
      </c>
      <c r="B3201">
        <v>90.072999999999993</v>
      </c>
      <c r="C3201">
        <v>8.2880000000000003</v>
      </c>
      <c r="D3201">
        <v>7.9749999999999996</v>
      </c>
    </row>
    <row r="3202" spans="1:4" x14ac:dyDescent="0.3">
      <c r="A3202">
        <v>38400</v>
      </c>
      <c r="B3202">
        <v>90.646000000000001</v>
      </c>
      <c r="C3202">
        <v>8.2989999999999995</v>
      </c>
      <c r="D3202">
        <v>7.97</v>
      </c>
    </row>
    <row r="3203" spans="1:4" x14ac:dyDescent="0.3">
      <c r="A3203">
        <v>38412</v>
      </c>
      <c r="B3203">
        <v>91.22</v>
      </c>
      <c r="C3203">
        <v>7.6520000000000001</v>
      </c>
      <c r="D3203">
        <v>7.968</v>
      </c>
    </row>
    <row r="3204" spans="1:4" x14ac:dyDescent="0.3">
      <c r="A3204">
        <v>38424</v>
      </c>
      <c r="B3204">
        <v>91.793000000000006</v>
      </c>
      <c r="C3204">
        <v>7.9610000000000003</v>
      </c>
      <c r="D3204">
        <v>7.9660000000000002</v>
      </c>
    </row>
    <row r="3205" spans="1:4" x14ac:dyDescent="0.3">
      <c r="A3205">
        <v>38436</v>
      </c>
      <c r="B3205">
        <v>92.367000000000004</v>
      </c>
      <c r="C3205">
        <v>7.6379999999999999</v>
      </c>
      <c r="D3205">
        <v>7.9649999999999999</v>
      </c>
    </row>
    <row r="3206" spans="1:4" x14ac:dyDescent="0.3">
      <c r="A3206">
        <v>38448</v>
      </c>
      <c r="B3206">
        <v>92.94</v>
      </c>
      <c r="C3206">
        <v>7.6459999999999999</v>
      </c>
      <c r="D3206">
        <v>7.9630000000000001</v>
      </c>
    </row>
    <row r="3207" spans="1:4" x14ac:dyDescent="0.3">
      <c r="A3207">
        <v>38460</v>
      </c>
      <c r="B3207">
        <v>93.513999999999996</v>
      </c>
      <c r="C3207">
        <v>7.726</v>
      </c>
      <c r="D3207">
        <v>7.968</v>
      </c>
    </row>
    <row r="3208" spans="1:4" x14ac:dyDescent="0.3">
      <c r="A3208">
        <v>38472</v>
      </c>
      <c r="B3208">
        <v>94.087000000000003</v>
      </c>
      <c r="C3208">
        <v>7.8010000000000002</v>
      </c>
      <c r="D3208">
        <v>7.9640000000000004</v>
      </c>
    </row>
    <row r="3209" spans="1:4" x14ac:dyDescent="0.3">
      <c r="A3209">
        <v>38484</v>
      </c>
      <c r="B3209">
        <v>94.66</v>
      </c>
      <c r="C3209">
        <v>8.2100000000000009</v>
      </c>
      <c r="D3209">
        <v>7.9649999999999999</v>
      </c>
    </row>
    <row r="3210" spans="1:4" x14ac:dyDescent="0.3">
      <c r="A3210">
        <v>38496</v>
      </c>
      <c r="B3210">
        <v>95.233000000000004</v>
      </c>
      <c r="C3210">
        <v>7.55</v>
      </c>
      <c r="D3210">
        <v>7.9569999999999999</v>
      </c>
    </row>
    <row r="3211" spans="1:4" x14ac:dyDescent="0.3">
      <c r="A3211">
        <v>38508</v>
      </c>
      <c r="B3211">
        <v>95.805999999999997</v>
      </c>
      <c r="C3211">
        <v>8.375</v>
      </c>
      <c r="D3211">
        <v>7.9610000000000003</v>
      </c>
    </row>
    <row r="3212" spans="1:4" x14ac:dyDescent="0.3">
      <c r="A3212">
        <v>38520</v>
      </c>
      <c r="B3212">
        <v>96.379000000000005</v>
      </c>
      <c r="C3212">
        <v>8.3000000000000007</v>
      </c>
      <c r="D3212">
        <v>7.9610000000000003</v>
      </c>
    </row>
    <row r="3213" spans="1:4" x14ac:dyDescent="0.3">
      <c r="A3213">
        <v>38532</v>
      </c>
      <c r="B3213">
        <v>96.951999999999998</v>
      </c>
      <c r="C3213">
        <v>8.2530000000000001</v>
      </c>
      <c r="D3213">
        <v>7.9640000000000004</v>
      </c>
    </row>
    <row r="3214" spans="1:4" x14ac:dyDescent="0.3">
      <c r="A3214">
        <v>38544</v>
      </c>
      <c r="B3214">
        <v>97.525000000000006</v>
      </c>
      <c r="C3214">
        <v>8.0709999999999997</v>
      </c>
      <c r="D3214">
        <v>7.9569999999999999</v>
      </c>
    </row>
    <row r="3215" spans="1:4" x14ac:dyDescent="0.3">
      <c r="A3215">
        <v>38556</v>
      </c>
      <c r="B3215">
        <v>98.096999999999994</v>
      </c>
      <c r="C3215">
        <v>8.3369999999999997</v>
      </c>
      <c r="D3215">
        <v>7.9569999999999999</v>
      </c>
    </row>
    <row r="3216" spans="1:4" x14ac:dyDescent="0.3">
      <c r="A3216">
        <v>38568</v>
      </c>
      <c r="B3216">
        <v>98.67</v>
      </c>
      <c r="C3216">
        <v>8.4730000000000008</v>
      </c>
      <c r="D3216">
        <v>7.9539999999999997</v>
      </c>
    </row>
    <row r="3217" spans="1:4" x14ac:dyDescent="0.3">
      <c r="A3217">
        <v>38580</v>
      </c>
      <c r="B3217">
        <v>99.242999999999995</v>
      </c>
      <c r="C3217">
        <v>7.6920000000000002</v>
      </c>
      <c r="D3217">
        <v>7.9539999999999997</v>
      </c>
    </row>
    <row r="3218" spans="1:4" x14ac:dyDescent="0.3">
      <c r="A3218">
        <v>38592</v>
      </c>
      <c r="B3218">
        <v>99.814999999999998</v>
      </c>
      <c r="C3218">
        <v>7.9809999999999999</v>
      </c>
      <c r="D3218">
        <v>7.9550000000000001</v>
      </c>
    </row>
    <row r="3219" spans="1:4" x14ac:dyDescent="0.3">
      <c r="A3219">
        <v>38604</v>
      </c>
      <c r="B3219">
        <v>100.389</v>
      </c>
      <c r="C3219">
        <v>8.032</v>
      </c>
      <c r="D3219">
        <v>7.9630000000000001</v>
      </c>
    </row>
    <row r="3220" spans="1:4" x14ac:dyDescent="0.3">
      <c r="A3220">
        <v>38616</v>
      </c>
      <c r="B3220">
        <v>100.961</v>
      </c>
      <c r="C3220">
        <v>8.1790000000000003</v>
      </c>
      <c r="D3220">
        <v>7.9619999999999997</v>
      </c>
    </row>
    <row r="3221" spans="1:4" x14ac:dyDescent="0.3">
      <c r="A3221">
        <v>38628</v>
      </c>
      <c r="B3221">
        <v>101.533</v>
      </c>
      <c r="C3221">
        <v>8.3480000000000008</v>
      </c>
      <c r="D3221">
        <v>7.9569999999999999</v>
      </c>
    </row>
    <row r="3222" spans="1:4" x14ac:dyDescent="0.3">
      <c r="A3222">
        <v>38640</v>
      </c>
      <c r="B3222">
        <v>102.104</v>
      </c>
      <c r="C3222">
        <v>7.6710000000000003</v>
      </c>
      <c r="D3222">
        <v>7.9420000000000002</v>
      </c>
    </row>
    <row r="3223" spans="1:4" x14ac:dyDescent="0.3">
      <c r="A3223">
        <v>38652</v>
      </c>
      <c r="B3223">
        <v>102.676</v>
      </c>
      <c r="C3223">
        <v>8.5229999999999997</v>
      </c>
      <c r="D3223">
        <v>7.9470000000000001</v>
      </c>
    </row>
    <row r="3224" spans="1:4" x14ac:dyDescent="0.3">
      <c r="A3224">
        <v>38664</v>
      </c>
      <c r="B3224">
        <v>103.248</v>
      </c>
      <c r="C3224">
        <v>7.6239999999999997</v>
      </c>
      <c r="D3224">
        <v>7.944</v>
      </c>
    </row>
    <row r="3225" spans="1:4" x14ac:dyDescent="0.3">
      <c r="A3225">
        <v>38676</v>
      </c>
      <c r="B3225">
        <v>103.821</v>
      </c>
      <c r="C3225">
        <v>7.9349999999999996</v>
      </c>
      <c r="D3225">
        <v>7.9509999999999996</v>
      </c>
    </row>
    <row r="3226" spans="1:4" x14ac:dyDescent="0.3">
      <c r="A3226">
        <v>38688</v>
      </c>
      <c r="B3226">
        <v>104.392</v>
      </c>
      <c r="C3226">
        <v>8.3580000000000005</v>
      </c>
      <c r="D3226">
        <v>7.9429999999999996</v>
      </c>
    </row>
    <row r="3227" spans="1:4" x14ac:dyDescent="0.3">
      <c r="A3227">
        <v>38700</v>
      </c>
      <c r="B3227">
        <v>104.964</v>
      </c>
      <c r="C3227">
        <v>8.0090000000000003</v>
      </c>
      <c r="D3227">
        <v>7.944</v>
      </c>
    </row>
    <row r="3228" spans="1:4" x14ac:dyDescent="0.3">
      <c r="A3228">
        <v>38712</v>
      </c>
      <c r="B3228">
        <v>105.536</v>
      </c>
      <c r="C3228">
        <v>7.9660000000000002</v>
      </c>
      <c r="D3228">
        <v>7.94</v>
      </c>
    </row>
    <row r="3229" spans="1:4" x14ac:dyDescent="0.3">
      <c r="A3229">
        <v>38724</v>
      </c>
      <c r="B3229">
        <v>106.108</v>
      </c>
      <c r="C3229">
        <v>7.5549999999999997</v>
      </c>
      <c r="D3229">
        <v>7.9409999999999998</v>
      </c>
    </row>
    <row r="3230" spans="1:4" x14ac:dyDescent="0.3">
      <c r="A3230">
        <v>38736</v>
      </c>
      <c r="B3230">
        <v>106.679</v>
      </c>
      <c r="C3230">
        <v>8.3000000000000007</v>
      </c>
      <c r="D3230">
        <v>7.9390000000000001</v>
      </c>
    </row>
    <row r="3231" spans="1:4" x14ac:dyDescent="0.3">
      <c r="A3231">
        <v>38748</v>
      </c>
      <c r="B3231">
        <v>107.251</v>
      </c>
      <c r="C3231">
        <v>7.6929999999999996</v>
      </c>
      <c r="D3231">
        <v>7.9420000000000002</v>
      </c>
    </row>
    <row r="3232" spans="1:4" x14ac:dyDescent="0.3">
      <c r="A3232">
        <v>38760</v>
      </c>
      <c r="B3232">
        <v>107.821</v>
      </c>
      <c r="C3232">
        <v>8.1340000000000003</v>
      </c>
      <c r="D3232">
        <v>7.931</v>
      </c>
    </row>
    <row r="3233" spans="1:4" x14ac:dyDescent="0.3">
      <c r="A3233">
        <v>38772</v>
      </c>
      <c r="B3233">
        <v>108.393</v>
      </c>
      <c r="C3233">
        <v>8.2880000000000003</v>
      </c>
      <c r="D3233">
        <v>7.931</v>
      </c>
    </row>
    <row r="3234" spans="1:4" x14ac:dyDescent="0.3">
      <c r="A3234">
        <v>38784</v>
      </c>
      <c r="B3234">
        <v>108.96299999999999</v>
      </c>
      <c r="C3234">
        <v>8.4640000000000004</v>
      </c>
      <c r="D3234">
        <v>7.923</v>
      </c>
    </row>
    <row r="3235" spans="1:4" x14ac:dyDescent="0.3">
      <c r="A3235">
        <v>38796</v>
      </c>
      <c r="B3235">
        <v>109.535</v>
      </c>
      <c r="C3235">
        <v>8.3650000000000002</v>
      </c>
      <c r="D3235">
        <v>7.923</v>
      </c>
    </row>
    <row r="3236" spans="1:4" x14ac:dyDescent="0.3">
      <c r="A3236">
        <v>38808</v>
      </c>
      <c r="B3236">
        <v>110.10599999999999</v>
      </c>
      <c r="C3236">
        <v>8.0190000000000001</v>
      </c>
      <c r="D3236">
        <v>7.9279999999999999</v>
      </c>
    </row>
    <row r="3237" spans="1:4" x14ac:dyDescent="0.3">
      <c r="A3237">
        <v>38820</v>
      </c>
      <c r="B3237">
        <v>110.678</v>
      </c>
      <c r="C3237">
        <v>8.2919999999999998</v>
      </c>
      <c r="D3237">
        <v>7.9370000000000003</v>
      </c>
    </row>
    <row r="3238" spans="1:4" x14ac:dyDescent="0.3">
      <c r="A3238">
        <v>38832</v>
      </c>
      <c r="B3238">
        <v>111.249</v>
      </c>
      <c r="C3238">
        <v>8.4809999999999999</v>
      </c>
      <c r="D3238">
        <v>7.931</v>
      </c>
    </row>
    <row r="3239" spans="1:4" x14ac:dyDescent="0.3">
      <c r="A3239">
        <v>38844</v>
      </c>
      <c r="B3239">
        <v>111.819</v>
      </c>
      <c r="C3239">
        <v>7.7309999999999999</v>
      </c>
      <c r="D3239">
        <v>7.9269999999999996</v>
      </c>
    </row>
    <row r="3240" spans="1:4" x14ac:dyDescent="0.3">
      <c r="A3240">
        <v>38856</v>
      </c>
      <c r="B3240">
        <v>112.39</v>
      </c>
      <c r="C3240">
        <v>8.0079999999999991</v>
      </c>
      <c r="D3240">
        <v>7.9260000000000002</v>
      </c>
    </row>
    <row r="3241" spans="1:4" x14ac:dyDescent="0.3">
      <c r="A3241">
        <v>38868</v>
      </c>
      <c r="B3241">
        <v>112.96</v>
      </c>
      <c r="C3241">
        <v>9.1950000000000003</v>
      </c>
      <c r="D3241">
        <v>7.9269999999999996</v>
      </c>
    </row>
    <row r="3242" spans="1:4" x14ac:dyDescent="0.3">
      <c r="A3242">
        <v>38880</v>
      </c>
      <c r="B3242">
        <v>113.532</v>
      </c>
      <c r="C3242">
        <v>7.7859999999999996</v>
      </c>
      <c r="D3242">
        <v>7.9279999999999999</v>
      </c>
    </row>
    <row r="3243" spans="1:4" x14ac:dyDescent="0.3">
      <c r="A3243">
        <v>38892</v>
      </c>
      <c r="B3243">
        <v>114.102</v>
      </c>
      <c r="C3243">
        <v>8.0359999999999996</v>
      </c>
      <c r="D3243">
        <v>7.9249999999999998</v>
      </c>
    </row>
    <row r="3244" spans="1:4" x14ac:dyDescent="0.3">
      <c r="A3244">
        <v>38904</v>
      </c>
      <c r="B3244">
        <v>114.672</v>
      </c>
      <c r="C3244">
        <v>7.657</v>
      </c>
      <c r="D3244">
        <v>7.9169999999999998</v>
      </c>
    </row>
    <row r="3245" spans="1:4" x14ac:dyDescent="0.3">
      <c r="A3245">
        <v>38916</v>
      </c>
      <c r="B3245">
        <v>115.242</v>
      </c>
      <c r="C3245">
        <v>8.4350000000000005</v>
      </c>
      <c r="D3245">
        <v>7.92</v>
      </c>
    </row>
    <row r="3246" spans="1:4" x14ac:dyDescent="0.3">
      <c r="A3246">
        <v>38928</v>
      </c>
      <c r="B3246">
        <v>115.812</v>
      </c>
      <c r="C3246">
        <v>7.68</v>
      </c>
      <c r="D3246">
        <v>7.9180000000000001</v>
      </c>
    </row>
    <row r="3247" spans="1:4" x14ac:dyDescent="0.3">
      <c r="A3247">
        <v>38940</v>
      </c>
      <c r="B3247">
        <v>116.38200000000001</v>
      </c>
      <c r="C3247">
        <v>7.8250000000000002</v>
      </c>
      <c r="D3247">
        <v>7.915</v>
      </c>
    </row>
    <row r="3248" spans="1:4" x14ac:dyDescent="0.3">
      <c r="A3248">
        <v>38952</v>
      </c>
      <c r="B3248">
        <v>116.953</v>
      </c>
      <c r="C3248">
        <v>7.7590000000000003</v>
      </c>
      <c r="D3248">
        <v>7.9210000000000003</v>
      </c>
    </row>
    <row r="3249" spans="1:4" x14ac:dyDescent="0.3">
      <c r="A3249">
        <v>38964</v>
      </c>
      <c r="B3249">
        <v>117.52200000000001</v>
      </c>
      <c r="C3249">
        <v>8.0760000000000005</v>
      </c>
      <c r="D3249">
        <v>7.9169999999999998</v>
      </c>
    </row>
    <row r="3250" spans="1:4" x14ac:dyDescent="0.3">
      <c r="A3250">
        <v>38976</v>
      </c>
      <c r="B3250">
        <v>118.092</v>
      </c>
      <c r="C3250">
        <v>7.8650000000000002</v>
      </c>
      <c r="D3250">
        <v>7.915</v>
      </c>
    </row>
    <row r="3251" spans="1:4" x14ac:dyDescent="0.3">
      <c r="A3251">
        <v>38988</v>
      </c>
      <c r="B3251">
        <v>118.661</v>
      </c>
      <c r="C3251">
        <v>7.2439999999999998</v>
      </c>
      <c r="D3251">
        <v>7.91</v>
      </c>
    </row>
    <row r="3252" spans="1:4" x14ac:dyDescent="0.3">
      <c r="A3252">
        <v>39000</v>
      </c>
      <c r="B3252">
        <v>119.23099999999999</v>
      </c>
      <c r="C3252">
        <v>8.4930000000000003</v>
      </c>
      <c r="D3252">
        <v>7.9109999999999996</v>
      </c>
    </row>
    <row r="3253" spans="1:4" x14ac:dyDescent="0.3">
      <c r="A3253">
        <v>39012</v>
      </c>
      <c r="B3253">
        <v>119.8</v>
      </c>
      <c r="C3253">
        <v>8.1140000000000008</v>
      </c>
      <c r="D3253">
        <v>7.9089999999999998</v>
      </c>
    </row>
    <row r="3254" spans="1:4" x14ac:dyDescent="0.3">
      <c r="A3254">
        <v>39024</v>
      </c>
      <c r="B3254">
        <v>120.37</v>
      </c>
      <c r="C3254">
        <v>7.9219999999999997</v>
      </c>
      <c r="D3254">
        <v>7.9109999999999996</v>
      </c>
    </row>
    <row r="3255" spans="1:4" x14ac:dyDescent="0.3">
      <c r="A3255">
        <v>39036</v>
      </c>
      <c r="B3255">
        <v>120.93899999999999</v>
      </c>
      <c r="C3255">
        <v>6.923</v>
      </c>
      <c r="D3255">
        <v>7.9029999999999996</v>
      </c>
    </row>
    <row r="3256" spans="1:4" x14ac:dyDescent="0.3">
      <c r="A3256">
        <v>39048</v>
      </c>
      <c r="B3256">
        <v>121.508</v>
      </c>
      <c r="C3256">
        <v>7.9539999999999997</v>
      </c>
      <c r="D3256">
        <v>7.9050000000000002</v>
      </c>
    </row>
    <row r="3257" spans="1:4" x14ac:dyDescent="0.3">
      <c r="A3257">
        <v>39060</v>
      </c>
      <c r="B3257">
        <v>122.07599999999999</v>
      </c>
      <c r="C3257">
        <v>8.27</v>
      </c>
      <c r="D3257">
        <v>7.9029999999999996</v>
      </c>
    </row>
    <row r="3258" spans="1:4" x14ac:dyDescent="0.3">
      <c r="A3258">
        <v>39072</v>
      </c>
      <c r="B3258">
        <v>122.645</v>
      </c>
      <c r="C3258">
        <v>7.3209999999999997</v>
      </c>
      <c r="D3258">
        <v>7.9009999999999998</v>
      </c>
    </row>
    <row r="3259" spans="1:4" x14ac:dyDescent="0.3">
      <c r="A3259">
        <v>39084</v>
      </c>
      <c r="B3259">
        <v>123.214</v>
      </c>
      <c r="C3259">
        <v>7.8390000000000004</v>
      </c>
      <c r="D3259">
        <v>7.9029999999999996</v>
      </c>
    </row>
    <row r="3260" spans="1:4" x14ac:dyDescent="0.3">
      <c r="A3260">
        <v>39096</v>
      </c>
      <c r="B3260">
        <v>123.783</v>
      </c>
      <c r="C3260">
        <v>7.7839999999999998</v>
      </c>
      <c r="D3260">
        <v>7.9</v>
      </c>
    </row>
    <row r="3261" spans="1:4" x14ac:dyDescent="0.3">
      <c r="A3261">
        <v>39108</v>
      </c>
      <c r="B3261">
        <v>124.351</v>
      </c>
      <c r="C3261">
        <v>8.8179999999999996</v>
      </c>
      <c r="D3261">
        <v>7.8979999999999997</v>
      </c>
    </row>
    <row r="3262" spans="1:4" x14ac:dyDescent="0.3">
      <c r="A3262">
        <v>39120</v>
      </c>
      <c r="B3262">
        <v>124.919</v>
      </c>
      <c r="C3262">
        <v>7.7060000000000004</v>
      </c>
      <c r="D3262">
        <v>7.8959999999999999</v>
      </c>
    </row>
    <row r="3263" spans="1:4" x14ac:dyDescent="0.3">
      <c r="A3263">
        <v>39132</v>
      </c>
      <c r="B3263">
        <v>125.488</v>
      </c>
      <c r="C3263">
        <v>7.766</v>
      </c>
      <c r="D3263">
        <v>7.8949999999999996</v>
      </c>
    </row>
    <row r="3264" spans="1:4" x14ac:dyDescent="0.3">
      <c r="A3264">
        <v>39144</v>
      </c>
      <c r="B3264">
        <v>126.056</v>
      </c>
      <c r="C3264">
        <v>9.23</v>
      </c>
      <c r="D3264">
        <v>7.8959999999999999</v>
      </c>
    </row>
    <row r="3265" spans="1:4" x14ac:dyDescent="0.3">
      <c r="A3265">
        <v>39156</v>
      </c>
      <c r="B3265">
        <v>126.624</v>
      </c>
      <c r="C3265">
        <v>8.5500000000000007</v>
      </c>
      <c r="D3265">
        <v>7.8949999999999996</v>
      </c>
    </row>
    <row r="3266" spans="1:4" x14ac:dyDescent="0.3">
      <c r="A3266">
        <v>39168</v>
      </c>
      <c r="B3266">
        <v>127.19199999999999</v>
      </c>
      <c r="C3266">
        <v>7.8319999999999999</v>
      </c>
      <c r="D3266">
        <v>7.8890000000000002</v>
      </c>
    </row>
    <row r="3267" spans="1:4" x14ac:dyDescent="0.3">
      <c r="A3267">
        <v>39180</v>
      </c>
      <c r="B3267">
        <v>127.76</v>
      </c>
      <c r="C3267">
        <v>7.7140000000000004</v>
      </c>
      <c r="D3267">
        <v>7.8860000000000001</v>
      </c>
    </row>
    <row r="3268" spans="1:4" x14ac:dyDescent="0.3">
      <c r="A3268">
        <v>39192</v>
      </c>
      <c r="B3268">
        <v>128.327</v>
      </c>
      <c r="C3268">
        <v>8.5820000000000007</v>
      </c>
      <c r="D3268">
        <v>7.883</v>
      </c>
    </row>
    <row r="3269" spans="1:4" x14ac:dyDescent="0.3">
      <c r="A3269">
        <v>39204</v>
      </c>
      <c r="B3269">
        <v>128.89500000000001</v>
      </c>
      <c r="C3269">
        <v>7.9779999999999998</v>
      </c>
      <c r="D3269">
        <v>7.8849999999999998</v>
      </c>
    </row>
    <row r="3270" spans="1:4" x14ac:dyDescent="0.3">
      <c r="A3270">
        <v>39216</v>
      </c>
      <c r="B3270">
        <v>129.46299999999999</v>
      </c>
      <c r="C3270">
        <v>7.9550000000000001</v>
      </c>
      <c r="D3270">
        <v>7.8869999999999996</v>
      </c>
    </row>
    <row r="3271" spans="1:4" x14ac:dyDescent="0.3">
      <c r="A3271">
        <v>39228</v>
      </c>
      <c r="B3271">
        <v>130.03</v>
      </c>
      <c r="C3271">
        <v>7.944</v>
      </c>
      <c r="D3271">
        <v>7.883</v>
      </c>
    </row>
    <row r="3272" spans="1:4" x14ac:dyDescent="0.3">
      <c r="A3272">
        <v>39240</v>
      </c>
      <c r="B3272">
        <v>130.59700000000001</v>
      </c>
      <c r="C3272">
        <v>7.8940000000000001</v>
      </c>
      <c r="D3272">
        <v>7.8780000000000001</v>
      </c>
    </row>
    <row r="3273" spans="1:4" x14ac:dyDescent="0.3">
      <c r="A3273">
        <v>39252</v>
      </c>
      <c r="B3273">
        <v>131.16399999999999</v>
      </c>
      <c r="C3273">
        <v>7.82</v>
      </c>
      <c r="D3273">
        <v>7.8769999999999998</v>
      </c>
    </row>
    <row r="3274" spans="1:4" x14ac:dyDescent="0.3">
      <c r="A3274">
        <v>39264</v>
      </c>
      <c r="B3274">
        <v>131.73099999999999</v>
      </c>
      <c r="C3274">
        <v>8.2460000000000004</v>
      </c>
      <c r="D3274">
        <v>7.8769999999999998</v>
      </c>
    </row>
    <row r="3275" spans="1:4" x14ac:dyDescent="0.3">
      <c r="A3275">
        <v>39276</v>
      </c>
      <c r="B3275">
        <v>132.298</v>
      </c>
      <c r="C3275">
        <v>8.0090000000000003</v>
      </c>
      <c r="D3275">
        <v>7.875</v>
      </c>
    </row>
    <row r="3276" spans="1:4" x14ac:dyDescent="0.3">
      <c r="A3276">
        <v>39288</v>
      </c>
      <c r="B3276">
        <v>132.86500000000001</v>
      </c>
      <c r="C3276">
        <v>8.2970000000000006</v>
      </c>
      <c r="D3276">
        <v>7.875</v>
      </c>
    </row>
    <row r="3277" spans="1:4" x14ac:dyDescent="0.3">
      <c r="A3277">
        <v>39300</v>
      </c>
      <c r="B3277">
        <v>133.43199999999999</v>
      </c>
      <c r="C3277">
        <v>7.375</v>
      </c>
      <c r="D3277">
        <v>7.8689999999999998</v>
      </c>
    </row>
    <row r="3278" spans="1:4" x14ac:dyDescent="0.3">
      <c r="A3278">
        <v>39312</v>
      </c>
      <c r="B3278">
        <v>133.99799999999999</v>
      </c>
      <c r="C3278">
        <v>8.1180000000000003</v>
      </c>
      <c r="D3278">
        <v>7.8659999999999997</v>
      </c>
    </row>
    <row r="3279" spans="1:4" x14ac:dyDescent="0.3">
      <c r="A3279">
        <v>39324</v>
      </c>
      <c r="B3279">
        <v>134.56399999999999</v>
      </c>
      <c r="C3279">
        <v>7.6050000000000004</v>
      </c>
      <c r="D3279">
        <v>7.8650000000000002</v>
      </c>
    </row>
    <row r="3280" spans="1:4" x14ac:dyDescent="0.3">
      <c r="A3280">
        <v>39336</v>
      </c>
      <c r="B3280">
        <v>135.131</v>
      </c>
      <c r="C3280">
        <v>8.1359999999999992</v>
      </c>
      <c r="D3280">
        <v>7.867</v>
      </c>
    </row>
    <row r="3281" spans="1:4" x14ac:dyDescent="0.3">
      <c r="A3281">
        <v>39348</v>
      </c>
      <c r="B3281">
        <v>135.697</v>
      </c>
      <c r="C3281">
        <v>7.6589999999999998</v>
      </c>
      <c r="D3281">
        <v>7.867</v>
      </c>
    </row>
    <row r="3282" spans="1:4" x14ac:dyDescent="0.3">
      <c r="A3282">
        <v>39360</v>
      </c>
      <c r="B3282">
        <v>136.26300000000001</v>
      </c>
      <c r="C3282">
        <v>8.3140000000000001</v>
      </c>
      <c r="D3282">
        <v>7.8639999999999999</v>
      </c>
    </row>
    <row r="3283" spans="1:4" x14ac:dyDescent="0.3">
      <c r="A3283">
        <v>39372</v>
      </c>
      <c r="B3283">
        <v>136.82900000000001</v>
      </c>
      <c r="C3283">
        <v>7.7869999999999999</v>
      </c>
      <c r="D3283">
        <v>7.86</v>
      </c>
    </row>
    <row r="3284" spans="1:4" x14ac:dyDescent="0.3">
      <c r="A3284">
        <v>39384</v>
      </c>
      <c r="B3284">
        <v>137.39400000000001</v>
      </c>
      <c r="C3284">
        <v>7.54</v>
      </c>
      <c r="D3284">
        <v>7.8579999999999997</v>
      </c>
    </row>
    <row r="3285" spans="1:4" x14ac:dyDescent="0.3">
      <c r="A3285">
        <v>39396</v>
      </c>
      <c r="B3285">
        <v>137.96</v>
      </c>
      <c r="C3285">
        <v>8.7729999999999997</v>
      </c>
      <c r="D3285">
        <v>7.8579999999999997</v>
      </c>
    </row>
    <row r="3286" spans="1:4" x14ac:dyDescent="0.3">
      <c r="A3286">
        <v>39408</v>
      </c>
      <c r="B3286">
        <v>138.52600000000001</v>
      </c>
      <c r="C3286">
        <v>7.8319999999999999</v>
      </c>
      <c r="D3286">
        <v>7.8579999999999997</v>
      </c>
    </row>
    <row r="3287" spans="1:4" x14ac:dyDescent="0.3">
      <c r="A3287">
        <v>39420</v>
      </c>
      <c r="B3287">
        <v>139.09</v>
      </c>
      <c r="C3287">
        <v>8.5589999999999993</v>
      </c>
      <c r="D3287">
        <v>7.8540000000000001</v>
      </c>
    </row>
    <row r="3288" spans="1:4" x14ac:dyDescent="0.3">
      <c r="A3288">
        <v>39432</v>
      </c>
      <c r="B3288">
        <v>139.65600000000001</v>
      </c>
      <c r="C3288">
        <v>7.2530000000000001</v>
      </c>
      <c r="D3288">
        <v>7.8479999999999999</v>
      </c>
    </row>
    <row r="3289" spans="1:4" x14ac:dyDescent="0.3">
      <c r="A3289">
        <v>39444</v>
      </c>
      <c r="B3289">
        <v>140.221</v>
      </c>
      <c r="C3289">
        <v>8.8670000000000009</v>
      </c>
      <c r="D3289">
        <v>7.85</v>
      </c>
    </row>
    <row r="3290" spans="1:4" x14ac:dyDescent="0.3">
      <c r="A3290">
        <v>39456</v>
      </c>
      <c r="B3290">
        <v>140.786</v>
      </c>
      <c r="C3290">
        <v>7.8410000000000002</v>
      </c>
      <c r="D3290">
        <v>7.8470000000000004</v>
      </c>
    </row>
    <row r="3291" spans="1:4" x14ac:dyDescent="0.3">
      <c r="A3291">
        <v>39468</v>
      </c>
      <c r="B3291">
        <v>141.351</v>
      </c>
      <c r="C3291">
        <v>7.742</v>
      </c>
      <c r="D3291">
        <v>7.8470000000000004</v>
      </c>
    </row>
    <row r="3292" spans="1:4" x14ac:dyDescent="0.3">
      <c r="A3292">
        <v>39480</v>
      </c>
      <c r="B3292">
        <v>141.91499999999999</v>
      </c>
      <c r="C3292">
        <v>7.8029999999999999</v>
      </c>
      <c r="D3292">
        <v>7.8460000000000001</v>
      </c>
    </row>
    <row r="3293" spans="1:4" x14ac:dyDescent="0.3">
      <c r="A3293">
        <v>39492</v>
      </c>
      <c r="B3293">
        <v>142.47999999999999</v>
      </c>
      <c r="C3293">
        <v>7.3819999999999997</v>
      </c>
      <c r="D3293">
        <v>7.8380000000000001</v>
      </c>
    </row>
    <row r="3294" spans="1:4" x14ac:dyDescent="0.3">
      <c r="A3294">
        <v>39504</v>
      </c>
      <c r="B3294">
        <v>143.04400000000001</v>
      </c>
      <c r="C3294">
        <v>7.8849999999999998</v>
      </c>
      <c r="D3294">
        <v>7.84</v>
      </c>
    </row>
    <row r="3295" spans="1:4" x14ac:dyDescent="0.3">
      <c r="A3295">
        <v>39516</v>
      </c>
      <c r="B3295">
        <v>143.608</v>
      </c>
      <c r="C3295">
        <v>7.7060000000000004</v>
      </c>
      <c r="D3295">
        <v>7.8369999999999997</v>
      </c>
    </row>
    <row r="3296" spans="1:4" x14ac:dyDescent="0.3">
      <c r="A3296">
        <v>39528</v>
      </c>
      <c r="B3296">
        <v>144.173</v>
      </c>
      <c r="C3296">
        <v>7.8920000000000003</v>
      </c>
      <c r="D3296">
        <v>7.8369999999999997</v>
      </c>
    </row>
    <row r="3297" spans="1:4" x14ac:dyDescent="0.3">
      <c r="A3297">
        <v>39540</v>
      </c>
      <c r="B3297">
        <v>144.73699999999999</v>
      </c>
      <c r="C3297">
        <v>7.2859999999999996</v>
      </c>
      <c r="D3297">
        <v>7.8360000000000003</v>
      </c>
    </row>
    <row r="3298" spans="1:4" x14ac:dyDescent="0.3">
      <c r="A3298">
        <v>39552</v>
      </c>
      <c r="B3298">
        <v>145.30099999999999</v>
      </c>
      <c r="C3298">
        <v>7.6459999999999999</v>
      </c>
      <c r="D3298">
        <v>7.8310000000000004</v>
      </c>
    </row>
    <row r="3299" spans="1:4" x14ac:dyDescent="0.3">
      <c r="A3299">
        <v>39564</v>
      </c>
      <c r="B3299">
        <v>145.864</v>
      </c>
      <c r="C3299">
        <v>8.2690000000000001</v>
      </c>
      <c r="D3299">
        <v>7.8289999999999997</v>
      </c>
    </row>
    <row r="3300" spans="1:4" x14ac:dyDescent="0.3">
      <c r="A3300">
        <v>39576</v>
      </c>
      <c r="B3300">
        <v>146.428</v>
      </c>
      <c r="C3300">
        <v>7.8019999999999996</v>
      </c>
      <c r="D3300">
        <v>7.8239999999999998</v>
      </c>
    </row>
    <row r="3301" spans="1:4" x14ac:dyDescent="0.3">
      <c r="A3301">
        <v>39588</v>
      </c>
      <c r="B3301">
        <v>146.99100000000001</v>
      </c>
      <c r="C3301">
        <v>7.82</v>
      </c>
      <c r="D3301">
        <v>7.8250000000000002</v>
      </c>
    </row>
    <row r="3302" spans="1:4" x14ac:dyDescent="0.3">
      <c r="A3302">
        <v>39600</v>
      </c>
      <c r="B3302">
        <v>147.55500000000001</v>
      </c>
      <c r="C3302">
        <v>7.6260000000000003</v>
      </c>
      <c r="D3302">
        <v>7.827</v>
      </c>
    </row>
    <row r="3303" spans="1:4" x14ac:dyDescent="0.3">
      <c r="A3303">
        <v>39612</v>
      </c>
      <c r="B3303">
        <v>148.11799999999999</v>
      </c>
      <c r="C3303">
        <v>8.6199999999999992</v>
      </c>
      <c r="D3303">
        <v>7.8220000000000001</v>
      </c>
    </row>
    <row r="3304" spans="1:4" x14ac:dyDescent="0.3">
      <c r="A3304">
        <v>39624</v>
      </c>
      <c r="B3304">
        <v>148.68100000000001</v>
      </c>
      <c r="C3304">
        <v>7.64</v>
      </c>
      <c r="D3304">
        <v>7.8209999999999997</v>
      </c>
    </row>
    <row r="3305" spans="1:4" x14ac:dyDescent="0.3">
      <c r="A3305">
        <v>39636</v>
      </c>
      <c r="B3305">
        <v>149.244</v>
      </c>
      <c r="C3305">
        <v>7.8789999999999996</v>
      </c>
      <c r="D3305">
        <v>7.8159999999999998</v>
      </c>
    </row>
    <row r="3306" spans="1:4" x14ac:dyDescent="0.3">
      <c r="A3306">
        <v>39648</v>
      </c>
      <c r="B3306">
        <v>149.80699999999999</v>
      </c>
      <c r="C3306">
        <v>7.8040000000000003</v>
      </c>
      <c r="D3306">
        <v>7.8159999999999998</v>
      </c>
    </row>
    <row r="3307" spans="1:4" x14ac:dyDescent="0.3">
      <c r="A3307">
        <v>39660</v>
      </c>
      <c r="B3307">
        <v>150.37</v>
      </c>
      <c r="C3307">
        <v>7.4610000000000003</v>
      </c>
      <c r="D3307">
        <v>7.8179999999999996</v>
      </c>
    </row>
    <row r="3308" spans="1:4" x14ac:dyDescent="0.3">
      <c r="A3308">
        <v>39672</v>
      </c>
      <c r="B3308">
        <v>150.93199999999999</v>
      </c>
      <c r="C3308">
        <v>7.72</v>
      </c>
      <c r="D3308">
        <v>7.8140000000000001</v>
      </c>
    </row>
    <row r="3309" spans="1:4" x14ac:dyDescent="0.3">
      <c r="A3309">
        <v>39684</v>
      </c>
      <c r="B3309">
        <v>151.494</v>
      </c>
      <c r="C3309">
        <v>8.1300000000000008</v>
      </c>
      <c r="D3309">
        <v>7.8129999999999997</v>
      </c>
    </row>
    <row r="3310" spans="1:4" x14ac:dyDescent="0.3">
      <c r="A3310">
        <v>39696</v>
      </c>
      <c r="B3310">
        <v>152.05600000000001</v>
      </c>
      <c r="C3310">
        <v>7.6289999999999996</v>
      </c>
      <c r="D3310">
        <v>7.8090000000000002</v>
      </c>
    </row>
    <row r="3311" spans="1:4" x14ac:dyDescent="0.3">
      <c r="A3311">
        <v>39708</v>
      </c>
      <c r="B3311">
        <v>152.619</v>
      </c>
      <c r="C3311">
        <v>7.6360000000000001</v>
      </c>
      <c r="D3311">
        <v>7.8079999999999998</v>
      </c>
    </row>
    <row r="3312" spans="1:4" x14ac:dyDescent="0.3">
      <c r="A3312">
        <v>39720</v>
      </c>
      <c r="B3312">
        <v>153.18100000000001</v>
      </c>
      <c r="C3312">
        <v>8.0050000000000008</v>
      </c>
      <c r="D3312">
        <v>7.8079999999999998</v>
      </c>
    </row>
    <row r="3313" spans="1:4" x14ac:dyDescent="0.3">
      <c r="A3313">
        <v>39732</v>
      </c>
      <c r="B3313">
        <v>153.74199999999999</v>
      </c>
      <c r="C3313">
        <v>8.0630000000000006</v>
      </c>
      <c r="D3313">
        <v>7.8049999999999997</v>
      </c>
    </row>
    <row r="3314" spans="1:4" x14ac:dyDescent="0.3">
      <c r="A3314">
        <v>39744</v>
      </c>
      <c r="B3314">
        <v>154.304</v>
      </c>
      <c r="C3314">
        <v>7.7649999999999997</v>
      </c>
      <c r="D3314">
        <v>7.8</v>
      </c>
    </row>
    <row r="3315" spans="1:4" x14ac:dyDescent="0.3">
      <c r="A3315">
        <v>39756</v>
      </c>
      <c r="B3315">
        <v>154.86600000000001</v>
      </c>
      <c r="C3315">
        <v>6.9850000000000003</v>
      </c>
      <c r="D3315">
        <v>7.798</v>
      </c>
    </row>
    <row r="3316" spans="1:4" x14ac:dyDescent="0.3">
      <c r="A3316">
        <v>39768</v>
      </c>
      <c r="B3316">
        <v>155.42699999999999</v>
      </c>
      <c r="C3316">
        <v>7.7480000000000002</v>
      </c>
      <c r="D3316">
        <v>7.798</v>
      </c>
    </row>
    <row r="3317" spans="1:4" x14ac:dyDescent="0.3">
      <c r="A3317">
        <v>39780</v>
      </c>
      <c r="B3317">
        <v>155.989</v>
      </c>
      <c r="C3317">
        <v>7.5010000000000003</v>
      </c>
      <c r="D3317">
        <v>7.8010000000000002</v>
      </c>
    </row>
    <row r="3318" spans="1:4" x14ac:dyDescent="0.3">
      <c r="A3318">
        <v>39792</v>
      </c>
      <c r="B3318">
        <v>156.54900000000001</v>
      </c>
      <c r="C3318">
        <v>9.4440000000000008</v>
      </c>
      <c r="D3318">
        <v>7.798</v>
      </c>
    </row>
    <row r="3319" spans="1:4" x14ac:dyDescent="0.3">
      <c r="A3319">
        <v>39804</v>
      </c>
      <c r="B3319">
        <v>157.11099999999999</v>
      </c>
      <c r="C3319">
        <v>8.2349999999999994</v>
      </c>
      <c r="D3319">
        <v>7.7930000000000001</v>
      </c>
    </row>
    <row r="3320" spans="1:4" x14ac:dyDescent="0.3">
      <c r="A3320">
        <v>39816</v>
      </c>
      <c r="B3320">
        <v>157.672</v>
      </c>
      <c r="C3320">
        <v>7.7080000000000002</v>
      </c>
      <c r="D3320">
        <v>7.7930000000000001</v>
      </c>
    </row>
    <row r="3321" spans="1:4" x14ac:dyDescent="0.3">
      <c r="A3321">
        <v>39828</v>
      </c>
      <c r="B3321">
        <v>158.233</v>
      </c>
      <c r="C3321">
        <v>7.6340000000000003</v>
      </c>
      <c r="D3321">
        <v>7.79</v>
      </c>
    </row>
    <row r="3322" spans="1:4" x14ac:dyDescent="0.3">
      <c r="A3322">
        <v>39840</v>
      </c>
      <c r="B3322">
        <v>158.79300000000001</v>
      </c>
      <c r="C3322">
        <v>8.6950000000000003</v>
      </c>
      <c r="D3322">
        <v>7.7930000000000001</v>
      </c>
    </row>
    <row r="3323" spans="1:4" x14ac:dyDescent="0.3">
      <c r="A3323">
        <v>39852</v>
      </c>
      <c r="B3323">
        <v>159.35300000000001</v>
      </c>
      <c r="C3323">
        <v>8.202</v>
      </c>
      <c r="D3323">
        <v>7.7869999999999999</v>
      </c>
    </row>
    <row r="3324" spans="1:4" x14ac:dyDescent="0.3">
      <c r="A3324">
        <v>39864</v>
      </c>
      <c r="B3324">
        <v>159.91399999999999</v>
      </c>
      <c r="C3324">
        <v>7.9009999999999998</v>
      </c>
      <c r="D3324">
        <v>7.7839999999999998</v>
      </c>
    </row>
    <row r="3325" spans="1:4" x14ac:dyDescent="0.3">
      <c r="A3325">
        <v>39876</v>
      </c>
      <c r="B3325">
        <v>160.47399999999999</v>
      </c>
      <c r="C3325">
        <v>7.1959999999999997</v>
      </c>
      <c r="D3325">
        <v>7.7830000000000004</v>
      </c>
    </row>
    <row r="3326" spans="1:4" x14ac:dyDescent="0.3">
      <c r="A3326">
        <v>39888</v>
      </c>
      <c r="B3326">
        <v>161.035</v>
      </c>
      <c r="C3326">
        <v>7.6420000000000003</v>
      </c>
      <c r="D3326">
        <v>7.782</v>
      </c>
    </row>
    <row r="3327" spans="1:4" x14ac:dyDescent="0.3">
      <c r="A3327">
        <v>39900</v>
      </c>
      <c r="B3327">
        <v>161.595</v>
      </c>
      <c r="C3327">
        <v>7.8140000000000001</v>
      </c>
      <c r="D3327">
        <v>7.78</v>
      </c>
    </row>
    <row r="3328" spans="1:4" x14ac:dyDescent="0.3">
      <c r="A3328">
        <v>39912</v>
      </c>
      <c r="B3328">
        <v>162.154</v>
      </c>
      <c r="C3328">
        <v>8.4480000000000004</v>
      </c>
      <c r="D3328">
        <v>7.7809999999999997</v>
      </c>
    </row>
    <row r="3329" spans="1:4" x14ac:dyDescent="0.3">
      <c r="A3329">
        <v>39924</v>
      </c>
      <c r="B3329">
        <v>162.714</v>
      </c>
      <c r="C3329">
        <v>8.0559999999999992</v>
      </c>
      <c r="D3329">
        <v>7.7750000000000004</v>
      </c>
    </row>
    <row r="3330" spans="1:4" x14ac:dyDescent="0.3">
      <c r="A3330">
        <v>39936</v>
      </c>
      <c r="B3330">
        <v>163.274</v>
      </c>
      <c r="C3330">
        <v>6.9269999999999996</v>
      </c>
      <c r="D3330">
        <v>7.7729999999999997</v>
      </c>
    </row>
    <row r="3331" spans="1:4" x14ac:dyDescent="0.3">
      <c r="A3331">
        <v>39948</v>
      </c>
      <c r="B3331">
        <v>163.834</v>
      </c>
      <c r="C3331">
        <v>8.1690000000000005</v>
      </c>
      <c r="D3331">
        <v>7.7770000000000001</v>
      </c>
    </row>
    <row r="3332" spans="1:4" x14ac:dyDescent="0.3">
      <c r="A3332">
        <v>39960</v>
      </c>
      <c r="B3332">
        <v>164.393</v>
      </c>
      <c r="C3332">
        <v>7.1870000000000003</v>
      </c>
      <c r="D3332">
        <v>7.7709999999999999</v>
      </c>
    </row>
    <row r="3333" spans="1:4" x14ac:dyDescent="0.3">
      <c r="A3333">
        <v>39972</v>
      </c>
      <c r="B3333">
        <v>164.952</v>
      </c>
      <c r="C3333">
        <v>7.89</v>
      </c>
      <c r="D3333">
        <v>7.7709999999999999</v>
      </c>
    </row>
    <row r="3334" spans="1:4" x14ac:dyDescent="0.3">
      <c r="A3334">
        <v>39984</v>
      </c>
      <c r="B3334">
        <v>165.512</v>
      </c>
      <c r="C3334">
        <v>7.2430000000000003</v>
      </c>
      <c r="D3334">
        <v>7.7670000000000003</v>
      </c>
    </row>
    <row r="3335" spans="1:4" x14ac:dyDescent="0.3">
      <c r="A3335">
        <v>39996</v>
      </c>
      <c r="B3335">
        <v>166.071</v>
      </c>
      <c r="C3335">
        <v>7.4969999999999999</v>
      </c>
      <c r="D3335">
        <v>7.7649999999999997</v>
      </c>
    </row>
    <row r="3336" spans="1:4" x14ac:dyDescent="0.3">
      <c r="A3336">
        <v>40008</v>
      </c>
      <c r="B3336">
        <v>166.63</v>
      </c>
      <c r="C3336">
        <v>7.5259999999999998</v>
      </c>
      <c r="D3336">
        <v>7.7690000000000001</v>
      </c>
    </row>
    <row r="3337" spans="1:4" x14ac:dyDescent="0.3">
      <c r="A3337">
        <v>40020</v>
      </c>
      <c r="B3337">
        <v>167.18899999999999</v>
      </c>
      <c r="C3337">
        <v>7.6260000000000003</v>
      </c>
      <c r="D3337">
        <v>7.76</v>
      </c>
    </row>
    <row r="3338" spans="1:4" x14ac:dyDescent="0.3">
      <c r="A3338">
        <v>40032</v>
      </c>
      <c r="B3338">
        <v>167.74799999999999</v>
      </c>
      <c r="C3338">
        <v>7.8680000000000003</v>
      </c>
      <c r="D3338">
        <v>7.7629999999999999</v>
      </c>
    </row>
    <row r="3339" spans="1:4" x14ac:dyDescent="0.3">
      <c r="A3339">
        <v>40044</v>
      </c>
      <c r="B3339">
        <v>168.30699999999999</v>
      </c>
      <c r="C3339">
        <v>7.8970000000000002</v>
      </c>
      <c r="D3339">
        <v>7.7610000000000001</v>
      </c>
    </row>
    <row r="3340" spans="1:4" x14ac:dyDescent="0.3">
      <c r="A3340">
        <v>40056</v>
      </c>
      <c r="B3340">
        <v>168.86500000000001</v>
      </c>
      <c r="C3340">
        <v>7.2789999999999999</v>
      </c>
      <c r="D3340">
        <v>7.758</v>
      </c>
    </row>
    <row r="3341" spans="1:4" x14ac:dyDescent="0.3">
      <c r="A3341">
        <v>40068</v>
      </c>
      <c r="B3341">
        <v>169.42400000000001</v>
      </c>
      <c r="C3341">
        <v>7.75</v>
      </c>
      <c r="D3341">
        <v>7.7590000000000003</v>
      </c>
    </row>
    <row r="3342" spans="1:4" x14ac:dyDescent="0.3">
      <c r="A3342">
        <v>40080</v>
      </c>
      <c r="B3342">
        <v>169.982</v>
      </c>
      <c r="C3342">
        <v>7.6079999999999997</v>
      </c>
      <c r="D3342">
        <v>7.7539999999999996</v>
      </c>
    </row>
    <row r="3343" spans="1:4" x14ac:dyDescent="0.3">
      <c r="A3343">
        <v>40092</v>
      </c>
      <c r="B3343">
        <v>170.54</v>
      </c>
      <c r="C3343">
        <v>8.2080000000000002</v>
      </c>
      <c r="D3343">
        <v>7.7560000000000002</v>
      </c>
    </row>
    <row r="3344" spans="1:4" x14ac:dyDescent="0.3">
      <c r="A3344">
        <v>40104</v>
      </c>
      <c r="B3344">
        <v>171.09800000000001</v>
      </c>
      <c r="C3344">
        <v>8.4550000000000001</v>
      </c>
      <c r="D3344">
        <v>7.7549999999999999</v>
      </c>
    </row>
    <row r="3345" spans="1:4" x14ac:dyDescent="0.3">
      <c r="A3345">
        <v>40116</v>
      </c>
      <c r="B3345">
        <v>171.65700000000001</v>
      </c>
      <c r="C3345">
        <v>7.617</v>
      </c>
      <c r="D3345">
        <v>7.7530000000000001</v>
      </c>
    </row>
    <row r="3346" spans="1:4" x14ac:dyDescent="0.3">
      <c r="A3346">
        <v>40128</v>
      </c>
      <c r="B3346">
        <v>172.214</v>
      </c>
      <c r="C3346">
        <v>7.867</v>
      </c>
      <c r="D3346">
        <v>7.7519999999999998</v>
      </c>
    </row>
    <row r="3347" spans="1:4" x14ac:dyDescent="0.3">
      <c r="A3347">
        <v>40140</v>
      </c>
      <c r="B3347">
        <v>172.77199999999999</v>
      </c>
      <c r="C3347">
        <v>7.47</v>
      </c>
      <c r="D3347">
        <v>7.7469999999999999</v>
      </c>
    </row>
    <row r="3348" spans="1:4" x14ac:dyDescent="0.3">
      <c r="A3348">
        <v>40152</v>
      </c>
      <c r="B3348">
        <v>173.33</v>
      </c>
      <c r="C3348">
        <v>7.8710000000000004</v>
      </c>
      <c r="D3348">
        <v>7.7450000000000001</v>
      </c>
    </row>
    <row r="3349" spans="1:4" x14ac:dyDescent="0.3">
      <c r="A3349">
        <v>40164</v>
      </c>
      <c r="B3349">
        <v>173.887</v>
      </c>
      <c r="C3349">
        <v>7.7039999999999997</v>
      </c>
      <c r="D3349">
        <v>7.742</v>
      </c>
    </row>
    <row r="3350" spans="1:4" x14ac:dyDescent="0.3">
      <c r="A3350">
        <v>40176</v>
      </c>
      <c r="B3350">
        <v>174.44499999999999</v>
      </c>
      <c r="C3350">
        <v>8.1720000000000006</v>
      </c>
      <c r="D3350">
        <v>7.75</v>
      </c>
    </row>
    <row r="3351" spans="1:4" x14ac:dyDescent="0.3">
      <c r="A3351">
        <v>40188</v>
      </c>
      <c r="B3351">
        <v>175.00200000000001</v>
      </c>
      <c r="C3351">
        <v>7.5979999999999999</v>
      </c>
      <c r="D3351">
        <v>7.7439999999999998</v>
      </c>
    </row>
    <row r="3352" spans="1:4" x14ac:dyDescent="0.3">
      <c r="A3352">
        <v>40200</v>
      </c>
      <c r="B3352">
        <v>175.56</v>
      </c>
      <c r="C3352">
        <v>7.9580000000000002</v>
      </c>
      <c r="D3352">
        <v>7.74</v>
      </c>
    </row>
    <row r="3353" spans="1:4" x14ac:dyDescent="0.3">
      <c r="A3353">
        <v>40212</v>
      </c>
      <c r="B3353">
        <v>176.11699999999999</v>
      </c>
      <c r="C3353">
        <v>7.3979999999999997</v>
      </c>
      <c r="D3353">
        <v>7.74</v>
      </c>
    </row>
    <row r="3354" spans="1:4" x14ac:dyDescent="0.3">
      <c r="A3354">
        <v>40224</v>
      </c>
      <c r="B3354">
        <v>176.67400000000001</v>
      </c>
      <c r="C3354">
        <v>7.9039999999999999</v>
      </c>
      <c r="D3354">
        <v>7.7380000000000004</v>
      </c>
    </row>
    <row r="3355" spans="1:4" x14ac:dyDescent="0.3">
      <c r="A3355">
        <v>40236</v>
      </c>
      <c r="B3355">
        <v>177.23099999999999</v>
      </c>
      <c r="C3355">
        <v>7.5750000000000002</v>
      </c>
      <c r="D3355">
        <v>7.74</v>
      </c>
    </row>
    <row r="3356" spans="1:4" x14ac:dyDescent="0.3">
      <c r="A3356">
        <v>40248</v>
      </c>
      <c r="B3356">
        <v>177.78800000000001</v>
      </c>
      <c r="C3356">
        <v>7.5129999999999999</v>
      </c>
      <c r="D3356">
        <v>7.7350000000000003</v>
      </c>
    </row>
    <row r="3357" spans="1:4" x14ac:dyDescent="0.3">
      <c r="A3357">
        <v>40260</v>
      </c>
      <c r="B3357">
        <v>178.345</v>
      </c>
      <c r="C3357">
        <v>7.4059999999999997</v>
      </c>
      <c r="D3357">
        <v>7.7350000000000003</v>
      </c>
    </row>
    <row r="3358" spans="1:4" x14ac:dyDescent="0.3">
      <c r="A3358">
        <v>40272</v>
      </c>
      <c r="B3358">
        <v>178.90199999999999</v>
      </c>
      <c r="C3358">
        <v>6.77</v>
      </c>
      <c r="D3358">
        <v>7.7309999999999999</v>
      </c>
    </row>
    <row r="3359" spans="1:4" x14ac:dyDescent="0.3">
      <c r="A3359">
        <v>40284</v>
      </c>
      <c r="B3359">
        <v>179.459</v>
      </c>
      <c r="C3359">
        <v>7.5229999999999997</v>
      </c>
      <c r="D3359">
        <v>7.7359999999999998</v>
      </c>
    </row>
    <row r="3360" spans="1:4" x14ac:dyDescent="0.3">
      <c r="A3360">
        <v>40296</v>
      </c>
      <c r="B3360">
        <v>180.01499999999999</v>
      </c>
      <c r="C3360">
        <v>7.476</v>
      </c>
      <c r="D3360">
        <v>7.7290000000000001</v>
      </c>
    </row>
    <row r="3361" spans="1:4" x14ac:dyDescent="0.3">
      <c r="A3361">
        <v>40308</v>
      </c>
      <c r="B3361">
        <v>180.571</v>
      </c>
      <c r="C3361">
        <v>7.8920000000000003</v>
      </c>
      <c r="D3361">
        <v>7.7309999999999999</v>
      </c>
    </row>
    <row r="3362" spans="1:4" x14ac:dyDescent="0.3">
      <c r="A3362">
        <v>40320</v>
      </c>
      <c r="B3362">
        <v>181.12799999999999</v>
      </c>
      <c r="C3362">
        <v>7.7350000000000003</v>
      </c>
      <c r="D3362">
        <v>7.7270000000000003</v>
      </c>
    </row>
    <row r="3363" spans="1:4" x14ac:dyDescent="0.3">
      <c r="A3363">
        <v>40332</v>
      </c>
      <c r="B3363">
        <v>181.684</v>
      </c>
      <c r="C3363">
        <v>7.5049999999999999</v>
      </c>
      <c r="D3363">
        <v>7.7270000000000003</v>
      </c>
    </row>
    <row r="3364" spans="1:4" x14ac:dyDescent="0.3">
      <c r="A3364">
        <v>40344</v>
      </c>
      <c r="B3364">
        <v>182.24100000000001</v>
      </c>
      <c r="C3364">
        <v>7.8220000000000001</v>
      </c>
      <c r="D3364">
        <v>7.7270000000000003</v>
      </c>
    </row>
    <row r="3365" spans="1:4" x14ac:dyDescent="0.3">
      <c r="A3365">
        <v>40356</v>
      </c>
      <c r="B3365">
        <v>182.79599999999999</v>
      </c>
      <c r="C3365">
        <v>7.9850000000000003</v>
      </c>
      <c r="D3365">
        <v>7.7229999999999999</v>
      </c>
    </row>
    <row r="3366" spans="1:4" x14ac:dyDescent="0.3">
      <c r="A3366">
        <v>40368</v>
      </c>
      <c r="B3366">
        <v>183.352</v>
      </c>
      <c r="C3366">
        <v>7.79</v>
      </c>
      <c r="D3366">
        <v>7.7220000000000004</v>
      </c>
    </row>
    <row r="3367" spans="1:4" x14ac:dyDescent="0.3">
      <c r="A3367">
        <v>40380</v>
      </c>
      <c r="B3367">
        <v>183.90799999999999</v>
      </c>
      <c r="C3367">
        <v>8.48</v>
      </c>
      <c r="D3367">
        <v>7.7229999999999999</v>
      </c>
    </row>
    <row r="3368" spans="1:4" x14ac:dyDescent="0.3">
      <c r="A3368">
        <v>40392</v>
      </c>
      <c r="B3368">
        <v>184.464</v>
      </c>
      <c r="C3368">
        <v>7.617</v>
      </c>
      <c r="D3368">
        <v>7.7210000000000001</v>
      </c>
    </row>
    <row r="3369" spans="1:4" x14ac:dyDescent="0.3">
      <c r="A3369">
        <v>40404</v>
      </c>
      <c r="B3369">
        <v>185.02</v>
      </c>
      <c r="C3369">
        <v>7.1989999999999998</v>
      </c>
      <c r="D3369">
        <v>7.7190000000000003</v>
      </c>
    </row>
    <row r="3370" spans="1:4" x14ac:dyDescent="0.3">
      <c r="A3370">
        <v>40416</v>
      </c>
      <c r="B3370">
        <v>185.57499999999999</v>
      </c>
      <c r="C3370">
        <v>7.48</v>
      </c>
      <c r="D3370">
        <v>7.7160000000000002</v>
      </c>
    </row>
    <row r="3371" spans="1:4" x14ac:dyDescent="0.3">
      <c r="A3371">
        <v>40428</v>
      </c>
      <c r="B3371">
        <v>186.131</v>
      </c>
      <c r="C3371">
        <v>7.5659999999999998</v>
      </c>
      <c r="D3371">
        <v>7.7149999999999999</v>
      </c>
    </row>
    <row r="3372" spans="1:4" x14ac:dyDescent="0.3">
      <c r="A3372">
        <v>40440</v>
      </c>
      <c r="B3372">
        <v>186.68600000000001</v>
      </c>
      <c r="C3372">
        <v>8.1189999999999998</v>
      </c>
      <c r="D3372">
        <v>7.7149999999999999</v>
      </c>
    </row>
    <row r="3373" spans="1:4" x14ac:dyDescent="0.3">
      <c r="A3373">
        <v>40452</v>
      </c>
      <c r="B3373">
        <v>187.24199999999999</v>
      </c>
      <c r="C3373">
        <v>8.1150000000000002</v>
      </c>
      <c r="D3373">
        <v>7.718</v>
      </c>
    </row>
    <row r="3374" spans="1:4" x14ac:dyDescent="0.3">
      <c r="A3374">
        <v>40464</v>
      </c>
      <c r="B3374">
        <v>187.797</v>
      </c>
      <c r="C3374">
        <v>7.4989999999999997</v>
      </c>
      <c r="D3374">
        <v>7.7140000000000004</v>
      </c>
    </row>
    <row r="3375" spans="1:4" x14ac:dyDescent="0.3">
      <c r="A3375">
        <v>40476</v>
      </c>
      <c r="B3375">
        <v>188.352</v>
      </c>
      <c r="C3375">
        <v>7.7080000000000002</v>
      </c>
      <c r="D3375">
        <v>7.7089999999999996</v>
      </c>
    </row>
    <row r="3376" spans="1:4" x14ac:dyDescent="0.3">
      <c r="A3376">
        <v>40488</v>
      </c>
      <c r="B3376">
        <v>188.90799999999999</v>
      </c>
      <c r="C3376">
        <v>7.125</v>
      </c>
      <c r="D3376">
        <v>7.7110000000000003</v>
      </c>
    </row>
    <row r="3377" spans="1:4" x14ac:dyDescent="0.3">
      <c r="A3377">
        <v>40500</v>
      </c>
      <c r="B3377">
        <v>189.46299999999999</v>
      </c>
      <c r="C3377">
        <v>7.47</v>
      </c>
      <c r="D3377">
        <v>7.7119999999999997</v>
      </c>
    </row>
    <row r="3378" spans="1:4" x14ac:dyDescent="0.3">
      <c r="A3378">
        <v>40512</v>
      </c>
      <c r="B3378">
        <v>190.017</v>
      </c>
      <c r="C3378">
        <v>7.6879999999999997</v>
      </c>
      <c r="D3378">
        <v>7.7089999999999996</v>
      </c>
    </row>
    <row r="3379" spans="1:4" x14ac:dyDescent="0.3">
      <c r="A3379">
        <v>40524</v>
      </c>
      <c r="B3379">
        <v>190.572</v>
      </c>
      <c r="C3379">
        <v>7.46</v>
      </c>
      <c r="D3379">
        <v>7.7069999999999999</v>
      </c>
    </row>
    <row r="3380" spans="1:4" x14ac:dyDescent="0.3">
      <c r="A3380">
        <v>40536</v>
      </c>
      <c r="B3380">
        <v>191.12700000000001</v>
      </c>
      <c r="C3380">
        <v>7.4489999999999998</v>
      </c>
      <c r="D3380">
        <v>7.7050000000000001</v>
      </c>
    </row>
    <row r="3381" spans="1:4" x14ac:dyDescent="0.3">
      <c r="A3381">
        <v>40548</v>
      </c>
      <c r="B3381">
        <v>191.68199999999999</v>
      </c>
      <c r="C3381">
        <v>7.3170000000000002</v>
      </c>
      <c r="D3381">
        <v>7.7030000000000003</v>
      </c>
    </row>
    <row r="3382" spans="1:4" x14ac:dyDescent="0.3">
      <c r="A3382">
        <v>40560</v>
      </c>
      <c r="B3382">
        <v>192.23699999999999</v>
      </c>
      <c r="C3382">
        <v>7.1050000000000004</v>
      </c>
      <c r="D3382">
        <v>7.7060000000000004</v>
      </c>
    </row>
    <row r="3383" spans="1:4" x14ac:dyDescent="0.3">
      <c r="A3383">
        <v>40572</v>
      </c>
      <c r="B3383">
        <v>192.792</v>
      </c>
      <c r="C3383">
        <v>7.7549999999999999</v>
      </c>
      <c r="D3383">
        <v>7.7030000000000003</v>
      </c>
    </row>
    <row r="3384" spans="1:4" x14ac:dyDescent="0.3">
      <c r="A3384">
        <v>40584</v>
      </c>
      <c r="B3384">
        <v>193.346</v>
      </c>
      <c r="C3384">
        <v>7.4779999999999998</v>
      </c>
      <c r="D3384">
        <v>7.6989999999999998</v>
      </c>
    </row>
    <row r="3385" spans="1:4" x14ac:dyDescent="0.3">
      <c r="A3385">
        <v>40596</v>
      </c>
      <c r="B3385">
        <v>193.9</v>
      </c>
      <c r="C3385">
        <v>7.7</v>
      </c>
      <c r="D3385">
        <v>7.7039999999999997</v>
      </c>
    </row>
    <row r="3386" spans="1:4" x14ac:dyDescent="0.3">
      <c r="A3386">
        <v>40608</v>
      </c>
      <c r="B3386">
        <v>194.45500000000001</v>
      </c>
      <c r="C3386">
        <v>7.8220000000000001</v>
      </c>
      <c r="D3386">
        <v>7.7050000000000001</v>
      </c>
    </row>
    <row r="3387" spans="1:4" x14ac:dyDescent="0.3">
      <c r="A3387">
        <v>40620</v>
      </c>
      <c r="B3387">
        <v>195.00899999999999</v>
      </c>
      <c r="C3387">
        <v>7.6219999999999999</v>
      </c>
      <c r="D3387">
        <v>7.7</v>
      </c>
    </row>
    <row r="3388" spans="1:4" x14ac:dyDescent="0.3">
      <c r="A3388">
        <v>40632</v>
      </c>
      <c r="B3388">
        <v>195.56299999999999</v>
      </c>
      <c r="C3388">
        <v>7.6550000000000002</v>
      </c>
      <c r="D3388">
        <v>7.6989999999999998</v>
      </c>
    </row>
    <row r="3389" spans="1:4" x14ac:dyDescent="0.3">
      <c r="A3389">
        <v>40644</v>
      </c>
      <c r="B3389">
        <v>196.11799999999999</v>
      </c>
      <c r="C3389">
        <v>7.3230000000000004</v>
      </c>
      <c r="D3389">
        <v>7.6970000000000001</v>
      </c>
    </row>
    <row r="3390" spans="1:4" x14ac:dyDescent="0.3">
      <c r="A3390">
        <v>40656</v>
      </c>
      <c r="B3390">
        <v>196.672</v>
      </c>
      <c r="C3390">
        <v>7.82</v>
      </c>
      <c r="D3390">
        <v>7.6950000000000003</v>
      </c>
    </row>
    <row r="3391" spans="1:4" x14ac:dyDescent="0.3">
      <c r="A3391">
        <v>40668</v>
      </c>
      <c r="B3391">
        <v>197.226</v>
      </c>
      <c r="C3391">
        <v>7.6639999999999997</v>
      </c>
      <c r="D3391">
        <v>7.6980000000000004</v>
      </c>
    </row>
    <row r="3392" spans="1:4" x14ac:dyDescent="0.3">
      <c r="A3392">
        <v>40680</v>
      </c>
      <c r="B3392">
        <v>197.78</v>
      </c>
      <c r="C3392">
        <v>6.9530000000000003</v>
      </c>
      <c r="D3392">
        <v>7.6920000000000002</v>
      </c>
    </row>
    <row r="3393" spans="1:4" x14ac:dyDescent="0.3">
      <c r="A3393">
        <v>40692</v>
      </c>
      <c r="B3393">
        <v>198.333</v>
      </c>
      <c r="C3393">
        <v>7.3250000000000002</v>
      </c>
      <c r="D3393">
        <v>7.6909999999999998</v>
      </c>
    </row>
    <row r="3394" spans="1:4" x14ac:dyDescent="0.3">
      <c r="A3394">
        <v>40704</v>
      </c>
      <c r="B3394">
        <v>198.887</v>
      </c>
      <c r="C3394">
        <v>7.6909999999999998</v>
      </c>
      <c r="D3394">
        <v>7.6909999999999998</v>
      </c>
    </row>
    <row r="3395" spans="1:4" x14ac:dyDescent="0.3">
      <c r="A3395">
        <v>40716</v>
      </c>
      <c r="B3395">
        <v>199.44200000000001</v>
      </c>
      <c r="C3395">
        <v>7.4829999999999997</v>
      </c>
      <c r="D3395">
        <v>7.694</v>
      </c>
    </row>
    <row r="3396" spans="1:4" x14ac:dyDescent="0.3">
      <c r="A3396">
        <v>40728</v>
      </c>
      <c r="B3396">
        <v>199.994</v>
      </c>
      <c r="C3396">
        <v>8.0280000000000005</v>
      </c>
      <c r="D3396">
        <v>7.6859999999999999</v>
      </c>
    </row>
    <row r="3397" spans="1:4" x14ac:dyDescent="0.3">
      <c r="A3397">
        <v>40740</v>
      </c>
      <c r="B3397">
        <v>200.548</v>
      </c>
      <c r="C3397">
        <v>7.8360000000000003</v>
      </c>
      <c r="D3397">
        <v>7.6849999999999996</v>
      </c>
    </row>
    <row r="3398" spans="1:4" x14ac:dyDescent="0.3">
      <c r="A3398">
        <v>40752</v>
      </c>
      <c r="B3398">
        <v>201.102</v>
      </c>
      <c r="C3398">
        <v>8.2729999999999997</v>
      </c>
      <c r="D3398">
        <v>7.6879999999999997</v>
      </c>
    </row>
    <row r="3399" spans="1:4" x14ac:dyDescent="0.3">
      <c r="A3399">
        <v>40764</v>
      </c>
      <c r="B3399">
        <v>201.65600000000001</v>
      </c>
      <c r="C3399">
        <v>7.5220000000000002</v>
      </c>
      <c r="D3399">
        <v>7.6849999999999996</v>
      </c>
    </row>
    <row r="3400" spans="1:4" x14ac:dyDescent="0.3">
      <c r="A3400">
        <v>40776</v>
      </c>
      <c r="B3400">
        <v>202.209</v>
      </c>
      <c r="C3400">
        <v>8.1189999999999998</v>
      </c>
      <c r="D3400">
        <v>7.6909999999999998</v>
      </c>
    </row>
    <row r="3401" spans="1:4" x14ac:dyDescent="0.3">
      <c r="A3401">
        <v>40788</v>
      </c>
      <c r="B3401">
        <v>202.762</v>
      </c>
      <c r="C3401">
        <v>7.6920000000000002</v>
      </c>
      <c r="D3401">
        <v>7.6820000000000004</v>
      </c>
    </row>
    <row r="3402" spans="1:4" x14ac:dyDescent="0.3">
      <c r="A3402">
        <v>40800</v>
      </c>
      <c r="B3402">
        <v>203.316</v>
      </c>
      <c r="C3402">
        <v>7.9119999999999999</v>
      </c>
      <c r="D3402">
        <v>7.6849999999999996</v>
      </c>
    </row>
    <row r="3403" spans="1:4" x14ac:dyDescent="0.3">
      <c r="A3403">
        <v>40812</v>
      </c>
      <c r="B3403">
        <v>203.869</v>
      </c>
      <c r="C3403">
        <v>7.3659999999999997</v>
      </c>
      <c r="D3403">
        <v>7.6840000000000002</v>
      </c>
    </row>
    <row r="3404" spans="1:4" x14ac:dyDescent="0.3">
      <c r="A3404">
        <v>40824</v>
      </c>
      <c r="B3404">
        <v>204.423</v>
      </c>
      <c r="C3404">
        <v>7.7690000000000001</v>
      </c>
      <c r="D3404">
        <v>7.6870000000000003</v>
      </c>
    </row>
    <row r="3405" spans="1:4" x14ac:dyDescent="0.3">
      <c r="A3405">
        <v>40836</v>
      </c>
      <c r="B3405">
        <v>204.976</v>
      </c>
      <c r="C3405">
        <v>7.4169999999999998</v>
      </c>
      <c r="D3405">
        <v>7.6859999999999999</v>
      </c>
    </row>
    <row r="3406" spans="1:4" x14ac:dyDescent="0.3">
      <c r="A3406">
        <v>40848</v>
      </c>
      <c r="B3406">
        <v>205.529</v>
      </c>
      <c r="C3406">
        <v>7.4379999999999997</v>
      </c>
      <c r="D3406">
        <v>7.6790000000000003</v>
      </c>
    </row>
    <row r="3407" spans="1:4" x14ac:dyDescent="0.3">
      <c r="A3407">
        <v>40860</v>
      </c>
      <c r="B3407">
        <v>206.08199999999999</v>
      </c>
      <c r="C3407">
        <v>7.4219999999999997</v>
      </c>
      <c r="D3407">
        <v>7.6829999999999998</v>
      </c>
    </row>
    <row r="3408" spans="1:4" x14ac:dyDescent="0.3">
      <c r="A3408">
        <v>40872</v>
      </c>
      <c r="B3408">
        <v>206.63499999999999</v>
      </c>
      <c r="C3408">
        <v>7.5650000000000004</v>
      </c>
      <c r="D3408">
        <v>7.6840000000000002</v>
      </c>
    </row>
    <row r="3409" spans="1:4" x14ac:dyDescent="0.3">
      <c r="A3409">
        <v>40884</v>
      </c>
      <c r="B3409">
        <v>207.18799999999999</v>
      </c>
      <c r="C3409">
        <v>7.6120000000000001</v>
      </c>
      <c r="D3409">
        <v>7.6790000000000003</v>
      </c>
    </row>
    <row r="3410" spans="1:4" x14ac:dyDescent="0.3">
      <c r="A3410">
        <v>40896</v>
      </c>
      <c r="B3410">
        <v>207.74</v>
      </c>
      <c r="C3410">
        <v>7.84</v>
      </c>
      <c r="D3410">
        <v>7.6779999999999999</v>
      </c>
    </row>
    <row r="3411" spans="1:4" x14ac:dyDescent="0.3">
      <c r="A3411">
        <v>40908</v>
      </c>
      <c r="B3411">
        <v>208.29300000000001</v>
      </c>
      <c r="C3411">
        <v>8.0980000000000008</v>
      </c>
      <c r="D3411">
        <v>7.681</v>
      </c>
    </row>
    <row r="3412" spans="1:4" x14ac:dyDescent="0.3">
      <c r="A3412">
        <v>40920</v>
      </c>
      <c r="B3412">
        <v>208.846</v>
      </c>
      <c r="C3412">
        <v>7.5449999999999999</v>
      </c>
      <c r="D3412">
        <v>7.6790000000000003</v>
      </c>
    </row>
    <row r="3413" spans="1:4" x14ac:dyDescent="0.3">
      <c r="A3413">
        <v>40932</v>
      </c>
      <c r="B3413">
        <v>209.399</v>
      </c>
      <c r="C3413">
        <v>7.2839999999999998</v>
      </c>
      <c r="D3413">
        <v>7.6769999999999996</v>
      </c>
    </row>
    <row r="3414" spans="1:4" x14ac:dyDescent="0.3">
      <c r="A3414">
        <v>40944</v>
      </c>
      <c r="B3414">
        <v>209.95099999999999</v>
      </c>
      <c r="C3414">
        <v>7.6890000000000001</v>
      </c>
      <c r="D3414">
        <v>7.6740000000000004</v>
      </c>
    </row>
    <row r="3415" spans="1:4" x14ac:dyDescent="0.3">
      <c r="A3415">
        <v>40956</v>
      </c>
      <c r="B3415">
        <v>210.50399999999999</v>
      </c>
      <c r="C3415">
        <v>7.2290000000000001</v>
      </c>
      <c r="D3415">
        <v>7.673</v>
      </c>
    </row>
    <row r="3416" spans="1:4" x14ac:dyDescent="0.3">
      <c r="A3416">
        <v>40968</v>
      </c>
      <c r="B3416">
        <v>211.05600000000001</v>
      </c>
      <c r="C3416">
        <v>8.1440000000000001</v>
      </c>
      <c r="D3416">
        <v>7.6740000000000004</v>
      </c>
    </row>
    <row r="3417" spans="1:4" x14ac:dyDescent="0.3">
      <c r="A3417">
        <v>40980</v>
      </c>
      <c r="B3417">
        <v>211.61</v>
      </c>
      <c r="C3417">
        <v>7.21</v>
      </c>
      <c r="D3417">
        <v>7.6749999999999998</v>
      </c>
    </row>
    <row r="3418" spans="1:4" x14ac:dyDescent="0.3">
      <c r="A3418">
        <v>40992</v>
      </c>
      <c r="B3418">
        <v>212.161</v>
      </c>
      <c r="C3418">
        <v>7.7329999999999997</v>
      </c>
      <c r="D3418">
        <v>7.6749999999999998</v>
      </c>
    </row>
    <row r="3419" spans="1:4" x14ac:dyDescent="0.3">
      <c r="A3419">
        <v>41004</v>
      </c>
      <c r="B3419">
        <v>212.714</v>
      </c>
      <c r="C3419">
        <v>7.3319999999999999</v>
      </c>
      <c r="D3419">
        <v>7.6719999999999997</v>
      </c>
    </row>
    <row r="3420" spans="1:4" x14ac:dyDescent="0.3">
      <c r="A3420">
        <v>41016</v>
      </c>
      <c r="B3420">
        <v>213.26599999999999</v>
      </c>
      <c r="C3420">
        <v>7.6020000000000003</v>
      </c>
      <c r="D3420">
        <v>7.6710000000000003</v>
      </c>
    </row>
    <row r="3421" spans="1:4" x14ac:dyDescent="0.3">
      <c r="A3421">
        <v>41028</v>
      </c>
      <c r="B3421">
        <v>213.81899999999999</v>
      </c>
      <c r="C3421">
        <v>7.2030000000000003</v>
      </c>
      <c r="D3421">
        <v>7.6749999999999998</v>
      </c>
    </row>
    <row r="3422" spans="1:4" x14ac:dyDescent="0.3">
      <c r="A3422">
        <v>41040</v>
      </c>
      <c r="B3422">
        <v>214.37100000000001</v>
      </c>
      <c r="C3422">
        <v>7.4370000000000003</v>
      </c>
      <c r="D3422">
        <v>7.67</v>
      </c>
    </row>
    <row r="3423" spans="1:4" x14ac:dyDescent="0.3">
      <c r="A3423">
        <v>41052</v>
      </c>
      <c r="B3423">
        <v>214.923</v>
      </c>
      <c r="C3423">
        <v>7.8449999999999998</v>
      </c>
      <c r="D3423">
        <v>7.6680000000000001</v>
      </c>
    </row>
    <row r="3424" spans="1:4" x14ac:dyDescent="0.3">
      <c r="A3424">
        <v>41064</v>
      </c>
      <c r="B3424">
        <v>215.476</v>
      </c>
      <c r="C3424">
        <v>7.2080000000000002</v>
      </c>
      <c r="D3424">
        <v>7.6710000000000003</v>
      </c>
    </row>
    <row r="3425" spans="1:4" x14ac:dyDescent="0.3">
      <c r="A3425">
        <v>41076</v>
      </c>
      <c r="B3425">
        <v>216.02799999999999</v>
      </c>
      <c r="C3425">
        <v>7.6790000000000003</v>
      </c>
      <c r="D3425">
        <v>7.6719999999999997</v>
      </c>
    </row>
    <row r="3426" spans="1:4" x14ac:dyDescent="0.3">
      <c r="A3426">
        <v>41088</v>
      </c>
      <c r="B3426">
        <v>216.58</v>
      </c>
      <c r="C3426">
        <v>7.6639999999999997</v>
      </c>
      <c r="D3426">
        <v>7.6710000000000003</v>
      </c>
    </row>
    <row r="3427" spans="1:4" x14ac:dyDescent="0.3">
      <c r="A3427">
        <v>41100</v>
      </c>
      <c r="B3427">
        <v>217.13300000000001</v>
      </c>
      <c r="C3427">
        <v>7.7729999999999997</v>
      </c>
      <c r="D3427">
        <v>7.6710000000000003</v>
      </c>
    </row>
    <row r="3428" spans="1:4" x14ac:dyDescent="0.3">
      <c r="A3428">
        <v>41112</v>
      </c>
      <c r="B3428">
        <v>217.685</v>
      </c>
      <c r="C3428">
        <v>7.6260000000000003</v>
      </c>
      <c r="D3428">
        <v>7.6669999999999998</v>
      </c>
    </row>
    <row r="3429" spans="1:4" x14ac:dyDescent="0.3">
      <c r="A3429">
        <v>41124</v>
      </c>
      <c r="B3429">
        <v>218.23699999999999</v>
      </c>
      <c r="C3429">
        <v>7.7640000000000002</v>
      </c>
      <c r="D3429">
        <v>7.6689999999999996</v>
      </c>
    </row>
    <row r="3430" spans="1:4" x14ac:dyDescent="0.3">
      <c r="A3430">
        <v>41136</v>
      </c>
      <c r="B3430">
        <v>218.78899999999999</v>
      </c>
      <c r="C3430">
        <v>8.1050000000000004</v>
      </c>
      <c r="D3430">
        <v>7.6719999999999997</v>
      </c>
    </row>
    <row r="3431" spans="1:4" x14ac:dyDescent="0.3">
      <c r="A3431">
        <v>41148</v>
      </c>
      <c r="B3431">
        <v>219.34100000000001</v>
      </c>
      <c r="C3431">
        <v>7.7039999999999997</v>
      </c>
      <c r="D3431">
        <v>7.67</v>
      </c>
    </row>
    <row r="3432" spans="1:4" x14ac:dyDescent="0.3">
      <c r="A3432">
        <v>41160</v>
      </c>
      <c r="B3432">
        <v>219.893</v>
      </c>
      <c r="C3432">
        <v>7.74</v>
      </c>
      <c r="D3432">
        <v>7.6660000000000004</v>
      </c>
    </row>
    <row r="3433" spans="1:4" x14ac:dyDescent="0.3">
      <c r="A3433">
        <v>41172</v>
      </c>
      <c r="B3433">
        <v>220.44499999999999</v>
      </c>
      <c r="C3433">
        <v>7.258</v>
      </c>
      <c r="D3433">
        <v>7.6660000000000004</v>
      </c>
    </row>
    <row r="3434" spans="1:4" x14ac:dyDescent="0.3">
      <c r="A3434">
        <v>41184</v>
      </c>
      <c r="B3434">
        <v>220.99799999999999</v>
      </c>
      <c r="C3434">
        <v>7.9710000000000001</v>
      </c>
      <c r="D3434">
        <v>7.6740000000000004</v>
      </c>
    </row>
    <row r="3435" spans="1:4" x14ac:dyDescent="0.3">
      <c r="A3435">
        <v>41196</v>
      </c>
      <c r="B3435">
        <v>221.55</v>
      </c>
      <c r="C3435">
        <v>6.7869999999999999</v>
      </c>
      <c r="D3435">
        <v>7.6639999999999997</v>
      </c>
    </row>
    <row r="3436" spans="1:4" x14ac:dyDescent="0.3">
      <c r="A3436">
        <v>41208</v>
      </c>
      <c r="B3436">
        <v>222.102</v>
      </c>
      <c r="C3436">
        <v>8.1579999999999995</v>
      </c>
      <c r="D3436">
        <v>7.6669999999999998</v>
      </c>
    </row>
    <row r="3437" spans="1:4" x14ac:dyDescent="0.3">
      <c r="A3437">
        <v>41220</v>
      </c>
      <c r="B3437">
        <v>222.654</v>
      </c>
      <c r="C3437">
        <v>8.2100000000000009</v>
      </c>
      <c r="D3437">
        <v>7.6669999999999998</v>
      </c>
    </row>
    <row r="3438" spans="1:4" x14ac:dyDescent="0.3">
      <c r="A3438">
        <v>41232</v>
      </c>
      <c r="B3438">
        <v>223.20599999999999</v>
      </c>
      <c r="C3438">
        <v>7.4169999999999998</v>
      </c>
      <c r="D3438">
        <v>7.6710000000000003</v>
      </c>
    </row>
    <row r="3439" spans="1:4" x14ac:dyDescent="0.3">
      <c r="A3439">
        <v>41244</v>
      </c>
      <c r="B3439">
        <v>223.75800000000001</v>
      </c>
      <c r="C3439">
        <v>7.6849999999999996</v>
      </c>
      <c r="D3439">
        <v>7.6689999999999996</v>
      </c>
    </row>
    <row r="3440" spans="1:4" x14ac:dyDescent="0.3">
      <c r="A3440">
        <v>41256</v>
      </c>
      <c r="B3440">
        <v>224.31</v>
      </c>
      <c r="C3440">
        <v>7.6630000000000003</v>
      </c>
      <c r="D3440">
        <v>7.665</v>
      </c>
    </row>
    <row r="3441" spans="1:4" x14ac:dyDescent="0.3">
      <c r="A3441">
        <v>41268</v>
      </c>
      <c r="B3441">
        <v>224.86199999999999</v>
      </c>
      <c r="C3441">
        <v>7.26</v>
      </c>
      <c r="D3441">
        <v>7.6669999999999998</v>
      </c>
    </row>
    <row r="3442" spans="1:4" x14ac:dyDescent="0.3">
      <c r="A3442">
        <v>41280</v>
      </c>
      <c r="B3442">
        <v>225.41399999999999</v>
      </c>
      <c r="C3442">
        <v>7.6909999999999998</v>
      </c>
      <c r="D3442">
        <v>7.6680000000000001</v>
      </c>
    </row>
    <row r="3443" spans="1:4" x14ac:dyDescent="0.3">
      <c r="A3443">
        <v>41292</v>
      </c>
      <c r="B3443">
        <v>225.96700000000001</v>
      </c>
      <c r="C3443">
        <v>7.5750000000000002</v>
      </c>
      <c r="D3443">
        <v>7.67</v>
      </c>
    </row>
    <row r="3444" spans="1:4" x14ac:dyDescent="0.3">
      <c r="A3444">
        <v>41304</v>
      </c>
      <c r="B3444">
        <v>226.518</v>
      </c>
      <c r="C3444">
        <v>7.8920000000000003</v>
      </c>
      <c r="D3444">
        <v>7.6689999999999996</v>
      </c>
    </row>
    <row r="3445" spans="1:4" x14ac:dyDescent="0.3">
      <c r="A3445">
        <v>41316</v>
      </c>
      <c r="B3445">
        <v>227.07</v>
      </c>
      <c r="C3445">
        <v>7.5309999999999997</v>
      </c>
      <c r="D3445">
        <v>7.665</v>
      </c>
    </row>
    <row r="3446" spans="1:4" x14ac:dyDescent="0.3">
      <c r="A3446">
        <v>41328</v>
      </c>
      <c r="B3446">
        <v>227.62299999999999</v>
      </c>
      <c r="C3446">
        <v>6.6870000000000003</v>
      </c>
      <c r="D3446">
        <v>7.6639999999999997</v>
      </c>
    </row>
    <row r="3447" spans="1:4" x14ac:dyDescent="0.3">
      <c r="A3447">
        <v>41340</v>
      </c>
      <c r="B3447">
        <v>228.17500000000001</v>
      </c>
      <c r="C3447">
        <v>7.359</v>
      </c>
      <c r="D3447">
        <v>7.67</v>
      </c>
    </row>
    <row r="3448" spans="1:4" x14ac:dyDescent="0.3">
      <c r="A3448">
        <v>41352</v>
      </c>
      <c r="B3448">
        <v>228.727</v>
      </c>
      <c r="C3448">
        <v>7.2530000000000001</v>
      </c>
      <c r="D3448">
        <v>7.6630000000000003</v>
      </c>
    </row>
    <row r="3449" spans="1:4" x14ac:dyDescent="0.3">
      <c r="A3449">
        <v>41364</v>
      </c>
      <c r="B3449">
        <v>229.28</v>
      </c>
      <c r="C3449">
        <v>7.0519999999999996</v>
      </c>
      <c r="D3449">
        <v>7.6680000000000001</v>
      </c>
    </row>
    <row r="3450" spans="1:4" x14ac:dyDescent="0.3">
      <c r="A3450">
        <v>41376</v>
      </c>
      <c r="B3450">
        <v>229.83099999999999</v>
      </c>
      <c r="C3450">
        <v>8.6850000000000005</v>
      </c>
      <c r="D3450">
        <v>7.6689999999999996</v>
      </c>
    </row>
    <row r="3451" spans="1:4" x14ac:dyDescent="0.3">
      <c r="A3451">
        <v>41388</v>
      </c>
      <c r="B3451">
        <v>230.38399999999999</v>
      </c>
      <c r="C3451">
        <v>7.452</v>
      </c>
      <c r="D3451">
        <v>7.6719999999999997</v>
      </c>
    </row>
    <row r="3452" spans="1:4" x14ac:dyDescent="0.3">
      <c r="A3452">
        <v>41400</v>
      </c>
      <c r="B3452">
        <v>230.93600000000001</v>
      </c>
      <c r="C3452">
        <v>8.048</v>
      </c>
      <c r="D3452">
        <v>7.67</v>
      </c>
    </row>
    <row r="3453" spans="1:4" x14ac:dyDescent="0.3">
      <c r="A3453">
        <v>41412</v>
      </c>
      <c r="B3453">
        <v>231.48699999999999</v>
      </c>
      <c r="C3453">
        <v>7.5460000000000003</v>
      </c>
      <c r="D3453">
        <v>7.6639999999999997</v>
      </c>
    </row>
    <row r="3454" spans="1:4" x14ac:dyDescent="0.3">
      <c r="A3454">
        <v>41424</v>
      </c>
      <c r="B3454">
        <v>232.04</v>
      </c>
      <c r="C3454">
        <v>8.0060000000000002</v>
      </c>
      <c r="D3454">
        <v>7.6710000000000003</v>
      </c>
    </row>
    <row r="3455" spans="1:4" x14ac:dyDescent="0.3">
      <c r="A3455">
        <v>41436</v>
      </c>
      <c r="B3455">
        <v>232.59200000000001</v>
      </c>
      <c r="C3455">
        <v>7.45</v>
      </c>
      <c r="D3455">
        <v>7.6719999999999997</v>
      </c>
    </row>
    <row r="3456" spans="1:4" x14ac:dyDescent="0.3">
      <c r="A3456">
        <v>41448</v>
      </c>
      <c r="B3456">
        <v>233.14500000000001</v>
      </c>
      <c r="C3456">
        <v>7.6680000000000001</v>
      </c>
      <c r="D3456">
        <v>7.6719999999999997</v>
      </c>
    </row>
    <row r="3457" spans="1:4" x14ac:dyDescent="0.3">
      <c r="A3457">
        <v>41460</v>
      </c>
      <c r="B3457">
        <v>233.697</v>
      </c>
      <c r="C3457">
        <v>7.4989999999999997</v>
      </c>
      <c r="D3457">
        <v>7.67</v>
      </c>
    </row>
    <row r="3458" spans="1:4" x14ac:dyDescent="0.3">
      <c r="A3458">
        <v>41472</v>
      </c>
      <c r="B3458">
        <v>234.249</v>
      </c>
      <c r="C3458">
        <v>7.8849999999999998</v>
      </c>
      <c r="D3458">
        <v>7.6689999999999996</v>
      </c>
    </row>
    <row r="3459" spans="1:4" x14ac:dyDescent="0.3">
      <c r="A3459">
        <v>41484</v>
      </c>
      <c r="B3459">
        <v>234.80099999999999</v>
      </c>
      <c r="C3459">
        <v>7.2350000000000003</v>
      </c>
      <c r="D3459">
        <v>7.6689999999999996</v>
      </c>
    </row>
    <row r="3460" spans="1:4" x14ac:dyDescent="0.3">
      <c r="A3460">
        <v>41496</v>
      </c>
      <c r="B3460">
        <v>235.35400000000001</v>
      </c>
      <c r="C3460">
        <v>7.7370000000000001</v>
      </c>
      <c r="D3460">
        <v>7.673</v>
      </c>
    </row>
    <row r="3461" spans="1:4" x14ac:dyDescent="0.3">
      <c r="A3461">
        <v>41508</v>
      </c>
      <c r="B3461">
        <v>235.905</v>
      </c>
      <c r="C3461">
        <v>8.0350000000000001</v>
      </c>
      <c r="D3461">
        <v>7.6719999999999997</v>
      </c>
    </row>
    <row r="3462" spans="1:4" x14ac:dyDescent="0.3">
      <c r="A3462">
        <v>41520</v>
      </c>
      <c r="B3462">
        <v>236.458</v>
      </c>
      <c r="C3462">
        <v>7.6710000000000003</v>
      </c>
      <c r="D3462">
        <v>7.6669999999999998</v>
      </c>
    </row>
    <row r="3463" spans="1:4" x14ac:dyDescent="0.3">
      <c r="A3463">
        <v>41532</v>
      </c>
      <c r="B3463">
        <v>237.01</v>
      </c>
      <c r="C3463">
        <v>7.8890000000000002</v>
      </c>
      <c r="D3463">
        <v>7.6710000000000003</v>
      </c>
    </row>
    <row r="3464" spans="1:4" x14ac:dyDescent="0.3">
      <c r="A3464">
        <v>41544</v>
      </c>
      <c r="B3464">
        <v>237.56299999999999</v>
      </c>
      <c r="C3464">
        <v>7.9560000000000004</v>
      </c>
      <c r="D3464">
        <v>7.6760000000000002</v>
      </c>
    </row>
    <row r="3465" spans="1:4" x14ac:dyDescent="0.3">
      <c r="A3465">
        <v>41556</v>
      </c>
      <c r="B3465">
        <v>238.11500000000001</v>
      </c>
      <c r="C3465">
        <v>8.0630000000000006</v>
      </c>
      <c r="D3465">
        <v>7.6719999999999997</v>
      </c>
    </row>
    <row r="3466" spans="1:4" x14ac:dyDescent="0.3">
      <c r="A3466">
        <v>41568</v>
      </c>
      <c r="B3466">
        <v>238.667</v>
      </c>
      <c r="C3466">
        <v>8.0090000000000003</v>
      </c>
      <c r="D3466">
        <v>7.6719999999999997</v>
      </c>
    </row>
    <row r="3467" spans="1:4" x14ac:dyDescent="0.3">
      <c r="A3467">
        <v>41580</v>
      </c>
      <c r="B3467">
        <v>239.22</v>
      </c>
      <c r="C3467">
        <v>7.71</v>
      </c>
      <c r="D3467">
        <v>7.6749999999999998</v>
      </c>
    </row>
    <row r="3468" spans="1:4" x14ac:dyDescent="0.3">
      <c r="A3468">
        <v>41592</v>
      </c>
      <c r="B3468">
        <v>239.773</v>
      </c>
      <c r="C3468">
        <v>7.6719999999999997</v>
      </c>
      <c r="D3468">
        <v>7.6760000000000002</v>
      </c>
    </row>
    <row r="3469" spans="1:4" x14ac:dyDescent="0.3">
      <c r="A3469">
        <v>41604</v>
      </c>
      <c r="B3469">
        <v>240.32499999999999</v>
      </c>
      <c r="C3469">
        <v>6.82</v>
      </c>
      <c r="D3469">
        <v>7.673</v>
      </c>
    </row>
    <row r="3470" spans="1:4" x14ac:dyDescent="0.3">
      <c r="A3470">
        <v>41616</v>
      </c>
      <c r="B3470">
        <v>240.87700000000001</v>
      </c>
      <c r="C3470">
        <v>7.6849999999999996</v>
      </c>
      <c r="D3470">
        <v>7.673</v>
      </c>
    </row>
    <row r="3471" spans="1:4" x14ac:dyDescent="0.3">
      <c r="A3471">
        <v>41628</v>
      </c>
      <c r="B3471">
        <v>241.43</v>
      </c>
      <c r="C3471">
        <v>7.7569999999999997</v>
      </c>
      <c r="D3471">
        <v>7.6710000000000003</v>
      </c>
    </row>
    <row r="3472" spans="1:4" x14ac:dyDescent="0.3">
      <c r="A3472">
        <v>41640</v>
      </c>
      <c r="B3472">
        <v>241.982</v>
      </c>
      <c r="C3472">
        <v>7.5869999999999997</v>
      </c>
      <c r="D3472">
        <v>7.6749999999999998</v>
      </c>
    </row>
    <row r="3473" spans="1:4" x14ac:dyDescent="0.3">
      <c r="A3473">
        <v>41652</v>
      </c>
      <c r="B3473">
        <v>242.535</v>
      </c>
      <c r="C3473">
        <v>7.6779999999999999</v>
      </c>
      <c r="D3473">
        <v>7.6779999999999999</v>
      </c>
    </row>
    <row r="3474" spans="1:4" x14ac:dyDescent="0.3">
      <c r="A3474">
        <v>41664</v>
      </c>
      <c r="B3474">
        <v>243.08799999999999</v>
      </c>
      <c r="C3474">
        <v>7.36</v>
      </c>
      <c r="D3474">
        <v>7.6740000000000004</v>
      </c>
    </row>
    <row r="3475" spans="1:4" x14ac:dyDescent="0.3">
      <c r="A3475">
        <v>41676</v>
      </c>
      <c r="B3475">
        <v>243.64</v>
      </c>
      <c r="C3475">
        <v>7.4480000000000004</v>
      </c>
      <c r="D3475">
        <v>7.673</v>
      </c>
    </row>
    <row r="3476" spans="1:4" x14ac:dyDescent="0.3">
      <c r="A3476">
        <v>41688</v>
      </c>
      <c r="B3476">
        <v>244.19300000000001</v>
      </c>
      <c r="C3476">
        <v>7.6550000000000002</v>
      </c>
      <c r="D3476">
        <v>7.673</v>
      </c>
    </row>
    <row r="3477" spans="1:4" x14ac:dyDescent="0.3">
      <c r="A3477">
        <v>41700</v>
      </c>
      <c r="B3477">
        <v>244.74600000000001</v>
      </c>
      <c r="C3477">
        <v>7.7869999999999999</v>
      </c>
      <c r="D3477">
        <v>7.68</v>
      </c>
    </row>
    <row r="3478" spans="1:4" x14ac:dyDescent="0.3">
      <c r="A3478">
        <v>41712</v>
      </c>
      <c r="B3478">
        <v>245.298</v>
      </c>
      <c r="C3478">
        <v>7.0880000000000001</v>
      </c>
      <c r="D3478">
        <v>7.6760000000000002</v>
      </c>
    </row>
    <row r="3479" spans="1:4" x14ac:dyDescent="0.3">
      <c r="A3479">
        <v>41724</v>
      </c>
      <c r="B3479">
        <v>245.85</v>
      </c>
      <c r="C3479">
        <v>8.2780000000000005</v>
      </c>
      <c r="D3479">
        <v>7.6760000000000002</v>
      </c>
    </row>
    <row r="3480" spans="1:4" x14ac:dyDescent="0.3">
      <c r="A3480">
        <v>41736</v>
      </c>
      <c r="B3480">
        <v>246.404</v>
      </c>
      <c r="C3480">
        <v>7.2530000000000001</v>
      </c>
      <c r="D3480">
        <v>7.6779999999999999</v>
      </c>
    </row>
    <row r="3481" spans="1:4" x14ac:dyDescent="0.3">
      <c r="A3481">
        <v>41748</v>
      </c>
      <c r="B3481">
        <v>246.95699999999999</v>
      </c>
      <c r="C3481">
        <v>7.1749999999999998</v>
      </c>
      <c r="D3481">
        <v>7.681</v>
      </c>
    </row>
    <row r="3482" spans="1:4" x14ac:dyDescent="0.3">
      <c r="A3482">
        <v>41760</v>
      </c>
      <c r="B3482">
        <v>247.50899999999999</v>
      </c>
      <c r="C3482">
        <v>7.5789999999999997</v>
      </c>
      <c r="D3482">
        <v>7.6779999999999999</v>
      </c>
    </row>
    <row r="3483" spans="1:4" x14ac:dyDescent="0.3">
      <c r="A3483">
        <v>41772</v>
      </c>
      <c r="B3483">
        <v>248.06200000000001</v>
      </c>
      <c r="C3483">
        <v>7.5570000000000004</v>
      </c>
      <c r="D3483">
        <v>7.6779999999999999</v>
      </c>
    </row>
    <row r="3484" spans="1:4" x14ac:dyDescent="0.3">
      <c r="A3484">
        <v>41784</v>
      </c>
      <c r="B3484">
        <v>248.61500000000001</v>
      </c>
      <c r="C3484">
        <v>7.2750000000000004</v>
      </c>
      <c r="D3484">
        <v>7.6769999999999996</v>
      </c>
    </row>
    <row r="3485" spans="1:4" x14ac:dyDescent="0.3">
      <c r="A3485">
        <v>41796</v>
      </c>
      <c r="B3485">
        <v>249.16800000000001</v>
      </c>
      <c r="C3485">
        <v>7.718</v>
      </c>
      <c r="D3485">
        <v>7.6820000000000004</v>
      </c>
    </row>
    <row r="3486" spans="1:4" x14ac:dyDescent="0.3">
      <c r="A3486">
        <v>41808</v>
      </c>
      <c r="B3486">
        <v>249.721</v>
      </c>
      <c r="C3486">
        <v>7.4880000000000004</v>
      </c>
      <c r="D3486">
        <v>7.6820000000000004</v>
      </c>
    </row>
    <row r="3487" spans="1:4" x14ac:dyDescent="0.3">
      <c r="A3487">
        <v>41820</v>
      </c>
      <c r="B3487">
        <v>250.274</v>
      </c>
      <c r="C3487">
        <v>7.6479999999999997</v>
      </c>
      <c r="D3487">
        <v>7.68</v>
      </c>
    </row>
    <row r="3488" spans="1:4" x14ac:dyDescent="0.3">
      <c r="A3488">
        <v>41832</v>
      </c>
      <c r="B3488">
        <v>250.827</v>
      </c>
      <c r="C3488">
        <v>7.335</v>
      </c>
      <c r="D3488">
        <v>7.6760000000000002</v>
      </c>
    </row>
    <row r="3489" spans="1:4" x14ac:dyDescent="0.3">
      <c r="A3489">
        <v>41844</v>
      </c>
      <c r="B3489">
        <v>251.38</v>
      </c>
      <c r="C3489">
        <v>7.8550000000000004</v>
      </c>
      <c r="D3489">
        <v>7.6829999999999998</v>
      </c>
    </row>
    <row r="3490" spans="1:4" x14ac:dyDescent="0.3">
      <c r="A3490">
        <v>41856</v>
      </c>
      <c r="B3490">
        <v>251.934</v>
      </c>
      <c r="C3490">
        <v>8.0489999999999995</v>
      </c>
      <c r="D3490">
        <v>7.6849999999999996</v>
      </c>
    </row>
    <row r="3491" spans="1:4" x14ac:dyDescent="0.3">
      <c r="A3491">
        <v>41868</v>
      </c>
      <c r="B3491">
        <v>252.48699999999999</v>
      </c>
      <c r="C3491">
        <v>8.6660000000000004</v>
      </c>
      <c r="D3491">
        <v>7.6840000000000002</v>
      </c>
    </row>
    <row r="3492" spans="1:4" x14ac:dyDescent="0.3">
      <c r="A3492">
        <v>41880</v>
      </c>
      <c r="B3492">
        <v>253.04</v>
      </c>
      <c r="C3492">
        <v>7.8159999999999998</v>
      </c>
      <c r="D3492">
        <v>7.6829999999999998</v>
      </c>
    </row>
    <row r="3493" spans="1:4" x14ac:dyDescent="0.3">
      <c r="A3493">
        <v>41892</v>
      </c>
      <c r="B3493">
        <v>253.59299999999999</v>
      </c>
      <c r="C3493">
        <v>8.4719999999999995</v>
      </c>
      <c r="D3493">
        <v>7.6849999999999996</v>
      </c>
    </row>
    <row r="3494" spans="1:4" x14ac:dyDescent="0.3">
      <c r="A3494">
        <v>41904</v>
      </c>
      <c r="B3494">
        <v>254.14699999999999</v>
      </c>
      <c r="C3494">
        <v>7.0670000000000002</v>
      </c>
      <c r="D3494">
        <v>7.6859999999999999</v>
      </c>
    </row>
    <row r="3495" spans="1:4" x14ac:dyDescent="0.3">
      <c r="A3495">
        <v>41916</v>
      </c>
      <c r="B3495">
        <v>254.7</v>
      </c>
      <c r="C3495">
        <v>7.968</v>
      </c>
      <c r="D3495">
        <v>7.6859999999999999</v>
      </c>
    </row>
    <row r="3496" spans="1:4" x14ac:dyDescent="0.3">
      <c r="A3496">
        <v>41928</v>
      </c>
      <c r="B3496">
        <v>255.25299999999999</v>
      </c>
      <c r="C3496">
        <v>7.6210000000000004</v>
      </c>
      <c r="D3496">
        <v>7.6849999999999996</v>
      </c>
    </row>
    <row r="3497" spans="1:4" x14ac:dyDescent="0.3">
      <c r="A3497">
        <v>41940</v>
      </c>
      <c r="B3497">
        <v>255.80699999999999</v>
      </c>
      <c r="C3497">
        <v>7.8109999999999999</v>
      </c>
      <c r="D3497">
        <v>7.6840000000000002</v>
      </c>
    </row>
    <row r="3498" spans="1:4" x14ac:dyDescent="0.3">
      <c r="A3498">
        <v>41952</v>
      </c>
      <c r="B3498">
        <v>256.36</v>
      </c>
      <c r="C3498">
        <v>7.42</v>
      </c>
      <c r="D3498">
        <v>7.6879999999999997</v>
      </c>
    </row>
    <row r="3499" spans="1:4" x14ac:dyDescent="0.3">
      <c r="A3499">
        <v>41964</v>
      </c>
      <c r="B3499">
        <v>256.91399999999999</v>
      </c>
      <c r="C3499">
        <v>8.2289999999999992</v>
      </c>
      <c r="D3499">
        <v>7.6909999999999998</v>
      </c>
    </row>
    <row r="3500" spans="1:4" x14ac:dyDescent="0.3">
      <c r="A3500">
        <v>41976</v>
      </c>
      <c r="B3500">
        <v>257.46699999999998</v>
      </c>
      <c r="C3500">
        <v>6.7560000000000002</v>
      </c>
      <c r="D3500">
        <v>7.6879999999999997</v>
      </c>
    </row>
    <row r="3501" spans="1:4" x14ac:dyDescent="0.3">
      <c r="A3501">
        <v>41988</v>
      </c>
      <c r="B3501">
        <v>258.02</v>
      </c>
      <c r="C3501">
        <v>7.7610000000000001</v>
      </c>
      <c r="D3501">
        <v>7.6849999999999996</v>
      </c>
    </row>
    <row r="3502" spans="1:4" x14ac:dyDescent="0.3">
      <c r="A3502">
        <v>42000</v>
      </c>
      <c r="B3502">
        <v>258.57499999999999</v>
      </c>
      <c r="C3502">
        <v>6.6050000000000004</v>
      </c>
      <c r="D3502">
        <v>7.6859999999999999</v>
      </c>
    </row>
    <row r="3503" spans="1:4" x14ac:dyDescent="0.3">
      <c r="A3503">
        <v>42012</v>
      </c>
      <c r="B3503">
        <v>259.12900000000002</v>
      </c>
      <c r="C3503">
        <v>7.6449999999999996</v>
      </c>
      <c r="D3503">
        <v>7.6920000000000002</v>
      </c>
    </row>
    <row r="3504" spans="1:4" x14ac:dyDescent="0.3">
      <c r="A3504">
        <v>42024</v>
      </c>
      <c r="B3504">
        <v>259.68200000000002</v>
      </c>
      <c r="C3504">
        <v>8.4269999999999996</v>
      </c>
      <c r="D3504">
        <v>7.6920000000000002</v>
      </c>
    </row>
    <row r="3505" spans="1:4" x14ac:dyDescent="0.3">
      <c r="A3505">
        <v>42036</v>
      </c>
      <c r="B3505">
        <v>260.23599999999999</v>
      </c>
      <c r="C3505">
        <v>7.8330000000000002</v>
      </c>
      <c r="D3505">
        <v>7.69</v>
      </c>
    </row>
    <row r="3506" spans="1:4" x14ac:dyDescent="0.3">
      <c r="A3506">
        <v>42048</v>
      </c>
      <c r="B3506">
        <v>260.79000000000002</v>
      </c>
      <c r="C3506">
        <v>7.5270000000000001</v>
      </c>
      <c r="D3506">
        <v>7.6929999999999996</v>
      </c>
    </row>
    <row r="3507" spans="1:4" x14ac:dyDescent="0.3">
      <c r="A3507">
        <v>42060</v>
      </c>
      <c r="B3507">
        <v>261.34399999999999</v>
      </c>
      <c r="C3507">
        <v>7.6989999999999998</v>
      </c>
      <c r="D3507">
        <v>7.6950000000000003</v>
      </c>
    </row>
    <row r="3508" spans="1:4" x14ac:dyDescent="0.3">
      <c r="A3508">
        <v>42072</v>
      </c>
      <c r="B3508">
        <v>261.89800000000002</v>
      </c>
      <c r="C3508">
        <v>7.0659999999999998</v>
      </c>
      <c r="D3508">
        <v>7.6920000000000002</v>
      </c>
    </row>
    <row r="3509" spans="1:4" x14ac:dyDescent="0.3">
      <c r="A3509">
        <v>42084</v>
      </c>
      <c r="B3509">
        <v>262.452</v>
      </c>
      <c r="C3509">
        <v>7.9980000000000002</v>
      </c>
      <c r="D3509">
        <v>7.694</v>
      </c>
    </row>
    <row r="3510" spans="1:4" x14ac:dyDescent="0.3">
      <c r="A3510">
        <v>42096</v>
      </c>
      <c r="B3510">
        <v>263.00599999999997</v>
      </c>
      <c r="C3510">
        <v>7.7460000000000004</v>
      </c>
      <c r="D3510">
        <v>7.694</v>
      </c>
    </row>
    <row r="3511" spans="1:4" x14ac:dyDescent="0.3">
      <c r="A3511">
        <v>42108</v>
      </c>
      <c r="B3511">
        <v>263.56</v>
      </c>
      <c r="C3511">
        <v>7.6520000000000001</v>
      </c>
      <c r="D3511">
        <v>7.7</v>
      </c>
    </row>
    <row r="3512" spans="1:4" x14ac:dyDescent="0.3">
      <c r="A3512">
        <v>42120</v>
      </c>
      <c r="B3512">
        <v>264.11399999999998</v>
      </c>
      <c r="C3512">
        <v>7.6779999999999999</v>
      </c>
      <c r="D3512">
        <v>7.6989999999999998</v>
      </c>
    </row>
    <row r="3513" spans="1:4" x14ac:dyDescent="0.3">
      <c r="A3513">
        <v>42132</v>
      </c>
      <c r="B3513">
        <v>264.66899999999998</v>
      </c>
      <c r="C3513">
        <v>6.6680000000000001</v>
      </c>
      <c r="D3513">
        <v>7.694</v>
      </c>
    </row>
    <row r="3514" spans="1:4" x14ac:dyDescent="0.3">
      <c r="A3514">
        <v>42144</v>
      </c>
      <c r="B3514">
        <v>265.22199999999998</v>
      </c>
      <c r="C3514">
        <v>6.7709999999999999</v>
      </c>
      <c r="D3514">
        <v>7.6909999999999998</v>
      </c>
    </row>
    <row r="3515" spans="1:4" x14ac:dyDescent="0.3">
      <c r="A3515">
        <v>42156</v>
      </c>
      <c r="B3515">
        <v>265.77699999999999</v>
      </c>
      <c r="C3515">
        <v>8.5860000000000003</v>
      </c>
      <c r="D3515">
        <v>7.7</v>
      </c>
    </row>
    <row r="3516" spans="1:4" x14ac:dyDescent="0.3">
      <c r="A3516">
        <v>42168</v>
      </c>
      <c r="B3516">
        <v>266.33199999999999</v>
      </c>
      <c r="C3516">
        <v>7.4450000000000003</v>
      </c>
      <c r="D3516">
        <v>7.702</v>
      </c>
    </row>
    <row r="3517" spans="1:4" x14ac:dyDescent="0.3">
      <c r="A3517">
        <v>42180</v>
      </c>
      <c r="B3517">
        <v>266.88600000000002</v>
      </c>
      <c r="C3517">
        <v>8.3550000000000004</v>
      </c>
      <c r="D3517">
        <v>7.7</v>
      </c>
    </row>
    <row r="3518" spans="1:4" x14ac:dyDescent="0.3">
      <c r="A3518">
        <v>42192</v>
      </c>
      <c r="B3518">
        <v>267.44</v>
      </c>
      <c r="C3518">
        <v>7.5750000000000002</v>
      </c>
      <c r="D3518">
        <v>7.7</v>
      </c>
    </row>
    <row r="3519" spans="1:4" x14ac:dyDescent="0.3">
      <c r="A3519">
        <v>42204</v>
      </c>
      <c r="B3519">
        <v>267.995</v>
      </c>
      <c r="C3519">
        <v>7.8079999999999998</v>
      </c>
      <c r="D3519">
        <v>7.7009999999999996</v>
      </c>
    </row>
    <row r="3520" spans="1:4" x14ac:dyDescent="0.3">
      <c r="A3520">
        <v>42216</v>
      </c>
      <c r="B3520">
        <v>268.55</v>
      </c>
      <c r="C3520">
        <v>7.6639999999999997</v>
      </c>
      <c r="D3520">
        <v>7.7039999999999997</v>
      </c>
    </row>
    <row r="3521" spans="1:4" x14ac:dyDescent="0.3">
      <c r="A3521">
        <v>42228</v>
      </c>
      <c r="B3521">
        <v>269.10500000000002</v>
      </c>
      <c r="C3521">
        <v>8.2330000000000005</v>
      </c>
      <c r="D3521">
        <v>7.7039999999999997</v>
      </c>
    </row>
    <row r="3522" spans="1:4" x14ac:dyDescent="0.3">
      <c r="A3522">
        <v>42240</v>
      </c>
      <c r="B3522">
        <v>269.65899999999999</v>
      </c>
      <c r="C3522">
        <v>7.431</v>
      </c>
      <c r="D3522">
        <v>7.7050000000000001</v>
      </c>
    </row>
    <row r="3523" spans="1:4" x14ac:dyDescent="0.3">
      <c r="A3523">
        <v>42252</v>
      </c>
      <c r="B3523">
        <v>270.21300000000002</v>
      </c>
      <c r="C3523">
        <v>8.9469999999999992</v>
      </c>
      <c r="D3523">
        <v>7.7039999999999997</v>
      </c>
    </row>
    <row r="3524" spans="1:4" x14ac:dyDescent="0.3">
      <c r="A3524">
        <v>42264</v>
      </c>
      <c r="B3524">
        <v>270.76900000000001</v>
      </c>
      <c r="C3524">
        <v>8.0690000000000008</v>
      </c>
      <c r="D3524">
        <v>7.7089999999999996</v>
      </c>
    </row>
    <row r="3525" spans="1:4" x14ac:dyDescent="0.3">
      <c r="A3525">
        <v>42276</v>
      </c>
      <c r="B3525">
        <v>271.32400000000001</v>
      </c>
      <c r="C3525">
        <v>7.5919999999999996</v>
      </c>
      <c r="D3525">
        <v>7.7080000000000002</v>
      </c>
    </row>
    <row r="3526" spans="1:4" x14ac:dyDescent="0.3">
      <c r="A3526">
        <v>42288</v>
      </c>
      <c r="B3526">
        <v>271.87799999999999</v>
      </c>
      <c r="C3526">
        <v>7.6050000000000004</v>
      </c>
      <c r="D3526">
        <v>7.7030000000000003</v>
      </c>
    </row>
    <row r="3527" spans="1:4" x14ac:dyDescent="0.3">
      <c r="A3527">
        <v>42300</v>
      </c>
      <c r="B3527">
        <v>272.43400000000003</v>
      </c>
      <c r="C3527">
        <v>7.4320000000000004</v>
      </c>
      <c r="D3527">
        <v>7.7060000000000004</v>
      </c>
    </row>
    <row r="3528" spans="1:4" x14ac:dyDescent="0.3">
      <c r="A3528">
        <v>42312</v>
      </c>
      <c r="B3528">
        <v>272.98899999999998</v>
      </c>
      <c r="C3528">
        <v>6.96</v>
      </c>
      <c r="D3528">
        <v>7.7069999999999999</v>
      </c>
    </row>
    <row r="3529" spans="1:4" x14ac:dyDescent="0.3">
      <c r="A3529">
        <v>42324</v>
      </c>
      <c r="B3529">
        <v>273.54399999999998</v>
      </c>
      <c r="C3529">
        <v>7.5019999999999998</v>
      </c>
      <c r="D3529">
        <v>7.7110000000000003</v>
      </c>
    </row>
    <row r="3530" spans="1:4" x14ac:dyDescent="0.3">
      <c r="A3530">
        <v>42336</v>
      </c>
      <c r="B3530">
        <v>274.09899999999999</v>
      </c>
      <c r="C3530">
        <v>7.3739999999999997</v>
      </c>
      <c r="D3530">
        <v>7.7110000000000003</v>
      </c>
    </row>
    <row r="3531" spans="1:4" x14ac:dyDescent="0.3">
      <c r="A3531">
        <v>42348</v>
      </c>
      <c r="B3531">
        <v>274.65499999999997</v>
      </c>
      <c r="C3531">
        <v>7.6260000000000003</v>
      </c>
      <c r="D3531">
        <v>7.7130000000000001</v>
      </c>
    </row>
    <row r="3532" spans="1:4" x14ac:dyDescent="0.3">
      <c r="A3532">
        <v>42360</v>
      </c>
      <c r="B3532">
        <v>275.20999999999998</v>
      </c>
      <c r="C3532">
        <v>7.22</v>
      </c>
      <c r="D3532">
        <v>7.7060000000000004</v>
      </c>
    </row>
    <row r="3533" spans="1:4" x14ac:dyDescent="0.3">
      <c r="A3533">
        <v>42372</v>
      </c>
      <c r="B3533">
        <v>275.76600000000002</v>
      </c>
      <c r="C3533">
        <v>8.2379999999999995</v>
      </c>
      <c r="D3533">
        <v>7.7169999999999996</v>
      </c>
    </row>
    <row r="3534" spans="1:4" x14ac:dyDescent="0.3">
      <c r="A3534">
        <v>42384</v>
      </c>
      <c r="B3534">
        <v>276.32100000000003</v>
      </c>
      <c r="C3534">
        <v>7.6280000000000001</v>
      </c>
      <c r="D3534">
        <v>7.7130000000000001</v>
      </c>
    </row>
    <row r="3535" spans="1:4" x14ac:dyDescent="0.3">
      <c r="A3535">
        <v>42396</v>
      </c>
      <c r="B3535">
        <v>276.87599999999998</v>
      </c>
      <c r="C3535">
        <v>8.7720000000000002</v>
      </c>
      <c r="D3535">
        <v>7.7140000000000004</v>
      </c>
    </row>
    <row r="3536" spans="1:4" x14ac:dyDescent="0.3">
      <c r="A3536">
        <v>42408</v>
      </c>
      <c r="B3536">
        <v>277.43200000000002</v>
      </c>
      <c r="C3536">
        <v>7.391</v>
      </c>
      <c r="D3536">
        <v>7.7140000000000004</v>
      </c>
    </row>
    <row r="3537" spans="1:4" x14ac:dyDescent="0.3">
      <c r="A3537">
        <v>42420</v>
      </c>
      <c r="B3537">
        <v>277.988</v>
      </c>
      <c r="C3537">
        <v>7.9669999999999996</v>
      </c>
      <c r="D3537">
        <v>7.718</v>
      </c>
    </row>
    <row r="3538" spans="1:4" x14ac:dyDescent="0.3">
      <c r="A3538">
        <v>42432</v>
      </c>
      <c r="B3538">
        <v>278.54399999999998</v>
      </c>
      <c r="C3538">
        <v>7.9</v>
      </c>
      <c r="D3538">
        <v>7.7210000000000001</v>
      </c>
    </row>
    <row r="3539" spans="1:4" x14ac:dyDescent="0.3">
      <c r="A3539">
        <v>42444</v>
      </c>
      <c r="B3539">
        <v>279.10000000000002</v>
      </c>
      <c r="C3539">
        <v>8.2390000000000008</v>
      </c>
      <c r="D3539">
        <v>7.7210000000000001</v>
      </c>
    </row>
    <row r="3540" spans="1:4" x14ac:dyDescent="0.3">
      <c r="A3540">
        <v>42456</v>
      </c>
      <c r="B3540">
        <v>279.65600000000001</v>
      </c>
      <c r="C3540">
        <v>7.726</v>
      </c>
      <c r="D3540">
        <v>7.72</v>
      </c>
    </row>
    <row r="3541" spans="1:4" x14ac:dyDescent="0.3">
      <c r="A3541">
        <v>42468</v>
      </c>
      <c r="B3541">
        <v>280.21199999999999</v>
      </c>
      <c r="C3541">
        <v>8.0389999999999997</v>
      </c>
      <c r="D3541">
        <v>7.7210000000000001</v>
      </c>
    </row>
    <row r="3542" spans="1:4" x14ac:dyDescent="0.3">
      <c r="A3542">
        <v>42480</v>
      </c>
      <c r="B3542">
        <v>280.767</v>
      </c>
      <c r="C3542">
        <v>7.7640000000000002</v>
      </c>
      <c r="D3542">
        <v>7.726</v>
      </c>
    </row>
    <row r="3543" spans="1:4" x14ac:dyDescent="0.3">
      <c r="A3543">
        <v>42492</v>
      </c>
      <c r="B3543">
        <v>281.32400000000001</v>
      </c>
      <c r="C3543">
        <v>7.7279999999999998</v>
      </c>
      <c r="D3543">
        <v>7.7249999999999996</v>
      </c>
    </row>
    <row r="3544" spans="1:4" x14ac:dyDescent="0.3">
      <c r="A3544">
        <v>42504</v>
      </c>
      <c r="B3544">
        <v>281.88</v>
      </c>
      <c r="C3544">
        <v>7.609</v>
      </c>
      <c r="D3544">
        <v>7.7249999999999996</v>
      </c>
    </row>
    <row r="3545" spans="1:4" x14ac:dyDescent="0.3">
      <c r="A3545">
        <v>42516</v>
      </c>
      <c r="B3545">
        <v>282.43599999999998</v>
      </c>
      <c r="C3545">
        <v>7.7690000000000001</v>
      </c>
      <c r="D3545">
        <v>7.7240000000000002</v>
      </c>
    </row>
    <row r="3546" spans="1:4" x14ac:dyDescent="0.3">
      <c r="A3546">
        <v>42528</v>
      </c>
      <c r="B3546">
        <v>282.99299999999999</v>
      </c>
      <c r="C3546">
        <v>7.3280000000000003</v>
      </c>
      <c r="D3546">
        <v>7.726</v>
      </c>
    </row>
    <row r="3547" spans="1:4" x14ac:dyDescent="0.3">
      <c r="A3547">
        <v>42540</v>
      </c>
      <c r="B3547">
        <v>283.55</v>
      </c>
      <c r="C3547">
        <v>7.95</v>
      </c>
      <c r="D3547">
        <v>7.7290000000000001</v>
      </c>
    </row>
    <row r="3548" spans="1:4" x14ac:dyDescent="0.3">
      <c r="A3548">
        <v>42552</v>
      </c>
      <c r="B3548">
        <v>284.10599999999999</v>
      </c>
      <c r="C3548">
        <v>6.9260000000000002</v>
      </c>
      <c r="D3548">
        <v>7.7309999999999999</v>
      </c>
    </row>
    <row r="3549" spans="1:4" x14ac:dyDescent="0.3">
      <c r="A3549">
        <v>42564</v>
      </c>
      <c r="B3549">
        <v>284.66300000000001</v>
      </c>
      <c r="C3549">
        <v>7.7679999999999998</v>
      </c>
      <c r="D3549">
        <v>7.7309999999999999</v>
      </c>
    </row>
    <row r="3550" spans="1:4" x14ac:dyDescent="0.3">
      <c r="A3550">
        <v>42576</v>
      </c>
      <c r="B3550">
        <v>285.22000000000003</v>
      </c>
      <c r="C3550">
        <v>7.2629999999999999</v>
      </c>
      <c r="D3550">
        <v>7.73</v>
      </c>
    </row>
    <row r="3551" spans="1:4" x14ac:dyDescent="0.3">
      <c r="A3551">
        <v>42588</v>
      </c>
      <c r="B3551">
        <v>285.77699999999999</v>
      </c>
      <c r="C3551">
        <v>7.8419999999999996</v>
      </c>
      <c r="D3551">
        <v>7.7359999999999998</v>
      </c>
    </row>
    <row r="3552" spans="1:4" x14ac:dyDescent="0.3">
      <c r="A3552">
        <v>42600</v>
      </c>
      <c r="B3552">
        <v>286.334</v>
      </c>
      <c r="C3552">
        <v>7.7519999999999998</v>
      </c>
      <c r="D3552">
        <v>7.7370000000000001</v>
      </c>
    </row>
    <row r="3553" spans="1:4" x14ac:dyDescent="0.3">
      <c r="A3553">
        <v>42612</v>
      </c>
      <c r="B3553">
        <v>286.89100000000002</v>
      </c>
      <c r="C3553">
        <v>8.6359999999999992</v>
      </c>
      <c r="D3553">
        <v>7.7380000000000004</v>
      </c>
    </row>
    <row r="3554" spans="1:4" x14ac:dyDescent="0.3">
      <c r="A3554">
        <v>42624</v>
      </c>
      <c r="B3554">
        <v>287.44799999999998</v>
      </c>
      <c r="C3554">
        <v>7.8479999999999999</v>
      </c>
      <c r="D3554">
        <v>7.7409999999999997</v>
      </c>
    </row>
    <row r="3555" spans="1:4" x14ac:dyDescent="0.3">
      <c r="A3555">
        <v>42636</v>
      </c>
      <c r="B3555">
        <v>288.005</v>
      </c>
      <c r="C3555">
        <v>8.1300000000000008</v>
      </c>
      <c r="D3555">
        <v>7.7370000000000001</v>
      </c>
    </row>
    <row r="3556" spans="1:4" x14ac:dyDescent="0.3">
      <c r="A3556">
        <v>42648</v>
      </c>
      <c r="B3556">
        <v>288.56299999999999</v>
      </c>
      <c r="C3556">
        <v>8.1199999999999992</v>
      </c>
      <c r="D3556">
        <v>7.7389999999999999</v>
      </c>
    </row>
    <row r="3557" spans="1:4" x14ac:dyDescent="0.3">
      <c r="A3557">
        <v>42660</v>
      </c>
      <c r="B3557">
        <v>289.12099999999998</v>
      </c>
      <c r="C3557">
        <v>7.8789999999999996</v>
      </c>
      <c r="D3557">
        <v>7.7439999999999998</v>
      </c>
    </row>
    <row r="3558" spans="1:4" x14ac:dyDescent="0.3">
      <c r="A3558">
        <v>42672</v>
      </c>
      <c r="B3558">
        <v>289.678</v>
      </c>
      <c r="C3558">
        <v>9.0909999999999993</v>
      </c>
      <c r="D3558">
        <v>7.742</v>
      </c>
    </row>
    <row r="3559" spans="1:4" x14ac:dyDescent="0.3">
      <c r="A3559">
        <v>42684</v>
      </c>
      <c r="B3559">
        <v>290.23500000000001</v>
      </c>
      <c r="C3559">
        <v>7.6219999999999999</v>
      </c>
      <c r="D3559">
        <v>7.7439999999999998</v>
      </c>
    </row>
    <row r="3560" spans="1:4" x14ac:dyDescent="0.3">
      <c r="A3560">
        <v>42696</v>
      </c>
      <c r="B3560">
        <v>290.79300000000001</v>
      </c>
      <c r="C3560">
        <v>8.01</v>
      </c>
      <c r="D3560">
        <v>7.7480000000000002</v>
      </c>
    </row>
    <row r="3561" spans="1:4" x14ac:dyDescent="0.3">
      <c r="A3561">
        <v>42708</v>
      </c>
      <c r="B3561">
        <v>291.351</v>
      </c>
      <c r="C3561">
        <v>7.5640000000000001</v>
      </c>
      <c r="D3561">
        <v>7.7460000000000004</v>
      </c>
    </row>
    <row r="3562" spans="1:4" x14ac:dyDescent="0.3">
      <c r="A3562">
        <v>42720</v>
      </c>
      <c r="B3562">
        <v>291.90899999999999</v>
      </c>
      <c r="C3562">
        <v>8.2439999999999998</v>
      </c>
      <c r="D3562">
        <v>7.7489999999999997</v>
      </c>
    </row>
    <row r="3563" spans="1:4" x14ac:dyDescent="0.3">
      <c r="A3563">
        <v>42732</v>
      </c>
      <c r="B3563">
        <v>292.46699999999998</v>
      </c>
      <c r="C3563">
        <v>7.9660000000000002</v>
      </c>
      <c r="D3563">
        <v>7.7480000000000002</v>
      </c>
    </row>
    <row r="3564" spans="1:4" x14ac:dyDescent="0.3">
      <c r="A3564">
        <v>42744</v>
      </c>
      <c r="B3564">
        <v>293.02499999999998</v>
      </c>
      <c r="C3564">
        <v>7.8940000000000001</v>
      </c>
      <c r="D3564">
        <v>7.7460000000000004</v>
      </c>
    </row>
    <row r="3565" spans="1:4" x14ac:dyDescent="0.3">
      <c r="A3565">
        <v>42756</v>
      </c>
      <c r="B3565">
        <v>293.58300000000003</v>
      </c>
      <c r="C3565">
        <v>8.2149999999999999</v>
      </c>
      <c r="D3565">
        <v>7.7519999999999998</v>
      </c>
    </row>
    <row r="3566" spans="1:4" x14ac:dyDescent="0.3">
      <c r="A3566">
        <v>42768</v>
      </c>
      <c r="B3566">
        <v>294.142</v>
      </c>
      <c r="C3566">
        <v>7.8250000000000002</v>
      </c>
      <c r="D3566">
        <v>7.7519999999999998</v>
      </c>
    </row>
    <row r="3567" spans="1:4" x14ac:dyDescent="0.3">
      <c r="A3567">
        <v>42780</v>
      </c>
      <c r="B3567">
        <v>294.7</v>
      </c>
      <c r="C3567">
        <v>7.0640000000000001</v>
      </c>
      <c r="D3567">
        <v>7.7480000000000002</v>
      </c>
    </row>
    <row r="3568" spans="1:4" x14ac:dyDescent="0.3">
      <c r="A3568">
        <v>42792</v>
      </c>
      <c r="B3568">
        <v>295.25900000000001</v>
      </c>
      <c r="C3568">
        <v>8.1950000000000003</v>
      </c>
      <c r="D3568">
        <v>7.7610000000000001</v>
      </c>
    </row>
    <row r="3569" spans="1:4" x14ac:dyDescent="0.3">
      <c r="A3569">
        <v>42804</v>
      </c>
      <c r="B3569">
        <v>295.81700000000001</v>
      </c>
      <c r="C3569">
        <v>6.99</v>
      </c>
      <c r="D3569">
        <v>7.7460000000000004</v>
      </c>
    </row>
    <row r="3570" spans="1:4" x14ac:dyDescent="0.3">
      <c r="A3570">
        <v>42816</v>
      </c>
      <c r="B3570">
        <v>296.37599999999998</v>
      </c>
      <c r="C3570">
        <v>7.5759999999999996</v>
      </c>
      <c r="D3570">
        <v>7.7489999999999997</v>
      </c>
    </row>
    <row r="3571" spans="1:4" x14ac:dyDescent="0.3">
      <c r="A3571">
        <v>42828</v>
      </c>
      <c r="B3571">
        <v>296.935</v>
      </c>
      <c r="C3571">
        <v>6.8689999999999998</v>
      </c>
      <c r="D3571">
        <v>7.7519999999999998</v>
      </c>
    </row>
    <row r="3572" spans="1:4" x14ac:dyDescent="0.3">
      <c r="A3572">
        <v>42840</v>
      </c>
      <c r="B3572">
        <v>297.49299999999999</v>
      </c>
      <c r="C3572">
        <v>7.6849999999999996</v>
      </c>
      <c r="D3572">
        <v>7.7469999999999999</v>
      </c>
    </row>
    <row r="3573" spans="1:4" x14ac:dyDescent="0.3">
      <c r="A3573">
        <v>42852</v>
      </c>
      <c r="B3573">
        <v>298.053</v>
      </c>
      <c r="C3573">
        <v>7.806</v>
      </c>
      <c r="D3573">
        <v>7.7610000000000001</v>
      </c>
    </row>
    <row r="3574" spans="1:4" x14ac:dyDescent="0.3">
      <c r="A3574">
        <v>42864</v>
      </c>
      <c r="B3574">
        <v>298.61200000000002</v>
      </c>
      <c r="C3574">
        <v>8.8620000000000001</v>
      </c>
      <c r="D3574">
        <v>7.7619999999999996</v>
      </c>
    </row>
    <row r="3575" spans="1:4" x14ac:dyDescent="0.3">
      <c r="A3575">
        <v>42876</v>
      </c>
      <c r="B3575">
        <v>299.17099999999999</v>
      </c>
      <c r="C3575">
        <v>7.9340000000000002</v>
      </c>
      <c r="D3575">
        <v>7.766</v>
      </c>
    </row>
    <row r="3576" spans="1:4" x14ac:dyDescent="0.3">
      <c r="A3576">
        <v>42888</v>
      </c>
      <c r="B3576">
        <v>299.73099999999999</v>
      </c>
      <c r="C3576">
        <v>8.24</v>
      </c>
      <c r="D3576">
        <v>7.7670000000000003</v>
      </c>
    </row>
    <row r="3577" spans="1:4" x14ac:dyDescent="0.3">
      <c r="A3577">
        <v>42900</v>
      </c>
      <c r="B3577">
        <v>300.29000000000002</v>
      </c>
      <c r="C3577">
        <v>7.7549999999999999</v>
      </c>
      <c r="D3577">
        <v>7.7690000000000001</v>
      </c>
    </row>
    <row r="3578" spans="1:4" x14ac:dyDescent="0.3">
      <c r="A3578">
        <v>42912</v>
      </c>
      <c r="B3578">
        <v>300.85000000000002</v>
      </c>
      <c r="C3578">
        <v>8.3949999999999996</v>
      </c>
      <c r="D3578">
        <v>7.7709999999999999</v>
      </c>
    </row>
    <row r="3579" spans="1:4" x14ac:dyDescent="0.3">
      <c r="A3579">
        <v>42924</v>
      </c>
      <c r="B3579">
        <v>301.41000000000003</v>
      </c>
      <c r="C3579">
        <v>8.2949999999999999</v>
      </c>
      <c r="D3579">
        <v>7.7709999999999999</v>
      </c>
    </row>
    <row r="3580" spans="1:4" x14ac:dyDescent="0.3">
      <c r="A3580">
        <v>42936</v>
      </c>
      <c r="B3580">
        <v>301.96899999999999</v>
      </c>
      <c r="C3580">
        <v>7.5170000000000003</v>
      </c>
      <c r="D3580">
        <v>7.7729999999999997</v>
      </c>
    </row>
    <row r="3581" spans="1:4" x14ac:dyDescent="0.3">
      <c r="A3581">
        <v>42948</v>
      </c>
      <c r="B3581">
        <v>302.529</v>
      </c>
      <c r="C3581">
        <v>8.0410000000000004</v>
      </c>
      <c r="D3581">
        <v>7.7750000000000004</v>
      </c>
    </row>
    <row r="3582" spans="1:4" x14ac:dyDescent="0.3">
      <c r="A3582">
        <v>42960</v>
      </c>
      <c r="B3582">
        <v>303.089</v>
      </c>
      <c r="C3582">
        <v>7.0650000000000004</v>
      </c>
      <c r="D3582">
        <v>7.7750000000000004</v>
      </c>
    </row>
    <row r="3583" spans="1:4" x14ac:dyDescent="0.3">
      <c r="A3583">
        <v>42972</v>
      </c>
      <c r="B3583">
        <v>303.649</v>
      </c>
      <c r="C3583">
        <v>8.2959999999999994</v>
      </c>
      <c r="D3583">
        <v>7.7770000000000001</v>
      </c>
    </row>
    <row r="3584" spans="1:4" x14ac:dyDescent="0.3">
      <c r="A3584">
        <v>42984</v>
      </c>
      <c r="B3584">
        <v>304.209</v>
      </c>
      <c r="C3584">
        <v>8.3089999999999993</v>
      </c>
      <c r="D3584">
        <v>7.78</v>
      </c>
    </row>
    <row r="3585" spans="1:4" x14ac:dyDescent="0.3">
      <c r="A3585">
        <v>42996</v>
      </c>
      <c r="B3585">
        <v>304.77</v>
      </c>
      <c r="C3585">
        <v>7.8920000000000003</v>
      </c>
      <c r="D3585">
        <v>7.7789999999999999</v>
      </c>
    </row>
    <row r="3586" spans="1:4" x14ac:dyDescent="0.3">
      <c r="A3586">
        <v>43008</v>
      </c>
      <c r="B3586">
        <v>305.33</v>
      </c>
      <c r="C3586">
        <v>7.4710000000000001</v>
      </c>
      <c r="D3586">
        <v>7.7789999999999999</v>
      </c>
    </row>
    <row r="3587" spans="1:4" x14ac:dyDescent="0.3">
      <c r="A3587">
        <v>43020</v>
      </c>
      <c r="B3587">
        <v>305.89</v>
      </c>
      <c r="C3587">
        <v>8.4969999999999999</v>
      </c>
      <c r="D3587">
        <v>7.7850000000000001</v>
      </c>
    </row>
    <row r="3588" spans="1:4" x14ac:dyDescent="0.3">
      <c r="A3588">
        <v>43032</v>
      </c>
      <c r="B3588">
        <v>306.45100000000002</v>
      </c>
      <c r="C3588">
        <v>7.8380000000000001</v>
      </c>
      <c r="D3588">
        <v>7.782</v>
      </c>
    </row>
    <row r="3589" spans="1:4" x14ac:dyDescent="0.3">
      <c r="A3589">
        <v>43044</v>
      </c>
      <c r="B3589">
        <v>307.012</v>
      </c>
      <c r="C3589">
        <v>8.3339999999999996</v>
      </c>
      <c r="D3589">
        <v>7.7869999999999999</v>
      </c>
    </row>
    <row r="3590" spans="1:4" x14ac:dyDescent="0.3">
      <c r="A3590">
        <v>43056</v>
      </c>
      <c r="B3590">
        <v>307.57299999999998</v>
      </c>
      <c r="C3590">
        <v>7.681</v>
      </c>
      <c r="D3590">
        <v>7.7939999999999996</v>
      </c>
    </row>
    <row r="3591" spans="1:4" x14ac:dyDescent="0.3">
      <c r="A3591">
        <v>43068</v>
      </c>
      <c r="B3591">
        <v>308.13400000000001</v>
      </c>
      <c r="C3591">
        <v>8.4760000000000009</v>
      </c>
      <c r="D3591">
        <v>7.7889999999999997</v>
      </c>
    </row>
    <row r="3592" spans="1:4" x14ac:dyDescent="0.3">
      <c r="A3592">
        <v>43080</v>
      </c>
      <c r="B3592">
        <v>308.69499999999999</v>
      </c>
      <c r="C3592">
        <v>7.8109999999999999</v>
      </c>
      <c r="D3592">
        <v>7.7919999999999998</v>
      </c>
    </row>
    <row r="3593" spans="1:4" x14ac:dyDescent="0.3">
      <c r="A3593">
        <v>43092</v>
      </c>
      <c r="B3593">
        <v>309.25599999999997</v>
      </c>
      <c r="C3593">
        <v>8.2840000000000007</v>
      </c>
      <c r="D3593">
        <v>7.7919999999999998</v>
      </c>
    </row>
    <row r="3594" spans="1:4" x14ac:dyDescent="0.3">
      <c r="A3594">
        <v>43104</v>
      </c>
      <c r="B3594">
        <v>309.81700000000001</v>
      </c>
      <c r="C3594">
        <v>8.3780000000000001</v>
      </c>
      <c r="D3594">
        <v>7.7960000000000003</v>
      </c>
    </row>
    <row r="3595" spans="1:4" x14ac:dyDescent="0.3">
      <c r="A3595">
        <v>43116</v>
      </c>
      <c r="B3595">
        <v>310.37900000000002</v>
      </c>
      <c r="C3595">
        <v>7.8609999999999998</v>
      </c>
      <c r="D3595">
        <v>7.798</v>
      </c>
    </row>
    <row r="3596" spans="1:4" x14ac:dyDescent="0.3">
      <c r="A3596">
        <v>43128</v>
      </c>
      <c r="B3596">
        <v>310.94</v>
      </c>
      <c r="C3596">
        <v>8.2870000000000008</v>
      </c>
      <c r="D3596">
        <v>7.798</v>
      </c>
    </row>
    <row r="3597" spans="1:4" x14ac:dyDescent="0.3">
      <c r="A3597">
        <v>43140</v>
      </c>
      <c r="B3597">
        <v>311.50200000000001</v>
      </c>
      <c r="C3597">
        <v>7.8319999999999999</v>
      </c>
      <c r="D3597">
        <v>7.8010000000000002</v>
      </c>
    </row>
    <row r="3598" spans="1:4" x14ac:dyDescent="0.3">
      <c r="A3598">
        <v>43152</v>
      </c>
      <c r="B3598">
        <v>312.06400000000002</v>
      </c>
      <c r="C3598">
        <v>8.2260000000000009</v>
      </c>
      <c r="D3598">
        <v>7.8010000000000002</v>
      </c>
    </row>
    <row r="3599" spans="1:4" x14ac:dyDescent="0.3">
      <c r="A3599">
        <v>43164</v>
      </c>
      <c r="B3599">
        <v>312.625</v>
      </c>
      <c r="C3599">
        <v>7.681</v>
      </c>
      <c r="D3599">
        <v>7.8010000000000002</v>
      </c>
    </row>
    <row r="3600" spans="1:4" x14ac:dyDescent="0.3">
      <c r="A3600">
        <v>43176</v>
      </c>
      <c r="B3600">
        <v>313.18700000000001</v>
      </c>
      <c r="C3600">
        <v>8.6150000000000002</v>
      </c>
      <c r="D3600">
        <v>7.8040000000000003</v>
      </c>
    </row>
    <row r="3601" spans="1:4" x14ac:dyDescent="0.3">
      <c r="A3601">
        <v>43188</v>
      </c>
      <c r="B3601">
        <v>313.74900000000002</v>
      </c>
      <c r="C3601">
        <v>6.91</v>
      </c>
      <c r="D3601">
        <v>7.8019999999999996</v>
      </c>
    </row>
    <row r="3602" spans="1:4" x14ac:dyDescent="0.3">
      <c r="A3602">
        <v>43200</v>
      </c>
      <c r="B3602">
        <v>314.31099999999998</v>
      </c>
      <c r="C3602">
        <v>8.2319999999999993</v>
      </c>
      <c r="D3602">
        <v>7.8090000000000002</v>
      </c>
    </row>
    <row r="3603" spans="1:4" x14ac:dyDescent="0.3">
      <c r="A3603">
        <v>43212</v>
      </c>
      <c r="B3603">
        <v>314.87299999999999</v>
      </c>
      <c r="C3603">
        <v>7.508</v>
      </c>
      <c r="D3603">
        <v>7.806</v>
      </c>
    </row>
    <row r="3604" spans="1:4" x14ac:dyDescent="0.3">
      <c r="A3604">
        <v>43224</v>
      </c>
      <c r="B3604">
        <v>315.43599999999998</v>
      </c>
      <c r="C3604">
        <v>7.9450000000000003</v>
      </c>
      <c r="D3604">
        <v>7.8109999999999999</v>
      </c>
    </row>
    <row r="3605" spans="1:4" x14ac:dyDescent="0.3">
      <c r="A3605">
        <v>43236</v>
      </c>
      <c r="B3605">
        <v>315.99799999999999</v>
      </c>
      <c r="C3605">
        <v>7.5090000000000003</v>
      </c>
      <c r="D3605">
        <v>7.8090000000000002</v>
      </c>
    </row>
    <row r="3606" spans="1:4" x14ac:dyDescent="0.3">
      <c r="A3606">
        <v>43248</v>
      </c>
      <c r="B3606">
        <v>316.56099999999998</v>
      </c>
      <c r="C3606">
        <v>7.2270000000000003</v>
      </c>
      <c r="D3606">
        <v>7.8109999999999999</v>
      </c>
    </row>
    <row r="3607" spans="1:4" x14ac:dyDescent="0.3">
      <c r="A3607">
        <v>43260</v>
      </c>
      <c r="B3607">
        <v>317.12299999999999</v>
      </c>
      <c r="C3607">
        <v>7.968</v>
      </c>
      <c r="D3607">
        <v>7.8129999999999997</v>
      </c>
    </row>
    <row r="3608" spans="1:4" x14ac:dyDescent="0.3">
      <c r="A3608">
        <v>43272</v>
      </c>
      <c r="B3608">
        <v>317.68599999999998</v>
      </c>
      <c r="C3608">
        <v>7.883</v>
      </c>
      <c r="D3608">
        <v>7.8159999999999998</v>
      </c>
    </row>
    <row r="3609" spans="1:4" x14ac:dyDescent="0.3">
      <c r="A3609">
        <v>43284</v>
      </c>
      <c r="B3609">
        <v>318.24799999999999</v>
      </c>
      <c r="C3609">
        <v>7.9429999999999996</v>
      </c>
      <c r="D3609">
        <v>7.8159999999999998</v>
      </c>
    </row>
    <row r="3610" spans="1:4" x14ac:dyDescent="0.3">
      <c r="A3610">
        <v>43296</v>
      </c>
      <c r="B3610">
        <v>318.81200000000001</v>
      </c>
      <c r="C3610">
        <v>7.9139999999999997</v>
      </c>
      <c r="D3610">
        <v>7.82</v>
      </c>
    </row>
    <row r="3611" spans="1:4" x14ac:dyDescent="0.3">
      <c r="A3611">
        <v>43308</v>
      </c>
      <c r="B3611">
        <v>319.375</v>
      </c>
      <c r="C3611">
        <v>7.484</v>
      </c>
      <c r="D3611">
        <v>7.8140000000000001</v>
      </c>
    </row>
    <row r="3612" spans="1:4" x14ac:dyDescent="0.3">
      <c r="A3612">
        <v>43320</v>
      </c>
      <c r="B3612">
        <v>319.93799999999999</v>
      </c>
      <c r="C3612">
        <v>7.86</v>
      </c>
      <c r="D3612">
        <v>7.82</v>
      </c>
    </row>
    <row r="3613" spans="1:4" x14ac:dyDescent="0.3">
      <c r="A3613">
        <v>43332</v>
      </c>
      <c r="B3613">
        <v>320.50099999999998</v>
      </c>
      <c r="C3613">
        <v>8.5370000000000008</v>
      </c>
      <c r="D3613">
        <v>7.8209999999999997</v>
      </c>
    </row>
    <row r="3614" spans="1:4" x14ac:dyDescent="0.3">
      <c r="A3614">
        <v>43344</v>
      </c>
      <c r="B3614">
        <v>321.06400000000002</v>
      </c>
      <c r="C3614">
        <v>7.59</v>
      </c>
      <c r="D3614">
        <v>7.8209999999999997</v>
      </c>
    </row>
    <row r="3615" spans="1:4" x14ac:dyDescent="0.3">
      <c r="A3615">
        <v>43356</v>
      </c>
      <c r="B3615">
        <v>321.62799999999999</v>
      </c>
      <c r="C3615">
        <v>8.2650000000000006</v>
      </c>
      <c r="D3615">
        <v>7.8280000000000003</v>
      </c>
    </row>
    <row r="3616" spans="1:4" x14ac:dyDescent="0.3">
      <c r="A3616">
        <v>43368</v>
      </c>
      <c r="B3616">
        <v>322.19099999999997</v>
      </c>
      <c r="C3616">
        <v>7.4850000000000003</v>
      </c>
      <c r="D3616">
        <v>7.8220000000000001</v>
      </c>
    </row>
    <row r="3617" spans="1:4" x14ac:dyDescent="0.3">
      <c r="A3617">
        <v>43380</v>
      </c>
      <c r="B3617">
        <v>322.755</v>
      </c>
      <c r="C3617">
        <v>7.9720000000000004</v>
      </c>
      <c r="D3617">
        <v>7.83</v>
      </c>
    </row>
    <row r="3618" spans="1:4" x14ac:dyDescent="0.3">
      <c r="A3618">
        <v>43392</v>
      </c>
      <c r="B3618">
        <v>323.31799999999998</v>
      </c>
      <c r="C3618">
        <v>7.6859999999999999</v>
      </c>
      <c r="D3618">
        <v>7.8239999999999998</v>
      </c>
    </row>
    <row r="3619" spans="1:4" x14ac:dyDescent="0.3">
      <c r="A3619">
        <v>43404</v>
      </c>
      <c r="B3619">
        <v>323.88200000000001</v>
      </c>
      <c r="C3619">
        <v>7.867</v>
      </c>
      <c r="D3619">
        <v>7.8259999999999996</v>
      </c>
    </row>
    <row r="3620" spans="1:4" x14ac:dyDescent="0.3">
      <c r="A3620">
        <v>43416</v>
      </c>
      <c r="B3620">
        <v>324.44600000000003</v>
      </c>
      <c r="C3620">
        <v>7.5039999999999996</v>
      </c>
      <c r="D3620">
        <v>7.83</v>
      </c>
    </row>
    <row r="3621" spans="1:4" x14ac:dyDescent="0.3">
      <c r="A3621">
        <v>43428</v>
      </c>
      <c r="B3621">
        <v>325.01</v>
      </c>
      <c r="C3621">
        <v>7.1479999999999997</v>
      </c>
      <c r="D3621">
        <v>7.8289999999999997</v>
      </c>
    </row>
    <row r="3622" spans="1:4" x14ac:dyDescent="0.3">
      <c r="A3622">
        <v>43440</v>
      </c>
      <c r="B3622">
        <v>325.57499999999999</v>
      </c>
      <c r="C3622">
        <v>7.8959999999999999</v>
      </c>
      <c r="D3622">
        <v>7.8339999999999996</v>
      </c>
    </row>
    <row r="3623" spans="1:4" x14ac:dyDescent="0.3">
      <c r="A3623">
        <v>43452</v>
      </c>
      <c r="B3623">
        <v>326.13900000000001</v>
      </c>
      <c r="C3623">
        <v>7.6379999999999999</v>
      </c>
      <c r="D3623">
        <v>7.8360000000000003</v>
      </c>
    </row>
    <row r="3624" spans="1:4" x14ac:dyDescent="0.3">
      <c r="A3624">
        <v>43464</v>
      </c>
      <c r="B3624">
        <v>326.70299999999997</v>
      </c>
      <c r="C3624">
        <v>7.8029999999999999</v>
      </c>
      <c r="D3624">
        <v>7.835</v>
      </c>
    </row>
    <row r="3625" spans="1:4" x14ac:dyDescent="0.3">
      <c r="A3625">
        <v>43476</v>
      </c>
      <c r="B3625">
        <v>327.26799999999997</v>
      </c>
      <c r="C3625">
        <v>7.6120000000000001</v>
      </c>
      <c r="D3625">
        <v>7.8390000000000004</v>
      </c>
    </row>
    <row r="3626" spans="1:4" x14ac:dyDescent="0.3">
      <c r="A3626">
        <v>43488</v>
      </c>
      <c r="B3626">
        <v>327.83199999999999</v>
      </c>
      <c r="C3626">
        <v>8.0020000000000007</v>
      </c>
      <c r="D3626">
        <v>7.8390000000000004</v>
      </c>
    </row>
    <row r="3627" spans="1:4" x14ac:dyDescent="0.3">
      <c r="A3627">
        <v>43500</v>
      </c>
      <c r="B3627">
        <v>328.39699999999999</v>
      </c>
      <c r="C3627">
        <v>8.1560000000000006</v>
      </c>
      <c r="D3627">
        <v>7.8410000000000002</v>
      </c>
    </row>
    <row r="3628" spans="1:4" x14ac:dyDescent="0.3">
      <c r="A3628">
        <v>43512</v>
      </c>
      <c r="B3628">
        <v>328.96100000000001</v>
      </c>
      <c r="C3628">
        <v>7.5289999999999999</v>
      </c>
      <c r="D3628">
        <v>7.8410000000000002</v>
      </c>
    </row>
    <row r="3629" spans="1:4" x14ac:dyDescent="0.3">
      <c r="A3629">
        <v>43524</v>
      </c>
      <c r="B3629">
        <v>329.52600000000001</v>
      </c>
      <c r="C3629">
        <v>8.5660000000000007</v>
      </c>
      <c r="D3629">
        <v>7.843</v>
      </c>
    </row>
    <row r="3630" spans="1:4" x14ac:dyDescent="0.3">
      <c r="A3630">
        <v>43536</v>
      </c>
      <c r="B3630">
        <v>330.09100000000001</v>
      </c>
      <c r="C3630">
        <v>7.44</v>
      </c>
      <c r="D3630">
        <v>7.8460000000000001</v>
      </c>
    </row>
    <row r="3631" spans="1:4" x14ac:dyDescent="0.3">
      <c r="A3631">
        <v>43548</v>
      </c>
      <c r="B3631">
        <v>330.65600000000001</v>
      </c>
      <c r="C3631">
        <v>8.6180000000000003</v>
      </c>
      <c r="D3631">
        <v>7.8470000000000004</v>
      </c>
    </row>
    <row r="3632" spans="1:4" x14ac:dyDescent="0.3">
      <c r="A3632">
        <v>43560</v>
      </c>
      <c r="B3632">
        <v>331.221</v>
      </c>
      <c r="C3632">
        <v>6.4420000000000002</v>
      </c>
      <c r="D3632">
        <v>7.843</v>
      </c>
    </row>
    <row r="3633" spans="1:4" x14ac:dyDescent="0.3">
      <c r="A3633">
        <v>43572</v>
      </c>
      <c r="B3633">
        <v>331.786</v>
      </c>
      <c r="C3633">
        <v>8.3010000000000002</v>
      </c>
      <c r="D3633">
        <v>7.851</v>
      </c>
    </row>
    <row r="3634" spans="1:4" x14ac:dyDescent="0.3">
      <c r="A3634">
        <v>43584</v>
      </c>
      <c r="B3634">
        <v>332.35199999999998</v>
      </c>
      <c r="C3634">
        <v>7.4029999999999996</v>
      </c>
      <c r="D3634">
        <v>7.851</v>
      </c>
    </row>
    <row r="3635" spans="1:4" x14ac:dyDescent="0.3">
      <c r="A3635">
        <v>43596</v>
      </c>
      <c r="B3635">
        <v>332.91699999999997</v>
      </c>
      <c r="C3635">
        <v>7.835</v>
      </c>
      <c r="D3635">
        <v>7.8529999999999998</v>
      </c>
    </row>
    <row r="3636" spans="1:4" x14ac:dyDescent="0.3">
      <c r="A3636">
        <v>43608</v>
      </c>
      <c r="B3636">
        <v>333.483</v>
      </c>
      <c r="C3636">
        <v>7.7240000000000002</v>
      </c>
      <c r="D3636">
        <v>7.8570000000000002</v>
      </c>
    </row>
    <row r="3637" spans="1:4" x14ac:dyDescent="0.3">
      <c r="A3637">
        <v>43620</v>
      </c>
      <c r="B3637">
        <v>334.048</v>
      </c>
      <c r="C3637">
        <v>7.6319999999999997</v>
      </c>
      <c r="D3637">
        <v>7.8550000000000004</v>
      </c>
    </row>
    <row r="3638" spans="1:4" x14ac:dyDescent="0.3">
      <c r="A3638">
        <v>43632</v>
      </c>
      <c r="B3638">
        <v>334.61399999999998</v>
      </c>
      <c r="C3638">
        <v>7.7439999999999998</v>
      </c>
      <c r="D3638">
        <v>7.8559999999999999</v>
      </c>
    </row>
    <row r="3639" spans="1:4" x14ac:dyDescent="0.3">
      <c r="A3639">
        <v>43644</v>
      </c>
      <c r="B3639">
        <v>335.18</v>
      </c>
      <c r="C3639">
        <v>7.5449999999999999</v>
      </c>
      <c r="D3639">
        <v>7.8550000000000004</v>
      </c>
    </row>
    <row r="3640" spans="1:4" x14ac:dyDescent="0.3">
      <c r="A3640">
        <v>43656</v>
      </c>
      <c r="B3640">
        <v>335.74599999999998</v>
      </c>
      <c r="C3640">
        <v>8.5050000000000008</v>
      </c>
      <c r="D3640">
        <v>7.8579999999999997</v>
      </c>
    </row>
    <row r="3641" spans="1:4" x14ac:dyDescent="0.3">
      <c r="A3641">
        <v>43668</v>
      </c>
      <c r="B3641">
        <v>336.31200000000001</v>
      </c>
      <c r="C3641">
        <v>7.3860000000000001</v>
      </c>
      <c r="D3641">
        <v>7.8630000000000004</v>
      </c>
    </row>
    <row r="3642" spans="1:4" x14ac:dyDescent="0.3">
      <c r="A3642">
        <v>43680</v>
      </c>
      <c r="B3642">
        <v>336.87799999999999</v>
      </c>
      <c r="C3642">
        <v>7.093</v>
      </c>
      <c r="D3642">
        <v>7.8620000000000001</v>
      </c>
    </row>
    <row r="3643" spans="1:4" x14ac:dyDescent="0.3">
      <c r="A3643">
        <v>43692</v>
      </c>
      <c r="B3643">
        <v>337.44499999999999</v>
      </c>
      <c r="C3643">
        <v>7.8230000000000004</v>
      </c>
      <c r="D3643">
        <v>7.8639999999999999</v>
      </c>
    </row>
    <row r="3644" spans="1:4" x14ac:dyDescent="0.3">
      <c r="A3644">
        <v>43704</v>
      </c>
      <c r="B3644">
        <v>338.01100000000002</v>
      </c>
      <c r="C3644">
        <v>8.5220000000000002</v>
      </c>
      <c r="D3644">
        <v>7.8639999999999999</v>
      </c>
    </row>
    <row r="3645" spans="1:4" x14ac:dyDescent="0.3">
      <c r="A3645">
        <v>43716</v>
      </c>
      <c r="B3645">
        <v>338.577</v>
      </c>
      <c r="C3645">
        <v>7.149</v>
      </c>
      <c r="D3645">
        <v>7.8650000000000002</v>
      </c>
    </row>
    <row r="3646" spans="1:4" x14ac:dyDescent="0.3">
      <c r="A3646">
        <v>43728</v>
      </c>
      <c r="B3646">
        <v>339.14400000000001</v>
      </c>
      <c r="C3646">
        <v>7.9660000000000002</v>
      </c>
      <c r="D3646">
        <v>7.87</v>
      </c>
    </row>
    <row r="3647" spans="1:4" x14ac:dyDescent="0.3">
      <c r="A3647">
        <v>43740</v>
      </c>
      <c r="B3647">
        <v>339.71100000000001</v>
      </c>
      <c r="C3647">
        <v>7.7350000000000003</v>
      </c>
      <c r="D3647">
        <v>7.87</v>
      </c>
    </row>
    <row r="3648" spans="1:4" x14ac:dyDescent="0.3">
      <c r="A3648">
        <v>43752</v>
      </c>
      <c r="B3648">
        <v>340.27800000000002</v>
      </c>
      <c r="C3648">
        <v>8.5220000000000002</v>
      </c>
      <c r="D3648">
        <v>7.8739999999999997</v>
      </c>
    </row>
    <row r="3649" spans="1:4" x14ac:dyDescent="0.3">
      <c r="A3649">
        <v>43764</v>
      </c>
      <c r="B3649">
        <v>340.84399999999999</v>
      </c>
      <c r="C3649">
        <v>7.6609999999999996</v>
      </c>
      <c r="D3649">
        <v>7.8719999999999999</v>
      </c>
    </row>
    <row r="3650" spans="1:4" x14ac:dyDescent="0.3">
      <c r="A3650">
        <v>43776</v>
      </c>
      <c r="B3650">
        <v>341.41199999999998</v>
      </c>
      <c r="C3650">
        <v>7.9589999999999996</v>
      </c>
      <c r="D3650">
        <v>7.8730000000000002</v>
      </c>
    </row>
    <row r="3651" spans="1:4" x14ac:dyDescent="0.3">
      <c r="A3651">
        <v>43788</v>
      </c>
      <c r="B3651">
        <v>341.97899999999998</v>
      </c>
      <c r="C3651">
        <v>8.24</v>
      </c>
      <c r="D3651">
        <v>7.8769999999999998</v>
      </c>
    </row>
    <row r="3652" spans="1:4" x14ac:dyDescent="0.3">
      <c r="A3652">
        <v>43800</v>
      </c>
      <c r="B3652">
        <v>342.54700000000003</v>
      </c>
      <c r="C3652">
        <v>8.0730000000000004</v>
      </c>
      <c r="D3652">
        <v>7.8819999999999997</v>
      </c>
    </row>
    <row r="3653" spans="1:4" x14ac:dyDescent="0.3">
      <c r="A3653">
        <v>43812</v>
      </c>
      <c r="B3653">
        <v>343.11399999999998</v>
      </c>
      <c r="C3653">
        <v>7.702</v>
      </c>
      <c r="D3653">
        <v>7.8810000000000002</v>
      </c>
    </row>
    <row r="3654" spans="1:4" x14ac:dyDescent="0.3">
      <c r="A3654">
        <v>43824</v>
      </c>
      <c r="B3654">
        <v>343.68099999999998</v>
      </c>
      <c r="C3654">
        <v>8.1340000000000003</v>
      </c>
      <c r="D3654">
        <v>7.88</v>
      </c>
    </row>
    <row r="3655" spans="1:4" x14ac:dyDescent="0.3">
      <c r="A3655">
        <v>43836</v>
      </c>
      <c r="B3655">
        <v>344.24900000000002</v>
      </c>
      <c r="C3655">
        <v>8.2260000000000009</v>
      </c>
      <c r="D3655">
        <v>7.8819999999999997</v>
      </c>
    </row>
    <row r="3656" spans="1:4" x14ac:dyDescent="0.3">
      <c r="A3656">
        <v>43848</v>
      </c>
      <c r="B3656">
        <v>344.81599999999997</v>
      </c>
      <c r="C3656">
        <v>8.0009999999999994</v>
      </c>
      <c r="D3656">
        <v>7.883</v>
      </c>
    </row>
    <row r="3657" spans="1:4" x14ac:dyDescent="0.3">
      <c r="A3657">
        <v>43860</v>
      </c>
      <c r="B3657">
        <v>345.38499999999999</v>
      </c>
      <c r="C3657">
        <v>8.0250000000000004</v>
      </c>
      <c r="D3657">
        <v>7.891</v>
      </c>
    </row>
    <row r="3658" spans="1:4" x14ac:dyDescent="0.3">
      <c r="A3658">
        <v>43872</v>
      </c>
      <c r="B3658">
        <v>345.952</v>
      </c>
      <c r="C3658">
        <v>7.7329999999999997</v>
      </c>
      <c r="D3658">
        <v>7.8879999999999999</v>
      </c>
    </row>
    <row r="3659" spans="1:4" x14ac:dyDescent="0.3">
      <c r="A3659">
        <v>43884</v>
      </c>
      <c r="B3659">
        <v>346.52100000000002</v>
      </c>
      <c r="C3659">
        <v>7.7080000000000002</v>
      </c>
      <c r="D3659">
        <v>7.89</v>
      </c>
    </row>
    <row r="3660" spans="1:4" x14ac:dyDescent="0.3">
      <c r="A3660">
        <v>43896</v>
      </c>
      <c r="B3660">
        <v>347.089</v>
      </c>
      <c r="C3660">
        <v>7.806</v>
      </c>
      <c r="D3660">
        <v>7.8890000000000002</v>
      </c>
    </row>
    <row r="3661" spans="1:4" x14ac:dyDescent="0.3">
      <c r="A3661">
        <v>43908</v>
      </c>
      <c r="B3661">
        <v>347.65699999999998</v>
      </c>
      <c r="C3661">
        <v>8.2330000000000005</v>
      </c>
      <c r="D3661">
        <v>7.89</v>
      </c>
    </row>
    <row r="3662" spans="1:4" x14ac:dyDescent="0.3">
      <c r="A3662">
        <v>43920</v>
      </c>
      <c r="B3662">
        <v>348.226</v>
      </c>
      <c r="C3662">
        <v>7.9550000000000001</v>
      </c>
      <c r="D3662">
        <v>7.8949999999999996</v>
      </c>
    </row>
    <row r="3663" spans="1:4" x14ac:dyDescent="0.3">
      <c r="A3663">
        <v>43932</v>
      </c>
      <c r="B3663">
        <v>348.79500000000002</v>
      </c>
      <c r="C3663">
        <v>7.85</v>
      </c>
      <c r="D3663">
        <v>7.899</v>
      </c>
    </row>
    <row r="3664" spans="1:4" x14ac:dyDescent="0.3">
      <c r="A3664">
        <v>43944</v>
      </c>
      <c r="B3664">
        <v>349.363</v>
      </c>
      <c r="C3664">
        <v>7.875</v>
      </c>
      <c r="D3664">
        <v>7.8970000000000002</v>
      </c>
    </row>
    <row r="3665" spans="1:4" x14ac:dyDescent="0.3">
      <c r="A3665">
        <v>43956</v>
      </c>
      <c r="B3665">
        <v>349.93099999999998</v>
      </c>
      <c r="C3665">
        <v>8.0579999999999998</v>
      </c>
      <c r="D3665">
        <v>7.8959999999999999</v>
      </c>
    </row>
    <row r="3666" spans="1:4" x14ac:dyDescent="0.3">
      <c r="A3666">
        <v>43968</v>
      </c>
      <c r="B3666">
        <v>350.5</v>
      </c>
      <c r="C3666">
        <v>8.2509999999999994</v>
      </c>
      <c r="D3666">
        <v>7.9</v>
      </c>
    </row>
    <row r="3667" spans="1:4" x14ac:dyDescent="0.3">
      <c r="A3667">
        <v>43980</v>
      </c>
      <c r="B3667">
        <v>351.06900000000002</v>
      </c>
      <c r="C3667">
        <v>8.2040000000000006</v>
      </c>
      <c r="D3667">
        <v>7.9</v>
      </c>
    </row>
    <row r="3668" spans="1:4" x14ac:dyDescent="0.3">
      <c r="A3668">
        <v>43992</v>
      </c>
      <c r="B3668">
        <v>351.63900000000001</v>
      </c>
      <c r="C3668">
        <v>8.0399999999999991</v>
      </c>
      <c r="D3668">
        <v>7.907</v>
      </c>
    </row>
    <row r="3669" spans="1:4" x14ac:dyDescent="0.3">
      <c r="A3669">
        <v>44004</v>
      </c>
      <c r="B3669">
        <v>352.20800000000003</v>
      </c>
      <c r="C3669">
        <v>8.0280000000000005</v>
      </c>
      <c r="D3669">
        <v>7.9039999999999999</v>
      </c>
    </row>
    <row r="3670" spans="1:4" x14ac:dyDescent="0.3">
      <c r="A3670">
        <v>44016</v>
      </c>
      <c r="B3670">
        <v>352.77699999999999</v>
      </c>
      <c r="C3670">
        <v>7.5439999999999996</v>
      </c>
      <c r="D3670">
        <v>7.9029999999999996</v>
      </c>
    </row>
    <row r="3671" spans="1:4" x14ac:dyDescent="0.3">
      <c r="A3671">
        <v>44028</v>
      </c>
      <c r="B3671">
        <v>353.346</v>
      </c>
      <c r="C3671">
        <v>7.5830000000000002</v>
      </c>
      <c r="D3671">
        <v>7.9059999999999997</v>
      </c>
    </row>
    <row r="3672" spans="1:4" x14ac:dyDescent="0.3">
      <c r="A3672">
        <v>44040</v>
      </c>
      <c r="B3672">
        <v>353.916</v>
      </c>
      <c r="C3672">
        <v>7.7910000000000004</v>
      </c>
      <c r="D3672">
        <v>7.9059999999999997</v>
      </c>
    </row>
    <row r="3673" spans="1:4" x14ac:dyDescent="0.3">
      <c r="A3673">
        <v>44052</v>
      </c>
      <c r="B3673">
        <v>354.48500000000001</v>
      </c>
      <c r="C3673">
        <v>7.5990000000000002</v>
      </c>
      <c r="D3673">
        <v>7.9059999999999997</v>
      </c>
    </row>
    <row r="3674" spans="1:4" x14ac:dyDescent="0.3">
      <c r="A3674">
        <v>44064</v>
      </c>
      <c r="B3674">
        <v>355.05500000000001</v>
      </c>
      <c r="C3674">
        <v>7.5229999999999997</v>
      </c>
      <c r="D3674">
        <v>7.9119999999999999</v>
      </c>
    </row>
    <row r="3675" spans="1:4" x14ac:dyDescent="0.3">
      <c r="A3675">
        <v>44076</v>
      </c>
      <c r="B3675">
        <v>355.625</v>
      </c>
      <c r="C3675">
        <v>7.4950000000000001</v>
      </c>
      <c r="D3675">
        <v>7.9109999999999996</v>
      </c>
    </row>
    <row r="3676" spans="1:4" x14ac:dyDescent="0.3">
      <c r="A3676">
        <v>44088</v>
      </c>
      <c r="B3676">
        <v>356.19499999999999</v>
      </c>
      <c r="C3676">
        <v>7.8929999999999998</v>
      </c>
      <c r="D3676">
        <v>7.9130000000000003</v>
      </c>
    </row>
    <row r="3677" spans="1:4" x14ac:dyDescent="0.3">
      <c r="A3677">
        <v>44100</v>
      </c>
      <c r="B3677">
        <v>356.76499999999999</v>
      </c>
      <c r="C3677">
        <v>7.6219999999999999</v>
      </c>
      <c r="D3677">
        <v>7.9139999999999997</v>
      </c>
    </row>
    <row r="3678" spans="1:4" x14ac:dyDescent="0.3">
      <c r="A3678">
        <v>44112</v>
      </c>
      <c r="B3678">
        <v>357.33499999999998</v>
      </c>
      <c r="C3678">
        <v>7.8949999999999996</v>
      </c>
      <c r="D3678">
        <v>7.9180000000000001</v>
      </c>
    </row>
    <row r="3679" spans="1:4" x14ac:dyDescent="0.3">
      <c r="A3679">
        <v>44124</v>
      </c>
      <c r="B3679">
        <v>357.90600000000001</v>
      </c>
      <c r="C3679">
        <v>7.7539999999999996</v>
      </c>
      <c r="D3679">
        <v>7.92</v>
      </c>
    </row>
    <row r="3680" spans="1:4" x14ac:dyDescent="0.3">
      <c r="A3680">
        <v>44136</v>
      </c>
      <c r="B3680">
        <v>358.476</v>
      </c>
      <c r="C3680">
        <v>8.2509999999999994</v>
      </c>
      <c r="D3680">
        <v>7.923</v>
      </c>
    </row>
    <row r="3681" spans="1:4" x14ac:dyDescent="0.3">
      <c r="A3681">
        <v>44148</v>
      </c>
      <c r="B3681">
        <v>359.04599999999999</v>
      </c>
      <c r="C3681">
        <v>7.3559999999999999</v>
      </c>
      <c r="D3681">
        <v>7.9169999999999998</v>
      </c>
    </row>
    <row r="3682" spans="1:4" x14ac:dyDescent="0.3">
      <c r="A3682">
        <v>44160</v>
      </c>
      <c r="B3682">
        <v>359.61700000000002</v>
      </c>
      <c r="C3682">
        <v>7.9740000000000002</v>
      </c>
      <c r="D3682">
        <v>7.923</v>
      </c>
    </row>
    <row r="3683" spans="1:4" x14ac:dyDescent="0.3">
      <c r="A3683">
        <v>44172</v>
      </c>
      <c r="B3683">
        <v>8.7999999999999995E-2</v>
      </c>
      <c r="C3683">
        <v>7.6719999999999997</v>
      </c>
      <c r="D3683">
        <v>7.9219999999999997</v>
      </c>
    </row>
    <row r="3684" spans="1:4" x14ac:dyDescent="0.3">
      <c r="A3684">
        <v>44184</v>
      </c>
      <c r="B3684">
        <v>0.65800000000000003</v>
      </c>
      <c r="C3684">
        <v>8.5380000000000003</v>
      </c>
      <c r="D3684">
        <v>7.9269999999999996</v>
      </c>
    </row>
    <row r="3685" spans="1:4" x14ac:dyDescent="0.3">
      <c r="A3685">
        <v>44196</v>
      </c>
      <c r="B3685">
        <v>1.23</v>
      </c>
      <c r="C3685">
        <v>7.9870000000000001</v>
      </c>
      <c r="D3685">
        <v>7.93</v>
      </c>
    </row>
    <row r="3686" spans="1:4" x14ac:dyDescent="0.3">
      <c r="A3686">
        <v>44208</v>
      </c>
      <c r="B3686">
        <v>1.8</v>
      </c>
      <c r="C3686">
        <v>7.907</v>
      </c>
      <c r="D3686">
        <v>7.9290000000000003</v>
      </c>
    </row>
    <row r="3687" spans="1:4" x14ac:dyDescent="0.3">
      <c r="A3687">
        <v>44220</v>
      </c>
      <c r="B3687">
        <v>2.371</v>
      </c>
      <c r="C3687">
        <v>8.0410000000000004</v>
      </c>
      <c r="D3687">
        <v>7.93</v>
      </c>
    </row>
    <row r="3688" spans="1:4" x14ac:dyDescent="0.3">
      <c r="A3688">
        <v>44232</v>
      </c>
      <c r="B3688">
        <v>2.9420000000000002</v>
      </c>
      <c r="C3688">
        <v>8.1560000000000006</v>
      </c>
      <c r="D3688">
        <v>7.9290000000000003</v>
      </c>
    </row>
    <row r="3689" spans="1:4" x14ac:dyDescent="0.3">
      <c r="A3689">
        <v>44244</v>
      </c>
      <c r="B3689">
        <v>3.5139999999999998</v>
      </c>
      <c r="C3689">
        <v>7.9290000000000003</v>
      </c>
      <c r="D3689">
        <v>7.9320000000000004</v>
      </c>
    </row>
    <row r="3690" spans="1:4" x14ac:dyDescent="0.3">
      <c r="A3690">
        <v>44256</v>
      </c>
      <c r="B3690">
        <v>4.085</v>
      </c>
      <c r="C3690">
        <v>8.0350000000000001</v>
      </c>
      <c r="D3690">
        <v>7.93</v>
      </c>
    </row>
    <row r="3691" spans="1:4" x14ac:dyDescent="0.3">
      <c r="A3691">
        <v>44268</v>
      </c>
      <c r="B3691">
        <v>4.657</v>
      </c>
      <c r="C3691">
        <v>8.2270000000000003</v>
      </c>
      <c r="D3691">
        <v>7.94</v>
      </c>
    </row>
    <row r="3692" spans="1:4" x14ac:dyDescent="0.3">
      <c r="A3692">
        <v>44280</v>
      </c>
      <c r="B3692">
        <v>5.2279999999999998</v>
      </c>
      <c r="C3692">
        <v>7.516</v>
      </c>
      <c r="D3692">
        <v>7.9349999999999996</v>
      </c>
    </row>
    <row r="3693" spans="1:4" x14ac:dyDescent="0.3">
      <c r="A3693">
        <v>44292</v>
      </c>
      <c r="B3693">
        <v>5.8</v>
      </c>
      <c r="C3693">
        <v>8.0229999999999997</v>
      </c>
      <c r="D3693">
        <v>7.9359999999999999</v>
      </c>
    </row>
    <row r="3694" spans="1:4" x14ac:dyDescent="0.3">
      <c r="A3694">
        <v>44304</v>
      </c>
      <c r="B3694">
        <v>6.3710000000000004</v>
      </c>
      <c r="C3694">
        <v>7.2809999999999997</v>
      </c>
      <c r="D3694">
        <v>7.9359999999999999</v>
      </c>
    </row>
    <row r="3695" spans="1:4" x14ac:dyDescent="0.3">
      <c r="A3695">
        <v>44316</v>
      </c>
      <c r="B3695">
        <v>6.9429999999999996</v>
      </c>
      <c r="C3695">
        <v>8.3409999999999993</v>
      </c>
      <c r="D3695">
        <v>7.9420000000000002</v>
      </c>
    </row>
    <row r="3696" spans="1:4" x14ac:dyDescent="0.3">
      <c r="A3696">
        <v>44328</v>
      </c>
      <c r="B3696">
        <v>7.5149999999999997</v>
      </c>
      <c r="C3696">
        <v>7.38</v>
      </c>
      <c r="D3696">
        <v>7.94</v>
      </c>
    </row>
    <row r="3697" spans="1:4" x14ac:dyDescent="0.3">
      <c r="A3697">
        <v>44340</v>
      </c>
      <c r="B3697">
        <v>8.0869999999999997</v>
      </c>
      <c r="C3697">
        <v>8.0640000000000001</v>
      </c>
      <c r="D3697">
        <v>7.9450000000000003</v>
      </c>
    </row>
    <row r="3698" spans="1:4" x14ac:dyDescent="0.3">
      <c r="A3698">
        <v>44352</v>
      </c>
      <c r="B3698">
        <v>8.6590000000000007</v>
      </c>
      <c r="C3698">
        <v>8.1259999999999994</v>
      </c>
      <c r="D3698">
        <v>7.94</v>
      </c>
    </row>
    <row r="3699" spans="1:4" x14ac:dyDescent="0.3">
      <c r="A3699">
        <v>44364</v>
      </c>
      <c r="B3699">
        <v>9.2309999999999999</v>
      </c>
      <c r="C3699">
        <v>7.7389999999999999</v>
      </c>
      <c r="D3699">
        <v>7.9450000000000003</v>
      </c>
    </row>
    <row r="3700" spans="1:4" x14ac:dyDescent="0.3">
      <c r="A3700">
        <v>44376</v>
      </c>
      <c r="B3700">
        <v>9.8019999999999996</v>
      </c>
      <c r="C3700">
        <v>7.7859999999999996</v>
      </c>
      <c r="D3700">
        <v>7.9349999999999996</v>
      </c>
    </row>
    <row r="3701" spans="1:4" x14ac:dyDescent="0.3">
      <c r="A3701">
        <v>44388</v>
      </c>
      <c r="B3701">
        <v>10.375999999999999</v>
      </c>
      <c r="C3701">
        <v>7.7089999999999996</v>
      </c>
      <c r="D3701">
        <v>7.9459999999999997</v>
      </c>
    </row>
    <row r="3702" spans="1:4" x14ac:dyDescent="0.3">
      <c r="A3702">
        <v>44400</v>
      </c>
      <c r="B3702">
        <v>10.948</v>
      </c>
      <c r="C3702">
        <v>7.8070000000000004</v>
      </c>
      <c r="D3702">
        <v>7.944</v>
      </c>
    </row>
    <row r="3703" spans="1:4" x14ac:dyDescent="0.3">
      <c r="A3703">
        <v>44412</v>
      </c>
      <c r="B3703">
        <v>11.521000000000001</v>
      </c>
      <c r="C3703">
        <v>7.8319999999999999</v>
      </c>
      <c r="D3703">
        <v>7.9539999999999997</v>
      </c>
    </row>
    <row r="3704" spans="1:4" x14ac:dyDescent="0.3">
      <c r="A3704">
        <v>44424</v>
      </c>
      <c r="B3704">
        <v>12.093999999999999</v>
      </c>
      <c r="C3704">
        <v>7.3630000000000004</v>
      </c>
      <c r="D3704">
        <v>7.95</v>
      </c>
    </row>
    <row r="3705" spans="1:4" x14ac:dyDescent="0.3">
      <c r="A3705">
        <v>44436</v>
      </c>
      <c r="B3705">
        <v>12.667</v>
      </c>
      <c r="C3705">
        <v>8.5220000000000002</v>
      </c>
      <c r="D3705">
        <v>7.9610000000000003</v>
      </c>
    </row>
    <row r="3706" spans="1:4" x14ac:dyDescent="0.3">
      <c r="A3706">
        <v>44448</v>
      </c>
      <c r="B3706">
        <v>13.239000000000001</v>
      </c>
      <c r="C3706">
        <v>7.9690000000000003</v>
      </c>
      <c r="D3706">
        <v>7.9530000000000003</v>
      </c>
    </row>
    <row r="3707" spans="1:4" x14ac:dyDescent="0.3">
      <c r="A3707">
        <v>44460</v>
      </c>
      <c r="B3707">
        <v>13.811999999999999</v>
      </c>
      <c r="C3707">
        <v>7.9589999999999996</v>
      </c>
      <c r="D3707">
        <v>7.9580000000000002</v>
      </c>
    </row>
    <row r="3708" spans="1:4" x14ac:dyDescent="0.3">
      <c r="A3708">
        <v>44472</v>
      </c>
      <c r="B3708">
        <v>14.385</v>
      </c>
      <c r="C3708">
        <v>7.9660000000000002</v>
      </c>
      <c r="D3708">
        <v>7.9569999999999999</v>
      </c>
    </row>
    <row r="3709" spans="1:4" x14ac:dyDescent="0.3">
      <c r="A3709">
        <v>44484</v>
      </c>
      <c r="B3709">
        <v>14.958</v>
      </c>
      <c r="C3709">
        <v>8.5519999999999996</v>
      </c>
      <c r="D3709">
        <v>7.9619999999999997</v>
      </c>
    </row>
    <row r="3710" spans="1:4" x14ac:dyDescent="0.3">
      <c r="A3710">
        <v>44496</v>
      </c>
      <c r="B3710">
        <v>15.531000000000001</v>
      </c>
      <c r="C3710">
        <v>8.2769999999999992</v>
      </c>
      <c r="D3710">
        <v>7.9589999999999996</v>
      </c>
    </row>
    <row r="3711" spans="1:4" x14ac:dyDescent="0.3">
      <c r="A3711">
        <v>44508</v>
      </c>
      <c r="B3711">
        <v>16.105</v>
      </c>
      <c r="C3711">
        <v>7.944</v>
      </c>
      <c r="D3711">
        <v>7.9610000000000003</v>
      </c>
    </row>
    <row r="3712" spans="1:4" x14ac:dyDescent="0.3">
      <c r="A3712">
        <v>44520</v>
      </c>
      <c r="B3712">
        <v>16.678000000000001</v>
      </c>
      <c r="C3712">
        <v>8.3249999999999993</v>
      </c>
      <c r="D3712">
        <v>7.9610000000000003</v>
      </c>
    </row>
    <row r="3713" spans="1:4" x14ac:dyDescent="0.3">
      <c r="A3713">
        <v>44532</v>
      </c>
      <c r="B3713">
        <v>17.251000000000001</v>
      </c>
      <c r="C3713">
        <v>7.444</v>
      </c>
      <c r="D3713">
        <v>7.9619999999999997</v>
      </c>
    </row>
    <row r="3714" spans="1:4" x14ac:dyDescent="0.3">
      <c r="A3714">
        <v>44544</v>
      </c>
      <c r="B3714">
        <v>17.824999999999999</v>
      </c>
      <c r="C3714">
        <v>7.806</v>
      </c>
      <c r="D3714">
        <v>7.9619999999999997</v>
      </c>
    </row>
    <row r="3715" spans="1:4" x14ac:dyDescent="0.3">
      <c r="A3715">
        <v>44556</v>
      </c>
      <c r="B3715">
        <v>18.399000000000001</v>
      </c>
      <c r="C3715">
        <v>7.4710000000000001</v>
      </c>
      <c r="D3715">
        <v>7.9660000000000002</v>
      </c>
    </row>
    <row r="3716" spans="1:4" x14ac:dyDescent="0.3">
      <c r="A3716">
        <v>44568</v>
      </c>
      <c r="B3716">
        <v>18.972000000000001</v>
      </c>
      <c r="C3716">
        <v>8.077</v>
      </c>
      <c r="D3716">
        <v>7.9640000000000004</v>
      </c>
    </row>
    <row r="3717" spans="1:4" x14ac:dyDescent="0.3">
      <c r="A3717">
        <v>44580</v>
      </c>
      <c r="B3717">
        <v>19.545999999999999</v>
      </c>
      <c r="C3717">
        <v>7.86</v>
      </c>
      <c r="D3717">
        <v>7.968</v>
      </c>
    </row>
    <row r="3718" spans="1:4" x14ac:dyDescent="0.3">
      <c r="A3718">
        <v>44592</v>
      </c>
      <c r="B3718">
        <v>20.119</v>
      </c>
      <c r="C3718">
        <v>8.0370000000000008</v>
      </c>
      <c r="D3718">
        <v>7.9660000000000002</v>
      </c>
    </row>
    <row r="3719" spans="1:4" x14ac:dyDescent="0.3">
      <c r="A3719">
        <v>44604</v>
      </c>
      <c r="B3719">
        <v>20.693000000000001</v>
      </c>
      <c r="C3719">
        <v>8.07</v>
      </c>
      <c r="D3719">
        <v>7.9710000000000001</v>
      </c>
    </row>
    <row r="3720" spans="1:4" x14ac:dyDescent="0.3">
      <c r="A3720">
        <v>44616</v>
      </c>
      <c r="B3720">
        <v>21.266999999999999</v>
      </c>
      <c r="C3720">
        <v>7.8650000000000002</v>
      </c>
      <c r="D3720">
        <v>7.9690000000000003</v>
      </c>
    </row>
    <row r="3721" spans="1:4" x14ac:dyDescent="0.3">
      <c r="A3721">
        <v>44628</v>
      </c>
      <c r="B3721">
        <v>21.841999999999999</v>
      </c>
      <c r="C3721">
        <v>7.8280000000000003</v>
      </c>
      <c r="D3721">
        <v>7.976</v>
      </c>
    </row>
    <row r="3722" spans="1:4" x14ac:dyDescent="0.3">
      <c r="A3722">
        <v>44640</v>
      </c>
      <c r="B3722">
        <v>22.414999999999999</v>
      </c>
      <c r="C3722">
        <v>7.2279999999999998</v>
      </c>
      <c r="D3722">
        <v>7.97</v>
      </c>
    </row>
    <row r="3723" spans="1:4" x14ac:dyDescent="0.3">
      <c r="A3723">
        <v>44652</v>
      </c>
      <c r="B3723">
        <v>22.99</v>
      </c>
      <c r="C3723">
        <v>7.9290000000000003</v>
      </c>
      <c r="D3723">
        <v>7.9729999999999999</v>
      </c>
    </row>
    <row r="3724" spans="1:4" x14ac:dyDescent="0.3">
      <c r="A3724">
        <v>44664</v>
      </c>
      <c r="B3724">
        <v>23.562999999999999</v>
      </c>
      <c r="C3724">
        <v>8.07</v>
      </c>
      <c r="D3724">
        <v>7.9749999999999996</v>
      </c>
    </row>
    <row r="3725" spans="1:4" x14ac:dyDescent="0.3">
      <c r="A3725">
        <v>44676</v>
      </c>
      <c r="B3725">
        <v>24.138000000000002</v>
      </c>
      <c r="C3725">
        <v>7.157</v>
      </c>
      <c r="D3725">
        <v>7.9740000000000002</v>
      </c>
    </row>
    <row r="3726" spans="1:4" x14ac:dyDescent="0.3">
      <c r="A3726">
        <v>44688</v>
      </c>
      <c r="B3726">
        <v>24.712</v>
      </c>
      <c r="C3726">
        <v>8.4250000000000007</v>
      </c>
      <c r="D3726">
        <v>7.9740000000000002</v>
      </c>
    </row>
    <row r="3727" spans="1:4" x14ac:dyDescent="0.3">
      <c r="A3727">
        <v>44700</v>
      </c>
      <c r="B3727">
        <v>25.286999999999999</v>
      </c>
      <c r="C3727">
        <v>7.8289999999999997</v>
      </c>
      <c r="D3727">
        <v>7.98</v>
      </c>
    </row>
    <row r="3728" spans="1:4" x14ac:dyDescent="0.3">
      <c r="A3728">
        <v>44712</v>
      </c>
      <c r="B3728">
        <v>25.861000000000001</v>
      </c>
      <c r="C3728">
        <v>8.1310000000000002</v>
      </c>
      <c r="D3728">
        <v>7.9779999999999998</v>
      </c>
    </row>
    <row r="3729" spans="1:4" x14ac:dyDescent="0.3">
      <c r="A3729">
        <v>44724</v>
      </c>
      <c r="B3729">
        <v>26.436</v>
      </c>
      <c r="C3729">
        <v>7.734</v>
      </c>
      <c r="D3729">
        <v>7.9779999999999998</v>
      </c>
    </row>
    <row r="3730" spans="1:4" x14ac:dyDescent="0.3">
      <c r="A3730">
        <v>44736</v>
      </c>
      <c r="B3730">
        <v>27.01</v>
      </c>
      <c r="C3730">
        <v>8.17</v>
      </c>
      <c r="D3730">
        <v>7.9790000000000001</v>
      </c>
    </row>
    <row r="3731" spans="1:4" x14ac:dyDescent="0.3">
      <c r="A3731">
        <v>44748</v>
      </c>
      <c r="B3731">
        <v>27.585000000000001</v>
      </c>
      <c r="C3731">
        <v>7.7489999999999997</v>
      </c>
      <c r="D3731">
        <v>7.98</v>
      </c>
    </row>
    <row r="3732" spans="1:4" x14ac:dyDescent="0.3">
      <c r="A3732">
        <v>44760</v>
      </c>
      <c r="B3732">
        <v>28.158999999999999</v>
      </c>
      <c r="C3732">
        <v>7.6230000000000002</v>
      </c>
      <c r="D3732">
        <v>7.9790000000000001</v>
      </c>
    </row>
    <row r="3733" spans="1:4" x14ac:dyDescent="0.3">
      <c r="A3733">
        <v>44772</v>
      </c>
      <c r="B3733">
        <v>28.734999999999999</v>
      </c>
      <c r="C3733">
        <v>7.9850000000000003</v>
      </c>
      <c r="D3733">
        <v>7.984</v>
      </c>
    </row>
    <row r="3734" spans="1:4" x14ac:dyDescent="0.3">
      <c r="A3734">
        <v>44784</v>
      </c>
      <c r="B3734">
        <v>29.309000000000001</v>
      </c>
      <c r="C3734">
        <v>7.7069999999999999</v>
      </c>
      <c r="D3734">
        <v>7.9809999999999999</v>
      </c>
    </row>
    <row r="3735" spans="1:4" x14ac:dyDescent="0.3">
      <c r="A3735">
        <v>44796</v>
      </c>
      <c r="B3735">
        <v>29.884</v>
      </c>
      <c r="C3735">
        <v>7.0549999999999997</v>
      </c>
      <c r="D3735">
        <v>7.98</v>
      </c>
    </row>
    <row r="3736" spans="1:4" x14ac:dyDescent="0.3">
      <c r="A3736">
        <v>44808</v>
      </c>
      <c r="B3736">
        <v>30.459</v>
      </c>
      <c r="C3736">
        <v>7.79</v>
      </c>
      <c r="D3736">
        <v>7.984</v>
      </c>
    </row>
    <row r="3737" spans="1:4" x14ac:dyDescent="0.3">
      <c r="A3737">
        <v>44820</v>
      </c>
      <c r="B3737">
        <v>31.033999999999999</v>
      </c>
      <c r="C3737">
        <v>8.0760000000000005</v>
      </c>
      <c r="D3737">
        <v>7.9850000000000003</v>
      </c>
    </row>
    <row r="3738" spans="1:4" x14ac:dyDescent="0.3">
      <c r="A3738">
        <v>44832</v>
      </c>
      <c r="B3738">
        <v>31.609000000000002</v>
      </c>
      <c r="C3738">
        <v>8.1170000000000009</v>
      </c>
      <c r="D3738">
        <v>7.9909999999999997</v>
      </c>
    </row>
    <row r="3739" spans="1:4" x14ac:dyDescent="0.3">
      <c r="A3739">
        <v>44844</v>
      </c>
      <c r="B3739">
        <v>32.183999999999997</v>
      </c>
      <c r="C3739">
        <v>7.7610000000000001</v>
      </c>
      <c r="D3739">
        <v>7.9870000000000001</v>
      </c>
    </row>
    <row r="3740" spans="1:4" x14ac:dyDescent="0.3">
      <c r="A3740">
        <v>44856</v>
      </c>
      <c r="B3740">
        <v>32.759</v>
      </c>
      <c r="C3740">
        <v>8.2620000000000005</v>
      </c>
      <c r="D3740">
        <v>7.9870000000000001</v>
      </c>
    </row>
    <row r="3741" spans="1:4" x14ac:dyDescent="0.3">
      <c r="A3741">
        <v>44868</v>
      </c>
      <c r="B3741">
        <v>33.334000000000003</v>
      </c>
      <c r="C3741">
        <v>8.1170000000000009</v>
      </c>
      <c r="D3741">
        <v>7.984</v>
      </c>
    </row>
    <row r="3742" spans="1:4" x14ac:dyDescent="0.3">
      <c r="A3742">
        <v>44880</v>
      </c>
      <c r="B3742">
        <v>33.908999999999999</v>
      </c>
      <c r="C3742">
        <v>8.0039999999999996</v>
      </c>
      <c r="D3742">
        <v>7.9870000000000001</v>
      </c>
    </row>
    <row r="3743" spans="1:4" x14ac:dyDescent="0.3">
      <c r="A3743">
        <v>44892</v>
      </c>
      <c r="B3743">
        <v>34.484000000000002</v>
      </c>
      <c r="C3743">
        <v>7.9969999999999999</v>
      </c>
      <c r="D3743">
        <v>7.9859999999999998</v>
      </c>
    </row>
    <row r="3744" spans="1:4" x14ac:dyDescent="0.3">
      <c r="A3744">
        <v>44904</v>
      </c>
      <c r="B3744">
        <v>35.06</v>
      </c>
      <c r="C3744">
        <v>7.6710000000000003</v>
      </c>
      <c r="D3744">
        <v>7.992</v>
      </c>
    </row>
    <row r="3745" spans="1:4" x14ac:dyDescent="0.3">
      <c r="A3745">
        <v>44916</v>
      </c>
      <c r="B3745">
        <v>35.634999999999998</v>
      </c>
      <c r="C3745">
        <v>7.6790000000000003</v>
      </c>
      <c r="D3745">
        <v>7.9880000000000004</v>
      </c>
    </row>
    <row r="3746" spans="1:4" x14ac:dyDescent="0.3">
      <c r="A3746">
        <v>44928</v>
      </c>
      <c r="B3746">
        <v>36.210999999999999</v>
      </c>
      <c r="C3746">
        <v>8.0169999999999995</v>
      </c>
      <c r="D3746">
        <v>7.9960000000000004</v>
      </c>
    </row>
    <row r="3747" spans="1:4" x14ac:dyDescent="0.3">
      <c r="A3747">
        <v>44940</v>
      </c>
      <c r="B3747">
        <v>36.786000000000001</v>
      </c>
      <c r="C3747">
        <v>8.6590000000000007</v>
      </c>
      <c r="D3747">
        <v>7.992</v>
      </c>
    </row>
    <row r="3748" spans="1:4" x14ac:dyDescent="0.3">
      <c r="A3748">
        <v>44952</v>
      </c>
      <c r="B3748">
        <v>37.360999999999997</v>
      </c>
      <c r="C3748">
        <v>8.0939999999999994</v>
      </c>
      <c r="D3748">
        <v>7.9930000000000003</v>
      </c>
    </row>
    <row r="3749" spans="1:4" x14ac:dyDescent="0.3">
      <c r="A3749">
        <v>44964</v>
      </c>
      <c r="B3749">
        <v>37.936999999999998</v>
      </c>
      <c r="C3749">
        <v>7.8449999999999998</v>
      </c>
      <c r="D3749">
        <v>7.99</v>
      </c>
    </row>
    <row r="3750" spans="1:4" x14ac:dyDescent="0.3">
      <c r="A3750">
        <v>44976</v>
      </c>
      <c r="B3750">
        <v>38.512999999999998</v>
      </c>
      <c r="C3750">
        <v>7.5919999999999996</v>
      </c>
      <c r="D3750">
        <v>7.9939999999999998</v>
      </c>
    </row>
    <row r="3751" spans="1:4" x14ac:dyDescent="0.3">
      <c r="A3751">
        <v>44988</v>
      </c>
      <c r="B3751">
        <v>39.088000000000001</v>
      </c>
      <c r="C3751">
        <v>8.1829999999999998</v>
      </c>
      <c r="D3751">
        <v>7.9930000000000003</v>
      </c>
    </row>
    <row r="3752" spans="1:4" x14ac:dyDescent="0.3">
      <c r="A3752">
        <v>45000</v>
      </c>
      <c r="B3752">
        <v>39.664000000000001</v>
      </c>
      <c r="C3752">
        <v>7.8010000000000002</v>
      </c>
      <c r="D3752">
        <v>7.9980000000000002</v>
      </c>
    </row>
    <row r="3753" spans="1:4" x14ac:dyDescent="0.3">
      <c r="A3753">
        <v>45012</v>
      </c>
      <c r="B3753">
        <v>40.238999999999997</v>
      </c>
      <c r="C3753">
        <v>7.9249999999999998</v>
      </c>
      <c r="D3753">
        <v>7.9930000000000003</v>
      </c>
    </row>
    <row r="3754" spans="1:4" x14ac:dyDescent="0.3">
      <c r="A3754">
        <v>45024</v>
      </c>
      <c r="B3754">
        <v>40.814999999999998</v>
      </c>
      <c r="C3754">
        <v>7.9930000000000003</v>
      </c>
      <c r="D3754">
        <v>7.9960000000000004</v>
      </c>
    </row>
    <row r="3755" spans="1:4" x14ac:dyDescent="0.3">
      <c r="A3755">
        <v>45036</v>
      </c>
      <c r="B3755">
        <v>41.39</v>
      </c>
      <c r="C3755">
        <v>8.0679999999999996</v>
      </c>
      <c r="D3755">
        <v>7.9939999999999998</v>
      </c>
    </row>
    <row r="3756" spans="1:4" x14ac:dyDescent="0.3">
      <c r="A3756">
        <v>45048</v>
      </c>
      <c r="B3756">
        <v>41.966000000000001</v>
      </c>
      <c r="C3756">
        <v>7.9950000000000001</v>
      </c>
      <c r="D3756">
        <v>7.9960000000000004</v>
      </c>
    </row>
    <row r="3757" spans="1:4" x14ac:dyDescent="0.3">
      <c r="A3757">
        <v>45060</v>
      </c>
      <c r="B3757">
        <v>42.542000000000002</v>
      </c>
      <c r="C3757">
        <v>8.7089999999999996</v>
      </c>
      <c r="D3757">
        <v>7.9989999999999997</v>
      </c>
    </row>
    <row r="3758" spans="1:4" x14ac:dyDescent="0.3">
      <c r="A3758">
        <v>45072</v>
      </c>
      <c r="B3758">
        <v>43.118000000000002</v>
      </c>
      <c r="C3758">
        <v>7.8419999999999996</v>
      </c>
      <c r="D3758">
        <v>7.9980000000000002</v>
      </c>
    </row>
    <row r="3759" spans="1:4" x14ac:dyDescent="0.3">
      <c r="A3759">
        <v>45084</v>
      </c>
      <c r="B3759">
        <v>43.694000000000003</v>
      </c>
      <c r="C3759">
        <v>7.79</v>
      </c>
      <c r="D3759">
        <v>7.9980000000000002</v>
      </c>
    </row>
    <row r="3760" spans="1:4" x14ac:dyDescent="0.3">
      <c r="A3760">
        <v>45096</v>
      </c>
      <c r="B3760">
        <v>44.27</v>
      </c>
      <c r="C3760">
        <v>7.9560000000000004</v>
      </c>
      <c r="D3760">
        <v>7.9969999999999999</v>
      </c>
    </row>
    <row r="3761" spans="1:4" x14ac:dyDescent="0.3">
      <c r="A3761">
        <v>45108</v>
      </c>
      <c r="B3761">
        <v>44.845999999999997</v>
      </c>
      <c r="C3761">
        <v>8.1140000000000008</v>
      </c>
      <c r="D3761">
        <v>7.9980000000000002</v>
      </c>
    </row>
    <row r="3762" spans="1:4" x14ac:dyDescent="0.3">
      <c r="A3762">
        <v>45120</v>
      </c>
      <c r="B3762">
        <v>45.420999999999999</v>
      </c>
      <c r="C3762">
        <v>7.6669999999999998</v>
      </c>
      <c r="D3762">
        <v>7.9960000000000004</v>
      </c>
    </row>
    <row r="3763" spans="1:4" x14ac:dyDescent="0.3">
      <c r="A3763">
        <v>45132</v>
      </c>
      <c r="B3763">
        <v>45.997999999999998</v>
      </c>
      <c r="C3763">
        <v>7.9039999999999999</v>
      </c>
      <c r="D3763">
        <v>8.0020000000000007</v>
      </c>
    </row>
    <row r="3764" spans="1:4" x14ac:dyDescent="0.3">
      <c r="A3764">
        <v>45144</v>
      </c>
      <c r="B3764">
        <v>46.573</v>
      </c>
      <c r="C3764">
        <v>8.1549999999999994</v>
      </c>
      <c r="D3764">
        <v>7.9980000000000002</v>
      </c>
    </row>
    <row r="3765" spans="1:4" x14ac:dyDescent="0.3">
      <c r="A3765">
        <v>45156</v>
      </c>
      <c r="B3765">
        <v>47.15</v>
      </c>
      <c r="C3765">
        <v>8.3729999999999993</v>
      </c>
      <c r="D3765">
        <v>8.0030000000000001</v>
      </c>
    </row>
    <row r="3766" spans="1:4" x14ac:dyDescent="0.3">
      <c r="A3766">
        <v>45168</v>
      </c>
      <c r="B3766">
        <v>47.725999999999999</v>
      </c>
      <c r="C3766">
        <v>7.5739999999999998</v>
      </c>
      <c r="D3766">
        <v>8.0009999999999994</v>
      </c>
    </row>
    <row r="3767" spans="1:4" x14ac:dyDescent="0.3">
      <c r="A3767">
        <v>45180</v>
      </c>
      <c r="B3767">
        <v>48.302</v>
      </c>
      <c r="C3767">
        <v>8.4019999999999992</v>
      </c>
      <c r="D3767">
        <v>7.9989999999999997</v>
      </c>
    </row>
    <row r="3768" spans="1:4" x14ac:dyDescent="0.3">
      <c r="A3768">
        <v>45192</v>
      </c>
      <c r="B3768">
        <v>48.878</v>
      </c>
      <c r="C3768">
        <v>8.0570000000000004</v>
      </c>
      <c r="D3768">
        <v>8</v>
      </c>
    </row>
    <row r="3769" spans="1:4" x14ac:dyDescent="0.3">
      <c r="A3769">
        <v>45204</v>
      </c>
      <c r="B3769">
        <v>49.454000000000001</v>
      </c>
      <c r="C3769">
        <v>7.6630000000000003</v>
      </c>
      <c r="D3769">
        <v>8</v>
      </c>
    </row>
    <row r="3770" spans="1:4" x14ac:dyDescent="0.3">
      <c r="A3770">
        <v>45216</v>
      </c>
      <c r="B3770">
        <v>50.03</v>
      </c>
      <c r="C3770">
        <v>8.7460000000000004</v>
      </c>
      <c r="D3770">
        <v>8.0039999999999996</v>
      </c>
    </row>
    <row r="3771" spans="1:4" x14ac:dyDescent="0.3">
      <c r="A3771">
        <v>45228</v>
      </c>
      <c r="B3771">
        <v>50.606999999999999</v>
      </c>
      <c r="C3771">
        <v>7.9029999999999996</v>
      </c>
      <c r="D3771">
        <v>8.0050000000000008</v>
      </c>
    </row>
    <row r="3772" spans="1:4" x14ac:dyDescent="0.3">
      <c r="A3772">
        <v>45240</v>
      </c>
      <c r="B3772">
        <v>51.182000000000002</v>
      </c>
      <c r="C3772">
        <v>8.01</v>
      </c>
      <c r="D3772">
        <v>7.9989999999999997</v>
      </c>
    </row>
    <row r="3773" spans="1:4" x14ac:dyDescent="0.3">
      <c r="A3773">
        <v>45252</v>
      </c>
      <c r="B3773">
        <v>51.758000000000003</v>
      </c>
      <c r="C3773">
        <v>7.9969999999999999</v>
      </c>
      <c r="D3773">
        <v>7.9989999999999997</v>
      </c>
    </row>
    <row r="3774" spans="1:4" x14ac:dyDescent="0.3">
      <c r="A3774">
        <v>45264</v>
      </c>
      <c r="B3774">
        <v>52.334000000000003</v>
      </c>
      <c r="C3774">
        <v>8.0310000000000006</v>
      </c>
      <c r="D3774">
        <v>8.0009999999999994</v>
      </c>
    </row>
    <row r="3775" spans="1:4" x14ac:dyDescent="0.3">
      <c r="A3775">
        <v>45276</v>
      </c>
      <c r="B3775">
        <v>52.91</v>
      </c>
      <c r="C3775">
        <v>8.2680000000000007</v>
      </c>
      <c r="D3775">
        <v>7.9989999999999997</v>
      </c>
    </row>
    <row r="3776" spans="1:4" x14ac:dyDescent="0.3">
      <c r="A3776">
        <v>45288</v>
      </c>
      <c r="B3776">
        <v>53.487000000000002</v>
      </c>
      <c r="C3776">
        <v>7.0140000000000002</v>
      </c>
      <c r="D3776">
        <v>8.0039999999999996</v>
      </c>
    </row>
    <row r="3777" spans="1:4" x14ac:dyDescent="0.3">
      <c r="A3777">
        <v>45300</v>
      </c>
      <c r="B3777">
        <v>54.063000000000002</v>
      </c>
      <c r="C3777">
        <v>7.8559999999999999</v>
      </c>
      <c r="D3777">
        <v>8.0020000000000007</v>
      </c>
    </row>
    <row r="3778" spans="1:4" x14ac:dyDescent="0.3">
      <c r="A3778">
        <v>45312</v>
      </c>
      <c r="B3778">
        <v>54.639000000000003</v>
      </c>
      <c r="C3778">
        <v>7.9509999999999996</v>
      </c>
      <c r="D3778">
        <v>8.0030000000000001</v>
      </c>
    </row>
    <row r="3779" spans="1:4" x14ac:dyDescent="0.3">
      <c r="A3779">
        <v>45324</v>
      </c>
      <c r="B3779">
        <v>55.215000000000003</v>
      </c>
      <c r="C3779">
        <v>8.2750000000000004</v>
      </c>
      <c r="D3779">
        <v>8.0020000000000007</v>
      </c>
    </row>
    <row r="3780" spans="1:4" x14ac:dyDescent="0.3">
      <c r="A3780">
        <v>45336</v>
      </c>
      <c r="B3780">
        <v>55.790999999999997</v>
      </c>
      <c r="C3780">
        <v>8.4190000000000005</v>
      </c>
      <c r="D3780">
        <v>8.0020000000000007</v>
      </c>
    </row>
    <row r="3781" spans="1:4" x14ac:dyDescent="0.3">
      <c r="A3781">
        <v>45348</v>
      </c>
      <c r="B3781">
        <v>56.366999999999997</v>
      </c>
      <c r="C3781">
        <v>7.9649999999999999</v>
      </c>
      <c r="D3781">
        <v>7.9980000000000002</v>
      </c>
    </row>
    <row r="3782" spans="1:4" x14ac:dyDescent="0.3">
      <c r="A3782">
        <v>45360</v>
      </c>
      <c r="B3782">
        <v>56.944000000000003</v>
      </c>
      <c r="C3782">
        <v>8.1519999999999992</v>
      </c>
      <c r="D3782">
        <v>8.0060000000000002</v>
      </c>
    </row>
    <row r="3783" spans="1:4" x14ac:dyDescent="0.3">
      <c r="A3783">
        <v>45372</v>
      </c>
      <c r="B3783">
        <v>57.52</v>
      </c>
      <c r="C3783">
        <v>8.1170000000000009</v>
      </c>
      <c r="D3783">
        <v>8.0009999999999994</v>
      </c>
    </row>
    <row r="3784" spans="1:4" x14ac:dyDescent="0.3">
      <c r="A3784">
        <v>45384</v>
      </c>
      <c r="B3784">
        <v>58.095999999999997</v>
      </c>
      <c r="C3784">
        <v>8.1389999999999993</v>
      </c>
      <c r="D3784">
        <v>8.0060000000000002</v>
      </c>
    </row>
    <row r="3785" spans="1:4" x14ac:dyDescent="0.3">
      <c r="A3785">
        <v>45396</v>
      </c>
      <c r="B3785">
        <v>58.671999999999997</v>
      </c>
      <c r="C3785">
        <v>8.2669999999999995</v>
      </c>
      <c r="D3785">
        <v>8.0030000000000001</v>
      </c>
    </row>
    <row r="3786" spans="1:4" x14ac:dyDescent="0.3">
      <c r="A3786">
        <v>45408</v>
      </c>
      <c r="B3786">
        <v>59.247999999999998</v>
      </c>
      <c r="C3786">
        <v>7.4359999999999999</v>
      </c>
      <c r="D3786">
        <v>8.0020000000000007</v>
      </c>
    </row>
    <row r="3787" spans="1:4" x14ac:dyDescent="0.3">
      <c r="A3787">
        <v>45420</v>
      </c>
      <c r="B3787">
        <v>59.823999999999998</v>
      </c>
      <c r="C3787">
        <v>8.282</v>
      </c>
      <c r="D3787">
        <v>8</v>
      </c>
    </row>
    <row r="3788" spans="1:4" x14ac:dyDescent="0.3">
      <c r="A3788">
        <v>45432</v>
      </c>
      <c r="B3788">
        <v>60.4</v>
      </c>
      <c r="C3788">
        <v>7.7640000000000002</v>
      </c>
      <c r="D3788">
        <v>8.0009999999999994</v>
      </c>
    </row>
    <row r="3789" spans="1:4" x14ac:dyDescent="0.3">
      <c r="A3789">
        <v>45444</v>
      </c>
      <c r="B3789">
        <v>60.975999999999999</v>
      </c>
      <c r="C3789">
        <v>7.8470000000000004</v>
      </c>
      <c r="D3789">
        <v>8.0020000000000007</v>
      </c>
    </row>
    <row r="3790" spans="1:4" x14ac:dyDescent="0.3">
      <c r="A3790">
        <v>45456</v>
      </c>
      <c r="B3790">
        <v>61.552999999999997</v>
      </c>
      <c r="C3790">
        <v>7.6970000000000001</v>
      </c>
      <c r="D3790">
        <v>8.0030000000000001</v>
      </c>
    </row>
    <row r="3791" spans="1:4" x14ac:dyDescent="0.3">
      <c r="A3791">
        <v>45468</v>
      </c>
      <c r="B3791">
        <v>62.128999999999998</v>
      </c>
      <c r="C3791">
        <v>7.8390000000000004</v>
      </c>
      <c r="D3791">
        <v>8.0009999999999994</v>
      </c>
    </row>
    <row r="3792" spans="1:4" x14ac:dyDescent="0.3">
      <c r="A3792">
        <v>45480</v>
      </c>
      <c r="B3792">
        <v>62.704999999999998</v>
      </c>
      <c r="C3792">
        <v>7.8289999999999997</v>
      </c>
      <c r="D3792">
        <v>7.9989999999999997</v>
      </c>
    </row>
    <row r="3793" spans="1:4" x14ac:dyDescent="0.3">
      <c r="A3793">
        <v>45492</v>
      </c>
      <c r="B3793">
        <v>63.280999999999999</v>
      </c>
      <c r="C3793">
        <v>7.9950000000000001</v>
      </c>
      <c r="D3793">
        <v>8</v>
      </c>
    </row>
    <row r="3794" spans="1:4" x14ac:dyDescent="0.3">
      <c r="A3794">
        <v>45504</v>
      </c>
      <c r="B3794">
        <v>63.856000000000002</v>
      </c>
      <c r="C3794">
        <v>8.2319999999999993</v>
      </c>
      <c r="D3794">
        <v>7.9980000000000002</v>
      </c>
    </row>
    <row r="3795" spans="1:4" x14ac:dyDescent="0.3">
      <c r="A3795">
        <v>45516</v>
      </c>
      <c r="B3795">
        <v>64.433000000000007</v>
      </c>
      <c r="C3795">
        <v>7.8559999999999999</v>
      </c>
      <c r="D3795">
        <v>8.0030000000000001</v>
      </c>
    </row>
    <row r="3796" spans="1:4" x14ac:dyDescent="0.3">
      <c r="A3796">
        <v>45528</v>
      </c>
      <c r="B3796">
        <v>65.007999999999996</v>
      </c>
      <c r="C3796">
        <v>7.907</v>
      </c>
      <c r="D3796">
        <v>7.9980000000000002</v>
      </c>
    </row>
    <row r="3797" spans="1:4" x14ac:dyDescent="0.3">
      <c r="A3797">
        <v>45540</v>
      </c>
      <c r="B3797">
        <v>65.584000000000003</v>
      </c>
      <c r="C3797">
        <v>8.3209999999999997</v>
      </c>
      <c r="D3797">
        <v>8.0020000000000007</v>
      </c>
    </row>
    <row r="3798" spans="1:4" x14ac:dyDescent="0.3">
      <c r="A3798">
        <v>45552</v>
      </c>
      <c r="B3798">
        <v>66.16</v>
      </c>
      <c r="C3798">
        <v>8.2780000000000005</v>
      </c>
      <c r="D3798">
        <v>7.9969999999999999</v>
      </c>
    </row>
    <row r="3799" spans="1:4" x14ac:dyDescent="0.3">
      <c r="A3799">
        <v>45564</v>
      </c>
      <c r="B3799">
        <v>66.736000000000004</v>
      </c>
      <c r="C3799">
        <v>7.6660000000000004</v>
      </c>
      <c r="D3799">
        <v>7.9969999999999999</v>
      </c>
    </row>
    <row r="3800" spans="1:4" x14ac:dyDescent="0.3">
      <c r="A3800">
        <v>45576</v>
      </c>
      <c r="B3800">
        <v>67.311999999999998</v>
      </c>
      <c r="C3800">
        <v>7.6790000000000003</v>
      </c>
      <c r="D3800">
        <v>7.9950000000000001</v>
      </c>
    </row>
    <row r="3801" spans="1:4" x14ac:dyDescent="0.3">
      <c r="A3801">
        <v>45588</v>
      </c>
      <c r="B3801">
        <v>67.888000000000005</v>
      </c>
      <c r="C3801">
        <v>8.1159999999999997</v>
      </c>
      <c r="D3801">
        <v>7.9980000000000002</v>
      </c>
    </row>
    <row r="3802" spans="1:4" x14ac:dyDescent="0.3">
      <c r="A3802">
        <v>45600</v>
      </c>
      <c r="B3802">
        <v>68.462999999999994</v>
      </c>
      <c r="C3802">
        <v>7.9850000000000003</v>
      </c>
      <c r="D3802">
        <v>7.9969999999999999</v>
      </c>
    </row>
    <row r="3803" spans="1:4" x14ac:dyDescent="0.3">
      <c r="A3803">
        <v>45612</v>
      </c>
      <c r="B3803">
        <v>69.039000000000001</v>
      </c>
      <c r="C3803">
        <v>7.891</v>
      </c>
      <c r="D3803">
        <v>8</v>
      </c>
    </row>
    <row r="3804" spans="1:4" x14ac:dyDescent="0.3">
      <c r="A3804">
        <v>45624</v>
      </c>
      <c r="B3804">
        <v>69.614999999999995</v>
      </c>
      <c r="C3804">
        <v>8.1940000000000008</v>
      </c>
      <c r="D3804">
        <v>7.9960000000000004</v>
      </c>
    </row>
    <row r="3805" spans="1:4" x14ac:dyDescent="0.3">
      <c r="A3805">
        <v>45636</v>
      </c>
      <c r="B3805">
        <v>70.19</v>
      </c>
      <c r="C3805">
        <v>7.7569999999999997</v>
      </c>
      <c r="D3805">
        <v>7.9969999999999999</v>
      </c>
    </row>
    <row r="3806" spans="1:4" x14ac:dyDescent="0.3">
      <c r="A3806">
        <v>45648</v>
      </c>
      <c r="B3806">
        <v>70.766000000000005</v>
      </c>
      <c r="C3806">
        <v>8.0310000000000006</v>
      </c>
      <c r="D3806">
        <v>7.9939999999999998</v>
      </c>
    </row>
    <row r="3807" spans="1:4" x14ac:dyDescent="0.3">
      <c r="A3807">
        <v>45660</v>
      </c>
      <c r="B3807">
        <v>71.340999999999994</v>
      </c>
      <c r="C3807">
        <v>8.048</v>
      </c>
      <c r="D3807">
        <v>7.9930000000000003</v>
      </c>
    </row>
    <row r="3808" spans="1:4" x14ac:dyDescent="0.3">
      <c r="A3808">
        <v>45672</v>
      </c>
      <c r="B3808">
        <v>71.917000000000002</v>
      </c>
      <c r="C3808">
        <v>8.2850000000000001</v>
      </c>
      <c r="D3808">
        <v>7.9980000000000002</v>
      </c>
    </row>
    <row r="3809" spans="1:4" x14ac:dyDescent="0.3">
      <c r="A3809">
        <v>45684</v>
      </c>
      <c r="B3809">
        <v>72.492000000000004</v>
      </c>
      <c r="C3809">
        <v>7.8810000000000002</v>
      </c>
      <c r="D3809">
        <v>7.9930000000000003</v>
      </c>
    </row>
    <row r="3810" spans="1:4" x14ac:dyDescent="0.3">
      <c r="A3810">
        <v>45696</v>
      </c>
      <c r="B3810">
        <v>73.067999999999998</v>
      </c>
      <c r="C3810">
        <v>8.1750000000000007</v>
      </c>
      <c r="D3810">
        <v>7.9939999999999998</v>
      </c>
    </row>
    <row r="3811" spans="1:4" x14ac:dyDescent="0.3">
      <c r="A3811">
        <v>45708</v>
      </c>
      <c r="B3811">
        <v>73.643000000000001</v>
      </c>
      <c r="C3811">
        <v>8.8360000000000003</v>
      </c>
      <c r="D3811">
        <v>7.9889999999999999</v>
      </c>
    </row>
    <row r="3812" spans="1:4" x14ac:dyDescent="0.3">
      <c r="A3812">
        <v>45720</v>
      </c>
      <c r="B3812">
        <v>74.218000000000004</v>
      </c>
      <c r="C3812">
        <v>7.9539999999999997</v>
      </c>
      <c r="D3812">
        <v>7.99</v>
      </c>
    </row>
    <row r="3813" spans="1:4" x14ac:dyDescent="0.3">
      <c r="A3813">
        <v>45732</v>
      </c>
      <c r="B3813">
        <v>74.793000000000006</v>
      </c>
      <c r="C3813">
        <v>8.0079999999999991</v>
      </c>
      <c r="D3813">
        <v>7.9880000000000004</v>
      </c>
    </row>
    <row r="3814" spans="1:4" x14ac:dyDescent="0.3">
      <c r="A3814">
        <v>45744</v>
      </c>
      <c r="B3814">
        <v>75.369</v>
      </c>
      <c r="C3814">
        <v>7.9450000000000003</v>
      </c>
      <c r="D3814">
        <v>7.99</v>
      </c>
    </row>
    <row r="3815" spans="1:4" x14ac:dyDescent="0.3">
      <c r="A3815">
        <v>45756</v>
      </c>
      <c r="B3815">
        <v>75.944000000000003</v>
      </c>
      <c r="C3815">
        <v>7.7640000000000002</v>
      </c>
      <c r="D3815">
        <v>7.9880000000000004</v>
      </c>
    </row>
    <row r="3816" spans="1:4" x14ac:dyDescent="0.3">
      <c r="A3816">
        <v>45768</v>
      </c>
      <c r="B3816">
        <v>76.519000000000005</v>
      </c>
      <c r="C3816">
        <v>7.8719999999999999</v>
      </c>
      <c r="D3816">
        <v>7.9889999999999999</v>
      </c>
    </row>
    <row r="3817" spans="1:4" x14ac:dyDescent="0.3">
      <c r="A3817">
        <v>45780</v>
      </c>
      <c r="B3817">
        <v>77.093000000000004</v>
      </c>
      <c r="C3817">
        <v>8.4149999999999991</v>
      </c>
      <c r="D3817">
        <v>7.9870000000000001</v>
      </c>
    </row>
    <row r="3818" spans="1:4" x14ac:dyDescent="0.3">
      <c r="A3818">
        <v>45792</v>
      </c>
      <c r="B3818">
        <v>77.668999999999997</v>
      </c>
      <c r="C3818">
        <v>8.1940000000000008</v>
      </c>
      <c r="D3818">
        <v>7.9870000000000001</v>
      </c>
    </row>
    <row r="3819" spans="1:4" x14ac:dyDescent="0.3">
      <c r="A3819">
        <v>45804</v>
      </c>
      <c r="B3819">
        <v>78.242999999999995</v>
      </c>
      <c r="C3819">
        <v>8.048</v>
      </c>
      <c r="D3819">
        <v>7.9820000000000002</v>
      </c>
    </row>
    <row r="3820" spans="1:4" x14ac:dyDescent="0.3">
      <c r="A3820">
        <v>45816</v>
      </c>
      <c r="B3820">
        <v>78.817999999999998</v>
      </c>
      <c r="C3820">
        <v>8.0229999999999997</v>
      </c>
      <c r="D3820">
        <v>7.9850000000000003</v>
      </c>
    </row>
    <row r="3821" spans="1:4" x14ac:dyDescent="0.3">
      <c r="A3821">
        <v>45828</v>
      </c>
      <c r="B3821">
        <v>79.393000000000001</v>
      </c>
      <c r="C3821">
        <v>8.2029999999999994</v>
      </c>
      <c r="D3821">
        <v>7.9809999999999999</v>
      </c>
    </row>
    <row r="3822" spans="1:4" x14ac:dyDescent="0.3">
      <c r="A3822">
        <v>45840</v>
      </c>
      <c r="B3822">
        <v>79.968000000000004</v>
      </c>
      <c r="C3822">
        <v>8.1280000000000001</v>
      </c>
      <c r="D3822">
        <v>7.9870000000000001</v>
      </c>
    </row>
    <row r="3823" spans="1:4" x14ac:dyDescent="0.3">
      <c r="A3823">
        <v>45852</v>
      </c>
      <c r="B3823">
        <v>80.542000000000002</v>
      </c>
      <c r="C3823">
        <v>7.9269999999999996</v>
      </c>
      <c r="D3823">
        <v>7.98</v>
      </c>
    </row>
    <row r="3824" spans="1:4" x14ac:dyDescent="0.3">
      <c r="A3824">
        <v>45864</v>
      </c>
      <c r="B3824">
        <v>81.117000000000004</v>
      </c>
      <c r="C3824">
        <v>8.375</v>
      </c>
      <c r="D3824">
        <v>7.9809999999999999</v>
      </c>
    </row>
    <row r="3825" spans="1:4" x14ac:dyDescent="0.3">
      <c r="A3825">
        <v>45876</v>
      </c>
      <c r="B3825">
        <v>81.691000000000003</v>
      </c>
      <c r="C3825">
        <v>8.2249999999999996</v>
      </c>
      <c r="D3825">
        <v>7.9790000000000001</v>
      </c>
    </row>
    <row r="3826" spans="1:4" x14ac:dyDescent="0.3">
      <c r="A3826">
        <v>45888</v>
      </c>
      <c r="B3826">
        <v>82.266000000000005</v>
      </c>
      <c r="C3826">
        <v>7.7809999999999997</v>
      </c>
      <c r="D3826">
        <v>7.9790000000000001</v>
      </c>
    </row>
    <row r="3827" spans="1:4" x14ac:dyDescent="0.3">
      <c r="A3827">
        <v>45900</v>
      </c>
      <c r="B3827">
        <v>82.84</v>
      </c>
      <c r="C3827">
        <v>8.8659999999999997</v>
      </c>
      <c r="D3827">
        <v>7.9779999999999998</v>
      </c>
    </row>
    <row r="3828" spans="1:4" x14ac:dyDescent="0.3">
      <c r="A3828">
        <v>45912</v>
      </c>
      <c r="B3828">
        <v>83.415000000000006</v>
      </c>
      <c r="C3828">
        <v>7.7370000000000001</v>
      </c>
      <c r="D3828">
        <v>7.9770000000000003</v>
      </c>
    </row>
    <row r="3829" spans="1:4" x14ac:dyDescent="0.3">
      <c r="A3829">
        <v>45924</v>
      </c>
      <c r="B3829">
        <v>83.988</v>
      </c>
      <c r="C3829">
        <v>8.5660000000000007</v>
      </c>
      <c r="D3829">
        <v>7.9770000000000003</v>
      </c>
    </row>
    <row r="3830" spans="1:4" x14ac:dyDescent="0.3">
      <c r="A3830">
        <v>45936</v>
      </c>
      <c r="B3830">
        <v>84.563000000000002</v>
      </c>
      <c r="C3830">
        <v>7.2750000000000004</v>
      </c>
      <c r="D3830">
        <v>7.9710000000000001</v>
      </c>
    </row>
    <row r="3831" spans="1:4" x14ac:dyDescent="0.3">
      <c r="A3831">
        <v>45948</v>
      </c>
      <c r="B3831">
        <v>85.137</v>
      </c>
      <c r="C3831">
        <v>7.944</v>
      </c>
      <c r="D3831">
        <v>7.9740000000000002</v>
      </c>
    </row>
    <row r="3832" spans="1:4" x14ac:dyDescent="0.3">
      <c r="A3832">
        <v>45960</v>
      </c>
      <c r="B3832">
        <v>85.710999999999999</v>
      </c>
      <c r="C3832">
        <v>7.98</v>
      </c>
      <c r="D3832">
        <v>7.9710000000000001</v>
      </c>
    </row>
    <row r="3833" spans="1:4" x14ac:dyDescent="0.3">
      <c r="A3833">
        <v>45972</v>
      </c>
      <c r="B3833">
        <v>86.284000000000006</v>
      </c>
      <c r="C3833">
        <v>7.718</v>
      </c>
      <c r="D3833">
        <v>7.97</v>
      </c>
    </row>
    <row r="3834" spans="1:4" x14ac:dyDescent="0.3">
      <c r="A3834">
        <v>45984</v>
      </c>
      <c r="B3834">
        <v>86.858999999999995</v>
      </c>
      <c r="C3834">
        <v>7.6950000000000003</v>
      </c>
      <c r="D3834">
        <v>7.9720000000000004</v>
      </c>
    </row>
    <row r="3835" spans="1:4" x14ac:dyDescent="0.3">
      <c r="A3835">
        <v>45996</v>
      </c>
      <c r="B3835">
        <v>87.432000000000002</v>
      </c>
      <c r="C3835">
        <v>7.8929999999999998</v>
      </c>
      <c r="D3835">
        <v>7.97</v>
      </c>
    </row>
    <row r="3836" spans="1:4" x14ac:dyDescent="0.3">
      <c r="A3836">
        <v>46008</v>
      </c>
      <c r="B3836">
        <v>88.006</v>
      </c>
      <c r="C3836">
        <v>7.6719999999999997</v>
      </c>
      <c r="D3836">
        <v>7.9669999999999996</v>
      </c>
    </row>
    <row r="3837" spans="1:4" x14ac:dyDescent="0.3">
      <c r="A3837">
        <v>46020</v>
      </c>
      <c r="B3837">
        <v>88.578999999999994</v>
      </c>
      <c r="C3837">
        <v>7.7229999999999999</v>
      </c>
      <c r="D3837">
        <v>7.9640000000000004</v>
      </c>
    </row>
    <row r="3838" spans="1:4" x14ac:dyDescent="0.3">
      <c r="A3838">
        <v>46032</v>
      </c>
      <c r="B3838">
        <v>89.152000000000001</v>
      </c>
      <c r="C3838">
        <v>8.1750000000000007</v>
      </c>
      <c r="D3838">
        <v>7.9630000000000001</v>
      </c>
    </row>
    <row r="3839" spans="1:4" x14ac:dyDescent="0.3">
      <c r="A3839">
        <v>46044</v>
      </c>
      <c r="B3839">
        <v>89.725999999999999</v>
      </c>
      <c r="C3839">
        <v>8.5530000000000008</v>
      </c>
      <c r="D3839">
        <v>7.968</v>
      </c>
    </row>
    <row r="3840" spans="1:4" x14ac:dyDescent="0.3">
      <c r="A3840">
        <v>46056</v>
      </c>
      <c r="B3840">
        <v>90.299000000000007</v>
      </c>
      <c r="C3840">
        <v>7.9379999999999997</v>
      </c>
      <c r="D3840">
        <v>7.9660000000000002</v>
      </c>
    </row>
    <row r="3841" spans="1:4" x14ac:dyDescent="0.3">
      <c r="A3841">
        <v>46068</v>
      </c>
      <c r="B3841">
        <v>90.872</v>
      </c>
      <c r="C3841">
        <v>8.1709999999999994</v>
      </c>
      <c r="D3841">
        <v>7.9630000000000001</v>
      </c>
    </row>
    <row r="3842" spans="1:4" x14ac:dyDescent="0.3">
      <c r="A3842">
        <v>46080</v>
      </c>
      <c r="B3842">
        <v>91.444999999999993</v>
      </c>
      <c r="C3842">
        <v>7.6219999999999999</v>
      </c>
      <c r="D3842">
        <v>7.9569999999999999</v>
      </c>
    </row>
    <row r="3843" spans="1:4" x14ac:dyDescent="0.3">
      <c r="A3843">
        <v>46092</v>
      </c>
      <c r="B3843">
        <v>92.018000000000001</v>
      </c>
      <c r="C3843">
        <v>8.1010000000000009</v>
      </c>
      <c r="D3843">
        <v>7.9589999999999996</v>
      </c>
    </row>
    <row r="3844" spans="1:4" x14ac:dyDescent="0.3">
      <c r="A3844">
        <v>46104</v>
      </c>
      <c r="B3844">
        <v>92.590999999999994</v>
      </c>
      <c r="C3844">
        <v>7.4749999999999996</v>
      </c>
      <c r="D3844">
        <v>7.9550000000000001</v>
      </c>
    </row>
    <row r="3845" spans="1:4" x14ac:dyDescent="0.3">
      <c r="A3845">
        <v>46116</v>
      </c>
      <c r="B3845">
        <v>93.164000000000001</v>
      </c>
      <c r="C3845">
        <v>8.2100000000000009</v>
      </c>
      <c r="D3845">
        <v>7.9569999999999999</v>
      </c>
    </row>
    <row r="3846" spans="1:4" x14ac:dyDescent="0.3">
      <c r="A3846">
        <v>46128</v>
      </c>
      <c r="B3846">
        <v>93.736999999999995</v>
      </c>
      <c r="C3846">
        <v>7.827</v>
      </c>
      <c r="D3846">
        <v>7.9580000000000002</v>
      </c>
    </row>
    <row r="3847" spans="1:4" x14ac:dyDescent="0.3">
      <c r="A3847">
        <v>46140</v>
      </c>
      <c r="B3847">
        <v>94.31</v>
      </c>
      <c r="C3847">
        <v>7.9480000000000004</v>
      </c>
      <c r="D3847">
        <v>7.9560000000000004</v>
      </c>
    </row>
    <row r="3848" spans="1:4" x14ac:dyDescent="0.3">
      <c r="A3848">
        <v>46152</v>
      </c>
      <c r="B3848">
        <v>94.882000000000005</v>
      </c>
      <c r="C3848">
        <v>8.0139999999999993</v>
      </c>
      <c r="D3848">
        <v>7.952</v>
      </c>
    </row>
    <row r="3849" spans="1:4" x14ac:dyDescent="0.3">
      <c r="A3849">
        <v>46164</v>
      </c>
      <c r="B3849">
        <v>95.453999999999994</v>
      </c>
      <c r="C3849">
        <v>8.0340000000000007</v>
      </c>
      <c r="D3849">
        <v>7.9470000000000001</v>
      </c>
    </row>
    <row r="3850" spans="1:4" x14ac:dyDescent="0.3">
      <c r="A3850">
        <v>46176</v>
      </c>
      <c r="B3850">
        <v>96.027000000000001</v>
      </c>
      <c r="C3850">
        <v>8.5250000000000004</v>
      </c>
      <c r="D3850">
        <v>7.9509999999999996</v>
      </c>
    </row>
    <row r="3851" spans="1:4" x14ac:dyDescent="0.3">
      <c r="A3851">
        <v>46188</v>
      </c>
      <c r="B3851">
        <v>96.599000000000004</v>
      </c>
      <c r="C3851">
        <v>7.2960000000000003</v>
      </c>
      <c r="D3851">
        <v>7.9459999999999997</v>
      </c>
    </row>
    <row r="3852" spans="1:4" x14ac:dyDescent="0.3">
      <c r="A3852">
        <v>46200</v>
      </c>
      <c r="B3852">
        <v>97.171999999999997</v>
      </c>
      <c r="C3852">
        <v>7.9610000000000003</v>
      </c>
      <c r="D3852">
        <v>7.9530000000000003</v>
      </c>
    </row>
    <row r="3853" spans="1:4" x14ac:dyDescent="0.3">
      <c r="A3853">
        <v>46212</v>
      </c>
      <c r="B3853">
        <v>97.742999999999995</v>
      </c>
      <c r="C3853">
        <v>8.0180000000000007</v>
      </c>
      <c r="D3853">
        <v>7.9480000000000004</v>
      </c>
    </row>
    <row r="3854" spans="1:4" x14ac:dyDescent="0.3">
      <c r="A3854">
        <v>46224</v>
      </c>
      <c r="B3854">
        <v>98.314999999999998</v>
      </c>
      <c r="C3854">
        <v>7.8739999999999997</v>
      </c>
      <c r="D3854">
        <v>7.9459999999999997</v>
      </c>
    </row>
    <row r="3855" spans="1:4" x14ac:dyDescent="0.3">
      <c r="A3855">
        <v>46236</v>
      </c>
      <c r="B3855">
        <v>98.885999999999996</v>
      </c>
      <c r="C3855">
        <v>7.8940000000000001</v>
      </c>
      <c r="D3855">
        <v>7.9409999999999998</v>
      </c>
    </row>
    <row r="3856" spans="1:4" x14ac:dyDescent="0.3">
      <c r="A3856">
        <v>46248</v>
      </c>
      <c r="B3856">
        <v>99.459000000000003</v>
      </c>
      <c r="C3856">
        <v>7.8849999999999998</v>
      </c>
      <c r="D3856">
        <v>7.9409999999999998</v>
      </c>
    </row>
    <row r="3857" spans="1:4" x14ac:dyDescent="0.3">
      <c r="A3857">
        <v>46260</v>
      </c>
      <c r="B3857">
        <v>100.03</v>
      </c>
      <c r="C3857">
        <v>8.3689999999999998</v>
      </c>
      <c r="D3857">
        <v>7.944</v>
      </c>
    </row>
    <row r="3858" spans="1:4" x14ac:dyDescent="0.3">
      <c r="A3858">
        <v>46272</v>
      </c>
      <c r="B3858">
        <v>100.602</v>
      </c>
      <c r="C3858">
        <v>7.532</v>
      </c>
      <c r="D3858">
        <v>7.9450000000000003</v>
      </c>
    </row>
    <row r="3859" spans="1:4" x14ac:dyDescent="0.3">
      <c r="A3859">
        <v>46284</v>
      </c>
      <c r="B3859">
        <v>101.173</v>
      </c>
      <c r="C3859">
        <v>8.157</v>
      </c>
      <c r="D3859">
        <v>7.9409999999999998</v>
      </c>
    </row>
    <row r="3860" spans="1:4" x14ac:dyDescent="0.3">
      <c r="A3860">
        <v>46296</v>
      </c>
      <c r="B3860">
        <v>101.744</v>
      </c>
      <c r="C3860">
        <v>8.6850000000000005</v>
      </c>
      <c r="D3860">
        <v>7.9349999999999996</v>
      </c>
    </row>
    <row r="3861" spans="1:4" x14ac:dyDescent="0.3">
      <c r="A3861">
        <v>46308</v>
      </c>
      <c r="B3861">
        <v>102.315</v>
      </c>
      <c r="C3861">
        <v>8.2360000000000007</v>
      </c>
      <c r="D3861">
        <v>7.9249999999999998</v>
      </c>
    </row>
    <row r="3862" spans="1:4" x14ac:dyDescent="0.3">
      <c r="A3862">
        <v>46320</v>
      </c>
      <c r="B3862">
        <v>102.886</v>
      </c>
      <c r="C3862">
        <v>7.3239999999999998</v>
      </c>
      <c r="D3862">
        <v>7.931</v>
      </c>
    </row>
    <row r="3863" spans="1:4" x14ac:dyDescent="0.3">
      <c r="A3863">
        <v>46332</v>
      </c>
      <c r="B3863">
        <v>103.458</v>
      </c>
      <c r="C3863">
        <v>7.6289999999999996</v>
      </c>
      <c r="D3863">
        <v>7.931</v>
      </c>
    </row>
    <row r="3864" spans="1:4" x14ac:dyDescent="0.3">
      <c r="A3864">
        <v>46344</v>
      </c>
      <c r="B3864">
        <v>104.029</v>
      </c>
      <c r="C3864">
        <v>8.2289999999999992</v>
      </c>
      <c r="D3864">
        <v>7.9379999999999997</v>
      </c>
    </row>
    <row r="3865" spans="1:4" x14ac:dyDescent="0.3">
      <c r="A3865">
        <v>46356</v>
      </c>
      <c r="B3865">
        <v>104.599</v>
      </c>
      <c r="C3865">
        <v>7.9059999999999997</v>
      </c>
      <c r="D3865">
        <v>7.9290000000000003</v>
      </c>
    </row>
    <row r="3866" spans="1:4" x14ac:dyDescent="0.3">
      <c r="A3866">
        <v>46368</v>
      </c>
      <c r="B3866">
        <v>105.17</v>
      </c>
      <c r="C3866">
        <v>7.8769999999999998</v>
      </c>
      <c r="D3866">
        <v>7.9279999999999999</v>
      </c>
    </row>
    <row r="3867" spans="1:4" x14ac:dyDescent="0.3">
      <c r="A3867">
        <v>46380</v>
      </c>
      <c r="B3867">
        <v>105.741</v>
      </c>
      <c r="C3867">
        <v>7.8929999999999998</v>
      </c>
      <c r="D3867">
        <v>7.9249999999999998</v>
      </c>
    </row>
    <row r="3868" spans="1:4" x14ac:dyDescent="0.3">
      <c r="A3868">
        <v>46392</v>
      </c>
      <c r="B3868">
        <v>106.31100000000001</v>
      </c>
      <c r="C3868">
        <v>8.7129999999999992</v>
      </c>
      <c r="D3868">
        <v>7.9269999999999996</v>
      </c>
    </row>
    <row r="3869" spans="1:4" x14ac:dyDescent="0.3">
      <c r="A3869">
        <v>46404</v>
      </c>
      <c r="B3869">
        <v>106.88200000000001</v>
      </c>
      <c r="C3869">
        <v>7.6479999999999997</v>
      </c>
      <c r="D3869">
        <v>7.923</v>
      </c>
    </row>
    <row r="3870" spans="1:4" x14ac:dyDescent="0.3">
      <c r="A3870">
        <v>46416</v>
      </c>
      <c r="B3870">
        <v>107.452</v>
      </c>
      <c r="C3870">
        <v>7.9889999999999999</v>
      </c>
      <c r="D3870">
        <v>7.92</v>
      </c>
    </row>
    <row r="3871" spans="1:4" x14ac:dyDescent="0.3">
      <c r="A3871">
        <v>46428</v>
      </c>
      <c r="B3871">
        <v>108.02200000000001</v>
      </c>
      <c r="C3871">
        <v>8.5809999999999995</v>
      </c>
      <c r="D3871">
        <v>7.9130000000000003</v>
      </c>
    </row>
    <row r="3872" spans="1:4" x14ac:dyDescent="0.3">
      <c r="A3872">
        <v>46440</v>
      </c>
      <c r="B3872">
        <v>108.59099999999999</v>
      </c>
      <c r="C3872">
        <v>8.3490000000000002</v>
      </c>
      <c r="D3872">
        <v>7.907</v>
      </c>
    </row>
    <row r="3873" spans="1:4" x14ac:dyDescent="0.3">
      <c r="A3873">
        <v>46452</v>
      </c>
      <c r="B3873">
        <v>109.161</v>
      </c>
      <c r="C3873">
        <v>8.5389999999999997</v>
      </c>
      <c r="D3873">
        <v>7.9089999999999998</v>
      </c>
    </row>
    <row r="3874" spans="1:4" x14ac:dyDescent="0.3">
      <c r="A3874">
        <v>46464</v>
      </c>
      <c r="B3874">
        <v>109.733</v>
      </c>
      <c r="C3874">
        <v>7.6269999999999998</v>
      </c>
      <c r="D3874">
        <v>7.9249999999999998</v>
      </c>
    </row>
    <row r="3875" spans="1:4" x14ac:dyDescent="0.3">
      <c r="A3875">
        <v>46476</v>
      </c>
      <c r="B3875">
        <v>110.303</v>
      </c>
      <c r="C3875">
        <v>8.0530000000000008</v>
      </c>
      <c r="D3875">
        <v>7.9210000000000003</v>
      </c>
    </row>
    <row r="3876" spans="1:4" x14ac:dyDescent="0.3">
      <c r="A3876">
        <v>46488</v>
      </c>
      <c r="B3876">
        <v>110.872</v>
      </c>
      <c r="C3876">
        <v>7.72</v>
      </c>
      <c r="D3876">
        <v>7.9169999999999998</v>
      </c>
    </row>
    <row r="3877" spans="1:4" x14ac:dyDescent="0.3">
      <c r="A3877">
        <v>46500</v>
      </c>
      <c r="B3877">
        <v>111.441</v>
      </c>
      <c r="C3877">
        <v>7.6379999999999999</v>
      </c>
      <c r="D3877">
        <v>7.9109999999999996</v>
      </c>
    </row>
    <row r="3878" spans="1:4" x14ac:dyDescent="0.3">
      <c r="A3878">
        <v>46512</v>
      </c>
      <c r="B3878">
        <v>112.011</v>
      </c>
      <c r="C3878">
        <v>7.5309999999999997</v>
      </c>
      <c r="D3878">
        <v>7.907</v>
      </c>
    </row>
    <row r="3879" spans="1:4" x14ac:dyDescent="0.3">
      <c r="A3879">
        <v>46524</v>
      </c>
      <c r="B3879">
        <v>112.58</v>
      </c>
      <c r="C3879">
        <v>7.9690000000000003</v>
      </c>
      <c r="D3879">
        <v>7.9050000000000002</v>
      </c>
    </row>
    <row r="3880" spans="1:4" x14ac:dyDescent="0.3">
      <c r="A3880">
        <v>46536</v>
      </c>
      <c r="B3880">
        <v>113.149</v>
      </c>
      <c r="C3880">
        <v>8.4890000000000008</v>
      </c>
      <c r="D3880">
        <v>7.9050000000000002</v>
      </c>
    </row>
    <row r="3881" spans="1:4" x14ac:dyDescent="0.3">
      <c r="A3881">
        <v>46548</v>
      </c>
      <c r="B3881">
        <v>113.71899999999999</v>
      </c>
      <c r="C3881">
        <v>7.218</v>
      </c>
      <c r="D3881">
        <v>7.907</v>
      </c>
    </row>
    <row r="3882" spans="1:4" x14ac:dyDescent="0.3">
      <c r="A3882">
        <v>46560</v>
      </c>
      <c r="B3882">
        <v>114.28700000000001</v>
      </c>
      <c r="C3882">
        <v>7.8239999999999998</v>
      </c>
      <c r="D3882">
        <v>7.9029999999999996</v>
      </c>
    </row>
    <row r="3883" spans="1:4" x14ac:dyDescent="0.3">
      <c r="A3883">
        <v>46572</v>
      </c>
      <c r="B3883">
        <v>114.85599999999999</v>
      </c>
      <c r="C3883">
        <v>8.17</v>
      </c>
      <c r="D3883">
        <v>7.9029999999999996</v>
      </c>
    </row>
    <row r="3884" spans="1:4" x14ac:dyDescent="0.3">
      <c r="A3884">
        <v>46584</v>
      </c>
      <c r="B3884">
        <v>115.42400000000001</v>
      </c>
      <c r="C3884">
        <v>8.6359999999999992</v>
      </c>
      <c r="D3884">
        <v>7.9</v>
      </c>
    </row>
    <row r="3885" spans="1:4" x14ac:dyDescent="0.3">
      <c r="A3885">
        <v>46596</v>
      </c>
      <c r="B3885">
        <v>115.99299999999999</v>
      </c>
      <c r="C3885">
        <v>7.0990000000000002</v>
      </c>
      <c r="D3885">
        <v>7.8959999999999999</v>
      </c>
    </row>
    <row r="3886" spans="1:4" x14ac:dyDescent="0.3">
      <c r="A3886">
        <v>46608</v>
      </c>
      <c r="B3886">
        <v>116.562</v>
      </c>
      <c r="C3886">
        <v>7.7779999999999996</v>
      </c>
      <c r="D3886">
        <v>7.8979999999999997</v>
      </c>
    </row>
    <row r="3887" spans="1:4" x14ac:dyDescent="0.3">
      <c r="A3887">
        <v>46620</v>
      </c>
      <c r="B3887">
        <v>117.13</v>
      </c>
      <c r="C3887">
        <v>8.0709999999999997</v>
      </c>
      <c r="D3887">
        <v>7.899</v>
      </c>
    </row>
    <row r="3888" spans="1:4" x14ac:dyDescent="0.3">
      <c r="A3888">
        <v>46632</v>
      </c>
      <c r="B3888">
        <v>117.69799999999999</v>
      </c>
      <c r="C3888">
        <v>7.8449999999999998</v>
      </c>
      <c r="D3888">
        <v>7.8920000000000003</v>
      </c>
    </row>
    <row r="3889" spans="1:4" x14ac:dyDescent="0.3">
      <c r="A3889">
        <v>46644</v>
      </c>
      <c r="B3889">
        <v>118.26600000000001</v>
      </c>
      <c r="C3889">
        <v>7.7670000000000003</v>
      </c>
      <c r="D3889">
        <v>7.8890000000000002</v>
      </c>
    </row>
    <row r="3890" spans="1:4" x14ac:dyDescent="0.3">
      <c r="A3890">
        <v>46656</v>
      </c>
      <c r="B3890">
        <v>118.834</v>
      </c>
      <c r="C3890">
        <v>7.4029999999999996</v>
      </c>
      <c r="D3890">
        <v>7.8869999999999996</v>
      </c>
    </row>
    <row r="3891" spans="1:4" x14ac:dyDescent="0.3">
      <c r="A3891">
        <v>46668</v>
      </c>
      <c r="B3891">
        <v>119.402</v>
      </c>
      <c r="C3891">
        <v>9.1980000000000004</v>
      </c>
      <c r="D3891">
        <v>7.8890000000000002</v>
      </c>
    </row>
    <row r="3892" spans="1:4" x14ac:dyDescent="0.3">
      <c r="A3892">
        <v>46680</v>
      </c>
      <c r="B3892">
        <v>119.97</v>
      </c>
      <c r="C3892">
        <v>7.766</v>
      </c>
      <c r="D3892">
        <v>7.891</v>
      </c>
    </row>
    <row r="3893" spans="1:4" x14ac:dyDescent="0.3">
      <c r="A3893">
        <v>46692</v>
      </c>
      <c r="B3893">
        <v>120.53700000000001</v>
      </c>
      <c r="C3893">
        <v>8.4610000000000003</v>
      </c>
      <c r="D3893">
        <v>7.8849999999999998</v>
      </c>
    </row>
    <row r="3894" spans="1:4" x14ac:dyDescent="0.3">
      <c r="A3894">
        <v>46704</v>
      </c>
      <c r="B3894">
        <v>121.105</v>
      </c>
      <c r="C3894">
        <v>7.9509999999999996</v>
      </c>
      <c r="D3894">
        <v>7.8819999999999997</v>
      </c>
    </row>
    <row r="3895" spans="1:4" x14ac:dyDescent="0.3">
      <c r="A3895">
        <v>46716</v>
      </c>
      <c r="B3895">
        <v>121.672</v>
      </c>
      <c r="C3895">
        <v>8.5670000000000002</v>
      </c>
      <c r="D3895">
        <v>7.88</v>
      </c>
    </row>
    <row r="3896" spans="1:4" x14ac:dyDescent="0.3">
      <c r="A3896">
        <v>46728</v>
      </c>
      <c r="B3896">
        <v>122.239</v>
      </c>
      <c r="C3896">
        <v>7.99</v>
      </c>
      <c r="D3896">
        <v>7.8769999999999998</v>
      </c>
    </row>
    <row r="3897" spans="1:4" x14ac:dyDescent="0.3">
      <c r="A3897">
        <v>46740</v>
      </c>
      <c r="B3897">
        <v>122.807</v>
      </c>
      <c r="C3897">
        <v>7.5430000000000001</v>
      </c>
      <c r="D3897">
        <v>7.8780000000000001</v>
      </c>
    </row>
    <row r="3898" spans="1:4" x14ac:dyDescent="0.3">
      <c r="A3898">
        <v>46752</v>
      </c>
      <c r="B3898">
        <v>123.373</v>
      </c>
      <c r="C3898">
        <v>8.375</v>
      </c>
      <c r="D3898">
        <v>7.8780000000000001</v>
      </c>
    </row>
    <row r="3899" spans="1:4" x14ac:dyDescent="0.3">
      <c r="A3899">
        <v>46764</v>
      </c>
      <c r="B3899">
        <v>123.94</v>
      </c>
      <c r="C3899">
        <v>7.875</v>
      </c>
      <c r="D3899">
        <v>7.8730000000000002</v>
      </c>
    </row>
    <row r="3900" spans="1:4" x14ac:dyDescent="0.3">
      <c r="A3900">
        <v>46776</v>
      </c>
      <c r="B3900">
        <v>124.506</v>
      </c>
      <c r="C3900">
        <v>8.1460000000000008</v>
      </c>
      <c r="D3900">
        <v>7.8689999999999998</v>
      </c>
    </row>
    <row r="3901" spans="1:4" x14ac:dyDescent="0.3">
      <c r="A3901">
        <v>46788</v>
      </c>
      <c r="B3901">
        <v>125.07299999999999</v>
      </c>
      <c r="C3901">
        <v>7.3010000000000002</v>
      </c>
      <c r="D3901">
        <v>7.8680000000000003</v>
      </c>
    </row>
    <row r="3902" spans="1:4" x14ac:dyDescent="0.3">
      <c r="A3902">
        <v>46800</v>
      </c>
      <c r="B3902">
        <v>125.639</v>
      </c>
      <c r="C3902">
        <v>7.8959999999999999</v>
      </c>
      <c r="D3902">
        <v>7.8680000000000003</v>
      </c>
    </row>
    <row r="3903" spans="1:4" x14ac:dyDescent="0.3">
      <c r="A3903">
        <v>46812</v>
      </c>
      <c r="B3903">
        <v>126.206</v>
      </c>
      <c r="C3903">
        <v>7.8879999999999999</v>
      </c>
      <c r="D3903">
        <v>7.87</v>
      </c>
    </row>
    <row r="3904" spans="1:4" x14ac:dyDescent="0.3">
      <c r="A3904">
        <v>46824</v>
      </c>
      <c r="B3904">
        <v>126.77200000000001</v>
      </c>
      <c r="C3904">
        <v>8.6280000000000001</v>
      </c>
      <c r="D3904">
        <v>7.8639999999999999</v>
      </c>
    </row>
    <row r="3905" spans="1:4" x14ac:dyDescent="0.3">
      <c r="A3905">
        <v>46836</v>
      </c>
      <c r="B3905">
        <v>127.337</v>
      </c>
      <c r="C3905">
        <v>8.0579999999999998</v>
      </c>
      <c r="D3905">
        <v>7.86</v>
      </c>
    </row>
    <row r="3906" spans="1:4" x14ac:dyDescent="0.3">
      <c r="A3906">
        <v>46848</v>
      </c>
      <c r="B3906">
        <v>127.90300000000001</v>
      </c>
      <c r="C3906">
        <v>7.75</v>
      </c>
      <c r="D3906">
        <v>7.8559999999999999</v>
      </c>
    </row>
    <row r="3907" spans="1:4" x14ac:dyDescent="0.3">
      <c r="A3907">
        <v>46860</v>
      </c>
      <c r="B3907">
        <v>128.46899999999999</v>
      </c>
      <c r="C3907">
        <v>8.0129999999999999</v>
      </c>
      <c r="D3907">
        <v>7.8579999999999997</v>
      </c>
    </row>
    <row r="3908" spans="1:4" x14ac:dyDescent="0.3">
      <c r="A3908">
        <v>46872</v>
      </c>
      <c r="B3908">
        <v>129.035</v>
      </c>
      <c r="C3908">
        <v>7.9859999999999998</v>
      </c>
      <c r="D3908">
        <v>7.8609999999999998</v>
      </c>
    </row>
    <row r="3909" spans="1:4" x14ac:dyDescent="0.3">
      <c r="A3909">
        <v>46884</v>
      </c>
      <c r="B3909">
        <v>129.6</v>
      </c>
      <c r="C3909">
        <v>8.4570000000000007</v>
      </c>
      <c r="D3909">
        <v>7.8559999999999999</v>
      </c>
    </row>
    <row r="3910" spans="1:4" x14ac:dyDescent="0.3">
      <c r="A3910">
        <v>46896</v>
      </c>
      <c r="B3910">
        <v>130.16499999999999</v>
      </c>
      <c r="C3910">
        <v>7.5979999999999999</v>
      </c>
      <c r="D3910">
        <v>7.851</v>
      </c>
    </row>
    <row r="3911" spans="1:4" x14ac:dyDescent="0.3">
      <c r="A3911">
        <v>46908</v>
      </c>
      <c r="B3911">
        <v>130.72999999999999</v>
      </c>
      <c r="C3911">
        <v>7.7750000000000004</v>
      </c>
      <c r="D3911">
        <v>7.8470000000000004</v>
      </c>
    </row>
    <row r="3912" spans="1:4" x14ac:dyDescent="0.3">
      <c r="A3912">
        <v>46920</v>
      </c>
      <c r="B3912">
        <v>131.29499999999999</v>
      </c>
      <c r="C3912">
        <v>7.9909999999999997</v>
      </c>
      <c r="D3912">
        <v>7.8470000000000004</v>
      </c>
    </row>
    <row r="3913" spans="1:4" x14ac:dyDescent="0.3">
      <c r="A3913">
        <v>46932</v>
      </c>
      <c r="B3913">
        <v>131.86000000000001</v>
      </c>
      <c r="C3913">
        <v>7.9630000000000001</v>
      </c>
      <c r="D3913">
        <v>7.8490000000000002</v>
      </c>
    </row>
    <row r="3914" spans="1:4" x14ac:dyDescent="0.3">
      <c r="A3914">
        <v>46944</v>
      </c>
      <c r="B3914">
        <v>132.42400000000001</v>
      </c>
      <c r="C3914">
        <v>8.0299999999999994</v>
      </c>
      <c r="D3914">
        <v>7.843</v>
      </c>
    </row>
    <row r="3915" spans="1:4" x14ac:dyDescent="0.3">
      <c r="A3915">
        <v>46956</v>
      </c>
      <c r="B3915">
        <v>132.989</v>
      </c>
      <c r="C3915">
        <v>7.2850000000000001</v>
      </c>
      <c r="D3915">
        <v>7.8410000000000002</v>
      </c>
    </row>
    <row r="3916" spans="1:4" x14ac:dyDescent="0.3">
      <c r="A3916">
        <v>46968</v>
      </c>
      <c r="B3916">
        <v>133.55199999999999</v>
      </c>
      <c r="C3916">
        <v>8.5190000000000001</v>
      </c>
      <c r="D3916">
        <v>7.8339999999999996</v>
      </c>
    </row>
    <row r="3917" spans="1:4" x14ac:dyDescent="0.3">
      <c r="A3917">
        <v>46980</v>
      </c>
      <c r="B3917">
        <v>134.11699999999999</v>
      </c>
      <c r="C3917">
        <v>7.2759999999999998</v>
      </c>
      <c r="D3917">
        <v>7.8319999999999999</v>
      </c>
    </row>
    <row r="3918" spans="1:4" x14ac:dyDescent="0.3">
      <c r="A3918">
        <v>46992</v>
      </c>
      <c r="B3918">
        <v>134.68199999999999</v>
      </c>
      <c r="C3918">
        <v>7.899</v>
      </c>
      <c r="D3918">
        <v>7.8369999999999997</v>
      </c>
    </row>
    <row r="3919" spans="1:4" x14ac:dyDescent="0.3">
      <c r="A3919">
        <v>47004</v>
      </c>
      <c r="B3919">
        <v>135.245</v>
      </c>
      <c r="C3919">
        <v>7.5339999999999998</v>
      </c>
      <c r="D3919">
        <v>7.8319999999999999</v>
      </c>
    </row>
    <row r="3920" spans="1:4" x14ac:dyDescent="0.3">
      <c r="A3920">
        <v>47016</v>
      </c>
      <c r="B3920">
        <v>135.809</v>
      </c>
      <c r="C3920">
        <v>8.0410000000000004</v>
      </c>
      <c r="D3920">
        <v>7.83</v>
      </c>
    </row>
    <row r="3921" spans="1:4" x14ac:dyDescent="0.3">
      <c r="A3921">
        <v>47028</v>
      </c>
      <c r="B3921">
        <v>136.37200000000001</v>
      </c>
      <c r="C3921">
        <v>7.7859999999999996</v>
      </c>
      <c r="D3921">
        <v>7.8250000000000002</v>
      </c>
    </row>
    <row r="3922" spans="1:4" x14ac:dyDescent="0.3">
      <c r="A3922">
        <v>47040</v>
      </c>
      <c r="B3922">
        <v>136.93600000000001</v>
      </c>
      <c r="C3922">
        <v>8.3759999999999994</v>
      </c>
      <c r="D3922">
        <v>7.8259999999999996</v>
      </c>
    </row>
    <row r="3923" spans="1:4" x14ac:dyDescent="0.3">
      <c r="A3923">
        <v>47052</v>
      </c>
      <c r="B3923">
        <v>137.499</v>
      </c>
      <c r="C3923">
        <v>7.6420000000000003</v>
      </c>
      <c r="D3923">
        <v>7.8239999999999998</v>
      </c>
    </row>
    <row r="3924" spans="1:4" x14ac:dyDescent="0.3">
      <c r="A3924">
        <v>47064</v>
      </c>
      <c r="B3924">
        <v>138.06200000000001</v>
      </c>
      <c r="C3924">
        <v>7.7869999999999999</v>
      </c>
      <c r="D3924">
        <v>7.8230000000000004</v>
      </c>
    </row>
    <row r="3925" spans="1:4" x14ac:dyDescent="0.3">
      <c r="A3925">
        <v>47076</v>
      </c>
      <c r="B3925">
        <v>138.625</v>
      </c>
      <c r="C3925">
        <v>7.923</v>
      </c>
      <c r="D3925">
        <v>7.82</v>
      </c>
    </row>
    <row r="3926" spans="1:4" x14ac:dyDescent="0.3">
      <c r="A3926">
        <v>47088</v>
      </c>
      <c r="B3926">
        <v>139.18700000000001</v>
      </c>
      <c r="C3926">
        <v>8.8130000000000006</v>
      </c>
      <c r="D3926">
        <v>7.8170000000000002</v>
      </c>
    </row>
    <row r="3927" spans="1:4" x14ac:dyDescent="0.3">
      <c r="A3927">
        <v>47100</v>
      </c>
      <c r="B3927">
        <v>139.751</v>
      </c>
      <c r="C3927">
        <v>7.83</v>
      </c>
      <c r="D3927">
        <v>7.8170000000000002</v>
      </c>
    </row>
    <row r="3928" spans="1:4" x14ac:dyDescent="0.3">
      <c r="A3928">
        <v>47112</v>
      </c>
      <c r="B3928">
        <v>140.31299999999999</v>
      </c>
      <c r="C3928">
        <v>7.6020000000000003</v>
      </c>
      <c r="D3928">
        <v>7.8159999999999998</v>
      </c>
    </row>
    <row r="3929" spans="1:4" x14ac:dyDescent="0.3">
      <c r="A3929">
        <v>47124</v>
      </c>
      <c r="B3929">
        <v>140.876</v>
      </c>
      <c r="C3929">
        <v>8.1389999999999993</v>
      </c>
      <c r="D3929">
        <v>7.8150000000000004</v>
      </c>
    </row>
    <row r="3930" spans="1:4" x14ac:dyDescent="0.3">
      <c r="A3930">
        <v>47136</v>
      </c>
      <c r="B3930">
        <v>141.43799999999999</v>
      </c>
      <c r="C3930">
        <v>8.1850000000000005</v>
      </c>
      <c r="D3930">
        <v>7.8109999999999999</v>
      </c>
    </row>
    <row r="3931" spans="1:4" x14ac:dyDescent="0.3">
      <c r="A3931">
        <v>47148</v>
      </c>
      <c r="B3931">
        <v>142</v>
      </c>
      <c r="C3931">
        <v>8.1189999999999998</v>
      </c>
      <c r="D3931">
        <v>7.8070000000000004</v>
      </c>
    </row>
    <row r="3932" spans="1:4" x14ac:dyDescent="0.3">
      <c r="A3932">
        <v>47160</v>
      </c>
      <c r="B3932">
        <v>142.56200000000001</v>
      </c>
      <c r="C3932">
        <v>7.4219999999999997</v>
      </c>
      <c r="D3932">
        <v>7.806</v>
      </c>
    </row>
    <row r="3933" spans="1:4" x14ac:dyDescent="0.3">
      <c r="A3933">
        <v>47172</v>
      </c>
      <c r="B3933">
        <v>143.124</v>
      </c>
      <c r="C3933">
        <v>7.7130000000000001</v>
      </c>
      <c r="D3933">
        <v>7.8049999999999997</v>
      </c>
    </row>
    <row r="3934" spans="1:4" x14ac:dyDescent="0.3">
      <c r="A3934">
        <v>47184</v>
      </c>
      <c r="B3934">
        <v>143.685</v>
      </c>
      <c r="C3934">
        <v>7.2549999999999999</v>
      </c>
      <c r="D3934">
        <v>7.8019999999999996</v>
      </c>
    </row>
    <row r="3935" spans="1:4" x14ac:dyDescent="0.3">
      <c r="A3935">
        <v>47196</v>
      </c>
      <c r="B3935">
        <v>144.24600000000001</v>
      </c>
      <c r="C3935">
        <v>8.8719999999999999</v>
      </c>
      <c r="D3935">
        <v>7.7990000000000004</v>
      </c>
    </row>
    <row r="3936" spans="1:4" x14ac:dyDescent="0.3">
      <c r="A3936">
        <v>47208</v>
      </c>
      <c r="B3936">
        <v>144.80799999999999</v>
      </c>
      <c r="C3936">
        <v>8.4160000000000004</v>
      </c>
      <c r="D3936">
        <v>7.798</v>
      </c>
    </row>
    <row r="3937" spans="1:4" x14ac:dyDescent="0.3">
      <c r="A3937">
        <v>47220</v>
      </c>
      <c r="B3937">
        <v>145.369</v>
      </c>
      <c r="C3937">
        <v>7.5519999999999996</v>
      </c>
      <c r="D3937">
        <v>7.7960000000000003</v>
      </c>
    </row>
    <row r="3938" spans="1:4" x14ac:dyDescent="0.3">
      <c r="A3938">
        <v>47232</v>
      </c>
      <c r="B3938">
        <v>145.93100000000001</v>
      </c>
      <c r="C3938">
        <v>7.8479999999999999</v>
      </c>
      <c r="D3938">
        <v>7.8010000000000002</v>
      </c>
    </row>
    <row r="3939" spans="1:4" x14ac:dyDescent="0.3">
      <c r="A3939">
        <v>47244</v>
      </c>
      <c r="B3939">
        <v>146.49199999999999</v>
      </c>
      <c r="C3939">
        <v>7.7839999999999998</v>
      </c>
      <c r="D3939">
        <v>7.8</v>
      </c>
    </row>
    <row r="3940" spans="1:4" x14ac:dyDescent="0.3">
      <c r="A3940">
        <v>47256</v>
      </c>
      <c r="B3940">
        <v>147.05199999999999</v>
      </c>
      <c r="C3940">
        <v>8.3580000000000005</v>
      </c>
      <c r="D3940">
        <v>7.7939999999999996</v>
      </c>
    </row>
    <row r="3941" spans="1:4" x14ac:dyDescent="0.3">
      <c r="A3941">
        <v>47268</v>
      </c>
      <c r="B3941">
        <v>147.61199999999999</v>
      </c>
      <c r="C3941">
        <v>7.7329999999999997</v>
      </c>
      <c r="D3941">
        <v>7.7850000000000001</v>
      </c>
    </row>
    <row r="3942" spans="1:4" x14ac:dyDescent="0.3">
      <c r="A3942">
        <v>47280</v>
      </c>
      <c r="B3942">
        <v>148.173</v>
      </c>
      <c r="C3942">
        <v>7.6790000000000003</v>
      </c>
      <c r="D3942">
        <v>7.7850000000000001</v>
      </c>
    </row>
    <row r="3943" spans="1:4" x14ac:dyDescent="0.3">
      <c r="A3943">
        <v>47292</v>
      </c>
      <c r="B3943">
        <v>148.733</v>
      </c>
      <c r="C3943">
        <v>7.6070000000000002</v>
      </c>
      <c r="D3943">
        <v>7.7859999999999996</v>
      </c>
    </row>
    <row r="3944" spans="1:4" x14ac:dyDescent="0.3">
      <c r="A3944">
        <v>47304</v>
      </c>
      <c r="B3944">
        <v>149.29300000000001</v>
      </c>
      <c r="C3944">
        <v>7.6920000000000002</v>
      </c>
      <c r="D3944">
        <v>7.7789999999999999</v>
      </c>
    </row>
    <row r="3945" spans="1:4" x14ac:dyDescent="0.3">
      <c r="A3945">
        <v>47316</v>
      </c>
      <c r="B3945">
        <v>149.85300000000001</v>
      </c>
      <c r="C3945">
        <v>8.1590000000000007</v>
      </c>
      <c r="D3945">
        <v>7.7779999999999996</v>
      </c>
    </row>
    <row r="3946" spans="1:4" x14ac:dyDescent="0.3">
      <c r="A3946">
        <v>47328</v>
      </c>
      <c r="B3946">
        <v>150.41200000000001</v>
      </c>
      <c r="C3946">
        <v>8.35</v>
      </c>
      <c r="D3946">
        <v>7.7729999999999997</v>
      </c>
    </row>
    <row r="3947" spans="1:4" x14ac:dyDescent="0.3">
      <c r="A3947">
        <v>47340</v>
      </c>
      <c r="B3947">
        <v>150.97200000000001</v>
      </c>
      <c r="C3947">
        <v>7.4989999999999997</v>
      </c>
      <c r="D3947">
        <v>7.7750000000000004</v>
      </c>
    </row>
    <row r="3948" spans="1:4" x14ac:dyDescent="0.3">
      <c r="A3948">
        <v>47352</v>
      </c>
      <c r="B3948">
        <v>151.53200000000001</v>
      </c>
      <c r="C3948">
        <v>8.2769999999999992</v>
      </c>
      <c r="D3948">
        <v>7.7750000000000004</v>
      </c>
    </row>
    <row r="3949" spans="1:4" x14ac:dyDescent="0.3">
      <c r="A3949">
        <v>47364</v>
      </c>
      <c r="B3949">
        <v>152.09100000000001</v>
      </c>
      <c r="C3949">
        <v>6.72</v>
      </c>
      <c r="D3949">
        <v>7.7670000000000003</v>
      </c>
    </row>
    <row r="3950" spans="1:4" x14ac:dyDescent="0.3">
      <c r="A3950">
        <v>47376</v>
      </c>
      <c r="B3950">
        <v>152.65</v>
      </c>
      <c r="C3950">
        <v>7.9089999999999998</v>
      </c>
      <c r="D3950">
        <v>7.7649999999999997</v>
      </c>
    </row>
    <row r="3951" spans="1:4" x14ac:dyDescent="0.3">
      <c r="A3951">
        <v>47388</v>
      </c>
      <c r="B3951">
        <v>153.209</v>
      </c>
      <c r="C3951">
        <v>7.577</v>
      </c>
      <c r="D3951">
        <v>7.7640000000000002</v>
      </c>
    </row>
    <row r="3952" spans="1:4" x14ac:dyDescent="0.3">
      <c r="A3952">
        <v>47400</v>
      </c>
      <c r="B3952">
        <v>153.768</v>
      </c>
      <c r="C3952">
        <v>7.5579999999999998</v>
      </c>
      <c r="D3952">
        <v>7.766</v>
      </c>
    </row>
    <row r="3953" spans="1:4" x14ac:dyDescent="0.3">
      <c r="A3953">
        <v>47412</v>
      </c>
      <c r="B3953">
        <v>154.327</v>
      </c>
      <c r="C3953">
        <v>7.57</v>
      </c>
      <c r="D3953">
        <v>7.766</v>
      </c>
    </row>
    <row r="3954" spans="1:4" x14ac:dyDescent="0.3">
      <c r="A3954">
        <v>47424</v>
      </c>
      <c r="B3954">
        <v>154.886</v>
      </c>
      <c r="C3954">
        <v>6.8890000000000002</v>
      </c>
      <c r="D3954">
        <v>7.7549999999999999</v>
      </c>
    </row>
    <row r="3955" spans="1:4" x14ac:dyDescent="0.3">
      <c r="A3955">
        <v>47436</v>
      </c>
      <c r="B3955">
        <v>155.44399999999999</v>
      </c>
      <c r="C3955">
        <v>7.8540000000000001</v>
      </c>
      <c r="D3955">
        <v>7.7569999999999997</v>
      </c>
    </row>
    <row r="3956" spans="1:4" x14ac:dyDescent="0.3">
      <c r="A3956">
        <v>47448</v>
      </c>
      <c r="B3956">
        <v>156.00299999999999</v>
      </c>
      <c r="C3956">
        <v>7.4279999999999999</v>
      </c>
      <c r="D3956">
        <v>7.7530000000000001</v>
      </c>
    </row>
    <row r="3957" spans="1:4" x14ac:dyDescent="0.3">
      <c r="A3957">
        <v>47460</v>
      </c>
      <c r="B3957">
        <v>156.56100000000001</v>
      </c>
      <c r="C3957">
        <v>7.6120000000000001</v>
      </c>
      <c r="D3957">
        <v>7.7539999999999996</v>
      </c>
    </row>
    <row r="3958" spans="1:4" x14ac:dyDescent="0.3">
      <c r="A3958">
        <v>47472</v>
      </c>
      <c r="B3958">
        <v>157.119</v>
      </c>
      <c r="C3958">
        <v>7.4580000000000002</v>
      </c>
      <c r="D3958">
        <v>7.7510000000000003</v>
      </c>
    </row>
    <row r="3959" spans="1:4" x14ac:dyDescent="0.3">
      <c r="A3959">
        <v>47484</v>
      </c>
      <c r="B3959">
        <v>157.67699999999999</v>
      </c>
      <c r="C3959">
        <v>7.609</v>
      </c>
      <c r="D3959">
        <v>7.7519999999999998</v>
      </c>
    </row>
    <row r="3960" spans="1:4" x14ac:dyDescent="0.3">
      <c r="A3960">
        <v>47496</v>
      </c>
      <c r="B3960">
        <v>158.23400000000001</v>
      </c>
      <c r="C3960">
        <v>7.8440000000000003</v>
      </c>
      <c r="D3960">
        <v>7.7439999999999998</v>
      </c>
    </row>
    <row r="3961" spans="1:4" x14ac:dyDescent="0.3">
      <c r="A3961">
        <v>47508</v>
      </c>
      <c r="B3961">
        <v>158.792</v>
      </c>
      <c r="C3961">
        <v>8.2650000000000006</v>
      </c>
      <c r="D3961">
        <v>7.7469999999999999</v>
      </c>
    </row>
    <row r="3962" spans="1:4" x14ac:dyDescent="0.3">
      <c r="A3962">
        <v>47520</v>
      </c>
      <c r="B3962">
        <v>159.35</v>
      </c>
      <c r="C3962">
        <v>7.649</v>
      </c>
      <c r="D3962">
        <v>7.7460000000000004</v>
      </c>
    </row>
    <row r="3963" spans="1:4" x14ac:dyDescent="0.3">
      <c r="A3963">
        <v>47532</v>
      </c>
      <c r="B3963">
        <v>159.90700000000001</v>
      </c>
      <c r="C3963">
        <v>8.266</v>
      </c>
      <c r="D3963">
        <v>7.742</v>
      </c>
    </row>
    <row r="3964" spans="1:4" x14ac:dyDescent="0.3">
      <c r="A3964">
        <v>47544</v>
      </c>
      <c r="B3964">
        <v>160.464</v>
      </c>
      <c r="C3964">
        <v>7.7359999999999998</v>
      </c>
      <c r="D3964">
        <v>7.74</v>
      </c>
    </row>
    <row r="3965" spans="1:4" x14ac:dyDescent="0.3">
      <c r="A3965">
        <v>47556</v>
      </c>
      <c r="B3965">
        <v>161.02099999999999</v>
      </c>
      <c r="C3965">
        <v>7.2990000000000004</v>
      </c>
      <c r="D3965">
        <v>7.7370000000000001</v>
      </c>
    </row>
    <row r="3966" spans="1:4" x14ac:dyDescent="0.3">
      <c r="A3966">
        <v>47568</v>
      </c>
      <c r="B3966">
        <v>161.578</v>
      </c>
      <c r="C3966">
        <v>7.476</v>
      </c>
      <c r="D3966">
        <v>7.734</v>
      </c>
    </row>
    <row r="3967" spans="1:4" x14ac:dyDescent="0.3">
      <c r="A3967">
        <v>47580</v>
      </c>
      <c r="B3967">
        <v>162.13499999999999</v>
      </c>
      <c r="C3967">
        <v>7.952</v>
      </c>
      <c r="D3967">
        <v>7.7370000000000001</v>
      </c>
    </row>
    <row r="3968" spans="1:4" x14ac:dyDescent="0.3">
      <c r="A3968">
        <v>47592</v>
      </c>
      <c r="B3968">
        <v>162.691</v>
      </c>
      <c r="C3968">
        <v>8.3409999999999993</v>
      </c>
      <c r="D3968">
        <v>7.7359999999999998</v>
      </c>
    </row>
    <row r="3969" spans="1:4" x14ac:dyDescent="0.3">
      <c r="A3969">
        <v>47604</v>
      </c>
      <c r="B3969">
        <v>163.24799999999999</v>
      </c>
      <c r="C3969">
        <v>7.9509999999999996</v>
      </c>
      <c r="D3969">
        <v>7.7290000000000001</v>
      </c>
    </row>
    <row r="3970" spans="1:4" x14ac:dyDescent="0.3">
      <c r="A3970">
        <v>47616</v>
      </c>
      <c r="B3970">
        <v>163.80500000000001</v>
      </c>
      <c r="C3970">
        <v>7.3710000000000004</v>
      </c>
      <c r="D3970">
        <v>7.7290000000000001</v>
      </c>
    </row>
    <row r="3971" spans="1:4" x14ac:dyDescent="0.3">
      <c r="A3971">
        <v>47628</v>
      </c>
      <c r="B3971">
        <v>164.36099999999999</v>
      </c>
      <c r="C3971">
        <v>7.5289999999999999</v>
      </c>
      <c r="D3971">
        <v>7.73</v>
      </c>
    </row>
    <row r="3972" spans="1:4" x14ac:dyDescent="0.3">
      <c r="A3972">
        <v>47640</v>
      </c>
      <c r="B3972">
        <v>164.917</v>
      </c>
      <c r="C3972">
        <v>7.641</v>
      </c>
      <c r="D3972">
        <v>7.7270000000000003</v>
      </c>
    </row>
    <row r="3973" spans="1:4" x14ac:dyDescent="0.3">
      <c r="A3973">
        <v>47652</v>
      </c>
      <c r="B3973">
        <v>165.47300000000001</v>
      </c>
      <c r="C3973">
        <v>7.6459999999999999</v>
      </c>
      <c r="D3973">
        <v>7.7270000000000003</v>
      </c>
    </row>
    <row r="3974" spans="1:4" x14ac:dyDescent="0.3">
      <c r="A3974">
        <v>47664</v>
      </c>
      <c r="B3974">
        <v>166.029</v>
      </c>
      <c r="C3974">
        <v>7.726</v>
      </c>
      <c r="D3974">
        <v>7.7240000000000002</v>
      </c>
    </row>
    <row r="3975" spans="1:4" x14ac:dyDescent="0.3">
      <c r="A3975">
        <v>47676</v>
      </c>
      <c r="B3975">
        <v>166.58500000000001</v>
      </c>
      <c r="C3975">
        <v>6.7889999999999997</v>
      </c>
      <c r="D3975">
        <v>7.72</v>
      </c>
    </row>
    <row r="3976" spans="1:4" x14ac:dyDescent="0.3">
      <c r="A3976">
        <v>47688</v>
      </c>
      <c r="B3976">
        <v>167.14099999999999</v>
      </c>
      <c r="C3976">
        <v>7.8179999999999996</v>
      </c>
      <c r="D3976">
        <v>7.7249999999999996</v>
      </c>
    </row>
    <row r="3977" spans="1:4" x14ac:dyDescent="0.3">
      <c r="A3977">
        <v>47700</v>
      </c>
      <c r="B3977">
        <v>167.697</v>
      </c>
      <c r="C3977">
        <v>7.4539999999999997</v>
      </c>
      <c r="D3977">
        <v>7.7130000000000001</v>
      </c>
    </row>
    <row r="3978" spans="1:4" x14ac:dyDescent="0.3">
      <c r="A3978">
        <v>47712</v>
      </c>
      <c r="B3978">
        <v>168.25200000000001</v>
      </c>
      <c r="C3978">
        <v>7.657</v>
      </c>
      <c r="D3978">
        <v>7.7169999999999996</v>
      </c>
    </row>
    <row r="3979" spans="1:4" x14ac:dyDescent="0.3">
      <c r="A3979">
        <v>47724</v>
      </c>
      <c r="B3979">
        <v>168.80799999999999</v>
      </c>
      <c r="C3979">
        <v>7.8789999999999996</v>
      </c>
      <c r="D3979">
        <v>7.7160000000000002</v>
      </c>
    </row>
    <row r="3980" spans="1:4" x14ac:dyDescent="0.3">
      <c r="A3980">
        <v>47736</v>
      </c>
      <c r="B3980">
        <v>169.363</v>
      </c>
      <c r="C3980">
        <v>7.6890000000000001</v>
      </c>
      <c r="D3980">
        <v>7.7149999999999999</v>
      </c>
    </row>
    <row r="3981" spans="1:4" x14ac:dyDescent="0.3">
      <c r="A3981">
        <v>47748</v>
      </c>
      <c r="B3981">
        <v>169.91800000000001</v>
      </c>
      <c r="C3981">
        <v>7.492</v>
      </c>
      <c r="D3981">
        <v>7.7130000000000001</v>
      </c>
    </row>
    <row r="3982" spans="1:4" x14ac:dyDescent="0.3">
      <c r="A3982">
        <v>47760</v>
      </c>
      <c r="B3982">
        <v>170.47300000000001</v>
      </c>
      <c r="C3982">
        <v>7.8029999999999999</v>
      </c>
      <c r="D3982">
        <v>7.7110000000000003</v>
      </c>
    </row>
    <row r="3983" spans="1:4" x14ac:dyDescent="0.3">
      <c r="A3983">
        <v>47772</v>
      </c>
      <c r="B3983">
        <v>171.02799999999999</v>
      </c>
      <c r="C3983">
        <v>7.4660000000000002</v>
      </c>
      <c r="D3983">
        <v>7.7069999999999999</v>
      </c>
    </row>
    <row r="3984" spans="1:4" x14ac:dyDescent="0.3">
      <c r="A3984">
        <v>47784</v>
      </c>
      <c r="B3984">
        <v>171.583</v>
      </c>
      <c r="C3984">
        <v>8.2959999999999994</v>
      </c>
      <c r="D3984">
        <v>7.7060000000000004</v>
      </c>
    </row>
    <row r="3985" spans="1:4" x14ac:dyDescent="0.3">
      <c r="A3985">
        <v>47796</v>
      </c>
      <c r="B3985">
        <v>172.13800000000001</v>
      </c>
      <c r="C3985">
        <v>7.5979999999999999</v>
      </c>
      <c r="D3985">
        <v>7.7080000000000002</v>
      </c>
    </row>
    <row r="3986" spans="1:4" x14ac:dyDescent="0.3">
      <c r="A3986">
        <v>47808</v>
      </c>
      <c r="B3986">
        <v>172.69200000000001</v>
      </c>
      <c r="C3986">
        <v>7.4649999999999999</v>
      </c>
      <c r="D3986">
        <v>7.7</v>
      </c>
    </row>
    <row r="3987" spans="1:4" x14ac:dyDescent="0.3">
      <c r="A3987">
        <v>47820</v>
      </c>
      <c r="B3987">
        <v>173.24600000000001</v>
      </c>
      <c r="C3987">
        <v>7.5469999999999997</v>
      </c>
      <c r="D3987">
        <v>7.7030000000000003</v>
      </c>
    </row>
    <row r="3988" spans="1:4" x14ac:dyDescent="0.3">
      <c r="A3988">
        <v>47832</v>
      </c>
      <c r="B3988">
        <v>173.80099999999999</v>
      </c>
      <c r="C3988">
        <v>6.9969999999999999</v>
      </c>
      <c r="D3988">
        <v>7.6970000000000001</v>
      </c>
    </row>
    <row r="3989" spans="1:4" x14ac:dyDescent="0.3">
      <c r="A3989">
        <v>47844</v>
      </c>
      <c r="B3989">
        <v>174.35499999999999</v>
      </c>
      <c r="C3989">
        <v>7.32</v>
      </c>
      <c r="D3989">
        <v>7.702</v>
      </c>
    </row>
    <row r="3990" spans="1:4" x14ac:dyDescent="0.3">
      <c r="A3990">
        <v>47856</v>
      </c>
      <c r="B3990">
        <v>174.90899999999999</v>
      </c>
      <c r="C3990">
        <v>7.7640000000000002</v>
      </c>
      <c r="D3990">
        <v>7.6970000000000001</v>
      </c>
    </row>
    <row r="3991" spans="1:4" x14ac:dyDescent="0.3">
      <c r="A3991">
        <v>47868</v>
      </c>
      <c r="B3991">
        <v>175.46299999999999</v>
      </c>
      <c r="C3991">
        <v>7.702</v>
      </c>
      <c r="D3991">
        <v>7.6950000000000003</v>
      </c>
    </row>
    <row r="3992" spans="1:4" x14ac:dyDescent="0.3">
      <c r="A3992">
        <v>47880</v>
      </c>
      <c r="B3992">
        <v>176.017</v>
      </c>
      <c r="C3992">
        <v>7.8540000000000001</v>
      </c>
      <c r="D3992">
        <v>7.6950000000000003</v>
      </c>
    </row>
    <row r="3993" spans="1:4" x14ac:dyDescent="0.3">
      <c r="A3993">
        <v>47892</v>
      </c>
      <c r="B3993">
        <v>176.571</v>
      </c>
      <c r="C3993">
        <v>7.4260000000000002</v>
      </c>
      <c r="D3993">
        <v>7.6909999999999998</v>
      </c>
    </row>
    <row r="3994" spans="1:4" x14ac:dyDescent="0.3">
      <c r="A3994">
        <v>47904</v>
      </c>
      <c r="B3994">
        <v>177.125</v>
      </c>
      <c r="C3994">
        <v>7.6</v>
      </c>
      <c r="D3994">
        <v>7.6929999999999996</v>
      </c>
    </row>
    <row r="3995" spans="1:4" x14ac:dyDescent="0.3">
      <c r="A3995">
        <v>47916</v>
      </c>
      <c r="B3995">
        <v>177.678</v>
      </c>
      <c r="C3995">
        <v>7.8609999999999998</v>
      </c>
      <c r="D3995">
        <v>7.6909999999999998</v>
      </c>
    </row>
    <row r="3996" spans="1:4" x14ac:dyDescent="0.3">
      <c r="A3996">
        <v>47928</v>
      </c>
      <c r="B3996">
        <v>178.232</v>
      </c>
      <c r="C3996">
        <v>7.9790000000000001</v>
      </c>
      <c r="D3996">
        <v>7.6890000000000001</v>
      </c>
    </row>
    <row r="3997" spans="1:4" x14ac:dyDescent="0.3">
      <c r="A3997">
        <v>47940</v>
      </c>
      <c r="B3997">
        <v>178.786</v>
      </c>
      <c r="C3997">
        <v>7.74</v>
      </c>
      <c r="D3997">
        <v>7.6859999999999999</v>
      </c>
    </row>
    <row r="3998" spans="1:4" x14ac:dyDescent="0.3">
      <c r="A3998">
        <v>47952</v>
      </c>
      <c r="B3998">
        <v>179.339</v>
      </c>
      <c r="C3998">
        <v>8.0229999999999997</v>
      </c>
      <c r="D3998">
        <v>7.6920000000000002</v>
      </c>
    </row>
    <row r="3999" spans="1:4" x14ac:dyDescent="0.3">
      <c r="A3999">
        <v>47964</v>
      </c>
      <c r="B3999">
        <v>179.892</v>
      </c>
      <c r="C3999">
        <v>7.5330000000000004</v>
      </c>
      <c r="D3999">
        <v>7.6820000000000004</v>
      </c>
    </row>
    <row r="4000" spans="1:4" x14ac:dyDescent="0.3">
      <c r="A4000">
        <v>47976</v>
      </c>
      <c r="B4000">
        <v>180.44499999999999</v>
      </c>
      <c r="C4000">
        <v>7.6070000000000002</v>
      </c>
      <c r="D4000">
        <v>7.6820000000000004</v>
      </c>
    </row>
    <row r="4001" spans="1:4" x14ac:dyDescent="0.3">
      <c r="A4001">
        <v>47988</v>
      </c>
      <c r="B4001">
        <v>180.99799999999999</v>
      </c>
      <c r="C4001">
        <v>7.9</v>
      </c>
      <c r="D4001">
        <v>7.6840000000000002</v>
      </c>
    </row>
    <row r="4002" spans="1:4" x14ac:dyDescent="0.3">
      <c r="A4002">
        <v>48000</v>
      </c>
      <c r="B4002">
        <v>181.55199999999999</v>
      </c>
      <c r="C4002">
        <v>7.4980000000000002</v>
      </c>
      <c r="D4002">
        <v>7.6829999999999998</v>
      </c>
    </row>
    <row r="4003" spans="1:4" x14ac:dyDescent="0.3">
      <c r="A4003">
        <v>48012</v>
      </c>
      <c r="B4003">
        <v>182.10400000000001</v>
      </c>
      <c r="C4003">
        <v>7.8239999999999998</v>
      </c>
      <c r="D4003">
        <v>7.681</v>
      </c>
    </row>
    <row r="4004" spans="1:4" x14ac:dyDescent="0.3">
      <c r="A4004">
        <v>48024</v>
      </c>
      <c r="B4004">
        <v>182.65700000000001</v>
      </c>
      <c r="C4004">
        <v>7.7320000000000002</v>
      </c>
      <c r="D4004">
        <v>7.6779999999999999</v>
      </c>
    </row>
    <row r="4005" spans="1:4" x14ac:dyDescent="0.3">
      <c r="A4005">
        <v>48036</v>
      </c>
      <c r="B4005">
        <v>183.21</v>
      </c>
      <c r="C4005">
        <v>7.6340000000000003</v>
      </c>
      <c r="D4005">
        <v>7.6760000000000002</v>
      </c>
    </row>
    <row r="4006" spans="1:4" x14ac:dyDescent="0.3">
      <c r="A4006">
        <v>48048</v>
      </c>
      <c r="B4006">
        <v>183.762</v>
      </c>
      <c r="C4006">
        <v>7.4630000000000001</v>
      </c>
      <c r="D4006">
        <v>7.673</v>
      </c>
    </row>
    <row r="4007" spans="1:4" x14ac:dyDescent="0.3">
      <c r="A4007">
        <v>48060</v>
      </c>
      <c r="B4007">
        <v>184.315</v>
      </c>
      <c r="C4007">
        <v>7.4820000000000002</v>
      </c>
      <c r="D4007">
        <v>7.6779999999999999</v>
      </c>
    </row>
    <row r="4008" spans="1:4" x14ac:dyDescent="0.3">
      <c r="A4008">
        <v>48072</v>
      </c>
      <c r="B4008">
        <v>184.86699999999999</v>
      </c>
      <c r="C4008">
        <v>7.0069999999999997</v>
      </c>
      <c r="D4008">
        <v>7.6710000000000003</v>
      </c>
    </row>
    <row r="4009" spans="1:4" x14ac:dyDescent="0.3">
      <c r="A4009">
        <v>48084</v>
      </c>
      <c r="B4009">
        <v>185.41900000000001</v>
      </c>
      <c r="C4009">
        <v>7.7919999999999998</v>
      </c>
      <c r="D4009">
        <v>7.673</v>
      </c>
    </row>
    <row r="4010" spans="1:4" x14ac:dyDescent="0.3">
      <c r="A4010">
        <v>48096</v>
      </c>
      <c r="B4010">
        <v>185.97200000000001</v>
      </c>
      <c r="C4010">
        <v>7.5590000000000002</v>
      </c>
      <c r="D4010">
        <v>7.6680000000000001</v>
      </c>
    </row>
    <row r="4011" spans="1:4" x14ac:dyDescent="0.3">
      <c r="A4011">
        <v>48108</v>
      </c>
      <c r="B4011">
        <v>186.524</v>
      </c>
      <c r="C4011">
        <v>7.7759999999999998</v>
      </c>
      <c r="D4011">
        <v>7.6740000000000004</v>
      </c>
    </row>
    <row r="4012" spans="1:4" x14ac:dyDescent="0.3">
      <c r="A4012">
        <v>48120</v>
      </c>
      <c r="B4012">
        <v>187.07499999999999</v>
      </c>
      <c r="C4012">
        <v>7.9589999999999996</v>
      </c>
      <c r="D4012">
        <v>7.67</v>
      </c>
    </row>
    <row r="4013" spans="1:4" x14ac:dyDescent="0.3">
      <c r="A4013">
        <v>48132</v>
      </c>
      <c r="B4013">
        <v>187.62700000000001</v>
      </c>
      <c r="C4013">
        <v>7.5250000000000004</v>
      </c>
      <c r="D4013">
        <v>7.6630000000000003</v>
      </c>
    </row>
    <row r="4014" spans="1:4" x14ac:dyDescent="0.3">
      <c r="A4014">
        <v>48144</v>
      </c>
      <c r="B4014">
        <v>188.179</v>
      </c>
      <c r="C4014">
        <v>7.5709999999999997</v>
      </c>
      <c r="D4014">
        <v>7.6669999999999998</v>
      </c>
    </row>
    <row r="4015" spans="1:4" x14ac:dyDescent="0.3">
      <c r="A4015">
        <v>48156</v>
      </c>
      <c r="B4015">
        <v>188.732</v>
      </c>
      <c r="C4015">
        <v>7.367</v>
      </c>
      <c r="D4015">
        <v>7.6669999999999998</v>
      </c>
    </row>
    <row r="4016" spans="1:4" x14ac:dyDescent="0.3">
      <c r="A4016">
        <v>48168</v>
      </c>
      <c r="B4016">
        <v>189.28299999999999</v>
      </c>
      <c r="C4016">
        <v>7.5129999999999999</v>
      </c>
      <c r="D4016">
        <v>7.6619999999999999</v>
      </c>
    </row>
    <row r="4017" spans="1:4" x14ac:dyDescent="0.3">
      <c r="A4017">
        <v>48180</v>
      </c>
      <c r="B4017">
        <v>189.834</v>
      </c>
      <c r="C4017">
        <v>7.6929999999999996</v>
      </c>
      <c r="D4017">
        <v>7.6609999999999996</v>
      </c>
    </row>
    <row r="4018" spans="1:4" x14ac:dyDescent="0.3">
      <c r="A4018">
        <v>48192</v>
      </c>
      <c r="B4018">
        <v>190.386</v>
      </c>
      <c r="C4018">
        <v>7.4669999999999996</v>
      </c>
      <c r="D4018">
        <v>7.6609999999999996</v>
      </c>
    </row>
    <row r="4019" spans="1:4" x14ac:dyDescent="0.3">
      <c r="A4019">
        <v>48204</v>
      </c>
      <c r="B4019">
        <v>190.93799999999999</v>
      </c>
      <c r="C4019">
        <v>7.351</v>
      </c>
      <c r="D4019">
        <v>7.6580000000000004</v>
      </c>
    </row>
    <row r="4020" spans="1:4" x14ac:dyDescent="0.3">
      <c r="A4020">
        <v>48216</v>
      </c>
      <c r="B4020">
        <v>191.489</v>
      </c>
      <c r="C4020">
        <v>7.3979999999999997</v>
      </c>
      <c r="D4020">
        <v>7.6609999999999996</v>
      </c>
    </row>
    <row r="4021" spans="1:4" x14ac:dyDescent="0.3">
      <c r="A4021">
        <v>48228</v>
      </c>
      <c r="B4021">
        <v>192.04</v>
      </c>
      <c r="C4021">
        <v>7.5110000000000001</v>
      </c>
      <c r="D4021">
        <v>7.6550000000000002</v>
      </c>
    </row>
    <row r="4022" spans="1:4" x14ac:dyDescent="0.3">
      <c r="A4022">
        <v>48240</v>
      </c>
      <c r="B4022">
        <v>192.59200000000001</v>
      </c>
      <c r="C4022">
        <v>6.8250000000000002</v>
      </c>
      <c r="D4022">
        <v>7.6539999999999999</v>
      </c>
    </row>
    <row r="4023" spans="1:4" x14ac:dyDescent="0.3">
      <c r="A4023">
        <v>48252</v>
      </c>
      <c r="B4023">
        <v>193.143</v>
      </c>
      <c r="C4023">
        <v>7.8630000000000004</v>
      </c>
      <c r="D4023">
        <v>7.6539999999999999</v>
      </c>
    </row>
    <row r="4024" spans="1:4" x14ac:dyDescent="0.3">
      <c r="A4024">
        <v>48264</v>
      </c>
      <c r="B4024">
        <v>193.69399999999999</v>
      </c>
      <c r="C4024">
        <v>7.36</v>
      </c>
      <c r="D4024">
        <v>7.6559999999999997</v>
      </c>
    </row>
    <row r="4025" spans="1:4" x14ac:dyDescent="0.3">
      <c r="A4025">
        <v>48276</v>
      </c>
      <c r="B4025">
        <v>194.245</v>
      </c>
      <c r="C4025">
        <v>8.0779999999999994</v>
      </c>
      <c r="D4025">
        <v>7.6559999999999997</v>
      </c>
    </row>
    <row r="4026" spans="1:4" x14ac:dyDescent="0.3">
      <c r="A4026">
        <v>48288</v>
      </c>
      <c r="B4026">
        <v>194.79499999999999</v>
      </c>
      <c r="C4026">
        <v>7.7679999999999998</v>
      </c>
      <c r="D4026">
        <v>7.6520000000000001</v>
      </c>
    </row>
    <row r="4027" spans="1:4" x14ac:dyDescent="0.3">
      <c r="A4027">
        <v>48300</v>
      </c>
      <c r="B4027">
        <v>195.346</v>
      </c>
      <c r="C4027">
        <v>7.9349999999999996</v>
      </c>
      <c r="D4027">
        <v>7.6509999999999998</v>
      </c>
    </row>
    <row r="4028" spans="1:4" x14ac:dyDescent="0.3">
      <c r="A4028">
        <v>48312</v>
      </c>
      <c r="B4028">
        <v>195.898</v>
      </c>
      <c r="C4028">
        <v>7.3789999999999996</v>
      </c>
      <c r="D4028">
        <v>7.6539999999999999</v>
      </c>
    </row>
    <row r="4029" spans="1:4" x14ac:dyDescent="0.3">
      <c r="A4029">
        <v>48324</v>
      </c>
      <c r="B4029">
        <v>196.44800000000001</v>
      </c>
      <c r="C4029">
        <v>6.7110000000000003</v>
      </c>
      <c r="D4029">
        <v>7.6470000000000002</v>
      </c>
    </row>
    <row r="4030" spans="1:4" x14ac:dyDescent="0.3">
      <c r="A4030">
        <v>48336</v>
      </c>
      <c r="B4030">
        <v>196.999</v>
      </c>
      <c r="C4030">
        <v>7.3410000000000002</v>
      </c>
      <c r="D4030">
        <v>7.6459999999999999</v>
      </c>
    </row>
    <row r="4031" spans="1:4" x14ac:dyDescent="0.3">
      <c r="A4031">
        <v>48348</v>
      </c>
      <c r="B4031">
        <v>197.55</v>
      </c>
      <c r="C4031">
        <v>7.2439999999999998</v>
      </c>
      <c r="D4031">
        <v>7.6479999999999997</v>
      </c>
    </row>
    <row r="4032" spans="1:4" x14ac:dyDescent="0.3">
      <c r="A4032">
        <v>48360</v>
      </c>
      <c r="B4032">
        <v>198.1</v>
      </c>
      <c r="C4032">
        <v>7.79</v>
      </c>
      <c r="D4032">
        <v>7.6520000000000001</v>
      </c>
    </row>
    <row r="4033" spans="1:4" x14ac:dyDescent="0.3">
      <c r="A4033">
        <v>48372</v>
      </c>
      <c r="B4033">
        <v>198.65</v>
      </c>
      <c r="C4033">
        <v>7.9710000000000001</v>
      </c>
      <c r="D4033">
        <v>7.6459999999999999</v>
      </c>
    </row>
    <row r="4034" spans="1:4" x14ac:dyDescent="0.3">
      <c r="A4034">
        <v>48384</v>
      </c>
      <c r="B4034">
        <v>199.20099999999999</v>
      </c>
      <c r="C4034">
        <v>7.4109999999999996</v>
      </c>
      <c r="D4034">
        <v>7.6449999999999996</v>
      </c>
    </row>
    <row r="4035" spans="1:4" x14ac:dyDescent="0.3">
      <c r="A4035">
        <v>48396</v>
      </c>
      <c r="B4035">
        <v>199.751</v>
      </c>
      <c r="C4035">
        <v>8.0210000000000008</v>
      </c>
      <c r="D4035">
        <v>7.6470000000000002</v>
      </c>
    </row>
    <row r="4036" spans="1:4" x14ac:dyDescent="0.3">
      <c r="A4036">
        <v>48408</v>
      </c>
      <c r="B4036">
        <v>200.30199999999999</v>
      </c>
      <c r="C4036">
        <v>7.4340000000000002</v>
      </c>
      <c r="D4036">
        <v>7.649</v>
      </c>
    </row>
    <row r="4037" spans="1:4" x14ac:dyDescent="0.3">
      <c r="A4037">
        <v>48420</v>
      </c>
      <c r="B4037">
        <v>200.852</v>
      </c>
      <c r="C4037">
        <v>7.9219999999999997</v>
      </c>
      <c r="D4037">
        <v>7.649</v>
      </c>
    </row>
    <row r="4038" spans="1:4" x14ac:dyDescent="0.3">
      <c r="A4038">
        <v>48432</v>
      </c>
      <c r="B4038">
        <v>201.40199999999999</v>
      </c>
      <c r="C4038">
        <v>7.7030000000000003</v>
      </c>
      <c r="D4038">
        <v>7.6440000000000001</v>
      </c>
    </row>
    <row r="4039" spans="1:4" x14ac:dyDescent="0.3">
      <c r="A4039">
        <v>48444</v>
      </c>
      <c r="B4039">
        <v>201.953</v>
      </c>
      <c r="C4039">
        <v>7.6539999999999999</v>
      </c>
      <c r="D4039">
        <v>7.649</v>
      </c>
    </row>
    <row r="4040" spans="1:4" x14ac:dyDescent="0.3">
      <c r="A4040">
        <v>48456</v>
      </c>
      <c r="B4040">
        <v>202.50200000000001</v>
      </c>
      <c r="C4040">
        <v>7.53</v>
      </c>
      <c r="D4040">
        <v>7.64</v>
      </c>
    </row>
    <row r="4041" spans="1:4" x14ac:dyDescent="0.3">
      <c r="A4041">
        <v>48468</v>
      </c>
      <c r="B4041">
        <v>203.05199999999999</v>
      </c>
      <c r="C4041">
        <v>7.9539999999999997</v>
      </c>
      <c r="D4041">
        <v>7.6429999999999998</v>
      </c>
    </row>
    <row r="4042" spans="1:4" x14ac:dyDescent="0.3">
      <c r="A4042">
        <v>48480</v>
      </c>
      <c r="B4042">
        <v>203.602</v>
      </c>
      <c r="C4042">
        <v>7.1189999999999998</v>
      </c>
      <c r="D4042">
        <v>7.6379999999999999</v>
      </c>
    </row>
    <row r="4043" spans="1:4" x14ac:dyDescent="0.3">
      <c r="A4043">
        <v>48492</v>
      </c>
      <c r="B4043">
        <v>204.15199999999999</v>
      </c>
      <c r="C4043">
        <v>7.6989999999999998</v>
      </c>
      <c r="D4043">
        <v>7.6360000000000001</v>
      </c>
    </row>
    <row r="4044" spans="1:4" x14ac:dyDescent="0.3">
      <c r="A4044">
        <v>48504</v>
      </c>
      <c r="B4044">
        <v>204.70099999999999</v>
      </c>
      <c r="C4044">
        <v>7.7610000000000001</v>
      </c>
      <c r="D4044">
        <v>7.6349999999999998</v>
      </c>
    </row>
    <row r="4045" spans="1:4" x14ac:dyDescent="0.3">
      <c r="A4045">
        <v>48516</v>
      </c>
      <c r="B4045">
        <v>205.251</v>
      </c>
      <c r="C4045">
        <v>7.3620000000000001</v>
      </c>
      <c r="D4045">
        <v>7.6360000000000001</v>
      </c>
    </row>
    <row r="4046" spans="1:4" x14ac:dyDescent="0.3">
      <c r="A4046">
        <v>48528</v>
      </c>
      <c r="B4046">
        <v>205.80099999999999</v>
      </c>
      <c r="C4046">
        <v>7.9640000000000004</v>
      </c>
      <c r="D4046">
        <v>7.6360000000000001</v>
      </c>
    </row>
    <row r="4047" spans="1:4" x14ac:dyDescent="0.3">
      <c r="A4047">
        <v>48540</v>
      </c>
      <c r="B4047">
        <v>206.35</v>
      </c>
      <c r="C4047">
        <v>7.9009999999999998</v>
      </c>
      <c r="D4047">
        <v>7.6319999999999997</v>
      </c>
    </row>
    <row r="4048" spans="1:4" x14ac:dyDescent="0.3">
      <c r="A4048">
        <v>48552</v>
      </c>
      <c r="B4048">
        <v>206.9</v>
      </c>
      <c r="C4048">
        <v>7.8860000000000001</v>
      </c>
      <c r="D4048">
        <v>7.633</v>
      </c>
    </row>
    <row r="4049" spans="1:4" x14ac:dyDescent="0.3">
      <c r="A4049">
        <v>48564</v>
      </c>
      <c r="B4049">
        <v>207.45</v>
      </c>
      <c r="C4049">
        <v>7.984</v>
      </c>
      <c r="D4049">
        <v>7.6360000000000001</v>
      </c>
    </row>
    <row r="4050" spans="1:4" x14ac:dyDescent="0.3">
      <c r="A4050">
        <v>48576</v>
      </c>
      <c r="B4050">
        <v>207.999</v>
      </c>
      <c r="C4050">
        <v>7.4660000000000002</v>
      </c>
      <c r="D4050">
        <v>7.6319999999999997</v>
      </c>
    </row>
    <row r="4051" spans="1:4" x14ac:dyDescent="0.3">
      <c r="A4051">
        <v>48588</v>
      </c>
      <c r="B4051">
        <v>208.548</v>
      </c>
      <c r="C4051">
        <v>7.71</v>
      </c>
      <c r="D4051">
        <v>7.6289999999999996</v>
      </c>
    </row>
    <row r="4052" spans="1:4" x14ac:dyDescent="0.3">
      <c r="A4052">
        <v>48600</v>
      </c>
      <c r="B4052">
        <v>209.09700000000001</v>
      </c>
      <c r="C4052">
        <v>6.5629999999999997</v>
      </c>
      <c r="D4052">
        <v>7.6269999999999998</v>
      </c>
    </row>
    <row r="4053" spans="1:4" x14ac:dyDescent="0.3">
      <c r="A4053">
        <v>48612</v>
      </c>
      <c r="B4053">
        <v>209.64699999999999</v>
      </c>
      <c r="C4053">
        <v>8.0839999999999996</v>
      </c>
      <c r="D4053">
        <v>7.6340000000000003</v>
      </c>
    </row>
    <row r="4054" spans="1:4" x14ac:dyDescent="0.3">
      <c r="A4054">
        <v>48624</v>
      </c>
      <c r="B4054">
        <v>210.196</v>
      </c>
      <c r="C4054">
        <v>7.9249999999999998</v>
      </c>
      <c r="D4054">
        <v>7.6260000000000003</v>
      </c>
    </row>
    <row r="4055" spans="1:4" x14ac:dyDescent="0.3">
      <c r="A4055">
        <v>48636</v>
      </c>
      <c r="B4055">
        <v>210.745</v>
      </c>
      <c r="C4055">
        <v>7.577</v>
      </c>
      <c r="D4055">
        <v>7.6260000000000003</v>
      </c>
    </row>
    <row r="4056" spans="1:4" x14ac:dyDescent="0.3">
      <c r="A4056">
        <v>48648</v>
      </c>
      <c r="B4056">
        <v>211.29400000000001</v>
      </c>
      <c r="C4056">
        <v>8.2780000000000005</v>
      </c>
      <c r="D4056">
        <v>7.6289999999999996</v>
      </c>
    </row>
    <row r="4057" spans="1:4" x14ac:dyDescent="0.3">
      <c r="A4057">
        <v>48660</v>
      </c>
      <c r="B4057">
        <v>211.84399999999999</v>
      </c>
      <c r="C4057">
        <v>7.5579999999999998</v>
      </c>
      <c r="D4057">
        <v>7.63</v>
      </c>
    </row>
    <row r="4058" spans="1:4" x14ac:dyDescent="0.3">
      <c r="A4058">
        <v>48672</v>
      </c>
      <c r="B4058">
        <v>212.392</v>
      </c>
      <c r="C4058">
        <v>7.5960000000000001</v>
      </c>
      <c r="D4058">
        <v>7.6269999999999998</v>
      </c>
    </row>
    <row r="4059" spans="1:4" x14ac:dyDescent="0.3">
      <c r="A4059">
        <v>48684</v>
      </c>
      <c r="B4059">
        <v>212.941</v>
      </c>
      <c r="C4059">
        <v>7.633</v>
      </c>
      <c r="D4059">
        <v>7.6239999999999997</v>
      </c>
    </row>
    <row r="4060" spans="1:4" x14ac:dyDescent="0.3">
      <c r="A4060">
        <v>48696</v>
      </c>
      <c r="B4060">
        <v>213.49100000000001</v>
      </c>
      <c r="C4060">
        <v>7.4409999999999998</v>
      </c>
      <c r="D4060">
        <v>7.6239999999999997</v>
      </c>
    </row>
    <row r="4061" spans="1:4" x14ac:dyDescent="0.3">
      <c r="A4061">
        <v>48708</v>
      </c>
      <c r="B4061">
        <v>214.04</v>
      </c>
      <c r="C4061">
        <v>7.5369999999999999</v>
      </c>
      <c r="D4061">
        <v>7.6280000000000001</v>
      </c>
    </row>
    <row r="4062" spans="1:4" x14ac:dyDescent="0.3">
      <c r="A4062">
        <v>48720</v>
      </c>
      <c r="B4062">
        <v>214.589</v>
      </c>
      <c r="C4062">
        <v>7.33</v>
      </c>
      <c r="D4062">
        <v>7.6230000000000002</v>
      </c>
    </row>
    <row r="4063" spans="1:4" x14ac:dyDescent="0.3">
      <c r="A4063">
        <v>48732</v>
      </c>
      <c r="B4063">
        <v>215.137</v>
      </c>
      <c r="C4063">
        <v>8.0719999999999992</v>
      </c>
      <c r="D4063">
        <v>7.6230000000000002</v>
      </c>
    </row>
    <row r="4064" spans="1:4" x14ac:dyDescent="0.3">
      <c r="A4064">
        <v>48744</v>
      </c>
      <c r="B4064">
        <v>215.68700000000001</v>
      </c>
      <c r="C4064">
        <v>7.266</v>
      </c>
      <c r="D4064">
        <v>7.6260000000000003</v>
      </c>
    </row>
    <row r="4065" spans="1:4" x14ac:dyDescent="0.3">
      <c r="A4065">
        <v>48756</v>
      </c>
      <c r="B4065">
        <v>216.23599999999999</v>
      </c>
      <c r="C4065">
        <v>7.85</v>
      </c>
      <c r="D4065">
        <v>7.6289999999999996</v>
      </c>
    </row>
    <row r="4066" spans="1:4" x14ac:dyDescent="0.3">
      <c r="A4066">
        <v>48768</v>
      </c>
      <c r="B4066">
        <v>216.78399999999999</v>
      </c>
      <c r="C4066">
        <v>7.5430000000000001</v>
      </c>
      <c r="D4066">
        <v>7.6239999999999997</v>
      </c>
    </row>
    <row r="4067" spans="1:4" x14ac:dyDescent="0.3">
      <c r="A4067">
        <v>48780</v>
      </c>
      <c r="B4067">
        <v>217.333</v>
      </c>
      <c r="C4067">
        <v>7.4340000000000002</v>
      </c>
      <c r="D4067">
        <v>7.6219999999999999</v>
      </c>
    </row>
    <row r="4068" spans="1:4" x14ac:dyDescent="0.3">
      <c r="A4068">
        <v>48792</v>
      </c>
      <c r="B4068">
        <v>217.88200000000001</v>
      </c>
      <c r="C4068">
        <v>7.47</v>
      </c>
      <c r="D4068">
        <v>7.6239999999999997</v>
      </c>
    </row>
    <row r="4069" spans="1:4" x14ac:dyDescent="0.3">
      <c r="A4069">
        <v>48804</v>
      </c>
      <c r="B4069">
        <v>218.43100000000001</v>
      </c>
      <c r="C4069">
        <v>7.4160000000000004</v>
      </c>
      <c r="D4069">
        <v>7.625</v>
      </c>
    </row>
    <row r="4070" spans="1:4" x14ac:dyDescent="0.3">
      <c r="A4070">
        <v>48816</v>
      </c>
      <c r="B4070">
        <v>218.98</v>
      </c>
      <c r="C4070">
        <v>7.5419999999999998</v>
      </c>
      <c r="D4070">
        <v>7.6230000000000002</v>
      </c>
    </row>
    <row r="4071" spans="1:4" x14ac:dyDescent="0.3">
      <c r="A4071">
        <v>48828</v>
      </c>
      <c r="B4071">
        <v>219.52799999999999</v>
      </c>
      <c r="C4071">
        <v>7.7370000000000001</v>
      </c>
      <c r="D4071">
        <v>7.6219999999999999</v>
      </c>
    </row>
    <row r="4072" spans="1:4" x14ac:dyDescent="0.3">
      <c r="A4072">
        <v>48840</v>
      </c>
      <c r="B4072">
        <v>220.077</v>
      </c>
      <c r="C4072">
        <v>7.351</v>
      </c>
      <c r="D4072">
        <v>7.6210000000000004</v>
      </c>
    </row>
    <row r="4073" spans="1:4" x14ac:dyDescent="0.3">
      <c r="A4073">
        <v>48852</v>
      </c>
      <c r="B4073">
        <v>220.626</v>
      </c>
      <c r="C4073">
        <v>7.3479999999999999</v>
      </c>
      <c r="D4073">
        <v>7.6219999999999999</v>
      </c>
    </row>
    <row r="4074" spans="1:4" x14ac:dyDescent="0.3">
      <c r="A4074">
        <v>48864</v>
      </c>
      <c r="B4074">
        <v>221.17500000000001</v>
      </c>
      <c r="C4074">
        <v>7.3920000000000003</v>
      </c>
      <c r="D4074">
        <v>7.6239999999999997</v>
      </c>
    </row>
    <row r="4075" spans="1:4" x14ac:dyDescent="0.3">
      <c r="A4075">
        <v>48876</v>
      </c>
      <c r="B4075">
        <v>221.72300000000001</v>
      </c>
      <c r="C4075">
        <v>7.5170000000000003</v>
      </c>
      <c r="D4075">
        <v>7.6210000000000004</v>
      </c>
    </row>
    <row r="4076" spans="1:4" x14ac:dyDescent="0.3">
      <c r="A4076">
        <v>48888</v>
      </c>
      <c r="B4076">
        <v>222.27199999999999</v>
      </c>
      <c r="C4076">
        <v>6.9749999999999996</v>
      </c>
      <c r="D4076">
        <v>7.6189999999999998</v>
      </c>
    </row>
    <row r="4077" spans="1:4" x14ac:dyDescent="0.3">
      <c r="A4077">
        <v>48900</v>
      </c>
      <c r="B4077">
        <v>222.821</v>
      </c>
      <c r="C4077">
        <v>7.9630000000000001</v>
      </c>
      <c r="D4077">
        <v>7.6210000000000004</v>
      </c>
    </row>
    <row r="4078" spans="1:4" x14ac:dyDescent="0.3">
      <c r="A4078">
        <v>48912</v>
      </c>
      <c r="B4078">
        <v>223.37</v>
      </c>
      <c r="C4078">
        <v>7.298</v>
      </c>
      <c r="D4078">
        <v>7.6230000000000002</v>
      </c>
    </row>
    <row r="4079" spans="1:4" x14ac:dyDescent="0.3">
      <c r="A4079">
        <v>48924</v>
      </c>
      <c r="B4079">
        <v>223.91800000000001</v>
      </c>
      <c r="C4079">
        <v>8.07</v>
      </c>
      <c r="D4079">
        <v>7.6239999999999997</v>
      </c>
    </row>
    <row r="4080" spans="1:4" x14ac:dyDescent="0.3">
      <c r="A4080">
        <v>48936</v>
      </c>
      <c r="B4080">
        <v>224.46700000000001</v>
      </c>
      <c r="C4080">
        <v>7.1260000000000003</v>
      </c>
      <c r="D4080">
        <v>7.6189999999999998</v>
      </c>
    </row>
    <row r="4081" spans="1:4" x14ac:dyDescent="0.3">
      <c r="A4081">
        <v>48948</v>
      </c>
      <c r="B4081">
        <v>225.01599999999999</v>
      </c>
      <c r="C4081">
        <v>7.79</v>
      </c>
      <c r="D4081">
        <v>7.6210000000000004</v>
      </c>
    </row>
    <row r="4082" spans="1:4" x14ac:dyDescent="0.3">
      <c r="A4082">
        <v>48960</v>
      </c>
      <c r="B4082">
        <v>225.565</v>
      </c>
      <c r="C4082">
        <v>7.4749999999999996</v>
      </c>
      <c r="D4082">
        <v>7.625</v>
      </c>
    </row>
    <row r="4083" spans="1:4" x14ac:dyDescent="0.3">
      <c r="A4083">
        <v>48972</v>
      </c>
      <c r="B4083">
        <v>226.114</v>
      </c>
      <c r="C4083">
        <v>7.4710000000000001</v>
      </c>
      <c r="D4083">
        <v>7.6219999999999999</v>
      </c>
    </row>
    <row r="4084" spans="1:4" x14ac:dyDescent="0.3">
      <c r="A4084">
        <v>48984</v>
      </c>
      <c r="B4084">
        <v>226.66200000000001</v>
      </c>
      <c r="C4084">
        <v>7.2750000000000004</v>
      </c>
      <c r="D4084">
        <v>7.6180000000000003</v>
      </c>
    </row>
    <row r="4085" spans="1:4" x14ac:dyDescent="0.3">
      <c r="A4085">
        <v>48996</v>
      </c>
      <c r="B4085">
        <v>227.21100000000001</v>
      </c>
      <c r="C4085">
        <v>7.4509999999999996</v>
      </c>
      <c r="D4085">
        <v>7.62</v>
      </c>
    </row>
    <row r="4086" spans="1:4" x14ac:dyDescent="0.3">
      <c r="A4086">
        <v>49008</v>
      </c>
      <c r="B4086">
        <v>227.761</v>
      </c>
      <c r="C4086">
        <v>7.8259999999999996</v>
      </c>
      <c r="D4086">
        <v>7.6280000000000001</v>
      </c>
    </row>
    <row r="4087" spans="1:4" x14ac:dyDescent="0.3">
      <c r="A4087">
        <v>49020</v>
      </c>
      <c r="B4087">
        <v>228.309</v>
      </c>
      <c r="C4087">
        <v>8.3469999999999995</v>
      </c>
      <c r="D4087">
        <v>7.6239999999999997</v>
      </c>
    </row>
    <row r="4088" spans="1:4" x14ac:dyDescent="0.3">
      <c r="A4088">
        <v>49032</v>
      </c>
      <c r="B4088">
        <v>228.858</v>
      </c>
      <c r="C4088">
        <v>7.3710000000000004</v>
      </c>
      <c r="D4088">
        <v>7.6230000000000002</v>
      </c>
    </row>
    <row r="4089" spans="1:4" x14ac:dyDescent="0.3">
      <c r="A4089">
        <v>49044</v>
      </c>
      <c r="B4089">
        <v>229.40700000000001</v>
      </c>
      <c r="C4089">
        <v>8.0939999999999994</v>
      </c>
      <c r="D4089">
        <v>7.6289999999999996</v>
      </c>
    </row>
    <row r="4090" spans="1:4" x14ac:dyDescent="0.3">
      <c r="A4090">
        <v>49056</v>
      </c>
      <c r="B4090">
        <v>229.95699999999999</v>
      </c>
      <c r="C4090">
        <v>6.8259999999999996</v>
      </c>
      <c r="D4090">
        <v>7.63</v>
      </c>
    </row>
    <row r="4091" spans="1:4" x14ac:dyDescent="0.3">
      <c r="A4091">
        <v>49068</v>
      </c>
      <c r="B4091">
        <v>230.505</v>
      </c>
      <c r="C4091">
        <v>7.8540000000000001</v>
      </c>
      <c r="D4091">
        <v>7.6310000000000002</v>
      </c>
    </row>
    <row r="4092" spans="1:4" x14ac:dyDescent="0.3">
      <c r="A4092">
        <v>49080</v>
      </c>
      <c r="B4092">
        <v>231.054</v>
      </c>
      <c r="C4092">
        <v>7.3680000000000003</v>
      </c>
      <c r="D4092">
        <v>7.6269999999999998</v>
      </c>
    </row>
    <row r="4093" spans="1:4" x14ac:dyDescent="0.3">
      <c r="A4093">
        <v>49092</v>
      </c>
      <c r="B4093">
        <v>231.60300000000001</v>
      </c>
      <c r="C4093">
        <v>7.9029999999999996</v>
      </c>
      <c r="D4093">
        <v>7.6269999999999998</v>
      </c>
    </row>
    <row r="4094" spans="1:4" x14ac:dyDescent="0.3">
      <c r="A4094">
        <v>49104</v>
      </c>
      <c r="B4094">
        <v>232.15199999999999</v>
      </c>
      <c r="C4094">
        <v>7.3789999999999996</v>
      </c>
      <c r="D4094">
        <v>7.6289999999999996</v>
      </c>
    </row>
    <row r="4095" spans="1:4" x14ac:dyDescent="0.3">
      <c r="A4095">
        <v>49116</v>
      </c>
      <c r="B4095">
        <v>232.70099999999999</v>
      </c>
      <c r="C4095">
        <v>7.8140000000000001</v>
      </c>
      <c r="D4095">
        <v>7.6269999999999998</v>
      </c>
    </row>
    <row r="4096" spans="1:4" x14ac:dyDescent="0.3">
      <c r="A4096">
        <v>49128</v>
      </c>
      <c r="B4096">
        <v>233.249</v>
      </c>
      <c r="C4096">
        <v>8.16</v>
      </c>
      <c r="D4096">
        <v>7.6230000000000002</v>
      </c>
    </row>
    <row r="4097" spans="1:4" x14ac:dyDescent="0.3">
      <c r="A4097">
        <v>49140</v>
      </c>
      <c r="B4097">
        <v>233.798</v>
      </c>
      <c r="C4097">
        <v>7.7</v>
      </c>
      <c r="D4097">
        <v>7.6260000000000003</v>
      </c>
    </row>
    <row r="4098" spans="1:4" x14ac:dyDescent="0.3">
      <c r="A4098">
        <v>49152</v>
      </c>
      <c r="B4098">
        <v>234.34800000000001</v>
      </c>
      <c r="C4098">
        <v>7.4989999999999997</v>
      </c>
      <c r="D4098">
        <v>7.63</v>
      </c>
    </row>
    <row r="4099" spans="1:4" x14ac:dyDescent="0.3">
      <c r="A4099">
        <v>49164</v>
      </c>
      <c r="B4099">
        <v>234.89599999999999</v>
      </c>
      <c r="C4099">
        <v>7.4160000000000004</v>
      </c>
      <c r="D4099">
        <v>7.6239999999999997</v>
      </c>
    </row>
    <row r="4100" spans="1:4" x14ac:dyDescent="0.3">
      <c r="A4100">
        <v>49176</v>
      </c>
      <c r="B4100">
        <v>235.446</v>
      </c>
      <c r="C4100">
        <v>6.7729999999999997</v>
      </c>
      <c r="D4100">
        <v>7.6219999999999999</v>
      </c>
    </row>
    <row r="4101" spans="1:4" x14ac:dyDescent="0.3">
      <c r="A4101">
        <v>49188</v>
      </c>
      <c r="B4101">
        <v>235.995</v>
      </c>
      <c r="C4101">
        <v>8.2080000000000002</v>
      </c>
      <c r="D4101">
        <v>7.6260000000000003</v>
      </c>
    </row>
    <row r="4102" spans="1:4" x14ac:dyDescent="0.3">
      <c r="A4102">
        <v>49200</v>
      </c>
      <c r="B4102">
        <v>236.54400000000001</v>
      </c>
      <c r="C4102">
        <v>7.3410000000000002</v>
      </c>
      <c r="D4102">
        <v>7.6289999999999996</v>
      </c>
    </row>
    <row r="4103" spans="1:4" x14ac:dyDescent="0.3">
      <c r="A4103">
        <v>49212</v>
      </c>
      <c r="B4103">
        <v>237.09299999999999</v>
      </c>
      <c r="C4103">
        <v>8.1859999999999999</v>
      </c>
      <c r="D4103">
        <v>7.6269999999999998</v>
      </c>
    </row>
    <row r="4104" spans="1:4" x14ac:dyDescent="0.3">
      <c r="A4104">
        <v>49224</v>
      </c>
      <c r="B4104">
        <v>237.642</v>
      </c>
      <c r="C4104">
        <v>7.6429999999999998</v>
      </c>
      <c r="D4104">
        <v>7.625</v>
      </c>
    </row>
    <row r="4105" spans="1:4" x14ac:dyDescent="0.3">
      <c r="A4105">
        <v>49236</v>
      </c>
      <c r="B4105">
        <v>238.191</v>
      </c>
      <c r="C4105">
        <v>8.1790000000000003</v>
      </c>
      <c r="D4105">
        <v>7.6289999999999996</v>
      </c>
    </row>
    <row r="4106" spans="1:4" x14ac:dyDescent="0.3">
      <c r="A4106">
        <v>49248</v>
      </c>
      <c r="B4106">
        <v>238.74100000000001</v>
      </c>
      <c r="C4106">
        <v>7.5229999999999997</v>
      </c>
      <c r="D4106">
        <v>7.6280000000000001</v>
      </c>
    </row>
    <row r="4107" spans="1:4" x14ac:dyDescent="0.3">
      <c r="A4107">
        <v>49260</v>
      </c>
      <c r="B4107">
        <v>239.29</v>
      </c>
      <c r="C4107">
        <v>7.9210000000000003</v>
      </c>
      <c r="D4107">
        <v>7.6310000000000002</v>
      </c>
    </row>
    <row r="4108" spans="1:4" x14ac:dyDescent="0.3">
      <c r="A4108">
        <v>49272</v>
      </c>
      <c r="B4108">
        <v>239.839</v>
      </c>
      <c r="C4108">
        <v>7.5110000000000001</v>
      </c>
      <c r="D4108">
        <v>7.6280000000000001</v>
      </c>
    </row>
    <row r="4109" spans="1:4" x14ac:dyDescent="0.3">
      <c r="A4109">
        <v>49284</v>
      </c>
      <c r="B4109">
        <v>240.38900000000001</v>
      </c>
      <c r="C4109">
        <v>7.1059999999999999</v>
      </c>
      <c r="D4109">
        <v>7.6269999999999998</v>
      </c>
    </row>
    <row r="4110" spans="1:4" x14ac:dyDescent="0.3">
      <c r="A4110">
        <v>49296</v>
      </c>
      <c r="B4110">
        <v>240.93799999999999</v>
      </c>
      <c r="C4110">
        <v>7.5090000000000003</v>
      </c>
      <c r="D4110">
        <v>7.63</v>
      </c>
    </row>
    <row r="4111" spans="1:4" x14ac:dyDescent="0.3">
      <c r="A4111">
        <v>49308</v>
      </c>
      <c r="B4111">
        <v>241.488</v>
      </c>
      <c r="C4111">
        <v>8.0120000000000005</v>
      </c>
      <c r="D4111">
        <v>7.633</v>
      </c>
    </row>
    <row r="4112" spans="1:4" x14ac:dyDescent="0.3">
      <c r="A4112">
        <v>49320</v>
      </c>
      <c r="B4112">
        <v>242.03700000000001</v>
      </c>
      <c r="C4112">
        <v>7.7539999999999996</v>
      </c>
      <c r="D4112">
        <v>7.63</v>
      </c>
    </row>
    <row r="4113" spans="1:4" x14ac:dyDescent="0.3">
      <c r="A4113">
        <v>49332</v>
      </c>
      <c r="B4113">
        <v>242.58600000000001</v>
      </c>
      <c r="C4113">
        <v>7.7480000000000002</v>
      </c>
      <c r="D4113">
        <v>7.63</v>
      </c>
    </row>
    <row r="4114" spans="1:4" x14ac:dyDescent="0.3">
      <c r="A4114">
        <v>49344</v>
      </c>
      <c r="B4114">
        <v>243.136</v>
      </c>
      <c r="C4114">
        <v>7.4560000000000004</v>
      </c>
      <c r="D4114">
        <v>7.63</v>
      </c>
    </row>
    <row r="4115" spans="1:4" x14ac:dyDescent="0.3">
      <c r="A4115">
        <v>49356</v>
      </c>
      <c r="B4115">
        <v>243.68600000000001</v>
      </c>
      <c r="C4115">
        <v>7.9889999999999999</v>
      </c>
      <c r="D4115">
        <v>7.6360000000000001</v>
      </c>
    </row>
    <row r="4116" spans="1:4" x14ac:dyDescent="0.3">
      <c r="A4116">
        <v>49368</v>
      </c>
      <c r="B4116">
        <v>244.23500000000001</v>
      </c>
      <c r="C4116">
        <v>7.4550000000000001</v>
      </c>
      <c r="D4116">
        <v>7.6319999999999997</v>
      </c>
    </row>
    <row r="4117" spans="1:4" x14ac:dyDescent="0.3">
      <c r="A4117">
        <v>49380</v>
      </c>
      <c r="B4117">
        <v>244.785</v>
      </c>
      <c r="C4117">
        <v>7.9189999999999996</v>
      </c>
      <c r="D4117">
        <v>7.6310000000000002</v>
      </c>
    </row>
    <row r="4118" spans="1:4" x14ac:dyDescent="0.3">
      <c r="A4118">
        <v>49392</v>
      </c>
      <c r="B4118">
        <v>245.334</v>
      </c>
      <c r="C4118">
        <v>7.3739999999999997</v>
      </c>
      <c r="D4118">
        <v>7.633</v>
      </c>
    </row>
    <row r="4119" spans="1:4" x14ac:dyDescent="0.3">
      <c r="A4119">
        <v>49404</v>
      </c>
      <c r="B4119">
        <v>245.88399999999999</v>
      </c>
      <c r="C4119">
        <v>8.5419999999999998</v>
      </c>
      <c r="D4119">
        <v>7.6390000000000002</v>
      </c>
    </row>
    <row r="4120" spans="1:4" x14ac:dyDescent="0.3">
      <c r="A4120">
        <v>49416</v>
      </c>
      <c r="B4120">
        <v>246.43299999999999</v>
      </c>
      <c r="C4120">
        <v>7.55</v>
      </c>
      <c r="D4120">
        <v>7.6319999999999997</v>
      </c>
    </row>
    <row r="4121" spans="1:4" x14ac:dyDescent="0.3">
      <c r="A4121">
        <v>49428</v>
      </c>
      <c r="B4121">
        <v>246.98400000000001</v>
      </c>
      <c r="C4121">
        <v>7.2279999999999998</v>
      </c>
      <c r="D4121">
        <v>7.6319999999999997</v>
      </c>
    </row>
    <row r="4122" spans="1:4" x14ac:dyDescent="0.3">
      <c r="A4122">
        <v>49440</v>
      </c>
      <c r="B4122">
        <v>247.53299999999999</v>
      </c>
      <c r="C4122">
        <v>7.8949999999999996</v>
      </c>
      <c r="D4122">
        <v>7.6360000000000001</v>
      </c>
    </row>
    <row r="4123" spans="1:4" x14ac:dyDescent="0.3">
      <c r="A4123">
        <v>49452</v>
      </c>
      <c r="B4123">
        <v>248.084</v>
      </c>
      <c r="C4123">
        <v>7.4980000000000002</v>
      </c>
      <c r="D4123">
        <v>7.64</v>
      </c>
    </row>
    <row r="4124" spans="1:4" x14ac:dyDescent="0.3">
      <c r="A4124">
        <v>49464</v>
      </c>
      <c r="B4124">
        <v>248.63300000000001</v>
      </c>
      <c r="C4124">
        <v>7.78</v>
      </c>
      <c r="D4124">
        <v>7.6369999999999996</v>
      </c>
    </row>
    <row r="4125" spans="1:4" x14ac:dyDescent="0.3">
      <c r="A4125">
        <v>49476</v>
      </c>
      <c r="B4125">
        <v>249.18299999999999</v>
      </c>
      <c r="C4125">
        <v>8.2959999999999994</v>
      </c>
      <c r="D4125">
        <v>7.6379999999999999</v>
      </c>
    </row>
    <row r="4126" spans="1:4" x14ac:dyDescent="0.3">
      <c r="A4126">
        <v>49488</v>
      </c>
      <c r="B4126">
        <v>249.733</v>
      </c>
      <c r="C4126">
        <v>7.5090000000000003</v>
      </c>
      <c r="D4126">
        <v>7.6379999999999999</v>
      </c>
    </row>
    <row r="4127" spans="1:4" x14ac:dyDescent="0.3">
      <c r="A4127">
        <v>49500</v>
      </c>
      <c r="B4127">
        <v>250.28399999999999</v>
      </c>
      <c r="C4127">
        <v>7.9569999999999999</v>
      </c>
      <c r="D4127">
        <v>7.6449999999999996</v>
      </c>
    </row>
    <row r="4128" spans="1:4" x14ac:dyDescent="0.3">
      <c r="A4128">
        <v>49512</v>
      </c>
      <c r="B4128">
        <v>250.833</v>
      </c>
      <c r="C4128">
        <v>7.6459999999999999</v>
      </c>
      <c r="D4128">
        <v>7.6429999999999998</v>
      </c>
    </row>
    <row r="4129" spans="1:4" x14ac:dyDescent="0.3">
      <c r="A4129">
        <v>49524</v>
      </c>
      <c r="B4129">
        <v>251.38399999999999</v>
      </c>
      <c r="C4129">
        <v>7.9589999999999996</v>
      </c>
      <c r="D4129">
        <v>7.641</v>
      </c>
    </row>
    <row r="4130" spans="1:4" x14ac:dyDescent="0.3">
      <c r="A4130">
        <v>49536</v>
      </c>
      <c r="B4130">
        <v>251.934</v>
      </c>
      <c r="C4130">
        <v>6.819</v>
      </c>
      <c r="D4130">
        <v>7.6420000000000003</v>
      </c>
    </row>
    <row r="4131" spans="1:4" x14ac:dyDescent="0.3">
      <c r="A4131">
        <v>49548</v>
      </c>
      <c r="B4131">
        <v>252.48500000000001</v>
      </c>
      <c r="C4131">
        <v>7.2610000000000001</v>
      </c>
      <c r="D4131">
        <v>7.6470000000000002</v>
      </c>
    </row>
    <row r="4132" spans="1:4" x14ac:dyDescent="0.3">
      <c r="A4132">
        <v>49560</v>
      </c>
      <c r="B4132">
        <v>253.035</v>
      </c>
      <c r="C4132">
        <v>7.1550000000000002</v>
      </c>
      <c r="D4132">
        <v>7.6420000000000003</v>
      </c>
    </row>
    <row r="4133" spans="1:4" x14ac:dyDescent="0.3">
      <c r="A4133">
        <v>49572</v>
      </c>
      <c r="B4133">
        <v>253.58500000000001</v>
      </c>
      <c r="C4133">
        <v>7.5670000000000002</v>
      </c>
      <c r="D4133">
        <v>7.6429999999999998</v>
      </c>
    </row>
    <row r="4134" spans="1:4" x14ac:dyDescent="0.3">
      <c r="A4134">
        <v>49584</v>
      </c>
      <c r="B4134">
        <v>254.13499999999999</v>
      </c>
      <c r="C4134">
        <v>7.1740000000000004</v>
      </c>
      <c r="D4134">
        <v>7.6429999999999998</v>
      </c>
    </row>
    <row r="4135" spans="1:4" x14ac:dyDescent="0.3">
      <c r="A4135">
        <v>49596</v>
      </c>
      <c r="B4135">
        <v>254.68600000000001</v>
      </c>
      <c r="C4135">
        <v>7.694</v>
      </c>
      <c r="D4135">
        <v>7.6479999999999997</v>
      </c>
    </row>
    <row r="4136" spans="1:4" x14ac:dyDescent="0.3">
      <c r="A4136">
        <v>49608</v>
      </c>
      <c r="B4136">
        <v>255.23599999999999</v>
      </c>
      <c r="C4136">
        <v>7.46</v>
      </c>
      <c r="D4136">
        <v>7.6449999999999996</v>
      </c>
    </row>
    <row r="4137" spans="1:4" x14ac:dyDescent="0.3">
      <c r="A4137">
        <v>49620</v>
      </c>
      <c r="B4137">
        <v>255.78700000000001</v>
      </c>
      <c r="C4137">
        <v>7.7869999999999999</v>
      </c>
      <c r="D4137">
        <v>7.6459999999999999</v>
      </c>
    </row>
    <row r="4138" spans="1:4" x14ac:dyDescent="0.3">
      <c r="A4138">
        <v>49632</v>
      </c>
      <c r="B4138">
        <v>256.33699999999999</v>
      </c>
      <c r="C4138">
        <v>7.1609999999999996</v>
      </c>
      <c r="D4138">
        <v>7.6440000000000001</v>
      </c>
    </row>
    <row r="4139" spans="1:4" x14ac:dyDescent="0.3">
      <c r="A4139">
        <v>49644</v>
      </c>
      <c r="B4139">
        <v>256.88799999999998</v>
      </c>
      <c r="C4139">
        <v>7.7380000000000004</v>
      </c>
      <c r="D4139">
        <v>7.6470000000000002</v>
      </c>
    </row>
    <row r="4140" spans="1:4" x14ac:dyDescent="0.3">
      <c r="A4140">
        <v>49656</v>
      </c>
      <c r="B4140">
        <v>257.43900000000002</v>
      </c>
      <c r="C4140">
        <v>7.7779999999999996</v>
      </c>
      <c r="D4140">
        <v>7.6509999999999998</v>
      </c>
    </row>
    <row r="4141" spans="1:4" x14ac:dyDescent="0.3">
      <c r="A4141">
        <v>49668</v>
      </c>
      <c r="B4141">
        <v>257.99</v>
      </c>
      <c r="C4141">
        <v>7.5620000000000003</v>
      </c>
      <c r="D4141">
        <v>7.649</v>
      </c>
    </row>
    <row r="4142" spans="1:4" x14ac:dyDescent="0.3">
      <c r="A4142">
        <v>49680</v>
      </c>
      <c r="B4142">
        <v>258.541</v>
      </c>
      <c r="C4142">
        <v>7.6120000000000001</v>
      </c>
      <c r="D4142">
        <v>7.6479999999999997</v>
      </c>
    </row>
    <row r="4143" spans="1:4" x14ac:dyDescent="0.3">
      <c r="A4143">
        <v>49692</v>
      </c>
      <c r="B4143">
        <v>259.09199999999998</v>
      </c>
      <c r="C4143">
        <v>7.9249999999999998</v>
      </c>
      <c r="D4143">
        <v>7.6529999999999996</v>
      </c>
    </row>
    <row r="4144" spans="1:4" x14ac:dyDescent="0.3">
      <c r="A4144">
        <v>49704</v>
      </c>
      <c r="B4144">
        <v>259.64400000000001</v>
      </c>
      <c r="C4144">
        <v>6.5880000000000001</v>
      </c>
      <c r="D4144">
        <v>7.6550000000000002</v>
      </c>
    </row>
    <row r="4145" spans="1:4" x14ac:dyDescent="0.3">
      <c r="A4145">
        <v>49716</v>
      </c>
      <c r="B4145">
        <v>260.19400000000002</v>
      </c>
      <c r="C4145">
        <v>7.6449999999999996</v>
      </c>
      <c r="D4145">
        <v>7.6520000000000001</v>
      </c>
    </row>
    <row r="4146" spans="1:4" x14ac:dyDescent="0.3">
      <c r="A4146">
        <v>49728</v>
      </c>
      <c r="B4146">
        <v>260.745</v>
      </c>
      <c r="C4146">
        <v>7.3090000000000002</v>
      </c>
      <c r="D4146">
        <v>7.65</v>
      </c>
    </row>
    <row r="4147" spans="1:4" x14ac:dyDescent="0.3">
      <c r="A4147">
        <v>49740</v>
      </c>
      <c r="B4147">
        <v>261.29700000000003</v>
      </c>
      <c r="C4147">
        <v>8.0559999999999992</v>
      </c>
      <c r="D4147">
        <v>7.6559999999999997</v>
      </c>
    </row>
    <row r="4148" spans="1:4" x14ac:dyDescent="0.3">
      <c r="A4148">
        <v>49752</v>
      </c>
      <c r="B4148">
        <v>261.84800000000001</v>
      </c>
      <c r="C4148">
        <v>7.742</v>
      </c>
      <c r="D4148">
        <v>7.6580000000000004</v>
      </c>
    </row>
    <row r="4149" spans="1:4" x14ac:dyDescent="0.3">
      <c r="A4149">
        <v>49764</v>
      </c>
      <c r="B4149">
        <v>262.399</v>
      </c>
      <c r="C4149">
        <v>8.2560000000000002</v>
      </c>
      <c r="D4149">
        <v>7.657</v>
      </c>
    </row>
    <row r="4150" spans="1:4" x14ac:dyDescent="0.3">
      <c r="A4150">
        <v>49776</v>
      </c>
      <c r="B4150">
        <v>262.95100000000002</v>
      </c>
      <c r="C4150">
        <v>7.6459999999999999</v>
      </c>
      <c r="D4150">
        <v>7.6559999999999997</v>
      </c>
    </row>
    <row r="4151" spans="1:4" x14ac:dyDescent="0.3">
      <c r="A4151">
        <v>49788</v>
      </c>
      <c r="B4151">
        <v>263.50200000000001</v>
      </c>
      <c r="C4151">
        <v>8.0239999999999991</v>
      </c>
      <c r="D4151">
        <v>7.6630000000000003</v>
      </c>
    </row>
    <row r="4152" spans="1:4" x14ac:dyDescent="0.3">
      <c r="A4152">
        <v>49800</v>
      </c>
      <c r="B4152">
        <v>264.05399999999997</v>
      </c>
      <c r="C4152">
        <v>7.56</v>
      </c>
      <c r="D4152">
        <v>7.6619999999999999</v>
      </c>
    </row>
    <row r="4153" spans="1:4" x14ac:dyDescent="0.3">
      <c r="A4153">
        <v>49812</v>
      </c>
      <c r="B4153">
        <v>264.60599999999999</v>
      </c>
      <c r="C4153">
        <v>7.4550000000000001</v>
      </c>
      <c r="D4153">
        <v>7.6589999999999998</v>
      </c>
    </row>
    <row r="4154" spans="1:4" x14ac:dyDescent="0.3">
      <c r="A4154">
        <v>49824</v>
      </c>
      <c r="B4154">
        <v>265.15699999999998</v>
      </c>
      <c r="C4154">
        <v>8.032</v>
      </c>
      <c r="D4154">
        <v>7.66</v>
      </c>
    </row>
    <row r="4155" spans="1:4" x14ac:dyDescent="0.3">
      <c r="A4155">
        <v>49836</v>
      </c>
      <c r="B4155">
        <v>265.709</v>
      </c>
      <c r="C4155">
        <v>7.9279999999999999</v>
      </c>
      <c r="D4155">
        <v>7.6619999999999999</v>
      </c>
    </row>
    <row r="4156" spans="1:4" x14ac:dyDescent="0.3">
      <c r="A4156">
        <v>49848</v>
      </c>
      <c r="B4156">
        <v>266.26100000000002</v>
      </c>
      <c r="C4156">
        <v>7.6130000000000004</v>
      </c>
      <c r="D4156">
        <v>7.665</v>
      </c>
    </row>
    <row r="4157" spans="1:4" x14ac:dyDescent="0.3">
      <c r="A4157">
        <v>49860</v>
      </c>
      <c r="B4157">
        <v>266.81299999999999</v>
      </c>
      <c r="C4157">
        <v>7.87</v>
      </c>
      <c r="D4157">
        <v>7.6689999999999996</v>
      </c>
    </row>
    <row r="4158" spans="1:4" x14ac:dyDescent="0.3">
      <c r="A4158">
        <v>49872</v>
      </c>
      <c r="B4158">
        <v>267.36500000000001</v>
      </c>
      <c r="C4158">
        <v>7.4850000000000003</v>
      </c>
      <c r="D4158">
        <v>7.665</v>
      </c>
    </row>
    <row r="4159" spans="1:4" x14ac:dyDescent="0.3">
      <c r="A4159">
        <v>49884</v>
      </c>
      <c r="B4159">
        <v>267.91699999999997</v>
      </c>
      <c r="C4159">
        <v>7.984</v>
      </c>
      <c r="D4159">
        <v>7.6660000000000004</v>
      </c>
    </row>
    <row r="4160" spans="1:4" x14ac:dyDescent="0.3">
      <c r="A4160">
        <v>49896</v>
      </c>
      <c r="B4160">
        <v>268.46899999999999</v>
      </c>
      <c r="C4160">
        <v>8.1999999999999993</v>
      </c>
      <c r="D4160">
        <v>7.6680000000000001</v>
      </c>
    </row>
    <row r="4161" spans="1:4" x14ac:dyDescent="0.3">
      <c r="A4161">
        <v>49908</v>
      </c>
      <c r="B4161">
        <v>269.02199999999999</v>
      </c>
      <c r="C4161">
        <v>7.9130000000000003</v>
      </c>
      <c r="D4161">
        <v>7.67</v>
      </c>
    </row>
    <row r="4162" spans="1:4" x14ac:dyDescent="0.3">
      <c r="A4162">
        <v>49920</v>
      </c>
      <c r="B4162">
        <v>269.57299999999998</v>
      </c>
      <c r="C4162">
        <v>7.71</v>
      </c>
      <c r="D4162">
        <v>7.67</v>
      </c>
    </row>
    <row r="4163" spans="1:4" x14ac:dyDescent="0.3">
      <c r="A4163">
        <v>49932</v>
      </c>
      <c r="B4163">
        <v>270.125</v>
      </c>
      <c r="C4163">
        <v>8.5380000000000003</v>
      </c>
      <c r="D4163">
        <v>7.6689999999999996</v>
      </c>
    </row>
    <row r="4164" spans="1:4" x14ac:dyDescent="0.3">
      <c r="A4164">
        <v>49944</v>
      </c>
      <c r="B4164">
        <v>270.678</v>
      </c>
      <c r="C4164">
        <v>7.8639999999999999</v>
      </c>
      <c r="D4164">
        <v>7.67</v>
      </c>
    </row>
    <row r="4165" spans="1:4" x14ac:dyDescent="0.3">
      <c r="A4165">
        <v>49956</v>
      </c>
      <c r="B4165">
        <v>271.23099999999999</v>
      </c>
      <c r="C4165">
        <v>7.6470000000000002</v>
      </c>
      <c r="D4165">
        <v>7.6749999999999998</v>
      </c>
    </row>
    <row r="4166" spans="1:4" x14ac:dyDescent="0.3">
      <c r="A4166">
        <v>49968</v>
      </c>
      <c r="B4166">
        <v>271.78300000000002</v>
      </c>
      <c r="C4166">
        <v>7.923</v>
      </c>
      <c r="D4166">
        <v>7.6710000000000003</v>
      </c>
    </row>
    <row r="4167" spans="1:4" x14ac:dyDescent="0.3">
      <c r="A4167">
        <v>49980</v>
      </c>
      <c r="B4167">
        <v>272.33600000000001</v>
      </c>
      <c r="C4167">
        <v>7.46</v>
      </c>
      <c r="D4167">
        <v>7.6719999999999997</v>
      </c>
    </row>
    <row r="4168" spans="1:4" x14ac:dyDescent="0.3">
      <c r="A4168">
        <v>49992</v>
      </c>
      <c r="B4168">
        <v>272.88799999999998</v>
      </c>
      <c r="C4168">
        <v>7.3769999999999998</v>
      </c>
      <c r="D4168">
        <v>7.6749999999999998</v>
      </c>
    </row>
    <row r="4169" spans="1:4" x14ac:dyDescent="0.3">
      <c r="A4169">
        <v>50004</v>
      </c>
      <c r="B4169">
        <v>273.44099999999997</v>
      </c>
      <c r="C4169">
        <v>7.5709999999999997</v>
      </c>
      <c r="D4169">
        <v>7.6779999999999999</v>
      </c>
    </row>
    <row r="4170" spans="1:4" x14ac:dyDescent="0.3">
      <c r="A4170">
        <v>50016</v>
      </c>
      <c r="B4170">
        <v>273.99400000000003</v>
      </c>
      <c r="C4170">
        <v>7.7690000000000001</v>
      </c>
      <c r="D4170">
        <v>7.6760000000000002</v>
      </c>
    </row>
    <row r="4171" spans="1:4" x14ac:dyDescent="0.3">
      <c r="A4171">
        <v>50028</v>
      </c>
      <c r="B4171">
        <v>274.54700000000003</v>
      </c>
      <c r="C4171">
        <v>7.3680000000000003</v>
      </c>
      <c r="D4171">
        <v>7.6779999999999999</v>
      </c>
    </row>
    <row r="4172" spans="1:4" x14ac:dyDescent="0.3">
      <c r="A4172">
        <v>50040</v>
      </c>
      <c r="B4172">
        <v>275.10000000000002</v>
      </c>
      <c r="C4172">
        <v>7.3920000000000003</v>
      </c>
      <c r="D4172">
        <v>7.6749999999999998</v>
      </c>
    </row>
    <row r="4173" spans="1:4" x14ac:dyDescent="0.3">
      <c r="A4173">
        <v>50052</v>
      </c>
      <c r="B4173">
        <v>275.65300000000002</v>
      </c>
      <c r="C4173">
        <v>7.633</v>
      </c>
      <c r="D4173">
        <v>7.68</v>
      </c>
    </row>
    <row r="4174" spans="1:4" x14ac:dyDescent="0.3">
      <c r="A4174">
        <v>50064</v>
      </c>
      <c r="B4174">
        <v>276.20600000000002</v>
      </c>
      <c r="C4174">
        <v>7.83</v>
      </c>
      <c r="D4174">
        <v>7.6820000000000004</v>
      </c>
    </row>
    <row r="4175" spans="1:4" x14ac:dyDescent="0.3">
      <c r="A4175">
        <v>50076</v>
      </c>
      <c r="B4175">
        <v>276.75900000000001</v>
      </c>
      <c r="C4175">
        <v>8.4619999999999997</v>
      </c>
      <c r="D4175">
        <v>7.681</v>
      </c>
    </row>
    <row r="4176" spans="1:4" x14ac:dyDescent="0.3">
      <c r="A4176">
        <v>50088</v>
      </c>
      <c r="B4176">
        <v>277.31200000000001</v>
      </c>
      <c r="C4176">
        <v>7.3079999999999998</v>
      </c>
      <c r="D4176">
        <v>7.6840000000000002</v>
      </c>
    </row>
    <row r="4177" spans="1:4" x14ac:dyDescent="0.3">
      <c r="A4177">
        <v>50100</v>
      </c>
      <c r="B4177">
        <v>277.86599999999999</v>
      </c>
      <c r="C4177">
        <v>8.0939999999999994</v>
      </c>
      <c r="D4177">
        <v>7.6849999999999996</v>
      </c>
    </row>
    <row r="4178" spans="1:4" x14ac:dyDescent="0.3">
      <c r="A4178">
        <v>50112</v>
      </c>
      <c r="B4178">
        <v>278.42</v>
      </c>
      <c r="C4178">
        <v>7.4809999999999999</v>
      </c>
      <c r="D4178">
        <v>7.6890000000000001</v>
      </c>
    </row>
    <row r="4179" spans="1:4" x14ac:dyDescent="0.3">
      <c r="A4179">
        <v>50124</v>
      </c>
      <c r="B4179">
        <v>278.97300000000001</v>
      </c>
      <c r="C4179">
        <v>7.2670000000000003</v>
      </c>
      <c r="D4179">
        <v>7.6840000000000002</v>
      </c>
    </row>
    <row r="4180" spans="1:4" x14ac:dyDescent="0.3">
      <c r="A4180">
        <v>50136</v>
      </c>
      <c r="B4180">
        <v>279.52699999999999</v>
      </c>
      <c r="C4180">
        <v>7.5960000000000001</v>
      </c>
      <c r="D4180">
        <v>7.6859999999999999</v>
      </c>
    </row>
    <row r="4181" spans="1:4" x14ac:dyDescent="0.3">
      <c r="A4181">
        <v>50148</v>
      </c>
      <c r="B4181">
        <v>280.08</v>
      </c>
      <c r="C4181">
        <v>7.7670000000000003</v>
      </c>
      <c r="D4181">
        <v>7.6879999999999997</v>
      </c>
    </row>
    <row r="4182" spans="1:4" x14ac:dyDescent="0.3">
      <c r="A4182">
        <v>50160</v>
      </c>
      <c r="B4182">
        <v>280.63400000000001</v>
      </c>
      <c r="C4182">
        <v>7.6589999999999998</v>
      </c>
      <c r="D4182">
        <v>7.6909999999999998</v>
      </c>
    </row>
    <row r="4183" spans="1:4" x14ac:dyDescent="0.3">
      <c r="A4183">
        <v>50172</v>
      </c>
      <c r="B4183">
        <v>281.18799999999999</v>
      </c>
      <c r="C4183">
        <v>7.9429999999999996</v>
      </c>
      <c r="D4183">
        <v>7.694</v>
      </c>
    </row>
    <row r="4184" spans="1:4" x14ac:dyDescent="0.3">
      <c r="A4184">
        <v>50184</v>
      </c>
      <c r="B4184">
        <v>281.74200000000002</v>
      </c>
      <c r="C4184">
        <v>8.0640000000000001</v>
      </c>
      <c r="D4184">
        <v>7.6970000000000001</v>
      </c>
    </row>
    <row r="4185" spans="1:4" x14ac:dyDescent="0.3">
      <c r="A4185">
        <v>50196</v>
      </c>
      <c r="B4185">
        <v>282.29599999999999</v>
      </c>
      <c r="C4185">
        <v>7.4029999999999996</v>
      </c>
      <c r="D4185">
        <v>7.6909999999999998</v>
      </c>
    </row>
    <row r="4186" spans="1:4" x14ac:dyDescent="0.3">
      <c r="A4186">
        <v>50208</v>
      </c>
      <c r="B4186">
        <v>282.851</v>
      </c>
      <c r="C4186">
        <v>7.1989999999999998</v>
      </c>
      <c r="D4186">
        <v>7.6929999999999996</v>
      </c>
    </row>
    <row r="4187" spans="1:4" x14ac:dyDescent="0.3">
      <c r="A4187">
        <v>50220</v>
      </c>
      <c r="B4187">
        <v>283.40499999999997</v>
      </c>
      <c r="C4187">
        <v>7.6459999999999999</v>
      </c>
      <c r="D4187">
        <v>7.7</v>
      </c>
    </row>
    <row r="4188" spans="1:4" x14ac:dyDescent="0.3">
      <c r="A4188">
        <v>50232</v>
      </c>
      <c r="B4188">
        <v>283.959</v>
      </c>
      <c r="C4188">
        <v>9.0950000000000006</v>
      </c>
      <c r="D4188">
        <v>7.7</v>
      </c>
    </row>
    <row r="4189" spans="1:4" x14ac:dyDescent="0.3">
      <c r="A4189">
        <v>50244</v>
      </c>
      <c r="B4189">
        <v>284.51400000000001</v>
      </c>
      <c r="C4189">
        <v>7.84</v>
      </c>
      <c r="D4189">
        <v>7.7009999999999996</v>
      </c>
    </row>
    <row r="4190" spans="1:4" x14ac:dyDescent="0.3">
      <c r="A4190">
        <v>50256</v>
      </c>
      <c r="B4190">
        <v>285.06900000000002</v>
      </c>
      <c r="C4190">
        <v>8.1300000000000008</v>
      </c>
      <c r="D4190">
        <v>7.7050000000000001</v>
      </c>
    </row>
    <row r="4191" spans="1:4" x14ac:dyDescent="0.3">
      <c r="A4191">
        <v>50268</v>
      </c>
      <c r="B4191">
        <v>285.62299999999999</v>
      </c>
      <c r="C4191">
        <v>7.8109999999999999</v>
      </c>
      <c r="D4191">
        <v>7.7039999999999997</v>
      </c>
    </row>
    <row r="4192" spans="1:4" x14ac:dyDescent="0.3">
      <c r="A4192">
        <v>50280</v>
      </c>
      <c r="B4192">
        <v>286.178</v>
      </c>
      <c r="C4192">
        <v>7.766</v>
      </c>
      <c r="D4192">
        <v>7.7030000000000003</v>
      </c>
    </row>
    <row r="4193" spans="1:4" x14ac:dyDescent="0.3">
      <c r="A4193">
        <v>50292</v>
      </c>
      <c r="B4193">
        <v>286.733</v>
      </c>
      <c r="C4193">
        <v>8.3149999999999995</v>
      </c>
      <c r="D4193">
        <v>7.7069999999999999</v>
      </c>
    </row>
    <row r="4194" spans="1:4" x14ac:dyDescent="0.3">
      <c r="A4194">
        <v>50304</v>
      </c>
      <c r="B4194">
        <v>287.28800000000001</v>
      </c>
      <c r="C4194">
        <v>8.3040000000000003</v>
      </c>
      <c r="D4194">
        <v>7.7060000000000004</v>
      </c>
    </row>
    <row r="4195" spans="1:4" x14ac:dyDescent="0.3">
      <c r="A4195">
        <v>50316</v>
      </c>
      <c r="B4195">
        <v>287.84300000000002</v>
      </c>
      <c r="C4195">
        <v>7.5810000000000004</v>
      </c>
      <c r="D4195">
        <v>7.7119999999999997</v>
      </c>
    </row>
    <row r="4196" spans="1:4" x14ac:dyDescent="0.3">
      <c r="A4196">
        <v>50328</v>
      </c>
      <c r="B4196">
        <v>288.39800000000002</v>
      </c>
      <c r="C4196">
        <v>8.0670000000000002</v>
      </c>
      <c r="D4196">
        <v>7.7140000000000004</v>
      </c>
    </row>
    <row r="4197" spans="1:4" x14ac:dyDescent="0.3">
      <c r="A4197">
        <v>50340</v>
      </c>
      <c r="B4197">
        <v>288.95299999999997</v>
      </c>
      <c r="C4197">
        <v>6.9870000000000001</v>
      </c>
      <c r="D4197">
        <v>7.7069999999999999</v>
      </c>
    </row>
    <row r="4198" spans="1:4" x14ac:dyDescent="0.3">
      <c r="A4198">
        <v>50352</v>
      </c>
      <c r="B4198">
        <v>289.50900000000001</v>
      </c>
      <c r="C4198">
        <v>7.5960000000000001</v>
      </c>
      <c r="D4198">
        <v>7.7140000000000004</v>
      </c>
    </row>
    <row r="4199" spans="1:4" x14ac:dyDescent="0.3">
      <c r="A4199">
        <v>50364</v>
      </c>
      <c r="B4199">
        <v>290.065</v>
      </c>
      <c r="C4199">
        <v>7.3559999999999999</v>
      </c>
      <c r="D4199">
        <v>7.7140000000000004</v>
      </c>
    </row>
    <row r="4200" spans="1:4" x14ac:dyDescent="0.3">
      <c r="A4200">
        <v>50376</v>
      </c>
      <c r="B4200">
        <v>290.62</v>
      </c>
      <c r="C4200">
        <v>7.8719999999999999</v>
      </c>
      <c r="D4200">
        <v>7.7160000000000002</v>
      </c>
    </row>
    <row r="4201" spans="1:4" x14ac:dyDescent="0.3">
      <c r="A4201">
        <v>50388</v>
      </c>
      <c r="B4201">
        <v>291.17599999999999</v>
      </c>
      <c r="C4201">
        <v>6.9740000000000002</v>
      </c>
      <c r="D4201">
        <v>7.7160000000000002</v>
      </c>
    </row>
    <row r="4202" spans="1:4" x14ac:dyDescent="0.3">
      <c r="A4202">
        <v>50400</v>
      </c>
      <c r="B4202">
        <v>291.73200000000003</v>
      </c>
      <c r="C4202">
        <v>7.52</v>
      </c>
      <c r="D4202">
        <v>7.7169999999999996</v>
      </c>
    </row>
    <row r="4203" spans="1:4" x14ac:dyDescent="0.3">
      <c r="A4203">
        <v>50412</v>
      </c>
      <c r="B4203">
        <v>292.28800000000001</v>
      </c>
      <c r="C4203">
        <v>6.8760000000000003</v>
      </c>
      <c r="D4203">
        <v>7.7190000000000003</v>
      </c>
    </row>
    <row r="4204" spans="1:4" x14ac:dyDescent="0.3">
      <c r="A4204">
        <v>50424</v>
      </c>
      <c r="B4204">
        <v>292.84399999999999</v>
      </c>
      <c r="C4204">
        <v>8.8469999999999995</v>
      </c>
      <c r="D4204">
        <v>7.726</v>
      </c>
    </row>
    <row r="4205" spans="1:4" x14ac:dyDescent="0.3">
      <c r="A4205">
        <v>50436</v>
      </c>
      <c r="B4205">
        <v>293.40100000000001</v>
      </c>
      <c r="C4205">
        <v>7.2949999999999999</v>
      </c>
      <c r="D4205">
        <v>7.7240000000000002</v>
      </c>
    </row>
    <row r="4206" spans="1:4" x14ac:dyDescent="0.3">
      <c r="A4206">
        <v>50448</v>
      </c>
      <c r="B4206">
        <v>293.95600000000002</v>
      </c>
      <c r="C4206">
        <v>8.6920000000000002</v>
      </c>
      <c r="D4206">
        <v>7.7270000000000003</v>
      </c>
    </row>
    <row r="4207" spans="1:4" x14ac:dyDescent="0.3">
      <c r="A4207">
        <v>50460</v>
      </c>
      <c r="B4207">
        <v>294.51299999999998</v>
      </c>
      <c r="C4207">
        <v>7.9509999999999996</v>
      </c>
      <c r="D4207">
        <v>7.726</v>
      </c>
    </row>
    <row r="4208" spans="1:4" x14ac:dyDescent="0.3">
      <c r="A4208">
        <v>50472</v>
      </c>
      <c r="B4208">
        <v>295.07</v>
      </c>
      <c r="C4208">
        <v>8.1560000000000006</v>
      </c>
      <c r="D4208">
        <v>7.7309999999999999</v>
      </c>
    </row>
    <row r="4209" spans="1:4" x14ac:dyDescent="0.3">
      <c r="A4209">
        <v>50484</v>
      </c>
      <c r="B4209">
        <v>295.62700000000001</v>
      </c>
      <c r="C4209">
        <v>7.4820000000000002</v>
      </c>
      <c r="D4209">
        <v>7.7370000000000001</v>
      </c>
    </row>
    <row r="4210" spans="1:4" x14ac:dyDescent="0.3">
      <c r="A4210">
        <v>50496</v>
      </c>
      <c r="B4210">
        <v>296.18400000000003</v>
      </c>
      <c r="C4210">
        <v>7.9610000000000003</v>
      </c>
      <c r="D4210">
        <v>7.74</v>
      </c>
    </row>
    <row r="4211" spans="1:4" x14ac:dyDescent="0.3">
      <c r="A4211">
        <v>50508</v>
      </c>
      <c r="B4211">
        <v>296.74099999999999</v>
      </c>
      <c r="C4211">
        <v>8.36</v>
      </c>
      <c r="D4211">
        <v>7.7460000000000004</v>
      </c>
    </row>
    <row r="4212" spans="1:4" x14ac:dyDescent="0.3">
      <c r="A4212">
        <v>50520</v>
      </c>
      <c r="B4212">
        <v>297.29700000000003</v>
      </c>
      <c r="C4212">
        <v>8.2469999999999999</v>
      </c>
      <c r="D4212">
        <v>7.7380000000000004</v>
      </c>
    </row>
    <row r="4213" spans="1:4" x14ac:dyDescent="0.3">
      <c r="A4213">
        <v>50532</v>
      </c>
      <c r="B4213">
        <v>297.85399999999998</v>
      </c>
      <c r="C4213">
        <v>7.5410000000000004</v>
      </c>
      <c r="D4213">
        <v>7.7389999999999999</v>
      </c>
    </row>
    <row r="4214" spans="1:4" x14ac:dyDescent="0.3">
      <c r="A4214">
        <v>50544</v>
      </c>
      <c r="B4214">
        <v>298.411</v>
      </c>
      <c r="C4214">
        <v>7.8079999999999998</v>
      </c>
      <c r="D4214">
        <v>7.7380000000000004</v>
      </c>
    </row>
    <row r="4215" spans="1:4" x14ac:dyDescent="0.3">
      <c r="A4215">
        <v>50556</v>
      </c>
      <c r="B4215">
        <v>298.96699999999998</v>
      </c>
      <c r="C4215">
        <v>7.8490000000000002</v>
      </c>
      <c r="D4215">
        <v>7.7370000000000001</v>
      </c>
    </row>
    <row r="4216" spans="1:4" x14ac:dyDescent="0.3">
      <c r="A4216">
        <v>50568</v>
      </c>
      <c r="B4216">
        <v>299.52499999999998</v>
      </c>
      <c r="C4216">
        <v>8.0440000000000005</v>
      </c>
      <c r="D4216">
        <v>7.742</v>
      </c>
    </row>
    <row r="4217" spans="1:4" x14ac:dyDescent="0.3">
      <c r="A4217">
        <v>50580</v>
      </c>
      <c r="B4217">
        <v>300.08199999999999</v>
      </c>
      <c r="C4217">
        <v>8.1280000000000001</v>
      </c>
      <c r="D4217">
        <v>7.742</v>
      </c>
    </row>
    <row r="4218" spans="1:4" x14ac:dyDescent="0.3">
      <c r="A4218">
        <v>50592</v>
      </c>
      <c r="B4218">
        <v>300.64</v>
      </c>
      <c r="C4218">
        <v>7.3849999999999998</v>
      </c>
      <c r="D4218">
        <v>7.7450000000000001</v>
      </c>
    </row>
    <row r="4219" spans="1:4" x14ac:dyDescent="0.3">
      <c r="A4219">
        <v>50604</v>
      </c>
      <c r="B4219">
        <v>301.19799999999998</v>
      </c>
      <c r="C4219">
        <v>7.9690000000000003</v>
      </c>
      <c r="D4219">
        <v>7.7480000000000002</v>
      </c>
    </row>
    <row r="4220" spans="1:4" x14ac:dyDescent="0.3">
      <c r="A4220">
        <v>50616</v>
      </c>
      <c r="B4220">
        <v>301.75599999999997</v>
      </c>
      <c r="C4220">
        <v>7.4669999999999996</v>
      </c>
      <c r="D4220">
        <v>7.7439999999999998</v>
      </c>
    </row>
    <row r="4221" spans="1:4" x14ac:dyDescent="0.3">
      <c r="A4221">
        <v>50628</v>
      </c>
      <c r="B4221">
        <v>302.31400000000002</v>
      </c>
      <c r="C4221">
        <v>7.4539999999999997</v>
      </c>
      <c r="D4221">
        <v>7.7469999999999999</v>
      </c>
    </row>
    <row r="4222" spans="1:4" x14ac:dyDescent="0.3">
      <c r="A4222">
        <v>50640</v>
      </c>
      <c r="B4222">
        <v>302.87200000000001</v>
      </c>
      <c r="C4222">
        <v>7.3890000000000002</v>
      </c>
      <c r="D4222">
        <v>7.75</v>
      </c>
    </row>
    <row r="4223" spans="1:4" x14ac:dyDescent="0.3">
      <c r="A4223">
        <v>50652</v>
      </c>
      <c r="B4223">
        <v>303.43</v>
      </c>
      <c r="C4223">
        <v>7.6829999999999998</v>
      </c>
      <c r="D4223">
        <v>7.7530000000000001</v>
      </c>
    </row>
    <row r="4224" spans="1:4" x14ac:dyDescent="0.3">
      <c r="A4224">
        <v>50664</v>
      </c>
      <c r="B4224">
        <v>303.988</v>
      </c>
      <c r="C4224">
        <v>7.6639999999999997</v>
      </c>
      <c r="D4224">
        <v>7.7539999999999996</v>
      </c>
    </row>
    <row r="4225" spans="1:4" x14ac:dyDescent="0.3">
      <c r="A4225">
        <v>50676</v>
      </c>
      <c r="B4225">
        <v>304.54700000000003</v>
      </c>
      <c r="C4225">
        <v>7.8659999999999997</v>
      </c>
      <c r="D4225">
        <v>7.7569999999999997</v>
      </c>
    </row>
    <row r="4226" spans="1:4" x14ac:dyDescent="0.3">
      <c r="A4226">
        <v>50688</v>
      </c>
      <c r="B4226">
        <v>305.10599999999999</v>
      </c>
      <c r="C4226">
        <v>7.2249999999999996</v>
      </c>
      <c r="D4226">
        <v>7.7549999999999999</v>
      </c>
    </row>
    <row r="4227" spans="1:4" x14ac:dyDescent="0.3">
      <c r="A4227">
        <v>50700</v>
      </c>
      <c r="B4227">
        <v>305.66399999999999</v>
      </c>
      <c r="C4227">
        <v>9.6950000000000003</v>
      </c>
      <c r="D4227">
        <v>7.7640000000000002</v>
      </c>
    </row>
    <row r="4228" spans="1:4" x14ac:dyDescent="0.3">
      <c r="A4228">
        <v>50712</v>
      </c>
      <c r="B4228">
        <v>306.22300000000001</v>
      </c>
      <c r="C4228">
        <v>7.657</v>
      </c>
      <c r="D4228">
        <v>7.7590000000000003</v>
      </c>
    </row>
    <row r="4229" spans="1:4" x14ac:dyDescent="0.3">
      <c r="A4229">
        <v>50724</v>
      </c>
      <c r="B4229">
        <v>306.78199999999998</v>
      </c>
      <c r="C4229">
        <v>8.7409999999999997</v>
      </c>
      <c r="D4229">
        <v>7.7610000000000001</v>
      </c>
    </row>
    <row r="4230" spans="1:4" x14ac:dyDescent="0.3">
      <c r="A4230">
        <v>50736</v>
      </c>
      <c r="B4230">
        <v>307.34100000000001</v>
      </c>
      <c r="C4230">
        <v>7.4290000000000003</v>
      </c>
      <c r="D4230">
        <v>7.7629999999999999</v>
      </c>
    </row>
    <row r="4231" spans="1:4" x14ac:dyDescent="0.3">
      <c r="A4231">
        <v>50748</v>
      </c>
      <c r="B4231">
        <v>307.89999999999998</v>
      </c>
      <c r="C4231">
        <v>8.3559999999999999</v>
      </c>
      <c r="D4231">
        <v>7.766</v>
      </c>
    </row>
    <row r="4232" spans="1:4" x14ac:dyDescent="0.3">
      <c r="A4232">
        <v>50760</v>
      </c>
      <c r="B4232">
        <v>308.459</v>
      </c>
      <c r="C4232">
        <v>7.8419999999999996</v>
      </c>
      <c r="D4232">
        <v>7.7670000000000003</v>
      </c>
    </row>
    <row r="4233" spans="1:4" x14ac:dyDescent="0.3">
      <c r="A4233">
        <v>50772</v>
      </c>
      <c r="B4233">
        <v>309.01900000000001</v>
      </c>
      <c r="C4233">
        <v>8.8569999999999993</v>
      </c>
      <c r="D4233">
        <v>7.77</v>
      </c>
    </row>
    <row r="4234" spans="1:4" x14ac:dyDescent="0.3">
      <c r="A4234">
        <v>50784</v>
      </c>
      <c r="B4234">
        <v>309.57799999999997</v>
      </c>
      <c r="C4234">
        <v>7.9489999999999998</v>
      </c>
      <c r="D4234">
        <v>7.77</v>
      </c>
    </row>
    <row r="4235" spans="1:4" x14ac:dyDescent="0.3">
      <c r="A4235">
        <v>50796</v>
      </c>
      <c r="B4235">
        <v>310.13799999999998</v>
      </c>
      <c r="C4235">
        <v>8.0280000000000005</v>
      </c>
      <c r="D4235">
        <v>7.7709999999999999</v>
      </c>
    </row>
    <row r="4236" spans="1:4" x14ac:dyDescent="0.3">
      <c r="A4236">
        <v>50808</v>
      </c>
      <c r="B4236">
        <v>310.697</v>
      </c>
      <c r="C4236">
        <v>7.5709999999999997</v>
      </c>
      <c r="D4236">
        <v>7.7709999999999999</v>
      </c>
    </row>
    <row r="4237" spans="1:4" x14ac:dyDescent="0.3">
      <c r="A4237">
        <v>50820</v>
      </c>
      <c r="B4237">
        <v>311.25700000000001</v>
      </c>
      <c r="C4237">
        <v>8.2330000000000005</v>
      </c>
      <c r="D4237">
        <v>7.7729999999999997</v>
      </c>
    </row>
    <row r="4238" spans="1:4" x14ac:dyDescent="0.3">
      <c r="A4238">
        <v>50832</v>
      </c>
      <c r="B4238">
        <v>311.81700000000001</v>
      </c>
      <c r="C4238">
        <v>8.2040000000000006</v>
      </c>
      <c r="D4238">
        <v>7.7750000000000004</v>
      </c>
    </row>
    <row r="4239" spans="1:4" x14ac:dyDescent="0.3">
      <c r="A4239">
        <v>50844</v>
      </c>
      <c r="B4239">
        <v>312.37700000000001</v>
      </c>
      <c r="C4239">
        <v>7.7469999999999999</v>
      </c>
      <c r="D4239">
        <v>7.7779999999999996</v>
      </c>
    </row>
    <row r="4240" spans="1:4" x14ac:dyDescent="0.3">
      <c r="A4240">
        <v>50856</v>
      </c>
      <c r="B4240">
        <v>312.93700000000001</v>
      </c>
      <c r="C4240">
        <v>8.1760000000000002</v>
      </c>
      <c r="D4240">
        <v>7.7809999999999997</v>
      </c>
    </row>
    <row r="4241" spans="1:4" x14ac:dyDescent="0.3">
      <c r="A4241">
        <v>50868</v>
      </c>
      <c r="B4241">
        <v>313.49700000000001</v>
      </c>
      <c r="C4241">
        <v>6.94</v>
      </c>
      <c r="D4241">
        <v>7.7770000000000001</v>
      </c>
    </row>
    <row r="4242" spans="1:4" x14ac:dyDescent="0.3">
      <c r="A4242">
        <v>50880</v>
      </c>
      <c r="B4242">
        <v>314.05799999999999</v>
      </c>
      <c r="C4242">
        <v>7.9690000000000003</v>
      </c>
      <c r="D4242">
        <v>7.78</v>
      </c>
    </row>
    <row r="4243" spans="1:4" x14ac:dyDescent="0.3">
      <c r="A4243">
        <v>50892</v>
      </c>
      <c r="B4243">
        <v>314.61799999999999</v>
      </c>
      <c r="C4243">
        <v>7.6920000000000002</v>
      </c>
      <c r="D4243">
        <v>7.7809999999999997</v>
      </c>
    </row>
    <row r="4244" spans="1:4" x14ac:dyDescent="0.3">
      <c r="A4244">
        <v>50904</v>
      </c>
      <c r="B4244">
        <v>315.17899999999997</v>
      </c>
      <c r="C4244">
        <v>8.2620000000000005</v>
      </c>
      <c r="D4244">
        <v>7.7850000000000001</v>
      </c>
    </row>
    <row r="4245" spans="1:4" x14ac:dyDescent="0.3">
      <c r="A4245">
        <v>50916</v>
      </c>
      <c r="B4245">
        <v>315.73899999999998</v>
      </c>
      <c r="C4245">
        <v>7.4740000000000002</v>
      </c>
      <c r="D4245">
        <v>7.7850000000000001</v>
      </c>
    </row>
    <row r="4246" spans="1:4" x14ac:dyDescent="0.3">
      <c r="A4246">
        <v>50928</v>
      </c>
      <c r="B4246">
        <v>316.3</v>
      </c>
      <c r="C4246">
        <v>7.7910000000000004</v>
      </c>
      <c r="D4246">
        <v>7.7869999999999999</v>
      </c>
    </row>
    <row r="4247" spans="1:4" x14ac:dyDescent="0.3">
      <c r="A4247">
        <v>50940</v>
      </c>
      <c r="B4247">
        <v>316.86099999999999</v>
      </c>
      <c r="C4247">
        <v>7.2350000000000003</v>
      </c>
      <c r="D4247">
        <v>7.7850000000000001</v>
      </c>
    </row>
    <row r="4248" spans="1:4" x14ac:dyDescent="0.3">
      <c r="A4248">
        <v>50952</v>
      </c>
      <c r="B4248">
        <v>317.42200000000003</v>
      </c>
      <c r="C4248">
        <v>8.61</v>
      </c>
      <c r="D4248">
        <v>7.7880000000000003</v>
      </c>
    </row>
    <row r="4249" spans="1:4" x14ac:dyDescent="0.3">
      <c r="A4249">
        <v>50964</v>
      </c>
      <c r="B4249">
        <v>317.98200000000003</v>
      </c>
      <c r="C4249">
        <v>7.6619999999999999</v>
      </c>
      <c r="D4249">
        <v>7.7880000000000003</v>
      </c>
    </row>
    <row r="4250" spans="1:4" x14ac:dyDescent="0.3">
      <c r="A4250">
        <v>50976</v>
      </c>
      <c r="B4250">
        <v>318.54399999999998</v>
      </c>
      <c r="C4250">
        <v>8.516</v>
      </c>
      <c r="D4250">
        <v>7.7949999999999999</v>
      </c>
    </row>
    <row r="4251" spans="1:4" x14ac:dyDescent="0.3">
      <c r="A4251">
        <v>50988</v>
      </c>
      <c r="B4251">
        <v>319.10500000000002</v>
      </c>
      <c r="C4251">
        <v>6.899</v>
      </c>
      <c r="D4251">
        <v>7.7930000000000001</v>
      </c>
    </row>
    <row r="4252" spans="1:4" x14ac:dyDescent="0.3">
      <c r="A4252">
        <v>51000</v>
      </c>
      <c r="B4252">
        <v>319.666</v>
      </c>
      <c r="C4252">
        <v>8.1829999999999998</v>
      </c>
      <c r="D4252">
        <v>7.7990000000000004</v>
      </c>
    </row>
    <row r="4253" spans="1:4" x14ac:dyDescent="0.3">
      <c r="A4253">
        <v>51012</v>
      </c>
      <c r="B4253">
        <v>320.22800000000001</v>
      </c>
      <c r="C4253">
        <v>7.6989999999999998</v>
      </c>
      <c r="D4253">
        <v>7.7949999999999999</v>
      </c>
    </row>
    <row r="4254" spans="1:4" x14ac:dyDescent="0.3">
      <c r="A4254">
        <v>51024</v>
      </c>
      <c r="B4254">
        <v>320.79000000000002</v>
      </c>
      <c r="C4254">
        <v>7.6349999999999998</v>
      </c>
      <c r="D4254">
        <v>7.8</v>
      </c>
    </row>
    <row r="4255" spans="1:4" x14ac:dyDescent="0.3">
      <c r="A4255">
        <v>51036</v>
      </c>
      <c r="B4255">
        <v>321.351</v>
      </c>
      <c r="C4255">
        <v>7.7350000000000003</v>
      </c>
      <c r="D4255">
        <v>7.798</v>
      </c>
    </row>
    <row r="4256" spans="1:4" x14ac:dyDescent="0.3">
      <c r="A4256">
        <v>51048</v>
      </c>
      <c r="B4256">
        <v>321.91300000000001</v>
      </c>
      <c r="C4256">
        <v>7.4169999999999998</v>
      </c>
      <c r="D4256">
        <v>7.8</v>
      </c>
    </row>
    <row r="4257" spans="1:4" x14ac:dyDescent="0.3">
      <c r="A4257">
        <v>51060</v>
      </c>
      <c r="B4257">
        <v>322.47500000000002</v>
      </c>
      <c r="C4257">
        <v>7.5810000000000004</v>
      </c>
      <c r="D4257">
        <v>7.8070000000000004</v>
      </c>
    </row>
    <row r="4258" spans="1:4" x14ac:dyDescent="0.3">
      <c r="A4258">
        <v>51072</v>
      </c>
      <c r="B4258">
        <v>323.03699999999998</v>
      </c>
      <c r="C4258">
        <v>8.0190000000000001</v>
      </c>
      <c r="D4258">
        <v>7.8049999999999997</v>
      </c>
    </row>
    <row r="4259" spans="1:4" x14ac:dyDescent="0.3">
      <c r="A4259">
        <v>51084</v>
      </c>
      <c r="B4259">
        <v>323.59899999999999</v>
      </c>
      <c r="C4259">
        <v>8.0860000000000003</v>
      </c>
      <c r="D4259">
        <v>7.81</v>
      </c>
    </row>
    <row r="4260" spans="1:4" x14ac:dyDescent="0.3">
      <c r="A4260">
        <v>51096</v>
      </c>
      <c r="B4260">
        <v>324.161</v>
      </c>
      <c r="C4260">
        <v>7.4130000000000003</v>
      </c>
      <c r="D4260">
        <v>7.8049999999999997</v>
      </c>
    </row>
    <row r="4261" spans="1:4" x14ac:dyDescent="0.3">
      <c r="A4261">
        <v>51108</v>
      </c>
      <c r="B4261">
        <v>324.72399999999999</v>
      </c>
      <c r="C4261">
        <v>7.4669999999999996</v>
      </c>
      <c r="D4261">
        <v>7.8079999999999998</v>
      </c>
    </row>
    <row r="4262" spans="1:4" x14ac:dyDescent="0.3">
      <c r="A4262">
        <v>51120</v>
      </c>
      <c r="B4262">
        <v>325.286</v>
      </c>
      <c r="C4262">
        <v>8.3390000000000004</v>
      </c>
      <c r="D4262">
        <v>7.8109999999999999</v>
      </c>
    </row>
    <row r="4263" spans="1:4" x14ac:dyDescent="0.3">
      <c r="A4263">
        <v>51132</v>
      </c>
      <c r="B4263">
        <v>325.84800000000001</v>
      </c>
      <c r="C4263">
        <v>8.11</v>
      </c>
      <c r="D4263">
        <v>7.81</v>
      </c>
    </row>
    <row r="4264" spans="1:4" x14ac:dyDescent="0.3">
      <c r="A4264">
        <v>51144</v>
      </c>
      <c r="B4264">
        <v>326.411</v>
      </c>
      <c r="C4264">
        <v>7.68</v>
      </c>
      <c r="D4264">
        <v>7.8129999999999997</v>
      </c>
    </row>
    <row r="4265" spans="1:4" x14ac:dyDescent="0.3">
      <c r="A4265">
        <v>51156</v>
      </c>
      <c r="B4265">
        <v>326.97399999999999</v>
      </c>
      <c r="C4265">
        <v>8.1649999999999991</v>
      </c>
      <c r="D4265">
        <v>7.8140000000000001</v>
      </c>
    </row>
    <row r="4266" spans="1:4" x14ac:dyDescent="0.3">
      <c r="A4266">
        <v>51168</v>
      </c>
      <c r="B4266">
        <v>327.536</v>
      </c>
      <c r="C4266">
        <v>7.4950000000000001</v>
      </c>
      <c r="D4266">
        <v>7.8129999999999997</v>
      </c>
    </row>
    <row r="4267" spans="1:4" x14ac:dyDescent="0.3">
      <c r="A4267">
        <v>51180</v>
      </c>
      <c r="B4267">
        <v>328.09899999999999</v>
      </c>
      <c r="C4267">
        <v>7.8780000000000001</v>
      </c>
      <c r="D4267">
        <v>7.8179999999999996</v>
      </c>
    </row>
    <row r="4268" spans="1:4" x14ac:dyDescent="0.3">
      <c r="A4268">
        <v>51192</v>
      </c>
      <c r="B4268">
        <v>328.66199999999998</v>
      </c>
      <c r="C4268">
        <v>8.0109999999999992</v>
      </c>
      <c r="D4268">
        <v>7.8159999999999998</v>
      </c>
    </row>
    <row r="4269" spans="1:4" x14ac:dyDescent="0.3">
      <c r="A4269">
        <v>51204</v>
      </c>
      <c r="B4269">
        <v>329.22500000000002</v>
      </c>
      <c r="C4269">
        <v>8.2789999999999999</v>
      </c>
      <c r="D4269">
        <v>7.8209999999999997</v>
      </c>
    </row>
    <row r="4270" spans="1:4" x14ac:dyDescent="0.3">
      <c r="A4270">
        <v>51216</v>
      </c>
      <c r="B4270">
        <v>329.78800000000001</v>
      </c>
      <c r="C4270">
        <v>7.1020000000000003</v>
      </c>
      <c r="D4270">
        <v>7.8170000000000002</v>
      </c>
    </row>
    <row r="4271" spans="1:4" x14ac:dyDescent="0.3">
      <c r="A4271">
        <v>51228</v>
      </c>
      <c r="B4271">
        <v>330.35199999999998</v>
      </c>
      <c r="C4271">
        <v>8.4019999999999992</v>
      </c>
      <c r="D4271">
        <v>7.8220000000000001</v>
      </c>
    </row>
    <row r="4272" spans="1:4" x14ac:dyDescent="0.3">
      <c r="A4272">
        <v>51240</v>
      </c>
      <c r="B4272">
        <v>330.91500000000002</v>
      </c>
      <c r="C4272">
        <v>8.4369999999999994</v>
      </c>
      <c r="D4272">
        <v>7.8259999999999996</v>
      </c>
    </row>
    <row r="4273" spans="1:4" x14ac:dyDescent="0.3">
      <c r="A4273">
        <v>51252</v>
      </c>
      <c r="B4273">
        <v>331.47899999999998</v>
      </c>
      <c r="C4273">
        <v>7.7039999999999997</v>
      </c>
      <c r="D4273">
        <v>7.8230000000000004</v>
      </c>
    </row>
    <row r="4274" spans="1:4" x14ac:dyDescent="0.3">
      <c r="A4274">
        <v>51264</v>
      </c>
      <c r="B4274">
        <v>332.04199999999997</v>
      </c>
      <c r="C4274">
        <v>7.8819999999999997</v>
      </c>
      <c r="D4274">
        <v>7.8250000000000002</v>
      </c>
    </row>
    <row r="4275" spans="1:4" x14ac:dyDescent="0.3">
      <c r="A4275">
        <v>51276</v>
      </c>
      <c r="B4275">
        <v>332.60599999999999</v>
      </c>
      <c r="C4275">
        <v>8.0670000000000002</v>
      </c>
      <c r="D4275">
        <v>7.8280000000000003</v>
      </c>
    </row>
    <row r="4276" spans="1:4" x14ac:dyDescent="0.3">
      <c r="A4276">
        <v>51288</v>
      </c>
      <c r="B4276">
        <v>333.17</v>
      </c>
      <c r="C4276">
        <v>8.16</v>
      </c>
      <c r="D4276">
        <v>7.83</v>
      </c>
    </row>
    <row r="4277" spans="1:4" x14ac:dyDescent="0.3">
      <c r="A4277">
        <v>51300</v>
      </c>
      <c r="B4277">
        <v>333.73399999999998</v>
      </c>
      <c r="C4277">
        <v>7.9249999999999998</v>
      </c>
      <c r="D4277">
        <v>7.8339999999999996</v>
      </c>
    </row>
    <row r="4278" spans="1:4" x14ac:dyDescent="0.3">
      <c r="A4278">
        <v>51312</v>
      </c>
      <c r="B4278">
        <v>334.298</v>
      </c>
      <c r="C4278">
        <v>8.06</v>
      </c>
      <c r="D4278">
        <v>7.8339999999999996</v>
      </c>
    </row>
    <row r="4279" spans="1:4" x14ac:dyDescent="0.3">
      <c r="A4279">
        <v>51324</v>
      </c>
      <c r="B4279">
        <v>334.86200000000002</v>
      </c>
      <c r="C4279">
        <v>7.7720000000000002</v>
      </c>
      <c r="D4279">
        <v>7.8319999999999999</v>
      </c>
    </row>
    <row r="4280" spans="1:4" x14ac:dyDescent="0.3">
      <c r="A4280">
        <v>51336</v>
      </c>
      <c r="B4280">
        <v>335.42599999999999</v>
      </c>
      <c r="C4280">
        <v>7.6429999999999998</v>
      </c>
      <c r="D4280">
        <v>7.835</v>
      </c>
    </row>
    <row r="4281" spans="1:4" x14ac:dyDescent="0.3">
      <c r="A4281">
        <v>51348</v>
      </c>
      <c r="B4281">
        <v>335.99099999999999</v>
      </c>
      <c r="C4281">
        <v>8.8490000000000002</v>
      </c>
      <c r="D4281">
        <v>7.8380000000000001</v>
      </c>
    </row>
    <row r="4282" spans="1:4" x14ac:dyDescent="0.3">
      <c r="A4282">
        <v>51360</v>
      </c>
      <c r="B4282">
        <v>336.55599999999998</v>
      </c>
      <c r="C4282">
        <v>8.0589999999999993</v>
      </c>
      <c r="D4282">
        <v>7.8410000000000002</v>
      </c>
    </row>
    <row r="4283" spans="1:4" x14ac:dyDescent="0.3">
      <c r="A4283">
        <v>51372</v>
      </c>
      <c r="B4283">
        <v>337.12</v>
      </c>
      <c r="C4283">
        <v>7.7060000000000004</v>
      </c>
      <c r="D4283">
        <v>7.8419999999999996</v>
      </c>
    </row>
    <row r="4284" spans="1:4" x14ac:dyDescent="0.3">
      <c r="A4284">
        <v>51384</v>
      </c>
      <c r="B4284">
        <v>337.685</v>
      </c>
      <c r="C4284">
        <v>7.5839999999999996</v>
      </c>
      <c r="D4284">
        <v>7.8410000000000002</v>
      </c>
    </row>
    <row r="4285" spans="1:4" x14ac:dyDescent="0.3">
      <c r="A4285">
        <v>51396</v>
      </c>
      <c r="B4285">
        <v>338.24900000000002</v>
      </c>
      <c r="C4285">
        <v>8.1750000000000007</v>
      </c>
      <c r="D4285">
        <v>7.843</v>
      </c>
    </row>
    <row r="4286" spans="1:4" x14ac:dyDescent="0.3">
      <c r="A4286">
        <v>51408</v>
      </c>
      <c r="B4286">
        <v>338.815</v>
      </c>
      <c r="C4286">
        <v>8.2289999999999992</v>
      </c>
      <c r="D4286">
        <v>7.8470000000000004</v>
      </c>
    </row>
    <row r="4287" spans="1:4" x14ac:dyDescent="0.3">
      <c r="A4287">
        <v>51420</v>
      </c>
      <c r="B4287">
        <v>339.38</v>
      </c>
      <c r="C4287">
        <v>7.7270000000000003</v>
      </c>
      <c r="D4287">
        <v>7.8470000000000004</v>
      </c>
    </row>
    <row r="4288" spans="1:4" x14ac:dyDescent="0.3">
      <c r="A4288">
        <v>51432</v>
      </c>
      <c r="B4288">
        <v>339.94499999999999</v>
      </c>
      <c r="C4288">
        <v>7.851</v>
      </c>
      <c r="D4288">
        <v>7.851</v>
      </c>
    </row>
    <row r="4289" spans="1:4" x14ac:dyDescent="0.3">
      <c r="A4289">
        <v>51444</v>
      </c>
      <c r="B4289">
        <v>340.51</v>
      </c>
      <c r="C4289">
        <v>8.0359999999999996</v>
      </c>
      <c r="D4289">
        <v>7.8470000000000004</v>
      </c>
    </row>
    <row r="4290" spans="1:4" x14ac:dyDescent="0.3">
      <c r="A4290">
        <v>51456</v>
      </c>
      <c r="B4290">
        <v>341.07600000000002</v>
      </c>
      <c r="C4290">
        <v>7.7220000000000004</v>
      </c>
      <c r="D4290">
        <v>7.8520000000000003</v>
      </c>
    </row>
    <row r="4291" spans="1:4" x14ac:dyDescent="0.3">
      <c r="A4291">
        <v>51468</v>
      </c>
      <c r="B4291">
        <v>341.64100000000002</v>
      </c>
      <c r="C4291">
        <v>8.2260000000000009</v>
      </c>
      <c r="D4291">
        <v>7.8520000000000003</v>
      </c>
    </row>
    <row r="4292" spans="1:4" x14ac:dyDescent="0.3">
      <c r="A4292">
        <v>51480</v>
      </c>
      <c r="B4292">
        <v>342.20699999999999</v>
      </c>
      <c r="C4292">
        <v>7.4710000000000001</v>
      </c>
      <c r="D4292">
        <v>7.851</v>
      </c>
    </row>
    <row r="4293" spans="1:4" x14ac:dyDescent="0.3">
      <c r="A4293">
        <v>51492</v>
      </c>
      <c r="B4293">
        <v>342.77300000000002</v>
      </c>
      <c r="C4293">
        <v>8.4139999999999997</v>
      </c>
      <c r="D4293">
        <v>7.8630000000000004</v>
      </c>
    </row>
    <row r="4294" spans="1:4" x14ac:dyDescent="0.3">
      <c r="A4294">
        <v>51504</v>
      </c>
      <c r="B4294">
        <v>343.339</v>
      </c>
      <c r="C4294">
        <v>7.5330000000000004</v>
      </c>
      <c r="D4294">
        <v>7.8570000000000002</v>
      </c>
    </row>
    <row r="4295" spans="1:4" x14ac:dyDescent="0.3">
      <c r="A4295">
        <v>51516</v>
      </c>
      <c r="B4295">
        <v>343.90499999999997</v>
      </c>
      <c r="C4295">
        <v>8.0969999999999995</v>
      </c>
      <c r="D4295">
        <v>7.8620000000000001</v>
      </c>
    </row>
    <row r="4296" spans="1:4" x14ac:dyDescent="0.3">
      <c r="A4296">
        <v>51528</v>
      </c>
      <c r="B4296">
        <v>344.471</v>
      </c>
      <c r="C4296">
        <v>7.6749999999999998</v>
      </c>
      <c r="D4296">
        <v>7.86</v>
      </c>
    </row>
    <row r="4297" spans="1:4" x14ac:dyDescent="0.3">
      <c r="A4297">
        <v>51540</v>
      </c>
      <c r="B4297">
        <v>345.03800000000001</v>
      </c>
      <c r="C4297">
        <v>7.8540000000000001</v>
      </c>
      <c r="D4297">
        <v>7.8620000000000001</v>
      </c>
    </row>
    <row r="4298" spans="1:4" x14ac:dyDescent="0.3">
      <c r="A4298">
        <v>51552</v>
      </c>
      <c r="B4298">
        <v>345.60399999999998</v>
      </c>
      <c r="C4298">
        <v>7.6890000000000001</v>
      </c>
      <c r="D4298">
        <v>7.8689999999999998</v>
      </c>
    </row>
    <row r="4299" spans="1:4" x14ac:dyDescent="0.3">
      <c r="A4299">
        <v>51564</v>
      </c>
      <c r="B4299">
        <v>346.17099999999999</v>
      </c>
      <c r="C4299">
        <v>8.2650000000000006</v>
      </c>
      <c r="D4299">
        <v>7.8689999999999998</v>
      </c>
    </row>
    <row r="4300" spans="1:4" x14ac:dyDescent="0.3">
      <c r="A4300">
        <v>51576</v>
      </c>
      <c r="B4300">
        <v>346.73700000000002</v>
      </c>
      <c r="C4300">
        <v>7.66</v>
      </c>
      <c r="D4300">
        <v>7.8689999999999998</v>
      </c>
    </row>
    <row r="4301" spans="1:4" x14ac:dyDescent="0.3">
      <c r="A4301">
        <v>51588</v>
      </c>
      <c r="B4301">
        <v>347.30399999999997</v>
      </c>
      <c r="C4301">
        <v>7.5179999999999998</v>
      </c>
      <c r="D4301">
        <v>7.8710000000000004</v>
      </c>
    </row>
    <row r="4302" spans="1:4" x14ac:dyDescent="0.3">
      <c r="A4302">
        <v>51600</v>
      </c>
      <c r="B4302">
        <v>347.87099999999998</v>
      </c>
      <c r="C4302">
        <v>8.3819999999999997</v>
      </c>
      <c r="D4302">
        <v>7.87</v>
      </c>
    </row>
    <row r="4303" spans="1:4" x14ac:dyDescent="0.3">
      <c r="A4303">
        <v>51612</v>
      </c>
      <c r="B4303">
        <v>348.43799999999999</v>
      </c>
      <c r="C4303">
        <v>7.7489999999999997</v>
      </c>
      <c r="D4303">
        <v>7.8730000000000002</v>
      </c>
    </row>
    <row r="4304" spans="1:4" x14ac:dyDescent="0.3">
      <c r="A4304">
        <v>51624</v>
      </c>
      <c r="B4304">
        <v>349.00599999999997</v>
      </c>
      <c r="C4304">
        <v>8.2859999999999996</v>
      </c>
      <c r="D4304">
        <v>7.88</v>
      </c>
    </row>
    <row r="4305" spans="1:4" x14ac:dyDescent="0.3">
      <c r="A4305">
        <v>51636</v>
      </c>
      <c r="B4305">
        <v>349.57299999999998</v>
      </c>
      <c r="C4305">
        <v>6.9009999999999998</v>
      </c>
      <c r="D4305">
        <v>7.8730000000000002</v>
      </c>
    </row>
    <row r="4306" spans="1:4" x14ac:dyDescent="0.3">
      <c r="A4306">
        <v>51648</v>
      </c>
      <c r="B4306">
        <v>350.14</v>
      </c>
      <c r="C4306">
        <v>8.2629999999999999</v>
      </c>
      <c r="D4306">
        <v>7.88</v>
      </c>
    </row>
    <row r="4307" spans="1:4" x14ac:dyDescent="0.3">
      <c r="A4307">
        <v>51660</v>
      </c>
      <c r="B4307">
        <v>350.70800000000003</v>
      </c>
      <c r="C4307">
        <v>7.55</v>
      </c>
      <c r="D4307">
        <v>7.88</v>
      </c>
    </row>
    <row r="4308" spans="1:4" x14ac:dyDescent="0.3">
      <c r="A4308">
        <v>51672</v>
      </c>
      <c r="B4308">
        <v>351.27499999999998</v>
      </c>
      <c r="C4308">
        <v>7.8170000000000002</v>
      </c>
      <c r="D4308">
        <v>7.8810000000000002</v>
      </c>
    </row>
    <row r="4309" spans="1:4" x14ac:dyDescent="0.3">
      <c r="A4309">
        <v>51684</v>
      </c>
      <c r="B4309">
        <v>351.84300000000002</v>
      </c>
      <c r="C4309">
        <v>7.7309999999999999</v>
      </c>
      <c r="D4309">
        <v>7.8879999999999999</v>
      </c>
    </row>
    <row r="4310" spans="1:4" x14ac:dyDescent="0.3">
      <c r="A4310">
        <v>51696</v>
      </c>
      <c r="B4310">
        <v>352.411</v>
      </c>
      <c r="C4310">
        <v>8.0549999999999997</v>
      </c>
      <c r="D4310">
        <v>7.8840000000000003</v>
      </c>
    </row>
    <row r="4311" spans="1:4" x14ac:dyDescent="0.3">
      <c r="A4311">
        <v>51708</v>
      </c>
      <c r="B4311">
        <v>352.97899999999998</v>
      </c>
      <c r="C4311">
        <v>8.08</v>
      </c>
      <c r="D4311">
        <v>7.8890000000000002</v>
      </c>
    </row>
    <row r="4312" spans="1:4" x14ac:dyDescent="0.3">
      <c r="A4312">
        <v>51720</v>
      </c>
      <c r="B4312">
        <v>353.54700000000003</v>
      </c>
      <c r="C4312">
        <v>7.6109999999999998</v>
      </c>
      <c r="D4312">
        <v>7.8869999999999996</v>
      </c>
    </row>
    <row r="4313" spans="1:4" x14ac:dyDescent="0.3">
      <c r="A4313">
        <v>51732</v>
      </c>
      <c r="B4313">
        <v>354.11500000000001</v>
      </c>
      <c r="C4313">
        <v>7.9359999999999999</v>
      </c>
      <c r="D4313">
        <v>7.8869999999999996</v>
      </c>
    </row>
    <row r="4314" spans="1:4" x14ac:dyDescent="0.3">
      <c r="A4314">
        <v>51744</v>
      </c>
      <c r="B4314">
        <v>354.68400000000003</v>
      </c>
      <c r="C4314">
        <v>7.734</v>
      </c>
      <c r="D4314">
        <v>7.891</v>
      </c>
    </row>
    <row r="4315" spans="1:4" x14ac:dyDescent="0.3">
      <c r="A4315">
        <v>51756</v>
      </c>
      <c r="B4315">
        <v>355.25200000000001</v>
      </c>
      <c r="C4315">
        <v>8.4700000000000006</v>
      </c>
      <c r="D4315">
        <v>7.8979999999999997</v>
      </c>
    </row>
    <row r="4316" spans="1:4" x14ac:dyDescent="0.3">
      <c r="A4316">
        <v>51768</v>
      </c>
      <c r="B4316">
        <v>355.82100000000003</v>
      </c>
      <c r="C4316">
        <v>6.657</v>
      </c>
      <c r="D4316">
        <v>7.89</v>
      </c>
    </row>
    <row r="4317" spans="1:4" x14ac:dyDescent="0.3">
      <c r="A4317">
        <v>51780</v>
      </c>
      <c r="B4317">
        <v>356.38900000000001</v>
      </c>
      <c r="C4317">
        <v>8.1579999999999995</v>
      </c>
      <c r="D4317">
        <v>7.8970000000000002</v>
      </c>
    </row>
    <row r="4318" spans="1:4" x14ac:dyDescent="0.3">
      <c r="A4318">
        <v>51792</v>
      </c>
      <c r="B4318">
        <v>356.95800000000003</v>
      </c>
      <c r="C4318">
        <v>7.6239999999999997</v>
      </c>
      <c r="D4318">
        <v>7.8970000000000002</v>
      </c>
    </row>
    <row r="4319" spans="1:4" x14ac:dyDescent="0.3">
      <c r="A4319">
        <v>51804</v>
      </c>
      <c r="B4319">
        <v>357.52699999999999</v>
      </c>
      <c r="C4319">
        <v>7.8739999999999997</v>
      </c>
      <c r="D4319">
        <v>7.9</v>
      </c>
    </row>
    <row r="4320" spans="1:4" x14ac:dyDescent="0.3">
      <c r="A4320">
        <v>51816</v>
      </c>
      <c r="B4320">
        <v>358.09699999999998</v>
      </c>
      <c r="C4320">
        <v>7.83</v>
      </c>
      <c r="D4320">
        <v>7.9059999999999997</v>
      </c>
    </row>
    <row r="4321" spans="1:4" x14ac:dyDescent="0.3">
      <c r="A4321">
        <v>51828</v>
      </c>
      <c r="B4321">
        <v>358.666</v>
      </c>
      <c r="C4321">
        <v>7.4020000000000001</v>
      </c>
      <c r="D4321">
        <v>7.9029999999999996</v>
      </c>
    </row>
    <row r="4322" spans="1:4" x14ac:dyDescent="0.3">
      <c r="A4322">
        <v>51840</v>
      </c>
      <c r="B4322">
        <v>359.23500000000001</v>
      </c>
      <c r="C4322">
        <v>8.2089999999999996</v>
      </c>
      <c r="D4322">
        <v>7.9059999999999997</v>
      </c>
    </row>
    <row r="4323" spans="1:4" x14ac:dyDescent="0.3">
      <c r="A4323">
        <v>51852</v>
      </c>
      <c r="B4323">
        <v>359.80399999999997</v>
      </c>
      <c r="C4323">
        <v>7.7169999999999996</v>
      </c>
      <c r="D4323">
        <v>7.9059999999999997</v>
      </c>
    </row>
    <row r="4324" spans="1:4" x14ac:dyDescent="0.3">
      <c r="A4324">
        <v>51864</v>
      </c>
      <c r="B4324">
        <v>0.27300000000000002</v>
      </c>
      <c r="C4324">
        <v>8.6989999999999998</v>
      </c>
      <c r="D4324">
        <v>7.91</v>
      </c>
    </row>
    <row r="4325" spans="1:4" x14ac:dyDescent="0.3">
      <c r="A4325">
        <v>51876</v>
      </c>
      <c r="B4325">
        <v>0.84299999999999997</v>
      </c>
      <c r="C4325">
        <v>7.7720000000000002</v>
      </c>
      <c r="D4325">
        <v>7.9089999999999998</v>
      </c>
    </row>
    <row r="4326" spans="1:4" x14ac:dyDescent="0.3">
      <c r="A4326">
        <v>51888</v>
      </c>
      <c r="B4326">
        <v>1.413</v>
      </c>
      <c r="C4326">
        <v>8.81</v>
      </c>
      <c r="D4326">
        <v>7.9160000000000004</v>
      </c>
    </row>
    <row r="4327" spans="1:4" x14ac:dyDescent="0.3">
      <c r="A4327">
        <v>51900</v>
      </c>
      <c r="B4327">
        <v>1.9830000000000001</v>
      </c>
      <c r="C4327">
        <v>7.7519999999999998</v>
      </c>
      <c r="D4327">
        <v>7.9119999999999999</v>
      </c>
    </row>
    <row r="4328" spans="1:4" x14ac:dyDescent="0.3">
      <c r="A4328">
        <v>51912</v>
      </c>
      <c r="B4328">
        <v>2.5529999999999999</v>
      </c>
      <c r="C4328">
        <v>7.9980000000000002</v>
      </c>
      <c r="D4328">
        <v>7.915</v>
      </c>
    </row>
    <row r="4329" spans="1:4" x14ac:dyDescent="0.3">
      <c r="A4329">
        <v>51924</v>
      </c>
      <c r="B4329">
        <v>3.1230000000000002</v>
      </c>
      <c r="C4329">
        <v>7.8419999999999996</v>
      </c>
      <c r="D4329">
        <v>7.9139999999999997</v>
      </c>
    </row>
    <row r="4330" spans="1:4" x14ac:dyDescent="0.3">
      <c r="A4330">
        <v>51936</v>
      </c>
      <c r="B4330">
        <v>3.6930000000000001</v>
      </c>
      <c r="C4330">
        <v>8.3970000000000002</v>
      </c>
      <c r="D4330">
        <v>7.9169999999999998</v>
      </c>
    </row>
    <row r="4331" spans="1:4" x14ac:dyDescent="0.3">
      <c r="A4331">
        <v>51948</v>
      </c>
      <c r="B4331">
        <v>4.2640000000000002</v>
      </c>
      <c r="C4331">
        <v>7.7729999999999997</v>
      </c>
      <c r="D4331">
        <v>7.9210000000000003</v>
      </c>
    </row>
    <row r="4332" spans="1:4" x14ac:dyDescent="0.3">
      <c r="A4332">
        <v>51960</v>
      </c>
      <c r="B4332">
        <v>4.8339999999999996</v>
      </c>
      <c r="C4332">
        <v>7.7389999999999999</v>
      </c>
      <c r="D4332">
        <v>7.923</v>
      </c>
    </row>
    <row r="4333" spans="1:4" x14ac:dyDescent="0.3">
      <c r="A4333">
        <v>51972</v>
      </c>
      <c r="B4333">
        <v>5.4050000000000002</v>
      </c>
      <c r="C4333">
        <v>7.82</v>
      </c>
      <c r="D4333">
        <v>7.92</v>
      </c>
    </row>
    <row r="4334" spans="1:4" x14ac:dyDescent="0.3">
      <c r="A4334">
        <v>51984</v>
      </c>
      <c r="B4334">
        <v>5.9749999999999996</v>
      </c>
      <c r="C4334">
        <v>7.9009999999999998</v>
      </c>
      <c r="D4334">
        <v>7.923</v>
      </c>
    </row>
    <row r="4335" spans="1:4" x14ac:dyDescent="0.3">
      <c r="A4335">
        <v>51996</v>
      </c>
      <c r="B4335">
        <v>6.5460000000000003</v>
      </c>
      <c r="C4335">
        <v>8.0920000000000005</v>
      </c>
      <c r="D4335">
        <v>7.9240000000000004</v>
      </c>
    </row>
    <row r="4336" spans="1:4" x14ac:dyDescent="0.3">
      <c r="A4336">
        <v>52008</v>
      </c>
      <c r="B4336">
        <v>7.117</v>
      </c>
      <c r="C4336">
        <v>7.0789999999999997</v>
      </c>
      <c r="D4336">
        <v>7.9249999999999998</v>
      </c>
    </row>
    <row r="4337" spans="1:4" x14ac:dyDescent="0.3">
      <c r="A4337">
        <v>52020</v>
      </c>
      <c r="B4337">
        <v>7.6879999999999997</v>
      </c>
      <c r="C4337">
        <v>8.1850000000000005</v>
      </c>
      <c r="D4337">
        <v>7.9340000000000002</v>
      </c>
    </row>
    <row r="4338" spans="1:4" x14ac:dyDescent="0.3">
      <c r="A4338">
        <v>52032</v>
      </c>
      <c r="B4338">
        <v>8.2579999999999991</v>
      </c>
      <c r="C4338">
        <v>7.8040000000000003</v>
      </c>
      <c r="D4338">
        <v>7.9269999999999996</v>
      </c>
    </row>
    <row r="4339" spans="1:4" x14ac:dyDescent="0.3">
      <c r="A4339">
        <v>52044</v>
      </c>
      <c r="B4339">
        <v>8.83</v>
      </c>
      <c r="C4339">
        <v>7.2110000000000003</v>
      </c>
      <c r="D4339">
        <v>7.9320000000000004</v>
      </c>
    </row>
    <row r="4340" spans="1:4" x14ac:dyDescent="0.3">
      <c r="A4340">
        <v>52056</v>
      </c>
      <c r="B4340">
        <v>9.4</v>
      </c>
      <c r="C4340">
        <v>7.6829999999999998</v>
      </c>
      <c r="D4340">
        <v>7.9219999999999997</v>
      </c>
    </row>
    <row r="4341" spans="1:4" x14ac:dyDescent="0.3">
      <c r="A4341">
        <v>52068</v>
      </c>
      <c r="B4341">
        <v>9.9719999999999995</v>
      </c>
      <c r="C4341">
        <v>7.6310000000000002</v>
      </c>
      <c r="D4341">
        <v>7.9249999999999998</v>
      </c>
    </row>
    <row r="4342" spans="1:4" x14ac:dyDescent="0.3">
      <c r="A4342">
        <v>52080</v>
      </c>
      <c r="B4342">
        <v>10.542999999999999</v>
      </c>
      <c r="C4342">
        <v>7.7919999999999998</v>
      </c>
      <c r="D4342">
        <v>7.931</v>
      </c>
    </row>
    <row r="4343" spans="1:4" x14ac:dyDescent="0.3">
      <c r="A4343">
        <v>52092</v>
      </c>
      <c r="B4343">
        <v>11.116</v>
      </c>
      <c r="C4343">
        <v>7.8970000000000002</v>
      </c>
      <c r="D4343">
        <v>7.94</v>
      </c>
    </row>
    <row r="4344" spans="1:4" x14ac:dyDescent="0.3">
      <c r="A4344">
        <v>52104</v>
      </c>
      <c r="B4344">
        <v>11.686999999999999</v>
      </c>
      <c r="C4344">
        <v>7.8879999999999999</v>
      </c>
      <c r="D4344">
        <v>7.9340000000000002</v>
      </c>
    </row>
    <row r="4345" spans="1:4" x14ac:dyDescent="0.3">
      <c r="A4345">
        <v>52116</v>
      </c>
      <c r="B4345">
        <v>12.259</v>
      </c>
      <c r="C4345">
        <v>8.407</v>
      </c>
      <c r="D4345">
        <v>7.944</v>
      </c>
    </row>
    <row r="4346" spans="1:4" x14ac:dyDescent="0.3">
      <c r="A4346">
        <v>52128</v>
      </c>
      <c r="B4346">
        <v>12.831</v>
      </c>
      <c r="C4346">
        <v>8.3559999999999999</v>
      </c>
      <c r="D4346">
        <v>7.9429999999999996</v>
      </c>
    </row>
    <row r="4347" spans="1:4" x14ac:dyDescent="0.3">
      <c r="A4347">
        <v>52140</v>
      </c>
      <c r="B4347">
        <v>13.403</v>
      </c>
      <c r="C4347">
        <v>7.7519999999999998</v>
      </c>
      <c r="D4347">
        <v>7.944</v>
      </c>
    </row>
    <row r="4348" spans="1:4" x14ac:dyDescent="0.3">
      <c r="A4348">
        <v>52152</v>
      </c>
      <c r="B4348">
        <v>13.975</v>
      </c>
      <c r="C4348">
        <v>7.7910000000000004</v>
      </c>
      <c r="D4348">
        <v>7.944</v>
      </c>
    </row>
    <row r="4349" spans="1:4" x14ac:dyDescent="0.3">
      <c r="A4349">
        <v>52164</v>
      </c>
      <c r="B4349">
        <v>14.548</v>
      </c>
      <c r="C4349">
        <v>8.5229999999999997</v>
      </c>
      <c r="D4349">
        <v>7.9509999999999996</v>
      </c>
    </row>
    <row r="4350" spans="1:4" x14ac:dyDescent="0.3">
      <c r="A4350">
        <v>52176</v>
      </c>
      <c r="B4350">
        <v>15.119</v>
      </c>
      <c r="C4350">
        <v>7.9809999999999999</v>
      </c>
      <c r="D4350">
        <v>7.9450000000000003</v>
      </c>
    </row>
    <row r="4351" spans="1:4" x14ac:dyDescent="0.3">
      <c r="A4351">
        <v>52188</v>
      </c>
      <c r="B4351">
        <v>15.692</v>
      </c>
      <c r="C4351">
        <v>8.2449999999999992</v>
      </c>
      <c r="D4351">
        <v>7.9489999999999998</v>
      </c>
    </row>
    <row r="4352" spans="1:4" x14ac:dyDescent="0.3">
      <c r="A4352">
        <v>52200</v>
      </c>
      <c r="B4352">
        <v>16.265000000000001</v>
      </c>
      <c r="C4352">
        <v>7.968</v>
      </c>
      <c r="D4352">
        <v>7.9489999999999998</v>
      </c>
    </row>
    <row r="4353" spans="1:4" x14ac:dyDescent="0.3">
      <c r="A4353">
        <v>52212</v>
      </c>
      <c r="B4353">
        <v>16.838000000000001</v>
      </c>
      <c r="C4353">
        <v>8.1059999999999999</v>
      </c>
      <c r="D4353">
        <v>7.9539999999999997</v>
      </c>
    </row>
    <row r="4354" spans="1:4" x14ac:dyDescent="0.3">
      <c r="A4354">
        <v>52224</v>
      </c>
      <c r="B4354">
        <v>17.41</v>
      </c>
      <c r="C4354">
        <v>7.6180000000000003</v>
      </c>
      <c r="D4354">
        <v>7.95</v>
      </c>
    </row>
    <row r="4355" spans="1:4" x14ac:dyDescent="0.3">
      <c r="A4355">
        <v>52236</v>
      </c>
      <c r="B4355">
        <v>17.983000000000001</v>
      </c>
      <c r="C4355">
        <v>7.7229999999999999</v>
      </c>
      <c r="D4355">
        <v>7.9550000000000001</v>
      </c>
    </row>
    <row r="4356" spans="1:4" x14ac:dyDescent="0.3">
      <c r="A4356">
        <v>52248</v>
      </c>
      <c r="B4356">
        <v>18.556000000000001</v>
      </c>
      <c r="C4356">
        <v>7.9080000000000004</v>
      </c>
      <c r="D4356">
        <v>7.9530000000000003</v>
      </c>
    </row>
    <row r="4357" spans="1:4" x14ac:dyDescent="0.3">
      <c r="A4357">
        <v>52260</v>
      </c>
      <c r="B4357">
        <v>19.129000000000001</v>
      </c>
      <c r="C4357">
        <v>7.7309999999999999</v>
      </c>
      <c r="D4357">
        <v>7.9580000000000002</v>
      </c>
    </row>
    <row r="4358" spans="1:4" x14ac:dyDescent="0.3">
      <c r="A4358">
        <v>52272</v>
      </c>
      <c r="B4358">
        <v>19.702000000000002</v>
      </c>
      <c r="C4358">
        <v>7.7110000000000003</v>
      </c>
      <c r="D4358">
        <v>7.9569999999999999</v>
      </c>
    </row>
    <row r="4359" spans="1:4" x14ac:dyDescent="0.3">
      <c r="A4359">
        <v>52284</v>
      </c>
      <c r="B4359">
        <v>20.274999999999999</v>
      </c>
      <c r="C4359">
        <v>7.5540000000000003</v>
      </c>
      <c r="D4359">
        <v>7.96</v>
      </c>
    </row>
    <row r="4360" spans="1:4" x14ac:dyDescent="0.3">
      <c r="A4360">
        <v>52296</v>
      </c>
      <c r="B4360">
        <v>20.847999999999999</v>
      </c>
      <c r="C4360">
        <v>7.9889999999999999</v>
      </c>
      <c r="D4360">
        <v>7.9610000000000003</v>
      </c>
    </row>
    <row r="4361" spans="1:4" x14ac:dyDescent="0.3">
      <c r="A4361">
        <v>52308</v>
      </c>
      <c r="B4361">
        <v>21.422000000000001</v>
      </c>
      <c r="C4361">
        <v>7.6829999999999998</v>
      </c>
      <c r="D4361">
        <v>7.9630000000000001</v>
      </c>
    </row>
    <row r="4362" spans="1:4" x14ac:dyDescent="0.3">
      <c r="A4362">
        <v>52320</v>
      </c>
      <c r="B4362">
        <v>21.995000000000001</v>
      </c>
      <c r="C4362">
        <v>7.8810000000000002</v>
      </c>
      <c r="D4362">
        <v>7.9610000000000003</v>
      </c>
    </row>
    <row r="4363" spans="1:4" x14ac:dyDescent="0.3">
      <c r="A4363">
        <v>52332</v>
      </c>
      <c r="B4363">
        <v>22.568999999999999</v>
      </c>
      <c r="C4363">
        <v>7.8959999999999999</v>
      </c>
      <c r="D4363">
        <v>7.9640000000000004</v>
      </c>
    </row>
    <row r="4364" spans="1:4" x14ac:dyDescent="0.3">
      <c r="A4364">
        <v>52344</v>
      </c>
      <c r="B4364">
        <v>23.141999999999999</v>
      </c>
      <c r="C4364">
        <v>8.1150000000000002</v>
      </c>
      <c r="D4364">
        <v>7.9649999999999999</v>
      </c>
    </row>
    <row r="4365" spans="1:4" x14ac:dyDescent="0.3">
      <c r="A4365">
        <v>52356</v>
      </c>
      <c r="B4365">
        <v>23.716000000000001</v>
      </c>
      <c r="C4365">
        <v>7.2770000000000001</v>
      </c>
      <c r="D4365">
        <v>7.9649999999999999</v>
      </c>
    </row>
    <row r="4366" spans="1:4" x14ac:dyDescent="0.3">
      <c r="A4366">
        <v>52368</v>
      </c>
      <c r="B4366">
        <v>24.29</v>
      </c>
      <c r="C4366">
        <v>7.9569999999999999</v>
      </c>
      <c r="D4366">
        <v>7.9649999999999999</v>
      </c>
    </row>
    <row r="4367" spans="1:4" x14ac:dyDescent="0.3">
      <c r="A4367">
        <v>52380</v>
      </c>
      <c r="B4367">
        <v>24.864000000000001</v>
      </c>
      <c r="C4367">
        <v>8.0340000000000007</v>
      </c>
      <c r="D4367">
        <v>7.9729999999999999</v>
      </c>
    </row>
    <row r="4368" spans="1:4" x14ac:dyDescent="0.3">
      <c r="A4368">
        <v>52392</v>
      </c>
      <c r="B4368">
        <v>25.437000000000001</v>
      </c>
      <c r="C4368">
        <v>8</v>
      </c>
      <c r="D4368">
        <v>7.97</v>
      </c>
    </row>
    <row r="4369" spans="1:4" x14ac:dyDescent="0.3">
      <c r="A4369">
        <v>52404</v>
      </c>
      <c r="B4369">
        <v>26.012</v>
      </c>
      <c r="C4369">
        <v>7.9219999999999997</v>
      </c>
      <c r="D4369">
        <v>7.9710000000000001</v>
      </c>
    </row>
    <row r="4370" spans="1:4" x14ac:dyDescent="0.3">
      <c r="A4370">
        <v>52416</v>
      </c>
      <c r="B4370">
        <v>26.585000000000001</v>
      </c>
      <c r="C4370">
        <v>8.1170000000000009</v>
      </c>
      <c r="D4370">
        <v>7.97</v>
      </c>
    </row>
    <row r="4371" spans="1:4" x14ac:dyDescent="0.3">
      <c r="A4371">
        <v>52428</v>
      </c>
      <c r="B4371">
        <v>27.16</v>
      </c>
      <c r="C4371">
        <v>8.1509999999999998</v>
      </c>
      <c r="D4371">
        <v>7.976</v>
      </c>
    </row>
    <row r="4372" spans="1:4" x14ac:dyDescent="0.3">
      <c r="A4372">
        <v>52440</v>
      </c>
      <c r="B4372">
        <v>27.734000000000002</v>
      </c>
      <c r="C4372">
        <v>7.81</v>
      </c>
      <c r="D4372">
        <v>7.9729999999999999</v>
      </c>
    </row>
    <row r="4373" spans="1:4" x14ac:dyDescent="0.3">
      <c r="A4373">
        <v>52452</v>
      </c>
      <c r="B4373">
        <v>28.309000000000001</v>
      </c>
      <c r="C4373">
        <v>8.1430000000000007</v>
      </c>
      <c r="D4373">
        <v>7.98</v>
      </c>
    </row>
    <row r="4374" spans="1:4" x14ac:dyDescent="0.3">
      <c r="A4374">
        <v>52464</v>
      </c>
      <c r="B4374">
        <v>28.882999999999999</v>
      </c>
      <c r="C4374">
        <v>7.8289999999999997</v>
      </c>
      <c r="D4374">
        <v>7.9749999999999996</v>
      </c>
    </row>
    <row r="4375" spans="1:4" x14ac:dyDescent="0.3">
      <c r="A4375">
        <v>52476</v>
      </c>
      <c r="B4375">
        <v>29.457000000000001</v>
      </c>
      <c r="C4375">
        <v>7.0670000000000002</v>
      </c>
      <c r="D4375">
        <v>7.9729999999999999</v>
      </c>
    </row>
    <row r="4376" spans="1:4" x14ac:dyDescent="0.3">
      <c r="A4376">
        <v>52488</v>
      </c>
      <c r="B4376">
        <v>30.030999999999999</v>
      </c>
      <c r="C4376">
        <v>7.8049999999999997</v>
      </c>
      <c r="D4376">
        <v>7.9779999999999998</v>
      </c>
    </row>
    <row r="4377" spans="1:4" x14ac:dyDescent="0.3">
      <c r="A4377">
        <v>52500</v>
      </c>
      <c r="B4377">
        <v>30.606000000000002</v>
      </c>
      <c r="C4377">
        <v>7.7590000000000003</v>
      </c>
      <c r="D4377">
        <v>7.9790000000000001</v>
      </c>
    </row>
    <row r="4378" spans="1:4" x14ac:dyDescent="0.3">
      <c r="A4378">
        <v>52512</v>
      </c>
      <c r="B4378">
        <v>31.18</v>
      </c>
      <c r="C4378">
        <v>8.5090000000000003</v>
      </c>
      <c r="D4378">
        <v>7.9809999999999999</v>
      </c>
    </row>
    <row r="4379" spans="1:4" x14ac:dyDescent="0.3">
      <c r="A4379">
        <v>52524</v>
      </c>
      <c r="B4379">
        <v>31.756</v>
      </c>
      <c r="C4379">
        <v>7.6790000000000003</v>
      </c>
      <c r="D4379">
        <v>7.984</v>
      </c>
    </row>
    <row r="4380" spans="1:4" x14ac:dyDescent="0.3">
      <c r="A4380">
        <v>52536</v>
      </c>
      <c r="B4380">
        <v>32.33</v>
      </c>
      <c r="C4380">
        <v>8.2949999999999999</v>
      </c>
      <c r="D4380">
        <v>7.984</v>
      </c>
    </row>
    <row r="4381" spans="1:4" x14ac:dyDescent="0.3">
      <c r="A4381">
        <v>52548</v>
      </c>
      <c r="B4381">
        <v>32.905000000000001</v>
      </c>
      <c r="C4381">
        <v>8.1709999999999994</v>
      </c>
      <c r="D4381">
        <v>7.984</v>
      </c>
    </row>
    <row r="4382" spans="1:4" x14ac:dyDescent="0.3">
      <c r="A4382">
        <v>52560</v>
      </c>
      <c r="B4382">
        <v>33.479999999999997</v>
      </c>
      <c r="C4382">
        <v>8.0180000000000007</v>
      </c>
      <c r="D4382">
        <v>7.9850000000000003</v>
      </c>
    </row>
    <row r="4383" spans="1:4" x14ac:dyDescent="0.3">
      <c r="A4383">
        <v>52572</v>
      </c>
      <c r="B4383">
        <v>34.055</v>
      </c>
      <c r="C4383">
        <v>7.976</v>
      </c>
      <c r="D4383">
        <v>7.9820000000000002</v>
      </c>
    </row>
    <row r="4384" spans="1:4" x14ac:dyDescent="0.3">
      <c r="A4384">
        <v>52584</v>
      </c>
      <c r="B4384">
        <v>34.630000000000003</v>
      </c>
      <c r="C4384">
        <v>8.3870000000000005</v>
      </c>
      <c r="D4384">
        <v>7.9859999999999998</v>
      </c>
    </row>
    <row r="4385" spans="1:4" x14ac:dyDescent="0.3">
      <c r="A4385">
        <v>52596</v>
      </c>
      <c r="B4385">
        <v>35.204999999999998</v>
      </c>
      <c r="C4385">
        <v>7.923</v>
      </c>
      <c r="D4385">
        <v>7.9850000000000003</v>
      </c>
    </row>
    <row r="4386" spans="1:4" x14ac:dyDescent="0.3">
      <c r="A4386">
        <v>52608</v>
      </c>
      <c r="B4386">
        <v>35.78</v>
      </c>
      <c r="C4386">
        <v>7.8760000000000003</v>
      </c>
      <c r="D4386">
        <v>7.9889999999999999</v>
      </c>
    </row>
    <row r="4387" spans="1:4" x14ac:dyDescent="0.3">
      <c r="A4387">
        <v>52620</v>
      </c>
      <c r="B4387">
        <v>36.356000000000002</v>
      </c>
      <c r="C4387">
        <v>7.8710000000000004</v>
      </c>
      <c r="D4387">
        <v>7.9870000000000001</v>
      </c>
    </row>
    <row r="4388" spans="1:4" x14ac:dyDescent="0.3">
      <c r="A4388">
        <v>52632</v>
      </c>
      <c r="B4388">
        <v>36.930999999999997</v>
      </c>
      <c r="C4388">
        <v>7.9</v>
      </c>
      <c r="D4388">
        <v>7.99</v>
      </c>
    </row>
    <row r="4389" spans="1:4" x14ac:dyDescent="0.3">
      <c r="A4389">
        <v>52644</v>
      </c>
      <c r="B4389">
        <v>37.506</v>
      </c>
      <c r="C4389">
        <v>7.8079999999999998</v>
      </c>
      <c r="D4389">
        <v>7.9880000000000004</v>
      </c>
    </row>
    <row r="4390" spans="1:4" x14ac:dyDescent="0.3">
      <c r="A4390">
        <v>52656</v>
      </c>
      <c r="B4390">
        <v>38.082000000000001</v>
      </c>
      <c r="C4390">
        <v>7.899</v>
      </c>
      <c r="D4390">
        <v>7.9950000000000001</v>
      </c>
    </row>
    <row r="4391" spans="1:4" x14ac:dyDescent="0.3">
      <c r="A4391">
        <v>52668</v>
      </c>
      <c r="B4391">
        <v>38.656999999999996</v>
      </c>
      <c r="C4391">
        <v>7.9589999999999996</v>
      </c>
      <c r="D4391">
        <v>7.9930000000000003</v>
      </c>
    </row>
    <row r="4392" spans="1:4" x14ac:dyDescent="0.3">
      <c r="A4392">
        <v>52680</v>
      </c>
      <c r="B4392">
        <v>39.232999999999997</v>
      </c>
      <c r="C4392">
        <v>8.0449999999999999</v>
      </c>
      <c r="D4392">
        <v>7.9969999999999999</v>
      </c>
    </row>
    <row r="4393" spans="1:4" x14ac:dyDescent="0.3">
      <c r="A4393">
        <v>52692</v>
      </c>
      <c r="B4393">
        <v>39.808</v>
      </c>
      <c r="C4393">
        <v>7.6440000000000001</v>
      </c>
      <c r="D4393">
        <v>7.9909999999999997</v>
      </c>
    </row>
    <row r="4394" spans="1:4" x14ac:dyDescent="0.3">
      <c r="A4394">
        <v>52704</v>
      </c>
      <c r="B4394">
        <v>40.384</v>
      </c>
      <c r="C4394">
        <v>8.3030000000000008</v>
      </c>
      <c r="D4394">
        <v>7.9950000000000001</v>
      </c>
    </row>
    <row r="4395" spans="1:4" x14ac:dyDescent="0.3">
      <c r="A4395">
        <v>52716</v>
      </c>
      <c r="B4395">
        <v>40.96</v>
      </c>
      <c r="C4395">
        <v>8.2850000000000001</v>
      </c>
      <c r="D4395">
        <v>7.9939999999999998</v>
      </c>
    </row>
    <row r="4396" spans="1:4" x14ac:dyDescent="0.3">
      <c r="A4396">
        <v>52728</v>
      </c>
      <c r="B4396">
        <v>41.536000000000001</v>
      </c>
      <c r="C4396">
        <v>7.3570000000000002</v>
      </c>
      <c r="D4396">
        <v>7.9980000000000002</v>
      </c>
    </row>
    <row r="4397" spans="1:4" x14ac:dyDescent="0.3">
      <c r="A4397">
        <v>52740</v>
      </c>
      <c r="B4397">
        <v>42.112000000000002</v>
      </c>
      <c r="C4397">
        <v>8.3559999999999999</v>
      </c>
      <c r="D4397">
        <v>7.9969999999999999</v>
      </c>
    </row>
    <row r="4398" spans="1:4" x14ac:dyDescent="0.3">
      <c r="A4398">
        <v>52752</v>
      </c>
      <c r="B4398">
        <v>42.688000000000002</v>
      </c>
      <c r="C4398">
        <v>7.72</v>
      </c>
      <c r="D4398">
        <v>8.0030000000000001</v>
      </c>
    </row>
    <row r="4399" spans="1:4" x14ac:dyDescent="0.3">
      <c r="A4399">
        <v>52764</v>
      </c>
      <c r="B4399">
        <v>43.264000000000003</v>
      </c>
      <c r="C4399">
        <v>8.07</v>
      </c>
      <c r="D4399">
        <v>7.9989999999999997</v>
      </c>
    </row>
    <row r="4400" spans="1:4" x14ac:dyDescent="0.3">
      <c r="A4400">
        <v>52776</v>
      </c>
      <c r="B4400">
        <v>43.84</v>
      </c>
      <c r="C4400">
        <v>8.5239999999999991</v>
      </c>
      <c r="D4400">
        <v>8.0030000000000001</v>
      </c>
    </row>
    <row r="4401" spans="1:4" x14ac:dyDescent="0.3">
      <c r="A4401">
        <v>52788</v>
      </c>
      <c r="B4401">
        <v>44.415999999999997</v>
      </c>
      <c r="C4401">
        <v>8.0440000000000005</v>
      </c>
      <c r="D4401">
        <v>7.9989999999999997</v>
      </c>
    </row>
    <row r="4402" spans="1:4" x14ac:dyDescent="0.3">
      <c r="A4402">
        <v>52800</v>
      </c>
      <c r="B4402">
        <v>44.991999999999997</v>
      </c>
      <c r="C4402">
        <v>7.7220000000000004</v>
      </c>
      <c r="D4402">
        <v>8.0009999999999994</v>
      </c>
    </row>
    <row r="4403" spans="1:4" x14ac:dyDescent="0.3">
      <c r="A4403">
        <v>52812</v>
      </c>
      <c r="B4403">
        <v>45.567999999999998</v>
      </c>
      <c r="C4403">
        <v>7.9459999999999997</v>
      </c>
      <c r="D4403">
        <v>8.0039999999999996</v>
      </c>
    </row>
    <row r="4404" spans="1:4" x14ac:dyDescent="0.3">
      <c r="A4404">
        <v>52824</v>
      </c>
      <c r="B4404">
        <v>46.145000000000003</v>
      </c>
      <c r="C4404">
        <v>7.9189999999999996</v>
      </c>
      <c r="D4404">
        <v>8.0030000000000001</v>
      </c>
    </row>
    <row r="4405" spans="1:4" x14ac:dyDescent="0.3">
      <c r="A4405">
        <v>52836</v>
      </c>
      <c r="B4405">
        <v>46.720999999999997</v>
      </c>
      <c r="C4405">
        <v>8.17</v>
      </c>
      <c r="D4405">
        <v>8.0030000000000001</v>
      </c>
    </row>
    <row r="4406" spans="1:4" x14ac:dyDescent="0.3">
      <c r="A4406">
        <v>52848</v>
      </c>
      <c r="B4406">
        <v>47.296999999999997</v>
      </c>
      <c r="C4406">
        <v>7.2560000000000002</v>
      </c>
      <c r="D4406">
        <v>8</v>
      </c>
    </row>
    <row r="4407" spans="1:4" x14ac:dyDescent="0.3">
      <c r="A4407">
        <v>52860</v>
      </c>
      <c r="B4407">
        <v>47.874000000000002</v>
      </c>
      <c r="C4407">
        <v>7.9059999999999997</v>
      </c>
      <c r="D4407">
        <v>8.0030000000000001</v>
      </c>
    </row>
    <row r="4408" spans="1:4" x14ac:dyDescent="0.3">
      <c r="A4408">
        <v>52872</v>
      </c>
      <c r="B4408">
        <v>48.45</v>
      </c>
      <c r="C4408">
        <v>8.141</v>
      </c>
      <c r="D4408">
        <v>8.0050000000000008</v>
      </c>
    </row>
    <row r="4409" spans="1:4" x14ac:dyDescent="0.3">
      <c r="A4409">
        <v>52884</v>
      </c>
      <c r="B4409">
        <v>49.027000000000001</v>
      </c>
      <c r="C4409">
        <v>7.968</v>
      </c>
      <c r="D4409">
        <v>8.0090000000000003</v>
      </c>
    </row>
    <row r="4410" spans="1:4" x14ac:dyDescent="0.3">
      <c r="A4410">
        <v>52896</v>
      </c>
      <c r="B4410">
        <v>49.603000000000002</v>
      </c>
      <c r="C4410">
        <v>8.3559999999999999</v>
      </c>
      <c r="D4410">
        <v>8.01</v>
      </c>
    </row>
    <row r="4411" spans="1:4" x14ac:dyDescent="0.3">
      <c r="A4411">
        <v>52908</v>
      </c>
      <c r="B4411">
        <v>50.18</v>
      </c>
      <c r="C4411">
        <v>8.0990000000000002</v>
      </c>
      <c r="D4411">
        <v>8.0120000000000005</v>
      </c>
    </row>
    <row r="4412" spans="1:4" x14ac:dyDescent="0.3">
      <c r="A4412">
        <v>52920</v>
      </c>
      <c r="B4412">
        <v>50.756</v>
      </c>
      <c r="C4412">
        <v>7.8339999999999996</v>
      </c>
      <c r="D4412">
        <v>8.0060000000000002</v>
      </c>
    </row>
    <row r="4413" spans="1:4" x14ac:dyDescent="0.3">
      <c r="A4413">
        <v>52932</v>
      </c>
      <c r="B4413">
        <v>51.332999999999998</v>
      </c>
      <c r="C4413">
        <v>7.8869999999999996</v>
      </c>
      <c r="D4413">
        <v>8.0060000000000002</v>
      </c>
    </row>
    <row r="4414" spans="1:4" x14ac:dyDescent="0.3">
      <c r="A4414">
        <v>52944</v>
      </c>
      <c r="B4414">
        <v>51.91</v>
      </c>
      <c r="C4414">
        <v>7.9820000000000002</v>
      </c>
      <c r="D4414">
        <v>8.0090000000000003</v>
      </c>
    </row>
    <row r="4415" spans="1:4" x14ac:dyDescent="0.3">
      <c r="A4415">
        <v>52956</v>
      </c>
      <c r="B4415">
        <v>52.485999999999997</v>
      </c>
      <c r="C4415">
        <v>8.0920000000000005</v>
      </c>
      <c r="D4415">
        <v>8.0079999999999991</v>
      </c>
    </row>
    <row r="4416" spans="1:4" x14ac:dyDescent="0.3">
      <c r="A4416">
        <v>52968</v>
      </c>
      <c r="B4416">
        <v>53.063000000000002</v>
      </c>
      <c r="C4416">
        <v>7.1760000000000002</v>
      </c>
      <c r="D4416">
        <v>8.0090000000000003</v>
      </c>
    </row>
    <row r="4417" spans="1:4" x14ac:dyDescent="0.3">
      <c r="A4417">
        <v>52980</v>
      </c>
      <c r="B4417">
        <v>53.64</v>
      </c>
      <c r="C4417">
        <v>7.8639999999999999</v>
      </c>
      <c r="D4417">
        <v>8.01</v>
      </c>
    </row>
    <row r="4418" spans="1:4" x14ac:dyDescent="0.3">
      <c r="A4418">
        <v>52992</v>
      </c>
      <c r="B4418">
        <v>54.216999999999999</v>
      </c>
      <c r="C4418">
        <v>8.2469999999999999</v>
      </c>
      <c r="D4418">
        <v>8.0109999999999992</v>
      </c>
    </row>
    <row r="4419" spans="1:4" x14ac:dyDescent="0.3">
      <c r="A4419">
        <v>53004</v>
      </c>
      <c r="B4419">
        <v>54.792999999999999</v>
      </c>
      <c r="C4419">
        <v>7.1849999999999996</v>
      </c>
      <c r="D4419">
        <v>8.0079999999999991</v>
      </c>
    </row>
    <row r="4420" spans="1:4" x14ac:dyDescent="0.3">
      <c r="A4420">
        <v>53016</v>
      </c>
      <c r="B4420">
        <v>55.37</v>
      </c>
      <c r="C4420">
        <v>8.1630000000000003</v>
      </c>
      <c r="D4420">
        <v>8.01</v>
      </c>
    </row>
    <row r="4421" spans="1:4" x14ac:dyDescent="0.3">
      <c r="A4421">
        <v>53028</v>
      </c>
      <c r="B4421">
        <v>55.947000000000003</v>
      </c>
      <c r="C4421">
        <v>7.5880000000000001</v>
      </c>
      <c r="D4421">
        <v>8.0079999999999991</v>
      </c>
    </row>
    <row r="4422" spans="1:4" x14ac:dyDescent="0.3">
      <c r="A4422">
        <v>53040</v>
      </c>
      <c r="B4422">
        <v>56.524000000000001</v>
      </c>
      <c r="C4422">
        <v>7.8159999999999998</v>
      </c>
      <c r="D4422">
        <v>8.016</v>
      </c>
    </row>
    <row r="4423" spans="1:4" x14ac:dyDescent="0.3">
      <c r="A4423">
        <v>53052</v>
      </c>
      <c r="B4423">
        <v>57.100999999999999</v>
      </c>
      <c r="C4423">
        <v>8.1669999999999998</v>
      </c>
      <c r="D4423">
        <v>8.0129999999999999</v>
      </c>
    </row>
    <row r="4424" spans="1:4" x14ac:dyDescent="0.3">
      <c r="A4424">
        <v>53064</v>
      </c>
      <c r="B4424">
        <v>57.677999999999997</v>
      </c>
      <c r="C4424">
        <v>8.0169999999999995</v>
      </c>
      <c r="D4424">
        <v>8.016</v>
      </c>
    </row>
    <row r="4425" spans="1:4" x14ac:dyDescent="0.3">
      <c r="A4425">
        <v>53076</v>
      </c>
      <c r="B4425">
        <v>58.255000000000003</v>
      </c>
      <c r="C4425">
        <v>8.3559999999999999</v>
      </c>
      <c r="D4425">
        <v>8.0139999999999993</v>
      </c>
    </row>
    <row r="4426" spans="1:4" x14ac:dyDescent="0.3">
      <c r="A4426">
        <v>53088</v>
      </c>
      <c r="B4426">
        <v>58.832000000000001</v>
      </c>
      <c r="C4426">
        <v>7.6</v>
      </c>
      <c r="D4426">
        <v>8.0129999999999999</v>
      </c>
    </row>
    <row r="4427" spans="1:4" x14ac:dyDescent="0.3">
      <c r="A4427">
        <v>53100</v>
      </c>
      <c r="B4427">
        <v>59.408999999999999</v>
      </c>
      <c r="C4427">
        <v>8.2750000000000004</v>
      </c>
      <c r="D4427">
        <v>8.0109999999999992</v>
      </c>
    </row>
    <row r="4428" spans="1:4" x14ac:dyDescent="0.3">
      <c r="A4428">
        <v>53112</v>
      </c>
      <c r="B4428">
        <v>59.985999999999997</v>
      </c>
      <c r="C4428">
        <v>7.907</v>
      </c>
      <c r="D4428">
        <v>8.0150000000000006</v>
      </c>
    </row>
    <row r="4429" spans="1:4" x14ac:dyDescent="0.3">
      <c r="A4429">
        <v>53124</v>
      </c>
      <c r="B4429">
        <v>60.563000000000002</v>
      </c>
      <c r="C4429">
        <v>6.7859999999999996</v>
      </c>
      <c r="D4429">
        <v>8.0120000000000005</v>
      </c>
    </row>
    <row r="4430" spans="1:4" x14ac:dyDescent="0.3">
      <c r="A4430">
        <v>53136</v>
      </c>
      <c r="B4430">
        <v>61.14</v>
      </c>
      <c r="C4430">
        <v>7.8490000000000002</v>
      </c>
      <c r="D4430">
        <v>8.0169999999999995</v>
      </c>
    </row>
    <row r="4431" spans="1:4" x14ac:dyDescent="0.3">
      <c r="A4431">
        <v>53148</v>
      </c>
      <c r="B4431">
        <v>61.716999999999999</v>
      </c>
      <c r="C4431">
        <v>7.7279999999999998</v>
      </c>
      <c r="D4431">
        <v>8.0150000000000006</v>
      </c>
    </row>
    <row r="4432" spans="1:4" x14ac:dyDescent="0.3">
      <c r="A4432">
        <v>53160</v>
      </c>
      <c r="B4432">
        <v>62.293999999999997</v>
      </c>
      <c r="C4432">
        <v>8.0210000000000008</v>
      </c>
      <c r="D4432">
        <v>8.0139999999999993</v>
      </c>
    </row>
    <row r="4433" spans="1:4" x14ac:dyDescent="0.3">
      <c r="A4433">
        <v>53172</v>
      </c>
      <c r="B4433">
        <v>62.871000000000002</v>
      </c>
      <c r="C4433">
        <v>8.0579999999999998</v>
      </c>
      <c r="D4433">
        <v>8.0139999999999993</v>
      </c>
    </row>
    <row r="4434" spans="1:4" x14ac:dyDescent="0.3">
      <c r="A4434">
        <v>53184</v>
      </c>
      <c r="B4434">
        <v>63.448</v>
      </c>
      <c r="C4434">
        <v>7.9450000000000003</v>
      </c>
      <c r="D4434">
        <v>8.0120000000000005</v>
      </c>
    </row>
    <row r="4435" spans="1:4" x14ac:dyDescent="0.3">
      <c r="A4435">
        <v>53196</v>
      </c>
      <c r="B4435">
        <v>64.025000000000006</v>
      </c>
      <c r="C4435">
        <v>8.1780000000000008</v>
      </c>
      <c r="D4435">
        <v>8.0180000000000007</v>
      </c>
    </row>
    <row r="4436" spans="1:4" x14ac:dyDescent="0.3">
      <c r="A4436">
        <v>53208</v>
      </c>
      <c r="B4436">
        <v>64.602000000000004</v>
      </c>
      <c r="C4436">
        <v>7.9930000000000003</v>
      </c>
      <c r="D4436">
        <v>8.0129999999999999</v>
      </c>
    </row>
    <row r="4437" spans="1:4" x14ac:dyDescent="0.3">
      <c r="A4437">
        <v>53220</v>
      </c>
      <c r="B4437">
        <v>65.180000000000007</v>
      </c>
      <c r="C4437">
        <v>8.4009999999999998</v>
      </c>
      <c r="D4437">
        <v>8.0180000000000007</v>
      </c>
    </row>
    <row r="4438" spans="1:4" x14ac:dyDescent="0.3">
      <c r="A4438">
        <v>53232</v>
      </c>
      <c r="B4438">
        <v>65.756</v>
      </c>
      <c r="C4438">
        <v>7.9359999999999999</v>
      </c>
      <c r="D4438">
        <v>8.0139999999999993</v>
      </c>
    </row>
    <row r="4439" spans="1:4" x14ac:dyDescent="0.3">
      <c r="A4439">
        <v>53244</v>
      </c>
      <c r="B4439">
        <v>66.332999999999998</v>
      </c>
      <c r="C4439">
        <v>7.0519999999999996</v>
      </c>
      <c r="D4439">
        <v>8.01</v>
      </c>
    </row>
    <row r="4440" spans="1:4" x14ac:dyDescent="0.3">
      <c r="A4440">
        <v>53256</v>
      </c>
      <c r="B4440">
        <v>66.91</v>
      </c>
      <c r="C4440">
        <v>7.8280000000000003</v>
      </c>
      <c r="D4440">
        <v>8.0120000000000005</v>
      </c>
    </row>
    <row r="4441" spans="1:4" x14ac:dyDescent="0.3">
      <c r="A4441">
        <v>53268</v>
      </c>
      <c r="B4441">
        <v>67.486999999999995</v>
      </c>
      <c r="C4441">
        <v>7.6929999999999996</v>
      </c>
      <c r="D4441">
        <v>8.0129999999999999</v>
      </c>
    </row>
    <row r="4442" spans="1:4" x14ac:dyDescent="0.3">
      <c r="A4442">
        <v>53280</v>
      </c>
      <c r="B4442">
        <v>68.064999999999998</v>
      </c>
      <c r="C4442">
        <v>8.5359999999999996</v>
      </c>
      <c r="D4442">
        <v>8.016</v>
      </c>
    </row>
    <row r="4443" spans="1:4" x14ac:dyDescent="0.3">
      <c r="A4443">
        <v>53292</v>
      </c>
      <c r="B4443">
        <v>68.641999999999996</v>
      </c>
      <c r="C4443">
        <v>7.8079999999999998</v>
      </c>
      <c r="D4443">
        <v>8.016</v>
      </c>
    </row>
    <row r="4444" spans="1:4" x14ac:dyDescent="0.3">
      <c r="A4444">
        <v>53304</v>
      </c>
      <c r="B4444">
        <v>69.218999999999994</v>
      </c>
      <c r="C4444">
        <v>8.2409999999999997</v>
      </c>
      <c r="D4444">
        <v>8.0139999999999993</v>
      </c>
    </row>
    <row r="4445" spans="1:4" x14ac:dyDescent="0.3">
      <c r="A4445">
        <v>53316</v>
      </c>
      <c r="B4445">
        <v>69.795000000000002</v>
      </c>
      <c r="C4445">
        <v>7.8959999999999999</v>
      </c>
      <c r="D4445">
        <v>8.01</v>
      </c>
    </row>
    <row r="4446" spans="1:4" x14ac:dyDescent="0.3">
      <c r="A4446">
        <v>53328</v>
      </c>
      <c r="B4446">
        <v>70.373000000000005</v>
      </c>
      <c r="C4446">
        <v>8.0419999999999998</v>
      </c>
      <c r="D4446">
        <v>8.0139999999999993</v>
      </c>
    </row>
    <row r="4447" spans="1:4" x14ac:dyDescent="0.3">
      <c r="A4447">
        <v>53340</v>
      </c>
      <c r="B4447">
        <v>70.948999999999998</v>
      </c>
      <c r="C4447">
        <v>8.2230000000000008</v>
      </c>
      <c r="D4447">
        <v>8.0120000000000005</v>
      </c>
    </row>
    <row r="4448" spans="1:4" x14ac:dyDescent="0.3">
      <c r="A4448">
        <v>53352</v>
      </c>
      <c r="B4448">
        <v>71.525999999999996</v>
      </c>
      <c r="C4448">
        <v>7.93</v>
      </c>
      <c r="D4448">
        <v>8.016</v>
      </c>
    </row>
    <row r="4449" spans="1:4" x14ac:dyDescent="0.3">
      <c r="A4449">
        <v>53364</v>
      </c>
      <c r="B4449">
        <v>72.103999999999999</v>
      </c>
      <c r="C4449">
        <v>7.8129999999999997</v>
      </c>
      <c r="D4449">
        <v>8.0120000000000005</v>
      </c>
    </row>
    <row r="4450" spans="1:4" x14ac:dyDescent="0.3">
      <c r="A4450">
        <v>53376</v>
      </c>
      <c r="B4450">
        <v>72.680999999999997</v>
      </c>
      <c r="C4450">
        <v>8.0129999999999999</v>
      </c>
      <c r="D4450">
        <v>8.016</v>
      </c>
    </row>
    <row r="4451" spans="1:4" x14ac:dyDescent="0.3">
      <c r="A4451">
        <v>53388</v>
      </c>
      <c r="B4451">
        <v>73.257000000000005</v>
      </c>
      <c r="C4451">
        <v>8.4130000000000003</v>
      </c>
      <c r="D4451">
        <v>8.0120000000000005</v>
      </c>
    </row>
    <row r="4452" spans="1:4" x14ac:dyDescent="0.3">
      <c r="A4452">
        <v>53400</v>
      </c>
      <c r="B4452">
        <v>73.834000000000003</v>
      </c>
      <c r="C4452">
        <v>8.3510000000000009</v>
      </c>
      <c r="D4452">
        <v>8.0120000000000005</v>
      </c>
    </row>
    <row r="4453" spans="1:4" x14ac:dyDescent="0.3">
      <c r="A4453">
        <v>53412</v>
      </c>
      <c r="B4453">
        <v>74.411000000000001</v>
      </c>
      <c r="C4453">
        <v>7.843</v>
      </c>
      <c r="D4453">
        <v>8.01</v>
      </c>
    </row>
    <row r="4454" spans="1:4" x14ac:dyDescent="0.3">
      <c r="A4454">
        <v>53424</v>
      </c>
      <c r="B4454">
        <v>74.988</v>
      </c>
      <c r="C4454">
        <v>8.1910000000000007</v>
      </c>
      <c r="D4454">
        <v>8.0109999999999992</v>
      </c>
    </row>
    <row r="4455" spans="1:4" x14ac:dyDescent="0.3">
      <c r="A4455">
        <v>53436</v>
      </c>
      <c r="B4455">
        <v>75.563999999999993</v>
      </c>
      <c r="C4455">
        <v>7.7080000000000002</v>
      </c>
      <c r="D4455">
        <v>8.0109999999999992</v>
      </c>
    </row>
    <row r="4456" spans="1:4" x14ac:dyDescent="0.3">
      <c r="A4456">
        <v>53448</v>
      </c>
      <c r="B4456">
        <v>76.141000000000005</v>
      </c>
      <c r="C4456">
        <v>7.9569999999999999</v>
      </c>
      <c r="D4456">
        <v>8.0129999999999999</v>
      </c>
    </row>
    <row r="4457" spans="1:4" x14ac:dyDescent="0.3">
      <c r="A4457">
        <v>53460</v>
      </c>
      <c r="B4457">
        <v>76.718000000000004</v>
      </c>
      <c r="C4457">
        <v>8.3030000000000008</v>
      </c>
      <c r="D4457">
        <v>8.0109999999999992</v>
      </c>
    </row>
    <row r="4458" spans="1:4" x14ac:dyDescent="0.3">
      <c r="A4458">
        <v>53472</v>
      </c>
      <c r="B4458">
        <v>77.293999999999997</v>
      </c>
      <c r="C4458">
        <v>8.1050000000000004</v>
      </c>
      <c r="D4458">
        <v>8.0090000000000003</v>
      </c>
    </row>
    <row r="4459" spans="1:4" x14ac:dyDescent="0.3">
      <c r="A4459">
        <v>53484</v>
      </c>
      <c r="B4459">
        <v>77.870999999999995</v>
      </c>
      <c r="C4459">
        <v>8.1750000000000007</v>
      </c>
      <c r="D4459">
        <v>8.0079999999999991</v>
      </c>
    </row>
    <row r="4460" spans="1:4" x14ac:dyDescent="0.3">
      <c r="A4460">
        <v>53496</v>
      </c>
      <c r="B4460">
        <v>78.447000000000003</v>
      </c>
      <c r="C4460">
        <v>8.4969999999999999</v>
      </c>
      <c r="D4460">
        <v>8.0079999999999991</v>
      </c>
    </row>
    <row r="4461" spans="1:4" x14ac:dyDescent="0.3">
      <c r="A4461">
        <v>53508</v>
      </c>
      <c r="B4461">
        <v>79.024000000000001</v>
      </c>
      <c r="C4461">
        <v>8.3849999999999998</v>
      </c>
      <c r="D4461">
        <v>8.01</v>
      </c>
    </row>
    <row r="4462" spans="1:4" x14ac:dyDescent="0.3">
      <c r="A4462">
        <v>53520</v>
      </c>
      <c r="B4462">
        <v>79.600999999999999</v>
      </c>
      <c r="C4462">
        <v>8.2289999999999992</v>
      </c>
      <c r="D4462">
        <v>8.0060000000000002</v>
      </c>
    </row>
    <row r="4463" spans="1:4" x14ac:dyDescent="0.3">
      <c r="A4463">
        <v>53532</v>
      </c>
      <c r="B4463">
        <v>80.177999999999997</v>
      </c>
      <c r="C4463">
        <v>7.87</v>
      </c>
      <c r="D4463">
        <v>8.0120000000000005</v>
      </c>
    </row>
    <row r="4464" spans="1:4" x14ac:dyDescent="0.3">
      <c r="A4464">
        <v>53544</v>
      </c>
      <c r="B4464">
        <v>80.753</v>
      </c>
      <c r="C4464">
        <v>8.3170000000000002</v>
      </c>
      <c r="D4464">
        <v>8.0060000000000002</v>
      </c>
    </row>
    <row r="4465" spans="1:4" x14ac:dyDescent="0.3">
      <c r="A4465">
        <v>53556</v>
      </c>
      <c r="B4465">
        <v>81.33</v>
      </c>
      <c r="C4465">
        <v>7.7640000000000002</v>
      </c>
      <c r="D4465">
        <v>8.0050000000000008</v>
      </c>
    </row>
    <row r="4466" spans="1:4" x14ac:dyDescent="0.3">
      <c r="A4466">
        <v>53568</v>
      </c>
      <c r="B4466">
        <v>81.906000000000006</v>
      </c>
      <c r="C4466">
        <v>8.1829999999999998</v>
      </c>
      <c r="D4466">
        <v>8.0050000000000008</v>
      </c>
    </row>
    <row r="4467" spans="1:4" x14ac:dyDescent="0.3">
      <c r="A4467">
        <v>53580</v>
      </c>
      <c r="B4467">
        <v>82.483000000000004</v>
      </c>
      <c r="C4467">
        <v>8.3460000000000001</v>
      </c>
      <c r="D4467">
        <v>8.0050000000000008</v>
      </c>
    </row>
    <row r="4468" spans="1:4" x14ac:dyDescent="0.3">
      <c r="A4468">
        <v>53592</v>
      </c>
      <c r="B4468">
        <v>83.058999999999997</v>
      </c>
      <c r="C4468">
        <v>8.2880000000000003</v>
      </c>
      <c r="D4468">
        <v>8.0050000000000008</v>
      </c>
    </row>
    <row r="4469" spans="1:4" x14ac:dyDescent="0.3">
      <c r="A4469">
        <v>53604</v>
      </c>
      <c r="B4469">
        <v>83.635999999999996</v>
      </c>
      <c r="C4469">
        <v>7.867</v>
      </c>
      <c r="D4469">
        <v>8.0060000000000002</v>
      </c>
    </row>
    <row r="4470" spans="1:4" x14ac:dyDescent="0.3">
      <c r="A4470">
        <v>53616</v>
      </c>
      <c r="B4470">
        <v>84.210999999999999</v>
      </c>
      <c r="C4470">
        <v>8.4489999999999998</v>
      </c>
      <c r="D4470">
        <v>8.0050000000000008</v>
      </c>
    </row>
    <row r="4471" spans="1:4" x14ac:dyDescent="0.3">
      <c r="A4471">
        <v>53628</v>
      </c>
      <c r="B4471">
        <v>84.787999999999997</v>
      </c>
      <c r="C4471">
        <v>8.0489999999999995</v>
      </c>
      <c r="D4471">
        <v>8.0009999999999994</v>
      </c>
    </row>
    <row r="4472" spans="1:4" x14ac:dyDescent="0.3">
      <c r="A4472">
        <v>53640</v>
      </c>
      <c r="B4472">
        <v>85.364000000000004</v>
      </c>
      <c r="C4472">
        <v>7.9740000000000002</v>
      </c>
      <c r="D4472">
        <v>8.0020000000000007</v>
      </c>
    </row>
    <row r="4473" spans="1:4" x14ac:dyDescent="0.3">
      <c r="A4473">
        <v>53652</v>
      </c>
      <c r="B4473">
        <v>85.94</v>
      </c>
      <c r="C4473">
        <v>8.0050000000000008</v>
      </c>
      <c r="D4473">
        <v>8</v>
      </c>
    </row>
    <row r="4474" spans="1:4" x14ac:dyDescent="0.3">
      <c r="A4474">
        <v>53664</v>
      </c>
      <c r="B4474">
        <v>86.516000000000005</v>
      </c>
      <c r="C4474">
        <v>8.609</v>
      </c>
      <c r="D4474">
        <v>8.0030000000000001</v>
      </c>
    </row>
    <row r="4475" spans="1:4" x14ac:dyDescent="0.3">
      <c r="A4475">
        <v>53676</v>
      </c>
      <c r="B4475">
        <v>87.091999999999999</v>
      </c>
      <c r="C4475">
        <v>7.8810000000000002</v>
      </c>
      <c r="D4475">
        <v>7.9989999999999997</v>
      </c>
    </row>
    <row r="4476" spans="1:4" x14ac:dyDescent="0.3">
      <c r="A4476">
        <v>53688</v>
      </c>
      <c r="B4476">
        <v>87.668000000000006</v>
      </c>
      <c r="C4476">
        <v>8.4779999999999998</v>
      </c>
      <c r="D4476">
        <v>8.0030000000000001</v>
      </c>
    </row>
    <row r="4477" spans="1:4" x14ac:dyDescent="0.3">
      <c r="A4477">
        <v>53700</v>
      </c>
      <c r="B4477">
        <v>88.242999999999995</v>
      </c>
      <c r="C4477">
        <v>8.68</v>
      </c>
      <c r="D4477">
        <v>7.9980000000000002</v>
      </c>
    </row>
    <row r="4478" spans="1:4" x14ac:dyDescent="0.3">
      <c r="A4478">
        <v>53712</v>
      </c>
      <c r="B4478">
        <v>88.819000000000003</v>
      </c>
      <c r="C4478">
        <v>8.1869999999999994</v>
      </c>
      <c r="D4478">
        <v>7.9980000000000002</v>
      </c>
    </row>
    <row r="4479" spans="1:4" x14ac:dyDescent="0.3">
      <c r="A4479">
        <v>53724</v>
      </c>
      <c r="B4479">
        <v>89.394999999999996</v>
      </c>
      <c r="C4479">
        <v>7.6680000000000001</v>
      </c>
      <c r="D4479">
        <v>7.9939999999999998</v>
      </c>
    </row>
    <row r="4480" spans="1:4" x14ac:dyDescent="0.3">
      <c r="A4480">
        <v>53736</v>
      </c>
      <c r="B4480">
        <v>89.971000000000004</v>
      </c>
      <c r="C4480">
        <v>8.5079999999999991</v>
      </c>
      <c r="D4480">
        <v>7.9969999999999999</v>
      </c>
    </row>
    <row r="4481" spans="1:4" x14ac:dyDescent="0.3">
      <c r="A4481">
        <v>53748</v>
      </c>
      <c r="B4481">
        <v>90.546000000000006</v>
      </c>
      <c r="C4481">
        <v>7.7160000000000002</v>
      </c>
      <c r="D4481">
        <v>7.9930000000000003</v>
      </c>
    </row>
    <row r="4482" spans="1:4" x14ac:dyDescent="0.3">
      <c r="A4482">
        <v>53760</v>
      </c>
      <c r="B4482">
        <v>91.122</v>
      </c>
      <c r="C4482">
        <v>7.7830000000000004</v>
      </c>
      <c r="D4482">
        <v>7.9980000000000002</v>
      </c>
    </row>
    <row r="4483" spans="1:4" x14ac:dyDescent="0.3">
      <c r="A4483">
        <v>53772</v>
      </c>
      <c r="B4483">
        <v>91.697000000000003</v>
      </c>
      <c r="C4483">
        <v>8.5030000000000001</v>
      </c>
      <c r="D4483">
        <v>7.9930000000000003</v>
      </c>
    </row>
    <row r="4484" spans="1:4" x14ac:dyDescent="0.3">
      <c r="A4484">
        <v>53784</v>
      </c>
      <c r="B4484">
        <v>92.272999999999996</v>
      </c>
      <c r="C4484">
        <v>8.32</v>
      </c>
      <c r="D4484">
        <v>7.9939999999999998</v>
      </c>
    </row>
    <row r="4485" spans="1:4" x14ac:dyDescent="0.3">
      <c r="A4485">
        <v>53796</v>
      </c>
      <c r="B4485">
        <v>92.847999999999999</v>
      </c>
      <c r="C4485">
        <v>8.0530000000000008</v>
      </c>
      <c r="D4485">
        <v>7.9909999999999997</v>
      </c>
    </row>
    <row r="4486" spans="1:4" x14ac:dyDescent="0.3">
      <c r="A4486">
        <v>53808</v>
      </c>
      <c r="B4486">
        <v>93.423000000000002</v>
      </c>
      <c r="C4486">
        <v>7.8840000000000003</v>
      </c>
      <c r="D4486">
        <v>7.9889999999999999</v>
      </c>
    </row>
    <row r="4487" spans="1:4" x14ac:dyDescent="0.3">
      <c r="A4487">
        <v>53820</v>
      </c>
      <c r="B4487">
        <v>93.998000000000005</v>
      </c>
      <c r="C4487">
        <v>8.3000000000000007</v>
      </c>
      <c r="D4487">
        <v>7.99</v>
      </c>
    </row>
    <row r="4488" spans="1:4" x14ac:dyDescent="0.3">
      <c r="A4488">
        <v>53832</v>
      </c>
      <c r="B4488">
        <v>94.573999999999998</v>
      </c>
      <c r="C4488">
        <v>7.8780000000000001</v>
      </c>
      <c r="D4488">
        <v>7.99</v>
      </c>
    </row>
    <row r="4489" spans="1:4" x14ac:dyDescent="0.3">
      <c r="A4489">
        <v>53844</v>
      </c>
      <c r="B4489">
        <v>95.149000000000001</v>
      </c>
      <c r="C4489">
        <v>7.84</v>
      </c>
      <c r="D4489">
        <v>7.9870000000000001</v>
      </c>
    </row>
    <row r="4490" spans="1:4" x14ac:dyDescent="0.3">
      <c r="A4490">
        <v>53856</v>
      </c>
      <c r="B4490">
        <v>95.722999999999999</v>
      </c>
      <c r="C4490">
        <v>9.0109999999999992</v>
      </c>
      <c r="D4490">
        <v>7.9880000000000004</v>
      </c>
    </row>
    <row r="4491" spans="1:4" x14ac:dyDescent="0.3">
      <c r="A4491">
        <v>53868</v>
      </c>
      <c r="B4491">
        <v>96.298000000000002</v>
      </c>
      <c r="C4491">
        <v>8.0540000000000003</v>
      </c>
      <c r="D4491">
        <v>7.9850000000000003</v>
      </c>
    </row>
    <row r="4492" spans="1:4" x14ac:dyDescent="0.3">
      <c r="A4492">
        <v>53880</v>
      </c>
      <c r="B4492">
        <v>96.873000000000005</v>
      </c>
      <c r="C4492">
        <v>8.0280000000000005</v>
      </c>
      <c r="D4492">
        <v>7.984</v>
      </c>
    </row>
    <row r="4493" spans="1:4" x14ac:dyDescent="0.3">
      <c r="A4493">
        <v>53892</v>
      </c>
      <c r="B4493">
        <v>97.447999999999993</v>
      </c>
      <c r="C4493">
        <v>8.07</v>
      </c>
      <c r="D4493">
        <v>7.9820000000000002</v>
      </c>
    </row>
    <row r="4494" spans="1:4" x14ac:dyDescent="0.3">
      <c r="A4494">
        <v>53904</v>
      </c>
      <c r="B4494">
        <v>98.022999999999996</v>
      </c>
      <c r="C4494">
        <v>7.8559999999999999</v>
      </c>
      <c r="D4494">
        <v>7.984</v>
      </c>
    </row>
    <row r="4495" spans="1:4" x14ac:dyDescent="0.3">
      <c r="A4495">
        <v>53916</v>
      </c>
      <c r="B4495">
        <v>98.597999999999999</v>
      </c>
      <c r="C4495">
        <v>8.0129999999999999</v>
      </c>
      <c r="D4495">
        <v>7.9829999999999997</v>
      </c>
    </row>
    <row r="4496" spans="1:4" x14ac:dyDescent="0.3">
      <c r="A4496">
        <v>53928</v>
      </c>
      <c r="B4496">
        <v>99.171999999999997</v>
      </c>
      <c r="C4496">
        <v>7.3780000000000001</v>
      </c>
      <c r="D4496">
        <v>7.976</v>
      </c>
    </row>
    <row r="4497" spans="1:4" x14ac:dyDescent="0.3">
      <c r="A4497">
        <v>53940</v>
      </c>
      <c r="B4497">
        <v>99.747</v>
      </c>
      <c r="C4497">
        <v>8.016</v>
      </c>
      <c r="D4497">
        <v>7.9820000000000002</v>
      </c>
    </row>
    <row r="4498" spans="1:4" x14ac:dyDescent="0.3">
      <c r="A4498">
        <v>53952</v>
      </c>
      <c r="B4498">
        <v>100.32</v>
      </c>
      <c r="C4498">
        <v>7.8620000000000001</v>
      </c>
      <c r="D4498">
        <v>7.9660000000000002</v>
      </c>
    </row>
    <row r="4499" spans="1:4" x14ac:dyDescent="0.3">
      <c r="A4499">
        <v>53964</v>
      </c>
      <c r="B4499">
        <v>100.89400000000001</v>
      </c>
      <c r="C4499">
        <v>7.9130000000000003</v>
      </c>
      <c r="D4499">
        <v>7.9690000000000003</v>
      </c>
    </row>
    <row r="4500" spans="1:4" x14ac:dyDescent="0.3">
      <c r="A4500">
        <v>53976</v>
      </c>
      <c r="B4500">
        <v>101.46899999999999</v>
      </c>
      <c r="C4500">
        <v>8.5559999999999992</v>
      </c>
      <c r="D4500">
        <v>7.9720000000000004</v>
      </c>
    </row>
    <row r="4501" spans="1:4" x14ac:dyDescent="0.3">
      <c r="A4501">
        <v>53988</v>
      </c>
      <c r="B4501">
        <v>102.044</v>
      </c>
      <c r="C4501">
        <v>8.2040000000000006</v>
      </c>
      <c r="D4501">
        <v>7.98</v>
      </c>
    </row>
    <row r="4502" spans="1:4" x14ac:dyDescent="0.3">
      <c r="A4502">
        <v>54000</v>
      </c>
      <c r="B4502">
        <v>102.61799999999999</v>
      </c>
      <c r="C4502">
        <v>7.8739999999999997</v>
      </c>
      <c r="D4502">
        <v>7.976</v>
      </c>
    </row>
    <row r="4503" spans="1:4" x14ac:dyDescent="0.3">
      <c r="A4503">
        <v>54012</v>
      </c>
      <c r="B4503">
        <v>103.19199999999999</v>
      </c>
      <c r="C4503">
        <v>7.8330000000000002</v>
      </c>
      <c r="D4503">
        <v>7.9770000000000003</v>
      </c>
    </row>
    <row r="4504" spans="1:4" x14ac:dyDescent="0.3">
      <c r="A4504">
        <v>54024</v>
      </c>
      <c r="B4504">
        <v>103.76600000000001</v>
      </c>
      <c r="C4504">
        <v>8.3480000000000008</v>
      </c>
      <c r="D4504">
        <v>7.9720000000000004</v>
      </c>
    </row>
    <row r="4505" spans="1:4" x14ac:dyDescent="0.3">
      <c r="A4505">
        <v>54036</v>
      </c>
      <c r="B4505">
        <v>104.34</v>
      </c>
      <c r="C4505">
        <v>8.31</v>
      </c>
      <c r="D4505">
        <v>7.9720000000000004</v>
      </c>
    </row>
    <row r="4506" spans="1:4" x14ac:dyDescent="0.3">
      <c r="A4506">
        <v>54048</v>
      </c>
      <c r="B4506">
        <v>104.914</v>
      </c>
      <c r="C4506">
        <v>7.6550000000000002</v>
      </c>
      <c r="D4506">
        <v>7.9710000000000001</v>
      </c>
    </row>
    <row r="4507" spans="1:4" x14ac:dyDescent="0.3">
      <c r="A4507">
        <v>54060</v>
      </c>
      <c r="B4507">
        <v>105.488</v>
      </c>
      <c r="C4507">
        <v>8.3409999999999993</v>
      </c>
      <c r="D4507">
        <v>7.976</v>
      </c>
    </row>
    <row r="4508" spans="1:4" x14ac:dyDescent="0.3">
      <c r="A4508">
        <v>54072</v>
      </c>
      <c r="B4508">
        <v>106.06100000000001</v>
      </c>
      <c r="C4508">
        <v>8.1880000000000006</v>
      </c>
      <c r="D4508">
        <v>7.97</v>
      </c>
    </row>
    <row r="4509" spans="1:4" x14ac:dyDescent="0.3">
      <c r="A4509">
        <v>54084</v>
      </c>
      <c r="B4509">
        <v>106.63500000000001</v>
      </c>
      <c r="C4509">
        <v>8.1120000000000001</v>
      </c>
      <c r="D4509">
        <v>7.9690000000000003</v>
      </c>
    </row>
    <row r="4510" spans="1:4" x14ac:dyDescent="0.3">
      <c r="A4510">
        <v>54096</v>
      </c>
      <c r="B4510">
        <v>107.209</v>
      </c>
      <c r="C4510">
        <v>7.4690000000000003</v>
      </c>
      <c r="D4510">
        <v>7.9669999999999996</v>
      </c>
    </row>
    <row r="4511" spans="1:4" x14ac:dyDescent="0.3">
      <c r="A4511">
        <v>54108</v>
      </c>
      <c r="B4511">
        <v>107.782</v>
      </c>
      <c r="C4511">
        <v>8.4629999999999992</v>
      </c>
      <c r="D4511">
        <v>7.9690000000000003</v>
      </c>
    </row>
    <row r="4512" spans="1:4" x14ac:dyDescent="0.3">
      <c r="A4512">
        <v>54120</v>
      </c>
      <c r="B4512">
        <v>108.357</v>
      </c>
      <c r="C4512">
        <v>7.5439999999999996</v>
      </c>
      <c r="D4512">
        <v>7.9729999999999999</v>
      </c>
    </row>
    <row r="4513" spans="1:4" x14ac:dyDescent="0.3">
      <c r="A4513">
        <v>54132</v>
      </c>
      <c r="B4513">
        <v>108.93</v>
      </c>
      <c r="C4513">
        <v>7.8140000000000001</v>
      </c>
      <c r="D4513">
        <v>7.9740000000000002</v>
      </c>
    </row>
    <row r="4514" spans="1:4" x14ac:dyDescent="0.3">
      <c r="A4514">
        <v>54144</v>
      </c>
      <c r="B4514">
        <v>109.503</v>
      </c>
      <c r="C4514">
        <v>7.9930000000000003</v>
      </c>
      <c r="D4514">
        <v>7.9640000000000004</v>
      </c>
    </row>
    <row r="4515" spans="1:4" x14ac:dyDescent="0.3">
      <c r="A4515">
        <v>54156</v>
      </c>
      <c r="B4515">
        <v>110.074</v>
      </c>
      <c r="C4515">
        <v>7.7569999999999997</v>
      </c>
      <c r="D4515">
        <v>7.944</v>
      </c>
    </row>
    <row r="4516" spans="1:4" x14ac:dyDescent="0.3">
      <c r="A4516">
        <v>54168</v>
      </c>
      <c r="B4516">
        <v>110.648</v>
      </c>
      <c r="C4516">
        <v>8.2880000000000003</v>
      </c>
      <c r="D4516">
        <v>7.9569999999999999</v>
      </c>
    </row>
    <row r="4517" spans="1:4" x14ac:dyDescent="0.3">
      <c r="A4517">
        <v>54180</v>
      </c>
      <c r="B4517">
        <v>111.22199999999999</v>
      </c>
      <c r="C4517">
        <v>7.6829999999999998</v>
      </c>
      <c r="D4517">
        <v>7.9569999999999999</v>
      </c>
    </row>
    <row r="4518" spans="1:4" x14ac:dyDescent="0.3">
      <c r="A4518">
        <v>54192</v>
      </c>
      <c r="B4518">
        <v>111.795</v>
      </c>
      <c r="C4518">
        <v>8.0359999999999996</v>
      </c>
      <c r="D4518">
        <v>7.96</v>
      </c>
    </row>
    <row r="4519" spans="1:4" x14ac:dyDescent="0.3">
      <c r="A4519">
        <v>54204</v>
      </c>
      <c r="B4519">
        <v>112.36799999999999</v>
      </c>
      <c r="C4519">
        <v>8.2759999999999998</v>
      </c>
      <c r="D4519">
        <v>7.9630000000000001</v>
      </c>
    </row>
    <row r="4520" spans="1:4" x14ac:dyDescent="0.3">
      <c r="A4520">
        <v>54216</v>
      </c>
      <c r="B4520">
        <v>112.94</v>
      </c>
      <c r="C4520">
        <v>7.9660000000000002</v>
      </c>
      <c r="D4520">
        <v>7.9550000000000001</v>
      </c>
    </row>
    <row r="4521" spans="1:4" x14ac:dyDescent="0.3">
      <c r="A4521">
        <v>54228</v>
      </c>
      <c r="B4521">
        <v>113.51300000000001</v>
      </c>
      <c r="C4521">
        <v>9.0329999999999995</v>
      </c>
      <c r="D4521">
        <v>7.9589999999999996</v>
      </c>
    </row>
    <row r="4522" spans="1:4" x14ac:dyDescent="0.3">
      <c r="A4522">
        <v>54240</v>
      </c>
      <c r="B4522">
        <v>114.086</v>
      </c>
      <c r="C4522">
        <v>8.4320000000000004</v>
      </c>
      <c r="D4522">
        <v>7.952</v>
      </c>
    </row>
    <row r="4523" spans="1:4" x14ac:dyDescent="0.3">
      <c r="A4523">
        <v>54252</v>
      </c>
      <c r="B4523">
        <v>114.658</v>
      </c>
      <c r="C4523">
        <v>8.3019999999999996</v>
      </c>
      <c r="D4523">
        <v>7.9530000000000003</v>
      </c>
    </row>
    <row r="4524" spans="1:4" x14ac:dyDescent="0.3">
      <c r="A4524">
        <v>54264</v>
      </c>
      <c r="B4524">
        <v>115.23099999999999</v>
      </c>
      <c r="C4524">
        <v>7.5149999999999997</v>
      </c>
      <c r="D4524">
        <v>7.9489999999999998</v>
      </c>
    </row>
    <row r="4525" spans="1:4" x14ac:dyDescent="0.3">
      <c r="A4525">
        <v>54276</v>
      </c>
      <c r="B4525">
        <v>115.803</v>
      </c>
      <c r="C4525">
        <v>8.6850000000000005</v>
      </c>
      <c r="D4525">
        <v>7.9550000000000001</v>
      </c>
    </row>
    <row r="4526" spans="1:4" x14ac:dyDescent="0.3">
      <c r="A4526">
        <v>54288</v>
      </c>
      <c r="B4526">
        <v>116.375</v>
      </c>
      <c r="C4526">
        <v>8.2739999999999991</v>
      </c>
      <c r="D4526">
        <v>7.9489999999999998</v>
      </c>
    </row>
    <row r="4527" spans="1:4" x14ac:dyDescent="0.3">
      <c r="A4527">
        <v>54300</v>
      </c>
      <c r="B4527">
        <v>116.94799999999999</v>
      </c>
      <c r="C4527">
        <v>7.6909999999999998</v>
      </c>
      <c r="D4527">
        <v>7.9480000000000004</v>
      </c>
    </row>
    <row r="4528" spans="1:4" x14ac:dyDescent="0.3">
      <c r="A4528">
        <v>54312</v>
      </c>
      <c r="B4528">
        <v>117.52</v>
      </c>
      <c r="C4528">
        <v>7.9850000000000003</v>
      </c>
      <c r="D4528">
        <v>7.944</v>
      </c>
    </row>
    <row r="4529" spans="1:4" x14ac:dyDescent="0.3">
      <c r="A4529">
        <v>54324</v>
      </c>
      <c r="B4529">
        <v>118.092</v>
      </c>
      <c r="C4529">
        <v>7.7409999999999997</v>
      </c>
      <c r="D4529">
        <v>7.9450000000000003</v>
      </c>
    </row>
    <row r="4530" spans="1:4" x14ac:dyDescent="0.3">
      <c r="A4530">
        <v>54336</v>
      </c>
      <c r="B4530">
        <v>118.663</v>
      </c>
      <c r="C4530">
        <v>7.9660000000000002</v>
      </c>
      <c r="D4530">
        <v>7.9429999999999996</v>
      </c>
    </row>
    <row r="4531" spans="1:4" x14ac:dyDescent="0.3">
      <c r="A4531">
        <v>54348</v>
      </c>
      <c r="B4531">
        <v>119.236</v>
      </c>
      <c r="C4531">
        <v>7.1719999999999997</v>
      </c>
      <c r="D4531">
        <v>7.9450000000000003</v>
      </c>
    </row>
    <row r="4532" spans="1:4" x14ac:dyDescent="0.3">
      <c r="A4532">
        <v>54360</v>
      </c>
      <c r="B4532">
        <v>119.807</v>
      </c>
      <c r="C4532">
        <v>7.9269999999999996</v>
      </c>
      <c r="D4532">
        <v>7.94</v>
      </c>
    </row>
    <row r="4533" spans="1:4" x14ac:dyDescent="0.3">
      <c r="A4533">
        <v>54372</v>
      </c>
      <c r="B4533">
        <v>120.379</v>
      </c>
      <c r="C4533">
        <v>8.25</v>
      </c>
      <c r="D4533">
        <v>7.9429999999999996</v>
      </c>
    </row>
    <row r="4534" spans="1:4" x14ac:dyDescent="0.3">
      <c r="A4534">
        <v>54384</v>
      </c>
      <c r="B4534">
        <v>120.95</v>
      </c>
      <c r="C4534">
        <v>8.7240000000000002</v>
      </c>
      <c r="D4534">
        <v>7.9379999999999997</v>
      </c>
    </row>
    <row r="4535" spans="1:4" x14ac:dyDescent="0.3">
      <c r="A4535">
        <v>54396</v>
      </c>
      <c r="B4535">
        <v>121.52200000000001</v>
      </c>
      <c r="C4535">
        <v>7.4130000000000003</v>
      </c>
      <c r="D4535">
        <v>7.9340000000000002</v>
      </c>
    </row>
    <row r="4536" spans="1:4" x14ac:dyDescent="0.3">
      <c r="A4536">
        <v>54408</v>
      </c>
      <c r="B4536">
        <v>122.093</v>
      </c>
      <c r="C4536">
        <v>7.6820000000000004</v>
      </c>
      <c r="D4536">
        <v>7.9349999999999996</v>
      </c>
    </row>
    <row r="4537" spans="1:4" x14ac:dyDescent="0.3">
      <c r="A4537">
        <v>54420</v>
      </c>
      <c r="B4537">
        <v>122.664</v>
      </c>
      <c r="C4537">
        <v>8.0419999999999998</v>
      </c>
      <c r="D4537">
        <v>7.94</v>
      </c>
    </row>
    <row r="4538" spans="1:4" x14ac:dyDescent="0.3">
      <c r="A4538">
        <v>54432</v>
      </c>
      <c r="B4538">
        <v>123.235</v>
      </c>
      <c r="C4538">
        <v>7.6189999999999998</v>
      </c>
      <c r="D4538">
        <v>7.931</v>
      </c>
    </row>
    <row r="4539" spans="1:4" x14ac:dyDescent="0.3">
      <c r="A4539">
        <v>54444</v>
      </c>
      <c r="B4539">
        <v>123.806</v>
      </c>
      <c r="C4539">
        <v>8.0730000000000004</v>
      </c>
      <c r="D4539">
        <v>7.93</v>
      </c>
    </row>
    <row r="4540" spans="1:4" x14ac:dyDescent="0.3">
      <c r="A4540">
        <v>54456</v>
      </c>
      <c r="B4540">
        <v>124.376</v>
      </c>
      <c r="C4540">
        <v>7.7640000000000002</v>
      </c>
      <c r="D4540">
        <v>7.9260000000000002</v>
      </c>
    </row>
    <row r="4541" spans="1:4" x14ac:dyDescent="0.3">
      <c r="A4541">
        <v>54468</v>
      </c>
      <c r="B4541">
        <v>124.947</v>
      </c>
      <c r="C4541">
        <v>8.6310000000000002</v>
      </c>
      <c r="D4541">
        <v>7.9269999999999996</v>
      </c>
    </row>
    <row r="4542" spans="1:4" x14ac:dyDescent="0.3">
      <c r="A4542">
        <v>54480</v>
      </c>
      <c r="B4542">
        <v>125.518</v>
      </c>
      <c r="C4542">
        <v>7.82</v>
      </c>
      <c r="D4542">
        <v>7.9269999999999996</v>
      </c>
    </row>
    <row r="4543" spans="1:4" x14ac:dyDescent="0.3">
      <c r="A4543">
        <v>54492</v>
      </c>
      <c r="B4543">
        <v>126.089</v>
      </c>
      <c r="C4543">
        <v>8.24</v>
      </c>
      <c r="D4543">
        <v>7.9290000000000003</v>
      </c>
    </row>
    <row r="4544" spans="1:4" x14ac:dyDescent="0.3">
      <c r="A4544">
        <v>54504</v>
      </c>
      <c r="B4544">
        <v>126.65900000000001</v>
      </c>
      <c r="C4544">
        <v>8.6929999999999996</v>
      </c>
      <c r="D4544">
        <v>7.9269999999999996</v>
      </c>
    </row>
    <row r="4545" spans="1:4" x14ac:dyDescent="0.3">
      <c r="A4545">
        <v>54516</v>
      </c>
      <c r="B4545">
        <v>127.229</v>
      </c>
      <c r="C4545">
        <v>8.4420000000000002</v>
      </c>
      <c r="D4545">
        <v>7.9219999999999997</v>
      </c>
    </row>
    <row r="4546" spans="1:4" x14ac:dyDescent="0.3">
      <c r="A4546">
        <v>54528</v>
      </c>
      <c r="B4546">
        <v>127.79900000000001</v>
      </c>
      <c r="C4546">
        <v>7.8860000000000001</v>
      </c>
      <c r="D4546">
        <v>7.9180000000000001</v>
      </c>
    </row>
    <row r="4547" spans="1:4" x14ac:dyDescent="0.3">
      <c r="A4547">
        <v>54540</v>
      </c>
      <c r="B4547">
        <v>128.37</v>
      </c>
      <c r="C4547">
        <v>7.74</v>
      </c>
      <c r="D4547">
        <v>7.92</v>
      </c>
    </row>
    <row r="4548" spans="1:4" x14ac:dyDescent="0.3">
      <c r="A4548">
        <v>54552</v>
      </c>
      <c r="B4548">
        <v>128.94</v>
      </c>
      <c r="C4548">
        <v>8.1509999999999998</v>
      </c>
      <c r="D4548">
        <v>7.923</v>
      </c>
    </row>
    <row r="4549" spans="1:4" x14ac:dyDescent="0.3">
      <c r="A4549">
        <v>54564</v>
      </c>
      <c r="B4549">
        <v>129.51</v>
      </c>
      <c r="C4549">
        <v>7.79</v>
      </c>
      <c r="D4549">
        <v>7.9169999999999998</v>
      </c>
    </row>
    <row r="4550" spans="1:4" x14ac:dyDescent="0.3">
      <c r="A4550">
        <v>54576</v>
      </c>
      <c r="B4550">
        <v>130.08000000000001</v>
      </c>
      <c r="C4550">
        <v>7.5830000000000002</v>
      </c>
      <c r="D4550">
        <v>7.9139999999999997</v>
      </c>
    </row>
    <row r="4551" spans="1:4" x14ac:dyDescent="0.3">
      <c r="A4551">
        <v>54588</v>
      </c>
      <c r="B4551">
        <v>130.649</v>
      </c>
      <c r="C4551">
        <v>7.9240000000000004</v>
      </c>
      <c r="D4551">
        <v>7.9119999999999999</v>
      </c>
    </row>
    <row r="4552" spans="1:4" x14ac:dyDescent="0.3">
      <c r="A4552">
        <v>54600</v>
      </c>
      <c r="B4552">
        <v>131.21899999999999</v>
      </c>
      <c r="C4552">
        <v>8.2929999999999993</v>
      </c>
      <c r="D4552">
        <v>7.9119999999999999</v>
      </c>
    </row>
    <row r="4553" spans="1:4" x14ac:dyDescent="0.3">
      <c r="A4553">
        <v>54612</v>
      </c>
      <c r="B4553">
        <v>131.78899999999999</v>
      </c>
      <c r="C4553">
        <v>7.7859999999999996</v>
      </c>
      <c r="D4553">
        <v>7.9109999999999996</v>
      </c>
    </row>
    <row r="4554" spans="1:4" x14ac:dyDescent="0.3">
      <c r="A4554">
        <v>54624</v>
      </c>
      <c r="B4554">
        <v>132.358</v>
      </c>
      <c r="C4554">
        <v>7.3940000000000001</v>
      </c>
      <c r="D4554">
        <v>7.9089999999999998</v>
      </c>
    </row>
    <row r="4555" spans="1:4" x14ac:dyDescent="0.3">
      <c r="A4555">
        <v>54636</v>
      </c>
      <c r="B4555">
        <v>132.92699999999999</v>
      </c>
      <c r="C4555">
        <v>7.2460000000000004</v>
      </c>
      <c r="D4555">
        <v>7.9039999999999999</v>
      </c>
    </row>
    <row r="4556" spans="1:4" x14ac:dyDescent="0.3">
      <c r="A4556">
        <v>54648</v>
      </c>
      <c r="B4556">
        <v>133.49600000000001</v>
      </c>
      <c r="C4556">
        <v>7.78</v>
      </c>
      <c r="D4556">
        <v>7.9039999999999999</v>
      </c>
    </row>
    <row r="4557" spans="1:4" x14ac:dyDescent="0.3">
      <c r="A4557">
        <v>54660</v>
      </c>
      <c r="B4557">
        <v>134.065</v>
      </c>
      <c r="C4557">
        <v>7.8209999999999997</v>
      </c>
      <c r="D4557">
        <v>7.9020000000000001</v>
      </c>
    </row>
    <row r="4558" spans="1:4" x14ac:dyDescent="0.3">
      <c r="A4558">
        <v>54672</v>
      </c>
      <c r="B4558">
        <v>134.63399999999999</v>
      </c>
      <c r="C4558">
        <v>7.327</v>
      </c>
      <c r="D4558">
        <v>7.9020000000000001</v>
      </c>
    </row>
    <row r="4559" spans="1:4" x14ac:dyDescent="0.3">
      <c r="A4559">
        <v>54684</v>
      </c>
      <c r="B4559">
        <v>135.203</v>
      </c>
      <c r="C4559">
        <v>7.7610000000000001</v>
      </c>
      <c r="D4559">
        <v>7.9020000000000001</v>
      </c>
    </row>
    <row r="4560" spans="1:4" x14ac:dyDescent="0.3">
      <c r="A4560">
        <v>54696</v>
      </c>
      <c r="B4560">
        <v>135.77099999999999</v>
      </c>
      <c r="C4560">
        <v>8.1649999999999991</v>
      </c>
      <c r="D4560">
        <v>7.9020000000000001</v>
      </c>
    </row>
    <row r="4561" spans="1:4" x14ac:dyDescent="0.3">
      <c r="A4561">
        <v>54708</v>
      </c>
      <c r="B4561">
        <v>136.34</v>
      </c>
      <c r="C4561">
        <v>7.7969999999999997</v>
      </c>
      <c r="D4561">
        <v>7.899</v>
      </c>
    </row>
    <row r="4562" spans="1:4" x14ac:dyDescent="0.3">
      <c r="A4562">
        <v>54720</v>
      </c>
      <c r="B4562">
        <v>136.90799999999999</v>
      </c>
      <c r="C4562">
        <v>7.9720000000000004</v>
      </c>
      <c r="D4562">
        <v>7.8949999999999996</v>
      </c>
    </row>
    <row r="4563" spans="1:4" x14ac:dyDescent="0.3">
      <c r="A4563">
        <v>54732</v>
      </c>
      <c r="B4563">
        <v>137.477</v>
      </c>
      <c r="C4563">
        <v>8.0809999999999995</v>
      </c>
      <c r="D4563">
        <v>7.8929999999999998</v>
      </c>
    </row>
    <row r="4564" spans="1:4" x14ac:dyDescent="0.3">
      <c r="A4564">
        <v>54744</v>
      </c>
      <c r="B4564">
        <v>138.04400000000001</v>
      </c>
      <c r="C4564">
        <v>8.0220000000000002</v>
      </c>
      <c r="D4564">
        <v>7.8920000000000003</v>
      </c>
    </row>
    <row r="4565" spans="1:4" x14ac:dyDescent="0.3">
      <c r="A4565">
        <v>54756</v>
      </c>
      <c r="B4565">
        <v>138.613</v>
      </c>
      <c r="C4565">
        <v>8.1509999999999998</v>
      </c>
      <c r="D4565">
        <v>7.8929999999999998</v>
      </c>
    </row>
    <row r="4566" spans="1:4" x14ac:dyDescent="0.3">
      <c r="A4566">
        <v>54768</v>
      </c>
      <c r="B4566">
        <v>139.18100000000001</v>
      </c>
      <c r="C4566">
        <v>6.7080000000000002</v>
      </c>
      <c r="D4566">
        <v>7.8860000000000001</v>
      </c>
    </row>
    <row r="4567" spans="1:4" x14ac:dyDescent="0.3">
      <c r="A4567">
        <v>54780</v>
      </c>
      <c r="B4567">
        <v>139.749</v>
      </c>
      <c r="C4567">
        <v>7.9589999999999996</v>
      </c>
      <c r="D4567">
        <v>7.8890000000000002</v>
      </c>
    </row>
    <row r="4568" spans="1:4" x14ac:dyDescent="0.3">
      <c r="A4568">
        <v>54792</v>
      </c>
      <c r="B4568">
        <v>140.316</v>
      </c>
      <c r="C4568">
        <v>7.9420000000000002</v>
      </c>
      <c r="D4568">
        <v>7.8840000000000003</v>
      </c>
    </row>
    <row r="4569" spans="1:4" x14ac:dyDescent="0.3">
      <c r="A4569">
        <v>54804</v>
      </c>
      <c r="B4569">
        <v>140.88399999999999</v>
      </c>
      <c r="C4569">
        <v>7.391</v>
      </c>
      <c r="D4569">
        <v>7.883</v>
      </c>
    </row>
    <row r="4570" spans="1:4" x14ac:dyDescent="0.3">
      <c r="A4570">
        <v>54816</v>
      </c>
      <c r="B4570">
        <v>141.45099999999999</v>
      </c>
      <c r="C4570">
        <v>7.7039999999999997</v>
      </c>
      <c r="D4570">
        <v>7.8849999999999998</v>
      </c>
    </row>
    <row r="4571" spans="1:4" x14ac:dyDescent="0.3">
      <c r="A4571">
        <v>54828</v>
      </c>
      <c r="B4571">
        <v>142.018</v>
      </c>
      <c r="C4571">
        <v>8.1910000000000007</v>
      </c>
      <c r="D4571">
        <v>7.8819999999999997</v>
      </c>
    </row>
    <row r="4572" spans="1:4" x14ac:dyDescent="0.3">
      <c r="A4572">
        <v>54840</v>
      </c>
      <c r="B4572">
        <v>142.58500000000001</v>
      </c>
      <c r="C4572">
        <v>8.0749999999999993</v>
      </c>
      <c r="D4572">
        <v>7.8769999999999998</v>
      </c>
    </row>
    <row r="4573" spans="1:4" x14ac:dyDescent="0.3">
      <c r="A4573">
        <v>54852</v>
      </c>
      <c r="B4573">
        <v>143.15299999999999</v>
      </c>
      <c r="C4573">
        <v>7.9169999999999998</v>
      </c>
      <c r="D4573">
        <v>7.8780000000000001</v>
      </c>
    </row>
    <row r="4574" spans="1:4" x14ac:dyDescent="0.3">
      <c r="A4574">
        <v>54864</v>
      </c>
      <c r="B4574">
        <v>143.72</v>
      </c>
      <c r="C4574">
        <v>7.6580000000000004</v>
      </c>
      <c r="D4574">
        <v>7.875</v>
      </c>
    </row>
    <row r="4575" spans="1:4" x14ac:dyDescent="0.3">
      <c r="A4575">
        <v>54876</v>
      </c>
      <c r="B4575">
        <v>144.28700000000001</v>
      </c>
      <c r="C4575">
        <v>8.2690000000000001</v>
      </c>
      <c r="D4575">
        <v>7.875</v>
      </c>
    </row>
    <row r="4576" spans="1:4" x14ac:dyDescent="0.3">
      <c r="A4576">
        <v>54888</v>
      </c>
      <c r="B4576">
        <v>144.85300000000001</v>
      </c>
      <c r="C4576">
        <v>8.5440000000000005</v>
      </c>
      <c r="D4576">
        <v>7.8739999999999997</v>
      </c>
    </row>
    <row r="4577" spans="1:4" x14ac:dyDescent="0.3">
      <c r="A4577">
        <v>54900</v>
      </c>
      <c r="B4577">
        <v>145.41999999999999</v>
      </c>
      <c r="C4577">
        <v>7.0670000000000002</v>
      </c>
      <c r="D4577">
        <v>7.8680000000000003</v>
      </c>
    </row>
    <row r="4578" spans="1:4" x14ac:dyDescent="0.3">
      <c r="A4578">
        <v>54912</v>
      </c>
      <c r="B4578">
        <v>145.98500000000001</v>
      </c>
      <c r="C4578">
        <v>8.2949999999999999</v>
      </c>
      <c r="D4578">
        <v>7.8620000000000001</v>
      </c>
    </row>
    <row r="4579" spans="1:4" x14ac:dyDescent="0.3">
      <c r="A4579">
        <v>54924</v>
      </c>
      <c r="B4579">
        <v>146.55199999999999</v>
      </c>
      <c r="C4579">
        <v>7.7809999999999997</v>
      </c>
      <c r="D4579">
        <v>7.8620000000000001</v>
      </c>
    </row>
    <row r="4580" spans="1:4" x14ac:dyDescent="0.3">
      <c r="A4580">
        <v>54936</v>
      </c>
      <c r="B4580">
        <v>147.119</v>
      </c>
      <c r="C4580">
        <v>8.6820000000000004</v>
      </c>
      <c r="D4580">
        <v>7.8659999999999997</v>
      </c>
    </row>
    <row r="4581" spans="1:4" x14ac:dyDescent="0.3">
      <c r="A4581">
        <v>54948</v>
      </c>
      <c r="B4581">
        <v>147.685</v>
      </c>
      <c r="C4581">
        <v>7.7489999999999997</v>
      </c>
      <c r="D4581">
        <v>7.867</v>
      </c>
    </row>
    <row r="4582" spans="1:4" x14ac:dyDescent="0.3">
      <c r="A4582">
        <v>54960</v>
      </c>
      <c r="B4582">
        <v>148.251</v>
      </c>
      <c r="C4582">
        <v>7.8090000000000002</v>
      </c>
      <c r="D4582">
        <v>7.8639999999999999</v>
      </c>
    </row>
    <row r="4583" spans="1:4" x14ac:dyDescent="0.3">
      <c r="A4583">
        <v>54972</v>
      </c>
      <c r="B4583">
        <v>148.81700000000001</v>
      </c>
      <c r="C4583">
        <v>7.7220000000000004</v>
      </c>
      <c r="D4583">
        <v>7.86</v>
      </c>
    </row>
    <row r="4584" spans="1:4" x14ac:dyDescent="0.3">
      <c r="A4584">
        <v>54984</v>
      </c>
      <c r="B4584">
        <v>149.38200000000001</v>
      </c>
      <c r="C4584">
        <v>8.1199999999999992</v>
      </c>
      <c r="D4584">
        <v>7.8579999999999997</v>
      </c>
    </row>
    <row r="4585" spans="1:4" x14ac:dyDescent="0.3">
      <c r="A4585">
        <v>54996</v>
      </c>
      <c r="B4585">
        <v>149.94800000000001</v>
      </c>
      <c r="C4585">
        <v>8.3620000000000001</v>
      </c>
      <c r="D4585">
        <v>7.8559999999999999</v>
      </c>
    </row>
    <row r="4586" spans="1:4" x14ac:dyDescent="0.3">
      <c r="A4586">
        <v>55008</v>
      </c>
      <c r="B4586">
        <v>150.51400000000001</v>
      </c>
      <c r="C4586">
        <v>7.88</v>
      </c>
      <c r="D4586">
        <v>7.8570000000000002</v>
      </c>
    </row>
    <row r="4587" spans="1:4" x14ac:dyDescent="0.3">
      <c r="A4587">
        <v>55020</v>
      </c>
      <c r="B4587">
        <v>151.07900000000001</v>
      </c>
      <c r="C4587">
        <v>7.508</v>
      </c>
      <c r="D4587">
        <v>7.8529999999999998</v>
      </c>
    </row>
    <row r="4588" spans="1:4" x14ac:dyDescent="0.3">
      <c r="A4588">
        <v>55032</v>
      </c>
      <c r="B4588">
        <v>151.64400000000001</v>
      </c>
      <c r="C4588">
        <v>7.43</v>
      </c>
      <c r="D4588">
        <v>7.851</v>
      </c>
    </row>
    <row r="4589" spans="1:4" x14ac:dyDescent="0.3">
      <c r="A4589">
        <v>55044</v>
      </c>
      <c r="B4589">
        <v>152.208</v>
      </c>
      <c r="C4589">
        <v>8.5410000000000004</v>
      </c>
      <c r="D4589">
        <v>7.8440000000000003</v>
      </c>
    </row>
    <row r="4590" spans="1:4" x14ac:dyDescent="0.3">
      <c r="A4590">
        <v>55056</v>
      </c>
      <c r="B4590">
        <v>152.774</v>
      </c>
      <c r="C4590">
        <v>7.9950000000000001</v>
      </c>
      <c r="D4590">
        <v>7.8449999999999998</v>
      </c>
    </row>
    <row r="4591" spans="1:4" x14ac:dyDescent="0.3">
      <c r="A4591">
        <v>55068</v>
      </c>
      <c r="B4591">
        <v>153.339</v>
      </c>
      <c r="C4591">
        <v>7.93</v>
      </c>
      <c r="D4591">
        <v>7.8440000000000003</v>
      </c>
    </row>
    <row r="4592" spans="1:4" x14ac:dyDescent="0.3">
      <c r="A4592">
        <v>55080</v>
      </c>
      <c r="B4592">
        <v>153.90299999999999</v>
      </c>
      <c r="C4592">
        <v>7.8559999999999999</v>
      </c>
      <c r="D4592">
        <v>7.8440000000000003</v>
      </c>
    </row>
    <row r="4593" spans="1:4" x14ac:dyDescent="0.3">
      <c r="A4593">
        <v>55092</v>
      </c>
      <c r="B4593">
        <v>154.46799999999999</v>
      </c>
      <c r="C4593">
        <v>8.391</v>
      </c>
      <c r="D4593">
        <v>7.843</v>
      </c>
    </row>
    <row r="4594" spans="1:4" x14ac:dyDescent="0.3">
      <c r="A4594">
        <v>55104</v>
      </c>
      <c r="B4594">
        <v>155.03200000000001</v>
      </c>
      <c r="C4594">
        <v>7.9880000000000004</v>
      </c>
      <c r="D4594">
        <v>7.8410000000000002</v>
      </c>
    </row>
    <row r="4595" spans="1:4" x14ac:dyDescent="0.3">
      <c r="A4595">
        <v>55116</v>
      </c>
      <c r="B4595">
        <v>155.59700000000001</v>
      </c>
      <c r="C4595">
        <v>7.2480000000000002</v>
      </c>
      <c r="D4595">
        <v>7.8380000000000001</v>
      </c>
    </row>
    <row r="4596" spans="1:4" x14ac:dyDescent="0.3">
      <c r="A4596">
        <v>55128</v>
      </c>
      <c r="B4596">
        <v>156.161</v>
      </c>
      <c r="C4596">
        <v>7.5670000000000002</v>
      </c>
      <c r="D4596">
        <v>7.8369999999999997</v>
      </c>
    </row>
    <row r="4597" spans="1:4" x14ac:dyDescent="0.3">
      <c r="A4597">
        <v>55140</v>
      </c>
      <c r="B4597">
        <v>156.726</v>
      </c>
      <c r="C4597">
        <v>8.1280000000000001</v>
      </c>
      <c r="D4597">
        <v>7.8390000000000004</v>
      </c>
    </row>
    <row r="4598" spans="1:4" x14ac:dyDescent="0.3">
      <c r="A4598">
        <v>55152</v>
      </c>
      <c r="B4598">
        <v>157.28899999999999</v>
      </c>
      <c r="C4598">
        <v>7.569</v>
      </c>
      <c r="D4598">
        <v>7.835</v>
      </c>
    </row>
    <row r="4599" spans="1:4" x14ac:dyDescent="0.3">
      <c r="A4599">
        <v>55164</v>
      </c>
      <c r="B4599">
        <v>157.85300000000001</v>
      </c>
      <c r="C4599">
        <v>8.1509999999999998</v>
      </c>
      <c r="D4599">
        <v>7.8319999999999999</v>
      </c>
    </row>
    <row r="4600" spans="1:4" x14ac:dyDescent="0.3">
      <c r="A4600">
        <v>55176</v>
      </c>
      <c r="B4600">
        <v>158.416</v>
      </c>
      <c r="C4600">
        <v>7.508</v>
      </c>
      <c r="D4600">
        <v>7.8280000000000003</v>
      </c>
    </row>
    <row r="4601" spans="1:4" x14ac:dyDescent="0.3">
      <c r="A4601">
        <v>55188</v>
      </c>
      <c r="B4601">
        <v>158.97999999999999</v>
      </c>
      <c r="C4601">
        <v>8.266</v>
      </c>
      <c r="D4601">
        <v>7.83</v>
      </c>
    </row>
    <row r="4602" spans="1:4" x14ac:dyDescent="0.3">
      <c r="A4602">
        <v>55200</v>
      </c>
      <c r="B4602">
        <v>159.54400000000001</v>
      </c>
      <c r="C4602">
        <v>7.5830000000000002</v>
      </c>
      <c r="D4602">
        <v>7.83</v>
      </c>
    </row>
    <row r="4603" spans="1:4" x14ac:dyDescent="0.3">
      <c r="A4603">
        <v>55212</v>
      </c>
      <c r="B4603">
        <v>160.107</v>
      </c>
      <c r="C4603">
        <v>8.09</v>
      </c>
      <c r="D4603">
        <v>7.8259999999999996</v>
      </c>
    </row>
    <row r="4604" spans="1:4" x14ac:dyDescent="0.3">
      <c r="A4604">
        <v>55224</v>
      </c>
      <c r="B4604">
        <v>160.66999999999999</v>
      </c>
      <c r="C4604">
        <v>7.782</v>
      </c>
      <c r="D4604">
        <v>7.8230000000000004</v>
      </c>
    </row>
    <row r="4605" spans="1:4" x14ac:dyDescent="0.3">
      <c r="A4605">
        <v>55236</v>
      </c>
      <c r="B4605">
        <v>161.23400000000001</v>
      </c>
      <c r="C4605">
        <v>7.3639999999999999</v>
      </c>
      <c r="D4605">
        <v>7.8209999999999997</v>
      </c>
    </row>
    <row r="4606" spans="1:4" x14ac:dyDescent="0.3">
      <c r="A4606">
        <v>55248</v>
      </c>
      <c r="B4606">
        <v>161.797</v>
      </c>
      <c r="C4606">
        <v>8.0559999999999992</v>
      </c>
      <c r="D4606">
        <v>7.82</v>
      </c>
    </row>
    <row r="4607" spans="1:4" x14ac:dyDescent="0.3">
      <c r="A4607">
        <v>55260</v>
      </c>
      <c r="B4607">
        <v>162.36000000000001</v>
      </c>
      <c r="C4607">
        <v>8.0220000000000002</v>
      </c>
      <c r="D4607">
        <v>7.8230000000000004</v>
      </c>
    </row>
    <row r="4608" spans="1:4" x14ac:dyDescent="0.3">
      <c r="A4608">
        <v>55272</v>
      </c>
      <c r="B4608">
        <v>162.922</v>
      </c>
      <c r="C4608">
        <v>8.5120000000000005</v>
      </c>
      <c r="D4608">
        <v>7.82</v>
      </c>
    </row>
    <row r="4609" spans="1:4" x14ac:dyDescent="0.3">
      <c r="A4609">
        <v>55284</v>
      </c>
      <c r="B4609">
        <v>163.48500000000001</v>
      </c>
      <c r="C4609">
        <v>7.7060000000000004</v>
      </c>
      <c r="D4609">
        <v>7.8170000000000002</v>
      </c>
    </row>
    <row r="4610" spans="1:4" x14ac:dyDescent="0.3">
      <c r="A4610">
        <v>55296</v>
      </c>
      <c r="B4610">
        <v>164.048</v>
      </c>
      <c r="C4610">
        <v>7.9169999999999998</v>
      </c>
      <c r="D4610">
        <v>7.8140000000000001</v>
      </c>
    </row>
    <row r="4611" spans="1:4" x14ac:dyDescent="0.3">
      <c r="A4611">
        <v>55308</v>
      </c>
      <c r="B4611">
        <v>164.61</v>
      </c>
      <c r="C4611">
        <v>7.9420000000000002</v>
      </c>
      <c r="D4611">
        <v>7.8140000000000001</v>
      </c>
    </row>
    <row r="4612" spans="1:4" x14ac:dyDescent="0.3">
      <c r="A4612">
        <v>55320</v>
      </c>
      <c r="B4612">
        <v>165.173</v>
      </c>
      <c r="C4612">
        <v>8.032</v>
      </c>
      <c r="D4612">
        <v>7.8170000000000002</v>
      </c>
    </row>
    <row r="4613" spans="1:4" x14ac:dyDescent="0.3">
      <c r="A4613">
        <v>55332</v>
      </c>
      <c r="B4613">
        <v>165.73500000000001</v>
      </c>
      <c r="C4613">
        <v>7.5119999999999996</v>
      </c>
      <c r="D4613">
        <v>7.8090000000000002</v>
      </c>
    </row>
    <row r="4614" spans="1:4" x14ac:dyDescent="0.3">
      <c r="A4614">
        <v>55344</v>
      </c>
      <c r="B4614">
        <v>166.297</v>
      </c>
      <c r="C4614">
        <v>7.9660000000000002</v>
      </c>
      <c r="D4614">
        <v>7.8090000000000002</v>
      </c>
    </row>
    <row r="4615" spans="1:4" x14ac:dyDescent="0.3">
      <c r="A4615">
        <v>55356</v>
      </c>
      <c r="B4615">
        <v>166.86</v>
      </c>
      <c r="C4615">
        <v>7.1230000000000002</v>
      </c>
      <c r="D4615">
        <v>7.8070000000000004</v>
      </c>
    </row>
    <row r="4616" spans="1:4" x14ac:dyDescent="0.3">
      <c r="A4616">
        <v>55368</v>
      </c>
      <c r="B4616">
        <v>167.422</v>
      </c>
      <c r="C4616">
        <v>7.6429999999999998</v>
      </c>
      <c r="D4616">
        <v>7.8029999999999999</v>
      </c>
    </row>
    <row r="4617" spans="1:4" x14ac:dyDescent="0.3">
      <c r="A4617">
        <v>55380</v>
      </c>
      <c r="B4617">
        <v>167.98400000000001</v>
      </c>
      <c r="C4617">
        <v>7.5270000000000001</v>
      </c>
      <c r="D4617">
        <v>7.8090000000000002</v>
      </c>
    </row>
    <row r="4618" spans="1:4" x14ac:dyDescent="0.3">
      <c r="A4618">
        <v>55392</v>
      </c>
      <c r="B4618">
        <v>168.54499999999999</v>
      </c>
      <c r="C4618">
        <v>7.9249999999999998</v>
      </c>
      <c r="D4618">
        <v>7.8049999999999997</v>
      </c>
    </row>
    <row r="4619" spans="1:4" x14ac:dyDescent="0.3">
      <c r="A4619">
        <v>55404</v>
      </c>
      <c r="B4619">
        <v>169.107</v>
      </c>
      <c r="C4619">
        <v>7.6210000000000004</v>
      </c>
      <c r="D4619">
        <v>7.8010000000000002</v>
      </c>
    </row>
    <row r="4620" spans="1:4" x14ac:dyDescent="0.3">
      <c r="A4620">
        <v>55416</v>
      </c>
      <c r="B4620">
        <v>169.66900000000001</v>
      </c>
      <c r="C4620">
        <v>8.0589999999999993</v>
      </c>
      <c r="D4620">
        <v>7.8010000000000002</v>
      </c>
    </row>
    <row r="4621" spans="1:4" x14ac:dyDescent="0.3">
      <c r="A4621">
        <v>55428</v>
      </c>
      <c r="B4621">
        <v>170.23</v>
      </c>
      <c r="C4621">
        <v>7.734</v>
      </c>
      <c r="D4621">
        <v>7.8</v>
      </c>
    </row>
    <row r="4622" spans="1:4" x14ac:dyDescent="0.3">
      <c r="A4622">
        <v>55440</v>
      </c>
      <c r="B4622">
        <v>170.792</v>
      </c>
      <c r="C4622">
        <v>8.3320000000000007</v>
      </c>
      <c r="D4622">
        <v>7.8010000000000002</v>
      </c>
    </row>
    <row r="4623" spans="1:4" x14ac:dyDescent="0.3">
      <c r="A4623">
        <v>55452</v>
      </c>
      <c r="B4623">
        <v>171.35300000000001</v>
      </c>
      <c r="C4623">
        <v>7.7220000000000004</v>
      </c>
      <c r="D4623">
        <v>7.7949999999999999</v>
      </c>
    </row>
    <row r="4624" spans="1:4" x14ac:dyDescent="0.3">
      <c r="A4624">
        <v>55464</v>
      </c>
      <c r="B4624">
        <v>171.91399999999999</v>
      </c>
      <c r="C4624">
        <v>7.6539999999999999</v>
      </c>
      <c r="D4624">
        <v>7.7939999999999996</v>
      </c>
    </row>
    <row r="4625" spans="1:4" x14ac:dyDescent="0.3">
      <c r="A4625">
        <v>55476</v>
      </c>
      <c r="B4625">
        <v>172.47499999999999</v>
      </c>
      <c r="C4625">
        <v>6.9690000000000003</v>
      </c>
      <c r="D4625">
        <v>7.7930000000000001</v>
      </c>
    </row>
    <row r="4626" spans="1:4" x14ac:dyDescent="0.3">
      <c r="A4626">
        <v>55488</v>
      </c>
      <c r="B4626">
        <v>173.036</v>
      </c>
      <c r="C4626">
        <v>7.4530000000000003</v>
      </c>
      <c r="D4626">
        <v>7.79</v>
      </c>
    </row>
    <row r="4627" spans="1:4" x14ac:dyDescent="0.3">
      <c r="A4627">
        <v>55500</v>
      </c>
      <c r="B4627">
        <v>173.59700000000001</v>
      </c>
      <c r="C4627">
        <v>7.423</v>
      </c>
      <c r="D4627">
        <v>7.7939999999999996</v>
      </c>
    </row>
    <row r="4628" spans="1:4" x14ac:dyDescent="0.3">
      <c r="A4628">
        <v>55512</v>
      </c>
      <c r="B4628">
        <v>174.15799999999999</v>
      </c>
      <c r="C4628">
        <v>6.8849999999999998</v>
      </c>
      <c r="D4628">
        <v>7.7869999999999999</v>
      </c>
    </row>
    <row r="4629" spans="1:4" x14ac:dyDescent="0.3">
      <c r="A4629">
        <v>55524</v>
      </c>
      <c r="B4629">
        <v>174.71899999999999</v>
      </c>
      <c r="C4629">
        <v>7.1210000000000004</v>
      </c>
      <c r="D4629">
        <v>7.7859999999999996</v>
      </c>
    </row>
    <row r="4630" spans="1:4" x14ac:dyDescent="0.3">
      <c r="A4630">
        <v>55536</v>
      </c>
      <c r="B4630">
        <v>175.279</v>
      </c>
      <c r="C4630">
        <v>7.9329999999999998</v>
      </c>
      <c r="D4630">
        <v>7.7880000000000003</v>
      </c>
    </row>
    <row r="4631" spans="1:4" x14ac:dyDescent="0.3">
      <c r="A4631">
        <v>55548</v>
      </c>
      <c r="B4631">
        <v>175.84</v>
      </c>
      <c r="C4631">
        <v>7.6680000000000001</v>
      </c>
      <c r="D4631">
        <v>7.7850000000000001</v>
      </c>
    </row>
    <row r="4632" spans="1:4" x14ac:dyDescent="0.3">
      <c r="A4632">
        <v>55560</v>
      </c>
      <c r="B4632">
        <v>176.4</v>
      </c>
      <c r="C4632">
        <v>7.8079999999999998</v>
      </c>
      <c r="D4632">
        <v>7.7859999999999996</v>
      </c>
    </row>
    <row r="4633" spans="1:4" x14ac:dyDescent="0.3">
      <c r="A4633">
        <v>55572</v>
      </c>
      <c r="B4633">
        <v>176.96</v>
      </c>
      <c r="C4633">
        <v>7.5919999999999996</v>
      </c>
      <c r="D4633">
        <v>7.782</v>
      </c>
    </row>
    <row r="4634" spans="1:4" x14ac:dyDescent="0.3">
      <c r="A4634">
        <v>55584</v>
      </c>
      <c r="B4634">
        <v>177.52099999999999</v>
      </c>
      <c r="C4634">
        <v>7.5289999999999999</v>
      </c>
      <c r="D4634">
        <v>7.7809999999999997</v>
      </c>
    </row>
    <row r="4635" spans="1:4" x14ac:dyDescent="0.3">
      <c r="A4635">
        <v>55596</v>
      </c>
      <c r="B4635">
        <v>178.08099999999999</v>
      </c>
      <c r="C4635">
        <v>7.5739999999999998</v>
      </c>
      <c r="D4635">
        <v>7.78</v>
      </c>
    </row>
    <row r="4636" spans="1:4" x14ac:dyDescent="0.3">
      <c r="A4636">
        <v>55608</v>
      </c>
      <c r="B4636">
        <v>178.64099999999999</v>
      </c>
      <c r="C4636">
        <v>7.6879999999999997</v>
      </c>
      <c r="D4636">
        <v>7.7809999999999997</v>
      </c>
    </row>
    <row r="4637" spans="1:4" x14ac:dyDescent="0.3">
      <c r="A4637">
        <v>55620</v>
      </c>
      <c r="B4637">
        <v>179.20099999999999</v>
      </c>
      <c r="C4637">
        <v>7.6580000000000004</v>
      </c>
      <c r="D4637">
        <v>7.78</v>
      </c>
    </row>
    <row r="4638" spans="1:4" x14ac:dyDescent="0.3">
      <c r="A4638">
        <v>55632</v>
      </c>
      <c r="B4638">
        <v>179.761</v>
      </c>
      <c r="C4638">
        <v>7.2619999999999996</v>
      </c>
      <c r="D4638">
        <v>7.7770000000000001</v>
      </c>
    </row>
    <row r="4639" spans="1:4" x14ac:dyDescent="0.3">
      <c r="A4639">
        <v>55644</v>
      </c>
      <c r="B4639">
        <v>180.321</v>
      </c>
      <c r="C4639">
        <v>7.3029999999999999</v>
      </c>
      <c r="D4639">
        <v>7.7729999999999997</v>
      </c>
    </row>
    <row r="4640" spans="1:4" x14ac:dyDescent="0.3">
      <c r="A4640">
        <v>55656</v>
      </c>
      <c r="B4640">
        <v>180.88</v>
      </c>
      <c r="C4640">
        <v>8.1950000000000003</v>
      </c>
      <c r="D4640">
        <v>7.7750000000000004</v>
      </c>
    </row>
    <row r="4641" spans="1:4" x14ac:dyDescent="0.3">
      <c r="A4641">
        <v>55668</v>
      </c>
      <c r="B4641">
        <v>181.441</v>
      </c>
      <c r="C4641">
        <v>7.5460000000000003</v>
      </c>
      <c r="D4641">
        <v>7.7770000000000001</v>
      </c>
    </row>
    <row r="4642" spans="1:4" x14ac:dyDescent="0.3">
      <c r="A4642">
        <v>55680</v>
      </c>
      <c r="B4642">
        <v>182</v>
      </c>
      <c r="C4642">
        <v>7.9029999999999996</v>
      </c>
      <c r="D4642">
        <v>7.7729999999999997</v>
      </c>
    </row>
    <row r="4643" spans="1:4" x14ac:dyDescent="0.3">
      <c r="A4643">
        <v>55692</v>
      </c>
      <c r="B4643">
        <v>182.559</v>
      </c>
      <c r="C4643">
        <v>7.6859999999999999</v>
      </c>
      <c r="D4643">
        <v>7.7709999999999999</v>
      </c>
    </row>
    <row r="4644" spans="1:4" x14ac:dyDescent="0.3">
      <c r="A4644">
        <v>55704</v>
      </c>
      <c r="B4644">
        <v>183.119</v>
      </c>
      <c r="C4644">
        <v>7.4870000000000001</v>
      </c>
      <c r="D4644">
        <v>7.7690000000000001</v>
      </c>
    </row>
    <row r="4645" spans="1:4" x14ac:dyDescent="0.3">
      <c r="A4645">
        <v>55716</v>
      </c>
      <c r="B4645">
        <v>183.678</v>
      </c>
      <c r="C4645">
        <v>8.2379999999999995</v>
      </c>
      <c r="D4645">
        <v>7.7679999999999998</v>
      </c>
    </row>
    <row r="4646" spans="1:4" x14ac:dyDescent="0.3">
      <c r="A4646">
        <v>55728</v>
      </c>
      <c r="B4646">
        <v>184.238</v>
      </c>
      <c r="C4646">
        <v>8.3689999999999998</v>
      </c>
      <c r="D4646">
        <v>7.7729999999999997</v>
      </c>
    </row>
    <row r="4647" spans="1:4" x14ac:dyDescent="0.3">
      <c r="A4647">
        <v>55740</v>
      </c>
      <c r="B4647">
        <v>184.79599999999999</v>
      </c>
      <c r="C4647">
        <v>7.8419999999999996</v>
      </c>
      <c r="D4647">
        <v>7.7670000000000003</v>
      </c>
    </row>
    <row r="4648" spans="1:4" x14ac:dyDescent="0.3">
      <c r="A4648">
        <v>55752</v>
      </c>
      <c r="B4648">
        <v>185.35499999999999</v>
      </c>
      <c r="C4648">
        <v>7.9420000000000002</v>
      </c>
      <c r="D4648">
        <v>7.7640000000000002</v>
      </c>
    </row>
    <row r="4649" spans="1:4" x14ac:dyDescent="0.3">
      <c r="A4649">
        <v>55764</v>
      </c>
      <c r="B4649">
        <v>185.91499999999999</v>
      </c>
      <c r="C4649">
        <v>6.9960000000000004</v>
      </c>
      <c r="D4649">
        <v>7.7640000000000002</v>
      </c>
    </row>
    <row r="4650" spans="1:4" x14ac:dyDescent="0.3">
      <c r="A4650">
        <v>55776</v>
      </c>
      <c r="B4650">
        <v>186.47399999999999</v>
      </c>
      <c r="C4650">
        <v>7.7830000000000004</v>
      </c>
      <c r="D4650">
        <v>7.7629999999999999</v>
      </c>
    </row>
    <row r="4651" spans="1:4" x14ac:dyDescent="0.3">
      <c r="A4651">
        <v>55788</v>
      </c>
      <c r="B4651">
        <v>187.03299999999999</v>
      </c>
      <c r="C4651">
        <v>7.2450000000000001</v>
      </c>
      <c r="D4651">
        <v>7.7649999999999997</v>
      </c>
    </row>
    <row r="4652" spans="1:4" x14ac:dyDescent="0.3">
      <c r="A4652">
        <v>55800</v>
      </c>
      <c r="B4652">
        <v>187.59100000000001</v>
      </c>
      <c r="C4652">
        <v>7.617</v>
      </c>
      <c r="D4652">
        <v>7.7629999999999999</v>
      </c>
    </row>
    <row r="4653" spans="1:4" x14ac:dyDescent="0.3">
      <c r="A4653">
        <v>55812</v>
      </c>
      <c r="B4653">
        <v>188.15</v>
      </c>
      <c r="C4653">
        <v>7.2990000000000004</v>
      </c>
      <c r="D4653">
        <v>7.758</v>
      </c>
    </row>
    <row r="4654" spans="1:4" x14ac:dyDescent="0.3">
      <c r="A4654">
        <v>55824</v>
      </c>
      <c r="B4654">
        <v>188.709</v>
      </c>
      <c r="C4654">
        <v>7.9379999999999997</v>
      </c>
      <c r="D4654">
        <v>7.7610000000000001</v>
      </c>
    </row>
    <row r="4655" spans="1:4" x14ac:dyDescent="0.3">
      <c r="A4655">
        <v>55836</v>
      </c>
      <c r="B4655">
        <v>189.267</v>
      </c>
      <c r="C4655">
        <v>7.492</v>
      </c>
      <c r="D4655">
        <v>7.76</v>
      </c>
    </row>
    <row r="4656" spans="1:4" x14ac:dyDescent="0.3">
      <c r="A4656">
        <v>55848</v>
      </c>
      <c r="B4656">
        <v>189.82599999999999</v>
      </c>
      <c r="C4656">
        <v>8.1509999999999998</v>
      </c>
      <c r="D4656">
        <v>7.7590000000000003</v>
      </c>
    </row>
    <row r="4657" spans="1:4" x14ac:dyDescent="0.3">
      <c r="A4657">
        <v>55860</v>
      </c>
      <c r="B4657">
        <v>190.38399999999999</v>
      </c>
      <c r="C4657">
        <v>7.8789999999999996</v>
      </c>
      <c r="D4657">
        <v>7.758</v>
      </c>
    </row>
    <row r="4658" spans="1:4" x14ac:dyDescent="0.3">
      <c r="A4658">
        <v>55872</v>
      </c>
      <c r="B4658">
        <v>190.94200000000001</v>
      </c>
      <c r="C4658">
        <v>8.34</v>
      </c>
      <c r="D4658">
        <v>7.7569999999999997</v>
      </c>
    </row>
    <row r="4659" spans="1:4" x14ac:dyDescent="0.3">
      <c r="A4659">
        <v>55884</v>
      </c>
      <c r="B4659">
        <v>191.501</v>
      </c>
      <c r="C4659">
        <v>6.1180000000000003</v>
      </c>
      <c r="D4659">
        <v>7.7510000000000003</v>
      </c>
    </row>
    <row r="4660" spans="1:4" x14ac:dyDescent="0.3">
      <c r="A4660">
        <v>55896</v>
      </c>
      <c r="B4660">
        <v>192.059</v>
      </c>
      <c r="C4660">
        <v>7.7229999999999999</v>
      </c>
      <c r="D4660">
        <v>7.758</v>
      </c>
    </row>
    <row r="4661" spans="1:4" x14ac:dyDescent="0.3">
      <c r="A4661">
        <v>55908</v>
      </c>
      <c r="B4661">
        <v>192.61699999999999</v>
      </c>
      <c r="C4661">
        <v>7.407</v>
      </c>
      <c r="D4661">
        <v>7.7519999999999998</v>
      </c>
    </row>
    <row r="4662" spans="1:4" x14ac:dyDescent="0.3">
      <c r="A4662">
        <v>55920</v>
      </c>
      <c r="B4662">
        <v>193.17599999999999</v>
      </c>
      <c r="C4662">
        <v>7.6829999999999998</v>
      </c>
      <c r="D4662">
        <v>7.7519999999999998</v>
      </c>
    </row>
    <row r="4663" spans="1:4" x14ac:dyDescent="0.3">
      <c r="A4663">
        <v>55932</v>
      </c>
      <c r="B4663">
        <v>193.733</v>
      </c>
      <c r="C4663">
        <v>7.4859999999999998</v>
      </c>
      <c r="D4663">
        <v>7.7489999999999997</v>
      </c>
    </row>
    <row r="4664" spans="1:4" x14ac:dyDescent="0.3">
      <c r="A4664">
        <v>55944</v>
      </c>
      <c r="B4664">
        <v>194.291</v>
      </c>
      <c r="C4664">
        <v>7.7350000000000003</v>
      </c>
      <c r="D4664">
        <v>7.7510000000000003</v>
      </c>
    </row>
    <row r="4665" spans="1:4" x14ac:dyDescent="0.3">
      <c r="A4665">
        <v>55956</v>
      </c>
      <c r="B4665">
        <v>194.85</v>
      </c>
      <c r="C4665">
        <v>7.5830000000000002</v>
      </c>
      <c r="D4665">
        <v>7.7519999999999998</v>
      </c>
    </row>
    <row r="4666" spans="1:4" x14ac:dyDescent="0.3">
      <c r="A4666">
        <v>55968</v>
      </c>
      <c r="B4666">
        <v>195.40799999999999</v>
      </c>
      <c r="C4666">
        <v>7.5490000000000004</v>
      </c>
      <c r="D4666">
        <v>7.7460000000000004</v>
      </c>
    </row>
    <row r="4667" spans="1:4" x14ac:dyDescent="0.3">
      <c r="A4667">
        <v>55980</v>
      </c>
      <c r="B4667">
        <v>195.965</v>
      </c>
      <c r="C4667">
        <v>7.7279999999999998</v>
      </c>
      <c r="D4667">
        <v>7.7439999999999998</v>
      </c>
    </row>
    <row r="4668" spans="1:4" x14ac:dyDescent="0.3">
      <c r="A4668">
        <v>55992</v>
      </c>
      <c r="B4668">
        <v>196.523</v>
      </c>
      <c r="C4668">
        <v>8.2379999999999995</v>
      </c>
      <c r="D4668">
        <v>7.7489999999999997</v>
      </c>
    </row>
    <row r="4669" spans="1:4" x14ac:dyDescent="0.3">
      <c r="A4669">
        <v>56004</v>
      </c>
      <c r="B4669">
        <v>197.08099999999999</v>
      </c>
      <c r="C4669">
        <v>7.6820000000000004</v>
      </c>
      <c r="D4669">
        <v>7.7469999999999999</v>
      </c>
    </row>
    <row r="4670" spans="1:4" x14ac:dyDescent="0.3">
      <c r="A4670">
        <v>56016</v>
      </c>
      <c r="B4670">
        <v>197.63800000000001</v>
      </c>
      <c r="C4670">
        <v>7.9089999999999998</v>
      </c>
      <c r="D4670">
        <v>7.7480000000000002</v>
      </c>
    </row>
    <row r="4671" spans="1:4" x14ac:dyDescent="0.3">
      <c r="A4671">
        <v>56028</v>
      </c>
      <c r="B4671">
        <v>198.196</v>
      </c>
      <c r="C4671">
        <v>7.593</v>
      </c>
      <c r="D4671">
        <v>7.7439999999999998</v>
      </c>
    </row>
    <row r="4672" spans="1:4" x14ac:dyDescent="0.3">
      <c r="A4672">
        <v>56040</v>
      </c>
      <c r="B4672">
        <v>198.75299999999999</v>
      </c>
      <c r="C4672">
        <v>7.3929999999999998</v>
      </c>
      <c r="D4672">
        <v>7.7409999999999997</v>
      </c>
    </row>
    <row r="4673" spans="1:4" x14ac:dyDescent="0.3">
      <c r="A4673">
        <v>56052</v>
      </c>
      <c r="B4673">
        <v>199.31100000000001</v>
      </c>
      <c r="C4673">
        <v>8.4329999999999998</v>
      </c>
      <c r="D4673">
        <v>7.7439999999999998</v>
      </c>
    </row>
    <row r="4674" spans="1:4" x14ac:dyDescent="0.3">
      <c r="A4674">
        <v>56064</v>
      </c>
      <c r="B4674">
        <v>199.869</v>
      </c>
      <c r="C4674">
        <v>7.5209999999999999</v>
      </c>
      <c r="D4674">
        <v>7.7480000000000002</v>
      </c>
    </row>
    <row r="4675" spans="1:4" x14ac:dyDescent="0.3">
      <c r="A4675">
        <v>56076</v>
      </c>
      <c r="B4675">
        <v>200.42599999999999</v>
      </c>
      <c r="C4675">
        <v>7.9580000000000002</v>
      </c>
      <c r="D4675">
        <v>7.7439999999999998</v>
      </c>
    </row>
    <row r="4676" spans="1:4" x14ac:dyDescent="0.3">
      <c r="A4676">
        <v>56088</v>
      </c>
      <c r="B4676">
        <v>200.983</v>
      </c>
      <c r="C4676">
        <v>7.7080000000000002</v>
      </c>
      <c r="D4676">
        <v>7.7409999999999997</v>
      </c>
    </row>
    <row r="4677" spans="1:4" x14ac:dyDescent="0.3">
      <c r="A4677">
        <v>56100</v>
      </c>
      <c r="B4677">
        <v>201.541</v>
      </c>
      <c r="C4677">
        <v>7.8639999999999999</v>
      </c>
      <c r="D4677">
        <v>7.7450000000000001</v>
      </c>
    </row>
    <row r="4678" spans="1:4" x14ac:dyDescent="0.3">
      <c r="A4678">
        <v>56112</v>
      </c>
      <c r="B4678">
        <v>202.09700000000001</v>
      </c>
      <c r="C4678">
        <v>8.0690000000000008</v>
      </c>
      <c r="D4678">
        <v>7.74</v>
      </c>
    </row>
    <row r="4679" spans="1:4" x14ac:dyDescent="0.3">
      <c r="A4679">
        <v>56124</v>
      </c>
      <c r="B4679">
        <v>202.655</v>
      </c>
      <c r="C4679">
        <v>8.4670000000000005</v>
      </c>
      <c r="D4679">
        <v>7.7480000000000002</v>
      </c>
    </row>
    <row r="4680" spans="1:4" x14ac:dyDescent="0.3">
      <c r="A4680">
        <v>56136</v>
      </c>
      <c r="B4680">
        <v>203.21199999999999</v>
      </c>
      <c r="C4680">
        <v>7.0209999999999999</v>
      </c>
      <c r="D4680">
        <v>7.7430000000000003</v>
      </c>
    </row>
    <row r="4681" spans="1:4" x14ac:dyDescent="0.3">
      <c r="A4681">
        <v>56148</v>
      </c>
      <c r="B4681">
        <v>203.768</v>
      </c>
      <c r="C4681">
        <v>7.8449999999999998</v>
      </c>
      <c r="D4681">
        <v>7.7380000000000004</v>
      </c>
    </row>
    <row r="4682" spans="1:4" x14ac:dyDescent="0.3">
      <c r="A4682">
        <v>56160</v>
      </c>
      <c r="B4682">
        <v>204.32599999999999</v>
      </c>
      <c r="C4682">
        <v>6.1280000000000001</v>
      </c>
      <c r="D4682">
        <v>7.734</v>
      </c>
    </row>
    <row r="4683" spans="1:4" x14ac:dyDescent="0.3">
      <c r="A4683">
        <v>56172</v>
      </c>
      <c r="B4683">
        <v>204.88300000000001</v>
      </c>
      <c r="C4683">
        <v>7.3120000000000003</v>
      </c>
      <c r="D4683">
        <v>7.74</v>
      </c>
    </row>
    <row r="4684" spans="1:4" x14ac:dyDescent="0.3">
      <c r="A4684">
        <v>56184</v>
      </c>
      <c r="B4684">
        <v>205.43899999999999</v>
      </c>
      <c r="C4684">
        <v>8.0090000000000003</v>
      </c>
      <c r="D4684">
        <v>7.7350000000000003</v>
      </c>
    </row>
    <row r="4685" spans="1:4" x14ac:dyDescent="0.3">
      <c r="A4685">
        <v>56196</v>
      </c>
      <c r="B4685">
        <v>205.99600000000001</v>
      </c>
      <c r="C4685">
        <v>7.8780000000000001</v>
      </c>
      <c r="D4685">
        <v>7.7350000000000003</v>
      </c>
    </row>
    <row r="4686" spans="1:4" x14ac:dyDescent="0.3">
      <c r="A4686">
        <v>56208</v>
      </c>
      <c r="B4686">
        <v>206.553</v>
      </c>
      <c r="C4686">
        <v>7.516</v>
      </c>
      <c r="D4686">
        <v>7.7309999999999999</v>
      </c>
    </row>
    <row r="4687" spans="1:4" x14ac:dyDescent="0.3">
      <c r="A4687">
        <v>56220</v>
      </c>
      <c r="B4687">
        <v>207.11</v>
      </c>
      <c r="C4687">
        <v>7.6909999999999998</v>
      </c>
      <c r="D4687">
        <v>7.7309999999999999</v>
      </c>
    </row>
    <row r="4688" spans="1:4" x14ac:dyDescent="0.3">
      <c r="A4688">
        <v>56232</v>
      </c>
      <c r="B4688">
        <v>207.667</v>
      </c>
      <c r="C4688">
        <v>7.86</v>
      </c>
      <c r="D4688">
        <v>7.7350000000000003</v>
      </c>
    </row>
    <row r="4689" spans="1:4" x14ac:dyDescent="0.3">
      <c r="A4689">
        <v>56244</v>
      </c>
      <c r="B4689">
        <v>208.22300000000001</v>
      </c>
      <c r="C4689">
        <v>7.9969999999999999</v>
      </c>
      <c r="D4689">
        <v>7.73</v>
      </c>
    </row>
    <row r="4690" spans="1:4" x14ac:dyDescent="0.3">
      <c r="A4690">
        <v>56256</v>
      </c>
      <c r="B4690">
        <v>208.78</v>
      </c>
      <c r="C4690">
        <v>8.1370000000000005</v>
      </c>
      <c r="D4690">
        <v>7.7279999999999998</v>
      </c>
    </row>
    <row r="4691" spans="1:4" x14ac:dyDescent="0.3">
      <c r="A4691">
        <v>56268</v>
      </c>
      <c r="B4691">
        <v>209.33600000000001</v>
      </c>
      <c r="C4691">
        <v>7.5620000000000003</v>
      </c>
      <c r="D4691">
        <v>7.7320000000000002</v>
      </c>
    </row>
    <row r="4692" spans="1:4" x14ac:dyDescent="0.3">
      <c r="A4692">
        <v>56280</v>
      </c>
      <c r="B4692">
        <v>209.893</v>
      </c>
      <c r="C4692">
        <v>7.7850000000000001</v>
      </c>
      <c r="D4692">
        <v>7.7320000000000002</v>
      </c>
    </row>
    <row r="4693" spans="1:4" x14ac:dyDescent="0.3">
      <c r="A4693">
        <v>56292</v>
      </c>
      <c r="B4693">
        <v>210.44900000000001</v>
      </c>
      <c r="C4693">
        <v>7.5670000000000002</v>
      </c>
      <c r="D4693">
        <v>7.7309999999999999</v>
      </c>
    </row>
    <row r="4694" spans="1:4" x14ac:dyDescent="0.3">
      <c r="A4694">
        <v>56304</v>
      </c>
      <c r="B4694">
        <v>211.006</v>
      </c>
      <c r="C4694">
        <v>8.4559999999999995</v>
      </c>
      <c r="D4694">
        <v>7.73</v>
      </c>
    </row>
    <row r="4695" spans="1:4" x14ac:dyDescent="0.3">
      <c r="A4695">
        <v>56316</v>
      </c>
      <c r="B4695">
        <v>211.56200000000001</v>
      </c>
      <c r="C4695">
        <v>7.1189999999999998</v>
      </c>
      <c r="D4695">
        <v>7.7249999999999996</v>
      </c>
    </row>
    <row r="4696" spans="1:4" x14ac:dyDescent="0.3">
      <c r="A4696">
        <v>56328</v>
      </c>
      <c r="B4696">
        <v>212.11799999999999</v>
      </c>
      <c r="C4696">
        <v>8.3629999999999995</v>
      </c>
      <c r="D4696">
        <v>7.7290000000000001</v>
      </c>
    </row>
    <row r="4697" spans="1:4" x14ac:dyDescent="0.3">
      <c r="A4697">
        <v>56340</v>
      </c>
      <c r="B4697">
        <v>212.67500000000001</v>
      </c>
      <c r="C4697">
        <v>7.4790000000000001</v>
      </c>
      <c r="D4697">
        <v>7.7320000000000002</v>
      </c>
    </row>
    <row r="4698" spans="1:4" x14ac:dyDescent="0.3">
      <c r="A4698">
        <v>56352</v>
      </c>
      <c r="B4698">
        <v>213.23099999999999</v>
      </c>
      <c r="C4698">
        <v>7.6870000000000003</v>
      </c>
      <c r="D4698">
        <v>7.7270000000000003</v>
      </c>
    </row>
    <row r="4699" spans="1:4" x14ac:dyDescent="0.3">
      <c r="A4699">
        <v>56364</v>
      </c>
      <c r="B4699">
        <v>213.78700000000001</v>
      </c>
      <c r="C4699">
        <v>7.7240000000000002</v>
      </c>
      <c r="D4699">
        <v>7.7240000000000002</v>
      </c>
    </row>
    <row r="4700" spans="1:4" x14ac:dyDescent="0.3">
      <c r="A4700">
        <v>56376</v>
      </c>
      <c r="B4700">
        <v>214.34399999999999</v>
      </c>
      <c r="C4700">
        <v>7.718</v>
      </c>
      <c r="D4700">
        <v>7.7270000000000003</v>
      </c>
    </row>
    <row r="4701" spans="1:4" x14ac:dyDescent="0.3">
      <c r="A4701">
        <v>56388</v>
      </c>
      <c r="B4701">
        <v>214.9</v>
      </c>
      <c r="C4701">
        <v>7.7469999999999999</v>
      </c>
      <c r="D4701">
        <v>7.726</v>
      </c>
    </row>
    <row r="4702" spans="1:4" x14ac:dyDescent="0.3">
      <c r="A4702">
        <v>56400</v>
      </c>
      <c r="B4702">
        <v>215.45599999999999</v>
      </c>
      <c r="C4702">
        <v>7.9349999999999996</v>
      </c>
      <c r="D4702">
        <v>7.7290000000000001</v>
      </c>
    </row>
    <row r="4703" spans="1:4" x14ac:dyDescent="0.3">
      <c r="A4703">
        <v>56412</v>
      </c>
      <c r="B4703">
        <v>216.01300000000001</v>
      </c>
      <c r="C4703">
        <v>6.9930000000000003</v>
      </c>
      <c r="D4703">
        <v>7.7229999999999999</v>
      </c>
    </row>
    <row r="4704" spans="1:4" x14ac:dyDescent="0.3">
      <c r="A4704">
        <v>56424</v>
      </c>
      <c r="B4704">
        <v>216.56800000000001</v>
      </c>
      <c r="C4704">
        <v>6.8639999999999999</v>
      </c>
      <c r="D4704">
        <v>7.7220000000000004</v>
      </c>
    </row>
    <row r="4705" spans="1:4" x14ac:dyDescent="0.3">
      <c r="A4705">
        <v>56436</v>
      </c>
      <c r="B4705">
        <v>217.125</v>
      </c>
      <c r="C4705">
        <v>8.06</v>
      </c>
      <c r="D4705">
        <v>7.7229999999999999</v>
      </c>
    </row>
    <row r="4706" spans="1:4" x14ac:dyDescent="0.3">
      <c r="A4706">
        <v>56448</v>
      </c>
      <c r="B4706">
        <v>217.68199999999999</v>
      </c>
      <c r="C4706">
        <v>7.1760000000000002</v>
      </c>
      <c r="D4706">
        <v>7.7290000000000001</v>
      </c>
    </row>
    <row r="4707" spans="1:4" x14ac:dyDescent="0.3">
      <c r="A4707">
        <v>56460</v>
      </c>
      <c r="B4707">
        <v>218.23699999999999</v>
      </c>
      <c r="C4707">
        <v>8.34</v>
      </c>
      <c r="D4707">
        <v>7.726</v>
      </c>
    </row>
    <row r="4708" spans="1:4" x14ac:dyDescent="0.3">
      <c r="A4708">
        <v>56472</v>
      </c>
      <c r="B4708">
        <v>218.79400000000001</v>
      </c>
      <c r="C4708">
        <v>7.7270000000000003</v>
      </c>
      <c r="D4708">
        <v>7.7240000000000002</v>
      </c>
    </row>
    <row r="4709" spans="1:4" x14ac:dyDescent="0.3">
      <c r="A4709">
        <v>56484</v>
      </c>
      <c r="B4709">
        <v>219.35</v>
      </c>
      <c r="C4709">
        <v>7.7830000000000004</v>
      </c>
      <c r="D4709">
        <v>7.7249999999999996</v>
      </c>
    </row>
    <row r="4710" spans="1:4" x14ac:dyDescent="0.3">
      <c r="A4710">
        <v>56496</v>
      </c>
      <c r="B4710">
        <v>219.90600000000001</v>
      </c>
      <c r="C4710">
        <v>7.2969999999999997</v>
      </c>
      <c r="D4710">
        <v>7.7229999999999999</v>
      </c>
    </row>
    <row r="4711" spans="1:4" x14ac:dyDescent="0.3">
      <c r="A4711">
        <v>56508</v>
      </c>
      <c r="B4711">
        <v>220.46199999999999</v>
      </c>
      <c r="C4711">
        <v>7.8879999999999999</v>
      </c>
      <c r="D4711">
        <v>7.7279999999999998</v>
      </c>
    </row>
    <row r="4712" spans="1:4" x14ac:dyDescent="0.3">
      <c r="A4712">
        <v>56520</v>
      </c>
      <c r="B4712">
        <v>221.018</v>
      </c>
      <c r="C4712">
        <v>7.4169999999999998</v>
      </c>
      <c r="D4712">
        <v>7.7249999999999996</v>
      </c>
    </row>
    <row r="4713" spans="1:4" x14ac:dyDescent="0.3">
      <c r="A4713">
        <v>56532</v>
      </c>
      <c r="B4713">
        <v>221.57400000000001</v>
      </c>
      <c r="C4713">
        <v>8.5570000000000004</v>
      </c>
      <c r="D4713">
        <v>7.7249999999999996</v>
      </c>
    </row>
    <row r="4714" spans="1:4" x14ac:dyDescent="0.3">
      <c r="A4714">
        <v>56544</v>
      </c>
      <c r="B4714">
        <v>222.13</v>
      </c>
      <c r="C4714">
        <v>7.984</v>
      </c>
      <c r="D4714">
        <v>7.726</v>
      </c>
    </row>
    <row r="4715" spans="1:4" x14ac:dyDescent="0.3">
      <c r="A4715">
        <v>56556</v>
      </c>
      <c r="B4715">
        <v>222.68700000000001</v>
      </c>
      <c r="C4715">
        <v>7.7969999999999997</v>
      </c>
      <c r="D4715">
        <v>7.7309999999999999</v>
      </c>
    </row>
    <row r="4716" spans="1:4" x14ac:dyDescent="0.3">
      <c r="A4716">
        <v>56568</v>
      </c>
      <c r="B4716">
        <v>223.24299999999999</v>
      </c>
      <c r="C4716">
        <v>7.5910000000000002</v>
      </c>
      <c r="D4716">
        <v>7.7240000000000002</v>
      </c>
    </row>
    <row r="4717" spans="1:4" x14ac:dyDescent="0.3">
      <c r="A4717">
        <v>56580</v>
      </c>
      <c r="B4717">
        <v>223.79900000000001</v>
      </c>
      <c r="C4717">
        <v>7.5750000000000002</v>
      </c>
      <c r="D4717">
        <v>7.7229999999999999</v>
      </c>
    </row>
    <row r="4718" spans="1:4" x14ac:dyDescent="0.3">
      <c r="A4718">
        <v>56592</v>
      </c>
      <c r="B4718">
        <v>224.35499999999999</v>
      </c>
      <c r="C4718">
        <v>7.64</v>
      </c>
      <c r="D4718">
        <v>7.7240000000000002</v>
      </c>
    </row>
    <row r="4719" spans="1:4" x14ac:dyDescent="0.3">
      <c r="A4719">
        <v>56604</v>
      </c>
      <c r="B4719">
        <v>224.91200000000001</v>
      </c>
      <c r="C4719">
        <v>7.7350000000000003</v>
      </c>
      <c r="D4719">
        <v>7.7249999999999996</v>
      </c>
    </row>
    <row r="4720" spans="1:4" x14ac:dyDescent="0.3">
      <c r="A4720">
        <v>56616</v>
      </c>
      <c r="B4720">
        <v>225.46799999999999</v>
      </c>
      <c r="C4720">
        <v>7.9050000000000002</v>
      </c>
      <c r="D4720">
        <v>7.7309999999999999</v>
      </c>
    </row>
    <row r="4721" spans="1:4" x14ac:dyDescent="0.3">
      <c r="A4721">
        <v>56628</v>
      </c>
      <c r="B4721">
        <v>226.024</v>
      </c>
      <c r="C4721">
        <v>7.2169999999999996</v>
      </c>
      <c r="D4721">
        <v>7.7249999999999996</v>
      </c>
    </row>
    <row r="4722" spans="1:4" x14ac:dyDescent="0.3">
      <c r="A4722">
        <v>56640</v>
      </c>
      <c r="B4722">
        <v>226.58</v>
      </c>
      <c r="C4722">
        <v>7.742</v>
      </c>
      <c r="D4722">
        <v>7.7229999999999999</v>
      </c>
    </row>
    <row r="4723" spans="1:4" x14ac:dyDescent="0.3">
      <c r="A4723">
        <v>56652</v>
      </c>
      <c r="B4723">
        <v>227.137</v>
      </c>
      <c r="C4723">
        <v>7.6909999999999998</v>
      </c>
      <c r="D4723">
        <v>7.7279999999999998</v>
      </c>
    </row>
    <row r="4724" spans="1:4" x14ac:dyDescent="0.3">
      <c r="A4724">
        <v>56664</v>
      </c>
      <c r="B4724">
        <v>227.69300000000001</v>
      </c>
      <c r="C4724">
        <v>7.9249999999999998</v>
      </c>
      <c r="D4724">
        <v>7.7279999999999998</v>
      </c>
    </row>
    <row r="4725" spans="1:4" x14ac:dyDescent="0.3">
      <c r="A4725">
        <v>56676</v>
      </c>
      <c r="B4725">
        <v>228.249</v>
      </c>
      <c r="C4725">
        <v>7.6180000000000003</v>
      </c>
      <c r="D4725">
        <v>7.7240000000000002</v>
      </c>
    </row>
    <row r="4726" spans="1:4" x14ac:dyDescent="0.3">
      <c r="A4726">
        <v>56688</v>
      </c>
      <c r="B4726">
        <v>228.80600000000001</v>
      </c>
      <c r="C4726">
        <v>7.5259999999999998</v>
      </c>
      <c r="D4726">
        <v>7.7279999999999998</v>
      </c>
    </row>
    <row r="4727" spans="1:4" x14ac:dyDescent="0.3">
      <c r="A4727">
        <v>56700</v>
      </c>
      <c r="B4727">
        <v>229.36199999999999</v>
      </c>
      <c r="C4727">
        <v>7.2930000000000001</v>
      </c>
      <c r="D4727">
        <v>7.7220000000000004</v>
      </c>
    </row>
    <row r="4728" spans="1:4" x14ac:dyDescent="0.3">
      <c r="A4728">
        <v>56712</v>
      </c>
      <c r="B4728">
        <v>229.91800000000001</v>
      </c>
      <c r="C4728">
        <v>7.9509999999999996</v>
      </c>
      <c r="D4728">
        <v>7.726</v>
      </c>
    </row>
    <row r="4729" spans="1:4" x14ac:dyDescent="0.3">
      <c r="A4729">
        <v>56724</v>
      </c>
      <c r="B4729">
        <v>230.47499999999999</v>
      </c>
      <c r="C4729">
        <v>7.3650000000000002</v>
      </c>
      <c r="D4729">
        <v>7.7290000000000001</v>
      </c>
    </row>
    <row r="4730" spans="1:4" x14ac:dyDescent="0.3">
      <c r="A4730">
        <v>56736</v>
      </c>
      <c r="B4730">
        <v>231.03100000000001</v>
      </c>
      <c r="C4730">
        <v>8.2319999999999993</v>
      </c>
      <c r="D4730">
        <v>7.7210000000000001</v>
      </c>
    </row>
    <row r="4731" spans="1:4" x14ac:dyDescent="0.3">
      <c r="A4731">
        <v>56748</v>
      </c>
      <c r="B4731">
        <v>231.58699999999999</v>
      </c>
      <c r="C4731">
        <v>7.7089999999999996</v>
      </c>
      <c r="D4731">
        <v>7.7220000000000004</v>
      </c>
    </row>
    <row r="4732" spans="1:4" x14ac:dyDescent="0.3">
      <c r="A4732">
        <v>56760</v>
      </c>
      <c r="B4732">
        <v>232.14400000000001</v>
      </c>
      <c r="C4732">
        <v>8.0229999999999997</v>
      </c>
      <c r="D4732">
        <v>7.7270000000000003</v>
      </c>
    </row>
    <row r="4733" spans="1:4" x14ac:dyDescent="0.3">
      <c r="A4733">
        <v>56772</v>
      </c>
      <c r="B4733">
        <v>232.70099999999999</v>
      </c>
      <c r="C4733">
        <v>7.524</v>
      </c>
      <c r="D4733">
        <v>7.7309999999999999</v>
      </c>
    </row>
    <row r="4734" spans="1:4" x14ac:dyDescent="0.3">
      <c r="A4734">
        <v>56784</v>
      </c>
      <c r="B4734">
        <v>233.25700000000001</v>
      </c>
      <c r="C4734">
        <v>8.11</v>
      </c>
      <c r="D4734">
        <v>7.7320000000000002</v>
      </c>
    </row>
    <row r="4735" spans="1:4" x14ac:dyDescent="0.3">
      <c r="A4735">
        <v>56796</v>
      </c>
      <c r="B4735">
        <v>233.81299999999999</v>
      </c>
      <c r="C4735">
        <v>7.5679999999999996</v>
      </c>
      <c r="D4735">
        <v>7.7290000000000001</v>
      </c>
    </row>
    <row r="4736" spans="1:4" x14ac:dyDescent="0.3">
      <c r="A4736">
        <v>56808</v>
      </c>
      <c r="B4736">
        <v>234.37</v>
      </c>
      <c r="C4736">
        <v>8.093</v>
      </c>
      <c r="D4736">
        <v>7.73</v>
      </c>
    </row>
    <row r="4737" spans="1:4" x14ac:dyDescent="0.3">
      <c r="A4737">
        <v>56820</v>
      </c>
      <c r="B4737">
        <v>234.92599999999999</v>
      </c>
      <c r="C4737">
        <v>7.84</v>
      </c>
      <c r="D4737">
        <v>7.7290000000000001</v>
      </c>
    </row>
    <row r="4738" spans="1:4" x14ac:dyDescent="0.3">
      <c r="A4738">
        <v>56832</v>
      </c>
      <c r="B4738">
        <v>235.48400000000001</v>
      </c>
      <c r="C4738">
        <v>7.2590000000000003</v>
      </c>
      <c r="D4738">
        <v>7.734</v>
      </c>
    </row>
    <row r="4739" spans="1:4" x14ac:dyDescent="0.3">
      <c r="A4739">
        <v>56844</v>
      </c>
      <c r="B4739">
        <v>236.03899999999999</v>
      </c>
      <c r="C4739">
        <v>8.0090000000000003</v>
      </c>
      <c r="D4739">
        <v>7.7290000000000001</v>
      </c>
    </row>
    <row r="4740" spans="1:4" x14ac:dyDescent="0.3">
      <c r="A4740">
        <v>56856</v>
      </c>
      <c r="B4740">
        <v>236.596</v>
      </c>
      <c r="C4740">
        <v>7.03</v>
      </c>
      <c r="D4740">
        <v>7.7279999999999998</v>
      </c>
    </row>
    <row r="4741" spans="1:4" x14ac:dyDescent="0.3">
      <c r="A4741">
        <v>56868</v>
      </c>
      <c r="B4741">
        <v>237.15299999999999</v>
      </c>
      <c r="C4741">
        <v>7.7919999999999998</v>
      </c>
      <c r="D4741">
        <v>7.7309999999999999</v>
      </c>
    </row>
    <row r="4742" spans="1:4" x14ac:dyDescent="0.3">
      <c r="A4742">
        <v>56880</v>
      </c>
      <c r="B4742">
        <v>237.71</v>
      </c>
      <c r="C4742">
        <v>7.4370000000000003</v>
      </c>
      <c r="D4742">
        <v>7.7309999999999999</v>
      </c>
    </row>
    <row r="4743" spans="1:4" x14ac:dyDescent="0.3">
      <c r="A4743">
        <v>56892</v>
      </c>
      <c r="B4743">
        <v>238.267</v>
      </c>
      <c r="C4743">
        <v>8.2119999999999997</v>
      </c>
      <c r="D4743">
        <v>7.7350000000000003</v>
      </c>
    </row>
    <row r="4744" spans="1:4" x14ac:dyDescent="0.3">
      <c r="A4744">
        <v>56904</v>
      </c>
      <c r="B4744">
        <v>238.82300000000001</v>
      </c>
      <c r="C4744">
        <v>7.6970000000000001</v>
      </c>
      <c r="D4744">
        <v>7.7329999999999997</v>
      </c>
    </row>
    <row r="4745" spans="1:4" x14ac:dyDescent="0.3">
      <c r="A4745">
        <v>56916</v>
      </c>
      <c r="B4745">
        <v>239.38</v>
      </c>
      <c r="C4745">
        <v>8.1880000000000006</v>
      </c>
      <c r="D4745">
        <v>7.7309999999999999</v>
      </c>
    </row>
    <row r="4746" spans="1:4" x14ac:dyDescent="0.3">
      <c r="A4746">
        <v>56928</v>
      </c>
      <c r="B4746">
        <v>239.93700000000001</v>
      </c>
      <c r="C4746">
        <v>7.3369999999999997</v>
      </c>
      <c r="D4746">
        <v>7.7329999999999997</v>
      </c>
    </row>
    <row r="4747" spans="1:4" x14ac:dyDescent="0.3">
      <c r="A4747">
        <v>56940</v>
      </c>
      <c r="B4747">
        <v>240.494</v>
      </c>
      <c r="C4747">
        <v>7.7960000000000003</v>
      </c>
      <c r="D4747">
        <v>7.7380000000000004</v>
      </c>
    </row>
    <row r="4748" spans="1:4" x14ac:dyDescent="0.3">
      <c r="A4748">
        <v>56952</v>
      </c>
      <c r="B4748">
        <v>241.05</v>
      </c>
      <c r="C4748">
        <v>8.3070000000000004</v>
      </c>
      <c r="D4748">
        <v>7.7329999999999997</v>
      </c>
    </row>
    <row r="4749" spans="1:4" x14ac:dyDescent="0.3">
      <c r="A4749">
        <v>56964</v>
      </c>
      <c r="B4749">
        <v>241.607</v>
      </c>
      <c r="C4749">
        <v>7.6260000000000003</v>
      </c>
      <c r="D4749">
        <v>7.7309999999999999</v>
      </c>
    </row>
    <row r="4750" spans="1:4" x14ac:dyDescent="0.3">
      <c r="A4750">
        <v>56976</v>
      </c>
      <c r="B4750">
        <v>242.16399999999999</v>
      </c>
      <c r="C4750">
        <v>7.4489999999999998</v>
      </c>
      <c r="D4750">
        <v>7.734</v>
      </c>
    </row>
    <row r="4751" spans="1:4" x14ac:dyDescent="0.3">
      <c r="A4751">
        <v>56988</v>
      </c>
      <c r="B4751">
        <v>242.721</v>
      </c>
      <c r="C4751">
        <v>7.6760000000000002</v>
      </c>
      <c r="D4751">
        <v>7.7329999999999997</v>
      </c>
    </row>
    <row r="4752" spans="1:4" x14ac:dyDescent="0.3">
      <c r="A4752">
        <v>57000</v>
      </c>
      <c r="B4752">
        <v>243.27799999999999</v>
      </c>
      <c r="C4752">
        <v>7.7530000000000001</v>
      </c>
      <c r="D4752">
        <v>7.7380000000000004</v>
      </c>
    </row>
    <row r="4753" spans="1:4" x14ac:dyDescent="0.3">
      <c r="A4753">
        <v>57012</v>
      </c>
      <c r="B4753">
        <v>243.83500000000001</v>
      </c>
      <c r="C4753">
        <v>8.2189999999999994</v>
      </c>
      <c r="D4753">
        <v>7.7329999999999997</v>
      </c>
    </row>
    <row r="4754" spans="1:4" x14ac:dyDescent="0.3">
      <c r="A4754">
        <v>57024</v>
      </c>
      <c r="B4754">
        <v>244.392</v>
      </c>
      <c r="C4754">
        <v>7.6349999999999998</v>
      </c>
      <c r="D4754">
        <v>7.7329999999999997</v>
      </c>
    </row>
    <row r="4755" spans="1:4" x14ac:dyDescent="0.3">
      <c r="A4755">
        <v>57036</v>
      </c>
      <c r="B4755">
        <v>244.94900000000001</v>
      </c>
      <c r="C4755">
        <v>8.3030000000000008</v>
      </c>
      <c r="D4755">
        <v>7.74</v>
      </c>
    </row>
    <row r="4756" spans="1:4" x14ac:dyDescent="0.3">
      <c r="A4756">
        <v>57048</v>
      </c>
      <c r="B4756">
        <v>245.506</v>
      </c>
      <c r="C4756">
        <v>7.617</v>
      </c>
      <c r="D4756">
        <v>7.7389999999999999</v>
      </c>
    </row>
    <row r="4757" spans="1:4" x14ac:dyDescent="0.3">
      <c r="A4757">
        <v>57060</v>
      </c>
      <c r="B4757">
        <v>246.06299999999999</v>
      </c>
      <c r="C4757">
        <v>7.9850000000000003</v>
      </c>
      <c r="D4757">
        <v>7.7389999999999999</v>
      </c>
    </row>
    <row r="4758" spans="1:4" x14ac:dyDescent="0.3">
      <c r="A4758">
        <v>57072</v>
      </c>
      <c r="B4758">
        <v>246.62</v>
      </c>
      <c r="C4758">
        <v>7.8460000000000001</v>
      </c>
      <c r="D4758">
        <v>7.7359999999999998</v>
      </c>
    </row>
    <row r="4759" spans="1:4" x14ac:dyDescent="0.3">
      <c r="A4759">
        <v>57084</v>
      </c>
      <c r="B4759">
        <v>247.17699999999999</v>
      </c>
      <c r="C4759">
        <v>7.9</v>
      </c>
      <c r="D4759">
        <v>7.7359999999999998</v>
      </c>
    </row>
    <row r="4760" spans="1:4" x14ac:dyDescent="0.3">
      <c r="A4760">
        <v>57096</v>
      </c>
      <c r="B4760">
        <v>247.73500000000001</v>
      </c>
      <c r="C4760">
        <v>7.867</v>
      </c>
      <c r="D4760">
        <v>7.7380000000000004</v>
      </c>
    </row>
    <row r="4761" spans="1:4" x14ac:dyDescent="0.3">
      <c r="A4761">
        <v>57108</v>
      </c>
      <c r="B4761">
        <v>248.29300000000001</v>
      </c>
      <c r="C4761">
        <v>7.117</v>
      </c>
      <c r="D4761">
        <v>7.7439999999999998</v>
      </c>
    </row>
    <row r="4762" spans="1:4" x14ac:dyDescent="0.3">
      <c r="A4762">
        <v>57120</v>
      </c>
      <c r="B4762">
        <v>248.84899999999999</v>
      </c>
      <c r="C4762">
        <v>7.1289999999999996</v>
      </c>
      <c r="D4762">
        <v>7.7389999999999999</v>
      </c>
    </row>
    <row r="4763" spans="1:4" x14ac:dyDescent="0.3">
      <c r="A4763">
        <v>57132</v>
      </c>
      <c r="B4763">
        <v>249.40700000000001</v>
      </c>
      <c r="C4763">
        <v>7.7149999999999999</v>
      </c>
      <c r="D4763">
        <v>7.74</v>
      </c>
    </row>
    <row r="4764" spans="1:4" x14ac:dyDescent="0.3">
      <c r="A4764">
        <v>57144</v>
      </c>
      <c r="B4764">
        <v>249.965</v>
      </c>
      <c r="C4764">
        <v>7.9960000000000004</v>
      </c>
      <c r="D4764">
        <v>7.742</v>
      </c>
    </row>
    <row r="4765" spans="1:4" x14ac:dyDescent="0.3">
      <c r="A4765">
        <v>57156</v>
      </c>
      <c r="B4765">
        <v>250.52199999999999</v>
      </c>
      <c r="C4765">
        <v>7.7130000000000001</v>
      </c>
      <c r="D4765">
        <v>7.7439999999999998</v>
      </c>
    </row>
    <row r="4766" spans="1:4" x14ac:dyDescent="0.3">
      <c r="A4766">
        <v>57168</v>
      </c>
      <c r="B4766">
        <v>251.08</v>
      </c>
      <c r="C4766">
        <v>8.3379999999999992</v>
      </c>
      <c r="D4766">
        <v>7.7439999999999998</v>
      </c>
    </row>
    <row r="4767" spans="1:4" x14ac:dyDescent="0.3">
      <c r="A4767">
        <v>57180</v>
      </c>
      <c r="B4767">
        <v>251.637</v>
      </c>
      <c r="C4767">
        <v>7.4630000000000001</v>
      </c>
      <c r="D4767">
        <v>7.7439999999999998</v>
      </c>
    </row>
    <row r="4768" spans="1:4" x14ac:dyDescent="0.3">
      <c r="A4768">
        <v>57192</v>
      </c>
      <c r="B4768">
        <v>252.19499999999999</v>
      </c>
      <c r="C4768">
        <v>7.7370000000000001</v>
      </c>
      <c r="D4768">
        <v>7.74</v>
      </c>
    </row>
    <row r="4769" spans="1:4" x14ac:dyDescent="0.3">
      <c r="A4769">
        <v>57204</v>
      </c>
      <c r="B4769">
        <v>252.75299999999999</v>
      </c>
      <c r="C4769">
        <v>7.44</v>
      </c>
      <c r="D4769">
        <v>7.7439999999999998</v>
      </c>
    </row>
    <row r="4770" spans="1:4" x14ac:dyDescent="0.3">
      <c r="A4770">
        <v>57216</v>
      </c>
      <c r="B4770">
        <v>253.31100000000001</v>
      </c>
      <c r="C4770">
        <v>7.8689999999999998</v>
      </c>
      <c r="D4770">
        <v>7.75</v>
      </c>
    </row>
    <row r="4771" spans="1:4" x14ac:dyDescent="0.3">
      <c r="A4771">
        <v>57228</v>
      </c>
      <c r="B4771">
        <v>253.86799999999999</v>
      </c>
      <c r="C4771">
        <v>8.4440000000000008</v>
      </c>
      <c r="D4771">
        <v>7.7480000000000002</v>
      </c>
    </row>
    <row r="4772" spans="1:4" x14ac:dyDescent="0.3">
      <c r="A4772">
        <v>57240</v>
      </c>
      <c r="B4772">
        <v>254.42599999999999</v>
      </c>
      <c r="C4772">
        <v>7.8840000000000003</v>
      </c>
      <c r="D4772">
        <v>7.7460000000000004</v>
      </c>
    </row>
    <row r="4773" spans="1:4" x14ac:dyDescent="0.3">
      <c r="A4773">
        <v>57252</v>
      </c>
      <c r="B4773">
        <v>254.98400000000001</v>
      </c>
      <c r="C4773">
        <v>7.2830000000000004</v>
      </c>
      <c r="D4773">
        <v>7.7460000000000004</v>
      </c>
    </row>
    <row r="4774" spans="1:4" x14ac:dyDescent="0.3">
      <c r="A4774">
        <v>57264</v>
      </c>
      <c r="B4774">
        <v>255.542</v>
      </c>
      <c r="C4774">
        <v>7.9139999999999997</v>
      </c>
      <c r="D4774">
        <v>7.7510000000000003</v>
      </c>
    </row>
    <row r="4775" spans="1:4" x14ac:dyDescent="0.3">
      <c r="A4775">
        <v>57276</v>
      </c>
      <c r="B4775">
        <v>256.10000000000002</v>
      </c>
      <c r="C4775">
        <v>7.7</v>
      </c>
      <c r="D4775">
        <v>7.7530000000000001</v>
      </c>
    </row>
    <row r="4776" spans="1:4" x14ac:dyDescent="0.3">
      <c r="A4776">
        <v>57288</v>
      </c>
      <c r="B4776">
        <v>256.65800000000002</v>
      </c>
      <c r="C4776">
        <v>8.8079999999999998</v>
      </c>
      <c r="D4776">
        <v>7.7539999999999996</v>
      </c>
    </row>
    <row r="4777" spans="1:4" x14ac:dyDescent="0.3">
      <c r="A4777">
        <v>57300</v>
      </c>
      <c r="B4777">
        <v>257.21600000000001</v>
      </c>
      <c r="C4777">
        <v>7.431</v>
      </c>
      <c r="D4777">
        <v>7.7480000000000002</v>
      </c>
    </row>
    <row r="4778" spans="1:4" x14ac:dyDescent="0.3">
      <c r="A4778">
        <v>57312</v>
      </c>
      <c r="B4778">
        <v>257.774</v>
      </c>
      <c r="C4778">
        <v>8.2590000000000003</v>
      </c>
      <c r="D4778">
        <v>7.758</v>
      </c>
    </row>
    <row r="4779" spans="1:4" x14ac:dyDescent="0.3">
      <c r="A4779">
        <v>57324</v>
      </c>
      <c r="B4779">
        <v>258.33300000000003</v>
      </c>
      <c r="C4779">
        <v>7.5570000000000004</v>
      </c>
      <c r="D4779">
        <v>7.7569999999999997</v>
      </c>
    </row>
    <row r="4780" spans="1:4" x14ac:dyDescent="0.3">
      <c r="A4780">
        <v>57336</v>
      </c>
      <c r="B4780">
        <v>258.89100000000002</v>
      </c>
      <c r="C4780">
        <v>8.1590000000000007</v>
      </c>
      <c r="D4780">
        <v>7.7560000000000002</v>
      </c>
    </row>
    <row r="4781" spans="1:4" x14ac:dyDescent="0.3">
      <c r="A4781">
        <v>57348</v>
      </c>
      <c r="B4781">
        <v>259.44900000000001</v>
      </c>
      <c r="C4781">
        <v>7.875</v>
      </c>
      <c r="D4781">
        <v>7.7549999999999999</v>
      </c>
    </row>
    <row r="4782" spans="1:4" x14ac:dyDescent="0.3">
      <c r="A4782">
        <v>57360</v>
      </c>
      <c r="B4782">
        <v>260.00700000000001</v>
      </c>
      <c r="C4782">
        <v>7.8369999999999997</v>
      </c>
      <c r="D4782">
        <v>7.7530000000000001</v>
      </c>
    </row>
    <row r="4783" spans="1:4" x14ac:dyDescent="0.3">
      <c r="A4783">
        <v>57372</v>
      </c>
      <c r="B4783">
        <v>260.56599999999997</v>
      </c>
      <c r="C4783">
        <v>7.3259999999999996</v>
      </c>
      <c r="D4783">
        <v>7.7560000000000002</v>
      </c>
    </row>
    <row r="4784" spans="1:4" x14ac:dyDescent="0.3">
      <c r="A4784">
        <v>57384</v>
      </c>
      <c r="B4784">
        <v>261.125</v>
      </c>
      <c r="C4784">
        <v>7.5940000000000003</v>
      </c>
      <c r="D4784">
        <v>7.7590000000000003</v>
      </c>
    </row>
    <row r="4785" spans="1:4" x14ac:dyDescent="0.3">
      <c r="A4785">
        <v>57396</v>
      </c>
      <c r="B4785">
        <v>261.68299999999999</v>
      </c>
      <c r="C4785">
        <v>7.0259999999999998</v>
      </c>
      <c r="D4785">
        <v>7.7549999999999999</v>
      </c>
    </row>
    <row r="4786" spans="1:4" x14ac:dyDescent="0.3">
      <c r="A4786">
        <v>57408</v>
      </c>
      <c r="B4786">
        <v>262.24200000000002</v>
      </c>
      <c r="C4786">
        <v>7.8239999999999998</v>
      </c>
      <c r="D4786">
        <v>7.758</v>
      </c>
    </row>
    <row r="4787" spans="1:4" x14ac:dyDescent="0.3">
      <c r="A4787">
        <v>57420</v>
      </c>
      <c r="B4787">
        <v>262.80099999999999</v>
      </c>
      <c r="C4787">
        <v>7.91</v>
      </c>
      <c r="D4787">
        <v>7.758</v>
      </c>
    </row>
    <row r="4788" spans="1:4" x14ac:dyDescent="0.3">
      <c r="A4788">
        <v>57432</v>
      </c>
      <c r="B4788">
        <v>263.36</v>
      </c>
      <c r="C4788">
        <v>8.1069999999999993</v>
      </c>
      <c r="D4788">
        <v>7.7640000000000002</v>
      </c>
    </row>
    <row r="4789" spans="1:4" x14ac:dyDescent="0.3">
      <c r="A4789">
        <v>57444</v>
      </c>
      <c r="B4789">
        <v>263.91899999999998</v>
      </c>
      <c r="C4789">
        <v>7.7859999999999996</v>
      </c>
      <c r="D4789">
        <v>7.7629999999999999</v>
      </c>
    </row>
    <row r="4790" spans="1:4" x14ac:dyDescent="0.3">
      <c r="A4790">
        <v>57456</v>
      </c>
      <c r="B4790">
        <v>264.47800000000001</v>
      </c>
      <c r="C4790">
        <v>7.758</v>
      </c>
      <c r="D4790">
        <v>7.7590000000000003</v>
      </c>
    </row>
    <row r="4791" spans="1:4" x14ac:dyDescent="0.3">
      <c r="A4791">
        <v>57468</v>
      </c>
      <c r="B4791">
        <v>265.036</v>
      </c>
      <c r="C4791">
        <v>8.0779999999999994</v>
      </c>
      <c r="D4791">
        <v>7.76</v>
      </c>
    </row>
    <row r="4792" spans="1:4" x14ac:dyDescent="0.3">
      <c r="A4792">
        <v>57480</v>
      </c>
      <c r="B4792">
        <v>265.596</v>
      </c>
      <c r="C4792">
        <v>8.1679999999999993</v>
      </c>
      <c r="D4792">
        <v>7.7629999999999999</v>
      </c>
    </row>
    <row r="4793" spans="1:4" x14ac:dyDescent="0.3">
      <c r="A4793">
        <v>57492</v>
      </c>
      <c r="B4793">
        <v>266.15499999999997</v>
      </c>
      <c r="C4793">
        <v>7.665</v>
      </c>
      <c r="D4793">
        <v>7.766</v>
      </c>
    </row>
    <row r="4794" spans="1:4" x14ac:dyDescent="0.3">
      <c r="A4794">
        <v>57504</v>
      </c>
      <c r="B4794">
        <v>266.714</v>
      </c>
      <c r="C4794">
        <v>7.6829999999999998</v>
      </c>
      <c r="D4794">
        <v>7.7690000000000001</v>
      </c>
    </row>
    <row r="4795" spans="1:4" x14ac:dyDescent="0.3">
      <c r="A4795">
        <v>57516</v>
      </c>
      <c r="B4795">
        <v>267.27300000000002</v>
      </c>
      <c r="C4795">
        <v>7.5149999999999997</v>
      </c>
      <c r="D4795">
        <v>7.7670000000000003</v>
      </c>
    </row>
    <row r="4796" spans="1:4" x14ac:dyDescent="0.3">
      <c r="A4796">
        <v>57528</v>
      </c>
      <c r="B4796">
        <v>267.83199999999999</v>
      </c>
      <c r="C4796">
        <v>8.0169999999999995</v>
      </c>
      <c r="D4796">
        <v>7.766</v>
      </c>
    </row>
    <row r="4797" spans="1:4" x14ac:dyDescent="0.3">
      <c r="A4797">
        <v>57540</v>
      </c>
      <c r="B4797">
        <v>268.392</v>
      </c>
      <c r="C4797">
        <v>8.6430000000000007</v>
      </c>
      <c r="D4797">
        <v>7.77</v>
      </c>
    </row>
    <row r="4798" spans="1:4" x14ac:dyDescent="0.3">
      <c r="A4798">
        <v>57552</v>
      </c>
      <c r="B4798">
        <v>268.952</v>
      </c>
      <c r="C4798">
        <v>7.6920000000000002</v>
      </c>
      <c r="D4798">
        <v>7.7720000000000002</v>
      </c>
    </row>
    <row r="4799" spans="1:4" x14ac:dyDescent="0.3">
      <c r="A4799">
        <v>57564</v>
      </c>
      <c r="B4799">
        <v>269.51100000000002</v>
      </c>
      <c r="C4799">
        <v>8.2899999999999991</v>
      </c>
      <c r="D4799">
        <v>7.7709999999999999</v>
      </c>
    </row>
    <row r="4800" spans="1:4" x14ac:dyDescent="0.3">
      <c r="A4800">
        <v>57576</v>
      </c>
      <c r="B4800">
        <v>270.07</v>
      </c>
      <c r="C4800">
        <v>7.9320000000000004</v>
      </c>
      <c r="D4800">
        <v>7.7729999999999997</v>
      </c>
    </row>
    <row r="4801" spans="1:4" x14ac:dyDescent="0.3">
      <c r="A4801">
        <v>57588</v>
      </c>
      <c r="B4801">
        <v>270.63</v>
      </c>
      <c r="C4801">
        <v>8.4169999999999998</v>
      </c>
      <c r="D4801">
        <v>7.7720000000000002</v>
      </c>
    </row>
    <row r="4802" spans="1:4" x14ac:dyDescent="0.3">
      <c r="A4802">
        <v>57600</v>
      </c>
      <c r="B4802">
        <v>271.19</v>
      </c>
      <c r="C4802">
        <v>8.0670000000000002</v>
      </c>
      <c r="D4802">
        <v>7.7729999999999997</v>
      </c>
    </row>
    <row r="4803" spans="1:4" x14ac:dyDescent="0.3">
      <c r="A4803">
        <v>57612</v>
      </c>
      <c r="B4803">
        <v>271.75</v>
      </c>
      <c r="C4803">
        <v>7.7789999999999999</v>
      </c>
      <c r="D4803">
        <v>7.7789999999999999</v>
      </c>
    </row>
    <row r="4804" spans="1:4" x14ac:dyDescent="0.3">
      <c r="A4804">
        <v>57624</v>
      </c>
      <c r="B4804">
        <v>272.31</v>
      </c>
      <c r="C4804">
        <v>7.8879999999999999</v>
      </c>
      <c r="D4804">
        <v>7.7750000000000004</v>
      </c>
    </row>
    <row r="4805" spans="1:4" x14ac:dyDescent="0.3">
      <c r="A4805">
        <v>57636</v>
      </c>
      <c r="B4805">
        <v>272.87</v>
      </c>
      <c r="C4805">
        <v>7.79</v>
      </c>
      <c r="D4805">
        <v>7.7759999999999998</v>
      </c>
    </row>
    <row r="4806" spans="1:4" x14ac:dyDescent="0.3">
      <c r="A4806">
        <v>57648</v>
      </c>
      <c r="B4806">
        <v>273.43</v>
      </c>
      <c r="C4806">
        <v>7.8230000000000004</v>
      </c>
      <c r="D4806">
        <v>7.7759999999999998</v>
      </c>
    </row>
    <row r="4807" spans="1:4" x14ac:dyDescent="0.3">
      <c r="A4807">
        <v>57660</v>
      </c>
      <c r="B4807">
        <v>273.99</v>
      </c>
      <c r="C4807">
        <v>8.3179999999999996</v>
      </c>
      <c r="D4807">
        <v>7.7789999999999999</v>
      </c>
    </row>
    <row r="4808" spans="1:4" x14ac:dyDescent="0.3">
      <c r="A4808">
        <v>57672</v>
      </c>
      <c r="B4808">
        <v>274.55</v>
      </c>
      <c r="C4808">
        <v>7.6420000000000003</v>
      </c>
      <c r="D4808">
        <v>7.7809999999999997</v>
      </c>
    </row>
    <row r="4809" spans="1:4" x14ac:dyDescent="0.3">
      <c r="A4809">
        <v>57684</v>
      </c>
      <c r="B4809">
        <v>275.11</v>
      </c>
      <c r="C4809">
        <v>8.3529999999999998</v>
      </c>
      <c r="D4809">
        <v>7.782</v>
      </c>
    </row>
    <row r="4810" spans="1:4" x14ac:dyDescent="0.3">
      <c r="A4810">
        <v>57696</v>
      </c>
      <c r="B4810">
        <v>275.67099999999999</v>
      </c>
      <c r="C4810">
        <v>7.601</v>
      </c>
      <c r="D4810">
        <v>7.7809999999999997</v>
      </c>
    </row>
    <row r="4811" spans="1:4" x14ac:dyDescent="0.3">
      <c r="A4811">
        <v>57708</v>
      </c>
      <c r="B4811">
        <v>276.23099999999999</v>
      </c>
      <c r="C4811">
        <v>7.8449999999999998</v>
      </c>
      <c r="D4811">
        <v>7.7839999999999998</v>
      </c>
    </row>
    <row r="4812" spans="1:4" x14ac:dyDescent="0.3">
      <c r="A4812">
        <v>57720</v>
      </c>
      <c r="B4812">
        <v>276.79199999999997</v>
      </c>
      <c r="C4812">
        <v>7.7080000000000002</v>
      </c>
      <c r="D4812">
        <v>7.7850000000000001</v>
      </c>
    </row>
    <row r="4813" spans="1:4" x14ac:dyDescent="0.3">
      <c r="A4813">
        <v>57732</v>
      </c>
      <c r="B4813">
        <v>277.35199999999998</v>
      </c>
      <c r="C4813">
        <v>8.4610000000000003</v>
      </c>
      <c r="D4813">
        <v>7.7910000000000004</v>
      </c>
    </row>
    <row r="4814" spans="1:4" x14ac:dyDescent="0.3">
      <c r="A4814">
        <v>57744</v>
      </c>
      <c r="B4814">
        <v>277.91300000000001</v>
      </c>
      <c r="C4814">
        <v>7.4619999999999997</v>
      </c>
      <c r="D4814">
        <v>7.7839999999999998</v>
      </c>
    </row>
    <row r="4815" spans="1:4" x14ac:dyDescent="0.3">
      <c r="A4815">
        <v>57756</v>
      </c>
      <c r="B4815">
        <v>278.47300000000001</v>
      </c>
      <c r="C4815">
        <v>7.8630000000000004</v>
      </c>
      <c r="D4815">
        <v>7.7859999999999996</v>
      </c>
    </row>
    <row r="4816" spans="1:4" x14ac:dyDescent="0.3">
      <c r="A4816">
        <v>57768</v>
      </c>
      <c r="B4816">
        <v>279.03399999999999</v>
      </c>
      <c r="C4816">
        <v>8.0839999999999996</v>
      </c>
      <c r="D4816">
        <v>7.7889999999999997</v>
      </c>
    </row>
    <row r="4817" spans="1:4" x14ac:dyDescent="0.3">
      <c r="A4817">
        <v>57780</v>
      </c>
      <c r="B4817">
        <v>279.59500000000003</v>
      </c>
      <c r="C4817">
        <v>7.657</v>
      </c>
      <c r="D4817">
        <v>7.79</v>
      </c>
    </row>
    <row r="4818" spans="1:4" x14ac:dyDescent="0.3">
      <c r="A4818">
        <v>57792</v>
      </c>
      <c r="B4818">
        <v>280.15600000000001</v>
      </c>
      <c r="C4818">
        <v>7.7370000000000001</v>
      </c>
      <c r="D4818">
        <v>7.7930000000000001</v>
      </c>
    </row>
    <row r="4819" spans="1:4" x14ac:dyDescent="0.3">
      <c r="A4819">
        <v>57804</v>
      </c>
      <c r="B4819">
        <v>280.71699999999998</v>
      </c>
      <c r="C4819">
        <v>7.6159999999999997</v>
      </c>
      <c r="D4819">
        <v>7.79</v>
      </c>
    </row>
    <row r="4820" spans="1:4" x14ac:dyDescent="0.3">
      <c r="A4820">
        <v>57816</v>
      </c>
      <c r="B4820">
        <v>281.27800000000002</v>
      </c>
      <c r="C4820">
        <v>7.0209999999999999</v>
      </c>
      <c r="D4820">
        <v>7.79</v>
      </c>
    </row>
    <row r="4821" spans="1:4" x14ac:dyDescent="0.3">
      <c r="A4821">
        <v>57828</v>
      </c>
      <c r="B4821">
        <v>281.839</v>
      </c>
      <c r="C4821">
        <v>8.08</v>
      </c>
      <c r="D4821">
        <v>7.7960000000000003</v>
      </c>
    </row>
    <row r="4822" spans="1:4" x14ac:dyDescent="0.3">
      <c r="A4822">
        <v>57840</v>
      </c>
      <c r="B4822">
        <v>282.40100000000001</v>
      </c>
      <c r="C4822">
        <v>8.0939999999999994</v>
      </c>
      <c r="D4822">
        <v>7.7969999999999997</v>
      </c>
    </row>
    <row r="4823" spans="1:4" x14ac:dyDescent="0.3">
      <c r="A4823">
        <v>57852</v>
      </c>
      <c r="B4823">
        <v>282.96199999999999</v>
      </c>
      <c r="C4823">
        <v>8.0250000000000004</v>
      </c>
      <c r="D4823">
        <v>7.798</v>
      </c>
    </row>
    <row r="4824" spans="1:4" x14ac:dyDescent="0.3">
      <c r="A4824">
        <v>57864</v>
      </c>
      <c r="B4824">
        <v>283.524</v>
      </c>
      <c r="C4824">
        <v>7.6779999999999999</v>
      </c>
      <c r="D4824">
        <v>7.7990000000000004</v>
      </c>
    </row>
    <row r="4825" spans="1:4" x14ac:dyDescent="0.3">
      <c r="A4825">
        <v>57876</v>
      </c>
      <c r="B4825">
        <v>284.08499999999998</v>
      </c>
      <c r="C4825">
        <v>7.7</v>
      </c>
      <c r="D4825">
        <v>7.7969999999999997</v>
      </c>
    </row>
    <row r="4826" spans="1:4" x14ac:dyDescent="0.3">
      <c r="A4826">
        <v>57888</v>
      </c>
      <c r="B4826">
        <v>284.64800000000002</v>
      </c>
      <c r="C4826">
        <v>8.2530000000000001</v>
      </c>
      <c r="D4826">
        <v>7.8029999999999999</v>
      </c>
    </row>
    <row r="4827" spans="1:4" x14ac:dyDescent="0.3">
      <c r="A4827">
        <v>57900</v>
      </c>
      <c r="B4827">
        <v>285.209</v>
      </c>
      <c r="C4827">
        <v>7.4980000000000002</v>
      </c>
      <c r="D4827">
        <v>7.8010000000000002</v>
      </c>
    </row>
    <row r="4828" spans="1:4" x14ac:dyDescent="0.3">
      <c r="A4828">
        <v>57912</v>
      </c>
      <c r="B4828">
        <v>285.77100000000002</v>
      </c>
      <c r="C4828">
        <v>8.1080000000000005</v>
      </c>
      <c r="D4828">
        <v>7.8040000000000003</v>
      </c>
    </row>
    <row r="4829" spans="1:4" x14ac:dyDescent="0.3">
      <c r="A4829">
        <v>57924</v>
      </c>
      <c r="B4829">
        <v>286.33300000000003</v>
      </c>
      <c r="C4829">
        <v>6.625</v>
      </c>
      <c r="D4829">
        <v>7.8010000000000002</v>
      </c>
    </row>
    <row r="4830" spans="1:4" x14ac:dyDescent="0.3">
      <c r="A4830">
        <v>57936</v>
      </c>
      <c r="B4830">
        <v>286.89499999999998</v>
      </c>
      <c r="C4830">
        <v>7.7290000000000001</v>
      </c>
      <c r="D4830">
        <v>7.8029999999999999</v>
      </c>
    </row>
    <row r="4831" spans="1:4" x14ac:dyDescent="0.3">
      <c r="A4831">
        <v>57948</v>
      </c>
      <c r="B4831">
        <v>287.45699999999999</v>
      </c>
      <c r="C4831">
        <v>8.2080000000000002</v>
      </c>
      <c r="D4831">
        <v>7.8079999999999998</v>
      </c>
    </row>
    <row r="4832" spans="1:4" x14ac:dyDescent="0.3">
      <c r="A4832">
        <v>57960</v>
      </c>
      <c r="B4832">
        <v>288.02</v>
      </c>
      <c r="C4832">
        <v>8.0039999999999996</v>
      </c>
      <c r="D4832">
        <v>7.81</v>
      </c>
    </row>
    <row r="4833" spans="1:4" x14ac:dyDescent="0.3">
      <c r="A4833">
        <v>57972</v>
      </c>
      <c r="B4833">
        <v>288.58199999999999</v>
      </c>
      <c r="C4833">
        <v>7.8369999999999997</v>
      </c>
      <c r="D4833">
        <v>7.8090000000000002</v>
      </c>
    </row>
    <row r="4834" spans="1:4" x14ac:dyDescent="0.3">
      <c r="A4834">
        <v>57984</v>
      </c>
      <c r="B4834">
        <v>289.14499999999998</v>
      </c>
      <c r="C4834">
        <v>7.6289999999999996</v>
      </c>
      <c r="D4834">
        <v>7.8090000000000002</v>
      </c>
    </row>
    <row r="4835" spans="1:4" x14ac:dyDescent="0.3">
      <c r="A4835">
        <v>57996</v>
      </c>
      <c r="B4835">
        <v>289.70699999999999</v>
      </c>
      <c r="C4835">
        <v>7.7830000000000004</v>
      </c>
      <c r="D4835">
        <v>7.8129999999999997</v>
      </c>
    </row>
    <row r="4836" spans="1:4" x14ac:dyDescent="0.3">
      <c r="A4836">
        <v>58008</v>
      </c>
      <c r="B4836">
        <v>290.27</v>
      </c>
      <c r="C4836">
        <v>8.1229999999999993</v>
      </c>
      <c r="D4836">
        <v>7.8150000000000004</v>
      </c>
    </row>
    <row r="4837" spans="1:4" x14ac:dyDescent="0.3">
      <c r="A4837">
        <v>58020</v>
      </c>
      <c r="B4837">
        <v>290.83300000000003</v>
      </c>
      <c r="C4837">
        <v>7.6109999999999998</v>
      </c>
      <c r="D4837">
        <v>7.8159999999999998</v>
      </c>
    </row>
    <row r="4838" spans="1:4" x14ac:dyDescent="0.3">
      <c r="A4838">
        <v>58032</v>
      </c>
      <c r="B4838">
        <v>291.39600000000002</v>
      </c>
      <c r="C4838">
        <v>8.3680000000000003</v>
      </c>
      <c r="D4838">
        <v>7.8179999999999996</v>
      </c>
    </row>
    <row r="4839" spans="1:4" x14ac:dyDescent="0.3">
      <c r="A4839">
        <v>58044</v>
      </c>
      <c r="B4839">
        <v>291.959</v>
      </c>
      <c r="C4839">
        <v>7.3470000000000004</v>
      </c>
      <c r="D4839">
        <v>7.8159999999999998</v>
      </c>
    </row>
    <row r="4840" spans="1:4" x14ac:dyDescent="0.3">
      <c r="A4840">
        <v>58056</v>
      </c>
      <c r="B4840">
        <v>292.52199999999999</v>
      </c>
      <c r="C4840">
        <v>8.0670000000000002</v>
      </c>
      <c r="D4840">
        <v>7.819</v>
      </c>
    </row>
    <row r="4841" spans="1:4" x14ac:dyDescent="0.3">
      <c r="A4841">
        <v>58068</v>
      </c>
      <c r="B4841">
        <v>293.08499999999998</v>
      </c>
      <c r="C4841">
        <v>8.6189999999999998</v>
      </c>
      <c r="D4841">
        <v>7.8209999999999997</v>
      </c>
    </row>
    <row r="4842" spans="1:4" x14ac:dyDescent="0.3">
      <c r="A4842">
        <v>58080</v>
      </c>
      <c r="B4842">
        <v>293.64800000000002</v>
      </c>
      <c r="C4842">
        <v>8.0670000000000002</v>
      </c>
      <c r="D4842">
        <v>7.8209999999999997</v>
      </c>
    </row>
    <row r="4843" spans="1:4" x14ac:dyDescent="0.3">
      <c r="A4843">
        <v>58092</v>
      </c>
      <c r="B4843">
        <v>294.21100000000001</v>
      </c>
      <c r="C4843">
        <v>7.3860000000000001</v>
      </c>
      <c r="D4843">
        <v>7.82</v>
      </c>
    </row>
    <row r="4844" spans="1:4" x14ac:dyDescent="0.3">
      <c r="A4844">
        <v>58104</v>
      </c>
      <c r="B4844">
        <v>294.77499999999998</v>
      </c>
      <c r="C4844">
        <v>7.367</v>
      </c>
      <c r="D4844">
        <v>7.8220000000000001</v>
      </c>
    </row>
    <row r="4845" spans="1:4" x14ac:dyDescent="0.3">
      <c r="A4845">
        <v>58116</v>
      </c>
      <c r="B4845">
        <v>295.33800000000002</v>
      </c>
      <c r="C4845">
        <v>8.26</v>
      </c>
      <c r="D4845">
        <v>7.8220000000000001</v>
      </c>
    </row>
    <row r="4846" spans="1:4" x14ac:dyDescent="0.3">
      <c r="A4846">
        <v>58128</v>
      </c>
      <c r="B4846">
        <v>295.90199999999999</v>
      </c>
      <c r="C4846">
        <v>7.6950000000000003</v>
      </c>
      <c r="D4846">
        <v>7.8179999999999996</v>
      </c>
    </row>
    <row r="4847" spans="1:4" x14ac:dyDescent="0.3">
      <c r="A4847">
        <v>58140</v>
      </c>
      <c r="B4847">
        <v>296.46600000000001</v>
      </c>
      <c r="C4847">
        <v>7.7560000000000002</v>
      </c>
      <c r="D4847">
        <v>7.8239999999999998</v>
      </c>
    </row>
    <row r="4848" spans="1:4" x14ac:dyDescent="0.3">
      <c r="A4848">
        <v>58152</v>
      </c>
      <c r="B4848">
        <v>297.02999999999997</v>
      </c>
      <c r="C4848">
        <v>8.0690000000000008</v>
      </c>
      <c r="D4848">
        <v>7.8259999999999996</v>
      </c>
    </row>
    <row r="4849" spans="1:4" x14ac:dyDescent="0.3">
      <c r="A4849">
        <v>58164</v>
      </c>
      <c r="B4849">
        <v>297.59300000000002</v>
      </c>
      <c r="C4849">
        <v>8.4030000000000005</v>
      </c>
      <c r="D4849">
        <v>7.82</v>
      </c>
    </row>
    <row r="4850" spans="1:4" x14ac:dyDescent="0.3">
      <c r="A4850">
        <v>58176</v>
      </c>
      <c r="B4850">
        <v>298.15800000000002</v>
      </c>
      <c r="C4850">
        <v>8.0180000000000007</v>
      </c>
      <c r="D4850">
        <v>7.8310000000000004</v>
      </c>
    </row>
    <row r="4851" spans="1:4" x14ac:dyDescent="0.3">
      <c r="A4851">
        <v>58188</v>
      </c>
      <c r="B4851">
        <v>298.72300000000001</v>
      </c>
      <c r="C4851">
        <v>8.67</v>
      </c>
      <c r="D4851">
        <v>7.8339999999999996</v>
      </c>
    </row>
    <row r="4852" spans="1:4" x14ac:dyDescent="0.3">
      <c r="A4852">
        <v>58200</v>
      </c>
      <c r="B4852">
        <v>299.28699999999998</v>
      </c>
      <c r="C4852">
        <v>7.7960000000000003</v>
      </c>
      <c r="D4852">
        <v>7.8330000000000002</v>
      </c>
    </row>
    <row r="4853" spans="1:4" x14ac:dyDescent="0.3">
      <c r="A4853">
        <v>58212</v>
      </c>
      <c r="B4853">
        <v>299.85199999999998</v>
      </c>
      <c r="C4853">
        <v>8.0619999999999994</v>
      </c>
      <c r="D4853">
        <v>7.8380000000000001</v>
      </c>
    </row>
    <row r="4854" spans="1:4" x14ac:dyDescent="0.3">
      <c r="A4854">
        <v>58224</v>
      </c>
      <c r="B4854">
        <v>300.416</v>
      </c>
      <c r="C4854">
        <v>8.4570000000000007</v>
      </c>
      <c r="D4854">
        <v>7.8360000000000003</v>
      </c>
    </row>
    <row r="4855" spans="1:4" x14ac:dyDescent="0.3">
      <c r="A4855">
        <v>58236</v>
      </c>
      <c r="B4855">
        <v>300.98099999999999</v>
      </c>
      <c r="C4855">
        <v>8.4670000000000005</v>
      </c>
      <c r="D4855">
        <v>7.843</v>
      </c>
    </row>
    <row r="4856" spans="1:4" x14ac:dyDescent="0.3">
      <c r="A4856">
        <v>58248</v>
      </c>
      <c r="B4856">
        <v>301.54599999999999</v>
      </c>
      <c r="C4856">
        <v>7.3280000000000003</v>
      </c>
      <c r="D4856">
        <v>7.8419999999999996</v>
      </c>
    </row>
    <row r="4857" spans="1:4" x14ac:dyDescent="0.3">
      <c r="A4857">
        <v>58260</v>
      </c>
      <c r="B4857">
        <v>302.11099999999999</v>
      </c>
      <c r="C4857">
        <v>7.875</v>
      </c>
      <c r="D4857">
        <v>7.8440000000000003</v>
      </c>
    </row>
    <row r="4858" spans="1:4" x14ac:dyDescent="0.3">
      <c r="A4858">
        <v>58272</v>
      </c>
      <c r="B4858">
        <v>302.67599999999999</v>
      </c>
      <c r="C4858">
        <v>7.6559999999999997</v>
      </c>
      <c r="D4858">
        <v>7.8479999999999999</v>
      </c>
    </row>
    <row r="4859" spans="1:4" x14ac:dyDescent="0.3">
      <c r="A4859">
        <v>58284</v>
      </c>
      <c r="B4859">
        <v>303.24099999999999</v>
      </c>
      <c r="C4859">
        <v>8.5559999999999992</v>
      </c>
      <c r="D4859">
        <v>7.8479999999999999</v>
      </c>
    </row>
    <row r="4860" spans="1:4" x14ac:dyDescent="0.3">
      <c r="A4860">
        <v>58296</v>
      </c>
      <c r="B4860">
        <v>303.80599999999998</v>
      </c>
      <c r="C4860">
        <v>7.57</v>
      </c>
      <c r="D4860">
        <v>7.8490000000000002</v>
      </c>
    </row>
    <row r="4861" spans="1:4" x14ac:dyDescent="0.3">
      <c r="A4861">
        <v>58308</v>
      </c>
      <c r="B4861">
        <v>304.37200000000001</v>
      </c>
      <c r="C4861">
        <v>7.8819999999999997</v>
      </c>
      <c r="D4861">
        <v>7.8520000000000003</v>
      </c>
    </row>
    <row r="4862" spans="1:4" x14ac:dyDescent="0.3">
      <c r="A4862">
        <v>58320</v>
      </c>
      <c r="B4862">
        <v>304.93799999999999</v>
      </c>
      <c r="C4862">
        <v>8.2729999999999997</v>
      </c>
      <c r="D4862">
        <v>7.851</v>
      </c>
    </row>
    <row r="4863" spans="1:4" x14ac:dyDescent="0.3">
      <c r="A4863">
        <v>58332</v>
      </c>
      <c r="B4863">
        <v>305.50299999999999</v>
      </c>
      <c r="C4863">
        <v>8.125</v>
      </c>
      <c r="D4863">
        <v>7.8570000000000002</v>
      </c>
    </row>
    <row r="4864" spans="1:4" x14ac:dyDescent="0.3">
      <c r="A4864">
        <v>58344</v>
      </c>
      <c r="B4864">
        <v>306.06900000000002</v>
      </c>
      <c r="C4864">
        <v>8.7129999999999992</v>
      </c>
      <c r="D4864">
        <v>7.8559999999999999</v>
      </c>
    </row>
    <row r="4865" spans="1:4" x14ac:dyDescent="0.3">
      <c r="A4865">
        <v>58356</v>
      </c>
      <c r="B4865">
        <v>306.63499999999999</v>
      </c>
      <c r="C4865">
        <v>7.1139999999999999</v>
      </c>
      <c r="D4865">
        <v>7.859</v>
      </c>
    </row>
    <row r="4866" spans="1:4" x14ac:dyDescent="0.3">
      <c r="A4866">
        <v>58368</v>
      </c>
      <c r="B4866">
        <v>307.2</v>
      </c>
      <c r="C4866">
        <v>8.6159999999999997</v>
      </c>
      <c r="D4866">
        <v>7.8579999999999997</v>
      </c>
    </row>
    <row r="4867" spans="1:4" x14ac:dyDescent="0.3">
      <c r="A4867">
        <v>58380</v>
      </c>
      <c r="B4867">
        <v>307.767</v>
      </c>
      <c r="C4867">
        <v>7.181</v>
      </c>
      <c r="D4867">
        <v>7.8579999999999997</v>
      </c>
    </row>
    <row r="4868" spans="1:4" x14ac:dyDescent="0.3">
      <c r="A4868">
        <v>58392</v>
      </c>
      <c r="B4868">
        <v>308.33300000000003</v>
      </c>
      <c r="C4868">
        <v>7.9939999999999998</v>
      </c>
      <c r="D4868">
        <v>7.8620000000000001</v>
      </c>
    </row>
    <row r="4869" spans="1:4" x14ac:dyDescent="0.3">
      <c r="A4869">
        <v>58404</v>
      </c>
      <c r="B4869">
        <v>308.899</v>
      </c>
      <c r="C4869">
        <v>7.6660000000000004</v>
      </c>
      <c r="D4869">
        <v>7.8620000000000001</v>
      </c>
    </row>
    <row r="4870" spans="1:4" x14ac:dyDescent="0.3">
      <c r="A4870">
        <v>58416</v>
      </c>
      <c r="B4870">
        <v>309.46600000000001</v>
      </c>
      <c r="C4870">
        <v>8.1859999999999999</v>
      </c>
      <c r="D4870">
        <v>7.8650000000000002</v>
      </c>
    </row>
    <row r="4871" spans="1:4" x14ac:dyDescent="0.3">
      <c r="A4871">
        <v>58428</v>
      </c>
      <c r="B4871">
        <v>310.03199999999998</v>
      </c>
      <c r="C4871">
        <v>7.6790000000000003</v>
      </c>
      <c r="D4871">
        <v>7.8650000000000002</v>
      </c>
    </row>
    <row r="4872" spans="1:4" x14ac:dyDescent="0.3">
      <c r="A4872">
        <v>58440</v>
      </c>
      <c r="B4872">
        <v>310.59899999999999</v>
      </c>
      <c r="C4872">
        <v>8.4149999999999991</v>
      </c>
      <c r="D4872">
        <v>7.8689999999999998</v>
      </c>
    </row>
    <row r="4873" spans="1:4" x14ac:dyDescent="0.3">
      <c r="A4873">
        <v>58452</v>
      </c>
      <c r="B4873">
        <v>311.16500000000002</v>
      </c>
      <c r="C4873">
        <v>7.8</v>
      </c>
      <c r="D4873">
        <v>7.867</v>
      </c>
    </row>
    <row r="4874" spans="1:4" x14ac:dyDescent="0.3">
      <c r="A4874">
        <v>58464</v>
      </c>
      <c r="B4874">
        <v>311.73200000000003</v>
      </c>
      <c r="C4874">
        <v>7.3789999999999996</v>
      </c>
      <c r="D4874">
        <v>7.87</v>
      </c>
    </row>
    <row r="4875" spans="1:4" x14ac:dyDescent="0.3">
      <c r="A4875">
        <v>58476</v>
      </c>
      <c r="B4875">
        <v>312.29899999999998</v>
      </c>
      <c r="C4875">
        <v>7.4269999999999996</v>
      </c>
      <c r="D4875">
        <v>7.8689999999999998</v>
      </c>
    </row>
    <row r="4876" spans="1:4" x14ac:dyDescent="0.3">
      <c r="A4876">
        <v>58488</v>
      </c>
      <c r="B4876">
        <v>312.86599999999999</v>
      </c>
      <c r="C4876">
        <v>8.1720000000000006</v>
      </c>
      <c r="D4876">
        <v>7.8760000000000003</v>
      </c>
    </row>
    <row r="4877" spans="1:4" x14ac:dyDescent="0.3">
      <c r="A4877">
        <v>58500</v>
      </c>
      <c r="B4877">
        <v>313.43299999999999</v>
      </c>
      <c r="C4877">
        <v>7.7210000000000001</v>
      </c>
      <c r="D4877">
        <v>7.8739999999999997</v>
      </c>
    </row>
    <row r="4878" spans="1:4" x14ac:dyDescent="0.3">
      <c r="A4878">
        <v>58512</v>
      </c>
      <c r="B4878">
        <v>314</v>
      </c>
      <c r="C4878">
        <v>6.8140000000000001</v>
      </c>
      <c r="D4878">
        <v>7.8730000000000002</v>
      </c>
    </row>
    <row r="4879" spans="1:4" x14ac:dyDescent="0.3">
      <c r="A4879">
        <v>58524</v>
      </c>
      <c r="B4879">
        <v>314.56799999999998</v>
      </c>
      <c r="C4879">
        <v>7.74</v>
      </c>
      <c r="D4879">
        <v>7.8780000000000001</v>
      </c>
    </row>
    <row r="4880" spans="1:4" x14ac:dyDescent="0.3">
      <c r="A4880">
        <v>58536</v>
      </c>
      <c r="B4880">
        <v>315.13499999999999</v>
      </c>
      <c r="C4880">
        <v>8.2569999999999997</v>
      </c>
      <c r="D4880">
        <v>7.88</v>
      </c>
    </row>
    <row r="4881" spans="1:4" x14ac:dyDescent="0.3">
      <c r="A4881">
        <v>58548</v>
      </c>
      <c r="B4881">
        <v>315.702</v>
      </c>
      <c r="C4881">
        <v>7.9640000000000004</v>
      </c>
      <c r="D4881">
        <v>7.88</v>
      </c>
    </row>
    <row r="4882" spans="1:4" x14ac:dyDescent="0.3">
      <c r="A4882">
        <v>58560</v>
      </c>
      <c r="B4882">
        <v>316.27</v>
      </c>
      <c r="C4882">
        <v>7.673</v>
      </c>
      <c r="D4882">
        <v>7.8789999999999996</v>
      </c>
    </row>
    <row r="4883" spans="1:4" x14ac:dyDescent="0.3">
      <c r="A4883">
        <v>58572</v>
      </c>
      <c r="B4883">
        <v>316.83800000000002</v>
      </c>
      <c r="C4883">
        <v>8.0920000000000005</v>
      </c>
      <c r="D4883">
        <v>7.8819999999999997</v>
      </c>
    </row>
    <row r="4884" spans="1:4" x14ac:dyDescent="0.3">
      <c r="A4884">
        <v>58584</v>
      </c>
      <c r="B4884">
        <v>317.40499999999997</v>
      </c>
      <c r="C4884">
        <v>7.9189999999999996</v>
      </c>
      <c r="D4884">
        <v>7.8810000000000002</v>
      </c>
    </row>
    <row r="4885" spans="1:4" x14ac:dyDescent="0.3">
      <c r="A4885">
        <v>58596</v>
      </c>
      <c r="B4885">
        <v>317.97300000000001</v>
      </c>
      <c r="C4885">
        <v>7.8769999999999998</v>
      </c>
      <c r="D4885">
        <v>7.8860000000000001</v>
      </c>
    </row>
    <row r="4886" spans="1:4" x14ac:dyDescent="0.3">
      <c r="A4886">
        <v>58608</v>
      </c>
      <c r="B4886">
        <v>318.541</v>
      </c>
      <c r="C4886">
        <v>6.0869999999999997</v>
      </c>
      <c r="D4886">
        <v>7.8810000000000002</v>
      </c>
    </row>
    <row r="4887" spans="1:4" x14ac:dyDescent="0.3">
      <c r="A4887">
        <v>58620</v>
      </c>
      <c r="B4887">
        <v>319.10899999999998</v>
      </c>
      <c r="C4887">
        <v>8.1620000000000008</v>
      </c>
      <c r="D4887">
        <v>7.8890000000000002</v>
      </c>
    </row>
    <row r="4888" spans="1:4" x14ac:dyDescent="0.3">
      <c r="A4888">
        <v>58632</v>
      </c>
      <c r="B4888">
        <v>319.67700000000002</v>
      </c>
      <c r="C4888">
        <v>7.5940000000000003</v>
      </c>
      <c r="D4888">
        <v>7.8879999999999999</v>
      </c>
    </row>
    <row r="4889" spans="1:4" x14ac:dyDescent="0.3">
      <c r="A4889">
        <v>58644</v>
      </c>
      <c r="B4889">
        <v>320.245</v>
      </c>
      <c r="C4889">
        <v>7.2880000000000003</v>
      </c>
      <c r="D4889">
        <v>7.8879999999999999</v>
      </c>
    </row>
    <row r="4890" spans="1:4" x14ac:dyDescent="0.3">
      <c r="A4890">
        <v>58656</v>
      </c>
      <c r="B4890">
        <v>320.81400000000002</v>
      </c>
      <c r="C4890">
        <v>7.3739999999999997</v>
      </c>
      <c r="D4890">
        <v>7.8920000000000003</v>
      </c>
    </row>
    <row r="4891" spans="1:4" x14ac:dyDescent="0.3">
      <c r="A4891">
        <v>58668</v>
      </c>
      <c r="B4891">
        <v>321.38200000000001</v>
      </c>
      <c r="C4891">
        <v>8.2070000000000007</v>
      </c>
      <c r="D4891">
        <v>7.891</v>
      </c>
    </row>
    <row r="4892" spans="1:4" x14ac:dyDescent="0.3">
      <c r="A4892">
        <v>58680</v>
      </c>
      <c r="B4892">
        <v>321.95100000000002</v>
      </c>
      <c r="C4892">
        <v>7.7389999999999999</v>
      </c>
      <c r="D4892">
        <v>7.8959999999999999</v>
      </c>
    </row>
    <row r="4893" spans="1:4" x14ac:dyDescent="0.3">
      <c r="A4893">
        <v>58692</v>
      </c>
      <c r="B4893">
        <v>322.52</v>
      </c>
      <c r="C4893">
        <v>8.3000000000000007</v>
      </c>
      <c r="D4893">
        <v>7.8979999999999997</v>
      </c>
    </row>
    <row r="4894" spans="1:4" x14ac:dyDescent="0.3">
      <c r="A4894">
        <v>58704</v>
      </c>
      <c r="B4894">
        <v>323.089</v>
      </c>
      <c r="C4894">
        <v>7.4829999999999997</v>
      </c>
      <c r="D4894">
        <v>7.8970000000000002</v>
      </c>
    </row>
    <row r="4895" spans="1:4" x14ac:dyDescent="0.3">
      <c r="A4895">
        <v>58716</v>
      </c>
      <c r="B4895">
        <v>323.65699999999998</v>
      </c>
      <c r="C4895">
        <v>8.0079999999999991</v>
      </c>
      <c r="D4895">
        <v>7.899</v>
      </c>
    </row>
    <row r="4896" spans="1:4" x14ac:dyDescent="0.3">
      <c r="A4896">
        <v>58728</v>
      </c>
      <c r="B4896">
        <v>324.226</v>
      </c>
      <c r="C4896">
        <v>8.2089999999999996</v>
      </c>
      <c r="D4896">
        <v>7.9029999999999996</v>
      </c>
    </row>
    <row r="4897" spans="1:4" x14ac:dyDescent="0.3">
      <c r="A4897">
        <v>58740</v>
      </c>
      <c r="B4897">
        <v>324.79500000000002</v>
      </c>
      <c r="C4897">
        <v>8.0410000000000004</v>
      </c>
      <c r="D4897">
        <v>7.9020000000000001</v>
      </c>
    </row>
    <row r="4898" spans="1:4" x14ac:dyDescent="0.3">
      <c r="A4898">
        <v>58752</v>
      </c>
      <c r="B4898">
        <v>325.36500000000001</v>
      </c>
      <c r="C4898">
        <v>7.9829999999999997</v>
      </c>
      <c r="D4898">
        <v>7.9029999999999996</v>
      </c>
    </row>
    <row r="4899" spans="1:4" x14ac:dyDescent="0.3">
      <c r="A4899">
        <v>58764</v>
      </c>
      <c r="B4899">
        <v>325.93400000000003</v>
      </c>
      <c r="C4899">
        <v>8.4339999999999993</v>
      </c>
      <c r="D4899">
        <v>7.9059999999999997</v>
      </c>
    </row>
    <row r="4900" spans="1:4" x14ac:dyDescent="0.3">
      <c r="A4900">
        <v>58776</v>
      </c>
      <c r="B4900">
        <v>326.50299999999999</v>
      </c>
      <c r="C4900">
        <v>8.23</v>
      </c>
      <c r="D4900">
        <v>7.9059999999999997</v>
      </c>
    </row>
    <row r="4901" spans="1:4" x14ac:dyDescent="0.3">
      <c r="A4901">
        <v>58788</v>
      </c>
      <c r="B4901">
        <v>327.07299999999998</v>
      </c>
      <c r="C4901">
        <v>7.7629999999999999</v>
      </c>
      <c r="D4901">
        <v>7.9089999999999998</v>
      </c>
    </row>
    <row r="4902" spans="1:4" x14ac:dyDescent="0.3">
      <c r="A4902">
        <v>58800</v>
      </c>
      <c r="B4902">
        <v>327.642</v>
      </c>
      <c r="C4902">
        <v>8.4030000000000005</v>
      </c>
      <c r="D4902">
        <v>7.91</v>
      </c>
    </row>
    <row r="4903" spans="1:4" x14ac:dyDescent="0.3">
      <c r="A4903">
        <v>58812</v>
      </c>
      <c r="B4903">
        <v>328.21199999999999</v>
      </c>
      <c r="C4903">
        <v>7.8959999999999999</v>
      </c>
      <c r="D4903">
        <v>7.907</v>
      </c>
    </row>
    <row r="4904" spans="1:4" x14ac:dyDescent="0.3">
      <c r="A4904">
        <v>58824</v>
      </c>
      <c r="B4904">
        <v>328.78199999999998</v>
      </c>
      <c r="C4904">
        <v>8.1180000000000003</v>
      </c>
      <c r="D4904">
        <v>7.9119999999999999</v>
      </c>
    </row>
    <row r="4905" spans="1:4" x14ac:dyDescent="0.3">
      <c r="A4905">
        <v>58836</v>
      </c>
      <c r="B4905">
        <v>329.35199999999998</v>
      </c>
      <c r="C4905">
        <v>7.1589999999999998</v>
      </c>
      <c r="D4905">
        <v>7.9109999999999996</v>
      </c>
    </row>
    <row r="4906" spans="1:4" x14ac:dyDescent="0.3">
      <c r="A4906">
        <v>58848</v>
      </c>
      <c r="B4906">
        <v>329.92200000000003</v>
      </c>
      <c r="C4906">
        <v>7.8470000000000004</v>
      </c>
      <c r="D4906">
        <v>7.9119999999999999</v>
      </c>
    </row>
    <row r="4907" spans="1:4" x14ac:dyDescent="0.3">
      <c r="A4907">
        <v>58860</v>
      </c>
      <c r="B4907">
        <v>330.49200000000002</v>
      </c>
      <c r="C4907">
        <v>7.577</v>
      </c>
      <c r="D4907">
        <v>7.9169999999999998</v>
      </c>
    </row>
    <row r="4908" spans="1:4" x14ac:dyDescent="0.3">
      <c r="A4908">
        <v>58872</v>
      </c>
      <c r="B4908">
        <v>331.06200000000001</v>
      </c>
      <c r="C4908">
        <v>8.0399999999999991</v>
      </c>
      <c r="D4908">
        <v>7.9180000000000001</v>
      </c>
    </row>
    <row r="4909" spans="1:4" x14ac:dyDescent="0.3">
      <c r="A4909">
        <v>58884</v>
      </c>
      <c r="B4909">
        <v>331.63200000000001</v>
      </c>
      <c r="C4909">
        <v>7.5919999999999996</v>
      </c>
      <c r="D4909">
        <v>7.92</v>
      </c>
    </row>
    <row r="4910" spans="1:4" x14ac:dyDescent="0.3">
      <c r="A4910">
        <v>58896</v>
      </c>
      <c r="B4910">
        <v>332.202</v>
      </c>
      <c r="C4910">
        <v>7.9269999999999996</v>
      </c>
      <c r="D4910">
        <v>7.9180000000000001</v>
      </c>
    </row>
    <row r="4911" spans="1:4" x14ac:dyDescent="0.3">
      <c r="A4911">
        <v>58908</v>
      </c>
      <c r="B4911">
        <v>332.77300000000002</v>
      </c>
      <c r="C4911">
        <v>8.4469999999999992</v>
      </c>
      <c r="D4911">
        <v>7.9240000000000004</v>
      </c>
    </row>
    <row r="4912" spans="1:4" x14ac:dyDescent="0.3">
      <c r="A4912">
        <v>58920</v>
      </c>
      <c r="B4912">
        <v>333.34300000000002</v>
      </c>
      <c r="C4912">
        <v>7.5510000000000002</v>
      </c>
      <c r="D4912">
        <v>7.923</v>
      </c>
    </row>
    <row r="4913" spans="1:4" x14ac:dyDescent="0.3">
      <c r="A4913">
        <v>58932</v>
      </c>
      <c r="B4913">
        <v>333.91399999999999</v>
      </c>
      <c r="C4913">
        <v>7.8040000000000003</v>
      </c>
      <c r="D4913">
        <v>7.9260000000000002</v>
      </c>
    </row>
    <row r="4914" spans="1:4" x14ac:dyDescent="0.3">
      <c r="A4914">
        <v>58944</v>
      </c>
      <c r="B4914">
        <v>334.48500000000001</v>
      </c>
      <c r="C4914">
        <v>6.8860000000000001</v>
      </c>
      <c r="D4914">
        <v>7.923</v>
      </c>
    </row>
    <row r="4915" spans="1:4" x14ac:dyDescent="0.3">
      <c r="A4915">
        <v>58956</v>
      </c>
      <c r="B4915">
        <v>335.05599999999998</v>
      </c>
      <c r="C4915">
        <v>8.0229999999999997</v>
      </c>
      <c r="D4915">
        <v>7.9269999999999996</v>
      </c>
    </row>
    <row r="4916" spans="1:4" x14ac:dyDescent="0.3">
      <c r="A4916">
        <v>58968</v>
      </c>
      <c r="B4916">
        <v>335.62700000000001</v>
      </c>
      <c r="C4916">
        <v>7.2729999999999997</v>
      </c>
      <c r="D4916">
        <v>7.9290000000000003</v>
      </c>
    </row>
    <row r="4917" spans="1:4" x14ac:dyDescent="0.3">
      <c r="A4917">
        <v>58980</v>
      </c>
      <c r="B4917">
        <v>336.19799999999998</v>
      </c>
      <c r="C4917">
        <v>7.6470000000000002</v>
      </c>
      <c r="D4917">
        <v>7.9290000000000003</v>
      </c>
    </row>
    <row r="4918" spans="1:4" x14ac:dyDescent="0.3">
      <c r="A4918">
        <v>58992</v>
      </c>
      <c r="B4918">
        <v>336.76900000000001</v>
      </c>
      <c r="C4918">
        <v>7.6369999999999996</v>
      </c>
      <c r="D4918">
        <v>7.9320000000000004</v>
      </c>
    </row>
    <row r="4919" spans="1:4" x14ac:dyDescent="0.3">
      <c r="A4919">
        <v>59004</v>
      </c>
      <c r="B4919">
        <v>337.34100000000001</v>
      </c>
      <c r="C4919">
        <v>8.5719999999999992</v>
      </c>
      <c r="D4919">
        <v>7.9370000000000003</v>
      </c>
    </row>
    <row r="4920" spans="1:4" x14ac:dyDescent="0.3">
      <c r="A4920">
        <v>59016</v>
      </c>
      <c r="B4920">
        <v>337.91199999999998</v>
      </c>
      <c r="C4920">
        <v>7.6829999999999998</v>
      </c>
      <c r="D4920">
        <v>7.9370000000000003</v>
      </c>
    </row>
    <row r="4921" spans="1:4" x14ac:dyDescent="0.3">
      <c r="A4921">
        <v>59028</v>
      </c>
      <c r="B4921">
        <v>338.483</v>
      </c>
      <c r="C4921">
        <v>8.0399999999999991</v>
      </c>
      <c r="D4921">
        <v>7.9359999999999999</v>
      </c>
    </row>
    <row r="4922" spans="1:4" x14ac:dyDescent="0.3">
      <c r="A4922">
        <v>59040</v>
      </c>
      <c r="B4922">
        <v>339.05500000000001</v>
      </c>
      <c r="C4922">
        <v>7.899</v>
      </c>
      <c r="D4922">
        <v>7.9359999999999999</v>
      </c>
    </row>
    <row r="4923" spans="1:4" x14ac:dyDescent="0.3">
      <c r="A4923">
        <v>59052</v>
      </c>
      <c r="B4923">
        <v>339.62700000000001</v>
      </c>
      <c r="C4923">
        <v>8.1280000000000001</v>
      </c>
      <c r="D4923">
        <v>7.9420000000000002</v>
      </c>
    </row>
    <row r="4924" spans="1:4" x14ac:dyDescent="0.3">
      <c r="A4924">
        <v>59064</v>
      </c>
      <c r="B4924">
        <v>340.19900000000001</v>
      </c>
      <c r="C4924">
        <v>8.0500000000000007</v>
      </c>
      <c r="D4924">
        <v>7.944</v>
      </c>
    </row>
    <row r="4925" spans="1:4" x14ac:dyDescent="0.3">
      <c r="A4925">
        <v>59076</v>
      </c>
      <c r="B4925">
        <v>340.77100000000002</v>
      </c>
      <c r="C4925">
        <v>7.5060000000000002</v>
      </c>
      <c r="D4925">
        <v>7.9429999999999996</v>
      </c>
    </row>
    <row r="4926" spans="1:4" x14ac:dyDescent="0.3">
      <c r="A4926">
        <v>59088</v>
      </c>
      <c r="B4926">
        <v>341.34300000000002</v>
      </c>
      <c r="C4926">
        <v>7.91</v>
      </c>
      <c r="D4926">
        <v>7.9420000000000002</v>
      </c>
    </row>
    <row r="4927" spans="1:4" x14ac:dyDescent="0.3">
      <c r="A4927">
        <v>59100</v>
      </c>
      <c r="B4927">
        <v>341.91500000000002</v>
      </c>
      <c r="C4927">
        <v>7.7809999999999997</v>
      </c>
      <c r="D4927">
        <v>7.9450000000000003</v>
      </c>
    </row>
    <row r="4928" spans="1:4" x14ac:dyDescent="0.3">
      <c r="A4928">
        <v>59112</v>
      </c>
      <c r="B4928">
        <v>342.48700000000002</v>
      </c>
      <c r="C4928">
        <v>7.5369999999999999</v>
      </c>
      <c r="D4928">
        <v>7.944</v>
      </c>
    </row>
    <row r="4929" spans="1:4" x14ac:dyDescent="0.3">
      <c r="A4929">
        <v>59124</v>
      </c>
      <c r="B4929">
        <v>343.06</v>
      </c>
      <c r="C4929">
        <v>7.8360000000000003</v>
      </c>
      <c r="D4929">
        <v>7.9489999999999998</v>
      </c>
    </row>
    <row r="4930" spans="1:4" x14ac:dyDescent="0.3">
      <c r="A4930">
        <v>59136</v>
      </c>
      <c r="B4930">
        <v>343.63299999999998</v>
      </c>
      <c r="C4930">
        <v>8.1310000000000002</v>
      </c>
      <c r="D4930">
        <v>7.9530000000000003</v>
      </c>
    </row>
    <row r="4931" spans="1:4" x14ac:dyDescent="0.3">
      <c r="A4931">
        <v>59148</v>
      </c>
      <c r="B4931">
        <v>344.20499999999998</v>
      </c>
      <c r="C4931">
        <v>7.6139999999999999</v>
      </c>
      <c r="D4931">
        <v>7.952</v>
      </c>
    </row>
    <row r="4932" spans="1:4" x14ac:dyDescent="0.3">
      <c r="A4932">
        <v>59160</v>
      </c>
      <c r="B4932">
        <v>344.77800000000002</v>
      </c>
      <c r="C4932">
        <v>7.4930000000000003</v>
      </c>
      <c r="D4932">
        <v>7.952</v>
      </c>
    </row>
    <row r="4933" spans="1:4" x14ac:dyDescent="0.3">
      <c r="A4933">
        <v>59172</v>
      </c>
      <c r="B4933">
        <v>345.351</v>
      </c>
      <c r="C4933">
        <v>7.8849999999999998</v>
      </c>
      <c r="D4933">
        <v>7.9539999999999997</v>
      </c>
    </row>
    <row r="4934" spans="1:4" x14ac:dyDescent="0.3">
      <c r="A4934">
        <v>59184</v>
      </c>
      <c r="B4934">
        <v>345.92399999999998</v>
      </c>
      <c r="C4934">
        <v>7.9409999999999998</v>
      </c>
      <c r="D4934">
        <v>7.9569999999999999</v>
      </c>
    </row>
    <row r="4935" spans="1:4" x14ac:dyDescent="0.3">
      <c r="A4935">
        <v>59196</v>
      </c>
      <c r="B4935">
        <v>346.49700000000001</v>
      </c>
      <c r="C4935">
        <v>7.2759999999999998</v>
      </c>
      <c r="D4935">
        <v>7.9589999999999996</v>
      </c>
    </row>
    <row r="4936" spans="1:4" x14ac:dyDescent="0.3">
      <c r="A4936">
        <v>59208</v>
      </c>
      <c r="B4936">
        <v>347.07</v>
      </c>
      <c r="C4936">
        <v>7.9530000000000003</v>
      </c>
      <c r="D4936">
        <v>7.9630000000000001</v>
      </c>
    </row>
    <row r="4937" spans="1:4" x14ac:dyDescent="0.3">
      <c r="A4937">
        <v>59220</v>
      </c>
      <c r="B4937">
        <v>347.64400000000001</v>
      </c>
      <c r="C4937">
        <v>7.8179999999999996</v>
      </c>
      <c r="D4937">
        <v>7.9640000000000004</v>
      </c>
    </row>
    <row r="4938" spans="1:4" x14ac:dyDescent="0.3">
      <c r="A4938">
        <v>59232</v>
      </c>
      <c r="B4938">
        <v>348.21699999999998</v>
      </c>
      <c r="C4938">
        <v>7.2530000000000001</v>
      </c>
      <c r="D4938">
        <v>7.96</v>
      </c>
    </row>
    <row r="4939" spans="1:4" x14ac:dyDescent="0.3">
      <c r="A4939">
        <v>59244</v>
      </c>
      <c r="B4939">
        <v>348.791</v>
      </c>
      <c r="C4939">
        <v>7.8810000000000002</v>
      </c>
      <c r="D4939">
        <v>7.9649999999999999</v>
      </c>
    </row>
    <row r="4940" spans="1:4" x14ac:dyDescent="0.3">
      <c r="A4940">
        <v>59256</v>
      </c>
      <c r="B4940">
        <v>349.36399999999998</v>
      </c>
      <c r="C4940">
        <v>7.7359999999999998</v>
      </c>
      <c r="D4940">
        <v>7.9660000000000002</v>
      </c>
    </row>
    <row r="4941" spans="1:4" x14ac:dyDescent="0.3">
      <c r="A4941">
        <v>59268</v>
      </c>
      <c r="B4941">
        <v>349.93799999999999</v>
      </c>
      <c r="C4941">
        <v>8.1280000000000001</v>
      </c>
      <c r="D4941">
        <v>7.9690000000000003</v>
      </c>
    </row>
    <row r="4942" spans="1:4" x14ac:dyDescent="0.3">
      <c r="A4942">
        <v>59280</v>
      </c>
      <c r="B4942">
        <v>350.512</v>
      </c>
      <c r="C4942">
        <v>7.649</v>
      </c>
      <c r="D4942">
        <v>7.9710000000000001</v>
      </c>
    </row>
    <row r="4943" spans="1:4" x14ac:dyDescent="0.3">
      <c r="A4943">
        <v>59292</v>
      </c>
      <c r="B4943">
        <v>351.08600000000001</v>
      </c>
      <c r="C4943">
        <v>8.3079999999999998</v>
      </c>
      <c r="D4943">
        <v>7.9740000000000002</v>
      </c>
    </row>
    <row r="4944" spans="1:4" x14ac:dyDescent="0.3">
      <c r="A4944">
        <v>59304</v>
      </c>
      <c r="B4944">
        <v>351.66</v>
      </c>
      <c r="C4944">
        <v>8.9030000000000005</v>
      </c>
      <c r="D4944">
        <v>7.9710000000000001</v>
      </c>
    </row>
    <row r="4945" spans="1:4" x14ac:dyDescent="0.3">
      <c r="A4945">
        <v>59316</v>
      </c>
      <c r="B4945">
        <v>352.23399999999998</v>
      </c>
      <c r="C4945">
        <v>8.1560000000000006</v>
      </c>
      <c r="D4945">
        <v>7.9729999999999999</v>
      </c>
    </row>
    <row r="4946" spans="1:4" x14ac:dyDescent="0.3">
      <c r="A4946">
        <v>59328</v>
      </c>
      <c r="B4946">
        <v>352.80900000000003</v>
      </c>
      <c r="C4946">
        <v>7.9779999999999998</v>
      </c>
      <c r="D4946">
        <v>7.976</v>
      </c>
    </row>
    <row r="4947" spans="1:4" x14ac:dyDescent="0.3">
      <c r="A4947">
        <v>59340</v>
      </c>
      <c r="B4947">
        <v>353.38400000000001</v>
      </c>
      <c r="C4947">
        <v>7.1189999999999998</v>
      </c>
      <c r="D4947">
        <v>7.9729999999999999</v>
      </c>
    </row>
    <row r="4948" spans="1:4" x14ac:dyDescent="0.3">
      <c r="A4948">
        <v>59352</v>
      </c>
      <c r="B4948">
        <v>353.95800000000003</v>
      </c>
      <c r="C4948">
        <v>7.9459999999999997</v>
      </c>
      <c r="D4948">
        <v>7.9790000000000001</v>
      </c>
    </row>
    <row r="4949" spans="1:4" x14ac:dyDescent="0.3">
      <c r="A4949">
        <v>59364</v>
      </c>
      <c r="B4949">
        <v>354.53300000000002</v>
      </c>
      <c r="C4949">
        <v>7.2560000000000002</v>
      </c>
      <c r="D4949">
        <v>7.9820000000000002</v>
      </c>
    </row>
    <row r="4950" spans="1:4" x14ac:dyDescent="0.3">
      <c r="A4950">
        <v>59376</v>
      </c>
      <c r="B4950">
        <v>355.10700000000003</v>
      </c>
      <c r="C4950">
        <v>8.0310000000000006</v>
      </c>
      <c r="D4950">
        <v>7.9820000000000002</v>
      </c>
    </row>
    <row r="4951" spans="1:4" x14ac:dyDescent="0.3">
      <c r="A4951">
        <v>59388</v>
      </c>
      <c r="B4951">
        <v>355.68200000000002</v>
      </c>
      <c r="C4951">
        <v>7.8109999999999999</v>
      </c>
      <c r="D4951">
        <v>7.9829999999999997</v>
      </c>
    </row>
    <row r="4952" spans="1:4" x14ac:dyDescent="0.3">
      <c r="A4952">
        <v>59400</v>
      </c>
      <c r="B4952">
        <v>356.25700000000001</v>
      </c>
      <c r="C4952">
        <v>8.1959999999999997</v>
      </c>
      <c r="D4952">
        <v>7.9829999999999997</v>
      </c>
    </row>
    <row r="4953" spans="1:4" x14ac:dyDescent="0.3">
      <c r="A4953">
        <v>59412</v>
      </c>
      <c r="B4953">
        <v>356.83199999999999</v>
      </c>
      <c r="C4953">
        <v>7.7789999999999999</v>
      </c>
      <c r="D4953">
        <v>7.9850000000000003</v>
      </c>
    </row>
    <row r="4954" spans="1:4" x14ac:dyDescent="0.3">
      <c r="A4954">
        <v>59424</v>
      </c>
      <c r="B4954">
        <v>357.40800000000002</v>
      </c>
      <c r="C4954">
        <v>8.0559999999999992</v>
      </c>
      <c r="D4954">
        <v>7.9880000000000004</v>
      </c>
    </row>
    <row r="4955" spans="1:4" x14ac:dyDescent="0.3">
      <c r="A4955">
        <v>59436</v>
      </c>
      <c r="B4955">
        <v>357.983</v>
      </c>
      <c r="C4955">
        <v>8.0350000000000001</v>
      </c>
      <c r="D4955">
        <v>7.9930000000000003</v>
      </c>
    </row>
    <row r="4956" spans="1:4" x14ac:dyDescent="0.3">
      <c r="A4956">
        <v>59448</v>
      </c>
      <c r="B4956">
        <v>358.55900000000003</v>
      </c>
      <c r="C4956">
        <v>7.21</v>
      </c>
      <c r="D4956">
        <v>7.99</v>
      </c>
    </row>
    <row r="4957" spans="1:4" x14ac:dyDescent="0.3">
      <c r="A4957">
        <v>59460</v>
      </c>
      <c r="B4957">
        <v>359.13499999999999</v>
      </c>
      <c r="C4957">
        <v>7.7039999999999997</v>
      </c>
      <c r="D4957">
        <v>7.9930000000000003</v>
      </c>
    </row>
    <row r="4958" spans="1:4" x14ac:dyDescent="0.3">
      <c r="A4958">
        <v>59472</v>
      </c>
      <c r="B4958">
        <v>359.71</v>
      </c>
      <c r="C4958">
        <v>8.4640000000000004</v>
      </c>
      <c r="D4958">
        <v>7.9950000000000001</v>
      </c>
    </row>
    <row r="4959" spans="1:4" x14ac:dyDescent="0.3">
      <c r="A4959">
        <v>59484</v>
      </c>
      <c r="B4959">
        <v>0.186</v>
      </c>
      <c r="C4959">
        <v>7.6890000000000001</v>
      </c>
      <c r="D4959">
        <v>7.9960000000000004</v>
      </c>
    </row>
    <row r="4960" spans="1:4" x14ac:dyDescent="0.3">
      <c r="A4960">
        <v>59496</v>
      </c>
      <c r="B4960">
        <v>0.76100000000000001</v>
      </c>
      <c r="C4960">
        <v>8.5039999999999996</v>
      </c>
      <c r="D4960">
        <v>7.9960000000000004</v>
      </c>
    </row>
    <row r="4961" spans="1:4" x14ac:dyDescent="0.3">
      <c r="A4961">
        <v>59508</v>
      </c>
      <c r="B4961">
        <v>1.3380000000000001</v>
      </c>
      <c r="C4961">
        <v>7.8460000000000001</v>
      </c>
      <c r="D4961">
        <v>8.0009999999999994</v>
      </c>
    </row>
    <row r="4962" spans="1:4" x14ac:dyDescent="0.3">
      <c r="A4962">
        <v>59520</v>
      </c>
      <c r="B4962">
        <v>1.9139999999999999</v>
      </c>
      <c r="C4962">
        <v>7.76</v>
      </c>
      <c r="D4962">
        <v>8.0009999999999994</v>
      </c>
    </row>
    <row r="4963" spans="1:4" x14ac:dyDescent="0.3">
      <c r="A4963">
        <v>59532</v>
      </c>
      <c r="B4963">
        <v>2.4900000000000002</v>
      </c>
      <c r="C4963">
        <v>7.7359999999999998</v>
      </c>
      <c r="D4963">
        <v>8</v>
      </c>
    </row>
    <row r="4964" spans="1:4" x14ac:dyDescent="0.3">
      <c r="A4964">
        <v>59544</v>
      </c>
      <c r="B4964">
        <v>3.0659999999999998</v>
      </c>
      <c r="C4964">
        <v>8.0359999999999996</v>
      </c>
      <c r="D4964">
        <v>8.0020000000000007</v>
      </c>
    </row>
    <row r="4965" spans="1:4" x14ac:dyDescent="0.3">
      <c r="A4965">
        <v>59556</v>
      </c>
      <c r="B4965">
        <v>3.6419999999999999</v>
      </c>
      <c r="C4965">
        <v>7.976</v>
      </c>
      <c r="D4965">
        <v>8.0020000000000007</v>
      </c>
    </row>
    <row r="4966" spans="1:4" x14ac:dyDescent="0.3">
      <c r="A4966">
        <v>59568</v>
      </c>
      <c r="B4966">
        <v>4.2190000000000003</v>
      </c>
      <c r="C4966">
        <v>7.242</v>
      </c>
      <c r="D4966">
        <v>8.0030000000000001</v>
      </c>
    </row>
    <row r="4967" spans="1:4" x14ac:dyDescent="0.3">
      <c r="A4967">
        <v>59580</v>
      </c>
      <c r="B4967">
        <v>4.7960000000000003</v>
      </c>
      <c r="C4967">
        <v>7.7750000000000004</v>
      </c>
      <c r="D4967">
        <v>8.0060000000000002</v>
      </c>
    </row>
    <row r="4968" spans="1:4" x14ac:dyDescent="0.3">
      <c r="A4968">
        <v>59592</v>
      </c>
      <c r="B4968">
        <v>5.3719999999999999</v>
      </c>
      <c r="C4968">
        <v>8.4529999999999994</v>
      </c>
      <c r="D4968">
        <v>8.0120000000000005</v>
      </c>
    </row>
    <row r="4969" spans="1:4" x14ac:dyDescent="0.3">
      <c r="A4969">
        <v>59604</v>
      </c>
      <c r="B4969">
        <v>5.9489999999999998</v>
      </c>
      <c r="C4969">
        <v>6.8650000000000002</v>
      </c>
      <c r="D4969">
        <v>8.0050000000000008</v>
      </c>
    </row>
    <row r="4970" spans="1:4" x14ac:dyDescent="0.3">
      <c r="A4970">
        <v>59616</v>
      </c>
      <c r="B4970">
        <v>6.5259999999999998</v>
      </c>
      <c r="C4970">
        <v>8.4329999999999998</v>
      </c>
      <c r="D4970">
        <v>8.0109999999999992</v>
      </c>
    </row>
    <row r="4971" spans="1:4" x14ac:dyDescent="0.3">
      <c r="A4971">
        <v>59628</v>
      </c>
      <c r="B4971">
        <v>7.1029999999999998</v>
      </c>
      <c r="C4971">
        <v>7.633</v>
      </c>
      <c r="D4971">
        <v>8.01</v>
      </c>
    </row>
    <row r="4972" spans="1:4" x14ac:dyDescent="0.3">
      <c r="A4972">
        <v>59640</v>
      </c>
      <c r="B4972">
        <v>7.68</v>
      </c>
      <c r="C4972">
        <v>8.4339999999999993</v>
      </c>
      <c r="D4972">
        <v>8.0169999999999995</v>
      </c>
    </row>
    <row r="4973" spans="1:4" x14ac:dyDescent="0.3">
      <c r="A4973">
        <v>59652</v>
      </c>
      <c r="B4973">
        <v>8.2569999999999997</v>
      </c>
      <c r="C4973">
        <v>7.91</v>
      </c>
      <c r="D4973">
        <v>8.0150000000000006</v>
      </c>
    </row>
    <row r="4974" spans="1:4" x14ac:dyDescent="0.3">
      <c r="A4974">
        <v>59664</v>
      </c>
      <c r="B4974">
        <v>8.8350000000000009</v>
      </c>
      <c r="C4974">
        <v>8.3149999999999995</v>
      </c>
      <c r="D4974">
        <v>8.0250000000000004</v>
      </c>
    </row>
    <row r="4975" spans="1:4" x14ac:dyDescent="0.3">
      <c r="A4975">
        <v>59676</v>
      </c>
      <c r="B4975">
        <v>9.4120000000000008</v>
      </c>
      <c r="C4975">
        <v>8.1059999999999999</v>
      </c>
      <c r="D4975">
        <v>8.0229999999999997</v>
      </c>
    </row>
    <row r="4976" spans="1:4" x14ac:dyDescent="0.3">
      <c r="A4976">
        <v>59688</v>
      </c>
      <c r="B4976">
        <v>9.99</v>
      </c>
      <c r="C4976">
        <v>7.1109999999999998</v>
      </c>
      <c r="D4976">
        <v>8.0250000000000004</v>
      </c>
    </row>
    <row r="4977" spans="1:4" x14ac:dyDescent="0.3">
      <c r="A4977">
        <v>59700</v>
      </c>
      <c r="B4977">
        <v>10.568</v>
      </c>
      <c r="C4977">
        <v>7.8019999999999996</v>
      </c>
      <c r="D4977">
        <v>8.0229999999999997</v>
      </c>
    </row>
    <row r="4978" spans="1:4" x14ac:dyDescent="0.3">
      <c r="A4978">
        <v>59712</v>
      </c>
      <c r="B4978">
        <v>11.145</v>
      </c>
      <c r="C4978">
        <v>7.649</v>
      </c>
      <c r="D4978">
        <v>8.0269999999999992</v>
      </c>
    </row>
    <row r="4979" spans="1:4" x14ac:dyDescent="0.3">
      <c r="A4979">
        <v>59724</v>
      </c>
      <c r="B4979">
        <v>11.723000000000001</v>
      </c>
      <c r="C4979">
        <v>6.907</v>
      </c>
      <c r="D4979">
        <v>8.0239999999999991</v>
      </c>
    </row>
    <row r="4980" spans="1:4" x14ac:dyDescent="0.3">
      <c r="A4980">
        <v>59736</v>
      </c>
      <c r="B4980">
        <v>12.301</v>
      </c>
      <c r="C4980">
        <v>7.8529999999999998</v>
      </c>
      <c r="D4980">
        <v>8.0259999999999998</v>
      </c>
    </row>
    <row r="4981" spans="1:4" x14ac:dyDescent="0.3">
      <c r="A4981">
        <v>59748</v>
      </c>
      <c r="B4981">
        <v>12.879</v>
      </c>
      <c r="C4981">
        <v>8.016</v>
      </c>
      <c r="D4981">
        <v>8.0259999999999998</v>
      </c>
    </row>
    <row r="4982" spans="1:4" x14ac:dyDescent="0.3">
      <c r="A4982">
        <v>59760</v>
      </c>
      <c r="B4982">
        <v>13.456</v>
      </c>
      <c r="C4982">
        <v>7.8179999999999996</v>
      </c>
      <c r="D4982">
        <v>8.0239999999999991</v>
      </c>
    </row>
    <row r="4983" spans="1:4" x14ac:dyDescent="0.3">
      <c r="A4983">
        <v>59772</v>
      </c>
      <c r="B4983">
        <v>14.035</v>
      </c>
      <c r="C4983">
        <v>8.3719999999999999</v>
      </c>
      <c r="D4983">
        <v>8.0299999999999994</v>
      </c>
    </row>
    <row r="4984" spans="1:4" x14ac:dyDescent="0.3">
      <c r="A4984">
        <v>59784</v>
      </c>
      <c r="B4984">
        <v>14.613</v>
      </c>
      <c r="C4984">
        <v>8.1449999999999996</v>
      </c>
      <c r="D4984">
        <v>8.0299999999999994</v>
      </c>
    </row>
    <row r="4985" spans="1:4" x14ac:dyDescent="0.3">
      <c r="A4985">
        <v>59796</v>
      </c>
      <c r="B4985">
        <v>15.191000000000001</v>
      </c>
      <c r="C4985">
        <v>7.8070000000000004</v>
      </c>
      <c r="D4985">
        <v>8.0310000000000006</v>
      </c>
    </row>
    <row r="4986" spans="1:4" x14ac:dyDescent="0.3">
      <c r="A4986">
        <v>59808</v>
      </c>
      <c r="B4986">
        <v>15.77</v>
      </c>
      <c r="C4986">
        <v>8.0820000000000007</v>
      </c>
      <c r="D4986">
        <v>8.0310000000000006</v>
      </c>
    </row>
    <row r="4987" spans="1:4" x14ac:dyDescent="0.3">
      <c r="A4987">
        <v>59820</v>
      </c>
      <c r="B4987">
        <v>16.349</v>
      </c>
      <c r="C4987">
        <v>7.8789999999999996</v>
      </c>
      <c r="D4987">
        <v>8.0359999999999996</v>
      </c>
    </row>
    <row r="4988" spans="1:4" x14ac:dyDescent="0.3">
      <c r="A4988">
        <v>59832</v>
      </c>
      <c r="B4988">
        <v>16.927</v>
      </c>
      <c r="C4988">
        <v>8.3460000000000001</v>
      </c>
      <c r="D4988">
        <v>8.0350000000000001</v>
      </c>
    </row>
    <row r="4989" spans="1:4" x14ac:dyDescent="0.3">
      <c r="A4989">
        <v>59844</v>
      </c>
      <c r="B4989">
        <v>17.506</v>
      </c>
      <c r="C4989">
        <v>6.8109999999999999</v>
      </c>
      <c r="D4989">
        <v>8.032</v>
      </c>
    </row>
    <row r="4990" spans="1:4" x14ac:dyDescent="0.3">
      <c r="A4990">
        <v>59856</v>
      </c>
      <c r="B4990">
        <v>18.084</v>
      </c>
      <c r="C4990">
        <v>8.1240000000000006</v>
      </c>
      <c r="D4990">
        <v>8.0380000000000003</v>
      </c>
    </row>
    <row r="4991" spans="1:4" x14ac:dyDescent="0.3">
      <c r="A4991">
        <v>59868</v>
      </c>
      <c r="B4991">
        <v>18.663</v>
      </c>
      <c r="C4991">
        <v>7.298</v>
      </c>
      <c r="D4991">
        <v>8.0370000000000008</v>
      </c>
    </row>
    <row r="4992" spans="1:4" x14ac:dyDescent="0.3">
      <c r="A4992">
        <v>59880</v>
      </c>
      <c r="B4992">
        <v>19.242000000000001</v>
      </c>
      <c r="C4992">
        <v>8.4030000000000005</v>
      </c>
      <c r="D4992">
        <v>8.0419999999999998</v>
      </c>
    </row>
    <row r="4993" spans="1:4" x14ac:dyDescent="0.3">
      <c r="A4993">
        <v>59892</v>
      </c>
      <c r="B4993">
        <v>19.821000000000002</v>
      </c>
      <c r="C4993">
        <v>8.6080000000000005</v>
      </c>
      <c r="D4993">
        <v>8.0410000000000004</v>
      </c>
    </row>
    <row r="4994" spans="1:4" x14ac:dyDescent="0.3">
      <c r="A4994">
        <v>59904</v>
      </c>
      <c r="B4994">
        <v>20.401</v>
      </c>
      <c r="C4994">
        <v>7.9829999999999997</v>
      </c>
      <c r="D4994">
        <v>8.0459999999999994</v>
      </c>
    </row>
    <row r="4995" spans="1:4" x14ac:dyDescent="0.3">
      <c r="A4995">
        <v>59916</v>
      </c>
      <c r="B4995">
        <v>20.98</v>
      </c>
      <c r="C4995">
        <v>8.1780000000000008</v>
      </c>
      <c r="D4995">
        <v>8.0429999999999993</v>
      </c>
    </row>
    <row r="4996" spans="1:4" x14ac:dyDescent="0.3">
      <c r="A4996">
        <v>59928</v>
      </c>
      <c r="B4996">
        <v>21.559000000000001</v>
      </c>
      <c r="C4996">
        <v>7.9160000000000004</v>
      </c>
      <c r="D4996">
        <v>8.0429999999999993</v>
      </c>
    </row>
    <row r="4997" spans="1:4" x14ac:dyDescent="0.3">
      <c r="A4997">
        <v>59940</v>
      </c>
      <c r="B4997">
        <v>22.138000000000002</v>
      </c>
      <c r="C4997">
        <v>8.1319999999999997</v>
      </c>
      <c r="D4997">
        <v>8.0470000000000006</v>
      </c>
    </row>
    <row r="4998" spans="1:4" x14ac:dyDescent="0.3">
      <c r="A4998">
        <v>59952</v>
      </c>
      <c r="B4998">
        <v>22.718</v>
      </c>
      <c r="C4998">
        <v>7.9059999999999997</v>
      </c>
      <c r="D4998">
        <v>8.0449999999999999</v>
      </c>
    </row>
    <row r="4999" spans="1:4" x14ac:dyDescent="0.3">
      <c r="A4999">
        <v>59964</v>
      </c>
      <c r="B4999">
        <v>23.297000000000001</v>
      </c>
      <c r="C4999">
        <v>7.6619999999999999</v>
      </c>
      <c r="D4999">
        <v>8.0500000000000007</v>
      </c>
    </row>
    <row r="5000" spans="1:4" x14ac:dyDescent="0.3">
      <c r="A5000">
        <v>59976</v>
      </c>
      <c r="B5000">
        <v>23.876999999999999</v>
      </c>
      <c r="C5000">
        <v>7.8630000000000004</v>
      </c>
      <c r="D5000">
        <v>8.048</v>
      </c>
    </row>
    <row r="5001" spans="1:4" x14ac:dyDescent="0.3">
      <c r="A5001">
        <v>59988</v>
      </c>
      <c r="B5001">
        <v>24.457000000000001</v>
      </c>
      <c r="C5001">
        <v>7.3360000000000003</v>
      </c>
      <c r="D5001">
        <v>8.0530000000000008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workbookViewId="0">
      <selection activeCell="H20" sqref="H20"/>
    </sheetView>
  </sheetViews>
  <sheetFormatPr defaultColWidth="9.109375" defaultRowHeight="14.4" x14ac:dyDescent="0.3"/>
  <cols>
    <col min="1" max="1" width="9.44140625" bestFit="1" customWidth="1"/>
    <col min="2" max="2" width="36.6640625" bestFit="1" customWidth="1"/>
    <col min="3" max="3" width="31.44140625" bestFit="1" customWidth="1"/>
    <col min="4" max="4" width="39.5546875" bestFit="1" customWidth="1"/>
    <col min="5" max="5" width="9.109375" style="2"/>
    <col min="6" max="6" width="13.109375" style="2" bestFit="1" customWidth="1"/>
    <col min="7" max="7" width="39.5546875" style="2" bestFit="1" customWidth="1"/>
    <col min="8" max="8" width="12.33203125" style="2" bestFit="1" customWidth="1"/>
    <col min="9" max="9" width="16.6640625" style="2" bestFit="1" customWidth="1"/>
    <col min="10" max="14" width="9.109375" style="2"/>
    <col min="15" max="15" width="9.44140625" style="2" customWidth="1"/>
    <col min="16" max="16384" width="9.109375" style="2"/>
  </cols>
  <sheetData>
    <row r="1" spans="1:15" ht="15" x14ac:dyDescent="0.25">
      <c r="A1" s="28" t="s">
        <v>50</v>
      </c>
      <c r="B1" s="28" t="s">
        <v>128</v>
      </c>
      <c r="C1" s="28" t="s">
        <v>129</v>
      </c>
      <c r="D1" s="28" t="s">
        <v>130</v>
      </c>
      <c r="G1" s="7"/>
    </row>
    <row r="2" spans="1:15" ht="15" x14ac:dyDescent="0.25">
      <c r="A2">
        <v>0</v>
      </c>
      <c r="B2">
        <v>92.369</v>
      </c>
      <c r="C2">
        <v>7.6559999999999997</v>
      </c>
      <c r="D2">
        <v>7.5650000000000004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ht="15" x14ac:dyDescent="0.25">
      <c r="A3">
        <v>12</v>
      </c>
      <c r="B3">
        <v>92.914000000000001</v>
      </c>
      <c r="C3">
        <v>7.03</v>
      </c>
      <c r="D3">
        <v>7.5650000000000004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ht="15" x14ac:dyDescent="0.25">
      <c r="A4">
        <v>24</v>
      </c>
      <c r="B4">
        <v>93.459000000000003</v>
      </c>
      <c r="C4">
        <v>7.444</v>
      </c>
      <c r="D4">
        <v>7.569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ht="15" x14ac:dyDescent="0.25">
      <c r="A5">
        <v>36</v>
      </c>
      <c r="B5">
        <v>94.004000000000005</v>
      </c>
      <c r="C5">
        <v>7.2779999999999996</v>
      </c>
      <c r="D5">
        <v>7.5670000000000002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ht="15" x14ac:dyDescent="0.25">
      <c r="A6">
        <v>48</v>
      </c>
      <c r="B6">
        <v>94.549000000000007</v>
      </c>
      <c r="C6">
        <v>7.6029999999999998</v>
      </c>
      <c r="D6">
        <v>7.569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ht="15" x14ac:dyDescent="0.25">
      <c r="A7">
        <v>60</v>
      </c>
      <c r="B7">
        <v>95.093999999999994</v>
      </c>
      <c r="C7">
        <v>7.5330000000000004</v>
      </c>
      <c r="D7">
        <v>7.569</v>
      </c>
      <c r="I7" s="3"/>
    </row>
    <row r="8" spans="1:15" ht="15" x14ac:dyDescent="0.25">
      <c r="A8">
        <v>72</v>
      </c>
      <c r="B8">
        <v>95.638999999999996</v>
      </c>
      <c r="C8">
        <v>7.9610000000000003</v>
      </c>
      <c r="D8">
        <v>7.5739999999999998</v>
      </c>
    </row>
    <row r="9" spans="1:15" ht="15" x14ac:dyDescent="0.25">
      <c r="A9">
        <v>84</v>
      </c>
      <c r="B9">
        <v>96.185000000000002</v>
      </c>
      <c r="C9">
        <v>7.907</v>
      </c>
      <c r="D9">
        <v>7.5730000000000004</v>
      </c>
    </row>
    <row r="10" spans="1:15" ht="15" x14ac:dyDescent="0.25">
      <c r="A10">
        <v>96</v>
      </c>
      <c r="B10">
        <v>96.73</v>
      </c>
      <c r="C10">
        <v>7.3949999999999996</v>
      </c>
      <c r="D10">
        <v>7.5720000000000001</v>
      </c>
    </row>
    <row r="11" spans="1:15" ht="15" x14ac:dyDescent="0.25">
      <c r="A11">
        <v>108</v>
      </c>
      <c r="B11">
        <v>97.275999999999996</v>
      </c>
      <c r="C11">
        <v>7.6529999999999996</v>
      </c>
      <c r="D11">
        <v>7.5759999999999996</v>
      </c>
    </row>
    <row r="12" spans="1:15" ht="15" x14ac:dyDescent="0.25">
      <c r="A12">
        <v>120</v>
      </c>
      <c r="B12">
        <v>97.820999999999998</v>
      </c>
      <c r="C12">
        <v>7.5880000000000001</v>
      </c>
      <c r="D12">
        <v>7.5759999999999996</v>
      </c>
      <c r="F12" s="7" t="s">
        <v>14</v>
      </c>
      <c r="G12" s="29">
        <f>COUNT(C:C)</f>
        <v>5000</v>
      </c>
    </row>
    <row r="13" spans="1:15" ht="15" x14ac:dyDescent="0.25">
      <c r="A13">
        <v>132</v>
      </c>
      <c r="B13">
        <v>98.367000000000004</v>
      </c>
      <c r="C13">
        <v>7.4610000000000003</v>
      </c>
      <c r="D13">
        <v>7.5780000000000003</v>
      </c>
    </row>
    <row r="14" spans="1:15" ht="15" x14ac:dyDescent="0.25">
      <c r="A14">
        <v>144</v>
      </c>
      <c r="B14">
        <v>98.912999999999997</v>
      </c>
      <c r="C14">
        <v>7.6379999999999999</v>
      </c>
      <c r="D14">
        <v>7.5780000000000003</v>
      </c>
    </row>
    <row r="15" spans="1:15" ht="15" x14ac:dyDescent="0.25">
      <c r="A15">
        <v>156</v>
      </c>
      <c r="B15">
        <v>99.459000000000003</v>
      </c>
      <c r="C15">
        <v>7.3769999999999998</v>
      </c>
      <c r="D15">
        <v>7.58</v>
      </c>
    </row>
    <row r="16" spans="1:15" ht="15" x14ac:dyDescent="0.25">
      <c r="A16">
        <v>168</v>
      </c>
      <c r="B16">
        <v>100.004</v>
      </c>
      <c r="C16">
        <v>7.6059999999999999</v>
      </c>
      <c r="D16">
        <v>7.5819999999999999</v>
      </c>
    </row>
    <row r="17" spans="1:15" ht="15" x14ac:dyDescent="0.25">
      <c r="A17">
        <v>180</v>
      </c>
      <c r="B17">
        <v>100.551</v>
      </c>
      <c r="C17">
        <v>7.7370000000000001</v>
      </c>
      <c r="D17">
        <v>7.5830000000000002</v>
      </c>
    </row>
    <row r="18" spans="1:15" ht="15" x14ac:dyDescent="0.25">
      <c r="A18">
        <v>192</v>
      </c>
      <c r="B18">
        <v>101.09699999999999</v>
      </c>
      <c r="C18">
        <v>7.3890000000000002</v>
      </c>
      <c r="D18">
        <v>7.5830000000000002</v>
      </c>
      <c r="G18" s="7" t="s">
        <v>43</v>
      </c>
      <c r="H18" s="28">
        <v>-3.4</v>
      </c>
      <c r="I18" s="2" t="s">
        <v>44</v>
      </c>
    </row>
    <row r="19" spans="1:15" ht="15" x14ac:dyDescent="0.25">
      <c r="A19">
        <v>204</v>
      </c>
      <c r="B19">
        <v>101.643</v>
      </c>
      <c r="C19">
        <v>7.53</v>
      </c>
      <c r="D19">
        <v>7.5869999999999997</v>
      </c>
      <c r="G19" s="7" t="s">
        <v>106</v>
      </c>
      <c r="H19" s="28">
        <v>830</v>
      </c>
      <c r="I19" s="2" t="s">
        <v>107</v>
      </c>
    </row>
    <row r="20" spans="1:15" ht="15" x14ac:dyDescent="0.25">
      <c r="A20">
        <v>216</v>
      </c>
      <c r="B20">
        <v>102.18899999999999</v>
      </c>
      <c r="C20">
        <v>7.7770000000000001</v>
      </c>
      <c r="D20">
        <v>7.5880000000000001</v>
      </c>
      <c r="G20" s="7" t="s">
        <v>108</v>
      </c>
      <c r="H20" s="2">
        <f>(H18*1000)*(H19/1000)</f>
        <v>-2822</v>
      </c>
      <c r="I20" s="2" t="s">
        <v>109</v>
      </c>
    </row>
    <row r="21" spans="1:15" ht="15" x14ac:dyDescent="0.25">
      <c r="A21">
        <v>228</v>
      </c>
      <c r="B21">
        <v>102.736</v>
      </c>
      <c r="C21">
        <v>7.4290000000000003</v>
      </c>
      <c r="D21">
        <v>7.5869999999999997</v>
      </c>
    </row>
    <row r="22" spans="1:15" ht="15" x14ac:dyDescent="0.25">
      <c r="A22">
        <v>240</v>
      </c>
      <c r="B22">
        <v>103.283</v>
      </c>
      <c r="C22">
        <v>7.8070000000000004</v>
      </c>
      <c r="D22">
        <v>7.59</v>
      </c>
      <c r="F22" s="87" t="s">
        <v>118</v>
      </c>
      <c r="G22" s="88"/>
      <c r="H22" s="88"/>
      <c r="I22" s="88"/>
      <c r="J22" s="88"/>
      <c r="K22" s="88"/>
      <c r="L22" s="88"/>
      <c r="M22" s="88"/>
      <c r="N22" s="88"/>
      <c r="O22" s="88"/>
    </row>
    <row r="23" spans="1:15" ht="15" x14ac:dyDescent="0.25">
      <c r="A23">
        <v>252</v>
      </c>
      <c r="B23">
        <v>103.82899999999999</v>
      </c>
      <c r="C23">
        <v>7.5350000000000001</v>
      </c>
      <c r="D23">
        <v>7.5910000000000002</v>
      </c>
      <c r="F23" s="3" t="s">
        <v>119</v>
      </c>
    </row>
    <row r="24" spans="1:15" ht="15" x14ac:dyDescent="0.25">
      <c r="A24">
        <v>264</v>
      </c>
      <c r="B24">
        <v>104.376</v>
      </c>
      <c r="C24">
        <v>7.1109999999999998</v>
      </c>
      <c r="D24">
        <v>7.5919999999999996</v>
      </c>
      <c r="F24" s="3" t="s">
        <v>120</v>
      </c>
    </row>
    <row r="25" spans="1:15" ht="15" x14ac:dyDescent="0.25">
      <c r="A25">
        <v>276</v>
      </c>
      <c r="B25">
        <v>104.922</v>
      </c>
      <c r="C25">
        <v>7.7539999999999996</v>
      </c>
      <c r="D25">
        <v>7.5919999999999996</v>
      </c>
    </row>
    <row r="26" spans="1:15" ht="15" x14ac:dyDescent="0.25">
      <c r="A26">
        <v>288</v>
      </c>
      <c r="B26">
        <v>105.47</v>
      </c>
      <c r="C26">
        <v>7.0049999999999999</v>
      </c>
      <c r="D26">
        <v>7.5940000000000003</v>
      </c>
    </row>
    <row r="27" spans="1:15" ht="15" x14ac:dyDescent="0.25">
      <c r="A27">
        <v>300</v>
      </c>
      <c r="B27">
        <v>106.017</v>
      </c>
      <c r="C27">
        <v>7.5140000000000002</v>
      </c>
      <c r="D27">
        <v>7.5979999999999999</v>
      </c>
    </row>
    <row r="28" spans="1:15" ht="15" x14ac:dyDescent="0.25">
      <c r="A28">
        <v>312</v>
      </c>
      <c r="B28">
        <v>106.56399999999999</v>
      </c>
      <c r="C28">
        <v>7.8460000000000001</v>
      </c>
      <c r="D28">
        <v>7.5990000000000002</v>
      </c>
      <c r="F28" s="2" t="s">
        <v>131</v>
      </c>
    </row>
    <row r="29" spans="1:15" ht="15" x14ac:dyDescent="0.25">
      <c r="A29">
        <v>324</v>
      </c>
      <c r="B29">
        <v>107.111</v>
      </c>
      <c r="C29">
        <v>7.6360000000000001</v>
      </c>
      <c r="D29">
        <v>7.601</v>
      </c>
    </row>
    <row r="30" spans="1:15" ht="15" x14ac:dyDescent="0.25">
      <c r="A30">
        <v>336</v>
      </c>
      <c r="B30">
        <v>107.65900000000001</v>
      </c>
      <c r="C30">
        <v>7.7089999999999996</v>
      </c>
      <c r="D30">
        <v>7.6020000000000003</v>
      </c>
    </row>
    <row r="31" spans="1:15" ht="15" x14ac:dyDescent="0.25">
      <c r="A31">
        <v>348</v>
      </c>
      <c r="B31">
        <v>108.20699999999999</v>
      </c>
      <c r="C31">
        <v>7.3639999999999999</v>
      </c>
      <c r="D31">
        <v>7.61</v>
      </c>
    </row>
    <row r="32" spans="1:15" ht="15" x14ac:dyDescent="0.25">
      <c r="A32">
        <v>360</v>
      </c>
      <c r="B32">
        <v>108.755</v>
      </c>
      <c r="C32">
        <v>7.1639999999999997</v>
      </c>
      <c r="D32">
        <v>7.6139999999999999</v>
      </c>
    </row>
    <row r="33" spans="1:4" ht="15" x14ac:dyDescent="0.25">
      <c r="A33">
        <v>372</v>
      </c>
      <c r="B33">
        <v>109.303</v>
      </c>
      <c r="C33">
        <v>7.91</v>
      </c>
      <c r="D33">
        <v>7.6159999999999997</v>
      </c>
    </row>
    <row r="34" spans="1:4" ht="15" x14ac:dyDescent="0.25">
      <c r="A34">
        <v>384</v>
      </c>
      <c r="B34">
        <v>109.851</v>
      </c>
      <c r="C34">
        <v>7.452</v>
      </c>
      <c r="D34">
        <v>7.62</v>
      </c>
    </row>
    <row r="35" spans="1:4" ht="15" x14ac:dyDescent="0.25">
      <c r="A35">
        <v>396</v>
      </c>
      <c r="B35">
        <v>110.398</v>
      </c>
      <c r="C35">
        <v>7.8019999999999996</v>
      </c>
      <c r="D35">
        <v>7.6150000000000002</v>
      </c>
    </row>
    <row r="36" spans="1:4" ht="15" x14ac:dyDescent="0.25">
      <c r="A36">
        <v>408</v>
      </c>
      <c r="B36">
        <v>110.946</v>
      </c>
      <c r="C36">
        <v>7.9669999999999996</v>
      </c>
      <c r="D36">
        <v>7.617</v>
      </c>
    </row>
    <row r="37" spans="1:4" ht="15" x14ac:dyDescent="0.25">
      <c r="A37">
        <v>420</v>
      </c>
      <c r="B37">
        <v>111.495</v>
      </c>
      <c r="C37">
        <v>7.383</v>
      </c>
      <c r="D37">
        <v>7.6150000000000002</v>
      </c>
    </row>
    <row r="38" spans="1:4" ht="15" x14ac:dyDescent="0.25">
      <c r="A38">
        <v>432</v>
      </c>
      <c r="B38">
        <v>112.04300000000001</v>
      </c>
      <c r="C38">
        <v>7.37</v>
      </c>
      <c r="D38">
        <v>7.6139999999999999</v>
      </c>
    </row>
    <row r="39" spans="1:4" ht="15" x14ac:dyDescent="0.25">
      <c r="A39">
        <v>444</v>
      </c>
      <c r="B39">
        <v>112.592</v>
      </c>
      <c r="C39">
        <v>7.4589999999999996</v>
      </c>
      <c r="D39">
        <v>7.6189999999999998</v>
      </c>
    </row>
    <row r="40" spans="1:4" ht="15" x14ac:dyDescent="0.25">
      <c r="A40">
        <v>456</v>
      </c>
      <c r="B40">
        <v>113.14100000000001</v>
      </c>
      <c r="C40">
        <v>7.4809999999999999</v>
      </c>
      <c r="D40">
        <v>7.6230000000000002</v>
      </c>
    </row>
    <row r="41" spans="1:4" x14ac:dyDescent="0.3">
      <c r="A41">
        <v>468</v>
      </c>
      <c r="B41">
        <v>113.68899999999999</v>
      </c>
      <c r="C41">
        <v>7.5339999999999998</v>
      </c>
      <c r="D41">
        <v>7.6230000000000002</v>
      </c>
    </row>
    <row r="42" spans="1:4" x14ac:dyDescent="0.3">
      <c r="A42">
        <v>480</v>
      </c>
      <c r="B42">
        <v>114.238</v>
      </c>
      <c r="C42">
        <v>7.6429999999999998</v>
      </c>
      <c r="D42">
        <v>7.6219999999999999</v>
      </c>
    </row>
    <row r="43" spans="1:4" x14ac:dyDescent="0.3">
      <c r="A43">
        <v>492</v>
      </c>
      <c r="B43">
        <v>114.788</v>
      </c>
      <c r="C43">
        <v>8.0020000000000007</v>
      </c>
      <c r="D43">
        <v>7.625</v>
      </c>
    </row>
    <row r="44" spans="1:4" x14ac:dyDescent="0.3">
      <c r="A44">
        <v>504</v>
      </c>
      <c r="B44">
        <v>115.337</v>
      </c>
      <c r="C44">
        <v>7.5330000000000004</v>
      </c>
      <c r="D44">
        <v>7.6260000000000003</v>
      </c>
    </row>
    <row r="45" spans="1:4" x14ac:dyDescent="0.3">
      <c r="A45">
        <v>516</v>
      </c>
      <c r="B45">
        <v>115.887</v>
      </c>
      <c r="C45">
        <v>8.1760000000000002</v>
      </c>
      <c r="D45">
        <v>7.6319999999999997</v>
      </c>
    </row>
    <row r="46" spans="1:4" x14ac:dyDescent="0.3">
      <c r="A46">
        <v>528</v>
      </c>
      <c r="B46">
        <v>116.435</v>
      </c>
      <c r="C46">
        <v>7.0910000000000002</v>
      </c>
      <c r="D46">
        <v>7.6120000000000001</v>
      </c>
    </row>
    <row r="47" spans="1:4" x14ac:dyDescent="0.3">
      <c r="A47">
        <v>540</v>
      </c>
      <c r="B47">
        <v>116.985</v>
      </c>
      <c r="C47">
        <v>6.1260000000000003</v>
      </c>
      <c r="D47">
        <v>7.6150000000000002</v>
      </c>
    </row>
    <row r="48" spans="1:4" x14ac:dyDescent="0.3">
      <c r="A48">
        <v>552</v>
      </c>
      <c r="B48">
        <v>117.536</v>
      </c>
      <c r="C48">
        <v>7.8609999999999998</v>
      </c>
      <c r="D48">
        <v>7.625</v>
      </c>
    </row>
    <row r="49" spans="1:4" x14ac:dyDescent="0.3">
      <c r="A49">
        <v>564</v>
      </c>
      <c r="B49">
        <v>118.084</v>
      </c>
      <c r="C49">
        <v>7.1379999999999999</v>
      </c>
      <c r="D49">
        <v>7.6150000000000002</v>
      </c>
    </row>
    <row r="50" spans="1:4" x14ac:dyDescent="0.3">
      <c r="A50">
        <v>576</v>
      </c>
      <c r="B50">
        <v>118.636</v>
      </c>
      <c r="C50">
        <v>8.07</v>
      </c>
      <c r="D50">
        <v>7.633</v>
      </c>
    </row>
    <row r="51" spans="1:4" x14ac:dyDescent="0.3">
      <c r="A51">
        <v>588</v>
      </c>
      <c r="B51">
        <v>119.187</v>
      </c>
      <c r="C51">
        <v>8.0690000000000008</v>
      </c>
      <c r="D51">
        <v>7.6420000000000003</v>
      </c>
    </row>
    <row r="52" spans="1:4" x14ac:dyDescent="0.3">
      <c r="A52">
        <v>600</v>
      </c>
      <c r="B52">
        <v>119.738</v>
      </c>
      <c r="C52">
        <v>7.5750000000000002</v>
      </c>
      <c r="D52">
        <v>7.649</v>
      </c>
    </row>
    <row r="53" spans="1:4" x14ac:dyDescent="0.3">
      <c r="A53">
        <v>612</v>
      </c>
      <c r="B53">
        <v>120.288</v>
      </c>
      <c r="C53">
        <v>8.1180000000000003</v>
      </c>
      <c r="D53">
        <v>7.6459999999999999</v>
      </c>
    </row>
    <row r="54" spans="1:4" x14ac:dyDescent="0.3">
      <c r="A54">
        <v>624</v>
      </c>
      <c r="B54">
        <v>120.839</v>
      </c>
      <c r="C54">
        <v>7.5</v>
      </c>
      <c r="D54">
        <v>7.649</v>
      </c>
    </row>
    <row r="55" spans="1:4" x14ac:dyDescent="0.3">
      <c r="A55">
        <v>636</v>
      </c>
      <c r="B55">
        <v>121.39</v>
      </c>
      <c r="C55">
        <v>7.3140000000000001</v>
      </c>
      <c r="D55">
        <v>7.6479999999999997</v>
      </c>
    </row>
    <row r="56" spans="1:4" x14ac:dyDescent="0.3">
      <c r="A56">
        <v>648</v>
      </c>
      <c r="B56">
        <v>121.94199999999999</v>
      </c>
      <c r="C56">
        <v>7.3209999999999997</v>
      </c>
      <c r="D56">
        <v>7.6559999999999997</v>
      </c>
    </row>
    <row r="57" spans="1:4" x14ac:dyDescent="0.3">
      <c r="A57">
        <v>660</v>
      </c>
      <c r="B57">
        <v>122.492</v>
      </c>
      <c r="C57">
        <v>7.2510000000000003</v>
      </c>
      <c r="D57">
        <v>7.6539999999999999</v>
      </c>
    </row>
    <row r="58" spans="1:4" x14ac:dyDescent="0.3">
      <c r="A58">
        <v>672</v>
      </c>
      <c r="B58">
        <v>123.044</v>
      </c>
      <c r="C58">
        <v>7.7750000000000004</v>
      </c>
      <c r="D58">
        <v>7.6550000000000002</v>
      </c>
    </row>
    <row r="59" spans="1:4" x14ac:dyDescent="0.3">
      <c r="A59">
        <v>684</v>
      </c>
      <c r="B59">
        <v>123.595</v>
      </c>
      <c r="C59">
        <v>7.8280000000000003</v>
      </c>
      <c r="D59">
        <v>7.6589999999999998</v>
      </c>
    </row>
    <row r="60" spans="1:4" x14ac:dyDescent="0.3">
      <c r="A60">
        <v>696</v>
      </c>
      <c r="B60">
        <v>124.148</v>
      </c>
      <c r="C60">
        <v>7.444</v>
      </c>
      <c r="D60">
        <v>7.6609999999999996</v>
      </c>
    </row>
    <row r="61" spans="1:4" x14ac:dyDescent="0.3">
      <c r="A61">
        <v>708</v>
      </c>
      <c r="B61">
        <v>124.699</v>
      </c>
      <c r="C61">
        <v>7.5369999999999999</v>
      </c>
      <c r="D61">
        <v>7.6669999999999998</v>
      </c>
    </row>
    <row r="62" spans="1:4" x14ac:dyDescent="0.3">
      <c r="A62">
        <v>720</v>
      </c>
      <c r="B62">
        <v>125.251</v>
      </c>
      <c r="C62">
        <v>7.7590000000000003</v>
      </c>
      <c r="D62">
        <v>7.6669999999999998</v>
      </c>
    </row>
    <row r="63" spans="1:4" x14ac:dyDescent="0.3">
      <c r="A63">
        <v>732</v>
      </c>
      <c r="B63">
        <v>125.804</v>
      </c>
      <c r="C63">
        <v>7.5609999999999999</v>
      </c>
      <c r="D63">
        <v>7.6660000000000004</v>
      </c>
    </row>
    <row r="64" spans="1:4" x14ac:dyDescent="0.3">
      <c r="A64">
        <v>744</v>
      </c>
      <c r="B64">
        <v>126.35599999999999</v>
      </c>
      <c r="C64">
        <v>7.4960000000000004</v>
      </c>
      <c r="D64">
        <v>7.6680000000000001</v>
      </c>
    </row>
    <row r="65" spans="1:4" x14ac:dyDescent="0.3">
      <c r="A65">
        <v>756</v>
      </c>
      <c r="B65">
        <v>126.90900000000001</v>
      </c>
      <c r="C65">
        <v>7.8090000000000002</v>
      </c>
      <c r="D65">
        <v>7.6790000000000003</v>
      </c>
    </row>
    <row r="66" spans="1:4" x14ac:dyDescent="0.3">
      <c r="A66">
        <v>768</v>
      </c>
      <c r="B66">
        <v>127.462</v>
      </c>
      <c r="C66">
        <v>8.2230000000000008</v>
      </c>
      <c r="D66">
        <v>7.6719999999999997</v>
      </c>
    </row>
    <row r="67" spans="1:4" x14ac:dyDescent="0.3">
      <c r="A67">
        <v>780</v>
      </c>
      <c r="B67">
        <v>128.01499999999999</v>
      </c>
      <c r="C67">
        <v>7.55</v>
      </c>
      <c r="D67">
        <v>7.6779999999999999</v>
      </c>
    </row>
    <row r="68" spans="1:4" x14ac:dyDescent="0.3">
      <c r="A68">
        <v>792</v>
      </c>
      <c r="B68">
        <v>128.56800000000001</v>
      </c>
      <c r="C68">
        <v>7.468</v>
      </c>
      <c r="D68">
        <v>7.6790000000000003</v>
      </c>
    </row>
    <row r="69" spans="1:4" x14ac:dyDescent="0.3">
      <c r="A69">
        <v>804</v>
      </c>
      <c r="B69">
        <v>129.12200000000001</v>
      </c>
      <c r="C69">
        <v>7.7149999999999999</v>
      </c>
      <c r="D69">
        <v>7.6870000000000003</v>
      </c>
    </row>
    <row r="70" spans="1:4" x14ac:dyDescent="0.3">
      <c r="A70">
        <v>816</v>
      </c>
      <c r="B70">
        <v>129.67400000000001</v>
      </c>
      <c r="C70">
        <v>6.6959999999999997</v>
      </c>
      <c r="D70">
        <v>7.6840000000000002</v>
      </c>
    </row>
    <row r="71" spans="1:4" x14ac:dyDescent="0.3">
      <c r="A71">
        <v>828</v>
      </c>
      <c r="B71">
        <v>130.22800000000001</v>
      </c>
      <c r="C71">
        <v>7.7910000000000004</v>
      </c>
      <c r="D71">
        <v>7.6870000000000003</v>
      </c>
    </row>
    <row r="72" spans="1:4" x14ac:dyDescent="0.3">
      <c r="A72">
        <v>840</v>
      </c>
      <c r="B72">
        <v>130.78200000000001</v>
      </c>
      <c r="C72">
        <v>7.5659999999999998</v>
      </c>
      <c r="D72">
        <v>7.6890000000000001</v>
      </c>
    </row>
    <row r="73" spans="1:4" x14ac:dyDescent="0.3">
      <c r="A73">
        <v>852</v>
      </c>
      <c r="B73">
        <v>131.33600000000001</v>
      </c>
      <c r="C73">
        <v>7.4160000000000004</v>
      </c>
      <c r="D73">
        <v>7.6929999999999996</v>
      </c>
    </row>
    <row r="74" spans="1:4" x14ac:dyDescent="0.3">
      <c r="A74">
        <v>864</v>
      </c>
      <c r="B74">
        <v>131.88999999999999</v>
      </c>
      <c r="C74">
        <v>8.1720000000000006</v>
      </c>
      <c r="D74">
        <v>7.6970000000000001</v>
      </c>
    </row>
    <row r="75" spans="1:4" x14ac:dyDescent="0.3">
      <c r="A75">
        <v>876</v>
      </c>
      <c r="B75">
        <v>132.44399999999999</v>
      </c>
      <c r="C75">
        <v>7.71</v>
      </c>
      <c r="D75">
        <v>7.694</v>
      </c>
    </row>
    <row r="76" spans="1:4" x14ac:dyDescent="0.3">
      <c r="A76">
        <v>888</v>
      </c>
      <c r="B76">
        <v>132.99799999999999</v>
      </c>
      <c r="C76">
        <v>7.1319999999999997</v>
      </c>
      <c r="D76">
        <v>7.6959999999999997</v>
      </c>
    </row>
    <row r="77" spans="1:4" x14ac:dyDescent="0.3">
      <c r="A77">
        <v>900</v>
      </c>
      <c r="B77">
        <v>133.553</v>
      </c>
      <c r="C77">
        <v>7.766</v>
      </c>
      <c r="D77">
        <v>7.6970000000000001</v>
      </c>
    </row>
    <row r="78" spans="1:4" x14ac:dyDescent="0.3">
      <c r="A78">
        <v>912</v>
      </c>
      <c r="B78">
        <v>134.108</v>
      </c>
      <c r="C78">
        <v>7.6859999999999999</v>
      </c>
      <c r="D78">
        <v>7.7089999999999996</v>
      </c>
    </row>
    <row r="79" spans="1:4" x14ac:dyDescent="0.3">
      <c r="A79">
        <v>924</v>
      </c>
      <c r="B79">
        <v>134.66200000000001</v>
      </c>
      <c r="C79">
        <v>8.06</v>
      </c>
      <c r="D79">
        <v>7.7069999999999999</v>
      </c>
    </row>
    <row r="80" spans="1:4" x14ac:dyDescent="0.3">
      <c r="A80">
        <v>936</v>
      </c>
      <c r="B80">
        <v>135.21799999999999</v>
      </c>
      <c r="C80">
        <v>8.0890000000000004</v>
      </c>
      <c r="D80">
        <v>7.7069999999999999</v>
      </c>
    </row>
    <row r="81" spans="1:4" x14ac:dyDescent="0.3">
      <c r="A81">
        <v>948</v>
      </c>
      <c r="B81">
        <v>135.773</v>
      </c>
      <c r="C81">
        <v>7.6680000000000001</v>
      </c>
      <c r="D81">
        <v>7.7119999999999997</v>
      </c>
    </row>
    <row r="82" spans="1:4" x14ac:dyDescent="0.3">
      <c r="A82">
        <v>960</v>
      </c>
      <c r="B82">
        <v>136.32900000000001</v>
      </c>
      <c r="C82">
        <v>7.4450000000000003</v>
      </c>
      <c r="D82">
        <v>7.7149999999999999</v>
      </c>
    </row>
    <row r="83" spans="1:4" x14ac:dyDescent="0.3">
      <c r="A83">
        <v>972</v>
      </c>
      <c r="B83">
        <v>136.88399999999999</v>
      </c>
      <c r="C83">
        <v>7.8710000000000004</v>
      </c>
      <c r="D83">
        <v>7.7149999999999999</v>
      </c>
    </row>
    <row r="84" spans="1:4" x14ac:dyDescent="0.3">
      <c r="A84">
        <v>984</v>
      </c>
      <c r="B84">
        <v>137.44</v>
      </c>
      <c r="C84">
        <v>8.0190000000000001</v>
      </c>
      <c r="D84">
        <v>7.7190000000000003</v>
      </c>
    </row>
    <row r="85" spans="1:4" x14ac:dyDescent="0.3">
      <c r="A85">
        <v>996</v>
      </c>
      <c r="B85">
        <v>137.99600000000001</v>
      </c>
      <c r="C85">
        <v>7.4459999999999997</v>
      </c>
      <c r="D85">
        <v>7.7160000000000002</v>
      </c>
    </row>
    <row r="86" spans="1:4" x14ac:dyDescent="0.3">
      <c r="A86">
        <v>1008</v>
      </c>
      <c r="B86">
        <v>138.55199999999999</v>
      </c>
      <c r="C86">
        <v>6.6820000000000004</v>
      </c>
      <c r="D86">
        <v>7.72</v>
      </c>
    </row>
    <row r="87" spans="1:4" x14ac:dyDescent="0.3">
      <c r="A87">
        <v>1020</v>
      </c>
      <c r="B87">
        <v>139.10900000000001</v>
      </c>
      <c r="C87">
        <v>7.7389999999999999</v>
      </c>
      <c r="D87">
        <v>7.7290000000000001</v>
      </c>
    </row>
    <row r="88" spans="1:4" x14ac:dyDescent="0.3">
      <c r="A88">
        <v>1032</v>
      </c>
      <c r="B88">
        <v>139.66499999999999</v>
      </c>
      <c r="C88">
        <v>7.4290000000000003</v>
      </c>
      <c r="D88">
        <v>7.7229999999999999</v>
      </c>
    </row>
    <row r="89" spans="1:4" x14ac:dyDescent="0.3">
      <c r="A89">
        <v>1044</v>
      </c>
      <c r="B89">
        <v>140.22200000000001</v>
      </c>
      <c r="C89">
        <v>7.6109999999999998</v>
      </c>
      <c r="D89">
        <v>7.7290000000000001</v>
      </c>
    </row>
    <row r="90" spans="1:4" x14ac:dyDescent="0.3">
      <c r="A90">
        <v>1056</v>
      </c>
      <c r="B90">
        <v>140.779</v>
      </c>
      <c r="C90">
        <v>7.944</v>
      </c>
      <c r="D90">
        <v>7.7320000000000002</v>
      </c>
    </row>
    <row r="91" spans="1:4" x14ac:dyDescent="0.3">
      <c r="A91">
        <v>1068</v>
      </c>
      <c r="B91">
        <v>141.33600000000001</v>
      </c>
      <c r="C91">
        <v>7.375</v>
      </c>
      <c r="D91">
        <v>7.7370000000000001</v>
      </c>
    </row>
    <row r="92" spans="1:4" x14ac:dyDescent="0.3">
      <c r="A92">
        <v>1080</v>
      </c>
      <c r="B92">
        <v>141.893</v>
      </c>
      <c r="C92">
        <v>7.7460000000000004</v>
      </c>
      <c r="D92">
        <v>7.7409999999999997</v>
      </c>
    </row>
    <row r="93" spans="1:4" x14ac:dyDescent="0.3">
      <c r="A93">
        <v>1092</v>
      </c>
      <c r="B93">
        <v>142.44999999999999</v>
      </c>
      <c r="C93">
        <v>7.3410000000000002</v>
      </c>
      <c r="D93">
        <v>7.7380000000000004</v>
      </c>
    </row>
    <row r="94" spans="1:4" x14ac:dyDescent="0.3">
      <c r="A94">
        <v>1104</v>
      </c>
      <c r="B94">
        <v>143.00700000000001</v>
      </c>
      <c r="C94">
        <v>7.4279999999999999</v>
      </c>
      <c r="D94">
        <v>7.7359999999999998</v>
      </c>
    </row>
    <row r="95" spans="1:4" x14ac:dyDescent="0.3">
      <c r="A95">
        <v>1116</v>
      </c>
      <c r="B95">
        <v>143.565</v>
      </c>
      <c r="C95">
        <v>7.9829999999999997</v>
      </c>
      <c r="D95">
        <v>7.7450000000000001</v>
      </c>
    </row>
    <row r="96" spans="1:4" x14ac:dyDescent="0.3">
      <c r="A96">
        <v>1128</v>
      </c>
      <c r="B96">
        <v>144.124</v>
      </c>
      <c r="C96">
        <v>8.0589999999999993</v>
      </c>
      <c r="D96">
        <v>7.7519999999999998</v>
      </c>
    </row>
    <row r="97" spans="1:4" x14ac:dyDescent="0.3">
      <c r="A97">
        <v>1140</v>
      </c>
      <c r="B97">
        <v>144.68100000000001</v>
      </c>
      <c r="C97">
        <v>7.5060000000000002</v>
      </c>
      <c r="D97">
        <v>7.75</v>
      </c>
    </row>
    <row r="98" spans="1:4" x14ac:dyDescent="0.3">
      <c r="A98">
        <v>1152</v>
      </c>
      <c r="B98">
        <v>145.239</v>
      </c>
      <c r="C98">
        <v>7.67</v>
      </c>
      <c r="D98">
        <v>7.75</v>
      </c>
    </row>
    <row r="99" spans="1:4" x14ac:dyDescent="0.3">
      <c r="A99">
        <v>1164</v>
      </c>
      <c r="B99">
        <v>145.798</v>
      </c>
      <c r="C99">
        <v>7.7060000000000004</v>
      </c>
      <c r="D99">
        <v>7.7519999999999998</v>
      </c>
    </row>
    <row r="100" spans="1:4" x14ac:dyDescent="0.3">
      <c r="A100">
        <v>1176</v>
      </c>
      <c r="B100">
        <v>146.35599999999999</v>
      </c>
      <c r="C100">
        <v>8.1760000000000002</v>
      </c>
      <c r="D100">
        <v>7.7569999999999997</v>
      </c>
    </row>
    <row r="101" spans="1:4" x14ac:dyDescent="0.3">
      <c r="A101">
        <v>1188</v>
      </c>
      <c r="B101">
        <v>146.91499999999999</v>
      </c>
      <c r="C101">
        <v>8.0229999999999997</v>
      </c>
      <c r="D101">
        <v>7.76</v>
      </c>
    </row>
    <row r="102" spans="1:4" x14ac:dyDescent="0.3">
      <c r="A102">
        <v>1200</v>
      </c>
      <c r="B102">
        <v>147.47399999999999</v>
      </c>
      <c r="C102">
        <v>7.9160000000000004</v>
      </c>
      <c r="D102">
        <v>7.7629999999999999</v>
      </c>
    </row>
    <row r="103" spans="1:4" x14ac:dyDescent="0.3">
      <c r="A103">
        <v>1212</v>
      </c>
      <c r="B103">
        <v>148.03299999999999</v>
      </c>
      <c r="C103">
        <v>7.8369999999999997</v>
      </c>
      <c r="D103">
        <v>7.7640000000000002</v>
      </c>
    </row>
    <row r="104" spans="1:4" x14ac:dyDescent="0.3">
      <c r="A104">
        <v>1224</v>
      </c>
      <c r="B104">
        <v>148.59200000000001</v>
      </c>
      <c r="C104">
        <v>6.7960000000000003</v>
      </c>
      <c r="D104">
        <v>7.7629999999999999</v>
      </c>
    </row>
    <row r="105" spans="1:4" x14ac:dyDescent="0.3">
      <c r="A105">
        <v>1236</v>
      </c>
      <c r="B105">
        <v>149.15199999999999</v>
      </c>
      <c r="C105">
        <v>7.843</v>
      </c>
      <c r="D105">
        <v>7.7690000000000001</v>
      </c>
    </row>
    <row r="106" spans="1:4" x14ac:dyDescent="0.3">
      <c r="A106">
        <v>1248</v>
      </c>
      <c r="B106">
        <v>149.71199999999999</v>
      </c>
      <c r="C106">
        <v>7.9219999999999997</v>
      </c>
      <c r="D106">
        <v>7.7729999999999997</v>
      </c>
    </row>
    <row r="107" spans="1:4" x14ac:dyDescent="0.3">
      <c r="A107">
        <v>1260</v>
      </c>
      <c r="B107">
        <v>150.27099999999999</v>
      </c>
      <c r="C107">
        <v>7.2679999999999998</v>
      </c>
      <c r="D107">
        <v>7.7720000000000002</v>
      </c>
    </row>
    <row r="108" spans="1:4" x14ac:dyDescent="0.3">
      <c r="A108">
        <v>1272</v>
      </c>
      <c r="B108">
        <v>150.83099999999999</v>
      </c>
      <c r="C108">
        <v>8.0540000000000003</v>
      </c>
      <c r="D108">
        <v>7.7750000000000004</v>
      </c>
    </row>
    <row r="109" spans="1:4" x14ac:dyDescent="0.3">
      <c r="A109">
        <v>1284</v>
      </c>
      <c r="B109">
        <v>151.392</v>
      </c>
      <c r="C109">
        <v>7.4459999999999997</v>
      </c>
      <c r="D109">
        <v>7.7770000000000001</v>
      </c>
    </row>
    <row r="110" spans="1:4" x14ac:dyDescent="0.3">
      <c r="A110">
        <v>1296</v>
      </c>
      <c r="B110">
        <v>151.952</v>
      </c>
      <c r="C110">
        <v>7.5810000000000004</v>
      </c>
      <c r="D110">
        <v>7.7809999999999997</v>
      </c>
    </row>
    <row r="111" spans="1:4" x14ac:dyDescent="0.3">
      <c r="A111">
        <v>1308</v>
      </c>
      <c r="B111">
        <v>152.51300000000001</v>
      </c>
      <c r="C111">
        <v>7.75</v>
      </c>
      <c r="D111">
        <v>7.7839999999999998</v>
      </c>
    </row>
    <row r="112" spans="1:4" x14ac:dyDescent="0.3">
      <c r="A112">
        <v>1320</v>
      </c>
      <c r="B112">
        <v>153.07400000000001</v>
      </c>
      <c r="C112">
        <v>7.9050000000000002</v>
      </c>
      <c r="D112">
        <v>7.7889999999999997</v>
      </c>
    </row>
    <row r="113" spans="1:4" x14ac:dyDescent="0.3">
      <c r="A113">
        <v>1332</v>
      </c>
      <c r="B113">
        <v>153.63399999999999</v>
      </c>
      <c r="C113">
        <v>7.8380000000000001</v>
      </c>
      <c r="D113">
        <v>7.7850000000000001</v>
      </c>
    </row>
    <row r="114" spans="1:4" x14ac:dyDescent="0.3">
      <c r="A114">
        <v>1344</v>
      </c>
      <c r="B114">
        <v>154.19499999999999</v>
      </c>
      <c r="C114">
        <v>6.8179999999999996</v>
      </c>
      <c r="D114">
        <v>7.7880000000000003</v>
      </c>
    </row>
    <row r="115" spans="1:4" x14ac:dyDescent="0.3">
      <c r="A115">
        <v>1356</v>
      </c>
      <c r="B115">
        <v>154.75700000000001</v>
      </c>
      <c r="C115">
        <v>7.5759999999999996</v>
      </c>
      <c r="D115">
        <v>7.7930000000000001</v>
      </c>
    </row>
    <row r="116" spans="1:4" x14ac:dyDescent="0.3">
      <c r="A116">
        <v>1368</v>
      </c>
      <c r="B116">
        <v>155.31800000000001</v>
      </c>
      <c r="C116">
        <v>8.1630000000000003</v>
      </c>
      <c r="D116">
        <v>7.7949999999999999</v>
      </c>
    </row>
    <row r="117" spans="1:4" x14ac:dyDescent="0.3">
      <c r="A117">
        <v>1380</v>
      </c>
      <c r="B117">
        <v>155.88</v>
      </c>
      <c r="C117">
        <v>7.2919999999999998</v>
      </c>
      <c r="D117">
        <v>7.7939999999999996</v>
      </c>
    </row>
    <row r="118" spans="1:4" x14ac:dyDescent="0.3">
      <c r="A118">
        <v>1392</v>
      </c>
      <c r="B118">
        <v>156.44200000000001</v>
      </c>
      <c r="C118">
        <v>7.8529999999999998</v>
      </c>
      <c r="D118">
        <v>7.7990000000000004</v>
      </c>
    </row>
    <row r="119" spans="1:4" x14ac:dyDescent="0.3">
      <c r="A119">
        <v>1404</v>
      </c>
      <c r="B119">
        <v>157.00399999999999</v>
      </c>
      <c r="C119">
        <v>7.13</v>
      </c>
      <c r="D119">
        <v>7.8019999999999996</v>
      </c>
    </row>
    <row r="120" spans="1:4" x14ac:dyDescent="0.3">
      <c r="A120">
        <v>1416</v>
      </c>
      <c r="B120">
        <v>157.56700000000001</v>
      </c>
      <c r="C120">
        <v>7.8710000000000004</v>
      </c>
      <c r="D120">
        <v>7.81</v>
      </c>
    </row>
    <row r="121" spans="1:4" x14ac:dyDescent="0.3">
      <c r="A121">
        <v>1428</v>
      </c>
      <c r="B121">
        <v>158.12899999999999</v>
      </c>
      <c r="C121">
        <v>7.532</v>
      </c>
      <c r="D121">
        <v>7.8090000000000002</v>
      </c>
    </row>
    <row r="122" spans="1:4" x14ac:dyDescent="0.3">
      <c r="A122">
        <v>1440</v>
      </c>
      <c r="B122">
        <v>158.69200000000001</v>
      </c>
      <c r="C122">
        <v>7.7489999999999997</v>
      </c>
      <c r="D122">
        <v>7.8140000000000001</v>
      </c>
    </row>
    <row r="123" spans="1:4" x14ac:dyDescent="0.3">
      <c r="A123">
        <v>1452</v>
      </c>
      <c r="B123">
        <v>159.25399999999999</v>
      </c>
      <c r="C123">
        <v>7.6509999999999998</v>
      </c>
      <c r="D123">
        <v>7.8129999999999997</v>
      </c>
    </row>
    <row r="124" spans="1:4" x14ac:dyDescent="0.3">
      <c r="A124">
        <v>1464</v>
      </c>
      <c r="B124">
        <v>159.81700000000001</v>
      </c>
      <c r="C124">
        <v>7.3280000000000003</v>
      </c>
      <c r="D124">
        <v>7.8179999999999996</v>
      </c>
    </row>
    <row r="125" spans="1:4" x14ac:dyDescent="0.3">
      <c r="A125">
        <v>1476</v>
      </c>
      <c r="B125">
        <v>160.381</v>
      </c>
      <c r="C125">
        <v>7.7329999999999997</v>
      </c>
      <c r="D125">
        <v>7.8239999999999998</v>
      </c>
    </row>
    <row r="126" spans="1:4" x14ac:dyDescent="0.3">
      <c r="A126">
        <v>1488</v>
      </c>
      <c r="B126">
        <v>160.94399999999999</v>
      </c>
      <c r="C126">
        <v>8.1120000000000001</v>
      </c>
      <c r="D126">
        <v>7.827</v>
      </c>
    </row>
    <row r="127" spans="1:4" x14ac:dyDescent="0.3">
      <c r="A127">
        <v>1500</v>
      </c>
      <c r="B127">
        <v>161.50800000000001</v>
      </c>
      <c r="C127">
        <v>7.7389999999999999</v>
      </c>
      <c r="D127">
        <v>7.8230000000000004</v>
      </c>
    </row>
    <row r="128" spans="1:4" x14ac:dyDescent="0.3">
      <c r="A128">
        <v>1512</v>
      </c>
      <c r="B128">
        <v>162.071</v>
      </c>
      <c r="C128">
        <v>7.54</v>
      </c>
      <c r="D128">
        <v>7.8250000000000002</v>
      </c>
    </row>
    <row r="129" spans="1:4" x14ac:dyDescent="0.3">
      <c r="A129">
        <v>1524</v>
      </c>
      <c r="B129">
        <v>162.63499999999999</v>
      </c>
      <c r="C129">
        <v>7.6959999999999997</v>
      </c>
      <c r="D129">
        <v>7.8310000000000004</v>
      </c>
    </row>
    <row r="130" spans="1:4" x14ac:dyDescent="0.3">
      <c r="A130">
        <v>1536</v>
      </c>
      <c r="B130">
        <v>163.19999999999999</v>
      </c>
      <c r="C130">
        <v>7.7389999999999999</v>
      </c>
      <c r="D130">
        <v>7.8369999999999997</v>
      </c>
    </row>
    <row r="131" spans="1:4" x14ac:dyDescent="0.3">
      <c r="A131">
        <v>1548</v>
      </c>
      <c r="B131">
        <v>163.76400000000001</v>
      </c>
      <c r="C131">
        <v>7.4809999999999999</v>
      </c>
      <c r="D131">
        <v>7.8369999999999997</v>
      </c>
    </row>
    <row r="132" spans="1:4" x14ac:dyDescent="0.3">
      <c r="A132">
        <v>1560</v>
      </c>
      <c r="B132">
        <v>164.32900000000001</v>
      </c>
      <c r="C132">
        <v>7.226</v>
      </c>
      <c r="D132">
        <v>7.8380000000000001</v>
      </c>
    </row>
    <row r="133" spans="1:4" x14ac:dyDescent="0.3">
      <c r="A133">
        <v>1572</v>
      </c>
      <c r="B133">
        <v>164.893</v>
      </c>
      <c r="C133">
        <v>7.3419999999999996</v>
      </c>
      <c r="D133">
        <v>7.8369999999999997</v>
      </c>
    </row>
    <row r="134" spans="1:4" x14ac:dyDescent="0.3">
      <c r="A134">
        <v>1584</v>
      </c>
      <c r="B134">
        <v>165.458</v>
      </c>
      <c r="C134">
        <v>8.1029999999999998</v>
      </c>
      <c r="D134">
        <v>7.8460000000000001</v>
      </c>
    </row>
    <row r="135" spans="1:4" x14ac:dyDescent="0.3">
      <c r="A135">
        <v>1596</v>
      </c>
      <c r="B135">
        <v>166.023</v>
      </c>
      <c r="C135">
        <v>7.4660000000000002</v>
      </c>
      <c r="D135">
        <v>7.8470000000000004</v>
      </c>
    </row>
    <row r="136" spans="1:4" x14ac:dyDescent="0.3">
      <c r="A136">
        <v>1608</v>
      </c>
      <c r="B136">
        <v>166.589</v>
      </c>
      <c r="C136">
        <v>7.859</v>
      </c>
      <c r="D136">
        <v>7.851</v>
      </c>
    </row>
    <row r="137" spans="1:4" x14ac:dyDescent="0.3">
      <c r="A137">
        <v>1620</v>
      </c>
      <c r="B137">
        <v>167.154</v>
      </c>
      <c r="C137">
        <v>8.0109999999999992</v>
      </c>
      <c r="D137">
        <v>7.8529999999999998</v>
      </c>
    </row>
    <row r="138" spans="1:4" x14ac:dyDescent="0.3">
      <c r="A138">
        <v>1632</v>
      </c>
      <c r="B138">
        <v>167.72</v>
      </c>
      <c r="C138">
        <v>7.766</v>
      </c>
      <c r="D138">
        <v>7.8540000000000001</v>
      </c>
    </row>
    <row r="139" spans="1:4" x14ac:dyDescent="0.3">
      <c r="A139">
        <v>1644</v>
      </c>
      <c r="B139">
        <v>168.286</v>
      </c>
      <c r="C139">
        <v>7.9390000000000001</v>
      </c>
      <c r="D139">
        <v>7.8570000000000002</v>
      </c>
    </row>
    <row r="140" spans="1:4" x14ac:dyDescent="0.3">
      <c r="A140">
        <v>1656</v>
      </c>
      <c r="B140">
        <v>168.852</v>
      </c>
      <c r="C140">
        <v>6.859</v>
      </c>
      <c r="D140">
        <v>7.8579999999999997</v>
      </c>
    </row>
    <row r="141" spans="1:4" x14ac:dyDescent="0.3">
      <c r="A141">
        <v>1668</v>
      </c>
      <c r="B141">
        <v>169.41800000000001</v>
      </c>
      <c r="C141">
        <v>7.99</v>
      </c>
      <c r="D141">
        <v>7.8659999999999997</v>
      </c>
    </row>
    <row r="142" spans="1:4" x14ac:dyDescent="0.3">
      <c r="A142">
        <v>1680</v>
      </c>
      <c r="B142">
        <v>169.98400000000001</v>
      </c>
      <c r="C142">
        <v>7.1189999999999998</v>
      </c>
      <c r="D142">
        <v>7.8630000000000004</v>
      </c>
    </row>
    <row r="143" spans="1:4" x14ac:dyDescent="0.3">
      <c r="A143">
        <v>1692</v>
      </c>
      <c r="B143">
        <v>170.55099999999999</v>
      </c>
      <c r="C143">
        <v>8.1430000000000007</v>
      </c>
      <c r="D143">
        <v>7.8710000000000004</v>
      </c>
    </row>
    <row r="144" spans="1:4" x14ac:dyDescent="0.3">
      <c r="A144">
        <v>1704</v>
      </c>
      <c r="B144">
        <v>171.11799999999999</v>
      </c>
      <c r="C144">
        <v>7.8150000000000004</v>
      </c>
      <c r="D144">
        <v>7.8680000000000003</v>
      </c>
    </row>
    <row r="145" spans="1:4" x14ac:dyDescent="0.3">
      <c r="A145">
        <v>1716</v>
      </c>
      <c r="B145">
        <v>171.68600000000001</v>
      </c>
      <c r="C145">
        <v>7.9770000000000003</v>
      </c>
      <c r="D145">
        <v>7.875</v>
      </c>
    </row>
    <row r="146" spans="1:4" x14ac:dyDescent="0.3">
      <c r="A146">
        <v>1728</v>
      </c>
      <c r="B146">
        <v>172.25299999999999</v>
      </c>
      <c r="C146">
        <v>7.6210000000000004</v>
      </c>
      <c r="D146">
        <v>7.88</v>
      </c>
    </row>
    <row r="147" spans="1:4" x14ac:dyDescent="0.3">
      <c r="A147">
        <v>1740</v>
      </c>
      <c r="B147">
        <v>172.821</v>
      </c>
      <c r="C147">
        <v>8.1660000000000004</v>
      </c>
      <c r="D147">
        <v>7.883</v>
      </c>
    </row>
    <row r="148" spans="1:4" x14ac:dyDescent="0.3">
      <c r="A148">
        <v>1752</v>
      </c>
      <c r="B148">
        <v>173.38900000000001</v>
      </c>
      <c r="C148">
        <v>7.42</v>
      </c>
      <c r="D148">
        <v>7.883</v>
      </c>
    </row>
    <row r="149" spans="1:4" x14ac:dyDescent="0.3">
      <c r="A149">
        <v>1764</v>
      </c>
      <c r="B149">
        <v>173.95699999999999</v>
      </c>
      <c r="C149">
        <v>7.5990000000000002</v>
      </c>
      <c r="D149">
        <v>7.8879999999999999</v>
      </c>
    </row>
    <row r="150" spans="1:4" x14ac:dyDescent="0.3">
      <c r="A150">
        <v>1776</v>
      </c>
      <c r="B150">
        <v>174.52500000000001</v>
      </c>
      <c r="C150">
        <v>6.9740000000000002</v>
      </c>
      <c r="D150">
        <v>7.89</v>
      </c>
    </row>
    <row r="151" spans="1:4" x14ac:dyDescent="0.3">
      <c r="A151">
        <v>1788</v>
      </c>
      <c r="B151">
        <v>175.09399999999999</v>
      </c>
      <c r="C151">
        <v>7.5510000000000002</v>
      </c>
      <c r="D151">
        <v>7.8920000000000003</v>
      </c>
    </row>
    <row r="152" spans="1:4" x14ac:dyDescent="0.3">
      <c r="A152">
        <v>1800</v>
      </c>
      <c r="B152">
        <v>175.66300000000001</v>
      </c>
      <c r="C152">
        <v>8.0960000000000001</v>
      </c>
      <c r="D152">
        <v>7.9009999999999998</v>
      </c>
    </row>
    <row r="153" spans="1:4" x14ac:dyDescent="0.3">
      <c r="A153">
        <v>1812</v>
      </c>
      <c r="B153">
        <v>176.23099999999999</v>
      </c>
      <c r="C153">
        <v>6.617</v>
      </c>
      <c r="D153">
        <v>7.8959999999999999</v>
      </c>
    </row>
    <row r="154" spans="1:4" x14ac:dyDescent="0.3">
      <c r="A154">
        <v>1824</v>
      </c>
      <c r="B154">
        <v>176.8</v>
      </c>
      <c r="C154">
        <v>7.88</v>
      </c>
      <c r="D154">
        <v>7.9020000000000001</v>
      </c>
    </row>
    <row r="155" spans="1:4" x14ac:dyDescent="0.3">
      <c r="A155">
        <v>1836</v>
      </c>
      <c r="B155">
        <v>177.369</v>
      </c>
      <c r="C155">
        <v>7.9080000000000004</v>
      </c>
      <c r="D155">
        <v>7.9020000000000001</v>
      </c>
    </row>
    <row r="156" spans="1:4" x14ac:dyDescent="0.3">
      <c r="A156">
        <v>1848</v>
      </c>
      <c r="B156">
        <v>177.93899999999999</v>
      </c>
      <c r="C156">
        <v>8.4429999999999996</v>
      </c>
      <c r="D156">
        <v>7.9089999999999998</v>
      </c>
    </row>
    <row r="157" spans="1:4" x14ac:dyDescent="0.3">
      <c r="A157">
        <v>1860</v>
      </c>
      <c r="B157">
        <v>178.50899999999999</v>
      </c>
      <c r="C157">
        <v>7.5759999999999996</v>
      </c>
      <c r="D157">
        <v>7.9119999999999999</v>
      </c>
    </row>
    <row r="158" spans="1:4" x14ac:dyDescent="0.3">
      <c r="A158">
        <v>1872</v>
      </c>
      <c r="B158">
        <v>179.07900000000001</v>
      </c>
      <c r="C158">
        <v>8.0960000000000001</v>
      </c>
      <c r="D158">
        <v>7.9160000000000004</v>
      </c>
    </row>
    <row r="159" spans="1:4" x14ac:dyDescent="0.3">
      <c r="A159">
        <v>1884</v>
      </c>
      <c r="B159">
        <v>179.649</v>
      </c>
      <c r="C159">
        <v>8.36</v>
      </c>
      <c r="D159">
        <v>7.915</v>
      </c>
    </row>
    <row r="160" spans="1:4" x14ac:dyDescent="0.3">
      <c r="A160">
        <v>1896</v>
      </c>
      <c r="B160">
        <v>180.21899999999999</v>
      </c>
      <c r="C160">
        <v>8.1059999999999999</v>
      </c>
      <c r="D160">
        <v>7.9189999999999996</v>
      </c>
    </row>
    <row r="161" spans="1:4" x14ac:dyDescent="0.3">
      <c r="A161">
        <v>1908</v>
      </c>
      <c r="B161">
        <v>180.79</v>
      </c>
      <c r="C161">
        <v>7.5570000000000004</v>
      </c>
      <c r="D161">
        <v>7.923</v>
      </c>
    </row>
    <row r="162" spans="1:4" x14ac:dyDescent="0.3">
      <c r="A162">
        <v>1920</v>
      </c>
      <c r="B162">
        <v>181.36</v>
      </c>
      <c r="C162">
        <v>7.2850000000000001</v>
      </c>
      <c r="D162">
        <v>7.923</v>
      </c>
    </row>
    <row r="163" spans="1:4" x14ac:dyDescent="0.3">
      <c r="A163">
        <v>1932</v>
      </c>
      <c r="B163">
        <v>181.93199999999999</v>
      </c>
      <c r="C163">
        <v>8.65</v>
      </c>
      <c r="D163">
        <v>7.9340000000000002</v>
      </c>
    </row>
    <row r="164" spans="1:4" x14ac:dyDescent="0.3">
      <c r="A164">
        <v>1944</v>
      </c>
      <c r="B164">
        <v>182.50299999999999</v>
      </c>
      <c r="C164">
        <v>7.86</v>
      </c>
      <c r="D164">
        <v>7.9320000000000004</v>
      </c>
    </row>
    <row r="165" spans="1:4" x14ac:dyDescent="0.3">
      <c r="A165">
        <v>1956</v>
      </c>
      <c r="B165">
        <v>183.07400000000001</v>
      </c>
      <c r="C165">
        <v>8.5779999999999994</v>
      </c>
      <c r="D165">
        <v>7.9359999999999999</v>
      </c>
    </row>
    <row r="166" spans="1:4" x14ac:dyDescent="0.3">
      <c r="A166">
        <v>1968</v>
      </c>
      <c r="B166">
        <v>183.64500000000001</v>
      </c>
      <c r="C166">
        <v>7.5659999999999998</v>
      </c>
      <c r="D166">
        <v>7.9340000000000002</v>
      </c>
    </row>
    <row r="167" spans="1:4" x14ac:dyDescent="0.3">
      <c r="A167">
        <v>1980</v>
      </c>
      <c r="B167">
        <v>184.21799999999999</v>
      </c>
      <c r="C167">
        <v>8.0830000000000002</v>
      </c>
      <c r="D167">
        <v>7.9409999999999998</v>
      </c>
    </row>
    <row r="168" spans="1:4" x14ac:dyDescent="0.3">
      <c r="A168">
        <v>1992</v>
      </c>
      <c r="B168">
        <v>184.79</v>
      </c>
      <c r="C168">
        <v>8.0280000000000005</v>
      </c>
      <c r="D168">
        <v>7.9409999999999998</v>
      </c>
    </row>
    <row r="169" spans="1:4" x14ac:dyDescent="0.3">
      <c r="A169">
        <v>2004</v>
      </c>
      <c r="B169">
        <v>185.36199999999999</v>
      </c>
      <c r="C169">
        <v>7.8440000000000003</v>
      </c>
      <c r="D169">
        <v>7.95</v>
      </c>
    </row>
    <row r="170" spans="1:4" x14ac:dyDescent="0.3">
      <c r="A170">
        <v>2016</v>
      </c>
      <c r="B170">
        <v>185.934</v>
      </c>
      <c r="C170">
        <v>8.3010000000000002</v>
      </c>
      <c r="D170">
        <v>7.9489999999999998</v>
      </c>
    </row>
    <row r="171" spans="1:4" x14ac:dyDescent="0.3">
      <c r="A171">
        <v>2028</v>
      </c>
      <c r="B171">
        <v>186.50700000000001</v>
      </c>
      <c r="C171">
        <v>7.399</v>
      </c>
      <c r="D171">
        <v>7.9509999999999996</v>
      </c>
    </row>
    <row r="172" spans="1:4" x14ac:dyDescent="0.3">
      <c r="A172">
        <v>2040</v>
      </c>
      <c r="B172">
        <v>187.08</v>
      </c>
      <c r="C172">
        <v>8.1270000000000007</v>
      </c>
      <c r="D172">
        <v>7.9539999999999997</v>
      </c>
    </row>
    <row r="173" spans="1:4" x14ac:dyDescent="0.3">
      <c r="A173">
        <v>2052</v>
      </c>
      <c r="B173">
        <v>187.65299999999999</v>
      </c>
      <c r="C173">
        <v>7.3259999999999996</v>
      </c>
      <c r="D173">
        <v>7.9580000000000002</v>
      </c>
    </row>
    <row r="174" spans="1:4" x14ac:dyDescent="0.3">
      <c r="A174">
        <v>2064</v>
      </c>
      <c r="B174">
        <v>188.226</v>
      </c>
      <c r="C174">
        <v>7.617</v>
      </c>
      <c r="D174">
        <v>7.9580000000000002</v>
      </c>
    </row>
    <row r="175" spans="1:4" x14ac:dyDescent="0.3">
      <c r="A175">
        <v>2076</v>
      </c>
      <c r="B175">
        <v>188.8</v>
      </c>
      <c r="C175">
        <v>7.0330000000000004</v>
      </c>
      <c r="D175">
        <v>7.968</v>
      </c>
    </row>
    <row r="176" spans="1:4" x14ac:dyDescent="0.3">
      <c r="A176">
        <v>2088</v>
      </c>
      <c r="B176">
        <v>189.374</v>
      </c>
      <c r="C176">
        <v>7.9989999999999997</v>
      </c>
      <c r="D176">
        <v>7.9660000000000002</v>
      </c>
    </row>
    <row r="177" spans="1:4" x14ac:dyDescent="0.3">
      <c r="A177">
        <v>2100</v>
      </c>
      <c r="B177">
        <v>189.94800000000001</v>
      </c>
      <c r="C177">
        <v>8.2319999999999993</v>
      </c>
      <c r="D177">
        <v>7.9710000000000001</v>
      </c>
    </row>
    <row r="178" spans="1:4" x14ac:dyDescent="0.3">
      <c r="A178">
        <v>2112</v>
      </c>
      <c r="B178">
        <v>190.52199999999999</v>
      </c>
      <c r="C178">
        <v>7.617</v>
      </c>
      <c r="D178">
        <v>7.968</v>
      </c>
    </row>
    <row r="179" spans="1:4" x14ac:dyDescent="0.3">
      <c r="A179">
        <v>2124</v>
      </c>
      <c r="B179">
        <v>191.096</v>
      </c>
      <c r="C179">
        <v>7.9269999999999996</v>
      </c>
      <c r="D179">
        <v>7.9740000000000002</v>
      </c>
    </row>
    <row r="180" spans="1:4" x14ac:dyDescent="0.3">
      <c r="A180">
        <v>2136</v>
      </c>
      <c r="B180">
        <v>191.67</v>
      </c>
      <c r="C180">
        <v>8.0489999999999995</v>
      </c>
      <c r="D180">
        <v>7.9749999999999996</v>
      </c>
    </row>
    <row r="181" spans="1:4" x14ac:dyDescent="0.3">
      <c r="A181">
        <v>2148</v>
      </c>
      <c r="B181">
        <v>192.24600000000001</v>
      </c>
      <c r="C181">
        <v>8.23</v>
      </c>
      <c r="D181">
        <v>7.984</v>
      </c>
    </row>
    <row r="182" spans="1:4" x14ac:dyDescent="0.3">
      <c r="A182">
        <v>2160</v>
      </c>
      <c r="B182">
        <v>192.82</v>
      </c>
      <c r="C182">
        <v>8.3010000000000002</v>
      </c>
      <c r="D182">
        <v>7.9859999999999998</v>
      </c>
    </row>
    <row r="183" spans="1:4" x14ac:dyDescent="0.3">
      <c r="A183">
        <v>2172</v>
      </c>
      <c r="B183">
        <v>193.39500000000001</v>
      </c>
      <c r="C183">
        <v>7.3159999999999998</v>
      </c>
      <c r="D183">
        <v>7.984</v>
      </c>
    </row>
    <row r="184" spans="1:4" x14ac:dyDescent="0.3">
      <c r="A184">
        <v>2184</v>
      </c>
      <c r="B184">
        <v>193.97</v>
      </c>
      <c r="C184">
        <v>8.3620000000000001</v>
      </c>
      <c r="D184">
        <v>7.9859999999999998</v>
      </c>
    </row>
    <row r="185" spans="1:4" x14ac:dyDescent="0.3">
      <c r="A185">
        <v>2196</v>
      </c>
      <c r="B185">
        <v>194.54599999999999</v>
      </c>
      <c r="C185">
        <v>7.7140000000000004</v>
      </c>
      <c r="D185">
        <v>7.9889999999999999</v>
      </c>
    </row>
    <row r="186" spans="1:4" x14ac:dyDescent="0.3">
      <c r="A186">
        <v>2208</v>
      </c>
      <c r="B186">
        <v>195.12200000000001</v>
      </c>
      <c r="C186">
        <v>8.6020000000000003</v>
      </c>
      <c r="D186">
        <v>7.9939999999999998</v>
      </c>
    </row>
    <row r="187" spans="1:4" x14ac:dyDescent="0.3">
      <c r="A187">
        <v>2220</v>
      </c>
      <c r="B187">
        <v>195.69800000000001</v>
      </c>
      <c r="C187">
        <v>7.6470000000000002</v>
      </c>
      <c r="D187">
        <v>7.9969999999999999</v>
      </c>
    </row>
    <row r="188" spans="1:4" x14ac:dyDescent="0.3">
      <c r="A188">
        <v>2232</v>
      </c>
      <c r="B188">
        <v>196.274</v>
      </c>
      <c r="C188">
        <v>7.181</v>
      </c>
      <c r="D188">
        <v>8.0009999999999994</v>
      </c>
    </row>
    <row r="189" spans="1:4" x14ac:dyDescent="0.3">
      <c r="A189">
        <v>2244</v>
      </c>
      <c r="B189">
        <v>196.85</v>
      </c>
      <c r="C189">
        <v>7.7229999999999999</v>
      </c>
      <c r="D189">
        <v>8</v>
      </c>
    </row>
    <row r="190" spans="1:4" x14ac:dyDescent="0.3">
      <c r="A190">
        <v>2256</v>
      </c>
      <c r="B190">
        <v>197.42699999999999</v>
      </c>
      <c r="C190">
        <v>8.1319999999999997</v>
      </c>
      <c r="D190">
        <v>8.0050000000000008</v>
      </c>
    </row>
    <row r="191" spans="1:4" x14ac:dyDescent="0.3">
      <c r="A191">
        <v>2268</v>
      </c>
      <c r="B191">
        <v>198.00299999999999</v>
      </c>
      <c r="C191">
        <v>8.1069999999999993</v>
      </c>
      <c r="D191">
        <v>8.0060000000000002</v>
      </c>
    </row>
    <row r="192" spans="1:4" x14ac:dyDescent="0.3">
      <c r="A192">
        <v>2280</v>
      </c>
      <c r="B192">
        <v>198.58099999999999</v>
      </c>
      <c r="C192">
        <v>7.7969999999999997</v>
      </c>
      <c r="D192">
        <v>8.01</v>
      </c>
    </row>
    <row r="193" spans="1:4" x14ac:dyDescent="0.3">
      <c r="A193">
        <v>2292</v>
      </c>
      <c r="B193">
        <v>199.15799999999999</v>
      </c>
      <c r="C193">
        <v>7.9080000000000004</v>
      </c>
      <c r="D193">
        <v>8.0120000000000005</v>
      </c>
    </row>
    <row r="194" spans="1:4" x14ac:dyDescent="0.3">
      <c r="A194">
        <v>2304</v>
      </c>
      <c r="B194">
        <v>199.73500000000001</v>
      </c>
      <c r="C194">
        <v>8.7970000000000006</v>
      </c>
      <c r="D194">
        <v>8.02</v>
      </c>
    </row>
    <row r="195" spans="1:4" x14ac:dyDescent="0.3">
      <c r="A195">
        <v>2316</v>
      </c>
      <c r="B195">
        <v>200.31200000000001</v>
      </c>
      <c r="C195">
        <v>8.3729999999999993</v>
      </c>
      <c r="D195">
        <v>8.0210000000000008</v>
      </c>
    </row>
    <row r="196" spans="1:4" x14ac:dyDescent="0.3">
      <c r="A196">
        <v>2328</v>
      </c>
      <c r="B196">
        <v>200.89</v>
      </c>
      <c r="C196">
        <v>8.1940000000000008</v>
      </c>
      <c r="D196">
        <v>8.0210000000000008</v>
      </c>
    </row>
    <row r="197" spans="1:4" x14ac:dyDescent="0.3">
      <c r="A197">
        <v>2340</v>
      </c>
      <c r="B197">
        <v>201.46700000000001</v>
      </c>
      <c r="C197">
        <v>7.82</v>
      </c>
      <c r="D197">
        <v>8.0210000000000008</v>
      </c>
    </row>
    <row r="198" spans="1:4" x14ac:dyDescent="0.3">
      <c r="A198">
        <v>2352</v>
      </c>
      <c r="B198">
        <v>202.04599999999999</v>
      </c>
      <c r="C198">
        <v>7.9610000000000003</v>
      </c>
      <c r="D198">
        <v>8.0239999999999991</v>
      </c>
    </row>
    <row r="199" spans="1:4" x14ac:dyDescent="0.3">
      <c r="A199">
        <v>2364</v>
      </c>
      <c r="B199">
        <v>202.624</v>
      </c>
      <c r="C199">
        <v>8.0739999999999998</v>
      </c>
      <c r="D199">
        <v>8.0289999999999999</v>
      </c>
    </row>
    <row r="200" spans="1:4" x14ac:dyDescent="0.3">
      <c r="A200">
        <v>2376</v>
      </c>
      <c r="B200">
        <v>203.203</v>
      </c>
      <c r="C200">
        <v>7.8209999999999997</v>
      </c>
      <c r="D200">
        <v>8.0310000000000006</v>
      </c>
    </row>
    <row r="201" spans="1:4" x14ac:dyDescent="0.3">
      <c r="A201">
        <v>2388</v>
      </c>
      <c r="B201">
        <v>203.78100000000001</v>
      </c>
      <c r="C201">
        <v>7.9930000000000003</v>
      </c>
      <c r="D201">
        <v>8.0370000000000008</v>
      </c>
    </row>
    <row r="202" spans="1:4" x14ac:dyDescent="0.3">
      <c r="A202">
        <v>2400</v>
      </c>
      <c r="B202">
        <v>204.36</v>
      </c>
      <c r="C202">
        <v>8.1389999999999993</v>
      </c>
      <c r="D202">
        <v>8.0370000000000008</v>
      </c>
    </row>
    <row r="203" spans="1:4" x14ac:dyDescent="0.3">
      <c r="A203">
        <v>2412</v>
      </c>
      <c r="B203">
        <v>204.93899999999999</v>
      </c>
      <c r="C203">
        <v>8.1</v>
      </c>
      <c r="D203">
        <v>8.0410000000000004</v>
      </c>
    </row>
    <row r="204" spans="1:4" x14ac:dyDescent="0.3">
      <c r="A204">
        <v>2424</v>
      </c>
      <c r="B204">
        <v>205.518</v>
      </c>
      <c r="C204">
        <v>7.75</v>
      </c>
      <c r="D204">
        <v>8.0370000000000008</v>
      </c>
    </row>
    <row r="205" spans="1:4" x14ac:dyDescent="0.3">
      <c r="A205">
        <v>2436</v>
      </c>
      <c r="B205">
        <v>206.09700000000001</v>
      </c>
      <c r="C205">
        <v>7.8419999999999996</v>
      </c>
      <c r="D205">
        <v>8.0429999999999993</v>
      </c>
    </row>
    <row r="206" spans="1:4" x14ac:dyDescent="0.3">
      <c r="A206">
        <v>2448</v>
      </c>
      <c r="B206">
        <v>206.67599999999999</v>
      </c>
      <c r="C206">
        <v>8.9410000000000007</v>
      </c>
      <c r="D206">
        <v>8.0449999999999999</v>
      </c>
    </row>
    <row r="207" spans="1:4" x14ac:dyDescent="0.3">
      <c r="A207">
        <v>2460</v>
      </c>
      <c r="B207">
        <v>207.25700000000001</v>
      </c>
      <c r="C207">
        <v>7.7709999999999999</v>
      </c>
      <c r="D207">
        <v>8.0519999999999996</v>
      </c>
    </row>
    <row r="208" spans="1:4" x14ac:dyDescent="0.3">
      <c r="A208">
        <v>2472</v>
      </c>
      <c r="B208">
        <v>207.83600000000001</v>
      </c>
      <c r="C208">
        <v>7.6909999999999998</v>
      </c>
      <c r="D208">
        <v>8.048</v>
      </c>
    </row>
    <row r="209" spans="1:4" x14ac:dyDescent="0.3">
      <c r="A209">
        <v>2484</v>
      </c>
      <c r="B209">
        <v>208.416</v>
      </c>
      <c r="C209">
        <v>8.2119999999999997</v>
      </c>
      <c r="D209">
        <v>8.0519999999999996</v>
      </c>
    </row>
    <row r="210" spans="1:4" x14ac:dyDescent="0.3">
      <c r="A210">
        <v>2496</v>
      </c>
      <c r="B210">
        <v>208.99600000000001</v>
      </c>
      <c r="C210">
        <v>8.0530000000000008</v>
      </c>
      <c r="D210">
        <v>8.0579999999999998</v>
      </c>
    </row>
    <row r="211" spans="1:4" x14ac:dyDescent="0.3">
      <c r="A211">
        <v>2508</v>
      </c>
      <c r="B211">
        <v>209.577</v>
      </c>
      <c r="C211">
        <v>7.6950000000000003</v>
      </c>
      <c r="D211">
        <v>8.0559999999999992</v>
      </c>
    </row>
    <row r="212" spans="1:4" x14ac:dyDescent="0.3">
      <c r="A212">
        <v>2520</v>
      </c>
      <c r="B212">
        <v>210.15799999999999</v>
      </c>
      <c r="C212">
        <v>7.7569999999999997</v>
      </c>
      <c r="D212">
        <v>8.0690000000000008</v>
      </c>
    </row>
    <row r="213" spans="1:4" x14ac:dyDescent="0.3">
      <c r="A213">
        <v>2532</v>
      </c>
      <c r="B213">
        <v>210.738</v>
      </c>
      <c r="C213">
        <v>8.4350000000000005</v>
      </c>
      <c r="D213">
        <v>8.0649999999999995</v>
      </c>
    </row>
    <row r="214" spans="1:4" x14ac:dyDescent="0.3">
      <c r="A214">
        <v>2544</v>
      </c>
      <c r="B214">
        <v>211.31899999999999</v>
      </c>
      <c r="C214">
        <v>7.9210000000000003</v>
      </c>
      <c r="D214">
        <v>8.0690000000000008</v>
      </c>
    </row>
    <row r="215" spans="1:4" x14ac:dyDescent="0.3">
      <c r="A215">
        <v>2556</v>
      </c>
      <c r="B215">
        <v>211.9</v>
      </c>
      <c r="C215">
        <v>8.4529999999999994</v>
      </c>
      <c r="D215">
        <v>8.07</v>
      </c>
    </row>
    <row r="216" spans="1:4" x14ac:dyDescent="0.3">
      <c r="A216">
        <v>2568</v>
      </c>
      <c r="B216">
        <v>212.48099999999999</v>
      </c>
      <c r="C216">
        <v>8.7940000000000005</v>
      </c>
      <c r="D216">
        <v>8.07</v>
      </c>
    </row>
    <row r="217" spans="1:4" x14ac:dyDescent="0.3">
      <c r="A217">
        <v>2580</v>
      </c>
      <c r="B217">
        <v>213.06200000000001</v>
      </c>
      <c r="C217">
        <v>7.8280000000000003</v>
      </c>
      <c r="D217">
        <v>8.0709999999999997</v>
      </c>
    </row>
    <row r="218" spans="1:4" x14ac:dyDescent="0.3">
      <c r="A218">
        <v>2592</v>
      </c>
      <c r="B218">
        <v>213.643</v>
      </c>
      <c r="C218">
        <v>7.7450000000000001</v>
      </c>
      <c r="D218">
        <v>8.0709999999999997</v>
      </c>
    </row>
    <row r="219" spans="1:4" x14ac:dyDescent="0.3">
      <c r="A219">
        <v>2604</v>
      </c>
      <c r="B219">
        <v>214.22499999999999</v>
      </c>
      <c r="C219">
        <v>8.1389999999999993</v>
      </c>
      <c r="D219">
        <v>8.0749999999999993</v>
      </c>
    </row>
    <row r="220" spans="1:4" x14ac:dyDescent="0.3">
      <c r="A220">
        <v>2616</v>
      </c>
      <c r="B220">
        <v>214.80699999999999</v>
      </c>
      <c r="C220">
        <v>7.8550000000000004</v>
      </c>
      <c r="D220">
        <v>8.0749999999999993</v>
      </c>
    </row>
    <row r="221" spans="1:4" x14ac:dyDescent="0.3">
      <c r="A221">
        <v>2628</v>
      </c>
      <c r="B221">
        <v>215.38900000000001</v>
      </c>
      <c r="C221">
        <v>7.8070000000000004</v>
      </c>
      <c r="D221">
        <v>8.0790000000000006</v>
      </c>
    </row>
    <row r="222" spans="1:4" x14ac:dyDescent="0.3">
      <c r="A222">
        <v>2640</v>
      </c>
      <c r="B222">
        <v>215.971</v>
      </c>
      <c r="C222">
        <v>8.0419999999999998</v>
      </c>
      <c r="D222">
        <v>8.0850000000000009</v>
      </c>
    </row>
    <row r="223" spans="1:4" x14ac:dyDescent="0.3">
      <c r="A223">
        <v>2652</v>
      </c>
      <c r="B223">
        <v>216.553</v>
      </c>
      <c r="C223">
        <v>8.0310000000000006</v>
      </c>
      <c r="D223">
        <v>8.0830000000000002</v>
      </c>
    </row>
    <row r="224" spans="1:4" x14ac:dyDescent="0.3">
      <c r="A224">
        <v>2664</v>
      </c>
      <c r="B224">
        <v>217.13499999999999</v>
      </c>
      <c r="C224">
        <v>9.0719999999999992</v>
      </c>
      <c r="D224">
        <v>8.0890000000000004</v>
      </c>
    </row>
    <row r="225" spans="1:4" x14ac:dyDescent="0.3">
      <c r="A225">
        <v>2676</v>
      </c>
      <c r="B225">
        <v>217.71700000000001</v>
      </c>
      <c r="C225">
        <v>8.1750000000000007</v>
      </c>
      <c r="D225">
        <v>8.0850000000000009</v>
      </c>
    </row>
    <row r="226" spans="1:4" x14ac:dyDescent="0.3">
      <c r="A226">
        <v>2688</v>
      </c>
      <c r="B226">
        <v>218.3</v>
      </c>
      <c r="C226">
        <v>7.883</v>
      </c>
      <c r="D226">
        <v>8.0879999999999992</v>
      </c>
    </row>
    <row r="227" spans="1:4" x14ac:dyDescent="0.3">
      <c r="A227">
        <v>2700</v>
      </c>
      <c r="B227">
        <v>218.88300000000001</v>
      </c>
      <c r="C227">
        <v>7.8559999999999999</v>
      </c>
      <c r="D227">
        <v>8.09</v>
      </c>
    </row>
    <row r="228" spans="1:4" x14ac:dyDescent="0.3">
      <c r="A228">
        <v>2712</v>
      </c>
      <c r="B228">
        <v>219.46600000000001</v>
      </c>
      <c r="C228">
        <v>8.1430000000000007</v>
      </c>
      <c r="D228">
        <v>8.093</v>
      </c>
    </row>
    <row r="229" spans="1:4" x14ac:dyDescent="0.3">
      <c r="A229">
        <v>2724</v>
      </c>
      <c r="B229">
        <v>220.04900000000001</v>
      </c>
      <c r="C229">
        <v>7.593</v>
      </c>
      <c r="D229">
        <v>8.1010000000000009</v>
      </c>
    </row>
    <row r="230" spans="1:4" x14ac:dyDescent="0.3">
      <c r="A230">
        <v>2736</v>
      </c>
      <c r="B230">
        <v>220.63200000000001</v>
      </c>
      <c r="C230">
        <v>8.0370000000000008</v>
      </c>
      <c r="D230">
        <v>8.0990000000000002</v>
      </c>
    </row>
    <row r="231" spans="1:4" x14ac:dyDescent="0.3">
      <c r="A231">
        <v>2748</v>
      </c>
      <c r="B231">
        <v>221.215</v>
      </c>
      <c r="C231">
        <v>7.915</v>
      </c>
      <c r="D231">
        <v>8.0990000000000002</v>
      </c>
    </row>
    <row r="232" spans="1:4" x14ac:dyDescent="0.3">
      <c r="A232">
        <v>2760</v>
      </c>
      <c r="B232">
        <v>221.79900000000001</v>
      </c>
      <c r="C232">
        <v>8.2100000000000009</v>
      </c>
      <c r="D232">
        <v>8.1020000000000003</v>
      </c>
    </row>
    <row r="233" spans="1:4" x14ac:dyDescent="0.3">
      <c r="A233">
        <v>2772</v>
      </c>
      <c r="B233">
        <v>222.38200000000001</v>
      </c>
      <c r="C233">
        <v>8.4190000000000005</v>
      </c>
      <c r="D233">
        <v>8.1029999999999998</v>
      </c>
    </row>
    <row r="234" spans="1:4" x14ac:dyDescent="0.3">
      <c r="A234">
        <v>2784</v>
      </c>
      <c r="B234">
        <v>222.96600000000001</v>
      </c>
      <c r="C234">
        <v>8.2479999999999993</v>
      </c>
      <c r="D234">
        <v>8.1069999999999993</v>
      </c>
    </row>
    <row r="235" spans="1:4" x14ac:dyDescent="0.3">
      <c r="A235">
        <v>2796</v>
      </c>
      <c r="B235">
        <v>223.55</v>
      </c>
      <c r="C235">
        <v>8.6240000000000006</v>
      </c>
      <c r="D235">
        <v>8.1110000000000007</v>
      </c>
    </row>
    <row r="236" spans="1:4" x14ac:dyDescent="0.3">
      <c r="A236">
        <v>2808</v>
      </c>
      <c r="B236">
        <v>224.13499999999999</v>
      </c>
      <c r="C236">
        <v>8.2629999999999999</v>
      </c>
      <c r="D236">
        <v>8.1140000000000008</v>
      </c>
    </row>
    <row r="237" spans="1:4" x14ac:dyDescent="0.3">
      <c r="A237">
        <v>2820</v>
      </c>
      <c r="B237">
        <v>224.71899999999999</v>
      </c>
      <c r="C237">
        <v>8.6159999999999997</v>
      </c>
      <c r="D237">
        <v>8.1170000000000009</v>
      </c>
    </row>
    <row r="238" spans="1:4" x14ac:dyDescent="0.3">
      <c r="A238">
        <v>2832</v>
      </c>
      <c r="B238">
        <v>225.30199999999999</v>
      </c>
      <c r="C238">
        <v>8.0139999999999993</v>
      </c>
      <c r="D238">
        <v>8.1110000000000007</v>
      </c>
    </row>
    <row r="239" spans="1:4" x14ac:dyDescent="0.3">
      <c r="A239">
        <v>2844</v>
      </c>
      <c r="B239">
        <v>225.887</v>
      </c>
      <c r="C239">
        <v>8.2100000000000009</v>
      </c>
      <c r="D239">
        <v>8.1159999999999997</v>
      </c>
    </row>
    <row r="240" spans="1:4" x14ac:dyDescent="0.3">
      <c r="A240">
        <v>2856</v>
      </c>
      <c r="B240">
        <v>226.471</v>
      </c>
      <c r="C240">
        <v>8.3719999999999999</v>
      </c>
      <c r="D240">
        <v>8.1170000000000009</v>
      </c>
    </row>
    <row r="241" spans="1:4" x14ac:dyDescent="0.3">
      <c r="A241">
        <v>2868</v>
      </c>
      <c r="B241">
        <v>227.05600000000001</v>
      </c>
      <c r="C241">
        <v>8.6620000000000008</v>
      </c>
      <c r="D241">
        <v>8.1189999999999998</v>
      </c>
    </row>
    <row r="242" spans="1:4" x14ac:dyDescent="0.3">
      <c r="A242">
        <v>2880</v>
      </c>
      <c r="B242">
        <v>227.64099999999999</v>
      </c>
      <c r="C242">
        <v>8.6509999999999998</v>
      </c>
      <c r="D242">
        <v>8.1229999999999993</v>
      </c>
    </row>
    <row r="243" spans="1:4" x14ac:dyDescent="0.3">
      <c r="A243">
        <v>2892</v>
      </c>
      <c r="B243">
        <v>228.226</v>
      </c>
      <c r="C243">
        <v>7.76</v>
      </c>
      <c r="D243">
        <v>8.1210000000000004</v>
      </c>
    </row>
    <row r="244" spans="1:4" x14ac:dyDescent="0.3">
      <c r="A244">
        <v>2904</v>
      </c>
      <c r="B244">
        <v>228.81200000000001</v>
      </c>
      <c r="C244">
        <v>7.8230000000000004</v>
      </c>
      <c r="D244">
        <v>8.1280000000000001</v>
      </c>
    </row>
    <row r="245" spans="1:4" x14ac:dyDescent="0.3">
      <c r="A245">
        <v>2916</v>
      </c>
      <c r="B245">
        <v>229.39699999999999</v>
      </c>
      <c r="C245">
        <v>8.375</v>
      </c>
      <c r="D245">
        <v>8.1300000000000008</v>
      </c>
    </row>
    <row r="246" spans="1:4" x14ac:dyDescent="0.3">
      <c r="A246">
        <v>2928</v>
      </c>
      <c r="B246">
        <v>229.982</v>
      </c>
      <c r="C246">
        <v>8.36</v>
      </c>
      <c r="D246">
        <v>8.1289999999999996</v>
      </c>
    </row>
    <row r="247" spans="1:4" x14ac:dyDescent="0.3">
      <c r="A247">
        <v>2940</v>
      </c>
      <c r="B247">
        <v>230.56700000000001</v>
      </c>
      <c r="C247">
        <v>8.5630000000000006</v>
      </c>
      <c r="D247">
        <v>8.1319999999999997</v>
      </c>
    </row>
    <row r="248" spans="1:4" x14ac:dyDescent="0.3">
      <c r="A248">
        <v>2952</v>
      </c>
      <c r="B248">
        <v>231.15299999999999</v>
      </c>
      <c r="C248">
        <v>8.359</v>
      </c>
      <c r="D248">
        <v>8.1319999999999997</v>
      </c>
    </row>
    <row r="249" spans="1:4" x14ac:dyDescent="0.3">
      <c r="A249">
        <v>2964</v>
      </c>
      <c r="B249">
        <v>231.739</v>
      </c>
      <c r="C249">
        <v>8.5009999999999994</v>
      </c>
      <c r="D249">
        <v>8.1340000000000003</v>
      </c>
    </row>
    <row r="250" spans="1:4" x14ac:dyDescent="0.3">
      <c r="A250">
        <v>2976</v>
      </c>
      <c r="B250">
        <v>232.32499999999999</v>
      </c>
      <c r="C250">
        <v>8.32</v>
      </c>
      <c r="D250">
        <v>8.1349999999999998</v>
      </c>
    </row>
    <row r="251" spans="1:4" x14ac:dyDescent="0.3">
      <c r="A251">
        <v>2988</v>
      </c>
      <c r="B251">
        <v>232.911</v>
      </c>
      <c r="C251">
        <v>7.7750000000000004</v>
      </c>
      <c r="D251">
        <v>8.1359999999999992</v>
      </c>
    </row>
    <row r="252" spans="1:4" x14ac:dyDescent="0.3">
      <c r="A252">
        <v>3000</v>
      </c>
      <c r="B252">
        <v>233.49700000000001</v>
      </c>
      <c r="C252">
        <v>7.9359999999999999</v>
      </c>
      <c r="D252">
        <v>8.1430000000000007</v>
      </c>
    </row>
    <row r="253" spans="1:4" x14ac:dyDescent="0.3">
      <c r="A253">
        <v>3012</v>
      </c>
      <c r="B253">
        <v>234.083</v>
      </c>
      <c r="C253">
        <v>8.2110000000000003</v>
      </c>
      <c r="D253">
        <v>8.1440000000000001</v>
      </c>
    </row>
    <row r="254" spans="1:4" x14ac:dyDescent="0.3">
      <c r="A254">
        <v>3024</v>
      </c>
      <c r="B254">
        <v>234.67</v>
      </c>
      <c r="C254">
        <v>8.4870000000000001</v>
      </c>
      <c r="D254">
        <v>8.1430000000000007</v>
      </c>
    </row>
    <row r="255" spans="1:4" x14ac:dyDescent="0.3">
      <c r="A255">
        <v>3036</v>
      </c>
      <c r="B255">
        <v>235.256</v>
      </c>
      <c r="C255">
        <v>9.3629999999999995</v>
      </c>
      <c r="D255">
        <v>8.1470000000000002</v>
      </c>
    </row>
    <row r="256" spans="1:4" x14ac:dyDescent="0.3">
      <c r="A256">
        <v>3048</v>
      </c>
      <c r="B256">
        <v>235.84200000000001</v>
      </c>
      <c r="C256">
        <v>8.1739999999999995</v>
      </c>
      <c r="D256">
        <v>8.1430000000000007</v>
      </c>
    </row>
    <row r="257" spans="1:4" x14ac:dyDescent="0.3">
      <c r="A257">
        <v>3060</v>
      </c>
      <c r="B257">
        <v>236.429</v>
      </c>
      <c r="C257">
        <v>8.2840000000000007</v>
      </c>
      <c r="D257">
        <v>8.1479999999999997</v>
      </c>
    </row>
    <row r="258" spans="1:4" x14ac:dyDescent="0.3">
      <c r="A258">
        <v>3072</v>
      </c>
      <c r="B258">
        <v>237.01599999999999</v>
      </c>
      <c r="C258">
        <v>8.5169999999999995</v>
      </c>
      <c r="D258">
        <v>8.1479999999999997</v>
      </c>
    </row>
    <row r="259" spans="1:4" x14ac:dyDescent="0.3">
      <c r="A259">
        <v>3084</v>
      </c>
      <c r="B259">
        <v>237.60300000000001</v>
      </c>
      <c r="C259">
        <v>7.6660000000000004</v>
      </c>
      <c r="D259">
        <v>8.1489999999999991</v>
      </c>
    </row>
    <row r="260" spans="1:4" x14ac:dyDescent="0.3">
      <c r="A260">
        <v>3096</v>
      </c>
      <c r="B260">
        <v>238.191</v>
      </c>
      <c r="C260">
        <v>7.8319999999999999</v>
      </c>
      <c r="D260">
        <v>8.1549999999999994</v>
      </c>
    </row>
    <row r="261" spans="1:4" x14ac:dyDescent="0.3">
      <c r="A261">
        <v>3108</v>
      </c>
      <c r="B261">
        <v>238.77699999999999</v>
      </c>
      <c r="C261">
        <v>8.1080000000000005</v>
      </c>
      <c r="D261">
        <v>8.1530000000000005</v>
      </c>
    </row>
    <row r="262" spans="1:4" x14ac:dyDescent="0.3">
      <c r="A262">
        <v>3120</v>
      </c>
      <c r="B262">
        <v>239.364</v>
      </c>
      <c r="C262">
        <v>8.4139999999999997</v>
      </c>
      <c r="D262">
        <v>8.1509999999999998</v>
      </c>
    </row>
    <row r="263" spans="1:4" x14ac:dyDescent="0.3">
      <c r="A263">
        <v>3132</v>
      </c>
      <c r="B263">
        <v>239.95099999999999</v>
      </c>
      <c r="C263">
        <v>8.4359999999999999</v>
      </c>
      <c r="D263">
        <v>8.15</v>
      </c>
    </row>
    <row r="264" spans="1:4" x14ac:dyDescent="0.3">
      <c r="A264">
        <v>3144</v>
      </c>
      <c r="B264">
        <v>240.53899999999999</v>
      </c>
      <c r="C264">
        <v>8.1530000000000005</v>
      </c>
      <c r="D264">
        <v>8.1560000000000006</v>
      </c>
    </row>
    <row r="265" spans="1:4" x14ac:dyDescent="0.3">
      <c r="A265">
        <v>3156</v>
      </c>
      <c r="B265">
        <v>241.126</v>
      </c>
      <c r="C265">
        <v>7.4610000000000003</v>
      </c>
      <c r="D265">
        <v>8.1530000000000005</v>
      </c>
    </row>
    <row r="266" spans="1:4" x14ac:dyDescent="0.3">
      <c r="A266">
        <v>3168</v>
      </c>
      <c r="B266">
        <v>241.714</v>
      </c>
      <c r="C266">
        <v>8.3390000000000004</v>
      </c>
      <c r="D266">
        <v>8.1579999999999995</v>
      </c>
    </row>
    <row r="267" spans="1:4" x14ac:dyDescent="0.3">
      <c r="A267">
        <v>3180</v>
      </c>
      <c r="B267">
        <v>242.30199999999999</v>
      </c>
      <c r="C267">
        <v>7.9909999999999997</v>
      </c>
      <c r="D267">
        <v>8.16</v>
      </c>
    </row>
    <row r="268" spans="1:4" x14ac:dyDescent="0.3">
      <c r="A268">
        <v>3192</v>
      </c>
      <c r="B268">
        <v>242.89</v>
      </c>
      <c r="C268">
        <v>8.0510000000000002</v>
      </c>
      <c r="D268">
        <v>8.1639999999999997</v>
      </c>
    </row>
    <row r="269" spans="1:4" x14ac:dyDescent="0.3">
      <c r="A269">
        <v>3204</v>
      </c>
      <c r="B269">
        <v>243.47800000000001</v>
      </c>
      <c r="C269">
        <v>8.6170000000000009</v>
      </c>
      <c r="D269">
        <v>8.1679999999999993</v>
      </c>
    </row>
    <row r="270" spans="1:4" x14ac:dyDescent="0.3">
      <c r="A270">
        <v>3216</v>
      </c>
      <c r="B270">
        <v>244.065</v>
      </c>
      <c r="C270">
        <v>8.3550000000000004</v>
      </c>
      <c r="D270">
        <v>8.1639999999999997</v>
      </c>
    </row>
    <row r="271" spans="1:4" x14ac:dyDescent="0.3">
      <c r="A271">
        <v>3228</v>
      </c>
      <c r="B271">
        <v>244.65299999999999</v>
      </c>
      <c r="C271">
        <v>8.59</v>
      </c>
      <c r="D271">
        <v>8.1639999999999997</v>
      </c>
    </row>
    <row r="272" spans="1:4" x14ac:dyDescent="0.3">
      <c r="A272">
        <v>3240</v>
      </c>
      <c r="B272">
        <v>245.24100000000001</v>
      </c>
      <c r="C272">
        <v>8.3209999999999997</v>
      </c>
      <c r="D272">
        <v>8.1669999999999998</v>
      </c>
    </row>
    <row r="273" spans="1:4" x14ac:dyDescent="0.3">
      <c r="A273">
        <v>3252</v>
      </c>
      <c r="B273">
        <v>245.82900000000001</v>
      </c>
      <c r="C273">
        <v>7.8929999999999998</v>
      </c>
      <c r="D273">
        <v>8.1639999999999997</v>
      </c>
    </row>
    <row r="274" spans="1:4" x14ac:dyDescent="0.3">
      <c r="A274">
        <v>3264</v>
      </c>
      <c r="B274">
        <v>246.41800000000001</v>
      </c>
      <c r="C274">
        <v>7.8339999999999996</v>
      </c>
      <c r="D274">
        <v>8.1669999999999998</v>
      </c>
    </row>
    <row r="275" spans="1:4" x14ac:dyDescent="0.3">
      <c r="A275">
        <v>3276</v>
      </c>
      <c r="B275">
        <v>247.006</v>
      </c>
      <c r="C275">
        <v>8.3710000000000004</v>
      </c>
      <c r="D275">
        <v>8.1690000000000005</v>
      </c>
    </row>
    <row r="276" spans="1:4" x14ac:dyDescent="0.3">
      <c r="A276">
        <v>3288</v>
      </c>
      <c r="B276">
        <v>247.59399999999999</v>
      </c>
      <c r="C276">
        <v>8.61</v>
      </c>
      <c r="D276">
        <v>8.1709999999999994</v>
      </c>
    </row>
    <row r="277" spans="1:4" x14ac:dyDescent="0.3">
      <c r="A277">
        <v>3300</v>
      </c>
      <c r="B277">
        <v>248.18299999999999</v>
      </c>
      <c r="C277">
        <v>8.26</v>
      </c>
      <c r="D277">
        <v>8.1769999999999996</v>
      </c>
    </row>
    <row r="278" spans="1:4" x14ac:dyDescent="0.3">
      <c r="A278">
        <v>3312</v>
      </c>
      <c r="B278">
        <v>248.77199999999999</v>
      </c>
      <c r="C278">
        <v>8.0860000000000003</v>
      </c>
      <c r="D278">
        <v>8.1760000000000002</v>
      </c>
    </row>
    <row r="279" spans="1:4" x14ac:dyDescent="0.3">
      <c r="A279">
        <v>3324</v>
      </c>
      <c r="B279">
        <v>249.36</v>
      </c>
      <c r="C279">
        <v>7.9450000000000003</v>
      </c>
      <c r="D279">
        <v>8.173</v>
      </c>
    </row>
    <row r="280" spans="1:4" x14ac:dyDescent="0.3">
      <c r="A280">
        <v>3336</v>
      </c>
      <c r="B280">
        <v>249.94800000000001</v>
      </c>
      <c r="C280">
        <v>7.4</v>
      </c>
      <c r="D280">
        <v>8.17</v>
      </c>
    </row>
    <row r="281" spans="1:4" x14ac:dyDescent="0.3">
      <c r="A281">
        <v>3348</v>
      </c>
      <c r="B281">
        <v>250.53700000000001</v>
      </c>
      <c r="C281">
        <v>7.8419999999999996</v>
      </c>
      <c r="D281">
        <v>8.173</v>
      </c>
    </row>
    <row r="282" spans="1:4" x14ac:dyDescent="0.3">
      <c r="A282">
        <v>3360</v>
      </c>
      <c r="B282">
        <v>251.126</v>
      </c>
      <c r="C282">
        <v>8.1430000000000007</v>
      </c>
      <c r="D282">
        <v>8.1739999999999995</v>
      </c>
    </row>
    <row r="283" spans="1:4" x14ac:dyDescent="0.3">
      <c r="A283">
        <v>3372</v>
      </c>
      <c r="B283">
        <v>251.715</v>
      </c>
      <c r="C283">
        <v>8.0719999999999992</v>
      </c>
      <c r="D283">
        <v>8.1780000000000008</v>
      </c>
    </row>
    <row r="284" spans="1:4" x14ac:dyDescent="0.3">
      <c r="A284">
        <v>3384</v>
      </c>
      <c r="B284">
        <v>252.303</v>
      </c>
      <c r="C284">
        <v>8.0359999999999996</v>
      </c>
      <c r="D284">
        <v>8.1739999999999995</v>
      </c>
    </row>
    <row r="285" spans="1:4" x14ac:dyDescent="0.3">
      <c r="A285">
        <v>3396</v>
      </c>
      <c r="B285">
        <v>252.893</v>
      </c>
      <c r="C285">
        <v>8.0579999999999998</v>
      </c>
      <c r="D285">
        <v>8.1780000000000008</v>
      </c>
    </row>
    <row r="286" spans="1:4" x14ac:dyDescent="0.3">
      <c r="A286">
        <v>3408</v>
      </c>
      <c r="B286">
        <v>253.48099999999999</v>
      </c>
      <c r="C286">
        <v>7.4420000000000002</v>
      </c>
      <c r="D286">
        <v>8.1809999999999992</v>
      </c>
    </row>
    <row r="287" spans="1:4" x14ac:dyDescent="0.3">
      <c r="A287">
        <v>3420</v>
      </c>
      <c r="B287">
        <v>254.07</v>
      </c>
      <c r="C287">
        <v>7.8940000000000001</v>
      </c>
      <c r="D287">
        <v>8.1790000000000003</v>
      </c>
    </row>
    <row r="288" spans="1:4" x14ac:dyDescent="0.3">
      <c r="A288">
        <v>3432</v>
      </c>
      <c r="B288">
        <v>254.65899999999999</v>
      </c>
      <c r="C288">
        <v>9.02</v>
      </c>
      <c r="D288">
        <v>8.1809999999999992</v>
      </c>
    </row>
    <row r="289" spans="1:4" x14ac:dyDescent="0.3">
      <c r="A289">
        <v>3444</v>
      </c>
      <c r="B289">
        <v>255.24799999999999</v>
      </c>
      <c r="C289">
        <v>8.1679999999999993</v>
      </c>
      <c r="D289">
        <v>8.1790000000000003</v>
      </c>
    </row>
    <row r="290" spans="1:4" x14ac:dyDescent="0.3">
      <c r="A290">
        <v>3456</v>
      </c>
      <c r="B290">
        <v>255.83699999999999</v>
      </c>
      <c r="C290">
        <v>8.8160000000000007</v>
      </c>
      <c r="D290">
        <v>8.1809999999999992</v>
      </c>
    </row>
    <row r="291" spans="1:4" x14ac:dyDescent="0.3">
      <c r="A291">
        <v>3468</v>
      </c>
      <c r="B291">
        <v>256.42599999999999</v>
      </c>
      <c r="C291">
        <v>7.7569999999999997</v>
      </c>
      <c r="D291">
        <v>8.1780000000000008</v>
      </c>
    </row>
    <row r="292" spans="1:4" x14ac:dyDescent="0.3">
      <c r="A292">
        <v>3480</v>
      </c>
      <c r="B292">
        <v>257.01600000000002</v>
      </c>
      <c r="C292">
        <v>8.2859999999999996</v>
      </c>
      <c r="D292">
        <v>8.1820000000000004</v>
      </c>
    </row>
    <row r="293" spans="1:4" x14ac:dyDescent="0.3">
      <c r="A293">
        <v>3492</v>
      </c>
      <c r="B293">
        <v>257.60500000000002</v>
      </c>
      <c r="C293">
        <v>7.9080000000000004</v>
      </c>
      <c r="D293">
        <v>8.1829999999999998</v>
      </c>
    </row>
    <row r="294" spans="1:4" x14ac:dyDescent="0.3">
      <c r="A294">
        <v>3504</v>
      </c>
      <c r="B294">
        <v>258.19400000000002</v>
      </c>
      <c r="C294">
        <v>8.0869999999999997</v>
      </c>
      <c r="D294">
        <v>8.1869999999999994</v>
      </c>
    </row>
    <row r="295" spans="1:4" x14ac:dyDescent="0.3">
      <c r="A295">
        <v>3516</v>
      </c>
      <c r="B295">
        <v>258.78300000000002</v>
      </c>
      <c r="C295">
        <v>7.7649999999999997</v>
      </c>
      <c r="D295">
        <v>8.1869999999999994</v>
      </c>
    </row>
    <row r="296" spans="1:4" x14ac:dyDescent="0.3">
      <c r="A296">
        <v>3528</v>
      </c>
      <c r="B296">
        <v>259.37200000000001</v>
      </c>
      <c r="C296">
        <v>7.8150000000000004</v>
      </c>
      <c r="D296">
        <v>8.1820000000000004</v>
      </c>
    </row>
    <row r="297" spans="1:4" x14ac:dyDescent="0.3">
      <c r="A297">
        <v>3540</v>
      </c>
      <c r="B297">
        <v>259.96100000000001</v>
      </c>
      <c r="C297">
        <v>8.3049999999999997</v>
      </c>
      <c r="D297">
        <v>8.1790000000000003</v>
      </c>
    </row>
    <row r="298" spans="1:4" x14ac:dyDescent="0.3">
      <c r="A298">
        <v>3552</v>
      </c>
      <c r="B298">
        <v>260.55099999999999</v>
      </c>
      <c r="C298">
        <v>8.43</v>
      </c>
      <c r="D298">
        <v>8.1839999999999993</v>
      </c>
    </row>
    <row r="299" spans="1:4" x14ac:dyDescent="0.3">
      <c r="A299">
        <v>3564</v>
      </c>
      <c r="B299">
        <v>261.14</v>
      </c>
      <c r="C299">
        <v>8.09</v>
      </c>
      <c r="D299">
        <v>8.1820000000000004</v>
      </c>
    </row>
    <row r="300" spans="1:4" x14ac:dyDescent="0.3">
      <c r="A300">
        <v>3576</v>
      </c>
      <c r="B300">
        <v>261.73</v>
      </c>
      <c r="C300">
        <v>7.899</v>
      </c>
      <c r="D300">
        <v>8.1829999999999998</v>
      </c>
    </row>
    <row r="301" spans="1:4" x14ac:dyDescent="0.3">
      <c r="A301">
        <v>3588</v>
      </c>
      <c r="B301">
        <v>262.31900000000002</v>
      </c>
      <c r="C301">
        <v>8.1950000000000003</v>
      </c>
      <c r="D301">
        <v>8.1859999999999999</v>
      </c>
    </row>
    <row r="302" spans="1:4" x14ac:dyDescent="0.3">
      <c r="A302">
        <v>3600</v>
      </c>
      <c r="B302">
        <v>262.90800000000002</v>
      </c>
      <c r="C302">
        <v>8.4009999999999998</v>
      </c>
      <c r="D302">
        <v>8.1869999999999994</v>
      </c>
    </row>
    <row r="303" spans="1:4" x14ac:dyDescent="0.3">
      <c r="A303">
        <v>3612</v>
      </c>
      <c r="B303">
        <v>263.49799999999999</v>
      </c>
      <c r="C303">
        <v>8.2260000000000009</v>
      </c>
      <c r="D303">
        <v>8.1890000000000001</v>
      </c>
    </row>
    <row r="304" spans="1:4" x14ac:dyDescent="0.3">
      <c r="A304">
        <v>3624</v>
      </c>
      <c r="B304">
        <v>264.08699999999999</v>
      </c>
      <c r="C304">
        <v>7.8109999999999999</v>
      </c>
      <c r="D304">
        <v>8.1890000000000001</v>
      </c>
    </row>
    <row r="305" spans="1:4" x14ac:dyDescent="0.3">
      <c r="A305">
        <v>3636</v>
      </c>
      <c r="B305">
        <v>264.67599999999999</v>
      </c>
      <c r="C305">
        <v>7.415</v>
      </c>
      <c r="D305">
        <v>8.1829999999999998</v>
      </c>
    </row>
    <row r="306" spans="1:4" x14ac:dyDescent="0.3">
      <c r="A306">
        <v>3648</v>
      </c>
      <c r="B306">
        <v>265.26600000000002</v>
      </c>
      <c r="C306">
        <v>7.9020000000000001</v>
      </c>
      <c r="D306">
        <v>8.1829999999999998</v>
      </c>
    </row>
    <row r="307" spans="1:4" x14ac:dyDescent="0.3">
      <c r="A307">
        <v>3660</v>
      </c>
      <c r="B307">
        <v>265.85500000000002</v>
      </c>
      <c r="C307">
        <v>8.1929999999999996</v>
      </c>
      <c r="D307">
        <v>8.1829999999999998</v>
      </c>
    </row>
    <row r="308" spans="1:4" x14ac:dyDescent="0.3">
      <c r="A308">
        <v>3672</v>
      </c>
      <c r="B308">
        <v>266.44400000000002</v>
      </c>
      <c r="C308">
        <v>7.83</v>
      </c>
      <c r="D308">
        <v>8.1809999999999992</v>
      </c>
    </row>
    <row r="309" spans="1:4" x14ac:dyDescent="0.3">
      <c r="A309">
        <v>3684</v>
      </c>
      <c r="B309">
        <v>267.03399999999999</v>
      </c>
      <c r="C309">
        <v>7.82</v>
      </c>
      <c r="D309">
        <v>8.1829999999999998</v>
      </c>
    </row>
    <row r="310" spans="1:4" x14ac:dyDescent="0.3">
      <c r="A310">
        <v>3696</v>
      </c>
      <c r="B310">
        <v>267.62299999999999</v>
      </c>
      <c r="C310">
        <v>7.9489999999999998</v>
      </c>
      <c r="D310">
        <v>8.1880000000000006</v>
      </c>
    </row>
    <row r="311" spans="1:4" x14ac:dyDescent="0.3">
      <c r="A311">
        <v>3708</v>
      </c>
      <c r="B311">
        <v>268.21300000000002</v>
      </c>
      <c r="C311">
        <v>8.234</v>
      </c>
      <c r="D311">
        <v>8.1880000000000006</v>
      </c>
    </row>
    <row r="312" spans="1:4" x14ac:dyDescent="0.3">
      <c r="A312">
        <v>3720</v>
      </c>
      <c r="B312">
        <v>268.80200000000002</v>
      </c>
      <c r="C312">
        <v>7.6639999999999997</v>
      </c>
      <c r="D312">
        <v>8.1890000000000001</v>
      </c>
    </row>
    <row r="313" spans="1:4" x14ac:dyDescent="0.3">
      <c r="A313">
        <v>3732</v>
      </c>
      <c r="B313">
        <v>269.39100000000002</v>
      </c>
      <c r="C313">
        <v>8.0449999999999999</v>
      </c>
      <c r="D313">
        <v>8.1869999999999994</v>
      </c>
    </row>
    <row r="314" spans="1:4" x14ac:dyDescent="0.3">
      <c r="A314">
        <v>3744</v>
      </c>
      <c r="B314">
        <v>269.98</v>
      </c>
      <c r="C314">
        <v>8.15</v>
      </c>
      <c r="D314">
        <v>8.1820000000000004</v>
      </c>
    </row>
    <row r="315" spans="1:4" x14ac:dyDescent="0.3">
      <c r="A315">
        <v>3756</v>
      </c>
      <c r="B315">
        <v>270.57</v>
      </c>
      <c r="C315">
        <v>8.0790000000000006</v>
      </c>
      <c r="D315">
        <v>8.1809999999999992</v>
      </c>
    </row>
    <row r="316" spans="1:4" x14ac:dyDescent="0.3">
      <c r="A316">
        <v>3768</v>
      </c>
      <c r="B316">
        <v>271.15899999999999</v>
      </c>
      <c r="C316">
        <v>8.4670000000000005</v>
      </c>
      <c r="D316">
        <v>8.1839999999999993</v>
      </c>
    </row>
    <row r="317" spans="1:4" x14ac:dyDescent="0.3">
      <c r="A317">
        <v>3780</v>
      </c>
      <c r="B317">
        <v>271.74799999999999</v>
      </c>
      <c r="C317">
        <v>7.6189999999999998</v>
      </c>
      <c r="D317">
        <v>8.18</v>
      </c>
    </row>
    <row r="318" spans="1:4" x14ac:dyDescent="0.3">
      <c r="A318">
        <v>3792</v>
      </c>
      <c r="B318">
        <v>272.33699999999999</v>
      </c>
      <c r="C318">
        <v>7.3460000000000001</v>
      </c>
      <c r="D318">
        <v>8.1809999999999992</v>
      </c>
    </row>
    <row r="319" spans="1:4" x14ac:dyDescent="0.3">
      <c r="A319">
        <v>3804</v>
      </c>
      <c r="B319">
        <v>272.92700000000002</v>
      </c>
      <c r="C319">
        <v>8.4079999999999995</v>
      </c>
      <c r="D319">
        <v>8.1859999999999999</v>
      </c>
    </row>
    <row r="320" spans="1:4" x14ac:dyDescent="0.3">
      <c r="A320">
        <v>3816</v>
      </c>
      <c r="B320">
        <v>273.51600000000002</v>
      </c>
      <c r="C320">
        <v>8.1039999999999992</v>
      </c>
      <c r="D320">
        <v>8.1829999999999998</v>
      </c>
    </row>
    <row r="321" spans="1:4" x14ac:dyDescent="0.3">
      <c r="A321">
        <v>3828</v>
      </c>
      <c r="B321">
        <v>274.10500000000002</v>
      </c>
      <c r="C321">
        <v>8.2249999999999996</v>
      </c>
      <c r="D321">
        <v>8.1829999999999998</v>
      </c>
    </row>
    <row r="322" spans="1:4" x14ac:dyDescent="0.3">
      <c r="A322">
        <v>3840</v>
      </c>
      <c r="B322">
        <v>274.69400000000002</v>
      </c>
      <c r="C322">
        <v>7.843</v>
      </c>
      <c r="D322">
        <v>8.1820000000000004</v>
      </c>
    </row>
    <row r="323" spans="1:4" x14ac:dyDescent="0.3">
      <c r="A323">
        <v>3852</v>
      </c>
      <c r="B323">
        <v>275.28300000000002</v>
      </c>
      <c r="C323">
        <v>7.65</v>
      </c>
      <c r="D323">
        <v>8.1790000000000003</v>
      </c>
    </row>
    <row r="324" spans="1:4" x14ac:dyDescent="0.3">
      <c r="A324">
        <v>3864</v>
      </c>
      <c r="B324">
        <v>275.87200000000001</v>
      </c>
      <c r="C324">
        <v>8.2829999999999995</v>
      </c>
      <c r="D324">
        <v>8.1790000000000003</v>
      </c>
    </row>
    <row r="325" spans="1:4" x14ac:dyDescent="0.3">
      <c r="A325">
        <v>3876</v>
      </c>
      <c r="B325">
        <v>276.46100000000001</v>
      </c>
      <c r="C325">
        <v>8.2959999999999994</v>
      </c>
      <c r="D325">
        <v>8.1790000000000003</v>
      </c>
    </row>
    <row r="326" spans="1:4" x14ac:dyDescent="0.3">
      <c r="A326">
        <v>3888</v>
      </c>
      <c r="B326">
        <v>277.04899999999998</v>
      </c>
      <c r="C326">
        <v>7.9619999999999997</v>
      </c>
      <c r="D326">
        <v>8.1769999999999996</v>
      </c>
    </row>
    <row r="327" spans="1:4" x14ac:dyDescent="0.3">
      <c r="A327">
        <v>3900</v>
      </c>
      <c r="B327">
        <v>277.63799999999998</v>
      </c>
      <c r="C327">
        <v>7.1539999999999999</v>
      </c>
      <c r="D327">
        <v>8.1780000000000008</v>
      </c>
    </row>
    <row r="328" spans="1:4" x14ac:dyDescent="0.3">
      <c r="A328">
        <v>3912</v>
      </c>
      <c r="B328">
        <v>278.22699999999998</v>
      </c>
      <c r="C328">
        <v>7.8920000000000003</v>
      </c>
      <c r="D328">
        <v>8.1750000000000007</v>
      </c>
    </row>
    <row r="329" spans="1:4" x14ac:dyDescent="0.3">
      <c r="A329">
        <v>3924</v>
      </c>
      <c r="B329">
        <v>278.81599999999997</v>
      </c>
      <c r="C329">
        <v>8.1050000000000004</v>
      </c>
      <c r="D329">
        <v>8.1790000000000003</v>
      </c>
    </row>
    <row r="330" spans="1:4" x14ac:dyDescent="0.3">
      <c r="A330">
        <v>3936</v>
      </c>
      <c r="B330">
        <v>279.40499999999997</v>
      </c>
      <c r="C330">
        <v>7.7460000000000004</v>
      </c>
      <c r="D330">
        <v>8.1760000000000002</v>
      </c>
    </row>
    <row r="331" spans="1:4" x14ac:dyDescent="0.3">
      <c r="A331">
        <v>3948</v>
      </c>
      <c r="B331">
        <v>279.99299999999999</v>
      </c>
      <c r="C331">
        <v>7.585</v>
      </c>
      <c r="D331">
        <v>8.1750000000000007</v>
      </c>
    </row>
    <row r="332" spans="1:4" x14ac:dyDescent="0.3">
      <c r="A332">
        <v>3960</v>
      </c>
      <c r="B332">
        <v>280.58199999999999</v>
      </c>
      <c r="C332">
        <v>8.3510000000000009</v>
      </c>
      <c r="D332">
        <v>8.1780000000000008</v>
      </c>
    </row>
    <row r="333" spans="1:4" x14ac:dyDescent="0.3">
      <c r="A333">
        <v>3972</v>
      </c>
      <c r="B333">
        <v>281.17</v>
      </c>
      <c r="C333">
        <v>8.2959999999999994</v>
      </c>
      <c r="D333">
        <v>8.1750000000000007</v>
      </c>
    </row>
    <row r="334" spans="1:4" x14ac:dyDescent="0.3">
      <c r="A334">
        <v>3984</v>
      </c>
      <c r="B334">
        <v>281.75900000000001</v>
      </c>
      <c r="C334">
        <v>8.4420000000000002</v>
      </c>
      <c r="D334">
        <v>8.1709999999999994</v>
      </c>
    </row>
    <row r="335" spans="1:4" x14ac:dyDescent="0.3">
      <c r="A335">
        <v>3996</v>
      </c>
      <c r="B335">
        <v>282.34699999999998</v>
      </c>
      <c r="C335">
        <v>7.9930000000000003</v>
      </c>
      <c r="D335">
        <v>8.173</v>
      </c>
    </row>
    <row r="336" spans="1:4" x14ac:dyDescent="0.3">
      <c r="A336">
        <v>4008</v>
      </c>
      <c r="B336">
        <v>282.93599999999998</v>
      </c>
      <c r="C336">
        <v>6.5220000000000002</v>
      </c>
      <c r="D336">
        <v>8.1720000000000006</v>
      </c>
    </row>
    <row r="337" spans="1:4" x14ac:dyDescent="0.3">
      <c r="A337">
        <v>4020</v>
      </c>
      <c r="B337">
        <v>283.524</v>
      </c>
      <c r="C337">
        <v>7.87</v>
      </c>
      <c r="D337">
        <v>8.17</v>
      </c>
    </row>
    <row r="338" spans="1:4" x14ac:dyDescent="0.3">
      <c r="A338">
        <v>4032</v>
      </c>
      <c r="B338">
        <v>284.11200000000002</v>
      </c>
      <c r="C338">
        <v>7.8949999999999996</v>
      </c>
      <c r="D338">
        <v>8.17</v>
      </c>
    </row>
    <row r="339" spans="1:4" x14ac:dyDescent="0.3">
      <c r="A339">
        <v>4044</v>
      </c>
      <c r="B339">
        <v>284.7</v>
      </c>
      <c r="C339">
        <v>7.7590000000000003</v>
      </c>
      <c r="D339">
        <v>8.1679999999999993</v>
      </c>
    </row>
    <row r="340" spans="1:4" x14ac:dyDescent="0.3">
      <c r="A340">
        <v>4056</v>
      </c>
      <c r="B340">
        <v>285.28800000000001</v>
      </c>
      <c r="C340">
        <v>8.41</v>
      </c>
      <c r="D340">
        <v>8.1669999999999998</v>
      </c>
    </row>
    <row r="341" spans="1:4" x14ac:dyDescent="0.3">
      <c r="A341">
        <v>4068</v>
      </c>
      <c r="B341">
        <v>285.87599999999998</v>
      </c>
      <c r="C341">
        <v>7.98</v>
      </c>
      <c r="D341">
        <v>8.1669999999999998</v>
      </c>
    </row>
    <row r="342" spans="1:4" x14ac:dyDescent="0.3">
      <c r="A342">
        <v>4080</v>
      </c>
      <c r="B342">
        <v>286.464</v>
      </c>
      <c r="C342">
        <v>8.2940000000000005</v>
      </c>
      <c r="D342">
        <v>8.1620000000000008</v>
      </c>
    </row>
    <row r="343" spans="1:4" x14ac:dyDescent="0.3">
      <c r="A343">
        <v>4092</v>
      </c>
      <c r="B343">
        <v>287.05200000000002</v>
      </c>
      <c r="C343">
        <v>7.952</v>
      </c>
      <c r="D343">
        <v>8.1620000000000008</v>
      </c>
    </row>
    <row r="344" spans="1:4" x14ac:dyDescent="0.3">
      <c r="A344">
        <v>4104</v>
      </c>
      <c r="B344">
        <v>287.63900000000001</v>
      </c>
      <c r="C344">
        <v>7.67</v>
      </c>
      <c r="D344">
        <v>8.1630000000000003</v>
      </c>
    </row>
    <row r="345" spans="1:4" x14ac:dyDescent="0.3">
      <c r="A345">
        <v>4116</v>
      </c>
      <c r="B345">
        <v>288.22699999999998</v>
      </c>
      <c r="C345">
        <v>8.3089999999999993</v>
      </c>
      <c r="D345">
        <v>8.1630000000000003</v>
      </c>
    </row>
    <row r="346" spans="1:4" x14ac:dyDescent="0.3">
      <c r="A346">
        <v>4128</v>
      </c>
      <c r="B346">
        <v>288.815</v>
      </c>
      <c r="C346">
        <v>8.452</v>
      </c>
      <c r="D346">
        <v>8.1630000000000003</v>
      </c>
    </row>
    <row r="347" spans="1:4" x14ac:dyDescent="0.3">
      <c r="A347">
        <v>4140</v>
      </c>
      <c r="B347">
        <v>289.40199999999999</v>
      </c>
      <c r="C347">
        <v>9.1259999999999994</v>
      </c>
      <c r="D347">
        <v>8.1630000000000003</v>
      </c>
    </row>
    <row r="348" spans="1:4" x14ac:dyDescent="0.3">
      <c r="A348">
        <v>4152</v>
      </c>
      <c r="B348">
        <v>289.98899999999998</v>
      </c>
      <c r="C348">
        <v>8.2469999999999999</v>
      </c>
      <c r="D348">
        <v>8.1590000000000007</v>
      </c>
    </row>
    <row r="349" spans="1:4" x14ac:dyDescent="0.3">
      <c r="A349">
        <v>4164</v>
      </c>
      <c r="B349">
        <v>290.57600000000002</v>
      </c>
      <c r="C349">
        <v>6.9009999999999998</v>
      </c>
      <c r="D349">
        <v>8.1539999999999999</v>
      </c>
    </row>
    <row r="350" spans="1:4" x14ac:dyDescent="0.3">
      <c r="A350">
        <v>4176</v>
      </c>
      <c r="B350">
        <v>291.16399999999999</v>
      </c>
      <c r="C350">
        <v>7.9969999999999999</v>
      </c>
      <c r="D350">
        <v>8.1539999999999999</v>
      </c>
    </row>
    <row r="351" spans="1:4" x14ac:dyDescent="0.3">
      <c r="A351">
        <v>4188</v>
      </c>
      <c r="B351">
        <v>291.75099999999998</v>
      </c>
      <c r="C351">
        <v>7.7990000000000004</v>
      </c>
      <c r="D351">
        <v>8.1519999999999992</v>
      </c>
    </row>
    <row r="352" spans="1:4" x14ac:dyDescent="0.3">
      <c r="A352">
        <v>4200</v>
      </c>
      <c r="B352">
        <v>292.33800000000002</v>
      </c>
      <c r="C352">
        <v>8.8030000000000008</v>
      </c>
      <c r="D352">
        <v>8.157</v>
      </c>
    </row>
    <row r="353" spans="1:4" x14ac:dyDescent="0.3">
      <c r="A353">
        <v>4212</v>
      </c>
      <c r="B353">
        <v>292.92500000000001</v>
      </c>
      <c r="C353">
        <v>8.35</v>
      </c>
      <c r="D353">
        <v>8.1549999999999994</v>
      </c>
    </row>
    <row r="354" spans="1:4" x14ac:dyDescent="0.3">
      <c r="A354">
        <v>4224</v>
      </c>
      <c r="B354">
        <v>293.512</v>
      </c>
      <c r="C354">
        <v>8.0009999999999994</v>
      </c>
      <c r="D354">
        <v>8.1530000000000005</v>
      </c>
    </row>
    <row r="355" spans="1:4" x14ac:dyDescent="0.3">
      <c r="A355">
        <v>4236</v>
      </c>
      <c r="B355">
        <v>294.09899999999999</v>
      </c>
      <c r="C355">
        <v>8.3260000000000005</v>
      </c>
      <c r="D355">
        <v>8.1519999999999992</v>
      </c>
    </row>
    <row r="356" spans="1:4" x14ac:dyDescent="0.3">
      <c r="A356">
        <v>4248</v>
      </c>
      <c r="B356">
        <v>294.685</v>
      </c>
      <c r="C356">
        <v>8.8520000000000003</v>
      </c>
      <c r="D356">
        <v>8.1509999999999998</v>
      </c>
    </row>
    <row r="357" spans="1:4" x14ac:dyDescent="0.3">
      <c r="A357">
        <v>4260</v>
      </c>
      <c r="B357">
        <v>295.27199999999999</v>
      </c>
      <c r="C357">
        <v>6.8410000000000002</v>
      </c>
      <c r="D357">
        <v>8.15</v>
      </c>
    </row>
    <row r="358" spans="1:4" x14ac:dyDescent="0.3">
      <c r="A358">
        <v>4272</v>
      </c>
      <c r="B358">
        <v>295.858</v>
      </c>
      <c r="C358">
        <v>7.8579999999999997</v>
      </c>
      <c r="D358">
        <v>8.1449999999999996</v>
      </c>
    </row>
    <row r="359" spans="1:4" x14ac:dyDescent="0.3">
      <c r="A359">
        <v>4284</v>
      </c>
      <c r="B359">
        <v>296.44499999999999</v>
      </c>
      <c r="C359">
        <v>8.4589999999999996</v>
      </c>
      <c r="D359">
        <v>8.1460000000000008</v>
      </c>
    </row>
    <row r="360" spans="1:4" x14ac:dyDescent="0.3">
      <c r="A360">
        <v>4296</v>
      </c>
      <c r="B360">
        <v>297.03199999999998</v>
      </c>
      <c r="C360">
        <v>8.343</v>
      </c>
      <c r="D360">
        <v>8.1449999999999996</v>
      </c>
    </row>
    <row r="361" spans="1:4" x14ac:dyDescent="0.3">
      <c r="A361">
        <v>4308</v>
      </c>
      <c r="B361">
        <v>297.61799999999999</v>
      </c>
      <c r="C361">
        <v>9.7870000000000008</v>
      </c>
      <c r="D361">
        <v>8.1479999999999997</v>
      </c>
    </row>
    <row r="362" spans="1:4" x14ac:dyDescent="0.3">
      <c r="A362">
        <v>4320</v>
      </c>
      <c r="B362">
        <v>298.20400000000001</v>
      </c>
      <c r="C362">
        <v>7.8970000000000002</v>
      </c>
      <c r="D362">
        <v>8.1419999999999995</v>
      </c>
    </row>
    <row r="363" spans="1:4" x14ac:dyDescent="0.3">
      <c r="A363">
        <v>4332</v>
      </c>
      <c r="B363">
        <v>298.79000000000002</v>
      </c>
      <c r="C363">
        <v>8.11</v>
      </c>
      <c r="D363">
        <v>8.141</v>
      </c>
    </row>
    <row r="364" spans="1:4" x14ac:dyDescent="0.3">
      <c r="A364">
        <v>4344</v>
      </c>
      <c r="B364">
        <v>299.37599999999998</v>
      </c>
      <c r="C364">
        <v>8.7330000000000005</v>
      </c>
      <c r="D364">
        <v>8.1379999999999999</v>
      </c>
    </row>
    <row r="365" spans="1:4" x14ac:dyDescent="0.3">
      <c r="A365">
        <v>4356</v>
      </c>
      <c r="B365">
        <v>299.96100000000001</v>
      </c>
      <c r="C365">
        <v>8.4540000000000006</v>
      </c>
      <c r="D365">
        <v>8.1359999999999992</v>
      </c>
    </row>
    <row r="366" spans="1:4" x14ac:dyDescent="0.3">
      <c r="A366">
        <v>4368</v>
      </c>
      <c r="B366">
        <v>300.54700000000003</v>
      </c>
      <c r="C366">
        <v>8.0009999999999994</v>
      </c>
      <c r="D366">
        <v>8.1329999999999991</v>
      </c>
    </row>
    <row r="367" spans="1:4" x14ac:dyDescent="0.3">
      <c r="A367">
        <v>4380</v>
      </c>
      <c r="B367">
        <v>301.13299999999998</v>
      </c>
      <c r="C367">
        <v>8.5150000000000006</v>
      </c>
      <c r="D367">
        <v>8.1310000000000002</v>
      </c>
    </row>
    <row r="368" spans="1:4" x14ac:dyDescent="0.3">
      <c r="A368">
        <v>4392</v>
      </c>
      <c r="B368">
        <v>301.71899999999999</v>
      </c>
      <c r="C368">
        <v>8.2149999999999999</v>
      </c>
      <c r="D368">
        <v>8.1379999999999999</v>
      </c>
    </row>
    <row r="369" spans="1:4" x14ac:dyDescent="0.3">
      <c r="A369">
        <v>4404</v>
      </c>
      <c r="B369">
        <v>302.30399999999997</v>
      </c>
      <c r="C369">
        <v>8.59</v>
      </c>
      <c r="D369">
        <v>8.1370000000000005</v>
      </c>
    </row>
    <row r="370" spans="1:4" x14ac:dyDescent="0.3">
      <c r="A370">
        <v>4416</v>
      </c>
      <c r="B370">
        <v>302.88900000000001</v>
      </c>
      <c r="C370">
        <v>7.899</v>
      </c>
      <c r="D370">
        <v>8.1329999999999991</v>
      </c>
    </row>
    <row r="371" spans="1:4" x14ac:dyDescent="0.3">
      <c r="A371">
        <v>4428</v>
      </c>
      <c r="B371">
        <v>303.47500000000002</v>
      </c>
      <c r="C371">
        <v>7.242</v>
      </c>
      <c r="D371">
        <v>8.1359999999999992</v>
      </c>
    </row>
    <row r="372" spans="1:4" x14ac:dyDescent="0.3">
      <c r="A372">
        <v>4440</v>
      </c>
      <c r="B372">
        <v>304.06</v>
      </c>
      <c r="C372">
        <v>7.7290000000000001</v>
      </c>
      <c r="D372">
        <v>8.1359999999999992</v>
      </c>
    </row>
    <row r="373" spans="1:4" x14ac:dyDescent="0.3">
      <c r="A373">
        <v>4452</v>
      </c>
      <c r="B373">
        <v>304.64499999999998</v>
      </c>
      <c r="C373">
        <v>7.5750000000000002</v>
      </c>
      <c r="D373">
        <v>8.1340000000000003</v>
      </c>
    </row>
    <row r="374" spans="1:4" x14ac:dyDescent="0.3">
      <c r="A374">
        <v>4464</v>
      </c>
      <c r="B374">
        <v>305.22800000000001</v>
      </c>
      <c r="C374">
        <v>8.109</v>
      </c>
      <c r="D374">
        <v>8.1129999999999995</v>
      </c>
    </row>
    <row r="375" spans="1:4" x14ac:dyDescent="0.3">
      <c r="A375">
        <v>4476</v>
      </c>
      <c r="B375">
        <v>305.81299999999999</v>
      </c>
      <c r="C375">
        <v>7.7770000000000001</v>
      </c>
      <c r="D375">
        <v>8.1150000000000002</v>
      </c>
    </row>
    <row r="376" spans="1:4" x14ac:dyDescent="0.3">
      <c r="A376">
        <v>4488</v>
      </c>
      <c r="B376">
        <v>306.39800000000002</v>
      </c>
      <c r="C376">
        <v>7.6550000000000002</v>
      </c>
      <c r="D376">
        <v>8.1189999999999998</v>
      </c>
    </row>
    <row r="377" spans="1:4" x14ac:dyDescent="0.3">
      <c r="A377">
        <v>4500</v>
      </c>
      <c r="B377">
        <v>306.98200000000003</v>
      </c>
      <c r="C377">
        <v>8.3520000000000003</v>
      </c>
      <c r="D377">
        <v>8.1180000000000003</v>
      </c>
    </row>
    <row r="378" spans="1:4" x14ac:dyDescent="0.3">
      <c r="A378">
        <v>4512</v>
      </c>
      <c r="B378">
        <v>307.56700000000001</v>
      </c>
      <c r="C378">
        <v>8.3480000000000008</v>
      </c>
      <c r="D378">
        <v>8.1159999999999997</v>
      </c>
    </row>
    <row r="379" spans="1:4" x14ac:dyDescent="0.3">
      <c r="A379">
        <v>4524</v>
      </c>
      <c r="B379">
        <v>308.14999999999998</v>
      </c>
      <c r="C379">
        <v>7.9749999999999996</v>
      </c>
      <c r="D379">
        <v>8.1159999999999997</v>
      </c>
    </row>
    <row r="380" spans="1:4" x14ac:dyDescent="0.3">
      <c r="A380">
        <v>4536</v>
      </c>
      <c r="B380">
        <v>308.73399999999998</v>
      </c>
      <c r="C380">
        <v>6.8780000000000001</v>
      </c>
      <c r="D380">
        <v>8.1069999999999993</v>
      </c>
    </row>
    <row r="381" spans="1:4" x14ac:dyDescent="0.3">
      <c r="A381">
        <v>4548</v>
      </c>
      <c r="B381">
        <v>309.31900000000002</v>
      </c>
      <c r="C381">
        <v>8.67</v>
      </c>
      <c r="D381">
        <v>8.1129999999999995</v>
      </c>
    </row>
    <row r="382" spans="1:4" x14ac:dyDescent="0.3">
      <c r="A382">
        <v>4560</v>
      </c>
      <c r="B382">
        <v>309.90199999999999</v>
      </c>
      <c r="C382">
        <v>7.7080000000000002</v>
      </c>
      <c r="D382">
        <v>8.1110000000000007</v>
      </c>
    </row>
    <row r="383" spans="1:4" x14ac:dyDescent="0.3">
      <c r="A383">
        <v>4572</v>
      </c>
      <c r="B383">
        <v>310.48599999999999</v>
      </c>
      <c r="C383">
        <v>8.1560000000000006</v>
      </c>
      <c r="D383">
        <v>8.1080000000000005</v>
      </c>
    </row>
    <row r="384" spans="1:4" x14ac:dyDescent="0.3">
      <c r="A384">
        <v>4584</v>
      </c>
      <c r="B384">
        <v>311.07</v>
      </c>
      <c r="C384">
        <v>8.0950000000000006</v>
      </c>
      <c r="D384">
        <v>8.1080000000000005</v>
      </c>
    </row>
    <row r="385" spans="1:4" x14ac:dyDescent="0.3">
      <c r="A385">
        <v>4596</v>
      </c>
      <c r="B385">
        <v>311.65300000000002</v>
      </c>
      <c r="C385">
        <v>7.7750000000000004</v>
      </c>
      <c r="D385">
        <v>8.1029999999999998</v>
      </c>
    </row>
    <row r="386" spans="1:4" x14ac:dyDescent="0.3">
      <c r="A386">
        <v>4608</v>
      </c>
      <c r="B386">
        <v>312.23599999999999</v>
      </c>
      <c r="C386">
        <v>8.1820000000000004</v>
      </c>
      <c r="D386">
        <v>8.1020000000000003</v>
      </c>
    </row>
    <row r="387" spans="1:4" x14ac:dyDescent="0.3">
      <c r="A387">
        <v>4620</v>
      </c>
      <c r="B387">
        <v>312.81900000000002</v>
      </c>
      <c r="C387">
        <v>9.2629999999999999</v>
      </c>
      <c r="D387">
        <v>8.1010000000000009</v>
      </c>
    </row>
    <row r="388" spans="1:4" x14ac:dyDescent="0.3">
      <c r="A388">
        <v>4632</v>
      </c>
      <c r="B388">
        <v>313.40199999999999</v>
      </c>
      <c r="C388">
        <v>8.1489999999999991</v>
      </c>
      <c r="D388">
        <v>8.0980000000000008</v>
      </c>
    </row>
    <row r="389" spans="1:4" x14ac:dyDescent="0.3">
      <c r="A389">
        <v>4644</v>
      </c>
      <c r="B389">
        <v>313.98500000000001</v>
      </c>
      <c r="C389">
        <v>7.8869999999999996</v>
      </c>
      <c r="D389">
        <v>8.0950000000000006</v>
      </c>
    </row>
    <row r="390" spans="1:4" x14ac:dyDescent="0.3">
      <c r="A390">
        <v>4656</v>
      </c>
      <c r="B390">
        <v>314.56799999999998</v>
      </c>
      <c r="C390">
        <v>9.0589999999999993</v>
      </c>
      <c r="D390">
        <v>8.0960000000000001</v>
      </c>
    </row>
    <row r="391" spans="1:4" x14ac:dyDescent="0.3">
      <c r="A391">
        <v>4668</v>
      </c>
      <c r="B391">
        <v>315.15100000000001</v>
      </c>
      <c r="C391">
        <v>8.6820000000000004</v>
      </c>
      <c r="D391">
        <v>8.0939999999999994</v>
      </c>
    </row>
    <row r="392" spans="1:4" x14ac:dyDescent="0.3">
      <c r="A392">
        <v>4680</v>
      </c>
      <c r="B392">
        <v>315.733</v>
      </c>
      <c r="C392">
        <v>9.1649999999999991</v>
      </c>
      <c r="D392">
        <v>8.0920000000000005</v>
      </c>
    </row>
    <row r="393" spans="1:4" x14ac:dyDescent="0.3">
      <c r="A393">
        <v>4692</v>
      </c>
      <c r="B393">
        <v>316.31599999999997</v>
      </c>
      <c r="C393">
        <v>8.0660000000000007</v>
      </c>
      <c r="D393">
        <v>8.09</v>
      </c>
    </row>
    <row r="394" spans="1:4" x14ac:dyDescent="0.3">
      <c r="A394">
        <v>4704</v>
      </c>
      <c r="B394">
        <v>316.89699999999999</v>
      </c>
      <c r="C394">
        <v>8.1310000000000002</v>
      </c>
      <c r="D394">
        <v>8.0850000000000009</v>
      </c>
    </row>
    <row r="395" spans="1:4" x14ac:dyDescent="0.3">
      <c r="A395">
        <v>4716</v>
      </c>
      <c r="B395">
        <v>317.48</v>
      </c>
      <c r="C395">
        <v>8.5229999999999997</v>
      </c>
      <c r="D395">
        <v>8.0850000000000009</v>
      </c>
    </row>
    <row r="396" spans="1:4" x14ac:dyDescent="0.3">
      <c r="A396">
        <v>4728</v>
      </c>
      <c r="B396">
        <v>318.06200000000001</v>
      </c>
      <c r="C396">
        <v>7.9459999999999997</v>
      </c>
      <c r="D396">
        <v>8.0839999999999996</v>
      </c>
    </row>
    <row r="397" spans="1:4" x14ac:dyDescent="0.3">
      <c r="A397">
        <v>4740</v>
      </c>
      <c r="B397">
        <v>318.64299999999997</v>
      </c>
      <c r="C397">
        <v>7.2960000000000003</v>
      </c>
      <c r="D397">
        <v>8.0790000000000006</v>
      </c>
    </row>
    <row r="398" spans="1:4" x14ac:dyDescent="0.3">
      <c r="A398">
        <v>4752</v>
      </c>
      <c r="B398">
        <v>319.22500000000002</v>
      </c>
      <c r="C398">
        <v>8.0869999999999997</v>
      </c>
      <c r="D398">
        <v>8.0809999999999995</v>
      </c>
    </row>
    <row r="399" spans="1:4" x14ac:dyDescent="0.3">
      <c r="A399">
        <v>4764</v>
      </c>
      <c r="B399">
        <v>319.80599999999998</v>
      </c>
      <c r="C399">
        <v>8.2479999999999993</v>
      </c>
      <c r="D399">
        <v>8.0790000000000006</v>
      </c>
    </row>
    <row r="400" spans="1:4" x14ac:dyDescent="0.3">
      <c r="A400">
        <v>4776</v>
      </c>
      <c r="B400">
        <v>320.387</v>
      </c>
      <c r="C400">
        <v>8.2910000000000004</v>
      </c>
      <c r="D400">
        <v>8.0749999999999993</v>
      </c>
    </row>
    <row r="401" spans="1:4" x14ac:dyDescent="0.3">
      <c r="A401">
        <v>4788</v>
      </c>
      <c r="B401">
        <v>320.96800000000002</v>
      </c>
      <c r="C401">
        <v>7.8879999999999999</v>
      </c>
      <c r="D401">
        <v>8.0719999999999992</v>
      </c>
    </row>
    <row r="402" spans="1:4" x14ac:dyDescent="0.3">
      <c r="A402">
        <v>4800</v>
      </c>
      <c r="B402">
        <v>321.54899999999998</v>
      </c>
      <c r="C402">
        <v>8.3089999999999993</v>
      </c>
      <c r="D402">
        <v>8.0679999999999996</v>
      </c>
    </row>
    <row r="403" spans="1:4" x14ac:dyDescent="0.3">
      <c r="A403">
        <v>4812</v>
      </c>
      <c r="B403">
        <v>322.13</v>
      </c>
      <c r="C403">
        <v>8.1449999999999996</v>
      </c>
      <c r="D403">
        <v>8.0679999999999996</v>
      </c>
    </row>
    <row r="404" spans="1:4" x14ac:dyDescent="0.3">
      <c r="A404">
        <v>4824</v>
      </c>
      <c r="B404">
        <v>322.70999999999998</v>
      </c>
      <c r="C404">
        <v>8.2349999999999994</v>
      </c>
      <c r="D404">
        <v>8.0619999999999994</v>
      </c>
    </row>
    <row r="405" spans="1:4" x14ac:dyDescent="0.3">
      <c r="A405">
        <v>4836</v>
      </c>
      <c r="B405">
        <v>323.291</v>
      </c>
      <c r="C405">
        <v>7.6369999999999996</v>
      </c>
      <c r="D405">
        <v>8.06</v>
      </c>
    </row>
    <row r="406" spans="1:4" x14ac:dyDescent="0.3">
      <c r="A406">
        <v>4848</v>
      </c>
      <c r="B406">
        <v>323.87099999999998</v>
      </c>
      <c r="C406">
        <v>6.8890000000000002</v>
      </c>
      <c r="D406">
        <v>8.0579999999999998</v>
      </c>
    </row>
    <row r="407" spans="1:4" x14ac:dyDescent="0.3">
      <c r="A407">
        <v>4860</v>
      </c>
      <c r="B407">
        <v>324.45100000000002</v>
      </c>
      <c r="C407">
        <v>8.0039999999999996</v>
      </c>
      <c r="D407">
        <v>8.0559999999999992</v>
      </c>
    </row>
    <row r="408" spans="1:4" x14ac:dyDescent="0.3">
      <c r="A408">
        <v>4872</v>
      </c>
      <c r="B408">
        <v>325.03100000000001</v>
      </c>
      <c r="C408">
        <v>8.3379999999999992</v>
      </c>
      <c r="D408">
        <v>8.0540000000000003</v>
      </c>
    </row>
    <row r="409" spans="1:4" x14ac:dyDescent="0.3">
      <c r="A409">
        <v>4884</v>
      </c>
      <c r="B409">
        <v>325.61</v>
      </c>
      <c r="C409">
        <v>8.7029999999999994</v>
      </c>
      <c r="D409">
        <v>8.0549999999999997</v>
      </c>
    </row>
    <row r="410" spans="1:4" x14ac:dyDescent="0.3">
      <c r="A410">
        <v>4896</v>
      </c>
      <c r="B410">
        <v>326.18900000000002</v>
      </c>
      <c r="C410">
        <v>8.23</v>
      </c>
      <c r="D410">
        <v>8.0500000000000007</v>
      </c>
    </row>
    <row r="411" spans="1:4" x14ac:dyDescent="0.3">
      <c r="A411">
        <v>4908</v>
      </c>
      <c r="B411">
        <v>326.76900000000001</v>
      </c>
      <c r="C411">
        <v>8.4390000000000001</v>
      </c>
      <c r="D411">
        <v>8.0510000000000002</v>
      </c>
    </row>
    <row r="412" spans="1:4" x14ac:dyDescent="0.3">
      <c r="A412">
        <v>4920</v>
      </c>
      <c r="B412">
        <v>327.34800000000001</v>
      </c>
      <c r="C412">
        <v>8.3529999999999998</v>
      </c>
      <c r="D412">
        <v>8.0449999999999999</v>
      </c>
    </row>
    <row r="413" spans="1:4" x14ac:dyDescent="0.3">
      <c r="A413">
        <v>4932</v>
      </c>
      <c r="B413">
        <v>327.92700000000002</v>
      </c>
      <c r="C413">
        <v>8.3379999999999992</v>
      </c>
      <c r="D413">
        <v>8.0389999999999997</v>
      </c>
    </row>
    <row r="414" spans="1:4" x14ac:dyDescent="0.3">
      <c r="A414">
        <v>4944</v>
      </c>
      <c r="B414">
        <v>328.50599999999997</v>
      </c>
      <c r="C414">
        <v>8.0370000000000008</v>
      </c>
      <c r="D414">
        <v>8.0429999999999993</v>
      </c>
    </row>
    <row r="415" spans="1:4" x14ac:dyDescent="0.3">
      <c r="A415">
        <v>4956</v>
      </c>
      <c r="B415">
        <v>329.084</v>
      </c>
      <c r="C415">
        <v>8.0090000000000003</v>
      </c>
      <c r="D415">
        <v>8.0370000000000008</v>
      </c>
    </row>
    <row r="416" spans="1:4" x14ac:dyDescent="0.3">
      <c r="A416">
        <v>4968</v>
      </c>
      <c r="B416">
        <v>329.66300000000001</v>
      </c>
      <c r="C416">
        <v>7.89</v>
      </c>
      <c r="D416">
        <v>8.032</v>
      </c>
    </row>
    <row r="417" spans="1:4" x14ac:dyDescent="0.3">
      <c r="A417">
        <v>4980</v>
      </c>
      <c r="B417">
        <v>330.24099999999999</v>
      </c>
      <c r="C417">
        <v>8.1219999999999999</v>
      </c>
      <c r="D417">
        <v>8.0359999999999996</v>
      </c>
    </row>
    <row r="418" spans="1:4" x14ac:dyDescent="0.3">
      <c r="A418">
        <v>4992</v>
      </c>
      <c r="B418">
        <v>330.81900000000002</v>
      </c>
      <c r="C418">
        <v>7.21</v>
      </c>
      <c r="D418">
        <v>8.0269999999999992</v>
      </c>
    </row>
    <row r="419" spans="1:4" x14ac:dyDescent="0.3">
      <c r="A419">
        <v>5004</v>
      </c>
      <c r="B419">
        <v>331.39699999999999</v>
      </c>
      <c r="C419">
        <v>8.2769999999999992</v>
      </c>
      <c r="D419">
        <v>8.0289999999999999</v>
      </c>
    </row>
    <row r="420" spans="1:4" x14ac:dyDescent="0.3">
      <c r="A420">
        <v>5016</v>
      </c>
      <c r="B420">
        <v>331.97500000000002</v>
      </c>
      <c r="C420">
        <v>8.5129999999999999</v>
      </c>
      <c r="D420">
        <v>8.0269999999999992</v>
      </c>
    </row>
    <row r="421" spans="1:4" x14ac:dyDescent="0.3">
      <c r="A421">
        <v>5028</v>
      </c>
      <c r="B421">
        <v>332.553</v>
      </c>
      <c r="C421">
        <v>8.4809999999999999</v>
      </c>
      <c r="D421">
        <v>8.0259999999999998</v>
      </c>
    </row>
    <row r="422" spans="1:4" x14ac:dyDescent="0.3">
      <c r="A422">
        <v>5040</v>
      </c>
      <c r="B422">
        <v>333.13</v>
      </c>
      <c r="C422">
        <v>7.484</v>
      </c>
      <c r="D422">
        <v>8.02</v>
      </c>
    </row>
    <row r="423" spans="1:4" x14ac:dyDescent="0.3">
      <c r="A423">
        <v>5052</v>
      </c>
      <c r="B423">
        <v>333.70699999999999</v>
      </c>
      <c r="C423">
        <v>7.79</v>
      </c>
      <c r="D423">
        <v>8.0150000000000006</v>
      </c>
    </row>
    <row r="424" spans="1:4" x14ac:dyDescent="0.3">
      <c r="A424">
        <v>5064</v>
      </c>
      <c r="B424">
        <v>334.28399999999999</v>
      </c>
      <c r="C424">
        <v>8.3550000000000004</v>
      </c>
      <c r="D424">
        <v>8.0169999999999995</v>
      </c>
    </row>
    <row r="425" spans="1:4" x14ac:dyDescent="0.3">
      <c r="A425">
        <v>5076</v>
      </c>
      <c r="B425">
        <v>334.86099999999999</v>
      </c>
      <c r="C425">
        <v>7.9960000000000004</v>
      </c>
      <c r="D425">
        <v>8.0139999999999993</v>
      </c>
    </row>
    <row r="426" spans="1:4" x14ac:dyDescent="0.3">
      <c r="A426">
        <v>5088</v>
      </c>
      <c r="B426">
        <v>335.43700000000001</v>
      </c>
      <c r="C426">
        <v>8.0210000000000008</v>
      </c>
      <c r="D426">
        <v>8.01</v>
      </c>
    </row>
    <row r="427" spans="1:4" x14ac:dyDescent="0.3">
      <c r="A427">
        <v>5100</v>
      </c>
      <c r="B427">
        <v>336.01400000000001</v>
      </c>
      <c r="C427">
        <v>7.633</v>
      </c>
      <c r="D427">
        <v>8.0069999999999997</v>
      </c>
    </row>
    <row r="428" spans="1:4" x14ac:dyDescent="0.3">
      <c r="A428">
        <v>5112</v>
      </c>
      <c r="B428">
        <v>336.59</v>
      </c>
      <c r="C428">
        <v>7.8070000000000004</v>
      </c>
      <c r="D428">
        <v>8.0069999999999997</v>
      </c>
    </row>
    <row r="429" spans="1:4" x14ac:dyDescent="0.3">
      <c r="A429">
        <v>5124</v>
      </c>
      <c r="B429">
        <v>337.16699999999997</v>
      </c>
      <c r="C429">
        <v>8.9760000000000009</v>
      </c>
      <c r="D429">
        <v>8.0039999999999996</v>
      </c>
    </row>
    <row r="430" spans="1:4" x14ac:dyDescent="0.3">
      <c r="A430">
        <v>5136</v>
      </c>
      <c r="B430">
        <v>337.74200000000002</v>
      </c>
      <c r="C430">
        <v>8.2270000000000003</v>
      </c>
      <c r="D430">
        <v>8.0020000000000007</v>
      </c>
    </row>
    <row r="431" spans="1:4" x14ac:dyDescent="0.3">
      <c r="A431">
        <v>5148</v>
      </c>
      <c r="B431">
        <v>338.31799999999998</v>
      </c>
      <c r="C431">
        <v>7.9180000000000001</v>
      </c>
      <c r="D431">
        <v>7.9969999999999999</v>
      </c>
    </row>
    <row r="432" spans="1:4" x14ac:dyDescent="0.3">
      <c r="A432">
        <v>5160</v>
      </c>
      <c r="B432">
        <v>338.89400000000001</v>
      </c>
      <c r="C432">
        <v>7.38</v>
      </c>
      <c r="D432">
        <v>7.9960000000000004</v>
      </c>
    </row>
    <row r="433" spans="1:4" x14ac:dyDescent="0.3">
      <c r="A433">
        <v>5172</v>
      </c>
      <c r="B433">
        <v>339.46899999999999</v>
      </c>
      <c r="C433">
        <v>7.9770000000000003</v>
      </c>
      <c r="D433">
        <v>7.9930000000000003</v>
      </c>
    </row>
    <row r="434" spans="1:4" x14ac:dyDescent="0.3">
      <c r="A434">
        <v>5184</v>
      </c>
      <c r="B434">
        <v>340.04500000000002</v>
      </c>
      <c r="C434">
        <v>8.0549999999999997</v>
      </c>
      <c r="D434">
        <v>7.9950000000000001</v>
      </c>
    </row>
    <row r="435" spans="1:4" x14ac:dyDescent="0.3">
      <c r="A435">
        <v>5196</v>
      </c>
      <c r="B435">
        <v>340.61900000000003</v>
      </c>
      <c r="C435">
        <v>7.7140000000000004</v>
      </c>
      <c r="D435">
        <v>7.9870000000000001</v>
      </c>
    </row>
    <row r="436" spans="1:4" x14ac:dyDescent="0.3">
      <c r="A436">
        <v>5208</v>
      </c>
      <c r="B436">
        <v>341.19400000000002</v>
      </c>
      <c r="C436">
        <v>8.1159999999999997</v>
      </c>
      <c r="D436">
        <v>7.9870000000000001</v>
      </c>
    </row>
    <row r="437" spans="1:4" x14ac:dyDescent="0.3">
      <c r="A437">
        <v>5220</v>
      </c>
      <c r="B437">
        <v>341.76900000000001</v>
      </c>
      <c r="C437">
        <v>8.4600000000000009</v>
      </c>
      <c r="D437">
        <v>7.984</v>
      </c>
    </row>
    <row r="438" spans="1:4" x14ac:dyDescent="0.3">
      <c r="A438">
        <v>5232</v>
      </c>
      <c r="B438">
        <v>342.34399999999999</v>
      </c>
      <c r="C438">
        <v>7.7229999999999999</v>
      </c>
      <c r="D438">
        <v>7.9820000000000002</v>
      </c>
    </row>
    <row r="439" spans="1:4" x14ac:dyDescent="0.3">
      <c r="A439">
        <v>5244</v>
      </c>
      <c r="B439">
        <v>342.91800000000001</v>
      </c>
      <c r="C439">
        <v>7.9889999999999999</v>
      </c>
      <c r="D439">
        <v>7.9770000000000003</v>
      </c>
    </row>
    <row r="440" spans="1:4" x14ac:dyDescent="0.3">
      <c r="A440">
        <v>5256</v>
      </c>
      <c r="B440">
        <v>343.49200000000002</v>
      </c>
      <c r="C440">
        <v>7.8949999999999996</v>
      </c>
      <c r="D440">
        <v>7.9770000000000003</v>
      </c>
    </row>
    <row r="441" spans="1:4" x14ac:dyDescent="0.3">
      <c r="A441">
        <v>5268</v>
      </c>
      <c r="B441">
        <v>344.06599999999997</v>
      </c>
      <c r="C441">
        <v>8.9809999999999999</v>
      </c>
      <c r="D441">
        <v>7.9749999999999996</v>
      </c>
    </row>
    <row r="442" spans="1:4" x14ac:dyDescent="0.3">
      <c r="A442">
        <v>5280</v>
      </c>
      <c r="B442">
        <v>344.63900000000001</v>
      </c>
      <c r="C442">
        <v>7.2380000000000004</v>
      </c>
      <c r="D442">
        <v>7.97</v>
      </c>
    </row>
    <row r="443" spans="1:4" x14ac:dyDescent="0.3">
      <c r="A443">
        <v>5292</v>
      </c>
      <c r="B443">
        <v>345.21300000000002</v>
      </c>
      <c r="C443">
        <v>8.3729999999999993</v>
      </c>
      <c r="D443">
        <v>7.9690000000000003</v>
      </c>
    </row>
    <row r="444" spans="1:4" x14ac:dyDescent="0.3">
      <c r="A444">
        <v>5304</v>
      </c>
      <c r="B444">
        <v>345.78699999999998</v>
      </c>
      <c r="C444">
        <v>8.0950000000000006</v>
      </c>
      <c r="D444">
        <v>7.9649999999999999</v>
      </c>
    </row>
    <row r="445" spans="1:4" x14ac:dyDescent="0.3">
      <c r="A445">
        <v>5316</v>
      </c>
      <c r="B445">
        <v>346.36</v>
      </c>
      <c r="C445">
        <v>7.82</v>
      </c>
      <c r="D445">
        <v>7.9630000000000001</v>
      </c>
    </row>
    <row r="446" spans="1:4" x14ac:dyDescent="0.3">
      <c r="A446">
        <v>5328</v>
      </c>
      <c r="B446">
        <v>346.93299999999999</v>
      </c>
      <c r="C446">
        <v>7.6749999999999998</v>
      </c>
      <c r="D446">
        <v>7.9619999999999997</v>
      </c>
    </row>
    <row r="447" spans="1:4" x14ac:dyDescent="0.3">
      <c r="A447">
        <v>5340</v>
      </c>
      <c r="B447">
        <v>347.50599999999997</v>
      </c>
      <c r="C447">
        <v>7.9870000000000001</v>
      </c>
      <c r="D447">
        <v>7.9589999999999996</v>
      </c>
    </row>
    <row r="448" spans="1:4" x14ac:dyDescent="0.3">
      <c r="A448">
        <v>5352</v>
      </c>
      <c r="B448">
        <v>348.07900000000001</v>
      </c>
      <c r="C448">
        <v>7.4359999999999999</v>
      </c>
      <c r="D448">
        <v>7.9550000000000001</v>
      </c>
    </row>
    <row r="449" spans="1:4" x14ac:dyDescent="0.3">
      <c r="A449">
        <v>5364</v>
      </c>
      <c r="B449">
        <v>348.65100000000001</v>
      </c>
      <c r="C449">
        <v>7.9379999999999997</v>
      </c>
      <c r="D449">
        <v>7.9550000000000001</v>
      </c>
    </row>
    <row r="450" spans="1:4" x14ac:dyDescent="0.3">
      <c r="A450">
        <v>5376</v>
      </c>
      <c r="B450">
        <v>349.22399999999999</v>
      </c>
      <c r="C450">
        <v>7.7759999999999998</v>
      </c>
      <c r="D450">
        <v>7.9480000000000004</v>
      </c>
    </row>
    <row r="451" spans="1:4" x14ac:dyDescent="0.3">
      <c r="A451">
        <v>5388</v>
      </c>
      <c r="B451">
        <v>349.79599999999999</v>
      </c>
      <c r="C451">
        <v>8.593</v>
      </c>
      <c r="D451">
        <v>7.9470000000000001</v>
      </c>
    </row>
    <row r="452" spans="1:4" x14ac:dyDescent="0.3">
      <c r="A452">
        <v>5400</v>
      </c>
      <c r="B452">
        <v>350.36799999999999</v>
      </c>
      <c r="C452">
        <v>8.3789999999999996</v>
      </c>
      <c r="D452">
        <v>7.9530000000000003</v>
      </c>
    </row>
    <row r="453" spans="1:4" x14ac:dyDescent="0.3">
      <c r="A453">
        <v>5412</v>
      </c>
      <c r="B453">
        <v>350.94</v>
      </c>
      <c r="C453">
        <v>8.0039999999999996</v>
      </c>
      <c r="D453">
        <v>7.9459999999999997</v>
      </c>
    </row>
    <row r="454" spans="1:4" x14ac:dyDescent="0.3">
      <c r="A454">
        <v>5424</v>
      </c>
      <c r="B454">
        <v>351.51100000000002</v>
      </c>
      <c r="C454">
        <v>7.3719999999999999</v>
      </c>
      <c r="D454">
        <v>7.9390000000000001</v>
      </c>
    </row>
    <row r="455" spans="1:4" x14ac:dyDescent="0.3">
      <c r="A455">
        <v>5436</v>
      </c>
      <c r="B455">
        <v>352.08300000000003</v>
      </c>
      <c r="C455">
        <v>8.4359999999999999</v>
      </c>
      <c r="D455">
        <v>7.9429999999999996</v>
      </c>
    </row>
    <row r="456" spans="1:4" x14ac:dyDescent="0.3">
      <c r="A456">
        <v>5448</v>
      </c>
      <c r="B456">
        <v>352.654</v>
      </c>
      <c r="C456">
        <v>7.9770000000000003</v>
      </c>
      <c r="D456">
        <v>7.9379999999999997</v>
      </c>
    </row>
    <row r="457" spans="1:4" x14ac:dyDescent="0.3">
      <c r="A457">
        <v>5460</v>
      </c>
      <c r="B457">
        <v>353.226</v>
      </c>
      <c r="C457">
        <v>8.1199999999999992</v>
      </c>
      <c r="D457">
        <v>7.9340000000000002</v>
      </c>
    </row>
    <row r="458" spans="1:4" x14ac:dyDescent="0.3">
      <c r="A458">
        <v>5472</v>
      </c>
      <c r="B458">
        <v>353.79700000000003</v>
      </c>
      <c r="C458">
        <v>7.6559999999999997</v>
      </c>
      <c r="D458">
        <v>7.9370000000000003</v>
      </c>
    </row>
    <row r="459" spans="1:4" x14ac:dyDescent="0.3">
      <c r="A459">
        <v>5484</v>
      </c>
      <c r="B459">
        <v>354.36799999999999</v>
      </c>
      <c r="C459">
        <v>7.9989999999999997</v>
      </c>
      <c r="D459">
        <v>7.931</v>
      </c>
    </row>
    <row r="460" spans="1:4" x14ac:dyDescent="0.3">
      <c r="A460">
        <v>5496</v>
      </c>
      <c r="B460">
        <v>354.93799999999999</v>
      </c>
      <c r="C460">
        <v>8.0730000000000004</v>
      </c>
      <c r="D460">
        <v>7.9279999999999999</v>
      </c>
    </row>
    <row r="461" spans="1:4" x14ac:dyDescent="0.3">
      <c r="A461">
        <v>5508</v>
      </c>
      <c r="B461">
        <v>355.50900000000001</v>
      </c>
      <c r="C461">
        <v>7.6630000000000003</v>
      </c>
      <c r="D461">
        <v>7.9260000000000002</v>
      </c>
    </row>
    <row r="462" spans="1:4" x14ac:dyDescent="0.3">
      <c r="A462">
        <v>5520</v>
      </c>
      <c r="B462">
        <v>356.07900000000001</v>
      </c>
      <c r="C462">
        <v>8.51</v>
      </c>
      <c r="D462">
        <v>7.9240000000000004</v>
      </c>
    </row>
    <row r="463" spans="1:4" x14ac:dyDescent="0.3">
      <c r="A463">
        <v>5532</v>
      </c>
      <c r="B463">
        <v>356.65</v>
      </c>
      <c r="C463">
        <v>7.3120000000000003</v>
      </c>
      <c r="D463">
        <v>7.92</v>
      </c>
    </row>
    <row r="464" spans="1:4" x14ac:dyDescent="0.3">
      <c r="A464">
        <v>5544</v>
      </c>
      <c r="B464">
        <v>357.22</v>
      </c>
      <c r="C464">
        <v>8.4410000000000007</v>
      </c>
      <c r="D464">
        <v>7.923</v>
      </c>
    </row>
    <row r="465" spans="1:4" x14ac:dyDescent="0.3">
      <c r="A465">
        <v>5556</v>
      </c>
      <c r="B465">
        <v>357.78899999999999</v>
      </c>
      <c r="C465">
        <v>7.6870000000000003</v>
      </c>
      <c r="D465">
        <v>7.9139999999999997</v>
      </c>
    </row>
    <row r="466" spans="1:4" x14ac:dyDescent="0.3">
      <c r="A466">
        <v>5568</v>
      </c>
      <c r="B466">
        <v>358.35899999999998</v>
      </c>
      <c r="C466">
        <v>7.94</v>
      </c>
      <c r="D466">
        <v>7.915</v>
      </c>
    </row>
    <row r="467" spans="1:4" x14ac:dyDescent="0.3">
      <c r="A467">
        <v>5580</v>
      </c>
      <c r="B467">
        <v>358.92899999999997</v>
      </c>
      <c r="C467">
        <v>7.6970000000000001</v>
      </c>
      <c r="D467">
        <v>7.9119999999999999</v>
      </c>
    </row>
    <row r="468" spans="1:4" x14ac:dyDescent="0.3">
      <c r="A468">
        <v>5592</v>
      </c>
      <c r="B468">
        <v>359.49799999999999</v>
      </c>
      <c r="C468">
        <v>8.0559999999999992</v>
      </c>
      <c r="D468">
        <v>7.9109999999999996</v>
      </c>
    </row>
    <row r="469" spans="1:4" x14ac:dyDescent="0.3">
      <c r="A469">
        <v>5604</v>
      </c>
      <c r="B469">
        <v>360.06799999999998</v>
      </c>
      <c r="C469">
        <v>7.649</v>
      </c>
      <c r="D469">
        <v>7.91</v>
      </c>
    </row>
    <row r="470" spans="1:4" x14ac:dyDescent="0.3">
      <c r="A470">
        <v>5616</v>
      </c>
      <c r="B470">
        <v>0.53600000000000003</v>
      </c>
      <c r="C470">
        <v>7.6360000000000001</v>
      </c>
      <c r="D470">
        <v>7.9059999999999997</v>
      </c>
    </row>
    <row r="471" spans="1:4" x14ac:dyDescent="0.3">
      <c r="A471">
        <v>5628</v>
      </c>
      <c r="B471">
        <v>1.1060000000000001</v>
      </c>
      <c r="C471">
        <v>7.7619999999999996</v>
      </c>
      <c r="D471">
        <v>7.9020000000000001</v>
      </c>
    </row>
    <row r="472" spans="1:4" x14ac:dyDescent="0.3">
      <c r="A472">
        <v>5640</v>
      </c>
      <c r="B472">
        <v>1.6739999999999999</v>
      </c>
      <c r="C472">
        <v>7.29</v>
      </c>
      <c r="D472">
        <v>7.8959999999999999</v>
      </c>
    </row>
    <row r="473" spans="1:4" x14ac:dyDescent="0.3">
      <c r="A473">
        <v>5652</v>
      </c>
      <c r="B473">
        <v>2.2429999999999999</v>
      </c>
      <c r="C473">
        <v>7.4290000000000003</v>
      </c>
      <c r="D473">
        <v>7.8959999999999999</v>
      </c>
    </row>
    <row r="474" spans="1:4" x14ac:dyDescent="0.3">
      <c r="A474">
        <v>5664</v>
      </c>
      <c r="B474">
        <v>2.8109999999999999</v>
      </c>
      <c r="C474">
        <v>7.8490000000000002</v>
      </c>
      <c r="D474">
        <v>7.8949999999999996</v>
      </c>
    </row>
    <row r="475" spans="1:4" x14ac:dyDescent="0.3">
      <c r="A475">
        <v>5676</v>
      </c>
      <c r="B475">
        <v>3.38</v>
      </c>
      <c r="C475">
        <v>8.4380000000000006</v>
      </c>
      <c r="D475">
        <v>7.9</v>
      </c>
    </row>
    <row r="476" spans="1:4" x14ac:dyDescent="0.3">
      <c r="A476">
        <v>5688</v>
      </c>
      <c r="B476">
        <v>3.948</v>
      </c>
      <c r="C476">
        <v>7.4820000000000002</v>
      </c>
      <c r="D476">
        <v>7.891</v>
      </c>
    </row>
    <row r="477" spans="1:4" x14ac:dyDescent="0.3">
      <c r="A477">
        <v>5700</v>
      </c>
      <c r="B477">
        <v>4.516</v>
      </c>
      <c r="C477">
        <v>8.0690000000000008</v>
      </c>
      <c r="D477">
        <v>7.8920000000000003</v>
      </c>
    </row>
    <row r="478" spans="1:4" x14ac:dyDescent="0.3">
      <c r="A478">
        <v>5712</v>
      </c>
      <c r="B478">
        <v>5.0830000000000002</v>
      </c>
      <c r="C478">
        <v>7.6719999999999997</v>
      </c>
      <c r="D478">
        <v>7.8860000000000001</v>
      </c>
    </row>
    <row r="479" spans="1:4" x14ac:dyDescent="0.3">
      <c r="A479">
        <v>5724</v>
      </c>
      <c r="B479">
        <v>5.6509999999999998</v>
      </c>
      <c r="C479">
        <v>7.8109999999999999</v>
      </c>
      <c r="D479">
        <v>7.8849999999999998</v>
      </c>
    </row>
    <row r="480" spans="1:4" x14ac:dyDescent="0.3">
      <c r="A480">
        <v>5736</v>
      </c>
      <c r="B480">
        <v>6.2190000000000003</v>
      </c>
      <c r="C480">
        <v>7.7779999999999996</v>
      </c>
      <c r="D480">
        <v>7.8860000000000001</v>
      </c>
    </row>
    <row r="481" spans="1:4" x14ac:dyDescent="0.3">
      <c r="A481">
        <v>5748</v>
      </c>
      <c r="B481">
        <v>6.7859999999999996</v>
      </c>
      <c r="C481">
        <v>7.6310000000000002</v>
      </c>
      <c r="D481">
        <v>7.8819999999999997</v>
      </c>
    </row>
    <row r="482" spans="1:4" x14ac:dyDescent="0.3">
      <c r="A482">
        <v>5760</v>
      </c>
      <c r="B482">
        <v>7.3540000000000001</v>
      </c>
      <c r="C482">
        <v>8.3350000000000009</v>
      </c>
      <c r="D482">
        <v>7.88</v>
      </c>
    </row>
    <row r="483" spans="1:4" x14ac:dyDescent="0.3">
      <c r="A483">
        <v>5772</v>
      </c>
      <c r="B483">
        <v>7.92</v>
      </c>
      <c r="C483">
        <v>7.7089999999999996</v>
      </c>
      <c r="D483">
        <v>7.875</v>
      </c>
    </row>
    <row r="484" spans="1:4" x14ac:dyDescent="0.3">
      <c r="A484">
        <v>5784</v>
      </c>
      <c r="B484">
        <v>8.4870000000000001</v>
      </c>
      <c r="C484">
        <v>8.0069999999999997</v>
      </c>
      <c r="D484">
        <v>7.8769999999999998</v>
      </c>
    </row>
    <row r="485" spans="1:4" x14ac:dyDescent="0.3">
      <c r="A485">
        <v>5796</v>
      </c>
      <c r="B485">
        <v>9.0540000000000003</v>
      </c>
      <c r="C485">
        <v>7.8339999999999996</v>
      </c>
      <c r="D485">
        <v>7.8719999999999999</v>
      </c>
    </row>
    <row r="486" spans="1:4" x14ac:dyDescent="0.3">
      <c r="A486">
        <v>5808</v>
      </c>
      <c r="B486">
        <v>9.6210000000000004</v>
      </c>
      <c r="C486">
        <v>8.3580000000000005</v>
      </c>
      <c r="D486">
        <v>7.8730000000000002</v>
      </c>
    </row>
    <row r="487" spans="1:4" x14ac:dyDescent="0.3">
      <c r="A487">
        <v>5820</v>
      </c>
      <c r="B487">
        <v>10.186999999999999</v>
      </c>
      <c r="C487">
        <v>7.9329999999999998</v>
      </c>
      <c r="D487">
        <v>7.8659999999999997</v>
      </c>
    </row>
    <row r="488" spans="1:4" x14ac:dyDescent="0.3">
      <c r="A488">
        <v>5832</v>
      </c>
      <c r="B488">
        <v>10.753</v>
      </c>
      <c r="C488">
        <v>7.8310000000000004</v>
      </c>
      <c r="D488">
        <v>7.8659999999999997</v>
      </c>
    </row>
    <row r="489" spans="1:4" x14ac:dyDescent="0.3">
      <c r="A489">
        <v>5844</v>
      </c>
      <c r="B489">
        <v>11.319000000000001</v>
      </c>
      <c r="C489">
        <v>7.7190000000000003</v>
      </c>
      <c r="D489">
        <v>7.8630000000000004</v>
      </c>
    </row>
    <row r="490" spans="1:4" x14ac:dyDescent="0.3">
      <c r="A490">
        <v>5856</v>
      </c>
      <c r="B490">
        <v>11.885</v>
      </c>
      <c r="C490">
        <v>7.9349999999999996</v>
      </c>
      <c r="D490">
        <v>7.859</v>
      </c>
    </row>
    <row r="491" spans="1:4" x14ac:dyDescent="0.3">
      <c r="A491">
        <v>5868</v>
      </c>
      <c r="B491">
        <v>12.452</v>
      </c>
      <c r="C491">
        <v>8.1690000000000005</v>
      </c>
      <c r="D491">
        <v>7.8650000000000002</v>
      </c>
    </row>
    <row r="492" spans="1:4" x14ac:dyDescent="0.3">
      <c r="A492">
        <v>5880</v>
      </c>
      <c r="B492">
        <v>13.016999999999999</v>
      </c>
      <c r="C492">
        <v>7.6589999999999998</v>
      </c>
      <c r="D492">
        <v>7.8559999999999999</v>
      </c>
    </row>
    <row r="493" spans="1:4" x14ac:dyDescent="0.3">
      <c r="A493">
        <v>5892</v>
      </c>
      <c r="B493">
        <v>13.582000000000001</v>
      </c>
      <c r="C493">
        <v>7.8550000000000004</v>
      </c>
      <c r="D493">
        <v>7.8550000000000004</v>
      </c>
    </row>
    <row r="494" spans="1:4" x14ac:dyDescent="0.3">
      <c r="A494">
        <v>5904</v>
      </c>
      <c r="B494">
        <v>14.148</v>
      </c>
      <c r="C494">
        <v>7.9420000000000002</v>
      </c>
      <c r="D494">
        <v>7.8529999999999998</v>
      </c>
    </row>
    <row r="495" spans="1:4" x14ac:dyDescent="0.3">
      <c r="A495">
        <v>5916</v>
      </c>
      <c r="B495">
        <v>14.712999999999999</v>
      </c>
      <c r="C495">
        <v>8.5389999999999997</v>
      </c>
      <c r="D495">
        <v>7.8550000000000004</v>
      </c>
    </row>
    <row r="496" spans="1:4" x14ac:dyDescent="0.3">
      <c r="A496">
        <v>5928</v>
      </c>
      <c r="B496">
        <v>15.279</v>
      </c>
      <c r="C496">
        <v>7.8470000000000004</v>
      </c>
      <c r="D496">
        <v>7.8540000000000001</v>
      </c>
    </row>
    <row r="497" spans="1:4" x14ac:dyDescent="0.3">
      <c r="A497">
        <v>5940</v>
      </c>
      <c r="B497">
        <v>15.843</v>
      </c>
      <c r="C497">
        <v>7.5890000000000004</v>
      </c>
      <c r="D497">
        <v>7.8470000000000004</v>
      </c>
    </row>
    <row r="498" spans="1:4" x14ac:dyDescent="0.3">
      <c r="A498">
        <v>5952</v>
      </c>
      <c r="B498">
        <v>16.408999999999999</v>
      </c>
      <c r="C498">
        <v>7.992</v>
      </c>
      <c r="D498">
        <v>7.85</v>
      </c>
    </row>
    <row r="499" spans="1:4" x14ac:dyDescent="0.3">
      <c r="A499">
        <v>5964</v>
      </c>
      <c r="B499">
        <v>16.972999999999999</v>
      </c>
      <c r="C499">
        <v>8.2520000000000007</v>
      </c>
      <c r="D499">
        <v>7.8460000000000001</v>
      </c>
    </row>
    <row r="500" spans="1:4" x14ac:dyDescent="0.3">
      <c r="A500">
        <v>5976</v>
      </c>
      <c r="B500">
        <v>17.536999999999999</v>
      </c>
      <c r="C500">
        <v>7.8</v>
      </c>
      <c r="D500">
        <v>7.8369999999999997</v>
      </c>
    </row>
    <row r="501" spans="1:4" x14ac:dyDescent="0.3">
      <c r="A501">
        <v>5988</v>
      </c>
      <c r="B501">
        <v>18.102</v>
      </c>
      <c r="C501">
        <v>7.5709999999999997</v>
      </c>
      <c r="D501">
        <v>7.8330000000000002</v>
      </c>
    </row>
    <row r="502" spans="1:4" x14ac:dyDescent="0.3">
      <c r="A502">
        <v>6000</v>
      </c>
      <c r="B502">
        <v>18.666</v>
      </c>
      <c r="C502">
        <v>7.6059999999999999</v>
      </c>
      <c r="D502">
        <v>7.8330000000000002</v>
      </c>
    </row>
    <row r="503" spans="1:4" x14ac:dyDescent="0.3">
      <c r="A503">
        <v>6012</v>
      </c>
      <c r="B503">
        <v>19.23</v>
      </c>
      <c r="C503">
        <v>8.1289999999999996</v>
      </c>
      <c r="D503">
        <v>7.8259999999999996</v>
      </c>
    </row>
    <row r="504" spans="1:4" x14ac:dyDescent="0.3">
      <c r="A504">
        <v>6024</v>
      </c>
      <c r="B504">
        <v>19.794</v>
      </c>
      <c r="C504">
        <v>7.7839999999999998</v>
      </c>
      <c r="D504">
        <v>7.8319999999999999</v>
      </c>
    </row>
    <row r="505" spans="1:4" x14ac:dyDescent="0.3">
      <c r="A505">
        <v>6036</v>
      </c>
      <c r="B505">
        <v>20.358000000000001</v>
      </c>
      <c r="C505">
        <v>7.7590000000000003</v>
      </c>
      <c r="D505">
        <v>7.8289999999999997</v>
      </c>
    </row>
    <row r="506" spans="1:4" x14ac:dyDescent="0.3">
      <c r="A506">
        <v>6048</v>
      </c>
      <c r="B506">
        <v>20.922000000000001</v>
      </c>
      <c r="C506">
        <v>7.673</v>
      </c>
      <c r="D506">
        <v>7.8289999999999997</v>
      </c>
    </row>
    <row r="507" spans="1:4" x14ac:dyDescent="0.3">
      <c r="A507">
        <v>6060</v>
      </c>
      <c r="B507">
        <v>21.486000000000001</v>
      </c>
      <c r="C507">
        <v>8.1539999999999999</v>
      </c>
      <c r="D507">
        <v>7.8289999999999997</v>
      </c>
    </row>
    <row r="508" spans="1:4" x14ac:dyDescent="0.3">
      <c r="A508">
        <v>6072</v>
      </c>
      <c r="B508">
        <v>22.048999999999999</v>
      </c>
      <c r="C508">
        <v>7.665</v>
      </c>
      <c r="D508">
        <v>7.827</v>
      </c>
    </row>
    <row r="509" spans="1:4" x14ac:dyDescent="0.3">
      <c r="A509">
        <v>6084</v>
      </c>
      <c r="B509">
        <v>22.613</v>
      </c>
      <c r="C509">
        <v>8.1549999999999994</v>
      </c>
      <c r="D509">
        <v>7.827</v>
      </c>
    </row>
    <row r="510" spans="1:4" x14ac:dyDescent="0.3">
      <c r="A510">
        <v>6096</v>
      </c>
      <c r="B510">
        <v>23.175999999999998</v>
      </c>
      <c r="C510">
        <v>8.141</v>
      </c>
      <c r="D510">
        <v>7.8259999999999996</v>
      </c>
    </row>
    <row r="511" spans="1:4" x14ac:dyDescent="0.3">
      <c r="A511">
        <v>6108</v>
      </c>
      <c r="B511">
        <v>23.739000000000001</v>
      </c>
      <c r="C511">
        <v>7.7839999999999998</v>
      </c>
      <c r="D511">
        <v>7.8220000000000001</v>
      </c>
    </row>
    <row r="512" spans="1:4" x14ac:dyDescent="0.3">
      <c r="A512">
        <v>6120</v>
      </c>
      <c r="B512">
        <v>24.302</v>
      </c>
      <c r="C512">
        <v>7.8239999999999998</v>
      </c>
      <c r="D512">
        <v>7.8209999999999997</v>
      </c>
    </row>
    <row r="513" spans="1:4" x14ac:dyDescent="0.3">
      <c r="A513">
        <v>6132</v>
      </c>
      <c r="B513">
        <v>24.864999999999998</v>
      </c>
      <c r="C513">
        <v>7.38</v>
      </c>
      <c r="D513">
        <v>7.8150000000000004</v>
      </c>
    </row>
    <row r="514" spans="1:4" x14ac:dyDescent="0.3">
      <c r="A514">
        <v>6144</v>
      </c>
      <c r="B514">
        <v>25.428000000000001</v>
      </c>
      <c r="C514">
        <v>7.7279999999999998</v>
      </c>
      <c r="D514">
        <v>7.8179999999999996</v>
      </c>
    </row>
    <row r="515" spans="1:4" x14ac:dyDescent="0.3">
      <c r="A515">
        <v>6156</v>
      </c>
      <c r="B515">
        <v>25.991</v>
      </c>
      <c r="C515">
        <v>7.2640000000000002</v>
      </c>
      <c r="D515">
        <v>7.8159999999999998</v>
      </c>
    </row>
    <row r="516" spans="1:4" x14ac:dyDescent="0.3">
      <c r="A516">
        <v>6168</v>
      </c>
      <c r="B516">
        <v>26.553000000000001</v>
      </c>
      <c r="C516">
        <v>7.8360000000000003</v>
      </c>
      <c r="D516">
        <v>7.8140000000000001</v>
      </c>
    </row>
    <row r="517" spans="1:4" x14ac:dyDescent="0.3">
      <c r="A517">
        <v>6180</v>
      </c>
      <c r="B517">
        <v>27.114999999999998</v>
      </c>
      <c r="C517">
        <v>8.36</v>
      </c>
      <c r="D517">
        <v>7.8109999999999999</v>
      </c>
    </row>
    <row r="518" spans="1:4" x14ac:dyDescent="0.3">
      <c r="A518">
        <v>6192</v>
      </c>
      <c r="B518">
        <v>27.678000000000001</v>
      </c>
      <c r="C518">
        <v>7.8289999999999997</v>
      </c>
      <c r="D518">
        <v>7.8129999999999997</v>
      </c>
    </row>
    <row r="519" spans="1:4" x14ac:dyDescent="0.3">
      <c r="A519">
        <v>6204</v>
      </c>
      <c r="B519">
        <v>28.24</v>
      </c>
      <c r="C519">
        <v>7.9260000000000002</v>
      </c>
      <c r="D519">
        <v>7.8070000000000004</v>
      </c>
    </row>
    <row r="520" spans="1:4" x14ac:dyDescent="0.3">
      <c r="A520">
        <v>6216</v>
      </c>
      <c r="B520">
        <v>28.802</v>
      </c>
      <c r="C520">
        <v>7.7539999999999996</v>
      </c>
      <c r="D520">
        <v>7.8090000000000002</v>
      </c>
    </row>
    <row r="521" spans="1:4" x14ac:dyDescent="0.3">
      <c r="A521">
        <v>6228</v>
      </c>
      <c r="B521">
        <v>29.364000000000001</v>
      </c>
      <c r="C521">
        <v>8.016</v>
      </c>
      <c r="D521">
        <v>7.806</v>
      </c>
    </row>
    <row r="522" spans="1:4" x14ac:dyDescent="0.3">
      <c r="A522">
        <v>6240</v>
      </c>
      <c r="B522">
        <v>29.925000000000001</v>
      </c>
      <c r="C522">
        <v>8.0150000000000006</v>
      </c>
      <c r="D522">
        <v>7.8029999999999999</v>
      </c>
    </row>
    <row r="523" spans="1:4" x14ac:dyDescent="0.3">
      <c r="A523">
        <v>6252</v>
      </c>
      <c r="B523">
        <v>30.486999999999998</v>
      </c>
      <c r="C523">
        <v>7.2190000000000003</v>
      </c>
      <c r="D523">
        <v>7.8</v>
      </c>
    </row>
    <row r="524" spans="1:4" x14ac:dyDescent="0.3">
      <c r="A524">
        <v>6264</v>
      </c>
      <c r="B524">
        <v>31.048999999999999</v>
      </c>
      <c r="C524">
        <v>7.94</v>
      </c>
      <c r="D524">
        <v>7.8010000000000002</v>
      </c>
    </row>
    <row r="525" spans="1:4" x14ac:dyDescent="0.3">
      <c r="A525">
        <v>6276</v>
      </c>
      <c r="B525">
        <v>31.61</v>
      </c>
      <c r="C525">
        <v>7.5060000000000002</v>
      </c>
      <c r="D525">
        <v>7.7990000000000004</v>
      </c>
    </row>
    <row r="526" spans="1:4" x14ac:dyDescent="0.3">
      <c r="A526">
        <v>6288</v>
      </c>
      <c r="B526">
        <v>32.171999999999997</v>
      </c>
      <c r="C526">
        <v>7.7670000000000003</v>
      </c>
      <c r="D526">
        <v>7.7960000000000003</v>
      </c>
    </row>
    <row r="527" spans="1:4" x14ac:dyDescent="0.3">
      <c r="A527">
        <v>6300</v>
      </c>
      <c r="B527">
        <v>32.732999999999997</v>
      </c>
      <c r="C527">
        <v>7.7750000000000004</v>
      </c>
      <c r="D527">
        <v>7.7939999999999996</v>
      </c>
    </row>
    <row r="528" spans="1:4" x14ac:dyDescent="0.3">
      <c r="A528">
        <v>6312</v>
      </c>
      <c r="B528">
        <v>33.293999999999997</v>
      </c>
      <c r="C528">
        <v>7.8869999999999996</v>
      </c>
      <c r="D528">
        <v>7.798</v>
      </c>
    </row>
    <row r="529" spans="1:4" x14ac:dyDescent="0.3">
      <c r="A529">
        <v>6324</v>
      </c>
      <c r="B529">
        <v>33.854999999999997</v>
      </c>
      <c r="C529">
        <v>7.8339999999999996</v>
      </c>
      <c r="D529">
        <v>7.79</v>
      </c>
    </row>
    <row r="530" spans="1:4" x14ac:dyDescent="0.3">
      <c r="A530">
        <v>6336</v>
      </c>
      <c r="B530">
        <v>34.415999999999997</v>
      </c>
      <c r="C530">
        <v>7.2080000000000002</v>
      </c>
      <c r="D530">
        <v>7.7930000000000001</v>
      </c>
    </row>
    <row r="531" spans="1:4" x14ac:dyDescent="0.3">
      <c r="A531">
        <v>6348</v>
      </c>
      <c r="B531">
        <v>34.976999999999997</v>
      </c>
      <c r="C531">
        <v>7.617</v>
      </c>
      <c r="D531">
        <v>7.7889999999999997</v>
      </c>
    </row>
    <row r="532" spans="1:4" x14ac:dyDescent="0.3">
      <c r="A532">
        <v>6360</v>
      </c>
      <c r="B532">
        <v>35.536999999999999</v>
      </c>
      <c r="C532">
        <v>7.9989999999999997</v>
      </c>
      <c r="D532">
        <v>7.7880000000000003</v>
      </c>
    </row>
    <row r="533" spans="1:4" x14ac:dyDescent="0.3">
      <c r="A533">
        <v>6372</v>
      </c>
      <c r="B533">
        <v>36.097999999999999</v>
      </c>
      <c r="C533">
        <v>7.3170000000000002</v>
      </c>
      <c r="D533">
        <v>7.7850000000000001</v>
      </c>
    </row>
    <row r="534" spans="1:4" x14ac:dyDescent="0.3">
      <c r="A534">
        <v>6384</v>
      </c>
      <c r="B534">
        <v>36.658000000000001</v>
      </c>
      <c r="C534">
        <v>7.5389999999999997</v>
      </c>
      <c r="D534">
        <v>7.7839999999999998</v>
      </c>
    </row>
    <row r="535" spans="1:4" x14ac:dyDescent="0.3">
      <c r="A535">
        <v>6396</v>
      </c>
      <c r="B535">
        <v>37.218000000000004</v>
      </c>
      <c r="C535">
        <v>7.2069999999999999</v>
      </c>
      <c r="D535">
        <v>7.7850000000000001</v>
      </c>
    </row>
    <row r="536" spans="1:4" x14ac:dyDescent="0.3">
      <c r="A536">
        <v>6408</v>
      </c>
      <c r="B536">
        <v>37.779000000000003</v>
      </c>
      <c r="C536">
        <v>7.6180000000000003</v>
      </c>
      <c r="D536">
        <v>7.7859999999999996</v>
      </c>
    </row>
    <row r="537" spans="1:4" x14ac:dyDescent="0.3">
      <c r="A537">
        <v>6420</v>
      </c>
      <c r="B537">
        <v>38.338000000000001</v>
      </c>
      <c r="C537">
        <v>7.85</v>
      </c>
      <c r="D537">
        <v>7.78</v>
      </c>
    </row>
    <row r="538" spans="1:4" x14ac:dyDescent="0.3">
      <c r="A538">
        <v>6432</v>
      </c>
      <c r="B538">
        <v>38.899000000000001</v>
      </c>
      <c r="C538">
        <v>7.6779999999999999</v>
      </c>
      <c r="D538">
        <v>7.7779999999999996</v>
      </c>
    </row>
    <row r="539" spans="1:4" x14ac:dyDescent="0.3">
      <c r="A539">
        <v>6444</v>
      </c>
      <c r="B539">
        <v>39.459000000000003</v>
      </c>
      <c r="C539">
        <v>7.78</v>
      </c>
      <c r="D539">
        <v>7.7770000000000001</v>
      </c>
    </row>
    <row r="540" spans="1:4" x14ac:dyDescent="0.3">
      <c r="A540">
        <v>6456</v>
      </c>
      <c r="B540">
        <v>40.018000000000001</v>
      </c>
      <c r="C540">
        <v>7.5540000000000003</v>
      </c>
      <c r="D540">
        <v>7.7750000000000004</v>
      </c>
    </row>
    <row r="541" spans="1:4" x14ac:dyDescent="0.3">
      <c r="A541">
        <v>6468</v>
      </c>
      <c r="B541">
        <v>40.578000000000003</v>
      </c>
      <c r="C541">
        <v>7.6130000000000004</v>
      </c>
      <c r="D541">
        <v>7.7779999999999996</v>
      </c>
    </row>
    <row r="542" spans="1:4" x14ac:dyDescent="0.3">
      <c r="A542">
        <v>6480</v>
      </c>
      <c r="B542">
        <v>41.137999999999998</v>
      </c>
      <c r="C542">
        <v>7.9219999999999997</v>
      </c>
      <c r="D542">
        <v>7.77</v>
      </c>
    </row>
    <row r="543" spans="1:4" x14ac:dyDescent="0.3">
      <c r="A543">
        <v>6492</v>
      </c>
      <c r="B543">
        <v>41.697000000000003</v>
      </c>
      <c r="C543">
        <v>7.7439999999999998</v>
      </c>
      <c r="D543">
        <v>7.7709999999999999</v>
      </c>
    </row>
    <row r="544" spans="1:4" x14ac:dyDescent="0.3">
      <c r="A544">
        <v>6504</v>
      </c>
      <c r="B544">
        <v>42.256999999999998</v>
      </c>
      <c r="C544">
        <v>7.7510000000000003</v>
      </c>
      <c r="D544">
        <v>7.7690000000000001</v>
      </c>
    </row>
    <row r="545" spans="1:4" x14ac:dyDescent="0.3">
      <c r="A545">
        <v>6516</v>
      </c>
      <c r="B545">
        <v>42.816000000000003</v>
      </c>
      <c r="C545">
        <v>7.4029999999999996</v>
      </c>
      <c r="D545">
        <v>7.7640000000000002</v>
      </c>
    </row>
    <row r="546" spans="1:4" x14ac:dyDescent="0.3">
      <c r="A546">
        <v>6528</v>
      </c>
      <c r="B546">
        <v>43.375999999999998</v>
      </c>
      <c r="C546">
        <v>8.1039999999999992</v>
      </c>
      <c r="D546">
        <v>7.7709999999999999</v>
      </c>
    </row>
    <row r="547" spans="1:4" x14ac:dyDescent="0.3">
      <c r="A547">
        <v>6540</v>
      </c>
      <c r="B547">
        <v>43.935000000000002</v>
      </c>
      <c r="C547">
        <v>8.0139999999999993</v>
      </c>
      <c r="D547">
        <v>7.7640000000000002</v>
      </c>
    </row>
    <row r="548" spans="1:4" x14ac:dyDescent="0.3">
      <c r="A548">
        <v>6552</v>
      </c>
      <c r="B548">
        <v>44.494</v>
      </c>
      <c r="C548">
        <v>7.7549999999999999</v>
      </c>
      <c r="D548">
        <v>7.766</v>
      </c>
    </row>
    <row r="549" spans="1:4" x14ac:dyDescent="0.3">
      <c r="A549">
        <v>6564</v>
      </c>
      <c r="B549">
        <v>45.054000000000002</v>
      </c>
      <c r="C549">
        <v>7.4580000000000002</v>
      </c>
      <c r="D549">
        <v>7.7690000000000001</v>
      </c>
    </row>
    <row r="550" spans="1:4" x14ac:dyDescent="0.3">
      <c r="A550">
        <v>6576</v>
      </c>
      <c r="B550">
        <v>45.612000000000002</v>
      </c>
      <c r="C550">
        <v>7.6539999999999999</v>
      </c>
      <c r="D550">
        <v>7.7649999999999997</v>
      </c>
    </row>
    <row r="551" spans="1:4" x14ac:dyDescent="0.3">
      <c r="A551">
        <v>6588</v>
      </c>
      <c r="B551">
        <v>46.170999999999999</v>
      </c>
      <c r="C551">
        <v>7.8810000000000002</v>
      </c>
      <c r="D551">
        <v>7.7619999999999996</v>
      </c>
    </row>
    <row r="552" spans="1:4" x14ac:dyDescent="0.3">
      <c r="A552">
        <v>6600</v>
      </c>
      <c r="B552">
        <v>46.73</v>
      </c>
      <c r="C552">
        <v>8.2780000000000005</v>
      </c>
      <c r="D552">
        <v>7.7640000000000002</v>
      </c>
    </row>
    <row r="553" spans="1:4" x14ac:dyDescent="0.3">
      <c r="A553">
        <v>6612</v>
      </c>
      <c r="B553">
        <v>47.289000000000001</v>
      </c>
      <c r="C553">
        <v>8.0190000000000001</v>
      </c>
      <c r="D553">
        <v>7.7610000000000001</v>
      </c>
    </row>
    <row r="554" spans="1:4" x14ac:dyDescent="0.3">
      <c r="A554">
        <v>6624</v>
      </c>
      <c r="B554">
        <v>47.847999999999999</v>
      </c>
      <c r="C554">
        <v>8.0050000000000008</v>
      </c>
      <c r="D554">
        <v>7.7640000000000002</v>
      </c>
    </row>
    <row r="555" spans="1:4" x14ac:dyDescent="0.3">
      <c r="A555">
        <v>6636</v>
      </c>
      <c r="B555">
        <v>48.406999999999996</v>
      </c>
      <c r="C555">
        <v>7.6950000000000003</v>
      </c>
      <c r="D555">
        <v>7.7610000000000001</v>
      </c>
    </row>
    <row r="556" spans="1:4" x14ac:dyDescent="0.3">
      <c r="A556">
        <v>6648</v>
      </c>
      <c r="B556">
        <v>48.965000000000003</v>
      </c>
      <c r="C556">
        <v>7.101</v>
      </c>
      <c r="D556">
        <v>7.758</v>
      </c>
    </row>
    <row r="557" spans="1:4" x14ac:dyDescent="0.3">
      <c r="A557">
        <v>6660</v>
      </c>
      <c r="B557">
        <v>49.523000000000003</v>
      </c>
      <c r="C557">
        <v>7.5789999999999997</v>
      </c>
      <c r="D557">
        <v>7.7560000000000002</v>
      </c>
    </row>
    <row r="558" spans="1:4" x14ac:dyDescent="0.3">
      <c r="A558">
        <v>6672</v>
      </c>
      <c r="B558">
        <v>50.082000000000001</v>
      </c>
      <c r="C558">
        <v>7.6719999999999997</v>
      </c>
      <c r="D558">
        <v>7.7569999999999997</v>
      </c>
    </row>
    <row r="559" spans="1:4" x14ac:dyDescent="0.3">
      <c r="A559">
        <v>6684</v>
      </c>
      <c r="B559">
        <v>50.64</v>
      </c>
      <c r="C559">
        <v>7.6849999999999996</v>
      </c>
      <c r="D559">
        <v>7.758</v>
      </c>
    </row>
    <row r="560" spans="1:4" x14ac:dyDescent="0.3">
      <c r="A560">
        <v>6696</v>
      </c>
      <c r="B560">
        <v>51.198999999999998</v>
      </c>
      <c r="C560">
        <v>7.4160000000000004</v>
      </c>
      <c r="D560">
        <v>7.758</v>
      </c>
    </row>
    <row r="561" spans="1:4" x14ac:dyDescent="0.3">
      <c r="A561">
        <v>6708</v>
      </c>
      <c r="B561">
        <v>51.756999999999998</v>
      </c>
      <c r="C561">
        <v>7.7750000000000004</v>
      </c>
      <c r="D561">
        <v>7.7539999999999996</v>
      </c>
    </row>
    <row r="562" spans="1:4" x14ac:dyDescent="0.3">
      <c r="A562">
        <v>6720</v>
      </c>
      <c r="B562">
        <v>52.314999999999998</v>
      </c>
      <c r="C562">
        <v>7.7320000000000002</v>
      </c>
      <c r="D562">
        <v>7.7530000000000001</v>
      </c>
    </row>
    <row r="563" spans="1:4" x14ac:dyDescent="0.3">
      <c r="A563">
        <v>6732</v>
      </c>
      <c r="B563">
        <v>52.874000000000002</v>
      </c>
      <c r="C563">
        <v>7.524</v>
      </c>
      <c r="D563">
        <v>7.7549999999999999</v>
      </c>
    </row>
    <row r="564" spans="1:4" x14ac:dyDescent="0.3">
      <c r="A564">
        <v>6744</v>
      </c>
      <c r="B564">
        <v>53.432000000000002</v>
      </c>
      <c r="C564">
        <v>7.7290000000000001</v>
      </c>
      <c r="D564">
        <v>7.7519999999999998</v>
      </c>
    </row>
    <row r="565" spans="1:4" x14ac:dyDescent="0.3">
      <c r="A565">
        <v>6756</v>
      </c>
      <c r="B565">
        <v>53.99</v>
      </c>
      <c r="C565">
        <v>7.68</v>
      </c>
      <c r="D565">
        <v>7.7539999999999996</v>
      </c>
    </row>
    <row r="566" spans="1:4" x14ac:dyDescent="0.3">
      <c r="A566">
        <v>6768</v>
      </c>
      <c r="B566">
        <v>54.548000000000002</v>
      </c>
      <c r="C566">
        <v>6.6029999999999998</v>
      </c>
      <c r="D566">
        <v>7.7510000000000003</v>
      </c>
    </row>
    <row r="567" spans="1:4" x14ac:dyDescent="0.3">
      <c r="A567">
        <v>6780</v>
      </c>
      <c r="B567">
        <v>55.106000000000002</v>
      </c>
      <c r="C567">
        <v>8.0020000000000007</v>
      </c>
      <c r="D567">
        <v>7.7480000000000002</v>
      </c>
    </row>
    <row r="568" spans="1:4" x14ac:dyDescent="0.3">
      <c r="A568">
        <v>6792</v>
      </c>
      <c r="B568">
        <v>55.664000000000001</v>
      </c>
      <c r="C568">
        <v>7.7290000000000001</v>
      </c>
      <c r="D568">
        <v>7.7539999999999996</v>
      </c>
    </row>
    <row r="569" spans="1:4" x14ac:dyDescent="0.3">
      <c r="A569">
        <v>6804</v>
      </c>
      <c r="B569">
        <v>56.222000000000001</v>
      </c>
      <c r="C569">
        <v>7.6520000000000001</v>
      </c>
      <c r="D569">
        <v>7.7519999999999998</v>
      </c>
    </row>
    <row r="570" spans="1:4" x14ac:dyDescent="0.3">
      <c r="A570">
        <v>6816</v>
      </c>
      <c r="B570">
        <v>56.78</v>
      </c>
      <c r="C570">
        <v>7.9950000000000001</v>
      </c>
      <c r="D570">
        <v>7.7489999999999997</v>
      </c>
    </row>
    <row r="571" spans="1:4" x14ac:dyDescent="0.3">
      <c r="A571">
        <v>6828</v>
      </c>
      <c r="B571">
        <v>57.338000000000001</v>
      </c>
      <c r="C571">
        <v>7.8769999999999998</v>
      </c>
      <c r="D571">
        <v>7.7489999999999997</v>
      </c>
    </row>
    <row r="572" spans="1:4" x14ac:dyDescent="0.3">
      <c r="A572">
        <v>6840</v>
      </c>
      <c r="B572">
        <v>57.895000000000003</v>
      </c>
      <c r="C572">
        <v>7.391</v>
      </c>
      <c r="D572">
        <v>7.7439999999999998</v>
      </c>
    </row>
    <row r="573" spans="1:4" x14ac:dyDescent="0.3">
      <c r="A573">
        <v>6852</v>
      </c>
      <c r="B573">
        <v>58.453000000000003</v>
      </c>
      <c r="C573">
        <v>7.7619999999999996</v>
      </c>
      <c r="D573">
        <v>7.7460000000000004</v>
      </c>
    </row>
    <row r="574" spans="1:4" x14ac:dyDescent="0.3">
      <c r="A574">
        <v>6864</v>
      </c>
      <c r="B574">
        <v>59.011000000000003</v>
      </c>
      <c r="C574">
        <v>7.9610000000000003</v>
      </c>
      <c r="D574">
        <v>7.75</v>
      </c>
    </row>
    <row r="575" spans="1:4" x14ac:dyDescent="0.3">
      <c r="A575">
        <v>6876</v>
      </c>
      <c r="B575">
        <v>59.569000000000003</v>
      </c>
      <c r="C575">
        <v>8.1750000000000007</v>
      </c>
      <c r="D575">
        <v>7.742</v>
      </c>
    </row>
    <row r="576" spans="1:4" x14ac:dyDescent="0.3">
      <c r="A576">
        <v>6888</v>
      </c>
      <c r="B576">
        <v>60.127000000000002</v>
      </c>
      <c r="C576">
        <v>7.8129999999999997</v>
      </c>
      <c r="D576">
        <v>7.7460000000000004</v>
      </c>
    </row>
    <row r="577" spans="1:4" x14ac:dyDescent="0.3">
      <c r="A577">
        <v>6900</v>
      </c>
      <c r="B577">
        <v>60.683999999999997</v>
      </c>
      <c r="C577">
        <v>7.5209999999999999</v>
      </c>
      <c r="D577">
        <v>7.7439999999999998</v>
      </c>
    </row>
    <row r="578" spans="1:4" x14ac:dyDescent="0.3">
      <c r="A578">
        <v>6912</v>
      </c>
      <c r="B578">
        <v>61.241999999999997</v>
      </c>
      <c r="C578">
        <v>7.46</v>
      </c>
      <c r="D578">
        <v>7.742</v>
      </c>
    </row>
    <row r="579" spans="1:4" x14ac:dyDescent="0.3">
      <c r="A579">
        <v>6924</v>
      </c>
      <c r="B579">
        <v>61.798999999999999</v>
      </c>
      <c r="C579">
        <v>7.968</v>
      </c>
      <c r="D579">
        <v>7.7460000000000004</v>
      </c>
    </row>
    <row r="580" spans="1:4" x14ac:dyDescent="0.3">
      <c r="A580">
        <v>6936</v>
      </c>
      <c r="B580">
        <v>62.356999999999999</v>
      </c>
      <c r="C580">
        <v>8.1620000000000008</v>
      </c>
      <c r="D580">
        <v>7.7439999999999998</v>
      </c>
    </row>
    <row r="581" spans="1:4" x14ac:dyDescent="0.3">
      <c r="A581">
        <v>6948</v>
      </c>
      <c r="B581">
        <v>62.914000000000001</v>
      </c>
      <c r="C581">
        <v>7.3280000000000003</v>
      </c>
      <c r="D581">
        <v>7.74</v>
      </c>
    </row>
    <row r="582" spans="1:4" x14ac:dyDescent="0.3">
      <c r="A582">
        <v>6960</v>
      </c>
      <c r="B582">
        <v>63.472000000000001</v>
      </c>
      <c r="C582">
        <v>7.9610000000000003</v>
      </c>
      <c r="D582">
        <v>7.7480000000000002</v>
      </c>
    </row>
    <row r="583" spans="1:4" x14ac:dyDescent="0.3">
      <c r="A583">
        <v>6972</v>
      </c>
      <c r="B583">
        <v>64.03</v>
      </c>
      <c r="C583">
        <v>7.3630000000000004</v>
      </c>
      <c r="D583">
        <v>7.7450000000000001</v>
      </c>
    </row>
    <row r="584" spans="1:4" x14ac:dyDescent="0.3">
      <c r="A584">
        <v>6984</v>
      </c>
      <c r="B584">
        <v>64.587000000000003</v>
      </c>
      <c r="C584">
        <v>7.9409999999999998</v>
      </c>
      <c r="D584">
        <v>7.7430000000000003</v>
      </c>
    </row>
    <row r="585" spans="1:4" x14ac:dyDescent="0.3">
      <c r="A585">
        <v>6996</v>
      </c>
      <c r="B585">
        <v>65.144000000000005</v>
      </c>
      <c r="C585">
        <v>7.7220000000000004</v>
      </c>
      <c r="D585">
        <v>7.7409999999999997</v>
      </c>
    </row>
    <row r="586" spans="1:4" x14ac:dyDescent="0.3">
      <c r="A586">
        <v>7008</v>
      </c>
      <c r="B586">
        <v>65.701999999999998</v>
      </c>
      <c r="C586">
        <v>7.5430000000000001</v>
      </c>
      <c r="D586">
        <v>7.7409999999999997</v>
      </c>
    </row>
    <row r="587" spans="1:4" x14ac:dyDescent="0.3">
      <c r="A587">
        <v>7020</v>
      </c>
      <c r="B587">
        <v>66.259</v>
      </c>
      <c r="C587">
        <v>7.0510000000000002</v>
      </c>
      <c r="D587">
        <v>7.742</v>
      </c>
    </row>
    <row r="588" spans="1:4" x14ac:dyDescent="0.3">
      <c r="A588">
        <v>7032</v>
      </c>
      <c r="B588">
        <v>66.816999999999993</v>
      </c>
      <c r="C588">
        <v>8.0350000000000001</v>
      </c>
      <c r="D588">
        <v>7.7450000000000001</v>
      </c>
    </row>
    <row r="589" spans="1:4" x14ac:dyDescent="0.3">
      <c r="A589">
        <v>7044</v>
      </c>
      <c r="B589">
        <v>67.373999999999995</v>
      </c>
      <c r="C589">
        <v>6.7809999999999997</v>
      </c>
      <c r="D589">
        <v>7.7389999999999999</v>
      </c>
    </row>
    <row r="590" spans="1:4" x14ac:dyDescent="0.3">
      <c r="A590">
        <v>7056</v>
      </c>
      <c r="B590">
        <v>67.930999999999997</v>
      </c>
      <c r="C590">
        <v>8.0250000000000004</v>
      </c>
      <c r="D590">
        <v>7.74</v>
      </c>
    </row>
    <row r="591" spans="1:4" x14ac:dyDescent="0.3">
      <c r="A591">
        <v>7068</v>
      </c>
      <c r="B591">
        <v>68.489000000000004</v>
      </c>
      <c r="C591">
        <v>8.5739999999999998</v>
      </c>
      <c r="D591">
        <v>7.7450000000000001</v>
      </c>
    </row>
    <row r="592" spans="1:4" x14ac:dyDescent="0.3">
      <c r="A592">
        <v>7080</v>
      </c>
      <c r="B592">
        <v>69.046999999999997</v>
      </c>
      <c r="C592">
        <v>7.6909999999999998</v>
      </c>
      <c r="D592">
        <v>7.7430000000000003</v>
      </c>
    </row>
    <row r="593" spans="1:4" x14ac:dyDescent="0.3">
      <c r="A593">
        <v>7092</v>
      </c>
      <c r="B593">
        <v>69.603999999999999</v>
      </c>
      <c r="C593">
        <v>7.367</v>
      </c>
      <c r="D593">
        <v>7.7409999999999997</v>
      </c>
    </row>
    <row r="594" spans="1:4" x14ac:dyDescent="0.3">
      <c r="A594">
        <v>7104</v>
      </c>
      <c r="B594">
        <v>70.161000000000001</v>
      </c>
      <c r="C594">
        <v>8.24</v>
      </c>
      <c r="D594">
        <v>7.742</v>
      </c>
    </row>
    <row r="595" spans="1:4" x14ac:dyDescent="0.3">
      <c r="A595">
        <v>7116</v>
      </c>
      <c r="B595">
        <v>70.718000000000004</v>
      </c>
      <c r="C595">
        <v>7.6070000000000002</v>
      </c>
      <c r="D595">
        <v>7.7380000000000004</v>
      </c>
    </row>
    <row r="596" spans="1:4" x14ac:dyDescent="0.3">
      <c r="A596">
        <v>7128</v>
      </c>
      <c r="B596">
        <v>71.275999999999996</v>
      </c>
      <c r="C596">
        <v>7.8360000000000003</v>
      </c>
      <c r="D596">
        <v>7.742</v>
      </c>
    </row>
    <row r="597" spans="1:4" x14ac:dyDescent="0.3">
      <c r="A597">
        <v>7140</v>
      </c>
      <c r="B597">
        <v>71.832999999999998</v>
      </c>
      <c r="C597">
        <v>7.819</v>
      </c>
      <c r="D597">
        <v>7.7439999999999998</v>
      </c>
    </row>
    <row r="598" spans="1:4" x14ac:dyDescent="0.3">
      <c r="A598">
        <v>7152</v>
      </c>
      <c r="B598">
        <v>72.39</v>
      </c>
      <c r="C598">
        <v>8.1959999999999997</v>
      </c>
      <c r="D598">
        <v>7.742</v>
      </c>
    </row>
    <row r="599" spans="1:4" x14ac:dyDescent="0.3">
      <c r="A599">
        <v>7164</v>
      </c>
      <c r="B599">
        <v>72.947000000000003</v>
      </c>
      <c r="C599">
        <v>7.6829999999999998</v>
      </c>
      <c r="D599">
        <v>7.7389999999999999</v>
      </c>
    </row>
    <row r="600" spans="1:4" x14ac:dyDescent="0.3">
      <c r="A600">
        <v>7176</v>
      </c>
      <c r="B600">
        <v>73.504999999999995</v>
      </c>
      <c r="C600">
        <v>7.5750000000000002</v>
      </c>
      <c r="D600">
        <v>7.742</v>
      </c>
    </row>
    <row r="601" spans="1:4" x14ac:dyDescent="0.3">
      <c r="A601">
        <v>7188</v>
      </c>
      <c r="B601">
        <v>74.061999999999998</v>
      </c>
      <c r="C601">
        <v>8.141</v>
      </c>
      <c r="D601">
        <v>7.7409999999999997</v>
      </c>
    </row>
    <row r="602" spans="1:4" x14ac:dyDescent="0.3">
      <c r="A602">
        <v>7200</v>
      </c>
      <c r="B602">
        <v>74.619</v>
      </c>
      <c r="C602">
        <v>7.8259999999999996</v>
      </c>
      <c r="D602">
        <v>7.7430000000000003</v>
      </c>
    </row>
    <row r="603" spans="1:4" x14ac:dyDescent="0.3">
      <c r="A603">
        <v>7212</v>
      </c>
      <c r="B603">
        <v>75.177000000000007</v>
      </c>
      <c r="C603">
        <v>7.8419999999999996</v>
      </c>
      <c r="D603">
        <v>7.742</v>
      </c>
    </row>
    <row r="604" spans="1:4" x14ac:dyDescent="0.3">
      <c r="A604">
        <v>7224</v>
      </c>
      <c r="B604">
        <v>75.733999999999995</v>
      </c>
      <c r="C604">
        <v>7.343</v>
      </c>
      <c r="D604">
        <v>7.7389999999999999</v>
      </c>
    </row>
    <row r="605" spans="1:4" x14ac:dyDescent="0.3">
      <c r="A605">
        <v>7236</v>
      </c>
      <c r="B605">
        <v>76.292000000000002</v>
      </c>
      <c r="C605">
        <v>7.8010000000000002</v>
      </c>
      <c r="D605">
        <v>7.7430000000000003</v>
      </c>
    </row>
    <row r="606" spans="1:4" x14ac:dyDescent="0.3">
      <c r="A606">
        <v>7248</v>
      </c>
      <c r="B606">
        <v>76.849000000000004</v>
      </c>
      <c r="C606">
        <v>7.5389999999999997</v>
      </c>
      <c r="D606">
        <v>7.7430000000000003</v>
      </c>
    </row>
    <row r="607" spans="1:4" x14ac:dyDescent="0.3">
      <c r="A607">
        <v>7260</v>
      </c>
      <c r="B607">
        <v>77.406000000000006</v>
      </c>
      <c r="C607">
        <v>7.9059999999999997</v>
      </c>
      <c r="D607">
        <v>7.74</v>
      </c>
    </row>
    <row r="608" spans="1:4" x14ac:dyDescent="0.3">
      <c r="A608">
        <v>7272</v>
      </c>
      <c r="B608">
        <v>77.962999999999994</v>
      </c>
      <c r="C608">
        <v>8.0289999999999999</v>
      </c>
      <c r="D608">
        <v>7.742</v>
      </c>
    </row>
    <row r="609" spans="1:4" x14ac:dyDescent="0.3">
      <c r="A609">
        <v>7284</v>
      </c>
      <c r="B609">
        <v>78.52</v>
      </c>
      <c r="C609">
        <v>7.673</v>
      </c>
      <c r="D609">
        <v>7.7389999999999999</v>
      </c>
    </row>
    <row r="610" spans="1:4" x14ac:dyDescent="0.3">
      <c r="A610">
        <v>7296</v>
      </c>
      <c r="B610">
        <v>79.078000000000003</v>
      </c>
      <c r="C610">
        <v>6.68</v>
      </c>
      <c r="D610">
        <v>7.74</v>
      </c>
    </row>
    <row r="611" spans="1:4" x14ac:dyDescent="0.3">
      <c r="A611">
        <v>7308</v>
      </c>
      <c r="B611">
        <v>79.635000000000005</v>
      </c>
      <c r="C611">
        <v>7.9930000000000003</v>
      </c>
      <c r="D611">
        <v>7.7439999999999998</v>
      </c>
    </row>
    <row r="612" spans="1:4" x14ac:dyDescent="0.3">
      <c r="A612">
        <v>7320</v>
      </c>
      <c r="B612">
        <v>80.191999999999993</v>
      </c>
      <c r="C612">
        <v>7.76</v>
      </c>
      <c r="D612">
        <v>7.7380000000000004</v>
      </c>
    </row>
    <row r="613" spans="1:4" x14ac:dyDescent="0.3">
      <c r="A613">
        <v>7332</v>
      </c>
      <c r="B613">
        <v>80.75</v>
      </c>
      <c r="C613">
        <v>7.5640000000000001</v>
      </c>
      <c r="D613">
        <v>7.74</v>
      </c>
    </row>
    <row r="614" spans="1:4" x14ac:dyDescent="0.3">
      <c r="A614">
        <v>7344</v>
      </c>
      <c r="B614">
        <v>81.307000000000002</v>
      </c>
      <c r="C614">
        <v>7.92</v>
      </c>
      <c r="D614">
        <v>7.7409999999999997</v>
      </c>
    </row>
    <row r="615" spans="1:4" x14ac:dyDescent="0.3">
      <c r="A615">
        <v>7356</v>
      </c>
      <c r="B615">
        <v>81.864999999999995</v>
      </c>
      <c r="C615">
        <v>7.7709999999999999</v>
      </c>
      <c r="D615">
        <v>7.742</v>
      </c>
    </row>
    <row r="616" spans="1:4" x14ac:dyDescent="0.3">
      <c r="A616">
        <v>7368</v>
      </c>
      <c r="B616">
        <v>82.421999999999997</v>
      </c>
      <c r="C616">
        <v>7.4610000000000003</v>
      </c>
      <c r="D616">
        <v>7.7409999999999997</v>
      </c>
    </row>
    <row r="617" spans="1:4" x14ac:dyDescent="0.3">
      <c r="A617">
        <v>7380</v>
      </c>
      <c r="B617">
        <v>82.978999999999999</v>
      </c>
      <c r="C617">
        <v>7.9379999999999997</v>
      </c>
      <c r="D617">
        <v>7.7409999999999997</v>
      </c>
    </row>
    <row r="618" spans="1:4" x14ac:dyDescent="0.3">
      <c r="A618">
        <v>7392</v>
      </c>
      <c r="B618">
        <v>83.537000000000006</v>
      </c>
      <c r="C618">
        <v>7.9980000000000002</v>
      </c>
      <c r="D618">
        <v>7.7409999999999997</v>
      </c>
    </row>
    <row r="619" spans="1:4" x14ac:dyDescent="0.3">
      <c r="A619">
        <v>7404</v>
      </c>
      <c r="B619">
        <v>84.093999999999994</v>
      </c>
      <c r="C619">
        <v>7.9950000000000001</v>
      </c>
      <c r="D619">
        <v>7.7450000000000001</v>
      </c>
    </row>
    <row r="620" spans="1:4" x14ac:dyDescent="0.3">
      <c r="A620">
        <v>7416</v>
      </c>
      <c r="B620">
        <v>84.652000000000001</v>
      </c>
      <c r="C620">
        <v>7.77</v>
      </c>
      <c r="D620">
        <v>7.7450000000000001</v>
      </c>
    </row>
    <row r="621" spans="1:4" x14ac:dyDescent="0.3">
      <c r="A621">
        <v>7428</v>
      </c>
      <c r="B621">
        <v>85.209000000000003</v>
      </c>
      <c r="C621">
        <v>7.8979999999999997</v>
      </c>
      <c r="D621">
        <v>7.7430000000000003</v>
      </c>
    </row>
    <row r="622" spans="1:4" x14ac:dyDescent="0.3">
      <c r="A622">
        <v>7440</v>
      </c>
      <c r="B622">
        <v>85.766999999999996</v>
      </c>
      <c r="C622">
        <v>7.81</v>
      </c>
      <c r="D622">
        <v>7.7430000000000003</v>
      </c>
    </row>
    <row r="623" spans="1:4" x14ac:dyDescent="0.3">
      <c r="A623">
        <v>7452</v>
      </c>
      <c r="B623">
        <v>86.323999999999998</v>
      </c>
      <c r="C623">
        <v>7.6340000000000003</v>
      </c>
      <c r="D623">
        <v>7.742</v>
      </c>
    </row>
    <row r="624" spans="1:4" x14ac:dyDescent="0.3">
      <c r="A624">
        <v>7464</v>
      </c>
      <c r="B624">
        <v>86.882000000000005</v>
      </c>
      <c r="C624">
        <v>8.2840000000000007</v>
      </c>
      <c r="D624">
        <v>7.7439999999999998</v>
      </c>
    </row>
    <row r="625" spans="1:4" x14ac:dyDescent="0.3">
      <c r="A625">
        <v>7476</v>
      </c>
      <c r="B625">
        <v>87.44</v>
      </c>
      <c r="C625">
        <v>7.4489999999999998</v>
      </c>
      <c r="D625">
        <v>7.7469999999999999</v>
      </c>
    </row>
    <row r="626" spans="1:4" x14ac:dyDescent="0.3">
      <c r="A626">
        <v>7488</v>
      </c>
      <c r="B626">
        <v>87.998000000000005</v>
      </c>
      <c r="C626">
        <v>7.8470000000000004</v>
      </c>
      <c r="D626">
        <v>7.7430000000000003</v>
      </c>
    </row>
    <row r="627" spans="1:4" x14ac:dyDescent="0.3">
      <c r="A627">
        <v>7500</v>
      </c>
      <c r="B627">
        <v>88.555000000000007</v>
      </c>
      <c r="C627">
        <v>7.5389999999999997</v>
      </c>
      <c r="D627">
        <v>7.7450000000000001</v>
      </c>
    </row>
    <row r="628" spans="1:4" x14ac:dyDescent="0.3">
      <c r="A628">
        <v>7512</v>
      </c>
      <c r="B628">
        <v>89.113</v>
      </c>
      <c r="C628">
        <v>7.8440000000000003</v>
      </c>
      <c r="D628">
        <v>7.7480000000000002</v>
      </c>
    </row>
    <row r="629" spans="1:4" x14ac:dyDescent="0.3">
      <c r="A629">
        <v>7524</v>
      </c>
      <c r="B629">
        <v>89.671000000000006</v>
      </c>
      <c r="C629">
        <v>7.6970000000000001</v>
      </c>
      <c r="D629">
        <v>7.7469999999999999</v>
      </c>
    </row>
    <row r="630" spans="1:4" x14ac:dyDescent="0.3">
      <c r="A630">
        <v>7536</v>
      </c>
      <c r="B630">
        <v>90.228999999999999</v>
      </c>
      <c r="C630">
        <v>7.766</v>
      </c>
      <c r="D630">
        <v>7.7489999999999997</v>
      </c>
    </row>
    <row r="631" spans="1:4" x14ac:dyDescent="0.3">
      <c r="A631">
        <v>7548</v>
      </c>
      <c r="B631">
        <v>90.787000000000006</v>
      </c>
      <c r="C631">
        <v>7.4989999999999997</v>
      </c>
      <c r="D631">
        <v>7.75</v>
      </c>
    </row>
    <row r="632" spans="1:4" x14ac:dyDescent="0.3">
      <c r="A632">
        <v>7560</v>
      </c>
      <c r="B632">
        <v>91.344999999999999</v>
      </c>
      <c r="C632">
        <v>7.9779999999999998</v>
      </c>
      <c r="D632">
        <v>7.7480000000000002</v>
      </c>
    </row>
    <row r="633" spans="1:4" x14ac:dyDescent="0.3">
      <c r="A633">
        <v>7572</v>
      </c>
      <c r="B633">
        <v>91.903000000000006</v>
      </c>
      <c r="C633">
        <v>7.4249999999999998</v>
      </c>
      <c r="D633">
        <v>7.7489999999999997</v>
      </c>
    </row>
    <row r="634" spans="1:4" x14ac:dyDescent="0.3">
      <c r="A634">
        <v>7584</v>
      </c>
      <c r="B634">
        <v>92.460999999999999</v>
      </c>
      <c r="C634">
        <v>7.4219999999999997</v>
      </c>
      <c r="D634">
        <v>7.7549999999999999</v>
      </c>
    </row>
    <row r="635" spans="1:4" x14ac:dyDescent="0.3">
      <c r="A635">
        <v>7596</v>
      </c>
      <c r="B635">
        <v>93.019000000000005</v>
      </c>
      <c r="C635">
        <v>8.4420000000000002</v>
      </c>
      <c r="D635">
        <v>7.7510000000000003</v>
      </c>
    </row>
    <row r="636" spans="1:4" x14ac:dyDescent="0.3">
      <c r="A636">
        <v>7608</v>
      </c>
      <c r="B636">
        <v>93.576999999999998</v>
      </c>
      <c r="C636">
        <v>7.8330000000000002</v>
      </c>
      <c r="D636">
        <v>7.7519999999999998</v>
      </c>
    </row>
    <row r="637" spans="1:4" x14ac:dyDescent="0.3">
      <c r="A637">
        <v>7620</v>
      </c>
      <c r="B637">
        <v>94.135000000000005</v>
      </c>
      <c r="C637">
        <v>7.3259999999999996</v>
      </c>
      <c r="D637">
        <v>7.7510000000000003</v>
      </c>
    </row>
    <row r="638" spans="1:4" x14ac:dyDescent="0.3">
      <c r="A638">
        <v>7632</v>
      </c>
      <c r="B638">
        <v>94.694000000000003</v>
      </c>
      <c r="C638">
        <v>7.6849999999999996</v>
      </c>
      <c r="D638">
        <v>7.7519999999999998</v>
      </c>
    </row>
    <row r="639" spans="1:4" x14ac:dyDescent="0.3">
      <c r="A639">
        <v>7644</v>
      </c>
      <c r="B639">
        <v>95.251999999999995</v>
      </c>
      <c r="C639">
        <v>8.2390000000000008</v>
      </c>
      <c r="D639">
        <v>7.7569999999999997</v>
      </c>
    </row>
    <row r="640" spans="1:4" x14ac:dyDescent="0.3">
      <c r="A640">
        <v>7656</v>
      </c>
      <c r="B640">
        <v>95.81</v>
      </c>
      <c r="C640">
        <v>8.2720000000000002</v>
      </c>
      <c r="D640">
        <v>7.7530000000000001</v>
      </c>
    </row>
    <row r="641" spans="1:4" x14ac:dyDescent="0.3">
      <c r="A641">
        <v>7668</v>
      </c>
      <c r="B641">
        <v>96.369</v>
      </c>
      <c r="C641">
        <v>7.7910000000000004</v>
      </c>
      <c r="D641">
        <v>7.7530000000000001</v>
      </c>
    </row>
    <row r="642" spans="1:4" x14ac:dyDescent="0.3">
      <c r="A642">
        <v>7680</v>
      </c>
      <c r="B642">
        <v>96.927999999999997</v>
      </c>
      <c r="C642">
        <v>7.9</v>
      </c>
      <c r="D642">
        <v>7.7590000000000003</v>
      </c>
    </row>
    <row r="643" spans="1:4" x14ac:dyDescent="0.3">
      <c r="A643">
        <v>7692</v>
      </c>
      <c r="B643">
        <v>97.486000000000004</v>
      </c>
      <c r="C643">
        <v>7.6360000000000001</v>
      </c>
      <c r="D643">
        <v>7.758</v>
      </c>
    </row>
    <row r="644" spans="1:4" x14ac:dyDescent="0.3">
      <c r="A644">
        <v>7704</v>
      </c>
      <c r="B644">
        <v>98.045000000000002</v>
      </c>
      <c r="C644">
        <v>7.7450000000000001</v>
      </c>
      <c r="D644">
        <v>7.7610000000000001</v>
      </c>
    </row>
    <row r="645" spans="1:4" x14ac:dyDescent="0.3">
      <c r="A645">
        <v>7716</v>
      </c>
      <c r="B645">
        <v>98.602999999999994</v>
      </c>
      <c r="C645">
        <v>8.3740000000000006</v>
      </c>
      <c r="D645">
        <v>7.76</v>
      </c>
    </row>
    <row r="646" spans="1:4" x14ac:dyDescent="0.3">
      <c r="A646">
        <v>7728</v>
      </c>
      <c r="B646">
        <v>99.162000000000006</v>
      </c>
      <c r="C646">
        <v>7.5229999999999997</v>
      </c>
      <c r="D646">
        <v>7.76</v>
      </c>
    </row>
    <row r="647" spans="1:4" x14ac:dyDescent="0.3">
      <c r="A647">
        <v>7740</v>
      </c>
      <c r="B647">
        <v>99.721000000000004</v>
      </c>
      <c r="C647">
        <v>8.1709999999999994</v>
      </c>
      <c r="D647">
        <v>7.7610000000000001</v>
      </c>
    </row>
    <row r="648" spans="1:4" x14ac:dyDescent="0.3">
      <c r="A648">
        <v>7752</v>
      </c>
      <c r="B648">
        <v>100.28</v>
      </c>
      <c r="C648">
        <v>7.27</v>
      </c>
      <c r="D648">
        <v>7.7640000000000002</v>
      </c>
    </row>
    <row r="649" spans="1:4" x14ac:dyDescent="0.3">
      <c r="A649">
        <v>7764</v>
      </c>
      <c r="B649">
        <v>100.839</v>
      </c>
      <c r="C649">
        <v>7.76</v>
      </c>
      <c r="D649">
        <v>7.7619999999999996</v>
      </c>
    </row>
    <row r="650" spans="1:4" x14ac:dyDescent="0.3">
      <c r="A650">
        <v>7776</v>
      </c>
      <c r="B650">
        <v>101.398</v>
      </c>
      <c r="C650">
        <v>8.0109999999999992</v>
      </c>
      <c r="D650">
        <v>7.7640000000000002</v>
      </c>
    </row>
    <row r="651" spans="1:4" x14ac:dyDescent="0.3">
      <c r="A651">
        <v>7788</v>
      </c>
      <c r="B651">
        <v>101.95699999999999</v>
      </c>
      <c r="C651">
        <v>7.681</v>
      </c>
      <c r="D651">
        <v>7.7619999999999996</v>
      </c>
    </row>
    <row r="652" spans="1:4" x14ac:dyDescent="0.3">
      <c r="A652">
        <v>7800</v>
      </c>
      <c r="B652">
        <v>102.51600000000001</v>
      </c>
      <c r="C652">
        <v>7.8929999999999998</v>
      </c>
      <c r="D652">
        <v>7.7670000000000003</v>
      </c>
    </row>
    <row r="653" spans="1:4" x14ac:dyDescent="0.3">
      <c r="A653">
        <v>7812</v>
      </c>
      <c r="B653">
        <v>103.07599999999999</v>
      </c>
      <c r="C653">
        <v>7.8929999999999998</v>
      </c>
      <c r="D653">
        <v>7.77</v>
      </c>
    </row>
    <row r="654" spans="1:4" x14ac:dyDescent="0.3">
      <c r="A654">
        <v>7824</v>
      </c>
      <c r="B654">
        <v>103.63500000000001</v>
      </c>
      <c r="C654">
        <v>7.81</v>
      </c>
      <c r="D654">
        <v>7.7690000000000001</v>
      </c>
    </row>
    <row r="655" spans="1:4" x14ac:dyDescent="0.3">
      <c r="A655">
        <v>7836</v>
      </c>
      <c r="B655">
        <v>104.194</v>
      </c>
      <c r="C655">
        <v>7.6849999999999996</v>
      </c>
      <c r="D655">
        <v>7.7679999999999998</v>
      </c>
    </row>
    <row r="656" spans="1:4" x14ac:dyDescent="0.3">
      <c r="A656">
        <v>7848</v>
      </c>
      <c r="B656">
        <v>104.754</v>
      </c>
      <c r="C656">
        <v>7.8789999999999996</v>
      </c>
      <c r="D656">
        <v>7.77</v>
      </c>
    </row>
    <row r="657" spans="1:4" x14ac:dyDescent="0.3">
      <c r="A657">
        <v>7860</v>
      </c>
      <c r="B657">
        <v>105.31399999999999</v>
      </c>
      <c r="C657">
        <v>8.0289999999999999</v>
      </c>
      <c r="D657">
        <v>7.7709999999999999</v>
      </c>
    </row>
    <row r="658" spans="1:4" x14ac:dyDescent="0.3">
      <c r="A658">
        <v>7872</v>
      </c>
      <c r="B658">
        <v>105.874</v>
      </c>
      <c r="C658">
        <v>6.9320000000000004</v>
      </c>
      <c r="D658">
        <v>7.7759999999999998</v>
      </c>
    </row>
    <row r="659" spans="1:4" x14ac:dyDescent="0.3">
      <c r="A659">
        <v>7884</v>
      </c>
      <c r="B659">
        <v>106.43300000000001</v>
      </c>
      <c r="C659">
        <v>7.2430000000000003</v>
      </c>
      <c r="D659">
        <v>7.7709999999999999</v>
      </c>
    </row>
    <row r="660" spans="1:4" x14ac:dyDescent="0.3">
      <c r="A660">
        <v>7896</v>
      </c>
      <c r="B660">
        <v>106.99299999999999</v>
      </c>
      <c r="C660">
        <v>7.9870000000000001</v>
      </c>
      <c r="D660">
        <v>7.7759999999999998</v>
      </c>
    </row>
    <row r="661" spans="1:4" x14ac:dyDescent="0.3">
      <c r="A661">
        <v>7908</v>
      </c>
      <c r="B661">
        <v>107.553</v>
      </c>
      <c r="C661">
        <v>7.8540000000000001</v>
      </c>
      <c r="D661">
        <v>7.7779999999999996</v>
      </c>
    </row>
    <row r="662" spans="1:4" x14ac:dyDescent="0.3">
      <c r="A662">
        <v>7920</v>
      </c>
      <c r="B662">
        <v>108.114</v>
      </c>
      <c r="C662">
        <v>7.3680000000000003</v>
      </c>
      <c r="D662">
        <v>7.7830000000000004</v>
      </c>
    </row>
    <row r="663" spans="1:4" x14ac:dyDescent="0.3">
      <c r="A663">
        <v>7932</v>
      </c>
      <c r="B663">
        <v>108.67400000000001</v>
      </c>
      <c r="C663">
        <v>7.7249999999999996</v>
      </c>
      <c r="D663">
        <v>7.7869999999999999</v>
      </c>
    </row>
    <row r="664" spans="1:4" x14ac:dyDescent="0.3">
      <c r="A664">
        <v>7944</v>
      </c>
      <c r="B664">
        <v>109.23399999999999</v>
      </c>
      <c r="C664">
        <v>7.7409999999999997</v>
      </c>
      <c r="D664">
        <v>7.7839999999999998</v>
      </c>
    </row>
    <row r="665" spans="1:4" x14ac:dyDescent="0.3">
      <c r="A665">
        <v>7956</v>
      </c>
      <c r="B665">
        <v>109.794</v>
      </c>
      <c r="C665">
        <v>7.1890000000000001</v>
      </c>
      <c r="D665">
        <v>7.7729999999999997</v>
      </c>
    </row>
    <row r="666" spans="1:4" x14ac:dyDescent="0.3">
      <c r="A666">
        <v>7968</v>
      </c>
      <c r="B666">
        <v>110.355</v>
      </c>
      <c r="C666">
        <v>7.9210000000000003</v>
      </c>
      <c r="D666">
        <v>7.7859999999999996</v>
      </c>
    </row>
    <row r="667" spans="1:4" x14ac:dyDescent="0.3">
      <c r="A667">
        <v>7980</v>
      </c>
      <c r="B667">
        <v>110.916</v>
      </c>
      <c r="C667">
        <v>7.6529999999999996</v>
      </c>
      <c r="D667">
        <v>7.7880000000000003</v>
      </c>
    </row>
    <row r="668" spans="1:4" x14ac:dyDescent="0.3">
      <c r="A668">
        <v>7992</v>
      </c>
      <c r="B668">
        <v>111.476</v>
      </c>
      <c r="C668">
        <v>7.6660000000000004</v>
      </c>
      <c r="D668">
        <v>7.79</v>
      </c>
    </row>
    <row r="669" spans="1:4" x14ac:dyDescent="0.3">
      <c r="A669">
        <v>8004</v>
      </c>
      <c r="B669">
        <v>112.03700000000001</v>
      </c>
      <c r="C669">
        <v>7.508</v>
      </c>
      <c r="D669">
        <v>7.7889999999999997</v>
      </c>
    </row>
    <row r="670" spans="1:4" x14ac:dyDescent="0.3">
      <c r="A670">
        <v>8016</v>
      </c>
      <c r="B670">
        <v>112.598</v>
      </c>
      <c r="C670">
        <v>8.1669999999999998</v>
      </c>
      <c r="D670">
        <v>7.79</v>
      </c>
    </row>
    <row r="671" spans="1:4" x14ac:dyDescent="0.3">
      <c r="A671">
        <v>8028</v>
      </c>
      <c r="B671">
        <v>113.15900000000001</v>
      </c>
      <c r="C671">
        <v>8.2270000000000003</v>
      </c>
      <c r="D671">
        <v>7.7919999999999998</v>
      </c>
    </row>
    <row r="672" spans="1:4" x14ac:dyDescent="0.3">
      <c r="A672">
        <v>8040</v>
      </c>
      <c r="B672">
        <v>113.721</v>
      </c>
      <c r="C672">
        <v>7.6280000000000001</v>
      </c>
      <c r="D672">
        <v>7.7969999999999997</v>
      </c>
    </row>
    <row r="673" spans="1:4" x14ac:dyDescent="0.3">
      <c r="A673">
        <v>8052</v>
      </c>
      <c r="B673">
        <v>114.282</v>
      </c>
      <c r="C673">
        <v>7.8369999999999997</v>
      </c>
      <c r="D673">
        <v>7.798</v>
      </c>
    </row>
    <row r="674" spans="1:4" x14ac:dyDescent="0.3">
      <c r="A674">
        <v>8064</v>
      </c>
      <c r="B674">
        <v>114.84399999999999</v>
      </c>
      <c r="C674">
        <v>8.173</v>
      </c>
      <c r="D674">
        <v>7.8</v>
      </c>
    </row>
    <row r="675" spans="1:4" x14ac:dyDescent="0.3">
      <c r="A675">
        <v>8076</v>
      </c>
      <c r="B675">
        <v>115.40600000000001</v>
      </c>
      <c r="C675">
        <v>7.9050000000000002</v>
      </c>
      <c r="D675">
        <v>7.8029999999999999</v>
      </c>
    </row>
    <row r="676" spans="1:4" x14ac:dyDescent="0.3">
      <c r="A676">
        <v>8088</v>
      </c>
      <c r="B676">
        <v>115.967</v>
      </c>
      <c r="C676">
        <v>7.9909999999999997</v>
      </c>
      <c r="D676">
        <v>7.8029999999999999</v>
      </c>
    </row>
    <row r="677" spans="1:4" x14ac:dyDescent="0.3">
      <c r="A677">
        <v>8100</v>
      </c>
      <c r="B677">
        <v>116.53</v>
      </c>
      <c r="C677">
        <v>7.694</v>
      </c>
      <c r="D677">
        <v>7.8090000000000002</v>
      </c>
    </row>
    <row r="678" spans="1:4" x14ac:dyDescent="0.3">
      <c r="A678">
        <v>8112</v>
      </c>
      <c r="B678">
        <v>117.092</v>
      </c>
      <c r="C678">
        <v>7.9820000000000002</v>
      </c>
      <c r="D678">
        <v>7.8070000000000004</v>
      </c>
    </row>
    <row r="679" spans="1:4" x14ac:dyDescent="0.3">
      <c r="A679">
        <v>8124</v>
      </c>
      <c r="B679">
        <v>117.65300000000001</v>
      </c>
      <c r="C679">
        <v>7.7130000000000001</v>
      </c>
      <c r="D679">
        <v>7.798</v>
      </c>
    </row>
    <row r="680" spans="1:4" x14ac:dyDescent="0.3">
      <c r="A680">
        <v>8136</v>
      </c>
      <c r="B680">
        <v>118.215</v>
      </c>
      <c r="C680">
        <v>7.931</v>
      </c>
      <c r="D680">
        <v>7.8049999999999997</v>
      </c>
    </row>
    <row r="681" spans="1:4" x14ac:dyDescent="0.3">
      <c r="A681">
        <v>8148</v>
      </c>
      <c r="B681">
        <v>118.77800000000001</v>
      </c>
      <c r="C681">
        <v>8.15</v>
      </c>
      <c r="D681">
        <v>7.8070000000000004</v>
      </c>
    </row>
    <row r="682" spans="1:4" x14ac:dyDescent="0.3">
      <c r="A682">
        <v>8160</v>
      </c>
      <c r="B682">
        <v>119.34099999999999</v>
      </c>
      <c r="C682">
        <v>7.6829999999999998</v>
      </c>
      <c r="D682">
        <v>7.8179999999999996</v>
      </c>
    </row>
    <row r="683" spans="1:4" x14ac:dyDescent="0.3">
      <c r="A683">
        <v>8172</v>
      </c>
      <c r="B683">
        <v>119.90300000000001</v>
      </c>
      <c r="C683">
        <v>7.5069999999999997</v>
      </c>
      <c r="D683">
        <v>7.8140000000000001</v>
      </c>
    </row>
    <row r="684" spans="1:4" x14ac:dyDescent="0.3">
      <c r="A684">
        <v>8184</v>
      </c>
      <c r="B684">
        <v>120.46599999999999</v>
      </c>
      <c r="C684">
        <v>8.7409999999999997</v>
      </c>
      <c r="D684">
        <v>7.8179999999999996</v>
      </c>
    </row>
    <row r="685" spans="1:4" x14ac:dyDescent="0.3">
      <c r="A685">
        <v>8196</v>
      </c>
      <c r="B685">
        <v>121.029</v>
      </c>
      <c r="C685">
        <v>7.798</v>
      </c>
      <c r="D685">
        <v>7.8129999999999997</v>
      </c>
    </row>
    <row r="686" spans="1:4" x14ac:dyDescent="0.3">
      <c r="A686">
        <v>8208</v>
      </c>
      <c r="B686">
        <v>121.592</v>
      </c>
      <c r="C686">
        <v>8.07</v>
      </c>
      <c r="D686">
        <v>7.8209999999999997</v>
      </c>
    </row>
    <row r="687" spans="1:4" x14ac:dyDescent="0.3">
      <c r="A687">
        <v>8220</v>
      </c>
      <c r="B687">
        <v>122.15600000000001</v>
      </c>
      <c r="C687">
        <v>7.7519999999999998</v>
      </c>
      <c r="D687">
        <v>7.8250000000000002</v>
      </c>
    </row>
    <row r="688" spans="1:4" x14ac:dyDescent="0.3">
      <c r="A688">
        <v>8232</v>
      </c>
      <c r="B688">
        <v>122.71899999999999</v>
      </c>
      <c r="C688">
        <v>8.1300000000000008</v>
      </c>
      <c r="D688">
        <v>7.8250000000000002</v>
      </c>
    </row>
    <row r="689" spans="1:4" x14ac:dyDescent="0.3">
      <c r="A689">
        <v>8244</v>
      </c>
      <c r="B689">
        <v>123.282</v>
      </c>
      <c r="C689">
        <v>8.0640000000000001</v>
      </c>
      <c r="D689">
        <v>7.8259999999999996</v>
      </c>
    </row>
    <row r="690" spans="1:4" x14ac:dyDescent="0.3">
      <c r="A690">
        <v>8256</v>
      </c>
      <c r="B690">
        <v>123.846</v>
      </c>
      <c r="C690">
        <v>7.9390000000000001</v>
      </c>
      <c r="D690">
        <v>7.827</v>
      </c>
    </row>
    <row r="691" spans="1:4" x14ac:dyDescent="0.3">
      <c r="A691">
        <v>8268</v>
      </c>
      <c r="B691">
        <v>124.41</v>
      </c>
      <c r="C691">
        <v>8.0760000000000005</v>
      </c>
      <c r="D691">
        <v>7.8289999999999997</v>
      </c>
    </row>
    <row r="692" spans="1:4" x14ac:dyDescent="0.3">
      <c r="A692">
        <v>8280</v>
      </c>
      <c r="B692">
        <v>124.974</v>
      </c>
      <c r="C692">
        <v>7.633</v>
      </c>
      <c r="D692">
        <v>7.8319999999999999</v>
      </c>
    </row>
    <row r="693" spans="1:4" x14ac:dyDescent="0.3">
      <c r="A693">
        <v>8292</v>
      </c>
      <c r="B693">
        <v>125.538</v>
      </c>
      <c r="C693">
        <v>7.5890000000000004</v>
      </c>
      <c r="D693">
        <v>7.8339999999999996</v>
      </c>
    </row>
    <row r="694" spans="1:4" x14ac:dyDescent="0.3">
      <c r="A694">
        <v>8304</v>
      </c>
      <c r="B694">
        <v>126.102</v>
      </c>
      <c r="C694">
        <v>7.7990000000000004</v>
      </c>
      <c r="D694">
        <v>7.835</v>
      </c>
    </row>
    <row r="695" spans="1:4" x14ac:dyDescent="0.3">
      <c r="A695">
        <v>8316</v>
      </c>
      <c r="B695">
        <v>126.666</v>
      </c>
      <c r="C695">
        <v>7.9720000000000004</v>
      </c>
      <c r="D695">
        <v>7.8369999999999997</v>
      </c>
    </row>
    <row r="696" spans="1:4" x14ac:dyDescent="0.3">
      <c r="A696">
        <v>8328</v>
      </c>
      <c r="B696">
        <v>127.23099999999999</v>
      </c>
      <c r="C696">
        <v>8.4420000000000002</v>
      </c>
      <c r="D696">
        <v>7.8419999999999996</v>
      </c>
    </row>
    <row r="697" spans="1:4" x14ac:dyDescent="0.3">
      <c r="A697">
        <v>8340</v>
      </c>
      <c r="B697">
        <v>127.79600000000001</v>
      </c>
      <c r="C697">
        <v>7.8890000000000002</v>
      </c>
      <c r="D697">
        <v>7.843</v>
      </c>
    </row>
    <row r="698" spans="1:4" x14ac:dyDescent="0.3">
      <c r="A698">
        <v>8352</v>
      </c>
      <c r="B698">
        <v>128.36099999999999</v>
      </c>
      <c r="C698">
        <v>8.4480000000000004</v>
      </c>
      <c r="D698">
        <v>7.8470000000000004</v>
      </c>
    </row>
    <row r="699" spans="1:4" x14ac:dyDescent="0.3">
      <c r="A699">
        <v>8364</v>
      </c>
      <c r="B699">
        <v>128.92599999999999</v>
      </c>
      <c r="C699">
        <v>8.2569999999999997</v>
      </c>
      <c r="D699">
        <v>7.843</v>
      </c>
    </row>
    <row r="700" spans="1:4" x14ac:dyDescent="0.3">
      <c r="A700">
        <v>8376</v>
      </c>
      <c r="B700">
        <v>129.49100000000001</v>
      </c>
      <c r="C700">
        <v>7.8040000000000003</v>
      </c>
      <c r="D700">
        <v>7.8479999999999999</v>
      </c>
    </row>
    <row r="701" spans="1:4" x14ac:dyDescent="0.3">
      <c r="A701">
        <v>8388</v>
      </c>
      <c r="B701">
        <v>130.05600000000001</v>
      </c>
      <c r="C701">
        <v>7.3390000000000004</v>
      </c>
      <c r="D701">
        <v>7.8479999999999999</v>
      </c>
    </row>
    <row r="702" spans="1:4" x14ac:dyDescent="0.3">
      <c r="A702">
        <v>8400</v>
      </c>
      <c r="B702">
        <v>130.62200000000001</v>
      </c>
      <c r="C702">
        <v>8.0960000000000001</v>
      </c>
      <c r="D702">
        <v>7.8529999999999998</v>
      </c>
    </row>
    <row r="703" spans="1:4" x14ac:dyDescent="0.3">
      <c r="A703">
        <v>8412</v>
      </c>
      <c r="B703">
        <v>131.18799999999999</v>
      </c>
      <c r="C703">
        <v>8.2059999999999995</v>
      </c>
      <c r="D703">
        <v>7.8579999999999997</v>
      </c>
    </row>
    <row r="704" spans="1:4" x14ac:dyDescent="0.3">
      <c r="A704">
        <v>8424</v>
      </c>
      <c r="B704">
        <v>131.75299999999999</v>
      </c>
      <c r="C704">
        <v>7.7140000000000004</v>
      </c>
      <c r="D704">
        <v>7.8559999999999999</v>
      </c>
    </row>
    <row r="705" spans="1:4" x14ac:dyDescent="0.3">
      <c r="A705">
        <v>8436</v>
      </c>
      <c r="B705">
        <v>132.31899999999999</v>
      </c>
      <c r="C705">
        <v>7.9089999999999998</v>
      </c>
      <c r="D705">
        <v>7.8559999999999999</v>
      </c>
    </row>
    <row r="706" spans="1:4" x14ac:dyDescent="0.3">
      <c r="A706">
        <v>8448</v>
      </c>
      <c r="B706">
        <v>132.88499999999999</v>
      </c>
      <c r="C706">
        <v>8.1449999999999996</v>
      </c>
      <c r="D706">
        <v>7.8579999999999997</v>
      </c>
    </row>
    <row r="707" spans="1:4" x14ac:dyDescent="0.3">
      <c r="A707">
        <v>8460</v>
      </c>
      <c r="B707">
        <v>133.45099999999999</v>
      </c>
      <c r="C707">
        <v>9.0139999999999993</v>
      </c>
      <c r="D707">
        <v>7.8659999999999997</v>
      </c>
    </row>
    <row r="708" spans="1:4" x14ac:dyDescent="0.3">
      <c r="A708">
        <v>8472</v>
      </c>
      <c r="B708">
        <v>134.018</v>
      </c>
      <c r="C708">
        <v>8.0350000000000001</v>
      </c>
      <c r="D708">
        <v>7.8689999999999998</v>
      </c>
    </row>
    <row r="709" spans="1:4" x14ac:dyDescent="0.3">
      <c r="A709">
        <v>8484</v>
      </c>
      <c r="B709">
        <v>134.584</v>
      </c>
      <c r="C709">
        <v>7.7439999999999998</v>
      </c>
      <c r="D709">
        <v>7.867</v>
      </c>
    </row>
    <row r="710" spans="1:4" x14ac:dyDescent="0.3">
      <c r="A710">
        <v>8496</v>
      </c>
      <c r="B710">
        <v>135.15</v>
      </c>
      <c r="C710">
        <v>7.8559999999999999</v>
      </c>
      <c r="D710">
        <v>7.8659999999999997</v>
      </c>
    </row>
    <row r="711" spans="1:4" x14ac:dyDescent="0.3">
      <c r="A711">
        <v>8508</v>
      </c>
      <c r="B711">
        <v>135.71700000000001</v>
      </c>
      <c r="C711">
        <v>7.9720000000000004</v>
      </c>
      <c r="D711">
        <v>7.8689999999999998</v>
      </c>
    </row>
    <row r="712" spans="1:4" x14ac:dyDescent="0.3">
      <c r="A712">
        <v>8520</v>
      </c>
      <c r="B712">
        <v>136.285</v>
      </c>
      <c r="C712">
        <v>7.8129999999999997</v>
      </c>
      <c r="D712">
        <v>7.8730000000000002</v>
      </c>
    </row>
    <row r="713" spans="1:4" x14ac:dyDescent="0.3">
      <c r="A713">
        <v>8532</v>
      </c>
      <c r="B713">
        <v>136.852</v>
      </c>
      <c r="C713">
        <v>7.883</v>
      </c>
      <c r="D713">
        <v>7.8789999999999996</v>
      </c>
    </row>
    <row r="714" spans="1:4" x14ac:dyDescent="0.3">
      <c r="A714">
        <v>8544</v>
      </c>
      <c r="B714">
        <v>137.41900000000001</v>
      </c>
      <c r="C714">
        <v>7.9409999999999998</v>
      </c>
      <c r="D714">
        <v>7.88</v>
      </c>
    </row>
    <row r="715" spans="1:4" x14ac:dyDescent="0.3">
      <c r="A715">
        <v>8556</v>
      </c>
      <c r="B715">
        <v>137.98599999999999</v>
      </c>
      <c r="C715">
        <v>8.1839999999999993</v>
      </c>
      <c r="D715">
        <v>7.8810000000000002</v>
      </c>
    </row>
    <row r="716" spans="1:4" x14ac:dyDescent="0.3">
      <c r="A716">
        <v>8568</v>
      </c>
      <c r="B716">
        <v>138.554</v>
      </c>
      <c r="C716">
        <v>8.0779999999999994</v>
      </c>
      <c r="D716">
        <v>7.8819999999999997</v>
      </c>
    </row>
    <row r="717" spans="1:4" x14ac:dyDescent="0.3">
      <c r="A717">
        <v>8580</v>
      </c>
      <c r="B717">
        <v>139.12200000000001</v>
      </c>
      <c r="C717">
        <v>8.5519999999999996</v>
      </c>
      <c r="D717">
        <v>7.883</v>
      </c>
    </row>
    <row r="718" spans="1:4" x14ac:dyDescent="0.3">
      <c r="A718">
        <v>8592</v>
      </c>
      <c r="B718">
        <v>139.69</v>
      </c>
      <c r="C718">
        <v>8.5020000000000007</v>
      </c>
      <c r="D718">
        <v>7.8879999999999999</v>
      </c>
    </row>
    <row r="719" spans="1:4" x14ac:dyDescent="0.3">
      <c r="A719">
        <v>8604</v>
      </c>
      <c r="B719">
        <v>140.25800000000001</v>
      </c>
      <c r="C719">
        <v>8.6890000000000001</v>
      </c>
      <c r="D719">
        <v>7.8920000000000003</v>
      </c>
    </row>
    <row r="720" spans="1:4" x14ac:dyDescent="0.3">
      <c r="A720">
        <v>8616</v>
      </c>
      <c r="B720">
        <v>140.82599999999999</v>
      </c>
      <c r="C720">
        <v>8.1519999999999992</v>
      </c>
      <c r="D720">
        <v>7.8890000000000002</v>
      </c>
    </row>
    <row r="721" spans="1:4" x14ac:dyDescent="0.3">
      <c r="A721">
        <v>8628</v>
      </c>
      <c r="B721">
        <v>141.39500000000001</v>
      </c>
      <c r="C721">
        <v>8.0749999999999993</v>
      </c>
      <c r="D721">
        <v>7.8920000000000003</v>
      </c>
    </row>
    <row r="722" spans="1:4" x14ac:dyDescent="0.3">
      <c r="A722">
        <v>8640</v>
      </c>
      <c r="B722">
        <v>141.96299999999999</v>
      </c>
      <c r="C722">
        <v>7.6509999999999998</v>
      </c>
      <c r="D722">
        <v>7.8940000000000001</v>
      </c>
    </row>
    <row r="723" spans="1:4" x14ac:dyDescent="0.3">
      <c r="A723">
        <v>8652</v>
      </c>
      <c r="B723">
        <v>142.53200000000001</v>
      </c>
      <c r="C723">
        <v>7.6520000000000001</v>
      </c>
      <c r="D723">
        <v>7.8970000000000002</v>
      </c>
    </row>
    <row r="724" spans="1:4" x14ac:dyDescent="0.3">
      <c r="A724">
        <v>8664</v>
      </c>
      <c r="B724">
        <v>143.101</v>
      </c>
      <c r="C724">
        <v>7.7990000000000004</v>
      </c>
      <c r="D724">
        <v>7.9020000000000001</v>
      </c>
    </row>
    <row r="725" spans="1:4" x14ac:dyDescent="0.3">
      <c r="A725">
        <v>8676</v>
      </c>
      <c r="B725">
        <v>143.66999999999999</v>
      </c>
      <c r="C725">
        <v>7.8570000000000002</v>
      </c>
      <c r="D725">
        <v>7.9050000000000002</v>
      </c>
    </row>
    <row r="726" spans="1:4" x14ac:dyDescent="0.3">
      <c r="A726">
        <v>8688</v>
      </c>
      <c r="B726">
        <v>144.24</v>
      </c>
      <c r="C726">
        <v>7.49</v>
      </c>
      <c r="D726">
        <v>7.9039999999999999</v>
      </c>
    </row>
    <row r="727" spans="1:4" x14ac:dyDescent="0.3">
      <c r="A727">
        <v>8700</v>
      </c>
      <c r="B727">
        <v>144.809</v>
      </c>
      <c r="C727">
        <v>7.7270000000000003</v>
      </c>
      <c r="D727">
        <v>7.907</v>
      </c>
    </row>
    <row r="728" spans="1:4" x14ac:dyDescent="0.3">
      <c r="A728">
        <v>8712</v>
      </c>
      <c r="B728">
        <v>145.37899999999999</v>
      </c>
      <c r="C728">
        <v>8.25</v>
      </c>
      <c r="D728">
        <v>7.9089999999999998</v>
      </c>
    </row>
    <row r="729" spans="1:4" x14ac:dyDescent="0.3">
      <c r="A729">
        <v>8724</v>
      </c>
      <c r="B729">
        <v>145.94900000000001</v>
      </c>
      <c r="C729">
        <v>7.94</v>
      </c>
      <c r="D729">
        <v>7.9139999999999997</v>
      </c>
    </row>
    <row r="730" spans="1:4" x14ac:dyDescent="0.3">
      <c r="A730">
        <v>8736</v>
      </c>
      <c r="B730">
        <v>146.51900000000001</v>
      </c>
      <c r="C730">
        <v>7.569</v>
      </c>
      <c r="D730">
        <v>7.9169999999999998</v>
      </c>
    </row>
    <row r="731" spans="1:4" x14ac:dyDescent="0.3">
      <c r="A731">
        <v>8748</v>
      </c>
      <c r="B731">
        <v>147.08799999999999</v>
      </c>
      <c r="C731">
        <v>7.976</v>
      </c>
      <c r="D731">
        <v>7.9169999999999998</v>
      </c>
    </row>
    <row r="732" spans="1:4" x14ac:dyDescent="0.3">
      <c r="A732">
        <v>8760</v>
      </c>
      <c r="B732">
        <v>147.65899999999999</v>
      </c>
      <c r="C732">
        <v>7.4189999999999996</v>
      </c>
      <c r="D732">
        <v>7.9189999999999996</v>
      </c>
    </row>
    <row r="733" spans="1:4" x14ac:dyDescent="0.3">
      <c r="A733">
        <v>8772</v>
      </c>
      <c r="B733">
        <v>148.22900000000001</v>
      </c>
      <c r="C733">
        <v>7.9379999999999997</v>
      </c>
      <c r="D733">
        <v>7.92</v>
      </c>
    </row>
    <row r="734" spans="1:4" x14ac:dyDescent="0.3">
      <c r="A734">
        <v>8784</v>
      </c>
      <c r="B734">
        <v>148.80000000000001</v>
      </c>
      <c r="C734">
        <v>7.7539999999999996</v>
      </c>
      <c r="D734">
        <v>7.9240000000000004</v>
      </c>
    </row>
    <row r="735" spans="1:4" x14ac:dyDescent="0.3">
      <c r="A735">
        <v>8796</v>
      </c>
      <c r="B735">
        <v>149.37100000000001</v>
      </c>
      <c r="C735">
        <v>7.8029999999999999</v>
      </c>
      <c r="D735">
        <v>7.9279999999999999</v>
      </c>
    </row>
    <row r="736" spans="1:4" x14ac:dyDescent="0.3">
      <c r="A736">
        <v>8808</v>
      </c>
      <c r="B736">
        <v>149.94200000000001</v>
      </c>
      <c r="C736">
        <v>8.39</v>
      </c>
      <c r="D736">
        <v>7.9320000000000004</v>
      </c>
    </row>
    <row r="737" spans="1:4" x14ac:dyDescent="0.3">
      <c r="A737">
        <v>8820</v>
      </c>
      <c r="B737">
        <v>150.51300000000001</v>
      </c>
      <c r="C737">
        <v>7.7640000000000002</v>
      </c>
      <c r="D737">
        <v>7.931</v>
      </c>
    </row>
    <row r="738" spans="1:4" x14ac:dyDescent="0.3">
      <c r="A738">
        <v>8832</v>
      </c>
      <c r="B738">
        <v>151.08500000000001</v>
      </c>
      <c r="C738">
        <v>8.7219999999999995</v>
      </c>
      <c r="D738">
        <v>7.9349999999999996</v>
      </c>
    </row>
    <row r="739" spans="1:4" x14ac:dyDescent="0.3">
      <c r="A739">
        <v>8844</v>
      </c>
      <c r="B739">
        <v>151.65600000000001</v>
      </c>
      <c r="C739">
        <v>8.032</v>
      </c>
      <c r="D739">
        <v>7.9329999999999998</v>
      </c>
    </row>
    <row r="740" spans="1:4" x14ac:dyDescent="0.3">
      <c r="A740">
        <v>8856</v>
      </c>
      <c r="B740">
        <v>152.22800000000001</v>
      </c>
      <c r="C740">
        <v>8.6219999999999999</v>
      </c>
      <c r="D740">
        <v>7.9409999999999998</v>
      </c>
    </row>
    <row r="741" spans="1:4" x14ac:dyDescent="0.3">
      <c r="A741">
        <v>8868</v>
      </c>
      <c r="B741">
        <v>152.80000000000001</v>
      </c>
      <c r="C741">
        <v>7.8150000000000004</v>
      </c>
      <c r="D741">
        <v>7.9409999999999998</v>
      </c>
    </row>
    <row r="742" spans="1:4" x14ac:dyDescent="0.3">
      <c r="A742">
        <v>8880</v>
      </c>
      <c r="B742">
        <v>153.37200000000001</v>
      </c>
      <c r="C742">
        <v>8.4209999999999994</v>
      </c>
      <c r="D742">
        <v>7.9459999999999997</v>
      </c>
    </row>
    <row r="743" spans="1:4" x14ac:dyDescent="0.3">
      <c r="A743">
        <v>8892</v>
      </c>
      <c r="B743">
        <v>153.94399999999999</v>
      </c>
      <c r="C743">
        <v>7.9020000000000001</v>
      </c>
      <c r="D743">
        <v>7.9470000000000001</v>
      </c>
    </row>
    <row r="744" spans="1:4" x14ac:dyDescent="0.3">
      <c r="A744">
        <v>8904</v>
      </c>
      <c r="B744">
        <v>154.517</v>
      </c>
      <c r="C744">
        <v>7.99</v>
      </c>
      <c r="D744">
        <v>7.952</v>
      </c>
    </row>
    <row r="745" spans="1:4" x14ac:dyDescent="0.3">
      <c r="A745">
        <v>8916</v>
      </c>
      <c r="B745">
        <v>155.09</v>
      </c>
      <c r="C745">
        <v>7.8090000000000002</v>
      </c>
      <c r="D745">
        <v>7.9539999999999997</v>
      </c>
    </row>
    <row r="746" spans="1:4" x14ac:dyDescent="0.3">
      <c r="A746">
        <v>8928</v>
      </c>
      <c r="B746">
        <v>155.66200000000001</v>
      </c>
      <c r="C746">
        <v>8.0530000000000008</v>
      </c>
      <c r="D746">
        <v>7.9560000000000004</v>
      </c>
    </row>
    <row r="747" spans="1:4" x14ac:dyDescent="0.3">
      <c r="A747">
        <v>8940</v>
      </c>
      <c r="B747">
        <v>156.23500000000001</v>
      </c>
      <c r="C747">
        <v>7.7439999999999998</v>
      </c>
      <c r="D747">
        <v>7.9560000000000004</v>
      </c>
    </row>
    <row r="748" spans="1:4" x14ac:dyDescent="0.3">
      <c r="A748">
        <v>8952</v>
      </c>
      <c r="B748">
        <v>156.80799999999999</v>
      </c>
      <c r="C748">
        <v>7.4089999999999998</v>
      </c>
      <c r="D748">
        <v>7.96</v>
      </c>
    </row>
    <row r="749" spans="1:4" x14ac:dyDescent="0.3">
      <c r="A749">
        <v>8964</v>
      </c>
      <c r="B749">
        <v>157.38200000000001</v>
      </c>
      <c r="C749">
        <v>7.782</v>
      </c>
      <c r="D749">
        <v>7.9569999999999999</v>
      </c>
    </row>
    <row r="750" spans="1:4" x14ac:dyDescent="0.3">
      <c r="A750">
        <v>8976</v>
      </c>
      <c r="B750">
        <v>157.95500000000001</v>
      </c>
      <c r="C750">
        <v>7.8140000000000001</v>
      </c>
      <c r="D750">
        <v>7.9630000000000001</v>
      </c>
    </row>
    <row r="751" spans="1:4" x14ac:dyDescent="0.3">
      <c r="A751">
        <v>8988</v>
      </c>
      <c r="B751">
        <v>158.529</v>
      </c>
      <c r="C751">
        <v>8.0489999999999995</v>
      </c>
      <c r="D751">
        <v>7.9630000000000001</v>
      </c>
    </row>
    <row r="752" spans="1:4" x14ac:dyDescent="0.3">
      <c r="A752">
        <v>9000</v>
      </c>
      <c r="B752">
        <v>159.10300000000001</v>
      </c>
      <c r="C752">
        <v>7.5010000000000003</v>
      </c>
      <c r="D752">
        <v>7.97</v>
      </c>
    </row>
    <row r="753" spans="1:4" x14ac:dyDescent="0.3">
      <c r="A753">
        <v>9012</v>
      </c>
      <c r="B753">
        <v>159.67699999999999</v>
      </c>
      <c r="C753">
        <v>7.6319999999999997</v>
      </c>
      <c r="D753">
        <v>7.9720000000000004</v>
      </c>
    </row>
    <row r="754" spans="1:4" x14ac:dyDescent="0.3">
      <c r="A754">
        <v>9024</v>
      </c>
      <c r="B754">
        <v>160.25200000000001</v>
      </c>
      <c r="C754">
        <v>8.1240000000000006</v>
      </c>
      <c r="D754">
        <v>7.98</v>
      </c>
    </row>
    <row r="755" spans="1:4" x14ac:dyDescent="0.3">
      <c r="A755">
        <v>9036</v>
      </c>
      <c r="B755">
        <v>160.82599999999999</v>
      </c>
      <c r="C755">
        <v>8.0649999999999995</v>
      </c>
      <c r="D755">
        <v>7.98</v>
      </c>
    </row>
    <row r="756" spans="1:4" x14ac:dyDescent="0.3">
      <c r="A756">
        <v>9048</v>
      </c>
      <c r="B756">
        <v>161.4</v>
      </c>
      <c r="C756">
        <v>8.157</v>
      </c>
      <c r="D756">
        <v>7.98</v>
      </c>
    </row>
    <row r="757" spans="1:4" x14ac:dyDescent="0.3">
      <c r="A757">
        <v>9060</v>
      </c>
      <c r="B757">
        <v>161.97499999999999</v>
      </c>
      <c r="C757">
        <v>7.91</v>
      </c>
      <c r="D757">
        <v>7.98</v>
      </c>
    </row>
    <row r="758" spans="1:4" x14ac:dyDescent="0.3">
      <c r="A758">
        <v>9072</v>
      </c>
      <c r="B758">
        <v>162.55000000000001</v>
      </c>
      <c r="C758">
        <v>7.7649999999999997</v>
      </c>
      <c r="D758">
        <v>7.984</v>
      </c>
    </row>
    <row r="759" spans="1:4" x14ac:dyDescent="0.3">
      <c r="A759">
        <v>9084</v>
      </c>
      <c r="B759">
        <v>163.126</v>
      </c>
      <c r="C759">
        <v>8.2690000000000001</v>
      </c>
      <c r="D759">
        <v>7.9859999999999998</v>
      </c>
    </row>
    <row r="760" spans="1:4" x14ac:dyDescent="0.3">
      <c r="A760">
        <v>9096</v>
      </c>
      <c r="B760">
        <v>163.70099999999999</v>
      </c>
      <c r="C760">
        <v>8.0020000000000007</v>
      </c>
      <c r="D760">
        <v>7.9939999999999998</v>
      </c>
    </row>
    <row r="761" spans="1:4" x14ac:dyDescent="0.3">
      <c r="A761">
        <v>9108</v>
      </c>
      <c r="B761">
        <v>164.27600000000001</v>
      </c>
      <c r="C761">
        <v>7.9379999999999997</v>
      </c>
      <c r="D761">
        <v>7.992</v>
      </c>
    </row>
    <row r="762" spans="1:4" x14ac:dyDescent="0.3">
      <c r="A762">
        <v>9120</v>
      </c>
      <c r="B762">
        <v>164.852</v>
      </c>
      <c r="C762">
        <v>7.1950000000000003</v>
      </c>
      <c r="D762">
        <v>7.9939999999999998</v>
      </c>
    </row>
    <row r="763" spans="1:4" x14ac:dyDescent="0.3">
      <c r="A763">
        <v>9132</v>
      </c>
      <c r="B763">
        <v>165.428</v>
      </c>
      <c r="C763">
        <v>8.6379999999999999</v>
      </c>
      <c r="D763">
        <v>7.9980000000000002</v>
      </c>
    </row>
    <row r="764" spans="1:4" x14ac:dyDescent="0.3">
      <c r="A764">
        <v>9144</v>
      </c>
      <c r="B764">
        <v>166.00399999999999</v>
      </c>
      <c r="C764">
        <v>7.8570000000000002</v>
      </c>
      <c r="D764">
        <v>7.9980000000000002</v>
      </c>
    </row>
    <row r="765" spans="1:4" x14ac:dyDescent="0.3">
      <c r="A765">
        <v>9156</v>
      </c>
      <c r="B765">
        <v>166.58099999999999</v>
      </c>
      <c r="C765">
        <v>7.37</v>
      </c>
      <c r="D765">
        <v>8.0009999999999994</v>
      </c>
    </row>
    <row r="766" spans="1:4" x14ac:dyDescent="0.3">
      <c r="A766">
        <v>9168</v>
      </c>
      <c r="B766">
        <v>167.15799999999999</v>
      </c>
      <c r="C766">
        <v>8.0299999999999994</v>
      </c>
      <c r="D766">
        <v>8.0079999999999991</v>
      </c>
    </row>
    <row r="767" spans="1:4" x14ac:dyDescent="0.3">
      <c r="A767">
        <v>9180</v>
      </c>
      <c r="B767">
        <v>167.73400000000001</v>
      </c>
      <c r="C767">
        <v>8.5050000000000008</v>
      </c>
      <c r="D767">
        <v>8.0120000000000005</v>
      </c>
    </row>
    <row r="768" spans="1:4" x14ac:dyDescent="0.3">
      <c r="A768">
        <v>9192</v>
      </c>
      <c r="B768">
        <v>168.31100000000001</v>
      </c>
      <c r="C768">
        <v>7.85</v>
      </c>
      <c r="D768">
        <v>8.0109999999999992</v>
      </c>
    </row>
    <row r="769" spans="1:4" x14ac:dyDescent="0.3">
      <c r="A769">
        <v>9204</v>
      </c>
      <c r="B769">
        <v>168.88800000000001</v>
      </c>
      <c r="C769">
        <v>8.0470000000000006</v>
      </c>
      <c r="D769">
        <v>8.0109999999999992</v>
      </c>
    </row>
    <row r="770" spans="1:4" x14ac:dyDescent="0.3">
      <c r="A770">
        <v>9216</v>
      </c>
      <c r="B770">
        <v>169.465</v>
      </c>
      <c r="C770">
        <v>7.9630000000000001</v>
      </c>
      <c r="D770">
        <v>8.0150000000000006</v>
      </c>
    </row>
    <row r="771" spans="1:4" x14ac:dyDescent="0.3">
      <c r="A771">
        <v>9228</v>
      </c>
      <c r="B771">
        <v>170.04300000000001</v>
      </c>
      <c r="C771">
        <v>8.8030000000000008</v>
      </c>
      <c r="D771">
        <v>8.0220000000000002</v>
      </c>
    </row>
    <row r="772" spans="1:4" x14ac:dyDescent="0.3">
      <c r="A772">
        <v>9240</v>
      </c>
      <c r="B772">
        <v>170.62100000000001</v>
      </c>
      <c r="C772">
        <v>8.0640000000000001</v>
      </c>
      <c r="D772">
        <v>8.0220000000000002</v>
      </c>
    </row>
    <row r="773" spans="1:4" x14ac:dyDescent="0.3">
      <c r="A773">
        <v>9252</v>
      </c>
      <c r="B773">
        <v>171.19900000000001</v>
      </c>
      <c r="C773">
        <v>8.6630000000000003</v>
      </c>
      <c r="D773">
        <v>8.0289999999999999</v>
      </c>
    </row>
    <row r="774" spans="1:4" x14ac:dyDescent="0.3">
      <c r="A774">
        <v>9264</v>
      </c>
      <c r="B774">
        <v>171.77699999999999</v>
      </c>
      <c r="C774">
        <v>7.9109999999999996</v>
      </c>
      <c r="D774">
        <v>8.0289999999999999</v>
      </c>
    </row>
    <row r="775" spans="1:4" x14ac:dyDescent="0.3">
      <c r="A775">
        <v>9276</v>
      </c>
      <c r="B775">
        <v>172.35599999999999</v>
      </c>
      <c r="C775">
        <v>7.78</v>
      </c>
      <c r="D775">
        <v>8.0299999999999994</v>
      </c>
    </row>
    <row r="776" spans="1:4" x14ac:dyDescent="0.3">
      <c r="A776">
        <v>9288</v>
      </c>
      <c r="B776">
        <v>172.934</v>
      </c>
      <c r="C776">
        <v>8.0470000000000006</v>
      </c>
      <c r="D776">
        <v>8.0329999999999995</v>
      </c>
    </row>
    <row r="777" spans="1:4" x14ac:dyDescent="0.3">
      <c r="A777">
        <v>9300</v>
      </c>
      <c r="B777">
        <v>173.51300000000001</v>
      </c>
      <c r="C777">
        <v>7.6749999999999998</v>
      </c>
      <c r="D777">
        <v>8.0359999999999996</v>
      </c>
    </row>
    <row r="778" spans="1:4" x14ac:dyDescent="0.3">
      <c r="A778">
        <v>9312</v>
      </c>
      <c r="B778">
        <v>174.09200000000001</v>
      </c>
      <c r="C778">
        <v>7.2080000000000002</v>
      </c>
      <c r="D778">
        <v>8.0380000000000003</v>
      </c>
    </row>
    <row r="779" spans="1:4" x14ac:dyDescent="0.3">
      <c r="A779">
        <v>9324</v>
      </c>
      <c r="B779">
        <v>174.672</v>
      </c>
      <c r="C779">
        <v>7.8849999999999998</v>
      </c>
      <c r="D779">
        <v>8.0429999999999993</v>
      </c>
    </row>
    <row r="780" spans="1:4" x14ac:dyDescent="0.3">
      <c r="A780">
        <v>9336</v>
      </c>
      <c r="B780">
        <v>175.251</v>
      </c>
      <c r="C780">
        <v>7.9589999999999996</v>
      </c>
      <c r="D780">
        <v>8.0500000000000007</v>
      </c>
    </row>
    <row r="781" spans="1:4" x14ac:dyDescent="0.3">
      <c r="A781">
        <v>9348</v>
      </c>
      <c r="B781">
        <v>175.83099999999999</v>
      </c>
      <c r="C781">
        <v>7.6260000000000003</v>
      </c>
      <c r="D781">
        <v>8.048</v>
      </c>
    </row>
    <row r="782" spans="1:4" x14ac:dyDescent="0.3">
      <c r="A782">
        <v>9360</v>
      </c>
      <c r="B782">
        <v>176.41</v>
      </c>
      <c r="C782">
        <v>8.8309999999999995</v>
      </c>
      <c r="D782">
        <v>8.0540000000000003</v>
      </c>
    </row>
    <row r="783" spans="1:4" x14ac:dyDescent="0.3">
      <c r="A783">
        <v>9372</v>
      </c>
      <c r="B783">
        <v>176.99</v>
      </c>
      <c r="C783">
        <v>8.4879999999999995</v>
      </c>
      <c r="D783">
        <v>8.0530000000000008</v>
      </c>
    </row>
    <row r="784" spans="1:4" x14ac:dyDescent="0.3">
      <c r="A784">
        <v>9384</v>
      </c>
      <c r="B784">
        <v>177.571</v>
      </c>
      <c r="C784">
        <v>8.1259999999999994</v>
      </c>
      <c r="D784">
        <v>8.0559999999999992</v>
      </c>
    </row>
    <row r="785" spans="1:4" x14ac:dyDescent="0.3">
      <c r="A785">
        <v>9396</v>
      </c>
      <c r="B785">
        <v>178.15100000000001</v>
      </c>
      <c r="C785">
        <v>7.766</v>
      </c>
      <c r="D785">
        <v>8.0570000000000004</v>
      </c>
    </row>
    <row r="786" spans="1:4" x14ac:dyDescent="0.3">
      <c r="A786">
        <v>9408</v>
      </c>
      <c r="B786">
        <v>178.732</v>
      </c>
      <c r="C786">
        <v>7.883</v>
      </c>
      <c r="D786">
        <v>8.0619999999999994</v>
      </c>
    </row>
    <row r="787" spans="1:4" x14ac:dyDescent="0.3">
      <c r="A787">
        <v>9420</v>
      </c>
      <c r="B787">
        <v>179.31299999999999</v>
      </c>
      <c r="C787">
        <v>7.9109999999999996</v>
      </c>
      <c r="D787">
        <v>8.0690000000000008</v>
      </c>
    </row>
    <row r="788" spans="1:4" x14ac:dyDescent="0.3">
      <c r="A788">
        <v>9432</v>
      </c>
      <c r="B788">
        <v>179.893</v>
      </c>
      <c r="C788">
        <v>8.4130000000000003</v>
      </c>
      <c r="D788">
        <v>8.0679999999999996</v>
      </c>
    </row>
    <row r="789" spans="1:4" x14ac:dyDescent="0.3">
      <c r="A789">
        <v>9444</v>
      </c>
      <c r="B789">
        <v>180.47499999999999</v>
      </c>
      <c r="C789">
        <v>7.5149999999999997</v>
      </c>
      <c r="D789">
        <v>8.0709999999999997</v>
      </c>
    </row>
    <row r="790" spans="1:4" x14ac:dyDescent="0.3">
      <c r="A790">
        <v>9456</v>
      </c>
      <c r="B790">
        <v>181.05600000000001</v>
      </c>
      <c r="C790">
        <v>8.0559999999999992</v>
      </c>
      <c r="D790">
        <v>8.0730000000000004</v>
      </c>
    </row>
    <row r="791" spans="1:4" x14ac:dyDescent="0.3">
      <c r="A791">
        <v>9468</v>
      </c>
      <c r="B791">
        <v>181.63800000000001</v>
      </c>
      <c r="C791">
        <v>7.9</v>
      </c>
      <c r="D791">
        <v>8.0749999999999993</v>
      </c>
    </row>
    <row r="792" spans="1:4" x14ac:dyDescent="0.3">
      <c r="A792">
        <v>9480</v>
      </c>
      <c r="B792">
        <v>182.22</v>
      </c>
      <c r="C792">
        <v>8.5440000000000005</v>
      </c>
      <c r="D792">
        <v>8.08</v>
      </c>
    </row>
    <row r="793" spans="1:4" x14ac:dyDescent="0.3">
      <c r="A793">
        <v>9492</v>
      </c>
      <c r="B793">
        <v>182.80199999999999</v>
      </c>
      <c r="C793">
        <v>7.798</v>
      </c>
      <c r="D793">
        <v>8.0809999999999995</v>
      </c>
    </row>
    <row r="794" spans="1:4" x14ac:dyDescent="0.3">
      <c r="A794">
        <v>9504</v>
      </c>
      <c r="B794">
        <v>183.38399999999999</v>
      </c>
      <c r="C794">
        <v>7.8609999999999998</v>
      </c>
      <c r="D794">
        <v>8.0869999999999997</v>
      </c>
    </row>
    <row r="795" spans="1:4" x14ac:dyDescent="0.3">
      <c r="A795">
        <v>9516</v>
      </c>
      <c r="B795">
        <v>183.96700000000001</v>
      </c>
      <c r="C795">
        <v>8.0510000000000002</v>
      </c>
      <c r="D795">
        <v>8.09</v>
      </c>
    </row>
    <row r="796" spans="1:4" x14ac:dyDescent="0.3">
      <c r="A796">
        <v>9528</v>
      </c>
      <c r="B796">
        <v>184.55</v>
      </c>
      <c r="C796">
        <v>7.665</v>
      </c>
      <c r="D796">
        <v>8.0890000000000004</v>
      </c>
    </row>
    <row r="797" spans="1:4" x14ac:dyDescent="0.3">
      <c r="A797">
        <v>9540</v>
      </c>
      <c r="B797">
        <v>185.13200000000001</v>
      </c>
      <c r="C797">
        <v>8.1370000000000005</v>
      </c>
      <c r="D797">
        <v>8.0920000000000005</v>
      </c>
    </row>
    <row r="798" spans="1:4" x14ac:dyDescent="0.3">
      <c r="A798">
        <v>9552</v>
      </c>
      <c r="B798">
        <v>185.715</v>
      </c>
      <c r="C798">
        <v>7.8460000000000001</v>
      </c>
      <c r="D798">
        <v>8.0950000000000006</v>
      </c>
    </row>
    <row r="799" spans="1:4" x14ac:dyDescent="0.3">
      <c r="A799">
        <v>9564</v>
      </c>
      <c r="B799">
        <v>186.29900000000001</v>
      </c>
      <c r="C799">
        <v>7.2859999999999996</v>
      </c>
      <c r="D799">
        <v>8.0990000000000002</v>
      </c>
    </row>
    <row r="800" spans="1:4" x14ac:dyDescent="0.3">
      <c r="A800">
        <v>9576</v>
      </c>
      <c r="B800">
        <v>186.88200000000001</v>
      </c>
      <c r="C800">
        <v>7.9039999999999999</v>
      </c>
      <c r="D800">
        <v>8.0990000000000002</v>
      </c>
    </row>
    <row r="801" spans="1:4" x14ac:dyDescent="0.3">
      <c r="A801">
        <v>9588</v>
      </c>
      <c r="B801">
        <v>187.46700000000001</v>
      </c>
      <c r="C801">
        <v>7.9950000000000001</v>
      </c>
      <c r="D801">
        <v>8.109</v>
      </c>
    </row>
    <row r="802" spans="1:4" x14ac:dyDescent="0.3">
      <c r="A802">
        <v>9600</v>
      </c>
      <c r="B802">
        <v>188.05</v>
      </c>
      <c r="C802">
        <v>7.234</v>
      </c>
      <c r="D802">
        <v>8.1080000000000005</v>
      </c>
    </row>
    <row r="803" spans="1:4" x14ac:dyDescent="0.3">
      <c r="A803">
        <v>9612</v>
      </c>
      <c r="B803">
        <v>188.63399999999999</v>
      </c>
      <c r="C803">
        <v>8.4179999999999993</v>
      </c>
      <c r="D803">
        <v>8.1110000000000007</v>
      </c>
    </row>
    <row r="804" spans="1:4" x14ac:dyDescent="0.3">
      <c r="A804">
        <v>9624</v>
      </c>
      <c r="B804">
        <v>189.21899999999999</v>
      </c>
      <c r="C804">
        <v>8.0440000000000005</v>
      </c>
      <c r="D804">
        <v>8.1150000000000002</v>
      </c>
    </row>
    <row r="805" spans="1:4" x14ac:dyDescent="0.3">
      <c r="A805">
        <v>9636</v>
      </c>
      <c r="B805">
        <v>189.803</v>
      </c>
      <c r="C805">
        <v>8.423</v>
      </c>
      <c r="D805">
        <v>8.1129999999999995</v>
      </c>
    </row>
    <row r="806" spans="1:4" x14ac:dyDescent="0.3">
      <c r="A806">
        <v>9648</v>
      </c>
      <c r="B806">
        <v>190.38800000000001</v>
      </c>
      <c r="C806">
        <v>8.3339999999999996</v>
      </c>
      <c r="D806">
        <v>8.1180000000000003</v>
      </c>
    </row>
    <row r="807" spans="1:4" x14ac:dyDescent="0.3">
      <c r="A807">
        <v>9660</v>
      </c>
      <c r="B807">
        <v>190.97300000000001</v>
      </c>
      <c r="C807">
        <v>7.944</v>
      </c>
      <c r="D807">
        <v>8.1199999999999992</v>
      </c>
    </row>
    <row r="808" spans="1:4" x14ac:dyDescent="0.3">
      <c r="A808">
        <v>9672</v>
      </c>
      <c r="B808">
        <v>191.55799999999999</v>
      </c>
      <c r="C808">
        <v>8.2140000000000004</v>
      </c>
      <c r="D808">
        <v>8.1229999999999993</v>
      </c>
    </row>
    <row r="809" spans="1:4" x14ac:dyDescent="0.3">
      <c r="A809">
        <v>9684</v>
      </c>
      <c r="B809">
        <v>192.14400000000001</v>
      </c>
      <c r="C809">
        <v>8.5310000000000006</v>
      </c>
      <c r="D809">
        <v>8.1319999999999997</v>
      </c>
    </row>
    <row r="810" spans="1:4" x14ac:dyDescent="0.3">
      <c r="A810">
        <v>9696</v>
      </c>
      <c r="B810">
        <v>192.72900000000001</v>
      </c>
      <c r="C810">
        <v>8.3379999999999992</v>
      </c>
      <c r="D810">
        <v>8.1319999999999997</v>
      </c>
    </row>
    <row r="811" spans="1:4" x14ac:dyDescent="0.3">
      <c r="A811">
        <v>9708</v>
      </c>
      <c r="B811">
        <v>193.31399999999999</v>
      </c>
      <c r="C811">
        <v>7.6840000000000002</v>
      </c>
      <c r="D811">
        <v>8.1280000000000001</v>
      </c>
    </row>
    <row r="812" spans="1:4" x14ac:dyDescent="0.3">
      <c r="A812">
        <v>9720</v>
      </c>
      <c r="B812">
        <v>193.9</v>
      </c>
      <c r="C812">
        <v>7.7370000000000001</v>
      </c>
      <c r="D812">
        <v>8.1329999999999991</v>
      </c>
    </row>
    <row r="813" spans="1:4" x14ac:dyDescent="0.3">
      <c r="A813">
        <v>9732</v>
      </c>
      <c r="B813">
        <v>194.48599999999999</v>
      </c>
      <c r="C813">
        <v>7.6120000000000001</v>
      </c>
      <c r="D813">
        <v>8.1340000000000003</v>
      </c>
    </row>
    <row r="814" spans="1:4" x14ac:dyDescent="0.3">
      <c r="A814">
        <v>9744</v>
      </c>
      <c r="B814">
        <v>195.072</v>
      </c>
      <c r="C814">
        <v>8.2460000000000004</v>
      </c>
      <c r="D814">
        <v>8.1379999999999999</v>
      </c>
    </row>
    <row r="815" spans="1:4" x14ac:dyDescent="0.3">
      <c r="A815">
        <v>9756</v>
      </c>
      <c r="B815">
        <v>195.65899999999999</v>
      </c>
      <c r="C815">
        <v>8.4060000000000006</v>
      </c>
      <c r="D815">
        <v>8.1470000000000002</v>
      </c>
    </row>
    <row r="816" spans="1:4" x14ac:dyDescent="0.3">
      <c r="A816">
        <v>9768</v>
      </c>
      <c r="B816">
        <v>196.24600000000001</v>
      </c>
      <c r="C816">
        <v>7.9550000000000001</v>
      </c>
      <c r="D816">
        <v>8.1449999999999996</v>
      </c>
    </row>
    <row r="817" spans="1:4" x14ac:dyDescent="0.3">
      <c r="A817">
        <v>9780</v>
      </c>
      <c r="B817">
        <v>196.833</v>
      </c>
      <c r="C817">
        <v>8.1069999999999993</v>
      </c>
      <c r="D817">
        <v>8.1530000000000005</v>
      </c>
    </row>
    <row r="818" spans="1:4" x14ac:dyDescent="0.3">
      <c r="A818">
        <v>9792</v>
      </c>
      <c r="B818">
        <v>197.42</v>
      </c>
      <c r="C818">
        <v>8.1039999999999992</v>
      </c>
      <c r="D818">
        <v>8.1539999999999999</v>
      </c>
    </row>
    <row r="819" spans="1:4" x14ac:dyDescent="0.3">
      <c r="A819">
        <v>9804</v>
      </c>
      <c r="B819">
        <v>198.00700000000001</v>
      </c>
      <c r="C819">
        <v>7.9359999999999999</v>
      </c>
      <c r="D819">
        <v>8.1530000000000005</v>
      </c>
    </row>
    <row r="820" spans="1:4" x14ac:dyDescent="0.3">
      <c r="A820">
        <v>9816</v>
      </c>
      <c r="B820">
        <v>198.59399999999999</v>
      </c>
      <c r="C820">
        <v>8.0129999999999999</v>
      </c>
      <c r="D820">
        <v>8.1579999999999995</v>
      </c>
    </row>
    <row r="821" spans="1:4" x14ac:dyDescent="0.3">
      <c r="A821">
        <v>9828</v>
      </c>
      <c r="B821">
        <v>199.18199999999999</v>
      </c>
      <c r="C821">
        <v>8.2240000000000002</v>
      </c>
      <c r="D821">
        <v>8.1579999999999995</v>
      </c>
    </row>
    <row r="822" spans="1:4" x14ac:dyDescent="0.3">
      <c r="A822">
        <v>9840</v>
      </c>
      <c r="B822">
        <v>199.77</v>
      </c>
      <c r="C822">
        <v>8.1910000000000007</v>
      </c>
      <c r="D822">
        <v>8.1620000000000008</v>
      </c>
    </row>
    <row r="823" spans="1:4" x14ac:dyDescent="0.3">
      <c r="A823">
        <v>9852</v>
      </c>
      <c r="B823">
        <v>200.358</v>
      </c>
      <c r="C823">
        <v>8.6080000000000005</v>
      </c>
      <c r="D823">
        <v>8.1660000000000004</v>
      </c>
    </row>
    <row r="824" spans="1:4" x14ac:dyDescent="0.3">
      <c r="A824">
        <v>9864</v>
      </c>
      <c r="B824">
        <v>200.946</v>
      </c>
      <c r="C824">
        <v>8.6340000000000003</v>
      </c>
      <c r="D824">
        <v>8.1660000000000004</v>
      </c>
    </row>
    <row r="825" spans="1:4" x14ac:dyDescent="0.3">
      <c r="A825">
        <v>9876</v>
      </c>
      <c r="B825">
        <v>201.535</v>
      </c>
      <c r="C825">
        <v>7.968</v>
      </c>
      <c r="D825">
        <v>8.1709999999999994</v>
      </c>
    </row>
    <row r="826" spans="1:4" x14ac:dyDescent="0.3">
      <c r="A826">
        <v>9888</v>
      </c>
      <c r="B826">
        <v>202.12299999999999</v>
      </c>
      <c r="C826">
        <v>7.7519999999999998</v>
      </c>
      <c r="D826">
        <v>8.1750000000000007</v>
      </c>
    </row>
    <row r="827" spans="1:4" x14ac:dyDescent="0.3">
      <c r="A827">
        <v>9900</v>
      </c>
      <c r="B827">
        <v>202.71199999999999</v>
      </c>
      <c r="C827">
        <v>8.1240000000000006</v>
      </c>
      <c r="D827">
        <v>8.1760000000000002</v>
      </c>
    </row>
    <row r="828" spans="1:4" x14ac:dyDescent="0.3">
      <c r="A828">
        <v>9912</v>
      </c>
      <c r="B828">
        <v>203.30099999999999</v>
      </c>
      <c r="C828">
        <v>8.2010000000000005</v>
      </c>
      <c r="D828">
        <v>8.1739999999999995</v>
      </c>
    </row>
    <row r="829" spans="1:4" x14ac:dyDescent="0.3">
      <c r="A829">
        <v>9924</v>
      </c>
      <c r="B829">
        <v>203.88900000000001</v>
      </c>
      <c r="C829">
        <v>8.1620000000000008</v>
      </c>
      <c r="D829">
        <v>8.1769999999999996</v>
      </c>
    </row>
    <row r="830" spans="1:4" x14ac:dyDescent="0.3">
      <c r="A830">
        <v>9936</v>
      </c>
      <c r="B830">
        <v>204.47900000000001</v>
      </c>
      <c r="C830">
        <v>8.2539999999999996</v>
      </c>
      <c r="D830">
        <v>8.18</v>
      </c>
    </row>
    <row r="831" spans="1:4" x14ac:dyDescent="0.3">
      <c r="A831">
        <v>9948</v>
      </c>
      <c r="B831">
        <v>205.06800000000001</v>
      </c>
      <c r="C831">
        <v>7.8810000000000002</v>
      </c>
      <c r="D831">
        <v>8.1850000000000005</v>
      </c>
    </row>
    <row r="832" spans="1:4" x14ac:dyDescent="0.3">
      <c r="A832">
        <v>9960</v>
      </c>
      <c r="B832">
        <v>205.65799999999999</v>
      </c>
      <c r="C832">
        <v>7.2389999999999999</v>
      </c>
      <c r="D832">
        <v>8.1859999999999999</v>
      </c>
    </row>
    <row r="833" spans="1:4" x14ac:dyDescent="0.3">
      <c r="A833">
        <v>9972</v>
      </c>
      <c r="B833">
        <v>206.24799999999999</v>
      </c>
      <c r="C833">
        <v>8.077</v>
      </c>
      <c r="D833">
        <v>8.1880000000000006</v>
      </c>
    </row>
    <row r="834" spans="1:4" x14ac:dyDescent="0.3">
      <c r="A834">
        <v>9984</v>
      </c>
      <c r="B834">
        <v>206.83799999999999</v>
      </c>
      <c r="C834">
        <v>7.585</v>
      </c>
      <c r="D834">
        <v>8.1950000000000003</v>
      </c>
    </row>
    <row r="835" spans="1:4" x14ac:dyDescent="0.3">
      <c r="A835">
        <v>9996</v>
      </c>
      <c r="B835">
        <v>207.42699999999999</v>
      </c>
      <c r="C835">
        <v>7.5759999999999996</v>
      </c>
      <c r="D835">
        <v>8.19</v>
      </c>
    </row>
    <row r="836" spans="1:4" x14ac:dyDescent="0.3">
      <c r="A836">
        <v>10008</v>
      </c>
      <c r="B836">
        <v>208.018</v>
      </c>
      <c r="C836">
        <v>8.202</v>
      </c>
      <c r="D836">
        <v>8.1910000000000007</v>
      </c>
    </row>
    <row r="837" spans="1:4" x14ac:dyDescent="0.3">
      <c r="A837">
        <v>10020</v>
      </c>
      <c r="B837">
        <v>208.60900000000001</v>
      </c>
      <c r="C837">
        <v>8.2780000000000005</v>
      </c>
      <c r="D837">
        <v>8.202</v>
      </c>
    </row>
    <row r="838" spans="1:4" x14ac:dyDescent="0.3">
      <c r="A838">
        <v>10032</v>
      </c>
      <c r="B838">
        <v>209.19900000000001</v>
      </c>
      <c r="C838">
        <v>8.3710000000000004</v>
      </c>
      <c r="D838">
        <v>8.2029999999999994</v>
      </c>
    </row>
    <row r="839" spans="1:4" x14ac:dyDescent="0.3">
      <c r="A839">
        <v>10044</v>
      </c>
      <c r="B839">
        <v>209.79</v>
      </c>
      <c r="C839">
        <v>7.6909999999999998</v>
      </c>
      <c r="D839">
        <v>8.1969999999999992</v>
      </c>
    </row>
    <row r="840" spans="1:4" x14ac:dyDescent="0.3">
      <c r="A840">
        <v>10056</v>
      </c>
      <c r="B840">
        <v>210.381</v>
      </c>
      <c r="C840">
        <v>7.9480000000000004</v>
      </c>
      <c r="D840">
        <v>8.2040000000000006</v>
      </c>
    </row>
    <row r="841" spans="1:4" x14ac:dyDescent="0.3">
      <c r="A841">
        <v>10068</v>
      </c>
      <c r="B841">
        <v>210.97200000000001</v>
      </c>
      <c r="C841">
        <v>7.7380000000000004</v>
      </c>
      <c r="D841">
        <v>8.2080000000000002</v>
      </c>
    </row>
    <row r="842" spans="1:4" x14ac:dyDescent="0.3">
      <c r="A842">
        <v>10080</v>
      </c>
      <c r="B842">
        <v>211.56299999999999</v>
      </c>
      <c r="C842">
        <v>7.8860000000000001</v>
      </c>
      <c r="D842">
        <v>8.2089999999999996</v>
      </c>
    </row>
    <row r="843" spans="1:4" x14ac:dyDescent="0.3">
      <c r="A843">
        <v>10092</v>
      </c>
      <c r="B843">
        <v>212.155</v>
      </c>
      <c r="C843">
        <v>8.2880000000000003</v>
      </c>
      <c r="D843">
        <v>8.2159999999999993</v>
      </c>
    </row>
    <row r="844" spans="1:4" x14ac:dyDescent="0.3">
      <c r="A844">
        <v>10104</v>
      </c>
      <c r="B844">
        <v>212.74600000000001</v>
      </c>
      <c r="C844">
        <v>7.4139999999999997</v>
      </c>
      <c r="D844">
        <v>8.2159999999999993</v>
      </c>
    </row>
    <row r="845" spans="1:4" x14ac:dyDescent="0.3">
      <c r="A845">
        <v>10116</v>
      </c>
      <c r="B845">
        <v>213.33799999999999</v>
      </c>
      <c r="C845">
        <v>8.2040000000000006</v>
      </c>
      <c r="D845">
        <v>8.2170000000000005</v>
      </c>
    </row>
    <row r="846" spans="1:4" x14ac:dyDescent="0.3">
      <c r="A846">
        <v>10128</v>
      </c>
      <c r="B846">
        <v>213.93</v>
      </c>
      <c r="C846">
        <v>8.3740000000000006</v>
      </c>
      <c r="D846">
        <v>8.2189999999999994</v>
      </c>
    </row>
    <row r="847" spans="1:4" x14ac:dyDescent="0.3">
      <c r="A847">
        <v>10140</v>
      </c>
      <c r="B847">
        <v>214.52199999999999</v>
      </c>
      <c r="C847">
        <v>8.4450000000000003</v>
      </c>
      <c r="D847">
        <v>8.2210000000000001</v>
      </c>
    </row>
    <row r="848" spans="1:4" x14ac:dyDescent="0.3">
      <c r="A848">
        <v>10152</v>
      </c>
      <c r="B848">
        <v>215.114</v>
      </c>
      <c r="C848">
        <v>8.4740000000000002</v>
      </c>
      <c r="D848">
        <v>8.2210000000000001</v>
      </c>
    </row>
    <row r="849" spans="1:4" x14ac:dyDescent="0.3">
      <c r="A849">
        <v>10164</v>
      </c>
      <c r="B849">
        <v>215.70599999999999</v>
      </c>
      <c r="C849">
        <v>8.0549999999999997</v>
      </c>
      <c r="D849">
        <v>8.2219999999999995</v>
      </c>
    </row>
    <row r="850" spans="1:4" x14ac:dyDescent="0.3">
      <c r="A850">
        <v>10176</v>
      </c>
      <c r="B850">
        <v>216.29900000000001</v>
      </c>
      <c r="C850">
        <v>8.2100000000000009</v>
      </c>
      <c r="D850">
        <v>8.2279999999999998</v>
      </c>
    </row>
    <row r="851" spans="1:4" x14ac:dyDescent="0.3">
      <c r="A851">
        <v>10188</v>
      </c>
      <c r="B851">
        <v>216.89099999999999</v>
      </c>
      <c r="C851">
        <v>8.0820000000000007</v>
      </c>
      <c r="D851">
        <v>8.23</v>
      </c>
    </row>
    <row r="852" spans="1:4" x14ac:dyDescent="0.3">
      <c r="A852">
        <v>10200</v>
      </c>
      <c r="B852">
        <v>217.48400000000001</v>
      </c>
      <c r="C852">
        <v>8.1010000000000009</v>
      </c>
      <c r="D852">
        <v>8.2309999999999999</v>
      </c>
    </row>
    <row r="853" spans="1:4" x14ac:dyDescent="0.3">
      <c r="A853">
        <v>10212</v>
      </c>
      <c r="B853">
        <v>218.077</v>
      </c>
      <c r="C853">
        <v>9.0250000000000004</v>
      </c>
      <c r="D853">
        <v>8.24</v>
      </c>
    </row>
    <row r="854" spans="1:4" x14ac:dyDescent="0.3">
      <c r="A854">
        <v>10224</v>
      </c>
      <c r="B854">
        <v>218.67</v>
      </c>
      <c r="C854">
        <v>7.7839999999999998</v>
      </c>
      <c r="D854">
        <v>8.2379999999999995</v>
      </c>
    </row>
    <row r="855" spans="1:4" x14ac:dyDescent="0.3">
      <c r="A855">
        <v>10236</v>
      </c>
      <c r="B855">
        <v>219.26300000000001</v>
      </c>
      <c r="C855">
        <v>8.3409999999999993</v>
      </c>
      <c r="D855">
        <v>8.2349999999999994</v>
      </c>
    </row>
    <row r="856" spans="1:4" x14ac:dyDescent="0.3">
      <c r="A856">
        <v>10248</v>
      </c>
      <c r="B856">
        <v>219.857</v>
      </c>
      <c r="C856">
        <v>8.1329999999999991</v>
      </c>
      <c r="D856">
        <v>8.2390000000000008</v>
      </c>
    </row>
    <row r="857" spans="1:4" x14ac:dyDescent="0.3">
      <c r="A857">
        <v>10260</v>
      </c>
      <c r="B857">
        <v>220.45</v>
      </c>
      <c r="C857">
        <v>8.4559999999999995</v>
      </c>
      <c r="D857">
        <v>8.2420000000000009</v>
      </c>
    </row>
    <row r="858" spans="1:4" x14ac:dyDescent="0.3">
      <c r="A858">
        <v>10272</v>
      </c>
      <c r="B858">
        <v>221.04300000000001</v>
      </c>
      <c r="C858">
        <v>8.4260000000000002</v>
      </c>
      <c r="D858">
        <v>8.2409999999999997</v>
      </c>
    </row>
    <row r="859" spans="1:4" x14ac:dyDescent="0.3">
      <c r="A859">
        <v>10284</v>
      </c>
      <c r="B859">
        <v>221.637</v>
      </c>
      <c r="C859">
        <v>8.0169999999999995</v>
      </c>
      <c r="D859">
        <v>8.2420000000000009</v>
      </c>
    </row>
    <row r="860" spans="1:4" x14ac:dyDescent="0.3">
      <c r="A860">
        <v>10296</v>
      </c>
      <c r="B860">
        <v>222.23099999999999</v>
      </c>
      <c r="C860">
        <v>8.3209999999999997</v>
      </c>
      <c r="D860">
        <v>8.2469999999999999</v>
      </c>
    </row>
    <row r="861" spans="1:4" x14ac:dyDescent="0.3">
      <c r="A861">
        <v>10308</v>
      </c>
      <c r="B861">
        <v>222.82499999999999</v>
      </c>
      <c r="C861">
        <v>8.4359999999999999</v>
      </c>
      <c r="D861">
        <v>8.2479999999999993</v>
      </c>
    </row>
    <row r="862" spans="1:4" x14ac:dyDescent="0.3">
      <c r="A862">
        <v>10320</v>
      </c>
      <c r="B862">
        <v>223.42</v>
      </c>
      <c r="C862">
        <v>8.1170000000000009</v>
      </c>
      <c r="D862">
        <v>8.25</v>
      </c>
    </row>
    <row r="863" spans="1:4" x14ac:dyDescent="0.3">
      <c r="A863">
        <v>10332</v>
      </c>
      <c r="B863">
        <v>224.01400000000001</v>
      </c>
      <c r="C863">
        <v>9.1929999999999996</v>
      </c>
      <c r="D863">
        <v>8.2620000000000005</v>
      </c>
    </row>
    <row r="864" spans="1:4" x14ac:dyDescent="0.3">
      <c r="A864">
        <v>10344</v>
      </c>
      <c r="B864">
        <v>224.608</v>
      </c>
      <c r="C864">
        <v>8.0220000000000002</v>
      </c>
      <c r="D864">
        <v>8.2579999999999991</v>
      </c>
    </row>
    <row r="865" spans="1:4" x14ac:dyDescent="0.3">
      <c r="A865">
        <v>10356</v>
      </c>
      <c r="B865">
        <v>225.203</v>
      </c>
      <c r="C865">
        <v>8.3789999999999996</v>
      </c>
      <c r="D865">
        <v>8.2530000000000001</v>
      </c>
    </row>
    <row r="866" spans="1:4" x14ac:dyDescent="0.3">
      <c r="A866">
        <v>10368</v>
      </c>
      <c r="B866">
        <v>225.798</v>
      </c>
      <c r="C866">
        <v>8.2110000000000003</v>
      </c>
      <c r="D866">
        <v>8.2539999999999996</v>
      </c>
    </row>
    <row r="867" spans="1:4" x14ac:dyDescent="0.3">
      <c r="A867">
        <v>10380</v>
      </c>
      <c r="B867">
        <v>226.392</v>
      </c>
      <c r="C867">
        <v>8.5250000000000004</v>
      </c>
      <c r="D867">
        <v>8.2609999999999992</v>
      </c>
    </row>
    <row r="868" spans="1:4" x14ac:dyDescent="0.3">
      <c r="A868">
        <v>10392</v>
      </c>
      <c r="B868">
        <v>226.98699999999999</v>
      </c>
      <c r="C868">
        <v>8.2260000000000009</v>
      </c>
      <c r="D868">
        <v>8.26</v>
      </c>
    </row>
    <row r="869" spans="1:4" x14ac:dyDescent="0.3">
      <c r="A869">
        <v>10404</v>
      </c>
      <c r="B869">
        <v>227.58199999999999</v>
      </c>
      <c r="C869">
        <v>8.1820000000000004</v>
      </c>
      <c r="D869">
        <v>8.2620000000000005</v>
      </c>
    </row>
    <row r="870" spans="1:4" x14ac:dyDescent="0.3">
      <c r="A870">
        <v>10416</v>
      </c>
      <c r="B870">
        <v>228.178</v>
      </c>
      <c r="C870">
        <v>8.23</v>
      </c>
      <c r="D870">
        <v>8.266</v>
      </c>
    </row>
    <row r="871" spans="1:4" x14ac:dyDescent="0.3">
      <c r="A871">
        <v>10428</v>
      </c>
      <c r="B871">
        <v>228.773</v>
      </c>
      <c r="C871">
        <v>8.4589999999999996</v>
      </c>
      <c r="D871">
        <v>8.2680000000000007</v>
      </c>
    </row>
    <row r="872" spans="1:4" x14ac:dyDescent="0.3">
      <c r="A872">
        <v>10440</v>
      </c>
      <c r="B872">
        <v>229.369</v>
      </c>
      <c r="C872">
        <v>8.2859999999999996</v>
      </c>
      <c r="D872">
        <v>8.27</v>
      </c>
    </row>
    <row r="873" spans="1:4" x14ac:dyDescent="0.3">
      <c r="A873">
        <v>10452</v>
      </c>
      <c r="B873">
        <v>229.965</v>
      </c>
      <c r="C873">
        <v>8.49</v>
      </c>
      <c r="D873">
        <v>8.2759999999999998</v>
      </c>
    </row>
    <row r="874" spans="1:4" x14ac:dyDescent="0.3">
      <c r="A874">
        <v>10464</v>
      </c>
      <c r="B874">
        <v>230.56100000000001</v>
      </c>
      <c r="C874">
        <v>8.1739999999999995</v>
      </c>
      <c r="D874">
        <v>8.2769999999999992</v>
      </c>
    </row>
    <row r="875" spans="1:4" x14ac:dyDescent="0.3">
      <c r="A875">
        <v>10476</v>
      </c>
      <c r="B875">
        <v>231.15600000000001</v>
      </c>
      <c r="C875">
        <v>8.1679999999999993</v>
      </c>
      <c r="D875">
        <v>8.2759999999999998</v>
      </c>
    </row>
    <row r="876" spans="1:4" x14ac:dyDescent="0.3">
      <c r="A876">
        <v>10488</v>
      </c>
      <c r="B876">
        <v>231.75200000000001</v>
      </c>
      <c r="C876">
        <v>8.3010000000000002</v>
      </c>
      <c r="D876">
        <v>8.2739999999999991</v>
      </c>
    </row>
    <row r="877" spans="1:4" x14ac:dyDescent="0.3">
      <c r="A877">
        <v>10500</v>
      </c>
      <c r="B877">
        <v>232.34800000000001</v>
      </c>
      <c r="C877">
        <v>8.5169999999999995</v>
      </c>
      <c r="D877">
        <v>8.2799999999999994</v>
      </c>
    </row>
    <row r="878" spans="1:4" x14ac:dyDescent="0.3">
      <c r="A878">
        <v>10512</v>
      </c>
      <c r="B878">
        <v>232.94499999999999</v>
      </c>
      <c r="C878">
        <v>8.343</v>
      </c>
      <c r="D878">
        <v>8.2810000000000006</v>
      </c>
    </row>
    <row r="879" spans="1:4" x14ac:dyDescent="0.3">
      <c r="A879">
        <v>10524</v>
      </c>
      <c r="B879">
        <v>233.541</v>
      </c>
      <c r="C879">
        <v>8.4559999999999995</v>
      </c>
      <c r="D879">
        <v>8.282</v>
      </c>
    </row>
    <row r="880" spans="1:4" x14ac:dyDescent="0.3">
      <c r="A880">
        <v>10536</v>
      </c>
      <c r="B880">
        <v>234.13800000000001</v>
      </c>
      <c r="C880">
        <v>7.9980000000000002</v>
      </c>
      <c r="D880">
        <v>8.2810000000000006</v>
      </c>
    </row>
    <row r="881" spans="1:4" x14ac:dyDescent="0.3">
      <c r="A881">
        <v>10548</v>
      </c>
      <c r="B881">
        <v>234.73400000000001</v>
      </c>
      <c r="C881">
        <v>8.5530000000000008</v>
      </c>
      <c r="D881">
        <v>8.2859999999999996</v>
      </c>
    </row>
    <row r="882" spans="1:4" x14ac:dyDescent="0.3">
      <c r="A882">
        <v>10560</v>
      </c>
      <c r="B882">
        <v>235.33099999999999</v>
      </c>
      <c r="C882">
        <v>8.8000000000000007</v>
      </c>
      <c r="D882">
        <v>8.2899999999999991</v>
      </c>
    </row>
    <row r="883" spans="1:4" x14ac:dyDescent="0.3">
      <c r="A883">
        <v>10572</v>
      </c>
      <c r="B883">
        <v>235.928</v>
      </c>
      <c r="C883">
        <v>8.6579999999999995</v>
      </c>
      <c r="D883">
        <v>8.2889999999999997</v>
      </c>
    </row>
    <row r="884" spans="1:4" x14ac:dyDescent="0.3">
      <c r="A884">
        <v>10584</v>
      </c>
      <c r="B884">
        <v>236.52500000000001</v>
      </c>
      <c r="C884">
        <v>8.4770000000000003</v>
      </c>
      <c r="D884">
        <v>8.2949999999999999</v>
      </c>
    </row>
    <row r="885" spans="1:4" x14ac:dyDescent="0.3">
      <c r="A885">
        <v>10596</v>
      </c>
      <c r="B885">
        <v>237.12200000000001</v>
      </c>
      <c r="C885">
        <v>8.2170000000000005</v>
      </c>
      <c r="D885">
        <v>8.2959999999999994</v>
      </c>
    </row>
    <row r="886" spans="1:4" x14ac:dyDescent="0.3">
      <c r="A886">
        <v>10608</v>
      </c>
      <c r="B886">
        <v>237.72</v>
      </c>
      <c r="C886">
        <v>8.375</v>
      </c>
      <c r="D886">
        <v>8.2970000000000006</v>
      </c>
    </row>
    <row r="887" spans="1:4" x14ac:dyDescent="0.3">
      <c r="A887">
        <v>10620</v>
      </c>
      <c r="B887">
        <v>238.31800000000001</v>
      </c>
      <c r="C887">
        <v>8.3870000000000005</v>
      </c>
      <c r="D887">
        <v>8.3030000000000008</v>
      </c>
    </row>
    <row r="888" spans="1:4" x14ac:dyDescent="0.3">
      <c r="A888">
        <v>10632</v>
      </c>
      <c r="B888">
        <v>238.91399999999999</v>
      </c>
      <c r="C888">
        <v>8.3070000000000004</v>
      </c>
      <c r="D888">
        <v>8.2940000000000005</v>
      </c>
    </row>
    <row r="889" spans="1:4" x14ac:dyDescent="0.3">
      <c r="A889">
        <v>10644</v>
      </c>
      <c r="B889">
        <v>239.511</v>
      </c>
      <c r="C889">
        <v>8.3339999999999996</v>
      </c>
      <c r="D889">
        <v>8.2889999999999997</v>
      </c>
    </row>
    <row r="890" spans="1:4" x14ac:dyDescent="0.3">
      <c r="A890">
        <v>10656</v>
      </c>
      <c r="B890">
        <v>240.10900000000001</v>
      </c>
      <c r="C890">
        <v>7.9779999999999998</v>
      </c>
      <c r="D890">
        <v>8.2970000000000006</v>
      </c>
    </row>
    <row r="891" spans="1:4" x14ac:dyDescent="0.3">
      <c r="A891">
        <v>10668</v>
      </c>
      <c r="B891">
        <v>240.70699999999999</v>
      </c>
      <c r="C891">
        <v>8.2609999999999992</v>
      </c>
      <c r="D891">
        <v>8.2959999999999994</v>
      </c>
    </row>
    <row r="892" spans="1:4" x14ac:dyDescent="0.3">
      <c r="A892">
        <v>10680</v>
      </c>
      <c r="B892">
        <v>241.30500000000001</v>
      </c>
      <c r="C892">
        <v>8.7110000000000003</v>
      </c>
      <c r="D892">
        <v>8.3010000000000002</v>
      </c>
    </row>
    <row r="893" spans="1:4" x14ac:dyDescent="0.3">
      <c r="A893">
        <v>10692</v>
      </c>
      <c r="B893">
        <v>241.90299999999999</v>
      </c>
      <c r="C893">
        <v>9.4580000000000002</v>
      </c>
      <c r="D893">
        <v>8.3040000000000003</v>
      </c>
    </row>
    <row r="894" spans="1:4" x14ac:dyDescent="0.3">
      <c r="A894">
        <v>10704</v>
      </c>
      <c r="B894">
        <v>242.501</v>
      </c>
      <c r="C894">
        <v>7.9450000000000003</v>
      </c>
      <c r="D894">
        <v>8.3019999999999996</v>
      </c>
    </row>
    <row r="895" spans="1:4" x14ac:dyDescent="0.3">
      <c r="A895">
        <v>10716</v>
      </c>
      <c r="B895">
        <v>243.09899999999999</v>
      </c>
      <c r="C895">
        <v>8.2100000000000009</v>
      </c>
      <c r="D895">
        <v>8.3079999999999998</v>
      </c>
    </row>
    <row r="896" spans="1:4" x14ac:dyDescent="0.3">
      <c r="A896">
        <v>10728</v>
      </c>
      <c r="B896">
        <v>243.697</v>
      </c>
      <c r="C896">
        <v>8.5969999999999995</v>
      </c>
      <c r="D896">
        <v>8.3140000000000001</v>
      </c>
    </row>
    <row r="897" spans="1:4" x14ac:dyDescent="0.3">
      <c r="A897">
        <v>10740</v>
      </c>
      <c r="B897">
        <v>244.29499999999999</v>
      </c>
      <c r="C897">
        <v>8.83</v>
      </c>
      <c r="D897">
        <v>8.3119999999999994</v>
      </c>
    </row>
    <row r="898" spans="1:4" x14ac:dyDescent="0.3">
      <c r="A898">
        <v>10752</v>
      </c>
      <c r="B898">
        <v>244.893</v>
      </c>
      <c r="C898">
        <v>8.6679999999999993</v>
      </c>
      <c r="D898">
        <v>8.3109999999999999</v>
      </c>
    </row>
    <row r="899" spans="1:4" x14ac:dyDescent="0.3">
      <c r="A899">
        <v>10764</v>
      </c>
      <c r="B899">
        <v>245.49199999999999</v>
      </c>
      <c r="C899">
        <v>7.9870000000000001</v>
      </c>
      <c r="D899">
        <v>8.3089999999999993</v>
      </c>
    </row>
    <row r="900" spans="1:4" x14ac:dyDescent="0.3">
      <c r="A900">
        <v>10776</v>
      </c>
      <c r="B900">
        <v>246.09100000000001</v>
      </c>
      <c r="C900">
        <v>8.2390000000000008</v>
      </c>
      <c r="D900">
        <v>8.3130000000000006</v>
      </c>
    </row>
    <row r="901" spans="1:4" x14ac:dyDescent="0.3">
      <c r="A901">
        <v>10788</v>
      </c>
      <c r="B901">
        <v>246.68899999999999</v>
      </c>
      <c r="C901">
        <v>8.3290000000000006</v>
      </c>
      <c r="D901">
        <v>8.3109999999999999</v>
      </c>
    </row>
    <row r="902" spans="1:4" x14ac:dyDescent="0.3">
      <c r="A902">
        <v>10800</v>
      </c>
      <c r="B902">
        <v>247.28700000000001</v>
      </c>
      <c r="C902">
        <v>8.4879999999999995</v>
      </c>
      <c r="D902">
        <v>8.3119999999999994</v>
      </c>
    </row>
    <row r="903" spans="1:4" x14ac:dyDescent="0.3">
      <c r="A903">
        <v>10812</v>
      </c>
      <c r="B903">
        <v>247.886</v>
      </c>
      <c r="C903">
        <v>8.4450000000000003</v>
      </c>
      <c r="D903">
        <v>8.3119999999999994</v>
      </c>
    </row>
    <row r="904" spans="1:4" x14ac:dyDescent="0.3">
      <c r="A904">
        <v>10824</v>
      </c>
      <c r="B904">
        <v>248.48500000000001</v>
      </c>
      <c r="C904">
        <v>8.1630000000000003</v>
      </c>
      <c r="D904">
        <v>8.3130000000000006</v>
      </c>
    </row>
    <row r="905" spans="1:4" x14ac:dyDescent="0.3">
      <c r="A905">
        <v>10836</v>
      </c>
      <c r="B905">
        <v>249.084</v>
      </c>
      <c r="C905">
        <v>7.3769999999999998</v>
      </c>
      <c r="D905">
        <v>8.3109999999999999</v>
      </c>
    </row>
    <row r="906" spans="1:4" x14ac:dyDescent="0.3">
      <c r="A906">
        <v>10848</v>
      </c>
      <c r="B906">
        <v>249.68299999999999</v>
      </c>
      <c r="C906">
        <v>8.0299999999999994</v>
      </c>
      <c r="D906">
        <v>8.3160000000000007</v>
      </c>
    </row>
    <row r="907" spans="1:4" x14ac:dyDescent="0.3">
      <c r="A907">
        <v>10860</v>
      </c>
      <c r="B907">
        <v>250.28200000000001</v>
      </c>
      <c r="C907">
        <v>8.4550000000000001</v>
      </c>
      <c r="D907">
        <v>8.3209999999999997</v>
      </c>
    </row>
    <row r="908" spans="1:4" x14ac:dyDescent="0.3">
      <c r="A908">
        <v>10872</v>
      </c>
      <c r="B908">
        <v>250.881</v>
      </c>
      <c r="C908">
        <v>8.4420000000000002</v>
      </c>
      <c r="D908">
        <v>8.3219999999999992</v>
      </c>
    </row>
    <row r="909" spans="1:4" x14ac:dyDescent="0.3">
      <c r="A909">
        <v>10884</v>
      </c>
      <c r="B909">
        <v>251.48</v>
      </c>
      <c r="C909">
        <v>8.2859999999999996</v>
      </c>
      <c r="D909">
        <v>8.3219999999999992</v>
      </c>
    </row>
    <row r="910" spans="1:4" x14ac:dyDescent="0.3">
      <c r="A910">
        <v>10896</v>
      </c>
      <c r="B910">
        <v>252.07900000000001</v>
      </c>
      <c r="C910">
        <v>7.9109999999999996</v>
      </c>
      <c r="D910">
        <v>8.3209999999999997</v>
      </c>
    </row>
    <row r="911" spans="1:4" x14ac:dyDescent="0.3">
      <c r="A911">
        <v>10908</v>
      </c>
      <c r="B911">
        <v>252.678</v>
      </c>
      <c r="C911">
        <v>9.5649999999999995</v>
      </c>
      <c r="D911">
        <v>8.3219999999999992</v>
      </c>
    </row>
    <row r="912" spans="1:4" x14ac:dyDescent="0.3">
      <c r="A912">
        <v>10920</v>
      </c>
      <c r="B912">
        <v>253.27799999999999</v>
      </c>
      <c r="C912">
        <v>8.6069999999999993</v>
      </c>
      <c r="D912">
        <v>8.3209999999999997</v>
      </c>
    </row>
    <row r="913" spans="1:4" x14ac:dyDescent="0.3">
      <c r="A913">
        <v>10932</v>
      </c>
      <c r="B913">
        <v>253.87700000000001</v>
      </c>
      <c r="C913">
        <v>8.5229999999999997</v>
      </c>
      <c r="D913">
        <v>8.3209999999999997</v>
      </c>
    </row>
    <row r="914" spans="1:4" x14ac:dyDescent="0.3">
      <c r="A914">
        <v>10944</v>
      </c>
      <c r="B914">
        <v>254.476</v>
      </c>
      <c r="C914">
        <v>7.8550000000000004</v>
      </c>
      <c r="D914">
        <v>8.32</v>
      </c>
    </row>
    <row r="915" spans="1:4" x14ac:dyDescent="0.3">
      <c r="A915">
        <v>10956</v>
      </c>
      <c r="B915">
        <v>255.07499999999999</v>
      </c>
      <c r="C915">
        <v>8.3689999999999998</v>
      </c>
      <c r="D915">
        <v>8.3219999999999992</v>
      </c>
    </row>
    <row r="916" spans="1:4" x14ac:dyDescent="0.3">
      <c r="A916">
        <v>10968</v>
      </c>
      <c r="B916">
        <v>255.67500000000001</v>
      </c>
      <c r="C916">
        <v>8.0660000000000007</v>
      </c>
      <c r="D916">
        <v>8.3239999999999998</v>
      </c>
    </row>
    <row r="917" spans="1:4" x14ac:dyDescent="0.3">
      <c r="A917">
        <v>10980</v>
      </c>
      <c r="B917">
        <v>256.27499999999998</v>
      </c>
      <c r="C917">
        <v>8.2289999999999992</v>
      </c>
      <c r="D917">
        <v>8.3239999999999998</v>
      </c>
    </row>
    <row r="918" spans="1:4" x14ac:dyDescent="0.3">
      <c r="A918">
        <v>10992</v>
      </c>
      <c r="B918">
        <v>256.87400000000002</v>
      </c>
      <c r="C918">
        <v>8.4559999999999995</v>
      </c>
      <c r="D918">
        <v>8.3279999999999994</v>
      </c>
    </row>
    <row r="919" spans="1:4" x14ac:dyDescent="0.3">
      <c r="A919">
        <v>11004</v>
      </c>
      <c r="B919">
        <v>257.47399999999999</v>
      </c>
      <c r="C919">
        <v>8.25</v>
      </c>
      <c r="D919">
        <v>8.3290000000000006</v>
      </c>
    </row>
    <row r="920" spans="1:4" x14ac:dyDescent="0.3">
      <c r="A920">
        <v>11016</v>
      </c>
      <c r="B920">
        <v>258.07400000000001</v>
      </c>
      <c r="C920">
        <v>8.2460000000000004</v>
      </c>
      <c r="D920">
        <v>8.3309999999999995</v>
      </c>
    </row>
    <row r="921" spans="1:4" x14ac:dyDescent="0.3">
      <c r="A921">
        <v>11028</v>
      </c>
      <c r="B921">
        <v>258.673</v>
      </c>
      <c r="C921">
        <v>8.0109999999999992</v>
      </c>
      <c r="D921">
        <v>8.3320000000000007</v>
      </c>
    </row>
    <row r="922" spans="1:4" x14ac:dyDescent="0.3">
      <c r="A922">
        <v>11040</v>
      </c>
      <c r="B922">
        <v>259.27300000000002</v>
      </c>
      <c r="C922">
        <v>8.4160000000000004</v>
      </c>
      <c r="D922">
        <v>8.3260000000000005</v>
      </c>
    </row>
    <row r="923" spans="1:4" x14ac:dyDescent="0.3">
      <c r="A923">
        <v>11052</v>
      </c>
      <c r="B923">
        <v>259.87200000000001</v>
      </c>
      <c r="C923">
        <v>8.4879999999999995</v>
      </c>
      <c r="D923">
        <v>8.3249999999999993</v>
      </c>
    </row>
    <row r="924" spans="1:4" x14ac:dyDescent="0.3">
      <c r="A924">
        <v>11064</v>
      </c>
      <c r="B924">
        <v>260.47199999999998</v>
      </c>
      <c r="C924">
        <v>8.9719999999999995</v>
      </c>
      <c r="D924">
        <v>8.33</v>
      </c>
    </row>
    <row r="925" spans="1:4" x14ac:dyDescent="0.3">
      <c r="A925">
        <v>11076</v>
      </c>
      <c r="B925">
        <v>261.072</v>
      </c>
      <c r="C925">
        <v>8.3279999999999994</v>
      </c>
      <c r="D925">
        <v>8.3290000000000006</v>
      </c>
    </row>
    <row r="926" spans="1:4" x14ac:dyDescent="0.3">
      <c r="A926">
        <v>11088</v>
      </c>
      <c r="B926">
        <v>261.67099999999999</v>
      </c>
      <c r="C926">
        <v>8.94</v>
      </c>
      <c r="D926">
        <v>8.327</v>
      </c>
    </row>
    <row r="927" spans="1:4" x14ac:dyDescent="0.3">
      <c r="A927">
        <v>11100</v>
      </c>
      <c r="B927">
        <v>262.27100000000002</v>
      </c>
      <c r="C927">
        <v>8.5830000000000002</v>
      </c>
      <c r="D927">
        <v>8.3279999999999994</v>
      </c>
    </row>
    <row r="928" spans="1:4" x14ac:dyDescent="0.3">
      <c r="A928">
        <v>11112</v>
      </c>
      <c r="B928">
        <v>262.87099999999998</v>
      </c>
      <c r="C928">
        <v>8.4870000000000001</v>
      </c>
      <c r="D928">
        <v>8.3290000000000006</v>
      </c>
    </row>
    <row r="929" spans="1:4" x14ac:dyDescent="0.3">
      <c r="A929">
        <v>11124</v>
      </c>
      <c r="B929">
        <v>263.471</v>
      </c>
      <c r="C929">
        <v>8.7439999999999998</v>
      </c>
      <c r="D929">
        <v>8.3320000000000007</v>
      </c>
    </row>
    <row r="930" spans="1:4" x14ac:dyDescent="0.3">
      <c r="A930">
        <v>11136</v>
      </c>
      <c r="B930">
        <v>264.07</v>
      </c>
      <c r="C930">
        <v>8.0730000000000004</v>
      </c>
      <c r="D930">
        <v>8.3279999999999994</v>
      </c>
    </row>
    <row r="931" spans="1:4" x14ac:dyDescent="0.3">
      <c r="A931">
        <v>11148</v>
      </c>
      <c r="B931">
        <v>264.67</v>
      </c>
      <c r="C931">
        <v>8.1449999999999996</v>
      </c>
      <c r="D931">
        <v>8.3290000000000006</v>
      </c>
    </row>
    <row r="932" spans="1:4" x14ac:dyDescent="0.3">
      <c r="A932">
        <v>11160</v>
      </c>
      <c r="B932">
        <v>265.27</v>
      </c>
      <c r="C932">
        <v>7.9669999999999996</v>
      </c>
      <c r="D932">
        <v>8.3330000000000002</v>
      </c>
    </row>
    <row r="933" spans="1:4" x14ac:dyDescent="0.3">
      <c r="A933">
        <v>11172</v>
      </c>
      <c r="B933">
        <v>265.87</v>
      </c>
      <c r="C933">
        <v>8.9060000000000006</v>
      </c>
      <c r="D933">
        <v>8.3339999999999996</v>
      </c>
    </row>
    <row r="934" spans="1:4" x14ac:dyDescent="0.3">
      <c r="A934">
        <v>11184</v>
      </c>
      <c r="B934">
        <v>266.47000000000003</v>
      </c>
      <c r="C934">
        <v>8.6649999999999991</v>
      </c>
      <c r="D934">
        <v>8.3330000000000002</v>
      </c>
    </row>
    <row r="935" spans="1:4" x14ac:dyDescent="0.3">
      <c r="A935">
        <v>11196</v>
      </c>
      <c r="B935">
        <v>267.06900000000002</v>
      </c>
      <c r="C935">
        <v>7.7880000000000003</v>
      </c>
      <c r="D935">
        <v>8.3290000000000006</v>
      </c>
    </row>
    <row r="936" spans="1:4" x14ac:dyDescent="0.3">
      <c r="A936">
        <v>11208</v>
      </c>
      <c r="B936">
        <v>267.66899999999998</v>
      </c>
      <c r="C936">
        <v>6.8970000000000002</v>
      </c>
      <c r="D936">
        <v>8.3279999999999994</v>
      </c>
    </row>
    <row r="937" spans="1:4" x14ac:dyDescent="0.3">
      <c r="A937">
        <v>11220</v>
      </c>
      <c r="B937">
        <v>268.26900000000001</v>
      </c>
      <c r="C937">
        <v>8.2669999999999995</v>
      </c>
      <c r="D937">
        <v>8.3279999999999994</v>
      </c>
    </row>
    <row r="938" spans="1:4" x14ac:dyDescent="0.3">
      <c r="A938">
        <v>11232</v>
      </c>
      <c r="B938">
        <v>268.86900000000003</v>
      </c>
      <c r="C938">
        <v>8.6869999999999994</v>
      </c>
      <c r="D938">
        <v>8.3309999999999995</v>
      </c>
    </row>
    <row r="939" spans="1:4" x14ac:dyDescent="0.3">
      <c r="A939">
        <v>11244</v>
      </c>
      <c r="B939">
        <v>269.46899999999999</v>
      </c>
      <c r="C939">
        <v>8.6129999999999995</v>
      </c>
      <c r="D939">
        <v>8.3290000000000006</v>
      </c>
    </row>
    <row r="940" spans="1:4" x14ac:dyDescent="0.3">
      <c r="A940">
        <v>11256</v>
      </c>
      <c r="B940">
        <v>270.06799999999998</v>
      </c>
      <c r="C940">
        <v>8.234</v>
      </c>
      <c r="D940">
        <v>8.3290000000000006</v>
      </c>
    </row>
    <row r="941" spans="1:4" x14ac:dyDescent="0.3">
      <c r="A941">
        <v>11268</v>
      </c>
      <c r="B941">
        <v>270.66800000000001</v>
      </c>
      <c r="C941">
        <v>7.202</v>
      </c>
      <c r="D941">
        <v>8.3290000000000006</v>
      </c>
    </row>
    <row r="942" spans="1:4" x14ac:dyDescent="0.3">
      <c r="A942">
        <v>11280</v>
      </c>
      <c r="B942">
        <v>271.26799999999997</v>
      </c>
      <c r="C942">
        <v>7.7590000000000003</v>
      </c>
      <c r="D942">
        <v>8.327</v>
      </c>
    </row>
    <row r="943" spans="1:4" x14ac:dyDescent="0.3">
      <c r="A943">
        <v>11292</v>
      </c>
      <c r="B943">
        <v>271.86799999999999</v>
      </c>
      <c r="C943">
        <v>8.1069999999999993</v>
      </c>
      <c r="D943">
        <v>8.3279999999999994</v>
      </c>
    </row>
    <row r="944" spans="1:4" x14ac:dyDescent="0.3">
      <c r="A944">
        <v>11304</v>
      </c>
      <c r="B944">
        <v>272.46800000000002</v>
      </c>
      <c r="C944">
        <v>8.2270000000000003</v>
      </c>
      <c r="D944">
        <v>8.3350000000000009</v>
      </c>
    </row>
    <row r="945" spans="1:4" x14ac:dyDescent="0.3">
      <c r="A945">
        <v>11316</v>
      </c>
      <c r="B945">
        <v>273.06799999999998</v>
      </c>
      <c r="C945">
        <v>8.4179999999999993</v>
      </c>
      <c r="D945">
        <v>8.3350000000000009</v>
      </c>
    </row>
    <row r="946" spans="1:4" x14ac:dyDescent="0.3">
      <c r="A946">
        <v>11328</v>
      </c>
      <c r="B946">
        <v>273.66699999999997</v>
      </c>
      <c r="C946">
        <v>8.2249999999999996</v>
      </c>
      <c r="D946">
        <v>8.3290000000000006</v>
      </c>
    </row>
    <row r="947" spans="1:4" x14ac:dyDescent="0.3">
      <c r="A947">
        <v>11340</v>
      </c>
      <c r="B947">
        <v>274.26600000000002</v>
      </c>
      <c r="C947">
        <v>8.0449999999999999</v>
      </c>
      <c r="D947">
        <v>8.3260000000000005</v>
      </c>
    </row>
    <row r="948" spans="1:4" x14ac:dyDescent="0.3">
      <c r="A948">
        <v>11352</v>
      </c>
      <c r="B948">
        <v>274.86599999999999</v>
      </c>
      <c r="C948">
        <v>8.1010000000000009</v>
      </c>
      <c r="D948">
        <v>8.3260000000000005</v>
      </c>
    </row>
    <row r="949" spans="1:4" x14ac:dyDescent="0.3">
      <c r="A949">
        <v>11364</v>
      </c>
      <c r="B949">
        <v>275.46499999999997</v>
      </c>
      <c r="C949">
        <v>8.3330000000000002</v>
      </c>
      <c r="D949">
        <v>8.3249999999999993</v>
      </c>
    </row>
    <row r="950" spans="1:4" x14ac:dyDescent="0.3">
      <c r="A950">
        <v>11376</v>
      </c>
      <c r="B950">
        <v>276.065</v>
      </c>
      <c r="C950">
        <v>8.4589999999999996</v>
      </c>
      <c r="D950">
        <v>8.3260000000000005</v>
      </c>
    </row>
    <row r="951" spans="1:4" x14ac:dyDescent="0.3">
      <c r="A951">
        <v>11388</v>
      </c>
      <c r="B951">
        <v>276.66399999999999</v>
      </c>
      <c r="C951">
        <v>8.548</v>
      </c>
      <c r="D951">
        <v>8.3249999999999993</v>
      </c>
    </row>
    <row r="952" spans="1:4" x14ac:dyDescent="0.3">
      <c r="A952">
        <v>11400</v>
      </c>
      <c r="B952">
        <v>277.26400000000001</v>
      </c>
      <c r="C952">
        <v>7.6779999999999999</v>
      </c>
      <c r="D952">
        <v>8.3230000000000004</v>
      </c>
    </row>
    <row r="953" spans="1:4" x14ac:dyDescent="0.3">
      <c r="A953">
        <v>11412</v>
      </c>
      <c r="B953">
        <v>277.863</v>
      </c>
      <c r="C953">
        <v>8.0380000000000003</v>
      </c>
      <c r="D953">
        <v>8.3239999999999998</v>
      </c>
    </row>
    <row r="954" spans="1:4" x14ac:dyDescent="0.3">
      <c r="A954">
        <v>11424</v>
      </c>
      <c r="B954">
        <v>278.46300000000002</v>
      </c>
      <c r="C954">
        <v>8.2010000000000005</v>
      </c>
      <c r="D954">
        <v>8.3249999999999993</v>
      </c>
    </row>
    <row r="955" spans="1:4" x14ac:dyDescent="0.3">
      <c r="A955">
        <v>11436</v>
      </c>
      <c r="B955">
        <v>279.06200000000001</v>
      </c>
      <c r="C955">
        <v>8.4469999999999992</v>
      </c>
      <c r="D955">
        <v>8.3260000000000005</v>
      </c>
    </row>
    <row r="956" spans="1:4" x14ac:dyDescent="0.3">
      <c r="A956">
        <v>11448</v>
      </c>
      <c r="B956">
        <v>279.66199999999998</v>
      </c>
      <c r="C956">
        <v>8.3840000000000003</v>
      </c>
      <c r="D956">
        <v>8.327</v>
      </c>
    </row>
    <row r="957" spans="1:4" x14ac:dyDescent="0.3">
      <c r="A957">
        <v>11460</v>
      </c>
      <c r="B957">
        <v>280.26100000000002</v>
      </c>
      <c r="C957">
        <v>8.0719999999999992</v>
      </c>
      <c r="D957">
        <v>8.3239999999999998</v>
      </c>
    </row>
    <row r="958" spans="1:4" x14ac:dyDescent="0.3">
      <c r="A958">
        <v>11472</v>
      </c>
      <c r="B958">
        <v>280.86</v>
      </c>
      <c r="C958">
        <v>8.0890000000000004</v>
      </c>
      <c r="D958">
        <v>8.3230000000000004</v>
      </c>
    </row>
    <row r="959" spans="1:4" x14ac:dyDescent="0.3">
      <c r="A959">
        <v>11484</v>
      </c>
      <c r="B959">
        <v>281.459</v>
      </c>
      <c r="C959">
        <v>8.7240000000000002</v>
      </c>
      <c r="D959">
        <v>8.3190000000000008</v>
      </c>
    </row>
    <row r="960" spans="1:4" x14ac:dyDescent="0.3">
      <c r="A960">
        <v>11496</v>
      </c>
      <c r="B960">
        <v>282.05700000000002</v>
      </c>
      <c r="C960">
        <v>9.2140000000000004</v>
      </c>
      <c r="D960">
        <v>8.32</v>
      </c>
    </row>
    <row r="961" spans="1:4" x14ac:dyDescent="0.3">
      <c r="A961">
        <v>11508</v>
      </c>
      <c r="B961">
        <v>282.65600000000001</v>
      </c>
      <c r="C961">
        <v>7.7759999999999998</v>
      </c>
      <c r="D961">
        <v>8.3170000000000002</v>
      </c>
    </row>
    <row r="962" spans="1:4" x14ac:dyDescent="0.3">
      <c r="A962">
        <v>11520</v>
      </c>
      <c r="B962">
        <v>283.255</v>
      </c>
      <c r="C962">
        <v>8.2360000000000007</v>
      </c>
      <c r="D962">
        <v>8.3149999999999995</v>
      </c>
    </row>
    <row r="963" spans="1:4" x14ac:dyDescent="0.3">
      <c r="A963">
        <v>11532</v>
      </c>
      <c r="B963">
        <v>283.85399999999998</v>
      </c>
      <c r="C963">
        <v>8.1319999999999997</v>
      </c>
      <c r="D963">
        <v>8.3179999999999996</v>
      </c>
    </row>
    <row r="964" spans="1:4" x14ac:dyDescent="0.3">
      <c r="A964">
        <v>11544</v>
      </c>
      <c r="B964">
        <v>284.45299999999997</v>
      </c>
      <c r="C964">
        <v>8.3420000000000005</v>
      </c>
      <c r="D964">
        <v>8.3179999999999996</v>
      </c>
    </row>
    <row r="965" spans="1:4" x14ac:dyDescent="0.3">
      <c r="A965">
        <v>11556</v>
      </c>
      <c r="B965">
        <v>285.05200000000002</v>
      </c>
      <c r="C965">
        <v>8.7750000000000004</v>
      </c>
      <c r="D965">
        <v>8.32</v>
      </c>
    </row>
    <row r="966" spans="1:4" x14ac:dyDescent="0.3">
      <c r="A966">
        <v>11568</v>
      </c>
      <c r="B966">
        <v>285.64999999999998</v>
      </c>
      <c r="C966">
        <v>8.4350000000000005</v>
      </c>
      <c r="D966">
        <v>8.3170000000000002</v>
      </c>
    </row>
    <row r="967" spans="1:4" x14ac:dyDescent="0.3">
      <c r="A967">
        <v>11580</v>
      </c>
      <c r="B967">
        <v>286.24900000000002</v>
      </c>
      <c r="C967">
        <v>8.0079999999999991</v>
      </c>
      <c r="D967">
        <v>8.3160000000000007</v>
      </c>
    </row>
    <row r="968" spans="1:4" x14ac:dyDescent="0.3">
      <c r="A968">
        <v>11592</v>
      </c>
      <c r="B968">
        <v>286.84800000000001</v>
      </c>
      <c r="C968">
        <v>8.1660000000000004</v>
      </c>
      <c r="D968">
        <v>8.3149999999999995</v>
      </c>
    </row>
    <row r="969" spans="1:4" x14ac:dyDescent="0.3">
      <c r="A969">
        <v>11604</v>
      </c>
      <c r="B969">
        <v>287.44600000000003</v>
      </c>
      <c r="C969">
        <v>8.6479999999999997</v>
      </c>
      <c r="D969">
        <v>8.3160000000000007</v>
      </c>
    </row>
    <row r="970" spans="1:4" x14ac:dyDescent="0.3">
      <c r="A970">
        <v>11616</v>
      </c>
      <c r="B970">
        <v>288.04399999999998</v>
      </c>
      <c r="C970">
        <v>8.6470000000000002</v>
      </c>
      <c r="D970">
        <v>8.3109999999999999</v>
      </c>
    </row>
    <row r="971" spans="1:4" x14ac:dyDescent="0.3">
      <c r="A971">
        <v>11628</v>
      </c>
      <c r="B971">
        <v>288.642</v>
      </c>
      <c r="C971">
        <v>8.1460000000000008</v>
      </c>
      <c r="D971">
        <v>8.3079999999999998</v>
      </c>
    </row>
    <row r="972" spans="1:4" x14ac:dyDescent="0.3">
      <c r="A972">
        <v>11640</v>
      </c>
      <c r="B972">
        <v>289.24</v>
      </c>
      <c r="C972">
        <v>5.8760000000000003</v>
      </c>
      <c r="D972">
        <v>8.3030000000000008</v>
      </c>
    </row>
    <row r="973" spans="1:4" x14ac:dyDescent="0.3">
      <c r="A973">
        <v>11652</v>
      </c>
      <c r="B973">
        <v>289.839</v>
      </c>
      <c r="C973">
        <v>7.8849999999999998</v>
      </c>
      <c r="D973">
        <v>8.3059999999999992</v>
      </c>
    </row>
    <row r="974" spans="1:4" x14ac:dyDescent="0.3">
      <c r="A974">
        <v>11664</v>
      </c>
      <c r="B974">
        <v>290.43700000000001</v>
      </c>
      <c r="C974">
        <v>8.5340000000000007</v>
      </c>
      <c r="D974">
        <v>8.3059999999999992</v>
      </c>
    </row>
    <row r="975" spans="1:4" x14ac:dyDescent="0.3">
      <c r="A975">
        <v>11676</v>
      </c>
      <c r="B975">
        <v>291.03399999999999</v>
      </c>
      <c r="C975">
        <v>7.9</v>
      </c>
      <c r="D975">
        <v>8.3010000000000002</v>
      </c>
    </row>
    <row r="976" spans="1:4" x14ac:dyDescent="0.3">
      <c r="A976">
        <v>11688</v>
      </c>
      <c r="B976">
        <v>291.63299999999998</v>
      </c>
      <c r="C976">
        <v>8.0779999999999994</v>
      </c>
      <c r="D976">
        <v>8.3019999999999996</v>
      </c>
    </row>
    <row r="977" spans="1:4" x14ac:dyDescent="0.3">
      <c r="A977">
        <v>11700</v>
      </c>
      <c r="B977">
        <v>292.23099999999999</v>
      </c>
      <c r="C977">
        <v>7.7489999999999997</v>
      </c>
      <c r="D977">
        <v>8.3059999999999992</v>
      </c>
    </row>
    <row r="978" spans="1:4" x14ac:dyDescent="0.3">
      <c r="A978">
        <v>11712</v>
      </c>
      <c r="B978">
        <v>292.82799999999997</v>
      </c>
      <c r="C978">
        <v>8.3320000000000007</v>
      </c>
      <c r="D978">
        <v>8.3040000000000003</v>
      </c>
    </row>
    <row r="979" spans="1:4" x14ac:dyDescent="0.3">
      <c r="A979">
        <v>11724</v>
      </c>
      <c r="B979">
        <v>293.42599999999999</v>
      </c>
      <c r="C979">
        <v>8.5690000000000008</v>
      </c>
      <c r="D979">
        <v>8.3030000000000008</v>
      </c>
    </row>
    <row r="980" spans="1:4" x14ac:dyDescent="0.3">
      <c r="A980">
        <v>11736</v>
      </c>
      <c r="B980">
        <v>294.024</v>
      </c>
      <c r="C980">
        <v>8.3620000000000001</v>
      </c>
      <c r="D980">
        <v>8.3040000000000003</v>
      </c>
    </row>
    <row r="981" spans="1:4" x14ac:dyDescent="0.3">
      <c r="A981">
        <v>11748</v>
      </c>
      <c r="B981">
        <v>294.62200000000001</v>
      </c>
      <c r="C981">
        <v>8.4789999999999992</v>
      </c>
      <c r="D981">
        <v>8.3040000000000003</v>
      </c>
    </row>
    <row r="982" spans="1:4" x14ac:dyDescent="0.3">
      <c r="A982">
        <v>11760</v>
      </c>
      <c r="B982">
        <v>295.21800000000002</v>
      </c>
      <c r="C982">
        <v>7.3730000000000002</v>
      </c>
      <c r="D982">
        <v>8.298</v>
      </c>
    </row>
    <row r="983" spans="1:4" x14ac:dyDescent="0.3">
      <c r="A983">
        <v>11772</v>
      </c>
      <c r="B983">
        <v>295.81599999999997</v>
      </c>
      <c r="C983">
        <v>7.5229999999999997</v>
      </c>
      <c r="D983">
        <v>8.2970000000000006</v>
      </c>
    </row>
    <row r="984" spans="1:4" x14ac:dyDescent="0.3">
      <c r="A984">
        <v>11784</v>
      </c>
      <c r="B984">
        <v>296.41300000000001</v>
      </c>
      <c r="C984">
        <v>8.83</v>
      </c>
      <c r="D984">
        <v>8.2949999999999999</v>
      </c>
    </row>
    <row r="985" spans="1:4" x14ac:dyDescent="0.3">
      <c r="A985">
        <v>11796</v>
      </c>
      <c r="B985">
        <v>297.01100000000002</v>
      </c>
      <c r="C985">
        <v>8.359</v>
      </c>
      <c r="D985">
        <v>8.2949999999999999</v>
      </c>
    </row>
    <row r="986" spans="1:4" x14ac:dyDescent="0.3">
      <c r="A986">
        <v>11808</v>
      </c>
      <c r="B986">
        <v>297.60700000000003</v>
      </c>
      <c r="C986">
        <v>7.593</v>
      </c>
      <c r="D986">
        <v>8.2889999999999997</v>
      </c>
    </row>
    <row r="987" spans="1:4" x14ac:dyDescent="0.3">
      <c r="A987">
        <v>11820</v>
      </c>
      <c r="B987">
        <v>298.20499999999998</v>
      </c>
      <c r="C987">
        <v>7.82</v>
      </c>
      <c r="D987">
        <v>8.2880000000000003</v>
      </c>
    </row>
    <row r="988" spans="1:4" x14ac:dyDescent="0.3">
      <c r="A988">
        <v>11832</v>
      </c>
      <c r="B988">
        <v>298.80200000000002</v>
      </c>
      <c r="C988">
        <v>7.9240000000000004</v>
      </c>
      <c r="D988">
        <v>8.2929999999999993</v>
      </c>
    </row>
    <row r="989" spans="1:4" x14ac:dyDescent="0.3">
      <c r="A989">
        <v>11844</v>
      </c>
      <c r="B989">
        <v>299.399</v>
      </c>
      <c r="C989">
        <v>8.6449999999999996</v>
      </c>
      <c r="D989">
        <v>8.2919999999999998</v>
      </c>
    </row>
    <row r="990" spans="1:4" x14ac:dyDescent="0.3">
      <c r="A990">
        <v>11856</v>
      </c>
      <c r="B990">
        <v>299.995</v>
      </c>
      <c r="C990">
        <v>8.3179999999999996</v>
      </c>
      <c r="D990">
        <v>8.2889999999999997</v>
      </c>
    </row>
    <row r="991" spans="1:4" x14ac:dyDescent="0.3">
      <c r="A991">
        <v>11868</v>
      </c>
      <c r="B991">
        <v>300.59300000000002</v>
      </c>
      <c r="C991">
        <v>8.0950000000000006</v>
      </c>
      <c r="D991">
        <v>8.2919999999999998</v>
      </c>
    </row>
    <row r="992" spans="1:4" x14ac:dyDescent="0.3">
      <c r="A992">
        <v>11880</v>
      </c>
      <c r="B992">
        <v>301.18900000000002</v>
      </c>
      <c r="C992">
        <v>8.8339999999999996</v>
      </c>
      <c r="D992">
        <v>8.2910000000000004</v>
      </c>
    </row>
    <row r="993" spans="1:4" x14ac:dyDescent="0.3">
      <c r="A993">
        <v>11892</v>
      </c>
      <c r="B993">
        <v>301.78500000000003</v>
      </c>
      <c r="C993">
        <v>8.4730000000000008</v>
      </c>
      <c r="D993">
        <v>8.2850000000000001</v>
      </c>
    </row>
    <row r="994" spans="1:4" x14ac:dyDescent="0.3">
      <c r="A994">
        <v>11904</v>
      </c>
      <c r="B994">
        <v>302.38099999999997</v>
      </c>
      <c r="C994">
        <v>9.7680000000000007</v>
      </c>
      <c r="D994">
        <v>8.2810000000000006</v>
      </c>
    </row>
    <row r="995" spans="1:4" x14ac:dyDescent="0.3">
      <c r="A995">
        <v>11916</v>
      </c>
      <c r="B995">
        <v>302.97800000000001</v>
      </c>
      <c r="C995">
        <v>8.3010000000000002</v>
      </c>
      <c r="D995">
        <v>8.2829999999999995</v>
      </c>
    </row>
    <row r="996" spans="1:4" x14ac:dyDescent="0.3">
      <c r="A996">
        <v>11928</v>
      </c>
      <c r="B996">
        <v>303.57299999999998</v>
      </c>
      <c r="C996">
        <v>8.3239999999999998</v>
      </c>
      <c r="D996">
        <v>8.2739999999999991</v>
      </c>
    </row>
    <row r="997" spans="1:4" x14ac:dyDescent="0.3">
      <c r="A997">
        <v>11940</v>
      </c>
      <c r="B997">
        <v>304.17</v>
      </c>
      <c r="C997">
        <v>7.8979999999999997</v>
      </c>
      <c r="D997">
        <v>8.2829999999999995</v>
      </c>
    </row>
    <row r="998" spans="1:4" x14ac:dyDescent="0.3">
      <c r="A998">
        <v>11952</v>
      </c>
      <c r="B998">
        <v>304.767</v>
      </c>
      <c r="C998">
        <v>8.7739999999999991</v>
      </c>
      <c r="D998">
        <v>8.2929999999999993</v>
      </c>
    </row>
    <row r="999" spans="1:4" x14ac:dyDescent="0.3">
      <c r="A999">
        <v>11964</v>
      </c>
      <c r="B999">
        <v>305.363</v>
      </c>
      <c r="C999">
        <v>8.5399999999999991</v>
      </c>
      <c r="D999">
        <v>8.2889999999999997</v>
      </c>
    </row>
    <row r="1000" spans="1:4" x14ac:dyDescent="0.3">
      <c r="A1000">
        <v>11976</v>
      </c>
      <c r="B1000">
        <v>305.95699999999999</v>
      </c>
      <c r="C1000">
        <v>8.2140000000000004</v>
      </c>
      <c r="D1000">
        <v>8.2710000000000008</v>
      </c>
    </row>
    <row r="1001" spans="1:4" x14ac:dyDescent="0.3">
      <c r="A1001">
        <v>11988</v>
      </c>
      <c r="B1001">
        <v>306.55200000000002</v>
      </c>
      <c r="C1001">
        <v>8.4320000000000004</v>
      </c>
      <c r="D1001">
        <v>8.2729999999999997</v>
      </c>
    </row>
    <row r="1002" spans="1:4" x14ac:dyDescent="0.3">
      <c r="A1002">
        <v>12000</v>
      </c>
      <c r="B1002">
        <v>307.14800000000002</v>
      </c>
      <c r="C1002">
        <v>8.1890000000000001</v>
      </c>
      <c r="D1002">
        <v>8.2710000000000008</v>
      </c>
    </row>
    <row r="1003" spans="1:4" x14ac:dyDescent="0.3">
      <c r="A1003">
        <v>12012</v>
      </c>
      <c r="B1003">
        <v>307.74299999999999</v>
      </c>
      <c r="C1003">
        <v>9.4359999999999999</v>
      </c>
      <c r="D1003">
        <v>8.2720000000000002</v>
      </c>
    </row>
    <row r="1004" spans="1:4" x14ac:dyDescent="0.3">
      <c r="A1004">
        <v>12024</v>
      </c>
      <c r="B1004">
        <v>308.33800000000002</v>
      </c>
      <c r="C1004">
        <v>9.0280000000000005</v>
      </c>
      <c r="D1004">
        <v>8.2690000000000001</v>
      </c>
    </row>
    <row r="1005" spans="1:4" x14ac:dyDescent="0.3">
      <c r="A1005">
        <v>12036</v>
      </c>
      <c r="B1005">
        <v>308.93400000000003</v>
      </c>
      <c r="C1005">
        <v>8.3859999999999992</v>
      </c>
      <c r="D1005">
        <v>8.2669999999999995</v>
      </c>
    </row>
    <row r="1006" spans="1:4" x14ac:dyDescent="0.3">
      <c r="A1006">
        <v>12048</v>
      </c>
      <c r="B1006">
        <v>309.529</v>
      </c>
      <c r="C1006">
        <v>8.5180000000000007</v>
      </c>
      <c r="D1006">
        <v>8.2690000000000001</v>
      </c>
    </row>
    <row r="1007" spans="1:4" x14ac:dyDescent="0.3">
      <c r="A1007">
        <v>12060</v>
      </c>
      <c r="B1007">
        <v>310.12299999999999</v>
      </c>
      <c r="C1007">
        <v>7.883</v>
      </c>
      <c r="D1007">
        <v>8.2639999999999993</v>
      </c>
    </row>
    <row r="1008" spans="1:4" x14ac:dyDescent="0.3">
      <c r="A1008">
        <v>12072</v>
      </c>
      <c r="B1008">
        <v>310.71800000000002</v>
      </c>
      <c r="C1008">
        <v>8.8040000000000003</v>
      </c>
      <c r="D1008">
        <v>8.2620000000000005</v>
      </c>
    </row>
    <row r="1009" spans="1:4" x14ac:dyDescent="0.3">
      <c r="A1009">
        <v>12084</v>
      </c>
      <c r="B1009">
        <v>311.31299999999999</v>
      </c>
      <c r="C1009">
        <v>8.3919999999999995</v>
      </c>
      <c r="D1009">
        <v>8.26</v>
      </c>
    </row>
    <row r="1010" spans="1:4" x14ac:dyDescent="0.3">
      <c r="A1010">
        <v>12096</v>
      </c>
      <c r="B1010">
        <v>311.90699999999998</v>
      </c>
      <c r="C1010">
        <v>8.5609999999999999</v>
      </c>
      <c r="D1010">
        <v>8.2579999999999991</v>
      </c>
    </row>
    <row r="1011" spans="1:4" x14ac:dyDescent="0.3">
      <c r="A1011">
        <v>12108</v>
      </c>
      <c r="B1011">
        <v>312.50200000000001</v>
      </c>
      <c r="C1011">
        <v>8.0540000000000003</v>
      </c>
      <c r="D1011">
        <v>8.2569999999999997</v>
      </c>
    </row>
    <row r="1012" spans="1:4" x14ac:dyDescent="0.3">
      <c r="A1012">
        <v>12120</v>
      </c>
      <c r="B1012">
        <v>313.096</v>
      </c>
      <c r="C1012">
        <v>8.4410000000000007</v>
      </c>
      <c r="D1012">
        <v>8.2539999999999996</v>
      </c>
    </row>
    <row r="1013" spans="1:4" x14ac:dyDescent="0.3">
      <c r="A1013">
        <v>12132</v>
      </c>
      <c r="B1013">
        <v>313.69</v>
      </c>
      <c r="C1013">
        <v>9.4350000000000005</v>
      </c>
      <c r="D1013">
        <v>8.2550000000000008</v>
      </c>
    </row>
    <row r="1014" spans="1:4" x14ac:dyDescent="0.3">
      <c r="A1014">
        <v>12144</v>
      </c>
      <c r="B1014">
        <v>314.28399999999999</v>
      </c>
      <c r="C1014">
        <v>8.2550000000000008</v>
      </c>
      <c r="D1014">
        <v>8.2509999999999994</v>
      </c>
    </row>
    <row r="1015" spans="1:4" x14ac:dyDescent="0.3">
      <c r="A1015">
        <v>12156</v>
      </c>
      <c r="B1015">
        <v>314.87799999999999</v>
      </c>
      <c r="C1015">
        <v>8.0820000000000007</v>
      </c>
      <c r="D1015">
        <v>8.2479999999999993</v>
      </c>
    </row>
    <row r="1016" spans="1:4" x14ac:dyDescent="0.3">
      <c r="A1016">
        <v>12168</v>
      </c>
      <c r="B1016">
        <v>315.47199999999998</v>
      </c>
      <c r="C1016">
        <v>8.5120000000000005</v>
      </c>
      <c r="D1016">
        <v>8.25</v>
      </c>
    </row>
    <row r="1017" spans="1:4" x14ac:dyDescent="0.3">
      <c r="A1017">
        <v>12180</v>
      </c>
      <c r="B1017">
        <v>316.065</v>
      </c>
      <c r="C1017">
        <v>7.9770000000000003</v>
      </c>
      <c r="D1017">
        <v>8.2460000000000004</v>
      </c>
    </row>
    <row r="1018" spans="1:4" x14ac:dyDescent="0.3">
      <c r="A1018">
        <v>12192</v>
      </c>
      <c r="B1018">
        <v>316.65899999999999</v>
      </c>
      <c r="C1018">
        <v>8.7799999999999994</v>
      </c>
      <c r="D1018">
        <v>8.2449999999999992</v>
      </c>
    </row>
    <row r="1019" spans="1:4" x14ac:dyDescent="0.3">
      <c r="A1019">
        <v>12204</v>
      </c>
      <c r="B1019">
        <v>317.25200000000001</v>
      </c>
      <c r="C1019">
        <v>8.0370000000000008</v>
      </c>
      <c r="D1019">
        <v>8.24</v>
      </c>
    </row>
    <row r="1020" spans="1:4" x14ac:dyDescent="0.3">
      <c r="A1020">
        <v>12216</v>
      </c>
      <c r="B1020">
        <v>317.84500000000003</v>
      </c>
      <c r="C1020">
        <v>8.5839999999999996</v>
      </c>
      <c r="D1020">
        <v>8.24</v>
      </c>
    </row>
    <row r="1021" spans="1:4" x14ac:dyDescent="0.3">
      <c r="A1021">
        <v>12228</v>
      </c>
      <c r="B1021">
        <v>318.43799999999999</v>
      </c>
      <c r="C1021">
        <v>8.1440000000000001</v>
      </c>
      <c r="D1021">
        <v>8.2379999999999995</v>
      </c>
    </row>
    <row r="1022" spans="1:4" x14ac:dyDescent="0.3">
      <c r="A1022">
        <v>12240</v>
      </c>
      <c r="B1022">
        <v>319.03100000000001</v>
      </c>
      <c r="C1022">
        <v>8.4779999999999998</v>
      </c>
      <c r="D1022">
        <v>8.234</v>
      </c>
    </row>
    <row r="1023" spans="1:4" x14ac:dyDescent="0.3">
      <c r="A1023">
        <v>12252</v>
      </c>
      <c r="B1023">
        <v>319.62400000000002</v>
      </c>
      <c r="C1023">
        <v>8.7129999999999992</v>
      </c>
      <c r="D1023">
        <v>8.2349999999999994</v>
      </c>
    </row>
    <row r="1024" spans="1:4" x14ac:dyDescent="0.3">
      <c r="A1024">
        <v>12264</v>
      </c>
      <c r="B1024">
        <v>320.21699999999998</v>
      </c>
      <c r="C1024">
        <v>8.3719999999999999</v>
      </c>
      <c r="D1024">
        <v>8.234</v>
      </c>
    </row>
    <row r="1025" spans="1:4" x14ac:dyDescent="0.3">
      <c r="A1025">
        <v>12276</v>
      </c>
      <c r="B1025">
        <v>320.80900000000003</v>
      </c>
      <c r="C1025">
        <v>8.4320000000000004</v>
      </c>
      <c r="D1025">
        <v>8.2279999999999998</v>
      </c>
    </row>
    <row r="1026" spans="1:4" x14ac:dyDescent="0.3">
      <c r="A1026">
        <v>12288</v>
      </c>
      <c r="B1026">
        <v>321.40100000000001</v>
      </c>
      <c r="C1026">
        <v>8.36</v>
      </c>
      <c r="D1026">
        <v>8.2279999999999998</v>
      </c>
    </row>
    <row r="1027" spans="1:4" x14ac:dyDescent="0.3">
      <c r="A1027">
        <v>12300</v>
      </c>
      <c r="B1027">
        <v>321.99299999999999</v>
      </c>
      <c r="C1027">
        <v>8.2479999999999993</v>
      </c>
      <c r="D1027">
        <v>8.2270000000000003</v>
      </c>
    </row>
    <row r="1028" spans="1:4" x14ac:dyDescent="0.3">
      <c r="A1028">
        <v>12312</v>
      </c>
      <c r="B1028">
        <v>322.58499999999998</v>
      </c>
      <c r="C1028">
        <v>8.6389999999999993</v>
      </c>
      <c r="D1028">
        <v>8.2230000000000008</v>
      </c>
    </row>
    <row r="1029" spans="1:4" x14ac:dyDescent="0.3">
      <c r="A1029">
        <v>12324</v>
      </c>
      <c r="B1029">
        <v>323.17700000000002</v>
      </c>
      <c r="C1029">
        <v>7.9470000000000001</v>
      </c>
      <c r="D1029">
        <v>8.2219999999999995</v>
      </c>
    </row>
    <row r="1030" spans="1:4" x14ac:dyDescent="0.3">
      <c r="A1030">
        <v>12336</v>
      </c>
      <c r="B1030">
        <v>323.76799999999997</v>
      </c>
      <c r="C1030">
        <v>8.39</v>
      </c>
      <c r="D1030">
        <v>8.2170000000000005</v>
      </c>
    </row>
    <row r="1031" spans="1:4" x14ac:dyDescent="0.3">
      <c r="A1031">
        <v>12348</v>
      </c>
      <c r="B1031">
        <v>324.36</v>
      </c>
      <c r="C1031">
        <v>7.984</v>
      </c>
      <c r="D1031">
        <v>8.2129999999999992</v>
      </c>
    </row>
    <row r="1032" spans="1:4" x14ac:dyDescent="0.3">
      <c r="A1032">
        <v>12360</v>
      </c>
      <c r="B1032">
        <v>324.95100000000002</v>
      </c>
      <c r="C1032">
        <v>8.5510000000000002</v>
      </c>
      <c r="D1032">
        <v>8.2129999999999992</v>
      </c>
    </row>
    <row r="1033" spans="1:4" x14ac:dyDescent="0.3">
      <c r="A1033">
        <v>12372</v>
      </c>
      <c r="B1033">
        <v>325.54199999999997</v>
      </c>
      <c r="C1033">
        <v>8.9309999999999992</v>
      </c>
      <c r="D1033">
        <v>8.2119999999999997</v>
      </c>
    </row>
    <row r="1034" spans="1:4" x14ac:dyDescent="0.3">
      <c r="A1034">
        <v>12384</v>
      </c>
      <c r="B1034">
        <v>326.13299999999998</v>
      </c>
      <c r="C1034">
        <v>7.8159999999999998</v>
      </c>
      <c r="D1034">
        <v>8.2070000000000007</v>
      </c>
    </row>
    <row r="1035" spans="1:4" x14ac:dyDescent="0.3">
      <c r="A1035">
        <v>12396</v>
      </c>
      <c r="B1035">
        <v>326.72399999999999</v>
      </c>
      <c r="C1035">
        <v>8.3010000000000002</v>
      </c>
      <c r="D1035">
        <v>8.2050000000000001</v>
      </c>
    </row>
    <row r="1036" spans="1:4" x14ac:dyDescent="0.3">
      <c r="A1036">
        <v>12408</v>
      </c>
      <c r="B1036">
        <v>327.315</v>
      </c>
      <c r="C1036">
        <v>8.0489999999999995</v>
      </c>
      <c r="D1036">
        <v>8.2050000000000001</v>
      </c>
    </row>
    <row r="1037" spans="1:4" x14ac:dyDescent="0.3">
      <c r="A1037">
        <v>12420</v>
      </c>
      <c r="B1037">
        <v>327.90499999999997</v>
      </c>
      <c r="C1037">
        <v>8.5250000000000004</v>
      </c>
      <c r="D1037">
        <v>8.2040000000000006</v>
      </c>
    </row>
    <row r="1038" spans="1:4" x14ac:dyDescent="0.3">
      <c r="A1038">
        <v>12432</v>
      </c>
      <c r="B1038">
        <v>328.495</v>
      </c>
      <c r="C1038">
        <v>8.1430000000000007</v>
      </c>
      <c r="D1038">
        <v>8.1999999999999993</v>
      </c>
    </row>
    <row r="1039" spans="1:4" x14ac:dyDescent="0.3">
      <c r="A1039">
        <v>12444</v>
      </c>
      <c r="B1039">
        <v>329.08600000000001</v>
      </c>
      <c r="C1039">
        <v>7.5410000000000004</v>
      </c>
      <c r="D1039">
        <v>8.1980000000000004</v>
      </c>
    </row>
    <row r="1040" spans="1:4" x14ac:dyDescent="0.3">
      <c r="A1040">
        <v>12456</v>
      </c>
      <c r="B1040">
        <v>329.67599999999999</v>
      </c>
      <c r="C1040">
        <v>7.8559999999999999</v>
      </c>
      <c r="D1040">
        <v>8.1989999999999998</v>
      </c>
    </row>
    <row r="1041" spans="1:4" x14ac:dyDescent="0.3">
      <c r="A1041">
        <v>12468</v>
      </c>
      <c r="B1041">
        <v>330.26600000000002</v>
      </c>
      <c r="C1041">
        <v>8.3620000000000001</v>
      </c>
      <c r="D1041">
        <v>8.1959999999999997</v>
      </c>
    </row>
    <row r="1042" spans="1:4" x14ac:dyDescent="0.3">
      <c r="A1042">
        <v>12480</v>
      </c>
      <c r="B1042">
        <v>330.85500000000002</v>
      </c>
      <c r="C1042">
        <v>8.4450000000000003</v>
      </c>
      <c r="D1042">
        <v>8.1910000000000007</v>
      </c>
    </row>
    <row r="1043" spans="1:4" x14ac:dyDescent="0.3">
      <c r="A1043">
        <v>12492</v>
      </c>
      <c r="B1043">
        <v>331.44499999999999</v>
      </c>
      <c r="C1043">
        <v>9.5779999999999994</v>
      </c>
      <c r="D1043">
        <v>8.1910000000000007</v>
      </c>
    </row>
    <row r="1044" spans="1:4" x14ac:dyDescent="0.3">
      <c r="A1044">
        <v>12504</v>
      </c>
      <c r="B1044">
        <v>332.03399999999999</v>
      </c>
      <c r="C1044">
        <v>7.8879999999999999</v>
      </c>
      <c r="D1044">
        <v>8.1869999999999994</v>
      </c>
    </row>
    <row r="1045" spans="1:4" x14ac:dyDescent="0.3">
      <c r="A1045">
        <v>12516</v>
      </c>
      <c r="B1045">
        <v>332.62299999999999</v>
      </c>
      <c r="C1045">
        <v>8.2349999999999994</v>
      </c>
      <c r="D1045">
        <v>8.1859999999999999</v>
      </c>
    </row>
    <row r="1046" spans="1:4" x14ac:dyDescent="0.3">
      <c r="A1046">
        <v>12528</v>
      </c>
      <c r="B1046">
        <v>333.21199999999999</v>
      </c>
      <c r="C1046">
        <v>8.8710000000000004</v>
      </c>
      <c r="D1046">
        <v>8.1850000000000005</v>
      </c>
    </row>
    <row r="1047" spans="1:4" x14ac:dyDescent="0.3">
      <c r="A1047">
        <v>12540</v>
      </c>
      <c r="B1047">
        <v>333.80099999999999</v>
      </c>
      <c r="C1047">
        <v>8.5660000000000007</v>
      </c>
      <c r="D1047">
        <v>8.1829999999999998</v>
      </c>
    </row>
    <row r="1048" spans="1:4" x14ac:dyDescent="0.3">
      <c r="A1048">
        <v>12552</v>
      </c>
      <c r="B1048">
        <v>334.39</v>
      </c>
      <c r="C1048">
        <v>8.57</v>
      </c>
      <c r="D1048">
        <v>8.1780000000000008</v>
      </c>
    </row>
    <row r="1049" spans="1:4" x14ac:dyDescent="0.3">
      <c r="A1049">
        <v>12564</v>
      </c>
      <c r="B1049">
        <v>334.97800000000001</v>
      </c>
      <c r="C1049">
        <v>7.9420000000000002</v>
      </c>
      <c r="D1049">
        <v>8.1750000000000007</v>
      </c>
    </row>
    <row r="1050" spans="1:4" x14ac:dyDescent="0.3">
      <c r="A1050">
        <v>12576</v>
      </c>
      <c r="B1050">
        <v>335.56599999999997</v>
      </c>
      <c r="C1050">
        <v>8.2080000000000002</v>
      </c>
      <c r="D1050">
        <v>8.1739999999999995</v>
      </c>
    </row>
    <row r="1051" spans="1:4" x14ac:dyDescent="0.3">
      <c r="A1051">
        <v>12588</v>
      </c>
      <c r="B1051">
        <v>336.154</v>
      </c>
      <c r="C1051">
        <v>8.84</v>
      </c>
      <c r="D1051">
        <v>8.1709999999999994</v>
      </c>
    </row>
    <row r="1052" spans="1:4" x14ac:dyDescent="0.3">
      <c r="A1052">
        <v>12600</v>
      </c>
      <c r="B1052">
        <v>336.74299999999999</v>
      </c>
      <c r="C1052">
        <v>8.7669999999999995</v>
      </c>
      <c r="D1052">
        <v>8.1679999999999993</v>
      </c>
    </row>
    <row r="1053" spans="1:4" x14ac:dyDescent="0.3">
      <c r="A1053">
        <v>12612</v>
      </c>
      <c r="B1053">
        <v>337.33</v>
      </c>
      <c r="C1053">
        <v>8.3409999999999993</v>
      </c>
      <c r="D1053">
        <v>8.1660000000000004</v>
      </c>
    </row>
    <row r="1054" spans="1:4" x14ac:dyDescent="0.3">
      <c r="A1054">
        <v>12624</v>
      </c>
      <c r="B1054">
        <v>337.91800000000001</v>
      </c>
      <c r="C1054">
        <v>8.2080000000000002</v>
      </c>
      <c r="D1054">
        <v>8.1620000000000008</v>
      </c>
    </row>
    <row r="1055" spans="1:4" x14ac:dyDescent="0.3">
      <c r="A1055">
        <v>12636</v>
      </c>
      <c r="B1055">
        <v>338.505</v>
      </c>
      <c r="C1055">
        <v>8.5129999999999999</v>
      </c>
      <c r="D1055">
        <v>8.1609999999999996</v>
      </c>
    </row>
    <row r="1056" spans="1:4" x14ac:dyDescent="0.3">
      <c r="A1056">
        <v>12648</v>
      </c>
      <c r="B1056">
        <v>339.09199999999998</v>
      </c>
      <c r="C1056">
        <v>8.2959999999999994</v>
      </c>
      <c r="D1056">
        <v>8.1549999999999994</v>
      </c>
    </row>
    <row r="1057" spans="1:4" x14ac:dyDescent="0.3">
      <c r="A1057">
        <v>12660</v>
      </c>
      <c r="B1057">
        <v>339.68</v>
      </c>
      <c r="C1057">
        <v>7.9169999999999998</v>
      </c>
      <c r="D1057">
        <v>8.1539999999999999</v>
      </c>
    </row>
    <row r="1058" spans="1:4" x14ac:dyDescent="0.3">
      <c r="A1058">
        <v>12672</v>
      </c>
      <c r="B1058">
        <v>340.26600000000002</v>
      </c>
      <c r="C1058">
        <v>7.9690000000000003</v>
      </c>
      <c r="D1058">
        <v>8.157</v>
      </c>
    </row>
    <row r="1059" spans="1:4" x14ac:dyDescent="0.3">
      <c r="A1059">
        <v>12684</v>
      </c>
      <c r="B1059">
        <v>340.85300000000001</v>
      </c>
      <c r="C1059">
        <v>8.6760000000000002</v>
      </c>
      <c r="D1059">
        <v>8.1530000000000005</v>
      </c>
    </row>
    <row r="1060" spans="1:4" x14ac:dyDescent="0.3">
      <c r="A1060">
        <v>12696</v>
      </c>
      <c r="B1060">
        <v>341.44</v>
      </c>
      <c r="C1060">
        <v>8.1159999999999997</v>
      </c>
      <c r="D1060">
        <v>8.1489999999999991</v>
      </c>
    </row>
    <row r="1061" spans="1:4" x14ac:dyDescent="0.3">
      <c r="A1061">
        <v>12708</v>
      </c>
      <c r="B1061">
        <v>342.02600000000001</v>
      </c>
      <c r="C1061">
        <v>8.2449999999999992</v>
      </c>
      <c r="D1061">
        <v>8.1460000000000008</v>
      </c>
    </row>
    <row r="1062" spans="1:4" x14ac:dyDescent="0.3">
      <c r="A1062">
        <v>12720</v>
      </c>
      <c r="B1062">
        <v>342.61200000000002</v>
      </c>
      <c r="C1062">
        <v>7.9880000000000004</v>
      </c>
      <c r="D1062">
        <v>8.1430000000000007</v>
      </c>
    </row>
    <row r="1063" spans="1:4" x14ac:dyDescent="0.3">
      <c r="A1063">
        <v>12732</v>
      </c>
      <c r="B1063">
        <v>343.19799999999998</v>
      </c>
      <c r="C1063">
        <v>8.1820000000000004</v>
      </c>
      <c r="D1063">
        <v>8.1389999999999993</v>
      </c>
    </row>
    <row r="1064" spans="1:4" x14ac:dyDescent="0.3">
      <c r="A1064">
        <v>12744</v>
      </c>
      <c r="B1064">
        <v>343.78399999999999</v>
      </c>
      <c r="C1064">
        <v>9.6999999999999993</v>
      </c>
      <c r="D1064">
        <v>8.141</v>
      </c>
    </row>
    <row r="1065" spans="1:4" x14ac:dyDescent="0.3">
      <c r="A1065">
        <v>12756</v>
      </c>
      <c r="B1065">
        <v>344.37</v>
      </c>
      <c r="C1065">
        <v>7.6180000000000003</v>
      </c>
      <c r="D1065">
        <v>8.1359999999999992</v>
      </c>
    </row>
    <row r="1066" spans="1:4" x14ac:dyDescent="0.3">
      <c r="A1066">
        <v>12768</v>
      </c>
      <c r="B1066">
        <v>344.95600000000002</v>
      </c>
      <c r="C1066">
        <v>8.1910000000000007</v>
      </c>
      <c r="D1066">
        <v>8.1370000000000005</v>
      </c>
    </row>
    <row r="1067" spans="1:4" x14ac:dyDescent="0.3">
      <c r="A1067">
        <v>12780</v>
      </c>
      <c r="B1067">
        <v>345.541</v>
      </c>
      <c r="C1067">
        <v>8.4580000000000002</v>
      </c>
      <c r="D1067">
        <v>8.1340000000000003</v>
      </c>
    </row>
    <row r="1068" spans="1:4" x14ac:dyDescent="0.3">
      <c r="A1068">
        <v>12792</v>
      </c>
      <c r="B1068">
        <v>346.12599999999998</v>
      </c>
      <c r="C1068">
        <v>8.0570000000000004</v>
      </c>
      <c r="D1068">
        <v>8.1289999999999996</v>
      </c>
    </row>
    <row r="1069" spans="1:4" x14ac:dyDescent="0.3">
      <c r="A1069">
        <v>12804</v>
      </c>
      <c r="B1069">
        <v>346.71100000000001</v>
      </c>
      <c r="C1069">
        <v>8.4160000000000004</v>
      </c>
      <c r="D1069">
        <v>8.1270000000000007</v>
      </c>
    </row>
    <row r="1070" spans="1:4" x14ac:dyDescent="0.3">
      <c r="A1070">
        <v>12816</v>
      </c>
      <c r="B1070">
        <v>347.29599999999999</v>
      </c>
      <c r="C1070">
        <v>8.0660000000000007</v>
      </c>
      <c r="D1070">
        <v>8.1240000000000006</v>
      </c>
    </row>
    <row r="1071" spans="1:4" x14ac:dyDescent="0.3">
      <c r="A1071">
        <v>12828</v>
      </c>
      <c r="B1071">
        <v>347.88099999999997</v>
      </c>
      <c r="C1071">
        <v>7.899</v>
      </c>
      <c r="D1071">
        <v>8.1219999999999999</v>
      </c>
    </row>
    <row r="1072" spans="1:4" x14ac:dyDescent="0.3">
      <c r="A1072">
        <v>12840</v>
      </c>
      <c r="B1072">
        <v>348.46499999999997</v>
      </c>
      <c r="C1072">
        <v>8.1470000000000002</v>
      </c>
      <c r="D1072">
        <v>8.1180000000000003</v>
      </c>
    </row>
    <row r="1073" spans="1:4" x14ac:dyDescent="0.3">
      <c r="A1073">
        <v>12852</v>
      </c>
      <c r="B1073">
        <v>349.04899999999998</v>
      </c>
      <c r="C1073">
        <v>8.173</v>
      </c>
      <c r="D1073">
        <v>8.1170000000000009</v>
      </c>
    </row>
    <row r="1074" spans="1:4" x14ac:dyDescent="0.3">
      <c r="A1074">
        <v>12864</v>
      </c>
      <c r="B1074">
        <v>349.63400000000001</v>
      </c>
      <c r="C1074">
        <v>7.25</v>
      </c>
      <c r="D1074">
        <v>8.1159999999999997</v>
      </c>
    </row>
    <row r="1075" spans="1:4" x14ac:dyDescent="0.3">
      <c r="A1075">
        <v>12876</v>
      </c>
      <c r="B1075">
        <v>350.21800000000002</v>
      </c>
      <c r="C1075">
        <v>7.9370000000000003</v>
      </c>
      <c r="D1075">
        <v>8.1129999999999995</v>
      </c>
    </row>
    <row r="1076" spans="1:4" x14ac:dyDescent="0.3">
      <c r="A1076">
        <v>12888</v>
      </c>
      <c r="B1076">
        <v>350.80099999999999</v>
      </c>
      <c r="C1076">
        <v>8.016</v>
      </c>
      <c r="D1076">
        <v>8.11</v>
      </c>
    </row>
    <row r="1077" spans="1:4" x14ac:dyDescent="0.3">
      <c r="A1077">
        <v>12900</v>
      </c>
      <c r="B1077">
        <v>351.38499999999999</v>
      </c>
      <c r="C1077">
        <v>8.3179999999999996</v>
      </c>
      <c r="D1077">
        <v>8.1080000000000005</v>
      </c>
    </row>
    <row r="1078" spans="1:4" x14ac:dyDescent="0.3">
      <c r="A1078">
        <v>12912</v>
      </c>
      <c r="B1078">
        <v>351.96899999999999</v>
      </c>
      <c r="C1078">
        <v>8.6579999999999995</v>
      </c>
      <c r="D1078">
        <v>8.1080000000000005</v>
      </c>
    </row>
    <row r="1079" spans="1:4" x14ac:dyDescent="0.3">
      <c r="A1079">
        <v>12924</v>
      </c>
      <c r="B1079">
        <v>352.55200000000002</v>
      </c>
      <c r="C1079">
        <v>7.9589999999999996</v>
      </c>
      <c r="D1079">
        <v>8.1059999999999999</v>
      </c>
    </row>
    <row r="1080" spans="1:4" x14ac:dyDescent="0.3">
      <c r="A1080">
        <v>12936</v>
      </c>
      <c r="B1080">
        <v>353.13600000000002</v>
      </c>
      <c r="C1080">
        <v>8.0050000000000008</v>
      </c>
      <c r="D1080">
        <v>8.1010000000000009</v>
      </c>
    </row>
    <row r="1081" spans="1:4" x14ac:dyDescent="0.3">
      <c r="A1081">
        <v>12948</v>
      </c>
      <c r="B1081">
        <v>353.71899999999999</v>
      </c>
      <c r="C1081">
        <v>7.9080000000000004</v>
      </c>
      <c r="D1081">
        <v>8.1020000000000003</v>
      </c>
    </row>
    <row r="1082" spans="1:4" x14ac:dyDescent="0.3">
      <c r="A1082">
        <v>12960</v>
      </c>
      <c r="B1082">
        <v>354.30200000000002</v>
      </c>
      <c r="C1082">
        <v>7.9530000000000003</v>
      </c>
      <c r="D1082">
        <v>8.1010000000000009</v>
      </c>
    </row>
    <row r="1083" spans="1:4" x14ac:dyDescent="0.3">
      <c r="A1083">
        <v>12972</v>
      </c>
      <c r="B1083">
        <v>354.88400000000001</v>
      </c>
      <c r="C1083">
        <v>8.0250000000000004</v>
      </c>
      <c r="D1083">
        <v>8.0920000000000005</v>
      </c>
    </row>
    <row r="1084" spans="1:4" x14ac:dyDescent="0.3">
      <c r="A1084">
        <v>12984</v>
      </c>
      <c r="B1084">
        <v>355.46800000000002</v>
      </c>
      <c r="C1084">
        <v>8.85</v>
      </c>
      <c r="D1084">
        <v>8.0960000000000001</v>
      </c>
    </row>
    <row r="1085" spans="1:4" x14ac:dyDescent="0.3">
      <c r="A1085">
        <v>12996</v>
      </c>
      <c r="B1085">
        <v>356.05</v>
      </c>
      <c r="C1085">
        <v>8.2230000000000008</v>
      </c>
      <c r="D1085">
        <v>8.0909999999999993</v>
      </c>
    </row>
    <row r="1086" spans="1:4" x14ac:dyDescent="0.3">
      <c r="A1086">
        <v>13008</v>
      </c>
      <c r="B1086">
        <v>356.63200000000001</v>
      </c>
      <c r="C1086">
        <v>7.9269999999999996</v>
      </c>
      <c r="D1086">
        <v>8.0890000000000004</v>
      </c>
    </row>
    <row r="1087" spans="1:4" x14ac:dyDescent="0.3">
      <c r="A1087">
        <v>13020</v>
      </c>
      <c r="B1087">
        <v>357.214</v>
      </c>
      <c r="C1087">
        <v>7.0289999999999999</v>
      </c>
      <c r="D1087">
        <v>8.0860000000000003</v>
      </c>
    </row>
    <row r="1088" spans="1:4" x14ac:dyDescent="0.3">
      <c r="A1088">
        <v>13032</v>
      </c>
      <c r="B1088">
        <v>357.79700000000003</v>
      </c>
      <c r="C1088">
        <v>7.9059999999999997</v>
      </c>
      <c r="D1088">
        <v>8.0860000000000003</v>
      </c>
    </row>
    <row r="1089" spans="1:4" x14ac:dyDescent="0.3">
      <c r="A1089">
        <v>13044</v>
      </c>
      <c r="B1089">
        <v>358.37900000000002</v>
      </c>
      <c r="C1089">
        <v>8.2669999999999995</v>
      </c>
      <c r="D1089">
        <v>8.0869999999999997</v>
      </c>
    </row>
    <row r="1090" spans="1:4" x14ac:dyDescent="0.3">
      <c r="A1090">
        <v>13056</v>
      </c>
      <c r="B1090">
        <v>358.96</v>
      </c>
      <c r="C1090">
        <v>8.0709999999999997</v>
      </c>
      <c r="D1090">
        <v>8.0809999999999995</v>
      </c>
    </row>
    <row r="1091" spans="1:4" x14ac:dyDescent="0.3">
      <c r="A1091">
        <v>13068</v>
      </c>
      <c r="B1091">
        <v>359.54199999999997</v>
      </c>
      <c r="C1091">
        <v>7.7329999999999997</v>
      </c>
      <c r="D1091">
        <v>8.0779999999999994</v>
      </c>
    </row>
    <row r="1092" spans="1:4" x14ac:dyDescent="0.3">
      <c r="A1092">
        <v>13080</v>
      </c>
      <c r="B1092">
        <v>2.3E-2</v>
      </c>
      <c r="C1092">
        <v>8.2200000000000006</v>
      </c>
      <c r="D1092">
        <v>8.0760000000000005</v>
      </c>
    </row>
    <row r="1093" spans="1:4" x14ac:dyDescent="0.3">
      <c r="A1093">
        <v>13092</v>
      </c>
      <c r="B1093">
        <v>0.60399999999999998</v>
      </c>
      <c r="C1093">
        <v>8.1029999999999998</v>
      </c>
      <c r="D1093">
        <v>8.0739999999999998</v>
      </c>
    </row>
    <row r="1094" spans="1:4" x14ac:dyDescent="0.3">
      <c r="A1094">
        <v>13104</v>
      </c>
      <c r="B1094">
        <v>1.1859999999999999</v>
      </c>
      <c r="C1094">
        <v>7.98</v>
      </c>
      <c r="D1094">
        <v>8.0709999999999997</v>
      </c>
    </row>
    <row r="1095" spans="1:4" x14ac:dyDescent="0.3">
      <c r="A1095">
        <v>13116</v>
      </c>
      <c r="B1095">
        <v>1.7669999999999999</v>
      </c>
      <c r="C1095">
        <v>8.1549999999999994</v>
      </c>
      <c r="D1095">
        <v>8.07</v>
      </c>
    </row>
    <row r="1096" spans="1:4" x14ac:dyDescent="0.3">
      <c r="A1096">
        <v>13128</v>
      </c>
      <c r="B1096">
        <v>2.3479999999999999</v>
      </c>
      <c r="C1096">
        <v>8.7240000000000002</v>
      </c>
      <c r="D1096">
        <v>8.0730000000000004</v>
      </c>
    </row>
    <row r="1097" spans="1:4" x14ac:dyDescent="0.3">
      <c r="A1097">
        <v>13140</v>
      </c>
      <c r="B1097">
        <v>2.9279999999999999</v>
      </c>
      <c r="C1097">
        <v>8.2279999999999998</v>
      </c>
      <c r="D1097">
        <v>8.0679999999999996</v>
      </c>
    </row>
    <row r="1098" spans="1:4" x14ac:dyDescent="0.3">
      <c r="A1098">
        <v>13152</v>
      </c>
      <c r="B1098">
        <v>3.5089999999999999</v>
      </c>
      <c r="C1098">
        <v>7.0819999999999999</v>
      </c>
      <c r="D1098">
        <v>8.0619999999999994</v>
      </c>
    </row>
    <row r="1099" spans="1:4" x14ac:dyDescent="0.3">
      <c r="A1099">
        <v>13164</v>
      </c>
      <c r="B1099">
        <v>4.0890000000000004</v>
      </c>
      <c r="C1099">
        <v>8.2629999999999999</v>
      </c>
      <c r="D1099">
        <v>8.0619999999999994</v>
      </c>
    </row>
    <row r="1100" spans="1:4" x14ac:dyDescent="0.3">
      <c r="A1100">
        <v>13176</v>
      </c>
      <c r="B1100">
        <v>4.6689999999999996</v>
      </c>
      <c r="C1100">
        <v>8.1630000000000003</v>
      </c>
      <c r="D1100">
        <v>8.0609999999999999</v>
      </c>
    </row>
    <row r="1101" spans="1:4" x14ac:dyDescent="0.3">
      <c r="A1101">
        <v>13188</v>
      </c>
      <c r="B1101">
        <v>5.25</v>
      </c>
      <c r="C1101">
        <v>7.9039999999999999</v>
      </c>
      <c r="D1101">
        <v>8.0579999999999998</v>
      </c>
    </row>
    <row r="1102" spans="1:4" x14ac:dyDescent="0.3">
      <c r="A1102">
        <v>13200</v>
      </c>
      <c r="B1102">
        <v>5.83</v>
      </c>
      <c r="C1102">
        <v>7.96</v>
      </c>
      <c r="D1102">
        <v>8.0549999999999997</v>
      </c>
    </row>
    <row r="1103" spans="1:4" x14ac:dyDescent="0.3">
      <c r="A1103">
        <v>13212</v>
      </c>
      <c r="B1103">
        <v>6.41</v>
      </c>
      <c r="C1103">
        <v>8.3689999999999998</v>
      </c>
      <c r="D1103">
        <v>8.0609999999999999</v>
      </c>
    </row>
    <row r="1104" spans="1:4" x14ac:dyDescent="0.3">
      <c r="A1104">
        <v>13224</v>
      </c>
      <c r="B1104">
        <v>6.9889999999999999</v>
      </c>
      <c r="C1104">
        <v>8.0329999999999995</v>
      </c>
      <c r="D1104">
        <v>8.0530000000000008</v>
      </c>
    </row>
    <row r="1105" spans="1:4" x14ac:dyDescent="0.3">
      <c r="A1105">
        <v>13236</v>
      </c>
      <c r="B1105">
        <v>7.569</v>
      </c>
      <c r="C1105">
        <v>8.4060000000000006</v>
      </c>
      <c r="D1105">
        <v>8.0500000000000007</v>
      </c>
    </row>
    <row r="1106" spans="1:4" x14ac:dyDescent="0.3">
      <c r="A1106">
        <v>13248</v>
      </c>
      <c r="B1106">
        <v>8.1479999999999997</v>
      </c>
      <c r="C1106">
        <v>8.2530000000000001</v>
      </c>
      <c r="D1106">
        <v>8.0489999999999995</v>
      </c>
    </row>
    <row r="1107" spans="1:4" x14ac:dyDescent="0.3">
      <c r="A1107">
        <v>13260</v>
      </c>
      <c r="B1107">
        <v>8.7270000000000003</v>
      </c>
      <c r="C1107">
        <v>8.0679999999999996</v>
      </c>
      <c r="D1107">
        <v>8.0440000000000005</v>
      </c>
    </row>
    <row r="1108" spans="1:4" x14ac:dyDescent="0.3">
      <c r="A1108">
        <v>13272</v>
      </c>
      <c r="B1108">
        <v>9.3059999999999992</v>
      </c>
      <c r="C1108">
        <v>7.82</v>
      </c>
      <c r="D1108">
        <v>8.0449999999999999</v>
      </c>
    </row>
    <row r="1109" spans="1:4" x14ac:dyDescent="0.3">
      <c r="A1109">
        <v>13284</v>
      </c>
      <c r="B1109">
        <v>9.8859999999999992</v>
      </c>
      <c r="C1109">
        <v>7.6079999999999997</v>
      </c>
      <c r="D1109">
        <v>8.0419999999999998</v>
      </c>
    </row>
    <row r="1110" spans="1:4" x14ac:dyDescent="0.3">
      <c r="A1110">
        <v>13296</v>
      </c>
      <c r="B1110">
        <v>10.465</v>
      </c>
      <c r="C1110">
        <v>7.8449999999999998</v>
      </c>
      <c r="D1110">
        <v>8.0440000000000005</v>
      </c>
    </row>
    <row r="1111" spans="1:4" x14ac:dyDescent="0.3">
      <c r="A1111">
        <v>13308</v>
      </c>
      <c r="B1111">
        <v>11.042999999999999</v>
      </c>
      <c r="C1111">
        <v>8.4090000000000007</v>
      </c>
      <c r="D1111">
        <v>8.0389999999999997</v>
      </c>
    </row>
    <row r="1112" spans="1:4" x14ac:dyDescent="0.3">
      <c r="A1112">
        <v>13320</v>
      </c>
      <c r="B1112">
        <v>11.622</v>
      </c>
      <c r="C1112">
        <v>7.9809999999999999</v>
      </c>
      <c r="D1112">
        <v>8.0370000000000008</v>
      </c>
    </row>
    <row r="1113" spans="1:4" x14ac:dyDescent="0.3">
      <c r="A1113">
        <v>13332</v>
      </c>
      <c r="B1113">
        <v>12.2</v>
      </c>
      <c r="C1113">
        <v>7.9020000000000001</v>
      </c>
      <c r="D1113">
        <v>8.0340000000000007</v>
      </c>
    </row>
    <row r="1114" spans="1:4" x14ac:dyDescent="0.3">
      <c r="A1114">
        <v>13344</v>
      </c>
      <c r="B1114">
        <v>12.778</v>
      </c>
      <c r="C1114">
        <v>7.5609999999999999</v>
      </c>
      <c r="D1114">
        <v>8.032</v>
      </c>
    </row>
    <row r="1115" spans="1:4" x14ac:dyDescent="0.3">
      <c r="A1115">
        <v>13356</v>
      </c>
      <c r="B1115">
        <v>13.356999999999999</v>
      </c>
      <c r="C1115">
        <v>8.3819999999999997</v>
      </c>
      <c r="D1115">
        <v>8.0310000000000006</v>
      </c>
    </row>
    <row r="1116" spans="1:4" x14ac:dyDescent="0.3">
      <c r="A1116">
        <v>13368</v>
      </c>
      <c r="B1116">
        <v>13.935</v>
      </c>
      <c r="C1116">
        <v>7.7720000000000002</v>
      </c>
      <c r="D1116">
        <v>8.0310000000000006</v>
      </c>
    </row>
    <row r="1117" spans="1:4" x14ac:dyDescent="0.3">
      <c r="A1117">
        <v>13380</v>
      </c>
      <c r="B1117">
        <v>14.513</v>
      </c>
      <c r="C1117">
        <v>7.5259999999999998</v>
      </c>
      <c r="D1117">
        <v>8.0280000000000005</v>
      </c>
    </row>
    <row r="1118" spans="1:4" x14ac:dyDescent="0.3">
      <c r="A1118">
        <v>13392</v>
      </c>
      <c r="B1118">
        <v>15.09</v>
      </c>
      <c r="C1118">
        <v>7.9710000000000001</v>
      </c>
      <c r="D1118">
        <v>8.0259999999999998</v>
      </c>
    </row>
    <row r="1119" spans="1:4" x14ac:dyDescent="0.3">
      <c r="A1119">
        <v>13404</v>
      </c>
      <c r="B1119">
        <v>15.667999999999999</v>
      </c>
      <c r="C1119">
        <v>7.8639999999999999</v>
      </c>
      <c r="D1119">
        <v>8.0259999999999998</v>
      </c>
    </row>
    <row r="1120" spans="1:4" x14ac:dyDescent="0.3">
      <c r="A1120">
        <v>13416</v>
      </c>
      <c r="B1120">
        <v>16.245999999999999</v>
      </c>
      <c r="C1120">
        <v>7.6550000000000002</v>
      </c>
      <c r="D1120">
        <v>8.0259999999999998</v>
      </c>
    </row>
    <row r="1121" spans="1:4" x14ac:dyDescent="0.3">
      <c r="A1121">
        <v>13428</v>
      </c>
      <c r="B1121">
        <v>16.823</v>
      </c>
      <c r="C1121">
        <v>8</v>
      </c>
      <c r="D1121">
        <v>8.0190000000000001</v>
      </c>
    </row>
    <row r="1122" spans="1:4" x14ac:dyDescent="0.3">
      <c r="A1122">
        <v>13440</v>
      </c>
      <c r="B1122">
        <v>17.399999999999999</v>
      </c>
      <c r="C1122">
        <v>7.7549999999999999</v>
      </c>
      <c r="D1122">
        <v>8.0169999999999995</v>
      </c>
    </row>
    <row r="1123" spans="1:4" x14ac:dyDescent="0.3">
      <c r="A1123">
        <v>13452</v>
      </c>
      <c r="B1123">
        <v>17.978000000000002</v>
      </c>
      <c r="C1123">
        <v>7.758</v>
      </c>
      <c r="D1123">
        <v>8.0180000000000007</v>
      </c>
    </row>
    <row r="1124" spans="1:4" x14ac:dyDescent="0.3">
      <c r="A1124">
        <v>13464</v>
      </c>
      <c r="B1124">
        <v>18.553999999999998</v>
      </c>
      <c r="C1124">
        <v>7.516</v>
      </c>
      <c r="D1124">
        <v>8.0090000000000003</v>
      </c>
    </row>
    <row r="1125" spans="1:4" x14ac:dyDescent="0.3">
      <c r="A1125">
        <v>13476</v>
      </c>
      <c r="B1125">
        <v>19.131</v>
      </c>
      <c r="C1125">
        <v>7.7460000000000004</v>
      </c>
      <c r="D1125">
        <v>8.0009999999999994</v>
      </c>
    </row>
    <row r="1126" spans="1:4" x14ac:dyDescent="0.3">
      <c r="A1126">
        <v>13488</v>
      </c>
      <c r="B1126">
        <v>19.707999999999998</v>
      </c>
      <c r="C1126">
        <v>8.0129999999999999</v>
      </c>
      <c r="D1126">
        <v>8.01</v>
      </c>
    </row>
    <row r="1127" spans="1:4" x14ac:dyDescent="0.3">
      <c r="A1127">
        <v>13500</v>
      </c>
      <c r="B1127">
        <v>20.285</v>
      </c>
      <c r="C1127">
        <v>7.8410000000000002</v>
      </c>
      <c r="D1127">
        <v>8.0060000000000002</v>
      </c>
    </row>
    <row r="1128" spans="1:4" x14ac:dyDescent="0.3">
      <c r="A1128">
        <v>13512</v>
      </c>
      <c r="B1128">
        <v>20.861999999999998</v>
      </c>
      <c r="C1128">
        <v>8.0860000000000003</v>
      </c>
      <c r="D1128">
        <v>8.0120000000000005</v>
      </c>
    </row>
    <row r="1129" spans="1:4" x14ac:dyDescent="0.3">
      <c r="A1129">
        <v>13524</v>
      </c>
      <c r="B1129">
        <v>21.439</v>
      </c>
      <c r="C1129">
        <v>7.843</v>
      </c>
      <c r="D1129">
        <v>8.0090000000000003</v>
      </c>
    </row>
    <row r="1130" spans="1:4" x14ac:dyDescent="0.3">
      <c r="A1130">
        <v>13536</v>
      </c>
      <c r="B1130">
        <v>22.015000000000001</v>
      </c>
      <c r="C1130">
        <v>8.2379999999999995</v>
      </c>
      <c r="D1130">
        <v>8.0060000000000002</v>
      </c>
    </row>
    <row r="1131" spans="1:4" x14ac:dyDescent="0.3">
      <c r="A1131">
        <v>13548</v>
      </c>
      <c r="B1131">
        <v>22.59</v>
      </c>
      <c r="C1131">
        <v>8.5079999999999991</v>
      </c>
      <c r="D1131">
        <v>8.0020000000000007</v>
      </c>
    </row>
    <row r="1132" spans="1:4" x14ac:dyDescent="0.3">
      <c r="A1132">
        <v>13560</v>
      </c>
      <c r="B1132">
        <v>23.167000000000002</v>
      </c>
      <c r="C1132">
        <v>7.7839999999999998</v>
      </c>
      <c r="D1132">
        <v>8.0039999999999996</v>
      </c>
    </row>
    <row r="1133" spans="1:4" x14ac:dyDescent="0.3">
      <c r="A1133">
        <v>13572</v>
      </c>
      <c r="B1133">
        <v>23.742999999999999</v>
      </c>
      <c r="C1133">
        <v>7.9989999999999997</v>
      </c>
      <c r="D1133">
        <v>8</v>
      </c>
    </row>
    <row r="1134" spans="1:4" x14ac:dyDescent="0.3">
      <c r="A1134">
        <v>13584</v>
      </c>
      <c r="B1134">
        <v>24.318000000000001</v>
      </c>
      <c r="C1134">
        <v>7.86</v>
      </c>
      <c r="D1134">
        <v>7.9980000000000002</v>
      </c>
    </row>
    <row r="1135" spans="1:4" x14ac:dyDescent="0.3">
      <c r="A1135">
        <v>13596</v>
      </c>
      <c r="B1135">
        <v>24.893999999999998</v>
      </c>
      <c r="C1135">
        <v>7.415</v>
      </c>
      <c r="D1135">
        <v>7.9930000000000003</v>
      </c>
    </row>
    <row r="1136" spans="1:4" x14ac:dyDescent="0.3">
      <c r="A1136">
        <v>13608</v>
      </c>
      <c r="B1136">
        <v>25.47</v>
      </c>
      <c r="C1136">
        <v>8.0559999999999992</v>
      </c>
      <c r="D1136">
        <v>7.9989999999999997</v>
      </c>
    </row>
    <row r="1137" spans="1:4" x14ac:dyDescent="0.3">
      <c r="A1137">
        <v>13620</v>
      </c>
      <c r="B1137">
        <v>26.045000000000002</v>
      </c>
      <c r="C1137">
        <v>7.7729999999999997</v>
      </c>
      <c r="D1137">
        <v>7.992</v>
      </c>
    </row>
    <row r="1138" spans="1:4" x14ac:dyDescent="0.3">
      <c r="A1138">
        <v>13632</v>
      </c>
      <c r="B1138">
        <v>26.620999999999999</v>
      </c>
      <c r="C1138">
        <v>8.484</v>
      </c>
      <c r="D1138">
        <v>7.9969999999999999</v>
      </c>
    </row>
    <row r="1139" spans="1:4" x14ac:dyDescent="0.3">
      <c r="A1139">
        <v>13644</v>
      </c>
      <c r="B1139">
        <v>27.196000000000002</v>
      </c>
      <c r="C1139">
        <v>7.875</v>
      </c>
      <c r="D1139">
        <v>7.99</v>
      </c>
    </row>
    <row r="1140" spans="1:4" x14ac:dyDescent="0.3">
      <c r="A1140">
        <v>13656</v>
      </c>
      <c r="B1140">
        <v>27.771999999999998</v>
      </c>
      <c r="C1140">
        <v>8.0039999999999996</v>
      </c>
      <c r="D1140">
        <v>7.9909999999999997</v>
      </c>
    </row>
    <row r="1141" spans="1:4" x14ac:dyDescent="0.3">
      <c r="A1141">
        <v>13668</v>
      </c>
      <c r="B1141">
        <v>28.346</v>
      </c>
      <c r="C1141">
        <v>8.625</v>
      </c>
      <c r="D1141">
        <v>7.9880000000000004</v>
      </c>
    </row>
    <row r="1142" spans="1:4" x14ac:dyDescent="0.3">
      <c r="A1142">
        <v>13680</v>
      </c>
      <c r="B1142">
        <v>28.922000000000001</v>
      </c>
      <c r="C1142">
        <v>7.8369999999999997</v>
      </c>
      <c r="D1142">
        <v>7.992</v>
      </c>
    </row>
    <row r="1143" spans="1:4" x14ac:dyDescent="0.3">
      <c r="A1143">
        <v>13692</v>
      </c>
      <c r="B1143">
        <v>29.497</v>
      </c>
      <c r="C1143">
        <v>7.8680000000000003</v>
      </c>
      <c r="D1143">
        <v>7.9859999999999998</v>
      </c>
    </row>
    <row r="1144" spans="1:4" x14ac:dyDescent="0.3">
      <c r="A1144">
        <v>13704</v>
      </c>
      <c r="B1144">
        <v>30.071000000000002</v>
      </c>
      <c r="C1144">
        <v>8.157</v>
      </c>
      <c r="D1144">
        <v>7.9850000000000003</v>
      </c>
    </row>
    <row r="1145" spans="1:4" x14ac:dyDescent="0.3">
      <c r="A1145">
        <v>13716</v>
      </c>
      <c r="B1145">
        <v>30.646000000000001</v>
      </c>
      <c r="C1145">
        <v>8.2799999999999994</v>
      </c>
      <c r="D1145">
        <v>7.9829999999999997</v>
      </c>
    </row>
    <row r="1146" spans="1:4" x14ac:dyDescent="0.3">
      <c r="A1146">
        <v>13728</v>
      </c>
      <c r="B1146">
        <v>31.221</v>
      </c>
      <c r="C1146">
        <v>7.625</v>
      </c>
      <c r="D1146">
        <v>7.9809999999999999</v>
      </c>
    </row>
    <row r="1147" spans="1:4" x14ac:dyDescent="0.3">
      <c r="A1147">
        <v>13740</v>
      </c>
      <c r="B1147">
        <v>31.795000000000002</v>
      </c>
      <c r="C1147">
        <v>7.6769999999999996</v>
      </c>
      <c r="D1147">
        <v>7.9779999999999998</v>
      </c>
    </row>
    <row r="1148" spans="1:4" x14ac:dyDescent="0.3">
      <c r="A1148">
        <v>13752</v>
      </c>
      <c r="B1148">
        <v>32.369999999999997</v>
      </c>
      <c r="C1148">
        <v>7.7969999999999997</v>
      </c>
      <c r="D1148">
        <v>7.9790000000000001</v>
      </c>
    </row>
    <row r="1149" spans="1:4" x14ac:dyDescent="0.3">
      <c r="A1149">
        <v>13764</v>
      </c>
      <c r="B1149">
        <v>32.944000000000003</v>
      </c>
      <c r="C1149">
        <v>7.7190000000000003</v>
      </c>
      <c r="D1149">
        <v>7.9770000000000003</v>
      </c>
    </row>
    <row r="1150" spans="1:4" x14ac:dyDescent="0.3">
      <c r="A1150">
        <v>13776</v>
      </c>
      <c r="B1150">
        <v>33.518000000000001</v>
      </c>
      <c r="C1150">
        <v>7.6970000000000001</v>
      </c>
      <c r="D1150">
        <v>7.9749999999999996</v>
      </c>
    </row>
    <row r="1151" spans="1:4" x14ac:dyDescent="0.3">
      <c r="A1151">
        <v>13788</v>
      </c>
      <c r="B1151">
        <v>34.091999999999999</v>
      </c>
      <c r="C1151">
        <v>7.976</v>
      </c>
      <c r="D1151">
        <v>7.9729999999999999</v>
      </c>
    </row>
    <row r="1152" spans="1:4" x14ac:dyDescent="0.3">
      <c r="A1152">
        <v>13800</v>
      </c>
      <c r="B1152">
        <v>34.665999999999997</v>
      </c>
      <c r="C1152">
        <v>7.9329999999999998</v>
      </c>
      <c r="D1152">
        <v>7.9720000000000004</v>
      </c>
    </row>
    <row r="1153" spans="1:4" x14ac:dyDescent="0.3">
      <c r="A1153">
        <v>13812</v>
      </c>
      <c r="B1153">
        <v>35.24</v>
      </c>
      <c r="C1153">
        <v>7.7889999999999997</v>
      </c>
      <c r="D1153">
        <v>7.9729999999999999</v>
      </c>
    </row>
    <row r="1154" spans="1:4" x14ac:dyDescent="0.3">
      <c r="A1154">
        <v>13824</v>
      </c>
      <c r="B1154">
        <v>35.814</v>
      </c>
      <c r="C1154">
        <v>7.8949999999999996</v>
      </c>
      <c r="D1154">
        <v>7.9710000000000001</v>
      </c>
    </row>
    <row r="1155" spans="1:4" x14ac:dyDescent="0.3">
      <c r="A1155">
        <v>13836</v>
      </c>
      <c r="B1155">
        <v>36.387999999999998</v>
      </c>
      <c r="C1155">
        <v>8.4879999999999995</v>
      </c>
      <c r="D1155">
        <v>7.97</v>
      </c>
    </row>
    <row r="1156" spans="1:4" x14ac:dyDescent="0.3">
      <c r="A1156">
        <v>13848</v>
      </c>
      <c r="B1156">
        <v>36.960999999999999</v>
      </c>
      <c r="C1156">
        <v>6.9509999999999996</v>
      </c>
      <c r="D1156">
        <v>7.9630000000000001</v>
      </c>
    </row>
    <row r="1157" spans="1:4" x14ac:dyDescent="0.3">
      <c r="A1157">
        <v>13860</v>
      </c>
      <c r="B1157">
        <v>37.534999999999997</v>
      </c>
      <c r="C1157">
        <v>7.8029999999999999</v>
      </c>
      <c r="D1157">
        <v>7.9649999999999999</v>
      </c>
    </row>
    <row r="1158" spans="1:4" x14ac:dyDescent="0.3">
      <c r="A1158">
        <v>13872</v>
      </c>
      <c r="B1158">
        <v>38.107999999999997</v>
      </c>
      <c r="C1158">
        <v>7.8659999999999997</v>
      </c>
      <c r="D1158">
        <v>7.9640000000000004</v>
      </c>
    </row>
    <row r="1159" spans="1:4" x14ac:dyDescent="0.3">
      <c r="A1159">
        <v>13884</v>
      </c>
      <c r="B1159">
        <v>38.682000000000002</v>
      </c>
      <c r="C1159">
        <v>8.7520000000000007</v>
      </c>
      <c r="D1159">
        <v>7.9690000000000003</v>
      </c>
    </row>
    <row r="1160" spans="1:4" x14ac:dyDescent="0.3">
      <c r="A1160">
        <v>13896</v>
      </c>
      <c r="B1160">
        <v>39.255000000000003</v>
      </c>
      <c r="C1160">
        <v>7.8090000000000002</v>
      </c>
      <c r="D1160">
        <v>7.9630000000000001</v>
      </c>
    </row>
    <row r="1161" spans="1:4" x14ac:dyDescent="0.3">
      <c r="A1161">
        <v>13908</v>
      </c>
      <c r="B1161">
        <v>39.828000000000003</v>
      </c>
      <c r="C1161">
        <v>7.9820000000000002</v>
      </c>
      <c r="D1161">
        <v>7.9630000000000001</v>
      </c>
    </row>
    <row r="1162" spans="1:4" x14ac:dyDescent="0.3">
      <c r="A1162">
        <v>13920</v>
      </c>
      <c r="B1162">
        <v>40.401000000000003</v>
      </c>
      <c r="C1162">
        <v>8.0079999999999991</v>
      </c>
      <c r="D1162">
        <v>7.96</v>
      </c>
    </row>
    <row r="1163" spans="1:4" x14ac:dyDescent="0.3">
      <c r="A1163">
        <v>13932</v>
      </c>
      <c r="B1163">
        <v>40.973999999999997</v>
      </c>
      <c r="C1163">
        <v>7.8259999999999996</v>
      </c>
      <c r="D1163">
        <v>7.9610000000000003</v>
      </c>
    </row>
    <row r="1164" spans="1:4" x14ac:dyDescent="0.3">
      <c r="A1164">
        <v>13944</v>
      </c>
      <c r="B1164">
        <v>41.546999999999997</v>
      </c>
      <c r="C1164">
        <v>7.6959999999999997</v>
      </c>
      <c r="D1164">
        <v>7.9569999999999999</v>
      </c>
    </row>
    <row r="1165" spans="1:4" x14ac:dyDescent="0.3">
      <c r="A1165">
        <v>13956</v>
      </c>
      <c r="B1165">
        <v>42.12</v>
      </c>
      <c r="C1165">
        <v>7.8540000000000001</v>
      </c>
      <c r="D1165">
        <v>7.9569999999999999</v>
      </c>
    </row>
    <row r="1166" spans="1:4" x14ac:dyDescent="0.3">
      <c r="A1166">
        <v>13968</v>
      </c>
      <c r="B1166">
        <v>42.692999999999998</v>
      </c>
      <c r="C1166">
        <v>7.6559999999999997</v>
      </c>
      <c r="D1166">
        <v>7.9539999999999997</v>
      </c>
    </row>
    <row r="1167" spans="1:4" x14ac:dyDescent="0.3">
      <c r="A1167">
        <v>13980</v>
      </c>
      <c r="B1167">
        <v>43.265999999999998</v>
      </c>
      <c r="C1167">
        <v>7.9470000000000001</v>
      </c>
      <c r="D1167">
        <v>7.9589999999999996</v>
      </c>
    </row>
    <row r="1168" spans="1:4" x14ac:dyDescent="0.3">
      <c r="A1168">
        <v>13992</v>
      </c>
      <c r="B1168">
        <v>43.838000000000001</v>
      </c>
      <c r="C1168">
        <v>6.8739999999999997</v>
      </c>
      <c r="D1168">
        <v>7.9489999999999998</v>
      </c>
    </row>
    <row r="1169" spans="1:4" x14ac:dyDescent="0.3">
      <c r="A1169">
        <v>14004</v>
      </c>
      <c r="B1169">
        <v>44.411000000000001</v>
      </c>
      <c r="C1169">
        <v>7.9429999999999996</v>
      </c>
      <c r="D1169">
        <v>7.9539999999999997</v>
      </c>
    </row>
    <row r="1170" spans="1:4" x14ac:dyDescent="0.3">
      <c r="A1170">
        <v>14016</v>
      </c>
      <c r="B1170">
        <v>44.984000000000002</v>
      </c>
      <c r="C1170">
        <v>7.4210000000000003</v>
      </c>
      <c r="D1170">
        <v>7.952</v>
      </c>
    </row>
    <row r="1171" spans="1:4" x14ac:dyDescent="0.3">
      <c r="A1171">
        <v>14028</v>
      </c>
      <c r="B1171">
        <v>45.557000000000002</v>
      </c>
      <c r="C1171">
        <v>8.3290000000000006</v>
      </c>
      <c r="D1171">
        <v>7.9569999999999999</v>
      </c>
    </row>
    <row r="1172" spans="1:4" x14ac:dyDescent="0.3">
      <c r="A1172">
        <v>14040</v>
      </c>
      <c r="B1172">
        <v>46.128999999999998</v>
      </c>
      <c r="C1172">
        <v>7.8819999999999997</v>
      </c>
      <c r="D1172">
        <v>7.9530000000000003</v>
      </c>
    </row>
    <row r="1173" spans="1:4" x14ac:dyDescent="0.3">
      <c r="A1173">
        <v>14052</v>
      </c>
      <c r="B1173">
        <v>46.701000000000001</v>
      </c>
      <c r="C1173">
        <v>8.0350000000000001</v>
      </c>
      <c r="D1173">
        <v>7.9509999999999996</v>
      </c>
    </row>
    <row r="1174" spans="1:4" x14ac:dyDescent="0.3">
      <c r="A1174">
        <v>14064</v>
      </c>
      <c r="B1174">
        <v>47.274000000000001</v>
      </c>
      <c r="C1174">
        <v>7.55</v>
      </c>
      <c r="D1174">
        <v>7.9480000000000004</v>
      </c>
    </row>
    <row r="1175" spans="1:4" x14ac:dyDescent="0.3">
      <c r="A1175">
        <v>14076</v>
      </c>
      <c r="B1175">
        <v>47.845999999999997</v>
      </c>
      <c r="C1175">
        <v>7.9720000000000004</v>
      </c>
      <c r="D1175">
        <v>7.9489999999999998</v>
      </c>
    </row>
    <row r="1176" spans="1:4" x14ac:dyDescent="0.3">
      <c r="A1176">
        <v>14088</v>
      </c>
      <c r="B1176">
        <v>48.417999999999999</v>
      </c>
      <c r="C1176">
        <v>8.109</v>
      </c>
      <c r="D1176">
        <v>7.9480000000000004</v>
      </c>
    </row>
    <row r="1177" spans="1:4" x14ac:dyDescent="0.3">
      <c r="A1177">
        <v>14100</v>
      </c>
      <c r="B1177">
        <v>48.99</v>
      </c>
      <c r="C1177">
        <v>7.5449999999999999</v>
      </c>
      <c r="D1177">
        <v>7.9509999999999996</v>
      </c>
    </row>
    <row r="1178" spans="1:4" x14ac:dyDescent="0.3">
      <c r="A1178">
        <v>14112</v>
      </c>
      <c r="B1178">
        <v>49.563000000000002</v>
      </c>
      <c r="C1178">
        <v>7.83</v>
      </c>
      <c r="D1178">
        <v>7.9470000000000001</v>
      </c>
    </row>
    <row r="1179" spans="1:4" x14ac:dyDescent="0.3">
      <c r="A1179">
        <v>14124</v>
      </c>
      <c r="B1179">
        <v>50.134999999999998</v>
      </c>
      <c r="C1179">
        <v>7.9390000000000001</v>
      </c>
      <c r="D1179">
        <v>7.9480000000000004</v>
      </c>
    </row>
    <row r="1180" spans="1:4" x14ac:dyDescent="0.3">
      <c r="A1180">
        <v>14136</v>
      </c>
      <c r="B1180">
        <v>50.707000000000001</v>
      </c>
      <c r="C1180">
        <v>9.0380000000000003</v>
      </c>
      <c r="D1180">
        <v>7.9459999999999997</v>
      </c>
    </row>
    <row r="1181" spans="1:4" x14ac:dyDescent="0.3">
      <c r="A1181">
        <v>14148</v>
      </c>
      <c r="B1181">
        <v>51.279000000000003</v>
      </c>
      <c r="C1181">
        <v>7.6779999999999999</v>
      </c>
      <c r="D1181">
        <v>7.9459999999999997</v>
      </c>
    </row>
    <row r="1182" spans="1:4" x14ac:dyDescent="0.3">
      <c r="A1182">
        <v>14160</v>
      </c>
      <c r="B1182">
        <v>51.850999999999999</v>
      </c>
      <c r="C1182">
        <v>7.7839999999999998</v>
      </c>
      <c r="D1182">
        <v>7.944</v>
      </c>
    </row>
    <row r="1183" spans="1:4" x14ac:dyDescent="0.3">
      <c r="A1183">
        <v>14172</v>
      </c>
      <c r="B1183">
        <v>52.423000000000002</v>
      </c>
      <c r="C1183">
        <v>8.2110000000000003</v>
      </c>
      <c r="D1183">
        <v>7.9459999999999997</v>
      </c>
    </row>
    <row r="1184" spans="1:4" x14ac:dyDescent="0.3">
      <c r="A1184">
        <v>14184</v>
      </c>
      <c r="B1184">
        <v>52.994999999999997</v>
      </c>
      <c r="C1184">
        <v>7.782</v>
      </c>
      <c r="D1184">
        <v>7.9459999999999997</v>
      </c>
    </row>
    <row r="1185" spans="1:4" x14ac:dyDescent="0.3">
      <c r="A1185">
        <v>14196</v>
      </c>
      <c r="B1185">
        <v>53.567</v>
      </c>
      <c r="C1185">
        <v>7.9219999999999997</v>
      </c>
      <c r="D1185">
        <v>7.9459999999999997</v>
      </c>
    </row>
    <row r="1186" spans="1:4" x14ac:dyDescent="0.3">
      <c r="A1186">
        <v>14208</v>
      </c>
      <c r="B1186">
        <v>54.139000000000003</v>
      </c>
      <c r="C1186">
        <v>7.601</v>
      </c>
      <c r="D1186">
        <v>7.9429999999999996</v>
      </c>
    </row>
    <row r="1187" spans="1:4" x14ac:dyDescent="0.3">
      <c r="A1187">
        <v>14220</v>
      </c>
      <c r="B1187">
        <v>54.710999999999999</v>
      </c>
      <c r="C1187">
        <v>7.891</v>
      </c>
      <c r="D1187">
        <v>7.9420000000000002</v>
      </c>
    </row>
    <row r="1188" spans="1:4" x14ac:dyDescent="0.3">
      <c r="A1188">
        <v>14232</v>
      </c>
      <c r="B1188">
        <v>55.283000000000001</v>
      </c>
      <c r="C1188">
        <v>8.0920000000000005</v>
      </c>
      <c r="D1188">
        <v>7.9450000000000003</v>
      </c>
    </row>
    <row r="1189" spans="1:4" x14ac:dyDescent="0.3">
      <c r="A1189">
        <v>14244</v>
      </c>
      <c r="B1189">
        <v>55.854999999999997</v>
      </c>
      <c r="C1189">
        <v>6.9550000000000001</v>
      </c>
      <c r="D1189">
        <v>7.9420000000000002</v>
      </c>
    </row>
    <row r="1190" spans="1:4" x14ac:dyDescent="0.3">
      <c r="A1190">
        <v>14256</v>
      </c>
      <c r="B1190">
        <v>56.427</v>
      </c>
      <c r="C1190">
        <v>7.3259999999999996</v>
      </c>
      <c r="D1190">
        <v>7.9450000000000003</v>
      </c>
    </row>
    <row r="1191" spans="1:4" x14ac:dyDescent="0.3">
      <c r="A1191">
        <v>14268</v>
      </c>
      <c r="B1191">
        <v>56.997999999999998</v>
      </c>
      <c r="C1191">
        <v>7.9889999999999999</v>
      </c>
      <c r="D1191">
        <v>7.9390000000000001</v>
      </c>
    </row>
    <row r="1192" spans="1:4" x14ac:dyDescent="0.3">
      <c r="A1192">
        <v>14280</v>
      </c>
      <c r="B1192">
        <v>57.57</v>
      </c>
      <c r="C1192">
        <v>8.35</v>
      </c>
      <c r="D1192">
        <v>7.9429999999999996</v>
      </c>
    </row>
    <row r="1193" spans="1:4" x14ac:dyDescent="0.3">
      <c r="A1193">
        <v>14292</v>
      </c>
      <c r="B1193">
        <v>58.142000000000003</v>
      </c>
      <c r="C1193">
        <v>7.4969999999999999</v>
      </c>
      <c r="D1193">
        <v>7.9409999999999998</v>
      </c>
    </row>
    <row r="1194" spans="1:4" x14ac:dyDescent="0.3">
      <c r="A1194">
        <v>14304</v>
      </c>
      <c r="B1194">
        <v>58.713999999999999</v>
      </c>
      <c r="C1194">
        <v>7.7050000000000001</v>
      </c>
      <c r="D1194">
        <v>7.94</v>
      </c>
    </row>
    <row r="1195" spans="1:4" x14ac:dyDescent="0.3">
      <c r="A1195">
        <v>14316</v>
      </c>
      <c r="B1195">
        <v>59.284999999999997</v>
      </c>
      <c r="C1195">
        <v>8.3059999999999992</v>
      </c>
      <c r="D1195">
        <v>7.9429999999999996</v>
      </c>
    </row>
    <row r="1196" spans="1:4" x14ac:dyDescent="0.3">
      <c r="A1196">
        <v>14328</v>
      </c>
      <c r="B1196">
        <v>59.856999999999999</v>
      </c>
      <c r="C1196">
        <v>8.0139999999999993</v>
      </c>
      <c r="D1196">
        <v>7.9459999999999997</v>
      </c>
    </row>
    <row r="1197" spans="1:4" x14ac:dyDescent="0.3">
      <c r="A1197">
        <v>14340</v>
      </c>
      <c r="B1197">
        <v>60.429000000000002</v>
      </c>
      <c r="C1197">
        <v>7.8730000000000002</v>
      </c>
      <c r="D1197">
        <v>7.94</v>
      </c>
    </row>
    <row r="1198" spans="1:4" x14ac:dyDescent="0.3">
      <c r="A1198">
        <v>14352</v>
      </c>
      <c r="B1198">
        <v>61</v>
      </c>
      <c r="C1198">
        <v>7.6630000000000003</v>
      </c>
      <c r="D1198">
        <v>7.9420000000000002</v>
      </c>
    </row>
    <row r="1199" spans="1:4" x14ac:dyDescent="0.3">
      <c r="A1199">
        <v>14364</v>
      </c>
      <c r="B1199">
        <v>61.572000000000003</v>
      </c>
      <c r="C1199">
        <v>8.4730000000000008</v>
      </c>
      <c r="D1199">
        <v>7.9409999999999998</v>
      </c>
    </row>
    <row r="1200" spans="1:4" x14ac:dyDescent="0.3">
      <c r="A1200">
        <v>14376</v>
      </c>
      <c r="B1200">
        <v>62.143999999999998</v>
      </c>
      <c r="C1200">
        <v>7.7450000000000001</v>
      </c>
      <c r="D1200">
        <v>7.944</v>
      </c>
    </row>
    <row r="1201" spans="1:4" x14ac:dyDescent="0.3">
      <c r="A1201">
        <v>14388</v>
      </c>
      <c r="B1201">
        <v>62.715000000000003</v>
      </c>
      <c r="C1201">
        <v>8.3480000000000008</v>
      </c>
      <c r="D1201">
        <v>7.9390000000000001</v>
      </c>
    </row>
    <row r="1202" spans="1:4" x14ac:dyDescent="0.3">
      <c r="A1202">
        <v>14400</v>
      </c>
      <c r="B1202">
        <v>63.287999999999997</v>
      </c>
      <c r="C1202">
        <v>7.41</v>
      </c>
      <c r="D1202">
        <v>7.9459999999999997</v>
      </c>
    </row>
    <row r="1203" spans="1:4" x14ac:dyDescent="0.3">
      <c r="A1203">
        <v>14412</v>
      </c>
      <c r="B1203">
        <v>63.859000000000002</v>
      </c>
      <c r="C1203">
        <v>8.2430000000000003</v>
      </c>
      <c r="D1203">
        <v>7.9420000000000002</v>
      </c>
    </row>
    <row r="1204" spans="1:4" x14ac:dyDescent="0.3">
      <c r="A1204">
        <v>14424</v>
      </c>
      <c r="B1204">
        <v>64.430999999999997</v>
      </c>
      <c r="C1204">
        <v>7.8070000000000004</v>
      </c>
      <c r="D1204">
        <v>7.9379999999999997</v>
      </c>
    </row>
    <row r="1205" spans="1:4" x14ac:dyDescent="0.3">
      <c r="A1205">
        <v>14436</v>
      </c>
      <c r="B1205">
        <v>65.001999999999995</v>
      </c>
      <c r="C1205">
        <v>8.07</v>
      </c>
      <c r="D1205">
        <v>7.94</v>
      </c>
    </row>
    <row r="1206" spans="1:4" x14ac:dyDescent="0.3">
      <c r="A1206">
        <v>14448</v>
      </c>
      <c r="B1206">
        <v>65.573999999999998</v>
      </c>
      <c r="C1206">
        <v>8.0180000000000007</v>
      </c>
      <c r="D1206">
        <v>7.9429999999999996</v>
      </c>
    </row>
    <row r="1207" spans="1:4" x14ac:dyDescent="0.3">
      <c r="A1207">
        <v>14460</v>
      </c>
      <c r="B1207">
        <v>66.146000000000001</v>
      </c>
      <c r="C1207">
        <v>7.7290000000000001</v>
      </c>
      <c r="D1207">
        <v>7.94</v>
      </c>
    </row>
    <row r="1208" spans="1:4" x14ac:dyDescent="0.3">
      <c r="A1208">
        <v>14472</v>
      </c>
      <c r="B1208">
        <v>66.718000000000004</v>
      </c>
      <c r="C1208">
        <v>8.2579999999999991</v>
      </c>
      <c r="D1208">
        <v>7.9420000000000002</v>
      </c>
    </row>
    <row r="1209" spans="1:4" x14ac:dyDescent="0.3">
      <c r="A1209">
        <v>14484</v>
      </c>
      <c r="B1209">
        <v>67.289000000000001</v>
      </c>
      <c r="C1209">
        <v>7.9960000000000004</v>
      </c>
      <c r="D1209">
        <v>7.9420000000000002</v>
      </c>
    </row>
    <row r="1210" spans="1:4" x14ac:dyDescent="0.3">
      <c r="A1210">
        <v>14496</v>
      </c>
      <c r="B1210">
        <v>67.861000000000004</v>
      </c>
      <c r="C1210">
        <v>7.883</v>
      </c>
      <c r="D1210">
        <v>7.9409999999999998</v>
      </c>
    </row>
    <row r="1211" spans="1:4" x14ac:dyDescent="0.3">
      <c r="A1211">
        <v>14508</v>
      </c>
      <c r="B1211">
        <v>68.433000000000007</v>
      </c>
      <c r="C1211">
        <v>7.4859999999999998</v>
      </c>
      <c r="D1211">
        <v>7.9390000000000001</v>
      </c>
    </row>
    <row r="1212" spans="1:4" x14ac:dyDescent="0.3">
      <c r="A1212">
        <v>14520</v>
      </c>
      <c r="B1212">
        <v>69.004999999999995</v>
      </c>
      <c r="C1212">
        <v>7.9820000000000002</v>
      </c>
      <c r="D1212">
        <v>7.9429999999999996</v>
      </c>
    </row>
    <row r="1213" spans="1:4" x14ac:dyDescent="0.3">
      <c r="A1213">
        <v>14532</v>
      </c>
      <c r="B1213">
        <v>69.576999999999998</v>
      </c>
      <c r="C1213">
        <v>7.9630000000000001</v>
      </c>
      <c r="D1213">
        <v>7.9429999999999996</v>
      </c>
    </row>
    <row r="1214" spans="1:4" x14ac:dyDescent="0.3">
      <c r="A1214">
        <v>14544</v>
      </c>
      <c r="B1214">
        <v>70.147999999999996</v>
      </c>
      <c r="C1214">
        <v>7.8170000000000002</v>
      </c>
      <c r="D1214">
        <v>7.9429999999999996</v>
      </c>
    </row>
    <row r="1215" spans="1:4" x14ac:dyDescent="0.3">
      <c r="A1215">
        <v>14556</v>
      </c>
      <c r="B1215">
        <v>70.72</v>
      </c>
      <c r="C1215">
        <v>7.9139999999999997</v>
      </c>
      <c r="D1215">
        <v>7.94</v>
      </c>
    </row>
    <row r="1216" spans="1:4" x14ac:dyDescent="0.3">
      <c r="A1216">
        <v>14568</v>
      </c>
      <c r="B1216">
        <v>71.292000000000002</v>
      </c>
      <c r="C1216">
        <v>7.9829999999999997</v>
      </c>
      <c r="D1216">
        <v>7.9420000000000002</v>
      </c>
    </row>
    <row r="1217" spans="1:4" x14ac:dyDescent="0.3">
      <c r="A1217">
        <v>14580</v>
      </c>
      <c r="B1217">
        <v>71.864000000000004</v>
      </c>
      <c r="C1217">
        <v>7.9569999999999999</v>
      </c>
      <c r="D1217">
        <v>7.94</v>
      </c>
    </row>
    <row r="1218" spans="1:4" x14ac:dyDescent="0.3">
      <c r="A1218">
        <v>14592</v>
      </c>
      <c r="B1218">
        <v>72.436000000000007</v>
      </c>
      <c r="C1218">
        <v>8.2289999999999992</v>
      </c>
      <c r="D1218">
        <v>7.9470000000000001</v>
      </c>
    </row>
    <row r="1219" spans="1:4" x14ac:dyDescent="0.3">
      <c r="A1219">
        <v>14604</v>
      </c>
      <c r="B1219">
        <v>73.007999999999996</v>
      </c>
      <c r="C1219">
        <v>7.9820000000000002</v>
      </c>
      <c r="D1219">
        <v>7.9429999999999996</v>
      </c>
    </row>
    <row r="1220" spans="1:4" x14ac:dyDescent="0.3">
      <c r="A1220">
        <v>14616</v>
      </c>
      <c r="B1220">
        <v>73.58</v>
      </c>
      <c r="C1220">
        <v>8.3529999999999998</v>
      </c>
      <c r="D1220">
        <v>7.9450000000000003</v>
      </c>
    </row>
    <row r="1221" spans="1:4" x14ac:dyDescent="0.3">
      <c r="A1221">
        <v>14628</v>
      </c>
      <c r="B1221">
        <v>74.150999999999996</v>
      </c>
      <c r="C1221">
        <v>8.6660000000000004</v>
      </c>
      <c r="D1221">
        <v>7.9429999999999996</v>
      </c>
    </row>
    <row r="1222" spans="1:4" x14ac:dyDescent="0.3">
      <c r="A1222">
        <v>14640</v>
      </c>
      <c r="B1222">
        <v>74.724000000000004</v>
      </c>
      <c r="C1222">
        <v>7.93</v>
      </c>
      <c r="D1222">
        <v>7.944</v>
      </c>
    </row>
    <row r="1223" spans="1:4" x14ac:dyDescent="0.3">
      <c r="A1223">
        <v>14652</v>
      </c>
      <c r="B1223">
        <v>75.295000000000002</v>
      </c>
      <c r="C1223">
        <v>7.5979999999999999</v>
      </c>
      <c r="D1223">
        <v>7.9420000000000002</v>
      </c>
    </row>
    <row r="1224" spans="1:4" x14ac:dyDescent="0.3">
      <c r="A1224">
        <v>14664</v>
      </c>
      <c r="B1224">
        <v>75.867999999999995</v>
      </c>
      <c r="C1224">
        <v>8.7539999999999996</v>
      </c>
      <c r="D1224">
        <v>7.9489999999999998</v>
      </c>
    </row>
    <row r="1225" spans="1:4" x14ac:dyDescent="0.3">
      <c r="A1225">
        <v>14676</v>
      </c>
      <c r="B1225">
        <v>76.44</v>
      </c>
      <c r="C1225">
        <v>7.8769999999999998</v>
      </c>
      <c r="D1225">
        <v>7.9480000000000004</v>
      </c>
    </row>
    <row r="1226" spans="1:4" x14ac:dyDescent="0.3">
      <c r="A1226">
        <v>14688</v>
      </c>
      <c r="B1226">
        <v>77.012</v>
      </c>
      <c r="C1226">
        <v>7.8550000000000004</v>
      </c>
      <c r="D1226">
        <v>7.9459999999999997</v>
      </c>
    </row>
    <row r="1227" spans="1:4" x14ac:dyDescent="0.3">
      <c r="A1227">
        <v>14700</v>
      </c>
      <c r="B1227">
        <v>77.584000000000003</v>
      </c>
      <c r="C1227">
        <v>7.7220000000000004</v>
      </c>
      <c r="D1227">
        <v>7.944</v>
      </c>
    </row>
    <row r="1228" spans="1:4" x14ac:dyDescent="0.3">
      <c r="A1228">
        <v>14712</v>
      </c>
      <c r="B1228">
        <v>78.156000000000006</v>
      </c>
      <c r="C1228">
        <v>8.0299999999999994</v>
      </c>
      <c r="D1228">
        <v>7.9470000000000001</v>
      </c>
    </row>
    <row r="1229" spans="1:4" x14ac:dyDescent="0.3">
      <c r="A1229">
        <v>14724</v>
      </c>
      <c r="B1229">
        <v>78.728999999999999</v>
      </c>
      <c r="C1229">
        <v>7.9470000000000001</v>
      </c>
      <c r="D1229">
        <v>7.9450000000000003</v>
      </c>
    </row>
    <row r="1230" spans="1:4" x14ac:dyDescent="0.3">
      <c r="A1230">
        <v>14736</v>
      </c>
      <c r="B1230">
        <v>79.301000000000002</v>
      </c>
      <c r="C1230">
        <v>7.8630000000000004</v>
      </c>
      <c r="D1230">
        <v>7.9509999999999996</v>
      </c>
    </row>
    <row r="1231" spans="1:4" x14ac:dyDescent="0.3">
      <c r="A1231">
        <v>14748</v>
      </c>
      <c r="B1231">
        <v>79.873999999999995</v>
      </c>
      <c r="C1231">
        <v>7.968</v>
      </c>
      <c r="D1231">
        <v>7.95</v>
      </c>
    </row>
    <row r="1232" spans="1:4" x14ac:dyDescent="0.3">
      <c r="A1232">
        <v>14760</v>
      </c>
      <c r="B1232">
        <v>80.445999999999998</v>
      </c>
      <c r="C1232">
        <v>8.2270000000000003</v>
      </c>
      <c r="D1232">
        <v>7.9489999999999998</v>
      </c>
    </row>
    <row r="1233" spans="1:4" x14ac:dyDescent="0.3">
      <c r="A1233">
        <v>14772</v>
      </c>
      <c r="B1233">
        <v>81.018000000000001</v>
      </c>
      <c r="C1233">
        <v>7.3579999999999997</v>
      </c>
      <c r="D1233">
        <v>7.9459999999999997</v>
      </c>
    </row>
    <row r="1234" spans="1:4" x14ac:dyDescent="0.3">
      <c r="A1234">
        <v>14784</v>
      </c>
      <c r="B1234">
        <v>81.59</v>
      </c>
      <c r="C1234">
        <v>7.8579999999999997</v>
      </c>
      <c r="D1234">
        <v>7.95</v>
      </c>
    </row>
    <row r="1235" spans="1:4" x14ac:dyDescent="0.3">
      <c r="A1235">
        <v>14796</v>
      </c>
      <c r="B1235">
        <v>82.162999999999997</v>
      </c>
      <c r="C1235">
        <v>8.1649999999999991</v>
      </c>
      <c r="D1235">
        <v>7.95</v>
      </c>
    </row>
    <row r="1236" spans="1:4" x14ac:dyDescent="0.3">
      <c r="A1236">
        <v>14808</v>
      </c>
      <c r="B1236">
        <v>82.736000000000004</v>
      </c>
      <c r="C1236">
        <v>7.9240000000000004</v>
      </c>
      <c r="D1236">
        <v>7.9530000000000003</v>
      </c>
    </row>
    <row r="1237" spans="1:4" x14ac:dyDescent="0.3">
      <c r="A1237">
        <v>14820</v>
      </c>
      <c r="B1237">
        <v>83.308999999999997</v>
      </c>
      <c r="C1237">
        <v>7.8070000000000004</v>
      </c>
      <c r="D1237">
        <v>7.9539999999999997</v>
      </c>
    </row>
    <row r="1238" spans="1:4" x14ac:dyDescent="0.3">
      <c r="A1238">
        <v>14832</v>
      </c>
      <c r="B1238">
        <v>83.881</v>
      </c>
      <c r="C1238">
        <v>8.0120000000000005</v>
      </c>
      <c r="D1238">
        <v>7.9530000000000003</v>
      </c>
    </row>
    <row r="1239" spans="1:4" x14ac:dyDescent="0.3">
      <c r="A1239">
        <v>14844</v>
      </c>
      <c r="B1239">
        <v>84.453999999999994</v>
      </c>
      <c r="C1239">
        <v>8.4730000000000008</v>
      </c>
      <c r="D1239">
        <v>7.9560000000000004</v>
      </c>
    </row>
    <row r="1240" spans="1:4" x14ac:dyDescent="0.3">
      <c r="A1240">
        <v>14856</v>
      </c>
      <c r="B1240">
        <v>85.025999999999996</v>
      </c>
      <c r="C1240">
        <v>7.9249999999999998</v>
      </c>
      <c r="D1240">
        <v>7.9539999999999997</v>
      </c>
    </row>
    <row r="1241" spans="1:4" x14ac:dyDescent="0.3">
      <c r="A1241">
        <v>14868</v>
      </c>
      <c r="B1241">
        <v>85.599000000000004</v>
      </c>
      <c r="C1241">
        <v>8.2210000000000001</v>
      </c>
      <c r="D1241">
        <v>7.9539999999999997</v>
      </c>
    </row>
    <row r="1242" spans="1:4" x14ac:dyDescent="0.3">
      <c r="A1242">
        <v>14880</v>
      </c>
      <c r="B1242">
        <v>86.171999999999997</v>
      </c>
      <c r="C1242">
        <v>8.5670000000000002</v>
      </c>
      <c r="D1242">
        <v>7.9569999999999999</v>
      </c>
    </row>
    <row r="1243" spans="1:4" x14ac:dyDescent="0.3">
      <c r="A1243">
        <v>14892</v>
      </c>
      <c r="B1243">
        <v>86.745000000000005</v>
      </c>
      <c r="C1243">
        <v>7.8289999999999997</v>
      </c>
      <c r="D1243">
        <v>7.9580000000000002</v>
      </c>
    </row>
    <row r="1244" spans="1:4" x14ac:dyDescent="0.3">
      <c r="A1244">
        <v>14904</v>
      </c>
      <c r="B1244">
        <v>87.317999999999998</v>
      </c>
      <c r="C1244">
        <v>7.7770000000000001</v>
      </c>
      <c r="D1244">
        <v>7.9580000000000002</v>
      </c>
    </row>
    <row r="1245" spans="1:4" x14ac:dyDescent="0.3">
      <c r="A1245">
        <v>14916</v>
      </c>
      <c r="B1245">
        <v>87.891000000000005</v>
      </c>
      <c r="C1245">
        <v>7.8460000000000001</v>
      </c>
      <c r="D1245">
        <v>7.9550000000000001</v>
      </c>
    </row>
    <row r="1246" spans="1:4" x14ac:dyDescent="0.3">
      <c r="A1246">
        <v>14928</v>
      </c>
      <c r="B1246">
        <v>88.463999999999999</v>
      </c>
      <c r="C1246">
        <v>7.9820000000000002</v>
      </c>
      <c r="D1246">
        <v>7.96</v>
      </c>
    </row>
    <row r="1247" spans="1:4" x14ac:dyDescent="0.3">
      <c r="A1247">
        <v>14940</v>
      </c>
      <c r="B1247">
        <v>89.037000000000006</v>
      </c>
      <c r="C1247">
        <v>7.86</v>
      </c>
      <c r="D1247">
        <v>7.9589999999999996</v>
      </c>
    </row>
    <row r="1248" spans="1:4" x14ac:dyDescent="0.3">
      <c r="A1248">
        <v>14952</v>
      </c>
      <c r="B1248">
        <v>89.611000000000004</v>
      </c>
      <c r="C1248">
        <v>7.8789999999999996</v>
      </c>
      <c r="D1248">
        <v>7.9610000000000003</v>
      </c>
    </row>
    <row r="1249" spans="1:4" x14ac:dyDescent="0.3">
      <c r="A1249">
        <v>14964</v>
      </c>
      <c r="B1249">
        <v>90.183999999999997</v>
      </c>
      <c r="C1249">
        <v>7.7119999999999997</v>
      </c>
      <c r="D1249">
        <v>7.9630000000000001</v>
      </c>
    </row>
    <row r="1250" spans="1:4" x14ac:dyDescent="0.3">
      <c r="A1250">
        <v>14976</v>
      </c>
      <c r="B1250">
        <v>90.757000000000005</v>
      </c>
      <c r="C1250">
        <v>7.9580000000000002</v>
      </c>
      <c r="D1250">
        <v>7.9640000000000004</v>
      </c>
    </row>
    <row r="1251" spans="1:4" x14ac:dyDescent="0.3">
      <c r="A1251">
        <v>14988</v>
      </c>
      <c r="B1251">
        <v>91.331000000000003</v>
      </c>
      <c r="C1251">
        <v>8.0960000000000001</v>
      </c>
      <c r="D1251">
        <v>7.9640000000000004</v>
      </c>
    </row>
    <row r="1252" spans="1:4" x14ac:dyDescent="0.3">
      <c r="A1252">
        <v>15000</v>
      </c>
      <c r="B1252">
        <v>91.903999999999996</v>
      </c>
      <c r="C1252">
        <v>8.0920000000000005</v>
      </c>
      <c r="D1252">
        <v>7.9649999999999999</v>
      </c>
    </row>
    <row r="1253" spans="1:4" x14ac:dyDescent="0.3">
      <c r="A1253">
        <v>15012</v>
      </c>
      <c r="B1253">
        <v>92.477999999999994</v>
      </c>
      <c r="C1253">
        <v>8.2989999999999995</v>
      </c>
      <c r="D1253">
        <v>7.9660000000000002</v>
      </c>
    </row>
    <row r="1254" spans="1:4" x14ac:dyDescent="0.3">
      <c r="A1254">
        <v>15024</v>
      </c>
      <c r="B1254">
        <v>93.052000000000007</v>
      </c>
      <c r="C1254">
        <v>7.827</v>
      </c>
      <c r="D1254">
        <v>7.968</v>
      </c>
    </row>
    <row r="1255" spans="1:4" x14ac:dyDescent="0.3">
      <c r="A1255">
        <v>15036</v>
      </c>
      <c r="B1255">
        <v>93.626000000000005</v>
      </c>
      <c r="C1255">
        <v>7.9059999999999997</v>
      </c>
      <c r="D1255">
        <v>7.97</v>
      </c>
    </row>
    <row r="1256" spans="1:4" x14ac:dyDescent="0.3">
      <c r="A1256">
        <v>15048</v>
      </c>
      <c r="B1256">
        <v>94.198999999999998</v>
      </c>
      <c r="C1256">
        <v>8.0419999999999998</v>
      </c>
      <c r="D1256">
        <v>7.9720000000000004</v>
      </c>
    </row>
    <row r="1257" spans="1:4" x14ac:dyDescent="0.3">
      <c r="A1257">
        <v>15060</v>
      </c>
      <c r="B1257">
        <v>94.772999999999996</v>
      </c>
      <c r="C1257">
        <v>8.2430000000000003</v>
      </c>
      <c r="D1257">
        <v>7.97</v>
      </c>
    </row>
    <row r="1258" spans="1:4" x14ac:dyDescent="0.3">
      <c r="A1258">
        <v>15072</v>
      </c>
      <c r="B1258">
        <v>95.346999999999994</v>
      </c>
      <c r="C1258">
        <v>7.8879999999999999</v>
      </c>
      <c r="D1258">
        <v>7.9710000000000001</v>
      </c>
    </row>
    <row r="1259" spans="1:4" x14ac:dyDescent="0.3">
      <c r="A1259">
        <v>15084</v>
      </c>
      <c r="B1259">
        <v>95.921000000000006</v>
      </c>
      <c r="C1259">
        <v>7.734</v>
      </c>
      <c r="D1259">
        <v>7.97</v>
      </c>
    </row>
    <row r="1260" spans="1:4" x14ac:dyDescent="0.3">
      <c r="A1260">
        <v>15096</v>
      </c>
      <c r="B1260">
        <v>96.495999999999995</v>
      </c>
      <c r="C1260">
        <v>9.2420000000000009</v>
      </c>
      <c r="D1260">
        <v>7.9770000000000003</v>
      </c>
    </row>
    <row r="1261" spans="1:4" x14ac:dyDescent="0.3">
      <c r="A1261">
        <v>15108</v>
      </c>
      <c r="B1261">
        <v>97.07</v>
      </c>
      <c r="C1261">
        <v>8.0350000000000001</v>
      </c>
      <c r="D1261">
        <v>7.9749999999999996</v>
      </c>
    </row>
    <row r="1262" spans="1:4" x14ac:dyDescent="0.3">
      <c r="A1262">
        <v>15120</v>
      </c>
      <c r="B1262">
        <v>97.644000000000005</v>
      </c>
      <c r="C1262">
        <v>8.0660000000000007</v>
      </c>
      <c r="D1262">
        <v>7.9770000000000003</v>
      </c>
    </row>
    <row r="1263" spans="1:4" x14ac:dyDescent="0.3">
      <c r="A1263">
        <v>15132</v>
      </c>
      <c r="B1263">
        <v>98.218000000000004</v>
      </c>
      <c r="C1263">
        <v>8.2080000000000002</v>
      </c>
      <c r="D1263">
        <v>7.976</v>
      </c>
    </row>
    <row r="1264" spans="1:4" x14ac:dyDescent="0.3">
      <c r="A1264">
        <v>15144</v>
      </c>
      <c r="B1264">
        <v>98.793000000000006</v>
      </c>
      <c r="C1264">
        <v>7.9859999999999998</v>
      </c>
      <c r="D1264">
        <v>7.98</v>
      </c>
    </row>
    <row r="1265" spans="1:4" x14ac:dyDescent="0.3">
      <c r="A1265">
        <v>15156</v>
      </c>
      <c r="B1265">
        <v>99.367999999999995</v>
      </c>
      <c r="C1265">
        <v>8.1489999999999991</v>
      </c>
      <c r="D1265">
        <v>7.9809999999999999</v>
      </c>
    </row>
    <row r="1266" spans="1:4" x14ac:dyDescent="0.3">
      <c r="A1266">
        <v>15168</v>
      </c>
      <c r="B1266">
        <v>99.941999999999993</v>
      </c>
      <c r="C1266">
        <v>7.6740000000000004</v>
      </c>
      <c r="D1266">
        <v>7.98</v>
      </c>
    </row>
    <row r="1267" spans="1:4" x14ac:dyDescent="0.3">
      <c r="A1267">
        <v>15180</v>
      </c>
      <c r="B1267">
        <v>100.517</v>
      </c>
      <c r="C1267">
        <v>8.0489999999999995</v>
      </c>
      <c r="D1267">
        <v>7.9829999999999997</v>
      </c>
    </row>
    <row r="1268" spans="1:4" x14ac:dyDescent="0.3">
      <c r="A1268">
        <v>15192</v>
      </c>
      <c r="B1268">
        <v>101.092</v>
      </c>
      <c r="C1268">
        <v>8.1530000000000005</v>
      </c>
      <c r="D1268">
        <v>7.9870000000000001</v>
      </c>
    </row>
    <row r="1269" spans="1:4" x14ac:dyDescent="0.3">
      <c r="A1269">
        <v>15204</v>
      </c>
      <c r="B1269">
        <v>101.667</v>
      </c>
      <c r="C1269">
        <v>7.391</v>
      </c>
      <c r="D1269">
        <v>7.984</v>
      </c>
    </row>
    <row r="1270" spans="1:4" x14ac:dyDescent="0.3">
      <c r="A1270">
        <v>15216</v>
      </c>
      <c r="B1270">
        <v>102.242</v>
      </c>
      <c r="C1270">
        <v>8.5809999999999995</v>
      </c>
      <c r="D1270">
        <v>7.9880000000000004</v>
      </c>
    </row>
    <row r="1271" spans="1:4" x14ac:dyDescent="0.3">
      <c r="A1271">
        <v>15228</v>
      </c>
      <c r="B1271">
        <v>102.81699999999999</v>
      </c>
      <c r="C1271">
        <v>7.7670000000000003</v>
      </c>
      <c r="D1271">
        <v>7.9850000000000003</v>
      </c>
    </row>
    <row r="1272" spans="1:4" x14ac:dyDescent="0.3">
      <c r="A1272">
        <v>15240</v>
      </c>
      <c r="B1272">
        <v>103.393</v>
      </c>
      <c r="C1272">
        <v>8.1219999999999999</v>
      </c>
      <c r="D1272">
        <v>7.99</v>
      </c>
    </row>
    <row r="1273" spans="1:4" x14ac:dyDescent="0.3">
      <c r="A1273">
        <v>15252</v>
      </c>
      <c r="B1273">
        <v>103.968</v>
      </c>
      <c r="C1273">
        <v>8.73</v>
      </c>
      <c r="D1273">
        <v>7.9909999999999997</v>
      </c>
    </row>
    <row r="1274" spans="1:4" x14ac:dyDescent="0.3">
      <c r="A1274">
        <v>15264</v>
      </c>
      <c r="B1274">
        <v>104.544</v>
      </c>
      <c r="C1274">
        <v>8.6129999999999995</v>
      </c>
      <c r="D1274">
        <v>7.9989999999999997</v>
      </c>
    </row>
    <row r="1275" spans="1:4" x14ac:dyDescent="0.3">
      <c r="A1275">
        <v>15276</v>
      </c>
      <c r="B1275">
        <v>105.119</v>
      </c>
      <c r="C1275">
        <v>8.0329999999999995</v>
      </c>
      <c r="D1275">
        <v>7.9960000000000004</v>
      </c>
    </row>
    <row r="1276" spans="1:4" x14ac:dyDescent="0.3">
      <c r="A1276">
        <v>15288</v>
      </c>
      <c r="B1276">
        <v>105.69499999999999</v>
      </c>
      <c r="C1276">
        <v>7.5640000000000001</v>
      </c>
      <c r="D1276">
        <v>7.9939999999999998</v>
      </c>
    </row>
    <row r="1277" spans="1:4" x14ac:dyDescent="0.3">
      <c r="A1277">
        <v>15300</v>
      </c>
      <c r="B1277">
        <v>106.271</v>
      </c>
      <c r="C1277">
        <v>8.4</v>
      </c>
      <c r="D1277">
        <v>7.9960000000000004</v>
      </c>
    </row>
    <row r="1278" spans="1:4" x14ac:dyDescent="0.3">
      <c r="A1278">
        <v>15312</v>
      </c>
      <c r="B1278">
        <v>106.84699999999999</v>
      </c>
      <c r="C1278">
        <v>8.0540000000000003</v>
      </c>
      <c r="D1278">
        <v>7.9989999999999997</v>
      </c>
    </row>
    <row r="1279" spans="1:4" x14ac:dyDescent="0.3">
      <c r="A1279">
        <v>15324</v>
      </c>
      <c r="B1279">
        <v>107.423</v>
      </c>
      <c r="C1279">
        <v>7.74</v>
      </c>
      <c r="D1279">
        <v>8.0009999999999994</v>
      </c>
    </row>
    <row r="1280" spans="1:4" x14ac:dyDescent="0.3">
      <c r="A1280">
        <v>15336</v>
      </c>
      <c r="B1280">
        <v>108</v>
      </c>
      <c r="C1280">
        <v>7.7</v>
      </c>
      <c r="D1280">
        <v>8.0090000000000003</v>
      </c>
    </row>
    <row r="1281" spans="1:4" x14ac:dyDescent="0.3">
      <c r="A1281">
        <v>15348</v>
      </c>
      <c r="B1281">
        <v>108.577</v>
      </c>
      <c r="C1281">
        <v>7.8220000000000001</v>
      </c>
      <c r="D1281">
        <v>8.01</v>
      </c>
    </row>
    <row r="1282" spans="1:4" x14ac:dyDescent="0.3">
      <c r="A1282">
        <v>15360</v>
      </c>
      <c r="B1282">
        <v>109.152</v>
      </c>
      <c r="C1282">
        <v>8.6720000000000006</v>
      </c>
      <c r="D1282">
        <v>8.0030000000000001</v>
      </c>
    </row>
    <row r="1283" spans="1:4" x14ac:dyDescent="0.3">
      <c r="A1283">
        <v>15372</v>
      </c>
      <c r="B1283">
        <v>109.72799999999999</v>
      </c>
      <c r="C1283">
        <v>8.1739999999999995</v>
      </c>
      <c r="D1283">
        <v>7.9939999999999998</v>
      </c>
    </row>
    <row r="1284" spans="1:4" x14ac:dyDescent="0.3">
      <c r="A1284">
        <v>15384</v>
      </c>
      <c r="B1284">
        <v>110.30500000000001</v>
      </c>
      <c r="C1284">
        <v>8.327</v>
      </c>
      <c r="D1284">
        <v>8.0060000000000002</v>
      </c>
    </row>
    <row r="1285" spans="1:4" x14ac:dyDescent="0.3">
      <c r="A1285">
        <v>15396</v>
      </c>
      <c r="B1285">
        <v>110.88200000000001</v>
      </c>
      <c r="C1285">
        <v>7.6449999999999996</v>
      </c>
      <c r="D1285">
        <v>8.0050000000000008</v>
      </c>
    </row>
    <row r="1286" spans="1:4" x14ac:dyDescent="0.3">
      <c r="A1286">
        <v>15408</v>
      </c>
      <c r="B1286">
        <v>111.46</v>
      </c>
      <c r="C1286">
        <v>7.6260000000000003</v>
      </c>
      <c r="D1286">
        <v>8.0120000000000005</v>
      </c>
    </row>
    <row r="1287" spans="1:4" x14ac:dyDescent="0.3">
      <c r="A1287">
        <v>15420</v>
      </c>
      <c r="B1287">
        <v>112.03700000000001</v>
      </c>
      <c r="C1287">
        <v>8.3119999999999994</v>
      </c>
      <c r="D1287">
        <v>8.0210000000000008</v>
      </c>
    </row>
    <row r="1288" spans="1:4" x14ac:dyDescent="0.3">
      <c r="A1288">
        <v>15432</v>
      </c>
      <c r="B1288">
        <v>112.614</v>
      </c>
      <c r="C1288">
        <v>8.2810000000000006</v>
      </c>
      <c r="D1288">
        <v>8.0169999999999995</v>
      </c>
    </row>
    <row r="1289" spans="1:4" x14ac:dyDescent="0.3">
      <c r="A1289">
        <v>15444</v>
      </c>
      <c r="B1289">
        <v>113.191</v>
      </c>
      <c r="C1289">
        <v>8.2880000000000003</v>
      </c>
      <c r="D1289">
        <v>8.02</v>
      </c>
    </row>
    <row r="1290" spans="1:4" x14ac:dyDescent="0.3">
      <c r="A1290">
        <v>15456</v>
      </c>
      <c r="B1290">
        <v>113.76900000000001</v>
      </c>
      <c r="C1290">
        <v>8.0630000000000006</v>
      </c>
      <c r="D1290">
        <v>8.0190000000000001</v>
      </c>
    </row>
    <row r="1291" spans="1:4" x14ac:dyDescent="0.3">
      <c r="A1291">
        <v>15468</v>
      </c>
      <c r="B1291">
        <v>114.34699999999999</v>
      </c>
      <c r="C1291">
        <v>7.8049999999999997</v>
      </c>
      <c r="D1291">
        <v>8.0190000000000001</v>
      </c>
    </row>
    <row r="1292" spans="1:4" x14ac:dyDescent="0.3">
      <c r="A1292">
        <v>15480</v>
      </c>
      <c r="B1292">
        <v>114.925</v>
      </c>
      <c r="C1292">
        <v>8.5749999999999993</v>
      </c>
      <c r="D1292">
        <v>8.0229999999999997</v>
      </c>
    </row>
    <row r="1293" spans="1:4" x14ac:dyDescent="0.3">
      <c r="A1293">
        <v>15492</v>
      </c>
      <c r="B1293">
        <v>115.503</v>
      </c>
      <c r="C1293">
        <v>8.0350000000000001</v>
      </c>
      <c r="D1293">
        <v>8.0310000000000006</v>
      </c>
    </row>
    <row r="1294" spans="1:4" x14ac:dyDescent="0.3">
      <c r="A1294">
        <v>15504</v>
      </c>
      <c r="B1294">
        <v>116.08199999999999</v>
      </c>
      <c r="C1294">
        <v>8.1039999999999992</v>
      </c>
      <c r="D1294">
        <v>8.0380000000000003</v>
      </c>
    </row>
    <row r="1295" spans="1:4" x14ac:dyDescent="0.3">
      <c r="A1295">
        <v>15516</v>
      </c>
      <c r="B1295">
        <v>116.66</v>
      </c>
      <c r="C1295">
        <v>7.056</v>
      </c>
      <c r="D1295">
        <v>8.0410000000000004</v>
      </c>
    </row>
    <row r="1296" spans="1:4" x14ac:dyDescent="0.3">
      <c r="A1296">
        <v>15528</v>
      </c>
      <c r="B1296">
        <v>117.239</v>
      </c>
      <c r="C1296">
        <v>8.0009999999999994</v>
      </c>
      <c r="D1296">
        <v>8.0459999999999994</v>
      </c>
    </row>
    <row r="1297" spans="1:4" x14ac:dyDescent="0.3">
      <c r="A1297">
        <v>15540</v>
      </c>
      <c r="B1297">
        <v>117.81699999999999</v>
      </c>
      <c r="C1297">
        <v>7.806</v>
      </c>
      <c r="D1297">
        <v>8.0329999999999995</v>
      </c>
    </row>
    <row r="1298" spans="1:4" x14ac:dyDescent="0.3">
      <c r="A1298">
        <v>15552</v>
      </c>
      <c r="B1298">
        <v>118.395</v>
      </c>
      <c r="C1298">
        <v>7.415</v>
      </c>
      <c r="D1298">
        <v>8.0359999999999996</v>
      </c>
    </row>
    <row r="1299" spans="1:4" x14ac:dyDescent="0.3">
      <c r="A1299">
        <v>15564</v>
      </c>
      <c r="B1299">
        <v>118.974</v>
      </c>
      <c r="C1299">
        <v>8.1920000000000002</v>
      </c>
      <c r="D1299">
        <v>8.0370000000000008</v>
      </c>
    </row>
    <row r="1300" spans="1:4" x14ac:dyDescent="0.3">
      <c r="A1300">
        <v>15576</v>
      </c>
      <c r="B1300">
        <v>119.553</v>
      </c>
      <c r="C1300">
        <v>7.9820000000000002</v>
      </c>
      <c r="D1300">
        <v>8.0449999999999999</v>
      </c>
    </row>
    <row r="1301" spans="1:4" x14ac:dyDescent="0.3">
      <c r="A1301">
        <v>15588</v>
      </c>
      <c r="B1301">
        <v>120.13200000000001</v>
      </c>
      <c r="C1301">
        <v>7.6230000000000002</v>
      </c>
      <c r="D1301">
        <v>8.0449999999999999</v>
      </c>
    </row>
    <row r="1302" spans="1:4" x14ac:dyDescent="0.3">
      <c r="A1302">
        <v>15600</v>
      </c>
      <c r="B1302">
        <v>120.711</v>
      </c>
      <c r="C1302">
        <v>8.1329999999999991</v>
      </c>
      <c r="D1302">
        <v>8.0399999999999991</v>
      </c>
    </row>
    <row r="1303" spans="1:4" x14ac:dyDescent="0.3">
      <c r="A1303">
        <v>15612</v>
      </c>
      <c r="B1303">
        <v>121.291</v>
      </c>
      <c r="C1303">
        <v>8.3919999999999995</v>
      </c>
      <c r="D1303">
        <v>8.0470000000000006</v>
      </c>
    </row>
    <row r="1304" spans="1:4" x14ac:dyDescent="0.3">
      <c r="A1304">
        <v>15624</v>
      </c>
      <c r="B1304">
        <v>121.87</v>
      </c>
      <c r="C1304">
        <v>7.2389999999999999</v>
      </c>
      <c r="D1304">
        <v>8.0440000000000005</v>
      </c>
    </row>
    <row r="1305" spans="1:4" x14ac:dyDescent="0.3">
      <c r="A1305">
        <v>15636</v>
      </c>
      <c r="B1305">
        <v>122.45</v>
      </c>
      <c r="C1305">
        <v>7.1260000000000003</v>
      </c>
      <c r="D1305">
        <v>8.0500000000000007</v>
      </c>
    </row>
    <row r="1306" spans="1:4" x14ac:dyDescent="0.3">
      <c r="A1306">
        <v>15648</v>
      </c>
      <c r="B1306">
        <v>123.03</v>
      </c>
      <c r="C1306">
        <v>7.8019999999999996</v>
      </c>
      <c r="D1306">
        <v>8.0519999999999996</v>
      </c>
    </row>
    <row r="1307" spans="1:4" x14ac:dyDescent="0.3">
      <c r="A1307">
        <v>15660</v>
      </c>
      <c r="B1307">
        <v>123.611</v>
      </c>
      <c r="C1307">
        <v>8.2479999999999993</v>
      </c>
      <c r="D1307">
        <v>8.0609999999999999</v>
      </c>
    </row>
    <row r="1308" spans="1:4" x14ac:dyDescent="0.3">
      <c r="A1308">
        <v>15672</v>
      </c>
      <c r="B1308">
        <v>124.191</v>
      </c>
      <c r="C1308">
        <v>8.1940000000000008</v>
      </c>
      <c r="D1308">
        <v>8.0609999999999999</v>
      </c>
    </row>
    <row r="1309" spans="1:4" x14ac:dyDescent="0.3">
      <c r="A1309">
        <v>15684</v>
      </c>
      <c r="B1309">
        <v>124.771</v>
      </c>
      <c r="C1309">
        <v>8.5329999999999995</v>
      </c>
      <c r="D1309">
        <v>8.06</v>
      </c>
    </row>
    <row r="1310" spans="1:4" x14ac:dyDescent="0.3">
      <c r="A1310">
        <v>15696</v>
      </c>
      <c r="B1310">
        <v>125.352</v>
      </c>
      <c r="C1310">
        <v>8.2089999999999996</v>
      </c>
      <c r="D1310">
        <v>8.0619999999999994</v>
      </c>
    </row>
    <row r="1311" spans="1:4" x14ac:dyDescent="0.3">
      <c r="A1311">
        <v>15708</v>
      </c>
      <c r="B1311">
        <v>125.93300000000001</v>
      </c>
      <c r="C1311">
        <v>7.7469999999999999</v>
      </c>
      <c r="D1311">
        <v>8.0630000000000006</v>
      </c>
    </row>
    <row r="1312" spans="1:4" x14ac:dyDescent="0.3">
      <c r="A1312">
        <v>15720</v>
      </c>
      <c r="B1312">
        <v>126.51300000000001</v>
      </c>
      <c r="C1312">
        <v>7.8239999999999998</v>
      </c>
      <c r="D1312">
        <v>8.0649999999999995</v>
      </c>
    </row>
    <row r="1313" spans="1:4" x14ac:dyDescent="0.3">
      <c r="A1313">
        <v>15732</v>
      </c>
      <c r="B1313">
        <v>127.095</v>
      </c>
      <c r="C1313">
        <v>8.2140000000000004</v>
      </c>
      <c r="D1313">
        <v>8.0670000000000002</v>
      </c>
    </row>
    <row r="1314" spans="1:4" x14ac:dyDescent="0.3">
      <c r="A1314">
        <v>15744</v>
      </c>
      <c r="B1314">
        <v>127.67700000000001</v>
      </c>
      <c r="C1314">
        <v>7.6509999999999998</v>
      </c>
      <c r="D1314">
        <v>8.0749999999999993</v>
      </c>
    </row>
    <row r="1315" spans="1:4" x14ac:dyDescent="0.3">
      <c r="A1315">
        <v>15756</v>
      </c>
      <c r="B1315">
        <v>128.25800000000001</v>
      </c>
      <c r="C1315">
        <v>8.1359999999999992</v>
      </c>
      <c r="D1315">
        <v>8.0760000000000005</v>
      </c>
    </row>
    <row r="1316" spans="1:4" x14ac:dyDescent="0.3">
      <c r="A1316">
        <v>15768</v>
      </c>
      <c r="B1316">
        <v>128.839</v>
      </c>
      <c r="C1316">
        <v>7.6280000000000001</v>
      </c>
      <c r="D1316">
        <v>8.0739999999999998</v>
      </c>
    </row>
    <row r="1317" spans="1:4" x14ac:dyDescent="0.3">
      <c r="A1317">
        <v>15780</v>
      </c>
      <c r="B1317">
        <v>129.42099999999999</v>
      </c>
      <c r="C1317">
        <v>8.0679999999999996</v>
      </c>
      <c r="D1317">
        <v>8.077</v>
      </c>
    </row>
    <row r="1318" spans="1:4" x14ac:dyDescent="0.3">
      <c r="A1318">
        <v>15792</v>
      </c>
      <c r="B1318">
        <v>130.00299999999999</v>
      </c>
      <c r="C1318">
        <v>8.7710000000000008</v>
      </c>
      <c r="D1318">
        <v>8.0809999999999995</v>
      </c>
    </row>
    <row r="1319" spans="1:4" x14ac:dyDescent="0.3">
      <c r="A1319">
        <v>15804</v>
      </c>
      <c r="B1319">
        <v>130.58500000000001</v>
      </c>
      <c r="C1319">
        <v>7.8819999999999997</v>
      </c>
      <c r="D1319">
        <v>8.0830000000000002</v>
      </c>
    </row>
    <row r="1320" spans="1:4" x14ac:dyDescent="0.3">
      <c r="A1320">
        <v>15816</v>
      </c>
      <c r="B1320">
        <v>131.167</v>
      </c>
      <c r="C1320">
        <v>8.3699999999999992</v>
      </c>
      <c r="D1320">
        <v>8.0850000000000009</v>
      </c>
    </row>
    <row r="1321" spans="1:4" x14ac:dyDescent="0.3">
      <c r="A1321">
        <v>15828</v>
      </c>
      <c r="B1321">
        <v>131.75</v>
      </c>
      <c r="C1321">
        <v>8.0050000000000008</v>
      </c>
      <c r="D1321">
        <v>8.09</v>
      </c>
    </row>
    <row r="1322" spans="1:4" x14ac:dyDescent="0.3">
      <c r="A1322">
        <v>15840</v>
      </c>
      <c r="B1322">
        <v>132.333</v>
      </c>
      <c r="C1322">
        <v>7.7830000000000004</v>
      </c>
      <c r="D1322">
        <v>8.093</v>
      </c>
    </row>
    <row r="1323" spans="1:4" x14ac:dyDescent="0.3">
      <c r="A1323">
        <v>15852</v>
      </c>
      <c r="B1323">
        <v>132.91499999999999</v>
      </c>
      <c r="C1323">
        <v>7.7249999999999996</v>
      </c>
      <c r="D1323">
        <v>8.0890000000000004</v>
      </c>
    </row>
    <row r="1324" spans="1:4" x14ac:dyDescent="0.3">
      <c r="A1324">
        <v>15864</v>
      </c>
      <c r="B1324">
        <v>133.49799999999999</v>
      </c>
      <c r="C1324">
        <v>8.65</v>
      </c>
      <c r="D1324">
        <v>8.0909999999999993</v>
      </c>
    </row>
    <row r="1325" spans="1:4" x14ac:dyDescent="0.3">
      <c r="A1325">
        <v>15876</v>
      </c>
      <c r="B1325">
        <v>134.08099999999999</v>
      </c>
      <c r="C1325">
        <v>8.0169999999999995</v>
      </c>
      <c r="D1325">
        <v>8.0939999999999994</v>
      </c>
    </row>
    <row r="1326" spans="1:4" x14ac:dyDescent="0.3">
      <c r="A1326">
        <v>15888</v>
      </c>
      <c r="B1326">
        <v>134.66399999999999</v>
      </c>
      <c r="C1326">
        <v>8.0540000000000003</v>
      </c>
      <c r="D1326">
        <v>8.0960000000000001</v>
      </c>
    </row>
    <row r="1327" spans="1:4" x14ac:dyDescent="0.3">
      <c r="A1327">
        <v>15900</v>
      </c>
      <c r="B1327">
        <v>135.24799999999999</v>
      </c>
      <c r="C1327">
        <v>7.6980000000000004</v>
      </c>
      <c r="D1327">
        <v>8.1029999999999998</v>
      </c>
    </row>
    <row r="1328" spans="1:4" x14ac:dyDescent="0.3">
      <c r="A1328">
        <v>15912</v>
      </c>
      <c r="B1328">
        <v>135.83099999999999</v>
      </c>
      <c r="C1328">
        <v>7.7750000000000004</v>
      </c>
      <c r="D1328">
        <v>8.1039999999999992</v>
      </c>
    </row>
    <row r="1329" spans="1:4" x14ac:dyDescent="0.3">
      <c r="A1329">
        <v>15924</v>
      </c>
      <c r="B1329">
        <v>136.41499999999999</v>
      </c>
      <c r="C1329">
        <v>8.0820000000000007</v>
      </c>
      <c r="D1329">
        <v>8.11</v>
      </c>
    </row>
    <row r="1330" spans="1:4" x14ac:dyDescent="0.3">
      <c r="A1330">
        <v>15936</v>
      </c>
      <c r="B1330">
        <v>136.999</v>
      </c>
      <c r="C1330">
        <v>8.0809999999999995</v>
      </c>
      <c r="D1330">
        <v>8.11</v>
      </c>
    </row>
    <row r="1331" spans="1:4" x14ac:dyDescent="0.3">
      <c r="A1331">
        <v>15948</v>
      </c>
      <c r="B1331">
        <v>137.583</v>
      </c>
      <c r="C1331">
        <v>7.9809999999999999</v>
      </c>
      <c r="D1331">
        <v>8.11</v>
      </c>
    </row>
    <row r="1332" spans="1:4" x14ac:dyDescent="0.3">
      <c r="A1332">
        <v>15960</v>
      </c>
      <c r="B1332">
        <v>138.16800000000001</v>
      </c>
      <c r="C1332">
        <v>8.2149999999999999</v>
      </c>
      <c r="D1332">
        <v>8.1140000000000008</v>
      </c>
    </row>
    <row r="1333" spans="1:4" x14ac:dyDescent="0.3">
      <c r="A1333">
        <v>15972</v>
      </c>
      <c r="B1333">
        <v>138.75200000000001</v>
      </c>
      <c r="C1333">
        <v>7.9379999999999997</v>
      </c>
      <c r="D1333">
        <v>8.1150000000000002</v>
      </c>
    </row>
    <row r="1334" spans="1:4" x14ac:dyDescent="0.3">
      <c r="A1334">
        <v>15984</v>
      </c>
      <c r="B1334">
        <v>139.33699999999999</v>
      </c>
      <c r="C1334">
        <v>7.5010000000000003</v>
      </c>
      <c r="D1334">
        <v>8.1150000000000002</v>
      </c>
    </row>
    <row r="1335" spans="1:4" x14ac:dyDescent="0.3">
      <c r="A1335">
        <v>15996</v>
      </c>
      <c r="B1335">
        <v>139.922</v>
      </c>
      <c r="C1335">
        <v>8.8659999999999997</v>
      </c>
      <c r="D1335">
        <v>8.1210000000000004</v>
      </c>
    </row>
    <row r="1336" spans="1:4" x14ac:dyDescent="0.3">
      <c r="A1336">
        <v>16008</v>
      </c>
      <c r="B1336">
        <v>140.50700000000001</v>
      </c>
      <c r="C1336">
        <v>7.6760000000000002</v>
      </c>
      <c r="D1336">
        <v>8.1240000000000006</v>
      </c>
    </row>
    <row r="1337" spans="1:4" x14ac:dyDescent="0.3">
      <c r="A1337">
        <v>16020</v>
      </c>
      <c r="B1337">
        <v>141.09200000000001</v>
      </c>
      <c r="C1337">
        <v>8.19</v>
      </c>
      <c r="D1337">
        <v>8.1270000000000007</v>
      </c>
    </row>
    <row r="1338" spans="1:4" x14ac:dyDescent="0.3">
      <c r="A1338">
        <v>16032</v>
      </c>
      <c r="B1338">
        <v>141.67699999999999</v>
      </c>
      <c r="C1338">
        <v>8.5009999999999994</v>
      </c>
      <c r="D1338">
        <v>8.1329999999999991</v>
      </c>
    </row>
    <row r="1339" spans="1:4" x14ac:dyDescent="0.3">
      <c r="A1339">
        <v>16044</v>
      </c>
      <c r="B1339">
        <v>142.26300000000001</v>
      </c>
      <c r="C1339">
        <v>7.6769999999999996</v>
      </c>
      <c r="D1339">
        <v>8.1319999999999997</v>
      </c>
    </row>
    <row r="1340" spans="1:4" x14ac:dyDescent="0.3">
      <c r="A1340">
        <v>16056</v>
      </c>
      <c r="B1340">
        <v>142.84800000000001</v>
      </c>
      <c r="C1340">
        <v>8.0340000000000007</v>
      </c>
      <c r="D1340">
        <v>8.1270000000000007</v>
      </c>
    </row>
    <row r="1341" spans="1:4" x14ac:dyDescent="0.3">
      <c r="A1341">
        <v>16068</v>
      </c>
      <c r="B1341">
        <v>143.434</v>
      </c>
      <c r="C1341">
        <v>8.1180000000000003</v>
      </c>
      <c r="D1341">
        <v>8.1329999999999991</v>
      </c>
    </row>
    <row r="1342" spans="1:4" x14ac:dyDescent="0.3">
      <c r="A1342">
        <v>16080</v>
      </c>
      <c r="B1342">
        <v>144.02000000000001</v>
      </c>
      <c r="C1342">
        <v>8.093</v>
      </c>
      <c r="D1342">
        <v>8.1340000000000003</v>
      </c>
    </row>
    <row r="1343" spans="1:4" x14ac:dyDescent="0.3">
      <c r="A1343">
        <v>16092</v>
      </c>
      <c r="B1343">
        <v>144.60599999999999</v>
      </c>
      <c r="C1343">
        <v>7.91</v>
      </c>
      <c r="D1343">
        <v>8.1349999999999998</v>
      </c>
    </row>
    <row r="1344" spans="1:4" x14ac:dyDescent="0.3">
      <c r="A1344">
        <v>16104</v>
      </c>
      <c r="B1344">
        <v>145.19300000000001</v>
      </c>
      <c r="C1344">
        <v>7.9059999999999997</v>
      </c>
      <c r="D1344">
        <v>8.1419999999999995</v>
      </c>
    </row>
    <row r="1345" spans="1:4" x14ac:dyDescent="0.3">
      <c r="A1345">
        <v>16116</v>
      </c>
      <c r="B1345">
        <v>145.78</v>
      </c>
      <c r="C1345">
        <v>7.944</v>
      </c>
      <c r="D1345">
        <v>8.1479999999999997</v>
      </c>
    </row>
    <row r="1346" spans="1:4" x14ac:dyDescent="0.3">
      <c r="A1346">
        <v>16128</v>
      </c>
      <c r="B1346">
        <v>146.36600000000001</v>
      </c>
      <c r="C1346">
        <v>8.5109999999999992</v>
      </c>
      <c r="D1346">
        <v>8.1460000000000008</v>
      </c>
    </row>
    <row r="1347" spans="1:4" x14ac:dyDescent="0.3">
      <c r="A1347">
        <v>16140</v>
      </c>
      <c r="B1347">
        <v>146.953</v>
      </c>
      <c r="C1347">
        <v>8.3659999999999997</v>
      </c>
      <c r="D1347">
        <v>8.1519999999999992</v>
      </c>
    </row>
    <row r="1348" spans="1:4" x14ac:dyDescent="0.3">
      <c r="A1348">
        <v>16152</v>
      </c>
      <c r="B1348">
        <v>147.541</v>
      </c>
      <c r="C1348">
        <v>8.0860000000000003</v>
      </c>
      <c r="D1348">
        <v>8.1539999999999999</v>
      </c>
    </row>
    <row r="1349" spans="1:4" x14ac:dyDescent="0.3">
      <c r="A1349">
        <v>16164</v>
      </c>
      <c r="B1349">
        <v>148.12799999999999</v>
      </c>
      <c r="C1349">
        <v>8.9030000000000005</v>
      </c>
      <c r="D1349">
        <v>8.1549999999999994</v>
      </c>
    </row>
    <row r="1350" spans="1:4" x14ac:dyDescent="0.3">
      <c r="A1350">
        <v>16176</v>
      </c>
      <c r="B1350">
        <v>148.71600000000001</v>
      </c>
      <c r="C1350">
        <v>8.3770000000000007</v>
      </c>
      <c r="D1350">
        <v>8.157</v>
      </c>
    </row>
    <row r="1351" spans="1:4" x14ac:dyDescent="0.3">
      <c r="A1351">
        <v>16188</v>
      </c>
      <c r="B1351">
        <v>149.303</v>
      </c>
      <c r="C1351">
        <v>8.2460000000000004</v>
      </c>
      <c r="D1351">
        <v>8.16</v>
      </c>
    </row>
    <row r="1352" spans="1:4" x14ac:dyDescent="0.3">
      <c r="A1352">
        <v>16200</v>
      </c>
      <c r="B1352">
        <v>149.89099999999999</v>
      </c>
      <c r="C1352">
        <v>7.8319999999999999</v>
      </c>
      <c r="D1352">
        <v>8.1630000000000003</v>
      </c>
    </row>
    <row r="1353" spans="1:4" x14ac:dyDescent="0.3">
      <c r="A1353">
        <v>16212</v>
      </c>
      <c r="B1353">
        <v>150.47999999999999</v>
      </c>
      <c r="C1353">
        <v>8.5299999999999994</v>
      </c>
      <c r="D1353">
        <v>8.17</v>
      </c>
    </row>
    <row r="1354" spans="1:4" x14ac:dyDescent="0.3">
      <c r="A1354">
        <v>16224</v>
      </c>
      <c r="B1354">
        <v>151.06700000000001</v>
      </c>
      <c r="C1354">
        <v>8.4890000000000008</v>
      </c>
      <c r="D1354">
        <v>8.1709999999999994</v>
      </c>
    </row>
    <row r="1355" spans="1:4" x14ac:dyDescent="0.3">
      <c r="A1355">
        <v>16236</v>
      </c>
      <c r="B1355">
        <v>151.65600000000001</v>
      </c>
      <c r="C1355">
        <v>7.6269999999999998</v>
      </c>
      <c r="D1355">
        <v>8.1679999999999993</v>
      </c>
    </row>
    <row r="1356" spans="1:4" x14ac:dyDescent="0.3">
      <c r="A1356">
        <v>16248</v>
      </c>
      <c r="B1356">
        <v>152.244</v>
      </c>
      <c r="C1356">
        <v>7.8869999999999996</v>
      </c>
      <c r="D1356">
        <v>8.17</v>
      </c>
    </row>
    <row r="1357" spans="1:4" x14ac:dyDescent="0.3">
      <c r="A1357">
        <v>16260</v>
      </c>
      <c r="B1357">
        <v>152.834</v>
      </c>
      <c r="C1357">
        <v>8.2070000000000007</v>
      </c>
      <c r="D1357">
        <v>8.1780000000000008</v>
      </c>
    </row>
    <row r="1358" spans="1:4" x14ac:dyDescent="0.3">
      <c r="A1358">
        <v>16272</v>
      </c>
      <c r="B1358">
        <v>153.422</v>
      </c>
      <c r="C1358">
        <v>8.3209999999999997</v>
      </c>
      <c r="D1358">
        <v>8.1739999999999995</v>
      </c>
    </row>
    <row r="1359" spans="1:4" x14ac:dyDescent="0.3">
      <c r="A1359">
        <v>16284</v>
      </c>
      <c r="B1359">
        <v>154.011</v>
      </c>
      <c r="C1359">
        <v>7.8490000000000002</v>
      </c>
      <c r="D1359">
        <v>8.1790000000000003</v>
      </c>
    </row>
    <row r="1360" spans="1:4" x14ac:dyDescent="0.3">
      <c r="A1360">
        <v>16296</v>
      </c>
      <c r="B1360">
        <v>154.601</v>
      </c>
      <c r="C1360">
        <v>8.14</v>
      </c>
      <c r="D1360">
        <v>8.1790000000000003</v>
      </c>
    </row>
    <row r="1361" spans="1:4" x14ac:dyDescent="0.3">
      <c r="A1361">
        <v>16308</v>
      </c>
      <c r="B1361">
        <v>155.191</v>
      </c>
      <c r="C1361">
        <v>8.1859999999999999</v>
      </c>
      <c r="D1361">
        <v>8.1869999999999994</v>
      </c>
    </row>
    <row r="1362" spans="1:4" x14ac:dyDescent="0.3">
      <c r="A1362">
        <v>16320</v>
      </c>
      <c r="B1362">
        <v>155.78100000000001</v>
      </c>
      <c r="C1362">
        <v>8.7140000000000004</v>
      </c>
      <c r="D1362">
        <v>8.1929999999999996</v>
      </c>
    </row>
    <row r="1363" spans="1:4" x14ac:dyDescent="0.3">
      <c r="A1363">
        <v>16332</v>
      </c>
      <c r="B1363">
        <v>156.37100000000001</v>
      </c>
      <c r="C1363">
        <v>8.0920000000000005</v>
      </c>
      <c r="D1363">
        <v>8.1940000000000008</v>
      </c>
    </row>
    <row r="1364" spans="1:4" x14ac:dyDescent="0.3">
      <c r="A1364">
        <v>16344</v>
      </c>
      <c r="B1364">
        <v>156.96</v>
      </c>
      <c r="C1364">
        <v>7.0810000000000004</v>
      </c>
      <c r="D1364">
        <v>8.19</v>
      </c>
    </row>
    <row r="1365" spans="1:4" x14ac:dyDescent="0.3">
      <c r="A1365">
        <v>16356</v>
      </c>
      <c r="B1365">
        <v>157.55099999999999</v>
      </c>
      <c r="C1365">
        <v>7.5759999999999996</v>
      </c>
      <c r="D1365">
        <v>8.1940000000000008</v>
      </c>
    </row>
    <row r="1366" spans="1:4" x14ac:dyDescent="0.3">
      <c r="A1366">
        <v>16368</v>
      </c>
      <c r="B1366">
        <v>158.142</v>
      </c>
      <c r="C1366">
        <v>7.78</v>
      </c>
      <c r="D1366">
        <v>8.1989999999999998</v>
      </c>
    </row>
    <row r="1367" spans="1:4" x14ac:dyDescent="0.3">
      <c r="A1367">
        <v>16380</v>
      </c>
      <c r="B1367">
        <v>158.732</v>
      </c>
      <c r="C1367">
        <v>7.7969999999999997</v>
      </c>
      <c r="D1367">
        <v>8.1999999999999993</v>
      </c>
    </row>
    <row r="1368" spans="1:4" x14ac:dyDescent="0.3">
      <c r="A1368">
        <v>16392</v>
      </c>
      <c r="B1368">
        <v>159.32300000000001</v>
      </c>
      <c r="C1368">
        <v>8.2629999999999999</v>
      </c>
      <c r="D1368">
        <v>8.2080000000000002</v>
      </c>
    </row>
    <row r="1369" spans="1:4" x14ac:dyDescent="0.3">
      <c r="A1369">
        <v>16404</v>
      </c>
      <c r="B1369">
        <v>159.91499999999999</v>
      </c>
      <c r="C1369">
        <v>8.4250000000000007</v>
      </c>
      <c r="D1369">
        <v>8.2119999999999997</v>
      </c>
    </row>
    <row r="1370" spans="1:4" x14ac:dyDescent="0.3">
      <c r="A1370">
        <v>16416</v>
      </c>
      <c r="B1370">
        <v>160.506</v>
      </c>
      <c r="C1370">
        <v>8.1519999999999992</v>
      </c>
      <c r="D1370">
        <v>8.2100000000000009</v>
      </c>
    </row>
    <row r="1371" spans="1:4" x14ac:dyDescent="0.3">
      <c r="A1371">
        <v>16428</v>
      </c>
      <c r="B1371">
        <v>161.09700000000001</v>
      </c>
      <c r="C1371">
        <v>7.7640000000000002</v>
      </c>
      <c r="D1371">
        <v>8.2100000000000009</v>
      </c>
    </row>
    <row r="1372" spans="1:4" x14ac:dyDescent="0.3">
      <c r="A1372">
        <v>16440</v>
      </c>
      <c r="B1372">
        <v>161.68899999999999</v>
      </c>
      <c r="C1372">
        <v>8.125</v>
      </c>
      <c r="D1372">
        <v>8.2149999999999999</v>
      </c>
    </row>
    <row r="1373" spans="1:4" x14ac:dyDescent="0.3">
      <c r="A1373">
        <v>16452</v>
      </c>
      <c r="B1373">
        <v>162.28100000000001</v>
      </c>
      <c r="C1373">
        <v>8.42</v>
      </c>
      <c r="D1373">
        <v>8.2200000000000006</v>
      </c>
    </row>
    <row r="1374" spans="1:4" x14ac:dyDescent="0.3">
      <c r="A1374">
        <v>16464</v>
      </c>
      <c r="B1374">
        <v>162.87299999999999</v>
      </c>
      <c r="C1374">
        <v>7.968</v>
      </c>
      <c r="D1374">
        <v>8.2219999999999995</v>
      </c>
    </row>
    <row r="1375" spans="1:4" x14ac:dyDescent="0.3">
      <c r="A1375">
        <v>16476</v>
      </c>
      <c r="B1375">
        <v>163.465</v>
      </c>
      <c r="C1375">
        <v>8.3350000000000009</v>
      </c>
      <c r="D1375">
        <v>8.2240000000000002</v>
      </c>
    </row>
    <row r="1376" spans="1:4" x14ac:dyDescent="0.3">
      <c r="A1376">
        <v>16488</v>
      </c>
      <c r="B1376">
        <v>164.05699999999999</v>
      </c>
      <c r="C1376">
        <v>7.4610000000000003</v>
      </c>
      <c r="D1376">
        <v>8.2219999999999995</v>
      </c>
    </row>
    <row r="1377" spans="1:4" x14ac:dyDescent="0.3">
      <c r="A1377">
        <v>16500</v>
      </c>
      <c r="B1377">
        <v>164.65100000000001</v>
      </c>
      <c r="C1377">
        <v>8.33</v>
      </c>
      <c r="D1377">
        <v>8.2270000000000003</v>
      </c>
    </row>
    <row r="1378" spans="1:4" x14ac:dyDescent="0.3">
      <c r="A1378">
        <v>16512</v>
      </c>
      <c r="B1378">
        <v>165.244</v>
      </c>
      <c r="C1378">
        <v>9.1809999999999992</v>
      </c>
      <c r="D1378">
        <v>8.2349999999999994</v>
      </c>
    </row>
    <row r="1379" spans="1:4" x14ac:dyDescent="0.3">
      <c r="A1379">
        <v>16524</v>
      </c>
      <c r="B1379">
        <v>165.83699999999999</v>
      </c>
      <c r="C1379">
        <v>8.7289999999999992</v>
      </c>
      <c r="D1379">
        <v>8.2360000000000007</v>
      </c>
    </row>
    <row r="1380" spans="1:4" x14ac:dyDescent="0.3">
      <c r="A1380">
        <v>16536</v>
      </c>
      <c r="B1380">
        <v>166.43</v>
      </c>
      <c r="C1380">
        <v>8.1780000000000008</v>
      </c>
      <c r="D1380">
        <v>8.2409999999999997</v>
      </c>
    </row>
    <row r="1381" spans="1:4" x14ac:dyDescent="0.3">
      <c r="A1381">
        <v>16548</v>
      </c>
      <c r="B1381">
        <v>167.023</v>
      </c>
      <c r="C1381">
        <v>8.173</v>
      </c>
      <c r="D1381">
        <v>8.2409999999999997</v>
      </c>
    </row>
    <row r="1382" spans="1:4" x14ac:dyDescent="0.3">
      <c r="A1382">
        <v>16560</v>
      </c>
      <c r="B1382">
        <v>167.61699999999999</v>
      </c>
      <c r="C1382">
        <v>8.8849999999999998</v>
      </c>
      <c r="D1382">
        <v>8.2439999999999998</v>
      </c>
    </row>
    <row r="1383" spans="1:4" x14ac:dyDescent="0.3">
      <c r="A1383">
        <v>16572</v>
      </c>
      <c r="B1383">
        <v>168.21100000000001</v>
      </c>
      <c r="C1383">
        <v>8.3030000000000008</v>
      </c>
      <c r="D1383">
        <v>8.2460000000000004</v>
      </c>
    </row>
    <row r="1384" spans="1:4" x14ac:dyDescent="0.3">
      <c r="A1384">
        <v>16584</v>
      </c>
      <c r="B1384">
        <v>168.80500000000001</v>
      </c>
      <c r="C1384">
        <v>7.7119999999999997</v>
      </c>
      <c r="D1384">
        <v>8.2479999999999993</v>
      </c>
    </row>
    <row r="1385" spans="1:4" x14ac:dyDescent="0.3">
      <c r="A1385">
        <v>16596</v>
      </c>
      <c r="B1385">
        <v>169.399</v>
      </c>
      <c r="C1385">
        <v>8.5359999999999996</v>
      </c>
      <c r="D1385">
        <v>8.2520000000000007</v>
      </c>
    </row>
    <row r="1386" spans="1:4" x14ac:dyDescent="0.3">
      <c r="A1386">
        <v>16608</v>
      </c>
      <c r="B1386">
        <v>169.994</v>
      </c>
      <c r="C1386">
        <v>8.4640000000000004</v>
      </c>
      <c r="D1386">
        <v>8.2550000000000008</v>
      </c>
    </row>
    <row r="1387" spans="1:4" x14ac:dyDescent="0.3">
      <c r="A1387">
        <v>16620</v>
      </c>
      <c r="B1387">
        <v>170.589</v>
      </c>
      <c r="C1387">
        <v>8.3569999999999993</v>
      </c>
      <c r="D1387">
        <v>8.2560000000000002</v>
      </c>
    </row>
    <row r="1388" spans="1:4" x14ac:dyDescent="0.3">
      <c r="A1388">
        <v>16632</v>
      </c>
      <c r="B1388">
        <v>171.184</v>
      </c>
      <c r="C1388">
        <v>8.3659999999999997</v>
      </c>
      <c r="D1388">
        <v>8.2590000000000003</v>
      </c>
    </row>
    <row r="1389" spans="1:4" x14ac:dyDescent="0.3">
      <c r="A1389">
        <v>16644</v>
      </c>
      <c r="B1389">
        <v>171.779</v>
      </c>
      <c r="C1389">
        <v>8.7029999999999994</v>
      </c>
      <c r="D1389">
        <v>8.2629999999999999</v>
      </c>
    </row>
    <row r="1390" spans="1:4" x14ac:dyDescent="0.3">
      <c r="A1390">
        <v>16656</v>
      </c>
      <c r="B1390">
        <v>172.375</v>
      </c>
      <c r="C1390">
        <v>8.1199999999999992</v>
      </c>
      <c r="D1390">
        <v>8.2680000000000007</v>
      </c>
    </row>
    <row r="1391" spans="1:4" x14ac:dyDescent="0.3">
      <c r="A1391">
        <v>16668</v>
      </c>
      <c r="B1391">
        <v>172.97</v>
      </c>
      <c r="C1391">
        <v>8.359</v>
      </c>
      <c r="D1391">
        <v>8.2739999999999991</v>
      </c>
    </row>
    <row r="1392" spans="1:4" x14ac:dyDescent="0.3">
      <c r="A1392">
        <v>16680</v>
      </c>
      <c r="B1392">
        <v>173.566</v>
      </c>
      <c r="C1392">
        <v>8.2119999999999997</v>
      </c>
      <c r="D1392">
        <v>8.2739999999999991</v>
      </c>
    </row>
    <row r="1393" spans="1:4" x14ac:dyDescent="0.3">
      <c r="A1393">
        <v>16692</v>
      </c>
      <c r="B1393">
        <v>174.16200000000001</v>
      </c>
      <c r="C1393">
        <v>7.79</v>
      </c>
      <c r="D1393">
        <v>8.2729999999999997</v>
      </c>
    </row>
    <row r="1394" spans="1:4" x14ac:dyDescent="0.3">
      <c r="A1394">
        <v>16704</v>
      </c>
      <c r="B1394">
        <v>174.75800000000001</v>
      </c>
      <c r="C1394">
        <v>8.2200000000000006</v>
      </c>
      <c r="D1394">
        <v>8.2789999999999999</v>
      </c>
    </row>
    <row r="1395" spans="1:4" x14ac:dyDescent="0.3">
      <c r="A1395">
        <v>16716</v>
      </c>
      <c r="B1395">
        <v>175.35400000000001</v>
      </c>
      <c r="C1395">
        <v>8.17</v>
      </c>
      <c r="D1395">
        <v>8.2840000000000007</v>
      </c>
    </row>
    <row r="1396" spans="1:4" x14ac:dyDescent="0.3">
      <c r="A1396">
        <v>16728</v>
      </c>
      <c r="B1396">
        <v>175.95099999999999</v>
      </c>
      <c r="C1396">
        <v>8.2409999999999997</v>
      </c>
      <c r="D1396">
        <v>8.2840000000000007</v>
      </c>
    </row>
    <row r="1397" spans="1:4" x14ac:dyDescent="0.3">
      <c r="A1397">
        <v>16740</v>
      </c>
      <c r="B1397">
        <v>176.548</v>
      </c>
      <c r="C1397">
        <v>7.4370000000000003</v>
      </c>
      <c r="D1397">
        <v>8.2859999999999996</v>
      </c>
    </row>
    <row r="1398" spans="1:4" x14ac:dyDescent="0.3">
      <c r="A1398">
        <v>16752</v>
      </c>
      <c r="B1398">
        <v>177.14500000000001</v>
      </c>
      <c r="C1398">
        <v>8.1219999999999999</v>
      </c>
      <c r="D1398">
        <v>8.2899999999999991</v>
      </c>
    </row>
    <row r="1399" spans="1:4" x14ac:dyDescent="0.3">
      <c r="A1399">
        <v>16764</v>
      </c>
      <c r="B1399">
        <v>177.74199999999999</v>
      </c>
      <c r="C1399">
        <v>9.0709999999999997</v>
      </c>
      <c r="D1399">
        <v>8.2929999999999993</v>
      </c>
    </row>
    <row r="1400" spans="1:4" x14ac:dyDescent="0.3">
      <c r="A1400">
        <v>16776</v>
      </c>
      <c r="B1400">
        <v>178.34</v>
      </c>
      <c r="C1400">
        <v>8.9049999999999994</v>
      </c>
      <c r="D1400">
        <v>8.2940000000000005</v>
      </c>
    </row>
    <row r="1401" spans="1:4" x14ac:dyDescent="0.3">
      <c r="A1401">
        <v>16788</v>
      </c>
      <c r="B1401">
        <v>178.93799999999999</v>
      </c>
      <c r="C1401">
        <v>8.0660000000000007</v>
      </c>
      <c r="D1401">
        <v>8.3019999999999996</v>
      </c>
    </row>
    <row r="1402" spans="1:4" x14ac:dyDescent="0.3">
      <c r="A1402">
        <v>16800</v>
      </c>
      <c r="B1402">
        <v>179.536</v>
      </c>
      <c r="C1402">
        <v>8.1709999999999994</v>
      </c>
      <c r="D1402">
        <v>8.3070000000000004</v>
      </c>
    </row>
    <row r="1403" spans="1:4" x14ac:dyDescent="0.3">
      <c r="A1403">
        <v>16812</v>
      </c>
      <c r="B1403">
        <v>180.13399999999999</v>
      </c>
      <c r="C1403">
        <v>8.8840000000000003</v>
      </c>
      <c r="D1403">
        <v>8.3079999999999998</v>
      </c>
    </row>
    <row r="1404" spans="1:4" x14ac:dyDescent="0.3">
      <c r="A1404">
        <v>16824</v>
      </c>
      <c r="B1404">
        <v>180.732</v>
      </c>
      <c r="C1404">
        <v>8.8710000000000004</v>
      </c>
      <c r="D1404">
        <v>8.3089999999999993</v>
      </c>
    </row>
    <row r="1405" spans="1:4" x14ac:dyDescent="0.3">
      <c r="A1405">
        <v>16836</v>
      </c>
      <c r="B1405">
        <v>181.33</v>
      </c>
      <c r="C1405">
        <v>8.3719999999999999</v>
      </c>
      <c r="D1405">
        <v>8.31</v>
      </c>
    </row>
    <row r="1406" spans="1:4" x14ac:dyDescent="0.3">
      <c r="A1406">
        <v>16848</v>
      </c>
      <c r="B1406">
        <v>181.929</v>
      </c>
      <c r="C1406">
        <v>7.6070000000000002</v>
      </c>
      <c r="D1406">
        <v>8.3140000000000001</v>
      </c>
    </row>
    <row r="1407" spans="1:4" x14ac:dyDescent="0.3">
      <c r="A1407">
        <v>16860</v>
      </c>
      <c r="B1407">
        <v>182.52799999999999</v>
      </c>
      <c r="C1407">
        <v>8.2929999999999993</v>
      </c>
      <c r="D1407">
        <v>8.3170000000000002</v>
      </c>
    </row>
    <row r="1408" spans="1:4" x14ac:dyDescent="0.3">
      <c r="A1408">
        <v>16872</v>
      </c>
      <c r="B1408">
        <v>183.12700000000001</v>
      </c>
      <c r="C1408">
        <v>8.2230000000000008</v>
      </c>
      <c r="D1408">
        <v>8.32</v>
      </c>
    </row>
    <row r="1409" spans="1:4" x14ac:dyDescent="0.3">
      <c r="A1409">
        <v>16884</v>
      </c>
      <c r="B1409">
        <v>183.727</v>
      </c>
      <c r="C1409">
        <v>8.1950000000000003</v>
      </c>
      <c r="D1409">
        <v>8.3209999999999997</v>
      </c>
    </row>
    <row r="1410" spans="1:4" x14ac:dyDescent="0.3">
      <c r="A1410">
        <v>16896</v>
      </c>
      <c r="B1410">
        <v>184.32599999999999</v>
      </c>
      <c r="C1410">
        <v>8.3439999999999994</v>
      </c>
      <c r="D1410">
        <v>8.327</v>
      </c>
    </row>
    <row r="1411" spans="1:4" x14ac:dyDescent="0.3">
      <c r="A1411">
        <v>16908</v>
      </c>
      <c r="B1411">
        <v>184.92599999999999</v>
      </c>
      <c r="C1411">
        <v>7.766</v>
      </c>
      <c r="D1411">
        <v>8.3279999999999994</v>
      </c>
    </row>
    <row r="1412" spans="1:4" x14ac:dyDescent="0.3">
      <c r="A1412">
        <v>16920</v>
      </c>
      <c r="B1412">
        <v>185.52600000000001</v>
      </c>
      <c r="C1412">
        <v>8.4390000000000001</v>
      </c>
      <c r="D1412">
        <v>8.33</v>
      </c>
    </row>
    <row r="1413" spans="1:4" x14ac:dyDescent="0.3">
      <c r="A1413">
        <v>16932</v>
      </c>
      <c r="B1413">
        <v>186.12700000000001</v>
      </c>
      <c r="C1413">
        <v>8.3170000000000002</v>
      </c>
      <c r="D1413">
        <v>8.3350000000000009</v>
      </c>
    </row>
    <row r="1414" spans="1:4" x14ac:dyDescent="0.3">
      <c r="A1414">
        <v>16944</v>
      </c>
      <c r="B1414">
        <v>186.727</v>
      </c>
      <c r="C1414">
        <v>8.2490000000000006</v>
      </c>
      <c r="D1414">
        <v>8.34</v>
      </c>
    </row>
    <row r="1415" spans="1:4" x14ac:dyDescent="0.3">
      <c r="A1415">
        <v>16956</v>
      </c>
      <c r="B1415">
        <v>187.328</v>
      </c>
      <c r="C1415">
        <v>8.1319999999999997</v>
      </c>
      <c r="D1415">
        <v>8.3420000000000005</v>
      </c>
    </row>
    <row r="1416" spans="1:4" x14ac:dyDescent="0.3">
      <c r="A1416">
        <v>16968</v>
      </c>
      <c r="B1416">
        <v>187.928</v>
      </c>
      <c r="C1416">
        <v>8.5980000000000008</v>
      </c>
      <c r="D1416">
        <v>8.3439999999999994</v>
      </c>
    </row>
    <row r="1417" spans="1:4" x14ac:dyDescent="0.3">
      <c r="A1417">
        <v>16980</v>
      </c>
      <c r="B1417">
        <v>188.529</v>
      </c>
      <c r="C1417">
        <v>9.1140000000000008</v>
      </c>
      <c r="D1417">
        <v>8.3460000000000001</v>
      </c>
    </row>
    <row r="1418" spans="1:4" x14ac:dyDescent="0.3">
      <c r="A1418">
        <v>16992</v>
      </c>
      <c r="B1418">
        <v>189.131</v>
      </c>
      <c r="C1418">
        <v>8.34</v>
      </c>
      <c r="D1418">
        <v>8.3480000000000008</v>
      </c>
    </row>
    <row r="1419" spans="1:4" x14ac:dyDescent="0.3">
      <c r="A1419">
        <v>17004</v>
      </c>
      <c r="B1419">
        <v>189.732</v>
      </c>
      <c r="C1419">
        <v>8.4120000000000008</v>
      </c>
      <c r="D1419">
        <v>8.3520000000000003</v>
      </c>
    </row>
    <row r="1420" spans="1:4" x14ac:dyDescent="0.3">
      <c r="A1420">
        <v>17016</v>
      </c>
      <c r="B1420">
        <v>190.334</v>
      </c>
      <c r="C1420">
        <v>8.1660000000000004</v>
      </c>
      <c r="D1420">
        <v>8.3520000000000003</v>
      </c>
    </row>
    <row r="1421" spans="1:4" x14ac:dyDescent="0.3">
      <c r="A1421">
        <v>17028</v>
      </c>
      <c r="B1421">
        <v>190.93600000000001</v>
      </c>
      <c r="C1421">
        <v>8.8089999999999993</v>
      </c>
      <c r="D1421">
        <v>8.359</v>
      </c>
    </row>
    <row r="1422" spans="1:4" x14ac:dyDescent="0.3">
      <c r="A1422">
        <v>17040</v>
      </c>
      <c r="B1422">
        <v>191.53800000000001</v>
      </c>
      <c r="C1422">
        <v>8.51</v>
      </c>
      <c r="D1422">
        <v>8.3580000000000005</v>
      </c>
    </row>
    <row r="1423" spans="1:4" x14ac:dyDescent="0.3">
      <c r="A1423">
        <v>17052</v>
      </c>
      <c r="B1423">
        <v>192.14</v>
      </c>
      <c r="C1423">
        <v>9.0540000000000003</v>
      </c>
      <c r="D1423">
        <v>8.3629999999999995</v>
      </c>
    </row>
    <row r="1424" spans="1:4" x14ac:dyDescent="0.3">
      <c r="A1424">
        <v>17064</v>
      </c>
      <c r="B1424">
        <v>192.74299999999999</v>
      </c>
      <c r="C1424">
        <v>8.7919999999999998</v>
      </c>
      <c r="D1424">
        <v>8.3670000000000009</v>
      </c>
    </row>
    <row r="1425" spans="1:4" x14ac:dyDescent="0.3">
      <c r="A1425">
        <v>17076</v>
      </c>
      <c r="B1425">
        <v>193.345</v>
      </c>
      <c r="C1425">
        <v>8.4359999999999999</v>
      </c>
      <c r="D1425">
        <v>8.3680000000000003</v>
      </c>
    </row>
    <row r="1426" spans="1:4" x14ac:dyDescent="0.3">
      <c r="A1426">
        <v>17088</v>
      </c>
      <c r="B1426">
        <v>193.94800000000001</v>
      </c>
      <c r="C1426">
        <v>8.0399999999999991</v>
      </c>
      <c r="D1426">
        <v>8.3699999999999992</v>
      </c>
    </row>
    <row r="1427" spans="1:4" x14ac:dyDescent="0.3">
      <c r="A1427">
        <v>17100</v>
      </c>
      <c r="B1427">
        <v>194.55199999999999</v>
      </c>
      <c r="C1427">
        <v>8.6059999999999999</v>
      </c>
      <c r="D1427">
        <v>8.3780000000000001</v>
      </c>
    </row>
    <row r="1428" spans="1:4" x14ac:dyDescent="0.3">
      <c r="A1428">
        <v>17112</v>
      </c>
      <c r="B1428">
        <v>195.155</v>
      </c>
      <c r="C1428">
        <v>8.4190000000000005</v>
      </c>
      <c r="D1428">
        <v>8.3800000000000008</v>
      </c>
    </row>
    <row r="1429" spans="1:4" x14ac:dyDescent="0.3">
      <c r="A1429">
        <v>17124</v>
      </c>
      <c r="B1429">
        <v>195.75800000000001</v>
      </c>
      <c r="C1429">
        <v>8.3049999999999997</v>
      </c>
      <c r="D1429">
        <v>8.3819999999999997</v>
      </c>
    </row>
    <row r="1430" spans="1:4" x14ac:dyDescent="0.3">
      <c r="A1430">
        <v>17136</v>
      </c>
      <c r="B1430">
        <v>196.36099999999999</v>
      </c>
      <c r="C1430">
        <v>8.2870000000000008</v>
      </c>
      <c r="D1430">
        <v>8.3829999999999991</v>
      </c>
    </row>
    <row r="1431" spans="1:4" x14ac:dyDescent="0.3">
      <c r="A1431">
        <v>17148</v>
      </c>
      <c r="B1431">
        <v>196.965</v>
      </c>
      <c r="C1431">
        <v>8.4670000000000005</v>
      </c>
      <c r="D1431">
        <v>8.3840000000000003</v>
      </c>
    </row>
    <row r="1432" spans="1:4" x14ac:dyDescent="0.3">
      <c r="A1432">
        <v>17160</v>
      </c>
      <c r="B1432">
        <v>197.56899999999999</v>
      </c>
      <c r="C1432">
        <v>8.0790000000000006</v>
      </c>
      <c r="D1432">
        <v>8.3859999999999992</v>
      </c>
    </row>
    <row r="1433" spans="1:4" x14ac:dyDescent="0.3">
      <c r="A1433">
        <v>17172</v>
      </c>
      <c r="B1433">
        <v>198.17400000000001</v>
      </c>
      <c r="C1433">
        <v>9.2469999999999999</v>
      </c>
      <c r="D1433">
        <v>8.3919999999999995</v>
      </c>
    </row>
    <row r="1434" spans="1:4" x14ac:dyDescent="0.3">
      <c r="A1434">
        <v>17184</v>
      </c>
      <c r="B1434">
        <v>198.77799999999999</v>
      </c>
      <c r="C1434">
        <v>8.4209999999999994</v>
      </c>
      <c r="D1434">
        <v>8.3919999999999995</v>
      </c>
    </row>
    <row r="1435" spans="1:4" x14ac:dyDescent="0.3">
      <c r="A1435">
        <v>17196</v>
      </c>
      <c r="B1435">
        <v>199.38300000000001</v>
      </c>
      <c r="C1435">
        <v>8.1679999999999993</v>
      </c>
      <c r="D1435">
        <v>8.3919999999999995</v>
      </c>
    </row>
    <row r="1436" spans="1:4" x14ac:dyDescent="0.3">
      <c r="A1436">
        <v>17208</v>
      </c>
      <c r="B1436">
        <v>199.988</v>
      </c>
      <c r="C1436">
        <v>8.9380000000000006</v>
      </c>
      <c r="D1436">
        <v>8.3970000000000002</v>
      </c>
    </row>
    <row r="1437" spans="1:4" x14ac:dyDescent="0.3">
      <c r="A1437">
        <v>17220</v>
      </c>
      <c r="B1437">
        <v>200.59200000000001</v>
      </c>
      <c r="C1437">
        <v>8.52</v>
      </c>
      <c r="D1437">
        <v>8.3989999999999991</v>
      </c>
    </row>
    <row r="1438" spans="1:4" x14ac:dyDescent="0.3">
      <c r="A1438">
        <v>17232</v>
      </c>
      <c r="B1438">
        <v>201.19800000000001</v>
      </c>
      <c r="C1438">
        <v>8.6029999999999998</v>
      </c>
      <c r="D1438">
        <v>8.4030000000000005</v>
      </c>
    </row>
    <row r="1439" spans="1:4" x14ac:dyDescent="0.3">
      <c r="A1439">
        <v>17244</v>
      </c>
      <c r="B1439">
        <v>201.803</v>
      </c>
      <c r="C1439">
        <v>8.3019999999999996</v>
      </c>
      <c r="D1439">
        <v>8.4019999999999992</v>
      </c>
    </row>
    <row r="1440" spans="1:4" x14ac:dyDescent="0.3">
      <c r="A1440">
        <v>17256</v>
      </c>
      <c r="B1440">
        <v>202.40799999999999</v>
      </c>
      <c r="C1440">
        <v>8.2750000000000004</v>
      </c>
      <c r="D1440">
        <v>8.4060000000000006</v>
      </c>
    </row>
    <row r="1441" spans="1:4" x14ac:dyDescent="0.3">
      <c r="A1441">
        <v>17268</v>
      </c>
      <c r="B1441">
        <v>203.01400000000001</v>
      </c>
      <c r="C1441">
        <v>8.4830000000000005</v>
      </c>
      <c r="D1441">
        <v>8.41</v>
      </c>
    </row>
    <row r="1442" spans="1:4" x14ac:dyDescent="0.3">
      <c r="A1442">
        <v>17280</v>
      </c>
      <c r="B1442">
        <v>203.62100000000001</v>
      </c>
      <c r="C1442">
        <v>8.4410000000000007</v>
      </c>
      <c r="D1442">
        <v>8.4149999999999991</v>
      </c>
    </row>
    <row r="1443" spans="1:4" x14ac:dyDescent="0.3">
      <c r="A1443">
        <v>17292</v>
      </c>
      <c r="B1443">
        <v>204.227</v>
      </c>
      <c r="C1443">
        <v>8.0440000000000005</v>
      </c>
      <c r="D1443">
        <v>8.4190000000000005</v>
      </c>
    </row>
    <row r="1444" spans="1:4" x14ac:dyDescent="0.3">
      <c r="A1444">
        <v>17304</v>
      </c>
      <c r="B1444">
        <v>204.833</v>
      </c>
      <c r="C1444">
        <v>8.1989999999999998</v>
      </c>
      <c r="D1444">
        <v>8.4179999999999993</v>
      </c>
    </row>
    <row r="1445" spans="1:4" x14ac:dyDescent="0.3">
      <c r="A1445">
        <v>17316</v>
      </c>
      <c r="B1445">
        <v>205.43899999999999</v>
      </c>
      <c r="C1445">
        <v>8.5229999999999997</v>
      </c>
      <c r="D1445">
        <v>8.4209999999999994</v>
      </c>
    </row>
    <row r="1446" spans="1:4" x14ac:dyDescent="0.3">
      <c r="A1446">
        <v>17328</v>
      </c>
      <c r="B1446">
        <v>206.04599999999999</v>
      </c>
      <c r="C1446">
        <v>9.234</v>
      </c>
      <c r="D1446">
        <v>8.4250000000000007</v>
      </c>
    </row>
    <row r="1447" spans="1:4" x14ac:dyDescent="0.3">
      <c r="A1447">
        <v>17340</v>
      </c>
      <c r="B1447">
        <v>206.65199999999999</v>
      </c>
      <c r="C1447">
        <v>7.9889999999999999</v>
      </c>
      <c r="D1447">
        <v>8.423</v>
      </c>
    </row>
    <row r="1448" spans="1:4" x14ac:dyDescent="0.3">
      <c r="A1448">
        <v>17352</v>
      </c>
      <c r="B1448">
        <v>207.26</v>
      </c>
      <c r="C1448">
        <v>7.5709999999999997</v>
      </c>
      <c r="D1448">
        <v>8.4239999999999995</v>
      </c>
    </row>
    <row r="1449" spans="1:4" x14ac:dyDescent="0.3">
      <c r="A1449">
        <v>17364</v>
      </c>
      <c r="B1449">
        <v>207.86699999999999</v>
      </c>
      <c r="C1449">
        <v>8.1300000000000008</v>
      </c>
      <c r="D1449">
        <v>8.4290000000000003</v>
      </c>
    </row>
    <row r="1450" spans="1:4" x14ac:dyDescent="0.3">
      <c r="A1450">
        <v>17376</v>
      </c>
      <c r="B1450">
        <v>208.47300000000001</v>
      </c>
      <c r="C1450">
        <v>8.5459999999999994</v>
      </c>
      <c r="D1450">
        <v>8.43</v>
      </c>
    </row>
    <row r="1451" spans="1:4" x14ac:dyDescent="0.3">
      <c r="A1451">
        <v>17388</v>
      </c>
      <c r="B1451">
        <v>209.08099999999999</v>
      </c>
      <c r="C1451">
        <v>8.577</v>
      </c>
      <c r="D1451">
        <v>8.4350000000000005</v>
      </c>
    </row>
    <row r="1452" spans="1:4" x14ac:dyDescent="0.3">
      <c r="A1452">
        <v>17400</v>
      </c>
      <c r="B1452">
        <v>209.68899999999999</v>
      </c>
      <c r="C1452">
        <v>8.4559999999999995</v>
      </c>
      <c r="D1452">
        <v>8.4320000000000004</v>
      </c>
    </row>
    <row r="1453" spans="1:4" x14ac:dyDescent="0.3">
      <c r="A1453">
        <v>17412</v>
      </c>
      <c r="B1453">
        <v>210.297</v>
      </c>
      <c r="C1453">
        <v>8.1910000000000007</v>
      </c>
      <c r="D1453">
        <v>8.4369999999999994</v>
      </c>
    </row>
    <row r="1454" spans="1:4" x14ac:dyDescent="0.3">
      <c r="A1454">
        <v>17424</v>
      </c>
      <c r="B1454">
        <v>210.905</v>
      </c>
      <c r="C1454">
        <v>8.4730000000000008</v>
      </c>
      <c r="D1454">
        <v>8.4380000000000006</v>
      </c>
    </row>
    <row r="1455" spans="1:4" x14ac:dyDescent="0.3">
      <c r="A1455">
        <v>17436</v>
      </c>
      <c r="B1455">
        <v>211.51300000000001</v>
      </c>
      <c r="C1455">
        <v>8.6219999999999999</v>
      </c>
      <c r="D1455">
        <v>8.4440000000000008</v>
      </c>
    </row>
    <row r="1456" spans="1:4" x14ac:dyDescent="0.3">
      <c r="A1456">
        <v>17448</v>
      </c>
      <c r="B1456">
        <v>212.12100000000001</v>
      </c>
      <c r="C1456">
        <v>9.1189999999999998</v>
      </c>
      <c r="D1456">
        <v>8.4469999999999992</v>
      </c>
    </row>
    <row r="1457" spans="1:4" x14ac:dyDescent="0.3">
      <c r="A1457">
        <v>17460</v>
      </c>
      <c r="B1457">
        <v>212.72900000000001</v>
      </c>
      <c r="C1457">
        <v>7.92</v>
      </c>
      <c r="D1457">
        <v>8.4469999999999992</v>
      </c>
    </row>
    <row r="1458" spans="1:4" x14ac:dyDescent="0.3">
      <c r="A1458">
        <v>17472</v>
      </c>
      <c r="B1458">
        <v>213.33799999999999</v>
      </c>
      <c r="C1458">
        <v>7.8810000000000002</v>
      </c>
      <c r="D1458">
        <v>8.4480000000000004</v>
      </c>
    </row>
    <row r="1459" spans="1:4" x14ac:dyDescent="0.3">
      <c r="A1459">
        <v>17484</v>
      </c>
      <c r="B1459">
        <v>213.947</v>
      </c>
      <c r="C1459">
        <v>8.2870000000000008</v>
      </c>
      <c r="D1459">
        <v>8.4510000000000005</v>
      </c>
    </row>
    <row r="1460" spans="1:4" x14ac:dyDescent="0.3">
      <c r="A1460">
        <v>17496</v>
      </c>
      <c r="B1460">
        <v>214.55600000000001</v>
      </c>
      <c r="C1460">
        <v>8.282</v>
      </c>
      <c r="D1460">
        <v>8.4570000000000007</v>
      </c>
    </row>
    <row r="1461" spans="1:4" x14ac:dyDescent="0.3">
      <c r="A1461">
        <v>17508</v>
      </c>
      <c r="B1461">
        <v>215.16499999999999</v>
      </c>
      <c r="C1461">
        <v>8.3309999999999995</v>
      </c>
      <c r="D1461">
        <v>8.4610000000000003</v>
      </c>
    </row>
    <row r="1462" spans="1:4" x14ac:dyDescent="0.3">
      <c r="A1462">
        <v>17520</v>
      </c>
      <c r="B1462">
        <v>215.774</v>
      </c>
      <c r="C1462">
        <v>8.718</v>
      </c>
      <c r="D1462">
        <v>8.4629999999999992</v>
      </c>
    </row>
    <row r="1463" spans="1:4" x14ac:dyDescent="0.3">
      <c r="A1463">
        <v>17532</v>
      </c>
      <c r="B1463">
        <v>216.38300000000001</v>
      </c>
      <c r="C1463">
        <v>8.4700000000000006</v>
      </c>
      <c r="D1463">
        <v>8.4629999999999992</v>
      </c>
    </row>
    <row r="1464" spans="1:4" x14ac:dyDescent="0.3">
      <c r="A1464">
        <v>17544</v>
      </c>
      <c r="B1464">
        <v>216.99299999999999</v>
      </c>
      <c r="C1464">
        <v>8.9130000000000003</v>
      </c>
      <c r="D1464">
        <v>8.4640000000000004</v>
      </c>
    </row>
    <row r="1465" spans="1:4" x14ac:dyDescent="0.3">
      <c r="A1465">
        <v>17556</v>
      </c>
      <c r="B1465">
        <v>217.60300000000001</v>
      </c>
      <c r="C1465">
        <v>8.8529999999999998</v>
      </c>
      <c r="D1465">
        <v>8.4640000000000004</v>
      </c>
    </row>
    <row r="1466" spans="1:4" x14ac:dyDescent="0.3">
      <c r="A1466">
        <v>17568</v>
      </c>
      <c r="B1466">
        <v>218.21199999999999</v>
      </c>
      <c r="C1466">
        <v>8.8940000000000001</v>
      </c>
      <c r="D1466">
        <v>8.4689999999999994</v>
      </c>
    </row>
    <row r="1467" spans="1:4" x14ac:dyDescent="0.3">
      <c r="A1467">
        <v>17580</v>
      </c>
      <c r="B1467">
        <v>218.822</v>
      </c>
      <c r="C1467">
        <v>7.7140000000000004</v>
      </c>
      <c r="D1467">
        <v>8.4670000000000005</v>
      </c>
    </row>
    <row r="1468" spans="1:4" x14ac:dyDescent="0.3">
      <c r="A1468">
        <v>17592</v>
      </c>
      <c r="B1468">
        <v>219.43199999999999</v>
      </c>
      <c r="C1468">
        <v>7.6550000000000002</v>
      </c>
      <c r="D1468">
        <v>8.4700000000000006</v>
      </c>
    </row>
    <row r="1469" spans="1:4" x14ac:dyDescent="0.3">
      <c r="A1469">
        <v>17604</v>
      </c>
      <c r="B1469">
        <v>220.042</v>
      </c>
      <c r="C1469">
        <v>8.5389999999999997</v>
      </c>
      <c r="D1469">
        <v>8.4730000000000008</v>
      </c>
    </row>
    <row r="1470" spans="1:4" x14ac:dyDescent="0.3">
      <c r="A1470">
        <v>17616</v>
      </c>
      <c r="B1470">
        <v>220.65299999999999</v>
      </c>
      <c r="C1470">
        <v>8.6489999999999991</v>
      </c>
      <c r="D1470">
        <v>8.4749999999999996</v>
      </c>
    </row>
    <row r="1471" spans="1:4" x14ac:dyDescent="0.3">
      <c r="A1471">
        <v>17628</v>
      </c>
      <c r="B1471">
        <v>221.26300000000001</v>
      </c>
      <c r="C1471">
        <v>8.452</v>
      </c>
      <c r="D1471">
        <v>8.4730000000000008</v>
      </c>
    </row>
    <row r="1472" spans="1:4" x14ac:dyDescent="0.3">
      <c r="A1472">
        <v>17640</v>
      </c>
      <c r="B1472">
        <v>221.874</v>
      </c>
      <c r="C1472">
        <v>8.2460000000000004</v>
      </c>
      <c r="D1472">
        <v>8.4779999999999998</v>
      </c>
    </row>
    <row r="1473" spans="1:4" x14ac:dyDescent="0.3">
      <c r="A1473">
        <v>17652</v>
      </c>
      <c r="B1473">
        <v>222.48400000000001</v>
      </c>
      <c r="C1473">
        <v>8.2609999999999992</v>
      </c>
      <c r="D1473">
        <v>8.4789999999999992</v>
      </c>
    </row>
    <row r="1474" spans="1:4" x14ac:dyDescent="0.3">
      <c r="A1474">
        <v>17664</v>
      </c>
      <c r="B1474">
        <v>223.095</v>
      </c>
      <c r="C1474">
        <v>8.2789999999999999</v>
      </c>
      <c r="D1474">
        <v>8.4809999999999999</v>
      </c>
    </row>
    <row r="1475" spans="1:4" x14ac:dyDescent="0.3">
      <c r="A1475">
        <v>17676</v>
      </c>
      <c r="B1475">
        <v>223.70699999999999</v>
      </c>
      <c r="C1475">
        <v>8.4309999999999992</v>
      </c>
      <c r="D1475">
        <v>8.4830000000000005</v>
      </c>
    </row>
    <row r="1476" spans="1:4" x14ac:dyDescent="0.3">
      <c r="A1476">
        <v>17688</v>
      </c>
      <c r="B1476">
        <v>224.31800000000001</v>
      </c>
      <c r="C1476">
        <v>8.5419999999999998</v>
      </c>
      <c r="D1476">
        <v>8.4879999999999995</v>
      </c>
    </row>
    <row r="1477" spans="1:4" x14ac:dyDescent="0.3">
      <c r="A1477">
        <v>17700</v>
      </c>
      <c r="B1477">
        <v>224.929</v>
      </c>
      <c r="C1477">
        <v>8.6579999999999995</v>
      </c>
      <c r="D1477">
        <v>8.49</v>
      </c>
    </row>
    <row r="1478" spans="1:4" x14ac:dyDescent="0.3">
      <c r="A1478">
        <v>17712</v>
      </c>
      <c r="B1478">
        <v>225.54</v>
      </c>
      <c r="C1478">
        <v>7.4610000000000003</v>
      </c>
      <c r="D1478">
        <v>8.4879999999999995</v>
      </c>
    </row>
    <row r="1479" spans="1:4" x14ac:dyDescent="0.3">
      <c r="A1479">
        <v>17724</v>
      </c>
      <c r="B1479">
        <v>226.15199999999999</v>
      </c>
      <c r="C1479">
        <v>8.3040000000000003</v>
      </c>
      <c r="D1479">
        <v>8.49</v>
      </c>
    </row>
    <row r="1480" spans="1:4" x14ac:dyDescent="0.3">
      <c r="A1480">
        <v>17736</v>
      </c>
      <c r="B1480">
        <v>226.76400000000001</v>
      </c>
      <c r="C1480">
        <v>8.3829999999999991</v>
      </c>
      <c r="D1480">
        <v>8.4939999999999998</v>
      </c>
    </row>
    <row r="1481" spans="1:4" x14ac:dyDescent="0.3">
      <c r="A1481">
        <v>17748</v>
      </c>
      <c r="B1481">
        <v>227.376</v>
      </c>
      <c r="C1481">
        <v>8.4870000000000001</v>
      </c>
      <c r="D1481">
        <v>8.4969999999999999</v>
      </c>
    </row>
    <row r="1482" spans="1:4" x14ac:dyDescent="0.3">
      <c r="A1482">
        <v>17760</v>
      </c>
      <c r="B1482">
        <v>227.988</v>
      </c>
      <c r="C1482">
        <v>8.234</v>
      </c>
      <c r="D1482">
        <v>8.5020000000000007</v>
      </c>
    </row>
    <row r="1483" spans="1:4" x14ac:dyDescent="0.3">
      <c r="A1483">
        <v>17772</v>
      </c>
      <c r="B1483">
        <v>228.6</v>
      </c>
      <c r="C1483">
        <v>8.4710000000000001</v>
      </c>
      <c r="D1483">
        <v>8.5060000000000002</v>
      </c>
    </row>
    <row r="1484" spans="1:4" x14ac:dyDescent="0.3">
      <c r="A1484">
        <v>17784</v>
      </c>
      <c r="B1484">
        <v>229.21199999999999</v>
      </c>
      <c r="C1484">
        <v>8.0060000000000002</v>
      </c>
      <c r="D1484">
        <v>8.5050000000000008</v>
      </c>
    </row>
    <row r="1485" spans="1:4" x14ac:dyDescent="0.3">
      <c r="A1485">
        <v>17796</v>
      </c>
      <c r="B1485">
        <v>229.82499999999999</v>
      </c>
      <c r="C1485">
        <v>8.4109999999999996</v>
      </c>
      <c r="D1485">
        <v>8.5069999999999997</v>
      </c>
    </row>
    <row r="1486" spans="1:4" x14ac:dyDescent="0.3">
      <c r="A1486">
        <v>17808</v>
      </c>
      <c r="B1486">
        <v>230.43700000000001</v>
      </c>
      <c r="C1486">
        <v>8.8409999999999993</v>
      </c>
      <c r="D1486">
        <v>8.5090000000000003</v>
      </c>
    </row>
    <row r="1487" spans="1:4" x14ac:dyDescent="0.3">
      <c r="A1487">
        <v>17820</v>
      </c>
      <c r="B1487">
        <v>231.05</v>
      </c>
      <c r="C1487">
        <v>8.73</v>
      </c>
      <c r="D1487">
        <v>8.5090000000000003</v>
      </c>
    </row>
    <row r="1488" spans="1:4" x14ac:dyDescent="0.3">
      <c r="A1488">
        <v>17832</v>
      </c>
      <c r="B1488">
        <v>231.66200000000001</v>
      </c>
      <c r="C1488">
        <v>8.2750000000000004</v>
      </c>
      <c r="D1488">
        <v>8.5090000000000003</v>
      </c>
    </row>
    <row r="1489" spans="1:4" x14ac:dyDescent="0.3">
      <c r="A1489">
        <v>17844</v>
      </c>
      <c r="B1489">
        <v>232.27500000000001</v>
      </c>
      <c r="C1489">
        <v>8.1460000000000008</v>
      </c>
      <c r="D1489">
        <v>8.5090000000000003</v>
      </c>
    </row>
    <row r="1490" spans="1:4" x14ac:dyDescent="0.3">
      <c r="A1490">
        <v>17856</v>
      </c>
      <c r="B1490">
        <v>232.88800000000001</v>
      </c>
      <c r="C1490">
        <v>8.9469999999999992</v>
      </c>
      <c r="D1490">
        <v>8.5120000000000005</v>
      </c>
    </row>
    <row r="1491" spans="1:4" x14ac:dyDescent="0.3">
      <c r="A1491">
        <v>17868</v>
      </c>
      <c r="B1491">
        <v>233.50200000000001</v>
      </c>
      <c r="C1491">
        <v>8.4350000000000005</v>
      </c>
      <c r="D1491">
        <v>8.5139999999999993</v>
      </c>
    </row>
    <row r="1492" spans="1:4" x14ac:dyDescent="0.3">
      <c r="A1492">
        <v>17880</v>
      </c>
      <c r="B1492">
        <v>234.11500000000001</v>
      </c>
      <c r="C1492">
        <v>8.68</v>
      </c>
      <c r="D1492">
        <v>8.5169999999999995</v>
      </c>
    </row>
    <row r="1493" spans="1:4" x14ac:dyDescent="0.3">
      <c r="A1493">
        <v>17892</v>
      </c>
      <c r="B1493">
        <v>234.72800000000001</v>
      </c>
      <c r="C1493">
        <v>8.56</v>
      </c>
      <c r="D1493">
        <v>8.516</v>
      </c>
    </row>
    <row r="1494" spans="1:4" x14ac:dyDescent="0.3">
      <c r="A1494">
        <v>17904</v>
      </c>
      <c r="B1494">
        <v>235.34100000000001</v>
      </c>
      <c r="C1494">
        <v>8.5730000000000004</v>
      </c>
      <c r="D1494">
        <v>8.5169999999999995</v>
      </c>
    </row>
    <row r="1495" spans="1:4" x14ac:dyDescent="0.3">
      <c r="A1495">
        <v>17916</v>
      </c>
      <c r="B1495">
        <v>235.95500000000001</v>
      </c>
      <c r="C1495">
        <v>8.1519999999999992</v>
      </c>
      <c r="D1495">
        <v>8.5190000000000001</v>
      </c>
    </row>
    <row r="1496" spans="1:4" x14ac:dyDescent="0.3">
      <c r="A1496">
        <v>17928</v>
      </c>
      <c r="B1496">
        <v>236.56899999999999</v>
      </c>
      <c r="C1496">
        <v>8.77</v>
      </c>
      <c r="D1496">
        <v>8.5250000000000004</v>
      </c>
    </row>
    <row r="1497" spans="1:4" x14ac:dyDescent="0.3">
      <c r="A1497">
        <v>17940</v>
      </c>
      <c r="B1497">
        <v>237.18199999999999</v>
      </c>
      <c r="C1497">
        <v>8.7080000000000002</v>
      </c>
      <c r="D1497">
        <v>8.52</v>
      </c>
    </row>
    <row r="1498" spans="1:4" x14ac:dyDescent="0.3">
      <c r="A1498">
        <v>17952</v>
      </c>
      <c r="B1498">
        <v>237.79599999999999</v>
      </c>
      <c r="C1498">
        <v>8.7479999999999993</v>
      </c>
      <c r="D1498">
        <v>8.516</v>
      </c>
    </row>
    <row r="1499" spans="1:4" x14ac:dyDescent="0.3">
      <c r="A1499">
        <v>17964</v>
      </c>
      <c r="B1499">
        <v>238.41</v>
      </c>
      <c r="C1499">
        <v>8.7780000000000005</v>
      </c>
      <c r="D1499">
        <v>8.5259999999999998</v>
      </c>
    </row>
    <row r="1500" spans="1:4" x14ac:dyDescent="0.3">
      <c r="A1500">
        <v>17976</v>
      </c>
      <c r="B1500">
        <v>239.02600000000001</v>
      </c>
      <c r="C1500">
        <v>8.0690000000000008</v>
      </c>
      <c r="D1500">
        <v>8.5340000000000007</v>
      </c>
    </row>
    <row r="1501" spans="1:4" x14ac:dyDescent="0.3">
      <c r="A1501">
        <v>17988</v>
      </c>
      <c r="B1501">
        <v>239.63900000000001</v>
      </c>
      <c r="C1501">
        <v>8.1170000000000009</v>
      </c>
      <c r="D1501">
        <v>8.5289999999999999</v>
      </c>
    </row>
    <row r="1502" spans="1:4" x14ac:dyDescent="0.3">
      <c r="A1502">
        <v>18000</v>
      </c>
      <c r="B1502">
        <v>240.25299999999999</v>
      </c>
      <c r="C1502">
        <v>8.1359999999999992</v>
      </c>
      <c r="D1502">
        <v>8.5269999999999992</v>
      </c>
    </row>
    <row r="1503" spans="1:4" x14ac:dyDescent="0.3">
      <c r="A1503">
        <v>18012</v>
      </c>
      <c r="B1503">
        <v>240.86699999999999</v>
      </c>
      <c r="C1503">
        <v>7.8970000000000002</v>
      </c>
      <c r="D1503">
        <v>8.5269999999999992</v>
      </c>
    </row>
    <row r="1504" spans="1:4" x14ac:dyDescent="0.3">
      <c r="A1504">
        <v>18024</v>
      </c>
      <c r="B1504">
        <v>241.48099999999999</v>
      </c>
      <c r="C1504">
        <v>7.8449999999999998</v>
      </c>
      <c r="D1504">
        <v>8.5289999999999999</v>
      </c>
    </row>
    <row r="1505" spans="1:4" x14ac:dyDescent="0.3">
      <c r="A1505">
        <v>18036</v>
      </c>
      <c r="B1505">
        <v>242.096</v>
      </c>
      <c r="C1505">
        <v>8.968</v>
      </c>
      <c r="D1505">
        <v>8.5329999999999995</v>
      </c>
    </row>
    <row r="1506" spans="1:4" x14ac:dyDescent="0.3">
      <c r="A1506">
        <v>18048</v>
      </c>
      <c r="B1506">
        <v>242.71100000000001</v>
      </c>
      <c r="C1506">
        <v>8.5869999999999997</v>
      </c>
      <c r="D1506">
        <v>8.5340000000000007</v>
      </c>
    </row>
    <row r="1507" spans="1:4" x14ac:dyDescent="0.3">
      <c r="A1507">
        <v>18060</v>
      </c>
      <c r="B1507">
        <v>243.32599999999999</v>
      </c>
      <c r="C1507">
        <v>8.3290000000000006</v>
      </c>
      <c r="D1507">
        <v>8.5359999999999996</v>
      </c>
    </row>
    <row r="1508" spans="1:4" x14ac:dyDescent="0.3">
      <c r="A1508">
        <v>18072</v>
      </c>
      <c r="B1508">
        <v>243.941</v>
      </c>
      <c r="C1508">
        <v>8.3219999999999992</v>
      </c>
      <c r="D1508">
        <v>8.5389999999999997</v>
      </c>
    </row>
    <row r="1509" spans="1:4" x14ac:dyDescent="0.3">
      <c r="A1509">
        <v>18084</v>
      </c>
      <c r="B1509">
        <v>244.55600000000001</v>
      </c>
      <c r="C1509">
        <v>8.5009999999999994</v>
      </c>
      <c r="D1509">
        <v>8.5419999999999998</v>
      </c>
    </row>
    <row r="1510" spans="1:4" x14ac:dyDescent="0.3">
      <c r="A1510">
        <v>18096</v>
      </c>
      <c r="B1510">
        <v>245.17099999999999</v>
      </c>
      <c r="C1510">
        <v>8.4009999999999998</v>
      </c>
      <c r="D1510">
        <v>8.5449999999999999</v>
      </c>
    </row>
    <row r="1511" spans="1:4" x14ac:dyDescent="0.3">
      <c r="A1511">
        <v>18108</v>
      </c>
      <c r="B1511">
        <v>245.786</v>
      </c>
      <c r="C1511">
        <v>8.4</v>
      </c>
      <c r="D1511">
        <v>8.5459999999999994</v>
      </c>
    </row>
    <row r="1512" spans="1:4" x14ac:dyDescent="0.3">
      <c r="A1512">
        <v>18120</v>
      </c>
      <c r="B1512">
        <v>246.40100000000001</v>
      </c>
      <c r="C1512">
        <v>8.7639999999999993</v>
      </c>
      <c r="D1512">
        <v>8.5459999999999994</v>
      </c>
    </row>
    <row r="1513" spans="1:4" x14ac:dyDescent="0.3">
      <c r="A1513">
        <v>18132</v>
      </c>
      <c r="B1513">
        <v>247.01599999999999</v>
      </c>
      <c r="C1513">
        <v>8.6880000000000006</v>
      </c>
      <c r="D1513">
        <v>8.548</v>
      </c>
    </row>
    <row r="1514" spans="1:4" x14ac:dyDescent="0.3">
      <c r="A1514">
        <v>18144</v>
      </c>
      <c r="B1514">
        <v>247.631</v>
      </c>
      <c r="C1514">
        <v>8.86</v>
      </c>
      <c r="D1514">
        <v>8.5470000000000006</v>
      </c>
    </row>
    <row r="1515" spans="1:4" x14ac:dyDescent="0.3">
      <c r="A1515">
        <v>18156</v>
      </c>
      <c r="B1515">
        <v>248.24600000000001</v>
      </c>
      <c r="C1515">
        <v>8.5559999999999992</v>
      </c>
      <c r="D1515">
        <v>8.548</v>
      </c>
    </row>
    <row r="1516" spans="1:4" x14ac:dyDescent="0.3">
      <c r="A1516">
        <v>18168</v>
      </c>
      <c r="B1516">
        <v>248.86099999999999</v>
      </c>
      <c r="C1516">
        <v>9.5570000000000004</v>
      </c>
      <c r="D1516">
        <v>8.548</v>
      </c>
    </row>
    <row r="1517" spans="1:4" x14ac:dyDescent="0.3">
      <c r="A1517">
        <v>18180</v>
      </c>
      <c r="B1517">
        <v>249.477</v>
      </c>
      <c r="C1517">
        <v>8.7149999999999999</v>
      </c>
      <c r="D1517">
        <v>8.5459999999999994</v>
      </c>
    </row>
    <row r="1518" spans="1:4" x14ac:dyDescent="0.3">
      <c r="A1518">
        <v>18192</v>
      </c>
      <c r="B1518">
        <v>250.09200000000001</v>
      </c>
      <c r="C1518">
        <v>8.6739999999999995</v>
      </c>
      <c r="D1518">
        <v>8.5470000000000006</v>
      </c>
    </row>
    <row r="1519" spans="1:4" x14ac:dyDescent="0.3">
      <c r="A1519">
        <v>18204</v>
      </c>
      <c r="B1519">
        <v>250.70699999999999</v>
      </c>
      <c r="C1519">
        <v>8.3339999999999996</v>
      </c>
      <c r="D1519">
        <v>8.5440000000000005</v>
      </c>
    </row>
    <row r="1520" spans="1:4" x14ac:dyDescent="0.3">
      <c r="A1520">
        <v>18216</v>
      </c>
      <c r="B1520">
        <v>251.32300000000001</v>
      </c>
      <c r="C1520">
        <v>8.5009999999999994</v>
      </c>
      <c r="D1520">
        <v>8.5449999999999999</v>
      </c>
    </row>
    <row r="1521" spans="1:4" x14ac:dyDescent="0.3">
      <c r="A1521">
        <v>18228</v>
      </c>
      <c r="B1521">
        <v>251.93899999999999</v>
      </c>
      <c r="C1521">
        <v>9.0709999999999997</v>
      </c>
      <c r="D1521">
        <v>8.5519999999999996</v>
      </c>
    </row>
    <row r="1522" spans="1:4" x14ac:dyDescent="0.3">
      <c r="A1522">
        <v>18240</v>
      </c>
      <c r="B1522">
        <v>252.554</v>
      </c>
      <c r="C1522">
        <v>7.7750000000000004</v>
      </c>
      <c r="D1522">
        <v>8.5470000000000006</v>
      </c>
    </row>
    <row r="1523" spans="1:4" x14ac:dyDescent="0.3">
      <c r="A1523">
        <v>18252</v>
      </c>
      <c r="B1523">
        <v>253.17</v>
      </c>
      <c r="C1523">
        <v>8.2829999999999995</v>
      </c>
      <c r="D1523">
        <v>8.548</v>
      </c>
    </row>
    <row r="1524" spans="1:4" x14ac:dyDescent="0.3">
      <c r="A1524">
        <v>18264</v>
      </c>
      <c r="B1524">
        <v>253.785</v>
      </c>
      <c r="C1524">
        <v>8.234</v>
      </c>
      <c r="D1524">
        <v>8.5470000000000006</v>
      </c>
    </row>
    <row r="1525" spans="1:4" x14ac:dyDescent="0.3">
      <c r="A1525">
        <v>18276</v>
      </c>
      <c r="B1525">
        <v>254.40100000000001</v>
      </c>
      <c r="C1525">
        <v>8.5030000000000001</v>
      </c>
      <c r="D1525">
        <v>8.5489999999999995</v>
      </c>
    </row>
    <row r="1526" spans="1:4" x14ac:dyDescent="0.3">
      <c r="A1526">
        <v>18288</v>
      </c>
      <c r="B1526">
        <v>255.017</v>
      </c>
      <c r="C1526">
        <v>8.0079999999999991</v>
      </c>
      <c r="D1526">
        <v>8.5489999999999995</v>
      </c>
    </row>
    <row r="1527" spans="1:4" x14ac:dyDescent="0.3">
      <c r="A1527">
        <v>18300</v>
      </c>
      <c r="B1527">
        <v>255.63300000000001</v>
      </c>
      <c r="C1527">
        <v>8.5690000000000008</v>
      </c>
      <c r="D1527">
        <v>8.5519999999999996</v>
      </c>
    </row>
    <row r="1528" spans="1:4" x14ac:dyDescent="0.3">
      <c r="A1528">
        <v>18312</v>
      </c>
      <c r="B1528">
        <v>256.24799999999999</v>
      </c>
      <c r="C1528">
        <v>8.2859999999999996</v>
      </c>
      <c r="D1528">
        <v>8.5489999999999995</v>
      </c>
    </row>
    <row r="1529" spans="1:4" x14ac:dyDescent="0.3">
      <c r="A1529">
        <v>18324</v>
      </c>
      <c r="B1529">
        <v>256.86399999999998</v>
      </c>
      <c r="C1529">
        <v>8.2889999999999997</v>
      </c>
      <c r="D1529">
        <v>8.5500000000000007</v>
      </c>
    </row>
    <row r="1530" spans="1:4" x14ac:dyDescent="0.3">
      <c r="A1530">
        <v>18336</v>
      </c>
      <c r="B1530">
        <v>257.48</v>
      </c>
      <c r="C1530">
        <v>8.3030000000000008</v>
      </c>
      <c r="D1530">
        <v>8.5510000000000002</v>
      </c>
    </row>
    <row r="1531" spans="1:4" x14ac:dyDescent="0.3">
      <c r="A1531">
        <v>18348</v>
      </c>
      <c r="B1531">
        <v>258.096</v>
      </c>
      <c r="C1531">
        <v>8.3290000000000006</v>
      </c>
      <c r="D1531">
        <v>8.5510000000000002</v>
      </c>
    </row>
    <row r="1532" spans="1:4" x14ac:dyDescent="0.3">
      <c r="A1532">
        <v>18360</v>
      </c>
      <c r="B1532">
        <v>258.71300000000002</v>
      </c>
      <c r="C1532">
        <v>9.0969999999999995</v>
      </c>
      <c r="D1532">
        <v>8.5549999999999997</v>
      </c>
    </row>
    <row r="1533" spans="1:4" x14ac:dyDescent="0.3">
      <c r="A1533">
        <v>18372</v>
      </c>
      <c r="B1533">
        <v>259.32799999999997</v>
      </c>
      <c r="C1533">
        <v>8.548</v>
      </c>
      <c r="D1533">
        <v>8.5570000000000004</v>
      </c>
    </row>
    <row r="1534" spans="1:4" x14ac:dyDescent="0.3">
      <c r="A1534">
        <v>18384</v>
      </c>
      <c r="B1534">
        <v>259.94400000000002</v>
      </c>
      <c r="C1534">
        <v>8.8510000000000009</v>
      </c>
      <c r="D1534">
        <v>8.5579999999999998</v>
      </c>
    </row>
    <row r="1535" spans="1:4" x14ac:dyDescent="0.3">
      <c r="A1535">
        <v>18396</v>
      </c>
      <c r="B1535">
        <v>260.56099999999998</v>
      </c>
      <c r="C1535">
        <v>7.827</v>
      </c>
      <c r="D1535">
        <v>8.5530000000000008</v>
      </c>
    </row>
    <row r="1536" spans="1:4" x14ac:dyDescent="0.3">
      <c r="A1536">
        <v>18408</v>
      </c>
      <c r="B1536">
        <v>261.17700000000002</v>
      </c>
      <c r="C1536">
        <v>9.0350000000000001</v>
      </c>
      <c r="D1536">
        <v>8.5549999999999997</v>
      </c>
    </row>
    <row r="1537" spans="1:4" x14ac:dyDescent="0.3">
      <c r="A1537">
        <v>18420</v>
      </c>
      <c r="B1537">
        <v>261.79199999999997</v>
      </c>
      <c r="C1537">
        <v>8.8659999999999997</v>
      </c>
      <c r="D1537">
        <v>8.5559999999999992</v>
      </c>
    </row>
    <row r="1538" spans="1:4" x14ac:dyDescent="0.3">
      <c r="A1538">
        <v>18432</v>
      </c>
      <c r="B1538">
        <v>262.40899999999999</v>
      </c>
      <c r="C1538">
        <v>8.5730000000000004</v>
      </c>
      <c r="D1538">
        <v>8.5570000000000004</v>
      </c>
    </row>
    <row r="1539" spans="1:4" x14ac:dyDescent="0.3">
      <c r="A1539">
        <v>18444</v>
      </c>
      <c r="B1539">
        <v>263.02499999999998</v>
      </c>
      <c r="C1539">
        <v>8.8409999999999993</v>
      </c>
      <c r="D1539">
        <v>8.5570000000000004</v>
      </c>
    </row>
    <row r="1540" spans="1:4" x14ac:dyDescent="0.3">
      <c r="A1540">
        <v>18456</v>
      </c>
      <c r="B1540">
        <v>263.64100000000002</v>
      </c>
      <c r="C1540">
        <v>8.6959999999999997</v>
      </c>
      <c r="D1540">
        <v>8.5579999999999998</v>
      </c>
    </row>
    <row r="1541" spans="1:4" x14ac:dyDescent="0.3">
      <c r="A1541">
        <v>18468</v>
      </c>
      <c r="B1541">
        <v>264.25700000000001</v>
      </c>
      <c r="C1541">
        <v>8.4269999999999996</v>
      </c>
      <c r="D1541">
        <v>8.5559999999999992</v>
      </c>
    </row>
    <row r="1542" spans="1:4" x14ac:dyDescent="0.3">
      <c r="A1542">
        <v>18480</v>
      </c>
      <c r="B1542">
        <v>264.87299999999999</v>
      </c>
      <c r="C1542">
        <v>8.4920000000000009</v>
      </c>
      <c r="D1542">
        <v>8.5559999999999992</v>
      </c>
    </row>
    <row r="1543" spans="1:4" x14ac:dyDescent="0.3">
      <c r="A1543">
        <v>18492</v>
      </c>
      <c r="B1543">
        <v>265.48899999999998</v>
      </c>
      <c r="C1543">
        <v>8.6720000000000006</v>
      </c>
      <c r="D1543">
        <v>8.5579999999999998</v>
      </c>
    </row>
    <row r="1544" spans="1:4" x14ac:dyDescent="0.3">
      <c r="A1544">
        <v>18504</v>
      </c>
      <c r="B1544">
        <v>266.10500000000002</v>
      </c>
      <c r="C1544">
        <v>8.6229999999999993</v>
      </c>
      <c r="D1544">
        <v>8.5609999999999999</v>
      </c>
    </row>
    <row r="1545" spans="1:4" x14ac:dyDescent="0.3">
      <c r="A1545">
        <v>18516</v>
      </c>
      <c r="B1545">
        <v>266.721</v>
      </c>
      <c r="C1545">
        <v>8.8049999999999997</v>
      </c>
      <c r="D1545">
        <v>8.5609999999999999</v>
      </c>
    </row>
    <row r="1546" spans="1:4" x14ac:dyDescent="0.3">
      <c r="A1546">
        <v>18528</v>
      </c>
      <c r="B1546">
        <v>267.33699999999999</v>
      </c>
      <c r="C1546">
        <v>8.2309999999999999</v>
      </c>
      <c r="D1546">
        <v>8.5589999999999993</v>
      </c>
    </row>
    <row r="1547" spans="1:4" x14ac:dyDescent="0.3">
      <c r="A1547">
        <v>18540</v>
      </c>
      <c r="B1547">
        <v>267.952</v>
      </c>
      <c r="C1547">
        <v>7.7350000000000003</v>
      </c>
      <c r="D1547">
        <v>8.5559999999999992</v>
      </c>
    </row>
    <row r="1548" spans="1:4" x14ac:dyDescent="0.3">
      <c r="A1548">
        <v>18552</v>
      </c>
      <c r="B1548">
        <v>268.56799999999998</v>
      </c>
      <c r="C1548">
        <v>8.4930000000000003</v>
      </c>
      <c r="D1548">
        <v>8.5579999999999998</v>
      </c>
    </row>
    <row r="1549" spans="1:4" x14ac:dyDescent="0.3">
      <c r="A1549">
        <v>18564</v>
      </c>
      <c r="B1549">
        <v>269.18400000000003</v>
      </c>
      <c r="C1549">
        <v>8.5779999999999994</v>
      </c>
      <c r="D1549">
        <v>8.5559999999999992</v>
      </c>
    </row>
    <row r="1550" spans="1:4" x14ac:dyDescent="0.3">
      <c r="A1550">
        <v>18576</v>
      </c>
      <c r="B1550">
        <v>269.8</v>
      </c>
      <c r="C1550">
        <v>8.9359999999999999</v>
      </c>
      <c r="D1550">
        <v>8.5530000000000008</v>
      </c>
    </row>
    <row r="1551" spans="1:4" x14ac:dyDescent="0.3">
      <c r="A1551">
        <v>18588</v>
      </c>
      <c r="B1551">
        <v>270.416</v>
      </c>
      <c r="C1551">
        <v>8.9</v>
      </c>
      <c r="D1551">
        <v>8.5559999999999992</v>
      </c>
    </row>
    <row r="1552" spans="1:4" x14ac:dyDescent="0.3">
      <c r="A1552">
        <v>18600</v>
      </c>
      <c r="B1552">
        <v>271.03199999999998</v>
      </c>
      <c r="C1552">
        <v>9.4979999999999993</v>
      </c>
      <c r="D1552">
        <v>8.5559999999999992</v>
      </c>
    </row>
    <row r="1553" spans="1:4" x14ac:dyDescent="0.3">
      <c r="A1553">
        <v>18612</v>
      </c>
      <c r="B1553">
        <v>271.64800000000002</v>
      </c>
      <c r="C1553">
        <v>8.11</v>
      </c>
      <c r="D1553">
        <v>8.5530000000000008</v>
      </c>
    </row>
    <row r="1554" spans="1:4" x14ac:dyDescent="0.3">
      <c r="A1554">
        <v>18624</v>
      </c>
      <c r="B1554">
        <v>272.26400000000001</v>
      </c>
      <c r="C1554">
        <v>8.7609999999999992</v>
      </c>
      <c r="D1554">
        <v>8.5540000000000003</v>
      </c>
    </row>
    <row r="1555" spans="1:4" x14ac:dyDescent="0.3">
      <c r="A1555">
        <v>18636</v>
      </c>
      <c r="B1555">
        <v>272.87900000000002</v>
      </c>
      <c r="C1555">
        <v>8.3569999999999993</v>
      </c>
      <c r="D1555">
        <v>8.5489999999999995</v>
      </c>
    </row>
    <row r="1556" spans="1:4" x14ac:dyDescent="0.3">
      <c r="A1556">
        <v>18648</v>
      </c>
      <c r="B1556">
        <v>273.49599999999998</v>
      </c>
      <c r="C1556">
        <v>8.8580000000000005</v>
      </c>
      <c r="D1556">
        <v>8.5549999999999997</v>
      </c>
    </row>
    <row r="1557" spans="1:4" x14ac:dyDescent="0.3">
      <c r="A1557">
        <v>18660</v>
      </c>
      <c r="B1557">
        <v>274.11099999999999</v>
      </c>
      <c r="C1557">
        <v>8.8369999999999997</v>
      </c>
      <c r="D1557">
        <v>8.5470000000000006</v>
      </c>
    </row>
    <row r="1558" spans="1:4" x14ac:dyDescent="0.3">
      <c r="A1558">
        <v>18672</v>
      </c>
      <c r="B1558">
        <v>274.726</v>
      </c>
      <c r="C1558">
        <v>8.5190000000000001</v>
      </c>
      <c r="D1558">
        <v>8.548</v>
      </c>
    </row>
    <row r="1559" spans="1:4" x14ac:dyDescent="0.3">
      <c r="A1559">
        <v>18684</v>
      </c>
      <c r="B1559">
        <v>275.34199999999998</v>
      </c>
      <c r="C1559">
        <v>8.4169999999999998</v>
      </c>
      <c r="D1559">
        <v>8.5470000000000006</v>
      </c>
    </row>
    <row r="1560" spans="1:4" x14ac:dyDescent="0.3">
      <c r="A1560">
        <v>18696</v>
      </c>
      <c r="B1560">
        <v>275.95699999999999</v>
      </c>
      <c r="C1560">
        <v>8.5860000000000003</v>
      </c>
      <c r="D1560">
        <v>8.5489999999999995</v>
      </c>
    </row>
    <row r="1561" spans="1:4" x14ac:dyDescent="0.3">
      <c r="A1561">
        <v>18708</v>
      </c>
      <c r="B1561">
        <v>276.57299999999998</v>
      </c>
      <c r="C1561">
        <v>8.6790000000000003</v>
      </c>
      <c r="D1561">
        <v>8.5459999999999994</v>
      </c>
    </row>
    <row r="1562" spans="1:4" x14ac:dyDescent="0.3">
      <c r="A1562">
        <v>18720</v>
      </c>
      <c r="B1562">
        <v>277.18799999999999</v>
      </c>
      <c r="C1562">
        <v>8.5030000000000001</v>
      </c>
      <c r="D1562">
        <v>8.5440000000000005</v>
      </c>
    </row>
    <row r="1563" spans="1:4" x14ac:dyDescent="0.3">
      <c r="A1563">
        <v>18732</v>
      </c>
      <c r="B1563">
        <v>277.80399999999997</v>
      </c>
      <c r="C1563">
        <v>8.7810000000000006</v>
      </c>
      <c r="D1563">
        <v>8.5440000000000005</v>
      </c>
    </row>
    <row r="1564" spans="1:4" x14ac:dyDescent="0.3">
      <c r="A1564">
        <v>18744</v>
      </c>
      <c r="B1564">
        <v>278.41899999999998</v>
      </c>
      <c r="C1564">
        <v>8.48</v>
      </c>
      <c r="D1564">
        <v>8.5449999999999999</v>
      </c>
    </row>
    <row r="1565" spans="1:4" x14ac:dyDescent="0.3">
      <c r="A1565">
        <v>18756</v>
      </c>
      <c r="B1565">
        <v>279.03399999999999</v>
      </c>
      <c r="C1565">
        <v>8.1769999999999996</v>
      </c>
      <c r="D1565">
        <v>8.5449999999999999</v>
      </c>
    </row>
    <row r="1566" spans="1:4" x14ac:dyDescent="0.3">
      <c r="A1566">
        <v>18768</v>
      </c>
      <c r="B1566">
        <v>279.64999999999998</v>
      </c>
      <c r="C1566">
        <v>8.1690000000000005</v>
      </c>
      <c r="D1566">
        <v>8.5419999999999998</v>
      </c>
    </row>
    <row r="1567" spans="1:4" x14ac:dyDescent="0.3">
      <c r="A1567">
        <v>18780</v>
      </c>
      <c r="B1567">
        <v>280.26499999999999</v>
      </c>
      <c r="C1567">
        <v>8.5150000000000006</v>
      </c>
      <c r="D1567">
        <v>8.5440000000000005</v>
      </c>
    </row>
    <row r="1568" spans="1:4" x14ac:dyDescent="0.3">
      <c r="A1568">
        <v>18792</v>
      </c>
      <c r="B1568">
        <v>280.88</v>
      </c>
      <c r="C1568">
        <v>8.8789999999999996</v>
      </c>
      <c r="D1568">
        <v>8.5449999999999999</v>
      </c>
    </row>
    <row r="1569" spans="1:4" x14ac:dyDescent="0.3">
      <c r="A1569">
        <v>18804</v>
      </c>
      <c r="B1569">
        <v>281.495</v>
      </c>
      <c r="C1569">
        <v>8.6560000000000006</v>
      </c>
      <c r="D1569">
        <v>8.5449999999999999</v>
      </c>
    </row>
    <row r="1570" spans="1:4" x14ac:dyDescent="0.3">
      <c r="A1570">
        <v>18816</v>
      </c>
      <c r="B1570">
        <v>282.11</v>
      </c>
      <c r="C1570">
        <v>9.6189999999999998</v>
      </c>
      <c r="D1570">
        <v>8.5429999999999993</v>
      </c>
    </row>
    <row r="1571" spans="1:4" x14ac:dyDescent="0.3">
      <c r="A1571">
        <v>18828</v>
      </c>
      <c r="B1571">
        <v>282.72500000000002</v>
      </c>
      <c r="C1571">
        <v>8.3919999999999995</v>
      </c>
      <c r="D1571">
        <v>8.5399999999999991</v>
      </c>
    </row>
    <row r="1572" spans="1:4" x14ac:dyDescent="0.3">
      <c r="A1572">
        <v>18840</v>
      </c>
      <c r="B1572">
        <v>283.33999999999997</v>
      </c>
      <c r="C1572">
        <v>8.5879999999999992</v>
      </c>
      <c r="D1572">
        <v>8.5389999999999997</v>
      </c>
    </row>
    <row r="1573" spans="1:4" x14ac:dyDescent="0.3">
      <c r="A1573">
        <v>18852</v>
      </c>
      <c r="B1573">
        <v>283.95400000000001</v>
      </c>
      <c r="C1573">
        <v>8.8580000000000005</v>
      </c>
      <c r="D1573">
        <v>8.5389999999999997</v>
      </c>
    </row>
    <row r="1574" spans="1:4" x14ac:dyDescent="0.3">
      <c r="A1574">
        <v>18864</v>
      </c>
      <c r="B1574">
        <v>284.56900000000002</v>
      </c>
      <c r="C1574">
        <v>8.5890000000000004</v>
      </c>
      <c r="D1574">
        <v>8.5410000000000004</v>
      </c>
    </row>
    <row r="1575" spans="1:4" x14ac:dyDescent="0.3">
      <c r="A1575">
        <v>18876</v>
      </c>
      <c r="B1575">
        <v>285.18400000000003</v>
      </c>
      <c r="C1575">
        <v>8.7780000000000005</v>
      </c>
      <c r="D1575">
        <v>8.5389999999999997</v>
      </c>
    </row>
    <row r="1576" spans="1:4" x14ac:dyDescent="0.3">
      <c r="A1576">
        <v>18888</v>
      </c>
      <c r="B1576">
        <v>285.798</v>
      </c>
      <c r="C1576">
        <v>8.2449999999999992</v>
      </c>
      <c r="D1576">
        <v>8.5389999999999997</v>
      </c>
    </row>
    <row r="1577" spans="1:4" x14ac:dyDescent="0.3">
      <c r="A1577">
        <v>18900</v>
      </c>
      <c r="B1577">
        <v>286.41199999999998</v>
      </c>
      <c r="C1577">
        <v>8.6069999999999993</v>
      </c>
      <c r="D1577">
        <v>8.5370000000000008</v>
      </c>
    </row>
    <row r="1578" spans="1:4" x14ac:dyDescent="0.3">
      <c r="A1578">
        <v>18912</v>
      </c>
      <c r="B1578">
        <v>287.02699999999999</v>
      </c>
      <c r="C1578">
        <v>8.8079999999999998</v>
      </c>
      <c r="D1578">
        <v>8.5350000000000001</v>
      </c>
    </row>
    <row r="1579" spans="1:4" x14ac:dyDescent="0.3">
      <c r="A1579">
        <v>18924</v>
      </c>
      <c r="B1579">
        <v>287.64100000000002</v>
      </c>
      <c r="C1579">
        <v>9.2159999999999993</v>
      </c>
      <c r="D1579">
        <v>8.5340000000000007</v>
      </c>
    </row>
    <row r="1580" spans="1:4" x14ac:dyDescent="0.3">
      <c r="A1580">
        <v>18936</v>
      </c>
      <c r="B1580">
        <v>288.255</v>
      </c>
      <c r="C1580">
        <v>8.4939999999999998</v>
      </c>
      <c r="D1580">
        <v>8.5310000000000006</v>
      </c>
    </row>
    <row r="1581" spans="1:4" x14ac:dyDescent="0.3">
      <c r="A1581">
        <v>18948</v>
      </c>
      <c r="B1581">
        <v>288.86900000000003</v>
      </c>
      <c r="C1581">
        <v>8.3770000000000007</v>
      </c>
      <c r="D1581">
        <v>8.5280000000000005</v>
      </c>
    </row>
    <row r="1582" spans="1:4" x14ac:dyDescent="0.3">
      <c r="A1582">
        <v>18960</v>
      </c>
      <c r="B1582">
        <v>289.483</v>
      </c>
      <c r="C1582">
        <v>8.4220000000000006</v>
      </c>
      <c r="D1582">
        <v>8.5250000000000004</v>
      </c>
    </row>
    <row r="1583" spans="1:4" x14ac:dyDescent="0.3">
      <c r="A1583">
        <v>18972</v>
      </c>
      <c r="B1583">
        <v>290.09699999999998</v>
      </c>
      <c r="C1583">
        <v>10.510999999999999</v>
      </c>
      <c r="D1583">
        <v>8.5289999999999999</v>
      </c>
    </row>
    <row r="1584" spans="1:4" x14ac:dyDescent="0.3">
      <c r="A1584">
        <v>18984</v>
      </c>
      <c r="B1584">
        <v>290.71100000000001</v>
      </c>
      <c r="C1584">
        <v>7.2510000000000003</v>
      </c>
      <c r="D1584">
        <v>8.5239999999999991</v>
      </c>
    </row>
    <row r="1585" spans="1:4" x14ac:dyDescent="0.3">
      <c r="A1585">
        <v>18996</v>
      </c>
      <c r="B1585">
        <v>291.32400000000001</v>
      </c>
      <c r="C1585">
        <v>8.07</v>
      </c>
      <c r="D1585">
        <v>8.5229999999999997</v>
      </c>
    </row>
    <row r="1586" spans="1:4" x14ac:dyDescent="0.3">
      <c r="A1586">
        <v>19008</v>
      </c>
      <c r="B1586">
        <v>291.93799999999999</v>
      </c>
      <c r="C1586">
        <v>8.3629999999999995</v>
      </c>
      <c r="D1586">
        <v>8.52</v>
      </c>
    </row>
    <row r="1587" spans="1:4" x14ac:dyDescent="0.3">
      <c r="A1587">
        <v>19020</v>
      </c>
      <c r="B1587">
        <v>292.55200000000002</v>
      </c>
      <c r="C1587">
        <v>8.5329999999999995</v>
      </c>
      <c r="D1587">
        <v>8.5220000000000002</v>
      </c>
    </row>
    <row r="1588" spans="1:4" x14ac:dyDescent="0.3">
      <c r="A1588">
        <v>19032</v>
      </c>
      <c r="B1588">
        <v>293.16500000000002</v>
      </c>
      <c r="C1588">
        <v>8.5510000000000002</v>
      </c>
      <c r="D1588">
        <v>8.5229999999999997</v>
      </c>
    </row>
    <row r="1589" spans="1:4" x14ac:dyDescent="0.3">
      <c r="A1589">
        <v>19044</v>
      </c>
      <c r="B1589">
        <v>293.779</v>
      </c>
      <c r="C1589">
        <v>8.4190000000000005</v>
      </c>
      <c r="D1589">
        <v>8.52</v>
      </c>
    </row>
    <row r="1590" spans="1:4" x14ac:dyDescent="0.3">
      <c r="A1590">
        <v>19056</v>
      </c>
      <c r="B1590">
        <v>294.392</v>
      </c>
      <c r="C1590">
        <v>8.5779999999999994</v>
      </c>
      <c r="D1590">
        <v>8.5180000000000007</v>
      </c>
    </row>
    <row r="1591" spans="1:4" x14ac:dyDescent="0.3">
      <c r="A1591">
        <v>19068</v>
      </c>
      <c r="B1591">
        <v>295.005</v>
      </c>
      <c r="C1591">
        <v>8.3149999999999995</v>
      </c>
      <c r="D1591">
        <v>8.516</v>
      </c>
    </row>
    <row r="1592" spans="1:4" x14ac:dyDescent="0.3">
      <c r="A1592">
        <v>19080</v>
      </c>
      <c r="B1592">
        <v>295.61799999999999</v>
      </c>
      <c r="C1592">
        <v>8.1920000000000002</v>
      </c>
      <c r="D1592">
        <v>8.5109999999999992</v>
      </c>
    </row>
    <row r="1593" spans="1:4" x14ac:dyDescent="0.3">
      <c r="A1593">
        <v>19092</v>
      </c>
      <c r="B1593">
        <v>296.23099999999999</v>
      </c>
      <c r="C1593">
        <v>7.343</v>
      </c>
      <c r="D1593">
        <v>8.51</v>
      </c>
    </row>
    <row r="1594" spans="1:4" x14ac:dyDescent="0.3">
      <c r="A1594">
        <v>19104</v>
      </c>
      <c r="B1594">
        <v>296.84399999999999</v>
      </c>
      <c r="C1594">
        <v>8.4260000000000002</v>
      </c>
      <c r="D1594">
        <v>8.5129999999999999</v>
      </c>
    </row>
    <row r="1595" spans="1:4" x14ac:dyDescent="0.3">
      <c r="A1595">
        <v>19116</v>
      </c>
      <c r="B1595">
        <v>297.45699999999999</v>
      </c>
      <c r="C1595">
        <v>8.2050000000000001</v>
      </c>
      <c r="D1595">
        <v>8.5109999999999992</v>
      </c>
    </row>
    <row r="1596" spans="1:4" x14ac:dyDescent="0.3">
      <c r="A1596">
        <v>19128</v>
      </c>
      <c r="B1596">
        <v>298.07</v>
      </c>
      <c r="C1596">
        <v>9.0589999999999993</v>
      </c>
      <c r="D1596">
        <v>8.5120000000000005</v>
      </c>
    </row>
    <row r="1597" spans="1:4" x14ac:dyDescent="0.3">
      <c r="A1597">
        <v>19140</v>
      </c>
      <c r="B1597">
        <v>298.68200000000002</v>
      </c>
      <c r="C1597">
        <v>8.5690000000000008</v>
      </c>
      <c r="D1597">
        <v>8.5109999999999992</v>
      </c>
    </row>
    <row r="1598" spans="1:4" x14ac:dyDescent="0.3">
      <c r="A1598">
        <v>19152</v>
      </c>
      <c r="B1598">
        <v>299.29500000000002</v>
      </c>
      <c r="C1598">
        <v>8.4979999999999993</v>
      </c>
      <c r="D1598">
        <v>8.51</v>
      </c>
    </row>
    <row r="1599" spans="1:4" x14ac:dyDescent="0.3">
      <c r="A1599">
        <v>19164</v>
      </c>
      <c r="B1599">
        <v>299.90699999999998</v>
      </c>
      <c r="C1599">
        <v>8.5299999999999994</v>
      </c>
      <c r="D1599">
        <v>8.5079999999999991</v>
      </c>
    </row>
    <row r="1600" spans="1:4" x14ac:dyDescent="0.3">
      <c r="A1600">
        <v>19176</v>
      </c>
      <c r="B1600">
        <v>300.52</v>
      </c>
      <c r="C1600">
        <v>8.2210000000000001</v>
      </c>
      <c r="D1600">
        <v>8.5060000000000002</v>
      </c>
    </row>
    <row r="1601" spans="1:4" x14ac:dyDescent="0.3">
      <c r="A1601">
        <v>19188</v>
      </c>
      <c r="B1601">
        <v>301.13200000000001</v>
      </c>
      <c r="C1601">
        <v>8.6709999999999994</v>
      </c>
      <c r="D1601">
        <v>8.5020000000000007</v>
      </c>
    </row>
    <row r="1602" spans="1:4" x14ac:dyDescent="0.3">
      <c r="A1602">
        <v>19200</v>
      </c>
      <c r="B1602">
        <v>301.74299999999999</v>
      </c>
      <c r="C1602">
        <v>8.6039999999999992</v>
      </c>
      <c r="D1602">
        <v>8.5</v>
      </c>
    </row>
    <row r="1603" spans="1:4" x14ac:dyDescent="0.3">
      <c r="A1603">
        <v>19212</v>
      </c>
      <c r="B1603">
        <v>302.35500000000002</v>
      </c>
      <c r="C1603">
        <v>7.9539999999999997</v>
      </c>
      <c r="D1603">
        <v>8.5</v>
      </c>
    </row>
    <row r="1604" spans="1:4" x14ac:dyDescent="0.3">
      <c r="A1604">
        <v>19224</v>
      </c>
      <c r="B1604">
        <v>302.96800000000002</v>
      </c>
      <c r="C1604">
        <v>9.0069999999999997</v>
      </c>
      <c r="D1604">
        <v>8.5030000000000001</v>
      </c>
    </row>
    <row r="1605" spans="1:4" x14ac:dyDescent="0.3">
      <c r="A1605">
        <v>19236</v>
      </c>
      <c r="B1605">
        <v>303.58100000000002</v>
      </c>
      <c r="C1605">
        <v>8.8160000000000007</v>
      </c>
      <c r="D1605">
        <v>8.5109999999999992</v>
      </c>
    </row>
    <row r="1606" spans="1:4" x14ac:dyDescent="0.3">
      <c r="A1606">
        <v>19248</v>
      </c>
      <c r="B1606">
        <v>304.19099999999997</v>
      </c>
      <c r="C1606">
        <v>8.5220000000000002</v>
      </c>
      <c r="D1606">
        <v>8.4949999999999992</v>
      </c>
    </row>
    <row r="1607" spans="1:4" x14ac:dyDescent="0.3">
      <c r="A1607">
        <v>19260</v>
      </c>
      <c r="B1607">
        <v>304.80200000000002</v>
      </c>
      <c r="C1607">
        <v>8.8409999999999993</v>
      </c>
      <c r="D1607">
        <v>8.4849999999999994</v>
      </c>
    </row>
    <row r="1608" spans="1:4" x14ac:dyDescent="0.3">
      <c r="A1608">
        <v>19272</v>
      </c>
      <c r="B1608">
        <v>305.41300000000001</v>
      </c>
      <c r="C1608">
        <v>8.9649999999999999</v>
      </c>
      <c r="D1608">
        <v>8.4870000000000001</v>
      </c>
    </row>
    <row r="1609" spans="1:4" x14ac:dyDescent="0.3">
      <c r="A1609">
        <v>19284</v>
      </c>
      <c r="B1609">
        <v>306.024</v>
      </c>
      <c r="C1609">
        <v>8.4220000000000006</v>
      </c>
      <c r="D1609">
        <v>8.4879999999999995</v>
      </c>
    </row>
    <row r="1610" spans="1:4" x14ac:dyDescent="0.3">
      <c r="A1610">
        <v>19296</v>
      </c>
      <c r="B1610">
        <v>306.63600000000002</v>
      </c>
      <c r="C1610">
        <v>7.1740000000000004</v>
      </c>
      <c r="D1610">
        <v>8.4830000000000005</v>
      </c>
    </row>
    <row r="1611" spans="1:4" x14ac:dyDescent="0.3">
      <c r="A1611">
        <v>19308</v>
      </c>
      <c r="B1611">
        <v>307.24700000000001</v>
      </c>
      <c r="C1611">
        <v>8.2479999999999993</v>
      </c>
      <c r="D1611">
        <v>8.4849999999999994</v>
      </c>
    </row>
    <row r="1612" spans="1:4" x14ac:dyDescent="0.3">
      <c r="A1612">
        <v>19320</v>
      </c>
      <c r="B1612">
        <v>307.85700000000003</v>
      </c>
      <c r="C1612">
        <v>8.4550000000000001</v>
      </c>
      <c r="D1612">
        <v>8.4849999999999994</v>
      </c>
    </row>
    <row r="1613" spans="1:4" x14ac:dyDescent="0.3">
      <c r="A1613">
        <v>19332</v>
      </c>
      <c r="B1613">
        <v>308.46800000000002</v>
      </c>
      <c r="C1613">
        <v>8.6739999999999995</v>
      </c>
      <c r="D1613">
        <v>8.4830000000000005</v>
      </c>
    </row>
    <row r="1614" spans="1:4" x14ac:dyDescent="0.3">
      <c r="A1614">
        <v>19344</v>
      </c>
      <c r="B1614">
        <v>309.07799999999997</v>
      </c>
      <c r="C1614">
        <v>8.3450000000000006</v>
      </c>
      <c r="D1614">
        <v>8.48</v>
      </c>
    </row>
    <row r="1615" spans="1:4" x14ac:dyDescent="0.3">
      <c r="A1615">
        <v>19356</v>
      </c>
      <c r="B1615">
        <v>309.68900000000002</v>
      </c>
      <c r="C1615">
        <v>9.0609999999999999</v>
      </c>
      <c r="D1615">
        <v>8.48</v>
      </c>
    </row>
    <row r="1616" spans="1:4" x14ac:dyDescent="0.3">
      <c r="A1616">
        <v>19368</v>
      </c>
      <c r="B1616">
        <v>310.29899999999998</v>
      </c>
      <c r="C1616">
        <v>7.8029999999999999</v>
      </c>
      <c r="D1616">
        <v>8.4740000000000002</v>
      </c>
    </row>
    <row r="1617" spans="1:4" x14ac:dyDescent="0.3">
      <c r="A1617">
        <v>19380</v>
      </c>
      <c r="B1617">
        <v>310.90899999999999</v>
      </c>
      <c r="C1617">
        <v>8.5459999999999994</v>
      </c>
      <c r="D1617">
        <v>8.4749999999999996</v>
      </c>
    </row>
    <row r="1618" spans="1:4" x14ac:dyDescent="0.3">
      <c r="A1618">
        <v>19392</v>
      </c>
      <c r="B1618">
        <v>311.51900000000001</v>
      </c>
      <c r="C1618">
        <v>8.5530000000000008</v>
      </c>
      <c r="D1618">
        <v>8.4730000000000008</v>
      </c>
    </row>
    <row r="1619" spans="1:4" x14ac:dyDescent="0.3">
      <c r="A1619">
        <v>19404</v>
      </c>
      <c r="B1619">
        <v>312.12900000000002</v>
      </c>
      <c r="C1619">
        <v>9.1679999999999993</v>
      </c>
      <c r="D1619">
        <v>8.4749999999999996</v>
      </c>
    </row>
    <row r="1620" spans="1:4" x14ac:dyDescent="0.3">
      <c r="A1620">
        <v>19416</v>
      </c>
      <c r="B1620">
        <v>312.73899999999998</v>
      </c>
      <c r="C1620">
        <v>7.7140000000000004</v>
      </c>
      <c r="D1620">
        <v>8.4689999999999994</v>
      </c>
    </row>
    <row r="1621" spans="1:4" x14ac:dyDescent="0.3">
      <c r="A1621">
        <v>19428</v>
      </c>
      <c r="B1621">
        <v>313.34899999999999</v>
      </c>
      <c r="C1621">
        <v>7.4349999999999996</v>
      </c>
      <c r="D1621">
        <v>8.4659999999999993</v>
      </c>
    </row>
    <row r="1622" spans="1:4" x14ac:dyDescent="0.3">
      <c r="A1622">
        <v>19440</v>
      </c>
      <c r="B1622">
        <v>313.95800000000003</v>
      </c>
      <c r="C1622">
        <v>8.4870000000000001</v>
      </c>
      <c r="D1622">
        <v>8.4640000000000004</v>
      </c>
    </row>
    <row r="1623" spans="1:4" x14ac:dyDescent="0.3">
      <c r="A1623">
        <v>19452</v>
      </c>
      <c r="B1623">
        <v>314.56700000000001</v>
      </c>
      <c r="C1623">
        <v>8.7159999999999993</v>
      </c>
      <c r="D1623">
        <v>8.4640000000000004</v>
      </c>
    </row>
    <row r="1624" spans="1:4" x14ac:dyDescent="0.3">
      <c r="A1624">
        <v>19464</v>
      </c>
      <c r="B1624">
        <v>315.17700000000002</v>
      </c>
      <c r="C1624">
        <v>8.5109999999999992</v>
      </c>
      <c r="D1624">
        <v>8.4629999999999992</v>
      </c>
    </row>
    <row r="1625" spans="1:4" x14ac:dyDescent="0.3">
      <c r="A1625">
        <v>19476</v>
      </c>
      <c r="B1625">
        <v>315.786</v>
      </c>
      <c r="C1625">
        <v>8.2989999999999995</v>
      </c>
      <c r="D1625">
        <v>8.4589999999999996</v>
      </c>
    </row>
    <row r="1626" spans="1:4" x14ac:dyDescent="0.3">
      <c r="A1626">
        <v>19488</v>
      </c>
      <c r="B1626">
        <v>316.39400000000001</v>
      </c>
      <c r="C1626">
        <v>8.0920000000000005</v>
      </c>
      <c r="D1626">
        <v>8.4559999999999995</v>
      </c>
    </row>
    <row r="1627" spans="1:4" x14ac:dyDescent="0.3">
      <c r="A1627">
        <v>19500</v>
      </c>
      <c r="B1627">
        <v>317.00299999999999</v>
      </c>
      <c r="C1627">
        <v>8.6359999999999992</v>
      </c>
      <c r="D1627">
        <v>8.4550000000000001</v>
      </c>
    </row>
    <row r="1628" spans="1:4" x14ac:dyDescent="0.3">
      <c r="A1628">
        <v>19512</v>
      </c>
      <c r="B1628">
        <v>317.61099999999999</v>
      </c>
      <c r="C1628">
        <v>8.9039999999999999</v>
      </c>
      <c r="D1628">
        <v>8.4540000000000006</v>
      </c>
    </row>
    <row r="1629" spans="1:4" x14ac:dyDescent="0.3">
      <c r="A1629">
        <v>19524</v>
      </c>
      <c r="B1629">
        <v>318.22000000000003</v>
      </c>
      <c r="C1629">
        <v>9.0359999999999996</v>
      </c>
      <c r="D1629">
        <v>8.452</v>
      </c>
    </row>
    <row r="1630" spans="1:4" x14ac:dyDescent="0.3">
      <c r="A1630">
        <v>19536</v>
      </c>
      <c r="B1630">
        <v>318.82799999999997</v>
      </c>
      <c r="C1630">
        <v>7.7290000000000001</v>
      </c>
      <c r="D1630">
        <v>8.4480000000000004</v>
      </c>
    </row>
    <row r="1631" spans="1:4" x14ac:dyDescent="0.3">
      <c r="A1631">
        <v>19548</v>
      </c>
      <c r="B1631">
        <v>319.43599999999998</v>
      </c>
      <c r="C1631">
        <v>7.1</v>
      </c>
      <c r="D1631">
        <v>8.4410000000000007</v>
      </c>
    </row>
    <row r="1632" spans="1:4" x14ac:dyDescent="0.3">
      <c r="A1632">
        <v>19560</v>
      </c>
      <c r="B1632">
        <v>320.04399999999998</v>
      </c>
      <c r="C1632">
        <v>8.3420000000000005</v>
      </c>
      <c r="D1632">
        <v>8.4429999999999996</v>
      </c>
    </row>
    <row r="1633" spans="1:4" x14ac:dyDescent="0.3">
      <c r="A1633">
        <v>19572</v>
      </c>
      <c r="B1633">
        <v>320.65199999999999</v>
      </c>
      <c r="C1633">
        <v>8.5809999999999995</v>
      </c>
      <c r="D1633">
        <v>8.4440000000000008</v>
      </c>
    </row>
    <row r="1634" spans="1:4" x14ac:dyDescent="0.3">
      <c r="A1634">
        <v>19584</v>
      </c>
      <c r="B1634">
        <v>321.25900000000001</v>
      </c>
      <c r="C1634">
        <v>8.2729999999999997</v>
      </c>
      <c r="D1634">
        <v>8.4350000000000005</v>
      </c>
    </row>
    <row r="1635" spans="1:4" x14ac:dyDescent="0.3">
      <c r="A1635">
        <v>19596</v>
      </c>
      <c r="B1635">
        <v>321.86599999999999</v>
      </c>
      <c r="C1635">
        <v>7.9489999999999998</v>
      </c>
      <c r="D1635">
        <v>8.4339999999999993</v>
      </c>
    </row>
    <row r="1636" spans="1:4" x14ac:dyDescent="0.3">
      <c r="A1636">
        <v>19608</v>
      </c>
      <c r="B1636">
        <v>322.47300000000001</v>
      </c>
      <c r="C1636">
        <v>8.1319999999999997</v>
      </c>
      <c r="D1636">
        <v>8.4339999999999993</v>
      </c>
    </row>
    <row r="1637" spans="1:4" x14ac:dyDescent="0.3">
      <c r="A1637">
        <v>19620</v>
      </c>
      <c r="B1637">
        <v>323.08</v>
      </c>
      <c r="C1637">
        <v>8.1170000000000009</v>
      </c>
      <c r="D1637">
        <v>8.4309999999999992</v>
      </c>
    </row>
    <row r="1638" spans="1:4" x14ac:dyDescent="0.3">
      <c r="A1638">
        <v>19632</v>
      </c>
      <c r="B1638">
        <v>323.68700000000001</v>
      </c>
      <c r="C1638">
        <v>8.5850000000000009</v>
      </c>
      <c r="D1638">
        <v>8.43</v>
      </c>
    </row>
    <row r="1639" spans="1:4" x14ac:dyDescent="0.3">
      <c r="A1639">
        <v>19644</v>
      </c>
      <c r="B1639">
        <v>324.29399999999998</v>
      </c>
      <c r="C1639">
        <v>8.734</v>
      </c>
      <c r="D1639">
        <v>8.4280000000000008</v>
      </c>
    </row>
    <row r="1640" spans="1:4" x14ac:dyDescent="0.3">
      <c r="A1640">
        <v>19656</v>
      </c>
      <c r="B1640">
        <v>324.89999999999998</v>
      </c>
      <c r="C1640">
        <v>7.9</v>
      </c>
      <c r="D1640">
        <v>8.4209999999999994</v>
      </c>
    </row>
    <row r="1641" spans="1:4" x14ac:dyDescent="0.3">
      <c r="A1641">
        <v>19668</v>
      </c>
      <c r="B1641">
        <v>325.50599999999997</v>
      </c>
      <c r="C1641">
        <v>8.1150000000000002</v>
      </c>
      <c r="D1641">
        <v>8.4190000000000005</v>
      </c>
    </row>
    <row r="1642" spans="1:4" x14ac:dyDescent="0.3">
      <c r="A1642">
        <v>19680</v>
      </c>
      <c r="B1642">
        <v>326.113</v>
      </c>
      <c r="C1642">
        <v>8.1720000000000006</v>
      </c>
      <c r="D1642">
        <v>8.42</v>
      </c>
    </row>
    <row r="1643" spans="1:4" x14ac:dyDescent="0.3">
      <c r="A1643">
        <v>19692</v>
      </c>
      <c r="B1643">
        <v>326.71800000000002</v>
      </c>
      <c r="C1643">
        <v>8.4749999999999996</v>
      </c>
      <c r="D1643">
        <v>8.4190000000000005</v>
      </c>
    </row>
    <row r="1644" spans="1:4" x14ac:dyDescent="0.3">
      <c r="A1644">
        <v>19704</v>
      </c>
      <c r="B1644">
        <v>327.32400000000001</v>
      </c>
      <c r="C1644">
        <v>8.4920000000000009</v>
      </c>
      <c r="D1644">
        <v>8.4149999999999991</v>
      </c>
    </row>
    <row r="1645" spans="1:4" x14ac:dyDescent="0.3">
      <c r="A1645">
        <v>19716</v>
      </c>
      <c r="B1645">
        <v>327.92899999999997</v>
      </c>
      <c r="C1645">
        <v>8.5709999999999997</v>
      </c>
      <c r="D1645">
        <v>8.4120000000000008</v>
      </c>
    </row>
    <row r="1646" spans="1:4" x14ac:dyDescent="0.3">
      <c r="A1646">
        <v>19728</v>
      </c>
      <c r="B1646">
        <v>328.53500000000003</v>
      </c>
      <c r="C1646">
        <v>7.8979999999999997</v>
      </c>
      <c r="D1646">
        <v>8.407</v>
      </c>
    </row>
    <row r="1647" spans="1:4" x14ac:dyDescent="0.3">
      <c r="A1647">
        <v>19740</v>
      </c>
      <c r="B1647">
        <v>329.14</v>
      </c>
      <c r="C1647">
        <v>7.9649999999999999</v>
      </c>
      <c r="D1647">
        <v>8.4039999999999999</v>
      </c>
    </row>
    <row r="1648" spans="1:4" x14ac:dyDescent="0.3">
      <c r="A1648">
        <v>19752</v>
      </c>
      <c r="B1648">
        <v>329.745</v>
      </c>
      <c r="C1648">
        <v>8.0329999999999995</v>
      </c>
      <c r="D1648">
        <v>8.4039999999999999</v>
      </c>
    </row>
    <row r="1649" spans="1:4" x14ac:dyDescent="0.3">
      <c r="A1649">
        <v>19764</v>
      </c>
      <c r="B1649">
        <v>330.35</v>
      </c>
      <c r="C1649">
        <v>8.3930000000000007</v>
      </c>
      <c r="D1649">
        <v>8.4030000000000005</v>
      </c>
    </row>
    <row r="1650" spans="1:4" x14ac:dyDescent="0.3">
      <c r="A1650">
        <v>19776</v>
      </c>
      <c r="B1650">
        <v>330.95400000000001</v>
      </c>
      <c r="C1650">
        <v>8.5329999999999995</v>
      </c>
      <c r="D1650">
        <v>8.4</v>
      </c>
    </row>
    <row r="1651" spans="1:4" x14ac:dyDescent="0.3">
      <c r="A1651">
        <v>19788</v>
      </c>
      <c r="B1651">
        <v>331.55900000000003</v>
      </c>
      <c r="C1651">
        <v>8.8740000000000006</v>
      </c>
      <c r="D1651">
        <v>8.3989999999999991</v>
      </c>
    </row>
    <row r="1652" spans="1:4" x14ac:dyDescent="0.3">
      <c r="A1652">
        <v>19800</v>
      </c>
      <c r="B1652">
        <v>332.16300000000001</v>
      </c>
      <c r="C1652">
        <v>7.8230000000000004</v>
      </c>
      <c r="D1652">
        <v>8.3930000000000007</v>
      </c>
    </row>
    <row r="1653" spans="1:4" x14ac:dyDescent="0.3">
      <c r="A1653">
        <v>19812</v>
      </c>
      <c r="B1653">
        <v>332.767</v>
      </c>
      <c r="C1653">
        <v>8.8070000000000004</v>
      </c>
      <c r="D1653">
        <v>8.3940000000000001</v>
      </c>
    </row>
    <row r="1654" spans="1:4" x14ac:dyDescent="0.3">
      <c r="A1654">
        <v>19824</v>
      </c>
      <c r="B1654">
        <v>333.37099999999998</v>
      </c>
      <c r="C1654">
        <v>9.4930000000000003</v>
      </c>
      <c r="D1654">
        <v>8.3919999999999995</v>
      </c>
    </row>
    <row r="1655" spans="1:4" x14ac:dyDescent="0.3">
      <c r="A1655">
        <v>19836</v>
      </c>
      <c r="B1655">
        <v>333.97399999999999</v>
      </c>
      <c r="C1655">
        <v>9.1850000000000005</v>
      </c>
      <c r="D1655">
        <v>8.3849999999999998</v>
      </c>
    </row>
    <row r="1656" spans="1:4" x14ac:dyDescent="0.3">
      <c r="A1656">
        <v>19848</v>
      </c>
      <c r="B1656">
        <v>334.57799999999997</v>
      </c>
      <c r="C1656">
        <v>8.3330000000000002</v>
      </c>
      <c r="D1656">
        <v>8.3810000000000002</v>
      </c>
    </row>
    <row r="1657" spans="1:4" x14ac:dyDescent="0.3">
      <c r="A1657">
        <v>19860</v>
      </c>
      <c r="B1657">
        <v>335.18099999999998</v>
      </c>
      <c r="C1657">
        <v>8.23</v>
      </c>
      <c r="D1657">
        <v>8.3829999999999991</v>
      </c>
    </row>
    <row r="1658" spans="1:4" x14ac:dyDescent="0.3">
      <c r="A1658">
        <v>19872</v>
      </c>
      <c r="B1658">
        <v>335.78399999999999</v>
      </c>
      <c r="C1658">
        <v>8.6029999999999998</v>
      </c>
      <c r="D1658">
        <v>8.3789999999999996</v>
      </c>
    </row>
    <row r="1659" spans="1:4" x14ac:dyDescent="0.3">
      <c r="A1659">
        <v>19884</v>
      </c>
      <c r="B1659">
        <v>336.387</v>
      </c>
      <c r="C1659">
        <v>8.98</v>
      </c>
      <c r="D1659">
        <v>8.3759999999999994</v>
      </c>
    </row>
    <row r="1660" spans="1:4" x14ac:dyDescent="0.3">
      <c r="A1660">
        <v>19896</v>
      </c>
      <c r="B1660">
        <v>336.98899999999998</v>
      </c>
      <c r="C1660">
        <v>8.5410000000000004</v>
      </c>
      <c r="D1660">
        <v>8.3729999999999993</v>
      </c>
    </row>
    <row r="1661" spans="1:4" x14ac:dyDescent="0.3">
      <c r="A1661">
        <v>19908</v>
      </c>
      <c r="B1661">
        <v>337.59199999999998</v>
      </c>
      <c r="C1661">
        <v>7.4729999999999999</v>
      </c>
      <c r="D1661">
        <v>8.3680000000000003</v>
      </c>
    </row>
    <row r="1662" spans="1:4" x14ac:dyDescent="0.3">
      <c r="A1662">
        <v>19920</v>
      </c>
      <c r="B1662">
        <v>338.19400000000002</v>
      </c>
      <c r="C1662">
        <v>7.2809999999999997</v>
      </c>
      <c r="D1662">
        <v>8.3640000000000008</v>
      </c>
    </row>
    <row r="1663" spans="1:4" x14ac:dyDescent="0.3">
      <c r="A1663">
        <v>19932</v>
      </c>
      <c r="B1663">
        <v>338.79599999999999</v>
      </c>
      <c r="C1663">
        <v>8.8659999999999997</v>
      </c>
      <c r="D1663">
        <v>8.3650000000000002</v>
      </c>
    </row>
    <row r="1664" spans="1:4" x14ac:dyDescent="0.3">
      <c r="A1664">
        <v>19944</v>
      </c>
      <c r="B1664">
        <v>339.39800000000002</v>
      </c>
      <c r="C1664">
        <v>8.423</v>
      </c>
      <c r="D1664">
        <v>8.3620000000000001</v>
      </c>
    </row>
    <row r="1665" spans="1:4" x14ac:dyDescent="0.3">
      <c r="A1665">
        <v>19956</v>
      </c>
      <c r="B1665">
        <v>339.99900000000002</v>
      </c>
      <c r="C1665">
        <v>7.9450000000000003</v>
      </c>
      <c r="D1665">
        <v>8.3559999999999999</v>
      </c>
    </row>
    <row r="1666" spans="1:4" x14ac:dyDescent="0.3">
      <c r="A1666">
        <v>19968</v>
      </c>
      <c r="B1666">
        <v>340.601</v>
      </c>
      <c r="C1666">
        <v>7.8090000000000002</v>
      </c>
      <c r="D1666">
        <v>8.3550000000000004</v>
      </c>
    </row>
    <row r="1667" spans="1:4" x14ac:dyDescent="0.3">
      <c r="A1667">
        <v>19980</v>
      </c>
      <c r="B1667">
        <v>341.20299999999997</v>
      </c>
      <c r="C1667">
        <v>8.0960000000000001</v>
      </c>
      <c r="D1667">
        <v>8.3539999999999992</v>
      </c>
    </row>
    <row r="1668" spans="1:4" x14ac:dyDescent="0.3">
      <c r="A1668">
        <v>19992</v>
      </c>
      <c r="B1668">
        <v>341.80399999999997</v>
      </c>
      <c r="C1668">
        <v>8.984</v>
      </c>
      <c r="D1668">
        <v>8.3520000000000003</v>
      </c>
    </row>
    <row r="1669" spans="1:4" x14ac:dyDescent="0.3">
      <c r="A1669">
        <v>20004</v>
      </c>
      <c r="B1669">
        <v>342.40499999999997</v>
      </c>
      <c r="C1669">
        <v>8.6780000000000008</v>
      </c>
      <c r="D1669">
        <v>8.3480000000000008</v>
      </c>
    </row>
    <row r="1670" spans="1:4" x14ac:dyDescent="0.3">
      <c r="A1670">
        <v>20016</v>
      </c>
      <c r="B1670">
        <v>343.00599999999997</v>
      </c>
      <c r="C1670">
        <v>8.3279999999999994</v>
      </c>
      <c r="D1670">
        <v>8.3460000000000001</v>
      </c>
    </row>
    <row r="1671" spans="1:4" x14ac:dyDescent="0.3">
      <c r="A1671">
        <v>20028</v>
      </c>
      <c r="B1671">
        <v>343.60599999999999</v>
      </c>
      <c r="C1671">
        <v>8.5370000000000008</v>
      </c>
      <c r="D1671">
        <v>8.3450000000000006</v>
      </c>
    </row>
    <row r="1672" spans="1:4" x14ac:dyDescent="0.3">
      <c r="A1672">
        <v>20040</v>
      </c>
      <c r="B1672">
        <v>344.20600000000002</v>
      </c>
      <c r="C1672">
        <v>9.1709999999999994</v>
      </c>
      <c r="D1672">
        <v>8.3439999999999994</v>
      </c>
    </row>
    <row r="1673" spans="1:4" x14ac:dyDescent="0.3">
      <c r="A1673">
        <v>20052</v>
      </c>
      <c r="B1673">
        <v>344.80700000000002</v>
      </c>
      <c r="C1673">
        <v>8.8919999999999995</v>
      </c>
      <c r="D1673">
        <v>8.3390000000000004</v>
      </c>
    </row>
    <row r="1674" spans="1:4" x14ac:dyDescent="0.3">
      <c r="A1674">
        <v>20064</v>
      </c>
      <c r="B1674">
        <v>345.40699999999998</v>
      </c>
      <c r="C1674">
        <v>8.8520000000000003</v>
      </c>
      <c r="D1674">
        <v>8.3350000000000009</v>
      </c>
    </row>
    <row r="1675" spans="1:4" x14ac:dyDescent="0.3">
      <c r="A1675">
        <v>20076</v>
      </c>
      <c r="B1675">
        <v>346.00599999999997</v>
      </c>
      <c r="C1675">
        <v>8.1649999999999991</v>
      </c>
      <c r="D1675">
        <v>8.3309999999999995</v>
      </c>
    </row>
    <row r="1676" spans="1:4" x14ac:dyDescent="0.3">
      <c r="A1676">
        <v>20088</v>
      </c>
      <c r="B1676">
        <v>346.60599999999999</v>
      </c>
      <c r="C1676">
        <v>8.4890000000000008</v>
      </c>
      <c r="D1676">
        <v>8.3309999999999995</v>
      </c>
    </row>
    <row r="1677" spans="1:4" x14ac:dyDescent="0.3">
      <c r="A1677">
        <v>20100</v>
      </c>
      <c r="B1677">
        <v>347.20499999999998</v>
      </c>
      <c r="C1677">
        <v>8.5570000000000004</v>
      </c>
      <c r="D1677">
        <v>8.3279999999999994</v>
      </c>
    </row>
    <row r="1678" spans="1:4" x14ac:dyDescent="0.3">
      <c r="A1678">
        <v>20112</v>
      </c>
      <c r="B1678">
        <v>347.80399999999997</v>
      </c>
      <c r="C1678">
        <v>8.2539999999999996</v>
      </c>
      <c r="D1678">
        <v>8.3219999999999992</v>
      </c>
    </row>
    <row r="1679" spans="1:4" x14ac:dyDescent="0.3">
      <c r="A1679">
        <v>20124</v>
      </c>
      <c r="B1679">
        <v>348.40300000000002</v>
      </c>
      <c r="C1679">
        <v>8.5259999999999998</v>
      </c>
      <c r="D1679">
        <v>8.3209999999999997</v>
      </c>
    </row>
    <row r="1680" spans="1:4" x14ac:dyDescent="0.3">
      <c r="A1680">
        <v>20136</v>
      </c>
      <c r="B1680">
        <v>349.00200000000001</v>
      </c>
      <c r="C1680">
        <v>8.5329999999999995</v>
      </c>
      <c r="D1680">
        <v>8.3209999999999997</v>
      </c>
    </row>
    <row r="1681" spans="1:4" x14ac:dyDescent="0.3">
      <c r="A1681">
        <v>20148</v>
      </c>
      <c r="B1681">
        <v>349.601</v>
      </c>
      <c r="C1681">
        <v>8.5259999999999998</v>
      </c>
      <c r="D1681">
        <v>8.3160000000000007</v>
      </c>
    </row>
    <row r="1682" spans="1:4" x14ac:dyDescent="0.3">
      <c r="A1682">
        <v>20160</v>
      </c>
      <c r="B1682">
        <v>350.2</v>
      </c>
      <c r="C1682">
        <v>7.82</v>
      </c>
      <c r="D1682">
        <v>8.3119999999999994</v>
      </c>
    </row>
    <row r="1683" spans="1:4" x14ac:dyDescent="0.3">
      <c r="A1683">
        <v>20172</v>
      </c>
      <c r="B1683">
        <v>350.798</v>
      </c>
      <c r="C1683">
        <v>8.0850000000000009</v>
      </c>
      <c r="D1683">
        <v>8.3160000000000007</v>
      </c>
    </row>
    <row r="1684" spans="1:4" x14ac:dyDescent="0.3">
      <c r="A1684">
        <v>20184</v>
      </c>
      <c r="B1684">
        <v>351.39600000000002</v>
      </c>
      <c r="C1684">
        <v>7.9130000000000003</v>
      </c>
      <c r="D1684">
        <v>8.3109999999999999</v>
      </c>
    </row>
    <row r="1685" spans="1:4" x14ac:dyDescent="0.3">
      <c r="A1685">
        <v>20196</v>
      </c>
      <c r="B1685">
        <v>351.99400000000003</v>
      </c>
      <c r="C1685">
        <v>8.3550000000000004</v>
      </c>
      <c r="D1685">
        <v>8.3079999999999998</v>
      </c>
    </row>
    <row r="1686" spans="1:4" x14ac:dyDescent="0.3">
      <c r="A1686">
        <v>20208</v>
      </c>
      <c r="B1686">
        <v>352.59199999999998</v>
      </c>
      <c r="C1686">
        <v>9.0410000000000004</v>
      </c>
      <c r="D1686">
        <v>8.3049999999999997</v>
      </c>
    </row>
    <row r="1687" spans="1:4" x14ac:dyDescent="0.3">
      <c r="A1687">
        <v>20220</v>
      </c>
      <c r="B1687">
        <v>353.19</v>
      </c>
      <c r="C1687">
        <v>8.1999999999999993</v>
      </c>
      <c r="D1687">
        <v>8.3030000000000008</v>
      </c>
    </row>
    <row r="1688" spans="1:4" x14ac:dyDescent="0.3">
      <c r="A1688">
        <v>20232</v>
      </c>
      <c r="B1688">
        <v>353.78699999999998</v>
      </c>
      <c r="C1688">
        <v>8.2140000000000004</v>
      </c>
      <c r="D1688">
        <v>8.3000000000000007</v>
      </c>
    </row>
    <row r="1689" spans="1:4" x14ac:dyDescent="0.3">
      <c r="A1689">
        <v>20244</v>
      </c>
      <c r="B1689">
        <v>354.38400000000001</v>
      </c>
      <c r="C1689">
        <v>7.9219999999999997</v>
      </c>
      <c r="D1689">
        <v>8.2959999999999994</v>
      </c>
    </row>
    <row r="1690" spans="1:4" x14ac:dyDescent="0.3">
      <c r="A1690">
        <v>20256</v>
      </c>
      <c r="B1690">
        <v>354.98099999999999</v>
      </c>
      <c r="C1690">
        <v>8.7249999999999996</v>
      </c>
      <c r="D1690">
        <v>8.2929999999999993</v>
      </c>
    </row>
    <row r="1691" spans="1:4" x14ac:dyDescent="0.3">
      <c r="A1691">
        <v>20268</v>
      </c>
      <c r="B1691">
        <v>355.57799999999997</v>
      </c>
      <c r="C1691">
        <v>8.6359999999999992</v>
      </c>
      <c r="D1691">
        <v>8.2940000000000005</v>
      </c>
    </row>
    <row r="1692" spans="1:4" x14ac:dyDescent="0.3">
      <c r="A1692">
        <v>20280</v>
      </c>
      <c r="B1692">
        <v>356.17399999999998</v>
      </c>
      <c r="C1692">
        <v>8.1880000000000006</v>
      </c>
      <c r="D1692">
        <v>8.2870000000000008</v>
      </c>
    </row>
    <row r="1693" spans="1:4" x14ac:dyDescent="0.3">
      <c r="A1693">
        <v>20292</v>
      </c>
      <c r="B1693">
        <v>356.77100000000002</v>
      </c>
      <c r="C1693">
        <v>8.0129999999999999</v>
      </c>
      <c r="D1693">
        <v>8.2850000000000001</v>
      </c>
    </row>
    <row r="1694" spans="1:4" x14ac:dyDescent="0.3">
      <c r="A1694">
        <v>20304</v>
      </c>
      <c r="B1694">
        <v>357.36799999999999</v>
      </c>
      <c r="C1694">
        <v>8.1720000000000006</v>
      </c>
      <c r="D1694">
        <v>8.2880000000000003</v>
      </c>
    </row>
    <row r="1695" spans="1:4" x14ac:dyDescent="0.3">
      <c r="A1695">
        <v>20316</v>
      </c>
      <c r="B1695">
        <v>357.964</v>
      </c>
      <c r="C1695">
        <v>8.5690000000000008</v>
      </c>
      <c r="D1695">
        <v>8.2880000000000003</v>
      </c>
    </row>
    <row r="1696" spans="1:4" x14ac:dyDescent="0.3">
      <c r="A1696">
        <v>20328</v>
      </c>
      <c r="B1696">
        <v>358.56</v>
      </c>
      <c r="C1696">
        <v>8.2479999999999993</v>
      </c>
      <c r="D1696">
        <v>8.2810000000000006</v>
      </c>
    </row>
    <row r="1697" spans="1:4" x14ac:dyDescent="0.3">
      <c r="A1697">
        <v>20340</v>
      </c>
      <c r="B1697">
        <v>359.15600000000001</v>
      </c>
      <c r="C1697">
        <v>7.9109999999999996</v>
      </c>
      <c r="D1697">
        <v>8.2759999999999998</v>
      </c>
    </row>
    <row r="1698" spans="1:4" x14ac:dyDescent="0.3">
      <c r="A1698">
        <v>20352</v>
      </c>
      <c r="B1698">
        <v>359.75200000000001</v>
      </c>
      <c r="C1698">
        <v>7.601</v>
      </c>
      <c r="D1698">
        <v>8.2750000000000004</v>
      </c>
    </row>
    <row r="1699" spans="1:4" x14ac:dyDescent="0.3">
      <c r="A1699">
        <v>20364</v>
      </c>
      <c r="B1699">
        <v>0.247</v>
      </c>
      <c r="C1699">
        <v>8.4890000000000008</v>
      </c>
      <c r="D1699">
        <v>8.2720000000000002</v>
      </c>
    </row>
    <row r="1700" spans="1:4" x14ac:dyDescent="0.3">
      <c r="A1700">
        <v>20376</v>
      </c>
      <c r="B1700">
        <v>0.84199999999999997</v>
      </c>
      <c r="C1700">
        <v>8.0039999999999996</v>
      </c>
      <c r="D1700">
        <v>8.2680000000000007</v>
      </c>
    </row>
    <row r="1701" spans="1:4" x14ac:dyDescent="0.3">
      <c r="A1701">
        <v>20388</v>
      </c>
      <c r="B1701">
        <v>1.4370000000000001</v>
      </c>
      <c r="C1701">
        <v>8.2530000000000001</v>
      </c>
      <c r="D1701">
        <v>8.2639999999999993</v>
      </c>
    </row>
    <row r="1702" spans="1:4" x14ac:dyDescent="0.3">
      <c r="A1702">
        <v>20400</v>
      </c>
      <c r="B1702">
        <v>2.032</v>
      </c>
      <c r="C1702">
        <v>8.8439999999999994</v>
      </c>
      <c r="D1702">
        <v>8.2650000000000006</v>
      </c>
    </row>
    <row r="1703" spans="1:4" x14ac:dyDescent="0.3">
      <c r="A1703">
        <v>20412</v>
      </c>
      <c r="B1703">
        <v>2.6269999999999998</v>
      </c>
      <c r="C1703">
        <v>7.7670000000000003</v>
      </c>
      <c r="D1703">
        <v>8.26</v>
      </c>
    </row>
    <row r="1704" spans="1:4" x14ac:dyDescent="0.3">
      <c r="A1704">
        <v>20424</v>
      </c>
      <c r="B1704">
        <v>3.222</v>
      </c>
      <c r="C1704">
        <v>8.4039999999999999</v>
      </c>
      <c r="D1704">
        <v>8.2609999999999992</v>
      </c>
    </row>
    <row r="1705" spans="1:4" x14ac:dyDescent="0.3">
      <c r="A1705">
        <v>20436</v>
      </c>
      <c r="B1705">
        <v>3.8159999999999998</v>
      </c>
      <c r="C1705">
        <v>8.2110000000000003</v>
      </c>
      <c r="D1705">
        <v>8.2629999999999999</v>
      </c>
    </row>
    <row r="1706" spans="1:4" x14ac:dyDescent="0.3">
      <c r="A1706">
        <v>20448</v>
      </c>
      <c r="B1706">
        <v>4.41</v>
      </c>
      <c r="C1706">
        <v>8.1389999999999993</v>
      </c>
      <c r="D1706">
        <v>8.2590000000000003</v>
      </c>
    </row>
    <row r="1707" spans="1:4" x14ac:dyDescent="0.3">
      <c r="A1707">
        <v>20460</v>
      </c>
      <c r="B1707">
        <v>5.0039999999999996</v>
      </c>
      <c r="C1707">
        <v>8.4939999999999998</v>
      </c>
      <c r="D1707">
        <v>8.2539999999999996</v>
      </c>
    </row>
    <row r="1708" spans="1:4" x14ac:dyDescent="0.3">
      <c r="A1708">
        <v>20472</v>
      </c>
      <c r="B1708">
        <v>5.5990000000000002</v>
      </c>
      <c r="C1708">
        <v>7.12</v>
      </c>
      <c r="D1708">
        <v>8.2479999999999993</v>
      </c>
    </row>
    <row r="1709" spans="1:4" x14ac:dyDescent="0.3">
      <c r="A1709">
        <v>20484</v>
      </c>
      <c r="B1709">
        <v>6.1920000000000002</v>
      </c>
      <c r="C1709">
        <v>8.4770000000000003</v>
      </c>
      <c r="D1709">
        <v>8.2479999999999993</v>
      </c>
    </row>
    <row r="1710" spans="1:4" x14ac:dyDescent="0.3">
      <c r="A1710">
        <v>20496</v>
      </c>
      <c r="B1710">
        <v>6.7859999999999996</v>
      </c>
      <c r="C1710">
        <v>7.7619999999999996</v>
      </c>
      <c r="D1710">
        <v>8.2430000000000003</v>
      </c>
    </row>
    <row r="1711" spans="1:4" x14ac:dyDescent="0.3">
      <c r="A1711">
        <v>20508</v>
      </c>
      <c r="B1711">
        <v>7.3789999999999996</v>
      </c>
      <c r="C1711">
        <v>8.5839999999999996</v>
      </c>
      <c r="D1711">
        <v>8.24</v>
      </c>
    </row>
    <row r="1712" spans="1:4" x14ac:dyDescent="0.3">
      <c r="A1712">
        <v>20520</v>
      </c>
      <c r="B1712">
        <v>7.9720000000000004</v>
      </c>
      <c r="C1712">
        <v>9.35</v>
      </c>
      <c r="D1712">
        <v>8.2439999999999998</v>
      </c>
    </row>
    <row r="1713" spans="1:4" x14ac:dyDescent="0.3">
      <c r="A1713">
        <v>20532</v>
      </c>
      <c r="B1713">
        <v>8.5649999999999995</v>
      </c>
      <c r="C1713">
        <v>7.6529999999999996</v>
      </c>
      <c r="D1713">
        <v>8.2349999999999994</v>
      </c>
    </row>
    <row r="1714" spans="1:4" x14ac:dyDescent="0.3">
      <c r="A1714">
        <v>20544</v>
      </c>
      <c r="B1714">
        <v>9.1590000000000007</v>
      </c>
      <c r="C1714">
        <v>7.9619999999999997</v>
      </c>
      <c r="D1714">
        <v>8.2360000000000007</v>
      </c>
    </row>
    <row r="1715" spans="1:4" x14ac:dyDescent="0.3">
      <c r="A1715">
        <v>20556</v>
      </c>
      <c r="B1715">
        <v>9.7509999999999994</v>
      </c>
      <c r="C1715">
        <v>8.5009999999999994</v>
      </c>
      <c r="D1715">
        <v>8.24</v>
      </c>
    </row>
    <row r="1716" spans="1:4" x14ac:dyDescent="0.3">
      <c r="A1716">
        <v>20568</v>
      </c>
      <c r="B1716">
        <v>10.343999999999999</v>
      </c>
      <c r="C1716">
        <v>8.5030000000000001</v>
      </c>
      <c r="D1716">
        <v>8.2330000000000005</v>
      </c>
    </row>
    <row r="1717" spans="1:4" x14ac:dyDescent="0.3">
      <c r="A1717">
        <v>20580</v>
      </c>
      <c r="B1717">
        <v>10.936</v>
      </c>
      <c r="C1717">
        <v>8.1549999999999994</v>
      </c>
      <c r="D1717">
        <v>8.2289999999999992</v>
      </c>
    </row>
    <row r="1718" spans="1:4" x14ac:dyDescent="0.3">
      <c r="A1718">
        <v>20592</v>
      </c>
      <c r="B1718">
        <v>11.528</v>
      </c>
      <c r="C1718">
        <v>7.7130000000000001</v>
      </c>
      <c r="D1718">
        <v>8.2270000000000003</v>
      </c>
    </row>
    <row r="1719" spans="1:4" x14ac:dyDescent="0.3">
      <c r="A1719">
        <v>20604</v>
      </c>
      <c r="B1719">
        <v>12.12</v>
      </c>
      <c r="C1719">
        <v>8.3439999999999994</v>
      </c>
      <c r="D1719">
        <v>8.2249999999999996</v>
      </c>
    </row>
    <row r="1720" spans="1:4" x14ac:dyDescent="0.3">
      <c r="A1720">
        <v>20616</v>
      </c>
      <c r="B1720">
        <v>12.712</v>
      </c>
      <c r="C1720">
        <v>7.6689999999999996</v>
      </c>
      <c r="D1720">
        <v>8.2200000000000006</v>
      </c>
    </row>
    <row r="1721" spans="1:4" x14ac:dyDescent="0.3">
      <c r="A1721">
        <v>20628</v>
      </c>
      <c r="B1721">
        <v>13.304</v>
      </c>
      <c r="C1721">
        <v>8.2040000000000006</v>
      </c>
      <c r="D1721">
        <v>8.2200000000000006</v>
      </c>
    </row>
    <row r="1722" spans="1:4" x14ac:dyDescent="0.3">
      <c r="A1722">
        <v>20640</v>
      </c>
      <c r="B1722">
        <v>13.896000000000001</v>
      </c>
      <c r="C1722">
        <v>8.7420000000000009</v>
      </c>
      <c r="D1722">
        <v>8.2200000000000006</v>
      </c>
    </row>
    <row r="1723" spans="1:4" x14ac:dyDescent="0.3">
      <c r="A1723">
        <v>20652</v>
      </c>
      <c r="B1723">
        <v>14.487</v>
      </c>
      <c r="C1723">
        <v>8.0180000000000007</v>
      </c>
      <c r="D1723">
        <v>8.2129999999999992</v>
      </c>
    </row>
    <row r="1724" spans="1:4" x14ac:dyDescent="0.3">
      <c r="A1724">
        <v>20664</v>
      </c>
      <c r="B1724">
        <v>15.079000000000001</v>
      </c>
      <c r="C1724">
        <v>8.4149999999999991</v>
      </c>
      <c r="D1724">
        <v>8.218</v>
      </c>
    </row>
    <row r="1725" spans="1:4" x14ac:dyDescent="0.3">
      <c r="A1725">
        <v>20676</v>
      </c>
      <c r="B1725">
        <v>15.67</v>
      </c>
      <c r="C1725">
        <v>8.39</v>
      </c>
      <c r="D1725">
        <v>8.2149999999999999</v>
      </c>
    </row>
    <row r="1726" spans="1:4" x14ac:dyDescent="0.3">
      <c r="A1726">
        <v>20688</v>
      </c>
      <c r="B1726">
        <v>16.260000000000002</v>
      </c>
      <c r="C1726">
        <v>7.9160000000000004</v>
      </c>
      <c r="D1726">
        <v>8.2029999999999994</v>
      </c>
    </row>
    <row r="1727" spans="1:4" x14ac:dyDescent="0.3">
      <c r="A1727">
        <v>20700</v>
      </c>
      <c r="B1727">
        <v>16.852</v>
      </c>
      <c r="C1727">
        <v>7.98</v>
      </c>
      <c r="D1727">
        <v>8.2059999999999995</v>
      </c>
    </row>
    <row r="1728" spans="1:4" x14ac:dyDescent="0.3">
      <c r="A1728">
        <v>20712</v>
      </c>
      <c r="B1728">
        <v>17.442</v>
      </c>
      <c r="C1728">
        <v>8.516</v>
      </c>
      <c r="D1728">
        <v>8.2029999999999994</v>
      </c>
    </row>
    <row r="1729" spans="1:4" x14ac:dyDescent="0.3">
      <c r="A1729">
        <v>20724</v>
      </c>
      <c r="B1729">
        <v>18.033000000000001</v>
      </c>
      <c r="C1729">
        <v>8.3759999999999994</v>
      </c>
      <c r="D1729">
        <v>8.2080000000000002</v>
      </c>
    </row>
    <row r="1730" spans="1:4" x14ac:dyDescent="0.3">
      <c r="A1730">
        <v>20736</v>
      </c>
      <c r="B1730">
        <v>18.625</v>
      </c>
      <c r="C1730">
        <v>7.641</v>
      </c>
      <c r="D1730">
        <v>8.2140000000000004</v>
      </c>
    </row>
    <row r="1731" spans="1:4" x14ac:dyDescent="0.3">
      <c r="A1731">
        <v>20748</v>
      </c>
      <c r="B1731">
        <v>19.213999999999999</v>
      </c>
      <c r="C1731">
        <v>8.5790000000000006</v>
      </c>
      <c r="D1731">
        <v>8.2059999999999995</v>
      </c>
    </row>
    <row r="1732" spans="1:4" x14ac:dyDescent="0.3">
      <c r="A1732">
        <v>20760</v>
      </c>
      <c r="B1732">
        <v>19.803999999999998</v>
      </c>
      <c r="C1732">
        <v>8.4890000000000008</v>
      </c>
      <c r="D1732">
        <v>8.1980000000000004</v>
      </c>
    </row>
    <row r="1733" spans="1:4" x14ac:dyDescent="0.3">
      <c r="A1733">
        <v>20772</v>
      </c>
      <c r="B1733">
        <v>20.393999999999998</v>
      </c>
      <c r="C1733">
        <v>8.0640000000000001</v>
      </c>
      <c r="D1733">
        <v>8.1980000000000004</v>
      </c>
    </row>
    <row r="1734" spans="1:4" x14ac:dyDescent="0.3">
      <c r="A1734">
        <v>20784</v>
      </c>
      <c r="B1734">
        <v>20.983000000000001</v>
      </c>
      <c r="C1734">
        <v>9.01</v>
      </c>
      <c r="D1734">
        <v>8.1959999999999997</v>
      </c>
    </row>
    <row r="1735" spans="1:4" x14ac:dyDescent="0.3">
      <c r="A1735">
        <v>20796</v>
      </c>
      <c r="B1735">
        <v>21.573</v>
      </c>
      <c r="C1735">
        <v>8.35</v>
      </c>
      <c r="D1735">
        <v>8.19</v>
      </c>
    </row>
    <row r="1736" spans="1:4" x14ac:dyDescent="0.3">
      <c r="A1736">
        <v>20808</v>
      </c>
      <c r="B1736">
        <v>22.161999999999999</v>
      </c>
      <c r="C1736">
        <v>8.0980000000000008</v>
      </c>
      <c r="D1736">
        <v>8.1869999999999994</v>
      </c>
    </row>
    <row r="1737" spans="1:4" x14ac:dyDescent="0.3">
      <c r="A1737">
        <v>20820</v>
      </c>
      <c r="B1737">
        <v>22.751999999999999</v>
      </c>
      <c r="C1737">
        <v>8.0389999999999997</v>
      </c>
      <c r="D1737">
        <v>8.1890000000000001</v>
      </c>
    </row>
    <row r="1738" spans="1:4" x14ac:dyDescent="0.3">
      <c r="A1738">
        <v>20832</v>
      </c>
      <c r="B1738">
        <v>23.341000000000001</v>
      </c>
      <c r="C1738">
        <v>8.1359999999999992</v>
      </c>
      <c r="D1738">
        <v>8.1850000000000005</v>
      </c>
    </row>
    <row r="1739" spans="1:4" x14ac:dyDescent="0.3">
      <c r="A1739">
        <v>20844</v>
      </c>
      <c r="B1739">
        <v>23.93</v>
      </c>
      <c r="C1739">
        <v>8.266</v>
      </c>
      <c r="D1739">
        <v>8.1820000000000004</v>
      </c>
    </row>
    <row r="1740" spans="1:4" x14ac:dyDescent="0.3">
      <c r="A1740">
        <v>20856</v>
      </c>
      <c r="B1740">
        <v>24.518999999999998</v>
      </c>
      <c r="C1740">
        <v>8.8919999999999995</v>
      </c>
      <c r="D1740">
        <v>8.1809999999999992</v>
      </c>
    </row>
    <row r="1741" spans="1:4" x14ac:dyDescent="0.3">
      <c r="A1741">
        <v>20868</v>
      </c>
      <c r="B1741">
        <v>25.108000000000001</v>
      </c>
      <c r="C1741">
        <v>8.16</v>
      </c>
      <c r="D1741">
        <v>8.1790000000000003</v>
      </c>
    </row>
    <row r="1742" spans="1:4" x14ac:dyDescent="0.3">
      <c r="A1742">
        <v>20880</v>
      </c>
      <c r="B1742">
        <v>25.696999999999999</v>
      </c>
      <c r="C1742">
        <v>8.1910000000000007</v>
      </c>
      <c r="D1742">
        <v>8.1809999999999992</v>
      </c>
    </row>
    <row r="1743" spans="1:4" x14ac:dyDescent="0.3">
      <c r="A1743">
        <v>20892</v>
      </c>
      <c r="B1743">
        <v>26.285</v>
      </c>
      <c r="C1743">
        <v>8.282</v>
      </c>
      <c r="D1743">
        <v>8.1750000000000007</v>
      </c>
    </row>
    <row r="1744" spans="1:4" x14ac:dyDescent="0.3">
      <c r="A1744">
        <v>20904</v>
      </c>
      <c r="B1744">
        <v>26.873000000000001</v>
      </c>
      <c r="C1744">
        <v>7.4459999999999997</v>
      </c>
      <c r="D1744">
        <v>8.1709999999999994</v>
      </c>
    </row>
    <row r="1745" spans="1:4" x14ac:dyDescent="0.3">
      <c r="A1745">
        <v>20916</v>
      </c>
      <c r="B1745">
        <v>27.462</v>
      </c>
      <c r="C1745">
        <v>7.5759999999999996</v>
      </c>
      <c r="D1745">
        <v>8.1720000000000006</v>
      </c>
    </row>
    <row r="1746" spans="1:4" x14ac:dyDescent="0.3">
      <c r="A1746">
        <v>20928</v>
      </c>
      <c r="B1746">
        <v>28.05</v>
      </c>
      <c r="C1746">
        <v>8.3179999999999996</v>
      </c>
      <c r="D1746">
        <v>8.1709999999999994</v>
      </c>
    </row>
    <row r="1747" spans="1:4" x14ac:dyDescent="0.3">
      <c r="A1747">
        <v>20940</v>
      </c>
      <c r="B1747">
        <v>28.638000000000002</v>
      </c>
      <c r="C1747">
        <v>8.3870000000000005</v>
      </c>
      <c r="D1747">
        <v>8.1660000000000004</v>
      </c>
    </row>
    <row r="1748" spans="1:4" x14ac:dyDescent="0.3">
      <c r="A1748">
        <v>20952</v>
      </c>
      <c r="B1748">
        <v>29.225999999999999</v>
      </c>
      <c r="C1748">
        <v>8.1159999999999997</v>
      </c>
      <c r="D1748">
        <v>8.1690000000000005</v>
      </c>
    </row>
    <row r="1749" spans="1:4" x14ac:dyDescent="0.3">
      <c r="A1749">
        <v>20964</v>
      </c>
      <c r="B1749">
        <v>29.814</v>
      </c>
      <c r="C1749">
        <v>8.0229999999999997</v>
      </c>
      <c r="D1749">
        <v>8.1630000000000003</v>
      </c>
    </row>
    <row r="1750" spans="1:4" x14ac:dyDescent="0.3">
      <c r="A1750">
        <v>20976</v>
      </c>
      <c r="B1750">
        <v>30.401</v>
      </c>
      <c r="C1750">
        <v>8.0259999999999998</v>
      </c>
      <c r="D1750">
        <v>8.1630000000000003</v>
      </c>
    </row>
    <row r="1751" spans="1:4" x14ac:dyDescent="0.3">
      <c r="A1751">
        <v>20988</v>
      </c>
      <c r="B1751">
        <v>30.989000000000001</v>
      </c>
      <c r="C1751">
        <v>7.8890000000000002</v>
      </c>
      <c r="D1751">
        <v>8.1630000000000003</v>
      </c>
    </row>
    <row r="1752" spans="1:4" x14ac:dyDescent="0.3">
      <c r="A1752">
        <v>21000</v>
      </c>
      <c r="B1752">
        <v>31.576000000000001</v>
      </c>
      <c r="C1752">
        <v>8.0570000000000004</v>
      </c>
      <c r="D1752">
        <v>8.157</v>
      </c>
    </row>
    <row r="1753" spans="1:4" x14ac:dyDescent="0.3">
      <c r="A1753">
        <v>21012</v>
      </c>
      <c r="B1753">
        <v>32.162999999999997</v>
      </c>
      <c r="C1753">
        <v>9.36</v>
      </c>
      <c r="D1753">
        <v>8.1609999999999996</v>
      </c>
    </row>
    <row r="1754" spans="1:4" x14ac:dyDescent="0.3">
      <c r="A1754">
        <v>21024</v>
      </c>
      <c r="B1754">
        <v>32.75</v>
      </c>
      <c r="C1754">
        <v>8.0839999999999996</v>
      </c>
      <c r="D1754">
        <v>8.1549999999999994</v>
      </c>
    </row>
    <row r="1755" spans="1:4" x14ac:dyDescent="0.3">
      <c r="A1755">
        <v>21036</v>
      </c>
      <c r="B1755">
        <v>33.337000000000003</v>
      </c>
      <c r="C1755">
        <v>8.6780000000000008</v>
      </c>
      <c r="D1755">
        <v>8.1530000000000005</v>
      </c>
    </row>
    <row r="1756" spans="1:4" x14ac:dyDescent="0.3">
      <c r="A1756">
        <v>21048</v>
      </c>
      <c r="B1756">
        <v>33.923999999999999</v>
      </c>
      <c r="C1756">
        <v>7.9930000000000003</v>
      </c>
      <c r="D1756">
        <v>8.1530000000000005</v>
      </c>
    </row>
    <row r="1757" spans="1:4" x14ac:dyDescent="0.3">
      <c r="A1757">
        <v>21060</v>
      </c>
      <c r="B1757">
        <v>34.511000000000003</v>
      </c>
      <c r="C1757">
        <v>8.1050000000000004</v>
      </c>
      <c r="D1757">
        <v>8.1509999999999998</v>
      </c>
    </row>
    <row r="1758" spans="1:4" x14ac:dyDescent="0.3">
      <c r="A1758">
        <v>21072</v>
      </c>
      <c r="B1758">
        <v>35.097999999999999</v>
      </c>
      <c r="C1758">
        <v>8.0299999999999994</v>
      </c>
      <c r="D1758">
        <v>8.1470000000000002</v>
      </c>
    </row>
    <row r="1759" spans="1:4" x14ac:dyDescent="0.3">
      <c r="A1759">
        <v>21084</v>
      </c>
      <c r="B1759">
        <v>35.683999999999997</v>
      </c>
      <c r="C1759">
        <v>8.0510000000000002</v>
      </c>
      <c r="D1759">
        <v>8.15</v>
      </c>
    </row>
    <row r="1760" spans="1:4" x14ac:dyDescent="0.3">
      <c r="A1760">
        <v>21096</v>
      </c>
      <c r="B1760">
        <v>36.270000000000003</v>
      </c>
      <c r="C1760">
        <v>7.9459999999999997</v>
      </c>
      <c r="D1760">
        <v>8.1440000000000001</v>
      </c>
    </row>
    <row r="1761" spans="1:4" x14ac:dyDescent="0.3">
      <c r="A1761">
        <v>21108</v>
      </c>
      <c r="B1761">
        <v>36.856000000000002</v>
      </c>
      <c r="C1761">
        <v>8.0459999999999994</v>
      </c>
      <c r="D1761">
        <v>8.14</v>
      </c>
    </row>
    <row r="1762" spans="1:4" x14ac:dyDescent="0.3">
      <c r="A1762">
        <v>21120</v>
      </c>
      <c r="B1762">
        <v>37.442</v>
      </c>
      <c r="C1762">
        <v>8.0570000000000004</v>
      </c>
      <c r="D1762">
        <v>8.14</v>
      </c>
    </row>
    <row r="1763" spans="1:4" x14ac:dyDescent="0.3">
      <c r="A1763">
        <v>21132</v>
      </c>
      <c r="B1763">
        <v>38.027999999999999</v>
      </c>
      <c r="C1763">
        <v>7.734</v>
      </c>
      <c r="D1763">
        <v>8.1359999999999992</v>
      </c>
    </row>
    <row r="1764" spans="1:4" x14ac:dyDescent="0.3">
      <c r="A1764">
        <v>21144</v>
      </c>
      <c r="B1764">
        <v>38.615000000000002</v>
      </c>
      <c r="C1764">
        <v>8.2629999999999999</v>
      </c>
      <c r="D1764">
        <v>8.14</v>
      </c>
    </row>
    <row r="1765" spans="1:4" x14ac:dyDescent="0.3">
      <c r="A1765">
        <v>21156</v>
      </c>
      <c r="B1765">
        <v>39.200000000000003</v>
      </c>
      <c r="C1765">
        <v>7.452</v>
      </c>
      <c r="D1765">
        <v>8.1389999999999993</v>
      </c>
    </row>
    <row r="1766" spans="1:4" x14ac:dyDescent="0.3">
      <c r="A1766">
        <v>21168</v>
      </c>
      <c r="B1766">
        <v>39.786000000000001</v>
      </c>
      <c r="C1766">
        <v>8.1519999999999992</v>
      </c>
      <c r="D1766">
        <v>8.1349999999999998</v>
      </c>
    </row>
    <row r="1767" spans="1:4" x14ac:dyDescent="0.3">
      <c r="A1767">
        <v>21180</v>
      </c>
      <c r="B1767">
        <v>40.372</v>
      </c>
      <c r="C1767">
        <v>8.4670000000000005</v>
      </c>
      <c r="D1767">
        <v>8.1370000000000005</v>
      </c>
    </row>
    <row r="1768" spans="1:4" x14ac:dyDescent="0.3">
      <c r="A1768">
        <v>21192</v>
      </c>
      <c r="B1768">
        <v>40.957000000000001</v>
      </c>
      <c r="C1768">
        <v>8.1430000000000007</v>
      </c>
      <c r="D1768">
        <v>8.1300000000000008</v>
      </c>
    </row>
    <row r="1769" spans="1:4" x14ac:dyDescent="0.3">
      <c r="A1769">
        <v>21204</v>
      </c>
      <c r="B1769">
        <v>41.542000000000002</v>
      </c>
      <c r="C1769">
        <v>8.6150000000000002</v>
      </c>
      <c r="D1769">
        <v>8.1300000000000008</v>
      </c>
    </row>
    <row r="1770" spans="1:4" x14ac:dyDescent="0.3">
      <c r="A1770">
        <v>21216</v>
      </c>
      <c r="B1770">
        <v>42.127000000000002</v>
      </c>
      <c r="C1770">
        <v>8.0399999999999991</v>
      </c>
      <c r="D1770">
        <v>8.1280000000000001</v>
      </c>
    </row>
    <row r="1771" spans="1:4" x14ac:dyDescent="0.3">
      <c r="A1771">
        <v>21228</v>
      </c>
      <c r="B1771">
        <v>42.713000000000001</v>
      </c>
      <c r="C1771">
        <v>8.3149999999999995</v>
      </c>
      <c r="D1771">
        <v>8.1300000000000008</v>
      </c>
    </row>
    <row r="1772" spans="1:4" x14ac:dyDescent="0.3">
      <c r="A1772">
        <v>21240</v>
      </c>
      <c r="B1772">
        <v>43.298000000000002</v>
      </c>
      <c r="C1772">
        <v>7.6189999999999998</v>
      </c>
      <c r="D1772">
        <v>8.1289999999999996</v>
      </c>
    </row>
    <row r="1773" spans="1:4" x14ac:dyDescent="0.3">
      <c r="A1773">
        <v>21252</v>
      </c>
      <c r="B1773">
        <v>43.883000000000003</v>
      </c>
      <c r="C1773">
        <v>7.8239999999999998</v>
      </c>
      <c r="D1773">
        <v>8.125</v>
      </c>
    </row>
    <row r="1774" spans="1:4" x14ac:dyDescent="0.3">
      <c r="A1774">
        <v>21264</v>
      </c>
      <c r="B1774">
        <v>44.468000000000004</v>
      </c>
      <c r="C1774">
        <v>8.0280000000000005</v>
      </c>
      <c r="D1774">
        <v>8.1240000000000006</v>
      </c>
    </row>
    <row r="1775" spans="1:4" x14ac:dyDescent="0.3">
      <c r="A1775">
        <v>21276</v>
      </c>
      <c r="B1775">
        <v>45.052999999999997</v>
      </c>
      <c r="C1775">
        <v>8.4730000000000008</v>
      </c>
      <c r="D1775">
        <v>8.125</v>
      </c>
    </row>
    <row r="1776" spans="1:4" x14ac:dyDescent="0.3">
      <c r="A1776">
        <v>21288</v>
      </c>
      <c r="B1776">
        <v>45.637</v>
      </c>
      <c r="C1776">
        <v>7.8860000000000001</v>
      </c>
      <c r="D1776">
        <v>8.1219999999999999</v>
      </c>
    </row>
    <row r="1777" spans="1:4" x14ac:dyDescent="0.3">
      <c r="A1777">
        <v>21300</v>
      </c>
      <c r="B1777">
        <v>46.222000000000001</v>
      </c>
      <c r="C1777">
        <v>8.07</v>
      </c>
      <c r="D1777">
        <v>8.1199999999999992</v>
      </c>
    </row>
    <row r="1778" spans="1:4" x14ac:dyDescent="0.3">
      <c r="A1778">
        <v>21312</v>
      </c>
      <c r="B1778">
        <v>46.805999999999997</v>
      </c>
      <c r="C1778">
        <v>8.0790000000000006</v>
      </c>
      <c r="D1778">
        <v>8.1180000000000003</v>
      </c>
    </row>
    <row r="1779" spans="1:4" x14ac:dyDescent="0.3">
      <c r="A1779">
        <v>21324</v>
      </c>
      <c r="B1779">
        <v>47.390999999999998</v>
      </c>
      <c r="C1779">
        <v>7.6849999999999996</v>
      </c>
      <c r="D1779">
        <v>8.1150000000000002</v>
      </c>
    </row>
    <row r="1780" spans="1:4" x14ac:dyDescent="0.3">
      <c r="A1780">
        <v>21336</v>
      </c>
      <c r="B1780">
        <v>47.975000000000001</v>
      </c>
      <c r="C1780">
        <v>7.8639999999999999</v>
      </c>
      <c r="D1780">
        <v>8.1189999999999998</v>
      </c>
    </row>
    <row r="1781" spans="1:4" x14ac:dyDescent="0.3">
      <c r="A1781">
        <v>21348</v>
      </c>
      <c r="B1781">
        <v>48.558999999999997</v>
      </c>
      <c r="C1781">
        <v>7.52</v>
      </c>
      <c r="D1781">
        <v>8.1129999999999995</v>
      </c>
    </row>
    <row r="1782" spans="1:4" x14ac:dyDescent="0.3">
      <c r="A1782">
        <v>21360</v>
      </c>
      <c r="B1782">
        <v>49.143999999999998</v>
      </c>
      <c r="C1782">
        <v>7.8810000000000002</v>
      </c>
      <c r="D1782">
        <v>8.1170000000000009</v>
      </c>
    </row>
    <row r="1783" spans="1:4" x14ac:dyDescent="0.3">
      <c r="A1783">
        <v>21372</v>
      </c>
      <c r="B1783">
        <v>49.728000000000002</v>
      </c>
      <c r="C1783">
        <v>8.07</v>
      </c>
      <c r="D1783">
        <v>8.1150000000000002</v>
      </c>
    </row>
    <row r="1784" spans="1:4" x14ac:dyDescent="0.3">
      <c r="A1784">
        <v>21384</v>
      </c>
      <c r="B1784">
        <v>50.311999999999998</v>
      </c>
      <c r="C1784">
        <v>8.57</v>
      </c>
      <c r="D1784">
        <v>8.1129999999999995</v>
      </c>
    </row>
    <row r="1785" spans="1:4" x14ac:dyDescent="0.3">
      <c r="A1785">
        <v>21396</v>
      </c>
      <c r="B1785">
        <v>50.896000000000001</v>
      </c>
      <c r="C1785">
        <v>8.2270000000000003</v>
      </c>
      <c r="D1785">
        <v>8.1140000000000008</v>
      </c>
    </row>
    <row r="1786" spans="1:4" x14ac:dyDescent="0.3">
      <c r="A1786">
        <v>21408</v>
      </c>
      <c r="B1786">
        <v>51.48</v>
      </c>
      <c r="C1786">
        <v>8.0749999999999993</v>
      </c>
      <c r="D1786">
        <v>8.11</v>
      </c>
    </row>
    <row r="1787" spans="1:4" x14ac:dyDescent="0.3">
      <c r="A1787">
        <v>21420</v>
      </c>
      <c r="B1787">
        <v>52.064</v>
      </c>
      <c r="C1787">
        <v>7.9279999999999999</v>
      </c>
      <c r="D1787">
        <v>8.109</v>
      </c>
    </row>
    <row r="1788" spans="1:4" x14ac:dyDescent="0.3">
      <c r="A1788">
        <v>21432</v>
      </c>
      <c r="B1788">
        <v>52.648000000000003</v>
      </c>
      <c r="C1788">
        <v>8.1679999999999993</v>
      </c>
      <c r="D1788">
        <v>8.1129999999999995</v>
      </c>
    </row>
    <row r="1789" spans="1:4" x14ac:dyDescent="0.3">
      <c r="A1789">
        <v>21444</v>
      </c>
      <c r="B1789">
        <v>53.231999999999999</v>
      </c>
      <c r="C1789">
        <v>8.2360000000000007</v>
      </c>
      <c r="D1789">
        <v>8.109</v>
      </c>
    </row>
    <row r="1790" spans="1:4" x14ac:dyDescent="0.3">
      <c r="A1790">
        <v>21456</v>
      </c>
      <c r="B1790">
        <v>53.816000000000003</v>
      </c>
      <c r="C1790">
        <v>8.0519999999999996</v>
      </c>
      <c r="D1790">
        <v>8.1120000000000001</v>
      </c>
    </row>
    <row r="1791" spans="1:4" x14ac:dyDescent="0.3">
      <c r="A1791">
        <v>21468</v>
      </c>
      <c r="B1791">
        <v>54.399000000000001</v>
      </c>
      <c r="C1791">
        <v>7.9379999999999997</v>
      </c>
      <c r="D1791">
        <v>8.1080000000000005</v>
      </c>
    </row>
    <row r="1792" spans="1:4" x14ac:dyDescent="0.3">
      <c r="A1792">
        <v>21480</v>
      </c>
      <c r="B1792">
        <v>54.981999999999999</v>
      </c>
      <c r="C1792">
        <v>7.532</v>
      </c>
      <c r="D1792">
        <v>8.1029999999999998</v>
      </c>
    </row>
    <row r="1793" spans="1:4" x14ac:dyDescent="0.3">
      <c r="A1793">
        <v>21492</v>
      </c>
      <c r="B1793">
        <v>55.566000000000003</v>
      </c>
      <c r="C1793">
        <v>7.9119999999999999</v>
      </c>
      <c r="D1793">
        <v>8.1020000000000003</v>
      </c>
    </row>
    <row r="1794" spans="1:4" x14ac:dyDescent="0.3">
      <c r="A1794">
        <v>21504</v>
      </c>
      <c r="B1794">
        <v>56.15</v>
      </c>
      <c r="C1794">
        <v>7.8280000000000003</v>
      </c>
      <c r="D1794">
        <v>8.1</v>
      </c>
    </row>
    <row r="1795" spans="1:4" x14ac:dyDescent="0.3">
      <c r="A1795">
        <v>21516</v>
      </c>
      <c r="B1795">
        <v>56.734000000000002</v>
      </c>
      <c r="C1795">
        <v>8.3350000000000009</v>
      </c>
      <c r="D1795">
        <v>8.1059999999999999</v>
      </c>
    </row>
    <row r="1796" spans="1:4" x14ac:dyDescent="0.3">
      <c r="A1796">
        <v>21528</v>
      </c>
      <c r="B1796">
        <v>57.317</v>
      </c>
      <c r="C1796">
        <v>8.2080000000000002</v>
      </c>
      <c r="D1796">
        <v>8.1069999999999993</v>
      </c>
    </row>
    <row r="1797" spans="1:4" x14ac:dyDescent="0.3">
      <c r="A1797">
        <v>21540</v>
      </c>
      <c r="B1797">
        <v>57.901000000000003</v>
      </c>
      <c r="C1797">
        <v>7.8369999999999997</v>
      </c>
      <c r="D1797">
        <v>8.1039999999999992</v>
      </c>
    </row>
    <row r="1798" spans="1:4" x14ac:dyDescent="0.3">
      <c r="A1798">
        <v>21552</v>
      </c>
      <c r="B1798">
        <v>58.482999999999997</v>
      </c>
      <c r="C1798">
        <v>8.5549999999999997</v>
      </c>
      <c r="D1798">
        <v>8.1039999999999992</v>
      </c>
    </row>
    <row r="1799" spans="1:4" x14ac:dyDescent="0.3">
      <c r="A1799">
        <v>21564</v>
      </c>
      <c r="B1799">
        <v>59.066000000000003</v>
      </c>
      <c r="C1799">
        <v>8.2590000000000003</v>
      </c>
      <c r="D1799">
        <v>8.0980000000000008</v>
      </c>
    </row>
    <row r="1800" spans="1:4" x14ac:dyDescent="0.3">
      <c r="A1800">
        <v>21576</v>
      </c>
      <c r="B1800">
        <v>59.65</v>
      </c>
      <c r="C1800">
        <v>8.3960000000000008</v>
      </c>
      <c r="D1800">
        <v>8.1</v>
      </c>
    </row>
    <row r="1801" spans="1:4" x14ac:dyDescent="0.3">
      <c r="A1801">
        <v>21588</v>
      </c>
      <c r="B1801">
        <v>60.232999999999997</v>
      </c>
      <c r="C1801">
        <v>8.4610000000000003</v>
      </c>
      <c r="D1801">
        <v>8.1</v>
      </c>
    </row>
    <row r="1802" spans="1:4" x14ac:dyDescent="0.3">
      <c r="A1802">
        <v>21600</v>
      </c>
      <c r="B1802">
        <v>60.816000000000003</v>
      </c>
      <c r="C1802">
        <v>8.3260000000000005</v>
      </c>
      <c r="D1802">
        <v>8.0980000000000008</v>
      </c>
    </row>
    <row r="1803" spans="1:4" x14ac:dyDescent="0.3">
      <c r="A1803">
        <v>21612</v>
      </c>
      <c r="B1803">
        <v>61.399000000000001</v>
      </c>
      <c r="C1803">
        <v>7.6529999999999996</v>
      </c>
      <c r="D1803">
        <v>8.0990000000000002</v>
      </c>
    </row>
    <row r="1804" spans="1:4" x14ac:dyDescent="0.3">
      <c r="A1804">
        <v>21624</v>
      </c>
      <c r="B1804">
        <v>61.981999999999999</v>
      </c>
      <c r="C1804">
        <v>7.5410000000000004</v>
      </c>
      <c r="D1804">
        <v>8.0950000000000006</v>
      </c>
    </row>
    <row r="1805" spans="1:4" x14ac:dyDescent="0.3">
      <c r="A1805">
        <v>21636</v>
      </c>
      <c r="B1805">
        <v>62.564999999999998</v>
      </c>
      <c r="C1805">
        <v>7.702</v>
      </c>
      <c r="D1805">
        <v>8.1</v>
      </c>
    </row>
    <row r="1806" spans="1:4" x14ac:dyDescent="0.3">
      <c r="A1806">
        <v>21648</v>
      </c>
      <c r="B1806">
        <v>63.148000000000003</v>
      </c>
      <c r="C1806">
        <v>8.1910000000000007</v>
      </c>
      <c r="D1806">
        <v>8.0980000000000008</v>
      </c>
    </row>
    <row r="1807" spans="1:4" x14ac:dyDescent="0.3">
      <c r="A1807">
        <v>21660</v>
      </c>
      <c r="B1807">
        <v>63.731000000000002</v>
      </c>
      <c r="C1807">
        <v>8.1449999999999996</v>
      </c>
      <c r="D1807">
        <v>8.1</v>
      </c>
    </row>
    <row r="1808" spans="1:4" x14ac:dyDescent="0.3">
      <c r="A1808">
        <v>21672</v>
      </c>
      <c r="B1808">
        <v>64.313999999999993</v>
      </c>
      <c r="C1808">
        <v>8.0980000000000008</v>
      </c>
      <c r="D1808">
        <v>8.0939999999999994</v>
      </c>
    </row>
    <row r="1809" spans="1:4" x14ac:dyDescent="0.3">
      <c r="A1809">
        <v>21684</v>
      </c>
      <c r="B1809">
        <v>64.897000000000006</v>
      </c>
      <c r="C1809">
        <v>8.3670000000000009</v>
      </c>
      <c r="D1809">
        <v>8.0939999999999994</v>
      </c>
    </row>
    <row r="1810" spans="1:4" x14ac:dyDescent="0.3">
      <c r="A1810">
        <v>21696</v>
      </c>
      <c r="B1810">
        <v>65.48</v>
      </c>
      <c r="C1810">
        <v>7.9039999999999999</v>
      </c>
      <c r="D1810">
        <v>8.0969999999999995</v>
      </c>
    </row>
    <row r="1811" spans="1:4" x14ac:dyDescent="0.3">
      <c r="A1811">
        <v>21708</v>
      </c>
      <c r="B1811">
        <v>66.061999999999998</v>
      </c>
      <c r="C1811">
        <v>7.6059999999999999</v>
      </c>
      <c r="D1811">
        <v>8.0950000000000006</v>
      </c>
    </row>
    <row r="1812" spans="1:4" x14ac:dyDescent="0.3">
      <c r="A1812">
        <v>21720</v>
      </c>
      <c r="B1812">
        <v>66.646000000000001</v>
      </c>
      <c r="C1812">
        <v>8.0640000000000001</v>
      </c>
      <c r="D1812">
        <v>8.0960000000000001</v>
      </c>
    </row>
    <row r="1813" spans="1:4" x14ac:dyDescent="0.3">
      <c r="A1813">
        <v>21732</v>
      </c>
      <c r="B1813">
        <v>67.227999999999994</v>
      </c>
      <c r="C1813">
        <v>8.3469999999999995</v>
      </c>
      <c r="D1813">
        <v>8.0969999999999995</v>
      </c>
    </row>
    <row r="1814" spans="1:4" x14ac:dyDescent="0.3">
      <c r="A1814">
        <v>21744</v>
      </c>
      <c r="B1814">
        <v>67.81</v>
      </c>
      <c r="C1814">
        <v>7.0110000000000001</v>
      </c>
      <c r="D1814">
        <v>8.09</v>
      </c>
    </row>
    <row r="1815" spans="1:4" x14ac:dyDescent="0.3">
      <c r="A1815">
        <v>21756</v>
      </c>
      <c r="B1815">
        <v>68.393000000000001</v>
      </c>
      <c r="C1815">
        <v>8.3810000000000002</v>
      </c>
      <c r="D1815">
        <v>8.093</v>
      </c>
    </row>
    <row r="1816" spans="1:4" x14ac:dyDescent="0.3">
      <c r="A1816">
        <v>21768</v>
      </c>
      <c r="B1816">
        <v>68.975999999999999</v>
      </c>
      <c r="C1816">
        <v>7.8010000000000002</v>
      </c>
      <c r="D1816">
        <v>8.0890000000000004</v>
      </c>
    </row>
    <row r="1817" spans="1:4" x14ac:dyDescent="0.3">
      <c r="A1817">
        <v>21780</v>
      </c>
      <c r="B1817">
        <v>69.558999999999997</v>
      </c>
      <c r="C1817">
        <v>7.83</v>
      </c>
      <c r="D1817">
        <v>8.0890000000000004</v>
      </c>
    </row>
    <row r="1818" spans="1:4" x14ac:dyDescent="0.3">
      <c r="A1818">
        <v>21792</v>
      </c>
      <c r="B1818">
        <v>70.141000000000005</v>
      </c>
      <c r="C1818">
        <v>8.2919999999999998</v>
      </c>
      <c r="D1818">
        <v>8.0939999999999994</v>
      </c>
    </row>
    <row r="1819" spans="1:4" x14ac:dyDescent="0.3">
      <c r="A1819">
        <v>21804</v>
      </c>
      <c r="B1819">
        <v>70.724000000000004</v>
      </c>
      <c r="C1819">
        <v>7.9640000000000004</v>
      </c>
      <c r="D1819">
        <v>8.09</v>
      </c>
    </row>
    <row r="1820" spans="1:4" x14ac:dyDescent="0.3">
      <c r="A1820">
        <v>21816</v>
      </c>
      <c r="B1820">
        <v>71.307000000000002</v>
      </c>
      <c r="C1820">
        <v>8.1359999999999992</v>
      </c>
      <c r="D1820">
        <v>8.0960000000000001</v>
      </c>
    </row>
    <row r="1821" spans="1:4" x14ac:dyDescent="0.3">
      <c r="A1821">
        <v>21828</v>
      </c>
      <c r="B1821">
        <v>71.888999999999996</v>
      </c>
      <c r="C1821">
        <v>8.0129999999999999</v>
      </c>
      <c r="D1821">
        <v>8.0909999999999993</v>
      </c>
    </row>
    <row r="1822" spans="1:4" x14ac:dyDescent="0.3">
      <c r="A1822">
        <v>21840</v>
      </c>
      <c r="B1822">
        <v>72.471999999999994</v>
      </c>
      <c r="C1822">
        <v>7.298</v>
      </c>
      <c r="D1822">
        <v>8.09</v>
      </c>
    </row>
    <row r="1823" spans="1:4" x14ac:dyDescent="0.3">
      <c r="A1823">
        <v>21852</v>
      </c>
      <c r="B1823">
        <v>73.054000000000002</v>
      </c>
      <c r="C1823">
        <v>8.1370000000000005</v>
      </c>
      <c r="D1823">
        <v>8.09</v>
      </c>
    </row>
    <row r="1824" spans="1:4" x14ac:dyDescent="0.3">
      <c r="A1824">
        <v>21864</v>
      </c>
      <c r="B1824">
        <v>73.637</v>
      </c>
      <c r="C1824">
        <v>8.4870000000000001</v>
      </c>
      <c r="D1824">
        <v>8.0909999999999993</v>
      </c>
    </row>
    <row r="1825" spans="1:4" x14ac:dyDescent="0.3">
      <c r="A1825">
        <v>21876</v>
      </c>
      <c r="B1825">
        <v>74.22</v>
      </c>
      <c r="C1825">
        <v>7.8460000000000001</v>
      </c>
      <c r="D1825">
        <v>8.093</v>
      </c>
    </row>
    <row r="1826" spans="1:4" x14ac:dyDescent="0.3">
      <c r="A1826">
        <v>21888</v>
      </c>
      <c r="B1826">
        <v>74.802000000000007</v>
      </c>
      <c r="C1826">
        <v>9.0760000000000005</v>
      </c>
      <c r="D1826">
        <v>8.0939999999999994</v>
      </c>
    </row>
    <row r="1827" spans="1:4" x14ac:dyDescent="0.3">
      <c r="A1827">
        <v>21900</v>
      </c>
      <c r="B1827">
        <v>75.385000000000005</v>
      </c>
      <c r="C1827">
        <v>7.7460000000000004</v>
      </c>
      <c r="D1827">
        <v>8.0939999999999994</v>
      </c>
    </row>
    <row r="1828" spans="1:4" x14ac:dyDescent="0.3">
      <c r="A1828">
        <v>21912</v>
      </c>
      <c r="B1828">
        <v>75.966999999999999</v>
      </c>
      <c r="C1828">
        <v>7.5620000000000003</v>
      </c>
      <c r="D1828">
        <v>8.0909999999999993</v>
      </c>
    </row>
    <row r="1829" spans="1:4" x14ac:dyDescent="0.3">
      <c r="A1829">
        <v>21924</v>
      </c>
      <c r="B1829">
        <v>76.55</v>
      </c>
      <c r="C1829">
        <v>8.1329999999999991</v>
      </c>
      <c r="D1829">
        <v>8.0879999999999992</v>
      </c>
    </row>
    <row r="1830" spans="1:4" x14ac:dyDescent="0.3">
      <c r="A1830">
        <v>21936</v>
      </c>
      <c r="B1830">
        <v>77.132000000000005</v>
      </c>
      <c r="C1830">
        <v>8.0459999999999994</v>
      </c>
      <c r="D1830">
        <v>8.0909999999999993</v>
      </c>
    </row>
    <row r="1831" spans="1:4" x14ac:dyDescent="0.3">
      <c r="A1831">
        <v>21948</v>
      </c>
      <c r="B1831">
        <v>77.715000000000003</v>
      </c>
      <c r="C1831">
        <v>8.0329999999999995</v>
      </c>
      <c r="D1831">
        <v>8.0879999999999992</v>
      </c>
    </row>
    <row r="1832" spans="1:4" x14ac:dyDescent="0.3">
      <c r="A1832">
        <v>21960</v>
      </c>
      <c r="B1832">
        <v>78.296999999999997</v>
      </c>
      <c r="C1832">
        <v>7.9029999999999996</v>
      </c>
      <c r="D1832">
        <v>8.0909999999999993</v>
      </c>
    </row>
    <row r="1833" spans="1:4" x14ac:dyDescent="0.3">
      <c r="A1833">
        <v>21972</v>
      </c>
      <c r="B1833">
        <v>78.88</v>
      </c>
      <c r="C1833">
        <v>7.95</v>
      </c>
      <c r="D1833">
        <v>8.093</v>
      </c>
    </row>
    <row r="1834" spans="1:4" x14ac:dyDescent="0.3">
      <c r="A1834">
        <v>21984</v>
      </c>
      <c r="B1834">
        <v>79.462999999999994</v>
      </c>
      <c r="C1834">
        <v>8.0259999999999998</v>
      </c>
      <c r="D1834">
        <v>8.0920000000000005</v>
      </c>
    </row>
    <row r="1835" spans="1:4" x14ac:dyDescent="0.3">
      <c r="A1835">
        <v>21996</v>
      </c>
      <c r="B1835">
        <v>80.045000000000002</v>
      </c>
      <c r="C1835">
        <v>8.2780000000000005</v>
      </c>
      <c r="D1835">
        <v>8.0939999999999994</v>
      </c>
    </row>
    <row r="1836" spans="1:4" x14ac:dyDescent="0.3">
      <c r="A1836">
        <v>22008</v>
      </c>
      <c r="B1836">
        <v>80.628</v>
      </c>
      <c r="C1836">
        <v>8.9629999999999992</v>
      </c>
      <c r="D1836">
        <v>8.0909999999999993</v>
      </c>
    </row>
    <row r="1837" spans="1:4" x14ac:dyDescent="0.3">
      <c r="A1837">
        <v>22020</v>
      </c>
      <c r="B1837">
        <v>81.209999999999994</v>
      </c>
      <c r="C1837">
        <v>8.4809999999999999</v>
      </c>
      <c r="D1837">
        <v>8.093</v>
      </c>
    </row>
    <row r="1838" spans="1:4" x14ac:dyDescent="0.3">
      <c r="A1838">
        <v>22032</v>
      </c>
      <c r="B1838">
        <v>81.792000000000002</v>
      </c>
      <c r="C1838">
        <v>7.8819999999999997</v>
      </c>
      <c r="D1838">
        <v>8.09</v>
      </c>
    </row>
    <row r="1839" spans="1:4" x14ac:dyDescent="0.3">
      <c r="A1839">
        <v>22044</v>
      </c>
      <c r="B1839">
        <v>82.375</v>
      </c>
      <c r="C1839">
        <v>7.6340000000000003</v>
      </c>
      <c r="D1839">
        <v>8.09</v>
      </c>
    </row>
    <row r="1840" spans="1:4" x14ac:dyDescent="0.3">
      <c r="A1840">
        <v>22056</v>
      </c>
      <c r="B1840">
        <v>82.957999999999998</v>
      </c>
      <c r="C1840">
        <v>7.774</v>
      </c>
      <c r="D1840">
        <v>8.0920000000000005</v>
      </c>
    </row>
    <row r="1841" spans="1:4" x14ac:dyDescent="0.3">
      <c r="A1841">
        <v>22068</v>
      </c>
      <c r="B1841">
        <v>83.540999999999997</v>
      </c>
      <c r="C1841">
        <v>8.3539999999999992</v>
      </c>
      <c r="D1841">
        <v>8.093</v>
      </c>
    </row>
    <row r="1842" spans="1:4" x14ac:dyDescent="0.3">
      <c r="A1842">
        <v>22080</v>
      </c>
      <c r="B1842">
        <v>84.123999999999995</v>
      </c>
      <c r="C1842">
        <v>8.16</v>
      </c>
      <c r="D1842">
        <v>8.0960000000000001</v>
      </c>
    </row>
    <row r="1843" spans="1:4" x14ac:dyDescent="0.3">
      <c r="A1843">
        <v>22092</v>
      </c>
      <c r="B1843">
        <v>84.706000000000003</v>
      </c>
      <c r="C1843">
        <v>8.2899999999999991</v>
      </c>
      <c r="D1843">
        <v>8.093</v>
      </c>
    </row>
    <row r="1844" spans="1:4" x14ac:dyDescent="0.3">
      <c r="A1844">
        <v>22104</v>
      </c>
      <c r="B1844">
        <v>85.287999999999997</v>
      </c>
      <c r="C1844">
        <v>8.2850000000000001</v>
      </c>
      <c r="D1844">
        <v>8.0920000000000005</v>
      </c>
    </row>
    <row r="1845" spans="1:4" x14ac:dyDescent="0.3">
      <c r="A1845">
        <v>22116</v>
      </c>
      <c r="B1845">
        <v>85.870999999999995</v>
      </c>
      <c r="C1845">
        <v>7.9139999999999997</v>
      </c>
      <c r="D1845">
        <v>8.0920000000000005</v>
      </c>
    </row>
    <row r="1846" spans="1:4" x14ac:dyDescent="0.3">
      <c r="A1846">
        <v>22128</v>
      </c>
      <c r="B1846">
        <v>86.453999999999994</v>
      </c>
      <c r="C1846">
        <v>7.5350000000000001</v>
      </c>
      <c r="D1846">
        <v>8.0920000000000005</v>
      </c>
    </row>
    <row r="1847" spans="1:4" x14ac:dyDescent="0.3">
      <c r="A1847">
        <v>22140</v>
      </c>
      <c r="B1847">
        <v>87.037000000000006</v>
      </c>
      <c r="C1847">
        <v>8.5749999999999993</v>
      </c>
      <c r="D1847">
        <v>8.0950000000000006</v>
      </c>
    </row>
    <row r="1848" spans="1:4" x14ac:dyDescent="0.3">
      <c r="A1848">
        <v>22152</v>
      </c>
      <c r="B1848">
        <v>87.62</v>
      </c>
      <c r="C1848">
        <v>8.4619999999999997</v>
      </c>
      <c r="D1848">
        <v>8.0950000000000006</v>
      </c>
    </row>
    <row r="1849" spans="1:4" x14ac:dyDescent="0.3">
      <c r="A1849">
        <v>22164</v>
      </c>
      <c r="B1849">
        <v>88.203000000000003</v>
      </c>
      <c r="C1849">
        <v>7.5730000000000004</v>
      </c>
      <c r="D1849">
        <v>8.0980000000000008</v>
      </c>
    </row>
    <row r="1850" spans="1:4" x14ac:dyDescent="0.3">
      <c r="A1850">
        <v>22176</v>
      </c>
      <c r="B1850">
        <v>88.786000000000001</v>
      </c>
      <c r="C1850">
        <v>8.3409999999999993</v>
      </c>
      <c r="D1850">
        <v>8.0969999999999995</v>
      </c>
    </row>
    <row r="1851" spans="1:4" x14ac:dyDescent="0.3">
      <c r="A1851">
        <v>22188</v>
      </c>
      <c r="B1851">
        <v>89.367999999999995</v>
      </c>
      <c r="C1851">
        <v>8.06</v>
      </c>
      <c r="D1851">
        <v>8.0950000000000006</v>
      </c>
    </row>
    <row r="1852" spans="1:4" x14ac:dyDescent="0.3">
      <c r="A1852">
        <v>22200</v>
      </c>
      <c r="B1852">
        <v>89.950999999999993</v>
      </c>
      <c r="C1852">
        <v>8.3780000000000001</v>
      </c>
      <c r="D1852">
        <v>8.0969999999999995</v>
      </c>
    </row>
    <row r="1853" spans="1:4" x14ac:dyDescent="0.3">
      <c r="A1853">
        <v>22212</v>
      </c>
      <c r="B1853">
        <v>90.534000000000006</v>
      </c>
      <c r="C1853">
        <v>8.2230000000000008</v>
      </c>
      <c r="D1853">
        <v>8.0939999999999994</v>
      </c>
    </row>
    <row r="1854" spans="1:4" x14ac:dyDescent="0.3">
      <c r="A1854">
        <v>22224</v>
      </c>
      <c r="B1854">
        <v>91.117999999999995</v>
      </c>
      <c r="C1854">
        <v>8.452</v>
      </c>
      <c r="D1854">
        <v>8.0980000000000008</v>
      </c>
    </row>
    <row r="1855" spans="1:4" x14ac:dyDescent="0.3">
      <c r="A1855">
        <v>22236</v>
      </c>
      <c r="B1855">
        <v>91.7</v>
      </c>
      <c r="C1855">
        <v>7.7149999999999999</v>
      </c>
      <c r="D1855">
        <v>8.0990000000000002</v>
      </c>
    </row>
    <row r="1856" spans="1:4" x14ac:dyDescent="0.3">
      <c r="A1856">
        <v>22248</v>
      </c>
      <c r="B1856">
        <v>92.284000000000006</v>
      </c>
      <c r="C1856">
        <v>8.1039999999999992</v>
      </c>
      <c r="D1856">
        <v>8.0990000000000002</v>
      </c>
    </row>
    <row r="1857" spans="1:4" x14ac:dyDescent="0.3">
      <c r="A1857">
        <v>22260</v>
      </c>
      <c r="B1857">
        <v>92.867000000000004</v>
      </c>
      <c r="C1857">
        <v>8.0980000000000008</v>
      </c>
      <c r="D1857">
        <v>8.1029999999999998</v>
      </c>
    </row>
    <row r="1858" spans="1:4" x14ac:dyDescent="0.3">
      <c r="A1858">
        <v>22272</v>
      </c>
      <c r="B1858">
        <v>93.45</v>
      </c>
      <c r="C1858">
        <v>8.3149999999999995</v>
      </c>
      <c r="D1858">
        <v>8.1</v>
      </c>
    </row>
    <row r="1859" spans="1:4" x14ac:dyDescent="0.3">
      <c r="A1859">
        <v>22284</v>
      </c>
      <c r="B1859">
        <v>94.033000000000001</v>
      </c>
      <c r="C1859">
        <v>8.7420000000000009</v>
      </c>
      <c r="D1859">
        <v>8.1020000000000003</v>
      </c>
    </row>
    <row r="1860" spans="1:4" x14ac:dyDescent="0.3">
      <c r="A1860">
        <v>22296</v>
      </c>
      <c r="B1860">
        <v>94.616</v>
      </c>
      <c r="C1860">
        <v>8.2029999999999994</v>
      </c>
      <c r="D1860">
        <v>8.0990000000000002</v>
      </c>
    </row>
    <row r="1861" spans="1:4" x14ac:dyDescent="0.3">
      <c r="A1861">
        <v>22308</v>
      </c>
      <c r="B1861">
        <v>95.2</v>
      </c>
      <c r="C1861">
        <v>8.452</v>
      </c>
      <c r="D1861">
        <v>8.1</v>
      </c>
    </row>
    <row r="1862" spans="1:4" x14ac:dyDescent="0.3">
      <c r="A1862">
        <v>22320</v>
      </c>
      <c r="B1862">
        <v>95.783000000000001</v>
      </c>
      <c r="C1862">
        <v>8.6560000000000006</v>
      </c>
      <c r="D1862">
        <v>8.1059999999999999</v>
      </c>
    </row>
    <row r="1863" spans="1:4" x14ac:dyDescent="0.3">
      <c r="A1863">
        <v>22332</v>
      </c>
      <c r="B1863">
        <v>96.367000000000004</v>
      </c>
      <c r="C1863">
        <v>8.016</v>
      </c>
      <c r="D1863">
        <v>8.1029999999999998</v>
      </c>
    </row>
    <row r="1864" spans="1:4" x14ac:dyDescent="0.3">
      <c r="A1864">
        <v>22344</v>
      </c>
      <c r="B1864">
        <v>96.950999999999993</v>
      </c>
      <c r="C1864">
        <v>8.1479999999999997</v>
      </c>
      <c r="D1864">
        <v>8.1050000000000004</v>
      </c>
    </row>
    <row r="1865" spans="1:4" x14ac:dyDescent="0.3">
      <c r="A1865">
        <v>22356</v>
      </c>
      <c r="B1865">
        <v>97.534000000000006</v>
      </c>
      <c r="C1865">
        <v>8.5289999999999999</v>
      </c>
      <c r="D1865">
        <v>8.1059999999999999</v>
      </c>
    </row>
    <row r="1866" spans="1:4" x14ac:dyDescent="0.3">
      <c r="A1866">
        <v>22368</v>
      </c>
      <c r="B1866">
        <v>98.117000000000004</v>
      </c>
      <c r="C1866">
        <v>7.9109999999999996</v>
      </c>
      <c r="D1866">
        <v>8.1050000000000004</v>
      </c>
    </row>
    <row r="1867" spans="1:4" x14ac:dyDescent="0.3">
      <c r="A1867">
        <v>22380</v>
      </c>
      <c r="B1867">
        <v>98.700999999999993</v>
      </c>
      <c r="C1867">
        <v>8.4380000000000006</v>
      </c>
      <c r="D1867">
        <v>8.1069999999999993</v>
      </c>
    </row>
    <row r="1868" spans="1:4" x14ac:dyDescent="0.3">
      <c r="A1868">
        <v>22392</v>
      </c>
      <c r="B1868">
        <v>99.284999999999997</v>
      </c>
      <c r="C1868">
        <v>8.2970000000000006</v>
      </c>
      <c r="D1868">
        <v>8.1069999999999993</v>
      </c>
    </row>
    <row r="1869" spans="1:4" x14ac:dyDescent="0.3">
      <c r="A1869">
        <v>22404</v>
      </c>
      <c r="B1869">
        <v>99.869</v>
      </c>
      <c r="C1869">
        <v>8.0020000000000007</v>
      </c>
      <c r="D1869">
        <v>8.1059999999999999</v>
      </c>
    </row>
    <row r="1870" spans="1:4" x14ac:dyDescent="0.3">
      <c r="A1870">
        <v>22416</v>
      </c>
      <c r="B1870">
        <v>100.453</v>
      </c>
      <c r="C1870">
        <v>8.202</v>
      </c>
      <c r="D1870">
        <v>8.109</v>
      </c>
    </row>
    <row r="1871" spans="1:4" x14ac:dyDescent="0.3">
      <c r="A1871">
        <v>22428</v>
      </c>
      <c r="B1871">
        <v>101.03700000000001</v>
      </c>
      <c r="C1871">
        <v>7.9119999999999999</v>
      </c>
      <c r="D1871">
        <v>8.11</v>
      </c>
    </row>
    <row r="1872" spans="1:4" x14ac:dyDescent="0.3">
      <c r="A1872">
        <v>22440</v>
      </c>
      <c r="B1872">
        <v>101.621</v>
      </c>
      <c r="C1872">
        <v>8.08</v>
      </c>
      <c r="D1872">
        <v>8.1140000000000008</v>
      </c>
    </row>
    <row r="1873" spans="1:4" x14ac:dyDescent="0.3">
      <c r="A1873">
        <v>22452</v>
      </c>
      <c r="B1873">
        <v>102.205</v>
      </c>
      <c r="C1873">
        <v>8.2230000000000008</v>
      </c>
      <c r="D1873">
        <v>8.1120000000000001</v>
      </c>
    </row>
    <row r="1874" spans="1:4" x14ac:dyDescent="0.3">
      <c r="A1874">
        <v>22464</v>
      </c>
      <c r="B1874">
        <v>102.789</v>
      </c>
      <c r="C1874">
        <v>8.3209999999999997</v>
      </c>
      <c r="D1874">
        <v>8.1110000000000007</v>
      </c>
    </row>
    <row r="1875" spans="1:4" x14ac:dyDescent="0.3">
      <c r="A1875">
        <v>22476</v>
      </c>
      <c r="B1875">
        <v>103.373</v>
      </c>
      <c r="C1875">
        <v>8.3109999999999999</v>
      </c>
      <c r="D1875">
        <v>8.1129999999999995</v>
      </c>
    </row>
    <row r="1876" spans="1:4" x14ac:dyDescent="0.3">
      <c r="A1876">
        <v>22488</v>
      </c>
      <c r="B1876">
        <v>103.95699999999999</v>
      </c>
      <c r="C1876">
        <v>8.6760000000000002</v>
      </c>
      <c r="D1876">
        <v>8.1140000000000008</v>
      </c>
    </row>
    <row r="1877" spans="1:4" x14ac:dyDescent="0.3">
      <c r="A1877">
        <v>22500</v>
      </c>
      <c r="B1877">
        <v>104.542</v>
      </c>
      <c r="C1877">
        <v>7.8579999999999997</v>
      </c>
      <c r="D1877">
        <v>8.1170000000000009</v>
      </c>
    </row>
    <row r="1878" spans="1:4" x14ac:dyDescent="0.3">
      <c r="A1878">
        <v>22512</v>
      </c>
      <c r="B1878">
        <v>105.126</v>
      </c>
      <c r="C1878">
        <v>8.0459999999999994</v>
      </c>
      <c r="D1878">
        <v>8.1140000000000008</v>
      </c>
    </row>
    <row r="1879" spans="1:4" x14ac:dyDescent="0.3">
      <c r="A1879">
        <v>22524</v>
      </c>
      <c r="B1879">
        <v>105.711</v>
      </c>
      <c r="C1879">
        <v>8.1020000000000003</v>
      </c>
      <c r="D1879">
        <v>8.1210000000000004</v>
      </c>
    </row>
    <row r="1880" spans="1:4" x14ac:dyDescent="0.3">
      <c r="A1880">
        <v>22536</v>
      </c>
      <c r="B1880">
        <v>106.29600000000001</v>
      </c>
      <c r="C1880">
        <v>7.8689999999999998</v>
      </c>
      <c r="D1880">
        <v>8.1189999999999998</v>
      </c>
    </row>
    <row r="1881" spans="1:4" x14ac:dyDescent="0.3">
      <c r="A1881">
        <v>22548</v>
      </c>
      <c r="B1881">
        <v>106.88</v>
      </c>
      <c r="C1881">
        <v>7.77</v>
      </c>
      <c r="D1881">
        <v>8.1170000000000009</v>
      </c>
    </row>
    <row r="1882" spans="1:4" x14ac:dyDescent="0.3">
      <c r="A1882">
        <v>22560</v>
      </c>
      <c r="B1882">
        <v>107.465</v>
      </c>
      <c r="C1882">
        <v>8.1370000000000005</v>
      </c>
      <c r="D1882">
        <v>8.1210000000000004</v>
      </c>
    </row>
    <row r="1883" spans="1:4" x14ac:dyDescent="0.3">
      <c r="A1883">
        <v>22572</v>
      </c>
      <c r="B1883">
        <v>108.04900000000001</v>
      </c>
      <c r="C1883">
        <v>8.2249999999999996</v>
      </c>
      <c r="D1883">
        <v>8.1129999999999995</v>
      </c>
    </row>
    <row r="1884" spans="1:4" x14ac:dyDescent="0.3">
      <c r="A1884">
        <v>22584</v>
      </c>
      <c r="B1884">
        <v>108.634</v>
      </c>
      <c r="C1884">
        <v>8.0259999999999998</v>
      </c>
      <c r="D1884">
        <v>8.1170000000000009</v>
      </c>
    </row>
    <row r="1885" spans="1:4" x14ac:dyDescent="0.3">
      <c r="A1885">
        <v>22596</v>
      </c>
      <c r="B1885">
        <v>109.22199999999999</v>
      </c>
      <c r="C1885">
        <v>9.0340000000000007</v>
      </c>
      <c r="D1885">
        <v>8.14</v>
      </c>
    </row>
    <row r="1886" spans="1:4" x14ac:dyDescent="0.3">
      <c r="A1886">
        <v>22608</v>
      </c>
      <c r="B1886">
        <v>109.806</v>
      </c>
      <c r="C1886">
        <v>8.3160000000000007</v>
      </c>
      <c r="D1886">
        <v>8.1319999999999997</v>
      </c>
    </row>
    <row r="1887" spans="1:4" x14ac:dyDescent="0.3">
      <c r="A1887">
        <v>22620</v>
      </c>
      <c r="B1887">
        <v>110.392</v>
      </c>
      <c r="C1887">
        <v>8.2469999999999999</v>
      </c>
      <c r="D1887">
        <v>8.1349999999999998</v>
      </c>
    </row>
    <row r="1888" spans="1:4" x14ac:dyDescent="0.3">
      <c r="A1888">
        <v>22632</v>
      </c>
      <c r="B1888">
        <v>110.977</v>
      </c>
      <c r="C1888">
        <v>8.0380000000000003</v>
      </c>
      <c r="D1888">
        <v>8.1349999999999998</v>
      </c>
    </row>
    <row r="1889" spans="1:4" x14ac:dyDescent="0.3">
      <c r="A1889">
        <v>22644</v>
      </c>
      <c r="B1889">
        <v>111.562</v>
      </c>
      <c r="C1889">
        <v>8.2240000000000002</v>
      </c>
      <c r="D1889">
        <v>8.1310000000000002</v>
      </c>
    </row>
    <row r="1890" spans="1:4" x14ac:dyDescent="0.3">
      <c r="A1890">
        <v>22656</v>
      </c>
      <c r="B1890">
        <v>112.148</v>
      </c>
      <c r="C1890">
        <v>8.4130000000000003</v>
      </c>
      <c r="D1890">
        <v>8.1349999999999998</v>
      </c>
    </row>
    <row r="1891" spans="1:4" x14ac:dyDescent="0.3">
      <c r="A1891">
        <v>22668</v>
      </c>
      <c r="B1891">
        <v>112.733</v>
      </c>
      <c r="C1891">
        <v>8.1440000000000001</v>
      </c>
      <c r="D1891">
        <v>8.1329999999999991</v>
      </c>
    </row>
    <row r="1892" spans="1:4" x14ac:dyDescent="0.3">
      <c r="A1892">
        <v>22680</v>
      </c>
      <c r="B1892">
        <v>113.319</v>
      </c>
      <c r="C1892">
        <v>8.2639999999999993</v>
      </c>
      <c r="D1892">
        <v>8.1349999999999998</v>
      </c>
    </row>
    <row r="1893" spans="1:4" x14ac:dyDescent="0.3">
      <c r="A1893">
        <v>22692</v>
      </c>
      <c r="B1893">
        <v>113.90600000000001</v>
      </c>
      <c r="C1893">
        <v>9.2829999999999995</v>
      </c>
      <c r="D1893">
        <v>8.141</v>
      </c>
    </row>
    <row r="1894" spans="1:4" x14ac:dyDescent="0.3">
      <c r="A1894">
        <v>22704</v>
      </c>
      <c r="B1894">
        <v>114.492</v>
      </c>
      <c r="C1894">
        <v>8.2460000000000004</v>
      </c>
      <c r="D1894">
        <v>8.14</v>
      </c>
    </row>
    <row r="1895" spans="1:4" x14ac:dyDescent="0.3">
      <c r="A1895">
        <v>22716</v>
      </c>
      <c r="B1895">
        <v>115.07899999999999</v>
      </c>
      <c r="C1895">
        <v>7.9059999999999997</v>
      </c>
      <c r="D1895">
        <v>8.1449999999999996</v>
      </c>
    </row>
    <row r="1896" spans="1:4" x14ac:dyDescent="0.3">
      <c r="A1896">
        <v>22728</v>
      </c>
      <c r="B1896">
        <v>115.66500000000001</v>
      </c>
      <c r="C1896">
        <v>8.5299999999999994</v>
      </c>
      <c r="D1896">
        <v>8.1449999999999996</v>
      </c>
    </row>
    <row r="1897" spans="1:4" x14ac:dyDescent="0.3">
      <c r="A1897">
        <v>22740</v>
      </c>
      <c r="B1897">
        <v>116.252</v>
      </c>
      <c r="C1897">
        <v>8.16</v>
      </c>
      <c r="D1897">
        <v>8.1590000000000007</v>
      </c>
    </row>
    <row r="1898" spans="1:4" x14ac:dyDescent="0.3">
      <c r="A1898">
        <v>22752</v>
      </c>
      <c r="B1898">
        <v>116.84</v>
      </c>
      <c r="C1898">
        <v>7.8959999999999999</v>
      </c>
      <c r="D1898">
        <v>8.1720000000000006</v>
      </c>
    </row>
    <row r="1899" spans="1:4" x14ac:dyDescent="0.3">
      <c r="A1899">
        <v>22764</v>
      </c>
      <c r="B1899">
        <v>117.426</v>
      </c>
      <c r="C1899">
        <v>8.17</v>
      </c>
      <c r="D1899">
        <v>8.157</v>
      </c>
    </row>
    <row r="1900" spans="1:4" x14ac:dyDescent="0.3">
      <c r="A1900">
        <v>22776</v>
      </c>
      <c r="B1900">
        <v>118.012</v>
      </c>
      <c r="C1900">
        <v>7.9580000000000002</v>
      </c>
      <c r="D1900">
        <v>8.1489999999999991</v>
      </c>
    </row>
    <row r="1901" spans="1:4" x14ac:dyDescent="0.3">
      <c r="A1901">
        <v>22788</v>
      </c>
      <c r="B1901">
        <v>118.599</v>
      </c>
      <c r="C1901">
        <v>8.4619999999999997</v>
      </c>
      <c r="D1901">
        <v>8.15</v>
      </c>
    </row>
    <row r="1902" spans="1:4" x14ac:dyDescent="0.3">
      <c r="A1902">
        <v>22800</v>
      </c>
      <c r="B1902">
        <v>119.18600000000001</v>
      </c>
      <c r="C1902">
        <v>8.0220000000000002</v>
      </c>
      <c r="D1902">
        <v>8.1530000000000005</v>
      </c>
    </row>
    <row r="1903" spans="1:4" x14ac:dyDescent="0.3">
      <c r="A1903">
        <v>22812</v>
      </c>
      <c r="B1903">
        <v>119.774</v>
      </c>
      <c r="C1903">
        <v>7.9729999999999999</v>
      </c>
      <c r="D1903">
        <v>8.1579999999999995</v>
      </c>
    </row>
    <row r="1904" spans="1:4" x14ac:dyDescent="0.3">
      <c r="A1904">
        <v>22824</v>
      </c>
      <c r="B1904">
        <v>120.361</v>
      </c>
      <c r="C1904">
        <v>8.3719999999999999</v>
      </c>
      <c r="D1904">
        <v>8.1620000000000008</v>
      </c>
    </row>
    <row r="1905" spans="1:4" x14ac:dyDescent="0.3">
      <c r="A1905">
        <v>22836</v>
      </c>
      <c r="B1905">
        <v>120.949</v>
      </c>
      <c r="C1905">
        <v>8.64</v>
      </c>
      <c r="D1905">
        <v>8.16</v>
      </c>
    </row>
    <row r="1906" spans="1:4" x14ac:dyDescent="0.3">
      <c r="A1906">
        <v>22848</v>
      </c>
      <c r="B1906">
        <v>121.53700000000001</v>
      </c>
      <c r="C1906">
        <v>9.4329999999999998</v>
      </c>
      <c r="D1906">
        <v>8.1630000000000003</v>
      </c>
    </row>
    <row r="1907" spans="1:4" x14ac:dyDescent="0.3">
      <c r="A1907">
        <v>22860</v>
      </c>
      <c r="B1907">
        <v>122.124</v>
      </c>
      <c r="C1907">
        <v>8.2560000000000002</v>
      </c>
      <c r="D1907">
        <v>8.1630000000000003</v>
      </c>
    </row>
    <row r="1908" spans="1:4" x14ac:dyDescent="0.3">
      <c r="A1908">
        <v>22872</v>
      </c>
      <c r="B1908">
        <v>122.712</v>
      </c>
      <c r="C1908">
        <v>8.6720000000000006</v>
      </c>
      <c r="D1908">
        <v>8.1639999999999997</v>
      </c>
    </row>
    <row r="1909" spans="1:4" x14ac:dyDescent="0.3">
      <c r="A1909">
        <v>22884</v>
      </c>
      <c r="B1909">
        <v>123.3</v>
      </c>
      <c r="C1909">
        <v>8.3209999999999997</v>
      </c>
      <c r="D1909">
        <v>8.1660000000000004</v>
      </c>
    </row>
    <row r="1910" spans="1:4" x14ac:dyDescent="0.3">
      <c r="A1910">
        <v>22896</v>
      </c>
      <c r="B1910">
        <v>123.88800000000001</v>
      </c>
      <c r="C1910">
        <v>7.3280000000000003</v>
      </c>
      <c r="D1910">
        <v>8.1660000000000004</v>
      </c>
    </row>
    <row r="1911" spans="1:4" x14ac:dyDescent="0.3">
      <c r="A1911">
        <v>22908</v>
      </c>
      <c r="B1911">
        <v>124.477</v>
      </c>
      <c r="C1911">
        <v>8.0860000000000003</v>
      </c>
      <c r="D1911">
        <v>8.17</v>
      </c>
    </row>
    <row r="1912" spans="1:4" x14ac:dyDescent="0.3">
      <c r="A1912">
        <v>22920</v>
      </c>
      <c r="B1912">
        <v>125.066</v>
      </c>
      <c r="C1912">
        <v>8.3079999999999998</v>
      </c>
      <c r="D1912">
        <v>8.1780000000000008</v>
      </c>
    </row>
    <row r="1913" spans="1:4" x14ac:dyDescent="0.3">
      <c r="A1913">
        <v>22932</v>
      </c>
      <c r="B1913">
        <v>125.654</v>
      </c>
      <c r="C1913">
        <v>7.923</v>
      </c>
      <c r="D1913">
        <v>8.1769999999999996</v>
      </c>
    </row>
    <row r="1914" spans="1:4" x14ac:dyDescent="0.3">
      <c r="A1914">
        <v>22944</v>
      </c>
      <c r="B1914">
        <v>126.24299999999999</v>
      </c>
      <c r="C1914">
        <v>8.032</v>
      </c>
      <c r="D1914">
        <v>8.1720000000000006</v>
      </c>
    </row>
    <row r="1915" spans="1:4" x14ac:dyDescent="0.3">
      <c r="A1915">
        <v>22956</v>
      </c>
      <c r="B1915">
        <v>126.83199999999999</v>
      </c>
      <c r="C1915">
        <v>8.5790000000000006</v>
      </c>
      <c r="D1915">
        <v>8.1780000000000008</v>
      </c>
    </row>
    <row r="1916" spans="1:4" x14ac:dyDescent="0.3">
      <c r="A1916">
        <v>22968</v>
      </c>
      <c r="B1916">
        <v>127.42100000000001</v>
      </c>
      <c r="C1916">
        <v>7.84</v>
      </c>
      <c r="D1916">
        <v>8.1790000000000003</v>
      </c>
    </row>
    <row r="1917" spans="1:4" x14ac:dyDescent="0.3">
      <c r="A1917">
        <v>22980</v>
      </c>
      <c r="B1917">
        <v>128.01</v>
      </c>
      <c r="C1917">
        <v>8.3109999999999999</v>
      </c>
      <c r="D1917">
        <v>8.1809999999999992</v>
      </c>
    </row>
    <row r="1918" spans="1:4" x14ac:dyDescent="0.3">
      <c r="A1918">
        <v>22992</v>
      </c>
      <c r="B1918">
        <v>128.6</v>
      </c>
      <c r="C1918">
        <v>7.6970000000000001</v>
      </c>
      <c r="D1918">
        <v>8.1839999999999993</v>
      </c>
    </row>
    <row r="1919" spans="1:4" x14ac:dyDescent="0.3">
      <c r="A1919">
        <v>23004</v>
      </c>
      <c r="B1919">
        <v>129.18899999999999</v>
      </c>
      <c r="C1919">
        <v>7.6159999999999997</v>
      </c>
      <c r="D1919">
        <v>8.1820000000000004</v>
      </c>
    </row>
    <row r="1920" spans="1:4" x14ac:dyDescent="0.3">
      <c r="A1920">
        <v>23016</v>
      </c>
      <c r="B1920">
        <v>129.779</v>
      </c>
      <c r="C1920">
        <v>8.09</v>
      </c>
      <c r="D1920">
        <v>8.1890000000000001</v>
      </c>
    </row>
    <row r="1921" spans="1:4" x14ac:dyDescent="0.3">
      <c r="A1921">
        <v>23028</v>
      </c>
      <c r="B1921">
        <v>130.369</v>
      </c>
      <c r="C1921">
        <v>8.0879999999999992</v>
      </c>
      <c r="D1921">
        <v>8.1929999999999996</v>
      </c>
    </row>
    <row r="1922" spans="1:4" x14ac:dyDescent="0.3">
      <c r="A1922">
        <v>23040</v>
      </c>
      <c r="B1922">
        <v>130.959</v>
      </c>
      <c r="C1922">
        <v>8.2110000000000003</v>
      </c>
      <c r="D1922">
        <v>8.1929999999999996</v>
      </c>
    </row>
    <row r="1923" spans="1:4" x14ac:dyDescent="0.3">
      <c r="A1923">
        <v>23052</v>
      </c>
      <c r="B1923">
        <v>131.54900000000001</v>
      </c>
      <c r="C1923">
        <v>8.3770000000000007</v>
      </c>
      <c r="D1923">
        <v>8.1940000000000008</v>
      </c>
    </row>
    <row r="1924" spans="1:4" x14ac:dyDescent="0.3">
      <c r="A1924">
        <v>23064</v>
      </c>
      <c r="B1924">
        <v>132.13900000000001</v>
      </c>
      <c r="C1924">
        <v>8.548</v>
      </c>
      <c r="D1924">
        <v>8.1950000000000003</v>
      </c>
    </row>
    <row r="1925" spans="1:4" x14ac:dyDescent="0.3">
      <c r="A1925">
        <v>23076</v>
      </c>
      <c r="B1925">
        <v>132.72900000000001</v>
      </c>
      <c r="C1925">
        <v>8.1180000000000003</v>
      </c>
      <c r="D1925">
        <v>8.1969999999999992</v>
      </c>
    </row>
    <row r="1926" spans="1:4" x14ac:dyDescent="0.3">
      <c r="A1926">
        <v>23088</v>
      </c>
      <c r="B1926">
        <v>133.32</v>
      </c>
      <c r="C1926">
        <v>7.6840000000000002</v>
      </c>
      <c r="D1926">
        <v>8.1959999999999997</v>
      </c>
    </row>
    <row r="1927" spans="1:4" x14ac:dyDescent="0.3">
      <c r="A1927">
        <v>23100</v>
      </c>
      <c r="B1927">
        <v>133.911</v>
      </c>
      <c r="C1927">
        <v>8.5950000000000006</v>
      </c>
      <c r="D1927">
        <v>8.202</v>
      </c>
    </row>
    <row r="1928" spans="1:4" x14ac:dyDescent="0.3">
      <c r="A1928">
        <v>23112</v>
      </c>
      <c r="B1928">
        <v>134.501</v>
      </c>
      <c r="C1928">
        <v>7.0869999999999997</v>
      </c>
      <c r="D1928">
        <v>8.2029999999999994</v>
      </c>
    </row>
    <row r="1929" spans="1:4" x14ac:dyDescent="0.3">
      <c r="A1929">
        <v>23124</v>
      </c>
      <c r="B1929">
        <v>135.09299999999999</v>
      </c>
      <c r="C1929">
        <v>8.1760000000000002</v>
      </c>
      <c r="D1929">
        <v>8.2089999999999996</v>
      </c>
    </row>
    <row r="1930" spans="1:4" x14ac:dyDescent="0.3">
      <c r="A1930">
        <v>23136</v>
      </c>
      <c r="B1930">
        <v>135.684</v>
      </c>
      <c r="C1930">
        <v>8.7460000000000004</v>
      </c>
      <c r="D1930">
        <v>8.2129999999999992</v>
      </c>
    </row>
    <row r="1931" spans="1:4" x14ac:dyDescent="0.3">
      <c r="A1931">
        <v>23148</v>
      </c>
      <c r="B1931">
        <v>136.27500000000001</v>
      </c>
      <c r="C1931">
        <v>8.5839999999999996</v>
      </c>
      <c r="D1931">
        <v>8.2119999999999997</v>
      </c>
    </row>
    <row r="1932" spans="1:4" x14ac:dyDescent="0.3">
      <c r="A1932">
        <v>23160</v>
      </c>
      <c r="B1932">
        <v>136.86600000000001</v>
      </c>
      <c r="C1932">
        <v>8.5229999999999997</v>
      </c>
      <c r="D1932">
        <v>8.2129999999999992</v>
      </c>
    </row>
    <row r="1933" spans="1:4" x14ac:dyDescent="0.3">
      <c r="A1933">
        <v>23172</v>
      </c>
      <c r="B1933">
        <v>137.458</v>
      </c>
      <c r="C1933">
        <v>7.9379999999999997</v>
      </c>
      <c r="D1933">
        <v>8.2140000000000004</v>
      </c>
    </row>
    <row r="1934" spans="1:4" x14ac:dyDescent="0.3">
      <c r="A1934">
        <v>23184</v>
      </c>
      <c r="B1934">
        <v>138.05000000000001</v>
      </c>
      <c r="C1934">
        <v>8.2449999999999992</v>
      </c>
      <c r="D1934">
        <v>8.2170000000000005</v>
      </c>
    </row>
    <row r="1935" spans="1:4" x14ac:dyDescent="0.3">
      <c r="A1935">
        <v>23196</v>
      </c>
      <c r="B1935">
        <v>138.64099999999999</v>
      </c>
      <c r="C1935">
        <v>8.5030000000000001</v>
      </c>
      <c r="D1935">
        <v>8.2189999999999994</v>
      </c>
    </row>
    <row r="1936" spans="1:4" x14ac:dyDescent="0.3">
      <c r="A1936">
        <v>23208</v>
      </c>
      <c r="B1936">
        <v>139.23400000000001</v>
      </c>
      <c r="C1936">
        <v>7.8</v>
      </c>
      <c r="D1936">
        <v>8.218</v>
      </c>
    </row>
    <row r="1937" spans="1:4" x14ac:dyDescent="0.3">
      <c r="A1937">
        <v>23220</v>
      </c>
      <c r="B1937">
        <v>139.82599999999999</v>
      </c>
      <c r="C1937">
        <v>8.5150000000000006</v>
      </c>
      <c r="D1937">
        <v>8.2219999999999995</v>
      </c>
    </row>
    <row r="1938" spans="1:4" x14ac:dyDescent="0.3">
      <c r="A1938">
        <v>23232</v>
      </c>
      <c r="B1938">
        <v>140.41900000000001</v>
      </c>
      <c r="C1938">
        <v>7.33</v>
      </c>
      <c r="D1938">
        <v>8.2270000000000003</v>
      </c>
    </row>
    <row r="1939" spans="1:4" x14ac:dyDescent="0.3">
      <c r="A1939">
        <v>23244</v>
      </c>
      <c r="B1939">
        <v>141.011</v>
      </c>
      <c r="C1939">
        <v>8.5869999999999997</v>
      </c>
      <c r="D1939">
        <v>8.2319999999999993</v>
      </c>
    </row>
    <row r="1940" spans="1:4" x14ac:dyDescent="0.3">
      <c r="A1940">
        <v>23256</v>
      </c>
      <c r="B1940">
        <v>141.60400000000001</v>
      </c>
      <c r="C1940">
        <v>8.36</v>
      </c>
      <c r="D1940">
        <v>8.2360000000000007</v>
      </c>
    </row>
    <row r="1941" spans="1:4" x14ac:dyDescent="0.3">
      <c r="A1941">
        <v>23268</v>
      </c>
      <c r="B1941">
        <v>142.196</v>
      </c>
      <c r="C1941">
        <v>7.5869999999999997</v>
      </c>
      <c r="D1941">
        <v>8.2270000000000003</v>
      </c>
    </row>
    <row r="1942" spans="1:4" x14ac:dyDescent="0.3">
      <c r="A1942">
        <v>23280</v>
      </c>
      <c r="B1942">
        <v>142.78899999999999</v>
      </c>
      <c r="C1942">
        <v>8.8629999999999995</v>
      </c>
      <c r="D1942">
        <v>8.23</v>
      </c>
    </row>
    <row r="1943" spans="1:4" x14ac:dyDescent="0.3">
      <c r="A1943">
        <v>23292</v>
      </c>
      <c r="B1943">
        <v>143.38200000000001</v>
      </c>
      <c r="C1943">
        <v>8.2560000000000002</v>
      </c>
      <c r="D1943">
        <v>8.2360000000000007</v>
      </c>
    </row>
    <row r="1944" spans="1:4" x14ac:dyDescent="0.3">
      <c r="A1944">
        <v>23304</v>
      </c>
      <c r="B1944">
        <v>143.97499999999999</v>
      </c>
      <c r="C1944">
        <v>8.2129999999999992</v>
      </c>
      <c r="D1944">
        <v>8.2370000000000001</v>
      </c>
    </row>
    <row r="1945" spans="1:4" x14ac:dyDescent="0.3">
      <c r="A1945">
        <v>23316</v>
      </c>
      <c r="B1945">
        <v>144.56899999999999</v>
      </c>
      <c r="C1945">
        <v>7.7759999999999998</v>
      </c>
      <c r="D1945">
        <v>8.2379999999999995</v>
      </c>
    </row>
    <row r="1946" spans="1:4" x14ac:dyDescent="0.3">
      <c r="A1946">
        <v>23328</v>
      </c>
      <c r="B1946">
        <v>145.16300000000001</v>
      </c>
      <c r="C1946">
        <v>7.9980000000000002</v>
      </c>
      <c r="D1946">
        <v>8.2449999999999992</v>
      </c>
    </row>
    <row r="1947" spans="1:4" x14ac:dyDescent="0.3">
      <c r="A1947">
        <v>23340</v>
      </c>
      <c r="B1947">
        <v>145.75700000000001</v>
      </c>
      <c r="C1947">
        <v>9.0329999999999995</v>
      </c>
      <c r="D1947">
        <v>8.2469999999999999</v>
      </c>
    </row>
    <row r="1948" spans="1:4" x14ac:dyDescent="0.3">
      <c r="A1948">
        <v>23352</v>
      </c>
      <c r="B1948">
        <v>146.351</v>
      </c>
      <c r="C1948">
        <v>7.87</v>
      </c>
      <c r="D1948">
        <v>8.2490000000000006</v>
      </c>
    </row>
    <row r="1949" spans="1:4" x14ac:dyDescent="0.3">
      <c r="A1949">
        <v>23364</v>
      </c>
      <c r="B1949">
        <v>146.94499999999999</v>
      </c>
      <c r="C1949">
        <v>8.11</v>
      </c>
      <c r="D1949">
        <v>8.2539999999999996</v>
      </c>
    </row>
    <row r="1950" spans="1:4" x14ac:dyDescent="0.3">
      <c r="A1950">
        <v>23376</v>
      </c>
      <c r="B1950">
        <v>147.53899999999999</v>
      </c>
      <c r="C1950">
        <v>8.56</v>
      </c>
      <c r="D1950">
        <v>8.2550000000000008</v>
      </c>
    </row>
    <row r="1951" spans="1:4" x14ac:dyDescent="0.3">
      <c r="A1951">
        <v>23388</v>
      </c>
      <c r="B1951">
        <v>148.13399999999999</v>
      </c>
      <c r="C1951">
        <v>8.4209999999999994</v>
      </c>
      <c r="D1951">
        <v>8.2550000000000008</v>
      </c>
    </row>
    <row r="1952" spans="1:4" x14ac:dyDescent="0.3">
      <c r="A1952">
        <v>23400</v>
      </c>
      <c r="B1952">
        <v>148.72800000000001</v>
      </c>
      <c r="C1952">
        <v>8.5280000000000005</v>
      </c>
      <c r="D1952">
        <v>8.2569999999999997</v>
      </c>
    </row>
    <row r="1953" spans="1:4" x14ac:dyDescent="0.3">
      <c r="A1953">
        <v>23412</v>
      </c>
      <c r="B1953">
        <v>149.32300000000001</v>
      </c>
      <c r="C1953">
        <v>8.4380000000000006</v>
      </c>
      <c r="D1953">
        <v>8.2609999999999992</v>
      </c>
    </row>
    <row r="1954" spans="1:4" x14ac:dyDescent="0.3">
      <c r="A1954">
        <v>23424</v>
      </c>
      <c r="B1954">
        <v>149.91800000000001</v>
      </c>
      <c r="C1954">
        <v>8.5250000000000004</v>
      </c>
      <c r="D1954">
        <v>8.2629999999999999</v>
      </c>
    </row>
    <row r="1955" spans="1:4" x14ac:dyDescent="0.3">
      <c r="A1955">
        <v>23436</v>
      </c>
      <c r="B1955">
        <v>150.51300000000001</v>
      </c>
      <c r="C1955">
        <v>8.5730000000000004</v>
      </c>
      <c r="D1955">
        <v>8.2629999999999999</v>
      </c>
    </row>
    <row r="1956" spans="1:4" x14ac:dyDescent="0.3">
      <c r="A1956">
        <v>23448</v>
      </c>
      <c r="B1956">
        <v>151.10900000000001</v>
      </c>
      <c r="C1956">
        <v>7.5830000000000002</v>
      </c>
      <c r="D1956">
        <v>8.2639999999999993</v>
      </c>
    </row>
    <row r="1957" spans="1:4" x14ac:dyDescent="0.3">
      <c r="A1957">
        <v>23460</v>
      </c>
      <c r="B1957">
        <v>151.70500000000001</v>
      </c>
      <c r="C1957">
        <v>7.9770000000000003</v>
      </c>
      <c r="D1957">
        <v>8.27</v>
      </c>
    </row>
    <row r="1958" spans="1:4" x14ac:dyDescent="0.3">
      <c r="A1958">
        <v>23472</v>
      </c>
      <c r="B1958">
        <v>152.30000000000001</v>
      </c>
      <c r="C1958">
        <v>8.0860000000000003</v>
      </c>
      <c r="D1958">
        <v>8.2710000000000008</v>
      </c>
    </row>
    <row r="1959" spans="1:4" x14ac:dyDescent="0.3">
      <c r="A1959">
        <v>23484</v>
      </c>
      <c r="B1959">
        <v>152.89599999999999</v>
      </c>
      <c r="C1959">
        <v>8.3309999999999995</v>
      </c>
      <c r="D1959">
        <v>8.2759999999999998</v>
      </c>
    </row>
    <row r="1960" spans="1:4" x14ac:dyDescent="0.3">
      <c r="A1960">
        <v>23496</v>
      </c>
      <c r="B1960">
        <v>153.49299999999999</v>
      </c>
      <c r="C1960">
        <v>8.4269999999999996</v>
      </c>
      <c r="D1960">
        <v>8.282</v>
      </c>
    </row>
    <row r="1961" spans="1:4" x14ac:dyDescent="0.3">
      <c r="A1961">
        <v>23508</v>
      </c>
      <c r="B1961">
        <v>154.089</v>
      </c>
      <c r="C1961">
        <v>8.2029999999999994</v>
      </c>
      <c r="D1961">
        <v>8.2850000000000001</v>
      </c>
    </row>
    <row r="1962" spans="1:4" x14ac:dyDescent="0.3">
      <c r="A1962">
        <v>23520</v>
      </c>
      <c r="B1962">
        <v>154.685</v>
      </c>
      <c r="C1962">
        <v>8.2509999999999994</v>
      </c>
      <c r="D1962">
        <v>8.2789999999999999</v>
      </c>
    </row>
    <row r="1963" spans="1:4" x14ac:dyDescent="0.3">
      <c r="A1963">
        <v>23532</v>
      </c>
      <c r="B1963">
        <v>155.28100000000001</v>
      </c>
      <c r="C1963">
        <v>9.0510000000000002</v>
      </c>
      <c r="D1963">
        <v>8.2769999999999992</v>
      </c>
    </row>
    <row r="1964" spans="1:4" x14ac:dyDescent="0.3">
      <c r="A1964">
        <v>23544</v>
      </c>
      <c r="B1964">
        <v>155.87799999999999</v>
      </c>
      <c r="C1964">
        <v>8.1709999999999994</v>
      </c>
      <c r="D1964">
        <v>8.2840000000000007</v>
      </c>
    </row>
    <row r="1965" spans="1:4" x14ac:dyDescent="0.3">
      <c r="A1965">
        <v>23556</v>
      </c>
      <c r="B1965">
        <v>156.47499999999999</v>
      </c>
      <c r="C1965">
        <v>8.1430000000000007</v>
      </c>
      <c r="D1965">
        <v>8.2880000000000003</v>
      </c>
    </row>
    <row r="1966" spans="1:4" x14ac:dyDescent="0.3">
      <c r="A1966">
        <v>23568</v>
      </c>
      <c r="B1966">
        <v>157.072</v>
      </c>
      <c r="C1966">
        <v>8.43</v>
      </c>
      <c r="D1966">
        <v>8.2899999999999991</v>
      </c>
    </row>
    <row r="1967" spans="1:4" x14ac:dyDescent="0.3">
      <c r="A1967">
        <v>23580</v>
      </c>
      <c r="B1967">
        <v>157.66900000000001</v>
      </c>
      <c r="C1967">
        <v>7.8129999999999997</v>
      </c>
      <c r="D1967">
        <v>8.2899999999999991</v>
      </c>
    </row>
    <row r="1968" spans="1:4" x14ac:dyDescent="0.3">
      <c r="A1968">
        <v>23592</v>
      </c>
      <c r="B1968">
        <v>158.26599999999999</v>
      </c>
      <c r="C1968">
        <v>9.0180000000000007</v>
      </c>
      <c r="D1968">
        <v>8.2949999999999999</v>
      </c>
    </row>
    <row r="1969" spans="1:4" x14ac:dyDescent="0.3">
      <c r="A1969">
        <v>23604</v>
      </c>
      <c r="B1969">
        <v>158.864</v>
      </c>
      <c r="C1969">
        <v>8.2309999999999999</v>
      </c>
      <c r="D1969">
        <v>8.2970000000000006</v>
      </c>
    </row>
    <row r="1970" spans="1:4" x14ac:dyDescent="0.3">
      <c r="A1970">
        <v>23616</v>
      </c>
      <c r="B1970">
        <v>159.46299999999999</v>
      </c>
      <c r="C1970">
        <v>8.2430000000000003</v>
      </c>
      <c r="D1970">
        <v>8.3030000000000008</v>
      </c>
    </row>
    <row r="1971" spans="1:4" x14ac:dyDescent="0.3">
      <c r="A1971">
        <v>23628</v>
      </c>
      <c r="B1971">
        <v>160.06100000000001</v>
      </c>
      <c r="C1971">
        <v>8.6379999999999999</v>
      </c>
      <c r="D1971">
        <v>8.31</v>
      </c>
    </row>
    <row r="1972" spans="1:4" x14ac:dyDescent="0.3">
      <c r="A1972">
        <v>23640</v>
      </c>
      <c r="B1972">
        <v>160.65899999999999</v>
      </c>
      <c r="C1972">
        <v>8.3070000000000004</v>
      </c>
      <c r="D1972">
        <v>8.3089999999999993</v>
      </c>
    </row>
    <row r="1973" spans="1:4" x14ac:dyDescent="0.3">
      <c r="A1973">
        <v>23652</v>
      </c>
      <c r="B1973">
        <v>161.25700000000001</v>
      </c>
      <c r="C1973">
        <v>8.2669999999999995</v>
      </c>
      <c r="D1973">
        <v>8.3079999999999998</v>
      </c>
    </row>
    <row r="1974" spans="1:4" x14ac:dyDescent="0.3">
      <c r="A1974">
        <v>23664</v>
      </c>
      <c r="B1974">
        <v>161.85499999999999</v>
      </c>
      <c r="C1974">
        <v>7.1779999999999999</v>
      </c>
      <c r="D1974">
        <v>8.3040000000000003</v>
      </c>
    </row>
    <row r="1975" spans="1:4" x14ac:dyDescent="0.3">
      <c r="A1975">
        <v>23676</v>
      </c>
      <c r="B1975">
        <v>162.45400000000001</v>
      </c>
      <c r="C1975">
        <v>8.15</v>
      </c>
      <c r="D1975">
        <v>8.3130000000000006</v>
      </c>
    </row>
    <row r="1976" spans="1:4" x14ac:dyDescent="0.3">
      <c r="A1976">
        <v>23688</v>
      </c>
      <c r="B1976">
        <v>163.053</v>
      </c>
      <c r="C1976">
        <v>8.4830000000000005</v>
      </c>
      <c r="D1976">
        <v>8.3149999999999995</v>
      </c>
    </row>
    <row r="1977" spans="1:4" x14ac:dyDescent="0.3">
      <c r="A1977">
        <v>23700</v>
      </c>
      <c r="B1977">
        <v>163.65100000000001</v>
      </c>
      <c r="C1977">
        <v>8.3550000000000004</v>
      </c>
      <c r="D1977">
        <v>8.3179999999999996</v>
      </c>
    </row>
    <row r="1978" spans="1:4" x14ac:dyDescent="0.3">
      <c r="A1978">
        <v>23712</v>
      </c>
      <c r="B1978">
        <v>164.251</v>
      </c>
      <c r="C1978">
        <v>7.8150000000000004</v>
      </c>
      <c r="D1978">
        <v>8.3179999999999996</v>
      </c>
    </row>
    <row r="1979" spans="1:4" x14ac:dyDescent="0.3">
      <c r="A1979">
        <v>23724</v>
      </c>
      <c r="B1979">
        <v>164.85</v>
      </c>
      <c r="C1979">
        <v>8.9139999999999997</v>
      </c>
      <c r="D1979">
        <v>8.3249999999999993</v>
      </c>
    </row>
    <row r="1980" spans="1:4" x14ac:dyDescent="0.3">
      <c r="A1980">
        <v>23736</v>
      </c>
      <c r="B1980">
        <v>165.45</v>
      </c>
      <c r="C1980">
        <v>9.0280000000000005</v>
      </c>
      <c r="D1980">
        <v>8.3290000000000006</v>
      </c>
    </row>
    <row r="1981" spans="1:4" x14ac:dyDescent="0.3">
      <c r="A1981">
        <v>23748</v>
      </c>
      <c r="B1981">
        <v>166.05</v>
      </c>
      <c r="C1981">
        <v>8.4760000000000009</v>
      </c>
      <c r="D1981">
        <v>8.3290000000000006</v>
      </c>
    </row>
    <row r="1982" spans="1:4" x14ac:dyDescent="0.3">
      <c r="A1982">
        <v>23760</v>
      </c>
      <c r="B1982">
        <v>166.65</v>
      </c>
      <c r="C1982">
        <v>8.2390000000000008</v>
      </c>
      <c r="D1982">
        <v>8.3330000000000002</v>
      </c>
    </row>
    <row r="1983" spans="1:4" x14ac:dyDescent="0.3">
      <c r="A1983">
        <v>23772</v>
      </c>
      <c r="B1983">
        <v>167.25</v>
      </c>
      <c r="C1983">
        <v>8.2940000000000005</v>
      </c>
      <c r="D1983">
        <v>8.3369999999999997</v>
      </c>
    </row>
    <row r="1984" spans="1:4" x14ac:dyDescent="0.3">
      <c r="A1984">
        <v>23784</v>
      </c>
      <c r="B1984">
        <v>167.85</v>
      </c>
      <c r="C1984">
        <v>8.8059999999999992</v>
      </c>
      <c r="D1984">
        <v>8.3379999999999992</v>
      </c>
    </row>
    <row r="1985" spans="1:4" x14ac:dyDescent="0.3">
      <c r="A1985">
        <v>23796</v>
      </c>
      <c r="B1985">
        <v>168.45099999999999</v>
      </c>
      <c r="C1985">
        <v>8.1669999999999998</v>
      </c>
      <c r="D1985">
        <v>8.3390000000000004</v>
      </c>
    </row>
    <row r="1986" spans="1:4" x14ac:dyDescent="0.3">
      <c r="A1986">
        <v>23808</v>
      </c>
      <c r="B1986">
        <v>169.05099999999999</v>
      </c>
      <c r="C1986">
        <v>7.3920000000000003</v>
      </c>
      <c r="D1986">
        <v>8.3390000000000004</v>
      </c>
    </row>
    <row r="1987" spans="1:4" x14ac:dyDescent="0.3">
      <c r="A1987">
        <v>23820</v>
      </c>
      <c r="B1987">
        <v>169.65299999999999</v>
      </c>
      <c r="C1987">
        <v>6.48</v>
      </c>
      <c r="D1987">
        <v>8.3409999999999993</v>
      </c>
    </row>
    <row r="1988" spans="1:4" x14ac:dyDescent="0.3">
      <c r="A1988">
        <v>23832</v>
      </c>
      <c r="B1988">
        <v>170.25399999999999</v>
      </c>
      <c r="C1988">
        <v>8.5510000000000002</v>
      </c>
      <c r="D1988">
        <v>8.3480000000000008</v>
      </c>
    </row>
    <row r="1989" spans="1:4" x14ac:dyDescent="0.3">
      <c r="A1989">
        <v>23844</v>
      </c>
      <c r="B1989">
        <v>170.85499999999999</v>
      </c>
      <c r="C1989">
        <v>7.8689999999999998</v>
      </c>
      <c r="D1989">
        <v>8.3480000000000008</v>
      </c>
    </row>
    <row r="1990" spans="1:4" x14ac:dyDescent="0.3">
      <c r="A1990">
        <v>23856</v>
      </c>
      <c r="B1990">
        <v>171.45699999999999</v>
      </c>
      <c r="C1990">
        <v>7.7859999999999996</v>
      </c>
      <c r="D1990">
        <v>8.3510000000000009</v>
      </c>
    </row>
    <row r="1991" spans="1:4" x14ac:dyDescent="0.3">
      <c r="A1991">
        <v>23868</v>
      </c>
      <c r="B1991">
        <v>172.059</v>
      </c>
      <c r="C1991">
        <v>8.0850000000000009</v>
      </c>
      <c r="D1991">
        <v>8.3539999999999992</v>
      </c>
    </row>
    <row r="1992" spans="1:4" x14ac:dyDescent="0.3">
      <c r="A1992">
        <v>23880</v>
      </c>
      <c r="B1992">
        <v>172.66</v>
      </c>
      <c r="C1992">
        <v>8.6980000000000004</v>
      </c>
      <c r="D1992">
        <v>8.359</v>
      </c>
    </row>
    <row r="1993" spans="1:4" x14ac:dyDescent="0.3">
      <c r="A1993">
        <v>23892</v>
      </c>
      <c r="B1993">
        <v>173.26300000000001</v>
      </c>
      <c r="C1993">
        <v>8.7189999999999994</v>
      </c>
      <c r="D1993">
        <v>8.36</v>
      </c>
    </row>
    <row r="1994" spans="1:4" x14ac:dyDescent="0.3">
      <c r="A1994">
        <v>23904</v>
      </c>
      <c r="B1994">
        <v>173.86500000000001</v>
      </c>
      <c r="C1994">
        <v>8.3940000000000001</v>
      </c>
      <c r="D1994">
        <v>8.3620000000000001</v>
      </c>
    </row>
    <row r="1995" spans="1:4" x14ac:dyDescent="0.3">
      <c r="A1995">
        <v>23916</v>
      </c>
      <c r="B1995">
        <v>174.46799999999999</v>
      </c>
      <c r="C1995">
        <v>7.9640000000000004</v>
      </c>
      <c r="D1995">
        <v>8.3659999999999997</v>
      </c>
    </row>
    <row r="1996" spans="1:4" x14ac:dyDescent="0.3">
      <c r="A1996">
        <v>23928</v>
      </c>
      <c r="B1996">
        <v>175.071</v>
      </c>
      <c r="C1996">
        <v>8.6300000000000008</v>
      </c>
      <c r="D1996">
        <v>8.375</v>
      </c>
    </row>
    <row r="1997" spans="1:4" x14ac:dyDescent="0.3">
      <c r="A1997">
        <v>23940</v>
      </c>
      <c r="B1997">
        <v>175.67400000000001</v>
      </c>
      <c r="C1997">
        <v>9.048</v>
      </c>
      <c r="D1997">
        <v>8.3770000000000007</v>
      </c>
    </row>
    <row r="1998" spans="1:4" x14ac:dyDescent="0.3">
      <c r="A1998">
        <v>23952</v>
      </c>
      <c r="B1998">
        <v>176.27699999999999</v>
      </c>
      <c r="C1998">
        <v>8.1270000000000007</v>
      </c>
      <c r="D1998">
        <v>8.3780000000000001</v>
      </c>
    </row>
    <row r="1999" spans="1:4" x14ac:dyDescent="0.3">
      <c r="A1999">
        <v>23964</v>
      </c>
      <c r="B1999">
        <v>176.88</v>
      </c>
      <c r="C1999">
        <v>8.8480000000000008</v>
      </c>
      <c r="D1999">
        <v>8.3770000000000007</v>
      </c>
    </row>
    <row r="2000" spans="1:4" x14ac:dyDescent="0.3">
      <c r="A2000">
        <v>23976</v>
      </c>
      <c r="B2000">
        <v>177.483</v>
      </c>
      <c r="C2000">
        <v>8.609</v>
      </c>
      <c r="D2000">
        <v>8.3789999999999996</v>
      </c>
    </row>
    <row r="2001" spans="1:4" x14ac:dyDescent="0.3">
      <c r="A2001">
        <v>23988</v>
      </c>
      <c r="B2001">
        <v>178.08699999999999</v>
      </c>
      <c r="C2001">
        <v>8.8030000000000008</v>
      </c>
      <c r="D2001">
        <v>8.3849999999999998</v>
      </c>
    </row>
    <row r="2002" spans="1:4" x14ac:dyDescent="0.3">
      <c r="A2002">
        <v>24000</v>
      </c>
      <c r="B2002">
        <v>178.691</v>
      </c>
      <c r="C2002">
        <v>8.4290000000000003</v>
      </c>
      <c r="D2002">
        <v>8.3849999999999998</v>
      </c>
    </row>
    <row r="2003" spans="1:4" x14ac:dyDescent="0.3">
      <c r="A2003">
        <v>24012</v>
      </c>
      <c r="B2003">
        <v>179.29499999999999</v>
      </c>
      <c r="C2003">
        <v>8.4459999999999997</v>
      </c>
      <c r="D2003">
        <v>8.3870000000000005</v>
      </c>
    </row>
    <row r="2004" spans="1:4" x14ac:dyDescent="0.3">
      <c r="A2004">
        <v>24024</v>
      </c>
      <c r="B2004">
        <v>179.899</v>
      </c>
      <c r="C2004">
        <v>8.3539999999999992</v>
      </c>
      <c r="D2004">
        <v>8.39</v>
      </c>
    </row>
    <row r="2005" spans="1:4" x14ac:dyDescent="0.3">
      <c r="A2005">
        <v>24036</v>
      </c>
      <c r="B2005">
        <v>180.50399999999999</v>
      </c>
      <c r="C2005">
        <v>9.0370000000000008</v>
      </c>
      <c r="D2005">
        <v>8.3949999999999996</v>
      </c>
    </row>
    <row r="2006" spans="1:4" x14ac:dyDescent="0.3">
      <c r="A2006">
        <v>24048</v>
      </c>
      <c r="B2006">
        <v>181.10900000000001</v>
      </c>
      <c r="C2006">
        <v>8.6910000000000007</v>
      </c>
      <c r="D2006">
        <v>8.3979999999999997</v>
      </c>
    </row>
    <row r="2007" spans="1:4" x14ac:dyDescent="0.3">
      <c r="A2007">
        <v>24060</v>
      </c>
      <c r="B2007">
        <v>181.71299999999999</v>
      </c>
      <c r="C2007">
        <v>8.3079999999999998</v>
      </c>
      <c r="D2007">
        <v>8.3979999999999997</v>
      </c>
    </row>
    <row r="2008" spans="1:4" x14ac:dyDescent="0.3">
      <c r="A2008">
        <v>24072</v>
      </c>
      <c r="B2008">
        <v>182.31800000000001</v>
      </c>
      <c r="C2008">
        <v>7.6740000000000004</v>
      </c>
      <c r="D2008">
        <v>8.3979999999999997</v>
      </c>
    </row>
    <row r="2009" spans="1:4" x14ac:dyDescent="0.3">
      <c r="A2009">
        <v>24084</v>
      </c>
      <c r="B2009">
        <v>182.92400000000001</v>
      </c>
      <c r="C2009">
        <v>9.0359999999999996</v>
      </c>
      <c r="D2009">
        <v>8.4030000000000005</v>
      </c>
    </row>
    <row r="2010" spans="1:4" x14ac:dyDescent="0.3">
      <c r="A2010">
        <v>24096</v>
      </c>
      <c r="B2010">
        <v>183.529</v>
      </c>
      <c r="C2010">
        <v>8.33</v>
      </c>
      <c r="D2010">
        <v>8.407</v>
      </c>
    </row>
    <row r="2011" spans="1:4" x14ac:dyDescent="0.3">
      <c r="A2011">
        <v>24108</v>
      </c>
      <c r="B2011">
        <v>184.13499999999999</v>
      </c>
      <c r="C2011">
        <v>8.2490000000000006</v>
      </c>
      <c r="D2011">
        <v>8.4120000000000008</v>
      </c>
    </row>
    <row r="2012" spans="1:4" x14ac:dyDescent="0.3">
      <c r="A2012">
        <v>24120</v>
      </c>
      <c r="B2012">
        <v>184.74100000000001</v>
      </c>
      <c r="C2012">
        <v>7.9539999999999997</v>
      </c>
      <c r="D2012">
        <v>8.4160000000000004</v>
      </c>
    </row>
    <row r="2013" spans="1:4" x14ac:dyDescent="0.3">
      <c r="A2013">
        <v>24132</v>
      </c>
      <c r="B2013">
        <v>185.34700000000001</v>
      </c>
      <c r="C2013">
        <v>8.4529999999999994</v>
      </c>
      <c r="D2013">
        <v>8.4190000000000005</v>
      </c>
    </row>
    <row r="2014" spans="1:4" x14ac:dyDescent="0.3">
      <c r="A2014">
        <v>24144</v>
      </c>
      <c r="B2014">
        <v>185.953</v>
      </c>
      <c r="C2014">
        <v>8.8810000000000002</v>
      </c>
      <c r="D2014">
        <v>8.42</v>
      </c>
    </row>
    <row r="2015" spans="1:4" x14ac:dyDescent="0.3">
      <c r="A2015">
        <v>24156</v>
      </c>
      <c r="B2015">
        <v>186.559</v>
      </c>
      <c r="C2015">
        <v>8.8699999999999992</v>
      </c>
      <c r="D2015">
        <v>8.4209999999999994</v>
      </c>
    </row>
    <row r="2016" spans="1:4" x14ac:dyDescent="0.3">
      <c r="A2016">
        <v>24168</v>
      </c>
      <c r="B2016">
        <v>187.166</v>
      </c>
      <c r="C2016">
        <v>8.4890000000000008</v>
      </c>
      <c r="D2016">
        <v>8.4250000000000007</v>
      </c>
    </row>
    <row r="2017" spans="1:4" x14ac:dyDescent="0.3">
      <c r="A2017">
        <v>24180</v>
      </c>
      <c r="B2017">
        <v>187.773</v>
      </c>
      <c r="C2017">
        <v>8.3019999999999996</v>
      </c>
      <c r="D2017">
        <v>8.4269999999999996</v>
      </c>
    </row>
    <row r="2018" spans="1:4" x14ac:dyDescent="0.3">
      <c r="A2018">
        <v>24192</v>
      </c>
      <c r="B2018">
        <v>188.38</v>
      </c>
      <c r="C2018">
        <v>7.9930000000000003</v>
      </c>
      <c r="D2018">
        <v>8.4280000000000008</v>
      </c>
    </row>
    <row r="2019" spans="1:4" x14ac:dyDescent="0.3">
      <c r="A2019">
        <v>24204</v>
      </c>
      <c r="B2019">
        <v>188.98699999999999</v>
      </c>
      <c r="C2019">
        <v>8.4090000000000007</v>
      </c>
      <c r="D2019">
        <v>8.4320000000000004</v>
      </c>
    </row>
    <row r="2020" spans="1:4" x14ac:dyDescent="0.3">
      <c r="A2020">
        <v>24216</v>
      </c>
      <c r="B2020">
        <v>189.595</v>
      </c>
      <c r="C2020">
        <v>8.0570000000000004</v>
      </c>
      <c r="D2020">
        <v>8.4339999999999993</v>
      </c>
    </row>
    <row r="2021" spans="1:4" x14ac:dyDescent="0.3">
      <c r="A2021">
        <v>24228</v>
      </c>
      <c r="B2021">
        <v>190.202</v>
      </c>
      <c r="C2021">
        <v>8.468</v>
      </c>
      <c r="D2021">
        <v>8.4350000000000005</v>
      </c>
    </row>
    <row r="2022" spans="1:4" x14ac:dyDescent="0.3">
      <c r="A2022">
        <v>24240</v>
      </c>
      <c r="B2022">
        <v>190.81</v>
      </c>
      <c r="C2022">
        <v>8.1989999999999998</v>
      </c>
      <c r="D2022">
        <v>8.4359999999999999</v>
      </c>
    </row>
    <row r="2023" spans="1:4" x14ac:dyDescent="0.3">
      <c r="A2023">
        <v>24252</v>
      </c>
      <c r="B2023">
        <v>191.41800000000001</v>
      </c>
      <c r="C2023">
        <v>8.1820000000000004</v>
      </c>
      <c r="D2023">
        <v>8.4420000000000002</v>
      </c>
    </row>
    <row r="2024" spans="1:4" x14ac:dyDescent="0.3">
      <c r="A2024">
        <v>24264</v>
      </c>
      <c r="B2024">
        <v>192.02699999999999</v>
      </c>
      <c r="C2024">
        <v>8.6479999999999997</v>
      </c>
      <c r="D2024">
        <v>8.4450000000000003</v>
      </c>
    </row>
    <row r="2025" spans="1:4" x14ac:dyDescent="0.3">
      <c r="A2025">
        <v>24276</v>
      </c>
      <c r="B2025">
        <v>192.63499999999999</v>
      </c>
      <c r="C2025">
        <v>9.6319999999999997</v>
      </c>
      <c r="D2025">
        <v>8.4510000000000005</v>
      </c>
    </row>
    <row r="2026" spans="1:4" x14ac:dyDescent="0.3">
      <c r="A2026">
        <v>24288</v>
      </c>
      <c r="B2026">
        <v>193.24299999999999</v>
      </c>
      <c r="C2026">
        <v>8.577</v>
      </c>
      <c r="D2026">
        <v>8.4489999999999998</v>
      </c>
    </row>
    <row r="2027" spans="1:4" x14ac:dyDescent="0.3">
      <c r="A2027">
        <v>24300</v>
      </c>
      <c r="B2027">
        <v>193.852</v>
      </c>
      <c r="C2027">
        <v>8.4290000000000003</v>
      </c>
      <c r="D2027">
        <v>8.4529999999999994</v>
      </c>
    </row>
    <row r="2028" spans="1:4" x14ac:dyDescent="0.3">
      <c r="A2028">
        <v>24312</v>
      </c>
      <c r="B2028">
        <v>194.46199999999999</v>
      </c>
      <c r="C2028">
        <v>8.3190000000000008</v>
      </c>
      <c r="D2028">
        <v>8.4570000000000007</v>
      </c>
    </row>
    <row r="2029" spans="1:4" x14ac:dyDescent="0.3">
      <c r="A2029">
        <v>24324</v>
      </c>
      <c r="B2029">
        <v>195.071</v>
      </c>
      <c r="C2029">
        <v>8.3640000000000008</v>
      </c>
      <c r="D2029">
        <v>8.4629999999999992</v>
      </c>
    </row>
    <row r="2030" spans="1:4" x14ac:dyDescent="0.3">
      <c r="A2030">
        <v>24336</v>
      </c>
      <c r="B2030">
        <v>195.68</v>
      </c>
      <c r="C2030">
        <v>8.0980000000000008</v>
      </c>
      <c r="D2030">
        <v>8.4640000000000004</v>
      </c>
    </row>
    <row r="2031" spans="1:4" x14ac:dyDescent="0.3">
      <c r="A2031">
        <v>24348</v>
      </c>
      <c r="B2031">
        <v>196.28899999999999</v>
      </c>
      <c r="C2031">
        <v>8.3729999999999993</v>
      </c>
      <c r="D2031">
        <v>8.468</v>
      </c>
    </row>
    <row r="2032" spans="1:4" x14ac:dyDescent="0.3">
      <c r="A2032">
        <v>24360</v>
      </c>
      <c r="B2032">
        <v>196.899</v>
      </c>
      <c r="C2032">
        <v>8.4749999999999996</v>
      </c>
      <c r="D2032">
        <v>8.468</v>
      </c>
    </row>
    <row r="2033" spans="1:4" x14ac:dyDescent="0.3">
      <c r="A2033">
        <v>24372</v>
      </c>
      <c r="B2033">
        <v>197.50800000000001</v>
      </c>
      <c r="C2033">
        <v>8.6790000000000003</v>
      </c>
      <c r="D2033">
        <v>8.468</v>
      </c>
    </row>
    <row r="2034" spans="1:4" x14ac:dyDescent="0.3">
      <c r="A2034">
        <v>24384</v>
      </c>
      <c r="B2034">
        <v>198.119</v>
      </c>
      <c r="C2034">
        <v>8.5860000000000003</v>
      </c>
      <c r="D2034">
        <v>8.4719999999999995</v>
      </c>
    </row>
    <row r="2035" spans="1:4" x14ac:dyDescent="0.3">
      <c r="A2035">
        <v>24396</v>
      </c>
      <c r="B2035">
        <v>198.72900000000001</v>
      </c>
      <c r="C2035">
        <v>9.7289999999999992</v>
      </c>
      <c r="D2035">
        <v>8.4749999999999996</v>
      </c>
    </row>
    <row r="2036" spans="1:4" x14ac:dyDescent="0.3">
      <c r="A2036">
        <v>24408</v>
      </c>
      <c r="B2036">
        <v>199.339</v>
      </c>
      <c r="C2036">
        <v>8.5239999999999991</v>
      </c>
      <c r="D2036">
        <v>8.4770000000000003</v>
      </c>
    </row>
    <row r="2037" spans="1:4" x14ac:dyDescent="0.3">
      <c r="A2037">
        <v>24420</v>
      </c>
      <c r="B2037">
        <v>199.94900000000001</v>
      </c>
      <c r="C2037">
        <v>8.5139999999999993</v>
      </c>
      <c r="D2037">
        <v>8.4789999999999992</v>
      </c>
    </row>
    <row r="2038" spans="1:4" x14ac:dyDescent="0.3">
      <c r="A2038">
        <v>24432</v>
      </c>
      <c r="B2038">
        <v>200.56</v>
      </c>
      <c r="C2038">
        <v>8.4849999999999994</v>
      </c>
      <c r="D2038">
        <v>8.4789999999999992</v>
      </c>
    </row>
    <row r="2039" spans="1:4" x14ac:dyDescent="0.3">
      <c r="A2039">
        <v>24444</v>
      </c>
      <c r="B2039">
        <v>201.17099999999999</v>
      </c>
      <c r="C2039">
        <v>8.74</v>
      </c>
      <c r="D2039">
        <v>8.4809999999999999</v>
      </c>
    </row>
    <row r="2040" spans="1:4" x14ac:dyDescent="0.3">
      <c r="A2040">
        <v>24456</v>
      </c>
      <c r="B2040">
        <v>201.78200000000001</v>
      </c>
      <c r="C2040">
        <v>7.8620000000000001</v>
      </c>
      <c r="D2040">
        <v>8.4819999999999993</v>
      </c>
    </row>
    <row r="2041" spans="1:4" x14ac:dyDescent="0.3">
      <c r="A2041">
        <v>24468</v>
      </c>
      <c r="B2041">
        <v>202.393</v>
      </c>
      <c r="C2041">
        <v>8.5660000000000007</v>
      </c>
      <c r="D2041">
        <v>8.4849999999999994</v>
      </c>
    </row>
    <row r="2042" spans="1:4" x14ac:dyDescent="0.3">
      <c r="A2042">
        <v>24480</v>
      </c>
      <c r="B2042">
        <v>203.005</v>
      </c>
      <c r="C2042">
        <v>8.4339999999999993</v>
      </c>
      <c r="D2042">
        <v>8.4870000000000001</v>
      </c>
    </row>
    <row r="2043" spans="1:4" x14ac:dyDescent="0.3">
      <c r="A2043">
        <v>24492</v>
      </c>
      <c r="B2043">
        <v>203.61600000000001</v>
      </c>
      <c r="C2043">
        <v>8.5790000000000006</v>
      </c>
      <c r="D2043">
        <v>8.4909999999999997</v>
      </c>
    </row>
    <row r="2044" spans="1:4" x14ac:dyDescent="0.3">
      <c r="A2044">
        <v>24504</v>
      </c>
      <c r="B2044">
        <v>204.22800000000001</v>
      </c>
      <c r="C2044">
        <v>8.3010000000000002</v>
      </c>
      <c r="D2044">
        <v>8.4939999999999998</v>
      </c>
    </row>
    <row r="2045" spans="1:4" x14ac:dyDescent="0.3">
      <c r="A2045">
        <v>24516</v>
      </c>
      <c r="B2045">
        <v>204.84</v>
      </c>
      <c r="C2045">
        <v>9.3659999999999997</v>
      </c>
      <c r="D2045">
        <v>8.4990000000000006</v>
      </c>
    </row>
    <row r="2046" spans="1:4" x14ac:dyDescent="0.3">
      <c r="A2046">
        <v>24528</v>
      </c>
      <c r="B2046">
        <v>205.452</v>
      </c>
      <c r="C2046">
        <v>9.1739999999999995</v>
      </c>
      <c r="D2046">
        <v>8.5</v>
      </c>
    </row>
    <row r="2047" spans="1:4" x14ac:dyDescent="0.3">
      <c r="A2047">
        <v>24540</v>
      </c>
      <c r="B2047">
        <v>206.06399999999999</v>
      </c>
      <c r="C2047">
        <v>8.0329999999999995</v>
      </c>
      <c r="D2047">
        <v>8.5</v>
      </c>
    </row>
    <row r="2048" spans="1:4" x14ac:dyDescent="0.3">
      <c r="A2048">
        <v>24552</v>
      </c>
      <c r="B2048">
        <v>206.67699999999999</v>
      </c>
      <c r="C2048">
        <v>8.3879999999999999</v>
      </c>
      <c r="D2048">
        <v>8.5009999999999994</v>
      </c>
    </row>
    <row r="2049" spans="1:4" x14ac:dyDescent="0.3">
      <c r="A2049">
        <v>24564</v>
      </c>
      <c r="B2049">
        <v>207.29</v>
      </c>
      <c r="C2049">
        <v>8.4309999999999992</v>
      </c>
      <c r="D2049">
        <v>8.5069999999999997</v>
      </c>
    </row>
    <row r="2050" spans="1:4" x14ac:dyDescent="0.3">
      <c r="A2050">
        <v>24576</v>
      </c>
      <c r="B2050">
        <v>207.90299999999999</v>
      </c>
      <c r="C2050">
        <v>8.3510000000000009</v>
      </c>
      <c r="D2050">
        <v>8.5139999999999993</v>
      </c>
    </row>
    <row r="2051" spans="1:4" x14ac:dyDescent="0.3">
      <c r="A2051">
        <v>24588</v>
      </c>
      <c r="B2051">
        <v>208.51499999999999</v>
      </c>
      <c r="C2051">
        <v>8.1760000000000002</v>
      </c>
      <c r="D2051">
        <v>8.51</v>
      </c>
    </row>
    <row r="2052" spans="1:4" x14ac:dyDescent="0.3">
      <c r="A2052">
        <v>24600</v>
      </c>
      <c r="B2052">
        <v>209.12799999999999</v>
      </c>
      <c r="C2052">
        <v>8.673</v>
      </c>
      <c r="D2052">
        <v>8.5109999999999992</v>
      </c>
    </row>
    <row r="2053" spans="1:4" x14ac:dyDescent="0.3">
      <c r="A2053">
        <v>24612</v>
      </c>
      <c r="B2053">
        <v>209.74100000000001</v>
      </c>
      <c r="C2053">
        <v>8.3849999999999998</v>
      </c>
      <c r="D2053">
        <v>8.5180000000000007</v>
      </c>
    </row>
    <row r="2054" spans="1:4" x14ac:dyDescent="0.3">
      <c r="A2054">
        <v>24624</v>
      </c>
      <c r="B2054">
        <v>210.35499999999999</v>
      </c>
      <c r="C2054">
        <v>8.7420000000000009</v>
      </c>
      <c r="D2054">
        <v>8.5229999999999997</v>
      </c>
    </row>
    <row r="2055" spans="1:4" x14ac:dyDescent="0.3">
      <c r="A2055">
        <v>24636</v>
      </c>
      <c r="B2055">
        <v>210.96799999999999</v>
      </c>
      <c r="C2055">
        <v>8.4589999999999996</v>
      </c>
      <c r="D2055">
        <v>8.5210000000000008</v>
      </c>
    </row>
    <row r="2056" spans="1:4" x14ac:dyDescent="0.3">
      <c r="A2056">
        <v>24648</v>
      </c>
      <c r="B2056">
        <v>211.58199999999999</v>
      </c>
      <c r="C2056">
        <v>8.6300000000000008</v>
      </c>
      <c r="D2056">
        <v>8.5210000000000008</v>
      </c>
    </row>
    <row r="2057" spans="1:4" x14ac:dyDescent="0.3">
      <c r="A2057">
        <v>24660</v>
      </c>
      <c r="B2057">
        <v>212.19499999999999</v>
      </c>
      <c r="C2057">
        <v>7.98</v>
      </c>
      <c r="D2057">
        <v>8.5220000000000002</v>
      </c>
    </row>
    <row r="2058" spans="1:4" x14ac:dyDescent="0.3">
      <c r="A2058">
        <v>24672</v>
      </c>
      <c r="B2058">
        <v>212.809</v>
      </c>
      <c r="C2058">
        <v>8.5510000000000002</v>
      </c>
      <c r="D2058">
        <v>8.5229999999999997</v>
      </c>
    </row>
    <row r="2059" spans="1:4" x14ac:dyDescent="0.3">
      <c r="A2059">
        <v>24684</v>
      </c>
      <c r="B2059">
        <v>213.423</v>
      </c>
      <c r="C2059">
        <v>8.5280000000000005</v>
      </c>
      <c r="D2059">
        <v>8.5229999999999997</v>
      </c>
    </row>
    <row r="2060" spans="1:4" x14ac:dyDescent="0.3">
      <c r="A2060">
        <v>24696</v>
      </c>
      <c r="B2060">
        <v>214.03800000000001</v>
      </c>
      <c r="C2060">
        <v>8.1180000000000003</v>
      </c>
      <c r="D2060">
        <v>8.5250000000000004</v>
      </c>
    </row>
    <row r="2061" spans="1:4" x14ac:dyDescent="0.3">
      <c r="A2061">
        <v>24708</v>
      </c>
      <c r="B2061">
        <v>214.65199999999999</v>
      </c>
      <c r="C2061">
        <v>8.5779999999999994</v>
      </c>
      <c r="D2061">
        <v>8.5299999999999994</v>
      </c>
    </row>
    <row r="2062" spans="1:4" x14ac:dyDescent="0.3">
      <c r="A2062">
        <v>24720</v>
      </c>
      <c r="B2062">
        <v>215.26599999999999</v>
      </c>
      <c r="C2062">
        <v>8.3640000000000008</v>
      </c>
      <c r="D2062">
        <v>8.532</v>
      </c>
    </row>
    <row r="2063" spans="1:4" x14ac:dyDescent="0.3">
      <c r="A2063">
        <v>24732</v>
      </c>
      <c r="B2063">
        <v>215.881</v>
      </c>
      <c r="C2063">
        <v>8.89</v>
      </c>
      <c r="D2063">
        <v>8.5340000000000007</v>
      </c>
    </row>
    <row r="2064" spans="1:4" x14ac:dyDescent="0.3">
      <c r="A2064">
        <v>24744</v>
      </c>
      <c r="B2064">
        <v>216.495</v>
      </c>
      <c r="C2064">
        <v>8.6110000000000007</v>
      </c>
      <c r="D2064">
        <v>8.5359999999999996</v>
      </c>
    </row>
    <row r="2065" spans="1:4" x14ac:dyDescent="0.3">
      <c r="A2065">
        <v>24756</v>
      </c>
      <c r="B2065">
        <v>217.11</v>
      </c>
      <c r="C2065">
        <v>8.5090000000000003</v>
      </c>
      <c r="D2065">
        <v>8.5370000000000008</v>
      </c>
    </row>
    <row r="2066" spans="1:4" x14ac:dyDescent="0.3">
      <c r="A2066">
        <v>24768</v>
      </c>
      <c r="B2066">
        <v>217.72499999999999</v>
      </c>
      <c r="C2066">
        <v>7.8440000000000003</v>
      </c>
      <c r="D2066">
        <v>8.5359999999999996</v>
      </c>
    </row>
    <row r="2067" spans="1:4" x14ac:dyDescent="0.3">
      <c r="A2067">
        <v>24780</v>
      </c>
      <c r="B2067">
        <v>218.34</v>
      </c>
      <c r="C2067">
        <v>9.2840000000000007</v>
      </c>
      <c r="D2067">
        <v>8.5419999999999998</v>
      </c>
    </row>
    <row r="2068" spans="1:4" x14ac:dyDescent="0.3">
      <c r="A2068">
        <v>24792</v>
      </c>
      <c r="B2068">
        <v>218.95599999999999</v>
      </c>
      <c r="C2068">
        <v>9.1199999999999992</v>
      </c>
      <c r="D2068">
        <v>8.5449999999999999</v>
      </c>
    </row>
    <row r="2069" spans="1:4" x14ac:dyDescent="0.3">
      <c r="A2069">
        <v>24804</v>
      </c>
      <c r="B2069">
        <v>219.571</v>
      </c>
      <c r="C2069">
        <v>9.0730000000000004</v>
      </c>
      <c r="D2069">
        <v>8.5470000000000006</v>
      </c>
    </row>
    <row r="2070" spans="1:4" x14ac:dyDescent="0.3">
      <c r="A2070">
        <v>24816</v>
      </c>
      <c r="B2070">
        <v>220.18700000000001</v>
      </c>
      <c r="C2070">
        <v>8.9030000000000005</v>
      </c>
      <c r="D2070">
        <v>8.5459999999999994</v>
      </c>
    </row>
    <row r="2071" spans="1:4" x14ac:dyDescent="0.3">
      <c r="A2071">
        <v>24828</v>
      </c>
      <c r="B2071">
        <v>220.80199999999999</v>
      </c>
      <c r="C2071">
        <v>8.2230000000000008</v>
      </c>
      <c r="D2071">
        <v>8.5470000000000006</v>
      </c>
    </row>
    <row r="2072" spans="1:4" x14ac:dyDescent="0.3">
      <c r="A2072">
        <v>24840</v>
      </c>
      <c r="B2072">
        <v>221.41800000000001</v>
      </c>
      <c r="C2072">
        <v>8.1820000000000004</v>
      </c>
      <c r="D2072">
        <v>8.5500000000000007</v>
      </c>
    </row>
    <row r="2073" spans="1:4" x14ac:dyDescent="0.3">
      <c r="A2073">
        <v>24852</v>
      </c>
      <c r="B2073">
        <v>222.035</v>
      </c>
      <c r="C2073">
        <v>8.3759999999999994</v>
      </c>
      <c r="D2073">
        <v>8.5540000000000003</v>
      </c>
    </row>
    <row r="2074" spans="1:4" x14ac:dyDescent="0.3">
      <c r="A2074">
        <v>24864</v>
      </c>
      <c r="B2074">
        <v>222.65</v>
      </c>
      <c r="C2074">
        <v>8.6820000000000004</v>
      </c>
      <c r="D2074">
        <v>8.5530000000000008</v>
      </c>
    </row>
    <row r="2075" spans="1:4" x14ac:dyDescent="0.3">
      <c r="A2075">
        <v>24876</v>
      </c>
      <c r="B2075">
        <v>223.267</v>
      </c>
      <c r="C2075">
        <v>9.1579999999999995</v>
      </c>
      <c r="D2075">
        <v>8.5559999999999992</v>
      </c>
    </row>
    <row r="2076" spans="1:4" x14ac:dyDescent="0.3">
      <c r="A2076">
        <v>24888</v>
      </c>
      <c r="B2076">
        <v>223.88300000000001</v>
      </c>
      <c r="C2076">
        <v>9.984</v>
      </c>
      <c r="D2076">
        <v>8.5619999999999994</v>
      </c>
    </row>
    <row r="2077" spans="1:4" x14ac:dyDescent="0.3">
      <c r="A2077">
        <v>24900</v>
      </c>
      <c r="B2077">
        <v>224.499</v>
      </c>
      <c r="C2077">
        <v>8.1020000000000003</v>
      </c>
      <c r="D2077">
        <v>8.5579999999999998</v>
      </c>
    </row>
    <row r="2078" spans="1:4" x14ac:dyDescent="0.3">
      <c r="A2078">
        <v>24912</v>
      </c>
      <c r="B2078">
        <v>225.11600000000001</v>
      </c>
      <c r="C2078">
        <v>7.7889999999999997</v>
      </c>
      <c r="D2078">
        <v>8.56</v>
      </c>
    </row>
    <row r="2079" spans="1:4" x14ac:dyDescent="0.3">
      <c r="A2079">
        <v>24924</v>
      </c>
      <c r="B2079">
        <v>225.733</v>
      </c>
      <c r="C2079">
        <v>8.2219999999999995</v>
      </c>
      <c r="D2079">
        <v>8.5630000000000006</v>
      </c>
    </row>
    <row r="2080" spans="1:4" x14ac:dyDescent="0.3">
      <c r="A2080">
        <v>24936</v>
      </c>
      <c r="B2080">
        <v>226.35</v>
      </c>
      <c r="C2080">
        <v>8.5060000000000002</v>
      </c>
      <c r="D2080">
        <v>8.5660000000000007</v>
      </c>
    </row>
    <row r="2081" spans="1:4" x14ac:dyDescent="0.3">
      <c r="A2081">
        <v>24948</v>
      </c>
      <c r="B2081">
        <v>226.96700000000001</v>
      </c>
      <c r="C2081">
        <v>8.4149999999999991</v>
      </c>
      <c r="D2081">
        <v>8.5690000000000008</v>
      </c>
    </row>
    <row r="2082" spans="1:4" x14ac:dyDescent="0.3">
      <c r="A2082">
        <v>24960</v>
      </c>
      <c r="B2082">
        <v>227.584</v>
      </c>
      <c r="C2082">
        <v>8.4209999999999994</v>
      </c>
      <c r="D2082">
        <v>8.5719999999999992</v>
      </c>
    </row>
    <row r="2083" spans="1:4" x14ac:dyDescent="0.3">
      <c r="A2083">
        <v>24972</v>
      </c>
      <c r="B2083">
        <v>228.202</v>
      </c>
      <c r="C2083">
        <v>8.3279999999999994</v>
      </c>
      <c r="D2083">
        <v>8.5749999999999993</v>
      </c>
    </row>
    <row r="2084" spans="1:4" x14ac:dyDescent="0.3">
      <c r="A2084">
        <v>24984</v>
      </c>
      <c r="B2084">
        <v>228.81899999999999</v>
      </c>
      <c r="C2084">
        <v>8.4610000000000003</v>
      </c>
      <c r="D2084">
        <v>8.5779999999999994</v>
      </c>
    </row>
    <row r="2085" spans="1:4" x14ac:dyDescent="0.3">
      <c r="A2085">
        <v>24996</v>
      </c>
      <c r="B2085">
        <v>229.43600000000001</v>
      </c>
      <c r="C2085">
        <v>8.5640000000000001</v>
      </c>
      <c r="D2085">
        <v>8.5820000000000007</v>
      </c>
    </row>
    <row r="2086" spans="1:4" x14ac:dyDescent="0.3">
      <c r="A2086">
        <v>25008</v>
      </c>
      <c r="B2086">
        <v>230.054</v>
      </c>
      <c r="C2086">
        <v>8.1850000000000005</v>
      </c>
      <c r="D2086">
        <v>8.5790000000000006</v>
      </c>
    </row>
    <row r="2087" spans="1:4" x14ac:dyDescent="0.3">
      <c r="A2087">
        <v>25020</v>
      </c>
      <c r="B2087">
        <v>230.672</v>
      </c>
      <c r="C2087">
        <v>8.5289999999999999</v>
      </c>
      <c r="D2087">
        <v>8.5809999999999995</v>
      </c>
    </row>
    <row r="2088" spans="1:4" x14ac:dyDescent="0.3">
      <c r="A2088">
        <v>25032</v>
      </c>
      <c r="B2088">
        <v>231.29</v>
      </c>
      <c r="C2088">
        <v>8.67</v>
      </c>
      <c r="D2088">
        <v>8.5830000000000002</v>
      </c>
    </row>
    <row r="2089" spans="1:4" x14ac:dyDescent="0.3">
      <c r="A2089">
        <v>25044</v>
      </c>
      <c r="B2089">
        <v>231.90799999999999</v>
      </c>
      <c r="C2089">
        <v>8.5489999999999995</v>
      </c>
      <c r="D2089">
        <v>8.5839999999999996</v>
      </c>
    </row>
    <row r="2090" spans="1:4" x14ac:dyDescent="0.3">
      <c r="A2090">
        <v>25056</v>
      </c>
      <c r="B2090">
        <v>232.52600000000001</v>
      </c>
      <c r="C2090">
        <v>8.9250000000000007</v>
      </c>
      <c r="D2090">
        <v>8.5869999999999997</v>
      </c>
    </row>
    <row r="2091" spans="1:4" x14ac:dyDescent="0.3">
      <c r="A2091">
        <v>25068</v>
      </c>
      <c r="B2091">
        <v>233.14400000000001</v>
      </c>
      <c r="C2091">
        <v>8.9760000000000009</v>
      </c>
      <c r="D2091">
        <v>8.5879999999999992</v>
      </c>
    </row>
    <row r="2092" spans="1:4" x14ac:dyDescent="0.3">
      <c r="A2092">
        <v>25080</v>
      </c>
      <c r="B2092">
        <v>233.762</v>
      </c>
      <c r="C2092">
        <v>9.0879999999999992</v>
      </c>
      <c r="D2092">
        <v>8.5890000000000004</v>
      </c>
    </row>
    <row r="2093" spans="1:4" x14ac:dyDescent="0.3">
      <c r="A2093">
        <v>25092</v>
      </c>
      <c r="B2093">
        <v>234.38</v>
      </c>
      <c r="C2093">
        <v>7.7119999999999997</v>
      </c>
      <c r="D2093">
        <v>8.5869999999999997</v>
      </c>
    </row>
    <row r="2094" spans="1:4" x14ac:dyDescent="0.3">
      <c r="A2094">
        <v>25104</v>
      </c>
      <c r="B2094">
        <v>234.999</v>
      </c>
      <c r="C2094">
        <v>7.9969999999999999</v>
      </c>
      <c r="D2094">
        <v>8.5890000000000004</v>
      </c>
    </row>
    <row r="2095" spans="1:4" x14ac:dyDescent="0.3">
      <c r="A2095">
        <v>25116</v>
      </c>
      <c r="B2095">
        <v>235.61799999999999</v>
      </c>
      <c r="C2095">
        <v>8.3379999999999992</v>
      </c>
      <c r="D2095">
        <v>8.5869999999999997</v>
      </c>
    </row>
    <row r="2096" spans="1:4" x14ac:dyDescent="0.3">
      <c r="A2096">
        <v>25128</v>
      </c>
      <c r="B2096">
        <v>236.23599999999999</v>
      </c>
      <c r="C2096">
        <v>8.6150000000000002</v>
      </c>
      <c r="D2096">
        <v>8.5909999999999993</v>
      </c>
    </row>
    <row r="2097" spans="1:4" x14ac:dyDescent="0.3">
      <c r="A2097">
        <v>25140</v>
      </c>
      <c r="B2097">
        <v>236.85499999999999</v>
      </c>
      <c r="C2097">
        <v>9.0429999999999993</v>
      </c>
      <c r="D2097">
        <v>8.5909999999999993</v>
      </c>
    </row>
    <row r="2098" spans="1:4" x14ac:dyDescent="0.3">
      <c r="A2098">
        <v>25152</v>
      </c>
      <c r="B2098">
        <v>237.47399999999999</v>
      </c>
      <c r="C2098">
        <v>8.3049999999999997</v>
      </c>
      <c r="D2098">
        <v>8.5969999999999995</v>
      </c>
    </row>
    <row r="2099" spans="1:4" x14ac:dyDescent="0.3">
      <c r="A2099">
        <v>25164</v>
      </c>
      <c r="B2099">
        <v>238.09399999999999</v>
      </c>
      <c r="C2099">
        <v>8.5690000000000008</v>
      </c>
      <c r="D2099">
        <v>8.6039999999999992</v>
      </c>
    </row>
    <row r="2100" spans="1:4" x14ac:dyDescent="0.3">
      <c r="A2100">
        <v>25176</v>
      </c>
      <c r="B2100">
        <v>238.71299999999999</v>
      </c>
      <c r="C2100">
        <v>8.3260000000000005</v>
      </c>
      <c r="D2100">
        <v>8.5960000000000001</v>
      </c>
    </row>
    <row r="2101" spans="1:4" x14ac:dyDescent="0.3">
      <c r="A2101">
        <v>25188</v>
      </c>
      <c r="B2101">
        <v>239.33099999999999</v>
      </c>
      <c r="C2101">
        <v>8.4939999999999998</v>
      </c>
      <c r="D2101">
        <v>8.5890000000000004</v>
      </c>
    </row>
    <row r="2102" spans="1:4" x14ac:dyDescent="0.3">
      <c r="A2102">
        <v>25200</v>
      </c>
      <c r="B2102">
        <v>239.95099999999999</v>
      </c>
      <c r="C2102">
        <v>8.8130000000000006</v>
      </c>
      <c r="D2102">
        <v>8.6</v>
      </c>
    </row>
    <row r="2103" spans="1:4" x14ac:dyDescent="0.3">
      <c r="A2103">
        <v>25212</v>
      </c>
      <c r="B2103">
        <v>240.57</v>
      </c>
      <c r="C2103">
        <v>8.4570000000000007</v>
      </c>
      <c r="D2103">
        <v>8.6010000000000009</v>
      </c>
    </row>
    <row r="2104" spans="1:4" x14ac:dyDescent="0.3">
      <c r="A2104">
        <v>25224</v>
      </c>
      <c r="B2104">
        <v>241.19</v>
      </c>
      <c r="C2104">
        <v>8.4849999999999994</v>
      </c>
      <c r="D2104">
        <v>8.6020000000000003</v>
      </c>
    </row>
    <row r="2105" spans="1:4" x14ac:dyDescent="0.3">
      <c r="A2105">
        <v>25236</v>
      </c>
      <c r="B2105">
        <v>241.81</v>
      </c>
      <c r="C2105">
        <v>8.4109999999999996</v>
      </c>
      <c r="D2105">
        <v>8.6029999999999998</v>
      </c>
    </row>
    <row r="2106" spans="1:4" x14ac:dyDescent="0.3">
      <c r="A2106">
        <v>25248</v>
      </c>
      <c r="B2106">
        <v>242.429</v>
      </c>
      <c r="C2106">
        <v>8.6059999999999999</v>
      </c>
      <c r="D2106">
        <v>8.6050000000000004</v>
      </c>
    </row>
    <row r="2107" spans="1:4" x14ac:dyDescent="0.3">
      <c r="A2107">
        <v>25260</v>
      </c>
      <c r="B2107">
        <v>243.04900000000001</v>
      </c>
      <c r="C2107">
        <v>8.6660000000000004</v>
      </c>
      <c r="D2107">
        <v>8.6039999999999992</v>
      </c>
    </row>
    <row r="2108" spans="1:4" x14ac:dyDescent="0.3">
      <c r="A2108">
        <v>25272</v>
      </c>
      <c r="B2108">
        <v>243.66900000000001</v>
      </c>
      <c r="C2108">
        <v>8.6549999999999994</v>
      </c>
      <c r="D2108">
        <v>8.6050000000000004</v>
      </c>
    </row>
    <row r="2109" spans="1:4" x14ac:dyDescent="0.3">
      <c r="A2109">
        <v>25284</v>
      </c>
      <c r="B2109">
        <v>244.28899999999999</v>
      </c>
      <c r="C2109">
        <v>8.5269999999999992</v>
      </c>
      <c r="D2109">
        <v>8.6069999999999993</v>
      </c>
    </row>
    <row r="2110" spans="1:4" x14ac:dyDescent="0.3">
      <c r="A2110">
        <v>25296</v>
      </c>
      <c r="B2110">
        <v>244.90899999999999</v>
      </c>
      <c r="C2110">
        <v>8.3989999999999991</v>
      </c>
      <c r="D2110">
        <v>8.609</v>
      </c>
    </row>
    <row r="2111" spans="1:4" x14ac:dyDescent="0.3">
      <c r="A2111">
        <v>25308</v>
      </c>
      <c r="B2111">
        <v>245.529</v>
      </c>
      <c r="C2111">
        <v>8.32</v>
      </c>
      <c r="D2111">
        <v>8.609</v>
      </c>
    </row>
    <row r="2112" spans="1:4" x14ac:dyDescent="0.3">
      <c r="A2112">
        <v>25320</v>
      </c>
      <c r="B2112">
        <v>246.149</v>
      </c>
      <c r="C2112">
        <v>8.4469999999999992</v>
      </c>
      <c r="D2112">
        <v>8.6110000000000007</v>
      </c>
    </row>
    <row r="2113" spans="1:4" x14ac:dyDescent="0.3">
      <c r="A2113">
        <v>25332</v>
      </c>
      <c r="B2113">
        <v>246.76900000000001</v>
      </c>
      <c r="C2113">
        <v>8.9429999999999996</v>
      </c>
      <c r="D2113">
        <v>8.6120000000000001</v>
      </c>
    </row>
    <row r="2114" spans="1:4" x14ac:dyDescent="0.3">
      <c r="A2114">
        <v>25344</v>
      </c>
      <c r="B2114">
        <v>247.39</v>
      </c>
      <c r="C2114">
        <v>9.2609999999999992</v>
      </c>
      <c r="D2114">
        <v>8.6150000000000002</v>
      </c>
    </row>
    <row r="2115" spans="1:4" x14ac:dyDescent="0.3">
      <c r="A2115">
        <v>25356</v>
      </c>
      <c r="B2115">
        <v>248.01</v>
      </c>
      <c r="C2115">
        <v>8.3170000000000002</v>
      </c>
      <c r="D2115">
        <v>8.6129999999999995</v>
      </c>
    </row>
    <row r="2116" spans="1:4" x14ac:dyDescent="0.3">
      <c r="A2116">
        <v>25368</v>
      </c>
      <c r="B2116">
        <v>248.63</v>
      </c>
      <c r="C2116">
        <v>8.3140000000000001</v>
      </c>
      <c r="D2116">
        <v>8.6140000000000008</v>
      </c>
    </row>
    <row r="2117" spans="1:4" x14ac:dyDescent="0.3">
      <c r="A2117">
        <v>25380</v>
      </c>
      <c r="B2117">
        <v>249.251</v>
      </c>
      <c r="C2117">
        <v>7.8940000000000001</v>
      </c>
      <c r="D2117">
        <v>8.6120000000000001</v>
      </c>
    </row>
    <row r="2118" spans="1:4" x14ac:dyDescent="0.3">
      <c r="A2118">
        <v>25392</v>
      </c>
      <c r="B2118">
        <v>249.87100000000001</v>
      </c>
      <c r="C2118">
        <v>8.2140000000000004</v>
      </c>
      <c r="D2118">
        <v>8.6150000000000002</v>
      </c>
    </row>
    <row r="2119" spans="1:4" x14ac:dyDescent="0.3">
      <c r="A2119">
        <v>25404</v>
      </c>
      <c r="B2119">
        <v>250.49199999999999</v>
      </c>
      <c r="C2119">
        <v>8.6620000000000008</v>
      </c>
      <c r="D2119">
        <v>8.6159999999999997</v>
      </c>
    </row>
    <row r="2120" spans="1:4" x14ac:dyDescent="0.3">
      <c r="A2120">
        <v>25416</v>
      </c>
      <c r="B2120">
        <v>251.113</v>
      </c>
      <c r="C2120">
        <v>8.5039999999999996</v>
      </c>
      <c r="D2120">
        <v>8.6170000000000009</v>
      </c>
    </row>
    <row r="2121" spans="1:4" x14ac:dyDescent="0.3">
      <c r="A2121">
        <v>25428</v>
      </c>
      <c r="B2121">
        <v>251.733</v>
      </c>
      <c r="C2121">
        <v>8.8490000000000002</v>
      </c>
      <c r="D2121">
        <v>8.6180000000000003</v>
      </c>
    </row>
    <row r="2122" spans="1:4" x14ac:dyDescent="0.3">
      <c r="A2122">
        <v>25440</v>
      </c>
      <c r="B2122">
        <v>252.35400000000001</v>
      </c>
      <c r="C2122">
        <v>8.3460000000000001</v>
      </c>
      <c r="D2122">
        <v>8.6199999999999992</v>
      </c>
    </row>
    <row r="2123" spans="1:4" x14ac:dyDescent="0.3">
      <c r="A2123">
        <v>25452</v>
      </c>
      <c r="B2123">
        <v>252.97399999999999</v>
      </c>
      <c r="C2123">
        <v>8.2850000000000001</v>
      </c>
      <c r="D2123">
        <v>8.6229999999999993</v>
      </c>
    </row>
    <row r="2124" spans="1:4" x14ac:dyDescent="0.3">
      <c r="A2124">
        <v>25464</v>
      </c>
      <c r="B2124">
        <v>253.595</v>
      </c>
      <c r="C2124">
        <v>7.2370000000000001</v>
      </c>
      <c r="D2124">
        <v>8.6219999999999999</v>
      </c>
    </row>
    <row r="2125" spans="1:4" x14ac:dyDescent="0.3">
      <c r="A2125">
        <v>25476</v>
      </c>
      <c r="B2125">
        <v>254.21600000000001</v>
      </c>
      <c r="C2125">
        <v>9.0169999999999995</v>
      </c>
      <c r="D2125">
        <v>8.6229999999999993</v>
      </c>
    </row>
    <row r="2126" spans="1:4" x14ac:dyDescent="0.3">
      <c r="A2126">
        <v>25488</v>
      </c>
      <c r="B2126">
        <v>254.83699999999999</v>
      </c>
      <c r="C2126">
        <v>9.4819999999999993</v>
      </c>
      <c r="D2126">
        <v>8.6240000000000006</v>
      </c>
    </row>
    <row r="2127" spans="1:4" x14ac:dyDescent="0.3">
      <c r="A2127">
        <v>25500</v>
      </c>
      <c r="B2127">
        <v>255.458</v>
      </c>
      <c r="C2127">
        <v>9.4269999999999996</v>
      </c>
      <c r="D2127">
        <v>8.6240000000000006</v>
      </c>
    </row>
    <row r="2128" spans="1:4" x14ac:dyDescent="0.3">
      <c r="A2128">
        <v>25512</v>
      </c>
      <c r="B2128">
        <v>256.07900000000001</v>
      </c>
      <c r="C2128">
        <v>9.2739999999999991</v>
      </c>
      <c r="D2128">
        <v>8.625</v>
      </c>
    </row>
    <row r="2129" spans="1:4" x14ac:dyDescent="0.3">
      <c r="A2129">
        <v>25524</v>
      </c>
      <c r="B2129">
        <v>256.7</v>
      </c>
      <c r="C2129">
        <v>8.5180000000000007</v>
      </c>
      <c r="D2129">
        <v>8.6240000000000006</v>
      </c>
    </row>
    <row r="2130" spans="1:4" x14ac:dyDescent="0.3">
      <c r="A2130">
        <v>25536</v>
      </c>
      <c r="B2130">
        <v>257.32100000000003</v>
      </c>
      <c r="C2130">
        <v>8.0739999999999998</v>
      </c>
      <c r="D2130">
        <v>8.6240000000000006</v>
      </c>
    </row>
    <row r="2131" spans="1:4" x14ac:dyDescent="0.3">
      <c r="A2131">
        <v>25548</v>
      </c>
      <c r="B2131">
        <v>257.94200000000001</v>
      </c>
      <c r="C2131">
        <v>8.5410000000000004</v>
      </c>
      <c r="D2131">
        <v>8.6240000000000006</v>
      </c>
    </row>
    <row r="2132" spans="1:4" x14ac:dyDescent="0.3">
      <c r="A2132">
        <v>25560</v>
      </c>
      <c r="B2132">
        <v>258.56299999999999</v>
      </c>
      <c r="C2132">
        <v>8.3140000000000001</v>
      </c>
      <c r="D2132">
        <v>8.625</v>
      </c>
    </row>
    <row r="2133" spans="1:4" x14ac:dyDescent="0.3">
      <c r="A2133">
        <v>25572</v>
      </c>
      <c r="B2133">
        <v>259.18400000000003</v>
      </c>
      <c r="C2133">
        <v>8.2569999999999997</v>
      </c>
      <c r="D2133">
        <v>8.6259999999999994</v>
      </c>
    </row>
    <row r="2134" spans="1:4" x14ac:dyDescent="0.3">
      <c r="A2134">
        <v>25584</v>
      </c>
      <c r="B2134">
        <v>259.80500000000001</v>
      </c>
      <c r="C2134">
        <v>7.649</v>
      </c>
      <c r="D2134">
        <v>8.625</v>
      </c>
    </row>
    <row r="2135" spans="1:4" x14ac:dyDescent="0.3">
      <c r="A2135">
        <v>25596</v>
      </c>
      <c r="B2135">
        <v>260.42599999999999</v>
      </c>
      <c r="C2135">
        <v>8.968</v>
      </c>
      <c r="D2135">
        <v>8.6270000000000007</v>
      </c>
    </row>
    <row r="2136" spans="1:4" x14ac:dyDescent="0.3">
      <c r="A2136">
        <v>25608</v>
      </c>
      <c r="B2136">
        <v>261.04700000000003</v>
      </c>
      <c r="C2136">
        <v>9.1210000000000004</v>
      </c>
      <c r="D2136">
        <v>8.6270000000000007</v>
      </c>
    </row>
    <row r="2137" spans="1:4" x14ac:dyDescent="0.3">
      <c r="A2137">
        <v>25620</v>
      </c>
      <c r="B2137">
        <v>261.66800000000001</v>
      </c>
      <c r="C2137">
        <v>8.59</v>
      </c>
      <c r="D2137">
        <v>8.6270000000000007</v>
      </c>
    </row>
    <row r="2138" spans="1:4" x14ac:dyDescent="0.3">
      <c r="A2138">
        <v>25632</v>
      </c>
      <c r="B2138">
        <v>262.29000000000002</v>
      </c>
      <c r="C2138">
        <v>8.7200000000000006</v>
      </c>
      <c r="D2138">
        <v>8.6270000000000007</v>
      </c>
    </row>
    <row r="2139" spans="1:4" x14ac:dyDescent="0.3">
      <c r="A2139">
        <v>25644</v>
      </c>
      <c r="B2139">
        <v>262.911</v>
      </c>
      <c r="C2139">
        <v>8.7119999999999997</v>
      </c>
      <c r="D2139">
        <v>8.6280000000000001</v>
      </c>
    </row>
    <row r="2140" spans="1:4" x14ac:dyDescent="0.3">
      <c r="A2140">
        <v>25656</v>
      </c>
      <c r="B2140">
        <v>263.53199999999998</v>
      </c>
      <c r="C2140">
        <v>8.6489999999999991</v>
      </c>
      <c r="D2140">
        <v>8.6300000000000008</v>
      </c>
    </row>
    <row r="2141" spans="1:4" x14ac:dyDescent="0.3">
      <c r="A2141">
        <v>25668</v>
      </c>
      <c r="B2141">
        <v>264.15300000000002</v>
      </c>
      <c r="C2141">
        <v>8.4559999999999995</v>
      </c>
      <c r="D2141">
        <v>8.6270000000000007</v>
      </c>
    </row>
    <row r="2142" spans="1:4" x14ac:dyDescent="0.3">
      <c r="A2142">
        <v>25680</v>
      </c>
      <c r="B2142">
        <v>264.774</v>
      </c>
      <c r="C2142">
        <v>8.5150000000000006</v>
      </c>
      <c r="D2142">
        <v>8.6270000000000007</v>
      </c>
    </row>
    <row r="2143" spans="1:4" x14ac:dyDescent="0.3">
      <c r="A2143">
        <v>25692</v>
      </c>
      <c r="B2143">
        <v>265.39499999999998</v>
      </c>
      <c r="C2143">
        <v>8.5760000000000005</v>
      </c>
      <c r="D2143">
        <v>8.6289999999999996</v>
      </c>
    </row>
    <row r="2144" spans="1:4" x14ac:dyDescent="0.3">
      <c r="A2144">
        <v>25704</v>
      </c>
      <c r="B2144">
        <v>266.017</v>
      </c>
      <c r="C2144">
        <v>8.8640000000000008</v>
      </c>
      <c r="D2144">
        <v>8.6319999999999997</v>
      </c>
    </row>
    <row r="2145" spans="1:4" x14ac:dyDescent="0.3">
      <c r="A2145">
        <v>25716</v>
      </c>
      <c r="B2145">
        <v>266.63799999999998</v>
      </c>
      <c r="C2145">
        <v>8.7550000000000008</v>
      </c>
      <c r="D2145">
        <v>8.6319999999999997</v>
      </c>
    </row>
    <row r="2146" spans="1:4" x14ac:dyDescent="0.3">
      <c r="A2146">
        <v>25728</v>
      </c>
      <c r="B2146">
        <v>267.25799999999998</v>
      </c>
      <c r="C2146">
        <v>8.2490000000000006</v>
      </c>
      <c r="D2146">
        <v>8.6300000000000008</v>
      </c>
    </row>
    <row r="2147" spans="1:4" x14ac:dyDescent="0.3">
      <c r="A2147">
        <v>25740</v>
      </c>
      <c r="B2147">
        <v>267.88</v>
      </c>
      <c r="C2147">
        <v>8.6189999999999998</v>
      </c>
      <c r="D2147">
        <v>8.6319999999999997</v>
      </c>
    </row>
    <row r="2148" spans="1:4" x14ac:dyDescent="0.3">
      <c r="A2148">
        <v>25752</v>
      </c>
      <c r="B2148">
        <v>268.50099999999998</v>
      </c>
      <c r="C2148">
        <v>8.4870000000000001</v>
      </c>
      <c r="D2148">
        <v>8.6300000000000008</v>
      </c>
    </row>
    <row r="2149" spans="1:4" x14ac:dyDescent="0.3">
      <c r="A2149">
        <v>25764</v>
      </c>
      <c r="B2149">
        <v>269.12200000000001</v>
      </c>
      <c r="C2149">
        <v>8.2140000000000004</v>
      </c>
      <c r="D2149">
        <v>8.6280000000000001</v>
      </c>
    </row>
    <row r="2150" spans="1:4" x14ac:dyDescent="0.3">
      <c r="A2150">
        <v>25776</v>
      </c>
      <c r="B2150">
        <v>269.74299999999999</v>
      </c>
      <c r="C2150">
        <v>8.7409999999999997</v>
      </c>
      <c r="D2150">
        <v>8.6289999999999996</v>
      </c>
    </row>
    <row r="2151" spans="1:4" x14ac:dyDescent="0.3">
      <c r="A2151">
        <v>25788</v>
      </c>
      <c r="B2151">
        <v>270.36399999999998</v>
      </c>
      <c r="C2151">
        <v>8.3800000000000008</v>
      </c>
      <c r="D2151">
        <v>8.6270000000000007</v>
      </c>
    </row>
    <row r="2152" spans="1:4" x14ac:dyDescent="0.3">
      <c r="A2152">
        <v>25800</v>
      </c>
      <c r="B2152">
        <v>270.98500000000001</v>
      </c>
      <c r="C2152">
        <v>9.1349999999999998</v>
      </c>
      <c r="D2152">
        <v>8.6280000000000001</v>
      </c>
    </row>
    <row r="2153" spans="1:4" x14ac:dyDescent="0.3">
      <c r="A2153">
        <v>25812</v>
      </c>
      <c r="B2153">
        <v>271.60599999999999</v>
      </c>
      <c r="C2153">
        <v>9.0730000000000004</v>
      </c>
      <c r="D2153">
        <v>8.6270000000000007</v>
      </c>
    </row>
    <row r="2154" spans="1:4" x14ac:dyDescent="0.3">
      <c r="A2154">
        <v>25824</v>
      </c>
      <c r="B2154">
        <v>272.22699999999998</v>
      </c>
      <c r="C2154">
        <v>8.8460000000000001</v>
      </c>
      <c r="D2154">
        <v>8.6280000000000001</v>
      </c>
    </row>
    <row r="2155" spans="1:4" x14ac:dyDescent="0.3">
      <c r="A2155">
        <v>25836</v>
      </c>
      <c r="B2155">
        <v>272.84800000000001</v>
      </c>
      <c r="C2155">
        <v>8.4090000000000007</v>
      </c>
      <c r="D2155">
        <v>8.6280000000000001</v>
      </c>
    </row>
    <row r="2156" spans="1:4" x14ac:dyDescent="0.3">
      <c r="A2156">
        <v>25848</v>
      </c>
      <c r="B2156">
        <v>273.46899999999999</v>
      </c>
      <c r="C2156">
        <v>8.0359999999999996</v>
      </c>
      <c r="D2156">
        <v>8.6229999999999993</v>
      </c>
    </row>
    <row r="2157" spans="1:4" x14ac:dyDescent="0.3">
      <c r="A2157">
        <v>25860</v>
      </c>
      <c r="B2157">
        <v>274.089</v>
      </c>
      <c r="C2157">
        <v>8.5340000000000007</v>
      </c>
      <c r="D2157">
        <v>8.6229999999999993</v>
      </c>
    </row>
    <row r="2158" spans="1:4" x14ac:dyDescent="0.3">
      <c r="A2158">
        <v>25872</v>
      </c>
      <c r="B2158">
        <v>274.70999999999998</v>
      </c>
      <c r="C2158">
        <v>9.0289999999999999</v>
      </c>
      <c r="D2158">
        <v>8.6240000000000006</v>
      </c>
    </row>
    <row r="2159" spans="1:4" x14ac:dyDescent="0.3">
      <c r="A2159">
        <v>25884</v>
      </c>
      <c r="B2159">
        <v>275.33100000000002</v>
      </c>
      <c r="C2159">
        <v>9.1709999999999994</v>
      </c>
      <c r="D2159">
        <v>8.6229999999999993</v>
      </c>
    </row>
    <row r="2160" spans="1:4" x14ac:dyDescent="0.3">
      <c r="A2160">
        <v>25896</v>
      </c>
      <c r="B2160">
        <v>275.952</v>
      </c>
      <c r="C2160">
        <v>8.7829999999999995</v>
      </c>
      <c r="D2160">
        <v>8.6210000000000004</v>
      </c>
    </row>
    <row r="2161" spans="1:4" x14ac:dyDescent="0.3">
      <c r="A2161">
        <v>25908</v>
      </c>
      <c r="B2161">
        <v>276.572</v>
      </c>
      <c r="C2161">
        <v>8.9969999999999999</v>
      </c>
      <c r="D2161">
        <v>8.6199999999999992</v>
      </c>
    </row>
    <row r="2162" spans="1:4" x14ac:dyDescent="0.3">
      <c r="A2162">
        <v>25920</v>
      </c>
      <c r="B2162">
        <v>277.19299999999998</v>
      </c>
      <c r="C2162">
        <v>9.4429999999999996</v>
      </c>
      <c r="D2162">
        <v>8.6210000000000004</v>
      </c>
    </row>
    <row r="2163" spans="1:4" x14ac:dyDescent="0.3">
      <c r="A2163">
        <v>25932</v>
      </c>
      <c r="B2163">
        <v>277.81400000000002</v>
      </c>
      <c r="C2163">
        <v>8.1379999999999999</v>
      </c>
      <c r="D2163">
        <v>8.6189999999999998</v>
      </c>
    </row>
    <row r="2164" spans="1:4" x14ac:dyDescent="0.3">
      <c r="A2164">
        <v>25944</v>
      </c>
      <c r="B2164">
        <v>278.43400000000003</v>
      </c>
      <c r="C2164">
        <v>8.9019999999999992</v>
      </c>
      <c r="D2164">
        <v>8.6180000000000003</v>
      </c>
    </row>
    <row r="2165" spans="1:4" x14ac:dyDescent="0.3">
      <c r="A2165">
        <v>25956</v>
      </c>
      <c r="B2165">
        <v>279.05399999999997</v>
      </c>
      <c r="C2165">
        <v>8.734</v>
      </c>
      <c r="D2165">
        <v>8.6129999999999995</v>
      </c>
    </row>
    <row r="2166" spans="1:4" x14ac:dyDescent="0.3">
      <c r="A2166">
        <v>25968</v>
      </c>
      <c r="B2166">
        <v>279.67500000000001</v>
      </c>
      <c r="C2166">
        <v>8.8109999999999999</v>
      </c>
      <c r="D2166">
        <v>8.6150000000000002</v>
      </c>
    </row>
    <row r="2167" spans="1:4" x14ac:dyDescent="0.3">
      <c r="A2167">
        <v>25980</v>
      </c>
      <c r="B2167">
        <v>280.29500000000002</v>
      </c>
      <c r="C2167">
        <v>8.9019999999999992</v>
      </c>
      <c r="D2167">
        <v>8.6159999999999997</v>
      </c>
    </row>
    <row r="2168" spans="1:4" x14ac:dyDescent="0.3">
      <c r="A2168">
        <v>25992</v>
      </c>
      <c r="B2168">
        <v>280.91500000000002</v>
      </c>
      <c r="C2168">
        <v>8.141</v>
      </c>
      <c r="D2168">
        <v>8.6140000000000008</v>
      </c>
    </row>
    <row r="2169" spans="1:4" x14ac:dyDescent="0.3">
      <c r="A2169">
        <v>26004</v>
      </c>
      <c r="B2169">
        <v>281.536</v>
      </c>
      <c r="C2169">
        <v>8.8539999999999992</v>
      </c>
      <c r="D2169">
        <v>8.6150000000000002</v>
      </c>
    </row>
    <row r="2170" spans="1:4" x14ac:dyDescent="0.3">
      <c r="A2170">
        <v>26016</v>
      </c>
      <c r="B2170">
        <v>282.15600000000001</v>
      </c>
      <c r="C2170">
        <v>8.2210000000000001</v>
      </c>
      <c r="D2170">
        <v>8.6120000000000001</v>
      </c>
    </row>
    <row r="2171" spans="1:4" x14ac:dyDescent="0.3">
      <c r="A2171">
        <v>26028</v>
      </c>
      <c r="B2171">
        <v>282.77600000000001</v>
      </c>
      <c r="C2171">
        <v>9.4849999999999994</v>
      </c>
      <c r="D2171">
        <v>8.6150000000000002</v>
      </c>
    </row>
    <row r="2172" spans="1:4" x14ac:dyDescent="0.3">
      <c r="A2172">
        <v>26040</v>
      </c>
      <c r="B2172">
        <v>283.39600000000002</v>
      </c>
      <c r="C2172">
        <v>10.257</v>
      </c>
      <c r="D2172">
        <v>8.6189999999999998</v>
      </c>
    </row>
    <row r="2173" spans="1:4" x14ac:dyDescent="0.3">
      <c r="A2173">
        <v>26052</v>
      </c>
      <c r="B2173">
        <v>284.01600000000002</v>
      </c>
      <c r="C2173">
        <v>8.7449999999999992</v>
      </c>
      <c r="D2173">
        <v>8.6110000000000007</v>
      </c>
    </row>
    <row r="2174" spans="1:4" x14ac:dyDescent="0.3">
      <c r="A2174">
        <v>26064</v>
      </c>
      <c r="B2174">
        <v>284.63600000000002</v>
      </c>
      <c r="C2174">
        <v>8.5739999999999998</v>
      </c>
      <c r="D2174">
        <v>8.6080000000000005</v>
      </c>
    </row>
    <row r="2175" spans="1:4" x14ac:dyDescent="0.3">
      <c r="A2175">
        <v>26076</v>
      </c>
      <c r="B2175">
        <v>285.255</v>
      </c>
      <c r="C2175">
        <v>8.4269999999999996</v>
      </c>
      <c r="D2175">
        <v>8.6069999999999993</v>
      </c>
    </row>
    <row r="2176" spans="1:4" x14ac:dyDescent="0.3">
      <c r="A2176">
        <v>26088</v>
      </c>
      <c r="B2176">
        <v>285.875</v>
      </c>
      <c r="C2176">
        <v>8.6869999999999994</v>
      </c>
      <c r="D2176">
        <v>8.6069999999999993</v>
      </c>
    </row>
    <row r="2177" spans="1:4" x14ac:dyDescent="0.3">
      <c r="A2177">
        <v>26100</v>
      </c>
      <c r="B2177">
        <v>286.495</v>
      </c>
      <c r="C2177">
        <v>8.6509999999999998</v>
      </c>
      <c r="D2177">
        <v>8.6059999999999999</v>
      </c>
    </row>
    <row r="2178" spans="1:4" x14ac:dyDescent="0.3">
      <c r="A2178">
        <v>26112</v>
      </c>
      <c r="B2178">
        <v>287.11399999999998</v>
      </c>
      <c r="C2178">
        <v>8.7260000000000009</v>
      </c>
      <c r="D2178">
        <v>8.6039999999999992</v>
      </c>
    </row>
    <row r="2179" spans="1:4" x14ac:dyDescent="0.3">
      <c r="A2179">
        <v>26124</v>
      </c>
      <c r="B2179">
        <v>287.73399999999998</v>
      </c>
      <c r="C2179">
        <v>8.6940000000000008</v>
      </c>
      <c r="D2179">
        <v>8.6050000000000004</v>
      </c>
    </row>
    <row r="2180" spans="1:4" x14ac:dyDescent="0.3">
      <c r="A2180">
        <v>26136</v>
      </c>
      <c r="B2180">
        <v>288.35300000000001</v>
      </c>
      <c r="C2180">
        <v>8.0969999999999995</v>
      </c>
      <c r="D2180">
        <v>8.6020000000000003</v>
      </c>
    </row>
    <row r="2181" spans="1:4" x14ac:dyDescent="0.3">
      <c r="A2181">
        <v>26148</v>
      </c>
      <c r="B2181">
        <v>288.97199999999998</v>
      </c>
      <c r="C2181">
        <v>7.968</v>
      </c>
      <c r="D2181">
        <v>8.6</v>
      </c>
    </row>
    <row r="2182" spans="1:4" x14ac:dyDescent="0.3">
      <c r="A2182">
        <v>26160</v>
      </c>
      <c r="B2182">
        <v>289.59199999999998</v>
      </c>
      <c r="C2182">
        <v>7.5540000000000003</v>
      </c>
      <c r="D2182">
        <v>8.5960000000000001</v>
      </c>
    </row>
    <row r="2183" spans="1:4" x14ac:dyDescent="0.3">
      <c r="A2183">
        <v>26172</v>
      </c>
      <c r="B2183">
        <v>290.21100000000001</v>
      </c>
      <c r="C2183">
        <v>9.4890000000000008</v>
      </c>
      <c r="D2183">
        <v>8.5980000000000008</v>
      </c>
    </row>
    <row r="2184" spans="1:4" x14ac:dyDescent="0.3">
      <c r="A2184">
        <v>26184</v>
      </c>
      <c r="B2184">
        <v>290.83</v>
      </c>
      <c r="C2184">
        <v>9.8460000000000001</v>
      </c>
      <c r="D2184">
        <v>8.6</v>
      </c>
    </row>
    <row r="2185" spans="1:4" x14ac:dyDescent="0.3">
      <c r="A2185">
        <v>26196</v>
      </c>
      <c r="B2185">
        <v>291.44900000000001</v>
      </c>
      <c r="C2185">
        <v>9.4529999999999994</v>
      </c>
      <c r="D2185">
        <v>8.6</v>
      </c>
    </row>
    <row r="2186" spans="1:4" x14ac:dyDescent="0.3">
      <c r="A2186">
        <v>26208</v>
      </c>
      <c r="B2186">
        <v>292.06799999999998</v>
      </c>
      <c r="C2186">
        <v>8.9489999999999998</v>
      </c>
      <c r="D2186">
        <v>8.5950000000000006</v>
      </c>
    </row>
    <row r="2187" spans="1:4" x14ac:dyDescent="0.3">
      <c r="A2187">
        <v>26220</v>
      </c>
      <c r="B2187">
        <v>292.68700000000001</v>
      </c>
      <c r="C2187">
        <v>7.9509999999999996</v>
      </c>
      <c r="D2187">
        <v>8.5939999999999994</v>
      </c>
    </row>
    <row r="2188" spans="1:4" x14ac:dyDescent="0.3">
      <c r="A2188">
        <v>26232</v>
      </c>
      <c r="B2188">
        <v>293.30599999999998</v>
      </c>
      <c r="C2188">
        <v>8.1950000000000003</v>
      </c>
      <c r="D2188">
        <v>8.5939999999999994</v>
      </c>
    </row>
    <row r="2189" spans="1:4" x14ac:dyDescent="0.3">
      <c r="A2189">
        <v>26244</v>
      </c>
      <c r="B2189">
        <v>293.92500000000001</v>
      </c>
      <c r="C2189">
        <v>8.2360000000000007</v>
      </c>
      <c r="D2189">
        <v>8.5950000000000006</v>
      </c>
    </row>
    <row r="2190" spans="1:4" x14ac:dyDescent="0.3">
      <c r="A2190">
        <v>26256</v>
      </c>
      <c r="B2190">
        <v>294.54300000000001</v>
      </c>
      <c r="C2190">
        <v>9.1329999999999991</v>
      </c>
      <c r="D2190">
        <v>8.593</v>
      </c>
    </row>
    <row r="2191" spans="1:4" x14ac:dyDescent="0.3">
      <c r="A2191">
        <v>26268</v>
      </c>
      <c r="B2191">
        <v>295.16199999999998</v>
      </c>
      <c r="C2191">
        <v>9.4580000000000002</v>
      </c>
      <c r="D2191">
        <v>8.5909999999999993</v>
      </c>
    </row>
    <row r="2192" spans="1:4" x14ac:dyDescent="0.3">
      <c r="A2192">
        <v>26280</v>
      </c>
      <c r="B2192">
        <v>295.77999999999997</v>
      </c>
      <c r="C2192">
        <v>9.2590000000000003</v>
      </c>
      <c r="D2192">
        <v>8.5909999999999993</v>
      </c>
    </row>
    <row r="2193" spans="1:4" x14ac:dyDescent="0.3">
      <c r="A2193">
        <v>26292</v>
      </c>
      <c r="B2193">
        <v>296.39800000000002</v>
      </c>
      <c r="C2193">
        <v>8.1980000000000004</v>
      </c>
      <c r="D2193">
        <v>8.59</v>
      </c>
    </row>
    <row r="2194" spans="1:4" x14ac:dyDescent="0.3">
      <c r="A2194">
        <v>26304</v>
      </c>
      <c r="B2194">
        <v>297.01600000000002</v>
      </c>
      <c r="C2194">
        <v>6.4619999999999997</v>
      </c>
      <c r="D2194">
        <v>8.5869999999999997</v>
      </c>
    </row>
    <row r="2195" spans="1:4" x14ac:dyDescent="0.3">
      <c r="A2195">
        <v>26316</v>
      </c>
      <c r="B2195">
        <v>297.63400000000001</v>
      </c>
      <c r="C2195">
        <v>7.9640000000000004</v>
      </c>
      <c r="D2195">
        <v>8.5850000000000009</v>
      </c>
    </row>
    <row r="2196" spans="1:4" x14ac:dyDescent="0.3">
      <c r="A2196">
        <v>26328</v>
      </c>
      <c r="B2196">
        <v>298.25299999999999</v>
      </c>
      <c r="C2196">
        <v>8.3170000000000002</v>
      </c>
      <c r="D2196">
        <v>8.5850000000000009</v>
      </c>
    </row>
    <row r="2197" spans="1:4" x14ac:dyDescent="0.3">
      <c r="A2197">
        <v>26340</v>
      </c>
      <c r="B2197">
        <v>298.87099999999998</v>
      </c>
      <c r="C2197">
        <v>8.7729999999999997</v>
      </c>
      <c r="D2197">
        <v>8.5839999999999996</v>
      </c>
    </row>
    <row r="2198" spans="1:4" x14ac:dyDescent="0.3">
      <c r="A2198">
        <v>26352</v>
      </c>
      <c r="B2198">
        <v>299.488</v>
      </c>
      <c r="C2198">
        <v>8.8689999999999998</v>
      </c>
      <c r="D2198">
        <v>8.5830000000000002</v>
      </c>
    </row>
    <row r="2199" spans="1:4" x14ac:dyDescent="0.3">
      <c r="A2199">
        <v>26364</v>
      </c>
      <c r="B2199">
        <v>300.10599999999999</v>
      </c>
      <c r="C2199">
        <v>8.3409999999999993</v>
      </c>
      <c r="D2199">
        <v>8.5820000000000007</v>
      </c>
    </row>
    <row r="2200" spans="1:4" x14ac:dyDescent="0.3">
      <c r="A2200">
        <v>26376</v>
      </c>
      <c r="B2200">
        <v>300.72399999999999</v>
      </c>
      <c r="C2200">
        <v>8.1549999999999994</v>
      </c>
      <c r="D2200">
        <v>8.5779999999999994</v>
      </c>
    </row>
    <row r="2201" spans="1:4" x14ac:dyDescent="0.3">
      <c r="A2201">
        <v>26388</v>
      </c>
      <c r="B2201">
        <v>301.34100000000001</v>
      </c>
      <c r="C2201">
        <v>8.4529999999999994</v>
      </c>
      <c r="D2201">
        <v>8.5749999999999993</v>
      </c>
    </row>
    <row r="2202" spans="1:4" x14ac:dyDescent="0.3">
      <c r="A2202">
        <v>26400</v>
      </c>
      <c r="B2202">
        <v>301.95800000000003</v>
      </c>
      <c r="C2202">
        <v>8.7080000000000002</v>
      </c>
      <c r="D2202">
        <v>8.577</v>
      </c>
    </row>
    <row r="2203" spans="1:4" x14ac:dyDescent="0.3">
      <c r="A2203">
        <v>26412</v>
      </c>
      <c r="B2203">
        <v>302.57600000000002</v>
      </c>
      <c r="C2203">
        <v>8.8149999999999995</v>
      </c>
      <c r="D2203">
        <v>8.5779999999999994</v>
      </c>
    </row>
    <row r="2204" spans="1:4" x14ac:dyDescent="0.3">
      <c r="A2204">
        <v>26424</v>
      </c>
      <c r="B2204">
        <v>303.19400000000002</v>
      </c>
      <c r="C2204">
        <v>8.9939999999999998</v>
      </c>
      <c r="D2204">
        <v>8.5839999999999996</v>
      </c>
    </row>
    <row r="2205" spans="1:4" x14ac:dyDescent="0.3">
      <c r="A2205">
        <v>26436</v>
      </c>
      <c r="B2205">
        <v>303.81099999999998</v>
      </c>
      <c r="C2205">
        <v>8.2690000000000001</v>
      </c>
      <c r="D2205">
        <v>8.5739999999999998</v>
      </c>
    </row>
    <row r="2206" spans="1:4" x14ac:dyDescent="0.3">
      <c r="A2206">
        <v>26448</v>
      </c>
      <c r="B2206">
        <v>304.42599999999999</v>
      </c>
      <c r="C2206">
        <v>8.0809999999999995</v>
      </c>
      <c r="D2206">
        <v>8.5549999999999997</v>
      </c>
    </row>
    <row r="2207" spans="1:4" x14ac:dyDescent="0.3">
      <c r="A2207">
        <v>26460</v>
      </c>
      <c r="B2207">
        <v>305.04300000000001</v>
      </c>
      <c r="C2207">
        <v>8.8729999999999993</v>
      </c>
      <c r="D2207">
        <v>8.5690000000000008</v>
      </c>
    </row>
    <row r="2208" spans="1:4" x14ac:dyDescent="0.3">
      <c r="A2208">
        <v>26472</v>
      </c>
      <c r="B2208">
        <v>305.661</v>
      </c>
      <c r="C2208">
        <v>9.2720000000000002</v>
      </c>
      <c r="D2208">
        <v>8.5730000000000004</v>
      </c>
    </row>
    <row r="2209" spans="1:4" x14ac:dyDescent="0.3">
      <c r="A2209">
        <v>26484</v>
      </c>
      <c r="B2209">
        <v>306.27699999999999</v>
      </c>
      <c r="C2209">
        <v>8.93</v>
      </c>
      <c r="D2209">
        <v>8.5660000000000007</v>
      </c>
    </row>
    <row r="2210" spans="1:4" x14ac:dyDescent="0.3">
      <c r="A2210">
        <v>26496</v>
      </c>
      <c r="B2210">
        <v>306.89299999999997</v>
      </c>
      <c r="C2210">
        <v>8.4629999999999992</v>
      </c>
      <c r="D2210">
        <v>8.5630000000000006</v>
      </c>
    </row>
    <row r="2211" spans="1:4" x14ac:dyDescent="0.3">
      <c r="A2211">
        <v>26508</v>
      </c>
      <c r="B2211">
        <v>307.50900000000001</v>
      </c>
      <c r="C2211">
        <v>8.2880000000000003</v>
      </c>
      <c r="D2211">
        <v>8.5589999999999993</v>
      </c>
    </row>
    <row r="2212" spans="1:4" x14ac:dyDescent="0.3">
      <c r="A2212">
        <v>26520</v>
      </c>
      <c r="B2212">
        <v>308.125</v>
      </c>
      <c r="C2212">
        <v>7.5460000000000003</v>
      </c>
      <c r="D2212">
        <v>8.5549999999999997</v>
      </c>
    </row>
    <row r="2213" spans="1:4" x14ac:dyDescent="0.3">
      <c r="A2213">
        <v>26532</v>
      </c>
      <c r="B2213">
        <v>308.74099999999999</v>
      </c>
      <c r="C2213">
        <v>8.3260000000000005</v>
      </c>
      <c r="D2213">
        <v>8.56</v>
      </c>
    </row>
    <row r="2214" spans="1:4" x14ac:dyDescent="0.3">
      <c r="A2214">
        <v>26544</v>
      </c>
      <c r="B2214">
        <v>309.35700000000003</v>
      </c>
      <c r="C2214">
        <v>7.8869999999999996</v>
      </c>
      <c r="D2214">
        <v>8.5559999999999992</v>
      </c>
    </row>
    <row r="2215" spans="1:4" x14ac:dyDescent="0.3">
      <c r="A2215">
        <v>26556</v>
      </c>
      <c r="B2215">
        <v>309.97300000000001</v>
      </c>
      <c r="C2215">
        <v>8.2880000000000003</v>
      </c>
      <c r="D2215">
        <v>8.5540000000000003</v>
      </c>
    </row>
    <row r="2216" spans="1:4" x14ac:dyDescent="0.3">
      <c r="A2216">
        <v>26568</v>
      </c>
      <c r="B2216">
        <v>310.589</v>
      </c>
      <c r="C2216">
        <v>9.1869999999999994</v>
      </c>
      <c r="D2216">
        <v>8.5540000000000003</v>
      </c>
    </row>
    <row r="2217" spans="1:4" x14ac:dyDescent="0.3">
      <c r="A2217">
        <v>26580</v>
      </c>
      <c r="B2217">
        <v>311.20499999999998</v>
      </c>
      <c r="C2217">
        <v>8.6929999999999996</v>
      </c>
      <c r="D2217">
        <v>8.5519999999999996</v>
      </c>
    </row>
    <row r="2218" spans="1:4" x14ac:dyDescent="0.3">
      <c r="A2218">
        <v>26592</v>
      </c>
      <c r="B2218">
        <v>311.82</v>
      </c>
      <c r="C2218">
        <v>8.5489999999999995</v>
      </c>
      <c r="D2218">
        <v>8.5510000000000002</v>
      </c>
    </row>
    <row r="2219" spans="1:4" x14ac:dyDescent="0.3">
      <c r="A2219">
        <v>26604</v>
      </c>
      <c r="B2219">
        <v>312.435</v>
      </c>
      <c r="C2219">
        <v>8.2840000000000007</v>
      </c>
      <c r="D2219">
        <v>8.5459999999999994</v>
      </c>
    </row>
    <row r="2220" spans="1:4" x14ac:dyDescent="0.3">
      <c r="A2220">
        <v>26616</v>
      </c>
      <c r="B2220">
        <v>313.05099999999999</v>
      </c>
      <c r="C2220">
        <v>8.6549999999999994</v>
      </c>
      <c r="D2220">
        <v>8.5449999999999999</v>
      </c>
    </row>
    <row r="2221" spans="1:4" x14ac:dyDescent="0.3">
      <c r="A2221">
        <v>26628</v>
      </c>
      <c r="B2221">
        <v>313.666</v>
      </c>
      <c r="C2221">
        <v>8.5340000000000007</v>
      </c>
      <c r="D2221">
        <v>8.5440000000000005</v>
      </c>
    </row>
    <row r="2222" spans="1:4" x14ac:dyDescent="0.3">
      <c r="A2222">
        <v>26640</v>
      </c>
      <c r="B2222">
        <v>314.27999999999997</v>
      </c>
      <c r="C2222">
        <v>9.0980000000000008</v>
      </c>
      <c r="D2222">
        <v>8.5429999999999993</v>
      </c>
    </row>
    <row r="2223" spans="1:4" x14ac:dyDescent="0.3">
      <c r="A2223">
        <v>26652</v>
      </c>
      <c r="B2223">
        <v>314.89499999999998</v>
      </c>
      <c r="C2223">
        <v>8.1389999999999993</v>
      </c>
      <c r="D2223">
        <v>8.5350000000000001</v>
      </c>
    </row>
    <row r="2224" spans="1:4" x14ac:dyDescent="0.3">
      <c r="A2224">
        <v>26664</v>
      </c>
      <c r="B2224">
        <v>315.51</v>
      </c>
      <c r="C2224">
        <v>7.72</v>
      </c>
      <c r="D2224">
        <v>8.5340000000000007</v>
      </c>
    </row>
    <row r="2225" spans="1:4" x14ac:dyDescent="0.3">
      <c r="A2225">
        <v>26676</v>
      </c>
      <c r="B2225">
        <v>316.12400000000002</v>
      </c>
      <c r="C2225">
        <v>8.0820000000000007</v>
      </c>
      <c r="D2225">
        <v>8.5340000000000007</v>
      </c>
    </row>
    <row r="2226" spans="1:4" x14ac:dyDescent="0.3">
      <c r="A2226">
        <v>26688</v>
      </c>
      <c r="B2226">
        <v>316.73899999999998</v>
      </c>
      <c r="C2226">
        <v>8.1050000000000004</v>
      </c>
      <c r="D2226">
        <v>8.5329999999999995</v>
      </c>
    </row>
    <row r="2227" spans="1:4" x14ac:dyDescent="0.3">
      <c r="A2227">
        <v>26700</v>
      </c>
      <c r="B2227">
        <v>317.35300000000001</v>
      </c>
      <c r="C2227">
        <v>8.7620000000000005</v>
      </c>
      <c r="D2227">
        <v>8.532</v>
      </c>
    </row>
    <row r="2228" spans="1:4" x14ac:dyDescent="0.3">
      <c r="A2228">
        <v>26712</v>
      </c>
      <c r="B2228">
        <v>317.96699999999998</v>
      </c>
      <c r="C2228">
        <v>8.8339999999999996</v>
      </c>
      <c r="D2228">
        <v>8.5299999999999994</v>
      </c>
    </row>
    <row r="2229" spans="1:4" x14ac:dyDescent="0.3">
      <c r="A2229">
        <v>26724</v>
      </c>
      <c r="B2229">
        <v>318.58</v>
      </c>
      <c r="C2229">
        <v>8.9659999999999993</v>
      </c>
      <c r="D2229">
        <v>8.5299999999999994</v>
      </c>
    </row>
    <row r="2230" spans="1:4" x14ac:dyDescent="0.3">
      <c r="A2230">
        <v>26736</v>
      </c>
      <c r="B2230">
        <v>319.19400000000002</v>
      </c>
      <c r="C2230">
        <v>7.4539999999999997</v>
      </c>
      <c r="D2230">
        <v>8.5220000000000002</v>
      </c>
    </row>
    <row r="2231" spans="1:4" x14ac:dyDescent="0.3">
      <c r="A2231">
        <v>26748</v>
      </c>
      <c r="B2231">
        <v>319.80799999999999</v>
      </c>
      <c r="C2231">
        <v>8.516</v>
      </c>
      <c r="D2231">
        <v>8.5220000000000002</v>
      </c>
    </row>
    <row r="2232" spans="1:4" x14ac:dyDescent="0.3">
      <c r="A2232">
        <v>26760</v>
      </c>
      <c r="B2232">
        <v>320.42099999999999</v>
      </c>
      <c r="C2232">
        <v>8.3699999999999992</v>
      </c>
      <c r="D2232">
        <v>8.5190000000000001</v>
      </c>
    </row>
    <row r="2233" spans="1:4" x14ac:dyDescent="0.3">
      <c r="A2233">
        <v>26772</v>
      </c>
      <c r="B2233">
        <v>321.03500000000003</v>
      </c>
      <c r="C2233">
        <v>8.7170000000000005</v>
      </c>
      <c r="D2233">
        <v>8.52</v>
      </c>
    </row>
    <row r="2234" spans="1:4" x14ac:dyDescent="0.3">
      <c r="A2234">
        <v>26784</v>
      </c>
      <c r="B2234">
        <v>321.64800000000002</v>
      </c>
      <c r="C2234">
        <v>8.5640000000000001</v>
      </c>
      <c r="D2234">
        <v>8.5169999999999995</v>
      </c>
    </row>
    <row r="2235" spans="1:4" x14ac:dyDescent="0.3">
      <c r="A2235">
        <v>26796</v>
      </c>
      <c r="B2235">
        <v>322.26100000000002</v>
      </c>
      <c r="C2235">
        <v>8.5210000000000008</v>
      </c>
      <c r="D2235">
        <v>8.5150000000000006</v>
      </c>
    </row>
    <row r="2236" spans="1:4" x14ac:dyDescent="0.3">
      <c r="A2236">
        <v>26808</v>
      </c>
      <c r="B2236">
        <v>322.87299999999999</v>
      </c>
      <c r="C2236">
        <v>8.3179999999999996</v>
      </c>
      <c r="D2236">
        <v>8.5109999999999992</v>
      </c>
    </row>
    <row r="2237" spans="1:4" x14ac:dyDescent="0.3">
      <c r="A2237">
        <v>26820</v>
      </c>
      <c r="B2237">
        <v>323.48599999999999</v>
      </c>
      <c r="C2237">
        <v>8.3469999999999995</v>
      </c>
      <c r="D2237">
        <v>8.5109999999999992</v>
      </c>
    </row>
    <row r="2238" spans="1:4" x14ac:dyDescent="0.3">
      <c r="A2238">
        <v>26832</v>
      </c>
      <c r="B2238">
        <v>324.09800000000001</v>
      </c>
      <c r="C2238">
        <v>8.5370000000000008</v>
      </c>
      <c r="D2238">
        <v>8.5090000000000003</v>
      </c>
    </row>
    <row r="2239" spans="1:4" x14ac:dyDescent="0.3">
      <c r="A2239">
        <v>26844</v>
      </c>
      <c r="B2239">
        <v>324.70999999999998</v>
      </c>
      <c r="C2239">
        <v>8.8010000000000002</v>
      </c>
      <c r="D2239">
        <v>8.5060000000000002</v>
      </c>
    </row>
    <row r="2240" spans="1:4" x14ac:dyDescent="0.3">
      <c r="A2240">
        <v>26856</v>
      </c>
      <c r="B2240">
        <v>325.322</v>
      </c>
      <c r="C2240">
        <v>8.3520000000000003</v>
      </c>
      <c r="D2240">
        <v>8.5020000000000007</v>
      </c>
    </row>
    <row r="2241" spans="1:4" x14ac:dyDescent="0.3">
      <c r="A2241">
        <v>26868</v>
      </c>
      <c r="B2241">
        <v>325.93400000000003</v>
      </c>
      <c r="C2241">
        <v>8.1910000000000007</v>
      </c>
      <c r="D2241">
        <v>8.4979999999999993</v>
      </c>
    </row>
    <row r="2242" spans="1:4" x14ac:dyDescent="0.3">
      <c r="A2242">
        <v>26880</v>
      </c>
      <c r="B2242">
        <v>326.54599999999999</v>
      </c>
      <c r="C2242">
        <v>9.2609999999999992</v>
      </c>
      <c r="D2242">
        <v>8.4990000000000006</v>
      </c>
    </row>
    <row r="2243" spans="1:4" x14ac:dyDescent="0.3">
      <c r="A2243">
        <v>26892</v>
      </c>
      <c r="B2243">
        <v>327.15800000000002</v>
      </c>
      <c r="C2243">
        <v>8.7119999999999997</v>
      </c>
      <c r="D2243">
        <v>8.4969999999999999</v>
      </c>
    </row>
    <row r="2244" spans="1:4" x14ac:dyDescent="0.3">
      <c r="A2244">
        <v>26904</v>
      </c>
      <c r="B2244">
        <v>327.77</v>
      </c>
      <c r="C2244">
        <v>8.7140000000000004</v>
      </c>
      <c r="D2244">
        <v>8.4990000000000006</v>
      </c>
    </row>
    <row r="2245" spans="1:4" x14ac:dyDescent="0.3">
      <c r="A2245">
        <v>26916</v>
      </c>
      <c r="B2245">
        <v>328.38099999999997</v>
      </c>
      <c r="C2245">
        <v>8.6329999999999991</v>
      </c>
      <c r="D2245">
        <v>8.4939999999999998</v>
      </c>
    </row>
    <row r="2246" spans="1:4" x14ac:dyDescent="0.3">
      <c r="A2246">
        <v>26928</v>
      </c>
      <c r="B2246">
        <v>328.99200000000002</v>
      </c>
      <c r="C2246">
        <v>8.86</v>
      </c>
      <c r="D2246">
        <v>8.4930000000000003</v>
      </c>
    </row>
    <row r="2247" spans="1:4" x14ac:dyDescent="0.3">
      <c r="A2247">
        <v>26940</v>
      </c>
      <c r="B2247">
        <v>329.60300000000001</v>
      </c>
      <c r="C2247">
        <v>8.19</v>
      </c>
      <c r="D2247">
        <v>8.4879999999999995</v>
      </c>
    </row>
    <row r="2248" spans="1:4" x14ac:dyDescent="0.3">
      <c r="A2248">
        <v>26952</v>
      </c>
      <c r="B2248">
        <v>330.21300000000002</v>
      </c>
      <c r="C2248">
        <v>8.7080000000000002</v>
      </c>
      <c r="D2248">
        <v>8.4830000000000005</v>
      </c>
    </row>
    <row r="2249" spans="1:4" x14ac:dyDescent="0.3">
      <c r="A2249">
        <v>26964</v>
      </c>
      <c r="B2249">
        <v>330.82400000000001</v>
      </c>
      <c r="C2249">
        <v>8.7539999999999996</v>
      </c>
      <c r="D2249">
        <v>8.48</v>
      </c>
    </row>
    <row r="2250" spans="1:4" x14ac:dyDescent="0.3">
      <c r="A2250">
        <v>26976</v>
      </c>
      <c r="B2250">
        <v>331.43400000000003</v>
      </c>
      <c r="C2250">
        <v>9.0359999999999996</v>
      </c>
      <c r="D2250">
        <v>8.4809999999999999</v>
      </c>
    </row>
    <row r="2251" spans="1:4" x14ac:dyDescent="0.3">
      <c r="A2251">
        <v>26988</v>
      </c>
      <c r="B2251">
        <v>332.04500000000002</v>
      </c>
      <c r="C2251">
        <v>8.0090000000000003</v>
      </c>
      <c r="D2251">
        <v>8.48</v>
      </c>
    </row>
    <row r="2252" spans="1:4" x14ac:dyDescent="0.3">
      <c r="A2252">
        <v>27000</v>
      </c>
      <c r="B2252">
        <v>332.65499999999997</v>
      </c>
      <c r="C2252">
        <v>9.7189999999999994</v>
      </c>
      <c r="D2252">
        <v>8.4809999999999999</v>
      </c>
    </row>
    <row r="2253" spans="1:4" x14ac:dyDescent="0.3">
      <c r="A2253">
        <v>27012</v>
      </c>
      <c r="B2253">
        <v>333.26499999999999</v>
      </c>
      <c r="C2253">
        <v>8.9</v>
      </c>
      <c r="D2253">
        <v>8.4749999999999996</v>
      </c>
    </row>
    <row r="2254" spans="1:4" x14ac:dyDescent="0.3">
      <c r="A2254">
        <v>27024</v>
      </c>
      <c r="B2254">
        <v>333.87400000000002</v>
      </c>
      <c r="C2254">
        <v>8.6479999999999997</v>
      </c>
      <c r="D2254">
        <v>8.4700000000000006</v>
      </c>
    </row>
    <row r="2255" spans="1:4" x14ac:dyDescent="0.3">
      <c r="A2255">
        <v>27036</v>
      </c>
      <c r="B2255">
        <v>334.48399999999998</v>
      </c>
      <c r="C2255">
        <v>8.4380000000000006</v>
      </c>
      <c r="D2255">
        <v>8.4670000000000005</v>
      </c>
    </row>
    <row r="2256" spans="1:4" x14ac:dyDescent="0.3">
      <c r="A2256">
        <v>27048</v>
      </c>
      <c r="B2256">
        <v>335.09300000000002</v>
      </c>
      <c r="C2256">
        <v>8.3360000000000003</v>
      </c>
      <c r="D2256">
        <v>8.4649999999999999</v>
      </c>
    </row>
    <row r="2257" spans="1:4" x14ac:dyDescent="0.3">
      <c r="A2257">
        <v>27060</v>
      </c>
      <c r="B2257">
        <v>335.702</v>
      </c>
      <c r="C2257">
        <v>8.4700000000000006</v>
      </c>
      <c r="D2257">
        <v>8.4640000000000004</v>
      </c>
    </row>
    <row r="2258" spans="1:4" x14ac:dyDescent="0.3">
      <c r="A2258">
        <v>27072</v>
      </c>
      <c r="B2258">
        <v>336.31099999999998</v>
      </c>
      <c r="C2258">
        <v>8.57</v>
      </c>
      <c r="D2258">
        <v>8.4619999999999997</v>
      </c>
    </row>
    <row r="2259" spans="1:4" x14ac:dyDescent="0.3">
      <c r="A2259">
        <v>27084</v>
      </c>
      <c r="B2259">
        <v>336.92</v>
      </c>
      <c r="C2259">
        <v>8.5839999999999996</v>
      </c>
      <c r="D2259">
        <v>8.4589999999999996</v>
      </c>
    </row>
    <row r="2260" spans="1:4" x14ac:dyDescent="0.3">
      <c r="A2260">
        <v>27096</v>
      </c>
      <c r="B2260">
        <v>337.529</v>
      </c>
      <c r="C2260">
        <v>8.6590000000000007</v>
      </c>
      <c r="D2260">
        <v>8.4580000000000002</v>
      </c>
    </row>
    <row r="2261" spans="1:4" x14ac:dyDescent="0.3">
      <c r="A2261">
        <v>27108</v>
      </c>
      <c r="B2261">
        <v>338.137</v>
      </c>
      <c r="C2261">
        <v>8.1560000000000006</v>
      </c>
      <c r="D2261">
        <v>8.4529999999999994</v>
      </c>
    </row>
    <row r="2262" spans="1:4" x14ac:dyDescent="0.3">
      <c r="A2262">
        <v>27120</v>
      </c>
      <c r="B2262">
        <v>338.745</v>
      </c>
      <c r="C2262">
        <v>9.4450000000000003</v>
      </c>
      <c r="D2262">
        <v>8.4499999999999993</v>
      </c>
    </row>
    <row r="2263" spans="1:4" x14ac:dyDescent="0.3">
      <c r="A2263">
        <v>27132</v>
      </c>
      <c r="B2263">
        <v>339.35300000000001</v>
      </c>
      <c r="C2263">
        <v>8.9350000000000005</v>
      </c>
      <c r="D2263">
        <v>8.4450000000000003</v>
      </c>
    </row>
    <row r="2264" spans="1:4" x14ac:dyDescent="0.3">
      <c r="A2264">
        <v>27144</v>
      </c>
      <c r="B2264">
        <v>339.96100000000001</v>
      </c>
      <c r="C2264">
        <v>8.3729999999999993</v>
      </c>
      <c r="D2264">
        <v>8.4440000000000008</v>
      </c>
    </row>
    <row r="2265" spans="1:4" x14ac:dyDescent="0.3">
      <c r="A2265">
        <v>27156</v>
      </c>
      <c r="B2265">
        <v>340.56900000000002</v>
      </c>
      <c r="C2265">
        <v>8.3320000000000007</v>
      </c>
      <c r="D2265">
        <v>8.4420000000000002</v>
      </c>
    </row>
    <row r="2266" spans="1:4" x14ac:dyDescent="0.3">
      <c r="A2266">
        <v>27168</v>
      </c>
      <c r="B2266">
        <v>341.17700000000002</v>
      </c>
      <c r="C2266">
        <v>8.4600000000000009</v>
      </c>
      <c r="D2266">
        <v>8.44</v>
      </c>
    </row>
    <row r="2267" spans="1:4" x14ac:dyDescent="0.3">
      <c r="A2267">
        <v>27180</v>
      </c>
      <c r="B2267">
        <v>341.78399999999999</v>
      </c>
      <c r="C2267">
        <v>8.6539999999999999</v>
      </c>
      <c r="D2267">
        <v>8.4390000000000001</v>
      </c>
    </row>
    <row r="2268" spans="1:4" x14ac:dyDescent="0.3">
      <c r="A2268">
        <v>27192</v>
      </c>
      <c r="B2268">
        <v>342.39100000000002</v>
      </c>
      <c r="C2268">
        <v>8.5709999999999997</v>
      </c>
      <c r="D2268">
        <v>8.4339999999999993</v>
      </c>
    </row>
    <row r="2269" spans="1:4" x14ac:dyDescent="0.3">
      <c r="A2269">
        <v>27204</v>
      </c>
      <c r="B2269">
        <v>342.99799999999999</v>
      </c>
      <c r="C2269">
        <v>8.3079999999999998</v>
      </c>
      <c r="D2269">
        <v>8.4309999999999992</v>
      </c>
    </row>
    <row r="2270" spans="1:4" x14ac:dyDescent="0.3">
      <c r="A2270">
        <v>27216</v>
      </c>
      <c r="B2270">
        <v>343.60500000000002</v>
      </c>
      <c r="C2270">
        <v>7.9470000000000001</v>
      </c>
      <c r="D2270">
        <v>8.4320000000000004</v>
      </c>
    </row>
    <row r="2271" spans="1:4" x14ac:dyDescent="0.3">
      <c r="A2271">
        <v>27228</v>
      </c>
      <c r="B2271">
        <v>344.21100000000001</v>
      </c>
      <c r="C2271">
        <v>7.79</v>
      </c>
      <c r="D2271">
        <v>8.4239999999999995</v>
      </c>
    </row>
    <row r="2272" spans="1:4" x14ac:dyDescent="0.3">
      <c r="A2272">
        <v>27240</v>
      </c>
      <c r="B2272">
        <v>344.81799999999998</v>
      </c>
      <c r="C2272">
        <v>9.173</v>
      </c>
      <c r="D2272">
        <v>8.4250000000000007</v>
      </c>
    </row>
    <row r="2273" spans="1:4" x14ac:dyDescent="0.3">
      <c r="A2273">
        <v>27252</v>
      </c>
      <c r="B2273">
        <v>345.42500000000001</v>
      </c>
      <c r="C2273">
        <v>8.9469999999999992</v>
      </c>
      <c r="D2273">
        <v>8.4220000000000006</v>
      </c>
    </row>
    <row r="2274" spans="1:4" x14ac:dyDescent="0.3">
      <c r="A2274">
        <v>27264</v>
      </c>
      <c r="B2274">
        <v>346.03100000000001</v>
      </c>
      <c r="C2274">
        <v>8.2479999999999993</v>
      </c>
      <c r="D2274">
        <v>8.4209999999999994</v>
      </c>
    </row>
    <row r="2275" spans="1:4" x14ac:dyDescent="0.3">
      <c r="A2275">
        <v>27276</v>
      </c>
      <c r="B2275">
        <v>346.637</v>
      </c>
      <c r="C2275">
        <v>8.141</v>
      </c>
      <c r="D2275">
        <v>8.42</v>
      </c>
    </row>
    <row r="2276" spans="1:4" x14ac:dyDescent="0.3">
      <c r="A2276">
        <v>27288</v>
      </c>
      <c r="B2276">
        <v>347.24299999999999</v>
      </c>
      <c r="C2276">
        <v>8.6219999999999999</v>
      </c>
      <c r="D2276">
        <v>8.4190000000000005</v>
      </c>
    </row>
    <row r="2277" spans="1:4" x14ac:dyDescent="0.3">
      <c r="A2277">
        <v>27300</v>
      </c>
      <c r="B2277">
        <v>347.84899999999999</v>
      </c>
      <c r="C2277">
        <v>8.6809999999999992</v>
      </c>
      <c r="D2277">
        <v>8.4169999999999998</v>
      </c>
    </row>
    <row r="2278" spans="1:4" x14ac:dyDescent="0.3">
      <c r="A2278">
        <v>27312</v>
      </c>
      <c r="B2278">
        <v>348.45400000000001</v>
      </c>
      <c r="C2278">
        <v>9.3409999999999993</v>
      </c>
      <c r="D2278">
        <v>8.4130000000000003</v>
      </c>
    </row>
    <row r="2279" spans="1:4" x14ac:dyDescent="0.3">
      <c r="A2279">
        <v>27324</v>
      </c>
      <c r="B2279">
        <v>349.05900000000003</v>
      </c>
      <c r="C2279">
        <v>8.8670000000000009</v>
      </c>
      <c r="D2279">
        <v>8.41</v>
      </c>
    </row>
    <row r="2280" spans="1:4" x14ac:dyDescent="0.3">
      <c r="A2280">
        <v>27336</v>
      </c>
      <c r="B2280">
        <v>349.66399999999999</v>
      </c>
      <c r="C2280">
        <v>8.4659999999999993</v>
      </c>
      <c r="D2280">
        <v>8.407</v>
      </c>
    </row>
    <row r="2281" spans="1:4" x14ac:dyDescent="0.3">
      <c r="A2281">
        <v>27348</v>
      </c>
      <c r="B2281">
        <v>350.26900000000001</v>
      </c>
      <c r="C2281">
        <v>7.9119999999999999</v>
      </c>
      <c r="D2281">
        <v>8.4030000000000005</v>
      </c>
    </row>
    <row r="2282" spans="1:4" x14ac:dyDescent="0.3">
      <c r="A2282">
        <v>27360</v>
      </c>
      <c r="B2282">
        <v>350.87400000000002</v>
      </c>
      <c r="C2282">
        <v>8.5950000000000006</v>
      </c>
      <c r="D2282">
        <v>8.4039999999999999</v>
      </c>
    </row>
    <row r="2283" spans="1:4" x14ac:dyDescent="0.3">
      <c r="A2283">
        <v>27372</v>
      </c>
      <c r="B2283">
        <v>351.47899999999998</v>
      </c>
      <c r="C2283">
        <v>8.109</v>
      </c>
      <c r="D2283">
        <v>8.4</v>
      </c>
    </row>
    <row r="2284" spans="1:4" x14ac:dyDescent="0.3">
      <c r="A2284">
        <v>27384</v>
      </c>
      <c r="B2284">
        <v>352.08300000000003</v>
      </c>
      <c r="C2284">
        <v>8.5609999999999999</v>
      </c>
      <c r="D2284">
        <v>8.3979999999999997</v>
      </c>
    </row>
    <row r="2285" spans="1:4" x14ac:dyDescent="0.3">
      <c r="A2285">
        <v>27396</v>
      </c>
      <c r="B2285">
        <v>352.68799999999999</v>
      </c>
      <c r="C2285">
        <v>8.125</v>
      </c>
      <c r="D2285">
        <v>8.3949999999999996</v>
      </c>
    </row>
    <row r="2286" spans="1:4" x14ac:dyDescent="0.3">
      <c r="A2286">
        <v>27408</v>
      </c>
      <c r="B2286">
        <v>353.29199999999997</v>
      </c>
      <c r="C2286">
        <v>8.1509999999999998</v>
      </c>
      <c r="D2286">
        <v>8.3949999999999996</v>
      </c>
    </row>
    <row r="2287" spans="1:4" x14ac:dyDescent="0.3">
      <c r="A2287">
        <v>27420</v>
      </c>
      <c r="B2287">
        <v>353.89699999999999</v>
      </c>
      <c r="C2287">
        <v>8.2129999999999992</v>
      </c>
      <c r="D2287">
        <v>8.39</v>
      </c>
    </row>
    <row r="2288" spans="1:4" x14ac:dyDescent="0.3">
      <c r="A2288">
        <v>27432</v>
      </c>
      <c r="B2288">
        <v>354.5</v>
      </c>
      <c r="C2288">
        <v>9.3979999999999997</v>
      </c>
      <c r="D2288">
        <v>8.391</v>
      </c>
    </row>
    <row r="2289" spans="1:4" x14ac:dyDescent="0.3">
      <c r="A2289">
        <v>27444</v>
      </c>
      <c r="B2289">
        <v>355.10399999999998</v>
      </c>
      <c r="C2289">
        <v>8.6340000000000003</v>
      </c>
      <c r="D2289">
        <v>8.3870000000000005</v>
      </c>
    </row>
    <row r="2290" spans="1:4" x14ac:dyDescent="0.3">
      <c r="A2290">
        <v>27456</v>
      </c>
      <c r="B2290">
        <v>355.70800000000003</v>
      </c>
      <c r="C2290">
        <v>8.298</v>
      </c>
      <c r="D2290">
        <v>8.3870000000000005</v>
      </c>
    </row>
    <row r="2291" spans="1:4" x14ac:dyDescent="0.3">
      <c r="A2291">
        <v>27468</v>
      </c>
      <c r="B2291">
        <v>356.31200000000001</v>
      </c>
      <c r="C2291">
        <v>8.6790000000000003</v>
      </c>
      <c r="D2291">
        <v>8.39</v>
      </c>
    </row>
    <row r="2292" spans="1:4" x14ac:dyDescent="0.3">
      <c r="A2292">
        <v>27480</v>
      </c>
      <c r="B2292">
        <v>356.91500000000002</v>
      </c>
      <c r="C2292">
        <v>8.6910000000000007</v>
      </c>
      <c r="D2292">
        <v>8.3840000000000003</v>
      </c>
    </row>
    <row r="2293" spans="1:4" x14ac:dyDescent="0.3">
      <c r="A2293">
        <v>27492</v>
      </c>
      <c r="B2293">
        <v>357.51799999999997</v>
      </c>
      <c r="C2293">
        <v>8.6080000000000005</v>
      </c>
      <c r="D2293">
        <v>8.3810000000000002</v>
      </c>
    </row>
    <row r="2294" spans="1:4" x14ac:dyDescent="0.3">
      <c r="A2294">
        <v>27504</v>
      </c>
      <c r="B2294">
        <v>358.12099999999998</v>
      </c>
      <c r="C2294">
        <v>8.3710000000000004</v>
      </c>
      <c r="D2294">
        <v>8.3759999999999994</v>
      </c>
    </row>
    <row r="2295" spans="1:4" x14ac:dyDescent="0.3">
      <c r="A2295">
        <v>27516</v>
      </c>
      <c r="B2295">
        <v>358.72399999999999</v>
      </c>
      <c r="C2295">
        <v>8.0009999999999994</v>
      </c>
      <c r="D2295">
        <v>8.3729999999999993</v>
      </c>
    </row>
    <row r="2296" spans="1:4" x14ac:dyDescent="0.3">
      <c r="A2296">
        <v>27528</v>
      </c>
      <c r="B2296">
        <v>359.32600000000002</v>
      </c>
      <c r="C2296">
        <v>8.36</v>
      </c>
      <c r="D2296">
        <v>8.3719999999999999</v>
      </c>
    </row>
    <row r="2297" spans="1:4" x14ac:dyDescent="0.3">
      <c r="A2297">
        <v>27540</v>
      </c>
      <c r="B2297">
        <v>359.92899999999997</v>
      </c>
      <c r="C2297">
        <v>8.5540000000000003</v>
      </c>
      <c r="D2297">
        <v>8.3699999999999992</v>
      </c>
    </row>
    <row r="2298" spans="1:4" x14ac:dyDescent="0.3">
      <c r="A2298">
        <v>27552</v>
      </c>
      <c r="B2298">
        <v>0.43099999999999999</v>
      </c>
      <c r="C2298">
        <v>7.9850000000000003</v>
      </c>
      <c r="D2298">
        <v>8.3680000000000003</v>
      </c>
    </row>
    <row r="2299" spans="1:4" x14ac:dyDescent="0.3">
      <c r="A2299">
        <v>27564</v>
      </c>
      <c r="B2299">
        <v>1.0329999999999999</v>
      </c>
      <c r="C2299">
        <v>8.1010000000000009</v>
      </c>
      <c r="D2299">
        <v>8.3629999999999995</v>
      </c>
    </row>
    <row r="2300" spans="1:4" x14ac:dyDescent="0.3">
      <c r="A2300">
        <v>27576</v>
      </c>
      <c r="B2300">
        <v>1.6359999999999999</v>
      </c>
      <c r="C2300">
        <v>8.16</v>
      </c>
      <c r="D2300">
        <v>8.3620000000000001</v>
      </c>
    </row>
    <row r="2301" spans="1:4" x14ac:dyDescent="0.3">
      <c r="A2301">
        <v>27588</v>
      </c>
      <c r="B2301">
        <v>2.2370000000000001</v>
      </c>
      <c r="C2301">
        <v>8.7230000000000008</v>
      </c>
      <c r="D2301">
        <v>8.3610000000000007</v>
      </c>
    </row>
    <row r="2302" spans="1:4" x14ac:dyDescent="0.3">
      <c r="A2302">
        <v>27600</v>
      </c>
      <c r="B2302">
        <v>2.839</v>
      </c>
      <c r="C2302">
        <v>8.1639999999999997</v>
      </c>
      <c r="D2302">
        <v>8.3559999999999999</v>
      </c>
    </row>
    <row r="2303" spans="1:4" x14ac:dyDescent="0.3">
      <c r="A2303">
        <v>27612</v>
      </c>
      <c r="B2303">
        <v>3.4409999999999998</v>
      </c>
      <c r="C2303">
        <v>8.3049999999999997</v>
      </c>
      <c r="D2303">
        <v>8.3559999999999999</v>
      </c>
    </row>
    <row r="2304" spans="1:4" x14ac:dyDescent="0.3">
      <c r="A2304">
        <v>27624</v>
      </c>
      <c r="B2304">
        <v>4.0430000000000001</v>
      </c>
      <c r="C2304">
        <v>8.1059999999999999</v>
      </c>
      <c r="D2304">
        <v>8.359</v>
      </c>
    </row>
    <row r="2305" spans="1:4" x14ac:dyDescent="0.3">
      <c r="A2305">
        <v>27636</v>
      </c>
      <c r="B2305">
        <v>4.6440000000000001</v>
      </c>
      <c r="C2305">
        <v>8.4830000000000005</v>
      </c>
      <c r="D2305">
        <v>8.3580000000000005</v>
      </c>
    </row>
    <row r="2306" spans="1:4" x14ac:dyDescent="0.3">
      <c r="A2306">
        <v>27648</v>
      </c>
      <c r="B2306">
        <v>5.2450000000000001</v>
      </c>
      <c r="C2306">
        <v>8.4250000000000007</v>
      </c>
      <c r="D2306">
        <v>8.3559999999999999</v>
      </c>
    </row>
    <row r="2307" spans="1:4" x14ac:dyDescent="0.3">
      <c r="A2307">
        <v>27660</v>
      </c>
      <c r="B2307">
        <v>5.8460000000000001</v>
      </c>
      <c r="C2307">
        <v>8.6</v>
      </c>
      <c r="D2307">
        <v>8.3490000000000002</v>
      </c>
    </row>
    <row r="2308" spans="1:4" x14ac:dyDescent="0.3">
      <c r="A2308">
        <v>27672</v>
      </c>
      <c r="B2308">
        <v>6.4470000000000001</v>
      </c>
      <c r="C2308">
        <v>8.859</v>
      </c>
      <c r="D2308">
        <v>8.3450000000000006</v>
      </c>
    </row>
    <row r="2309" spans="1:4" x14ac:dyDescent="0.3">
      <c r="A2309">
        <v>27684</v>
      </c>
      <c r="B2309">
        <v>7.048</v>
      </c>
      <c r="C2309">
        <v>9.4169999999999998</v>
      </c>
      <c r="D2309">
        <v>8.3490000000000002</v>
      </c>
    </row>
    <row r="2310" spans="1:4" x14ac:dyDescent="0.3">
      <c r="A2310">
        <v>27696</v>
      </c>
      <c r="B2310">
        <v>7.6479999999999997</v>
      </c>
      <c r="C2310">
        <v>8.3260000000000005</v>
      </c>
      <c r="D2310">
        <v>8.3439999999999994</v>
      </c>
    </row>
    <row r="2311" spans="1:4" x14ac:dyDescent="0.3">
      <c r="A2311">
        <v>27708</v>
      </c>
      <c r="B2311">
        <v>8.2490000000000006</v>
      </c>
      <c r="C2311">
        <v>8.5960000000000001</v>
      </c>
      <c r="D2311">
        <v>8.3390000000000004</v>
      </c>
    </row>
    <row r="2312" spans="1:4" x14ac:dyDescent="0.3">
      <c r="A2312">
        <v>27720</v>
      </c>
      <c r="B2312">
        <v>8.8490000000000002</v>
      </c>
      <c r="C2312">
        <v>9.0960000000000001</v>
      </c>
      <c r="D2312">
        <v>8.3409999999999993</v>
      </c>
    </row>
    <row r="2313" spans="1:4" x14ac:dyDescent="0.3">
      <c r="A2313">
        <v>27732</v>
      </c>
      <c r="B2313">
        <v>9.4499999999999993</v>
      </c>
      <c r="C2313">
        <v>8.2949999999999999</v>
      </c>
      <c r="D2313">
        <v>8.3379999999999992</v>
      </c>
    </row>
    <row r="2314" spans="1:4" x14ac:dyDescent="0.3">
      <c r="A2314">
        <v>27744</v>
      </c>
      <c r="B2314">
        <v>10.048999999999999</v>
      </c>
      <c r="C2314">
        <v>8.0860000000000003</v>
      </c>
      <c r="D2314">
        <v>8.3350000000000009</v>
      </c>
    </row>
    <row r="2315" spans="1:4" x14ac:dyDescent="0.3">
      <c r="A2315">
        <v>27756</v>
      </c>
      <c r="B2315">
        <v>10.648999999999999</v>
      </c>
      <c r="C2315">
        <v>8.1669999999999998</v>
      </c>
      <c r="D2315">
        <v>8.3330000000000002</v>
      </c>
    </row>
    <row r="2316" spans="1:4" x14ac:dyDescent="0.3">
      <c r="A2316">
        <v>27768</v>
      </c>
      <c r="B2316">
        <v>11.25</v>
      </c>
      <c r="C2316">
        <v>8.2669999999999995</v>
      </c>
      <c r="D2316">
        <v>8.3309999999999995</v>
      </c>
    </row>
    <row r="2317" spans="1:4" x14ac:dyDescent="0.3">
      <c r="A2317">
        <v>27780</v>
      </c>
      <c r="B2317">
        <v>11.85</v>
      </c>
      <c r="C2317">
        <v>8.4290000000000003</v>
      </c>
      <c r="D2317">
        <v>8.3350000000000009</v>
      </c>
    </row>
    <row r="2318" spans="1:4" x14ac:dyDescent="0.3">
      <c r="A2318">
        <v>27792</v>
      </c>
      <c r="B2318">
        <v>12.449</v>
      </c>
      <c r="C2318">
        <v>8.2170000000000005</v>
      </c>
      <c r="D2318">
        <v>8.3309999999999995</v>
      </c>
    </row>
    <row r="2319" spans="1:4" x14ac:dyDescent="0.3">
      <c r="A2319">
        <v>27804</v>
      </c>
      <c r="B2319">
        <v>13.048</v>
      </c>
      <c r="C2319">
        <v>8.0749999999999993</v>
      </c>
      <c r="D2319">
        <v>8.3249999999999993</v>
      </c>
    </row>
    <row r="2320" spans="1:4" x14ac:dyDescent="0.3">
      <c r="A2320">
        <v>27816</v>
      </c>
      <c r="B2320">
        <v>13.647</v>
      </c>
      <c r="C2320">
        <v>8.1940000000000008</v>
      </c>
      <c r="D2320">
        <v>8.3209999999999997</v>
      </c>
    </row>
    <row r="2321" spans="1:4" x14ac:dyDescent="0.3">
      <c r="A2321">
        <v>27828</v>
      </c>
      <c r="B2321">
        <v>14.246</v>
      </c>
      <c r="C2321">
        <v>7.9189999999999996</v>
      </c>
      <c r="D2321">
        <v>8.3230000000000004</v>
      </c>
    </row>
    <row r="2322" spans="1:4" x14ac:dyDescent="0.3">
      <c r="A2322">
        <v>27840</v>
      </c>
      <c r="B2322">
        <v>14.845000000000001</v>
      </c>
      <c r="C2322">
        <v>8.1630000000000003</v>
      </c>
      <c r="D2322">
        <v>8.3209999999999997</v>
      </c>
    </row>
    <row r="2323" spans="1:4" x14ac:dyDescent="0.3">
      <c r="A2323">
        <v>27852</v>
      </c>
      <c r="B2323">
        <v>15.444000000000001</v>
      </c>
      <c r="C2323">
        <v>8.8350000000000009</v>
      </c>
      <c r="D2323">
        <v>8.3209999999999997</v>
      </c>
    </row>
    <row r="2324" spans="1:4" x14ac:dyDescent="0.3">
      <c r="A2324">
        <v>27864</v>
      </c>
      <c r="B2324">
        <v>16.042999999999999</v>
      </c>
      <c r="C2324">
        <v>8.2140000000000004</v>
      </c>
      <c r="D2324">
        <v>8.32</v>
      </c>
    </row>
    <row r="2325" spans="1:4" x14ac:dyDescent="0.3">
      <c r="A2325">
        <v>27876</v>
      </c>
      <c r="B2325">
        <v>16.641999999999999</v>
      </c>
      <c r="C2325">
        <v>8.1790000000000003</v>
      </c>
      <c r="D2325">
        <v>8.3130000000000006</v>
      </c>
    </row>
    <row r="2326" spans="1:4" x14ac:dyDescent="0.3">
      <c r="A2326">
        <v>27888</v>
      </c>
      <c r="B2326">
        <v>17.239999999999998</v>
      </c>
      <c r="C2326">
        <v>8.1869999999999994</v>
      </c>
      <c r="D2326">
        <v>8.3079999999999998</v>
      </c>
    </row>
    <row r="2327" spans="1:4" x14ac:dyDescent="0.3">
      <c r="A2327">
        <v>27900</v>
      </c>
      <c r="B2327">
        <v>17.838000000000001</v>
      </c>
      <c r="C2327">
        <v>8.7850000000000001</v>
      </c>
      <c r="D2327">
        <v>8.3079999999999998</v>
      </c>
    </row>
    <row r="2328" spans="1:4" x14ac:dyDescent="0.3">
      <c r="A2328">
        <v>27912</v>
      </c>
      <c r="B2328">
        <v>18.436</v>
      </c>
      <c r="C2328">
        <v>8.48</v>
      </c>
      <c r="D2328">
        <v>8.3049999999999997</v>
      </c>
    </row>
    <row r="2329" spans="1:4" x14ac:dyDescent="0.3">
      <c r="A2329">
        <v>27924</v>
      </c>
      <c r="B2329">
        <v>19.035</v>
      </c>
      <c r="C2329">
        <v>7.8719999999999999</v>
      </c>
      <c r="D2329">
        <v>8.3130000000000006</v>
      </c>
    </row>
    <row r="2330" spans="1:4" x14ac:dyDescent="0.3">
      <c r="A2330">
        <v>27936</v>
      </c>
      <c r="B2330">
        <v>19.632999999999999</v>
      </c>
      <c r="C2330">
        <v>8.4420000000000002</v>
      </c>
      <c r="D2330">
        <v>8.3140000000000001</v>
      </c>
    </row>
    <row r="2331" spans="1:4" x14ac:dyDescent="0.3">
      <c r="A2331">
        <v>27948</v>
      </c>
      <c r="B2331">
        <v>20.231000000000002</v>
      </c>
      <c r="C2331">
        <v>8.2379999999999995</v>
      </c>
      <c r="D2331">
        <v>8.3059999999999992</v>
      </c>
    </row>
    <row r="2332" spans="1:4" x14ac:dyDescent="0.3">
      <c r="A2332">
        <v>27960</v>
      </c>
      <c r="B2332">
        <v>20.827999999999999</v>
      </c>
      <c r="C2332">
        <v>8.2210000000000001</v>
      </c>
      <c r="D2332">
        <v>8.3019999999999996</v>
      </c>
    </row>
    <row r="2333" spans="1:4" x14ac:dyDescent="0.3">
      <c r="A2333">
        <v>27972</v>
      </c>
      <c r="B2333">
        <v>21.425999999999998</v>
      </c>
      <c r="C2333">
        <v>7.8049999999999997</v>
      </c>
      <c r="D2333">
        <v>8.3000000000000007</v>
      </c>
    </row>
    <row r="2334" spans="1:4" x14ac:dyDescent="0.3">
      <c r="A2334">
        <v>27984</v>
      </c>
      <c r="B2334">
        <v>22.024000000000001</v>
      </c>
      <c r="C2334">
        <v>8.2070000000000007</v>
      </c>
      <c r="D2334">
        <v>8.3019999999999996</v>
      </c>
    </row>
    <row r="2335" spans="1:4" x14ac:dyDescent="0.3">
      <c r="A2335">
        <v>27996</v>
      </c>
      <c r="B2335">
        <v>22.620999999999999</v>
      </c>
      <c r="C2335">
        <v>8.2040000000000006</v>
      </c>
      <c r="D2335">
        <v>8.2989999999999995</v>
      </c>
    </row>
    <row r="2336" spans="1:4" x14ac:dyDescent="0.3">
      <c r="A2336">
        <v>28008</v>
      </c>
      <c r="B2336">
        <v>23.219000000000001</v>
      </c>
      <c r="C2336">
        <v>8.5169999999999995</v>
      </c>
      <c r="D2336">
        <v>8.2959999999999994</v>
      </c>
    </row>
    <row r="2337" spans="1:4" x14ac:dyDescent="0.3">
      <c r="A2337">
        <v>28020</v>
      </c>
      <c r="B2337">
        <v>23.815999999999999</v>
      </c>
      <c r="C2337">
        <v>8.3339999999999996</v>
      </c>
      <c r="D2337">
        <v>8.2959999999999994</v>
      </c>
    </row>
    <row r="2338" spans="1:4" x14ac:dyDescent="0.3">
      <c r="A2338">
        <v>28032</v>
      </c>
      <c r="B2338">
        <v>24.413</v>
      </c>
      <c r="C2338">
        <v>8.1129999999999995</v>
      </c>
      <c r="D2338">
        <v>8.2899999999999991</v>
      </c>
    </row>
    <row r="2339" spans="1:4" x14ac:dyDescent="0.3">
      <c r="A2339">
        <v>28044</v>
      </c>
      <c r="B2339">
        <v>25.01</v>
      </c>
      <c r="C2339">
        <v>8.1159999999999997</v>
      </c>
      <c r="D2339">
        <v>8.2899999999999991</v>
      </c>
    </row>
    <row r="2340" spans="1:4" x14ac:dyDescent="0.3">
      <c r="A2340">
        <v>28056</v>
      </c>
      <c r="B2340">
        <v>25.606999999999999</v>
      </c>
      <c r="C2340">
        <v>8.1129999999999995</v>
      </c>
      <c r="D2340">
        <v>8.2910000000000004</v>
      </c>
    </row>
    <row r="2341" spans="1:4" x14ac:dyDescent="0.3">
      <c r="A2341">
        <v>28068</v>
      </c>
      <c r="B2341">
        <v>26.204000000000001</v>
      </c>
      <c r="C2341">
        <v>9.15</v>
      </c>
      <c r="D2341">
        <v>8.2940000000000005</v>
      </c>
    </row>
    <row r="2342" spans="1:4" x14ac:dyDescent="0.3">
      <c r="A2342">
        <v>28080</v>
      </c>
      <c r="B2342">
        <v>26.8</v>
      </c>
      <c r="C2342">
        <v>8.4700000000000006</v>
      </c>
      <c r="D2342">
        <v>8.2889999999999997</v>
      </c>
    </row>
    <row r="2343" spans="1:4" x14ac:dyDescent="0.3">
      <c r="A2343">
        <v>28092</v>
      </c>
      <c r="B2343">
        <v>27.396000000000001</v>
      </c>
      <c r="C2343">
        <v>8.0709999999999997</v>
      </c>
      <c r="D2343">
        <v>8.2840000000000007</v>
      </c>
    </row>
    <row r="2344" spans="1:4" x14ac:dyDescent="0.3">
      <c r="A2344">
        <v>28104</v>
      </c>
      <c r="B2344">
        <v>27.992999999999999</v>
      </c>
      <c r="C2344">
        <v>7.5990000000000002</v>
      </c>
      <c r="D2344">
        <v>8.2850000000000001</v>
      </c>
    </row>
    <row r="2345" spans="1:4" x14ac:dyDescent="0.3">
      <c r="A2345">
        <v>28116</v>
      </c>
      <c r="B2345">
        <v>28.588999999999999</v>
      </c>
      <c r="C2345">
        <v>8.4879999999999995</v>
      </c>
      <c r="D2345">
        <v>8.2850000000000001</v>
      </c>
    </row>
    <row r="2346" spans="1:4" x14ac:dyDescent="0.3">
      <c r="A2346">
        <v>28128</v>
      </c>
      <c r="B2346">
        <v>29.184999999999999</v>
      </c>
      <c r="C2346">
        <v>8.4280000000000008</v>
      </c>
      <c r="D2346">
        <v>8.282</v>
      </c>
    </row>
    <row r="2347" spans="1:4" x14ac:dyDescent="0.3">
      <c r="A2347">
        <v>28140</v>
      </c>
      <c r="B2347">
        <v>29.782</v>
      </c>
      <c r="C2347">
        <v>8.0760000000000005</v>
      </c>
      <c r="D2347">
        <v>8.2799999999999994</v>
      </c>
    </row>
    <row r="2348" spans="1:4" x14ac:dyDescent="0.3">
      <c r="A2348">
        <v>28152</v>
      </c>
      <c r="B2348">
        <v>30.378</v>
      </c>
      <c r="C2348">
        <v>7.7380000000000004</v>
      </c>
      <c r="D2348">
        <v>8.2789999999999999</v>
      </c>
    </row>
    <row r="2349" spans="1:4" x14ac:dyDescent="0.3">
      <c r="A2349">
        <v>28164</v>
      </c>
      <c r="B2349">
        <v>30.972999999999999</v>
      </c>
      <c r="C2349">
        <v>7.6070000000000002</v>
      </c>
      <c r="D2349">
        <v>8.2750000000000004</v>
      </c>
    </row>
    <row r="2350" spans="1:4" x14ac:dyDescent="0.3">
      <c r="A2350">
        <v>28176</v>
      </c>
      <c r="B2350">
        <v>31.568999999999999</v>
      </c>
      <c r="C2350">
        <v>8.5939999999999994</v>
      </c>
      <c r="D2350">
        <v>8.2739999999999991</v>
      </c>
    </row>
    <row r="2351" spans="1:4" x14ac:dyDescent="0.3">
      <c r="A2351">
        <v>28188</v>
      </c>
      <c r="B2351">
        <v>32.164999999999999</v>
      </c>
      <c r="C2351">
        <v>8.3320000000000007</v>
      </c>
      <c r="D2351">
        <v>8.2769999999999992</v>
      </c>
    </row>
    <row r="2352" spans="1:4" x14ac:dyDescent="0.3">
      <c r="A2352">
        <v>28200</v>
      </c>
      <c r="B2352">
        <v>32.761000000000003</v>
      </c>
      <c r="C2352">
        <v>8.2460000000000004</v>
      </c>
      <c r="D2352">
        <v>8.2729999999999997</v>
      </c>
    </row>
    <row r="2353" spans="1:4" x14ac:dyDescent="0.3">
      <c r="A2353">
        <v>28212</v>
      </c>
      <c r="B2353">
        <v>33.356000000000002</v>
      </c>
      <c r="C2353">
        <v>8.157</v>
      </c>
      <c r="D2353">
        <v>8.2710000000000008</v>
      </c>
    </row>
    <row r="2354" spans="1:4" x14ac:dyDescent="0.3">
      <c r="A2354">
        <v>28224</v>
      </c>
      <c r="B2354">
        <v>33.951000000000001</v>
      </c>
      <c r="C2354">
        <v>7.6050000000000004</v>
      </c>
      <c r="D2354">
        <v>8.2669999999999995</v>
      </c>
    </row>
    <row r="2355" spans="1:4" x14ac:dyDescent="0.3">
      <c r="A2355">
        <v>28236</v>
      </c>
      <c r="B2355">
        <v>34.546999999999997</v>
      </c>
      <c r="C2355">
        <v>8.6219999999999999</v>
      </c>
      <c r="D2355">
        <v>8.27</v>
      </c>
    </row>
    <row r="2356" spans="1:4" x14ac:dyDescent="0.3">
      <c r="A2356">
        <v>28248</v>
      </c>
      <c r="B2356">
        <v>35.142000000000003</v>
      </c>
      <c r="C2356">
        <v>8.2460000000000004</v>
      </c>
      <c r="D2356">
        <v>8.2669999999999995</v>
      </c>
    </row>
    <row r="2357" spans="1:4" x14ac:dyDescent="0.3">
      <c r="A2357">
        <v>28260</v>
      </c>
      <c r="B2357">
        <v>35.737000000000002</v>
      </c>
      <c r="C2357">
        <v>8.423</v>
      </c>
      <c r="D2357">
        <v>8.2650000000000006</v>
      </c>
    </row>
    <row r="2358" spans="1:4" x14ac:dyDescent="0.3">
      <c r="A2358">
        <v>28272</v>
      </c>
      <c r="B2358">
        <v>36.332000000000001</v>
      </c>
      <c r="C2358">
        <v>8.2609999999999992</v>
      </c>
      <c r="D2358">
        <v>8.2650000000000006</v>
      </c>
    </row>
    <row r="2359" spans="1:4" x14ac:dyDescent="0.3">
      <c r="A2359">
        <v>28284</v>
      </c>
      <c r="B2359">
        <v>36.927</v>
      </c>
      <c r="C2359">
        <v>7.8449999999999998</v>
      </c>
      <c r="D2359">
        <v>8.2650000000000006</v>
      </c>
    </row>
    <row r="2360" spans="1:4" x14ac:dyDescent="0.3">
      <c r="A2360">
        <v>28296</v>
      </c>
      <c r="B2360">
        <v>37.521999999999998</v>
      </c>
      <c r="C2360">
        <v>8.6560000000000006</v>
      </c>
      <c r="D2360">
        <v>8.2620000000000005</v>
      </c>
    </row>
    <row r="2361" spans="1:4" x14ac:dyDescent="0.3">
      <c r="A2361">
        <v>28308</v>
      </c>
      <c r="B2361">
        <v>38.116</v>
      </c>
      <c r="C2361">
        <v>8.0860000000000003</v>
      </c>
      <c r="D2361">
        <v>8.26</v>
      </c>
    </row>
    <row r="2362" spans="1:4" x14ac:dyDescent="0.3">
      <c r="A2362">
        <v>28320</v>
      </c>
      <c r="B2362">
        <v>38.710999999999999</v>
      </c>
      <c r="C2362">
        <v>8.0939999999999994</v>
      </c>
      <c r="D2362">
        <v>8.2609999999999992</v>
      </c>
    </row>
    <row r="2363" spans="1:4" x14ac:dyDescent="0.3">
      <c r="A2363">
        <v>28332</v>
      </c>
      <c r="B2363">
        <v>39.305</v>
      </c>
      <c r="C2363">
        <v>8.23</v>
      </c>
      <c r="D2363">
        <v>8.2560000000000002</v>
      </c>
    </row>
    <row r="2364" spans="1:4" x14ac:dyDescent="0.3">
      <c r="A2364">
        <v>28344</v>
      </c>
      <c r="B2364">
        <v>39.9</v>
      </c>
      <c r="C2364">
        <v>8.0570000000000004</v>
      </c>
      <c r="D2364">
        <v>8.2560000000000002</v>
      </c>
    </row>
    <row r="2365" spans="1:4" x14ac:dyDescent="0.3">
      <c r="A2365">
        <v>28356</v>
      </c>
      <c r="B2365">
        <v>40.494999999999997</v>
      </c>
      <c r="C2365">
        <v>8.3919999999999995</v>
      </c>
      <c r="D2365">
        <v>8.2579999999999991</v>
      </c>
    </row>
    <row r="2366" spans="1:4" x14ac:dyDescent="0.3">
      <c r="A2366">
        <v>28368</v>
      </c>
      <c r="B2366">
        <v>41.088999999999999</v>
      </c>
      <c r="C2366">
        <v>8.2539999999999996</v>
      </c>
      <c r="D2366">
        <v>8.2560000000000002</v>
      </c>
    </row>
    <row r="2367" spans="1:4" x14ac:dyDescent="0.3">
      <c r="A2367">
        <v>28380</v>
      </c>
      <c r="B2367">
        <v>41.682000000000002</v>
      </c>
      <c r="C2367">
        <v>8.7189999999999994</v>
      </c>
      <c r="D2367">
        <v>8.25</v>
      </c>
    </row>
    <row r="2368" spans="1:4" x14ac:dyDescent="0.3">
      <c r="A2368">
        <v>28392</v>
      </c>
      <c r="B2368">
        <v>42.277000000000001</v>
      </c>
      <c r="C2368">
        <v>8.5559999999999992</v>
      </c>
      <c r="D2368">
        <v>8.2520000000000007</v>
      </c>
    </row>
    <row r="2369" spans="1:4" x14ac:dyDescent="0.3">
      <c r="A2369">
        <v>28404</v>
      </c>
      <c r="B2369">
        <v>42.872</v>
      </c>
      <c r="C2369">
        <v>7.9409999999999998</v>
      </c>
      <c r="D2369">
        <v>8.2579999999999991</v>
      </c>
    </row>
    <row r="2370" spans="1:4" x14ac:dyDescent="0.3">
      <c r="A2370">
        <v>28416</v>
      </c>
      <c r="B2370">
        <v>43.465000000000003</v>
      </c>
      <c r="C2370">
        <v>7.8150000000000004</v>
      </c>
      <c r="D2370">
        <v>8.2509999999999994</v>
      </c>
    </row>
    <row r="2371" spans="1:4" x14ac:dyDescent="0.3">
      <c r="A2371">
        <v>28428</v>
      </c>
      <c r="B2371">
        <v>44.058999999999997</v>
      </c>
      <c r="C2371">
        <v>8.1289999999999996</v>
      </c>
      <c r="D2371">
        <v>8.2490000000000006</v>
      </c>
    </row>
    <row r="2372" spans="1:4" x14ac:dyDescent="0.3">
      <c r="A2372">
        <v>28440</v>
      </c>
      <c r="B2372">
        <v>44.652999999999999</v>
      </c>
      <c r="C2372">
        <v>8.2140000000000004</v>
      </c>
      <c r="D2372">
        <v>8.2530000000000001</v>
      </c>
    </row>
    <row r="2373" spans="1:4" x14ac:dyDescent="0.3">
      <c r="A2373">
        <v>28452</v>
      </c>
      <c r="B2373">
        <v>45.247</v>
      </c>
      <c r="C2373">
        <v>8.3019999999999996</v>
      </c>
      <c r="D2373">
        <v>8.2479999999999993</v>
      </c>
    </row>
    <row r="2374" spans="1:4" x14ac:dyDescent="0.3">
      <c r="A2374">
        <v>28464</v>
      </c>
      <c r="B2374">
        <v>45.84</v>
      </c>
      <c r="C2374">
        <v>8.2479999999999993</v>
      </c>
      <c r="D2374">
        <v>8.2460000000000004</v>
      </c>
    </row>
    <row r="2375" spans="1:4" x14ac:dyDescent="0.3">
      <c r="A2375">
        <v>28476</v>
      </c>
      <c r="B2375">
        <v>46.435000000000002</v>
      </c>
      <c r="C2375">
        <v>8.0990000000000002</v>
      </c>
      <c r="D2375">
        <v>8.2479999999999993</v>
      </c>
    </row>
    <row r="2376" spans="1:4" x14ac:dyDescent="0.3">
      <c r="A2376">
        <v>28488</v>
      </c>
      <c r="B2376">
        <v>47.027999999999999</v>
      </c>
      <c r="C2376">
        <v>8.4209999999999994</v>
      </c>
      <c r="D2376">
        <v>8.2460000000000004</v>
      </c>
    </row>
    <row r="2377" spans="1:4" x14ac:dyDescent="0.3">
      <c r="A2377">
        <v>28500</v>
      </c>
      <c r="B2377">
        <v>47.622</v>
      </c>
      <c r="C2377">
        <v>8.5399999999999991</v>
      </c>
      <c r="D2377">
        <v>8.2449999999999992</v>
      </c>
    </row>
    <row r="2378" spans="1:4" x14ac:dyDescent="0.3">
      <c r="A2378">
        <v>28512</v>
      </c>
      <c r="B2378">
        <v>48.215000000000003</v>
      </c>
      <c r="C2378">
        <v>8.1820000000000004</v>
      </c>
      <c r="D2378">
        <v>8.2439999999999998</v>
      </c>
    </row>
    <row r="2379" spans="1:4" x14ac:dyDescent="0.3">
      <c r="A2379">
        <v>28524</v>
      </c>
      <c r="B2379">
        <v>48.808999999999997</v>
      </c>
      <c r="C2379">
        <v>7.8620000000000001</v>
      </c>
      <c r="D2379">
        <v>8.2449999999999992</v>
      </c>
    </row>
    <row r="2380" spans="1:4" x14ac:dyDescent="0.3">
      <c r="A2380">
        <v>28536</v>
      </c>
      <c r="B2380">
        <v>49.402000000000001</v>
      </c>
      <c r="C2380">
        <v>6.9009999999999998</v>
      </c>
      <c r="D2380">
        <v>8.24</v>
      </c>
    </row>
    <row r="2381" spans="1:4" x14ac:dyDescent="0.3">
      <c r="A2381">
        <v>28548</v>
      </c>
      <c r="B2381">
        <v>49.996000000000002</v>
      </c>
      <c r="C2381">
        <v>8.1950000000000003</v>
      </c>
      <c r="D2381">
        <v>8.2420000000000009</v>
      </c>
    </row>
    <row r="2382" spans="1:4" x14ac:dyDescent="0.3">
      <c r="A2382">
        <v>28560</v>
      </c>
      <c r="B2382">
        <v>50.59</v>
      </c>
      <c r="C2382">
        <v>8.016</v>
      </c>
      <c r="D2382">
        <v>8.2469999999999999</v>
      </c>
    </row>
    <row r="2383" spans="1:4" x14ac:dyDescent="0.3">
      <c r="A2383">
        <v>28572</v>
      </c>
      <c r="B2383">
        <v>51.183</v>
      </c>
      <c r="C2383">
        <v>7.992</v>
      </c>
      <c r="D2383">
        <v>8.2420000000000009</v>
      </c>
    </row>
    <row r="2384" spans="1:4" x14ac:dyDescent="0.3">
      <c r="A2384">
        <v>28584</v>
      </c>
      <c r="B2384">
        <v>51.776000000000003</v>
      </c>
      <c r="C2384">
        <v>8.4120000000000008</v>
      </c>
      <c r="D2384">
        <v>8.2409999999999997</v>
      </c>
    </row>
    <row r="2385" spans="1:4" x14ac:dyDescent="0.3">
      <c r="A2385">
        <v>28596</v>
      </c>
      <c r="B2385">
        <v>52.369</v>
      </c>
      <c r="C2385">
        <v>8.1319999999999997</v>
      </c>
      <c r="D2385">
        <v>8.2390000000000008</v>
      </c>
    </row>
    <row r="2386" spans="1:4" x14ac:dyDescent="0.3">
      <c r="A2386">
        <v>28608</v>
      </c>
      <c r="B2386">
        <v>52.963000000000001</v>
      </c>
      <c r="C2386">
        <v>8.3699999999999992</v>
      </c>
      <c r="D2386">
        <v>8.24</v>
      </c>
    </row>
    <row r="2387" spans="1:4" x14ac:dyDescent="0.3">
      <c r="A2387">
        <v>28620</v>
      </c>
      <c r="B2387">
        <v>53.555999999999997</v>
      </c>
      <c r="C2387">
        <v>8.3109999999999999</v>
      </c>
      <c r="D2387">
        <v>8.2379999999999995</v>
      </c>
    </row>
    <row r="2388" spans="1:4" x14ac:dyDescent="0.3">
      <c r="A2388">
        <v>28632</v>
      </c>
      <c r="B2388">
        <v>54.149000000000001</v>
      </c>
      <c r="C2388">
        <v>7.9809999999999999</v>
      </c>
      <c r="D2388">
        <v>8.24</v>
      </c>
    </row>
    <row r="2389" spans="1:4" x14ac:dyDescent="0.3">
      <c r="A2389">
        <v>28644</v>
      </c>
      <c r="B2389">
        <v>54.743000000000002</v>
      </c>
      <c r="C2389">
        <v>7.71</v>
      </c>
      <c r="D2389">
        <v>8.2439999999999998</v>
      </c>
    </row>
    <row r="2390" spans="1:4" x14ac:dyDescent="0.3">
      <c r="A2390">
        <v>28656</v>
      </c>
      <c r="B2390">
        <v>55.335000000000001</v>
      </c>
      <c r="C2390">
        <v>7.4580000000000002</v>
      </c>
      <c r="D2390">
        <v>8.2370000000000001</v>
      </c>
    </row>
    <row r="2391" spans="1:4" x14ac:dyDescent="0.3">
      <c r="A2391">
        <v>28668</v>
      </c>
      <c r="B2391">
        <v>55.929000000000002</v>
      </c>
      <c r="C2391">
        <v>8.0779999999999994</v>
      </c>
      <c r="D2391">
        <v>8.24</v>
      </c>
    </row>
    <row r="2392" spans="1:4" x14ac:dyDescent="0.3">
      <c r="A2392">
        <v>28680</v>
      </c>
      <c r="B2392">
        <v>56.521999999999998</v>
      </c>
      <c r="C2392">
        <v>7.6859999999999999</v>
      </c>
      <c r="D2392">
        <v>8.2420000000000009</v>
      </c>
    </row>
    <row r="2393" spans="1:4" x14ac:dyDescent="0.3">
      <c r="A2393">
        <v>28692</v>
      </c>
      <c r="B2393">
        <v>57.115000000000002</v>
      </c>
      <c r="C2393">
        <v>7.83</v>
      </c>
      <c r="D2393">
        <v>8.234</v>
      </c>
    </row>
    <row r="2394" spans="1:4" x14ac:dyDescent="0.3">
      <c r="A2394">
        <v>28704</v>
      </c>
      <c r="B2394">
        <v>57.707999999999998</v>
      </c>
      <c r="C2394">
        <v>8.8040000000000003</v>
      </c>
      <c r="D2394">
        <v>8.2370000000000001</v>
      </c>
    </row>
    <row r="2395" spans="1:4" x14ac:dyDescent="0.3">
      <c r="A2395">
        <v>28716</v>
      </c>
      <c r="B2395">
        <v>58.301000000000002</v>
      </c>
      <c r="C2395">
        <v>8.2490000000000006</v>
      </c>
      <c r="D2395">
        <v>8.2370000000000001</v>
      </c>
    </row>
    <row r="2396" spans="1:4" x14ac:dyDescent="0.3">
      <c r="A2396">
        <v>28728</v>
      </c>
      <c r="B2396">
        <v>58.893999999999998</v>
      </c>
      <c r="C2396">
        <v>8.1630000000000003</v>
      </c>
      <c r="D2396">
        <v>8.2370000000000001</v>
      </c>
    </row>
    <row r="2397" spans="1:4" x14ac:dyDescent="0.3">
      <c r="A2397">
        <v>28740</v>
      </c>
      <c r="B2397">
        <v>59.487000000000002</v>
      </c>
      <c r="C2397">
        <v>8.3849999999999998</v>
      </c>
      <c r="D2397">
        <v>8.2349999999999994</v>
      </c>
    </row>
    <row r="2398" spans="1:4" x14ac:dyDescent="0.3">
      <c r="A2398">
        <v>28752</v>
      </c>
      <c r="B2398">
        <v>60.08</v>
      </c>
      <c r="C2398">
        <v>8.1820000000000004</v>
      </c>
      <c r="D2398">
        <v>8.234</v>
      </c>
    </row>
    <row r="2399" spans="1:4" x14ac:dyDescent="0.3">
      <c r="A2399">
        <v>28764</v>
      </c>
      <c r="B2399">
        <v>60.673000000000002</v>
      </c>
      <c r="C2399">
        <v>7.7370000000000001</v>
      </c>
      <c r="D2399">
        <v>8.2379999999999995</v>
      </c>
    </row>
    <row r="2400" spans="1:4" x14ac:dyDescent="0.3">
      <c r="A2400">
        <v>28776</v>
      </c>
      <c r="B2400">
        <v>61.265999999999998</v>
      </c>
      <c r="C2400">
        <v>7.8550000000000004</v>
      </c>
      <c r="D2400">
        <v>8.2349999999999994</v>
      </c>
    </row>
    <row r="2401" spans="1:4" x14ac:dyDescent="0.3">
      <c r="A2401">
        <v>28788</v>
      </c>
      <c r="B2401">
        <v>61.86</v>
      </c>
      <c r="C2401">
        <v>8.0630000000000006</v>
      </c>
      <c r="D2401">
        <v>8.2370000000000001</v>
      </c>
    </row>
    <row r="2402" spans="1:4" x14ac:dyDescent="0.3">
      <c r="A2402">
        <v>28800</v>
      </c>
      <c r="B2402">
        <v>62.453000000000003</v>
      </c>
      <c r="C2402">
        <v>7.4740000000000002</v>
      </c>
      <c r="D2402">
        <v>8.2370000000000001</v>
      </c>
    </row>
    <row r="2403" spans="1:4" x14ac:dyDescent="0.3">
      <c r="A2403">
        <v>28812</v>
      </c>
      <c r="B2403">
        <v>63.045999999999999</v>
      </c>
      <c r="C2403">
        <v>8.3010000000000002</v>
      </c>
      <c r="D2403">
        <v>8.2379999999999995</v>
      </c>
    </row>
    <row r="2404" spans="1:4" x14ac:dyDescent="0.3">
      <c r="A2404">
        <v>28824</v>
      </c>
      <c r="B2404">
        <v>63.639000000000003</v>
      </c>
      <c r="C2404">
        <v>8.6210000000000004</v>
      </c>
      <c r="D2404">
        <v>8.2370000000000001</v>
      </c>
    </row>
    <row r="2405" spans="1:4" x14ac:dyDescent="0.3">
      <c r="A2405">
        <v>28836</v>
      </c>
      <c r="B2405">
        <v>64.231999999999999</v>
      </c>
      <c r="C2405">
        <v>8.4060000000000006</v>
      </c>
      <c r="D2405">
        <v>8.2349999999999994</v>
      </c>
    </row>
    <row r="2406" spans="1:4" x14ac:dyDescent="0.3">
      <c r="A2406">
        <v>28848</v>
      </c>
      <c r="B2406">
        <v>64.825000000000003</v>
      </c>
      <c r="C2406">
        <v>8.2810000000000006</v>
      </c>
      <c r="D2406">
        <v>8.2349999999999994</v>
      </c>
    </row>
    <row r="2407" spans="1:4" x14ac:dyDescent="0.3">
      <c r="A2407">
        <v>28860</v>
      </c>
      <c r="B2407">
        <v>65.418000000000006</v>
      </c>
      <c r="C2407">
        <v>8.2080000000000002</v>
      </c>
      <c r="D2407">
        <v>8.234</v>
      </c>
    </row>
    <row r="2408" spans="1:4" x14ac:dyDescent="0.3">
      <c r="A2408">
        <v>28872</v>
      </c>
      <c r="B2408">
        <v>66.010999999999996</v>
      </c>
      <c r="C2408">
        <v>8.3450000000000006</v>
      </c>
      <c r="D2408">
        <v>8.2379999999999995</v>
      </c>
    </row>
    <row r="2409" spans="1:4" x14ac:dyDescent="0.3">
      <c r="A2409">
        <v>28884</v>
      </c>
      <c r="B2409">
        <v>66.603999999999999</v>
      </c>
      <c r="C2409">
        <v>8.43</v>
      </c>
      <c r="D2409">
        <v>8.2420000000000009</v>
      </c>
    </row>
    <row r="2410" spans="1:4" x14ac:dyDescent="0.3">
      <c r="A2410">
        <v>28896</v>
      </c>
      <c r="B2410">
        <v>67.197000000000003</v>
      </c>
      <c r="C2410">
        <v>7.9139999999999997</v>
      </c>
      <c r="D2410">
        <v>8.2349999999999994</v>
      </c>
    </row>
    <row r="2411" spans="1:4" x14ac:dyDescent="0.3">
      <c r="A2411">
        <v>28908</v>
      </c>
      <c r="B2411">
        <v>67.790000000000006</v>
      </c>
      <c r="C2411">
        <v>8.2750000000000004</v>
      </c>
      <c r="D2411">
        <v>8.24</v>
      </c>
    </row>
    <row r="2412" spans="1:4" x14ac:dyDescent="0.3">
      <c r="A2412">
        <v>28920</v>
      </c>
      <c r="B2412">
        <v>68.382999999999996</v>
      </c>
      <c r="C2412">
        <v>7.9130000000000003</v>
      </c>
      <c r="D2412">
        <v>8.24</v>
      </c>
    </row>
    <row r="2413" spans="1:4" x14ac:dyDescent="0.3">
      <c r="A2413">
        <v>28932</v>
      </c>
      <c r="B2413">
        <v>68.975999999999999</v>
      </c>
      <c r="C2413">
        <v>8.4420000000000002</v>
      </c>
      <c r="D2413">
        <v>8.2379999999999995</v>
      </c>
    </row>
    <row r="2414" spans="1:4" x14ac:dyDescent="0.3">
      <c r="A2414">
        <v>28944</v>
      </c>
      <c r="B2414">
        <v>69.569999999999993</v>
      </c>
      <c r="C2414">
        <v>8.375</v>
      </c>
      <c r="D2414">
        <v>8.2370000000000001</v>
      </c>
    </row>
    <row r="2415" spans="1:4" x14ac:dyDescent="0.3">
      <c r="A2415">
        <v>28956</v>
      </c>
      <c r="B2415">
        <v>70.162000000000006</v>
      </c>
      <c r="C2415">
        <v>8.34</v>
      </c>
      <c r="D2415">
        <v>8.2349999999999994</v>
      </c>
    </row>
    <row r="2416" spans="1:4" x14ac:dyDescent="0.3">
      <c r="A2416">
        <v>28968</v>
      </c>
      <c r="B2416">
        <v>70.756</v>
      </c>
      <c r="C2416">
        <v>8.5239999999999991</v>
      </c>
      <c r="D2416">
        <v>8.2379999999999995</v>
      </c>
    </row>
    <row r="2417" spans="1:4" x14ac:dyDescent="0.3">
      <c r="A2417">
        <v>28980</v>
      </c>
      <c r="B2417">
        <v>71.349000000000004</v>
      </c>
      <c r="C2417">
        <v>8.2560000000000002</v>
      </c>
      <c r="D2417">
        <v>8.2370000000000001</v>
      </c>
    </row>
    <row r="2418" spans="1:4" x14ac:dyDescent="0.3">
      <c r="A2418">
        <v>28992</v>
      </c>
      <c r="B2418">
        <v>71.941999999999993</v>
      </c>
      <c r="C2418">
        <v>8.3279999999999994</v>
      </c>
      <c r="D2418">
        <v>8.24</v>
      </c>
    </row>
    <row r="2419" spans="1:4" x14ac:dyDescent="0.3">
      <c r="A2419">
        <v>29004</v>
      </c>
      <c r="B2419">
        <v>72.534999999999997</v>
      </c>
      <c r="C2419">
        <v>8.2780000000000005</v>
      </c>
      <c r="D2419">
        <v>8.2430000000000003</v>
      </c>
    </row>
    <row r="2420" spans="1:4" x14ac:dyDescent="0.3">
      <c r="A2420">
        <v>29016</v>
      </c>
      <c r="B2420">
        <v>73.129000000000005</v>
      </c>
      <c r="C2420">
        <v>8.2100000000000009</v>
      </c>
      <c r="D2420">
        <v>8.24</v>
      </c>
    </row>
    <row r="2421" spans="1:4" x14ac:dyDescent="0.3">
      <c r="A2421">
        <v>29028</v>
      </c>
      <c r="B2421">
        <v>73.721999999999994</v>
      </c>
      <c r="C2421">
        <v>8.7089999999999996</v>
      </c>
      <c r="D2421">
        <v>8.2460000000000004</v>
      </c>
    </row>
    <row r="2422" spans="1:4" x14ac:dyDescent="0.3">
      <c r="A2422">
        <v>29040</v>
      </c>
      <c r="B2422">
        <v>74.314999999999998</v>
      </c>
      <c r="C2422">
        <v>8.0649999999999995</v>
      </c>
      <c r="D2422">
        <v>8.2409999999999997</v>
      </c>
    </row>
    <row r="2423" spans="1:4" x14ac:dyDescent="0.3">
      <c r="A2423">
        <v>29052</v>
      </c>
      <c r="B2423">
        <v>74.909000000000006</v>
      </c>
      <c r="C2423">
        <v>8.3849999999999998</v>
      </c>
      <c r="D2423">
        <v>8.24</v>
      </c>
    </row>
    <row r="2424" spans="1:4" x14ac:dyDescent="0.3">
      <c r="A2424">
        <v>29064</v>
      </c>
      <c r="B2424">
        <v>75.501999999999995</v>
      </c>
      <c r="C2424">
        <v>8.6440000000000001</v>
      </c>
      <c r="D2424">
        <v>8.2420000000000009</v>
      </c>
    </row>
    <row r="2425" spans="1:4" x14ac:dyDescent="0.3">
      <c r="A2425">
        <v>29076</v>
      </c>
      <c r="B2425">
        <v>76.094999999999999</v>
      </c>
      <c r="C2425">
        <v>8.4369999999999994</v>
      </c>
      <c r="D2425">
        <v>8.2420000000000009</v>
      </c>
    </row>
    <row r="2426" spans="1:4" x14ac:dyDescent="0.3">
      <c r="A2426">
        <v>29088</v>
      </c>
      <c r="B2426">
        <v>76.688999999999993</v>
      </c>
      <c r="C2426">
        <v>8.52</v>
      </c>
      <c r="D2426">
        <v>8.2420000000000009</v>
      </c>
    </row>
    <row r="2427" spans="1:4" x14ac:dyDescent="0.3">
      <c r="A2427">
        <v>29100</v>
      </c>
      <c r="B2427">
        <v>77.281999999999996</v>
      </c>
      <c r="C2427">
        <v>8.1539999999999999</v>
      </c>
      <c r="D2427">
        <v>8.24</v>
      </c>
    </row>
    <row r="2428" spans="1:4" x14ac:dyDescent="0.3">
      <c r="A2428">
        <v>29112</v>
      </c>
      <c r="B2428">
        <v>77.876000000000005</v>
      </c>
      <c r="C2428">
        <v>8.5950000000000006</v>
      </c>
      <c r="D2428">
        <v>8.2439999999999998</v>
      </c>
    </row>
    <row r="2429" spans="1:4" x14ac:dyDescent="0.3">
      <c r="A2429">
        <v>29124</v>
      </c>
      <c r="B2429">
        <v>78.47</v>
      </c>
      <c r="C2429">
        <v>8.4580000000000002</v>
      </c>
      <c r="D2429">
        <v>8.2460000000000004</v>
      </c>
    </row>
    <row r="2430" spans="1:4" x14ac:dyDescent="0.3">
      <c r="A2430">
        <v>29136</v>
      </c>
      <c r="B2430">
        <v>79.063000000000002</v>
      </c>
      <c r="C2430">
        <v>8.282</v>
      </c>
      <c r="D2430">
        <v>8.2449999999999992</v>
      </c>
    </row>
    <row r="2431" spans="1:4" x14ac:dyDescent="0.3">
      <c r="A2431">
        <v>29148</v>
      </c>
      <c r="B2431">
        <v>79.656999999999996</v>
      </c>
      <c r="C2431">
        <v>8.5630000000000006</v>
      </c>
      <c r="D2431">
        <v>8.2490000000000006</v>
      </c>
    </row>
    <row r="2432" spans="1:4" x14ac:dyDescent="0.3">
      <c r="A2432">
        <v>29160</v>
      </c>
      <c r="B2432">
        <v>80.251000000000005</v>
      </c>
      <c r="C2432">
        <v>8.032</v>
      </c>
      <c r="D2432">
        <v>8.2460000000000004</v>
      </c>
    </row>
    <row r="2433" spans="1:4" x14ac:dyDescent="0.3">
      <c r="A2433">
        <v>29172</v>
      </c>
      <c r="B2433">
        <v>80.843999999999994</v>
      </c>
      <c r="C2433">
        <v>8.5139999999999993</v>
      </c>
      <c r="D2433">
        <v>8.2439999999999998</v>
      </c>
    </row>
    <row r="2434" spans="1:4" x14ac:dyDescent="0.3">
      <c r="A2434">
        <v>29184</v>
      </c>
      <c r="B2434">
        <v>81.438000000000002</v>
      </c>
      <c r="C2434">
        <v>8.5060000000000002</v>
      </c>
      <c r="D2434">
        <v>8.2460000000000004</v>
      </c>
    </row>
    <row r="2435" spans="1:4" x14ac:dyDescent="0.3">
      <c r="A2435">
        <v>29196</v>
      </c>
      <c r="B2435">
        <v>82.031999999999996</v>
      </c>
      <c r="C2435">
        <v>8.4339999999999993</v>
      </c>
      <c r="D2435">
        <v>8.2469999999999999</v>
      </c>
    </row>
    <row r="2436" spans="1:4" x14ac:dyDescent="0.3">
      <c r="A2436">
        <v>29208</v>
      </c>
      <c r="B2436">
        <v>82.626000000000005</v>
      </c>
      <c r="C2436">
        <v>8.2520000000000007</v>
      </c>
      <c r="D2436">
        <v>8.2460000000000004</v>
      </c>
    </row>
    <row r="2437" spans="1:4" x14ac:dyDescent="0.3">
      <c r="A2437">
        <v>29220</v>
      </c>
      <c r="B2437">
        <v>83.22</v>
      </c>
      <c r="C2437">
        <v>8.2390000000000008</v>
      </c>
      <c r="D2437">
        <v>8.2460000000000004</v>
      </c>
    </row>
    <row r="2438" spans="1:4" x14ac:dyDescent="0.3">
      <c r="A2438">
        <v>29232</v>
      </c>
      <c r="B2438">
        <v>83.813999999999993</v>
      </c>
      <c r="C2438">
        <v>8.6530000000000005</v>
      </c>
      <c r="D2438">
        <v>8.2509999999999994</v>
      </c>
    </row>
    <row r="2439" spans="1:4" x14ac:dyDescent="0.3">
      <c r="A2439">
        <v>29244</v>
      </c>
      <c r="B2439">
        <v>84.408000000000001</v>
      </c>
      <c r="C2439">
        <v>8.7490000000000006</v>
      </c>
      <c r="D2439">
        <v>8.25</v>
      </c>
    </row>
    <row r="2440" spans="1:4" x14ac:dyDescent="0.3">
      <c r="A2440">
        <v>29256</v>
      </c>
      <c r="B2440">
        <v>85.001999999999995</v>
      </c>
      <c r="C2440">
        <v>8.2949999999999999</v>
      </c>
      <c r="D2440">
        <v>8.25</v>
      </c>
    </row>
    <row r="2441" spans="1:4" x14ac:dyDescent="0.3">
      <c r="A2441">
        <v>29268</v>
      </c>
      <c r="B2441">
        <v>85.596999999999994</v>
      </c>
      <c r="C2441">
        <v>8.06</v>
      </c>
      <c r="D2441">
        <v>8.2560000000000002</v>
      </c>
    </row>
    <row r="2442" spans="1:4" x14ac:dyDescent="0.3">
      <c r="A2442">
        <v>29280</v>
      </c>
      <c r="B2442">
        <v>86.19</v>
      </c>
      <c r="C2442">
        <v>8.5109999999999992</v>
      </c>
      <c r="D2442">
        <v>8.2550000000000008</v>
      </c>
    </row>
    <row r="2443" spans="1:4" x14ac:dyDescent="0.3">
      <c r="A2443">
        <v>29292</v>
      </c>
      <c r="B2443">
        <v>86.784000000000006</v>
      </c>
      <c r="C2443">
        <v>8.5530000000000008</v>
      </c>
      <c r="D2443">
        <v>8.2520000000000007</v>
      </c>
    </row>
    <row r="2444" spans="1:4" x14ac:dyDescent="0.3">
      <c r="A2444">
        <v>29304</v>
      </c>
      <c r="B2444">
        <v>87.379000000000005</v>
      </c>
      <c r="C2444">
        <v>8.1869999999999994</v>
      </c>
      <c r="D2444">
        <v>8.25</v>
      </c>
    </row>
    <row r="2445" spans="1:4" x14ac:dyDescent="0.3">
      <c r="A2445">
        <v>29316</v>
      </c>
      <c r="B2445">
        <v>87.972999999999999</v>
      </c>
      <c r="C2445">
        <v>8.2789999999999999</v>
      </c>
      <c r="D2445">
        <v>8.2530000000000001</v>
      </c>
    </row>
    <row r="2446" spans="1:4" x14ac:dyDescent="0.3">
      <c r="A2446">
        <v>29328</v>
      </c>
      <c r="B2446">
        <v>88.567999999999998</v>
      </c>
      <c r="C2446">
        <v>8.2289999999999992</v>
      </c>
      <c r="D2446">
        <v>8.2550000000000008</v>
      </c>
    </row>
    <row r="2447" spans="1:4" x14ac:dyDescent="0.3">
      <c r="A2447">
        <v>29340</v>
      </c>
      <c r="B2447">
        <v>89.162000000000006</v>
      </c>
      <c r="C2447">
        <v>8.6170000000000009</v>
      </c>
      <c r="D2447">
        <v>8.2550000000000008</v>
      </c>
    </row>
    <row r="2448" spans="1:4" x14ac:dyDescent="0.3">
      <c r="A2448">
        <v>29352</v>
      </c>
      <c r="B2448">
        <v>89.757000000000005</v>
      </c>
      <c r="C2448">
        <v>8.4580000000000002</v>
      </c>
      <c r="D2448">
        <v>8.2579999999999991</v>
      </c>
    </row>
    <row r="2449" spans="1:4" x14ac:dyDescent="0.3">
      <c r="A2449">
        <v>29364</v>
      </c>
      <c r="B2449">
        <v>90.352000000000004</v>
      </c>
      <c r="C2449">
        <v>8.8989999999999991</v>
      </c>
      <c r="D2449">
        <v>8.2609999999999992</v>
      </c>
    </row>
    <row r="2450" spans="1:4" x14ac:dyDescent="0.3">
      <c r="A2450">
        <v>29376</v>
      </c>
      <c r="B2450">
        <v>90.945999999999998</v>
      </c>
      <c r="C2450">
        <v>8.4239999999999995</v>
      </c>
      <c r="D2450">
        <v>8.2609999999999992</v>
      </c>
    </row>
    <row r="2451" spans="1:4" x14ac:dyDescent="0.3">
      <c r="A2451">
        <v>29388</v>
      </c>
      <c r="B2451">
        <v>91.542000000000002</v>
      </c>
      <c r="C2451">
        <v>7.9009999999999998</v>
      </c>
      <c r="D2451">
        <v>8.2629999999999999</v>
      </c>
    </row>
    <row r="2452" spans="1:4" x14ac:dyDescent="0.3">
      <c r="A2452">
        <v>29400</v>
      </c>
      <c r="B2452">
        <v>92.135999999999996</v>
      </c>
      <c r="C2452">
        <v>8.9849999999999994</v>
      </c>
      <c r="D2452">
        <v>8.2669999999999995</v>
      </c>
    </row>
    <row r="2453" spans="1:4" x14ac:dyDescent="0.3">
      <c r="A2453">
        <v>29412</v>
      </c>
      <c r="B2453">
        <v>92.730999999999995</v>
      </c>
      <c r="C2453">
        <v>8.4670000000000005</v>
      </c>
      <c r="D2453">
        <v>8.2639999999999993</v>
      </c>
    </row>
    <row r="2454" spans="1:4" x14ac:dyDescent="0.3">
      <c r="A2454">
        <v>29424</v>
      </c>
      <c r="B2454">
        <v>93.325999999999993</v>
      </c>
      <c r="C2454">
        <v>8.3170000000000002</v>
      </c>
      <c r="D2454">
        <v>8.26</v>
      </c>
    </row>
    <row r="2455" spans="1:4" x14ac:dyDescent="0.3">
      <c r="A2455">
        <v>29436</v>
      </c>
      <c r="B2455">
        <v>93.921000000000006</v>
      </c>
      <c r="C2455">
        <v>8.1620000000000008</v>
      </c>
      <c r="D2455">
        <v>8.2639999999999993</v>
      </c>
    </row>
    <row r="2456" spans="1:4" x14ac:dyDescent="0.3">
      <c r="A2456">
        <v>29448</v>
      </c>
      <c r="B2456">
        <v>94.516000000000005</v>
      </c>
      <c r="C2456">
        <v>8.3140000000000001</v>
      </c>
      <c r="D2456">
        <v>8.2650000000000006</v>
      </c>
    </row>
    <row r="2457" spans="1:4" x14ac:dyDescent="0.3">
      <c r="A2457">
        <v>29460</v>
      </c>
      <c r="B2457">
        <v>95.111999999999995</v>
      </c>
      <c r="C2457">
        <v>8.58</v>
      </c>
      <c r="D2457">
        <v>8.2669999999999995</v>
      </c>
    </row>
    <row r="2458" spans="1:4" x14ac:dyDescent="0.3">
      <c r="A2458">
        <v>29472</v>
      </c>
      <c r="B2458">
        <v>95.706999999999994</v>
      </c>
      <c r="C2458">
        <v>8.3170000000000002</v>
      </c>
      <c r="D2458">
        <v>8.2669999999999995</v>
      </c>
    </row>
    <row r="2459" spans="1:4" x14ac:dyDescent="0.3">
      <c r="A2459">
        <v>29484</v>
      </c>
      <c r="B2459">
        <v>96.302000000000007</v>
      </c>
      <c r="C2459">
        <v>9.0289999999999999</v>
      </c>
      <c r="D2459">
        <v>8.2690000000000001</v>
      </c>
    </row>
    <row r="2460" spans="1:4" x14ac:dyDescent="0.3">
      <c r="A2460">
        <v>29496</v>
      </c>
      <c r="B2460">
        <v>96.897999999999996</v>
      </c>
      <c r="C2460">
        <v>8.6449999999999996</v>
      </c>
      <c r="D2460">
        <v>8.2710000000000008</v>
      </c>
    </row>
    <row r="2461" spans="1:4" x14ac:dyDescent="0.3">
      <c r="A2461">
        <v>29508</v>
      </c>
      <c r="B2461">
        <v>97.494</v>
      </c>
      <c r="C2461">
        <v>8.3710000000000004</v>
      </c>
      <c r="D2461">
        <v>8.2729999999999997</v>
      </c>
    </row>
    <row r="2462" spans="1:4" x14ac:dyDescent="0.3">
      <c r="A2462">
        <v>29520</v>
      </c>
      <c r="B2462">
        <v>98.09</v>
      </c>
      <c r="C2462">
        <v>8.9589999999999996</v>
      </c>
      <c r="D2462">
        <v>8.2789999999999999</v>
      </c>
    </row>
    <row r="2463" spans="1:4" x14ac:dyDescent="0.3">
      <c r="A2463">
        <v>29532</v>
      </c>
      <c r="B2463">
        <v>98.685000000000002</v>
      </c>
      <c r="C2463">
        <v>8.6020000000000003</v>
      </c>
      <c r="D2463">
        <v>8.2759999999999998</v>
      </c>
    </row>
    <row r="2464" spans="1:4" x14ac:dyDescent="0.3">
      <c r="A2464">
        <v>29544</v>
      </c>
      <c r="B2464">
        <v>99.28</v>
      </c>
      <c r="C2464">
        <v>8.1539999999999999</v>
      </c>
      <c r="D2464">
        <v>8.2729999999999997</v>
      </c>
    </row>
    <row r="2465" spans="1:4" x14ac:dyDescent="0.3">
      <c r="A2465">
        <v>29556</v>
      </c>
      <c r="B2465">
        <v>99.876999999999995</v>
      </c>
      <c r="C2465">
        <v>7.4</v>
      </c>
      <c r="D2465">
        <v>8.2729999999999997</v>
      </c>
    </row>
    <row r="2466" spans="1:4" x14ac:dyDescent="0.3">
      <c r="A2466">
        <v>29568</v>
      </c>
      <c r="B2466">
        <v>100.473</v>
      </c>
      <c r="C2466">
        <v>8.2040000000000006</v>
      </c>
      <c r="D2466">
        <v>8.2780000000000005</v>
      </c>
    </row>
    <row r="2467" spans="1:4" x14ac:dyDescent="0.3">
      <c r="A2467">
        <v>29580</v>
      </c>
      <c r="B2467">
        <v>101.069</v>
      </c>
      <c r="C2467">
        <v>8.4930000000000003</v>
      </c>
      <c r="D2467">
        <v>8.2780000000000005</v>
      </c>
    </row>
    <row r="2468" spans="1:4" x14ac:dyDescent="0.3">
      <c r="A2468">
        <v>29592</v>
      </c>
      <c r="B2468">
        <v>101.66500000000001</v>
      </c>
      <c r="C2468">
        <v>8.3620000000000001</v>
      </c>
      <c r="D2468">
        <v>8.2780000000000005</v>
      </c>
    </row>
    <row r="2469" spans="1:4" x14ac:dyDescent="0.3">
      <c r="A2469">
        <v>29604</v>
      </c>
      <c r="B2469">
        <v>102.262</v>
      </c>
      <c r="C2469">
        <v>8.3040000000000003</v>
      </c>
      <c r="D2469">
        <v>8.2810000000000006</v>
      </c>
    </row>
    <row r="2470" spans="1:4" x14ac:dyDescent="0.3">
      <c r="A2470">
        <v>29616</v>
      </c>
      <c r="B2470">
        <v>102.858</v>
      </c>
      <c r="C2470">
        <v>8.4079999999999995</v>
      </c>
      <c r="D2470">
        <v>8.282</v>
      </c>
    </row>
    <row r="2471" spans="1:4" x14ac:dyDescent="0.3">
      <c r="A2471">
        <v>29628</v>
      </c>
      <c r="B2471">
        <v>103.455</v>
      </c>
      <c r="C2471">
        <v>8.8070000000000004</v>
      </c>
      <c r="D2471">
        <v>8.2840000000000007</v>
      </c>
    </row>
    <row r="2472" spans="1:4" x14ac:dyDescent="0.3">
      <c r="A2472">
        <v>29640</v>
      </c>
      <c r="B2472">
        <v>104.05200000000001</v>
      </c>
      <c r="C2472">
        <v>8.3350000000000009</v>
      </c>
      <c r="D2472">
        <v>8.2859999999999996</v>
      </c>
    </row>
    <row r="2473" spans="1:4" x14ac:dyDescent="0.3">
      <c r="A2473">
        <v>29652</v>
      </c>
      <c r="B2473">
        <v>104.649</v>
      </c>
      <c r="C2473">
        <v>9.0830000000000002</v>
      </c>
      <c r="D2473">
        <v>8.2949999999999999</v>
      </c>
    </row>
    <row r="2474" spans="1:4" x14ac:dyDescent="0.3">
      <c r="A2474">
        <v>29664</v>
      </c>
      <c r="B2474">
        <v>105.245</v>
      </c>
      <c r="C2474">
        <v>8.2989999999999995</v>
      </c>
      <c r="D2474">
        <v>8.2919999999999998</v>
      </c>
    </row>
    <row r="2475" spans="1:4" x14ac:dyDescent="0.3">
      <c r="A2475">
        <v>29676</v>
      </c>
      <c r="B2475">
        <v>105.842</v>
      </c>
      <c r="C2475">
        <v>7.9539999999999997</v>
      </c>
      <c r="D2475">
        <v>8.2889999999999997</v>
      </c>
    </row>
    <row r="2476" spans="1:4" x14ac:dyDescent="0.3">
      <c r="A2476">
        <v>29688</v>
      </c>
      <c r="B2476">
        <v>106.43899999999999</v>
      </c>
      <c r="C2476">
        <v>8.1809999999999992</v>
      </c>
      <c r="D2476">
        <v>8.2899999999999991</v>
      </c>
    </row>
    <row r="2477" spans="1:4" x14ac:dyDescent="0.3">
      <c r="A2477">
        <v>29700</v>
      </c>
      <c r="B2477">
        <v>107.03700000000001</v>
      </c>
      <c r="C2477">
        <v>8.3979999999999997</v>
      </c>
      <c r="D2477">
        <v>8.2949999999999999</v>
      </c>
    </row>
    <row r="2478" spans="1:4" x14ac:dyDescent="0.3">
      <c r="A2478">
        <v>29712</v>
      </c>
      <c r="B2478">
        <v>107.633</v>
      </c>
      <c r="C2478">
        <v>8.4139999999999997</v>
      </c>
      <c r="D2478">
        <v>8.2919999999999998</v>
      </c>
    </row>
    <row r="2479" spans="1:4" x14ac:dyDescent="0.3">
      <c r="A2479">
        <v>29724</v>
      </c>
      <c r="B2479">
        <v>108.23</v>
      </c>
      <c r="C2479">
        <v>7.4939999999999998</v>
      </c>
      <c r="D2479">
        <v>8.2889999999999997</v>
      </c>
    </row>
    <row r="2480" spans="1:4" x14ac:dyDescent="0.3">
      <c r="A2480">
        <v>29736</v>
      </c>
      <c r="B2480">
        <v>108.82899999999999</v>
      </c>
      <c r="C2480">
        <v>8.2569999999999997</v>
      </c>
      <c r="D2480">
        <v>8.3010000000000002</v>
      </c>
    </row>
    <row r="2481" spans="1:4" x14ac:dyDescent="0.3">
      <c r="A2481">
        <v>29748</v>
      </c>
      <c r="B2481">
        <v>109.428</v>
      </c>
      <c r="C2481">
        <v>9.0120000000000005</v>
      </c>
      <c r="D2481">
        <v>8.3149999999999995</v>
      </c>
    </row>
    <row r="2482" spans="1:4" x14ac:dyDescent="0.3">
      <c r="A2482">
        <v>29760</v>
      </c>
      <c r="B2482">
        <v>110.024</v>
      </c>
      <c r="C2482">
        <v>9.8230000000000004</v>
      </c>
      <c r="D2482">
        <v>8.3049999999999997</v>
      </c>
    </row>
    <row r="2483" spans="1:4" x14ac:dyDescent="0.3">
      <c r="A2483">
        <v>29772</v>
      </c>
      <c r="B2483">
        <v>110.623</v>
      </c>
      <c r="C2483">
        <v>7.8650000000000002</v>
      </c>
      <c r="D2483">
        <v>8.3049999999999997</v>
      </c>
    </row>
    <row r="2484" spans="1:4" x14ac:dyDescent="0.3">
      <c r="A2484">
        <v>29784</v>
      </c>
      <c r="B2484">
        <v>111.221</v>
      </c>
      <c r="C2484">
        <v>8.5039999999999996</v>
      </c>
      <c r="D2484">
        <v>8.3109999999999999</v>
      </c>
    </row>
    <row r="2485" spans="1:4" x14ac:dyDescent="0.3">
      <c r="A2485">
        <v>29796</v>
      </c>
      <c r="B2485">
        <v>111.819</v>
      </c>
      <c r="C2485">
        <v>8.641</v>
      </c>
      <c r="D2485">
        <v>8.3130000000000006</v>
      </c>
    </row>
    <row r="2486" spans="1:4" x14ac:dyDescent="0.3">
      <c r="A2486">
        <v>29808</v>
      </c>
      <c r="B2486">
        <v>112.417</v>
      </c>
      <c r="C2486">
        <v>8.5909999999999993</v>
      </c>
      <c r="D2486">
        <v>8.3119999999999994</v>
      </c>
    </row>
    <row r="2487" spans="1:4" x14ac:dyDescent="0.3">
      <c r="A2487">
        <v>29820</v>
      </c>
      <c r="B2487">
        <v>113.01600000000001</v>
      </c>
      <c r="C2487">
        <v>8.7279999999999998</v>
      </c>
      <c r="D2487">
        <v>8.3119999999999994</v>
      </c>
    </row>
    <row r="2488" spans="1:4" x14ac:dyDescent="0.3">
      <c r="A2488">
        <v>29832</v>
      </c>
      <c r="B2488">
        <v>113.61499999999999</v>
      </c>
      <c r="C2488">
        <v>7.9550000000000001</v>
      </c>
      <c r="D2488">
        <v>8.3130000000000006</v>
      </c>
    </row>
    <row r="2489" spans="1:4" x14ac:dyDescent="0.3">
      <c r="A2489">
        <v>29844</v>
      </c>
      <c r="B2489">
        <v>114.21299999999999</v>
      </c>
      <c r="C2489">
        <v>8.5510000000000002</v>
      </c>
      <c r="D2489">
        <v>8.3149999999999995</v>
      </c>
    </row>
    <row r="2490" spans="1:4" x14ac:dyDescent="0.3">
      <c r="A2490">
        <v>29856</v>
      </c>
      <c r="B2490">
        <v>114.813</v>
      </c>
      <c r="C2490">
        <v>8.2349999999999994</v>
      </c>
      <c r="D2490">
        <v>8.32</v>
      </c>
    </row>
    <row r="2491" spans="1:4" x14ac:dyDescent="0.3">
      <c r="A2491">
        <v>29868</v>
      </c>
      <c r="B2491">
        <v>115.41200000000001</v>
      </c>
      <c r="C2491">
        <v>8.6780000000000008</v>
      </c>
      <c r="D2491">
        <v>8.3209999999999997</v>
      </c>
    </row>
    <row r="2492" spans="1:4" x14ac:dyDescent="0.3">
      <c r="A2492">
        <v>29880</v>
      </c>
      <c r="B2492">
        <v>116.011</v>
      </c>
      <c r="C2492">
        <v>8.4359999999999999</v>
      </c>
      <c r="D2492">
        <v>8.3119999999999994</v>
      </c>
    </row>
    <row r="2493" spans="1:4" x14ac:dyDescent="0.3">
      <c r="A2493">
        <v>29892</v>
      </c>
      <c r="B2493">
        <v>116.608</v>
      </c>
      <c r="C2493">
        <v>7.5730000000000004</v>
      </c>
      <c r="D2493">
        <v>8.3000000000000007</v>
      </c>
    </row>
    <row r="2494" spans="1:4" x14ac:dyDescent="0.3">
      <c r="A2494">
        <v>29904</v>
      </c>
      <c r="B2494">
        <v>117.208</v>
      </c>
      <c r="C2494">
        <v>7.8520000000000003</v>
      </c>
      <c r="D2494">
        <v>8.3109999999999999</v>
      </c>
    </row>
    <row r="2495" spans="1:4" x14ac:dyDescent="0.3">
      <c r="A2495">
        <v>29916</v>
      </c>
      <c r="B2495">
        <v>117.81</v>
      </c>
      <c r="C2495">
        <v>8.2270000000000003</v>
      </c>
      <c r="D2495">
        <v>8.33</v>
      </c>
    </row>
    <row r="2496" spans="1:4" x14ac:dyDescent="0.3">
      <c r="A2496">
        <v>29928</v>
      </c>
      <c r="B2496">
        <v>118.41</v>
      </c>
      <c r="C2496">
        <v>8.6489999999999991</v>
      </c>
      <c r="D2496">
        <v>8.3369999999999997</v>
      </c>
    </row>
    <row r="2497" spans="1:4" x14ac:dyDescent="0.3">
      <c r="A2497">
        <v>29940</v>
      </c>
      <c r="B2497">
        <v>119.01</v>
      </c>
      <c r="C2497">
        <v>8.2469999999999999</v>
      </c>
      <c r="D2497">
        <v>8.3369999999999997</v>
      </c>
    </row>
    <row r="2498" spans="1:4" x14ac:dyDescent="0.3">
      <c r="A2498">
        <v>29952</v>
      </c>
      <c r="B2498">
        <v>119.61</v>
      </c>
      <c r="C2498">
        <v>8.3219999999999992</v>
      </c>
      <c r="D2498">
        <v>8.3339999999999996</v>
      </c>
    </row>
    <row r="2499" spans="1:4" x14ac:dyDescent="0.3">
      <c r="A2499">
        <v>29964</v>
      </c>
      <c r="B2499">
        <v>120.21</v>
      </c>
      <c r="C2499">
        <v>7.4359999999999999</v>
      </c>
      <c r="D2499">
        <v>8.3309999999999995</v>
      </c>
    </row>
    <row r="2500" spans="1:4" x14ac:dyDescent="0.3">
      <c r="A2500">
        <v>29976</v>
      </c>
      <c r="B2500">
        <v>120.81100000000001</v>
      </c>
      <c r="C2500">
        <v>8.3230000000000004</v>
      </c>
      <c r="D2500">
        <v>8.3350000000000009</v>
      </c>
    </row>
    <row r="2501" spans="1:4" x14ac:dyDescent="0.3">
      <c r="A2501">
        <v>29988</v>
      </c>
      <c r="B2501">
        <v>121.41200000000001</v>
      </c>
      <c r="C2501">
        <v>8.67</v>
      </c>
      <c r="D2501">
        <v>8.3409999999999993</v>
      </c>
    </row>
    <row r="2502" spans="1:4" x14ac:dyDescent="0.3">
      <c r="A2502">
        <v>30000</v>
      </c>
      <c r="B2502">
        <v>122.012</v>
      </c>
      <c r="C2502">
        <v>8.234</v>
      </c>
      <c r="D2502">
        <v>8.3409999999999993</v>
      </c>
    </row>
    <row r="2503" spans="1:4" x14ac:dyDescent="0.3">
      <c r="A2503">
        <v>30012</v>
      </c>
      <c r="B2503">
        <v>122.613</v>
      </c>
      <c r="C2503">
        <v>8.391</v>
      </c>
      <c r="D2503">
        <v>8.3420000000000005</v>
      </c>
    </row>
    <row r="2504" spans="1:4" x14ac:dyDescent="0.3">
      <c r="A2504">
        <v>30024</v>
      </c>
      <c r="B2504">
        <v>123.215</v>
      </c>
      <c r="C2504">
        <v>8.6679999999999993</v>
      </c>
      <c r="D2504">
        <v>8.3460000000000001</v>
      </c>
    </row>
    <row r="2505" spans="1:4" x14ac:dyDescent="0.3">
      <c r="A2505">
        <v>30036</v>
      </c>
      <c r="B2505">
        <v>123.816</v>
      </c>
      <c r="C2505">
        <v>8.1929999999999996</v>
      </c>
      <c r="D2505">
        <v>8.35</v>
      </c>
    </row>
    <row r="2506" spans="1:4" x14ac:dyDescent="0.3">
      <c r="A2506">
        <v>30048</v>
      </c>
      <c r="B2506">
        <v>124.41800000000001</v>
      </c>
      <c r="C2506">
        <v>8.41</v>
      </c>
      <c r="D2506">
        <v>8.3520000000000003</v>
      </c>
    </row>
    <row r="2507" spans="1:4" x14ac:dyDescent="0.3">
      <c r="A2507">
        <v>30060</v>
      </c>
      <c r="B2507">
        <v>125.01900000000001</v>
      </c>
      <c r="C2507">
        <v>8.3659999999999997</v>
      </c>
      <c r="D2507">
        <v>8.3529999999999998</v>
      </c>
    </row>
    <row r="2508" spans="1:4" x14ac:dyDescent="0.3">
      <c r="A2508">
        <v>30072</v>
      </c>
      <c r="B2508">
        <v>125.621</v>
      </c>
      <c r="C2508">
        <v>8.3330000000000002</v>
      </c>
      <c r="D2508">
        <v>8.3569999999999993</v>
      </c>
    </row>
    <row r="2509" spans="1:4" x14ac:dyDescent="0.3">
      <c r="A2509">
        <v>30084</v>
      </c>
      <c r="B2509">
        <v>126.223</v>
      </c>
      <c r="C2509">
        <v>8.4359999999999999</v>
      </c>
      <c r="D2509">
        <v>8.3629999999999995</v>
      </c>
    </row>
    <row r="2510" spans="1:4" x14ac:dyDescent="0.3">
      <c r="A2510">
        <v>30096</v>
      </c>
      <c r="B2510">
        <v>126.82599999999999</v>
      </c>
      <c r="C2510">
        <v>8.5869999999999997</v>
      </c>
      <c r="D2510">
        <v>8.3659999999999997</v>
      </c>
    </row>
    <row r="2511" spans="1:4" x14ac:dyDescent="0.3">
      <c r="A2511">
        <v>30108</v>
      </c>
      <c r="B2511">
        <v>127.42700000000001</v>
      </c>
      <c r="C2511">
        <v>8.4559999999999995</v>
      </c>
      <c r="D2511">
        <v>8.3650000000000002</v>
      </c>
    </row>
    <row r="2512" spans="1:4" x14ac:dyDescent="0.3">
      <c r="A2512">
        <v>30120</v>
      </c>
      <c r="B2512">
        <v>128.03</v>
      </c>
      <c r="C2512">
        <v>8.3759999999999994</v>
      </c>
      <c r="D2512">
        <v>8.3659999999999997</v>
      </c>
    </row>
    <row r="2513" spans="1:4" x14ac:dyDescent="0.3">
      <c r="A2513">
        <v>30132</v>
      </c>
      <c r="B2513">
        <v>128.63200000000001</v>
      </c>
      <c r="C2513">
        <v>8.391</v>
      </c>
      <c r="D2513">
        <v>8.3680000000000003</v>
      </c>
    </row>
    <row r="2514" spans="1:4" x14ac:dyDescent="0.3">
      <c r="A2514">
        <v>30144</v>
      </c>
      <c r="B2514">
        <v>129.23599999999999</v>
      </c>
      <c r="C2514">
        <v>7.5359999999999996</v>
      </c>
      <c r="D2514">
        <v>8.3719999999999999</v>
      </c>
    </row>
    <row r="2515" spans="1:4" x14ac:dyDescent="0.3">
      <c r="A2515">
        <v>30156</v>
      </c>
      <c r="B2515">
        <v>129.839</v>
      </c>
      <c r="C2515">
        <v>8.4320000000000004</v>
      </c>
      <c r="D2515">
        <v>8.3729999999999993</v>
      </c>
    </row>
    <row r="2516" spans="1:4" x14ac:dyDescent="0.3">
      <c r="A2516">
        <v>30168</v>
      </c>
      <c r="B2516">
        <v>130.44200000000001</v>
      </c>
      <c r="C2516">
        <v>8.5380000000000003</v>
      </c>
      <c r="D2516">
        <v>8.3729999999999993</v>
      </c>
    </row>
    <row r="2517" spans="1:4" x14ac:dyDescent="0.3">
      <c r="A2517">
        <v>30180</v>
      </c>
      <c r="B2517">
        <v>131.04499999999999</v>
      </c>
      <c r="C2517">
        <v>8.5570000000000004</v>
      </c>
      <c r="D2517">
        <v>8.375</v>
      </c>
    </row>
    <row r="2518" spans="1:4" x14ac:dyDescent="0.3">
      <c r="A2518">
        <v>30192</v>
      </c>
      <c r="B2518">
        <v>131.648</v>
      </c>
      <c r="C2518">
        <v>8.0440000000000005</v>
      </c>
      <c r="D2518">
        <v>8.3759999999999994</v>
      </c>
    </row>
    <row r="2519" spans="1:4" x14ac:dyDescent="0.3">
      <c r="A2519">
        <v>30204</v>
      </c>
      <c r="B2519">
        <v>132.25200000000001</v>
      </c>
      <c r="C2519">
        <v>7.5739999999999998</v>
      </c>
      <c r="D2519">
        <v>8.3810000000000002</v>
      </c>
    </row>
    <row r="2520" spans="1:4" x14ac:dyDescent="0.3">
      <c r="A2520">
        <v>30216</v>
      </c>
      <c r="B2520">
        <v>132.85599999999999</v>
      </c>
      <c r="C2520">
        <v>7.3849999999999998</v>
      </c>
      <c r="D2520">
        <v>8.3829999999999991</v>
      </c>
    </row>
    <row r="2521" spans="1:4" x14ac:dyDescent="0.3">
      <c r="A2521">
        <v>30228</v>
      </c>
      <c r="B2521">
        <v>133.46</v>
      </c>
      <c r="C2521">
        <v>8.3010000000000002</v>
      </c>
      <c r="D2521">
        <v>8.3849999999999998</v>
      </c>
    </row>
    <row r="2522" spans="1:4" x14ac:dyDescent="0.3">
      <c r="A2522">
        <v>30240</v>
      </c>
      <c r="B2522">
        <v>134.06399999999999</v>
      </c>
      <c r="C2522">
        <v>8.25</v>
      </c>
      <c r="D2522">
        <v>8.391</v>
      </c>
    </row>
    <row r="2523" spans="1:4" x14ac:dyDescent="0.3">
      <c r="A2523">
        <v>30252</v>
      </c>
      <c r="B2523">
        <v>134.66900000000001</v>
      </c>
      <c r="C2523">
        <v>8.1530000000000005</v>
      </c>
      <c r="D2523">
        <v>8.3940000000000001</v>
      </c>
    </row>
    <row r="2524" spans="1:4" x14ac:dyDescent="0.3">
      <c r="A2524">
        <v>30264</v>
      </c>
      <c r="B2524">
        <v>135.273</v>
      </c>
      <c r="C2524">
        <v>8.2080000000000002</v>
      </c>
      <c r="D2524">
        <v>8.3960000000000008</v>
      </c>
    </row>
    <row r="2525" spans="1:4" x14ac:dyDescent="0.3">
      <c r="A2525">
        <v>30276</v>
      </c>
      <c r="B2525">
        <v>135.87799999999999</v>
      </c>
      <c r="C2525">
        <v>8.2270000000000003</v>
      </c>
      <c r="D2525">
        <v>8.3989999999999991</v>
      </c>
    </row>
    <row r="2526" spans="1:4" x14ac:dyDescent="0.3">
      <c r="A2526">
        <v>30288</v>
      </c>
      <c r="B2526">
        <v>136.483</v>
      </c>
      <c r="C2526">
        <v>8.7859999999999996</v>
      </c>
      <c r="D2526">
        <v>8.4</v>
      </c>
    </row>
    <row r="2527" spans="1:4" x14ac:dyDescent="0.3">
      <c r="A2527">
        <v>30300</v>
      </c>
      <c r="B2527">
        <v>137.08799999999999</v>
      </c>
      <c r="C2527">
        <v>8.968</v>
      </c>
      <c r="D2527">
        <v>8.4030000000000005</v>
      </c>
    </row>
    <row r="2528" spans="1:4" x14ac:dyDescent="0.3">
      <c r="A2528">
        <v>30312</v>
      </c>
      <c r="B2528">
        <v>137.69300000000001</v>
      </c>
      <c r="C2528">
        <v>8.98</v>
      </c>
      <c r="D2528">
        <v>8.407</v>
      </c>
    </row>
    <row r="2529" spans="1:4" x14ac:dyDescent="0.3">
      <c r="A2529">
        <v>30324</v>
      </c>
      <c r="B2529">
        <v>138.29900000000001</v>
      </c>
      <c r="C2529">
        <v>7.9950000000000001</v>
      </c>
      <c r="D2529">
        <v>8.4060000000000006</v>
      </c>
    </row>
    <row r="2530" spans="1:4" x14ac:dyDescent="0.3">
      <c r="A2530">
        <v>30336</v>
      </c>
      <c r="B2530">
        <v>138.904</v>
      </c>
      <c r="C2530">
        <v>7.9260000000000002</v>
      </c>
      <c r="D2530">
        <v>8.4079999999999995</v>
      </c>
    </row>
    <row r="2531" spans="1:4" x14ac:dyDescent="0.3">
      <c r="A2531">
        <v>30348</v>
      </c>
      <c r="B2531">
        <v>139.51</v>
      </c>
      <c r="C2531">
        <v>8.2460000000000004</v>
      </c>
      <c r="D2531">
        <v>8.4120000000000008</v>
      </c>
    </row>
    <row r="2532" spans="1:4" x14ac:dyDescent="0.3">
      <c r="A2532">
        <v>30360</v>
      </c>
      <c r="B2532">
        <v>140.11600000000001</v>
      </c>
      <c r="C2532">
        <v>8.5190000000000001</v>
      </c>
      <c r="D2532">
        <v>8.4149999999999991</v>
      </c>
    </row>
    <row r="2533" spans="1:4" x14ac:dyDescent="0.3">
      <c r="A2533">
        <v>30372</v>
      </c>
      <c r="B2533">
        <v>140.72200000000001</v>
      </c>
      <c r="C2533">
        <v>8.2539999999999996</v>
      </c>
      <c r="D2533">
        <v>8.4149999999999991</v>
      </c>
    </row>
    <row r="2534" spans="1:4" x14ac:dyDescent="0.3">
      <c r="A2534">
        <v>30384</v>
      </c>
      <c r="B2534">
        <v>141.32900000000001</v>
      </c>
      <c r="C2534">
        <v>8.3469999999999995</v>
      </c>
      <c r="D2534">
        <v>8.4190000000000005</v>
      </c>
    </row>
    <row r="2535" spans="1:4" x14ac:dyDescent="0.3">
      <c r="A2535">
        <v>30396</v>
      </c>
      <c r="B2535">
        <v>141.935</v>
      </c>
      <c r="C2535">
        <v>8.2029999999999994</v>
      </c>
      <c r="D2535">
        <v>8.4220000000000006</v>
      </c>
    </row>
    <row r="2536" spans="1:4" x14ac:dyDescent="0.3">
      <c r="A2536">
        <v>30408</v>
      </c>
      <c r="B2536">
        <v>142.542</v>
      </c>
      <c r="C2536">
        <v>8.5250000000000004</v>
      </c>
      <c r="D2536">
        <v>8.4280000000000008</v>
      </c>
    </row>
    <row r="2537" spans="1:4" x14ac:dyDescent="0.3">
      <c r="A2537">
        <v>30420</v>
      </c>
      <c r="B2537">
        <v>143.149</v>
      </c>
      <c r="C2537">
        <v>8.1519999999999992</v>
      </c>
      <c r="D2537">
        <v>8.4269999999999996</v>
      </c>
    </row>
    <row r="2538" spans="1:4" x14ac:dyDescent="0.3">
      <c r="A2538">
        <v>30432</v>
      </c>
      <c r="B2538">
        <v>143.756</v>
      </c>
      <c r="C2538">
        <v>8.3759999999999994</v>
      </c>
      <c r="D2538">
        <v>8.4320000000000004</v>
      </c>
    </row>
    <row r="2539" spans="1:4" x14ac:dyDescent="0.3">
      <c r="A2539">
        <v>30444</v>
      </c>
      <c r="B2539">
        <v>144.364</v>
      </c>
      <c r="C2539">
        <v>8.3989999999999991</v>
      </c>
      <c r="D2539">
        <v>8.4320000000000004</v>
      </c>
    </row>
    <row r="2540" spans="1:4" x14ac:dyDescent="0.3">
      <c r="A2540">
        <v>30456</v>
      </c>
      <c r="B2540">
        <v>144.971</v>
      </c>
      <c r="C2540">
        <v>8.8439999999999994</v>
      </c>
      <c r="D2540">
        <v>8.4369999999999994</v>
      </c>
    </row>
    <row r="2541" spans="1:4" x14ac:dyDescent="0.3">
      <c r="A2541">
        <v>30468</v>
      </c>
      <c r="B2541">
        <v>145.57900000000001</v>
      </c>
      <c r="C2541">
        <v>8.0419999999999998</v>
      </c>
      <c r="D2541">
        <v>8.44</v>
      </c>
    </row>
    <row r="2542" spans="1:4" x14ac:dyDescent="0.3">
      <c r="A2542">
        <v>30480</v>
      </c>
      <c r="B2542">
        <v>146.18600000000001</v>
      </c>
      <c r="C2542">
        <v>8.1620000000000008</v>
      </c>
      <c r="D2542">
        <v>8.4410000000000007</v>
      </c>
    </row>
    <row r="2543" spans="1:4" x14ac:dyDescent="0.3">
      <c r="A2543">
        <v>30492</v>
      </c>
      <c r="B2543">
        <v>146.79499999999999</v>
      </c>
      <c r="C2543">
        <v>8.2189999999999994</v>
      </c>
      <c r="D2543">
        <v>8.4440000000000008</v>
      </c>
    </row>
    <row r="2544" spans="1:4" x14ac:dyDescent="0.3">
      <c r="A2544">
        <v>30504</v>
      </c>
      <c r="B2544">
        <v>147.40299999999999</v>
      </c>
      <c r="C2544">
        <v>8.8789999999999996</v>
      </c>
      <c r="D2544">
        <v>8.4469999999999992</v>
      </c>
    </row>
    <row r="2545" spans="1:4" x14ac:dyDescent="0.3">
      <c r="A2545">
        <v>30516</v>
      </c>
      <c r="B2545">
        <v>148.011</v>
      </c>
      <c r="C2545">
        <v>8.5969999999999995</v>
      </c>
      <c r="D2545">
        <v>8.4499999999999993</v>
      </c>
    </row>
    <row r="2546" spans="1:4" x14ac:dyDescent="0.3">
      <c r="A2546">
        <v>30528</v>
      </c>
      <c r="B2546">
        <v>148.62</v>
      </c>
      <c r="C2546">
        <v>8.625</v>
      </c>
      <c r="D2546">
        <v>8.452</v>
      </c>
    </row>
    <row r="2547" spans="1:4" x14ac:dyDescent="0.3">
      <c r="A2547">
        <v>30540</v>
      </c>
      <c r="B2547">
        <v>149.22900000000001</v>
      </c>
      <c r="C2547">
        <v>8.3940000000000001</v>
      </c>
      <c r="D2547">
        <v>8.4529999999999994</v>
      </c>
    </row>
    <row r="2548" spans="1:4" x14ac:dyDescent="0.3">
      <c r="A2548">
        <v>30552</v>
      </c>
      <c r="B2548">
        <v>149.83799999999999</v>
      </c>
      <c r="C2548">
        <v>8.3450000000000006</v>
      </c>
      <c r="D2548">
        <v>8.4570000000000007</v>
      </c>
    </row>
    <row r="2549" spans="1:4" x14ac:dyDescent="0.3">
      <c r="A2549">
        <v>30564</v>
      </c>
      <c r="B2549">
        <v>150.447</v>
      </c>
      <c r="C2549">
        <v>8.6620000000000008</v>
      </c>
      <c r="D2549">
        <v>8.4580000000000002</v>
      </c>
    </row>
    <row r="2550" spans="1:4" x14ac:dyDescent="0.3">
      <c r="A2550">
        <v>30576</v>
      </c>
      <c r="B2550">
        <v>151.05600000000001</v>
      </c>
      <c r="C2550">
        <v>9.1519999999999992</v>
      </c>
      <c r="D2550">
        <v>8.4619999999999997</v>
      </c>
    </row>
    <row r="2551" spans="1:4" x14ac:dyDescent="0.3">
      <c r="A2551">
        <v>30588</v>
      </c>
      <c r="B2551">
        <v>151.666</v>
      </c>
      <c r="C2551">
        <v>8.6980000000000004</v>
      </c>
      <c r="D2551">
        <v>8.4649999999999999</v>
      </c>
    </row>
    <row r="2552" spans="1:4" x14ac:dyDescent="0.3">
      <c r="A2552">
        <v>30600</v>
      </c>
      <c r="B2552">
        <v>152.27500000000001</v>
      </c>
      <c r="C2552">
        <v>8.0289999999999999</v>
      </c>
      <c r="D2552">
        <v>8.4659999999999993</v>
      </c>
    </row>
    <row r="2553" spans="1:4" x14ac:dyDescent="0.3">
      <c r="A2553">
        <v>30612</v>
      </c>
      <c r="B2553">
        <v>152.886</v>
      </c>
      <c r="C2553">
        <v>8.1539999999999999</v>
      </c>
      <c r="D2553">
        <v>8.468</v>
      </c>
    </row>
    <row r="2554" spans="1:4" x14ac:dyDescent="0.3">
      <c r="A2554">
        <v>30624</v>
      </c>
      <c r="B2554">
        <v>153.49600000000001</v>
      </c>
      <c r="C2554">
        <v>8.5350000000000001</v>
      </c>
      <c r="D2554">
        <v>8.4719999999999995</v>
      </c>
    </row>
    <row r="2555" spans="1:4" x14ac:dyDescent="0.3">
      <c r="A2555">
        <v>30636</v>
      </c>
      <c r="B2555">
        <v>154.10499999999999</v>
      </c>
      <c r="C2555">
        <v>8.4710000000000001</v>
      </c>
      <c r="D2555">
        <v>8.4670000000000005</v>
      </c>
    </row>
    <row r="2556" spans="1:4" x14ac:dyDescent="0.3">
      <c r="A2556">
        <v>30648</v>
      </c>
      <c r="B2556">
        <v>154.71700000000001</v>
      </c>
      <c r="C2556">
        <v>8.2409999999999997</v>
      </c>
      <c r="D2556">
        <v>8.4779999999999998</v>
      </c>
    </row>
    <row r="2557" spans="1:4" x14ac:dyDescent="0.3">
      <c r="A2557">
        <v>30660</v>
      </c>
      <c r="B2557">
        <v>155.328</v>
      </c>
      <c r="C2557">
        <v>8.7070000000000007</v>
      </c>
      <c r="D2557">
        <v>8.4819999999999993</v>
      </c>
    </row>
    <row r="2558" spans="1:4" x14ac:dyDescent="0.3">
      <c r="A2558">
        <v>30672</v>
      </c>
      <c r="B2558">
        <v>155.93899999999999</v>
      </c>
      <c r="C2558">
        <v>8.327</v>
      </c>
      <c r="D2558">
        <v>8.484</v>
      </c>
    </row>
    <row r="2559" spans="1:4" x14ac:dyDescent="0.3">
      <c r="A2559">
        <v>30684</v>
      </c>
      <c r="B2559">
        <v>156.55000000000001</v>
      </c>
      <c r="C2559">
        <v>8.4920000000000009</v>
      </c>
      <c r="D2559">
        <v>8.4890000000000008</v>
      </c>
    </row>
    <row r="2560" spans="1:4" x14ac:dyDescent="0.3">
      <c r="A2560">
        <v>30696</v>
      </c>
      <c r="B2560">
        <v>157.161</v>
      </c>
      <c r="C2560">
        <v>8.5879999999999992</v>
      </c>
      <c r="D2560">
        <v>8.4920000000000009</v>
      </c>
    </row>
    <row r="2561" spans="1:4" x14ac:dyDescent="0.3">
      <c r="A2561">
        <v>30708</v>
      </c>
      <c r="B2561">
        <v>157.773</v>
      </c>
      <c r="C2561">
        <v>8.58</v>
      </c>
      <c r="D2561">
        <v>8.4949999999999992</v>
      </c>
    </row>
    <row r="2562" spans="1:4" x14ac:dyDescent="0.3">
      <c r="A2562">
        <v>30720</v>
      </c>
      <c r="B2562">
        <v>158.38399999999999</v>
      </c>
      <c r="C2562">
        <v>7.6349999999999998</v>
      </c>
      <c r="D2562">
        <v>8.4960000000000004</v>
      </c>
    </row>
    <row r="2563" spans="1:4" x14ac:dyDescent="0.3">
      <c r="A2563">
        <v>30732</v>
      </c>
      <c r="B2563">
        <v>158.99600000000001</v>
      </c>
      <c r="C2563">
        <v>8.5649999999999995</v>
      </c>
      <c r="D2563">
        <v>8.4969999999999999</v>
      </c>
    </row>
    <row r="2564" spans="1:4" x14ac:dyDescent="0.3">
      <c r="A2564">
        <v>30744</v>
      </c>
      <c r="B2564">
        <v>159.608</v>
      </c>
      <c r="C2564">
        <v>8.7899999999999991</v>
      </c>
      <c r="D2564">
        <v>8.4990000000000006</v>
      </c>
    </row>
    <row r="2565" spans="1:4" x14ac:dyDescent="0.3">
      <c r="A2565">
        <v>30756</v>
      </c>
      <c r="B2565">
        <v>160.221</v>
      </c>
      <c r="C2565">
        <v>8.6999999999999993</v>
      </c>
      <c r="D2565">
        <v>8.5069999999999997</v>
      </c>
    </row>
    <row r="2566" spans="1:4" x14ac:dyDescent="0.3">
      <c r="A2566">
        <v>30768</v>
      </c>
      <c r="B2566">
        <v>160.833</v>
      </c>
      <c r="C2566">
        <v>7.8810000000000002</v>
      </c>
      <c r="D2566">
        <v>8.5030000000000001</v>
      </c>
    </row>
    <row r="2567" spans="1:4" x14ac:dyDescent="0.3">
      <c r="A2567">
        <v>30780</v>
      </c>
      <c r="B2567">
        <v>161.44499999999999</v>
      </c>
      <c r="C2567">
        <v>8.5839999999999996</v>
      </c>
      <c r="D2567">
        <v>8.5030000000000001</v>
      </c>
    </row>
    <row r="2568" spans="1:4" x14ac:dyDescent="0.3">
      <c r="A2568">
        <v>30792</v>
      </c>
      <c r="B2568">
        <v>162.059</v>
      </c>
      <c r="C2568">
        <v>8.3030000000000008</v>
      </c>
      <c r="D2568">
        <v>8.5079999999999991</v>
      </c>
    </row>
    <row r="2569" spans="1:4" x14ac:dyDescent="0.3">
      <c r="A2569">
        <v>30804</v>
      </c>
      <c r="B2569">
        <v>162.672</v>
      </c>
      <c r="C2569">
        <v>8.7720000000000002</v>
      </c>
      <c r="D2569">
        <v>8.5180000000000007</v>
      </c>
    </row>
    <row r="2570" spans="1:4" x14ac:dyDescent="0.3">
      <c r="A2570">
        <v>30816</v>
      </c>
      <c r="B2570">
        <v>163.285</v>
      </c>
      <c r="C2570">
        <v>8.5540000000000003</v>
      </c>
      <c r="D2570">
        <v>8.5180000000000007</v>
      </c>
    </row>
    <row r="2571" spans="1:4" x14ac:dyDescent="0.3">
      <c r="A2571">
        <v>30828</v>
      </c>
      <c r="B2571">
        <v>163.899</v>
      </c>
      <c r="C2571">
        <v>8.4250000000000007</v>
      </c>
      <c r="D2571">
        <v>8.5190000000000001</v>
      </c>
    </row>
    <row r="2572" spans="1:4" x14ac:dyDescent="0.3">
      <c r="A2572">
        <v>30840</v>
      </c>
      <c r="B2572">
        <v>164.512</v>
      </c>
      <c r="C2572">
        <v>8.25</v>
      </c>
      <c r="D2572">
        <v>8.5220000000000002</v>
      </c>
    </row>
    <row r="2573" spans="1:4" x14ac:dyDescent="0.3">
      <c r="A2573">
        <v>30852</v>
      </c>
      <c r="B2573">
        <v>165.126</v>
      </c>
      <c r="C2573">
        <v>8.1259999999999994</v>
      </c>
      <c r="D2573">
        <v>8.5250000000000004</v>
      </c>
    </row>
    <row r="2574" spans="1:4" x14ac:dyDescent="0.3">
      <c r="A2574">
        <v>30864</v>
      </c>
      <c r="B2574">
        <v>165.74100000000001</v>
      </c>
      <c r="C2574">
        <v>8.2810000000000006</v>
      </c>
      <c r="D2574">
        <v>8.5259999999999998</v>
      </c>
    </row>
    <row r="2575" spans="1:4" x14ac:dyDescent="0.3">
      <c r="A2575">
        <v>30876</v>
      </c>
      <c r="B2575">
        <v>166.35499999999999</v>
      </c>
      <c r="C2575">
        <v>8.3089999999999993</v>
      </c>
      <c r="D2575">
        <v>8.5289999999999999</v>
      </c>
    </row>
    <row r="2576" spans="1:4" x14ac:dyDescent="0.3">
      <c r="A2576">
        <v>30888</v>
      </c>
      <c r="B2576">
        <v>166.97</v>
      </c>
      <c r="C2576">
        <v>8.8729999999999993</v>
      </c>
      <c r="D2576">
        <v>8.532</v>
      </c>
    </row>
    <row r="2577" spans="1:4" x14ac:dyDescent="0.3">
      <c r="A2577">
        <v>30900</v>
      </c>
      <c r="B2577">
        <v>167.58500000000001</v>
      </c>
      <c r="C2577">
        <v>8.7059999999999995</v>
      </c>
      <c r="D2577">
        <v>8.5350000000000001</v>
      </c>
    </row>
    <row r="2578" spans="1:4" x14ac:dyDescent="0.3">
      <c r="A2578">
        <v>30912</v>
      </c>
      <c r="B2578">
        <v>168.2</v>
      </c>
      <c r="C2578">
        <v>9.0459999999999994</v>
      </c>
      <c r="D2578">
        <v>8.5389999999999997</v>
      </c>
    </row>
    <row r="2579" spans="1:4" x14ac:dyDescent="0.3">
      <c r="A2579">
        <v>30924</v>
      </c>
      <c r="B2579">
        <v>168.815</v>
      </c>
      <c r="C2579">
        <v>8.5359999999999996</v>
      </c>
      <c r="D2579">
        <v>8.5440000000000005</v>
      </c>
    </row>
    <row r="2580" spans="1:4" x14ac:dyDescent="0.3">
      <c r="A2580">
        <v>30936</v>
      </c>
      <c r="B2580">
        <v>169.43</v>
      </c>
      <c r="C2580">
        <v>8.7370000000000001</v>
      </c>
      <c r="D2580">
        <v>8.548</v>
      </c>
    </row>
    <row r="2581" spans="1:4" x14ac:dyDescent="0.3">
      <c r="A2581">
        <v>30948</v>
      </c>
      <c r="B2581">
        <v>170.04599999999999</v>
      </c>
      <c r="C2581">
        <v>8.1300000000000008</v>
      </c>
      <c r="D2581">
        <v>8.5449999999999999</v>
      </c>
    </row>
    <row r="2582" spans="1:4" x14ac:dyDescent="0.3">
      <c r="A2582">
        <v>30960</v>
      </c>
      <c r="B2582">
        <v>170.66200000000001</v>
      </c>
      <c r="C2582">
        <v>8.5250000000000004</v>
      </c>
      <c r="D2582">
        <v>8.5459999999999994</v>
      </c>
    </row>
    <row r="2583" spans="1:4" x14ac:dyDescent="0.3">
      <c r="A2583">
        <v>30972</v>
      </c>
      <c r="B2583">
        <v>171.27799999999999</v>
      </c>
      <c r="C2583">
        <v>8.8109999999999999</v>
      </c>
      <c r="D2583">
        <v>8.5519999999999996</v>
      </c>
    </row>
    <row r="2584" spans="1:4" x14ac:dyDescent="0.3">
      <c r="A2584">
        <v>30984</v>
      </c>
      <c r="B2584">
        <v>171.89400000000001</v>
      </c>
      <c r="C2584">
        <v>8.6969999999999992</v>
      </c>
      <c r="D2584">
        <v>8.5549999999999997</v>
      </c>
    </row>
    <row r="2585" spans="1:4" x14ac:dyDescent="0.3">
      <c r="A2585">
        <v>30996</v>
      </c>
      <c r="B2585">
        <v>172.511</v>
      </c>
      <c r="C2585">
        <v>8.7609999999999992</v>
      </c>
      <c r="D2585">
        <v>8.5589999999999993</v>
      </c>
    </row>
    <row r="2586" spans="1:4" x14ac:dyDescent="0.3">
      <c r="A2586">
        <v>31008</v>
      </c>
      <c r="B2586">
        <v>173.12700000000001</v>
      </c>
      <c r="C2586">
        <v>8.3680000000000003</v>
      </c>
      <c r="D2586">
        <v>8.5609999999999999</v>
      </c>
    </row>
    <row r="2587" spans="1:4" x14ac:dyDescent="0.3">
      <c r="A2587">
        <v>31020</v>
      </c>
      <c r="B2587">
        <v>173.745</v>
      </c>
      <c r="C2587">
        <v>8.24</v>
      </c>
      <c r="D2587">
        <v>8.5660000000000007</v>
      </c>
    </row>
    <row r="2588" spans="1:4" x14ac:dyDescent="0.3">
      <c r="A2588">
        <v>31032</v>
      </c>
      <c r="B2588">
        <v>174.36199999999999</v>
      </c>
      <c r="C2588">
        <v>8.4659999999999993</v>
      </c>
      <c r="D2588">
        <v>8.5719999999999992</v>
      </c>
    </row>
    <row r="2589" spans="1:4" x14ac:dyDescent="0.3">
      <c r="A2589">
        <v>31044</v>
      </c>
      <c r="B2589">
        <v>174.97900000000001</v>
      </c>
      <c r="C2589">
        <v>8.5210000000000008</v>
      </c>
      <c r="D2589">
        <v>8.5749999999999993</v>
      </c>
    </row>
    <row r="2590" spans="1:4" x14ac:dyDescent="0.3">
      <c r="A2590">
        <v>31056</v>
      </c>
      <c r="B2590">
        <v>175.59700000000001</v>
      </c>
      <c r="C2590">
        <v>8.641</v>
      </c>
      <c r="D2590">
        <v>8.5779999999999994</v>
      </c>
    </row>
    <row r="2591" spans="1:4" x14ac:dyDescent="0.3">
      <c r="A2591">
        <v>31068</v>
      </c>
      <c r="B2591">
        <v>176.215</v>
      </c>
      <c r="C2591">
        <v>8.968</v>
      </c>
      <c r="D2591">
        <v>8.5839999999999996</v>
      </c>
    </row>
    <row r="2592" spans="1:4" x14ac:dyDescent="0.3">
      <c r="A2592">
        <v>31080</v>
      </c>
      <c r="B2592">
        <v>176.833</v>
      </c>
      <c r="C2592">
        <v>8.7840000000000007</v>
      </c>
      <c r="D2592">
        <v>8.5860000000000003</v>
      </c>
    </row>
    <row r="2593" spans="1:4" x14ac:dyDescent="0.3">
      <c r="A2593">
        <v>31092</v>
      </c>
      <c r="B2593">
        <v>177.45099999999999</v>
      </c>
      <c r="C2593">
        <v>8.3170000000000002</v>
      </c>
      <c r="D2593">
        <v>8.5869999999999997</v>
      </c>
    </row>
    <row r="2594" spans="1:4" x14ac:dyDescent="0.3">
      <c r="A2594">
        <v>31104</v>
      </c>
      <c r="B2594">
        <v>178.06899999999999</v>
      </c>
      <c r="C2594">
        <v>8.4350000000000005</v>
      </c>
      <c r="D2594">
        <v>8.59</v>
      </c>
    </row>
    <row r="2595" spans="1:4" x14ac:dyDescent="0.3">
      <c r="A2595">
        <v>31116</v>
      </c>
      <c r="B2595">
        <v>178.68799999999999</v>
      </c>
      <c r="C2595">
        <v>8.5389999999999997</v>
      </c>
      <c r="D2595">
        <v>8.593</v>
      </c>
    </row>
    <row r="2596" spans="1:4" x14ac:dyDescent="0.3">
      <c r="A2596">
        <v>31128</v>
      </c>
      <c r="B2596">
        <v>179.30699999999999</v>
      </c>
      <c r="C2596">
        <v>8.8409999999999993</v>
      </c>
      <c r="D2596">
        <v>8.5969999999999995</v>
      </c>
    </row>
    <row r="2597" spans="1:4" x14ac:dyDescent="0.3">
      <c r="A2597">
        <v>31140</v>
      </c>
      <c r="B2597">
        <v>179.92599999999999</v>
      </c>
      <c r="C2597">
        <v>8.8550000000000004</v>
      </c>
      <c r="D2597">
        <v>8.5980000000000008</v>
      </c>
    </row>
    <row r="2598" spans="1:4" x14ac:dyDescent="0.3">
      <c r="A2598">
        <v>31152</v>
      </c>
      <c r="B2598">
        <v>180.54499999999999</v>
      </c>
      <c r="C2598">
        <v>9.08</v>
      </c>
      <c r="D2598">
        <v>8.6</v>
      </c>
    </row>
    <row r="2599" spans="1:4" x14ac:dyDescent="0.3">
      <c r="A2599">
        <v>31164</v>
      </c>
      <c r="B2599">
        <v>181.16499999999999</v>
      </c>
      <c r="C2599">
        <v>9.1839999999999993</v>
      </c>
      <c r="D2599">
        <v>8.6029999999999998</v>
      </c>
    </row>
    <row r="2600" spans="1:4" x14ac:dyDescent="0.3">
      <c r="A2600">
        <v>31176</v>
      </c>
      <c r="B2600">
        <v>181.78399999999999</v>
      </c>
      <c r="C2600">
        <v>8.6150000000000002</v>
      </c>
      <c r="D2600">
        <v>8.6050000000000004</v>
      </c>
    </row>
    <row r="2601" spans="1:4" x14ac:dyDescent="0.3">
      <c r="A2601">
        <v>31188</v>
      </c>
      <c r="B2601">
        <v>182.404</v>
      </c>
      <c r="C2601">
        <v>8.8770000000000007</v>
      </c>
      <c r="D2601">
        <v>8.6069999999999993</v>
      </c>
    </row>
    <row r="2602" spans="1:4" x14ac:dyDescent="0.3">
      <c r="A2602">
        <v>31200</v>
      </c>
      <c r="B2602">
        <v>183.024</v>
      </c>
      <c r="C2602">
        <v>7.9969999999999999</v>
      </c>
      <c r="D2602">
        <v>8.609</v>
      </c>
    </row>
    <row r="2603" spans="1:4" x14ac:dyDescent="0.3">
      <c r="A2603">
        <v>31212</v>
      </c>
      <c r="B2603">
        <v>183.64500000000001</v>
      </c>
      <c r="C2603">
        <v>8.657</v>
      </c>
      <c r="D2603">
        <v>8.6120000000000001</v>
      </c>
    </row>
    <row r="2604" spans="1:4" x14ac:dyDescent="0.3">
      <c r="A2604">
        <v>31224</v>
      </c>
      <c r="B2604">
        <v>184.26499999999999</v>
      </c>
      <c r="C2604">
        <v>8.3780000000000001</v>
      </c>
      <c r="D2604">
        <v>8.6150000000000002</v>
      </c>
    </row>
    <row r="2605" spans="1:4" x14ac:dyDescent="0.3">
      <c r="A2605">
        <v>31236</v>
      </c>
      <c r="B2605">
        <v>184.886</v>
      </c>
      <c r="C2605">
        <v>8.7970000000000006</v>
      </c>
      <c r="D2605">
        <v>8.6189999999999998</v>
      </c>
    </row>
    <row r="2606" spans="1:4" x14ac:dyDescent="0.3">
      <c r="A2606">
        <v>31248</v>
      </c>
      <c r="B2606">
        <v>185.50700000000001</v>
      </c>
      <c r="C2606">
        <v>9.1989999999999998</v>
      </c>
      <c r="D2606">
        <v>8.6219999999999999</v>
      </c>
    </row>
    <row r="2607" spans="1:4" x14ac:dyDescent="0.3">
      <c r="A2607">
        <v>31260</v>
      </c>
      <c r="B2607">
        <v>186.12899999999999</v>
      </c>
      <c r="C2607">
        <v>8.5210000000000008</v>
      </c>
      <c r="D2607">
        <v>8.6219999999999999</v>
      </c>
    </row>
    <row r="2608" spans="1:4" x14ac:dyDescent="0.3">
      <c r="A2608">
        <v>31272</v>
      </c>
      <c r="B2608">
        <v>186.75</v>
      </c>
      <c r="C2608">
        <v>9.3450000000000006</v>
      </c>
      <c r="D2608">
        <v>8.6280000000000001</v>
      </c>
    </row>
    <row r="2609" spans="1:4" x14ac:dyDescent="0.3">
      <c r="A2609">
        <v>31284</v>
      </c>
      <c r="B2609">
        <v>187.37200000000001</v>
      </c>
      <c r="C2609">
        <v>8.6029999999999998</v>
      </c>
      <c r="D2609">
        <v>8.6319999999999997</v>
      </c>
    </row>
    <row r="2610" spans="1:4" x14ac:dyDescent="0.3">
      <c r="A2610">
        <v>31296</v>
      </c>
      <c r="B2610">
        <v>187.994</v>
      </c>
      <c r="C2610">
        <v>7.3179999999999996</v>
      </c>
      <c r="D2610">
        <v>8.6340000000000003</v>
      </c>
    </row>
    <row r="2611" spans="1:4" x14ac:dyDescent="0.3">
      <c r="A2611">
        <v>31308</v>
      </c>
      <c r="B2611">
        <v>188.61500000000001</v>
      </c>
      <c r="C2611">
        <v>8.1679999999999993</v>
      </c>
      <c r="D2611">
        <v>8.6370000000000005</v>
      </c>
    </row>
    <row r="2612" spans="1:4" x14ac:dyDescent="0.3">
      <c r="A2612">
        <v>31320</v>
      </c>
      <c r="B2612">
        <v>189.238</v>
      </c>
      <c r="C2612">
        <v>8.1620000000000008</v>
      </c>
      <c r="D2612">
        <v>8.64</v>
      </c>
    </row>
    <row r="2613" spans="1:4" x14ac:dyDescent="0.3">
      <c r="A2613">
        <v>31332</v>
      </c>
      <c r="B2613">
        <v>189.86</v>
      </c>
      <c r="C2613">
        <v>8.3179999999999996</v>
      </c>
      <c r="D2613">
        <v>8.6419999999999995</v>
      </c>
    </row>
    <row r="2614" spans="1:4" x14ac:dyDescent="0.3">
      <c r="A2614">
        <v>31344</v>
      </c>
      <c r="B2614">
        <v>190.483</v>
      </c>
      <c r="C2614">
        <v>8.9260000000000002</v>
      </c>
      <c r="D2614">
        <v>8.6470000000000002</v>
      </c>
    </row>
    <row r="2615" spans="1:4" x14ac:dyDescent="0.3">
      <c r="A2615">
        <v>31356</v>
      </c>
      <c r="B2615">
        <v>191.10599999999999</v>
      </c>
      <c r="C2615">
        <v>8.6270000000000007</v>
      </c>
      <c r="D2615">
        <v>8.6489999999999991</v>
      </c>
    </row>
    <row r="2616" spans="1:4" x14ac:dyDescent="0.3">
      <c r="A2616">
        <v>31368</v>
      </c>
      <c r="B2616">
        <v>191.72900000000001</v>
      </c>
      <c r="C2616">
        <v>8.9060000000000006</v>
      </c>
      <c r="D2616">
        <v>8.6509999999999998</v>
      </c>
    </row>
    <row r="2617" spans="1:4" x14ac:dyDescent="0.3">
      <c r="A2617">
        <v>31380</v>
      </c>
      <c r="B2617">
        <v>192.352</v>
      </c>
      <c r="C2617">
        <v>8.5980000000000008</v>
      </c>
      <c r="D2617">
        <v>8.6530000000000005</v>
      </c>
    </row>
    <row r="2618" spans="1:4" x14ac:dyDescent="0.3">
      <c r="A2618">
        <v>31392</v>
      </c>
      <c r="B2618">
        <v>192.976</v>
      </c>
      <c r="C2618">
        <v>8.8010000000000002</v>
      </c>
      <c r="D2618">
        <v>8.6549999999999994</v>
      </c>
    </row>
    <row r="2619" spans="1:4" x14ac:dyDescent="0.3">
      <c r="A2619">
        <v>31404</v>
      </c>
      <c r="B2619">
        <v>193.59899999999999</v>
      </c>
      <c r="C2619">
        <v>9.2880000000000003</v>
      </c>
      <c r="D2619">
        <v>8.6590000000000007</v>
      </c>
    </row>
    <row r="2620" spans="1:4" x14ac:dyDescent="0.3">
      <c r="A2620">
        <v>31416</v>
      </c>
      <c r="B2620">
        <v>194.22300000000001</v>
      </c>
      <c r="C2620">
        <v>8.157</v>
      </c>
      <c r="D2620">
        <v>8.6620000000000008</v>
      </c>
    </row>
    <row r="2621" spans="1:4" x14ac:dyDescent="0.3">
      <c r="A2621">
        <v>31428</v>
      </c>
      <c r="B2621">
        <v>194.84700000000001</v>
      </c>
      <c r="C2621">
        <v>8.6980000000000004</v>
      </c>
      <c r="D2621">
        <v>8.6660000000000004</v>
      </c>
    </row>
    <row r="2622" spans="1:4" x14ac:dyDescent="0.3">
      <c r="A2622">
        <v>31440</v>
      </c>
      <c r="B2622">
        <v>195.47200000000001</v>
      </c>
      <c r="C2622">
        <v>8.7040000000000006</v>
      </c>
      <c r="D2622">
        <v>8.6690000000000005</v>
      </c>
    </row>
    <row r="2623" spans="1:4" x14ac:dyDescent="0.3">
      <c r="A2623">
        <v>31452</v>
      </c>
      <c r="B2623">
        <v>196.096</v>
      </c>
      <c r="C2623">
        <v>8.702</v>
      </c>
      <c r="D2623">
        <v>8.6709999999999994</v>
      </c>
    </row>
    <row r="2624" spans="1:4" x14ac:dyDescent="0.3">
      <c r="A2624">
        <v>31464</v>
      </c>
      <c r="B2624">
        <v>196.721</v>
      </c>
      <c r="C2624">
        <v>8.75</v>
      </c>
      <c r="D2624">
        <v>8.6750000000000007</v>
      </c>
    </row>
    <row r="2625" spans="1:4" x14ac:dyDescent="0.3">
      <c r="A2625">
        <v>31476</v>
      </c>
      <c r="B2625">
        <v>197.346</v>
      </c>
      <c r="C2625">
        <v>8.5809999999999995</v>
      </c>
      <c r="D2625">
        <v>8.6760000000000002</v>
      </c>
    </row>
    <row r="2626" spans="1:4" x14ac:dyDescent="0.3">
      <c r="A2626">
        <v>31488</v>
      </c>
      <c r="B2626">
        <v>197.971</v>
      </c>
      <c r="C2626">
        <v>8.7720000000000002</v>
      </c>
      <c r="D2626">
        <v>8.6790000000000003</v>
      </c>
    </row>
    <row r="2627" spans="1:4" x14ac:dyDescent="0.3">
      <c r="A2627">
        <v>31500</v>
      </c>
      <c r="B2627">
        <v>198.596</v>
      </c>
      <c r="C2627">
        <v>8.6189999999999998</v>
      </c>
      <c r="D2627">
        <v>8.6820000000000004</v>
      </c>
    </row>
    <row r="2628" spans="1:4" x14ac:dyDescent="0.3">
      <c r="A2628">
        <v>31512</v>
      </c>
      <c r="B2628">
        <v>199.221</v>
      </c>
      <c r="C2628">
        <v>8.8119999999999994</v>
      </c>
      <c r="D2628">
        <v>8.6839999999999993</v>
      </c>
    </row>
    <row r="2629" spans="1:4" x14ac:dyDescent="0.3">
      <c r="A2629">
        <v>31524</v>
      </c>
      <c r="B2629">
        <v>199.84700000000001</v>
      </c>
      <c r="C2629">
        <v>9.5359999999999996</v>
      </c>
      <c r="D2629">
        <v>8.6880000000000006</v>
      </c>
    </row>
    <row r="2630" spans="1:4" x14ac:dyDescent="0.3">
      <c r="A2630">
        <v>31536</v>
      </c>
      <c r="B2630">
        <v>200.47300000000001</v>
      </c>
      <c r="C2630">
        <v>8.298</v>
      </c>
      <c r="D2630">
        <v>8.6880000000000006</v>
      </c>
    </row>
    <row r="2631" spans="1:4" x14ac:dyDescent="0.3">
      <c r="A2631">
        <v>31548</v>
      </c>
      <c r="B2631">
        <v>201.09899999999999</v>
      </c>
      <c r="C2631">
        <v>8.7420000000000009</v>
      </c>
      <c r="D2631">
        <v>8.6929999999999996</v>
      </c>
    </row>
    <row r="2632" spans="1:4" x14ac:dyDescent="0.3">
      <c r="A2632">
        <v>31560</v>
      </c>
      <c r="B2632">
        <v>201.72499999999999</v>
      </c>
      <c r="C2632">
        <v>8.718</v>
      </c>
      <c r="D2632">
        <v>8.6950000000000003</v>
      </c>
    </row>
    <row r="2633" spans="1:4" x14ac:dyDescent="0.3">
      <c r="A2633">
        <v>31572</v>
      </c>
      <c r="B2633">
        <v>202.351</v>
      </c>
      <c r="C2633">
        <v>8.391</v>
      </c>
      <c r="D2633">
        <v>8.6969999999999992</v>
      </c>
    </row>
    <row r="2634" spans="1:4" x14ac:dyDescent="0.3">
      <c r="A2634">
        <v>31584</v>
      </c>
      <c r="B2634">
        <v>202.97800000000001</v>
      </c>
      <c r="C2634">
        <v>8.7710000000000008</v>
      </c>
      <c r="D2634">
        <v>8.7010000000000005</v>
      </c>
    </row>
    <row r="2635" spans="1:4" x14ac:dyDescent="0.3">
      <c r="A2635">
        <v>31596</v>
      </c>
      <c r="B2635">
        <v>203.60499999999999</v>
      </c>
      <c r="C2635">
        <v>8.5980000000000008</v>
      </c>
      <c r="D2635">
        <v>8.702</v>
      </c>
    </row>
    <row r="2636" spans="1:4" x14ac:dyDescent="0.3">
      <c r="A2636">
        <v>31608</v>
      </c>
      <c r="B2636">
        <v>204.232</v>
      </c>
      <c r="C2636">
        <v>8.3680000000000003</v>
      </c>
      <c r="D2636">
        <v>8.7059999999999995</v>
      </c>
    </row>
    <row r="2637" spans="1:4" x14ac:dyDescent="0.3">
      <c r="A2637">
        <v>31620</v>
      </c>
      <c r="B2637">
        <v>204.85900000000001</v>
      </c>
      <c r="C2637">
        <v>8.577</v>
      </c>
      <c r="D2637">
        <v>8.7059999999999995</v>
      </c>
    </row>
    <row r="2638" spans="1:4" x14ac:dyDescent="0.3">
      <c r="A2638">
        <v>31632</v>
      </c>
      <c r="B2638">
        <v>205.48599999999999</v>
      </c>
      <c r="C2638">
        <v>8.6010000000000009</v>
      </c>
      <c r="D2638">
        <v>8.7100000000000009</v>
      </c>
    </row>
    <row r="2639" spans="1:4" x14ac:dyDescent="0.3">
      <c r="A2639">
        <v>31644</v>
      </c>
      <c r="B2639">
        <v>206.114</v>
      </c>
      <c r="C2639">
        <v>9.6850000000000005</v>
      </c>
      <c r="D2639">
        <v>8.7170000000000005</v>
      </c>
    </row>
    <row r="2640" spans="1:4" x14ac:dyDescent="0.3">
      <c r="A2640">
        <v>31656</v>
      </c>
      <c r="B2640">
        <v>206.74100000000001</v>
      </c>
      <c r="C2640">
        <v>8.7149999999999999</v>
      </c>
      <c r="D2640">
        <v>8.7170000000000005</v>
      </c>
    </row>
    <row r="2641" spans="1:4" x14ac:dyDescent="0.3">
      <c r="A2641">
        <v>31668</v>
      </c>
      <c r="B2641">
        <v>207.369</v>
      </c>
      <c r="C2641">
        <v>8.1379999999999999</v>
      </c>
      <c r="D2641">
        <v>8.7170000000000005</v>
      </c>
    </row>
    <row r="2642" spans="1:4" x14ac:dyDescent="0.3">
      <c r="A2642">
        <v>31680</v>
      </c>
      <c r="B2642">
        <v>207.99700000000001</v>
      </c>
      <c r="C2642">
        <v>8.6620000000000008</v>
      </c>
      <c r="D2642">
        <v>8.7189999999999994</v>
      </c>
    </row>
    <row r="2643" spans="1:4" x14ac:dyDescent="0.3">
      <c r="A2643">
        <v>31692</v>
      </c>
      <c r="B2643">
        <v>208.626</v>
      </c>
      <c r="C2643">
        <v>8.282</v>
      </c>
      <c r="D2643">
        <v>8.7230000000000008</v>
      </c>
    </row>
    <row r="2644" spans="1:4" x14ac:dyDescent="0.3">
      <c r="A2644">
        <v>31704</v>
      </c>
      <c r="B2644">
        <v>209.25299999999999</v>
      </c>
      <c r="C2644">
        <v>8.7840000000000007</v>
      </c>
      <c r="D2644">
        <v>8.7219999999999995</v>
      </c>
    </row>
    <row r="2645" spans="1:4" x14ac:dyDescent="0.3">
      <c r="A2645">
        <v>31716</v>
      </c>
      <c r="B2645">
        <v>209.88200000000001</v>
      </c>
      <c r="C2645">
        <v>9.0619999999999994</v>
      </c>
      <c r="D2645">
        <v>8.7230000000000008</v>
      </c>
    </row>
    <row r="2646" spans="1:4" x14ac:dyDescent="0.3">
      <c r="A2646">
        <v>31728</v>
      </c>
      <c r="B2646">
        <v>210.511</v>
      </c>
      <c r="C2646">
        <v>7.2249999999999996</v>
      </c>
      <c r="D2646">
        <v>8.7270000000000003</v>
      </c>
    </row>
    <row r="2647" spans="1:4" x14ac:dyDescent="0.3">
      <c r="A2647">
        <v>31740</v>
      </c>
      <c r="B2647">
        <v>211.14</v>
      </c>
      <c r="C2647">
        <v>8.1379999999999999</v>
      </c>
      <c r="D2647">
        <v>8.7309999999999999</v>
      </c>
    </row>
    <row r="2648" spans="1:4" x14ac:dyDescent="0.3">
      <c r="A2648">
        <v>31752</v>
      </c>
      <c r="B2648">
        <v>211.76900000000001</v>
      </c>
      <c r="C2648">
        <v>8.8559999999999999</v>
      </c>
      <c r="D2648">
        <v>8.7309999999999999</v>
      </c>
    </row>
    <row r="2649" spans="1:4" x14ac:dyDescent="0.3">
      <c r="A2649">
        <v>31764</v>
      </c>
      <c r="B2649">
        <v>212.398</v>
      </c>
      <c r="C2649">
        <v>9.01</v>
      </c>
      <c r="D2649">
        <v>8.7370000000000001</v>
      </c>
    </row>
    <row r="2650" spans="1:4" x14ac:dyDescent="0.3">
      <c r="A2650">
        <v>31776</v>
      </c>
      <c r="B2650">
        <v>213.02699999999999</v>
      </c>
      <c r="C2650">
        <v>9.2319999999999993</v>
      </c>
      <c r="D2650">
        <v>8.7390000000000008</v>
      </c>
    </row>
    <row r="2651" spans="1:4" x14ac:dyDescent="0.3">
      <c r="A2651">
        <v>31788</v>
      </c>
      <c r="B2651">
        <v>213.65600000000001</v>
      </c>
      <c r="C2651">
        <v>8.8179999999999996</v>
      </c>
      <c r="D2651">
        <v>8.7409999999999997</v>
      </c>
    </row>
    <row r="2652" spans="1:4" x14ac:dyDescent="0.3">
      <c r="A2652">
        <v>31800</v>
      </c>
      <c r="B2652">
        <v>214.286</v>
      </c>
      <c r="C2652">
        <v>8.7889999999999997</v>
      </c>
      <c r="D2652">
        <v>8.7449999999999992</v>
      </c>
    </row>
    <row r="2653" spans="1:4" x14ac:dyDescent="0.3">
      <c r="A2653">
        <v>31812</v>
      </c>
      <c r="B2653">
        <v>214.916</v>
      </c>
      <c r="C2653">
        <v>8.69</v>
      </c>
      <c r="D2653">
        <v>8.7460000000000004</v>
      </c>
    </row>
    <row r="2654" spans="1:4" x14ac:dyDescent="0.3">
      <c r="A2654">
        <v>31824</v>
      </c>
      <c r="B2654">
        <v>215.54599999999999</v>
      </c>
      <c r="C2654">
        <v>8.4239999999999995</v>
      </c>
      <c r="D2654">
        <v>8.7479999999999993</v>
      </c>
    </row>
    <row r="2655" spans="1:4" x14ac:dyDescent="0.3">
      <c r="A2655">
        <v>31836</v>
      </c>
      <c r="B2655">
        <v>216.17599999999999</v>
      </c>
      <c r="C2655">
        <v>8.9130000000000003</v>
      </c>
      <c r="D2655">
        <v>8.7520000000000007</v>
      </c>
    </row>
    <row r="2656" spans="1:4" x14ac:dyDescent="0.3">
      <c r="A2656">
        <v>31848</v>
      </c>
      <c r="B2656">
        <v>216.80600000000001</v>
      </c>
      <c r="C2656">
        <v>9.0500000000000007</v>
      </c>
      <c r="D2656">
        <v>8.7550000000000008</v>
      </c>
    </row>
    <row r="2657" spans="1:4" x14ac:dyDescent="0.3">
      <c r="A2657">
        <v>31860</v>
      </c>
      <c r="B2657">
        <v>217.43700000000001</v>
      </c>
      <c r="C2657">
        <v>8.7070000000000007</v>
      </c>
      <c r="D2657">
        <v>8.7560000000000002</v>
      </c>
    </row>
    <row r="2658" spans="1:4" x14ac:dyDescent="0.3">
      <c r="A2658">
        <v>31872</v>
      </c>
      <c r="B2658">
        <v>218.06700000000001</v>
      </c>
      <c r="C2658">
        <v>8.3840000000000003</v>
      </c>
      <c r="D2658">
        <v>8.7569999999999997</v>
      </c>
    </row>
    <row r="2659" spans="1:4" x14ac:dyDescent="0.3">
      <c r="A2659">
        <v>31884</v>
      </c>
      <c r="B2659">
        <v>218.69800000000001</v>
      </c>
      <c r="C2659">
        <v>8.5860000000000003</v>
      </c>
      <c r="D2659">
        <v>8.7590000000000003</v>
      </c>
    </row>
    <row r="2660" spans="1:4" x14ac:dyDescent="0.3">
      <c r="A2660">
        <v>31896</v>
      </c>
      <c r="B2660">
        <v>219.32900000000001</v>
      </c>
      <c r="C2660">
        <v>8.5289999999999999</v>
      </c>
      <c r="D2660">
        <v>8.7609999999999992</v>
      </c>
    </row>
    <row r="2661" spans="1:4" x14ac:dyDescent="0.3">
      <c r="A2661">
        <v>31908</v>
      </c>
      <c r="B2661">
        <v>219.96</v>
      </c>
      <c r="C2661">
        <v>8.673</v>
      </c>
      <c r="D2661">
        <v>8.7650000000000006</v>
      </c>
    </row>
    <row r="2662" spans="1:4" x14ac:dyDescent="0.3">
      <c r="A2662">
        <v>31920</v>
      </c>
      <c r="B2662">
        <v>220.59100000000001</v>
      </c>
      <c r="C2662">
        <v>8.6999999999999993</v>
      </c>
      <c r="D2662">
        <v>8.7680000000000007</v>
      </c>
    </row>
    <row r="2663" spans="1:4" x14ac:dyDescent="0.3">
      <c r="A2663">
        <v>31932</v>
      </c>
      <c r="B2663">
        <v>221.22200000000001</v>
      </c>
      <c r="C2663">
        <v>8.6110000000000007</v>
      </c>
      <c r="D2663">
        <v>8.7690000000000001</v>
      </c>
    </row>
    <row r="2664" spans="1:4" x14ac:dyDescent="0.3">
      <c r="A2664">
        <v>31944</v>
      </c>
      <c r="B2664">
        <v>221.85400000000001</v>
      </c>
      <c r="C2664">
        <v>8.5719999999999992</v>
      </c>
      <c r="D2664">
        <v>8.77</v>
      </c>
    </row>
    <row r="2665" spans="1:4" x14ac:dyDescent="0.3">
      <c r="A2665">
        <v>31956</v>
      </c>
      <c r="B2665">
        <v>222.48500000000001</v>
      </c>
      <c r="C2665">
        <v>8.6080000000000005</v>
      </c>
      <c r="D2665">
        <v>8.7710000000000008</v>
      </c>
    </row>
    <row r="2666" spans="1:4" x14ac:dyDescent="0.3">
      <c r="A2666">
        <v>31968</v>
      </c>
      <c r="B2666">
        <v>223.11699999999999</v>
      </c>
      <c r="C2666">
        <v>8.5470000000000006</v>
      </c>
      <c r="D2666">
        <v>8.7720000000000002</v>
      </c>
    </row>
    <row r="2667" spans="1:4" x14ac:dyDescent="0.3">
      <c r="A2667">
        <v>31980</v>
      </c>
      <c r="B2667">
        <v>223.749</v>
      </c>
      <c r="C2667">
        <v>8.3469999999999995</v>
      </c>
      <c r="D2667">
        <v>8.7729999999999997</v>
      </c>
    </row>
    <row r="2668" spans="1:4" x14ac:dyDescent="0.3">
      <c r="A2668">
        <v>31992</v>
      </c>
      <c r="B2668">
        <v>224.38</v>
      </c>
      <c r="C2668">
        <v>9.3279999999999994</v>
      </c>
      <c r="D2668">
        <v>8.7759999999999998</v>
      </c>
    </row>
    <row r="2669" spans="1:4" x14ac:dyDescent="0.3">
      <c r="A2669">
        <v>32004</v>
      </c>
      <c r="B2669">
        <v>225.01300000000001</v>
      </c>
      <c r="C2669">
        <v>9.2509999999999994</v>
      </c>
      <c r="D2669">
        <v>8.7780000000000005</v>
      </c>
    </row>
    <row r="2670" spans="1:4" x14ac:dyDescent="0.3">
      <c r="A2670">
        <v>32016</v>
      </c>
      <c r="B2670">
        <v>225.64500000000001</v>
      </c>
      <c r="C2670">
        <v>9.3070000000000004</v>
      </c>
      <c r="D2670">
        <v>8.7799999999999994</v>
      </c>
    </row>
    <row r="2671" spans="1:4" x14ac:dyDescent="0.3">
      <c r="A2671">
        <v>32028</v>
      </c>
      <c r="B2671">
        <v>226.27699999999999</v>
      </c>
      <c r="C2671">
        <v>9.1010000000000009</v>
      </c>
      <c r="D2671">
        <v>8.7810000000000006</v>
      </c>
    </row>
    <row r="2672" spans="1:4" x14ac:dyDescent="0.3">
      <c r="A2672">
        <v>32040</v>
      </c>
      <c r="B2672">
        <v>226.91</v>
      </c>
      <c r="C2672">
        <v>8.6069999999999993</v>
      </c>
      <c r="D2672">
        <v>8.7829999999999995</v>
      </c>
    </row>
    <row r="2673" spans="1:4" x14ac:dyDescent="0.3">
      <c r="A2673">
        <v>32052</v>
      </c>
      <c r="B2673">
        <v>227.542</v>
      </c>
      <c r="C2673">
        <v>8.7889999999999997</v>
      </c>
      <c r="D2673">
        <v>8.7850000000000001</v>
      </c>
    </row>
    <row r="2674" spans="1:4" x14ac:dyDescent="0.3">
      <c r="A2674">
        <v>32064</v>
      </c>
      <c r="B2674">
        <v>228.17500000000001</v>
      </c>
      <c r="C2674">
        <v>8.7859999999999996</v>
      </c>
      <c r="D2674">
        <v>8.7870000000000008</v>
      </c>
    </row>
    <row r="2675" spans="1:4" x14ac:dyDescent="0.3">
      <c r="A2675">
        <v>32076</v>
      </c>
      <c r="B2675">
        <v>228.80799999999999</v>
      </c>
      <c r="C2675">
        <v>8.5690000000000008</v>
      </c>
      <c r="D2675">
        <v>8.7899999999999991</v>
      </c>
    </row>
    <row r="2676" spans="1:4" x14ac:dyDescent="0.3">
      <c r="A2676">
        <v>32088</v>
      </c>
      <c r="B2676">
        <v>229.441</v>
      </c>
      <c r="C2676">
        <v>8.4550000000000001</v>
      </c>
      <c r="D2676">
        <v>8.7910000000000004</v>
      </c>
    </row>
    <row r="2677" spans="1:4" x14ac:dyDescent="0.3">
      <c r="A2677">
        <v>32100</v>
      </c>
      <c r="B2677">
        <v>230.07400000000001</v>
      </c>
      <c r="C2677">
        <v>8.6359999999999992</v>
      </c>
      <c r="D2677">
        <v>8.7929999999999993</v>
      </c>
    </row>
    <row r="2678" spans="1:4" x14ac:dyDescent="0.3">
      <c r="A2678">
        <v>32112</v>
      </c>
      <c r="B2678">
        <v>230.708</v>
      </c>
      <c r="C2678">
        <v>8.8789999999999996</v>
      </c>
      <c r="D2678">
        <v>8.7949999999999999</v>
      </c>
    </row>
    <row r="2679" spans="1:4" x14ac:dyDescent="0.3">
      <c r="A2679">
        <v>32124</v>
      </c>
      <c r="B2679">
        <v>231.34100000000001</v>
      </c>
      <c r="C2679">
        <v>8.7439999999999998</v>
      </c>
      <c r="D2679">
        <v>8.7949999999999999</v>
      </c>
    </row>
    <row r="2680" spans="1:4" x14ac:dyDescent="0.3">
      <c r="A2680">
        <v>32136</v>
      </c>
      <c r="B2680">
        <v>231.97399999999999</v>
      </c>
      <c r="C2680">
        <v>8.8249999999999993</v>
      </c>
      <c r="D2680">
        <v>8.7959999999999994</v>
      </c>
    </row>
    <row r="2681" spans="1:4" x14ac:dyDescent="0.3">
      <c r="A2681">
        <v>32148</v>
      </c>
      <c r="B2681">
        <v>232.608</v>
      </c>
      <c r="C2681">
        <v>8.5359999999999996</v>
      </c>
      <c r="D2681">
        <v>8.7989999999999995</v>
      </c>
    </row>
    <row r="2682" spans="1:4" x14ac:dyDescent="0.3">
      <c r="A2682">
        <v>32160</v>
      </c>
      <c r="B2682">
        <v>233.24199999999999</v>
      </c>
      <c r="C2682">
        <v>8.7569999999999997</v>
      </c>
      <c r="D2682">
        <v>8.8010000000000002</v>
      </c>
    </row>
    <row r="2683" spans="1:4" x14ac:dyDescent="0.3">
      <c r="A2683">
        <v>32172</v>
      </c>
      <c r="B2683">
        <v>233.876</v>
      </c>
      <c r="C2683">
        <v>8.2859999999999996</v>
      </c>
      <c r="D2683">
        <v>8.8000000000000007</v>
      </c>
    </row>
    <row r="2684" spans="1:4" x14ac:dyDescent="0.3">
      <c r="A2684">
        <v>32184</v>
      </c>
      <c r="B2684">
        <v>234.51</v>
      </c>
      <c r="C2684">
        <v>8.6549999999999994</v>
      </c>
      <c r="D2684">
        <v>8.8010000000000002</v>
      </c>
    </row>
    <row r="2685" spans="1:4" x14ac:dyDescent="0.3">
      <c r="A2685">
        <v>32196</v>
      </c>
      <c r="B2685">
        <v>235.14400000000001</v>
      </c>
      <c r="C2685">
        <v>8.86</v>
      </c>
      <c r="D2685">
        <v>8.8040000000000003</v>
      </c>
    </row>
    <row r="2686" spans="1:4" x14ac:dyDescent="0.3">
      <c r="A2686">
        <v>32208</v>
      </c>
      <c r="B2686">
        <v>235.779</v>
      </c>
      <c r="C2686">
        <v>8.9350000000000005</v>
      </c>
      <c r="D2686">
        <v>8.8089999999999993</v>
      </c>
    </row>
    <row r="2687" spans="1:4" x14ac:dyDescent="0.3">
      <c r="A2687">
        <v>32220</v>
      </c>
      <c r="B2687">
        <v>236.41300000000001</v>
      </c>
      <c r="C2687">
        <v>8.5060000000000002</v>
      </c>
      <c r="D2687">
        <v>8.8089999999999993</v>
      </c>
    </row>
    <row r="2688" spans="1:4" x14ac:dyDescent="0.3">
      <c r="A2688">
        <v>32232</v>
      </c>
      <c r="B2688">
        <v>237.048</v>
      </c>
      <c r="C2688">
        <v>9.3249999999999993</v>
      </c>
      <c r="D2688">
        <v>8.8119999999999994</v>
      </c>
    </row>
    <row r="2689" spans="1:4" x14ac:dyDescent="0.3">
      <c r="A2689">
        <v>32244</v>
      </c>
      <c r="B2689">
        <v>237.68299999999999</v>
      </c>
      <c r="C2689">
        <v>9.1539999999999999</v>
      </c>
      <c r="D2689">
        <v>8.8170000000000002</v>
      </c>
    </row>
    <row r="2690" spans="1:4" x14ac:dyDescent="0.3">
      <c r="A2690">
        <v>32256</v>
      </c>
      <c r="B2690">
        <v>238.31700000000001</v>
      </c>
      <c r="C2690">
        <v>8.5790000000000006</v>
      </c>
      <c r="D2690">
        <v>8.8130000000000006</v>
      </c>
    </row>
    <row r="2691" spans="1:4" x14ac:dyDescent="0.3">
      <c r="A2691">
        <v>32268</v>
      </c>
      <c r="B2691">
        <v>238.95099999999999</v>
      </c>
      <c r="C2691">
        <v>8.9960000000000004</v>
      </c>
      <c r="D2691">
        <v>8.8089999999999993</v>
      </c>
    </row>
    <row r="2692" spans="1:4" x14ac:dyDescent="0.3">
      <c r="A2692">
        <v>32280</v>
      </c>
      <c r="B2692">
        <v>239.58600000000001</v>
      </c>
      <c r="C2692">
        <v>8.7070000000000007</v>
      </c>
      <c r="D2692">
        <v>8.8149999999999995</v>
      </c>
    </row>
    <row r="2693" spans="1:4" x14ac:dyDescent="0.3">
      <c r="A2693">
        <v>32292</v>
      </c>
      <c r="B2693">
        <v>240.22200000000001</v>
      </c>
      <c r="C2693">
        <v>8.609</v>
      </c>
      <c r="D2693">
        <v>8.82</v>
      </c>
    </row>
    <row r="2694" spans="1:4" x14ac:dyDescent="0.3">
      <c r="A2694">
        <v>32304</v>
      </c>
      <c r="B2694">
        <v>240.857</v>
      </c>
      <c r="C2694">
        <v>9.1709999999999994</v>
      </c>
      <c r="D2694">
        <v>8.8230000000000004</v>
      </c>
    </row>
    <row r="2695" spans="1:4" x14ac:dyDescent="0.3">
      <c r="A2695">
        <v>32316</v>
      </c>
      <c r="B2695">
        <v>241.49199999999999</v>
      </c>
      <c r="C2695">
        <v>9.1069999999999993</v>
      </c>
      <c r="D2695">
        <v>8.8239999999999998</v>
      </c>
    </row>
    <row r="2696" spans="1:4" x14ac:dyDescent="0.3">
      <c r="A2696">
        <v>32328</v>
      </c>
      <c r="B2696">
        <v>242.12700000000001</v>
      </c>
      <c r="C2696">
        <v>8.7050000000000001</v>
      </c>
      <c r="D2696">
        <v>8.8249999999999993</v>
      </c>
    </row>
    <row r="2697" spans="1:4" x14ac:dyDescent="0.3">
      <c r="A2697">
        <v>32340</v>
      </c>
      <c r="B2697">
        <v>242.76300000000001</v>
      </c>
      <c r="C2697">
        <v>9.3510000000000009</v>
      </c>
      <c r="D2697">
        <v>8.8290000000000006</v>
      </c>
    </row>
    <row r="2698" spans="1:4" x14ac:dyDescent="0.3">
      <c r="A2698">
        <v>32352</v>
      </c>
      <c r="B2698">
        <v>243.398</v>
      </c>
      <c r="C2698">
        <v>9.0809999999999995</v>
      </c>
      <c r="D2698">
        <v>8.83</v>
      </c>
    </row>
    <row r="2699" spans="1:4" x14ac:dyDescent="0.3">
      <c r="A2699">
        <v>32364</v>
      </c>
      <c r="B2699">
        <v>244.03399999999999</v>
      </c>
      <c r="C2699">
        <v>8.5340000000000007</v>
      </c>
      <c r="D2699">
        <v>8.8290000000000006</v>
      </c>
    </row>
    <row r="2700" spans="1:4" x14ac:dyDescent="0.3">
      <c r="A2700">
        <v>32376</v>
      </c>
      <c r="B2700">
        <v>244.66900000000001</v>
      </c>
      <c r="C2700">
        <v>8.8420000000000005</v>
      </c>
      <c r="D2700">
        <v>8.8290000000000006</v>
      </c>
    </row>
    <row r="2701" spans="1:4" x14ac:dyDescent="0.3">
      <c r="A2701">
        <v>32388</v>
      </c>
      <c r="B2701">
        <v>245.30500000000001</v>
      </c>
      <c r="C2701">
        <v>8.7759999999999998</v>
      </c>
      <c r="D2701">
        <v>8.8279999999999994</v>
      </c>
    </row>
    <row r="2702" spans="1:4" x14ac:dyDescent="0.3">
      <c r="A2702">
        <v>32400</v>
      </c>
      <c r="B2702">
        <v>245.94</v>
      </c>
      <c r="C2702">
        <v>9.0419999999999998</v>
      </c>
      <c r="D2702">
        <v>8.827</v>
      </c>
    </row>
    <row r="2703" spans="1:4" x14ac:dyDescent="0.3">
      <c r="A2703">
        <v>32412</v>
      </c>
      <c r="B2703">
        <v>246.57599999999999</v>
      </c>
      <c r="C2703">
        <v>9.3539999999999992</v>
      </c>
      <c r="D2703">
        <v>8.8309999999999995</v>
      </c>
    </row>
    <row r="2704" spans="1:4" x14ac:dyDescent="0.3">
      <c r="A2704">
        <v>32424</v>
      </c>
      <c r="B2704">
        <v>247.21199999999999</v>
      </c>
      <c r="C2704">
        <v>9.5380000000000003</v>
      </c>
      <c r="D2704">
        <v>8.8330000000000002</v>
      </c>
    </row>
    <row r="2705" spans="1:4" x14ac:dyDescent="0.3">
      <c r="A2705">
        <v>32436</v>
      </c>
      <c r="B2705">
        <v>247.84800000000001</v>
      </c>
      <c r="C2705">
        <v>8.343</v>
      </c>
      <c r="D2705">
        <v>8.8309999999999995</v>
      </c>
    </row>
    <row r="2706" spans="1:4" x14ac:dyDescent="0.3">
      <c r="A2706">
        <v>32448</v>
      </c>
      <c r="B2706">
        <v>248.48400000000001</v>
      </c>
      <c r="C2706">
        <v>8.2669999999999995</v>
      </c>
      <c r="D2706">
        <v>8.8290000000000006</v>
      </c>
    </row>
    <row r="2707" spans="1:4" x14ac:dyDescent="0.3">
      <c r="A2707">
        <v>32460</v>
      </c>
      <c r="B2707">
        <v>249.12</v>
      </c>
      <c r="C2707">
        <v>8.7200000000000006</v>
      </c>
      <c r="D2707">
        <v>8.8330000000000002</v>
      </c>
    </row>
    <row r="2708" spans="1:4" x14ac:dyDescent="0.3">
      <c r="A2708">
        <v>32472</v>
      </c>
      <c r="B2708">
        <v>249.756</v>
      </c>
      <c r="C2708">
        <v>8.9730000000000008</v>
      </c>
      <c r="D2708">
        <v>8.8339999999999996</v>
      </c>
    </row>
    <row r="2709" spans="1:4" x14ac:dyDescent="0.3">
      <c r="A2709">
        <v>32484</v>
      </c>
      <c r="B2709">
        <v>250.392</v>
      </c>
      <c r="C2709">
        <v>8.8480000000000008</v>
      </c>
      <c r="D2709">
        <v>8.8350000000000009</v>
      </c>
    </row>
    <row r="2710" spans="1:4" x14ac:dyDescent="0.3">
      <c r="A2710">
        <v>32496</v>
      </c>
      <c r="B2710">
        <v>251.029</v>
      </c>
      <c r="C2710">
        <v>9.2129999999999992</v>
      </c>
      <c r="D2710">
        <v>8.8360000000000003</v>
      </c>
    </row>
    <row r="2711" spans="1:4" x14ac:dyDescent="0.3">
      <c r="A2711">
        <v>32508</v>
      </c>
      <c r="B2711">
        <v>251.66499999999999</v>
      </c>
      <c r="C2711">
        <v>8.7889999999999997</v>
      </c>
      <c r="D2711">
        <v>8.8330000000000002</v>
      </c>
    </row>
    <row r="2712" spans="1:4" x14ac:dyDescent="0.3">
      <c r="A2712">
        <v>32520</v>
      </c>
      <c r="B2712">
        <v>252.30099999999999</v>
      </c>
      <c r="C2712">
        <v>8.2219999999999995</v>
      </c>
      <c r="D2712">
        <v>8.8330000000000002</v>
      </c>
    </row>
    <row r="2713" spans="1:4" x14ac:dyDescent="0.3">
      <c r="A2713">
        <v>32532</v>
      </c>
      <c r="B2713">
        <v>252.93700000000001</v>
      </c>
      <c r="C2713">
        <v>8.24</v>
      </c>
      <c r="D2713">
        <v>8.8350000000000009</v>
      </c>
    </row>
    <row r="2714" spans="1:4" x14ac:dyDescent="0.3">
      <c r="A2714">
        <v>32544</v>
      </c>
      <c r="B2714">
        <v>253.57400000000001</v>
      </c>
      <c r="C2714">
        <v>8.5239999999999991</v>
      </c>
      <c r="D2714">
        <v>8.8339999999999996</v>
      </c>
    </row>
    <row r="2715" spans="1:4" x14ac:dyDescent="0.3">
      <c r="A2715">
        <v>32556</v>
      </c>
      <c r="B2715">
        <v>254.21</v>
      </c>
      <c r="C2715">
        <v>8.7309999999999999</v>
      </c>
      <c r="D2715">
        <v>8.8360000000000003</v>
      </c>
    </row>
    <row r="2716" spans="1:4" x14ac:dyDescent="0.3">
      <c r="A2716">
        <v>32568</v>
      </c>
      <c r="B2716">
        <v>254.84700000000001</v>
      </c>
      <c r="C2716">
        <v>8.5370000000000008</v>
      </c>
      <c r="D2716">
        <v>8.8369999999999997</v>
      </c>
    </row>
    <row r="2717" spans="1:4" x14ac:dyDescent="0.3">
      <c r="A2717">
        <v>32580</v>
      </c>
      <c r="B2717">
        <v>255.483</v>
      </c>
      <c r="C2717">
        <v>8.4510000000000005</v>
      </c>
      <c r="D2717">
        <v>8.8379999999999992</v>
      </c>
    </row>
    <row r="2718" spans="1:4" x14ac:dyDescent="0.3">
      <c r="A2718">
        <v>32592</v>
      </c>
      <c r="B2718">
        <v>256.12</v>
      </c>
      <c r="C2718">
        <v>8.4410000000000007</v>
      </c>
      <c r="D2718">
        <v>8.8369999999999997</v>
      </c>
    </row>
    <row r="2719" spans="1:4" x14ac:dyDescent="0.3">
      <c r="A2719">
        <v>32604</v>
      </c>
      <c r="B2719">
        <v>256.75599999999997</v>
      </c>
      <c r="C2719">
        <v>8.8859999999999992</v>
      </c>
      <c r="D2719">
        <v>8.8420000000000005</v>
      </c>
    </row>
    <row r="2720" spans="1:4" x14ac:dyDescent="0.3">
      <c r="A2720">
        <v>32616</v>
      </c>
      <c r="B2720">
        <v>257.39299999999997</v>
      </c>
      <c r="C2720">
        <v>9.2189999999999994</v>
      </c>
      <c r="D2720">
        <v>8.8420000000000005</v>
      </c>
    </row>
    <row r="2721" spans="1:4" x14ac:dyDescent="0.3">
      <c r="A2721">
        <v>32628</v>
      </c>
      <c r="B2721">
        <v>258.02999999999997</v>
      </c>
      <c r="C2721">
        <v>8.9429999999999996</v>
      </c>
      <c r="D2721">
        <v>8.8420000000000005</v>
      </c>
    </row>
    <row r="2722" spans="1:4" x14ac:dyDescent="0.3">
      <c r="A2722">
        <v>32640</v>
      </c>
      <c r="B2722">
        <v>258.666</v>
      </c>
      <c r="C2722">
        <v>9.3279999999999994</v>
      </c>
      <c r="D2722">
        <v>8.8409999999999993</v>
      </c>
    </row>
    <row r="2723" spans="1:4" x14ac:dyDescent="0.3">
      <c r="A2723">
        <v>32652</v>
      </c>
      <c r="B2723">
        <v>259.303</v>
      </c>
      <c r="C2723">
        <v>8.9160000000000004</v>
      </c>
      <c r="D2723">
        <v>8.8420000000000005</v>
      </c>
    </row>
    <row r="2724" spans="1:4" x14ac:dyDescent="0.3">
      <c r="A2724">
        <v>32664</v>
      </c>
      <c r="B2724">
        <v>259.94</v>
      </c>
      <c r="C2724">
        <v>8.484</v>
      </c>
      <c r="D2724">
        <v>8.8439999999999994</v>
      </c>
    </row>
    <row r="2725" spans="1:4" x14ac:dyDescent="0.3">
      <c r="A2725">
        <v>32676</v>
      </c>
      <c r="B2725">
        <v>260.57600000000002</v>
      </c>
      <c r="C2725">
        <v>8.8529999999999998</v>
      </c>
      <c r="D2725">
        <v>8.8439999999999994</v>
      </c>
    </row>
    <row r="2726" spans="1:4" x14ac:dyDescent="0.3">
      <c r="A2726">
        <v>32688</v>
      </c>
      <c r="B2726">
        <v>261.21300000000002</v>
      </c>
      <c r="C2726">
        <v>9.4969999999999999</v>
      </c>
      <c r="D2726">
        <v>8.8469999999999995</v>
      </c>
    </row>
    <row r="2727" spans="1:4" x14ac:dyDescent="0.3">
      <c r="A2727">
        <v>32700</v>
      </c>
      <c r="B2727">
        <v>261.85000000000002</v>
      </c>
      <c r="C2727">
        <v>8.93</v>
      </c>
      <c r="D2727">
        <v>8.8450000000000006</v>
      </c>
    </row>
    <row r="2728" spans="1:4" x14ac:dyDescent="0.3">
      <c r="A2728">
        <v>32712</v>
      </c>
      <c r="B2728">
        <v>262.48599999999999</v>
      </c>
      <c r="C2728">
        <v>8.9009999999999998</v>
      </c>
      <c r="D2728">
        <v>8.8450000000000006</v>
      </c>
    </row>
    <row r="2729" spans="1:4" x14ac:dyDescent="0.3">
      <c r="A2729">
        <v>32724</v>
      </c>
      <c r="B2729">
        <v>263.12299999999999</v>
      </c>
      <c r="C2729">
        <v>8.8729999999999993</v>
      </c>
      <c r="D2729">
        <v>8.8450000000000006</v>
      </c>
    </row>
    <row r="2730" spans="1:4" x14ac:dyDescent="0.3">
      <c r="A2730">
        <v>32736</v>
      </c>
      <c r="B2730">
        <v>263.76</v>
      </c>
      <c r="C2730">
        <v>8.8190000000000008</v>
      </c>
      <c r="D2730">
        <v>8.843</v>
      </c>
    </row>
    <row r="2731" spans="1:4" x14ac:dyDescent="0.3">
      <c r="A2731">
        <v>32748</v>
      </c>
      <c r="B2731">
        <v>264.39600000000002</v>
      </c>
      <c r="C2731">
        <v>8.8170000000000002</v>
      </c>
      <c r="D2731">
        <v>8.8409999999999993</v>
      </c>
    </row>
    <row r="2732" spans="1:4" x14ac:dyDescent="0.3">
      <c r="A2732">
        <v>32760</v>
      </c>
      <c r="B2732">
        <v>265.03300000000002</v>
      </c>
      <c r="C2732">
        <v>9.3620000000000001</v>
      </c>
      <c r="D2732">
        <v>8.8439999999999994</v>
      </c>
    </row>
    <row r="2733" spans="1:4" x14ac:dyDescent="0.3">
      <c r="A2733">
        <v>32772</v>
      </c>
      <c r="B2733">
        <v>265.67</v>
      </c>
      <c r="C2733">
        <v>9.1270000000000007</v>
      </c>
      <c r="D2733">
        <v>8.8420000000000005</v>
      </c>
    </row>
    <row r="2734" spans="1:4" x14ac:dyDescent="0.3">
      <c r="A2734">
        <v>32784</v>
      </c>
      <c r="B2734">
        <v>266.30599999999998</v>
      </c>
      <c r="C2734">
        <v>8.2110000000000003</v>
      </c>
      <c r="D2734">
        <v>8.8420000000000005</v>
      </c>
    </row>
    <row r="2735" spans="1:4" x14ac:dyDescent="0.3">
      <c r="A2735">
        <v>32796</v>
      </c>
      <c r="B2735">
        <v>266.94299999999998</v>
      </c>
      <c r="C2735">
        <v>8.0890000000000004</v>
      </c>
      <c r="D2735">
        <v>8.8420000000000005</v>
      </c>
    </row>
    <row r="2736" spans="1:4" x14ac:dyDescent="0.3">
      <c r="A2736">
        <v>32808</v>
      </c>
      <c r="B2736">
        <v>267.57900000000001</v>
      </c>
      <c r="C2736">
        <v>8.59</v>
      </c>
      <c r="D2736">
        <v>8.84</v>
      </c>
    </row>
    <row r="2737" spans="1:4" x14ac:dyDescent="0.3">
      <c r="A2737">
        <v>32820</v>
      </c>
      <c r="B2737">
        <v>268.21600000000001</v>
      </c>
      <c r="C2737">
        <v>8.4580000000000002</v>
      </c>
      <c r="D2737">
        <v>8.8369999999999997</v>
      </c>
    </row>
    <row r="2738" spans="1:4" x14ac:dyDescent="0.3">
      <c r="A2738">
        <v>32832</v>
      </c>
      <c r="B2738">
        <v>268.85199999999998</v>
      </c>
      <c r="C2738">
        <v>8.2289999999999992</v>
      </c>
      <c r="D2738">
        <v>8.8390000000000004</v>
      </c>
    </row>
    <row r="2739" spans="1:4" x14ac:dyDescent="0.3">
      <c r="A2739">
        <v>32844</v>
      </c>
      <c r="B2739">
        <v>269.48899999999998</v>
      </c>
      <c r="C2739">
        <v>8.9019999999999992</v>
      </c>
      <c r="D2739">
        <v>8.8390000000000004</v>
      </c>
    </row>
    <row r="2740" spans="1:4" x14ac:dyDescent="0.3">
      <c r="A2740">
        <v>32856</v>
      </c>
      <c r="B2740">
        <v>270.12599999999998</v>
      </c>
      <c r="C2740">
        <v>9.077</v>
      </c>
      <c r="D2740">
        <v>8.84</v>
      </c>
    </row>
    <row r="2741" spans="1:4" x14ac:dyDescent="0.3">
      <c r="A2741">
        <v>32868</v>
      </c>
      <c r="B2741">
        <v>270.762</v>
      </c>
      <c r="C2741">
        <v>9.0359999999999996</v>
      </c>
      <c r="D2741">
        <v>8.8390000000000004</v>
      </c>
    </row>
    <row r="2742" spans="1:4" x14ac:dyDescent="0.3">
      <c r="A2742">
        <v>32880</v>
      </c>
      <c r="B2742">
        <v>271.399</v>
      </c>
      <c r="C2742">
        <v>8.9280000000000008</v>
      </c>
      <c r="D2742">
        <v>8.8390000000000004</v>
      </c>
    </row>
    <row r="2743" spans="1:4" x14ac:dyDescent="0.3">
      <c r="A2743">
        <v>32892</v>
      </c>
      <c r="B2743">
        <v>272.03500000000003</v>
      </c>
      <c r="C2743">
        <v>9.2390000000000008</v>
      </c>
      <c r="D2743">
        <v>8.84</v>
      </c>
    </row>
    <row r="2744" spans="1:4" x14ac:dyDescent="0.3">
      <c r="A2744">
        <v>32904</v>
      </c>
      <c r="B2744">
        <v>272.67099999999999</v>
      </c>
      <c r="C2744">
        <v>8.3840000000000003</v>
      </c>
      <c r="D2744">
        <v>8.8390000000000004</v>
      </c>
    </row>
    <row r="2745" spans="1:4" x14ac:dyDescent="0.3">
      <c r="A2745">
        <v>32916</v>
      </c>
      <c r="B2745">
        <v>273.30799999999999</v>
      </c>
      <c r="C2745">
        <v>7.9649999999999999</v>
      </c>
      <c r="D2745">
        <v>8.84</v>
      </c>
    </row>
    <row r="2746" spans="1:4" x14ac:dyDescent="0.3">
      <c r="A2746">
        <v>32928</v>
      </c>
      <c r="B2746">
        <v>273.94400000000002</v>
      </c>
      <c r="C2746">
        <v>8.09</v>
      </c>
      <c r="D2746">
        <v>8.8339999999999996</v>
      </c>
    </row>
    <row r="2747" spans="1:4" x14ac:dyDescent="0.3">
      <c r="A2747">
        <v>32940</v>
      </c>
      <c r="B2747">
        <v>274.58</v>
      </c>
      <c r="C2747">
        <v>8.2439999999999998</v>
      </c>
      <c r="D2747">
        <v>8.8330000000000002</v>
      </c>
    </row>
    <row r="2748" spans="1:4" x14ac:dyDescent="0.3">
      <c r="A2748">
        <v>32952</v>
      </c>
      <c r="B2748">
        <v>275.21699999999998</v>
      </c>
      <c r="C2748">
        <v>9.3010000000000002</v>
      </c>
      <c r="D2748">
        <v>8.8369999999999997</v>
      </c>
    </row>
    <row r="2749" spans="1:4" x14ac:dyDescent="0.3">
      <c r="A2749">
        <v>32964</v>
      </c>
      <c r="B2749">
        <v>275.85300000000001</v>
      </c>
      <c r="C2749">
        <v>9.1920000000000002</v>
      </c>
      <c r="D2749">
        <v>8.8360000000000003</v>
      </c>
    </row>
    <row r="2750" spans="1:4" x14ac:dyDescent="0.3">
      <c r="A2750">
        <v>32976</v>
      </c>
      <c r="B2750">
        <v>276.48899999999998</v>
      </c>
      <c r="C2750">
        <v>9.1389999999999993</v>
      </c>
      <c r="D2750">
        <v>8.8369999999999997</v>
      </c>
    </row>
    <row r="2751" spans="1:4" x14ac:dyDescent="0.3">
      <c r="A2751">
        <v>32988</v>
      </c>
      <c r="B2751">
        <v>277.125</v>
      </c>
      <c r="C2751">
        <v>8.8559999999999999</v>
      </c>
      <c r="D2751">
        <v>8.8369999999999997</v>
      </c>
    </row>
    <row r="2752" spans="1:4" x14ac:dyDescent="0.3">
      <c r="A2752">
        <v>33000</v>
      </c>
      <c r="B2752">
        <v>277.76100000000002</v>
      </c>
      <c r="C2752">
        <v>8.8919999999999995</v>
      </c>
      <c r="D2752">
        <v>8.8379999999999992</v>
      </c>
    </row>
    <row r="2753" spans="1:4" x14ac:dyDescent="0.3">
      <c r="A2753">
        <v>33012</v>
      </c>
      <c r="B2753">
        <v>278.39699999999999</v>
      </c>
      <c r="C2753">
        <v>8.1959999999999997</v>
      </c>
      <c r="D2753">
        <v>8.8320000000000007</v>
      </c>
    </row>
    <row r="2754" spans="1:4" x14ac:dyDescent="0.3">
      <c r="A2754">
        <v>33024</v>
      </c>
      <c r="B2754">
        <v>279.03300000000002</v>
      </c>
      <c r="C2754">
        <v>8.6020000000000003</v>
      </c>
      <c r="D2754">
        <v>8.8330000000000002</v>
      </c>
    </row>
    <row r="2755" spans="1:4" x14ac:dyDescent="0.3">
      <c r="A2755">
        <v>33036</v>
      </c>
      <c r="B2755">
        <v>279.66899999999998</v>
      </c>
      <c r="C2755">
        <v>8.5879999999999992</v>
      </c>
      <c r="D2755">
        <v>8.8339999999999996</v>
      </c>
    </row>
    <row r="2756" spans="1:4" x14ac:dyDescent="0.3">
      <c r="A2756">
        <v>33048</v>
      </c>
      <c r="B2756">
        <v>280.30500000000001</v>
      </c>
      <c r="C2756">
        <v>8.7430000000000003</v>
      </c>
      <c r="D2756">
        <v>8.8330000000000002</v>
      </c>
    </row>
    <row r="2757" spans="1:4" x14ac:dyDescent="0.3">
      <c r="A2757">
        <v>33060</v>
      </c>
      <c r="B2757">
        <v>280.94</v>
      </c>
      <c r="C2757">
        <v>8.7210000000000001</v>
      </c>
      <c r="D2757">
        <v>8.83</v>
      </c>
    </row>
    <row r="2758" spans="1:4" x14ac:dyDescent="0.3">
      <c r="A2758">
        <v>33072</v>
      </c>
      <c r="B2758">
        <v>281.57600000000002</v>
      </c>
      <c r="C2758">
        <v>9.1940000000000008</v>
      </c>
      <c r="D2758">
        <v>8.83</v>
      </c>
    </row>
    <row r="2759" spans="1:4" x14ac:dyDescent="0.3">
      <c r="A2759">
        <v>33084</v>
      </c>
      <c r="B2759">
        <v>282.21100000000001</v>
      </c>
      <c r="C2759">
        <v>8.7469999999999999</v>
      </c>
      <c r="D2759">
        <v>8.8290000000000006</v>
      </c>
    </row>
    <row r="2760" spans="1:4" x14ac:dyDescent="0.3">
      <c r="A2760">
        <v>33096</v>
      </c>
      <c r="B2760">
        <v>282.846</v>
      </c>
      <c r="C2760">
        <v>7.8159999999999998</v>
      </c>
      <c r="D2760">
        <v>8.8239999999999998</v>
      </c>
    </row>
    <row r="2761" spans="1:4" x14ac:dyDescent="0.3">
      <c r="A2761">
        <v>33108</v>
      </c>
      <c r="B2761">
        <v>283.48200000000003</v>
      </c>
      <c r="C2761">
        <v>8.2260000000000009</v>
      </c>
      <c r="D2761">
        <v>8.8230000000000004</v>
      </c>
    </row>
    <row r="2762" spans="1:4" x14ac:dyDescent="0.3">
      <c r="A2762">
        <v>33120</v>
      </c>
      <c r="B2762">
        <v>284.11799999999999</v>
      </c>
      <c r="C2762">
        <v>8.2439999999999998</v>
      </c>
      <c r="D2762">
        <v>8.8279999999999994</v>
      </c>
    </row>
    <row r="2763" spans="1:4" x14ac:dyDescent="0.3">
      <c r="A2763">
        <v>33132</v>
      </c>
      <c r="B2763">
        <v>284.75299999999999</v>
      </c>
      <c r="C2763">
        <v>8.3550000000000004</v>
      </c>
      <c r="D2763">
        <v>8.8239999999999998</v>
      </c>
    </row>
    <row r="2764" spans="1:4" x14ac:dyDescent="0.3">
      <c r="A2764">
        <v>33144</v>
      </c>
      <c r="B2764">
        <v>285.38799999999998</v>
      </c>
      <c r="C2764">
        <v>8.0660000000000007</v>
      </c>
      <c r="D2764">
        <v>8.82</v>
      </c>
    </row>
    <row r="2765" spans="1:4" x14ac:dyDescent="0.3">
      <c r="A2765">
        <v>33156</v>
      </c>
      <c r="B2765">
        <v>286.02300000000002</v>
      </c>
      <c r="C2765">
        <v>8.2880000000000003</v>
      </c>
      <c r="D2765">
        <v>8.8170000000000002</v>
      </c>
    </row>
    <row r="2766" spans="1:4" x14ac:dyDescent="0.3">
      <c r="A2766">
        <v>33168</v>
      </c>
      <c r="B2766">
        <v>286.65800000000002</v>
      </c>
      <c r="C2766">
        <v>8.8059999999999992</v>
      </c>
      <c r="D2766">
        <v>8.8179999999999996</v>
      </c>
    </row>
    <row r="2767" spans="1:4" x14ac:dyDescent="0.3">
      <c r="A2767">
        <v>33180</v>
      </c>
      <c r="B2767">
        <v>287.29300000000001</v>
      </c>
      <c r="C2767">
        <v>9.42</v>
      </c>
      <c r="D2767">
        <v>8.82</v>
      </c>
    </row>
    <row r="2768" spans="1:4" x14ac:dyDescent="0.3">
      <c r="A2768">
        <v>33192</v>
      </c>
      <c r="B2768">
        <v>287.92700000000002</v>
      </c>
      <c r="C2768">
        <v>9.0640000000000001</v>
      </c>
      <c r="D2768">
        <v>8.8149999999999995</v>
      </c>
    </row>
    <row r="2769" spans="1:4" x14ac:dyDescent="0.3">
      <c r="A2769">
        <v>33204</v>
      </c>
      <c r="B2769">
        <v>288.56200000000001</v>
      </c>
      <c r="C2769">
        <v>9.0730000000000004</v>
      </c>
      <c r="D2769">
        <v>8.8149999999999995</v>
      </c>
    </row>
    <row r="2770" spans="1:4" x14ac:dyDescent="0.3">
      <c r="A2770">
        <v>33216</v>
      </c>
      <c r="B2770">
        <v>289.197</v>
      </c>
      <c r="C2770">
        <v>9.0510000000000002</v>
      </c>
      <c r="D2770">
        <v>8.8140000000000001</v>
      </c>
    </row>
    <row r="2771" spans="1:4" x14ac:dyDescent="0.3">
      <c r="A2771">
        <v>33228</v>
      </c>
      <c r="B2771">
        <v>289.83100000000002</v>
      </c>
      <c r="C2771">
        <v>8.8260000000000005</v>
      </c>
      <c r="D2771">
        <v>8.8119999999999994</v>
      </c>
    </row>
    <row r="2772" spans="1:4" x14ac:dyDescent="0.3">
      <c r="A2772">
        <v>33240</v>
      </c>
      <c r="B2772">
        <v>290.46600000000001</v>
      </c>
      <c r="C2772">
        <v>8.4819999999999993</v>
      </c>
      <c r="D2772">
        <v>8.8119999999999994</v>
      </c>
    </row>
    <row r="2773" spans="1:4" x14ac:dyDescent="0.3">
      <c r="A2773">
        <v>33252</v>
      </c>
      <c r="B2773">
        <v>291.10000000000002</v>
      </c>
      <c r="C2773">
        <v>9.0939999999999994</v>
      </c>
      <c r="D2773">
        <v>8.8140000000000001</v>
      </c>
    </row>
    <row r="2774" spans="1:4" x14ac:dyDescent="0.3">
      <c r="A2774">
        <v>33264</v>
      </c>
      <c r="B2774">
        <v>291.73500000000001</v>
      </c>
      <c r="C2774">
        <v>8.9450000000000003</v>
      </c>
      <c r="D2774">
        <v>8.8119999999999994</v>
      </c>
    </row>
    <row r="2775" spans="1:4" x14ac:dyDescent="0.3">
      <c r="A2775">
        <v>33276</v>
      </c>
      <c r="B2775">
        <v>292.36900000000003</v>
      </c>
      <c r="C2775">
        <v>8.4830000000000005</v>
      </c>
      <c r="D2775">
        <v>8.8089999999999993</v>
      </c>
    </row>
    <row r="2776" spans="1:4" x14ac:dyDescent="0.3">
      <c r="A2776">
        <v>33288</v>
      </c>
      <c r="B2776">
        <v>293.00299999999999</v>
      </c>
      <c r="C2776">
        <v>8.8689999999999998</v>
      </c>
      <c r="D2776">
        <v>8.8079999999999998</v>
      </c>
    </row>
    <row r="2777" spans="1:4" x14ac:dyDescent="0.3">
      <c r="A2777">
        <v>33300</v>
      </c>
      <c r="B2777">
        <v>293.637</v>
      </c>
      <c r="C2777">
        <v>9.1969999999999992</v>
      </c>
      <c r="D2777">
        <v>8.8059999999999992</v>
      </c>
    </row>
    <row r="2778" spans="1:4" x14ac:dyDescent="0.3">
      <c r="A2778">
        <v>33312</v>
      </c>
      <c r="B2778">
        <v>294.27100000000002</v>
      </c>
      <c r="C2778">
        <v>9.5589999999999993</v>
      </c>
      <c r="D2778">
        <v>8.8089999999999993</v>
      </c>
    </row>
    <row r="2779" spans="1:4" x14ac:dyDescent="0.3">
      <c r="A2779">
        <v>33324</v>
      </c>
      <c r="B2779">
        <v>294.90499999999997</v>
      </c>
      <c r="C2779">
        <v>8.6940000000000008</v>
      </c>
      <c r="D2779">
        <v>8.8059999999999992</v>
      </c>
    </row>
    <row r="2780" spans="1:4" x14ac:dyDescent="0.3">
      <c r="A2780">
        <v>33336</v>
      </c>
      <c r="B2780">
        <v>295.53800000000001</v>
      </c>
      <c r="C2780">
        <v>8.36</v>
      </c>
      <c r="D2780">
        <v>8.8040000000000003</v>
      </c>
    </row>
    <row r="2781" spans="1:4" x14ac:dyDescent="0.3">
      <c r="A2781">
        <v>33348</v>
      </c>
      <c r="B2781">
        <v>296.17200000000003</v>
      </c>
      <c r="C2781">
        <v>8.141</v>
      </c>
      <c r="D2781">
        <v>8.8000000000000007</v>
      </c>
    </row>
    <row r="2782" spans="1:4" x14ac:dyDescent="0.3">
      <c r="A2782">
        <v>33360</v>
      </c>
      <c r="B2782">
        <v>296.80599999999998</v>
      </c>
      <c r="C2782">
        <v>8.1370000000000005</v>
      </c>
      <c r="D2782">
        <v>8.7989999999999995</v>
      </c>
    </row>
    <row r="2783" spans="1:4" x14ac:dyDescent="0.3">
      <c r="A2783">
        <v>33372</v>
      </c>
      <c r="B2783">
        <v>297.43900000000002</v>
      </c>
      <c r="C2783">
        <v>8.3689999999999998</v>
      </c>
      <c r="D2783">
        <v>8.7989999999999995</v>
      </c>
    </row>
    <row r="2784" spans="1:4" x14ac:dyDescent="0.3">
      <c r="A2784">
        <v>33384</v>
      </c>
      <c r="B2784">
        <v>298.07299999999998</v>
      </c>
      <c r="C2784">
        <v>8.5</v>
      </c>
      <c r="D2784">
        <v>8.7970000000000006</v>
      </c>
    </row>
    <row r="2785" spans="1:4" x14ac:dyDescent="0.3">
      <c r="A2785">
        <v>33396</v>
      </c>
      <c r="B2785">
        <v>298.70600000000002</v>
      </c>
      <c r="C2785">
        <v>9.4009999999999998</v>
      </c>
      <c r="D2785">
        <v>8.7989999999999995</v>
      </c>
    </row>
    <row r="2786" spans="1:4" x14ac:dyDescent="0.3">
      <c r="A2786">
        <v>33408</v>
      </c>
      <c r="B2786">
        <v>299.339</v>
      </c>
      <c r="C2786">
        <v>9.2469999999999999</v>
      </c>
      <c r="D2786">
        <v>8.7970000000000006</v>
      </c>
    </row>
    <row r="2787" spans="1:4" x14ac:dyDescent="0.3">
      <c r="A2787">
        <v>33420</v>
      </c>
      <c r="B2787">
        <v>299.97300000000001</v>
      </c>
      <c r="C2787">
        <v>8.5839999999999996</v>
      </c>
      <c r="D2787">
        <v>8.7970000000000006</v>
      </c>
    </row>
    <row r="2788" spans="1:4" x14ac:dyDescent="0.3">
      <c r="A2788">
        <v>33432</v>
      </c>
      <c r="B2788">
        <v>300.60599999999999</v>
      </c>
      <c r="C2788">
        <v>8.7140000000000004</v>
      </c>
      <c r="D2788">
        <v>8.7940000000000005</v>
      </c>
    </row>
    <row r="2789" spans="1:4" x14ac:dyDescent="0.3">
      <c r="A2789">
        <v>33444</v>
      </c>
      <c r="B2789">
        <v>301.238</v>
      </c>
      <c r="C2789">
        <v>8.8569999999999993</v>
      </c>
      <c r="D2789">
        <v>8.7889999999999997</v>
      </c>
    </row>
    <row r="2790" spans="1:4" x14ac:dyDescent="0.3">
      <c r="A2790">
        <v>33456</v>
      </c>
      <c r="B2790">
        <v>301.87099999999998</v>
      </c>
      <c r="C2790">
        <v>8.3059999999999992</v>
      </c>
      <c r="D2790">
        <v>8.7889999999999997</v>
      </c>
    </row>
    <row r="2791" spans="1:4" x14ac:dyDescent="0.3">
      <c r="A2791">
        <v>33468</v>
      </c>
      <c r="B2791">
        <v>302.50400000000002</v>
      </c>
      <c r="C2791">
        <v>8.6660000000000004</v>
      </c>
      <c r="D2791">
        <v>8.7899999999999991</v>
      </c>
    </row>
    <row r="2792" spans="1:4" x14ac:dyDescent="0.3">
      <c r="A2792">
        <v>33480</v>
      </c>
      <c r="B2792">
        <v>303.137</v>
      </c>
      <c r="C2792">
        <v>9.0090000000000003</v>
      </c>
      <c r="D2792">
        <v>8.7899999999999991</v>
      </c>
    </row>
    <row r="2793" spans="1:4" x14ac:dyDescent="0.3">
      <c r="A2793">
        <v>33492</v>
      </c>
      <c r="B2793">
        <v>303.76799999999997</v>
      </c>
      <c r="C2793">
        <v>8.5570000000000004</v>
      </c>
      <c r="D2793">
        <v>8.7739999999999991</v>
      </c>
    </row>
    <row r="2794" spans="1:4" x14ac:dyDescent="0.3">
      <c r="A2794">
        <v>33504</v>
      </c>
      <c r="B2794">
        <v>304.40100000000001</v>
      </c>
      <c r="C2794">
        <v>9.5030000000000001</v>
      </c>
      <c r="D2794">
        <v>8.7880000000000003</v>
      </c>
    </row>
    <row r="2795" spans="1:4" x14ac:dyDescent="0.3">
      <c r="A2795">
        <v>33516</v>
      </c>
      <c r="B2795">
        <v>305.03300000000002</v>
      </c>
      <c r="C2795">
        <v>9.1199999999999992</v>
      </c>
      <c r="D2795">
        <v>8.7910000000000004</v>
      </c>
    </row>
    <row r="2796" spans="1:4" x14ac:dyDescent="0.3">
      <c r="A2796">
        <v>33528</v>
      </c>
      <c r="B2796">
        <v>305.66399999999999</v>
      </c>
      <c r="C2796">
        <v>8.4629999999999992</v>
      </c>
      <c r="D2796">
        <v>8.7729999999999997</v>
      </c>
    </row>
    <row r="2797" spans="1:4" x14ac:dyDescent="0.3">
      <c r="A2797">
        <v>33540</v>
      </c>
      <c r="B2797">
        <v>306.29599999999999</v>
      </c>
      <c r="C2797">
        <v>9.6489999999999991</v>
      </c>
      <c r="D2797">
        <v>8.7750000000000004</v>
      </c>
    </row>
    <row r="2798" spans="1:4" x14ac:dyDescent="0.3">
      <c r="A2798">
        <v>33552</v>
      </c>
      <c r="B2798">
        <v>306.92700000000002</v>
      </c>
      <c r="C2798">
        <v>8.9819999999999993</v>
      </c>
      <c r="D2798">
        <v>8.7739999999999991</v>
      </c>
    </row>
    <row r="2799" spans="1:4" x14ac:dyDescent="0.3">
      <c r="A2799">
        <v>33564</v>
      </c>
      <c r="B2799">
        <v>307.55900000000003</v>
      </c>
      <c r="C2799">
        <v>8.7319999999999993</v>
      </c>
      <c r="D2799">
        <v>8.7780000000000005</v>
      </c>
    </row>
    <row r="2800" spans="1:4" x14ac:dyDescent="0.3">
      <c r="A2800">
        <v>33576</v>
      </c>
      <c r="B2800">
        <v>308.19099999999997</v>
      </c>
      <c r="C2800">
        <v>8.8170000000000002</v>
      </c>
      <c r="D2800">
        <v>8.7720000000000002</v>
      </c>
    </row>
    <row r="2801" spans="1:4" x14ac:dyDescent="0.3">
      <c r="A2801">
        <v>33588</v>
      </c>
      <c r="B2801">
        <v>308.822</v>
      </c>
      <c r="C2801">
        <v>9.2569999999999997</v>
      </c>
      <c r="D2801">
        <v>8.77</v>
      </c>
    </row>
    <row r="2802" spans="1:4" x14ac:dyDescent="0.3">
      <c r="A2802">
        <v>33600</v>
      </c>
      <c r="B2802">
        <v>309.45299999999997</v>
      </c>
      <c r="C2802">
        <v>9.0050000000000008</v>
      </c>
      <c r="D2802">
        <v>8.7669999999999995</v>
      </c>
    </row>
    <row r="2803" spans="1:4" x14ac:dyDescent="0.3">
      <c r="A2803">
        <v>33612</v>
      </c>
      <c r="B2803">
        <v>310.084</v>
      </c>
      <c r="C2803">
        <v>9.1289999999999996</v>
      </c>
      <c r="D2803">
        <v>8.7650000000000006</v>
      </c>
    </row>
    <row r="2804" spans="1:4" x14ac:dyDescent="0.3">
      <c r="A2804">
        <v>33624</v>
      </c>
      <c r="B2804">
        <v>310.71499999999997</v>
      </c>
      <c r="C2804">
        <v>8.5969999999999995</v>
      </c>
      <c r="D2804">
        <v>8.7609999999999992</v>
      </c>
    </row>
    <row r="2805" spans="1:4" x14ac:dyDescent="0.3">
      <c r="A2805">
        <v>33636</v>
      </c>
      <c r="B2805">
        <v>311.346</v>
      </c>
      <c r="C2805">
        <v>8.2110000000000003</v>
      </c>
      <c r="D2805">
        <v>8.7579999999999991</v>
      </c>
    </row>
    <row r="2806" spans="1:4" x14ac:dyDescent="0.3">
      <c r="A2806">
        <v>33648</v>
      </c>
      <c r="B2806">
        <v>311.976</v>
      </c>
      <c r="C2806">
        <v>8.5570000000000004</v>
      </c>
      <c r="D2806">
        <v>8.7590000000000003</v>
      </c>
    </row>
    <row r="2807" spans="1:4" x14ac:dyDescent="0.3">
      <c r="A2807">
        <v>33660</v>
      </c>
      <c r="B2807">
        <v>312.60700000000003</v>
      </c>
      <c r="C2807">
        <v>8.1690000000000005</v>
      </c>
      <c r="D2807">
        <v>8.7560000000000002</v>
      </c>
    </row>
    <row r="2808" spans="1:4" x14ac:dyDescent="0.3">
      <c r="A2808">
        <v>33672</v>
      </c>
      <c r="B2808">
        <v>313.23700000000002</v>
      </c>
      <c r="C2808">
        <v>8.7840000000000007</v>
      </c>
      <c r="D2808">
        <v>8.7539999999999996</v>
      </c>
    </row>
    <row r="2809" spans="1:4" x14ac:dyDescent="0.3">
      <c r="A2809">
        <v>33684</v>
      </c>
      <c r="B2809">
        <v>313.86700000000002</v>
      </c>
      <c r="C2809">
        <v>9.2710000000000008</v>
      </c>
      <c r="D2809">
        <v>8.7509999999999994</v>
      </c>
    </row>
    <row r="2810" spans="1:4" x14ac:dyDescent="0.3">
      <c r="A2810">
        <v>33696</v>
      </c>
      <c r="B2810">
        <v>314.49799999999999</v>
      </c>
      <c r="C2810">
        <v>9.2530000000000001</v>
      </c>
      <c r="D2810">
        <v>8.7530000000000001</v>
      </c>
    </row>
    <row r="2811" spans="1:4" x14ac:dyDescent="0.3">
      <c r="A2811">
        <v>33708</v>
      </c>
      <c r="B2811">
        <v>315.12700000000001</v>
      </c>
      <c r="C2811">
        <v>9.0009999999999994</v>
      </c>
      <c r="D2811">
        <v>8.7509999999999994</v>
      </c>
    </row>
    <row r="2812" spans="1:4" x14ac:dyDescent="0.3">
      <c r="A2812">
        <v>33720</v>
      </c>
      <c r="B2812">
        <v>315.75700000000001</v>
      </c>
      <c r="C2812">
        <v>8.6519999999999992</v>
      </c>
      <c r="D2812">
        <v>8.7509999999999994</v>
      </c>
    </row>
    <row r="2813" spans="1:4" x14ac:dyDescent="0.3">
      <c r="A2813">
        <v>33732</v>
      </c>
      <c r="B2813">
        <v>316.387</v>
      </c>
      <c r="C2813">
        <v>8.5839999999999996</v>
      </c>
      <c r="D2813">
        <v>8.7479999999999993</v>
      </c>
    </row>
    <row r="2814" spans="1:4" x14ac:dyDescent="0.3">
      <c r="A2814">
        <v>33744</v>
      </c>
      <c r="B2814">
        <v>317.01600000000002</v>
      </c>
      <c r="C2814">
        <v>8.4949999999999992</v>
      </c>
      <c r="D2814">
        <v>8.7439999999999998</v>
      </c>
    </row>
    <row r="2815" spans="1:4" x14ac:dyDescent="0.3">
      <c r="A2815">
        <v>33756</v>
      </c>
      <c r="B2815">
        <v>317.64600000000002</v>
      </c>
      <c r="C2815">
        <v>8.9689999999999994</v>
      </c>
      <c r="D2815">
        <v>8.7439999999999998</v>
      </c>
    </row>
    <row r="2816" spans="1:4" x14ac:dyDescent="0.3">
      <c r="A2816">
        <v>33768</v>
      </c>
      <c r="B2816">
        <v>318.27499999999998</v>
      </c>
      <c r="C2816">
        <v>8.7720000000000002</v>
      </c>
      <c r="D2816">
        <v>8.74</v>
      </c>
    </row>
    <row r="2817" spans="1:4" x14ac:dyDescent="0.3">
      <c r="A2817">
        <v>33780</v>
      </c>
      <c r="B2817">
        <v>318.904</v>
      </c>
      <c r="C2817">
        <v>9.0890000000000004</v>
      </c>
      <c r="D2817">
        <v>8.74</v>
      </c>
    </row>
    <row r="2818" spans="1:4" x14ac:dyDescent="0.3">
      <c r="A2818">
        <v>33792</v>
      </c>
      <c r="B2818">
        <v>319.53199999999998</v>
      </c>
      <c r="C2818">
        <v>9.4559999999999995</v>
      </c>
      <c r="D2818">
        <v>8.7360000000000007</v>
      </c>
    </row>
    <row r="2819" spans="1:4" x14ac:dyDescent="0.3">
      <c r="A2819">
        <v>33804</v>
      </c>
      <c r="B2819">
        <v>320.161</v>
      </c>
      <c r="C2819">
        <v>8.6159999999999997</v>
      </c>
      <c r="D2819">
        <v>8.7349999999999994</v>
      </c>
    </row>
    <row r="2820" spans="1:4" x14ac:dyDescent="0.3">
      <c r="A2820">
        <v>33816</v>
      </c>
      <c r="B2820">
        <v>320.78899999999999</v>
      </c>
      <c r="C2820">
        <v>8.6579999999999995</v>
      </c>
      <c r="D2820">
        <v>8.73</v>
      </c>
    </row>
    <row r="2821" spans="1:4" x14ac:dyDescent="0.3">
      <c r="A2821">
        <v>33828</v>
      </c>
      <c r="B2821">
        <v>321.41800000000001</v>
      </c>
      <c r="C2821">
        <v>8.2889999999999997</v>
      </c>
      <c r="D2821">
        <v>8.7260000000000009</v>
      </c>
    </row>
    <row r="2822" spans="1:4" x14ac:dyDescent="0.3">
      <c r="A2822">
        <v>33840</v>
      </c>
      <c r="B2822">
        <v>322.04599999999999</v>
      </c>
      <c r="C2822">
        <v>8.1140000000000008</v>
      </c>
      <c r="D2822">
        <v>8.7260000000000009</v>
      </c>
    </row>
    <row r="2823" spans="1:4" x14ac:dyDescent="0.3">
      <c r="A2823">
        <v>33852</v>
      </c>
      <c r="B2823">
        <v>322.673</v>
      </c>
      <c r="C2823">
        <v>8.6859999999999999</v>
      </c>
      <c r="D2823">
        <v>8.7240000000000002</v>
      </c>
    </row>
    <row r="2824" spans="1:4" x14ac:dyDescent="0.3">
      <c r="A2824">
        <v>33864</v>
      </c>
      <c r="B2824">
        <v>323.30099999999999</v>
      </c>
      <c r="C2824">
        <v>8.3320000000000007</v>
      </c>
      <c r="D2824">
        <v>8.7200000000000006</v>
      </c>
    </row>
    <row r="2825" spans="1:4" x14ac:dyDescent="0.3">
      <c r="A2825">
        <v>33876</v>
      </c>
      <c r="B2825">
        <v>323.92899999999997</v>
      </c>
      <c r="C2825">
        <v>9.5570000000000004</v>
      </c>
      <c r="D2825">
        <v>8.7200000000000006</v>
      </c>
    </row>
    <row r="2826" spans="1:4" x14ac:dyDescent="0.3">
      <c r="A2826">
        <v>33888</v>
      </c>
      <c r="B2826">
        <v>324.55599999999998</v>
      </c>
      <c r="C2826">
        <v>9.1959999999999997</v>
      </c>
      <c r="D2826">
        <v>8.7140000000000004</v>
      </c>
    </row>
    <row r="2827" spans="1:4" x14ac:dyDescent="0.3">
      <c r="A2827">
        <v>33900</v>
      </c>
      <c r="B2827">
        <v>325.18299999999999</v>
      </c>
      <c r="C2827">
        <v>9.2319999999999993</v>
      </c>
      <c r="D2827">
        <v>8.7110000000000003</v>
      </c>
    </row>
    <row r="2828" spans="1:4" x14ac:dyDescent="0.3">
      <c r="A2828">
        <v>33912</v>
      </c>
      <c r="B2828">
        <v>325.81</v>
      </c>
      <c r="C2828">
        <v>10.098000000000001</v>
      </c>
      <c r="D2828">
        <v>8.7100000000000009</v>
      </c>
    </row>
    <row r="2829" spans="1:4" x14ac:dyDescent="0.3">
      <c r="A2829">
        <v>33924</v>
      </c>
      <c r="B2829">
        <v>326.43700000000001</v>
      </c>
      <c r="C2829">
        <v>7.3559999999999999</v>
      </c>
      <c r="D2829">
        <v>8.7040000000000006</v>
      </c>
    </row>
    <row r="2830" spans="1:4" x14ac:dyDescent="0.3">
      <c r="A2830">
        <v>33936</v>
      </c>
      <c r="B2830">
        <v>327.06299999999999</v>
      </c>
      <c r="C2830">
        <v>7.9459999999999997</v>
      </c>
      <c r="D2830">
        <v>8.702</v>
      </c>
    </row>
    <row r="2831" spans="1:4" x14ac:dyDescent="0.3">
      <c r="A2831">
        <v>33948</v>
      </c>
      <c r="B2831">
        <v>327.69</v>
      </c>
      <c r="C2831">
        <v>8.9169999999999998</v>
      </c>
      <c r="D2831">
        <v>8.7029999999999994</v>
      </c>
    </row>
    <row r="2832" spans="1:4" x14ac:dyDescent="0.3">
      <c r="A2832">
        <v>33960</v>
      </c>
      <c r="B2832">
        <v>328.31700000000001</v>
      </c>
      <c r="C2832">
        <v>8.7810000000000006</v>
      </c>
      <c r="D2832">
        <v>8.7010000000000005</v>
      </c>
    </row>
    <row r="2833" spans="1:4" x14ac:dyDescent="0.3">
      <c r="A2833">
        <v>33972</v>
      </c>
      <c r="B2833">
        <v>328.94200000000001</v>
      </c>
      <c r="C2833">
        <v>9.0030000000000001</v>
      </c>
      <c r="D2833">
        <v>8.6959999999999997</v>
      </c>
    </row>
    <row r="2834" spans="1:4" x14ac:dyDescent="0.3">
      <c r="A2834">
        <v>33984</v>
      </c>
      <c r="B2834">
        <v>329.56799999999998</v>
      </c>
      <c r="C2834">
        <v>8.3239999999999998</v>
      </c>
      <c r="D2834">
        <v>8.6920000000000002</v>
      </c>
    </row>
    <row r="2835" spans="1:4" x14ac:dyDescent="0.3">
      <c r="A2835">
        <v>33996</v>
      </c>
      <c r="B2835">
        <v>330.19400000000002</v>
      </c>
      <c r="C2835">
        <v>8.3409999999999993</v>
      </c>
      <c r="D2835">
        <v>8.6910000000000007</v>
      </c>
    </row>
    <row r="2836" spans="1:4" x14ac:dyDescent="0.3">
      <c r="A2836">
        <v>34008</v>
      </c>
      <c r="B2836">
        <v>330.82</v>
      </c>
      <c r="C2836">
        <v>8.6560000000000006</v>
      </c>
      <c r="D2836">
        <v>8.6880000000000006</v>
      </c>
    </row>
    <row r="2837" spans="1:4" x14ac:dyDescent="0.3">
      <c r="A2837">
        <v>34020</v>
      </c>
      <c r="B2837">
        <v>331.44499999999999</v>
      </c>
      <c r="C2837">
        <v>8.48</v>
      </c>
      <c r="D2837">
        <v>8.6850000000000005</v>
      </c>
    </row>
    <row r="2838" spans="1:4" x14ac:dyDescent="0.3">
      <c r="A2838">
        <v>34032</v>
      </c>
      <c r="B2838">
        <v>332.07</v>
      </c>
      <c r="C2838">
        <v>10.061999999999999</v>
      </c>
      <c r="D2838">
        <v>8.6839999999999993</v>
      </c>
    </row>
    <row r="2839" spans="1:4" x14ac:dyDescent="0.3">
      <c r="A2839">
        <v>34044</v>
      </c>
      <c r="B2839">
        <v>332.69499999999999</v>
      </c>
      <c r="C2839">
        <v>8.3309999999999995</v>
      </c>
      <c r="D2839">
        <v>8.68</v>
      </c>
    </row>
    <row r="2840" spans="1:4" x14ac:dyDescent="0.3">
      <c r="A2840">
        <v>34056</v>
      </c>
      <c r="B2840">
        <v>333.31900000000002</v>
      </c>
      <c r="C2840">
        <v>7.8929999999999998</v>
      </c>
      <c r="D2840">
        <v>8.6760000000000002</v>
      </c>
    </row>
    <row r="2841" spans="1:4" x14ac:dyDescent="0.3">
      <c r="A2841">
        <v>34068</v>
      </c>
      <c r="B2841">
        <v>333.94400000000002</v>
      </c>
      <c r="C2841">
        <v>8.9149999999999991</v>
      </c>
      <c r="D2841">
        <v>8.6760000000000002</v>
      </c>
    </row>
    <row r="2842" spans="1:4" x14ac:dyDescent="0.3">
      <c r="A2842">
        <v>34080</v>
      </c>
      <c r="B2842">
        <v>334.56900000000002</v>
      </c>
      <c r="C2842">
        <v>8.2859999999999996</v>
      </c>
      <c r="D2842">
        <v>8.673</v>
      </c>
    </row>
    <row r="2843" spans="1:4" x14ac:dyDescent="0.3">
      <c r="A2843">
        <v>34092</v>
      </c>
      <c r="B2843">
        <v>335.19299999999998</v>
      </c>
      <c r="C2843">
        <v>8.1489999999999991</v>
      </c>
      <c r="D2843">
        <v>8.6690000000000005</v>
      </c>
    </row>
    <row r="2844" spans="1:4" x14ac:dyDescent="0.3">
      <c r="A2844">
        <v>34104</v>
      </c>
      <c r="B2844">
        <v>335.81599999999997</v>
      </c>
      <c r="C2844">
        <v>8.5879999999999992</v>
      </c>
      <c r="D2844">
        <v>8.6649999999999991</v>
      </c>
    </row>
    <row r="2845" spans="1:4" x14ac:dyDescent="0.3">
      <c r="A2845">
        <v>34116</v>
      </c>
      <c r="B2845">
        <v>336.44099999999997</v>
      </c>
      <c r="C2845">
        <v>8.0370000000000008</v>
      </c>
      <c r="D2845">
        <v>8.6630000000000003</v>
      </c>
    </row>
    <row r="2846" spans="1:4" x14ac:dyDescent="0.3">
      <c r="A2846">
        <v>34128</v>
      </c>
      <c r="B2846">
        <v>337.06400000000002</v>
      </c>
      <c r="C2846">
        <v>9.1129999999999995</v>
      </c>
      <c r="D2846">
        <v>8.6609999999999996</v>
      </c>
    </row>
    <row r="2847" spans="1:4" x14ac:dyDescent="0.3">
      <c r="A2847">
        <v>34140</v>
      </c>
      <c r="B2847">
        <v>337.68799999999999</v>
      </c>
      <c r="C2847">
        <v>8.7769999999999992</v>
      </c>
      <c r="D2847">
        <v>8.657</v>
      </c>
    </row>
    <row r="2848" spans="1:4" x14ac:dyDescent="0.3">
      <c r="A2848">
        <v>34152</v>
      </c>
      <c r="B2848">
        <v>338.31099999999998</v>
      </c>
      <c r="C2848">
        <v>9.1649999999999991</v>
      </c>
      <c r="D2848">
        <v>8.66</v>
      </c>
    </row>
    <row r="2849" spans="1:4" x14ac:dyDescent="0.3">
      <c r="A2849">
        <v>34164</v>
      </c>
      <c r="B2849">
        <v>338.93400000000003</v>
      </c>
      <c r="C2849">
        <v>8.2430000000000003</v>
      </c>
      <c r="D2849">
        <v>8.6549999999999994</v>
      </c>
    </row>
    <row r="2850" spans="1:4" x14ac:dyDescent="0.3">
      <c r="A2850">
        <v>34176</v>
      </c>
      <c r="B2850">
        <v>339.55599999999998</v>
      </c>
      <c r="C2850">
        <v>7.3369999999999997</v>
      </c>
      <c r="D2850">
        <v>8.6509999999999998</v>
      </c>
    </row>
    <row r="2851" spans="1:4" x14ac:dyDescent="0.3">
      <c r="A2851">
        <v>34188</v>
      </c>
      <c r="B2851">
        <v>340.17899999999997</v>
      </c>
      <c r="C2851">
        <v>8.8490000000000002</v>
      </c>
      <c r="D2851">
        <v>8.65</v>
      </c>
    </row>
    <row r="2852" spans="1:4" x14ac:dyDescent="0.3">
      <c r="A2852">
        <v>34200</v>
      </c>
      <c r="B2852">
        <v>340.80200000000002</v>
      </c>
      <c r="C2852">
        <v>8.8279999999999994</v>
      </c>
      <c r="D2852">
        <v>8.6470000000000002</v>
      </c>
    </row>
    <row r="2853" spans="1:4" x14ac:dyDescent="0.3">
      <c r="A2853">
        <v>34212</v>
      </c>
      <c r="B2853">
        <v>341.42399999999998</v>
      </c>
      <c r="C2853">
        <v>8.5869999999999997</v>
      </c>
      <c r="D2853">
        <v>8.6440000000000001</v>
      </c>
    </row>
    <row r="2854" spans="1:4" x14ac:dyDescent="0.3">
      <c r="A2854">
        <v>34224</v>
      </c>
      <c r="B2854">
        <v>342.04599999999999</v>
      </c>
      <c r="C2854">
        <v>9.11</v>
      </c>
      <c r="D2854">
        <v>8.641</v>
      </c>
    </row>
    <row r="2855" spans="1:4" x14ac:dyDescent="0.3">
      <c r="A2855">
        <v>34236</v>
      </c>
      <c r="B2855">
        <v>342.66800000000001</v>
      </c>
      <c r="C2855">
        <v>8.2379999999999995</v>
      </c>
      <c r="D2855">
        <v>8.6370000000000005</v>
      </c>
    </row>
    <row r="2856" spans="1:4" x14ac:dyDescent="0.3">
      <c r="A2856">
        <v>34248</v>
      </c>
      <c r="B2856">
        <v>343.28899999999999</v>
      </c>
      <c r="C2856">
        <v>8.6329999999999991</v>
      </c>
      <c r="D2856">
        <v>8.6319999999999997</v>
      </c>
    </row>
    <row r="2857" spans="1:4" x14ac:dyDescent="0.3">
      <c r="A2857">
        <v>34260</v>
      </c>
      <c r="B2857">
        <v>343.911</v>
      </c>
      <c r="C2857">
        <v>8.4789999999999992</v>
      </c>
      <c r="D2857">
        <v>8.6300000000000008</v>
      </c>
    </row>
    <row r="2858" spans="1:4" x14ac:dyDescent="0.3">
      <c r="A2858">
        <v>34272</v>
      </c>
      <c r="B2858">
        <v>344.53199999999998</v>
      </c>
      <c r="C2858">
        <v>8.609</v>
      </c>
      <c r="D2858">
        <v>8.6300000000000008</v>
      </c>
    </row>
    <row r="2859" spans="1:4" x14ac:dyDescent="0.3">
      <c r="A2859">
        <v>34284</v>
      </c>
      <c r="B2859">
        <v>345.15300000000002</v>
      </c>
      <c r="C2859">
        <v>8.718</v>
      </c>
      <c r="D2859">
        <v>8.6280000000000001</v>
      </c>
    </row>
    <row r="2860" spans="1:4" x14ac:dyDescent="0.3">
      <c r="A2860">
        <v>34296</v>
      </c>
      <c r="B2860">
        <v>345.774</v>
      </c>
      <c r="C2860">
        <v>8.7759999999999998</v>
      </c>
      <c r="D2860">
        <v>8.6259999999999994</v>
      </c>
    </row>
    <row r="2861" spans="1:4" x14ac:dyDescent="0.3">
      <c r="A2861">
        <v>34308</v>
      </c>
      <c r="B2861">
        <v>346.39499999999998</v>
      </c>
      <c r="C2861">
        <v>8.5830000000000002</v>
      </c>
      <c r="D2861">
        <v>8.6219999999999999</v>
      </c>
    </row>
    <row r="2862" spans="1:4" x14ac:dyDescent="0.3">
      <c r="A2862">
        <v>34320</v>
      </c>
      <c r="B2862">
        <v>347.01499999999999</v>
      </c>
      <c r="C2862">
        <v>8.6029999999999998</v>
      </c>
      <c r="D2862">
        <v>8.6210000000000004</v>
      </c>
    </row>
    <row r="2863" spans="1:4" x14ac:dyDescent="0.3">
      <c r="A2863">
        <v>34332</v>
      </c>
      <c r="B2863">
        <v>347.63600000000002</v>
      </c>
      <c r="C2863">
        <v>8.4209999999999994</v>
      </c>
      <c r="D2863">
        <v>8.6170000000000009</v>
      </c>
    </row>
    <row r="2864" spans="1:4" x14ac:dyDescent="0.3">
      <c r="A2864">
        <v>34344</v>
      </c>
      <c r="B2864">
        <v>348.25599999999997</v>
      </c>
      <c r="C2864">
        <v>8.5310000000000006</v>
      </c>
      <c r="D2864">
        <v>8.6159999999999997</v>
      </c>
    </row>
    <row r="2865" spans="1:4" x14ac:dyDescent="0.3">
      <c r="A2865">
        <v>34356</v>
      </c>
      <c r="B2865">
        <v>348.87599999999998</v>
      </c>
      <c r="C2865">
        <v>8.9060000000000006</v>
      </c>
      <c r="D2865">
        <v>8.6150000000000002</v>
      </c>
    </row>
    <row r="2866" spans="1:4" x14ac:dyDescent="0.3">
      <c r="A2866">
        <v>34368</v>
      </c>
      <c r="B2866">
        <v>349.49599999999998</v>
      </c>
      <c r="C2866">
        <v>9.2249999999999996</v>
      </c>
      <c r="D2866">
        <v>8.6110000000000007</v>
      </c>
    </row>
    <row r="2867" spans="1:4" x14ac:dyDescent="0.3">
      <c r="A2867">
        <v>34380</v>
      </c>
      <c r="B2867">
        <v>350.11599999999999</v>
      </c>
      <c r="C2867">
        <v>8.3160000000000007</v>
      </c>
      <c r="D2867">
        <v>8.609</v>
      </c>
    </row>
    <row r="2868" spans="1:4" x14ac:dyDescent="0.3">
      <c r="A2868">
        <v>34392</v>
      </c>
      <c r="B2868">
        <v>350.73500000000001</v>
      </c>
      <c r="C2868">
        <v>8.3480000000000008</v>
      </c>
      <c r="D2868">
        <v>8.6059999999999999</v>
      </c>
    </row>
    <row r="2869" spans="1:4" x14ac:dyDescent="0.3">
      <c r="A2869">
        <v>34404</v>
      </c>
      <c r="B2869">
        <v>351.35399999999998</v>
      </c>
      <c r="C2869">
        <v>8.2829999999999995</v>
      </c>
      <c r="D2869">
        <v>8.6</v>
      </c>
    </row>
    <row r="2870" spans="1:4" x14ac:dyDescent="0.3">
      <c r="A2870">
        <v>34416</v>
      </c>
      <c r="B2870">
        <v>351.97300000000001</v>
      </c>
      <c r="C2870">
        <v>8.5419999999999998</v>
      </c>
      <c r="D2870">
        <v>8.6</v>
      </c>
    </row>
    <row r="2871" spans="1:4" x14ac:dyDescent="0.3">
      <c r="A2871">
        <v>34428</v>
      </c>
      <c r="B2871">
        <v>352.59199999999998</v>
      </c>
      <c r="C2871">
        <v>8.8059999999999992</v>
      </c>
      <c r="D2871">
        <v>8.5969999999999995</v>
      </c>
    </row>
    <row r="2872" spans="1:4" x14ac:dyDescent="0.3">
      <c r="A2872">
        <v>34440</v>
      </c>
      <c r="B2872">
        <v>353.21100000000001</v>
      </c>
      <c r="C2872">
        <v>8.7140000000000004</v>
      </c>
      <c r="D2872">
        <v>8.5960000000000001</v>
      </c>
    </row>
    <row r="2873" spans="1:4" x14ac:dyDescent="0.3">
      <c r="A2873">
        <v>34452</v>
      </c>
      <c r="B2873">
        <v>353.83</v>
      </c>
      <c r="C2873">
        <v>8.8030000000000008</v>
      </c>
      <c r="D2873">
        <v>8.5939999999999994</v>
      </c>
    </row>
    <row r="2874" spans="1:4" x14ac:dyDescent="0.3">
      <c r="A2874">
        <v>34464</v>
      </c>
      <c r="B2874">
        <v>354.44799999999998</v>
      </c>
      <c r="C2874">
        <v>8.3510000000000009</v>
      </c>
      <c r="D2874">
        <v>8.5920000000000005</v>
      </c>
    </row>
    <row r="2875" spans="1:4" x14ac:dyDescent="0.3">
      <c r="A2875">
        <v>34476</v>
      </c>
      <c r="B2875">
        <v>355.06599999999997</v>
      </c>
      <c r="C2875">
        <v>7.7279999999999998</v>
      </c>
      <c r="D2875">
        <v>8.5879999999999992</v>
      </c>
    </row>
    <row r="2876" spans="1:4" x14ac:dyDescent="0.3">
      <c r="A2876">
        <v>34488</v>
      </c>
      <c r="B2876">
        <v>355.68400000000003</v>
      </c>
      <c r="C2876">
        <v>7.5289999999999999</v>
      </c>
      <c r="D2876">
        <v>8.5850000000000009</v>
      </c>
    </row>
    <row r="2877" spans="1:4" x14ac:dyDescent="0.3">
      <c r="A2877">
        <v>34500</v>
      </c>
      <c r="B2877">
        <v>356.30200000000002</v>
      </c>
      <c r="C2877">
        <v>9.44</v>
      </c>
      <c r="D2877">
        <v>8.5839999999999996</v>
      </c>
    </row>
    <row r="2878" spans="1:4" x14ac:dyDescent="0.3">
      <c r="A2878">
        <v>34512</v>
      </c>
      <c r="B2878">
        <v>356.92</v>
      </c>
      <c r="C2878">
        <v>9.1359999999999992</v>
      </c>
      <c r="D2878">
        <v>8.5830000000000002</v>
      </c>
    </row>
    <row r="2879" spans="1:4" x14ac:dyDescent="0.3">
      <c r="A2879">
        <v>34524</v>
      </c>
      <c r="B2879">
        <v>357.53800000000001</v>
      </c>
      <c r="C2879">
        <v>8.9640000000000004</v>
      </c>
      <c r="D2879">
        <v>8.5809999999999995</v>
      </c>
    </row>
    <row r="2880" spans="1:4" x14ac:dyDescent="0.3">
      <c r="A2880">
        <v>34536</v>
      </c>
      <c r="B2880">
        <v>358.15499999999997</v>
      </c>
      <c r="C2880">
        <v>9.0150000000000006</v>
      </c>
      <c r="D2880">
        <v>8.577</v>
      </c>
    </row>
    <row r="2881" spans="1:4" x14ac:dyDescent="0.3">
      <c r="A2881">
        <v>34548</v>
      </c>
      <c r="B2881">
        <v>358.77199999999999</v>
      </c>
      <c r="C2881">
        <v>8.4459999999999997</v>
      </c>
      <c r="D2881">
        <v>8.5709999999999997</v>
      </c>
    </row>
    <row r="2882" spans="1:4" x14ac:dyDescent="0.3">
      <c r="A2882">
        <v>34560</v>
      </c>
      <c r="B2882">
        <v>359.39</v>
      </c>
      <c r="C2882">
        <v>8.6199999999999992</v>
      </c>
      <c r="D2882">
        <v>8.5709999999999997</v>
      </c>
    </row>
    <row r="2883" spans="1:4" x14ac:dyDescent="0.3">
      <c r="A2883">
        <v>34572</v>
      </c>
      <c r="B2883">
        <v>360.00599999999997</v>
      </c>
      <c r="C2883">
        <v>8.3409999999999993</v>
      </c>
      <c r="D2883">
        <v>8.5670000000000002</v>
      </c>
    </row>
    <row r="2884" spans="1:4" x14ac:dyDescent="0.3">
      <c r="A2884">
        <v>34584</v>
      </c>
      <c r="B2884">
        <v>0.52300000000000002</v>
      </c>
      <c r="C2884">
        <v>8.3000000000000007</v>
      </c>
      <c r="D2884">
        <v>8.5660000000000007</v>
      </c>
    </row>
    <row r="2885" spans="1:4" x14ac:dyDescent="0.3">
      <c r="A2885">
        <v>34596</v>
      </c>
      <c r="B2885">
        <v>1.1399999999999999</v>
      </c>
      <c r="C2885">
        <v>8.3849999999999998</v>
      </c>
      <c r="D2885">
        <v>8.5649999999999995</v>
      </c>
    </row>
    <row r="2886" spans="1:4" x14ac:dyDescent="0.3">
      <c r="A2886">
        <v>34608</v>
      </c>
      <c r="B2886">
        <v>1.756</v>
      </c>
      <c r="C2886">
        <v>8.4890000000000008</v>
      </c>
      <c r="D2886">
        <v>8.5649999999999995</v>
      </c>
    </row>
    <row r="2887" spans="1:4" x14ac:dyDescent="0.3">
      <c r="A2887">
        <v>34620</v>
      </c>
      <c r="B2887">
        <v>2.3719999999999999</v>
      </c>
      <c r="C2887">
        <v>7.9889999999999999</v>
      </c>
      <c r="D2887">
        <v>8.5619999999999994</v>
      </c>
    </row>
    <row r="2888" spans="1:4" x14ac:dyDescent="0.3">
      <c r="A2888">
        <v>34632</v>
      </c>
      <c r="B2888">
        <v>2.988</v>
      </c>
      <c r="C2888">
        <v>7.8739999999999997</v>
      </c>
      <c r="D2888">
        <v>8.5609999999999999</v>
      </c>
    </row>
    <row r="2889" spans="1:4" x14ac:dyDescent="0.3">
      <c r="A2889">
        <v>34644</v>
      </c>
      <c r="B2889">
        <v>3.6040000000000001</v>
      </c>
      <c r="C2889">
        <v>8.65</v>
      </c>
      <c r="D2889">
        <v>8.56</v>
      </c>
    </row>
    <row r="2890" spans="1:4" x14ac:dyDescent="0.3">
      <c r="A2890">
        <v>34656</v>
      </c>
      <c r="B2890">
        <v>4.22</v>
      </c>
      <c r="C2890">
        <v>8.5489999999999995</v>
      </c>
      <c r="D2890">
        <v>8.5570000000000004</v>
      </c>
    </row>
    <row r="2891" spans="1:4" x14ac:dyDescent="0.3">
      <c r="A2891">
        <v>34668</v>
      </c>
      <c r="B2891">
        <v>4.8360000000000003</v>
      </c>
      <c r="C2891">
        <v>8.7520000000000007</v>
      </c>
      <c r="D2891">
        <v>8.5549999999999997</v>
      </c>
    </row>
    <row r="2892" spans="1:4" x14ac:dyDescent="0.3">
      <c r="A2892">
        <v>34680</v>
      </c>
      <c r="B2892">
        <v>5.4509999999999996</v>
      </c>
      <c r="C2892">
        <v>8.5269999999999992</v>
      </c>
      <c r="D2892">
        <v>8.5510000000000002</v>
      </c>
    </row>
    <row r="2893" spans="1:4" x14ac:dyDescent="0.3">
      <c r="A2893">
        <v>34692</v>
      </c>
      <c r="B2893">
        <v>6.0659999999999998</v>
      </c>
      <c r="C2893">
        <v>8.7870000000000008</v>
      </c>
      <c r="D2893">
        <v>8.548</v>
      </c>
    </row>
    <row r="2894" spans="1:4" x14ac:dyDescent="0.3">
      <c r="A2894">
        <v>34704</v>
      </c>
      <c r="B2894">
        <v>6.681</v>
      </c>
      <c r="C2894">
        <v>8.2560000000000002</v>
      </c>
      <c r="D2894">
        <v>8.5440000000000005</v>
      </c>
    </row>
    <row r="2895" spans="1:4" x14ac:dyDescent="0.3">
      <c r="A2895">
        <v>34716</v>
      </c>
      <c r="B2895">
        <v>7.2949999999999999</v>
      </c>
      <c r="C2895">
        <v>8.6690000000000005</v>
      </c>
      <c r="D2895">
        <v>8.5419999999999998</v>
      </c>
    </row>
    <row r="2896" spans="1:4" x14ac:dyDescent="0.3">
      <c r="A2896">
        <v>34728</v>
      </c>
      <c r="B2896">
        <v>7.91</v>
      </c>
      <c r="C2896">
        <v>7.98</v>
      </c>
      <c r="D2896">
        <v>8.5370000000000008</v>
      </c>
    </row>
    <row r="2897" spans="1:4" x14ac:dyDescent="0.3">
      <c r="A2897">
        <v>34740</v>
      </c>
      <c r="B2897">
        <v>8.5250000000000004</v>
      </c>
      <c r="C2897">
        <v>8.6869999999999994</v>
      </c>
      <c r="D2897">
        <v>8.5370000000000008</v>
      </c>
    </row>
    <row r="2898" spans="1:4" x14ac:dyDescent="0.3">
      <c r="A2898">
        <v>34752</v>
      </c>
      <c r="B2898">
        <v>9.14</v>
      </c>
      <c r="C2898">
        <v>9.3710000000000004</v>
      </c>
      <c r="D2898">
        <v>8.5380000000000003</v>
      </c>
    </row>
    <row r="2899" spans="1:4" x14ac:dyDescent="0.3">
      <c r="A2899">
        <v>34764</v>
      </c>
      <c r="B2899">
        <v>9.7530000000000001</v>
      </c>
      <c r="C2899">
        <v>8.468</v>
      </c>
      <c r="D2899">
        <v>8.5310000000000006</v>
      </c>
    </row>
    <row r="2900" spans="1:4" x14ac:dyDescent="0.3">
      <c r="A2900">
        <v>34776</v>
      </c>
      <c r="B2900">
        <v>10.368</v>
      </c>
      <c r="C2900">
        <v>8.3889999999999993</v>
      </c>
      <c r="D2900">
        <v>8.5289999999999999</v>
      </c>
    </row>
    <row r="2901" spans="1:4" x14ac:dyDescent="0.3">
      <c r="A2901">
        <v>34788</v>
      </c>
      <c r="B2901">
        <v>10.981</v>
      </c>
      <c r="C2901">
        <v>8.5969999999999995</v>
      </c>
      <c r="D2901">
        <v>8.5280000000000005</v>
      </c>
    </row>
    <row r="2902" spans="1:4" x14ac:dyDescent="0.3">
      <c r="A2902">
        <v>34800</v>
      </c>
      <c r="B2902">
        <v>11.595000000000001</v>
      </c>
      <c r="C2902">
        <v>8.7240000000000002</v>
      </c>
      <c r="D2902">
        <v>8.5250000000000004</v>
      </c>
    </row>
    <row r="2903" spans="1:4" x14ac:dyDescent="0.3">
      <c r="A2903">
        <v>34812</v>
      </c>
      <c r="B2903">
        <v>12.209</v>
      </c>
      <c r="C2903">
        <v>8.4429999999999996</v>
      </c>
      <c r="D2903">
        <v>8.5220000000000002</v>
      </c>
    </row>
    <row r="2904" spans="1:4" x14ac:dyDescent="0.3">
      <c r="A2904">
        <v>34824</v>
      </c>
      <c r="B2904">
        <v>12.821999999999999</v>
      </c>
      <c r="C2904">
        <v>8.6329999999999991</v>
      </c>
      <c r="D2904">
        <v>8.52</v>
      </c>
    </row>
    <row r="2905" spans="1:4" x14ac:dyDescent="0.3">
      <c r="A2905">
        <v>34836</v>
      </c>
      <c r="B2905">
        <v>13.435</v>
      </c>
      <c r="C2905">
        <v>8.5530000000000008</v>
      </c>
      <c r="D2905">
        <v>8.5180000000000007</v>
      </c>
    </row>
    <row r="2906" spans="1:4" x14ac:dyDescent="0.3">
      <c r="A2906">
        <v>34848</v>
      </c>
      <c r="B2906">
        <v>14.048</v>
      </c>
      <c r="C2906">
        <v>8.8239999999999998</v>
      </c>
      <c r="D2906">
        <v>8.5180000000000007</v>
      </c>
    </row>
    <row r="2907" spans="1:4" x14ac:dyDescent="0.3">
      <c r="A2907">
        <v>34860</v>
      </c>
      <c r="B2907">
        <v>14.661</v>
      </c>
      <c r="C2907">
        <v>8.6519999999999992</v>
      </c>
      <c r="D2907">
        <v>8.5139999999999993</v>
      </c>
    </row>
    <row r="2908" spans="1:4" x14ac:dyDescent="0.3">
      <c r="A2908">
        <v>34872</v>
      </c>
      <c r="B2908">
        <v>15.273999999999999</v>
      </c>
      <c r="C2908">
        <v>9.0860000000000003</v>
      </c>
      <c r="D2908">
        <v>8.5139999999999993</v>
      </c>
    </row>
    <row r="2909" spans="1:4" x14ac:dyDescent="0.3">
      <c r="A2909">
        <v>34884</v>
      </c>
      <c r="B2909">
        <v>15.887</v>
      </c>
      <c r="C2909">
        <v>8.2479999999999993</v>
      </c>
      <c r="D2909">
        <v>8.51</v>
      </c>
    </row>
    <row r="2910" spans="1:4" x14ac:dyDescent="0.3">
      <c r="A2910">
        <v>34896</v>
      </c>
      <c r="B2910">
        <v>16.498999999999999</v>
      </c>
      <c r="C2910">
        <v>8.0660000000000007</v>
      </c>
      <c r="D2910">
        <v>8.5090000000000003</v>
      </c>
    </row>
    <row r="2911" spans="1:4" x14ac:dyDescent="0.3">
      <c r="A2911">
        <v>34908</v>
      </c>
      <c r="B2911">
        <v>17.111999999999998</v>
      </c>
      <c r="C2911">
        <v>8.7260000000000009</v>
      </c>
      <c r="D2911">
        <v>8.5030000000000001</v>
      </c>
    </row>
    <row r="2912" spans="1:4" x14ac:dyDescent="0.3">
      <c r="A2912">
        <v>34920</v>
      </c>
      <c r="B2912">
        <v>17.722999999999999</v>
      </c>
      <c r="C2912">
        <v>8.3759999999999994</v>
      </c>
      <c r="D2912">
        <v>8.4949999999999992</v>
      </c>
    </row>
    <row r="2913" spans="1:4" x14ac:dyDescent="0.3">
      <c r="A2913">
        <v>34932</v>
      </c>
      <c r="B2913">
        <v>18.335000000000001</v>
      </c>
      <c r="C2913">
        <v>8.6820000000000004</v>
      </c>
      <c r="D2913">
        <v>8.4990000000000006</v>
      </c>
    </row>
    <row r="2914" spans="1:4" x14ac:dyDescent="0.3">
      <c r="A2914">
        <v>34944</v>
      </c>
      <c r="B2914">
        <v>18.948</v>
      </c>
      <c r="C2914">
        <v>8.4480000000000004</v>
      </c>
      <c r="D2914">
        <v>8.5050000000000008</v>
      </c>
    </row>
    <row r="2915" spans="1:4" x14ac:dyDescent="0.3">
      <c r="A2915">
        <v>34956</v>
      </c>
      <c r="B2915">
        <v>19.559999999999999</v>
      </c>
      <c r="C2915">
        <v>8.56</v>
      </c>
      <c r="D2915">
        <v>8.5050000000000008</v>
      </c>
    </row>
    <row r="2916" spans="1:4" x14ac:dyDescent="0.3">
      <c r="A2916">
        <v>34968</v>
      </c>
      <c r="B2916">
        <v>20.170999999999999</v>
      </c>
      <c r="C2916">
        <v>8.6489999999999991</v>
      </c>
      <c r="D2916">
        <v>8.5</v>
      </c>
    </row>
    <row r="2917" spans="1:4" x14ac:dyDescent="0.3">
      <c r="A2917">
        <v>34980</v>
      </c>
      <c r="B2917">
        <v>20.783000000000001</v>
      </c>
      <c r="C2917">
        <v>8.7360000000000007</v>
      </c>
      <c r="D2917">
        <v>8.4979999999999993</v>
      </c>
    </row>
    <row r="2918" spans="1:4" x14ac:dyDescent="0.3">
      <c r="A2918">
        <v>34992</v>
      </c>
      <c r="B2918">
        <v>21.393999999999998</v>
      </c>
      <c r="C2918">
        <v>8.1340000000000003</v>
      </c>
      <c r="D2918">
        <v>8.49</v>
      </c>
    </row>
    <row r="2919" spans="1:4" x14ac:dyDescent="0.3">
      <c r="A2919">
        <v>35004</v>
      </c>
      <c r="B2919">
        <v>22.004999999999999</v>
      </c>
      <c r="C2919">
        <v>8.2919999999999998</v>
      </c>
      <c r="D2919">
        <v>8.4879999999999995</v>
      </c>
    </row>
    <row r="2920" spans="1:4" x14ac:dyDescent="0.3">
      <c r="A2920">
        <v>35016</v>
      </c>
      <c r="B2920">
        <v>22.616</v>
      </c>
      <c r="C2920">
        <v>8.1370000000000005</v>
      </c>
      <c r="D2920">
        <v>8.4849999999999994</v>
      </c>
    </row>
    <row r="2921" spans="1:4" x14ac:dyDescent="0.3">
      <c r="A2921">
        <v>35028</v>
      </c>
      <c r="B2921">
        <v>23.227</v>
      </c>
      <c r="C2921">
        <v>8.7309999999999999</v>
      </c>
      <c r="D2921">
        <v>8.4849999999999994</v>
      </c>
    </row>
    <row r="2922" spans="1:4" x14ac:dyDescent="0.3">
      <c r="A2922">
        <v>35040</v>
      </c>
      <c r="B2922">
        <v>23.838000000000001</v>
      </c>
      <c r="C2922">
        <v>8.4510000000000005</v>
      </c>
      <c r="D2922">
        <v>8.484</v>
      </c>
    </row>
    <row r="2923" spans="1:4" x14ac:dyDescent="0.3">
      <c r="A2923">
        <v>35052</v>
      </c>
      <c r="B2923">
        <v>24.449000000000002</v>
      </c>
      <c r="C2923">
        <v>8.7560000000000002</v>
      </c>
      <c r="D2923">
        <v>8.4860000000000007</v>
      </c>
    </row>
    <row r="2924" spans="1:4" x14ac:dyDescent="0.3">
      <c r="A2924">
        <v>35064</v>
      </c>
      <c r="B2924">
        <v>25.059000000000001</v>
      </c>
      <c r="C2924">
        <v>8.6229999999999993</v>
      </c>
      <c r="D2924">
        <v>8.4809999999999999</v>
      </c>
    </row>
    <row r="2925" spans="1:4" x14ac:dyDescent="0.3">
      <c r="A2925">
        <v>35076</v>
      </c>
      <c r="B2925">
        <v>25.669</v>
      </c>
      <c r="C2925">
        <v>8.58</v>
      </c>
      <c r="D2925">
        <v>8.4789999999999992</v>
      </c>
    </row>
    <row r="2926" spans="1:4" x14ac:dyDescent="0.3">
      <c r="A2926">
        <v>35088</v>
      </c>
      <c r="B2926">
        <v>26.279</v>
      </c>
      <c r="C2926">
        <v>8.6329999999999991</v>
      </c>
      <c r="D2926">
        <v>8.4779999999999998</v>
      </c>
    </row>
    <row r="2927" spans="1:4" x14ac:dyDescent="0.3">
      <c r="A2927">
        <v>35100</v>
      </c>
      <c r="B2927">
        <v>26.888999999999999</v>
      </c>
      <c r="C2927">
        <v>8.5709999999999997</v>
      </c>
      <c r="D2927">
        <v>8.4740000000000002</v>
      </c>
    </row>
    <row r="2928" spans="1:4" x14ac:dyDescent="0.3">
      <c r="A2928">
        <v>35112</v>
      </c>
      <c r="B2928">
        <v>27.498999999999999</v>
      </c>
      <c r="C2928">
        <v>8.3019999999999996</v>
      </c>
      <c r="D2928">
        <v>8.4719999999999995</v>
      </c>
    </row>
    <row r="2929" spans="1:4" x14ac:dyDescent="0.3">
      <c r="A2929">
        <v>35124</v>
      </c>
      <c r="B2929">
        <v>28.109000000000002</v>
      </c>
      <c r="C2929">
        <v>8.077</v>
      </c>
      <c r="D2929">
        <v>8.4689999999999994</v>
      </c>
    </row>
    <row r="2930" spans="1:4" x14ac:dyDescent="0.3">
      <c r="A2930">
        <v>35136</v>
      </c>
      <c r="B2930">
        <v>28.719000000000001</v>
      </c>
      <c r="C2930">
        <v>8.2629999999999999</v>
      </c>
      <c r="D2930">
        <v>8.4700000000000006</v>
      </c>
    </row>
    <row r="2931" spans="1:4" x14ac:dyDescent="0.3">
      <c r="A2931">
        <v>35148</v>
      </c>
      <c r="B2931">
        <v>29.329000000000001</v>
      </c>
      <c r="C2931">
        <v>8.9420000000000002</v>
      </c>
      <c r="D2931">
        <v>8.4710000000000001</v>
      </c>
    </row>
    <row r="2932" spans="1:4" x14ac:dyDescent="0.3">
      <c r="A2932">
        <v>35160</v>
      </c>
      <c r="B2932">
        <v>29.937999999999999</v>
      </c>
      <c r="C2932">
        <v>8.6929999999999996</v>
      </c>
      <c r="D2932">
        <v>8.468</v>
      </c>
    </row>
    <row r="2933" spans="1:4" x14ac:dyDescent="0.3">
      <c r="A2933">
        <v>35172</v>
      </c>
      <c r="B2933">
        <v>30.547999999999998</v>
      </c>
      <c r="C2933">
        <v>9.0869999999999997</v>
      </c>
      <c r="D2933">
        <v>8.4649999999999999</v>
      </c>
    </row>
    <row r="2934" spans="1:4" x14ac:dyDescent="0.3">
      <c r="A2934">
        <v>35184</v>
      </c>
      <c r="B2934">
        <v>31.157</v>
      </c>
      <c r="C2934">
        <v>8.8219999999999992</v>
      </c>
      <c r="D2934">
        <v>8.4629999999999992</v>
      </c>
    </row>
    <row r="2935" spans="1:4" x14ac:dyDescent="0.3">
      <c r="A2935">
        <v>35196</v>
      </c>
      <c r="B2935">
        <v>31.765999999999998</v>
      </c>
      <c r="C2935">
        <v>8.375</v>
      </c>
      <c r="D2935">
        <v>8.4610000000000003</v>
      </c>
    </row>
    <row r="2936" spans="1:4" x14ac:dyDescent="0.3">
      <c r="A2936">
        <v>35208</v>
      </c>
      <c r="B2936">
        <v>32.375</v>
      </c>
      <c r="C2936">
        <v>8.593</v>
      </c>
      <c r="D2936">
        <v>8.4629999999999992</v>
      </c>
    </row>
    <row r="2937" spans="1:4" x14ac:dyDescent="0.3">
      <c r="A2937">
        <v>35220</v>
      </c>
      <c r="B2937">
        <v>32.984000000000002</v>
      </c>
      <c r="C2937">
        <v>8.7919999999999998</v>
      </c>
      <c r="D2937">
        <v>8.4629999999999992</v>
      </c>
    </row>
    <row r="2938" spans="1:4" x14ac:dyDescent="0.3">
      <c r="A2938">
        <v>35232</v>
      </c>
      <c r="B2938">
        <v>33.591999999999999</v>
      </c>
      <c r="C2938">
        <v>8.6639999999999997</v>
      </c>
      <c r="D2938">
        <v>8.4559999999999995</v>
      </c>
    </row>
    <row r="2939" spans="1:4" x14ac:dyDescent="0.3">
      <c r="A2939">
        <v>35244</v>
      </c>
      <c r="B2939">
        <v>34.201000000000001</v>
      </c>
      <c r="C2939">
        <v>8.5079999999999991</v>
      </c>
      <c r="D2939">
        <v>8.4529999999999994</v>
      </c>
    </row>
    <row r="2940" spans="1:4" x14ac:dyDescent="0.3">
      <c r="A2940">
        <v>35256</v>
      </c>
      <c r="B2940">
        <v>34.808999999999997</v>
      </c>
      <c r="C2940">
        <v>8.68</v>
      </c>
      <c r="D2940">
        <v>8.4510000000000005</v>
      </c>
    </row>
    <row r="2941" spans="1:4" x14ac:dyDescent="0.3">
      <c r="A2941">
        <v>35268</v>
      </c>
      <c r="B2941">
        <v>35.417999999999999</v>
      </c>
      <c r="C2941">
        <v>8.5169999999999995</v>
      </c>
      <c r="D2941">
        <v>8.4480000000000004</v>
      </c>
    </row>
    <row r="2942" spans="1:4" x14ac:dyDescent="0.3">
      <c r="A2942">
        <v>35280</v>
      </c>
      <c r="B2942">
        <v>36.026000000000003</v>
      </c>
      <c r="C2942">
        <v>9.0280000000000005</v>
      </c>
      <c r="D2942">
        <v>8.4489999999999998</v>
      </c>
    </row>
    <row r="2943" spans="1:4" x14ac:dyDescent="0.3">
      <c r="A2943">
        <v>35292</v>
      </c>
      <c r="B2943">
        <v>36.634</v>
      </c>
      <c r="C2943">
        <v>8.6989999999999998</v>
      </c>
      <c r="D2943">
        <v>8.4469999999999992</v>
      </c>
    </row>
    <row r="2944" spans="1:4" x14ac:dyDescent="0.3">
      <c r="A2944">
        <v>35304</v>
      </c>
      <c r="B2944">
        <v>37.241999999999997</v>
      </c>
      <c r="C2944">
        <v>8.7219999999999995</v>
      </c>
      <c r="D2944">
        <v>8.4450000000000003</v>
      </c>
    </row>
    <row r="2945" spans="1:4" x14ac:dyDescent="0.3">
      <c r="A2945">
        <v>35316</v>
      </c>
      <c r="B2945">
        <v>37.85</v>
      </c>
      <c r="C2945">
        <v>8.58</v>
      </c>
      <c r="D2945">
        <v>8.4440000000000008</v>
      </c>
    </row>
    <row r="2946" spans="1:4" x14ac:dyDescent="0.3">
      <c r="A2946">
        <v>35328</v>
      </c>
      <c r="B2946">
        <v>38.457000000000001</v>
      </c>
      <c r="C2946">
        <v>9.0809999999999995</v>
      </c>
      <c r="D2946">
        <v>8.4429999999999996</v>
      </c>
    </row>
    <row r="2947" spans="1:4" x14ac:dyDescent="0.3">
      <c r="A2947">
        <v>35340</v>
      </c>
      <c r="B2947">
        <v>39.064999999999998</v>
      </c>
      <c r="C2947">
        <v>8.6479999999999997</v>
      </c>
      <c r="D2947">
        <v>8.4410000000000007</v>
      </c>
    </row>
    <row r="2948" spans="1:4" x14ac:dyDescent="0.3">
      <c r="A2948">
        <v>35352</v>
      </c>
      <c r="B2948">
        <v>39.673000000000002</v>
      </c>
      <c r="C2948">
        <v>8.6690000000000005</v>
      </c>
      <c r="D2948">
        <v>8.4390000000000001</v>
      </c>
    </row>
    <row r="2949" spans="1:4" x14ac:dyDescent="0.3">
      <c r="A2949">
        <v>35364</v>
      </c>
      <c r="B2949">
        <v>40.28</v>
      </c>
      <c r="C2949">
        <v>8.2710000000000008</v>
      </c>
      <c r="D2949">
        <v>8.4390000000000001</v>
      </c>
    </row>
    <row r="2950" spans="1:4" x14ac:dyDescent="0.3">
      <c r="A2950">
        <v>35376</v>
      </c>
      <c r="B2950">
        <v>40.887999999999998</v>
      </c>
      <c r="C2950">
        <v>8.4009999999999998</v>
      </c>
      <c r="D2950">
        <v>8.44</v>
      </c>
    </row>
    <row r="2951" spans="1:4" x14ac:dyDescent="0.3">
      <c r="A2951">
        <v>35388</v>
      </c>
      <c r="B2951">
        <v>41.494999999999997</v>
      </c>
      <c r="C2951">
        <v>8.2750000000000004</v>
      </c>
      <c r="D2951">
        <v>8.4359999999999999</v>
      </c>
    </row>
    <row r="2952" spans="1:4" x14ac:dyDescent="0.3">
      <c r="A2952">
        <v>35400</v>
      </c>
      <c r="B2952">
        <v>42.100999999999999</v>
      </c>
      <c r="C2952">
        <v>9.1</v>
      </c>
      <c r="D2952">
        <v>8.4309999999999992</v>
      </c>
    </row>
    <row r="2953" spans="1:4" x14ac:dyDescent="0.3">
      <c r="A2953">
        <v>35412</v>
      </c>
      <c r="B2953">
        <v>42.709000000000003</v>
      </c>
      <c r="C2953">
        <v>8.5440000000000005</v>
      </c>
      <c r="D2953">
        <v>8.43</v>
      </c>
    </row>
    <row r="2954" spans="1:4" x14ac:dyDescent="0.3">
      <c r="A2954">
        <v>35424</v>
      </c>
      <c r="B2954">
        <v>43.316000000000003</v>
      </c>
      <c r="C2954">
        <v>8.0540000000000003</v>
      </c>
      <c r="D2954">
        <v>8.4329999999999998</v>
      </c>
    </row>
    <row r="2955" spans="1:4" x14ac:dyDescent="0.3">
      <c r="A2955">
        <v>35436</v>
      </c>
      <c r="B2955">
        <v>43.923000000000002</v>
      </c>
      <c r="C2955">
        <v>8.3339999999999996</v>
      </c>
      <c r="D2955">
        <v>8.4320000000000004</v>
      </c>
    </row>
    <row r="2956" spans="1:4" x14ac:dyDescent="0.3">
      <c r="A2956">
        <v>35448</v>
      </c>
      <c r="B2956">
        <v>44.529000000000003</v>
      </c>
      <c r="C2956">
        <v>9.0280000000000005</v>
      </c>
      <c r="D2956">
        <v>8.43</v>
      </c>
    </row>
    <row r="2957" spans="1:4" x14ac:dyDescent="0.3">
      <c r="A2957">
        <v>35460</v>
      </c>
      <c r="B2957">
        <v>45.136000000000003</v>
      </c>
      <c r="C2957">
        <v>8.77</v>
      </c>
      <c r="D2957">
        <v>8.4269999999999996</v>
      </c>
    </row>
    <row r="2958" spans="1:4" x14ac:dyDescent="0.3">
      <c r="A2958">
        <v>35472</v>
      </c>
      <c r="B2958">
        <v>45.741999999999997</v>
      </c>
      <c r="C2958">
        <v>8.3810000000000002</v>
      </c>
      <c r="D2958">
        <v>8.4239999999999995</v>
      </c>
    </row>
    <row r="2959" spans="1:4" x14ac:dyDescent="0.3">
      <c r="A2959">
        <v>35484</v>
      </c>
      <c r="B2959">
        <v>46.348999999999997</v>
      </c>
      <c r="C2959">
        <v>7.7649999999999997</v>
      </c>
      <c r="D2959">
        <v>8.4220000000000006</v>
      </c>
    </row>
    <row r="2960" spans="1:4" x14ac:dyDescent="0.3">
      <c r="A2960">
        <v>35496</v>
      </c>
      <c r="B2960">
        <v>46.954999999999998</v>
      </c>
      <c r="C2960">
        <v>8.5850000000000009</v>
      </c>
      <c r="D2960">
        <v>8.423</v>
      </c>
    </row>
    <row r="2961" spans="1:4" x14ac:dyDescent="0.3">
      <c r="A2961">
        <v>35508</v>
      </c>
      <c r="B2961">
        <v>47.561999999999998</v>
      </c>
      <c r="C2961">
        <v>8.3539999999999992</v>
      </c>
      <c r="D2961">
        <v>8.4209999999999994</v>
      </c>
    </row>
    <row r="2962" spans="1:4" x14ac:dyDescent="0.3">
      <c r="A2962">
        <v>35520</v>
      </c>
      <c r="B2962">
        <v>48.167999999999999</v>
      </c>
      <c r="C2962">
        <v>8.3629999999999995</v>
      </c>
      <c r="D2962">
        <v>8.42</v>
      </c>
    </row>
    <row r="2963" spans="1:4" x14ac:dyDescent="0.3">
      <c r="A2963">
        <v>35532</v>
      </c>
      <c r="B2963">
        <v>48.774000000000001</v>
      </c>
      <c r="C2963">
        <v>8.1980000000000004</v>
      </c>
      <c r="D2963">
        <v>8.4179999999999993</v>
      </c>
    </row>
    <row r="2964" spans="1:4" x14ac:dyDescent="0.3">
      <c r="A2964">
        <v>35544</v>
      </c>
      <c r="B2964">
        <v>49.38</v>
      </c>
      <c r="C2964">
        <v>8.1630000000000003</v>
      </c>
      <c r="D2964">
        <v>8.4169999999999998</v>
      </c>
    </row>
    <row r="2965" spans="1:4" x14ac:dyDescent="0.3">
      <c r="A2965">
        <v>35556</v>
      </c>
      <c r="B2965">
        <v>49.985999999999997</v>
      </c>
      <c r="C2965">
        <v>8.4320000000000004</v>
      </c>
      <c r="D2965">
        <v>8.4179999999999993</v>
      </c>
    </row>
    <row r="2966" spans="1:4" x14ac:dyDescent="0.3">
      <c r="A2966">
        <v>35568</v>
      </c>
      <c r="B2966">
        <v>50.591999999999999</v>
      </c>
      <c r="C2966">
        <v>7.9859999999999998</v>
      </c>
      <c r="D2966">
        <v>8.4179999999999993</v>
      </c>
    </row>
    <row r="2967" spans="1:4" x14ac:dyDescent="0.3">
      <c r="A2967">
        <v>35580</v>
      </c>
      <c r="B2967">
        <v>51.198</v>
      </c>
      <c r="C2967">
        <v>8.01</v>
      </c>
      <c r="D2967">
        <v>8.4190000000000005</v>
      </c>
    </row>
    <row r="2968" spans="1:4" x14ac:dyDescent="0.3">
      <c r="A2968">
        <v>35592</v>
      </c>
      <c r="B2968">
        <v>51.804000000000002</v>
      </c>
      <c r="C2968">
        <v>8.1720000000000006</v>
      </c>
      <c r="D2968">
        <v>8.4160000000000004</v>
      </c>
    </row>
    <row r="2969" spans="1:4" x14ac:dyDescent="0.3">
      <c r="A2969">
        <v>35604</v>
      </c>
      <c r="B2969">
        <v>52.41</v>
      </c>
      <c r="C2969">
        <v>8.3170000000000002</v>
      </c>
      <c r="D2969">
        <v>8.4130000000000003</v>
      </c>
    </row>
    <row r="2970" spans="1:4" x14ac:dyDescent="0.3">
      <c r="A2970">
        <v>35616</v>
      </c>
      <c r="B2970">
        <v>53.015999999999998</v>
      </c>
      <c r="C2970">
        <v>8.3989999999999991</v>
      </c>
      <c r="D2970">
        <v>8.4139999999999997</v>
      </c>
    </row>
    <row r="2971" spans="1:4" x14ac:dyDescent="0.3">
      <c r="A2971">
        <v>35628</v>
      </c>
      <c r="B2971">
        <v>53.621000000000002</v>
      </c>
      <c r="C2971">
        <v>8.2260000000000009</v>
      </c>
      <c r="D2971">
        <v>8.4149999999999991</v>
      </c>
    </row>
    <row r="2972" spans="1:4" x14ac:dyDescent="0.3">
      <c r="A2972">
        <v>35640</v>
      </c>
      <c r="B2972">
        <v>54.226999999999997</v>
      </c>
      <c r="C2972">
        <v>8.1050000000000004</v>
      </c>
      <c r="D2972">
        <v>8.4139999999999997</v>
      </c>
    </row>
    <row r="2973" spans="1:4" x14ac:dyDescent="0.3">
      <c r="A2973">
        <v>35652</v>
      </c>
      <c r="B2973">
        <v>54.832000000000001</v>
      </c>
      <c r="C2973">
        <v>8.2609999999999992</v>
      </c>
      <c r="D2973">
        <v>8.4109999999999996</v>
      </c>
    </row>
    <row r="2974" spans="1:4" x14ac:dyDescent="0.3">
      <c r="A2974">
        <v>35664</v>
      </c>
      <c r="B2974">
        <v>55.438000000000002</v>
      </c>
      <c r="C2974">
        <v>8.4749999999999996</v>
      </c>
      <c r="D2974">
        <v>8.41</v>
      </c>
    </row>
    <row r="2975" spans="1:4" x14ac:dyDescent="0.3">
      <c r="A2975">
        <v>35676</v>
      </c>
      <c r="B2975">
        <v>56.042999999999999</v>
      </c>
      <c r="C2975">
        <v>9.2170000000000005</v>
      </c>
      <c r="D2975">
        <v>8.41</v>
      </c>
    </row>
    <row r="2976" spans="1:4" x14ac:dyDescent="0.3">
      <c r="A2976">
        <v>35688</v>
      </c>
      <c r="B2976">
        <v>56.648000000000003</v>
      </c>
      <c r="C2976">
        <v>7.835</v>
      </c>
      <c r="D2976">
        <v>8.407</v>
      </c>
    </row>
    <row r="2977" spans="1:4" x14ac:dyDescent="0.3">
      <c r="A2977">
        <v>35700</v>
      </c>
      <c r="B2977">
        <v>57.253999999999998</v>
      </c>
      <c r="C2977">
        <v>8.0180000000000007</v>
      </c>
      <c r="D2977">
        <v>8.4049999999999994</v>
      </c>
    </row>
    <row r="2978" spans="1:4" x14ac:dyDescent="0.3">
      <c r="A2978">
        <v>35712</v>
      </c>
      <c r="B2978">
        <v>57.859000000000002</v>
      </c>
      <c r="C2978">
        <v>8.3989999999999991</v>
      </c>
      <c r="D2978">
        <v>8.4079999999999995</v>
      </c>
    </row>
    <row r="2979" spans="1:4" x14ac:dyDescent="0.3">
      <c r="A2979">
        <v>35724</v>
      </c>
      <c r="B2979">
        <v>58.463999999999999</v>
      </c>
      <c r="C2979">
        <v>8.5920000000000005</v>
      </c>
      <c r="D2979">
        <v>8.4090000000000007</v>
      </c>
    </row>
    <row r="2980" spans="1:4" x14ac:dyDescent="0.3">
      <c r="A2980">
        <v>35736</v>
      </c>
      <c r="B2980">
        <v>59.069000000000003</v>
      </c>
      <c r="C2980">
        <v>8.1969999999999992</v>
      </c>
      <c r="D2980">
        <v>8.4030000000000005</v>
      </c>
    </row>
    <row r="2981" spans="1:4" x14ac:dyDescent="0.3">
      <c r="A2981">
        <v>35748</v>
      </c>
      <c r="B2981">
        <v>59.673999999999999</v>
      </c>
      <c r="C2981">
        <v>8.2189999999999994</v>
      </c>
      <c r="D2981">
        <v>8.4019999999999992</v>
      </c>
    </row>
    <row r="2982" spans="1:4" x14ac:dyDescent="0.3">
      <c r="A2982">
        <v>35760</v>
      </c>
      <c r="B2982">
        <v>60.28</v>
      </c>
      <c r="C2982">
        <v>7.5369999999999999</v>
      </c>
      <c r="D2982">
        <v>8.4009999999999998</v>
      </c>
    </row>
    <row r="2983" spans="1:4" x14ac:dyDescent="0.3">
      <c r="A2983">
        <v>35772</v>
      </c>
      <c r="B2983">
        <v>60.884999999999998</v>
      </c>
      <c r="C2983">
        <v>8.2230000000000008</v>
      </c>
      <c r="D2983">
        <v>8.4039999999999999</v>
      </c>
    </row>
    <row r="2984" spans="1:4" x14ac:dyDescent="0.3">
      <c r="A2984">
        <v>35784</v>
      </c>
      <c r="B2984">
        <v>61.49</v>
      </c>
      <c r="C2984">
        <v>8.3659999999999997</v>
      </c>
      <c r="D2984">
        <v>8.4009999999999998</v>
      </c>
    </row>
    <row r="2985" spans="1:4" x14ac:dyDescent="0.3">
      <c r="A2985">
        <v>35796</v>
      </c>
      <c r="B2985">
        <v>62.094999999999999</v>
      </c>
      <c r="C2985">
        <v>8.6509999999999998</v>
      </c>
      <c r="D2985">
        <v>8.4019999999999992</v>
      </c>
    </row>
    <row r="2986" spans="1:4" x14ac:dyDescent="0.3">
      <c r="A2986">
        <v>35808</v>
      </c>
      <c r="B2986">
        <v>62.7</v>
      </c>
      <c r="C2986">
        <v>8.1660000000000004</v>
      </c>
      <c r="D2986">
        <v>8.4019999999999992</v>
      </c>
    </row>
    <row r="2987" spans="1:4" x14ac:dyDescent="0.3">
      <c r="A2987">
        <v>35820</v>
      </c>
      <c r="B2987">
        <v>63.305</v>
      </c>
      <c r="C2987">
        <v>8.8309999999999995</v>
      </c>
      <c r="D2987">
        <v>8.4039999999999999</v>
      </c>
    </row>
    <row r="2988" spans="1:4" x14ac:dyDescent="0.3">
      <c r="A2988">
        <v>35832</v>
      </c>
      <c r="B2988">
        <v>63.908999999999999</v>
      </c>
      <c r="C2988">
        <v>8.5549999999999997</v>
      </c>
      <c r="D2988">
        <v>8.4019999999999992</v>
      </c>
    </row>
    <row r="2989" spans="1:4" x14ac:dyDescent="0.3">
      <c r="A2989">
        <v>35844</v>
      </c>
      <c r="B2989">
        <v>64.513999999999996</v>
      </c>
      <c r="C2989">
        <v>8.2690000000000001</v>
      </c>
      <c r="D2989">
        <v>8.4009999999999998</v>
      </c>
    </row>
    <row r="2990" spans="1:4" x14ac:dyDescent="0.3">
      <c r="A2990">
        <v>35856</v>
      </c>
      <c r="B2990">
        <v>65.117999999999995</v>
      </c>
      <c r="C2990">
        <v>8.1999999999999993</v>
      </c>
      <c r="D2990">
        <v>8.3979999999999997</v>
      </c>
    </row>
    <row r="2991" spans="1:4" x14ac:dyDescent="0.3">
      <c r="A2991">
        <v>35868</v>
      </c>
      <c r="B2991">
        <v>65.722999999999999</v>
      </c>
      <c r="C2991">
        <v>8.4269999999999996</v>
      </c>
      <c r="D2991">
        <v>8.3970000000000002</v>
      </c>
    </row>
    <row r="2992" spans="1:4" x14ac:dyDescent="0.3">
      <c r="A2992">
        <v>35880</v>
      </c>
      <c r="B2992">
        <v>66.328000000000003</v>
      </c>
      <c r="C2992">
        <v>7.7290000000000001</v>
      </c>
      <c r="D2992">
        <v>8.3960000000000008</v>
      </c>
    </row>
    <row r="2993" spans="1:4" x14ac:dyDescent="0.3">
      <c r="A2993">
        <v>35892</v>
      </c>
      <c r="B2993">
        <v>66.933000000000007</v>
      </c>
      <c r="C2993">
        <v>8.2270000000000003</v>
      </c>
      <c r="D2993">
        <v>8.3960000000000008</v>
      </c>
    </row>
    <row r="2994" spans="1:4" x14ac:dyDescent="0.3">
      <c r="A2994">
        <v>35904</v>
      </c>
      <c r="B2994">
        <v>67.537000000000006</v>
      </c>
      <c r="C2994">
        <v>8.1769999999999996</v>
      </c>
      <c r="D2994">
        <v>8.3970000000000002</v>
      </c>
    </row>
    <row r="2995" spans="1:4" x14ac:dyDescent="0.3">
      <c r="A2995">
        <v>35916</v>
      </c>
      <c r="B2995">
        <v>68.141999999999996</v>
      </c>
      <c r="C2995">
        <v>8.3179999999999996</v>
      </c>
      <c r="D2995">
        <v>8.3960000000000008</v>
      </c>
    </row>
    <row r="2996" spans="1:4" x14ac:dyDescent="0.3">
      <c r="A2996">
        <v>35928</v>
      </c>
      <c r="B2996">
        <v>68.747</v>
      </c>
      <c r="C2996">
        <v>8.4</v>
      </c>
      <c r="D2996">
        <v>8.3940000000000001</v>
      </c>
    </row>
    <row r="2997" spans="1:4" x14ac:dyDescent="0.3">
      <c r="A2997">
        <v>35940</v>
      </c>
      <c r="B2997">
        <v>69.350999999999999</v>
      </c>
      <c r="C2997">
        <v>8.2840000000000007</v>
      </c>
      <c r="D2997">
        <v>8.3960000000000008</v>
      </c>
    </row>
    <row r="2998" spans="1:4" x14ac:dyDescent="0.3">
      <c r="A2998">
        <v>35952</v>
      </c>
      <c r="B2998">
        <v>69.956000000000003</v>
      </c>
      <c r="C2998">
        <v>8.3490000000000002</v>
      </c>
      <c r="D2998">
        <v>8.3979999999999997</v>
      </c>
    </row>
    <row r="2999" spans="1:4" x14ac:dyDescent="0.3">
      <c r="A2999">
        <v>35964</v>
      </c>
      <c r="B2999">
        <v>70.56</v>
      </c>
      <c r="C2999">
        <v>8.5389999999999997</v>
      </c>
      <c r="D2999">
        <v>8.3970000000000002</v>
      </c>
    </row>
    <row r="3000" spans="1:4" x14ac:dyDescent="0.3">
      <c r="A3000">
        <v>35976</v>
      </c>
      <c r="B3000">
        <v>71.165000000000006</v>
      </c>
      <c r="C3000">
        <v>8.1579999999999995</v>
      </c>
      <c r="D3000">
        <v>8.3940000000000001</v>
      </c>
    </row>
    <row r="3001" spans="1:4" x14ac:dyDescent="0.3">
      <c r="A3001">
        <v>35988</v>
      </c>
      <c r="B3001">
        <v>71.77</v>
      </c>
      <c r="C3001">
        <v>8.4160000000000004</v>
      </c>
      <c r="D3001">
        <v>8.3960000000000008</v>
      </c>
    </row>
    <row r="3002" spans="1:4" x14ac:dyDescent="0.3">
      <c r="A3002">
        <v>36000</v>
      </c>
      <c r="B3002">
        <v>72.373999999999995</v>
      </c>
      <c r="C3002">
        <v>8.4540000000000006</v>
      </c>
      <c r="D3002">
        <v>8.3989999999999991</v>
      </c>
    </row>
    <row r="3003" spans="1:4" x14ac:dyDescent="0.3">
      <c r="A3003">
        <v>36012</v>
      </c>
      <c r="B3003">
        <v>72.977999999999994</v>
      </c>
      <c r="C3003">
        <v>8.7949999999999999</v>
      </c>
      <c r="D3003">
        <v>8.3989999999999991</v>
      </c>
    </row>
    <row r="3004" spans="1:4" x14ac:dyDescent="0.3">
      <c r="A3004">
        <v>36024</v>
      </c>
      <c r="B3004">
        <v>73.582999999999998</v>
      </c>
      <c r="C3004">
        <v>8.3130000000000006</v>
      </c>
      <c r="D3004">
        <v>8.3960000000000008</v>
      </c>
    </row>
    <row r="3005" spans="1:4" x14ac:dyDescent="0.3">
      <c r="A3005">
        <v>36036</v>
      </c>
      <c r="B3005">
        <v>74.186999999999998</v>
      </c>
      <c r="C3005">
        <v>8.2720000000000002</v>
      </c>
      <c r="D3005">
        <v>8.3960000000000008</v>
      </c>
    </row>
    <row r="3006" spans="1:4" x14ac:dyDescent="0.3">
      <c r="A3006">
        <v>36048</v>
      </c>
      <c r="B3006">
        <v>74.792000000000002</v>
      </c>
      <c r="C3006">
        <v>8.6129999999999995</v>
      </c>
      <c r="D3006">
        <v>8.3960000000000008</v>
      </c>
    </row>
    <row r="3007" spans="1:4" x14ac:dyDescent="0.3">
      <c r="A3007">
        <v>36060</v>
      </c>
      <c r="B3007">
        <v>75.396000000000001</v>
      </c>
      <c r="C3007">
        <v>8.3529999999999998</v>
      </c>
      <c r="D3007">
        <v>8.3970000000000002</v>
      </c>
    </row>
    <row r="3008" spans="1:4" x14ac:dyDescent="0.3">
      <c r="A3008">
        <v>36072</v>
      </c>
      <c r="B3008">
        <v>76.001000000000005</v>
      </c>
      <c r="C3008">
        <v>8.4079999999999995</v>
      </c>
      <c r="D3008">
        <v>8.3960000000000008</v>
      </c>
    </row>
    <row r="3009" spans="1:4" x14ac:dyDescent="0.3">
      <c r="A3009">
        <v>36084</v>
      </c>
      <c r="B3009">
        <v>76.605000000000004</v>
      </c>
      <c r="C3009">
        <v>8.452</v>
      </c>
      <c r="D3009">
        <v>8.3960000000000008</v>
      </c>
    </row>
    <row r="3010" spans="1:4" x14ac:dyDescent="0.3">
      <c r="A3010">
        <v>36096</v>
      </c>
      <c r="B3010">
        <v>77.209999999999994</v>
      </c>
      <c r="C3010">
        <v>8.4469999999999992</v>
      </c>
      <c r="D3010">
        <v>8.3940000000000001</v>
      </c>
    </row>
    <row r="3011" spans="1:4" x14ac:dyDescent="0.3">
      <c r="A3011">
        <v>36108</v>
      </c>
      <c r="B3011">
        <v>77.813999999999993</v>
      </c>
      <c r="C3011">
        <v>8.1790000000000003</v>
      </c>
      <c r="D3011">
        <v>8.3930000000000007</v>
      </c>
    </row>
    <row r="3012" spans="1:4" x14ac:dyDescent="0.3">
      <c r="A3012">
        <v>36120</v>
      </c>
      <c r="B3012">
        <v>78.418999999999997</v>
      </c>
      <c r="C3012">
        <v>8.4179999999999993</v>
      </c>
      <c r="D3012">
        <v>8.3960000000000008</v>
      </c>
    </row>
    <row r="3013" spans="1:4" x14ac:dyDescent="0.3">
      <c r="A3013">
        <v>36132</v>
      </c>
      <c r="B3013">
        <v>79.022999999999996</v>
      </c>
      <c r="C3013">
        <v>8.0370000000000008</v>
      </c>
      <c r="D3013">
        <v>8.3970000000000002</v>
      </c>
    </row>
    <row r="3014" spans="1:4" x14ac:dyDescent="0.3">
      <c r="A3014">
        <v>36144</v>
      </c>
      <c r="B3014">
        <v>79.626999999999995</v>
      </c>
      <c r="C3014">
        <v>8.9930000000000003</v>
      </c>
      <c r="D3014">
        <v>8.3970000000000002</v>
      </c>
    </row>
    <row r="3015" spans="1:4" x14ac:dyDescent="0.3">
      <c r="A3015">
        <v>36156</v>
      </c>
      <c r="B3015">
        <v>80.231999999999999</v>
      </c>
      <c r="C3015">
        <v>8.3330000000000002</v>
      </c>
      <c r="D3015">
        <v>8.3940000000000001</v>
      </c>
    </row>
    <row r="3016" spans="1:4" x14ac:dyDescent="0.3">
      <c r="A3016">
        <v>36168</v>
      </c>
      <c r="B3016">
        <v>80.837000000000003</v>
      </c>
      <c r="C3016">
        <v>8.4149999999999991</v>
      </c>
      <c r="D3016">
        <v>8.3960000000000008</v>
      </c>
    </row>
    <row r="3017" spans="1:4" x14ac:dyDescent="0.3">
      <c r="A3017">
        <v>36180</v>
      </c>
      <c r="B3017">
        <v>81.441999999999993</v>
      </c>
      <c r="C3017">
        <v>8.1029999999999998</v>
      </c>
      <c r="D3017">
        <v>8.3979999999999997</v>
      </c>
    </row>
    <row r="3018" spans="1:4" x14ac:dyDescent="0.3">
      <c r="A3018">
        <v>36192</v>
      </c>
      <c r="B3018">
        <v>82.046000000000006</v>
      </c>
      <c r="C3018">
        <v>8.5670000000000002</v>
      </c>
      <c r="D3018">
        <v>8.4</v>
      </c>
    </row>
    <row r="3019" spans="1:4" x14ac:dyDescent="0.3">
      <c r="A3019">
        <v>36204</v>
      </c>
      <c r="B3019">
        <v>82.65</v>
      </c>
      <c r="C3019">
        <v>8.2230000000000008</v>
      </c>
      <c r="D3019">
        <v>8.3960000000000008</v>
      </c>
    </row>
    <row r="3020" spans="1:4" x14ac:dyDescent="0.3">
      <c r="A3020">
        <v>36216</v>
      </c>
      <c r="B3020">
        <v>83.254999999999995</v>
      </c>
      <c r="C3020">
        <v>8.407</v>
      </c>
      <c r="D3020">
        <v>8.3949999999999996</v>
      </c>
    </row>
    <row r="3021" spans="1:4" x14ac:dyDescent="0.3">
      <c r="A3021">
        <v>36228</v>
      </c>
      <c r="B3021">
        <v>83.858999999999995</v>
      </c>
      <c r="C3021">
        <v>8.5079999999999991</v>
      </c>
      <c r="D3021">
        <v>8.3960000000000008</v>
      </c>
    </row>
    <row r="3022" spans="1:4" x14ac:dyDescent="0.3">
      <c r="A3022">
        <v>36240</v>
      </c>
      <c r="B3022">
        <v>84.463999999999999</v>
      </c>
      <c r="C3022">
        <v>8.1229999999999993</v>
      </c>
      <c r="D3022">
        <v>8.3979999999999997</v>
      </c>
    </row>
    <row r="3023" spans="1:4" x14ac:dyDescent="0.3">
      <c r="A3023">
        <v>36252</v>
      </c>
      <c r="B3023">
        <v>85.067999999999998</v>
      </c>
      <c r="C3023">
        <v>7.6</v>
      </c>
      <c r="D3023">
        <v>8.3949999999999996</v>
      </c>
    </row>
    <row r="3024" spans="1:4" x14ac:dyDescent="0.3">
      <c r="A3024">
        <v>36264</v>
      </c>
      <c r="B3024">
        <v>85.673000000000002</v>
      </c>
      <c r="C3024">
        <v>8.2720000000000002</v>
      </c>
      <c r="D3024">
        <v>8.3960000000000008</v>
      </c>
    </row>
    <row r="3025" spans="1:4" x14ac:dyDescent="0.3">
      <c r="A3025">
        <v>36276</v>
      </c>
      <c r="B3025">
        <v>86.277000000000001</v>
      </c>
      <c r="C3025">
        <v>8.2309999999999999</v>
      </c>
      <c r="D3025">
        <v>8.3960000000000008</v>
      </c>
    </row>
    <row r="3026" spans="1:4" x14ac:dyDescent="0.3">
      <c r="A3026">
        <v>36288</v>
      </c>
      <c r="B3026">
        <v>86.882000000000005</v>
      </c>
      <c r="C3026">
        <v>7.8550000000000004</v>
      </c>
      <c r="D3026">
        <v>8.3949999999999996</v>
      </c>
    </row>
    <row r="3027" spans="1:4" x14ac:dyDescent="0.3">
      <c r="A3027">
        <v>36300</v>
      </c>
      <c r="B3027">
        <v>87.486999999999995</v>
      </c>
      <c r="C3027">
        <v>7.9619999999999997</v>
      </c>
      <c r="D3027">
        <v>8.3970000000000002</v>
      </c>
    </row>
    <row r="3028" spans="1:4" x14ac:dyDescent="0.3">
      <c r="A3028">
        <v>36312</v>
      </c>
      <c r="B3028">
        <v>88.091999999999999</v>
      </c>
      <c r="C3028">
        <v>7.9820000000000002</v>
      </c>
      <c r="D3028">
        <v>8.3989999999999991</v>
      </c>
    </row>
    <row r="3029" spans="1:4" x14ac:dyDescent="0.3">
      <c r="A3029">
        <v>36324</v>
      </c>
      <c r="B3029">
        <v>88.695999999999998</v>
      </c>
      <c r="C3029">
        <v>8.1110000000000007</v>
      </c>
      <c r="D3029">
        <v>8.4</v>
      </c>
    </row>
    <row r="3030" spans="1:4" x14ac:dyDescent="0.3">
      <c r="A3030">
        <v>36336</v>
      </c>
      <c r="B3030">
        <v>89.301000000000002</v>
      </c>
      <c r="C3030">
        <v>8.7319999999999993</v>
      </c>
      <c r="D3030">
        <v>8.3979999999999997</v>
      </c>
    </row>
    <row r="3031" spans="1:4" x14ac:dyDescent="0.3">
      <c r="A3031">
        <v>36348</v>
      </c>
      <c r="B3031">
        <v>89.906000000000006</v>
      </c>
      <c r="C3031">
        <v>8.3559999999999999</v>
      </c>
      <c r="D3031">
        <v>8.3979999999999997</v>
      </c>
    </row>
    <row r="3032" spans="1:4" x14ac:dyDescent="0.3">
      <c r="A3032">
        <v>36360</v>
      </c>
      <c r="B3032">
        <v>90.510999999999996</v>
      </c>
      <c r="C3032">
        <v>8.2639999999999993</v>
      </c>
      <c r="D3032">
        <v>8.4009999999999998</v>
      </c>
    </row>
    <row r="3033" spans="1:4" x14ac:dyDescent="0.3">
      <c r="A3033">
        <v>36372</v>
      </c>
      <c r="B3033">
        <v>91.116</v>
      </c>
      <c r="C3033">
        <v>8.9410000000000007</v>
      </c>
      <c r="D3033">
        <v>8.4049999999999994</v>
      </c>
    </row>
    <row r="3034" spans="1:4" x14ac:dyDescent="0.3">
      <c r="A3034">
        <v>36384</v>
      </c>
      <c r="B3034">
        <v>91.72</v>
      </c>
      <c r="C3034">
        <v>8.7330000000000005</v>
      </c>
      <c r="D3034">
        <v>8.4030000000000005</v>
      </c>
    </row>
    <row r="3035" spans="1:4" x14ac:dyDescent="0.3">
      <c r="A3035">
        <v>36396</v>
      </c>
      <c r="B3035">
        <v>92.325000000000003</v>
      </c>
      <c r="C3035">
        <v>8.6590000000000007</v>
      </c>
      <c r="D3035">
        <v>8.4019999999999992</v>
      </c>
    </row>
    <row r="3036" spans="1:4" x14ac:dyDescent="0.3">
      <c r="A3036">
        <v>36408</v>
      </c>
      <c r="B3036">
        <v>92.93</v>
      </c>
      <c r="C3036">
        <v>8.593</v>
      </c>
      <c r="D3036">
        <v>8.4009999999999998</v>
      </c>
    </row>
    <row r="3037" spans="1:4" x14ac:dyDescent="0.3">
      <c r="A3037">
        <v>36420</v>
      </c>
      <c r="B3037">
        <v>93.534999999999997</v>
      </c>
      <c r="C3037">
        <v>8.9320000000000004</v>
      </c>
      <c r="D3037">
        <v>8.4009999999999998</v>
      </c>
    </row>
    <row r="3038" spans="1:4" x14ac:dyDescent="0.3">
      <c r="A3038">
        <v>36432</v>
      </c>
      <c r="B3038">
        <v>94.14</v>
      </c>
      <c r="C3038">
        <v>8.6059999999999999</v>
      </c>
      <c r="D3038">
        <v>8.4039999999999999</v>
      </c>
    </row>
    <row r="3039" spans="1:4" x14ac:dyDescent="0.3">
      <c r="A3039">
        <v>36444</v>
      </c>
      <c r="B3039">
        <v>94.745000000000005</v>
      </c>
      <c r="C3039">
        <v>8.2929999999999993</v>
      </c>
      <c r="D3039">
        <v>8.4030000000000005</v>
      </c>
    </row>
    <row r="3040" spans="1:4" x14ac:dyDescent="0.3">
      <c r="A3040">
        <v>36456</v>
      </c>
      <c r="B3040">
        <v>95.35</v>
      </c>
      <c r="C3040">
        <v>8.4250000000000007</v>
      </c>
      <c r="D3040">
        <v>8.4030000000000005</v>
      </c>
    </row>
    <row r="3041" spans="1:4" x14ac:dyDescent="0.3">
      <c r="A3041">
        <v>36468</v>
      </c>
      <c r="B3041">
        <v>95.956000000000003</v>
      </c>
      <c r="C3041">
        <v>8.4339999999999993</v>
      </c>
      <c r="D3041">
        <v>8.4009999999999998</v>
      </c>
    </row>
    <row r="3042" spans="1:4" x14ac:dyDescent="0.3">
      <c r="A3042">
        <v>36480</v>
      </c>
      <c r="B3042">
        <v>96.561000000000007</v>
      </c>
      <c r="C3042">
        <v>8.6329999999999991</v>
      </c>
      <c r="D3042">
        <v>8.4030000000000005</v>
      </c>
    </row>
    <row r="3043" spans="1:4" x14ac:dyDescent="0.3">
      <c r="A3043">
        <v>36492</v>
      </c>
      <c r="B3043">
        <v>97.165999999999997</v>
      </c>
      <c r="C3043">
        <v>8.8109999999999999</v>
      </c>
      <c r="D3043">
        <v>8.407</v>
      </c>
    </row>
    <row r="3044" spans="1:4" x14ac:dyDescent="0.3">
      <c r="A3044">
        <v>36504</v>
      </c>
      <c r="B3044">
        <v>97.772000000000006</v>
      </c>
      <c r="C3044">
        <v>8.4920000000000009</v>
      </c>
      <c r="D3044">
        <v>8.407</v>
      </c>
    </row>
    <row r="3045" spans="1:4" x14ac:dyDescent="0.3">
      <c r="A3045">
        <v>36516</v>
      </c>
      <c r="B3045">
        <v>98.376999999999995</v>
      </c>
      <c r="C3045">
        <v>9.4809999999999999</v>
      </c>
      <c r="D3045">
        <v>8.41</v>
      </c>
    </row>
    <row r="3046" spans="1:4" x14ac:dyDescent="0.3">
      <c r="A3046">
        <v>36528</v>
      </c>
      <c r="B3046">
        <v>98.983000000000004</v>
      </c>
      <c r="C3046">
        <v>8.6029999999999998</v>
      </c>
      <c r="D3046">
        <v>8.407</v>
      </c>
    </row>
    <row r="3047" spans="1:4" x14ac:dyDescent="0.3">
      <c r="A3047">
        <v>36540</v>
      </c>
      <c r="B3047">
        <v>99.587999999999994</v>
      </c>
      <c r="C3047">
        <v>8.3789999999999996</v>
      </c>
      <c r="D3047">
        <v>8.4090000000000007</v>
      </c>
    </row>
    <row r="3048" spans="1:4" x14ac:dyDescent="0.3">
      <c r="A3048">
        <v>36552</v>
      </c>
      <c r="B3048">
        <v>100.194</v>
      </c>
      <c r="C3048">
        <v>8.2080000000000002</v>
      </c>
      <c r="D3048">
        <v>8.4130000000000003</v>
      </c>
    </row>
    <row r="3049" spans="1:4" x14ac:dyDescent="0.3">
      <c r="A3049">
        <v>36564</v>
      </c>
      <c r="B3049">
        <v>100.8</v>
      </c>
      <c r="C3049">
        <v>8.4990000000000006</v>
      </c>
      <c r="D3049">
        <v>8.4169999999999998</v>
      </c>
    </row>
    <row r="3050" spans="1:4" x14ac:dyDescent="0.3">
      <c r="A3050">
        <v>36576</v>
      </c>
      <c r="B3050">
        <v>101.405</v>
      </c>
      <c r="C3050">
        <v>8.1940000000000008</v>
      </c>
      <c r="D3050">
        <v>8.4149999999999991</v>
      </c>
    </row>
    <row r="3051" spans="1:4" x14ac:dyDescent="0.3">
      <c r="A3051">
        <v>36588</v>
      </c>
      <c r="B3051">
        <v>102.011</v>
      </c>
      <c r="C3051">
        <v>8.7680000000000007</v>
      </c>
      <c r="D3051">
        <v>8.4139999999999997</v>
      </c>
    </row>
    <row r="3052" spans="1:4" x14ac:dyDescent="0.3">
      <c r="A3052">
        <v>36600</v>
      </c>
      <c r="B3052">
        <v>102.617</v>
      </c>
      <c r="C3052">
        <v>9.15</v>
      </c>
      <c r="D3052">
        <v>8.4160000000000004</v>
      </c>
    </row>
    <row r="3053" spans="1:4" x14ac:dyDescent="0.3">
      <c r="A3053">
        <v>36612</v>
      </c>
      <c r="B3053">
        <v>103.223</v>
      </c>
      <c r="C3053">
        <v>9.1479999999999997</v>
      </c>
      <c r="D3053">
        <v>8.4160000000000004</v>
      </c>
    </row>
    <row r="3054" spans="1:4" x14ac:dyDescent="0.3">
      <c r="A3054">
        <v>36624</v>
      </c>
      <c r="B3054">
        <v>103.82899999999999</v>
      </c>
      <c r="C3054">
        <v>7.6070000000000002</v>
      </c>
      <c r="D3054">
        <v>8.4139999999999997</v>
      </c>
    </row>
    <row r="3055" spans="1:4" x14ac:dyDescent="0.3">
      <c r="A3055">
        <v>36636</v>
      </c>
      <c r="B3055">
        <v>104.435</v>
      </c>
      <c r="C3055">
        <v>8.76</v>
      </c>
      <c r="D3055">
        <v>8.4160000000000004</v>
      </c>
    </row>
    <row r="3056" spans="1:4" x14ac:dyDescent="0.3">
      <c r="A3056">
        <v>36648</v>
      </c>
      <c r="B3056">
        <v>105.041</v>
      </c>
      <c r="C3056">
        <v>8.5820000000000007</v>
      </c>
      <c r="D3056">
        <v>8.4179999999999993</v>
      </c>
    </row>
    <row r="3057" spans="1:4" x14ac:dyDescent="0.3">
      <c r="A3057">
        <v>36660</v>
      </c>
      <c r="B3057">
        <v>105.64700000000001</v>
      </c>
      <c r="C3057">
        <v>8.4359999999999999</v>
      </c>
      <c r="D3057">
        <v>8.4160000000000004</v>
      </c>
    </row>
    <row r="3058" spans="1:4" x14ac:dyDescent="0.3">
      <c r="A3058">
        <v>36672</v>
      </c>
      <c r="B3058">
        <v>106.253</v>
      </c>
      <c r="C3058">
        <v>8.0210000000000008</v>
      </c>
      <c r="D3058">
        <v>8.4179999999999993</v>
      </c>
    </row>
    <row r="3059" spans="1:4" x14ac:dyDescent="0.3">
      <c r="A3059">
        <v>36684</v>
      </c>
      <c r="B3059">
        <v>106.86</v>
      </c>
      <c r="C3059">
        <v>8.4049999999999994</v>
      </c>
      <c r="D3059">
        <v>8.4209999999999994</v>
      </c>
    </row>
    <row r="3060" spans="1:4" x14ac:dyDescent="0.3">
      <c r="A3060">
        <v>36696</v>
      </c>
      <c r="B3060">
        <v>107.46599999999999</v>
      </c>
      <c r="C3060">
        <v>8.35</v>
      </c>
      <c r="D3060">
        <v>8.4190000000000005</v>
      </c>
    </row>
    <row r="3061" spans="1:4" x14ac:dyDescent="0.3">
      <c r="A3061">
        <v>36708</v>
      </c>
      <c r="B3061">
        <v>108.07299999999999</v>
      </c>
      <c r="C3061">
        <v>9.6370000000000005</v>
      </c>
      <c r="D3061">
        <v>8.42</v>
      </c>
    </row>
    <row r="3062" spans="1:4" x14ac:dyDescent="0.3">
      <c r="A3062">
        <v>36720</v>
      </c>
      <c r="B3062">
        <v>108.679</v>
      </c>
      <c r="C3062">
        <v>8.9559999999999995</v>
      </c>
      <c r="D3062">
        <v>8.4190000000000005</v>
      </c>
    </row>
    <row r="3063" spans="1:4" x14ac:dyDescent="0.3">
      <c r="A3063">
        <v>36732</v>
      </c>
      <c r="B3063">
        <v>109.286</v>
      </c>
      <c r="C3063">
        <v>8.9629999999999992</v>
      </c>
      <c r="D3063">
        <v>8.43</v>
      </c>
    </row>
    <row r="3064" spans="1:4" x14ac:dyDescent="0.3">
      <c r="A3064">
        <v>36744</v>
      </c>
      <c r="B3064">
        <v>109.89400000000001</v>
      </c>
      <c r="C3064">
        <v>8.1630000000000003</v>
      </c>
      <c r="D3064">
        <v>8.4320000000000004</v>
      </c>
    </row>
    <row r="3065" spans="1:4" x14ac:dyDescent="0.3">
      <c r="A3065">
        <v>36756</v>
      </c>
      <c r="B3065">
        <v>110.501</v>
      </c>
      <c r="C3065">
        <v>8.5440000000000005</v>
      </c>
      <c r="D3065">
        <v>8.4359999999999999</v>
      </c>
    </row>
    <row r="3066" spans="1:4" x14ac:dyDescent="0.3">
      <c r="A3066">
        <v>36768</v>
      </c>
      <c r="B3066">
        <v>111.108</v>
      </c>
      <c r="C3066">
        <v>8.5310000000000006</v>
      </c>
      <c r="D3066">
        <v>8.4350000000000005</v>
      </c>
    </row>
    <row r="3067" spans="1:4" x14ac:dyDescent="0.3">
      <c r="A3067">
        <v>36780</v>
      </c>
      <c r="B3067">
        <v>111.715</v>
      </c>
      <c r="C3067">
        <v>8.2880000000000003</v>
      </c>
      <c r="D3067">
        <v>8.4350000000000005</v>
      </c>
    </row>
    <row r="3068" spans="1:4" x14ac:dyDescent="0.3">
      <c r="A3068">
        <v>36792</v>
      </c>
      <c r="B3068">
        <v>112.322</v>
      </c>
      <c r="C3068">
        <v>8.4220000000000006</v>
      </c>
      <c r="D3068">
        <v>8.4359999999999999</v>
      </c>
    </row>
    <row r="3069" spans="1:4" x14ac:dyDescent="0.3">
      <c r="A3069">
        <v>36804</v>
      </c>
      <c r="B3069">
        <v>112.929</v>
      </c>
      <c r="C3069">
        <v>8.66</v>
      </c>
      <c r="D3069">
        <v>8.4359999999999999</v>
      </c>
    </row>
    <row r="3070" spans="1:4" x14ac:dyDescent="0.3">
      <c r="A3070">
        <v>36816</v>
      </c>
      <c r="B3070">
        <v>113.53700000000001</v>
      </c>
      <c r="C3070">
        <v>8.41</v>
      </c>
      <c r="D3070">
        <v>8.4359999999999999</v>
      </c>
    </row>
    <row r="3071" spans="1:4" x14ac:dyDescent="0.3">
      <c r="A3071">
        <v>36828</v>
      </c>
      <c r="B3071">
        <v>114.145</v>
      </c>
      <c r="C3071">
        <v>9.3130000000000006</v>
      </c>
      <c r="D3071">
        <v>8.44</v>
      </c>
    </row>
    <row r="3072" spans="1:4" x14ac:dyDescent="0.3">
      <c r="A3072">
        <v>36840</v>
      </c>
      <c r="B3072">
        <v>114.753</v>
      </c>
      <c r="C3072">
        <v>8.5950000000000006</v>
      </c>
      <c r="D3072">
        <v>8.4440000000000008</v>
      </c>
    </row>
    <row r="3073" spans="1:4" x14ac:dyDescent="0.3">
      <c r="A3073">
        <v>36852</v>
      </c>
      <c r="B3073">
        <v>115.361</v>
      </c>
      <c r="C3073">
        <v>8.4629999999999992</v>
      </c>
      <c r="D3073">
        <v>8.4469999999999992</v>
      </c>
    </row>
    <row r="3074" spans="1:4" x14ac:dyDescent="0.3">
      <c r="A3074">
        <v>36864</v>
      </c>
      <c r="B3074">
        <v>115.967</v>
      </c>
      <c r="C3074">
        <v>8.77</v>
      </c>
      <c r="D3074">
        <v>8.4269999999999996</v>
      </c>
    </row>
    <row r="3075" spans="1:4" x14ac:dyDescent="0.3">
      <c r="A3075">
        <v>36876</v>
      </c>
      <c r="B3075">
        <v>116.57599999999999</v>
      </c>
      <c r="C3075">
        <v>9.157</v>
      </c>
      <c r="D3075">
        <v>8.4450000000000003</v>
      </c>
    </row>
    <row r="3076" spans="1:4" x14ac:dyDescent="0.3">
      <c r="A3076">
        <v>36888</v>
      </c>
      <c r="B3076">
        <v>117.187</v>
      </c>
      <c r="C3076">
        <v>8.06</v>
      </c>
      <c r="D3076">
        <v>8.4580000000000002</v>
      </c>
    </row>
    <row r="3077" spans="1:4" x14ac:dyDescent="0.3">
      <c r="A3077">
        <v>36900</v>
      </c>
      <c r="B3077">
        <v>117.794</v>
      </c>
      <c r="C3077">
        <v>8.1460000000000008</v>
      </c>
      <c r="D3077">
        <v>8.4510000000000005</v>
      </c>
    </row>
    <row r="3078" spans="1:4" x14ac:dyDescent="0.3">
      <c r="A3078">
        <v>36912</v>
      </c>
      <c r="B3078">
        <v>118.402</v>
      </c>
      <c r="C3078">
        <v>8.5419999999999998</v>
      </c>
      <c r="D3078">
        <v>8.4489999999999998</v>
      </c>
    </row>
    <row r="3079" spans="1:4" x14ac:dyDescent="0.3">
      <c r="A3079">
        <v>36924</v>
      </c>
      <c r="B3079">
        <v>119.011</v>
      </c>
      <c r="C3079">
        <v>8.5920000000000005</v>
      </c>
      <c r="D3079">
        <v>8.4510000000000005</v>
      </c>
    </row>
    <row r="3080" spans="1:4" x14ac:dyDescent="0.3">
      <c r="A3080">
        <v>36936</v>
      </c>
      <c r="B3080">
        <v>119.62</v>
      </c>
      <c r="C3080">
        <v>8.0489999999999995</v>
      </c>
      <c r="D3080">
        <v>8.4510000000000005</v>
      </c>
    </row>
    <row r="3081" spans="1:4" x14ac:dyDescent="0.3">
      <c r="A3081">
        <v>36948</v>
      </c>
      <c r="B3081">
        <v>120.229</v>
      </c>
      <c r="C3081">
        <v>9.3539999999999992</v>
      </c>
      <c r="D3081">
        <v>8.4570000000000007</v>
      </c>
    </row>
    <row r="3082" spans="1:4" x14ac:dyDescent="0.3">
      <c r="A3082">
        <v>36960</v>
      </c>
      <c r="B3082">
        <v>120.83799999999999</v>
      </c>
      <c r="C3082">
        <v>8.4559999999999995</v>
      </c>
      <c r="D3082">
        <v>8.4580000000000002</v>
      </c>
    </row>
    <row r="3083" spans="1:4" x14ac:dyDescent="0.3">
      <c r="A3083">
        <v>36972</v>
      </c>
      <c r="B3083">
        <v>121.447</v>
      </c>
      <c r="C3083">
        <v>8.4779999999999998</v>
      </c>
      <c r="D3083">
        <v>8.4610000000000003</v>
      </c>
    </row>
    <row r="3084" spans="1:4" x14ac:dyDescent="0.3">
      <c r="A3084">
        <v>36984</v>
      </c>
      <c r="B3084">
        <v>122.056</v>
      </c>
      <c r="C3084">
        <v>8.3510000000000009</v>
      </c>
      <c r="D3084">
        <v>8.4629999999999992</v>
      </c>
    </row>
    <row r="3085" spans="1:4" x14ac:dyDescent="0.3">
      <c r="A3085">
        <v>36996</v>
      </c>
      <c r="B3085">
        <v>122.666</v>
      </c>
      <c r="C3085">
        <v>8.9649999999999999</v>
      </c>
      <c r="D3085">
        <v>8.4689999999999994</v>
      </c>
    </row>
    <row r="3086" spans="1:4" x14ac:dyDescent="0.3">
      <c r="A3086">
        <v>37008</v>
      </c>
      <c r="B3086">
        <v>123.27500000000001</v>
      </c>
      <c r="C3086">
        <v>8.6639999999999997</v>
      </c>
      <c r="D3086">
        <v>8.4700000000000006</v>
      </c>
    </row>
    <row r="3087" spans="1:4" x14ac:dyDescent="0.3">
      <c r="A3087">
        <v>37020</v>
      </c>
      <c r="B3087">
        <v>123.88500000000001</v>
      </c>
      <c r="C3087">
        <v>8.9039999999999999</v>
      </c>
      <c r="D3087">
        <v>8.4689999999999994</v>
      </c>
    </row>
    <row r="3088" spans="1:4" x14ac:dyDescent="0.3">
      <c r="A3088">
        <v>37032</v>
      </c>
      <c r="B3088">
        <v>124.494</v>
      </c>
      <c r="C3088">
        <v>8.7460000000000004</v>
      </c>
      <c r="D3088">
        <v>8.4700000000000006</v>
      </c>
    </row>
    <row r="3089" spans="1:4" x14ac:dyDescent="0.3">
      <c r="A3089">
        <v>37044</v>
      </c>
      <c r="B3089">
        <v>125.104</v>
      </c>
      <c r="C3089">
        <v>8.6479999999999997</v>
      </c>
      <c r="D3089">
        <v>8.4689999999999994</v>
      </c>
    </row>
    <row r="3090" spans="1:4" x14ac:dyDescent="0.3">
      <c r="A3090">
        <v>37056</v>
      </c>
      <c r="B3090">
        <v>125.714</v>
      </c>
      <c r="C3090">
        <v>7.8360000000000003</v>
      </c>
      <c r="D3090">
        <v>8.4670000000000005</v>
      </c>
    </row>
    <row r="3091" spans="1:4" x14ac:dyDescent="0.3">
      <c r="A3091">
        <v>37068</v>
      </c>
      <c r="B3091">
        <v>126.325</v>
      </c>
      <c r="C3091">
        <v>8.8770000000000007</v>
      </c>
      <c r="D3091">
        <v>8.4740000000000002</v>
      </c>
    </row>
    <row r="3092" spans="1:4" x14ac:dyDescent="0.3">
      <c r="A3092">
        <v>37080</v>
      </c>
      <c r="B3092">
        <v>126.935</v>
      </c>
      <c r="C3092">
        <v>8.9939999999999998</v>
      </c>
      <c r="D3092">
        <v>8.4760000000000009</v>
      </c>
    </row>
    <row r="3093" spans="1:4" x14ac:dyDescent="0.3">
      <c r="A3093">
        <v>37092</v>
      </c>
      <c r="B3093">
        <v>127.54600000000001</v>
      </c>
      <c r="C3093">
        <v>8.6790000000000003</v>
      </c>
      <c r="D3093">
        <v>8.4770000000000003</v>
      </c>
    </row>
    <row r="3094" spans="1:4" x14ac:dyDescent="0.3">
      <c r="A3094">
        <v>37104</v>
      </c>
      <c r="B3094">
        <v>128.15600000000001</v>
      </c>
      <c r="C3094">
        <v>8.2360000000000007</v>
      </c>
      <c r="D3094">
        <v>8.4779999999999998</v>
      </c>
    </row>
    <row r="3095" spans="1:4" x14ac:dyDescent="0.3">
      <c r="A3095">
        <v>37116</v>
      </c>
      <c r="B3095">
        <v>128.767</v>
      </c>
      <c r="C3095">
        <v>8.7970000000000006</v>
      </c>
      <c r="D3095">
        <v>8.4809999999999999</v>
      </c>
    </row>
    <row r="3096" spans="1:4" x14ac:dyDescent="0.3">
      <c r="A3096">
        <v>37128</v>
      </c>
      <c r="B3096">
        <v>129.37799999999999</v>
      </c>
      <c r="C3096">
        <v>9.2639999999999993</v>
      </c>
      <c r="D3096">
        <v>8.4830000000000005</v>
      </c>
    </row>
    <row r="3097" spans="1:4" x14ac:dyDescent="0.3">
      <c r="A3097">
        <v>37140</v>
      </c>
      <c r="B3097">
        <v>129.989</v>
      </c>
      <c r="C3097">
        <v>8.9130000000000003</v>
      </c>
      <c r="D3097">
        <v>8.4849999999999994</v>
      </c>
    </row>
    <row r="3098" spans="1:4" x14ac:dyDescent="0.3">
      <c r="A3098">
        <v>37152</v>
      </c>
      <c r="B3098">
        <v>130.6</v>
      </c>
      <c r="C3098">
        <v>8.7870000000000008</v>
      </c>
      <c r="D3098">
        <v>8.4870000000000001</v>
      </c>
    </row>
    <row r="3099" spans="1:4" x14ac:dyDescent="0.3">
      <c r="A3099">
        <v>37164</v>
      </c>
      <c r="B3099">
        <v>131.21100000000001</v>
      </c>
      <c r="C3099">
        <v>8.3849999999999998</v>
      </c>
      <c r="D3099">
        <v>8.4890000000000008</v>
      </c>
    </row>
    <row r="3100" spans="1:4" x14ac:dyDescent="0.3">
      <c r="A3100">
        <v>37176</v>
      </c>
      <c r="B3100">
        <v>131.82300000000001</v>
      </c>
      <c r="C3100">
        <v>8.4529999999999994</v>
      </c>
      <c r="D3100">
        <v>8.4879999999999995</v>
      </c>
    </row>
    <row r="3101" spans="1:4" x14ac:dyDescent="0.3">
      <c r="A3101">
        <v>37188</v>
      </c>
      <c r="B3101">
        <v>132.434</v>
      </c>
      <c r="C3101">
        <v>8.39</v>
      </c>
      <c r="D3101">
        <v>8.4890000000000008</v>
      </c>
    </row>
    <row r="3102" spans="1:4" x14ac:dyDescent="0.3">
      <c r="A3102">
        <v>37200</v>
      </c>
      <c r="B3102">
        <v>133.04599999999999</v>
      </c>
      <c r="C3102">
        <v>9.3249999999999993</v>
      </c>
      <c r="D3102">
        <v>8.4949999999999992</v>
      </c>
    </row>
    <row r="3103" spans="1:4" x14ac:dyDescent="0.3">
      <c r="A3103">
        <v>37212</v>
      </c>
      <c r="B3103">
        <v>133.65799999999999</v>
      </c>
      <c r="C3103">
        <v>8.2520000000000007</v>
      </c>
      <c r="D3103">
        <v>8.4960000000000004</v>
      </c>
    </row>
    <row r="3104" spans="1:4" x14ac:dyDescent="0.3">
      <c r="A3104">
        <v>37224</v>
      </c>
      <c r="B3104">
        <v>134.27000000000001</v>
      </c>
      <c r="C3104">
        <v>8.3350000000000009</v>
      </c>
      <c r="D3104">
        <v>8.5009999999999994</v>
      </c>
    </row>
    <row r="3105" spans="1:4" x14ac:dyDescent="0.3">
      <c r="A3105">
        <v>37236</v>
      </c>
      <c r="B3105">
        <v>134.88300000000001</v>
      </c>
      <c r="C3105">
        <v>8.5470000000000006</v>
      </c>
      <c r="D3105">
        <v>8.5050000000000008</v>
      </c>
    </row>
    <row r="3106" spans="1:4" x14ac:dyDescent="0.3">
      <c r="A3106">
        <v>37248</v>
      </c>
      <c r="B3106">
        <v>135.495</v>
      </c>
      <c r="C3106">
        <v>9.23</v>
      </c>
      <c r="D3106">
        <v>8.51</v>
      </c>
    </row>
    <row r="3107" spans="1:4" x14ac:dyDescent="0.3">
      <c r="A3107">
        <v>37260</v>
      </c>
      <c r="B3107">
        <v>136.108</v>
      </c>
      <c r="C3107">
        <v>8.5980000000000008</v>
      </c>
      <c r="D3107">
        <v>8.5079999999999991</v>
      </c>
    </row>
    <row r="3108" spans="1:4" x14ac:dyDescent="0.3">
      <c r="A3108">
        <v>37272</v>
      </c>
      <c r="B3108">
        <v>136.72</v>
      </c>
      <c r="C3108">
        <v>8.5459999999999994</v>
      </c>
      <c r="D3108">
        <v>8.51</v>
      </c>
    </row>
    <row r="3109" spans="1:4" x14ac:dyDescent="0.3">
      <c r="A3109">
        <v>37284</v>
      </c>
      <c r="B3109">
        <v>137.333</v>
      </c>
      <c r="C3109">
        <v>8.1240000000000006</v>
      </c>
      <c r="D3109">
        <v>8.5109999999999992</v>
      </c>
    </row>
    <row r="3110" spans="1:4" x14ac:dyDescent="0.3">
      <c r="A3110">
        <v>37296</v>
      </c>
      <c r="B3110">
        <v>137.946</v>
      </c>
      <c r="C3110">
        <v>8.2810000000000006</v>
      </c>
      <c r="D3110">
        <v>8.5120000000000005</v>
      </c>
    </row>
    <row r="3111" spans="1:4" x14ac:dyDescent="0.3">
      <c r="A3111">
        <v>37308</v>
      </c>
      <c r="B3111">
        <v>138.559</v>
      </c>
      <c r="C3111">
        <v>8.3439999999999994</v>
      </c>
      <c r="D3111">
        <v>8.5129999999999999</v>
      </c>
    </row>
    <row r="3112" spans="1:4" x14ac:dyDescent="0.3">
      <c r="A3112">
        <v>37320</v>
      </c>
      <c r="B3112">
        <v>139.172</v>
      </c>
      <c r="C3112">
        <v>9.3450000000000006</v>
      </c>
      <c r="D3112">
        <v>8.5150000000000006</v>
      </c>
    </row>
    <row r="3113" spans="1:4" x14ac:dyDescent="0.3">
      <c r="A3113">
        <v>37332</v>
      </c>
      <c r="B3113">
        <v>139.786</v>
      </c>
      <c r="C3113">
        <v>8.3409999999999993</v>
      </c>
      <c r="D3113">
        <v>8.516</v>
      </c>
    </row>
    <row r="3114" spans="1:4" x14ac:dyDescent="0.3">
      <c r="A3114">
        <v>37344</v>
      </c>
      <c r="B3114">
        <v>140.399</v>
      </c>
      <c r="C3114">
        <v>8.2750000000000004</v>
      </c>
      <c r="D3114">
        <v>8.52</v>
      </c>
    </row>
    <row r="3115" spans="1:4" x14ac:dyDescent="0.3">
      <c r="A3115">
        <v>37356</v>
      </c>
      <c r="B3115">
        <v>141.01300000000001</v>
      </c>
      <c r="C3115">
        <v>7.859</v>
      </c>
      <c r="D3115">
        <v>8.5220000000000002</v>
      </c>
    </row>
    <row r="3116" spans="1:4" x14ac:dyDescent="0.3">
      <c r="A3116">
        <v>37368</v>
      </c>
      <c r="B3116">
        <v>141.62700000000001</v>
      </c>
      <c r="C3116">
        <v>7.7130000000000001</v>
      </c>
      <c r="D3116">
        <v>8.5239999999999991</v>
      </c>
    </row>
    <row r="3117" spans="1:4" x14ac:dyDescent="0.3">
      <c r="A3117">
        <v>37380</v>
      </c>
      <c r="B3117">
        <v>142.24100000000001</v>
      </c>
      <c r="C3117">
        <v>8.6649999999999991</v>
      </c>
      <c r="D3117">
        <v>8.5250000000000004</v>
      </c>
    </row>
    <row r="3118" spans="1:4" x14ac:dyDescent="0.3">
      <c r="A3118">
        <v>37392</v>
      </c>
      <c r="B3118">
        <v>142.85499999999999</v>
      </c>
      <c r="C3118">
        <v>8.8049999999999997</v>
      </c>
      <c r="D3118">
        <v>8.5269999999999992</v>
      </c>
    </row>
    <row r="3119" spans="1:4" x14ac:dyDescent="0.3">
      <c r="A3119">
        <v>37404</v>
      </c>
      <c r="B3119">
        <v>143.46899999999999</v>
      </c>
      <c r="C3119">
        <v>8.5530000000000008</v>
      </c>
      <c r="D3119">
        <v>8.5299999999999994</v>
      </c>
    </row>
    <row r="3120" spans="1:4" x14ac:dyDescent="0.3">
      <c r="A3120">
        <v>37416</v>
      </c>
      <c r="B3120">
        <v>144.084</v>
      </c>
      <c r="C3120">
        <v>8.6150000000000002</v>
      </c>
      <c r="D3120">
        <v>8.5329999999999995</v>
      </c>
    </row>
    <row r="3121" spans="1:4" x14ac:dyDescent="0.3">
      <c r="A3121">
        <v>37428</v>
      </c>
      <c r="B3121">
        <v>144.69900000000001</v>
      </c>
      <c r="C3121">
        <v>8.718</v>
      </c>
      <c r="D3121">
        <v>8.5370000000000008</v>
      </c>
    </row>
    <row r="3122" spans="1:4" x14ac:dyDescent="0.3">
      <c r="A3122">
        <v>37440</v>
      </c>
      <c r="B3122">
        <v>145.31399999999999</v>
      </c>
      <c r="C3122">
        <v>8.5410000000000004</v>
      </c>
      <c r="D3122">
        <v>8.5370000000000008</v>
      </c>
    </row>
    <row r="3123" spans="1:4" x14ac:dyDescent="0.3">
      <c r="A3123">
        <v>37452</v>
      </c>
      <c r="B3123">
        <v>145.928</v>
      </c>
      <c r="C3123">
        <v>8.6240000000000006</v>
      </c>
      <c r="D3123">
        <v>8.5399999999999991</v>
      </c>
    </row>
    <row r="3124" spans="1:4" x14ac:dyDescent="0.3">
      <c r="A3124">
        <v>37464</v>
      </c>
      <c r="B3124">
        <v>146.54400000000001</v>
      </c>
      <c r="C3124">
        <v>8.1519999999999992</v>
      </c>
      <c r="D3124">
        <v>8.5380000000000003</v>
      </c>
    </row>
    <row r="3125" spans="1:4" x14ac:dyDescent="0.3">
      <c r="A3125">
        <v>37476</v>
      </c>
      <c r="B3125">
        <v>147.15899999999999</v>
      </c>
      <c r="C3125">
        <v>8.0020000000000007</v>
      </c>
      <c r="D3125">
        <v>8.5419999999999998</v>
      </c>
    </row>
    <row r="3126" spans="1:4" x14ac:dyDescent="0.3">
      <c r="A3126">
        <v>37488</v>
      </c>
      <c r="B3126">
        <v>147.77500000000001</v>
      </c>
      <c r="C3126">
        <v>8.266</v>
      </c>
      <c r="D3126">
        <v>8.5470000000000006</v>
      </c>
    </row>
    <row r="3127" spans="1:4" x14ac:dyDescent="0.3">
      <c r="A3127">
        <v>37500</v>
      </c>
      <c r="B3127">
        <v>148.38999999999999</v>
      </c>
      <c r="C3127">
        <v>8.7539999999999996</v>
      </c>
      <c r="D3127">
        <v>8.5500000000000007</v>
      </c>
    </row>
    <row r="3128" spans="1:4" x14ac:dyDescent="0.3">
      <c r="A3128">
        <v>37512</v>
      </c>
      <c r="B3128">
        <v>149.006</v>
      </c>
      <c r="C3128">
        <v>9.4039999999999999</v>
      </c>
      <c r="D3128">
        <v>8.5540000000000003</v>
      </c>
    </row>
    <row r="3129" spans="1:4" x14ac:dyDescent="0.3">
      <c r="A3129">
        <v>37524</v>
      </c>
      <c r="B3129">
        <v>149.62200000000001</v>
      </c>
      <c r="C3129">
        <v>7.7850000000000001</v>
      </c>
      <c r="D3129">
        <v>8.5519999999999996</v>
      </c>
    </row>
    <row r="3130" spans="1:4" x14ac:dyDescent="0.3">
      <c r="A3130">
        <v>37536</v>
      </c>
      <c r="B3130">
        <v>150.238</v>
      </c>
      <c r="C3130">
        <v>8.2850000000000001</v>
      </c>
      <c r="D3130">
        <v>8.5570000000000004</v>
      </c>
    </row>
    <row r="3131" spans="1:4" x14ac:dyDescent="0.3">
      <c r="A3131">
        <v>37548</v>
      </c>
      <c r="B3131">
        <v>150.85499999999999</v>
      </c>
      <c r="C3131">
        <v>7.9909999999999997</v>
      </c>
      <c r="D3131">
        <v>8.5549999999999997</v>
      </c>
    </row>
    <row r="3132" spans="1:4" x14ac:dyDescent="0.3">
      <c r="A3132">
        <v>37560</v>
      </c>
      <c r="B3132">
        <v>151.47200000000001</v>
      </c>
      <c r="C3132">
        <v>8.0210000000000008</v>
      </c>
      <c r="D3132">
        <v>8.5589999999999993</v>
      </c>
    </row>
    <row r="3133" spans="1:4" x14ac:dyDescent="0.3">
      <c r="A3133">
        <v>37572</v>
      </c>
      <c r="B3133">
        <v>152.08799999999999</v>
      </c>
      <c r="C3133">
        <v>8.7460000000000004</v>
      </c>
      <c r="D3133">
        <v>8.5649999999999995</v>
      </c>
    </row>
    <row r="3134" spans="1:4" x14ac:dyDescent="0.3">
      <c r="A3134">
        <v>37584</v>
      </c>
      <c r="B3134">
        <v>152.70500000000001</v>
      </c>
      <c r="C3134">
        <v>8.5370000000000008</v>
      </c>
      <c r="D3134">
        <v>8.5670000000000002</v>
      </c>
    </row>
    <row r="3135" spans="1:4" x14ac:dyDescent="0.3">
      <c r="A3135">
        <v>37596</v>
      </c>
      <c r="B3135">
        <v>153.32300000000001</v>
      </c>
      <c r="C3135">
        <v>8.327</v>
      </c>
      <c r="D3135">
        <v>8.5760000000000005</v>
      </c>
    </row>
    <row r="3136" spans="1:4" x14ac:dyDescent="0.3">
      <c r="A3136">
        <v>37608</v>
      </c>
      <c r="B3136">
        <v>153.94</v>
      </c>
      <c r="C3136">
        <v>8.1809999999999992</v>
      </c>
      <c r="D3136">
        <v>8.5709999999999997</v>
      </c>
    </row>
    <row r="3137" spans="1:4" x14ac:dyDescent="0.3">
      <c r="A3137">
        <v>37620</v>
      </c>
      <c r="B3137">
        <v>154.55600000000001</v>
      </c>
      <c r="C3137">
        <v>8.8149999999999995</v>
      </c>
      <c r="D3137">
        <v>8.57</v>
      </c>
    </row>
    <row r="3138" spans="1:4" x14ac:dyDescent="0.3">
      <c r="A3138">
        <v>37632</v>
      </c>
      <c r="B3138">
        <v>155.17500000000001</v>
      </c>
      <c r="C3138">
        <v>8.5090000000000003</v>
      </c>
      <c r="D3138">
        <v>8.5790000000000006</v>
      </c>
    </row>
    <row r="3139" spans="1:4" x14ac:dyDescent="0.3">
      <c r="A3139">
        <v>37644</v>
      </c>
      <c r="B3139">
        <v>155.79300000000001</v>
      </c>
      <c r="C3139">
        <v>9.3659999999999997</v>
      </c>
      <c r="D3139">
        <v>8.5830000000000002</v>
      </c>
    </row>
    <row r="3140" spans="1:4" x14ac:dyDescent="0.3">
      <c r="A3140">
        <v>37656</v>
      </c>
      <c r="B3140">
        <v>156.41</v>
      </c>
      <c r="C3140">
        <v>8.6590000000000007</v>
      </c>
      <c r="D3140">
        <v>8.5839999999999996</v>
      </c>
    </row>
    <row r="3141" spans="1:4" x14ac:dyDescent="0.3">
      <c r="A3141">
        <v>37668</v>
      </c>
      <c r="B3141">
        <v>157.02799999999999</v>
      </c>
      <c r="C3141">
        <v>8.4429999999999996</v>
      </c>
      <c r="D3141">
        <v>8.5869999999999997</v>
      </c>
    </row>
    <row r="3142" spans="1:4" x14ac:dyDescent="0.3">
      <c r="A3142">
        <v>37680</v>
      </c>
      <c r="B3142">
        <v>157.64599999999999</v>
      </c>
      <c r="C3142">
        <v>8.4619999999999997</v>
      </c>
      <c r="D3142">
        <v>8.5869999999999997</v>
      </c>
    </row>
    <row r="3143" spans="1:4" x14ac:dyDescent="0.3">
      <c r="A3143">
        <v>37692</v>
      </c>
      <c r="B3143">
        <v>158.26499999999999</v>
      </c>
      <c r="C3143">
        <v>8.7439999999999998</v>
      </c>
      <c r="D3143">
        <v>8.5890000000000004</v>
      </c>
    </row>
    <row r="3144" spans="1:4" x14ac:dyDescent="0.3">
      <c r="A3144">
        <v>37704</v>
      </c>
      <c r="B3144">
        <v>158.88399999999999</v>
      </c>
      <c r="C3144">
        <v>8.8350000000000009</v>
      </c>
      <c r="D3144">
        <v>8.59</v>
      </c>
    </row>
    <row r="3145" spans="1:4" x14ac:dyDescent="0.3">
      <c r="A3145">
        <v>37716</v>
      </c>
      <c r="B3145">
        <v>159.50200000000001</v>
      </c>
      <c r="C3145">
        <v>8.6010000000000009</v>
      </c>
      <c r="D3145">
        <v>8.5920000000000005</v>
      </c>
    </row>
    <row r="3146" spans="1:4" x14ac:dyDescent="0.3">
      <c r="A3146">
        <v>37728</v>
      </c>
      <c r="B3146">
        <v>160.12200000000001</v>
      </c>
      <c r="C3146">
        <v>8.4589999999999996</v>
      </c>
      <c r="D3146">
        <v>8.6020000000000003</v>
      </c>
    </row>
    <row r="3147" spans="1:4" x14ac:dyDescent="0.3">
      <c r="A3147">
        <v>37740</v>
      </c>
      <c r="B3147">
        <v>160.74100000000001</v>
      </c>
      <c r="C3147">
        <v>8.1839999999999993</v>
      </c>
      <c r="D3147">
        <v>8.5960000000000001</v>
      </c>
    </row>
    <row r="3148" spans="1:4" x14ac:dyDescent="0.3">
      <c r="A3148">
        <v>37752</v>
      </c>
      <c r="B3148">
        <v>161.36000000000001</v>
      </c>
      <c r="C3148">
        <v>8.7460000000000004</v>
      </c>
      <c r="D3148">
        <v>8.5960000000000001</v>
      </c>
    </row>
    <row r="3149" spans="1:4" x14ac:dyDescent="0.3">
      <c r="A3149">
        <v>37764</v>
      </c>
      <c r="B3149">
        <v>161.97900000000001</v>
      </c>
      <c r="C3149">
        <v>8.3309999999999995</v>
      </c>
      <c r="D3149">
        <v>8.6010000000000009</v>
      </c>
    </row>
    <row r="3150" spans="1:4" x14ac:dyDescent="0.3">
      <c r="A3150">
        <v>37776</v>
      </c>
      <c r="B3150">
        <v>162.59899999999999</v>
      </c>
      <c r="C3150">
        <v>7.9630000000000001</v>
      </c>
      <c r="D3150">
        <v>8.6050000000000004</v>
      </c>
    </row>
    <row r="3151" spans="1:4" x14ac:dyDescent="0.3">
      <c r="A3151">
        <v>37788</v>
      </c>
      <c r="B3151">
        <v>163.21899999999999</v>
      </c>
      <c r="C3151">
        <v>7.6859999999999999</v>
      </c>
      <c r="D3151">
        <v>8.6059999999999999</v>
      </c>
    </row>
    <row r="3152" spans="1:4" x14ac:dyDescent="0.3">
      <c r="A3152">
        <v>37800</v>
      </c>
      <c r="B3152">
        <v>163.839</v>
      </c>
      <c r="C3152">
        <v>7.3440000000000003</v>
      </c>
      <c r="D3152">
        <v>8.6080000000000005</v>
      </c>
    </row>
    <row r="3153" spans="1:4" x14ac:dyDescent="0.3">
      <c r="A3153">
        <v>37812</v>
      </c>
      <c r="B3153">
        <v>164.46</v>
      </c>
      <c r="C3153">
        <v>9.0619999999999994</v>
      </c>
      <c r="D3153">
        <v>8.6140000000000008</v>
      </c>
    </row>
    <row r="3154" spans="1:4" x14ac:dyDescent="0.3">
      <c r="A3154">
        <v>37824</v>
      </c>
      <c r="B3154">
        <v>165.08</v>
      </c>
      <c r="C3154">
        <v>9.4960000000000004</v>
      </c>
      <c r="D3154">
        <v>8.6170000000000009</v>
      </c>
    </row>
    <row r="3155" spans="1:4" x14ac:dyDescent="0.3">
      <c r="A3155">
        <v>37836</v>
      </c>
      <c r="B3155">
        <v>165.70099999999999</v>
      </c>
      <c r="C3155">
        <v>8.9979999999999993</v>
      </c>
      <c r="D3155">
        <v>8.6189999999999998</v>
      </c>
    </row>
    <row r="3156" spans="1:4" x14ac:dyDescent="0.3">
      <c r="A3156">
        <v>37848</v>
      </c>
      <c r="B3156">
        <v>166.321</v>
      </c>
      <c r="C3156">
        <v>8.8829999999999991</v>
      </c>
      <c r="D3156">
        <v>8.6210000000000004</v>
      </c>
    </row>
    <row r="3157" spans="1:4" x14ac:dyDescent="0.3">
      <c r="A3157">
        <v>37860</v>
      </c>
      <c r="B3157">
        <v>166.94200000000001</v>
      </c>
      <c r="C3157">
        <v>8.5839999999999996</v>
      </c>
      <c r="D3157">
        <v>8.6219999999999999</v>
      </c>
    </row>
    <row r="3158" spans="1:4" x14ac:dyDescent="0.3">
      <c r="A3158">
        <v>37872</v>
      </c>
      <c r="B3158">
        <v>167.56399999999999</v>
      </c>
      <c r="C3158">
        <v>8.4350000000000005</v>
      </c>
      <c r="D3158">
        <v>8.625</v>
      </c>
    </row>
    <row r="3159" spans="1:4" x14ac:dyDescent="0.3">
      <c r="A3159">
        <v>37884</v>
      </c>
      <c r="B3159">
        <v>168.185</v>
      </c>
      <c r="C3159">
        <v>8.3810000000000002</v>
      </c>
      <c r="D3159">
        <v>8.6289999999999996</v>
      </c>
    </row>
    <row r="3160" spans="1:4" x14ac:dyDescent="0.3">
      <c r="A3160">
        <v>37896</v>
      </c>
      <c r="B3160">
        <v>168.80600000000001</v>
      </c>
      <c r="C3160">
        <v>8.2029999999999994</v>
      </c>
      <c r="D3160">
        <v>8.6289999999999996</v>
      </c>
    </row>
    <row r="3161" spans="1:4" x14ac:dyDescent="0.3">
      <c r="A3161">
        <v>37908</v>
      </c>
      <c r="B3161">
        <v>169.428</v>
      </c>
      <c r="C3161">
        <v>9.0419999999999998</v>
      </c>
      <c r="D3161">
        <v>8.6359999999999992</v>
      </c>
    </row>
    <row r="3162" spans="1:4" x14ac:dyDescent="0.3">
      <c r="A3162">
        <v>37920</v>
      </c>
      <c r="B3162">
        <v>170.05</v>
      </c>
      <c r="C3162">
        <v>8.8420000000000005</v>
      </c>
      <c r="D3162">
        <v>8.6359999999999992</v>
      </c>
    </row>
    <row r="3163" spans="1:4" x14ac:dyDescent="0.3">
      <c r="A3163">
        <v>37932</v>
      </c>
      <c r="B3163">
        <v>170.672</v>
      </c>
      <c r="C3163">
        <v>8.6969999999999992</v>
      </c>
      <c r="D3163">
        <v>8.64</v>
      </c>
    </row>
    <row r="3164" spans="1:4" x14ac:dyDescent="0.3">
      <c r="A3164">
        <v>37944</v>
      </c>
      <c r="B3164">
        <v>171.29499999999999</v>
      </c>
      <c r="C3164">
        <v>8.5380000000000003</v>
      </c>
      <c r="D3164">
        <v>8.6430000000000007</v>
      </c>
    </row>
    <row r="3165" spans="1:4" x14ac:dyDescent="0.3">
      <c r="A3165">
        <v>37956</v>
      </c>
      <c r="B3165">
        <v>171.917</v>
      </c>
      <c r="C3165">
        <v>8.6929999999999996</v>
      </c>
      <c r="D3165">
        <v>8.6449999999999996</v>
      </c>
    </row>
    <row r="3166" spans="1:4" x14ac:dyDescent="0.3">
      <c r="A3166">
        <v>37968</v>
      </c>
      <c r="B3166">
        <v>172.54</v>
      </c>
      <c r="C3166">
        <v>8.8450000000000006</v>
      </c>
      <c r="D3166">
        <v>8.6460000000000008</v>
      </c>
    </row>
    <row r="3167" spans="1:4" x14ac:dyDescent="0.3">
      <c r="A3167">
        <v>37980</v>
      </c>
      <c r="B3167">
        <v>173.16300000000001</v>
      </c>
      <c r="C3167">
        <v>8.7100000000000009</v>
      </c>
      <c r="D3167">
        <v>8.65</v>
      </c>
    </row>
    <row r="3168" spans="1:4" x14ac:dyDescent="0.3">
      <c r="A3168">
        <v>37992</v>
      </c>
      <c r="B3168">
        <v>173.786</v>
      </c>
      <c r="C3168">
        <v>8.5350000000000001</v>
      </c>
      <c r="D3168">
        <v>8.6509999999999998</v>
      </c>
    </row>
    <row r="3169" spans="1:4" x14ac:dyDescent="0.3">
      <c r="A3169">
        <v>38004</v>
      </c>
      <c r="B3169">
        <v>174.41</v>
      </c>
      <c r="C3169">
        <v>8.5719999999999992</v>
      </c>
      <c r="D3169">
        <v>8.6530000000000005</v>
      </c>
    </row>
    <row r="3170" spans="1:4" x14ac:dyDescent="0.3">
      <c r="A3170">
        <v>38016</v>
      </c>
      <c r="B3170">
        <v>175.03299999999999</v>
      </c>
      <c r="C3170">
        <v>8.51</v>
      </c>
      <c r="D3170">
        <v>8.657</v>
      </c>
    </row>
    <row r="3171" spans="1:4" x14ac:dyDescent="0.3">
      <c r="A3171">
        <v>38028</v>
      </c>
      <c r="B3171">
        <v>175.65700000000001</v>
      </c>
      <c r="C3171">
        <v>8.4329999999999998</v>
      </c>
      <c r="D3171">
        <v>8.66</v>
      </c>
    </row>
    <row r="3172" spans="1:4" x14ac:dyDescent="0.3">
      <c r="A3172">
        <v>38040</v>
      </c>
      <c r="B3172">
        <v>176.28100000000001</v>
      </c>
      <c r="C3172">
        <v>8.4420000000000002</v>
      </c>
      <c r="D3172">
        <v>8.6620000000000008</v>
      </c>
    </row>
    <row r="3173" spans="1:4" x14ac:dyDescent="0.3">
      <c r="A3173">
        <v>38052</v>
      </c>
      <c r="B3173">
        <v>176.905</v>
      </c>
      <c r="C3173">
        <v>8.0389999999999997</v>
      </c>
      <c r="D3173">
        <v>8.6630000000000003</v>
      </c>
    </row>
    <row r="3174" spans="1:4" x14ac:dyDescent="0.3">
      <c r="A3174">
        <v>38064</v>
      </c>
      <c r="B3174">
        <v>177.529</v>
      </c>
      <c r="C3174">
        <v>7.8789999999999996</v>
      </c>
      <c r="D3174">
        <v>8.6669999999999998</v>
      </c>
    </row>
    <row r="3175" spans="1:4" x14ac:dyDescent="0.3">
      <c r="A3175">
        <v>38076</v>
      </c>
      <c r="B3175">
        <v>178.154</v>
      </c>
      <c r="C3175">
        <v>8.4689999999999994</v>
      </c>
      <c r="D3175">
        <v>8.6720000000000006</v>
      </c>
    </row>
    <row r="3176" spans="1:4" x14ac:dyDescent="0.3">
      <c r="A3176">
        <v>38088</v>
      </c>
      <c r="B3176">
        <v>178.77799999999999</v>
      </c>
      <c r="C3176">
        <v>8.4969999999999999</v>
      </c>
      <c r="D3176">
        <v>8.6720000000000006</v>
      </c>
    </row>
    <row r="3177" spans="1:4" x14ac:dyDescent="0.3">
      <c r="A3177">
        <v>38100</v>
      </c>
      <c r="B3177">
        <v>179.404</v>
      </c>
      <c r="C3177">
        <v>8.4060000000000006</v>
      </c>
      <c r="D3177">
        <v>8.6760000000000002</v>
      </c>
    </row>
    <row r="3178" spans="1:4" x14ac:dyDescent="0.3">
      <c r="A3178">
        <v>38112</v>
      </c>
      <c r="B3178">
        <v>180.02799999999999</v>
      </c>
      <c r="C3178">
        <v>8.59</v>
      </c>
      <c r="D3178">
        <v>8.6769999999999996</v>
      </c>
    </row>
    <row r="3179" spans="1:4" x14ac:dyDescent="0.3">
      <c r="A3179">
        <v>38124</v>
      </c>
      <c r="B3179">
        <v>180.654</v>
      </c>
      <c r="C3179">
        <v>8.8620000000000001</v>
      </c>
      <c r="D3179">
        <v>8.68</v>
      </c>
    </row>
    <row r="3180" spans="1:4" x14ac:dyDescent="0.3">
      <c r="A3180">
        <v>38136</v>
      </c>
      <c r="B3180">
        <v>181.279</v>
      </c>
      <c r="C3180">
        <v>8.6530000000000005</v>
      </c>
      <c r="D3180">
        <v>8.6829999999999998</v>
      </c>
    </row>
    <row r="3181" spans="1:4" x14ac:dyDescent="0.3">
      <c r="A3181">
        <v>38148</v>
      </c>
      <c r="B3181">
        <v>181.905</v>
      </c>
      <c r="C3181">
        <v>8.9190000000000005</v>
      </c>
      <c r="D3181">
        <v>8.6859999999999999</v>
      </c>
    </row>
    <row r="3182" spans="1:4" x14ac:dyDescent="0.3">
      <c r="A3182">
        <v>38160</v>
      </c>
      <c r="B3182">
        <v>182.53100000000001</v>
      </c>
      <c r="C3182">
        <v>8.5839999999999996</v>
      </c>
      <c r="D3182">
        <v>8.6890000000000001</v>
      </c>
    </row>
    <row r="3183" spans="1:4" x14ac:dyDescent="0.3">
      <c r="A3183">
        <v>38172</v>
      </c>
      <c r="B3183">
        <v>183.15700000000001</v>
      </c>
      <c r="C3183">
        <v>8.5079999999999991</v>
      </c>
      <c r="D3183">
        <v>8.6920000000000002</v>
      </c>
    </row>
    <row r="3184" spans="1:4" x14ac:dyDescent="0.3">
      <c r="A3184">
        <v>38184</v>
      </c>
      <c r="B3184">
        <v>183.78299999999999</v>
      </c>
      <c r="C3184">
        <v>8.7870000000000008</v>
      </c>
      <c r="D3184">
        <v>8.6950000000000003</v>
      </c>
    </row>
    <row r="3185" spans="1:4" x14ac:dyDescent="0.3">
      <c r="A3185">
        <v>38196</v>
      </c>
      <c r="B3185">
        <v>184.41</v>
      </c>
      <c r="C3185">
        <v>8.85</v>
      </c>
      <c r="D3185">
        <v>8.6969999999999992</v>
      </c>
    </row>
    <row r="3186" spans="1:4" x14ac:dyDescent="0.3">
      <c r="A3186">
        <v>38208</v>
      </c>
      <c r="B3186">
        <v>185.036</v>
      </c>
      <c r="C3186">
        <v>8.9049999999999994</v>
      </c>
      <c r="D3186">
        <v>8.6999999999999993</v>
      </c>
    </row>
    <row r="3187" spans="1:4" x14ac:dyDescent="0.3">
      <c r="A3187">
        <v>38220</v>
      </c>
      <c r="B3187">
        <v>185.66300000000001</v>
      </c>
      <c r="C3187">
        <v>8.68</v>
      </c>
      <c r="D3187">
        <v>8.7040000000000006</v>
      </c>
    </row>
    <row r="3188" spans="1:4" x14ac:dyDescent="0.3">
      <c r="A3188">
        <v>38232</v>
      </c>
      <c r="B3188">
        <v>186.29</v>
      </c>
      <c r="C3188">
        <v>8.7110000000000003</v>
      </c>
      <c r="D3188">
        <v>8.7059999999999995</v>
      </c>
    </row>
    <row r="3189" spans="1:4" x14ac:dyDescent="0.3">
      <c r="A3189">
        <v>38244</v>
      </c>
      <c r="B3189">
        <v>186.917</v>
      </c>
      <c r="C3189">
        <v>8.782</v>
      </c>
      <c r="D3189">
        <v>8.7089999999999996</v>
      </c>
    </row>
    <row r="3190" spans="1:4" x14ac:dyDescent="0.3">
      <c r="A3190">
        <v>38256</v>
      </c>
      <c r="B3190">
        <v>187.54499999999999</v>
      </c>
      <c r="C3190">
        <v>8.7210000000000001</v>
      </c>
      <c r="D3190">
        <v>8.7129999999999992</v>
      </c>
    </row>
    <row r="3191" spans="1:4" x14ac:dyDescent="0.3">
      <c r="A3191">
        <v>38268</v>
      </c>
      <c r="B3191">
        <v>188.172</v>
      </c>
      <c r="C3191">
        <v>8.8580000000000005</v>
      </c>
      <c r="D3191">
        <v>8.7149999999999999</v>
      </c>
    </row>
    <row r="3192" spans="1:4" x14ac:dyDescent="0.3">
      <c r="A3192">
        <v>38280</v>
      </c>
      <c r="B3192">
        <v>188.8</v>
      </c>
      <c r="C3192">
        <v>8.9740000000000002</v>
      </c>
      <c r="D3192">
        <v>8.7189999999999994</v>
      </c>
    </row>
    <row r="3193" spans="1:4" x14ac:dyDescent="0.3">
      <c r="A3193">
        <v>38292</v>
      </c>
      <c r="B3193">
        <v>189.428</v>
      </c>
      <c r="C3193">
        <v>8.7739999999999991</v>
      </c>
      <c r="D3193">
        <v>8.7200000000000006</v>
      </c>
    </row>
    <row r="3194" spans="1:4" x14ac:dyDescent="0.3">
      <c r="A3194">
        <v>38304</v>
      </c>
      <c r="B3194">
        <v>190.05600000000001</v>
      </c>
      <c r="C3194">
        <v>8.8889999999999993</v>
      </c>
      <c r="D3194">
        <v>8.7230000000000008</v>
      </c>
    </row>
    <row r="3195" spans="1:4" x14ac:dyDescent="0.3">
      <c r="A3195">
        <v>38316</v>
      </c>
      <c r="B3195">
        <v>190.685</v>
      </c>
      <c r="C3195">
        <v>8.82</v>
      </c>
      <c r="D3195">
        <v>8.7260000000000009</v>
      </c>
    </row>
    <row r="3196" spans="1:4" x14ac:dyDescent="0.3">
      <c r="A3196">
        <v>38328</v>
      </c>
      <c r="B3196">
        <v>191.31299999999999</v>
      </c>
      <c r="C3196">
        <v>8.3879999999999999</v>
      </c>
      <c r="D3196">
        <v>8.7270000000000003</v>
      </c>
    </row>
    <row r="3197" spans="1:4" x14ac:dyDescent="0.3">
      <c r="A3197">
        <v>38340</v>
      </c>
      <c r="B3197">
        <v>191.94200000000001</v>
      </c>
      <c r="C3197">
        <v>9.1199999999999992</v>
      </c>
      <c r="D3197">
        <v>8.7309999999999999</v>
      </c>
    </row>
    <row r="3198" spans="1:4" x14ac:dyDescent="0.3">
      <c r="A3198">
        <v>38352</v>
      </c>
      <c r="B3198">
        <v>192.571</v>
      </c>
      <c r="C3198">
        <v>9.3829999999999991</v>
      </c>
      <c r="D3198">
        <v>8.7360000000000007</v>
      </c>
    </row>
    <row r="3199" spans="1:4" x14ac:dyDescent="0.3">
      <c r="A3199">
        <v>38364</v>
      </c>
      <c r="B3199">
        <v>193.2</v>
      </c>
      <c r="C3199">
        <v>9.4290000000000003</v>
      </c>
      <c r="D3199">
        <v>8.7379999999999995</v>
      </c>
    </row>
    <row r="3200" spans="1:4" x14ac:dyDescent="0.3">
      <c r="A3200">
        <v>38376</v>
      </c>
      <c r="B3200">
        <v>193.82900000000001</v>
      </c>
      <c r="C3200">
        <v>9.6530000000000005</v>
      </c>
      <c r="D3200">
        <v>8.7409999999999997</v>
      </c>
    </row>
    <row r="3201" spans="1:4" x14ac:dyDescent="0.3">
      <c r="A3201">
        <v>38388</v>
      </c>
      <c r="B3201">
        <v>194.459</v>
      </c>
      <c r="C3201">
        <v>7.89</v>
      </c>
      <c r="D3201">
        <v>8.7379999999999995</v>
      </c>
    </row>
    <row r="3202" spans="1:4" x14ac:dyDescent="0.3">
      <c r="A3202">
        <v>38400</v>
      </c>
      <c r="B3202">
        <v>195.08799999999999</v>
      </c>
      <c r="C3202">
        <v>8.1159999999999997</v>
      </c>
      <c r="D3202">
        <v>8.7379999999999995</v>
      </c>
    </row>
    <row r="3203" spans="1:4" x14ac:dyDescent="0.3">
      <c r="A3203">
        <v>38412</v>
      </c>
      <c r="B3203">
        <v>195.71799999999999</v>
      </c>
      <c r="C3203">
        <v>8.5619999999999994</v>
      </c>
      <c r="D3203">
        <v>8.74</v>
      </c>
    </row>
    <row r="3204" spans="1:4" x14ac:dyDescent="0.3">
      <c r="A3204">
        <v>38424</v>
      </c>
      <c r="B3204">
        <v>196.34800000000001</v>
      </c>
      <c r="C3204">
        <v>8.4390000000000001</v>
      </c>
      <c r="D3204">
        <v>8.7449999999999992</v>
      </c>
    </row>
    <row r="3205" spans="1:4" x14ac:dyDescent="0.3">
      <c r="A3205">
        <v>38436</v>
      </c>
      <c r="B3205">
        <v>196.97800000000001</v>
      </c>
      <c r="C3205">
        <v>8.8190000000000008</v>
      </c>
      <c r="D3205">
        <v>8.75</v>
      </c>
    </row>
    <row r="3206" spans="1:4" x14ac:dyDescent="0.3">
      <c r="A3206">
        <v>38448</v>
      </c>
      <c r="B3206">
        <v>197.60900000000001</v>
      </c>
      <c r="C3206">
        <v>8.9819999999999993</v>
      </c>
      <c r="D3206">
        <v>8.7530000000000001</v>
      </c>
    </row>
    <row r="3207" spans="1:4" x14ac:dyDescent="0.3">
      <c r="A3207">
        <v>38460</v>
      </c>
      <c r="B3207">
        <v>198.24</v>
      </c>
      <c r="C3207">
        <v>9.1720000000000006</v>
      </c>
      <c r="D3207">
        <v>8.7569999999999997</v>
      </c>
    </row>
    <row r="3208" spans="1:4" x14ac:dyDescent="0.3">
      <c r="A3208">
        <v>38472</v>
      </c>
      <c r="B3208">
        <v>198.87</v>
      </c>
      <c r="C3208">
        <v>9.4890000000000008</v>
      </c>
      <c r="D3208">
        <v>8.7579999999999991</v>
      </c>
    </row>
    <row r="3209" spans="1:4" x14ac:dyDescent="0.3">
      <c r="A3209">
        <v>38484</v>
      </c>
      <c r="B3209">
        <v>199.501</v>
      </c>
      <c r="C3209">
        <v>8.8119999999999994</v>
      </c>
      <c r="D3209">
        <v>8.7579999999999991</v>
      </c>
    </row>
    <row r="3210" spans="1:4" x14ac:dyDescent="0.3">
      <c r="A3210">
        <v>38496</v>
      </c>
      <c r="B3210">
        <v>200.13200000000001</v>
      </c>
      <c r="C3210">
        <v>8.8810000000000002</v>
      </c>
      <c r="D3210">
        <v>8.7650000000000006</v>
      </c>
    </row>
    <row r="3211" spans="1:4" x14ac:dyDescent="0.3">
      <c r="A3211">
        <v>38508</v>
      </c>
      <c r="B3211">
        <v>200.76300000000001</v>
      </c>
      <c r="C3211">
        <v>8.8919999999999995</v>
      </c>
      <c r="D3211">
        <v>8.7669999999999995</v>
      </c>
    </row>
    <row r="3212" spans="1:4" x14ac:dyDescent="0.3">
      <c r="A3212">
        <v>38520</v>
      </c>
      <c r="B3212">
        <v>201.39500000000001</v>
      </c>
      <c r="C3212">
        <v>9.1140000000000008</v>
      </c>
      <c r="D3212">
        <v>8.7710000000000008</v>
      </c>
    </row>
    <row r="3213" spans="1:4" x14ac:dyDescent="0.3">
      <c r="A3213">
        <v>38532</v>
      </c>
      <c r="B3213">
        <v>202.02699999999999</v>
      </c>
      <c r="C3213">
        <v>8.73</v>
      </c>
      <c r="D3213">
        <v>8.7710000000000008</v>
      </c>
    </row>
    <row r="3214" spans="1:4" x14ac:dyDescent="0.3">
      <c r="A3214">
        <v>38544</v>
      </c>
      <c r="B3214">
        <v>202.65799999999999</v>
      </c>
      <c r="C3214">
        <v>9.2479999999999993</v>
      </c>
      <c r="D3214">
        <v>8.7759999999999998</v>
      </c>
    </row>
    <row r="3215" spans="1:4" x14ac:dyDescent="0.3">
      <c r="A3215">
        <v>38556</v>
      </c>
      <c r="B3215">
        <v>203.29</v>
      </c>
      <c r="C3215">
        <v>8.9629999999999992</v>
      </c>
      <c r="D3215">
        <v>8.7780000000000005</v>
      </c>
    </row>
    <row r="3216" spans="1:4" x14ac:dyDescent="0.3">
      <c r="A3216">
        <v>38568</v>
      </c>
      <c r="B3216">
        <v>203.923</v>
      </c>
      <c r="C3216">
        <v>8.8149999999999995</v>
      </c>
      <c r="D3216">
        <v>8.7829999999999995</v>
      </c>
    </row>
    <row r="3217" spans="1:4" x14ac:dyDescent="0.3">
      <c r="A3217">
        <v>38580</v>
      </c>
      <c r="B3217">
        <v>204.55500000000001</v>
      </c>
      <c r="C3217">
        <v>8.3919999999999995</v>
      </c>
      <c r="D3217">
        <v>8.7829999999999995</v>
      </c>
    </row>
    <row r="3218" spans="1:4" x14ac:dyDescent="0.3">
      <c r="A3218">
        <v>38592</v>
      </c>
      <c r="B3218">
        <v>205.18700000000001</v>
      </c>
      <c r="C3218">
        <v>8.3059999999999992</v>
      </c>
      <c r="D3218">
        <v>8.7850000000000001</v>
      </c>
    </row>
    <row r="3219" spans="1:4" x14ac:dyDescent="0.3">
      <c r="A3219">
        <v>38604</v>
      </c>
      <c r="B3219">
        <v>205.82</v>
      </c>
      <c r="C3219">
        <v>8.7240000000000002</v>
      </c>
      <c r="D3219">
        <v>8.7859999999999996</v>
      </c>
    </row>
    <row r="3220" spans="1:4" x14ac:dyDescent="0.3">
      <c r="A3220">
        <v>38616</v>
      </c>
      <c r="B3220">
        <v>206.453</v>
      </c>
      <c r="C3220">
        <v>8.6199999999999992</v>
      </c>
      <c r="D3220">
        <v>8.7870000000000008</v>
      </c>
    </row>
    <row r="3221" spans="1:4" x14ac:dyDescent="0.3">
      <c r="A3221">
        <v>38628</v>
      </c>
      <c r="B3221">
        <v>207.08600000000001</v>
      </c>
      <c r="C3221">
        <v>8.6620000000000008</v>
      </c>
      <c r="D3221">
        <v>8.7910000000000004</v>
      </c>
    </row>
    <row r="3222" spans="1:4" x14ac:dyDescent="0.3">
      <c r="A3222">
        <v>38640</v>
      </c>
      <c r="B3222">
        <v>207.71899999999999</v>
      </c>
      <c r="C3222">
        <v>8.5250000000000004</v>
      </c>
      <c r="D3222">
        <v>8.7940000000000005</v>
      </c>
    </row>
    <row r="3223" spans="1:4" x14ac:dyDescent="0.3">
      <c r="A3223">
        <v>38652</v>
      </c>
      <c r="B3223">
        <v>208.351</v>
      </c>
      <c r="C3223">
        <v>9.0419999999999998</v>
      </c>
      <c r="D3223">
        <v>8.7859999999999996</v>
      </c>
    </row>
    <row r="3224" spans="1:4" x14ac:dyDescent="0.3">
      <c r="A3224">
        <v>38664</v>
      </c>
      <c r="B3224">
        <v>208.98400000000001</v>
      </c>
      <c r="C3224">
        <v>9.2949999999999999</v>
      </c>
      <c r="D3224">
        <v>8.7940000000000005</v>
      </c>
    </row>
    <row r="3225" spans="1:4" x14ac:dyDescent="0.3">
      <c r="A3225">
        <v>38676</v>
      </c>
      <c r="B3225">
        <v>209.619</v>
      </c>
      <c r="C3225">
        <v>8.5630000000000006</v>
      </c>
      <c r="D3225">
        <v>8.8049999999999997</v>
      </c>
    </row>
    <row r="3226" spans="1:4" x14ac:dyDescent="0.3">
      <c r="A3226">
        <v>38688</v>
      </c>
      <c r="B3226">
        <v>210.25200000000001</v>
      </c>
      <c r="C3226">
        <v>8.3279999999999994</v>
      </c>
      <c r="D3226">
        <v>8.7959999999999994</v>
      </c>
    </row>
    <row r="3227" spans="1:4" x14ac:dyDescent="0.3">
      <c r="A3227">
        <v>38700</v>
      </c>
      <c r="B3227">
        <v>210.886</v>
      </c>
      <c r="C3227">
        <v>8.6929999999999996</v>
      </c>
      <c r="D3227">
        <v>8.798</v>
      </c>
    </row>
    <row r="3228" spans="1:4" x14ac:dyDescent="0.3">
      <c r="A3228">
        <v>38712</v>
      </c>
      <c r="B3228">
        <v>211.52</v>
      </c>
      <c r="C3228">
        <v>9.0299999999999994</v>
      </c>
      <c r="D3228">
        <v>8.8040000000000003</v>
      </c>
    </row>
    <row r="3229" spans="1:4" x14ac:dyDescent="0.3">
      <c r="A3229">
        <v>38724</v>
      </c>
      <c r="B3229">
        <v>212.154</v>
      </c>
      <c r="C3229">
        <v>8.8279999999999994</v>
      </c>
      <c r="D3229">
        <v>8.8049999999999997</v>
      </c>
    </row>
    <row r="3230" spans="1:4" x14ac:dyDescent="0.3">
      <c r="A3230">
        <v>38736</v>
      </c>
      <c r="B3230">
        <v>212.78800000000001</v>
      </c>
      <c r="C3230">
        <v>8.8260000000000005</v>
      </c>
      <c r="D3230">
        <v>8.8059999999999992</v>
      </c>
    </row>
    <row r="3231" spans="1:4" x14ac:dyDescent="0.3">
      <c r="A3231">
        <v>38748</v>
      </c>
      <c r="B3231">
        <v>213.423</v>
      </c>
      <c r="C3231">
        <v>8.85</v>
      </c>
      <c r="D3231">
        <v>8.8070000000000004</v>
      </c>
    </row>
    <row r="3232" spans="1:4" x14ac:dyDescent="0.3">
      <c r="A3232">
        <v>38760</v>
      </c>
      <c r="B3232">
        <v>214.05699999999999</v>
      </c>
      <c r="C3232">
        <v>8.984</v>
      </c>
      <c r="D3232">
        <v>8.8089999999999993</v>
      </c>
    </row>
    <row r="3233" spans="1:4" x14ac:dyDescent="0.3">
      <c r="A3233">
        <v>38772</v>
      </c>
      <c r="B3233">
        <v>214.69200000000001</v>
      </c>
      <c r="C3233">
        <v>8.6319999999999997</v>
      </c>
      <c r="D3233">
        <v>8.8109999999999999</v>
      </c>
    </row>
    <row r="3234" spans="1:4" x14ac:dyDescent="0.3">
      <c r="A3234">
        <v>38784</v>
      </c>
      <c r="B3234">
        <v>215.327</v>
      </c>
      <c r="C3234">
        <v>8.5250000000000004</v>
      </c>
      <c r="D3234">
        <v>8.8130000000000006</v>
      </c>
    </row>
    <row r="3235" spans="1:4" x14ac:dyDescent="0.3">
      <c r="A3235">
        <v>38796</v>
      </c>
      <c r="B3235">
        <v>215.96100000000001</v>
      </c>
      <c r="C3235">
        <v>9.1370000000000005</v>
      </c>
      <c r="D3235">
        <v>8.8149999999999995</v>
      </c>
    </row>
    <row r="3236" spans="1:4" x14ac:dyDescent="0.3">
      <c r="A3236">
        <v>38808</v>
      </c>
      <c r="B3236">
        <v>216.59700000000001</v>
      </c>
      <c r="C3236">
        <v>8.9830000000000005</v>
      </c>
      <c r="D3236">
        <v>8.8179999999999996</v>
      </c>
    </row>
    <row r="3237" spans="1:4" x14ac:dyDescent="0.3">
      <c r="A3237">
        <v>38820</v>
      </c>
      <c r="B3237">
        <v>217.232</v>
      </c>
      <c r="C3237">
        <v>8.9789999999999992</v>
      </c>
      <c r="D3237">
        <v>8.82</v>
      </c>
    </row>
    <row r="3238" spans="1:4" x14ac:dyDescent="0.3">
      <c r="A3238">
        <v>38832</v>
      </c>
      <c r="B3238">
        <v>217.86699999999999</v>
      </c>
      <c r="C3238">
        <v>8.9870000000000001</v>
      </c>
      <c r="D3238">
        <v>8.8239999999999998</v>
      </c>
    </row>
    <row r="3239" spans="1:4" x14ac:dyDescent="0.3">
      <c r="A3239">
        <v>38844</v>
      </c>
      <c r="B3239">
        <v>218.50299999999999</v>
      </c>
      <c r="C3239">
        <v>9.0340000000000007</v>
      </c>
      <c r="D3239">
        <v>8.8260000000000005</v>
      </c>
    </row>
    <row r="3240" spans="1:4" x14ac:dyDescent="0.3">
      <c r="A3240">
        <v>38856</v>
      </c>
      <c r="B3240">
        <v>219.13800000000001</v>
      </c>
      <c r="C3240">
        <v>8.6679999999999993</v>
      </c>
      <c r="D3240">
        <v>8.8279999999999994</v>
      </c>
    </row>
    <row r="3241" spans="1:4" x14ac:dyDescent="0.3">
      <c r="A3241">
        <v>38868</v>
      </c>
      <c r="B3241">
        <v>219.774</v>
      </c>
      <c r="C3241">
        <v>8.7029999999999994</v>
      </c>
      <c r="D3241">
        <v>8.827</v>
      </c>
    </row>
    <row r="3242" spans="1:4" x14ac:dyDescent="0.3">
      <c r="A3242">
        <v>38880</v>
      </c>
      <c r="B3242">
        <v>220.41</v>
      </c>
      <c r="C3242">
        <v>8.6080000000000005</v>
      </c>
      <c r="D3242">
        <v>8.8290000000000006</v>
      </c>
    </row>
    <row r="3243" spans="1:4" x14ac:dyDescent="0.3">
      <c r="A3243">
        <v>38892</v>
      </c>
      <c r="B3243">
        <v>221.04599999999999</v>
      </c>
      <c r="C3243">
        <v>8.8239999999999998</v>
      </c>
      <c r="D3243">
        <v>8.8330000000000002</v>
      </c>
    </row>
    <row r="3244" spans="1:4" x14ac:dyDescent="0.3">
      <c r="A3244">
        <v>38904</v>
      </c>
      <c r="B3244">
        <v>221.68199999999999</v>
      </c>
      <c r="C3244">
        <v>9.2739999999999991</v>
      </c>
      <c r="D3244">
        <v>8.8360000000000003</v>
      </c>
    </row>
    <row r="3245" spans="1:4" x14ac:dyDescent="0.3">
      <c r="A3245">
        <v>38916</v>
      </c>
      <c r="B3245">
        <v>222.31899999999999</v>
      </c>
      <c r="C3245">
        <v>8.7040000000000006</v>
      </c>
      <c r="D3245">
        <v>8.8379999999999992</v>
      </c>
    </row>
    <row r="3246" spans="1:4" x14ac:dyDescent="0.3">
      <c r="A3246">
        <v>38928</v>
      </c>
      <c r="B3246">
        <v>222.95500000000001</v>
      </c>
      <c r="C3246">
        <v>9.0020000000000007</v>
      </c>
      <c r="D3246">
        <v>8.8409999999999993</v>
      </c>
    </row>
    <row r="3247" spans="1:4" x14ac:dyDescent="0.3">
      <c r="A3247">
        <v>38940</v>
      </c>
      <c r="B3247">
        <v>223.59200000000001</v>
      </c>
      <c r="C3247">
        <v>8.548</v>
      </c>
      <c r="D3247">
        <v>8.8439999999999994</v>
      </c>
    </row>
    <row r="3248" spans="1:4" x14ac:dyDescent="0.3">
      <c r="A3248">
        <v>38952</v>
      </c>
      <c r="B3248">
        <v>224.22800000000001</v>
      </c>
      <c r="C3248">
        <v>8.5579999999999998</v>
      </c>
      <c r="D3248">
        <v>8.843</v>
      </c>
    </row>
    <row r="3249" spans="1:4" x14ac:dyDescent="0.3">
      <c r="A3249">
        <v>38964</v>
      </c>
      <c r="B3249">
        <v>224.86600000000001</v>
      </c>
      <c r="C3249">
        <v>8.3710000000000004</v>
      </c>
      <c r="D3249">
        <v>8.8469999999999995</v>
      </c>
    </row>
    <row r="3250" spans="1:4" x14ac:dyDescent="0.3">
      <c r="A3250">
        <v>38976</v>
      </c>
      <c r="B3250">
        <v>225.50299999999999</v>
      </c>
      <c r="C3250">
        <v>8.7029999999999994</v>
      </c>
      <c r="D3250">
        <v>8.8490000000000002</v>
      </c>
    </row>
    <row r="3251" spans="1:4" x14ac:dyDescent="0.3">
      <c r="A3251">
        <v>38988</v>
      </c>
      <c r="B3251">
        <v>226.14</v>
      </c>
      <c r="C3251">
        <v>8.5139999999999993</v>
      </c>
      <c r="D3251">
        <v>8.8469999999999995</v>
      </c>
    </row>
    <row r="3252" spans="1:4" x14ac:dyDescent="0.3">
      <c r="A3252">
        <v>39000</v>
      </c>
      <c r="B3252">
        <v>226.77699999999999</v>
      </c>
      <c r="C3252">
        <v>8.7059999999999995</v>
      </c>
      <c r="D3252">
        <v>8.8480000000000008</v>
      </c>
    </row>
    <row r="3253" spans="1:4" x14ac:dyDescent="0.3">
      <c r="A3253">
        <v>39012</v>
      </c>
      <c r="B3253">
        <v>227.41399999999999</v>
      </c>
      <c r="C3253">
        <v>8.4830000000000005</v>
      </c>
      <c r="D3253">
        <v>8.8480000000000008</v>
      </c>
    </row>
    <row r="3254" spans="1:4" x14ac:dyDescent="0.3">
      <c r="A3254">
        <v>39024</v>
      </c>
      <c r="B3254">
        <v>228.05099999999999</v>
      </c>
      <c r="C3254">
        <v>9.1709999999999994</v>
      </c>
      <c r="D3254">
        <v>8.8520000000000003</v>
      </c>
    </row>
    <row r="3255" spans="1:4" x14ac:dyDescent="0.3">
      <c r="A3255">
        <v>39036</v>
      </c>
      <c r="B3255">
        <v>228.68899999999999</v>
      </c>
      <c r="C3255">
        <v>8.5370000000000008</v>
      </c>
      <c r="D3255">
        <v>8.8529999999999998</v>
      </c>
    </row>
    <row r="3256" spans="1:4" x14ac:dyDescent="0.3">
      <c r="A3256">
        <v>39048</v>
      </c>
      <c r="B3256">
        <v>229.327</v>
      </c>
      <c r="C3256">
        <v>8.32</v>
      </c>
      <c r="D3256">
        <v>8.8529999999999998</v>
      </c>
    </row>
    <row r="3257" spans="1:4" x14ac:dyDescent="0.3">
      <c r="A3257">
        <v>39060</v>
      </c>
      <c r="B3257">
        <v>229.964</v>
      </c>
      <c r="C3257">
        <v>9.0630000000000006</v>
      </c>
      <c r="D3257">
        <v>8.859</v>
      </c>
    </row>
    <row r="3258" spans="1:4" x14ac:dyDescent="0.3">
      <c r="A3258">
        <v>39072</v>
      </c>
      <c r="B3258">
        <v>230.60300000000001</v>
      </c>
      <c r="C3258">
        <v>8.452</v>
      </c>
      <c r="D3258">
        <v>8.8580000000000005</v>
      </c>
    </row>
    <row r="3259" spans="1:4" x14ac:dyDescent="0.3">
      <c r="A3259">
        <v>39084</v>
      </c>
      <c r="B3259">
        <v>231.24</v>
      </c>
      <c r="C3259">
        <v>8.3670000000000009</v>
      </c>
      <c r="D3259">
        <v>8.8569999999999993</v>
      </c>
    </row>
    <row r="3260" spans="1:4" x14ac:dyDescent="0.3">
      <c r="A3260">
        <v>39096</v>
      </c>
      <c r="B3260">
        <v>231.87899999999999</v>
      </c>
      <c r="C3260">
        <v>8.4979999999999993</v>
      </c>
      <c r="D3260">
        <v>8.859</v>
      </c>
    </row>
    <row r="3261" spans="1:4" x14ac:dyDescent="0.3">
      <c r="A3261">
        <v>39108</v>
      </c>
      <c r="B3261">
        <v>232.517</v>
      </c>
      <c r="C3261">
        <v>8.8339999999999996</v>
      </c>
      <c r="D3261">
        <v>8.8620000000000001</v>
      </c>
    </row>
    <row r="3262" spans="1:4" x14ac:dyDescent="0.3">
      <c r="A3262">
        <v>39120</v>
      </c>
      <c r="B3262">
        <v>233.15600000000001</v>
      </c>
      <c r="C3262">
        <v>9.0760000000000005</v>
      </c>
      <c r="D3262">
        <v>8.8640000000000008</v>
      </c>
    </row>
    <row r="3263" spans="1:4" x14ac:dyDescent="0.3">
      <c r="A3263">
        <v>39132</v>
      </c>
      <c r="B3263">
        <v>233.79400000000001</v>
      </c>
      <c r="C3263">
        <v>8.952</v>
      </c>
      <c r="D3263">
        <v>8.8659999999999997</v>
      </c>
    </row>
    <row r="3264" spans="1:4" x14ac:dyDescent="0.3">
      <c r="A3264">
        <v>39144</v>
      </c>
      <c r="B3264">
        <v>234.43299999999999</v>
      </c>
      <c r="C3264">
        <v>9.0039999999999996</v>
      </c>
      <c r="D3264">
        <v>8.8699999999999992</v>
      </c>
    </row>
    <row r="3265" spans="1:4" x14ac:dyDescent="0.3">
      <c r="A3265">
        <v>39156</v>
      </c>
      <c r="B3265">
        <v>235.072</v>
      </c>
      <c r="C3265">
        <v>8.5719999999999992</v>
      </c>
      <c r="D3265">
        <v>8.8710000000000004</v>
      </c>
    </row>
    <row r="3266" spans="1:4" x14ac:dyDescent="0.3">
      <c r="A3266">
        <v>39168</v>
      </c>
      <c r="B3266">
        <v>235.71100000000001</v>
      </c>
      <c r="C3266">
        <v>7.4269999999999996</v>
      </c>
      <c r="D3266">
        <v>8.8670000000000009</v>
      </c>
    </row>
    <row r="3267" spans="1:4" x14ac:dyDescent="0.3">
      <c r="A3267">
        <v>39180</v>
      </c>
      <c r="B3267">
        <v>236.34899999999999</v>
      </c>
      <c r="C3267">
        <v>9.9600000000000009</v>
      </c>
      <c r="D3267">
        <v>8.8689999999999998</v>
      </c>
    </row>
    <row r="3268" spans="1:4" x14ac:dyDescent="0.3">
      <c r="A3268">
        <v>39192</v>
      </c>
      <c r="B3268">
        <v>236.988</v>
      </c>
      <c r="C3268">
        <v>8.98</v>
      </c>
      <c r="D3268">
        <v>8.8710000000000004</v>
      </c>
    </row>
    <row r="3269" spans="1:4" x14ac:dyDescent="0.3">
      <c r="A3269">
        <v>39204</v>
      </c>
      <c r="B3269">
        <v>237.62799999999999</v>
      </c>
      <c r="C3269">
        <v>8.7330000000000005</v>
      </c>
      <c r="D3269">
        <v>8.8819999999999997</v>
      </c>
    </row>
    <row r="3270" spans="1:4" x14ac:dyDescent="0.3">
      <c r="A3270">
        <v>39216</v>
      </c>
      <c r="B3270">
        <v>238.267</v>
      </c>
      <c r="C3270">
        <v>8.5790000000000006</v>
      </c>
      <c r="D3270">
        <v>8.8770000000000007</v>
      </c>
    </row>
    <row r="3271" spans="1:4" x14ac:dyDescent="0.3">
      <c r="A3271">
        <v>39228</v>
      </c>
      <c r="B3271">
        <v>238.90600000000001</v>
      </c>
      <c r="C3271">
        <v>9.1280000000000001</v>
      </c>
      <c r="D3271">
        <v>8.8789999999999996</v>
      </c>
    </row>
    <row r="3272" spans="1:4" x14ac:dyDescent="0.3">
      <c r="A3272">
        <v>39240</v>
      </c>
      <c r="B3272">
        <v>239.54599999999999</v>
      </c>
      <c r="C3272">
        <v>9.0960000000000001</v>
      </c>
      <c r="D3272">
        <v>8.8859999999999992</v>
      </c>
    </row>
    <row r="3273" spans="1:4" x14ac:dyDescent="0.3">
      <c r="A3273">
        <v>39252</v>
      </c>
      <c r="B3273">
        <v>240.18600000000001</v>
      </c>
      <c r="C3273">
        <v>9.08</v>
      </c>
      <c r="D3273">
        <v>8.8859999999999992</v>
      </c>
    </row>
    <row r="3274" spans="1:4" x14ac:dyDescent="0.3">
      <c r="A3274">
        <v>39264</v>
      </c>
      <c r="B3274">
        <v>240.82499999999999</v>
      </c>
      <c r="C3274">
        <v>8.8379999999999992</v>
      </c>
      <c r="D3274">
        <v>8.8840000000000003</v>
      </c>
    </row>
    <row r="3275" spans="1:4" x14ac:dyDescent="0.3">
      <c r="A3275">
        <v>39276</v>
      </c>
      <c r="B3275">
        <v>241.465</v>
      </c>
      <c r="C3275">
        <v>8.923</v>
      </c>
      <c r="D3275">
        <v>8.8829999999999991</v>
      </c>
    </row>
    <row r="3276" spans="1:4" x14ac:dyDescent="0.3">
      <c r="A3276">
        <v>39288</v>
      </c>
      <c r="B3276">
        <v>242.10400000000001</v>
      </c>
      <c r="C3276">
        <v>8.3119999999999994</v>
      </c>
      <c r="D3276">
        <v>8.8819999999999997</v>
      </c>
    </row>
    <row r="3277" spans="1:4" x14ac:dyDescent="0.3">
      <c r="A3277">
        <v>39300</v>
      </c>
      <c r="B3277">
        <v>242.745</v>
      </c>
      <c r="C3277">
        <v>9.2240000000000002</v>
      </c>
      <c r="D3277">
        <v>8.8859999999999992</v>
      </c>
    </row>
    <row r="3278" spans="1:4" x14ac:dyDescent="0.3">
      <c r="A3278">
        <v>39312</v>
      </c>
      <c r="B3278">
        <v>243.38399999999999</v>
      </c>
      <c r="C3278">
        <v>9.1110000000000007</v>
      </c>
      <c r="D3278">
        <v>8.8870000000000005</v>
      </c>
    </row>
    <row r="3279" spans="1:4" x14ac:dyDescent="0.3">
      <c r="A3279">
        <v>39324</v>
      </c>
      <c r="B3279">
        <v>244.024</v>
      </c>
      <c r="C3279">
        <v>8.7460000000000004</v>
      </c>
      <c r="D3279">
        <v>8.8889999999999993</v>
      </c>
    </row>
    <row r="3280" spans="1:4" x14ac:dyDescent="0.3">
      <c r="A3280">
        <v>39336</v>
      </c>
      <c r="B3280">
        <v>244.66499999999999</v>
      </c>
      <c r="C3280">
        <v>8.7249999999999996</v>
      </c>
      <c r="D3280">
        <v>8.8870000000000005</v>
      </c>
    </row>
    <row r="3281" spans="1:4" x14ac:dyDescent="0.3">
      <c r="A3281">
        <v>39348</v>
      </c>
      <c r="B3281">
        <v>245.304</v>
      </c>
      <c r="C3281">
        <v>9.1210000000000004</v>
      </c>
      <c r="D3281">
        <v>8.8879999999999999</v>
      </c>
    </row>
    <row r="3282" spans="1:4" x14ac:dyDescent="0.3">
      <c r="A3282">
        <v>39360</v>
      </c>
      <c r="B3282">
        <v>245.94499999999999</v>
      </c>
      <c r="C3282">
        <v>8.891</v>
      </c>
      <c r="D3282">
        <v>8.89</v>
      </c>
    </row>
    <row r="3283" spans="1:4" x14ac:dyDescent="0.3">
      <c r="A3283">
        <v>39372</v>
      </c>
      <c r="B3283">
        <v>246.58500000000001</v>
      </c>
      <c r="C3283">
        <v>8.7810000000000006</v>
      </c>
      <c r="D3283">
        <v>8.89</v>
      </c>
    </row>
    <row r="3284" spans="1:4" x14ac:dyDescent="0.3">
      <c r="A3284">
        <v>39384</v>
      </c>
      <c r="B3284">
        <v>247.22499999999999</v>
      </c>
      <c r="C3284">
        <v>9.0960000000000001</v>
      </c>
      <c r="D3284">
        <v>8.891</v>
      </c>
    </row>
    <row r="3285" spans="1:4" x14ac:dyDescent="0.3">
      <c r="A3285">
        <v>39396</v>
      </c>
      <c r="B3285">
        <v>247.86600000000001</v>
      </c>
      <c r="C3285">
        <v>9.2710000000000008</v>
      </c>
      <c r="D3285">
        <v>8.8949999999999996</v>
      </c>
    </row>
    <row r="3286" spans="1:4" x14ac:dyDescent="0.3">
      <c r="A3286">
        <v>39408</v>
      </c>
      <c r="B3286">
        <v>248.50700000000001</v>
      </c>
      <c r="C3286">
        <v>8.8190000000000008</v>
      </c>
      <c r="D3286">
        <v>8.8949999999999996</v>
      </c>
    </row>
    <row r="3287" spans="1:4" x14ac:dyDescent="0.3">
      <c r="A3287">
        <v>39420</v>
      </c>
      <c r="B3287">
        <v>249.14699999999999</v>
      </c>
      <c r="C3287">
        <v>8.9849999999999994</v>
      </c>
      <c r="D3287">
        <v>8.8919999999999995</v>
      </c>
    </row>
    <row r="3288" spans="1:4" x14ac:dyDescent="0.3">
      <c r="A3288">
        <v>39432</v>
      </c>
      <c r="B3288">
        <v>249.78800000000001</v>
      </c>
      <c r="C3288">
        <v>9.2949999999999999</v>
      </c>
      <c r="D3288">
        <v>8.8960000000000008</v>
      </c>
    </row>
    <row r="3289" spans="1:4" x14ac:dyDescent="0.3">
      <c r="A3289">
        <v>39444</v>
      </c>
      <c r="B3289">
        <v>250.428</v>
      </c>
      <c r="C3289">
        <v>8.5280000000000005</v>
      </c>
      <c r="D3289">
        <v>8.8960000000000008</v>
      </c>
    </row>
    <row r="3290" spans="1:4" x14ac:dyDescent="0.3">
      <c r="A3290">
        <v>39456</v>
      </c>
      <c r="B3290">
        <v>251.06899999999999</v>
      </c>
      <c r="C3290">
        <v>8.9499999999999993</v>
      </c>
      <c r="D3290">
        <v>8.9</v>
      </c>
    </row>
    <row r="3291" spans="1:4" x14ac:dyDescent="0.3">
      <c r="A3291">
        <v>39468</v>
      </c>
      <c r="B3291">
        <v>251.71</v>
      </c>
      <c r="C3291">
        <v>9.2100000000000009</v>
      </c>
      <c r="D3291">
        <v>8.9019999999999992</v>
      </c>
    </row>
    <row r="3292" spans="1:4" x14ac:dyDescent="0.3">
      <c r="A3292">
        <v>39480</v>
      </c>
      <c r="B3292">
        <v>252.351</v>
      </c>
      <c r="C3292">
        <v>8.9480000000000004</v>
      </c>
      <c r="D3292">
        <v>8.9019999999999992</v>
      </c>
    </row>
    <row r="3293" spans="1:4" x14ac:dyDescent="0.3">
      <c r="A3293">
        <v>39492</v>
      </c>
      <c r="B3293">
        <v>252.99100000000001</v>
      </c>
      <c r="C3293">
        <v>8.9499999999999993</v>
      </c>
      <c r="D3293">
        <v>8.9009999999999998</v>
      </c>
    </row>
    <row r="3294" spans="1:4" x14ac:dyDescent="0.3">
      <c r="A3294">
        <v>39504</v>
      </c>
      <c r="B3294">
        <v>253.63200000000001</v>
      </c>
      <c r="C3294">
        <v>9.0879999999999992</v>
      </c>
      <c r="D3294">
        <v>8.9030000000000005</v>
      </c>
    </row>
    <row r="3295" spans="1:4" x14ac:dyDescent="0.3">
      <c r="A3295">
        <v>39516</v>
      </c>
      <c r="B3295">
        <v>254.273</v>
      </c>
      <c r="C3295">
        <v>8.9149999999999991</v>
      </c>
      <c r="D3295">
        <v>8.9030000000000005</v>
      </c>
    </row>
    <row r="3296" spans="1:4" x14ac:dyDescent="0.3">
      <c r="A3296">
        <v>39528</v>
      </c>
      <c r="B3296">
        <v>254.91399999999999</v>
      </c>
      <c r="C3296">
        <v>9.0269999999999992</v>
      </c>
      <c r="D3296">
        <v>8.9009999999999998</v>
      </c>
    </row>
    <row r="3297" spans="1:4" x14ac:dyDescent="0.3">
      <c r="A3297">
        <v>39540</v>
      </c>
      <c r="B3297">
        <v>255.55500000000001</v>
      </c>
      <c r="C3297">
        <v>8.5939999999999994</v>
      </c>
      <c r="D3297">
        <v>8.9019999999999992</v>
      </c>
    </row>
    <row r="3298" spans="1:4" x14ac:dyDescent="0.3">
      <c r="A3298">
        <v>39552</v>
      </c>
      <c r="B3298">
        <v>256.19600000000003</v>
      </c>
      <c r="C3298">
        <v>8.9580000000000002</v>
      </c>
      <c r="D3298">
        <v>8.9019999999999992</v>
      </c>
    </row>
    <row r="3299" spans="1:4" x14ac:dyDescent="0.3">
      <c r="A3299">
        <v>39564</v>
      </c>
      <c r="B3299">
        <v>256.83699999999999</v>
      </c>
      <c r="C3299">
        <v>8.6300000000000008</v>
      </c>
      <c r="D3299">
        <v>8.9030000000000005</v>
      </c>
    </row>
    <row r="3300" spans="1:4" x14ac:dyDescent="0.3">
      <c r="A3300">
        <v>39576</v>
      </c>
      <c r="B3300">
        <v>257.47800000000001</v>
      </c>
      <c r="C3300">
        <v>8.5960000000000001</v>
      </c>
      <c r="D3300">
        <v>8.8989999999999991</v>
      </c>
    </row>
    <row r="3301" spans="1:4" x14ac:dyDescent="0.3">
      <c r="A3301">
        <v>39588</v>
      </c>
      <c r="B3301">
        <v>258.11900000000003</v>
      </c>
      <c r="C3301">
        <v>8.6460000000000008</v>
      </c>
      <c r="D3301">
        <v>8.8989999999999991</v>
      </c>
    </row>
    <row r="3302" spans="1:4" x14ac:dyDescent="0.3">
      <c r="A3302">
        <v>39600</v>
      </c>
      <c r="B3302">
        <v>258.76</v>
      </c>
      <c r="C3302">
        <v>8.7279999999999998</v>
      </c>
      <c r="D3302">
        <v>8.9009999999999998</v>
      </c>
    </row>
    <row r="3303" spans="1:4" x14ac:dyDescent="0.3">
      <c r="A3303">
        <v>39612</v>
      </c>
      <c r="B3303">
        <v>259.40100000000001</v>
      </c>
      <c r="C3303">
        <v>8.8729999999999993</v>
      </c>
      <c r="D3303">
        <v>8.9019999999999992</v>
      </c>
    </row>
    <row r="3304" spans="1:4" x14ac:dyDescent="0.3">
      <c r="A3304">
        <v>39624</v>
      </c>
      <c r="B3304">
        <v>260.04199999999997</v>
      </c>
      <c r="C3304">
        <v>9.0920000000000005</v>
      </c>
      <c r="D3304">
        <v>8.9019999999999992</v>
      </c>
    </row>
    <row r="3305" spans="1:4" x14ac:dyDescent="0.3">
      <c r="A3305">
        <v>39636</v>
      </c>
      <c r="B3305">
        <v>260.68299999999999</v>
      </c>
      <c r="C3305">
        <v>8.6750000000000007</v>
      </c>
      <c r="D3305">
        <v>8.9030000000000005</v>
      </c>
    </row>
    <row r="3306" spans="1:4" x14ac:dyDescent="0.3">
      <c r="A3306">
        <v>39648</v>
      </c>
      <c r="B3306">
        <v>261.32400000000001</v>
      </c>
      <c r="C3306">
        <v>8.76</v>
      </c>
      <c r="D3306">
        <v>8.9019999999999992</v>
      </c>
    </row>
    <row r="3307" spans="1:4" x14ac:dyDescent="0.3">
      <c r="A3307">
        <v>39660</v>
      </c>
      <c r="B3307">
        <v>261.96499999999997</v>
      </c>
      <c r="C3307">
        <v>8.7669999999999995</v>
      </c>
      <c r="D3307">
        <v>8.9019999999999992</v>
      </c>
    </row>
    <row r="3308" spans="1:4" x14ac:dyDescent="0.3">
      <c r="A3308">
        <v>39672</v>
      </c>
      <c r="B3308">
        <v>262.60700000000003</v>
      </c>
      <c r="C3308">
        <v>8.8450000000000006</v>
      </c>
      <c r="D3308">
        <v>8.9039999999999999</v>
      </c>
    </row>
    <row r="3309" spans="1:4" x14ac:dyDescent="0.3">
      <c r="A3309">
        <v>39684</v>
      </c>
      <c r="B3309">
        <v>263.24799999999999</v>
      </c>
      <c r="C3309">
        <v>8.577</v>
      </c>
      <c r="D3309">
        <v>8.9030000000000005</v>
      </c>
    </row>
    <row r="3310" spans="1:4" x14ac:dyDescent="0.3">
      <c r="A3310">
        <v>39696</v>
      </c>
      <c r="B3310">
        <v>263.88900000000001</v>
      </c>
      <c r="C3310">
        <v>8.5470000000000006</v>
      </c>
      <c r="D3310">
        <v>8.907</v>
      </c>
    </row>
    <row r="3311" spans="1:4" x14ac:dyDescent="0.3">
      <c r="A3311">
        <v>39708</v>
      </c>
      <c r="B3311">
        <v>264.52999999999997</v>
      </c>
      <c r="C3311">
        <v>8.4770000000000003</v>
      </c>
      <c r="D3311">
        <v>8.9049999999999994</v>
      </c>
    </row>
    <row r="3312" spans="1:4" x14ac:dyDescent="0.3">
      <c r="A3312">
        <v>39720</v>
      </c>
      <c r="B3312">
        <v>265.17099999999999</v>
      </c>
      <c r="C3312">
        <v>8.9030000000000005</v>
      </c>
      <c r="D3312">
        <v>8.9079999999999995</v>
      </c>
    </row>
    <row r="3313" spans="1:4" x14ac:dyDescent="0.3">
      <c r="A3313">
        <v>39732</v>
      </c>
      <c r="B3313">
        <v>265.81299999999999</v>
      </c>
      <c r="C3313">
        <v>9.1349999999999998</v>
      </c>
      <c r="D3313">
        <v>8.91</v>
      </c>
    </row>
    <row r="3314" spans="1:4" x14ac:dyDescent="0.3">
      <c r="A3314">
        <v>39744</v>
      </c>
      <c r="B3314">
        <v>266.45400000000001</v>
      </c>
      <c r="C3314">
        <v>8.923</v>
      </c>
      <c r="D3314">
        <v>8.9079999999999995</v>
      </c>
    </row>
    <row r="3315" spans="1:4" x14ac:dyDescent="0.3">
      <c r="A3315">
        <v>39756</v>
      </c>
      <c r="B3315">
        <v>267.09500000000003</v>
      </c>
      <c r="C3315">
        <v>8.5660000000000007</v>
      </c>
      <c r="D3315">
        <v>8.9049999999999994</v>
      </c>
    </row>
    <row r="3316" spans="1:4" x14ac:dyDescent="0.3">
      <c r="A3316">
        <v>39768</v>
      </c>
      <c r="B3316">
        <v>267.73599999999999</v>
      </c>
      <c r="C3316">
        <v>9.1140000000000008</v>
      </c>
      <c r="D3316">
        <v>8.9049999999999994</v>
      </c>
    </row>
    <row r="3317" spans="1:4" x14ac:dyDescent="0.3">
      <c r="A3317">
        <v>39780</v>
      </c>
      <c r="B3317">
        <v>268.37700000000001</v>
      </c>
      <c r="C3317">
        <v>9.1950000000000003</v>
      </c>
      <c r="D3317">
        <v>8.9060000000000006</v>
      </c>
    </row>
    <row r="3318" spans="1:4" x14ac:dyDescent="0.3">
      <c r="A3318">
        <v>39792</v>
      </c>
      <c r="B3318">
        <v>269.01799999999997</v>
      </c>
      <c r="C3318">
        <v>8.8450000000000006</v>
      </c>
      <c r="D3318">
        <v>8.907</v>
      </c>
    </row>
    <row r="3319" spans="1:4" x14ac:dyDescent="0.3">
      <c r="A3319">
        <v>39804</v>
      </c>
      <c r="B3319">
        <v>269.65899999999999</v>
      </c>
      <c r="C3319">
        <v>8.3819999999999997</v>
      </c>
      <c r="D3319">
        <v>8.9019999999999992</v>
      </c>
    </row>
    <row r="3320" spans="1:4" x14ac:dyDescent="0.3">
      <c r="A3320">
        <v>39816</v>
      </c>
      <c r="B3320">
        <v>270.3</v>
      </c>
      <c r="C3320">
        <v>8.5169999999999995</v>
      </c>
      <c r="D3320">
        <v>8.8989999999999991</v>
      </c>
    </row>
    <row r="3321" spans="1:4" x14ac:dyDescent="0.3">
      <c r="A3321">
        <v>39828</v>
      </c>
      <c r="B3321">
        <v>270.94099999999997</v>
      </c>
      <c r="C3321">
        <v>8.3290000000000006</v>
      </c>
      <c r="D3321">
        <v>8.8989999999999991</v>
      </c>
    </row>
    <row r="3322" spans="1:4" x14ac:dyDescent="0.3">
      <c r="A3322">
        <v>39840</v>
      </c>
      <c r="B3322">
        <v>271.58199999999999</v>
      </c>
      <c r="C3322">
        <v>9.0060000000000002</v>
      </c>
      <c r="D3322">
        <v>8.9009999999999998</v>
      </c>
    </row>
    <row r="3323" spans="1:4" x14ac:dyDescent="0.3">
      <c r="A3323">
        <v>39852</v>
      </c>
      <c r="B3323">
        <v>272.22300000000001</v>
      </c>
      <c r="C3323">
        <v>9.2690000000000001</v>
      </c>
      <c r="D3323">
        <v>8.8989999999999991</v>
      </c>
    </row>
    <row r="3324" spans="1:4" x14ac:dyDescent="0.3">
      <c r="A3324">
        <v>39864</v>
      </c>
      <c r="B3324">
        <v>272.86399999999998</v>
      </c>
      <c r="C3324">
        <v>9.02</v>
      </c>
      <c r="D3324">
        <v>8.8989999999999991</v>
      </c>
    </row>
    <row r="3325" spans="1:4" x14ac:dyDescent="0.3">
      <c r="A3325">
        <v>39876</v>
      </c>
      <c r="B3325">
        <v>273.50400000000002</v>
      </c>
      <c r="C3325">
        <v>8.6020000000000003</v>
      </c>
      <c r="D3325">
        <v>8.8979999999999997</v>
      </c>
    </row>
    <row r="3326" spans="1:4" x14ac:dyDescent="0.3">
      <c r="A3326">
        <v>39888</v>
      </c>
      <c r="B3326">
        <v>274.14499999999998</v>
      </c>
      <c r="C3326">
        <v>8.9960000000000004</v>
      </c>
      <c r="D3326">
        <v>8.8949999999999996</v>
      </c>
    </row>
    <row r="3327" spans="1:4" x14ac:dyDescent="0.3">
      <c r="A3327">
        <v>39900</v>
      </c>
      <c r="B3327">
        <v>274.786</v>
      </c>
      <c r="C3327">
        <v>9.6620000000000008</v>
      </c>
      <c r="D3327">
        <v>8.9</v>
      </c>
    </row>
    <row r="3328" spans="1:4" x14ac:dyDescent="0.3">
      <c r="A3328">
        <v>39912</v>
      </c>
      <c r="B3328">
        <v>275.42700000000002</v>
      </c>
      <c r="C3328">
        <v>8.82</v>
      </c>
      <c r="D3328">
        <v>8.8970000000000002</v>
      </c>
    </row>
    <row r="3329" spans="1:4" x14ac:dyDescent="0.3">
      <c r="A3329">
        <v>39924</v>
      </c>
      <c r="B3329">
        <v>276.06700000000001</v>
      </c>
      <c r="C3329">
        <v>8.6549999999999994</v>
      </c>
      <c r="D3329">
        <v>8.8970000000000002</v>
      </c>
    </row>
    <row r="3330" spans="1:4" x14ac:dyDescent="0.3">
      <c r="A3330">
        <v>39936</v>
      </c>
      <c r="B3330">
        <v>276.70800000000003</v>
      </c>
      <c r="C3330">
        <v>8.0570000000000004</v>
      </c>
      <c r="D3330">
        <v>8.8960000000000008</v>
      </c>
    </row>
    <row r="3331" spans="1:4" x14ac:dyDescent="0.3">
      <c r="A3331">
        <v>39948</v>
      </c>
      <c r="B3331">
        <v>277.34800000000001</v>
      </c>
      <c r="C3331">
        <v>8.3350000000000009</v>
      </c>
      <c r="D3331">
        <v>8.8989999999999991</v>
      </c>
    </row>
    <row r="3332" spans="1:4" x14ac:dyDescent="0.3">
      <c r="A3332">
        <v>39960</v>
      </c>
      <c r="B3332">
        <v>277.98899999999998</v>
      </c>
      <c r="C3332">
        <v>8.4350000000000005</v>
      </c>
      <c r="D3332">
        <v>8.8970000000000002</v>
      </c>
    </row>
    <row r="3333" spans="1:4" x14ac:dyDescent="0.3">
      <c r="A3333">
        <v>39972</v>
      </c>
      <c r="B3333">
        <v>278.62900000000002</v>
      </c>
      <c r="C3333">
        <v>9.0809999999999995</v>
      </c>
      <c r="D3333">
        <v>8.8960000000000008</v>
      </c>
    </row>
    <row r="3334" spans="1:4" x14ac:dyDescent="0.3">
      <c r="A3334">
        <v>39984</v>
      </c>
      <c r="B3334">
        <v>279.27</v>
      </c>
      <c r="C3334">
        <v>8.9670000000000005</v>
      </c>
      <c r="D3334">
        <v>8.8970000000000002</v>
      </c>
    </row>
    <row r="3335" spans="1:4" x14ac:dyDescent="0.3">
      <c r="A3335">
        <v>39996</v>
      </c>
      <c r="B3335">
        <v>279.91000000000003</v>
      </c>
      <c r="C3335">
        <v>8.6890000000000001</v>
      </c>
      <c r="D3335">
        <v>8.8930000000000007</v>
      </c>
    </row>
    <row r="3336" spans="1:4" x14ac:dyDescent="0.3">
      <c r="A3336">
        <v>40008</v>
      </c>
      <c r="B3336">
        <v>280.55</v>
      </c>
      <c r="C3336">
        <v>9.2449999999999992</v>
      </c>
      <c r="D3336">
        <v>8.8919999999999995</v>
      </c>
    </row>
    <row r="3337" spans="1:4" x14ac:dyDescent="0.3">
      <c r="A3337">
        <v>40020</v>
      </c>
      <c r="B3337">
        <v>281.19</v>
      </c>
      <c r="C3337">
        <v>9.8219999999999992</v>
      </c>
      <c r="D3337">
        <v>8.8949999999999996</v>
      </c>
    </row>
    <row r="3338" spans="1:4" x14ac:dyDescent="0.3">
      <c r="A3338">
        <v>40032</v>
      </c>
      <c r="B3338">
        <v>281.83</v>
      </c>
      <c r="C3338">
        <v>8.6470000000000002</v>
      </c>
      <c r="D3338">
        <v>8.8919999999999995</v>
      </c>
    </row>
    <row r="3339" spans="1:4" x14ac:dyDescent="0.3">
      <c r="A3339">
        <v>40044</v>
      </c>
      <c r="B3339">
        <v>282.47000000000003</v>
      </c>
      <c r="C3339">
        <v>7.7859999999999996</v>
      </c>
      <c r="D3339">
        <v>8.8879999999999999</v>
      </c>
    </row>
    <row r="3340" spans="1:4" x14ac:dyDescent="0.3">
      <c r="A3340">
        <v>40056</v>
      </c>
      <c r="B3340">
        <v>283.11</v>
      </c>
      <c r="C3340">
        <v>8.0239999999999991</v>
      </c>
      <c r="D3340">
        <v>8.8840000000000003</v>
      </c>
    </row>
    <row r="3341" spans="1:4" x14ac:dyDescent="0.3">
      <c r="A3341">
        <v>40068</v>
      </c>
      <c r="B3341">
        <v>283.75</v>
      </c>
      <c r="C3341">
        <v>8.0630000000000006</v>
      </c>
      <c r="D3341">
        <v>8.8859999999999992</v>
      </c>
    </row>
    <row r="3342" spans="1:4" x14ac:dyDescent="0.3">
      <c r="A3342">
        <v>40080</v>
      </c>
      <c r="B3342">
        <v>284.38900000000001</v>
      </c>
      <c r="C3342">
        <v>8.3879999999999999</v>
      </c>
      <c r="D3342">
        <v>8.8789999999999996</v>
      </c>
    </row>
    <row r="3343" spans="1:4" x14ac:dyDescent="0.3">
      <c r="A3343">
        <v>40092</v>
      </c>
      <c r="B3343">
        <v>285.029</v>
      </c>
      <c r="C3343">
        <v>9.032</v>
      </c>
      <c r="D3343">
        <v>8.8819999999999997</v>
      </c>
    </row>
    <row r="3344" spans="1:4" x14ac:dyDescent="0.3">
      <c r="A3344">
        <v>40104</v>
      </c>
      <c r="B3344">
        <v>285.66899999999998</v>
      </c>
      <c r="C3344">
        <v>9.0389999999999997</v>
      </c>
      <c r="D3344">
        <v>8.8819999999999997</v>
      </c>
    </row>
    <row r="3345" spans="1:4" x14ac:dyDescent="0.3">
      <c r="A3345">
        <v>40116</v>
      </c>
      <c r="B3345">
        <v>286.30799999999999</v>
      </c>
      <c r="C3345">
        <v>9.0879999999999992</v>
      </c>
      <c r="D3345">
        <v>8.8840000000000003</v>
      </c>
    </row>
    <row r="3346" spans="1:4" x14ac:dyDescent="0.3">
      <c r="A3346">
        <v>40128</v>
      </c>
      <c r="B3346">
        <v>286.94799999999998</v>
      </c>
      <c r="C3346">
        <v>9.1449999999999996</v>
      </c>
      <c r="D3346">
        <v>8.8810000000000002</v>
      </c>
    </row>
    <row r="3347" spans="1:4" x14ac:dyDescent="0.3">
      <c r="A3347">
        <v>40140</v>
      </c>
      <c r="B3347">
        <v>287.58699999999999</v>
      </c>
      <c r="C3347">
        <v>9.4670000000000005</v>
      </c>
      <c r="D3347">
        <v>8.8819999999999997</v>
      </c>
    </row>
    <row r="3348" spans="1:4" x14ac:dyDescent="0.3">
      <c r="A3348">
        <v>40152</v>
      </c>
      <c r="B3348">
        <v>288.226</v>
      </c>
      <c r="C3348">
        <v>8.4540000000000006</v>
      </c>
      <c r="D3348">
        <v>8.8770000000000007</v>
      </c>
    </row>
    <row r="3349" spans="1:4" x14ac:dyDescent="0.3">
      <c r="A3349">
        <v>40164</v>
      </c>
      <c r="B3349">
        <v>288.86500000000001</v>
      </c>
      <c r="C3349">
        <v>7.5129999999999999</v>
      </c>
      <c r="D3349">
        <v>8.8740000000000006</v>
      </c>
    </row>
    <row r="3350" spans="1:4" x14ac:dyDescent="0.3">
      <c r="A3350">
        <v>40176</v>
      </c>
      <c r="B3350">
        <v>289.50400000000002</v>
      </c>
      <c r="C3350">
        <v>8.3640000000000008</v>
      </c>
      <c r="D3350">
        <v>8.8759999999999994</v>
      </c>
    </row>
    <row r="3351" spans="1:4" x14ac:dyDescent="0.3">
      <c r="A3351">
        <v>40188</v>
      </c>
      <c r="B3351">
        <v>290.14400000000001</v>
      </c>
      <c r="C3351">
        <v>8.3089999999999993</v>
      </c>
      <c r="D3351">
        <v>8.8770000000000007</v>
      </c>
    </row>
    <row r="3352" spans="1:4" x14ac:dyDescent="0.3">
      <c r="A3352">
        <v>40200</v>
      </c>
      <c r="B3352">
        <v>290.78300000000002</v>
      </c>
      <c r="C3352">
        <v>7.9870000000000001</v>
      </c>
      <c r="D3352">
        <v>8.875</v>
      </c>
    </row>
    <row r="3353" spans="1:4" x14ac:dyDescent="0.3">
      <c r="A3353">
        <v>40212</v>
      </c>
      <c r="B3353">
        <v>291.42200000000003</v>
      </c>
      <c r="C3353">
        <v>8.4949999999999992</v>
      </c>
      <c r="D3353">
        <v>8.875</v>
      </c>
    </row>
    <row r="3354" spans="1:4" x14ac:dyDescent="0.3">
      <c r="A3354">
        <v>40224</v>
      </c>
      <c r="B3354">
        <v>292.06</v>
      </c>
      <c r="C3354">
        <v>8.8859999999999992</v>
      </c>
      <c r="D3354">
        <v>8.8740000000000006</v>
      </c>
    </row>
    <row r="3355" spans="1:4" x14ac:dyDescent="0.3">
      <c r="A3355">
        <v>40236</v>
      </c>
      <c r="B3355">
        <v>292.69900000000001</v>
      </c>
      <c r="C3355">
        <v>9.0009999999999994</v>
      </c>
      <c r="D3355">
        <v>8.8719999999999999</v>
      </c>
    </row>
    <row r="3356" spans="1:4" x14ac:dyDescent="0.3">
      <c r="A3356">
        <v>40248</v>
      </c>
      <c r="B3356">
        <v>293.33800000000002</v>
      </c>
      <c r="C3356">
        <v>9.0960000000000001</v>
      </c>
      <c r="D3356">
        <v>8.8710000000000004</v>
      </c>
    </row>
    <row r="3357" spans="1:4" x14ac:dyDescent="0.3">
      <c r="A3357">
        <v>40260</v>
      </c>
      <c r="B3357">
        <v>293.976</v>
      </c>
      <c r="C3357">
        <v>9.3179999999999996</v>
      </c>
      <c r="D3357">
        <v>8.8719999999999999</v>
      </c>
    </row>
    <row r="3358" spans="1:4" x14ac:dyDescent="0.3">
      <c r="A3358">
        <v>40272</v>
      </c>
      <c r="B3358">
        <v>294.61399999999998</v>
      </c>
      <c r="C3358">
        <v>8.83</v>
      </c>
      <c r="D3358">
        <v>8.8689999999999998</v>
      </c>
    </row>
    <row r="3359" spans="1:4" x14ac:dyDescent="0.3">
      <c r="A3359">
        <v>40284</v>
      </c>
      <c r="B3359">
        <v>295.25200000000001</v>
      </c>
      <c r="C3359">
        <v>7.0720000000000001</v>
      </c>
      <c r="D3359">
        <v>8.8620000000000001</v>
      </c>
    </row>
    <row r="3360" spans="1:4" x14ac:dyDescent="0.3">
      <c r="A3360">
        <v>40296</v>
      </c>
      <c r="B3360">
        <v>295.89100000000002</v>
      </c>
      <c r="C3360">
        <v>9.0280000000000005</v>
      </c>
      <c r="D3360">
        <v>8.8670000000000009</v>
      </c>
    </row>
    <row r="3361" spans="1:4" x14ac:dyDescent="0.3">
      <c r="A3361">
        <v>40308</v>
      </c>
      <c r="B3361">
        <v>296.529</v>
      </c>
      <c r="C3361">
        <v>8.0730000000000004</v>
      </c>
      <c r="D3361">
        <v>8.8629999999999995</v>
      </c>
    </row>
    <row r="3362" spans="1:4" x14ac:dyDescent="0.3">
      <c r="A3362">
        <v>40320</v>
      </c>
      <c r="B3362">
        <v>297.16699999999997</v>
      </c>
      <c r="C3362">
        <v>8.1579999999999995</v>
      </c>
      <c r="D3362">
        <v>8.8580000000000005</v>
      </c>
    </row>
    <row r="3363" spans="1:4" x14ac:dyDescent="0.3">
      <c r="A3363">
        <v>40332</v>
      </c>
      <c r="B3363">
        <v>297.80500000000001</v>
      </c>
      <c r="C3363">
        <v>8.4480000000000004</v>
      </c>
      <c r="D3363">
        <v>8.8559999999999999</v>
      </c>
    </row>
    <row r="3364" spans="1:4" x14ac:dyDescent="0.3">
      <c r="A3364">
        <v>40344</v>
      </c>
      <c r="B3364">
        <v>298.44200000000001</v>
      </c>
      <c r="C3364">
        <v>9.2989999999999995</v>
      </c>
      <c r="D3364">
        <v>8.8580000000000005</v>
      </c>
    </row>
    <row r="3365" spans="1:4" x14ac:dyDescent="0.3">
      <c r="A3365">
        <v>40356</v>
      </c>
      <c r="B3365">
        <v>299.08</v>
      </c>
      <c r="C3365">
        <v>9.0210000000000008</v>
      </c>
      <c r="D3365">
        <v>8.8559999999999999</v>
      </c>
    </row>
    <row r="3366" spans="1:4" x14ac:dyDescent="0.3">
      <c r="A3366">
        <v>40368</v>
      </c>
      <c r="B3366">
        <v>299.71800000000002</v>
      </c>
      <c r="C3366">
        <v>9.1300000000000008</v>
      </c>
      <c r="D3366">
        <v>8.8569999999999993</v>
      </c>
    </row>
    <row r="3367" spans="1:4" x14ac:dyDescent="0.3">
      <c r="A3367">
        <v>40380</v>
      </c>
      <c r="B3367">
        <v>300.35500000000002</v>
      </c>
      <c r="C3367">
        <v>8.8780000000000001</v>
      </c>
      <c r="D3367">
        <v>8.8510000000000009</v>
      </c>
    </row>
    <row r="3368" spans="1:4" x14ac:dyDescent="0.3">
      <c r="A3368">
        <v>40392</v>
      </c>
      <c r="B3368">
        <v>300.99299999999999</v>
      </c>
      <c r="C3368">
        <v>8.5069999999999997</v>
      </c>
      <c r="D3368">
        <v>8.8559999999999999</v>
      </c>
    </row>
    <row r="3369" spans="1:4" x14ac:dyDescent="0.3">
      <c r="A3369">
        <v>40404</v>
      </c>
      <c r="B3369">
        <v>301.62900000000002</v>
      </c>
      <c r="C3369">
        <v>7.6059999999999999</v>
      </c>
      <c r="D3369">
        <v>8.8469999999999995</v>
      </c>
    </row>
    <row r="3370" spans="1:4" x14ac:dyDescent="0.3">
      <c r="A3370">
        <v>40416</v>
      </c>
      <c r="B3370">
        <v>302.267</v>
      </c>
      <c r="C3370">
        <v>9.4209999999999994</v>
      </c>
      <c r="D3370">
        <v>8.8469999999999995</v>
      </c>
    </row>
    <row r="3371" spans="1:4" x14ac:dyDescent="0.3">
      <c r="A3371">
        <v>40428</v>
      </c>
      <c r="B3371">
        <v>302.904</v>
      </c>
      <c r="C3371">
        <v>9.7230000000000008</v>
      </c>
      <c r="D3371">
        <v>8.8480000000000008</v>
      </c>
    </row>
    <row r="3372" spans="1:4" x14ac:dyDescent="0.3">
      <c r="A3372">
        <v>40440</v>
      </c>
      <c r="B3372">
        <v>303.54199999999997</v>
      </c>
      <c r="C3372">
        <v>8.5869999999999997</v>
      </c>
      <c r="D3372">
        <v>8.8559999999999999</v>
      </c>
    </row>
    <row r="3373" spans="1:4" x14ac:dyDescent="0.3">
      <c r="A3373">
        <v>40452</v>
      </c>
      <c r="B3373">
        <v>304.178</v>
      </c>
      <c r="C3373">
        <v>8.609</v>
      </c>
      <c r="D3373">
        <v>8.8480000000000008</v>
      </c>
    </row>
    <row r="3374" spans="1:4" x14ac:dyDescent="0.3">
      <c r="A3374">
        <v>40464</v>
      </c>
      <c r="B3374">
        <v>304.81299999999999</v>
      </c>
      <c r="C3374">
        <v>9.2029999999999994</v>
      </c>
      <c r="D3374">
        <v>8.8330000000000002</v>
      </c>
    </row>
    <row r="3375" spans="1:4" x14ac:dyDescent="0.3">
      <c r="A3375">
        <v>40476</v>
      </c>
      <c r="B3375">
        <v>305.45100000000002</v>
      </c>
      <c r="C3375">
        <v>9.4990000000000006</v>
      </c>
      <c r="D3375">
        <v>8.8469999999999995</v>
      </c>
    </row>
    <row r="3376" spans="1:4" x14ac:dyDescent="0.3">
      <c r="A3376">
        <v>40488</v>
      </c>
      <c r="B3376">
        <v>306.08699999999999</v>
      </c>
      <c r="C3376">
        <v>9.74</v>
      </c>
      <c r="D3376">
        <v>8.8390000000000004</v>
      </c>
    </row>
    <row r="3377" spans="1:4" x14ac:dyDescent="0.3">
      <c r="A3377">
        <v>40500</v>
      </c>
      <c r="B3377">
        <v>306.72300000000001</v>
      </c>
      <c r="C3377">
        <v>9.41</v>
      </c>
      <c r="D3377">
        <v>8.84</v>
      </c>
    </row>
    <row r="3378" spans="1:4" x14ac:dyDescent="0.3">
      <c r="A3378">
        <v>40512</v>
      </c>
      <c r="B3378">
        <v>307.35899999999998</v>
      </c>
      <c r="C3378">
        <v>8.843</v>
      </c>
      <c r="D3378">
        <v>8.8360000000000003</v>
      </c>
    </row>
    <row r="3379" spans="1:4" x14ac:dyDescent="0.3">
      <c r="A3379">
        <v>40524</v>
      </c>
      <c r="B3379">
        <v>307.995</v>
      </c>
      <c r="C3379">
        <v>8.8759999999999994</v>
      </c>
      <c r="D3379">
        <v>8.8390000000000004</v>
      </c>
    </row>
    <row r="3380" spans="1:4" x14ac:dyDescent="0.3">
      <c r="A3380">
        <v>40536</v>
      </c>
      <c r="B3380">
        <v>308.63099999999997</v>
      </c>
      <c r="C3380">
        <v>8.3670000000000009</v>
      </c>
      <c r="D3380">
        <v>8.8339999999999996</v>
      </c>
    </row>
    <row r="3381" spans="1:4" x14ac:dyDescent="0.3">
      <c r="A3381">
        <v>40548</v>
      </c>
      <c r="B3381">
        <v>309.26600000000002</v>
      </c>
      <c r="C3381">
        <v>8.73</v>
      </c>
      <c r="D3381">
        <v>8.8309999999999995</v>
      </c>
    </row>
    <row r="3382" spans="1:4" x14ac:dyDescent="0.3">
      <c r="A3382">
        <v>40560</v>
      </c>
      <c r="B3382">
        <v>309.90199999999999</v>
      </c>
      <c r="C3382">
        <v>8.8819999999999997</v>
      </c>
      <c r="D3382">
        <v>8.83</v>
      </c>
    </row>
    <row r="3383" spans="1:4" x14ac:dyDescent="0.3">
      <c r="A3383">
        <v>40572</v>
      </c>
      <c r="B3383">
        <v>310.53800000000001</v>
      </c>
      <c r="C3383">
        <v>8.8569999999999993</v>
      </c>
      <c r="D3383">
        <v>8.827</v>
      </c>
    </row>
    <row r="3384" spans="1:4" x14ac:dyDescent="0.3">
      <c r="A3384">
        <v>40584</v>
      </c>
      <c r="B3384">
        <v>311.173</v>
      </c>
      <c r="C3384">
        <v>9.1029999999999998</v>
      </c>
      <c r="D3384">
        <v>8.8249999999999993</v>
      </c>
    </row>
    <row r="3385" spans="1:4" x14ac:dyDescent="0.3">
      <c r="A3385">
        <v>40596</v>
      </c>
      <c r="B3385">
        <v>311.80799999999999</v>
      </c>
      <c r="C3385">
        <v>9.3330000000000002</v>
      </c>
      <c r="D3385">
        <v>8.8239999999999998</v>
      </c>
    </row>
    <row r="3386" spans="1:4" x14ac:dyDescent="0.3">
      <c r="A3386">
        <v>40608</v>
      </c>
      <c r="B3386">
        <v>312.44299999999998</v>
      </c>
      <c r="C3386">
        <v>10.257</v>
      </c>
      <c r="D3386">
        <v>8.827</v>
      </c>
    </row>
    <row r="3387" spans="1:4" x14ac:dyDescent="0.3">
      <c r="A3387">
        <v>40620</v>
      </c>
      <c r="B3387">
        <v>313.07799999999997</v>
      </c>
      <c r="C3387">
        <v>9.6050000000000004</v>
      </c>
      <c r="D3387">
        <v>8.8249999999999993</v>
      </c>
    </row>
    <row r="3388" spans="1:4" x14ac:dyDescent="0.3">
      <c r="A3388">
        <v>40632</v>
      </c>
      <c r="B3388">
        <v>313.71300000000002</v>
      </c>
      <c r="C3388">
        <v>8.5440000000000005</v>
      </c>
      <c r="D3388">
        <v>8.82</v>
      </c>
    </row>
    <row r="3389" spans="1:4" x14ac:dyDescent="0.3">
      <c r="A3389">
        <v>40644</v>
      </c>
      <c r="B3389">
        <v>314.34699999999998</v>
      </c>
      <c r="C3389">
        <v>8.3079999999999998</v>
      </c>
      <c r="D3389">
        <v>8.8140000000000001</v>
      </c>
    </row>
    <row r="3390" spans="1:4" x14ac:dyDescent="0.3">
      <c r="A3390">
        <v>40656</v>
      </c>
      <c r="B3390">
        <v>314.98200000000003</v>
      </c>
      <c r="C3390">
        <v>8.1709999999999994</v>
      </c>
      <c r="D3390">
        <v>8.8109999999999999</v>
      </c>
    </row>
    <row r="3391" spans="1:4" x14ac:dyDescent="0.3">
      <c r="A3391">
        <v>40668</v>
      </c>
      <c r="B3391">
        <v>315.61599999999999</v>
      </c>
      <c r="C3391">
        <v>7.9530000000000003</v>
      </c>
      <c r="D3391">
        <v>8.8109999999999999</v>
      </c>
    </row>
    <row r="3392" spans="1:4" x14ac:dyDescent="0.3">
      <c r="A3392">
        <v>40680</v>
      </c>
      <c r="B3392">
        <v>316.25099999999998</v>
      </c>
      <c r="C3392">
        <v>9.2490000000000006</v>
      </c>
      <c r="D3392">
        <v>8.8119999999999994</v>
      </c>
    </row>
    <row r="3393" spans="1:4" x14ac:dyDescent="0.3">
      <c r="A3393">
        <v>40692</v>
      </c>
      <c r="B3393">
        <v>316.88499999999999</v>
      </c>
      <c r="C3393">
        <v>9.5890000000000004</v>
      </c>
      <c r="D3393">
        <v>8.81</v>
      </c>
    </row>
    <row r="3394" spans="1:4" x14ac:dyDescent="0.3">
      <c r="A3394">
        <v>40704</v>
      </c>
      <c r="B3394">
        <v>317.51799999999997</v>
      </c>
      <c r="C3394">
        <v>8.7050000000000001</v>
      </c>
      <c r="D3394">
        <v>8.8040000000000003</v>
      </c>
    </row>
    <row r="3395" spans="1:4" x14ac:dyDescent="0.3">
      <c r="A3395">
        <v>40716</v>
      </c>
      <c r="B3395">
        <v>318.15199999999999</v>
      </c>
      <c r="C3395">
        <v>9.016</v>
      </c>
      <c r="D3395">
        <v>8.8040000000000003</v>
      </c>
    </row>
    <row r="3396" spans="1:4" x14ac:dyDescent="0.3">
      <c r="A3396">
        <v>40728</v>
      </c>
      <c r="B3396">
        <v>318.786</v>
      </c>
      <c r="C3396">
        <v>8.4779999999999998</v>
      </c>
      <c r="D3396">
        <v>8.8040000000000003</v>
      </c>
    </row>
    <row r="3397" spans="1:4" x14ac:dyDescent="0.3">
      <c r="A3397">
        <v>40740</v>
      </c>
      <c r="B3397">
        <v>319.41899999999998</v>
      </c>
      <c r="C3397">
        <v>8.5790000000000006</v>
      </c>
      <c r="D3397">
        <v>8.7989999999999995</v>
      </c>
    </row>
    <row r="3398" spans="1:4" x14ac:dyDescent="0.3">
      <c r="A3398">
        <v>40752</v>
      </c>
      <c r="B3398">
        <v>320.05200000000002</v>
      </c>
      <c r="C3398">
        <v>8.5259999999999998</v>
      </c>
      <c r="D3398">
        <v>8.7989999999999995</v>
      </c>
    </row>
    <row r="3399" spans="1:4" x14ac:dyDescent="0.3">
      <c r="A3399">
        <v>40764</v>
      </c>
      <c r="B3399">
        <v>320.68599999999998</v>
      </c>
      <c r="C3399">
        <v>8.5250000000000004</v>
      </c>
      <c r="D3399">
        <v>8.7949999999999999</v>
      </c>
    </row>
    <row r="3400" spans="1:4" x14ac:dyDescent="0.3">
      <c r="A3400">
        <v>40776</v>
      </c>
      <c r="B3400">
        <v>321.31900000000002</v>
      </c>
      <c r="C3400">
        <v>8.6649999999999991</v>
      </c>
      <c r="D3400">
        <v>8.7910000000000004</v>
      </c>
    </row>
    <row r="3401" spans="1:4" x14ac:dyDescent="0.3">
      <c r="A3401">
        <v>40788</v>
      </c>
      <c r="B3401">
        <v>321.95100000000002</v>
      </c>
      <c r="C3401">
        <v>8.9939999999999998</v>
      </c>
      <c r="D3401">
        <v>8.7899999999999991</v>
      </c>
    </row>
    <row r="3402" spans="1:4" x14ac:dyDescent="0.3">
      <c r="A3402">
        <v>40800</v>
      </c>
      <c r="B3402">
        <v>322.584</v>
      </c>
      <c r="C3402">
        <v>8.8249999999999993</v>
      </c>
      <c r="D3402">
        <v>8.7880000000000003</v>
      </c>
    </row>
    <row r="3403" spans="1:4" x14ac:dyDescent="0.3">
      <c r="A3403">
        <v>40812</v>
      </c>
      <c r="B3403">
        <v>323.21600000000001</v>
      </c>
      <c r="C3403">
        <v>8.8049999999999997</v>
      </c>
      <c r="D3403">
        <v>8.7850000000000001</v>
      </c>
    </row>
    <row r="3404" spans="1:4" x14ac:dyDescent="0.3">
      <c r="A3404">
        <v>40824</v>
      </c>
      <c r="B3404">
        <v>323.84800000000001</v>
      </c>
      <c r="C3404">
        <v>10.124000000000001</v>
      </c>
      <c r="D3404">
        <v>8.7870000000000008</v>
      </c>
    </row>
    <row r="3405" spans="1:4" x14ac:dyDescent="0.3">
      <c r="A3405">
        <v>40836</v>
      </c>
      <c r="B3405">
        <v>324.48099999999999</v>
      </c>
      <c r="C3405">
        <v>9.0749999999999993</v>
      </c>
      <c r="D3405">
        <v>8.7810000000000006</v>
      </c>
    </row>
    <row r="3406" spans="1:4" x14ac:dyDescent="0.3">
      <c r="A3406">
        <v>40848</v>
      </c>
      <c r="B3406">
        <v>325.11200000000002</v>
      </c>
      <c r="C3406">
        <v>8.81</v>
      </c>
      <c r="D3406">
        <v>8.7759999999999998</v>
      </c>
    </row>
    <row r="3407" spans="1:4" x14ac:dyDescent="0.3">
      <c r="A3407">
        <v>40860</v>
      </c>
      <c r="B3407">
        <v>325.74400000000003</v>
      </c>
      <c r="C3407">
        <v>9.3689999999999998</v>
      </c>
      <c r="D3407">
        <v>8.7750000000000004</v>
      </c>
    </row>
    <row r="3408" spans="1:4" x14ac:dyDescent="0.3">
      <c r="A3408">
        <v>40872</v>
      </c>
      <c r="B3408">
        <v>326.37599999999998</v>
      </c>
      <c r="C3408">
        <v>8.3379999999999992</v>
      </c>
      <c r="D3408">
        <v>8.7710000000000008</v>
      </c>
    </row>
    <row r="3409" spans="1:4" x14ac:dyDescent="0.3">
      <c r="A3409">
        <v>40884</v>
      </c>
      <c r="B3409">
        <v>327.00700000000001</v>
      </c>
      <c r="C3409">
        <v>9.0120000000000005</v>
      </c>
      <c r="D3409">
        <v>8.7720000000000002</v>
      </c>
    </row>
    <row r="3410" spans="1:4" x14ac:dyDescent="0.3">
      <c r="A3410">
        <v>40896</v>
      </c>
      <c r="B3410">
        <v>327.63799999999998</v>
      </c>
      <c r="C3410">
        <v>9.5510000000000002</v>
      </c>
      <c r="D3410">
        <v>8.77</v>
      </c>
    </row>
    <row r="3411" spans="1:4" x14ac:dyDescent="0.3">
      <c r="A3411">
        <v>40908</v>
      </c>
      <c r="B3411">
        <v>328.26900000000001</v>
      </c>
      <c r="C3411">
        <v>9.1809999999999992</v>
      </c>
      <c r="D3411">
        <v>8.7669999999999995</v>
      </c>
    </row>
    <row r="3412" spans="1:4" x14ac:dyDescent="0.3">
      <c r="A3412">
        <v>40920</v>
      </c>
      <c r="B3412">
        <v>328.9</v>
      </c>
      <c r="C3412">
        <v>8.7769999999999992</v>
      </c>
      <c r="D3412">
        <v>8.7639999999999993</v>
      </c>
    </row>
    <row r="3413" spans="1:4" x14ac:dyDescent="0.3">
      <c r="A3413">
        <v>40932</v>
      </c>
      <c r="B3413">
        <v>329.53100000000001</v>
      </c>
      <c r="C3413">
        <v>8.9320000000000004</v>
      </c>
      <c r="D3413">
        <v>8.7629999999999999</v>
      </c>
    </row>
    <row r="3414" spans="1:4" x14ac:dyDescent="0.3">
      <c r="A3414">
        <v>40944</v>
      </c>
      <c r="B3414">
        <v>330.16199999999998</v>
      </c>
      <c r="C3414">
        <v>7.875</v>
      </c>
      <c r="D3414">
        <v>8.7620000000000005</v>
      </c>
    </row>
    <row r="3415" spans="1:4" x14ac:dyDescent="0.3">
      <c r="A3415">
        <v>40956</v>
      </c>
      <c r="B3415">
        <v>330.79199999999997</v>
      </c>
      <c r="C3415">
        <v>8.2710000000000008</v>
      </c>
      <c r="D3415">
        <v>8.7560000000000002</v>
      </c>
    </row>
    <row r="3416" spans="1:4" x14ac:dyDescent="0.3">
      <c r="A3416">
        <v>40968</v>
      </c>
      <c r="B3416">
        <v>331.42200000000003</v>
      </c>
      <c r="C3416">
        <v>9.07</v>
      </c>
      <c r="D3416">
        <v>8.7550000000000008</v>
      </c>
    </row>
    <row r="3417" spans="1:4" x14ac:dyDescent="0.3">
      <c r="A3417">
        <v>40980</v>
      </c>
      <c r="B3417">
        <v>332.053</v>
      </c>
      <c r="C3417">
        <v>8.6170000000000009</v>
      </c>
      <c r="D3417">
        <v>8.7520000000000007</v>
      </c>
    </row>
    <row r="3418" spans="1:4" x14ac:dyDescent="0.3">
      <c r="A3418">
        <v>40992</v>
      </c>
      <c r="B3418">
        <v>332.68200000000002</v>
      </c>
      <c r="C3418">
        <v>9.5909999999999993</v>
      </c>
      <c r="D3418">
        <v>8.7520000000000007</v>
      </c>
    </row>
    <row r="3419" spans="1:4" x14ac:dyDescent="0.3">
      <c r="A3419">
        <v>41004</v>
      </c>
      <c r="B3419">
        <v>333.31200000000001</v>
      </c>
      <c r="C3419">
        <v>9.19</v>
      </c>
      <c r="D3419">
        <v>8.7509999999999994</v>
      </c>
    </row>
    <row r="3420" spans="1:4" x14ac:dyDescent="0.3">
      <c r="A3420">
        <v>41016</v>
      </c>
      <c r="B3420">
        <v>333.94200000000001</v>
      </c>
      <c r="C3420">
        <v>8.7479999999999993</v>
      </c>
      <c r="D3420">
        <v>8.7469999999999999</v>
      </c>
    </row>
    <row r="3421" spans="1:4" x14ac:dyDescent="0.3">
      <c r="A3421">
        <v>41028</v>
      </c>
      <c r="B3421">
        <v>334.57100000000003</v>
      </c>
      <c r="C3421">
        <v>8.6869999999999994</v>
      </c>
      <c r="D3421">
        <v>8.7430000000000003</v>
      </c>
    </row>
    <row r="3422" spans="1:4" x14ac:dyDescent="0.3">
      <c r="A3422">
        <v>41040</v>
      </c>
      <c r="B3422">
        <v>335.2</v>
      </c>
      <c r="C3422">
        <v>8.6140000000000008</v>
      </c>
      <c r="D3422">
        <v>8.7390000000000008</v>
      </c>
    </row>
    <row r="3423" spans="1:4" x14ac:dyDescent="0.3">
      <c r="A3423">
        <v>41052</v>
      </c>
      <c r="B3423">
        <v>335.82900000000001</v>
      </c>
      <c r="C3423">
        <v>8.3870000000000005</v>
      </c>
      <c r="D3423">
        <v>8.7360000000000007</v>
      </c>
    </row>
    <row r="3424" spans="1:4" x14ac:dyDescent="0.3">
      <c r="A3424">
        <v>41064</v>
      </c>
      <c r="B3424">
        <v>336.45800000000003</v>
      </c>
      <c r="C3424">
        <v>8.3339999999999996</v>
      </c>
      <c r="D3424">
        <v>8.734</v>
      </c>
    </row>
    <row r="3425" spans="1:4" x14ac:dyDescent="0.3">
      <c r="A3425">
        <v>41076</v>
      </c>
      <c r="B3425">
        <v>337.08600000000001</v>
      </c>
      <c r="C3425">
        <v>8.9640000000000004</v>
      </c>
      <c r="D3425">
        <v>8.7319999999999993</v>
      </c>
    </row>
    <row r="3426" spans="1:4" x14ac:dyDescent="0.3">
      <c r="A3426">
        <v>41088</v>
      </c>
      <c r="B3426">
        <v>337.714</v>
      </c>
      <c r="C3426">
        <v>8.657</v>
      </c>
      <c r="D3426">
        <v>8.7279999999999998</v>
      </c>
    </row>
    <row r="3427" spans="1:4" x14ac:dyDescent="0.3">
      <c r="A3427">
        <v>41100</v>
      </c>
      <c r="B3427">
        <v>338.34199999999998</v>
      </c>
      <c r="C3427">
        <v>9.032</v>
      </c>
      <c r="D3427">
        <v>8.7260000000000009</v>
      </c>
    </row>
    <row r="3428" spans="1:4" x14ac:dyDescent="0.3">
      <c r="A3428">
        <v>41112</v>
      </c>
      <c r="B3428">
        <v>338.97</v>
      </c>
      <c r="C3428">
        <v>8.66</v>
      </c>
      <c r="D3428">
        <v>8.7240000000000002</v>
      </c>
    </row>
    <row r="3429" spans="1:4" x14ac:dyDescent="0.3">
      <c r="A3429">
        <v>41124</v>
      </c>
      <c r="B3429">
        <v>339.59800000000001</v>
      </c>
      <c r="C3429">
        <v>7.8650000000000002</v>
      </c>
      <c r="D3429">
        <v>8.7189999999999994</v>
      </c>
    </row>
    <row r="3430" spans="1:4" x14ac:dyDescent="0.3">
      <c r="A3430">
        <v>41136</v>
      </c>
      <c r="B3430">
        <v>340.226</v>
      </c>
      <c r="C3430">
        <v>8.8629999999999995</v>
      </c>
      <c r="D3430">
        <v>8.7200000000000006</v>
      </c>
    </row>
    <row r="3431" spans="1:4" x14ac:dyDescent="0.3">
      <c r="A3431">
        <v>41148</v>
      </c>
      <c r="B3431">
        <v>340.85300000000001</v>
      </c>
      <c r="C3431">
        <v>8.5579999999999998</v>
      </c>
      <c r="D3431">
        <v>8.7170000000000005</v>
      </c>
    </row>
    <row r="3432" spans="1:4" x14ac:dyDescent="0.3">
      <c r="A3432">
        <v>41160</v>
      </c>
      <c r="B3432">
        <v>341.48</v>
      </c>
      <c r="C3432">
        <v>8.2629999999999999</v>
      </c>
      <c r="D3432">
        <v>8.7110000000000003</v>
      </c>
    </row>
    <row r="3433" spans="1:4" x14ac:dyDescent="0.3">
      <c r="A3433">
        <v>41172</v>
      </c>
      <c r="B3433">
        <v>342.108</v>
      </c>
      <c r="C3433">
        <v>8.5370000000000008</v>
      </c>
      <c r="D3433">
        <v>8.7100000000000009</v>
      </c>
    </row>
    <row r="3434" spans="1:4" x14ac:dyDescent="0.3">
      <c r="A3434">
        <v>41184</v>
      </c>
      <c r="B3434">
        <v>342.73500000000001</v>
      </c>
      <c r="C3434">
        <v>8.7200000000000006</v>
      </c>
      <c r="D3434">
        <v>8.7080000000000002</v>
      </c>
    </row>
    <row r="3435" spans="1:4" x14ac:dyDescent="0.3">
      <c r="A3435">
        <v>41196</v>
      </c>
      <c r="B3435">
        <v>343.36099999999999</v>
      </c>
      <c r="C3435">
        <v>9.5109999999999992</v>
      </c>
      <c r="D3435">
        <v>8.7040000000000006</v>
      </c>
    </row>
    <row r="3436" spans="1:4" x14ac:dyDescent="0.3">
      <c r="A3436">
        <v>41208</v>
      </c>
      <c r="B3436">
        <v>343.988</v>
      </c>
      <c r="C3436">
        <v>8.0690000000000008</v>
      </c>
      <c r="D3436">
        <v>8.702</v>
      </c>
    </row>
    <row r="3437" spans="1:4" x14ac:dyDescent="0.3">
      <c r="A3437">
        <v>41220</v>
      </c>
      <c r="B3437">
        <v>344.61399999999998</v>
      </c>
      <c r="C3437">
        <v>8.65</v>
      </c>
      <c r="D3437">
        <v>8.7029999999999994</v>
      </c>
    </row>
    <row r="3438" spans="1:4" x14ac:dyDescent="0.3">
      <c r="A3438">
        <v>41232</v>
      </c>
      <c r="B3438">
        <v>345.24</v>
      </c>
      <c r="C3438">
        <v>7.9989999999999997</v>
      </c>
      <c r="D3438">
        <v>8.6980000000000004</v>
      </c>
    </row>
    <row r="3439" spans="1:4" x14ac:dyDescent="0.3">
      <c r="A3439">
        <v>41244</v>
      </c>
      <c r="B3439">
        <v>345.86599999999999</v>
      </c>
      <c r="C3439">
        <v>7.6070000000000002</v>
      </c>
      <c r="D3439">
        <v>8.6950000000000003</v>
      </c>
    </row>
    <row r="3440" spans="1:4" x14ac:dyDescent="0.3">
      <c r="A3440">
        <v>41256</v>
      </c>
      <c r="B3440">
        <v>346.49200000000002</v>
      </c>
      <c r="C3440">
        <v>8.91</v>
      </c>
      <c r="D3440">
        <v>8.6940000000000008</v>
      </c>
    </row>
    <row r="3441" spans="1:4" x14ac:dyDescent="0.3">
      <c r="A3441">
        <v>41268</v>
      </c>
      <c r="B3441">
        <v>347.11799999999999</v>
      </c>
      <c r="C3441">
        <v>9.0980000000000008</v>
      </c>
      <c r="D3441">
        <v>8.6940000000000008</v>
      </c>
    </row>
    <row r="3442" spans="1:4" x14ac:dyDescent="0.3">
      <c r="A3442">
        <v>41280</v>
      </c>
      <c r="B3442">
        <v>347.74299999999999</v>
      </c>
      <c r="C3442">
        <v>8.1379999999999999</v>
      </c>
      <c r="D3442">
        <v>8.6869999999999994</v>
      </c>
    </row>
    <row r="3443" spans="1:4" x14ac:dyDescent="0.3">
      <c r="A3443">
        <v>41292</v>
      </c>
      <c r="B3443">
        <v>348.36900000000003</v>
      </c>
      <c r="C3443">
        <v>8.3849999999999998</v>
      </c>
      <c r="D3443">
        <v>8.6850000000000005</v>
      </c>
    </row>
    <row r="3444" spans="1:4" x14ac:dyDescent="0.3">
      <c r="A3444">
        <v>41304</v>
      </c>
      <c r="B3444">
        <v>348.99400000000003</v>
      </c>
      <c r="C3444">
        <v>8.2759999999999998</v>
      </c>
      <c r="D3444">
        <v>8.6809999999999992</v>
      </c>
    </row>
    <row r="3445" spans="1:4" x14ac:dyDescent="0.3">
      <c r="A3445">
        <v>41316</v>
      </c>
      <c r="B3445">
        <v>349.61900000000003</v>
      </c>
      <c r="C3445">
        <v>8.5020000000000007</v>
      </c>
      <c r="D3445">
        <v>8.68</v>
      </c>
    </row>
    <row r="3446" spans="1:4" x14ac:dyDescent="0.3">
      <c r="A3446">
        <v>41328</v>
      </c>
      <c r="B3446">
        <v>350.24400000000003</v>
      </c>
      <c r="C3446">
        <v>8.4510000000000005</v>
      </c>
      <c r="D3446">
        <v>8.6760000000000002</v>
      </c>
    </row>
    <row r="3447" spans="1:4" x14ac:dyDescent="0.3">
      <c r="A3447">
        <v>41340</v>
      </c>
      <c r="B3447">
        <v>350.86900000000003</v>
      </c>
      <c r="C3447">
        <v>8.7469999999999999</v>
      </c>
      <c r="D3447">
        <v>8.6790000000000003</v>
      </c>
    </row>
    <row r="3448" spans="1:4" x14ac:dyDescent="0.3">
      <c r="A3448">
        <v>41352</v>
      </c>
      <c r="B3448">
        <v>351.49299999999999</v>
      </c>
      <c r="C3448">
        <v>8.9529999999999994</v>
      </c>
      <c r="D3448">
        <v>8.6769999999999996</v>
      </c>
    </row>
    <row r="3449" spans="1:4" x14ac:dyDescent="0.3">
      <c r="A3449">
        <v>41364</v>
      </c>
      <c r="B3449">
        <v>352.11700000000002</v>
      </c>
      <c r="C3449">
        <v>8.44</v>
      </c>
      <c r="D3449">
        <v>8.67</v>
      </c>
    </row>
    <row r="3450" spans="1:4" x14ac:dyDescent="0.3">
      <c r="A3450">
        <v>41376</v>
      </c>
      <c r="B3450">
        <v>352.74200000000002</v>
      </c>
      <c r="C3450">
        <v>8.7840000000000007</v>
      </c>
      <c r="D3450">
        <v>8.67</v>
      </c>
    </row>
    <row r="3451" spans="1:4" x14ac:dyDescent="0.3">
      <c r="A3451">
        <v>41388</v>
      </c>
      <c r="B3451">
        <v>353.36599999999999</v>
      </c>
      <c r="C3451">
        <v>8.7669999999999995</v>
      </c>
      <c r="D3451">
        <v>8.6660000000000004</v>
      </c>
    </row>
    <row r="3452" spans="1:4" x14ac:dyDescent="0.3">
      <c r="A3452">
        <v>41400</v>
      </c>
      <c r="B3452">
        <v>353.99</v>
      </c>
      <c r="C3452">
        <v>7.234</v>
      </c>
      <c r="D3452">
        <v>8.6630000000000003</v>
      </c>
    </row>
    <row r="3453" spans="1:4" x14ac:dyDescent="0.3">
      <c r="A3453">
        <v>41412</v>
      </c>
      <c r="B3453">
        <v>354.613</v>
      </c>
      <c r="C3453">
        <v>8.1289999999999996</v>
      </c>
      <c r="D3453">
        <v>8.6609999999999996</v>
      </c>
    </row>
    <row r="3454" spans="1:4" x14ac:dyDescent="0.3">
      <c r="A3454">
        <v>41424</v>
      </c>
      <c r="B3454">
        <v>355.23700000000002</v>
      </c>
      <c r="C3454">
        <v>8.3989999999999991</v>
      </c>
      <c r="D3454">
        <v>8.6579999999999995</v>
      </c>
    </row>
    <row r="3455" spans="1:4" x14ac:dyDescent="0.3">
      <c r="A3455">
        <v>41436</v>
      </c>
      <c r="B3455">
        <v>355.86</v>
      </c>
      <c r="C3455">
        <v>8.66</v>
      </c>
      <c r="D3455">
        <v>8.657</v>
      </c>
    </row>
    <row r="3456" spans="1:4" x14ac:dyDescent="0.3">
      <c r="A3456">
        <v>41448</v>
      </c>
      <c r="B3456">
        <v>356.483</v>
      </c>
      <c r="C3456">
        <v>9.3149999999999995</v>
      </c>
      <c r="D3456">
        <v>8.657</v>
      </c>
    </row>
    <row r="3457" spans="1:4" x14ac:dyDescent="0.3">
      <c r="A3457">
        <v>41460</v>
      </c>
      <c r="B3457">
        <v>357.10599999999999</v>
      </c>
      <c r="C3457">
        <v>8.6470000000000002</v>
      </c>
      <c r="D3457">
        <v>8.6549999999999994</v>
      </c>
    </row>
    <row r="3458" spans="1:4" x14ac:dyDescent="0.3">
      <c r="A3458">
        <v>41472</v>
      </c>
      <c r="B3458">
        <v>357.72899999999998</v>
      </c>
      <c r="C3458">
        <v>8.6189999999999998</v>
      </c>
      <c r="D3458">
        <v>8.6530000000000005</v>
      </c>
    </row>
    <row r="3459" spans="1:4" x14ac:dyDescent="0.3">
      <c r="A3459">
        <v>41484</v>
      </c>
      <c r="B3459">
        <v>358.35199999999998</v>
      </c>
      <c r="C3459">
        <v>8.4640000000000004</v>
      </c>
      <c r="D3459">
        <v>8.6489999999999991</v>
      </c>
    </row>
    <row r="3460" spans="1:4" x14ac:dyDescent="0.3">
      <c r="A3460">
        <v>41496</v>
      </c>
      <c r="B3460">
        <v>358.97500000000002</v>
      </c>
      <c r="C3460">
        <v>8.6489999999999991</v>
      </c>
      <c r="D3460">
        <v>8.6470000000000002</v>
      </c>
    </row>
    <row r="3461" spans="1:4" x14ac:dyDescent="0.3">
      <c r="A3461">
        <v>41508</v>
      </c>
      <c r="B3461">
        <v>359.59699999999998</v>
      </c>
      <c r="C3461">
        <v>8.9600000000000009</v>
      </c>
      <c r="D3461">
        <v>8.6460000000000008</v>
      </c>
    </row>
    <row r="3462" spans="1:4" x14ac:dyDescent="0.3">
      <c r="A3462">
        <v>41520</v>
      </c>
      <c r="B3462">
        <v>0.11899999999999999</v>
      </c>
      <c r="C3462">
        <v>8.11</v>
      </c>
      <c r="D3462">
        <v>8.6389999999999993</v>
      </c>
    </row>
    <row r="3463" spans="1:4" x14ac:dyDescent="0.3">
      <c r="A3463">
        <v>41532</v>
      </c>
      <c r="B3463">
        <v>0.74099999999999999</v>
      </c>
      <c r="C3463">
        <v>8.1069999999999993</v>
      </c>
      <c r="D3463">
        <v>8.6389999999999993</v>
      </c>
    </row>
    <row r="3464" spans="1:4" x14ac:dyDescent="0.3">
      <c r="A3464">
        <v>41544</v>
      </c>
      <c r="B3464">
        <v>1.363</v>
      </c>
      <c r="C3464">
        <v>8.1189999999999998</v>
      </c>
      <c r="D3464">
        <v>8.6349999999999998</v>
      </c>
    </row>
    <row r="3465" spans="1:4" x14ac:dyDescent="0.3">
      <c r="A3465">
        <v>41556</v>
      </c>
      <c r="B3465">
        <v>1.9850000000000001</v>
      </c>
      <c r="C3465">
        <v>8.2590000000000003</v>
      </c>
      <c r="D3465">
        <v>8.6349999999999998</v>
      </c>
    </row>
    <row r="3466" spans="1:4" x14ac:dyDescent="0.3">
      <c r="A3466">
        <v>41568</v>
      </c>
      <c r="B3466">
        <v>2.6070000000000002</v>
      </c>
      <c r="C3466">
        <v>8.61</v>
      </c>
      <c r="D3466">
        <v>8.6340000000000003</v>
      </c>
    </row>
    <row r="3467" spans="1:4" x14ac:dyDescent="0.3">
      <c r="A3467">
        <v>41580</v>
      </c>
      <c r="B3467">
        <v>3.2280000000000002</v>
      </c>
      <c r="C3467">
        <v>8.5180000000000007</v>
      </c>
      <c r="D3467">
        <v>8.6340000000000003</v>
      </c>
    </row>
    <row r="3468" spans="1:4" x14ac:dyDescent="0.3">
      <c r="A3468">
        <v>41592</v>
      </c>
      <c r="B3468">
        <v>3.85</v>
      </c>
      <c r="C3468">
        <v>8.4689999999999994</v>
      </c>
      <c r="D3468">
        <v>8.6319999999999997</v>
      </c>
    </row>
    <row r="3469" spans="1:4" x14ac:dyDescent="0.3">
      <c r="A3469">
        <v>41604</v>
      </c>
      <c r="B3469">
        <v>4.4710000000000001</v>
      </c>
      <c r="C3469">
        <v>8.4130000000000003</v>
      </c>
      <c r="D3469">
        <v>8.6310000000000002</v>
      </c>
    </row>
    <row r="3470" spans="1:4" x14ac:dyDescent="0.3">
      <c r="A3470">
        <v>41616</v>
      </c>
      <c r="B3470">
        <v>5.0919999999999996</v>
      </c>
      <c r="C3470">
        <v>8.2710000000000008</v>
      </c>
      <c r="D3470">
        <v>8.6280000000000001</v>
      </c>
    </row>
    <row r="3471" spans="1:4" x14ac:dyDescent="0.3">
      <c r="A3471">
        <v>41628</v>
      </c>
      <c r="B3471">
        <v>5.7130000000000001</v>
      </c>
      <c r="C3471">
        <v>8.2769999999999992</v>
      </c>
      <c r="D3471">
        <v>8.6259999999999994</v>
      </c>
    </row>
    <row r="3472" spans="1:4" x14ac:dyDescent="0.3">
      <c r="A3472">
        <v>41640</v>
      </c>
      <c r="B3472">
        <v>6.3339999999999996</v>
      </c>
      <c r="C3472">
        <v>8.82</v>
      </c>
      <c r="D3472">
        <v>8.625</v>
      </c>
    </row>
    <row r="3473" spans="1:4" x14ac:dyDescent="0.3">
      <c r="A3473">
        <v>41652</v>
      </c>
      <c r="B3473">
        <v>6.9539999999999997</v>
      </c>
      <c r="C3473">
        <v>9.0519999999999996</v>
      </c>
      <c r="D3473">
        <v>8.6240000000000006</v>
      </c>
    </row>
    <row r="3474" spans="1:4" x14ac:dyDescent="0.3">
      <c r="A3474">
        <v>41664</v>
      </c>
      <c r="B3474">
        <v>7.5739999999999998</v>
      </c>
      <c r="C3474">
        <v>8.4280000000000008</v>
      </c>
      <c r="D3474">
        <v>8.6229999999999993</v>
      </c>
    </row>
    <row r="3475" spans="1:4" x14ac:dyDescent="0.3">
      <c r="A3475">
        <v>41676</v>
      </c>
      <c r="B3475">
        <v>8.1940000000000008</v>
      </c>
      <c r="C3475">
        <v>8.5069999999999997</v>
      </c>
      <c r="D3475">
        <v>8.6199999999999992</v>
      </c>
    </row>
    <row r="3476" spans="1:4" x14ac:dyDescent="0.3">
      <c r="A3476">
        <v>41688</v>
      </c>
      <c r="B3476">
        <v>8.8140000000000001</v>
      </c>
      <c r="C3476">
        <v>8.0809999999999995</v>
      </c>
      <c r="D3476">
        <v>8.6159999999999997</v>
      </c>
    </row>
    <row r="3477" spans="1:4" x14ac:dyDescent="0.3">
      <c r="A3477">
        <v>41700</v>
      </c>
      <c r="B3477">
        <v>9.4339999999999993</v>
      </c>
      <c r="C3477">
        <v>8.0370000000000008</v>
      </c>
      <c r="D3477">
        <v>8.61</v>
      </c>
    </row>
    <row r="3478" spans="1:4" x14ac:dyDescent="0.3">
      <c r="A3478">
        <v>41712</v>
      </c>
      <c r="B3478">
        <v>10.054</v>
      </c>
      <c r="C3478">
        <v>8.6029999999999998</v>
      </c>
      <c r="D3478">
        <v>8.61</v>
      </c>
    </row>
    <row r="3479" spans="1:4" x14ac:dyDescent="0.3">
      <c r="A3479">
        <v>41724</v>
      </c>
      <c r="B3479">
        <v>10.673999999999999</v>
      </c>
      <c r="C3479">
        <v>8.6720000000000006</v>
      </c>
      <c r="D3479">
        <v>8.609</v>
      </c>
    </row>
    <row r="3480" spans="1:4" x14ac:dyDescent="0.3">
      <c r="A3480">
        <v>41736</v>
      </c>
      <c r="B3480">
        <v>11.292999999999999</v>
      </c>
      <c r="C3480">
        <v>8.9770000000000003</v>
      </c>
      <c r="D3480">
        <v>8.6080000000000005</v>
      </c>
    </row>
    <row r="3481" spans="1:4" x14ac:dyDescent="0.3">
      <c r="A3481">
        <v>41748</v>
      </c>
      <c r="B3481">
        <v>11.912000000000001</v>
      </c>
      <c r="C3481">
        <v>8.8919999999999995</v>
      </c>
      <c r="D3481">
        <v>8.6059999999999999</v>
      </c>
    </row>
    <row r="3482" spans="1:4" x14ac:dyDescent="0.3">
      <c r="A3482">
        <v>41760</v>
      </c>
      <c r="B3482">
        <v>12.531000000000001</v>
      </c>
      <c r="C3482">
        <v>8.8420000000000005</v>
      </c>
      <c r="D3482">
        <v>8.6029999999999998</v>
      </c>
    </row>
    <row r="3483" spans="1:4" x14ac:dyDescent="0.3">
      <c r="A3483">
        <v>41772</v>
      </c>
      <c r="B3483">
        <v>13.15</v>
      </c>
      <c r="C3483">
        <v>8.3290000000000006</v>
      </c>
      <c r="D3483">
        <v>8.6010000000000009</v>
      </c>
    </row>
    <row r="3484" spans="1:4" x14ac:dyDescent="0.3">
      <c r="A3484">
        <v>41784</v>
      </c>
      <c r="B3484">
        <v>13.769</v>
      </c>
      <c r="C3484">
        <v>8.9749999999999996</v>
      </c>
      <c r="D3484">
        <v>8.5980000000000008</v>
      </c>
    </row>
    <row r="3485" spans="1:4" x14ac:dyDescent="0.3">
      <c r="A3485">
        <v>41796</v>
      </c>
      <c r="B3485">
        <v>14.388</v>
      </c>
      <c r="C3485">
        <v>8.5329999999999995</v>
      </c>
      <c r="D3485">
        <v>8.5939999999999994</v>
      </c>
    </row>
    <row r="3486" spans="1:4" x14ac:dyDescent="0.3">
      <c r="A3486">
        <v>41808</v>
      </c>
      <c r="B3486">
        <v>15.007</v>
      </c>
      <c r="C3486">
        <v>9.1140000000000008</v>
      </c>
      <c r="D3486">
        <v>8.5939999999999994</v>
      </c>
    </row>
    <row r="3487" spans="1:4" x14ac:dyDescent="0.3">
      <c r="A3487">
        <v>41820</v>
      </c>
      <c r="B3487">
        <v>15.625</v>
      </c>
      <c r="C3487">
        <v>9.468</v>
      </c>
      <c r="D3487">
        <v>8.5890000000000004</v>
      </c>
    </row>
    <row r="3488" spans="1:4" x14ac:dyDescent="0.3">
      <c r="A3488">
        <v>41832</v>
      </c>
      <c r="B3488">
        <v>16.242999999999999</v>
      </c>
      <c r="C3488">
        <v>8.1660000000000004</v>
      </c>
      <c r="D3488">
        <v>8.5830000000000002</v>
      </c>
    </row>
    <row r="3489" spans="1:4" x14ac:dyDescent="0.3">
      <c r="A3489">
        <v>41844</v>
      </c>
      <c r="B3489">
        <v>16.861000000000001</v>
      </c>
      <c r="C3489">
        <v>8.3079999999999998</v>
      </c>
      <c r="D3489">
        <v>8.5860000000000003</v>
      </c>
    </row>
    <row r="3490" spans="1:4" x14ac:dyDescent="0.3">
      <c r="A3490">
        <v>41856</v>
      </c>
      <c r="B3490">
        <v>17.481000000000002</v>
      </c>
      <c r="C3490">
        <v>8.7490000000000006</v>
      </c>
      <c r="D3490">
        <v>8.5980000000000008</v>
      </c>
    </row>
    <row r="3491" spans="1:4" x14ac:dyDescent="0.3">
      <c r="A3491">
        <v>41868</v>
      </c>
      <c r="B3491">
        <v>18.097999999999999</v>
      </c>
      <c r="C3491">
        <v>8.6460000000000008</v>
      </c>
      <c r="D3491">
        <v>8.5830000000000002</v>
      </c>
    </row>
    <row r="3492" spans="1:4" x14ac:dyDescent="0.3">
      <c r="A3492">
        <v>41880</v>
      </c>
      <c r="B3492">
        <v>18.713999999999999</v>
      </c>
      <c r="C3492">
        <v>8.5649999999999995</v>
      </c>
      <c r="D3492">
        <v>8.5719999999999992</v>
      </c>
    </row>
    <row r="3493" spans="1:4" x14ac:dyDescent="0.3">
      <c r="A3493">
        <v>41892</v>
      </c>
      <c r="B3493">
        <v>19.332999999999998</v>
      </c>
      <c r="C3493">
        <v>8.2460000000000004</v>
      </c>
      <c r="D3493">
        <v>8.5779999999999994</v>
      </c>
    </row>
    <row r="3494" spans="1:4" x14ac:dyDescent="0.3">
      <c r="A3494">
        <v>41904</v>
      </c>
      <c r="B3494">
        <v>19.951000000000001</v>
      </c>
      <c r="C3494">
        <v>8.8320000000000007</v>
      </c>
      <c r="D3494">
        <v>8.5839999999999996</v>
      </c>
    </row>
    <row r="3495" spans="1:4" x14ac:dyDescent="0.3">
      <c r="A3495">
        <v>41916</v>
      </c>
      <c r="B3495">
        <v>20.568000000000001</v>
      </c>
      <c r="C3495">
        <v>8.61</v>
      </c>
      <c r="D3495">
        <v>8.58</v>
      </c>
    </row>
    <row r="3496" spans="1:4" x14ac:dyDescent="0.3">
      <c r="A3496">
        <v>41928</v>
      </c>
      <c r="B3496">
        <v>21.184999999999999</v>
      </c>
      <c r="C3496">
        <v>8.3539999999999992</v>
      </c>
      <c r="D3496">
        <v>8.5749999999999993</v>
      </c>
    </row>
    <row r="3497" spans="1:4" x14ac:dyDescent="0.3">
      <c r="A3497">
        <v>41940</v>
      </c>
      <c r="B3497">
        <v>21.802</v>
      </c>
      <c r="C3497">
        <v>8.1340000000000003</v>
      </c>
      <c r="D3497">
        <v>8.5730000000000004</v>
      </c>
    </row>
    <row r="3498" spans="1:4" x14ac:dyDescent="0.3">
      <c r="A3498">
        <v>41952</v>
      </c>
      <c r="B3498">
        <v>22.419</v>
      </c>
      <c r="C3498">
        <v>8.9440000000000008</v>
      </c>
      <c r="D3498">
        <v>8.5719999999999992</v>
      </c>
    </row>
    <row r="3499" spans="1:4" x14ac:dyDescent="0.3">
      <c r="A3499">
        <v>41964</v>
      </c>
      <c r="B3499">
        <v>23.036000000000001</v>
      </c>
      <c r="C3499">
        <v>8.7080000000000002</v>
      </c>
      <c r="D3499">
        <v>8.5670000000000002</v>
      </c>
    </row>
    <row r="3500" spans="1:4" x14ac:dyDescent="0.3">
      <c r="A3500">
        <v>41976</v>
      </c>
      <c r="B3500">
        <v>23.652999999999999</v>
      </c>
      <c r="C3500">
        <v>8.5730000000000004</v>
      </c>
      <c r="D3500">
        <v>8.5649999999999995</v>
      </c>
    </row>
    <row r="3501" spans="1:4" x14ac:dyDescent="0.3">
      <c r="A3501">
        <v>41988</v>
      </c>
      <c r="B3501">
        <v>24.27</v>
      </c>
      <c r="C3501">
        <v>8.4469999999999992</v>
      </c>
      <c r="D3501">
        <v>8.5649999999999995</v>
      </c>
    </row>
    <row r="3502" spans="1:4" x14ac:dyDescent="0.3">
      <c r="A3502">
        <v>42000</v>
      </c>
      <c r="B3502">
        <v>24.885999999999999</v>
      </c>
      <c r="C3502">
        <v>8.4770000000000003</v>
      </c>
      <c r="D3502">
        <v>8.5630000000000006</v>
      </c>
    </row>
    <row r="3503" spans="1:4" x14ac:dyDescent="0.3">
      <c r="A3503">
        <v>42012</v>
      </c>
      <c r="B3503">
        <v>25.501999999999999</v>
      </c>
      <c r="C3503">
        <v>8.7729999999999997</v>
      </c>
      <c r="D3503">
        <v>8.5630000000000006</v>
      </c>
    </row>
    <row r="3504" spans="1:4" x14ac:dyDescent="0.3">
      <c r="A3504">
        <v>42024</v>
      </c>
      <c r="B3504">
        <v>26.119</v>
      </c>
      <c r="C3504">
        <v>8.4190000000000005</v>
      </c>
      <c r="D3504">
        <v>8.5609999999999999</v>
      </c>
    </row>
    <row r="3505" spans="1:4" x14ac:dyDescent="0.3">
      <c r="A3505">
        <v>42036</v>
      </c>
      <c r="B3505">
        <v>26.734999999999999</v>
      </c>
      <c r="C3505">
        <v>9.0410000000000004</v>
      </c>
      <c r="D3505">
        <v>8.56</v>
      </c>
    </row>
    <row r="3506" spans="1:4" x14ac:dyDescent="0.3">
      <c r="A3506">
        <v>42048</v>
      </c>
      <c r="B3506">
        <v>27.350999999999999</v>
      </c>
      <c r="C3506">
        <v>8.7509999999999994</v>
      </c>
      <c r="D3506">
        <v>8.5579999999999998</v>
      </c>
    </row>
    <row r="3507" spans="1:4" x14ac:dyDescent="0.3">
      <c r="A3507">
        <v>42060</v>
      </c>
      <c r="B3507">
        <v>27.966000000000001</v>
      </c>
      <c r="C3507">
        <v>8.6059999999999999</v>
      </c>
      <c r="D3507">
        <v>8.5549999999999997</v>
      </c>
    </row>
    <row r="3508" spans="1:4" x14ac:dyDescent="0.3">
      <c r="A3508">
        <v>42072</v>
      </c>
      <c r="B3508">
        <v>28.582000000000001</v>
      </c>
      <c r="C3508">
        <v>8.5299999999999994</v>
      </c>
      <c r="D3508">
        <v>8.5540000000000003</v>
      </c>
    </row>
    <row r="3509" spans="1:4" x14ac:dyDescent="0.3">
      <c r="A3509">
        <v>42084</v>
      </c>
      <c r="B3509">
        <v>29.198</v>
      </c>
      <c r="C3509">
        <v>8.2330000000000005</v>
      </c>
      <c r="D3509">
        <v>8.5500000000000007</v>
      </c>
    </row>
    <row r="3510" spans="1:4" x14ac:dyDescent="0.3">
      <c r="A3510">
        <v>42096</v>
      </c>
      <c r="B3510">
        <v>29.814</v>
      </c>
      <c r="C3510">
        <v>9.4079999999999995</v>
      </c>
      <c r="D3510">
        <v>8.5519999999999996</v>
      </c>
    </row>
    <row r="3511" spans="1:4" x14ac:dyDescent="0.3">
      <c r="A3511">
        <v>42108</v>
      </c>
      <c r="B3511">
        <v>30.428999999999998</v>
      </c>
      <c r="C3511">
        <v>8.7550000000000008</v>
      </c>
      <c r="D3511">
        <v>8.5489999999999995</v>
      </c>
    </row>
    <row r="3512" spans="1:4" x14ac:dyDescent="0.3">
      <c r="A3512">
        <v>42120</v>
      </c>
      <c r="B3512">
        <v>31.045000000000002</v>
      </c>
      <c r="C3512">
        <v>8.5190000000000001</v>
      </c>
      <c r="D3512">
        <v>8.5470000000000006</v>
      </c>
    </row>
    <row r="3513" spans="1:4" x14ac:dyDescent="0.3">
      <c r="A3513">
        <v>42132</v>
      </c>
      <c r="B3513">
        <v>31.66</v>
      </c>
      <c r="C3513">
        <v>8.423</v>
      </c>
      <c r="D3513">
        <v>8.5470000000000006</v>
      </c>
    </row>
    <row r="3514" spans="1:4" x14ac:dyDescent="0.3">
      <c r="A3514">
        <v>42144</v>
      </c>
      <c r="B3514">
        <v>32.274999999999999</v>
      </c>
      <c r="C3514">
        <v>8.6820000000000004</v>
      </c>
      <c r="D3514">
        <v>8.548</v>
      </c>
    </row>
    <row r="3515" spans="1:4" x14ac:dyDescent="0.3">
      <c r="A3515">
        <v>42156</v>
      </c>
      <c r="B3515">
        <v>32.89</v>
      </c>
      <c r="C3515">
        <v>8.6910000000000007</v>
      </c>
      <c r="D3515">
        <v>8.5459999999999994</v>
      </c>
    </row>
    <row r="3516" spans="1:4" x14ac:dyDescent="0.3">
      <c r="A3516">
        <v>42168</v>
      </c>
      <c r="B3516">
        <v>33.505000000000003</v>
      </c>
      <c r="C3516">
        <v>8.9</v>
      </c>
      <c r="D3516">
        <v>8.5449999999999999</v>
      </c>
    </row>
    <row r="3517" spans="1:4" x14ac:dyDescent="0.3">
      <c r="A3517">
        <v>42180</v>
      </c>
      <c r="B3517">
        <v>34.119</v>
      </c>
      <c r="C3517">
        <v>8.7940000000000005</v>
      </c>
      <c r="D3517">
        <v>8.5410000000000004</v>
      </c>
    </row>
    <row r="3518" spans="1:4" x14ac:dyDescent="0.3">
      <c r="A3518">
        <v>42192</v>
      </c>
      <c r="B3518">
        <v>34.734000000000002</v>
      </c>
      <c r="C3518">
        <v>8.5310000000000006</v>
      </c>
      <c r="D3518">
        <v>8.5380000000000003</v>
      </c>
    </row>
    <row r="3519" spans="1:4" x14ac:dyDescent="0.3">
      <c r="A3519">
        <v>42204</v>
      </c>
      <c r="B3519">
        <v>35.347999999999999</v>
      </c>
      <c r="C3519">
        <v>8.3789999999999996</v>
      </c>
      <c r="D3519">
        <v>8.5359999999999996</v>
      </c>
    </row>
    <row r="3520" spans="1:4" x14ac:dyDescent="0.3">
      <c r="A3520">
        <v>42216</v>
      </c>
      <c r="B3520">
        <v>35.963000000000001</v>
      </c>
      <c r="C3520">
        <v>8.7230000000000008</v>
      </c>
      <c r="D3520">
        <v>8.5329999999999995</v>
      </c>
    </row>
    <row r="3521" spans="1:4" x14ac:dyDescent="0.3">
      <c r="A3521">
        <v>42228</v>
      </c>
      <c r="B3521">
        <v>36.576999999999998</v>
      </c>
      <c r="C3521">
        <v>9.109</v>
      </c>
      <c r="D3521">
        <v>8.532</v>
      </c>
    </row>
    <row r="3522" spans="1:4" x14ac:dyDescent="0.3">
      <c r="A3522">
        <v>42240</v>
      </c>
      <c r="B3522">
        <v>37.192</v>
      </c>
      <c r="C3522">
        <v>9.0649999999999995</v>
      </c>
      <c r="D3522">
        <v>8.5310000000000006</v>
      </c>
    </row>
    <row r="3523" spans="1:4" x14ac:dyDescent="0.3">
      <c r="A3523">
        <v>42252</v>
      </c>
      <c r="B3523">
        <v>37.805999999999997</v>
      </c>
      <c r="C3523">
        <v>9.3569999999999993</v>
      </c>
      <c r="D3523">
        <v>8.5329999999999995</v>
      </c>
    </row>
    <row r="3524" spans="1:4" x14ac:dyDescent="0.3">
      <c r="A3524">
        <v>42264</v>
      </c>
      <c r="B3524">
        <v>38.418999999999997</v>
      </c>
      <c r="C3524">
        <v>8.0169999999999995</v>
      </c>
      <c r="D3524">
        <v>8.5269999999999992</v>
      </c>
    </row>
    <row r="3525" spans="1:4" x14ac:dyDescent="0.3">
      <c r="A3525">
        <v>42276</v>
      </c>
      <c r="B3525">
        <v>39.033000000000001</v>
      </c>
      <c r="C3525">
        <v>8.3629999999999995</v>
      </c>
      <c r="D3525">
        <v>8.5250000000000004</v>
      </c>
    </row>
    <row r="3526" spans="1:4" x14ac:dyDescent="0.3">
      <c r="A3526">
        <v>42288</v>
      </c>
      <c r="B3526">
        <v>39.646999999999998</v>
      </c>
      <c r="C3526">
        <v>8.4290000000000003</v>
      </c>
      <c r="D3526">
        <v>8.5239999999999991</v>
      </c>
    </row>
    <row r="3527" spans="1:4" x14ac:dyDescent="0.3">
      <c r="A3527">
        <v>42300</v>
      </c>
      <c r="B3527">
        <v>40.261000000000003</v>
      </c>
      <c r="C3527">
        <v>8.56</v>
      </c>
      <c r="D3527">
        <v>8.5269999999999992</v>
      </c>
    </row>
    <row r="3528" spans="1:4" x14ac:dyDescent="0.3">
      <c r="A3528">
        <v>42312</v>
      </c>
      <c r="B3528">
        <v>40.875</v>
      </c>
      <c r="C3528">
        <v>8.5640000000000001</v>
      </c>
      <c r="D3528">
        <v>8.5250000000000004</v>
      </c>
    </row>
    <row r="3529" spans="1:4" x14ac:dyDescent="0.3">
      <c r="A3529">
        <v>42324</v>
      </c>
      <c r="B3529">
        <v>41.488</v>
      </c>
      <c r="C3529">
        <v>8.7040000000000006</v>
      </c>
      <c r="D3529">
        <v>8.52</v>
      </c>
    </row>
    <row r="3530" spans="1:4" x14ac:dyDescent="0.3">
      <c r="A3530">
        <v>42336</v>
      </c>
      <c r="B3530">
        <v>42.101999999999997</v>
      </c>
      <c r="C3530">
        <v>8.1709999999999994</v>
      </c>
      <c r="D3530">
        <v>8.52</v>
      </c>
    </row>
    <row r="3531" spans="1:4" x14ac:dyDescent="0.3">
      <c r="A3531">
        <v>42348</v>
      </c>
      <c r="B3531">
        <v>42.715000000000003</v>
      </c>
      <c r="C3531">
        <v>7.8760000000000003</v>
      </c>
      <c r="D3531">
        <v>8.5180000000000007</v>
      </c>
    </row>
    <row r="3532" spans="1:4" x14ac:dyDescent="0.3">
      <c r="A3532">
        <v>42360</v>
      </c>
      <c r="B3532">
        <v>43.329000000000001</v>
      </c>
      <c r="C3532">
        <v>8.57</v>
      </c>
      <c r="D3532">
        <v>8.5169999999999995</v>
      </c>
    </row>
    <row r="3533" spans="1:4" x14ac:dyDescent="0.3">
      <c r="A3533">
        <v>42372</v>
      </c>
      <c r="B3533">
        <v>43.942</v>
      </c>
      <c r="C3533">
        <v>8.6660000000000004</v>
      </c>
      <c r="D3533">
        <v>8.5180000000000007</v>
      </c>
    </row>
    <row r="3534" spans="1:4" x14ac:dyDescent="0.3">
      <c r="A3534">
        <v>42384</v>
      </c>
      <c r="B3534">
        <v>44.555</v>
      </c>
      <c r="C3534">
        <v>8.3930000000000007</v>
      </c>
      <c r="D3534">
        <v>8.5190000000000001</v>
      </c>
    </row>
    <row r="3535" spans="1:4" x14ac:dyDescent="0.3">
      <c r="A3535">
        <v>42396</v>
      </c>
      <c r="B3535">
        <v>45.168999999999997</v>
      </c>
      <c r="C3535">
        <v>8.0530000000000008</v>
      </c>
      <c r="D3535">
        <v>8.5180000000000007</v>
      </c>
    </row>
    <row r="3536" spans="1:4" x14ac:dyDescent="0.3">
      <c r="A3536">
        <v>42408</v>
      </c>
      <c r="B3536">
        <v>45.781999999999996</v>
      </c>
      <c r="C3536">
        <v>8.4809999999999999</v>
      </c>
      <c r="D3536">
        <v>8.5180000000000007</v>
      </c>
    </row>
    <row r="3537" spans="1:4" x14ac:dyDescent="0.3">
      <c r="A3537">
        <v>42420</v>
      </c>
      <c r="B3537">
        <v>46.393999999999998</v>
      </c>
      <c r="C3537">
        <v>8.3949999999999996</v>
      </c>
      <c r="D3537">
        <v>8.516</v>
      </c>
    </row>
    <row r="3538" spans="1:4" x14ac:dyDescent="0.3">
      <c r="A3538">
        <v>42432</v>
      </c>
      <c r="B3538">
        <v>47.006999999999998</v>
      </c>
      <c r="C3538">
        <v>8.4290000000000003</v>
      </c>
      <c r="D3538">
        <v>8.5139999999999993</v>
      </c>
    </row>
    <row r="3539" spans="1:4" x14ac:dyDescent="0.3">
      <c r="A3539">
        <v>42444</v>
      </c>
      <c r="B3539">
        <v>47.62</v>
      </c>
      <c r="C3539">
        <v>8.4740000000000002</v>
      </c>
      <c r="D3539">
        <v>8.5109999999999992</v>
      </c>
    </row>
    <row r="3540" spans="1:4" x14ac:dyDescent="0.3">
      <c r="A3540">
        <v>42456</v>
      </c>
      <c r="B3540">
        <v>48.232999999999997</v>
      </c>
      <c r="C3540">
        <v>8.5470000000000006</v>
      </c>
      <c r="D3540">
        <v>8.5109999999999992</v>
      </c>
    </row>
    <row r="3541" spans="1:4" x14ac:dyDescent="0.3">
      <c r="A3541">
        <v>42468</v>
      </c>
      <c r="B3541">
        <v>48.845999999999997</v>
      </c>
      <c r="C3541">
        <v>8.2319999999999993</v>
      </c>
      <c r="D3541">
        <v>8.5120000000000005</v>
      </c>
    </row>
    <row r="3542" spans="1:4" x14ac:dyDescent="0.3">
      <c r="A3542">
        <v>42480</v>
      </c>
      <c r="B3542">
        <v>49.459000000000003</v>
      </c>
      <c r="C3542">
        <v>8.5020000000000007</v>
      </c>
      <c r="D3542">
        <v>8.5129999999999999</v>
      </c>
    </row>
    <row r="3543" spans="1:4" x14ac:dyDescent="0.3">
      <c r="A3543">
        <v>42492</v>
      </c>
      <c r="B3543">
        <v>50.072000000000003</v>
      </c>
      <c r="C3543">
        <v>8.5180000000000007</v>
      </c>
      <c r="D3543">
        <v>8.5139999999999993</v>
      </c>
    </row>
    <row r="3544" spans="1:4" x14ac:dyDescent="0.3">
      <c r="A3544">
        <v>42504</v>
      </c>
      <c r="B3544">
        <v>50.683999999999997</v>
      </c>
      <c r="C3544">
        <v>9.1509999999999998</v>
      </c>
      <c r="D3544">
        <v>8.5139999999999993</v>
      </c>
    </row>
    <row r="3545" spans="1:4" x14ac:dyDescent="0.3">
      <c r="A3545">
        <v>42516</v>
      </c>
      <c r="B3545">
        <v>51.296999999999997</v>
      </c>
      <c r="C3545">
        <v>9.1549999999999994</v>
      </c>
      <c r="D3545">
        <v>8.51</v>
      </c>
    </row>
    <row r="3546" spans="1:4" x14ac:dyDescent="0.3">
      <c r="A3546">
        <v>42528</v>
      </c>
      <c r="B3546">
        <v>51.908999999999999</v>
      </c>
      <c r="C3546">
        <v>8.5950000000000006</v>
      </c>
      <c r="D3546">
        <v>8.51</v>
      </c>
    </row>
    <row r="3547" spans="1:4" x14ac:dyDescent="0.3">
      <c r="A3547">
        <v>42540</v>
      </c>
      <c r="B3547">
        <v>52.521999999999998</v>
      </c>
      <c r="C3547">
        <v>8.5250000000000004</v>
      </c>
      <c r="D3547">
        <v>8.5079999999999991</v>
      </c>
    </row>
    <row r="3548" spans="1:4" x14ac:dyDescent="0.3">
      <c r="A3548">
        <v>42552</v>
      </c>
      <c r="B3548">
        <v>53.134</v>
      </c>
      <c r="C3548">
        <v>8.2539999999999996</v>
      </c>
      <c r="D3548">
        <v>8.5069999999999997</v>
      </c>
    </row>
    <row r="3549" spans="1:4" x14ac:dyDescent="0.3">
      <c r="A3549">
        <v>42564</v>
      </c>
      <c r="B3549">
        <v>53.746000000000002</v>
      </c>
      <c r="C3549">
        <v>8.36</v>
      </c>
      <c r="D3549">
        <v>8.5060000000000002</v>
      </c>
    </row>
    <row r="3550" spans="1:4" x14ac:dyDescent="0.3">
      <c r="A3550">
        <v>42576</v>
      </c>
      <c r="B3550">
        <v>54.359000000000002</v>
      </c>
      <c r="C3550">
        <v>8.6159999999999997</v>
      </c>
      <c r="D3550">
        <v>8.5039999999999996</v>
      </c>
    </row>
    <row r="3551" spans="1:4" x14ac:dyDescent="0.3">
      <c r="A3551">
        <v>42588</v>
      </c>
      <c r="B3551">
        <v>54.970999999999997</v>
      </c>
      <c r="C3551">
        <v>9.2330000000000005</v>
      </c>
      <c r="D3551">
        <v>8.5020000000000007</v>
      </c>
    </row>
    <row r="3552" spans="1:4" x14ac:dyDescent="0.3">
      <c r="A3552">
        <v>42600</v>
      </c>
      <c r="B3552">
        <v>55.582999999999998</v>
      </c>
      <c r="C3552">
        <v>8.3390000000000004</v>
      </c>
      <c r="D3552">
        <v>8.5009999999999994</v>
      </c>
    </row>
    <row r="3553" spans="1:4" x14ac:dyDescent="0.3">
      <c r="A3553">
        <v>42612</v>
      </c>
      <c r="B3553">
        <v>56.195999999999998</v>
      </c>
      <c r="C3553">
        <v>8.4749999999999996</v>
      </c>
      <c r="D3553">
        <v>8.5030000000000001</v>
      </c>
    </row>
    <row r="3554" spans="1:4" x14ac:dyDescent="0.3">
      <c r="A3554">
        <v>42624</v>
      </c>
      <c r="B3554">
        <v>56.808</v>
      </c>
      <c r="C3554">
        <v>8.9369999999999994</v>
      </c>
      <c r="D3554">
        <v>8.5039999999999996</v>
      </c>
    </row>
    <row r="3555" spans="1:4" x14ac:dyDescent="0.3">
      <c r="A3555">
        <v>42636</v>
      </c>
      <c r="B3555">
        <v>57.42</v>
      </c>
      <c r="C3555">
        <v>9.2590000000000003</v>
      </c>
      <c r="D3555">
        <v>8.5020000000000007</v>
      </c>
    </row>
    <row r="3556" spans="1:4" x14ac:dyDescent="0.3">
      <c r="A3556">
        <v>42648</v>
      </c>
      <c r="B3556">
        <v>58.031999999999996</v>
      </c>
      <c r="C3556">
        <v>8.6470000000000002</v>
      </c>
      <c r="D3556">
        <v>8.5</v>
      </c>
    </row>
    <row r="3557" spans="1:4" x14ac:dyDescent="0.3">
      <c r="A3557">
        <v>42660</v>
      </c>
      <c r="B3557">
        <v>58.645000000000003</v>
      </c>
      <c r="C3557">
        <v>8.4589999999999996</v>
      </c>
      <c r="D3557">
        <v>8.5020000000000007</v>
      </c>
    </row>
    <row r="3558" spans="1:4" x14ac:dyDescent="0.3">
      <c r="A3558">
        <v>42672</v>
      </c>
      <c r="B3558">
        <v>59.256999999999998</v>
      </c>
      <c r="C3558">
        <v>8.2810000000000006</v>
      </c>
      <c r="D3558">
        <v>8.5</v>
      </c>
    </row>
    <row r="3559" spans="1:4" x14ac:dyDescent="0.3">
      <c r="A3559">
        <v>42684</v>
      </c>
      <c r="B3559">
        <v>59.869</v>
      </c>
      <c r="C3559">
        <v>8.2390000000000008</v>
      </c>
      <c r="D3559">
        <v>8.5</v>
      </c>
    </row>
    <row r="3560" spans="1:4" x14ac:dyDescent="0.3">
      <c r="A3560">
        <v>42696</v>
      </c>
      <c r="B3560">
        <v>60.481000000000002</v>
      </c>
      <c r="C3560">
        <v>8.1189999999999998</v>
      </c>
      <c r="D3560">
        <v>8.4979999999999993</v>
      </c>
    </row>
    <row r="3561" spans="1:4" x14ac:dyDescent="0.3">
      <c r="A3561">
        <v>42708</v>
      </c>
      <c r="B3561">
        <v>61.093000000000004</v>
      </c>
      <c r="C3561">
        <v>8.532</v>
      </c>
      <c r="D3561">
        <v>8.5009999999999994</v>
      </c>
    </row>
    <row r="3562" spans="1:4" x14ac:dyDescent="0.3">
      <c r="A3562">
        <v>42720</v>
      </c>
      <c r="B3562">
        <v>61.704999999999998</v>
      </c>
      <c r="C3562">
        <v>9.0969999999999995</v>
      </c>
      <c r="D3562">
        <v>8.5030000000000001</v>
      </c>
    </row>
    <row r="3563" spans="1:4" x14ac:dyDescent="0.3">
      <c r="A3563">
        <v>42732</v>
      </c>
      <c r="B3563">
        <v>62.317</v>
      </c>
      <c r="C3563">
        <v>8.08</v>
      </c>
      <c r="D3563">
        <v>8.5</v>
      </c>
    </row>
    <row r="3564" spans="1:4" x14ac:dyDescent="0.3">
      <c r="A3564">
        <v>42744</v>
      </c>
      <c r="B3564">
        <v>62.929000000000002</v>
      </c>
      <c r="C3564">
        <v>8.3439999999999994</v>
      </c>
      <c r="D3564">
        <v>8.5</v>
      </c>
    </row>
    <row r="3565" spans="1:4" x14ac:dyDescent="0.3">
      <c r="A3565">
        <v>42756</v>
      </c>
      <c r="B3565">
        <v>63.540999999999997</v>
      </c>
      <c r="C3565">
        <v>8.3490000000000002</v>
      </c>
      <c r="D3565">
        <v>8.4990000000000006</v>
      </c>
    </row>
    <row r="3566" spans="1:4" x14ac:dyDescent="0.3">
      <c r="A3566">
        <v>42768</v>
      </c>
      <c r="B3566">
        <v>64.153000000000006</v>
      </c>
      <c r="C3566">
        <v>8.5139999999999993</v>
      </c>
      <c r="D3566">
        <v>8.5009999999999994</v>
      </c>
    </row>
    <row r="3567" spans="1:4" x14ac:dyDescent="0.3">
      <c r="A3567">
        <v>42780</v>
      </c>
      <c r="B3567">
        <v>64.765000000000001</v>
      </c>
      <c r="C3567">
        <v>8.3420000000000005</v>
      </c>
      <c r="D3567">
        <v>8.5030000000000001</v>
      </c>
    </row>
    <row r="3568" spans="1:4" x14ac:dyDescent="0.3">
      <c r="A3568">
        <v>42792</v>
      </c>
      <c r="B3568">
        <v>65.376999999999995</v>
      </c>
      <c r="C3568">
        <v>8.6639999999999997</v>
      </c>
      <c r="D3568">
        <v>8.5009999999999994</v>
      </c>
    </row>
    <row r="3569" spans="1:4" x14ac:dyDescent="0.3">
      <c r="A3569">
        <v>42804</v>
      </c>
      <c r="B3569">
        <v>65.989000000000004</v>
      </c>
      <c r="C3569">
        <v>8.4700000000000006</v>
      </c>
      <c r="D3569">
        <v>8.5</v>
      </c>
    </row>
    <row r="3570" spans="1:4" x14ac:dyDescent="0.3">
      <c r="A3570">
        <v>42816</v>
      </c>
      <c r="B3570">
        <v>66.599999999999994</v>
      </c>
      <c r="C3570">
        <v>8.1709999999999994</v>
      </c>
      <c r="D3570">
        <v>8.4990000000000006</v>
      </c>
    </row>
    <row r="3571" spans="1:4" x14ac:dyDescent="0.3">
      <c r="A3571">
        <v>42828</v>
      </c>
      <c r="B3571">
        <v>67.212000000000003</v>
      </c>
      <c r="C3571">
        <v>8.2260000000000009</v>
      </c>
      <c r="D3571">
        <v>8.4969999999999999</v>
      </c>
    </row>
    <row r="3572" spans="1:4" x14ac:dyDescent="0.3">
      <c r="A3572">
        <v>42840</v>
      </c>
      <c r="B3572">
        <v>67.823999999999998</v>
      </c>
      <c r="C3572">
        <v>9.0410000000000004</v>
      </c>
      <c r="D3572">
        <v>8.4979999999999993</v>
      </c>
    </row>
    <row r="3573" spans="1:4" x14ac:dyDescent="0.3">
      <c r="A3573">
        <v>42852</v>
      </c>
      <c r="B3573">
        <v>68.436000000000007</v>
      </c>
      <c r="C3573">
        <v>8.0169999999999995</v>
      </c>
      <c r="D3573">
        <v>8.4969999999999999</v>
      </c>
    </row>
    <row r="3574" spans="1:4" x14ac:dyDescent="0.3">
      <c r="A3574">
        <v>42864</v>
      </c>
      <c r="B3574">
        <v>69.048000000000002</v>
      </c>
      <c r="C3574">
        <v>8.1340000000000003</v>
      </c>
      <c r="D3574">
        <v>8.5</v>
      </c>
    </row>
    <row r="3575" spans="1:4" x14ac:dyDescent="0.3">
      <c r="A3575">
        <v>42876</v>
      </c>
      <c r="B3575">
        <v>69.66</v>
      </c>
      <c r="C3575">
        <v>8.4469999999999992</v>
      </c>
      <c r="D3575">
        <v>8.5</v>
      </c>
    </row>
    <row r="3576" spans="1:4" x14ac:dyDescent="0.3">
      <c r="A3576">
        <v>42888</v>
      </c>
      <c r="B3576">
        <v>70.272000000000006</v>
      </c>
      <c r="C3576">
        <v>8.3789999999999996</v>
      </c>
      <c r="D3576">
        <v>8.4979999999999993</v>
      </c>
    </row>
    <row r="3577" spans="1:4" x14ac:dyDescent="0.3">
      <c r="A3577">
        <v>42900</v>
      </c>
      <c r="B3577">
        <v>70.884</v>
      </c>
      <c r="C3577">
        <v>8.5380000000000003</v>
      </c>
      <c r="D3577">
        <v>8.4990000000000006</v>
      </c>
    </row>
    <row r="3578" spans="1:4" x14ac:dyDescent="0.3">
      <c r="A3578">
        <v>42912</v>
      </c>
      <c r="B3578">
        <v>71.495999999999995</v>
      </c>
      <c r="C3578">
        <v>8.5960000000000001</v>
      </c>
      <c r="D3578">
        <v>8.4969999999999999</v>
      </c>
    </row>
    <row r="3579" spans="1:4" x14ac:dyDescent="0.3">
      <c r="A3579">
        <v>42924</v>
      </c>
      <c r="B3579">
        <v>72.108000000000004</v>
      </c>
      <c r="C3579">
        <v>8.6780000000000008</v>
      </c>
      <c r="D3579">
        <v>8.4979999999999993</v>
      </c>
    </row>
    <row r="3580" spans="1:4" x14ac:dyDescent="0.3">
      <c r="A3580">
        <v>42936</v>
      </c>
      <c r="B3580">
        <v>72.72</v>
      </c>
      <c r="C3580">
        <v>8.3759999999999994</v>
      </c>
      <c r="D3580">
        <v>8.4990000000000006</v>
      </c>
    </row>
    <row r="3581" spans="1:4" x14ac:dyDescent="0.3">
      <c r="A3581">
        <v>42948</v>
      </c>
      <c r="B3581">
        <v>73.331999999999994</v>
      </c>
      <c r="C3581">
        <v>8.5129999999999999</v>
      </c>
      <c r="D3581">
        <v>8.4979999999999993</v>
      </c>
    </row>
    <row r="3582" spans="1:4" x14ac:dyDescent="0.3">
      <c r="A3582">
        <v>42960</v>
      </c>
      <c r="B3582">
        <v>73.944000000000003</v>
      </c>
      <c r="C3582">
        <v>8.3230000000000004</v>
      </c>
      <c r="D3582">
        <v>8.4979999999999993</v>
      </c>
    </row>
    <row r="3583" spans="1:4" x14ac:dyDescent="0.3">
      <c r="A3583">
        <v>42972</v>
      </c>
      <c r="B3583">
        <v>74.555999999999997</v>
      </c>
      <c r="C3583">
        <v>8.6129999999999995</v>
      </c>
      <c r="D3583">
        <v>8.5009999999999994</v>
      </c>
    </row>
    <row r="3584" spans="1:4" x14ac:dyDescent="0.3">
      <c r="A3584">
        <v>42984</v>
      </c>
      <c r="B3584">
        <v>75.168000000000006</v>
      </c>
      <c r="C3584">
        <v>8.36</v>
      </c>
      <c r="D3584">
        <v>8.5020000000000007</v>
      </c>
    </row>
    <row r="3585" spans="1:4" x14ac:dyDescent="0.3">
      <c r="A3585">
        <v>42996</v>
      </c>
      <c r="B3585">
        <v>75.78</v>
      </c>
      <c r="C3585">
        <v>8.5459999999999994</v>
      </c>
      <c r="D3585">
        <v>8.5030000000000001</v>
      </c>
    </row>
    <row r="3586" spans="1:4" x14ac:dyDescent="0.3">
      <c r="A3586">
        <v>43008</v>
      </c>
      <c r="B3586">
        <v>76.391999999999996</v>
      </c>
      <c r="C3586">
        <v>8.5259999999999998</v>
      </c>
      <c r="D3586">
        <v>8.5</v>
      </c>
    </row>
    <row r="3587" spans="1:4" x14ac:dyDescent="0.3">
      <c r="A3587">
        <v>43020</v>
      </c>
      <c r="B3587">
        <v>77.004000000000005</v>
      </c>
      <c r="C3587">
        <v>8.9209999999999994</v>
      </c>
      <c r="D3587">
        <v>8.5009999999999994</v>
      </c>
    </row>
    <row r="3588" spans="1:4" x14ac:dyDescent="0.3">
      <c r="A3588">
        <v>43032</v>
      </c>
      <c r="B3588">
        <v>77.616</v>
      </c>
      <c r="C3588">
        <v>8.5429999999999993</v>
      </c>
      <c r="D3588">
        <v>8.5009999999999994</v>
      </c>
    </row>
    <row r="3589" spans="1:4" x14ac:dyDescent="0.3">
      <c r="A3589">
        <v>43044</v>
      </c>
      <c r="B3589">
        <v>78.227999999999994</v>
      </c>
      <c r="C3589">
        <v>8.1319999999999997</v>
      </c>
      <c r="D3589">
        <v>8.5009999999999994</v>
      </c>
    </row>
    <row r="3590" spans="1:4" x14ac:dyDescent="0.3">
      <c r="A3590">
        <v>43056</v>
      </c>
      <c r="B3590">
        <v>78.840999999999994</v>
      </c>
      <c r="C3590">
        <v>8.39</v>
      </c>
      <c r="D3590">
        <v>8.5050000000000008</v>
      </c>
    </row>
    <row r="3591" spans="1:4" x14ac:dyDescent="0.3">
      <c r="A3591">
        <v>43068</v>
      </c>
      <c r="B3591">
        <v>79.453000000000003</v>
      </c>
      <c r="C3591">
        <v>8.7360000000000007</v>
      </c>
      <c r="D3591">
        <v>8.5069999999999997</v>
      </c>
    </row>
    <row r="3592" spans="1:4" x14ac:dyDescent="0.3">
      <c r="A3592">
        <v>43080</v>
      </c>
      <c r="B3592">
        <v>80.064999999999998</v>
      </c>
      <c r="C3592">
        <v>8.3049999999999997</v>
      </c>
      <c r="D3592">
        <v>8.5030000000000001</v>
      </c>
    </row>
    <row r="3593" spans="1:4" x14ac:dyDescent="0.3">
      <c r="A3593">
        <v>43092</v>
      </c>
      <c r="B3593">
        <v>80.677000000000007</v>
      </c>
      <c r="C3593">
        <v>8.3460000000000001</v>
      </c>
      <c r="D3593">
        <v>8.5020000000000007</v>
      </c>
    </row>
    <row r="3594" spans="1:4" x14ac:dyDescent="0.3">
      <c r="A3594">
        <v>43104</v>
      </c>
      <c r="B3594">
        <v>81.289000000000001</v>
      </c>
      <c r="C3594">
        <v>8.5380000000000003</v>
      </c>
      <c r="D3594">
        <v>8.5030000000000001</v>
      </c>
    </row>
    <row r="3595" spans="1:4" x14ac:dyDescent="0.3">
      <c r="A3595">
        <v>43116</v>
      </c>
      <c r="B3595">
        <v>81.900999999999996</v>
      </c>
      <c r="C3595">
        <v>8.35</v>
      </c>
      <c r="D3595">
        <v>8.5030000000000001</v>
      </c>
    </row>
    <row r="3596" spans="1:4" x14ac:dyDescent="0.3">
      <c r="A3596">
        <v>43128</v>
      </c>
      <c r="B3596">
        <v>82.513000000000005</v>
      </c>
      <c r="C3596">
        <v>8.4209999999999994</v>
      </c>
      <c r="D3596">
        <v>8.5009999999999994</v>
      </c>
    </row>
    <row r="3597" spans="1:4" x14ac:dyDescent="0.3">
      <c r="A3597">
        <v>43140</v>
      </c>
      <c r="B3597">
        <v>83.126000000000005</v>
      </c>
      <c r="C3597">
        <v>8.4779999999999998</v>
      </c>
      <c r="D3597">
        <v>8.5020000000000007</v>
      </c>
    </row>
    <row r="3598" spans="1:4" x14ac:dyDescent="0.3">
      <c r="A3598">
        <v>43152</v>
      </c>
      <c r="B3598">
        <v>83.738</v>
      </c>
      <c r="C3598">
        <v>8.8010000000000002</v>
      </c>
      <c r="D3598">
        <v>8.5060000000000002</v>
      </c>
    </row>
    <row r="3599" spans="1:4" x14ac:dyDescent="0.3">
      <c r="A3599">
        <v>43164</v>
      </c>
      <c r="B3599">
        <v>84.350999999999999</v>
      </c>
      <c r="C3599">
        <v>7.4619999999999997</v>
      </c>
      <c r="D3599">
        <v>8.5050000000000008</v>
      </c>
    </row>
    <row r="3600" spans="1:4" x14ac:dyDescent="0.3">
      <c r="A3600">
        <v>43176</v>
      </c>
      <c r="B3600">
        <v>84.962999999999994</v>
      </c>
      <c r="C3600">
        <v>8.2530000000000001</v>
      </c>
      <c r="D3600">
        <v>8.5050000000000008</v>
      </c>
    </row>
    <row r="3601" spans="1:4" x14ac:dyDescent="0.3">
      <c r="A3601">
        <v>43188</v>
      </c>
      <c r="B3601">
        <v>85.575999999999993</v>
      </c>
      <c r="C3601">
        <v>8.3580000000000005</v>
      </c>
      <c r="D3601">
        <v>8.5050000000000008</v>
      </c>
    </row>
    <row r="3602" spans="1:4" x14ac:dyDescent="0.3">
      <c r="A3602">
        <v>43200</v>
      </c>
      <c r="B3602">
        <v>86.188000000000002</v>
      </c>
      <c r="C3602">
        <v>8.5530000000000008</v>
      </c>
      <c r="D3602">
        <v>8.5060000000000002</v>
      </c>
    </row>
    <row r="3603" spans="1:4" x14ac:dyDescent="0.3">
      <c r="A3603">
        <v>43212</v>
      </c>
      <c r="B3603">
        <v>86.801000000000002</v>
      </c>
      <c r="C3603">
        <v>8.0670000000000002</v>
      </c>
      <c r="D3603">
        <v>8.5060000000000002</v>
      </c>
    </row>
    <row r="3604" spans="1:4" x14ac:dyDescent="0.3">
      <c r="A3604">
        <v>43224</v>
      </c>
      <c r="B3604">
        <v>87.412999999999997</v>
      </c>
      <c r="C3604">
        <v>8.2850000000000001</v>
      </c>
      <c r="D3604">
        <v>8.5050000000000008</v>
      </c>
    </row>
    <row r="3605" spans="1:4" x14ac:dyDescent="0.3">
      <c r="A3605">
        <v>43236</v>
      </c>
      <c r="B3605">
        <v>88.025999999999996</v>
      </c>
      <c r="C3605">
        <v>8.423</v>
      </c>
      <c r="D3605">
        <v>8.5069999999999997</v>
      </c>
    </row>
    <row r="3606" spans="1:4" x14ac:dyDescent="0.3">
      <c r="A3606">
        <v>43248</v>
      </c>
      <c r="B3606">
        <v>88.638999999999996</v>
      </c>
      <c r="C3606">
        <v>8.3040000000000003</v>
      </c>
      <c r="D3606">
        <v>8.5090000000000003</v>
      </c>
    </row>
    <row r="3607" spans="1:4" x14ac:dyDescent="0.3">
      <c r="A3607">
        <v>43260</v>
      </c>
      <c r="B3607">
        <v>89.251999999999995</v>
      </c>
      <c r="C3607">
        <v>8.4930000000000003</v>
      </c>
      <c r="D3607">
        <v>8.51</v>
      </c>
    </row>
    <row r="3608" spans="1:4" x14ac:dyDescent="0.3">
      <c r="A3608">
        <v>43272</v>
      </c>
      <c r="B3608">
        <v>89.864999999999995</v>
      </c>
      <c r="C3608">
        <v>8.8829999999999991</v>
      </c>
      <c r="D3608">
        <v>8.5129999999999999</v>
      </c>
    </row>
    <row r="3609" spans="1:4" x14ac:dyDescent="0.3">
      <c r="A3609">
        <v>43284</v>
      </c>
      <c r="B3609">
        <v>90.477000000000004</v>
      </c>
      <c r="C3609">
        <v>8.5709999999999997</v>
      </c>
      <c r="D3609">
        <v>8.5139999999999993</v>
      </c>
    </row>
    <row r="3610" spans="1:4" x14ac:dyDescent="0.3">
      <c r="A3610">
        <v>43296</v>
      </c>
      <c r="B3610">
        <v>91.09</v>
      </c>
      <c r="C3610">
        <v>8.2780000000000005</v>
      </c>
      <c r="D3610">
        <v>8.5139999999999993</v>
      </c>
    </row>
    <row r="3611" spans="1:4" x14ac:dyDescent="0.3">
      <c r="A3611">
        <v>43308</v>
      </c>
      <c r="B3611">
        <v>91.703000000000003</v>
      </c>
      <c r="C3611">
        <v>8.7129999999999992</v>
      </c>
      <c r="D3611">
        <v>8.5129999999999999</v>
      </c>
    </row>
    <row r="3612" spans="1:4" x14ac:dyDescent="0.3">
      <c r="A3612">
        <v>43320</v>
      </c>
      <c r="B3612">
        <v>92.316999999999993</v>
      </c>
      <c r="C3612">
        <v>8.1989999999999998</v>
      </c>
      <c r="D3612">
        <v>8.5109999999999992</v>
      </c>
    </row>
    <row r="3613" spans="1:4" x14ac:dyDescent="0.3">
      <c r="A3613">
        <v>43332</v>
      </c>
      <c r="B3613">
        <v>92.93</v>
      </c>
      <c r="C3613">
        <v>8.7720000000000002</v>
      </c>
      <c r="D3613">
        <v>8.5139999999999993</v>
      </c>
    </row>
    <row r="3614" spans="1:4" x14ac:dyDescent="0.3">
      <c r="A3614">
        <v>43344</v>
      </c>
      <c r="B3614">
        <v>93.543000000000006</v>
      </c>
      <c r="C3614">
        <v>8.4849999999999994</v>
      </c>
      <c r="D3614">
        <v>8.5150000000000006</v>
      </c>
    </row>
    <row r="3615" spans="1:4" x14ac:dyDescent="0.3">
      <c r="A3615">
        <v>43356</v>
      </c>
      <c r="B3615">
        <v>94.156000000000006</v>
      </c>
      <c r="C3615">
        <v>8.3979999999999997</v>
      </c>
      <c r="D3615">
        <v>8.5180000000000007</v>
      </c>
    </row>
    <row r="3616" spans="1:4" x14ac:dyDescent="0.3">
      <c r="A3616">
        <v>43368</v>
      </c>
      <c r="B3616">
        <v>94.77</v>
      </c>
      <c r="C3616">
        <v>8.3550000000000004</v>
      </c>
      <c r="D3616">
        <v>8.52</v>
      </c>
    </row>
    <row r="3617" spans="1:4" x14ac:dyDescent="0.3">
      <c r="A3617">
        <v>43380</v>
      </c>
      <c r="B3617">
        <v>95.382999999999996</v>
      </c>
      <c r="C3617">
        <v>8.7420000000000009</v>
      </c>
      <c r="D3617">
        <v>8.5210000000000008</v>
      </c>
    </row>
    <row r="3618" spans="1:4" x14ac:dyDescent="0.3">
      <c r="A3618">
        <v>43392</v>
      </c>
      <c r="B3618">
        <v>95.995999999999995</v>
      </c>
      <c r="C3618">
        <v>8.7260000000000009</v>
      </c>
      <c r="D3618">
        <v>8.5220000000000002</v>
      </c>
    </row>
    <row r="3619" spans="1:4" x14ac:dyDescent="0.3">
      <c r="A3619">
        <v>43404</v>
      </c>
      <c r="B3619">
        <v>96.61</v>
      </c>
      <c r="C3619">
        <v>8.7949999999999999</v>
      </c>
      <c r="D3619">
        <v>8.5210000000000008</v>
      </c>
    </row>
    <row r="3620" spans="1:4" x14ac:dyDescent="0.3">
      <c r="A3620">
        <v>43416</v>
      </c>
      <c r="B3620">
        <v>97.222999999999999</v>
      </c>
      <c r="C3620">
        <v>8.673</v>
      </c>
      <c r="D3620">
        <v>8.5220000000000002</v>
      </c>
    </row>
    <row r="3621" spans="1:4" x14ac:dyDescent="0.3">
      <c r="A3621">
        <v>43428</v>
      </c>
      <c r="B3621">
        <v>97.837000000000003</v>
      </c>
      <c r="C3621">
        <v>8.6389999999999993</v>
      </c>
      <c r="D3621">
        <v>8.5229999999999997</v>
      </c>
    </row>
    <row r="3622" spans="1:4" x14ac:dyDescent="0.3">
      <c r="A3622">
        <v>43440</v>
      </c>
      <c r="B3622">
        <v>98.450999999999993</v>
      </c>
      <c r="C3622">
        <v>8.4009999999999998</v>
      </c>
      <c r="D3622">
        <v>8.52</v>
      </c>
    </row>
    <row r="3623" spans="1:4" x14ac:dyDescent="0.3">
      <c r="A3623">
        <v>43452</v>
      </c>
      <c r="B3623">
        <v>99.063999999999993</v>
      </c>
      <c r="C3623">
        <v>9.0269999999999992</v>
      </c>
      <c r="D3623">
        <v>8.5220000000000002</v>
      </c>
    </row>
    <row r="3624" spans="1:4" x14ac:dyDescent="0.3">
      <c r="A3624">
        <v>43464</v>
      </c>
      <c r="B3624">
        <v>99.677999999999997</v>
      </c>
      <c r="C3624">
        <v>9.3490000000000002</v>
      </c>
      <c r="D3624">
        <v>8.5250000000000004</v>
      </c>
    </row>
    <row r="3625" spans="1:4" x14ac:dyDescent="0.3">
      <c r="A3625">
        <v>43476</v>
      </c>
      <c r="B3625">
        <v>100.292</v>
      </c>
      <c r="C3625">
        <v>8.2680000000000007</v>
      </c>
      <c r="D3625">
        <v>8.5269999999999992</v>
      </c>
    </row>
    <row r="3626" spans="1:4" x14ac:dyDescent="0.3">
      <c r="A3626">
        <v>43488</v>
      </c>
      <c r="B3626">
        <v>100.90600000000001</v>
      </c>
      <c r="C3626">
        <v>8.5079999999999991</v>
      </c>
      <c r="D3626">
        <v>8.5280000000000005</v>
      </c>
    </row>
    <row r="3627" spans="1:4" x14ac:dyDescent="0.3">
      <c r="A3627">
        <v>43500</v>
      </c>
      <c r="B3627">
        <v>101.52</v>
      </c>
      <c r="C3627">
        <v>8.6829999999999998</v>
      </c>
      <c r="D3627">
        <v>8.5289999999999999</v>
      </c>
    </row>
    <row r="3628" spans="1:4" x14ac:dyDescent="0.3">
      <c r="A3628">
        <v>43512</v>
      </c>
      <c r="B3628">
        <v>102.13500000000001</v>
      </c>
      <c r="C3628">
        <v>8.69</v>
      </c>
      <c r="D3628">
        <v>8.5299999999999994</v>
      </c>
    </row>
    <row r="3629" spans="1:4" x14ac:dyDescent="0.3">
      <c r="A3629">
        <v>43524</v>
      </c>
      <c r="B3629">
        <v>102.749</v>
      </c>
      <c r="C3629">
        <v>8.5419999999999998</v>
      </c>
      <c r="D3629">
        <v>8.5280000000000005</v>
      </c>
    </row>
    <row r="3630" spans="1:4" x14ac:dyDescent="0.3">
      <c r="A3630">
        <v>43536</v>
      </c>
      <c r="B3630">
        <v>103.363</v>
      </c>
      <c r="C3630">
        <v>8.7880000000000003</v>
      </c>
      <c r="D3630">
        <v>8.5310000000000006</v>
      </c>
    </row>
    <row r="3631" spans="1:4" x14ac:dyDescent="0.3">
      <c r="A3631">
        <v>43548</v>
      </c>
      <c r="B3631">
        <v>103.97799999999999</v>
      </c>
      <c r="C3631">
        <v>8.0229999999999997</v>
      </c>
      <c r="D3631">
        <v>8.5299999999999994</v>
      </c>
    </row>
    <row r="3632" spans="1:4" x14ac:dyDescent="0.3">
      <c r="A3632">
        <v>43560</v>
      </c>
      <c r="B3632">
        <v>104.592</v>
      </c>
      <c r="C3632">
        <v>8.5459999999999994</v>
      </c>
      <c r="D3632">
        <v>8.5329999999999995</v>
      </c>
    </row>
    <row r="3633" spans="1:4" x14ac:dyDescent="0.3">
      <c r="A3633">
        <v>43572</v>
      </c>
      <c r="B3633">
        <v>105.20699999999999</v>
      </c>
      <c r="C3633">
        <v>8.4459999999999997</v>
      </c>
      <c r="D3633">
        <v>8.5329999999999995</v>
      </c>
    </row>
    <row r="3634" spans="1:4" x14ac:dyDescent="0.3">
      <c r="A3634">
        <v>43584</v>
      </c>
      <c r="B3634">
        <v>105.822</v>
      </c>
      <c r="C3634">
        <v>8.4269999999999996</v>
      </c>
      <c r="D3634">
        <v>8.5359999999999996</v>
      </c>
    </row>
    <row r="3635" spans="1:4" x14ac:dyDescent="0.3">
      <c r="A3635">
        <v>43596</v>
      </c>
      <c r="B3635">
        <v>106.437</v>
      </c>
      <c r="C3635">
        <v>8.5440000000000005</v>
      </c>
      <c r="D3635">
        <v>8.5419999999999998</v>
      </c>
    </row>
    <row r="3636" spans="1:4" x14ac:dyDescent="0.3">
      <c r="A3636">
        <v>43608</v>
      </c>
      <c r="B3636">
        <v>107.05200000000001</v>
      </c>
      <c r="C3636">
        <v>8.2970000000000006</v>
      </c>
      <c r="D3636">
        <v>8.5410000000000004</v>
      </c>
    </row>
    <row r="3637" spans="1:4" x14ac:dyDescent="0.3">
      <c r="A3637">
        <v>43620</v>
      </c>
      <c r="B3637">
        <v>107.667</v>
      </c>
      <c r="C3637">
        <v>8.8109999999999999</v>
      </c>
      <c r="D3637">
        <v>8.5370000000000008</v>
      </c>
    </row>
    <row r="3638" spans="1:4" x14ac:dyDescent="0.3">
      <c r="A3638">
        <v>43632</v>
      </c>
      <c r="B3638">
        <v>108.282</v>
      </c>
      <c r="C3638">
        <v>8.6270000000000007</v>
      </c>
      <c r="D3638">
        <v>8.5370000000000008</v>
      </c>
    </row>
    <row r="3639" spans="1:4" x14ac:dyDescent="0.3">
      <c r="A3639">
        <v>43644</v>
      </c>
      <c r="B3639">
        <v>108.898</v>
      </c>
      <c r="C3639">
        <v>9.4619999999999997</v>
      </c>
      <c r="D3639">
        <v>8.5530000000000008</v>
      </c>
    </row>
    <row r="3640" spans="1:4" x14ac:dyDescent="0.3">
      <c r="A3640">
        <v>43656</v>
      </c>
      <c r="B3640">
        <v>109.514</v>
      </c>
      <c r="C3640">
        <v>8.7530000000000001</v>
      </c>
      <c r="D3640">
        <v>8.5570000000000004</v>
      </c>
    </row>
    <row r="3641" spans="1:4" x14ac:dyDescent="0.3">
      <c r="A3641">
        <v>43668</v>
      </c>
      <c r="B3641">
        <v>110.129</v>
      </c>
      <c r="C3641">
        <v>8.5459999999999994</v>
      </c>
      <c r="D3641">
        <v>8.5470000000000006</v>
      </c>
    </row>
    <row r="3642" spans="1:4" x14ac:dyDescent="0.3">
      <c r="A3642">
        <v>43680</v>
      </c>
      <c r="B3642">
        <v>110.745</v>
      </c>
      <c r="C3642">
        <v>8.3460000000000001</v>
      </c>
      <c r="D3642">
        <v>8.5500000000000007</v>
      </c>
    </row>
    <row r="3643" spans="1:4" x14ac:dyDescent="0.3">
      <c r="A3643">
        <v>43692</v>
      </c>
      <c r="B3643">
        <v>111.361</v>
      </c>
      <c r="C3643">
        <v>8.3640000000000008</v>
      </c>
      <c r="D3643">
        <v>8.5519999999999996</v>
      </c>
    </row>
    <row r="3644" spans="1:4" x14ac:dyDescent="0.3">
      <c r="A3644">
        <v>43704</v>
      </c>
      <c r="B3644">
        <v>111.977</v>
      </c>
      <c r="C3644">
        <v>8.3810000000000002</v>
      </c>
      <c r="D3644">
        <v>8.5570000000000004</v>
      </c>
    </row>
    <row r="3645" spans="1:4" x14ac:dyDescent="0.3">
      <c r="A3645">
        <v>43716</v>
      </c>
      <c r="B3645">
        <v>112.593</v>
      </c>
      <c r="C3645">
        <v>8.5259999999999998</v>
      </c>
      <c r="D3645">
        <v>8.5589999999999993</v>
      </c>
    </row>
    <row r="3646" spans="1:4" x14ac:dyDescent="0.3">
      <c r="A3646">
        <v>43728</v>
      </c>
      <c r="B3646">
        <v>113.209</v>
      </c>
      <c r="C3646">
        <v>8.6820000000000004</v>
      </c>
      <c r="D3646">
        <v>8.5630000000000006</v>
      </c>
    </row>
    <row r="3647" spans="1:4" x14ac:dyDescent="0.3">
      <c r="A3647">
        <v>43740</v>
      </c>
      <c r="B3647">
        <v>113.82599999999999</v>
      </c>
      <c r="C3647">
        <v>8.0549999999999997</v>
      </c>
      <c r="D3647">
        <v>8.5630000000000006</v>
      </c>
    </row>
    <row r="3648" spans="1:4" x14ac:dyDescent="0.3">
      <c r="A3648">
        <v>43752</v>
      </c>
      <c r="B3648">
        <v>114.44199999999999</v>
      </c>
      <c r="C3648">
        <v>8.2200000000000006</v>
      </c>
      <c r="D3648">
        <v>8.5630000000000006</v>
      </c>
    </row>
    <row r="3649" spans="1:4" x14ac:dyDescent="0.3">
      <c r="A3649">
        <v>43764</v>
      </c>
      <c r="B3649">
        <v>115.05800000000001</v>
      </c>
      <c r="C3649">
        <v>8.7929999999999993</v>
      </c>
      <c r="D3649">
        <v>8.5609999999999999</v>
      </c>
    </row>
    <row r="3650" spans="1:4" x14ac:dyDescent="0.3">
      <c r="A3650">
        <v>43776</v>
      </c>
      <c r="B3650">
        <v>115.676</v>
      </c>
      <c r="C3650">
        <v>9.3140000000000001</v>
      </c>
      <c r="D3650">
        <v>8.5760000000000005</v>
      </c>
    </row>
    <row r="3651" spans="1:4" x14ac:dyDescent="0.3">
      <c r="A3651">
        <v>43788</v>
      </c>
      <c r="B3651">
        <v>116.294</v>
      </c>
      <c r="C3651">
        <v>8.7110000000000003</v>
      </c>
      <c r="D3651">
        <v>8.5839999999999996</v>
      </c>
    </row>
    <row r="3652" spans="1:4" x14ac:dyDescent="0.3">
      <c r="A3652">
        <v>43800</v>
      </c>
      <c r="B3652">
        <v>116.90900000000001</v>
      </c>
      <c r="C3652">
        <v>8.3949999999999996</v>
      </c>
      <c r="D3652">
        <v>8.5670000000000002</v>
      </c>
    </row>
    <row r="3653" spans="1:4" x14ac:dyDescent="0.3">
      <c r="A3653">
        <v>43812</v>
      </c>
      <c r="B3653">
        <v>117.526</v>
      </c>
      <c r="C3653">
        <v>8.6809999999999992</v>
      </c>
      <c r="D3653">
        <v>8.5649999999999995</v>
      </c>
    </row>
    <row r="3654" spans="1:4" x14ac:dyDescent="0.3">
      <c r="A3654">
        <v>43824</v>
      </c>
      <c r="B3654">
        <v>118.14400000000001</v>
      </c>
      <c r="C3654">
        <v>8.6280000000000001</v>
      </c>
      <c r="D3654">
        <v>8.5749999999999993</v>
      </c>
    </row>
    <row r="3655" spans="1:4" x14ac:dyDescent="0.3">
      <c r="A3655">
        <v>43836</v>
      </c>
      <c r="B3655">
        <v>118.761</v>
      </c>
      <c r="C3655">
        <v>8.6259999999999994</v>
      </c>
      <c r="D3655">
        <v>8.5749999999999993</v>
      </c>
    </row>
    <row r="3656" spans="1:4" x14ac:dyDescent="0.3">
      <c r="A3656">
        <v>43848</v>
      </c>
      <c r="B3656">
        <v>119.379</v>
      </c>
      <c r="C3656">
        <v>8.4250000000000007</v>
      </c>
      <c r="D3656">
        <v>8.5749999999999993</v>
      </c>
    </row>
    <row r="3657" spans="1:4" x14ac:dyDescent="0.3">
      <c r="A3657">
        <v>43860</v>
      </c>
      <c r="B3657">
        <v>119.997</v>
      </c>
      <c r="C3657">
        <v>9.9039999999999999</v>
      </c>
      <c r="D3657">
        <v>8.5779999999999994</v>
      </c>
    </row>
    <row r="3658" spans="1:4" x14ac:dyDescent="0.3">
      <c r="A3658">
        <v>43872</v>
      </c>
      <c r="B3658">
        <v>120.61499999999999</v>
      </c>
      <c r="C3658">
        <v>9.4109999999999996</v>
      </c>
      <c r="D3658">
        <v>8.5790000000000006</v>
      </c>
    </row>
    <row r="3659" spans="1:4" x14ac:dyDescent="0.3">
      <c r="A3659">
        <v>43884</v>
      </c>
      <c r="B3659">
        <v>121.233</v>
      </c>
      <c r="C3659">
        <v>8.6329999999999991</v>
      </c>
      <c r="D3659">
        <v>8.5820000000000007</v>
      </c>
    </row>
    <row r="3660" spans="1:4" x14ac:dyDescent="0.3">
      <c r="A3660">
        <v>43896</v>
      </c>
      <c r="B3660">
        <v>121.851</v>
      </c>
      <c r="C3660">
        <v>8.532</v>
      </c>
      <c r="D3660">
        <v>8.5830000000000002</v>
      </c>
    </row>
    <row r="3661" spans="1:4" x14ac:dyDescent="0.3">
      <c r="A3661">
        <v>43908</v>
      </c>
      <c r="B3661">
        <v>122.46899999999999</v>
      </c>
      <c r="C3661">
        <v>7.8789999999999996</v>
      </c>
      <c r="D3661">
        <v>8.5850000000000009</v>
      </c>
    </row>
    <row r="3662" spans="1:4" x14ac:dyDescent="0.3">
      <c r="A3662">
        <v>43920</v>
      </c>
      <c r="B3662">
        <v>123.08799999999999</v>
      </c>
      <c r="C3662">
        <v>8.4480000000000004</v>
      </c>
      <c r="D3662">
        <v>8.5879999999999992</v>
      </c>
    </row>
    <row r="3663" spans="1:4" x14ac:dyDescent="0.3">
      <c r="A3663">
        <v>43932</v>
      </c>
      <c r="B3663">
        <v>123.70699999999999</v>
      </c>
      <c r="C3663">
        <v>8.5579999999999998</v>
      </c>
      <c r="D3663">
        <v>8.5890000000000004</v>
      </c>
    </row>
    <row r="3664" spans="1:4" x14ac:dyDescent="0.3">
      <c r="A3664">
        <v>43944</v>
      </c>
      <c r="B3664">
        <v>124.325</v>
      </c>
      <c r="C3664">
        <v>8.6630000000000003</v>
      </c>
      <c r="D3664">
        <v>8.5920000000000005</v>
      </c>
    </row>
    <row r="3665" spans="1:4" x14ac:dyDescent="0.3">
      <c r="A3665">
        <v>43956</v>
      </c>
      <c r="B3665">
        <v>124.944</v>
      </c>
      <c r="C3665">
        <v>8.5310000000000006</v>
      </c>
      <c r="D3665">
        <v>8.5939999999999994</v>
      </c>
    </row>
    <row r="3666" spans="1:4" x14ac:dyDescent="0.3">
      <c r="A3666">
        <v>43968</v>
      </c>
      <c r="B3666">
        <v>125.563</v>
      </c>
      <c r="C3666">
        <v>8.6880000000000006</v>
      </c>
      <c r="D3666">
        <v>8.5950000000000006</v>
      </c>
    </row>
    <row r="3667" spans="1:4" x14ac:dyDescent="0.3">
      <c r="A3667">
        <v>43980</v>
      </c>
      <c r="B3667">
        <v>126.18300000000001</v>
      </c>
      <c r="C3667">
        <v>8.6069999999999993</v>
      </c>
      <c r="D3667">
        <v>8.5990000000000002</v>
      </c>
    </row>
    <row r="3668" spans="1:4" x14ac:dyDescent="0.3">
      <c r="A3668">
        <v>43992</v>
      </c>
      <c r="B3668">
        <v>126.80200000000001</v>
      </c>
      <c r="C3668">
        <v>8.5879999999999992</v>
      </c>
      <c r="D3668">
        <v>8.6</v>
      </c>
    </row>
    <row r="3669" spans="1:4" x14ac:dyDescent="0.3">
      <c r="A3669">
        <v>44004</v>
      </c>
      <c r="B3669">
        <v>127.422</v>
      </c>
      <c r="C3669">
        <v>8.9610000000000003</v>
      </c>
      <c r="D3669">
        <v>8.6029999999999998</v>
      </c>
    </row>
    <row r="3670" spans="1:4" x14ac:dyDescent="0.3">
      <c r="A3670">
        <v>44016</v>
      </c>
      <c r="B3670">
        <v>128.042</v>
      </c>
      <c r="C3670">
        <v>8.2370000000000001</v>
      </c>
      <c r="D3670">
        <v>8.6020000000000003</v>
      </c>
    </row>
    <row r="3671" spans="1:4" x14ac:dyDescent="0.3">
      <c r="A3671">
        <v>44028</v>
      </c>
      <c r="B3671">
        <v>128.661</v>
      </c>
      <c r="C3671">
        <v>9.07</v>
      </c>
      <c r="D3671">
        <v>8.6059999999999999</v>
      </c>
    </row>
    <row r="3672" spans="1:4" x14ac:dyDescent="0.3">
      <c r="A3672">
        <v>44040</v>
      </c>
      <c r="B3672">
        <v>129.28200000000001</v>
      </c>
      <c r="C3672">
        <v>9.484</v>
      </c>
      <c r="D3672">
        <v>8.6110000000000007</v>
      </c>
    </row>
    <row r="3673" spans="1:4" x14ac:dyDescent="0.3">
      <c r="A3673">
        <v>44052</v>
      </c>
      <c r="B3673">
        <v>129.90199999999999</v>
      </c>
      <c r="C3673">
        <v>8.9529999999999994</v>
      </c>
      <c r="D3673">
        <v>8.6129999999999995</v>
      </c>
    </row>
    <row r="3674" spans="1:4" x14ac:dyDescent="0.3">
      <c r="A3674">
        <v>44064</v>
      </c>
      <c r="B3674">
        <v>130.52199999999999</v>
      </c>
      <c r="C3674">
        <v>8.9009999999999998</v>
      </c>
      <c r="D3674">
        <v>8.6140000000000008</v>
      </c>
    </row>
    <row r="3675" spans="1:4" x14ac:dyDescent="0.3">
      <c r="A3675">
        <v>44076</v>
      </c>
      <c r="B3675">
        <v>131.143</v>
      </c>
      <c r="C3675">
        <v>8.49</v>
      </c>
      <c r="D3675">
        <v>8.6150000000000002</v>
      </c>
    </row>
    <row r="3676" spans="1:4" x14ac:dyDescent="0.3">
      <c r="A3676">
        <v>44088</v>
      </c>
      <c r="B3676">
        <v>131.76300000000001</v>
      </c>
      <c r="C3676">
        <v>8.4169999999999998</v>
      </c>
      <c r="D3676">
        <v>8.6150000000000002</v>
      </c>
    </row>
    <row r="3677" spans="1:4" x14ac:dyDescent="0.3">
      <c r="A3677">
        <v>44100</v>
      </c>
      <c r="B3677">
        <v>132.38399999999999</v>
      </c>
      <c r="C3677">
        <v>8.1129999999999995</v>
      </c>
      <c r="D3677">
        <v>8.6189999999999998</v>
      </c>
    </row>
    <row r="3678" spans="1:4" x14ac:dyDescent="0.3">
      <c r="A3678">
        <v>44112</v>
      </c>
      <c r="B3678">
        <v>133.005</v>
      </c>
      <c r="C3678">
        <v>8.5259999999999998</v>
      </c>
      <c r="D3678">
        <v>8.6219999999999999</v>
      </c>
    </row>
    <row r="3679" spans="1:4" x14ac:dyDescent="0.3">
      <c r="A3679">
        <v>44124</v>
      </c>
      <c r="B3679">
        <v>133.626</v>
      </c>
      <c r="C3679">
        <v>8.7040000000000006</v>
      </c>
      <c r="D3679">
        <v>8.6210000000000004</v>
      </c>
    </row>
    <row r="3680" spans="1:4" x14ac:dyDescent="0.3">
      <c r="A3680">
        <v>44136</v>
      </c>
      <c r="B3680">
        <v>134.24799999999999</v>
      </c>
      <c r="C3680">
        <v>8.8450000000000006</v>
      </c>
      <c r="D3680">
        <v>8.6289999999999996</v>
      </c>
    </row>
    <row r="3681" spans="1:4" x14ac:dyDescent="0.3">
      <c r="A3681">
        <v>44148</v>
      </c>
      <c r="B3681">
        <v>134.869</v>
      </c>
      <c r="C3681">
        <v>8.2149999999999999</v>
      </c>
      <c r="D3681">
        <v>8.6289999999999996</v>
      </c>
    </row>
    <row r="3682" spans="1:4" x14ac:dyDescent="0.3">
      <c r="A3682">
        <v>44160</v>
      </c>
      <c r="B3682">
        <v>135.49100000000001</v>
      </c>
      <c r="C3682">
        <v>7.7119999999999997</v>
      </c>
      <c r="D3682">
        <v>8.6300000000000008</v>
      </c>
    </row>
    <row r="3683" spans="1:4" x14ac:dyDescent="0.3">
      <c r="A3683">
        <v>44172</v>
      </c>
      <c r="B3683">
        <v>136.113</v>
      </c>
      <c r="C3683">
        <v>8.7319999999999993</v>
      </c>
      <c r="D3683">
        <v>8.6359999999999992</v>
      </c>
    </row>
    <row r="3684" spans="1:4" x14ac:dyDescent="0.3">
      <c r="A3684">
        <v>44184</v>
      </c>
      <c r="B3684">
        <v>136.73500000000001</v>
      </c>
      <c r="C3684">
        <v>9.0350000000000001</v>
      </c>
      <c r="D3684">
        <v>8.6379999999999999</v>
      </c>
    </row>
    <row r="3685" spans="1:4" x14ac:dyDescent="0.3">
      <c r="A3685">
        <v>44196</v>
      </c>
      <c r="B3685">
        <v>137.357</v>
      </c>
      <c r="C3685">
        <v>8.5</v>
      </c>
      <c r="D3685">
        <v>8.64</v>
      </c>
    </row>
    <row r="3686" spans="1:4" x14ac:dyDescent="0.3">
      <c r="A3686">
        <v>44208</v>
      </c>
      <c r="B3686">
        <v>137.97900000000001</v>
      </c>
      <c r="C3686">
        <v>8.6270000000000007</v>
      </c>
      <c r="D3686">
        <v>8.641</v>
      </c>
    </row>
    <row r="3687" spans="1:4" x14ac:dyDescent="0.3">
      <c r="A3687">
        <v>44220</v>
      </c>
      <c r="B3687">
        <v>138.602</v>
      </c>
      <c r="C3687">
        <v>7.9210000000000003</v>
      </c>
      <c r="D3687">
        <v>8.6430000000000007</v>
      </c>
    </row>
    <row r="3688" spans="1:4" x14ac:dyDescent="0.3">
      <c r="A3688">
        <v>44232</v>
      </c>
      <c r="B3688">
        <v>139.22499999999999</v>
      </c>
      <c r="C3688">
        <v>8.4109999999999996</v>
      </c>
      <c r="D3688">
        <v>8.6440000000000001</v>
      </c>
    </row>
    <row r="3689" spans="1:4" x14ac:dyDescent="0.3">
      <c r="A3689">
        <v>44244</v>
      </c>
      <c r="B3689">
        <v>139.84800000000001</v>
      </c>
      <c r="C3689">
        <v>8.3819999999999997</v>
      </c>
      <c r="D3689">
        <v>8.6470000000000002</v>
      </c>
    </row>
    <row r="3690" spans="1:4" x14ac:dyDescent="0.3">
      <c r="A3690">
        <v>44256</v>
      </c>
      <c r="B3690">
        <v>140.471</v>
      </c>
      <c r="C3690">
        <v>8.8149999999999995</v>
      </c>
      <c r="D3690">
        <v>8.6530000000000005</v>
      </c>
    </row>
    <row r="3691" spans="1:4" x14ac:dyDescent="0.3">
      <c r="A3691">
        <v>44268</v>
      </c>
      <c r="B3691">
        <v>141.09399999999999</v>
      </c>
      <c r="C3691">
        <v>8.9109999999999996</v>
      </c>
      <c r="D3691">
        <v>8.657</v>
      </c>
    </row>
    <row r="3692" spans="1:4" x14ac:dyDescent="0.3">
      <c r="A3692">
        <v>44280</v>
      </c>
      <c r="B3692">
        <v>141.71700000000001</v>
      </c>
      <c r="C3692">
        <v>8.0839999999999996</v>
      </c>
      <c r="D3692">
        <v>8.6530000000000005</v>
      </c>
    </row>
    <row r="3693" spans="1:4" x14ac:dyDescent="0.3">
      <c r="A3693">
        <v>44292</v>
      </c>
      <c r="B3693">
        <v>142.34100000000001</v>
      </c>
      <c r="C3693">
        <v>8.8629999999999995</v>
      </c>
      <c r="D3693">
        <v>8.6609999999999996</v>
      </c>
    </row>
    <row r="3694" spans="1:4" x14ac:dyDescent="0.3">
      <c r="A3694">
        <v>44304</v>
      </c>
      <c r="B3694">
        <v>142.964</v>
      </c>
      <c r="C3694">
        <v>8.6549999999999994</v>
      </c>
      <c r="D3694">
        <v>8.66</v>
      </c>
    </row>
    <row r="3695" spans="1:4" x14ac:dyDescent="0.3">
      <c r="A3695">
        <v>44316</v>
      </c>
      <c r="B3695">
        <v>143.58799999999999</v>
      </c>
      <c r="C3695">
        <v>7.6829999999999998</v>
      </c>
      <c r="D3695">
        <v>8.6590000000000007</v>
      </c>
    </row>
    <row r="3696" spans="1:4" x14ac:dyDescent="0.3">
      <c r="A3696">
        <v>44328</v>
      </c>
      <c r="B3696">
        <v>144.21199999999999</v>
      </c>
      <c r="C3696">
        <v>8.4589999999999996</v>
      </c>
      <c r="D3696">
        <v>8.6609999999999996</v>
      </c>
    </row>
    <row r="3697" spans="1:4" x14ac:dyDescent="0.3">
      <c r="A3697">
        <v>44340</v>
      </c>
      <c r="B3697">
        <v>144.83699999999999</v>
      </c>
      <c r="C3697">
        <v>8.4949999999999992</v>
      </c>
      <c r="D3697">
        <v>8.6660000000000004</v>
      </c>
    </row>
    <row r="3698" spans="1:4" x14ac:dyDescent="0.3">
      <c r="A3698">
        <v>44352</v>
      </c>
      <c r="B3698">
        <v>145.46100000000001</v>
      </c>
      <c r="C3698">
        <v>8.1940000000000008</v>
      </c>
      <c r="D3698">
        <v>8.67</v>
      </c>
    </row>
    <row r="3699" spans="1:4" x14ac:dyDescent="0.3">
      <c r="A3699">
        <v>44364</v>
      </c>
      <c r="B3699">
        <v>146.08500000000001</v>
      </c>
      <c r="C3699">
        <v>8.8740000000000006</v>
      </c>
      <c r="D3699">
        <v>8.6739999999999995</v>
      </c>
    </row>
    <row r="3700" spans="1:4" x14ac:dyDescent="0.3">
      <c r="A3700">
        <v>44376</v>
      </c>
      <c r="B3700">
        <v>146.71</v>
      </c>
      <c r="C3700">
        <v>8.3119999999999994</v>
      </c>
      <c r="D3700">
        <v>8.6760000000000002</v>
      </c>
    </row>
    <row r="3701" spans="1:4" x14ac:dyDescent="0.3">
      <c r="A3701">
        <v>44388</v>
      </c>
      <c r="B3701">
        <v>147.33500000000001</v>
      </c>
      <c r="C3701">
        <v>8.3610000000000007</v>
      </c>
      <c r="D3701">
        <v>8.6769999999999996</v>
      </c>
    </row>
    <row r="3702" spans="1:4" x14ac:dyDescent="0.3">
      <c r="A3702">
        <v>44400</v>
      </c>
      <c r="B3702">
        <v>147.96</v>
      </c>
      <c r="C3702">
        <v>8.6950000000000003</v>
      </c>
      <c r="D3702">
        <v>8.6790000000000003</v>
      </c>
    </row>
    <row r="3703" spans="1:4" x14ac:dyDescent="0.3">
      <c r="A3703">
        <v>44412</v>
      </c>
      <c r="B3703">
        <v>148.58600000000001</v>
      </c>
      <c r="C3703">
        <v>8.9760000000000009</v>
      </c>
      <c r="D3703">
        <v>8.6809999999999992</v>
      </c>
    </row>
    <row r="3704" spans="1:4" x14ac:dyDescent="0.3">
      <c r="A3704">
        <v>44424</v>
      </c>
      <c r="B3704">
        <v>149.21100000000001</v>
      </c>
      <c r="C3704">
        <v>9.1440000000000001</v>
      </c>
      <c r="D3704">
        <v>8.6859999999999999</v>
      </c>
    </row>
    <row r="3705" spans="1:4" x14ac:dyDescent="0.3">
      <c r="A3705">
        <v>44436</v>
      </c>
      <c r="B3705">
        <v>149.83699999999999</v>
      </c>
      <c r="C3705">
        <v>7.3970000000000002</v>
      </c>
      <c r="D3705">
        <v>8.6859999999999999</v>
      </c>
    </row>
    <row r="3706" spans="1:4" x14ac:dyDescent="0.3">
      <c r="A3706">
        <v>44448</v>
      </c>
      <c r="B3706">
        <v>150.46199999999999</v>
      </c>
      <c r="C3706">
        <v>7.92</v>
      </c>
      <c r="D3706">
        <v>8.6880000000000006</v>
      </c>
    </row>
    <row r="3707" spans="1:4" x14ac:dyDescent="0.3">
      <c r="A3707">
        <v>44460</v>
      </c>
      <c r="B3707">
        <v>151.08799999999999</v>
      </c>
      <c r="C3707">
        <v>7.944</v>
      </c>
      <c r="D3707">
        <v>8.6890000000000001</v>
      </c>
    </row>
    <row r="3708" spans="1:4" x14ac:dyDescent="0.3">
      <c r="A3708">
        <v>44472</v>
      </c>
      <c r="B3708">
        <v>151.715</v>
      </c>
      <c r="C3708">
        <v>8.1199999999999992</v>
      </c>
      <c r="D3708">
        <v>8.6950000000000003</v>
      </c>
    </row>
    <row r="3709" spans="1:4" x14ac:dyDescent="0.3">
      <c r="A3709">
        <v>44484</v>
      </c>
      <c r="B3709">
        <v>152.34100000000001</v>
      </c>
      <c r="C3709">
        <v>9.8859999999999992</v>
      </c>
      <c r="D3709">
        <v>8.7010000000000005</v>
      </c>
    </row>
    <row r="3710" spans="1:4" x14ac:dyDescent="0.3">
      <c r="A3710">
        <v>44496</v>
      </c>
      <c r="B3710">
        <v>152.96799999999999</v>
      </c>
      <c r="C3710">
        <v>9.0180000000000007</v>
      </c>
      <c r="D3710">
        <v>8.702</v>
      </c>
    </row>
    <row r="3711" spans="1:4" x14ac:dyDescent="0.3">
      <c r="A3711">
        <v>44508</v>
      </c>
      <c r="B3711">
        <v>153.59399999999999</v>
      </c>
      <c r="C3711">
        <v>8.9339999999999993</v>
      </c>
      <c r="D3711">
        <v>8.702</v>
      </c>
    </row>
    <row r="3712" spans="1:4" x14ac:dyDescent="0.3">
      <c r="A3712">
        <v>44520</v>
      </c>
      <c r="B3712">
        <v>154.221</v>
      </c>
      <c r="C3712">
        <v>8.44</v>
      </c>
      <c r="D3712">
        <v>8.702</v>
      </c>
    </row>
    <row r="3713" spans="1:4" x14ac:dyDescent="0.3">
      <c r="A3713">
        <v>44532</v>
      </c>
      <c r="B3713">
        <v>154.84899999999999</v>
      </c>
      <c r="C3713">
        <v>8.6980000000000004</v>
      </c>
      <c r="D3713">
        <v>8.7140000000000004</v>
      </c>
    </row>
    <row r="3714" spans="1:4" x14ac:dyDescent="0.3">
      <c r="A3714">
        <v>44544</v>
      </c>
      <c r="B3714">
        <v>155.476</v>
      </c>
      <c r="C3714">
        <v>9.5169999999999995</v>
      </c>
      <c r="D3714">
        <v>8.7110000000000003</v>
      </c>
    </row>
    <row r="3715" spans="1:4" x14ac:dyDescent="0.3">
      <c r="A3715">
        <v>44556</v>
      </c>
      <c r="B3715">
        <v>156.10300000000001</v>
      </c>
      <c r="C3715">
        <v>8.5440000000000005</v>
      </c>
      <c r="D3715">
        <v>8.7119999999999997</v>
      </c>
    </row>
    <row r="3716" spans="1:4" x14ac:dyDescent="0.3">
      <c r="A3716">
        <v>44568</v>
      </c>
      <c r="B3716">
        <v>156.73099999999999</v>
      </c>
      <c r="C3716">
        <v>8.5</v>
      </c>
      <c r="D3716">
        <v>8.7159999999999993</v>
      </c>
    </row>
    <row r="3717" spans="1:4" x14ac:dyDescent="0.3">
      <c r="A3717">
        <v>44580</v>
      </c>
      <c r="B3717">
        <v>157.358</v>
      </c>
      <c r="C3717">
        <v>8.4329999999999998</v>
      </c>
      <c r="D3717">
        <v>8.718</v>
      </c>
    </row>
    <row r="3718" spans="1:4" x14ac:dyDescent="0.3">
      <c r="A3718">
        <v>44592</v>
      </c>
      <c r="B3718">
        <v>157.98699999999999</v>
      </c>
      <c r="C3718">
        <v>8.0289999999999999</v>
      </c>
      <c r="D3718">
        <v>8.718</v>
      </c>
    </row>
    <row r="3719" spans="1:4" x14ac:dyDescent="0.3">
      <c r="A3719">
        <v>44604</v>
      </c>
      <c r="B3719">
        <v>158.61500000000001</v>
      </c>
      <c r="C3719">
        <v>8.532</v>
      </c>
      <c r="D3719">
        <v>8.7249999999999996</v>
      </c>
    </row>
    <row r="3720" spans="1:4" x14ac:dyDescent="0.3">
      <c r="A3720">
        <v>44616</v>
      </c>
      <c r="B3720">
        <v>159.244</v>
      </c>
      <c r="C3720">
        <v>8.8109999999999999</v>
      </c>
      <c r="D3720">
        <v>8.7249999999999996</v>
      </c>
    </row>
    <row r="3721" spans="1:4" x14ac:dyDescent="0.3">
      <c r="A3721">
        <v>44628</v>
      </c>
      <c r="B3721">
        <v>159.87200000000001</v>
      </c>
      <c r="C3721">
        <v>8.7880000000000003</v>
      </c>
      <c r="D3721">
        <v>8.7249999999999996</v>
      </c>
    </row>
    <row r="3722" spans="1:4" x14ac:dyDescent="0.3">
      <c r="A3722">
        <v>44640</v>
      </c>
      <c r="B3722">
        <v>160.501</v>
      </c>
      <c r="C3722">
        <v>8.9250000000000007</v>
      </c>
      <c r="D3722">
        <v>8.7279999999999998</v>
      </c>
    </row>
    <row r="3723" spans="1:4" x14ac:dyDescent="0.3">
      <c r="A3723">
        <v>44652</v>
      </c>
      <c r="B3723">
        <v>161.13</v>
      </c>
      <c r="C3723">
        <v>8.6029999999999998</v>
      </c>
      <c r="D3723">
        <v>8.7360000000000007</v>
      </c>
    </row>
    <row r="3724" spans="1:4" x14ac:dyDescent="0.3">
      <c r="A3724">
        <v>44664</v>
      </c>
      <c r="B3724">
        <v>161.75899999999999</v>
      </c>
      <c r="C3724">
        <v>8.3569999999999993</v>
      </c>
      <c r="D3724">
        <v>8.7330000000000005</v>
      </c>
    </row>
    <row r="3725" spans="1:4" x14ac:dyDescent="0.3">
      <c r="A3725">
        <v>44676</v>
      </c>
      <c r="B3725">
        <v>162.38800000000001</v>
      </c>
      <c r="C3725">
        <v>8.7200000000000006</v>
      </c>
      <c r="D3725">
        <v>8.7360000000000007</v>
      </c>
    </row>
    <row r="3726" spans="1:4" x14ac:dyDescent="0.3">
      <c r="A3726">
        <v>44688</v>
      </c>
      <c r="B3726">
        <v>163.018</v>
      </c>
      <c r="C3726">
        <v>9.048</v>
      </c>
      <c r="D3726">
        <v>8.74</v>
      </c>
    </row>
    <row r="3727" spans="1:4" x14ac:dyDescent="0.3">
      <c r="A3727">
        <v>44700</v>
      </c>
      <c r="B3727">
        <v>163.64699999999999</v>
      </c>
      <c r="C3727">
        <v>8.4830000000000005</v>
      </c>
      <c r="D3727">
        <v>8.74</v>
      </c>
    </row>
    <row r="3728" spans="1:4" x14ac:dyDescent="0.3">
      <c r="A3728">
        <v>44712</v>
      </c>
      <c r="B3728">
        <v>164.27699999999999</v>
      </c>
      <c r="C3728">
        <v>8.9949999999999992</v>
      </c>
      <c r="D3728">
        <v>8.7439999999999998</v>
      </c>
    </row>
    <row r="3729" spans="1:4" x14ac:dyDescent="0.3">
      <c r="A3729">
        <v>44724</v>
      </c>
      <c r="B3729">
        <v>164.90700000000001</v>
      </c>
      <c r="C3729">
        <v>8.3019999999999996</v>
      </c>
      <c r="D3729">
        <v>8.7469999999999999</v>
      </c>
    </row>
    <row r="3730" spans="1:4" x14ac:dyDescent="0.3">
      <c r="A3730">
        <v>44736</v>
      </c>
      <c r="B3730">
        <v>165.53800000000001</v>
      </c>
      <c r="C3730">
        <v>8.0579999999999998</v>
      </c>
      <c r="D3730">
        <v>8.75</v>
      </c>
    </row>
    <row r="3731" spans="1:4" x14ac:dyDescent="0.3">
      <c r="A3731">
        <v>44748</v>
      </c>
      <c r="B3731">
        <v>166.16800000000001</v>
      </c>
      <c r="C3731">
        <v>8.9329999999999998</v>
      </c>
      <c r="D3731">
        <v>8.7550000000000008</v>
      </c>
    </row>
    <row r="3732" spans="1:4" x14ac:dyDescent="0.3">
      <c r="A3732">
        <v>44760</v>
      </c>
      <c r="B3732">
        <v>166.79900000000001</v>
      </c>
      <c r="C3732">
        <v>8.7479999999999993</v>
      </c>
      <c r="D3732">
        <v>8.7560000000000002</v>
      </c>
    </row>
    <row r="3733" spans="1:4" x14ac:dyDescent="0.3">
      <c r="A3733">
        <v>44772</v>
      </c>
      <c r="B3733">
        <v>167.43</v>
      </c>
      <c r="C3733">
        <v>8.7590000000000003</v>
      </c>
      <c r="D3733">
        <v>8.76</v>
      </c>
    </row>
    <row r="3734" spans="1:4" x14ac:dyDescent="0.3">
      <c r="A3734">
        <v>44784</v>
      </c>
      <c r="B3734">
        <v>168.06100000000001</v>
      </c>
      <c r="C3734">
        <v>8.7989999999999995</v>
      </c>
      <c r="D3734">
        <v>8.7609999999999992</v>
      </c>
    </row>
    <row r="3735" spans="1:4" x14ac:dyDescent="0.3">
      <c r="A3735">
        <v>44796</v>
      </c>
      <c r="B3735">
        <v>168.69200000000001</v>
      </c>
      <c r="C3735">
        <v>8.9809999999999999</v>
      </c>
      <c r="D3735">
        <v>8.7639999999999993</v>
      </c>
    </row>
    <row r="3736" spans="1:4" x14ac:dyDescent="0.3">
      <c r="A3736">
        <v>44808</v>
      </c>
      <c r="B3736">
        <v>169.32400000000001</v>
      </c>
      <c r="C3736">
        <v>8.6259999999999994</v>
      </c>
      <c r="D3736">
        <v>8.77</v>
      </c>
    </row>
    <row r="3737" spans="1:4" x14ac:dyDescent="0.3">
      <c r="A3737">
        <v>44820</v>
      </c>
      <c r="B3737">
        <v>169.95500000000001</v>
      </c>
      <c r="C3737">
        <v>9.2149999999999999</v>
      </c>
      <c r="D3737">
        <v>8.7710000000000008</v>
      </c>
    </row>
    <row r="3738" spans="1:4" x14ac:dyDescent="0.3">
      <c r="A3738">
        <v>44832</v>
      </c>
      <c r="B3738">
        <v>170.58699999999999</v>
      </c>
      <c r="C3738">
        <v>8.7680000000000007</v>
      </c>
      <c r="D3738">
        <v>8.7750000000000004</v>
      </c>
    </row>
    <row r="3739" spans="1:4" x14ac:dyDescent="0.3">
      <c r="A3739">
        <v>44844</v>
      </c>
      <c r="B3739">
        <v>171.22</v>
      </c>
      <c r="C3739">
        <v>8.9179999999999993</v>
      </c>
      <c r="D3739">
        <v>8.7780000000000005</v>
      </c>
    </row>
    <row r="3740" spans="1:4" x14ac:dyDescent="0.3">
      <c r="A3740">
        <v>44856</v>
      </c>
      <c r="B3740">
        <v>171.852</v>
      </c>
      <c r="C3740">
        <v>9.1329999999999991</v>
      </c>
      <c r="D3740">
        <v>8.7780000000000005</v>
      </c>
    </row>
    <row r="3741" spans="1:4" x14ac:dyDescent="0.3">
      <c r="A3741">
        <v>44868</v>
      </c>
      <c r="B3741">
        <v>172.48400000000001</v>
      </c>
      <c r="C3741">
        <v>8.6020000000000003</v>
      </c>
      <c r="D3741">
        <v>8.7799999999999994</v>
      </c>
    </row>
    <row r="3742" spans="1:4" x14ac:dyDescent="0.3">
      <c r="A3742">
        <v>44880</v>
      </c>
      <c r="B3742">
        <v>173.11699999999999</v>
      </c>
      <c r="C3742">
        <v>8.81</v>
      </c>
      <c r="D3742">
        <v>8.7840000000000007</v>
      </c>
    </row>
    <row r="3743" spans="1:4" x14ac:dyDescent="0.3">
      <c r="A3743">
        <v>44892</v>
      </c>
      <c r="B3743">
        <v>173.75</v>
      </c>
      <c r="C3743">
        <v>9.5350000000000001</v>
      </c>
      <c r="D3743">
        <v>8.7870000000000008</v>
      </c>
    </row>
    <row r="3744" spans="1:4" x14ac:dyDescent="0.3">
      <c r="A3744">
        <v>44904</v>
      </c>
      <c r="B3744">
        <v>174.38300000000001</v>
      </c>
      <c r="C3744">
        <v>9.0329999999999995</v>
      </c>
      <c r="D3744">
        <v>8.7919999999999998</v>
      </c>
    </row>
    <row r="3745" spans="1:4" x14ac:dyDescent="0.3">
      <c r="A3745">
        <v>44916</v>
      </c>
      <c r="B3745">
        <v>175.01599999999999</v>
      </c>
      <c r="C3745">
        <v>8.6959999999999997</v>
      </c>
      <c r="D3745">
        <v>8.7959999999999994</v>
      </c>
    </row>
    <row r="3746" spans="1:4" x14ac:dyDescent="0.3">
      <c r="A3746">
        <v>44928</v>
      </c>
      <c r="B3746">
        <v>175.65</v>
      </c>
      <c r="C3746">
        <v>8.9130000000000003</v>
      </c>
      <c r="D3746">
        <v>8.798</v>
      </c>
    </row>
    <row r="3747" spans="1:4" x14ac:dyDescent="0.3">
      <c r="A3747">
        <v>44940</v>
      </c>
      <c r="B3747">
        <v>176.28399999999999</v>
      </c>
      <c r="C3747">
        <v>8.8539999999999992</v>
      </c>
      <c r="D3747">
        <v>8.8000000000000007</v>
      </c>
    </row>
    <row r="3748" spans="1:4" x14ac:dyDescent="0.3">
      <c r="A3748">
        <v>44952</v>
      </c>
      <c r="B3748">
        <v>176.91800000000001</v>
      </c>
      <c r="C3748">
        <v>9.077</v>
      </c>
      <c r="D3748">
        <v>8.8049999999999997</v>
      </c>
    </row>
    <row r="3749" spans="1:4" x14ac:dyDescent="0.3">
      <c r="A3749">
        <v>44964</v>
      </c>
      <c r="B3749">
        <v>177.55199999999999</v>
      </c>
      <c r="C3749">
        <v>8.9619999999999997</v>
      </c>
      <c r="D3749">
        <v>8.8119999999999994</v>
      </c>
    </row>
    <row r="3750" spans="1:4" x14ac:dyDescent="0.3">
      <c r="A3750">
        <v>44976</v>
      </c>
      <c r="B3750">
        <v>178.18700000000001</v>
      </c>
      <c r="C3750">
        <v>8.3789999999999996</v>
      </c>
      <c r="D3750">
        <v>8.8109999999999999</v>
      </c>
    </row>
    <row r="3751" spans="1:4" x14ac:dyDescent="0.3">
      <c r="A3751">
        <v>44988</v>
      </c>
      <c r="B3751">
        <v>178.821</v>
      </c>
      <c r="C3751">
        <v>8.8109999999999999</v>
      </c>
      <c r="D3751">
        <v>8.8149999999999995</v>
      </c>
    </row>
    <row r="3752" spans="1:4" x14ac:dyDescent="0.3">
      <c r="A3752">
        <v>45000</v>
      </c>
      <c r="B3752">
        <v>179.45599999999999</v>
      </c>
      <c r="C3752">
        <v>8.8480000000000008</v>
      </c>
      <c r="D3752">
        <v>8.8170000000000002</v>
      </c>
    </row>
    <row r="3753" spans="1:4" x14ac:dyDescent="0.3">
      <c r="A3753">
        <v>45012</v>
      </c>
      <c r="B3753">
        <v>180.09100000000001</v>
      </c>
      <c r="C3753">
        <v>8.4239999999999995</v>
      </c>
      <c r="D3753">
        <v>8.8170000000000002</v>
      </c>
    </row>
    <row r="3754" spans="1:4" x14ac:dyDescent="0.3">
      <c r="A3754">
        <v>45024</v>
      </c>
      <c r="B3754">
        <v>180.726</v>
      </c>
      <c r="C3754">
        <v>8.4979999999999993</v>
      </c>
      <c r="D3754">
        <v>8.82</v>
      </c>
    </row>
    <row r="3755" spans="1:4" x14ac:dyDescent="0.3">
      <c r="A3755">
        <v>45036</v>
      </c>
      <c r="B3755">
        <v>181.36099999999999</v>
      </c>
      <c r="C3755">
        <v>8.8460000000000001</v>
      </c>
      <c r="D3755">
        <v>8.8219999999999992</v>
      </c>
    </row>
    <row r="3756" spans="1:4" x14ac:dyDescent="0.3">
      <c r="A3756">
        <v>45048</v>
      </c>
      <c r="B3756">
        <v>181.99600000000001</v>
      </c>
      <c r="C3756">
        <v>8.8279999999999994</v>
      </c>
      <c r="D3756">
        <v>8.8219999999999992</v>
      </c>
    </row>
    <row r="3757" spans="1:4" x14ac:dyDescent="0.3">
      <c r="A3757">
        <v>45060</v>
      </c>
      <c r="B3757">
        <v>182.63200000000001</v>
      </c>
      <c r="C3757">
        <v>8.8239999999999998</v>
      </c>
      <c r="D3757">
        <v>8.8249999999999993</v>
      </c>
    </row>
    <row r="3758" spans="1:4" x14ac:dyDescent="0.3">
      <c r="A3758">
        <v>45072</v>
      </c>
      <c r="B3758">
        <v>183.268</v>
      </c>
      <c r="C3758">
        <v>8.98</v>
      </c>
      <c r="D3758">
        <v>8.827</v>
      </c>
    </row>
    <row r="3759" spans="1:4" x14ac:dyDescent="0.3">
      <c r="A3759">
        <v>45084</v>
      </c>
      <c r="B3759">
        <v>183.904</v>
      </c>
      <c r="C3759">
        <v>8.64</v>
      </c>
      <c r="D3759">
        <v>8.83</v>
      </c>
    </row>
    <row r="3760" spans="1:4" x14ac:dyDescent="0.3">
      <c r="A3760">
        <v>45096</v>
      </c>
      <c r="B3760">
        <v>184.541</v>
      </c>
      <c r="C3760">
        <v>8.7140000000000004</v>
      </c>
      <c r="D3760">
        <v>8.8379999999999992</v>
      </c>
    </row>
    <row r="3761" spans="1:4" x14ac:dyDescent="0.3">
      <c r="A3761">
        <v>45108</v>
      </c>
      <c r="B3761">
        <v>185.17699999999999</v>
      </c>
      <c r="C3761">
        <v>8.7200000000000006</v>
      </c>
      <c r="D3761">
        <v>8.8390000000000004</v>
      </c>
    </row>
    <row r="3762" spans="1:4" x14ac:dyDescent="0.3">
      <c r="A3762">
        <v>45120</v>
      </c>
      <c r="B3762">
        <v>185.81399999999999</v>
      </c>
      <c r="C3762">
        <v>8.8330000000000002</v>
      </c>
      <c r="D3762">
        <v>8.8409999999999993</v>
      </c>
    </row>
    <row r="3763" spans="1:4" x14ac:dyDescent="0.3">
      <c r="A3763">
        <v>45132</v>
      </c>
      <c r="B3763">
        <v>186.45099999999999</v>
      </c>
      <c r="C3763">
        <v>8.8559999999999999</v>
      </c>
      <c r="D3763">
        <v>8.843</v>
      </c>
    </row>
    <row r="3764" spans="1:4" x14ac:dyDescent="0.3">
      <c r="A3764">
        <v>45144</v>
      </c>
      <c r="B3764">
        <v>187.08799999999999</v>
      </c>
      <c r="C3764">
        <v>9.0820000000000007</v>
      </c>
      <c r="D3764">
        <v>8.8450000000000006</v>
      </c>
    </row>
    <row r="3765" spans="1:4" x14ac:dyDescent="0.3">
      <c r="A3765">
        <v>45156</v>
      </c>
      <c r="B3765">
        <v>187.72499999999999</v>
      </c>
      <c r="C3765">
        <v>9.2040000000000006</v>
      </c>
      <c r="D3765">
        <v>8.85</v>
      </c>
    </row>
    <row r="3766" spans="1:4" x14ac:dyDescent="0.3">
      <c r="A3766">
        <v>45168</v>
      </c>
      <c r="B3766">
        <v>188.363</v>
      </c>
      <c r="C3766">
        <v>9.0660000000000007</v>
      </c>
      <c r="D3766">
        <v>8.8520000000000003</v>
      </c>
    </row>
    <row r="3767" spans="1:4" x14ac:dyDescent="0.3">
      <c r="A3767">
        <v>45180</v>
      </c>
      <c r="B3767">
        <v>189.001</v>
      </c>
      <c r="C3767">
        <v>9.0090000000000003</v>
      </c>
      <c r="D3767">
        <v>8.8559999999999999</v>
      </c>
    </row>
    <row r="3768" spans="1:4" x14ac:dyDescent="0.3">
      <c r="A3768">
        <v>45192</v>
      </c>
      <c r="B3768">
        <v>189.63900000000001</v>
      </c>
      <c r="C3768">
        <v>8.7539999999999996</v>
      </c>
      <c r="D3768">
        <v>8.8580000000000005</v>
      </c>
    </row>
    <row r="3769" spans="1:4" x14ac:dyDescent="0.3">
      <c r="A3769">
        <v>45204</v>
      </c>
      <c r="B3769">
        <v>190.27699999999999</v>
      </c>
      <c r="C3769">
        <v>8.9190000000000005</v>
      </c>
      <c r="D3769">
        <v>8.8610000000000007</v>
      </c>
    </row>
    <row r="3770" spans="1:4" x14ac:dyDescent="0.3">
      <c r="A3770">
        <v>45216</v>
      </c>
      <c r="B3770">
        <v>190.916</v>
      </c>
      <c r="C3770">
        <v>8.9060000000000006</v>
      </c>
      <c r="D3770">
        <v>8.8650000000000002</v>
      </c>
    </row>
    <row r="3771" spans="1:4" x14ac:dyDescent="0.3">
      <c r="A3771">
        <v>45228</v>
      </c>
      <c r="B3771">
        <v>191.554</v>
      </c>
      <c r="C3771">
        <v>9.5380000000000003</v>
      </c>
      <c r="D3771">
        <v>8.8659999999999997</v>
      </c>
    </row>
    <row r="3772" spans="1:4" x14ac:dyDescent="0.3">
      <c r="A3772">
        <v>45240</v>
      </c>
      <c r="B3772">
        <v>192.19300000000001</v>
      </c>
      <c r="C3772">
        <v>9.2279999999999998</v>
      </c>
      <c r="D3772">
        <v>8.8670000000000009</v>
      </c>
    </row>
    <row r="3773" spans="1:4" x14ac:dyDescent="0.3">
      <c r="A3773">
        <v>45252</v>
      </c>
      <c r="B3773">
        <v>192.83099999999999</v>
      </c>
      <c r="C3773">
        <v>9.0909999999999993</v>
      </c>
      <c r="D3773">
        <v>8.8710000000000004</v>
      </c>
    </row>
    <row r="3774" spans="1:4" x14ac:dyDescent="0.3">
      <c r="A3774">
        <v>45264</v>
      </c>
      <c r="B3774">
        <v>193.471</v>
      </c>
      <c r="C3774">
        <v>8.9019999999999992</v>
      </c>
      <c r="D3774">
        <v>8.875</v>
      </c>
    </row>
    <row r="3775" spans="1:4" x14ac:dyDescent="0.3">
      <c r="A3775">
        <v>45276</v>
      </c>
      <c r="B3775">
        <v>194.11</v>
      </c>
      <c r="C3775">
        <v>9.2609999999999992</v>
      </c>
      <c r="D3775">
        <v>8.8800000000000008</v>
      </c>
    </row>
    <row r="3776" spans="1:4" x14ac:dyDescent="0.3">
      <c r="A3776">
        <v>45288</v>
      </c>
      <c r="B3776">
        <v>194.75</v>
      </c>
      <c r="C3776">
        <v>9.4350000000000005</v>
      </c>
      <c r="D3776">
        <v>8.8849999999999998</v>
      </c>
    </row>
    <row r="3777" spans="1:4" x14ac:dyDescent="0.3">
      <c r="A3777">
        <v>45300</v>
      </c>
      <c r="B3777">
        <v>195.39</v>
      </c>
      <c r="C3777">
        <v>9.3859999999999992</v>
      </c>
      <c r="D3777">
        <v>8.8879999999999999</v>
      </c>
    </row>
    <row r="3778" spans="1:4" x14ac:dyDescent="0.3">
      <c r="A3778">
        <v>45312</v>
      </c>
      <c r="B3778">
        <v>196.03</v>
      </c>
      <c r="C3778">
        <v>8.9339999999999993</v>
      </c>
      <c r="D3778">
        <v>8.8879999999999999</v>
      </c>
    </row>
    <row r="3779" spans="1:4" x14ac:dyDescent="0.3">
      <c r="A3779">
        <v>45324</v>
      </c>
      <c r="B3779">
        <v>196.67</v>
      </c>
      <c r="C3779">
        <v>8.9830000000000005</v>
      </c>
      <c r="D3779">
        <v>8.8879999999999999</v>
      </c>
    </row>
    <row r="3780" spans="1:4" x14ac:dyDescent="0.3">
      <c r="A3780">
        <v>45336</v>
      </c>
      <c r="B3780">
        <v>197.31</v>
      </c>
      <c r="C3780">
        <v>8.7550000000000008</v>
      </c>
      <c r="D3780">
        <v>8.8889999999999993</v>
      </c>
    </row>
    <row r="3781" spans="1:4" x14ac:dyDescent="0.3">
      <c r="A3781">
        <v>45348</v>
      </c>
      <c r="B3781">
        <v>197.95</v>
      </c>
      <c r="C3781">
        <v>9.3490000000000002</v>
      </c>
      <c r="D3781">
        <v>8.891</v>
      </c>
    </row>
    <row r="3782" spans="1:4" x14ac:dyDescent="0.3">
      <c r="A3782">
        <v>45360</v>
      </c>
      <c r="B3782">
        <v>198.59100000000001</v>
      </c>
      <c r="C3782">
        <v>9.0419999999999998</v>
      </c>
      <c r="D3782">
        <v>8.8930000000000007</v>
      </c>
    </row>
    <row r="3783" spans="1:4" x14ac:dyDescent="0.3">
      <c r="A3783">
        <v>45372</v>
      </c>
      <c r="B3783">
        <v>199.232</v>
      </c>
      <c r="C3783">
        <v>8.9260000000000002</v>
      </c>
      <c r="D3783">
        <v>8.8989999999999991</v>
      </c>
    </row>
    <row r="3784" spans="1:4" x14ac:dyDescent="0.3">
      <c r="A3784">
        <v>45384</v>
      </c>
      <c r="B3784">
        <v>199.87299999999999</v>
      </c>
      <c r="C3784">
        <v>9.1890000000000001</v>
      </c>
      <c r="D3784">
        <v>8.9009999999999998</v>
      </c>
    </row>
    <row r="3785" spans="1:4" x14ac:dyDescent="0.3">
      <c r="A3785">
        <v>45396</v>
      </c>
      <c r="B3785">
        <v>200.51400000000001</v>
      </c>
      <c r="C3785">
        <v>9.4009999999999998</v>
      </c>
      <c r="D3785">
        <v>8.9019999999999992</v>
      </c>
    </row>
    <row r="3786" spans="1:4" x14ac:dyDescent="0.3">
      <c r="A3786">
        <v>45408</v>
      </c>
      <c r="B3786">
        <v>201.155</v>
      </c>
      <c r="C3786">
        <v>9.4179999999999993</v>
      </c>
      <c r="D3786">
        <v>8.9030000000000005</v>
      </c>
    </row>
    <row r="3787" spans="1:4" x14ac:dyDescent="0.3">
      <c r="A3787">
        <v>45420</v>
      </c>
      <c r="B3787">
        <v>201.797</v>
      </c>
      <c r="C3787">
        <v>9.0329999999999995</v>
      </c>
      <c r="D3787">
        <v>8.9049999999999994</v>
      </c>
    </row>
    <row r="3788" spans="1:4" x14ac:dyDescent="0.3">
      <c r="A3788">
        <v>45432</v>
      </c>
      <c r="B3788">
        <v>202.43799999999999</v>
      </c>
      <c r="C3788">
        <v>8.907</v>
      </c>
      <c r="D3788">
        <v>8.91</v>
      </c>
    </row>
    <row r="3789" spans="1:4" x14ac:dyDescent="0.3">
      <c r="A3789">
        <v>45444</v>
      </c>
      <c r="B3789">
        <v>203.08</v>
      </c>
      <c r="C3789">
        <v>9.1430000000000007</v>
      </c>
      <c r="D3789">
        <v>8.9130000000000003</v>
      </c>
    </row>
    <row r="3790" spans="1:4" x14ac:dyDescent="0.3">
      <c r="A3790">
        <v>45456</v>
      </c>
      <c r="B3790">
        <v>203.72300000000001</v>
      </c>
      <c r="C3790">
        <v>8.5630000000000006</v>
      </c>
      <c r="D3790">
        <v>8.9149999999999991</v>
      </c>
    </row>
    <row r="3791" spans="1:4" x14ac:dyDescent="0.3">
      <c r="A3791">
        <v>45468</v>
      </c>
      <c r="B3791">
        <v>204.36500000000001</v>
      </c>
      <c r="C3791">
        <v>8.5969999999999995</v>
      </c>
      <c r="D3791">
        <v>8.9130000000000003</v>
      </c>
    </row>
    <row r="3792" spans="1:4" x14ac:dyDescent="0.3">
      <c r="A3792">
        <v>45480</v>
      </c>
      <c r="B3792">
        <v>205.00700000000001</v>
      </c>
      <c r="C3792">
        <v>8.7550000000000008</v>
      </c>
      <c r="D3792">
        <v>8.9169999999999998</v>
      </c>
    </row>
    <row r="3793" spans="1:4" x14ac:dyDescent="0.3">
      <c r="A3793">
        <v>45492</v>
      </c>
      <c r="B3793">
        <v>205.65</v>
      </c>
      <c r="C3793">
        <v>9.0180000000000007</v>
      </c>
      <c r="D3793">
        <v>8.923</v>
      </c>
    </row>
    <row r="3794" spans="1:4" x14ac:dyDescent="0.3">
      <c r="A3794">
        <v>45504</v>
      </c>
      <c r="B3794">
        <v>206.29300000000001</v>
      </c>
      <c r="C3794">
        <v>8.9920000000000009</v>
      </c>
      <c r="D3794">
        <v>8.9269999999999996</v>
      </c>
    </row>
    <row r="3795" spans="1:4" x14ac:dyDescent="0.3">
      <c r="A3795">
        <v>45516</v>
      </c>
      <c r="B3795">
        <v>206.93600000000001</v>
      </c>
      <c r="C3795">
        <v>9.4369999999999994</v>
      </c>
      <c r="D3795">
        <v>8.9290000000000003</v>
      </c>
    </row>
    <row r="3796" spans="1:4" x14ac:dyDescent="0.3">
      <c r="A3796">
        <v>45528</v>
      </c>
      <c r="B3796">
        <v>207.58</v>
      </c>
      <c r="C3796">
        <v>9.1289999999999996</v>
      </c>
      <c r="D3796">
        <v>8.9380000000000006</v>
      </c>
    </row>
    <row r="3797" spans="1:4" x14ac:dyDescent="0.3">
      <c r="A3797">
        <v>45540</v>
      </c>
      <c r="B3797">
        <v>208.22200000000001</v>
      </c>
      <c r="C3797">
        <v>8.4740000000000002</v>
      </c>
      <c r="D3797">
        <v>8.93</v>
      </c>
    </row>
    <row r="3798" spans="1:4" x14ac:dyDescent="0.3">
      <c r="A3798">
        <v>45552</v>
      </c>
      <c r="B3798">
        <v>208.86500000000001</v>
      </c>
      <c r="C3798">
        <v>8.8550000000000004</v>
      </c>
      <c r="D3798">
        <v>8.9290000000000003</v>
      </c>
    </row>
    <row r="3799" spans="1:4" x14ac:dyDescent="0.3">
      <c r="A3799">
        <v>45564</v>
      </c>
      <c r="B3799">
        <v>209.50899999999999</v>
      </c>
      <c r="C3799">
        <v>9.1639999999999997</v>
      </c>
      <c r="D3799">
        <v>8.94</v>
      </c>
    </row>
    <row r="3800" spans="1:4" x14ac:dyDescent="0.3">
      <c r="A3800">
        <v>45576</v>
      </c>
      <c r="B3800">
        <v>210.15299999999999</v>
      </c>
      <c r="C3800">
        <v>8.2829999999999995</v>
      </c>
      <c r="D3800">
        <v>8.9350000000000005</v>
      </c>
    </row>
    <row r="3801" spans="1:4" x14ac:dyDescent="0.3">
      <c r="A3801">
        <v>45588</v>
      </c>
      <c r="B3801">
        <v>210.797</v>
      </c>
      <c r="C3801">
        <v>8.4009999999999998</v>
      </c>
      <c r="D3801">
        <v>8.94</v>
      </c>
    </row>
    <row r="3802" spans="1:4" x14ac:dyDescent="0.3">
      <c r="A3802">
        <v>45600</v>
      </c>
      <c r="B3802">
        <v>211.441</v>
      </c>
      <c r="C3802">
        <v>8.952</v>
      </c>
      <c r="D3802">
        <v>8.9429999999999996</v>
      </c>
    </row>
    <row r="3803" spans="1:4" x14ac:dyDescent="0.3">
      <c r="A3803">
        <v>45612</v>
      </c>
      <c r="B3803">
        <v>212.08500000000001</v>
      </c>
      <c r="C3803">
        <v>9.1850000000000005</v>
      </c>
      <c r="D3803">
        <v>8.9429999999999996</v>
      </c>
    </row>
    <row r="3804" spans="1:4" x14ac:dyDescent="0.3">
      <c r="A3804">
        <v>45624</v>
      </c>
      <c r="B3804">
        <v>212.73</v>
      </c>
      <c r="C3804">
        <v>8.7279999999999998</v>
      </c>
      <c r="D3804">
        <v>8.9440000000000008</v>
      </c>
    </row>
    <row r="3805" spans="1:4" x14ac:dyDescent="0.3">
      <c r="A3805">
        <v>45636</v>
      </c>
      <c r="B3805">
        <v>213.374</v>
      </c>
      <c r="C3805">
        <v>9.0180000000000007</v>
      </c>
      <c r="D3805">
        <v>8.9480000000000004</v>
      </c>
    </row>
    <row r="3806" spans="1:4" x14ac:dyDescent="0.3">
      <c r="A3806">
        <v>45648</v>
      </c>
      <c r="B3806">
        <v>214.01900000000001</v>
      </c>
      <c r="C3806">
        <v>8.6929999999999996</v>
      </c>
      <c r="D3806">
        <v>8.952</v>
      </c>
    </row>
    <row r="3807" spans="1:4" x14ac:dyDescent="0.3">
      <c r="A3807">
        <v>45660</v>
      </c>
      <c r="B3807">
        <v>214.66399999999999</v>
      </c>
      <c r="C3807">
        <v>8.9670000000000005</v>
      </c>
      <c r="D3807">
        <v>8.9540000000000006</v>
      </c>
    </row>
    <row r="3808" spans="1:4" x14ac:dyDescent="0.3">
      <c r="A3808">
        <v>45672</v>
      </c>
      <c r="B3808">
        <v>215.309</v>
      </c>
      <c r="C3808">
        <v>8.3390000000000004</v>
      </c>
      <c r="D3808">
        <v>8.9529999999999994</v>
      </c>
    </row>
    <row r="3809" spans="1:4" x14ac:dyDescent="0.3">
      <c r="A3809">
        <v>45684</v>
      </c>
      <c r="B3809">
        <v>215.95400000000001</v>
      </c>
      <c r="C3809">
        <v>8.7070000000000007</v>
      </c>
      <c r="D3809">
        <v>8.9570000000000007</v>
      </c>
    </row>
    <row r="3810" spans="1:4" x14ac:dyDescent="0.3">
      <c r="A3810">
        <v>45696</v>
      </c>
      <c r="B3810">
        <v>216.59899999999999</v>
      </c>
      <c r="C3810">
        <v>9.16</v>
      </c>
      <c r="D3810">
        <v>8.9629999999999992</v>
      </c>
    </row>
    <row r="3811" spans="1:4" x14ac:dyDescent="0.3">
      <c r="A3811">
        <v>45708</v>
      </c>
      <c r="B3811">
        <v>217.245</v>
      </c>
      <c r="C3811">
        <v>9.5519999999999996</v>
      </c>
      <c r="D3811">
        <v>8.9670000000000005</v>
      </c>
    </row>
    <row r="3812" spans="1:4" x14ac:dyDescent="0.3">
      <c r="A3812">
        <v>45720</v>
      </c>
      <c r="B3812">
        <v>217.89</v>
      </c>
      <c r="C3812">
        <v>8.5869999999999997</v>
      </c>
      <c r="D3812">
        <v>8.968</v>
      </c>
    </row>
    <row r="3813" spans="1:4" x14ac:dyDescent="0.3">
      <c r="A3813">
        <v>45732</v>
      </c>
      <c r="B3813">
        <v>218.536</v>
      </c>
      <c r="C3813">
        <v>8.6449999999999996</v>
      </c>
      <c r="D3813">
        <v>8.9670000000000005</v>
      </c>
    </row>
    <row r="3814" spans="1:4" x14ac:dyDescent="0.3">
      <c r="A3814">
        <v>45744</v>
      </c>
      <c r="B3814">
        <v>219.18100000000001</v>
      </c>
      <c r="C3814">
        <v>8.8840000000000003</v>
      </c>
      <c r="D3814">
        <v>8.968</v>
      </c>
    </row>
    <row r="3815" spans="1:4" x14ac:dyDescent="0.3">
      <c r="A3815">
        <v>45756</v>
      </c>
      <c r="B3815">
        <v>219.827</v>
      </c>
      <c r="C3815">
        <v>9.1340000000000003</v>
      </c>
      <c r="D3815">
        <v>8.9689999999999994</v>
      </c>
    </row>
    <row r="3816" spans="1:4" x14ac:dyDescent="0.3">
      <c r="A3816">
        <v>45768</v>
      </c>
      <c r="B3816">
        <v>220.47300000000001</v>
      </c>
      <c r="C3816">
        <v>8.8059999999999992</v>
      </c>
      <c r="D3816">
        <v>8.9689999999999994</v>
      </c>
    </row>
    <row r="3817" spans="1:4" x14ac:dyDescent="0.3">
      <c r="A3817">
        <v>45780</v>
      </c>
      <c r="B3817">
        <v>221.12</v>
      </c>
      <c r="C3817">
        <v>8.9090000000000007</v>
      </c>
      <c r="D3817">
        <v>8.9730000000000008</v>
      </c>
    </row>
    <row r="3818" spans="1:4" x14ac:dyDescent="0.3">
      <c r="A3818">
        <v>45792</v>
      </c>
      <c r="B3818">
        <v>221.76599999999999</v>
      </c>
      <c r="C3818">
        <v>9.3209999999999997</v>
      </c>
      <c r="D3818">
        <v>8.9740000000000002</v>
      </c>
    </row>
    <row r="3819" spans="1:4" x14ac:dyDescent="0.3">
      <c r="A3819">
        <v>45804</v>
      </c>
      <c r="B3819">
        <v>222.41200000000001</v>
      </c>
      <c r="C3819">
        <v>9.5419999999999998</v>
      </c>
      <c r="D3819">
        <v>8.9779999999999998</v>
      </c>
    </row>
    <row r="3820" spans="1:4" x14ac:dyDescent="0.3">
      <c r="A3820">
        <v>45816</v>
      </c>
      <c r="B3820">
        <v>223.059</v>
      </c>
      <c r="C3820">
        <v>9.1310000000000002</v>
      </c>
      <c r="D3820">
        <v>8.9779999999999998</v>
      </c>
    </row>
    <row r="3821" spans="1:4" x14ac:dyDescent="0.3">
      <c r="A3821">
        <v>45828</v>
      </c>
      <c r="B3821">
        <v>223.70500000000001</v>
      </c>
      <c r="C3821">
        <v>8.7520000000000007</v>
      </c>
      <c r="D3821">
        <v>8.9789999999999992</v>
      </c>
    </row>
    <row r="3822" spans="1:4" x14ac:dyDescent="0.3">
      <c r="A3822">
        <v>45840</v>
      </c>
      <c r="B3822">
        <v>224.35300000000001</v>
      </c>
      <c r="C3822">
        <v>9.3689999999999998</v>
      </c>
      <c r="D3822">
        <v>8.9849999999999994</v>
      </c>
    </row>
    <row r="3823" spans="1:4" x14ac:dyDescent="0.3">
      <c r="A3823">
        <v>45852</v>
      </c>
      <c r="B3823">
        <v>225</v>
      </c>
      <c r="C3823">
        <v>9.6739999999999995</v>
      </c>
      <c r="D3823">
        <v>8.9849999999999994</v>
      </c>
    </row>
    <row r="3824" spans="1:4" x14ac:dyDescent="0.3">
      <c r="A3824">
        <v>45864</v>
      </c>
      <c r="B3824">
        <v>225.64699999999999</v>
      </c>
      <c r="C3824">
        <v>8.9060000000000006</v>
      </c>
      <c r="D3824">
        <v>8.9879999999999995</v>
      </c>
    </row>
    <row r="3825" spans="1:4" x14ac:dyDescent="0.3">
      <c r="A3825">
        <v>45876</v>
      </c>
      <c r="B3825">
        <v>226.29400000000001</v>
      </c>
      <c r="C3825">
        <v>8.8699999999999992</v>
      </c>
      <c r="D3825">
        <v>8.99</v>
      </c>
    </row>
    <row r="3826" spans="1:4" x14ac:dyDescent="0.3">
      <c r="A3826">
        <v>45888</v>
      </c>
      <c r="B3826">
        <v>226.94200000000001</v>
      </c>
      <c r="C3826">
        <v>9.1969999999999992</v>
      </c>
      <c r="D3826">
        <v>8.9939999999999998</v>
      </c>
    </row>
    <row r="3827" spans="1:4" x14ac:dyDescent="0.3">
      <c r="A3827">
        <v>45900</v>
      </c>
      <c r="B3827">
        <v>227.589</v>
      </c>
      <c r="C3827">
        <v>8.9870000000000001</v>
      </c>
      <c r="D3827">
        <v>8.9949999999999992</v>
      </c>
    </row>
    <row r="3828" spans="1:4" x14ac:dyDescent="0.3">
      <c r="A3828">
        <v>45912</v>
      </c>
      <c r="B3828">
        <v>228.23699999999999</v>
      </c>
      <c r="C3828">
        <v>8.8249999999999993</v>
      </c>
      <c r="D3828">
        <v>8.9939999999999998</v>
      </c>
    </row>
    <row r="3829" spans="1:4" x14ac:dyDescent="0.3">
      <c r="A3829">
        <v>45924</v>
      </c>
      <c r="B3829">
        <v>228.88399999999999</v>
      </c>
      <c r="C3829">
        <v>8.4</v>
      </c>
      <c r="D3829">
        <v>8.9939999999999998</v>
      </c>
    </row>
    <row r="3830" spans="1:4" x14ac:dyDescent="0.3">
      <c r="A3830">
        <v>45936</v>
      </c>
      <c r="B3830">
        <v>229.53200000000001</v>
      </c>
      <c r="C3830">
        <v>9.6850000000000005</v>
      </c>
      <c r="D3830">
        <v>8.9990000000000006</v>
      </c>
    </row>
    <row r="3831" spans="1:4" x14ac:dyDescent="0.3">
      <c r="A3831">
        <v>45948</v>
      </c>
      <c r="B3831">
        <v>230.18</v>
      </c>
      <c r="C3831">
        <v>8.7129999999999992</v>
      </c>
      <c r="D3831">
        <v>8.9979999999999993</v>
      </c>
    </row>
    <row r="3832" spans="1:4" x14ac:dyDescent="0.3">
      <c r="A3832">
        <v>45960</v>
      </c>
      <c r="B3832">
        <v>230.828</v>
      </c>
      <c r="C3832">
        <v>8.2799999999999994</v>
      </c>
      <c r="D3832">
        <v>8.9979999999999993</v>
      </c>
    </row>
    <row r="3833" spans="1:4" x14ac:dyDescent="0.3">
      <c r="A3833">
        <v>45972</v>
      </c>
      <c r="B3833">
        <v>231.476</v>
      </c>
      <c r="C3833">
        <v>7.9459999999999997</v>
      </c>
      <c r="D3833">
        <v>8.9979999999999993</v>
      </c>
    </row>
    <row r="3834" spans="1:4" x14ac:dyDescent="0.3">
      <c r="A3834">
        <v>45984</v>
      </c>
      <c r="B3834">
        <v>232.125</v>
      </c>
      <c r="C3834">
        <v>9.0609999999999999</v>
      </c>
      <c r="D3834">
        <v>9.0030000000000001</v>
      </c>
    </row>
    <row r="3835" spans="1:4" x14ac:dyDescent="0.3">
      <c r="A3835">
        <v>45996</v>
      </c>
      <c r="B3835">
        <v>232.774</v>
      </c>
      <c r="C3835">
        <v>8.9359999999999999</v>
      </c>
      <c r="D3835">
        <v>9.0050000000000008</v>
      </c>
    </row>
    <row r="3836" spans="1:4" x14ac:dyDescent="0.3">
      <c r="A3836">
        <v>46008</v>
      </c>
      <c r="B3836">
        <v>233.422</v>
      </c>
      <c r="C3836">
        <v>9.016</v>
      </c>
      <c r="D3836">
        <v>9.0039999999999996</v>
      </c>
    </row>
    <row r="3837" spans="1:4" x14ac:dyDescent="0.3">
      <c r="A3837">
        <v>46020</v>
      </c>
      <c r="B3837">
        <v>234.071</v>
      </c>
      <c r="C3837">
        <v>9.5609999999999999</v>
      </c>
      <c r="D3837">
        <v>9.0109999999999992</v>
      </c>
    </row>
    <row r="3838" spans="1:4" x14ac:dyDescent="0.3">
      <c r="A3838">
        <v>46032</v>
      </c>
      <c r="B3838">
        <v>234.72</v>
      </c>
      <c r="C3838">
        <v>9.5909999999999993</v>
      </c>
      <c r="D3838">
        <v>9.0150000000000006</v>
      </c>
    </row>
    <row r="3839" spans="1:4" x14ac:dyDescent="0.3">
      <c r="A3839">
        <v>46044</v>
      </c>
      <c r="B3839">
        <v>235.369</v>
      </c>
      <c r="C3839">
        <v>9.76</v>
      </c>
      <c r="D3839">
        <v>9.0150000000000006</v>
      </c>
    </row>
    <row r="3840" spans="1:4" x14ac:dyDescent="0.3">
      <c r="A3840">
        <v>46056</v>
      </c>
      <c r="B3840">
        <v>236.018</v>
      </c>
      <c r="C3840">
        <v>8.7219999999999995</v>
      </c>
      <c r="D3840">
        <v>9.016</v>
      </c>
    </row>
    <row r="3841" spans="1:4" x14ac:dyDescent="0.3">
      <c r="A3841">
        <v>46068</v>
      </c>
      <c r="B3841">
        <v>236.66800000000001</v>
      </c>
      <c r="C3841">
        <v>8.9730000000000008</v>
      </c>
      <c r="D3841">
        <v>9.02</v>
      </c>
    </row>
    <row r="3842" spans="1:4" x14ac:dyDescent="0.3">
      <c r="A3842">
        <v>46080</v>
      </c>
      <c r="B3842">
        <v>237.316</v>
      </c>
      <c r="C3842">
        <v>9.0790000000000006</v>
      </c>
      <c r="D3842">
        <v>9.0129999999999999</v>
      </c>
    </row>
    <row r="3843" spans="1:4" x14ac:dyDescent="0.3">
      <c r="A3843">
        <v>46092</v>
      </c>
      <c r="B3843">
        <v>237.965</v>
      </c>
      <c r="C3843">
        <v>9.3970000000000002</v>
      </c>
      <c r="D3843">
        <v>9.0129999999999999</v>
      </c>
    </row>
    <row r="3844" spans="1:4" x14ac:dyDescent="0.3">
      <c r="A3844">
        <v>46104</v>
      </c>
      <c r="B3844">
        <v>238.61600000000001</v>
      </c>
      <c r="C3844">
        <v>8.6319999999999997</v>
      </c>
      <c r="D3844">
        <v>9.0269999999999992</v>
      </c>
    </row>
    <row r="3845" spans="1:4" x14ac:dyDescent="0.3">
      <c r="A3845">
        <v>46116</v>
      </c>
      <c r="B3845">
        <v>239.26400000000001</v>
      </c>
      <c r="C3845">
        <v>8.8409999999999993</v>
      </c>
      <c r="D3845">
        <v>9.0169999999999995</v>
      </c>
    </row>
    <row r="3846" spans="1:4" x14ac:dyDescent="0.3">
      <c r="A3846">
        <v>46128</v>
      </c>
      <c r="B3846">
        <v>239.91399999999999</v>
      </c>
      <c r="C3846">
        <v>9.1460000000000008</v>
      </c>
      <c r="D3846">
        <v>9.0190000000000001</v>
      </c>
    </row>
    <row r="3847" spans="1:4" x14ac:dyDescent="0.3">
      <c r="A3847">
        <v>46140</v>
      </c>
      <c r="B3847">
        <v>240.56399999999999</v>
      </c>
      <c r="C3847">
        <v>9.2119999999999997</v>
      </c>
      <c r="D3847">
        <v>9.0229999999999997</v>
      </c>
    </row>
    <row r="3848" spans="1:4" x14ac:dyDescent="0.3">
      <c r="A3848">
        <v>46152</v>
      </c>
      <c r="B3848">
        <v>241.21299999999999</v>
      </c>
      <c r="C3848">
        <v>8.9849999999999994</v>
      </c>
      <c r="D3848">
        <v>9.0269999999999992</v>
      </c>
    </row>
    <row r="3849" spans="1:4" x14ac:dyDescent="0.3">
      <c r="A3849">
        <v>46164</v>
      </c>
      <c r="B3849">
        <v>241.863</v>
      </c>
      <c r="C3849">
        <v>9.2650000000000006</v>
      </c>
      <c r="D3849">
        <v>9.0210000000000008</v>
      </c>
    </row>
    <row r="3850" spans="1:4" x14ac:dyDescent="0.3">
      <c r="A3850">
        <v>46176</v>
      </c>
      <c r="B3850">
        <v>242.51300000000001</v>
      </c>
      <c r="C3850">
        <v>8.7889999999999997</v>
      </c>
      <c r="D3850">
        <v>9.0239999999999991</v>
      </c>
    </row>
    <row r="3851" spans="1:4" x14ac:dyDescent="0.3">
      <c r="A3851">
        <v>46188</v>
      </c>
      <c r="B3851">
        <v>243.16300000000001</v>
      </c>
      <c r="C3851">
        <v>8.8490000000000002</v>
      </c>
      <c r="D3851">
        <v>9.0289999999999999</v>
      </c>
    </row>
    <row r="3852" spans="1:4" x14ac:dyDescent="0.3">
      <c r="A3852">
        <v>46200</v>
      </c>
      <c r="B3852">
        <v>243.81299999999999</v>
      </c>
      <c r="C3852">
        <v>9.2799999999999994</v>
      </c>
      <c r="D3852">
        <v>9.0329999999999995</v>
      </c>
    </row>
    <row r="3853" spans="1:4" x14ac:dyDescent="0.3">
      <c r="A3853">
        <v>46212</v>
      </c>
      <c r="B3853">
        <v>244.464</v>
      </c>
      <c r="C3853">
        <v>8.9220000000000006</v>
      </c>
      <c r="D3853">
        <v>9.032</v>
      </c>
    </row>
    <row r="3854" spans="1:4" x14ac:dyDescent="0.3">
      <c r="A3854">
        <v>46224</v>
      </c>
      <c r="B3854">
        <v>245.114</v>
      </c>
      <c r="C3854">
        <v>8.7880000000000003</v>
      </c>
      <c r="D3854">
        <v>9.0280000000000005</v>
      </c>
    </row>
    <row r="3855" spans="1:4" x14ac:dyDescent="0.3">
      <c r="A3855">
        <v>46236</v>
      </c>
      <c r="B3855">
        <v>245.76400000000001</v>
      </c>
      <c r="C3855">
        <v>8.6790000000000003</v>
      </c>
      <c r="D3855">
        <v>9.0289999999999999</v>
      </c>
    </row>
    <row r="3856" spans="1:4" x14ac:dyDescent="0.3">
      <c r="A3856">
        <v>46248</v>
      </c>
      <c r="B3856">
        <v>246.41399999999999</v>
      </c>
      <c r="C3856">
        <v>10.237</v>
      </c>
      <c r="D3856">
        <v>9.0350000000000001</v>
      </c>
    </row>
    <row r="3857" spans="1:4" x14ac:dyDescent="0.3">
      <c r="A3857">
        <v>46260</v>
      </c>
      <c r="B3857">
        <v>247.065</v>
      </c>
      <c r="C3857">
        <v>9.5310000000000006</v>
      </c>
      <c r="D3857">
        <v>9.032</v>
      </c>
    </row>
    <row r="3858" spans="1:4" x14ac:dyDescent="0.3">
      <c r="A3858">
        <v>46272</v>
      </c>
      <c r="B3858">
        <v>247.715</v>
      </c>
      <c r="C3858">
        <v>9.5280000000000005</v>
      </c>
      <c r="D3858">
        <v>9.0289999999999999</v>
      </c>
    </row>
    <row r="3859" spans="1:4" x14ac:dyDescent="0.3">
      <c r="A3859">
        <v>46284</v>
      </c>
      <c r="B3859">
        <v>248.36500000000001</v>
      </c>
      <c r="C3859">
        <v>9.3170000000000002</v>
      </c>
      <c r="D3859">
        <v>9.0340000000000007</v>
      </c>
    </row>
    <row r="3860" spans="1:4" x14ac:dyDescent="0.3">
      <c r="A3860">
        <v>46296</v>
      </c>
      <c r="B3860">
        <v>249.01599999999999</v>
      </c>
      <c r="C3860">
        <v>9.2739999999999991</v>
      </c>
      <c r="D3860">
        <v>9.0340000000000007</v>
      </c>
    </row>
    <row r="3861" spans="1:4" x14ac:dyDescent="0.3">
      <c r="A3861">
        <v>46308</v>
      </c>
      <c r="B3861">
        <v>249.667</v>
      </c>
      <c r="C3861">
        <v>8.9459999999999997</v>
      </c>
      <c r="D3861">
        <v>9.0310000000000006</v>
      </c>
    </row>
    <row r="3862" spans="1:4" x14ac:dyDescent="0.3">
      <c r="A3862">
        <v>46320</v>
      </c>
      <c r="B3862">
        <v>250.31700000000001</v>
      </c>
      <c r="C3862">
        <v>8.8000000000000007</v>
      </c>
      <c r="D3862">
        <v>9.0340000000000007</v>
      </c>
    </row>
    <row r="3863" spans="1:4" x14ac:dyDescent="0.3">
      <c r="A3863">
        <v>46332</v>
      </c>
      <c r="B3863">
        <v>250.96799999999999</v>
      </c>
      <c r="C3863">
        <v>8.6850000000000005</v>
      </c>
      <c r="D3863">
        <v>9.0370000000000008</v>
      </c>
    </row>
    <row r="3864" spans="1:4" x14ac:dyDescent="0.3">
      <c r="A3864">
        <v>46344</v>
      </c>
      <c r="B3864">
        <v>251.619</v>
      </c>
      <c r="C3864">
        <v>8.5850000000000009</v>
      </c>
      <c r="D3864">
        <v>9.0410000000000004</v>
      </c>
    </row>
    <row r="3865" spans="1:4" x14ac:dyDescent="0.3">
      <c r="A3865">
        <v>46356</v>
      </c>
      <c r="B3865">
        <v>252.26900000000001</v>
      </c>
      <c r="C3865">
        <v>8.7100000000000009</v>
      </c>
      <c r="D3865">
        <v>9.0410000000000004</v>
      </c>
    </row>
    <row r="3866" spans="1:4" x14ac:dyDescent="0.3">
      <c r="A3866">
        <v>46368</v>
      </c>
      <c r="B3866">
        <v>252.92</v>
      </c>
      <c r="C3866">
        <v>9.0250000000000004</v>
      </c>
      <c r="D3866">
        <v>9.0370000000000008</v>
      </c>
    </row>
    <row r="3867" spans="1:4" x14ac:dyDescent="0.3">
      <c r="A3867">
        <v>46380</v>
      </c>
      <c r="B3867">
        <v>253.571</v>
      </c>
      <c r="C3867">
        <v>9.7949999999999999</v>
      </c>
      <c r="D3867">
        <v>9.0389999999999997</v>
      </c>
    </row>
    <row r="3868" spans="1:4" x14ac:dyDescent="0.3">
      <c r="A3868">
        <v>46392</v>
      </c>
      <c r="B3868">
        <v>254.221</v>
      </c>
      <c r="C3868">
        <v>8.157</v>
      </c>
      <c r="D3868">
        <v>9.0370000000000008</v>
      </c>
    </row>
    <row r="3869" spans="1:4" x14ac:dyDescent="0.3">
      <c r="A3869">
        <v>46404</v>
      </c>
      <c r="B3869">
        <v>254.87200000000001</v>
      </c>
      <c r="C3869">
        <v>9.1989999999999998</v>
      </c>
      <c r="D3869">
        <v>9.0380000000000003</v>
      </c>
    </row>
    <row r="3870" spans="1:4" x14ac:dyDescent="0.3">
      <c r="A3870">
        <v>46416</v>
      </c>
      <c r="B3870">
        <v>255.523</v>
      </c>
      <c r="C3870">
        <v>9.3829999999999991</v>
      </c>
      <c r="D3870">
        <v>9.0389999999999997</v>
      </c>
    </row>
    <row r="3871" spans="1:4" x14ac:dyDescent="0.3">
      <c r="A3871">
        <v>46428</v>
      </c>
      <c r="B3871">
        <v>256.17399999999998</v>
      </c>
      <c r="C3871">
        <v>9.0579999999999998</v>
      </c>
      <c r="D3871">
        <v>9.0380000000000003</v>
      </c>
    </row>
    <row r="3872" spans="1:4" x14ac:dyDescent="0.3">
      <c r="A3872">
        <v>46440</v>
      </c>
      <c r="B3872">
        <v>256.82499999999999</v>
      </c>
      <c r="C3872">
        <v>9.1340000000000003</v>
      </c>
      <c r="D3872">
        <v>9.0399999999999991</v>
      </c>
    </row>
    <row r="3873" spans="1:4" x14ac:dyDescent="0.3">
      <c r="A3873">
        <v>46452</v>
      </c>
      <c r="B3873">
        <v>257.476</v>
      </c>
      <c r="C3873">
        <v>8.5839999999999996</v>
      </c>
      <c r="D3873">
        <v>9.0389999999999997</v>
      </c>
    </row>
    <row r="3874" spans="1:4" x14ac:dyDescent="0.3">
      <c r="A3874">
        <v>46464</v>
      </c>
      <c r="B3874">
        <v>258.12700000000001</v>
      </c>
      <c r="C3874">
        <v>9.1489999999999991</v>
      </c>
      <c r="D3874">
        <v>9.0410000000000004</v>
      </c>
    </row>
    <row r="3875" spans="1:4" x14ac:dyDescent="0.3">
      <c r="A3875">
        <v>46476</v>
      </c>
      <c r="B3875">
        <v>258.77800000000002</v>
      </c>
      <c r="C3875">
        <v>9.1219999999999999</v>
      </c>
      <c r="D3875">
        <v>9.0389999999999997</v>
      </c>
    </row>
    <row r="3876" spans="1:4" x14ac:dyDescent="0.3">
      <c r="A3876">
        <v>46488</v>
      </c>
      <c r="B3876">
        <v>259.42899999999997</v>
      </c>
      <c r="C3876">
        <v>9.1809999999999992</v>
      </c>
      <c r="D3876">
        <v>9.0440000000000005</v>
      </c>
    </row>
    <row r="3877" spans="1:4" x14ac:dyDescent="0.3">
      <c r="A3877">
        <v>46500</v>
      </c>
      <c r="B3877">
        <v>260.08100000000002</v>
      </c>
      <c r="C3877">
        <v>9.0920000000000005</v>
      </c>
      <c r="D3877">
        <v>9.0459999999999994</v>
      </c>
    </row>
    <row r="3878" spans="1:4" x14ac:dyDescent="0.3">
      <c r="A3878">
        <v>46512</v>
      </c>
      <c r="B3878">
        <v>260.73200000000003</v>
      </c>
      <c r="C3878">
        <v>9.0459999999999994</v>
      </c>
      <c r="D3878">
        <v>9.0440000000000005</v>
      </c>
    </row>
    <row r="3879" spans="1:4" x14ac:dyDescent="0.3">
      <c r="A3879">
        <v>46524</v>
      </c>
      <c r="B3879">
        <v>261.38200000000001</v>
      </c>
      <c r="C3879">
        <v>9.0060000000000002</v>
      </c>
      <c r="D3879">
        <v>9.0410000000000004</v>
      </c>
    </row>
    <row r="3880" spans="1:4" x14ac:dyDescent="0.3">
      <c r="A3880">
        <v>46536</v>
      </c>
      <c r="B3880">
        <v>262.03300000000002</v>
      </c>
      <c r="C3880">
        <v>9.1519999999999992</v>
      </c>
      <c r="D3880">
        <v>9.0419999999999998</v>
      </c>
    </row>
    <row r="3881" spans="1:4" x14ac:dyDescent="0.3">
      <c r="A3881">
        <v>46548</v>
      </c>
      <c r="B3881">
        <v>262.68400000000003</v>
      </c>
      <c r="C3881">
        <v>8.77</v>
      </c>
      <c r="D3881">
        <v>9.0410000000000004</v>
      </c>
    </row>
    <row r="3882" spans="1:4" x14ac:dyDescent="0.3">
      <c r="A3882">
        <v>46560</v>
      </c>
      <c r="B3882">
        <v>263.33499999999998</v>
      </c>
      <c r="C3882">
        <v>8.7110000000000003</v>
      </c>
      <c r="D3882">
        <v>9.0359999999999996</v>
      </c>
    </row>
    <row r="3883" spans="1:4" x14ac:dyDescent="0.3">
      <c r="A3883">
        <v>46572</v>
      </c>
      <c r="B3883">
        <v>263.98599999999999</v>
      </c>
      <c r="C3883">
        <v>9.0630000000000006</v>
      </c>
      <c r="D3883">
        <v>9.0410000000000004</v>
      </c>
    </row>
    <row r="3884" spans="1:4" x14ac:dyDescent="0.3">
      <c r="A3884">
        <v>46584</v>
      </c>
      <c r="B3884">
        <v>264.637</v>
      </c>
      <c r="C3884">
        <v>9.0790000000000006</v>
      </c>
      <c r="D3884">
        <v>9.0399999999999991</v>
      </c>
    </row>
    <row r="3885" spans="1:4" x14ac:dyDescent="0.3">
      <c r="A3885">
        <v>46596</v>
      </c>
      <c r="B3885">
        <v>265.28800000000001</v>
      </c>
      <c r="C3885">
        <v>9.1280000000000001</v>
      </c>
      <c r="D3885">
        <v>9.0370000000000008</v>
      </c>
    </row>
    <row r="3886" spans="1:4" x14ac:dyDescent="0.3">
      <c r="A3886">
        <v>46608</v>
      </c>
      <c r="B3886">
        <v>265.93900000000002</v>
      </c>
      <c r="C3886">
        <v>8.5329999999999995</v>
      </c>
      <c r="D3886">
        <v>9.0370000000000008</v>
      </c>
    </row>
    <row r="3887" spans="1:4" x14ac:dyDescent="0.3">
      <c r="A3887">
        <v>46620</v>
      </c>
      <c r="B3887">
        <v>266.58999999999997</v>
      </c>
      <c r="C3887">
        <v>9.548</v>
      </c>
      <c r="D3887">
        <v>9.0419999999999998</v>
      </c>
    </row>
    <row r="3888" spans="1:4" x14ac:dyDescent="0.3">
      <c r="A3888">
        <v>46632</v>
      </c>
      <c r="B3888">
        <v>267.24099999999999</v>
      </c>
      <c r="C3888">
        <v>9.7219999999999995</v>
      </c>
      <c r="D3888">
        <v>9.0449999999999999</v>
      </c>
    </row>
    <row r="3889" spans="1:4" x14ac:dyDescent="0.3">
      <c r="A3889">
        <v>46644</v>
      </c>
      <c r="B3889">
        <v>267.892</v>
      </c>
      <c r="C3889">
        <v>9.17</v>
      </c>
      <c r="D3889">
        <v>9.0449999999999999</v>
      </c>
    </row>
    <row r="3890" spans="1:4" x14ac:dyDescent="0.3">
      <c r="A3890">
        <v>46656</v>
      </c>
      <c r="B3890">
        <v>268.54300000000001</v>
      </c>
      <c r="C3890">
        <v>9.1029999999999998</v>
      </c>
      <c r="D3890">
        <v>9.0419999999999998</v>
      </c>
    </row>
    <row r="3891" spans="1:4" x14ac:dyDescent="0.3">
      <c r="A3891">
        <v>46668</v>
      </c>
      <c r="B3891">
        <v>269.19400000000002</v>
      </c>
      <c r="C3891">
        <v>8.9629999999999992</v>
      </c>
      <c r="D3891">
        <v>9.0419999999999998</v>
      </c>
    </row>
    <row r="3892" spans="1:4" x14ac:dyDescent="0.3">
      <c r="A3892">
        <v>46680</v>
      </c>
      <c r="B3892">
        <v>269.84399999999999</v>
      </c>
      <c r="C3892">
        <v>8.5920000000000005</v>
      </c>
      <c r="D3892">
        <v>9.0410000000000004</v>
      </c>
    </row>
    <row r="3893" spans="1:4" x14ac:dyDescent="0.3">
      <c r="A3893">
        <v>46692</v>
      </c>
      <c r="B3893">
        <v>270.495</v>
      </c>
      <c r="C3893">
        <v>7.8620000000000001</v>
      </c>
      <c r="D3893">
        <v>9.0350000000000001</v>
      </c>
    </row>
    <row r="3894" spans="1:4" x14ac:dyDescent="0.3">
      <c r="A3894">
        <v>46704</v>
      </c>
      <c r="B3894">
        <v>271.14600000000002</v>
      </c>
      <c r="C3894">
        <v>8.9580000000000002</v>
      </c>
      <c r="D3894">
        <v>9.0350000000000001</v>
      </c>
    </row>
    <row r="3895" spans="1:4" x14ac:dyDescent="0.3">
      <c r="A3895">
        <v>46716</v>
      </c>
      <c r="B3895">
        <v>271.79700000000003</v>
      </c>
      <c r="C3895">
        <v>9.1059999999999999</v>
      </c>
      <c r="D3895">
        <v>9.0370000000000008</v>
      </c>
    </row>
    <row r="3896" spans="1:4" x14ac:dyDescent="0.3">
      <c r="A3896">
        <v>46728</v>
      </c>
      <c r="B3896">
        <v>272.447</v>
      </c>
      <c r="C3896">
        <v>8.9359999999999999</v>
      </c>
      <c r="D3896">
        <v>9.0329999999999995</v>
      </c>
    </row>
    <row r="3897" spans="1:4" x14ac:dyDescent="0.3">
      <c r="A3897">
        <v>46740</v>
      </c>
      <c r="B3897">
        <v>273.09800000000001</v>
      </c>
      <c r="C3897">
        <v>8.8919999999999995</v>
      </c>
      <c r="D3897">
        <v>9.0419999999999998</v>
      </c>
    </row>
    <row r="3898" spans="1:4" x14ac:dyDescent="0.3">
      <c r="A3898">
        <v>46752</v>
      </c>
      <c r="B3898">
        <v>273.74799999999999</v>
      </c>
      <c r="C3898">
        <v>9.327</v>
      </c>
      <c r="D3898">
        <v>9.0340000000000007</v>
      </c>
    </row>
    <row r="3899" spans="1:4" x14ac:dyDescent="0.3">
      <c r="A3899">
        <v>46764</v>
      </c>
      <c r="B3899">
        <v>274.399</v>
      </c>
      <c r="C3899">
        <v>9.298</v>
      </c>
      <c r="D3899">
        <v>9.0340000000000007</v>
      </c>
    </row>
    <row r="3900" spans="1:4" x14ac:dyDescent="0.3">
      <c r="A3900">
        <v>46776</v>
      </c>
      <c r="B3900">
        <v>275.04899999999998</v>
      </c>
      <c r="C3900">
        <v>8.9420000000000002</v>
      </c>
      <c r="D3900">
        <v>9.0370000000000008</v>
      </c>
    </row>
    <row r="3901" spans="1:4" x14ac:dyDescent="0.3">
      <c r="A3901">
        <v>46788</v>
      </c>
      <c r="B3901">
        <v>275.7</v>
      </c>
      <c r="C3901">
        <v>9.1509999999999998</v>
      </c>
      <c r="D3901">
        <v>9.0370000000000008</v>
      </c>
    </row>
    <row r="3902" spans="1:4" x14ac:dyDescent="0.3">
      <c r="A3902">
        <v>46800</v>
      </c>
      <c r="B3902">
        <v>276.35000000000002</v>
      </c>
      <c r="C3902">
        <v>8.7620000000000005</v>
      </c>
      <c r="D3902">
        <v>9.0340000000000007</v>
      </c>
    </row>
    <row r="3903" spans="1:4" x14ac:dyDescent="0.3">
      <c r="A3903">
        <v>46812</v>
      </c>
      <c r="B3903">
        <v>277</v>
      </c>
      <c r="C3903">
        <v>8.3360000000000003</v>
      </c>
      <c r="D3903">
        <v>9.0299999999999994</v>
      </c>
    </row>
    <row r="3904" spans="1:4" x14ac:dyDescent="0.3">
      <c r="A3904">
        <v>46824</v>
      </c>
      <c r="B3904">
        <v>277.65100000000001</v>
      </c>
      <c r="C3904">
        <v>7.5620000000000003</v>
      </c>
      <c r="D3904">
        <v>9.0280000000000005</v>
      </c>
    </row>
    <row r="3905" spans="1:4" x14ac:dyDescent="0.3">
      <c r="A3905">
        <v>46836</v>
      </c>
      <c r="B3905">
        <v>278.30099999999999</v>
      </c>
      <c r="C3905">
        <v>9.0030000000000001</v>
      </c>
      <c r="D3905">
        <v>9.032</v>
      </c>
    </row>
    <row r="3906" spans="1:4" x14ac:dyDescent="0.3">
      <c r="A3906">
        <v>46848</v>
      </c>
      <c r="B3906">
        <v>278.95100000000002</v>
      </c>
      <c r="C3906">
        <v>9.0990000000000002</v>
      </c>
      <c r="D3906">
        <v>9.0280000000000005</v>
      </c>
    </row>
    <row r="3907" spans="1:4" x14ac:dyDescent="0.3">
      <c r="A3907">
        <v>46860</v>
      </c>
      <c r="B3907">
        <v>279.60000000000002</v>
      </c>
      <c r="C3907">
        <v>9.2089999999999996</v>
      </c>
      <c r="D3907">
        <v>9.0250000000000004</v>
      </c>
    </row>
    <row r="3908" spans="1:4" x14ac:dyDescent="0.3">
      <c r="A3908">
        <v>46872</v>
      </c>
      <c r="B3908">
        <v>280.25099999999998</v>
      </c>
      <c r="C3908">
        <v>9.1829999999999998</v>
      </c>
      <c r="D3908">
        <v>9.0269999999999992</v>
      </c>
    </row>
    <row r="3909" spans="1:4" x14ac:dyDescent="0.3">
      <c r="A3909">
        <v>46884</v>
      </c>
      <c r="B3909">
        <v>280.90100000000001</v>
      </c>
      <c r="C3909">
        <v>9.3260000000000005</v>
      </c>
      <c r="D3909">
        <v>9.0259999999999998</v>
      </c>
    </row>
    <row r="3910" spans="1:4" x14ac:dyDescent="0.3">
      <c r="A3910">
        <v>46896</v>
      </c>
      <c r="B3910">
        <v>281.55</v>
      </c>
      <c r="C3910">
        <v>9.8610000000000007</v>
      </c>
      <c r="D3910">
        <v>9.0259999999999998</v>
      </c>
    </row>
    <row r="3911" spans="1:4" x14ac:dyDescent="0.3">
      <c r="A3911">
        <v>46908</v>
      </c>
      <c r="B3911">
        <v>282.2</v>
      </c>
      <c r="C3911">
        <v>8.4489999999999998</v>
      </c>
      <c r="D3911">
        <v>9.0229999999999997</v>
      </c>
    </row>
    <row r="3912" spans="1:4" x14ac:dyDescent="0.3">
      <c r="A3912">
        <v>46920</v>
      </c>
      <c r="B3912">
        <v>282.85000000000002</v>
      </c>
      <c r="C3912">
        <v>8.6639999999999997</v>
      </c>
      <c r="D3912">
        <v>9.0269999999999992</v>
      </c>
    </row>
    <row r="3913" spans="1:4" x14ac:dyDescent="0.3">
      <c r="A3913">
        <v>46932</v>
      </c>
      <c r="B3913">
        <v>283.49900000000002</v>
      </c>
      <c r="C3913">
        <v>8.4009999999999998</v>
      </c>
      <c r="D3913">
        <v>9.0220000000000002</v>
      </c>
    </row>
    <row r="3914" spans="1:4" x14ac:dyDescent="0.3">
      <c r="A3914">
        <v>46944</v>
      </c>
      <c r="B3914">
        <v>284.149</v>
      </c>
      <c r="C3914">
        <v>8.968</v>
      </c>
      <c r="D3914">
        <v>9.0229999999999997</v>
      </c>
    </row>
    <row r="3915" spans="1:4" x14ac:dyDescent="0.3">
      <c r="A3915">
        <v>46956</v>
      </c>
      <c r="B3915">
        <v>284.798</v>
      </c>
      <c r="C3915">
        <v>9.1530000000000005</v>
      </c>
      <c r="D3915">
        <v>9.0229999999999997</v>
      </c>
    </row>
    <row r="3916" spans="1:4" x14ac:dyDescent="0.3">
      <c r="A3916">
        <v>46968</v>
      </c>
      <c r="B3916">
        <v>285.447</v>
      </c>
      <c r="C3916">
        <v>10.031000000000001</v>
      </c>
      <c r="D3916">
        <v>9.0220000000000002</v>
      </c>
    </row>
    <row r="3917" spans="1:4" x14ac:dyDescent="0.3">
      <c r="A3917">
        <v>46980</v>
      </c>
      <c r="B3917">
        <v>286.09699999999998</v>
      </c>
      <c r="C3917">
        <v>9.32</v>
      </c>
      <c r="D3917">
        <v>9.0180000000000007</v>
      </c>
    </row>
    <row r="3918" spans="1:4" x14ac:dyDescent="0.3">
      <c r="A3918">
        <v>46992</v>
      </c>
      <c r="B3918">
        <v>286.74599999999998</v>
      </c>
      <c r="C3918">
        <v>9.2309999999999999</v>
      </c>
      <c r="D3918">
        <v>9.016</v>
      </c>
    </row>
    <row r="3919" spans="1:4" x14ac:dyDescent="0.3">
      <c r="A3919">
        <v>47004</v>
      </c>
      <c r="B3919">
        <v>287.39400000000001</v>
      </c>
      <c r="C3919">
        <v>9.2590000000000003</v>
      </c>
      <c r="D3919">
        <v>9.0129999999999999</v>
      </c>
    </row>
    <row r="3920" spans="1:4" x14ac:dyDescent="0.3">
      <c r="A3920">
        <v>47016</v>
      </c>
      <c r="B3920">
        <v>288.04300000000001</v>
      </c>
      <c r="C3920">
        <v>8.5939999999999994</v>
      </c>
      <c r="D3920">
        <v>9.01</v>
      </c>
    </row>
    <row r="3921" spans="1:4" x14ac:dyDescent="0.3">
      <c r="A3921">
        <v>47028</v>
      </c>
      <c r="B3921">
        <v>288.69200000000001</v>
      </c>
      <c r="C3921">
        <v>8.8569999999999993</v>
      </c>
      <c r="D3921">
        <v>9.0109999999999992</v>
      </c>
    </row>
    <row r="3922" spans="1:4" x14ac:dyDescent="0.3">
      <c r="A3922">
        <v>47040</v>
      </c>
      <c r="B3922">
        <v>289.34100000000001</v>
      </c>
      <c r="C3922">
        <v>7.3659999999999997</v>
      </c>
      <c r="D3922">
        <v>9.0090000000000003</v>
      </c>
    </row>
    <row r="3923" spans="1:4" x14ac:dyDescent="0.3">
      <c r="A3923">
        <v>47052</v>
      </c>
      <c r="B3923">
        <v>289.99</v>
      </c>
      <c r="C3923">
        <v>9.6880000000000006</v>
      </c>
      <c r="D3923">
        <v>9.0120000000000005</v>
      </c>
    </row>
    <row r="3924" spans="1:4" x14ac:dyDescent="0.3">
      <c r="A3924">
        <v>47064</v>
      </c>
      <c r="B3924">
        <v>290.63900000000001</v>
      </c>
      <c r="C3924">
        <v>9.3460000000000001</v>
      </c>
      <c r="D3924">
        <v>9.01</v>
      </c>
    </row>
    <row r="3925" spans="1:4" x14ac:dyDescent="0.3">
      <c r="A3925">
        <v>47076</v>
      </c>
      <c r="B3925">
        <v>291.28699999999998</v>
      </c>
      <c r="C3925">
        <v>9.4149999999999991</v>
      </c>
      <c r="D3925">
        <v>9.0090000000000003</v>
      </c>
    </row>
    <row r="3926" spans="1:4" x14ac:dyDescent="0.3">
      <c r="A3926">
        <v>47088</v>
      </c>
      <c r="B3926">
        <v>291.935</v>
      </c>
      <c r="C3926">
        <v>8.7850000000000001</v>
      </c>
      <c r="D3926">
        <v>9.0090000000000003</v>
      </c>
    </row>
    <row r="3927" spans="1:4" x14ac:dyDescent="0.3">
      <c r="A3927">
        <v>47100</v>
      </c>
      <c r="B3927">
        <v>292.584</v>
      </c>
      <c r="C3927">
        <v>9.3710000000000004</v>
      </c>
      <c r="D3927">
        <v>9.0079999999999991</v>
      </c>
    </row>
    <row r="3928" spans="1:4" x14ac:dyDescent="0.3">
      <c r="A3928">
        <v>47112</v>
      </c>
      <c r="B3928">
        <v>293.23200000000003</v>
      </c>
      <c r="C3928">
        <v>9.1300000000000008</v>
      </c>
      <c r="D3928">
        <v>9.0050000000000008</v>
      </c>
    </row>
    <row r="3929" spans="1:4" x14ac:dyDescent="0.3">
      <c r="A3929">
        <v>47124</v>
      </c>
      <c r="B3929">
        <v>293.88</v>
      </c>
      <c r="C3929">
        <v>9.8230000000000004</v>
      </c>
      <c r="D3929">
        <v>9.0060000000000002</v>
      </c>
    </row>
    <row r="3930" spans="1:4" x14ac:dyDescent="0.3">
      <c r="A3930">
        <v>47136</v>
      </c>
      <c r="B3930">
        <v>294.52800000000002</v>
      </c>
      <c r="C3930">
        <v>9.3390000000000004</v>
      </c>
      <c r="D3930">
        <v>9.0039999999999996</v>
      </c>
    </row>
    <row r="3931" spans="1:4" x14ac:dyDescent="0.3">
      <c r="A3931">
        <v>47148</v>
      </c>
      <c r="B3931">
        <v>295.17599999999999</v>
      </c>
      <c r="C3931">
        <v>8.484</v>
      </c>
      <c r="D3931">
        <v>9.0020000000000007</v>
      </c>
    </row>
    <row r="3932" spans="1:4" x14ac:dyDescent="0.3">
      <c r="A3932">
        <v>47160</v>
      </c>
      <c r="B3932">
        <v>295.82299999999998</v>
      </c>
      <c r="C3932">
        <v>9.1010000000000009</v>
      </c>
      <c r="D3932">
        <v>8.9969999999999999</v>
      </c>
    </row>
    <row r="3933" spans="1:4" x14ac:dyDescent="0.3">
      <c r="A3933">
        <v>47172</v>
      </c>
      <c r="B3933">
        <v>296.471</v>
      </c>
      <c r="C3933">
        <v>8.609</v>
      </c>
      <c r="D3933">
        <v>8.9960000000000004</v>
      </c>
    </row>
    <row r="3934" spans="1:4" x14ac:dyDescent="0.3">
      <c r="A3934">
        <v>47184</v>
      </c>
      <c r="B3934">
        <v>297.11799999999999</v>
      </c>
      <c r="C3934">
        <v>9.0470000000000006</v>
      </c>
      <c r="D3934">
        <v>8.9930000000000003</v>
      </c>
    </row>
    <row r="3935" spans="1:4" x14ac:dyDescent="0.3">
      <c r="A3935">
        <v>47196</v>
      </c>
      <c r="B3935">
        <v>297.76600000000002</v>
      </c>
      <c r="C3935">
        <v>9.1750000000000007</v>
      </c>
      <c r="D3935">
        <v>8.9949999999999992</v>
      </c>
    </row>
    <row r="3936" spans="1:4" x14ac:dyDescent="0.3">
      <c r="A3936">
        <v>47208</v>
      </c>
      <c r="B3936">
        <v>298.41399999999999</v>
      </c>
      <c r="C3936">
        <v>9.3249999999999993</v>
      </c>
      <c r="D3936">
        <v>8.9930000000000003</v>
      </c>
    </row>
    <row r="3937" spans="1:4" x14ac:dyDescent="0.3">
      <c r="A3937">
        <v>47220</v>
      </c>
      <c r="B3937">
        <v>299.06099999999998</v>
      </c>
      <c r="C3937">
        <v>9.4600000000000009</v>
      </c>
      <c r="D3937">
        <v>8.9909999999999997</v>
      </c>
    </row>
    <row r="3938" spans="1:4" x14ac:dyDescent="0.3">
      <c r="A3938">
        <v>47232</v>
      </c>
      <c r="B3938">
        <v>299.70800000000003</v>
      </c>
      <c r="C3938">
        <v>9.0909999999999993</v>
      </c>
      <c r="D3938">
        <v>8.9890000000000008</v>
      </c>
    </row>
    <row r="3939" spans="1:4" x14ac:dyDescent="0.3">
      <c r="A3939">
        <v>47244</v>
      </c>
      <c r="B3939">
        <v>300.35500000000002</v>
      </c>
      <c r="C3939">
        <v>9.0139999999999993</v>
      </c>
      <c r="D3939">
        <v>8.9890000000000008</v>
      </c>
    </row>
    <row r="3940" spans="1:4" x14ac:dyDescent="0.3">
      <c r="A3940">
        <v>47256</v>
      </c>
      <c r="B3940">
        <v>301.00200000000001</v>
      </c>
      <c r="C3940">
        <v>8.5549999999999997</v>
      </c>
      <c r="D3940">
        <v>8.9830000000000005</v>
      </c>
    </row>
    <row r="3941" spans="1:4" x14ac:dyDescent="0.3">
      <c r="A3941">
        <v>47268</v>
      </c>
      <c r="B3941">
        <v>301.649</v>
      </c>
      <c r="C3941">
        <v>8.6839999999999993</v>
      </c>
      <c r="D3941">
        <v>8.9830000000000005</v>
      </c>
    </row>
    <row r="3942" spans="1:4" x14ac:dyDescent="0.3">
      <c r="A3942">
        <v>47280</v>
      </c>
      <c r="B3942">
        <v>302.29599999999999</v>
      </c>
      <c r="C3942">
        <v>8.6880000000000006</v>
      </c>
      <c r="D3942">
        <v>8.984</v>
      </c>
    </row>
    <row r="3943" spans="1:4" x14ac:dyDescent="0.3">
      <c r="A3943">
        <v>47292</v>
      </c>
      <c r="B3943">
        <v>302.94299999999998</v>
      </c>
      <c r="C3943">
        <v>8.6969999999999992</v>
      </c>
      <c r="D3943">
        <v>8.9809999999999999</v>
      </c>
    </row>
    <row r="3944" spans="1:4" x14ac:dyDescent="0.3">
      <c r="A3944">
        <v>47304</v>
      </c>
      <c r="B3944">
        <v>303.58800000000002</v>
      </c>
      <c r="C3944">
        <v>9.593</v>
      </c>
      <c r="D3944">
        <v>8.9710000000000001</v>
      </c>
    </row>
    <row r="3945" spans="1:4" x14ac:dyDescent="0.3">
      <c r="A3945">
        <v>47316</v>
      </c>
      <c r="B3945">
        <v>304.23599999999999</v>
      </c>
      <c r="C3945">
        <v>9.5109999999999992</v>
      </c>
      <c r="D3945">
        <v>8.9949999999999992</v>
      </c>
    </row>
    <row r="3946" spans="1:4" x14ac:dyDescent="0.3">
      <c r="A3946">
        <v>47328</v>
      </c>
      <c r="B3946">
        <v>304.88200000000001</v>
      </c>
      <c r="C3946">
        <v>8.9559999999999995</v>
      </c>
      <c r="D3946">
        <v>8.98</v>
      </c>
    </row>
    <row r="3947" spans="1:4" x14ac:dyDescent="0.3">
      <c r="A3947">
        <v>47340</v>
      </c>
      <c r="B3947">
        <v>305.52600000000001</v>
      </c>
      <c r="C3947">
        <v>8.8620000000000001</v>
      </c>
      <c r="D3947">
        <v>8.9659999999999993</v>
      </c>
    </row>
    <row r="3948" spans="1:4" x14ac:dyDescent="0.3">
      <c r="A3948">
        <v>47352</v>
      </c>
      <c r="B3948">
        <v>306.17200000000003</v>
      </c>
      <c r="C3948">
        <v>8.5570000000000004</v>
      </c>
      <c r="D3948">
        <v>8.968</v>
      </c>
    </row>
    <row r="3949" spans="1:4" x14ac:dyDescent="0.3">
      <c r="A3949">
        <v>47364</v>
      </c>
      <c r="B3949">
        <v>306.81799999999998</v>
      </c>
      <c r="C3949">
        <v>8.83</v>
      </c>
      <c r="D3949">
        <v>8.9700000000000006</v>
      </c>
    </row>
    <row r="3950" spans="1:4" x14ac:dyDescent="0.3">
      <c r="A3950">
        <v>47376</v>
      </c>
      <c r="B3950">
        <v>307.464</v>
      </c>
      <c r="C3950">
        <v>8.8970000000000002</v>
      </c>
      <c r="D3950">
        <v>8.968</v>
      </c>
    </row>
    <row r="3951" spans="1:4" x14ac:dyDescent="0.3">
      <c r="A3951">
        <v>47388</v>
      </c>
      <c r="B3951">
        <v>308.10899999999998</v>
      </c>
      <c r="C3951">
        <v>8.1020000000000003</v>
      </c>
      <c r="D3951">
        <v>8.9619999999999997</v>
      </c>
    </row>
    <row r="3952" spans="1:4" x14ac:dyDescent="0.3">
      <c r="A3952">
        <v>47400</v>
      </c>
      <c r="B3952">
        <v>308.75400000000002</v>
      </c>
      <c r="C3952">
        <v>8.702</v>
      </c>
      <c r="D3952">
        <v>8.9619999999999997</v>
      </c>
    </row>
    <row r="3953" spans="1:4" x14ac:dyDescent="0.3">
      <c r="A3953">
        <v>47412</v>
      </c>
      <c r="B3953">
        <v>309.399</v>
      </c>
      <c r="C3953">
        <v>9.5359999999999996</v>
      </c>
      <c r="D3953">
        <v>8.9610000000000003</v>
      </c>
    </row>
    <row r="3954" spans="1:4" x14ac:dyDescent="0.3">
      <c r="A3954">
        <v>47424</v>
      </c>
      <c r="B3954">
        <v>310.04500000000002</v>
      </c>
      <c r="C3954">
        <v>9.44</v>
      </c>
      <c r="D3954">
        <v>8.9589999999999996</v>
      </c>
    </row>
    <row r="3955" spans="1:4" x14ac:dyDescent="0.3">
      <c r="A3955">
        <v>47436</v>
      </c>
      <c r="B3955">
        <v>310.69</v>
      </c>
      <c r="C3955">
        <v>9.2959999999999994</v>
      </c>
      <c r="D3955">
        <v>8.9610000000000003</v>
      </c>
    </row>
    <row r="3956" spans="1:4" x14ac:dyDescent="0.3">
      <c r="A3956">
        <v>47448</v>
      </c>
      <c r="B3956">
        <v>311.33499999999998</v>
      </c>
      <c r="C3956">
        <v>8.9480000000000004</v>
      </c>
      <c r="D3956">
        <v>8.9580000000000002</v>
      </c>
    </row>
    <row r="3957" spans="1:4" x14ac:dyDescent="0.3">
      <c r="A3957">
        <v>47460</v>
      </c>
      <c r="B3957">
        <v>311.97899999999998</v>
      </c>
      <c r="C3957">
        <v>9.0090000000000003</v>
      </c>
      <c r="D3957">
        <v>8.9529999999999994</v>
      </c>
    </row>
    <row r="3958" spans="1:4" x14ac:dyDescent="0.3">
      <c r="A3958">
        <v>47472</v>
      </c>
      <c r="B3958">
        <v>312.62400000000002</v>
      </c>
      <c r="C3958">
        <v>9.4149999999999991</v>
      </c>
      <c r="D3958">
        <v>8.9540000000000006</v>
      </c>
    </row>
    <row r="3959" spans="1:4" x14ac:dyDescent="0.3">
      <c r="A3959">
        <v>47484</v>
      </c>
      <c r="B3959">
        <v>313.26799999999997</v>
      </c>
      <c r="C3959">
        <v>9.24</v>
      </c>
      <c r="D3959">
        <v>8.9510000000000005</v>
      </c>
    </row>
    <row r="3960" spans="1:4" x14ac:dyDescent="0.3">
      <c r="A3960">
        <v>47496</v>
      </c>
      <c r="B3960">
        <v>313.91199999999998</v>
      </c>
      <c r="C3960">
        <v>9.1259999999999994</v>
      </c>
      <c r="D3960">
        <v>8.9499999999999993</v>
      </c>
    </row>
    <row r="3961" spans="1:4" x14ac:dyDescent="0.3">
      <c r="A3961">
        <v>47508</v>
      </c>
      <c r="B3961">
        <v>314.55599999999998</v>
      </c>
      <c r="C3961">
        <v>8.4109999999999996</v>
      </c>
      <c r="D3961">
        <v>8.9469999999999992</v>
      </c>
    </row>
    <row r="3962" spans="1:4" x14ac:dyDescent="0.3">
      <c r="A3962">
        <v>47520</v>
      </c>
      <c r="B3962">
        <v>315.2</v>
      </c>
      <c r="C3962">
        <v>9.5169999999999995</v>
      </c>
      <c r="D3962">
        <v>8.9469999999999992</v>
      </c>
    </row>
    <row r="3963" spans="1:4" x14ac:dyDescent="0.3">
      <c r="A3963">
        <v>47532</v>
      </c>
      <c r="B3963">
        <v>315.84399999999999</v>
      </c>
      <c r="C3963">
        <v>9.5109999999999992</v>
      </c>
      <c r="D3963">
        <v>8.9450000000000003</v>
      </c>
    </row>
    <row r="3964" spans="1:4" x14ac:dyDescent="0.3">
      <c r="A3964">
        <v>47544</v>
      </c>
      <c r="B3964">
        <v>316.48700000000002</v>
      </c>
      <c r="C3964">
        <v>9.2100000000000009</v>
      </c>
      <c r="D3964">
        <v>8.9420000000000002</v>
      </c>
    </row>
    <row r="3965" spans="1:4" x14ac:dyDescent="0.3">
      <c r="A3965">
        <v>47556</v>
      </c>
      <c r="B3965">
        <v>317.13099999999997</v>
      </c>
      <c r="C3965">
        <v>9.1370000000000005</v>
      </c>
      <c r="D3965">
        <v>8.94</v>
      </c>
    </row>
    <row r="3966" spans="1:4" x14ac:dyDescent="0.3">
      <c r="A3966">
        <v>47568</v>
      </c>
      <c r="B3966">
        <v>317.774</v>
      </c>
      <c r="C3966">
        <v>8.8539999999999992</v>
      </c>
      <c r="D3966">
        <v>8.9390000000000001</v>
      </c>
    </row>
    <row r="3967" spans="1:4" x14ac:dyDescent="0.3">
      <c r="A3967">
        <v>47580</v>
      </c>
      <c r="B3967">
        <v>318.41699999999997</v>
      </c>
      <c r="C3967">
        <v>9.7520000000000007</v>
      </c>
      <c r="D3967">
        <v>8.9339999999999993</v>
      </c>
    </row>
    <row r="3968" spans="1:4" x14ac:dyDescent="0.3">
      <c r="A3968">
        <v>47592</v>
      </c>
      <c r="B3968">
        <v>319.06</v>
      </c>
      <c r="C3968">
        <v>8.7829999999999995</v>
      </c>
      <c r="D3968">
        <v>8.9280000000000008</v>
      </c>
    </row>
    <row r="3969" spans="1:4" x14ac:dyDescent="0.3">
      <c r="A3969">
        <v>47604</v>
      </c>
      <c r="B3969">
        <v>319.70299999999997</v>
      </c>
      <c r="C3969">
        <v>8.5990000000000002</v>
      </c>
      <c r="D3969">
        <v>8.9269999999999996</v>
      </c>
    </row>
    <row r="3970" spans="1:4" x14ac:dyDescent="0.3">
      <c r="A3970">
        <v>47616</v>
      </c>
      <c r="B3970">
        <v>320.34500000000003</v>
      </c>
      <c r="C3970">
        <v>9.2750000000000004</v>
      </c>
      <c r="D3970">
        <v>8.9260000000000002</v>
      </c>
    </row>
    <row r="3971" spans="1:4" x14ac:dyDescent="0.3">
      <c r="A3971">
        <v>47628</v>
      </c>
      <c r="B3971">
        <v>320.988</v>
      </c>
      <c r="C3971">
        <v>9.8520000000000003</v>
      </c>
      <c r="D3971">
        <v>8.9269999999999996</v>
      </c>
    </row>
    <row r="3972" spans="1:4" x14ac:dyDescent="0.3">
      <c r="A3972">
        <v>47640</v>
      </c>
      <c r="B3972">
        <v>321.63</v>
      </c>
      <c r="C3972">
        <v>9.4239999999999995</v>
      </c>
      <c r="D3972">
        <v>8.9239999999999995</v>
      </c>
    </row>
    <row r="3973" spans="1:4" x14ac:dyDescent="0.3">
      <c r="A3973">
        <v>47652</v>
      </c>
      <c r="B3973">
        <v>322.27199999999999</v>
      </c>
      <c r="C3973">
        <v>8.6790000000000003</v>
      </c>
      <c r="D3973">
        <v>8.9190000000000005</v>
      </c>
    </row>
    <row r="3974" spans="1:4" x14ac:dyDescent="0.3">
      <c r="A3974">
        <v>47664</v>
      </c>
      <c r="B3974">
        <v>322.91399999999999</v>
      </c>
      <c r="C3974">
        <v>8.6270000000000007</v>
      </c>
      <c r="D3974">
        <v>8.9169999999999998</v>
      </c>
    </row>
    <row r="3975" spans="1:4" x14ac:dyDescent="0.3">
      <c r="A3975">
        <v>47676</v>
      </c>
      <c r="B3975">
        <v>323.55500000000001</v>
      </c>
      <c r="C3975">
        <v>8.7690000000000001</v>
      </c>
      <c r="D3975">
        <v>8.9130000000000003</v>
      </c>
    </row>
    <row r="3976" spans="1:4" x14ac:dyDescent="0.3">
      <c r="A3976">
        <v>47688</v>
      </c>
      <c r="B3976">
        <v>324.197</v>
      </c>
      <c r="C3976">
        <v>8.3640000000000008</v>
      </c>
      <c r="D3976">
        <v>8.907</v>
      </c>
    </row>
    <row r="3977" spans="1:4" x14ac:dyDescent="0.3">
      <c r="A3977">
        <v>47700</v>
      </c>
      <c r="B3977">
        <v>324.83800000000002</v>
      </c>
      <c r="C3977">
        <v>8.7520000000000007</v>
      </c>
      <c r="D3977">
        <v>8.907</v>
      </c>
    </row>
    <row r="3978" spans="1:4" x14ac:dyDescent="0.3">
      <c r="A3978">
        <v>47712</v>
      </c>
      <c r="B3978">
        <v>325.48</v>
      </c>
      <c r="C3978">
        <v>9.0150000000000006</v>
      </c>
      <c r="D3978">
        <v>8.9090000000000007</v>
      </c>
    </row>
    <row r="3979" spans="1:4" x14ac:dyDescent="0.3">
      <c r="A3979">
        <v>47724</v>
      </c>
      <c r="B3979">
        <v>326.12099999999998</v>
      </c>
      <c r="C3979">
        <v>8.7989999999999995</v>
      </c>
      <c r="D3979">
        <v>8.9049999999999994</v>
      </c>
    </row>
    <row r="3980" spans="1:4" x14ac:dyDescent="0.3">
      <c r="A3980">
        <v>47736</v>
      </c>
      <c r="B3980">
        <v>326.76100000000002</v>
      </c>
      <c r="C3980">
        <v>9.5540000000000003</v>
      </c>
      <c r="D3980">
        <v>8.9009999999999998</v>
      </c>
    </row>
    <row r="3981" spans="1:4" x14ac:dyDescent="0.3">
      <c r="A3981">
        <v>47748</v>
      </c>
      <c r="B3981">
        <v>327.40199999999999</v>
      </c>
      <c r="C3981">
        <v>9.4740000000000002</v>
      </c>
      <c r="D3981">
        <v>8.8989999999999991</v>
      </c>
    </row>
    <row r="3982" spans="1:4" x14ac:dyDescent="0.3">
      <c r="A3982">
        <v>47760</v>
      </c>
      <c r="B3982">
        <v>328.04199999999997</v>
      </c>
      <c r="C3982">
        <v>8.89</v>
      </c>
      <c r="D3982">
        <v>8.8960000000000008</v>
      </c>
    </row>
    <row r="3983" spans="1:4" x14ac:dyDescent="0.3">
      <c r="A3983">
        <v>47772</v>
      </c>
      <c r="B3983">
        <v>328.68200000000002</v>
      </c>
      <c r="C3983">
        <v>8.3160000000000007</v>
      </c>
      <c r="D3983">
        <v>8.8949999999999996</v>
      </c>
    </row>
    <row r="3984" spans="1:4" x14ac:dyDescent="0.3">
      <c r="A3984">
        <v>47784</v>
      </c>
      <c r="B3984">
        <v>329.322</v>
      </c>
      <c r="C3984">
        <v>8.548</v>
      </c>
      <c r="D3984">
        <v>8.891</v>
      </c>
    </row>
    <row r="3985" spans="1:4" x14ac:dyDescent="0.3">
      <c r="A3985">
        <v>47796</v>
      </c>
      <c r="B3985">
        <v>329.96300000000002</v>
      </c>
      <c r="C3985">
        <v>8.6180000000000003</v>
      </c>
      <c r="D3985">
        <v>8.891</v>
      </c>
    </row>
    <row r="3986" spans="1:4" x14ac:dyDescent="0.3">
      <c r="A3986">
        <v>47808</v>
      </c>
      <c r="B3986">
        <v>330.60199999999998</v>
      </c>
      <c r="C3986">
        <v>8.4819999999999993</v>
      </c>
      <c r="D3986">
        <v>8.8819999999999997</v>
      </c>
    </row>
    <row r="3987" spans="1:4" x14ac:dyDescent="0.3">
      <c r="A3987">
        <v>47820</v>
      </c>
      <c r="B3987">
        <v>331.24200000000002</v>
      </c>
      <c r="C3987">
        <v>8.5939999999999994</v>
      </c>
      <c r="D3987">
        <v>8.8829999999999991</v>
      </c>
    </row>
    <row r="3988" spans="1:4" x14ac:dyDescent="0.3">
      <c r="A3988">
        <v>47832</v>
      </c>
      <c r="B3988">
        <v>331.88</v>
      </c>
      <c r="C3988">
        <v>9.7460000000000004</v>
      </c>
      <c r="D3988">
        <v>8.8800000000000008</v>
      </c>
    </row>
    <row r="3989" spans="1:4" x14ac:dyDescent="0.3">
      <c r="A3989">
        <v>47844</v>
      </c>
      <c r="B3989">
        <v>332.51900000000001</v>
      </c>
      <c r="C3989">
        <v>8.7729999999999997</v>
      </c>
      <c r="D3989">
        <v>8.8780000000000001</v>
      </c>
    </row>
    <row r="3990" spans="1:4" x14ac:dyDescent="0.3">
      <c r="A3990">
        <v>47856</v>
      </c>
      <c r="B3990">
        <v>333.15800000000002</v>
      </c>
      <c r="C3990">
        <v>8.4890000000000008</v>
      </c>
      <c r="D3990">
        <v>8.875</v>
      </c>
    </row>
    <row r="3991" spans="1:4" x14ac:dyDescent="0.3">
      <c r="A3991">
        <v>47868</v>
      </c>
      <c r="B3991">
        <v>333.79700000000003</v>
      </c>
      <c r="C3991">
        <v>8.5939999999999994</v>
      </c>
      <c r="D3991">
        <v>8.8740000000000006</v>
      </c>
    </row>
    <row r="3992" spans="1:4" x14ac:dyDescent="0.3">
      <c r="A3992">
        <v>47880</v>
      </c>
      <c r="B3992">
        <v>334.43599999999998</v>
      </c>
      <c r="C3992">
        <v>8.7579999999999991</v>
      </c>
      <c r="D3992">
        <v>8.8710000000000004</v>
      </c>
    </row>
    <row r="3993" spans="1:4" x14ac:dyDescent="0.3">
      <c r="A3993">
        <v>47892</v>
      </c>
      <c r="B3993">
        <v>335.07400000000001</v>
      </c>
      <c r="C3993">
        <v>8.6300000000000008</v>
      </c>
      <c r="D3993">
        <v>8.8689999999999998</v>
      </c>
    </row>
    <row r="3994" spans="1:4" x14ac:dyDescent="0.3">
      <c r="A3994">
        <v>47904</v>
      </c>
      <c r="B3994">
        <v>335.71300000000002</v>
      </c>
      <c r="C3994">
        <v>9.0340000000000007</v>
      </c>
      <c r="D3994">
        <v>8.8670000000000009</v>
      </c>
    </row>
    <row r="3995" spans="1:4" x14ac:dyDescent="0.3">
      <c r="A3995">
        <v>47916</v>
      </c>
      <c r="B3995">
        <v>336.35</v>
      </c>
      <c r="C3995">
        <v>8.968</v>
      </c>
      <c r="D3995">
        <v>8.8640000000000008</v>
      </c>
    </row>
    <row r="3996" spans="1:4" x14ac:dyDescent="0.3">
      <c r="A3996">
        <v>47928</v>
      </c>
      <c r="B3996">
        <v>336.988</v>
      </c>
      <c r="C3996">
        <v>8.5649999999999995</v>
      </c>
      <c r="D3996">
        <v>8.859</v>
      </c>
    </row>
    <row r="3997" spans="1:4" x14ac:dyDescent="0.3">
      <c r="A3997">
        <v>47940</v>
      </c>
      <c r="B3997">
        <v>337.625</v>
      </c>
      <c r="C3997">
        <v>8.64</v>
      </c>
      <c r="D3997">
        <v>8.8559999999999999</v>
      </c>
    </row>
    <row r="3998" spans="1:4" x14ac:dyDescent="0.3">
      <c r="A3998">
        <v>47952</v>
      </c>
      <c r="B3998">
        <v>338.26299999999998</v>
      </c>
      <c r="C3998">
        <v>9.4380000000000006</v>
      </c>
      <c r="D3998">
        <v>8.8559999999999999</v>
      </c>
    </row>
    <row r="3999" spans="1:4" x14ac:dyDescent="0.3">
      <c r="A3999">
        <v>47964</v>
      </c>
      <c r="B3999">
        <v>338.9</v>
      </c>
      <c r="C3999">
        <v>8.8059999999999992</v>
      </c>
      <c r="D3999">
        <v>8.8529999999999998</v>
      </c>
    </row>
    <row r="4000" spans="1:4" x14ac:dyDescent="0.3">
      <c r="A4000">
        <v>47976</v>
      </c>
      <c r="B4000">
        <v>339.53699999999998</v>
      </c>
      <c r="C4000">
        <v>8.6720000000000006</v>
      </c>
      <c r="D4000">
        <v>8.85</v>
      </c>
    </row>
    <row r="4001" spans="1:4" x14ac:dyDescent="0.3">
      <c r="A4001">
        <v>47988</v>
      </c>
      <c r="B4001">
        <v>340.17399999999998</v>
      </c>
      <c r="C4001">
        <v>8.8170000000000002</v>
      </c>
      <c r="D4001">
        <v>8.8469999999999995</v>
      </c>
    </row>
    <row r="4002" spans="1:4" x14ac:dyDescent="0.3">
      <c r="A4002">
        <v>48000</v>
      </c>
      <c r="B4002">
        <v>340.81</v>
      </c>
      <c r="C4002">
        <v>9.0329999999999995</v>
      </c>
      <c r="D4002">
        <v>8.8420000000000005</v>
      </c>
    </row>
    <row r="4003" spans="1:4" x14ac:dyDescent="0.3">
      <c r="A4003">
        <v>48012</v>
      </c>
      <c r="B4003">
        <v>341.447</v>
      </c>
      <c r="C4003">
        <v>9.1590000000000007</v>
      </c>
      <c r="D4003">
        <v>8.8409999999999993</v>
      </c>
    </row>
    <row r="4004" spans="1:4" x14ac:dyDescent="0.3">
      <c r="A4004">
        <v>48024</v>
      </c>
      <c r="B4004">
        <v>342.08300000000003</v>
      </c>
      <c r="C4004">
        <v>9.0760000000000005</v>
      </c>
      <c r="D4004">
        <v>8.8379999999999992</v>
      </c>
    </row>
    <row r="4005" spans="1:4" x14ac:dyDescent="0.3">
      <c r="A4005">
        <v>48036</v>
      </c>
      <c r="B4005">
        <v>342.71800000000002</v>
      </c>
      <c r="C4005">
        <v>9.1110000000000007</v>
      </c>
      <c r="D4005">
        <v>8.8369999999999997</v>
      </c>
    </row>
    <row r="4006" spans="1:4" x14ac:dyDescent="0.3">
      <c r="A4006">
        <v>48048</v>
      </c>
      <c r="B4006">
        <v>343.35399999999998</v>
      </c>
      <c r="C4006">
        <v>8.3049999999999997</v>
      </c>
      <c r="D4006">
        <v>8.8309999999999995</v>
      </c>
    </row>
    <row r="4007" spans="1:4" x14ac:dyDescent="0.3">
      <c r="A4007">
        <v>48060</v>
      </c>
      <c r="B4007">
        <v>343.98899999999998</v>
      </c>
      <c r="C4007">
        <v>8.766</v>
      </c>
      <c r="D4007">
        <v>8.827</v>
      </c>
    </row>
    <row r="4008" spans="1:4" x14ac:dyDescent="0.3">
      <c r="A4008">
        <v>48072</v>
      </c>
      <c r="B4008">
        <v>344.625</v>
      </c>
      <c r="C4008">
        <v>8.5939999999999994</v>
      </c>
      <c r="D4008">
        <v>8.8260000000000005</v>
      </c>
    </row>
    <row r="4009" spans="1:4" x14ac:dyDescent="0.3">
      <c r="A4009">
        <v>48084</v>
      </c>
      <c r="B4009">
        <v>345.26</v>
      </c>
      <c r="C4009">
        <v>8.7710000000000008</v>
      </c>
      <c r="D4009">
        <v>8.8260000000000005</v>
      </c>
    </row>
    <row r="4010" spans="1:4" x14ac:dyDescent="0.3">
      <c r="A4010">
        <v>48096</v>
      </c>
      <c r="B4010">
        <v>345.89499999999998</v>
      </c>
      <c r="C4010">
        <v>9.1679999999999993</v>
      </c>
      <c r="D4010">
        <v>8.8230000000000004</v>
      </c>
    </row>
    <row r="4011" spans="1:4" x14ac:dyDescent="0.3">
      <c r="A4011">
        <v>48108</v>
      </c>
      <c r="B4011">
        <v>346.53</v>
      </c>
      <c r="C4011">
        <v>9.2509999999999994</v>
      </c>
      <c r="D4011">
        <v>8.8219999999999992</v>
      </c>
    </row>
    <row r="4012" spans="1:4" x14ac:dyDescent="0.3">
      <c r="A4012">
        <v>48120</v>
      </c>
      <c r="B4012">
        <v>347.16500000000002</v>
      </c>
      <c r="C4012">
        <v>7.9749999999999996</v>
      </c>
      <c r="D4012">
        <v>8.8149999999999995</v>
      </c>
    </row>
    <row r="4013" spans="1:4" x14ac:dyDescent="0.3">
      <c r="A4013">
        <v>48132</v>
      </c>
      <c r="B4013">
        <v>347.79899999999998</v>
      </c>
      <c r="C4013">
        <v>8.7739999999999991</v>
      </c>
      <c r="D4013">
        <v>8.8130000000000006</v>
      </c>
    </row>
    <row r="4014" spans="1:4" x14ac:dyDescent="0.3">
      <c r="A4014">
        <v>48144</v>
      </c>
      <c r="B4014">
        <v>348.43299999999999</v>
      </c>
      <c r="C4014">
        <v>7.8239999999999998</v>
      </c>
      <c r="D4014">
        <v>8.81</v>
      </c>
    </row>
    <row r="4015" spans="1:4" x14ac:dyDescent="0.3">
      <c r="A4015">
        <v>48156</v>
      </c>
      <c r="B4015">
        <v>349.06700000000001</v>
      </c>
      <c r="C4015">
        <v>7.6050000000000004</v>
      </c>
      <c r="D4015">
        <v>8.8059999999999992</v>
      </c>
    </row>
    <row r="4016" spans="1:4" x14ac:dyDescent="0.3">
      <c r="A4016">
        <v>48168</v>
      </c>
      <c r="B4016">
        <v>349.70100000000002</v>
      </c>
      <c r="C4016">
        <v>9.4160000000000004</v>
      </c>
      <c r="D4016">
        <v>8.8070000000000004</v>
      </c>
    </row>
    <row r="4017" spans="1:4" x14ac:dyDescent="0.3">
      <c r="A4017">
        <v>48180</v>
      </c>
      <c r="B4017">
        <v>350.33600000000001</v>
      </c>
      <c r="C4017">
        <v>9.2140000000000004</v>
      </c>
      <c r="D4017">
        <v>8.8049999999999997</v>
      </c>
    </row>
    <row r="4018" spans="1:4" x14ac:dyDescent="0.3">
      <c r="A4018">
        <v>48192</v>
      </c>
      <c r="B4018">
        <v>350.96899999999999</v>
      </c>
      <c r="C4018">
        <v>9.0299999999999994</v>
      </c>
      <c r="D4018">
        <v>8.8030000000000008</v>
      </c>
    </row>
    <row r="4019" spans="1:4" x14ac:dyDescent="0.3">
      <c r="A4019">
        <v>48204</v>
      </c>
      <c r="B4019">
        <v>351.60300000000001</v>
      </c>
      <c r="C4019">
        <v>8.4610000000000003</v>
      </c>
      <c r="D4019">
        <v>8.8000000000000007</v>
      </c>
    </row>
    <row r="4020" spans="1:4" x14ac:dyDescent="0.3">
      <c r="A4020">
        <v>48216</v>
      </c>
      <c r="B4020">
        <v>352.23599999999999</v>
      </c>
      <c r="C4020">
        <v>8.7279999999999998</v>
      </c>
      <c r="D4020">
        <v>8.7989999999999995</v>
      </c>
    </row>
    <row r="4021" spans="1:4" x14ac:dyDescent="0.3">
      <c r="A4021">
        <v>48228</v>
      </c>
      <c r="B4021">
        <v>352.86900000000003</v>
      </c>
      <c r="C4021">
        <v>8.641</v>
      </c>
      <c r="D4021">
        <v>8.7970000000000006</v>
      </c>
    </row>
    <row r="4022" spans="1:4" x14ac:dyDescent="0.3">
      <c r="A4022">
        <v>48240</v>
      </c>
      <c r="B4022">
        <v>353.50200000000001</v>
      </c>
      <c r="C4022">
        <v>9.0090000000000003</v>
      </c>
      <c r="D4022">
        <v>8.7959999999999994</v>
      </c>
    </row>
    <row r="4023" spans="1:4" x14ac:dyDescent="0.3">
      <c r="A4023">
        <v>48252</v>
      </c>
      <c r="B4023">
        <v>354.13499999999999</v>
      </c>
      <c r="C4023">
        <v>8.9689999999999994</v>
      </c>
      <c r="D4023">
        <v>8.7929999999999993</v>
      </c>
    </row>
    <row r="4024" spans="1:4" x14ac:dyDescent="0.3">
      <c r="A4024">
        <v>48264</v>
      </c>
      <c r="B4024">
        <v>354.767</v>
      </c>
      <c r="C4024">
        <v>9.1140000000000008</v>
      </c>
      <c r="D4024">
        <v>8.7899999999999991</v>
      </c>
    </row>
    <row r="4025" spans="1:4" x14ac:dyDescent="0.3">
      <c r="A4025">
        <v>48276</v>
      </c>
      <c r="B4025">
        <v>355.4</v>
      </c>
      <c r="C4025">
        <v>9.2360000000000007</v>
      </c>
      <c r="D4025">
        <v>8.7880000000000003</v>
      </c>
    </row>
    <row r="4026" spans="1:4" x14ac:dyDescent="0.3">
      <c r="A4026">
        <v>48288</v>
      </c>
      <c r="B4026">
        <v>356.03199999999998</v>
      </c>
      <c r="C4026">
        <v>8.4730000000000008</v>
      </c>
      <c r="D4026">
        <v>8.7840000000000007</v>
      </c>
    </row>
    <row r="4027" spans="1:4" x14ac:dyDescent="0.3">
      <c r="A4027">
        <v>48300</v>
      </c>
      <c r="B4027">
        <v>356.66399999999999</v>
      </c>
      <c r="C4027">
        <v>8.5739999999999998</v>
      </c>
      <c r="D4027">
        <v>8.7810000000000006</v>
      </c>
    </row>
    <row r="4028" spans="1:4" x14ac:dyDescent="0.3">
      <c r="A4028">
        <v>48312</v>
      </c>
      <c r="B4028">
        <v>357.29599999999999</v>
      </c>
      <c r="C4028">
        <v>8.6010000000000009</v>
      </c>
      <c r="D4028">
        <v>8.7780000000000005</v>
      </c>
    </row>
    <row r="4029" spans="1:4" x14ac:dyDescent="0.3">
      <c r="A4029">
        <v>48324</v>
      </c>
      <c r="B4029">
        <v>357.92700000000002</v>
      </c>
      <c r="C4029">
        <v>8.798</v>
      </c>
      <c r="D4029">
        <v>8.7729999999999997</v>
      </c>
    </row>
    <row r="4030" spans="1:4" x14ac:dyDescent="0.3">
      <c r="A4030">
        <v>48336</v>
      </c>
      <c r="B4030">
        <v>358.55799999999999</v>
      </c>
      <c r="C4030">
        <v>8.8010000000000002</v>
      </c>
      <c r="D4030">
        <v>8.77</v>
      </c>
    </row>
    <row r="4031" spans="1:4" x14ac:dyDescent="0.3">
      <c r="A4031">
        <v>48348</v>
      </c>
      <c r="B4031">
        <v>359.19</v>
      </c>
      <c r="C4031">
        <v>8.6859999999999999</v>
      </c>
      <c r="D4031">
        <v>8.7680000000000007</v>
      </c>
    </row>
    <row r="4032" spans="1:4" x14ac:dyDescent="0.3">
      <c r="A4032">
        <v>48360</v>
      </c>
      <c r="B4032">
        <v>359.82100000000003</v>
      </c>
      <c r="C4032">
        <v>9.3480000000000008</v>
      </c>
      <c r="D4032">
        <v>8.7669999999999995</v>
      </c>
    </row>
    <row r="4033" spans="1:4" x14ac:dyDescent="0.3">
      <c r="A4033">
        <v>48372</v>
      </c>
      <c r="B4033">
        <v>0.35199999999999998</v>
      </c>
      <c r="C4033">
        <v>8.8140000000000001</v>
      </c>
      <c r="D4033">
        <v>8.7650000000000006</v>
      </c>
    </row>
    <row r="4034" spans="1:4" x14ac:dyDescent="0.3">
      <c r="A4034">
        <v>48384</v>
      </c>
      <c r="B4034">
        <v>0.98199999999999998</v>
      </c>
      <c r="C4034">
        <v>8.7590000000000003</v>
      </c>
      <c r="D4034">
        <v>8.7650000000000006</v>
      </c>
    </row>
    <row r="4035" spans="1:4" x14ac:dyDescent="0.3">
      <c r="A4035">
        <v>48396</v>
      </c>
      <c r="B4035">
        <v>1.613</v>
      </c>
      <c r="C4035">
        <v>8.141</v>
      </c>
      <c r="D4035">
        <v>8.7560000000000002</v>
      </c>
    </row>
    <row r="4036" spans="1:4" x14ac:dyDescent="0.3">
      <c r="A4036">
        <v>48408</v>
      </c>
      <c r="B4036">
        <v>2.2440000000000002</v>
      </c>
      <c r="C4036">
        <v>8.8439999999999994</v>
      </c>
      <c r="D4036">
        <v>8.7569999999999997</v>
      </c>
    </row>
    <row r="4037" spans="1:4" x14ac:dyDescent="0.3">
      <c r="A4037">
        <v>48420</v>
      </c>
      <c r="B4037">
        <v>2.8740000000000001</v>
      </c>
      <c r="C4037">
        <v>9.5749999999999993</v>
      </c>
      <c r="D4037">
        <v>8.7560000000000002</v>
      </c>
    </row>
    <row r="4038" spans="1:4" x14ac:dyDescent="0.3">
      <c r="A4038">
        <v>48432</v>
      </c>
      <c r="B4038">
        <v>3.504</v>
      </c>
      <c r="C4038">
        <v>8.9830000000000005</v>
      </c>
      <c r="D4038">
        <v>8.7530000000000001</v>
      </c>
    </row>
    <row r="4039" spans="1:4" x14ac:dyDescent="0.3">
      <c r="A4039">
        <v>48444</v>
      </c>
      <c r="B4039">
        <v>4.1340000000000003</v>
      </c>
      <c r="C4039">
        <v>8.7859999999999996</v>
      </c>
      <c r="D4039">
        <v>8.7509999999999994</v>
      </c>
    </row>
    <row r="4040" spans="1:4" x14ac:dyDescent="0.3">
      <c r="A4040">
        <v>48456</v>
      </c>
      <c r="B4040">
        <v>4.7640000000000002</v>
      </c>
      <c r="C4040">
        <v>8.6590000000000007</v>
      </c>
      <c r="D4040">
        <v>8.75</v>
      </c>
    </row>
    <row r="4041" spans="1:4" x14ac:dyDescent="0.3">
      <c r="A4041">
        <v>48468</v>
      </c>
      <c r="B4041">
        <v>5.3929999999999998</v>
      </c>
      <c r="C4041">
        <v>8.2479999999999993</v>
      </c>
      <c r="D4041">
        <v>8.7449999999999992</v>
      </c>
    </row>
    <row r="4042" spans="1:4" x14ac:dyDescent="0.3">
      <c r="A4042">
        <v>48480</v>
      </c>
      <c r="B4042">
        <v>6.0229999999999997</v>
      </c>
      <c r="C4042">
        <v>9.3290000000000006</v>
      </c>
      <c r="D4042">
        <v>8.7449999999999992</v>
      </c>
    </row>
    <row r="4043" spans="1:4" x14ac:dyDescent="0.3">
      <c r="A4043">
        <v>48492</v>
      </c>
      <c r="B4043">
        <v>6.6520000000000001</v>
      </c>
      <c r="C4043">
        <v>9.1709999999999994</v>
      </c>
      <c r="D4043">
        <v>8.7409999999999997</v>
      </c>
    </row>
    <row r="4044" spans="1:4" x14ac:dyDescent="0.3">
      <c r="A4044">
        <v>48504</v>
      </c>
      <c r="B4044">
        <v>7.2809999999999997</v>
      </c>
      <c r="C4044">
        <v>8.8379999999999992</v>
      </c>
      <c r="D4044">
        <v>8.7370000000000001</v>
      </c>
    </row>
    <row r="4045" spans="1:4" x14ac:dyDescent="0.3">
      <c r="A4045">
        <v>48516</v>
      </c>
      <c r="B4045">
        <v>7.91</v>
      </c>
      <c r="C4045">
        <v>8.7509999999999994</v>
      </c>
      <c r="D4045">
        <v>8.7349999999999994</v>
      </c>
    </row>
    <row r="4046" spans="1:4" x14ac:dyDescent="0.3">
      <c r="A4046">
        <v>48528</v>
      </c>
      <c r="B4046">
        <v>8.5389999999999997</v>
      </c>
      <c r="C4046">
        <v>8.7070000000000007</v>
      </c>
      <c r="D4046">
        <v>8.7330000000000005</v>
      </c>
    </row>
    <row r="4047" spans="1:4" x14ac:dyDescent="0.3">
      <c r="A4047">
        <v>48540</v>
      </c>
      <c r="B4047">
        <v>9.1669999999999998</v>
      </c>
      <c r="C4047">
        <v>8.6270000000000007</v>
      </c>
      <c r="D4047">
        <v>8.7319999999999993</v>
      </c>
    </row>
    <row r="4048" spans="1:4" x14ac:dyDescent="0.3">
      <c r="A4048">
        <v>48552</v>
      </c>
      <c r="B4048">
        <v>9.7959999999999994</v>
      </c>
      <c r="C4048">
        <v>9.0190000000000001</v>
      </c>
      <c r="D4048">
        <v>8.73</v>
      </c>
    </row>
    <row r="4049" spans="1:4" x14ac:dyDescent="0.3">
      <c r="A4049">
        <v>48564</v>
      </c>
      <c r="B4049">
        <v>10.423999999999999</v>
      </c>
      <c r="C4049">
        <v>8.9550000000000001</v>
      </c>
      <c r="D4049">
        <v>8.7270000000000003</v>
      </c>
    </row>
    <row r="4050" spans="1:4" x14ac:dyDescent="0.3">
      <c r="A4050">
        <v>48576</v>
      </c>
      <c r="B4050">
        <v>11.052</v>
      </c>
      <c r="C4050">
        <v>8.4570000000000007</v>
      </c>
      <c r="D4050">
        <v>8.7230000000000008</v>
      </c>
    </row>
    <row r="4051" spans="1:4" x14ac:dyDescent="0.3">
      <c r="A4051">
        <v>48588</v>
      </c>
      <c r="B4051">
        <v>11.68</v>
      </c>
      <c r="C4051">
        <v>8.7149999999999999</v>
      </c>
      <c r="D4051">
        <v>8.7210000000000001</v>
      </c>
    </row>
    <row r="4052" spans="1:4" x14ac:dyDescent="0.3">
      <c r="A4052">
        <v>48600</v>
      </c>
      <c r="B4052">
        <v>12.308</v>
      </c>
      <c r="C4052">
        <v>8.5609999999999999</v>
      </c>
      <c r="D4052">
        <v>8.7200000000000006</v>
      </c>
    </row>
    <row r="4053" spans="1:4" x14ac:dyDescent="0.3">
      <c r="A4053">
        <v>48612</v>
      </c>
      <c r="B4053">
        <v>12.935</v>
      </c>
      <c r="C4053">
        <v>8.6300000000000008</v>
      </c>
      <c r="D4053">
        <v>8.7159999999999993</v>
      </c>
    </row>
    <row r="4054" spans="1:4" x14ac:dyDescent="0.3">
      <c r="A4054">
        <v>48624</v>
      </c>
      <c r="B4054">
        <v>13.563000000000001</v>
      </c>
      <c r="C4054">
        <v>8.9529999999999994</v>
      </c>
      <c r="D4054">
        <v>8.7129999999999992</v>
      </c>
    </row>
    <row r="4055" spans="1:4" x14ac:dyDescent="0.3">
      <c r="A4055">
        <v>48636</v>
      </c>
      <c r="B4055">
        <v>14.19</v>
      </c>
      <c r="C4055">
        <v>8.4220000000000006</v>
      </c>
      <c r="D4055">
        <v>8.7129999999999992</v>
      </c>
    </row>
    <row r="4056" spans="1:4" x14ac:dyDescent="0.3">
      <c r="A4056">
        <v>48648</v>
      </c>
      <c r="B4056">
        <v>14.817</v>
      </c>
      <c r="C4056">
        <v>8.6660000000000004</v>
      </c>
      <c r="D4056">
        <v>8.7129999999999992</v>
      </c>
    </row>
    <row r="4057" spans="1:4" x14ac:dyDescent="0.3">
      <c r="A4057">
        <v>48660</v>
      </c>
      <c r="B4057">
        <v>15.445</v>
      </c>
      <c r="C4057">
        <v>8.7569999999999997</v>
      </c>
      <c r="D4057">
        <v>8.7129999999999992</v>
      </c>
    </row>
    <row r="4058" spans="1:4" x14ac:dyDescent="0.3">
      <c r="A4058">
        <v>48672</v>
      </c>
      <c r="B4058">
        <v>16.071999999999999</v>
      </c>
      <c r="C4058">
        <v>8.9250000000000007</v>
      </c>
      <c r="D4058">
        <v>8.7119999999999997</v>
      </c>
    </row>
    <row r="4059" spans="1:4" x14ac:dyDescent="0.3">
      <c r="A4059">
        <v>48684</v>
      </c>
      <c r="B4059">
        <v>16.696999999999999</v>
      </c>
      <c r="C4059">
        <v>9.0180000000000007</v>
      </c>
      <c r="D4059">
        <v>8.6969999999999992</v>
      </c>
    </row>
    <row r="4060" spans="1:4" x14ac:dyDescent="0.3">
      <c r="A4060">
        <v>48696</v>
      </c>
      <c r="B4060">
        <v>17.324000000000002</v>
      </c>
      <c r="C4060">
        <v>8.5429999999999993</v>
      </c>
      <c r="D4060">
        <v>8.6980000000000004</v>
      </c>
    </row>
    <row r="4061" spans="1:4" x14ac:dyDescent="0.3">
      <c r="A4061">
        <v>48708</v>
      </c>
      <c r="B4061">
        <v>17.952000000000002</v>
      </c>
      <c r="C4061">
        <v>8.3949999999999996</v>
      </c>
      <c r="D4061">
        <v>8.7050000000000001</v>
      </c>
    </row>
    <row r="4062" spans="1:4" x14ac:dyDescent="0.3">
      <c r="A4062">
        <v>48720</v>
      </c>
      <c r="B4062">
        <v>18.577000000000002</v>
      </c>
      <c r="C4062">
        <v>8.3539999999999992</v>
      </c>
      <c r="D4062">
        <v>8.6929999999999996</v>
      </c>
    </row>
    <row r="4063" spans="1:4" x14ac:dyDescent="0.3">
      <c r="A4063">
        <v>48732</v>
      </c>
      <c r="B4063">
        <v>19.202999999999999</v>
      </c>
      <c r="C4063">
        <v>8.4760000000000009</v>
      </c>
      <c r="D4063">
        <v>8.6929999999999996</v>
      </c>
    </row>
    <row r="4064" spans="1:4" x14ac:dyDescent="0.3">
      <c r="A4064">
        <v>48744</v>
      </c>
      <c r="B4064">
        <v>19.829000000000001</v>
      </c>
      <c r="C4064">
        <v>9.3079999999999998</v>
      </c>
      <c r="D4064">
        <v>8.6989999999999998</v>
      </c>
    </row>
    <row r="4065" spans="1:4" x14ac:dyDescent="0.3">
      <c r="A4065">
        <v>48756</v>
      </c>
      <c r="B4065">
        <v>20.454999999999998</v>
      </c>
      <c r="C4065">
        <v>9.0310000000000006</v>
      </c>
      <c r="D4065">
        <v>8.6950000000000003</v>
      </c>
    </row>
    <row r="4066" spans="1:4" x14ac:dyDescent="0.3">
      <c r="A4066">
        <v>48768</v>
      </c>
      <c r="B4066">
        <v>21.081</v>
      </c>
      <c r="C4066">
        <v>8.9939999999999998</v>
      </c>
      <c r="D4066">
        <v>8.6929999999999996</v>
      </c>
    </row>
    <row r="4067" spans="1:4" x14ac:dyDescent="0.3">
      <c r="A4067">
        <v>48780</v>
      </c>
      <c r="B4067">
        <v>21.707000000000001</v>
      </c>
      <c r="C4067">
        <v>8.9990000000000006</v>
      </c>
      <c r="D4067">
        <v>8.6920000000000002</v>
      </c>
    </row>
    <row r="4068" spans="1:4" x14ac:dyDescent="0.3">
      <c r="A4068">
        <v>48792</v>
      </c>
      <c r="B4068">
        <v>22.332000000000001</v>
      </c>
      <c r="C4068">
        <v>8.7539999999999996</v>
      </c>
      <c r="D4068">
        <v>8.6880000000000006</v>
      </c>
    </row>
    <row r="4069" spans="1:4" x14ac:dyDescent="0.3">
      <c r="A4069">
        <v>48804</v>
      </c>
      <c r="B4069">
        <v>22.957000000000001</v>
      </c>
      <c r="C4069">
        <v>8.8840000000000003</v>
      </c>
      <c r="D4069">
        <v>8.6859999999999999</v>
      </c>
    </row>
    <row r="4070" spans="1:4" x14ac:dyDescent="0.3">
      <c r="A4070">
        <v>48816</v>
      </c>
      <c r="B4070">
        <v>23.582000000000001</v>
      </c>
      <c r="C4070">
        <v>8.6539999999999999</v>
      </c>
      <c r="D4070">
        <v>8.6829999999999998</v>
      </c>
    </row>
    <row r="4071" spans="1:4" x14ac:dyDescent="0.3">
      <c r="A4071">
        <v>48828</v>
      </c>
      <c r="B4071">
        <v>24.207000000000001</v>
      </c>
      <c r="C4071">
        <v>8.5250000000000004</v>
      </c>
      <c r="D4071">
        <v>8.6829999999999998</v>
      </c>
    </row>
    <row r="4072" spans="1:4" x14ac:dyDescent="0.3">
      <c r="A4072">
        <v>48840</v>
      </c>
      <c r="B4072">
        <v>24.832000000000001</v>
      </c>
      <c r="C4072">
        <v>8.5960000000000001</v>
      </c>
      <c r="D4072">
        <v>8.6790000000000003</v>
      </c>
    </row>
    <row r="4073" spans="1:4" x14ac:dyDescent="0.3">
      <c r="A4073">
        <v>48852</v>
      </c>
      <c r="B4073">
        <v>25.457000000000001</v>
      </c>
      <c r="C4073">
        <v>8.3710000000000004</v>
      </c>
      <c r="D4073">
        <v>8.6769999999999996</v>
      </c>
    </row>
    <row r="4074" spans="1:4" x14ac:dyDescent="0.3">
      <c r="A4074">
        <v>48864</v>
      </c>
      <c r="B4074">
        <v>26.081</v>
      </c>
      <c r="C4074">
        <v>9.1780000000000008</v>
      </c>
      <c r="D4074">
        <v>8.6769999999999996</v>
      </c>
    </row>
    <row r="4075" spans="1:4" x14ac:dyDescent="0.3">
      <c r="A4075">
        <v>48876</v>
      </c>
      <c r="B4075">
        <v>26.706</v>
      </c>
      <c r="C4075">
        <v>9.1389999999999993</v>
      </c>
      <c r="D4075">
        <v>8.6750000000000007</v>
      </c>
    </row>
    <row r="4076" spans="1:4" x14ac:dyDescent="0.3">
      <c r="A4076">
        <v>48888</v>
      </c>
      <c r="B4076">
        <v>27.33</v>
      </c>
      <c r="C4076">
        <v>8.8559999999999999</v>
      </c>
      <c r="D4076">
        <v>8.673</v>
      </c>
    </row>
    <row r="4077" spans="1:4" x14ac:dyDescent="0.3">
      <c r="A4077">
        <v>48900</v>
      </c>
      <c r="B4077">
        <v>27.954000000000001</v>
      </c>
      <c r="C4077">
        <v>8.8369999999999997</v>
      </c>
      <c r="D4077">
        <v>8.6720000000000006</v>
      </c>
    </row>
    <row r="4078" spans="1:4" x14ac:dyDescent="0.3">
      <c r="A4078">
        <v>48912</v>
      </c>
      <c r="B4078">
        <v>28.577999999999999</v>
      </c>
      <c r="C4078">
        <v>8.7750000000000004</v>
      </c>
      <c r="D4078">
        <v>8.6669999999999998</v>
      </c>
    </row>
    <row r="4079" spans="1:4" x14ac:dyDescent="0.3">
      <c r="A4079">
        <v>48924</v>
      </c>
      <c r="B4079">
        <v>29.202000000000002</v>
      </c>
      <c r="C4079">
        <v>8.8689999999999998</v>
      </c>
      <c r="D4079">
        <v>8.6679999999999993</v>
      </c>
    </row>
    <row r="4080" spans="1:4" x14ac:dyDescent="0.3">
      <c r="A4080">
        <v>48936</v>
      </c>
      <c r="B4080">
        <v>29.826000000000001</v>
      </c>
      <c r="C4080">
        <v>8.6140000000000008</v>
      </c>
      <c r="D4080">
        <v>8.6649999999999991</v>
      </c>
    </row>
    <row r="4081" spans="1:4" x14ac:dyDescent="0.3">
      <c r="A4081">
        <v>48948</v>
      </c>
      <c r="B4081">
        <v>30.45</v>
      </c>
      <c r="C4081">
        <v>8.4469999999999992</v>
      </c>
      <c r="D4081">
        <v>8.6630000000000003</v>
      </c>
    </row>
    <row r="4082" spans="1:4" x14ac:dyDescent="0.3">
      <c r="A4082">
        <v>48960</v>
      </c>
      <c r="B4082">
        <v>31.073</v>
      </c>
      <c r="C4082">
        <v>8.6630000000000003</v>
      </c>
      <c r="D4082">
        <v>8.6620000000000008</v>
      </c>
    </row>
    <row r="4083" spans="1:4" x14ac:dyDescent="0.3">
      <c r="A4083">
        <v>48972</v>
      </c>
      <c r="B4083">
        <v>31.696999999999999</v>
      </c>
      <c r="C4083">
        <v>8.3610000000000007</v>
      </c>
      <c r="D4083">
        <v>8.657</v>
      </c>
    </row>
    <row r="4084" spans="1:4" x14ac:dyDescent="0.3">
      <c r="A4084">
        <v>48984</v>
      </c>
      <c r="B4084">
        <v>32.32</v>
      </c>
      <c r="C4084">
        <v>9.08</v>
      </c>
      <c r="D4084">
        <v>8.6579999999999995</v>
      </c>
    </row>
    <row r="4085" spans="1:4" x14ac:dyDescent="0.3">
      <c r="A4085">
        <v>48996</v>
      </c>
      <c r="B4085">
        <v>32.942999999999998</v>
      </c>
      <c r="C4085">
        <v>9.2479999999999993</v>
      </c>
      <c r="D4085">
        <v>8.657</v>
      </c>
    </row>
    <row r="4086" spans="1:4" x14ac:dyDescent="0.3">
      <c r="A4086">
        <v>49008</v>
      </c>
      <c r="B4086">
        <v>33.566000000000003</v>
      </c>
      <c r="C4086">
        <v>8.5039999999999996</v>
      </c>
      <c r="D4086">
        <v>8.6519999999999992</v>
      </c>
    </row>
    <row r="4087" spans="1:4" x14ac:dyDescent="0.3">
      <c r="A4087">
        <v>49020</v>
      </c>
      <c r="B4087">
        <v>34.189</v>
      </c>
      <c r="C4087">
        <v>8.8539999999999992</v>
      </c>
      <c r="D4087">
        <v>8.6519999999999992</v>
      </c>
    </row>
    <row r="4088" spans="1:4" x14ac:dyDescent="0.3">
      <c r="A4088">
        <v>49032</v>
      </c>
      <c r="B4088">
        <v>34.811999999999998</v>
      </c>
      <c r="C4088">
        <v>8.8729999999999993</v>
      </c>
      <c r="D4088">
        <v>8.65</v>
      </c>
    </row>
    <row r="4089" spans="1:4" x14ac:dyDescent="0.3">
      <c r="A4089">
        <v>49044</v>
      </c>
      <c r="B4089">
        <v>35.433999999999997</v>
      </c>
      <c r="C4089">
        <v>8.8010000000000002</v>
      </c>
      <c r="D4089">
        <v>8.6479999999999997</v>
      </c>
    </row>
    <row r="4090" spans="1:4" x14ac:dyDescent="0.3">
      <c r="A4090">
        <v>49056</v>
      </c>
      <c r="B4090">
        <v>36.057000000000002</v>
      </c>
      <c r="C4090">
        <v>8.4510000000000005</v>
      </c>
      <c r="D4090">
        <v>8.6470000000000002</v>
      </c>
    </row>
    <row r="4091" spans="1:4" x14ac:dyDescent="0.3">
      <c r="A4091">
        <v>49068</v>
      </c>
      <c r="B4091">
        <v>36.679000000000002</v>
      </c>
      <c r="C4091">
        <v>8.1530000000000005</v>
      </c>
      <c r="D4091">
        <v>8.6449999999999996</v>
      </c>
    </row>
    <row r="4092" spans="1:4" x14ac:dyDescent="0.3">
      <c r="A4092">
        <v>49080</v>
      </c>
      <c r="B4092">
        <v>37.302</v>
      </c>
      <c r="C4092">
        <v>8.48</v>
      </c>
      <c r="D4092">
        <v>8.6430000000000007</v>
      </c>
    </row>
    <row r="4093" spans="1:4" x14ac:dyDescent="0.3">
      <c r="A4093">
        <v>49092</v>
      </c>
      <c r="B4093">
        <v>37.923999999999999</v>
      </c>
      <c r="C4093">
        <v>8.5</v>
      </c>
      <c r="D4093">
        <v>8.64</v>
      </c>
    </row>
    <row r="4094" spans="1:4" x14ac:dyDescent="0.3">
      <c r="A4094">
        <v>49104</v>
      </c>
      <c r="B4094">
        <v>38.545999999999999</v>
      </c>
      <c r="C4094">
        <v>8.8879999999999999</v>
      </c>
      <c r="D4094">
        <v>8.6419999999999995</v>
      </c>
    </row>
    <row r="4095" spans="1:4" x14ac:dyDescent="0.3">
      <c r="A4095">
        <v>49116</v>
      </c>
      <c r="B4095">
        <v>39.167999999999999</v>
      </c>
      <c r="C4095">
        <v>8.9619999999999997</v>
      </c>
      <c r="D4095">
        <v>8.6389999999999993</v>
      </c>
    </row>
    <row r="4096" spans="1:4" x14ac:dyDescent="0.3">
      <c r="A4096">
        <v>49128</v>
      </c>
      <c r="B4096">
        <v>39.79</v>
      </c>
      <c r="C4096">
        <v>8.3140000000000001</v>
      </c>
      <c r="D4096">
        <v>8.6379999999999999</v>
      </c>
    </row>
    <row r="4097" spans="1:4" x14ac:dyDescent="0.3">
      <c r="A4097">
        <v>49140</v>
      </c>
      <c r="B4097">
        <v>40.411999999999999</v>
      </c>
      <c r="C4097">
        <v>8.4450000000000003</v>
      </c>
      <c r="D4097">
        <v>8.6370000000000005</v>
      </c>
    </row>
    <row r="4098" spans="1:4" x14ac:dyDescent="0.3">
      <c r="A4098">
        <v>49152</v>
      </c>
      <c r="B4098">
        <v>41.033000000000001</v>
      </c>
      <c r="C4098">
        <v>8.69</v>
      </c>
      <c r="D4098">
        <v>8.6340000000000003</v>
      </c>
    </row>
    <row r="4099" spans="1:4" x14ac:dyDescent="0.3">
      <c r="A4099">
        <v>49164</v>
      </c>
      <c r="B4099">
        <v>41.655000000000001</v>
      </c>
      <c r="C4099">
        <v>8.7029999999999994</v>
      </c>
      <c r="D4099">
        <v>8.6319999999999997</v>
      </c>
    </row>
    <row r="4100" spans="1:4" x14ac:dyDescent="0.3">
      <c r="A4100">
        <v>49176</v>
      </c>
      <c r="B4100">
        <v>42.276000000000003</v>
      </c>
      <c r="C4100">
        <v>8.1750000000000007</v>
      </c>
      <c r="D4100">
        <v>8.6349999999999998</v>
      </c>
    </row>
    <row r="4101" spans="1:4" x14ac:dyDescent="0.3">
      <c r="A4101">
        <v>49188</v>
      </c>
      <c r="B4101">
        <v>42.898000000000003</v>
      </c>
      <c r="C4101">
        <v>7.8339999999999996</v>
      </c>
      <c r="D4101">
        <v>8.6329999999999991</v>
      </c>
    </row>
    <row r="4102" spans="1:4" x14ac:dyDescent="0.3">
      <c r="A4102">
        <v>49200</v>
      </c>
      <c r="B4102">
        <v>43.518999999999998</v>
      </c>
      <c r="C4102">
        <v>8.4290000000000003</v>
      </c>
      <c r="D4102">
        <v>8.6300000000000008</v>
      </c>
    </row>
    <row r="4103" spans="1:4" x14ac:dyDescent="0.3">
      <c r="A4103">
        <v>49212</v>
      </c>
      <c r="B4103">
        <v>44.14</v>
      </c>
      <c r="C4103">
        <v>8.5749999999999993</v>
      </c>
      <c r="D4103">
        <v>8.6310000000000002</v>
      </c>
    </row>
    <row r="4104" spans="1:4" x14ac:dyDescent="0.3">
      <c r="A4104">
        <v>49224</v>
      </c>
      <c r="B4104">
        <v>44.761000000000003</v>
      </c>
      <c r="C4104">
        <v>8.6140000000000008</v>
      </c>
      <c r="D4104">
        <v>8.6310000000000002</v>
      </c>
    </row>
    <row r="4105" spans="1:4" x14ac:dyDescent="0.3">
      <c r="A4105">
        <v>49236</v>
      </c>
      <c r="B4105">
        <v>45.381999999999998</v>
      </c>
      <c r="C4105">
        <v>8.1560000000000006</v>
      </c>
      <c r="D4105">
        <v>8.6280000000000001</v>
      </c>
    </row>
    <row r="4106" spans="1:4" x14ac:dyDescent="0.3">
      <c r="A4106">
        <v>49248</v>
      </c>
      <c r="B4106">
        <v>46.003</v>
      </c>
      <c r="C4106">
        <v>8.4719999999999995</v>
      </c>
      <c r="D4106">
        <v>8.6270000000000007</v>
      </c>
    </row>
    <row r="4107" spans="1:4" x14ac:dyDescent="0.3">
      <c r="A4107">
        <v>49260</v>
      </c>
      <c r="B4107">
        <v>46.624000000000002</v>
      </c>
      <c r="C4107">
        <v>8.9469999999999992</v>
      </c>
      <c r="D4107">
        <v>8.6270000000000007</v>
      </c>
    </row>
    <row r="4108" spans="1:4" x14ac:dyDescent="0.3">
      <c r="A4108">
        <v>49272</v>
      </c>
      <c r="B4108">
        <v>47.244999999999997</v>
      </c>
      <c r="C4108">
        <v>8.3979999999999997</v>
      </c>
      <c r="D4108">
        <v>8.6240000000000006</v>
      </c>
    </row>
    <row r="4109" spans="1:4" x14ac:dyDescent="0.3">
      <c r="A4109">
        <v>49284</v>
      </c>
      <c r="B4109">
        <v>47.865000000000002</v>
      </c>
      <c r="C4109">
        <v>8.7279999999999998</v>
      </c>
      <c r="D4109">
        <v>8.6240000000000006</v>
      </c>
    </row>
    <row r="4110" spans="1:4" x14ac:dyDescent="0.3">
      <c r="A4110">
        <v>49296</v>
      </c>
      <c r="B4110">
        <v>48.485999999999997</v>
      </c>
      <c r="C4110">
        <v>8.0459999999999994</v>
      </c>
      <c r="D4110">
        <v>8.6199999999999992</v>
      </c>
    </row>
    <row r="4111" spans="1:4" x14ac:dyDescent="0.3">
      <c r="A4111">
        <v>49308</v>
      </c>
      <c r="B4111">
        <v>49.106000000000002</v>
      </c>
      <c r="C4111">
        <v>7.49</v>
      </c>
      <c r="D4111">
        <v>8.6170000000000009</v>
      </c>
    </row>
    <row r="4112" spans="1:4" x14ac:dyDescent="0.3">
      <c r="A4112">
        <v>49320</v>
      </c>
      <c r="B4112">
        <v>49.726999999999997</v>
      </c>
      <c r="C4112">
        <v>9.218</v>
      </c>
      <c r="D4112">
        <v>8.6189999999999998</v>
      </c>
    </row>
    <row r="4113" spans="1:4" x14ac:dyDescent="0.3">
      <c r="A4113">
        <v>49332</v>
      </c>
      <c r="B4113">
        <v>50.347000000000001</v>
      </c>
      <c r="C4113">
        <v>8.9559999999999995</v>
      </c>
      <c r="D4113">
        <v>8.6189999999999998</v>
      </c>
    </row>
    <row r="4114" spans="1:4" x14ac:dyDescent="0.3">
      <c r="A4114">
        <v>49344</v>
      </c>
      <c r="B4114">
        <v>50.968000000000004</v>
      </c>
      <c r="C4114">
        <v>8.6449999999999996</v>
      </c>
      <c r="D4114">
        <v>8.6170000000000009</v>
      </c>
    </row>
    <row r="4115" spans="1:4" x14ac:dyDescent="0.3">
      <c r="A4115">
        <v>49356</v>
      </c>
      <c r="B4115">
        <v>51.588000000000001</v>
      </c>
      <c r="C4115">
        <v>8.5960000000000001</v>
      </c>
      <c r="D4115">
        <v>8.6159999999999997</v>
      </c>
    </row>
    <row r="4116" spans="1:4" x14ac:dyDescent="0.3">
      <c r="A4116">
        <v>49368</v>
      </c>
      <c r="B4116">
        <v>52.207999999999998</v>
      </c>
      <c r="C4116">
        <v>8.5250000000000004</v>
      </c>
      <c r="D4116">
        <v>8.6120000000000001</v>
      </c>
    </row>
    <row r="4117" spans="1:4" x14ac:dyDescent="0.3">
      <c r="A4117">
        <v>49380</v>
      </c>
      <c r="B4117">
        <v>52.828000000000003</v>
      </c>
      <c r="C4117">
        <v>8.7539999999999996</v>
      </c>
      <c r="D4117">
        <v>8.6129999999999995</v>
      </c>
    </row>
    <row r="4118" spans="1:4" x14ac:dyDescent="0.3">
      <c r="A4118">
        <v>49392</v>
      </c>
      <c r="B4118">
        <v>53.448</v>
      </c>
      <c r="C4118">
        <v>8.2379999999999995</v>
      </c>
      <c r="D4118">
        <v>8.609</v>
      </c>
    </row>
    <row r="4119" spans="1:4" x14ac:dyDescent="0.3">
      <c r="A4119">
        <v>49404</v>
      </c>
      <c r="B4119">
        <v>54.069000000000003</v>
      </c>
      <c r="C4119">
        <v>8.4179999999999993</v>
      </c>
      <c r="D4119">
        <v>8.61</v>
      </c>
    </row>
    <row r="4120" spans="1:4" x14ac:dyDescent="0.3">
      <c r="A4120">
        <v>49416</v>
      </c>
      <c r="B4120">
        <v>54.689</v>
      </c>
      <c r="C4120">
        <v>8.4</v>
      </c>
      <c r="D4120">
        <v>8.6110000000000007</v>
      </c>
    </row>
    <row r="4121" spans="1:4" x14ac:dyDescent="0.3">
      <c r="A4121">
        <v>49428</v>
      </c>
      <c r="B4121">
        <v>55.308999999999997</v>
      </c>
      <c r="C4121">
        <v>8.7569999999999997</v>
      </c>
      <c r="D4121">
        <v>8.6120000000000001</v>
      </c>
    </row>
    <row r="4122" spans="1:4" x14ac:dyDescent="0.3">
      <c r="A4122">
        <v>49440</v>
      </c>
      <c r="B4122">
        <v>55.929000000000002</v>
      </c>
      <c r="C4122">
        <v>8.2059999999999995</v>
      </c>
      <c r="D4122">
        <v>8.6120000000000001</v>
      </c>
    </row>
    <row r="4123" spans="1:4" x14ac:dyDescent="0.3">
      <c r="A4123">
        <v>49452</v>
      </c>
      <c r="B4123">
        <v>56.548000000000002</v>
      </c>
      <c r="C4123">
        <v>8.1679999999999993</v>
      </c>
      <c r="D4123">
        <v>8.6110000000000007</v>
      </c>
    </row>
    <row r="4124" spans="1:4" x14ac:dyDescent="0.3">
      <c r="A4124">
        <v>49464</v>
      </c>
      <c r="B4124">
        <v>57.167999999999999</v>
      </c>
      <c r="C4124">
        <v>8.3109999999999999</v>
      </c>
      <c r="D4124">
        <v>8.6129999999999995</v>
      </c>
    </row>
    <row r="4125" spans="1:4" x14ac:dyDescent="0.3">
      <c r="A4125">
        <v>49476</v>
      </c>
      <c r="B4125">
        <v>57.787999999999997</v>
      </c>
      <c r="C4125">
        <v>8.4499999999999993</v>
      </c>
      <c r="D4125">
        <v>8.6110000000000007</v>
      </c>
    </row>
    <row r="4126" spans="1:4" x14ac:dyDescent="0.3">
      <c r="A4126">
        <v>49488</v>
      </c>
      <c r="B4126">
        <v>58.406999999999996</v>
      </c>
      <c r="C4126">
        <v>8.89</v>
      </c>
      <c r="D4126">
        <v>8.61</v>
      </c>
    </row>
    <row r="4127" spans="1:4" x14ac:dyDescent="0.3">
      <c r="A4127">
        <v>49500</v>
      </c>
      <c r="B4127">
        <v>59.026000000000003</v>
      </c>
      <c r="C4127">
        <v>8.4700000000000006</v>
      </c>
      <c r="D4127">
        <v>8.6069999999999993</v>
      </c>
    </row>
    <row r="4128" spans="1:4" x14ac:dyDescent="0.3">
      <c r="A4128">
        <v>49512</v>
      </c>
      <c r="B4128">
        <v>59.646000000000001</v>
      </c>
      <c r="C4128">
        <v>9.0039999999999996</v>
      </c>
      <c r="D4128">
        <v>8.6080000000000005</v>
      </c>
    </row>
    <row r="4129" spans="1:4" x14ac:dyDescent="0.3">
      <c r="A4129">
        <v>49524</v>
      </c>
      <c r="B4129">
        <v>60.265999999999998</v>
      </c>
      <c r="C4129">
        <v>8.9450000000000003</v>
      </c>
      <c r="D4129">
        <v>8.6050000000000004</v>
      </c>
    </row>
    <row r="4130" spans="1:4" x14ac:dyDescent="0.3">
      <c r="A4130">
        <v>49536</v>
      </c>
      <c r="B4130">
        <v>60.884999999999998</v>
      </c>
      <c r="C4130">
        <v>8.8580000000000005</v>
      </c>
      <c r="D4130">
        <v>8.6039999999999992</v>
      </c>
    </row>
    <row r="4131" spans="1:4" x14ac:dyDescent="0.3">
      <c r="A4131">
        <v>49548</v>
      </c>
      <c r="B4131">
        <v>61.503999999999998</v>
      </c>
      <c r="C4131">
        <v>8.6929999999999996</v>
      </c>
      <c r="D4131">
        <v>8.6029999999999998</v>
      </c>
    </row>
    <row r="4132" spans="1:4" x14ac:dyDescent="0.3">
      <c r="A4132">
        <v>49560</v>
      </c>
      <c r="B4132">
        <v>62.124000000000002</v>
      </c>
      <c r="C4132">
        <v>8.3989999999999991</v>
      </c>
      <c r="D4132">
        <v>8.6029999999999998</v>
      </c>
    </row>
    <row r="4133" spans="1:4" x14ac:dyDescent="0.3">
      <c r="A4133">
        <v>49572</v>
      </c>
      <c r="B4133">
        <v>62.743000000000002</v>
      </c>
      <c r="C4133">
        <v>8.76</v>
      </c>
      <c r="D4133">
        <v>8.6029999999999998</v>
      </c>
    </row>
    <row r="4134" spans="1:4" x14ac:dyDescent="0.3">
      <c r="A4134">
        <v>49584</v>
      </c>
      <c r="B4134">
        <v>63.363</v>
      </c>
      <c r="C4134">
        <v>8.8089999999999993</v>
      </c>
      <c r="D4134">
        <v>8.6029999999999998</v>
      </c>
    </row>
    <row r="4135" spans="1:4" x14ac:dyDescent="0.3">
      <c r="A4135">
        <v>49596</v>
      </c>
      <c r="B4135">
        <v>63.981999999999999</v>
      </c>
      <c r="C4135">
        <v>8.9139999999999997</v>
      </c>
      <c r="D4135">
        <v>8.6020000000000003</v>
      </c>
    </row>
    <row r="4136" spans="1:4" x14ac:dyDescent="0.3">
      <c r="A4136">
        <v>49608</v>
      </c>
      <c r="B4136">
        <v>64.600999999999999</v>
      </c>
      <c r="C4136">
        <v>8.7439999999999998</v>
      </c>
      <c r="D4136">
        <v>8.5990000000000002</v>
      </c>
    </row>
    <row r="4137" spans="1:4" x14ac:dyDescent="0.3">
      <c r="A4137">
        <v>49620</v>
      </c>
      <c r="B4137">
        <v>65.22</v>
      </c>
      <c r="C4137">
        <v>8.2240000000000002</v>
      </c>
      <c r="D4137">
        <v>8.5980000000000008</v>
      </c>
    </row>
    <row r="4138" spans="1:4" x14ac:dyDescent="0.3">
      <c r="A4138">
        <v>49632</v>
      </c>
      <c r="B4138">
        <v>65.838999999999999</v>
      </c>
      <c r="C4138">
        <v>8.5869999999999997</v>
      </c>
      <c r="D4138">
        <v>8.5969999999999995</v>
      </c>
    </row>
    <row r="4139" spans="1:4" x14ac:dyDescent="0.3">
      <c r="A4139">
        <v>49644</v>
      </c>
      <c r="B4139">
        <v>66.457999999999998</v>
      </c>
      <c r="C4139">
        <v>7.9729999999999999</v>
      </c>
      <c r="D4139">
        <v>8.5990000000000002</v>
      </c>
    </row>
    <row r="4140" spans="1:4" x14ac:dyDescent="0.3">
      <c r="A4140">
        <v>49656</v>
      </c>
      <c r="B4140">
        <v>67.078000000000003</v>
      </c>
      <c r="C4140">
        <v>8.6020000000000003</v>
      </c>
      <c r="D4140">
        <v>8.6020000000000003</v>
      </c>
    </row>
    <row r="4141" spans="1:4" x14ac:dyDescent="0.3">
      <c r="A4141">
        <v>49668</v>
      </c>
      <c r="B4141">
        <v>67.697000000000003</v>
      </c>
      <c r="C4141">
        <v>8.0139999999999993</v>
      </c>
      <c r="D4141">
        <v>8.5969999999999995</v>
      </c>
    </row>
    <row r="4142" spans="1:4" x14ac:dyDescent="0.3">
      <c r="A4142">
        <v>49680</v>
      </c>
      <c r="B4142">
        <v>68.316000000000003</v>
      </c>
      <c r="C4142">
        <v>8.6850000000000005</v>
      </c>
      <c r="D4142">
        <v>8.5990000000000002</v>
      </c>
    </row>
    <row r="4143" spans="1:4" x14ac:dyDescent="0.3">
      <c r="A4143">
        <v>49692</v>
      </c>
      <c r="B4143">
        <v>68.935000000000002</v>
      </c>
      <c r="C4143">
        <v>9.4039999999999999</v>
      </c>
      <c r="D4143">
        <v>8.6010000000000009</v>
      </c>
    </row>
    <row r="4144" spans="1:4" x14ac:dyDescent="0.3">
      <c r="A4144">
        <v>49704</v>
      </c>
      <c r="B4144">
        <v>69.554000000000002</v>
      </c>
      <c r="C4144">
        <v>8.7569999999999997</v>
      </c>
      <c r="D4144">
        <v>8.5990000000000002</v>
      </c>
    </row>
    <row r="4145" spans="1:4" x14ac:dyDescent="0.3">
      <c r="A4145">
        <v>49716</v>
      </c>
      <c r="B4145">
        <v>70.173000000000002</v>
      </c>
      <c r="C4145">
        <v>8.6820000000000004</v>
      </c>
      <c r="D4145">
        <v>8.5969999999999995</v>
      </c>
    </row>
    <row r="4146" spans="1:4" x14ac:dyDescent="0.3">
      <c r="A4146">
        <v>49728</v>
      </c>
      <c r="B4146">
        <v>70.792000000000002</v>
      </c>
      <c r="C4146">
        <v>8.5180000000000007</v>
      </c>
      <c r="D4146">
        <v>8.5969999999999995</v>
      </c>
    </row>
    <row r="4147" spans="1:4" x14ac:dyDescent="0.3">
      <c r="A4147">
        <v>49740</v>
      </c>
      <c r="B4147">
        <v>71.411000000000001</v>
      </c>
      <c r="C4147">
        <v>8.61</v>
      </c>
      <c r="D4147">
        <v>8.5960000000000001</v>
      </c>
    </row>
    <row r="4148" spans="1:4" x14ac:dyDescent="0.3">
      <c r="A4148">
        <v>49752</v>
      </c>
      <c r="B4148">
        <v>72.03</v>
      </c>
      <c r="C4148">
        <v>8.6999999999999993</v>
      </c>
      <c r="D4148">
        <v>8.5960000000000001</v>
      </c>
    </row>
    <row r="4149" spans="1:4" x14ac:dyDescent="0.3">
      <c r="A4149">
        <v>49764</v>
      </c>
      <c r="B4149">
        <v>72.649000000000001</v>
      </c>
      <c r="C4149">
        <v>8.6829999999999998</v>
      </c>
      <c r="D4149">
        <v>8.5950000000000006</v>
      </c>
    </row>
    <row r="4150" spans="1:4" x14ac:dyDescent="0.3">
      <c r="A4150">
        <v>49776</v>
      </c>
      <c r="B4150">
        <v>73.268000000000001</v>
      </c>
      <c r="C4150">
        <v>8.6080000000000005</v>
      </c>
      <c r="D4150">
        <v>8.5939999999999994</v>
      </c>
    </row>
    <row r="4151" spans="1:4" x14ac:dyDescent="0.3">
      <c r="A4151">
        <v>49788</v>
      </c>
      <c r="B4151">
        <v>73.887</v>
      </c>
      <c r="C4151">
        <v>8.7040000000000006</v>
      </c>
      <c r="D4151">
        <v>8.5960000000000001</v>
      </c>
    </row>
    <row r="4152" spans="1:4" x14ac:dyDescent="0.3">
      <c r="A4152">
        <v>49800</v>
      </c>
      <c r="B4152">
        <v>74.506</v>
      </c>
      <c r="C4152">
        <v>8.7189999999999994</v>
      </c>
      <c r="D4152">
        <v>8.5960000000000001</v>
      </c>
    </row>
    <row r="4153" spans="1:4" x14ac:dyDescent="0.3">
      <c r="A4153">
        <v>49812</v>
      </c>
      <c r="B4153">
        <v>75.125</v>
      </c>
      <c r="C4153">
        <v>8.2420000000000009</v>
      </c>
      <c r="D4153">
        <v>8.5939999999999994</v>
      </c>
    </row>
    <row r="4154" spans="1:4" x14ac:dyDescent="0.3">
      <c r="A4154">
        <v>49824</v>
      </c>
      <c r="B4154">
        <v>75.744</v>
      </c>
      <c r="C4154">
        <v>8.3010000000000002</v>
      </c>
      <c r="D4154">
        <v>8.5939999999999994</v>
      </c>
    </row>
    <row r="4155" spans="1:4" x14ac:dyDescent="0.3">
      <c r="A4155">
        <v>49836</v>
      </c>
      <c r="B4155">
        <v>76.363</v>
      </c>
      <c r="C4155">
        <v>8.7070000000000007</v>
      </c>
      <c r="D4155">
        <v>8.5950000000000006</v>
      </c>
    </row>
    <row r="4156" spans="1:4" x14ac:dyDescent="0.3">
      <c r="A4156">
        <v>49848</v>
      </c>
      <c r="B4156">
        <v>76.981999999999999</v>
      </c>
      <c r="C4156">
        <v>8.5649999999999995</v>
      </c>
      <c r="D4156">
        <v>8.5950000000000006</v>
      </c>
    </row>
    <row r="4157" spans="1:4" x14ac:dyDescent="0.3">
      <c r="A4157">
        <v>49860</v>
      </c>
      <c r="B4157">
        <v>77.600999999999999</v>
      </c>
      <c r="C4157">
        <v>8.6760000000000002</v>
      </c>
      <c r="D4157">
        <v>8.5950000000000006</v>
      </c>
    </row>
    <row r="4158" spans="1:4" x14ac:dyDescent="0.3">
      <c r="A4158">
        <v>49872</v>
      </c>
      <c r="B4158">
        <v>78.22</v>
      </c>
      <c r="C4158">
        <v>8.7910000000000004</v>
      </c>
      <c r="D4158">
        <v>8.5960000000000001</v>
      </c>
    </row>
    <row r="4159" spans="1:4" x14ac:dyDescent="0.3">
      <c r="A4159">
        <v>49884</v>
      </c>
      <c r="B4159">
        <v>78.838999999999999</v>
      </c>
      <c r="C4159">
        <v>8.7029999999999994</v>
      </c>
      <c r="D4159">
        <v>8.5960000000000001</v>
      </c>
    </row>
    <row r="4160" spans="1:4" x14ac:dyDescent="0.3">
      <c r="A4160">
        <v>49896</v>
      </c>
      <c r="B4160">
        <v>79.457999999999998</v>
      </c>
      <c r="C4160">
        <v>8.3149999999999995</v>
      </c>
      <c r="D4160">
        <v>8.5969999999999995</v>
      </c>
    </row>
    <row r="4161" spans="1:4" x14ac:dyDescent="0.3">
      <c r="A4161">
        <v>49908</v>
      </c>
      <c r="B4161">
        <v>80.076999999999998</v>
      </c>
      <c r="C4161">
        <v>8.9009999999999998</v>
      </c>
      <c r="D4161">
        <v>8.5990000000000002</v>
      </c>
    </row>
    <row r="4162" spans="1:4" x14ac:dyDescent="0.3">
      <c r="A4162">
        <v>49920</v>
      </c>
      <c r="B4162">
        <v>80.695999999999998</v>
      </c>
      <c r="C4162">
        <v>8.8699999999999992</v>
      </c>
      <c r="D4162">
        <v>8.5969999999999995</v>
      </c>
    </row>
    <row r="4163" spans="1:4" x14ac:dyDescent="0.3">
      <c r="A4163">
        <v>49932</v>
      </c>
      <c r="B4163">
        <v>81.314999999999998</v>
      </c>
      <c r="C4163">
        <v>8.7330000000000005</v>
      </c>
      <c r="D4163">
        <v>8.5980000000000008</v>
      </c>
    </row>
    <row r="4164" spans="1:4" x14ac:dyDescent="0.3">
      <c r="A4164">
        <v>49944</v>
      </c>
      <c r="B4164">
        <v>81.933999999999997</v>
      </c>
      <c r="C4164">
        <v>8.4969999999999999</v>
      </c>
      <c r="D4164">
        <v>8.5980000000000008</v>
      </c>
    </row>
    <row r="4165" spans="1:4" x14ac:dyDescent="0.3">
      <c r="A4165">
        <v>49956</v>
      </c>
      <c r="B4165">
        <v>82.552000000000007</v>
      </c>
      <c r="C4165">
        <v>8.3089999999999993</v>
      </c>
      <c r="D4165">
        <v>8.5969999999999995</v>
      </c>
    </row>
    <row r="4166" spans="1:4" x14ac:dyDescent="0.3">
      <c r="A4166">
        <v>49968</v>
      </c>
      <c r="B4166">
        <v>83.171999999999997</v>
      </c>
      <c r="C4166">
        <v>8.9570000000000007</v>
      </c>
      <c r="D4166">
        <v>8.5990000000000002</v>
      </c>
    </row>
    <row r="4167" spans="1:4" x14ac:dyDescent="0.3">
      <c r="A4167">
        <v>49980</v>
      </c>
      <c r="B4167">
        <v>83.79</v>
      </c>
      <c r="C4167">
        <v>9.0139999999999993</v>
      </c>
      <c r="D4167">
        <v>8.5960000000000001</v>
      </c>
    </row>
    <row r="4168" spans="1:4" x14ac:dyDescent="0.3">
      <c r="A4168">
        <v>49992</v>
      </c>
      <c r="B4168">
        <v>84.41</v>
      </c>
      <c r="C4168">
        <v>9.0670000000000002</v>
      </c>
      <c r="D4168">
        <v>8.5990000000000002</v>
      </c>
    </row>
    <row r="4169" spans="1:4" x14ac:dyDescent="0.3">
      <c r="A4169">
        <v>50004</v>
      </c>
      <c r="B4169">
        <v>85.028999999999996</v>
      </c>
      <c r="C4169">
        <v>9.2569999999999997</v>
      </c>
      <c r="D4169">
        <v>8.5990000000000002</v>
      </c>
    </row>
    <row r="4170" spans="1:4" x14ac:dyDescent="0.3">
      <c r="A4170">
        <v>50016</v>
      </c>
      <c r="B4170">
        <v>85.647999999999996</v>
      </c>
      <c r="C4170">
        <v>8.157</v>
      </c>
      <c r="D4170">
        <v>8.5960000000000001</v>
      </c>
    </row>
    <row r="4171" spans="1:4" x14ac:dyDescent="0.3">
      <c r="A4171">
        <v>50028</v>
      </c>
      <c r="B4171">
        <v>86.266999999999996</v>
      </c>
      <c r="C4171">
        <v>8.6509999999999998</v>
      </c>
      <c r="D4171">
        <v>8.5969999999999995</v>
      </c>
    </row>
    <row r="4172" spans="1:4" x14ac:dyDescent="0.3">
      <c r="A4172">
        <v>50040</v>
      </c>
      <c r="B4172">
        <v>86.885999999999996</v>
      </c>
      <c r="C4172">
        <v>8.5939999999999994</v>
      </c>
      <c r="D4172">
        <v>8.5980000000000008</v>
      </c>
    </row>
    <row r="4173" spans="1:4" x14ac:dyDescent="0.3">
      <c r="A4173">
        <v>50052</v>
      </c>
      <c r="B4173">
        <v>87.504999999999995</v>
      </c>
      <c r="C4173">
        <v>8.3849999999999998</v>
      </c>
      <c r="D4173">
        <v>8.5990000000000002</v>
      </c>
    </row>
    <row r="4174" spans="1:4" x14ac:dyDescent="0.3">
      <c r="A4174">
        <v>50064</v>
      </c>
      <c r="B4174">
        <v>88.125</v>
      </c>
      <c r="C4174">
        <v>8.3879999999999999</v>
      </c>
      <c r="D4174">
        <v>8.6010000000000009</v>
      </c>
    </row>
    <row r="4175" spans="1:4" x14ac:dyDescent="0.3">
      <c r="A4175">
        <v>50076</v>
      </c>
      <c r="B4175">
        <v>88.744</v>
      </c>
      <c r="C4175">
        <v>8.5649999999999995</v>
      </c>
      <c r="D4175">
        <v>8.6020000000000003</v>
      </c>
    </row>
    <row r="4176" spans="1:4" x14ac:dyDescent="0.3">
      <c r="A4176">
        <v>50088</v>
      </c>
      <c r="B4176">
        <v>89.363</v>
      </c>
      <c r="C4176">
        <v>8.4700000000000006</v>
      </c>
      <c r="D4176">
        <v>8.6029999999999998</v>
      </c>
    </row>
    <row r="4177" spans="1:4" x14ac:dyDescent="0.3">
      <c r="A4177">
        <v>50100</v>
      </c>
      <c r="B4177">
        <v>89.983000000000004</v>
      </c>
      <c r="C4177">
        <v>8.3409999999999993</v>
      </c>
      <c r="D4177">
        <v>8.6050000000000004</v>
      </c>
    </row>
    <row r="4178" spans="1:4" x14ac:dyDescent="0.3">
      <c r="A4178">
        <v>50112</v>
      </c>
      <c r="B4178">
        <v>90.602000000000004</v>
      </c>
      <c r="C4178">
        <v>8.1240000000000006</v>
      </c>
      <c r="D4178">
        <v>8.6039999999999992</v>
      </c>
    </row>
    <row r="4179" spans="1:4" x14ac:dyDescent="0.3">
      <c r="A4179">
        <v>50124</v>
      </c>
      <c r="B4179">
        <v>91.221000000000004</v>
      </c>
      <c r="C4179">
        <v>8.2550000000000008</v>
      </c>
      <c r="D4179">
        <v>8.6050000000000004</v>
      </c>
    </row>
    <row r="4180" spans="1:4" x14ac:dyDescent="0.3">
      <c r="A4180">
        <v>50136</v>
      </c>
      <c r="B4180">
        <v>91.840999999999994</v>
      </c>
      <c r="C4180">
        <v>9.4489999999999998</v>
      </c>
      <c r="D4180">
        <v>8.609</v>
      </c>
    </row>
    <row r="4181" spans="1:4" x14ac:dyDescent="0.3">
      <c r="A4181">
        <v>50148</v>
      </c>
      <c r="B4181">
        <v>92.46</v>
      </c>
      <c r="C4181">
        <v>9.1980000000000004</v>
      </c>
      <c r="D4181">
        <v>8.609</v>
      </c>
    </row>
    <row r="4182" spans="1:4" x14ac:dyDescent="0.3">
      <c r="A4182">
        <v>50160</v>
      </c>
      <c r="B4182">
        <v>93.08</v>
      </c>
      <c r="C4182">
        <v>8.9969999999999999</v>
      </c>
      <c r="D4182">
        <v>8.609</v>
      </c>
    </row>
    <row r="4183" spans="1:4" x14ac:dyDescent="0.3">
      <c r="A4183">
        <v>50172</v>
      </c>
      <c r="B4183">
        <v>93.698999999999998</v>
      </c>
      <c r="C4183">
        <v>8.6359999999999992</v>
      </c>
      <c r="D4183">
        <v>8.6059999999999999</v>
      </c>
    </row>
    <row r="4184" spans="1:4" x14ac:dyDescent="0.3">
      <c r="A4184">
        <v>50184</v>
      </c>
      <c r="B4184">
        <v>94.319000000000003</v>
      </c>
      <c r="C4184">
        <v>8.4749999999999996</v>
      </c>
      <c r="D4184">
        <v>8.6069999999999993</v>
      </c>
    </row>
    <row r="4185" spans="1:4" x14ac:dyDescent="0.3">
      <c r="A4185">
        <v>50196</v>
      </c>
      <c r="B4185">
        <v>94.938000000000002</v>
      </c>
      <c r="C4185">
        <v>9.0180000000000007</v>
      </c>
      <c r="D4185">
        <v>8.6080000000000005</v>
      </c>
    </row>
    <row r="4186" spans="1:4" x14ac:dyDescent="0.3">
      <c r="A4186">
        <v>50208</v>
      </c>
      <c r="B4186">
        <v>95.558000000000007</v>
      </c>
      <c r="C4186">
        <v>8.6470000000000002</v>
      </c>
      <c r="D4186">
        <v>8.6069999999999993</v>
      </c>
    </row>
    <row r="4187" spans="1:4" x14ac:dyDescent="0.3">
      <c r="A4187">
        <v>50220</v>
      </c>
      <c r="B4187">
        <v>96.177999999999997</v>
      </c>
      <c r="C4187">
        <v>8.8510000000000009</v>
      </c>
      <c r="D4187">
        <v>8.6059999999999999</v>
      </c>
    </row>
    <row r="4188" spans="1:4" x14ac:dyDescent="0.3">
      <c r="A4188">
        <v>50232</v>
      </c>
      <c r="B4188">
        <v>96.796999999999997</v>
      </c>
      <c r="C4188">
        <v>8.6950000000000003</v>
      </c>
      <c r="D4188">
        <v>8.6039999999999992</v>
      </c>
    </row>
    <row r="4189" spans="1:4" x14ac:dyDescent="0.3">
      <c r="A4189">
        <v>50244</v>
      </c>
      <c r="B4189">
        <v>97.417000000000002</v>
      </c>
      <c r="C4189">
        <v>9.4130000000000003</v>
      </c>
      <c r="D4189">
        <v>8.609</v>
      </c>
    </row>
    <row r="4190" spans="1:4" x14ac:dyDescent="0.3">
      <c r="A4190">
        <v>50256</v>
      </c>
      <c r="B4190">
        <v>98.037000000000006</v>
      </c>
      <c r="C4190">
        <v>8.8149999999999995</v>
      </c>
      <c r="D4190">
        <v>8.6080000000000005</v>
      </c>
    </row>
    <row r="4191" spans="1:4" x14ac:dyDescent="0.3">
      <c r="A4191">
        <v>50268</v>
      </c>
      <c r="B4191">
        <v>98.656999999999996</v>
      </c>
      <c r="C4191">
        <v>7.9080000000000004</v>
      </c>
      <c r="D4191">
        <v>8.6050000000000004</v>
      </c>
    </row>
    <row r="4192" spans="1:4" x14ac:dyDescent="0.3">
      <c r="A4192">
        <v>50280</v>
      </c>
      <c r="B4192">
        <v>99.277000000000001</v>
      </c>
      <c r="C4192">
        <v>8.1739999999999995</v>
      </c>
      <c r="D4192">
        <v>8.6069999999999993</v>
      </c>
    </row>
    <row r="4193" spans="1:4" x14ac:dyDescent="0.3">
      <c r="A4193">
        <v>50292</v>
      </c>
      <c r="B4193">
        <v>99.897000000000006</v>
      </c>
      <c r="C4193">
        <v>8.2059999999999995</v>
      </c>
      <c r="D4193">
        <v>8.609</v>
      </c>
    </row>
    <row r="4194" spans="1:4" x14ac:dyDescent="0.3">
      <c r="A4194">
        <v>50304</v>
      </c>
      <c r="B4194">
        <v>100.518</v>
      </c>
      <c r="C4194">
        <v>8.7200000000000006</v>
      </c>
      <c r="D4194">
        <v>8.6110000000000007</v>
      </c>
    </row>
    <row r="4195" spans="1:4" x14ac:dyDescent="0.3">
      <c r="A4195">
        <v>50316</v>
      </c>
      <c r="B4195">
        <v>101.13800000000001</v>
      </c>
      <c r="C4195">
        <v>8.6059999999999999</v>
      </c>
      <c r="D4195">
        <v>8.6140000000000008</v>
      </c>
    </row>
    <row r="4196" spans="1:4" x14ac:dyDescent="0.3">
      <c r="A4196">
        <v>50328</v>
      </c>
      <c r="B4196">
        <v>101.759</v>
      </c>
      <c r="C4196">
        <v>8.3810000000000002</v>
      </c>
      <c r="D4196">
        <v>8.6150000000000002</v>
      </c>
    </row>
    <row r="4197" spans="1:4" x14ac:dyDescent="0.3">
      <c r="A4197">
        <v>50340</v>
      </c>
      <c r="B4197">
        <v>102.379</v>
      </c>
      <c r="C4197">
        <v>9.5090000000000003</v>
      </c>
      <c r="D4197">
        <v>8.6159999999999997</v>
      </c>
    </row>
    <row r="4198" spans="1:4" x14ac:dyDescent="0.3">
      <c r="A4198">
        <v>50352</v>
      </c>
      <c r="B4198">
        <v>102.999</v>
      </c>
      <c r="C4198">
        <v>8.8689999999999998</v>
      </c>
      <c r="D4198">
        <v>8.6159999999999997</v>
      </c>
    </row>
    <row r="4199" spans="1:4" x14ac:dyDescent="0.3">
      <c r="A4199">
        <v>50364</v>
      </c>
      <c r="B4199">
        <v>103.62</v>
      </c>
      <c r="C4199">
        <v>8.9719999999999995</v>
      </c>
      <c r="D4199">
        <v>8.6199999999999992</v>
      </c>
    </row>
    <row r="4200" spans="1:4" x14ac:dyDescent="0.3">
      <c r="A4200">
        <v>50376</v>
      </c>
      <c r="B4200">
        <v>104.24</v>
      </c>
      <c r="C4200">
        <v>8.5839999999999996</v>
      </c>
      <c r="D4200">
        <v>8.6170000000000009</v>
      </c>
    </row>
    <row r="4201" spans="1:4" x14ac:dyDescent="0.3">
      <c r="A4201">
        <v>50388</v>
      </c>
      <c r="B4201">
        <v>104.861</v>
      </c>
      <c r="C4201">
        <v>8.2579999999999991</v>
      </c>
      <c r="D4201">
        <v>8.6199999999999992</v>
      </c>
    </row>
    <row r="4202" spans="1:4" x14ac:dyDescent="0.3">
      <c r="A4202">
        <v>50400</v>
      </c>
      <c r="B4202">
        <v>105.482</v>
      </c>
      <c r="C4202">
        <v>8.5410000000000004</v>
      </c>
      <c r="D4202">
        <v>8.6210000000000004</v>
      </c>
    </row>
    <row r="4203" spans="1:4" x14ac:dyDescent="0.3">
      <c r="A4203">
        <v>50412</v>
      </c>
      <c r="B4203">
        <v>106.10299999999999</v>
      </c>
      <c r="C4203">
        <v>8.6489999999999991</v>
      </c>
      <c r="D4203">
        <v>8.6229999999999993</v>
      </c>
    </row>
    <row r="4204" spans="1:4" x14ac:dyDescent="0.3">
      <c r="A4204">
        <v>50424</v>
      </c>
      <c r="B4204">
        <v>106.724</v>
      </c>
      <c r="C4204">
        <v>8.6229999999999993</v>
      </c>
      <c r="D4204">
        <v>8.6259999999999994</v>
      </c>
    </row>
    <row r="4205" spans="1:4" x14ac:dyDescent="0.3">
      <c r="A4205">
        <v>50436</v>
      </c>
      <c r="B4205">
        <v>107.345</v>
      </c>
      <c r="C4205">
        <v>8.4730000000000008</v>
      </c>
      <c r="D4205">
        <v>8.6210000000000004</v>
      </c>
    </row>
    <row r="4206" spans="1:4" x14ac:dyDescent="0.3">
      <c r="A4206">
        <v>50448</v>
      </c>
      <c r="B4206">
        <v>107.965</v>
      </c>
      <c r="C4206">
        <v>8.7669999999999995</v>
      </c>
      <c r="D4206">
        <v>8.6219999999999999</v>
      </c>
    </row>
    <row r="4207" spans="1:4" x14ac:dyDescent="0.3">
      <c r="A4207">
        <v>50460</v>
      </c>
      <c r="B4207">
        <v>108.58799999999999</v>
      </c>
      <c r="C4207">
        <v>8.5459999999999994</v>
      </c>
      <c r="D4207">
        <v>8.6340000000000003</v>
      </c>
    </row>
    <row r="4208" spans="1:4" x14ac:dyDescent="0.3">
      <c r="A4208">
        <v>50472</v>
      </c>
      <c r="B4208">
        <v>109.208</v>
      </c>
      <c r="C4208">
        <v>8.58</v>
      </c>
      <c r="D4208">
        <v>8.6199999999999992</v>
      </c>
    </row>
    <row r="4209" spans="1:4" x14ac:dyDescent="0.3">
      <c r="A4209">
        <v>50484</v>
      </c>
      <c r="B4209">
        <v>109.83</v>
      </c>
      <c r="C4209">
        <v>8.9060000000000006</v>
      </c>
      <c r="D4209">
        <v>8.625</v>
      </c>
    </row>
    <row r="4210" spans="1:4" x14ac:dyDescent="0.3">
      <c r="A4210">
        <v>50496</v>
      </c>
      <c r="B4210">
        <v>110.452</v>
      </c>
      <c r="C4210">
        <v>8.7989999999999995</v>
      </c>
      <c r="D4210">
        <v>8.6300000000000008</v>
      </c>
    </row>
    <row r="4211" spans="1:4" x14ac:dyDescent="0.3">
      <c r="A4211">
        <v>50508</v>
      </c>
      <c r="B4211">
        <v>111.074</v>
      </c>
      <c r="C4211">
        <v>9.1240000000000006</v>
      </c>
      <c r="D4211">
        <v>8.6310000000000002</v>
      </c>
    </row>
    <row r="4212" spans="1:4" x14ac:dyDescent="0.3">
      <c r="A4212">
        <v>50520</v>
      </c>
      <c r="B4212">
        <v>111.696</v>
      </c>
      <c r="C4212">
        <v>8.7110000000000003</v>
      </c>
      <c r="D4212">
        <v>8.6340000000000003</v>
      </c>
    </row>
    <row r="4213" spans="1:4" x14ac:dyDescent="0.3">
      <c r="A4213">
        <v>50532</v>
      </c>
      <c r="B4213">
        <v>112.318</v>
      </c>
      <c r="C4213">
        <v>8.4930000000000003</v>
      </c>
      <c r="D4213">
        <v>8.6340000000000003</v>
      </c>
    </row>
    <row r="4214" spans="1:4" x14ac:dyDescent="0.3">
      <c r="A4214">
        <v>50544</v>
      </c>
      <c r="B4214">
        <v>112.94</v>
      </c>
      <c r="C4214">
        <v>8.66</v>
      </c>
      <c r="D4214">
        <v>8.6389999999999993</v>
      </c>
    </row>
    <row r="4215" spans="1:4" x14ac:dyDescent="0.3">
      <c r="A4215">
        <v>50556</v>
      </c>
      <c r="B4215">
        <v>113.562</v>
      </c>
      <c r="C4215">
        <v>8.4789999999999992</v>
      </c>
      <c r="D4215">
        <v>8.6370000000000005</v>
      </c>
    </row>
    <row r="4216" spans="1:4" x14ac:dyDescent="0.3">
      <c r="A4216">
        <v>50568</v>
      </c>
      <c r="B4216">
        <v>114.184</v>
      </c>
      <c r="C4216">
        <v>8.7390000000000008</v>
      </c>
      <c r="D4216">
        <v>8.6419999999999995</v>
      </c>
    </row>
    <row r="4217" spans="1:4" x14ac:dyDescent="0.3">
      <c r="A4217">
        <v>50580</v>
      </c>
      <c r="B4217">
        <v>114.807</v>
      </c>
      <c r="C4217">
        <v>8.7840000000000007</v>
      </c>
      <c r="D4217">
        <v>8.6479999999999997</v>
      </c>
    </row>
    <row r="4218" spans="1:4" x14ac:dyDescent="0.3">
      <c r="A4218">
        <v>50592</v>
      </c>
      <c r="B4218">
        <v>115.429</v>
      </c>
      <c r="C4218">
        <v>8.5779999999999994</v>
      </c>
      <c r="D4218">
        <v>8.6389999999999993</v>
      </c>
    </row>
    <row r="4219" spans="1:4" x14ac:dyDescent="0.3">
      <c r="A4219">
        <v>50604</v>
      </c>
      <c r="B4219">
        <v>116.05</v>
      </c>
      <c r="C4219">
        <v>9.1590000000000007</v>
      </c>
      <c r="D4219">
        <v>8.6319999999999997</v>
      </c>
    </row>
    <row r="4220" spans="1:4" x14ac:dyDescent="0.3">
      <c r="A4220">
        <v>50616</v>
      </c>
      <c r="B4220">
        <v>116.675</v>
      </c>
      <c r="C4220">
        <v>9.0380000000000003</v>
      </c>
      <c r="D4220">
        <v>8.6539999999999999</v>
      </c>
    </row>
    <row r="4221" spans="1:4" x14ac:dyDescent="0.3">
      <c r="A4221">
        <v>50628</v>
      </c>
      <c r="B4221">
        <v>117.29900000000001</v>
      </c>
      <c r="C4221">
        <v>8.2569999999999997</v>
      </c>
      <c r="D4221">
        <v>8.6560000000000006</v>
      </c>
    </row>
    <row r="4222" spans="1:4" x14ac:dyDescent="0.3">
      <c r="A4222">
        <v>50640</v>
      </c>
      <c r="B4222">
        <v>117.92</v>
      </c>
      <c r="C4222">
        <v>8.93</v>
      </c>
      <c r="D4222">
        <v>8.6470000000000002</v>
      </c>
    </row>
    <row r="4223" spans="1:4" x14ac:dyDescent="0.3">
      <c r="A4223">
        <v>50652</v>
      </c>
      <c r="B4223">
        <v>118.54300000000001</v>
      </c>
      <c r="C4223">
        <v>8.7370000000000001</v>
      </c>
      <c r="D4223">
        <v>8.6479999999999997</v>
      </c>
    </row>
    <row r="4224" spans="1:4" x14ac:dyDescent="0.3">
      <c r="A4224">
        <v>50664</v>
      </c>
      <c r="B4224">
        <v>119.167</v>
      </c>
      <c r="C4224">
        <v>8.9429999999999996</v>
      </c>
      <c r="D4224">
        <v>8.6530000000000005</v>
      </c>
    </row>
    <row r="4225" spans="1:4" x14ac:dyDescent="0.3">
      <c r="A4225">
        <v>50676</v>
      </c>
      <c r="B4225">
        <v>119.79</v>
      </c>
      <c r="C4225">
        <v>8.4949999999999992</v>
      </c>
      <c r="D4225">
        <v>8.6530000000000005</v>
      </c>
    </row>
    <row r="4226" spans="1:4" x14ac:dyDescent="0.3">
      <c r="A4226">
        <v>50688</v>
      </c>
      <c r="B4226">
        <v>120.413</v>
      </c>
      <c r="C4226">
        <v>8.5380000000000003</v>
      </c>
      <c r="D4226">
        <v>8.6560000000000006</v>
      </c>
    </row>
    <row r="4227" spans="1:4" x14ac:dyDescent="0.3">
      <c r="A4227">
        <v>50700</v>
      </c>
      <c r="B4227">
        <v>121.03700000000001</v>
      </c>
      <c r="C4227">
        <v>8.6820000000000004</v>
      </c>
      <c r="D4227">
        <v>8.657</v>
      </c>
    </row>
    <row r="4228" spans="1:4" x14ac:dyDescent="0.3">
      <c r="A4228">
        <v>50712</v>
      </c>
      <c r="B4228">
        <v>121.661</v>
      </c>
      <c r="C4228">
        <v>8.6820000000000004</v>
      </c>
      <c r="D4228">
        <v>8.66</v>
      </c>
    </row>
    <row r="4229" spans="1:4" x14ac:dyDescent="0.3">
      <c r="A4229">
        <v>50724</v>
      </c>
      <c r="B4229">
        <v>122.285</v>
      </c>
      <c r="C4229">
        <v>8.7479999999999993</v>
      </c>
      <c r="D4229">
        <v>8.66</v>
      </c>
    </row>
    <row r="4230" spans="1:4" x14ac:dyDescent="0.3">
      <c r="A4230">
        <v>50736</v>
      </c>
      <c r="B4230">
        <v>122.90900000000001</v>
      </c>
      <c r="C4230">
        <v>8.1820000000000004</v>
      </c>
      <c r="D4230">
        <v>8.6630000000000003</v>
      </c>
    </row>
    <row r="4231" spans="1:4" x14ac:dyDescent="0.3">
      <c r="A4231">
        <v>50748</v>
      </c>
      <c r="B4231">
        <v>123.533</v>
      </c>
      <c r="C4231">
        <v>8.4</v>
      </c>
      <c r="D4231">
        <v>8.6660000000000004</v>
      </c>
    </row>
    <row r="4232" spans="1:4" x14ac:dyDescent="0.3">
      <c r="A4232">
        <v>50760</v>
      </c>
      <c r="B4232">
        <v>124.157</v>
      </c>
      <c r="C4232">
        <v>8.9369999999999994</v>
      </c>
      <c r="D4232">
        <v>8.6669999999999998</v>
      </c>
    </row>
    <row r="4233" spans="1:4" x14ac:dyDescent="0.3">
      <c r="A4233">
        <v>50772</v>
      </c>
      <c r="B4233">
        <v>124.782</v>
      </c>
      <c r="C4233">
        <v>8.8290000000000006</v>
      </c>
      <c r="D4233">
        <v>8.6690000000000005</v>
      </c>
    </row>
    <row r="4234" spans="1:4" x14ac:dyDescent="0.3">
      <c r="A4234">
        <v>50784</v>
      </c>
      <c r="B4234">
        <v>125.407</v>
      </c>
      <c r="C4234">
        <v>8.7929999999999993</v>
      </c>
      <c r="D4234">
        <v>8.6720000000000006</v>
      </c>
    </row>
    <row r="4235" spans="1:4" x14ac:dyDescent="0.3">
      <c r="A4235">
        <v>50796</v>
      </c>
      <c r="B4235">
        <v>126.03100000000001</v>
      </c>
      <c r="C4235">
        <v>8.3810000000000002</v>
      </c>
      <c r="D4235">
        <v>8.673</v>
      </c>
    </row>
    <row r="4236" spans="1:4" x14ac:dyDescent="0.3">
      <c r="A4236">
        <v>50808</v>
      </c>
      <c r="B4236">
        <v>126.65600000000001</v>
      </c>
      <c r="C4236">
        <v>8.1370000000000005</v>
      </c>
      <c r="D4236">
        <v>8.6739999999999995</v>
      </c>
    </row>
    <row r="4237" spans="1:4" x14ac:dyDescent="0.3">
      <c r="A4237">
        <v>50820</v>
      </c>
      <c r="B4237">
        <v>127.28100000000001</v>
      </c>
      <c r="C4237">
        <v>8.6509999999999998</v>
      </c>
      <c r="D4237">
        <v>8.6790000000000003</v>
      </c>
    </row>
    <row r="4238" spans="1:4" x14ac:dyDescent="0.3">
      <c r="A4238">
        <v>50832</v>
      </c>
      <c r="B4238">
        <v>127.90600000000001</v>
      </c>
      <c r="C4238">
        <v>8.6769999999999996</v>
      </c>
      <c r="D4238">
        <v>8.6780000000000008</v>
      </c>
    </row>
    <row r="4239" spans="1:4" x14ac:dyDescent="0.3">
      <c r="A4239">
        <v>50844</v>
      </c>
      <c r="B4239">
        <v>128.53100000000001</v>
      </c>
      <c r="C4239">
        <v>8.5570000000000004</v>
      </c>
      <c r="D4239">
        <v>8.6790000000000003</v>
      </c>
    </row>
    <row r="4240" spans="1:4" x14ac:dyDescent="0.3">
      <c r="A4240">
        <v>50856</v>
      </c>
      <c r="B4240">
        <v>129.15700000000001</v>
      </c>
      <c r="C4240">
        <v>8.3610000000000007</v>
      </c>
      <c r="D4240">
        <v>8.6809999999999992</v>
      </c>
    </row>
    <row r="4241" spans="1:4" x14ac:dyDescent="0.3">
      <c r="A4241">
        <v>50868</v>
      </c>
      <c r="B4241">
        <v>129.78200000000001</v>
      </c>
      <c r="C4241">
        <v>8.31</v>
      </c>
      <c r="D4241">
        <v>8.6829999999999998</v>
      </c>
    </row>
    <row r="4242" spans="1:4" x14ac:dyDescent="0.3">
      <c r="A4242">
        <v>50880</v>
      </c>
      <c r="B4242">
        <v>130.40799999999999</v>
      </c>
      <c r="C4242">
        <v>8.6980000000000004</v>
      </c>
      <c r="D4242">
        <v>8.6859999999999999</v>
      </c>
    </row>
    <row r="4243" spans="1:4" x14ac:dyDescent="0.3">
      <c r="A4243">
        <v>50892</v>
      </c>
      <c r="B4243">
        <v>131.03399999999999</v>
      </c>
      <c r="C4243">
        <v>8.9239999999999995</v>
      </c>
      <c r="D4243">
        <v>8.6869999999999994</v>
      </c>
    </row>
    <row r="4244" spans="1:4" x14ac:dyDescent="0.3">
      <c r="A4244">
        <v>50904</v>
      </c>
      <c r="B4244">
        <v>131.65899999999999</v>
      </c>
      <c r="C4244">
        <v>8.9009999999999998</v>
      </c>
      <c r="D4244">
        <v>8.6890000000000001</v>
      </c>
    </row>
    <row r="4245" spans="1:4" x14ac:dyDescent="0.3">
      <c r="A4245">
        <v>50916</v>
      </c>
      <c r="B4245">
        <v>132.286</v>
      </c>
      <c r="C4245">
        <v>8.7089999999999996</v>
      </c>
      <c r="D4245">
        <v>8.6929999999999996</v>
      </c>
    </row>
    <row r="4246" spans="1:4" x14ac:dyDescent="0.3">
      <c r="A4246">
        <v>50928</v>
      </c>
      <c r="B4246">
        <v>132.91200000000001</v>
      </c>
      <c r="C4246">
        <v>8.2959999999999994</v>
      </c>
      <c r="D4246">
        <v>8.6940000000000008</v>
      </c>
    </row>
    <row r="4247" spans="1:4" x14ac:dyDescent="0.3">
      <c r="A4247">
        <v>50940</v>
      </c>
      <c r="B4247">
        <v>133.53800000000001</v>
      </c>
      <c r="C4247">
        <v>8.5709999999999997</v>
      </c>
      <c r="D4247">
        <v>8.6940000000000008</v>
      </c>
    </row>
    <row r="4248" spans="1:4" x14ac:dyDescent="0.3">
      <c r="A4248">
        <v>50952</v>
      </c>
      <c r="B4248">
        <v>134.16499999999999</v>
      </c>
      <c r="C4248">
        <v>8.5990000000000002</v>
      </c>
      <c r="D4248">
        <v>8.6959999999999997</v>
      </c>
    </row>
    <row r="4249" spans="1:4" x14ac:dyDescent="0.3">
      <c r="A4249">
        <v>50964</v>
      </c>
      <c r="B4249">
        <v>134.791</v>
      </c>
      <c r="C4249">
        <v>8.4429999999999996</v>
      </c>
      <c r="D4249">
        <v>8.6980000000000004</v>
      </c>
    </row>
    <row r="4250" spans="1:4" x14ac:dyDescent="0.3">
      <c r="A4250">
        <v>50976</v>
      </c>
      <c r="B4250">
        <v>135.41800000000001</v>
      </c>
      <c r="C4250">
        <v>8.577</v>
      </c>
      <c r="D4250">
        <v>8.6989999999999998</v>
      </c>
    </row>
    <row r="4251" spans="1:4" x14ac:dyDescent="0.3">
      <c r="A4251">
        <v>50988</v>
      </c>
      <c r="B4251">
        <v>136.04499999999999</v>
      </c>
      <c r="C4251">
        <v>8.3079999999999998</v>
      </c>
      <c r="D4251">
        <v>8.702</v>
      </c>
    </row>
    <row r="4252" spans="1:4" x14ac:dyDescent="0.3">
      <c r="A4252">
        <v>51000</v>
      </c>
      <c r="B4252">
        <v>136.672</v>
      </c>
      <c r="C4252">
        <v>8.673</v>
      </c>
      <c r="D4252">
        <v>8.7050000000000001</v>
      </c>
    </row>
    <row r="4253" spans="1:4" x14ac:dyDescent="0.3">
      <c r="A4253">
        <v>51012</v>
      </c>
      <c r="B4253">
        <v>137.30000000000001</v>
      </c>
      <c r="C4253">
        <v>8.93</v>
      </c>
      <c r="D4253">
        <v>8.7070000000000007</v>
      </c>
    </row>
    <row r="4254" spans="1:4" x14ac:dyDescent="0.3">
      <c r="A4254">
        <v>51024</v>
      </c>
      <c r="B4254">
        <v>137.92699999999999</v>
      </c>
      <c r="C4254">
        <v>9.06</v>
      </c>
      <c r="D4254">
        <v>8.7110000000000003</v>
      </c>
    </row>
    <row r="4255" spans="1:4" x14ac:dyDescent="0.3">
      <c r="A4255">
        <v>51036</v>
      </c>
      <c r="B4255">
        <v>138.55500000000001</v>
      </c>
      <c r="C4255">
        <v>9.2910000000000004</v>
      </c>
      <c r="D4255">
        <v>8.7140000000000004</v>
      </c>
    </row>
    <row r="4256" spans="1:4" x14ac:dyDescent="0.3">
      <c r="A4256">
        <v>51048</v>
      </c>
      <c r="B4256">
        <v>139.18199999999999</v>
      </c>
      <c r="C4256">
        <v>8.5440000000000005</v>
      </c>
      <c r="D4256">
        <v>8.7140000000000004</v>
      </c>
    </row>
    <row r="4257" spans="1:4" x14ac:dyDescent="0.3">
      <c r="A4257">
        <v>51060</v>
      </c>
      <c r="B4257">
        <v>139.81</v>
      </c>
      <c r="C4257">
        <v>8.5169999999999995</v>
      </c>
      <c r="D4257">
        <v>8.7189999999999994</v>
      </c>
    </row>
    <row r="4258" spans="1:4" x14ac:dyDescent="0.3">
      <c r="A4258">
        <v>51072</v>
      </c>
      <c r="B4258">
        <v>140.43799999999999</v>
      </c>
      <c r="C4258">
        <v>8.2889999999999997</v>
      </c>
      <c r="D4258">
        <v>8.7210000000000001</v>
      </c>
    </row>
    <row r="4259" spans="1:4" x14ac:dyDescent="0.3">
      <c r="A4259">
        <v>51084</v>
      </c>
      <c r="B4259">
        <v>141.066</v>
      </c>
      <c r="C4259">
        <v>8.1110000000000007</v>
      </c>
      <c r="D4259">
        <v>8.7159999999999993</v>
      </c>
    </row>
    <row r="4260" spans="1:4" x14ac:dyDescent="0.3">
      <c r="A4260">
        <v>51096</v>
      </c>
      <c r="B4260">
        <v>141.69499999999999</v>
      </c>
      <c r="C4260">
        <v>8.8710000000000004</v>
      </c>
      <c r="D4260">
        <v>8.7249999999999996</v>
      </c>
    </row>
    <row r="4261" spans="1:4" x14ac:dyDescent="0.3">
      <c r="A4261">
        <v>51108</v>
      </c>
      <c r="B4261">
        <v>142.32300000000001</v>
      </c>
      <c r="C4261">
        <v>8.4649999999999999</v>
      </c>
      <c r="D4261">
        <v>8.7219999999999995</v>
      </c>
    </row>
    <row r="4262" spans="1:4" x14ac:dyDescent="0.3">
      <c r="A4262">
        <v>51120</v>
      </c>
      <c r="B4262">
        <v>142.952</v>
      </c>
      <c r="C4262">
        <v>8.7330000000000005</v>
      </c>
      <c r="D4262">
        <v>8.7279999999999998</v>
      </c>
    </row>
    <row r="4263" spans="1:4" x14ac:dyDescent="0.3">
      <c r="A4263">
        <v>51132</v>
      </c>
      <c r="B4263">
        <v>143.58000000000001</v>
      </c>
      <c r="C4263">
        <v>8.7780000000000005</v>
      </c>
      <c r="D4263">
        <v>8.7289999999999992</v>
      </c>
    </row>
    <row r="4264" spans="1:4" x14ac:dyDescent="0.3">
      <c r="A4264">
        <v>51144</v>
      </c>
      <c r="B4264">
        <v>144.21</v>
      </c>
      <c r="C4264">
        <v>8.8019999999999996</v>
      </c>
      <c r="D4264">
        <v>8.7330000000000005</v>
      </c>
    </row>
    <row r="4265" spans="1:4" x14ac:dyDescent="0.3">
      <c r="A4265">
        <v>51156</v>
      </c>
      <c r="B4265">
        <v>144.839</v>
      </c>
      <c r="C4265">
        <v>8.7759999999999998</v>
      </c>
      <c r="D4265">
        <v>8.734</v>
      </c>
    </row>
    <row r="4266" spans="1:4" x14ac:dyDescent="0.3">
      <c r="A4266">
        <v>51168</v>
      </c>
      <c r="B4266">
        <v>145.46799999999999</v>
      </c>
      <c r="C4266">
        <v>8.7539999999999996</v>
      </c>
      <c r="D4266">
        <v>8.7360000000000007</v>
      </c>
    </row>
    <row r="4267" spans="1:4" x14ac:dyDescent="0.3">
      <c r="A4267">
        <v>51180</v>
      </c>
      <c r="B4267">
        <v>146.09700000000001</v>
      </c>
      <c r="C4267">
        <v>8.5939999999999994</v>
      </c>
      <c r="D4267">
        <v>8.7390000000000008</v>
      </c>
    </row>
    <row r="4268" spans="1:4" x14ac:dyDescent="0.3">
      <c r="A4268">
        <v>51192</v>
      </c>
      <c r="B4268">
        <v>146.727</v>
      </c>
      <c r="C4268">
        <v>8.7330000000000005</v>
      </c>
      <c r="D4268">
        <v>8.7409999999999997</v>
      </c>
    </row>
    <row r="4269" spans="1:4" x14ac:dyDescent="0.3">
      <c r="A4269">
        <v>51204</v>
      </c>
      <c r="B4269">
        <v>147.357</v>
      </c>
      <c r="C4269">
        <v>8.9570000000000007</v>
      </c>
      <c r="D4269">
        <v>8.7469999999999999</v>
      </c>
    </row>
    <row r="4270" spans="1:4" x14ac:dyDescent="0.3">
      <c r="A4270">
        <v>51216</v>
      </c>
      <c r="B4270">
        <v>147.98599999999999</v>
      </c>
      <c r="C4270">
        <v>9.1029999999999998</v>
      </c>
      <c r="D4270">
        <v>8.7460000000000004</v>
      </c>
    </row>
    <row r="4271" spans="1:4" x14ac:dyDescent="0.3">
      <c r="A4271">
        <v>51228</v>
      </c>
      <c r="B4271">
        <v>148.61699999999999</v>
      </c>
      <c r="C4271">
        <v>8.4489999999999998</v>
      </c>
      <c r="D4271">
        <v>8.7490000000000006</v>
      </c>
    </row>
    <row r="4272" spans="1:4" x14ac:dyDescent="0.3">
      <c r="A4272">
        <v>51240</v>
      </c>
      <c r="B4272">
        <v>149.24700000000001</v>
      </c>
      <c r="C4272">
        <v>8.7159999999999993</v>
      </c>
      <c r="D4272">
        <v>8.7520000000000007</v>
      </c>
    </row>
    <row r="4273" spans="1:4" x14ac:dyDescent="0.3">
      <c r="A4273">
        <v>51252</v>
      </c>
      <c r="B4273">
        <v>149.87700000000001</v>
      </c>
      <c r="C4273">
        <v>8.77</v>
      </c>
      <c r="D4273">
        <v>8.7539999999999996</v>
      </c>
    </row>
    <row r="4274" spans="1:4" x14ac:dyDescent="0.3">
      <c r="A4274">
        <v>51264</v>
      </c>
      <c r="B4274">
        <v>150.50800000000001</v>
      </c>
      <c r="C4274">
        <v>8.7780000000000005</v>
      </c>
      <c r="D4274">
        <v>8.7569999999999997</v>
      </c>
    </row>
    <row r="4275" spans="1:4" x14ac:dyDescent="0.3">
      <c r="A4275">
        <v>51276</v>
      </c>
      <c r="B4275">
        <v>151.13800000000001</v>
      </c>
      <c r="C4275">
        <v>9.4209999999999994</v>
      </c>
      <c r="D4275">
        <v>8.76</v>
      </c>
    </row>
    <row r="4276" spans="1:4" x14ac:dyDescent="0.3">
      <c r="A4276">
        <v>51288</v>
      </c>
      <c r="B4276">
        <v>151.76900000000001</v>
      </c>
      <c r="C4276">
        <v>8.359</v>
      </c>
      <c r="D4276">
        <v>8.7579999999999991</v>
      </c>
    </row>
    <row r="4277" spans="1:4" x14ac:dyDescent="0.3">
      <c r="A4277">
        <v>51300</v>
      </c>
      <c r="B4277">
        <v>152.4</v>
      </c>
      <c r="C4277">
        <v>9.5540000000000003</v>
      </c>
      <c r="D4277">
        <v>8.7609999999999992</v>
      </c>
    </row>
    <row r="4278" spans="1:4" x14ac:dyDescent="0.3">
      <c r="A4278">
        <v>51312</v>
      </c>
      <c r="B4278">
        <v>153.03100000000001</v>
      </c>
      <c r="C4278">
        <v>8.6340000000000003</v>
      </c>
      <c r="D4278">
        <v>8.76</v>
      </c>
    </row>
    <row r="4279" spans="1:4" x14ac:dyDescent="0.3">
      <c r="A4279">
        <v>51324</v>
      </c>
      <c r="B4279">
        <v>153.66300000000001</v>
      </c>
      <c r="C4279">
        <v>8.8230000000000004</v>
      </c>
      <c r="D4279">
        <v>8.7710000000000008</v>
      </c>
    </row>
    <row r="4280" spans="1:4" x14ac:dyDescent="0.3">
      <c r="A4280">
        <v>51336</v>
      </c>
      <c r="B4280">
        <v>154.29499999999999</v>
      </c>
      <c r="C4280">
        <v>9.0869999999999997</v>
      </c>
      <c r="D4280">
        <v>8.7710000000000008</v>
      </c>
    </row>
    <row r="4281" spans="1:4" x14ac:dyDescent="0.3">
      <c r="A4281">
        <v>51348</v>
      </c>
      <c r="B4281">
        <v>154.92599999999999</v>
      </c>
      <c r="C4281">
        <v>9.2240000000000002</v>
      </c>
      <c r="D4281">
        <v>8.77</v>
      </c>
    </row>
    <row r="4282" spans="1:4" x14ac:dyDescent="0.3">
      <c r="A4282">
        <v>51360</v>
      </c>
      <c r="B4282">
        <v>155.55799999999999</v>
      </c>
      <c r="C4282">
        <v>9.0210000000000008</v>
      </c>
      <c r="D4282">
        <v>8.7769999999999992</v>
      </c>
    </row>
    <row r="4283" spans="1:4" x14ac:dyDescent="0.3">
      <c r="A4283">
        <v>51372</v>
      </c>
      <c r="B4283">
        <v>156.19</v>
      </c>
      <c r="C4283">
        <v>8.6769999999999996</v>
      </c>
      <c r="D4283">
        <v>8.7780000000000005</v>
      </c>
    </row>
    <row r="4284" spans="1:4" x14ac:dyDescent="0.3">
      <c r="A4284">
        <v>51384</v>
      </c>
      <c r="B4284">
        <v>156.82300000000001</v>
      </c>
      <c r="C4284">
        <v>8.8559999999999999</v>
      </c>
      <c r="D4284">
        <v>8.7780000000000005</v>
      </c>
    </row>
    <row r="4285" spans="1:4" x14ac:dyDescent="0.3">
      <c r="A4285">
        <v>51396</v>
      </c>
      <c r="B4285">
        <v>157.45500000000001</v>
      </c>
      <c r="C4285">
        <v>8.8879999999999999</v>
      </c>
      <c r="D4285">
        <v>8.7850000000000001</v>
      </c>
    </row>
    <row r="4286" spans="1:4" x14ac:dyDescent="0.3">
      <c r="A4286">
        <v>51408</v>
      </c>
      <c r="B4286">
        <v>158.08799999999999</v>
      </c>
      <c r="C4286">
        <v>9.5229999999999997</v>
      </c>
      <c r="D4286">
        <v>8.7899999999999991</v>
      </c>
    </row>
    <row r="4287" spans="1:4" x14ac:dyDescent="0.3">
      <c r="A4287">
        <v>51420</v>
      </c>
      <c r="B4287">
        <v>158.72</v>
      </c>
      <c r="C4287">
        <v>9.3079999999999998</v>
      </c>
      <c r="D4287">
        <v>8.7910000000000004</v>
      </c>
    </row>
    <row r="4288" spans="1:4" x14ac:dyDescent="0.3">
      <c r="A4288">
        <v>51432</v>
      </c>
      <c r="B4288">
        <v>159.35300000000001</v>
      </c>
      <c r="C4288">
        <v>8.8309999999999995</v>
      </c>
      <c r="D4288">
        <v>8.7949999999999999</v>
      </c>
    </row>
    <row r="4289" spans="1:4" x14ac:dyDescent="0.3">
      <c r="A4289">
        <v>51444</v>
      </c>
      <c r="B4289">
        <v>159.98599999999999</v>
      </c>
      <c r="C4289">
        <v>8.7430000000000003</v>
      </c>
      <c r="D4289">
        <v>8.7929999999999993</v>
      </c>
    </row>
    <row r="4290" spans="1:4" x14ac:dyDescent="0.3">
      <c r="A4290">
        <v>51456</v>
      </c>
      <c r="B4290">
        <v>160.619</v>
      </c>
      <c r="C4290">
        <v>8.593</v>
      </c>
      <c r="D4290">
        <v>8.7899999999999991</v>
      </c>
    </row>
    <row r="4291" spans="1:4" x14ac:dyDescent="0.3">
      <c r="A4291">
        <v>51468</v>
      </c>
      <c r="B4291">
        <v>161.25299999999999</v>
      </c>
      <c r="C4291">
        <v>8.6959999999999997</v>
      </c>
      <c r="D4291">
        <v>8.7989999999999995</v>
      </c>
    </row>
    <row r="4292" spans="1:4" x14ac:dyDescent="0.3">
      <c r="A4292">
        <v>51480</v>
      </c>
      <c r="B4292">
        <v>161.887</v>
      </c>
      <c r="C4292">
        <v>8.8260000000000005</v>
      </c>
      <c r="D4292">
        <v>8.7989999999999995</v>
      </c>
    </row>
    <row r="4293" spans="1:4" x14ac:dyDescent="0.3">
      <c r="A4293">
        <v>51492</v>
      </c>
      <c r="B4293">
        <v>162.52000000000001</v>
      </c>
      <c r="C4293">
        <v>9.7159999999999993</v>
      </c>
      <c r="D4293">
        <v>8.8040000000000003</v>
      </c>
    </row>
    <row r="4294" spans="1:4" x14ac:dyDescent="0.3">
      <c r="A4294">
        <v>51504</v>
      </c>
      <c r="B4294">
        <v>163.154</v>
      </c>
      <c r="C4294">
        <v>8.7260000000000009</v>
      </c>
      <c r="D4294">
        <v>8.8019999999999996</v>
      </c>
    </row>
    <row r="4295" spans="1:4" x14ac:dyDescent="0.3">
      <c r="A4295">
        <v>51516</v>
      </c>
      <c r="B4295">
        <v>163.78800000000001</v>
      </c>
      <c r="C4295">
        <v>8.7319999999999993</v>
      </c>
      <c r="D4295">
        <v>8.8030000000000008</v>
      </c>
    </row>
    <row r="4296" spans="1:4" x14ac:dyDescent="0.3">
      <c r="A4296">
        <v>51528</v>
      </c>
      <c r="B4296">
        <v>164.422</v>
      </c>
      <c r="C4296">
        <v>8.1440000000000001</v>
      </c>
      <c r="D4296">
        <v>8.8030000000000008</v>
      </c>
    </row>
    <row r="4297" spans="1:4" x14ac:dyDescent="0.3">
      <c r="A4297">
        <v>51540</v>
      </c>
      <c r="B4297">
        <v>165.05699999999999</v>
      </c>
      <c r="C4297">
        <v>8.4960000000000004</v>
      </c>
      <c r="D4297">
        <v>8.81</v>
      </c>
    </row>
    <row r="4298" spans="1:4" x14ac:dyDescent="0.3">
      <c r="A4298">
        <v>51552</v>
      </c>
      <c r="B4298">
        <v>165.691</v>
      </c>
      <c r="C4298">
        <v>9.2289999999999992</v>
      </c>
      <c r="D4298">
        <v>8.8130000000000006</v>
      </c>
    </row>
    <row r="4299" spans="1:4" x14ac:dyDescent="0.3">
      <c r="A4299">
        <v>51564</v>
      </c>
      <c r="B4299">
        <v>166.32599999999999</v>
      </c>
      <c r="C4299">
        <v>8.8149999999999995</v>
      </c>
      <c r="D4299">
        <v>8.8149999999999995</v>
      </c>
    </row>
    <row r="4300" spans="1:4" x14ac:dyDescent="0.3">
      <c r="A4300">
        <v>51576</v>
      </c>
      <c r="B4300">
        <v>166.96100000000001</v>
      </c>
      <c r="C4300">
        <v>8.4380000000000006</v>
      </c>
      <c r="D4300">
        <v>8.8149999999999995</v>
      </c>
    </row>
    <row r="4301" spans="1:4" x14ac:dyDescent="0.3">
      <c r="A4301">
        <v>51588</v>
      </c>
      <c r="B4301">
        <v>167.596</v>
      </c>
      <c r="C4301">
        <v>8.6050000000000004</v>
      </c>
      <c r="D4301">
        <v>8.8170000000000002</v>
      </c>
    </row>
    <row r="4302" spans="1:4" x14ac:dyDescent="0.3">
      <c r="A4302">
        <v>51600</v>
      </c>
      <c r="B4302">
        <v>168.232</v>
      </c>
      <c r="C4302">
        <v>8.5050000000000008</v>
      </c>
      <c r="D4302">
        <v>8.82</v>
      </c>
    </row>
    <row r="4303" spans="1:4" x14ac:dyDescent="0.3">
      <c r="A4303">
        <v>51612</v>
      </c>
      <c r="B4303">
        <v>168.86699999999999</v>
      </c>
      <c r="C4303">
        <v>8.5879999999999992</v>
      </c>
      <c r="D4303">
        <v>8.8239999999999998</v>
      </c>
    </row>
    <row r="4304" spans="1:4" x14ac:dyDescent="0.3">
      <c r="A4304">
        <v>51624</v>
      </c>
      <c r="B4304">
        <v>169.50299999999999</v>
      </c>
      <c r="C4304">
        <v>9.2739999999999991</v>
      </c>
      <c r="D4304">
        <v>8.827</v>
      </c>
    </row>
    <row r="4305" spans="1:4" x14ac:dyDescent="0.3">
      <c r="A4305">
        <v>51636</v>
      </c>
      <c r="B4305">
        <v>170.13900000000001</v>
      </c>
      <c r="C4305">
        <v>9.1769999999999996</v>
      </c>
      <c r="D4305">
        <v>8.83</v>
      </c>
    </row>
    <row r="4306" spans="1:4" x14ac:dyDescent="0.3">
      <c r="A4306">
        <v>51648</v>
      </c>
      <c r="B4306">
        <v>170.77500000000001</v>
      </c>
      <c r="C4306">
        <v>9.0860000000000003</v>
      </c>
      <c r="D4306">
        <v>8.8330000000000002</v>
      </c>
    </row>
    <row r="4307" spans="1:4" x14ac:dyDescent="0.3">
      <c r="A4307">
        <v>51660</v>
      </c>
      <c r="B4307">
        <v>171.41200000000001</v>
      </c>
      <c r="C4307">
        <v>8.9649999999999999</v>
      </c>
      <c r="D4307">
        <v>8.8369999999999997</v>
      </c>
    </row>
    <row r="4308" spans="1:4" x14ac:dyDescent="0.3">
      <c r="A4308">
        <v>51672</v>
      </c>
      <c r="B4308">
        <v>172.048</v>
      </c>
      <c r="C4308">
        <v>8.9870000000000001</v>
      </c>
      <c r="D4308">
        <v>8.84</v>
      </c>
    </row>
    <row r="4309" spans="1:4" x14ac:dyDescent="0.3">
      <c r="A4309">
        <v>51684</v>
      </c>
      <c r="B4309">
        <v>172.685</v>
      </c>
      <c r="C4309">
        <v>8.9890000000000008</v>
      </c>
      <c r="D4309">
        <v>8.8450000000000006</v>
      </c>
    </row>
    <row r="4310" spans="1:4" x14ac:dyDescent="0.3">
      <c r="A4310">
        <v>51696</v>
      </c>
      <c r="B4310">
        <v>173.322</v>
      </c>
      <c r="C4310">
        <v>8.8550000000000004</v>
      </c>
      <c r="D4310">
        <v>8.8420000000000005</v>
      </c>
    </row>
    <row r="4311" spans="1:4" x14ac:dyDescent="0.3">
      <c r="A4311">
        <v>51708</v>
      </c>
      <c r="B4311">
        <v>173.959</v>
      </c>
      <c r="C4311">
        <v>8.9930000000000003</v>
      </c>
      <c r="D4311">
        <v>8.8420000000000005</v>
      </c>
    </row>
    <row r="4312" spans="1:4" x14ac:dyDescent="0.3">
      <c r="A4312">
        <v>51720</v>
      </c>
      <c r="B4312">
        <v>174.596</v>
      </c>
      <c r="C4312">
        <v>9.1110000000000007</v>
      </c>
      <c r="D4312">
        <v>8.8460000000000001</v>
      </c>
    </row>
    <row r="4313" spans="1:4" x14ac:dyDescent="0.3">
      <c r="A4313">
        <v>51732</v>
      </c>
      <c r="B4313">
        <v>175.23400000000001</v>
      </c>
      <c r="C4313">
        <v>9.0180000000000007</v>
      </c>
      <c r="D4313">
        <v>8.85</v>
      </c>
    </row>
    <row r="4314" spans="1:4" x14ac:dyDescent="0.3">
      <c r="A4314">
        <v>51744</v>
      </c>
      <c r="B4314">
        <v>175.87100000000001</v>
      </c>
      <c r="C4314">
        <v>8.8640000000000008</v>
      </c>
      <c r="D4314">
        <v>8.8539999999999992</v>
      </c>
    </row>
    <row r="4315" spans="1:4" x14ac:dyDescent="0.3">
      <c r="A4315">
        <v>51756</v>
      </c>
      <c r="B4315">
        <v>176.51</v>
      </c>
      <c r="C4315">
        <v>9.5210000000000008</v>
      </c>
      <c r="D4315">
        <v>8.86</v>
      </c>
    </row>
    <row r="4316" spans="1:4" x14ac:dyDescent="0.3">
      <c r="A4316">
        <v>51768</v>
      </c>
      <c r="B4316">
        <v>177.148</v>
      </c>
      <c r="C4316">
        <v>9.5229999999999997</v>
      </c>
      <c r="D4316">
        <v>8.8640000000000008</v>
      </c>
    </row>
    <row r="4317" spans="1:4" x14ac:dyDescent="0.3">
      <c r="A4317">
        <v>51780</v>
      </c>
      <c r="B4317">
        <v>177.786</v>
      </c>
      <c r="C4317">
        <v>9.2040000000000006</v>
      </c>
      <c r="D4317">
        <v>8.8659999999999997</v>
      </c>
    </row>
    <row r="4318" spans="1:4" x14ac:dyDescent="0.3">
      <c r="A4318">
        <v>51792</v>
      </c>
      <c r="B4318">
        <v>178.42500000000001</v>
      </c>
      <c r="C4318">
        <v>8.7270000000000003</v>
      </c>
      <c r="D4318">
        <v>8.8689999999999998</v>
      </c>
    </row>
    <row r="4319" spans="1:4" x14ac:dyDescent="0.3">
      <c r="A4319">
        <v>51804</v>
      </c>
      <c r="B4319">
        <v>179.06299999999999</v>
      </c>
      <c r="C4319">
        <v>8.4819999999999993</v>
      </c>
      <c r="D4319">
        <v>8.8680000000000003</v>
      </c>
    </row>
    <row r="4320" spans="1:4" x14ac:dyDescent="0.3">
      <c r="A4320">
        <v>51816</v>
      </c>
      <c r="B4320">
        <v>179.702</v>
      </c>
      <c r="C4320">
        <v>8.6289999999999996</v>
      </c>
      <c r="D4320">
        <v>8.8680000000000003</v>
      </c>
    </row>
    <row r="4321" spans="1:4" x14ac:dyDescent="0.3">
      <c r="A4321">
        <v>51828</v>
      </c>
      <c r="B4321">
        <v>180.34</v>
      </c>
      <c r="C4321">
        <v>8.7260000000000009</v>
      </c>
      <c r="D4321">
        <v>8.8689999999999998</v>
      </c>
    </row>
    <row r="4322" spans="1:4" x14ac:dyDescent="0.3">
      <c r="A4322">
        <v>51840</v>
      </c>
      <c r="B4322">
        <v>180.97900000000001</v>
      </c>
      <c r="C4322">
        <v>9.0730000000000004</v>
      </c>
      <c r="D4322">
        <v>8.8689999999999998</v>
      </c>
    </row>
    <row r="4323" spans="1:4" x14ac:dyDescent="0.3">
      <c r="A4323">
        <v>51852</v>
      </c>
      <c r="B4323">
        <v>181.619</v>
      </c>
      <c r="C4323">
        <v>9.2899999999999991</v>
      </c>
      <c r="D4323">
        <v>8.8770000000000007</v>
      </c>
    </row>
    <row r="4324" spans="1:4" x14ac:dyDescent="0.3">
      <c r="A4324">
        <v>51864</v>
      </c>
      <c r="B4324">
        <v>182.25800000000001</v>
      </c>
      <c r="C4324">
        <v>8.8870000000000005</v>
      </c>
      <c r="D4324">
        <v>8.8810000000000002</v>
      </c>
    </row>
    <row r="4325" spans="1:4" x14ac:dyDescent="0.3">
      <c r="A4325">
        <v>51876</v>
      </c>
      <c r="B4325">
        <v>182.898</v>
      </c>
      <c r="C4325">
        <v>8.6210000000000004</v>
      </c>
      <c r="D4325">
        <v>8.8819999999999997</v>
      </c>
    </row>
    <row r="4326" spans="1:4" x14ac:dyDescent="0.3">
      <c r="A4326">
        <v>51888</v>
      </c>
      <c r="B4326">
        <v>183.53800000000001</v>
      </c>
      <c r="C4326">
        <v>8.7710000000000008</v>
      </c>
      <c r="D4326">
        <v>8.8840000000000003</v>
      </c>
    </row>
    <row r="4327" spans="1:4" x14ac:dyDescent="0.3">
      <c r="A4327">
        <v>51900</v>
      </c>
      <c r="B4327">
        <v>184.178</v>
      </c>
      <c r="C4327">
        <v>9.1270000000000007</v>
      </c>
      <c r="D4327">
        <v>8.8879999999999999</v>
      </c>
    </row>
    <row r="4328" spans="1:4" x14ac:dyDescent="0.3">
      <c r="A4328">
        <v>51912</v>
      </c>
      <c r="B4328">
        <v>184.81899999999999</v>
      </c>
      <c r="C4328">
        <v>8.9</v>
      </c>
      <c r="D4328">
        <v>8.8889999999999993</v>
      </c>
    </row>
    <row r="4329" spans="1:4" x14ac:dyDescent="0.3">
      <c r="A4329">
        <v>51924</v>
      </c>
      <c r="B4329">
        <v>185.459</v>
      </c>
      <c r="C4329">
        <v>9.0169999999999995</v>
      </c>
      <c r="D4329">
        <v>8.8940000000000001</v>
      </c>
    </row>
    <row r="4330" spans="1:4" x14ac:dyDescent="0.3">
      <c r="A4330">
        <v>51936</v>
      </c>
      <c r="B4330">
        <v>186.1</v>
      </c>
      <c r="C4330">
        <v>8.7639999999999993</v>
      </c>
      <c r="D4330">
        <v>8.8960000000000008</v>
      </c>
    </row>
    <row r="4331" spans="1:4" x14ac:dyDescent="0.3">
      <c r="A4331">
        <v>51948</v>
      </c>
      <c r="B4331">
        <v>186.74100000000001</v>
      </c>
      <c r="C4331">
        <v>8.6760000000000002</v>
      </c>
      <c r="D4331">
        <v>8.8979999999999997</v>
      </c>
    </row>
    <row r="4332" spans="1:4" x14ac:dyDescent="0.3">
      <c r="A4332">
        <v>51960</v>
      </c>
      <c r="B4332">
        <v>187.38200000000001</v>
      </c>
      <c r="C4332">
        <v>8.2040000000000006</v>
      </c>
      <c r="D4332">
        <v>8.8970000000000002</v>
      </c>
    </row>
    <row r="4333" spans="1:4" x14ac:dyDescent="0.3">
      <c r="A4333">
        <v>51972</v>
      </c>
      <c r="B4333">
        <v>188.023</v>
      </c>
      <c r="C4333">
        <v>8.6310000000000002</v>
      </c>
      <c r="D4333">
        <v>8.9039999999999999</v>
      </c>
    </row>
    <row r="4334" spans="1:4" x14ac:dyDescent="0.3">
      <c r="A4334">
        <v>51984</v>
      </c>
      <c r="B4334">
        <v>188.66499999999999</v>
      </c>
      <c r="C4334">
        <v>9.0269999999999992</v>
      </c>
      <c r="D4334">
        <v>8.9090000000000007</v>
      </c>
    </row>
    <row r="4335" spans="1:4" x14ac:dyDescent="0.3">
      <c r="A4335">
        <v>51996</v>
      </c>
      <c r="B4335">
        <v>189.30699999999999</v>
      </c>
      <c r="C4335">
        <v>9.2810000000000006</v>
      </c>
      <c r="D4335">
        <v>8.9109999999999996</v>
      </c>
    </row>
    <row r="4336" spans="1:4" x14ac:dyDescent="0.3">
      <c r="A4336">
        <v>52008</v>
      </c>
      <c r="B4336">
        <v>189.94800000000001</v>
      </c>
      <c r="C4336">
        <v>8.9429999999999996</v>
      </c>
      <c r="D4336">
        <v>8.9149999999999991</v>
      </c>
    </row>
    <row r="4337" spans="1:4" x14ac:dyDescent="0.3">
      <c r="A4337">
        <v>52020</v>
      </c>
      <c r="B4337">
        <v>190.59100000000001</v>
      </c>
      <c r="C4337">
        <v>8.7189999999999994</v>
      </c>
      <c r="D4337">
        <v>8.9179999999999993</v>
      </c>
    </row>
    <row r="4338" spans="1:4" x14ac:dyDescent="0.3">
      <c r="A4338">
        <v>52032</v>
      </c>
      <c r="B4338">
        <v>191.233</v>
      </c>
      <c r="C4338">
        <v>8.9</v>
      </c>
      <c r="D4338">
        <v>8.92</v>
      </c>
    </row>
    <row r="4339" spans="1:4" x14ac:dyDescent="0.3">
      <c r="A4339">
        <v>52044</v>
      </c>
      <c r="B4339">
        <v>191.875</v>
      </c>
      <c r="C4339">
        <v>8.7240000000000002</v>
      </c>
      <c r="D4339">
        <v>8.9190000000000005</v>
      </c>
    </row>
    <row r="4340" spans="1:4" x14ac:dyDescent="0.3">
      <c r="A4340">
        <v>52056</v>
      </c>
      <c r="B4340">
        <v>192.517</v>
      </c>
      <c r="C4340">
        <v>8.5280000000000005</v>
      </c>
      <c r="D4340">
        <v>8.9190000000000005</v>
      </c>
    </row>
    <row r="4341" spans="1:4" x14ac:dyDescent="0.3">
      <c r="A4341">
        <v>52068</v>
      </c>
      <c r="B4341">
        <v>193.16</v>
      </c>
      <c r="C4341">
        <v>8.1850000000000005</v>
      </c>
      <c r="D4341">
        <v>8.923</v>
      </c>
    </row>
    <row r="4342" spans="1:4" x14ac:dyDescent="0.3">
      <c r="A4342">
        <v>52080</v>
      </c>
      <c r="B4342">
        <v>193.803</v>
      </c>
      <c r="C4342">
        <v>9.8879999999999999</v>
      </c>
      <c r="D4342">
        <v>8.9269999999999996</v>
      </c>
    </row>
    <row r="4343" spans="1:4" x14ac:dyDescent="0.3">
      <c r="A4343">
        <v>52092</v>
      </c>
      <c r="B4343">
        <v>194.446</v>
      </c>
      <c r="C4343">
        <v>9.2460000000000004</v>
      </c>
      <c r="D4343">
        <v>8.93</v>
      </c>
    </row>
    <row r="4344" spans="1:4" x14ac:dyDescent="0.3">
      <c r="A4344">
        <v>52104</v>
      </c>
      <c r="B4344">
        <v>195.09</v>
      </c>
      <c r="C4344">
        <v>8.6449999999999996</v>
      </c>
      <c r="D4344">
        <v>8.93</v>
      </c>
    </row>
    <row r="4345" spans="1:4" x14ac:dyDescent="0.3">
      <c r="A4345">
        <v>52116</v>
      </c>
      <c r="B4345">
        <v>195.733</v>
      </c>
      <c r="C4345">
        <v>8.6259999999999994</v>
      </c>
      <c r="D4345">
        <v>8.9320000000000004</v>
      </c>
    </row>
    <row r="4346" spans="1:4" x14ac:dyDescent="0.3">
      <c r="A4346">
        <v>52128</v>
      </c>
      <c r="B4346">
        <v>196.376</v>
      </c>
      <c r="C4346">
        <v>8.8140000000000001</v>
      </c>
      <c r="D4346">
        <v>8.9359999999999999</v>
      </c>
    </row>
    <row r="4347" spans="1:4" x14ac:dyDescent="0.3">
      <c r="A4347">
        <v>52140</v>
      </c>
      <c r="B4347">
        <v>197.02</v>
      </c>
      <c r="C4347">
        <v>9.0299999999999994</v>
      </c>
      <c r="D4347">
        <v>8.9380000000000006</v>
      </c>
    </row>
    <row r="4348" spans="1:4" x14ac:dyDescent="0.3">
      <c r="A4348">
        <v>52152</v>
      </c>
      <c r="B4348">
        <v>197.66399999999999</v>
      </c>
      <c r="C4348">
        <v>8.7249999999999996</v>
      </c>
      <c r="D4348">
        <v>8.9410000000000007</v>
      </c>
    </row>
    <row r="4349" spans="1:4" x14ac:dyDescent="0.3">
      <c r="A4349">
        <v>52164</v>
      </c>
      <c r="B4349">
        <v>198.30799999999999</v>
      </c>
      <c r="C4349">
        <v>8.8170000000000002</v>
      </c>
      <c r="D4349">
        <v>8.9459999999999997</v>
      </c>
    </row>
    <row r="4350" spans="1:4" x14ac:dyDescent="0.3">
      <c r="A4350">
        <v>52176</v>
      </c>
      <c r="B4350">
        <v>198.953</v>
      </c>
      <c r="C4350">
        <v>8.4260000000000002</v>
      </c>
      <c r="D4350">
        <v>8.9440000000000008</v>
      </c>
    </row>
    <row r="4351" spans="1:4" x14ac:dyDescent="0.3">
      <c r="A4351">
        <v>52188</v>
      </c>
      <c r="B4351">
        <v>199.59700000000001</v>
      </c>
      <c r="C4351">
        <v>7.9779999999999998</v>
      </c>
      <c r="D4351">
        <v>8.9469999999999992</v>
      </c>
    </row>
    <row r="4352" spans="1:4" x14ac:dyDescent="0.3">
      <c r="A4352">
        <v>52200</v>
      </c>
      <c r="B4352">
        <v>200.24199999999999</v>
      </c>
      <c r="C4352">
        <v>9.1039999999999992</v>
      </c>
      <c r="D4352">
        <v>8.9529999999999994</v>
      </c>
    </row>
    <row r="4353" spans="1:4" x14ac:dyDescent="0.3">
      <c r="A4353">
        <v>52212</v>
      </c>
      <c r="B4353">
        <v>200.887</v>
      </c>
      <c r="C4353">
        <v>8.3719999999999999</v>
      </c>
      <c r="D4353">
        <v>8.9550000000000001</v>
      </c>
    </row>
    <row r="4354" spans="1:4" x14ac:dyDescent="0.3">
      <c r="A4354">
        <v>52224</v>
      </c>
      <c r="B4354">
        <v>201.53200000000001</v>
      </c>
      <c r="C4354">
        <v>8.8770000000000007</v>
      </c>
      <c r="D4354">
        <v>8.9589999999999996</v>
      </c>
    </row>
    <row r="4355" spans="1:4" x14ac:dyDescent="0.3">
      <c r="A4355">
        <v>52236</v>
      </c>
      <c r="B4355">
        <v>202.17699999999999</v>
      </c>
      <c r="C4355">
        <v>8.7129999999999992</v>
      </c>
      <c r="D4355">
        <v>8.9610000000000003</v>
      </c>
    </row>
    <row r="4356" spans="1:4" x14ac:dyDescent="0.3">
      <c r="A4356">
        <v>52248</v>
      </c>
      <c r="B4356">
        <v>202.822</v>
      </c>
      <c r="C4356">
        <v>8.8859999999999992</v>
      </c>
      <c r="D4356">
        <v>8.9600000000000009</v>
      </c>
    </row>
    <row r="4357" spans="1:4" x14ac:dyDescent="0.3">
      <c r="A4357">
        <v>52260</v>
      </c>
      <c r="B4357">
        <v>203.46799999999999</v>
      </c>
      <c r="C4357">
        <v>9.3190000000000008</v>
      </c>
      <c r="D4357">
        <v>8.9629999999999992</v>
      </c>
    </row>
    <row r="4358" spans="1:4" x14ac:dyDescent="0.3">
      <c r="A4358">
        <v>52272</v>
      </c>
      <c r="B4358">
        <v>204.113</v>
      </c>
      <c r="C4358">
        <v>8.7840000000000007</v>
      </c>
      <c r="D4358">
        <v>8.9659999999999993</v>
      </c>
    </row>
    <row r="4359" spans="1:4" x14ac:dyDescent="0.3">
      <c r="A4359">
        <v>52284</v>
      </c>
      <c r="B4359">
        <v>204.75899999999999</v>
      </c>
      <c r="C4359">
        <v>8.8889999999999993</v>
      </c>
      <c r="D4359">
        <v>8.9700000000000006</v>
      </c>
    </row>
    <row r="4360" spans="1:4" x14ac:dyDescent="0.3">
      <c r="A4360">
        <v>52296</v>
      </c>
      <c r="B4360">
        <v>205.405</v>
      </c>
      <c r="C4360">
        <v>8.5969999999999995</v>
      </c>
      <c r="D4360">
        <v>8.968</v>
      </c>
    </row>
    <row r="4361" spans="1:4" x14ac:dyDescent="0.3">
      <c r="A4361">
        <v>52308</v>
      </c>
      <c r="B4361">
        <v>206.05099999999999</v>
      </c>
      <c r="C4361">
        <v>9.1720000000000006</v>
      </c>
      <c r="D4361">
        <v>8.9719999999999995</v>
      </c>
    </row>
    <row r="4362" spans="1:4" x14ac:dyDescent="0.3">
      <c r="A4362">
        <v>52320</v>
      </c>
      <c r="B4362">
        <v>206.69800000000001</v>
      </c>
      <c r="C4362">
        <v>8.6769999999999996</v>
      </c>
      <c r="D4362">
        <v>8.9779999999999998</v>
      </c>
    </row>
    <row r="4363" spans="1:4" x14ac:dyDescent="0.3">
      <c r="A4363">
        <v>52332</v>
      </c>
      <c r="B4363">
        <v>207.34399999999999</v>
      </c>
      <c r="C4363">
        <v>8.7379999999999995</v>
      </c>
      <c r="D4363">
        <v>8.98</v>
      </c>
    </row>
    <row r="4364" spans="1:4" x14ac:dyDescent="0.3">
      <c r="A4364">
        <v>52344</v>
      </c>
      <c r="B4364">
        <v>207.99</v>
      </c>
      <c r="C4364">
        <v>8.8140000000000001</v>
      </c>
      <c r="D4364">
        <v>8.9770000000000003</v>
      </c>
    </row>
    <row r="4365" spans="1:4" x14ac:dyDescent="0.3">
      <c r="A4365">
        <v>52356</v>
      </c>
      <c r="B4365">
        <v>208.63800000000001</v>
      </c>
      <c r="C4365">
        <v>8.8780000000000001</v>
      </c>
      <c r="D4365">
        <v>8.9809999999999999</v>
      </c>
    </row>
    <row r="4366" spans="1:4" x14ac:dyDescent="0.3">
      <c r="A4366">
        <v>52368</v>
      </c>
      <c r="B4366">
        <v>209.28399999999999</v>
      </c>
      <c r="C4366">
        <v>9.2449999999999992</v>
      </c>
      <c r="D4366">
        <v>8.9819999999999993</v>
      </c>
    </row>
    <row r="4367" spans="1:4" x14ac:dyDescent="0.3">
      <c r="A4367">
        <v>52380</v>
      </c>
      <c r="B4367">
        <v>209.93100000000001</v>
      </c>
      <c r="C4367">
        <v>8.7550000000000008</v>
      </c>
      <c r="D4367">
        <v>8.9870000000000001</v>
      </c>
    </row>
    <row r="4368" spans="1:4" x14ac:dyDescent="0.3">
      <c r="A4368">
        <v>52392</v>
      </c>
      <c r="B4368">
        <v>210.57900000000001</v>
      </c>
      <c r="C4368">
        <v>9.0730000000000004</v>
      </c>
      <c r="D4368">
        <v>8.9909999999999997</v>
      </c>
    </row>
    <row r="4369" spans="1:4" x14ac:dyDescent="0.3">
      <c r="A4369">
        <v>52404</v>
      </c>
      <c r="B4369">
        <v>211.226</v>
      </c>
      <c r="C4369">
        <v>9.4770000000000003</v>
      </c>
      <c r="D4369">
        <v>8.9939999999999998</v>
      </c>
    </row>
    <row r="4370" spans="1:4" x14ac:dyDescent="0.3">
      <c r="A4370">
        <v>52416</v>
      </c>
      <c r="B4370">
        <v>211.874</v>
      </c>
      <c r="C4370">
        <v>8.9120000000000008</v>
      </c>
      <c r="D4370">
        <v>8.9949999999999992</v>
      </c>
    </row>
    <row r="4371" spans="1:4" x14ac:dyDescent="0.3">
      <c r="A4371">
        <v>52428</v>
      </c>
      <c r="B4371">
        <v>212.52099999999999</v>
      </c>
      <c r="C4371">
        <v>8.9849999999999994</v>
      </c>
      <c r="D4371">
        <v>8.9909999999999997</v>
      </c>
    </row>
    <row r="4372" spans="1:4" x14ac:dyDescent="0.3">
      <c r="A4372">
        <v>52440</v>
      </c>
      <c r="B4372">
        <v>213.16900000000001</v>
      </c>
      <c r="C4372">
        <v>9.5289999999999999</v>
      </c>
      <c r="D4372">
        <v>8.9939999999999998</v>
      </c>
    </row>
    <row r="4373" spans="1:4" x14ac:dyDescent="0.3">
      <c r="A4373">
        <v>52452</v>
      </c>
      <c r="B4373">
        <v>213.81700000000001</v>
      </c>
      <c r="C4373">
        <v>9.3960000000000008</v>
      </c>
      <c r="D4373">
        <v>8.9960000000000004</v>
      </c>
    </row>
    <row r="4374" spans="1:4" x14ac:dyDescent="0.3">
      <c r="A4374">
        <v>52464</v>
      </c>
      <c r="B4374">
        <v>214.465</v>
      </c>
      <c r="C4374">
        <v>8.8320000000000007</v>
      </c>
      <c r="D4374">
        <v>8.9969999999999999</v>
      </c>
    </row>
    <row r="4375" spans="1:4" x14ac:dyDescent="0.3">
      <c r="A4375">
        <v>52476</v>
      </c>
      <c r="B4375">
        <v>215.113</v>
      </c>
      <c r="C4375">
        <v>8.7469999999999999</v>
      </c>
      <c r="D4375">
        <v>8.9969999999999999</v>
      </c>
    </row>
    <row r="4376" spans="1:4" x14ac:dyDescent="0.3">
      <c r="A4376">
        <v>52488</v>
      </c>
      <c r="B4376">
        <v>215.761</v>
      </c>
      <c r="C4376">
        <v>8.7989999999999995</v>
      </c>
      <c r="D4376">
        <v>8.9990000000000006</v>
      </c>
    </row>
    <row r="4377" spans="1:4" x14ac:dyDescent="0.3">
      <c r="A4377">
        <v>52500</v>
      </c>
      <c r="B4377">
        <v>216.40899999999999</v>
      </c>
      <c r="C4377">
        <v>9.1340000000000003</v>
      </c>
      <c r="D4377">
        <v>9.0039999999999996</v>
      </c>
    </row>
    <row r="4378" spans="1:4" x14ac:dyDescent="0.3">
      <c r="A4378">
        <v>52512</v>
      </c>
      <c r="B4378">
        <v>217.05799999999999</v>
      </c>
      <c r="C4378">
        <v>9.2550000000000008</v>
      </c>
      <c r="D4378">
        <v>9.0079999999999991</v>
      </c>
    </row>
    <row r="4379" spans="1:4" x14ac:dyDescent="0.3">
      <c r="A4379">
        <v>52524</v>
      </c>
      <c r="B4379">
        <v>217.70699999999999</v>
      </c>
      <c r="C4379">
        <v>8.7170000000000005</v>
      </c>
      <c r="D4379">
        <v>9.0060000000000002</v>
      </c>
    </row>
    <row r="4380" spans="1:4" x14ac:dyDescent="0.3">
      <c r="A4380">
        <v>52536</v>
      </c>
      <c r="B4380">
        <v>218.35599999999999</v>
      </c>
      <c r="C4380">
        <v>9.4659999999999993</v>
      </c>
      <c r="D4380">
        <v>9.01</v>
      </c>
    </row>
    <row r="4381" spans="1:4" x14ac:dyDescent="0.3">
      <c r="A4381">
        <v>52548</v>
      </c>
      <c r="B4381">
        <v>219.005</v>
      </c>
      <c r="C4381">
        <v>9.1820000000000004</v>
      </c>
      <c r="D4381">
        <v>9.0150000000000006</v>
      </c>
    </row>
    <row r="4382" spans="1:4" x14ac:dyDescent="0.3">
      <c r="A4382">
        <v>52560</v>
      </c>
      <c r="B4382">
        <v>219.654</v>
      </c>
      <c r="C4382">
        <v>9.125</v>
      </c>
      <c r="D4382">
        <v>9.0190000000000001</v>
      </c>
    </row>
    <row r="4383" spans="1:4" x14ac:dyDescent="0.3">
      <c r="A4383">
        <v>52572</v>
      </c>
      <c r="B4383">
        <v>220.303</v>
      </c>
      <c r="C4383">
        <v>8.7089999999999996</v>
      </c>
      <c r="D4383">
        <v>9.0180000000000007</v>
      </c>
    </row>
    <row r="4384" spans="1:4" x14ac:dyDescent="0.3">
      <c r="A4384">
        <v>52584</v>
      </c>
      <c r="B4384">
        <v>220.952</v>
      </c>
      <c r="C4384">
        <v>8.7569999999999997</v>
      </c>
      <c r="D4384">
        <v>9.0150000000000006</v>
      </c>
    </row>
    <row r="4385" spans="1:4" x14ac:dyDescent="0.3">
      <c r="A4385">
        <v>52596</v>
      </c>
      <c r="B4385">
        <v>221.602</v>
      </c>
      <c r="C4385">
        <v>8.984</v>
      </c>
      <c r="D4385">
        <v>9.0180000000000007</v>
      </c>
    </row>
    <row r="4386" spans="1:4" x14ac:dyDescent="0.3">
      <c r="A4386">
        <v>52608</v>
      </c>
      <c r="B4386">
        <v>222.251</v>
      </c>
      <c r="C4386">
        <v>10.407</v>
      </c>
      <c r="D4386">
        <v>9.0229999999999997</v>
      </c>
    </row>
    <row r="4387" spans="1:4" x14ac:dyDescent="0.3">
      <c r="A4387">
        <v>52620</v>
      </c>
      <c r="B4387">
        <v>222.90100000000001</v>
      </c>
      <c r="C4387">
        <v>9.3949999999999996</v>
      </c>
      <c r="D4387">
        <v>9.0229999999999997</v>
      </c>
    </row>
    <row r="4388" spans="1:4" x14ac:dyDescent="0.3">
      <c r="A4388">
        <v>52632</v>
      </c>
      <c r="B4388">
        <v>223.55099999999999</v>
      </c>
      <c r="C4388">
        <v>9.3160000000000007</v>
      </c>
      <c r="D4388">
        <v>9.0210000000000008</v>
      </c>
    </row>
    <row r="4389" spans="1:4" x14ac:dyDescent="0.3">
      <c r="A4389">
        <v>52644</v>
      </c>
      <c r="B4389">
        <v>224.20099999999999</v>
      </c>
      <c r="C4389">
        <v>9.2249999999999996</v>
      </c>
      <c r="D4389">
        <v>9.0250000000000004</v>
      </c>
    </row>
    <row r="4390" spans="1:4" x14ac:dyDescent="0.3">
      <c r="A4390">
        <v>52656</v>
      </c>
      <c r="B4390">
        <v>224.851</v>
      </c>
      <c r="C4390">
        <v>9.0609999999999999</v>
      </c>
      <c r="D4390">
        <v>9.0269999999999992</v>
      </c>
    </row>
    <row r="4391" spans="1:4" x14ac:dyDescent="0.3">
      <c r="A4391">
        <v>52668</v>
      </c>
      <c r="B4391">
        <v>225.501</v>
      </c>
      <c r="C4391">
        <v>8.7970000000000006</v>
      </c>
      <c r="D4391">
        <v>9.0299999999999994</v>
      </c>
    </row>
    <row r="4392" spans="1:4" x14ac:dyDescent="0.3">
      <c r="A4392">
        <v>52680</v>
      </c>
      <c r="B4392">
        <v>226.15100000000001</v>
      </c>
      <c r="C4392">
        <v>8.5809999999999995</v>
      </c>
      <c r="D4392">
        <v>9.0299999999999994</v>
      </c>
    </row>
    <row r="4393" spans="1:4" x14ac:dyDescent="0.3">
      <c r="A4393">
        <v>52692</v>
      </c>
      <c r="B4393">
        <v>226.80199999999999</v>
      </c>
      <c r="C4393">
        <v>9.0239999999999991</v>
      </c>
      <c r="D4393">
        <v>9.0340000000000007</v>
      </c>
    </row>
    <row r="4394" spans="1:4" x14ac:dyDescent="0.3">
      <c r="A4394">
        <v>52704</v>
      </c>
      <c r="B4394">
        <v>227.453</v>
      </c>
      <c r="C4394">
        <v>9.1959999999999997</v>
      </c>
      <c r="D4394">
        <v>9.0380000000000003</v>
      </c>
    </row>
    <row r="4395" spans="1:4" x14ac:dyDescent="0.3">
      <c r="A4395">
        <v>52716</v>
      </c>
      <c r="B4395">
        <v>228.10300000000001</v>
      </c>
      <c r="C4395">
        <v>8.92</v>
      </c>
      <c r="D4395">
        <v>9.0399999999999991</v>
      </c>
    </row>
    <row r="4396" spans="1:4" x14ac:dyDescent="0.3">
      <c r="A4396">
        <v>52728</v>
      </c>
      <c r="B4396">
        <v>228.75399999999999</v>
      </c>
      <c r="C4396">
        <v>9.2070000000000007</v>
      </c>
      <c r="D4396">
        <v>9.0389999999999997</v>
      </c>
    </row>
    <row r="4397" spans="1:4" x14ac:dyDescent="0.3">
      <c r="A4397">
        <v>52740</v>
      </c>
      <c r="B4397">
        <v>229.405</v>
      </c>
      <c r="C4397">
        <v>9.0280000000000005</v>
      </c>
      <c r="D4397">
        <v>9.0380000000000003</v>
      </c>
    </row>
    <row r="4398" spans="1:4" x14ac:dyDescent="0.3">
      <c r="A4398">
        <v>52752</v>
      </c>
      <c r="B4398">
        <v>230.05600000000001</v>
      </c>
      <c r="C4398">
        <v>8.6229999999999993</v>
      </c>
      <c r="D4398">
        <v>9.0399999999999991</v>
      </c>
    </row>
    <row r="4399" spans="1:4" x14ac:dyDescent="0.3">
      <c r="A4399">
        <v>52764</v>
      </c>
      <c r="B4399">
        <v>230.70699999999999</v>
      </c>
      <c r="C4399">
        <v>8.74</v>
      </c>
      <c r="D4399">
        <v>9.0429999999999993</v>
      </c>
    </row>
    <row r="4400" spans="1:4" x14ac:dyDescent="0.3">
      <c r="A4400">
        <v>52776</v>
      </c>
      <c r="B4400">
        <v>231.358</v>
      </c>
      <c r="C4400">
        <v>9.33</v>
      </c>
      <c r="D4400">
        <v>9.0429999999999993</v>
      </c>
    </row>
    <row r="4401" spans="1:4" x14ac:dyDescent="0.3">
      <c r="A4401">
        <v>52788</v>
      </c>
      <c r="B4401">
        <v>232.01</v>
      </c>
      <c r="C4401">
        <v>8.8239999999999998</v>
      </c>
      <c r="D4401">
        <v>9.0449999999999999</v>
      </c>
    </row>
    <row r="4402" spans="1:4" x14ac:dyDescent="0.3">
      <c r="A4402">
        <v>52800</v>
      </c>
      <c r="B4402">
        <v>232.661</v>
      </c>
      <c r="C4402">
        <v>9.0640000000000001</v>
      </c>
      <c r="D4402">
        <v>9.0459999999999994</v>
      </c>
    </row>
    <row r="4403" spans="1:4" x14ac:dyDescent="0.3">
      <c r="A4403">
        <v>52812</v>
      </c>
      <c r="B4403">
        <v>233.31299999999999</v>
      </c>
      <c r="C4403">
        <v>9.2230000000000008</v>
      </c>
      <c r="D4403">
        <v>9.0510000000000002</v>
      </c>
    </row>
    <row r="4404" spans="1:4" x14ac:dyDescent="0.3">
      <c r="A4404">
        <v>52824</v>
      </c>
      <c r="B4404">
        <v>233.965</v>
      </c>
      <c r="C4404">
        <v>9.5489999999999995</v>
      </c>
      <c r="D4404">
        <v>9.0500000000000007</v>
      </c>
    </row>
    <row r="4405" spans="1:4" x14ac:dyDescent="0.3">
      <c r="A4405">
        <v>52836</v>
      </c>
      <c r="B4405">
        <v>234.61699999999999</v>
      </c>
      <c r="C4405">
        <v>9.407</v>
      </c>
      <c r="D4405">
        <v>9.0530000000000008</v>
      </c>
    </row>
    <row r="4406" spans="1:4" x14ac:dyDescent="0.3">
      <c r="A4406">
        <v>52848</v>
      </c>
      <c r="B4406">
        <v>235.26900000000001</v>
      </c>
      <c r="C4406">
        <v>8.2929999999999993</v>
      </c>
      <c r="D4406">
        <v>9.0530000000000008</v>
      </c>
    </row>
    <row r="4407" spans="1:4" x14ac:dyDescent="0.3">
      <c r="A4407">
        <v>52860</v>
      </c>
      <c r="B4407">
        <v>235.92099999999999</v>
      </c>
      <c r="C4407">
        <v>9.1110000000000007</v>
      </c>
      <c r="D4407">
        <v>9.0579999999999998</v>
      </c>
    </row>
    <row r="4408" spans="1:4" x14ac:dyDescent="0.3">
      <c r="A4408">
        <v>52872</v>
      </c>
      <c r="B4408">
        <v>236.57300000000001</v>
      </c>
      <c r="C4408">
        <v>8.5920000000000005</v>
      </c>
      <c r="D4408">
        <v>9.06</v>
      </c>
    </row>
    <row r="4409" spans="1:4" x14ac:dyDescent="0.3">
      <c r="A4409">
        <v>52884</v>
      </c>
      <c r="B4409">
        <v>237.22399999999999</v>
      </c>
      <c r="C4409">
        <v>8.4410000000000007</v>
      </c>
      <c r="D4409">
        <v>9.0519999999999996</v>
      </c>
    </row>
    <row r="4410" spans="1:4" x14ac:dyDescent="0.3">
      <c r="A4410">
        <v>52896</v>
      </c>
      <c r="B4410">
        <v>237.876</v>
      </c>
      <c r="C4410">
        <v>8.9160000000000004</v>
      </c>
      <c r="D4410">
        <v>9.0540000000000003</v>
      </c>
    </row>
    <row r="4411" spans="1:4" x14ac:dyDescent="0.3">
      <c r="A4411">
        <v>52908</v>
      </c>
      <c r="B4411">
        <v>238.53</v>
      </c>
      <c r="C4411">
        <v>9.1839999999999993</v>
      </c>
      <c r="D4411">
        <v>9.0670000000000002</v>
      </c>
    </row>
    <row r="4412" spans="1:4" x14ac:dyDescent="0.3">
      <c r="A4412">
        <v>52920</v>
      </c>
      <c r="B4412">
        <v>239.18199999999999</v>
      </c>
      <c r="C4412">
        <v>9.2040000000000006</v>
      </c>
      <c r="D4412">
        <v>9.0579999999999998</v>
      </c>
    </row>
    <row r="4413" spans="1:4" x14ac:dyDescent="0.3">
      <c r="A4413">
        <v>52932</v>
      </c>
      <c r="B4413">
        <v>239.834</v>
      </c>
      <c r="C4413">
        <v>9.2970000000000006</v>
      </c>
      <c r="D4413">
        <v>9.0630000000000006</v>
      </c>
    </row>
    <row r="4414" spans="1:4" x14ac:dyDescent="0.3">
      <c r="A4414">
        <v>52944</v>
      </c>
      <c r="B4414">
        <v>240.48699999999999</v>
      </c>
      <c r="C4414">
        <v>9.3239999999999998</v>
      </c>
      <c r="D4414">
        <v>9.0640000000000001</v>
      </c>
    </row>
    <row r="4415" spans="1:4" x14ac:dyDescent="0.3">
      <c r="A4415">
        <v>52956</v>
      </c>
      <c r="B4415">
        <v>241.14</v>
      </c>
      <c r="C4415">
        <v>9.234</v>
      </c>
      <c r="D4415">
        <v>9.06</v>
      </c>
    </row>
    <row r="4416" spans="1:4" x14ac:dyDescent="0.3">
      <c r="A4416">
        <v>52968</v>
      </c>
      <c r="B4416">
        <v>241.792</v>
      </c>
      <c r="C4416">
        <v>8.9359999999999999</v>
      </c>
      <c r="D4416">
        <v>9.0649999999999995</v>
      </c>
    </row>
    <row r="4417" spans="1:4" x14ac:dyDescent="0.3">
      <c r="A4417">
        <v>52980</v>
      </c>
      <c r="B4417">
        <v>242.44499999999999</v>
      </c>
      <c r="C4417">
        <v>9.1</v>
      </c>
      <c r="D4417">
        <v>9.0679999999999996</v>
      </c>
    </row>
    <row r="4418" spans="1:4" x14ac:dyDescent="0.3">
      <c r="A4418">
        <v>52992</v>
      </c>
      <c r="B4418">
        <v>243.09899999999999</v>
      </c>
      <c r="C4418">
        <v>9.6739999999999995</v>
      </c>
      <c r="D4418">
        <v>9.0730000000000004</v>
      </c>
    </row>
    <row r="4419" spans="1:4" x14ac:dyDescent="0.3">
      <c r="A4419">
        <v>53004</v>
      </c>
      <c r="B4419">
        <v>243.75200000000001</v>
      </c>
      <c r="C4419">
        <v>8.8689999999999998</v>
      </c>
      <c r="D4419">
        <v>9.07</v>
      </c>
    </row>
    <row r="4420" spans="1:4" x14ac:dyDescent="0.3">
      <c r="A4420">
        <v>53016</v>
      </c>
      <c r="B4420">
        <v>244.404</v>
      </c>
      <c r="C4420">
        <v>9.2620000000000005</v>
      </c>
      <c r="D4420">
        <v>9.0679999999999996</v>
      </c>
    </row>
    <row r="4421" spans="1:4" x14ac:dyDescent="0.3">
      <c r="A4421">
        <v>53028</v>
      </c>
      <c r="B4421">
        <v>245.05699999999999</v>
      </c>
      <c r="C4421">
        <v>9.2010000000000005</v>
      </c>
      <c r="D4421">
        <v>9.0690000000000008</v>
      </c>
    </row>
    <row r="4422" spans="1:4" x14ac:dyDescent="0.3">
      <c r="A4422">
        <v>53040</v>
      </c>
      <c r="B4422">
        <v>245.71100000000001</v>
      </c>
      <c r="C4422">
        <v>9.3539999999999992</v>
      </c>
      <c r="D4422">
        <v>9.0719999999999992</v>
      </c>
    </row>
    <row r="4423" spans="1:4" x14ac:dyDescent="0.3">
      <c r="A4423">
        <v>53052</v>
      </c>
      <c r="B4423">
        <v>246.364</v>
      </c>
      <c r="C4423">
        <v>8.9700000000000006</v>
      </c>
      <c r="D4423">
        <v>9.0709999999999997</v>
      </c>
    </row>
    <row r="4424" spans="1:4" x14ac:dyDescent="0.3">
      <c r="A4424">
        <v>53064</v>
      </c>
      <c r="B4424">
        <v>247.017</v>
      </c>
      <c r="C4424">
        <v>8.8870000000000005</v>
      </c>
      <c r="D4424">
        <v>9.0709999999999997</v>
      </c>
    </row>
    <row r="4425" spans="1:4" x14ac:dyDescent="0.3">
      <c r="A4425">
        <v>53076</v>
      </c>
      <c r="B4425">
        <v>247.67</v>
      </c>
      <c r="C4425">
        <v>9.0210000000000008</v>
      </c>
      <c r="D4425">
        <v>9.0719999999999992</v>
      </c>
    </row>
    <row r="4426" spans="1:4" x14ac:dyDescent="0.3">
      <c r="A4426">
        <v>53088</v>
      </c>
      <c r="B4426">
        <v>248.32400000000001</v>
      </c>
      <c r="C4426">
        <v>8.9149999999999991</v>
      </c>
      <c r="D4426">
        <v>9.0749999999999993</v>
      </c>
    </row>
    <row r="4427" spans="1:4" x14ac:dyDescent="0.3">
      <c r="A4427">
        <v>53100</v>
      </c>
      <c r="B4427">
        <v>248.977</v>
      </c>
      <c r="C4427">
        <v>8.7200000000000006</v>
      </c>
      <c r="D4427">
        <v>9.0749999999999993</v>
      </c>
    </row>
    <row r="4428" spans="1:4" x14ac:dyDescent="0.3">
      <c r="A4428">
        <v>53112</v>
      </c>
      <c r="B4428">
        <v>249.631</v>
      </c>
      <c r="C4428">
        <v>9.4179999999999993</v>
      </c>
      <c r="D4428">
        <v>9.0790000000000006</v>
      </c>
    </row>
    <row r="4429" spans="1:4" x14ac:dyDescent="0.3">
      <c r="A4429">
        <v>53124</v>
      </c>
      <c r="B4429">
        <v>250.285</v>
      </c>
      <c r="C4429">
        <v>9.2170000000000005</v>
      </c>
      <c r="D4429">
        <v>9.0790000000000006</v>
      </c>
    </row>
    <row r="4430" spans="1:4" x14ac:dyDescent="0.3">
      <c r="A4430">
        <v>53136</v>
      </c>
      <c r="B4430">
        <v>250.93899999999999</v>
      </c>
      <c r="C4430">
        <v>9.0289999999999999</v>
      </c>
      <c r="D4430">
        <v>9.08</v>
      </c>
    </row>
    <row r="4431" spans="1:4" x14ac:dyDescent="0.3">
      <c r="A4431">
        <v>53148</v>
      </c>
      <c r="B4431">
        <v>251.59200000000001</v>
      </c>
      <c r="C4431">
        <v>8.4380000000000006</v>
      </c>
      <c r="D4431">
        <v>9.0749999999999993</v>
      </c>
    </row>
    <row r="4432" spans="1:4" x14ac:dyDescent="0.3">
      <c r="A4432">
        <v>53160</v>
      </c>
      <c r="B4432">
        <v>252.245</v>
      </c>
      <c r="C4432">
        <v>8.4090000000000007</v>
      </c>
      <c r="D4432">
        <v>9.0760000000000005</v>
      </c>
    </row>
    <row r="4433" spans="1:4" x14ac:dyDescent="0.3">
      <c r="A4433">
        <v>53172</v>
      </c>
      <c r="B4433">
        <v>252.899</v>
      </c>
      <c r="C4433">
        <v>8.3670000000000009</v>
      </c>
      <c r="D4433">
        <v>9.0760000000000005</v>
      </c>
    </row>
    <row r="4434" spans="1:4" x14ac:dyDescent="0.3">
      <c r="A4434">
        <v>53184</v>
      </c>
      <c r="B4434">
        <v>253.55199999999999</v>
      </c>
      <c r="C4434">
        <v>8.7040000000000006</v>
      </c>
      <c r="D4434">
        <v>9.0749999999999993</v>
      </c>
    </row>
    <row r="4435" spans="1:4" x14ac:dyDescent="0.3">
      <c r="A4435">
        <v>53196</v>
      </c>
      <c r="B4435">
        <v>254.20599999999999</v>
      </c>
      <c r="C4435">
        <v>8.5749999999999993</v>
      </c>
      <c r="D4435">
        <v>9.0749999999999993</v>
      </c>
    </row>
    <row r="4436" spans="1:4" x14ac:dyDescent="0.3">
      <c r="A4436">
        <v>53208</v>
      </c>
      <c r="B4436">
        <v>254.86</v>
      </c>
      <c r="C4436">
        <v>9.1449999999999996</v>
      </c>
      <c r="D4436">
        <v>9.0790000000000006</v>
      </c>
    </row>
    <row r="4437" spans="1:4" x14ac:dyDescent="0.3">
      <c r="A4437">
        <v>53220</v>
      </c>
      <c r="B4437">
        <v>255.51400000000001</v>
      </c>
      <c r="C4437">
        <v>9.4220000000000006</v>
      </c>
      <c r="D4437">
        <v>9.0809999999999995</v>
      </c>
    </row>
    <row r="4438" spans="1:4" x14ac:dyDescent="0.3">
      <c r="A4438">
        <v>53232</v>
      </c>
      <c r="B4438">
        <v>256.16800000000001</v>
      </c>
      <c r="C4438">
        <v>9.4580000000000002</v>
      </c>
      <c r="D4438">
        <v>9.0809999999999995</v>
      </c>
    </row>
    <row r="4439" spans="1:4" x14ac:dyDescent="0.3">
      <c r="A4439">
        <v>53244</v>
      </c>
      <c r="B4439">
        <v>256.822</v>
      </c>
      <c r="C4439">
        <v>9.5239999999999991</v>
      </c>
      <c r="D4439">
        <v>9.0839999999999996</v>
      </c>
    </row>
    <row r="4440" spans="1:4" x14ac:dyDescent="0.3">
      <c r="A4440">
        <v>53256</v>
      </c>
      <c r="B4440">
        <v>257.476</v>
      </c>
      <c r="C4440">
        <v>9.0939999999999994</v>
      </c>
      <c r="D4440">
        <v>9.0850000000000009</v>
      </c>
    </row>
    <row r="4441" spans="1:4" x14ac:dyDescent="0.3">
      <c r="A4441">
        <v>53268</v>
      </c>
      <c r="B4441">
        <v>258.13</v>
      </c>
      <c r="C4441">
        <v>8.7840000000000007</v>
      </c>
      <c r="D4441">
        <v>9.0820000000000007</v>
      </c>
    </row>
    <row r="4442" spans="1:4" x14ac:dyDescent="0.3">
      <c r="A4442">
        <v>53280</v>
      </c>
      <c r="B4442">
        <v>258.78300000000002</v>
      </c>
      <c r="C4442">
        <v>8.5820000000000007</v>
      </c>
      <c r="D4442">
        <v>9.0820000000000007</v>
      </c>
    </row>
    <row r="4443" spans="1:4" x14ac:dyDescent="0.3">
      <c r="A4443">
        <v>53292</v>
      </c>
      <c r="B4443">
        <v>259.43700000000001</v>
      </c>
      <c r="C4443">
        <v>8.8279999999999994</v>
      </c>
      <c r="D4443">
        <v>9.08</v>
      </c>
    </row>
    <row r="4444" spans="1:4" x14ac:dyDescent="0.3">
      <c r="A4444">
        <v>53304</v>
      </c>
      <c r="B4444">
        <v>260.09100000000001</v>
      </c>
      <c r="C4444">
        <v>8.3309999999999995</v>
      </c>
      <c r="D4444">
        <v>9.0779999999999994</v>
      </c>
    </row>
    <row r="4445" spans="1:4" x14ac:dyDescent="0.3">
      <c r="A4445">
        <v>53316</v>
      </c>
      <c r="B4445">
        <v>260.745</v>
      </c>
      <c r="C4445">
        <v>8.548</v>
      </c>
      <c r="D4445">
        <v>9.077</v>
      </c>
    </row>
    <row r="4446" spans="1:4" x14ac:dyDescent="0.3">
      <c r="A4446">
        <v>53328</v>
      </c>
      <c r="B4446">
        <v>261.399</v>
      </c>
      <c r="C4446">
        <v>9.0169999999999995</v>
      </c>
      <c r="D4446">
        <v>9.08</v>
      </c>
    </row>
    <row r="4447" spans="1:4" x14ac:dyDescent="0.3">
      <c r="A4447">
        <v>53340</v>
      </c>
      <c r="B4447">
        <v>262.053</v>
      </c>
      <c r="C4447">
        <v>8.9990000000000006</v>
      </c>
      <c r="D4447">
        <v>9.0820000000000007</v>
      </c>
    </row>
    <row r="4448" spans="1:4" x14ac:dyDescent="0.3">
      <c r="A4448">
        <v>53352</v>
      </c>
      <c r="B4448">
        <v>262.70699999999999</v>
      </c>
      <c r="C4448">
        <v>9.4480000000000004</v>
      </c>
      <c r="D4448">
        <v>9.0820000000000007</v>
      </c>
    </row>
    <row r="4449" spans="1:4" x14ac:dyDescent="0.3">
      <c r="A4449">
        <v>53364</v>
      </c>
      <c r="B4449">
        <v>263.36099999999999</v>
      </c>
      <c r="C4449">
        <v>9.516</v>
      </c>
      <c r="D4449">
        <v>9.0839999999999996</v>
      </c>
    </row>
    <row r="4450" spans="1:4" x14ac:dyDescent="0.3">
      <c r="A4450">
        <v>53376</v>
      </c>
      <c r="B4450">
        <v>264.01499999999999</v>
      </c>
      <c r="C4450">
        <v>9.0679999999999996</v>
      </c>
      <c r="D4450">
        <v>9.0839999999999996</v>
      </c>
    </row>
    <row r="4451" spans="1:4" x14ac:dyDescent="0.3">
      <c r="A4451">
        <v>53388</v>
      </c>
      <c r="B4451">
        <v>264.66899999999998</v>
      </c>
      <c r="C4451">
        <v>9.157</v>
      </c>
      <c r="D4451">
        <v>9.0830000000000002</v>
      </c>
    </row>
    <row r="4452" spans="1:4" x14ac:dyDescent="0.3">
      <c r="A4452">
        <v>53400</v>
      </c>
      <c r="B4452">
        <v>265.32299999999998</v>
      </c>
      <c r="C4452">
        <v>8.7460000000000004</v>
      </c>
      <c r="D4452">
        <v>9.0820000000000007</v>
      </c>
    </row>
    <row r="4453" spans="1:4" x14ac:dyDescent="0.3">
      <c r="A4453">
        <v>53412</v>
      </c>
      <c r="B4453">
        <v>265.976</v>
      </c>
      <c r="C4453">
        <v>9.9760000000000009</v>
      </c>
      <c r="D4453">
        <v>9.0839999999999996</v>
      </c>
    </row>
    <row r="4454" spans="1:4" x14ac:dyDescent="0.3">
      <c r="A4454">
        <v>53424</v>
      </c>
      <c r="B4454">
        <v>266.63099999999997</v>
      </c>
      <c r="C4454">
        <v>9.1709999999999994</v>
      </c>
      <c r="D4454">
        <v>9.0820000000000007</v>
      </c>
    </row>
    <row r="4455" spans="1:4" x14ac:dyDescent="0.3">
      <c r="A4455">
        <v>53436</v>
      </c>
      <c r="B4455">
        <v>267.28399999999999</v>
      </c>
      <c r="C4455">
        <v>8.8450000000000006</v>
      </c>
      <c r="D4455">
        <v>9.0779999999999994</v>
      </c>
    </row>
    <row r="4456" spans="1:4" x14ac:dyDescent="0.3">
      <c r="A4456">
        <v>53448</v>
      </c>
      <c r="B4456">
        <v>267.93799999999999</v>
      </c>
      <c r="C4456">
        <v>9.2739999999999991</v>
      </c>
      <c r="D4456">
        <v>9.0790000000000006</v>
      </c>
    </row>
    <row r="4457" spans="1:4" x14ac:dyDescent="0.3">
      <c r="A4457">
        <v>53460</v>
      </c>
      <c r="B4457">
        <v>268.59199999999998</v>
      </c>
      <c r="C4457">
        <v>9.2409999999999997</v>
      </c>
      <c r="D4457">
        <v>9.08</v>
      </c>
    </row>
    <row r="4458" spans="1:4" x14ac:dyDescent="0.3">
      <c r="A4458">
        <v>53472</v>
      </c>
      <c r="B4458">
        <v>269.245</v>
      </c>
      <c r="C4458">
        <v>9.2370000000000001</v>
      </c>
      <c r="D4458">
        <v>9.0790000000000006</v>
      </c>
    </row>
    <row r="4459" spans="1:4" x14ac:dyDescent="0.3">
      <c r="A4459">
        <v>53484</v>
      </c>
      <c r="B4459">
        <v>269.899</v>
      </c>
      <c r="C4459">
        <v>9.3770000000000007</v>
      </c>
      <c r="D4459">
        <v>9.08</v>
      </c>
    </row>
    <row r="4460" spans="1:4" x14ac:dyDescent="0.3">
      <c r="A4460">
        <v>53496</v>
      </c>
      <c r="B4460">
        <v>270.553</v>
      </c>
      <c r="C4460">
        <v>9.1219999999999999</v>
      </c>
      <c r="D4460">
        <v>9.0809999999999995</v>
      </c>
    </row>
    <row r="4461" spans="1:4" x14ac:dyDescent="0.3">
      <c r="A4461">
        <v>53508</v>
      </c>
      <c r="B4461">
        <v>271.20699999999999</v>
      </c>
      <c r="C4461">
        <v>9.2270000000000003</v>
      </c>
      <c r="D4461">
        <v>9.0809999999999995</v>
      </c>
    </row>
    <row r="4462" spans="1:4" x14ac:dyDescent="0.3">
      <c r="A4462">
        <v>53520</v>
      </c>
      <c r="B4462">
        <v>271.86099999999999</v>
      </c>
      <c r="C4462">
        <v>9.298</v>
      </c>
      <c r="D4462">
        <v>9.0850000000000009</v>
      </c>
    </row>
    <row r="4463" spans="1:4" x14ac:dyDescent="0.3">
      <c r="A4463">
        <v>53532</v>
      </c>
      <c r="B4463">
        <v>272.51400000000001</v>
      </c>
      <c r="C4463">
        <v>9.4290000000000003</v>
      </c>
      <c r="D4463">
        <v>9.0809999999999995</v>
      </c>
    </row>
    <row r="4464" spans="1:4" x14ac:dyDescent="0.3">
      <c r="A4464">
        <v>53544</v>
      </c>
      <c r="B4464">
        <v>273.16800000000001</v>
      </c>
      <c r="C4464">
        <v>9.1620000000000008</v>
      </c>
      <c r="D4464">
        <v>9.0760000000000005</v>
      </c>
    </row>
    <row r="4465" spans="1:4" x14ac:dyDescent="0.3">
      <c r="A4465">
        <v>53556</v>
      </c>
      <c r="B4465">
        <v>273.822</v>
      </c>
      <c r="C4465">
        <v>9.343</v>
      </c>
      <c r="D4465">
        <v>9.0839999999999996</v>
      </c>
    </row>
    <row r="4466" spans="1:4" x14ac:dyDescent="0.3">
      <c r="A4466">
        <v>53568</v>
      </c>
      <c r="B4466">
        <v>274.47399999999999</v>
      </c>
      <c r="C4466">
        <v>9.2710000000000008</v>
      </c>
      <c r="D4466">
        <v>9.0749999999999993</v>
      </c>
    </row>
    <row r="4467" spans="1:4" x14ac:dyDescent="0.3">
      <c r="A4467">
        <v>53580</v>
      </c>
      <c r="B4467">
        <v>275.12799999999999</v>
      </c>
      <c r="C4467">
        <v>9.4939999999999998</v>
      </c>
      <c r="D4467">
        <v>9.0739999999999998</v>
      </c>
    </row>
    <row r="4468" spans="1:4" x14ac:dyDescent="0.3">
      <c r="A4468">
        <v>53592</v>
      </c>
      <c r="B4468">
        <v>275.78100000000001</v>
      </c>
      <c r="C4468">
        <v>9.0259999999999998</v>
      </c>
      <c r="D4468">
        <v>9.0739999999999998</v>
      </c>
    </row>
    <row r="4469" spans="1:4" x14ac:dyDescent="0.3">
      <c r="A4469">
        <v>53604</v>
      </c>
      <c r="B4469">
        <v>276.43400000000003</v>
      </c>
      <c r="C4469">
        <v>9.49</v>
      </c>
      <c r="D4469">
        <v>9.0760000000000005</v>
      </c>
    </row>
    <row r="4470" spans="1:4" x14ac:dyDescent="0.3">
      <c r="A4470">
        <v>53616</v>
      </c>
      <c r="B4470">
        <v>277.08800000000002</v>
      </c>
      <c r="C4470">
        <v>9.2889999999999997</v>
      </c>
      <c r="D4470">
        <v>9.0739999999999998</v>
      </c>
    </row>
    <row r="4471" spans="1:4" x14ac:dyDescent="0.3">
      <c r="A4471">
        <v>53628</v>
      </c>
      <c r="B4471">
        <v>277.74099999999999</v>
      </c>
      <c r="C4471">
        <v>9.0530000000000008</v>
      </c>
      <c r="D4471">
        <v>9.0730000000000004</v>
      </c>
    </row>
    <row r="4472" spans="1:4" x14ac:dyDescent="0.3">
      <c r="A4472">
        <v>53640</v>
      </c>
      <c r="B4472">
        <v>278.39400000000001</v>
      </c>
      <c r="C4472">
        <v>9.3330000000000002</v>
      </c>
      <c r="D4472">
        <v>9.0730000000000004</v>
      </c>
    </row>
    <row r="4473" spans="1:4" x14ac:dyDescent="0.3">
      <c r="A4473">
        <v>53652</v>
      </c>
      <c r="B4473">
        <v>279.04700000000003</v>
      </c>
      <c r="C4473">
        <v>9.3059999999999992</v>
      </c>
      <c r="D4473">
        <v>9.0739999999999998</v>
      </c>
    </row>
    <row r="4474" spans="1:4" x14ac:dyDescent="0.3">
      <c r="A4474">
        <v>53664</v>
      </c>
      <c r="B4474">
        <v>279.7</v>
      </c>
      <c r="C4474">
        <v>9.16</v>
      </c>
      <c r="D4474">
        <v>9.0719999999999992</v>
      </c>
    </row>
    <row r="4475" spans="1:4" x14ac:dyDescent="0.3">
      <c r="A4475">
        <v>53676</v>
      </c>
      <c r="B4475">
        <v>280.35300000000001</v>
      </c>
      <c r="C4475">
        <v>9.0980000000000008</v>
      </c>
      <c r="D4475">
        <v>9.07</v>
      </c>
    </row>
    <row r="4476" spans="1:4" x14ac:dyDescent="0.3">
      <c r="A4476">
        <v>53688</v>
      </c>
      <c r="B4476">
        <v>281.00599999999997</v>
      </c>
      <c r="C4476">
        <v>9.5269999999999992</v>
      </c>
      <c r="D4476">
        <v>9.0709999999999997</v>
      </c>
    </row>
    <row r="4477" spans="1:4" x14ac:dyDescent="0.3">
      <c r="A4477">
        <v>53700</v>
      </c>
      <c r="B4477">
        <v>281.65800000000002</v>
      </c>
      <c r="C4477">
        <v>8.6519999999999992</v>
      </c>
      <c r="D4477">
        <v>9.0649999999999995</v>
      </c>
    </row>
    <row r="4478" spans="1:4" x14ac:dyDescent="0.3">
      <c r="A4478">
        <v>53712</v>
      </c>
      <c r="B4478">
        <v>282.31099999999998</v>
      </c>
      <c r="C4478">
        <v>8.282</v>
      </c>
      <c r="D4478">
        <v>9.06</v>
      </c>
    </row>
    <row r="4479" spans="1:4" x14ac:dyDescent="0.3">
      <c r="A4479">
        <v>53724</v>
      </c>
      <c r="B4479">
        <v>282.96300000000002</v>
      </c>
      <c r="C4479">
        <v>8.891</v>
      </c>
      <c r="D4479">
        <v>9.0640000000000001</v>
      </c>
    </row>
    <row r="4480" spans="1:4" x14ac:dyDescent="0.3">
      <c r="A4480">
        <v>53736</v>
      </c>
      <c r="B4480">
        <v>283.61599999999999</v>
      </c>
      <c r="C4480">
        <v>8.6229999999999993</v>
      </c>
      <c r="D4480">
        <v>9.0619999999999994</v>
      </c>
    </row>
    <row r="4481" spans="1:4" x14ac:dyDescent="0.3">
      <c r="A4481">
        <v>53748</v>
      </c>
      <c r="B4481">
        <v>284.26900000000001</v>
      </c>
      <c r="C4481">
        <v>8.5229999999999997</v>
      </c>
      <c r="D4481">
        <v>9.06</v>
      </c>
    </row>
    <row r="4482" spans="1:4" x14ac:dyDescent="0.3">
      <c r="A4482">
        <v>53760</v>
      </c>
      <c r="B4482">
        <v>284.92099999999999</v>
      </c>
      <c r="C4482">
        <v>9.2230000000000008</v>
      </c>
      <c r="D4482">
        <v>9.0609999999999999</v>
      </c>
    </row>
    <row r="4483" spans="1:4" x14ac:dyDescent="0.3">
      <c r="A4483">
        <v>53772</v>
      </c>
      <c r="B4483">
        <v>285.57400000000001</v>
      </c>
      <c r="C4483">
        <v>9.8049999999999997</v>
      </c>
      <c r="D4483">
        <v>9.0630000000000006</v>
      </c>
    </row>
    <row r="4484" spans="1:4" x14ac:dyDescent="0.3">
      <c r="A4484">
        <v>53784</v>
      </c>
      <c r="B4484">
        <v>286.226</v>
      </c>
      <c r="C4484">
        <v>9.173</v>
      </c>
      <c r="D4484">
        <v>9.0619999999999994</v>
      </c>
    </row>
    <row r="4485" spans="1:4" x14ac:dyDescent="0.3">
      <c r="A4485">
        <v>53796</v>
      </c>
      <c r="B4485">
        <v>286.87799999999999</v>
      </c>
      <c r="C4485">
        <v>8.9420000000000002</v>
      </c>
      <c r="D4485">
        <v>9.06</v>
      </c>
    </row>
    <row r="4486" spans="1:4" x14ac:dyDescent="0.3">
      <c r="A4486">
        <v>53808</v>
      </c>
      <c r="B4486">
        <v>287.52999999999997</v>
      </c>
      <c r="C4486">
        <v>9.4429999999999996</v>
      </c>
      <c r="D4486">
        <v>9.0579999999999998</v>
      </c>
    </row>
    <row r="4487" spans="1:4" x14ac:dyDescent="0.3">
      <c r="A4487">
        <v>53820</v>
      </c>
      <c r="B4487">
        <v>288.18200000000002</v>
      </c>
      <c r="C4487">
        <v>9.1129999999999995</v>
      </c>
      <c r="D4487">
        <v>9.0549999999999997</v>
      </c>
    </row>
    <row r="4488" spans="1:4" x14ac:dyDescent="0.3">
      <c r="A4488">
        <v>53832</v>
      </c>
      <c r="B4488">
        <v>288.834</v>
      </c>
      <c r="C4488">
        <v>8.923</v>
      </c>
      <c r="D4488">
        <v>9.0530000000000008</v>
      </c>
    </row>
    <row r="4489" spans="1:4" x14ac:dyDescent="0.3">
      <c r="A4489">
        <v>53844</v>
      </c>
      <c r="B4489">
        <v>289.48500000000001</v>
      </c>
      <c r="C4489">
        <v>8.3569999999999993</v>
      </c>
      <c r="D4489">
        <v>9.0500000000000007</v>
      </c>
    </row>
    <row r="4490" spans="1:4" x14ac:dyDescent="0.3">
      <c r="A4490">
        <v>53856</v>
      </c>
      <c r="B4490">
        <v>290.137</v>
      </c>
      <c r="C4490">
        <v>10.026</v>
      </c>
      <c r="D4490">
        <v>9.0530000000000008</v>
      </c>
    </row>
    <row r="4491" spans="1:4" x14ac:dyDescent="0.3">
      <c r="A4491">
        <v>53868</v>
      </c>
      <c r="B4491">
        <v>290.78899999999999</v>
      </c>
      <c r="C4491">
        <v>9.06</v>
      </c>
      <c r="D4491">
        <v>9.0510000000000002</v>
      </c>
    </row>
    <row r="4492" spans="1:4" x14ac:dyDescent="0.3">
      <c r="A4492">
        <v>53880</v>
      </c>
      <c r="B4492">
        <v>291.44</v>
      </c>
      <c r="C4492">
        <v>8.9420000000000002</v>
      </c>
      <c r="D4492">
        <v>9.048</v>
      </c>
    </row>
    <row r="4493" spans="1:4" x14ac:dyDescent="0.3">
      <c r="A4493">
        <v>53892</v>
      </c>
      <c r="B4493">
        <v>292.09100000000001</v>
      </c>
      <c r="C4493">
        <v>9.2550000000000008</v>
      </c>
      <c r="D4493">
        <v>9.048</v>
      </c>
    </row>
    <row r="4494" spans="1:4" x14ac:dyDescent="0.3">
      <c r="A4494">
        <v>53904</v>
      </c>
      <c r="B4494">
        <v>292.74299999999999</v>
      </c>
      <c r="C4494">
        <v>8.9130000000000003</v>
      </c>
      <c r="D4494">
        <v>9.0470000000000006</v>
      </c>
    </row>
    <row r="4495" spans="1:4" x14ac:dyDescent="0.3">
      <c r="A4495">
        <v>53916</v>
      </c>
      <c r="B4495">
        <v>293.39400000000001</v>
      </c>
      <c r="C4495">
        <v>8.9949999999999992</v>
      </c>
      <c r="D4495">
        <v>9.048</v>
      </c>
    </row>
    <row r="4496" spans="1:4" x14ac:dyDescent="0.3">
      <c r="A4496">
        <v>53928</v>
      </c>
      <c r="B4496">
        <v>294.04500000000002</v>
      </c>
      <c r="C4496">
        <v>8.6660000000000004</v>
      </c>
      <c r="D4496">
        <v>9.0459999999999994</v>
      </c>
    </row>
    <row r="4497" spans="1:4" x14ac:dyDescent="0.3">
      <c r="A4497">
        <v>53940</v>
      </c>
      <c r="B4497">
        <v>294.69600000000003</v>
      </c>
      <c r="C4497">
        <v>8.8979999999999997</v>
      </c>
      <c r="D4497">
        <v>9.0429999999999993</v>
      </c>
    </row>
    <row r="4498" spans="1:4" x14ac:dyDescent="0.3">
      <c r="A4498">
        <v>53952</v>
      </c>
      <c r="B4498">
        <v>295.34699999999998</v>
      </c>
      <c r="C4498">
        <v>8.516</v>
      </c>
      <c r="D4498">
        <v>9.0380000000000003</v>
      </c>
    </row>
    <row r="4499" spans="1:4" x14ac:dyDescent="0.3">
      <c r="A4499">
        <v>53964</v>
      </c>
      <c r="B4499">
        <v>295.99799999999999</v>
      </c>
      <c r="C4499">
        <v>9.9920000000000009</v>
      </c>
      <c r="D4499">
        <v>9.0440000000000005</v>
      </c>
    </row>
    <row r="4500" spans="1:4" x14ac:dyDescent="0.3">
      <c r="A4500">
        <v>53976</v>
      </c>
      <c r="B4500">
        <v>296.649</v>
      </c>
      <c r="C4500">
        <v>9.6379999999999999</v>
      </c>
      <c r="D4500">
        <v>9.0389999999999997</v>
      </c>
    </row>
    <row r="4501" spans="1:4" x14ac:dyDescent="0.3">
      <c r="A4501">
        <v>53988</v>
      </c>
      <c r="B4501">
        <v>297.29899999999998</v>
      </c>
      <c r="C4501">
        <v>9.8179999999999996</v>
      </c>
      <c r="D4501">
        <v>9.0359999999999996</v>
      </c>
    </row>
    <row r="4502" spans="1:4" x14ac:dyDescent="0.3">
      <c r="A4502">
        <v>54000</v>
      </c>
      <c r="B4502">
        <v>297.94900000000001</v>
      </c>
      <c r="C4502">
        <v>8.4139999999999997</v>
      </c>
      <c r="D4502">
        <v>9.032</v>
      </c>
    </row>
    <row r="4503" spans="1:4" x14ac:dyDescent="0.3">
      <c r="A4503">
        <v>54012</v>
      </c>
      <c r="B4503">
        <v>298.60000000000002</v>
      </c>
      <c r="C4503">
        <v>9.0079999999999991</v>
      </c>
      <c r="D4503">
        <v>9.0340000000000007</v>
      </c>
    </row>
    <row r="4504" spans="1:4" x14ac:dyDescent="0.3">
      <c r="A4504">
        <v>54024</v>
      </c>
      <c r="B4504">
        <v>299.25</v>
      </c>
      <c r="C4504">
        <v>8.4</v>
      </c>
      <c r="D4504">
        <v>9.0329999999999995</v>
      </c>
    </row>
    <row r="4505" spans="1:4" x14ac:dyDescent="0.3">
      <c r="A4505">
        <v>54036</v>
      </c>
      <c r="B4505">
        <v>299.89999999999998</v>
      </c>
      <c r="C4505">
        <v>9.0920000000000005</v>
      </c>
      <c r="D4505">
        <v>9.0280000000000005</v>
      </c>
    </row>
    <row r="4506" spans="1:4" x14ac:dyDescent="0.3">
      <c r="A4506">
        <v>54048</v>
      </c>
      <c r="B4506">
        <v>300.55099999999999</v>
      </c>
      <c r="C4506">
        <v>8.7710000000000008</v>
      </c>
      <c r="D4506">
        <v>9.0310000000000006</v>
      </c>
    </row>
    <row r="4507" spans="1:4" x14ac:dyDescent="0.3">
      <c r="A4507">
        <v>54060</v>
      </c>
      <c r="B4507">
        <v>301.2</v>
      </c>
      <c r="C4507">
        <v>8.6430000000000007</v>
      </c>
      <c r="D4507">
        <v>9.0259999999999998</v>
      </c>
    </row>
    <row r="4508" spans="1:4" x14ac:dyDescent="0.3">
      <c r="A4508">
        <v>54072</v>
      </c>
      <c r="B4508">
        <v>301.85000000000002</v>
      </c>
      <c r="C4508">
        <v>9.9280000000000008</v>
      </c>
      <c r="D4508">
        <v>9.0280000000000005</v>
      </c>
    </row>
    <row r="4509" spans="1:4" x14ac:dyDescent="0.3">
      <c r="A4509">
        <v>54084</v>
      </c>
      <c r="B4509">
        <v>302.50099999999998</v>
      </c>
      <c r="C4509">
        <v>9.0670000000000002</v>
      </c>
      <c r="D4509">
        <v>9.0329999999999995</v>
      </c>
    </row>
    <row r="4510" spans="1:4" x14ac:dyDescent="0.3">
      <c r="A4510">
        <v>54096</v>
      </c>
      <c r="B4510">
        <v>303.149</v>
      </c>
      <c r="C4510">
        <v>8.5220000000000002</v>
      </c>
      <c r="D4510">
        <v>9.0190000000000001</v>
      </c>
    </row>
    <row r="4511" spans="1:4" x14ac:dyDescent="0.3">
      <c r="A4511">
        <v>54108</v>
      </c>
      <c r="B4511">
        <v>303.798</v>
      </c>
      <c r="C4511">
        <v>7.98</v>
      </c>
      <c r="D4511">
        <v>9.016</v>
      </c>
    </row>
    <row r="4512" spans="1:4" x14ac:dyDescent="0.3">
      <c r="A4512">
        <v>54120</v>
      </c>
      <c r="B4512">
        <v>304.44900000000001</v>
      </c>
      <c r="C4512">
        <v>8.74</v>
      </c>
      <c r="D4512">
        <v>9.0289999999999999</v>
      </c>
    </row>
    <row r="4513" spans="1:4" x14ac:dyDescent="0.3">
      <c r="A4513">
        <v>54132</v>
      </c>
      <c r="B4513">
        <v>305.09699999999998</v>
      </c>
      <c r="C4513">
        <v>9.1389999999999993</v>
      </c>
      <c r="D4513">
        <v>9.0139999999999993</v>
      </c>
    </row>
    <row r="4514" spans="1:4" x14ac:dyDescent="0.3">
      <c r="A4514">
        <v>54144</v>
      </c>
      <c r="B4514">
        <v>305.745</v>
      </c>
      <c r="C4514">
        <v>9.7449999999999992</v>
      </c>
      <c r="D4514">
        <v>9.0109999999999992</v>
      </c>
    </row>
    <row r="4515" spans="1:4" x14ac:dyDescent="0.3">
      <c r="A4515">
        <v>54156</v>
      </c>
      <c r="B4515">
        <v>306.39499999999998</v>
      </c>
      <c r="C4515">
        <v>9.2889999999999997</v>
      </c>
      <c r="D4515">
        <v>9.0120000000000005</v>
      </c>
    </row>
    <row r="4516" spans="1:4" x14ac:dyDescent="0.3">
      <c r="A4516">
        <v>54168</v>
      </c>
      <c r="B4516">
        <v>307.04399999999998</v>
      </c>
      <c r="C4516">
        <v>8.9359999999999999</v>
      </c>
      <c r="D4516">
        <v>9.0120000000000005</v>
      </c>
    </row>
    <row r="4517" spans="1:4" x14ac:dyDescent="0.3">
      <c r="A4517">
        <v>54180</v>
      </c>
      <c r="B4517">
        <v>307.69299999999998</v>
      </c>
      <c r="C4517">
        <v>9.3889999999999993</v>
      </c>
      <c r="D4517">
        <v>9.0120000000000005</v>
      </c>
    </row>
    <row r="4518" spans="1:4" x14ac:dyDescent="0.3">
      <c r="A4518">
        <v>54192</v>
      </c>
      <c r="B4518">
        <v>308.34100000000001</v>
      </c>
      <c r="C4518">
        <v>8.4309999999999992</v>
      </c>
      <c r="D4518">
        <v>9.0090000000000003</v>
      </c>
    </row>
    <row r="4519" spans="1:4" x14ac:dyDescent="0.3">
      <c r="A4519">
        <v>54204</v>
      </c>
      <c r="B4519">
        <v>308.98899999999998</v>
      </c>
      <c r="C4519">
        <v>8.6479999999999997</v>
      </c>
      <c r="D4519">
        <v>9.0060000000000002</v>
      </c>
    </row>
    <row r="4520" spans="1:4" x14ac:dyDescent="0.3">
      <c r="A4520">
        <v>54216</v>
      </c>
      <c r="B4520">
        <v>309.63799999999998</v>
      </c>
      <c r="C4520">
        <v>9.1259999999999994</v>
      </c>
      <c r="D4520">
        <v>9.0069999999999997</v>
      </c>
    </row>
    <row r="4521" spans="1:4" x14ac:dyDescent="0.3">
      <c r="A4521">
        <v>54228</v>
      </c>
      <c r="B4521">
        <v>310.286</v>
      </c>
      <c r="C4521">
        <v>9.2460000000000004</v>
      </c>
      <c r="D4521">
        <v>9.0060000000000002</v>
      </c>
    </row>
    <row r="4522" spans="1:4" x14ac:dyDescent="0.3">
      <c r="A4522">
        <v>54240</v>
      </c>
      <c r="B4522">
        <v>310.93400000000003</v>
      </c>
      <c r="C4522">
        <v>8.9550000000000001</v>
      </c>
      <c r="D4522">
        <v>9.0030000000000001</v>
      </c>
    </row>
    <row r="4523" spans="1:4" x14ac:dyDescent="0.3">
      <c r="A4523">
        <v>54252</v>
      </c>
      <c r="B4523">
        <v>311.58100000000002</v>
      </c>
      <c r="C4523">
        <v>9.2899999999999991</v>
      </c>
      <c r="D4523">
        <v>8.9979999999999993</v>
      </c>
    </row>
    <row r="4524" spans="1:4" x14ac:dyDescent="0.3">
      <c r="A4524">
        <v>54264</v>
      </c>
      <c r="B4524">
        <v>312.22899999999998</v>
      </c>
      <c r="C4524">
        <v>7.577</v>
      </c>
      <c r="D4524">
        <v>8.9960000000000004</v>
      </c>
    </row>
    <row r="4525" spans="1:4" x14ac:dyDescent="0.3">
      <c r="A4525">
        <v>54276</v>
      </c>
      <c r="B4525">
        <v>312.87700000000001</v>
      </c>
      <c r="C4525">
        <v>7.734</v>
      </c>
      <c r="D4525">
        <v>8.9969999999999999</v>
      </c>
    </row>
    <row r="4526" spans="1:4" x14ac:dyDescent="0.3">
      <c r="A4526">
        <v>54288</v>
      </c>
      <c r="B4526">
        <v>313.524</v>
      </c>
      <c r="C4526">
        <v>8.0540000000000003</v>
      </c>
      <c r="D4526">
        <v>8.9909999999999997</v>
      </c>
    </row>
    <row r="4527" spans="1:4" x14ac:dyDescent="0.3">
      <c r="A4527">
        <v>54300</v>
      </c>
      <c r="B4527">
        <v>314.17200000000003</v>
      </c>
      <c r="C4527">
        <v>8.3450000000000006</v>
      </c>
      <c r="D4527">
        <v>8.9879999999999995</v>
      </c>
    </row>
    <row r="4528" spans="1:4" x14ac:dyDescent="0.3">
      <c r="A4528">
        <v>54312</v>
      </c>
      <c r="B4528">
        <v>314.81900000000002</v>
      </c>
      <c r="C4528">
        <v>8.8979999999999997</v>
      </c>
      <c r="D4528">
        <v>8.9890000000000008</v>
      </c>
    </row>
    <row r="4529" spans="1:4" x14ac:dyDescent="0.3">
      <c r="A4529">
        <v>54324</v>
      </c>
      <c r="B4529">
        <v>315.46600000000001</v>
      </c>
      <c r="C4529">
        <v>9.1869999999999994</v>
      </c>
      <c r="D4529">
        <v>8.9909999999999997</v>
      </c>
    </row>
    <row r="4530" spans="1:4" x14ac:dyDescent="0.3">
      <c r="A4530">
        <v>54336</v>
      </c>
      <c r="B4530">
        <v>316.113</v>
      </c>
      <c r="C4530">
        <v>9.2889999999999997</v>
      </c>
      <c r="D4530">
        <v>8.9879999999999995</v>
      </c>
    </row>
    <row r="4531" spans="1:4" x14ac:dyDescent="0.3">
      <c r="A4531">
        <v>54348</v>
      </c>
      <c r="B4531">
        <v>316.76</v>
      </c>
      <c r="C4531">
        <v>9.2070000000000007</v>
      </c>
      <c r="D4531">
        <v>8.9830000000000005</v>
      </c>
    </row>
    <row r="4532" spans="1:4" x14ac:dyDescent="0.3">
      <c r="A4532">
        <v>54360</v>
      </c>
      <c r="B4532">
        <v>317.40600000000001</v>
      </c>
      <c r="C4532">
        <v>8.7370000000000001</v>
      </c>
      <c r="D4532">
        <v>8.9809999999999999</v>
      </c>
    </row>
    <row r="4533" spans="1:4" x14ac:dyDescent="0.3">
      <c r="A4533">
        <v>54372</v>
      </c>
      <c r="B4533">
        <v>318.05200000000002</v>
      </c>
      <c r="C4533">
        <v>8.5269999999999992</v>
      </c>
      <c r="D4533">
        <v>8.98</v>
      </c>
    </row>
    <row r="4534" spans="1:4" x14ac:dyDescent="0.3">
      <c r="A4534">
        <v>54384</v>
      </c>
      <c r="B4534">
        <v>318.69799999999998</v>
      </c>
      <c r="C4534">
        <v>9.1229999999999993</v>
      </c>
      <c r="D4534">
        <v>8.9749999999999996</v>
      </c>
    </row>
    <row r="4535" spans="1:4" x14ac:dyDescent="0.3">
      <c r="A4535">
        <v>54396</v>
      </c>
      <c r="B4535">
        <v>319.34500000000003</v>
      </c>
      <c r="C4535">
        <v>9.3290000000000006</v>
      </c>
      <c r="D4535">
        <v>8.9770000000000003</v>
      </c>
    </row>
    <row r="4536" spans="1:4" x14ac:dyDescent="0.3">
      <c r="A4536">
        <v>54408</v>
      </c>
      <c r="B4536">
        <v>319.99099999999999</v>
      </c>
      <c r="C4536">
        <v>8.7899999999999991</v>
      </c>
      <c r="D4536">
        <v>8.9719999999999995</v>
      </c>
    </row>
    <row r="4537" spans="1:4" x14ac:dyDescent="0.3">
      <c r="A4537">
        <v>54420</v>
      </c>
      <c r="B4537">
        <v>320.637</v>
      </c>
      <c r="C4537">
        <v>9.157</v>
      </c>
      <c r="D4537">
        <v>8.9730000000000008</v>
      </c>
    </row>
    <row r="4538" spans="1:4" x14ac:dyDescent="0.3">
      <c r="A4538">
        <v>54432</v>
      </c>
      <c r="B4538">
        <v>321.28199999999998</v>
      </c>
      <c r="C4538">
        <v>9.7750000000000004</v>
      </c>
      <c r="D4538">
        <v>8.9689999999999994</v>
      </c>
    </row>
    <row r="4539" spans="1:4" x14ac:dyDescent="0.3">
      <c r="A4539">
        <v>54444</v>
      </c>
      <c r="B4539">
        <v>321.92700000000002</v>
      </c>
      <c r="C4539">
        <v>8.8889999999999993</v>
      </c>
      <c r="D4539">
        <v>8.9670000000000005</v>
      </c>
    </row>
    <row r="4540" spans="1:4" x14ac:dyDescent="0.3">
      <c r="A4540">
        <v>54456</v>
      </c>
      <c r="B4540">
        <v>322.572</v>
      </c>
      <c r="C4540">
        <v>8.1739999999999995</v>
      </c>
      <c r="D4540">
        <v>8.9619999999999997</v>
      </c>
    </row>
    <row r="4541" spans="1:4" x14ac:dyDescent="0.3">
      <c r="A4541">
        <v>54468</v>
      </c>
      <c r="B4541">
        <v>323.21800000000002</v>
      </c>
      <c r="C4541">
        <v>9.0180000000000007</v>
      </c>
      <c r="D4541">
        <v>8.9600000000000009</v>
      </c>
    </row>
    <row r="4542" spans="1:4" x14ac:dyDescent="0.3">
      <c r="A4542">
        <v>54480</v>
      </c>
      <c r="B4542">
        <v>323.86200000000002</v>
      </c>
      <c r="C4542">
        <v>9.6069999999999993</v>
      </c>
      <c r="D4542">
        <v>8.9559999999999995</v>
      </c>
    </row>
    <row r="4543" spans="1:4" x14ac:dyDescent="0.3">
      <c r="A4543">
        <v>54492</v>
      </c>
      <c r="B4543">
        <v>324.50700000000001</v>
      </c>
      <c r="C4543">
        <v>9.4090000000000007</v>
      </c>
      <c r="D4543">
        <v>8.9559999999999995</v>
      </c>
    </row>
    <row r="4544" spans="1:4" x14ac:dyDescent="0.3">
      <c r="A4544">
        <v>54504</v>
      </c>
      <c r="B4544">
        <v>325.15199999999999</v>
      </c>
      <c r="C4544">
        <v>9.0790000000000006</v>
      </c>
      <c r="D4544">
        <v>8.9540000000000006</v>
      </c>
    </row>
    <row r="4545" spans="1:4" x14ac:dyDescent="0.3">
      <c r="A4545">
        <v>54516</v>
      </c>
      <c r="B4545">
        <v>325.79599999999999</v>
      </c>
      <c r="C4545">
        <v>8.7899999999999991</v>
      </c>
      <c r="D4545">
        <v>8.952</v>
      </c>
    </row>
    <row r="4546" spans="1:4" x14ac:dyDescent="0.3">
      <c r="A4546">
        <v>54528</v>
      </c>
      <c r="B4546">
        <v>326.44</v>
      </c>
      <c r="C4546">
        <v>10.087</v>
      </c>
      <c r="D4546">
        <v>8.9510000000000005</v>
      </c>
    </row>
    <row r="4547" spans="1:4" x14ac:dyDescent="0.3">
      <c r="A4547">
        <v>54540</v>
      </c>
      <c r="B4547">
        <v>327.084</v>
      </c>
      <c r="C4547">
        <v>9.0579999999999998</v>
      </c>
      <c r="D4547">
        <v>8.9440000000000008</v>
      </c>
    </row>
    <row r="4548" spans="1:4" x14ac:dyDescent="0.3">
      <c r="A4548">
        <v>54552</v>
      </c>
      <c r="B4548">
        <v>327.72800000000001</v>
      </c>
      <c r="C4548">
        <v>8.8930000000000007</v>
      </c>
      <c r="D4548">
        <v>8.9420000000000002</v>
      </c>
    </row>
    <row r="4549" spans="1:4" x14ac:dyDescent="0.3">
      <c r="A4549">
        <v>54564</v>
      </c>
      <c r="B4549">
        <v>328.37099999999998</v>
      </c>
      <c r="C4549">
        <v>9.4760000000000009</v>
      </c>
      <c r="D4549">
        <v>8.94</v>
      </c>
    </row>
    <row r="4550" spans="1:4" x14ac:dyDescent="0.3">
      <c r="A4550">
        <v>54576</v>
      </c>
      <c r="B4550">
        <v>329.01499999999999</v>
      </c>
      <c r="C4550">
        <v>9.1980000000000004</v>
      </c>
      <c r="D4550">
        <v>8.94</v>
      </c>
    </row>
    <row r="4551" spans="1:4" x14ac:dyDescent="0.3">
      <c r="A4551">
        <v>54588</v>
      </c>
      <c r="B4551">
        <v>329.65899999999999</v>
      </c>
      <c r="C4551">
        <v>8.9700000000000006</v>
      </c>
      <c r="D4551">
        <v>8.94</v>
      </c>
    </row>
    <row r="4552" spans="1:4" x14ac:dyDescent="0.3">
      <c r="A4552">
        <v>54600</v>
      </c>
      <c r="B4552">
        <v>330.30200000000002</v>
      </c>
      <c r="C4552">
        <v>8.5619999999999994</v>
      </c>
      <c r="D4552">
        <v>8.9350000000000005</v>
      </c>
    </row>
    <row r="4553" spans="1:4" x14ac:dyDescent="0.3">
      <c r="A4553">
        <v>54612</v>
      </c>
      <c r="B4553">
        <v>330.94499999999999</v>
      </c>
      <c r="C4553">
        <v>8.8420000000000005</v>
      </c>
      <c r="D4553">
        <v>8.93</v>
      </c>
    </row>
    <row r="4554" spans="1:4" x14ac:dyDescent="0.3">
      <c r="A4554">
        <v>54624</v>
      </c>
      <c r="B4554">
        <v>331.58699999999999</v>
      </c>
      <c r="C4554">
        <v>8.86</v>
      </c>
      <c r="D4554">
        <v>8.93</v>
      </c>
    </row>
    <row r="4555" spans="1:4" x14ac:dyDescent="0.3">
      <c r="A4555">
        <v>54636</v>
      </c>
      <c r="B4555">
        <v>332.23</v>
      </c>
      <c r="C4555">
        <v>8.7639999999999993</v>
      </c>
      <c r="D4555">
        <v>8.9260000000000002</v>
      </c>
    </row>
    <row r="4556" spans="1:4" x14ac:dyDescent="0.3">
      <c r="A4556">
        <v>54648</v>
      </c>
      <c r="B4556">
        <v>332.87299999999999</v>
      </c>
      <c r="C4556">
        <v>10.064</v>
      </c>
      <c r="D4556">
        <v>8.9280000000000008</v>
      </c>
    </row>
    <row r="4557" spans="1:4" x14ac:dyDescent="0.3">
      <c r="A4557">
        <v>54660</v>
      </c>
      <c r="B4557">
        <v>333.51499999999999</v>
      </c>
      <c r="C4557">
        <v>9.1159999999999997</v>
      </c>
      <c r="D4557">
        <v>8.9239999999999995</v>
      </c>
    </row>
    <row r="4558" spans="1:4" x14ac:dyDescent="0.3">
      <c r="A4558">
        <v>54672</v>
      </c>
      <c r="B4558">
        <v>334.15699999999998</v>
      </c>
      <c r="C4558">
        <v>8.7390000000000008</v>
      </c>
      <c r="D4558">
        <v>8.9190000000000005</v>
      </c>
    </row>
    <row r="4559" spans="1:4" x14ac:dyDescent="0.3">
      <c r="A4559">
        <v>54684</v>
      </c>
      <c r="B4559">
        <v>334.79899999999998</v>
      </c>
      <c r="C4559">
        <v>8.5860000000000003</v>
      </c>
      <c r="D4559">
        <v>8.9169999999999998</v>
      </c>
    </row>
    <row r="4560" spans="1:4" x14ac:dyDescent="0.3">
      <c r="A4560">
        <v>54696</v>
      </c>
      <c r="B4560">
        <v>335.44</v>
      </c>
      <c r="C4560">
        <v>8.9909999999999997</v>
      </c>
      <c r="D4560">
        <v>8.9149999999999991</v>
      </c>
    </row>
    <row r="4561" spans="1:4" x14ac:dyDescent="0.3">
      <c r="A4561">
        <v>54708</v>
      </c>
      <c r="B4561">
        <v>336.08199999999999</v>
      </c>
      <c r="C4561">
        <v>9.0410000000000004</v>
      </c>
      <c r="D4561">
        <v>8.9109999999999996</v>
      </c>
    </row>
    <row r="4562" spans="1:4" x14ac:dyDescent="0.3">
      <c r="A4562">
        <v>54720</v>
      </c>
      <c r="B4562">
        <v>336.72300000000001</v>
      </c>
      <c r="C4562">
        <v>9.0259999999999998</v>
      </c>
      <c r="D4562">
        <v>8.9120000000000008</v>
      </c>
    </row>
    <row r="4563" spans="1:4" x14ac:dyDescent="0.3">
      <c r="A4563">
        <v>54732</v>
      </c>
      <c r="B4563">
        <v>337.36399999999998</v>
      </c>
      <c r="C4563">
        <v>9.0609999999999999</v>
      </c>
      <c r="D4563">
        <v>8.9090000000000007</v>
      </c>
    </row>
    <row r="4564" spans="1:4" x14ac:dyDescent="0.3">
      <c r="A4564">
        <v>54744</v>
      </c>
      <c r="B4564">
        <v>338.005</v>
      </c>
      <c r="C4564">
        <v>9.2449999999999992</v>
      </c>
      <c r="D4564">
        <v>8.9019999999999992</v>
      </c>
    </row>
    <row r="4565" spans="1:4" x14ac:dyDescent="0.3">
      <c r="A4565">
        <v>54756</v>
      </c>
      <c r="B4565">
        <v>338.64600000000002</v>
      </c>
      <c r="C4565">
        <v>8.94</v>
      </c>
      <c r="D4565">
        <v>8.8979999999999997</v>
      </c>
    </row>
    <row r="4566" spans="1:4" x14ac:dyDescent="0.3">
      <c r="A4566">
        <v>54768</v>
      </c>
      <c r="B4566">
        <v>339.286</v>
      </c>
      <c r="C4566">
        <v>8.8070000000000004</v>
      </c>
      <c r="D4566">
        <v>8.8960000000000008</v>
      </c>
    </row>
    <row r="4567" spans="1:4" x14ac:dyDescent="0.3">
      <c r="A4567">
        <v>54780</v>
      </c>
      <c r="B4567">
        <v>339.92700000000002</v>
      </c>
      <c r="C4567">
        <v>8.8480000000000008</v>
      </c>
      <c r="D4567">
        <v>8.8949999999999996</v>
      </c>
    </row>
    <row r="4568" spans="1:4" x14ac:dyDescent="0.3">
      <c r="A4568">
        <v>54792</v>
      </c>
      <c r="B4568">
        <v>340.56700000000001</v>
      </c>
      <c r="C4568">
        <v>9.2449999999999992</v>
      </c>
      <c r="D4568">
        <v>8.8960000000000008</v>
      </c>
    </row>
    <row r="4569" spans="1:4" x14ac:dyDescent="0.3">
      <c r="A4569">
        <v>54804</v>
      </c>
      <c r="B4569">
        <v>341.20699999999999</v>
      </c>
      <c r="C4569">
        <v>8.8539999999999992</v>
      </c>
      <c r="D4569">
        <v>8.8930000000000007</v>
      </c>
    </row>
    <row r="4570" spans="1:4" x14ac:dyDescent="0.3">
      <c r="A4570">
        <v>54816</v>
      </c>
      <c r="B4570">
        <v>341.84699999999998</v>
      </c>
      <c r="C4570">
        <v>8.8030000000000008</v>
      </c>
      <c r="D4570">
        <v>8.8889999999999993</v>
      </c>
    </row>
    <row r="4571" spans="1:4" x14ac:dyDescent="0.3">
      <c r="A4571">
        <v>54828</v>
      </c>
      <c r="B4571">
        <v>342.48700000000002</v>
      </c>
      <c r="C4571">
        <v>8.5609999999999999</v>
      </c>
      <c r="D4571">
        <v>8.8879999999999999</v>
      </c>
    </row>
    <row r="4572" spans="1:4" x14ac:dyDescent="0.3">
      <c r="A4572">
        <v>54840</v>
      </c>
      <c r="B4572">
        <v>343.12599999999998</v>
      </c>
      <c r="C4572">
        <v>8.7460000000000004</v>
      </c>
      <c r="D4572">
        <v>8.8829999999999991</v>
      </c>
    </row>
    <row r="4573" spans="1:4" x14ac:dyDescent="0.3">
      <c r="A4573">
        <v>54852</v>
      </c>
      <c r="B4573">
        <v>343.76499999999999</v>
      </c>
      <c r="C4573">
        <v>8.4909999999999997</v>
      </c>
      <c r="D4573">
        <v>8.8800000000000008</v>
      </c>
    </row>
    <row r="4574" spans="1:4" x14ac:dyDescent="0.3">
      <c r="A4574">
        <v>54864</v>
      </c>
      <c r="B4574">
        <v>344.404</v>
      </c>
      <c r="C4574">
        <v>8.8930000000000007</v>
      </c>
      <c r="D4574">
        <v>8.8759999999999994</v>
      </c>
    </row>
    <row r="4575" spans="1:4" x14ac:dyDescent="0.3">
      <c r="A4575">
        <v>54876</v>
      </c>
      <c r="B4575">
        <v>345.04300000000001</v>
      </c>
      <c r="C4575">
        <v>8.8559999999999999</v>
      </c>
      <c r="D4575">
        <v>8.8719999999999999</v>
      </c>
    </row>
    <row r="4576" spans="1:4" x14ac:dyDescent="0.3">
      <c r="A4576">
        <v>54888</v>
      </c>
      <c r="B4576">
        <v>345.68200000000002</v>
      </c>
      <c r="C4576">
        <v>8.9870000000000001</v>
      </c>
      <c r="D4576">
        <v>8.8729999999999993</v>
      </c>
    </row>
    <row r="4577" spans="1:4" x14ac:dyDescent="0.3">
      <c r="A4577">
        <v>54900</v>
      </c>
      <c r="B4577">
        <v>346.32100000000003</v>
      </c>
      <c r="C4577">
        <v>8.7720000000000002</v>
      </c>
      <c r="D4577">
        <v>8.8719999999999999</v>
      </c>
    </row>
    <row r="4578" spans="1:4" x14ac:dyDescent="0.3">
      <c r="A4578">
        <v>54912</v>
      </c>
      <c r="B4578">
        <v>346.959</v>
      </c>
      <c r="C4578">
        <v>8.4109999999999996</v>
      </c>
      <c r="D4578">
        <v>8.8689999999999998</v>
      </c>
    </row>
    <row r="4579" spans="1:4" x14ac:dyDescent="0.3">
      <c r="A4579">
        <v>54924</v>
      </c>
      <c r="B4579">
        <v>347.59699999999998</v>
      </c>
      <c r="C4579">
        <v>8.8130000000000006</v>
      </c>
      <c r="D4579">
        <v>8.8650000000000002</v>
      </c>
    </row>
    <row r="4580" spans="1:4" x14ac:dyDescent="0.3">
      <c r="A4580">
        <v>54936</v>
      </c>
      <c r="B4580">
        <v>348.23500000000001</v>
      </c>
      <c r="C4580">
        <v>8.9350000000000005</v>
      </c>
      <c r="D4580">
        <v>8.8629999999999995</v>
      </c>
    </row>
    <row r="4581" spans="1:4" x14ac:dyDescent="0.3">
      <c r="A4581">
        <v>54948</v>
      </c>
      <c r="B4581">
        <v>348.87299999999999</v>
      </c>
      <c r="C4581">
        <v>9.18</v>
      </c>
      <c r="D4581">
        <v>8.8620000000000001</v>
      </c>
    </row>
    <row r="4582" spans="1:4" x14ac:dyDescent="0.3">
      <c r="A4582">
        <v>54960</v>
      </c>
      <c r="B4582">
        <v>349.51100000000002</v>
      </c>
      <c r="C4582">
        <v>8.3559999999999999</v>
      </c>
      <c r="D4582">
        <v>8.8569999999999993</v>
      </c>
    </row>
    <row r="4583" spans="1:4" x14ac:dyDescent="0.3">
      <c r="A4583">
        <v>54972</v>
      </c>
      <c r="B4583">
        <v>350.149</v>
      </c>
      <c r="C4583">
        <v>8.8699999999999992</v>
      </c>
      <c r="D4583">
        <v>8.8559999999999999</v>
      </c>
    </row>
    <row r="4584" spans="1:4" x14ac:dyDescent="0.3">
      <c r="A4584">
        <v>54984</v>
      </c>
      <c r="B4584">
        <v>350.786</v>
      </c>
      <c r="C4584">
        <v>8.9860000000000007</v>
      </c>
      <c r="D4584">
        <v>8.8529999999999998</v>
      </c>
    </row>
    <row r="4585" spans="1:4" x14ac:dyDescent="0.3">
      <c r="A4585">
        <v>54996</v>
      </c>
      <c r="B4585">
        <v>351.423</v>
      </c>
      <c r="C4585">
        <v>8.7680000000000007</v>
      </c>
      <c r="D4585">
        <v>8.8520000000000003</v>
      </c>
    </row>
    <row r="4586" spans="1:4" x14ac:dyDescent="0.3">
      <c r="A4586">
        <v>55008</v>
      </c>
      <c r="B4586">
        <v>352.06099999999998</v>
      </c>
      <c r="C4586">
        <v>8.6199999999999992</v>
      </c>
      <c r="D4586">
        <v>8.8510000000000009</v>
      </c>
    </row>
    <row r="4587" spans="1:4" x14ac:dyDescent="0.3">
      <c r="A4587">
        <v>55020</v>
      </c>
      <c r="B4587">
        <v>352.69799999999998</v>
      </c>
      <c r="C4587">
        <v>8.8740000000000006</v>
      </c>
      <c r="D4587">
        <v>8.8469999999999995</v>
      </c>
    </row>
    <row r="4588" spans="1:4" x14ac:dyDescent="0.3">
      <c r="A4588">
        <v>55032</v>
      </c>
      <c r="B4588">
        <v>353.334</v>
      </c>
      <c r="C4588">
        <v>8.5850000000000009</v>
      </c>
      <c r="D4588">
        <v>8.8420000000000005</v>
      </c>
    </row>
    <row r="4589" spans="1:4" x14ac:dyDescent="0.3">
      <c r="A4589">
        <v>55044</v>
      </c>
      <c r="B4589">
        <v>353.971</v>
      </c>
      <c r="C4589">
        <v>8.5730000000000004</v>
      </c>
      <c r="D4589">
        <v>8.8409999999999993</v>
      </c>
    </row>
    <row r="4590" spans="1:4" x14ac:dyDescent="0.3">
      <c r="A4590">
        <v>55056</v>
      </c>
      <c r="B4590">
        <v>354.60700000000003</v>
      </c>
      <c r="C4590">
        <v>8.8629999999999995</v>
      </c>
      <c r="D4590">
        <v>8.8390000000000004</v>
      </c>
    </row>
    <row r="4591" spans="1:4" x14ac:dyDescent="0.3">
      <c r="A4591">
        <v>55068</v>
      </c>
      <c r="B4591">
        <v>355.24400000000003</v>
      </c>
      <c r="C4591">
        <v>9.17</v>
      </c>
      <c r="D4591">
        <v>8.8390000000000004</v>
      </c>
    </row>
    <row r="4592" spans="1:4" x14ac:dyDescent="0.3">
      <c r="A4592">
        <v>55080</v>
      </c>
      <c r="B4592">
        <v>355.88</v>
      </c>
      <c r="C4592">
        <v>9.0310000000000006</v>
      </c>
      <c r="D4592">
        <v>8.8379999999999992</v>
      </c>
    </row>
    <row r="4593" spans="1:4" x14ac:dyDescent="0.3">
      <c r="A4593">
        <v>55092</v>
      </c>
      <c r="B4593">
        <v>356.51499999999999</v>
      </c>
      <c r="C4593">
        <v>9.1769999999999996</v>
      </c>
      <c r="D4593">
        <v>8.8369999999999997</v>
      </c>
    </row>
    <row r="4594" spans="1:4" x14ac:dyDescent="0.3">
      <c r="A4594">
        <v>55104</v>
      </c>
      <c r="B4594">
        <v>357.15100000000001</v>
      </c>
      <c r="C4594">
        <v>9.4770000000000003</v>
      </c>
      <c r="D4594">
        <v>8.8369999999999997</v>
      </c>
    </row>
    <row r="4595" spans="1:4" x14ac:dyDescent="0.3">
      <c r="A4595">
        <v>55116</v>
      </c>
      <c r="B4595">
        <v>357.78699999999998</v>
      </c>
      <c r="C4595">
        <v>8.6739999999999995</v>
      </c>
      <c r="D4595">
        <v>8.8330000000000002</v>
      </c>
    </row>
    <row r="4596" spans="1:4" x14ac:dyDescent="0.3">
      <c r="A4596">
        <v>55128</v>
      </c>
      <c r="B4596">
        <v>358.42200000000003</v>
      </c>
      <c r="C4596">
        <v>8.8849999999999998</v>
      </c>
      <c r="D4596">
        <v>8.83</v>
      </c>
    </row>
    <row r="4597" spans="1:4" x14ac:dyDescent="0.3">
      <c r="A4597">
        <v>55140</v>
      </c>
      <c r="B4597">
        <v>359.05799999999999</v>
      </c>
      <c r="C4597">
        <v>8.8000000000000007</v>
      </c>
      <c r="D4597">
        <v>8.8260000000000005</v>
      </c>
    </row>
    <row r="4598" spans="1:4" x14ac:dyDescent="0.3">
      <c r="A4598">
        <v>55152</v>
      </c>
      <c r="B4598">
        <v>359.69299999999998</v>
      </c>
      <c r="C4598">
        <v>8.7669999999999995</v>
      </c>
      <c r="D4598">
        <v>8.8219999999999992</v>
      </c>
    </row>
    <row r="4599" spans="1:4" x14ac:dyDescent="0.3">
      <c r="A4599">
        <v>55164</v>
      </c>
      <c r="B4599">
        <v>0.22700000000000001</v>
      </c>
      <c r="C4599">
        <v>8.7590000000000003</v>
      </c>
      <c r="D4599">
        <v>8.8190000000000008</v>
      </c>
    </row>
    <row r="4600" spans="1:4" x14ac:dyDescent="0.3">
      <c r="A4600">
        <v>55176</v>
      </c>
      <c r="B4600">
        <v>0.86199999999999999</v>
      </c>
      <c r="C4600">
        <v>9.1259999999999994</v>
      </c>
      <c r="D4600">
        <v>8.8149999999999995</v>
      </c>
    </row>
    <row r="4601" spans="1:4" x14ac:dyDescent="0.3">
      <c r="A4601">
        <v>55188</v>
      </c>
      <c r="B4601">
        <v>1.496</v>
      </c>
      <c r="C4601">
        <v>8.2669999999999995</v>
      </c>
      <c r="D4601">
        <v>8.81</v>
      </c>
    </row>
    <row r="4602" spans="1:4" x14ac:dyDescent="0.3">
      <c r="A4602">
        <v>55200</v>
      </c>
      <c r="B4602">
        <v>2.1309999999999998</v>
      </c>
      <c r="C4602">
        <v>8.9309999999999992</v>
      </c>
      <c r="D4602">
        <v>8.8149999999999995</v>
      </c>
    </row>
    <row r="4603" spans="1:4" x14ac:dyDescent="0.3">
      <c r="A4603">
        <v>55212</v>
      </c>
      <c r="B4603">
        <v>2.7650000000000001</v>
      </c>
      <c r="C4603">
        <v>8.5920000000000005</v>
      </c>
      <c r="D4603">
        <v>8.8119999999999994</v>
      </c>
    </row>
    <row r="4604" spans="1:4" x14ac:dyDescent="0.3">
      <c r="A4604">
        <v>55224</v>
      </c>
      <c r="B4604">
        <v>3.399</v>
      </c>
      <c r="C4604">
        <v>8.41</v>
      </c>
      <c r="D4604">
        <v>8.8079999999999998</v>
      </c>
    </row>
    <row r="4605" spans="1:4" x14ac:dyDescent="0.3">
      <c r="A4605">
        <v>55236</v>
      </c>
      <c r="B4605">
        <v>4.0339999999999998</v>
      </c>
      <c r="C4605">
        <v>8.8729999999999993</v>
      </c>
      <c r="D4605">
        <v>8.8079999999999998</v>
      </c>
    </row>
    <row r="4606" spans="1:4" x14ac:dyDescent="0.3">
      <c r="A4606">
        <v>55248</v>
      </c>
      <c r="B4606">
        <v>4.6669999999999998</v>
      </c>
      <c r="C4606">
        <v>8.3379999999999992</v>
      </c>
      <c r="D4606">
        <v>8.8040000000000003</v>
      </c>
    </row>
    <row r="4607" spans="1:4" x14ac:dyDescent="0.3">
      <c r="A4607">
        <v>55260</v>
      </c>
      <c r="B4607">
        <v>5.3010000000000002</v>
      </c>
      <c r="C4607">
        <v>8.4060000000000006</v>
      </c>
      <c r="D4607">
        <v>8.8019999999999996</v>
      </c>
    </row>
    <row r="4608" spans="1:4" x14ac:dyDescent="0.3">
      <c r="A4608">
        <v>55272</v>
      </c>
      <c r="B4608">
        <v>5.9349999999999996</v>
      </c>
      <c r="C4608">
        <v>8.9220000000000006</v>
      </c>
      <c r="D4608">
        <v>8.8010000000000002</v>
      </c>
    </row>
    <row r="4609" spans="1:4" x14ac:dyDescent="0.3">
      <c r="A4609">
        <v>55284</v>
      </c>
      <c r="B4609">
        <v>6.5679999999999996</v>
      </c>
      <c r="C4609">
        <v>8.8130000000000006</v>
      </c>
      <c r="D4609">
        <v>8.7970000000000006</v>
      </c>
    </row>
    <row r="4610" spans="1:4" x14ac:dyDescent="0.3">
      <c r="A4610">
        <v>55296</v>
      </c>
      <c r="B4610">
        <v>7.2009999999999996</v>
      </c>
      <c r="C4610">
        <v>8.3629999999999995</v>
      </c>
      <c r="D4610">
        <v>8.7949999999999999</v>
      </c>
    </row>
    <row r="4611" spans="1:4" x14ac:dyDescent="0.3">
      <c r="A4611">
        <v>55308</v>
      </c>
      <c r="B4611">
        <v>7.8339999999999996</v>
      </c>
      <c r="C4611">
        <v>8.81</v>
      </c>
      <c r="D4611">
        <v>8.7929999999999993</v>
      </c>
    </row>
    <row r="4612" spans="1:4" x14ac:dyDescent="0.3">
      <c r="A4612">
        <v>55320</v>
      </c>
      <c r="B4612">
        <v>8.4670000000000005</v>
      </c>
      <c r="C4612">
        <v>8.5589999999999993</v>
      </c>
      <c r="D4612">
        <v>8.7899999999999991</v>
      </c>
    </row>
    <row r="4613" spans="1:4" x14ac:dyDescent="0.3">
      <c r="A4613">
        <v>55332</v>
      </c>
      <c r="B4613">
        <v>9.1</v>
      </c>
      <c r="C4613">
        <v>9.0730000000000004</v>
      </c>
      <c r="D4613">
        <v>8.7880000000000003</v>
      </c>
    </row>
    <row r="4614" spans="1:4" x14ac:dyDescent="0.3">
      <c r="A4614">
        <v>55344</v>
      </c>
      <c r="B4614">
        <v>9.7319999999999993</v>
      </c>
      <c r="C4614">
        <v>9.2070000000000007</v>
      </c>
      <c r="D4614">
        <v>8.7870000000000008</v>
      </c>
    </row>
    <row r="4615" spans="1:4" x14ac:dyDescent="0.3">
      <c r="A4615">
        <v>55356</v>
      </c>
      <c r="B4615">
        <v>10.365</v>
      </c>
      <c r="C4615">
        <v>8.7669999999999995</v>
      </c>
      <c r="D4615">
        <v>8.7850000000000001</v>
      </c>
    </row>
    <row r="4616" spans="1:4" x14ac:dyDescent="0.3">
      <c r="A4616">
        <v>55368</v>
      </c>
      <c r="B4616">
        <v>10.997</v>
      </c>
      <c r="C4616">
        <v>8.8849999999999998</v>
      </c>
      <c r="D4616">
        <v>8.7829999999999995</v>
      </c>
    </row>
    <row r="4617" spans="1:4" x14ac:dyDescent="0.3">
      <c r="A4617">
        <v>55380</v>
      </c>
      <c r="B4617">
        <v>11.629</v>
      </c>
      <c r="C4617">
        <v>8.3510000000000009</v>
      </c>
      <c r="D4617">
        <v>8.7810000000000006</v>
      </c>
    </row>
    <row r="4618" spans="1:4" x14ac:dyDescent="0.3">
      <c r="A4618">
        <v>55392</v>
      </c>
      <c r="B4618">
        <v>12.260999999999999</v>
      </c>
      <c r="C4618">
        <v>8.4730000000000008</v>
      </c>
      <c r="D4618">
        <v>8.7780000000000005</v>
      </c>
    </row>
    <row r="4619" spans="1:4" x14ac:dyDescent="0.3">
      <c r="A4619">
        <v>55404</v>
      </c>
      <c r="B4619">
        <v>12.893000000000001</v>
      </c>
      <c r="C4619">
        <v>8.6549999999999994</v>
      </c>
      <c r="D4619">
        <v>8.7759999999999998</v>
      </c>
    </row>
    <row r="4620" spans="1:4" x14ac:dyDescent="0.3">
      <c r="A4620">
        <v>55416</v>
      </c>
      <c r="B4620">
        <v>13.525</v>
      </c>
      <c r="C4620">
        <v>8.8480000000000008</v>
      </c>
      <c r="D4620">
        <v>8.7769999999999992</v>
      </c>
    </row>
    <row r="4621" spans="1:4" x14ac:dyDescent="0.3">
      <c r="A4621">
        <v>55428</v>
      </c>
      <c r="B4621">
        <v>14.157</v>
      </c>
      <c r="C4621">
        <v>9.0589999999999993</v>
      </c>
      <c r="D4621">
        <v>8.7750000000000004</v>
      </c>
    </row>
    <row r="4622" spans="1:4" x14ac:dyDescent="0.3">
      <c r="A4622">
        <v>55440</v>
      </c>
      <c r="B4622">
        <v>14.788</v>
      </c>
      <c r="C4622">
        <v>8.2569999999999997</v>
      </c>
      <c r="D4622">
        <v>8.7720000000000002</v>
      </c>
    </row>
    <row r="4623" spans="1:4" x14ac:dyDescent="0.3">
      <c r="A4623">
        <v>55452</v>
      </c>
      <c r="B4623">
        <v>15.42</v>
      </c>
      <c r="C4623">
        <v>8.6289999999999996</v>
      </c>
      <c r="D4623">
        <v>8.7680000000000007</v>
      </c>
    </row>
    <row r="4624" spans="1:4" x14ac:dyDescent="0.3">
      <c r="A4624">
        <v>55464</v>
      </c>
      <c r="B4624">
        <v>16.05</v>
      </c>
      <c r="C4624">
        <v>8.7379999999999995</v>
      </c>
      <c r="D4624">
        <v>8.76</v>
      </c>
    </row>
    <row r="4625" spans="1:4" x14ac:dyDescent="0.3">
      <c r="A4625">
        <v>55476</v>
      </c>
      <c r="B4625">
        <v>16.681999999999999</v>
      </c>
      <c r="C4625">
        <v>9.2089999999999996</v>
      </c>
      <c r="D4625">
        <v>8.7680000000000007</v>
      </c>
    </row>
    <row r="4626" spans="1:4" x14ac:dyDescent="0.3">
      <c r="A4626">
        <v>55488</v>
      </c>
      <c r="B4626">
        <v>17.314</v>
      </c>
      <c r="C4626">
        <v>9.0559999999999992</v>
      </c>
      <c r="D4626">
        <v>8.7739999999999991</v>
      </c>
    </row>
    <row r="4627" spans="1:4" x14ac:dyDescent="0.3">
      <c r="A4627">
        <v>55500</v>
      </c>
      <c r="B4627">
        <v>17.943000000000001</v>
      </c>
      <c r="C4627">
        <v>8.0980000000000008</v>
      </c>
      <c r="D4627">
        <v>8.7569999999999997</v>
      </c>
    </row>
    <row r="4628" spans="1:4" x14ac:dyDescent="0.3">
      <c r="A4628">
        <v>55512</v>
      </c>
      <c r="B4628">
        <v>18.573</v>
      </c>
      <c r="C4628">
        <v>8.4580000000000002</v>
      </c>
      <c r="D4628">
        <v>8.7539999999999996</v>
      </c>
    </row>
    <row r="4629" spans="1:4" x14ac:dyDescent="0.3">
      <c r="A4629">
        <v>55524</v>
      </c>
      <c r="B4629">
        <v>19.204000000000001</v>
      </c>
      <c r="C4629">
        <v>8.7420000000000009</v>
      </c>
      <c r="D4629">
        <v>8.76</v>
      </c>
    </row>
    <row r="4630" spans="1:4" x14ac:dyDescent="0.3">
      <c r="A4630">
        <v>55536</v>
      </c>
      <c r="B4630">
        <v>19.835000000000001</v>
      </c>
      <c r="C4630">
        <v>8.7650000000000006</v>
      </c>
      <c r="D4630">
        <v>8.7579999999999991</v>
      </c>
    </row>
    <row r="4631" spans="1:4" x14ac:dyDescent="0.3">
      <c r="A4631">
        <v>55548</v>
      </c>
      <c r="B4631">
        <v>20.465</v>
      </c>
      <c r="C4631">
        <v>8.8040000000000003</v>
      </c>
      <c r="D4631">
        <v>8.7550000000000008</v>
      </c>
    </row>
    <row r="4632" spans="1:4" x14ac:dyDescent="0.3">
      <c r="A4632">
        <v>55560</v>
      </c>
      <c r="B4632">
        <v>21.096</v>
      </c>
      <c r="C4632">
        <v>8.2759999999999998</v>
      </c>
      <c r="D4632">
        <v>8.7530000000000001</v>
      </c>
    </row>
    <row r="4633" spans="1:4" x14ac:dyDescent="0.3">
      <c r="A4633">
        <v>55572</v>
      </c>
      <c r="B4633">
        <v>21.725999999999999</v>
      </c>
      <c r="C4633">
        <v>8.5410000000000004</v>
      </c>
      <c r="D4633">
        <v>8.7509999999999994</v>
      </c>
    </row>
    <row r="4634" spans="1:4" x14ac:dyDescent="0.3">
      <c r="A4634">
        <v>55584</v>
      </c>
      <c r="B4634">
        <v>22.356000000000002</v>
      </c>
      <c r="C4634">
        <v>8.9559999999999995</v>
      </c>
      <c r="D4634">
        <v>8.7509999999999994</v>
      </c>
    </row>
    <row r="4635" spans="1:4" x14ac:dyDescent="0.3">
      <c r="A4635">
        <v>55596</v>
      </c>
      <c r="B4635">
        <v>22.986000000000001</v>
      </c>
      <c r="C4635">
        <v>9.1280000000000001</v>
      </c>
      <c r="D4635">
        <v>8.7520000000000007</v>
      </c>
    </row>
    <row r="4636" spans="1:4" x14ac:dyDescent="0.3">
      <c r="A4636">
        <v>55608</v>
      </c>
      <c r="B4636">
        <v>23.614999999999998</v>
      </c>
      <c r="C4636">
        <v>8.7430000000000003</v>
      </c>
      <c r="D4636">
        <v>8.7490000000000006</v>
      </c>
    </row>
    <row r="4637" spans="1:4" x14ac:dyDescent="0.3">
      <c r="A4637">
        <v>55620</v>
      </c>
      <c r="B4637">
        <v>24.245000000000001</v>
      </c>
      <c r="C4637">
        <v>9.1110000000000007</v>
      </c>
      <c r="D4637">
        <v>8.7469999999999999</v>
      </c>
    </row>
    <row r="4638" spans="1:4" x14ac:dyDescent="0.3">
      <c r="A4638">
        <v>55632</v>
      </c>
      <c r="B4638">
        <v>24.873999999999999</v>
      </c>
      <c r="C4638">
        <v>9.0670000000000002</v>
      </c>
      <c r="D4638">
        <v>8.7469999999999999</v>
      </c>
    </row>
    <row r="4639" spans="1:4" x14ac:dyDescent="0.3">
      <c r="A4639">
        <v>55644</v>
      </c>
      <c r="B4639">
        <v>25.504000000000001</v>
      </c>
      <c r="C4639">
        <v>8.2989999999999995</v>
      </c>
      <c r="D4639">
        <v>8.7439999999999998</v>
      </c>
    </row>
    <row r="4640" spans="1:4" x14ac:dyDescent="0.3">
      <c r="A4640">
        <v>55656</v>
      </c>
      <c r="B4640">
        <v>26.132999999999999</v>
      </c>
      <c r="C4640">
        <v>8.5860000000000003</v>
      </c>
      <c r="D4640">
        <v>8.7439999999999998</v>
      </c>
    </row>
    <row r="4641" spans="1:4" x14ac:dyDescent="0.3">
      <c r="A4641">
        <v>55668</v>
      </c>
      <c r="B4641">
        <v>26.762</v>
      </c>
      <c r="C4641">
        <v>8.3559999999999999</v>
      </c>
      <c r="D4641">
        <v>8.7420000000000009</v>
      </c>
    </row>
    <row r="4642" spans="1:4" x14ac:dyDescent="0.3">
      <c r="A4642">
        <v>55680</v>
      </c>
      <c r="B4642">
        <v>27.390999999999998</v>
      </c>
      <c r="C4642">
        <v>8.1890000000000001</v>
      </c>
      <c r="D4642">
        <v>8.74</v>
      </c>
    </row>
    <row r="4643" spans="1:4" x14ac:dyDescent="0.3">
      <c r="A4643">
        <v>55692</v>
      </c>
      <c r="B4643">
        <v>28.02</v>
      </c>
      <c r="C4643">
        <v>8.5589999999999993</v>
      </c>
      <c r="D4643">
        <v>8.7370000000000001</v>
      </c>
    </row>
    <row r="4644" spans="1:4" x14ac:dyDescent="0.3">
      <c r="A4644">
        <v>55704</v>
      </c>
      <c r="B4644">
        <v>28.648</v>
      </c>
      <c r="C4644">
        <v>8.59</v>
      </c>
      <c r="D4644">
        <v>8.7330000000000005</v>
      </c>
    </row>
    <row r="4645" spans="1:4" x14ac:dyDescent="0.3">
      <c r="A4645">
        <v>55716</v>
      </c>
      <c r="B4645">
        <v>29.277000000000001</v>
      </c>
      <c r="C4645">
        <v>8.5969999999999995</v>
      </c>
      <c r="D4645">
        <v>8.7330000000000005</v>
      </c>
    </row>
    <row r="4646" spans="1:4" x14ac:dyDescent="0.3">
      <c r="A4646">
        <v>55728</v>
      </c>
      <c r="B4646">
        <v>29.905000000000001</v>
      </c>
      <c r="C4646">
        <v>8.7889999999999997</v>
      </c>
      <c r="D4646">
        <v>8.7309999999999999</v>
      </c>
    </row>
    <row r="4647" spans="1:4" x14ac:dyDescent="0.3">
      <c r="A4647">
        <v>55740</v>
      </c>
      <c r="B4647">
        <v>30.533999999999999</v>
      </c>
      <c r="C4647">
        <v>8.5449999999999999</v>
      </c>
      <c r="D4647">
        <v>8.7289999999999992</v>
      </c>
    </row>
    <row r="4648" spans="1:4" x14ac:dyDescent="0.3">
      <c r="A4648">
        <v>55752</v>
      </c>
      <c r="B4648">
        <v>31.161999999999999</v>
      </c>
      <c r="C4648">
        <v>8.1750000000000007</v>
      </c>
      <c r="D4648">
        <v>8.7240000000000002</v>
      </c>
    </row>
    <row r="4649" spans="1:4" x14ac:dyDescent="0.3">
      <c r="A4649">
        <v>55764</v>
      </c>
      <c r="B4649">
        <v>31.79</v>
      </c>
      <c r="C4649">
        <v>9.0790000000000006</v>
      </c>
      <c r="D4649">
        <v>8.7240000000000002</v>
      </c>
    </row>
    <row r="4650" spans="1:4" x14ac:dyDescent="0.3">
      <c r="A4650">
        <v>55776</v>
      </c>
      <c r="B4650">
        <v>32.417999999999999</v>
      </c>
      <c r="C4650">
        <v>8.7620000000000005</v>
      </c>
      <c r="D4650">
        <v>8.7210000000000001</v>
      </c>
    </row>
    <row r="4651" spans="1:4" x14ac:dyDescent="0.3">
      <c r="A4651">
        <v>55788</v>
      </c>
      <c r="B4651">
        <v>33.045999999999999</v>
      </c>
      <c r="C4651">
        <v>9.0670000000000002</v>
      </c>
      <c r="D4651">
        <v>8.7210000000000001</v>
      </c>
    </row>
    <row r="4652" spans="1:4" x14ac:dyDescent="0.3">
      <c r="A4652">
        <v>55800</v>
      </c>
      <c r="B4652">
        <v>33.673999999999999</v>
      </c>
      <c r="C4652">
        <v>9.1039999999999992</v>
      </c>
      <c r="D4652">
        <v>8.7189999999999994</v>
      </c>
    </row>
    <row r="4653" spans="1:4" x14ac:dyDescent="0.3">
      <c r="A4653">
        <v>55812</v>
      </c>
      <c r="B4653">
        <v>34.301000000000002</v>
      </c>
      <c r="C4653">
        <v>8.6210000000000004</v>
      </c>
      <c r="D4653">
        <v>8.718</v>
      </c>
    </row>
    <row r="4654" spans="1:4" x14ac:dyDescent="0.3">
      <c r="A4654">
        <v>55824</v>
      </c>
      <c r="B4654">
        <v>34.929000000000002</v>
      </c>
      <c r="C4654">
        <v>8.6069999999999993</v>
      </c>
      <c r="D4654">
        <v>8.7170000000000005</v>
      </c>
    </row>
    <row r="4655" spans="1:4" x14ac:dyDescent="0.3">
      <c r="A4655">
        <v>55836</v>
      </c>
      <c r="B4655">
        <v>35.557000000000002</v>
      </c>
      <c r="C4655">
        <v>8.718</v>
      </c>
      <c r="D4655">
        <v>8.7159999999999993</v>
      </c>
    </row>
    <row r="4656" spans="1:4" x14ac:dyDescent="0.3">
      <c r="A4656">
        <v>55848</v>
      </c>
      <c r="B4656">
        <v>36.183999999999997</v>
      </c>
      <c r="C4656">
        <v>8.9730000000000008</v>
      </c>
      <c r="D4656">
        <v>8.7159999999999993</v>
      </c>
    </row>
    <row r="4657" spans="1:4" x14ac:dyDescent="0.3">
      <c r="A4657">
        <v>55860</v>
      </c>
      <c r="B4657">
        <v>36.811</v>
      </c>
      <c r="C4657">
        <v>8.9499999999999993</v>
      </c>
      <c r="D4657">
        <v>8.7149999999999999</v>
      </c>
    </row>
    <row r="4658" spans="1:4" x14ac:dyDescent="0.3">
      <c r="A4658">
        <v>55872</v>
      </c>
      <c r="B4658">
        <v>37.438000000000002</v>
      </c>
      <c r="C4658">
        <v>7.8559999999999999</v>
      </c>
      <c r="D4658">
        <v>8.7100000000000009</v>
      </c>
    </row>
    <row r="4659" spans="1:4" x14ac:dyDescent="0.3">
      <c r="A4659">
        <v>55884</v>
      </c>
      <c r="B4659">
        <v>38.066000000000003</v>
      </c>
      <c r="C4659">
        <v>9.1140000000000008</v>
      </c>
      <c r="D4659">
        <v>8.7119999999999997</v>
      </c>
    </row>
    <row r="4660" spans="1:4" x14ac:dyDescent="0.3">
      <c r="A4660">
        <v>55896</v>
      </c>
      <c r="B4660">
        <v>38.692999999999998</v>
      </c>
      <c r="C4660">
        <v>9.0220000000000002</v>
      </c>
      <c r="D4660">
        <v>8.7119999999999997</v>
      </c>
    </row>
    <row r="4661" spans="1:4" x14ac:dyDescent="0.3">
      <c r="A4661">
        <v>55908</v>
      </c>
      <c r="B4661">
        <v>39.32</v>
      </c>
      <c r="C4661">
        <v>8.9580000000000002</v>
      </c>
      <c r="D4661">
        <v>8.7089999999999996</v>
      </c>
    </row>
    <row r="4662" spans="1:4" x14ac:dyDescent="0.3">
      <c r="A4662">
        <v>55920</v>
      </c>
      <c r="B4662">
        <v>39.947000000000003</v>
      </c>
      <c r="C4662">
        <v>9.3439999999999994</v>
      </c>
      <c r="D4662">
        <v>8.7089999999999996</v>
      </c>
    </row>
    <row r="4663" spans="1:4" x14ac:dyDescent="0.3">
      <c r="A4663">
        <v>55932</v>
      </c>
      <c r="B4663">
        <v>40.573</v>
      </c>
      <c r="C4663">
        <v>8.6300000000000008</v>
      </c>
      <c r="D4663">
        <v>8.7080000000000002</v>
      </c>
    </row>
    <row r="4664" spans="1:4" x14ac:dyDescent="0.3">
      <c r="A4664">
        <v>55944</v>
      </c>
      <c r="B4664">
        <v>41.2</v>
      </c>
      <c r="C4664">
        <v>8.5250000000000004</v>
      </c>
      <c r="D4664">
        <v>8.7070000000000007</v>
      </c>
    </row>
    <row r="4665" spans="1:4" x14ac:dyDescent="0.3">
      <c r="A4665">
        <v>55956</v>
      </c>
      <c r="B4665">
        <v>41.826999999999998</v>
      </c>
      <c r="C4665">
        <v>9.4939999999999998</v>
      </c>
      <c r="D4665">
        <v>8.7050000000000001</v>
      </c>
    </row>
    <row r="4666" spans="1:4" x14ac:dyDescent="0.3">
      <c r="A4666">
        <v>55968</v>
      </c>
      <c r="B4666">
        <v>42.454000000000001</v>
      </c>
      <c r="C4666">
        <v>9.2880000000000003</v>
      </c>
      <c r="D4666">
        <v>8.7089999999999996</v>
      </c>
    </row>
    <row r="4667" spans="1:4" x14ac:dyDescent="0.3">
      <c r="A4667">
        <v>55980</v>
      </c>
      <c r="B4667">
        <v>43.08</v>
      </c>
      <c r="C4667">
        <v>9.1959999999999997</v>
      </c>
      <c r="D4667">
        <v>8.7070000000000007</v>
      </c>
    </row>
    <row r="4668" spans="1:4" x14ac:dyDescent="0.3">
      <c r="A4668">
        <v>55992</v>
      </c>
      <c r="B4668">
        <v>43.706000000000003</v>
      </c>
      <c r="C4668">
        <v>8.4870000000000001</v>
      </c>
      <c r="D4668">
        <v>8.6989999999999998</v>
      </c>
    </row>
    <row r="4669" spans="1:4" x14ac:dyDescent="0.3">
      <c r="A4669">
        <v>56004</v>
      </c>
      <c r="B4669">
        <v>44.332999999999998</v>
      </c>
      <c r="C4669">
        <v>8.6530000000000005</v>
      </c>
      <c r="D4669">
        <v>8.7010000000000005</v>
      </c>
    </row>
    <row r="4670" spans="1:4" x14ac:dyDescent="0.3">
      <c r="A4670">
        <v>56016</v>
      </c>
      <c r="B4670">
        <v>44.959000000000003</v>
      </c>
      <c r="C4670">
        <v>8.7840000000000007</v>
      </c>
      <c r="D4670">
        <v>8.7010000000000005</v>
      </c>
    </row>
    <row r="4671" spans="1:4" x14ac:dyDescent="0.3">
      <c r="A4671">
        <v>56028</v>
      </c>
      <c r="B4671">
        <v>45.585000000000001</v>
      </c>
      <c r="C4671">
        <v>8.4670000000000005</v>
      </c>
      <c r="D4671">
        <v>8.6980000000000004</v>
      </c>
    </row>
    <row r="4672" spans="1:4" x14ac:dyDescent="0.3">
      <c r="A4672">
        <v>56040</v>
      </c>
      <c r="B4672">
        <v>46.210999999999999</v>
      </c>
      <c r="C4672">
        <v>8.875</v>
      </c>
      <c r="D4672">
        <v>8.6999999999999993</v>
      </c>
    </row>
    <row r="4673" spans="1:4" x14ac:dyDescent="0.3">
      <c r="A4673">
        <v>56052</v>
      </c>
      <c r="B4673">
        <v>46.837000000000003</v>
      </c>
      <c r="C4673">
        <v>8.7420000000000009</v>
      </c>
      <c r="D4673">
        <v>8.6969999999999992</v>
      </c>
    </row>
    <row r="4674" spans="1:4" x14ac:dyDescent="0.3">
      <c r="A4674">
        <v>56064</v>
      </c>
      <c r="B4674">
        <v>47.463000000000001</v>
      </c>
      <c r="C4674">
        <v>8.2520000000000007</v>
      </c>
      <c r="D4674">
        <v>8.6969999999999992</v>
      </c>
    </row>
    <row r="4675" spans="1:4" x14ac:dyDescent="0.3">
      <c r="A4675">
        <v>56076</v>
      </c>
      <c r="B4675">
        <v>48.09</v>
      </c>
      <c r="C4675">
        <v>9.3480000000000008</v>
      </c>
      <c r="D4675">
        <v>8.6980000000000004</v>
      </c>
    </row>
    <row r="4676" spans="1:4" x14ac:dyDescent="0.3">
      <c r="A4676">
        <v>56088</v>
      </c>
      <c r="B4676">
        <v>48.715000000000003</v>
      </c>
      <c r="C4676">
        <v>9.0850000000000009</v>
      </c>
      <c r="D4676">
        <v>8.6959999999999997</v>
      </c>
    </row>
    <row r="4677" spans="1:4" x14ac:dyDescent="0.3">
      <c r="A4677">
        <v>56100</v>
      </c>
      <c r="B4677">
        <v>49.341000000000001</v>
      </c>
      <c r="C4677">
        <v>8.7710000000000008</v>
      </c>
      <c r="D4677">
        <v>8.6969999999999992</v>
      </c>
    </row>
    <row r="4678" spans="1:4" x14ac:dyDescent="0.3">
      <c r="A4678">
        <v>56112</v>
      </c>
      <c r="B4678">
        <v>49.966999999999999</v>
      </c>
      <c r="C4678">
        <v>8.9809999999999999</v>
      </c>
      <c r="D4678">
        <v>8.6940000000000008</v>
      </c>
    </row>
    <row r="4679" spans="1:4" x14ac:dyDescent="0.3">
      <c r="A4679">
        <v>56124</v>
      </c>
      <c r="B4679">
        <v>50.591999999999999</v>
      </c>
      <c r="C4679">
        <v>8.3789999999999996</v>
      </c>
      <c r="D4679">
        <v>8.6910000000000007</v>
      </c>
    </row>
    <row r="4680" spans="1:4" x14ac:dyDescent="0.3">
      <c r="A4680">
        <v>56136</v>
      </c>
      <c r="B4680">
        <v>51.218000000000004</v>
      </c>
      <c r="C4680">
        <v>8.5470000000000006</v>
      </c>
      <c r="D4680">
        <v>8.6920000000000002</v>
      </c>
    </row>
    <row r="4681" spans="1:4" x14ac:dyDescent="0.3">
      <c r="A4681">
        <v>56148</v>
      </c>
      <c r="B4681">
        <v>51.844000000000001</v>
      </c>
      <c r="C4681">
        <v>8.4760000000000009</v>
      </c>
      <c r="D4681">
        <v>8.6920000000000002</v>
      </c>
    </row>
    <row r="4682" spans="1:4" x14ac:dyDescent="0.3">
      <c r="A4682">
        <v>56160</v>
      </c>
      <c r="B4682">
        <v>52.47</v>
      </c>
      <c r="C4682">
        <v>8.641</v>
      </c>
      <c r="D4682">
        <v>8.6929999999999996</v>
      </c>
    </row>
    <row r="4683" spans="1:4" x14ac:dyDescent="0.3">
      <c r="A4683">
        <v>56172</v>
      </c>
      <c r="B4683">
        <v>53.094999999999999</v>
      </c>
      <c r="C4683">
        <v>8.875</v>
      </c>
      <c r="D4683">
        <v>8.6920000000000002</v>
      </c>
    </row>
    <row r="4684" spans="1:4" x14ac:dyDescent="0.3">
      <c r="A4684">
        <v>56184</v>
      </c>
      <c r="B4684">
        <v>53.720999999999997</v>
      </c>
      <c r="C4684">
        <v>8.218</v>
      </c>
      <c r="D4684">
        <v>8.69</v>
      </c>
    </row>
    <row r="4685" spans="1:4" x14ac:dyDescent="0.3">
      <c r="A4685">
        <v>56196</v>
      </c>
      <c r="B4685">
        <v>54.347000000000001</v>
      </c>
      <c r="C4685">
        <v>9.0990000000000002</v>
      </c>
      <c r="D4685">
        <v>8.6929999999999996</v>
      </c>
    </row>
    <row r="4686" spans="1:4" x14ac:dyDescent="0.3">
      <c r="A4686">
        <v>56208</v>
      </c>
      <c r="B4686">
        <v>54.972000000000001</v>
      </c>
      <c r="C4686">
        <v>9.3460000000000001</v>
      </c>
      <c r="D4686">
        <v>8.6920000000000002</v>
      </c>
    </row>
    <row r="4687" spans="1:4" x14ac:dyDescent="0.3">
      <c r="A4687">
        <v>56220</v>
      </c>
      <c r="B4687">
        <v>55.597000000000001</v>
      </c>
      <c r="C4687">
        <v>8.5879999999999992</v>
      </c>
      <c r="D4687">
        <v>8.69</v>
      </c>
    </row>
    <row r="4688" spans="1:4" x14ac:dyDescent="0.3">
      <c r="A4688">
        <v>56232</v>
      </c>
      <c r="B4688">
        <v>56.222000000000001</v>
      </c>
      <c r="C4688">
        <v>8.9760000000000009</v>
      </c>
      <c r="D4688">
        <v>8.6890000000000001</v>
      </c>
    </row>
    <row r="4689" spans="1:4" x14ac:dyDescent="0.3">
      <c r="A4689">
        <v>56244</v>
      </c>
      <c r="B4689">
        <v>56.847999999999999</v>
      </c>
      <c r="C4689">
        <v>8.4610000000000003</v>
      </c>
      <c r="D4689">
        <v>8.6859999999999999</v>
      </c>
    </row>
    <row r="4690" spans="1:4" x14ac:dyDescent="0.3">
      <c r="A4690">
        <v>56256</v>
      </c>
      <c r="B4690">
        <v>57.472999999999999</v>
      </c>
      <c r="C4690">
        <v>8.5289999999999999</v>
      </c>
      <c r="D4690">
        <v>8.6839999999999993</v>
      </c>
    </row>
    <row r="4691" spans="1:4" x14ac:dyDescent="0.3">
      <c r="A4691">
        <v>56268</v>
      </c>
      <c r="B4691">
        <v>58.097999999999999</v>
      </c>
      <c r="C4691">
        <v>8.7609999999999992</v>
      </c>
      <c r="D4691">
        <v>8.6850000000000005</v>
      </c>
    </row>
    <row r="4692" spans="1:4" x14ac:dyDescent="0.3">
      <c r="A4692">
        <v>56280</v>
      </c>
      <c r="B4692">
        <v>58.723999999999997</v>
      </c>
      <c r="C4692">
        <v>8.891</v>
      </c>
      <c r="D4692">
        <v>8.6869999999999994</v>
      </c>
    </row>
    <row r="4693" spans="1:4" x14ac:dyDescent="0.3">
      <c r="A4693">
        <v>56292</v>
      </c>
      <c r="B4693">
        <v>59.348999999999997</v>
      </c>
      <c r="C4693">
        <v>9.0570000000000004</v>
      </c>
      <c r="D4693">
        <v>8.6839999999999993</v>
      </c>
    </row>
    <row r="4694" spans="1:4" x14ac:dyDescent="0.3">
      <c r="A4694">
        <v>56304</v>
      </c>
      <c r="B4694">
        <v>59.973999999999997</v>
      </c>
      <c r="C4694">
        <v>8.6720000000000006</v>
      </c>
      <c r="D4694">
        <v>8.6809999999999992</v>
      </c>
    </row>
    <row r="4695" spans="1:4" x14ac:dyDescent="0.3">
      <c r="A4695">
        <v>56316</v>
      </c>
      <c r="B4695">
        <v>60.598999999999997</v>
      </c>
      <c r="C4695">
        <v>8.8879999999999999</v>
      </c>
      <c r="D4695">
        <v>8.6839999999999993</v>
      </c>
    </row>
    <row r="4696" spans="1:4" x14ac:dyDescent="0.3">
      <c r="A4696">
        <v>56328</v>
      </c>
      <c r="B4696">
        <v>61.225000000000001</v>
      </c>
      <c r="C4696">
        <v>9.4420000000000002</v>
      </c>
      <c r="D4696">
        <v>8.6869999999999994</v>
      </c>
    </row>
    <row r="4697" spans="1:4" x14ac:dyDescent="0.3">
      <c r="A4697">
        <v>56340</v>
      </c>
      <c r="B4697">
        <v>61.85</v>
      </c>
      <c r="C4697">
        <v>8.2870000000000008</v>
      </c>
      <c r="D4697">
        <v>8.6859999999999999</v>
      </c>
    </row>
    <row r="4698" spans="1:4" x14ac:dyDescent="0.3">
      <c r="A4698">
        <v>56352</v>
      </c>
      <c r="B4698">
        <v>62.475000000000001</v>
      </c>
      <c r="C4698">
        <v>8.6069999999999993</v>
      </c>
      <c r="D4698">
        <v>8.6859999999999999</v>
      </c>
    </row>
    <row r="4699" spans="1:4" x14ac:dyDescent="0.3">
      <c r="A4699">
        <v>56364</v>
      </c>
      <c r="B4699">
        <v>63.1</v>
      </c>
      <c r="C4699">
        <v>8.5370000000000008</v>
      </c>
      <c r="D4699">
        <v>8.6850000000000005</v>
      </c>
    </row>
    <row r="4700" spans="1:4" x14ac:dyDescent="0.3">
      <c r="A4700">
        <v>56376</v>
      </c>
      <c r="B4700">
        <v>63.725000000000001</v>
      </c>
      <c r="C4700">
        <v>8.4440000000000008</v>
      </c>
      <c r="D4700">
        <v>8.6850000000000005</v>
      </c>
    </row>
    <row r="4701" spans="1:4" x14ac:dyDescent="0.3">
      <c r="A4701">
        <v>56388</v>
      </c>
      <c r="B4701">
        <v>64.349999999999994</v>
      </c>
      <c r="C4701">
        <v>8.827</v>
      </c>
      <c r="D4701">
        <v>8.6859999999999999</v>
      </c>
    </row>
    <row r="4702" spans="1:4" x14ac:dyDescent="0.3">
      <c r="A4702">
        <v>56400</v>
      </c>
      <c r="B4702">
        <v>64.974999999999994</v>
      </c>
      <c r="C4702">
        <v>8.8079999999999998</v>
      </c>
      <c r="D4702">
        <v>8.6850000000000005</v>
      </c>
    </row>
    <row r="4703" spans="1:4" x14ac:dyDescent="0.3">
      <c r="A4703">
        <v>56412</v>
      </c>
      <c r="B4703">
        <v>65.599999999999994</v>
      </c>
      <c r="C4703">
        <v>8.9169999999999998</v>
      </c>
      <c r="D4703">
        <v>8.6839999999999993</v>
      </c>
    </row>
    <row r="4704" spans="1:4" x14ac:dyDescent="0.3">
      <c r="A4704">
        <v>56424</v>
      </c>
      <c r="B4704">
        <v>66.224999999999994</v>
      </c>
      <c r="C4704">
        <v>8.5630000000000006</v>
      </c>
      <c r="D4704">
        <v>8.6820000000000004</v>
      </c>
    </row>
    <row r="4705" spans="1:4" x14ac:dyDescent="0.3">
      <c r="A4705">
        <v>56436</v>
      </c>
      <c r="B4705">
        <v>66.849999999999994</v>
      </c>
      <c r="C4705">
        <v>8.6560000000000006</v>
      </c>
      <c r="D4705">
        <v>8.6829999999999998</v>
      </c>
    </row>
    <row r="4706" spans="1:4" x14ac:dyDescent="0.3">
      <c r="A4706">
        <v>56448</v>
      </c>
      <c r="B4706">
        <v>67.475999999999999</v>
      </c>
      <c r="C4706">
        <v>9.407</v>
      </c>
      <c r="D4706">
        <v>8.6850000000000005</v>
      </c>
    </row>
    <row r="4707" spans="1:4" x14ac:dyDescent="0.3">
      <c r="A4707">
        <v>56460</v>
      </c>
      <c r="B4707">
        <v>68.099999999999994</v>
      </c>
      <c r="C4707">
        <v>8.3949999999999996</v>
      </c>
      <c r="D4707">
        <v>8.6839999999999993</v>
      </c>
    </row>
    <row r="4708" spans="1:4" x14ac:dyDescent="0.3">
      <c r="A4708">
        <v>56472</v>
      </c>
      <c r="B4708">
        <v>68.724999999999994</v>
      </c>
      <c r="C4708">
        <v>8.6560000000000006</v>
      </c>
      <c r="D4708">
        <v>8.6839999999999993</v>
      </c>
    </row>
    <row r="4709" spans="1:4" x14ac:dyDescent="0.3">
      <c r="A4709">
        <v>56484</v>
      </c>
      <c r="B4709">
        <v>69.350999999999999</v>
      </c>
      <c r="C4709">
        <v>8.6539999999999999</v>
      </c>
      <c r="D4709">
        <v>8.6829999999999998</v>
      </c>
    </row>
    <row r="4710" spans="1:4" x14ac:dyDescent="0.3">
      <c r="A4710">
        <v>56496</v>
      </c>
      <c r="B4710">
        <v>69.975999999999999</v>
      </c>
      <c r="C4710">
        <v>8.4710000000000001</v>
      </c>
      <c r="D4710">
        <v>8.6839999999999993</v>
      </c>
    </row>
    <row r="4711" spans="1:4" x14ac:dyDescent="0.3">
      <c r="A4711">
        <v>56508</v>
      </c>
      <c r="B4711">
        <v>70.600999999999999</v>
      </c>
      <c r="C4711">
        <v>8.7189999999999994</v>
      </c>
      <c r="D4711">
        <v>8.6839999999999993</v>
      </c>
    </row>
    <row r="4712" spans="1:4" x14ac:dyDescent="0.3">
      <c r="A4712">
        <v>56520</v>
      </c>
      <c r="B4712">
        <v>71.225999999999999</v>
      </c>
      <c r="C4712">
        <v>8.8580000000000005</v>
      </c>
      <c r="D4712">
        <v>8.6839999999999993</v>
      </c>
    </row>
    <row r="4713" spans="1:4" x14ac:dyDescent="0.3">
      <c r="A4713">
        <v>56532</v>
      </c>
      <c r="B4713">
        <v>71.850999999999999</v>
      </c>
      <c r="C4713">
        <v>8.5109999999999992</v>
      </c>
      <c r="D4713">
        <v>8.6829999999999998</v>
      </c>
    </row>
    <row r="4714" spans="1:4" x14ac:dyDescent="0.3">
      <c r="A4714">
        <v>56544</v>
      </c>
      <c r="B4714">
        <v>72.475999999999999</v>
      </c>
      <c r="C4714">
        <v>8.5239999999999991</v>
      </c>
      <c r="D4714">
        <v>8.6829999999999998</v>
      </c>
    </row>
    <row r="4715" spans="1:4" x14ac:dyDescent="0.3">
      <c r="A4715">
        <v>56556</v>
      </c>
      <c r="B4715">
        <v>73.100999999999999</v>
      </c>
      <c r="C4715">
        <v>8.4090000000000007</v>
      </c>
      <c r="D4715">
        <v>8.6829999999999998</v>
      </c>
    </row>
    <row r="4716" spans="1:4" x14ac:dyDescent="0.3">
      <c r="A4716">
        <v>56568</v>
      </c>
      <c r="B4716">
        <v>73.725999999999999</v>
      </c>
      <c r="C4716">
        <v>8.68</v>
      </c>
      <c r="D4716">
        <v>8.6829999999999998</v>
      </c>
    </row>
    <row r="4717" spans="1:4" x14ac:dyDescent="0.3">
      <c r="A4717">
        <v>56580</v>
      </c>
      <c r="B4717">
        <v>74.350999999999999</v>
      </c>
      <c r="C4717">
        <v>8.7560000000000002</v>
      </c>
      <c r="D4717">
        <v>8.6839999999999993</v>
      </c>
    </row>
    <row r="4718" spans="1:4" x14ac:dyDescent="0.3">
      <c r="A4718">
        <v>56592</v>
      </c>
      <c r="B4718">
        <v>74.975999999999999</v>
      </c>
      <c r="C4718">
        <v>8.6869999999999994</v>
      </c>
      <c r="D4718">
        <v>8.6850000000000005</v>
      </c>
    </row>
    <row r="4719" spans="1:4" x14ac:dyDescent="0.3">
      <c r="A4719">
        <v>56604</v>
      </c>
      <c r="B4719">
        <v>75.602000000000004</v>
      </c>
      <c r="C4719">
        <v>8.7639999999999993</v>
      </c>
      <c r="D4719">
        <v>8.6850000000000005</v>
      </c>
    </row>
    <row r="4720" spans="1:4" x14ac:dyDescent="0.3">
      <c r="A4720">
        <v>56616</v>
      </c>
      <c r="B4720">
        <v>76.227000000000004</v>
      </c>
      <c r="C4720">
        <v>8.4169999999999998</v>
      </c>
      <c r="D4720">
        <v>8.6839999999999993</v>
      </c>
    </row>
    <row r="4721" spans="1:4" x14ac:dyDescent="0.3">
      <c r="A4721">
        <v>56628</v>
      </c>
      <c r="B4721">
        <v>76.852000000000004</v>
      </c>
      <c r="C4721">
        <v>8.4689999999999994</v>
      </c>
      <c r="D4721">
        <v>8.6839999999999993</v>
      </c>
    </row>
    <row r="4722" spans="1:4" x14ac:dyDescent="0.3">
      <c r="A4722">
        <v>56640</v>
      </c>
      <c r="B4722">
        <v>77.477000000000004</v>
      </c>
      <c r="C4722">
        <v>8.6590000000000007</v>
      </c>
      <c r="D4722">
        <v>8.6839999999999993</v>
      </c>
    </row>
    <row r="4723" spans="1:4" x14ac:dyDescent="0.3">
      <c r="A4723">
        <v>56652</v>
      </c>
      <c r="B4723">
        <v>78.102999999999994</v>
      </c>
      <c r="C4723">
        <v>8.1639999999999997</v>
      </c>
      <c r="D4723">
        <v>8.6839999999999993</v>
      </c>
    </row>
    <row r="4724" spans="1:4" x14ac:dyDescent="0.3">
      <c r="A4724">
        <v>56664</v>
      </c>
      <c r="B4724">
        <v>78.727999999999994</v>
      </c>
      <c r="C4724">
        <v>8.3640000000000008</v>
      </c>
      <c r="D4724">
        <v>8.6850000000000005</v>
      </c>
    </row>
    <row r="4725" spans="1:4" x14ac:dyDescent="0.3">
      <c r="A4725">
        <v>56676</v>
      </c>
      <c r="B4725">
        <v>79.352999999999994</v>
      </c>
      <c r="C4725">
        <v>8.1509999999999998</v>
      </c>
      <c r="D4725">
        <v>8.6829999999999998</v>
      </c>
    </row>
    <row r="4726" spans="1:4" x14ac:dyDescent="0.3">
      <c r="A4726">
        <v>56688</v>
      </c>
      <c r="B4726">
        <v>79.978999999999999</v>
      </c>
      <c r="C4726">
        <v>8.2789999999999999</v>
      </c>
      <c r="D4726">
        <v>8.6859999999999999</v>
      </c>
    </row>
    <row r="4727" spans="1:4" x14ac:dyDescent="0.3">
      <c r="A4727">
        <v>56700</v>
      </c>
      <c r="B4727">
        <v>80.603999999999999</v>
      </c>
      <c r="C4727">
        <v>8.6</v>
      </c>
      <c r="D4727">
        <v>8.6859999999999999</v>
      </c>
    </row>
    <row r="4728" spans="1:4" x14ac:dyDescent="0.3">
      <c r="A4728">
        <v>56712</v>
      </c>
      <c r="B4728">
        <v>81.228999999999999</v>
      </c>
      <c r="C4728">
        <v>8.5440000000000005</v>
      </c>
      <c r="D4728">
        <v>8.6859999999999999</v>
      </c>
    </row>
    <row r="4729" spans="1:4" x14ac:dyDescent="0.3">
      <c r="A4729">
        <v>56724</v>
      </c>
      <c r="B4729">
        <v>81.855000000000004</v>
      </c>
      <c r="C4729">
        <v>8.5280000000000005</v>
      </c>
      <c r="D4729">
        <v>8.6869999999999994</v>
      </c>
    </row>
    <row r="4730" spans="1:4" x14ac:dyDescent="0.3">
      <c r="A4730">
        <v>56736</v>
      </c>
      <c r="B4730">
        <v>82.48</v>
      </c>
      <c r="C4730">
        <v>8.4649999999999999</v>
      </c>
      <c r="D4730">
        <v>8.6869999999999994</v>
      </c>
    </row>
    <row r="4731" spans="1:4" x14ac:dyDescent="0.3">
      <c r="A4731">
        <v>56748</v>
      </c>
      <c r="B4731">
        <v>83.105999999999995</v>
      </c>
      <c r="C4731">
        <v>8.1530000000000005</v>
      </c>
      <c r="D4731">
        <v>8.6869999999999994</v>
      </c>
    </row>
    <row r="4732" spans="1:4" x14ac:dyDescent="0.3">
      <c r="A4732">
        <v>56760</v>
      </c>
      <c r="B4732">
        <v>83.730999999999995</v>
      </c>
      <c r="C4732">
        <v>8.6140000000000008</v>
      </c>
      <c r="D4732">
        <v>8.6869999999999994</v>
      </c>
    </row>
    <row r="4733" spans="1:4" x14ac:dyDescent="0.3">
      <c r="A4733">
        <v>56772</v>
      </c>
      <c r="B4733">
        <v>84.355999999999995</v>
      </c>
      <c r="C4733">
        <v>8.3350000000000009</v>
      </c>
      <c r="D4733">
        <v>8.6880000000000006</v>
      </c>
    </row>
    <row r="4734" spans="1:4" x14ac:dyDescent="0.3">
      <c r="A4734">
        <v>56784</v>
      </c>
      <c r="B4734">
        <v>84.981999999999999</v>
      </c>
      <c r="C4734">
        <v>8.2129999999999992</v>
      </c>
      <c r="D4734">
        <v>8.6880000000000006</v>
      </c>
    </row>
    <row r="4735" spans="1:4" x14ac:dyDescent="0.3">
      <c r="A4735">
        <v>56796</v>
      </c>
      <c r="B4735">
        <v>85.606999999999999</v>
      </c>
      <c r="C4735">
        <v>8.4009999999999998</v>
      </c>
      <c r="D4735">
        <v>8.6869999999999994</v>
      </c>
    </row>
    <row r="4736" spans="1:4" x14ac:dyDescent="0.3">
      <c r="A4736">
        <v>56808</v>
      </c>
      <c r="B4736">
        <v>86.233000000000004</v>
      </c>
      <c r="C4736">
        <v>8.2390000000000008</v>
      </c>
      <c r="D4736">
        <v>8.6890000000000001</v>
      </c>
    </row>
    <row r="4737" spans="1:4" x14ac:dyDescent="0.3">
      <c r="A4737">
        <v>56820</v>
      </c>
      <c r="B4737">
        <v>86.858999999999995</v>
      </c>
      <c r="C4737">
        <v>8.6479999999999997</v>
      </c>
      <c r="D4737">
        <v>8.6910000000000007</v>
      </c>
    </row>
    <row r="4738" spans="1:4" x14ac:dyDescent="0.3">
      <c r="A4738">
        <v>56832</v>
      </c>
      <c r="B4738">
        <v>87.484999999999999</v>
      </c>
      <c r="C4738">
        <v>8.8149999999999995</v>
      </c>
      <c r="D4738">
        <v>8.6920000000000002</v>
      </c>
    </row>
    <row r="4739" spans="1:4" x14ac:dyDescent="0.3">
      <c r="A4739">
        <v>56844</v>
      </c>
      <c r="B4739">
        <v>88.111000000000004</v>
      </c>
      <c r="C4739">
        <v>8.7129999999999992</v>
      </c>
      <c r="D4739">
        <v>8.6910000000000007</v>
      </c>
    </row>
    <row r="4740" spans="1:4" x14ac:dyDescent="0.3">
      <c r="A4740">
        <v>56856</v>
      </c>
      <c r="B4740">
        <v>88.736000000000004</v>
      </c>
      <c r="C4740">
        <v>8.4740000000000002</v>
      </c>
      <c r="D4740">
        <v>8.6910000000000007</v>
      </c>
    </row>
    <row r="4741" spans="1:4" x14ac:dyDescent="0.3">
      <c r="A4741">
        <v>56868</v>
      </c>
      <c r="B4741">
        <v>89.361999999999995</v>
      </c>
      <c r="C4741">
        <v>8.2210000000000001</v>
      </c>
      <c r="D4741">
        <v>8.6910000000000007</v>
      </c>
    </row>
    <row r="4742" spans="1:4" x14ac:dyDescent="0.3">
      <c r="A4742">
        <v>56880</v>
      </c>
      <c r="B4742">
        <v>89.988</v>
      </c>
      <c r="C4742">
        <v>8.5969999999999995</v>
      </c>
      <c r="D4742">
        <v>8.6929999999999996</v>
      </c>
    </row>
    <row r="4743" spans="1:4" x14ac:dyDescent="0.3">
      <c r="A4743">
        <v>56892</v>
      </c>
      <c r="B4743">
        <v>90.614000000000004</v>
      </c>
      <c r="C4743">
        <v>8.6850000000000005</v>
      </c>
      <c r="D4743">
        <v>8.6950000000000003</v>
      </c>
    </row>
    <row r="4744" spans="1:4" x14ac:dyDescent="0.3">
      <c r="A4744">
        <v>56904</v>
      </c>
      <c r="B4744">
        <v>91.24</v>
      </c>
      <c r="C4744">
        <v>8.3439999999999994</v>
      </c>
      <c r="D4744">
        <v>8.6950000000000003</v>
      </c>
    </row>
    <row r="4745" spans="1:4" x14ac:dyDescent="0.3">
      <c r="A4745">
        <v>56916</v>
      </c>
      <c r="B4745">
        <v>91.866</v>
      </c>
      <c r="C4745">
        <v>8.4689999999999994</v>
      </c>
      <c r="D4745">
        <v>8.6940000000000008</v>
      </c>
    </row>
    <row r="4746" spans="1:4" x14ac:dyDescent="0.3">
      <c r="A4746">
        <v>56928</v>
      </c>
      <c r="B4746">
        <v>92.492000000000004</v>
      </c>
      <c r="C4746">
        <v>8.3949999999999996</v>
      </c>
      <c r="D4746">
        <v>8.6940000000000008</v>
      </c>
    </row>
    <row r="4747" spans="1:4" x14ac:dyDescent="0.3">
      <c r="A4747">
        <v>56940</v>
      </c>
      <c r="B4747">
        <v>93.119</v>
      </c>
      <c r="C4747">
        <v>8.423</v>
      </c>
      <c r="D4747">
        <v>8.6950000000000003</v>
      </c>
    </row>
    <row r="4748" spans="1:4" x14ac:dyDescent="0.3">
      <c r="A4748">
        <v>56952</v>
      </c>
      <c r="B4748">
        <v>93.745000000000005</v>
      </c>
      <c r="C4748">
        <v>8.7230000000000008</v>
      </c>
      <c r="D4748">
        <v>8.6959999999999997</v>
      </c>
    </row>
    <row r="4749" spans="1:4" x14ac:dyDescent="0.3">
      <c r="A4749">
        <v>56964</v>
      </c>
      <c r="B4749">
        <v>94.370999999999995</v>
      </c>
      <c r="C4749">
        <v>8.8079999999999998</v>
      </c>
      <c r="D4749">
        <v>8.6980000000000004</v>
      </c>
    </row>
    <row r="4750" spans="1:4" x14ac:dyDescent="0.3">
      <c r="A4750">
        <v>56976</v>
      </c>
      <c r="B4750">
        <v>94.998000000000005</v>
      </c>
      <c r="C4750">
        <v>8.5180000000000007</v>
      </c>
      <c r="D4750">
        <v>8.6989999999999998</v>
      </c>
    </row>
    <row r="4751" spans="1:4" x14ac:dyDescent="0.3">
      <c r="A4751">
        <v>56988</v>
      </c>
      <c r="B4751">
        <v>95.623999999999995</v>
      </c>
      <c r="C4751">
        <v>8.6050000000000004</v>
      </c>
      <c r="D4751">
        <v>8.6980000000000004</v>
      </c>
    </row>
    <row r="4752" spans="1:4" x14ac:dyDescent="0.3">
      <c r="A4752">
        <v>57000</v>
      </c>
      <c r="B4752">
        <v>96.251000000000005</v>
      </c>
      <c r="C4752">
        <v>8.6219999999999999</v>
      </c>
      <c r="D4752">
        <v>8.6999999999999993</v>
      </c>
    </row>
    <row r="4753" spans="1:4" x14ac:dyDescent="0.3">
      <c r="A4753">
        <v>57012</v>
      </c>
      <c r="B4753">
        <v>96.876999999999995</v>
      </c>
      <c r="C4753">
        <v>8.8469999999999995</v>
      </c>
      <c r="D4753">
        <v>8.7010000000000005</v>
      </c>
    </row>
    <row r="4754" spans="1:4" x14ac:dyDescent="0.3">
      <c r="A4754">
        <v>57024</v>
      </c>
      <c r="B4754">
        <v>97.504000000000005</v>
      </c>
      <c r="C4754">
        <v>9.016</v>
      </c>
      <c r="D4754">
        <v>8.7010000000000005</v>
      </c>
    </row>
    <row r="4755" spans="1:4" x14ac:dyDescent="0.3">
      <c r="A4755">
        <v>57036</v>
      </c>
      <c r="B4755">
        <v>98.131</v>
      </c>
      <c r="C4755">
        <v>8.3810000000000002</v>
      </c>
      <c r="D4755">
        <v>8.702</v>
      </c>
    </row>
    <row r="4756" spans="1:4" x14ac:dyDescent="0.3">
      <c r="A4756">
        <v>57048</v>
      </c>
      <c r="B4756">
        <v>98.757000000000005</v>
      </c>
      <c r="C4756">
        <v>8.2729999999999997</v>
      </c>
      <c r="D4756">
        <v>8.702</v>
      </c>
    </row>
    <row r="4757" spans="1:4" x14ac:dyDescent="0.3">
      <c r="A4757">
        <v>57060</v>
      </c>
      <c r="B4757">
        <v>99.384</v>
      </c>
      <c r="C4757">
        <v>8.2710000000000008</v>
      </c>
      <c r="D4757">
        <v>8.702</v>
      </c>
    </row>
    <row r="4758" spans="1:4" x14ac:dyDescent="0.3">
      <c r="A4758">
        <v>57072</v>
      </c>
      <c r="B4758">
        <v>100.011</v>
      </c>
      <c r="C4758">
        <v>8.5779999999999994</v>
      </c>
      <c r="D4758">
        <v>8.7050000000000001</v>
      </c>
    </row>
    <row r="4759" spans="1:4" x14ac:dyDescent="0.3">
      <c r="A4759">
        <v>57084</v>
      </c>
      <c r="B4759">
        <v>100.63800000000001</v>
      </c>
      <c r="C4759">
        <v>9.0310000000000006</v>
      </c>
      <c r="D4759">
        <v>8.7059999999999995</v>
      </c>
    </row>
    <row r="4760" spans="1:4" x14ac:dyDescent="0.3">
      <c r="A4760">
        <v>57096</v>
      </c>
      <c r="B4760">
        <v>101.26600000000001</v>
      </c>
      <c r="C4760">
        <v>8.7799999999999994</v>
      </c>
      <c r="D4760">
        <v>8.7070000000000007</v>
      </c>
    </row>
    <row r="4761" spans="1:4" x14ac:dyDescent="0.3">
      <c r="A4761">
        <v>57108</v>
      </c>
      <c r="B4761">
        <v>101.893</v>
      </c>
      <c r="C4761">
        <v>9.0280000000000005</v>
      </c>
      <c r="D4761">
        <v>8.7100000000000009</v>
      </c>
    </row>
    <row r="4762" spans="1:4" x14ac:dyDescent="0.3">
      <c r="A4762">
        <v>57120</v>
      </c>
      <c r="B4762">
        <v>102.52</v>
      </c>
      <c r="C4762">
        <v>8.6950000000000003</v>
      </c>
      <c r="D4762">
        <v>8.7100000000000009</v>
      </c>
    </row>
    <row r="4763" spans="1:4" x14ac:dyDescent="0.3">
      <c r="A4763">
        <v>57132</v>
      </c>
      <c r="B4763">
        <v>103.148</v>
      </c>
      <c r="C4763">
        <v>8.6579999999999995</v>
      </c>
      <c r="D4763">
        <v>8.7129999999999992</v>
      </c>
    </row>
    <row r="4764" spans="1:4" x14ac:dyDescent="0.3">
      <c r="A4764">
        <v>57144</v>
      </c>
      <c r="B4764">
        <v>103.77500000000001</v>
      </c>
      <c r="C4764">
        <v>9.0790000000000006</v>
      </c>
      <c r="D4764">
        <v>8.7140000000000004</v>
      </c>
    </row>
    <row r="4765" spans="1:4" x14ac:dyDescent="0.3">
      <c r="A4765">
        <v>57156</v>
      </c>
      <c r="B4765">
        <v>104.402</v>
      </c>
      <c r="C4765">
        <v>8.1820000000000004</v>
      </c>
      <c r="D4765">
        <v>8.7110000000000003</v>
      </c>
    </row>
    <row r="4766" spans="1:4" x14ac:dyDescent="0.3">
      <c r="A4766">
        <v>57168</v>
      </c>
      <c r="B4766">
        <v>105.03</v>
      </c>
      <c r="C4766">
        <v>8.0150000000000006</v>
      </c>
      <c r="D4766">
        <v>8.7119999999999997</v>
      </c>
    </row>
    <row r="4767" spans="1:4" x14ac:dyDescent="0.3">
      <c r="A4767">
        <v>57180</v>
      </c>
      <c r="B4767">
        <v>105.658</v>
      </c>
      <c r="C4767">
        <v>8.8360000000000003</v>
      </c>
      <c r="D4767">
        <v>8.7159999999999993</v>
      </c>
    </row>
    <row r="4768" spans="1:4" x14ac:dyDescent="0.3">
      <c r="A4768">
        <v>57192</v>
      </c>
      <c r="B4768">
        <v>106.286</v>
      </c>
      <c r="C4768">
        <v>8.5640000000000001</v>
      </c>
      <c r="D4768">
        <v>8.7189999999999994</v>
      </c>
    </row>
    <row r="4769" spans="1:4" x14ac:dyDescent="0.3">
      <c r="A4769">
        <v>57204</v>
      </c>
      <c r="B4769">
        <v>106.91500000000001</v>
      </c>
      <c r="C4769">
        <v>8.7609999999999992</v>
      </c>
      <c r="D4769">
        <v>8.7219999999999995</v>
      </c>
    </row>
    <row r="4770" spans="1:4" x14ac:dyDescent="0.3">
      <c r="A4770">
        <v>57216</v>
      </c>
      <c r="B4770">
        <v>107.541</v>
      </c>
      <c r="C4770">
        <v>9.11</v>
      </c>
      <c r="D4770">
        <v>8.7100000000000009</v>
      </c>
    </row>
    <row r="4771" spans="1:4" x14ac:dyDescent="0.3">
      <c r="A4771">
        <v>57228</v>
      </c>
      <c r="B4771">
        <v>108.17100000000001</v>
      </c>
      <c r="C4771">
        <v>9.1010000000000009</v>
      </c>
      <c r="D4771">
        <v>8.7270000000000003</v>
      </c>
    </row>
    <row r="4772" spans="1:4" x14ac:dyDescent="0.3">
      <c r="A4772">
        <v>57240</v>
      </c>
      <c r="B4772">
        <v>108.79900000000001</v>
      </c>
      <c r="C4772">
        <v>8.6349999999999998</v>
      </c>
      <c r="D4772">
        <v>8.7230000000000008</v>
      </c>
    </row>
    <row r="4773" spans="1:4" x14ac:dyDescent="0.3">
      <c r="A4773">
        <v>57252</v>
      </c>
      <c r="B4773">
        <v>109.426</v>
      </c>
      <c r="C4773">
        <v>8.6530000000000005</v>
      </c>
      <c r="D4773">
        <v>8.7170000000000005</v>
      </c>
    </row>
    <row r="4774" spans="1:4" x14ac:dyDescent="0.3">
      <c r="A4774">
        <v>57264</v>
      </c>
      <c r="B4774">
        <v>110.056</v>
      </c>
      <c r="C4774">
        <v>8.6880000000000006</v>
      </c>
      <c r="D4774">
        <v>8.7270000000000003</v>
      </c>
    </row>
    <row r="4775" spans="1:4" x14ac:dyDescent="0.3">
      <c r="A4775">
        <v>57276</v>
      </c>
      <c r="B4775">
        <v>110.685</v>
      </c>
      <c r="C4775">
        <v>8.7129999999999992</v>
      </c>
      <c r="D4775">
        <v>8.7330000000000005</v>
      </c>
    </row>
    <row r="4776" spans="1:4" x14ac:dyDescent="0.3">
      <c r="A4776">
        <v>57288</v>
      </c>
      <c r="B4776">
        <v>111.31399999999999</v>
      </c>
      <c r="C4776">
        <v>8.8620000000000001</v>
      </c>
      <c r="D4776">
        <v>8.7330000000000005</v>
      </c>
    </row>
    <row r="4777" spans="1:4" x14ac:dyDescent="0.3">
      <c r="A4777">
        <v>57300</v>
      </c>
      <c r="B4777">
        <v>111.94199999999999</v>
      </c>
      <c r="C4777">
        <v>8.6509999999999998</v>
      </c>
      <c r="D4777">
        <v>8.7330000000000005</v>
      </c>
    </row>
    <row r="4778" spans="1:4" x14ac:dyDescent="0.3">
      <c r="A4778">
        <v>57312</v>
      </c>
      <c r="B4778">
        <v>112.572</v>
      </c>
      <c r="C4778">
        <v>8.9139999999999997</v>
      </c>
      <c r="D4778">
        <v>8.7360000000000007</v>
      </c>
    </row>
    <row r="4779" spans="1:4" x14ac:dyDescent="0.3">
      <c r="A4779">
        <v>57324</v>
      </c>
      <c r="B4779">
        <v>113.20099999999999</v>
      </c>
      <c r="C4779">
        <v>8.8010000000000002</v>
      </c>
      <c r="D4779">
        <v>8.7370000000000001</v>
      </c>
    </row>
    <row r="4780" spans="1:4" x14ac:dyDescent="0.3">
      <c r="A4780">
        <v>57336</v>
      </c>
      <c r="B4780">
        <v>113.83</v>
      </c>
      <c r="C4780">
        <v>8.8670000000000009</v>
      </c>
      <c r="D4780">
        <v>8.7409999999999997</v>
      </c>
    </row>
    <row r="4781" spans="1:4" x14ac:dyDescent="0.3">
      <c r="A4781">
        <v>57348</v>
      </c>
      <c r="B4781">
        <v>114.46</v>
      </c>
      <c r="C4781">
        <v>8.8840000000000003</v>
      </c>
      <c r="D4781">
        <v>8.7449999999999992</v>
      </c>
    </row>
    <row r="4782" spans="1:4" x14ac:dyDescent="0.3">
      <c r="A4782">
        <v>57360</v>
      </c>
      <c r="B4782">
        <v>115.09</v>
      </c>
      <c r="C4782">
        <v>8.2210000000000001</v>
      </c>
      <c r="D4782">
        <v>8.7420000000000009</v>
      </c>
    </row>
    <row r="4783" spans="1:4" x14ac:dyDescent="0.3">
      <c r="A4783">
        <v>57372</v>
      </c>
      <c r="B4783">
        <v>115.71899999999999</v>
      </c>
      <c r="C4783">
        <v>8.6660000000000004</v>
      </c>
      <c r="D4783">
        <v>8.7449999999999992</v>
      </c>
    </row>
    <row r="4784" spans="1:4" x14ac:dyDescent="0.3">
      <c r="A4784">
        <v>57384</v>
      </c>
      <c r="B4784">
        <v>116.352</v>
      </c>
      <c r="C4784">
        <v>8.8089999999999993</v>
      </c>
      <c r="D4784">
        <v>8.7680000000000007</v>
      </c>
    </row>
    <row r="4785" spans="1:4" x14ac:dyDescent="0.3">
      <c r="A4785">
        <v>57396</v>
      </c>
      <c r="B4785">
        <v>116.98</v>
      </c>
      <c r="C4785">
        <v>9.1370000000000005</v>
      </c>
      <c r="D4785">
        <v>8.7520000000000007</v>
      </c>
    </row>
    <row r="4786" spans="1:4" x14ac:dyDescent="0.3">
      <c r="A4786">
        <v>57408</v>
      </c>
      <c r="B4786">
        <v>117.608</v>
      </c>
      <c r="C4786">
        <v>9.4909999999999997</v>
      </c>
      <c r="D4786">
        <v>8.7420000000000009</v>
      </c>
    </row>
    <row r="4787" spans="1:4" x14ac:dyDescent="0.3">
      <c r="A4787">
        <v>57420</v>
      </c>
      <c r="B4787">
        <v>118.239</v>
      </c>
      <c r="C4787">
        <v>8.3040000000000003</v>
      </c>
      <c r="D4787">
        <v>8.7530000000000001</v>
      </c>
    </row>
    <row r="4788" spans="1:4" x14ac:dyDescent="0.3">
      <c r="A4788">
        <v>57432</v>
      </c>
      <c r="B4788">
        <v>118.87</v>
      </c>
      <c r="C4788">
        <v>8.4730000000000008</v>
      </c>
      <c r="D4788">
        <v>8.7530000000000001</v>
      </c>
    </row>
    <row r="4789" spans="1:4" x14ac:dyDescent="0.3">
      <c r="A4789">
        <v>57444</v>
      </c>
      <c r="B4789">
        <v>119.5</v>
      </c>
      <c r="C4789">
        <v>9.7260000000000009</v>
      </c>
      <c r="D4789">
        <v>8.7560000000000002</v>
      </c>
    </row>
    <row r="4790" spans="1:4" x14ac:dyDescent="0.3">
      <c r="A4790">
        <v>57456</v>
      </c>
      <c r="B4790">
        <v>120.131</v>
      </c>
      <c r="C4790">
        <v>9.4809999999999999</v>
      </c>
      <c r="D4790">
        <v>8.7579999999999991</v>
      </c>
    </row>
    <row r="4791" spans="1:4" x14ac:dyDescent="0.3">
      <c r="A4791">
        <v>57468</v>
      </c>
      <c r="B4791">
        <v>120.762</v>
      </c>
      <c r="C4791">
        <v>9.4719999999999995</v>
      </c>
      <c r="D4791">
        <v>8.7609999999999992</v>
      </c>
    </row>
    <row r="4792" spans="1:4" x14ac:dyDescent="0.3">
      <c r="A4792">
        <v>57480</v>
      </c>
      <c r="B4792">
        <v>121.393</v>
      </c>
      <c r="C4792">
        <v>9.3829999999999991</v>
      </c>
      <c r="D4792">
        <v>8.7639999999999993</v>
      </c>
    </row>
    <row r="4793" spans="1:4" x14ac:dyDescent="0.3">
      <c r="A4793">
        <v>57492</v>
      </c>
      <c r="B4793">
        <v>122.024</v>
      </c>
      <c r="C4793">
        <v>8.6059999999999999</v>
      </c>
      <c r="D4793">
        <v>8.7650000000000006</v>
      </c>
    </row>
    <row r="4794" spans="1:4" x14ac:dyDescent="0.3">
      <c r="A4794">
        <v>57504</v>
      </c>
      <c r="B4794">
        <v>122.655</v>
      </c>
      <c r="C4794">
        <v>8.85</v>
      </c>
      <c r="D4794">
        <v>8.77</v>
      </c>
    </row>
    <row r="4795" spans="1:4" x14ac:dyDescent="0.3">
      <c r="A4795">
        <v>57516</v>
      </c>
      <c r="B4795">
        <v>123.28700000000001</v>
      </c>
      <c r="C4795">
        <v>9.0809999999999995</v>
      </c>
      <c r="D4795">
        <v>8.7720000000000002</v>
      </c>
    </row>
    <row r="4796" spans="1:4" x14ac:dyDescent="0.3">
      <c r="A4796">
        <v>57528</v>
      </c>
      <c r="B4796">
        <v>123.91800000000001</v>
      </c>
      <c r="C4796">
        <v>8.7859999999999996</v>
      </c>
      <c r="D4796">
        <v>8.7739999999999991</v>
      </c>
    </row>
    <row r="4797" spans="1:4" x14ac:dyDescent="0.3">
      <c r="A4797">
        <v>57540</v>
      </c>
      <c r="B4797">
        <v>124.55</v>
      </c>
      <c r="C4797">
        <v>9.09</v>
      </c>
      <c r="D4797">
        <v>8.7759999999999998</v>
      </c>
    </row>
    <row r="4798" spans="1:4" x14ac:dyDescent="0.3">
      <c r="A4798">
        <v>57552</v>
      </c>
      <c r="B4798">
        <v>125.182</v>
      </c>
      <c r="C4798">
        <v>8.923</v>
      </c>
      <c r="D4798">
        <v>8.7789999999999999</v>
      </c>
    </row>
    <row r="4799" spans="1:4" x14ac:dyDescent="0.3">
      <c r="A4799">
        <v>57564</v>
      </c>
      <c r="B4799">
        <v>125.81399999999999</v>
      </c>
      <c r="C4799">
        <v>8.2230000000000008</v>
      </c>
      <c r="D4799">
        <v>8.7799999999999994</v>
      </c>
    </row>
    <row r="4800" spans="1:4" x14ac:dyDescent="0.3">
      <c r="A4800">
        <v>57576</v>
      </c>
      <c r="B4800">
        <v>126.446</v>
      </c>
      <c r="C4800">
        <v>8.3379999999999992</v>
      </c>
      <c r="D4800">
        <v>8.782</v>
      </c>
    </row>
    <row r="4801" spans="1:4" x14ac:dyDescent="0.3">
      <c r="A4801">
        <v>57588</v>
      </c>
      <c r="B4801">
        <v>127.078</v>
      </c>
      <c r="C4801">
        <v>8.5549999999999997</v>
      </c>
      <c r="D4801">
        <v>8.7829999999999995</v>
      </c>
    </row>
    <row r="4802" spans="1:4" x14ac:dyDescent="0.3">
      <c r="A4802">
        <v>57600</v>
      </c>
      <c r="B4802">
        <v>127.711</v>
      </c>
      <c r="C4802">
        <v>8.6159999999999997</v>
      </c>
      <c r="D4802">
        <v>8.7859999999999996</v>
      </c>
    </row>
    <row r="4803" spans="1:4" x14ac:dyDescent="0.3">
      <c r="A4803">
        <v>57612</v>
      </c>
      <c r="B4803">
        <v>128.34399999999999</v>
      </c>
      <c r="C4803">
        <v>8.5459999999999994</v>
      </c>
      <c r="D4803">
        <v>8.7850000000000001</v>
      </c>
    </row>
    <row r="4804" spans="1:4" x14ac:dyDescent="0.3">
      <c r="A4804">
        <v>57624</v>
      </c>
      <c r="B4804">
        <v>128.976</v>
      </c>
      <c r="C4804">
        <v>8.6620000000000008</v>
      </c>
      <c r="D4804">
        <v>8.7850000000000001</v>
      </c>
    </row>
    <row r="4805" spans="1:4" x14ac:dyDescent="0.3">
      <c r="A4805">
        <v>57636</v>
      </c>
      <c r="B4805">
        <v>129.60900000000001</v>
      </c>
      <c r="C4805">
        <v>8.6940000000000008</v>
      </c>
      <c r="D4805">
        <v>8.7870000000000008</v>
      </c>
    </row>
    <row r="4806" spans="1:4" x14ac:dyDescent="0.3">
      <c r="A4806">
        <v>57648</v>
      </c>
      <c r="B4806">
        <v>130.24199999999999</v>
      </c>
      <c r="C4806">
        <v>8.9860000000000007</v>
      </c>
      <c r="D4806">
        <v>8.7919999999999998</v>
      </c>
    </row>
    <row r="4807" spans="1:4" x14ac:dyDescent="0.3">
      <c r="A4807">
        <v>57660</v>
      </c>
      <c r="B4807">
        <v>130.875</v>
      </c>
      <c r="C4807">
        <v>8.68</v>
      </c>
      <c r="D4807">
        <v>8.7940000000000005</v>
      </c>
    </row>
    <row r="4808" spans="1:4" x14ac:dyDescent="0.3">
      <c r="A4808">
        <v>57672</v>
      </c>
      <c r="B4808">
        <v>131.50800000000001</v>
      </c>
      <c r="C4808">
        <v>8.1259999999999994</v>
      </c>
      <c r="D4808">
        <v>8.7910000000000004</v>
      </c>
    </row>
    <row r="4809" spans="1:4" x14ac:dyDescent="0.3">
      <c r="A4809">
        <v>57684</v>
      </c>
      <c r="B4809">
        <v>132.142</v>
      </c>
      <c r="C4809">
        <v>9.3580000000000005</v>
      </c>
      <c r="D4809">
        <v>8.7959999999999994</v>
      </c>
    </row>
    <row r="4810" spans="1:4" x14ac:dyDescent="0.3">
      <c r="A4810">
        <v>57696</v>
      </c>
      <c r="B4810">
        <v>132.77600000000001</v>
      </c>
      <c r="C4810">
        <v>9.3040000000000003</v>
      </c>
      <c r="D4810">
        <v>8.8000000000000007</v>
      </c>
    </row>
    <row r="4811" spans="1:4" x14ac:dyDescent="0.3">
      <c r="A4811">
        <v>57708</v>
      </c>
      <c r="B4811">
        <v>133.40899999999999</v>
      </c>
      <c r="C4811">
        <v>8.9740000000000002</v>
      </c>
      <c r="D4811">
        <v>8.8010000000000002</v>
      </c>
    </row>
    <row r="4812" spans="1:4" x14ac:dyDescent="0.3">
      <c r="A4812">
        <v>57720</v>
      </c>
      <c r="B4812">
        <v>134.04300000000001</v>
      </c>
      <c r="C4812">
        <v>9.27</v>
      </c>
      <c r="D4812">
        <v>8.8049999999999997</v>
      </c>
    </row>
    <row r="4813" spans="1:4" x14ac:dyDescent="0.3">
      <c r="A4813">
        <v>57732</v>
      </c>
      <c r="B4813">
        <v>134.67699999999999</v>
      </c>
      <c r="C4813">
        <v>8.8569999999999993</v>
      </c>
      <c r="D4813">
        <v>8.8049999999999997</v>
      </c>
    </row>
    <row r="4814" spans="1:4" x14ac:dyDescent="0.3">
      <c r="A4814">
        <v>57744</v>
      </c>
      <c r="B4814">
        <v>135.31100000000001</v>
      </c>
      <c r="C4814">
        <v>8.6560000000000006</v>
      </c>
      <c r="D4814">
        <v>8.8049999999999997</v>
      </c>
    </row>
    <row r="4815" spans="1:4" x14ac:dyDescent="0.3">
      <c r="A4815">
        <v>57756</v>
      </c>
      <c r="B4815">
        <v>135.946</v>
      </c>
      <c r="C4815">
        <v>8.4039999999999999</v>
      </c>
      <c r="D4815">
        <v>8.8079999999999998</v>
      </c>
    </row>
    <row r="4816" spans="1:4" x14ac:dyDescent="0.3">
      <c r="A4816">
        <v>57768</v>
      </c>
      <c r="B4816">
        <v>136.58099999999999</v>
      </c>
      <c r="C4816">
        <v>8.8119999999999994</v>
      </c>
      <c r="D4816">
        <v>8.81</v>
      </c>
    </row>
    <row r="4817" spans="1:4" x14ac:dyDescent="0.3">
      <c r="A4817">
        <v>57780</v>
      </c>
      <c r="B4817">
        <v>137.21600000000001</v>
      </c>
      <c r="C4817">
        <v>8.9740000000000002</v>
      </c>
      <c r="D4817">
        <v>8.8140000000000001</v>
      </c>
    </row>
    <row r="4818" spans="1:4" x14ac:dyDescent="0.3">
      <c r="A4818">
        <v>57792</v>
      </c>
      <c r="B4818">
        <v>137.851</v>
      </c>
      <c r="C4818">
        <v>8.9499999999999993</v>
      </c>
      <c r="D4818">
        <v>8.8179999999999996</v>
      </c>
    </row>
    <row r="4819" spans="1:4" x14ac:dyDescent="0.3">
      <c r="A4819">
        <v>57804</v>
      </c>
      <c r="B4819">
        <v>138.48599999999999</v>
      </c>
      <c r="C4819">
        <v>8.7840000000000007</v>
      </c>
      <c r="D4819">
        <v>8.8179999999999996</v>
      </c>
    </row>
    <row r="4820" spans="1:4" x14ac:dyDescent="0.3">
      <c r="A4820">
        <v>57816</v>
      </c>
      <c r="B4820">
        <v>139.12100000000001</v>
      </c>
      <c r="C4820">
        <v>8.9369999999999994</v>
      </c>
      <c r="D4820">
        <v>8.8219999999999992</v>
      </c>
    </row>
    <row r="4821" spans="1:4" x14ac:dyDescent="0.3">
      <c r="A4821">
        <v>57828</v>
      </c>
      <c r="B4821">
        <v>139.75700000000001</v>
      </c>
      <c r="C4821">
        <v>8.3960000000000008</v>
      </c>
      <c r="D4821">
        <v>8.8239999999999998</v>
      </c>
    </row>
    <row r="4822" spans="1:4" x14ac:dyDescent="0.3">
      <c r="A4822">
        <v>57840</v>
      </c>
      <c r="B4822">
        <v>140.392</v>
      </c>
      <c r="C4822">
        <v>8.5410000000000004</v>
      </c>
      <c r="D4822">
        <v>8.8279999999999994</v>
      </c>
    </row>
    <row r="4823" spans="1:4" x14ac:dyDescent="0.3">
      <c r="A4823">
        <v>57852</v>
      </c>
      <c r="B4823">
        <v>141.02799999999999</v>
      </c>
      <c r="C4823">
        <v>8.3339999999999996</v>
      </c>
      <c r="D4823">
        <v>8.8279999999999994</v>
      </c>
    </row>
    <row r="4824" spans="1:4" x14ac:dyDescent="0.3">
      <c r="A4824">
        <v>57864</v>
      </c>
      <c r="B4824">
        <v>141.66399999999999</v>
      </c>
      <c r="C4824">
        <v>7.976</v>
      </c>
      <c r="D4824">
        <v>8.8290000000000006</v>
      </c>
    </row>
    <row r="4825" spans="1:4" x14ac:dyDescent="0.3">
      <c r="A4825">
        <v>57876</v>
      </c>
      <c r="B4825">
        <v>142.30000000000001</v>
      </c>
      <c r="C4825">
        <v>9.3279999999999994</v>
      </c>
      <c r="D4825">
        <v>8.8309999999999995</v>
      </c>
    </row>
    <row r="4826" spans="1:4" x14ac:dyDescent="0.3">
      <c r="A4826">
        <v>57888</v>
      </c>
      <c r="B4826">
        <v>142.93700000000001</v>
      </c>
      <c r="C4826">
        <v>9.0079999999999991</v>
      </c>
      <c r="D4826">
        <v>8.8360000000000003</v>
      </c>
    </row>
    <row r="4827" spans="1:4" x14ac:dyDescent="0.3">
      <c r="A4827">
        <v>57900</v>
      </c>
      <c r="B4827">
        <v>143.57300000000001</v>
      </c>
      <c r="C4827">
        <v>9</v>
      </c>
      <c r="D4827">
        <v>8.8390000000000004</v>
      </c>
    </row>
    <row r="4828" spans="1:4" x14ac:dyDescent="0.3">
      <c r="A4828">
        <v>57912</v>
      </c>
      <c r="B4828">
        <v>144.209</v>
      </c>
      <c r="C4828">
        <v>8.6039999999999992</v>
      </c>
      <c r="D4828">
        <v>8.84</v>
      </c>
    </row>
    <row r="4829" spans="1:4" x14ac:dyDescent="0.3">
      <c r="A4829">
        <v>57924</v>
      </c>
      <c r="B4829">
        <v>144.846</v>
      </c>
      <c r="C4829">
        <v>8.3559999999999999</v>
      </c>
      <c r="D4829">
        <v>8.8439999999999994</v>
      </c>
    </row>
    <row r="4830" spans="1:4" x14ac:dyDescent="0.3">
      <c r="A4830">
        <v>57936</v>
      </c>
      <c r="B4830">
        <v>145.48400000000001</v>
      </c>
      <c r="C4830">
        <v>7.9989999999999997</v>
      </c>
      <c r="D4830">
        <v>8.8460000000000001</v>
      </c>
    </row>
    <row r="4831" spans="1:4" x14ac:dyDescent="0.3">
      <c r="A4831">
        <v>57948</v>
      </c>
      <c r="B4831">
        <v>146.12100000000001</v>
      </c>
      <c r="C4831">
        <v>9.1449999999999996</v>
      </c>
      <c r="D4831">
        <v>8.8490000000000002</v>
      </c>
    </row>
    <row r="4832" spans="1:4" x14ac:dyDescent="0.3">
      <c r="A4832">
        <v>57960</v>
      </c>
      <c r="B4832">
        <v>146.75800000000001</v>
      </c>
      <c r="C4832">
        <v>8.8940000000000001</v>
      </c>
      <c r="D4832">
        <v>8.8520000000000003</v>
      </c>
    </row>
    <row r="4833" spans="1:4" x14ac:dyDescent="0.3">
      <c r="A4833">
        <v>57972</v>
      </c>
      <c r="B4833">
        <v>147.39599999999999</v>
      </c>
      <c r="C4833">
        <v>8.8559999999999999</v>
      </c>
      <c r="D4833">
        <v>8.8559999999999999</v>
      </c>
    </row>
    <row r="4834" spans="1:4" x14ac:dyDescent="0.3">
      <c r="A4834">
        <v>57984</v>
      </c>
      <c r="B4834">
        <v>148.03399999999999</v>
      </c>
      <c r="C4834">
        <v>8.76</v>
      </c>
      <c r="D4834">
        <v>8.8559999999999999</v>
      </c>
    </row>
    <row r="4835" spans="1:4" x14ac:dyDescent="0.3">
      <c r="A4835">
        <v>57996</v>
      </c>
      <c r="B4835">
        <v>148.67099999999999</v>
      </c>
      <c r="C4835">
        <v>9.2119999999999997</v>
      </c>
      <c r="D4835">
        <v>8.8580000000000005</v>
      </c>
    </row>
    <row r="4836" spans="1:4" x14ac:dyDescent="0.3">
      <c r="A4836">
        <v>58008</v>
      </c>
      <c r="B4836">
        <v>149.309</v>
      </c>
      <c r="C4836">
        <v>8.7940000000000005</v>
      </c>
      <c r="D4836">
        <v>8.859</v>
      </c>
    </row>
    <row r="4837" spans="1:4" x14ac:dyDescent="0.3">
      <c r="A4837">
        <v>58020</v>
      </c>
      <c r="B4837">
        <v>149.947</v>
      </c>
      <c r="C4837">
        <v>7.867</v>
      </c>
      <c r="D4837">
        <v>8.86</v>
      </c>
    </row>
    <row r="4838" spans="1:4" x14ac:dyDescent="0.3">
      <c r="A4838">
        <v>58032</v>
      </c>
      <c r="B4838">
        <v>150.58600000000001</v>
      </c>
      <c r="C4838">
        <v>7.9580000000000002</v>
      </c>
      <c r="D4838">
        <v>8.8620000000000001</v>
      </c>
    </row>
    <row r="4839" spans="1:4" x14ac:dyDescent="0.3">
      <c r="A4839">
        <v>58044</v>
      </c>
      <c r="B4839">
        <v>151.22499999999999</v>
      </c>
      <c r="C4839">
        <v>8.2029999999999994</v>
      </c>
      <c r="D4839">
        <v>8.8670000000000009</v>
      </c>
    </row>
    <row r="4840" spans="1:4" x14ac:dyDescent="0.3">
      <c r="A4840">
        <v>58056</v>
      </c>
      <c r="B4840">
        <v>151.864</v>
      </c>
      <c r="C4840">
        <v>8.6969999999999992</v>
      </c>
      <c r="D4840">
        <v>8.8689999999999998</v>
      </c>
    </row>
    <row r="4841" spans="1:4" x14ac:dyDescent="0.3">
      <c r="A4841">
        <v>58068</v>
      </c>
      <c r="B4841">
        <v>152.50299999999999</v>
      </c>
      <c r="C4841">
        <v>9.1059999999999999</v>
      </c>
      <c r="D4841">
        <v>8.8719999999999999</v>
      </c>
    </row>
    <row r="4842" spans="1:4" x14ac:dyDescent="0.3">
      <c r="A4842">
        <v>58080</v>
      </c>
      <c r="B4842">
        <v>153.14099999999999</v>
      </c>
      <c r="C4842">
        <v>9.1120000000000001</v>
      </c>
      <c r="D4842">
        <v>8.8659999999999997</v>
      </c>
    </row>
    <row r="4843" spans="1:4" x14ac:dyDescent="0.3">
      <c r="A4843">
        <v>58092</v>
      </c>
      <c r="B4843">
        <v>153.78100000000001</v>
      </c>
      <c r="C4843">
        <v>8.8330000000000002</v>
      </c>
      <c r="D4843">
        <v>8.8780000000000001</v>
      </c>
    </row>
    <row r="4844" spans="1:4" x14ac:dyDescent="0.3">
      <c r="A4844">
        <v>58104</v>
      </c>
      <c r="B4844">
        <v>154.42099999999999</v>
      </c>
      <c r="C4844">
        <v>8.7140000000000004</v>
      </c>
      <c r="D4844">
        <v>8.8800000000000008</v>
      </c>
    </row>
    <row r="4845" spans="1:4" x14ac:dyDescent="0.3">
      <c r="A4845">
        <v>58116</v>
      </c>
      <c r="B4845">
        <v>155.06</v>
      </c>
      <c r="C4845">
        <v>8.8040000000000003</v>
      </c>
      <c r="D4845">
        <v>8.8770000000000007</v>
      </c>
    </row>
    <row r="4846" spans="1:4" x14ac:dyDescent="0.3">
      <c r="A4846">
        <v>58128</v>
      </c>
      <c r="B4846">
        <v>155.69999999999999</v>
      </c>
      <c r="C4846">
        <v>8.6890000000000001</v>
      </c>
      <c r="D4846">
        <v>8.8849999999999998</v>
      </c>
    </row>
    <row r="4847" spans="1:4" x14ac:dyDescent="0.3">
      <c r="A4847">
        <v>58140</v>
      </c>
      <c r="B4847">
        <v>156.34</v>
      </c>
      <c r="C4847">
        <v>7.2670000000000003</v>
      </c>
      <c r="D4847">
        <v>8.8840000000000003</v>
      </c>
    </row>
    <row r="4848" spans="1:4" x14ac:dyDescent="0.3">
      <c r="A4848">
        <v>58152</v>
      </c>
      <c r="B4848">
        <v>156.97999999999999</v>
      </c>
      <c r="C4848">
        <v>8.1839999999999993</v>
      </c>
      <c r="D4848">
        <v>8.8889999999999993</v>
      </c>
    </row>
    <row r="4849" spans="1:4" x14ac:dyDescent="0.3">
      <c r="A4849">
        <v>58164</v>
      </c>
      <c r="B4849">
        <v>157.62100000000001</v>
      </c>
      <c r="C4849">
        <v>8.66</v>
      </c>
      <c r="D4849">
        <v>8.8930000000000007</v>
      </c>
    </row>
    <row r="4850" spans="1:4" x14ac:dyDescent="0.3">
      <c r="A4850">
        <v>58176</v>
      </c>
      <c r="B4850">
        <v>158.262</v>
      </c>
      <c r="C4850">
        <v>9.0589999999999993</v>
      </c>
      <c r="D4850">
        <v>8.8979999999999997</v>
      </c>
    </row>
    <row r="4851" spans="1:4" x14ac:dyDescent="0.3">
      <c r="A4851">
        <v>58188</v>
      </c>
      <c r="B4851">
        <v>158.90199999999999</v>
      </c>
      <c r="C4851">
        <v>9.1950000000000003</v>
      </c>
      <c r="D4851">
        <v>8.8970000000000002</v>
      </c>
    </row>
    <row r="4852" spans="1:4" x14ac:dyDescent="0.3">
      <c r="A4852">
        <v>58200</v>
      </c>
      <c r="B4852">
        <v>159.54400000000001</v>
      </c>
      <c r="C4852">
        <v>9.0440000000000005</v>
      </c>
      <c r="D4852">
        <v>8.9079999999999995</v>
      </c>
    </row>
    <row r="4853" spans="1:4" x14ac:dyDescent="0.3">
      <c r="A4853">
        <v>58212</v>
      </c>
      <c r="B4853">
        <v>160.185</v>
      </c>
      <c r="C4853">
        <v>8.6859999999999999</v>
      </c>
      <c r="D4853">
        <v>8.9049999999999994</v>
      </c>
    </row>
    <row r="4854" spans="1:4" x14ac:dyDescent="0.3">
      <c r="A4854">
        <v>58224</v>
      </c>
      <c r="B4854">
        <v>160.82599999999999</v>
      </c>
      <c r="C4854">
        <v>8.6829999999999998</v>
      </c>
      <c r="D4854">
        <v>8.907</v>
      </c>
    </row>
    <row r="4855" spans="1:4" x14ac:dyDescent="0.3">
      <c r="A4855">
        <v>58236</v>
      </c>
      <c r="B4855">
        <v>161.46799999999999</v>
      </c>
      <c r="C4855">
        <v>8.76</v>
      </c>
      <c r="D4855">
        <v>8.91</v>
      </c>
    </row>
    <row r="4856" spans="1:4" x14ac:dyDescent="0.3">
      <c r="A4856">
        <v>58248</v>
      </c>
      <c r="B4856">
        <v>162.10900000000001</v>
      </c>
      <c r="C4856">
        <v>8.2609999999999992</v>
      </c>
      <c r="D4856">
        <v>8.9090000000000007</v>
      </c>
    </row>
    <row r="4857" spans="1:4" x14ac:dyDescent="0.3">
      <c r="A4857">
        <v>58260</v>
      </c>
      <c r="B4857">
        <v>162.751</v>
      </c>
      <c r="C4857">
        <v>7.6929999999999996</v>
      </c>
      <c r="D4857">
        <v>8.9120000000000008</v>
      </c>
    </row>
    <row r="4858" spans="1:4" x14ac:dyDescent="0.3">
      <c r="A4858">
        <v>58272</v>
      </c>
      <c r="B4858">
        <v>163.393</v>
      </c>
      <c r="C4858">
        <v>9.0269999999999992</v>
      </c>
      <c r="D4858">
        <v>8.9160000000000004</v>
      </c>
    </row>
    <row r="4859" spans="1:4" x14ac:dyDescent="0.3">
      <c r="A4859">
        <v>58284</v>
      </c>
      <c r="B4859">
        <v>164.036</v>
      </c>
      <c r="C4859">
        <v>9.5559999999999992</v>
      </c>
      <c r="D4859">
        <v>8.9209999999999994</v>
      </c>
    </row>
    <row r="4860" spans="1:4" x14ac:dyDescent="0.3">
      <c r="A4860">
        <v>58296</v>
      </c>
      <c r="B4860">
        <v>164.679</v>
      </c>
      <c r="C4860">
        <v>8.8190000000000008</v>
      </c>
      <c r="D4860">
        <v>8.9190000000000005</v>
      </c>
    </row>
    <row r="4861" spans="1:4" x14ac:dyDescent="0.3">
      <c r="A4861">
        <v>58308</v>
      </c>
      <c r="B4861">
        <v>165.321</v>
      </c>
      <c r="C4861">
        <v>8.6010000000000009</v>
      </c>
      <c r="D4861">
        <v>8.92</v>
      </c>
    </row>
    <row r="4862" spans="1:4" x14ac:dyDescent="0.3">
      <c r="A4862">
        <v>58320</v>
      </c>
      <c r="B4862">
        <v>165.964</v>
      </c>
      <c r="C4862">
        <v>8.9220000000000006</v>
      </c>
      <c r="D4862">
        <v>8.9260000000000002</v>
      </c>
    </row>
    <row r="4863" spans="1:4" x14ac:dyDescent="0.3">
      <c r="A4863">
        <v>58332</v>
      </c>
      <c r="B4863">
        <v>166.607</v>
      </c>
      <c r="C4863">
        <v>8.8539999999999992</v>
      </c>
      <c r="D4863">
        <v>8.93</v>
      </c>
    </row>
    <row r="4864" spans="1:4" x14ac:dyDescent="0.3">
      <c r="A4864">
        <v>58344</v>
      </c>
      <c r="B4864">
        <v>167.25</v>
      </c>
      <c r="C4864">
        <v>8.8819999999999997</v>
      </c>
      <c r="D4864">
        <v>8.9329999999999998</v>
      </c>
    </row>
    <row r="4865" spans="1:4" x14ac:dyDescent="0.3">
      <c r="A4865">
        <v>58356</v>
      </c>
      <c r="B4865">
        <v>167.89400000000001</v>
      </c>
      <c r="C4865">
        <v>8.3930000000000007</v>
      </c>
      <c r="D4865">
        <v>8.9339999999999993</v>
      </c>
    </row>
    <row r="4866" spans="1:4" x14ac:dyDescent="0.3">
      <c r="A4866">
        <v>58368</v>
      </c>
      <c r="B4866">
        <v>168.53700000000001</v>
      </c>
      <c r="C4866">
        <v>7.88</v>
      </c>
      <c r="D4866">
        <v>8.9369999999999994</v>
      </c>
    </row>
    <row r="4867" spans="1:4" x14ac:dyDescent="0.3">
      <c r="A4867">
        <v>58380</v>
      </c>
      <c r="B4867">
        <v>169.18100000000001</v>
      </c>
      <c r="C4867">
        <v>8.1709999999999994</v>
      </c>
      <c r="D4867">
        <v>8.94</v>
      </c>
    </row>
    <row r="4868" spans="1:4" x14ac:dyDescent="0.3">
      <c r="A4868">
        <v>58392</v>
      </c>
      <c r="B4868">
        <v>169.82599999999999</v>
      </c>
      <c r="C4868">
        <v>9.2260000000000009</v>
      </c>
      <c r="D4868">
        <v>8.9450000000000003</v>
      </c>
    </row>
    <row r="4869" spans="1:4" x14ac:dyDescent="0.3">
      <c r="A4869">
        <v>58404</v>
      </c>
      <c r="B4869">
        <v>170.47</v>
      </c>
      <c r="C4869">
        <v>8.9190000000000005</v>
      </c>
      <c r="D4869">
        <v>8.9499999999999993</v>
      </c>
    </row>
    <row r="4870" spans="1:4" x14ac:dyDescent="0.3">
      <c r="A4870">
        <v>58416</v>
      </c>
      <c r="B4870">
        <v>171.11500000000001</v>
      </c>
      <c r="C4870">
        <v>8.9570000000000007</v>
      </c>
      <c r="D4870">
        <v>8.952</v>
      </c>
    </row>
    <row r="4871" spans="1:4" x14ac:dyDescent="0.3">
      <c r="A4871">
        <v>58428</v>
      </c>
      <c r="B4871">
        <v>171.75899999999999</v>
      </c>
      <c r="C4871">
        <v>8.7520000000000007</v>
      </c>
      <c r="D4871">
        <v>8.9550000000000001</v>
      </c>
    </row>
    <row r="4872" spans="1:4" x14ac:dyDescent="0.3">
      <c r="A4872">
        <v>58440</v>
      </c>
      <c r="B4872">
        <v>172.404</v>
      </c>
      <c r="C4872">
        <v>8.7769999999999992</v>
      </c>
      <c r="D4872">
        <v>8.9540000000000006</v>
      </c>
    </row>
    <row r="4873" spans="1:4" x14ac:dyDescent="0.3">
      <c r="A4873">
        <v>58452</v>
      </c>
      <c r="B4873">
        <v>173.04900000000001</v>
      </c>
      <c r="C4873">
        <v>8.6920000000000002</v>
      </c>
      <c r="D4873">
        <v>8.9559999999999995</v>
      </c>
    </row>
    <row r="4874" spans="1:4" x14ac:dyDescent="0.3">
      <c r="A4874">
        <v>58464</v>
      </c>
      <c r="B4874">
        <v>173.69499999999999</v>
      </c>
      <c r="C4874">
        <v>9.202</v>
      </c>
      <c r="D4874">
        <v>8.9619999999999997</v>
      </c>
    </row>
    <row r="4875" spans="1:4" x14ac:dyDescent="0.3">
      <c r="A4875">
        <v>58476</v>
      </c>
      <c r="B4875">
        <v>174.34</v>
      </c>
      <c r="C4875">
        <v>9.0429999999999993</v>
      </c>
      <c r="D4875">
        <v>8.9629999999999992</v>
      </c>
    </row>
    <row r="4876" spans="1:4" x14ac:dyDescent="0.3">
      <c r="A4876">
        <v>58488</v>
      </c>
      <c r="B4876">
        <v>174.98599999999999</v>
      </c>
      <c r="C4876">
        <v>8.9659999999999993</v>
      </c>
      <c r="D4876">
        <v>8.9659999999999993</v>
      </c>
    </row>
    <row r="4877" spans="1:4" x14ac:dyDescent="0.3">
      <c r="A4877">
        <v>58500</v>
      </c>
      <c r="B4877">
        <v>175.63200000000001</v>
      </c>
      <c r="C4877">
        <v>9.4819999999999993</v>
      </c>
      <c r="D4877">
        <v>8.9710000000000001</v>
      </c>
    </row>
    <row r="4878" spans="1:4" x14ac:dyDescent="0.3">
      <c r="A4878">
        <v>58512</v>
      </c>
      <c r="B4878">
        <v>176.27799999999999</v>
      </c>
      <c r="C4878">
        <v>9.016</v>
      </c>
      <c r="D4878">
        <v>8.9730000000000008</v>
      </c>
    </row>
    <row r="4879" spans="1:4" x14ac:dyDescent="0.3">
      <c r="A4879">
        <v>58524</v>
      </c>
      <c r="B4879">
        <v>176.92400000000001</v>
      </c>
      <c r="C4879">
        <v>8.8729999999999993</v>
      </c>
      <c r="D4879">
        <v>8.9740000000000002</v>
      </c>
    </row>
    <row r="4880" spans="1:4" x14ac:dyDescent="0.3">
      <c r="A4880">
        <v>58536</v>
      </c>
      <c r="B4880">
        <v>177.571</v>
      </c>
      <c r="C4880">
        <v>9.0960000000000001</v>
      </c>
      <c r="D4880">
        <v>8.9779999999999998</v>
      </c>
    </row>
    <row r="4881" spans="1:4" x14ac:dyDescent="0.3">
      <c r="A4881">
        <v>58548</v>
      </c>
      <c r="B4881">
        <v>178.21799999999999</v>
      </c>
      <c r="C4881">
        <v>8.407</v>
      </c>
      <c r="D4881">
        <v>8.9779999999999998</v>
      </c>
    </row>
    <row r="4882" spans="1:4" x14ac:dyDescent="0.3">
      <c r="A4882">
        <v>58560</v>
      </c>
      <c r="B4882">
        <v>178.86500000000001</v>
      </c>
      <c r="C4882">
        <v>9.1199999999999992</v>
      </c>
      <c r="D4882">
        <v>8.9830000000000005</v>
      </c>
    </row>
    <row r="4883" spans="1:4" x14ac:dyDescent="0.3">
      <c r="A4883">
        <v>58572</v>
      </c>
      <c r="B4883">
        <v>179.512</v>
      </c>
      <c r="C4883">
        <v>8.6639999999999997</v>
      </c>
      <c r="D4883">
        <v>8.9870000000000001</v>
      </c>
    </row>
    <row r="4884" spans="1:4" x14ac:dyDescent="0.3">
      <c r="A4884">
        <v>58584</v>
      </c>
      <c r="B4884">
        <v>180.16</v>
      </c>
      <c r="C4884">
        <v>9.0069999999999997</v>
      </c>
      <c r="D4884">
        <v>8.9909999999999997</v>
      </c>
    </row>
    <row r="4885" spans="1:4" x14ac:dyDescent="0.3">
      <c r="A4885">
        <v>58596</v>
      </c>
      <c r="B4885">
        <v>180.80699999999999</v>
      </c>
      <c r="C4885">
        <v>8.9610000000000003</v>
      </c>
      <c r="D4885">
        <v>8.9939999999999998</v>
      </c>
    </row>
    <row r="4886" spans="1:4" x14ac:dyDescent="0.3">
      <c r="A4886">
        <v>58608</v>
      </c>
      <c r="B4886">
        <v>181.45500000000001</v>
      </c>
      <c r="C4886">
        <v>9.0079999999999991</v>
      </c>
      <c r="D4886">
        <v>8.9960000000000004</v>
      </c>
    </row>
    <row r="4887" spans="1:4" x14ac:dyDescent="0.3">
      <c r="A4887">
        <v>58620</v>
      </c>
      <c r="B4887">
        <v>182.10300000000001</v>
      </c>
      <c r="C4887">
        <v>8.9109999999999996</v>
      </c>
      <c r="D4887">
        <v>8.9960000000000004</v>
      </c>
    </row>
    <row r="4888" spans="1:4" x14ac:dyDescent="0.3">
      <c r="A4888">
        <v>58632</v>
      </c>
      <c r="B4888">
        <v>182.751</v>
      </c>
      <c r="C4888">
        <v>9.0920000000000005</v>
      </c>
      <c r="D4888">
        <v>8.9969999999999999</v>
      </c>
    </row>
    <row r="4889" spans="1:4" x14ac:dyDescent="0.3">
      <c r="A4889">
        <v>58644</v>
      </c>
      <c r="B4889">
        <v>183.4</v>
      </c>
      <c r="C4889">
        <v>9.3350000000000009</v>
      </c>
      <c r="D4889">
        <v>9.0039999999999996</v>
      </c>
    </row>
    <row r="4890" spans="1:4" x14ac:dyDescent="0.3">
      <c r="A4890">
        <v>58656</v>
      </c>
      <c r="B4890">
        <v>184.048</v>
      </c>
      <c r="C4890">
        <v>9.2059999999999995</v>
      </c>
      <c r="D4890">
        <v>9.0079999999999991</v>
      </c>
    </row>
    <row r="4891" spans="1:4" x14ac:dyDescent="0.3">
      <c r="A4891">
        <v>58668</v>
      </c>
      <c r="B4891">
        <v>184.697</v>
      </c>
      <c r="C4891">
        <v>9.2650000000000006</v>
      </c>
      <c r="D4891">
        <v>9.0090000000000003</v>
      </c>
    </row>
    <row r="4892" spans="1:4" x14ac:dyDescent="0.3">
      <c r="A4892">
        <v>58680</v>
      </c>
      <c r="B4892">
        <v>185.346</v>
      </c>
      <c r="C4892">
        <v>8.67</v>
      </c>
      <c r="D4892">
        <v>9.01</v>
      </c>
    </row>
    <row r="4893" spans="1:4" x14ac:dyDescent="0.3">
      <c r="A4893">
        <v>58692</v>
      </c>
      <c r="B4893">
        <v>185.995</v>
      </c>
      <c r="C4893">
        <v>9.0549999999999997</v>
      </c>
      <c r="D4893">
        <v>9.0150000000000006</v>
      </c>
    </row>
    <row r="4894" spans="1:4" x14ac:dyDescent="0.3">
      <c r="A4894">
        <v>58704</v>
      </c>
      <c r="B4894">
        <v>186.64500000000001</v>
      </c>
      <c r="C4894">
        <v>9.5169999999999995</v>
      </c>
      <c r="D4894">
        <v>9.0220000000000002</v>
      </c>
    </row>
    <row r="4895" spans="1:4" x14ac:dyDescent="0.3">
      <c r="A4895">
        <v>58716</v>
      </c>
      <c r="B4895">
        <v>187.29400000000001</v>
      </c>
      <c r="C4895">
        <v>10.092000000000001</v>
      </c>
      <c r="D4895">
        <v>9.0220000000000002</v>
      </c>
    </row>
    <row r="4896" spans="1:4" x14ac:dyDescent="0.3">
      <c r="A4896">
        <v>58728</v>
      </c>
      <c r="B4896">
        <v>187.94399999999999</v>
      </c>
      <c r="C4896">
        <v>8.33</v>
      </c>
      <c r="D4896">
        <v>9.0210000000000008</v>
      </c>
    </row>
    <row r="4897" spans="1:4" x14ac:dyDescent="0.3">
      <c r="A4897">
        <v>58740</v>
      </c>
      <c r="B4897">
        <v>188.59399999999999</v>
      </c>
      <c r="C4897">
        <v>9.2539999999999996</v>
      </c>
      <c r="D4897">
        <v>9.0289999999999999</v>
      </c>
    </row>
    <row r="4898" spans="1:4" x14ac:dyDescent="0.3">
      <c r="A4898">
        <v>58752</v>
      </c>
      <c r="B4898">
        <v>189.245</v>
      </c>
      <c r="C4898">
        <v>9.36</v>
      </c>
      <c r="D4898">
        <v>9.0350000000000001</v>
      </c>
    </row>
    <row r="4899" spans="1:4" x14ac:dyDescent="0.3">
      <c r="A4899">
        <v>58764</v>
      </c>
      <c r="B4899">
        <v>189.89500000000001</v>
      </c>
      <c r="C4899">
        <v>9.0129999999999999</v>
      </c>
      <c r="D4899">
        <v>9.0329999999999995</v>
      </c>
    </row>
    <row r="4900" spans="1:4" x14ac:dyDescent="0.3">
      <c r="A4900">
        <v>58776</v>
      </c>
      <c r="B4900">
        <v>190.54599999999999</v>
      </c>
      <c r="C4900">
        <v>9.0380000000000003</v>
      </c>
      <c r="D4900">
        <v>9.0329999999999995</v>
      </c>
    </row>
    <row r="4901" spans="1:4" x14ac:dyDescent="0.3">
      <c r="A4901">
        <v>58788</v>
      </c>
      <c r="B4901">
        <v>191.196</v>
      </c>
      <c r="C4901">
        <v>9.0389999999999997</v>
      </c>
      <c r="D4901">
        <v>9.0350000000000001</v>
      </c>
    </row>
    <row r="4902" spans="1:4" x14ac:dyDescent="0.3">
      <c r="A4902">
        <v>58800</v>
      </c>
      <c r="B4902">
        <v>191.84800000000001</v>
      </c>
      <c r="C4902">
        <v>9.7579999999999991</v>
      </c>
      <c r="D4902">
        <v>9.0410000000000004</v>
      </c>
    </row>
    <row r="4903" spans="1:4" x14ac:dyDescent="0.3">
      <c r="A4903">
        <v>58812</v>
      </c>
      <c r="B4903">
        <v>192.499</v>
      </c>
      <c r="C4903">
        <v>8.9710000000000001</v>
      </c>
      <c r="D4903">
        <v>9.0429999999999993</v>
      </c>
    </row>
    <row r="4904" spans="1:4" x14ac:dyDescent="0.3">
      <c r="A4904">
        <v>58824</v>
      </c>
      <c r="B4904">
        <v>193.15</v>
      </c>
      <c r="C4904">
        <v>9.0670000000000002</v>
      </c>
      <c r="D4904">
        <v>9.0429999999999993</v>
      </c>
    </row>
    <row r="4905" spans="1:4" x14ac:dyDescent="0.3">
      <c r="A4905">
        <v>58836</v>
      </c>
      <c r="B4905">
        <v>193.80199999999999</v>
      </c>
      <c r="C4905">
        <v>9.1549999999999994</v>
      </c>
      <c r="D4905">
        <v>9.0470000000000006</v>
      </c>
    </row>
    <row r="4906" spans="1:4" x14ac:dyDescent="0.3">
      <c r="A4906">
        <v>58848</v>
      </c>
      <c r="B4906">
        <v>194.45400000000001</v>
      </c>
      <c r="C4906">
        <v>8.64</v>
      </c>
      <c r="D4906">
        <v>9.0519999999999996</v>
      </c>
    </row>
    <row r="4907" spans="1:4" x14ac:dyDescent="0.3">
      <c r="A4907">
        <v>58860</v>
      </c>
      <c r="B4907">
        <v>195.10599999999999</v>
      </c>
      <c r="C4907">
        <v>8.3550000000000004</v>
      </c>
      <c r="D4907">
        <v>9.0500000000000007</v>
      </c>
    </row>
    <row r="4908" spans="1:4" x14ac:dyDescent="0.3">
      <c r="A4908">
        <v>58872</v>
      </c>
      <c r="B4908">
        <v>195.75800000000001</v>
      </c>
      <c r="C4908">
        <v>8.86</v>
      </c>
      <c r="D4908">
        <v>9.0570000000000004</v>
      </c>
    </row>
    <row r="4909" spans="1:4" x14ac:dyDescent="0.3">
      <c r="A4909">
        <v>58884</v>
      </c>
      <c r="B4909">
        <v>196.41</v>
      </c>
      <c r="C4909">
        <v>9.0009999999999994</v>
      </c>
      <c r="D4909">
        <v>9.0609999999999999</v>
      </c>
    </row>
    <row r="4910" spans="1:4" x14ac:dyDescent="0.3">
      <c r="A4910">
        <v>58896</v>
      </c>
      <c r="B4910">
        <v>197.06299999999999</v>
      </c>
      <c r="C4910">
        <v>9.1929999999999996</v>
      </c>
      <c r="D4910">
        <v>9.0670000000000002</v>
      </c>
    </row>
    <row r="4911" spans="1:4" x14ac:dyDescent="0.3">
      <c r="A4911">
        <v>58908</v>
      </c>
      <c r="B4911">
        <v>197.71600000000001</v>
      </c>
      <c r="C4911">
        <v>8.98</v>
      </c>
      <c r="D4911">
        <v>9.0640000000000001</v>
      </c>
    </row>
    <row r="4912" spans="1:4" x14ac:dyDescent="0.3">
      <c r="A4912">
        <v>58920</v>
      </c>
      <c r="B4912">
        <v>198.36799999999999</v>
      </c>
      <c r="C4912">
        <v>9.3889999999999993</v>
      </c>
      <c r="D4912">
        <v>9.0640000000000001</v>
      </c>
    </row>
    <row r="4913" spans="1:4" x14ac:dyDescent="0.3">
      <c r="A4913">
        <v>58932</v>
      </c>
      <c r="B4913">
        <v>199.02199999999999</v>
      </c>
      <c r="C4913">
        <v>9.657</v>
      </c>
      <c r="D4913">
        <v>9.0709999999999997</v>
      </c>
    </row>
    <row r="4914" spans="1:4" x14ac:dyDescent="0.3">
      <c r="A4914">
        <v>58944</v>
      </c>
      <c r="B4914">
        <v>199.67500000000001</v>
      </c>
      <c r="C4914">
        <v>9.218</v>
      </c>
      <c r="D4914">
        <v>9.0709999999999997</v>
      </c>
    </row>
    <row r="4915" spans="1:4" x14ac:dyDescent="0.3">
      <c r="A4915">
        <v>58956</v>
      </c>
      <c r="B4915">
        <v>200.32900000000001</v>
      </c>
      <c r="C4915">
        <v>9.673</v>
      </c>
      <c r="D4915">
        <v>9.0719999999999992</v>
      </c>
    </row>
    <row r="4916" spans="1:4" x14ac:dyDescent="0.3">
      <c r="A4916">
        <v>58968</v>
      </c>
      <c r="B4916">
        <v>200.982</v>
      </c>
      <c r="C4916">
        <v>9.4160000000000004</v>
      </c>
      <c r="D4916">
        <v>9.0760000000000005</v>
      </c>
    </row>
    <row r="4917" spans="1:4" x14ac:dyDescent="0.3">
      <c r="A4917">
        <v>58980</v>
      </c>
      <c r="B4917">
        <v>201.636</v>
      </c>
      <c r="C4917">
        <v>8.9030000000000005</v>
      </c>
      <c r="D4917">
        <v>9.08</v>
      </c>
    </row>
    <row r="4918" spans="1:4" x14ac:dyDescent="0.3">
      <c r="A4918">
        <v>58992</v>
      </c>
      <c r="B4918">
        <v>202.29</v>
      </c>
      <c r="C4918">
        <v>9.5180000000000007</v>
      </c>
      <c r="D4918">
        <v>9.0820000000000007</v>
      </c>
    </row>
    <row r="4919" spans="1:4" x14ac:dyDescent="0.3">
      <c r="A4919">
        <v>59004</v>
      </c>
      <c r="B4919">
        <v>202.94499999999999</v>
      </c>
      <c r="C4919">
        <v>9.0670000000000002</v>
      </c>
      <c r="D4919">
        <v>9.0850000000000009</v>
      </c>
    </row>
    <row r="4920" spans="1:4" x14ac:dyDescent="0.3">
      <c r="A4920">
        <v>59016</v>
      </c>
      <c r="B4920">
        <v>203.59899999999999</v>
      </c>
      <c r="C4920">
        <v>8.6310000000000002</v>
      </c>
      <c r="D4920">
        <v>9.0909999999999993</v>
      </c>
    </row>
    <row r="4921" spans="1:4" x14ac:dyDescent="0.3">
      <c r="A4921">
        <v>59028</v>
      </c>
      <c r="B4921">
        <v>204.25399999999999</v>
      </c>
      <c r="C4921">
        <v>8.9670000000000005</v>
      </c>
      <c r="D4921">
        <v>9.0939999999999994</v>
      </c>
    </row>
    <row r="4922" spans="1:4" x14ac:dyDescent="0.3">
      <c r="A4922">
        <v>59040</v>
      </c>
      <c r="B4922">
        <v>204.90899999999999</v>
      </c>
      <c r="C4922">
        <v>8.86</v>
      </c>
      <c r="D4922">
        <v>9.0920000000000005</v>
      </c>
    </row>
    <row r="4923" spans="1:4" x14ac:dyDescent="0.3">
      <c r="A4923">
        <v>59052</v>
      </c>
      <c r="B4923">
        <v>205.56299999999999</v>
      </c>
      <c r="C4923">
        <v>9.8510000000000009</v>
      </c>
      <c r="D4923">
        <v>9.0960000000000001</v>
      </c>
    </row>
    <row r="4924" spans="1:4" x14ac:dyDescent="0.3">
      <c r="A4924">
        <v>59064</v>
      </c>
      <c r="B4924">
        <v>206.21799999999999</v>
      </c>
      <c r="C4924">
        <v>8.3559999999999999</v>
      </c>
      <c r="D4924">
        <v>9.0960000000000001</v>
      </c>
    </row>
    <row r="4925" spans="1:4" x14ac:dyDescent="0.3">
      <c r="A4925">
        <v>59076</v>
      </c>
      <c r="B4925">
        <v>206.874</v>
      </c>
      <c r="C4925">
        <v>9.09</v>
      </c>
      <c r="D4925">
        <v>9.0990000000000002</v>
      </c>
    </row>
    <row r="4926" spans="1:4" x14ac:dyDescent="0.3">
      <c r="A4926">
        <v>59088</v>
      </c>
      <c r="B4926">
        <v>207.529</v>
      </c>
      <c r="C4926">
        <v>8.9440000000000008</v>
      </c>
      <c r="D4926">
        <v>9.0939999999999994</v>
      </c>
    </row>
    <row r="4927" spans="1:4" x14ac:dyDescent="0.3">
      <c r="A4927">
        <v>59100</v>
      </c>
      <c r="B4927">
        <v>208.185</v>
      </c>
      <c r="C4927">
        <v>9.3350000000000009</v>
      </c>
      <c r="D4927">
        <v>9.1069999999999993</v>
      </c>
    </row>
    <row r="4928" spans="1:4" x14ac:dyDescent="0.3">
      <c r="A4928">
        <v>59112</v>
      </c>
      <c r="B4928">
        <v>208.84100000000001</v>
      </c>
      <c r="C4928">
        <v>9.2509999999999994</v>
      </c>
      <c r="D4928">
        <v>9.1039999999999992</v>
      </c>
    </row>
    <row r="4929" spans="1:4" x14ac:dyDescent="0.3">
      <c r="A4929">
        <v>59124</v>
      </c>
      <c r="B4929">
        <v>209.49700000000001</v>
      </c>
      <c r="C4929">
        <v>9.2739999999999991</v>
      </c>
      <c r="D4929">
        <v>9.109</v>
      </c>
    </row>
    <row r="4930" spans="1:4" x14ac:dyDescent="0.3">
      <c r="A4930">
        <v>59136</v>
      </c>
      <c r="B4930">
        <v>210.154</v>
      </c>
      <c r="C4930">
        <v>9.1240000000000006</v>
      </c>
      <c r="D4930">
        <v>9.1170000000000009</v>
      </c>
    </row>
    <row r="4931" spans="1:4" x14ac:dyDescent="0.3">
      <c r="A4931">
        <v>59148</v>
      </c>
      <c r="B4931">
        <v>210.81</v>
      </c>
      <c r="C4931">
        <v>9.282</v>
      </c>
      <c r="D4931">
        <v>9.1199999999999992</v>
      </c>
    </row>
    <row r="4932" spans="1:4" x14ac:dyDescent="0.3">
      <c r="A4932">
        <v>59160</v>
      </c>
      <c r="B4932">
        <v>211.46600000000001</v>
      </c>
      <c r="C4932">
        <v>8.9149999999999991</v>
      </c>
      <c r="D4932">
        <v>9.1170000000000009</v>
      </c>
    </row>
    <row r="4933" spans="1:4" x14ac:dyDescent="0.3">
      <c r="A4933">
        <v>59172</v>
      </c>
      <c r="B4933">
        <v>212.12299999999999</v>
      </c>
      <c r="C4933">
        <v>9.6229999999999993</v>
      </c>
      <c r="D4933">
        <v>9.1199999999999992</v>
      </c>
    </row>
    <row r="4934" spans="1:4" x14ac:dyDescent="0.3">
      <c r="A4934">
        <v>59184</v>
      </c>
      <c r="B4934">
        <v>212.78</v>
      </c>
      <c r="C4934">
        <v>9.4359999999999999</v>
      </c>
      <c r="D4934">
        <v>9.1219999999999999</v>
      </c>
    </row>
    <row r="4935" spans="1:4" x14ac:dyDescent="0.3">
      <c r="A4935">
        <v>59196</v>
      </c>
      <c r="B4935">
        <v>213.43600000000001</v>
      </c>
      <c r="C4935">
        <v>9.2140000000000004</v>
      </c>
      <c r="D4935">
        <v>9.1199999999999992</v>
      </c>
    </row>
    <row r="4936" spans="1:4" x14ac:dyDescent="0.3">
      <c r="A4936">
        <v>59208</v>
      </c>
      <c r="B4936">
        <v>214.09299999999999</v>
      </c>
      <c r="C4936">
        <v>8.6020000000000003</v>
      </c>
      <c r="D4936">
        <v>9.1199999999999992</v>
      </c>
    </row>
    <row r="4937" spans="1:4" x14ac:dyDescent="0.3">
      <c r="A4937">
        <v>59220</v>
      </c>
      <c r="B4937">
        <v>214.751</v>
      </c>
      <c r="C4937">
        <v>9.3290000000000006</v>
      </c>
      <c r="D4937">
        <v>9.1259999999999994</v>
      </c>
    </row>
    <row r="4938" spans="1:4" x14ac:dyDescent="0.3">
      <c r="A4938">
        <v>59232</v>
      </c>
      <c r="B4938">
        <v>215.40799999999999</v>
      </c>
      <c r="C4938">
        <v>8.6050000000000004</v>
      </c>
      <c r="D4938">
        <v>9.1259999999999994</v>
      </c>
    </row>
    <row r="4939" spans="1:4" x14ac:dyDescent="0.3">
      <c r="A4939">
        <v>59244</v>
      </c>
      <c r="B4939">
        <v>216.065</v>
      </c>
      <c r="C4939">
        <v>8.9280000000000008</v>
      </c>
      <c r="D4939">
        <v>9.1280000000000001</v>
      </c>
    </row>
    <row r="4940" spans="1:4" x14ac:dyDescent="0.3">
      <c r="A4940">
        <v>59256</v>
      </c>
      <c r="B4940">
        <v>216.72300000000001</v>
      </c>
      <c r="C4940">
        <v>9.2040000000000006</v>
      </c>
      <c r="D4940">
        <v>9.1359999999999992</v>
      </c>
    </row>
    <row r="4941" spans="1:4" x14ac:dyDescent="0.3">
      <c r="A4941">
        <v>59268</v>
      </c>
      <c r="B4941">
        <v>217.38200000000001</v>
      </c>
      <c r="C4941">
        <v>8.67</v>
      </c>
      <c r="D4941">
        <v>9.14</v>
      </c>
    </row>
    <row r="4942" spans="1:4" x14ac:dyDescent="0.3">
      <c r="A4942">
        <v>59280</v>
      </c>
      <c r="B4942">
        <v>218.03899999999999</v>
      </c>
      <c r="C4942">
        <v>9.15</v>
      </c>
      <c r="D4942">
        <v>9.1359999999999992</v>
      </c>
    </row>
    <row r="4943" spans="1:4" x14ac:dyDescent="0.3">
      <c r="A4943">
        <v>59292</v>
      </c>
      <c r="B4943">
        <v>218.697</v>
      </c>
      <c r="C4943">
        <v>9.2949999999999999</v>
      </c>
      <c r="D4943">
        <v>9.1419999999999995</v>
      </c>
    </row>
    <row r="4944" spans="1:4" x14ac:dyDescent="0.3">
      <c r="A4944">
        <v>59304</v>
      </c>
      <c r="B4944">
        <v>219.35499999999999</v>
      </c>
      <c r="C4944">
        <v>8.68</v>
      </c>
      <c r="D4944">
        <v>9.14</v>
      </c>
    </row>
    <row r="4945" spans="1:4" x14ac:dyDescent="0.3">
      <c r="A4945">
        <v>59316</v>
      </c>
      <c r="B4945">
        <v>220.01300000000001</v>
      </c>
      <c r="C4945">
        <v>9.1669999999999998</v>
      </c>
      <c r="D4945">
        <v>9.141</v>
      </c>
    </row>
    <row r="4946" spans="1:4" x14ac:dyDescent="0.3">
      <c r="A4946">
        <v>59328</v>
      </c>
      <c r="B4946">
        <v>220.672</v>
      </c>
      <c r="C4946">
        <v>9.1609999999999996</v>
      </c>
      <c r="D4946">
        <v>9.1430000000000007</v>
      </c>
    </row>
    <row r="4947" spans="1:4" x14ac:dyDescent="0.3">
      <c r="A4947">
        <v>59340</v>
      </c>
      <c r="B4947">
        <v>221.33099999999999</v>
      </c>
      <c r="C4947">
        <v>8.8390000000000004</v>
      </c>
      <c r="D4947">
        <v>9.1470000000000002</v>
      </c>
    </row>
    <row r="4948" spans="1:4" x14ac:dyDescent="0.3">
      <c r="A4948">
        <v>59352</v>
      </c>
      <c r="B4948">
        <v>221.99</v>
      </c>
      <c r="C4948">
        <v>8.5909999999999993</v>
      </c>
      <c r="D4948">
        <v>9.1479999999999997</v>
      </c>
    </row>
    <row r="4949" spans="1:4" x14ac:dyDescent="0.3">
      <c r="A4949">
        <v>59364</v>
      </c>
      <c r="B4949">
        <v>222.649</v>
      </c>
      <c r="C4949">
        <v>9.2840000000000007</v>
      </c>
      <c r="D4949">
        <v>9.1539999999999999</v>
      </c>
    </row>
    <row r="4950" spans="1:4" x14ac:dyDescent="0.3">
      <c r="A4950">
        <v>59376</v>
      </c>
      <c r="B4950">
        <v>223.30799999999999</v>
      </c>
      <c r="C4950">
        <v>9.9169999999999998</v>
      </c>
      <c r="D4950">
        <v>9.16</v>
      </c>
    </row>
    <row r="4951" spans="1:4" x14ac:dyDescent="0.3">
      <c r="A4951">
        <v>59388</v>
      </c>
      <c r="B4951">
        <v>223.96700000000001</v>
      </c>
      <c r="C4951">
        <v>9.0380000000000003</v>
      </c>
      <c r="D4951">
        <v>9.1549999999999994</v>
      </c>
    </row>
    <row r="4952" spans="1:4" x14ac:dyDescent="0.3">
      <c r="A4952">
        <v>59400</v>
      </c>
      <c r="B4952">
        <v>224.62700000000001</v>
      </c>
      <c r="C4952">
        <v>10.007</v>
      </c>
      <c r="D4952">
        <v>9.1590000000000007</v>
      </c>
    </row>
    <row r="4953" spans="1:4" x14ac:dyDescent="0.3">
      <c r="A4953">
        <v>59412</v>
      </c>
      <c r="B4953">
        <v>225.286</v>
      </c>
      <c r="C4953">
        <v>9.5630000000000006</v>
      </c>
      <c r="D4953">
        <v>9.1590000000000007</v>
      </c>
    </row>
    <row r="4954" spans="1:4" x14ac:dyDescent="0.3">
      <c r="A4954">
        <v>59424</v>
      </c>
      <c r="B4954">
        <v>225.94499999999999</v>
      </c>
      <c r="C4954">
        <v>9.2040000000000006</v>
      </c>
      <c r="D4954">
        <v>9.1579999999999995</v>
      </c>
    </row>
    <row r="4955" spans="1:4" x14ac:dyDescent="0.3">
      <c r="A4955">
        <v>59436</v>
      </c>
      <c r="B4955">
        <v>226.60499999999999</v>
      </c>
      <c r="C4955">
        <v>9.4390000000000001</v>
      </c>
      <c r="D4955">
        <v>9.16</v>
      </c>
    </row>
    <row r="4956" spans="1:4" x14ac:dyDescent="0.3">
      <c r="A4956">
        <v>59448</v>
      </c>
      <c r="B4956">
        <v>227.26499999999999</v>
      </c>
      <c r="C4956">
        <v>9.4450000000000003</v>
      </c>
      <c r="D4956">
        <v>9.1649999999999991</v>
      </c>
    </row>
    <row r="4957" spans="1:4" x14ac:dyDescent="0.3">
      <c r="A4957">
        <v>59460</v>
      </c>
      <c r="B4957">
        <v>227.92500000000001</v>
      </c>
      <c r="C4957">
        <v>9.5250000000000004</v>
      </c>
      <c r="D4957">
        <v>9.1669999999999998</v>
      </c>
    </row>
    <row r="4958" spans="1:4" x14ac:dyDescent="0.3">
      <c r="A4958">
        <v>59472</v>
      </c>
      <c r="B4958">
        <v>228.58600000000001</v>
      </c>
      <c r="C4958">
        <v>9.6579999999999995</v>
      </c>
      <c r="D4958">
        <v>9.1720000000000006</v>
      </c>
    </row>
    <row r="4959" spans="1:4" x14ac:dyDescent="0.3">
      <c r="A4959">
        <v>59484</v>
      </c>
      <c r="B4959">
        <v>229.24600000000001</v>
      </c>
      <c r="C4959">
        <v>9.0370000000000008</v>
      </c>
      <c r="D4959">
        <v>9.1739999999999995</v>
      </c>
    </row>
    <row r="4960" spans="1:4" x14ac:dyDescent="0.3">
      <c r="A4960">
        <v>59496</v>
      </c>
      <c r="B4960">
        <v>229.90700000000001</v>
      </c>
      <c r="C4960">
        <v>9.0370000000000008</v>
      </c>
      <c r="D4960">
        <v>9.1709999999999994</v>
      </c>
    </row>
    <row r="4961" spans="1:4" x14ac:dyDescent="0.3">
      <c r="A4961">
        <v>59508</v>
      </c>
      <c r="B4961">
        <v>230.56700000000001</v>
      </c>
      <c r="C4961">
        <v>9.8070000000000004</v>
      </c>
      <c r="D4961">
        <v>9.1739999999999995</v>
      </c>
    </row>
    <row r="4962" spans="1:4" x14ac:dyDescent="0.3">
      <c r="A4962">
        <v>59520</v>
      </c>
      <c r="B4962">
        <v>231.22800000000001</v>
      </c>
      <c r="C4962">
        <v>8.9260000000000002</v>
      </c>
      <c r="D4962">
        <v>9.1760000000000002</v>
      </c>
    </row>
    <row r="4963" spans="1:4" x14ac:dyDescent="0.3">
      <c r="A4963">
        <v>59532</v>
      </c>
      <c r="B4963">
        <v>231.88800000000001</v>
      </c>
      <c r="C4963">
        <v>9.2449999999999992</v>
      </c>
      <c r="D4963">
        <v>9.1750000000000007</v>
      </c>
    </row>
    <row r="4964" spans="1:4" x14ac:dyDescent="0.3">
      <c r="A4964">
        <v>59544</v>
      </c>
      <c r="B4964">
        <v>232.54900000000001</v>
      </c>
      <c r="C4964">
        <v>9.1839999999999993</v>
      </c>
      <c r="D4964">
        <v>9.1769999999999996</v>
      </c>
    </row>
    <row r="4965" spans="1:4" x14ac:dyDescent="0.3">
      <c r="A4965">
        <v>59556</v>
      </c>
      <c r="B4965">
        <v>233.21100000000001</v>
      </c>
      <c r="C4965">
        <v>9.3420000000000005</v>
      </c>
      <c r="D4965">
        <v>9.1809999999999992</v>
      </c>
    </row>
    <row r="4966" spans="1:4" x14ac:dyDescent="0.3">
      <c r="A4966">
        <v>59568</v>
      </c>
      <c r="B4966">
        <v>233.87200000000001</v>
      </c>
      <c r="C4966">
        <v>9.2330000000000005</v>
      </c>
      <c r="D4966">
        <v>9.1839999999999993</v>
      </c>
    </row>
    <row r="4967" spans="1:4" x14ac:dyDescent="0.3">
      <c r="A4967">
        <v>59580</v>
      </c>
      <c r="B4967">
        <v>234.53299999999999</v>
      </c>
      <c r="C4967">
        <v>9.3569999999999993</v>
      </c>
      <c r="D4967">
        <v>9.1869999999999994</v>
      </c>
    </row>
    <row r="4968" spans="1:4" x14ac:dyDescent="0.3">
      <c r="A4968">
        <v>59592</v>
      </c>
      <c r="B4968">
        <v>235.19499999999999</v>
      </c>
      <c r="C4968">
        <v>9.532</v>
      </c>
      <c r="D4968">
        <v>9.1890000000000001</v>
      </c>
    </row>
    <row r="4969" spans="1:4" x14ac:dyDescent="0.3">
      <c r="A4969">
        <v>59604</v>
      </c>
      <c r="B4969">
        <v>235.85599999999999</v>
      </c>
      <c r="C4969">
        <v>9.2479999999999993</v>
      </c>
      <c r="D4969">
        <v>9.1880000000000006</v>
      </c>
    </row>
    <row r="4970" spans="1:4" x14ac:dyDescent="0.3">
      <c r="A4970">
        <v>59616</v>
      </c>
      <c r="B4970">
        <v>236.518</v>
      </c>
      <c r="C4970">
        <v>9.0410000000000004</v>
      </c>
      <c r="D4970">
        <v>9.1850000000000005</v>
      </c>
    </row>
    <row r="4971" spans="1:4" x14ac:dyDescent="0.3">
      <c r="A4971">
        <v>59628</v>
      </c>
      <c r="B4971">
        <v>237.179</v>
      </c>
      <c r="C4971">
        <v>9.18</v>
      </c>
      <c r="D4971">
        <v>9.1809999999999992</v>
      </c>
    </row>
    <row r="4972" spans="1:4" x14ac:dyDescent="0.3">
      <c r="A4972">
        <v>59640</v>
      </c>
      <c r="B4972">
        <v>237.84100000000001</v>
      </c>
      <c r="C4972">
        <v>9.0440000000000005</v>
      </c>
      <c r="D4972">
        <v>9.1929999999999996</v>
      </c>
    </row>
    <row r="4973" spans="1:4" x14ac:dyDescent="0.3">
      <c r="A4973">
        <v>59652</v>
      </c>
      <c r="B4973">
        <v>238.50299999999999</v>
      </c>
      <c r="C4973">
        <v>9.0630000000000006</v>
      </c>
      <c r="D4973">
        <v>9.1859999999999999</v>
      </c>
    </row>
    <row r="4974" spans="1:4" x14ac:dyDescent="0.3">
      <c r="A4974">
        <v>59664</v>
      </c>
      <c r="B4974">
        <v>239.16499999999999</v>
      </c>
      <c r="C4974">
        <v>9.3930000000000007</v>
      </c>
      <c r="D4974">
        <v>9.1869999999999994</v>
      </c>
    </row>
    <row r="4975" spans="1:4" x14ac:dyDescent="0.3">
      <c r="A4975">
        <v>59676</v>
      </c>
      <c r="B4975">
        <v>239.828</v>
      </c>
      <c r="C4975">
        <v>10.231999999999999</v>
      </c>
      <c r="D4975">
        <v>9.1999999999999993</v>
      </c>
    </row>
    <row r="4976" spans="1:4" x14ac:dyDescent="0.3">
      <c r="A4976">
        <v>59688</v>
      </c>
      <c r="B4976">
        <v>240.49</v>
      </c>
      <c r="C4976">
        <v>9.3559999999999999</v>
      </c>
      <c r="D4976">
        <v>9.1999999999999993</v>
      </c>
    </row>
    <row r="4977" spans="1:4" x14ac:dyDescent="0.3">
      <c r="A4977">
        <v>59700</v>
      </c>
      <c r="B4977">
        <v>241.15199999999999</v>
      </c>
      <c r="C4977">
        <v>9.18</v>
      </c>
      <c r="D4977">
        <v>9.1980000000000004</v>
      </c>
    </row>
    <row r="4978" spans="1:4" x14ac:dyDescent="0.3">
      <c r="A4978">
        <v>59712</v>
      </c>
      <c r="B4978">
        <v>241.81399999999999</v>
      </c>
      <c r="C4978">
        <v>9.1229999999999993</v>
      </c>
      <c r="D4978">
        <v>9.1959999999999997</v>
      </c>
    </row>
    <row r="4979" spans="1:4" x14ac:dyDescent="0.3">
      <c r="A4979">
        <v>59724</v>
      </c>
      <c r="B4979">
        <v>242.477</v>
      </c>
      <c r="C4979">
        <v>9.0039999999999996</v>
      </c>
      <c r="D4979">
        <v>9.1999999999999993</v>
      </c>
    </row>
    <row r="4980" spans="1:4" x14ac:dyDescent="0.3">
      <c r="A4980">
        <v>59736</v>
      </c>
      <c r="B4980">
        <v>243.13900000000001</v>
      </c>
      <c r="C4980">
        <v>9.1980000000000004</v>
      </c>
      <c r="D4980">
        <v>9.1999999999999993</v>
      </c>
    </row>
    <row r="4981" spans="1:4" x14ac:dyDescent="0.3">
      <c r="A4981">
        <v>59748</v>
      </c>
      <c r="B4981">
        <v>243.80199999999999</v>
      </c>
      <c r="C4981">
        <v>9.5340000000000007</v>
      </c>
      <c r="D4981">
        <v>9.202</v>
      </c>
    </row>
    <row r="4982" spans="1:4" x14ac:dyDescent="0.3">
      <c r="A4982">
        <v>59760</v>
      </c>
      <c r="B4982">
        <v>244.465</v>
      </c>
      <c r="C4982">
        <v>8.782</v>
      </c>
      <c r="D4982">
        <v>9.2040000000000006</v>
      </c>
    </row>
    <row r="4983" spans="1:4" x14ac:dyDescent="0.3">
      <c r="A4983">
        <v>59772</v>
      </c>
      <c r="B4983">
        <v>245.12799999999999</v>
      </c>
      <c r="C4983">
        <v>9.2650000000000006</v>
      </c>
      <c r="D4983">
        <v>9.2059999999999995</v>
      </c>
    </row>
    <row r="4984" spans="1:4" x14ac:dyDescent="0.3">
      <c r="A4984">
        <v>59784</v>
      </c>
      <c r="B4984">
        <v>245.791</v>
      </c>
      <c r="C4984">
        <v>8.8580000000000005</v>
      </c>
      <c r="D4984">
        <v>9.2089999999999996</v>
      </c>
    </row>
    <row r="4985" spans="1:4" x14ac:dyDescent="0.3">
      <c r="A4985">
        <v>59796</v>
      </c>
      <c r="B4985">
        <v>246.45400000000001</v>
      </c>
      <c r="C4985">
        <v>8.8119999999999994</v>
      </c>
      <c r="D4985">
        <v>9.2089999999999996</v>
      </c>
    </row>
    <row r="4986" spans="1:4" x14ac:dyDescent="0.3">
      <c r="A4986">
        <v>59808</v>
      </c>
      <c r="B4986">
        <v>247.11699999999999</v>
      </c>
      <c r="C4986">
        <v>9.3249999999999993</v>
      </c>
      <c r="D4986">
        <v>9.2080000000000002</v>
      </c>
    </row>
    <row r="4987" spans="1:4" x14ac:dyDescent="0.3">
      <c r="A4987">
        <v>59820</v>
      </c>
      <c r="B4987">
        <v>247.78</v>
      </c>
      <c r="C4987">
        <v>8.8889999999999993</v>
      </c>
      <c r="D4987">
        <v>9.2070000000000007</v>
      </c>
    </row>
    <row r="4988" spans="1:4" x14ac:dyDescent="0.3">
      <c r="A4988">
        <v>59832</v>
      </c>
      <c r="B4988">
        <v>248.44300000000001</v>
      </c>
      <c r="C4988">
        <v>9.4410000000000007</v>
      </c>
      <c r="D4988">
        <v>9.2089999999999996</v>
      </c>
    </row>
    <row r="4989" spans="1:4" x14ac:dyDescent="0.3">
      <c r="A4989">
        <v>59844</v>
      </c>
      <c r="B4989">
        <v>249.10599999999999</v>
      </c>
      <c r="C4989">
        <v>9.3249999999999993</v>
      </c>
      <c r="D4989">
        <v>9.2080000000000002</v>
      </c>
    </row>
    <row r="4990" spans="1:4" x14ac:dyDescent="0.3">
      <c r="A4990">
        <v>59856</v>
      </c>
      <c r="B4990">
        <v>249.76900000000001</v>
      </c>
      <c r="C4990">
        <v>9.1010000000000009</v>
      </c>
      <c r="D4990">
        <v>9.2119999999999997</v>
      </c>
    </row>
    <row r="4991" spans="1:4" x14ac:dyDescent="0.3">
      <c r="A4991">
        <v>59868</v>
      </c>
      <c r="B4991">
        <v>250.43199999999999</v>
      </c>
      <c r="C4991">
        <v>9.1590000000000007</v>
      </c>
      <c r="D4991">
        <v>9.2119999999999997</v>
      </c>
    </row>
    <row r="4992" spans="1:4" x14ac:dyDescent="0.3">
      <c r="A4992">
        <v>59880</v>
      </c>
      <c r="B4992">
        <v>251.096</v>
      </c>
      <c r="C4992">
        <v>9.0640000000000001</v>
      </c>
      <c r="D4992">
        <v>9.2149999999999999</v>
      </c>
    </row>
    <row r="4993" spans="1:4" x14ac:dyDescent="0.3">
      <c r="A4993">
        <v>59892</v>
      </c>
      <c r="B4993">
        <v>251.76</v>
      </c>
      <c r="C4993">
        <v>9.1150000000000002</v>
      </c>
      <c r="D4993">
        <v>9.218</v>
      </c>
    </row>
    <row r="4994" spans="1:4" x14ac:dyDescent="0.3">
      <c r="A4994">
        <v>59904</v>
      </c>
      <c r="B4994">
        <v>252.423</v>
      </c>
      <c r="C4994">
        <v>9.4700000000000006</v>
      </c>
      <c r="D4994">
        <v>9.2119999999999997</v>
      </c>
    </row>
    <row r="4995" spans="1:4" x14ac:dyDescent="0.3">
      <c r="A4995">
        <v>59916</v>
      </c>
      <c r="B4995">
        <v>253.08699999999999</v>
      </c>
      <c r="C4995">
        <v>9.8439999999999994</v>
      </c>
      <c r="D4995">
        <v>9.2159999999999993</v>
      </c>
    </row>
    <row r="4996" spans="1:4" x14ac:dyDescent="0.3">
      <c r="A4996">
        <v>59928</v>
      </c>
      <c r="B4996">
        <v>253.75</v>
      </c>
      <c r="C4996">
        <v>9.484</v>
      </c>
      <c r="D4996">
        <v>9.2129999999999992</v>
      </c>
    </row>
    <row r="4997" spans="1:4" x14ac:dyDescent="0.3">
      <c r="A4997">
        <v>59940</v>
      </c>
      <c r="B4997">
        <v>254.41399999999999</v>
      </c>
      <c r="C4997">
        <v>9.9949999999999992</v>
      </c>
      <c r="D4997">
        <v>9.2170000000000005</v>
      </c>
    </row>
    <row r="4998" spans="1:4" x14ac:dyDescent="0.3">
      <c r="A4998">
        <v>59952</v>
      </c>
      <c r="B4998">
        <v>255.077</v>
      </c>
      <c r="C4998">
        <v>8.9559999999999995</v>
      </c>
      <c r="D4998">
        <v>9.2149999999999999</v>
      </c>
    </row>
    <row r="4999" spans="1:4" x14ac:dyDescent="0.3">
      <c r="A4999">
        <v>59964</v>
      </c>
      <c r="B4999">
        <v>255.74100000000001</v>
      </c>
      <c r="C4999">
        <v>9.0229999999999997</v>
      </c>
      <c r="D4999">
        <v>9.2170000000000005</v>
      </c>
    </row>
    <row r="5000" spans="1:4" x14ac:dyDescent="0.3">
      <c r="A5000">
        <v>59976</v>
      </c>
      <c r="B5000">
        <v>256.40499999999997</v>
      </c>
      <c r="C5000">
        <v>9.6180000000000003</v>
      </c>
      <c r="D5000">
        <v>9.2210000000000001</v>
      </c>
    </row>
    <row r="5001" spans="1:4" x14ac:dyDescent="0.3">
      <c r="A5001">
        <v>59988</v>
      </c>
      <c r="B5001">
        <v>257.06900000000002</v>
      </c>
      <c r="C5001">
        <v>9.2609999999999992</v>
      </c>
      <c r="D5001">
        <v>9.2219999999999995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O5001"/>
  <sheetViews>
    <sheetView workbookViewId="0">
      <selection activeCell="D44" sqref="D44"/>
    </sheetView>
  </sheetViews>
  <sheetFormatPr defaultColWidth="9.109375" defaultRowHeight="14.4" x14ac:dyDescent="0.3"/>
  <cols>
    <col min="1" max="1" width="9.44140625" bestFit="1" customWidth="1"/>
    <col min="2" max="2" width="36.6640625" bestFit="1" customWidth="1"/>
    <col min="3" max="3" width="31.44140625" bestFit="1" customWidth="1"/>
    <col min="4" max="4" width="39.5546875" bestFit="1" customWidth="1"/>
    <col min="5" max="5" width="9.109375" style="2"/>
    <col min="6" max="6" width="13.109375" style="2" bestFit="1" customWidth="1"/>
    <col min="7" max="7" width="39.5546875" style="2" bestFit="1" customWidth="1"/>
    <col min="8" max="8" width="12.33203125" style="2" bestFit="1" customWidth="1"/>
    <col min="9" max="9" width="16.6640625" style="2" bestFit="1" customWidth="1"/>
    <col min="10" max="14" width="9.109375" style="2"/>
    <col min="15" max="15" width="9.44140625" style="2" customWidth="1"/>
    <col min="16" max="16384" width="9.109375" style="2"/>
  </cols>
  <sheetData>
    <row r="1" spans="1:15" ht="15" x14ac:dyDescent="0.25">
      <c r="A1" s="28" t="s">
        <v>50</v>
      </c>
      <c r="B1" s="28" t="s">
        <v>128</v>
      </c>
      <c r="C1" s="28" t="s">
        <v>129</v>
      </c>
      <c r="D1" s="28" t="s">
        <v>130</v>
      </c>
      <c r="G1" s="7"/>
    </row>
    <row r="2" spans="1:15" ht="15" x14ac:dyDescent="0.25">
      <c r="A2">
        <v>0</v>
      </c>
      <c r="B2">
        <v>9.5190000000000001</v>
      </c>
      <c r="C2">
        <v>10.005000000000001</v>
      </c>
      <c r="D2">
        <v>9.8740000000000006</v>
      </c>
      <c r="F2" s="6" t="s">
        <v>9</v>
      </c>
      <c r="G2" s="6" t="s">
        <v>10</v>
      </c>
      <c r="H2" s="6" t="s">
        <v>11</v>
      </c>
      <c r="I2" s="6" t="s">
        <v>12</v>
      </c>
      <c r="O2" s="3"/>
    </row>
    <row r="3" spans="1:15" ht="15" x14ac:dyDescent="0.25">
      <c r="A3">
        <v>12</v>
      </c>
      <c r="B3">
        <v>10.231</v>
      </c>
      <c r="C3">
        <v>9.7509999999999994</v>
      </c>
      <c r="D3">
        <v>9.8770000000000007</v>
      </c>
      <c r="F3" s="2" t="s">
        <v>6</v>
      </c>
      <c r="G3" s="2" t="s">
        <v>50</v>
      </c>
      <c r="H3" s="2" t="s">
        <v>55</v>
      </c>
      <c r="I3" s="3" t="s">
        <v>57</v>
      </c>
      <c r="O3" s="3"/>
    </row>
    <row r="4" spans="1:15" ht="15" x14ac:dyDescent="0.25">
      <c r="A4">
        <v>24</v>
      </c>
      <c r="B4">
        <v>10.942</v>
      </c>
      <c r="C4">
        <v>9.6560000000000006</v>
      </c>
      <c r="D4">
        <v>9.8740000000000006</v>
      </c>
      <c r="F4" s="2" t="s">
        <v>7</v>
      </c>
      <c r="G4" s="2" t="s">
        <v>51</v>
      </c>
      <c r="H4" s="2" t="s">
        <v>56</v>
      </c>
      <c r="I4" s="3" t="s">
        <v>58</v>
      </c>
      <c r="O4" s="3"/>
    </row>
    <row r="5" spans="1:15" ht="15" x14ac:dyDescent="0.25">
      <c r="A5">
        <v>36</v>
      </c>
      <c r="B5">
        <v>11.653</v>
      </c>
      <c r="C5">
        <v>9.5950000000000006</v>
      </c>
      <c r="D5">
        <v>9.8780000000000001</v>
      </c>
      <c r="F5" s="2" t="s">
        <v>8</v>
      </c>
      <c r="G5" s="2" t="s">
        <v>52</v>
      </c>
      <c r="H5" s="2" t="s">
        <v>13</v>
      </c>
      <c r="I5" s="3" t="s">
        <v>59</v>
      </c>
      <c r="O5" s="3"/>
    </row>
    <row r="6" spans="1:15" ht="15" x14ac:dyDescent="0.25">
      <c r="A6">
        <v>48</v>
      </c>
      <c r="B6">
        <v>12.365</v>
      </c>
      <c r="C6">
        <v>10.025</v>
      </c>
      <c r="D6">
        <v>9.8849999999999998</v>
      </c>
      <c r="F6" s="2" t="s">
        <v>54</v>
      </c>
      <c r="G6" s="2" t="s">
        <v>53</v>
      </c>
      <c r="H6" s="2" t="s">
        <v>13</v>
      </c>
      <c r="I6" s="3" t="s">
        <v>60</v>
      </c>
      <c r="O6" s="3"/>
    </row>
    <row r="7" spans="1:15" ht="15" x14ac:dyDescent="0.25">
      <c r="A7">
        <v>60</v>
      </c>
      <c r="B7">
        <v>13.077999999999999</v>
      </c>
      <c r="C7">
        <v>10.153</v>
      </c>
      <c r="D7">
        <v>9.8889999999999993</v>
      </c>
      <c r="I7" s="3"/>
    </row>
    <row r="8" spans="1:15" ht="15" x14ac:dyDescent="0.25">
      <c r="A8">
        <v>72</v>
      </c>
      <c r="B8">
        <v>13.789</v>
      </c>
      <c r="C8">
        <v>10.220000000000001</v>
      </c>
      <c r="D8">
        <v>9.8879999999999999</v>
      </c>
    </row>
    <row r="9" spans="1:15" ht="15" x14ac:dyDescent="0.25">
      <c r="A9">
        <v>84</v>
      </c>
      <c r="B9">
        <v>14.5</v>
      </c>
      <c r="C9">
        <v>9.7430000000000003</v>
      </c>
      <c r="D9">
        <v>9.8789999999999996</v>
      </c>
    </row>
    <row r="10" spans="1:15" ht="15" x14ac:dyDescent="0.25">
      <c r="A10">
        <v>96</v>
      </c>
      <c r="B10">
        <v>15.215</v>
      </c>
      <c r="C10">
        <v>9.48</v>
      </c>
      <c r="D10">
        <v>9.9</v>
      </c>
    </row>
    <row r="11" spans="1:15" ht="15" x14ac:dyDescent="0.25">
      <c r="A11">
        <v>108</v>
      </c>
      <c r="B11">
        <v>15.926</v>
      </c>
      <c r="C11">
        <v>9.8989999999999991</v>
      </c>
      <c r="D11">
        <v>9.8879999999999999</v>
      </c>
    </row>
    <row r="12" spans="1:15" ht="15" x14ac:dyDescent="0.25">
      <c r="A12">
        <v>120</v>
      </c>
      <c r="B12">
        <v>16.64</v>
      </c>
      <c r="C12">
        <v>9.2080000000000002</v>
      </c>
      <c r="D12">
        <v>9.9030000000000005</v>
      </c>
      <c r="F12" s="7" t="s">
        <v>14</v>
      </c>
      <c r="G12" s="29">
        <f>COUNT(C:C)</f>
        <v>5000</v>
      </c>
    </row>
    <row r="13" spans="1:15" ht="15" x14ac:dyDescent="0.25">
      <c r="A13">
        <v>132</v>
      </c>
      <c r="B13">
        <v>17.352</v>
      </c>
      <c r="C13">
        <v>9.4930000000000003</v>
      </c>
      <c r="D13">
        <v>9.9009999999999998</v>
      </c>
    </row>
    <row r="14" spans="1:15" ht="15" x14ac:dyDescent="0.25">
      <c r="A14">
        <v>144</v>
      </c>
      <c r="B14">
        <v>18.065000000000001</v>
      </c>
      <c r="C14">
        <v>9.3339999999999996</v>
      </c>
      <c r="D14">
        <v>9.8979999999999997</v>
      </c>
    </row>
    <row r="15" spans="1:15" ht="15" x14ac:dyDescent="0.25">
      <c r="A15">
        <v>156</v>
      </c>
      <c r="B15">
        <v>18.777999999999999</v>
      </c>
      <c r="C15">
        <v>10.241</v>
      </c>
      <c r="D15">
        <v>9.9049999999999994</v>
      </c>
    </row>
    <row r="16" spans="1:15" ht="15" x14ac:dyDescent="0.25">
      <c r="A16">
        <v>168</v>
      </c>
      <c r="B16">
        <v>19.491</v>
      </c>
      <c r="C16">
        <v>9.6769999999999996</v>
      </c>
      <c r="D16">
        <v>9.9030000000000005</v>
      </c>
    </row>
    <row r="17" spans="1:7" ht="15" x14ac:dyDescent="0.25">
      <c r="A17">
        <v>180</v>
      </c>
      <c r="B17">
        <v>20.204000000000001</v>
      </c>
      <c r="C17">
        <v>9.8109999999999999</v>
      </c>
      <c r="D17">
        <v>9.9030000000000005</v>
      </c>
    </row>
    <row r="18" spans="1:7" ht="15" x14ac:dyDescent="0.25">
      <c r="A18">
        <v>192</v>
      </c>
      <c r="B18">
        <v>20.919</v>
      </c>
      <c r="C18">
        <v>9.7479999999999993</v>
      </c>
      <c r="D18">
        <v>9.9130000000000003</v>
      </c>
      <c r="G18" s="7"/>
    </row>
    <row r="19" spans="1:7" ht="15" x14ac:dyDescent="0.25">
      <c r="A19">
        <v>204</v>
      </c>
      <c r="B19">
        <v>21.632000000000001</v>
      </c>
      <c r="C19">
        <v>9.9120000000000008</v>
      </c>
      <c r="D19">
        <v>9.9149999999999991</v>
      </c>
    </row>
    <row r="20" spans="1:7" ht="15" x14ac:dyDescent="0.25">
      <c r="A20">
        <v>216</v>
      </c>
      <c r="B20">
        <v>22.346</v>
      </c>
      <c r="C20">
        <v>9.5619999999999994</v>
      </c>
      <c r="D20">
        <v>9.9149999999999991</v>
      </c>
    </row>
    <row r="21" spans="1:7" ht="15" x14ac:dyDescent="0.25">
      <c r="A21">
        <v>228</v>
      </c>
      <c r="B21">
        <v>23.06</v>
      </c>
      <c r="C21">
        <v>10.093</v>
      </c>
      <c r="D21">
        <v>9.9190000000000005</v>
      </c>
    </row>
    <row r="22" spans="1:7" ht="15" x14ac:dyDescent="0.25">
      <c r="A22">
        <v>240</v>
      </c>
      <c r="B22">
        <v>23.774999999999999</v>
      </c>
      <c r="C22">
        <v>10.52</v>
      </c>
      <c r="D22">
        <v>9.9209999999999994</v>
      </c>
    </row>
    <row r="23" spans="1:7" ht="15" x14ac:dyDescent="0.25">
      <c r="A23">
        <v>252</v>
      </c>
      <c r="B23">
        <v>24.489000000000001</v>
      </c>
      <c r="C23">
        <v>9.5069999999999997</v>
      </c>
      <c r="D23">
        <v>9.9209999999999994</v>
      </c>
    </row>
    <row r="24" spans="1:7" ht="15" x14ac:dyDescent="0.25">
      <c r="A24">
        <v>264</v>
      </c>
      <c r="B24">
        <v>25.204000000000001</v>
      </c>
      <c r="C24">
        <v>10.532</v>
      </c>
      <c r="D24">
        <v>9.9239999999999995</v>
      </c>
    </row>
    <row r="25" spans="1:7" ht="15" x14ac:dyDescent="0.25">
      <c r="A25">
        <v>276</v>
      </c>
      <c r="B25">
        <v>25.92</v>
      </c>
      <c r="C25">
        <v>9.8510000000000009</v>
      </c>
      <c r="D25">
        <v>9.9320000000000004</v>
      </c>
    </row>
    <row r="26" spans="1:7" ht="15" x14ac:dyDescent="0.25">
      <c r="A26">
        <v>288</v>
      </c>
      <c r="B26">
        <v>26.635000000000002</v>
      </c>
      <c r="C26">
        <v>9.8309999999999995</v>
      </c>
      <c r="D26">
        <v>9.9339999999999993</v>
      </c>
    </row>
    <row r="27" spans="1:7" ht="15" x14ac:dyDescent="0.25">
      <c r="A27">
        <v>300</v>
      </c>
      <c r="B27">
        <v>27.35</v>
      </c>
      <c r="C27">
        <v>10.036</v>
      </c>
      <c r="D27">
        <v>9.9350000000000005</v>
      </c>
    </row>
    <row r="28" spans="1:7" ht="15" x14ac:dyDescent="0.25">
      <c r="A28">
        <v>312</v>
      </c>
      <c r="B28">
        <v>28.065999999999999</v>
      </c>
      <c r="C28">
        <v>10.097</v>
      </c>
      <c r="D28">
        <v>9.9369999999999994</v>
      </c>
    </row>
    <row r="29" spans="1:7" ht="15" x14ac:dyDescent="0.25">
      <c r="A29">
        <v>324</v>
      </c>
      <c r="B29">
        <v>28.780999999999999</v>
      </c>
      <c r="C29">
        <v>9.9600000000000009</v>
      </c>
      <c r="D29">
        <v>9.94</v>
      </c>
    </row>
    <row r="30" spans="1:7" ht="15" x14ac:dyDescent="0.25">
      <c r="A30">
        <v>336</v>
      </c>
      <c r="B30">
        <v>29.497</v>
      </c>
      <c r="C30">
        <v>10.48</v>
      </c>
      <c r="D30">
        <v>9.9450000000000003</v>
      </c>
    </row>
    <row r="31" spans="1:7" ht="15" x14ac:dyDescent="0.25">
      <c r="A31">
        <v>348</v>
      </c>
      <c r="B31">
        <v>30.213999999999999</v>
      </c>
      <c r="C31">
        <v>10.055999999999999</v>
      </c>
      <c r="D31">
        <v>9.9429999999999996</v>
      </c>
    </row>
    <row r="32" spans="1:7" ht="15" x14ac:dyDescent="0.25">
      <c r="A32">
        <v>360</v>
      </c>
      <c r="B32">
        <v>30.93</v>
      </c>
      <c r="C32">
        <v>9.7940000000000005</v>
      </c>
      <c r="D32">
        <v>9.9480000000000004</v>
      </c>
    </row>
    <row r="33" spans="1:4" ht="15" x14ac:dyDescent="0.25">
      <c r="A33">
        <v>372</v>
      </c>
      <c r="B33">
        <v>31.646999999999998</v>
      </c>
      <c r="C33">
        <v>9.8409999999999993</v>
      </c>
      <c r="D33">
        <v>9.9510000000000005</v>
      </c>
    </row>
    <row r="34" spans="1:4" ht="15" x14ac:dyDescent="0.25">
      <c r="A34">
        <v>384</v>
      </c>
      <c r="B34">
        <v>32.363999999999997</v>
      </c>
      <c r="C34">
        <v>9.7889999999999997</v>
      </c>
      <c r="D34">
        <v>9.9540000000000006</v>
      </c>
    </row>
    <row r="35" spans="1:4" ht="15" x14ac:dyDescent="0.25">
      <c r="A35">
        <v>396</v>
      </c>
      <c r="B35">
        <v>33.081000000000003</v>
      </c>
      <c r="C35">
        <v>10.058999999999999</v>
      </c>
      <c r="D35">
        <v>9.9610000000000003</v>
      </c>
    </row>
    <row r="36" spans="1:4" ht="15" x14ac:dyDescent="0.25">
      <c r="A36">
        <v>408</v>
      </c>
      <c r="B36">
        <v>33.798000000000002</v>
      </c>
      <c r="C36">
        <v>10.1</v>
      </c>
      <c r="D36">
        <v>9.9610000000000003</v>
      </c>
    </row>
    <row r="37" spans="1:4" ht="15" x14ac:dyDescent="0.25">
      <c r="A37">
        <v>420</v>
      </c>
      <c r="B37">
        <v>34.515999999999998</v>
      </c>
      <c r="C37">
        <v>9.8889999999999993</v>
      </c>
      <c r="D37">
        <v>9.9640000000000004</v>
      </c>
    </row>
    <row r="38" spans="1:4" ht="15" x14ac:dyDescent="0.25">
      <c r="A38">
        <v>432</v>
      </c>
      <c r="B38">
        <v>35.234000000000002</v>
      </c>
      <c r="C38">
        <v>10.204000000000001</v>
      </c>
      <c r="D38">
        <v>9.9689999999999994</v>
      </c>
    </row>
    <row r="39" spans="1:4" ht="15" x14ac:dyDescent="0.25">
      <c r="A39">
        <v>444</v>
      </c>
      <c r="B39">
        <v>35.951999999999998</v>
      </c>
      <c r="C39">
        <v>9.7149999999999999</v>
      </c>
      <c r="D39">
        <v>9.968</v>
      </c>
    </row>
    <row r="40" spans="1:4" ht="15" x14ac:dyDescent="0.25">
      <c r="A40">
        <v>456</v>
      </c>
      <c r="B40">
        <v>36.67</v>
      </c>
      <c r="C40">
        <v>10.185</v>
      </c>
      <c r="D40">
        <v>9.9719999999999995</v>
      </c>
    </row>
    <row r="41" spans="1:4" ht="15" x14ac:dyDescent="0.25">
      <c r="A41">
        <v>468</v>
      </c>
      <c r="B41">
        <v>37.387999999999998</v>
      </c>
      <c r="C41">
        <v>9.4139999999999997</v>
      </c>
      <c r="D41">
        <v>9.9740000000000002</v>
      </c>
    </row>
    <row r="42" spans="1:4" ht="15" x14ac:dyDescent="0.25">
      <c r="A42">
        <v>480</v>
      </c>
      <c r="B42">
        <v>38.106999999999999</v>
      </c>
      <c r="C42">
        <v>9.9260000000000002</v>
      </c>
      <c r="D42">
        <v>9.9819999999999993</v>
      </c>
    </row>
    <row r="43" spans="1:4" ht="15" x14ac:dyDescent="0.25">
      <c r="A43">
        <v>492</v>
      </c>
      <c r="B43">
        <v>38.826000000000001</v>
      </c>
      <c r="C43">
        <v>10.029</v>
      </c>
      <c r="D43">
        <v>9.9830000000000005</v>
      </c>
    </row>
    <row r="44" spans="1:4" ht="15" x14ac:dyDescent="0.25">
      <c r="A44">
        <v>504</v>
      </c>
      <c r="B44">
        <v>39.545000000000002</v>
      </c>
      <c r="C44">
        <v>10.313000000000001</v>
      </c>
      <c r="D44">
        <v>9.9870000000000001</v>
      </c>
    </row>
    <row r="45" spans="1:4" x14ac:dyDescent="0.3">
      <c r="A45">
        <v>516</v>
      </c>
      <c r="B45">
        <v>40.265000000000001</v>
      </c>
      <c r="C45">
        <v>10.042</v>
      </c>
      <c r="D45">
        <v>9.9890000000000008</v>
      </c>
    </row>
    <row r="46" spans="1:4" x14ac:dyDescent="0.3">
      <c r="A46">
        <v>528</v>
      </c>
      <c r="B46">
        <v>40.984999999999999</v>
      </c>
      <c r="C46">
        <v>10.734</v>
      </c>
      <c r="D46">
        <v>9.9979999999999993</v>
      </c>
    </row>
    <row r="47" spans="1:4" x14ac:dyDescent="0.3">
      <c r="A47">
        <v>540</v>
      </c>
      <c r="B47">
        <v>41.704000000000001</v>
      </c>
      <c r="C47">
        <v>10.176</v>
      </c>
      <c r="D47">
        <v>9.9960000000000004</v>
      </c>
    </row>
    <row r="48" spans="1:4" x14ac:dyDescent="0.3">
      <c r="A48">
        <v>552</v>
      </c>
      <c r="B48">
        <v>42.424999999999997</v>
      </c>
      <c r="C48">
        <v>10.31</v>
      </c>
      <c r="D48">
        <v>10.000999999999999</v>
      </c>
    </row>
    <row r="49" spans="1:4" x14ac:dyDescent="0.3">
      <c r="A49">
        <v>564</v>
      </c>
      <c r="B49">
        <v>43.145000000000003</v>
      </c>
      <c r="C49">
        <v>9.7409999999999997</v>
      </c>
      <c r="D49">
        <v>10.000999999999999</v>
      </c>
    </row>
    <row r="50" spans="1:4" x14ac:dyDescent="0.3">
      <c r="A50">
        <v>576</v>
      </c>
      <c r="B50">
        <v>43.865000000000002</v>
      </c>
      <c r="C50">
        <v>10.130000000000001</v>
      </c>
      <c r="D50">
        <v>10.005000000000001</v>
      </c>
    </row>
    <row r="51" spans="1:4" x14ac:dyDescent="0.3">
      <c r="A51">
        <v>588</v>
      </c>
      <c r="B51">
        <v>44.587000000000003</v>
      </c>
      <c r="C51">
        <v>10.269</v>
      </c>
      <c r="D51">
        <v>10.01</v>
      </c>
    </row>
    <row r="52" spans="1:4" x14ac:dyDescent="0.3">
      <c r="A52">
        <v>600</v>
      </c>
      <c r="B52">
        <v>45.308</v>
      </c>
      <c r="C52">
        <v>9.9580000000000002</v>
      </c>
      <c r="D52">
        <v>10.013</v>
      </c>
    </row>
    <row r="53" spans="1:4" x14ac:dyDescent="0.3">
      <c r="A53">
        <v>612</v>
      </c>
      <c r="B53">
        <v>46.03</v>
      </c>
      <c r="C53">
        <v>9.8089999999999993</v>
      </c>
      <c r="D53">
        <v>10.016</v>
      </c>
    </row>
    <row r="54" spans="1:4" x14ac:dyDescent="0.3">
      <c r="A54">
        <v>624</v>
      </c>
      <c r="B54">
        <v>46.750999999999998</v>
      </c>
      <c r="C54">
        <v>10.551</v>
      </c>
      <c r="D54">
        <v>10.02</v>
      </c>
    </row>
    <row r="55" spans="1:4" x14ac:dyDescent="0.3">
      <c r="A55">
        <v>636</v>
      </c>
      <c r="B55">
        <v>47.473999999999997</v>
      </c>
      <c r="C55">
        <v>9.4459999999999997</v>
      </c>
      <c r="D55">
        <v>10.026999999999999</v>
      </c>
    </row>
    <row r="56" spans="1:4" x14ac:dyDescent="0.3">
      <c r="A56">
        <v>648</v>
      </c>
      <c r="B56">
        <v>48.195999999999998</v>
      </c>
      <c r="C56">
        <v>9.6349999999999998</v>
      </c>
      <c r="D56">
        <v>10.029999999999999</v>
      </c>
    </row>
    <row r="57" spans="1:4" x14ac:dyDescent="0.3">
      <c r="A57">
        <v>660</v>
      </c>
      <c r="B57">
        <v>48.917999999999999</v>
      </c>
      <c r="C57">
        <v>9.7919999999999998</v>
      </c>
      <c r="D57">
        <v>10.032</v>
      </c>
    </row>
    <row r="58" spans="1:4" x14ac:dyDescent="0.3">
      <c r="A58">
        <v>672</v>
      </c>
      <c r="B58">
        <v>49.640999999999998</v>
      </c>
      <c r="C58">
        <v>9.8030000000000008</v>
      </c>
      <c r="D58">
        <v>10.039</v>
      </c>
    </row>
    <row r="59" spans="1:4" x14ac:dyDescent="0.3">
      <c r="A59">
        <v>684</v>
      </c>
      <c r="B59">
        <v>50.363999999999997</v>
      </c>
      <c r="C59">
        <v>10.24</v>
      </c>
      <c r="D59">
        <v>10.044</v>
      </c>
    </row>
    <row r="60" spans="1:4" x14ac:dyDescent="0.3">
      <c r="A60">
        <v>696</v>
      </c>
      <c r="B60">
        <v>51.087000000000003</v>
      </c>
      <c r="C60">
        <v>10.084</v>
      </c>
      <c r="D60">
        <v>10.042</v>
      </c>
    </row>
    <row r="61" spans="1:4" x14ac:dyDescent="0.3">
      <c r="A61">
        <v>708</v>
      </c>
      <c r="B61">
        <v>51.811</v>
      </c>
      <c r="C61">
        <v>10.116</v>
      </c>
      <c r="D61">
        <v>10.048</v>
      </c>
    </row>
    <row r="62" spans="1:4" x14ac:dyDescent="0.3">
      <c r="A62">
        <v>720</v>
      </c>
      <c r="B62">
        <v>52.536000000000001</v>
      </c>
      <c r="C62">
        <v>9.86</v>
      </c>
      <c r="D62">
        <v>10.052</v>
      </c>
    </row>
    <row r="63" spans="1:4" x14ac:dyDescent="0.3">
      <c r="A63">
        <v>732</v>
      </c>
      <c r="B63">
        <v>53.259</v>
      </c>
      <c r="C63">
        <v>9.8719999999999999</v>
      </c>
      <c r="D63">
        <v>10.054</v>
      </c>
    </row>
    <row r="64" spans="1:4" x14ac:dyDescent="0.3">
      <c r="A64">
        <v>744</v>
      </c>
      <c r="B64">
        <v>53.984000000000002</v>
      </c>
      <c r="C64">
        <v>9.8960000000000008</v>
      </c>
      <c r="D64">
        <v>10.058999999999999</v>
      </c>
    </row>
    <row r="65" spans="1:4" x14ac:dyDescent="0.3">
      <c r="A65">
        <v>756</v>
      </c>
      <c r="B65">
        <v>54.709000000000003</v>
      </c>
      <c r="C65">
        <v>9.9700000000000006</v>
      </c>
      <c r="D65">
        <v>10.065</v>
      </c>
    </row>
    <row r="66" spans="1:4" x14ac:dyDescent="0.3">
      <c r="A66">
        <v>768</v>
      </c>
      <c r="B66">
        <v>55.433999999999997</v>
      </c>
      <c r="C66">
        <v>10.172000000000001</v>
      </c>
      <c r="D66">
        <v>10.066000000000001</v>
      </c>
    </row>
    <row r="67" spans="1:4" x14ac:dyDescent="0.3">
      <c r="A67">
        <v>780</v>
      </c>
      <c r="B67">
        <v>56.158999999999999</v>
      </c>
      <c r="C67">
        <v>10.167999999999999</v>
      </c>
      <c r="D67">
        <v>10.068</v>
      </c>
    </row>
    <row r="68" spans="1:4" x14ac:dyDescent="0.3">
      <c r="A68">
        <v>792</v>
      </c>
      <c r="B68">
        <v>56.884999999999998</v>
      </c>
      <c r="C68">
        <v>10.289</v>
      </c>
      <c r="D68">
        <v>10.076000000000001</v>
      </c>
    </row>
    <row r="69" spans="1:4" x14ac:dyDescent="0.3">
      <c r="A69">
        <v>804</v>
      </c>
      <c r="B69">
        <v>57.610999999999997</v>
      </c>
      <c r="C69">
        <v>10.319000000000001</v>
      </c>
      <c r="D69">
        <v>10.076000000000001</v>
      </c>
    </row>
    <row r="70" spans="1:4" x14ac:dyDescent="0.3">
      <c r="A70">
        <v>816</v>
      </c>
      <c r="B70">
        <v>58.337000000000003</v>
      </c>
      <c r="C70">
        <v>9.5139999999999993</v>
      </c>
      <c r="D70">
        <v>10.08</v>
      </c>
    </row>
    <row r="71" spans="1:4" x14ac:dyDescent="0.3">
      <c r="A71">
        <v>828</v>
      </c>
      <c r="B71">
        <v>59.064</v>
      </c>
      <c r="C71">
        <v>9.7959999999999994</v>
      </c>
      <c r="D71">
        <v>10.085000000000001</v>
      </c>
    </row>
    <row r="72" spans="1:4" x14ac:dyDescent="0.3">
      <c r="A72">
        <v>840</v>
      </c>
      <c r="B72">
        <v>59.79</v>
      </c>
      <c r="C72">
        <v>9.6869999999999994</v>
      </c>
      <c r="D72">
        <v>10.087999999999999</v>
      </c>
    </row>
    <row r="73" spans="1:4" x14ac:dyDescent="0.3">
      <c r="A73">
        <v>852</v>
      </c>
      <c r="B73">
        <v>60.517000000000003</v>
      </c>
      <c r="C73">
        <v>10.259</v>
      </c>
      <c r="D73">
        <v>10.093999999999999</v>
      </c>
    </row>
    <row r="74" spans="1:4" x14ac:dyDescent="0.3">
      <c r="A74">
        <v>864</v>
      </c>
      <c r="B74">
        <v>61.244999999999997</v>
      </c>
      <c r="C74">
        <v>10.037000000000001</v>
      </c>
      <c r="D74">
        <v>10.098000000000001</v>
      </c>
    </row>
    <row r="75" spans="1:4" x14ac:dyDescent="0.3">
      <c r="A75">
        <v>876</v>
      </c>
      <c r="B75">
        <v>61.972000000000001</v>
      </c>
      <c r="C75">
        <v>10.055999999999999</v>
      </c>
      <c r="D75">
        <v>10.102</v>
      </c>
    </row>
    <row r="76" spans="1:4" x14ac:dyDescent="0.3">
      <c r="A76">
        <v>888</v>
      </c>
      <c r="B76">
        <v>62.7</v>
      </c>
      <c r="C76">
        <v>9.8539999999999992</v>
      </c>
      <c r="D76">
        <v>10.105</v>
      </c>
    </row>
    <row r="77" spans="1:4" x14ac:dyDescent="0.3">
      <c r="A77">
        <v>900</v>
      </c>
      <c r="B77">
        <v>63.429000000000002</v>
      </c>
      <c r="C77">
        <v>9.91</v>
      </c>
      <c r="D77">
        <v>10.111000000000001</v>
      </c>
    </row>
    <row r="78" spans="1:4" x14ac:dyDescent="0.3">
      <c r="A78">
        <v>912</v>
      </c>
      <c r="B78">
        <v>64.156999999999996</v>
      </c>
      <c r="C78">
        <v>10.375</v>
      </c>
      <c r="D78">
        <v>10.113</v>
      </c>
    </row>
    <row r="79" spans="1:4" x14ac:dyDescent="0.3">
      <c r="A79">
        <v>924</v>
      </c>
      <c r="B79">
        <v>64.885999999999996</v>
      </c>
      <c r="C79">
        <v>9.4160000000000004</v>
      </c>
      <c r="D79">
        <v>10.117000000000001</v>
      </c>
    </row>
    <row r="80" spans="1:4" x14ac:dyDescent="0.3">
      <c r="A80">
        <v>936</v>
      </c>
      <c r="B80">
        <v>65.614999999999995</v>
      </c>
      <c r="C80">
        <v>9.8089999999999993</v>
      </c>
      <c r="D80">
        <v>10.124000000000001</v>
      </c>
    </row>
    <row r="81" spans="1:4" x14ac:dyDescent="0.3">
      <c r="A81">
        <v>948</v>
      </c>
      <c r="B81">
        <v>66.343999999999994</v>
      </c>
      <c r="C81">
        <v>9.7100000000000009</v>
      </c>
      <c r="D81">
        <v>10.124000000000001</v>
      </c>
    </row>
    <row r="82" spans="1:4" x14ac:dyDescent="0.3">
      <c r="A82">
        <v>960</v>
      </c>
      <c r="B82">
        <v>67.073999999999998</v>
      </c>
      <c r="C82">
        <v>10.305</v>
      </c>
      <c r="D82">
        <v>10.129</v>
      </c>
    </row>
    <row r="83" spans="1:4" x14ac:dyDescent="0.3">
      <c r="A83">
        <v>972</v>
      </c>
      <c r="B83">
        <v>67.804000000000002</v>
      </c>
      <c r="C83">
        <v>10.012</v>
      </c>
      <c r="D83">
        <v>10.135999999999999</v>
      </c>
    </row>
    <row r="84" spans="1:4" x14ac:dyDescent="0.3">
      <c r="A84">
        <v>984</v>
      </c>
      <c r="B84">
        <v>68.534000000000006</v>
      </c>
      <c r="C84">
        <v>10.106999999999999</v>
      </c>
      <c r="D84">
        <v>10.137</v>
      </c>
    </row>
    <row r="85" spans="1:4" x14ac:dyDescent="0.3">
      <c r="A85">
        <v>996</v>
      </c>
      <c r="B85">
        <v>69.265000000000001</v>
      </c>
      <c r="C85">
        <v>10.167999999999999</v>
      </c>
      <c r="D85">
        <v>10.141</v>
      </c>
    </row>
    <row r="86" spans="1:4" x14ac:dyDescent="0.3">
      <c r="A86">
        <v>1008</v>
      </c>
      <c r="B86">
        <v>69.995000000000005</v>
      </c>
      <c r="C86">
        <v>10.128</v>
      </c>
      <c r="D86">
        <v>10.147</v>
      </c>
    </row>
    <row r="87" spans="1:4" x14ac:dyDescent="0.3">
      <c r="A87">
        <v>1020</v>
      </c>
      <c r="B87">
        <v>70.725999999999999</v>
      </c>
      <c r="C87">
        <v>10.558</v>
      </c>
      <c r="D87">
        <v>10.151</v>
      </c>
    </row>
    <row r="88" spans="1:4" x14ac:dyDescent="0.3">
      <c r="A88">
        <v>1032</v>
      </c>
      <c r="B88">
        <v>71.457999999999998</v>
      </c>
      <c r="C88">
        <v>10.696</v>
      </c>
      <c r="D88">
        <v>10.154</v>
      </c>
    </row>
    <row r="89" spans="1:4" x14ac:dyDescent="0.3">
      <c r="A89">
        <v>1044</v>
      </c>
      <c r="B89">
        <v>72.19</v>
      </c>
      <c r="C89">
        <v>10.321999999999999</v>
      </c>
      <c r="D89">
        <v>10.159000000000001</v>
      </c>
    </row>
    <row r="90" spans="1:4" x14ac:dyDescent="0.3">
      <c r="A90">
        <v>1056</v>
      </c>
      <c r="B90">
        <v>72.921000000000006</v>
      </c>
      <c r="C90">
        <v>9.82</v>
      </c>
      <c r="D90">
        <v>10.162000000000001</v>
      </c>
    </row>
    <row r="91" spans="1:4" x14ac:dyDescent="0.3">
      <c r="A91">
        <v>1068</v>
      </c>
      <c r="B91">
        <v>73.653999999999996</v>
      </c>
      <c r="C91">
        <v>10.593</v>
      </c>
      <c r="D91">
        <v>10.164999999999999</v>
      </c>
    </row>
    <row r="92" spans="1:4" x14ac:dyDescent="0.3">
      <c r="A92">
        <v>1080</v>
      </c>
      <c r="B92">
        <v>74.387</v>
      </c>
      <c r="C92">
        <v>10.194000000000001</v>
      </c>
      <c r="D92">
        <v>10.172000000000001</v>
      </c>
    </row>
    <row r="93" spans="1:4" x14ac:dyDescent="0.3">
      <c r="A93">
        <v>1092</v>
      </c>
      <c r="B93">
        <v>75.119</v>
      </c>
      <c r="C93">
        <v>10.321</v>
      </c>
      <c r="D93">
        <v>10.173</v>
      </c>
    </row>
    <row r="94" spans="1:4" x14ac:dyDescent="0.3">
      <c r="A94">
        <v>1104</v>
      </c>
      <c r="B94">
        <v>75.852000000000004</v>
      </c>
      <c r="C94">
        <v>10.904999999999999</v>
      </c>
      <c r="D94">
        <v>10.179</v>
      </c>
    </row>
    <row r="95" spans="1:4" x14ac:dyDescent="0.3">
      <c r="A95">
        <v>1116</v>
      </c>
      <c r="B95">
        <v>76.585999999999999</v>
      </c>
      <c r="C95">
        <v>10.916</v>
      </c>
      <c r="D95">
        <v>10.183999999999999</v>
      </c>
    </row>
    <row r="96" spans="1:4" x14ac:dyDescent="0.3">
      <c r="A96">
        <v>1128</v>
      </c>
      <c r="B96">
        <v>77.319000000000003</v>
      </c>
      <c r="C96">
        <v>10.403</v>
      </c>
      <c r="D96">
        <v>10.186999999999999</v>
      </c>
    </row>
    <row r="97" spans="1:4" x14ac:dyDescent="0.3">
      <c r="A97">
        <v>1140</v>
      </c>
      <c r="B97">
        <v>78.054000000000002</v>
      </c>
      <c r="C97">
        <v>10.744999999999999</v>
      </c>
      <c r="D97">
        <v>10.194000000000001</v>
      </c>
    </row>
    <row r="98" spans="1:4" x14ac:dyDescent="0.3">
      <c r="A98">
        <v>1152</v>
      </c>
      <c r="B98">
        <v>78.787999999999997</v>
      </c>
      <c r="C98">
        <v>10.146000000000001</v>
      </c>
      <c r="D98">
        <v>10.194000000000001</v>
      </c>
    </row>
    <row r="99" spans="1:4" x14ac:dyDescent="0.3">
      <c r="A99">
        <v>1164</v>
      </c>
      <c r="B99">
        <v>79.522000000000006</v>
      </c>
      <c r="C99">
        <v>10.236000000000001</v>
      </c>
      <c r="D99">
        <v>10.199</v>
      </c>
    </row>
    <row r="100" spans="1:4" x14ac:dyDescent="0.3">
      <c r="A100">
        <v>1176</v>
      </c>
      <c r="B100">
        <v>80.257000000000005</v>
      </c>
      <c r="C100">
        <v>10.446999999999999</v>
      </c>
      <c r="D100">
        <v>10.204000000000001</v>
      </c>
    </row>
    <row r="101" spans="1:4" x14ac:dyDescent="0.3">
      <c r="A101">
        <v>1188</v>
      </c>
      <c r="B101">
        <v>80.992000000000004</v>
      </c>
      <c r="C101">
        <v>10.199</v>
      </c>
      <c r="D101">
        <v>10.208</v>
      </c>
    </row>
    <row r="102" spans="1:4" x14ac:dyDescent="0.3">
      <c r="A102">
        <v>1200</v>
      </c>
      <c r="B102">
        <v>81.727999999999994</v>
      </c>
      <c r="C102">
        <v>10.625</v>
      </c>
      <c r="D102">
        <v>10.212</v>
      </c>
    </row>
    <row r="103" spans="1:4" x14ac:dyDescent="0.3">
      <c r="A103">
        <v>1212</v>
      </c>
      <c r="B103">
        <v>82.463999999999999</v>
      </c>
      <c r="C103">
        <v>9.6980000000000004</v>
      </c>
      <c r="D103">
        <v>10.217000000000001</v>
      </c>
    </row>
    <row r="104" spans="1:4" x14ac:dyDescent="0.3">
      <c r="A104">
        <v>1224</v>
      </c>
      <c r="B104">
        <v>83.2</v>
      </c>
      <c r="C104">
        <v>10.214</v>
      </c>
      <c r="D104">
        <v>10.218999999999999</v>
      </c>
    </row>
    <row r="105" spans="1:4" x14ac:dyDescent="0.3">
      <c r="A105">
        <v>1236</v>
      </c>
      <c r="B105">
        <v>83.936000000000007</v>
      </c>
      <c r="C105">
        <v>9.5879999999999992</v>
      </c>
      <c r="D105">
        <v>10.221</v>
      </c>
    </row>
    <row r="106" spans="1:4" x14ac:dyDescent="0.3">
      <c r="A106">
        <v>1248</v>
      </c>
      <c r="B106">
        <v>84.671999999999997</v>
      </c>
      <c r="C106">
        <v>10.186999999999999</v>
      </c>
      <c r="D106">
        <v>10.228</v>
      </c>
    </row>
    <row r="107" spans="1:4" x14ac:dyDescent="0.3">
      <c r="A107">
        <v>1260</v>
      </c>
      <c r="B107">
        <v>85.409000000000006</v>
      </c>
      <c r="C107">
        <v>9.9350000000000005</v>
      </c>
      <c r="D107">
        <v>10.228999999999999</v>
      </c>
    </row>
    <row r="108" spans="1:4" x14ac:dyDescent="0.3">
      <c r="A108">
        <v>1272</v>
      </c>
      <c r="B108">
        <v>86.146000000000001</v>
      </c>
      <c r="C108">
        <v>10.192</v>
      </c>
      <c r="D108">
        <v>10.233000000000001</v>
      </c>
    </row>
    <row r="109" spans="1:4" x14ac:dyDescent="0.3">
      <c r="A109">
        <v>1284</v>
      </c>
      <c r="B109">
        <v>86.882999999999996</v>
      </c>
      <c r="C109">
        <v>10.138999999999999</v>
      </c>
      <c r="D109">
        <v>10.237</v>
      </c>
    </row>
    <row r="110" spans="1:4" x14ac:dyDescent="0.3">
      <c r="A110">
        <v>1296</v>
      </c>
      <c r="B110">
        <v>87.620999999999995</v>
      </c>
      <c r="C110">
        <v>10.286</v>
      </c>
      <c r="D110">
        <v>10.241</v>
      </c>
    </row>
    <row r="111" spans="1:4" x14ac:dyDescent="0.3">
      <c r="A111">
        <v>1308</v>
      </c>
      <c r="B111">
        <v>88.358999999999995</v>
      </c>
      <c r="C111">
        <v>10.215</v>
      </c>
      <c r="D111">
        <v>10.246</v>
      </c>
    </row>
    <row r="112" spans="1:4" x14ac:dyDescent="0.3">
      <c r="A112">
        <v>1320</v>
      </c>
      <c r="B112">
        <v>89.096999999999994</v>
      </c>
      <c r="C112">
        <v>11.545</v>
      </c>
      <c r="D112">
        <v>10.253</v>
      </c>
    </row>
    <row r="113" spans="1:4" x14ac:dyDescent="0.3">
      <c r="A113">
        <v>1332</v>
      </c>
      <c r="B113">
        <v>89.835999999999999</v>
      </c>
      <c r="C113">
        <v>10.31</v>
      </c>
      <c r="D113">
        <v>10.253</v>
      </c>
    </row>
    <row r="114" spans="1:4" x14ac:dyDescent="0.3">
      <c r="A114">
        <v>1344</v>
      </c>
      <c r="B114">
        <v>90.575000000000003</v>
      </c>
      <c r="C114">
        <v>10.840999999999999</v>
      </c>
      <c r="D114">
        <v>10.260999999999999</v>
      </c>
    </row>
    <row r="115" spans="1:4" x14ac:dyDescent="0.3">
      <c r="A115">
        <v>1356</v>
      </c>
      <c r="B115">
        <v>91.313999999999993</v>
      </c>
      <c r="C115">
        <v>10.361000000000001</v>
      </c>
      <c r="D115">
        <v>10.263</v>
      </c>
    </row>
    <row r="116" spans="1:4" x14ac:dyDescent="0.3">
      <c r="A116">
        <v>1368</v>
      </c>
      <c r="B116">
        <v>92.052999999999997</v>
      </c>
      <c r="C116">
        <v>10.311</v>
      </c>
      <c r="D116">
        <v>10.266</v>
      </c>
    </row>
    <row r="117" spans="1:4" x14ac:dyDescent="0.3">
      <c r="A117">
        <v>1380</v>
      </c>
      <c r="B117">
        <v>92.793000000000006</v>
      </c>
      <c r="C117">
        <v>9.9879999999999995</v>
      </c>
      <c r="D117">
        <v>10.272</v>
      </c>
    </row>
    <row r="118" spans="1:4" x14ac:dyDescent="0.3">
      <c r="A118">
        <v>1392</v>
      </c>
      <c r="B118">
        <v>93.531999999999996</v>
      </c>
      <c r="C118">
        <v>10.29</v>
      </c>
      <c r="D118">
        <v>10.272</v>
      </c>
    </row>
    <row r="119" spans="1:4" x14ac:dyDescent="0.3">
      <c r="A119">
        <v>1404</v>
      </c>
      <c r="B119">
        <v>94.272999999999996</v>
      </c>
      <c r="C119">
        <v>9.6679999999999993</v>
      </c>
      <c r="D119">
        <v>10.272</v>
      </c>
    </row>
    <row r="120" spans="1:4" x14ac:dyDescent="0.3">
      <c r="A120">
        <v>1416</v>
      </c>
      <c r="B120">
        <v>95.013000000000005</v>
      </c>
      <c r="C120">
        <v>9.9600000000000009</v>
      </c>
      <c r="D120">
        <v>10.276999999999999</v>
      </c>
    </row>
    <row r="121" spans="1:4" x14ac:dyDescent="0.3">
      <c r="A121">
        <v>1428</v>
      </c>
      <c r="B121">
        <v>95.754000000000005</v>
      </c>
      <c r="C121">
        <v>10.239000000000001</v>
      </c>
      <c r="D121">
        <v>10.282999999999999</v>
      </c>
    </row>
    <row r="122" spans="1:4" x14ac:dyDescent="0.3">
      <c r="A122">
        <v>1440</v>
      </c>
      <c r="B122">
        <v>96.495000000000005</v>
      </c>
      <c r="C122">
        <v>10.115</v>
      </c>
      <c r="D122">
        <v>10.289</v>
      </c>
    </row>
    <row r="123" spans="1:4" x14ac:dyDescent="0.3">
      <c r="A123">
        <v>1452</v>
      </c>
      <c r="B123">
        <v>97.236000000000004</v>
      </c>
      <c r="C123">
        <v>10.013999999999999</v>
      </c>
      <c r="D123">
        <v>10.294</v>
      </c>
    </row>
    <row r="124" spans="1:4" x14ac:dyDescent="0.3">
      <c r="A124">
        <v>1464</v>
      </c>
      <c r="B124">
        <v>97.977999999999994</v>
      </c>
      <c r="C124">
        <v>10.432</v>
      </c>
      <c r="D124">
        <v>10.297000000000001</v>
      </c>
    </row>
    <row r="125" spans="1:4" x14ac:dyDescent="0.3">
      <c r="A125">
        <v>1476</v>
      </c>
      <c r="B125">
        <v>98.72</v>
      </c>
      <c r="C125">
        <v>10.19</v>
      </c>
      <c r="D125">
        <v>10.303000000000001</v>
      </c>
    </row>
    <row r="126" spans="1:4" x14ac:dyDescent="0.3">
      <c r="A126">
        <v>1488</v>
      </c>
      <c r="B126">
        <v>99.460999999999999</v>
      </c>
      <c r="C126">
        <v>10.260999999999999</v>
      </c>
      <c r="D126">
        <v>10.301</v>
      </c>
    </row>
    <row r="127" spans="1:4" x14ac:dyDescent="0.3">
      <c r="A127">
        <v>1500</v>
      </c>
      <c r="B127">
        <v>100.203</v>
      </c>
      <c r="C127">
        <v>10.042</v>
      </c>
      <c r="D127">
        <v>10.303000000000001</v>
      </c>
    </row>
    <row r="128" spans="1:4" x14ac:dyDescent="0.3">
      <c r="A128">
        <v>1512</v>
      </c>
      <c r="B128">
        <v>100.946</v>
      </c>
      <c r="C128">
        <v>10.058999999999999</v>
      </c>
      <c r="D128">
        <v>10.307</v>
      </c>
    </row>
    <row r="129" spans="1:4" x14ac:dyDescent="0.3">
      <c r="A129">
        <v>1524</v>
      </c>
      <c r="B129">
        <v>101.68899999999999</v>
      </c>
      <c r="C129">
        <v>10.409000000000001</v>
      </c>
      <c r="D129">
        <v>10.311</v>
      </c>
    </row>
    <row r="130" spans="1:4" x14ac:dyDescent="0.3">
      <c r="A130">
        <v>1536</v>
      </c>
      <c r="B130">
        <v>102.432</v>
      </c>
      <c r="C130">
        <v>10.553000000000001</v>
      </c>
      <c r="D130">
        <v>10.32</v>
      </c>
    </row>
    <row r="131" spans="1:4" x14ac:dyDescent="0.3">
      <c r="A131">
        <v>1548</v>
      </c>
      <c r="B131">
        <v>103.175</v>
      </c>
      <c r="C131">
        <v>10.378</v>
      </c>
      <c r="D131">
        <v>10.321</v>
      </c>
    </row>
    <row r="132" spans="1:4" x14ac:dyDescent="0.3">
      <c r="A132">
        <v>1560</v>
      </c>
      <c r="B132">
        <v>103.919</v>
      </c>
      <c r="C132">
        <v>10.414999999999999</v>
      </c>
      <c r="D132">
        <v>10.326000000000001</v>
      </c>
    </row>
    <row r="133" spans="1:4" x14ac:dyDescent="0.3">
      <c r="A133">
        <v>1572</v>
      </c>
      <c r="B133">
        <v>104.663</v>
      </c>
      <c r="C133">
        <v>10.407999999999999</v>
      </c>
      <c r="D133">
        <v>10.335000000000001</v>
      </c>
    </row>
    <row r="134" spans="1:4" x14ac:dyDescent="0.3">
      <c r="A134">
        <v>1584</v>
      </c>
      <c r="B134">
        <v>105.40600000000001</v>
      </c>
      <c r="C134">
        <v>10.044</v>
      </c>
      <c r="D134">
        <v>10.318</v>
      </c>
    </row>
    <row r="135" spans="1:4" x14ac:dyDescent="0.3">
      <c r="A135">
        <v>1596</v>
      </c>
      <c r="B135">
        <v>106.151</v>
      </c>
      <c r="C135">
        <v>9.7189999999999994</v>
      </c>
      <c r="D135">
        <v>10.340999999999999</v>
      </c>
    </row>
    <row r="136" spans="1:4" x14ac:dyDescent="0.3">
      <c r="A136">
        <v>1608</v>
      </c>
      <c r="B136">
        <v>106.896</v>
      </c>
      <c r="C136">
        <v>10.169</v>
      </c>
      <c r="D136">
        <v>10.343</v>
      </c>
    </row>
    <row r="137" spans="1:4" x14ac:dyDescent="0.3">
      <c r="A137">
        <v>1620</v>
      </c>
      <c r="B137">
        <v>107.64</v>
      </c>
      <c r="C137">
        <v>10.253</v>
      </c>
      <c r="D137">
        <v>10.336</v>
      </c>
    </row>
    <row r="138" spans="1:4" x14ac:dyDescent="0.3">
      <c r="A138">
        <v>1632</v>
      </c>
      <c r="B138">
        <v>108.386</v>
      </c>
      <c r="C138">
        <v>9.8089999999999993</v>
      </c>
      <c r="D138">
        <v>10.349</v>
      </c>
    </row>
    <row r="139" spans="1:4" x14ac:dyDescent="0.3">
      <c r="A139">
        <v>1644</v>
      </c>
      <c r="B139">
        <v>109.131</v>
      </c>
      <c r="C139">
        <v>10.417</v>
      </c>
      <c r="D139">
        <v>10.349</v>
      </c>
    </row>
    <row r="140" spans="1:4" x14ac:dyDescent="0.3">
      <c r="A140">
        <v>1656</v>
      </c>
      <c r="B140">
        <v>109.877</v>
      </c>
      <c r="C140">
        <v>10.571</v>
      </c>
      <c r="D140">
        <v>10.352</v>
      </c>
    </row>
    <row r="141" spans="1:4" x14ac:dyDescent="0.3">
      <c r="A141">
        <v>1668</v>
      </c>
      <c r="B141">
        <v>110.623</v>
      </c>
      <c r="C141">
        <v>10.372</v>
      </c>
      <c r="D141">
        <v>10.356999999999999</v>
      </c>
    </row>
    <row r="142" spans="1:4" x14ac:dyDescent="0.3">
      <c r="A142">
        <v>1680</v>
      </c>
      <c r="B142">
        <v>111.36799999999999</v>
      </c>
      <c r="C142">
        <v>10.265000000000001</v>
      </c>
      <c r="D142">
        <v>10.358000000000001</v>
      </c>
    </row>
    <row r="143" spans="1:4" x14ac:dyDescent="0.3">
      <c r="A143">
        <v>1692</v>
      </c>
      <c r="B143">
        <v>112.11499999999999</v>
      </c>
      <c r="C143">
        <v>10.974</v>
      </c>
      <c r="D143">
        <v>10.366</v>
      </c>
    </row>
    <row r="144" spans="1:4" x14ac:dyDescent="0.3">
      <c r="A144">
        <v>1704</v>
      </c>
      <c r="B144">
        <v>112.86199999999999</v>
      </c>
      <c r="C144">
        <v>10.138999999999999</v>
      </c>
      <c r="D144">
        <v>10.371</v>
      </c>
    </row>
    <row r="145" spans="1:4" x14ac:dyDescent="0.3">
      <c r="A145">
        <v>1716</v>
      </c>
      <c r="B145">
        <v>113.608</v>
      </c>
      <c r="C145">
        <v>11.018000000000001</v>
      </c>
      <c r="D145">
        <v>10.367000000000001</v>
      </c>
    </row>
    <row r="146" spans="1:4" x14ac:dyDescent="0.3">
      <c r="A146">
        <v>1728</v>
      </c>
      <c r="B146">
        <v>114.355</v>
      </c>
      <c r="C146">
        <v>9.984</v>
      </c>
      <c r="D146">
        <v>10.366</v>
      </c>
    </row>
    <row r="147" spans="1:4" x14ac:dyDescent="0.3">
      <c r="A147">
        <v>1740</v>
      </c>
      <c r="B147">
        <v>115.104</v>
      </c>
      <c r="C147">
        <v>9.6310000000000002</v>
      </c>
      <c r="D147">
        <v>10.382</v>
      </c>
    </row>
    <row r="148" spans="1:4" x14ac:dyDescent="0.3">
      <c r="A148">
        <v>1752</v>
      </c>
      <c r="B148">
        <v>115.851</v>
      </c>
      <c r="C148">
        <v>10.284000000000001</v>
      </c>
      <c r="D148">
        <v>10.382</v>
      </c>
    </row>
    <row r="149" spans="1:4" x14ac:dyDescent="0.3">
      <c r="A149">
        <v>1764</v>
      </c>
      <c r="B149">
        <v>116.598</v>
      </c>
      <c r="C149">
        <v>10.305999999999999</v>
      </c>
      <c r="D149">
        <v>10.38</v>
      </c>
    </row>
    <row r="150" spans="1:4" x14ac:dyDescent="0.3">
      <c r="A150">
        <v>1776</v>
      </c>
      <c r="B150">
        <v>117.346</v>
      </c>
      <c r="C150">
        <v>10.563000000000001</v>
      </c>
      <c r="D150">
        <v>10.388</v>
      </c>
    </row>
    <row r="151" spans="1:4" x14ac:dyDescent="0.3">
      <c r="A151">
        <v>1788</v>
      </c>
      <c r="B151">
        <v>118.095</v>
      </c>
      <c r="C151">
        <v>10.132999999999999</v>
      </c>
      <c r="D151">
        <v>10.391999999999999</v>
      </c>
    </row>
    <row r="152" spans="1:4" x14ac:dyDescent="0.3">
      <c r="A152">
        <v>1800</v>
      </c>
      <c r="B152">
        <v>118.843</v>
      </c>
      <c r="C152">
        <v>10.746</v>
      </c>
      <c r="D152">
        <v>10.388</v>
      </c>
    </row>
    <row r="153" spans="1:4" x14ac:dyDescent="0.3">
      <c r="A153">
        <v>1812</v>
      </c>
      <c r="B153">
        <v>119.59099999999999</v>
      </c>
      <c r="C153">
        <v>11.052</v>
      </c>
      <c r="D153">
        <v>10.396000000000001</v>
      </c>
    </row>
    <row r="154" spans="1:4" x14ac:dyDescent="0.3">
      <c r="A154">
        <v>1824</v>
      </c>
      <c r="B154">
        <v>120.34</v>
      </c>
      <c r="C154">
        <v>10.340999999999999</v>
      </c>
      <c r="D154">
        <v>10.394</v>
      </c>
    </row>
    <row r="155" spans="1:4" x14ac:dyDescent="0.3">
      <c r="A155">
        <v>1836</v>
      </c>
      <c r="B155">
        <v>121.089</v>
      </c>
      <c r="C155">
        <v>10.593</v>
      </c>
      <c r="D155">
        <v>10.401999999999999</v>
      </c>
    </row>
    <row r="156" spans="1:4" x14ac:dyDescent="0.3">
      <c r="A156">
        <v>1848</v>
      </c>
      <c r="B156">
        <v>121.839</v>
      </c>
      <c r="C156">
        <v>10.323</v>
      </c>
      <c r="D156">
        <v>10.41</v>
      </c>
    </row>
    <row r="157" spans="1:4" x14ac:dyDescent="0.3">
      <c r="A157">
        <v>1860</v>
      </c>
      <c r="B157">
        <v>122.58799999999999</v>
      </c>
      <c r="C157">
        <v>10.157999999999999</v>
      </c>
      <c r="D157">
        <v>10.404999999999999</v>
      </c>
    </row>
    <row r="158" spans="1:4" x14ac:dyDescent="0.3">
      <c r="A158">
        <v>1872</v>
      </c>
      <c r="B158">
        <v>123.33799999999999</v>
      </c>
      <c r="C158">
        <v>10.444000000000001</v>
      </c>
      <c r="D158">
        <v>10.41</v>
      </c>
    </row>
    <row r="159" spans="1:4" x14ac:dyDescent="0.3">
      <c r="A159">
        <v>1884</v>
      </c>
      <c r="B159">
        <v>124.08799999999999</v>
      </c>
      <c r="C159">
        <v>10.768000000000001</v>
      </c>
      <c r="D159">
        <v>10.413</v>
      </c>
    </row>
    <row r="160" spans="1:4" x14ac:dyDescent="0.3">
      <c r="A160">
        <v>1896</v>
      </c>
      <c r="B160">
        <v>124.83799999999999</v>
      </c>
      <c r="C160">
        <v>10.715999999999999</v>
      </c>
      <c r="D160">
        <v>10.416</v>
      </c>
    </row>
    <row r="161" spans="1:4" x14ac:dyDescent="0.3">
      <c r="A161">
        <v>1908</v>
      </c>
      <c r="B161">
        <v>125.589</v>
      </c>
      <c r="C161">
        <v>10.157</v>
      </c>
      <c r="D161">
        <v>10.423</v>
      </c>
    </row>
    <row r="162" spans="1:4" x14ac:dyDescent="0.3">
      <c r="A162">
        <v>1920</v>
      </c>
      <c r="B162">
        <v>126.339</v>
      </c>
      <c r="C162">
        <v>10.73</v>
      </c>
      <c r="D162">
        <v>10.419</v>
      </c>
    </row>
    <row r="163" spans="1:4" x14ac:dyDescent="0.3">
      <c r="A163">
        <v>1932</v>
      </c>
      <c r="B163">
        <v>127.09</v>
      </c>
      <c r="C163">
        <v>10.58</v>
      </c>
      <c r="D163">
        <v>10.423</v>
      </c>
    </row>
    <row r="164" spans="1:4" x14ac:dyDescent="0.3">
      <c r="A164">
        <v>1944</v>
      </c>
      <c r="B164">
        <v>127.84099999999999</v>
      </c>
      <c r="C164">
        <v>10.536</v>
      </c>
      <c r="D164">
        <v>10.428000000000001</v>
      </c>
    </row>
    <row r="165" spans="1:4" x14ac:dyDescent="0.3">
      <c r="A165">
        <v>1956</v>
      </c>
      <c r="B165">
        <v>128.59200000000001</v>
      </c>
      <c r="C165">
        <v>10.492000000000001</v>
      </c>
      <c r="D165">
        <v>10.429</v>
      </c>
    </row>
    <row r="166" spans="1:4" x14ac:dyDescent="0.3">
      <c r="A166">
        <v>1968</v>
      </c>
      <c r="B166">
        <v>129.34299999999999</v>
      </c>
      <c r="C166">
        <v>10.557</v>
      </c>
      <c r="D166">
        <v>10.436</v>
      </c>
    </row>
    <row r="167" spans="1:4" x14ac:dyDescent="0.3">
      <c r="A167">
        <v>1980</v>
      </c>
      <c r="B167">
        <v>130.09399999999999</v>
      </c>
      <c r="C167">
        <v>10.022</v>
      </c>
      <c r="D167">
        <v>10.433</v>
      </c>
    </row>
    <row r="168" spans="1:4" x14ac:dyDescent="0.3">
      <c r="A168">
        <v>1992</v>
      </c>
      <c r="B168">
        <v>130.846</v>
      </c>
      <c r="C168">
        <v>9.9990000000000006</v>
      </c>
      <c r="D168">
        <v>10.435</v>
      </c>
    </row>
    <row r="169" spans="1:4" x14ac:dyDescent="0.3">
      <c r="A169">
        <v>2004</v>
      </c>
      <c r="B169">
        <v>131.59800000000001</v>
      </c>
      <c r="C169">
        <v>10.569000000000001</v>
      </c>
      <c r="D169">
        <v>10.438000000000001</v>
      </c>
    </row>
    <row r="170" spans="1:4" x14ac:dyDescent="0.3">
      <c r="A170">
        <v>2016</v>
      </c>
      <c r="B170">
        <v>132.35</v>
      </c>
      <c r="C170">
        <v>10.051</v>
      </c>
      <c r="D170">
        <v>10.441000000000001</v>
      </c>
    </row>
    <row r="171" spans="1:4" x14ac:dyDescent="0.3">
      <c r="A171">
        <v>2028</v>
      </c>
      <c r="B171">
        <v>133.10300000000001</v>
      </c>
      <c r="C171">
        <v>10.53</v>
      </c>
      <c r="D171">
        <v>10.449</v>
      </c>
    </row>
    <row r="172" spans="1:4" x14ac:dyDescent="0.3">
      <c r="A172">
        <v>2040</v>
      </c>
      <c r="B172">
        <v>133.85400000000001</v>
      </c>
      <c r="C172">
        <v>10.534000000000001</v>
      </c>
      <c r="D172">
        <v>10.444000000000001</v>
      </c>
    </row>
    <row r="173" spans="1:4" x14ac:dyDescent="0.3">
      <c r="A173">
        <v>2052</v>
      </c>
      <c r="B173">
        <v>134.607</v>
      </c>
      <c r="C173">
        <v>10.879</v>
      </c>
      <c r="D173">
        <v>10.451000000000001</v>
      </c>
    </row>
    <row r="174" spans="1:4" x14ac:dyDescent="0.3">
      <c r="A174">
        <v>2064</v>
      </c>
      <c r="B174">
        <v>135.35900000000001</v>
      </c>
      <c r="C174">
        <v>10.932</v>
      </c>
      <c r="D174">
        <v>10.452</v>
      </c>
    </row>
    <row r="175" spans="1:4" x14ac:dyDescent="0.3">
      <c r="A175">
        <v>2076</v>
      </c>
      <c r="B175">
        <v>136.11199999999999</v>
      </c>
      <c r="C175">
        <v>9.9369999999999994</v>
      </c>
      <c r="D175">
        <v>10.451000000000001</v>
      </c>
    </row>
    <row r="176" spans="1:4" x14ac:dyDescent="0.3">
      <c r="A176">
        <v>2088</v>
      </c>
      <c r="B176">
        <v>136.86600000000001</v>
      </c>
      <c r="C176">
        <v>10.164999999999999</v>
      </c>
      <c r="D176">
        <v>10.458</v>
      </c>
    </row>
    <row r="177" spans="1:4" x14ac:dyDescent="0.3">
      <c r="A177">
        <v>2100</v>
      </c>
      <c r="B177">
        <v>137.61799999999999</v>
      </c>
      <c r="C177">
        <v>10.211</v>
      </c>
      <c r="D177">
        <v>10.457000000000001</v>
      </c>
    </row>
    <row r="178" spans="1:4" x14ac:dyDescent="0.3">
      <c r="A178">
        <v>2112</v>
      </c>
      <c r="B178">
        <v>138.37200000000001</v>
      </c>
      <c r="C178">
        <v>10.082000000000001</v>
      </c>
      <c r="D178">
        <v>10.459</v>
      </c>
    </row>
    <row r="179" spans="1:4" x14ac:dyDescent="0.3">
      <c r="A179">
        <v>2124</v>
      </c>
      <c r="B179">
        <v>139.125</v>
      </c>
      <c r="C179">
        <v>10.349</v>
      </c>
      <c r="D179">
        <v>10.462</v>
      </c>
    </row>
    <row r="180" spans="1:4" x14ac:dyDescent="0.3">
      <c r="A180">
        <v>2136</v>
      </c>
      <c r="B180">
        <v>139.87899999999999</v>
      </c>
      <c r="C180">
        <v>10.680999999999999</v>
      </c>
      <c r="D180">
        <v>10.465999999999999</v>
      </c>
    </row>
    <row r="181" spans="1:4" x14ac:dyDescent="0.3">
      <c r="A181">
        <v>2148</v>
      </c>
      <c r="B181">
        <v>140.63200000000001</v>
      </c>
      <c r="C181">
        <v>10.512</v>
      </c>
      <c r="D181">
        <v>10.467000000000001</v>
      </c>
    </row>
    <row r="182" spans="1:4" x14ac:dyDescent="0.3">
      <c r="A182">
        <v>2160</v>
      </c>
      <c r="B182">
        <v>141.386</v>
      </c>
      <c r="C182">
        <v>10.648</v>
      </c>
      <c r="D182">
        <v>10.467000000000001</v>
      </c>
    </row>
    <row r="183" spans="1:4" x14ac:dyDescent="0.3">
      <c r="A183">
        <v>2172</v>
      </c>
      <c r="B183">
        <v>142.13999999999999</v>
      </c>
      <c r="C183">
        <v>10.943</v>
      </c>
      <c r="D183">
        <v>10.472</v>
      </c>
    </row>
    <row r="184" spans="1:4" x14ac:dyDescent="0.3">
      <c r="A184">
        <v>2184</v>
      </c>
      <c r="B184">
        <v>142.89400000000001</v>
      </c>
      <c r="C184">
        <v>10.618</v>
      </c>
      <c r="D184">
        <v>10.472</v>
      </c>
    </row>
    <row r="185" spans="1:4" x14ac:dyDescent="0.3">
      <c r="A185">
        <v>2196</v>
      </c>
      <c r="B185">
        <v>143.648</v>
      </c>
      <c r="C185">
        <v>10.226000000000001</v>
      </c>
      <c r="D185">
        <v>10.471</v>
      </c>
    </row>
    <row r="186" spans="1:4" x14ac:dyDescent="0.3">
      <c r="A186">
        <v>2208</v>
      </c>
      <c r="B186">
        <v>144.40199999999999</v>
      </c>
      <c r="C186">
        <v>11.192</v>
      </c>
      <c r="D186">
        <v>10.478999999999999</v>
      </c>
    </row>
    <row r="187" spans="1:4" x14ac:dyDescent="0.3">
      <c r="A187">
        <v>2220</v>
      </c>
      <c r="B187">
        <v>145.15700000000001</v>
      </c>
      <c r="C187">
        <v>10.288</v>
      </c>
      <c r="D187">
        <v>10.478</v>
      </c>
    </row>
    <row r="188" spans="1:4" x14ac:dyDescent="0.3">
      <c r="A188">
        <v>2232</v>
      </c>
      <c r="B188">
        <v>145.911</v>
      </c>
      <c r="C188">
        <v>10.317</v>
      </c>
      <c r="D188">
        <v>10.481</v>
      </c>
    </row>
    <row r="189" spans="1:4" x14ac:dyDescent="0.3">
      <c r="A189">
        <v>2244</v>
      </c>
      <c r="B189">
        <v>146.666</v>
      </c>
      <c r="C189">
        <v>10.35</v>
      </c>
      <c r="D189">
        <v>10.477</v>
      </c>
    </row>
    <row r="190" spans="1:4" x14ac:dyDescent="0.3">
      <c r="A190">
        <v>2256</v>
      </c>
      <c r="B190">
        <v>147.41999999999999</v>
      </c>
      <c r="C190">
        <v>10.733000000000001</v>
      </c>
      <c r="D190">
        <v>10.481</v>
      </c>
    </row>
    <row r="191" spans="1:4" x14ac:dyDescent="0.3">
      <c r="A191">
        <v>2268</v>
      </c>
      <c r="B191">
        <v>148.17500000000001</v>
      </c>
      <c r="C191">
        <v>10.89</v>
      </c>
      <c r="D191">
        <v>10.484</v>
      </c>
    </row>
    <row r="192" spans="1:4" x14ac:dyDescent="0.3">
      <c r="A192">
        <v>2280</v>
      </c>
      <c r="B192">
        <v>148.93</v>
      </c>
      <c r="C192">
        <v>10.265000000000001</v>
      </c>
      <c r="D192">
        <v>10.484999999999999</v>
      </c>
    </row>
    <row r="193" spans="1:4" x14ac:dyDescent="0.3">
      <c r="A193">
        <v>2292</v>
      </c>
      <c r="B193">
        <v>149.68600000000001</v>
      </c>
      <c r="C193">
        <v>10.282999999999999</v>
      </c>
      <c r="D193">
        <v>10.486000000000001</v>
      </c>
    </row>
    <row r="194" spans="1:4" x14ac:dyDescent="0.3">
      <c r="A194">
        <v>2304</v>
      </c>
      <c r="B194">
        <v>150.44</v>
      </c>
      <c r="C194">
        <v>10.512</v>
      </c>
      <c r="D194">
        <v>10.491</v>
      </c>
    </row>
    <row r="195" spans="1:4" x14ac:dyDescent="0.3">
      <c r="A195">
        <v>2316</v>
      </c>
      <c r="B195">
        <v>151.196</v>
      </c>
      <c r="C195">
        <v>10.067</v>
      </c>
      <c r="D195">
        <v>10.494</v>
      </c>
    </row>
    <row r="196" spans="1:4" x14ac:dyDescent="0.3">
      <c r="A196">
        <v>2328</v>
      </c>
      <c r="B196">
        <v>151.95099999999999</v>
      </c>
      <c r="C196">
        <v>10.505000000000001</v>
      </c>
      <c r="D196">
        <v>10.489000000000001</v>
      </c>
    </row>
    <row r="197" spans="1:4" x14ac:dyDescent="0.3">
      <c r="A197">
        <v>2340</v>
      </c>
      <c r="B197">
        <v>152.70599999999999</v>
      </c>
      <c r="C197">
        <v>9.8849999999999998</v>
      </c>
      <c r="D197">
        <v>10.483000000000001</v>
      </c>
    </row>
    <row r="198" spans="1:4" x14ac:dyDescent="0.3">
      <c r="A198">
        <v>2352</v>
      </c>
      <c r="B198">
        <v>153.46199999999999</v>
      </c>
      <c r="C198">
        <v>10.712999999999999</v>
      </c>
      <c r="D198">
        <v>10.491</v>
      </c>
    </row>
    <row r="199" spans="1:4" x14ac:dyDescent="0.3">
      <c r="A199">
        <v>2364</v>
      </c>
      <c r="B199">
        <v>154.21799999999999</v>
      </c>
      <c r="C199">
        <v>10.738</v>
      </c>
      <c r="D199">
        <v>10.496</v>
      </c>
    </row>
    <row r="200" spans="1:4" x14ac:dyDescent="0.3">
      <c r="A200">
        <v>2376</v>
      </c>
      <c r="B200">
        <v>154.97399999999999</v>
      </c>
      <c r="C200">
        <v>10.566000000000001</v>
      </c>
      <c r="D200">
        <v>10.497999999999999</v>
      </c>
    </row>
    <row r="201" spans="1:4" x14ac:dyDescent="0.3">
      <c r="A201">
        <v>2388</v>
      </c>
      <c r="B201">
        <v>155.72900000000001</v>
      </c>
      <c r="C201">
        <v>11.112</v>
      </c>
      <c r="D201">
        <v>10.496</v>
      </c>
    </row>
    <row r="202" spans="1:4" x14ac:dyDescent="0.3">
      <c r="A202">
        <v>2400</v>
      </c>
      <c r="B202">
        <v>156.48500000000001</v>
      </c>
      <c r="C202">
        <v>10.968999999999999</v>
      </c>
      <c r="D202">
        <v>10.497</v>
      </c>
    </row>
    <row r="203" spans="1:4" x14ac:dyDescent="0.3">
      <c r="A203">
        <v>2412</v>
      </c>
      <c r="B203">
        <v>157.24100000000001</v>
      </c>
      <c r="C203">
        <v>10.542999999999999</v>
      </c>
      <c r="D203">
        <v>10.497</v>
      </c>
    </row>
    <row r="204" spans="1:4" x14ac:dyDescent="0.3">
      <c r="A204">
        <v>2424</v>
      </c>
      <c r="B204">
        <v>157.99700000000001</v>
      </c>
      <c r="C204">
        <v>10.39</v>
      </c>
      <c r="D204">
        <v>10.502000000000001</v>
      </c>
    </row>
    <row r="205" spans="1:4" x14ac:dyDescent="0.3">
      <c r="A205">
        <v>2436</v>
      </c>
      <c r="B205">
        <v>158.75200000000001</v>
      </c>
      <c r="C205">
        <v>10.369</v>
      </c>
      <c r="D205">
        <v>10.497999999999999</v>
      </c>
    </row>
    <row r="206" spans="1:4" x14ac:dyDescent="0.3">
      <c r="A206">
        <v>2448</v>
      </c>
      <c r="B206">
        <v>159.50899999999999</v>
      </c>
      <c r="C206">
        <v>10.329000000000001</v>
      </c>
      <c r="D206">
        <v>10.499000000000001</v>
      </c>
    </row>
    <row r="207" spans="1:4" x14ac:dyDescent="0.3">
      <c r="A207">
        <v>2460</v>
      </c>
      <c r="B207">
        <v>160.26499999999999</v>
      </c>
      <c r="C207">
        <v>10.068</v>
      </c>
      <c r="D207">
        <v>10.500999999999999</v>
      </c>
    </row>
    <row r="208" spans="1:4" x14ac:dyDescent="0.3">
      <c r="A208">
        <v>2472</v>
      </c>
      <c r="B208">
        <v>161.02099999999999</v>
      </c>
      <c r="C208">
        <v>10.5</v>
      </c>
      <c r="D208">
        <v>10.497999999999999</v>
      </c>
    </row>
    <row r="209" spans="1:4" x14ac:dyDescent="0.3">
      <c r="A209">
        <v>2484</v>
      </c>
      <c r="B209">
        <v>161.77699999999999</v>
      </c>
      <c r="C209">
        <v>9.8109999999999999</v>
      </c>
      <c r="D209">
        <v>10.502000000000001</v>
      </c>
    </row>
    <row r="210" spans="1:4" x14ac:dyDescent="0.3">
      <c r="A210">
        <v>2496</v>
      </c>
      <c r="B210">
        <v>162.53299999999999</v>
      </c>
      <c r="C210">
        <v>10.085000000000001</v>
      </c>
      <c r="D210">
        <v>10.5</v>
      </c>
    </row>
    <row r="211" spans="1:4" x14ac:dyDescent="0.3">
      <c r="A211">
        <v>2508</v>
      </c>
      <c r="B211">
        <v>163.29</v>
      </c>
      <c r="C211">
        <v>10.401999999999999</v>
      </c>
      <c r="D211">
        <v>10.503</v>
      </c>
    </row>
    <row r="212" spans="1:4" x14ac:dyDescent="0.3">
      <c r="A212">
        <v>2520</v>
      </c>
      <c r="B212">
        <v>164.04599999999999</v>
      </c>
      <c r="C212">
        <v>10.56</v>
      </c>
      <c r="D212">
        <v>10.507999999999999</v>
      </c>
    </row>
    <row r="213" spans="1:4" x14ac:dyDescent="0.3">
      <c r="A213">
        <v>2532</v>
      </c>
      <c r="B213">
        <v>164.80199999999999</v>
      </c>
      <c r="C213">
        <v>10.75</v>
      </c>
      <c r="D213">
        <v>10.503</v>
      </c>
    </row>
    <row r="214" spans="1:4" x14ac:dyDescent="0.3">
      <c r="A214">
        <v>2544</v>
      </c>
      <c r="B214">
        <v>165.559</v>
      </c>
      <c r="C214">
        <v>10.228</v>
      </c>
      <c r="D214">
        <v>10.506</v>
      </c>
    </row>
    <row r="215" spans="1:4" x14ac:dyDescent="0.3">
      <c r="A215">
        <v>2556</v>
      </c>
      <c r="B215">
        <v>166.316</v>
      </c>
      <c r="C215">
        <v>10.448</v>
      </c>
      <c r="D215">
        <v>10.505000000000001</v>
      </c>
    </row>
    <row r="216" spans="1:4" x14ac:dyDescent="0.3">
      <c r="A216">
        <v>2568</v>
      </c>
      <c r="B216">
        <v>167.072</v>
      </c>
      <c r="C216">
        <v>10.532</v>
      </c>
      <c r="D216">
        <v>10.503</v>
      </c>
    </row>
    <row r="217" spans="1:4" x14ac:dyDescent="0.3">
      <c r="A217">
        <v>2580</v>
      </c>
      <c r="B217">
        <v>167.828</v>
      </c>
      <c r="C217">
        <v>10.401999999999999</v>
      </c>
      <c r="D217">
        <v>10.506</v>
      </c>
    </row>
    <row r="218" spans="1:4" x14ac:dyDescent="0.3">
      <c r="A218">
        <v>2592</v>
      </c>
      <c r="B218">
        <v>168.58500000000001</v>
      </c>
      <c r="C218">
        <v>10.590999999999999</v>
      </c>
      <c r="D218">
        <v>10.509</v>
      </c>
    </row>
    <row r="219" spans="1:4" x14ac:dyDescent="0.3">
      <c r="A219">
        <v>2604</v>
      </c>
      <c r="B219">
        <v>169.34200000000001</v>
      </c>
      <c r="C219">
        <v>11.221</v>
      </c>
      <c r="D219">
        <v>10.513999999999999</v>
      </c>
    </row>
    <row r="220" spans="1:4" x14ac:dyDescent="0.3">
      <c r="A220">
        <v>2616</v>
      </c>
      <c r="B220">
        <v>170.09800000000001</v>
      </c>
      <c r="C220">
        <v>10.757</v>
      </c>
      <c r="D220">
        <v>10.506</v>
      </c>
    </row>
    <row r="221" spans="1:4" x14ac:dyDescent="0.3">
      <c r="A221">
        <v>2628</v>
      </c>
      <c r="B221">
        <v>170.85499999999999</v>
      </c>
      <c r="C221">
        <v>10.811</v>
      </c>
      <c r="D221">
        <v>10.509</v>
      </c>
    </row>
    <row r="222" spans="1:4" x14ac:dyDescent="0.3">
      <c r="A222">
        <v>2640</v>
      </c>
      <c r="B222">
        <v>171.61199999999999</v>
      </c>
      <c r="C222">
        <v>9.6620000000000008</v>
      </c>
      <c r="D222">
        <v>10.507999999999999</v>
      </c>
    </row>
    <row r="223" spans="1:4" x14ac:dyDescent="0.3">
      <c r="A223">
        <v>2652</v>
      </c>
      <c r="B223">
        <v>172.369</v>
      </c>
      <c r="C223">
        <v>9.3230000000000004</v>
      </c>
      <c r="D223">
        <v>10.506</v>
      </c>
    </row>
    <row r="224" spans="1:4" x14ac:dyDescent="0.3">
      <c r="A224">
        <v>2664</v>
      </c>
      <c r="B224">
        <v>173.125</v>
      </c>
      <c r="C224">
        <v>10.173</v>
      </c>
      <c r="D224">
        <v>10.506</v>
      </c>
    </row>
    <row r="225" spans="1:4" x14ac:dyDescent="0.3">
      <c r="A225">
        <v>2676</v>
      </c>
      <c r="B225">
        <v>173.88200000000001</v>
      </c>
      <c r="C225">
        <v>10.137</v>
      </c>
      <c r="D225">
        <v>10.506</v>
      </c>
    </row>
    <row r="226" spans="1:4" x14ac:dyDescent="0.3">
      <c r="A226">
        <v>2688</v>
      </c>
      <c r="B226">
        <v>174.63900000000001</v>
      </c>
      <c r="C226">
        <v>10.579000000000001</v>
      </c>
      <c r="D226">
        <v>10.513999999999999</v>
      </c>
    </row>
    <row r="227" spans="1:4" x14ac:dyDescent="0.3">
      <c r="A227">
        <v>2700</v>
      </c>
      <c r="B227">
        <v>175.39500000000001</v>
      </c>
      <c r="C227">
        <v>10.938000000000001</v>
      </c>
      <c r="D227">
        <v>10.51</v>
      </c>
    </row>
    <row r="228" spans="1:4" x14ac:dyDescent="0.3">
      <c r="A228">
        <v>2712</v>
      </c>
      <c r="B228">
        <v>176.15199999999999</v>
      </c>
      <c r="C228">
        <v>10.733000000000001</v>
      </c>
      <c r="D228">
        <v>10.509</v>
      </c>
    </row>
    <row r="229" spans="1:4" x14ac:dyDescent="0.3">
      <c r="A229">
        <v>2724</v>
      </c>
      <c r="B229">
        <v>176.90899999999999</v>
      </c>
      <c r="C229">
        <v>10.484999999999999</v>
      </c>
      <c r="D229">
        <v>10.507</v>
      </c>
    </row>
    <row r="230" spans="1:4" x14ac:dyDescent="0.3">
      <c r="A230">
        <v>2736</v>
      </c>
      <c r="B230">
        <v>177.666</v>
      </c>
      <c r="C230">
        <v>10.026999999999999</v>
      </c>
      <c r="D230">
        <v>10.51</v>
      </c>
    </row>
    <row r="231" spans="1:4" x14ac:dyDescent="0.3">
      <c r="A231">
        <v>2748</v>
      </c>
      <c r="B231">
        <v>178.423</v>
      </c>
      <c r="C231">
        <v>10.378</v>
      </c>
      <c r="D231">
        <v>10.513</v>
      </c>
    </row>
    <row r="232" spans="1:4" x14ac:dyDescent="0.3">
      <c r="A232">
        <v>2760</v>
      </c>
      <c r="B232">
        <v>179.179</v>
      </c>
      <c r="C232">
        <v>10.571999999999999</v>
      </c>
      <c r="D232">
        <v>10.51</v>
      </c>
    </row>
    <row r="233" spans="1:4" x14ac:dyDescent="0.3">
      <c r="A233">
        <v>2772</v>
      </c>
      <c r="B233">
        <v>179.93600000000001</v>
      </c>
      <c r="C233">
        <v>10.276</v>
      </c>
      <c r="D233">
        <v>10.512</v>
      </c>
    </row>
    <row r="234" spans="1:4" x14ac:dyDescent="0.3">
      <c r="A234">
        <v>2784</v>
      </c>
      <c r="B234">
        <v>180.69200000000001</v>
      </c>
      <c r="C234">
        <v>10.513</v>
      </c>
      <c r="D234">
        <v>10.510999999999999</v>
      </c>
    </row>
    <row r="235" spans="1:4" x14ac:dyDescent="0.3">
      <c r="A235">
        <v>2796</v>
      </c>
      <c r="B235">
        <v>181.44900000000001</v>
      </c>
      <c r="C235">
        <v>11</v>
      </c>
      <c r="D235">
        <v>10.51</v>
      </c>
    </row>
    <row r="236" spans="1:4" x14ac:dyDescent="0.3">
      <c r="A236">
        <v>2808</v>
      </c>
      <c r="B236">
        <v>182.20599999999999</v>
      </c>
      <c r="C236">
        <v>10.64</v>
      </c>
      <c r="D236">
        <v>10.507999999999999</v>
      </c>
    </row>
    <row r="237" spans="1:4" x14ac:dyDescent="0.3">
      <c r="A237">
        <v>2820</v>
      </c>
      <c r="B237">
        <v>182.96199999999999</v>
      </c>
      <c r="C237">
        <v>10.637</v>
      </c>
      <c r="D237">
        <v>10.509</v>
      </c>
    </row>
    <row r="238" spans="1:4" x14ac:dyDescent="0.3">
      <c r="A238">
        <v>2832</v>
      </c>
      <c r="B238">
        <v>183.71899999999999</v>
      </c>
      <c r="C238">
        <v>10.516</v>
      </c>
      <c r="D238">
        <v>10.512</v>
      </c>
    </row>
    <row r="239" spans="1:4" x14ac:dyDescent="0.3">
      <c r="A239">
        <v>2844</v>
      </c>
      <c r="B239">
        <v>184.47499999999999</v>
      </c>
      <c r="C239">
        <v>10.696999999999999</v>
      </c>
      <c r="D239">
        <v>10.507999999999999</v>
      </c>
    </row>
    <row r="240" spans="1:4" x14ac:dyDescent="0.3">
      <c r="A240">
        <v>2856</v>
      </c>
      <c r="B240">
        <v>185.232</v>
      </c>
      <c r="C240">
        <v>10.016</v>
      </c>
      <c r="D240">
        <v>10.507999999999999</v>
      </c>
    </row>
    <row r="241" spans="1:4" x14ac:dyDescent="0.3">
      <c r="A241">
        <v>2868</v>
      </c>
      <c r="B241">
        <v>185.989</v>
      </c>
      <c r="C241">
        <v>11.516999999999999</v>
      </c>
      <c r="D241">
        <v>10.507999999999999</v>
      </c>
    </row>
    <row r="242" spans="1:4" x14ac:dyDescent="0.3">
      <c r="A242">
        <v>2880</v>
      </c>
      <c r="B242">
        <v>186.745</v>
      </c>
      <c r="C242">
        <v>11.148</v>
      </c>
      <c r="D242">
        <v>10.509</v>
      </c>
    </row>
    <row r="243" spans="1:4" x14ac:dyDescent="0.3">
      <c r="A243">
        <v>2892</v>
      </c>
      <c r="B243">
        <v>187.501</v>
      </c>
      <c r="C243">
        <v>10.552</v>
      </c>
      <c r="D243">
        <v>10.506</v>
      </c>
    </row>
    <row r="244" spans="1:4" x14ac:dyDescent="0.3">
      <c r="A244">
        <v>2904</v>
      </c>
      <c r="B244">
        <v>188.25800000000001</v>
      </c>
      <c r="C244">
        <v>10.617000000000001</v>
      </c>
      <c r="D244">
        <v>10.505000000000001</v>
      </c>
    </row>
    <row r="245" spans="1:4" x14ac:dyDescent="0.3">
      <c r="A245">
        <v>2916</v>
      </c>
      <c r="B245">
        <v>189.01400000000001</v>
      </c>
      <c r="C245">
        <v>10.635999999999999</v>
      </c>
      <c r="D245">
        <v>10.507999999999999</v>
      </c>
    </row>
    <row r="246" spans="1:4" x14ac:dyDescent="0.3">
      <c r="A246">
        <v>2928</v>
      </c>
      <c r="B246">
        <v>189.77</v>
      </c>
      <c r="C246">
        <v>10.885999999999999</v>
      </c>
      <c r="D246">
        <v>10.504</v>
      </c>
    </row>
    <row r="247" spans="1:4" x14ac:dyDescent="0.3">
      <c r="A247">
        <v>2940</v>
      </c>
      <c r="B247">
        <v>190.52600000000001</v>
      </c>
      <c r="C247">
        <v>10.82</v>
      </c>
      <c r="D247">
        <v>10.504</v>
      </c>
    </row>
    <row r="248" spans="1:4" x14ac:dyDescent="0.3">
      <c r="A248">
        <v>2952</v>
      </c>
      <c r="B248">
        <v>191.28200000000001</v>
      </c>
      <c r="C248">
        <v>10.518000000000001</v>
      </c>
      <c r="D248">
        <v>10.503</v>
      </c>
    </row>
    <row r="249" spans="1:4" x14ac:dyDescent="0.3">
      <c r="A249">
        <v>2964</v>
      </c>
      <c r="B249">
        <v>192.03899999999999</v>
      </c>
      <c r="C249">
        <v>10.569000000000001</v>
      </c>
      <c r="D249">
        <v>10.500999999999999</v>
      </c>
    </row>
    <row r="250" spans="1:4" x14ac:dyDescent="0.3">
      <c r="A250">
        <v>2976</v>
      </c>
      <c r="B250">
        <v>192.79499999999999</v>
      </c>
      <c r="C250">
        <v>10.097</v>
      </c>
      <c r="D250">
        <v>10.503</v>
      </c>
    </row>
    <row r="251" spans="1:4" x14ac:dyDescent="0.3">
      <c r="A251">
        <v>2988</v>
      </c>
      <c r="B251">
        <v>193.55</v>
      </c>
      <c r="C251">
        <v>9.9130000000000003</v>
      </c>
      <c r="D251">
        <v>10.499000000000001</v>
      </c>
    </row>
    <row r="252" spans="1:4" x14ac:dyDescent="0.3">
      <c r="A252">
        <v>3000</v>
      </c>
      <c r="B252">
        <v>194.30699999999999</v>
      </c>
      <c r="C252">
        <v>10.587999999999999</v>
      </c>
      <c r="D252">
        <v>10.500999999999999</v>
      </c>
    </row>
    <row r="253" spans="1:4" x14ac:dyDescent="0.3">
      <c r="A253">
        <v>3012</v>
      </c>
      <c r="B253">
        <v>195.06200000000001</v>
      </c>
      <c r="C253">
        <v>10.712999999999999</v>
      </c>
      <c r="D253">
        <v>10.499000000000001</v>
      </c>
    </row>
    <row r="254" spans="1:4" x14ac:dyDescent="0.3">
      <c r="A254">
        <v>3024</v>
      </c>
      <c r="B254">
        <v>195.81800000000001</v>
      </c>
      <c r="C254">
        <v>11.71</v>
      </c>
      <c r="D254">
        <v>10.497</v>
      </c>
    </row>
    <row r="255" spans="1:4" x14ac:dyDescent="0.3">
      <c r="A255">
        <v>3036</v>
      </c>
      <c r="B255">
        <v>196.57300000000001</v>
      </c>
      <c r="C255">
        <v>11.054</v>
      </c>
      <c r="D255">
        <v>10.494999999999999</v>
      </c>
    </row>
    <row r="256" spans="1:4" x14ac:dyDescent="0.3">
      <c r="A256">
        <v>3048</v>
      </c>
      <c r="B256">
        <v>197.32900000000001</v>
      </c>
      <c r="C256">
        <v>10.78</v>
      </c>
      <c r="D256">
        <v>10.493</v>
      </c>
    </row>
    <row r="257" spans="1:4" x14ac:dyDescent="0.3">
      <c r="A257">
        <v>3060</v>
      </c>
      <c r="B257">
        <v>198.08500000000001</v>
      </c>
      <c r="C257">
        <v>10.936999999999999</v>
      </c>
      <c r="D257">
        <v>10.5</v>
      </c>
    </row>
    <row r="258" spans="1:4" x14ac:dyDescent="0.3">
      <c r="A258">
        <v>3072</v>
      </c>
      <c r="B258">
        <v>198.84</v>
      </c>
      <c r="C258">
        <v>10.53</v>
      </c>
      <c r="D258">
        <v>10.491</v>
      </c>
    </row>
    <row r="259" spans="1:4" x14ac:dyDescent="0.3">
      <c r="A259">
        <v>3084</v>
      </c>
      <c r="B259">
        <v>199.595</v>
      </c>
      <c r="C259">
        <v>10.375</v>
      </c>
      <c r="D259">
        <v>10.49</v>
      </c>
    </row>
    <row r="260" spans="1:4" x14ac:dyDescent="0.3">
      <c r="A260">
        <v>3096</v>
      </c>
      <c r="B260">
        <v>200.35</v>
      </c>
      <c r="C260">
        <v>10.699</v>
      </c>
      <c r="D260">
        <v>10.49</v>
      </c>
    </row>
    <row r="261" spans="1:4" x14ac:dyDescent="0.3">
      <c r="A261">
        <v>3108</v>
      </c>
      <c r="B261">
        <v>201.10499999999999</v>
      </c>
      <c r="C261">
        <v>10.601000000000001</v>
      </c>
      <c r="D261">
        <v>10.487</v>
      </c>
    </row>
    <row r="262" spans="1:4" x14ac:dyDescent="0.3">
      <c r="A262">
        <v>3120</v>
      </c>
      <c r="B262">
        <v>201.86099999999999</v>
      </c>
      <c r="C262">
        <v>10.315</v>
      </c>
      <c r="D262">
        <v>10.488</v>
      </c>
    </row>
    <row r="263" spans="1:4" x14ac:dyDescent="0.3">
      <c r="A263">
        <v>3132</v>
      </c>
      <c r="B263">
        <v>202.61500000000001</v>
      </c>
      <c r="C263">
        <v>10.007</v>
      </c>
      <c r="D263">
        <v>10.483000000000001</v>
      </c>
    </row>
    <row r="264" spans="1:4" x14ac:dyDescent="0.3">
      <c r="A264">
        <v>3144</v>
      </c>
      <c r="B264">
        <v>203.37</v>
      </c>
      <c r="C264">
        <v>10.602</v>
      </c>
      <c r="D264">
        <v>10.484999999999999</v>
      </c>
    </row>
    <row r="265" spans="1:4" x14ac:dyDescent="0.3">
      <c r="A265">
        <v>3156</v>
      </c>
      <c r="B265">
        <v>204.124</v>
      </c>
      <c r="C265">
        <v>10.268000000000001</v>
      </c>
      <c r="D265">
        <v>10.481999999999999</v>
      </c>
    </row>
    <row r="266" spans="1:4" x14ac:dyDescent="0.3">
      <c r="A266">
        <v>3168</v>
      </c>
      <c r="B266">
        <v>204.87899999999999</v>
      </c>
      <c r="C266">
        <v>9.2799999999999994</v>
      </c>
      <c r="D266">
        <v>10.472</v>
      </c>
    </row>
    <row r="267" spans="1:4" x14ac:dyDescent="0.3">
      <c r="A267">
        <v>3180</v>
      </c>
      <c r="B267">
        <v>205.63300000000001</v>
      </c>
      <c r="C267">
        <v>10.231999999999999</v>
      </c>
      <c r="D267">
        <v>10.474</v>
      </c>
    </row>
    <row r="268" spans="1:4" x14ac:dyDescent="0.3">
      <c r="A268">
        <v>3192</v>
      </c>
      <c r="B268">
        <v>206.38800000000001</v>
      </c>
      <c r="C268">
        <v>10.528</v>
      </c>
      <c r="D268">
        <v>10.476000000000001</v>
      </c>
    </row>
    <row r="269" spans="1:4" x14ac:dyDescent="0.3">
      <c r="A269">
        <v>3204</v>
      </c>
      <c r="B269">
        <v>207.142</v>
      </c>
      <c r="C269">
        <v>10.343</v>
      </c>
      <c r="D269">
        <v>10.478999999999999</v>
      </c>
    </row>
    <row r="270" spans="1:4" x14ac:dyDescent="0.3">
      <c r="A270">
        <v>3216</v>
      </c>
      <c r="B270">
        <v>207.89599999999999</v>
      </c>
      <c r="C270">
        <v>10.557</v>
      </c>
      <c r="D270">
        <v>10.468999999999999</v>
      </c>
    </row>
    <row r="271" spans="1:4" x14ac:dyDescent="0.3">
      <c r="A271">
        <v>3228</v>
      </c>
      <c r="B271">
        <v>208.65</v>
      </c>
      <c r="C271">
        <v>10.803000000000001</v>
      </c>
      <c r="D271">
        <v>10.47</v>
      </c>
    </row>
    <row r="272" spans="1:4" x14ac:dyDescent="0.3">
      <c r="A272">
        <v>3240</v>
      </c>
      <c r="B272">
        <v>209.40299999999999</v>
      </c>
      <c r="C272">
        <v>11.419</v>
      </c>
      <c r="D272">
        <v>10.471</v>
      </c>
    </row>
    <row r="273" spans="1:4" x14ac:dyDescent="0.3">
      <c r="A273">
        <v>3252</v>
      </c>
      <c r="B273">
        <v>210.15700000000001</v>
      </c>
      <c r="C273">
        <v>10.259</v>
      </c>
      <c r="D273">
        <v>10.468</v>
      </c>
    </row>
    <row r="274" spans="1:4" x14ac:dyDescent="0.3">
      <c r="A274">
        <v>3264</v>
      </c>
      <c r="B274">
        <v>210.911</v>
      </c>
      <c r="C274">
        <v>10.683999999999999</v>
      </c>
      <c r="D274">
        <v>10.468999999999999</v>
      </c>
    </row>
    <row r="275" spans="1:4" x14ac:dyDescent="0.3">
      <c r="A275">
        <v>3276</v>
      </c>
      <c r="B275">
        <v>211.66300000000001</v>
      </c>
      <c r="C275">
        <v>10.396000000000001</v>
      </c>
      <c r="D275">
        <v>10.461</v>
      </c>
    </row>
    <row r="276" spans="1:4" x14ac:dyDescent="0.3">
      <c r="A276">
        <v>3288</v>
      </c>
      <c r="B276">
        <v>212.417</v>
      </c>
      <c r="C276">
        <v>10.391999999999999</v>
      </c>
      <c r="D276">
        <v>10.462</v>
      </c>
    </row>
    <row r="277" spans="1:4" x14ac:dyDescent="0.3">
      <c r="A277">
        <v>3300</v>
      </c>
      <c r="B277">
        <v>213.17</v>
      </c>
      <c r="C277">
        <v>10.483000000000001</v>
      </c>
      <c r="D277">
        <v>10.46</v>
      </c>
    </row>
    <row r="278" spans="1:4" x14ac:dyDescent="0.3">
      <c r="A278">
        <v>3312</v>
      </c>
      <c r="B278">
        <v>213.922</v>
      </c>
      <c r="C278">
        <v>10.061</v>
      </c>
      <c r="D278">
        <v>10.455</v>
      </c>
    </row>
    <row r="279" spans="1:4" x14ac:dyDescent="0.3">
      <c r="A279">
        <v>3324</v>
      </c>
      <c r="B279">
        <v>214.67500000000001</v>
      </c>
      <c r="C279">
        <v>10.255000000000001</v>
      </c>
      <c r="D279">
        <v>10.457000000000001</v>
      </c>
    </row>
    <row r="280" spans="1:4" x14ac:dyDescent="0.3">
      <c r="A280">
        <v>3336</v>
      </c>
      <c r="B280">
        <v>215.42699999999999</v>
      </c>
      <c r="C280">
        <v>10.074999999999999</v>
      </c>
      <c r="D280">
        <v>10.452</v>
      </c>
    </row>
    <row r="281" spans="1:4" x14ac:dyDescent="0.3">
      <c r="A281">
        <v>3348</v>
      </c>
      <c r="B281">
        <v>216.18</v>
      </c>
      <c r="C281">
        <v>10.776</v>
      </c>
      <c r="D281">
        <v>10.452999999999999</v>
      </c>
    </row>
    <row r="282" spans="1:4" x14ac:dyDescent="0.3">
      <c r="A282">
        <v>3360</v>
      </c>
      <c r="B282">
        <v>216.93199999999999</v>
      </c>
      <c r="C282">
        <v>10.621</v>
      </c>
      <c r="D282">
        <v>10.451000000000001</v>
      </c>
    </row>
    <row r="283" spans="1:4" x14ac:dyDescent="0.3">
      <c r="A283">
        <v>3372</v>
      </c>
      <c r="B283">
        <v>217.684</v>
      </c>
      <c r="C283">
        <v>9.9060000000000006</v>
      </c>
      <c r="D283">
        <v>10.445</v>
      </c>
    </row>
    <row r="284" spans="1:4" x14ac:dyDescent="0.3">
      <c r="A284">
        <v>3384</v>
      </c>
      <c r="B284">
        <v>218.43600000000001</v>
      </c>
      <c r="C284">
        <v>10.205</v>
      </c>
      <c r="D284">
        <v>10.443</v>
      </c>
    </row>
    <row r="285" spans="1:4" x14ac:dyDescent="0.3">
      <c r="A285">
        <v>3396</v>
      </c>
      <c r="B285">
        <v>219.18700000000001</v>
      </c>
      <c r="C285">
        <v>10.119999999999999</v>
      </c>
      <c r="D285">
        <v>10.439</v>
      </c>
    </row>
    <row r="286" spans="1:4" x14ac:dyDescent="0.3">
      <c r="A286">
        <v>3408</v>
      </c>
      <c r="B286">
        <v>219.93899999999999</v>
      </c>
      <c r="C286">
        <v>10.523999999999999</v>
      </c>
      <c r="D286">
        <v>10.443</v>
      </c>
    </row>
    <row r="287" spans="1:4" x14ac:dyDescent="0.3">
      <c r="A287">
        <v>3420</v>
      </c>
      <c r="B287">
        <v>220.69</v>
      </c>
      <c r="C287">
        <v>9.9039999999999999</v>
      </c>
      <c r="D287">
        <v>10.438000000000001</v>
      </c>
    </row>
    <row r="288" spans="1:4" x14ac:dyDescent="0.3">
      <c r="A288">
        <v>3432</v>
      </c>
      <c r="B288">
        <v>221.441</v>
      </c>
      <c r="C288">
        <v>10.757</v>
      </c>
      <c r="D288">
        <v>10.432</v>
      </c>
    </row>
    <row r="289" spans="1:4" x14ac:dyDescent="0.3">
      <c r="A289">
        <v>3444</v>
      </c>
      <c r="B289">
        <v>222.19200000000001</v>
      </c>
      <c r="C289">
        <v>10.505000000000001</v>
      </c>
      <c r="D289">
        <v>10.432</v>
      </c>
    </row>
    <row r="290" spans="1:4" x14ac:dyDescent="0.3">
      <c r="A290">
        <v>3456</v>
      </c>
      <c r="B290">
        <v>222.94300000000001</v>
      </c>
      <c r="C290">
        <v>10.15</v>
      </c>
      <c r="D290">
        <v>10.426</v>
      </c>
    </row>
    <row r="291" spans="1:4" x14ac:dyDescent="0.3">
      <c r="A291">
        <v>3468</v>
      </c>
      <c r="B291">
        <v>223.69399999999999</v>
      </c>
      <c r="C291">
        <v>10.518000000000001</v>
      </c>
      <c r="D291">
        <v>10.430999999999999</v>
      </c>
    </row>
    <row r="292" spans="1:4" x14ac:dyDescent="0.3">
      <c r="A292">
        <v>3480</v>
      </c>
      <c r="B292">
        <v>224.44399999999999</v>
      </c>
      <c r="C292">
        <v>10.273999999999999</v>
      </c>
      <c r="D292">
        <v>10.426</v>
      </c>
    </row>
    <row r="293" spans="1:4" x14ac:dyDescent="0.3">
      <c r="A293">
        <v>3492</v>
      </c>
      <c r="B293">
        <v>225.19399999999999</v>
      </c>
      <c r="C293">
        <v>10.608000000000001</v>
      </c>
      <c r="D293">
        <v>10.42</v>
      </c>
    </row>
    <row r="294" spans="1:4" x14ac:dyDescent="0.3">
      <c r="A294">
        <v>3504</v>
      </c>
      <c r="B294">
        <v>225.94499999999999</v>
      </c>
      <c r="C294">
        <v>10.211</v>
      </c>
      <c r="D294">
        <v>10.419</v>
      </c>
    </row>
    <row r="295" spans="1:4" x14ac:dyDescent="0.3">
      <c r="A295">
        <v>3516</v>
      </c>
      <c r="B295">
        <v>226.69499999999999</v>
      </c>
      <c r="C295">
        <v>10.856</v>
      </c>
      <c r="D295">
        <v>10.416</v>
      </c>
    </row>
    <row r="296" spans="1:4" x14ac:dyDescent="0.3">
      <c r="A296">
        <v>3528</v>
      </c>
      <c r="B296">
        <v>227.44499999999999</v>
      </c>
      <c r="C296">
        <v>10.675000000000001</v>
      </c>
      <c r="D296">
        <v>10.42</v>
      </c>
    </row>
    <row r="297" spans="1:4" x14ac:dyDescent="0.3">
      <c r="A297">
        <v>3540</v>
      </c>
      <c r="B297">
        <v>228.19399999999999</v>
      </c>
      <c r="C297">
        <v>10.029</v>
      </c>
      <c r="D297">
        <v>10.413</v>
      </c>
    </row>
    <row r="298" spans="1:4" x14ac:dyDescent="0.3">
      <c r="A298">
        <v>3552</v>
      </c>
      <c r="B298">
        <v>228.94300000000001</v>
      </c>
      <c r="C298">
        <v>11.305</v>
      </c>
      <c r="D298">
        <v>10.409000000000001</v>
      </c>
    </row>
    <row r="299" spans="1:4" x14ac:dyDescent="0.3">
      <c r="A299">
        <v>3564</v>
      </c>
      <c r="B299">
        <v>229.69300000000001</v>
      </c>
      <c r="C299">
        <v>10.234</v>
      </c>
      <c r="D299">
        <v>10.407</v>
      </c>
    </row>
    <row r="300" spans="1:4" x14ac:dyDescent="0.3">
      <c r="A300">
        <v>3576</v>
      </c>
      <c r="B300">
        <v>230.44200000000001</v>
      </c>
      <c r="C300">
        <v>10.361000000000001</v>
      </c>
      <c r="D300">
        <v>10.403</v>
      </c>
    </row>
    <row r="301" spans="1:4" x14ac:dyDescent="0.3">
      <c r="A301">
        <v>3588</v>
      </c>
      <c r="B301">
        <v>231.191</v>
      </c>
      <c r="C301">
        <v>10.548</v>
      </c>
      <c r="D301">
        <v>10.407999999999999</v>
      </c>
    </row>
    <row r="302" spans="1:4" x14ac:dyDescent="0.3">
      <c r="A302">
        <v>3600</v>
      </c>
      <c r="B302">
        <v>231.93899999999999</v>
      </c>
      <c r="C302">
        <v>10.772</v>
      </c>
      <c r="D302">
        <v>10.401</v>
      </c>
    </row>
    <row r="303" spans="1:4" x14ac:dyDescent="0.3">
      <c r="A303">
        <v>3612</v>
      </c>
      <c r="B303">
        <v>232.68799999999999</v>
      </c>
      <c r="C303">
        <v>10.762</v>
      </c>
      <c r="D303">
        <v>10.398</v>
      </c>
    </row>
    <row r="304" spans="1:4" x14ac:dyDescent="0.3">
      <c r="A304">
        <v>3624</v>
      </c>
      <c r="B304">
        <v>233.43600000000001</v>
      </c>
      <c r="C304">
        <v>10.205</v>
      </c>
      <c r="D304">
        <v>10.394</v>
      </c>
    </row>
    <row r="305" spans="1:4" x14ac:dyDescent="0.3">
      <c r="A305">
        <v>3636</v>
      </c>
      <c r="B305">
        <v>234.184</v>
      </c>
      <c r="C305">
        <v>10.77</v>
      </c>
      <c r="D305">
        <v>10.394</v>
      </c>
    </row>
    <row r="306" spans="1:4" x14ac:dyDescent="0.3">
      <c r="A306">
        <v>3648</v>
      </c>
      <c r="B306">
        <v>234.93299999999999</v>
      </c>
      <c r="C306">
        <v>10.250999999999999</v>
      </c>
      <c r="D306">
        <v>10.397</v>
      </c>
    </row>
    <row r="307" spans="1:4" x14ac:dyDescent="0.3">
      <c r="A307">
        <v>3660</v>
      </c>
      <c r="B307">
        <v>235.68</v>
      </c>
      <c r="C307">
        <v>10.244</v>
      </c>
      <c r="D307">
        <v>10.385</v>
      </c>
    </row>
    <row r="308" spans="1:4" x14ac:dyDescent="0.3">
      <c r="A308">
        <v>3672</v>
      </c>
      <c r="B308">
        <v>236.42699999999999</v>
      </c>
      <c r="C308">
        <v>10.048</v>
      </c>
      <c r="D308">
        <v>10.377000000000001</v>
      </c>
    </row>
    <row r="309" spans="1:4" x14ac:dyDescent="0.3">
      <c r="A309">
        <v>3684</v>
      </c>
      <c r="B309">
        <v>237.17500000000001</v>
      </c>
      <c r="C309">
        <v>10.144</v>
      </c>
      <c r="D309">
        <v>10.385</v>
      </c>
    </row>
    <row r="310" spans="1:4" x14ac:dyDescent="0.3">
      <c r="A310">
        <v>3696</v>
      </c>
      <c r="B310">
        <v>237.92099999999999</v>
      </c>
      <c r="C310">
        <v>10.058999999999999</v>
      </c>
      <c r="D310">
        <v>10.374000000000001</v>
      </c>
    </row>
    <row r="311" spans="1:4" x14ac:dyDescent="0.3">
      <c r="A311">
        <v>3708</v>
      </c>
      <c r="B311">
        <v>238.66900000000001</v>
      </c>
      <c r="C311">
        <v>10.98</v>
      </c>
      <c r="D311">
        <v>10.377000000000001</v>
      </c>
    </row>
    <row r="312" spans="1:4" x14ac:dyDescent="0.3">
      <c r="A312">
        <v>3720</v>
      </c>
      <c r="B312">
        <v>239.41499999999999</v>
      </c>
      <c r="C312">
        <v>10.451000000000001</v>
      </c>
      <c r="D312">
        <v>10.374000000000001</v>
      </c>
    </row>
    <row r="313" spans="1:4" x14ac:dyDescent="0.3">
      <c r="A313">
        <v>3732</v>
      </c>
      <c r="B313">
        <v>240.16200000000001</v>
      </c>
      <c r="C313">
        <v>10.535</v>
      </c>
      <c r="D313">
        <v>10.369</v>
      </c>
    </row>
    <row r="314" spans="1:4" x14ac:dyDescent="0.3">
      <c r="A314">
        <v>3744</v>
      </c>
      <c r="B314">
        <v>240.90799999999999</v>
      </c>
      <c r="C314">
        <v>10.707000000000001</v>
      </c>
      <c r="D314">
        <v>10.372999999999999</v>
      </c>
    </row>
    <row r="315" spans="1:4" x14ac:dyDescent="0.3">
      <c r="A315">
        <v>3756</v>
      </c>
      <c r="B315">
        <v>241.654</v>
      </c>
      <c r="C315">
        <v>10.683999999999999</v>
      </c>
      <c r="D315">
        <v>10.362</v>
      </c>
    </row>
    <row r="316" spans="1:4" x14ac:dyDescent="0.3">
      <c r="A316">
        <v>3768</v>
      </c>
      <c r="B316">
        <v>242.4</v>
      </c>
      <c r="C316">
        <v>10.167999999999999</v>
      </c>
      <c r="D316">
        <v>10.361000000000001</v>
      </c>
    </row>
    <row r="317" spans="1:4" x14ac:dyDescent="0.3">
      <c r="A317">
        <v>3780</v>
      </c>
      <c r="B317">
        <v>243.14500000000001</v>
      </c>
      <c r="C317">
        <v>9.9710000000000001</v>
      </c>
      <c r="D317">
        <v>10.353999999999999</v>
      </c>
    </row>
    <row r="318" spans="1:4" x14ac:dyDescent="0.3">
      <c r="A318">
        <v>3792</v>
      </c>
      <c r="B318">
        <v>243.89099999999999</v>
      </c>
      <c r="C318">
        <v>10.33</v>
      </c>
      <c r="D318">
        <v>10.353</v>
      </c>
    </row>
    <row r="319" spans="1:4" x14ac:dyDescent="0.3">
      <c r="A319">
        <v>3804</v>
      </c>
      <c r="B319">
        <v>244.637</v>
      </c>
      <c r="C319">
        <v>9.8559999999999999</v>
      </c>
      <c r="D319">
        <v>10.356</v>
      </c>
    </row>
    <row r="320" spans="1:4" x14ac:dyDescent="0.3">
      <c r="A320">
        <v>3816</v>
      </c>
      <c r="B320">
        <v>245.381</v>
      </c>
      <c r="C320">
        <v>9.7880000000000003</v>
      </c>
      <c r="D320">
        <v>10.346</v>
      </c>
    </row>
    <row r="321" spans="1:4" x14ac:dyDescent="0.3">
      <c r="A321">
        <v>3828</v>
      </c>
      <c r="B321">
        <v>246.126</v>
      </c>
      <c r="C321">
        <v>10.138</v>
      </c>
      <c r="D321">
        <v>10.345000000000001</v>
      </c>
    </row>
    <row r="322" spans="1:4" x14ac:dyDescent="0.3">
      <c r="A322">
        <v>3840</v>
      </c>
      <c r="B322">
        <v>246.87100000000001</v>
      </c>
      <c r="C322">
        <v>10.157</v>
      </c>
      <c r="D322">
        <v>10.343</v>
      </c>
    </row>
    <row r="323" spans="1:4" x14ac:dyDescent="0.3">
      <c r="A323">
        <v>3852</v>
      </c>
      <c r="B323">
        <v>247.61500000000001</v>
      </c>
      <c r="C323">
        <v>10.853</v>
      </c>
      <c r="D323">
        <v>10.339</v>
      </c>
    </row>
    <row r="324" spans="1:4" x14ac:dyDescent="0.3">
      <c r="A324">
        <v>3864</v>
      </c>
      <c r="B324">
        <v>248.35900000000001</v>
      </c>
      <c r="C324">
        <v>10.678000000000001</v>
      </c>
      <c r="D324">
        <v>10.339</v>
      </c>
    </row>
    <row r="325" spans="1:4" x14ac:dyDescent="0.3">
      <c r="A325">
        <v>3876</v>
      </c>
      <c r="B325">
        <v>249.10300000000001</v>
      </c>
      <c r="C325">
        <v>10.45</v>
      </c>
      <c r="D325">
        <v>10.333</v>
      </c>
    </row>
    <row r="326" spans="1:4" x14ac:dyDescent="0.3">
      <c r="A326">
        <v>3888</v>
      </c>
      <c r="B326">
        <v>249.846</v>
      </c>
      <c r="C326">
        <v>10.472</v>
      </c>
      <c r="D326">
        <v>10.329000000000001</v>
      </c>
    </row>
    <row r="327" spans="1:4" x14ac:dyDescent="0.3">
      <c r="A327">
        <v>3900</v>
      </c>
      <c r="B327">
        <v>250.59</v>
      </c>
      <c r="C327">
        <v>10.242000000000001</v>
      </c>
      <c r="D327">
        <v>10.332000000000001</v>
      </c>
    </row>
    <row r="328" spans="1:4" x14ac:dyDescent="0.3">
      <c r="A328">
        <v>3912</v>
      </c>
      <c r="B328">
        <v>251.333</v>
      </c>
      <c r="C328">
        <v>9.8369999999999997</v>
      </c>
      <c r="D328">
        <v>10.321</v>
      </c>
    </row>
    <row r="329" spans="1:4" x14ac:dyDescent="0.3">
      <c r="A329">
        <v>3924</v>
      </c>
      <c r="B329">
        <v>252.07499999999999</v>
      </c>
      <c r="C329">
        <v>10.183999999999999</v>
      </c>
      <c r="D329">
        <v>10.32</v>
      </c>
    </row>
    <row r="330" spans="1:4" x14ac:dyDescent="0.3">
      <c r="A330">
        <v>3936</v>
      </c>
      <c r="B330">
        <v>252.81899999999999</v>
      </c>
      <c r="C330">
        <v>9.9450000000000003</v>
      </c>
      <c r="D330">
        <v>10.318</v>
      </c>
    </row>
    <row r="331" spans="1:4" x14ac:dyDescent="0.3">
      <c r="A331">
        <v>3948</v>
      </c>
      <c r="B331">
        <v>253.56100000000001</v>
      </c>
      <c r="C331">
        <v>10.141999999999999</v>
      </c>
      <c r="D331">
        <v>10.311</v>
      </c>
    </row>
    <row r="332" spans="1:4" x14ac:dyDescent="0.3">
      <c r="A332">
        <v>3960</v>
      </c>
      <c r="B332">
        <v>254.303</v>
      </c>
      <c r="C332">
        <v>10.141999999999999</v>
      </c>
      <c r="D332">
        <v>10.313000000000001</v>
      </c>
    </row>
    <row r="333" spans="1:4" x14ac:dyDescent="0.3">
      <c r="A333">
        <v>3972</v>
      </c>
      <c r="B333">
        <v>255.04499999999999</v>
      </c>
      <c r="C333">
        <v>9.8059999999999992</v>
      </c>
      <c r="D333">
        <v>10.307</v>
      </c>
    </row>
    <row r="334" spans="1:4" x14ac:dyDescent="0.3">
      <c r="A334">
        <v>3984</v>
      </c>
      <c r="B334">
        <v>255.78700000000001</v>
      </c>
      <c r="C334">
        <v>10.368</v>
      </c>
      <c r="D334">
        <v>10.303000000000001</v>
      </c>
    </row>
    <row r="335" spans="1:4" x14ac:dyDescent="0.3">
      <c r="A335">
        <v>3996</v>
      </c>
      <c r="B335">
        <v>256.52800000000002</v>
      </c>
      <c r="C335">
        <v>10.438000000000001</v>
      </c>
      <c r="D335">
        <v>10.305</v>
      </c>
    </row>
    <row r="336" spans="1:4" x14ac:dyDescent="0.3">
      <c r="A336">
        <v>4008</v>
      </c>
      <c r="B336">
        <v>257.26900000000001</v>
      </c>
      <c r="C336">
        <v>9.8759999999999994</v>
      </c>
      <c r="D336">
        <v>10.295</v>
      </c>
    </row>
    <row r="337" spans="1:4" x14ac:dyDescent="0.3">
      <c r="A337">
        <v>4020</v>
      </c>
      <c r="B337">
        <v>258.01100000000002</v>
      </c>
      <c r="C337">
        <v>11.653</v>
      </c>
      <c r="D337">
        <v>10.298</v>
      </c>
    </row>
    <row r="338" spans="1:4" x14ac:dyDescent="0.3">
      <c r="A338">
        <v>4032</v>
      </c>
      <c r="B338">
        <v>258.75200000000001</v>
      </c>
      <c r="C338">
        <v>10.391</v>
      </c>
      <c r="D338">
        <v>10.292999999999999</v>
      </c>
    </row>
    <row r="339" spans="1:4" x14ac:dyDescent="0.3">
      <c r="A339">
        <v>4044</v>
      </c>
      <c r="B339">
        <v>259.49200000000002</v>
      </c>
      <c r="C339">
        <v>10.198</v>
      </c>
      <c r="D339">
        <v>10.282999999999999</v>
      </c>
    </row>
    <row r="340" spans="1:4" x14ac:dyDescent="0.3">
      <c r="A340">
        <v>4056</v>
      </c>
      <c r="B340">
        <v>260.23200000000003</v>
      </c>
      <c r="C340">
        <v>10.526999999999999</v>
      </c>
      <c r="D340">
        <v>10.285</v>
      </c>
    </row>
    <row r="341" spans="1:4" x14ac:dyDescent="0.3">
      <c r="A341">
        <v>4068</v>
      </c>
      <c r="B341">
        <v>260.97300000000001</v>
      </c>
      <c r="C341">
        <v>10.263</v>
      </c>
      <c r="D341">
        <v>10.282</v>
      </c>
    </row>
    <row r="342" spans="1:4" x14ac:dyDescent="0.3">
      <c r="A342">
        <v>4080</v>
      </c>
      <c r="B342">
        <v>261.71199999999999</v>
      </c>
      <c r="C342">
        <v>10.278</v>
      </c>
      <c r="D342">
        <v>10.278</v>
      </c>
    </row>
    <row r="343" spans="1:4" x14ac:dyDescent="0.3">
      <c r="A343">
        <v>4092</v>
      </c>
      <c r="B343">
        <v>262.452</v>
      </c>
      <c r="C343">
        <v>10.497</v>
      </c>
      <c r="D343">
        <v>10.276</v>
      </c>
    </row>
    <row r="344" spans="1:4" x14ac:dyDescent="0.3">
      <c r="A344">
        <v>4104</v>
      </c>
      <c r="B344">
        <v>263.19200000000001</v>
      </c>
      <c r="C344">
        <v>9.6880000000000006</v>
      </c>
      <c r="D344">
        <v>10.272</v>
      </c>
    </row>
    <row r="345" spans="1:4" x14ac:dyDescent="0.3">
      <c r="A345">
        <v>4116</v>
      </c>
      <c r="B345">
        <v>263.93099999999998</v>
      </c>
      <c r="C345">
        <v>10.420999999999999</v>
      </c>
      <c r="D345">
        <v>10.268000000000001</v>
      </c>
    </row>
    <row r="346" spans="1:4" x14ac:dyDescent="0.3">
      <c r="A346">
        <v>4128</v>
      </c>
      <c r="B346">
        <v>264.67</v>
      </c>
      <c r="C346">
        <v>9.5129999999999999</v>
      </c>
      <c r="D346">
        <v>10.268000000000001</v>
      </c>
    </row>
    <row r="347" spans="1:4" x14ac:dyDescent="0.3">
      <c r="A347">
        <v>4140</v>
      </c>
      <c r="B347">
        <v>265.40800000000002</v>
      </c>
      <c r="C347">
        <v>9.4969999999999999</v>
      </c>
      <c r="D347">
        <v>10.257999999999999</v>
      </c>
    </row>
    <row r="348" spans="1:4" x14ac:dyDescent="0.3">
      <c r="A348">
        <v>4152</v>
      </c>
      <c r="B348">
        <v>266.14699999999999</v>
      </c>
      <c r="C348">
        <v>10.291</v>
      </c>
      <c r="D348">
        <v>10.259</v>
      </c>
    </row>
    <row r="349" spans="1:4" x14ac:dyDescent="0.3">
      <c r="A349">
        <v>4164</v>
      </c>
      <c r="B349">
        <v>266.88499999999999</v>
      </c>
      <c r="C349">
        <v>10.177</v>
      </c>
      <c r="D349">
        <v>10.257</v>
      </c>
    </row>
    <row r="350" spans="1:4" x14ac:dyDescent="0.3">
      <c r="A350">
        <v>4176</v>
      </c>
      <c r="B350">
        <v>267.62299999999999</v>
      </c>
      <c r="C350">
        <v>10.377000000000001</v>
      </c>
      <c r="D350">
        <v>10.25</v>
      </c>
    </row>
    <row r="351" spans="1:4" x14ac:dyDescent="0.3">
      <c r="A351">
        <v>4188</v>
      </c>
      <c r="B351">
        <v>268.36</v>
      </c>
      <c r="C351">
        <v>10.853999999999999</v>
      </c>
      <c r="D351">
        <v>10.250999999999999</v>
      </c>
    </row>
    <row r="352" spans="1:4" x14ac:dyDescent="0.3">
      <c r="A352">
        <v>4200</v>
      </c>
      <c r="B352">
        <v>269.09800000000001</v>
      </c>
      <c r="C352">
        <v>10.718</v>
      </c>
      <c r="D352">
        <v>10.247999999999999</v>
      </c>
    </row>
    <row r="353" spans="1:4" x14ac:dyDescent="0.3">
      <c r="A353">
        <v>4212</v>
      </c>
      <c r="B353">
        <v>269.83499999999998</v>
      </c>
      <c r="C353">
        <v>10.215</v>
      </c>
      <c r="D353">
        <v>10.241</v>
      </c>
    </row>
    <row r="354" spans="1:4" x14ac:dyDescent="0.3">
      <c r="A354">
        <v>4224</v>
      </c>
      <c r="B354">
        <v>270.57299999999998</v>
      </c>
      <c r="C354">
        <v>10.561999999999999</v>
      </c>
      <c r="D354">
        <v>10.243</v>
      </c>
    </row>
    <row r="355" spans="1:4" x14ac:dyDescent="0.3">
      <c r="A355">
        <v>4236</v>
      </c>
      <c r="B355">
        <v>271.31</v>
      </c>
      <c r="C355">
        <v>10.67</v>
      </c>
      <c r="D355">
        <v>10.24</v>
      </c>
    </row>
    <row r="356" spans="1:4" x14ac:dyDescent="0.3">
      <c r="A356">
        <v>4248</v>
      </c>
      <c r="B356">
        <v>272.04599999999999</v>
      </c>
      <c r="C356">
        <v>9.9309999999999992</v>
      </c>
      <c r="D356">
        <v>10.228999999999999</v>
      </c>
    </row>
    <row r="357" spans="1:4" x14ac:dyDescent="0.3">
      <c r="A357">
        <v>4260</v>
      </c>
      <c r="B357">
        <v>272.78199999999998</v>
      </c>
      <c r="C357">
        <v>10.452999999999999</v>
      </c>
      <c r="D357">
        <v>10.233000000000001</v>
      </c>
    </row>
    <row r="358" spans="1:4" x14ac:dyDescent="0.3">
      <c r="A358">
        <v>4272</v>
      </c>
      <c r="B358">
        <v>273.51799999999997</v>
      </c>
      <c r="C358">
        <v>10.118</v>
      </c>
      <c r="D358">
        <v>10.222</v>
      </c>
    </row>
    <row r="359" spans="1:4" x14ac:dyDescent="0.3">
      <c r="A359">
        <v>4284</v>
      </c>
      <c r="B359">
        <v>274.25299999999999</v>
      </c>
      <c r="C359">
        <v>10.933</v>
      </c>
      <c r="D359">
        <v>10.224</v>
      </c>
    </row>
    <row r="360" spans="1:4" x14ac:dyDescent="0.3">
      <c r="A360">
        <v>4296</v>
      </c>
      <c r="B360">
        <v>274.99</v>
      </c>
      <c r="C360">
        <v>10.086</v>
      </c>
      <c r="D360">
        <v>10.221</v>
      </c>
    </row>
    <row r="361" spans="1:4" x14ac:dyDescent="0.3">
      <c r="A361">
        <v>4308</v>
      </c>
      <c r="B361">
        <v>275.72399999999999</v>
      </c>
      <c r="C361">
        <v>10.419</v>
      </c>
      <c r="D361">
        <v>10.215</v>
      </c>
    </row>
    <row r="362" spans="1:4" x14ac:dyDescent="0.3">
      <c r="A362">
        <v>4320</v>
      </c>
      <c r="B362">
        <v>276.45999999999998</v>
      </c>
      <c r="C362">
        <v>9.6780000000000008</v>
      </c>
      <c r="D362">
        <v>10.207000000000001</v>
      </c>
    </row>
    <row r="363" spans="1:4" x14ac:dyDescent="0.3">
      <c r="A363">
        <v>4332</v>
      </c>
      <c r="B363">
        <v>277.19499999999999</v>
      </c>
      <c r="C363">
        <v>10.010999999999999</v>
      </c>
      <c r="D363">
        <v>10.212</v>
      </c>
    </row>
    <row r="364" spans="1:4" x14ac:dyDescent="0.3">
      <c r="A364">
        <v>4344</v>
      </c>
      <c r="B364">
        <v>277.92899999999997</v>
      </c>
      <c r="C364">
        <v>10.151999999999999</v>
      </c>
      <c r="D364">
        <v>10.202999999999999</v>
      </c>
    </row>
    <row r="365" spans="1:4" x14ac:dyDescent="0.3">
      <c r="A365">
        <v>4356</v>
      </c>
      <c r="B365">
        <v>278.66399999999999</v>
      </c>
      <c r="C365">
        <v>9.8979999999999997</v>
      </c>
      <c r="D365">
        <v>10.201000000000001</v>
      </c>
    </row>
    <row r="366" spans="1:4" x14ac:dyDescent="0.3">
      <c r="A366">
        <v>4368</v>
      </c>
      <c r="B366">
        <v>279.39800000000002</v>
      </c>
      <c r="C366">
        <v>10.135999999999999</v>
      </c>
      <c r="D366">
        <v>10.199</v>
      </c>
    </row>
    <row r="367" spans="1:4" x14ac:dyDescent="0.3">
      <c r="A367">
        <v>4380</v>
      </c>
      <c r="B367">
        <v>280.13099999999997</v>
      </c>
      <c r="C367">
        <v>10.087</v>
      </c>
      <c r="D367">
        <v>10.192</v>
      </c>
    </row>
    <row r="368" spans="1:4" x14ac:dyDescent="0.3">
      <c r="A368">
        <v>4392</v>
      </c>
      <c r="B368">
        <v>280.86599999999999</v>
      </c>
      <c r="C368">
        <v>10.57</v>
      </c>
      <c r="D368">
        <v>10.192</v>
      </c>
    </row>
    <row r="369" spans="1:4" x14ac:dyDescent="0.3">
      <c r="A369">
        <v>4404</v>
      </c>
      <c r="B369">
        <v>281.59899999999999</v>
      </c>
      <c r="C369">
        <v>9.7579999999999991</v>
      </c>
      <c r="D369">
        <v>10.193</v>
      </c>
    </row>
    <row r="370" spans="1:4" x14ac:dyDescent="0.3">
      <c r="A370">
        <v>4416</v>
      </c>
      <c r="B370">
        <v>282.33199999999999</v>
      </c>
      <c r="C370">
        <v>10.443</v>
      </c>
      <c r="D370">
        <v>10.183999999999999</v>
      </c>
    </row>
    <row r="371" spans="1:4" x14ac:dyDescent="0.3">
      <c r="A371">
        <v>4428</v>
      </c>
      <c r="B371">
        <v>283.065</v>
      </c>
      <c r="C371">
        <v>10.936</v>
      </c>
      <c r="D371">
        <v>10.186</v>
      </c>
    </row>
    <row r="372" spans="1:4" x14ac:dyDescent="0.3">
      <c r="A372">
        <v>4440</v>
      </c>
      <c r="B372">
        <v>283.798</v>
      </c>
      <c r="C372">
        <v>10.327999999999999</v>
      </c>
      <c r="D372">
        <v>10.180999999999999</v>
      </c>
    </row>
    <row r="373" spans="1:4" x14ac:dyDescent="0.3">
      <c r="A373">
        <v>4452</v>
      </c>
      <c r="B373">
        <v>284.52999999999997</v>
      </c>
      <c r="C373">
        <v>10.217000000000001</v>
      </c>
      <c r="D373">
        <v>10.177</v>
      </c>
    </row>
    <row r="374" spans="1:4" x14ac:dyDescent="0.3">
      <c r="A374">
        <v>4464</v>
      </c>
      <c r="B374">
        <v>285.26299999999998</v>
      </c>
      <c r="C374">
        <v>10.637</v>
      </c>
      <c r="D374">
        <v>10.177</v>
      </c>
    </row>
    <row r="375" spans="1:4" x14ac:dyDescent="0.3">
      <c r="A375">
        <v>4476</v>
      </c>
      <c r="B375">
        <v>285.995</v>
      </c>
      <c r="C375">
        <v>10.010999999999999</v>
      </c>
      <c r="D375">
        <v>10.170999999999999</v>
      </c>
    </row>
    <row r="376" spans="1:4" x14ac:dyDescent="0.3">
      <c r="A376">
        <v>4488</v>
      </c>
      <c r="B376">
        <v>286.72699999999998</v>
      </c>
      <c r="C376">
        <v>10.368</v>
      </c>
      <c r="D376">
        <v>10.167</v>
      </c>
    </row>
    <row r="377" spans="1:4" x14ac:dyDescent="0.3">
      <c r="A377">
        <v>4500</v>
      </c>
      <c r="B377">
        <v>287.459</v>
      </c>
      <c r="C377">
        <v>10.102</v>
      </c>
      <c r="D377">
        <v>10.167</v>
      </c>
    </row>
    <row r="378" spans="1:4" x14ac:dyDescent="0.3">
      <c r="A378">
        <v>4512</v>
      </c>
      <c r="B378">
        <v>288.19</v>
      </c>
      <c r="C378">
        <v>9.6419999999999995</v>
      </c>
      <c r="D378">
        <v>10.162000000000001</v>
      </c>
    </row>
    <row r="379" spans="1:4" x14ac:dyDescent="0.3">
      <c r="A379">
        <v>4524</v>
      </c>
      <c r="B379">
        <v>288.92099999999999</v>
      </c>
      <c r="C379">
        <v>9.4179999999999993</v>
      </c>
      <c r="D379">
        <v>10.159000000000001</v>
      </c>
    </row>
    <row r="380" spans="1:4" x14ac:dyDescent="0.3">
      <c r="A380">
        <v>4536</v>
      </c>
      <c r="B380">
        <v>289.65300000000002</v>
      </c>
      <c r="C380">
        <v>10.023</v>
      </c>
      <c r="D380">
        <v>10.159000000000001</v>
      </c>
    </row>
    <row r="381" spans="1:4" x14ac:dyDescent="0.3">
      <c r="A381">
        <v>4548</v>
      </c>
      <c r="B381">
        <v>290.38400000000001</v>
      </c>
      <c r="C381">
        <v>9.5069999999999997</v>
      </c>
      <c r="D381">
        <v>10.154999999999999</v>
      </c>
    </row>
    <row r="382" spans="1:4" x14ac:dyDescent="0.3">
      <c r="A382">
        <v>4560</v>
      </c>
      <c r="B382">
        <v>291.11399999999998</v>
      </c>
      <c r="C382">
        <v>10.016</v>
      </c>
      <c r="D382">
        <v>10.15</v>
      </c>
    </row>
    <row r="383" spans="1:4" x14ac:dyDescent="0.3">
      <c r="A383">
        <v>4572</v>
      </c>
      <c r="B383">
        <v>291.84500000000003</v>
      </c>
      <c r="C383">
        <v>10.066000000000001</v>
      </c>
      <c r="D383">
        <v>10.151999999999999</v>
      </c>
    </row>
    <row r="384" spans="1:4" x14ac:dyDescent="0.3">
      <c r="A384">
        <v>4584</v>
      </c>
      <c r="B384">
        <v>292.57499999999999</v>
      </c>
      <c r="C384">
        <v>9.4540000000000006</v>
      </c>
      <c r="D384">
        <v>10.144</v>
      </c>
    </row>
    <row r="385" spans="1:4" x14ac:dyDescent="0.3">
      <c r="A385">
        <v>4596</v>
      </c>
      <c r="B385">
        <v>293.30500000000001</v>
      </c>
      <c r="C385">
        <v>10.535</v>
      </c>
      <c r="D385">
        <v>10.144</v>
      </c>
    </row>
    <row r="386" spans="1:4" x14ac:dyDescent="0.3">
      <c r="A386">
        <v>4608</v>
      </c>
      <c r="B386">
        <v>294.03500000000003</v>
      </c>
      <c r="C386">
        <v>9.8469999999999995</v>
      </c>
      <c r="D386">
        <v>10.14</v>
      </c>
    </row>
    <row r="387" spans="1:4" x14ac:dyDescent="0.3">
      <c r="A387">
        <v>4620</v>
      </c>
      <c r="B387">
        <v>294.76499999999999</v>
      </c>
      <c r="C387">
        <v>10.561</v>
      </c>
      <c r="D387">
        <v>10.138</v>
      </c>
    </row>
    <row r="388" spans="1:4" x14ac:dyDescent="0.3">
      <c r="A388">
        <v>4632</v>
      </c>
      <c r="B388">
        <v>295.49400000000003</v>
      </c>
      <c r="C388">
        <v>10.250999999999999</v>
      </c>
      <c r="D388">
        <v>10.138</v>
      </c>
    </row>
    <row r="389" spans="1:4" x14ac:dyDescent="0.3">
      <c r="A389">
        <v>4644</v>
      </c>
      <c r="B389">
        <v>296.22399999999999</v>
      </c>
      <c r="C389">
        <v>10.409000000000001</v>
      </c>
      <c r="D389">
        <v>10.134</v>
      </c>
    </row>
    <row r="390" spans="1:4" x14ac:dyDescent="0.3">
      <c r="A390">
        <v>4656</v>
      </c>
      <c r="B390">
        <v>296.95299999999997</v>
      </c>
      <c r="C390">
        <v>10.226000000000001</v>
      </c>
      <c r="D390">
        <v>10.131</v>
      </c>
    </row>
    <row r="391" spans="1:4" x14ac:dyDescent="0.3">
      <c r="A391">
        <v>4668</v>
      </c>
      <c r="B391">
        <v>297.68200000000002</v>
      </c>
      <c r="C391">
        <v>9.9710000000000001</v>
      </c>
      <c r="D391">
        <v>10.125999999999999</v>
      </c>
    </row>
    <row r="392" spans="1:4" x14ac:dyDescent="0.3">
      <c r="A392">
        <v>4680</v>
      </c>
      <c r="B392">
        <v>298.411</v>
      </c>
      <c r="C392">
        <v>10.879</v>
      </c>
      <c r="D392">
        <v>10.128</v>
      </c>
    </row>
    <row r="393" spans="1:4" x14ac:dyDescent="0.3">
      <c r="A393">
        <v>4692</v>
      </c>
      <c r="B393">
        <v>299.14</v>
      </c>
      <c r="C393">
        <v>9.7759999999999998</v>
      </c>
      <c r="D393">
        <v>10.125999999999999</v>
      </c>
    </row>
    <row r="394" spans="1:4" x14ac:dyDescent="0.3">
      <c r="A394">
        <v>4704</v>
      </c>
      <c r="B394">
        <v>299.86799999999999</v>
      </c>
      <c r="C394">
        <v>10.443</v>
      </c>
      <c r="D394">
        <v>10.119999999999999</v>
      </c>
    </row>
    <row r="395" spans="1:4" x14ac:dyDescent="0.3">
      <c r="A395">
        <v>4716</v>
      </c>
      <c r="B395">
        <v>300.59699999999998</v>
      </c>
      <c r="C395">
        <v>9.6780000000000008</v>
      </c>
      <c r="D395">
        <v>10.127000000000001</v>
      </c>
    </row>
    <row r="396" spans="1:4" x14ac:dyDescent="0.3">
      <c r="A396">
        <v>4728</v>
      </c>
      <c r="B396">
        <v>301.32400000000001</v>
      </c>
      <c r="C396">
        <v>9.7989999999999995</v>
      </c>
      <c r="D396">
        <v>10.11</v>
      </c>
    </row>
    <row r="397" spans="1:4" x14ac:dyDescent="0.3">
      <c r="A397">
        <v>4740</v>
      </c>
      <c r="B397">
        <v>302.05200000000002</v>
      </c>
      <c r="C397">
        <v>9.4629999999999992</v>
      </c>
      <c r="D397">
        <v>10.103999999999999</v>
      </c>
    </row>
    <row r="398" spans="1:4" x14ac:dyDescent="0.3">
      <c r="A398">
        <v>4752</v>
      </c>
      <c r="B398">
        <v>302.78100000000001</v>
      </c>
      <c r="C398">
        <v>9.9320000000000004</v>
      </c>
      <c r="D398">
        <v>10.113</v>
      </c>
    </row>
    <row r="399" spans="1:4" x14ac:dyDescent="0.3">
      <c r="A399">
        <v>4764</v>
      </c>
      <c r="B399">
        <v>303.50700000000001</v>
      </c>
      <c r="C399">
        <v>9.3919999999999995</v>
      </c>
      <c r="D399">
        <v>10.102</v>
      </c>
    </row>
    <row r="400" spans="1:4" x14ac:dyDescent="0.3">
      <c r="A400">
        <v>4776</v>
      </c>
      <c r="B400">
        <v>304.23500000000001</v>
      </c>
      <c r="C400">
        <v>9.2210000000000001</v>
      </c>
      <c r="D400">
        <v>10.105</v>
      </c>
    </row>
    <row r="401" spans="1:4" x14ac:dyDescent="0.3">
      <c r="A401">
        <v>4788</v>
      </c>
      <c r="B401">
        <v>304.96199999999999</v>
      </c>
      <c r="C401">
        <v>10.221</v>
      </c>
      <c r="D401">
        <v>10.103</v>
      </c>
    </row>
    <row r="402" spans="1:4" x14ac:dyDescent="0.3">
      <c r="A402">
        <v>4800</v>
      </c>
      <c r="B402">
        <v>305.69</v>
      </c>
      <c r="C402">
        <v>9.4450000000000003</v>
      </c>
      <c r="D402">
        <v>10.102</v>
      </c>
    </row>
    <row r="403" spans="1:4" x14ac:dyDescent="0.3">
      <c r="A403">
        <v>4812</v>
      </c>
      <c r="B403">
        <v>306.41699999999997</v>
      </c>
      <c r="C403">
        <v>10.151999999999999</v>
      </c>
      <c r="D403">
        <v>10.103</v>
      </c>
    </row>
    <row r="404" spans="1:4" x14ac:dyDescent="0.3">
      <c r="A404">
        <v>4824</v>
      </c>
      <c r="B404">
        <v>307.14400000000001</v>
      </c>
      <c r="C404">
        <v>9.2029999999999994</v>
      </c>
      <c r="D404">
        <v>10.097</v>
      </c>
    </row>
    <row r="405" spans="1:4" x14ac:dyDescent="0.3">
      <c r="A405">
        <v>4836</v>
      </c>
      <c r="B405">
        <v>307.87099999999998</v>
      </c>
      <c r="C405">
        <v>10.218999999999999</v>
      </c>
      <c r="D405">
        <v>10.099</v>
      </c>
    </row>
    <row r="406" spans="1:4" x14ac:dyDescent="0.3">
      <c r="A406">
        <v>4848</v>
      </c>
      <c r="B406">
        <v>308.59699999999998</v>
      </c>
      <c r="C406">
        <v>10.212999999999999</v>
      </c>
      <c r="D406">
        <v>10.093999999999999</v>
      </c>
    </row>
    <row r="407" spans="1:4" x14ac:dyDescent="0.3">
      <c r="A407">
        <v>4860</v>
      </c>
      <c r="B407">
        <v>309.32400000000001</v>
      </c>
      <c r="C407">
        <v>10.32</v>
      </c>
      <c r="D407">
        <v>10.093</v>
      </c>
    </row>
    <row r="408" spans="1:4" x14ac:dyDescent="0.3">
      <c r="A408">
        <v>4872</v>
      </c>
      <c r="B408">
        <v>310.05</v>
      </c>
      <c r="C408">
        <v>11.061</v>
      </c>
      <c r="D408">
        <v>10.098000000000001</v>
      </c>
    </row>
    <row r="409" spans="1:4" x14ac:dyDescent="0.3">
      <c r="A409">
        <v>4884</v>
      </c>
      <c r="B409">
        <v>310.77600000000001</v>
      </c>
      <c r="C409">
        <v>10.055999999999999</v>
      </c>
      <c r="D409">
        <v>10.087</v>
      </c>
    </row>
    <row r="410" spans="1:4" x14ac:dyDescent="0.3">
      <c r="A410">
        <v>4896</v>
      </c>
      <c r="B410">
        <v>311.50200000000001</v>
      </c>
      <c r="C410">
        <v>11.43</v>
      </c>
      <c r="D410">
        <v>10.090999999999999</v>
      </c>
    </row>
    <row r="411" spans="1:4" x14ac:dyDescent="0.3">
      <c r="A411">
        <v>4908</v>
      </c>
      <c r="B411">
        <v>312.22899999999998</v>
      </c>
      <c r="C411">
        <v>10.63</v>
      </c>
      <c r="D411">
        <v>10.084</v>
      </c>
    </row>
    <row r="412" spans="1:4" x14ac:dyDescent="0.3">
      <c r="A412">
        <v>4920</v>
      </c>
      <c r="B412">
        <v>312.95400000000001</v>
      </c>
      <c r="C412">
        <v>10.316000000000001</v>
      </c>
      <c r="D412">
        <v>10.085000000000001</v>
      </c>
    </row>
    <row r="413" spans="1:4" x14ac:dyDescent="0.3">
      <c r="A413">
        <v>4932</v>
      </c>
      <c r="B413">
        <v>313.68</v>
      </c>
      <c r="C413">
        <v>10.823</v>
      </c>
      <c r="D413">
        <v>10.08</v>
      </c>
    </row>
    <row r="414" spans="1:4" x14ac:dyDescent="0.3">
      <c r="A414">
        <v>4944</v>
      </c>
      <c r="B414">
        <v>314.40600000000001</v>
      </c>
      <c r="C414">
        <v>9.7710000000000008</v>
      </c>
      <c r="D414">
        <v>10.082000000000001</v>
      </c>
    </row>
    <row r="415" spans="1:4" x14ac:dyDescent="0.3">
      <c r="A415">
        <v>4956</v>
      </c>
      <c r="B415">
        <v>315.13099999999997</v>
      </c>
      <c r="C415">
        <v>10.255000000000001</v>
      </c>
      <c r="D415">
        <v>10.077</v>
      </c>
    </row>
    <row r="416" spans="1:4" x14ac:dyDescent="0.3">
      <c r="A416">
        <v>4968</v>
      </c>
      <c r="B416">
        <v>315.85599999999999</v>
      </c>
      <c r="C416">
        <v>10.381</v>
      </c>
      <c r="D416">
        <v>10.077</v>
      </c>
    </row>
    <row r="417" spans="1:4" x14ac:dyDescent="0.3">
      <c r="A417">
        <v>4980</v>
      </c>
      <c r="B417">
        <v>316.58100000000002</v>
      </c>
      <c r="C417">
        <v>10.747</v>
      </c>
      <c r="D417">
        <v>10.077</v>
      </c>
    </row>
    <row r="418" spans="1:4" x14ac:dyDescent="0.3">
      <c r="A418">
        <v>4992</v>
      </c>
      <c r="B418">
        <v>317.30700000000002</v>
      </c>
      <c r="C418">
        <v>10.337</v>
      </c>
      <c r="D418">
        <v>10.071</v>
      </c>
    </row>
    <row r="419" spans="1:4" x14ac:dyDescent="0.3">
      <c r="A419">
        <v>5004</v>
      </c>
      <c r="B419">
        <v>318.03199999999998</v>
      </c>
      <c r="C419">
        <v>9.968</v>
      </c>
      <c r="D419">
        <v>10.07</v>
      </c>
    </row>
    <row r="420" spans="1:4" x14ac:dyDescent="0.3">
      <c r="A420">
        <v>5016</v>
      </c>
      <c r="B420">
        <v>318.75700000000001</v>
      </c>
      <c r="C420">
        <v>9.8740000000000006</v>
      </c>
      <c r="D420">
        <v>10.067</v>
      </c>
    </row>
    <row r="421" spans="1:4" x14ac:dyDescent="0.3">
      <c r="A421">
        <v>5028</v>
      </c>
      <c r="B421">
        <v>319.48099999999999</v>
      </c>
      <c r="C421">
        <v>10.052</v>
      </c>
      <c r="D421">
        <v>10.068</v>
      </c>
    </row>
    <row r="422" spans="1:4" x14ac:dyDescent="0.3">
      <c r="A422">
        <v>5040</v>
      </c>
      <c r="B422">
        <v>320.20600000000002</v>
      </c>
      <c r="C422">
        <v>9.4830000000000005</v>
      </c>
      <c r="D422">
        <v>10.065</v>
      </c>
    </row>
    <row r="423" spans="1:4" x14ac:dyDescent="0.3">
      <c r="A423">
        <v>5052</v>
      </c>
      <c r="B423">
        <v>320.93099999999998</v>
      </c>
      <c r="C423">
        <v>9.6850000000000005</v>
      </c>
      <c r="D423">
        <v>10.063000000000001</v>
      </c>
    </row>
    <row r="424" spans="1:4" x14ac:dyDescent="0.3">
      <c r="A424">
        <v>5064</v>
      </c>
      <c r="B424">
        <v>321.65499999999997</v>
      </c>
      <c r="C424">
        <v>9.3640000000000008</v>
      </c>
      <c r="D424">
        <v>10.061</v>
      </c>
    </row>
    <row r="425" spans="1:4" x14ac:dyDescent="0.3">
      <c r="A425">
        <v>5076</v>
      </c>
      <c r="B425">
        <v>322.37900000000002</v>
      </c>
      <c r="C425">
        <v>10.867000000000001</v>
      </c>
      <c r="D425">
        <v>10.061</v>
      </c>
    </row>
    <row r="426" spans="1:4" x14ac:dyDescent="0.3">
      <c r="A426">
        <v>5088</v>
      </c>
      <c r="B426">
        <v>323.10399999999998</v>
      </c>
      <c r="C426">
        <v>9.9359999999999999</v>
      </c>
      <c r="D426">
        <v>10.058999999999999</v>
      </c>
    </row>
    <row r="427" spans="1:4" x14ac:dyDescent="0.3">
      <c r="A427">
        <v>5100</v>
      </c>
      <c r="B427">
        <v>323.82799999999997</v>
      </c>
      <c r="C427">
        <v>9.7029999999999994</v>
      </c>
      <c r="D427">
        <v>10.06</v>
      </c>
    </row>
    <row r="428" spans="1:4" x14ac:dyDescent="0.3">
      <c r="A428">
        <v>5112</v>
      </c>
      <c r="B428">
        <v>324.55200000000002</v>
      </c>
      <c r="C428">
        <v>9.5540000000000003</v>
      </c>
      <c r="D428">
        <v>10.054</v>
      </c>
    </row>
    <row r="429" spans="1:4" x14ac:dyDescent="0.3">
      <c r="A429">
        <v>5124</v>
      </c>
      <c r="B429">
        <v>325.27600000000001</v>
      </c>
      <c r="C429">
        <v>10.558</v>
      </c>
      <c r="D429">
        <v>10.061</v>
      </c>
    </row>
    <row r="430" spans="1:4" x14ac:dyDescent="0.3">
      <c r="A430">
        <v>5136</v>
      </c>
      <c r="B430">
        <v>326</v>
      </c>
      <c r="C430">
        <v>10.256</v>
      </c>
      <c r="D430">
        <v>10.058</v>
      </c>
    </row>
    <row r="431" spans="1:4" x14ac:dyDescent="0.3">
      <c r="A431">
        <v>5148</v>
      </c>
      <c r="B431">
        <v>326.72399999999999</v>
      </c>
      <c r="C431">
        <v>10.192</v>
      </c>
      <c r="D431">
        <v>10.057</v>
      </c>
    </row>
    <row r="432" spans="1:4" x14ac:dyDescent="0.3">
      <c r="A432">
        <v>5160</v>
      </c>
      <c r="B432">
        <v>327.447</v>
      </c>
      <c r="C432">
        <v>10.029</v>
      </c>
      <c r="D432">
        <v>10.055</v>
      </c>
    </row>
    <row r="433" spans="1:4" x14ac:dyDescent="0.3">
      <c r="A433">
        <v>5172</v>
      </c>
      <c r="B433">
        <v>328.17099999999999</v>
      </c>
      <c r="C433">
        <v>10.430999999999999</v>
      </c>
      <c r="D433">
        <v>10.048999999999999</v>
      </c>
    </row>
    <row r="434" spans="1:4" x14ac:dyDescent="0.3">
      <c r="A434">
        <v>5184</v>
      </c>
      <c r="B434">
        <v>328.89499999999998</v>
      </c>
      <c r="C434">
        <v>10.403</v>
      </c>
      <c r="D434">
        <v>10.054</v>
      </c>
    </row>
    <row r="435" spans="1:4" x14ac:dyDescent="0.3">
      <c r="A435">
        <v>5196</v>
      </c>
      <c r="B435">
        <v>329.61799999999999</v>
      </c>
      <c r="C435">
        <v>10.397</v>
      </c>
      <c r="D435">
        <v>10.048999999999999</v>
      </c>
    </row>
    <row r="436" spans="1:4" x14ac:dyDescent="0.3">
      <c r="A436">
        <v>5208</v>
      </c>
      <c r="B436">
        <v>330.34100000000001</v>
      </c>
      <c r="C436">
        <v>9.5609999999999999</v>
      </c>
      <c r="D436">
        <v>10.048</v>
      </c>
    </row>
    <row r="437" spans="1:4" x14ac:dyDescent="0.3">
      <c r="A437">
        <v>5220</v>
      </c>
      <c r="B437">
        <v>331.065</v>
      </c>
      <c r="C437">
        <v>10.422000000000001</v>
      </c>
      <c r="D437">
        <v>10.048</v>
      </c>
    </row>
    <row r="438" spans="1:4" x14ac:dyDescent="0.3">
      <c r="A438">
        <v>5232</v>
      </c>
      <c r="B438">
        <v>331.78800000000001</v>
      </c>
      <c r="C438">
        <v>10.378</v>
      </c>
      <c r="D438">
        <v>10.047000000000001</v>
      </c>
    </row>
    <row r="439" spans="1:4" x14ac:dyDescent="0.3">
      <c r="A439">
        <v>5244</v>
      </c>
      <c r="B439">
        <v>332.512</v>
      </c>
      <c r="C439">
        <v>10.291</v>
      </c>
      <c r="D439">
        <v>10.045999999999999</v>
      </c>
    </row>
    <row r="440" spans="1:4" x14ac:dyDescent="0.3">
      <c r="A440">
        <v>5256</v>
      </c>
      <c r="B440">
        <v>333.23500000000001</v>
      </c>
      <c r="C440">
        <v>10.287000000000001</v>
      </c>
      <c r="D440">
        <v>10.045999999999999</v>
      </c>
    </row>
    <row r="441" spans="1:4" x14ac:dyDescent="0.3">
      <c r="A441">
        <v>5268</v>
      </c>
      <c r="B441">
        <v>333.95800000000003</v>
      </c>
      <c r="C441">
        <v>9.8879999999999999</v>
      </c>
      <c r="D441">
        <v>10.042</v>
      </c>
    </row>
    <row r="442" spans="1:4" x14ac:dyDescent="0.3">
      <c r="A442">
        <v>5280</v>
      </c>
      <c r="B442">
        <v>334.68200000000002</v>
      </c>
      <c r="C442">
        <v>9.7899999999999991</v>
      </c>
      <c r="D442">
        <v>10.045</v>
      </c>
    </row>
    <row r="443" spans="1:4" x14ac:dyDescent="0.3">
      <c r="A443">
        <v>5292</v>
      </c>
      <c r="B443">
        <v>335.404</v>
      </c>
      <c r="C443">
        <v>10.321</v>
      </c>
      <c r="D443">
        <v>10.042</v>
      </c>
    </row>
    <row r="444" spans="1:4" x14ac:dyDescent="0.3">
      <c r="A444">
        <v>5304</v>
      </c>
      <c r="B444">
        <v>336.12700000000001</v>
      </c>
      <c r="C444">
        <v>10.067</v>
      </c>
      <c r="D444">
        <v>10.042</v>
      </c>
    </row>
    <row r="445" spans="1:4" x14ac:dyDescent="0.3">
      <c r="A445">
        <v>5316</v>
      </c>
      <c r="B445">
        <v>336.851</v>
      </c>
      <c r="C445">
        <v>10.420999999999999</v>
      </c>
      <c r="D445">
        <v>10.045</v>
      </c>
    </row>
    <row r="446" spans="1:4" x14ac:dyDescent="0.3">
      <c r="A446">
        <v>5328</v>
      </c>
      <c r="B446">
        <v>337.57400000000001</v>
      </c>
      <c r="C446">
        <v>10.262</v>
      </c>
      <c r="D446">
        <v>10.042999999999999</v>
      </c>
    </row>
    <row r="447" spans="1:4" x14ac:dyDescent="0.3">
      <c r="A447">
        <v>5340</v>
      </c>
      <c r="B447">
        <v>338.29700000000003</v>
      </c>
      <c r="C447">
        <v>9.8629999999999995</v>
      </c>
      <c r="D447">
        <v>10.042</v>
      </c>
    </row>
    <row r="448" spans="1:4" x14ac:dyDescent="0.3">
      <c r="A448">
        <v>5352</v>
      </c>
      <c r="B448">
        <v>339.02</v>
      </c>
      <c r="C448">
        <v>10.154999999999999</v>
      </c>
      <c r="D448">
        <v>10.044</v>
      </c>
    </row>
    <row r="449" spans="1:4" x14ac:dyDescent="0.3">
      <c r="A449">
        <v>5364</v>
      </c>
      <c r="B449">
        <v>339.74299999999999</v>
      </c>
      <c r="C449">
        <v>9.1850000000000005</v>
      </c>
      <c r="D449">
        <v>10.041</v>
      </c>
    </row>
    <row r="450" spans="1:4" x14ac:dyDescent="0.3">
      <c r="A450">
        <v>5376</v>
      </c>
      <c r="B450">
        <v>340.46600000000001</v>
      </c>
      <c r="C450">
        <v>9.8339999999999996</v>
      </c>
      <c r="D450">
        <v>10.041</v>
      </c>
    </row>
    <row r="451" spans="1:4" x14ac:dyDescent="0.3">
      <c r="A451">
        <v>5388</v>
      </c>
      <c r="B451">
        <v>341.18900000000002</v>
      </c>
      <c r="C451">
        <v>9.9610000000000003</v>
      </c>
      <c r="D451">
        <v>10.042999999999999</v>
      </c>
    </row>
    <row r="452" spans="1:4" x14ac:dyDescent="0.3">
      <c r="A452">
        <v>5400</v>
      </c>
      <c r="B452">
        <v>341.911</v>
      </c>
      <c r="C452">
        <v>9.8780000000000001</v>
      </c>
      <c r="D452">
        <v>10.044</v>
      </c>
    </row>
    <row r="453" spans="1:4" x14ac:dyDescent="0.3">
      <c r="A453">
        <v>5412</v>
      </c>
      <c r="B453">
        <v>342.63499999999999</v>
      </c>
      <c r="C453">
        <v>9.6809999999999992</v>
      </c>
      <c r="D453">
        <v>10.039</v>
      </c>
    </row>
    <row r="454" spans="1:4" x14ac:dyDescent="0.3">
      <c r="A454">
        <v>5424</v>
      </c>
      <c r="B454">
        <v>343.358</v>
      </c>
      <c r="C454">
        <v>9.9710000000000001</v>
      </c>
      <c r="D454">
        <v>10.042</v>
      </c>
    </row>
    <row r="455" spans="1:4" x14ac:dyDescent="0.3">
      <c r="A455">
        <v>5436</v>
      </c>
      <c r="B455">
        <v>344.08</v>
      </c>
      <c r="C455">
        <v>9.9019999999999992</v>
      </c>
      <c r="D455">
        <v>10.039999999999999</v>
      </c>
    </row>
    <row r="456" spans="1:4" x14ac:dyDescent="0.3">
      <c r="A456">
        <v>5448</v>
      </c>
      <c r="B456">
        <v>344.803</v>
      </c>
      <c r="C456">
        <v>9.8409999999999993</v>
      </c>
      <c r="D456">
        <v>10.039999999999999</v>
      </c>
    </row>
    <row r="457" spans="1:4" x14ac:dyDescent="0.3">
      <c r="A457">
        <v>5460</v>
      </c>
      <c r="B457">
        <v>345.52600000000001</v>
      </c>
      <c r="C457">
        <v>9.6039999999999992</v>
      </c>
      <c r="D457">
        <v>10.041</v>
      </c>
    </row>
    <row r="458" spans="1:4" x14ac:dyDescent="0.3">
      <c r="A458">
        <v>5472</v>
      </c>
      <c r="B458">
        <v>346.25</v>
      </c>
      <c r="C458">
        <v>9.6020000000000003</v>
      </c>
      <c r="D458">
        <v>10.042</v>
      </c>
    </row>
    <row r="459" spans="1:4" x14ac:dyDescent="0.3">
      <c r="A459">
        <v>5484</v>
      </c>
      <c r="B459">
        <v>346.97300000000001</v>
      </c>
      <c r="C459">
        <v>10.122999999999999</v>
      </c>
      <c r="D459">
        <v>10.042999999999999</v>
      </c>
    </row>
    <row r="460" spans="1:4" x14ac:dyDescent="0.3">
      <c r="A460">
        <v>5496</v>
      </c>
      <c r="B460">
        <v>347.69600000000003</v>
      </c>
      <c r="C460">
        <v>10.141</v>
      </c>
      <c r="D460">
        <v>10.042999999999999</v>
      </c>
    </row>
    <row r="461" spans="1:4" x14ac:dyDescent="0.3">
      <c r="A461">
        <v>5508</v>
      </c>
      <c r="B461">
        <v>348.41899999999998</v>
      </c>
      <c r="C461">
        <v>9.5250000000000004</v>
      </c>
      <c r="D461">
        <v>10.045</v>
      </c>
    </row>
    <row r="462" spans="1:4" x14ac:dyDescent="0.3">
      <c r="A462">
        <v>5520</v>
      </c>
      <c r="B462">
        <v>349.142</v>
      </c>
      <c r="C462">
        <v>9.8640000000000008</v>
      </c>
      <c r="D462">
        <v>10.042999999999999</v>
      </c>
    </row>
    <row r="463" spans="1:4" x14ac:dyDescent="0.3">
      <c r="A463">
        <v>5532</v>
      </c>
      <c r="B463">
        <v>349.86599999999999</v>
      </c>
      <c r="C463">
        <v>10.131</v>
      </c>
      <c r="D463">
        <v>10.048</v>
      </c>
    </row>
    <row r="464" spans="1:4" x14ac:dyDescent="0.3">
      <c r="A464">
        <v>5544</v>
      </c>
      <c r="B464">
        <v>350.589</v>
      </c>
      <c r="C464">
        <v>9.7620000000000005</v>
      </c>
      <c r="D464">
        <v>10.050000000000001</v>
      </c>
    </row>
    <row r="465" spans="1:4" x14ac:dyDescent="0.3">
      <c r="A465">
        <v>5556</v>
      </c>
      <c r="B465">
        <v>351.31200000000001</v>
      </c>
      <c r="C465">
        <v>9.9260000000000002</v>
      </c>
      <c r="D465">
        <v>10.048</v>
      </c>
    </row>
    <row r="466" spans="1:4" x14ac:dyDescent="0.3">
      <c r="A466">
        <v>5568</v>
      </c>
      <c r="B466">
        <v>352.036</v>
      </c>
      <c r="C466">
        <v>10.198</v>
      </c>
      <c r="D466">
        <v>10.047000000000001</v>
      </c>
    </row>
    <row r="467" spans="1:4" x14ac:dyDescent="0.3">
      <c r="A467">
        <v>5580</v>
      </c>
      <c r="B467">
        <v>352.76</v>
      </c>
      <c r="C467">
        <v>10.548</v>
      </c>
      <c r="D467">
        <v>10.051</v>
      </c>
    </row>
    <row r="468" spans="1:4" x14ac:dyDescent="0.3">
      <c r="A468">
        <v>5592</v>
      </c>
      <c r="B468">
        <v>353.483</v>
      </c>
      <c r="C468">
        <v>11.007999999999999</v>
      </c>
      <c r="D468">
        <v>10.050000000000001</v>
      </c>
    </row>
    <row r="469" spans="1:4" x14ac:dyDescent="0.3">
      <c r="A469">
        <v>5604</v>
      </c>
      <c r="B469">
        <v>354.20699999999999</v>
      </c>
      <c r="C469">
        <v>10.157999999999999</v>
      </c>
      <c r="D469">
        <v>10.051</v>
      </c>
    </row>
    <row r="470" spans="1:4" x14ac:dyDescent="0.3">
      <c r="A470">
        <v>5616</v>
      </c>
      <c r="B470">
        <v>354.93099999999998</v>
      </c>
      <c r="C470">
        <v>10.276</v>
      </c>
      <c r="D470">
        <v>10.054</v>
      </c>
    </row>
    <row r="471" spans="1:4" x14ac:dyDescent="0.3">
      <c r="A471">
        <v>5628</v>
      </c>
      <c r="B471">
        <v>355.654</v>
      </c>
      <c r="C471">
        <v>10.566000000000001</v>
      </c>
      <c r="D471">
        <v>10.050000000000001</v>
      </c>
    </row>
    <row r="472" spans="1:4" x14ac:dyDescent="0.3">
      <c r="A472">
        <v>5640</v>
      </c>
      <c r="B472">
        <v>356.37799999999999</v>
      </c>
      <c r="C472">
        <v>10.087999999999999</v>
      </c>
      <c r="D472">
        <v>10.052</v>
      </c>
    </row>
    <row r="473" spans="1:4" x14ac:dyDescent="0.3">
      <c r="A473">
        <v>5652</v>
      </c>
      <c r="B473">
        <v>357.10199999999998</v>
      </c>
      <c r="C473">
        <v>10.367000000000001</v>
      </c>
      <c r="D473">
        <v>10.055</v>
      </c>
    </row>
    <row r="474" spans="1:4" x14ac:dyDescent="0.3">
      <c r="A474">
        <v>5664</v>
      </c>
      <c r="B474">
        <v>357.82600000000002</v>
      </c>
      <c r="C474">
        <v>10.682</v>
      </c>
      <c r="D474">
        <v>10.053000000000001</v>
      </c>
    </row>
    <row r="475" spans="1:4" x14ac:dyDescent="0.3">
      <c r="A475">
        <v>5676</v>
      </c>
      <c r="B475">
        <v>358.55</v>
      </c>
      <c r="C475">
        <v>10.291</v>
      </c>
      <c r="D475">
        <v>10.054</v>
      </c>
    </row>
    <row r="476" spans="1:4" x14ac:dyDescent="0.3">
      <c r="A476">
        <v>5688</v>
      </c>
      <c r="B476">
        <v>359.274</v>
      </c>
      <c r="C476">
        <v>10.669</v>
      </c>
      <c r="D476">
        <v>10.058999999999999</v>
      </c>
    </row>
    <row r="477" spans="1:4" x14ac:dyDescent="0.3">
      <c r="A477">
        <v>5700</v>
      </c>
      <c r="B477">
        <v>359.99900000000002</v>
      </c>
      <c r="C477">
        <v>9.766</v>
      </c>
      <c r="D477">
        <v>10.057</v>
      </c>
    </row>
    <row r="478" spans="1:4" x14ac:dyDescent="0.3">
      <c r="A478">
        <v>5712</v>
      </c>
      <c r="B478">
        <v>0.623</v>
      </c>
      <c r="C478">
        <v>10.246</v>
      </c>
      <c r="D478">
        <v>10.061999999999999</v>
      </c>
    </row>
    <row r="479" spans="1:4" x14ac:dyDescent="0.3">
      <c r="A479">
        <v>5724</v>
      </c>
      <c r="B479">
        <v>1.3480000000000001</v>
      </c>
      <c r="C479">
        <v>10.124000000000001</v>
      </c>
      <c r="D479">
        <v>10.06</v>
      </c>
    </row>
    <row r="480" spans="1:4" x14ac:dyDescent="0.3">
      <c r="A480">
        <v>5736</v>
      </c>
      <c r="B480">
        <v>2.073</v>
      </c>
      <c r="C480">
        <v>9.89</v>
      </c>
      <c r="D480">
        <v>10.065</v>
      </c>
    </row>
    <row r="481" spans="1:4" x14ac:dyDescent="0.3">
      <c r="A481">
        <v>5748</v>
      </c>
      <c r="B481">
        <v>2.7970000000000002</v>
      </c>
      <c r="C481">
        <v>10.025</v>
      </c>
      <c r="D481">
        <v>10.064</v>
      </c>
    </row>
    <row r="482" spans="1:4" x14ac:dyDescent="0.3">
      <c r="A482">
        <v>5760</v>
      </c>
      <c r="B482">
        <v>3.5219999999999998</v>
      </c>
      <c r="C482">
        <v>9.7230000000000008</v>
      </c>
      <c r="D482">
        <v>10.066000000000001</v>
      </c>
    </row>
    <row r="483" spans="1:4" x14ac:dyDescent="0.3">
      <c r="A483">
        <v>5772</v>
      </c>
      <c r="B483">
        <v>4.2480000000000002</v>
      </c>
      <c r="C483">
        <v>9.68</v>
      </c>
      <c r="D483">
        <v>10.071</v>
      </c>
    </row>
    <row r="484" spans="1:4" x14ac:dyDescent="0.3">
      <c r="A484">
        <v>5784</v>
      </c>
      <c r="B484">
        <v>4.9729999999999999</v>
      </c>
      <c r="C484">
        <v>10.362</v>
      </c>
      <c r="D484">
        <v>10.069000000000001</v>
      </c>
    </row>
    <row r="485" spans="1:4" x14ac:dyDescent="0.3">
      <c r="A485">
        <v>5796</v>
      </c>
      <c r="B485">
        <v>5.6980000000000004</v>
      </c>
      <c r="C485">
        <v>9.3770000000000007</v>
      </c>
      <c r="D485">
        <v>10.071</v>
      </c>
    </row>
    <row r="486" spans="1:4" x14ac:dyDescent="0.3">
      <c r="A486">
        <v>5808</v>
      </c>
      <c r="B486">
        <v>6.423</v>
      </c>
      <c r="C486">
        <v>10.462</v>
      </c>
      <c r="D486">
        <v>10.077999999999999</v>
      </c>
    </row>
    <row r="487" spans="1:4" x14ac:dyDescent="0.3">
      <c r="A487">
        <v>5820</v>
      </c>
      <c r="B487">
        <v>7.149</v>
      </c>
      <c r="C487">
        <v>9.7360000000000007</v>
      </c>
      <c r="D487">
        <v>10.074999999999999</v>
      </c>
    </row>
    <row r="488" spans="1:4" x14ac:dyDescent="0.3">
      <c r="A488">
        <v>5832</v>
      </c>
      <c r="B488">
        <v>7.8739999999999997</v>
      </c>
      <c r="C488">
        <v>10.051</v>
      </c>
      <c r="D488">
        <v>10.077</v>
      </c>
    </row>
    <row r="489" spans="1:4" x14ac:dyDescent="0.3">
      <c r="A489">
        <v>5844</v>
      </c>
      <c r="B489">
        <v>8.6</v>
      </c>
      <c r="C489">
        <v>10.098000000000001</v>
      </c>
      <c r="D489">
        <v>10.082000000000001</v>
      </c>
    </row>
    <row r="490" spans="1:4" x14ac:dyDescent="0.3">
      <c r="A490">
        <v>5856</v>
      </c>
      <c r="B490">
        <v>9.3260000000000005</v>
      </c>
      <c r="C490">
        <v>9.9610000000000003</v>
      </c>
      <c r="D490">
        <v>10.077999999999999</v>
      </c>
    </row>
    <row r="491" spans="1:4" x14ac:dyDescent="0.3">
      <c r="A491">
        <v>5868</v>
      </c>
      <c r="B491">
        <v>10.052</v>
      </c>
      <c r="C491">
        <v>10.185</v>
      </c>
      <c r="D491">
        <v>10.082000000000001</v>
      </c>
    </row>
    <row r="492" spans="1:4" x14ac:dyDescent="0.3">
      <c r="A492">
        <v>5880</v>
      </c>
      <c r="B492">
        <v>10.778</v>
      </c>
      <c r="C492">
        <v>9.6359999999999992</v>
      </c>
      <c r="D492">
        <v>10.086</v>
      </c>
    </row>
    <row r="493" spans="1:4" x14ac:dyDescent="0.3">
      <c r="A493">
        <v>5892</v>
      </c>
      <c r="B493">
        <v>11.504</v>
      </c>
      <c r="C493">
        <v>9.2539999999999996</v>
      </c>
      <c r="D493">
        <v>10.087</v>
      </c>
    </row>
    <row r="494" spans="1:4" x14ac:dyDescent="0.3">
      <c r="A494">
        <v>5904</v>
      </c>
      <c r="B494">
        <v>12.231</v>
      </c>
      <c r="C494">
        <v>10.426</v>
      </c>
      <c r="D494">
        <v>10.087999999999999</v>
      </c>
    </row>
    <row r="495" spans="1:4" x14ac:dyDescent="0.3">
      <c r="A495">
        <v>5916</v>
      </c>
      <c r="B495">
        <v>12.958</v>
      </c>
      <c r="C495">
        <v>10.433999999999999</v>
      </c>
      <c r="D495">
        <v>10.093</v>
      </c>
    </row>
    <row r="496" spans="1:4" x14ac:dyDescent="0.3">
      <c r="A496">
        <v>5928</v>
      </c>
      <c r="B496">
        <v>13.685</v>
      </c>
      <c r="C496">
        <v>10.113</v>
      </c>
      <c r="D496">
        <v>10.095000000000001</v>
      </c>
    </row>
    <row r="497" spans="1:4" x14ac:dyDescent="0.3">
      <c r="A497">
        <v>5940</v>
      </c>
      <c r="B497">
        <v>14.411</v>
      </c>
      <c r="C497">
        <v>10.247999999999999</v>
      </c>
      <c r="D497">
        <v>10.087999999999999</v>
      </c>
    </row>
    <row r="498" spans="1:4" x14ac:dyDescent="0.3">
      <c r="A498">
        <v>5952</v>
      </c>
      <c r="B498">
        <v>15.138999999999999</v>
      </c>
      <c r="C498">
        <v>10.202</v>
      </c>
      <c r="D498">
        <v>10.103999999999999</v>
      </c>
    </row>
    <row r="499" spans="1:4" x14ac:dyDescent="0.3">
      <c r="A499">
        <v>5964</v>
      </c>
      <c r="B499">
        <v>15.866</v>
      </c>
      <c r="C499">
        <v>10.528</v>
      </c>
      <c r="D499">
        <v>10.102</v>
      </c>
    </row>
    <row r="500" spans="1:4" x14ac:dyDescent="0.3">
      <c r="A500">
        <v>5976</v>
      </c>
      <c r="B500">
        <v>16.593</v>
      </c>
      <c r="C500">
        <v>10.074999999999999</v>
      </c>
      <c r="D500">
        <v>10.1</v>
      </c>
    </row>
    <row r="501" spans="1:4" x14ac:dyDescent="0.3">
      <c r="A501">
        <v>5988</v>
      </c>
      <c r="B501">
        <v>17.321999999999999</v>
      </c>
      <c r="C501">
        <v>10.052</v>
      </c>
      <c r="D501">
        <v>10.106999999999999</v>
      </c>
    </row>
    <row r="502" spans="1:4" x14ac:dyDescent="0.3">
      <c r="A502">
        <v>6000</v>
      </c>
      <c r="B502">
        <v>18.048999999999999</v>
      </c>
      <c r="C502">
        <v>10.135999999999999</v>
      </c>
      <c r="D502">
        <v>10.108000000000001</v>
      </c>
    </row>
    <row r="503" spans="1:4" x14ac:dyDescent="0.3">
      <c r="A503">
        <v>6012</v>
      </c>
      <c r="B503">
        <v>18.777000000000001</v>
      </c>
      <c r="C503">
        <v>10.428000000000001</v>
      </c>
      <c r="D503">
        <v>10.109</v>
      </c>
    </row>
    <row r="504" spans="1:4" x14ac:dyDescent="0.3">
      <c r="A504">
        <v>6024</v>
      </c>
      <c r="B504">
        <v>19.504999999999999</v>
      </c>
      <c r="C504">
        <v>10.239000000000001</v>
      </c>
      <c r="D504">
        <v>10.111000000000001</v>
      </c>
    </row>
    <row r="505" spans="1:4" x14ac:dyDescent="0.3">
      <c r="A505">
        <v>6036</v>
      </c>
      <c r="B505">
        <v>20.234000000000002</v>
      </c>
      <c r="C505">
        <v>10.119999999999999</v>
      </c>
      <c r="D505">
        <v>10.114000000000001</v>
      </c>
    </row>
    <row r="506" spans="1:4" x14ac:dyDescent="0.3">
      <c r="A506">
        <v>6048</v>
      </c>
      <c r="B506">
        <v>20.963000000000001</v>
      </c>
      <c r="C506">
        <v>10.363</v>
      </c>
      <c r="D506">
        <v>10.118</v>
      </c>
    </row>
    <row r="507" spans="1:4" x14ac:dyDescent="0.3">
      <c r="A507">
        <v>6060</v>
      </c>
      <c r="B507">
        <v>21.692</v>
      </c>
      <c r="C507">
        <v>10.098000000000001</v>
      </c>
      <c r="D507">
        <v>10.121</v>
      </c>
    </row>
    <row r="508" spans="1:4" x14ac:dyDescent="0.3">
      <c r="A508">
        <v>6072</v>
      </c>
      <c r="B508">
        <v>22.420999999999999</v>
      </c>
      <c r="C508">
        <v>9.7270000000000003</v>
      </c>
      <c r="D508">
        <v>10.119999999999999</v>
      </c>
    </row>
    <row r="509" spans="1:4" x14ac:dyDescent="0.3">
      <c r="A509">
        <v>6084</v>
      </c>
      <c r="B509">
        <v>23.15</v>
      </c>
      <c r="C509">
        <v>9.9350000000000005</v>
      </c>
      <c r="D509">
        <v>10.125</v>
      </c>
    </row>
    <row r="510" spans="1:4" x14ac:dyDescent="0.3">
      <c r="A510">
        <v>6096</v>
      </c>
      <c r="B510">
        <v>23.879000000000001</v>
      </c>
      <c r="C510">
        <v>10.193</v>
      </c>
      <c r="D510">
        <v>10.127000000000001</v>
      </c>
    </row>
    <row r="511" spans="1:4" x14ac:dyDescent="0.3">
      <c r="A511">
        <v>6108</v>
      </c>
      <c r="B511">
        <v>24.609000000000002</v>
      </c>
      <c r="C511">
        <v>10.201000000000001</v>
      </c>
      <c r="D511">
        <v>10.131</v>
      </c>
    </row>
    <row r="512" spans="1:4" x14ac:dyDescent="0.3">
      <c r="A512">
        <v>6120</v>
      </c>
      <c r="B512">
        <v>25.338999999999999</v>
      </c>
      <c r="C512">
        <v>9.9380000000000006</v>
      </c>
      <c r="D512">
        <v>10.132999999999999</v>
      </c>
    </row>
    <row r="513" spans="1:4" x14ac:dyDescent="0.3">
      <c r="A513">
        <v>6132</v>
      </c>
      <c r="B513">
        <v>26.068999999999999</v>
      </c>
      <c r="C513">
        <v>10.199999999999999</v>
      </c>
      <c r="D513">
        <v>10.137</v>
      </c>
    </row>
    <row r="514" spans="1:4" x14ac:dyDescent="0.3">
      <c r="A514">
        <v>6144</v>
      </c>
      <c r="B514">
        <v>26.798999999999999</v>
      </c>
      <c r="C514">
        <v>10.331</v>
      </c>
      <c r="D514">
        <v>10.138999999999999</v>
      </c>
    </row>
    <row r="515" spans="1:4" x14ac:dyDescent="0.3">
      <c r="A515">
        <v>6156</v>
      </c>
      <c r="B515">
        <v>27.53</v>
      </c>
      <c r="C515">
        <v>10.284000000000001</v>
      </c>
      <c r="D515">
        <v>10.143000000000001</v>
      </c>
    </row>
    <row r="516" spans="1:4" x14ac:dyDescent="0.3">
      <c r="A516">
        <v>6168</v>
      </c>
      <c r="B516">
        <v>28.26</v>
      </c>
      <c r="C516">
        <v>10.196</v>
      </c>
      <c r="D516">
        <v>10.147</v>
      </c>
    </row>
    <row r="517" spans="1:4" x14ac:dyDescent="0.3">
      <c r="A517">
        <v>6180</v>
      </c>
      <c r="B517">
        <v>28.991</v>
      </c>
      <c r="C517">
        <v>10.215</v>
      </c>
      <c r="D517">
        <v>10.148999999999999</v>
      </c>
    </row>
    <row r="518" spans="1:4" x14ac:dyDescent="0.3">
      <c r="A518">
        <v>6192</v>
      </c>
      <c r="B518">
        <v>29.722000000000001</v>
      </c>
      <c r="C518">
        <v>9.9939999999999998</v>
      </c>
      <c r="D518">
        <v>10.151</v>
      </c>
    </row>
    <row r="519" spans="1:4" x14ac:dyDescent="0.3">
      <c r="A519">
        <v>6204</v>
      </c>
      <c r="B519">
        <v>30.454000000000001</v>
      </c>
      <c r="C519">
        <v>10.044</v>
      </c>
      <c r="D519">
        <v>10.154</v>
      </c>
    </row>
    <row r="520" spans="1:4" x14ac:dyDescent="0.3">
      <c r="A520">
        <v>6216</v>
      </c>
      <c r="B520">
        <v>31.184999999999999</v>
      </c>
      <c r="C520">
        <v>10.917999999999999</v>
      </c>
      <c r="D520">
        <v>10.16</v>
      </c>
    </row>
    <row r="521" spans="1:4" x14ac:dyDescent="0.3">
      <c r="A521">
        <v>6228</v>
      </c>
      <c r="B521">
        <v>31.917000000000002</v>
      </c>
      <c r="C521">
        <v>10.297000000000001</v>
      </c>
      <c r="D521">
        <v>10.161</v>
      </c>
    </row>
    <row r="522" spans="1:4" x14ac:dyDescent="0.3">
      <c r="A522">
        <v>6240</v>
      </c>
      <c r="B522">
        <v>32.649000000000001</v>
      </c>
      <c r="C522">
        <v>10.382</v>
      </c>
      <c r="D522">
        <v>10.164</v>
      </c>
    </row>
    <row r="523" spans="1:4" x14ac:dyDescent="0.3">
      <c r="A523">
        <v>6252</v>
      </c>
      <c r="B523">
        <v>33.381</v>
      </c>
      <c r="C523">
        <v>10.638</v>
      </c>
      <c r="D523">
        <v>10.17</v>
      </c>
    </row>
    <row r="524" spans="1:4" x14ac:dyDescent="0.3">
      <c r="A524">
        <v>6264</v>
      </c>
      <c r="B524">
        <v>34.113</v>
      </c>
      <c r="C524">
        <v>10.086</v>
      </c>
      <c r="D524">
        <v>10.169</v>
      </c>
    </row>
    <row r="525" spans="1:4" x14ac:dyDescent="0.3">
      <c r="A525">
        <v>6276</v>
      </c>
      <c r="B525">
        <v>34.845999999999997</v>
      </c>
      <c r="C525">
        <v>10.518000000000001</v>
      </c>
      <c r="D525">
        <v>10.176</v>
      </c>
    </row>
    <row r="526" spans="1:4" x14ac:dyDescent="0.3">
      <c r="A526">
        <v>6288</v>
      </c>
      <c r="B526">
        <v>35.579000000000001</v>
      </c>
      <c r="C526">
        <v>9.7260000000000009</v>
      </c>
      <c r="D526">
        <v>10.176</v>
      </c>
    </row>
    <row r="527" spans="1:4" x14ac:dyDescent="0.3">
      <c r="A527">
        <v>6300</v>
      </c>
      <c r="B527">
        <v>36.311999999999998</v>
      </c>
      <c r="C527">
        <v>10.351000000000001</v>
      </c>
      <c r="D527">
        <v>10.18</v>
      </c>
    </row>
    <row r="528" spans="1:4" x14ac:dyDescent="0.3">
      <c r="A528">
        <v>6312</v>
      </c>
      <c r="B528">
        <v>37.045999999999999</v>
      </c>
      <c r="C528">
        <v>9.7469999999999999</v>
      </c>
      <c r="D528">
        <v>10.186</v>
      </c>
    </row>
    <row r="529" spans="1:4" x14ac:dyDescent="0.3">
      <c r="A529">
        <v>6324</v>
      </c>
      <c r="B529">
        <v>37.779000000000003</v>
      </c>
      <c r="C529">
        <v>10.192</v>
      </c>
      <c r="D529">
        <v>10.188000000000001</v>
      </c>
    </row>
    <row r="530" spans="1:4" x14ac:dyDescent="0.3">
      <c r="A530">
        <v>6336</v>
      </c>
      <c r="B530">
        <v>38.512999999999998</v>
      </c>
      <c r="C530">
        <v>10.115</v>
      </c>
      <c r="D530">
        <v>10.189</v>
      </c>
    </row>
    <row r="531" spans="1:4" x14ac:dyDescent="0.3">
      <c r="A531">
        <v>6348</v>
      </c>
      <c r="B531">
        <v>39.247999999999998</v>
      </c>
      <c r="C531">
        <v>10.082000000000001</v>
      </c>
      <c r="D531">
        <v>10.198</v>
      </c>
    </row>
    <row r="532" spans="1:4" x14ac:dyDescent="0.3">
      <c r="A532">
        <v>6360</v>
      </c>
      <c r="B532">
        <v>39.981999999999999</v>
      </c>
      <c r="C532">
        <v>10.458</v>
      </c>
      <c r="D532">
        <v>10.199999999999999</v>
      </c>
    </row>
    <row r="533" spans="1:4" x14ac:dyDescent="0.3">
      <c r="A533">
        <v>6372</v>
      </c>
      <c r="B533">
        <v>40.716000000000001</v>
      </c>
      <c r="C533">
        <v>10.805999999999999</v>
      </c>
      <c r="D533">
        <v>10.199999999999999</v>
      </c>
    </row>
    <row r="534" spans="1:4" x14ac:dyDescent="0.3">
      <c r="A534">
        <v>6384</v>
      </c>
      <c r="B534">
        <v>41.451999999999998</v>
      </c>
      <c r="C534">
        <v>10.169</v>
      </c>
      <c r="D534">
        <v>10.205</v>
      </c>
    </row>
    <row r="535" spans="1:4" x14ac:dyDescent="0.3">
      <c r="A535">
        <v>6396</v>
      </c>
      <c r="B535">
        <v>42.186</v>
      </c>
      <c r="C535">
        <v>10.433</v>
      </c>
      <c r="D535">
        <v>10.210000000000001</v>
      </c>
    </row>
    <row r="536" spans="1:4" x14ac:dyDescent="0.3">
      <c r="A536">
        <v>6408</v>
      </c>
      <c r="B536">
        <v>42.921999999999997</v>
      </c>
      <c r="C536">
        <v>10.468</v>
      </c>
      <c r="D536">
        <v>10.209</v>
      </c>
    </row>
    <row r="537" spans="1:4" x14ac:dyDescent="0.3">
      <c r="A537">
        <v>6420</v>
      </c>
      <c r="B537">
        <v>43.656999999999996</v>
      </c>
      <c r="C537">
        <v>10.205</v>
      </c>
      <c r="D537">
        <v>10.214</v>
      </c>
    </row>
    <row r="538" spans="1:4" x14ac:dyDescent="0.3">
      <c r="A538">
        <v>6432</v>
      </c>
      <c r="B538">
        <v>44.393000000000001</v>
      </c>
      <c r="C538">
        <v>10.481</v>
      </c>
      <c r="D538">
        <v>10.217000000000001</v>
      </c>
    </row>
    <row r="539" spans="1:4" x14ac:dyDescent="0.3">
      <c r="A539">
        <v>6444</v>
      </c>
      <c r="B539">
        <v>45.13</v>
      </c>
      <c r="C539">
        <v>10.074999999999999</v>
      </c>
      <c r="D539">
        <v>10.221</v>
      </c>
    </row>
    <row r="540" spans="1:4" x14ac:dyDescent="0.3">
      <c r="A540">
        <v>6456</v>
      </c>
      <c r="B540">
        <v>45.866</v>
      </c>
      <c r="C540">
        <v>10.738</v>
      </c>
      <c r="D540">
        <v>10.225</v>
      </c>
    </row>
    <row r="541" spans="1:4" x14ac:dyDescent="0.3">
      <c r="A541">
        <v>6468</v>
      </c>
      <c r="B541">
        <v>46.603000000000002</v>
      </c>
      <c r="C541">
        <v>10.079000000000001</v>
      </c>
      <c r="D541">
        <v>10.228999999999999</v>
      </c>
    </row>
    <row r="542" spans="1:4" x14ac:dyDescent="0.3">
      <c r="A542">
        <v>6480</v>
      </c>
      <c r="B542">
        <v>47.34</v>
      </c>
      <c r="C542">
        <v>10.494</v>
      </c>
      <c r="D542">
        <v>10.234</v>
      </c>
    </row>
    <row r="543" spans="1:4" x14ac:dyDescent="0.3">
      <c r="A543">
        <v>6492</v>
      </c>
      <c r="B543">
        <v>48.078000000000003</v>
      </c>
      <c r="C543">
        <v>9.907</v>
      </c>
      <c r="D543">
        <v>10.239000000000001</v>
      </c>
    </row>
    <row r="544" spans="1:4" x14ac:dyDescent="0.3">
      <c r="A544">
        <v>6504</v>
      </c>
      <c r="B544">
        <v>48.814999999999998</v>
      </c>
      <c r="C544">
        <v>10.138999999999999</v>
      </c>
      <c r="D544">
        <v>10.24</v>
      </c>
    </row>
    <row r="545" spans="1:4" x14ac:dyDescent="0.3">
      <c r="A545">
        <v>6516</v>
      </c>
      <c r="B545">
        <v>49.552999999999997</v>
      </c>
      <c r="C545">
        <v>10.457000000000001</v>
      </c>
      <c r="D545">
        <v>10.25</v>
      </c>
    </row>
    <row r="546" spans="1:4" x14ac:dyDescent="0.3">
      <c r="A546">
        <v>6528</v>
      </c>
      <c r="B546">
        <v>50.290999999999997</v>
      </c>
      <c r="C546">
        <v>10.111000000000001</v>
      </c>
      <c r="D546">
        <v>10.25</v>
      </c>
    </row>
    <row r="547" spans="1:4" x14ac:dyDescent="0.3">
      <c r="A547">
        <v>6540</v>
      </c>
      <c r="B547">
        <v>51.029000000000003</v>
      </c>
      <c r="C547">
        <v>10.459</v>
      </c>
      <c r="D547">
        <v>10.254</v>
      </c>
    </row>
    <row r="548" spans="1:4" x14ac:dyDescent="0.3">
      <c r="A548">
        <v>6552</v>
      </c>
      <c r="B548">
        <v>51.768000000000001</v>
      </c>
      <c r="C548">
        <v>10.282</v>
      </c>
      <c r="D548">
        <v>10.256</v>
      </c>
    </row>
    <row r="549" spans="1:4" x14ac:dyDescent="0.3">
      <c r="A549">
        <v>6564</v>
      </c>
      <c r="B549">
        <v>52.506999999999998</v>
      </c>
      <c r="C549">
        <v>9.9489999999999998</v>
      </c>
      <c r="D549">
        <v>10.257999999999999</v>
      </c>
    </row>
    <row r="550" spans="1:4" x14ac:dyDescent="0.3">
      <c r="A550">
        <v>6576</v>
      </c>
      <c r="B550">
        <v>53.246000000000002</v>
      </c>
      <c r="C550">
        <v>10.491</v>
      </c>
      <c r="D550">
        <v>10.263999999999999</v>
      </c>
    </row>
    <row r="551" spans="1:4" x14ac:dyDescent="0.3">
      <c r="A551">
        <v>6588</v>
      </c>
      <c r="B551">
        <v>53.985999999999997</v>
      </c>
      <c r="C551">
        <v>10.023</v>
      </c>
      <c r="D551">
        <v>10.269</v>
      </c>
    </row>
    <row r="552" spans="1:4" x14ac:dyDescent="0.3">
      <c r="A552">
        <v>6600</v>
      </c>
      <c r="B552">
        <v>54.725999999999999</v>
      </c>
      <c r="C552">
        <v>10.571</v>
      </c>
      <c r="D552">
        <v>10.272</v>
      </c>
    </row>
    <row r="553" spans="1:4" x14ac:dyDescent="0.3">
      <c r="A553">
        <v>6612</v>
      </c>
      <c r="B553">
        <v>55.466000000000001</v>
      </c>
      <c r="C553">
        <v>10.316000000000001</v>
      </c>
      <c r="D553">
        <v>10.276999999999999</v>
      </c>
    </row>
    <row r="554" spans="1:4" x14ac:dyDescent="0.3">
      <c r="A554">
        <v>6624</v>
      </c>
      <c r="B554">
        <v>56.207000000000001</v>
      </c>
      <c r="C554">
        <v>10.236000000000001</v>
      </c>
      <c r="D554">
        <v>10.282</v>
      </c>
    </row>
    <row r="555" spans="1:4" x14ac:dyDescent="0.3">
      <c r="A555">
        <v>6636</v>
      </c>
      <c r="B555">
        <v>56.947000000000003</v>
      </c>
      <c r="C555">
        <v>10.147</v>
      </c>
      <c r="D555">
        <v>10.285</v>
      </c>
    </row>
    <row r="556" spans="1:4" x14ac:dyDescent="0.3">
      <c r="A556">
        <v>6648</v>
      </c>
      <c r="B556">
        <v>57.689</v>
      </c>
      <c r="C556">
        <v>10.135</v>
      </c>
      <c r="D556">
        <v>10.292999999999999</v>
      </c>
    </row>
    <row r="557" spans="1:4" x14ac:dyDescent="0.3">
      <c r="A557">
        <v>6660</v>
      </c>
      <c r="B557">
        <v>58.43</v>
      </c>
      <c r="C557">
        <v>9.8559999999999999</v>
      </c>
      <c r="D557">
        <v>10.291</v>
      </c>
    </row>
    <row r="558" spans="1:4" x14ac:dyDescent="0.3">
      <c r="A558">
        <v>6672</v>
      </c>
      <c r="B558">
        <v>59.171999999999997</v>
      </c>
      <c r="C558">
        <v>10.603</v>
      </c>
      <c r="D558">
        <v>10.295</v>
      </c>
    </row>
    <row r="559" spans="1:4" x14ac:dyDescent="0.3">
      <c r="A559">
        <v>6684</v>
      </c>
      <c r="B559">
        <v>59.912999999999997</v>
      </c>
      <c r="C559">
        <v>10.436999999999999</v>
      </c>
      <c r="D559">
        <v>10.302</v>
      </c>
    </row>
    <row r="560" spans="1:4" x14ac:dyDescent="0.3">
      <c r="A560">
        <v>6696</v>
      </c>
      <c r="B560">
        <v>60.655999999999999</v>
      </c>
      <c r="C560">
        <v>10.582000000000001</v>
      </c>
      <c r="D560">
        <v>10.304</v>
      </c>
    </row>
    <row r="561" spans="1:4" x14ac:dyDescent="0.3">
      <c r="A561">
        <v>6708</v>
      </c>
      <c r="B561">
        <v>61.398000000000003</v>
      </c>
      <c r="C561">
        <v>10.391</v>
      </c>
      <c r="D561">
        <v>10.31</v>
      </c>
    </row>
    <row r="562" spans="1:4" x14ac:dyDescent="0.3">
      <c r="A562">
        <v>6720</v>
      </c>
      <c r="B562">
        <v>62.140999999999998</v>
      </c>
      <c r="C562">
        <v>10.391</v>
      </c>
      <c r="D562">
        <v>10.317</v>
      </c>
    </row>
    <row r="563" spans="1:4" x14ac:dyDescent="0.3">
      <c r="A563">
        <v>6732</v>
      </c>
      <c r="B563">
        <v>62.884</v>
      </c>
      <c r="C563">
        <v>10.314</v>
      </c>
      <c r="D563">
        <v>10.316000000000001</v>
      </c>
    </row>
    <row r="564" spans="1:4" x14ac:dyDescent="0.3">
      <c r="A564">
        <v>6744</v>
      </c>
      <c r="B564">
        <v>63.628</v>
      </c>
      <c r="C564">
        <v>10.298999999999999</v>
      </c>
      <c r="D564">
        <v>10.324999999999999</v>
      </c>
    </row>
    <row r="565" spans="1:4" x14ac:dyDescent="0.3">
      <c r="A565">
        <v>6756</v>
      </c>
      <c r="B565">
        <v>64.370999999999995</v>
      </c>
      <c r="C565">
        <v>10.087999999999999</v>
      </c>
      <c r="D565">
        <v>10.324</v>
      </c>
    </row>
    <row r="566" spans="1:4" x14ac:dyDescent="0.3">
      <c r="A566">
        <v>6768</v>
      </c>
      <c r="B566">
        <v>65.114999999999995</v>
      </c>
      <c r="C566">
        <v>9.9969999999999999</v>
      </c>
      <c r="D566">
        <v>10.327999999999999</v>
      </c>
    </row>
    <row r="567" spans="1:4" x14ac:dyDescent="0.3">
      <c r="A567">
        <v>6780</v>
      </c>
      <c r="B567">
        <v>65.858999999999995</v>
      </c>
      <c r="C567">
        <v>10.894</v>
      </c>
      <c r="D567">
        <v>10.335000000000001</v>
      </c>
    </row>
    <row r="568" spans="1:4" x14ac:dyDescent="0.3">
      <c r="A568">
        <v>6792</v>
      </c>
      <c r="B568">
        <v>66.603999999999999</v>
      </c>
      <c r="C568">
        <v>10.196</v>
      </c>
      <c r="D568">
        <v>10.337</v>
      </c>
    </row>
    <row r="569" spans="1:4" x14ac:dyDescent="0.3">
      <c r="A569">
        <v>6804</v>
      </c>
      <c r="B569">
        <v>67.349000000000004</v>
      </c>
      <c r="C569">
        <v>10.353</v>
      </c>
      <c r="D569">
        <v>10.343999999999999</v>
      </c>
    </row>
    <row r="570" spans="1:4" x14ac:dyDescent="0.3">
      <c r="A570">
        <v>6816</v>
      </c>
      <c r="B570">
        <v>68.093999999999994</v>
      </c>
      <c r="C570">
        <v>10.356999999999999</v>
      </c>
      <c r="D570">
        <v>10.347</v>
      </c>
    </row>
    <row r="571" spans="1:4" x14ac:dyDescent="0.3">
      <c r="A571">
        <v>6828</v>
      </c>
      <c r="B571">
        <v>68.838999999999999</v>
      </c>
      <c r="C571">
        <v>10.492000000000001</v>
      </c>
      <c r="D571">
        <v>10.35</v>
      </c>
    </row>
    <row r="572" spans="1:4" x14ac:dyDescent="0.3">
      <c r="A572">
        <v>6840</v>
      </c>
      <c r="B572">
        <v>69.584999999999994</v>
      </c>
      <c r="C572">
        <v>10.243</v>
      </c>
      <c r="D572">
        <v>10.353</v>
      </c>
    </row>
    <row r="573" spans="1:4" x14ac:dyDescent="0.3">
      <c r="A573">
        <v>6852</v>
      </c>
      <c r="B573">
        <v>70.331000000000003</v>
      </c>
      <c r="C573">
        <v>10.772</v>
      </c>
      <c r="D573">
        <v>10.356</v>
      </c>
    </row>
    <row r="574" spans="1:4" x14ac:dyDescent="0.3">
      <c r="A574">
        <v>6864</v>
      </c>
      <c r="B574">
        <v>71.076999999999998</v>
      </c>
      <c r="C574">
        <v>10.414999999999999</v>
      </c>
      <c r="D574">
        <v>10.364000000000001</v>
      </c>
    </row>
    <row r="575" spans="1:4" x14ac:dyDescent="0.3">
      <c r="A575">
        <v>6876</v>
      </c>
      <c r="B575">
        <v>71.823999999999998</v>
      </c>
      <c r="C575">
        <v>10.254</v>
      </c>
      <c r="D575">
        <v>10.367000000000001</v>
      </c>
    </row>
    <row r="576" spans="1:4" x14ac:dyDescent="0.3">
      <c r="A576">
        <v>6888</v>
      </c>
      <c r="B576">
        <v>72.570999999999998</v>
      </c>
      <c r="C576">
        <v>10.769</v>
      </c>
      <c r="D576">
        <v>10.372</v>
      </c>
    </row>
    <row r="577" spans="1:4" x14ac:dyDescent="0.3">
      <c r="A577">
        <v>6900</v>
      </c>
      <c r="B577">
        <v>73.319000000000003</v>
      </c>
      <c r="C577">
        <v>9.9179999999999993</v>
      </c>
      <c r="D577">
        <v>10.377000000000001</v>
      </c>
    </row>
    <row r="578" spans="1:4" x14ac:dyDescent="0.3">
      <c r="A578">
        <v>6912</v>
      </c>
      <c r="B578">
        <v>74.066000000000003</v>
      </c>
      <c r="C578">
        <v>10.46</v>
      </c>
      <c r="D578">
        <v>10.375999999999999</v>
      </c>
    </row>
    <row r="579" spans="1:4" x14ac:dyDescent="0.3">
      <c r="A579">
        <v>6924</v>
      </c>
      <c r="B579">
        <v>74.813000000000002</v>
      </c>
      <c r="C579">
        <v>10.499000000000001</v>
      </c>
      <c r="D579">
        <v>10.382</v>
      </c>
    </row>
    <row r="580" spans="1:4" x14ac:dyDescent="0.3">
      <c r="A580">
        <v>6936</v>
      </c>
      <c r="B580">
        <v>75.561000000000007</v>
      </c>
      <c r="C580">
        <v>10.834</v>
      </c>
      <c r="D580">
        <v>10.388999999999999</v>
      </c>
    </row>
    <row r="581" spans="1:4" x14ac:dyDescent="0.3">
      <c r="A581">
        <v>6948</v>
      </c>
      <c r="B581">
        <v>76.31</v>
      </c>
      <c r="C581">
        <v>10.427</v>
      </c>
      <c r="D581">
        <v>10.39</v>
      </c>
    </row>
    <row r="582" spans="1:4" x14ac:dyDescent="0.3">
      <c r="A582">
        <v>6960</v>
      </c>
      <c r="B582">
        <v>77.058999999999997</v>
      </c>
      <c r="C582">
        <v>10.428000000000001</v>
      </c>
      <c r="D582">
        <v>10.398999999999999</v>
      </c>
    </row>
    <row r="583" spans="1:4" x14ac:dyDescent="0.3">
      <c r="A583">
        <v>6972</v>
      </c>
      <c r="B583">
        <v>77.807000000000002</v>
      </c>
      <c r="C583">
        <v>10.327999999999999</v>
      </c>
      <c r="D583">
        <v>10.398</v>
      </c>
    </row>
    <row r="584" spans="1:4" x14ac:dyDescent="0.3">
      <c r="A584">
        <v>6984</v>
      </c>
      <c r="B584">
        <v>78.557000000000002</v>
      </c>
      <c r="C584">
        <v>10.49</v>
      </c>
      <c r="D584">
        <v>10.4</v>
      </c>
    </row>
    <row r="585" spans="1:4" x14ac:dyDescent="0.3">
      <c r="A585">
        <v>6996</v>
      </c>
      <c r="B585">
        <v>79.305999999999997</v>
      </c>
      <c r="C585">
        <v>10.537000000000001</v>
      </c>
      <c r="D585">
        <v>10.406000000000001</v>
      </c>
    </row>
    <row r="586" spans="1:4" x14ac:dyDescent="0.3">
      <c r="A586">
        <v>7008</v>
      </c>
      <c r="B586">
        <v>80.055999999999997</v>
      </c>
      <c r="C586">
        <v>10.385</v>
      </c>
      <c r="D586">
        <v>10.41</v>
      </c>
    </row>
    <row r="587" spans="1:4" x14ac:dyDescent="0.3">
      <c r="A587">
        <v>7020</v>
      </c>
      <c r="B587">
        <v>80.805999999999997</v>
      </c>
      <c r="C587">
        <v>10.525</v>
      </c>
      <c r="D587">
        <v>10.419</v>
      </c>
    </row>
    <row r="588" spans="1:4" x14ac:dyDescent="0.3">
      <c r="A588">
        <v>7032</v>
      </c>
      <c r="B588">
        <v>81.555999999999997</v>
      </c>
      <c r="C588">
        <v>10.497999999999999</v>
      </c>
      <c r="D588">
        <v>10.416</v>
      </c>
    </row>
    <row r="589" spans="1:4" x14ac:dyDescent="0.3">
      <c r="A589">
        <v>7044</v>
      </c>
      <c r="B589">
        <v>82.305999999999997</v>
      </c>
      <c r="C589">
        <v>11.268000000000001</v>
      </c>
      <c r="D589">
        <v>10.420999999999999</v>
      </c>
    </row>
    <row r="590" spans="1:4" x14ac:dyDescent="0.3">
      <c r="A590">
        <v>7056</v>
      </c>
      <c r="B590">
        <v>83.058000000000007</v>
      </c>
      <c r="C590">
        <v>11.19</v>
      </c>
      <c r="D590">
        <v>10.429</v>
      </c>
    </row>
    <row r="591" spans="1:4" x14ac:dyDescent="0.3">
      <c r="A591">
        <v>7068</v>
      </c>
      <c r="B591">
        <v>83.808999999999997</v>
      </c>
      <c r="C591">
        <v>10.334</v>
      </c>
      <c r="D591">
        <v>10.43</v>
      </c>
    </row>
    <row r="592" spans="1:4" x14ac:dyDescent="0.3">
      <c r="A592">
        <v>7080</v>
      </c>
      <c r="B592">
        <v>84.561000000000007</v>
      </c>
      <c r="C592">
        <v>10.339</v>
      </c>
      <c r="D592">
        <v>10.438000000000001</v>
      </c>
    </row>
    <row r="593" spans="1:4" x14ac:dyDescent="0.3">
      <c r="A593">
        <v>7092</v>
      </c>
      <c r="B593">
        <v>85.311999999999998</v>
      </c>
      <c r="C593">
        <v>10.352</v>
      </c>
      <c r="D593">
        <v>10.436999999999999</v>
      </c>
    </row>
    <row r="594" spans="1:4" x14ac:dyDescent="0.3">
      <c r="A594">
        <v>7104</v>
      </c>
      <c r="B594">
        <v>86.063999999999993</v>
      </c>
      <c r="C594">
        <v>10.433999999999999</v>
      </c>
      <c r="D594">
        <v>10.441000000000001</v>
      </c>
    </row>
    <row r="595" spans="1:4" x14ac:dyDescent="0.3">
      <c r="A595">
        <v>7116</v>
      </c>
      <c r="B595">
        <v>86.816999999999993</v>
      </c>
      <c r="C595">
        <v>10.461</v>
      </c>
      <c r="D595">
        <v>10.446999999999999</v>
      </c>
    </row>
    <row r="596" spans="1:4" x14ac:dyDescent="0.3">
      <c r="A596">
        <v>7128</v>
      </c>
      <c r="B596">
        <v>87.569000000000003</v>
      </c>
      <c r="C596">
        <v>10.648</v>
      </c>
      <c r="D596">
        <v>10.449</v>
      </c>
    </row>
    <row r="597" spans="1:4" x14ac:dyDescent="0.3">
      <c r="A597">
        <v>7140</v>
      </c>
      <c r="B597">
        <v>88.322000000000003</v>
      </c>
      <c r="C597">
        <v>10.289</v>
      </c>
      <c r="D597">
        <v>10.454000000000001</v>
      </c>
    </row>
    <row r="598" spans="1:4" x14ac:dyDescent="0.3">
      <c r="A598">
        <v>7152</v>
      </c>
      <c r="B598">
        <v>89.075000000000003</v>
      </c>
      <c r="C598">
        <v>10.388</v>
      </c>
      <c r="D598">
        <v>10.456</v>
      </c>
    </row>
    <row r="599" spans="1:4" x14ac:dyDescent="0.3">
      <c r="A599">
        <v>7164</v>
      </c>
      <c r="B599">
        <v>89.828999999999994</v>
      </c>
      <c r="C599">
        <v>10.651</v>
      </c>
      <c r="D599">
        <v>10.462</v>
      </c>
    </row>
    <row r="600" spans="1:4" x14ac:dyDescent="0.3">
      <c r="A600">
        <v>7176</v>
      </c>
      <c r="B600">
        <v>90.581999999999994</v>
      </c>
      <c r="C600">
        <v>9.7940000000000005</v>
      </c>
      <c r="D600">
        <v>10.464</v>
      </c>
    </row>
    <row r="601" spans="1:4" x14ac:dyDescent="0.3">
      <c r="A601">
        <v>7188</v>
      </c>
      <c r="B601">
        <v>91.335999999999999</v>
      </c>
      <c r="C601">
        <v>10.042999999999999</v>
      </c>
      <c r="D601">
        <v>10.467000000000001</v>
      </c>
    </row>
    <row r="602" spans="1:4" x14ac:dyDescent="0.3">
      <c r="A602">
        <v>7200</v>
      </c>
      <c r="B602">
        <v>92.09</v>
      </c>
      <c r="C602">
        <v>10.343</v>
      </c>
      <c r="D602">
        <v>10.471</v>
      </c>
    </row>
    <row r="603" spans="1:4" x14ac:dyDescent="0.3">
      <c r="A603">
        <v>7212</v>
      </c>
      <c r="B603">
        <v>92.844999999999999</v>
      </c>
      <c r="C603">
        <v>10.565</v>
      </c>
      <c r="D603">
        <v>10.474</v>
      </c>
    </row>
    <row r="604" spans="1:4" x14ac:dyDescent="0.3">
      <c r="A604">
        <v>7224</v>
      </c>
      <c r="B604">
        <v>93.6</v>
      </c>
      <c r="C604">
        <v>10.616</v>
      </c>
      <c r="D604">
        <v>10.484</v>
      </c>
    </row>
    <row r="605" spans="1:4" x14ac:dyDescent="0.3">
      <c r="A605">
        <v>7236</v>
      </c>
      <c r="B605">
        <v>94.355000000000004</v>
      </c>
      <c r="C605">
        <v>10.459</v>
      </c>
      <c r="D605">
        <v>10.481999999999999</v>
      </c>
    </row>
    <row r="606" spans="1:4" x14ac:dyDescent="0.3">
      <c r="A606">
        <v>7248</v>
      </c>
      <c r="B606">
        <v>95.108999999999995</v>
      </c>
      <c r="C606">
        <v>10.507999999999999</v>
      </c>
      <c r="D606">
        <v>10.481</v>
      </c>
    </row>
    <row r="607" spans="1:4" x14ac:dyDescent="0.3">
      <c r="A607">
        <v>7260</v>
      </c>
      <c r="B607">
        <v>95.864999999999995</v>
      </c>
      <c r="C607">
        <v>10.378</v>
      </c>
      <c r="D607">
        <v>10.488</v>
      </c>
    </row>
    <row r="608" spans="1:4" x14ac:dyDescent="0.3">
      <c r="A608">
        <v>7272</v>
      </c>
      <c r="B608">
        <v>96.620999999999995</v>
      </c>
      <c r="C608">
        <v>10.175000000000001</v>
      </c>
      <c r="D608">
        <v>10.492000000000001</v>
      </c>
    </row>
    <row r="609" spans="1:4" x14ac:dyDescent="0.3">
      <c r="A609">
        <v>7284</v>
      </c>
      <c r="B609">
        <v>97.378</v>
      </c>
      <c r="C609">
        <v>10.577999999999999</v>
      </c>
      <c r="D609">
        <v>10.502000000000001</v>
      </c>
    </row>
    <row r="610" spans="1:4" x14ac:dyDescent="0.3">
      <c r="A610">
        <v>7296</v>
      </c>
      <c r="B610">
        <v>98.132999999999996</v>
      </c>
      <c r="C610">
        <v>10.36</v>
      </c>
      <c r="D610">
        <v>10.5</v>
      </c>
    </row>
    <row r="611" spans="1:4" x14ac:dyDescent="0.3">
      <c r="A611">
        <v>7308</v>
      </c>
      <c r="B611">
        <v>98.89</v>
      </c>
      <c r="C611">
        <v>10.833</v>
      </c>
      <c r="D611">
        <v>10.507999999999999</v>
      </c>
    </row>
    <row r="612" spans="1:4" x14ac:dyDescent="0.3">
      <c r="A612">
        <v>7320</v>
      </c>
      <c r="B612">
        <v>99.647000000000006</v>
      </c>
      <c r="C612">
        <v>10.237</v>
      </c>
      <c r="D612">
        <v>10.509</v>
      </c>
    </row>
    <row r="613" spans="1:4" x14ac:dyDescent="0.3">
      <c r="A613">
        <v>7332</v>
      </c>
      <c r="B613">
        <v>100.404</v>
      </c>
      <c r="C613">
        <v>9.9469999999999992</v>
      </c>
      <c r="D613">
        <v>10.506</v>
      </c>
    </row>
    <row r="614" spans="1:4" x14ac:dyDescent="0.3">
      <c r="A614">
        <v>7344</v>
      </c>
      <c r="B614">
        <v>101.161</v>
      </c>
      <c r="C614">
        <v>10.151</v>
      </c>
      <c r="D614">
        <v>10.512</v>
      </c>
    </row>
    <row r="615" spans="1:4" x14ac:dyDescent="0.3">
      <c r="A615">
        <v>7356</v>
      </c>
      <c r="B615">
        <v>101.91800000000001</v>
      </c>
      <c r="C615">
        <v>10.483000000000001</v>
      </c>
      <c r="D615">
        <v>10.516</v>
      </c>
    </row>
    <row r="616" spans="1:4" x14ac:dyDescent="0.3">
      <c r="A616">
        <v>7368</v>
      </c>
      <c r="B616">
        <v>102.67700000000001</v>
      </c>
      <c r="C616">
        <v>10.372</v>
      </c>
      <c r="D616">
        <v>10.525</v>
      </c>
    </row>
    <row r="617" spans="1:4" x14ac:dyDescent="0.3">
      <c r="A617">
        <v>7380</v>
      </c>
      <c r="B617">
        <v>103.434</v>
      </c>
      <c r="C617">
        <v>10.544</v>
      </c>
      <c r="D617">
        <v>10.521000000000001</v>
      </c>
    </row>
    <row r="618" spans="1:4" x14ac:dyDescent="0.3">
      <c r="A618">
        <v>7392</v>
      </c>
      <c r="B618">
        <v>104.19199999999999</v>
      </c>
      <c r="C618">
        <v>10.73</v>
      </c>
      <c r="D618">
        <v>10.526999999999999</v>
      </c>
    </row>
    <row r="619" spans="1:4" x14ac:dyDescent="0.3">
      <c r="A619">
        <v>7404</v>
      </c>
      <c r="B619">
        <v>104.95099999999999</v>
      </c>
      <c r="C619">
        <v>10.491</v>
      </c>
      <c r="D619">
        <v>10.532</v>
      </c>
    </row>
    <row r="620" spans="1:4" x14ac:dyDescent="0.3">
      <c r="A620">
        <v>7416</v>
      </c>
      <c r="B620">
        <v>105.71</v>
      </c>
      <c r="C620">
        <v>10.316000000000001</v>
      </c>
      <c r="D620">
        <v>10.542</v>
      </c>
    </row>
    <row r="621" spans="1:4" x14ac:dyDescent="0.3">
      <c r="A621">
        <v>7428</v>
      </c>
      <c r="B621">
        <v>106.468</v>
      </c>
      <c r="C621">
        <v>10.26</v>
      </c>
      <c r="D621">
        <v>10.53</v>
      </c>
    </row>
    <row r="622" spans="1:4" x14ac:dyDescent="0.3">
      <c r="A622">
        <v>7440</v>
      </c>
      <c r="B622">
        <v>107.22799999999999</v>
      </c>
      <c r="C622">
        <v>10.686</v>
      </c>
      <c r="D622">
        <v>10.535</v>
      </c>
    </row>
    <row r="623" spans="1:4" x14ac:dyDescent="0.3">
      <c r="A623">
        <v>7452</v>
      </c>
      <c r="B623">
        <v>107.988</v>
      </c>
      <c r="C623">
        <v>9.9149999999999991</v>
      </c>
      <c r="D623">
        <v>10.553000000000001</v>
      </c>
    </row>
    <row r="624" spans="1:4" x14ac:dyDescent="0.3">
      <c r="A624">
        <v>7464</v>
      </c>
      <c r="B624">
        <v>108.747</v>
      </c>
      <c r="C624">
        <v>9.8569999999999993</v>
      </c>
      <c r="D624">
        <v>10.542999999999999</v>
      </c>
    </row>
    <row r="625" spans="1:4" x14ac:dyDescent="0.3">
      <c r="A625">
        <v>7476</v>
      </c>
      <c r="B625">
        <v>109.508</v>
      </c>
      <c r="C625">
        <v>10.609</v>
      </c>
      <c r="D625">
        <v>10.554</v>
      </c>
    </row>
    <row r="626" spans="1:4" x14ac:dyDescent="0.3">
      <c r="A626">
        <v>7488</v>
      </c>
      <c r="B626">
        <v>110.268</v>
      </c>
      <c r="C626">
        <v>10.737</v>
      </c>
      <c r="D626">
        <v>10.557</v>
      </c>
    </row>
    <row r="627" spans="1:4" x14ac:dyDescent="0.3">
      <c r="A627">
        <v>7500</v>
      </c>
      <c r="B627">
        <v>111.029</v>
      </c>
      <c r="C627">
        <v>10.69</v>
      </c>
      <c r="D627">
        <v>10.558999999999999</v>
      </c>
    </row>
    <row r="628" spans="1:4" x14ac:dyDescent="0.3">
      <c r="A628">
        <v>7512</v>
      </c>
      <c r="B628">
        <v>111.789</v>
      </c>
      <c r="C628">
        <v>10.436</v>
      </c>
      <c r="D628">
        <v>10.564</v>
      </c>
    </row>
    <row r="629" spans="1:4" x14ac:dyDescent="0.3">
      <c r="A629">
        <v>7524</v>
      </c>
      <c r="B629">
        <v>112.551</v>
      </c>
      <c r="C629">
        <v>10.398</v>
      </c>
      <c r="D629">
        <v>10.571999999999999</v>
      </c>
    </row>
    <row r="630" spans="1:4" x14ac:dyDescent="0.3">
      <c r="A630">
        <v>7536</v>
      </c>
      <c r="B630">
        <v>113.313</v>
      </c>
      <c r="C630">
        <v>10.643000000000001</v>
      </c>
      <c r="D630">
        <v>10.586</v>
      </c>
    </row>
    <row r="631" spans="1:4" x14ac:dyDescent="0.3">
      <c r="A631">
        <v>7548</v>
      </c>
      <c r="B631">
        <v>114.07299999999999</v>
      </c>
      <c r="C631">
        <v>9.9410000000000007</v>
      </c>
      <c r="D631">
        <v>10.573</v>
      </c>
    </row>
    <row r="632" spans="1:4" x14ac:dyDescent="0.3">
      <c r="A632">
        <v>7560</v>
      </c>
      <c r="B632">
        <v>114.834</v>
      </c>
      <c r="C632">
        <v>10.276</v>
      </c>
      <c r="D632">
        <v>10.569000000000001</v>
      </c>
    </row>
    <row r="633" spans="1:4" x14ac:dyDescent="0.3">
      <c r="A633">
        <v>7572</v>
      </c>
      <c r="B633">
        <v>115.59699999999999</v>
      </c>
      <c r="C633">
        <v>10.432</v>
      </c>
      <c r="D633">
        <v>10.577999999999999</v>
      </c>
    </row>
    <row r="634" spans="1:4" x14ac:dyDescent="0.3">
      <c r="A634">
        <v>7584</v>
      </c>
      <c r="B634">
        <v>116.35899999999999</v>
      </c>
      <c r="C634">
        <v>10.829000000000001</v>
      </c>
      <c r="D634">
        <v>10.583</v>
      </c>
    </row>
    <row r="635" spans="1:4" x14ac:dyDescent="0.3">
      <c r="A635">
        <v>7596</v>
      </c>
      <c r="B635">
        <v>117.121</v>
      </c>
      <c r="C635">
        <v>10.648</v>
      </c>
      <c r="D635">
        <v>10.586</v>
      </c>
    </row>
    <row r="636" spans="1:4" x14ac:dyDescent="0.3">
      <c r="A636">
        <v>7608</v>
      </c>
      <c r="B636">
        <v>117.883</v>
      </c>
      <c r="C636">
        <v>10.802</v>
      </c>
      <c r="D636">
        <v>10.59</v>
      </c>
    </row>
    <row r="637" spans="1:4" x14ac:dyDescent="0.3">
      <c r="A637">
        <v>7620</v>
      </c>
      <c r="B637">
        <v>118.64700000000001</v>
      </c>
      <c r="C637">
        <v>10.382999999999999</v>
      </c>
      <c r="D637">
        <v>10.593</v>
      </c>
    </row>
    <row r="638" spans="1:4" x14ac:dyDescent="0.3">
      <c r="A638">
        <v>7632</v>
      </c>
      <c r="B638">
        <v>119.40900000000001</v>
      </c>
      <c r="C638">
        <v>10.459</v>
      </c>
      <c r="D638">
        <v>10.592000000000001</v>
      </c>
    </row>
    <row r="639" spans="1:4" x14ac:dyDescent="0.3">
      <c r="A639">
        <v>7644</v>
      </c>
      <c r="B639">
        <v>120.173</v>
      </c>
      <c r="C639">
        <v>10.696999999999999</v>
      </c>
      <c r="D639">
        <v>10.603</v>
      </c>
    </row>
    <row r="640" spans="1:4" x14ac:dyDescent="0.3">
      <c r="A640">
        <v>7656</v>
      </c>
      <c r="B640">
        <v>120.935</v>
      </c>
      <c r="C640">
        <v>10.84</v>
      </c>
      <c r="D640">
        <v>10.6</v>
      </c>
    </row>
    <row r="641" spans="1:4" x14ac:dyDescent="0.3">
      <c r="A641">
        <v>7668</v>
      </c>
      <c r="B641">
        <v>121.699</v>
      </c>
      <c r="C641">
        <v>10.845000000000001</v>
      </c>
      <c r="D641">
        <v>10.605</v>
      </c>
    </row>
    <row r="642" spans="1:4" x14ac:dyDescent="0.3">
      <c r="A642">
        <v>7680</v>
      </c>
      <c r="B642">
        <v>122.46299999999999</v>
      </c>
      <c r="C642">
        <v>10.743</v>
      </c>
      <c r="D642">
        <v>10.605</v>
      </c>
    </row>
    <row r="643" spans="1:4" x14ac:dyDescent="0.3">
      <c r="A643">
        <v>7692</v>
      </c>
      <c r="B643">
        <v>123.227</v>
      </c>
      <c r="C643">
        <v>10.48</v>
      </c>
      <c r="D643">
        <v>10.606999999999999</v>
      </c>
    </row>
    <row r="644" spans="1:4" x14ac:dyDescent="0.3">
      <c r="A644">
        <v>7704</v>
      </c>
      <c r="B644">
        <v>123.991</v>
      </c>
      <c r="C644">
        <v>11.336</v>
      </c>
      <c r="D644">
        <v>10.612</v>
      </c>
    </row>
    <row r="645" spans="1:4" x14ac:dyDescent="0.3">
      <c r="A645">
        <v>7716</v>
      </c>
      <c r="B645">
        <v>124.756</v>
      </c>
      <c r="C645">
        <v>11.122999999999999</v>
      </c>
      <c r="D645">
        <v>10.616</v>
      </c>
    </row>
    <row r="646" spans="1:4" x14ac:dyDescent="0.3">
      <c r="A646">
        <v>7728</v>
      </c>
      <c r="B646">
        <v>125.52</v>
      </c>
      <c r="C646">
        <v>10.52</v>
      </c>
      <c r="D646">
        <v>10.618</v>
      </c>
    </row>
    <row r="647" spans="1:4" x14ac:dyDescent="0.3">
      <c r="A647">
        <v>7740</v>
      </c>
      <c r="B647">
        <v>126.285</v>
      </c>
      <c r="C647">
        <v>10.996</v>
      </c>
      <c r="D647">
        <v>10.619</v>
      </c>
    </row>
    <row r="648" spans="1:4" x14ac:dyDescent="0.3">
      <c r="A648">
        <v>7752</v>
      </c>
      <c r="B648">
        <v>127.05</v>
      </c>
      <c r="C648">
        <v>11.32</v>
      </c>
      <c r="D648">
        <v>10.628</v>
      </c>
    </row>
    <row r="649" spans="1:4" x14ac:dyDescent="0.3">
      <c r="A649">
        <v>7764</v>
      </c>
      <c r="B649">
        <v>127.815</v>
      </c>
      <c r="C649">
        <v>10.590999999999999</v>
      </c>
      <c r="D649">
        <v>10.622999999999999</v>
      </c>
    </row>
    <row r="650" spans="1:4" x14ac:dyDescent="0.3">
      <c r="A650">
        <v>7776</v>
      </c>
      <c r="B650">
        <v>128.58000000000001</v>
      </c>
      <c r="C650">
        <v>10.372999999999999</v>
      </c>
      <c r="D650">
        <v>10.627000000000001</v>
      </c>
    </row>
    <row r="651" spans="1:4" x14ac:dyDescent="0.3">
      <c r="A651">
        <v>7788</v>
      </c>
      <c r="B651">
        <v>129.345</v>
      </c>
      <c r="C651">
        <v>9.9779999999999998</v>
      </c>
      <c r="D651">
        <v>10.625999999999999</v>
      </c>
    </row>
    <row r="652" spans="1:4" x14ac:dyDescent="0.3">
      <c r="A652">
        <v>7800</v>
      </c>
      <c r="B652">
        <v>130.11099999999999</v>
      </c>
      <c r="C652">
        <v>10.972</v>
      </c>
      <c r="D652">
        <v>10.63</v>
      </c>
    </row>
    <row r="653" spans="1:4" x14ac:dyDescent="0.3">
      <c r="A653">
        <v>7812</v>
      </c>
      <c r="B653">
        <v>130.87700000000001</v>
      </c>
      <c r="C653">
        <v>10.962999999999999</v>
      </c>
      <c r="D653">
        <v>10.635999999999999</v>
      </c>
    </row>
    <row r="654" spans="1:4" x14ac:dyDescent="0.3">
      <c r="A654">
        <v>7824</v>
      </c>
      <c r="B654">
        <v>131.643</v>
      </c>
      <c r="C654">
        <v>11.342000000000001</v>
      </c>
      <c r="D654">
        <v>10.64</v>
      </c>
    </row>
    <row r="655" spans="1:4" x14ac:dyDescent="0.3">
      <c r="A655">
        <v>7836</v>
      </c>
      <c r="B655">
        <v>132.40899999999999</v>
      </c>
      <c r="C655">
        <v>10.266</v>
      </c>
      <c r="D655">
        <v>10.641</v>
      </c>
    </row>
    <row r="656" spans="1:4" x14ac:dyDescent="0.3">
      <c r="A656">
        <v>7848</v>
      </c>
      <c r="B656">
        <v>133.17500000000001</v>
      </c>
      <c r="C656">
        <v>10.73</v>
      </c>
      <c r="D656">
        <v>10.638999999999999</v>
      </c>
    </row>
    <row r="657" spans="1:4" x14ac:dyDescent="0.3">
      <c r="A657">
        <v>7860</v>
      </c>
      <c r="B657">
        <v>133.94200000000001</v>
      </c>
      <c r="C657">
        <v>10.225</v>
      </c>
      <c r="D657">
        <v>10.646000000000001</v>
      </c>
    </row>
    <row r="658" spans="1:4" x14ac:dyDescent="0.3">
      <c r="A658">
        <v>7872</v>
      </c>
      <c r="B658">
        <v>134.708</v>
      </c>
      <c r="C658">
        <v>10.528</v>
      </c>
      <c r="D658">
        <v>10.643000000000001</v>
      </c>
    </row>
    <row r="659" spans="1:4" x14ac:dyDescent="0.3">
      <c r="A659">
        <v>7884</v>
      </c>
      <c r="B659">
        <v>135.47499999999999</v>
      </c>
      <c r="C659">
        <v>10.624000000000001</v>
      </c>
      <c r="D659">
        <v>10.648999999999999</v>
      </c>
    </row>
    <row r="660" spans="1:4" x14ac:dyDescent="0.3">
      <c r="A660">
        <v>7896</v>
      </c>
      <c r="B660">
        <v>136.24100000000001</v>
      </c>
      <c r="C660">
        <v>10.561999999999999</v>
      </c>
      <c r="D660">
        <v>10.647</v>
      </c>
    </row>
    <row r="661" spans="1:4" x14ac:dyDescent="0.3">
      <c r="A661">
        <v>7908</v>
      </c>
      <c r="B661">
        <v>137.00800000000001</v>
      </c>
      <c r="C661">
        <v>10.271000000000001</v>
      </c>
      <c r="D661">
        <v>10.648999999999999</v>
      </c>
    </row>
    <row r="662" spans="1:4" x14ac:dyDescent="0.3">
      <c r="A662">
        <v>7920</v>
      </c>
      <c r="B662">
        <v>137.77600000000001</v>
      </c>
      <c r="C662">
        <v>10.507</v>
      </c>
      <c r="D662">
        <v>10.654</v>
      </c>
    </row>
    <row r="663" spans="1:4" x14ac:dyDescent="0.3">
      <c r="A663">
        <v>7932</v>
      </c>
      <c r="B663">
        <v>138.54300000000001</v>
      </c>
      <c r="C663">
        <v>10.308999999999999</v>
      </c>
      <c r="D663">
        <v>10.657</v>
      </c>
    </row>
    <row r="664" spans="1:4" x14ac:dyDescent="0.3">
      <c r="A664">
        <v>7944</v>
      </c>
      <c r="B664">
        <v>139.31</v>
      </c>
      <c r="C664">
        <v>10.769</v>
      </c>
      <c r="D664">
        <v>10.654</v>
      </c>
    </row>
    <row r="665" spans="1:4" x14ac:dyDescent="0.3">
      <c r="A665">
        <v>7956</v>
      </c>
      <c r="B665">
        <v>140.077</v>
      </c>
      <c r="C665">
        <v>10.861000000000001</v>
      </c>
      <c r="D665">
        <v>10.651999999999999</v>
      </c>
    </row>
    <row r="666" spans="1:4" x14ac:dyDescent="0.3">
      <c r="A666">
        <v>7968</v>
      </c>
      <c r="B666">
        <v>140.845</v>
      </c>
      <c r="C666">
        <v>10.750999999999999</v>
      </c>
      <c r="D666">
        <v>10.66</v>
      </c>
    </row>
    <row r="667" spans="1:4" x14ac:dyDescent="0.3">
      <c r="A667">
        <v>7980</v>
      </c>
      <c r="B667">
        <v>141.613</v>
      </c>
      <c r="C667">
        <v>10.755000000000001</v>
      </c>
      <c r="D667">
        <v>10.661</v>
      </c>
    </row>
    <row r="668" spans="1:4" x14ac:dyDescent="0.3">
      <c r="A668">
        <v>7992</v>
      </c>
      <c r="B668">
        <v>142.381</v>
      </c>
      <c r="C668">
        <v>10.667999999999999</v>
      </c>
      <c r="D668">
        <v>10.664</v>
      </c>
    </row>
    <row r="669" spans="1:4" x14ac:dyDescent="0.3">
      <c r="A669">
        <v>8004</v>
      </c>
      <c r="B669">
        <v>143.149</v>
      </c>
      <c r="C669">
        <v>10.637</v>
      </c>
      <c r="D669">
        <v>10.664</v>
      </c>
    </row>
    <row r="670" spans="1:4" x14ac:dyDescent="0.3">
      <c r="A670">
        <v>8016</v>
      </c>
      <c r="B670">
        <v>143.917</v>
      </c>
      <c r="C670">
        <v>9.8390000000000004</v>
      </c>
      <c r="D670">
        <v>10.666</v>
      </c>
    </row>
    <row r="671" spans="1:4" x14ac:dyDescent="0.3">
      <c r="A671">
        <v>8028</v>
      </c>
      <c r="B671">
        <v>144.684</v>
      </c>
      <c r="C671">
        <v>10.494999999999999</v>
      </c>
      <c r="D671">
        <v>10.664</v>
      </c>
    </row>
    <row r="672" spans="1:4" x14ac:dyDescent="0.3">
      <c r="A672">
        <v>8040</v>
      </c>
      <c r="B672">
        <v>145.453</v>
      </c>
      <c r="C672">
        <v>11.074</v>
      </c>
      <c r="D672">
        <v>10.669</v>
      </c>
    </row>
    <row r="673" spans="1:4" x14ac:dyDescent="0.3">
      <c r="A673">
        <v>8052</v>
      </c>
      <c r="B673">
        <v>146.221</v>
      </c>
      <c r="C673">
        <v>10.62</v>
      </c>
      <c r="D673">
        <v>10.669</v>
      </c>
    </row>
    <row r="674" spans="1:4" x14ac:dyDescent="0.3">
      <c r="A674">
        <v>8064</v>
      </c>
      <c r="B674">
        <v>146.99</v>
      </c>
      <c r="C674">
        <v>10.611000000000001</v>
      </c>
      <c r="D674">
        <v>10.670999999999999</v>
      </c>
    </row>
    <row r="675" spans="1:4" x14ac:dyDescent="0.3">
      <c r="A675">
        <v>8076</v>
      </c>
      <c r="B675">
        <v>147.75800000000001</v>
      </c>
      <c r="C675">
        <v>10.342000000000001</v>
      </c>
      <c r="D675">
        <v>10.675000000000001</v>
      </c>
    </row>
    <row r="676" spans="1:4" x14ac:dyDescent="0.3">
      <c r="A676">
        <v>8088</v>
      </c>
      <c r="B676">
        <v>148.52699999999999</v>
      </c>
      <c r="C676">
        <v>9.9700000000000006</v>
      </c>
      <c r="D676">
        <v>10.677</v>
      </c>
    </row>
    <row r="677" spans="1:4" x14ac:dyDescent="0.3">
      <c r="A677">
        <v>8100</v>
      </c>
      <c r="B677">
        <v>149.29599999999999</v>
      </c>
      <c r="C677">
        <v>10.845000000000001</v>
      </c>
      <c r="D677">
        <v>10.676</v>
      </c>
    </row>
    <row r="678" spans="1:4" x14ac:dyDescent="0.3">
      <c r="A678">
        <v>8112</v>
      </c>
      <c r="B678">
        <v>150.065</v>
      </c>
      <c r="C678">
        <v>11.058999999999999</v>
      </c>
      <c r="D678">
        <v>10.679</v>
      </c>
    </row>
    <row r="679" spans="1:4" x14ac:dyDescent="0.3">
      <c r="A679">
        <v>8124</v>
      </c>
      <c r="B679">
        <v>150.834</v>
      </c>
      <c r="C679">
        <v>10.62</v>
      </c>
      <c r="D679">
        <v>10.683</v>
      </c>
    </row>
    <row r="680" spans="1:4" x14ac:dyDescent="0.3">
      <c r="A680">
        <v>8136</v>
      </c>
      <c r="B680">
        <v>151.60300000000001</v>
      </c>
      <c r="C680">
        <v>10.696999999999999</v>
      </c>
      <c r="D680">
        <v>10.683</v>
      </c>
    </row>
    <row r="681" spans="1:4" x14ac:dyDescent="0.3">
      <c r="A681">
        <v>8148</v>
      </c>
      <c r="B681">
        <v>152.37100000000001</v>
      </c>
      <c r="C681">
        <v>10.705</v>
      </c>
      <c r="D681">
        <v>10.679</v>
      </c>
    </row>
    <row r="682" spans="1:4" x14ac:dyDescent="0.3">
      <c r="A682">
        <v>8160</v>
      </c>
      <c r="B682">
        <v>153.13999999999999</v>
      </c>
      <c r="C682">
        <v>10.596</v>
      </c>
      <c r="D682">
        <v>10.677</v>
      </c>
    </row>
    <row r="683" spans="1:4" x14ac:dyDescent="0.3">
      <c r="A683">
        <v>8172</v>
      </c>
      <c r="B683">
        <v>153.91</v>
      </c>
      <c r="C683">
        <v>11.054</v>
      </c>
      <c r="D683">
        <v>10.685</v>
      </c>
    </row>
    <row r="684" spans="1:4" x14ac:dyDescent="0.3">
      <c r="A684">
        <v>8184</v>
      </c>
      <c r="B684">
        <v>154.679</v>
      </c>
      <c r="C684">
        <v>11.194000000000001</v>
      </c>
      <c r="D684">
        <v>10.680999999999999</v>
      </c>
    </row>
    <row r="685" spans="1:4" x14ac:dyDescent="0.3">
      <c r="A685">
        <v>8196</v>
      </c>
      <c r="B685">
        <v>155.44800000000001</v>
      </c>
      <c r="C685">
        <v>11.17</v>
      </c>
      <c r="D685">
        <v>10.686999999999999</v>
      </c>
    </row>
    <row r="686" spans="1:4" x14ac:dyDescent="0.3">
      <c r="A686">
        <v>8208</v>
      </c>
      <c r="B686">
        <v>156.21799999999999</v>
      </c>
      <c r="C686">
        <v>10.244999999999999</v>
      </c>
      <c r="D686">
        <v>10.685</v>
      </c>
    </row>
    <row r="687" spans="1:4" x14ac:dyDescent="0.3">
      <c r="A687">
        <v>8220</v>
      </c>
      <c r="B687">
        <v>156.98699999999999</v>
      </c>
      <c r="C687">
        <v>10.384</v>
      </c>
      <c r="D687">
        <v>10.68</v>
      </c>
    </row>
    <row r="688" spans="1:4" x14ac:dyDescent="0.3">
      <c r="A688">
        <v>8232</v>
      </c>
      <c r="B688">
        <v>157.756</v>
      </c>
      <c r="C688">
        <v>10.866</v>
      </c>
      <c r="D688">
        <v>10.682</v>
      </c>
    </row>
    <row r="689" spans="1:4" x14ac:dyDescent="0.3">
      <c r="A689">
        <v>8244</v>
      </c>
      <c r="B689">
        <v>158.52600000000001</v>
      </c>
      <c r="C689">
        <v>10.965999999999999</v>
      </c>
      <c r="D689">
        <v>10.686999999999999</v>
      </c>
    </row>
    <row r="690" spans="1:4" x14ac:dyDescent="0.3">
      <c r="A690">
        <v>8256</v>
      </c>
      <c r="B690">
        <v>159.29599999999999</v>
      </c>
      <c r="C690">
        <v>11.069000000000001</v>
      </c>
      <c r="D690">
        <v>10.689</v>
      </c>
    </row>
    <row r="691" spans="1:4" x14ac:dyDescent="0.3">
      <c r="A691">
        <v>8268</v>
      </c>
      <c r="B691">
        <v>160.065</v>
      </c>
      <c r="C691">
        <v>11.172000000000001</v>
      </c>
      <c r="D691">
        <v>10.69</v>
      </c>
    </row>
    <row r="692" spans="1:4" x14ac:dyDescent="0.3">
      <c r="A692">
        <v>8280</v>
      </c>
      <c r="B692">
        <v>160.83500000000001</v>
      </c>
      <c r="C692">
        <v>10.606999999999999</v>
      </c>
      <c r="D692">
        <v>10.69</v>
      </c>
    </row>
    <row r="693" spans="1:4" x14ac:dyDescent="0.3">
      <c r="A693">
        <v>8292</v>
      </c>
      <c r="B693">
        <v>161.60499999999999</v>
      </c>
      <c r="C693">
        <v>10.541</v>
      </c>
      <c r="D693">
        <v>10.689</v>
      </c>
    </row>
    <row r="694" spans="1:4" x14ac:dyDescent="0.3">
      <c r="A694">
        <v>8304</v>
      </c>
      <c r="B694">
        <v>162.374</v>
      </c>
      <c r="C694">
        <v>10.8</v>
      </c>
      <c r="D694">
        <v>10.694000000000001</v>
      </c>
    </row>
    <row r="695" spans="1:4" x14ac:dyDescent="0.3">
      <c r="A695">
        <v>8316</v>
      </c>
      <c r="B695">
        <v>163.14400000000001</v>
      </c>
      <c r="C695">
        <v>11.093999999999999</v>
      </c>
      <c r="D695">
        <v>10.69</v>
      </c>
    </row>
    <row r="696" spans="1:4" x14ac:dyDescent="0.3">
      <c r="A696">
        <v>8328</v>
      </c>
      <c r="B696">
        <v>163.91399999999999</v>
      </c>
      <c r="C696">
        <v>10.74</v>
      </c>
      <c r="D696">
        <v>10.694000000000001</v>
      </c>
    </row>
    <row r="697" spans="1:4" x14ac:dyDescent="0.3">
      <c r="A697">
        <v>8340</v>
      </c>
      <c r="B697">
        <v>164.684</v>
      </c>
      <c r="C697">
        <v>10.948</v>
      </c>
      <c r="D697">
        <v>10.69</v>
      </c>
    </row>
    <row r="698" spans="1:4" x14ac:dyDescent="0.3">
      <c r="A698">
        <v>8352</v>
      </c>
      <c r="B698">
        <v>165.45400000000001</v>
      </c>
      <c r="C698">
        <v>10.776999999999999</v>
      </c>
      <c r="D698">
        <v>10.693</v>
      </c>
    </row>
    <row r="699" spans="1:4" x14ac:dyDescent="0.3">
      <c r="A699">
        <v>8364</v>
      </c>
      <c r="B699">
        <v>166.22399999999999</v>
      </c>
      <c r="C699">
        <v>10.372</v>
      </c>
      <c r="D699">
        <v>10.69</v>
      </c>
    </row>
    <row r="700" spans="1:4" x14ac:dyDescent="0.3">
      <c r="A700">
        <v>8376</v>
      </c>
      <c r="B700">
        <v>166.99299999999999</v>
      </c>
      <c r="C700">
        <v>10.757999999999999</v>
      </c>
      <c r="D700">
        <v>10.692</v>
      </c>
    </row>
    <row r="701" spans="1:4" x14ac:dyDescent="0.3">
      <c r="A701">
        <v>8388</v>
      </c>
      <c r="B701">
        <v>167.76300000000001</v>
      </c>
      <c r="C701">
        <v>11.07</v>
      </c>
      <c r="D701">
        <v>10.693</v>
      </c>
    </row>
    <row r="702" spans="1:4" x14ac:dyDescent="0.3">
      <c r="A702">
        <v>8400</v>
      </c>
      <c r="B702">
        <v>168.53299999999999</v>
      </c>
      <c r="C702">
        <v>10.58</v>
      </c>
      <c r="D702">
        <v>10.691000000000001</v>
      </c>
    </row>
    <row r="703" spans="1:4" x14ac:dyDescent="0.3">
      <c r="A703">
        <v>8412</v>
      </c>
      <c r="B703">
        <v>169.303</v>
      </c>
      <c r="C703">
        <v>10.615</v>
      </c>
      <c r="D703">
        <v>10.692</v>
      </c>
    </row>
    <row r="704" spans="1:4" x14ac:dyDescent="0.3">
      <c r="A704">
        <v>8424</v>
      </c>
      <c r="B704">
        <v>170.07300000000001</v>
      </c>
      <c r="C704">
        <v>10.976000000000001</v>
      </c>
      <c r="D704">
        <v>10.695</v>
      </c>
    </row>
    <row r="705" spans="1:4" x14ac:dyDescent="0.3">
      <c r="A705">
        <v>8436</v>
      </c>
      <c r="B705">
        <v>170.84299999999999</v>
      </c>
      <c r="C705">
        <v>10.672000000000001</v>
      </c>
      <c r="D705">
        <v>10.693</v>
      </c>
    </row>
    <row r="706" spans="1:4" x14ac:dyDescent="0.3">
      <c r="A706">
        <v>8448</v>
      </c>
      <c r="B706">
        <v>171.613</v>
      </c>
      <c r="C706">
        <v>10.726000000000001</v>
      </c>
      <c r="D706">
        <v>10.692</v>
      </c>
    </row>
    <row r="707" spans="1:4" x14ac:dyDescent="0.3">
      <c r="A707">
        <v>8460</v>
      </c>
      <c r="B707">
        <v>172.38300000000001</v>
      </c>
      <c r="C707">
        <v>10.462</v>
      </c>
      <c r="D707">
        <v>10.696999999999999</v>
      </c>
    </row>
    <row r="708" spans="1:4" x14ac:dyDescent="0.3">
      <c r="A708">
        <v>8472</v>
      </c>
      <c r="B708">
        <v>173.15299999999999</v>
      </c>
      <c r="C708">
        <v>10.525</v>
      </c>
      <c r="D708">
        <v>10.694000000000001</v>
      </c>
    </row>
    <row r="709" spans="1:4" x14ac:dyDescent="0.3">
      <c r="A709">
        <v>8484</v>
      </c>
      <c r="B709">
        <v>173.923</v>
      </c>
      <c r="C709">
        <v>11.004</v>
      </c>
      <c r="D709">
        <v>10.696999999999999</v>
      </c>
    </row>
    <row r="710" spans="1:4" x14ac:dyDescent="0.3">
      <c r="A710">
        <v>8496</v>
      </c>
      <c r="B710">
        <v>174.69300000000001</v>
      </c>
      <c r="C710">
        <v>10.974</v>
      </c>
      <c r="D710">
        <v>10.693</v>
      </c>
    </row>
    <row r="711" spans="1:4" x14ac:dyDescent="0.3">
      <c r="A711">
        <v>8508</v>
      </c>
      <c r="B711">
        <v>175.46299999999999</v>
      </c>
      <c r="C711">
        <v>10.273</v>
      </c>
      <c r="D711">
        <v>10.696</v>
      </c>
    </row>
    <row r="712" spans="1:4" x14ac:dyDescent="0.3">
      <c r="A712">
        <v>8520</v>
      </c>
      <c r="B712">
        <v>176.233</v>
      </c>
      <c r="C712">
        <v>10.477</v>
      </c>
      <c r="D712">
        <v>10.691000000000001</v>
      </c>
    </row>
    <row r="713" spans="1:4" x14ac:dyDescent="0.3">
      <c r="A713">
        <v>8532</v>
      </c>
      <c r="B713">
        <v>177.00299999999999</v>
      </c>
      <c r="C713">
        <v>10.948</v>
      </c>
      <c r="D713">
        <v>10.694000000000001</v>
      </c>
    </row>
    <row r="714" spans="1:4" x14ac:dyDescent="0.3">
      <c r="A714">
        <v>8544</v>
      </c>
      <c r="B714">
        <v>177.773</v>
      </c>
      <c r="C714">
        <v>10.486000000000001</v>
      </c>
      <c r="D714">
        <v>10.693</v>
      </c>
    </row>
    <row r="715" spans="1:4" x14ac:dyDescent="0.3">
      <c r="A715">
        <v>8556</v>
      </c>
      <c r="B715">
        <v>178.542</v>
      </c>
      <c r="C715">
        <v>9.9139999999999997</v>
      </c>
      <c r="D715">
        <v>10.688000000000001</v>
      </c>
    </row>
    <row r="716" spans="1:4" x14ac:dyDescent="0.3">
      <c r="A716">
        <v>8568</v>
      </c>
      <c r="B716">
        <v>179.31200000000001</v>
      </c>
      <c r="C716">
        <v>10.569000000000001</v>
      </c>
      <c r="D716">
        <v>10.691000000000001</v>
      </c>
    </row>
    <row r="717" spans="1:4" x14ac:dyDescent="0.3">
      <c r="A717">
        <v>8580</v>
      </c>
      <c r="B717">
        <v>180.08199999999999</v>
      </c>
      <c r="C717">
        <v>10.632999999999999</v>
      </c>
      <c r="D717">
        <v>10.694000000000001</v>
      </c>
    </row>
    <row r="718" spans="1:4" x14ac:dyDescent="0.3">
      <c r="A718">
        <v>8592</v>
      </c>
      <c r="B718">
        <v>180.852</v>
      </c>
      <c r="C718">
        <v>11.009</v>
      </c>
      <c r="D718">
        <v>10.689</v>
      </c>
    </row>
    <row r="719" spans="1:4" x14ac:dyDescent="0.3">
      <c r="A719">
        <v>8604</v>
      </c>
      <c r="B719">
        <v>181.62100000000001</v>
      </c>
      <c r="C719">
        <v>10.829000000000001</v>
      </c>
      <c r="D719">
        <v>10.691000000000001</v>
      </c>
    </row>
    <row r="720" spans="1:4" x14ac:dyDescent="0.3">
      <c r="A720">
        <v>8616</v>
      </c>
      <c r="B720">
        <v>182.392</v>
      </c>
      <c r="C720">
        <v>10.567</v>
      </c>
      <c r="D720">
        <v>10.691000000000001</v>
      </c>
    </row>
    <row r="721" spans="1:4" x14ac:dyDescent="0.3">
      <c r="A721">
        <v>8628</v>
      </c>
      <c r="B721">
        <v>183.161</v>
      </c>
      <c r="C721">
        <v>10.84</v>
      </c>
      <c r="D721">
        <v>10.689</v>
      </c>
    </row>
    <row r="722" spans="1:4" x14ac:dyDescent="0.3">
      <c r="A722">
        <v>8640</v>
      </c>
      <c r="B722">
        <v>183.93100000000001</v>
      </c>
      <c r="C722">
        <v>10.928000000000001</v>
      </c>
      <c r="D722">
        <v>10.694000000000001</v>
      </c>
    </row>
    <row r="723" spans="1:4" x14ac:dyDescent="0.3">
      <c r="A723">
        <v>8652</v>
      </c>
      <c r="B723">
        <v>184.7</v>
      </c>
      <c r="C723">
        <v>10.885999999999999</v>
      </c>
      <c r="D723">
        <v>10.688000000000001</v>
      </c>
    </row>
    <row r="724" spans="1:4" x14ac:dyDescent="0.3">
      <c r="A724">
        <v>8664</v>
      </c>
      <c r="B724">
        <v>185.47</v>
      </c>
      <c r="C724">
        <v>10.118</v>
      </c>
      <c r="D724">
        <v>10.691000000000001</v>
      </c>
    </row>
    <row r="725" spans="1:4" x14ac:dyDescent="0.3">
      <c r="A725">
        <v>8676</v>
      </c>
      <c r="B725">
        <v>186.239</v>
      </c>
      <c r="C725">
        <v>10.61</v>
      </c>
      <c r="D725">
        <v>10.685</v>
      </c>
    </row>
    <row r="726" spans="1:4" x14ac:dyDescent="0.3">
      <c r="A726">
        <v>8688</v>
      </c>
      <c r="B726">
        <v>187.00800000000001</v>
      </c>
      <c r="C726">
        <v>11.000999999999999</v>
      </c>
      <c r="D726">
        <v>10.688000000000001</v>
      </c>
    </row>
    <row r="727" spans="1:4" x14ac:dyDescent="0.3">
      <c r="A727">
        <v>8700</v>
      </c>
      <c r="B727">
        <v>187.77799999999999</v>
      </c>
      <c r="C727">
        <v>10.557</v>
      </c>
      <c r="D727">
        <v>10.686999999999999</v>
      </c>
    </row>
    <row r="728" spans="1:4" x14ac:dyDescent="0.3">
      <c r="A728">
        <v>8712</v>
      </c>
      <c r="B728">
        <v>188.547</v>
      </c>
      <c r="C728">
        <v>10.446999999999999</v>
      </c>
      <c r="D728">
        <v>10.683</v>
      </c>
    </row>
    <row r="729" spans="1:4" x14ac:dyDescent="0.3">
      <c r="A729">
        <v>8724</v>
      </c>
      <c r="B729">
        <v>189.316</v>
      </c>
      <c r="C729">
        <v>10.858000000000001</v>
      </c>
      <c r="D729">
        <v>10.683</v>
      </c>
    </row>
    <row r="730" spans="1:4" x14ac:dyDescent="0.3">
      <c r="A730">
        <v>8736</v>
      </c>
      <c r="B730">
        <v>190.08500000000001</v>
      </c>
      <c r="C730">
        <v>10.210000000000001</v>
      </c>
      <c r="D730">
        <v>10.683</v>
      </c>
    </row>
    <row r="731" spans="1:4" x14ac:dyDescent="0.3">
      <c r="A731">
        <v>8748</v>
      </c>
      <c r="B731">
        <v>190.85400000000001</v>
      </c>
      <c r="C731">
        <v>10.813000000000001</v>
      </c>
      <c r="D731">
        <v>10.683</v>
      </c>
    </row>
    <row r="732" spans="1:4" x14ac:dyDescent="0.3">
      <c r="A732">
        <v>8760</v>
      </c>
      <c r="B732">
        <v>191.62299999999999</v>
      </c>
      <c r="C732">
        <v>10.805</v>
      </c>
      <c r="D732">
        <v>10.68</v>
      </c>
    </row>
    <row r="733" spans="1:4" x14ac:dyDescent="0.3">
      <c r="A733">
        <v>8772</v>
      </c>
      <c r="B733">
        <v>192.392</v>
      </c>
      <c r="C733">
        <v>10.387</v>
      </c>
      <c r="D733">
        <v>10.679</v>
      </c>
    </row>
    <row r="734" spans="1:4" x14ac:dyDescent="0.3">
      <c r="A734">
        <v>8784</v>
      </c>
      <c r="B734">
        <v>193.16</v>
      </c>
      <c r="C734">
        <v>10.295999999999999</v>
      </c>
      <c r="D734">
        <v>10.676</v>
      </c>
    </row>
    <row r="735" spans="1:4" x14ac:dyDescent="0.3">
      <c r="A735">
        <v>8796</v>
      </c>
      <c r="B735">
        <v>193.93</v>
      </c>
      <c r="C735">
        <v>10.644</v>
      </c>
      <c r="D735">
        <v>10.680999999999999</v>
      </c>
    </row>
    <row r="736" spans="1:4" x14ac:dyDescent="0.3">
      <c r="A736">
        <v>8808</v>
      </c>
      <c r="B736">
        <v>194.69800000000001</v>
      </c>
      <c r="C736">
        <v>10.721</v>
      </c>
      <c r="D736">
        <v>10.675000000000001</v>
      </c>
    </row>
    <row r="737" spans="1:4" x14ac:dyDescent="0.3">
      <c r="A737">
        <v>8820</v>
      </c>
      <c r="B737">
        <v>195.46700000000001</v>
      </c>
      <c r="C737">
        <v>10.837999999999999</v>
      </c>
      <c r="D737">
        <v>10.678000000000001</v>
      </c>
    </row>
    <row r="738" spans="1:4" x14ac:dyDescent="0.3">
      <c r="A738">
        <v>8832</v>
      </c>
      <c r="B738">
        <v>196.23500000000001</v>
      </c>
      <c r="C738">
        <v>10.923999999999999</v>
      </c>
      <c r="D738">
        <v>10.672000000000001</v>
      </c>
    </row>
    <row r="739" spans="1:4" x14ac:dyDescent="0.3">
      <c r="A739">
        <v>8844</v>
      </c>
      <c r="B739">
        <v>197.00299999999999</v>
      </c>
      <c r="C739">
        <v>11.297000000000001</v>
      </c>
      <c r="D739">
        <v>10.673</v>
      </c>
    </row>
    <row r="740" spans="1:4" x14ac:dyDescent="0.3">
      <c r="A740">
        <v>8856</v>
      </c>
      <c r="B740">
        <v>197.77099999999999</v>
      </c>
      <c r="C740">
        <v>10.736000000000001</v>
      </c>
      <c r="D740">
        <v>10.667999999999999</v>
      </c>
    </row>
    <row r="741" spans="1:4" x14ac:dyDescent="0.3">
      <c r="A741">
        <v>8868</v>
      </c>
      <c r="B741">
        <v>198.53899999999999</v>
      </c>
      <c r="C741">
        <v>10.509</v>
      </c>
      <c r="D741">
        <v>10.664</v>
      </c>
    </row>
    <row r="742" spans="1:4" x14ac:dyDescent="0.3">
      <c r="A742">
        <v>8880</v>
      </c>
      <c r="B742">
        <v>199.30699999999999</v>
      </c>
      <c r="C742">
        <v>10.816000000000001</v>
      </c>
      <c r="D742">
        <v>10.666</v>
      </c>
    </row>
    <row r="743" spans="1:4" x14ac:dyDescent="0.3">
      <c r="A743">
        <v>8892</v>
      </c>
      <c r="B743">
        <v>200.07499999999999</v>
      </c>
      <c r="C743">
        <v>10.824999999999999</v>
      </c>
      <c r="D743">
        <v>10.666</v>
      </c>
    </row>
    <row r="744" spans="1:4" x14ac:dyDescent="0.3">
      <c r="A744">
        <v>8904</v>
      </c>
      <c r="B744">
        <v>200.84299999999999</v>
      </c>
      <c r="C744">
        <v>10.659000000000001</v>
      </c>
      <c r="D744">
        <v>10.663</v>
      </c>
    </row>
    <row r="745" spans="1:4" x14ac:dyDescent="0.3">
      <c r="A745">
        <v>8916</v>
      </c>
      <c r="B745">
        <v>201.61</v>
      </c>
      <c r="C745">
        <v>10.749000000000001</v>
      </c>
      <c r="D745">
        <v>10.662000000000001</v>
      </c>
    </row>
    <row r="746" spans="1:4" x14ac:dyDescent="0.3">
      <c r="A746">
        <v>8928</v>
      </c>
      <c r="B746">
        <v>202.37799999999999</v>
      </c>
      <c r="C746">
        <v>10.198</v>
      </c>
      <c r="D746">
        <v>10.661</v>
      </c>
    </row>
    <row r="747" spans="1:4" x14ac:dyDescent="0.3">
      <c r="A747">
        <v>8940</v>
      </c>
      <c r="B747">
        <v>203.14500000000001</v>
      </c>
      <c r="C747">
        <v>9.66</v>
      </c>
      <c r="D747">
        <v>10.653</v>
      </c>
    </row>
    <row r="748" spans="1:4" x14ac:dyDescent="0.3">
      <c r="A748">
        <v>8952</v>
      </c>
      <c r="B748">
        <v>203.91200000000001</v>
      </c>
      <c r="C748">
        <v>11.206</v>
      </c>
      <c r="D748">
        <v>10.661</v>
      </c>
    </row>
    <row r="749" spans="1:4" x14ac:dyDescent="0.3">
      <c r="A749">
        <v>8964</v>
      </c>
      <c r="B749">
        <v>204.679</v>
      </c>
      <c r="C749">
        <v>11.523</v>
      </c>
      <c r="D749">
        <v>10.657</v>
      </c>
    </row>
    <row r="750" spans="1:4" x14ac:dyDescent="0.3">
      <c r="A750">
        <v>8976</v>
      </c>
      <c r="B750">
        <v>205.446</v>
      </c>
      <c r="C750">
        <v>10.776999999999999</v>
      </c>
      <c r="D750">
        <v>10.657</v>
      </c>
    </row>
    <row r="751" spans="1:4" x14ac:dyDescent="0.3">
      <c r="A751">
        <v>8988</v>
      </c>
      <c r="B751">
        <v>206.21199999999999</v>
      </c>
      <c r="C751">
        <v>10.884</v>
      </c>
      <c r="D751">
        <v>10.651999999999999</v>
      </c>
    </row>
    <row r="752" spans="1:4" x14ac:dyDescent="0.3">
      <c r="A752">
        <v>9000</v>
      </c>
      <c r="B752">
        <v>206.97900000000001</v>
      </c>
      <c r="C752">
        <v>10.734</v>
      </c>
      <c r="D752">
        <v>10.646000000000001</v>
      </c>
    </row>
    <row r="753" spans="1:4" x14ac:dyDescent="0.3">
      <c r="A753">
        <v>9012</v>
      </c>
      <c r="B753">
        <v>207.74600000000001</v>
      </c>
      <c r="C753">
        <v>10.499000000000001</v>
      </c>
      <c r="D753">
        <v>10.644</v>
      </c>
    </row>
    <row r="754" spans="1:4" x14ac:dyDescent="0.3">
      <c r="A754">
        <v>9024</v>
      </c>
      <c r="B754">
        <v>208.512</v>
      </c>
      <c r="C754">
        <v>10.84</v>
      </c>
      <c r="D754">
        <v>10.647</v>
      </c>
    </row>
    <row r="755" spans="1:4" x14ac:dyDescent="0.3">
      <c r="A755">
        <v>9036</v>
      </c>
      <c r="B755">
        <v>209.27799999999999</v>
      </c>
      <c r="C755">
        <v>10.888</v>
      </c>
      <c r="D755">
        <v>10.644</v>
      </c>
    </row>
    <row r="756" spans="1:4" x14ac:dyDescent="0.3">
      <c r="A756">
        <v>9048</v>
      </c>
      <c r="B756">
        <v>210.04400000000001</v>
      </c>
      <c r="C756">
        <v>10.829000000000001</v>
      </c>
      <c r="D756">
        <v>10.638999999999999</v>
      </c>
    </row>
    <row r="757" spans="1:4" x14ac:dyDescent="0.3">
      <c r="A757">
        <v>9060</v>
      </c>
      <c r="B757">
        <v>210.81</v>
      </c>
      <c r="C757">
        <v>10.762</v>
      </c>
      <c r="D757">
        <v>10.641</v>
      </c>
    </row>
    <row r="758" spans="1:4" x14ac:dyDescent="0.3">
      <c r="A758">
        <v>9072</v>
      </c>
      <c r="B758">
        <v>211.57499999999999</v>
      </c>
      <c r="C758">
        <v>10.472</v>
      </c>
      <c r="D758">
        <v>10.632999999999999</v>
      </c>
    </row>
    <row r="759" spans="1:4" x14ac:dyDescent="0.3">
      <c r="A759">
        <v>9084</v>
      </c>
      <c r="B759">
        <v>212.34100000000001</v>
      </c>
      <c r="C759">
        <v>10.443</v>
      </c>
      <c r="D759">
        <v>10.635</v>
      </c>
    </row>
    <row r="760" spans="1:4" x14ac:dyDescent="0.3">
      <c r="A760">
        <v>9096</v>
      </c>
      <c r="B760">
        <v>213.10599999999999</v>
      </c>
      <c r="C760">
        <v>10.843</v>
      </c>
      <c r="D760">
        <v>10.629</v>
      </c>
    </row>
    <row r="761" spans="1:4" x14ac:dyDescent="0.3">
      <c r="A761">
        <v>9108</v>
      </c>
      <c r="B761">
        <v>213.87100000000001</v>
      </c>
      <c r="C761">
        <v>10.519</v>
      </c>
      <c r="D761">
        <v>10.625999999999999</v>
      </c>
    </row>
    <row r="762" spans="1:4" x14ac:dyDescent="0.3">
      <c r="A762">
        <v>9120</v>
      </c>
      <c r="B762">
        <v>214.636</v>
      </c>
      <c r="C762">
        <v>9.6560000000000006</v>
      </c>
      <c r="D762">
        <v>10.621</v>
      </c>
    </row>
    <row r="763" spans="1:4" x14ac:dyDescent="0.3">
      <c r="A763">
        <v>9132</v>
      </c>
      <c r="B763">
        <v>215.40100000000001</v>
      </c>
      <c r="C763">
        <v>10.444000000000001</v>
      </c>
      <c r="D763">
        <v>10.621</v>
      </c>
    </row>
    <row r="764" spans="1:4" x14ac:dyDescent="0.3">
      <c r="A764">
        <v>9144</v>
      </c>
      <c r="B764">
        <v>216.16499999999999</v>
      </c>
      <c r="C764">
        <v>10.867000000000001</v>
      </c>
      <c r="D764">
        <v>10.62</v>
      </c>
    </row>
    <row r="765" spans="1:4" x14ac:dyDescent="0.3">
      <c r="A765">
        <v>9156</v>
      </c>
      <c r="B765">
        <v>216.929</v>
      </c>
      <c r="C765">
        <v>10.718999999999999</v>
      </c>
      <c r="D765">
        <v>10.617000000000001</v>
      </c>
    </row>
    <row r="766" spans="1:4" x14ac:dyDescent="0.3">
      <c r="A766">
        <v>9168</v>
      </c>
      <c r="B766">
        <v>217.69399999999999</v>
      </c>
      <c r="C766">
        <v>10.487</v>
      </c>
      <c r="D766">
        <v>10.619</v>
      </c>
    </row>
    <row r="767" spans="1:4" x14ac:dyDescent="0.3">
      <c r="A767">
        <v>9180</v>
      </c>
      <c r="B767">
        <v>218.45699999999999</v>
      </c>
      <c r="C767">
        <v>10.412000000000001</v>
      </c>
      <c r="D767">
        <v>10.61</v>
      </c>
    </row>
    <row r="768" spans="1:4" x14ac:dyDescent="0.3">
      <c r="A768">
        <v>9192</v>
      </c>
      <c r="B768">
        <v>219.22200000000001</v>
      </c>
      <c r="C768">
        <v>10.702999999999999</v>
      </c>
      <c r="D768">
        <v>10.613</v>
      </c>
    </row>
    <row r="769" spans="1:4" x14ac:dyDescent="0.3">
      <c r="A769">
        <v>9204</v>
      </c>
      <c r="B769">
        <v>219.98500000000001</v>
      </c>
      <c r="C769">
        <v>10.244999999999999</v>
      </c>
      <c r="D769">
        <v>10.608000000000001</v>
      </c>
    </row>
    <row r="770" spans="1:4" x14ac:dyDescent="0.3">
      <c r="A770">
        <v>9216</v>
      </c>
      <c r="B770">
        <v>220.74799999999999</v>
      </c>
      <c r="C770">
        <v>10.234</v>
      </c>
      <c r="D770">
        <v>10.606999999999999</v>
      </c>
    </row>
    <row r="771" spans="1:4" x14ac:dyDescent="0.3">
      <c r="A771">
        <v>9228</v>
      </c>
      <c r="B771">
        <v>221.512</v>
      </c>
      <c r="C771">
        <v>10.864000000000001</v>
      </c>
      <c r="D771">
        <v>10.603999999999999</v>
      </c>
    </row>
    <row r="772" spans="1:4" x14ac:dyDescent="0.3">
      <c r="A772">
        <v>9240</v>
      </c>
      <c r="B772">
        <v>222.27500000000001</v>
      </c>
      <c r="C772">
        <v>11.685</v>
      </c>
      <c r="D772">
        <v>10.603</v>
      </c>
    </row>
    <row r="773" spans="1:4" x14ac:dyDescent="0.3">
      <c r="A773">
        <v>9252</v>
      </c>
      <c r="B773">
        <v>223.03700000000001</v>
      </c>
      <c r="C773">
        <v>10.906000000000001</v>
      </c>
      <c r="D773">
        <v>10.597</v>
      </c>
    </row>
    <row r="774" spans="1:4" x14ac:dyDescent="0.3">
      <c r="A774">
        <v>9264</v>
      </c>
      <c r="B774">
        <v>223.8</v>
      </c>
      <c r="C774">
        <v>10.737</v>
      </c>
      <c r="D774">
        <v>10.596</v>
      </c>
    </row>
    <row r="775" spans="1:4" x14ac:dyDescent="0.3">
      <c r="A775">
        <v>9276</v>
      </c>
      <c r="B775">
        <v>224.56299999999999</v>
      </c>
      <c r="C775">
        <v>10.494999999999999</v>
      </c>
      <c r="D775">
        <v>10.595000000000001</v>
      </c>
    </row>
    <row r="776" spans="1:4" x14ac:dyDescent="0.3">
      <c r="A776">
        <v>9288</v>
      </c>
      <c r="B776">
        <v>225.32499999999999</v>
      </c>
      <c r="C776">
        <v>10.673</v>
      </c>
      <c r="D776">
        <v>10.587</v>
      </c>
    </row>
    <row r="777" spans="1:4" x14ac:dyDescent="0.3">
      <c r="A777">
        <v>9300</v>
      </c>
      <c r="B777">
        <v>226.08699999999999</v>
      </c>
      <c r="C777">
        <v>10.76</v>
      </c>
      <c r="D777">
        <v>10.59</v>
      </c>
    </row>
    <row r="778" spans="1:4" x14ac:dyDescent="0.3">
      <c r="A778">
        <v>9312</v>
      </c>
      <c r="B778">
        <v>226.84899999999999</v>
      </c>
      <c r="C778">
        <v>10.885</v>
      </c>
      <c r="D778">
        <v>10.584</v>
      </c>
    </row>
    <row r="779" spans="1:4" x14ac:dyDescent="0.3">
      <c r="A779">
        <v>9324</v>
      </c>
      <c r="B779">
        <v>227.61</v>
      </c>
      <c r="C779">
        <v>10.552</v>
      </c>
      <c r="D779">
        <v>10.579000000000001</v>
      </c>
    </row>
    <row r="780" spans="1:4" x14ac:dyDescent="0.3">
      <c r="A780">
        <v>9336</v>
      </c>
      <c r="B780">
        <v>228.37200000000001</v>
      </c>
      <c r="C780">
        <v>10.97</v>
      </c>
      <c r="D780">
        <v>10.577999999999999</v>
      </c>
    </row>
    <row r="781" spans="1:4" x14ac:dyDescent="0.3">
      <c r="A781">
        <v>9348</v>
      </c>
      <c r="B781">
        <v>229.13399999999999</v>
      </c>
      <c r="C781">
        <v>10.943</v>
      </c>
      <c r="D781">
        <v>10.577999999999999</v>
      </c>
    </row>
    <row r="782" spans="1:4" x14ac:dyDescent="0.3">
      <c r="A782">
        <v>9360</v>
      </c>
      <c r="B782">
        <v>229.89500000000001</v>
      </c>
      <c r="C782">
        <v>10.46</v>
      </c>
      <c r="D782">
        <v>10.574</v>
      </c>
    </row>
    <row r="783" spans="1:4" x14ac:dyDescent="0.3">
      <c r="A783">
        <v>9372</v>
      </c>
      <c r="B783">
        <v>230.65600000000001</v>
      </c>
      <c r="C783">
        <v>10.333</v>
      </c>
      <c r="D783">
        <v>10.568</v>
      </c>
    </row>
    <row r="784" spans="1:4" x14ac:dyDescent="0.3">
      <c r="A784">
        <v>9384</v>
      </c>
      <c r="B784">
        <v>231.417</v>
      </c>
      <c r="C784">
        <v>10.675000000000001</v>
      </c>
      <c r="D784">
        <v>10.571999999999999</v>
      </c>
    </row>
    <row r="785" spans="1:4" x14ac:dyDescent="0.3">
      <c r="A785">
        <v>9396</v>
      </c>
      <c r="B785">
        <v>232.17699999999999</v>
      </c>
      <c r="C785">
        <v>10.833</v>
      </c>
      <c r="D785">
        <v>10.563000000000001</v>
      </c>
    </row>
    <row r="786" spans="1:4" x14ac:dyDescent="0.3">
      <c r="A786">
        <v>9408</v>
      </c>
      <c r="B786">
        <v>232.93700000000001</v>
      </c>
      <c r="C786">
        <v>11.327999999999999</v>
      </c>
      <c r="D786">
        <v>10.564</v>
      </c>
    </row>
    <row r="787" spans="1:4" x14ac:dyDescent="0.3">
      <c r="A787">
        <v>9420</v>
      </c>
      <c r="B787">
        <v>233.697</v>
      </c>
      <c r="C787">
        <v>10.000999999999999</v>
      </c>
      <c r="D787">
        <v>10.558999999999999</v>
      </c>
    </row>
    <row r="788" spans="1:4" x14ac:dyDescent="0.3">
      <c r="A788">
        <v>9432</v>
      </c>
      <c r="B788">
        <v>234.45699999999999</v>
      </c>
      <c r="C788">
        <v>9.64</v>
      </c>
      <c r="D788">
        <v>10.55</v>
      </c>
    </row>
    <row r="789" spans="1:4" x14ac:dyDescent="0.3">
      <c r="A789">
        <v>9444</v>
      </c>
      <c r="B789">
        <v>235.21700000000001</v>
      </c>
      <c r="C789">
        <v>10.249000000000001</v>
      </c>
      <c r="D789">
        <v>10.548999999999999</v>
      </c>
    </row>
    <row r="790" spans="1:4" x14ac:dyDescent="0.3">
      <c r="A790">
        <v>9456</v>
      </c>
      <c r="B790">
        <v>235.977</v>
      </c>
      <c r="C790">
        <v>10.468</v>
      </c>
      <c r="D790">
        <v>10.55</v>
      </c>
    </row>
    <row r="791" spans="1:4" x14ac:dyDescent="0.3">
      <c r="A791">
        <v>9468</v>
      </c>
      <c r="B791">
        <v>236.73599999999999</v>
      </c>
      <c r="C791">
        <v>10.897</v>
      </c>
      <c r="D791">
        <v>10.554</v>
      </c>
    </row>
    <row r="792" spans="1:4" x14ac:dyDescent="0.3">
      <c r="A792">
        <v>9480</v>
      </c>
      <c r="B792">
        <v>237.494</v>
      </c>
      <c r="C792">
        <v>10.885</v>
      </c>
      <c r="D792">
        <v>10.542</v>
      </c>
    </row>
    <row r="793" spans="1:4" x14ac:dyDescent="0.3">
      <c r="A793">
        <v>9492</v>
      </c>
      <c r="B793">
        <v>238.25299999999999</v>
      </c>
      <c r="C793">
        <v>11.007</v>
      </c>
      <c r="D793">
        <v>10.542</v>
      </c>
    </row>
    <row r="794" spans="1:4" x14ac:dyDescent="0.3">
      <c r="A794">
        <v>9504</v>
      </c>
      <c r="B794">
        <v>239.012</v>
      </c>
      <c r="C794">
        <v>11.548999999999999</v>
      </c>
      <c r="D794">
        <v>10.54</v>
      </c>
    </row>
    <row r="795" spans="1:4" x14ac:dyDescent="0.3">
      <c r="A795">
        <v>9516</v>
      </c>
      <c r="B795">
        <v>239.77</v>
      </c>
      <c r="C795">
        <v>8.7710000000000008</v>
      </c>
      <c r="D795">
        <v>10.53</v>
      </c>
    </row>
    <row r="796" spans="1:4" x14ac:dyDescent="0.3">
      <c r="A796">
        <v>9528</v>
      </c>
      <c r="B796">
        <v>240.52799999999999</v>
      </c>
      <c r="C796">
        <v>10.311999999999999</v>
      </c>
      <c r="D796">
        <v>10.53</v>
      </c>
    </row>
    <row r="797" spans="1:4" x14ac:dyDescent="0.3">
      <c r="A797">
        <v>9540</v>
      </c>
      <c r="B797">
        <v>241.286</v>
      </c>
      <c r="C797">
        <v>10.613</v>
      </c>
      <c r="D797">
        <v>10.526999999999999</v>
      </c>
    </row>
    <row r="798" spans="1:4" x14ac:dyDescent="0.3">
      <c r="A798">
        <v>9552</v>
      </c>
      <c r="B798">
        <v>242.04400000000001</v>
      </c>
      <c r="C798">
        <v>10.798999999999999</v>
      </c>
      <c r="D798">
        <v>10.529</v>
      </c>
    </row>
    <row r="799" spans="1:4" x14ac:dyDescent="0.3">
      <c r="A799">
        <v>9564</v>
      </c>
      <c r="B799">
        <v>242.80099999999999</v>
      </c>
      <c r="C799">
        <v>10.734</v>
      </c>
      <c r="D799">
        <v>10.519</v>
      </c>
    </row>
    <row r="800" spans="1:4" x14ac:dyDescent="0.3">
      <c r="A800">
        <v>9576</v>
      </c>
      <c r="B800">
        <v>243.55799999999999</v>
      </c>
      <c r="C800">
        <v>10.593999999999999</v>
      </c>
      <c r="D800">
        <v>10.518000000000001</v>
      </c>
    </row>
    <row r="801" spans="1:4" x14ac:dyDescent="0.3">
      <c r="A801">
        <v>9588</v>
      </c>
      <c r="B801">
        <v>244.315</v>
      </c>
      <c r="C801">
        <v>10.552</v>
      </c>
      <c r="D801">
        <v>10.512</v>
      </c>
    </row>
    <row r="802" spans="1:4" x14ac:dyDescent="0.3">
      <c r="A802">
        <v>9600</v>
      </c>
      <c r="B802">
        <v>245.072</v>
      </c>
      <c r="C802">
        <v>10.593999999999999</v>
      </c>
      <c r="D802">
        <v>10.512</v>
      </c>
    </row>
    <row r="803" spans="1:4" x14ac:dyDescent="0.3">
      <c r="A803">
        <v>9612</v>
      </c>
      <c r="B803">
        <v>245.82900000000001</v>
      </c>
      <c r="C803">
        <v>10.079000000000001</v>
      </c>
      <c r="D803">
        <v>10.509</v>
      </c>
    </row>
    <row r="804" spans="1:4" x14ac:dyDescent="0.3">
      <c r="A804">
        <v>9624</v>
      </c>
      <c r="B804">
        <v>246.58500000000001</v>
      </c>
      <c r="C804">
        <v>11.199</v>
      </c>
      <c r="D804">
        <v>10.504</v>
      </c>
    </row>
    <row r="805" spans="1:4" x14ac:dyDescent="0.3">
      <c r="A805">
        <v>9636</v>
      </c>
      <c r="B805">
        <v>247.34100000000001</v>
      </c>
      <c r="C805">
        <v>11.084</v>
      </c>
      <c r="D805">
        <v>10.507</v>
      </c>
    </row>
    <row r="806" spans="1:4" x14ac:dyDescent="0.3">
      <c r="A806">
        <v>9648</v>
      </c>
      <c r="B806">
        <v>248.096</v>
      </c>
      <c r="C806">
        <v>10.62</v>
      </c>
      <c r="D806">
        <v>10.5</v>
      </c>
    </row>
    <row r="807" spans="1:4" x14ac:dyDescent="0.3">
      <c r="A807">
        <v>9660</v>
      </c>
      <c r="B807">
        <v>248.851</v>
      </c>
      <c r="C807">
        <v>10.943</v>
      </c>
      <c r="D807">
        <v>10.494</v>
      </c>
    </row>
    <row r="808" spans="1:4" x14ac:dyDescent="0.3">
      <c r="A808">
        <v>9672</v>
      </c>
      <c r="B808">
        <v>249.607</v>
      </c>
      <c r="C808">
        <v>9.8379999999999992</v>
      </c>
      <c r="D808">
        <v>10.488</v>
      </c>
    </row>
    <row r="809" spans="1:4" x14ac:dyDescent="0.3">
      <c r="A809">
        <v>9684</v>
      </c>
      <c r="B809">
        <v>250.36199999999999</v>
      </c>
      <c r="C809">
        <v>10.428000000000001</v>
      </c>
      <c r="D809">
        <v>10.486000000000001</v>
      </c>
    </row>
    <row r="810" spans="1:4" x14ac:dyDescent="0.3">
      <c r="A810">
        <v>9696</v>
      </c>
      <c r="B810">
        <v>251.11699999999999</v>
      </c>
      <c r="C810">
        <v>10.222</v>
      </c>
      <c r="D810">
        <v>10.489000000000001</v>
      </c>
    </row>
    <row r="811" spans="1:4" x14ac:dyDescent="0.3">
      <c r="A811">
        <v>9708</v>
      </c>
      <c r="B811">
        <v>251.87100000000001</v>
      </c>
      <c r="C811">
        <v>10.039</v>
      </c>
      <c r="D811">
        <v>10.477</v>
      </c>
    </row>
    <row r="812" spans="1:4" x14ac:dyDescent="0.3">
      <c r="A812">
        <v>9720</v>
      </c>
      <c r="B812">
        <v>252.625</v>
      </c>
      <c r="C812">
        <v>10.574</v>
      </c>
      <c r="D812">
        <v>10.48</v>
      </c>
    </row>
    <row r="813" spans="1:4" x14ac:dyDescent="0.3">
      <c r="A813">
        <v>9732</v>
      </c>
      <c r="B813">
        <v>253.37899999999999</v>
      </c>
      <c r="C813">
        <v>10.6</v>
      </c>
      <c r="D813">
        <v>10.476000000000001</v>
      </c>
    </row>
    <row r="814" spans="1:4" x14ac:dyDescent="0.3">
      <c r="A814">
        <v>9744</v>
      </c>
      <c r="B814">
        <v>254.13300000000001</v>
      </c>
      <c r="C814">
        <v>10.654</v>
      </c>
      <c r="D814">
        <v>10.473000000000001</v>
      </c>
    </row>
    <row r="815" spans="1:4" x14ac:dyDescent="0.3">
      <c r="A815">
        <v>9756</v>
      </c>
      <c r="B815">
        <v>254.887</v>
      </c>
      <c r="C815">
        <v>10.31</v>
      </c>
      <c r="D815">
        <v>10.471</v>
      </c>
    </row>
    <row r="816" spans="1:4" x14ac:dyDescent="0.3">
      <c r="A816">
        <v>9768</v>
      </c>
      <c r="B816">
        <v>255.64</v>
      </c>
      <c r="C816">
        <v>10.831</v>
      </c>
      <c r="D816">
        <v>10.464</v>
      </c>
    </row>
    <row r="817" spans="1:4" x14ac:dyDescent="0.3">
      <c r="A817">
        <v>9780</v>
      </c>
      <c r="B817">
        <v>256.39299999999997</v>
      </c>
      <c r="C817">
        <v>10.08</v>
      </c>
      <c r="D817">
        <v>10.462999999999999</v>
      </c>
    </row>
    <row r="818" spans="1:4" x14ac:dyDescent="0.3">
      <c r="A818">
        <v>9792</v>
      </c>
      <c r="B818">
        <v>257.14600000000002</v>
      </c>
      <c r="C818">
        <v>9.6690000000000005</v>
      </c>
      <c r="D818">
        <v>10.458</v>
      </c>
    </row>
    <row r="819" spans="1:4" x14ac:dyDescent="0.3">
      <c r="A819">
        <v>9804</v>
      </c>
      <c r="B819">
        <v>257.899</v>
      </c>
      <c r="C819">
        <v>11.071999999999999</v>
      </c>
      <c r="D819">
        <v>10.458</v>
      </c>
    </row>
    <row r="820" spans="1:4" x14ac:dyDescent="0.3">
      <c r="A820">
        <v>9816</v>
      </c>
      <c r="B820">
        <v>258.65100000000001</v>
      </c>
      <c r="C820">
        <v>10.66</v>
      </c>
      <c r="D820">
        <v>10.454000000000001</v>
      </c>
    </row>
    <row r="821" spans="1:4" x14ac:dyDescent="0.3">
      <c r="A821">
        <v>9828</v>
      </c>
      <c r="B821">
        <v>259.40300000000002</v>
      </c>
      <c r="C821">
        <v>10.422000000000001</v>
      </c>
      <c r="D821">
        <v>10.445</v>
      </c>
    </row>
    <row r="822" spans="1:4" x14ac:dyDescent="0.3">
      <c r="A822">
        <v>9840</v>
      </c>
      <c r="B822">
        <v>260.15499999999997</v>
      </c>
      <c r="C822">
        <v>10.872999999999999</v>
      </c>
      <c r="D822">
        <v>10.446999999999999</v>
      </c>
    </row>
    <row r="823" spans="1:4" x14ac:dyDescent="0.3">
      <c r="A823">
        <v>9852</v>
      </c>
      <c r="B823">
        <v>260.90600000000001</v>
      </c>
      <c r="C823">
        <v>10.244999999999999</v>
      </c>
      <c r="D823">
        <v>10.439</v>
      </c>
    </row>
    <row r="824" spans="1:4" x14ac:dyDescent="0.3">
      <c r="A824">
        <v>9864</v>
      </c>
      <c r="B824">
        <v>261.65800000000002</v>
      </c>
      <c r="C824">
        <v>10.135999999999999</v>
      </c>
      <c r="D824">
        <v>10.44</v>
      </c>
    </row>
    <row r="825" spans="1:4" x14ac:dyDescent="0.3">
      <c r="A825">
        <v>9876</v>
      </c>
      <c r="B825">
        <v>262.40899999999999</v>
      </c>
      <c r="C825">
        <v>9.952</v>
      </c>
      <c r="D825">
        <v>10.433999999999999</v>
      </c>
    </row>
    <row r="826" spans="1:4" x14ac:dyDescent="0.3">
      <c r="A826">
        <v>9888</v>
      </c>
      <c r="B826">
        <v>263.15899999999999</v>
      </c>
      <c r="C826">
        <v>10.731</v>
      </c>
      <c r="D826">
        <v>10.427</v>
      </c>
    </row>
    <row r="827" spans="1:4" x14ac:dyDescent="0.3">
      <c r="A827">
        <v>9900</v>
      </c>
      <c r="B827">
        <v>263.91000000000003</v>
      </c>
      <c r="C827">
        <v>9.6370000000000005</v>
      </c>
      <c r="D827">
        <v>10.43</v>
      </c>
    </row>
    <row r="828" spans="1:4" x14ac:dyDescent="0.3">
      <c r="A828">
        <v>9912</v>
      </c>
      <c r="B828">
        <v>264.661</v>
      </c>
      <c r="C828">
        <v>10.396000000000001</v>
      </c>
      <c r="D828">
        <v>10.423</v>
      </c>
    </row>
    <row r="829" spans="1:4" x14ac:dyDescent="0.3">
      <c r="A829">
        <v>9924</v>
      </c>
      <c r="B829">
        <v>265.41000000000003</v>
      </c>
      <c r="C829">
        <v>10.956</v>
      </c>
      <c r="D829">
        <v>10.420999999999999</v>
      </c>
    </row>
    <row r="830" spans="1:4" x14ac:dyDescent="0.3">
      <c r="A830">
        <v>9936</v>
      </c>
      <c r="B830">
        <v>266.16000000000003</v>
      </c>
      <c r="C830">
        <v>10.321</v>
      </c>
      <c r="D830">
        <v>10.417</v>
      </c>
    </row>
    <row r="831" spans="1:4" x14ac:dyDescent="0.3">
      <c r="A831">
        <v>9948</v>
      </c>
      <c r="B831">
        <v>266.91000000000003</v>
      </c>
      <c r="C831">
        <v>10.538</v>
      </c>
      <c r="D831">
        <v>10.411</v>
      </c>
    </row>
    <row r="832" spans="1:4" x14ac:dyDescent="0.3">
      <c r="A832">
        <v>9960</v>
      </c>
      <c r="B832">
        <v>267.65899999999999</v>
      </c>
      <c r="C832">
        <v>10.411</v>
      </c>
      <c r="D832">
        <v>10.412000000000001</v>
      </c>
    </row>
    <row r="833" spans="1:4" x14ac:dyDescent="0.3">
      <c r="A833">
        <v>9972</v>
      </c>
      <c r="B833">
        <v>268.40800000000002</v>
      </c>
      <c r="C833">
        <v>10.305</v>
      </c>
      <c r="D833">
        <v>10.407</v>
      </c>
    </row>
    <row r="834" spans="1:4" x14ac:dyDescent="0.3">
      <c r="A834">
        <v>9984</v>
      </c>
      <c r="B834">
        <v>269.15699999999998</v>
      </c>
      <c r="C834">
        <v>9.9860000000000007</v>
      </c>
      <c r="D834">
        <v>10.404</v>
      </c>
    </row>
    <row r="835" spans="1:4" x14ac:dyDescent="0.3">
      <c r="A835">
        <v>9996</v>
      </c>
      <c r="B835">
        <v>269.90600000000001</v>
      </c>
      <c r="C835">
        <v>10.638</v>
      </c>
      <c r="D835">
        <v>10.403</v>
      </c>
    </row>
    <row r="836" spans="1:4" x14ac:dyDescent="0.3">
      <c r="A836">
        <v>10008</v>
      </c>
      <c r="B836">
        <v>270.654</v>
      </c>
      <c r="C836">
        <v>10.074999999999999</v>
      </c>
      <c r="D836">
        <v>10.398</v>
      </c>
    </row>
    <row r="837" spans="1:4" x14ac:dyDescent="0.3">
      <c r="A837">
        <v>10020</v>
      </c>
      <c r="B837">
        <v>271.40199999999999</v>
      </c>
      <c r="C837">
        <v>10.561999999999999</v>
      </c>
      <c r="D837">
        <v>10.394</v>
      </c>
    </row>
    <row r="838" spans="1:4" x14ac:dyDescent="0.3">
      <c r="A838">
        <v>10032</v>
      </c>
      <c r="B838">
        <v>272.149</v>
      </c>
      <c r="C838">
        <v>10.978999999999999</v>
      </c>
      <c r="D838">
        <v>10.39</v>
      </c>
    </row>
    <row r="839" spans="1:4" x14ac:dyDescent="0.3">
      <c r="A839">
        <v>10044</v>
      </c>
      <c r="B839">
        <v>272.89699999999999</v>
      </c>
      <c r="C839">
        <v>10.047000000000001</v>
      </c>
      <c r="D839">
        <v>10.38</v>
      </c>
    </row>
    <row r="840" spans="1:4" x14ac:dyDescent="0.3">
      <c r="A840">
        <v>10056</v>
      </c>
      <c r="B840">
        <v>273.64499999999998</v>
      </c>
      <c r="C840">
        <v>10.214</v>
      </c>
      <c r="D840">
        <v>10.384</v>
      </c>
    </row>
    <row r="841" spans="1:4" x14ac:dyDescent="0.3">
      <c r="A841">
        <v>10068</v>
      </c>
      <c r="B841">
        <v>274.39100000000002</v>
      </c>
      <c r="C841">
        <v>9.9830000000000005</v>
      </c>
      <c r="D841">
        <v>10.375</v>
      </c>
    </row>
    <row r="842" spans="1:4" x14ac:dyDescent="0.3">
      <c r="A842">
        <v>10080</v>
      </c>
      <c r="B842">
        <v>275.13799999999998</v>
      </c>
      <c r="C842">
        <v>10.507</v>
      </c>
      <c r="D842">
        <v>10.375999999999999</v>
      </c>
    </row>
    <row r="843" spans="1:4" x14ac:dyDescent="0.3">
      <c r="A843">
        <v>10092</v>
      </c>
      <c r="B843">
        <v>275.88499999999999</v>
      </c>
      <c r="C843">
        <v>10.145</v>
      </c>
      <c r="D843">
        <v>10.369</v>
      </c>
    </row>
    <row r="844" spans="1:4" x14ac:dyDescent="0.3">
      <c r="A844">
        <v>10104</v>
      </c>
      <c r="B844">
        <v>276.63099999999997</v>
      </c>
      <c r="C844">
        <v>10.552</v>
      </c>
      <c r="D844">
        <v>10.365</v>
      </c>
    </row>
    <row r="845" spans="1:4" x14ac:dyDescent="0.3">
      <c r="A845">
        <v>10116</v>
      </c>
      <c r="B845">
        <v>277.37700000000001</v>
      </c>
      <c r="C845">
        <v>10.420999999999999</v>
      </c>
      <c r="D845">
        <v>10.367000000000001</v>
      </c>
    </row>
    <row r="846" spans="1:4" x14ac:dyDescent="0.3">
      <c r="A846">
        <v>10128</v>
      </c>
      <c r="B846">
        <v>278.12200000000001</v>
      </c>
      <c r="C846">
        <v>10.814</v>
      </c>
      <c r="D846">
        <v>10.36</v>
      </c>
    </row>
    <row r="847" spans="1:4" x14ac:dyDescent="0.3">
      <c r="A847">
        <v>10140</v>
      </c>
      <c r="B847">
        <v>278.86799999999999</v>
      </c>
      <c r="C847">
        <v>10.696</v>
      </c>
      <c r="D847">
        <v>10.356</v>
      </c>
    </row>
    <row r="848" spans="1:4" x14ac:dyDescent="0.3">
      <c r="A848">
        <v>10152</v>
      </c>
      <c r="B848">
        <v>279.61399999999998</v>
      </c>
      <c r="C848">
        <v>10.71</v>
      </c>
      <c r="D848">
        <v>10.353999999999999</v>
      </c>
    </row>
    <row r="849" spans="1:4" x14ac:dyDescent="0.3">
      <c r="A849">
        <v>10164</v>
      </c>
      <c r="B849">
        <v>280.358</v>
      </c>
      <c r="C849">
        <v>10.426</v>
      </c>
      <c r="D849">
        <v>10.35</v>
      </c>
    </row>
    <row r="850" spans="1:4" x14ac:dyDescent="0.3">
      <c r="A850">
        <v>10176</v>
      </c>
      <c r="B850">
        <v>281.10300000000001</v>
      </c>
      <c r="C850">
        <v>9.5739999999999998</v>
      </c>
      <c r="D850">
        <v>10.343999999999999</v>
      </c>
    </row>
    <row r="851" spans="1:4" x14ac:dyDescent="0.3">
      <c r="A851">
        <v>10188</v>
      </c>
      <c r="B851">
        <v>281.84800000000001</v>
      </c>
      <c r="C851">
        <v>9.8049999999999997</v>
      </c>
      <c r="D851">
        <v>10.343</v>
      </c>
    </row>
    <row r="852" spans="1:4" x14ac:dyDescent="0.3">
      <c r="A852">
        <v>10200</v>
      </c>
      <c r="B852">
        <v>282.59199999999998</v>
      </c>
      <c r="C852">
        <v>9.06</v>
      </c>
      <c r="D852">
        <v>10.337999999999999</v>
      </c>
    </row>
    <row r="853" spans="1:4" x14ac:dyDescent="0.3">
      <c r="A853">
        <v>10212</v>
      </c>
      <c r="B853">
        <v>283.33600000000001</v>
      </c>
      <c r="C853">
        <v>10.398999999999999</v>
      </c>
      <c r="D853">
        <v>10.337999999999999</v>
      </c>
    </row>
    <row r="854" spans="1:4" x14ac:dyDescent="0.3">
      <c r="A854">
        <v>10224</v>
      </c>
      <c r="B854">
        <v>284.08</v>
      </c>
      <c r="C854">
        <v>10.448</v>
      </c>
      <c r="D854">
        <v>10.333</v>
      </c>
    </row>
    <row r="855" spans="1:4" x14ac:dyDescent="0.3">
      <c r="A855">
        <v>10236</v>
      </c>
      <c r="B855">
        <v>284.82299999999998</v>
      </c>
      <c r="C855">
        <v>10.624000000000001</v>
      </c>
      <c r="D855">
        <v>10.33</v>
      </c>
    </row>
    <row r="856" spans="1:4" x14ac:dyDescent="0.3">
      <c r="A856">
        <v>10248</v>
      </c>
      <c r="B856">
        <v>285.56700000000001</v>
      </c>
      <c r="C856">
        <v>10.019</v>
      </c>
      <c r="D856">
        <v>10.326000000000001</v>
      </c>
    </row>
    <row r="857" spans="1:4" x14ac:dyDescent="0.3">
      <c r="A857">
        <v>10260</v>
      </c>
      <c r="B857">
        <v>286.31</v>
      </c>
      <c r="C857">
        <v>10.497999999999999</v>
      </c>
      <c r="D857">
        <v>10.321999999999999</v>
      </c>
    </row>
    <row r="858" spans="1:4" x14ac:dyDescent="0.3">
      <c r="A858">
        <v>10272</v>
      </c>
      <c r="B858">
        <v>287.053</v>
      </c>
      <c r="C858">
        <v>9.6370000000000005</v>
      </c>
      <c r="D858">
        <v>10.321</v>
      </c>
    </row>
    <row r="859" spans="1:4" x14ac:dyDescent="0.3">
      <c r="A859">
        <v>10284</v>
      </c>
      <c r="B859">
        <v>287.79599999999999</v>
      </c>
      <c r="C859">
        <v>9.8520000000000003</v>
      </c>
      <c r="D859">
        <v>10.314</v>
      </c>
    </row>
    <row r="860" spans="1:4" x14ac:dyDescent="0.3">
      <c r="A860">
        <v>10296</v>
      </c>
      <c r="B860">
        <v>288.53800000000001</v>
      </c>
      <c r="C860">
        <v>9.7370000000000001</v>
      </c>
      <c r="D860">
        <v>10.315</v>
      </c>
    </row>
    <row r="861" spans="1:4" x14ac:dyDescent="0.3">
      <c r="A861">
        <v>10308</v>
      </c>
      <c r="B861">
        <v>289.27999999999997</v>
      </c>
      <c r="C861">
        <v>10.315</v>
      </c>
      <c r="D861">
        <v>10.313000000000001</v>
      </c>
    </row>
    <row r="862" spans="1:4" x14ac:dyDescent="0.3">
      <c r="A862">
        <v>10320</v>
      </c>
      <c r="B862">
        <v>290.02199999999999</v>
      </c>
      <c r="C862">
        <v>10.417999999999999</v>
      </c>
      <c r="D862">
        <v>10.305</v>
      </c>
    </row>
    <row r="863" spans="1:4" x14ac:dyDescent="0.3">
      <c r="A863">
        <v>10332</v>
      </c>
      <c r="B863">
        <v>290.76400000000001</v>
      </c>
      <c r="C863">
        <v>11.034000000000001</v>
      </c>
      <c r="D863">
        <v>10.308</v>
      </c>
    </row>
    <row r="864" spans="1:4" x14ac:dyDescent="0.3">
      <c r="A864">
        <v>10344</v>
      </c>
      <c r="B864">
        <v>291.50599999999997</v>
      </c>
      <c r="C864">
        <v>10.372</v>
      </c>
      <c r="D864">
        <v>10.305999999999999</v>
      </c>
    </row>
    <row r="865" spans="1:4" x14ac:dyDescent="0.3">
      <c r="A865">
        <v>10356</v>
      </c>
      <c r="B865">
        <v>292.24799999999999</v>
      </c>
      <c r="C865">
        <v>9.7650000000000006</v>
      </c>
      <c r="D865">
        <v>10.298999999999999</v>
      </c>
    </row>
    <row r="866" spans="1:4" x14ac:dyDescent="0.3">
      <c r="A866">
        <v>10368</v>
      </c>
      <c r="B866">
        <v>292.98899999999998</v>
      </c>
      <c r="C866">
        <v>10.173999999999999</v>
      </c>
      <c r="D866">
        <v>10.303000000000001</v>
      </c>
    </row>
    <row r="867" spans="1:4" x14ac:dyDescent="0.3">
      <c r="A867">
        <v>10380</v>
      </c>
      <c r="B867">
        <v>293.73</v>
      </c>
      <c r="C867">
        <v>9.8420000000000005</v>
      </c>
      <c r="D867">
        <v>10.295</v>
      </c>
    </row>
    <row r="868" spans="1:4" x14ac:dyDescent="0.3">
      <c r="A868">
        <v>10392</v>
      </c>
      <c r="B868">
        <v>294.47000000000003</v>
      </c>
      <c r="C868">
        <v>9.6159999999999997</v>
      </c>
      <c r="D868">
        <v>10.291</v>
      </c>
    </row>
    <row r="869" spans="1:4" x14ac:dyDescent="0.3">
      <c r="A869">
        <v>10404</v>
      </c>
      <c r="B869">
        <v>295.21199999999999</v>
      </c>
      <c r="C869">
        <v>10.06</v>
      </c>
      <c r="D869">
        <v>10.289</v>
      </c>
    </row>
    <row r="870" spans="1:4" x14ac:dyDescent="0.3">
      <c r="A870">
        <v>10416</v>
      </c>
      <c r="B870">
        <v>295.952</v>
      </c>
      <c r="C870">
        <v>10.109</v>
      </c>
      <c r="D870">
        <v>10.285</v>
      </c>
    </row>
    <row r="871" spans="1:4" x14ac:dyDescent="0.3">
      <c r="A871">
        <v>10428</v>
      </c>
      <c r="B871">
        <v>296.69200000000001</v>
      </c>
      <c r="C871">
        <v>10.488</v>
      </c>
      <c r="D871">
        <v>10.282999999999999</v>
      </c>
    </row>
    <row r="872" spans="1:4" x14ac:dyDescent="0.3">
      <c r="A872">
        <v>10440</v>
      </c>
      <c r="B872">
        <v>297.43200000000002</v>
      </c>
      <c r="C872">
        <v>10.208</v>
      </c>
      <c r="D872">
        <v>10.284000000000001</v>
      </c>
    </row>
    <row r="873" spans="1:4" x14ac:dyDescent="0.3">
      <c r="A873">
        <v>10452</v>
      </c>
      <c r="B873">
        <v>298.17200000000003</v>
      </c>
      <c r="C873">
        <v>10.492000000000001</v>
      </c>
      <c r="D873">
        <v>10.279</v>
      </c>
    </row>
    <row r="874" spans="1:4" x14ac:dyDescent="0.3">
      <c r="A874">
        <v>10464</v>
      </c>
      <c r="B874">
        <v>298.91199999999998</v>
      </c>
      <c r="C874">
        <v>10.843</v>
      </c>
      <c r="D874">
        <v>10.278</v>
      </c>
    </row>
    <row r="875" spans="1:4" x14ac:dyDescent="0.3">
      <c r="A875">
        <v>10476</v>
      </c>
      <c r="B875">
        <v>299.65199999999999</v>
      </c>
      <c r="C875">
        <v>10.282999999999999</v>
      </c>
      <c r="D875">
        <v>10.278</v>
      </c>
    </row>
    <row r="876" spans="1:4" x14ac:dyDescent="0.3">
      <c r="A876">
        <v>10488</v>
      </c>
      <c r="B876">
        <v>300.39100000000002</v>
      </c>
      <c r="C876">
        <v>10.097</v>
      </c>
      <c r="D876">
        <v>10.268000000000001</v>
      </c>
    </row>
    <row r="877" spans="1:4" x14ac:dyDescent="0.3">
      <c r="A877">
        <v>10500</v>
      </c>
      <c r="B877">
        <v>301.13</v>
      </c>
      <c r="C877">
        <v>9.407</v>
      </c>
      <c r="D877">
        <v>10.263999999999999</v>
      </c>
    </row>
    <row r="878" spans="1:4" x14ac:dyDescent="0.3">
      <c r="A878">
        <v>10512</v>
      </c>
      <c r="B878">
        <v>301.87099999999998</v>
      </c>
      <c r="C878">
        <v>9.9019999999999992</v>
      </c>
      <c r="D878">
        <v>10.281000000000001</v>
      </c>
    </row>
    <row r="879" spans="1:4" x14ac:dyDescent="0.3">
      <c r="A879">
        <v>10524</v>
      </c>
      <c r="B879">
        <v>302.60700000000003</v>
      </c>
      <c r="C879">
        <v>9.6620000000000008</v>
      </c>
      <c r="D879">
        <v>10.255000000000001</v>
      </c>
    </row>
    <row r="880" spans="1:4" x14ac:dyDescent="0.3">
      <c r="A880">
        <v>10536</v>
      </c>
      <c r="B880">
        <v>303.34699999999998</v>
      </c>
      <c r="C880">
        <v>9.766</v>
      </c>
      <c r="D880">
        <v>10.262</v>
      </c>
    </row>
    <row r="881" spans="1:4" x14ac:dyDescent="0.3">
      <c r="A881">
        <v>10548</v>
      </c>
      <c r="B881">
        <v>304.08499999999998</v>
      </c>
      <c r="C881">
        <v>10.316000000000001</v>
      </c>
      <c r="D881">
        <v>10.254</v>
      </c>
    </row>
    <row r="882" spans="1:4" x14ac:dyDescent="0.3">
      <c r="A882">
        <v>10560</v>
      </c>
      <c r="B882">
        <v>304.82299999999998</v>
      </c>
      <c r="C882">
        <v>10.035</v>
      </c>
      <c r="D882">
        <v>10.256</v>
      </c>
    </row>
    <row r="883" spans="1:4" x14ac:dyDescent="0.3">
      <c r="A883">
        <v>10572</v>
      </c>
      <c r="B883">
        <v>305.56099999999998</v>
      </c>
      <c r="C883">
        <v>9.8529999999999998</v>
      </c>
      <c r="D883">
        <v>10.254</v>
      </c>
    </row>
    <row r="884" spans="1:4" x14ac:dyDescent="0.3">
      <c r="A884">
        <v>10584</v>
      </c>
      <c r="B884">
        <v>306.29899999999998</v>
      </c>
      <c r="C884">
        <v>10.577999999999999</v>
      </c>
      <c r="D884">
        <v>10.255000000000001</v>
      </c>
    </row>
    <row r="885" spans="1:4" x14ac:dyDescent="0.3">
      <c r="A885">
        <v>10596</v>
      </c>
      <c r="B885">
        <v>307.03699999999998</v>
      </c>
      <c r="C885">
        <v>10.624000000000001</v>
      </c>
      <c r="D885">
        <v>10.254</v>
      </c>
    </row>
    <row r="886" spans="1:4" x14ac:dyDescent="0.3">
      <c r="A886">
        <v>10608</v>
      </c>
      <c r="B886">
        <v>307.77499999999998</v>
      </c>
      <c r="C886">
        <v>10.888</v>
      </c>
      <c r="D886">
        <v>10.250999999999999</v>
      </c>
    </row>
    <row r="887" spans="1:4" x14ac:dyDescent="0.3">
      <c r="A887">
        <v>10620</v>
      </c>
      <c r="B887">
        <v>308.51299999999998</v>
      </c>
      <c r="C887">
        <v>10.32</v>
      </c>
      <c r="D887">
        <v>10.247</v>
      </c>
    </row>
    <row r="888" spans="1:4" x14ac:dyDescent="0.3">
      <c r="A888">
        <v>10632</v>
      </c>
      <c r="B888">
        <v>309.25</v>
      </c>
      <c r="C888">
        <v>10.417</v>
      </c>
      <c r="D888">
        <v>10.244</v>
      </c>
    </row>
    <row r="889" spans="1:4" x14ac:dyDescent="0.3">
      <c r="A889">
        <v>10644</v>
      </c>
      <c r="B889">
        <v>309.988</v>
      </c>
      <c r="C889">
        <v>10.641</v>
      </c>
      <c r="D889">
        <v>10.244</v>
      </c>
    </row>
    <row r="890" spans="1:4" x14ac:dyDescent="0.3">
      <c r="A890">
        <v>10656</v>
      </c>
      <c r="B890">
        <v>310.72399999999999</v>
      </c>
      <c r="C890">
        <v>10.378</v>
      </c>
      <c r="D890">
        <v>10.241</v>
      </c>
    </row>
    <row r="891" spans="1:4" x14ac:dyDescent="0.3">
      <c r="A891">
        <v>10668</v>
      </c>
      <c r="B891">
        <v>311.46199999999999</v>
      </c>
      <c r="C891">
        <v>9.8130000000000006</v>
      </c>
      <c r="D891">
        <v>10.237</v>
      </c>
    </row>
    <row r="892" spans="1:4" x14ac:dyDescent="0.3">
      <c r="A892">
        <v>10680</v>
      </c>
      <c r="B892">
        <v>312.19799999999998</v>
      </c>
      <c r="C892">
        <v>10.105</v>
      </c>
      <c r="D892">
        <v>10.234</v>
      </c>
    </row>
    <row r="893" spans="1:4" x14ac:dyDescent="0.3">
      <c r="A893">
        <v>10692</v>
      </c>
      <c r="B893">
        <v>312.935</v>
      </c>
      <c r="C893">
        <v>10.127000000000001</v>
      </c>
      <c r="D893">
        <v>10.231</v>
      </c>
    </row>
    <row r="894" spans="1:4" x14ac:dyDescent="0.3">
      <c r="A894">
        <v>10704</v>
      </c>
      <c r="B894">
        <v>313.67200000000003</v>
      </c>
      <c r="C894">
        <v>10.57</v>
      </c>
      <c r="D894">
        <v>10.231</v>
      </c>
    </row>
    <row r="895" spans="1:4" x14ac:dyDescent="0.3">
      <c r="A895">
        <v>10716</v>
      </c>
      <c r="B895">
        <v>314.40800000000002</v>
      </c>
      <c r="C895">
        <v>10.132999999999999</v>
      </c>
      <c r="D895">
        <v>10.228999999999999</v>
      </c>
    </row>
    <row r="896" spans="1:4" x14ac:dyDescent="0.3">
      <c r="A896">
        <v>10728</v>
      </c>
      <c r="B896">
        <v>315.14499999999998</v>
      </c>
      <c r="C896">
        <v>10.409000000000001</v>
      </c>
      <c r="D896">
        <v>10.23</v>
      </c>
    </row>
    <row r="897" spans="1:4" x14ac:dyDescent="0.3">
      <c r="A897">
        <v>10740</v>
      </c>
      <c r="B897">
        <v>315.88099999999997</v>
      </c>
      <c r="C897">
        <v>11.952</v>
      </c>
      <c r="D897">
        <v>10.228999999999999</v>
      </c>
    </row>
    <row r="898" spans="1:4" x14ac:dyDescent="0.3">
      <c r="A898">
        <v>10752</v>
      </c>
      <c r="B898">
        <v>316.61700000000002</v>
      </c>
      <c r="C898">
        <v>10.63</v>
      </c>
      <c r="D898">
        <v>10.226000000000001</v>
      </c>
    </row>
    <row r="899" spans="1:4" x14ac:dyDescent="0.3">
      <c r="A899">
        <v>10764</v>
      </c>
      <c r="B899">
        <v>317.35300000000001</v>
      </c>
      <c r="C899">
        <v>10.8</v>
      </c>
      <c r="D899">
        <v>10.224</v>
      </c>
    </row>
    <row r="900" spans="1:4" x14ac:dyDescent="0.3">
      <c r="A900">
        <v>10776</v>
      </c>
      <c r="B900">
        <v>318.089</v>
      </c>
      <c r="C900">
        <v>10.449</v>
      </c>
      <c r="D900">
        <v>10.223000000000001</v>
      </c>
    </row>
    <row r="901" spans="1:4" x14ac:dyDescent="0.3">
      <c r="A901">
        <v>10788</v>
      </c>
      <c r="B901">
        <v>318.82400000000001</v>
      </c>
      <c r="C901">
        <v>9.8019999999999996</v>
      </c>
      <c r="D901">
        <v>10.218999999999999</v>
      </c>
    </row>
    <row r="902" spans="1:4" x14ac:dyDescent="0.3">
      <c r="A902">
        <v>10800</v>
      </c>
      <c r="B902">
        <v>319.56</v>
      </c>
      <c r="C902">
        <v>10.439</v>
      </c>
      <c r="D902">
        <v>10.218999999999999</v>
      </c>
    </row>
    <row r="903" spans="1:4" x14ac:dyDescent="0.3">
      <c r="A903">
        <v>10812</v>
      </c>
      <c r="B903">
        <v>320.29500000000002</v>
      </c>
      <c r="C903">
        <v>10.196</v>
      </c>
      <c r="D903">
        <v>10.215</v>
      </c>
    </row>
    <row r="904" spans="1:4" x14ac:dyDescent="0.3">
      <c r="A904">
        <v>10824</v>
      </c>
      <c r="B904">
        <v>321.03100000000001</v>
      </c>
      <c r="C904">
        <v>10.005000000000001</v>
      </c>
      <c r="D904">
        <v>10.214</v>
      </c>
    </row>
    <row r="905" spans="1:4" x14ac:dyDescent="0.3">
      <c r="A905">
        <v>10836</v>
      </c>
      <c r="B905">
        <v>321.76600000000002</v>
      </c>
      <c r="C905">
        <v>9.8810000000000002</v>
      </c>
      <c r="D905">
        <v>10.210000000000001</v>
      </c>
    </row>
    <row r="906" spans="1:4" x14ac:dyDescent="0.3">
      <c r="A906">
        <v>10848</v>
      </c>
      <c r="B906">
        <v>322.50099999999998</v>
      </c>
      <c r="C906">
        <v>9.3460000000000001</v>
      </c>
      <c r="D906">
        <v>10.209</v>
      </c>
    </row>
    <row r="907" spans="1:4" x14ac:dyDescent="0.3">
      <c r="A907">
        <v>10860</v>
      </c>
      <c r="B907">
        <v>323.23599999999999</v>
      </c>
      <c r="C907">
        <v>10.496</v>
      </c>
      <c r="D907">
        <v>10.207000000000001</v>
      </c>
    </row>
    <row r="908" spans="1:4" x14ac:dyDescent="0.3">
      <c r="A908">
        <v>10872</v>
      </c>
      <c r="B908">
        <v>323.971</v>
      </c>
      <c r="C908">
        <v>9.7859999999999996</v>
      </c>
      <c r="D908">
        <v>10.207000000000001</v>
      </c>
    </row>
    <row r="909" spans="1:4" x14ac:dyDescent="0.3">
      <c r="A909">
        <v>10884</v>
      </c>
      <c r="B909">
        <v>324.70499999999998</v>
      </c>
      <c r="C909">
        <v>10.688000000000001</v>
      </c>
      <c r="D909">
        <v>10.204000000000001</v>
      </c>
    </row>
    <row r="910" spans="1:4" x14ac:dyDescent="0.3">
      <c r="A910">
        <v>10896</v>
      </c>
      <c r="B910">
        <v>325.44</v>
      </c>
      <c r="C910">
        <v>9.6180000000000003</v>
      </c>
      <c r="D910">
        <v>10.202</v>
      </c>
    </row>
    <row r="911" spans="1:4" x14ac:dyDescent="0.3">
      <c r="A911">
        <v>10908</v>
      </c>
      <c r="B911">
        <v>326.17500000000001</v>
      </c>
      <c r="C911">
        <v>10.423999999999999</v>
      </c>
      <c r="D911">
        <v>10.206</v>
      </c>
    </row>
    <row r="912" spans="1:4" x14ac:dyDescent="0.3">
      <c r="A912">
        <v>10920</v>
      </c>
      <c r="B912">
        <v>326.90899999999999</v>
      </c>
      <c r="C912">
        <v>10.217000000000001</v>
      </c>
      <c r="D912">
        <v>10.204000000000001</v>
      </c>
    </row>
    <row r="913" spans="1:4" x14ac:dyDescent="0.3">
      <c r="A913">
        <v>10932</v>
      </c>
      <c r="B913">
        <v>327.64400000000001</v>
      </c>
      <c r="C913">
        <v>10.678000000000001</v>
      </c>
      <c r="D913">
        <v>10.204000000000001</v>
      </c>
    </row>
    <row r="914" spans="1:4" x14ac:dyDescent="0.3">
      <c r="A914">
        <v>10944</v>
      </c>
      <c r="B914">
        <v>328.37799999999999</v>
      </c>
      <c r="C914">
        <v>10.347</v>
      </c>
      <c r="D914">
        <v>10.196</v>
      </c>
    </row>
    <row r="915" spans="1:4" x14ac:dyDescent="0.3">
      <c r="A915">
        <v>10956</v>
      </c>
      <c r="B915">
        <v>329.11200000000002</v>
      </c>
      <c r="C915">
        <v>10.505000000000001</v>
      </c>
      <c r="D915">
        <v>10.199</v>
      </c>
    </row>
    <row r="916" spans="1:4" x14ac:dyDescent="0.3">
      <c r="A916">
        <v>10968</v>
      </c>
      <c r="B916">
        <v>329.84699999999998</v>
      </c>
      <c r="C916">
        <v>11.016</v>
      </c>
      <c r="D916">
        <v>10.199999999999999</v>
      </c>
    </row>
    <row r="917" spans="1:4" x14ac:dyDescent="0.3">
      <c r="A917">
        <v>10980</v>
      </c>
      <c r="B917">
        <v>330.58100000000002</v>
      </c>
      <c r="C917">
        <v>10.23</v>
      </c>
      <c r="D917">
        <v>10.201000000000001</v>
      </c>
    </row>
    <row r="918" spans="1:4" x14ac:dyDescent="0.3">
      <c r="A918">
        <v>10992</v>
      </c>
      <c r="B918">
        <v>331.315</v>
      </c>
      <c r="C918">
        <v>10.093</v>
      </c>
      <c r="D918">
        <v>10.196</v>
      </c>
    </row>
    <row r="919" spans="1:4" x14ac:dyDescent="0.3">
      <c r="A919">
        <v>11004</v>
      </c>
      <c r="B919">
        <v>332.04899999999998</v>
      </c>
      <c r="C919">
        <v>10.396000000000001</v>
      </c>
      <c r="D919">
        <v>10.195</v>
      </c>
    </row>
    <row r="920" spans="1:4" x14ac:dyDescent="0.3">
      <c r="A920">
        <v>11016</v>
      </c>
      <c r="B920">
        <v>332.78300000000002</v>
      </c>
      <c r="C920">
        <v>9.7129999999999992</v>
      </c>
      <c r="D920">
        <v>10.194000000000001</v>
      </c>
    </row>
    <row r="921" spans="1:4" x14ac:dyDescent="0.3">
      <c r="A921">
        <v>11028</v>
      </c>
      <c r="B921">
        <v>333.51600000000002</v>
      </c>
      <c r="C921">
        <v>9.5950000000000006</v>
      </c>
      <c r="D921">
        <v>10.19</v>
      </c>
    </row>
    <row r="922" spans="1:4" x14ac:dyDescent="0.3">
      <c r="A922">
        <v>11040</v>
      </c>
      <c r="B922">
        <v>334.25</v>
      </c>
      <c r="C922">
        <v>10.077999999999999</v>
      </c>
      <c r="D922">
        <v>10.195</v>
      </c>
    </row>
    <row r="923" spans="1:4" x14ac:dyDescent="0.3">
      <c r="A923">
        <v>11052</v>
      </c>
      <c r="B923">
        <v>334.98399999999998</v>
      </c>
      <c r="C923">
        <v>9.6010000000000009</v>
      </c>
      <c r="D923">
        <v>10.19</v>
      </c>
    </row>
    <row r="924" spans="1:4" x14ac:dyDescent="0.3">
      <c r="A924">
        <v>11064</v>
      </c>
      <c r="B924">
        <v>335.71699999999998</v>
      </c>
      <c r="C924">
        <v>9.8659999999999997</v>
      </c>
      <c r="D924">
        <v>10.186999999999999</v>
      </c>
    </row>
    <row r="925" spans="1:4" x14ac:dyDescent="0.3">
      <c r="A925">
        <v>11076</v>
      </c>
      <c r="B925">
        <v>336.45100000000002</v>
      </c>
      <c r="C925">
        <v>9.8710000000000004</v>
      </c>
      <c r="D925">
        <v>10.19</v>
      </c>
    </row>
    <row r="926" spans="1:4" x14ac:dyDescent="0.3">
      <c r="A926">
        <v>11088</v>
      </c>
      <c r="B926">
        <v>337.185</v>
      </c>
      <c r="C926">
        <v>9.7539999999999996</v>
      </c>
      <c r="D926">
        <v>10.185</v>
      </c>
    </row>
    <row r="927" spans="1:4" x14ac:dyDescent="0.3">
      <c r="A927">
        <v>11100</v>
      </c>
      <c r="B927">
        <v>337.91800000000001</v>
      </c>
      <c r="C927">
        <v>10.332000000000001</v>
      </c>
      <c r="D927">
        <v>10.186999999999999</v>
      </c>
    </row>
    <row r="928" spans="1:4" x14ac:dyDescent="0.3">
      <c r="A928">
        <v>11112</v>
      </c>
      <c r="B928">
        <v>338.65199999999999</v>
      </c>
      <c r="C928">
        <v>10.246</v>
      </c>
      <c r="D928">
        <v>10.189</v>
      </c>
    </row>
    <row r="929" spans="1:4" x14ac:dyDescent="0.3">
      <c r="A929">
        <v>11124</v>
      </c>
      <c r="B929">
        <v>339.38499999999999</v>
      </c>
      <c r="C929">
        <v>10.638</v>
      </c>
      <c r="D929">
        <v>10.186999999999999</v>
      </c>
    </row>
    <row r="930" spans="1:4" x14ac:dyDescent="0.3">
      <c r="A930">
        <v>11136</v>
      </c>
      <c r="B930">
        <v>340.11799999999999</v>
      </c>
      <c r="C930">
        <v>10.238</v>
      </c>
      <c r="D930">
        <v>10.186</v>
      </c>
    </row>
    <row r="931" spans="1:4" x14ac:dyDescent="0.3">
      <c r="A931">
        <v>11148</v>
      </c>
      <c r="B931">
        <v>340.85199999999998</v>
      </c>
      <c r="C931">
        <v>9.968</v>
      </c>
      <c r="D931">
        <v>10.183</v>
      </c>
    </row>
    <row r="932" spans="1:4" x14ac:dyDescent="0.3">
      <c r="A932">
        <v>11160</v>
      </c>
      <c r="B932">
        <v>341.58499999999998</v>
      </c>
      <c r="C932">
        <v>10.295999999999999</v>
      </c>
      <c r="D932">
        <v>10.185</v>
      </c>
    </row>
    <row r="933" spans="1:4" x14ac:dyDescent="0.3">
      <c r="A933">
        <v>11172</v>
      </c>
      <c r="B933">
        <v>342.31900000000002</v>
      </c>
      <c r="C933">
        <v>10.427</v>
      </c>
      <c r="D933">
        <v>10.186999999999999</v>
      </c>
    </row>
    <row r="934" spans="1:4" x14ac:dyDescent="0.3">
      <c r="A934">
        <v>11184</v>
      </c>
      <c r="B934">
        <v>343.05200000000002</v>
      </c>
      <c r="C934">
        <v>10.413</v>
      </c>
      <c r="D934">
        <v>10.186999999999999</v>
      </c>
    </row>
    <row r="935" spans="1:4" x14ac:dyDescent="0.3">
      <c r="A935">
        <v>11196</v>
      </c>
      <c r="B935">
        <v>343.786</v>
      </c>
      <c r="C935">
        <v>10.116</v>
      </c>
      <c r="D935">
        <v>10.185</v>
      </c>
    </row>
    <row r="936" spans="1:4" x14ac:dyDescent="0.3">
      <c r="A936">
        <v>11208</v>
      </c>
      <c r="B936">
        <v>344.51900000000001</v>
      </c>
      <c r="C936">
        <v>10.048</v>
      </c>
      <c r="D936">
        <v>10.186</v>
      </c>
    </row>
    <row r="937" spans="1:4" x14ac:dyDescent="0.3">
      <c r="A937">
        <v>11220</v>
      </c>
      <c r="B937">
        <v>345.25200000000001</v>
      </c>
      <c r="C937">
        <v>9.8279999999999994</v>
      </c>
      <c r="D937">
        <v>10.183999999999999</v>
      </c>
    </row>
    <row r="938" spans="1:4" x14ac:dyDescent="0.3">
      <c r="A938">
        <v>11232</v>
      </c>
      <c r="B938">
        <v>345.98599999999999</v>
      </c>
      <c r="C938">
        <v>10.169</v>
      </c>
      <c r="D938">
        <v>10.186999999999999</v>
      </c>
    </row>
    <row r="939" spans="1:4" x14ac:dyDescent="0.3">
      <c r="A939">
        <v>11244</v>
      </c>
      <c r="B939">
        <v>346.72</v>
      </c>
      <c r="C939">
        <v>10.272</v>
      </c>
      <c r="D939">
        <v>10.191000000000001</v>
      </c>
    </row>
    <row r="940" spans="1:4" x14ac:dyDescent="0.3">
      <c r="A940">
        <v>11256</v>
      </c>
      <c r="B940">
        <v>347.45299999999997</v>
      </c>
      <c r="C940">
        <v>10.047000000000001</v>
      </c>
      <c r="D940">
        <v>10.186</v>
      </c>
    </row>
    <row r="941" spans="1:4" x14ac:dyDescent="0.3">
      <c r="A941">
        <v>11268</v>
      </c>
      <c r="B941">
        <v>348.18599999999998</v>
      </c>
      <c r="C941">
        <v>10.667999999999999</v>
      </c>
      <c r="D941">
        <v>10.188000000000001</v>
      </c>
    </row>
    <row r="942" spans="1:4" x14ac:dyDescent="0.3">
      <c r="A942">
        <v>11280</v>
      </c>
      <c r="B942">
        <v>348.92</v>
      </c>
      <c r="C942">
        <v>10.185</v>
      </c>
      <c r="D942">
        <v>10.193</v>
      </c>
    </row>
    <row r="943" spans="1:4" x14ac:dyDescent="0.3">
      <c r="A943">
        <v>11292</v>
      </c>
      <c r="B943">
        <v>349.65300000000002</v>
      </c>
      <c r="C943">
        <v>10.656000000000001</v>
      </c>
      <c r="D943">
        <v>10.188000000000001</v>
      </c>
    </row>
    <row r="944" spans="1:4" x14ac:dyDescent="0.3">
      <c r="A944">
        <v>11304</v>
      </c>
      <c r="B944">
        <v>350.387</v>
      </c>
      <c r="C944">
        <v>10.209</v>
      </c>
      <c r="D944">
        <v>10.19</v>
      </c>
    </row>
    <row r="945" spans="1:4" x14ac:dyDescent="0.3">
      <c r="A945">
        <v>11316</v>
      </c>
      <c r="B945">
        <v>351.12099999999998</v>
      </c>
      <c r="C945">
        <v>10.242000000000001</v>
      </c>
      <c r="D945">
        <v>10.193</v>
      </c>
    </row>
    <row r="946" spans="1:4" x14ac:dyDescent="0.3">
      <c r="A946">
        <v>11328</v>
      </c>
      <c r="B946">
        <v>351.85500000000002</v>
      </c>
      <c r="C946">
        <v>10.680999999999999</v>
      </c>
      <c r="D946">
        <v>10.19</v>
      </c>
    </row>
    <row r="947" spans="1:4" x14ac:dyDescent="0.3">
      <c r="A947">
        <v>11340</v>
      </c>
      <c r="B947">
        <v>352.58800000000002</v>
      </c>
      <c r="C947">
        <v>10.42</v>
      </c>
      <c r="D947">
        <v>10.191000000000001</v>
      </c>
    </row>
    <row r="948" spans="1:4" x14ac:dyDescent="0.3">
      <c r="A948">
        <v>11352</v>
      </c>
      <c r="B948">
        <v>353.322</v>
      </c>
      <c r="C948">
        <v>10.148999999999999</v>
      </c>
      <c r="D948">
        <v>10.193</v>
      </c>
    </row>
    <row r="949" spans="1:4" x14ac:dyDescent="0.3">
      <c r="A949">
        <v>11364</v>
      </c>
      <c r="B949">
        <v>354.05599999999998</v>
      </c>
      <c r="C949">
        <v>10.345000000000001</v>
      </c>
      <c r="D949">
        <v>10.192</v>
      </c>
    </row>
    <row r="950" spans="1:4" x14ac:dyDescent="0.3">
      <c r="A950">
        <v>11376</v>
      </c>
      <c r="B950">
        <v>354.79</v>
      </c>
      <c r="C950">
        <v>10.08</v>
      </c>
      <c r="D950">
        <v>10.19</v>
      </c>
    </row>
    <row r="951" spans="1:4" x14ac:dyDescent="0.3">
      <c r="A951">
        <v>11388</v>
      </c>
      <c r="B951">
        <v>355.524</v>
      </c>
      <c r="C951">
        <v>10.050000000000001</v>
      </c>
      <c r="D951">
        <v>10.192</v>
      </c>
    </row>
    <row r="952" spans="1:4" x14ac:dyDescent="0.3">
      <c r="A952">
        <v>11400</v>
      </c>
      <c r="B952">
        <v>356.25799999999998</v>
      </c>
      <c r="C952">
        <v>10.148</v>
      </c>
      <c r="D952">
        <v>10.195</v>
      </c>
    </row>
    <row r="953" spans="1:4" x14ac:dyDescent="0.3">
      <c r="A953">
        <v>11412</v>
      </c>
      <c r="B953">
        <v>356.99200000000002</v>
      </c>
      <c r="C953">
        <v>9.9760000000000009</v>
      </c>
      <c r="D953">
        <v>10.194000000000001</v>
      </c>
    </row>
    <row r="954" spans="1:4" x14ac:dyDescent="0.3">
      <c r="A954">
        <v>11424</v>
      </c>
      <c r="B954">
        <v>357.726</v>
      </c>
      <c r="C954">
        <v>10.798</v>
      </c>
      <c r="D954">
        <v>10.194000000000001</v>
      </c>
    </row>
    <row r="955" spans="1:4" x14ac:dyDescent="0.3">
      <c r="A955">
        <v>11436</v>
      </c>
      <c r="B955">
        <v>358.46</v>
      </c>
      <c r="C955">
        <v>9.4610000000000003</v>
      </c>
      <c r="D955">
        <v>10.193</v>
      </c>
    </row>
    <row r="956" spans="1:4" x14ac:dyDescent="0.3">
      <c r="A956">
        <v>11448</v>
      </c>
      <c r="B956">
        <v>359.19499999999999</v>
      </c>
      <c r="C956">
        <v>10.721</v>
      </c>
      <c r="D956">
        <v>10.202</v>
      </c>
    </row>
    <row r="957" spans="1:4" x14ac:dyDescent="0.3">
      <c r="A957">
        <v>11460</v>
      </c>
      <c r="B957">
        <v>359.92899999999997</v>
      </c>
      <c r="C957">
        <v>10.246</v>
      </c>
      <c r="D957">
        <v>10.196</v>
      </c>
    </row>
    <row r="958" spans="1:4" x14ac:dyDescent="0.3">
      <c r="A958">
        <v>11472</v>
      </c>
      <c r="B958">
        <v>0.56399999999999995</v>
      </c>
      <c r="C958">
        <v>10.595000000000001</v>
      </c>
      <c r="D958">
        <v>10.201000000000001</v>
      </c>
    </row>
    <row r="959" spans="1:4" x14ac:dyDescent="0.3">
      <c r="A959">
        <v>11484</v>
      </c>
      <c r="B959">
        <v>1.2989999999999999</v>
      </c>
      <c r="C959">
        <v>10.548999999999999</v>
      </c>
      <c r="D959">
        <v>10.206</v>
      </c>
    </row>
    <row r="960" spans="1:4" x14ac:dyDescent="0.3">
      <c r="A960">
        <v>11496</v>
      </c>
      <c r="B960">
        <v>2.0329999999999999</v>
      </c>
      <c r="C960">
        <v>10.459</v>
      </c>
      <c r="D960">
        <v>10.205</v>
      </c>
    </row>
    <row r="961" spans="1:4" x14ac:dyDescent="0.3">
      <c r="A961">
        <v>11508</v>
      </c>
      <c r="B961">
        <v>2.7679999999999998</v>
      </c>
      <c r="C961">
        <v>10.423</v>
      </c>
      <c r="D961">
        <v>10.207000000000001</v>
      </c>
    </row>
    <row r="962" spans="1:4" x14ac:dyDescent="0.3">
      <c r="A962">
        <v>11520</v>
      </c>
      <c r="B962">
        <v>3.5030000000000001</v>
      </c>
      <c r="C962">
        <v>10.233000000000001</v>
      </c>
      <c r="D962">
        <v>10.210000000000001</v>
      </c>
    </row>
    <row r="963" spans="1:4" x14ac:dyDescent="0.3">
      <c r="A963">
        <v>11532</v>
      </c>
      <c r="B963">
        <v>4.2380000000000004</v>
      </c>
      <c r="C963">
        <v>10.468</v>
      </c>
      <c r="D963">
        <v>10.208</v>
      </c>
    </row>
    <row r="964" spans="1:4" x14ac:dyDescent="0.3">
      <c r="A964">
        <v>11544</v>
      </c>
      <c r="B964">
        <v>4.9729999999999999</v>
      </c>
      <c r="C964">
        <v>11.148</v>
      </c>
      <c r="D964">
        <v>10.211</v>
      </c>
    </row>
    <row r="965" spans="1:4" x14ac:dyDescent="0.3">
      <c r="A965">
        <v>11556</v>
      </c>
      <c r="B965">
        <v>5.7089999999999996</v>
      </c>
      <c r="C965">
        <v>10.318</v>
      </c>
      <c r="D965">
        <v>10.215</v>
      </c>
    </row>
    <row r="966" spans="1:4" x14ac:dyDescent="0.3">
      <c r="A966">
        <v>11568</v>
      </c>
      <c r="B966">
        <v>6.444</v>
      </c>
      <c r="C966">
        <v>10.093999999999999</v>
      </c>
      <c r="D966">
        <v>10.212999999999999</v>
      </c>
    </row>
    <row r="967" spans="1:4" x14ac:dyDescent="0.3">
      <c r="A967">
        <v>11580</v>
      </c>
      <c r="B967">
        <v>7.18</v>
      </c>
      <c r="C967">
        <v>9.6679999999999993</v>
      </c>
      <c r="D967">
        <v>10.211</v>
      </c>
    </row>
    <row r="968" spans="1:4" x14ac:dyDescent="0.3">
      <c r="A968">
        <v>11592</v>
      </c>
      <c r="B968">
        <v>7.9160000000000004</v>
      </c>
      <c r="C968">
        <v>10.161</v>
      </c>
      <c r="D968">
        <v>10.218</v>
      </c>
    </row>
    <row r="969" spans="1:4" x14ac:dyDescent="0.3">
      <c r="A969">
        <v>11604</v>
      </c>
      <c r="B969">
        <v>8.6509999999999998</v>
      </c>
      <c r="C969">
        <v>10.362</v>
      </c>
      <c r="D969">
        <v>10.215999999999999</v>
      </c>
    </row>
    <row r="970" spans="1:4" x14ac:dyDescent="0.3">
      <c r="A970">
        <v>11616</v>
      </c>
      <c r="B970">
        <v>9.3870000000000005</v>
      </c>
      <c r="C970">
        <v>10.249000000000001</v>
      </c>
      <c r="D970">
        <v>10.218999999999999</v>
      </c>
    </row>
    <row r="971" spans="1:4" x14ac:dyDescent="0.3">
      <c r="A971">
        <v>11628</v>
      </c>
      <c r="B971">
        <v>10.122999999999999</v>
      </c>
      <c r="C971">
        <v>10.130000000000001</v>
      </c>
      <c r="D971">
        <v>10.217000000000001</v>
      </c>
    </row>
    <row r="972" spans="1:4" x14ac:dyDescent="0.3">
      <c r="A972">
        <v>11640</v>
      </c>
      <c r="B972">
        <v>10.859</v>
      </c>
      <c r="C972">
        <v>10.157999999999999</v>
      </c>
      <c r="D972">
        <v>10.223000000000001</v>
      </c>
    </row>
    <row r="973" spans="1:4" x14ac:dyDescent="0.3">
      <c r="A973">
        <v>11652</v>
      </c>
      <c r="B973">
        <v>11.595000000000001</v>
      </c>
      <c r="C973">
        <v>10.381</v>
      </c>
      <c r="D973">
        <v>10.226000000000001</v>
      </c>
    </row>
    <row r="974" spans="1:4" x14ac:dyDescent="0.3">
      <c r="A974">
        <v>11664</v>
      </c>
      <c r="B974">
        <v>12.332000000000001</v>
      </c>
      <c r="C974">
        <v>10.102</v>
      </c>
      <c r="D974">
        <v>10.228999999999999</v>
      </c>
    </row>
    <row r="975" spans="1:4" x14ac:dyDescent="0.3">
      <c r="A975">
        <v>11676</v>
      </c>
      <c r="B975">
        <v>13.069000000000001</v>
      </c>
      <c r="C975">
        <v>10.227</v>
      </c>
      <c r="D975">
        <v>10.231999999999999</v>
      </c>
    </row>
    <row r="976" spans="1:4" x14ac:dyDescent="0.3">
      <c r="A976">
        <v>11688</v>
      </c>
      <c r="B976">
        <v>13.805999999999999</v>
      </c>
      <c r="C976">
        <v>10.423</v>
      </c>
      <c r="D976">
        <v>10.231</v>
      </c>
    </row>
    <row r="977" spans="1:4" x14ac:dyDescent="0.3">
      <c r="A977">
        <v>11700</v>
      </c>
      <c r="B977">
        <v>14.542</v>
      </c>
      <c r="C977">
        <v>10.153</v>
      </c>
      <c r="D977">
        <v>10.227</v>
      </c>
    </row>
    <row r="978" spans="1:4" x14ac:dyDescent="0.3">
      <c r="A978">
        <v>11712</v>
      </c>
      <c r="B978">
        <v>15.281000000000001</v>
      </c>
      <c r="C978">
        <v>9.9629999999999992</v>
      </c>
      <c r="D978">
        <v>10.247999999999999</v>
      </c>
    </row>
    <row r="979" spans="1:4" x14ac:dyDescent="0.3">
      <c r="A979">
        <v>11724</v>
      </c>
      <c r="B979">
        <v>16.016999999999999</v>
      </c>
      <c r="C979">
        <v>10.531000000000001</v>
      </c>
      <c r="D979">
        <v>10.241</v>
      </c>
    </row>
    <row r="980" spans="1:4" x14ac:dyDescent="0.3">
      <c r="A980">
        <v>11736</v>
      </c>
      <c r="B980">
        <v>16.754999999999999</v>
      </c>
      <c r="C980">
        <v>9.6370000000000005</v>
      </c>
      <c r="D980">
        <v>10.238</v>
      </c>
    </row>
    <row r="981" spans="1:4" x14ac:dyDescent="0.3">
      <c r="A981">
        <v>11748</v>
      </c>
      <c r="B981">
        <v>17.492999999999999</v>
      </c>
      <c r="C981">
        <v>9.7089999999999996</v>
      </c>
      <c r="D981">
        <v>10.244999999999999</v>
      </c>
    </row>
    <row r="982" spans="1:4" x14ac:dyDescent="0.3">
      <c r="A982">
        <v>11760</v>
      </c>
      <c r="B982">
        <v>18.231000000000002</v>
      </c>
      <c r="C982">
        <v>10.135</v>
      </c>
      <c r="D982">
        <v>10.246</v>
      </c>
    </row>
    <row r="983" spans="1:4" x14ac:dyDescent="0.3">
      <c r="A983">
        <v>11772</v>
      </c>
      <c r="B983">
        <v>18.968</v>
      </c>
      <c r="C983">
        <v>10.521000000000001</v>
      </c>
      <c r="D983">
        <v>10.247999999999999</v>
      </c>
    </row>
    <row r="984" spans="1:4" x14ac:dyDescent="0.3">
      <c r="A984">
        <v>11784</v>
      </c>
      <c r="B984">
        <v>19.706</v>
      </c>
      <c r="C984">
        <v>10.413</v>
      </c>
      <c r="D984">
        <v>10.249000000000001</v>
      </c>
    </row>
    <row r="985" spans="1:4" x14ac:dyDescent="0.3">
      <c r="A985">
        <v>11796</v>
      </c>
      <c r="B985">
        <v>20.445</v>
      </c>
      <c r="C985">
        <v>10.331</v>
      </c>
      <c r="D985">
        <v>10.253</v>
      </c>
    </row>
    <row r="986" spans="1:4" x14ac:dyDescent="0.3">
      <c r="A986">
        <v>11808</v>
      </c>
      <c r="B986">
        <v>21.183</v>
      </c>
      <c r="C986">
        <v>10.382999999999999</v>
      </c>
      <c r="D986">
        <v>10.255000000000001</v>
      </c>
    </row>
    <row r="987" spans="1:4" x14ac:dyDescent="0.3">
      <c r="A987">
        <v>11820</v>
      </c>
      <c r="B987">
        <v>21.922000000000001</v>
      </c>
      <c r="C987">
        <v>10.218999999999999</v>
      </c>
      <c r="D987">
        <v>10.257999999999999</v>
      </c>
    </row>
    <row r="988" spans="1:4" x14ac:dyDescent="0.3">
      <c r="A988">
        <v>11832</v>
      </c>
      <c r="B988">
        <v>22.661000000000001</v>
      </c>
      <c r="C988">
        <v>9.4969999999999999</v>
      </c>
      <c r="D988">
        <v>10.26</v>
      </c>
    </row>
    <row r="989" spans="1:4" x14ac:dyDescent="0.3">
      <c r="A989">
        <v>11844</v>
      </c>
      <c r="B989">
        <v>23.4</v>
      </c>
      <c r="C989">
        <v>10.162000000000001</v>
      </c>
      <c r="D989">
        <v>10.263</v>
      </c>
    </row>
    <row r="990" spans="1:4" x14ac:dyDescent="0.3">
      <c r="A990">
        <v>11856</v>
      </c>
      <c r="B990">
        <v>24.14</v>
      </c>
      <c r="C990">
        <v>9.5129999999999999</v>
      </c>
      <c r="D990">
        <v>10.269</v>
      </c>
    </row>
    <row r="991" spans="1:4" x14ac:dyDescent="0.3">
      <c r="A991">
        <v>11868</v>
      </c>
      <c r="B991">
        <v>24.879000000000001</v>
      </c>
      <c r="C991">
        <v>10.263999999999999</v>
      </c>
      <c r="D991">
        <v>10.269</v>
      </c>
    </row>
    <row r="992" spans="1:4" x14ac:dyDescent="0.3">
      <c r="A992">
        <v>11880</v>
      </c>
      <c r="B992">
        <v>25.619</v>
      </c>
      <c r="C992">
        <v>10.35</v>
      </c>
      <c r="D992">
        <v>10.272</v>
      </c>
    </row>
    <row r="993" spans="1:4" x14ac:dyDescent="0.3">
      <c r="A993">
        <v>11892</v>
      </c>
      <c r="B993">
        <v>26.359000000000002</v>
      </c>
      <c r="C993">
        <v>10.266999999999999</v>
      </c>
      <c r="D993">
        <v>10.273999999999999</v>
      </c>
    </row>
    <row r="994" spans="1:4" x14ac:dyDescent="0.3">
      <c r="A994">
        <v>11904</v>
      </c>
      <c r="B994">
        <v>27.099</v>
      </c>
      <c r="C994">
        <v>10.148</v>
      </c>
      <c r="D994">
        <v>10.275</v>
      </c>
    </row>
    <row r="995" spans="1:4" x14ac:dyDescent="0.3">
      <c r="A995">
        <v>11916</v>
      </c>
      <c r="B995">
        <v>27.838999999999999</v>
      </c>
      <c r="C995">
        <v>10.555999999999999</v>
      </c>
      <c r="D995">
        <v>10.281000000000001</v>
      </c>
    </row>
    <row r="996" spans="1:4" x14ac:dyDescent="0.3">
      <c r="A996">
        <v>11928</v>
      </c>
      <c r="B996">
        <v>28.58</v>
      </c>
      <c r="C996">
        <v>10.14</v>
      </c>
      <c r="D996">
        <v>10.284000000000001</v>
      </c>
    </row>
    <row r="997" spans="1:4" x14ac:dyDescent="0.3">
      <c r="A997">
        <v>11940</v>
      </c>
      <c r="B997">
        <v>29.321000000000002</v>
      </c>
      <c r="C997">
        <v>10.286</v>
      </c>
      <c r="D997">
        <v>10.286</v>
      </c>
    </row>
    <row r="998" spans="1:4" x14ac:dyDescent="0.3">
      <c r="A998">
        <v>11952</v>
      </c>
      <c r="B998">
        <v>30.062000000000001</v>
      </c>
      <c r="C998">
        <v>10.023</v>
      </c>
      <c r="D998">
        <v>10.291</v>
      </c>
    </row>
    <row r="999" spans="1:4" x14ac:dyDescent="0.3">
      <c r="A999">
        <v>11964</v>
      </c>
      <c r="B999">
        <v>30.803000000000001</v>
      </c>
      <c r="C999">
        <v>10.622999999999999</v>
      </c>
      <c r="D999">
        <v>10.295</v>
      </c>
    </row>
    <row r="1000" spans="1:4" x14ac:dyDescent="0.3">
      <c r="A1000">
        <v>11976</v>
      </c>
      <c r="B1000">
        <v>31.544</v>
      </c>
      <c r="C1000">
        <v>10.64</v>
      </c>
      <c r="D1000">
        <v>10.294</v>
      </c>
    </row>
    <row r="1001" spans="1:4" x14ac:dyDescent="0.3">
      <c r="A1001">
        <v>11988</v>
      </c>
      <c r="B1001">
        <v>32.286000000000001</v>
      </c>
      <c r="C1001">
        <v>10.122</v>
      </c>
      <c r="D1001">
        <v>10.298999999999999</v>
      </c>
    </row>
    <row r="1002" spans="1:4" x14ac:dyDescent="0.3">
      <c r="A1002">
        <v>12000</v>
      </c>
      <c r="B1002">
        <v>33.027999999999999</v>
      </c>
      <c r="C1002">
        <v>10.220000000000001</v>
      </c>
      <c r="D1002">
        <v>10.3</v>
      </c>
    </row>
    <row r="1003" spans="1:4" x14ac:dyDescent="0.3">
      <c r="A1003">
        <v>12012</v>
      </c>
      <c r="B1003">
        <v>33.768999999999998</v>
      </c>
      <c r="C1003">
        <v>11.215</v>
      </c>
      <c r="D1003">
        <v>10.303000000000001</v>
      </c>
    </row>
    <row r="1004" spans="1:4" x14ac:dyDescent="0.3">
      <c r="A1004">
        <v>12024</v>
      </c>
      <c r="B1004">
        <v>34.512</v>
      </c>
      <c r="C1004">
        <v>10.936</v>
      </c>
      <c r="D1004">
        <v>10.308999999999999</v>
      </c>
    </row>
    <row r="1005" spans="1:4" x14ac:dyDescent="0.3">
      <c r="A1005">
        <v>12036</v>
      </c>
      <c r="B1005">
        <v>35.253999999999998</v>
      </c>
      <c r="C1005">
        <v>10.456</v>
      </c>
      <c r="D1005">
        <v>10.311</v>
      </c>
    </row>
    <row r="1006" spans="1:4" x14ac:dyDescent="0.3">
      <c r="A1006">
        <v>12048</v>
      </c>
      <c r="B1006">
        <v>35.997</v>
      </c>
      <c r="C1006">
        <v>10.913</v>
      </c>
      <c r="D1006">
        <v>10.316000000000001</v>
      </c>
    </row>
    <row r="1007" spans="1:4" x14ac:dyDescent="0.3">
      <c r="A1007">
        <v>12060</v>
      </c>
      <c r="B1007">
        <v>36.74</v>
      </c>
      <c r="C1007">
        <v>10.48</v>
      </c>
      <c r="D1007">
        <v>10.318</v>
      </c>
    </row>
    <row r="1008" spans="1:4" x14ac:dyDescent="0.3">
      <c r="A1008">
        <v>12072</v>
      </c>
      <c r="B1008">
        <v>37.482999999999997</v>
      </c>
      <c r="C1008">
        <v>10.302</v>
      </c>
      <c r="D1008">
        <v>10.32</v>
      </c>
    </row>
    <row r="1009" spans="1:4" x14ac:dyDescent="0.3">
      <c r="A1009">
        <v>12084</v>
      </c>
      <c r="B1009">
        <v>38.226999999999997</v>
      </c>
      <c r="C1009">
        <v>10.124000000000001</v>
      </c>
      <c r="D1009">
        <v>10.323</v>
      </c>
    </row>
    <row r="1010" spans="1:4" x14ac:dyDescent="0.3">
      <c r="A1010">
        <v>12096</v>
      </c>
      <c r="B1010">
        <v>38.97</v>
      </c>
      <c r="C1010">
        <v>9.9710000000000001</v>
      </c>
      <c r="D1010">
        <v>10.321</v>
      </c>
    </row>
    <row r="1011" spans="1:4" x14ac:dyDescent="0.3">
      <c r="A1011">
        <v>12108</v>
      </c>
      <c r="B1011">
        <v>39.713999999999999</v>
      </c>
      <c r="C1011">
        <v>10.612</v>
      </c>
      <c r="D1011">
        <v>10.331</v>
      </c>
    </row>
    <row r="1012" spans="1:4" x14ac:dyDescent="0.3">
      <c r="A1012">
        <v>12120</v>
      </c>
      <c r="B1012">
        <v>40.459000000000003</v>
      </c>
      <c r="C1012">
        <v>11.551</v>
      </c>
      <c r="D1012">
        <v>10.339</v>
      </c>
    </row>
    <row r="1013" spans="1:4" x14ac:dyDescent="0.3">
      <c r="A1013">
        <v>12132</v>
      </c>
      <c r="B1013">
        <v>41.203000000000003</v>
      </c>
      <c r="C1013">
        <v>10.462999999999999</v>
      </c>
      <c r="D1013">
        <v>10.336</v>
      </c>
    </row>
    <row r="1014" spans="1:4" x14ac:dyDescent="0.3">
      <c r="A1014">
        <v>12144</v>
      </c>
      <c r="B1014">
        <v>41.948</v>
      </c>
      <c r="C1014">
        <v>11.000999999999999</v>
      </c>
      <c r="D1014">
        <v>10.343999999999999</v>
      </c>
    </row>
    <row r="1015" spans="1:4" x14ac:dyDescent="0.3">
      <c r="A1015">
        <v>12156</v>
      </c>
      <c r="B1015">
        <v>42.692999999999998</v>
      </c>
      <c r="C1015">
        <v>10.531000000000001</v>
      </c>
      <c r="D1015">
        <v>10.343999999999999</v>
      </c>
    </row>
    <row r="1016" spans="1:4" x14ac:dyDescent="0.3">
      <c r="A1016">
        <v>12168</v>
      </c>
      <c r="B1016">
        <v>43.438000000000002</v>
      </c>
      <c r="C1016">
        <v>10.055</v>
      </c>
      <c r="D1016">
        <v>10.345000000000001</v>
      </c>
    </row>
    <row r="1017" spans="1:4" x14ac:dyDescent="0.3">
      <c r="A1017">
        <v>12180</v>
      </c>
      <c r="B1017">
        <v>44.183</v>
      </c>
      <c r="C1017">
        <v>10.353999999999999</v>
      </c>
      <c r="D1017">
        <v>10.35</v>
      </c>
    </row>
    <row r="1018" spans="1:4" x14ac:dyDescent="0.3">
      <c r="A1018">
        <v>12192</v>
      </c>
      <c r="B1018">
        <v>44.929000000000002</v>
      </c>
      <c r="C1018">
        <v>10.407</v>
      </c>
      <c r="D1018">
        <v>10.353</v>
      </c>
    </row>
    <row r="1019" spans="1:4" x14ac:dyDescent="0.3">
      <c r="A1019">
        <v>12204</v>
      </c>
      <c r="B1019">
        <v>45.674999999999997</v>
      </c>
      <c r="C1019">
        <v>10.242000000000001</v>
      </c>
      <c r="D1019">
        <v>10.356999999999999</v>
      </c>
    </row>
    <row r="1020" spans="1:4" x14ac:dyDescent="0.3">
      <c r="A1020">
        <v>12216</v>
      </c>
      <c r="B1020">
        <v>46.420999999999999</v>
      </c>
      <c r="C1020">
        <v>10.404999999999999</v>
      </c>
      <c r="D1020">
        <v>10.362</v>
      </c>
    </row>
    <row r="1021" spans="1:4" x14ac:dyDescent="0.3">
      <c r="A1021">
        <v>12228</v>
      </c>
      <c r="B1021">
        <v>47.167000000000002</v>
      </c>
      <c r="C1021">
        <v>11.247</v>
      </c>
      <c r="D1021">
        <v>10.365</v>
      </c>
    </row>
    <row r="1022" spans="1:4" x14ac:dyDescent="0.3">
      <c r="A1022">
        <v>12240</v>
      </c>
      <c r="B1022">
        <v>47.914999999999999</v>
      </c>
      <c r="C1022">
        <v>10.403</v>
      </c>
      <c r="D1022">
        <v>10.369</v>
      </c>
    </row>
    <row r="1023" spans="1:4" x14ac:dyDescent="0.3">
      <c r="A1023">
        <v>12252</v>
      </c>
      <c r="B1023">
        <v>48.661000000000001</v>
      </c>
      <c r="C1023">
        <v>10.843</v>
      </c>
      <c r="D1023">
        <v>10.37</v>
      </c>
    </row>
    <row r="1024" spans="1:4" x14ac:dyDescent="0.3">
      <c r="A1024">
        <v>12264</v>
      </c>
      <c r="B1024">
        <v>49.408999999999999</v>
      </c>
      <c r="C1024">
        <v>10.432</v>
      </c>
      <c r="D1024">
        <v>10.375999999999999</v>
      </c>
    </row>
    <row r="1025" spans="1:4" x14ac:dyDescent="0.3">
      <c r="A1025">
        <v>12276</v>
      </c>
      <c r="B1025">
        <v>50.155999999999999</v>
      </c>
      <c r="C1025">
        <v>10.513</v>
      </c>
      <c r="D1025">
        <v>10.382999999999999</v>
      </c>
    </row>
    <row r="1026" spans="1:4" x14ac:dyDescent="0.3">
      <c r="A1026">
        <v>12288</v>
      </c>
      <c r="B1026">
        <v>50.904000000000003</v>
      </c>
      <c r="C1026">
        <v>10.396000000000001</v>
      </c>
      <c r="D1026">
        <v>10.381</v>
      </c>
    </row>
    <row r="1027" spans="1:4" x14ac:dyDescent="0.3">
      <c r="A1027">
        <v>12300</v>
      </c>
      <c r="B1027">
        <v>51.652000000000001</v>
      </c>
      <c r="C1027">
        <v>10.252000000000001</v>
      </c>
      <c r="D1027">
        <v>10.388999999999999</v>
      </c>
    </row>
    <row r="1028" spans="1:4" x14ac:dyDescent="0.3">
      <c r="A1028">
        <v>12312</v>
      </c>
      <c r="B1028">
        <v>52.401000000000003</v>
      </c>
      <c r="C1028">
        <v>9.8699999999999992</v>
      </c>
      <c r="D1028">
        <v>10.39</v>
      </c>
    </row>
    <row r="1029" spans="1:4" x14ac:dyDescent="0.3">
      <c r="A1029">
        <v>12324</v>
      </c>
      <c r="B1029">
        <v>53.149000000000001</v>
      </c>
      <c r="C1029">
        <v>10.396000000000001</v>
      </c>
      <c r="D1029">
        <v>10.394</v>
      </c>
    </row>
    <row r="1030" spans="1:4" x14ac:dyDescent="0.3">
      <c r="A1030">
        <v>12336</v>
      </c>
      <c r="B1030">
        <v>53.898000000000003</v>
      </c>
      <c r="C1030">
        <v>10.398</v>
      </c>
      <c r="D1030">
        <v>10.401999999999999</v>
      </c>
    </row>
    <row r="1031" spans="1:4" x14ac:dyDescent="0.3">
      <c r="A1031">
        <v>12348</v>
      </c>
      <c r="B1031">
        <v>54.646999999999998</v>
      </c>
      <c r="C1031">
        <v>10.375</v>
      </c>
      <c r="D1031">
        <v>10.401999999999999</v>
      </c>
    </row>
    <row r="1032" spans="1:4" x14ac:dyDescent="0.3">
      <c r="A1032">
        <v>12360</v>
      </c>
      <c r="B1032">
        <v>55.396999999999998</v>
      </c>
      <c r="C1032">
        <v>10.531000000000001</v>
      </c>
      <c r="D1032">
        <v>10.411</v>
      </c>
    </row>
    <row r="1033" spans="1:4" x14ac:dyDescent="0.3">
      <c r="A1033">
        <v>12372</v>
      </c>
      <c r="B1033">
        <v>56.146999999999998</v>
      </c>
      <c r="C1033">
        <v>10.364000000000001</v>
      </c>
      <c r="D1033">
        <v>10.41</v>
      </c>
    </row>
    <row r="1034" spans="1:4" x14ac:dyDescent="0.3">
      <c r="A1034">
        <v>12384</v>
      </c>
      <c r="B1034">
        <v>56.896000000000001</v>
      </c>
      <c r="C1034">
        <v>10.567</v>
      </c>
      <c r="D1034">
        <v>10.411</v>
      </c>
    </row>
    <row r="1035" spans="1:4" x14ac:dyDescent="0.3">
      <c r="A1035">
        <v>12396</v>
      </c>
      <c r="B1035">
        <v>57.646999999999998</v>
      </c>
      <c r="C1035">
        <v>9.6300000000000008</v>
      </c>
      <c r="D1035">
        <v>10.416</v>
      </c>
    </row>
    <row r="1036" spans="1:4" x14ac:dyDescent="0.3">
      <c r="A1036">
        <v>12408</v>
      </c>
      <c r="B1036">
        <v>58.398000000000003</v>
      </c>
      <c r="C1036">
        <v>10.037000000000001</v>
      </c>
      <c r="D1036">
        <v>10.42</v>
      </c>
    </row>
    <row r="1037" spans="1:4" x14ac:dyDescent="0.3">
      <c r="A1037">
        <v>12420</v>
      </c>
      <c r="B1037">
        <v>59.149000000000001</v>
      </c>
      <c r="C1037">
        <v>10.137</v>
      </c>
      <c r="D1037">
        <v>10.429</v>
      </c>
    </row>
    <row r="1038" spans="1:4" x14ac:dyDescent="0.3">
      <c r="A1038">
        <v>12432</v>
      </c>
      <c r="B1038">
        <v>59.9</v>
      </c>
      <c r="C1038">
        <v>9.9909999999999997</v>
      </c>
      <c r="D1038">
        <v>10.427</v>
      </c>
    </row>
    <row r="1039" spans="1:4" x14ac:dyDescent="0.3">
      <c r="A1039">
        <v>12444</v>
      </c>
      <c r="B1039">
        <v>60.651000000000003</v>
      </c>
      <c r="C1039">
        <v>10.784000000000001</v>
      </c>
      <c r="D1039">
        <v>10.435</v>
      </c>
    </row>
    <row r="1040" spans="1:4" x14ac:dyDescent="0.3">
      <c r="A1040">
        <v>12456</v>
      </c>
      <c r="B1040">
        <v>61.402999999999999</v>
      </c>
      <c r="C1040">
        <v>10.496</v>
      </c>
      <c r="D1040">
        <v>10.44</v>
      </c>
    </row>
    <row r="1041" spans="1:4" x14ac:dyDescent="0.3">
      <c r="A1041">
        <v>12468</v>
      </c>
      <c r="B1041">
        <v>62.155000000000001</v>
      </c>
      <c r="C1041">
        <v>10.336</v>
      </c>
      <c r="D1041">
        <v>10.44</v>
      </c>
    </row>
    <row r="1042" spans="1:4" x14ac:dyDescent="0.3">
      <c r="A1042">
        <v>12480</v>
      </c>
      <c r="B1042">
        <v>62.908000000000001</v>
      </c>
      <c r="C1042">
        <v>10.243</v>
      </c>
      <c r="D1042">
        <v>10.448</v>
      </c>
    </row>
    <row r="1043" spans="1:4" x14ac:dyDescent="0.3">
      <c r="A1043">
        <v>12492</v>
      </c>
      <c r="B1043">
        <v>63.66</v>
      </c>
      <c r="C1043">
        <v>10.426</v>
      </c>
      <c r="D1043">
        <v>10.446</v>
      </c>
    </row>
    <row r="1044" spans="1:4" x14ac:dyDescent="0.3">
      <c r="A1044">
        <v>12504</v>
      </c>
      <c r="B1044">
        <v>64.412999999999997</v>
      </c>
      <c r="C1044">
        <v>10.515000000000001</v>
      </c>
      <c r="D1044">
        <v>10.456</v>
      </c>
    </row>
    <row r="1045" spans="1:4" x14ac:dyDescent="0.3">
      <c r="A1045">
        <v>12516</v>
      </c>
      <c r="B1045">
        <v>65.165999999999997</v>
      </c>
      <c r="C1045">
        <v>9.9629999999999992</v>
      </c>
      <c r="D1045">
        <v>10.46</v>
      </c>
    </row>
    <row r="1046" spans="1:4" x14ac:dyDescent="0.3">
      <c r="A1046">
        <v>12528</v>
      </c>
      <c r="B1046">
        <v>65.92</v>
      </c>
      <c r="C1046">
        <v>11.026999999999999</v>
      </c>
      <c r="D1046">
        <v>10.461</v>
      </c>
    </row>
    <row r="1047" spans="1:4" x14ac:dyDescent="0.3">
      <c r="A1047">
        <v>12540</v>
      </c>
      <c r="B1047">
        <v>66.674000000000007</v>
      </c>
      <c r="C1047">
        <v>10.339</v>
      </c>
      <c r="D1047">
        <v>10.467000000000001</v>
      </c>
    </row>
    <row r="1048" spans="1:4" x14ac:dyDescent="0.3">
      <c r="A1048">
        <v>12552</v>
      </c>
      <c r="B1048">
        <v>67.427000000000007</v>
      </c>
      <c r="C1048">
        <v>10.645</v>
      </c>
      <c r="D1048">
        <v>10.468</v>
      </c>
    </row>
    <row r="1049" spans="1:4" x14ac:dyDescent="0.3">
      <c r="A1049">
        <v>12564</v>
      </c>
      <c r="B1049">
        <v>68.182000000000002</v>
      </c>
      <c r="C1049">
        <v>10.569000000000001</v>
      </c>
      <c r="D1049">
        <v>10.475</v>
      </c>
    </row>
    <row r="1050" spans="1:4" x14ac:dyDescent="0.3">
      <c r="A1050">
        <v>12576</v>
      </c>
      <c r="B1050">
        <v>68.936999999999998</v>
      </c>
      <c r="C1050">
        <v>10.393000000000001</v>
      </c>
      <c r="D1050">
        <v>10.478999999999999</v>
      </c>
    </row>
    <row r="1051" spans="1:4" x14ac:dyDescent="0.3">
      <c r="A1051">
        <v>12588</v>
      </c>
      <c r="B1051">
        <v>69.691000000000003</v>
      </c>
      <c r="C1051">
        <v>10.989000000000001</v>
      </c>
      <c r="D1051">
        <v>10.483000000000001</v>
      </c>
    </row>
    <row r="1052" spans="1:4" x14ac:dyDescent="0.3">
      <c r="A1052">
        <v>12600</v>
      </c>
      <c r="B1052">
        <v>70.447000000000003</v>
      </c>
      <c r="C1052">
        <v>10.614000000000001</v>
      </c>
      <c r="D1052">
        <v>10.488</v>
      </c>
    </row>
    <row r="1053" spans="1:4" x14ac:dyDescent="0.3">
      <c r="A1053">
        <v>12612</v>
      </c>
      <c r="B1053">
        <v>71.201999999999998</v>
      </c>
      <c r="C1053">
        <v>10.4</v>
      </c>
      <c r="D1053">
        <v>10.488</v>
      </c>
    </row>
    <row r="1054" spans="1:4" x14ac:dyDescent="0.3">
      <c r="A1054">
        <v>12624</v>
      </c>
      <c r="B1054">
        <v>71.957999999999998</v>
      </c>
      <c r="C1054">
        <v>10.356</v>
      </c>
      <c r="D1054">
        <v>10.5</v>
      </c>
    </row>
    <row r="1055" spans="1:4" x14ac:dyDescent="0.3">
      <c r="A1055">
        <v>12636</v>
      </c>
      <c r="B1055">
        <v>72.713999999999999</v>
      </c>
      <c r="C1055">
        <v>10.476000000000001</v>
      </c>
      <c r="D1055">
        <v>10.496</v>
      </c>
    </row>
    <row r="1056" spans="1:4" x14ac:dyDescent="0.3">
      <c r="A1056">
        <v>12648</v>
      </c>
      <c r="B1056">
        <v>73.471000000000004</v>
      </c>
      <c r="C1056">
        <v>10.606</v>
      </c>
      <c r="D1056">
        <v>10.502000000000001</v>
      </c>
    </row>
    <row r="1057" spans="1:4" x14ac:dyDescent="0.3">
      <c r="A1057">
        <v>12660</v>
      </c>
      <c r="B1057">
        <v>74.227999999999994</v>
      </c>
      <c r="C1057">
        <v>9.9390000000000001</v>
      </c>
      <c r="D1057">
        <v>10.507</v>
      </c>
    </row>
    <row r="1058" spans="1:4" x14ac:dyDescent="0.3">
      <c r="A1058">
        <v>12672</v>
      </c>
      <c r="B1058">
        <v>74.983999999999995</v>
      </c>
      <c r="C1058">
        <v>10.515000000000001</v>
      </c>
      <c r="D1058">
        <v>10.51</v>
      </c>
    </row>
    <row r="1059" spans="1:4" x14ac:dyDescent="0.3">
      <c r="A1059">
        <v>12684</v>
      </c>
      <c r="B1059">
        <v>75.742000000000004</v>
      </c>
      <c r="C1059">
        <v>10.865</v>
      </c>
      <c r="D1059">
        <v>10.513999999999999</v>
      </c>
    </row>
    <row r="1060" spans="1:4" x14ac:dyDescent="0.3">
      <c r="A1060">
        <v>12696</v>
      </c>
      <c r="B1060">
        <v>76.498999999999995</v>
      </c>
      <c r="C1060">
        <v>10.488</v>
      </c>
      <c r="D1060">
        <v>10.516999999999999</v>
      </c>
    </row>
    <row r="1061" spans="1:4" x14ac:dyDescent="0.3">
      <c r="A1061">
        <v>12708</v>
      </c>
      <c r="B1061">
        <v>77.257000000000005</v>
      </c>
      <c r="C1061">
        <v>11.055</v>
      </c>
      <c r="D1061">
        <v>10.525</v>
      </c>
    </row>
    <row r="1062" spans="1:4" x14ac:dyDescent="0.3">
      <c r="A1062">
        <v>12720</v>
      </c>
      <c r="B1062">
        <v>78.015000000000001</v>
      </c>
      <c r="C1062">
        <v>10.446999999999999</v>
      </c>
      <c r="D1062">
        <v>10.525</v>
      </c>
    </row>
    <row r="1063" spans="1:4" x14ac:dyDescent="0.3">
      <c r="A1063">
        <v>12732</v>
      </c>
      <c r="B1063">
        <v>78.774000000000001</v>
      </c>
      <c r="C1063">
        <v>10.369</v>
      </c>
      <c r="D1063">
        <v>10.528</v>
      </c>
    </row>
    <row r="1064" spans="1:4" x14ac:dyDescent="0.3">
      <c r="A1064">
        <v>12744</v>
      </c>
      <c r="B1064">
        <v>79.531999999999996</v>
      </c>
      <c r="C1064">
        <v>10.535</v>
      </c>
      <c r="D1064">
        <v>10.536</v>
      </c>
    </row>
    <row r="1065" spans="1:4" x14ac:dyDescent="0.3">
      <c r="A1065">
        <v>12756</v>
      </c>
      <c r="B1065">
        <v>80.290999999999997</v>
      </c>
      <c r="C1065">
        <v>10.506</v>
      </c>
      <c r="D1065">
        <v>10.538</v>
      </c>
    </row>
    <row r="1066" spans="1:4" x14ac:dyDescent="0.3">
      <c r="A1066">
        <v>12768</v>
      </c>
      <c r="B1066">
        <v>81.051000000000002</v>
      </c>
      <c r="C1066">
        <v>10.337999999999999</v>
      </c>
      <c r="D1066">
        <v>10.541</v>
      </c>
    </row>
    <row r="1067" spans="1:4" x14ac:dyDescent="0.3">
      <c r="A1067">
        <v>12780</v>
      </c>
      <c r="B1067">
        <v>81.81</v>
      </c>
      <c r="C1067">
        <v>10.635</v>
      </c>
      <c r="D1067">
        <v>10.547000000000001</v>
      </c>
    </row>
    <row r="1068" spans="1:4" x14ac:dyDescent="0.3">
      <c r="A1068">
        <v>12792</v>
      </c>
      <c r="B1068">
        <v>82.57</v>
      </c>
      <c r="C1068">
        <v>10.483000000000001</v>
      </c>
      <c r="D1068">
        <v>10.55</v>
      </c>
    </row>
    <row r="1069" spans="1:4" x14ac:dyDescent="0.3">
      <c r="A1069">
        <v>12804</v>
      </c>
      <c r="B1069">
        <v>83.33</v>
      </c>
      <c r="C1069">
        <v>10.632999999999999</v>
      </c>
      <c r="D1069">
        <v>10.55</v>
      </c>
    </row>
    <row r="1070" spans="1:4" x14ac:dyDescent="0.3">
      <c r="A1070">
        <v>12816</v>
      </c>
      <c r="B1070">
        <v>84.09</v>
      </c>
      <c r="C1070">
        <v>10.504</v>
      </c>
      <c r="D1070">
        <v>10.558</v>
      </c>
    </row>
    <row r="1071" spans="1:4" x14ac:dyDescent="0.3">
      <c r="A1071">
        <v>12828</v>
      </c>
      <c r="B1071">
        <v>84.850999999999999</v>
      </c>
      <c r="C1071">
        <v>10.308</v>
      </c>
      <c r="D1071">
        <v>10.565</v>
      </c>
    </row>
    <row r="1072" spans="1:4" x14ac:dyDescent="0.3">
      <c r="A1072">
        <v>12840</v>
      </c>
      <c r="B1072">
        <v>85.611999999999995</v>
      </c>
      <c r="C1072">
        <v>10.430999999999999</v>
      </c>
      <c r="D1072">
        <v>10.566000000000001</v>
      </c>
    </row>
    <row r="1073" spans="1:4" x14ac:dyDescent="0.3">
      <c r="A1073">
        <v>12852</v>
      </c>
      <c r="B1073">
        <v>86.373000000000005</v>
      </c>
      <c r="C1073">
        <v>10.641999999999999</v>
      </c>
      <c r="D1073">
        <v>10.568</v>
      </c>
    </row>
    <row r="1074" spans="1:4" x14ac:dyDescent="0.3">
      <c r="A1074">
        <v>12864</v>
      </c>
      <c r="B1074">
        <v>87.134</v>
      </c>
      <c r="C1074">
        <v>10.54</v>
      </c>
      <c r="D1074">
        <v>10.571999999999999</v>
      </c>
    </row>
    <row r="1075" spans="1:4" x14ac:dyDescent="0.3">
      <c r="A1075">
        <v>12876</v>
      </c>
      <c r="B1075">
        <v>87.897000000000006</v>
      </c>
      <c r="C1075">
        <v>10.343999999999999</v>
      </c>
      <c r="D1075">
        <v>10.581</v>
      </c>
    </row>
    <row r="1076" spans="1:4" x14ac:dyDescent="0.3">
      <c r="A1076">
        <v>12888</v>
      </c>
      <c r="B1076">
        <v>88.658000000000001</v>
      </c>
      <c r="C1076">
        <v>10.074999999999999</v>
      </c>
      <c r="D1076">
        <v>10.58</v>
      </c>
    </row>
    <row r="1077" spans="1:4" x14ac:dyDescent="0.3">
      <c r="A1077">
        <v>12900</v>
      </c>
      <c r="B1077">
        <v>89.421000000000006</v>
      </c>
      <c r="C1077">
        <v>10.250999999999999</v>
      </c>
      <c r="D1077">
        <v>10.584</v>
      </c>
    </row>
    <row r="1078" spans="1:4" x14ac:dyDescent="0.3">
      <c r="A1078">
        <v>12912</v>
      </c>
      <c r="B1078">
        <v>90.183000000000007</v>
      </c>
      <c r="C1078">
        <v>10.561999999999999</v>
      </c>
      <c r="D1078">
        <v>10.589</v>
      </c>
    </row>
    <row r="1079" spans="1:4" x14ac:dyDescent="0.3">
      <c r="A1079">
        <v>12924</v>
      </c>
      <c r="B1079">
        <v>90.945999999999998</v>
      </c>
      <c r="C1079">
        <v>10.215999999999999</v>
      </c>
      <c r="D1079">
        <v>10.589</v>
      </c>
    </row>
    <row r="1080" spans="1:4" x14ac:dyDescent="0.3">
      <c r="A1080">
        <v>12936</v>
      </c>
      <c r="B1080">
        <v>91.709000000000003</v>
      </c>
      <c r="C1080">
        <v>10.656000000000001</v>
      </c>
      <c r="D1080">
        <v>10.595000000000001</v>
      </c>
    </row>
    <row r="1081" spans="1:4" x14ac:dyDescent="0.3">
      <c r="A1081">
        <v>12948</v>
      </c>
      <c r="B1081">
        <v>92.472999999999999</v>
      </c>
      <c r="C1081">
        <v>10.643000000000001</v>
      </c>
      <c r="D1081">
        <v>10.6</v>
      </c>
    </row>
    <row r="1082" spans="1:4" x14ac:dyDescent="0.3">
      <c r="A1082">
        <v>12960</v>
      </c>
      <c r="B1082">
        <v>93.236999999999995</v>
      </c>
      <c r="C1082">
        <v>10.429</v>
      </c>
      <c r="D1082">
        <v>10.603999999999999</v>
      </c>
    </row>
    <row r="1083" spans="1:4" x14ac:dyDescent="0.3">
      <c r="A1083">
        <v>12972</v>
      </c>
      <c r="B1083">
        <v>94</v>
      </c>
      <c r="C1083">
        <v>10.811999999999999</v>
      </c>
      <c r="D1083">
        <v>10.608000000000001</v>
      </c>
    </row>
    <row r="1084" spans="1:4" x14ac:dyDescent="0.3">
      <c r="A1084">
        <v>12984</v>
      </c>
      <c r="B1084">
        <v>94.765000000000001</v>
      </c>
      <c r="C1084">
        <v>10.968</v>
      </c>
      <c r="D1084">
        <v>10.618</v>
      </c>
    </row>
    <row r="1085" spans="1:4" x14ac:dyDescent="0.3">
      <c r="A1085">
        <v>12996</v>
      </c>
      <c r="B1085">
        <v>95.528999999999996</v>
      </c>
      <c r="C1085">
        <v>10.199</v>
      </c>
      <c r="D1085">
        <v>10.612</v>
      </c>
    </row>
    <row r="1086" spans="1:4" x14ac:dyDescent="0.3">
      <c r="A1086">
        <v>13008</v>
      </c>
      <c r="B1086">
        <v>96.293999999999997</v>
      </c>
      <c r="C1086">
        <v>10.337</v>
      </c>
      <c r="D1086">
        <v>10.618</v>
      </c>
    </row>
    <row r="1087" spans="1:4" x14ac:dyDescent="0.3">
      <c r="A1087">
        <v>13020</v>
      </c>
      <c r="B1087">
        <v>97.058999999999997</v>
      </c>
      <c r="C1087">
        <v>10.409000000000001</v>
      </c>
      <c r="D1087">
        <v>10.622</v>
      </c>
    </row>
    <row r="1088" spans="1:4" x14ac:dyDescent="0.3">
      <c r="A1088">
        <v>13032</v>
      </c>
      <c r="B1088">
        <v>97.823999999999998</v>
      </c>
      <c r="C1088">
        <v>10.74</v>
      </c>
      <c r="D1088">
        <v>10.624000000000001</v>
      </c>
    </row>
    <row r="1089" spans="1:4" x14ac:dyDescent="0.3">
      <c r="A1089">
        <v>13044</v>
      </c>
      <c r="B1089">
        <v>98.59</v>
      </c>
      <c r="C1089">
        <v>10.967000000000001</v>
      </c>
      <c r="D1089">
        <v>10.63</v>
      </c>
    </row>
    <row r="1090" spans="1:4" x14ac:dyDescent="0.3">
      <c r="A1090">
        <v>13056</v>
      </c>
      <c r="B1090">
        <v>99.355999999999995</v>
      </c>
      <c r="C1090">
        <v>10.75</v>
      </c>
      <c r="D1090">
        <v>10.635</v>
      </c>
    </row>
    <row r="1091" spans="1:4" x14ac:dyDescent="0.3">
      <c r="A1091">
        <v>13068</v>
      </c>
      <c r="B1091">
        <v>100.122</v>
      </c>
      <c r="C1091">
        <v>9.9849999999999994</v>
      </c>
      <c r="D1091">
        <v>10.635</v>
      </c>
    </row>
    <row r="1092" spans="1:4" x14ac:dyDescent="0.3">
      <c r="A1092">
        <v>13080</v>
      </c>
      <c r="B1092">
        <v>100.88800000000001</v>
      </c>
      <c r="C1092">
        <v>10.478</v>
      </c>
      <c r="D1092">
        <v>10.638999999999999</v>
      </c>
    </row>
    <row r="1093" spans="1:4" x14ac:dyDescent="0.3">
      <c r="A1093">
        <v>13092</v>
      </c>
      <c r="B1093">
        <v>101.655</v>
      </c>
      <c r="C1093">
        <v>10.106999999999999</v>
      </c>
      <c r="D1093">
        <v>10.648</v>
      </c>
    </row>
    <row r="1094" spans="1:4" x14ac:dyDescent="0.3">
      <c r="A1094">
        <v>13104</v>
      </c>
      <c r="B1094">
        <v>102.42100000000001</v>
      </c>
      <c r="C1094">
        <v>10.25</v>
      </c>
      <c r="D1094">
        <v>10.643000000000001</v>
      </c>
    </row>
    <row r="1095" spans="1:4" x14ac:dyDescent="0.3">
      <c r="A1095">
        <v>13116</v>
      </c>
      <c r="B1095">
        <v>103.18899999999999</v>
      </c>
      <c r="C1095">
        <v>10.792</v>
      </c>
      <c r="D1095">
        <v>10.654999999999999</v>
      </c>
    </row>
    <row r="1096" spans="1:4" x14ac:dyDescent="0.3">
      <c r="A1096">
        <v>13128</v>
      </c>
      <c r="B1096">
        <v>103.956</v>
      </c>
      <c r="C1096">
        <v>10.606999999999999</v>
      </c>
      <c r="D1096">
        <v>10.654</v>
      </c>
    </row>
    <row r="1097" spans="1:4" x14ac:dyDescent="0.3">
      <c r="A1097">
        <v>13140</v>
      </c>
      <c r="B1097">
        <v>104.723</v>
      </c>
      <c r="C1097">
        <v>10.631</v>
      </c>
      <c r="D1097">
        <v>10.654</v>
      </c>
    </row>
    <row r="1098" spans="1:4" x14ac:dyDescent="0.3">
      <c r="A1098">
        <v>13152</v>
      </c>
      <c r="B1098">
        <v>105.49</v>
      </c>
      <c r="C1098">
        <v>10.971</v>
      </c>
      <c r="D1098">
        <v>10.657</v>
      </c>
    </row>
    <row r="1099" spans="1:4" x14ac:dyDescent="0.3">
      <c r="A1099">
        <v>13164</v>
      </c>
      <c r="B1099">
        <v>106.259</v>
      </c>
      <c r="C1099">
        <v>10.938000000000001</v>
      </c>
      <c r="D1099">
        <v>10.664999999999999</v>
      </c>
    </row>
    <row r="1100" spans="1:4" x14ac:dyDescent="0.3">
      <c r="A1100">
        <v>13176</v>
      </c>
      <c r="B1100">
        <v>107.02800000000001</v>
      </c>
      <c r="C1100">
        <v>10.759</v>
      </c>
      <c r="D1100">
        <v>10.677</v>
      </c>
    </row>
    <row r="1101" spans="1:4" x14ac:dyDescent="0.3">
      <c r="A1101">
        <v>13188</v>
      </c>
      <c r="B1101">
        <v>107.79600000000001</v>
      </c>
      <c r="C1101">
        <v>11.19</v>
      </c>
      <c r="D1101">
        <v>10.673999999999999</v>
      </c>
    </row>
    <row r="1102" spans="1:4" x14ac:dyDescent="0.3">
      <c r="A1102">
        <v>13200</v>
      </c>
      <c r="B1102">
        <v>108.565</v>
      </c>
      <c r="C1102">
        <v>11.010999999999999</v>
      </c>
      <c r="D1102">
        <v>10.675000000000001</v>
      </c>
    </row>
    <row r="1103" spans="1:4" x14ac:dyDescent="0.3">
      <c r="A1103">
        <v>13212</v>
      </c>
      <c r="B1103">
        <v>109.334</v>
      </c>
      <c r="C1103">
        <v>10.888</v>
      </c>
      <c r="D1103">
        <v>10.680999999999999</v>
      </c>
    </row>
    <row r="1104" spans="1:4" x14ac:dyDescent="0.3">
      <c r="A1104">
        <v>13224</v>
      </c>
      <c r="B1104">
        <v>110.104</v>
      </c>
      <c r="C1104">
        <v>10.586</v>
      </c>
      <c r="D1104">
        <v>10.683999999999999</v>
      </c>
    </row>
    <row r="1105" spans="1:4" x14ac:dyDescent="0.3">
      <c r="A1105">
        <v>13236</v>
      </c>
      <c r="B1105">
        <v>110.873</v>
      </c>
      <c r="C1105">
        <v>10.896000000000001</v>
      </c>
      <c r="D1105">
        <v>10.685</v>
      </c>
    </row>
    <row r="1106" spans="1:4" x14ac:dyDescent="0.3">
      <c r="A1106">
        <v>13248</v>
      </c>
      <c r="B1106">
        <v>111.643</v>
      </c>
      <c r="C1106">
        <v>10.695</v>
      </c>
      <c r="D1106">
        <v>10.694000000000001</v>
      </c>
    </row>
    <row r="1107" spans="1:4" x14ac:dyDescent="0.3">
      <c r="A1107">
        <v>13260</v>
      </c>
      <c r="B1107">
        <v>112.413</v>
      </c>
      <c r="C1107">
        <v>10.662000000000001</v>
      </c>
      <c r="D1107">
        <v>10.696999999999999</v>
      </c>
    </row>
    <row r="1108" spans="1:4" x14ac:dyDescent="0.3">
      <c r="A1108">
        <v>13272</v>
      </c>
      <c r="B1108">
        <v>113.184</v>
      </c>
      <c r="C1108">
        <v>11.31</v>
      </c>
      <c r="D1108">
        <v>10.708</v>
      </c>
    </row>
    <row r="1109" spans="1:4" x14ac:dyDescent="0.3">
      <c r="A1109">
        <v>13284</v>
      </c>
      <c r="B1109">
        <v>113.952</v>
      </c>
      <c r="C1109">
        <v>11.593</v>
      </c>
      <c r="D1109">
        <v>10.692</v>
      </c>
    </row>
    <row r="1110" spans="1:4" x14ac:dyDescent="0.3">
      <c r="A1110">
        <v>13296</v>
      </c>
      <c r="B1110">
        <v>114.72499999999999</v>
      </c>
      <c r="C1110">
        <v>10.614000000000001</v>
      </c>
      <c r="D1110">
        <v>10.708</v>
      </c>
    </row>
    <row r="1111" spans="1:4" x14ac:dyDescent="0.3">
      <c r="A1111">
        <v>13308</v>
      </c>
      <c r="B1111">
        <v>115.496</v>
      </c>
      <c r="C1111">
        <v>10.124000000000001</v>
      </c>
      <c r="D1111">
        <v>10.702999999999999</v>
      </c>
    </row>
    <row r="1112" spans="1:4" x14ac:dyDescent="0.3">
      <c r="A1112">
        <v>13320</v>
      </c>
      <c r="B1112">
        <v>116.267</v>
      </c>
      <c r="C1112">
        <v>10.622999999999999</v>
      </c>
      <c r="D1112">
        <v>10.711</v>
      </c>
    </row>
    <row r="1113" spans="1:4" x14ac:dyDescent="0.3">
      <c r="A1113">
        <v>13332</v>
      </c>
      <c r="B1113">
        <v>117.038</v>
      </c>
      <c r="C1113">
        <v>10.819000000000001</v>
      </c>
      <c r="D1113">
        <v>10.711</v>
      </c>
    </row>
    <row r="1114" spans="1:4" x14ac:dyDescent="0.3">
      <c r="A1114">
        <v>13344</v>
      </c>
      <c r="B1114">
        <v>117.81</v>
      </c>
      <c r="C1114">
        <v>11.680999999999999</v>
      </c>
      <c r="D1114">
        <v>10.715</v>
      </c>
    </row>
    <row r="1115" spans="1:4" x14ac:dyDescent="0.3">
      <c r="A1115">
        <v>13356</v>
      </c>
      <c r="B1115">
        <v>118.58199999999999</v>
      </c>
      <c r="C1115">
        <v>11.238</v>
      </c>
      <c r="D1115">
        <v>10.717000000000001</v>
      </c>
    </row>
    <row r="1116" spans="1:4" x14ac:dyDescent="0.3">
      <c r="A1116">
        <v>13368</v>
      </c>
      <c r="B1116">
        <v>119.354</v>
      </c>
      <c r="C1116">
        <v>11.036</v>
      </c>
      <c r="D1116">
        <v>10.724</v>
      </c>
    </row>
    <row r="1117" spans="1:4" x14ac:dyDescent="0.3">
      <c r="A1117">
        <v>13380</v>
      </c>
      <c r="B1117">
        <v>120.126</v>
      </c>
      <c r="C1117">
        <v>10.403</v>
      </c>
      <c r="D1117">
        <v>10.722</v>
      </c>
    </row>
    <row r="1118" spans="1:4" x14ac:dyDescent="0.3">
      <c r="A1118">
        <v>13392</v>
      </c>
      <c r="B1118">
        <v>120.899</v>
      </c>
      <c r="C1118">
        <v>10.664</v>
      </c>
      <c r="D1118">
        <v>10.726000000000001</v>
      </c>
    </row>
    <row r="1119" spans="1:4" x14ac:dyDescent="0.3">
      <c r="A1119">
        <v>13404</v>
      </c>
      <c r="B1119">
        <v>121.672</v>
      </c>
      <c r="C1119">
        <v>10.686</v>
      </c>
      <c r="D1119">
        <v>10.731</v>
      </c>
    </row>
    <row r="1120" spans="1:4" x14ac:dyDescent="0.3">
      <c r="A1120">
        <v>13416</v>
      </c>
      <c r="B1120">
        <v>122.444</v>
      </c>
      <c r="C1120">
        <v>10.723000000000001</v>
      </c>
      <c r="D1120">
        <v>10.731999999999999</v>
      </c>
    </row>
    <row r="1121" spans="1:4" x14ac:dyDescent="0.3">
      <c r="A1121">
        <v>13428</v>
      </c>
      <c r="B1121">
        <v>123.218</v>
      </c>
      <c r="C1121">
        <v>10.363</v>
      </c>
      <c r="D1121">
        <v>10.739000000000001</v>
      </c>
    </row>
    <row r="1122" spans="1:4" x14ac:dyDescent="0.3">
      <c r="A1122">
        <v>13440</v>
      </c>
      <c r="B1122">
        <v>123.991</v>
      </c>
      <c r="C1122">
        <v>10.653</v>
      </c>
      <c r="D1122">
        <v>10.739000000000001</v>
      </c>
    </row>
    <row r="1123" spans="1:4" x14ac:dyDescent="0.3">
      <c r="A1123">
        <v>13452</v>
      </c>
      <c r="B1123">
        <v>124.765</v>
      </c>
      <c r="C1123">
        <v>10.648999999999999</v>
      </c>
      <c r="D1123">
        <v>10.746</v>
      </c>
    </row>
    <row r="1124" spans="1:4" x14ac:dyDescent="0.3">
      <c r="A1124">
        <v>13464</v>
      </c>
      <c r="B1124">
        <v>125.538</v>
      </c>
      <c r="C1124">
        <v>10.659000000000001</v>
      </c>
      <c r="D1124">
        <v>10.741</v>
      </c>
    </row>
    <row r="1125" spans="1:4" x14ac:dyDescent="0.3">
      <c r="A1125">
        <v>13476</v>
      </c>
      <c r="B1125">
        <v>126.313</v>
      </c>
      <c r="C1125">
        <v>10.826000000000001</v>
      </c>
      <c r="D1125">
        <v>10.75</v>
      </c>
    </row>
    <row r="1126" spans="1:4" x14ac:dyDescent="0.3">
      <c r="A1126">
        <v>13488</v>
      </c>
      <c r="B1126">
        <v>127.086</v>
      </c>
      <c r="C1126">
        <v>11.092000000000001</v>
      </c>
      <c r="D1126">
        <v>10.749000000000001</v>
      </c>
    </row>
    <row r="1127" spans="1:4" x14ac:dyDescent="0.3">
      <c r="A1127">
        <v>13500</v>
      </c>
      <c r="B1127">
        <v>127.861</v>
      </c>
      <c r="C1127">
        <v>11.036</v>
      </c>
      <c r="D1127">
        <v>10.754</v>
      </c>
    </row>
    <row r="1128" spans="1:4" x14ac:dyDescent="0.3">
      <c r="A1128">
        <v>13512</v>
      </c>
      <c r="B1128">
        <v>128.63499999999999</v>
      </c>
      <c r="C1128">
        <v>10.824</v>
      </c>
      <c r="D1128">
        <v>10.752000000000001</v>
      </c>
    </row>
    <row r="1129" spans="1:4" x14ac:dyDescent="0.3">
      <c r="A1129">
        <v>13524</v>
      </c>
      <c r="B1129">
        <v>129.41</v>
      </c>
      <c r="C1129">
        <v>10.349</v>
      </c>
      <c r="D1129">
        <v>10.759</v>
      </c>
    </row>
    <row r="1130" spans="1:4" x14ac:dyDescent="0.3">
      <c r="A1130">
        <v>13536</v>
      </c>
      <c r="B1130">
        <v>130.185</v>
      </c>
      <c r="C1130">
        <v>9.8040000000000003</v>
      </c>
      <c r="D1130">
        <v>10.759</v>
      </c>
    </row>
    <row r="1131" spans="1:4" x14ac:dyDescent="0.3">
      <c r="A1131">
        <v>13548</v>
      </c>
      <c r="B1131">
        <v>130.96</v>
      </c>
      <c r="C1131">
        <v>10.467000000000001</v>
      </c>
      <c r="D1131">
        <v>10.760999999999999</v>
      </c>
    </row>
    <row r="1132" spans="1:4" x14ac:dyDescent="0.3">
      <c r="A1132">
        <v>13560</v>
      </c>
      <c r="B1132">
        <v>131.73400000000001</v>
      </c>
      <c r="C1132">
        <v>11.111000000000001</v>
      </c>
      <c r="D1132">
        <v>10.765000000000001</v>
      </c>
    </row>
    <row r="1133" spans="1:4" x14ac:dyDescent="0.3">
      <c r="A1133">
        <v>13572</v>
      </c>
      <c r="B1133">
        <v>132.51</v>
      </c>
      <c r="C1133">
        <v>10.635999999999999</v>
      </c>
      <c r="D1133">
        <v>10.766</v>
      </c>
    </row>
    <row r="1134" spans="1:4" x14ac:dyDescent="0.3">
      <c r="A1134">
        <v>13584</v>
      </c>
      <c r="B1134">
        <v>133.285</v>
      </c>
      <c r="C1134">
        <v>10.756</v>
      </c>
      <c r="D1134">
        <v>10.769</v>
      </c>
    </row>
    <row r="1135" spans="1:4" x14ac:dyDescent="0.3">
      <c r="A1135">
        <v>13596</v>
      </c>
      <c r="B1135">
        <v>134.06100000000001</v>
      </c>
      <c r="C1135">
        <v>11.002000000000001</v>
      </c>
      <c r="D1135">
        <v>10.771000000000001</v>
      </c>
    </row>
    <row r="1136" spans="1:4" x14ac:dyDescent="0.3">
      <c r="A1136">
        <v>13608</v>
      </c>
      <c r="B1136">
        <v>134.83699999999999</v>
      </c>
      <c r="C1136">
        <v>11.018000000000001</v>
      </c>
      <c r="D1136">
        <v>10.773</v>
      </c>
    </row>
    <row r="1137" spans="1:4" x14ac:dyDescent="0.3">
      <c r="A1137">
        <v>13620</v>
      </c>
      <c r="B1137">
        <v>135.613</v>
      </c>
      <c r="C1137">
        <v>10.138999999999999</v>
      </c>
      <c r="D1137">
        <v>10.775</v>
      </c>
    </row>
    <row r="1138" spans="1:4" x14ac:dyDescent="0.3">
      <c r="A1138">
        <v>13632</v>
      </c>
      <c r="B1138">
        <v>136.38900000000001</v>
      </c>
      <c r="C1138">
        <v>10.166</v>
      </c>
      <c r="D1138">
        <v>10.776</v>
      </c>
    </row>
    <row r="1139" spans="1:4" x14ac:dyDescent="0.3">
      <c r="A1139">
        <v>13644</v>
      </c>
      <c r="B1139">
        <v>137.16499999999999</v>
      </c>
      <c r="C1139">
        <v>10.446</v>
      </c>
      <c r="D1139">
        <v>10.778</v>
      </c>
    </row>
    <row r="1140" spans="1:4" x14ac:dyDescent="0.3">
      <c r="A1140">
        <v>13656</v>
      </c>
      <c r="B1140">
        <v>137.94200000000001</v>
      </c>
      <c r="C1140">
        <v>11.878</v>
      </c>
      <c r="D1140">
        <v>10.784000000000001</v>
      </c>
    </row>
    <row r="1141" spans="1:4" x14ac:dyDescent="0.3">
      <c r="A1141">
        <v>13668</v>
      </c>
      <c r="B1141">
        <v>138.71799999999999</v>
      </c>
      <c r="C1141">
        <v>11.231</v>
      </c>
      <c r="D1141">
        <v>10.782999999999999</v>
      </c>
    </row>
    <row r="1142" spans="1:4" x14ac:dyDescent="0.3">
      <c r="A1142">
        <v>13680</v>
      </c>
      <c r="B1142">
        <v>139.495</v>
      </c>
      <c r="C1142">
        <v>10.848000000000001</v>
      </c>
      <c r="D1142">
        <v>10.787000000000001</v>
      </c>
    </row>
    <row r="1143" spans="1:4" x14ac:dyDescent="0.3">
      <c r="A1143">
        <v>13692</v>
      </c>
      <c r="B1143">
        <v>140.27099999999999</v>
      </c>
      <c r="C1143">
        <v>10.923999999999999</v>
      </c>
      <c r="D1143">
        <v>10.782</v>
      </c>
    </row>
    <row r="1144" spans="1:4" x14ac:dyDescent="0.3">
      <c r="A1144">
        <v>13704</v>
      </c>
      <c r="B1144">
        <v>141.048</v>
      </c>
      <c r="C1144">
        <v>10.628</v>
      </c>
      <c r="D1144">
        <v>10.789</v>
      </c>
    </row>
    <row r="1145" spans="1:4" x14ac:dyDescent="0.3">
      <c r="A1145">
        <v>13716</v>
      </c>
      <c r="B1145">
        <v>141.82499999999999</v>
      </c>
      <c r="C1145">
        <v>10.914999999999999</v>
      </c>
      <c r="D1145">
        <v>10.791</v>
      </c>
    </row>
    <row r="1146" spans="1:4" x14ac:dyDescent="0.3">
      <c r="A1146">
        <v>13728</v>
      </c>
      <c r="B1146">
        <v>142.602</v>
      </c>
      <c r="C1146">
        <v>10.582000000000001</v>
      </c>
      <c r="D1146">
        <v>10.792</v>
      </c>
    </row>
    <row r="1147" spans="1:4" x14ac:dyDescent="0.3">
      <c r="A1147">
        <v>13740</v>
      </c>
      <c r="B1147">
        <v>143.37899999999999</v>
      </c>
      <c r="C1147">
        <v>10.614000000000001</v>
      </c>
      <c r="D1147">
        <v>10.792</v>
      </c>
    </row>
    <row r="1148" spans="1:4" x14ac:dyDescent="0.3">
      <c r="A1148">
        <v>13752</v>
      </c>
      <c r="B1148">
        <v>144.15700000000001</v>
      </c>
      <c r="C1148">
        <v>10.558</v>
      </c>
      <c r="D1148">
        <v>10.798999999999999</v>
      </c>
    </row>
    <row r="1149" spans="1:4" x14ac:dyDescent="0.3">
      <c r="A1149">
        <v>13764</v>
      </c>
      <c r="B1149">
        <v>144.934</v>
      </c>
      <c r="C1149">
        <v>10.971</v>
      </c>
      <c r="D1149">
        <v>10.798</v>
      </c>
    </row>
    <row r="1150" spans="1:4" x14ac:dyDescent="0.3">
      <c r="A1150">
        <v>13776</v>
      </c>
      <c r="B1150">
        <v>145.71199999999999</v>
      </c>
      <c r="C1150">
        <v>10.611000000000001</v>
      </c>
      <c r="D1150">
        <v>10.801</v>
      </c>
    </row>
    <row r="1151" spans="1:4" x14ac:dyDescent="0.3">
      <c r="A1151">
        <v>13788</v>
      </c>
      <c r="B1151">
        <v>146.489</v>
      </c>
      <c r="C1151">
        <v>10.827</v>
      </c>
      <c r="D1151">
        <v>10.798999999999999</v>
      </c>
    </row>
    <row r="1152" spans="1:4" x14ac:dyDescent="0.3">
      <c r="A1152">
        <v>13800</v>
      </c>
      <c r="B1152">
        <v>147.267</v>
      </c>
      <c r="C1152">
        <v>10.548</v>
      </c>
      <c r="D1152">
        <v>10.803000000000001</v>
      </c>
    </row>
    <row r="1153" spans="1:4" x14ac:dyDescent="0.3">
      <c r="A1153">
        <v>13812</v>
      </c>
      <c r="B1153">
        <v>148.04400000000001</v>
      </c>
      <c r="C1153">
        <v>10.994</v>
      </c>
      <c r="D1153">
        <v>10.8</v>
      </c>
    </row>
    <row r="1154" spans="1:4" x14ac:dyDescent="0.3">
      <c r="A1154">
        <v>13824</v>
      </c>
      <c r="B1154">
        <v>148.82300000000001</v>
      </c>
      <c r="C1154">
        <v>11.151999999999999</v>
      </c>
      <c r="D1154">
        <v>10.805999999999999</v>
      </c>
    </row>
    <row r="1155" spans="1:4" x14ac:dyDescent="0.3">
      <c r="A1155">
        <v>13836</v>
      </c>
      <c r="B1155">
        <v>149.6</v>
      </c>
      <c r="C1155">
        <v>10.712999999999999</v>
      </c>
      <c r="D1155">
        <v>10.803000000000001</v>
      </c>
    </row>
    <row r="1156" spans="1:4" x14ac:dyDescent="0.3">
      <c r="A1156">
        <v>13848</v>
      </c>
      <c r="B1156">
        <v>150.37799999999999</v>
      </c>
      <c r="C1156">
        <v>10.662000000000001</v>
      </c>
      <c r="D1156">
        <v>10.81</v>
      </c>
    </row>
    <row r="1157" spans="1:4" x14ac:dyDescent="0.3">
      <c r="A1157">
        <v>13860</v>
      </c>
      <c r="B1157">
        <v>151.155</v>
      </c>
      <c r="C1157">
        <v>10.778</v>
      </c>
      <c r="D1157">
        <v>10.798</v>
      </c>
    </row>
    <row r="1158" spans="1:4" x14ac:dyDescent="0.3">
      <c r="A1158">
        <v>13872</v>
      </c>
      <c r="B1158">
        <v>151.934</v>
      </c>
      <c r="C1158">
        <v>11.231999999999999</v>
      </c>
      <c r="D1158">
        <v>10.805</v>
      </c>
    </row>
    <row r="1159" spans="1:4" x14ac:dyDescent="0.3">
      <c r="A1159">
        <v>13884</v>
      </c>
      <c r="B1159">
        <v>152.71299999999999</v>
      </c>
      <c r="C1159">
        <v>10.747</v>
      </c>
      <c r="D1159">
        <v>10.807</v>
      </c>
    </row>
    <row r="1160" spans="1:4" x14ac:dyDescent="0.3">
      <c r="A1160">
        <v>13896</v>
      </c>
      <c r="B1160">
        <v>153.49199999999999</v>
      </c>
      <c r="C1160">
        <v>10.329000000000001</v>
      </c>
      <c r="D1160">
        <v>10.811</v>
      </c>
    </row>
    <row r="1161" spans="1:4" x14ac:dyDescent="0.3">
      <c r="A1161">
        <v>13908</v>
      </c>
      <c r="B1161">
        <v>154.27000000000001</v>
      </c>
      <c r="C1161">
        <v>10.319000000000001</v>
      </c>
      <c r="D1161">
        <v>10.807</v>
      </c>
    </row>
    <row r="1162" spans="1:4" x14ac:dyDescent="0.3">
      <c r="A1162">
        <v>13920</v>
      </c>
      <c r="B1162">
        <v>155.048</v>
      </c>
      <c r="C1162">
        <v>11.243</v>
      </c>
      <c r="D1162">
        <v>10.814</v>
      </c>
    </row>
    <row r="1163" spans="1:4" x14ac:dyDescent="0.3">
      <c r="A1163">
        <v>13932</v>
      </c>
      <c r="B1163">
        <v>155.827</v>
      </c>
      <c r="C1163">
        <v>11.465</v>
      </c>
      <c r="D1163">
        <v>10.811</v>
      </c>
    </row>
    <row r="1164" spans="1:4" x14ac:dyDescent="0.3">
      <c r="A1164">
        <v>13944</v>
      </c>
      <c r="B1164">
        <v>156.60499999999999</v>
      </c>
      <c r="C1164">
        <v>11.077</v>
      </c>
      <c r="D1164">
        <v>10.811999999999999</v>
      </c>
    </row>
    <row r="1165" spans="1:4" x14ac:dyDescent="0.3">
      <c r="A1165">
        <v>13956</v>
      </c>
      <c r="B1165">
        <v>157.38399999999999</v>
      </c>
      <c r="C1165">
        <v>10.429</v>
      </c>
      <c r="D1165">
        <v>10.808</v>
      </c>
    </row>
    <row r="1166" spans="1:4" x14ac:dyDescent="0.3">
      <c r="A1166">
        <v>13968</v>
      </c>
      <c r="B1166">
        <v>158.16300000000001</v>
      </c>
      <c r="C1166">
        <v>10.645</v>
      </c>
      <c r="D1166">
        <v>10.813000000000001</v>
      </c>
    </row>
    <row r="1167" spans="1:4" x14ac:dyDescent="0.3">
      <c r="A1167">
        <v>13980</v>
      </c>
      <c r="B1167">
        <v>158.94200000000001</v>
      </c>
      <c r="C1167">
        <v>10.811</v>
      </c>
      <c r="D1167">
        <v>10.818</v>
      </c>
    </row>
    <row r="1168" spans="1:4" x14ac:dyDescent="0.3">
      <c r="A1168">
        <v>13992</v>
      </c>
      <c r="B1168">
        <v>159.721</v>
      </c>
      <c r="C1168">
        <v>10.994</v>
      </c>
      <c r="D1168">
        <v>10.818</v>
      </c>
    </row>
    <row r="1169" spans="1:4" x14ac:dyDescent="0.3">
      <c r="A1169">
        <v>14004</v>
      </c>
      <c r="B1169">
        <v>160.5</v>
      </c>
      <c r="C1169">
        <v>10.523</v>
      </c>
      <c r="D1169">
        <v>10.814</v>
      </c>
    </row>
    <row r="1170" spans="1:4" x14ac:dyDescent="0.3">
      <c r="A1170">
        <v>14016</v>
      </c>
      <c r="B1170">
        <v>161.279</v>
      </c>
      <c r="C1170">
        <v>10.631</v>
      </c>
      <c r="D1170">
        <v>10.818</v>
      </c>
    </row>
    <row r="1171" spans="1:4" x14ac:dyDescent="0.3">
      <c r="A1171">
        <v>14028</v>
      </c>
      <c r="B1171">
        <v>162.05699999999999</v>
      </c>
      <c r="C1171">
        <v>10.416</v>
      </c>
      <c r="D1171">
        <v>10.817</v>
      </c>
    </row>
    <row r="1172" spans="1:4" x14ac:dyDescent="0.3">
      <c r="A1172">
        <v>14040</v>
      </c>
      <c r="B1172">
        <v>162.83600000000001</v>
      </c>
      <c r="C1172">
        <v>11.198</v>
      </c>
      <c r="D1172">
        <v>10.82</v>
      </c>
    </row>
    <row r="1173" spans="1:4" x14ac:dyDescent="0.3">
      <c r="A1173">
        <v>14052</v>
      </c>
      <c r="B1173">
        <v>163.61500000000001</v>
      </c>
      <c r="C1173">
        <v>10.933</v>
      </c>
      <c r="D1173">
        <v>10.819000000000001</v>
      </c>
    </row>
    <row r="1174" spans="1:4" x14ac:dyDescent="0.3">
      <c r="A1174">
        <v>14064</v>
      </c>
      <c r="B1174">
        <v>164.39400000000001</v>
      </c>
      <c r="C1174">
        <v>10.666</v>
      </c>
      <c r="D1174">
        <v>10.82</v>
      </c>
    </row>
    <row r="1175" spans="1:4" x14ac:dyDescent="0.3">
      <c r="A1175">
        <v>14076</v>
      </c>
      <c r="B1175">
        <v>165.173</v>
      </c>
      <c r="C1175">
        <v>10.065</v>
      </c>
      <c r="D1175">
        <v>10.82</v>
      </c>
    </row>
    <row r="1176" spans="1:4" x14ac:dyDescent="0.3">
      <c r="A1176">
        <v>14088</v>
      </c>
      <c r="B1176">
        <v>165.952</v>
      </c>
      <c r="C1176">
        <v>10.396000000000001</v>
      </c>
      <c r="D1176">
        <v>10.819000000000001</v>
      </c>
    </row>
    <row r="1177" spans="1:4" x14ac:dyDescent="0.3">
      <c r="A1177">
        <v>14100</v>
      </c>
      <c r="B1177">
        <v>166.732</v>
      </c>
      <c r="C1177">
        <v>10.92</v>
      </c>
      <c r="D1177">
        <v>10.82</v>
      </c>
    </row>
    <row r="1178" spans="1:4" x14ac:dyDescent="0.3">
      <c r="A1178">
        <v>14112</v>
      </c>
      <c r="B1178">
        <v>167.511</v>
      </c>
      <c r="C1178">
        <v>11.071999999999999</v>
      </c>
      <c r="D1178">
        <v>10.821999999999999</v>
      </c>
    </row>
    <row r="1179" spans="1:4" x14ac:dyDescent="0.3">
      <c r="A1179">
        <v>14124</v>
      </c>
      <c r="B1179">
        <v>168.29</v>
      </c>
      <c r="C1179">
        <v>10.813000000000001</v>
      </c>
      <c r="D1179">
        <v>10.821</v>
      </c>
    </row>
    <row r="1180" spans="1:4" x14ac:dyDescent="0.3">
      <c r="A1180">
        <v>14136</v>
      </c>
      <c r="B1180">
        <v>169.06899999999999</v>
      </c>
      <c r="C1180">
        <v>10.734999999999999</v>
      </c>
      <c r="D1180">
        <v>10.821</v>
      </c>
    </row>
    <row r="1181" spans="1:4" x14ac:dyDescent="0.3">
      <c r="A1181">
        <v>14148</v>
      </c>
      <c r="B1181">
        <v>169.84800000000001</v>
      </c>
      <c r="C1181">
        <v>11.246</v>
      </c>
      <c r="D1181">
        <v>10.823</v>
      </c>
    </row>
    <row r="1182" spans="1:4" x14ac:dyDescent="0.3">
      <c r="A1182">
        <v>14160</v>
      </c>
      <c r="B1182">
        <v>170.62700000000001</v>
      </c>
      <c r="C1182">
        <v>11.038</v>
      </c>
      <c r="D1182">
        <v>10.82</v>
      </c>
    </row>
    <row r="1183" spans="1:4" x14ac:dyDescent="0.3">
      <c r="A1183">
        <v>14172</v>
      </c>
      <c r="B1183">
        <v>171.40700000000001</v>
      </c>
      <c r="C1183">
        <v>10.565</v>
      </c>
      <c r="D1183">
        <v>10.823</v>
      </c>
    </row>
    <row r="1184" spans="1:4" x14ac:dyDescent="0.3">
      <c r="A1184">
        <v>14184</v>
      </c>
      <c r="B1184">
        <v>172.18600000000001</v>
      </c>
      <c r="C1184">
        <v>9.4700000000000006</v>
      </c>
      <c r="D1184">
        <v>10.819000000000001</v>
      </c>
    </row>
    <row r="1185" spans="1:4" x14ac:dyDescent="0.3">
      <c r="A1185">
        <v>14196</v>
      </c>
      <c r="B1185">
        <v>172.965</v>
      </c>
      <c r="C1185">
        <v>9.9250000000000007</v>
      </c>
      <c r="D1185">
        <v>10.82</v>
      </c>
    </row>
    <row r="1186" spans="1:4" x14ac:dyDescent="0.3">
      <c r="A1186">
        <v>14208</v>
      </c>
      <c r="B1186">
        <v>173.744</v>
      </c>
      <c r="C1186">
        <v>11.994</v>
      </c>
      <c r="D1186">
        <v>10.821999999999999</v>
      </c>
    </row>
    <row r="1187" spans="1:4" x14ac:dyDescent="0.3">
      <c r="A1187">
        <v>14220</v>
      </c>
      <c r="B1187">
        <v>174.524</v>
      </c>
      <c r="C1187">
        <v>11.564</v>
      </c>
      <c r="D1187">
        <v>10.824999999999999</v>
      </c>
    </row>
    <row r="1188" spans="1:4" x14ac:dyDescent="0.3">
      <c r="A1188">
        <v>14232</v>
      </c>
      <c r="B1188">
        <v>175.303</v>
      </c>
      <c r="C1188">
        <v>11.058999999999999</v>
      </c>
      <c r="D1188">
        <v>10.821</v>
      </c>
    </row>
    <row r="1189" spans="1:4" x14ac:dyDescent="0.3">
      <c r="A1189">
        <v>14244</v>
      </c>
      <c r="B1189">
        <v>176.08199999999999</v>
      </c>
      <c r="C1189">
        <v>10.646000000000001</v>
      </c>
      <c r="D1189">
        <v>10.821999999999999</v>
      </c>
    </row>
    <row r="1190" spans="1:4" x14ac:dyDescent="0.3">
      <c r="A1190">
        <v>14256</v>
      </c>
      <c r="B1190">
        <v>176.86199999999999</v>
      </c>
      <c r="C1190">
        <v>10.843</v>
      </c>
      <c r="D1190">
        <v>10.82</v>
      </c>
    </row>
    <row r="1191" spans="1:4" x14ac:dyDescent="0.3">
      <c r="A1191">
        <v>14268</v>
      </c>
      <c r="B1191">
        <v>177.64</v>
      </c>
      <c r="C1191">
        <v>10.959</v>
      </c>
      <c r="D1191">
        <v>10.823</v>
      </c>
    </row>
    <row r="1192" spans="1:4" x14ac:dyDescent="0.3">
      <c r="A1192">
        <v>14280</v>
      </c>
      <c r="B1192">
        <v>178.42</v>
      </c>
      <c r="C1192">
        <v>10.239000000000001</v>
      </c>
      <c r="D1192">
        <v>10.821999999999999</v>
      </c>
    </row>
    <row r="1193" spans="1:4" x14ac:dyDescent="0.3">
      <c r="A1193">
        <v>14292</v>
      </c>
      <c r="B1193">
        <v>179.19900000000001</v>
      </c>
      <c r="C1193">
        <v>10.331</v>
      </c>
      <c r="D1193">
        <v>10.82</v>
      </c>
    </row>
    <row r="1194" spans="1:4" x14ac:dyDescent="0.3">
      <c r="A1194">
        <v>14304</v>
      </c>
      <c r="B1194">
        <v>179.97800000000001</v>
      </c>
      <c r="C1194">
        <v>11.443</v>
      </c>
      <c r="D1194">
        <v>10.821999999999999</v>
      </c>
    </row>
    <row r="1195" spans="1:4" x14ac:dyDescent="0.3">
      <c r="A1195">
        <v>14316</v>
      </c>
      <c r="B1195">
        <v>180.75700000000001</v>
      </c>
      <c r="C1195">
        <v>11.298</v>
      </c>
      <c r="D1195">
        <v>10.817</v>
      </c>
    </row>
    <row r="1196" spans="1:4" x14ac:dyDescent="0.3">
      <c r="A1196">
        <v>14328</v>
      </c>
      <c r="B1196">
        <v>181.536</v>
      </c>
      <c r="C1196">
        <v>11.118</v>
      </c>
      <c r="D1196">
        <v>10.821</v>
      </c>
    </row>
    <row r="1197" spans="1:4" x14ac:dyDescent="0.3">
      <c r="A1197">
        <v>14340</v>
      </c>
      <c r="B1197">
        <v>182.315</v>
      </c>
      <c r="C1197">
        <v>10.725</v>
      </c>
      <c r="D1197">
        <v>10.818</v>
      </c>
    </row>
    <row r="1198" spans="1:4" x14ac:dyDescent="0.3">
      <c r="A1198">
        <v>14352</v>
      </c>
      <c r="B1198">
        <v>183.09399999999999</v>
      </c>
      <c r="C1198">
        <v>10.913</v>
      </c>
      <c r="D1198">
        <v>10.821</v>
      </c>
    </row>
    <row r="1199" spans="1:4" x14ac:dyDescent="0.3">
      <c r="A1199">
        <v>14364</v>
      </c>
      <c r="B1199">
        <v>183.87299999999999</v>
      </c>
      <c r="C1199">
        <v>10.962999999999999</v>
      </c>
      <c r="D1199">
        <v>10.819000000000001</v>
      </c>
    </row>
    <row r="1200" spans="1:4" x14ac:dyDescent="0.3">
      <c r="A1200">
        <v>14376</v>
      </c>
      <c r="B1200">
        <v>184.65199999999999</v>
      </c>
      <c r="C1200">
        <v>11.132</v>
      </c>
      <c r="D1200">
        <v>10.821999999999999</v>
      </c>
    </row>
    <row r="1201" spans="1:4" x14ac:dyDescent="0.3">
      <c r="A1201">
        <v>14388</v>
      </c>
      <c r="B1201">
        <v>185.43100000000001</v>
      </c>
      <c r="C1201">
        <v>10.874000000000001</v>
      </c>
      <c r="D1201">
        <v>10.818</v>
      </c>
    </row>
    <row r="1202" spans="1:4" x14ac:dyDescent="0.3">
      <c r="A1202">
        <v>14400</v>
      </c>
      <c r="B1202">
        <v>186.21</v>
      </c>
      <c r="C1202">
        <v>10.802</v>
      </c>
      <c r="D1202">
        <v>10.817</v>
      </c>
    </row>
    <row r="1203" spans="1:4" x14ac:dyDescent="0.3">
      <c r="A1203">
        <v>14412</v>
      </c>
      <c r="B1203">
        <v>186.989</v>
      </c>
      <c r="C1203">
        <v>10.766999999999999</v>
      </c>
      <c r="D1203">
        <v>10.816000000000001</v>
      </c>
    </row>
    <row r="1204" spans="1:4" x14ac:dyDescent="0.3">
      <c r="A1204">
        <v>14424</v>
      </c>
      <c r="B1204">
        <v>187.768</v>
      </c>
      <c r="C1204">
        <v>10.757</v>
      </c>
      <c r="D1204">
        <v>10.815</v>
      </c>
    </row>
    <row r="1205" spans="1:4" x14ac:dyDescent="0.3">
      <c r="A1205">
        <v>14436</v>
      </c>
      <c r="B1205">
        <v>188.54599999999999</v>
      </c>
      <c r="C1205">
        <v>10.765000000000001</v>
      </c>
      <c r="D1205">
        <v>10.815</v>
      </c>
    </row>
    <row r="1206" spans="1:4" x14ac:dyDescent="0.3">
      <c r="A1206">
        <v>14448</v>
      </c>
      <c r="B1206">
        <v>189.32499999999999</v>
      </c>
      <c r="C1206">
        <v>10.988</v>
      </c>
      <c r="D1206">
        <v>10.814</v>
      </c>
    </row>
    <row r="1207" spans="1:4" x14ac:dyDescent="0.3">
      <c r="A1207">
        <v>14460</v>
      </c>
      <c r="B1207">
        <v>190.10300000000001</v>
      </c>
      <c r="C1207">
        <v>10.898</v>
      </c>
      <c r="D1207">
        <v>10.813000000000001</v>
      </c>
    </row>
    <row r="1208" spans="1:4" x14ac:dyDescent="0.3">
      <c r="A1208">
        <v>14472</v>
      </c>
      <c r="B1208">
        <v>190.88200000000001</v>
      </c>
      <c r="C1208">
        <v>10.997</v>
      </c>
      <c r="D1208">
        <v>10.811999999999999</v>
      </c>
    </row>
    <row r="1209" spans="1:4" x14ac:dyDescent="0.3">
      <c r="A1209">
        <v>14484</v>
      </c>
      <c r="B1209">
        <v>191.661</v>
      </c>
      <c r="C1209">
        <v>10.77</v>
      </c>
      <c r="D1209">
        <v>10.814</v>
      </c>
    </row>
    <row r="1210" spans="1:4" x14ac:dyDescent="0.3">
      <c r="A1210">
        <v>14496</v>
      </c>
      <c r="B1210">
        <v>192.43799999999999</v>
      </c>
      <c r="C1210">
        <v>11.297000000000001</v>
      </c>
      <c r="D1210">
        <v>10.811</v>
      </c>
    </row>
    <row r="1211" spans="1:4" x14ac:dyDescent="0.3">
      <c r="A1211">
        <v>14508</v>
      </c>
      <c r="B1211">
        <v>193.21700000000001</v>
      </c>
      <c r="C1211">
        <v>11.047000000000001</v>
      </c>
      <c r="D1211">
        <v>10.811999999999999</v>
      </c>
    </row>
    <row r="1212" spans="1:4" x14ac:dyDescent="0.3">
      <c r="A1212">
        <v>14520</v>
      </c>
      <c r="B1212">
        <v>193.995</v>
      </c>
      <c r="C1212">
        <v>11.119</v>
      </c>
      <c r="D1212">
        <v>10.808</v>
      </c>
    </row>
    <row r="1213" spans="1:4" x14ac:dyDescent="0.3">
      <c r="A1213">
        <v>14532</v>
      </c>
      <c r="B1213">
        <v>194.773</v>
      </c>
      <c r="C1213">
        <v>10.728999999999999</v>
      </c>
      <c r="D1213">
        <v>10.811999999999999</v>
      </c>
    </row>
    <row r="1214" spans="1:4" x14ac:dyDescent="0.3">
      <c r="A1214">
        <v>14544</v>
      </c>
      <c r="B1214">
        <v>195.55099999999999</v>
      </c>
      <c r="C1214">
        <v>10.551</v>
      </c>
      <c r="D1214">
        <v>10.803000000000001</v>
      </c>
    </row>
    <row r="1215" spans="1:4" x14ac:dyDescent="0.3">
      <c r="A1215">
        <v>14556</v>
      </c>
      <c r="B1215">
        <v>196.32900000000001</v>
      </c>
      <c r="C1215">
        <v>10.664999999999999</v>
      </c>
      <c r="D1215">
        <v>10.808</v>
      </c>
    </row>
    <row r="1216" spans="1:4" x14ac:dyDescent="0.3">
      <c r="A1216">
        <v>14568</v>
      </c>
      <c r="B1216">
        <v>197.10599999999999</v>
      </c>
      <c r="C1216">
        <v>10.823</v>
      </c>
      <c r="D1216">
        <v>10.802</v>
      </c>
    </row>
    <row r="1217" spans="1:4" x14ac:dyDescent="0.3">
      <c r="A1217">
        <v>14580</v>
      </c>
      <c r="B1217">
        <v>197.88499999999999</v>
      </c>
      <c r="C1217">
        <v>11.118</v>
      </c>
      <c r="D1217">
        <v>10.805999999999999</v>
      </c>
    </row>
    <row r="1218" spans="1:4" x14ac:dyDescent="0.3">
      <c r="A1218">
        <v>14592</v>
      </c>
      <c r="B1218">
        <v>198.66200000000001</v>
      </c>
      <c r="C1218">
        <v>11.045999999999999</v>
      </c>
      <c r="D1218">
        <v>10.8</v>
      </c>
    </row>
    <row r="1219" spans="1:4" x14ac:dyDescent="0.3">
      <c r="A1219">
        <v>14604</v>
      </c>
      <c r="B1219">
        <v>199.43899999999999</v>
      </c>
      <c r="C1219">
        <v>11.106</v>
      </c>
      <c r="D1219">
        <v>10.803000000000001</v>
      </c>
    </row>
    <row r="1220" spans="1:4" x14ac:dyDescent="0.3">
      <c r="A1220">
        <v>14616</v>
      </c>
      <c r="B1220">
        <v>200.21600000000001</v>
      </c>
      <c r="C1220">
        <v>10.869</v>
      </c>
      <c r="D1220">
        <v>10.797000000000001</v>
      </c>
    </row>
    <row r="1221" spans="1:4" x14ac:dyDescent="0.3">
      <c r="A1221">
        <v>14628</v>
      </c>
      <c r="B1221">
        <v>200.994</v>
      </c>
      <c r="C1221">
        <v>11.032</v>
      </c>
      <c r="D1221">
        <v>10.8</v>
      </c>
    </row>
    <row r="1222" spans="1:4" x14ac:dyDescent="0.3">
      <c r="A1222">
        <v>14640</v>
      </c>
      <c r="B1222">
        <v>201.77099999999999</v>
      </c>
      <c r="C1222">
        <v>10.64</v>
      </c>
      <c r="D1222">
        <v>10.792999999999999</v>
      </c>
    </row>
    <row r="1223" spans="1:4" x14ac:dyDescent="0.3">
      <c r="A1223">
        <v>14652</v>
      </c>
      <c r="B1223">
        <v>202.548</v>
      </c>
      <c r="C1223">
        <v>10.276999999999999</v>
      </c>
      <c r="D1223">
        <v>10.795999999999999</v>
      </c>
    </row>
    <row r="1224" spans="1:4" x14ac:dyDescent="0.3">
      <c r="A1224">
        <v>14664</v>
      </c>
      <c r="B1224">
        <v>203.32499999999999</v>
      </c>
      <c r="C1224">
        <v>10.143000000000001</v>
      </c>
      <c r="D1224">
        <v>10.787000000000001</v>
      </c>
    </row>
    <row r="1225" spans="1:4" x14ac:dyDescent="0.3">
      <c r="A1225">
        <v>14676</v>
      </c>
      <c r="B1225">
        <v>204.101</v>
      </c>
      <c r="C1225">
        <v>11.061999999999999</v>
      </c>
      <c r="D1225">
        <v>10.789</v>
      </c>
    </row>
    <row r="1226" spans="1:4" x14ac:dyDescent="0.3">
      <c r="A1226">
        <v>14688</v>
      </c>
      <c r="B1226">
        <v>204.87799999999999</v>
      </c>
      <c r="C1226">
        <v>10.96</v>
      </c>
      <c r="D1226">
        <v>10.787000000000001</v>
      </c>
    </row>
    <row r="1227" spans="1:4" x14ac:dyDescent="0.3">
      <c r="A1227">
        <v>14700</v>
      </c>
      <c r="B1227">
        <v>205.65600000000001</v>
      </c>
      <c r="C1227">
        <v>10.661</v>
      </c>
      <c r="D1227">
        <v>10.795</v>
      </c>
    </row>
    <row r="1228" spans="1:4" x14ac:dyDescent="0.3">
      <c r="A1228">
        <v>14712</v>
      </c>
      <c r="B1228">
        <v>206.43199999999999</v>
      </c>
      <c r="C1228">
        <v>10.317</v>
      </c>
      <c r="D1228">
        <v>10.791</v>
      </c>
    </row>
    <row r="1229" spans="1:4" x14ac:dyDescent="0.3">
      <c r="A1229">
        <v>14724</v>
      </c>
      <c r="B1229">
        <v>207.20699999999999</v>
      </c>
      <c r="C1229">
        <v>10.848000000000001</v>
      </c>
      <c r="D1229">
        <v>10.785</v>
      </c>
    </row>
    <row r="1230" spans="1:4" x14ac:dyDescent="0.3">
      <c r="A1230">
        <v>14736</v>
      </c>
      <c r="B1230">
        <v>207.983</v>
      </c>
      <c r="C1230">
        <v>10.425000000000001</v>
      </c>
      <c r="D1230">
        <v>10.78</v>
      </c>
    </row>
    <row r="1231" spans="1:4" x14ac:dyDescent="0.3">
      <c r="A1231">
        <v>14748</v>
      </c>
      <c r="B1231">
        <v>208.75899999999999</v>
      </c>
      <c r="C1231">
        <v>10.243</v>
      </c>
      <c r="D1231">
        <v>10.776</v>
      </c>
    </row>
    <row r="1232" spans="1:4" x14ac:dyDescent="0.3">
      <c r="A1232">
        <v>14760</v>
      </c>
      <c r="B1232">
        <v>209.535</v>
      </c>
      <c r="C1232">
        <v>10.536</v>
      </c>
      <c r="D1232">
        <v>10.776999999999999</v>
      </c>
    </row>
    <row r="1233" spans="1:4" x14ac:dyDescent="0.3">
      <c r="A1233">
        <v>14772</v>
      </c>
      <c r="B1233">
        <v>210.31</v>
      </c>
      <c r="C1233">
        <v>11.305</v>
      </c>
      <c r="D1233">
        <v>10.773999999999999</v>
      </c>
    </row>
    <row r="1234" spans="1:4" x14ac:dyDescent="0.3">
      <c r="A1234">
        <v>14784</v>
      </c>
      <c r="B1234">
        <v>211.08600000000001</v>
      </c>
      <c r="C1234">
        <v>11.362</v>
      </c>
      <c r="D1234">
        <v>10.773</v>
      </c>
    </row>
    <row r="1235" spans="1:4" x14ac:dyDescent="0.3">
      <c r="A1235">
        <v>14796</v>
      </c>
      <c r="B1235">
        <v>211.86199999999999</v>
      </c>
      <c r="C1235">
        <v>10.381</v>
      </c>
      <c r="D1235">
        <v>10.768000000000001</v>
      </c>
    </row>
    <row r="1236" spans="1:4" x14ac:dyDescent="0.3">
      <c r="A1236">
        <v>14808</v>
      </c>
      <c r="B1236">
        <v>212.637</v>
      </c>
      <c r="C1236">
        <v>11.058</v>
      </c>
      <c r="D1236">
        <v>10.766999999999999</v>
      </c>
    </row>
    <row r="1237" spans="1:4" x14ac:dyDescent="0.3">
      <c r="A1237">
        <v>14820</v>
      </c>
      <c r="B1237">
        <v>213.41200000000001</v>
      </c>
      <c r="C1237">
        <v>10.696999999999999</v>
      </c>
      <c r="D1237">
        <v>10.766999999999999</v>
      </c>
    </row>
    <row r="1238" spans="1:4" x14ac:dyDescent="0.3">
      <c r="A1238">
        <v>14832</v>
      </c>
      <c r="B1238">
        <v>214.18600000000001</v>
      </c>
      <c r="C1238">
        <v>10.118</v>
      </c>
      <c r="D1238">
        <v>10.760999999999999</v>
      </c>
    </row>
    <row r="1239" spans="1:4" x14ac:dyDescent="0.3">
      <c r="A1239">
        <v>14844</v>
      </c>
      <c r="B1239">
        <v>214.96100000000001</v>
      </c>
      <c r="C1239">
        <v>10.247</v>
      </c>
      <c r="D1239">
        <v>10.76</v>
      </c>
    </row>
    <row r="1240" spans="1:4" x14ac:dyDescent="0.3">
      <c r="A1240">
        <v>14856</v>
      </c>
      <c r="B1240">
        <v>215.73599999999999</v>
      </c>
      <c r="C1240">
        <v>10.875</v>
      </c>
      <c r="D1240">
        <v>10.759</v>
      </c>
    </row>
    <row r="1241" spans="1:4" x14ac:dyDescent="0.3">
      <c r="A1241">
        <v>14868</v>
      </c>
      <c r="B1241">
        <v>216.51</v>
      </c>
      <c r="C1241">
        <v>10.894</v>
      </c>
      <c r="D1241">
        <v>10.756</v>
      </c>
    </row>
    <row r="1242" spans="1:4" x14ac:dyDescent="0.3">
      <c r="A1242">
        <v>14880</v>
      </c>
      <c r="B1242">
        <v>217.285</v>
      </c>
      <c r="C1242">
        <v>10.714</v>
      </c>
      <c r="D1242">
        <v>10.757</v>
      </c>
    </row>
    <row r="1243" spans="1:4" x14ac:dyDescent="0.3">
      <c r="A1243">
        <v>14892</v>
      </c>
      <c r="B1243">
        <v>218.05799999999999</v>
      </c>
      <c r="C1243">
        <v>11.021000000000001</v>
      </c>
      <c r="D1243">
        <v>10.75</v>
      </c>
    </row>
    <row r="1244" spans="1:4" x14ac:dyDescent="0.3">
      <c r="A1244">
        <v>14904</v>
      </c>
      <c r="B1244">
        <v>218.83199999999999</v>
      </c>
      <c r="C1244">
        <v>10.518000000000001</v>
      </c>
      <c r="D1244">
        <v>10.753</v>
      </c>
    </row>
    <row r="1245" spans="1:4" x14ac:dyDescent="0.3">
      <c r="A1245">
        <v>14916</v>
      </c>
      <c r="B1245">
        <v>219.60599999999999</v>
      </c>
      <c r="C1245">
        <v>10.538</v>
      </c>
      <c r="D1245">
        <v>10.743</v>
      </c>
    </row>
    <row r="1246" spans="1:4" x14ac:dyDescent="0.3">
      <c r="A1246">
        <v>14928</v>
      </c>
      <c r="B1246">
        <v>220.37899999999999</v>
      </c>
      <c r="C1246">
        <v>10.952999999999999</v>
      </c>
      <c r="D1246">
        <v>10.746</v>
      </c>
    </row>
    <row r="1247" spans="1:4" x14ac:dyDescent="0.3">
      <c r="A1247">
        <v>14940</v>
      </c>
      <c r="B1247">
        <v>221.15199999999999</v>
      </c>
      <c r="C1247">
        <v>11.196</v>
      </c>
      <c r="D1247">
        <v>10.741</v>
      </c>
    </row>
    <row r="1248" spans="1:4" x14ac:dyDescent="0.3">
      <c r="A1248">
        <v>14952</v>
      </c>
      <c r="B1248">
        <v>221.92500000000001</v>
      </c>
      <c r="C1248">
        <v>10.742000000000001</v>
      </c>
      <c r="D1248">
        <v>10.743</v>
      </c>
    </row>
    <row r="1249" spans="1:4" x14ac:dyDescent="0.3">
      <c r="A1249">
        <v>14964</v>
      </c>
      <c r="B1249">
        <v>222.69800000000001</v>
      </c>
      <c r="C1249">
        <v>10.403</v>
      </c>
      <c r="D1249">
        <v>10.734</v>
      </c>
    </row>
    <row r="1250" spans="1:4" x14ac:dyDescent="0.3">
      <c r="A1250">
        <v>14976</v>
      </c>
      <c r="B1250">
        <v>223.471</v>
      </c>
      <c r="C1250">
        <v>10.712999999999999</v>
      </c>
      <c r="D1250">
        <v>10.736000000000001</v>
      </c>
    </row>
    <row r="1251" spans="1:4" x14ac:dyDescent="0.3">
      <c r="A1251">
        <v>14988</v>
      </c>
      <c r="B1251">
        <v>224.244</v>
      </c>
      <c r="C1251">
        <v>10.506</v>
      </c>
      <c r="D1251">
        <v>10.733000000000001</v>
      </c>
    </row>
    <row r="1252" spans="1:4" x14ac:dyDescent="0.3">
      <c r="A1252">
        <v>15000</v>
      </c>
      <c r="B1252">
        <v>225.01599999999999</v>
      </c>
      <c r="C1252">
        <v>10.76</v>
      </c>
      <c r="D1252">
        <v>10.728999999999999</v>
      </c>
    </row>
    <row r="1253" spans="1:4" x14ac:dyDescent="0.3">
      <c r="A1253">
        <v>15012</v>
      </c>
      <c r="B1253">
        <v>225.78800000000001</v>
      </c>
      <c r="C1253">
        <v>11.417</v>
      </c>
      <c r="D1253">
        <v>10.727</v>
      </c>
    </row>
    <row r="1254" spans="1:4" x14ac:dyDescent="0.3">
      <c r="A1254">
        <v>15024</v>
      </c>
      <c r="B1254">
        <v>226.56</v>
      </c>
      <c r="C1254">
        <v>11.176</v>
      </c>
      <c r="D1254">
        <v>10.725</v>
      </c>
    </row>
    <row r="1255" spans="1:4" x14ac:dyDescent="0.3">
      <c r="A1255">
        <v>15036</v>
      </c>
      <c r="B1255">
        <v>227.33199999999999</v>
      </c>
      <c r="C1255">
        <v>10.065</v>
      </c>
      <c r="D1255">
        <v>10.722</v>
      </c>
    </row>
    <row r="1256" spans="1:4" x14ac:dyDescent="0.3">
      <c r="A1256">
        <v>15048</v>
      </c>
      <c r="B1256">
        <v>228.10400000000001</v>
      </c>
      <c r="C1256">
        <v>10.39</v>
      </c>
      <c r="D1256">
        <v>10.718</v>
      </c>
    </row>
    <row r="1257" spans="1:4" x14ac:dyDescent="0.3">
      <c r="A1257">
        <v>15060</v>
      </c>
      <c r="B1257">
        <v>228.875</v>
      </c>
      <c r="C1257">
        <v>10.637</v>
      </c>
      <c r="D1257">
        <v>10.715</v>
      </c>
    </row>
    <row r="1258" spans="1:4" x14ac:dyDescent="0.3">
      <c r="A1258">
        <v>15072</v>
      </c>
      <c r="B1258">
        <v>229.64699999999999</v>
      </c>
      <c r="C1258">
        <v>10.731</v>
      </c>
      <c r="D1258">
        <v>10.715</v>
      </c>
    </row>
    <row r="1259" spans="1:4" x14ac:dyDescent="0.3">
      <c r="A1259">
        <v>15084</v>
      </c>
      <c r="B1259">
        <v>230.41800000000001</v>
      </c>
      <c r="C1259">
        <v>10.45</v>
      </c>
      <c r="D1259">
        <v>10.712999999999999</v>
      </c>
    </row>
    <row r="1260" spans="1:4" x14ac:dyDescent="0.3">
      <c r="A1260">
        <v>15096</v>
      </c>
      <c r="B1260">
        <v>231.18799999999999</v>
      </c>
      <c r="C1260">
        <v>10.701000000000001</v>
      </c>
      <c r="D1260">
        <v>10.706</v>
      </c>
    </row>
    <row r="1261" spans="1:4" x14ac:dyDescent="0.3">
      <c r="A1261">
        <v>15108</v>
      </c>
      <c r="B1261">
        <v>231.96</v>
      </c>
      <c r="C1261">
        <v>10.209</v>
      </c>
      <c r="D1261">
        <v>10.711</v>
      </c>
    </row>
    <row r="1262" spans="1:4" x14ac:dyDescent="0.3">
      <c r="A1262">
        <v>15120</v>
      </c>
      <c r="B1262">
        <v>232.73</v>
      </c>
      <c r="C1262">
        <v>10.138</v>
      </c>
      <c r="D1262">
        <v>10.699</v>
      </c>
    </row>
    <row r="1263" spans="1:4" x14ac:dyDescent="0.3">
      <c r="A1263">
        <v>15132</v>
      </c>
      <c r="B1263">
        <v>233.5</v>
      </c>
      <c r="C1263">
        <v>10.756</v>
      </c>
      <c r="D1263">
        <v>10.7</v>
      </c>
    </row>
    <row r="1264" spans="1:4" x14ac:dyDescent="0.3">
      <c r="A1264">
        <v>15144</v>
      </c>
      <c r="B1264">
        <v>234.27</v>
      </c>
      <c r="C1264">
        <v>11.539</v>
      </c>
      <c r="D1264">
        <v>10.696</v>
      </c>
    </row>
    <row r="1265" spans="1:4" x14ac:dyDescent="0.3">
      <c r="A1265">
        <v>15156</v>
      </c>
      <c r="B1265">
        <v>235.041</v>
      </c>
      <c r="C1265">
        <v>11.27</v>
      </c>
      <c r="D1265">
        <v>10.704000000000001</v>
      </c>
    </row>
    <row r="1266" spans="1:4" x14ac:dyDescent="0.3">
      <c r="A1266">
        <v>15168</v>
      </c>
      <c r="B1266">
        <v>235.81</v>
      </c>
      <c r="C1266">
        <v>10.42</v>
      </c>
      <c r="D1266">
        <v>10.695</v>
      </c>
    </row>
    <row r="1267" spans="1:4" x14ac:dyDescent="0.3">
      <c r="A1267">
        <v>15180</v>
      </c>
      <c r="B1267">
        <v>236.578</v>
      </c>
      <c r="C1267">
        <v>10.81</v>
      </c>
      <c r="D1267">
        <v>10.683999999999999</v>
      </c>
    </row>
    <row r="1268" spans="1:4" x14ac:dyDescent="0.3">
      <c r="A1268">
        <v>15192</v>
      </c>
      <c r="B1268">
        <v>237.34800000000001</v>
      </c>
      <c r="C1268">
        <v>10.257999999999999</v>
      </c>
      <c r="D1268">
        <v>10.683</v>
      </c>
    </row>
    <row r="1269" spans="1:4" x14ac:dyDescent="0.3">
      <c r="A1269">
        <v>15204</v>
      </c>
      <c r="B1269">
        <v>238.11799999999999</v>
      </c>
      <c r="C1269">
        <v>10.196999999999999</v>
      </c>
      <c r="D1269">
        <v>10.680999999999999</v>
      </c>
    </row>
    <row r="1270" spans="1:4" x14ac:dyDescent="0.3">
      <c r="A1270">
        <v>15216</v>
      </c>
      <c r="B1270">
        <v>238.886</v>
      </c>
      <c r="C1270">
        <v>10.705</v>
      </c>
      <c r="D1270">
        <v>10.677</v>
      </c>
    </row>
    <row r="1271" spans="1:4" x14ac:dyDescent="0.3">
      <c r="A1271">
        <v>15228</v>
      </c>
      <c r="B1271">
        <v>239.655</v>
      </c>
      <c r="C1271">
        <v>11.051</v>
      </c>
      <c r="D1271">
        <v>10.679</v>
      </c>
    </row>
    <row r="1272" spans="1:4" x14ac:dyDescent="0.3">
      <c r="A1272">
        <v>15240</v>
      </c>
      <c r="B1272">
        <v>240.423</v>
      </c>
      <c r="C1272">
        <v>10.419</v>
      </c>
      <c r="D1272">
        <v>10.673</v>
      </c>
    </row>
    <row r="1273" spans="1:4" x14ac:dyDescent="0.3">
      <c r="A1273">
        <v>15252</v>
      </c>
      <c r="B1273">
        <v>241.191</v>
      </c>
      <c r="C1273">
        <v>10.891999999999999</v>
      </c>
      <c r="D1273">
        <v>10.67</v>
      </c>
    </row>
    <row r="1274" spans="1:4" x14ac:dyDescent="0.3">
      <c r="A1274">
        <v>15264</v>
      </c>
      <c r="B1274">
        <v>241.96</v>
      </c>
      <c r="C1274">
        <v>10.553000000000001</v>
      </c>
      <c r="D1274">
        <v>10.672000000000001</v>
      </c>
    </row>
    <row r="1275" spans="1:4" x14ac:dyDescent="0.3">
      <c r="A1275">
        <v>15276</v>
      </c>
      <c r="B1275">
        <v>242.727</v>
      </c>
      <c r="C1275">
        <v>10.737</v>
      </c>
      <c r="D1275">
        <v>10.663</v>
      </c>
    </row>
    <row r="1276" spans="1:4" x14ac:dyDescent="0.3">
      <c r="A1276">
        <v>15288</v>
      </c>
      <c r="B1276">
        <v>243.495</v>
      </c>
      <c r="C1276">
        <v>10.865</v>
      </c>
      <c r="D1276">
        <v>10.666</v>
      </c>
    </row>
    <row r="1277" spans="1:4" x14ac:dyDescent="0.3">
      <c r="A1277">
        <v>15300</v>
      </c>
      <c r="B1277">
        <v>244.262</v>
      </c>
      <c r="C1277">
        <v>10.731</v>
      </c>
      <c r="D1277">
        <v>10.659000000000001</v>
      </c>
    </row>
    <row r="1278" spans="1:4" x14ac:dyDescent="0.3">
      <c r="A1278">
        <v>15312</v>
      </c>
      <c r="B1278">
        <v>245.029</v>
      </c>
      <c r="C1278">
        <v>10.117000000000001</v>
      </c>
      <c r="D1278">
        <v>10.656000000000001</v>
      </c>
    </row>
    <row r="1279" spans="1:4" x14ac:dyDescent="0.3">
      <c r="A1279">
        <v>15324</v>
      </c>
      <c r="B1279">
        <v>245.79499999999999</v>
      </c>
      <c r="C1279">
        <v>10.913</v>
      </c>
      <c r="D1279">
        <v>10.651999999999999</v>
      </c>
    </row>
    <row r="1280" spans="1:4" x14ac:dyDescent="0.3">
      <c r="A1280">
        <v>15336</v>
      </c>
      <c r="B1280">
        <v>246.56200000000001</v>
      </c>
      <c r="C1280">
        <v>11.207000000000001</v>
      </c>
      <c r="D1280">
        <v>10.651</v>
      </c>
    </row>
    <row r="1281" spans="1:4" x14ac:dyDescent="0.3">
      <c r="A1281">
        <v>15348</v>
      </c>
      <c r="B1281">
        <v>247.328</v>
      </c>
      <c r="C1281">
        <v>11.1</v>
      </c>
      <c r="D1281">
        <v>10.646000000000001</v>
      </c>
    </row>
    <row r="1282" spans="1:4" x14ac:dyDescent="0.3">
      <c r="A1282">
        <v>15360</v>
      </c>
      <c r="B1282">
        <v>248.09399999999999</v>
      </c>
      <c r="C1282">
        <v>10.865</v>
      </c>
      <c r="D1282">
        <v>10.643000000000001</v>
      </c>
    </row>
    <row r="1283" spans="1:4" x14ac:dyDescent="0.3">
      <c r="A1283">
        <v>15372</v>
      </c>
      <c r="B1283">
        <v>248.86</v>
      </c>
      <c r="C1283">
        <v>10.611000000000001</v>
      </c>
      <c r="D1283">
        <v>10.64</v>
      </c>
    </row>
    <row r="1284" spans="1:4" x14ac:dyDescent="0.3">
      <c r="A1284">
        <v>15384</v>
      </c>
      <c r="B1284">
        <v>249.626</v>
      </c>
      <c r="C1284">
        <v>10.778</v>
      </c>
      <c r="D1284">
        <v>10.635</v>
      </c>
    </row>
    <row r="1285" spans="1:4" x14ac:dyDescent="0.3">
      <c r="A1285">
        <v>15396</v>
      </c>
      <c r="B1285">
        <v>250.39099999999999</v>
      </c>
      <c r="C1285">
        <v>11.000999999999999</v>
      </c>
      <c r="D1285">
        <v>10.634</v>
      </c>
    </row>
    <row r="1286" spans="1:4" x14ac:dyDescent="0.3">
      <c r="A1286">
        <v>15408</v>
      </c>
      <c r="B1286">
        <v>251.15600000000001</v>
      </c>
      <c r="C1286">
        <v>10.606</v>
      </c>
      <c r="D1286">
        <v>10.625999999999999</v>
      </c>
    </row>
    <row r="1287" spans="1:4" x14ac:dyDescent="0.3">
      <c r="A1287">
        <v>15420</v>
      </c>
      <c r="B1287">
        <v>251.92099999999999</v>
      </c>
      <c r="C1287">
        <v>10.237</v>
      </c>
      <c r="D1287">
        <v>10.627000000000001</v>
      </c>
    </row>
    <row r="1288" spans="1:4" x14ac:dyDescent="0.3">
      <c r="A1288">
        <v>15432</v>
      </c>
      <c r="B1288">
        <v>252.68600000000001</v>
      </c>
      <c r="C1288">
        <v>10.837</v>
      </c>
      <c r="D1288">
        <v>10.622</v>
      </c>
    </row>
    <row r="1289" spans="1:4" x14ac:dyDescent="0.3">
      <c r="A1289">
        <v>15444</v>
      </c>
      <c r="B1289">
        <v>253.45</v>
      </c>
      <c r="C1289">
        <v>11.074</v>
      </c>
      <c r="D1289">
        <v>10.621</v>
      </c>
    </row>
    <row r="1290" spans="1:4" x14ac:dyDescent="0.3">
      <c r="A1290">
        <v>15456</v>
      </c>
      <c r="B1290">
        <v>254.215</v>
      </c>
      <c r="C1290">
        <v>10.327999999999999</v>
      </c>
      <c r="D1290">
        <v>10.617000000000001</v>
      </c>
    </row>
    <row r="1291" spans="1:4" x14ac:dyDescent="0.3">
      <c r="A1291">
        <v>15468</v>
      </c>
      <c r="B1291">
        <v>254.97800000000001</v>
      </c>
      <c r="C1291">
        <v>10.377000000000001</v>
      </c>
      <c r="D1291">
        <v>10.612</v>
      </c>
    </row>
    <row r="1292" spans="1:4" x14ac:dyDescent="0.3">
      <c r="A1292">
        <v>15480</v>
      </c>
      <c r="B1292">
        <v>255.74199999999999</v>
      </c>
      <c r="C1292">
        <v>10.519</v>
      </c>
      <c r="D1292">
        <v>10.61</v>
      </c>
    </row>
    <row r="1293" spans="1:4" x14ac:dyDescent="0.3">
      <c r="A1293">
        <v>15492</v>
      </c>
      <c r="B1293">
        <v>256.505</v>
      </c>
      <c r="C1293">
        <v>10.432</v>
      </c>
      <c r="D1293">
        <v>10.605</v>
      </c>
    </row>
    <row r="1294" spans="1:4" x14ac:dyDescent="0.3">
      <c r="A1294">
        <v>15504</v>
      </c>
      <c r="B1294">
        <v>257.26900000000001</v>
      </c>
      <c r="C1294">
        <v>10.64</v>
      </c>
      <c r="D1294">
        <v>10.606</v>
      </c>
    </row>
    <row r="1295" spans="1:4" x14ac:dyDescent="0.3">
      <c r="A1295">
        <v>15516</v>
      </c>
      <c r="B1295">
        <v>258.03100000000001</v>
      </c>
      <c r="C1295">
        <v>10.933999999999999</v>
      </c>
      <c r="D1295">
        <v>10.598000000000001</v>
      </c>
    </row>
    <row r="1296" spans="1:4" x14ac:dyDescent="0.3">
      <c r="A1296">
        <v>15528</v>
      </c>
      <c r="B1296">
        <v>258.79399999999998</v>
      </c>
      <c r="C1296">
        <v>10.914999999999999</v>
      </c>
      <c r="D1296">
        <v>10.599</v>
      </c>
    </row>
    <row r="1297" spans="1:4" x14ac:dyDescent="0.3">
      <c r="A1297">
        <v>15540</v>
      </c>
      <c r="B1297">
        <v>259.55700000000002</v>
      </c>
      <c r="C1297">
        <v>10.089</v>
      </c>
      <c r="D1297">
        <v>10.590999999999999</v>
      </c>
    </row>
    <row r="1298" spans="1:4" x14ac:dyDescent="0.3">
      <c r="A1298">
        <v>15552</v>
      </c>
      <c r="B1298">
        <v>260.31900000000002</v>
      </c>
      <c r="C1298">
        <v>10.374000000000001</v>
      </c>
      <c r="D1298">
        <v>10.586</v>
      </c>
    </row>
    <row r="1299" spans="1:4" x14ac:dyDescent="0.3">
      <c r="A1299">
        <v>15564</v>
      </c>
      <c r="B1299">
        <v>261.08100000000002</v>
      </c>
      <c r="C1299">
        <v>10.173999999999999</v>
      </c>
      <c r="D1299">
        <v>10.585000000000001</v>
      </c>
    </row>
    <row r="1300" spans="1:4" x14ac:dyDescent="0.3">
      <c r="A1300">
        <v>15576</v>
      </c>
      <c r="B1300">
        <v>261.84300000000002</v>
      </c>
      <c r="C1300">
        <v>11.19</v>
      </c>
      <c r="D1300">
        <v>10.584</v>
      </c>
    </row>
    <row r="1301" spans="1:4" x14ac:dyDescent="0.3">
      <c r="A1301">
        <v>15588</v>
      </c>
      <c r="B1301">
        <v>262.60500000000002</v>
      </c>
      <c r="C1301">
        <v>10.505000000000001</v>
      </c>
      <c r="D1301">
        <v>10.581</v>
      </c>
    </row>
    <row r="1302" spans="1:4" x14ac:dyDescent="0.3">
      <c r="A1302">
        <v>15600</v>
      </c>
      <c r="B1302">
        <v>263.36500000000001</v>
      </c>
      <c r="C1302">
        <v>10.9</v>
      </c>
      <c r="D1302">
        <v>10.574</v>
      </c>
    </row>
    <row r="1303" spans="1:4" x14ac:dyDescent="0.3">
      <c r="A1303">
        <v>15612</v>
      </c>
      <c r="B1303">
        <v>264.12700000000001</v>
      </c>
      <c r="C1303">
        <v>11.37</v>
      </c>
      <c r="D1303">
        <v>10.58</v>
      </c>
    </row>
    <row r="1304" spans="1:4" x14ac:dyDescent="0.3">
      <c r="A1304">
        <v>15624</v>
      </c>
      <c r="B1304">
        <v>264.887</v>
      </c>
      <c r="C1304">
        <v>10.885999999999999</v>
      </c>
      <c r="D1304">
        <v>10.566000000000001</v>
      </c>
    </row>
    <row r="1305" spans="1:4" x14ac:dyDescent="0.3">
      <c r="A1305">
        <v>15636</v>
      </c>
      <c r="B1305">
        <v>265.64800000000002</v>
      </c>
      <c r="C1305">
        <v>10.36</v>
      </c>
      <c r="D1305">
        <v>10.566000000000001</v>
      </c>
    </row>
    <row r="1306" spans="1:4" x14ac:dyDescent="0.3">
      <c r="A1306">
        <v>15648</v>
      </c>
      <c r="B1306">
        <v>266.40800000000002</v>
      </c>
      <c r="C1306">
        <v>10.737</v>
      </c>
      <c r="D1306">
        <v>10.564</v>
      </c>
    </row>
    <row r="1307" spans="1:4" x14ac:dyDescent="0.3">
      <c r="A1307">
        <v>15660</v>
      </c>
      <c r="B1307">
        <v>267.16800000000001</v>
      </c>
      <c r="C1307">
        <v>10.872</v>
      </c>
      <c r="D1307">
        <v>10.555999999999999</v>
      </c>
    </row>
    <row r="1308" spans="1:4" x14ac:dyDescent="0.3">
      <c r="A1308">
        <v>15672</v>
      </c>
      <c r="B1308">
        <v>267.928</v>
      </c>
      <c r="C1308">
        <v>10.672000000000001</v>
      </c>
      <c r="D1308">
        <v>10.555999999999999</v>
      </c>
    </row>
    <row r="1309" spans="1:4" x14ac:dyDescent="0.3">
      <c r="A1309">
        <v>15684</v>
      </c>
      <c r="B1309">
        <v>268.68700000000001</v>
      </c>
      <c r="C1309">
        <v>10.571</v>
      </c>
      <c r="D1309">
        <v>10.551</v>
      </c>
    </row>
    <row r="1310" spans="1:4" x14ac:dyDescent="0.3">
      <c r="A1310">
        <v>15696</v>
      </c>
      <c r="B1310">
        <v>269.447</v>
      </c>
      <c r="C1310">
        <v>10.218999999999999</v>
      </c>
      <c r="D1310">
        <v>10.551</v>
      </c>
    </row>
    <row r="1311" spans="1:4" x14ac:dyDescent="0.3">
      <c r="A1311">
        <v>15708</v>
      </c>
      <c r="B1311">
        <v>270.20499999999998</v>
      </c>
      <c r="C1311">
        <v>10.94</v>
      </c>
      <c r="D1311">
        <v>10.54</v>
      </c>
    </row>
    <row r="1312" spans="1:4" x14ac:dyDescent="0.3">
      <c r="A1312">
        <v>15720</v>
      </c>
      <c r="B1312">
        <v>270.964</v>
      </c>
      <c r="C1312">
        <v>10.195</v>
      </c>
      <c r="D1312">
        <v>10.539</v>
      </c>
    </row>
    <row r="1313" spans="1:4" x14ac:dyDescent="0.3">
      <c r="A1313">
        <v>15732</v>
      </c>
      <c r="B1313">
        <v>271.72300000000001</v>
      </c>
      <c r="C1313">
        <v>10.211</v>
      </c>
      <c r="D1313">
        <v>10.538</v>
      </c>
    </row>
    <row r="1314" spans="1:4" x14ac:dyDescent="0.3">
      <c r="A1314">
        <v>15744</v>
      </c>
      <c r="B1314">
        <v>272.48099999999999</v>
      </c>
      <c r="C1314">
        <v>10.781000000000001</v>
      </c>
      <c r="D1314">
        <v>10.532999999999999</v>
      </c>
    </row>
    <row r="1315" spans="1:4" x14ac:dyDescent="0.3">
      <c r="A1315">
        <v>15756</v>
      </c>
      <c r="B1315">
        <v>273.23899999999998</v>
      </c>
      <c r="C1315">
        <v>10.507999999999999</v>
      </c>
      <c r="D1315">
        <v>10.532999999999999</v>
      </c>
    </row>
    <row r="1316" spans="1:4" x14ac:dyDescent="0.3">
      <c r="A1316">
        <v>15768</v>
      </c>
      <c r="B1316">
        <v>273.99700000000001</v>
      </c>
      <c r="C1316">
        <v>10.532</v>
      </c>
      <c r="D1316">
        <v>10.529</v>
      </c>
    </row>
    <row r="1317" spans="1:4" x14ac:dyDescent="0.3">
      <c r="A1317">
        <v>15780</v>
      </c>
      <c r="B1317">
        <v>274.75400000000002</v>
      </c>
      <c r="C1317">
        <v>10.566000000000001</v>
      </c>
      <c r="D1317">
        <v>10.526999999999999</v>
      </c>
    </row>
    <row r="1318" spans="1:4" x14ac:dyDescent="0.3">
      <c r="A1318">
        <v>15792</v>
      </c>
      <c r="B1318">
        <v>275.51100000000002</v>
      </c>
      <c r="C1318">
        <v>10.661</v>
      </c>
      <c r="D1318">
        <v>10.516999999999999</v>
      </c>
    </row>
    <row r="1319" spans="1:4" x14ac:dyDescent="0.3">
      <c r="A1319">
        <v>15804</v>
      </c>
      <c r="B1319">
        <v>276.26799999999997</v>
      </c>
      <c r="C1319">
        <v>9.9589999999999996</v>
      </c>
      <c r="D1319">
        <v>10.516</v>
      </c>
    </row>
    <row r="1320" spans="1:4" x14ac:dyDescent="0.3">
      <c r="A1320">
        <v>15816</v>
      </c>
      <c r="B1320">
        <v>277.02600000000001</v>
      </c>
      <c r="C1320">
        <v>9.8879999999999999</v>
      </c>
      <c r="D1320">
        <v>10.516999999999999</v>
      </c>
    </row>
    <row r="1321" spans="1:4" x14ac:dyDescent="0.3">
      <c r="A1321">
        <v>15828</v>
      </c>
      <c r="B1321">
        <v>277.78199999999998</v>
      </c>
      <c r="C1321">
        <v>10.348000000000001</v>
      </c>
      <c r="D1321">
        <v>10.510999999999999</v>
      </c>
    </row>
    <row r="1322" spans="1:4" x14ac:dyDescent="0.3">
      <c r="A1322">
        <v>15840</v>
      </c>
      <c r="B1322">
        <v>278.53800000000001</v>
      </c>
      <c r="C1322">
        <v>10.396000000000001</v>
      </c>
      <c r="D1322">
        <v>10.507999999999999</v>
      </c>
    </row>
    <row r="1323" spans="1:4" x14ac:dyDescent="0.3">
      <c r="A1323">
        <v>15852</v>
      </c>
      <c r="B1323">
        <v>279.29399999999998</v>
      </c>
      <c r="C1323">
        <v>10.786</v>
      </c>
      <c r="D1323">
        <v>10.504</v>
      </c>
    </row>
    <row r="1324" spans="1:4" x14ac:dyDescent="0.3">
      <c r="A1324">
        <v>15864</v>
      </c>
      <c r="B1324">
        <v>280.05</v>
      </c>
      <c r="C1324">
        <v>10.962</v>
      </c>
      <c r="D1324">
        <v>10.505000000000001</v>
      </c>
    </row>
    <row r="1325" spans="1:4" x14ac:dyDescent="0.3">
      <c r="A1325">
        <v>15876</v>
      </c>
      <c r="B1325">
        <v>280.80500000000001</v>
      </c>
      <c r="C1325">
        <v>10.244</v>
      </c>
      <c r="D1325">
        <v>10.494999999999999</v>
      </c>
    </row>
    <row r="1326" spans="1:4" x14ac:dyDescent="0.3">
      <c r="A1326">
        <v>15888</v>
      </c>
      <c r="B1326">
        <v>281.56099999999998</v>
      </c>
      <c r="C1326">
        <v>10.978</v>
      </c>
      <c r="D1326">
        <v>10.49</v>
      </c>
    </row>
    <row r="1327" spans="1:4" x14ac:dyDescent="0.3">
      <c r="A1327">
        <v>15900</v>
      </c>
      <c r="B1327">
        <v>282.31599999999997</v>
      </c>
      <c r="C1327">
        <v>10.66</v>
      </c>
      <c r="D1327">
        <v>10.492000000000001</v>
      </c>
    </row>
    <row r="1328" spans="1:4" x14ac:dyDescent="0.3">
      <c r="A1328">
        <v>15912</v>
      </c>
      <c r="B1328">
        <v>283.07</v>
      </c>
      <c r="C1328">
        <v>9.9890000000000008</v>
      </c>
      <c r="D1328">
        <v>10.484</v>
      </c>
    </row>
    <row r="1329" spans="1:4" x14ac:dyDescent="0.3">
      <c r="A1329">
        <v>15924</v>
      </c>
      <c r="B1329">
        <v>283.82499999999999</v>
      </c>
      <c r="C1329">
        <v>9.9819999999999993</v>
      </c>
      <c r="D1329">
        <v>10.484999999999999</v>
      </c>
    </row>
    <row r="1330" spans="1:4" x14ac:dyDescent="0.3">
      <c r="A1330">
        <v>15936</v>
      </c>
      <c r="B1330">
        <v>284.57900000000001</v>
      </c>
      <c r="C1330">
        <v>10.218999999999999</v>
      </c>
      <c r="D1330">
        <v>10.476000000000001</v>
      </c>
    </row>
    <row r="1331" spans="1:4" x14ac:dyDescent="0.3">
      <c r="A1331">
        <v>15948</v>
      </c>
      <c r="B1331">
        <v>285.334</v>
      </c>
      <c r="C1331">
        <v>10.86</v>
      </c>
      <c r="D1331">
        <v>10.477</v>
      </c>
    </row>
    <row r="1332" spans="1:4" x14ac:dyDescent="0.3">
      <c r="A1332">
        <v>15960</v>
      </c>
      <c r="B1332">
        <v>286.08699999999999</v>
      </c>
      <c r="C1332">
        <v>9.6310000000000002</v>
      </c>
      <c r="D1332">
        <v>10.476000000000001</v>
      </c>
    </row>
    <row r="1333" spans="1:4" x14ac:dyDescent="0.3">
      <c r="A1333">
        <v>15972</v>
      </c>
      <c r="B1333">
        <v>286.84100000000001</v>
      </c>
      <c r="C1333">
        <v>10.263999999999999</v>
      </c>
      <c r="D1333">
        <v>10.471</v>
      </c>
    </row>
    <row r="1334" spans="1:4" x14ac:dyDescent="0.3">
      <c r="A1334">
        <v>15984</v>
      </c>
      <c r="B1334">
        <v>287.59500000000003</v>
      </c>
      <c r="C1334">
        <v>10.32</v>
      </c>
      <c r="D1334">
        <v>10.47</v>
      </c>
    </row>
    <row r="1335" spans="1:4" x14ac:dyDescent="0.3">
      <c r="A1335">
        <v>15996</v>
      </c>
      <c r="B1335">
        <v>288.34800000000001</v>
      </c>
      <c r="C1335">
        <v>9.641</v>
      </c>
      <c r="D1335">
        <v>10.461</v>
      </c>
    </row>
    <row r="1336" spans="1:4" x14ac:dyDescent="0.3">
      <c r="A1336">
        <v>16008</v>
      </c>
      <c r="B1336">
        <v>289.101</v>
      </c>
      <c r="C1336">
        <v>10.103</v>
      </c>
      <c r="D1336">
        <v>10.461</v>
      </c>
    </row>
    <row r="1337" spans="1:4" x14ac:dyDescent="0.3">
      <c r="A1337">
        <v>16020</v>
      </c>
      <c r="B1337">
        <v>289.85399999999998</v>
      </c>
      <c r="C1337">
        <v>10.092000000000001</v>
      </c>
      <c r="D1337">
        <v>10.46</v>
      </c>
    </row>
    <row r="1338" spans="1:4" x14ac:dyDescent="0.3">
      <c r="A1338">
        <v>16032</v>
      </c>
      <c r="B1338">
        <v>290.60700000000003</v>
      </c>
      <c r="C1338">
        <v>10.28</v>
      </c>
      <c r="D1338">
        <v>10.455</v>
      </c>
    </row>
    <row r="1339" spans="1:4" x14ac:dyDescent="0.3">
      <c r="A1339">
        <v>16044</v>
      </c>
      <c r="B1339">
        <v>291.35899999999998</v>
      </c>
      <c r="C1339">
        <v>10.407</v>
      </c>
      <c r="D1339">
        <v>10.454000000000001</v>
      </c>
    </row>
    <row r="1340" spans="1:4" x14ac:dyDescent="0.3">
      <c r="A1340">
        <v>16056</v>
      </c>
      <c r="B1340">
        <v>292.11099999999999</v>
      </c>
      <c r="C1340">
        <v>10.471</v>
      </c>
      <c r="D1340">
        <v>10.45</v>
      </c>
    </row>
    <row r="1341" spans="1:4" x14ac:dyDescent="0.3">
      <c r="A1341">
        <v>16068</v>
      </c>
      <c r="B1341">
        <v>292.863</v>
      </c>
      <c r="C1341">
        <v>10.952</v>
      </c>
      <c r="D1341">
        <v>10.45</v>
      </c>
    </row>
    <row r="1342" spans="1:4" x14ac:dyDescent="0.3">
      <c r="A1342">
        <v>16080</v>
      </c>
      <c r="B1342">
        <v>293.61500000000001</v>
      </c>
      <c r="C1342">
        <v>10.91</v>
      </c>
      <c r="D1342">
        <v>10.446</v>
      </c>
    </row>
    <row r="1343" spans="1:4" x14ac:dyDescent="0.3">
      <c r="A1343">
        <v>16092</v>
      </c>
      <c r="B1343">
        <v>294.36700000000002</v>
      </c>
      <c r="C1343">
        <v>10.916</v>
      </c>
      <c r="D1343">
        <v>10.439</v>
      </c>
    </row>
    <row r="1344" spans="1:4" x14ac:dyDescent="0.3">
      <c r="A1344">
        <v>16104</v>
      </c>
      <c r="B1344">
        <v>295.11799999999999</v>
      </c>
      <c r="C1344">
        <v>10.429</v>
      </c>
      <c r="D1344">
        <v>10.439</v>
      </c>
    </row>
    <row r="1345" spans="1:4" x14ac:dyDescent="0.3">
      <c r="A1345">
        <v>16116</v>
      </c>
      <c r="B1345">
        <v>295.87</v>
      </c>
      <c r="C1345">
        <v>10.478</v>
      </c>
      <c r="D1345">
        <v>10.436</v>
      </c>
    </row>
    <row r="1346" spans="1:4" x14ac:dyDescent="0.3">
      <c r="A1346">
        <v>16128</v>
      </c>
      <c r="B1346">
        <v>296.62099999999998</v>
      </c>
      <c r="C1346">
        <v>10.092000000000001</v>
      </c>
      <c r="D1346">
        <v>10.433999999999999</v>
      </c>
    </row>
    <row r="1347" spans="1:4" x14ac:dyDescent="0.3">
      <c r="A1347">
        <v>16140</v>
      </c>
      <c r="B1347">
        <v>297.37200000000001</v>
      </c>
      <c r="C1347">
        <v>10.569000000000001</v>
      </c>
      <c r="D1347">
        <v>10.430999999999999</v>
      </c>
    </row>
    <row r="1348" spans="1:4" x14ac:dyDescent="0.3">
      <c r="A1348">
        <v>16152</v>
      </c>
      <c r="B1348">
        <v>298.12200000000001</v>
      </c>
      <c r="C1348">
        <v>12.198</v>
      </c>
      <c r="D1348">
        <v>10.436</v>
      </c>
    </row>
    <row r="1349" spans="1:4" x14ac:dyDescent="0.3">
      <c r="A1349">
        <v>16164</v>
      </c>
      <c r="B1349">
        <v>298.87200000000001</v>
      </c>
      <c r="C1349">
        <v>11.324999999999999</v>
      </c>
      <c r="D1349">
        <v>10.426</v>
      </c>
    </row>
    <row r="1350" spans="1:4" x14ac:dyDescent="0.3">
      <c r="A1350">
        <v>16176</v>
      </c>
      <c r="B1350">
        <v>299.62299999999999</v>
      </c>
      <c r="C1350">
        <v>10.901</v>
      </c>
      <c r="D1350">
        <v>10.428000000000001</v>
      </c>
    </row>
    <row r="1351" spans="1:4" x14ac:dyDescent="0.3">
      <c r="A1351">
        <v>16188</v>
      </c>
      <c r="B1351">
        <v>300.37400000000002</v>
      </c>
      <c r="C1351">
        <v>11.07</v>
      </c>
      <c r="D1351">
        <v>10.435</v>
      </c>
    </row>
    <row r="1352" spans="1:4" x14ac:dyDescent="0.3">
      <c r="A1352">
        <v>16200</v>
      </c>
      <c r="B1352">
        <v>301.12200000000001</v>
      </c>
      <c r="C1352">
        <v>10.388999999999999</v>
      </c>
      <c r="D1352">
        <v>10.407999999999999</v>
      </c>
    </row>
    <row r="1353" spans="1:4" x14ac:dyDescent="0.3">
      <c r="A1353">
        <v>16212</v>
      </c>
      <c r="B1353">
        <v>301.87200000000001</v>
      </c>
      <c r="C1353">
        <v>9.9160000000000004</v>
      </c>
      <c r="D1353">
        <v>10.401999999999999</v>
      </c>
    </row>
    <row r="1354" spans="1:4" x14ac:dyDescent="0.3">
      <c r="A1354">
        <v>16224</v>
      </c>
      <c r="B1354">
        <v>302.62299999999999</v>
      </c>
      <c r="C1354">
        <v>9.8460000000000001</v>
      </c>
      <c r="D1354">
        <v>10.417999999999999</v>
      </c>
    </row>
    <row r="1355" spans="1:4" x14ac:dyDescent="0.3">
      <c r="A1355">
        <v>16236</v>
      </c>
      <c r="B1355">
        <v>303.37200000000001</v>
      </c>
      <c r="C1355">
        <v>10.646000000000001</v>
      </c>
      <c r="D1355">
        <v>10.407999999999999</v>
      </c>
    </row>
    <row r="1356" spans="1:4" x14ac:dyDescent="0.3">
      <c r="A1356">
        <v>16248</v>
      </c>
      <c r="B1356">
        <v>304.12099999999998</v>
      </c>
      <c r="C1356">
        <v>10.141</v>
      </c>
      <c r="D1356">
        <v>10.409000000000001</v>
      </c>
    </row>
    <row r="1357" spans="1:4" x14ac:dyDescent="0.3">
      <c r="A1357">
        <v>16260</v>
      </c>
      <c r="B1357">
        <v>304.87</v>
      </c>
      <c r="C1357">
        <v>11.468</v>
      </c>
      <c r="D1357">
        <v>10.407999999999999</v>
      </c>
    </row>
    <row r="1358" spans="1:4" x14ac:dyDescent="0.3">
      <c r="A1358">
        <v>16272</v>
      </c>
      <c r="B1358">
        <v>305.61900000000003</v>
      </c>
      <c r="C1358">
        <v>9.4819999999999993</v>
      </c>
      <c r="D1358">
        <v>10.401</v>
      </c>
    </row>
    <row r="1359" spans="1:4" x14ac:dyDescent="0.3">
      <c r="A1359">
        <v>16284</v>
      </c>
      <c r="B1359">
        <v>306.36799999999999</v>
      </c>
      <c r="C1359">
        <v>10.087999999999999</v>
      </c>
      <c r="D1359">
        <v>10.401</v>
      </c>
    </row>
    <row r="1360" spans="1:4" x14ac:dyDescent="0.3">
      <c r="A1360">
        <v>16296</v>
      </c>
      <c r="B1360">
        <v>307.11700000000002</v>
      </c>
      <c r="C1360">
        <v>10.721</v>
      </c>
      <c r="D1360">
        <v>10.401</v>
      </c>
    </row>
    <row r="1361" spans="1:4" x14ac:dyDescent="0.3">
      <c r="A1361">
        <v>16308</v>
      </c>
      <c r="B1361">
        <v>307.86500000000001</v>
      </c>
      <c r="C1361">
        <v>10.765000000000001</v>
      </c>
      <c r="D1361">
        <v>10.398999999999999</v>
      </c>
    </row>
    <row r="1362" spans="1:4" x14ac:dyDescent="0.3">
      <c r="A1362">
        <v>16320</v>
      </c>
      <c r="B1362">
        <v>308.61399999999998</v>
      </c>
      <c r="C1362">
        <v>9.9090000000000007</v>
      </c>
      <c r="D1362">
        <v>10.394</v>
      </c>
    </row>
    <row r="1363" spans="1:4" x14ac:dyDescent="0.3">
      <c r="A1363">
        <v>16332</v>
      </c>
      <c r="B1363">
        <v>309.36200000000002</v>
      </c>
      <c r="C1363">
        <v>9.7970000000000006</v>
      </c>
      <c r="D1363">
        <v>10.395</v>
      </c>
    </row>
    <row r="1364" spans="1:4" x14ac:dyDescent="0.3">
      <c r="A1364">
        <v>16344</v>
      </c>
      <c r="B1364">
        <v>310.11</v>
      </c>
      <c r="C1364">
        <v>10.282999999999999</v>
      </c>
      <c r="D1364">
        <v>10.39</v>
      </c>
    </row>
    <row r="1365" spans="1:4" x14ac:dyDescent="0.3">
      <c r="A1365">
        <v>16356</v>
      </c>
      <c r="B1365">
        <v>310.85700000000003</v>
      </c>
      <c r="C1365">
        <v>10.31</v>
      </c>
      <c r="D1365">
        <v>10.387</v>
      </c>
    </row>
    <row r="1366" spans="1:4" x14ac:dyDescent="0.3">
      <c r="A1366">
        <v>16368</v>
      </c>
      <c r="B1366">
        <v>311.60599999999999</v>
      </c>
      <c r="C1366">
        <v>10.867000000000001</v>
      </c>
      <c r="D1366">
        <v>10.388</v>
      </c>
    </row>
    <row r="1367" spans="1:4" x14ac:dyDescent="0.3">
      <c r="A1367">
        <v>16380</v>
      </c>
      <c r="B1367">
        <v>312.35300000000001</v>
      </c>
      <c r="C1367">
        <v>10.292999999999999</v>
      </c>
      <c r="D1367">
        <v>10.387</v>
      </c>
    </row>
    <row r="1368" spans="1:4" x14ac:dyDescent="0.3">
      <c r="A1368">
        <v>16392</v>
      </c>
      <c r="B1368">
        <v>313.101</v>
      </c>
      <c r="C1368">
        <v>9.7249999999999996</v>
      </c>
      <c r="D1368">
        <v>10.384</v>
      </c>
    </row>
    <row r="1369" spans="1:4" x14ac:dyDescent="0.3">
      <c r="A1369">
        <v>16404</v>
      </c>
      <c r="B1369">
        <v>313.84899999999999</v>
      </c>
      <c r="C1369">
        <v>10.346</v>
      </c>
      <c r="D1369">
        <v>10.385</v>
      </c>
    </row>
    <row r="1370" spans="1:4" x14ac:dyDescent="0.3">
      <c r="A1370">
        <v>16416</v>
      </c>
      <c r="B1370">
        <v>314.59500000000003</v>
      </c>
      <c r="C1370">
        <v>10.433</v>
      </c>
      <c r="D1370">
        <v>10.378</v>
      </c>
    </row>
    <row r="1371" spans="1:4" x14ac:dyDescent="0.3">
      <c r="A1371">
        <v>16428</v>
      </c>
      <c r="B1371">
        <v>315.34300000000002</v>
      </c>
      <c r="C1371">
        <v>9.6950000000000003</v>
      </c>
      <c r="D1371">
        <v>10.377000000000001</v>
      </c>
    </row>
    <row r="1372" spans="1:4" x14ac:dyDescent="0.3">
      <c r="A1372">
        <v>16440</v>
      </c>
      <c r="B1372">
        <v>316.08999999999997</v>
      </c>
      <c r="C1372">
        <v>9.3539999999999992</v>
      </c>
      <c r="D1372">
        <v>10.372999999999999</v>
      </c>
    </row>
    <row r="1373" spans="1:4" x14ac:dyDescent="0.3">
      <c r="A1373">
        <v>16452</v>
      </c>
      <c r="B1373">
        <v>316.83600000000001</v>
      </c>
      <c r="C1373">
        <v>10.31</v>
      </c>
      <c r="D1373">
        <v>10.372</v>
      </c>
    </row>
    <row r="1374" spans="1:4" x14ac:dyDescent="0.3">
      <c r="A1374">
        <v>16464</v>
      </c>
      <c r="B1374">
        <v>317.584</v>
      </c>
      <c r="C1374">
        <v>9.9450000000000003</v>
      </c>
      <c r="D1374">
        <v>10.372999999999999</v>
      </c>
    </row>
    <row r="1375" spans="1:4" x14ac:dyDescent="0.3">
      <c r="A1375">
        <v>16476</v>
      </c>
      <c r="B1375">
        <v>318.33</v>
      </c>
      <c r="C1375">
        <v>10.516999999999999</v>
      </c>
      <c r="D1375">
        <v>10.368</v>
      </c>
    </row>
    <row r="1376" spans="1:4" x14ac:dyDescent="0.3">
      <c r="A1376">
        <v>16488</v>
      </c>
      <c r="B1376">
        <v>319.07600000000002</v>
      </c>
      <c r="C1376">
        <v>10.571999999999999</v>
      </c>
      <c r="D1376">
        <v>10.369</v>
      </c>
    </row>
    <row r="1377" spans="1:4" x14ac:dyDescent="0.3">
      <c r="A1377">
        <v>16500</v>
      </c>
      <c r="B1377">
        <v>319.82299999999998</v>
      </c>
      <c r="C1377">
        <v>10.488</v>
      </c>
      <c r="D1377">
        <v>10.369</v>
      </c>
    </row>
    <row r="1378" spans="1:4" x14ac:dyDescent="0.3">
      <c r="A1378">
        <v>16512</v>
      </c>
      <c r="B1378">
        <v>320.56900000000002</v>
      </c>
      <c r="C1378">
        <v>10.635999999999999</v>
      </c>
      <c r="D1378">
        <v>10.367000000000001</v>
      </c>
    </row>
    <row r="1379" spans="1:4" x14ac:dyDescent="0.3">
      <c r="A1379">
        <v>16524</v>
      </c>
      <c r="B1379">
        <v>321.315</v>
      </c>
      <c r="C1379">
        <v>10.287000000000001</v>
      </c>
      <c r="D1379">
        <v>10.368</v>
      </c>
    </row>
    <row r="1380" spans="1:4" x14ac:dyDescent="0.3">
      <c r="A1380">
        <v>16536</v>
      </c>
      <c r="B1380">
        <v>322.06099999999998</v>
      </c>
      <c r="C1380">
        <v>9.2989999999999995</v>
      </c>
      <c r="D1380">
        <v>10.366</v>
      </c>
    </row>
    <row r="1381" spans="1:4" x14ac:dyDescent="0.3">
      <c r="A1381">
        <v>16548</v>
      </c>
      <c r="B1381">
        <v>322.80700000000002</v>
      </c>
      <c r="C1381">
        <v>9.1940000000000008</v>
      </c>
      <c r="D1381">
        <v>10.356</v>
      </c>
    </row>
    <row r="1382" spans="1:4" x14ac:dyDescent="0.3">
      <c r="A1382">
        <v>16560</v>
      </c>
      <c r="B1382">
        <v>323.553</v>
      </c>
      <c r="C1382">
        <v>10.387</v>
      </c>
      <c r="D1382">
        <v>10.359</v>
      </c>
    </row>
    <row r="1383" spans="1:4" x14ac:dyDescent="0.3">
      <c r="A1383">
        <v>16572</v>
      </c>
      <c r="B1383">
        <v>324.29899999999998</v>
      </c>
      <c r="C1383">
        <v>9.7379999999999995</v>
      </c>
      <c r="D1383">
        <v>10.355</v>
      </c>
    </row>
    <row r="1384" spans="1:4" x14ac:dyDescent="0.3">
      <c r="A1384">
        <v>16584</v>
      </c>
      <c r="B1384">
        <v>325.04399999999998</v>
      </c>
      <c r="C1384">
        <v>10.538</v>
      </c>
      <c r="D1384">
        <v>10.356999999999999</v>
      </c>
    </row>
    <row r="1385" spans="1:4" x14ac:dyDescent="0.3">
      <c r="A1385">
        <v>16596</v>
      </c>
      <c r="B1385">
        <v>325.79000000000002</v>
      </c>
      <c r="C1385">
        <v>10.791</v>
      </c>
      <c r="D1385">
        <v>10.356</v>
      </c>
    </row>
    <row r="1386" spans="1:4" x14ac:dyDescent="0.3">
      <c r="A1386">
        <v>16608</v>
      </c>
      <c r="B1386">
        <v>326.53500000000003</v>
      </c>
      <c r="C1386">
        <v>10.75</v>
      </c>
      <c r="D1386">
        <v>10.356999999999999</v>
      </c>
    </row>
    <row r="1387" spans="1:4" x14ac:dyDescent="0.3">
      <c r="A1387">
        <v>16620</v>
      </c>
      <c r="B1387">
        <v>327.28100000000001</v>
      </c>
      <c r="C1387">
        <v>10.291</v>
      </c>
      <c r="D1387">
        <v>10.356</v>
      </c>
    </row>
    <row r="1388" spans="1:4" x14ac:dyDescent="0.3">
      <c r="A1388">
        <v>16632</v>
      </c>
      <c r="B1388">
        <v>328.02600000000001</v>
      </c>
      <c r="C1388">
        <v>11.045</v>
      </c>
      <c r="D1388">
        <v>10.352</v>
      </c>
    </row>
    <row r="1389" spans="1:4" x14ac:dyDescent="0.3">
      <c r="A1389">
        <v>16644</v>
      </c>
      <c r="B1389">
        <v>328.77100000000002</v>
      </c>
      <c r="C1389">
        <v>9.5459999999999994</v>
      </c>
      <c r="D1389">
        <v>10.35</v>
      </c>
    </row>
    <row r="1390" spans="1:4" x14ac:dyDescent="0.3">
      <c r="A1390">
        <v>16656</v>
      </c>
      <c r="B1390">
        <v>329.51600000000002</v>
      </c>
      <c r="C1390">
        <v>11.127000000000001</v>
      </c>
      <c r="D1390">
        <v>10.35</v>
      </c>
    </row>
    <row r="1391" spans="1:4" x14ac:dyDescent="0.3">
      <c r="A1391">
        <v>16668</v>
      </c>
      <c r="B1391">
        <v>330.26100000000002</v>
      </c>
      <c r="C1391">
        <v>10.265000000000001</v>
      </c>
      <c r="D1391">
        <v>10.349</v>
      </c>
    </row>
    <row r="1392" spans="1:4" x14ac:dyDescent="0.3">
      <c r="A1392">
        <v>16680</v>
      </c>
      <c r="B1392">
        <v>331.00599999999997</v>
      </c>
      <c r="C1392">
        <v>9.74</v>
      </c>
      <c r="D1392">
        <v>10.348000000000001</v>
      </c>
    </row>
    <row r="1393" spans="1:4" x14ac:dyDescent="0.3">
      <c r="A1393">
        <v>16692</v>
      </c>
      <c r="B1393">
        <v>331.75099999999998</v>
      </c>
      <c r="C1393">
        <v>9.9019999999999992</v>
      </c>
      <c r="D1393">
        <v>10.346</v>
      </c>
    </row>
    <row r="1394" spans="1:4" x14ac:dyDescent="0.3">
      <c r="A1394">
        <v>16704</v>
      </c>
      <c r="B1394">
        <v>332.49599999999998</v>
      </c>
      <c r="C1394">
        <v>10.367000000000001</v>
      </c>
      <c r="D1394">
        <v>10.343999999999999</v>
      </c>
    </row>
    <row r="1395" spans="1:4" x14ac:dyDescent="0.3">
      <c r="A1395">
        <v>16716</v>
      </c>
      <c r="B1395">
        <v>333.24099999999999</v>
      </c>
      <c r="C1395">
        <v>10.427</v>
      </c>
      <c r="D1395">
        <v>10.346</v>
      </c>
    </row>
    <row r="1396" spans="1:4" x14ac:dyDescent="0.3">
      <c r="A1396">
        <v>16728</v>
      </c>
      <c r="B1396">
        <v>333.98599999999999</v>
      </c>
      <c r="C1396">
        <v>10.605</v>
      </c>
      <c r="D1396">
        <v>10.342000000000001</v>
      </c>
    </row>
    <row r="1397" spans="1:4" x14ac:dyDescent="0.3">
      <c r="A1397">
        <v>16740</v>
      </c>
      <c r="B1397">
        <v>334.73</v>
      </c>
      <c r="C1397">
        <v>10.808</v>
      </c>
      <c r="D1397">
        <v>10.346</v>
      </c>
    </row>
    <row r="1398" spans="1:4" x14ac:dyDescent="0.3">
      <c r="A1398">
        <v>16752</v>
      </c>
      <c r="B1398">
        <v>335.47500000000002</v>
      </c>
      <c r="C1398">
        <v>10.702999999999999</v>
      </c>
      <c r="D1398">
        <v>10.346</v>
      </c>
    </row>
    <row r="1399" spans="1:4" x14ac:dyDescent="0.3">
      <c r="A1399">
        <v>16764</v>
      </c>
      <c r="B1399">
        <v>336.22</v>
      </c>
      <c r="C1399">
        <v>10.228999999999999</v>
      </c>
      <c r="D1399">
        <v>10.339</v>
      </c>
    </row>
    <row r="1400" spans="1:4" x14ac:dyDescent="0.3">
      <c r="A1400">
        <v>16776</v>
      </c>
      <c r="B1400">
        <v>336.964</v>
      </c>
      <c r="C1400">
        <v>9.8859999999999992</v>
      </c>
      <c r="D1400">
        <v>10.343999999999999</v>
      </c>
    </row>
    <row r="1401" spans="1:4" x14ac:dyDescent="0.3">
      <c r="A1401">
        <v>16788</v>
      </c>
      <c r="B1401">
        <v>337.709</v>
      </c>
      <c r="C1401">
        <v>9.9529999999999994</v>
      </c>
      <c r="D1401">
        <v>10.339</v>
      </c>
    </row>
    <row r="1402" spans="1:4" x14ac:dyDescent="0.3">
      <c r="A1402">
        <v>16800</v>
      </c>
      <c r="B1402">
        <v>338.45299999999997</v>
      </c>
      <c r="C1402">
        <v>10.188000000000001</v>
      </c>
      <c r="D1402">
        <v>10.340999999999999</v>
      </c>
    </row>
    <row r="1403" spans="1:4" x14ac:dyDescent="0.3">
      <c r="A1403">
        <v>16812</v>
      </c>
      <c r="B1403">
        <v>339.19799999999998</v>
      </c>
      <c r="C1403">
        <v>11.044</v>
      </c>
      <c r="D1403">
        <v>10.340999999999999</v>
      </c>
    </row>
    <row r="1404" spans="1:4" x14ac:dyDescent="0.3">
      <c r="A1404">
        <v>16824</v>
      </c>
      <c r="B1404">
        <v>339.94200000000001</v>
      </c>
      <c r="C1404">
        <v>10.407999999999999</v>
      </c>
      <c r="D1404">
        <v>10.34</v>
      </c>
    </row>
    <row r="1405" spans="1:4" x14ac:dyDescent="0.3">
      <c r="A1405">
        <v>16836</v>
      </c>
      <c r="B1405">
        <v>340.68700000000001</v>
      </c>
      <c r="C1405">
        <v>10.539</v>
      </c>
      <c r="D1405">
        <v>10.34</v>
      </c>
    </row>
    <row r="1406" spans="1:4" x14ac:dyDescent="0.3">
      <c r="A1406">
        <v>16848</v>
      </c>
      <c r="B1406">
        <v>341.43099999999998</v>
      </c>
      <c r="C1406">
        <v>10.974</v>
      </c>
      <c r="D1406">
        <v>10.340999999999999</v>
      </c>
    </row>
    <row r="1407" spans="1:4" x14ac:dyDescent="0.3">
      <c r="A1407">
        <v>16860</v>
      </c>
      <c r="B1407">
        <v>342.17599999999999</v>
      </c>
      <c r="C1407">
        <v>9.9250000000000007</v>
      </c>
      <c r="D1407">
        <v>10.337</v>
      </c>
    </row>
    <row r="1408" spans="1:4" x14ac:dyDescent="0.3">
      <c r="A1408">
        <v>16872</v>
      </c>
      <c r="B1408">
        <v>342.92099999999999</v>
      </c>
      <c r="C1408">
        <v>10.025</v>
      </c>
      <c r="D1408">
        <v>10.339</v>
      </c>
    </row>
    <row r="1409" spans="1:4" x14ac:dyDescent="0.3">
      <c r="A1409">
        <v>16884</v>
      </c>
      <c r="B1409">
        <v>343.66500000000002</v>
      </c>
      <c r="C1409">
        <v>10.343999999999999</v>
      </c>
      <c r="D1409">
        <v>10.340999999999999</v>
      </c>
    </row>
    <row r="1410" spans="1:4" x14ac:dyDescent="0.3">
      <c r="A1410">
        <v>16896</v>
      </c>
      <c r="B1410">
        <v>344.40899999999999</v>
      </c>
      <c r="C1410">
        <v>10.113</v>
      </c>
      <c r="D1410">
        <v>10.34</v>
      </c>
    </row>
    <row r="1411" spans="1:4" x14ac:dyDescent="0.3">
      <c r="A1411">
        <v>16908</v>
      </c>
      <c r="B1411">
        <v>345.154</v>
      </c>
      <c r="C1411">
        <v>10.353</v>
      </c>
      <c r="D1411">
        <v>10.337999999999999</v>
      </c>
    </row>
    <row r="1412" spans="1:4" x14ac:dyDescent="0.3">
      <c r="A1412">
        <v>16920</v>
      </c>
      <c r="B1412">
        <v>345.899</v>
      </c>
      <c r="C1412">
        <v>10.76</v>
      </c>
      <c r="D1412">
        <v>10.340999999999999</v>
      </c>
    </row>
    <row r="1413" spans="1:4" x14ac:dyDescent="0.3">
      <c r="A1413">
        <v>16932</v>
      </c>
      <c r="B1413">
        <v>346.64400000000001</v>
      </c>
      <c r="C1413">
        <v>9.9049999999999994</v>
      </c>
      <c r="D1413">
        <v>10.343999999999999</v>
      </c>
    </row>
    <row r="1414" spans="1:4" x14ac:dyDescent="0.3">
      <c r="A1414">
        <v>16944</v>
      </c>
      <c r="B1414">
        <v>347.38799999999998</v>
      </c>
      <c r="C1414">
        <v>10.532999999999999</v>
      </c>
      <c r="D1414">
        <v>10.34</v>
      </c>
    </row>
    <row r="1415" spans="1:4" x14ac:dyDescent="0.3">
      <c r="A1415">
        <v>16956</v>
      </c>
      <c r="B1415">
        <v>348.13200000000001</v>
      </c>
      <c r="C1415">
        <v>9.7370000000000001</v>
      </c>
      <c r="D1415">
        <v>10.339</v>
      </c>
    </row>
    <row r="1416" spans="1:4" x14ac:dyDescent="0.3">
      <c r="A1416">
        <v>16968</v>
      </c>
      <c r="B1416">
        <v>348.87700000000001</v>
      </c>
      <c r="C1416">
        <v>10.105</v>
      </c>
      <c r="D1416">
        <v>10.340999999999999</v>
      </c>
    </row>
    <row r="1417" spans="1:4" x14ac:dyDescent="0.3">
      <c r="A1417">
        <v>16980</v>
      </c>
      <c r="B1417">
        <v>349.62200000000001</v>
      </c>
      <c r="C1417">
        <v>10.612</v>
      </c>
      <c r="D1417">
        <v>10.343</v>
      </c>
    </row>
    <row r="1418" spans="1:4" x14ac:dyDescent="0.3">
      <c r="A1418">
        <v>16992</v>
      </c>
      <c r="B1418">
        <v>350.36700000000002</v>
      </c>
      <c r="C1418">
        <v>10.554</v>
      </c>
      <c r="D1418">
        <v>10.348000000000001</v>
      </c>
    </row>
    <row r="1419" spans="1:4" x14ac:dyDescent="0.3">
      <c r="A1419">
        <v>17004</v>
      </c>
      <c r="B1419">
        <v>351.11200000000002</v>
      </c>
      <c r="C1419">
        <v>10.358000000000001</v>
      </c>
      <c r="D1419">
        <v>10.345000000000001</v>
      </c>
    </row>
    <row r="1420" spans="1:4" x14ac:dyDescent="0.3">
      <c r="A1420">
        <v>17016</v>
      </c>
      <c r="B1420">
        <v>351.85700000000003</v>
      </c>
      <c r="C1420">
        <v>9.7550000000000008</v>
      </c>
      <c r="D1420">
        <v>10.340999999999999</v>
      </c>
    </row>
    <row r="1421" spans="1:4" x14ac:dyDescent="0.3">
      <c r="A1421">
        <v>17028</v>
      </c>
      <c r="B1421">
        <v>352.60199999999998</v>
      </c>
      <c r="C1421">
        <v>10.055999999999999</v>
      </c>
      <c r="D1421">
        <v>10.347</v>
      </c>
    </row>
    <row r="1422" spans="1:4" x14ac:dyDescent="0.3">
      <c r="A1422">
        <v>17040</v>
      </c>
      <c r="B1422">
        <v>353.346</v>
      </c>
      <c r="C1422">
        <v>10.202</v>
      </c>
      <c r="D1422">
        <v>10.343999999999999</v>
      </c>
    </row>
    <row r="1423" spans="1:4" x14ac:dyDescent="0.3">
      <c r="A1423">
        <v>17052</v>
      </c>
      <c r="B1423">
        <v>354.09199999999998</v>
      </c>
      <c r="C1423">
        <v>10.236000000000001</v>
      </c>
      <c r="D1423">
        <v>10.348000000000001</v>
      </c>
    </row>
    <row r="1424" spans="1:4" x14ac:dyDescent="0.3">
      <c r="A1424">
        <v>17064</v>
      </c>
      <c r="B1424">
        <v>354.83600000000001</v>
      </c>
      <c r="C1424">
        <v>10.212999999999999</v>
      </c>
      <c r="D1424">
        <v>10.347</v>
      </c>
    </row>
    <row r="1425" spans="1:4" x14ac:dyDescent="0.3">
      <c r="A1425">
        <v>17076</v>
      </c>
      <c r="B1425">
        <v>355.58199999999999</v>
      </c>
      <c r="C1425">
        <v>10.372</v>
      </c>
      <c r="D1425">
        <v>10.35</v>
      </c>
    </row>
    <row r="1426" spans="1:4" x14ac:dyDescent="0.3">
      <c r="A1426">
        <v>17088</v>
      </c>
      <c r="B1426">
        <v>356.32799999999997</v>
      </c>
      <c r="C1426">
        <v>10.394</v>
      </c>
      <c r="D1426">
        <v>10.353999999999999</v>
      </c>
    </row>
    <row r="1427" spans="1:4" x14ac:dyDescent="0.3">
      <c r="A1427">
        <v>17100</v>
      </c>
      <c r="B1427">
        <v>357.07299999999998</v>
      </c>
      <c r="C1427">
        <v>10.707000000000001</v>
      </c>
      <c r="D1427">
        <v>10.351000000000001</v>
      </c>
    </row>
    <row r="1428" spans="1:4" x14ac:dyDescent="0.3">
      <c r="A1428">
        <v>17112</v>
      </c>
      <c r="B1428">
        <v>357.81799999999998</v>
      </c>
      <c r="C1428">
        <v>9.5730000000000004</v>
      </c>
      <c r="D1428">
        <v>10.349</v>
      </c>
    </row>
    <row r="1429" spans="1:4" x14ac:dyDescent="0.3">
      <c r="A1429">
        <v>17124</v>
      </c>
      <c r="B1429">
        <v>358.56400000000002</v>
      </c>
      <c r="C1429">
        <v>9.9610000000000003</v>
      </c>
      <c r="D1429">
        <v>10.351000000000001</v>
      </c>
    </row>
    <row r="1430" spans="1:4" x14ac:dyDescent="0.3">
      <c r="A1430">
        <v>17136</v>
      </c>
      <c r="B1430">
        <v>359.30900000000003</v>
      </c>
      <c r="C1430">
        <v>10.452999999999999</v>
      </c>
      <c r="D1430">
        <v>10.355</v>
      </c>
    </row>
    <row r="1431" spans="1:4" x14ac:dyDescent="0.3">
      <c r="A1431">
        <v>17148</v>
      </c>
      <c r="B1431">
        <v>360.05500000000001</v>
      </c>
      <c r="C1431">
        <v>9.8079999999999998</v>
      </c>
      <c r="D1431">
        <v>10.356</v>
      </c>
    </row>
    <row r="1432" spans="1:4" x14ac:dyDescent="0.3">
      <c r="A1432">
        <v>17160</v>
      </c>
      <c r="B1432">
        <v>0.70099999999999996</v>
      </c>
      <c r="C1432">
        <v>10.227</v>
      </c>
      <c r="D1432">
        <v>10.359</v>
      </c>
    </row>
    <row r="1433" spans="1:4" x14ac:dyDescent="0.3">
      <c r="A1433">
        <v>17172</v>
      </c>
      <c r="B1433">
        <v>1.4470000000000001</v>
      </c>
      <c r="C1433">
        <v>9.9529999999999994</v>
      </c>
      <c r="D1433">
        <v>10.36</v>
      </c>
    </row>
    <row r="1434" spans="1:4" x14ac:dyDescent="0.3">
      <c r="A1434">
        <v>17184</v>
      </c>
      <c r="B1434">
        <v>2.1930000000000001</v>
      </c>
      <c r="C1434">
        <v>10.157999999999999</v>
      </c>
      <c r="D1434">
        <v>10.361000000000001</v>
      </c>
    </row>
    <row r="1435" spans="1:4" x14ac:dyDescent="0.3">
      <c r="A1435">
        <v>17196</v>
      </c>
      <c r="B1435">
        <v>2.9390000000000001</v>
      </c>
      <c r="C1435">
        <v>10.584</v>
      </c>
      <c r="D1435">
        <v>10.362</v>
      </c>
    </row>
    <row r="1436" spans="1:4" x14ac:dyDescent="0.3">
      <c r="A1436">
        <v>17208</v>
      </c>
      <c r="B1436">
        <v>3.6850000000000001</v>
      </c>
      <c r="C1436">
        <v>10.432</v>
      </c>
      <c r="D1436">
        <v>10.366</v>
      </c>
    </row>
    <row r="1437" spans="1:4" x14ac:dyDescent="0.3">
      <c r="A1437">
        <v>17220</v>
      </c>
      <c r="B1437">
        <v>4.4320000000000004</v>
      </c>
      <c r="C1437">
        <v>9.6389999999999993</v>
      </c>
      <c r="D1437">
        <v>10.364000000000001</v>
      </c>
    </row>
    <row r="1438" spans="1:4" x14ac:dyDescent="0.3">
      <c r="A1438">
        <v>17232</v>
      </c>
      <c r="B1438">
        <v>5.1790000000000003</v>
      </c>
      <c r="C1438">
        <v>9.9450000000000003</v>
      </c>
      <c r="D1438">
        <v>10.368</v>
      </c>
    </row>
    <row r="1439" spans="1:4" x14ac:dyDescent="0.3">
      <c r="A1439">
        <v>17244</v>
      </c>
      <c r="B1439">
        <v>5.9260000000000002</v>
      </c>
      <c r="C1439">
        <v>9.984</v>
      </c>
      <c r="D1439">
        <v>10.372</v>
      </c>
    </row>
    <row r="1440" spans="1:4" x14ac:dyDescent="0.3">
      <c r="A1440">
        <v>17256</v>
      </c>
      <c r="B1440">
        <v>6.6719999999999997</v>
      </c>
      <c r="C1440">
        <v>9.9700000000000006</v>
      </c>
      <c r="D1440">
        <v>10.368</v>
      </c>
    </row>
    <row r="1441" spans="1:4" x14ac:dyDescent="0.3">
      <c r="A1441">
        <v>17268</v>
      </c>
      <c r="B1441">
        <v>7.4189999999999996</v>
      </c>
      <c r="C1441">
        <v>10.512</v>
      </c>
      <c r="D1441">
        <v>10.371</v>
      </c>
    </row>
    <row r="1442" spans="1:4" x14ac:dyDescent="0.3">
      <c r="A1442">
        <v>17280</v>
      </c>
      <c r="B1442">
        <v>8.1660000000000004</v>
      </c>
      <c r="C1442">
        <v>10.128</v>
      </c>
      <c r="D1442">
        <v>10.372999999999999</v>
      </c>
    </row>
    <row r="1443" spans="1:4" x14ac:dyDescent="0.3">
      <c r="A1443">
        <v>17292</v>
      </c>
      <c r="B1443">
        <v>8.9130000000000003</v>
      </c>
      <c r="C1443">
        <v>10.291</v>
      </c>
      <c r="D1443">
        <v>10.375999999999999</v>
      </c>
    </row>
    <row r="1444" spans="1:4" x14ac:dyDescent="0.3">
      <c r="A1444">
        <v>17304</v>
      </c>
      <c r="B1444">
        <v>9.6609999999999996</v>
      </c>
      <c r="C1444">
        <v>10.471</v>
      </c>
      <c r="D1444">
        <v>10.38</v>
      </c>
    </row>
    <row r="1445" spans="1:4" x14ac:dyDescent="0.3">
      <c r="A1445">
        <v>17316</v>
      </c>
      <c r="B1445">
        <v>10.407999999999999</v>
      </c>
      <c r="C1445">
        <v>10.419</v>
      </c>
      <c r="D1445">
        <v>10.382</v>
      </c>
    </row>
    <row r="1446" spans="1:4" x14ac:dyDescent="0.3">
      <c r="A1446">
        <v>17328</v>
      </c>
      <c r="B1446">
        <v>11.154999999999999</v>
      </c>
      <c r="C1446">
        <v>10.092000000000001</v>
      </c>
      <c r="D1446">
        <v>10.381</v>
      </c>
    </row>
    <row r="1447" spans="1:4" x14ac:dyDescent="0.3">
      <c r="A1447">
        <v>17340</v>
      </c>
      <c r="B1447">
        <v>11.903</v>
      </c>
      <c r="C1447">
        <v>11.081</v>
      </c>
      <c r="D1447">
        <v>10.382999999999999</v>
      </c>
    </row>
    <row r="1448" spans="1:4" x14ac:dyDescent="0.3">
      <c r="A1448">
        <v>17352</v>
      </c>
      <c r="B1448">
        <v>12.651</v>
      </c>
      <c r="C1448">
        <v>10.396000000000001</v>
      </c>
      <c r="D1448">
        <v>10.388</v>
      </c>
    </row>
    <row r="1449" spans="1:4" x14ac:dyDescent="0.3">
      <c r="A1449">
        <v>17364</v>
      </c>
      <c r="B1449">
        <v>13.398999999999999</v>
      </c>
      <c r="C1449">
        <v>10.782</v>
      </c>
      <c r="D1449">
        <v>10.387</v>
      </c>
    </row>
    <row r="1450" spans="1:4" x14ac:dyDescent="0.3">
      <c r="A1450">
        <v>17376</v>
      </c>
      <c r="B1450">
        <v>14.147</v>
      </c>
      <c r="C1450">
        <v>10.17</v>
      </c>
      <c r="D1450">
        <v>10.385</v>
      </c>
    </row>
    <row r="1451" spans="1:4" x14ac:dyDescent="0.3">
      <c r="A1451">
        <v>17388</v>
      </c>
      <c r="B1451">
        <v>14.897</v>
      </c>
      <c r="C1451">
        <v>10.125999999999999</v>
      </c>
      <c r="D1451">
        <v>10.403</v>
      </c>
    </row>
    <row r="1452" spans="1:4" x14ac:dyDescent="0.3">
      <c r="A1452">
        <v>17400</v>
      </c>
      <c r="B1452">
        <v>15.645</v>
      </c>
      <c r="C1452">
        <v>10.768000000000001</v>
      </c>
      <c r="D1452">
        <v>10.393000000000001</v>
      </c>
    </row>
    <row r="1453" spans="1:4" x14ac:dyDescent="0.3">
      <c r="A1453">
        <v>17412</v>
      </c>
      <c r="B1453">
        <v>16.393000000000001</v>
      </c>
      <c r="C1453">
        <v>10.282</v>
      </c>
      <c r="D1453">
        <v>10.391999999999999</v>
      </c>
    </row>
    <row r="1454" spans="1:4" x14ac:dyDescent="0.3">
      <c r="A1454">
        <v>17424</v>
      </c>
      <c r="B1454">
        <v>17.143000000000001</v>
      </c>
      <c r="C1454">
        <v>10.54</v>
      </c>
      <c r="D1454">
        <v>10.403</v>
      </c>
    </row>
    <row r="1455" spans="1:4" x14ac:dyDescent="0.3">
      <c r="A1455">
        <v>17436</v>
      </c>
      <c r="B1455">
        <v>17.891999999999999</v>
      </c>
      <c r="C1455">
        <v>10.326000000000001</v>
      </c>
      <c r="D1455">
        <v>10.404</v>
      </c>
    </row>
    <row r="1456" spans="1:4" x14ac:dyDescent="0.3">
      <c r="A1456">
        <v>17448</v>
      </c>
      <c r="B1456">
        <v>18.641999999999999</v>
      </c>
      <c r="C1456">
        <v>10.238</v>
      </c>
      <c r="D1456">
        <v>10.401999999999999</v>
      </c>
    </row>
    <row r="1457" spans="1:4" x14ac:dyDescent="0.3">
      <c r="A1457">
        <v>17460</v>
      </c>
      <c r="B1457">
        <v>19.390999999999998</v>
      </c>
      <c r="C1457">
        <v>10.467000000000001</v>
      </c>
      <c r="D1457">
        <v>10.407</v>
      </c>
    </row>
    <row r="1458" spans="1:4" x14ac:dyDescent="0.3">
      <c r="A1458">
        <v>17472</v>
      </c>
      <c r="B1458">
        <v>20.14</v>
      </c>
      <c r="C1458">
        <v>10.676</v>
      </c>
      <c r="D1458">
        <v>10.411</v>
      </c>
    </row>
    <row r="1459" spans="1:4" x14ac:dyDescent="0.3">
      <c r="A1459">
        <v>17484</v>
      </c>
      <c r="B1459">
        <v>20.890999999999998</v>
      </c>
      <c r="C1459">
        <v>10.577</v>
      </c>
      <c r="D1459">
        <v>10.414</v>
      </c>
    </row>
    <row r="1460" spans="1:4" x14ac:dyDescent="0.3">
      <c r="A1460">
        <v>17496</v>
      </c>
      <c r="B1460">
        <v>21.640999999999998</v>
      </c>
      <c r="C1460">
        <v>11.048999999999999</v>
      </c>
      <c r="D1460">
        <v>10.417999999999999</v>
      </c>
    </row>
    <row r="1461" spans="1:4" x14ac:dyDescent="0.3">
      <c r="A1461">
        <v>17508</v>
      </c>
      <c r="B1461">
        <v>22.390999999999998</v>
      </c>
      <c r="C1461">
        <v>10.972</v>
      </c>
      <c r="D1461">
        <v>10.419</v>
      </c>
    </row>
    <row r="1462" spans="1:4" x14ac:dyDescent="0.3">
      <c r="A1462">
        <v>17520</v>
      </c>
      <c r="B1462">
        <v>23.140999999999998</v>
      </c>
      <c r="C1462">
        <v>10.244</v>
      </c>
      <c r="D1462">
        <v>10.42</v>
      </c>
    </row>
    <row r="1463" spans="1:4" x14ac:dyDescent="0.3">
      <c r="A1463">
        <v>17532</v>
      </c>
      <c r="B1463">
        <v>23.891999999999999</v>
      </c>
      <c r="C1463">
        <v>10.94</v>
      </c>
      <c r="D1463">
        <v>10.426</v>
      </c>
    </row>
    <row r="1464" spans="1:4" x14ac:dyDescent="0.3">
      <c r="A1464">
        <v>17544</v>
      </c>
      <c r="B1464">
        <v>24.643000000000001</v>
      </c>
      <c r="C1464">
        <v>10.815</v>
      </c>
      <c r="D1464">
        <v>10.428000000000001</v>
      </c>
    </row>
    <row r="1465" spans="1:4" x14ac:dyDescent="0.3">
      <c r="A1465">
        <v>17556</v>
      </c>
      <c r="B1465">
        <v>25.393999999999998</v>
      </c>
      <c r="C1465">
        <v>10.161</v>
      </c>
      <c r="D1465">
        <v>10.43</v>
      </c>
    </row>
    <row r="1466" spans="1:4" x14ac:dyDescent="0.3">
      <c r="A1466">
        <v>17568</v>
      </c>
      <c r="B1466">
        <v>26.145</v>
      </c>
      <c r="C1466">
        <v>10.317</v>
      </c>
      <c r="D1466">
        <v>10.432</v>
      </c>
    </row>
    <row r="1467" spans="1:4" x14ac:dyDescent="0.3">
      <c r="A1467">
        <v>17580</v>
      </c>
      <c r="B1467">
        <v>26.896999999999998</v>
      </c>
      <c r="C1467">
        <v>10.576000000000001</v>
      </c>
      <c r="D1467">
        <v>10.435</v>
      </c>
    </row>
    <row r="1468" spans="1:4" x14ac:dyDescent="0.3">
      <c r="A1468">
        <v>17592</v>
      </c>
      <c r="B1468">
        <v>27.649000000000001</v>
      </c>
      <c r="C1468">
        <v>10.507</v>
      </c>
      <c r="D1468">
        <v>10.438000000000001</v>
      </c>
    </row>
    <row r="1469" spans="1:4" x14ac:dyDescent="0.3">
      <c r="A1469">
        <v>17604</v>
      </c>
      <c r="B1469">
        <v>28.401</v>
      </c>
      <c r="C1469">
        <v>10.223000000000001</v>
      </c>
      <c r="D1469">
        <v>10.442</v>
      </c>
    </row>
    <row r="1470" spans="1:4" x14ac:dyDescent="0.3">
      <c r="A1470">
        <v>17616</v>
      </c>
      <c r="B1470">
        <v>29.152999999999999</v>
      </c>
      <c r="C1470">
        <v>10.289</v>
      </c>
      <c r="D1470">
        <v>10.444000000000001</v>
      </c>
    </row>
    <row r="1471" spans="1:4" x14ac:dyDescent="0.3">
      <c r="A1471">
        <v>17628</v>
      </c>
      <c r="B1471">
        <v>29.905000000000001</v>
      </c>
      <c r="C1471">
        <v>9.9269999999999996</v>
      </c>
      <c r="D1471">
        <v>10.444000000000001</v>
      </c>
    </row>
    <row r="1472" spans="1:4" x14ac:dyDescent="0.3">
      <c r="A1472">
        <v>17640</v>
      </c>
      <c r="B1472">
        <v>30.658000000000001</v>
      </c>
      <c r="C1472">
        <v>9.8960000000000008</v>
      </c>
      <c r="D1472">
        <v>10.449</v>
      </c>
    </row>
    <row r="1473" spans="1:4" x14ac:dyDescent="0.3">
      <c r="A1473">
        <v>17652</v>
      </c>
      <c r="B1473">
        <v>31.41</v>
      </c>
      <c r="C1473">
        <v>10.327</v>
      </c>
      <c r="D1473">
        <v>10.452</v>
      </c>
    </row>
    <row r="1474" spans="1:4" x14ac:dyDescent="0.3">
      <c r="A1474">
        <v>17664</v>
      </c>
      <c r="B1474">
        <v>32.164000000000001</v>
      </c>
      <c r="C1474">
        <v>10.420999999999999</v>
      </c>
      <c r="D1474">
        <v>10.459</v>
      </c>
    </row>
    <row r="1475" spans="1:4" x14ac:dyDescent="0.3">
      <c r="A1475">
        <v>17676</v>
      </c>
      <c r="B1475">
        <v>32.917000000000002</v>
      </c>
      <c r="C1475">
        <v>10.355</v>
      </c>
      <c r="D1475">
        <v>10.458</v>
      </c>
    </row>
    <row r="1476" spans="1:4" x14ac:dyDescent="0.3">
      <c r="A1476">
        <v>17688</v>
      </c>
      <c r="B1476">
        <v>33.67</v>
      </c>
      <c r="C1476">
        <v>10.667999999999999</v>
      </c>
      <c r="D1476">
        <v>10.46</v>
      </c>
    </row>
    <row r="1477" spans="1:4" x14ac:dyDescent="0.3">
      <c r="A1477">
        <v>17700</v>
      </c>
      <c r="B1477">
        <v>34.423999999999999</v>
      </c>
      <c r="C1477">
        <v>10.407</v>
      </c>
      <c r="D1477">
        <v>10.464</v>
      </c>
    </row>
    <row r="1478" spans="1:4" x14ac:dyDescent="0.3">
      <c r="A1478">
        <v>17712</v>
      </c>
      <c r="B1478">
        <v>35.177999999999997</v>
      </c>
      <c r="C1478">
        <v>10.782999999999999</v>
      </c>
      <c r="D1478">
        <v>10.47</v>
      </c>
    </row>
    <row r="1479" spans="1:4" x14ac:dyDescent="0.3">
      <c r="A1479">
        <v>17724</v>
      </c>
      <c r="B1479">
        <v>35.932000000000002</v>
      </c>
      <c r="C1479">
        <v>10.31</v>
      </c>
      <c r="D1479">
        <v>10.471</v>
      </c>
    </row>
    <row r="1480" spans="1:4" x14ac:dyDescent="0.3">
      <c r="A1480">
        <v>17736</v>
      </c>
      <c r="B1480">
        <v>36.686</v>
      </c>
      <c r="C1480">
        <v>10.571999999999999</v>
      </c>
      <c r="D1480">
        <v>10.473000000000001</v>
      </c>
    </row>
    <row r="1481" spans="1:4" x14ac:dyDescent="0.3">
      <c r="A1481">
        <v>17748</v>
      </c>
      <c r="B1481">
        <v>37.441000000000003</v>
      </c>
      <c r="C1481">
        <v>10.167</v>
      </c>
      <c r="D1481">
        <v>10.477</v>
      </c>
    </row>
    <row r="1482" spans="1:4" x14ac:dyDescent="0.3">
      <c r="A1482">
        <v>17760</v>
      </c>
      <c r="B1482">
        <v>38.195999999999998</v>
      </c>
      <c r="C1482">
        <v>10.608000000000001</v>
      </c>
      <c r="D1482">
        <v>10.484999999999999</v>
      </c>
    </row>
    <row r="1483" spans="1:4" x14ac:dyDescent="0.3">
      <c r="A1483">
        <v>17772</v>
      </c>
      <c r="B1483">
        <v>38.951000000000001</v>
      </c>
      <c r="C1483">
        <v>10.731</v>
      </c>
      <c r="D1483">
        <v>10.484999999999999</v>
      </c>
    </row>
    <row r="1484" spans="1:4" x14ac:dyDescent="0.3">
      <c r="A1484">
        <v>17784</v>
      </c>
      <c r="B1484">
        <v>39.706000000000003</v>
      </c>
      <c r="C1484">
        <v>10.398</v>
      </c>
      <c r="D1484">
        <v>10.484999999999999</v>
      </c>
    </row>
    <row r="1485" spans="1:4" x14ac:dyDescent="0.3">
      <c r="A1485">
        <v>17796</v>
      </c>
      <c r="B1485">
        <v>40.460999999999999</v>
      </c>
      <c r="C1485">
        <v>10.507</v>
      </c>
      <c r="D1485">
        <v>10.486000000000001</v>
      </c>
    </row>
    <row r="1486" spans="1:4" x14ac:dyDescent="0.3">
      <c r="A1486">
        <v>17808</v>
      </c>
      <c r="B1486">
        <v>41.218000000000004</v>
      </c>
      <c r="C1486">
        <v>10.413</v>
      </c>
      <c r="D1486">
        <v>10.5</v>
      </c>
    </row>
    <row r="1487" spans="1:4" x14ac:dyDescent="0.3">
      <c r="A1487">
        <v>17820</v>
      </c>
      <c r="B1487">
        <v>41.973999999999997</v>
      </c>
      <c r="C1487">
        <v>10.176</v>
      </c>
      <c r="D1487">
        <v>10.499000000000001</v>
      </c>
    </row>
    <row r="1488" spans="1:4" x14ac:dyDescent="0.3">
      <c r="A1488">
        <v>17832</v>
      </c>
      <c r="B1488">
        <v>42.73</v>
      </c>
      <c r="C1488">
        <v>10.472</v>
      </c>
      <c r="D1488">
        <v>10.502000000000001</v>
      </c>
    </row>
    <row r="1489" spans="1:4" x14ac:dyDescent="0.3">
      <c r="A1489">
        <v>17844</v>
      </c>
      <c r="B1489">
        <v>43.487000000000002</v>
      </c>
      <c r="C1489">
        <v>10.532999999999999</v>
      </c>
      <c r="D1489">
        <v>10.509</v>
      </c>
    </row>
    <row r="1490" spans="1:4" x14ac:dyDescent="0.3">
      <c r="A1490">
        <v>17856</v>
      </c>
      <c r="B1490">
        <v>44.244</v>
      </c>
      <c r="C1490">
        <v>10.612</v>
      </c>
      <c r="D1490">
        <v>10.51</v>
      </c>
    </row>
    <row r="1491" spans="1:4" x14ac:dyDescent="0.3">
      <c r="A1491">
        <v>17868</v>
      </c>
      <c r="B1491">
        <v>45.000999999999998</v>
      </c>
      <c r="C1491">
        <v>10.476000000000001</v>
      </c>
      <c r="D1491">
        <v>10.513999999999999</v>
      </c>
    </row>
    <row r="1492" spans="1:4" x14ac:dyDescent="0.3">
      <c r="A1492">
        <v>17880</v>
      </c>
      <c r="B1492">
        <v>45.758000000000003</v>
      </c>
      <c r="C1492">
        <v>11.041</v>
      </c>
      <c r="D1492">
        <v>10.516</v>
      </c>
    </row>
    <row r="1493" spans="1:4" x14ac:dyDescent="0.3">
      <c r="A1493">
        <v>17892</v>
      </c>
      <c r="B1493">
        <v>46.515999999999998</v>
      </c>
      <c r="C1493">
        <v>10.968999999999999</v>
      </c>
      <c r="D1493">
        <v>10.521000000000001</v>
      </c>
    </row>
    <row r="1494" spans="1:4" x14ac:dyDescent="0.3">
      <c r="A1494">
        <v>17904</v>
      </c>
      <c r="B1494">
        <v>47.274999999999999</v>
      </c>
      <c r="C1494">
        <v>10.502000000000001</v>
      </c>
      <c r="D1494">
        <v>10.526999999999999</v>
      </c>
    </row>
    <row r="1495" spans="1:4" x14ac:dyDescent="0.3">
      <c r="A1495">
        <v>17916</v>
      </c>
      <c r="B1495">
        <v>48.033000000000001</v>
      </c>
      <c r="C1495">
        <v>11.036</v>
      </c>
      <c r="D1495">
        <v>10.529</v>
      </c>
    </row>
    <row r="1496" spans="1:4" x14ac:dyDescent="0.3">
      <c r="A1496">
        <v>17928</v>
      </c>
      <c r="B1496">
        <v>48.790999999999997</v>
      </c>
      <c r="C1496">
        <v>11.058999999999999</v>
      </c>
      <c r="D1496">
        <v>10.532999999999999</v>
      </c>
    </row>
    <row r="1497" spans="1:4" x14ac:dyDescent="0.3">
      <c r="A1497">
        <v>17940</v>
      </c>
      <c r="B1497">
        <v>49.55</v>
      </c>
      <c r="C1497">
        <v>10.532999999999999</v>
      </c>
      <c r="D1497">
        <v>10.534000000000001</v>
      </c>
    </row>
    <row r="1498" spans="1:4" x14ac:dyDescent="0.3">
      <c r="A1498">
        <v>17952</v>
      </c>
      <c r="B1498">
        <v>50.31</v>
      </c>
      <c r="C1498">
        <v>10.298999999999999</v>
      </c>
      <c r="D1498">
        <v>10.542</v>
      </c>
    </row>
    <row r="1499" spans="1:4" x14ac:dyDescent="0.3">
      <c r="A1499">
        <v>17964</v>
      </c>
      <c r="B1499">
        <v>51.069000000000003</v>
      </c>
      <c r="C1499">
        <v>10.596</v>
      </c>
      <c r="D1499">
        <v>10.542</v>
      </c>
    </row>
    <row r="1500" spans="1:4" x14ac:dyDescent="0.3">
      <c r="A1500">
        <v>17976</v>
      </c>
      <c r="B1500">
        <v>51.829000000000001</v>
      </c>
      <c r="C1500">
        <v>10.856</v>
      </c>
      <c r="D1500">
        <v>10.548999999999999</v>
      </c>
    </row>
    <row r="1501" spans="1:4" x14ac:dyDescent="0.3">
      <c r="A1501">
        <v>17988</v>
      </c>
      <c r="B1501">
        <v>52.588999999999999</v>
      </c>
      <c r="C1501">
        <v>10.521000000000001</v>
      </c>
      <c r="D1501">
        <v>10.555</v>
      </c>
    </row>
    <row r="1502" spans="1:4" x14ac:dyDescent="0.3">
      <c r="A1502">
        <v>18000</v>
      </c>
      <c r="B1502">
        <v>53.348999999999997</v>
      </c>
      <c r="C1502">
        <v>10.462</v>
      </c>
      <c r="D1502">
        <v>10.553000000000001</v>
      </c>
    </row>
    <row r="1503" spans="1:4" x14ac:dyDescent="0.3">
      <c r="A1503">
        <v>18012</v>
      </c>
      <c r="B1503">
        <v>54.11</v>
      </c>
      <c r="C1503">
        <v>10.682</v>
      </c>
      <c r="D1503">
        <v>10.561</v>
      </c>
    </row>
    <row r="1504" spans="1:4" x14ac:dyDescent="0.3">
      <c r="A1504">
        <v>18024</v>
      </c>
      <c r="B1504">
        <v>54.87</v>
      </c>
      <c r="C1504">
        <v>10.938000000000001</v>
      </c>
      <c r="D1504">
        <v>10.564</v>
      </c>
    </row>
    <row r="1505" spans="1:4" x14ac:dyDescent="0.3">
      <c r="A1505">
        <v>18036</v>
      </c>
      <c r="B1505">
        <v>55.631999999999998</v>
      </c>
      <c r="C1505">
        <v>10.551</v>
      </c>
      <c r="D1505">
        <v>10.57</v>
      </c>
    </row>
    <row r="1506" spans="1:4" x14ac:dyDescent="0.3">
      <c r="A1506">
        <v>18048</v>
      </c>
      <c r="B1506">
        <v>56.393000000000001</v>
      </c>
      <c r="C1506">
        <v>10.709</v>
      </c>
      <c r="D1506">
        <v>10.571999999999999</v>
      </c>
    </row>
    <row r="1507" spans="1:4" x14ac:dyDescent="0.3">
      <c r="A1507">
        <v>18060</v>
      </c>
      <c r="B1507">
        <v>57.155000000000001</v>
      </c>
      <c r="C1507">
        <v>10.965</v>
      </c>
      <c r="D1507">
        <v>10.581</v>
      </c>
    </row>
    <row r="1508" spans="1:4" x14ac:dyDescent="0.3">
      <c r="A1508">
        <v>18072</v>
      </c>
      <c r="B1508">
        <v>57.915999999999997</v>
      </c>
      <c r="C1508">
        <v>10.74</v>
      </c>
      <c r="D1508">
        <v>10.577</v>
      </c>
    </row>
    <row r="1509" spans="1:4" x14ac:dyDescent="0.3">
      <c r="A1509">
        <v>18084</v>
      </c>
      <c r="B1509">
        <v>58.679000000000002</v>
      </c>
      <c r="C1509">
        <v>11.038</v>
      </c>
      <c r="D1509">
        <v>10.584</v>
      </c>
    </row>
    <row r="1510" spans="1:4" x14ac:dyDescent="0.3">
      <c r="A1510">
        <v>18096</v>
      </c>
      <c r="B1510">
        <v>59.442</v>
      </c>
      <c r="C1510">
        <v>10.169</v>
      </c>
      <c r="D1510">
        <v>10.59</v>
      </c>
    </row>
    <row r="1511" spans="1:4" x14ac:dyDescent="0.3">
      <c r="A1511">
        <v>18108</v>
      </c>
      <c r="B1511">
        <v>60.204000000000001</v>
      </c>
      <c r="C1511">
        <v>10.308</v>
      </c>
      <c r="D1511">
        <v>10.589</v>
      </c>
    </row>
    <row r="1512" spans="1:4" x14ac:dyDescent="0.3">
      <c r="A1512">
        <v>18120</v>
      </c>
      <c r="B1512">
        <v>60.966999999999999</v>
      </c>
      <c r="C1512">
        <v>10.515000000000001</v>
      </c>
      <c r="D1512">
        <v>10.593999999999999</v>
      </c>
    </row>
    <row r="1513" spans="1:4" x14ac:dyDescent="0.3">
      <c r="A1513">
        <v>18132</v>
      </c>
      <c r="B1513">
        <v>61.731000000000002</v>
      </c>
      <c r="C1513">
        <v>10.679</v>
      </c>
      <c r="D1513">
        <v>10.599</v>
      </c>
    </row>
    <row r="1514" spans="1:4" x14ac:dyDescent="0.3">
      <c r="A1514">
        <v>18144</v>
      </c>
      <c r="B1514">
        <v>62.494999999999997</v>
      </c>
      <c r="C1514">
        <v>10.563000000000001</v>
      </c>
      <c r="D1514">
        <v>10.606</v>
      </c>
    </row>
    <row r="1515" spans="1:4" x14ac:dyDescent="0.3">
      <c r="A1515">
        <v>18156</v>
      </c>
      <c r="B1515">
        <v>63.259</v>
      </c>
      <c r="C1515">
        <v>10.827</v>
      </c>
      <c r="D1515">
        <v>10.608000000000001</v>
      </c>
    </row>
    <row r="1516" spans="1:4" x14ac:dyDescent="0.3">
      <c r="A1516">
        <v>18168</v>
      </c>
      <c r="B1516">
        <v>64.022999999999996</v>
      </c>
      <c r="C1516">
        <v>10.468999999999999</v>
      </c>
      <c r="D1516">
        <v>10.614000000000001</v>
      </c>
    </row>
    <row r="1517" spans="1:4" x14ac:dyDescent="0.3">
      <c r="A1517">
        <v>18180</v>
      </c>
      <c r="B1517">
        <v>64.787999999999997</v>
      </c>
      <c r="C1517">
        <v>10.385</v>
      </c>
      <c r="D1517">
        <v>10.615</v>
      </c>
    </row>
    <row r="1518" spans="1:4" x14ac:dyDescent="0.3">
      <c r="A1518">
        <v>18192</v>
      </c>
      <c r="B1518">
        <v>65.552000000000007</v>
      </c>
      <c r="C1518">
        <v>10.266999999999999</v>
      </c>
      <c r="D1518">
        <v>10.618</v>
      </c>
    </row>
    <row r="1519" spans="1:4" x14ac:dyDescent="0.3">
      <c r="A1519">
        <v>18204</v>
      </c>
      <c r="B1519">
        <v>66.317999999999998</v>
      </c>
      <c r="C1519">
        <v>10.273999999999999</v>
      </c>
      <c r="D1519">
        <v>10.625</v>
      </c>
    </row>
    <row r="1520" spans="1:4" x14ac:dyDescent="0.3">
      <c r="A1520">
        <v>18216</v>
      </c>
      <c r="B1520">
        <v>67.084000000000003</v>
      </c>
      <c r="C1520">
        <v>10.224</v>
      </c>
      <c r="D1520">
        <v>10.627000000000001</v>
      </c>
    </row>
    <row r="1521" spans="1:4" x14ac:dyDescent="0.3">
      <c r="A1521">
        <v>18228</v>
      </c>
      <c r="B1521">
        <v>67.849000000000004</v>
      </c>
      <c r="C1521">
        <v>10.71</v>
      </c>
      <c r="D1521">
        <v>10.632</v>
      </c>
    </row>
    <row r="1522" spans="1:4" x14ac:dyDescent="0.3">
      <c r="A1522">
        <v>18240</v>
      </c>
      <c r="B1522">
        <v>68.614999999999995</v>
      </c>
      <c r="C1522">
        <v>10.612</v>
      </c>
      <c r="D1522">
        <v>10.637</v>
      </c>
    </row>
    <row r="1523" spans="1:4" x14ac:dyDescent="0.3">
      <c r="A1523">
        <v>18252</v>
      </c>
      <c r="B1523">
        <v>69.382000000000005</v>
      </c>
      <c r="C1523">
        <v>10.398</v>
      </c>
      <c r="D1523">
        <v>10.64</v>
      </c>
    </row>
    <row r="1524" spans="1:4" x14ac:dyDescent="0.3">
      <c r="A1524">
        <v>18264</v>
      </c>
      <c r="B1524">
        <v>70.147999999999996</v>
      </c>
      <c r="C1524">
        <v>10.52</v>
      </c>
      <c r="D1524">
        <v>10.644</v>
      </c>
    </row>
    <row r="1525" spans="1:4" x14ac:dyDescent="0.3">
      <c r="A1525">
        <v>18276</v>
      </c>
      <c r="B1525">
        <v>70.915999999999997</v>
      </c>
      <c r="C1525">
        <v>10.526</v>
      </c>
      <c r="D1525">
        <v>10.654999999999999</v>
      </c>
    </row>
    <row r="1526" spans="1:4" x14ac:dyDescent="0.3">
      <c r="A1526">
        <v>18288</v>
      </c>
      <c r="B1526">
        <v>71.683000000000007</v>
      </c>
      <c r="C1526">
        <v>10.63</v>
      </c>
      <c r="D1526">
        <v>10.65</v>
      </c>
    </row>
    <row r="1527" spans="1:4" x14ac:dyDescent="0.3">
      <c r="A1527">
        <v>18300</v>
      </c>
      <c r="B1527">
        <v>72.45</v>
      </c>
      <c r="C1527">
        <v>11.298999999999999</v>
      </c>
      <c r="D1527">
        <v>10.659000000000001</v>
      </c>
    </row>
    <row r="1528" spans="1:4" x14ac:dyDescent="0.3">
      <c r="A1528">
        <v>18312</v>
      </c>
      <c r="B1528">
        <v>73.218000000000004</v>
      </c>
      <c r="C1528">
        <v>10.781000000000001</v>
      </c>
      <c r="D1528">
        <v>10.662000000000001</v>
      </c>
    </row>
    <row r="1529" spans="1:4" x14ac:dyDescent="0.3">
      <c r="A1529">
        <v>18324</v>
      </c>
      <c r="B1529">
        <v>73.986000000000004</v>
      </c>
      <c r="C1529">
        <v>10.714</v>
      </c>
      <c r="D1529">
        <v>10.664</v>
      </c>
    </row>
    <row r="1530" spans="1:4" x14ac:dyDescent="0.3">
      <c r="A1530">
        <v>18336</v>
      </c>
      <c r="B1530">
        <v>74.754999999999995</v>
      </c>
      <c r="C1530">
        <v>10.54</v>
      </c>
      <c r="D1530">
        <v>10.67</v>
      </c>
    </row>
    <row r="1531" spans="1:4" x14ac:dyDescent="0.3">
      <c r="A1531">
        <v>18348</v>
      </c>
      <c r="B1531">
        <v>75.524000000000001</v>
      </c>
      <c r="C1531">
        <v>9.5190000000000001</v>
      </c>
      <c r="D1531">
        <v>10.669</v>
      </c>
    </row>
    <row r="1532" spans="1:4" x14ac:dyDescent="0.3">
      <c r="A1532">
        <v>18360</v>
      </c>
      <c r="B1532">
        <v>76.292000000000002</v>
      </c>
      <c r="C1532">
        <v>10.287000000000001</v>
      </c>
      <c r="D1532">
        <v>10.676</v>
      </c>
    </row>
    <row r="1533" spans="1:4" x14ac:dyDescent="0.3">
      <c r="A1533">
        <v>18372</v>
      </c>
      <c r="B1533">
        <v>77.061999999999998</v>
      </c>
      <c r="C1533">
        <v>10.646000000000001</v>
      </c>
      <c r="D1533">
        <v>10.68</v>
      </c>
    </row>
    <row r="1534" spans="1:4" x14ac:dyDescent="0.3">
      <c r="A1534">
        <v>18384</v>
      </c>
      <c r="B1534">
        <v>77.831000000000003</v>
      </c>
      <c r="C1534">
        <v>10.898999999999999</v>
      </c>
      <c r="D1534">
        <v>10.686999999999999</v>
      </c>
    </row>
    <row r="1535" spans="1:4" x14ac:dyDescent="0.3">
      <c r="A1535">
        <v>18396</v>
      </c>
      <c r="B1535">
        <v>78.600999999999999</v>
      </c>
      <c r="C1535">
        <v>10.624000000000001</v>
      </c>
      <c r="D1535">
        <v>10.688000000000001</v>
      </c>
    </row>
    <row r="1536" spans="1:4" x14ac:dyDescent="0.3">
      <c r="A1536">
        <v>18408</v>
      </c>
      <c r="B1536">
        <v>79.372</v>
      </c>
      <c r="C1536">
        <v>10.49</v>
      </c>
      <c r="D1536">
        <v>10.695</v>
      </c>
    </row>
    <row r="1537" spans="1:4" x14ac:dyDescent="0.3">
      <c r="A1537">
        <v>18420</v>
      </c>
      <c r="B1537">
        <v>80.141999999999996</v>
      </c>
      <c r="C1537">
        <v>10.685</v>
      </c>
      <c r="D1537">
        <v>10.696</v>
      </c>
    </row>
    <row r="1538" spans="1:4" x14ac:dyDescent="0.3">
      <c r="A1538">
        <v>18432</v>
      </c>
      <c r="B1538">
        <v>80.912999999999997</v>
      </c>
      <c r="C1538">
        <v>10.75</v>
      </c>
      <c r="D1538">
        <v>10.705</v>
      </c>
    </row>
    <row r="1539" spans="1:4" x14ac:dyDescent="0.3">
      <c r="A1539">
        <v>18444</v>
      </c>
      <c r="B1539">
        <v>81.683000000000007</v>
      </c>
      <c r="C1539">
        <v>10.978</v>
      </c>
      <c r="D1539">
        <v>10.702</v>
      </c>
    </row>
    <row r="1540" spans="1:4" x14ac:dyDescent="0.3">
      <c r="A1540">
        <v>18456</v>
      </c>
      <c r="B1540">
        <v>82.453999999999994</v>
      </c>
      <c r="C1540">
        <v>11.16</v>
      </c>
      <c r="D1540">
        <v>10.71</v>
      </c>
    </row>
    <row r="1541" spans="1:4" x14ac:dyDescent="0.3">
      <c r="A1541">
        <v>18468</v>
      </c>
      <c r="B1541">
        <v>83.225999999999999</v>
      </c>
      <c r="C1541">
        <v>10.553000000000001</v>
      </c>
      <c r="D1541">
        <v>10.71</v>
      </c>
    </row>
    <row r="1542" spans="1:4" x14ac:dyDescent="0.3">
      <c r="A1542">
        <v>18480</v>
      </c>
      <c r="B1542">
        <v>83.998000000000005</v>
      </c>
      <c r="C1542">
        <v>10.504</v>
      </c>
      <c r="D1542">
        <v>10.715</v>
      </c>
    </row>
    <row r="1543" spans="1:4" x14ac:dyDescent="0.3">
      <c r="A1543">
        <v>18492</v>
      </c>
      <c r="B1543">
        <v>84.77</v>
      </c>
      <c r="C1543">
        <v>10.385</v>
      </c>
      <c r="D1543">
        <v>10.721</v>
      </c>
    </row>
    <row r="1544" spans="1:4" x14ac:dyDescent="0.3">
      <c r="A1544">
        <v>18504</v>
      </c>
      <c r="B1544">
        <v>85.542000000000002</v>
      </c>
      <c r="C1544">
        <v>10.817</v>
      </c>
      <c r="D1544">
        <v>10.722</v>
      </c>
    </row>
    <row r="1545" spans="1:4" x14ac:dyDescent="0.3">
      <c r="A1545">
        <v>18516</v>
      </c>
      <c r="B1545">
        <v>86.314999999999998</v>
      </c>
      <c r="C1545">
        <v>10.805999999999999</v>
      </c>
      <c r="D1545">
        <v>10.728</v>
      </c>
    </row>
    <row r="1546" spans="1:4" x14ac:dyDescent="0.3">
      <c r="A1546">
        <v>18528</v>
      </c>
      <c r="B1546">
        <v>87.087999999999994</v>
      </c>
      <c r="C1546">
        <v>10.909000000000001</v>
      </c>
      <c r="D1546">
        <v>10.73</v>
      </c>
    </row>
    <row r="1547" spans="1:4" x14ac:dyDescent="0.3">
      <c r="A1547">
        <v>18540</v>
      </c>
      <c r="B1547">
        <v>87.861000000000004</v>
      </c>
      <c r="C1547">
        <v>10.891999999999999</v>
      </c>
      <c r="D1547">
        <v>10.738</v>
      </c>
    </row>
    <row r="1548" spans="1:4" x14ac:dyDescent="0.3">
      <c r="A1548">
        <v>18552</v>
      </c>
      <c r="B1548">
        <v>88.634</v>
      </c>
      <c r="C1548">
        <v>10.382999999999999</v>
      </c>
      <c r="D1548">
        <v>10.74</v>
      </c>
    </row>
    <row r="1549" spans="1:4" x14ac:dyDescent="0.3">
      <c r="A1549">
        <v>18564</v>
      </c>
      <c r="B1549">
        <v>89.408000000000001</v>
      </c>
      <c r="C1549">
        <v>10.554</v>
      </c>
      <c r="D1549">
        <v>10.743</v>
      </c>
    </row>
    <row r="1550" spans="1:4" x14ac:dyDescent="0.3">
      <c r="A1550">
        <v>18576</v>
      </c>
      <c r="B1550">
        <v>90.182000000000002</v>
      </c>
      <c r="C1550">
        <v>11.164999999999999</v>
      </c>
      <c r="D1550">
        <v>10.747</v>
      </c>
    </row>
    <row r="1551" spans="1:4" x14ac:dyDescent="0.3">
      <c r="A1551">
        <v>18588</v>
      </c>
      <c r="B1551">
        <v>90.956000000000003</v>
      </c>
      <c r="C1551">
        <v>10.903</v>
      </c>
      <c r="D1551">
        <v>10.749000000000001</v>
      </c>
    </row>
    <row r="1552" spans="1:4" x14ac:dyDescent="0.3">
      <c r="A1552">
        <v>18600</v>
      </c>
      <c r="B1552">
        <v>91.730999999999995</v>
      </c>
      <c r="C1552">
        <v>10.805</v>
      </c>
      <c r="D1552">
        <v>10.753</v>
      </c>
    </row>
    <row r="1553" spans="1:4" x14ac:dyDescent="0.3">
      <c r="A1553">
        <v>18612</v>
      </c>
      <c r="B1553">
        <v>92.506</v>
      </c>
      <c r="C1553">
        <v>10.592000000000001</v>
      </c>
      <c r="D1553">
        <v>10.757999999999999</v>
      </c>
    </row>
    <row r="1554" spans="1:4" x14ac:dyDescent="0.3">
      <c r="A1554">
        <v>18624</v>
      </c>
      <c r="B1554">
        <v>93.28</v>
      </c>
      <c r="C1554">
        <v>10.749000000000001</v>
      </c>
      <c r="D1554">
        <v>10.759</v>
      </c>
    </row>
    <row r="1555" spans="1:4" x14ac:dyDescent="0.3">
      <c r="A1555">
        <v>18636</v>
      </c>
      <c r="B1555">
        <v>94.055999999999997</v>
      </c>
      <c r="C1555">
        <v>10.411</v>
      </c>
      <c r="D1555">
        <v>10.768000000000001</v>
      </c>
    </row>
    <row r="1556" spans="1:4" x14ac:dyDescent="0.3">
      <c r="A1556">
        <v>18648</v>
      </c>
      <c r="B1556">
        <v>94.831000000000003</v>
      </c>
      <c r="C1556">
        <v>10.744999999999999</v>
      </c>
      <c r="D1556">
        <v>10.766999999999999</v>
      </c>
    </row>
    <row r="1557" spans="1:4" x14ac:dyDescent="0.3">
      <c r="A1557">
        <v>18660</v>
      </c>
      <c r="B1557">
        <v>95.606999999999999</v>
      </c>
      <c r="C1557">
        <v>11.228999999999999</v>
      </c>
      <c r="D1557">
        <v>10.776999999999999</v>
      </c>
    </row>
    <row r="1558" spans="1:4" x14ac:dyDescent="0.3">
      <c r="A1558">
        <v>18672</v>
      </c>
      <c r="B1558">
        <v>96.382999999999996</v>
      </c>
      <c r="C1558">
        <v>11.143000000000001</v>
      </c>
      <c r="D1558">
        <v>10.775</v>
      </c>
    </row>
    <row r="1559" spans="1:4" x14ac:dyDescent="0.3">
      <c r="A1559">
        <v>18684</v>
      </c>
      <c r="B1559">
        <v>97.16</v>
      </c>
      <c r="C1559">
        <v>11.048</v>
      </c>
      <c r="D1559">
        <v>10.786</v>
      </c>
    </row>
    <row r="1560" spans="1:4" x14ac:dyDescent="0.3">
      <c r="A1560">
        <v>18696</v>
      </c>
      <c r="B1560">
        <v>97.936000000000007</v>
      </c>
      <c r="C1560">
        <v>10.731</v>
      </c>
      <c r="D1560">
        <v>10.782</v>
      </c>
    </row>
    <row r="1561" spans="1:4" x14ac:dyDescent="0.3">
      <c r="A1561">
        <v>18708</v>
      </c>
      <c r="B1561">
        <v>98.713999999999999</v>
      </c>
      <c r="C1561">
        <v>10.680999999999999</v>
      </c>
      <c r="D1561">
        <v>10.79</v>
      </c>
    </row>
    <row r="1562" spans="1:4" x14ac:dyDescent="0.3">
      <c r="A1562">
        <v>18720</v>
      </c>
      <c r="B1562">
        <v>99.49</v>
      </c>
      <c r="C1562">
        <v>10.531000000000001</v>
      </c>
      <c r="D1562">
        <v>10.787000000000001</v>
      </c>
    </row>
    <row r="1563" spans="1:4" x14ac:dyDescent="0.3">
      <c r="A1563">
        <v>18732</v>
      </c>
      <c r="B1563">
        <v>100.268</v>
      </c>
      <c r="C1563">
        <v>10.771000000000001</v>
      </c>
      <c r="D1563">
        <v>10.795999999999999</v>
      </c>
    </row>
    <row r="1564" spans="1:4" x14ac:dyDescent="0.3">
      <c r="A1564">
        <v>18744</v>
      </c>
      <c r="B1564">
        <v>101.045</v>
      </c>
      <c r="C1564">
        <v>11.054</v>
      </c>
      <c r="D1564">
        <v>10.795</v>
      </c>
    </row>
    <row r="1565" spans="1:4" x14ac:dyDescent="0.3">
      <c r="A1565">
        <v>18756</v>
      </c>
      <c r="B1565">
        <v>101.82299999999999</v>
      </c>
      <c r="C1565">
        <v>11.342000000000001</v>
      </c>
      <c r="D1565">
        <v>10.805999999999999</v>
      </c>
    </row>
    <row r="1566" spans="1:4" x14ac:dyDescent="0.3">
      <c r="A1566">
        <v>18768</v>
      </c>
      <c r="B1566">
        <v>102.601</v>
      </c>
      <c r="C1566">
        <v>10.647</v>
      </c>
      <c r="D1566">
        <v>10.8</v>
      </c>
    </row>
    <row r="1567" spans="1:4" x14ac:dyDescent="0.3">
      <c r="A1567">
        <v>18780</v>
      </c>
      <c r="B1567">
        <v>103.38</v>
      </c>
      <c r="C1567">
        <v>10.884</v>
      </c>
      <c r="D1567">
        <v>10.808999999999999</v>
      </c>
    </row>
    <row r="1568" spans="1:4" x14ac:dyDescent="0.3">
      <c r="A1568">
        <v>18792</v>
      </c>
      <c r="B1568">
        <v>104.158</v>
      </c>
      <c r="C1568">
        <v>10.978</v>
      </c>
      <c r="D1568">
        <v>10.811999999999999</v>
      </c>
    </row>
    <row r="1569" spans="1:4" x14ac:dyDescent="0.3">
      <c r="A1569">
        <v>18804</v>
      </c>
      <c r="B1569">
        <v>104.937</v>
      </c>
      <c r="C1569">
        <v>11.339</v>
      </c>
      <c r="D1569">
        <v>10.82</v>
      </c>
    </row>
    <row r="1570" spans="1:4" x14ac:dyDescent="0.3">
      <c r="A1570">
        <v>18816</v>
      </c>
      <c r="B1570">
        <v>105.71599999999999</v>
      </c>
      <c r="C1570">
        <v>10.544</v>
      </c>
      <c r="D1570">
        <v>10.81</v>
      </c>
    </row>
    <row r="1571" spans="1:4" x14ac:dyDescent="0.3">
      <c r="A1571">
        <v>18828</v>
      </c>
      <c r="B1571">
        <v>106.495</v>
      </c>
      <c r="C1571">
        <v>10.593999999999999</v>
      </c>
      <c r="D1571">
        <v>10.815</v>
      </c>
    </row>
    <row r="1572" spans="1:4" x14ac:dyDescent="0.3">
      <c r="A1572">
        <v>18840</v>
      </c>
      <c r="B1572">
        <v>107.27500000000001</v>
      </c>
      <c r="C1572">
        <v>10.259</v>
      </c>
      <c r="D1572">
        <v>10.821999999999999</v>
      </c>
    </row>
    <row r="1573" spans="1:4" x14ac:dyDescent="0.3">
      <c r="A1573">
        <v>18852</v>
      </c>
      <c r="B1573">
        <v>108.05500000000001</v>
      </c>
      <c r="C1573">
        <v>10.805999999999999</v>
      </c>
      <c r="D1573">
        <v>10.829000000000001</v>
      </c>
    </row>
    <row r="1574" spans="1:4" x14ac:dyDescent="0.3">
      <c r="A1574">
        <v>18864</v>
      </c>
      <c r="B1574">
        <v>108.83499999999999</v>
      </c>
      <c r="C1574">
        <v>10.826000000000001</v>
      </c>
      <c r="D1574">
        <v>10.831</v>
      </c>
    </row>
    <row r="1575" spans="1:4" x14ac:dyDescent="0.3">
      <c r="A1575">
        <v>18876</v>
      </c>
      <c r="B1575">
        <v>109.61499999999999</v>
      </c>
      <c r="C1575">
        <v>11.314</v>
      </c>
      <c r="D1575">
        <v>10.837</v>
      </c>
    </row>
    <row r="1576" spans="1:4" x14ac:dyDescent="0.3">
      <c r="A1576">
        <v>18888</v>
      </c>
      <c r="B1576">
        <v>110.396</v>
      </c>
      <c r="C1576">
        <v>10.563000000000001</v>
      </c>
      <c r="D1576">
        <v>10.837</v>
      </c>
    </row>
    <row r="1577" spans="1:4" x14ac:dyDescent="0.3">
      <c r="A1577">
        <v>18900</v>
      </c>
      <c r="B1577">
        <v>111.17700000000001</v>
      </c>
      <c r="C1577">
        <v>10.595000000000001</v>
      </c>
      <c r="D1577">
        <v>10.843</v>
      </c>
    </row>
    <row r="1578" spans="1:4" x14ac:dyDescent="0.3">
      <c r="A1578">
        <v>18912</v>
      </c>
      <c r="B1578">
        <v>111.958</v>
      </c>
      <c r="C1578">
        <v>10.007999999999999</v>
      </c>
      <c r="D1578">
        <v>10.843999999999999</v>
      </c>
    </row>
    <row r="1579" spans="1:4" x14ac:dyDescent="0.3">
      <c r="A1579">
        <v>18924</v>
      </c>
      <c r="B1579">
        <v>112.738</v>
      </c>
      <c r="C1579">
        <v>11.055</v>
      </c>
      <c r="D1579">
        <v>10.839</v>
      </c>
    </row>
    <row r="1580" spans="1:4" x14ac:dyDescent="0.3">
      <c r="A1580">
        <v>18936</v>
      </c>
      <c r="B1580">
        <v>113.51900000000001</v>
      </c>
      <c r="C1580">
        <v>10.663</v>
      </c>
      <c r="D1580">
        <v>10.832000000000001</v>
      </c>
    </row>
    <row r="1581" spans="1:4" x14ac:dyDescent="0.3">
      <c r="A1581">
        <v>18948</v>
      </c>
      <c r="B1581">
        <v>114.30200000000001</v>
      </c>
      <c r="C1581">
        <v>10.269</v>
      </c>
      <c r="D1581">
        <v>10.853999999999999</v>
      </c>
    </row>
    <row r="1582" spans="1:4" x14ac:dyDescent="0.3">
      <c r="A1582">
        <v>18960</v>
      </c>
      <c r="B1582">
        <v>115.08499999999999</v>
      </c>
      <c r="C1582">
        <v>10.275</v>
      </c>
      <c r="D1582">
        <v>10.867000000000001</v>
      </c>
    </row>
    <row r="1583" spans="1:4" x14ac:dyDescent="0.3">
      <c r="A1583">
        <v>18972</v>
      </c>
      <c r="B1583">
        <v>115.866</v>
      </c>
      <c r="C1583">
        <v>11.012</v>
      </c>
      <c r="D1583">
        <v>10.863</v>
      </c>
    </row>
    <row r="1584" spans="1:4" x14ac:dyDescent="0.3">
      <c r="A1584">
        <v>18984</v>
      </c>
      <c r="B1584">
        <v>116.648</v>
      </c>
      <c r="C1584">
        <v>10.901999999999999</v>
      </c>
      <c r="D1584">
        <v>10.861000000000001</v>
      </c>
    </row>
    <row r="1585" spans="1:4" x14ac:dyDescent="0.3">
      <c r="A1585">
        <v>18996</v>
      </c>
      <c r="B1585">
        <v>117.431</v>
      </c>
      <c r="C1585">
        <v>10.967000000000001</v>
      </c>
      <c r="D1585">
        <v>10.867000000000001</v>
      </c>
    </row>
    <row r="1586" spans="1:4" x14ac:dyDescent="0.3">
      <c r="A1586">
        <v>19008</v>
      </c>
      <c r="B1586">
        <v>118.214</v>
      </c>
      <c r="C1586">
        <v>10.696</v>
      </c>
      <c r="D1586">
        <v>10.868</v>
      </c>
    </row>
    <row r="1587" spans="1:4" x14ac:dyDescent="0.3">
      <c r="A1587">
        <v>19020</v>
      </c>
      <c r="B1587">
        <v>118.997</v>
      </c>
      <c r="C1587">
        <v>10.534000000000001</v>
      </c>
      <c r="D1587">
        <v>10.874000000000001</v>
      </c>
    </row>
    <row r="1588" spans="1:4" x14ac:dyDescent="0.3">
      <c r="A1588">
        <v>19032</v>
      </c>
      <c r="B1588">
        <v>119.78</v>
      </c>
      <c r="C1588">
        <v>10.513999999999999</v>
      </c>
      <c r="D1588">
        <v>10.872999999999999</v>
      </c>
    </row>
    <row r="1589" spans="1:4" x14ac:dyDescent="0.3">
      <c r="A1589">
        <v>19044</v>
      </c>
      <c r="B1589">
        <v>120.563</v>
      </c>
      <c r="C1589">
        <v>11.02</v>
      </c>
      <c r="D1589">
        <v>10.88</v>
      </c>
    </row>
    <row r="1590" spans="1:4" x14ac:dyDescent="0.3">
      <c r="A1590">
        <v>19056</v>
      </c>
      <c r="B1590">
        <v>121.34699999999999</v>
      </c>
      <c r="C1590">
        <v>11.162000000000001</v>
      </c>
      <c r="D1590">
        <v>10.879</v>
      </c>
    </row>
    <row r="1591" spans="1:4" x14ac:dyDescent="0.3">
      <c r="A1591">
        <v>19068</v>
      </c>
      <c r="B1591">
        <v>122.131</v>
      </c>
      <c r="C1591">
        <v>11.124000000000001</v>
      </c>
      <c r="D1591">
        <v>10.888</v>
      </c>
    </row>
    <row r="1592" spans="1:4" x14ac:dyDescent="0.3">
      <c r="A1592">
        <v>19080</v>
      </c>
      <c r="B1592">
        <v>122.91500000000001</v>
      </c>
      <c r="C1592">
        <v>10.683</v>
      </c>
      <c r="D1592">
        <v>10.882999999999999</v>
      </c>
    </row>
    <row r="1593" spans="1:4" x14ac:dyDescent="0.3">
      <c r="A1593">
        <v>19092</v>
      </c>
      <c r="B1593">
        <v>123.699</v>
      </c>
      <c r="C1593">
        <v>10.958</v>
      </c>
      <c r="D1593">
        <v>10.891999999999999</v>
      </c>
    </row>
    <row r="1594" spans="1:4" x14ac:dyDescent="0.3">
      <c r="A1594">
        <v>19104</v>
      </c>
      <c r="B1594">
        <v>124.483</v>
      </c>
      <c r="C1594">
        <v>11.391999999999999</v>
      </c>
      <c r="D1594">
        <v>10.891999999999999</v>
      </c>
    </row>
    <row r="1595" spans="1:4" x14ac:dyDescent="0.3">
      <c r="A1595">
        <v>19116</v>
      </c>
      <c r="B1595">
        <v>125.268</v>
      </c>
      <c r="C1595">
        <v>11.593999999999999</v>
      </c>
      <c r="D1595">
        <v>10.9</v>
      </c>
    </row>
    <row r="1596" spans="1:4" x14ac:dyDescent="0.3">
      <c r="A1596">
        <v>19128</v>
      </c>
      <c r="B1596">
        <v>126.05200000000001</v>
      </c>
      <c r="C1596">
        <v>10.907</v>
      </c>
      <c r="D1596">
        <v>10.894</v>
      </c>
    </row>
    <row r="1597" spans="1:4" x14ac:dyDescent="0.3">
      <c r="A1597">
        <v>19140</v>
      </c>
      <c r="B1597">
        <v>126.83799999999999</v>
      </c>
      <c r="C1597">
        <v>10.058</v>
      </c>
      <c r="D1597">
        <v>10.903</v>
      </c>
    </row>
    <row r="1598" spans="1:4" x14ac:dyDescent="0.3">
      <c r="A1598">
        <v>19152</v>
      </c>
      <c r="B1598">
        <v>127.623</v>
      </c>
      <c r="C1598">
        <v>10.863</v>
      </c>
      <c r="D1598">
        <v>10.901</v>
      </c>
    </row>
    <row r="1599" spans="1:4" x14ac:dyDescent="0.3">
      <c r="A1599">
        <v>19164</v>
      </c>
      <c r="B1599">
        <v>128.40899999999999</v>
      </c>
      <c r="C1599">
        <v>11.215999999999999</v>
      </c>
      <c r="D1599">
        <v>10.91</v>
      </c>
    </row>
    <row r="1600" spans="1:4" x14ac:dyDescent="0.3">
      <c r="A1600">
        <v>19176</v>
      </c>
      <c r="B1600">
        <v>129.19300000000001</v>
      </c>
      <c r="C1600">
        <v>11.121</v>
      </c>
      <c r="D1600">
        <v>10.904</v>
      </c>
    </row>
    <row r="1601" spans="1:4" x14ac:dyDescent="0.3">
      <c r="A1601">
        <v>19188</v>
      </c>
      <c r="B1601">
        <v>129.97999999999999</v>
      </c>
      <c r="C1601">
        <v>10.753</v>
      </c>
      <c r="D1601">
        <v>10.911</v>
      </c>
    </row>
    <row r="1602" spans="1:4" x14ac:dyDescent="0.3">
      <c r="A1602">
        <v>19200</v>
      </c>
      <c r="B1602">
        <v>130.76499999999999</v>
      </c>
      <c r="C1602">
        <v>10.81</v>
      </c>
      <c r="D1602">
        <v>10.907999999999999</v>
      </c>
    </row>
    <row r="1603" spans="1:4" x14ac:dyDescent="0.3">
      <c r="A1603">
        <v>19212</v>
      </c>
      <c r="B1603">
        <v>131.55199999999999</v>
      </c>
      <c r="C1603">
        <v>11.018000000000001</v>
      </c>
      <c r="D1603">
        <v>10.917999999999999</v>
      </c>
    </row>
    <row r="1604" spans="1:4" x14ac:dyDescent="0.3">
      <c r="A1604">
        <v>19224</v>
      </c>
      <c r="B1604">
        <v>132.33699999999999</v>
      </c>
      <c r="C1604">
        <v>11.125</v>
      </c>
      <c r="D1604">
        <v>10.916</v>
      </c>
    </row>
    <row r="1605" spans="1:4" x14ac:dyDescent="0.3">
      <c r="A1605">
        <v>19236</v>
      </c>
      <c r="B1605">
        <v>133.124</v>
      </c>
      <c r="C1605">
        <v>11.002000000000001</v>
      </c>
      <c r="D1605">
        <v>10.920999999999999</v>
      </c>
    </row>
    <row r="1606" spans="1:4" x14ac:dyDescent="0.3">
      <c r="A1606">
        <v>19248</v>
      </c>
      <c r="B1606">
        <v>133.91</v>
      </c>
      <c r="C1606">
        <v>10.954000000000001</v>
      </c>
      <c r="D1606">
        <v>10.92</v>
      </c>
    </row>
    <row r="1607" spans="1:4" x14ac:dyDescent="0.3">
      <c r="A1607">
        <v>19260</v>
      </c>
      <c r="B1607">
        <v>134.697</v>
      </c>
      <c r="C1607">
        <v>10.513999999999999</v>
      </c>
      <c r="D1607">
        <v>10.923999999999999</v>
      </c>
    </row>
    <row r="1608" spans="1:4" x14ac:dyDescent="0.3">
      <c r="A1608">
        <v>19272</v>
      </c>
      <c r="B1608">
        <v>135.483</v>
      </c>
      <c r="C1608">
        <v>11.042</v>
      </c>
      <c r="D1608">
        <v>10.925000000000001</v>
      </c>
    </row>
    <row r="1609" spans="1:4" x14ac:dyDescent="0.3">
      <c r="A1609">
        <v>19284</v>
      </c>
      <c r="B1609">
        <v>136.27000000000001</v>
      </c>
      <c r="C1609">
        <v>11.504</v>
      </c>
      <c r="D1609">
        <v>10.929</v>
      </c>
    </row>
    <row r="1610" spans="1:4" x14ac:dyDescent="0.3">
      <c r="A1610">
        <v>19296</v>
      </c>
      <c r="B1610">
        <v>137.05699999999999</v>
      </c>
      <c r="C1610">
        <v>11.645</v>
      </c>
      <c r="D1610">
        <v>10.930999999999999</v>
      </c>
    </row>
    <row r="1611" spans="1:4" x14ac:dyDescent="0.3">
      <c r="A1611">
        <v>19308</v>
      </c>
      <c r="B1611">
        <v>137.845</v>
      </c>
      <c r="C1611">
        <v>9.9320000000000004</v>
      </c>
      <c r="D1611">
        <v>10.929</v>
      </c>
    </row>
    <row r="1612" spans="1:4" x14ac:dyDescent="0.3">
      <c r="A1612">
        <v>19320</v>
      </c>
      <c r="B1612">
        <v>138.63200000000001</v>
      </c>
      <c r="C1612">
        <v>10.39</v>
      </c>
      <c r="D1612">
        <v>10.93</v>
      </c>
    </row>
    <row r="1613" spans="1:4" x14ac:dyDescent="0.3">
      <c r="A1613">
        <v>19332</v>
      </c>
      <c r="B1613">
        <v>139.41900000000001</v>
      </c>
      <c r="C1613">
        <v>10.901</v>
      </c>
      <c r="D1613">
        <v>10.933999999999999</v>
      </c>
    </row>
    <row r="1614" spans="1:4" x14ac:dyDescent="0.3">
      <c r="A1614">
        <v>19344</v>
      </c>
      <c r="B1614">
        <v>140.20599999999999</v>
      </c>
      <c r="C1614">
        <v>11.138999999999999</v>
      </c>
      <c r="D1614">
        <v>10.935</v>
      </c>
    </row>
    <row r="1615" spans="1:4" x14ac:dyDescent="0.3">
      <c r="A1615">
        <v>19356</v>
      </c>
      <c r="B1615">
        <v>140.994</v>
      </c>
      <c r="C1615">
        <v>11.103999999999999</v>
      </c>
      <c r="D1615">
        <v>10.936</v>
      </c>
    </row>
    <row r="1616" spans="1:4" x14ac:dyDescent="0.3">
      <c r="A1616">
        <v>19368</v>
      </c>
      <c r="B1616">
        <v>141.78200000000001</v>
      </c>
      <c r="C1616">
        <v>10.946999999999999</v>
      </c>
      <c r="D1616">
        <v>10.936</v>
      </c>
    </row>
    <row r="1617" spans="1:4" x14ac:dyDescent="0.3">
      <c r="A1617">
        <v>19380</v>
      </c>
      <c r="B1617">
        <v>142.57</v>
      </c>
      <c r="C1617">
        <v>10.566000000000001</v>
      </c>
      <c r="D1617">
        <v>10.941000000000001</v>
      </c>
    </row>
    <row r="1618" spans="1:4" x14ac:dyDescent="0.3">
      <c r="A1618">
        <v>19392</v>
      </c>
      <c r="B1618">
        <v>143.357</v>
      </c>
      <c r="C1618">
        <v>10.683</v>
      </c>
      <c r="D1618">
        <v>10.94</v>
      </c>
    </row>
    <row r="1619" spans="1:4" x14ac:dyDescent="0.3">
      <c r="A1619">
        <v>19404</v>
      </c>
      <c r="B1619">
        <v>144.14599999999999</v>
      </c>
      <c r="C1619">
        <v>10.776999999999999</v>
      </c>
      <c r="D1619">
        <v>10.943</v>
      </c>
    </row>
    <row r="1620" spans="1:4" x14ac:dyDescent="0.3">
      <c r="A1620">
        <v>19416</v>
      </c>
      <c r="B1620">
        <v>144.934</v>
      </c>
      <c r="C1620">
        <v>11.16</v>
      </c>
      <c r="D1620">
        <v>10.945</v>
      </c>
    </row>
    <row r="1621" spans="1:4" x14ac:dyDescent="0.3">
      <c r="A1621">
        <v>19428</v>
      </c>
      <c r="B1621">
        <v>145.72200000000001</v>
      </c>
      <c r="C1621">
        <v>10.96</v>
      </c>
      <c r="D1621">
        <v>10.945</v>
      </c>
    </row>
    <row r="1622" spans="1:4" x14ac:dyDescent="0.3">
      <c r="A1622">
        <v>19440</v>
      </c>
      <c r="B1622">
        <v>146.511</v>
      </c>
      <c r="C1622">
        <v>10.882</v>
      </c>
      <c r="D1622">
        <v>10.949</v>
      </c>
    </row>
    <row r="1623" spans="1:4" x14ac:dyDescent="0.3">
      <c r="A1623">
        <v>19452</v>
      </c>
      <c r="B1623">
        <v>147.29900000000001</v>
      </c>
      <c r="C1623">
        <v>11.006</v>
      </c>
      <c r="D1623">
        <v>10.949</v>
      </c>
    </row>
    <row r="1624" spans="1:4" x14ac:dyDescent="0.3">
      <c r="A1624">
        <v>19464</v>
      </c>
      <c r="B1624">
        <v>148.08799999999999</v>
      </c>
      <c r="C1624">
        <v>10.815</v>
      </c>
      <c r="D1624">
        <v>10.954000000000001</v>
      </c>
    </row>
    <row r="1625" spans="1:4" x14ac:dyDescent="0.3">
      <c r="A1625">
        <v>19476</v>
      </c>
      <c r="B1625">
        <v>148.876</v>
      </c>
      <c r="C1625">
        <v>11.044</v>
      </c>
      <c r="D1625">
        <v>10.951000000000001</v>
      </c>
    </row>
    <row r="1626" spans="1:4" x14ac:dyDescent="0.3">
      <c r="A1626">
        <v>19488</v>
      </c>
      <c r="B1626">
        <v>149.66499999999999</v>
      </c>
      <c r="C1626">
        <v>10.946999999999999</v>
      </c>
      <c r="D1626">
        <v>10.955</v>
      </c>
    </row>
    <row r="1627" spans="1:4" x14ac:dyDescent="0.3">
      <c r="A1627">
        <v>19500</v>
      </c>
      <c r="B1627">
        <v>150.45400000000001</v>
      </c>
      <c r="C1627">
        <v>10.606</v>
      </c>
      <c r="D1627">
        <v>10.95</v>
      </c>
    </row>
    <row r="1628" spans="1:4" x14ac:dyDescent="0.3">
      <c r="A1628">
        <v>19512</v>
      </c>
      <c r="B1628">
        <v>151.24299999999999</v>
      </c>
      <c r="C1628">
        <v>10.605</v>
      </c>
      <c r="D1628">
        <v>10.956</v>
      </c>
    </row>
    <row r="1629" spans="1:4" x14ac:dyDescent="0.3">
      <c r="A1629">
        <v>19524</v>
      </c>
      <c r="B1629">
        <v>152.03200000000001</v>
      </c>
      <c r="C1629">
        <v>11.147</v>
      </c>
      <c r="D1629">
        <v>10.959</v>
      </c>
    </row>
    <row r="1630" spans="1:4" x14ac:dyDescent="0.3">
      <c r="A1630">
        <v>19536</v>
      </c>
      <c r="B1630">
        <v>152.821</v>
      </c>
      <c r="C1630">
        <v>11.04</v>
      </c>
      <c r="D1630">
        <v>10.961</v>
      </c>
    </row>
    <row r="1631" spans="1:4" x14ac:dyDescent="0.3">
      <c r="A1631">
        <v>19548</v>
      </c>
      <c r="B1631">
        <v>153.61000000000001</v>
      </c>
      <c r="C1631">
        <v>10.648999999999999</v>
      </c>
      <c r="D1631">
        <v>10.96</v>
      </c>
    </row>
    <row r="1632" spans="1:4" x14ac:dyDescent="0.3">
      <c r="A1632">
        <v>19560</v>
      </c>
      <c r="B1632">
        <v>154.399</v>
      </c>
      <c r="C1632">
        <v>10.042999999999999</v>
      </c>
      <c r="D1632">
        <v>10.957000000000001</v>
      </c>
    </row>
    <row r="1633" spans="1:4" x14ac:dyDescent="0.3">
      <c r="A1633">
        <v>19572</v>
      </c>
      <c r="B1633">
        <v>155.18899999999999</v>
      </c>
      <c r="C1633">
        <v>11.308</v>
      </c>
      <c r="D1633">
        <v>10.961</v>
      </c>
    </row>
    <row r="1634" spans="1:4" x14ac:dyDescent="0.3">
      <c r="A1634">
        <v>19584</v>
      </c>
      <c r="B1634">
        <v>155.97800000000001</v>
      </c>
      <c r="C1634">
        <v>11.775</v>
      </c>
      <c r="D1634">
        <v>10.961</v>
      </c>
    </row>
    <row r="1635" spans="1:4" x14ac:dyDescent="0.3">
      <c r="A1635">
        <v>19596</v>
      </c>
      <c r="B1635">
        <v>156.767</v>
      </c>
      <c r="C1635">
        <v>11.863</v>
      </c>
      <c r="D1635">
        <v>10.961</v>
      </c>
    </row>
    <row r="1636" spans="1:4" x14ac:dyDescent="0.3">
      <c r="A1636">
        <v>19608</v>
      </c>
      <c r="B1636">
        <v>157.55600000000001</v>
      </c>
      <c r="C1636">
        <v>10.984999999999999</v>
      </c>
      <c r="D1636">
        <v>10.957000000000001</v>
      </c>
    </row>
    <row r="1637" spans="1:4" x14ac:dyDescent="0.3">
      <c r="A1637">
        <v>19620</v>
      </c>
      <c r="B1637">
        <v>158.346</v>
      </c>
      <c r="C1637">
        <v>10.647</v>
      </c>
      <c r="D1637">
        <v>10.962</v>
      </c>
    </row>
    <row r="1638" spans="1:4" x14ac:dyDescent="0.3">
      <c r="A1638">
        <v>19632</v>
      </c>
      <c r="B1638">
        <v>159.136</v>
      </c>
      <c r="C1638">
        <v>11.01</v>
      </c>
      <c r="D1638">
        <v>10.967000000000001</v>
      </c>
    </row>
    <row r="1639" spans="1:4" x14ac:dyDescent="0.3">
      <c r="A1639">
        <v>19644</v>
      </c>
      <c r="B1639">
        <v>159.92500000000001</v>
      </c>
      <c r="C1639">
        <v>11.122</v>
      </c>
      <c r="D1639">
        <v>10.968</v>
      </c>
    </row>
    <row r="1640" spans="1:4" x14ac:dyDescent="0.3">
      <c r="A1640">
        <v>19656</v>
      </c>
      <c r="B1640">
        <v>160.714</v>
      </c>
      <c r="C1640">
        <v>11.324</v>
      </c>
      <c r="D1640">
        <v>10.965</v>
      </c>
    </row>
    <row r="1641" spans="1:4" x14ac:dyDescent="0.3">
      <c r="A1641">
        <v>19668</v>
      </c>
      <c r="B1641">
        <v>161.50399999999999</v>
      </c>
      <c r="C1641">
        <v>11.145</v>
      </c>
      <c r="D1641">
        <v>10.968</v>
      </c>
    </row>
    <row r="1642" spans="1:4" x14ac:dyDescent="0.3">
      <c r="A1642">
        <v>19680</v>
      </c>
      <c r="B1642">
        <v>162.29400000000001</v>
      </c>
      <c r="C1642">
        <v>10.101000000000001</v>
      </c>
      <c r="D1642">
        <v>10.964</v>
      </c>
    </row>
    <row r="1643" spans="1:4" x14ac:dyDescent="0.3">
      <c r="A1643">
        <v>19692</v>
      </c>
      <c r="B1643">
        <v>163.083</v>
      </c>
      <c r="C1643">
        <v>10.356999999999999</v>
      </c>
      <c r="D1643">
        <v>10.968</v>
      </c>
    </row>
    <row r="1644" spans="1:4" x14ac:dyDescent="0.3">
      <c r="A1644">
        <v>19704</v>
      </c>
      <c r="B1644">
        <v>163.87299999999999</v>
      </c>
      <c r="C1644">
        <v>11.077</v>
      </c>
      <c r="D1644">
        <v>10.965</v>
      </c>
    </row>
    <row r="1645" spans="1:4" x14ac:dyDescent="0.3">
      <c r="A1645">
        <v>19716</v>
      </c>
      <c r="B1645">
        <v>164.66300000000001</v>
      </c>
      <c r="C1645">
        <v>11.167999999999999</v>
      </c>
      <c r="D1645">
        <v>10.971</v>
      </c>
    </row>
    <row r="1646" spans="1:4" x14ac:dyDescent="0.3">
      <c r="A1646">
        <v>19728</v>
      </c>
      <c r="B1646">
        <v>165.452</v>
      </c>
      <c r="C1646">
        <v>11.018000000000001</v>
      </c>
      <c r="D1646">
        <v>10.965999999999999</v>
      </c>
    </row>
    <row r="1647" spans="1:4" x14ac:dyDescent="0.3">
      <c r="A1647">
        <v>19740</v>
      </c>
      <c r="B1647">
        <v>166.24299999999999</v>
      </c>
      <c r="C1647">
        <v>10.641</v>
      </c>
      <c r="D1647">
        <v>10.971</v>
      </c>
    </row>
    <row r="1648" spans="1:4" x14ac:dyDescent="0.3">
      <c r="A1648">
        <v>19752</v>
      </c>
      <c r="B1648">
        <v>167.03200000000001</v>
      </c>
      <c r="C1648">
        <v>11.124000000000001</v>
      </c>
      <c r="D1648">
        <v>10.97</v>
      </c>
    </row>
    <row r="1649" spans="1:4" x14ac:dyDescent="0.3">
      <c r="A1649">
        <v>19764</v>
      </c>
      <c r="B1649">
        <v>167.822</v>
      </c>
      <c r="C1649">
        <v>10.930999999999999</v>
      </c>
      <c r="D1649">
        <v>10.968999999999999</v>
      </c>
    </row>
    <row r="1650" spans="1:4" x14ac:dyDescent="0.3">
      <c r="A1650">
        <v>19776</v>
      </c>
      <c r="B1650">
        <v>168.61199999999999</v>
      </c>
      <c r="C1650">
        <v>11.028</v>
      </c>
      <c r="D1650">
        <v>10.971</v>
      </c>
    </row>
    <row r="1651" spans="1:4" x14ac:dyDescent="0.3">
      <c r="A1651">
        <v>19788</v>
      </c>
      <c r="B1651">
        <v>169.40199999999999</v>
      </c>
      <c r="C1651">
        <v>10.833</v>
      </c>
      <c r="D1651">
        <v>10.967000000000001</v>
      </c>
    </row>
    <row r="1652" spans="1:4" x14ac:dyDescent="0.3">
      <c r="A1652">
        <v>19800</v>
      </c>
      <c r="B1652">
        <v>170.19200000000001</v>
      </c>
      <c r="C1652">
        <v>10.212</v>
      </c>
      <c r="D1652">
        <v>10.968999999999999</v>
      </c>
    </row>
    <row r="1653" spans="1:4" x14ac:dyDescent="0.3">
      <c r="A1653">
        <v>19812</v>
      </c>
      <c r="B1653">
        <v>170.982</v>
      </c>
      <c r="C1653">
        <v>11.066000000000001</v>
      </c>
      <c r="D1653">
        <v>10.97</v>
      </c>
    </row>
    <row r="1654" spans="1:4" x14ac:dyDescent="0.3">
      <c r="A1654">
        <v>19824</v>
      </c>
      <c r="B1654">
        <v>171.77099999999999</v>
      </c>
      <c r="C1654">
        <v>11.747</v>
      </c>
      <c r="D1654">
        <v>10.968999999999999</v>
      </c>
    </row>
    <row r="1655" spans="1:4" x14ac:dyDescent="0.3">
      <c r="A1655">
        <v>19836</v>
      </c>
      <c r="B1655">
        <v>172.56100000000001</v>
      </c>
      <c r="C1655">
        <v>11.769</v>
      </c>
      <c r="D1655">
        <v>10.968</v>
      </c>
    </row>
    <row r="1656" spans="1:4" x14ac:dyDescent="0.3">
      <c r="A1656">
        <v>19848</v>
      </c>
      <c r="B1656">
        <v>173.351</v>
      </c>
      <c r="C1656">
        <v>11.587</v>
      </c>
      <c r="D1656">
        <v>10.971</v>
      </c>
    </row>
    <row r="1657" spans="1:4" x14ac:dyDescent="0.3">
      <c r="A1657">
        <v>19860</v>
      </c>
      <c r="B1657">
        <v>174.14099999999999</v>
      </c>
      <c r="C1657">
        <v>10.547000000000001</v>
      </c>
      <c r="D1657">
        <v>10.971</v>
      </c>
    </row>
    <row r="1658" spans="1:4" x14ac:dyDescent="0.3">
      <c r="A1658">
        <v>19872</v>
      </c>
      <c r="B1658">
        <v>174.93100000000001</v>
      </c>
      <c r="C1658">
        <v>10.992000000000001</v>
      </c>
      <c r="D1658">
        <v>10.971</v>
      </c>
    </row>
    <row r="1659" spans="1:4" x14ac:dyDescent="0.3">
      <c r="A1659">
        <v>19884</v>
      </c>
      <c r="B1659">
        <v>175.721</v>
      </c>
      <c r="C1659">
        <v>10.727</v>
      </c>
      <c r="D1659">
        <v>10.968</v>
      </c>
    </row>
    <row r="1660" spans="1:4" x14ac:dyDescent="0.3">
      <c r="A1660">
        <v>19896</v>
      </c>
      <c r="B1660">
        <v>176.511</v>
      </c>
      <c r="C1660">
        <v>11.29</v>
      </c>
      <c r="D1660">
        <v>10.974</v>
      </c>
    </row>
    <row r="1661" spans="1:4" x14ac:dyDescent="0.3">
      <c r="A1661">
        <v>19908</v>
      </c>
      <c r="B1661">
        <v>177.3</v>
      </c>
      <c r="C1661">
        <v>11.000999999999999</v>
      </c>
      <c r="D1661">
        <v>10.97</v>
      </c>
    </row>
    <row r="1662" spans="1:4" x14ac:dyDescent="0.3">
      <c r="A1662">
        <v>19920</v>
      </c>
      <c r="B1662">
        <v>178.09</v>
      </c>
      <c r="C1662">
        <v>10.705</v>
      </c>
      <c r="D1662">
        <v>10.974</v>
      </c>
    </row>
    <row r="1663" spans="1:4" x14ac:dyDescent="0.3">
      <c r="A1663">
        <v>19932</v>
      </c>
      <c r="B1663">
        <v>178.88</v>
      </c>
      <c r="C1663">
        <v>10.617000000000001</v>
      </c>
      <c r="D1663">
        <v>10.968</v>
      </c>
    </row>
    <row r="1664" spans="1:4" x14ac:dyDescent="0.3">
      <c r="A1664">
        <v>19944</v>
      </c>
      <c r="B1664">
        <v>179.67</v>
      </c>
      <c r="C1664">
        <v>10.840999999999999</v>
      </c>
      <c r="D1664">
        <v>10.971</v>
      </c>
    </row>
    <row r="1665" spans="1:4" x14ac:dyDescent="0.3">
      <c r="A1665">
        <v>19956</v>
      </c>
      <c r="B1665">
        <v>180.459</v>
      </c>
      <c r="C1665">
        <v>11.395</v>
      </c>
      <c r="D1665">
        <v>10.965999999999999</v>
      </c>
    </row>
    <row r="1666" spans="1:4" x14ac:dyDescent="0.3">
      <c r="A1666">
        <v>19968</v>
      </c>
      <c r="B1666">
        <v>181.249</v>
      </c>
      <c r="C1666">
        <v>10.792</v>
      </c>
      <c r="D1666">
        <v>10.968</v>
      </c>
    </row>
    <row r="1667" spans="1:4" x14ac:dyDescent="0.3">
      <c r="A1667">
        <v>19980</v>
      </c>
      <c r="B1667">
        <v>182.03800000000001</v>
      </c>
      <c r="C1667">
        <v>11.122</v>
      </c>
      <c r="D1667">
        <v>10.965999999999999</v>
      </c>
    </row>
    <row r="1668" spans="1:4" x14ac:dyDescent="0.3">
      <c r="A1668">
        <v>19992</v>
      </c>
      <c r="B1668">
        <v>182.828</v>
      </c>
      <c r="C1668">
        <v>10.685</v>
      </c>
      <c r="D1668">
        <v>10.965</v>
      </c>
    </row>
    <row r="1669" spans="1:4" x14ac:dyDescent="0.3">
      <c r="A1669">
        <v>20004</v>
      </c>
      <c r="B1669">
        <v>183.61799999999999</v>
      </c>
      <c r="C1669">
        <v>10.586</v>
      </c>
      <c r="D1669">
        <v>10.965999999999999</v>
      </c>
    </row>
    <row r="1670" spans="1:4" x14ac:dyDescent="0.3">
      <c r="A1670">
        <v>20016</v>
      </c>
      <c r="B1670">
        <v>184.40700000000001</v>
      </c>
      <c r="C1670">
        <v>10.734</v>
      </c>
      <c r="D1670">
        <v>10.962</v>
      </c>
    </row>
    <row r="1671" spans="1:4" x14ac:dyDescent="0.3">
      <c r="A1671">
        <v>20028</v>
      </c>
      <c r="B1671">
        <v>185.197</v>
      </c>
      <c r="C1671">
        <v>11.039</v>
      </c>
      <c r="D1671">
        <v>10.968</v>
      </c>
    </row>
    <row r="1672" spans="1:4" x14ac:dyDescent="0.3">
      <c r="A1672">
        <v>20040</v>
      </c>
      <c r="B1672">
        <v>185.98599999999999</v>
      </c>
      <c r="C1672">
        <v>11.577999999999999</v>
      </c>
      <c r="D1672">
        <v>10.965</v>
      </c>
    </row>
    <row r="1673" spans="1:4" x14ac:dyDescent="0.3">
      <c r="A1673">
        <v>20052</v>
      </c>
      <c r="B1673">
        <v>186.77500000000001</v>
      </c>
      <c r="C1673">
        <v>11.041</v>
      </c>
      <c r="D1673">
        <v>10.962999999999999</v>
      </c>
    </row>
    <row r="1674" spans="1:4" x14ac:dyDescent="0.3">
      <c r="A1674">
        <v>20064</v>
      </c>
      <c r="B1674">
        <v>187.56399999999999</v>
      </c>
      <c r="C1674">
        <v>10.726000000000001</v>
      </c>
      <c r="D1674">
        <v>10.961</v>
      </c>
    </row>
    <row r="1675" spans="1:4" x14ac:dyDescent="0.3">
      <c r="A1675">
        <v>20076</v>
      </c>
      <c r="B1675">
        <v>188.35400000000001</v>
      </c>
      <c r="C1675">
        <v>10.941000000000001</v>
      </c>
      <c r="D1675">
        <v>10.961</v>
      </c>
    </row>
    <row r="1676" spans="1:4" x14ac:dyDescent="0.3">
      <c r="A1676">
        <v>20088</v>
      </c>
      <c r="B1676">
        <v>189.143</v>
      </c>
      <c r="C1676">
        <v>10.868</v>
      </c>
      <c r="D1676">
        <v>10.961</v>
      </c>
    </row>
    <row r="1677" spans="1:4" x14ac:dyDescent="0.3">
      <c r="A1677">
        <v>20100</v>
      </c>
      <c r="B1677">
        <v>189.93100000000001</v>
      </c>
      <c r="C1677">
        <v>11.1</v>
      </c>
      <c r="D1677">
        <v>10.962</v>
      </c>
    </row>
    <row r="1678" spans="1:4" x14ac:dyDescent="0.3">
      <c r="A1678">
        <v>20112</v>
      </c>
      <c r="B1678">
        <v>190.72</v>
      </c>
      <c r="C1678">
        <v>10.887</v>
      </c>
      <c r="D1678">
        <v>10.959</v>
      </c>
    </row>
    <row r="1679" spans="1:4" x14ac:dyDescent="0.3">
      <c r="A1679">
        <v>20124</v>
      </c>
      <c r="B1679">
        <v>191.51</v>
      </c>
      <c r="C1679">
        <v>10.617000000000001</v>
      </c>
      <c r="D1679">
        <v>10.96</v>
      </c>
    </row>
    <row r="1680" spans="1:4" x14ac:dyDescent="0.3">
      <c r="A1680">
        <v>20136</v>
      </c>
      <c r="B1680">
        <v>192.298</v>
      </c>
      <c r="C1680">
        <v>10.365</v>
      </c>
      <c r="D1680">
        <v>10.952</v>
      </c>
    </row>
    <row r="1681" spans="1:4" x14ac:dyDescent="0.3">
      <c r="A1681">
        <v>20148</v>
      </c>
      <c r="B1681">
        <v>193.08699999999999</v>
      </c>
      <c r="C1681">
        <v>11.191000000000001</v>
      </c>
      <c r="D1681">
        <v>10.959</v>
      </c>
    </row>
    <row r="1682" spans="1:4" x14ac:dyDescent="0.3">
      <c r="A1682">
        <v>20160</v>
      </c>
      <c r="B1682">
        <v>193.875</v>
      </c>
      <c r="C1682">
        <v>11.257999999999999</v>
      </c>
      <c r="D1682">
        <v>10.954000000000001</v>
      </c>
    </row>
    <row r="1683" spans="1:4" x14ac:dyDescent="0.3">
      <c r="A1683">
        <v>20172</v>
      </c>
      <c r="B1683">
        <v>194.66399999999999</v>
      </c>
      <c r="C1683">
        <v>11.023</v>
      </c>
      <c r="D1683">
        <v>10.958</v>
      </c>
    </row>
    <row r="1684" spans="1:4" x14ac:dyDescent="0.3">
      <c r="A1684">
        <v>20184</v>
      </c>
      <c r="B1684">
        <v>195.452</v>
      </c>
      <c r="C1684">
        <v>10.875</v>
      </c>
      <c r="D1684">
        <v>10.946999999999999</v>
      </c>
    </row>
    <row r="1685" spans="1:4" x14ac:dyDescent="0.3">
      <c r="A1685">
        <v>20196</v>
      </c>
      <c r="B1685">
        <v>196.24100000000001</v>
      </c>
      <c r="C1685">
        <v>10.852</v>
      </c>
      <c r="D1685">
        <v>10.95</v>
      </c>
    </row>
    <row r="1686" spans="1:4" x14ac:dyDescent="0.3">
      <c r="A1686">
        <v>20208</v>
      </c>
      <c r="B1686">
        <v>197.029</v>
      </c>
      <c r="C1686">
        <v>11.087999999999999</v>
      </c>
      <c r="D1686">
        <v>10.946</v>
      </c>
    </row>
    <row r="1687" spans="1:4" x14ac:dyDescent="0.3">
      <c r="A1687">
        <v>20220</v>
      </c>
      <c r="B1687">
        <v>197.81700000000001</v>
      </c>
      <c r="C1687">
        <v>10.829000000000001</v>
      </c>
      <c r="D1687">
        <v>10.948</v>
      </c>
    </row>
    <row r="1688" spans="1:4" x14ac:dyDescent="0.3">
      <c r="A1688">
        <v>20232</v>
      </c>
      <c r="B1688">
        <v>198.60499999999999</v>
      </c>
      <c r="C1688">
        <v>11.272</v>
      </c>
      <c r="D1688">
        <v>10.945</v>
      </c>
    </row>
    <row r="1689" spans="1:4" x14ac:dyDescent="0.3">
      <c r="A1689">
        <v>20244</v>
      </c>
      <c r="B1689">
        <v>199.393</v>
      </c>
      <c r="C1689">
        <v>10.901</v>
      </c>
      <c r="D1689">
        <v>10.941000000000001</v>
      </c>
    </row>
    <row r="1690" spans="1:4" x14ac:dyDescent="0.3">
      <c r="A1690">
        <v>20256</v>
      </c>
      <c r="B1690">
        <v>200.18</v>
      </c>
      <c r="C1690">
        <v>10.749000000000001</v>
      </c>
      <c r="D1690">
        <v>10.941000000000001</v>
      </c>
    </row>
    <row r="1691" spans="1:4" x14ac:dyDescent="0.3">
      <c r="A1691">
        <v>20268</v>
      </c>
      <c r="B1691">
        <v>200.96799999999999</v>
      </c>
      <c r="C1691">
        <v>10.734999999999999</v>
      </c>
      <c r="D1691">
        <v>10.936999999999999</v>
      </c>
    </row>
    <row r="1692" spans="1:4" x14ac:dyDescent="0.3">
      <c r="A1692">
        <v>20280</v>
      </c>
      <c r="B1692">
        <v>201.755</v>
      </c>
      <c r="C1692">
        <v>11.544</v>
      </c>
      <c r="D1692">
        <v>10.94</v>
      </c>
    </row>
    <row r="1693" spans="1:4" x14ac:dyDescent="0.3">
      <c r="A1693">
        <v>20292</v>
      </c>
      <c r="B1693">
        <v>202.542</v>
      </c>
      <c r="C1693">
        <v>11.574</v>
      </c>
      <c r="D1693">
        <v>10.938000000000001</v>
      </c>
    </row>
    <row r="1694" spans="1:4" x14ac:dyDescent="0.3">
      <c r="A1694">
        <v>20304</v>
      </c>
      <c r="B1694">
        <v>203.33</v>
      </c>
      <c r="C1694">
        <v>10.145</v>
      </c>
      <c r="D1694">
        <v>10.933</v>
      </c>
    </row>
    <row r="1695" spans="1:4" x14ac:dyDescent="0.3">
      <c r="A1695">
        <v>20316</v>
      </c>
      <c r="B1695">
        <v>204.11699999999999</v>
      </c>
      <c r="C1695">
        <v>10.365</v>
      </c>
      <c r="D1695">
        <v>10.93</v>
      </c>
    </row>
    <row r="1696" spans="1:4" x14ac:dyDescent="0.3">
      <c r="A1696">
        <v>20328</v>
      </c>
      <c r="B1696">
        <v>204.904</v>
      </c>
      <c r="C1696">
        <v>10.722</v>
      </c>
      <c r="D1696">
        <v>10.926</v>
      </c>
    </row>
    <row r="1697" spans="1:4" x14ac:dyDescent="0.3">
      <c r="A1697">
        <v>20340</v>
      </c>
      <c r="B1697">
        <v>205.69</v>
      </c>
      <c r="C1697">
        <v>10.914</v>
      </c>
      <c r="D1697">
        <v>10.926</v>
      </c>
    </row>
    <row r="1698" spans="1:4" x14ac:dyDescent="0.3">
      <c r="A1698">
        <v>20352</v>
      </c>
      <c r="B1698">
        <v>206.477</v>
      </c>
      <c r="C1698">
        <v>11.16</v>
      </c>
      <c r="D1698">
        <v>10.928000000000001</v>
      </c>
    </row>
    <row r="1699" spans="1:4" x14ac:dyDescent="0.3">
      <c r="A1699">
        <v>20364</v>
      </c>
      <c r="B1699">
        <v>207.26400000000001</v>
      </c>
      <c r="C1699">
        <v>11.135999999999999</v>
      </c>
      <c r="D1699">
        <v>10.927</v>
      </c>
    </row>
    <row r="1700" spans="1:4" x14ac:dyDescent="0.3">
      <c r="A1700">
        <v>20376</v>
      </c>
      <c r="B1700">
        <v>208.05</v>
      </c>
      <c r="C1700">
        <v>11.302</v>
      </c>
      <c r="D1700">
        <v>10.922000000000001</v>
      </c>
    </row>
    <row r="1701" spans="1:4" x14ac:dyDescent="0.3">
      <c r="A1701">
        <v>20388</v>
      </c>
      <c r="B1701">
        <v>208.83600000000001</v>
      </c>
      <c r="C1701">
        <v>10.744</v>
      </c>
      <c r="D1701">
        <v>10.919</v>
      </c>
    </row>
    <row r="1702" spans="1:4" x14ac:dyDescent="0.3">
      <c r="A1702">
        <v>20400</v>
      </c>
      <c r="B1702">
        <v>209.62200000000001</v>
      </c>
      <c r="C1702">
        <v>10.722</v>
      </c>
      <c r="D1702">
        <v>10.919</v>
      </c>
    </row>
    <row r="1703" spans="1:4" x14ac:dyDescent="0.3">
      <c r="A1703">
        <v>20412</v>
      </c>
      <c r="B1703">
        <v>210.40799999999999</v>
      </c>
      <c r="C1703">
        <v>10.981</v>
      </c>
      <c r="D1703">
        <v>10.914</v>
      </c>
    </row>
    <row r="1704" spans="1:4" x14ac:dyDescent="0.3">
      <c r="A1704">
        <v>20424</v>
      </c>
      <c r="B1704">
        <v>211.19399999999999</v>
      </c>
      <c r="C1704">
        <v>11.42</v>
      </c>
      <c r="D1704">
        <v>10.916</v>
      </c>
    </row>
    <row r="1705" spans="1:4" x14ac:dyDescent="0.3">
      <c r="A1705">
        <v>20436</v>
      </c>
      <c r="B1705">
        <v>211.97900000000001</v>
      </c>
      <c r="C1705">
        <v>11.103</v>
      </c>
      <c r="D1705">
        <v>10.909000000000001</v>
      </c>
    </row>
    <row r="1706" spans="1:4" x14ac:dyDescent="0.3">
      <c r="A1706">
        <v>20448</v>
      </c>
      <c r="B1706">
        <v>212.76400000000001</v>
      </c>
      <c r="C1706">
        <v>10.849</v>
      </c>
      <c r="D1706">
        <v>10.911</v>
      </c>
    </row>
    <row r="1707" spans="1:4" x14ac:dyDescent="0.3">
      <c r="A1707">
        <v>20460</v>
      </c>
      <c r="B1707">
        <v>213.54900000000001</v>
      </c>
      <c r="C1707">
        <v>10.523999999999999</v>
      </c>
      <c r="D1707">
        <v>10.904</v>
      </c>
    </row>
    <row r="1708" spans="1:4" x14ac:dyDescent="0.3">
      <c r="A1708">
        <v>20472</v>
      </c>
      <c r="B1708">
        <v>214.33500000000001</v>
      </c>
      <c r="C1708">
        <v>10.557</v>
      </c>
      <c r="D1708">
        <v>10.906000000000001</v>
      </c>
    </row>
    <row r="1709" spans="1:4" x14ac:dyDescent="0.3">
      <c r="A1709">
        <v>20484</v>
      </c>
      <c r="B1709">
        <v>215.119</v>
      </c>
      <c r="C1709">
        <v>11.215</v>
      </c>
      <c r="D1709">
        <v>10.9</v>
      </c>
    </row>
    <row r="1710" spans="1:4" x14ac:dyDescent="0.3">
      <c r="A1710">
        <v>20496</v>
      </c>
      <c r="B1710">
        <v>215.904</v>
      </c>
      <c r="C1710">
        <v>11.132</v>
      </c>
      <c r="D1710">
        <v>10.901</v>
      </c>
    </row>
    <row r="1711" spans="1:4" x14ac:dyDescent="0.3">
      <c r="A1711">
        <v>20508</v>
      </c>
      <c r="B1711">
        <v>216.68799999999999</v>
      </c>
      <c r="C1711">
        <v>11.273999999999999</v>
      </c>
      <c r="D1711">
        <v>10.895</v>
      </c>
    </row>
    <row r="1712" spans="1:4" x14ac:dyDescent="0.3">
      <c r="A1712">
        <v>20520</v>
      </c>
      <c r="B1712">
        <v>217.47300000000001</v>
      </c>
      <c r="C1712">
        <v>11.364000000000001</v>
      </c>
      <c r="D1712">
        <v>10.898999999999999</v>
      </c>
    </row>
    <row r="1713" spans="1:4" x14ac:dyDescent="0.3">
      <c r="A1713">
        <v>20532</v>
      </c>
      <c r="B1713">
        <v>218.256</v>
      </c>
      <c r="C1713">
        <v>10.73</v>
      </c>
      <c r="D1713">
        <v>10.888999999999999</v>
      </c>
    </row>
    <row r="1714" spans="1:4" x14ac:dyDescent="0.3">
      <c r="A1714">
        <v>20544</v>
      </c>
      <c r="B1714">
        <v>219.04</v>
      </c>
      <c r="C1714">
        <v>10.814</v>
      </c>
      <c r="D1714">
        <v>10.891999999999999</v>
      </c>
    </row>
    <row r="1715" spans="1:4" x14ac:dyDescent="0.3">
      <c r="A1715">
        <v>20556</v>
      </c>
      <c r="B1715">
        <v>219.82400000000001</v>
      </c>
      <c r="C1715">
        <v>10.819000000000001</v>
      </c>
      <c r="D1715">
        <v>10.885</v>
      </c>
    </row>
    <row r="1716" spans="1:4" x14ac:dyDescent="0.3">
      <c r="A1716">
        <v>20568</v>
      </c>
      <c r="B1716">
        <v>220.607</v>
      </c>
      <c r="C1716">
        <v>10.875999999999999</v>
      </c>
      <c r="D1716">
        <v>10.888</v>
      </c>
    </row>
    <row r="1717" spans="1:4" x14ac:dyDescent="0.3">
      <c r="A1717">
        <v>20580</v>
      </c>
      <c r="B1717">
        <v>221.39</v>
      </c>
      <c r="C1717">
        <v>10.956</v>
      </c>
      <c r="D1717">
        <v>10.878</v>
      </c>
    </row>
    <row r="1718" spans="1:4" x14ac:dyDescent="0.3">
      <c r="A1718">
        <v>20592</v>
      </c>
      <c r="B1718">
        <v>222.17400000000001</v>
      </c>
      <c r="C1718">
        <v>10.766999999999999</v>
      </c>
      <c r="D1718">
        <v>10.881</v>
      </c>
    </row>
    <row r="1719" spans="1:4" x14ac:dyDescent="0.3">
      <c r="A1719">
        <v>20604</v>
      </c>
      <c r="B1719">
        <v>222.95599999999999</v>
      </c>
      <c r="C1719">
        <v>10.875999999999999</v>
      </c>
      <c r="D1719">
        <v>10.872</v>
      </c>
    </row>
    <row r="1720" spans="1:4" x14ac:dyDescent="0.3">
      <c r="A1720">
        <v>20616</v>
      </c>
      <c r="B1720">
        <v>223.74</v>
      </c>
      <c r="C1720">
        <v>10.611000000000001</v>
      </c>
      <c r="D1720">
        <v>10.875999999999999</v>
      </c>
    </row>
    <row r="1721" spans="1:4" x14ac:dyDescent="0.3">
      <c r="A1721">
        <v>20628</v>
      </c>
      <c r="B1721">
        <v>224.52199999999999</v>
      </c>
      <c r="C1721">
        <v>10.904999999999999</v>
      </c>
      <c r="D1721">
        <v>10.869</v>
      </c>
    </row>
    <row r="1722" spans="1:4" x14ac:dyDescent="0.3">
      <c r="A1722">
        <v>20640</v>
      </c>
      <c r="B1722">
        <v>225.30500000000001</v>
      </c>
      <c r="C1722">
        <v>10.759</v>
      </c>
      <c r="D1722">
        <v>10.871</v>
      </c>
    </row>
    <row r="1723" spans="1:4" x14ac:dyDescent="0.3">
      <c r="A1723">
        <v>20652</v>
      </c>
      <c r="B1723">
        <v>226.08600000000001</v>
      </c>
      <c r="C1723">
        <v>11.372999999999999</v>
      </c>
      <c r="D1723">
        <v>10.863</v>
      </c>
    </row>
    <row r="1724" spans="1:4" x14ac:dyDescent="0.3">
      <c r="A1724">
        <v>20664</v>
      </c>
      <c r="B1724">
        <v>226.869</v>
      </c>
      <c r="C1724">
        <v>10.853999999999999</v>
      </c>
      <c r="D1724">
        <v>10.865</v>
      </c>
    </row>
    <row r="1725" spans="1:4" x14ac:dyDescent="0.3">
      <c r="A1725">
        <v>20676</v>
      </c>
      <c r="B1725">
        <v>227.65</v>
      </c>
      <c r="C1725">
        <v>10.688000000000001</v>
      </c>
      <c r="D1725">
        <v>10.856999999999999</v>
      </c>
    </row>
    <row r="1726" spans="1:4" x14ac:dyDescent="0.3">
      <c r="A1726">
        <v>20688</v>
      </c>
      <c r="B1726">
        <v>228.43199999999999</v>
      </c>
      <c r="C1726">
        <v>10.208</v>
      </c>
      <c r="D1726">
        <v>10.858000000000001</v>
      </c>
    </row>
    <row r="1727" spans="1:4" x14ac:dyDescent="0.3">
      <c r="A1727">
        <v>20700</v>
      </c>
      <c r="B1727">
        <v>229.21299999999999</v>
      </c>
      <c r="C1727">
        <v>10.964</v>
      </c>
      <c r="D1727">
        <v>10.852</v>
      </c>
    </row>
    <row r="1728" spans="1:4" x14ac:dyDescent="0.3">
      <c r="A1728">
        <v>20712</v>
      </c>
      <c r="B1728">
        <v>229.994</v>
      </c>
      <c r="C1728">
        <v>10.742000000000001</v>
      </c>
      <c r="D1728">
        <v>10.855</v>
      </c>
    </row>
    <row r="1729" spans="1:4" x14ac:dyDescent="0.3">
      <c r="A1729">
        <v>20724</v>
      </c>
      <c r="B1729">
        <v>230.77500000000001</v>
      </c>
      <c r="C1729">
        <v>11.006</v>
      </c>
      <c r="D1729">
        <v>10.848000000000001</v>
      </c>
    </row>
    <row r="1730" spans="1:4" x14ac:dyDescent="0.3">
      <c r="A1730">
        <v>20736</v>
      </c>
      <c r="B1730">
        <v>231.55600000000001</v>
      </c>
      <c r="C1730">
        <v>10.584</v>
      </c>
      <c r="D1730">
        <v>10.848000000000001</v>
      </c>
    </row>
    <row r="1731" spans="1:4" x14ac:dyDescent="0.3">
      <c r="A1731">
        <v>20748</v>
      </c>
      <c r="B1731">
        <v>232.33600000000001</v>
      </c>
      <c r="C1731">
        <v>11.032999999999999</v>
      </c>
      <c r="D1731">
        <v>10.84</v>
      </c>
    </row>
    <row r="1732" spans="1:4" x14ac:dyDescent="0.3">
      <c r="A1732">
        <v>20760</v>
      </c>
      <c r="B1732">
        <v>233.11699999999999</v>
      </c>
      <c r="C1732">
        <v>10.771000000000001</v>
      </c>
      <c r="D1732">
        <v>10.843</v>
      </c>
    </row>
    <row r="1733" spans="1:4" x14ac:dyDescent="0.3">
      <c r="A1733">
        <v>20772</v>
      </c>
      <c r="B1733">
        <v>233.89699999999999</v>
      </c>
      <c r="C1733">
        <v>10.698</v>
      </c>
      <c r="D1733">
        <v>10.839</v>
      </c>
    </row>
    <row r="1734" spans="1:4" x14ac:dyDescent="0.3">
      <c r="A1734">
        <v>20784</v>
      </c>
      <c r="B1734">
        <v>234.678</v>
      </c>
      <c r="C1734">
        <v>10.465999999999999</v>
      </c>
      <c r="D1734">
        <v>10.843</v>
      </c>
    </row>
    <row r="1735" spans="1:4" x14ac:dyDescent="0.3">
      <c r="A1735">
        <v>20796</v>
      </c>
      <c r="B1735">
        <v>235.45599999999999</v>
      </c>
      <c r="C1735">
        <v>11.058999999999999</v>
      </c>
      <c r="D1735">
        <v>10.831</v>
      </c>
    </row>
    <row r="1736" spans="1:4" x14ac:dyDescent="0.3">
      <c r="A1736">
        <v>20808</v>
      </c>
      <c r="B1736">
        <v>236.23599999999999</v>
      </c>
      <c r="C1736">
        <v>11.206</v>
      </c>
      <c r="D1736">
        <v>10.831</v>
      </c>
    </row>
    <row r="1737" spans="1:4" x14ac:dyDescent="0.3">
      <c r="A1737">
        <v>20820</v>
      </c>
      <c r="B1737">
        <v>237.01499999999999</v>
      </c>
      <c r="C1737">
        <v>10.749000000000001</v>
      </c>
      <c r="D1737">
        <v>10.821999999999999</v>
      </c>
    </row>
    <row r="1738" spans="1:4" x14ac:dyDescent="0.3">
      <c r="A1738">
        <v>20832</v>
      </c>
      <c r="B1738">
        <v>237.79499999999999</v>
      </c>
      <c r="C1738">
        <v>10.371</v>
      </c>
      <c r="D1738">
        <v>10.826000000000001</v>
      </c>
    </row>
    <row r="1739" spans="1:4" x14ac:dyDescent="0.3">
      <c r="A1739">
        <v>20844</v>
      </c>
      <c r="B1739">
        <v>238.57300000000001</v>
      </c>
      <c r="C1739">
        <v>10.465</v>
      </c>
      <c r="D1739">
        <v>10.817</v>
      </c>
    </row>
    <row r="1740" spans="1:4" x14ac:dyDescent="0.3">
      <c r="A1740">
        <v>20856</v>
      </c>
      <c r="B1740">
        <v>239.352</v>
      </c>
      <c r="C1740">
        <v>11.128</v>
      </c>
      <c r="D1740">
        <v>10.821</v>
      </c>
    </row>
    <row r="1741" spans="1:4" x14ac:dyDescent="0.3">
      <c r="A1741">
        <v>20868</v>
      </c>
      <c r="B1741">
        <v>240.12899999999999</v>
      </c>
      <c r="C1741">
        <v>11.311999999999999</v>
      </c>
      <c r="D1741">
        <v>10.813000000000001</v>
      </c>
    </row>
    <row r="1742" spans="1:4" x14ac:dyDescent="0.3">
      <c r="A1742">
        <v>20880</v>
      </c>
      <c r="B1742">
        <v>240.90799999999999</v>
      </c>
      <c r="C1742">
        <v>11.23</v>
      </c>
      <c r="D1742">
        <v>10.816000000000001</v>
      </c>
    </row>
    <row r="1743" spans="1:4" x14ac:dyDescent="0.3">
      <c r="A1743">
        <v>20892</v>
      </c>
      <c r="B1743">
        <v>241.68600000000001</v>
      </c>
      <c r="C1743">
        <v>11.196</v>
      </c>
      <c r="D1743">
        <v>10.805999999999999</v>
      </c>
    </row>
    <row r="1744" spans="1:4" x14ac:dyDescent="0.3">
      <c r="A1744">
        <v>20904</v>
      </c>
      <c r="B1744">
        <v>242.464</v>
      </c>
      <c r="C1744">
        <v>11.061999999999999</v>
      </c>
      <c r="D1744">
        <v>10.808999999999999</v>
      </c>
    </row>
    <row r="1745" spans="1:4" x14ac:dyDescent="0.3">
      <c r="A1745">
        <v>20916</v>
      </c>
      <c r="B1745">
        <v>243.24100000000001</v>
      </c>
      <c r="C1745">
        <v>10.676</v>
      </c>
      <c r="D1745">
        <v>10.798999999999999</v>
      </c>
    </row>
    <row r="1746" spans="1:4" x14ac:dyDescent="0.3">
      <c r="A1746">
        <v>20928</v>
      </c>
      <c r="B1746">
        <v>244.018</v>
      </c>
      <c r="C1746">
        <v>10.308</v>
      </c>
      <c r="D1746">
        <v>10.798999999999999</v>
      </c>
    </row>
    <row r="1747" spans="1:4" x14ac:dyDescent="0.3">
      <c r="A1747">
        <v>20940</v>
      </c>
      <c r="B1747">
        <v>244.79499999999999</v>
      </c>
      <c r="C1747">
        <v>10.585000000000001</v>
      </c>
      <c r="D1747">
        <v>10.79</v>
      </c>
    </row>
    <row r="1748" spans="1:4" x14ac:dyDescent="0.3">
      <c r="A1748">
        <v>20952</v>
      </c>
      <c r="B1748">
        <v>245.572</v>
      </c>
      <c r="C1748">
        <v>11.327</v>
      </c>
      <c r="D1748">
        <v>10.794</v>
      </c>
    </row>
    <row r="1749" spans="1:4" x14ac:dyDescent="0.3">
      <c r="A1749">
        <v>20964</v>
      </c>
      <c r="B1749">
        <v>246.34800000000001</v>
      </c>
      <c r="C1749">
        <v>11.135</v>
      </c>
      <c r="D1749">
        <v>10.786</v>
      </c>
    </row>
    <row r="1750" spans="1:4" x14ac:dyDescent="0.3">
      <c r="A1750">
        <v>20976</v>
      </c>
      <c r="B1750">
        <v>247.124</v>
      </c>
      <c r="C1750">
        <v>11.023999999999999</v>
      </c>
      <c r="D1750">
        <v>10.787000000000001</v>
      </c>
    </row>
    <row r="1751" spans="1:4" x14ac:dyDescent="0.3">
      <c r="A1751">
        <v>20988</v>
      </c>
      <c r="B1751">
        <v>247.9</v>
      </c>
      <c r="C1751">
        <v>10.663</v>
      </c>
      <c r="D1751">
        <v>10.779</v>
      </c>
    </row>
    <row r="1752" spans="1:4" x14ac:dyDescent="0.3">
      <c r="A1752">
        <v>21000</v>
      </c>
      <c r="B1752">
        <v>248.67599999999999</v>
      </c>
      <c r="C1752">
        <v>10.666</v>
      </c>
      <c r="D1752">
        <v>10.778</v>
      </c>
    </row>
    <row r="1753" spans="1:4" x14ac:dyDescent="0.3">
      <c r="A1753">
        <v>21012</v>
      </c>
      <c r="B1753">
        <v>249.452</v>
      </c>
      <c r="C1753">
        <v>10.266999999999999</v>
      </c>
      <c r="D1753">
        <v>10.771000000000001</v>
      </c>
    </row>
    <row r="1754" spans="1:4" x14ac:dyDescent="0.3">
      <c r="A1754">
        <v>21024</v>
      </c>
      <c r="B1754">
        <v>250.227</v>
      </c>
      <c r="C1754">
        <v>10.624000000000001</v>
      </c>
      <c r="D1754">
        <v>10.766999999999999</v>
      </c>
    </row>
    <row r="1755" spans="1:4" x14ac:dyDescent="0.3">
      <c r="A1755">
        <v>21036</v>
      </c>
      <c r="B1755">
        <v>251.00200000000001</v>
      </c>
      <c r="C1755">
        <v>11.129</v>
      </c>
      <c r="D1755">
        <v>10.766999999999999</v>
      </c>
    </row>
    <row r="1756" spans="1:4" x14ac:dyDescent="0.3">
      <c r="A1756">
        <v>21048</v>
      </c>
      <c r="B1756">
        <v>251.77600000000001</v>
      </c>
      <c r="C1756">
        <v>10.815</v>
      </c>
      <c r="D1756">
        <v>10.765000000000001</v>
      </c>
    </row>
    <row r="1757" spans="1:4" x14ac:dyDescent="0.3">
      <c r="A1757">
        <v>21060</v>
      </c>
      <c r="B1757">
        <v>252.55099999999999</v>
      </c>
      <c r="C1757">
        <v>9.8859999999999992</v>
      </c>
      <c r="D1757">
        <v>10.759</v>
      </c>
    </row>
    <row r="1758" spans="1:4" x14ac:dyDescent="0.3">
      <c r="A1758">
        <v>21072</v>
      </c>
      <c r="B1758">
        <v>253.32499999999999</v>
      </c>
      <c r="C1758">
        <v>10.102</v>
      </c>
      <c r="D1758">
        <v>10.755000000000001</v>
      </c>
    </row>
    <row r="1759" spans="1:4" x14ac:dyDescent="0.3">
      <c r="A1759">
        <v>21084</v>
      </c>
      <c r="B1759">
        <v>254.09899999999999</v>
      </c>
      <c r="C1759">
        <v>10.468</v>
      </c>
      <c r="D1759">
        <v>10.753</v>
      </c>
    </row>
    <row r="1760" spans="1:4" x14ac:dyDescent="0.3">
      <c r="A1760">
        <v>21096</v>
      </c>
      <c r="B1760">
        <v>254.87299999999999</v>
      </c>
      <c r="C1760">
        <v>10.835000000000001</v>
      </c>
      <c r="D1760">
        <v>10.749000000000001</v>
      </c>
    </row>
    <row r="1761" spans="1:4" x14ac:dyDescent="0.3">
      <c r="A1761">
        <v>21108</v>
      </c>
      <c r="B1761">
        <v>255.64699999999999</v>
      </c>
      <c r="C1761">
        <v>10.353</v>
      </c>
      <c r="D1761">
        <v>10.744999999999999</v>
      </c>
    </row>
    <row r="1762" spans="1:4" x14ac:dyDescent="0.3">
      <c r="A1762">
        <v>21120</v>
      </c>
      <c r="B1762">
        <v>256.42</v>
      </c>
      <c r="C1762">
        <v>10.632999999999999</v>
      </c>
      <c r="D1762">
        <v>10.741</v>
      </c>
    </row>
    <row r="1763" spans="1:4" x14ac:dyDescent="0.3">
      <c r="A1763">
        <v>21132</v>
      </c>
      <c r="B1763">
        <v>257.19299999999998</v>
      </c>
      <c r="C1763">
        <v>10.662000000000001</v>
      </c>
      <c r="D1763">
        <v>10.742000000000001</v>
      </c>
    </row>
    <row r="1764" spans="1:4" x14ac:dyDescent="0.3">
      <c r="A1764">
        <v>21144</v>
      </c>
      <c r="B1764">
        <v>257.96600000000001</v>
      </c>
      <c r="C1764">
        <v>10.635</v>
      </c>
      <c r="D1764">
        <v>10.734999999999999</v>
      </c>
    </row>
    <row r="1765" spans="1:4" x14ac:dyDescent="0.3">
      <c r="A1765">
        <v>21156</v>
      </c>
      <c r="B1765">
        <v>258.73899999999998</v>
      </c>
      <c r="C1765">
        <v>10.722</v>
      </c>
      <c r="D1765">
        <v>10.734</v>
      </c>
    </row>
    <row r="1766" spans="1:4" x14ac:dyDescent="0.3">
      <c r="A1766">
        <v>21168</v>
      </c>
      <c r="B1766">
        <v>259.51</v>
      </c>
      <c r="C1766">
        <v>10.898</v>
      </c>
      <c r="D1766">
        <v>10.728</v>
      </c>
    </row>
    <row r="1767" spans="1:4" x14ac:dyDescent="0.3">
      <c r="A1767">
        <v>21180</v>
      </c>
      <c r="B1767">
        <v>260.28300000000002</v>
      </c>
      <c r="C1767">
        <v>10.622</v>
      </c>
      <c r="D1767">
        <v>10.728</v>
      </c>
    </row>
    <row r="1768" spans="1:4" x14ac:dyDescent="0.3">
      <c r="A1768">
        <v>21192</v>
      </c>
      <c r="B1768">
        <v>261.05399999999997</v>
      </c>
      <c r="C1768">
        <v>10.848000000000001</v>
      </c>
      <c r="D1768">
        <v>10.718</v>
      </c>
    </row>
    <row r="1769" spans="1:4" x14ac:dyDescent="0.3">
      <c r="A1769">
        <v>21204</v>
      </c>
      <c r="B1769">
        <v>261.82600000000002</v>
      </c>
      <c r="C1769">
        <v>11.063000000000001</v>
      </c>
      <c r="D1769">
        <v>10.721</v>
      </c>
    </row>
    <row r="1770" spans="1:4" x14ac:dyDescent="0.3">
      <c r="A1770">
        <v>21216</v>
      </c>
      <c r="B1770">
        <v>262.59699999999998</v>
      </c>
      <c r="C1770">
        <v>10.885</v>
      </c>
      <c r="D1770">
        <v>10.715</v>
      </c>
    </row>
    <row r="1771" spans="1:4" x14ac:dyDescent="0.3">
      <c r="A1771">
        <v>21228</v>
      </c>
      <c r="B1771">
        <v>263.36799999999999</v>
      </c>
      <c r="C1771">
        <v>10.576000000000001</v>
      </c>
      <c r="D1771">
        <v>10.712</v>
      </c>
    </row>
    <row r="1772" spans="1:4" x14ac:dyDescent="0.3">
      <c r="A1772">
        <v>21240</v>
      </c>
      <c r="B1772">
        <v>264.13900000000001</v>
      </c>
      <c r="C1772">
        <v>11.08</v>
      </c>
      <c r="D1772">
        <v>10.709</v>
      </c>
    </row>
    <row r="1773" spans="1:4" x14ac:dyDescent="0.3">
      <c r="A1773">
        <v>21252</v>
      </c>
      <c r="B1773">
        <v>264.90899999999999</v>
      </c>
      <c r="C1773">
        <v>10.898</v>
      </c>
      <c r="D1773">
        <v>10.704000000000001</v>
      </c>
    </row>
    <row r="1774" spans="1:4" x14ac:dyDescent="0.3">
      <c r="A1774">
        <v>21264</v>
      </c>
      <c r="B1774">
        <v>265.68</v>
      </c>
      <c r="C1774">
        <v>10.704000000000001</v>
      </c>
      <c r="D1774">
        <v>10.7</v>
      </c>
    </row>
    <row r="1775" spans="1:4" x14ac:dyDescent="0.3">
      <c r="A1775">
        <v>21276</v>
      </c>
      <c r="B1775">
        <v>266.44900000000001</v>
      </c>
      <c r="C1775">
        <v>10.412000000000001</v>
      </c>
      <c r="D1775">
        <v>10.693</v>
      </c>
    </row>
    <row r="1776" spans="1:4" x14ac:dyDescent="0.3">
      <c r="A1776">
        <v>21288</v>
      </c>
      <c r="B1776">
        <v>267.21899999999999</v>
      </c>
      <c r="C1776">
        <v>10.981999999999999</v>
      </c>
      <c r="D1776">
        <v>10.696</v>
      </c>
    </row>
    <row r="1777" spans="1:4" x14ac:dyDescent="0.3">
      <c r="A1777">
        <v>21300</v>
      </c>
      <c r="B1777">
        <v>267.988</v>
      </c>
      <c r="C1777">
        <v>10.784000000000001</v>
      </c>
      <c r="D1777">
        <v>10.691000000000001</v>
      </c>
    </row>
    <row r="1778" spans="1:4" x14ac:dyDescent="0.3">
      <c r="A1778">
        <v>21312</v>
      </c>
      <c r="B1778">
        <v>268.75799999999998</v>
      </c>
      <c r="C1778">
        <v>10.753</v>
      </c>
      <c r="D1778">
        <v>10.688000000000001</v>
      </c>
    </row>
    <row r="1779" spans="1:4" x14ac:dyDescent="0.3">
      <c r="A1779">
        <v>21324</v>
      </c>
      <c r="B1779">
        <v>269.52600000000001</v>
      </c>
      <c r="C1779">
        <v>10.827</v>
      </c>
      <c r="D1779">
        <v>10.68</v>
      </c>
    </row>
    <row r="1780" spans="1:4" x14ac:dyDescent="0.3">
      <c r="A1780">
        <v>21336</v>
      </c>
      <c r="B1780">
        <v>270.29500000000002</v>
      </c>
      <c r="C1780">
        <v>10.422000000000001</v>
      </c>
      <c r="D1780">
        <v>10.680999999999999</v>
      </c>
    </row>
    <row r="1781" spans="1:4" x14ac:dyDescent="0.3">
      <c r="A1781">
        <v>21348</v>
      </c>
      <c r="B1781">
        <v>271.06400000000002</v>
      </c>
      <c r="C1781">
        <v>10.605</v>
      </c>
      <c r="D1781">
        <v>10.673999999999999</v>
      </c>
    </row>
    <row r="1782" spans="1:4" x14ac:dyDescent="0.3">
      <c r="A1782">
        <v>21360</v>
      </c>
      <c r="B1782">
        <v>271.83199999999999</v>
      </c>
      <c r="C1782">
        <v>10.625999999999999</v>
      </c>
      <c r="D1782">
        <v>10.672000000000001</v>
      </c>
    </row>
    <row r="1783" spans="1:4" x14ac:dyDescent="0.3">
      <c r="A1783">
        <v>21372</v>
      </c>
      <c r="B1783">
        <v>272.60000000000002</v>
      </c>
      <c r="C1783">
        <v>10.255000000000001</v>
      </c>
      <c r="D1783">
        <v>10.666</v>
      </c>
    </row>
    <row r="1784" spans="1:4" x14ac:dyDescent="0.3">
      <c r="A1784">
        <v>21384</v>
      </c>
      <c r="B1784">
        <v>273.36700000000002</v>
      </c>
      <c r="C1784">
        <v>10.739000000000001</v>
      </c>
      <c r="D1784">
        <v>10.664</v>
      </c>
    </row>
    <row r="1785" spans="1:4" x14ac:dyDescent="0.3">
      <c r="A1785">
        <v>21396</v>
      </c>
      <c r="B1785">
        <v>274.13499999999999</v>
      </c>
      <c r="C1785">
        <v>11.561</v>
      </c>
      <c r="D1785">
        <v>10.663</v>
      </c>
    </row>
    <row r="1786" spans="1:4" x14ac:dyDescent="0.3">
      <c r="A1786">
        <v>21408</v>
      </c>
      <c r="B1786">
        <v>274.90199999999999</v>
      </c>
      <c r="C1786">
        <v>11.333</v>
      </c>
      <c r="D1786">
        <v>10.657999999999999</v>
      </c>
    </row>
    <row r="1787" spans="1:4" x14ac:dyDescent="0.3">
      <c r="A1787">
        <v>21420</v>
      </c>
      <c r="B1787">
        <v>275.66899999999998</v>
      </c>
      <c r="C1787">
        <v>10.047000000000001</v>
      </c>
      <c r="D1787">
        <v>10.653</v>
      </c>
    </row>
    <row r="1788" spans="1:4" x14ac:dyDescent="0.3">
      <c r="A1788">
        <v>21432</v>
      </c>
      <c r="B1788">
        <v>276.43599999999998</v>
      </c>
      <c r="C1788">
        <v>10.128</v>
      </c>
      <c r="D1788">
        <v>10.648999999999999</v>
      </c>
    </row>
    <row r="1789" spans="1:4" x14ac:dyDescent="0.3">
      <c r="A1789">
        <v>21444</v>
      </c>
      <c r="B1789">
        <v>277.202</v>
      </c>
      <c r="C1789">
        <v>10.395</v>
      </c>
      <c r="D1789">
        <v>10.647</v>
      </c>
    </row>
    <row r="1790" spans="1:4" x14ac:dyDescent="0.3">
      <c r="A1790">
        <v>21456</v>
      </c>
      <c r="B1790">
        <v>277.96800000000002</v>
      </c>
      <c r="C1790">
        <v>10.552</v>
      </c>
      <c r="D1790">
        <v>10.645</v>
      </c>
    </row>
    <row r="1791" spans="1:4" x14ac:dyDescent="0.3">
      <c r="A1791">
        <v>21468</v>
      </c>
      <c r="B1791">
        <v>278.73399999999998</v>
      </c>
      <c r="C1791">
        <v>10.619</v>
      </c>
      <c r="D1791">
        <v>10.643000000000001</v>
      </c>
    </row>
    <row r="1792" spans="1:4" x14ac:dyDescent="0.3">
      <c r="A1792">
        <v>21480</v>
      </c>
      <c r="B1792">
        <v>279.5</v>
      </c>
      <c r="C1792">
        <v>10.215</v>
      </c>
      <c r="D1792">
        <v>10.635</v>
      </c>
    </row>
    <row r="1793" spans="1:4" x14ac:dyDescent="0.3">
      <c r="A1793">
        <v>21492</v>
      </c>
      <c r="B1793">
        <v>280.26499999999999</v>
      </c>
      <c r="C1793">
        <v>10.737</v>
      </c>
      <c r="D1793">
        <v>10.635</v>
      </c>
    </row>
    <row r="1794" spans="1:4" x14ac:dyDescent="0.3">
      <c r="A1794">
        <v>21504</v>
      </c>
      <c r="B1794">
        <v>281.02999999999997</v>
      </c>
      <c r="C1794">
        <v>10.762</v>
      </c>
      <c r="D1794">
        <v>10.63</v>
      </c>
    </row>
    <row r="1795" spans="1:4" x14ac:dyDescent="0.3">
      <c r="A1795">
        <v>21516</v>
      </c>
      <c r="B1795">
        <v>281.79500000000002</v>
      </c>
      <c r="C1795">
        <v>10.189</v>
      </c>
      <c r="D1795">
        <v>10.625</v>
      </c>
    </row>
    <row r="1796" spans="1:4" x14ac:dyDescent="0.3">
      <c r="A1796">
        <v>21528</v>
      </c>
      <c r="B1796">
        <v>282.56</v>
      </c>
      <c r="C1796">
        <v>9.3659999999999997</v>
      </c>
      <c r="D1796">
        <v>10.621</v>
      </c>
    </row>
    <row r="1797" spans="1:4" x14ac:dyDescent="0.3">
      <c r="A1797">
        <v>21540</v>
      </c>
      <c r="B1797">
        <v>283.32400000000001</v>
      </c>
      <c r="C1797">
        <v>10.004</v>
      </c>
      <c r="D1797">
        <v>10.619</v>
      </c>
    </row>
    <row r="1798" spans="1:4" x14ac:dyDescent="0.3">
      <c r="A1798">
        <v>21552</v>
      </c>
      <c r="B1798">
        <v>284.089</v>
      </c>
      <c r="C1798">
        <v>10.589</v>
      </c>
      <c r="D1798">
        <v>10.619</v>
      </c>
    </row>
    <row r="1799" spans="1:4" x14ac:dyDescent="0.3">
      <c r="A1799">
        <v>21564</v>
      </c>
      <c r="B1799">
        <v>284.85199999999998</v>
      </c>
      <c r="C1799">
        <v>10.628</v>
      </c>
      <c r="D1799">
        <v>10.613</v>
      </c>
    </row>
    <row r="1800" spans="1:4" x14ac:dyDescent="0.3">
      <c r="A1800">
        <v>21576</v>
      </c>
      <c r="B1800">
        <v>285.61599999999999</v>
      </c>
      <c r="C1800">
        <v>10.542</v>
      </c>
      <c r="D1800">
        <v>10.612</v>
      </c>
    </row>
    <row r="1801" spans="1:4" x14ac:dyDescent="0.3">
      <c r="A1801">
        <v>21588</v>
      </c>
      <c r="B1801">
        <v>286.37900000000002</v>
      </c>
      <c r="C1801">
        <v>10.676</v>
      </c>
      <c r="D1801">
        <v>10.606</v>
      </c>
    </row>
    <row r="1802" spans="1:4" x14ac:dyDescent="0.3">
      <c r="A1802">
        <v>21600</v>
      </c>
      <c r="B1802">
        <v>287.14299999999997</v>
      </c>
      <c r="C1802">
        <v>11.223000000000001</v>
      </c>
      <c r="D1802">
        <v>10.606</v>
      </c>
    </row>
    <row r="1803" spans="1:4" x14ac:dyDescent="0.3">
      <c r="A1803">
        <v>21612</v>
      </c>
      <c r="B1803">
        <v>287.90600000000001</v>
      </c>
      <c r="C1803">
        <v>10.768000000000001</v>
      </c>
      <c r="D1803">
        <v>10.6</v>
      </c>
    </row>
    <row r="1804" spans="1:4" x14ac:dyDescent="0.3">
      <c r="A1804">
        <v>21624</v>
      </c>
      <c r="B1804">
        <v>288.66800000000001</v>
      </c>
      <c r="C1804">
        <v>9.9979999999999993</v>
      </c>
      <c r="D1804">
        <v>10.595000000000001</v>
      </c>
    </row>
    <row r="1805" spans="1:4" x14ac:dyDescent="0.3">
      <c r="A1805">
        <v>21636</v>
      </c>
      <c r="B1805">
        <v>289.43200000000002</v>
      </c>
      <c r="C1805">
        <v>9.7929999999999993</v>
      </c>
      <c r="D1805">
        <v>10.595000000000001</v>
      </c>
    </row>
    <row r="1806" spans="1:4" x14ac:dyDescent="0.3">
      <c r="A1806">
        <v>21648</v>
      </c>
      <c r="B1806">
        <v>290.19400000000002</v>
      </c>
      <c r="C1806">
        <v>10.734</v>
      </c>
      <c r="D1806">
        <v>10.592000000000001</v>
      </c>
    </row>
    <row r="1807" spans="1:4" x14ac:dyDescent="0.3">
      <c r="A1807">
        <v>21660</v>
      </c>
      <c r="B1807">
        <v>290.95600000000002</v>
      </c>
      <c r="C1807">
        <v>10.268000000000001</v>
      </c>
      <c r="D1807">
        <v>10.589</v>
      </c>
    </row>
    <row r="1808" spans="1:4" x14ac:dyDescent="0.3">
      <c r="A1808">
        <v>21672</v>
      </c>
      <c r="B1808">
        <v>291.71800000000002</v>
      </c>
      <c r="C1808">
        <v>10.696999999999999</v>
      </c>
      <c r="D1808">
        <v>10.584</v>
      </c>
    </row>
    <row r="1809" spans="1:4" x14ac:dyDescent="0.3">
      <c r="A1809">
        <v>21684</v>
      </c>
      <c r="B1809">
        <v>292.48</v>
      </c>
      <c r="C1809">
        <v>10.731999999999999</v>
      </c>
      <c r="D1809">
        <v>10.586</v>
      </c>
    </row>
    <row r="1810" spans="1:4" x14ac:dyDescent="0.3">
      <c r="A1810">
        <v>21696</v>
      </c>
      <c r="B1810">
        <v>293.24099999999999</v>
      </c>
      <c r="C1810">
        <v>10.734</v>
      </c>
      <c r="D1810">
        <v>10.577999999999999</v>
      </c>
    </row>
    <row r="1811" spans="1:4" x14ac:dyDescent="0.3">
      <c r="A1811">
        <v>21708</v>
      </c>
      <c r="B1811">
        <v>294.00200000000001</v>
      </c>
      <c r="C1811">
        <v>11.016999999999999</v>
      </c>
      <c r="D1811">
        <v>10.577</v>
      </c>
    </row>
    <row r="1812" spans="1:4" x14ac:dyDescent="0.3">
      <c r="A1812">
        <v>21720</v>
      </c>
      <c r="B1812">
        <v>294.76400000000001</v>
      </c>
      <c r="C1812">
        <v>10.371</v>
      </c>
      <c r="D1812">
        <v>10.574</v>
      </c>
    </row>
    <row r="1813" spans="1:4" x14ac:dyDescent="0.3">
      <c r="A1813">
        <v>21732</v>
      </c>
      <c r="B1813">
        <v>295.52499999999998</v>
      </c>
      <c r="C1813">
        <v>10.260999999999999</v>
      </c>
      <c r="D1813">
        <v>10.571999999999999</v>
      </c>
    </row>
    <row r="1814" spans="1:4" x14ac:dyDescent="0.3">
      <c r="A1814">
        <v>21744</v>
      </c>
      <c r="B1814">
        <v>296.286</v>
      </c>
      <c r="C1814">
        <v>10.250999999999999</v>
      </c>
      <c r="D1814">
        <v>10.568</v>
      </c>
    </row>
    <row r="1815" spans="1:4" x14ac:dyDescent="0.3">
      <c r="A1815">
        <v>21756</v>
      </c>
      <c r="B1815">
        <v>297.04599999999999</v>
      </c>
      <c r="C1815">
        <v>10.019</v>
      </c>
      <c r="D1815">
        <v>10.566000000000001</v>
      </c>
    </row>
    <row r="1816" spans="1:4" x14ac:dyDescent="0.3">
      <c r="A1816">
        <v>21768</v>
      </c>
      <c r="B1816">
        <v>297.80700000000002</v>
      </c>
      <c r="C1816">
        <v>10.852</v>
      </c>
      <c r="D1816">
        <v>10.565</v>
      </c>
    </row>
    <row r="1817" spans="1:4" x14ac:dyDescent="0.3">
      <c r="A1817">
        <v>21780</v>
      </c>
      <c r="B1817">
        <v>298.56700000000001</v>
      </c>
      <c r="C1817">
        <v>10.664999999999999</v>
      </c>
      <c r="D1817">
        <v>10.563000000000001</v>
      </c>
    </row>
    <row r="1818" spans="1:4" x14ac:dyDescent="0.3">
      <c r="A1818">
        <v>21792</v>
      </c>
      <c r="B1818">
        <v>299.32600000000002</v>
      </c>
      <c r="C1818">
        <v>10.634</v>
      </c>
      <c r="D1818">
        <v>10.555</v>
      </c>
    </row>
    <row r="1819" spans="1:4" x14ac:dyDescent="0.3">
      <c r="A1819">
        <v>21804</v>
      </c>
      <c r="B1819">
        <v>300.08600000000001</v>
      </c>
      <c r="C1819">
        <v>11.051</v>
      </c>
      <c r="D1819">
        <v>10.551</v>
      </c>
    </row>
    <row r="1820" spans="1:4" x14ac:dyDescent="0.3">
      <c r="A1820">
        <v>21816</v>
      </c>
      <c r="B1820">
        <v>300.84699999999998</v>
      </c>
      <c r="C1820">
        <v>11.727</v>
      </c>
      <c r="D1820">
        <v>10.569000000000001</v>
      </c>
    </row>
    <row r="1821" spans="1:4" x14ac:dyDescent="0.3">
      <c r="A1821">
        <v>21828</v>
      </c>
      <c r="B1821">
        <v>301.60599999999999</v>
      </c>
      <c r="C1821">
        <v>11.202999999999999</v>
      </c>
      <c r="D1821">
        <v>10.555</v>
      </c>
    </row>
    <row r="1822" spans="1:4" x14ac:dyDescent="0.3">
      <c r="A1822">
        <v>21840</v>
      </c>
      <c r="B1822">
        <v>302.36399999999998</v>
      </c>
      <c r="C1822">
        <v>10.555999999999999</v>
      </c>
      <c r="D1822">
        <v>10.535</v>
      </c>
    </row>
    <row r="1823" spans="1:4" x14ac:dyDescent="0.3">
      <c r="A1823">
        <v>21852</v>
      </c>
      <c r="B1823">
        <v>303.12400000000002</v>
      </c>
      <c r="C1823">
        <v>10.494</v>
      </c>
      <c r="D1823">
        <v>10.544</v>
      </c>
    </row>
    <row r="1824" spans="1:4" x14ac:dyDescent="0.3">
      <c r="A1824">
        <v>21864</v>
      </c>
      <c r="B1824">
        <v>303.88200000000001</v>
      </c>
      <c r="C1824">
        <v>10.760999999999999</v>
      </c>
      <c r="D1824">
        <v>10.537000000000001</v>
      </c>
    </row>
    <row r="1825" spans="1:4" x14ac:dyDescent="0.3">
      <c r="A1825">
        <v>21876</v>
      </c>
      <c r="B1825">
        <v>304.64100000000002</v>
      </c>
      <c r="C1825">
        <v>10.561999999999999</v>
      </c>
      <c r="D1825">
        <v>10.538</v>
      </c>
    </row>
    <row r="1826" spans="1:4" x14ac:dyDescent="0.3">
      <c r="A1826">
        <v>21888</v>
      </c>
      <c r="B1826">
        <v>305.39999999999998</v>
      </c>
      <c r="C1826">
        <v>10.077999999999999</v>
      </c>
      <c r="D1826">
        <v>10.537000000000001</v>
      </c>
    </row>
    <row r="1827" spans="1:4" x14ac:dyDescent="0.3">
      <c r="A1827">
        <v>21900</v>
      </c>
      <c r="B1827">
        <v>306.15800000000002</v>
      </c>
      <c r="C1827">
        <v>11.249000000000001</v>
      </c>
      <c r="D1827">
        <v>10.536</v>
      </c>
    </row>
    <row r="1828" spans="1:4" x14ac:dyDescent="0.3">
      <c r="A1828">
        <v>21912</v>
      </c>
      <c r="B1828">
        <v>306.91699999999997</v>
      </c>
      <c r="C1828">
        <v>11.294</v>
      </c>
      <c r="D1828">
        <v>10.535</v>
      </c>
    </row>
    <row r="1829" spans="1:4" x14ac:dyDescent="0.3">
      <c r="A1829">
        <v>21924</v>
      </c>
      <c r="B1829">
        <v>307.67500000000001</v>
      </c>
      <c r="C1829">
        <v>10.664999999999999</v>
      </c>
      <c r="D1829">
        <v>10.532</v>
      </c>
    </row>
    <row r="1830" spans="1:4" x14ac:dyDescent="0.3">
      <c r="A1830">
        <v>21936</v>
      </c>
      <c r="B1830">
        <v>308.43299999999999</v>
      </c>
      <c r="C1830">
        <v>10.505000000000001</v>
      </c>
      <c r="D1830">
        <v>10.53</v>
      </c>
    </row>
    <row r="1831" spans="1:4" x14ac:dyDescent="0.3">
      <c r="A1831">
        <v>21948</v>
      </c>
      <c r="B1831">
        <v>309.19</v>
      </c>
      <c r="C1831">
        <v>10.695</v>
      </c>
      <c r="D1831">
        <v>10.525</v>
      </c>
    </row>
    <row r="1832" spans="1:4" x14ac:dyDescent="0.3">
      <c r="A1832">
        <v>21960</v>
      </c>
      <c r="B1832">
        <v>309.94799999999998</v>
      </c>
      <c r="C1832">
        <v>11.084</v>
      </c>
      <c r="D1832">
        <v>10.522</v>
      </c>
    </row>
    <row r="1833" spans="1:4" x14ac:dyDescent="0.3">
      <c r="A1833">
        <v>21972</v>
      </c>
      <c r="B1833">
        <v>310.70600000000002</v>
      </c>
      <c r="C1833">
        <v>10.484</v>
      </c>
      <c r="D1833">
        <v>10.526</v>
      </c>
    </row>
    <row r="1834" spans="1:4" x14ac:dyDescent="0.3">
      <c r="A1834">
        <v>21984</v>
      </c>
      <c r="B1834">
        <v>311.46300000000002</v>
      </c>
      <c r="C1834">
        <v>10.945</v>
      </c>
      <c r="D1834">
        <v>10.519</v>
      </c>
    </row>
    <row r="1835" spans="1:4" x14ac:dyDescent="0.3">
      <c r="A1835">
        <v>21996</v>
      </c>
      <c r="B1835">
        <v>312.22000000000003</v>
      </c>
      <c r="C1835">
        <v>10.314</v>
      </c>
      <c r="D1835">
        <v>10.516</v>
      </c>
    </row>
    <row r="1836" spans="1:4" x14ac:dyDescent="0.3">
      <c r="A1836">
        <v>22008</v>
      </c>
      <c r="B1836">
        <v>312.97699999999998</v>
      </c>
      <c r="C1836">
        <v>10.347</v>
      </c>
      <c r="D1836">
        <v>10.52</v>
      </c>
    </row>
    <row r="1837" spans="1:4" x14ac:dyDescent="0.3">
      <c r="A1837">
        <v>22020</v>
      </c>
      <c r="B1837">
        <v>313.73399999999998</v>
      </c>
      <c r="C1837">
        <v>10.218999999999999</v>
      </c>
      <c r="D1837">
        <v>10.516999999999999</v>
      </c>
    </row>
    <row r="1838" spans="1:4" x14ac:dyDescent="0.3">
      <c r="A1838">
        <v>22032</v>
      </c>
      <c r="B1838">
        <v>314.49099999999999</v>
      </c>
      <c r="C1838">
        <v>10.935</v>
      </c>
      <c r="D1838">
        <v>10.510999999999999</v>
      </c>
    </row>
    <row r="1839" spans="1:4" x14ac:dyDescent="0.3">
      <c r="A1839">
        <v>22044</v>
      </c>
      <c r="B1839">
        <v>315.24700000000001</v>
      </c>
      <c r="C1839">
        <v>10.791</v>
      </c>
      <c r="D1839">
        <v>10.510999999999999</v>
      </c>
    </row>
    <row r="1840" spans="1:4" x14ac:dyDescent="0.3">
      <c r="A1840">
        <v>22056</v>
      </c>
      <c r="B1840">
        <v>316.00400000000002</v>
      </c>
      <c r="C1840">
        <v>11.585000000000001</v>
      </c>
      <c r="D1840">
        <v>10.513</v>
      </c>
    </row>
    <row r="1841" spans="1:4" x14ac:dyDescent="0.3">
      <c r="A1841">
        <v>22068</v>
      </c>
      <c r="B1841">
        <v>316.76</v>
      </c>
      <c r="C1841">
        <v>10.367000000000001</v>
      </c>
      <c r="D1841">
        <v>10.506</v>
      </c>
    </row>
    <row r="1842" spans="1:4" x14ac:dyDescent="0.3">
      <c r="A1842">
        <v>22080</v>
      </c>
      <c r="B1842">
        <v>317.517</v>
      </c>
      <c r="C1842">
        <v>10.205</v>
      </c>
      <c r="D1842">
        <v>10.503</v>
      </c>
    </row>
    <row r="1843" spans="1:4" x14ac:dyDescent="0.3">
      <c r="A1843">
        <v>22092</v>
      </c>
      <c r="B1843">
        <v>318.27199999999999</v>
      </c>
      <c r="C1843">
        <v>10.882</v>
      </c>
      <c r="D1843">
        <v>10.503</v>
      </c>
    </row>
    <row r="1844" spans="1:4" x14ac:dyDescent="0.3">
      <c r="A1844">
        <v>22104</v>
      </c>
      <c r="B1844">
        <v>319.029</v>
      </c>
      <c r="C1844">
        <v>10.763</v>
      </c>
      <c r="D1844">
        <v>10.503</v>
      </c>
    </row>
    <row r="1845" spans="1:4" x14ac:dyDescent="0.3">
      <c r="A1845">
        <v>22116</v>
      </c>
      <c r="B1845">
        <v>319.78500000000003</v>
      </c>
      <c r="C1845">
        <v>10.018000000000001</v>
      </c>
      <c r="D1845">
        <v>10.5</v>
      </c>
    </row>
    <row r="1846" spans="1:4" x14ac:dyDescent="0.3">
      <c r="A1846">
        <v>22128</v>
      </c>
      <c r="B1846">
        <v>320.54000000000002</v>
      </c>
      <c r="C1846">
        <v>9.9380000000000006</v>
      </c>
      <c r="D1846">
        <v>10.494999999999999</v>
      </c>
    </row>
    <row r="1847" spans="1:4" x14ac:dyDescent="0.3">
      <c r="A1847">
        <v>22140</v>
      </c>
      <c r="B1847">
        <v>321.29599999999999</v>
      </c>
      <c r="C1847">
        <v>11.144</v>
      </c>
      <c r="D1847">
        <v>10.494999999999999</v>
      </c>
    </row>
    <row r="1848" spans="1:4" x14ac:dyDescent="0.3">
      <c r="A1848">
        <v>22152</v>
      </c>
      <c r="B1848">
        <v>322.05099999999999</v>
      </c>
      <c r="C1848">
        <v>11.113</v>
      </c>
      <c r="D1848">
        <v>10.494</v>
      </c>
    </row>
    <row r="1849" spans="1:4" x14ac:dyDescent="0.3">
      <c r="A1849">
        <v>22164</v>
      </c>
      <c r="B1849">
        <v>322.80700000000002</v>
      </c>
      <c r="C1849">
        <v>10.414</v>
      </c>
      <c r="D1849">
        <v>10.492000000000001</v>
      </c>
    </row>
    <row r="1850" spans="1:4" x14ac:dyDescent="0.3">
      <c r="A1850">
        <v>22176</v>
      </c>
      <c r="B1850">
        <v>323.56200000000001</v>
      </c>
      <c r="C1850">
        <v>10.928000000000001</v>
      </c>
      <c r="D1850">
        <v>10.493</v>
      </c>
    </row>
    <row r="1851" spans="1:4" x14ac:dyDescent="0.3">
      <c r="A1851">
        <v>22188</v>
      </c>
      <c r="B1851">
        <v>324.31700000000001</v>
      </c>
      <c r="C1851">
        <v>11.192</v>
      </c>
      <c r="D1851">
        <v>10.492000000000001</v>
      </c>
    </row>
    <row r="1852" spans="1:4" x14ac:dyDescent="0.3">
      <c r="A1852">
        <v>22200</v>
      </c>
      <c r="B1852">
        <v>325.072</v>
      </c>
      <c r="C1852">
        <v>10.678000000000001</v>
      </c>
      <c r="D1852">
        <v>10.488</v>
      </c>
    </row>
    <row r="1853" spans="1:4" x14ac:dyDescent="0.3">
      <c r="A1853">
        <v>22212</v>
      </c>
      <c r="B1853">
        <v>325.827</v>
      </c>
      <c r="C1853">
        <v>10.746</v>
      </c>
      <c r="D1853">
        <v>10.487</v>
      </c>
    </row>
    <row r="1854" spans="1:4" x14ac:dyDescent="0.3">
      <c r="A1854">
        <v>22224</v>
      </c>
      <c r="B1854">
        <v>326.58300000000003</v>
      </c>
      <c r="C1854">
        <v>10.185</v>
      </c>
      <c r="D1854">
        <v>10.487</v>
      </c>
    </row>
    <row r="1855" spans="1:4" x14ac:dyDescent="0.3">
      <c r="A1855">
        <v>22236</v>
      </c>
      <c r="B1855">
        <v>327.33699999999999</v>
      </c>
      <c r="C1855">
        <v>10.454000000000001</v>
      </c>
      <c r="D1855">
        <v>10.487</v>
      </c>
    </row>
    <row r="1856" spans="1:4" x14ac:dyDescent="0.3">
      <c r="A1856">
        <v>22248</v>
      </c>
      <c r="B1856">
        <v>328.09199999999998</v>
      </c>
      <c r="C1856">
        <v>10.077</v>
      </c>
      <c r="D1856">
        <v>10.486000000000001</v>
      </c>
    </row>
    <row r="1857" spans="1:4" x14ac:dyDescent="0.3">
      <c r="A1857">
        <v>22260</v>
      </c>
      <c r="B1857">
        <v>328.84699999999998</v>
      </c>
      <c r="C1857">
        <v>9.5289999999999999</v>
      </c>
      <c r="D1857">
        <v>10.48</v>
      </c>
    </row>
    <row r="1858" spans="1:4" x14ac:dyDescent="0.3">
      <c r="A1858">
        <v>22272</v>
      </c>
      <c r="B1858">
        <v>329.601</v>
      </c>
      <c r="C1858">
        <v>10.62</v>
      </c>
      <c r="D1858">
        <v>10.478999999999999</v>
      </c>
    </row>
    <row r="1859" spans="1:4" x14ac:dyDescent="0.3">
      <c r="A1859">
        <v>22284</v>
      </c>
      <c r="B1859">
        <v>330.35500000000002</v>
      </c>
      <c r="C1859">
        <v>10.526999999999999</v>
      </c>
      <c r="D1859">
        <v>10.481</v>
      </c>
    </row>
    <row r="1860" spans="1:4" x14ac:dyDescent="0.3">
      <c r="A1860">
        <v>22296</v>
      </c>
      <c r="B1860">
        <v>331.11</v>
      </c>
      <c r="C1860">
        <v>10.385999999999999</v>
      </c>
      <c r="D1860">
        <v>10.478</v>
      </c>
    </row>
    <row r="1861" spans="1:4" x14ac:dyDescent="0.3">
      <c r="A1861">
        <v>22308</v>
      </c>
      <c r="B1861">
        <v>331.86399999999998</v>
      </c>
      <c r="C1861">
        <v>10.369</v>
      </c>
      <c r="D1861">
        <v>10.478</v>
      </c>
    </row>
    <row r="1862" spans="1:4" x14ac:dyDescent="0.3">
      <c r="A1862">
        <v>22320</v>
      </c>
      <c r="B1862">
        <v>332.61799999999999</v>
      </c>
      <c r="C1862">
        <v>10.659000000000001</v>
      </c>
      <c r="D1862">
        <v>10.476000000000001</v>
      </c>
    </row>
    <row r="1863" spans="1:4" x14ac:dyDescent="0.3">
      <c r="A1863">
        <v>22332</v>
      </c>
      <c r="B1863">
        <v>333.37299999999999</v>
      </c>
      <c r="C1863">
        <v>10.987</v>
      </c>
      <c r="D1863">
        <v>10.476000000000001</v>
      </c>
    </row>
    <row r="1864" spans="1:4" x14ac:dyDescent="0.3">
      <c r="A1864">
        <v>22344</v>
      </c>
      <c r="B1864">
        <v>334.12700000000001</v>
      </c>
      <c r="C1864">
        <v>9.8460000000000001</v>
      </c>
      <c r="D1864">
        <v>10.474</v>
      </c>
    </row>
    <row r="1865" spans="1:4" x14ac:dyDescent="0.3">
      <c r="A1865">
        <v>22356</v>
      </c>
      <c r="B1865">
        <v>334.88099999999997</v>
      </c>
      <c r="C1865">
        <v>10.19</v>
      </c>
      <c r="D1865">
        <v>10.474</v>
      </c>
    </row>
    <row r="1866" spans="1:4" x14ac:dyDescent="0.3">
      <c r="A1866">
        <v>22368</v>
      </c>
      <c r="B1866">
        <v>335.63499999999999</v>
      </c>
      <c r="C1866">
        <v>10.26</v>
      </c>
      <c r="D1866">
        <v>10.474</v>
      </c>
    </row>
    <row r="1867" spans="1:4" x14ac:dyDescent="0.3">
      <c r="A1867">
        <v>22380</v>
      </c>
      <c r="B1867">
        <v>336.38900000000001</v>
      </c>
      <c r="C1867">
        <v>9.8019999999999996</v>
      </c>
      <c r="D1867">
        <v>10.47</v>
      </c>
    </row>
    <row r="1868" spans="1:4" x14ac:dyDescent="0.3">
      <c r="A1868">
        <v>22392</v>
      </c>
      <c r="B1868">
        <v>337.14299999999997</v>
      </c>
      <c r="C1868">
        <v>9.9659999999999993</v>
      </c>
      <c r="D1868">
        <v>10.473000000000001</v>
      </c>
    </row>
    <row r="1869" spans="1:4" x14ac:dyDescent="0.3">
      <c r="A1869">
        <v>22404</v>
      </c>
      <c r="B1869">
        <v>337.89699999999999</v>
      </c>
      <c r="C1869">
        <v>10.18</v>
      </c>
      <c r="D1869">
        <v>10.471</v>
      </c>
    </row>
    <row r="1870" spans="1:4" x14ac:dyDescent="0.3">
      <c r="A1870">
        <v>22416</v>
      </c>
      <c r="B1870">
        <v>338.65100000000001</v>
      </c>
      <c r="C1870">
        <v>10.52</v>
      </c>
      <c r="D1870">
        <v>10.47</v>
      </c>
    </row>
    <row r="1871" spans="1:4" x14ac:dyDescent="0.3">
      <c r="A1871">
        <v>22428</v>
      </c>
      <c r="B1871">
        <v>339.40499999999997</v>
      </c>
      <c r="C1871">
        <v>10.484999999999999</v>
      </c>
      <c r="D1871">
        <v>10.47</v>
      </c>
    </row>
    <row r="1872" spans="1:4" x14ac:dyDescent="0.3">
      <c r="A1872">
        <v>22440</v>
      </c>
      <c r="B1872">
        <v>340.15899999999999</v>
      </c>
      <c r="C1872">
        <v>10.507999999999999</v>
      </c>
      <c r="D1872">
        <v>10.47</v>
      </c>
    </row>
    <row r="1873" spans="1:4" x14ac:dyDescent="0.3">
      <c r="A1873">
        <v>22452</v>
      </c>
      <c r="B1873">
        <v>340.91199999999998</v>
      </c>
      <c r="C1873">
        <v>10.776</v>
      </c>
      <c r="D1873">
        <v>10.474</v>
      </c>
    </row>
    <row r="1874" spans="1:4" x14ac:dyDescent="0.3">
      <c r="A1874">
        <v>22464</v>
      </c>
      <c r="B1874">
        <v>341.666</v>
      </c>
      <c r="C1874">
        <v>10.51</v>
      </c>
      <c r="D1874">
        <v>10.468999999999999</v>
      </c>
    </row>
    <row r="1875" spans="1:4" x14ac:dyDescent="0.3">
      <c r="A1875">
        <v>22476</v>
      </c>
      <c r="B1875">
        <v>342.42</v>
      </c>
      <c r="C1875">
        <v>10.856999999999999</v>
      </c>
      <c r="D1875">
        <v>10.47</v>
      </c>
    </row>
    <row r="1876" spans="1:4" x14ac:dyDescent="0.3">
      <c r="A1876">
        <v>22488</v>
      </c>
      <c r="B1876">
        <v>343.17399999999998</v>
      </c>
      <c r="C1876">
        <v>10.784000000000001</v>
      </c>
      <c r="D1876">
        <v>10.468999999999999</v>
      </c>
    </row>
    <row r="1877" spans="1:4" x14ac:dyDescent="0.3">
      <c r="A1877">
        <v>22500</v>
      </c>
      <c r="B1877">
        <v>343.928</v>
      </c>
      <c r="C1877">
        <v>10.337</v>
      </c>
      <c r="D1877">
        <v>10.472</v>
      </c>
    </row>
    <row r="1878" spans="1:4" x14ac:dyDescent="0.3">
      <c r="A1878">
        <v>22512</v>
      </c>
      <c r="B1878">
        <v>344.68200000000002</v>
      </c>
      <c r="C1878">
        <v>10.246</v>
      </c>
      <c r="D1878">
        <v>10.47</v>
      </c>
    </row>
    <row r="1879" spans="1:4" x14ac:dyDescent="0.3">
      <c r="A1879">
        <v>22524</v>
      </c>
      <c r="B1879">
        <v>345.435</v>
      </c>
      <c r="C1879">
        <v>10.448</v>
      </c>
      <c r="D1879">
        <v>10.468</v>
      </c>
    </row>
    <row r="1880" spans="1:4" x14ac:dyDescent="0.3">
      <c r="A1880">
        <v>22536</v>
      </c>
      <c r="B1880">
        <v>346.18900000000002</v>
      </c>
      <c r="C1880">
        <v>10.946999999999999</v>
      </c>
      <c r="D1880">
        <v>10.471</v>
      </c>
    </row>
    <row r="1881" spans="1:4" x14ac:dyDescent="0.3">
      <c r="A1881">
        <v>22548</v>
      </c>
      <c r="B1881">
        <v>346.94299999999998</v>
      </c>
      <c r="C1881">
        <v>11.129</v>
      </c>
      <c r="D1881">
        <v>10.471</v>
      </c>
    </row>
    <row r="1882" spans="1:4" x14ac:dyDescent="0.3">
      <c r="A1882">
        <v>22560</v>
      </c>
      <c r="B1882">
        <v>347.697</v>
      </c>
      <c r="C1882">
        <v>10.178000000000001</v>
      </c>
      <c r="D1882">
        <v>10.465999999999999</v>
      </c>
    </row>
    <row r="1883" spans="1:4" x14ac:dyDescent="0.3">
      <c r="A1883">
        <v>22572</v>
      </c>
      <c r="B1883">
        <v>348.45100000000002</v>
      </c>
      <c r="C1883">
        <v>10.445</v>
      </c>
      <c r="D1883">
        <v>10.47</v>
      </c>
    </row>
    <row r="1884" spans="1:4" x14ac:dyDescent="0.3">
      <c r="A1884">
        <v>22584</v>
      </c>
      <c r="B1884">
        <v>349.20499999999998</v>
      </c>
      <c r="C1884">
        <v>10.472</v>
      </c>
      <c r="D1884">
        <v>10.471</v>
      </c>
    </row>
    <row r="1885" spans="1:4" x14ac:dyDescent="0.3">
      <c r="A1885">
        <v>22596</v>
      </c>
      <c r="B1885">
        <v>349.959</v>
      </c>
      <c r="C1885">
        <v>10.701000000000001</v>
      </c>
      <c r="D1885">
        <v>10.476000000000001</v>
      </c>
    </row>
    <row r="1886" spans="1:4" x14ac:dyDescent="0.3">
      <c r="A1886">
        <v>22608</v>
      </c>
      <c r="B1886">
        <v>350.71300000000002</v>
      </c>
      <c r="C1886">
        <v>10.545999999999999</v>
      </c>
      <c r="D1886">
        <v>10.473000000000001</v>
      </c>
    </row>
    <row r="1887" spans="1:4" x14ac:dyDescent="0.3">
      <c r="A1887">
        <v>22620</v>
      </c>
      <c r="B1887">
        <v>351.46699999999998</v>
      </c>
      <c r="C1887">
        <v>10.644</v>
      </c>
      <c r="D1887">
        <v>10.472</v>
      </c>
    </row>
    <row r="1888" spans="1:4" x14ac:dyDescent="0.3">
      <c r="A1888">
        <v>22632</v>
      </c>
      <c r="B1888">
        <v>352.221</v>
      </c>
      <c r="C1888">
        <v>10.753</v>
      </c>
      <c r="D1888">
        <v>10.472</v>
      </c>
    </row>
    <row r="1889" spans="1:4" x14ac:dyDescent="0.3">
      <c r="A1889">
        <v>22644</v>
      </c>
      <c r="B1889">
        <v>352.97500000000002</v>
      </c>
      <c r="C1889">
        <v>10.51</v>
      </c>
      <c r="D1889">
        <v>10.474</v>
      </c>
    </row>
    <row r="1890" spans="1:4" x14ac:dyDescent="0.3">
      <c r="A1890">
        <v>22656</v>
      </c>
      <c r="B1890">
        <v>353.73</v>
      </c>
      <c r="C1890">
        <v>10.75</v>
      </c>
      <c r="D1890">
        <v>10.478</v>
      </c>
    </row>
    <row r="1891" spans="1:4" x14ac:dyDescent="0.3">
      <c r="A1891">
        <v>22668</v>
      </c>
      <c r="B1891">
        <v>354.48399999999998</v>
      </c>
      <c r="C1891">
        <v>10.497999999999999</v>
      </c>
      <c r="D1891">
        <v>10.476000000000001</v>
      </c>
    </row>
    <row r="1892" spans="1:4" x14ac:dyDescent="0.3">
      <c r="A1892">
        <v>22680</v>
      </c>
      <c r="B1892">
        <v>355.238</v>
      </c>
      <c r="C1892">
        <v>10.593999999999999</v>
      </c>
      <c r="D1892">
        <v>10.478</v>
      </c>
    </row>
    <row r="1893" spans="1:4" x14ac:dyDescent="0.3">
      <c r="A1893">
        <v>22692</v>
      </c>
      <c r="B1893">
        <v>355.99200000000002</v>
      </c>
      <c r="C1893">
        <v>10.612</v>
      </c>
      <c r="D1893">
        <v>10.478</v>
      </c>
    </row>
    <row r="1894" spans="1:4" x14ac:dyDescent="0.3">
      <c r="A1894">
        <v>22704</v>
      </c>
      <c r="B1894">
        <v>356.74700000000001</v>
      </c>
      <c r="C1894">
        <v>10.680999999999999</v>
      </c>
      <c r="D1894">
        <v>10.48</v>
      </c>
    </row>
    <row r="1895" spans="1:4" x14ac:dyDescent="0.3">
      <c r="A1895">
        <v>22716</v>
      </c>
      <c r="B1895">
        <v>357.50200000000001</v>
      </c>
      <c r="C1895">
        <v>10.371</v>
      </c>
      <c r="D1895">
        <v>10.478999999999999</v>
      </c>
    </row>
    <row r="1896" spans="1:4" x14ac:dyDescent="0.3">
      <c r="A1896">
        <v>22728</v>
      </c>
      <c r="B1896">
        <v>358.25599999999997</v>
      </c>
      <c r="C1896">
        <v>10.24</v>
      </c>
      <c r="D1896">
        <v>10.478999999999999</v>
      </c>
    </row>
    <row r="1897" spans="1:4" x14ac:dyDescent="0.3">
      <c r="A1897">
        <v>22740</v>
      </c>
      <c r="B1897">
        <v>359.01100000000002</v>
      </c>
      <c r="C1897">
        <v>10.788</v>
      </c>
      <c r="D1897">
        <v>10.484999999999999</v>
      </c>
    </row>
    <row r="1898" spans="1:4" x14ac:dyDescent="0.3">
      <c r="A1898">
        <v>22752</v>
      </c>
      <c r="B1898">
        <v>359.76600000000002</v>
      </c>
      <c r="C1898">
        <v>9.94</v>
      </c>
      <c r="D1898">
        <v>10.484</v>
      </c>
    </row>
    <row r="1899" spans="1:4" x14ac:dyDescent="0.3">
      <c r="A1899">
        <v>22764</v>
      </c>
      <c r="B1899">
        <v>0.42</v>
      </c>
      <c r="C1899">
        <v>9.6679999999999993</v>
      </c>
      <c r="D1899">
        <v>10.478999999999999</v>
      </c>
    </row>
    <row r="1900" spans="1:4" x14ac:dyDescent="0.3">
      <c r="A1900">
        <v>22776</v>
      </c>
      <c r="B1900">
        <v>1.1759999999999999</v>
      </c>
      <c r="C1900">
        <v>10.195</v>
      </c>
      <c r="D1900">
        <v>10.481999999999999</v>
      </c>
    </row>
    <row r="1901" spans="1:4" x14ac:dyDescent="0.3">
      <c r="A1901">
        <v>22788</v>
      </c>
      <c r="B1901">
        <v>1.931</v>
      </c>
      <c r="C1901">
        <v>10.526</v>
      </c>
      <c r="D1901">
        <v>10.484999999999999</v>
      </c>
    </row>
    <row r="1902" spans="1:4" x14ac:dyDescent="0.3">
      <c r="A1902">
        <v>22800</v>
      </c>
      <c r="B1902">
        <v>2.6859999999999999</v>
      </c>
      <c r="C1902">
        <v>10.505000000000001</v>
      </c>
      <c r="D1902">
        <v>10.492000000000001</v>
      </c>
    </row>
    <row r="1903" spans="1:4" x14ac:dyDescent="0.3">
      <c r="A1903">
        <v>22812</v>
      </c>
      <c r="B1903">
        <v>3.4409999999999998</v>
      </c>
      <c r="C1903">
        <v>10.045999999999999</v>
      </c>
      <c r="D1903">
        <v>10.489000000000001</v>
      </c>
    </row>
    <row r="1904" spans="1:4" x14ac:dyDescent="0.3">
      <c r="A1904">
        <v>22824</v>
      </c>
      <c r="B1904">
        <v>4.1970000000000001</v>
      </c>
      <c r="C1904">
        <v>10.534000000000001</v>
      </c>
      <c r="D1904">
        <v>10.488</v>
      </c>
    </row>
    <row r="1905" spans="1:4" x14ac:dyDescent="0.3">
      <c r="A1905">
        <v>22836</v>
      </c>
      <c r="B1905">
        <v>4.952</v>
      </c>
      <c r="C1905">
        <v>10.414999999999999</v>
      </c>
      <c r="D1905">
        <v>10.489000000000001</v>
      </c>
    </row>
    <row r="1906" spans="1:4" x14ac:dyDescent="0.3">
      <c r="A1906">
        <v>22848</v>
      </c>
      <c r="B1906">
        <v>5.7080000000000002</v>
      </c>
      <c r="C1906">
        <v>10.683999999999999</v>
      </c>
      <c r="D1906">
        <v>10.496</v>
      </c>
    </row>
    <row r="1907" spans="1:4" x14ac:dyDescent="0.3">
      <c r="A1907">
        <v>22860</v>
      </c>
      <c r="B1907">
        <v>6.4640000000000004</v>
      </c>
      <c r="C1907">
        <v>10.41</v>
      </c>
      <c r="D1907">
        <v>10.496</v>
      </c>
    </row>
    <row r="1908" spans="1:4" x14ac:dyDescent="0.3">
      <c r="A1908">
        <v>22872</v>
      </c>
      <c r="B1908">
        <v>7.22</v>
      </c>
      <c r="C1908">
        <v>10.726000000000001</v>
      </c>
      <c r="D1908">
        <v>10.496</v>
      </c>
    </row>
    <row r="1909" spans="1:4" x14ac:dyDescent="0.3">
      <c r="A1909">
        <v>22884</v>
      </c>
      <c r="B1909">
        <v>7.976</v>
      </c>
      <c r="C1909">
        <v>10.675000000000001</v>
      </c>
      <c r="D1909">
        <v>10.5</v>
      </c>
    </row>
    <row r="1910" spans="1:4" x14ac:dyDescent="0.3">
      <c r="A1910">
        <v>22896</v>
      </c>
      <c r="B1910">
        <v>8.7319999999999993</v>
      </c>
      <c r="C1910">
        <v>10.336</v>
      </c>
      <c r="D1910">
        <v>10.499000000000001</v>
      </c>
    </row>
    <row r="1911" spans="1:4" x14ac:dyDescent="0.3">
      <c r="A1911">
        <v>22908</v>
      </c>
      <c r="B1911">
        <v>9.4879999999999995</v>
      </c>
      <c r="C1911">
        <v>9.5869999999999997</v>
      </c>
      <c r="D1911">
        <v>10.499000000000001</v>
      </c>
    </row>
    <row r="1912" spans="1:4" x14ac:dyDescent="0.3">
      <c r="A1912">
        <v>22920</v>
      </c>
      <c r="B1912">
        <v>10.244999999999999</v>
      </c>
      <c r="C1912">
        <v>9.9559999999999995</v>
      </c>
      <c r="D1912">
        <v>10.499000000000001</v>
      </c>
    </row>
    <row r="1913" spans="1:4" x14ac:dyDescent="0.3">
      <c r="A1913">
        <v>22932</v>
      </c>
      <c r="B1913">
        <v>11.000999999999999</v>
      </c>
      <c r="C1913">
        <v>10.446999999999999</v>
      </c>
      <c r="D1913">
        <v>10.506</v>
      </c>
    </row>
    <row r="1914" spans="1:4" x14ac:dyDescent="0.3">
      <c r="A1914">
        <v>22944</v>
      </c>
      <c r="B1914">
        <v>11.759</v>
      </c>
      <c r="C1914">
        <v>10.055999999999999</v>
      </c>
      <c r="D1914">
        <v>10.512</v>
      </c>
    </row>
    <row r="1915" spans="1:4" x14ac:dyDescent="0.3">
      <c r="A1915">
        <v>22956</v>
      </c>
      <c r="B1915">
        <v>12.515000000000001</v>
      </c>
      <c r="C1915">
        <v>10.122999999999999</v>
      </c>
      <c r="D1915">
        <v>10.507999999999999</v>
      </c>
    </row>
    <row r="1916" spans="1:4" x14ac:dyDescent="0.3">
      <c r="A1916">
        <v>22968</v>
      </c>
      <c r="B1916">
        <v>13.272</v>
      </c>
      <c r="C1916">
        <v>10.545999999999999</v>
      </c>
      <c r="D1916">
        <v>10.507999999999999</v>
      </c>
    </row>
    <row r="1917" spans="1:4" x14ac:dyDescent="0.3">
      <c r="A1917">
        <v>22980</v>
      </c>
      <c r="B1917">
        <v>14.029</v>
      </c>
      <c r="C1917">
        <v>10.452</v>
      </c>
      <c r="D1917">
        <v>10.512</v>
      </c>
    </row>
    <row r="1918" spans="1:4" x14ac:dyDescent="0.3">
      <c r="A1918">
        <v>22992</v>
      </c>
      <c r="B1918">
        <v>14.787000000000001</v>
      </c>
      <c r="C1918">
        <v>10.192</v>
      </c>
      <c r="D1918">
        <v>10.526999999999999</v>
      </c>
    </row>
    <row r="1919" spans="1:4" x14ac:dyDescent="0.3">
      <c r="A1919">
        <v>23004</v>
      </c>
      <c r="B1919">
        <v>15.544</v>
      </c>
      <c r="C1919">
        <v>10.683</v>
      </c>
      <c r="D1919">
        <v>10.516</v>
      </c>
    </row>
    <row r="1920" spans="1:4" x14ac:dyDescent="0.3">
      <c r="A1920">
        <v>23016</v>
      </c>
      <c r="B1920">
        <v>16.300999999999998</v>
      </c>
      <c r="C1920">
        <v>10.609</v>
      </c>
      <c r="D1920">
        <v>10.513999999999999</v>
      </c>
    </row>
    <row r="1921" spans="1:4" x14ac:dyDescent="0.3">
      <c r="A1921">
        <v>23028</v>
      </c>
      <c r="B1921">
        <v>17.059999999999999</v>
      </c>
      <c r="C1921">
        <v>11.182</v>
      </c>
      <c r="D1921">
        <v>10.529</v>
      </c>
    </row>
    <row r="1922" spans="1:4" x14ac:dyDescent="0.3">
      <c r="A1922">
        <v>23040</v>
      </c>
      <c r="B1922">
        <v>17.818000000000001</v>
      </c>
      <c r="C1922">
        <v>10.222</v>
      </c>
      <c r="D1922">
        <v>10.525</v>
      </c>
    </row>
    <row r="1923" spans="1:4" x14ac:dyDescent="0.3">
      <c r="A1923">
        <v>23052</v>
      </c>
      <c r="B1923">
        <v>18.574999999999999</v>
      </c>
      <c r="C1923">
        <v>10.484999999999999</v>
      </c>
      <c r="D1923">
        <v>10.526</v>
      </c>
    </row>
    <row r="1924" spans="1:4" x14ac:dyDescent="0.3">
      <c r="A1924">
        <v>23064</v>
      </c>
      <c r="B1924">
        <v>19.334</v>
      </c>
      <c r="C1924">
        <v>10.345000000000001</v>
      </c>
      <c r="D1924">
        <v>10.53</v>
      </c>
    </row>
    <row r="1925" spans="1:4" x14ac:dyDescent="0.3">
      <c r="A1925">
        <v>23076</v>
      </c>
      <c r="B1925">
        <v>20.093</v>
      </c>
      <c r="C1925">
        <v>10.271000000000001</v>
      </c>
      <c r="D1925">
        <v>10.534000000000001</v>
      </c>
    </row>
    <row r="1926" spans="1:4" x14ac:dyDescent="0.3">
      <c r="A1926">
        <v>23088</v>
      </c>
      <c r="B1926">
        <v>20.852</v>
      </c>
      <c r="C1926">
        <v>10.340999999999999</v>
      </c>
      <c r="D1926">
        <v>10.535</v>
      </c>
    </row>
    <row r="1927" spans="1:4" x14ac:dyDescent="0.3">
      <c r="A1927">
        <v>23100</v>
      </c>
      <c r="B1927">
        <v>21.61</v>
      </c>
      <c r="C1927">
        <v>10.686999999999999</v>
      </c>
      <c r="D1927">
        <v>10.54</v>
      </c>
    </row>
    <row r="1928" spans="1:4" x14ac:dyDescent="0.3">
      <c r="A1928">
        <v>23112</v>
      </c>
      <c r="B1928">
        <v>22.369</v>
      </c>
      <c r="C1928">
        <v>11.013999999999999</v>
      </c>
      <c r="D1928">
        <v>10.544</v>
      </c>
    </row>
    <row r="1929" spans="1:4" x14ac:dyDescent="0.3">
      <c r="A1929">
        <v>23124</v>
      </c>
      <c r="B1929">
        <v>23.129000000000001</v>
      </c>
      <c r="C1929">
        <v>10.702</v>
      </c>
      <c r="D1929">
        <v>10.545</v>
      </c>
    </row>
    <row r="1930" spans="1:4" x14ac:dyDescent="0.3">
      <c r="A1930">
        <v>23136</v>
      </c>
      <c r="B1930">
        <v>23.888000000000002</v>
      </c>
      <c r="C1930">
        <v>11.03</v>
      </c>
      <c r="D1930">
        <v>10.545999999999999</v>
      </c>
    </row>
    <row r="1931" spans="1:4" x14ac:dyDescent="0.3">
      <c r="A1931">
        <v>23148</v>
      </c>
      <c r="B1931">
        <v>24.648</v>
      </c>
      <c r="C1931">
        <v>11.185</v>
      </c>
      <c r="D1931">
        <v>10.55</v>
      </c>
    </row>
    <row r="1932" spans="1:4" x14ac:dyDescent="0.3">
      <c r="A1932">
        <v>23160</v>
      </c>
      <c r="B1932">
        <v>25.408000000000001</v>
      </c>
      <c r="C1932">
        <v>10.523</v>
      </c>
      <c r="D1932">
        <v>10.55</v>
      </c>
    </row>
    <row r="1933" spans="1:4" x14ac:dyDescent="0.3">
      <c r="A1933">
        <v>23172</v>
      </c>
      <c r="B1933">
        <v>26.167999999999999</v>
      </c>
      <c r="C1933">
        <v>10.394</v>
      </c>
      <c r="D1933">
        <v>10.552</v>
      </c>
    </row>
    <row r="1934" spans="1:4" x14ac:dyDescent="0.3">
      <c r="A1934">
        <v>23184</v>
      </c>
      <c r="B1934">
        <v>26.928000000000001</v>
      </c>
      <c r="C1934">
        <v>10.46</v>
      </c>
      <c r="D1934">
        <v>10.558</v>
      </c>
    </row>
    <row r="1935" spans="1:4" x14ac:dyDescent="0.3">
      <c r="A1935">
        <v>23196</v>
      </c>
      <c r="B1935">
        <v>27.689</v>
      </c>
      <c r="C1935">
        <v>10.519</v>
      </c>
      <c r="D1935">
        <v>10.563000000000001</v>
      </c>
    </row>
    <row r="1936" spans="1:4" x14ac:dyDescent="0.3">
      <c r="A1936">
        <v>23208</v>
      </c>
      <c r="B1936">
        <v>28.449000000000002</v>
      </c>
      <c r="C1936">
        <v>10.654999999999999</v>
      </c>
      <c r="D1936">
        <v>10.561</v>
      </c>
    </row>
    <row r="1937" spans="1:4" x14ac:dyDescent="0.3">
      <c r="A1937">
        <v>23220</v>
      </c>
      <c r="B1937">
        <v>29.21</v>
      </c>
      <c r="C1937">
        <v>10.627000000000001</v>
      </c>
      <c r="D1937">
        <v>10.566000000000001</v>
      </c>
    </row>
    <row r="1938" spans="1:4" x14ac:dyDescent="0.3">
      <c r="A1938">
        <v>23232</v>
      </c>
      <c r="B1938">
        <v>29.972000000000001</v>
      </c>
      <c r="C1938">
        <v>10.688000000000001</v>
      </c>
      <c r="D1938">
        <v>10.57</v>
      </c>
    </row>
    <row r="1939" spans="1:4" x14ac:dyDescent="0.3">
      <c r="A1939">
        <v>23244</v>
      </c>
      <c r="B1939">
        <v>30.733000000000001</v>
      </c>
      <c r="C1939">
        <v>10.819000000000001</v>
      </c>
      <c r="D1939">
        <v>10.57</v>
      </c>
    </row>
    <row r="1940" spans="1:4" x14ac:dyDescent="0.3">
      <c r="A1940">
        <v>23256</v>
      </c>
      <c r="B1940">
        <v>31.494</v>
      </c>
      <c r="C1940">
        <v>10.888</v>
      </c>
      <c r="D1940">
        <v>10.573</v>
      </c>
    </row>
    <row r="1941" spans="1:4" x14ac:dyDescent="0.3">
      <c r="A1941">
        <v>23268</v>
      </c>
      <c r="B1941">
        <v>32.256</v>
      </c>
      <c r="C1941">
        <v>10.586</v>
      </c>
      <c r="D1941">
        <v>10.577</v>
      </c>
    </row>
    <row r="1942" spans="1:4" x14ac:dyDescent="0.3">
      <c r="A1942">
        <v>23280</v>
      </c>
      <c r="B1942">
        <v>33.018000000000001</v>
      </c>
      <c r="C1942">
        <v>10.234999999999999</v>
      </c>
      <c r="D1942">
        <v>10.583</v>
      </c>
    </row>
    <row r="1943" spans="1:4" x14ac:dyDescent="0.3">
      <c r="A1943">
        <v>23292</v>
      </c>
      <c r="B1943">
        <v>33.78</v>
      </c>
      <c r="C1943">
        <v>10.331</v>
      </c>
      <c r="D1943">
        <v>10.581</v>
      </c>
    </row>
    <row r="1944" spans="1:4" x14ac:dyDescent="0.3">
      <c r="A1944">
        <v>23304</v>
      </c>
      <c r="B1944">
        <v>34.542999999999999</v>
      </c>
      <c r="C1944">
        <v>10.491</v>
      </c>
      <c r="D1944">
        <v>10.587</v>
      </c>
    </row>
    <row r="1945" spans="1:4" x14ac:dyDescent="0.3">
      <c r="A1945">
        <v>23316</v>
      </c>
      <c r="B1945">
        <v>35.305</v>
      </c>
      <c r="C1945">
        <v>10.439</v>
      </c>
      <c r="D1945">
        <v>10.589</v>
      </c>
    </row>
    <row r="1946" spans="1:4" x14ac:dyDescent="0.3">
      <c r="A1946">
        <v>23328</v>
      </c>
      <c r="B1946">
        <v>36.067999999999998</v>
      </c>
      <c r="C1946">
        <v>10.446</v>
      </c>
      <c r="D1946">
        <v>10.59</v>
      </c>
    </row>
    <row r="1947" spans="1:4" x14ac:dyDescent="0.3">
      <c r="A1947">
        <v>23340</v>
      </c>
      <c r="B1947">
        <v>36.831000000000003</v>
      </c>
      <c r="C1947">
        <v>10.44</v>
      </c>
      <c r="D1947">
        <v>10.597</v>
      </c>
    </row>
    <row r="1948" spans="1:4" x14ac:dyDescent="0.3">
      <c r="A1948">
        <v>23352</v>
      </c>
      <c r="B1948">
        <v>37.594999999999999</v>
      </c>
      <c r="C1948">
        <v>10.625</v>
      </c>
      <c r="D1948">
        <v>10.601000000000001</v>
      </c>
    </row>
    <row r="1949" spans="1:4" x14ac:dyDescent="0.3">
      <c r="A1949">
        <v>23364</v>
      </c>
      <c r="B1949">
        <v>38.357999999999997</v>
      </c>
      <c r="C1949">
        <v>10.512</v>
      </c>
      <c r="D1949">
        <v>10.602</v>
      </c>
    </row>
    <row r="1950" spans="1:4" x14ac:dyDescent="0.3">
      <c r="A1950">
        <v>23376</v>
      </c>
      <c r="B1950">
        <v>39.122</v>
      </c>
      <c r="C1950">
        <v>10.736000000000001</v>
      </c>
      <c r="D1950">
        <v>10.606</v>
      </c>
    </row>
    <row r="1951" spans="1:4" x14ac:dyDescent="0.3">
      <c r="A1951">
        <v>23388</v>
      </c>
      <c r="B1951">
        <v>39.886000000000003</v>
      </c>
      <c r="C1951">
        <v>10.420999999999999</v>
      </c>
      <c r="D1951">
        <v>10.611000000000001</v>
      </c>
    </row>
    <row r="1952" spans="1:4" x14ac:dyDescent="0.3">
      <c r="A1952">
        <v>23400</v>
      </c>
      <c r="B1952">
        <v>40.651000000000003</v>
      </c>
      <c r="C1952">
        <v>10.484</v>
      </c>
      <c r="D1952">
        <v>10.61</v>
      </c>
    </row>
    <row r="1953" spans="1:4" x14ac:dyDescent="0.3">
      <c r="A1953">
        <v>23412</v>
      </c>
      <c r="B1953">
        <v>41.415999999999997</v>
      </c>
      <c r="C1953">
        <v>10.404</v>
      </c>
      <c r="D1953">
        <v>10.617000000000001</v>
      </c>
    </row>
    <row r="1954" spans="1:4" x14ac:dyDescent="0.3">
      <c r="A1954">
        <v>23424</v>
      </c>
      <c r="B1954">
        <v>42.18</v>
      </c>
      <c r="C1954">
        <v>10.449</v>
      </c>
      <c r="D1954">
        <v>10.621</v>
      </c>
    </row>
    <row r="1955" spans="1:4" x14ac:dyDescent="0.3">
      <c r="A1955">
        <v>23436</v>
      </c>
      <c r="B1955">
        <v>42.945</v>
      </c>
      <c r="C1955">
        <v>10.773</v>
      </c>
      <c r="D1955">
        <v>10.622999999999999</v>
      </c>
    </row>
    <row r="1956" spans="1:4" x14ac:dyDescent="0.3">
      <c r="A1956">
        <v>23448</v>
      </c>
      <c r="B1956">
        <v>43.710999999999999</v>
      </c>
      <c r="C1956">
        <v>10.798999999999999</v>
      </c>
      <c r="D1956">
        <v>10.631</v>
      </c>
    </row>
    <row r="1957" spans="1:4" x14ac:dyDescent="0.3">
      <c r="A1957">
        <v>23460</v>
      </c>
      <c r="B1957">
        <v>44.475999999999999</v>
      </c>
      <c r="C1957">
        <v>10.862</v>
      </c>
      <c r="D1957">
        <v>10.631</v>
      </c>
    </row>
    <row r="1958" spans="1:4" x14ac:dyDescent="0.3">
      <c r="A1958">
        <v>23472</v>
      </c>
      <c r="B1958">
        <v>45.241999999999997</v>
      </c>
      <c r="C1958">
        <v>10.552</v>
      </c>
      <c r="D1958">
        <v>10.632999999999999</v>
      </c>
    </row>
    <row r="1959" spans="1:4" x14ac:dyDescent="0.3">
      <c r="A1959">
        <v>23484</v>
      </c>
      <c r="B1959">
        <v>46.008000000000003</v>
      </c>
      <c r="C1959">
        <v>10.439</v>
      </c>
      <c r="D1959">
        <v>10.635999999999999</v>
      </c>
    </row>
    <row r="1960" spans="1:4" x14ac:dyDescent="0.3">
      <c r="A1960">
        <v>23496</v>
      </c>
      <c r="B1960">
        <v>46.774999999999999</v>
      </c>
      <c r="C1960">
        <v>10.41</v>
      </c>
      <c r="D1960">
        <v>10.643000000000001</v>
      </c>
    </row>
    <row r="1961" spans="1:4" x14ac:dyDescent="0.3">
      <c r="A1961">
        <v>23508</v>
      </c>
      <c r="B1961">
        <v>47.542000000000002</v>
      </c>
      <c r="C1961">
        <v>10.478999999999999</v>
      </c>
      <c r="D1961">
        <v>10.644</v>
      </c>
    </row>
    <row r="1962" spans="1:4" x14ac:dyDescent="0.3">
      <c r="A1962">
        <v>23520</v>
      </c>
      <c r="B1962">
        <v>48.308999999999997</v>
      </c>
      <c r="C1962">
        <v>10.746</v>
      </c>
      <c r="D1962">
        <v>10.653</v>
      </c>
    </row>
    <row r="1963" spans="1:4" x14ac:dyDescent="0.3">
      <c r="A1963">
        <v>23532</v>
      </c>
      <c r="B1963">
        <v>49.076000000000001</v>
      </c>
      <c r="C1963">
        <v>10.446999999999999</v>
      </c>
      <c r="D1963">
        <v>10.65</v>
      </c>
    </row>
    <row r="1964" spans="1:4" x14ac:dyDescent="0.3">
      <c r="A1964">
        <v>23544</v>
      </c>
      <c r="B1964">
        <v>49.844000000000001</v>
      </c>
      <c r="C1964">
        <v>10.459</v>
      </c>
      <c r="D1964">
        <v>10.657</v>
      </c>
    </row>
    <row r="1965" spans="1:4" x14ac:dyDescent="0.3">
      <c r="A1965">
        <v>23556</v>
      </c>
      <c r="B1965">
        <v>50.612000000000002</v>
      </c>
      <c r="C1965">
        <v>10.573</v>
      </c>
      <c r="D1965">
        <v>10.663</v>
      </c>
    </row>
    <row r="1966" spans="1:4" x14ac:dyDescent="0.3">
      <c r="A1966">
        <v>23568</v>
      </c>
      <c r="B1966">
        <v>51.378999999999998</v>
      </c>
      <c r="C1966">
        <v>10.688000000000001</v>
      </c>
      <c r="D1966">
        <v>10.666</v>
      </c>
    </row>
    <row r="1967" spans="1:4" x14ac:dyDescent="0.3">
      <c r="A1967">
        <v>23580</v>
      </c>
      <c r="B1967">
        <v>52.148000000000003</v>
      </c>
      <c r="C1967">
        <v>10.297000000000001</v>
      </c>
      <c r="D1967">
        <v>10.673999999999999</v>
      </c>
    </row>
    <row r="1968" spans="1:4" x14ac:dyDescent="0.3">
      <c r="A1968">
        <v>23592</v>
      </c>
      <c r="B1968">
        <v>52.917000000000002</v>
      </c>
      <c r="C1968">
        <v>10.202999999999999</v>
      </c>
      <c r="D1968">
        <v>10.672000000000001</v>
      </c>
    </row>
    <row r="1969" spans="1:4" x14ac:dyDescent="0.3">
      <c r="A1969">
        <v>23604</v>
      </c>
      <c r="B1969">
        <v>53.686</v>
      </c>
      <c r="C1969">
        <v>11.287000000000001</v>
      </c>
      <c r="D1969">
        <v>10.68</v>
      </c>
    </row>
    <row r="1970" spans="1:4" x14ac:dyDescent="0.3">
      <c r="A1970">
        <v>23616</v>
      </c>
      <c r="B1970">
        <v>54.454999999999998</v>
      </c>
      <c r="C1970">
        <v>10.925000000000001</v>
      </c>
      <c r="D1970">
        <v>10.68</v>
      </c>
    </row>
    <row r="1971" spans="1:4" x14ac:dyDescent="0.3">
      <c r="A1971">
        <v>23628</v>
      </c>
      <c r="B1971">
        <v>55.223999999999997</v>
      </c>
      <c r="C1971">
        <v>10.494999999999999</v>
      </c>
      <c r="D1971">
        <v>10.683999999999999</v>
      </c>
    </row>
    <row r="1972" spans="1:4" x14ac:dyDescent="0.3">
      <c r="A1972">
        <v>23640</v>
      </c>
      <c r="B1972">
        <v>55.994</v>
      </c>
      <c r="C1972">
        <v>10.552</v>
      </c>
      <c r="D1972">
        <v>10.689</v>
      </c>
    </row>
    <row r="1973" spans="1:4" x14ac:dyDescent="0.3">
      <c r="A1973">
        <v>23652</v>
      </c>
      <c r="B1973">
        <v>56.765000000000001</v>
      </c>
      <c r="C1973">
        <v>10.552</v>
      </c>
      <c r="D1973">
        <v>10.696999999999999</v>
      </c>
    </row>
    <row r="1974" spans="1:4" x14ac:dyDescent="0.3">
      <c r="A1974">
        <v>23664</v>
      </c>
      <c r="B1974">
        <v>57.533999999999999</v>
      </c>
      <c r="C1974">
        <v>11.236000000000001</v>
      </c>
      <c r="D1974">
        <v>10.695</v>
      </c>
    </row>
    <row r="1975" spans="1:4" x14ac:dyDescent="0.3">
      <c r="A1975">
        <v>23676</v>
      </c>
      <c r="B1975">
        <v>58.305</v>
      </c>
      <c r="C1975">
        <v>11.303000000000001</v>
      </c>
      <c r="D1975">
        <v>10.702999999999999</v>
      </c>
    </row>
    <row r="1976" spans="1:4" x14ac:dyDescent="0.3">
      <c r="A1976">
        <v>23688</v>
      </c>
      <c r="B1976">
        <v>59.076000000000001</v>
      </c>
      <c r="C1976">
        <v>10.441000000000001</v>
      </c>
      <c r="D1976">
        <v>10.702999999999999</v>
      </c>
    </row>
    <row r="1977" spans="1:4" x14ac:dyDescent="0.3">
      <c r="A1977">
        <v>23700</v>
      </c>
      <c r="B1977">
        <v>59.847000000000001</v>
      </c>
      <c r="C1977">
        <v>10.476000000000001</v>
      </c>
      <c r="D1977">
        <v>10.708</v>
      </c>
    </row>
    <row r="1978" spans="1:4" x14ac:dyDescent="0.3">
      <c r="A1978">
        <v>23712</v>
      </c>
      <c r="B1978">
        <v>60.619</v>
      </c>
      <c r="C1978">
        <v>10.452999999999999</v>
      </c>
      <c r="D1978">
        <v>10.712</v>
      </c>
    </row>
    <row r="1979" spans="1:4" x14ac:dyDescent="0.3">
      <c r="A1979">
        <v>23724</v>
      </c>
      <c r="B1979">
        <v>61.39</v>
      </c>
      <c r="C1979">
        <v>10.635</v>
      </c>
      <c r="D1979">
        <v>10.715</v>
      </c>
    </row>
    <row r="1980" spans="1:4" x14ac:dyDescent="0.3">
      <c r="A1980">
        <v>23736</v>
      </c>
      <c r="B1980">
        <v>62.162999999999997</v>
      </c>
      <c r="C1980">
        <v>10.853</v>
      </c>
      <c r="D1980">
        <v>10.723000000000001</v>
      </c>
    </row>
    <row r="1981" spans="1:4" x14ac:dyDescent="0.3">
      <c r="A1981">
        <v>23748</v>
      </c>
      <c r="B1981">
        <v>62.933999999999997</v>
      </c>
      <c r="C1981">
        <v>11.183999999999999</v>
      </c>
      <c r="D1981">
        <v>10.722</v>
      </c>
    </row>
    <row r="1982" spans="1:4" x14ac:dyDescent="0.3">
      <c r="A1982">
        <v>23760</v>
      </c>
      <c r="B1982">
        <v>63.707000000000001</v>
      </c>
      <c r="C1982">
        <v>11.465</v>
      </c>
      <c r="D1982">
        <v>10.733000000000001</v>
      </c>
    </row>
    <row r="1983" spans="1:4" x14ac:dyDescent="0.3">
      <c r="A1983">
        <v>23772</v>
      </c>
      <c r="B1983">
        <v>64.48</v>
      </c>
      <c r="C1983">
        <v>10.773</v>
      </c>
      <c r="D1983">
        <v>10.731999999999999</v>
      </c>
    </row>
    <row r="1984" spans="1:4" x14ac:dyDescent="0.3">
      <c r="A1984">
        <v>23784</v>
      </c>
      <c r="B1984">
        <v>65.254000000000005</v>
      </c>
      <c r="C1984">
        <v>11.218</v>
      </c>
      <c r="D1984">
        <v>10.737</v>
      </c>
    </row>
    <row r="1985" spans="1:4" x14ac:dyDescent="0.3">
      <c r="A1985">
        <v>23796</v>
      </c>
      <c r="B1985">
        <v>66.027000000000001</v>
      </c>
      <c r="C1985">
        <v>10.875999999999999</v>
      </c>
      <c r="D1985">
        <v>10.738</v>
      </c>
    </row>
    <row r="1986" spans="1:4" x14ac:dyDescent="0.3">
      <c r="A1986">
        <v>23808</v>
      </c>
      <c r="B1986">
        <v>66.801000000000002</v>
      </c>
      <c r="C1986">
        <v>10.72</v>
      </c>
      <c r="D1986">
        <v>10.743</v>
      </c>
    </row>
    <row r="1987" spans="1:4" x14ac:dyDescent="0.3">
      <c r="A1987">
        <v>23820</v>
      </c>
      <c r="B1987">
        <v>67.575000000000003</v>
      </c>
      <c r="C1987">
        <v>10.87</v>
      </c>
      <c r="D1987">
        <v>10.747</v>
      </c>
    </row>
    <row r="1988" spans="1:4" x14ac:dyDescent="0.3">
      <c r="A1988">
        <v>23832</v>
      </c>
      <c r="B1988">
        <v>68.349000000000004</v>
      </c>
      <c r="C1988">
        <v>10.64</v>
      </c>
      <c r="D1988">
        <v>10.750999999999999</v>
      </c>
    </row>
    <row r="1989" spans="1:4" x14ac:dyDescent="0.3">
      <c r="A1989">
        <v>23844</v>
      </c>
      <c r="B1989">
        <v>69.123999999999995</v>
      </c>
      <c r="C1989">
        <v>10.894</v>
      </c>
      <c r="D1989">
        <v>10.755000000000001</v>
      </c>
    </row>
    <row r="1990" spans="1:4" x14ac:dyDescent="0.3">
      <c r="A1990">
        <v>23856</v>
      </c>
      <c r="B1990">
        <v>69.899000000000001</v>
      </c>
      <c r="C1990">
        <v>10.653</v>
      </c>
      <c r="D1990">
        <v>10.76</v>
      </c>
    </row>
    <row r="1991" spans="1:4" x14ac:dyDescent="0.3">
      <c r="A1991">
        <v>23868</v>
      </c>
      <c r="B1991">
        <v>70.674000000000007</v>
      </c>
      <c r="C1991">
        <v>10.81</v>
      </c>
      <c r="D1991">
        <v>10.762</v>
      </c>
    </row>
    <row r="1992" spans="1:4" x14ac:dyDescent="0.3">
      <c r="A1992">
        <v>23880</v>
      </c>
      <c r="B1992">
        <v>71.45</v>
      </c>
      <c r="C1992">
        <v>10.768000000000001</v>
      </c>
      <c r="D1992">
        <v>10.773</v>
      </c>
    </row>
    <row r="1993" spans="1:4" x14ac:dyDescent="0.3">
      <c r="A1993">
        <v>23892</v>
      </c>
      <c r="B1993">
        <v>72.224999999999994</v>
      </c>
      <c r="C1993">
        <v>11.074999999999999</v>
      </c>
      <c r="D1993">
        <v>10.772</v>
      </c>
    </row>
    <row r="1994" spans="1:4" x14ac:dyDescent="0.3">
      <c r="A1994">
        <v>23904</v>
      </c>
      <c r="B1994">
        <v>73.001999999999995</v>
      </c>
      <c r="C1994">
        <v>11.074999999999999</v>
      </c>
      <c r="D1994">
        <v>10.782</v>
      </c>
    </row>
    <row r="1995" spans="1:4" x14ac:dyDescent="0.3">
      <c r="A1995">
        <v>23916</v>
      </c>
      <c r="B1995">
        <v>73.778000000000006</v>
      </c>
      <c r="C1995">
        <v>11.025</v>
      </c>
      <c r="D1995">
        <v>10.779</v>
      </c>
    </row>
    <row r="1996" spans="1:4" x14ac:dyDescent="0.3">
      <c r="A1996">
        <v>23928</v>
      </c>
      <c r="B1996">
        <v>74.555000000000007</v>
      </c>
      <c r="C1996">
        <v>11.058999999999999</v>
      </c>
      <c r="D1996">
        <v>10.788</v>
      </c>
    </row>
    <row r="1997" spans="1:4" x14ac:dyDescent="0.3">
      <c r="A1997">
        <v>23940</v>
      </c>
      <c r="B1997">
        <v>75.331999999999994</v>
      </c>
      <c r="C1997">
        <v>10.513</v>
      </c>
      <c r="D1997">
        <v>10.786</v>
      </c>
    </row>
    <row r="1998" spans="1:4" x14ac:dyDescent="0.3">
      <c r="A1998">
        <v>23952</v>
      </c>
      <c r="B1998">
        <v>76.108999999999995</v>
      </c>
      <c r="C1998">
        <v>10.323</v>
      </c>
      <c r="D1998">
        <v>10.792999999999999</v>
      </c>
    </row>
    <row r="1999" spans="1:4" x14ac:dyDescent="0.3">
      <c r="A1999">
        <v>23964</v>
      </c>
      <c r="B1999">
        <v>76.887</v>
      </c>
      <c r="C1999">
        <v>10.305</v>
      </c>
      <c r="D1999">
        <v>10.792999999999999</v>
      </c>
    </row>
    <row r="2000" spans="1:4" x14ac:dyDescent="0.3">
      <c r="A2000">
        <v>23976</v>
      </c>
      <c r="B2000">
        <v>77.664000000000001</v>
      </c>
      <c r="C2000">
        <v>11.031000000000001</v>
      </c>
      <c r="D2000">
        <v>10.798999999999999</v>
      </c>
    </row>
    <row r="2001" spans="1:4" x14ac:dyDescent="0.3">
      <c r="A2001">
        <v>23988</v>
      </c>
      <c r="B2001">
        <v>78.441999999999993</v>
      </c>
      <c r="C2001">
        <v>11.246</v>
      </c>
      <c r="D2001">
        <v>10.802</v>
      </c>
    </row>
    <row r="2002" spans="1:4" x14ac:dyDescent="0.3">
      <c r="A2002">
        <v>24000</v>
      </c>
      <c r="B2002">
        <v>79.221000000000004</v>
      </c>
      <c r="C2002">
        <v>10.8</v>
      </c>
      <c r="D2002">
        <v>10.808</v>
      </c>
    </row>
    <row r="2003" spans="1:4" x14ac:dyDescent="0.3">
      <c r="A2003">
        <v>24012</v>
      </c>
      <c r="B2003">
        <v>80</v>
      </c>
      <c r="C2003">
        <v>10.734</v>
      </c>
      <c r="D2003">
        <v>10.81</v>
      </c>
    </row>
    <row r="2004" spans="1:4" x14ac:dyDescent="0.3">
      <c r="A2004">
        <v>24024</v>
      </c>
      <c r="B2004">
        <v>80.778000000000006</v>
      </c>
      <c r="C2004">
        <v>10.646000000000001</v>
      </c>
      <c r="D2004">
        <v>10.816000000000001</v>
      </c>
    </row>
    <row r="2005" spans="1:4" x14ac:dyDescent="0.3">
      <c r="A2005">
        <v>24036</v>
      </c>
      <c r="B2005">
        <v>81.558000000000007</v>
      </c>
      <c r="C2005">
        <v>10.444000000000001</v>
      </c>
      <c r="D2005">
        <v>10.818</v>
      </c>
    </row>
    <row r="2006" spans="1:4" x14ac:dyDescent="0.3">
      <c r="A2006">
        <v>24048</v>
      </c>
      <c r="B2006">
        <v>82.337000000000003</v>
      </c>
      <c r="C2006">
        <v>10.474</v>
      </c>
      <c r="D2006">
        <v>10.821999999999999</v>
      </c>
    </row>
    <row r="2007" spans="1:4" x14ac:dyDescent="0.3">
      <c r="A2007">
        <v>24060</v>
      </c>
      <c r="B2007">
        <v>83.117000000000004</v>
      </c>
      <c r="C2007">
        <v>10.446999999999999</v>
      </c>
      <c r="D2007">
        <v>10.826000000000001</v>
      </c>
    </row>
    <row r="2008" spans="1:4" x14ac:dyDescent="0.3">
      <c r="A2008">
        <v>24072</v>
      </c>
      <c r="B2008">
        <v>83.897000000000006</v>
      </c>
      <c r="C2008">
        <v>11.055</v>
      </c>
      <c r="D2008">
        <v>10.833</v>
      </c>
    </row>
    <row r="2009" spans="1:4" x14ac:dyDescent="0.3">
      <c r="A2009">
        <v>24084</v>
      </c>
      <c r="B2009">
        <v>84.677999999999997</v>
      </c>
      <c r="C2009">
        <v>10.797000000000001</v>
      </c>
      <c r="D2009">
        <v>10.836</v>
      </c>
    </row>
    <row r="2010" spans="1:4" x14ac:dyDescent="0.3">
      <c r="A2010">
        <v>24096</v>
      </c>
      <c r="B2010">
        <v>85.457999999999998</v>
      </c>
      <c r="C2010">
        <v>10.771000000000001</v>
      </c>
      <c r="D2010">
        <v>10.837999999999999</v>
      </c>
    </row>
    <row r="2011" spans="1:4" x14ac:dyDescent="0.3">
      <c r="A2011">
        <v>24108</v>
      </c>
      <c r="B2011">
        <v>86.239000000000004</v>
      </c>
      <c r="C2011">
        <v>10.443</v>
      </c>
      <c r="D2011">
        <v>10.840999999999999</v>
      </c>
    </row>
    <row r="2012" spans="1:4" x14ac:dyDescent="0.3">
      <c r="A2012">
        <v>24120</v>
      </c>
      <c r="B2012">
        <v>87.02</v>
      </c>
      <c r="C2012">
        <v>10.778</v>
      </c>
      <c r="D2012">
        <v>10.848000000000001</v>
      </c>
    </row>
    <row r="2013" spans="1:4" x14ac:dyDescent="0.3">
      <c r="A2013">
        <v>24132</v>
      </c>
      <c r="B2013">
        <v>87.802000000000007</v>
      </c>
      <c r="C2013">
        <v>10.558</v>
      </c>
      <c r="D2013">
        <v>10.85</v>
      </c>
    </row>
    <row r="2014" spans="1:4" x14ac:dyDescent="0.3">
      <c r="A2014">
        <v>24144</v>
      </c>
      <c r="B2014">
        <v>88.582999999999998</v>
      </c>
      <c r="C2014">
        <v>10.753</v>
      </c>
      <c r="D2014">
        <v>10.853999999999999</v>
      </c>
    </row>
    <row r="2015" spans="1:4" x14ac:dyDescent="0.3">
      <c r="A2015">
        <v>24156</v>
      </c>
      <c r="B2015">
        <v>89.366</v>
      </c>
      <c r="C2015">
        <v>10.932</v>
      </c>
      <c r="D2015">
        <v>10.858000000000001</v>
      </c>
    </row>
    <row r="2016" spans="1:4" x14ac:dyDescent="0.3">
      <c r="A2016">
        <v>24168</v>
      </c>
      <c r="B2016">
        <v>90.147999999999996</v>
      </c>
      <c r="C2016">
        <v>10.795999999999999</v>
      </c>
      <c r="D2016">
        <v>10.863</v>
      </c>
    </row>
    <row r="2017" spans="1:4" x14ac:dyDescent="0.3">
      <c r="A2017">
        <v>24180</v>
      </c>
      <c r="B2017">
        <v>90.93</v>
      </c>
      <c r="C2017">
        <v>10.583</v>
      </c>
      <c r="D2017">
        <v>10.863</v>
      </c>
    </row>
    <row r="2018" spans="1:4" x14ac:dyDescent="0.3">
      <c r="A2018">
        <v>24192</v>
      </c>
      <c r="B2018">
        <v>91.712999999999994</v>
      </c>
      <c r="C2018">
        <v>10.852</v>
      </c>
      <c r="D2018">
        <v>10.871</v>
      </c>
    </row>
    <row r="2019" spans="1:4" x14ac:dyDescent="0.3">
      <c r="A2019">
        <v>24204</v>
      </c>
      <c r="B2019">
        <v>92.495999999999995</v>
      </c>
      <c r="C2019">
        <v>10.984999999999999</v>
      </c>
      <c r="D2019">
        <v>10.872999999999999</v>
      </c>
    </row>
    <row r="2020" spans="1:4" x14ac:dyDescent="0.3">
      <c r="A2020">
        <v>24216</v>
      </c>
      <c r="B2020">
        <v>93.278999999999996</v>
      </c>
      <c r="C2020">
        <v>11.297000000000001</v>
      </c>
      <c r="D2020">
        <v>10.881</v>
      </c>
    </row>
    <row r="2021" spans="1:4" x14ac:dyDescent="0.3">
      <c r="A2021">
        <v>24228</v>
      </c>
      <c r="B2021">
        <v>94.063000000000002</v>
      </c>
      <c r="C2021">
        <v>11.054</v>
      </c>
      <c r="D2021">
        <v>10.88</v>
      </c>
    </row>
    <row r="2022" spans="1:4" x14ac:dyDescent="0.3">
      <c r="A2022">
        <v>24240</v>
      </c>
      <c r="B2022">
        <v>94.846999999999994</v>
      </c>
      <c r="C2022">
        <v>10.832000000000001</v>
      </c>
      <c r="D2022">
        <v>10.887</v>
      </c>
    </row>
    <row r="2023" spans="1:4" x14ac:dyDescent="0.3">
      <c r="A2023">
        <v>24252</v>
      </c>
      <c r="B2023">
        <v>95.631</v>
      </c>
      <c r="C2023">
        <v>10.089</v>
      </c>
      <c r="D2023">
        <v>10.885</v>
      </c>
    </row>
    <row r="2024" spans="1:4" x14ac:dyDescent="0.3">
      <c r="A2024">
        <v>24264</v>
      </c>
      <c r="B2024">
        <v>96.415999999999997</v>
      </c>
      <c r="C2024">
        <v>10.637</v>
      </c>
      <c r="D2024">
        <v>10.894</v>
      </c>
    </row>
    <row r="2025" spans="1:4" x14ac:dyDescent="0.3">
      <c r="A2025">
        <v>24276</v>
      </c>
      <c r="B2025">
        <v>97.2</v>
      </c>
      <c r="C2025">
        <v>10.952999999999999</v>
      </c>
      <c r="D2025">
        <v>10.893000000000001</v>
      </c>
    </row>
    <row r="2026" spans="1:4" x14ac:dyDescent="0.3">
      <c r="A2026">
        <v>24288</v>
      </c>
      <c r="B2026">
        <v>97.984999999999999</v>
      </c>
      <c r="C2026">
        <v>11.288</v>
      </c>
      <c r="D2026">
        <v>10.901999999999999</v>
      </c>
    </row>
    <row r="2027" spans="1:4" x14ac:dyDescent="0.3">
      <c r="A2027">
        <v>24300</v>
      </c>
      <c r="B2027">
        <v>98.77</v>
      </c>
      <c r="C2027">
        <v>10.981</v>
      </c>
      <c r="D2027">
        <v>10.898999999999999</v>
      </c>
    </row>
    <row r="2028" spans="1:4" x14ac:dyDescent="0.3">
      <c r="A2028">
        <v>24312</v>
      </c>
      <c r="B2028">
        <v>99.555999999999997</v>
      </c>
      <c r="C2028">
        <v>11.002000000000001</v>
      </c>
      <c r="D2028">
        <v>10.907999999999999</v>
      </c>
    </row>
    <row r="2029" spans="1:4" x14ac:dyDescent="0.3">
      <c r="A2029">
        <v>24324</v>
      </c>
      <c r="B2029">
        <v>100.34099999999999</v>
      </c>
      <c r="C2029">
        <v>10.768000000000001</v>
      </c>
      <c r="D2029">
        <v>10.906000000000001</v>
      </c>
    </row>
    <row r="2030" spans="1:4" x14ac:dyDescent="0.3">
      <c r="A2030">
        <v>24336</v>
      </c>
      <c r="B2030">
        <v>101.127</v>
      </c>
      <c r="C2030">
        <v>11.068</v>
      </c>
      <c r="D2030">
        <v>10.917</v>
      </c>
    </row>
    <row r="2031" spans="1:4" x14ac:dyDescent="0.3">
      <c r="A2031">
        <v>24348</v>
      </c>
      <c r="B2031">
        <v>101.913</v>
      </c>
      <c r="C2031">
        <v>11.18</v>
      </c>
      <c r="D2031">
        <v>10.914</v>
      </c>
    </row>
    <row r="2032" spans="1:4" x14ac:dyDescent="0.3">
      <c r="A2032">
        <v>24360</v>
      </c>
      <c r="B2032">
        <v>102.7</v>
      </c>
      <c r="C2032">
        <v>10.694000000000001</v>
      </c>
      <c r="D2032">
        <v>10.925000000000001</v>
      </c>
    </row>
    <row r="2033" spans="1:4" x14ac:dyDescent="0.3">
      <c r="A2033">
        <v>24372</v>
      </c>
      <c r="B2033">
        <v>103.486</v>
      </c>
      <c r="C2033">
        <v>10.946999999999999</v>
      </c>
      <c r="D2033">
        <v>10.923</v>
      </c>
    </row>
    <row r="2034" spans="1:4" x14ac:dyDescent="0.3">
      <c r="A2034">
        <v>24384</v>
      </c>
      <c r="B2034">
        <v>104.274</v>
      </c>
      <c r="C2034">
        <v>10.792999999999999</v>
      </c>
      <c r="D2034">
        <v>10.932</v>
      </c>
    </row>
    <row r="2035" spans="1:4" x14ac:dyDescent="0.3">
      <c r="A2035">
        <v>24396</v>
      </c>
      <c r="B2035">
        <v>105.06</v>
      </c>
      <c r="C2035">
        <v>11.103</v>
      </c>
      <c r="D2035">
        <v>10.922000000000001</v>
      </c>
    </row>
    <row r="2036" spans="1:4" x14ac:dyDescent="0.3">
      <c r="A2036">
        <v>24408</v>
      </c>
      <c r="B2036">
        <v>105.84699999999999</v>
      </c>
      <c r="C2036">
        <v>11.055</v>
      </c>
      <c r="D2036">
        <v>10.925000000000001</v>
      </c>
    </row>
    <row r="2037" spans="1:4" x14ac:dyDescent="0.3">
      <c r="A2037">
        <v>24420</v>
      </c>
      <c r="B2037">
        <v>106.63500000000001</v>
      </c>
      <c r="C2037">
        <v>10.954000000000001</v>
      </c>
      <c r="D2037">
        <v>10.926</v>
      </c>
    </row>
    <row r="2038" spans="1:4" x14ac:dyDescent="0.3">
      <c r="A2038">
        <v>24432</v>
      </c>
      <c r="B2038">
        <v>107.42400000000001</v>
      </c>
      <c r="C2038">
        <v>10.552</v>
      </c>
      <c r="D2038">
        <v>10.941000000000001</v>
      </c>
    </row>
    <row r="2039" spans="1:4" x14ac:dyDescent="0.3">
      <c r="A2039">
        <v>24444</v>
      </c>
      <c r="B2039">
        <v>108.212</v>
      </c>
      <c r="C2039">
        <v>10.537000000000001</v>
      </c>
      <c r="D2039">
        <v>10.945</v>
      </c>
    </row>
    <row r="2040" spans="1:4" x14ac:dyDescent="0.3">
      <c r="A2040">
        <v>24456</v>
      </c>
      <c r="B2040">
        <v>109</v>
      </c>
      <c r="C2040">
        <v>10.840999999999999</v>
      </c>
      <c r="D2040">
        <v>10.946999999999999</v>
      </c>
    </row>
    <row r="2041" spans="1:4" x14ac:dyDescent="0.3">
      <c r="A2041">
        <v>24468</v>
      </c>
      <c r="B2041">
        <v>109.789</v>
      </c>
      <c r="C2041">
        <v>10.757</v>
      </c>
      <c r="D2041">
        <v>10.949</v>
      </c>
    </row>
    <row r="2042" spans="1:4" x14ac:dyDescent="0.3">
      <c r="A2042">
        <v>24480</v>
      </c>
      <c r="B2042">
        <v>110.578</v>
      </c>
      <c r="C2042">
        <v>10.606999999999999</v>
      </c>
      <c r="D2042">
        <v>10.954000000000001</v>
      </c>
    </row>
    <row r="2043" spans="1:4" x14ac:dyDescent="0.3">
      <c r="A2043">
        <v>24492</v>
      </c>
      <c r="B2043">
        <v>111.367</v>
      </c>
      <c r="C2043">
        <v>10.956</v>
      </c>
      <c r="D2043">
        <v>10.955</v>
      </c>
    </row>
    <row r="2044" spans="1:4" x14ac:dyDescent="0.3">
      <c r="A2044">
        <v>24504</v>
      </c>
      <c r="B2044">
        <v>112.157</v>
      </c>
      <c r="C2044">
        <v>11.217000000000001</v>
      </c>
      <c r="D2044">
        <v>10.962</v>
      </c>
    </row>
    <row r="2045" spans="1:4" x14ac:dyDescent="0.3">
      <c r="A2045">
        <v>24516</v>
      </c>
      <c r="B2045">
        <v>112.946</v>
      </c>
      <c r="C2045">
        <v>11.295</v>
      </c>
      <c r="D2045">
        <v>10.965999999999999</v>
      </c>
    </row>
    <row r="2046" spans="1:4" x14ac:dyDescent="0.3">
      <c r="A2046">
        <v>24528</v>
      </c>
      <c r="B2046">
        <v>113.73399999999999</v>
      </c>
      <c r="C2046">
        <v>11.236000000000001</v>
      </c>
      <c r="D2046">
        <v>10.954000000000001</v>
      </c>
    </row>
    <row r="2047" spans="1:4" x14ac:dyDescent="0.3">
      <c r="A2047">
        <v>24540</v>
      </c>
      <c r="B2047">
        <v>114.52500000000001</v>
      </c>
      <c r="C2047">
        <v>10.978999999999999</v>
      </c>
      <c r="D2047">
        <v>10.962999999999999</v>
      </c>
    </row>
    <row r="2048" spans="1:4" x14ac:dyDescent="0.3">
      <c r="A2048">
        <v>24552</v>
      </c>
      <c r="B2048">
        <v>115.316</v>
      </c>
      <c r="C2048">
        <v>10.756</v>
      </c>
      <c r="D2048">
        <v>10.968</v>
      </c>
    </row>
    <row r="2049" spans="1:4" x14ac:dyDescent="0.3">
      <c r="A2049">
        <v>24564</v>
      </c>
      <c r="B2049">
        <v>116.107</v>
      </c>
      <c r="C2049">
        <v>10.901</v>
      </c>
      <c r="D2049">
        <v>10.98</v>
      </c>
    </row>
    <row r="2050" spans="1:4" x14ac:dyDescent="0.3">
      <c r="A2050">
        <v>24576</v>
      </c>
      <c r="B2050">
        <v>116.89700000000001</v>
      </c>
      <c r="C2050">
        <v>11.414999999999999</v>
      </c>
      <c r="D2050">
        <v>10.978999999999999</v>
      </c>
    </row>
    <row r="2051" spans="1:4" x14ac:dyDescent="0.3">
      <c r="A2051">
        <v>24588</v>
      </c>
      <c r="B2051">
        <v>117.68899999999999</v>
      </c>
      <c r="C2051">
        <v>11.234</v>
      </c>
      <c r="D2051">
        <v>10.989000000000001</v>
      </c>
    </row>
    <row r="2052" spans="1:4" x14ac:dyDescent="0.3">
      <c r="A2052">
        <v>24600</v>
      </c>
      <c r="B2052">
        <v>118.479</v>
      </c>
      <c r="C2052">
        <v>10.632</v>
      </c>
      <c r="D2052">
        <v>10.983000000000001</v>
      </c>
    </row>
    <row r="2053" spans="1:4" x14ac:dyDescent="0.3">
      <c r="A2053">
        <v>24612</v>
      </c>
      <c r="B2053">
        <v>119.27200000000001</v>
      </c>
      <c r="C2053">
        <v>10.795</v>
      </c>
      <c r="D2053">
        <v>10.991</v>
      </c>
    </row>
    <row r="2054" spans="1:4" x14ac:dyDescent="0.3">
      <c r="A2054">
        <v>24624</v>
      </c>
      <c r="B2054">
        <v>120.063</v>
      </c>
      <c r="C2054">
        <v>11.255000000000001</v>
      </c>
      <c r="D2054">
        <v>10.991</v>
      </c>
    </row>
    <row r="2055" spans="1:4" x14ac:dyDescent="0.3">
      <c r="A2055">
        <v>24636</v>
      </c>
      <c r="B2055">
        <v>120.855</v>
      </c>
      <c r="C2055">
        <v>10.811999999999999</v>
      </c>
      <c r="D2055">
        <v>10.994</v>
      </c>
    </row>
    <row r="2056" spans="1:4" x14ac:dyDescent="0.3">
      <c r="A2056">
        <v>24648</v>
      </c>
      <c r="B2056">
        <v>121.646</v>
      </c>
      <c r="C2056">
        <v>10.904</v>
      </c>
      <c r="D2056">
        <v>10.997999999999999</v>
      </c>
    </row>
    <row r="2057" spans="1:4" x14ac:dyDescent="0.3">
      <c r="A2057">
        <v>24660</v>
      </c>
      <c r="B2057">
        <v>122.43899999999999</v>
      </c>
      <c r="C2057">
        <v>11.18</v>
      </c>
      <c r="D2057">
        <v>10.999000000000001</v>
      </c>
    </row>
    <row r="2058" spans="1:4" x14ac:dyDescent="0.3">
      <c r="A2058">
        <v>24672</v>
      </c>
      <c r="B2058">
        <v>123.23099999999999</v>
      </c>
      <c r="C2058">
        <v>10.401</v>
      </c>
      <c r="D2058">
        <v>10.999000000000001</v>
      </c>
    </row>
    <row r="2059" spans="1:4" x14ac:dyDescent="0.3">
      <c r="A2059">
        <v>24684</v>
      </c>
      <c r="B2059">
        <v>124.023</v>
      </c>
      <c r="C2059">
        <v>10.471</v>
      </c>
      <c r="D2059">
        <v>11.005000000000001</v>
      </c>
    </row>
    <row r="2060" spans="1:4" x14ac:dyDescent="0.3">
      <c r="A2060">
        <v>24696</v>
      </c>
      <c r="B2060">
        <v>124.816</v>
      </c>
      <c r="C2060">
        <v>10.516999999999999</v>
      </c>
      <c r="D2060">
        <v>11.007999999999999</v>
      </c>
    </row>
    <row r="2061" spans="1:4" x14ac:dyDescent="0.3">
      <c r="A2061">
        <v>24708</v>
      </c>
      <c r="B2061">
        <v>125.60899999999999</v>
      </c>
      <c r="C2061">
        <v>10.586</v>
      </c>
      <c r="D2061">
        <v>11.01</v>
      </c>
    </row>
    <row r="2062" spans="1:4" x14ac:dyDescent="0.3">
      <c r="A2062">
        <v>24720</v>
      </c>
      <c r="B2062">
        <v>126.40300000000001</v>
      </c>
      <c r="C2062">
        <v>10.656000000000001</v>
      </c>
      <c r="D2062">
        <v>11.015000000000001</v>
      </c>
    </row>
    <row r="2063" spans="1:4" x14ac:dyDescent="0.3">
      <c r="A2063">
        <v>24732</v>
      </c>
      <c r="B2063">
        <v>127.196</v>
      </c>
      <c r="C2063">
        <v>11.202</v>
      </c>
      <c r="D2063">
        <v>11.013999999999999</v>
      </c>
    </row>
    <row r="2064" spans="1:4" x14ac:dyDescent="0.3">
      <c r="A2064">
        <v>24744</v>
      </c>
      <c r="B2064">
        <v>127.99</v>
      </c>
      <c r="C2064">
        <v>11.364000000000001</v>
      </c>
      <c r="D2064">
        <v>11.022</v>
      </c>
    </row>
    <row r="2065" spans="1:4" x14ac:dyDescent="0.3">
      <c r="A2065">
        <v>24756</v>
      </c>
      <c r="B2065">
        <v>128.78299999999999</v>
      </c>
      <c r="C2065">
        <v>11.045</v>
      </c>
      <c r="D2065">
        <v>11.016999999999999</v>
      </c>
    </row>
    <row r="2066" spans="1:4" x14ac:dyDescent="0.3">
      <c r="A2066">
        <v>24768</v>
      </c>
      <c r="B2066">
        <v>129.577</v>
      </c>
      <c r="C2066">
        <v>10.922000000000001</v>
      </c>
      <c r="D2066">
        <v>11.023999999999999</v>
      </c>
    </row>
    <row r="2067" spans="1:4" x14ac:dyDescent="0.3">
      <c r="A2067">
        <v>24780</v>
      </c>
      <c r="B2067">
        <v>130.37</v>
      </c>
      <c r="C2067">
        <v>11.112</v>
      </c>
      <c r="D2067">
        <v>11.022</v>
      </c>
    </row>
    <row r="2068" spans="1:4" x14ac:dyDescent="0.3">
      <c r="A2068">
        <v>24792</v>
      </c>
      <c r="B2068">
        <v>131.16499999999999</v>
      </c>
      <c r="C2068">
        <v>10.887</v>
      </c>
      <c r="D2068">
        <v>11.028</v>
      </c>
    </row>
    <row r="2069" spans="1:4" x14ac:dyDescent="0.3">
      <c r="A2069">
        <v>24804</v>
      </c>
      <c r="B2069">
        <v>131.959</v>
      </c>
      <c r="C2069">
        <v>11.177</v>
      </c>
      <c r="D2069">
        <v>11.029</v>
      </c>
    </row>
    <row r="2070" spans="1:4" x14ac:dyDescent="0.3">
      <c r="A2070">
        <v>24816</v>
      </c>
      <c r="B2070">
        <v>132.75399999999999</v>
      </c>
      <c r="C2070">
        <v>11.335000000000001</v>
      </c>
      <c r="D2070">
        <v>11.032999999999999</v>
      </c>
    </row>
    <row r="2071" spans="1:4" x14ac:dyDescent="0.3">
      <c r="A2071">
        <v>24828</v>
      </c>
      <c r="B2071">
        <v>133.548</v>
      </c>
      <c r="C2071">
        <v>11.276</v>
      </c>
      <c r="D2071">
        <v>11.032999999999999</v>
      </c>
    </row>
    <row r="2072" spans="1:4" x14ac:dyDescent="0.3">
      <c r="A2072">
        <v>24840</v>
      </c>
      <c r="B2072">
        <v>134.34299999999999</v>
      </c>
      <c r="C2072">
        <v>11.276999999999999</v>
      </c>
      <c r="D2072">
        <v>11.038</v>
      </c>
    </row>
    <row r="2073" spans="1:4" x14ac:dyDescent="0.3">
      <c r="A2073">
        <v>24852</v>
      </c>
      <c r="B2073">
        <v>135.13800000000001</v>
      </c>
      <c r="C2073">
        <v>11.19</v>
      </c>
      <c r="D2073">
        <v>11.04</v>
      </c>
    </row>
    <row r="2074" spans="1:4" x14ac:dyDescent="0.3">
      <c r="A2074">
        <v>24864</v>
      </c>
      <c r="B2074">
        <v>135.93299999999999</v>
      </c>
      <c r="C2074">
        <v>10.974</v>
      </c>
      <c r="D2074">
        <v>11.038</v>
      </c>
    </row>
    <row r="2075" spans="1:4" x14ac:dyDescent="0.3">
      <c r="A2075">
        <v>24876</v>
      </c>
      <c r="B2075">
        <v>136.72800000000001</v>
      </c>
      <c r="C2075">
        <v>11.439</v>
      </c>
      <c r="D2075">
        <v>11.044</v>
      </c>
    </row>
    <row r="2076" spans="1:4" x14ac:dyDescent="0.3">
      <c r="A2076">
        <v>24888</v>
      </c>
      <c r="B2076">
        <v>137.523</v>
      </c>
      <c r="C2076">
        <v>11.680999999999999</v>
      </c>
      <c r="D2076">
        <v>11.045999999999999</v>
      </c>
    </row>
    <row r="2077" spans="1:4" x14ac:dyDescent="0.3">
      <c r="A2077">
        <v>24900</v>
      </c>
      <c r="B2077">
        <v>138.31899999999999</v>
      </c>
      <c r="C2077">
        <v>11.081</v>
      </c>
      <c r="D2077">
        <v>11.05</v>
      </c>
    </row>
    <row r="2078" spans="1:4" x14ac:dyDescent="0.3">
      <c r="A2078">
        <v>24912</v>
      </c>
      <c r="B2078">
        <v>139.114</v>
      </c>
      <c r="C2078">
        <v>11.007</v>
      </c>
      <c r="D2078">
        <v>11.048999999999999</v>
      </c>
    </row>
    <row r="2079" spans="1:4" x14ac:dyDescent="0.3">
      <c r="A2079">
        <v>24924</v>
      </c>
      <c r="B2079">
        <v>139.91</v>
      </c>
      <c r="C2079">
        <v>10.879</v>
      </c>
      <c r="D2079">
        <v>11.048999999999999</v>
      </c>
    </row>
    <row r="2080" spans="1:4" x14ac:dyDescent="0.3">
      <c r="A2080">
        <v>24936</v>
      </c>
      <c r="B2080">
        <v>140.70599999999999</v>
      </c>
      <c r="C2080">
        <v>11.411</v>
      </c>
      <c r="D2080">
        <v>11.053000000000001</v>
      </c>
    </row>
    <row r="2081" spans="1:4" x14ac:dyDescent="0.3">
      <c r="A2081">
        <v>24948</v>
      </c>
      <c r="B2081">
        <v>141.50200000000001</v>
      </c>
      <c r="C2081">
        <v>11.542999999999999</v>
      </c>
      <c r="D2081">
        <v>11.051</v>
      </c>
    </row>
    <row r="2082" spans="1:4" x14ac:dyDescent="0.3">
      <c r="A2082">
        <v>24960</v>
      </c>
      <c r="B2082">
        <v>142.298</v>
      </c>
      <c r="C2082">
        <v>11.287000000000001</v>
      </c>
      <c r="D2082">
        <v>11.054</v>
      </c>
    </row>
    <row r="2083" spans="1:4" x14ac:dyDescent="0.3">
      <c r="A2083">
        <v>24972</v>
      </c>
      <c r="B2083">
        <v>143.09399999999999</v>
      </c>
      <c r="C2083">
        <v>11.51</v>
      </c>
      <c r="D2083">
        <v>11.057</v>
      </c>
    </row>
    <row r="2084" spans="1:4" x14ac:dyDescent="0.3">
      <c r="A2084">
        <v>24984</v>
      </c>
      <c r="B2084">
        <v>143.88999999999999</v>
      </c>
      <c r="C2084">
        <v>11.262</v>
      </c>
      <c r="D2084">
        <v>11.058999999999999</v>
      </c>
    </row>
    <row r="2085" spans="1:4" x14ac:dyDescent="0.3">
      <c r="A2085">
        <v>24996</v>
      </c>
      <c r="B2085">
        <v>144.68600000000001</v>
      </c>
      <c r="C2085">
        <v>11.093999999999999</v>
      </c>
      <c r="D2085">
        <v>11.055999999999999</v>
      </c>
    </row>
    <row r="2086" spans="1:4" x14ac:dyDescent="0.3">
      <c r="A2086">
        <v>25008</v>
      </c>
      <c r="B2086">
        <v>145.483</v>
      </c>
      <c r="C2086">
        <v>11.047000000000001</v>
      </c>
      <c r="D2086">
        <v>11.061999999999999</v>
      </c>
    </row>
    <row r="2087" spans="1:4" x14ac:dyDescent="0.3">
      <c r="A2087">
        <v>25020</v>
      </c>
      <c r="B2087">
        <v>146.28</v>
      </c>
      <c r="C2087">
        <v>11.194000000000001</v>
      </c>
      <c r="D2087">
        <v>11.061</v>
      </c>
    </row>
    <row r="2088" spans="1:4" x14ac:dyDescent="0.3">
      <c r="A2088">
        <v>25032</v>
      </c>
      <c r="B2088">
        <v>147.077</v>
      </c>
      <c r="C2088">
        <v>11.163</v>
      </c>
      <c r="D2088">
        <v>11.068</v>
      </c>
    </row>
    <row r="2089" spans="1:4" x14ac:dyDescent="0.3">
      <c r="A2089">
        <v>25044</v>
      </c>
      <c r="B2089">
        <v>147.87299999999999</v>
      </c>
      <c r="C2089">
        <v>11.208</v>
      </c>
      <c r="D2089">
        <v>11.065</v>
      </c>
    </row>
    <row r="2090" spans="1:4" x14ac:dyDescent="0.3">
      <c r="A2090">
        <v>25056</v>
      </c>
      <c r="B2090">
        <v>148.66999999999999</v>
      </c>
      <c r="C2090">
        <v>11.365</v>
      </c>
      <c r="D2090">
        <v>11.066000000000001</v>
      </c>
    </row>
    <row r="2091" spans="1:4" x14ac:dyDescent="0.3">
      <c r="A2091">
        <v>25068</v>
      </c>
      <c r="B2091">
        <v>149.46700000000001</v>
      </c>
      <c r="C2091">
        <v>10.448</v>
      </c>
      <c r="D2091">
        <v>11.066000000000001</v>
      </c>
    </row>
    <row r="2092" spans="1:4" x14ac:dyDescent="0.3">
      <c r="A2092">
        <v>25080</v>
      </c>
      <c r="B2092">
        <v>150.26400000000001</v>
      </c>
      <c r="C2092">
        <v>10.749000000000001</v>
      </c>
      <c r="D2092">
        <v>11.07</v>
      </c>
    </row>
    <row r="2093" spans="1:4" x14ac:dyDescent="0.3">
      <c r="A2093">
        <v>25092</v>
      </c>
      <c r="B2093">
        <v>151.06200000000001</v>
      </c>
      <c r="C2093">
        <v>11.031000000000001</v>
      </c>
      <c r="D2093">
        <v>11.077</v>
      </c>
    </row>
    <row r="2094" spans="1:4" x14ac:dyDescent="0.3">
      <c r="A2094">
        <v>25104</v>
      </c>
      <c r="B2094">
        <v>151.85900000000001</v>
      </c>
      <c r="C2094">
        <v>10.864000000000001</v>
      </c>
      <c r="D2094">
        <v>11.077999999999999</v>
      </c>
    </row>
    <row r="2095" spans="1:4" x14ac:dyDescent="0.3">
      <c r="A2095">
        <v>25116</v>
      </c>
      <c r="B2095">
        <v>152.65600000000001</v>
      </c>
      <c r="C2095">
        <v>11.007999999999999</v>
      </c>
      <c r="D2095">
        <v>11.074</v>
      </c>
    </row>
    <row r="2096" spans="1:4" x14ac:dyDescent="0.3">
      <c r="A2096">
        <v>25128</v>
      </c>
      <c r="B2096">
        <v>153.452</v>
      </c>
      <c r="C2096">
        <v>11.423999999999999</v>
      </c>
      <c r="D2096">
        <v>11.071999999999999</v>
      </c>
    </row>
    <row r="2097" spans="1:4" x14ac:dyDescent="0.3">
      <c r="A2097">
        <v>25140</v>
      </c>
      <c r="B2097">
        <v>154.25</v>
      </c>
      <c r="C2097">
        <v>11.163</v>
      </c>
      <c r="D2097">
        <v>11.079000000000001</v>
      </c>
    </row>
    <row r="2098" spans="1:4" x14ac:dyDescent="0.3">
      <c r="A2098">
        <v>25152</v>
      </c>
      <c r="B2098">
        <v>155.048</v>
      </c>
      <c r="C2098">
        <v>10.843999999999999</v>
      </c>
      <c r="D2098">
        <v>11.074</v>
      </c>
    </row>
    <row r="2099" spans="1:4" x14ac:dyDescent="0.3">
      <c r="A2099">
        <v>25164</v>
      </c>
      <c r="B2099">
        <v>155.845</v>
      </c>
      <c r="C2099">
        <v>10.782999999999999</v>
      </c>
      <c r="D2099">
        <v>11.074999999999999</v>
      </c>
    </row>
    <row r="2100" spans="1:4" x14ac:dyDescent="0.3">
      <c r="A2100">
        <v>25176</v>
      </c>
      <c r="B2100">
        <v>156.643</v>
      </c>
      <c r="C2100">
        <v>11.055</v>
      </c>
      <c r="D2100">
        <v>11.077</v>
      </c>
    </row>
    <row r="2101" spans="1:4" x14ac:dyDescent="0.3">
      <c r="A2101">
        <v>25188</v>
      </c>
      <c r="B2101">
        <v>157.44</v>
      </c>
      <c r="C2101">
        <v>11.11</v>
      </c>
      <c r="D2101">
        <v>11.07</v>
      </c>
    </row>
    <row r="2102" spans="1:4" x14ac:dyDescent="0.3">
      <c r="A2102">
        <v>25200</v>
      </c>
      <c r="B2102">
        <v>158.238</v>
      </c>
      <c r="C2102">
        <v>11.143000000000001</v>
      </c>
      <c r="D2102">
        <v>11.074999999999999</v>
      </c>
    </row>
    <row r="2103" spans="1:4" x14ac:dyDescent="0.3">
      <c r="A2103">
        <v>25212</v>
      </c>
      <c r="B2103">
        <v>159.036</v>
      </c>
      <c r="C2103">
        <v>11.042999999999999</v>
      </c>
      <c r="D2103">
        <v>11.082000000000001</v>
      </c>
    </row>
    <row r="2104" spans="1:4" x14ac:dyDescent="0.3">
      <c r="A2104">
        <v>25224</v>
      </c>
      <c r="B2104">
        <v>159.833</v>
      </c>
      <c r="C2104">
        <v>11.170999999999999</v>
      </c>
      <c r="D2104">
        <v>11.082000000000001</v>
      </c>
    </row>
    <row r="2105" spans="1:4" x14ac:dyDescent="0.3">
      <c r="A2105">
        <v>25236</v>
      </c>
      <c r="B2105">
        <v>160.631</v>
      </c>
      <c r="C2105">
        <v>11.41</v>
      </c>
      <c r="D2105">
        <v>11.079000000000001</v>
      </c>
    </row>
    <row r="2106" spans="1:4" x14ac:dyDescent="0.3">
      <c r="A2106">
        <v>25248</v>
      </c>
      <c r="B2106">
        <v>161.429</v>
      </c>
      <c r="C2106">
        <v>10.340999999999999</v>
      </c>
      <c r="D2106">
        <v>11.082000000000001</v>
      </c>
    </row>
    <row r="2107" spans="1:4" x14ac:dyDescent="0.3">
      <c r="A2107">
        <v>25260</v>
      </c>
      <c r="B2107">
        <v>162.227</v>
      </c>
      <c r="C2107">
        <v>10.526999999999999</v>
      </c>
      <c r="D2107">
        <v>11.079000000000001</v>
      </c>
    </row>
    <row r="2108" spans="1:4" x14ac:dyDescent="0.3">
      <c r="A2108">
        <v>25272</v>
      </c>
      <c r="B2108">
        <v>163.02500000000001</v>
      </c>
      <c r="C2108">
        <v>10.917</v>
      </c>
      <c r="D2108">
        <v>11.084</v>
      </c>
    </row>
    <row r="2109" spans="1:4" x14ac:dyDescent="0.3">
      <c r="A2109">
        <v>25284</v>
      </c>
      <c r="B2109">
        <v>163.82300000000001</v>
      </c>
      <c r="C2109">
        <v>11.223000000000001</v>
      </c>
      <c r="D2109">
        <v>11.084</v>
      </c>
    </row>
    <row r="2110" spans="1:4" x14ac:dyDescent="0.3">
      <c r="A2110">
        <v>25296</v>
      </c>
      <c r="B2110">
        <v>164.62100000000001</v>
      </c>
      <c r="C2110">
        <v>10.96</v>
      </c>
      <c r="D2110">
        <v>11.082000000000001</v>
      </c>
    </row>
    <row r="2111" spans="1:4" x14ac:dyDescent="0.3">
      <c r="A2111">
        <v>25308</v>
      </c>
      <c r="B2111">
        <v>165.41800000000001</v>
      </c>
      <c r="C2111">
        <v>10.984</v>
      </c>
      <c r="D2111">
        <v>11.083</v>
      </c>
    </row>
    <row r="2112" spans="1:4" x14ac:dyDescent="0.3">
      <c r="A2112">
        <v>25320</v>
      </c>
      <c r="B2112">
        <v>166.21600000000001</v>
      </c>
      <c r="C2112">
        <v>11.577</v>
      </c>
      <c r="D2112">
        <v>11.086</v>
      </c>
    </row>
    <row r="2113" spans="1:4" x14ac:dyDescent="0.3">
      <c r="A2113">
        <v>25332</v>
      </c>
      <c r="B2113">
        <v>167.01499999999999</v>
      </c>
      <c r="C2113">
        <v>11.548999999999999</v>
      </c>
      <c r="D2113">
        <v>11.085000000000001</v>
      </c>
    </row>
    <row r="2114" spans="1:4" x14ac:dyDescent="0.3">
      <c r="A2114">
        <v>25344</v>
      </c>
      <c r="B2114">
        <v>167.81299999999999</v>
      </c>
      <c r="C2114">
        <v>10.792999999999999</v>
      </c>
      <c r="D2114">
        <v>11.082000000000001</v>
      </c>
    </row>
    <row r="2115" spans="1:4" x14ac:dyDescent="0.3">
      <c r="A2115">
        <v>25356</v>
      </c>
      <c r="B2115">
        <v>168.61099999999999</v>
      </c>
      <c r="C2115">
        <v>10.705</v>
      </c>
      <c r="D2115">
        <v>11.087</v>
      </c>
    </row>
    <row r="2116" spans="1:4" x14ac:dyDescent="0.3">
      <c r="A2116">
        <v>25368</v>
      </c>
      <c r="B2116">
        <v>169.40899999999999</v>
      </c>
      <c r="C2116">
        <v>11.121</v>
      </c>
      <c r="D2116">
        <v>11.084</v>
      </c>
    </row>
    <row r="2117" spans="1:4" x14ac:dyDescent="0.3">
      <c r="A2117">
        <v>25380</v>
      </c>
      <c r="B2117">
        <v>170.208</v>
      </c>
      <c r="C2117">
        <v>10.952999999999999</v>
      </c>
      <c r="D2117">
        <v>11.087</v>
      </c>
    </row>
    <row r="2118" spans="1:4" x14ac:dyDescent="0.3">
      <c r="A2118">
        <v>25392</v>
      </c>
      <c r="B2118">
        <v>171.005</v>
      </c>
      <c r="C2118">
        <v>11.12</v>
      </c>
      <c r="D2118">
        <v>11.084</v>
      </c>
    </row>
    <row r="2119" spans="1:4" x14ac:dyDescent="0.3">
      <c r="A2119">
        <v>25404</v>
      </c>
      <c r="B2119">
        <v>171.803</v>
      </c>
      <c r="C2119">
        <v>11.568</v>
      </c>
      <c r="D2119">
        <v>11.086</v>
      </c>
    </row>
    <row r="2120" spans="1:4" x14ac:dyDescent="0.3">
      <c r="A2120">
        <v>25416</v>
      </c>
      <c r="B2120">
        <v>172.602</v>
      </c>
      <c r="C2120">
        <v>11.619</v>
      </c>
      <c r="D2120">
        <v>11.087999999999999</v>
      </c>
    </row>
    <row r="2121" spans="1:4" x14ac:dyDescent="0.3">
      <c r="A2121">
        <v>25428</v>
      </c>
      <c r="B2121">
        <v>173.4</v>
      </c>
      <c r="C2121">
        <v>11.238</v>
      </c>
      <c r="D2121">
        <v>11.085000000000001</v>
      </c>
    </row>
    <row r="2122" spans="1:4" x14ac:dyDescent="0.3">
      <c r="A2122">
        <v>25440</v>
      </c>
      <c r="B2122">
        <v>174.19800000000001</v>
      </c>
      <c r="C2122">
        <v>11.095000000000001</v>
      </c>
      <c r="D2122">
        <v>11.084</v>
      </c>
    </row>
    <row r="2123" spans="1:4" x14ac:dyDescent="0.3">
      <c r="A2123">
        <v>25452</v>
      </c>
      <c r="B2123">
        <v>174.99600000000001</v>
      </c>
      <c r="C2123">
        <v>11</v>
      </c>
      <c r="D2123">
        <v>11.084</v>
      </c>
    </row>
    <row r="2124" spans="1:4" x14ac:dyDescent="0.3">
      <c r="A2124">
        <v>25464</v>
      </c>
      <c r="B2124">
        <v>175.79400000000001</v>
      </c>
      <c r="C2124">
        <v>11.233000000000001</v>
      </c>
      <c r="D2124">
        <v>11.089</v>
      </c>
    </row>
    <row r="2125" spans="1:4" x14ac:dyDescent="0.3">
      <c r="A2125">
        <v>25476</v>
      </c>
      <c r="B2125">
        <v>176.59200000000001</v>
      </c>
      <c r="C2125">
        <v>11.253</v>
      </c>
      <c r="D2125">
        <v>11.084</v>
      </c>
    </row>
    <row r="2126" spans="1:4" x14ac:dyDescent="0.3">
      <c r="A2126">
        <v>25488</v>
      </c>
      <c r="B2126">
        <v>177.39099999999999</v>
      </c>
      <c r="C2126">
        <v>10.727</v>
      </c>
      <c r="D2126">
        <v>11.086</v>
      </c>
    </row>
    <row r="2127" spans="1:4" x14ac:dyDescent="0.3">
      <c r="A2127">
        <v>25500</v>
      </c>
      <c r="B2127">
        <v>178.18799999999999</v>
      </c>
      <c r="C2127">
        <v>11.222</v>
      </c>
      <c r="D2127">
        <v>11.085000000000001</v>
      </c>
    </row>
    <row r="2128" spans="1:4" x14ac:dyDescent="0.3">
      <c r="A2128">
        <v>25512</v>
      </c>
      <c r="B2128">
        <v>178.98599999999999</v>
      </c>
      <c r="C2128">
        <v>11.114000000000001</v>
      </c>
      <c r="D2128">
        <v>11.082000000000001</v>
      </c>
    </row>
    <row r="2129" spans="1:4" x14ac:dyDescent="0.3">
      <c r="A2129">
        <v>25524</v>
      </c>
      <c r="B2129">
        <v>179.785</v>
      </c>
      <c r="C2129">
        <v>10.087</v>
      </c>
      <c r="D2129">
        <v>11.08</v>
      </c>
    </row>
    <row r="2130" spans="1:4" x14ac:dyDescent="0.3">
      <c r="A2130">
        <v>25536</v>
      </c>
      <c r="B2130">
        <v>180.58199999999999</v>
      </c>
      <c r="C2130">
        <v>10.458</v>
      </c>
      <c r="D2130">
        <v>11.081</v>
      </c>
    </row>
    <row r="2131" spans="1:4" x14ac:dyDescent="0.3">
      <c r="A2131">
        <v>25548</v>
      </c>
      <c r="B2131">
        <v>181.38</v>
      </c>
      <c r="C2131">
        <v>11.023</v>
      </c>
      <c r="D2131">
        <v>11.083</v>
      </c>
    </row>
    <row r="2132" spans="1:4" x14ac:dyDescent="0.3">
      <c r="A2132">
        <v>25560</v>
      </c>
      <c r="B2132">
        <v>182.178</v>
      </c>
      <c r="C2132">
        <v>11.233000000000001</v>
      </c>
      <c r="D2132">
        <v>11.082000000000001</v>
      </c>
    </row>
    <row r="2133" spans="1:4" x14ac:dyDescent="0.3">
      <c r="A2133">
        <v>25572</v>
      </c>
      <c r="B2133">
        <v>182.976</v>
      </c>
      <c r="C2133">
        <v>11.196999999999999</v>
      </c>
      <c r="D2133">
        <v>11.085000000000001</v>
      </c>
    </row>
    <row r="2134" spans="1:4" x14ac:dyDescent="0.3">
      <c r="A2134">
        <v>25584</v>
      </c>
      <c r="B2134">
        <v>183.774</v>
      </c>
      <c r="C2134">
        <v>11.031000000000001</v>
      </c>
      <c r="D2134">
        <v>11.081</v>
      </c>
    </row>
    <row r="2135" spans="1:4" x14ac:dyDescent="0.3">
      <c r="A2135">
        <v>25596</v>
      </c>
      <c r="B2135">
        <v>184.572</v>
      </c>
      <c r="C2135">
        <v>10.769</v>
      </c>
      <c r="D2135">
        <v>11.084</v>
      </c>
    </row>
    <row r="2136" spans="1:4" x14ac:dyDescent="0.3">
      <c r="A2136">
        <v>25608</v>
      </c>
      <c r="B2136">
        <v>185.37</v>
      </c>
      <c r="C2136">
        <v>11.295</v>
      </c>
      <c r="D2136">
        <v>11.08</v>
      </c>
    </row>
    <row r="2137" spans="1:4" x14ac:dyDescent="0.3">
      <c r="A2137">
        <v>25620</v>
      </c>
      <c r="B2137">
        <v>186.167</v>
      </c>
      <c r="C2137">
        <v>10.874000000000001</v>
      </c>
      <c r="D2137">
        <v>11.077999999999999</v>
      </c>
    </row>
    <row r="2138" spans="1:4" x14ac:dyDescent="0.3">
      <c r="A2138">
        <v>25632</v>
      </c>
      <c r="B2138">
        <v>186.965</v>
      </c>
      <c r="C2138">
        <v>10.49</v>
      </c>
      <c r="D2138">
        <v>11.079000000000001</v>
      </c>
    </row>
    <row r="2139" spans="1:4" x14ac:dyDescent="0.3">
      <c r="A2139">
        <v>25644</v>
      </c>
      <c r="B2139">
        <v>187.762</v>
      </c>
      <c r="C2139">
        <v>10.79</v>
      </c>
      <c r="D2139">
        <v>11.076000000000001</v>
      </c>
    </row>
    <row r="2140" spans="1:4" x14ac:dyDescent="0.3">
      <c r="A2140">
        <v>25656</v>
      </c>
      <c r="B2140">
        <v>188.56</v>
      </c>
      <c r="C2140">
        <v>11.43</v>
      </c>
      <c r="D2140">
        <v>11.077999999999999</v>
      </c>
    </row>
    <row r="2141" spans="1:4" x14ac:dyDescent="0.3">
      <c r="A2141">
        <v>25668</v>
      </c>
      <c r="B2141">
        <v>189.357</v>
      </c>
      <c r="C2141">
        <v>10.526</v>
      </c>
      <c r="D2141">
        <v>11.074999999999999</v>
      </c>
    </row>
    <row r="2142" spans="1:4" x14ac:dyDescent="0.3">
      <c r="A2142">
        <v>25680</v>
      </c>
      <c r="B2142">
        <v>190.155</v>
      </c>
      <c r="C2142">
        <v>11.007999999999999</v>
      </c>
      <c r="D2142">
        <v>11.077</v>
      </c>
    </row>
    <row r="2143" spans="1:4" x14ac:dyDescent="0.3">
      <c r="A2143">
        <v>25692</v>
      </c>
      <c r="B2143">
        <v>190.952</v>
      </c>
      <c r="C2143">
        <v>10.869</v>
      </c>
      <c r="D2143">
        <v>11.071999999999999</v>
      </c>
    </row>
    <row r="2144" spans="1:4" x14ac:dyDescent="0.3">
      <c r="A2144">
        <v>25704</v>
      </c>
      <c r="B2144">
        <v>191.75</v>
      </c>
      <c r="C2144">
        <v>10.65</v>
      </c>
      <c r="D2144">
        <v>11.074</v>
      </c>
    </row>
    <row r="2145" spans="1:4" x14ac:dyDescent="0.3">
      <c r="A2145">
        <v>25716</v>
      </c>
      <c r="B2145">
        <v>192.54599999999999</v>
      </c>
      <c r="C2145">
        <v>11.224</v>
      </c>
      <c r="D2145">
        <v>11.07</v>
      </c>
    </row>
    <row r="2146" spans="1:4" x14ac:dyDescent="0.3">
      <c r="A2146">
        <v>25728</v>
      </c>
      <c r="B2146">
        <v>193.34399999999999</v>
      </c>
      <c r="C2146">
        <v>10.922000000000001</v>
      </c>
      <c r="D2146">
        <v>11.071</v>
      </c>
    </row>
    <row r="2147" spans="1:4" x14ac:dyDescent="0.3">
      <c r="A2147">
        <v>25740</v>
      </c>
      <c r="B2147">
        <v>194.14099999999999</v>
      </c>
      <c r="C2147">
        <v>10.981</v>
      </c>
      <c r="D2147">
        <v>11.07</v>
      </c>
    </row>
    <row r="2148" spans="1:4" x14ac:dyDescent="0.3">
      <c r="A2148">
        <v>25752</v>
      </c>
      <c r="B2148">
        <v>194.93700000000001</v>
      </c>
      <c r="C2148">
        <v>10.926</v>
      </c>
      <c r="D2148">
        <v>11.067</v>
      </c>
    </row>
    <row r="2149" spans="1:4" x14ac:dyDescent="0.3">
      <c r="A2149">
        <v>25764</v>
      </c>
      <c r="B2149">
        <v>195.73400000000001</v>
      </c>
      <c r="C2149">
        <v>10.616</v>
      </c>
      <c r="D2149">
        <v>11.066000000000001</v>
      </c>
    </row>
    <row r="2150" spans="1:4" x14ac:dyDescent="0.3">
      <c r="A2150">
        <v>25776</v>
      </c>
      <c r="B2150">
        <v>196.53100000000001</v>
      </c>
      <c r="C2150">
        <v>10.648999999999999</v>
      </c>
      <c r="D2150">
        <v>11.067</v>
      </c>
    </row>
    <row r="2151" spans="1:4" x14ac:dyDescent="0.3">
      <c r="A2151">
        <v>25788</v>
      </c>
      <c r="B2151">
        <v>197.328</v>
      </c>
      <c r="C2151">
        <v>10.696999999999999</v>
      </c>
      <c r="D2151">
        <v>11.065</v>
      </c>
    </row>
    <row r="2152" spans="1:4" x14ac:dyDescent="0.3">
      <c r="A2152">
        <v>25800</v>
      </c>
      <c r="B2152">
        <v>198.124</v>
      </c>
      <c r="C2152">
        <v>10.593</v>
      </c>
      <c r="D2152">
        <v>11.06</v>
      </c>
    </row>
    <row r="2153" spans="1:4" x14ac:dyDescent="0.3">
      <c r="A2153">
        <v>25812</v>
      </c>
      <c r="B2153">
        <v>198.92099999999999</v>
      </c>
      <c r="C2153">
        <v>11.217000000000001</v>
      </c>
      <c r="D2153">
        <v>11.065</v>
      </c>
    </row>
    <row r="2154" spans="1:4" x14ac:dyDescent="0.3">
      <c r="A2154">
        <v>25824</v>
      </c>
      <c r="B2154">
        <v>199.71700000000001</v>
      </c>
      <c r="C2154">
        <v>10.965999999999999</v>
      </c>
      <c r="D2154">
        <v>11.06</v>
      </c>
    </row>
    <row r="2155" spans="1:4" x14ac:dyDescent="0.3">
      <c r="A2155">
        <v>25836</v>
      </c>
      <c r="B2155">
        <v>200.51400000000001</v>
      </c>
      <c r="C2155">
        <v>11.002000000000001</v>
      </c>
      <c r="D2155">
        <v>11.063000000000001</v>
      </c>
    </row>
    <row r="2156" spans="1:4" x14ac:dyDescent="0.3">
      <c r="A2156">
        <v>25848</v>
      </c>
      <c r="B2156">
        <v>201.309</v>
      </c>
      <c r="C2156">
        <v>11.098000000000001</v>
      </c>
      <c r="D2156">
        <v>11.058</v>
      </c>
    </row>
    <row r="2157" spans="1:4" x14ac:dyDescent="0.3">
      <c r="A2157">
        <v>25860</v>
      </c>
      <c r="B2157">
        <v>202.10499999999999</v>
      </c>
      <c r="C2157">
        <v>10.965999999999999</v>
      </c>
      <c r="D2157">
        <v>11.057</v>
      </c>
    </row>
    <row r="2158" spans="1:4" x14ac:dyDescent="0.3">
      <c r="A2158">
        <v>25872</v>
      </c>
      <c r="B2158">
        <v>202.90100000000001</v>
      </c>
      <c r="C2158">
        <v>10.448</v>
      </c>
      <c r="D2158">
        <v>11.055999999999999</v>
      </c>
    </row>
    <row r="2159" spans="1:4" x14ac:dyDescent="0.3">
      <c r="A2159">
        <v>25884</v>
      </c>
      <c r="B2159">
        <v>203.697</v>
      </c>
      <c r="C2159">
        <v>11.189</v>
      </c>
      <c r="D2159">
        <v>11.051</v>
      </c>
    </row>
    <row r="2160" spans="1:4" x14ac:dyDescent="0.3">
      <c r="A2160">
        <v>25896</v>
      </c>
      <c r="B2160">
        <v>204.49199999999999</v>
      </c>
      <c r="C2160">
        <v>11.003</v>
      </c>
      <c r="D2160">
        <v>11.044</v>
      </c>
    </row>
    <row r="2161" spans="1:4" x14ac:dyDescent="0.3">
      <c r="A2161">
        <v>25908</v>
      </c>
      <c r="B2161">
        <v>205.28800000000001</v>
      </c>
      <c r="C2161">
        <v>11.282</v>
      </c>
      <c r="D2161">
        <v>11.05</v>
      </c>
    </row>
    <row r="2162" spans="1:4" x14ac:dyDescent="0.3">
      <c r="A2162">
        <v>25920</v>
      </c>
      <c r="B2162">
        <v>206.083</v>
      </c>
      <c r="C2162">
        <v>11.106999999999999</v>
      </c>
      <c r="D2162">
        <v>11.05</v>
      </c>
    </row>
    <row r="2163" spans="1:4" x14ac:dyDescent="0.3">
      <c r="A2163">
        <v>25932</v>
      </c>
      <c r="B2163">
        <v>206.87899999999999</v>
      </c>
      <c r="C2163">
        <v>10.574</v>
      </c>
      <c r="D2163">
        <v>11.047000000000001</v>
      </c>
    </row>
    <row r="2164" spans="1:4" x14ac:dyDescent="0.3">
      <c r="A2164">
        <v>25944</v>
      </c>
      <c r="B2164">
        <v>207.67400000000001</v>
      </c>
      <c r="C2164">
        <v>10.632999999999999</v>
      </c>
      <c r="D2164">
        <v>11.045</v>
      </c>
    </row>
    <row r="2165" spans="1:4" x14ac:dyDescent="0.3">
      <c r="A2165">
        <v>25956</v>
      </c>
      <c r="B2165">
        <v>208.46799999999999</v>
      </c>
      <c r="C2165">
        <v>10.667</v>
      </c>
      <c r="D2165">
        <v>11.038</v>
      </c>
    </row>
    <row r="2166" spans="1:4" x14ac:dyDescent="0.3">
      <c r="A2166">
        <v>25968</v>
      </c>
      <c r="B2166">
        <v>209.26300000000001</v>
      </c>
      <c r="C2166">
        <v>11.186</v>
      </c>
      <c r="D2166">
        <v>11.044</v>
      </c>
    </row>
    <row r="2167" spans="1:4" x14ac:dyDescent="0.3">
      <c r="A2167">
        <v>25980</v>
      </c>
      <c r="B2167">
        <v>210.05699999999999</v>
      </c>
      <c r="C2167">
        <v>11.135</v>
      </c>
      <c r="D2167">
        <v>11.038</v>
      </c>
    </row>
    <row r="2168" spans="1:4" x14ac:dyDescent="0.3">
      <c r="A2168">
        <v>25992</v>
      </c>
      <c r="B2168">
        <v>210.852</v>
      </c>
      <c r="C2168">
        <v>10.654</v>
      </c>
      <c r="D2168">
        <v>11.032999999999999</v>
      </c>
    </row>
    <row r="2169" spans="1:4" x14ac:dyDescent="0.3">
      <c r="A2169">
        <v>26004</v>
      </c>
      <c r="B2169">
        <v>211.64599999999999</v>
      </c>
      <c r="C2169">
        <v>11.116</v>
      </c>
      <c r="D2169">
        <v>11.032999999999999</v>
      </c>
    </row>
    <row r="2170" spans="1:4" x14ac:dyDescent="0.3">
      <c r="A2170">
        <v>26016</v>
      </c>
      <c r="B2170">
        <v>212.44</v>
      </c>
      <c r="C2170">
        <v>11.114000000000001</v>
      </c>
      <c r="D2170">
        <v>11.03</v>
      </c>
    </row>
    <row r="2171" spans="1:4" x14ac:dyDescent="0.3">
      <c r="A2171">
        <v>26028</v>
      </c>
      <c r="B2171">
        <v>213.23400000000001</v>
      </c>
      <c r="C2171">
        <v>11.042</v>
      </c>
      <c r="D2171">
        <v>11.025</v>
      </c>
    </row>
    <row r="2172" spans="1:4" x14ac:dyDescent="0.3">
      <c r="A2172">
        <v>26040</v>
      </c>
      <c r="B2172">
        <v>214.02799999999999</v>
      </c>
      <c r="C2172">
        <v>11.271000000000001</v>
      </c>
      <c r="D2172">
        <v>11.023999999999999</v>
      </c>
    </row>
    <row r="2173" spans="1:4" x14ac:dyDescent="0.3">
      <c r="A2173">
        <v>26052</v>
      </c>
      <c r="B2173">
        <v>214.822</v>
      </c>
      <c r="C2173">
        <v>11.718</v>
      </c>
      <c r="D2173">
        <v>11.026</v>
      </c>
    </row>
    <row r="2174" spans="1:4" x14ac:dyDescent="0.3">
      <c r="A2174">
        <v>26064</v>
      </c>
      <c r="B2174">
        <v>215.61500000000001</v>
      </c>
      <c r="C2174">
        <v>10.765000000000001</v>
      </c>
      <c r="D2174">
        <v>11.02</v>
      </c>
    </row>
    <row r="2175" spans="1:4" x14ac:dyDescent="0.3">
      <c r="A2175">
        <v>26076</v>
      </c>
      <c r="B2175">
        <v>216.40799999999999</v>
      </c>
      <c r="C2175">
        <v>11.601000000000001</v>
      </c>
      <c r="D2175">
        <v>11.023</v>
      </c>
    </row>
    <row r="2176" spans="1:4" x14ac:dyDescent="0.3">
      <c r="A2176">
        <v>26088</v>
      </c>
      <c r="B2176">
        <v>217.20099999999999</v>
      </c>
      <c r="C2176">
        <v>11.117000000000001</v>
      </c>
      <c r="D2176">
        <v>11.015000000000001</v>
      </c>
    </row>
    <row r="2177" spans="1:4" x14ac:dyDescent="0.3">
      <c r="A2177">
        <v>26100</v>
      </c>
      <c r="B2177">
        <v>217.995</v>
      </c>
      <c r="C2177">
        <v>10.98</v>
      </c>
      <c r="D2177">
        <v>11.019</v>
      </c>
    </row>
    <row r="2178" spans="1:4" x14ac:dyDescent="0.3">
      <c r="A2178">
        <v>26112</v>
      </c>
      <c r="B2178">
        <v>218.78700000000001</v>
      </c>
      <c r="C2178">
        <v>10.907999999999999</v>
      </c>
      <c r="D2178">
        <v>11.01</v>
      </c>
    </row>
    <row r="2179" spans="1:4" x14ac:dyDescent="0.3">
      <c r="A2179">
        <v>26124</v>
      </c>
      <c r="B2179">
        <v>219.58</v>
      </c>
      <c r="C2179">
        <v>10.808999999999999</v>
      </c>
      <c r="D2179">
        <v>11.012</v>
      </c>
    </row>
    <row r="2180" spans="1:4" x14ac:dyDescent="0.3">
      <c r="A2180">
        <v>26136</v>
      </c>
      <c r="B2180">
        <v>220.37200000000001</v>
      </c>
      <c r="C2180">
        <v>11.096</v>
      </c>
      <c r="D2180">
        <v>11.006</v>
      </c>
    </row>
    <row r="2181" spans="1:4" x14ac:dyDescent="0.3">
      <c r="A2181">
        <v>26148</v>
      </c>
      <c r="B2181">
        <v>221.16399999999999</v>
      </c>
      <c r="C2181">
        <v>10.688000000000001</v>
      </c>
      <c r="D2181">
        <v>11.004</v>
      </c>
    </row>
    <row r="2182" spans="1:4" x14ac:dyDescent="0.3">
      <c r="A2182">
        <v>26160</v>
      </c>
      <c r="B2182">
        <v>221.95599999999999</v>
      </c>
      <c r="C2182">
        <v>10.86</v>
      </c>
      <c r="D2182">
        <v>11.003</v>
      </c>
    </row>
    <row r="2183" spans="1:4" x14ac:dyDescent="0.3">
      <c r="A2183">
        <v>26172</v>
      </c>
      <c r="B2183">
        <v>222.74799999999999</v>
      </c>
      <c r="C2183">
        <v>10.564</v>
      </c>
      <c r="D2183">
        <v>10.999000000000001</v>
      </c>
    </row>
    <row r="2184" spans="1:4" x14ac:dyDescent="0.3">
      <c r="A2184">
        <v>26184</v>
      </c>
      <c r="B2184">
        <v>223.54</v>
      </c>
      <c r="C2184">
        <v>11.071999999999999</v>
      </c>
      <c r="D2184">
        <v>10.996</v>
      </c>
    </row>
    <row r="2185" spans="1:4" x14ac:dyDescent="0.3">
      <c r="A2185">
        <v>26196</v>
      </c>
      <c r="B2185">
        <v>224.33099999999999</v>
      </c>
      <c r="C2185">
        <v>10.901</v>
      </c>
      <c r="D2185">
        <v>10.994999999999999</v>
      </c>
    </row>
    <row r="2186" spans="1:4" x14ac:dyDescent="0.3">
      <c r="A2186">
        <v>26208</v>
      </c>
      <c r="B2186">
        <v>225.12299999999999</v>
      </c>
      <c r="C2186">
        <v>10.672000000000001</v>
      </c>
      <c r="D2186">
        <v>10.991</v>
      </c>
    </row>
    <row r="2187" spans="1:4" x14ac:dyDescent="0.3">
      <c r="A2187">
        <v>26220</v>
      </c>
      <c r="B2187">
        <v>225.91399999999999</v>
      </c>
      <c r="C2187">
        <v>10.701000000000001</v>
      </c>
      <c r="D2187">
        <v>10.99</v>
      </c>
    </row>
    <row r="2188" spans="1:4" x14ac:dyDescent="0.3">
      <c r="A2188">
        <v>26232</v>
      </c>
      <c r="B2188">
        <v>226.70500000000001</v>
      </c>
      <c r="C2188">
        <v>11.058</v>
      </c>
      <c r="D2188">
        <v>10.989000000000001</v>
      </c>
    </row>
    <row r="2189" spans="1:4" x14ac:dyDescent="0.3">
      <c r="A2189">
        <v>26244</v>
      </c>
      <c r="B2189">
        <v>227.49600000000001</v>
      </c>
      <c r="C2189">
        <v>10.917999999999999</v>
      </c>
      <c r="D2189">
        <v>10.983000000000001</v>
      </c>
    </row>
    <row r="2190" spans="1:4" x14ac:dyDescent="0.3">
      <c r="A2190">
        <v>26256</v>
      </c>
      <c r="B2190">
        <v>228.28700000000001</v>
      </c>
      <c r="C2190">
        <v>10.747999999999999</v>
      </c>
      <c r="D2190">
        <v>10.984</v>
      </c>
    </row>
    <row r="2191" spans="1:4" x14ac:dyDescent="0.3">
      <c r="A2191">
        <v>26268</v>
      </c>
      <c r="B2191">
        <v>229.077</v>
      </c>
      <c r="C2191">
        <v>10.491</v>
      </c>
      <c r="D2191">
        <v>10.977</v>
      </c>
    </row>
    <row r="2192" spans="1:4" x14ac:dyDescent="0.3">
      <c r="A2192">
        <v>26280</v>
      </c>
      <c r="B2192">
        <v>229.86699999999999</v>
      </c>
      <c r="C2192">
        <v>10.865</v>
      </c>
      <c r="D2192">
        <v>10.981999999999999</v>
      </c>
    </row>
    <row r="2193" spans="1:4" x14ac:dyDescent="0.3">
      <c r="A2193">
        <v>26292</v>
      </c>
      <c r="B2193">
        <v>230.65700000000001</v>
      </c>
      <c r="C2193">
        <v>10.964</v>
      </c>
      <c r="D2193">
        <v>10.973000000000001</v>
      </c>
    </row>
    <row r="2194" spans="1:4" x14ac:dyDescent="0.3">
      <c r="A2194">
        <v>26304</v>
      </c>
      <c r="B2194">
        <v>231.447</v>
      </c>
      <c r="C2194">
        <v>11.212999999999999</v>
      </c>
      <c r="D2194">
        <v>10.977</v>
      </c>
    </row>
    <row r="2195" spans="1:4" x14ac:dyDescent="0.3">
      <c r="A2195">
        <v>26316</v>
      </c>
      <c r="B2195">
        <v>232.23599999999999</v>
      </c>
      <c r="C2195">
        <v>10.972</v>
      </c>
      <c r="D2195">
        <v>10.965999999999999</v>
      </c>
    </row>
    <row r="2196" spans="1:4" x14ac:dyDescent="0.3">
      <c r="A2196">
        <v>26328</v>
      </c>
      <c r="B2196">
        <v>233.02600000000001</v>
      </c>
      <c r="C2196">
        <v>10.667999999999999</v>
      </c>
      <c r="D2196">
        <v>10.967000000000001</v>
      </c>
    </row>
    <row r="2197" spans="1:4" x14ac:dyDescent="0.3">
      <c r="A2197">
        <v>26340</v>
      </c>
      <c r="B2197">
        <v>233.815</v>
      </c>
      <c r="C2197">
        <v>11.214</v>
      </c>
      <c r="D2197">
        <v>10.965</v>
      </c>
    </row>
    <row r="2198" spans="1:4" x14ac:dyDescent="0.3">
      <c r="A2198">
        <v>26352</v>
      </c>
      <c r="B2198">
        <v>234.60499999999999</v>
      </c>
      <c r="C2198">
        <v>10.951000000000001</v>
      </c>
      <c r="D2198">
        <v>10.962999999999999</v>
      </c>
    </row>
    <row r="2199" spans="1:4" x14ac:dyDescent="0.3">
      <c r="A2199">
        <v>26364</v>
      </c>
      <c r="B2199">
        <v>235.393</v>
      </c>
      <c r="C2199">
        <v>11.058999999999999</v>
      </c>
      <c r="D2199">
        <v>10.962999999999999</v>
      </c>
    </row>
    <row r="2200" spans="1:4" x14ac:dyDescent="0.3">
      <c r="A2200">
        <v>26376</v>
      </c>
      <c r="B2200">
        <v>236.18100000000001</v>
      </c>
      <c r="C2200">
        <v>10.991</v>
      </c>
      <c r="D2200">
        <v>10.957000000000001</v>
      </c>
    </row>
    <row r="2201" spans="1:4" x14ac:dyDescent="0.3">
      <c r="A2201">
        <v>26388</v>
      </c>
      <c r="B2201">
        <v>236.97</v>
      </c>
      <c r="C2201">
        <v>10.722</v>
      </c>
      <c r="D2201">
        <v>10.951000000000001</v>
      </c>
    </row>
    <row r="2202" spans="1:4" x14ac:dyDescent="0.3">
      <c r="A2202">
        <v>26400</v>
      </c>
      <c r="B2202">
        <v>237.75700000000001</v>
      </c>
      <c r="C2202">
        <v>11.178000000000001</v>
      </c>
      <c r="D2202">
        <v>10.949</v>
      </c>
    </row>
    <row r="2203" spans="1:4" x14ac:dyDescent="0.3">
      <c r="A2203">
        <v>26412</v>
      </c>
      <c r="B2203">
        <v>238.54499999999999</v>
      </c>
      <c r="C2203">
        <v>11.093</v>
      </c>
      <c r="D2203">
        <v>10.948</v>
      </c>
    </row>
    <row r="2204" spans="1:4" x14ac:dyDescent="0.3">
      <c r="A2204">
        <v>26424</v>
      </c>
      <c r="B2204">
        <v>239.333</v>
      </c>
      <c r="C2204">
        <v>10.958</v>
      </c>
      <c r="D2204">
        <v>10.941000000000001</v>
      </c>
    </row>
    <row r="2205" spans="1:4" x14ac:dyDescent="0.3">
      <c r="A2205">
        <v>26436</v>
      </c>
      <c r="B2205">
        <v>240.12100000000001</v>
      </c>
      <c r="C2205">
        <v>11.441000000000001</v>
      </c>
      <c r="D2205">
        <v>10.939</v>
      </c>
    </row>
    <row r="2206" spans="1:4" x14ac:dyDescent="0.3">
      <c r="A2206">
        <v>26448</v>
      </c>
      <c r="B2206">
        <v>240.90799999999999</v>
      </c>
      <c r="C2206">
        <v>11.324999999999999</v>
      </c>
      <c r="D2206">
        <v>10.936</v>
      </c>
    </row>
    <row r="2207" spans="1:4" x14ac:dyDescent="0.3">
      <c r="A2207">
        <v>26460</v>
      </c>
      <c r="B2207">
        <v>241.69499999999999</v>
      </c>
      <c r="C2207">
        <v>11.307</v>
      </c>
      <c r="D2207">
        <v>10.933999999999999</v>
      </c>
    </row>
    <row r="2208" spans="1:4" x14ac:dyDescent="0.3">
      <c r="A2208">
        <v>26472</v>
      </c>
      <c r="B2208">
        <v>242.482</v>
      </c>
      <c r="C2208">
        <v>10.709</v>
      </c>
      <c r="D2208">
        <v>10.929</v>
      </c>
    </row>
    <row r="2209" spans="1:4" x14ac:dyDescent="0.3">
      <c r="A2209">
        <v>26484</v>
      </c>
      <c r="B2209">
        <v>243.26900000000001</v>
      </c>
      <c r="C2209">
        <v>11.153</v>
      </c>
      <c r="D2209">
        <v>10.928000000000001</v>
      </c>
    </row>
    <row r="2210" spans="1:4" x14ac:dyDescent="0.3">
      <c r="A2210">
        <v>26496</v>
      </c>
      <c r="B2210">
        <v>244.05500000000001</v>
      </c>
      <c r="C2210">
        <v>10.837999999999999</v>
      </c>
      <c r="D2210">
        <v>10.923999999999999</v>
      </c>
    </row>
    <row r="2211" spans="1:4" x14ac:dyDescent="0.3">
      <c r="A2211">
        <v>26508</v>
      </c>
      <c r="B2211">
        <v>244.84100000000001</v>
      </c>
      <c r="C2211">
        <v>11.303000000000001</v>
      </c>
      <c r="D2211">
        <v>10.925000000000001</v>
      </c>
    </row>
    <row r="2212" spans="1:4" x14ac:dyDescent="0.3">
      <c r="A2212">
        <v>26520</v>
      </c>
      <c r="B2212">
        <v>245.62700000000001</v>
      </c>
      <c r="C2212">
        <v>11.585000000000001</v>
      </c>
      <c r="D2212">
        <v>10.917</v>
      </c>
    </row>
    <row r="2213" spans="1:4" x14ac:dyDescent="0.3">
      <c r="A2213">
        <v>26532</v>
      </c>
      <c r="B2213">
        <v>246.41300000000001</v>
      </c>
      <c r="C2213">
        <v>11.529</v>
      </c>
      <c r="D2213">
        <v>10.920999999999999</v>
      </c>
    </row>
    <row r="2214" spans="1:4" x14ac:dyDescent="0.3">
      <c r="A2214">
        <v>26544</v>
      </c>
      <c r="B2214">
        <v>247.19800000000001</v>
      </c>
      <c r="C2214">
        <v>10.656000000000001</v>
      </c>
      <c r="D2214">
        <v>10.91</v>
      </c>
    </row>
    <row r="2215" spans="1:4" x14ac:dyDescent="0.3">
      <c r="A2215">
        <v>26556</v>
      </c>
      <c r="B2215">
        <v>247.98400000000001</v>
      </c>
      <c r="C2215">
        <v>10.57</v>
      </c>
      <c r="D2215">
        <v>10.911</v>
      </c>
    </row>
    <row r="2216" spans="1:4" x14ac:dyDescent="0.3">
      <c r="A2216">
        <v>26568</v>
      </c>
      <c r="B2216">
        <v>248.768</v>
      </c>
      <c r="C2216">
        <v>10.893000000000001</v>
      </c>
      <c r="D2216">
        <v>10.901</v>
      </c>
    </row>
    <row r="2217" spans="1:4" x14ac:dyDescent="0.3">
      <c r="A2217">
        <v>26580</v>
      </c>
      <c r="B2217">
        <v>249.554</v>
      </c>
      <c r="C2217">
        <v>10.948</v>
      </c>
      <c r="D2217">
        <v>10.906000000000001</v>
      </c>
    </row>
    <row r="2218" spans="1:4" x14ac:dyDescent="0.3">
      <c r="A2218">
        <v>26592</v>
      </c>
      <c r="B2218">
        <v>250.33799999999999</v>
      </c>
      <c r="C2218">
        <v>10.334</v>
      </c>
      <c r="D2218">
        <v>10.895</v>
      </c>
    </row>
    <row r="2219" spans="1:4" x14ac:dyDescent="0.3">
      <c r="A2219">
        <v>26604</v>
      </c>
      <c r="B2219">
        <v>251.12200000000001</v>
      </c>
      <c r="C2219">
        <v>10.191000000000001</v>
      </c>
      <c r="D2219">
        <v>10.898999999999999</v>
      </c>
    </row>
    <row r="2220" spans="1:4" x14ac:dyDescent="0.3">
      <c r="A2220">
        <v>26616</v>
      </c>
      <c r="B2220">
        <v>251.90600000000001</v>
      </c>
      <c r="C2220">
        <v>11.077</v>
      </c>
      <c r="D2220">
        <v>10.888999999999999</v>
      </c>
    </row>
    <row r="2221" spans="1:4" x14ac:dyDescent="0.3">
      <c r="A2221">
        <v>26628</v>
      </c>
      <c r="B2221">
        <v>252.69</v>
      </c>
      <c r="C2221">
        <v>11.708</v>
      </c>
      <c r="D2221">
        <v>10.894</v>
      </c>
    </row>
    <row r="2222" spans="1:4" x14ac:dyDescent="0.3">
      <c r="A2222">
        <v>26640</v>
      </c>
      <c r="B2222">
        <v>253.47300000000001</v>
      </c>
      <c r="C2222">
        <v>11.112</v>
      </c>
      <c r="D2222">
        <v>10.884</v>
      </c>
    </row>
    <row r="2223" spans="1:4" x14ac:dyDescent="0.3">
      <c r="A2223">
        <v>26652</v>
      </c>
      <c r="B2223">
        <v>254.25700000000001</v>
      </c>
      <c r="C2223">
        <v>11.04</v>
      </c>
      <c r="D2223">
        <v>10.885999999999999</v>
      </c>
    </row>
    <row r="2224" spans="1:4" x14ac:dyDescent="0.3">
      <c r="A2224">
        <v>26664</v>
      </c>
      <c r="B2224">
        <v>255.03899999999999</v>
      </c>
      <c r="C2224">
        <v>10.744999999999999</v>
      </c>
      <c r="D2224">
        <v>10.875999999999999</v>
      </c>
    </row>
    <row r="2225" spans="1:4" x14ac:dyDescent="0.3">
      <c r="A2225">
        <v>26676</v>
      </c>
      <c r="B2225">
        <v>255.822</v>
      </c>
      <c r="C2225">
        <v>10.663</v>
      </c>
      <c r="D2225">
        <v>10.879</v>
      </c>
    </row>
    <row r="2226" spans="1:4" x14ac:dyDescent="0.3">
      <c r="A2226">
        <v>26688</v>
      </c>
      <c r="B2226">
        <v>256.60500000000002</v>
      </c>
      <c r="C2226">
        <v>10.898999999999999</v>
      </c>
      <c r="D2226">
        <v>10.869</v>
      </c>
    </row>
    <row r="2227" spans="1:4" x14ac:dyDescent="0.3">
      <c r="A2227">
        <v>26700</v>
      </c>
      <c r="B2227">
        <v>257.38799999999998</v>
      </c>
      <c r="C2227">
        <v>10.819000000000001</v>
      </c>
      <c r="D2227">
        <v>10.872</v>
      </c>
    </row>
    <row r="2228" spans="1:4" x14ac:dyDescent="0.3">
      <c r="A2228">
        <v>26712</v>
      </c>
      <c r="B2228">
        <v>258.16899999999998</v>
      </c>
      <c r="C2228">
        <v>11.161</v>
      </c>
      <c r="D2228">
        <v>10.862</v>
      </c>
    </row>
    <row r="2229" spans="1:4" x14ac:dyDescent="0.3">
      <c r="A2229">
        <v>26724</v>
      </c>
      <c r="B2229">
        <v>258.952</v>
      </c>
      <c r="C2229">
        <v>10.869</v>
      </c>
      <c r="D2229">
        <v>10.865</v>
      </c>
    </row>
    <row r="2230" spans="1:4" x14ac:dyDescent="0.3">
      <c r="A2230">
        <v>26736</v>
      </c>
      <c r="B2230">
        <v>259.733</v>
      </c>
      <c r="C2230">
        <v>10.516</v>
      </c>
      <c r="D2230">
        <v>10.856</v>
      </c>
    </row>
    <row r="2231" spans="1:4" x14ac:dyDescent="0.3">
      <c r="A2231">
        <v>26748</v>
      </c>
      <c r="B2231">
        <v>260.51499999999999</v>
      </c>
      <c r="C2231">
        <v>10.727</v>
      </c>
      <c r="D2231">
        <v>10.86</v>
      </c>
    </row>
    <row r="2232" spans="1:4" x14ac:dyDescent="0.3">
      <c r="A2232">
        <v>26760</v>
      </c>
      <c r="B2232">
        <v>261.29500000000002</v>
      </c>
      <c r="C2232">
        <v>11.295</v>
      </c>
      <c r="D2232">
        <v>10.85</v>
      </c>
    </row>
    <row r="2233" spans="1:4" x14ac:dyDescent="0.3">
      <c r="A2233">
        <v>26772</v>
      </c>
      <c r="B2233">
        <v>262.07600000000002</v>
      </c>
      <c r="C2233">
        <v>10.984999999999999</v>
      </c>
      <c r="D2233">
        <v>10.851000000000001</v>
      </c>
    </row>
    <row r="2234" spans="1:4" x14ac:dyDescent="0.3">
      <c r="A2234">
        <v>26784</v>
      </c>
      <c r="B2234">
        <v>262.85599999999999</v>
      </c>
      <c r="C2234">
        <v>10.659000000000001</v>
      </c>
      <c r="D2234">
        <v>10.840999999999999</v>
      </c>
    </row>
    <row r="2235" spans="1:4" x14ac:dyDescent="0.3">
      <c r="A2235">
        <v>26796</v>
      </c>
      <c r="B2235">
        <v>263.637</v>
      </c>
      <c r="C2235">
        <v>10.406000000000001</v>
      </c>
      <c r="D2235">
        <v>10.843999999999999</v>
      </c>
    </row>
    <row r="2236" spans="1:4" x14ac:dyDescent="0.3">
      <c r="A2236">
        <v>26808</v>
      </c>
      <c r="B2236">
        <v>264.41699999999997</v>
      </c>
      <c r="C2236">
        <v>10.57</v>
      </c>
      <c r="D2236">
        <v>10.836</v>
      </c>
    </row>
    <row r="2237" spans="1:4" x14ac:dyDescent="0.3">
      <c r="A2237">
        <v>26820</v>
      </c>
      <c r="B2237">
        <v>265.197</v>
      </c>
      <c r="C2237">
        <v>10.925000000000001</v>
      </c>
      <c r="D2237">
        <v>10.837999999999999</v>
      </c>
    </row>
    <row r="2238" spans="1:4" x14ac:dyDescent="0.3">
      <c r="A2238">
        <v>26832</v>
      </c>
      <c r="B2238">
        <v>265.976</v>
      </c>
      <c r="C2238">
        <v>11.048999999999999</v>
      </c>
      <c r="D2238">
        <v>10.83</v>
      </c>
    </row>
    <row r="2239" spans="1:4" x14ac:dyDescent="0.3">
      <c r="A2239">
        <v>26844</v>
      </c>
      <c r="B2239">
        <v>266.75599999999997</v>
      </c>
      <c r="C2239">
        <v>10.84</v>
      </c>
      <c r="D2239">
        <v>10.831</v>
      </c>
    </row>
    <row r="2240" spans="1:4" x14ac:dyDescent="0.3">
      <c r="A2240">
        <v>26856</v>
      </c>
      <c r="B2240">
        <v>267.53500000000003</v>
      </c>
      <c r="C2240">
        <v>11.135999999999999</v>
      </c>
      <c r="D2240">
        <v>10.821</v>
      </c>
    </row>
    <row r="2241" spans="1:4" x14ac:dyDescent="0.3">
      <c r="A2241">
        <v>26868</v>
      </c>
      <c r="B2241">
        <v>268.315</v>
      </c>
      <c r="C2241">
        <v>11.111000000000001</v>
      </c>
      <c r="D2241">
        <v>10.827</v>
      </c>
    </row>
    <row r="2242" spans="1:4" x14ac:dyDescent="0.3">
      <c r="A2242">
        <v>26880</v>
      </c>
      <c r="B2242">
        <v>269.09199999999998</v>
      </c>
      <c r="C2242">
        <v>10.676</v>
      </c>
      <c r="D2242">
        <v>10.817</v>
      </c>
    </row>
    <row r="2243" spans="1:4" x14ac:dyDescent="0.3">
      <c r="A2243">
        <v>26892</v>
      </c>
      <c r="B2243">
        <v>269.87200000000001</v>
      </c>
      <c r="C2243">
        <v>10.316000000000001</v>
      </c>
      <c r="D2243">
        <v>10.819000000000001</v>
      </c>
    </row>
    <row r="2244" spans="1:4" x14ac:dyDescent="0.3">
      <c r="A2244">
        <v>26904</v>
      </c>
      <c r="B2244">
        <v>270.649</v>
      </c>
      <c r="C2244">
        <v>10.37</v>
      </c>
      <c r="D2244">
        <v>10.808</v>
      </c>
    </row>
    <row r="2245" spans="1:4" x14ac:dyDescent="0.3">
      <c r="A2245">
        <v>26916</v>
      </c>
      <c r="B2245">
        <v>271.42700000000002</v>
      </c>
      <c r="C2245">
        <v>10.316000000000001</v>
      </c>
      <c r="D2245">
        <v>10.81</v>
      </c>
    </row>
    <row r="2246" spans="1:4" x14ac:dyDescent="0.3">
      <c r="A2246">
        <v>26928</v>
      </c>
      <c r="B2246">
        <v>272.20499999999998</v>
      </c>
      <c r="C2246">
        <v>10.363</v>
      </c>
      <c r="D2246">
        <v>10.8</v>
      </c>
    </row>
    <row r="2247" spans="1:4" x14ac:dyDescent="0.3">
      <c r="A2247">
        <v>26940</v>
      </c>
      <c r="B2247">
        <v>272.98200000000003</v>
      </c>
      <c r="C2247">
        <v>10.622999999999999</v>
      </c>
      <c r="D2247">
        <v>10.801</v>
      </c>
    </row>
    <row r="2248" spans="1:4" x14ac:dyDescent="0.3">
      <c r="A2248">
        <v>26952</v>
      </c>
      <c r="B2248">
        <v>273.75900000000001</v>
      </c>
      <c r="C2248">
        <v>11.585000000000001</v>
      </c>
      <c r="D2248">
        <v>10.792999999999999</v>
      </c>
    </row>
    <row r="2249" spans="1:4" x14ac:dyDescent="0.3">
      <c r="A2249">
        <v>26964</v>
      </c>
      <c r="B2249">
        <v>274.536</v>
      </c>
      <c r="C2249">
        <v>11.739000000000001</v>
      </c>
      <c r="D2249">
        <v>10.795999999999999</v>
      </c>
    </row>
    <row r="2250" spans="1:4" x14ac:dyDescent="0.3">
      <c r="A2250">
        <v>26976</v>
      </c>
      <c r="B2250">
        <v>275.31200000000001</v>
      </c>
      <c r="C2250">
        <v>10.481999999999999</v>
      </c>
      <c r="D2250">
        <v>10.788</v>
      </c>
    </row>
    <row r="2251" spans="1:4" x14ac:dyDescent="0.3">
      <c r="A2251">
        <v>26988</v>
      </c>
      <c r="B2251">
        <v>276.089</v>
      </c>
      <c r="C2251">
        <v>10.47</v>
      </c>
      <c r="D2251">
        <v>10.786</v>
      </c>
    </row>
    <row r="2252" spans="1:4" x14ac:dyDescent="0.3">
      <c r="A2252">
        <v>27000</v>
      </c>
      <c r="B2252">
        <v>276.86599999999999</v>
      </c>
      <c r="C2252">
        <v>10.37</v>
      </c>
      <c r="D2252">
        <v>10.781000000000001</v>
      </c>
    </row>
    <row r="2253" spans="1:4" x14ac:dyDescent="0.3">
      <c r="A2253">
        <v>27012</v>
      </c>
      <c r="B2253">
        <v>277.64100000000002</v>
      </c>
      <c r="C2253">
        <v>10.856</v>
      </c>
      <c r="D2253">
        <v>10.778</v>
      </c>
    </row>
    <row r="2254" spans="1:4" x14ac:dyDescent="0.3">
      <c r="A2254">
        <v>27024</v>
      </c>
      <c r="B2254">
        <v>278.41699999999997</v>
      </c>
      <c r="C2254">
        <v>11.022</v>
      </c>
      <c r="D2254">
        <v>10.779</v>
      </c>
    </row>
    <row r="2255" spans="1:4" x14ac:dyDescent="0.3">
      <c r="A2255">
        <v>27036</v>
      </c>
      <c r="B2255">
        <v>279.19200000000001</v>
      </c>
      <c r="C2255">
        <v>11.247999999999999</v>
      </c>
      <c r="D2255">
        <v>10.77</v>
      </c>
    </row>
    <row r="2256" spans="1:4" x14ac:dyDescent="0.3">
      <c r="A2256">
        <v>27048</v>
      </c>
      <c r="B2256">
        <v>279.96800000000002</v>
      </c>
      <c r="C2256">
        <v>11.244</v>
      </c>
      <c r="D2256">
        <v>10.772</v>
      </c>
    </row>
    <row r="2257" spans="1:4" x14ac:dyDescent="0.3">
      <c r="A2257">
        <v>27060</v>
      </c>
      <c r="B2257">
        <v>280.74200000000002</v>
      </c>
      <c r="C2257">
        <v>10.284000000000001</v>
      </c>
      <c r="D2257">
        <v>10.766999999999999</v>
      </c>
    </row>
    <row r="2258" spans="1:4" x14ac:dyDescent="0.3">
      <c r="A2258">
        <v>27072</v>
      </c>
      <c r="B2258">
        <v>281.51799999999997</v>
      </c>
      <c r="C2258">
        <v>10.832000000000001</v>
      </c>
      <c r="D2258">
        <v>10.765000000000001</v>
      </c>
    </row>
    <row r="2259" spans="1:4" x14ac:dyDescent="0.3">
      <c r="A2259">
        <v>27084</v>
      </c>
      <c r="B2259">
        <v>282.29199999999997</v>
      </c>
      <c r="C2259">
        <v>11.214</v>
      </c>
      <c r="D2259">
        <v>10.757999999999999</v>
      </c>
    </row>
    <row r="2260" spans="1:4" x14ac:dyDescent="0.3">
      <c r="A2260">
        <v>27096</v>
      </c>
      <c r="B2260">
        <v>283.06599999999997</v>
      </c>
      <c r="C2260">
        <v>10.978999999999999</v>
      </c>
      <c r="D2260">
        <v>10.757</v>
      </c>
    </row>
    <row r="2261" spans="1:4" x14ac:dyDescent="0.3">
      <c r="A2261">
        <v>27108</v>
      </c>
      <c r="B2261">
        <v>283.83999999999997</v>
      </c>
      <c r="C2261">
        <v>10.589</v>
      </c>
      <c r="D2261">
        <v>10.752000000000001</v>
      </c>
    </row>
    <row r="2262" spans="1:4" x14ac:dyDescent="0.3">
      <c r="A2262">
        <v>27120</v>
      </c>
      <c r="B2262">
        <v>284.61399999999998</v>
      </c>
      <c r="C2262">
        <v>10.385999999999999</v>
      </c>
      <c r="D2262">
        <v>10.749000000000001</v>
      </c>
    </row>
    <row r="2263" spans="1:4" x14ac:dyDescent="0.3">
      <c r="A2263">
        <v>27132</v>
      </c>
      <c r="B2263">
        <v>285.387</v>
      </c>
      <c r="C2263">
        <v>11.016999999999999</v>
      </c>
      <c r="D2263">
        <v>10.744999999999999</v>
      </c>
    </row>
    <row r="2264" spans="1:4" x14ac:dyDescent="0.3">
      <c r="A2264">
        <v>27144</v>
      </c>
      <c r="B2264">
        <v>286.161</v>
      </c>
      <c r="C2264">
        <v>10.888999999999999</v>
      </c>
      <c r="D2264">
        <v>10.744</v>
      </c>
    </row>
    <row r="2265" spans="1:4" x14ac:dyDescent="0.3">
      <c r="A2265">
        <v>27156</v>
      </c>
      <c r="B2265">
        <v>286.93400000000003</v>
      </c>
      <c r="C2265">
        <v>11.007999999999999</v>
      </c>
      <c r="D2265">
        <v>10.74</v>
      </c>
    </row>
    <row r="2266" spans="1:4" x14ac:dyDescent="0.3">
      <c r="A2266">
        <v>27168</v>
      </c>
      <c r="B2266">
        <v>287.70699999999999</v>
      </c>
      <c r="C2266">
        <v>11.186999999999999</v>
      </c>
      <c r="D2266">
        <v>10.741</v>
      </c>
    </row>
    <row r="2267" spans="1:4" x14ac:dyDescent="0.3">
      <c r="A2267">
        <v>27180</v>
      </c>
      <c r="B2267">
        <v>288.48</v>
      </c>
      <c r="C2267">
        <v>11.436</v>
      </c>
      <c r="D2267">
        <v>10.734999999999999</v>
      </c>
    </row>
    <row r="2268" spans="1:4" x14ac:dyDescent="0.3">
      <c r="A2268">
        <v>27192</v>
      </c>
      <c r="B2268">
        <v>289.25299999999999</v>
      </c>
      <c r="C2268">
        <v>10.757</v>
      </c>
      <c r="D2268">
        <v>10.736000000000001</v>
      </c>
    </row>
    <row r="2269" spans="1:4" x14ac:dyDescent="0.3">
      <c r="A2269">
        <v>27204</v>
      </c>
      <c r="B2269">
        <v>290.02499999999998</v>
      </c>
      <c r="C2269">
        <v>10.404999999999999</v>
      </c>
      <c r="D2269">
        <v>10.727</v>
      </c>
    </row>
    <row r="2270" spans="1:4" x14ac:dyDescent="0.3">
      <c r="A2270">
        <v>27216</v>
      </c>
      <c r="B2270">
        <v>290.79700000000003</v>
      </c>
      <c r="C2270">
        <v>10.51</v>
      </c>
      <c r="D2270">
        <v>10.727</v>
      </c>
    </row>
    <row r="2271" spans="1:4" x14ac:dyDescent="0.3">
      <c r="A2271">
        <v>27228</v>
      </c>
      <c r="B2271">
        <v>291.56900000000002</v>
      </c>
      <c r="C2271">
        <v>10.968999999999999</v>
      </c>
      <c r="D2271">
        <v>10.723000000000001</v>
      </c>
    </row>
    <row r="2272" spans="1:4" x14ac:dyDescent="0.3">
      <c r="A2272">
        <v>27240</v>
      </c>
      <c r="B2272">
        <v>292.33999999999997</v>
      </c>
      <c r="C2272">
        <v>11.042</v>
      </c>
      <c r="D2272">
        <v>10.722</v>
      </c>
    </row>
    <row r="2273" spans="1:4" x14ac:dyDescent="0.3">
      <c r="A2273">
        <v>27252</v>
      </c>
      <c r="B2273">
        <v>293.11200000000002</v>
      </c>
      <c r="C2273">
        <v>10.365</v>
      </c>
      <c r="D2273">
        <v>10.718</v>
      </c>
    </row>
    <row r="2274" spans="1:4" x14ac:dyDescent="0.3">
      <c r="A2274">
        <v>27264</v>
      </c>
      <c r="B2274">
        <v>293.88299999999998</v>
      </c>
      <c r="C2274">
        <v>10.122</v>
      </c>
      <c r="D2274">
        <v>10.712999999999999</v>
      </c>
    </row>
    <row r="2275" spans="1:4" x14ac:dyDescent="0.3">
      <c r="A2275">
        <v>27276</v>
      </c>
      <c r="B2275">
        <v>294.65499999999997</v>
      </c>
      <c r="C2275">
        <v>10.045999999999999</v>
      </c>
      <c r="D2275">
        <v>10.712999999999999</v>
      </c>
    </row>
    <row r="2276" spans="1:4" x14ac:dyDescent="0.3">
      <c r="A2276">
        <v>27288</v>
      </c>
      <c r="B2276">
        <v>295.42599999999999</v>
      </c>
      <c r="C2276">
        <v>10.691000000000001</v>
      </c>
      <c r="D2276">
        <v>10.71</v>
      </c>
    </row>
    <row r="2277" spans="1:4" x14ac:dyDescent="0.3">
      <c r="A2277">
        <v>27300</v>
      </c>
      <c r="B2277">
        <v>296.19600000000003</v>
      </c>
      <c r="C2277">
        <v>11.378</v>
      </c>
      <c r="D2277">
        <v>10.709</v>
      </c>
    </row>
    <row r="2278" spans="1:4" x14ac:dyDescent="0.3">
      <c r="A2278">
        <v>27312</v>
      </c>
      <c r="B2278">
        <v>296.96699999999998</v>
      </c>
      <c r="C2278">
        <v>10.715</v>
      </c>
      <c r="D2278">
        <v>10.705</v>
      </c>
    </row>
    <row r="2279" spans="1:4" x14ac:dyDescent="0.3">
      <c r="A2279">
        <v>27324</v>
      </c>
      <c r="B2279">
        <v>297.73700000000002</v>
      </c>
      <c r="C2279">
        <v>9.6620000000000008</v>
      </c>
      <c r="D2279">
        <v>10.696999999999999</v>
      </c>
    </row>
    <row r="2280" spans="1:4" x14ac:dyDescent="0.3">
      <c r="A2280">
        <v>27336</v>
      </c>
      <c r="B2280">
        <v>298.50799999999998</v>
      </c>
      <c r="C2280">
        <v>10.178000000000001</v>
      </c>
      <c r="D2280">
        <v>10.701000000000001</v>
      </c>
    </row>
    <row r="2281" spans="1:4" x14ac:dyDescent="0.3">
      <c r="A2281">
        <v>27348</v>
      </c>
      <c r="B2281">
        <v>299.27800000000002</v>
      </c>
      <c r="C2281">
        <v>10.401999999999999</v>
      </c>
      <c r="D2281">
        <v>10.698</v>
      </c>
    </row>
    <row r="2282" spans="1:4" x14ac:dyDescent="0.3">
      <c r="A2282">
        <v>27360</v>
      </c>
      <c r="B2282">
        <v>300.04700000000003</v>
      </c>
      <c r="C2282">
        <v>10.634</v>
      </c>
      <c r="D2282">
        <v>10.69</v>
      </c>
    </row>
    <row r="2283" spans="1:4" x14ac:dyDescent="0.3">
      <c r="A2283">
        <v>27372</v>
      </c>
      <c r="B2283">
        <v>300.81799999999998</v>
      </c>
      <c r="C2283">
        <v>10.685</v>
      </c>
      <c r="D2283">
        <v>10.691000000000001</v>
      </c>
    </row>
    <row r="2284" spans="1:4" x14ac:dyDescent="0.3">
      <c r="A2284">
        <v>27384</v>
      </c>
      <c r="B2284">
        <v>301.58699999999999</v>
      </c>
      <c r="C2284">
        <v>10.340999999999999</v>
      </c>
      <c r="D2284">
        <v>10.694000000000001</v>
      </c>
    </row>
    <row r="2285" spans="1:4" x14ac:dyDescent="0.3">
      <c r="A2285">
        <v>27396</v>
      </c>
      <c r="B2285">
        <v>302.35500000000002</v>
      </c>
      <c r="C2285">
        <v>10.765000000000001</v>
      </c>
      <c r="D2285">
        <v>10.685</v>
      </c>
    </row>
    <row r="2286" spans="1:4" x14ac:dyDescent="0.3">
      <c r="A2286">
        <v>27408</v>
      </c>
      <c r="B2286">
        <v>303.125</v>
      </c>
      <c r="C2286">
        <v>9.9019999999999992</v>
      </c>
      <c r="D2286">
        <v>10.677</v>
      </c>
    </row>
    <row r="2287" spans="1:4" x14ac:dyDescent="0.3">
      <c r="A2287">
        <v>27420</v>
      </c>
      <c r="B2287">
        <v>303.89400000000001</v>
      </c>
      <c r="C2287">
        <v>10.536</v>
      </c>
      <c r="D2287">
        <v>10.680999999999999</v>
      </c>
    </row>
    <row r="2288" spans="1:4" x14ac:dyDescent="0.3">
      <c r="A2288">
        <v>27432</v>
      </c>
      <c r="B2288">
        <v>304.66199999999998</v>
      </c>
      <c r="C2288">
        <v>10.395</v>
      </c>
      <c r="D2288">
        <v>10.682</v>
      </c>
    </row>
    <row r="2289" spans="1:4" x14ac:dyDescent="0.3">
      <c r="A2289">
        <v>27444</v>
      </c>
      <c r="B2289">
        <v>305.43099999999998</v>
      </c>
      <c r="C2289">
        <v>12.31</v>
      </c>
      <c r="D2289">
        <v>10.678000000000001</v>
      </c>
    </row>
    <row r="2290" spans="1:4" x14ac:dyDescent="0.3">
      <c r="A2290">
        <v>27456</v>
      </c>
      <c r="B2290">
        <v>306.2</v>
      </c>
      <c r="C2290">
        <v>11.686</v>
      </c>
      <c r="D2290">
        <v>10.68</v>
      </c>
    </row>
    <row r="2291" spans="1:4" x14ac:dyDescent="0.3">
      <c r="A2291">
        <v>27468</v>
      </c>
      <c r="B2291">
        <v>306.96899999999999</v>
      </c>
      <c r="C2291">
        <v>10.516999999999999</v>
      </c>
      <c r="D2291">
        <v>10.677</v>
      </c>
    </row>
    <row r="2292" spans="1:4" x14ac:dyDescent="0.3">
      <c r="A2292">
        <v>27480</v>
      </c>
      <c r="B2292">
        <v>307.73700000000002</v>
      </c>
      <c r="C2292">
        <v>10.308</v>
      </c>
      <c r="D2292">
        <v>10.672000000000001</v>
      </c>
    </row>
    <row r="2293" spans="1:4" x14ac:dyDescent="0.3">
      <c r="A2293">
        <v>27492</v>
      </c>
      <c r="B2293">
        <v>308.505</v>
      </c>
      <c r="C2293">
        <v>10.819000000000001</v>
      </c>
      <c r="D2293">
        <v>10.670999999999999</v>
      </c>
    </row>
    <row r="2294" spans="1:4" x14ac:dyDescent="0.3">
      <c r="A2294">
        <v>27504</v>
      </c>
      <c r="B2294">
        <v>309.27300000000002</v>
      </c>
      <c r="C2294">
        <v>10.614000000000001</v>
      </c>
      <c r="D2294">
        <v>10.666</v>
      </c>
    </row>
    <row r="2295" spans="1:4" x14ac:dyDescent="0.3">
      <c r="A2295">
        <v>27516</v>
      </c>
      <c r="B2295">
        <v>310.041</v>
      </c>
      <c r="C2295">
        <v>10.932</v>
      </c>
      <c r="D2295">
        <v>10.664999999999999</v>
      </c>
    </row>
    <row r="2296" spans="1:4" x14ac:dyDescent="0.3">
      <c r="A2296">
        <v>27528</v>
      </c>
      <c r="B2296">
        <v>310.80799999999999</v>
      </c>
      <c r="C2296">
        <v>11.388999999999999</v>
      </c>
      <c r="D2296">
        <v>10.667</v>
      </c>
    </row>
    <row r="2297" spans="1:4" x14ac:dyDescent="0.3">
      <c r="A2297">
        <v>27540</v>
      </c>
      <c r="B2297">
        <v>311.57499999999999</v>
      </c>
      <c r="C2297">
        <v>10.72</v>
      </c>
      <c r="D2297">
        <v>10.661</v>
      </c>
    </row>
    <row r="2298" spans="1:4" x14ac:dyDescent="0.3">
      <c r="A2298">
        <v>27552</v>
      </c>
      <c r="B2298">
        <v>312.34300000000002</v>
      </c>
      <c r="C2298">
        <v>10.368</v>
      </c>
      <c r="D2298">
        <v>10.66</v>
      </c>
    </row>
    <row r="2299" spans="1:4" x14ac:dyDescent="0.3">
      <c r="A2299">
        <v>27564</v>
      </c>
      <c r="B2299">
        <v>313.11099999999999</v>
      </c>
      <c r="C2299">
        <v>9.766</v>
      </c>
      <c r="D2299">
        <v>10.659000000000001</v>
      </c>
    </row>
    <row r="2300" spans="1:4" x14ac:dyDescent="0.3">
      <c r="A2300">
        <v>27576</v>
      </c>
      <c r="B2300">
        <v>313.87799999999999</v>
      </c>
      <c r="C2300">
        <v>10.461</v>
      </c>
      <c r="D2300">
        <v>10.653</v>
      </c>
    </row>
    <row r="2301" spans="1:4" x14ac:dyDescent="0.3">
      <c r="A2301">
        <v>27588</v>
      </c>
      <c r="B2301">
        <v>314.64499999999998</v>
      </c>
      <c r="C2301">
        <v>10.967000000000001</v>
      </c>
      <c r="D2301">
        <v>10.654999999999999</v>
      </c>
    </row>
    <row r="2302" spans="1:4" x14ac:dyDescent="0.3">
      <c r="A2302">
        <v>27600</v>
      </c>
      <c r="B2302">
        <v>315.41199999999998</v>
      </c>
      <c r="C2302">
        <v>11.744999999999999</v>
      </c>
      <c r="D2302">
        <v>10.656000000000001</v>
      </c>
    </row>
    <row r="2303" spans="1:4" x14ac:dyDescent="0.3">
      <c r="A2303">
        <v>27612</v>
      </c>
      <c r="B2303">
        <v>316.178</v>
      </c>
      <c r="C2303">
        <v>11.087999999999999</v>
      </c>
      <c r="D2303">
        <v>10.651</v>
      </c>
    </row>
    <row r="2304" spans="1:4" x14ac:dyDescent="0.3">
      <c r="A2304">
        <v>27624</v>
      </c>
      <c r="B2304">
        <v>316.94499999999999</v>
      </c>
      <c r="C2304">
        <v>10.57</v>
      </c>
      <c r="D2304">
        <v>10.648999999999999</v>
      </c>
    </row>
    <row r="2305" spans="1:4" x14ac:dyDescent="0.3">
      <c r="A2305">
        <v>27636</v>
      </c>
      <c r="B2305">
        <v>317.71199999999999</v>
      </c>
      <c r="C2305">
        <v>10.439</v>
      </c>
      <c r="D2305">
        <v>10.648</v>
      </c>
    </row>
    <row r="2306" spans="1:4" x14ac:dyDescent="0.3">
      <c r="A2306">
        <v>27648</v>
      </c>
      <c r="B2306">
        <v>318.47800000000001</v>
      </c>
      <c r="C2306">
        <v>10.834</v>
      </c>
      <c r="D2306">
        <v>10.647</v>
      </c>
    </row>
    <row r="2307" spans="1:4" x14ac:dyDescent="0.3">
      <c r="A2307">
        <v>27660</v>
      </c>
      <c r="B2307">
        <v>319.24400000000003</v>
      </c>
      <c r="C2307">
        <v>10.500999999999999</v>
      </c>
      <c r="D2307">
        <v>10.645</v>
      </c>
    </row>
    <row r="2308" spans="1:4" x14ac:dyDescent="0.3">
      <c r="A2308">
        <v>27672</v>
      </c>
      <c r="B2308">
        <v>320.01</v>
      </c>
      <c r="C2308">
        <v>10.749000000000001</v>
      </c>
      <c r="D2308">
        <v>10.638999999999999</v>
      </c>
    </row>
    <row r="2309" spans="1:4" x14ac:dyDescent="0.3">
      <c r="A2309">
        <v>27684</v>
      </c>
      <c r="B2309">
        <v>320.77600000000001</v>
      </c>
      <c r="C2309">
        <v>11.058</v>
      </c>
      <c r="D2309">
        <v>10.643000000000001</v>
      </c>
    </row>
    <row r="2310" spans="1:4" x14ac:dyDescent="0.3">
      <c r="A2310">
        <v>27696</v>
      </c>
      <c r="B2310">
        <v>321.54199999999997</v>
      </c>
      <c r="C2310">
        <v>10.911</v>
      </c>
      <c r="D2310">
        <v>10.638999999999999</v>
      </c>
    </row>
    <row r="2311" spans="1:4" x14ac:dyDescent="0.3">
      <c r="A2311">
        <v>27708</v>
      </c>
      <c r="B2311">
        <v>322.30799999999999</v>
      </c>
      <c r="C2311">
        <v>11.641999999999999</v>
      </c>
      <c r="D2311">
        <v>10.637</v>
      </c>
    </row>
    <row r="2312" spans="1:4" x14ac:dyDescent="0.3">
      <c r="A2312">
        <v>27720</v>
      </c>
      <c r="B2312">
        <v>323.07400000000001</v>
      </c>
      <c r="C2312">
        <v>11.225</v>
      </c>
      <c r="D2312">
        <v>10.638999999999999</v>
      </c>
    </row>
    <row r="2313" spans="1:4" x14ac:dyDescent="0.3">
      <c r="A2313">
        <v>27732</v>
      </c>
      <c r="B2313">
        <v>323.839</v>
      </c>
      <c r="C2313">
        <v>9.9619999999999997</v>
      </c>
      <c r="D2313">
        <v>10.631</v>
      </c>
    </row>
    <row r="2314" spans="1:4" x14ac:dyDescent="0.3">
      <c r="A2314">
        <v>27744</v>
      </c>
      <c r="B2314">
        <v>324.60500000000002</v>
      </c>
      <c r="C2314">
        <v>10.603</v>
      </c>
      <c r="D2314">
        <v>10.632</v>
      </c>
    </row>
    <row r="2315" spans="1:4" x14ac:dyDescent="0.3">
      <c r="A2315">
        <v>27756</v>
      </c>
      <c r="B2315">
        <v>325.37099999999998</v>
      </c>
      <c r="C2315">
        <v>10.808</v>
      </c>
      <c r="D2315">
        <v>10.635</v>
      </c>
    </row>
    <row r="2316" spans="1:4" x14ac:dyDescent="0.3">
      <c r="A2316">
        <v>27768</v>
      </c>
      <c r="B2316">
        <v>326.13600000000002</v>
      </c>
      <c r="C2316">
        <v>10.819000000000001</v>
      </c>
      <c r="D2316">
        <v>10.632999999999999</v>
      </c>
    </row>
    <row r="2317" spans="1:4" x14ac:dyDescent="0.3">
      <c r="A2317">
        <v>27780</v>
      </c>
      <c r="B2317">
        <v>326.90100000000001</v>
      </c>
      <c r="C2317">
        <v>10.888</v>
      </c>
      <c r="D2317">
        <v>10.631</v>
      </c>
    </row>
    <row r="2318" spans="1:4" x14ac:dyDescent="0.3">
      <c r="A2318">
        <v>27792</v>
      </c>
      <c r="B2318">
        <v>327.666</v>
      </c>
      <c r="C2318">
        <v>10.321999999999999</v>
      </c>
      <c r="D2318">
        <v>10.63</v>
      </c>
    </row>
    <row r="2319" spans="1:4" x14ac:dyDescent="0.3">
      <c r="A2319">
        <v>27804</v>
      </c>
      <c r="B2319">
        <v>328.43200000000002</v>
      </c>
      <c r="C2319">
        <v>10.005000000000001</v>
      </c>
      <c r="D2319">
        <v>10.627000000000001</v>
      </c>
    </row>
    <row r="2320" spans="1:4" x14ac:dyDescent="0.3">
      <c r="A2320">
        <v>27816</v>
      </c>
      <c r="B2320">
        <v>329.19600000000003</v>
      </c>
      <c r="C2320">
        <v>10.943</v>
      </c>
      <c r="D2320">
        <v>10.625</v>
      </c>
    </row>
    <row r="2321" spans="1:4" x14ac:dyDescent="0.3">
      <c r="A2321">
        <v>27828</v>
      </c>
      <c r="B2321">
        <v>329.96100000000001</v>
      </c>
      <c r="C2321">
        <v>10.106999999999999</v>
      </c>
      <c r="D2321">
        <v>10.627000000000001</v>
      </c>
    </row>
    <row r="2322" spans="1:4" x14ac:dyDescent="0.3">
      <c r="A2322">
        <v>27840</v>
      </c>
      <c r="B2322">
        <v>330.726</v>
      </c>
      <c r="C2322">
        <v>10.393000000000001</v>
      </c>
      <c r="D2322">
        <v>10.625</v>
      </c>
    </row>
    <row r="2323" spans="1:4" x14ac:dyDescent="0.3">
      <c r="A2323">
        <v>27852</v>
      </c>
      <c r="B2323">
        <v>331.49099999999999</v>
      </c>
      <c r="C2323">
        <v>10.807</v>
      </c>
      <c r="D2323">
        <v>10.624000000000001</v>
      </c>
    </row>
    <row r="2324" spans="1:4" x14ac:dyDescent="0.3">
      <c r="A2324">
        <v>27864</v>
      </c>
      <c r="B2324">
        <v>332.25599999999997</v>
      </c>
      <c r="C2324">
        <v>10.723000000000001</v>
      </c>
      <c r="D2324">
        <v>10.624000000000001</v>
      </c>
    </row>
    <row r="2325" spans="1:4" x14ac:dyDescent="0.3">
      <c r="A2325">
        <v>27876</v>
      </c>
      <c r="B2325">
        <v>333.02100000000002</v>
      </c>
      <c r="C2325">
        <v>10.532999999999999</v>
      </c>
      <c r="D2325">
        <v>10.622999999999999</v>
      </c>
    </row>
    <row r="2326" spans="1:4" x14ac:dyDescent="0.3">
      <c r="A2326">
        <v>27888</v>
      </c>
      <c r="B2326">
        <v>333.78500000000003</v>
      </c>
      <c r="C2326">
        <v>10.452999999999999</v>
      </c>
      <c r="D2326">
        <v>10.62</v>
      </c>
    </row>
    <row r="2327" spans="1:4" x14ac:dyDescent="0.3">
      <c r="A2327">
        <v>27900</v>
      </c>
      <c r="B2327">
        <v>334.55</v>
      </c>
      <c r="C2327">
        <v>10.234999999999999</v>
      </c>
      <c r="D2327">
        <v>10.624000000000001</v>
      </c>
    </row>
    <row r="2328" spans="1:4" x14ac:dyDescent="0.3">
      <c r="A2328">
        <v>27912</v>
      </c>
      <c r="B2328">
        <v>335.315</v>
      </c>
      <c r="C2328">
        <v>10.667</v>
      </c>
      <c r="D2328">
        <v>10.618</v>
      </c>
    </row>
    <row r="2329" spans="1:4" x14ac:dyDescent="0.3">
      <c r="A2329">
        <v>27924</v>
      </c>
      <c r="B2329">
        <v>336.07900000000001</v>
      </c>
      <c r="C2329">
        <v>11.183</v>
      </c>
      <c r="D2329">
        <v>10.62</v>
      </c>
    </row>
    <row r="2330" spans="1:4" x14ac:dyDescent="0.3">
      <c r="A2330">
        <v>27936</v>
      </c>
      <c r="B2330">
        <v>336.84300000000002</v>
      </c>
      <c r="C2330">
        <v>10.760999999999999</v>
      </c>
      <c r="D2330">
        <v>10.62</v>
      </c>
    </row>
    <row r="2331" spans="1:4" x14ac:dyDescent="0.3">
      <c r="A2331">
        <v>27948</v>
      </c>
      <c r="B2331">
        <v>337.608</v>
      </c>
      <c r="C2331">
        <v>10.388999999999999</v>
      </c>
      <c r="D2331">
        <v>10.616</v>
      </c>
    </row>
    <row r="2332" spans="1:4" x14ac:dyDescent="0.3">
      <c r="A2332">
        <v>27960</v>
      </c>
      <c r="B2332">
        <v>338.37299999999999</v>
      </c>
      <c r="C2332">
        <v>10.597</v>
      </c>
      <c r="D2332">
        <v>10.616</v>
      </c>
    </row>
    <row r="2333" spans="1:4" x14ac:dyDescent="0.3">
      <c r="A2333">
        <v>27972</v>
      </c>
      <c r="B2333">
        <v>339.137</v>
      </c>
      <c r="C2333">
        <v>10.571</v>
      </c>
      <c r="D2333">
        <v>10.618</v>
      </c>
    </row>
    <row r="2334" spans="1:4" x14ac:dyDescent="0.3">
      <c r="A2334">
        <v>27984</v>
      </c>
      <c r="B2334">
        <v>339.90199999999999</v>
      </c>
      <c r="C2334">
        <v>10.445</v>
      </c>
      <c r="D2334">
        <v>10.617000000000001</v>
      </c>
    </row>
    <row r="2335" spans="1:4" x14ac:dyDescent="0.3">
      <c r="A2335">
        <v>27996</v>
      </c>
      <c r="B2335">
        <v>340.666</v>
      </c>
      <c r="C2335">
        <v>10.614000000000001</v>
      </c>
      <c r="D2335">
        <v>10.617000000000001</v>
      </c>
    </row>
    <row r="2336" spans="1:4" x14ac:dyDescent="0.3">
      <c r="A2336">
        <v>28008</v>
      </c>
      <c r="B2336">
        <v>341.43</v>
      </c>
      <c r="C2336">
        <v>10.259</v>
      </c>
      <c r="D2336">
        <v>10.618</v>
      </c>
    </row>
    <row r="2337" spans="1:4" x14ac:dyDescent="0.3">
      <c r="A2337">
        <v>28020</v>
      </c>
      <c r="B2337">
        <v>342.19400000000002</v>
      </c>
      <c r="C2337">
        <v>10.404</v>
      </c>
      <c r="D2337">
        <v>10.614000000000001</v>
      </c>
    </row>
    <row r="2338" spans="1:4" x14ac:dyDescent="0.3">
      <c r="A2338">
        <v>28032</v>
      </c>
      <c r="B2338">
        <v>342.959</v>
      </c>
      <c r="C2338">
        <v>10.505000000000001</v>
      </c>
      <c r="D2338">
        <v>10.618</v>
      </c>
    </row>
    <row r="2339" spans="1:4" x14ac:dyDescent="0.3">
      <c r="A2339">
        <v>28044</v>
      </c>
      <c r="B2339">
        <v>343.72399999999999</v>
      </c>
      <c r="C2339">
        <v>10.337</v>
      </c>
      <c r="D2339">
        <v>10.618</v>
      </c>
    </row>
    <row r="2340" spans="1:4" x14ac:dyDescent="0.3">
      <c r="A2340">
        <v>28056</v>
      </c>
      <c r="B2340">
        <v>344.488</v>
      </c>
      <c r="C2340">
        <v>10.186</v>
      </c>
      <c r="D2340">
        <v>10.614000000000001</v>
      </c>
    </row>
    <row r="2341" spans="1:4" x14ac:dyDescent="0.3">
      <c r="A2341">
        <v>28068</v>
      </c>
      <c r="B2341">
        <v>345.25200000000001</v>
      </c>
      <c r="C2341">
        <v>10.676</v>
      </c>
      <c r="D2341">
        <v>10.615</v>
      </c>
    </row>
    <row r="2342" spans="1:4" x14ac:dyDescent="0.3">
      <c r="A2342">
        <v>28080</v>
      </c>
      <c r="B2342">
        <v>346.017</v>
      </c>
      <c r="C2342">
        <v>10.353999999999999</v>
      </c>
      <c r="D2342">
        <v>10.618</v>
      </c>
    </row>
    <row r="2343" spans="1:4" x14ac:dyDescent="0.3">
      <c r="A2343">
        <v>28092</v>
      </c>
      <c r="B2343">
        <v>346.78199999999998</v>
      </c>
      <c r="C2343">
        <v>10.538</v>
      </c>
      <c r="D2343">
        <v>10.618</v>
      </c>
    </row>
    <row r="2344" spans="1:4" x14ac:dyDescent="0.3">
      <c r="A2344">
        <v>28104</v>
      </c>
      <c r="B2344">
        <v>347.54599999999999</v>
      </c>
      <c r="C2344">
        <v>10.526999999999999</v>
      </c>
      <c r="D2344">
        <v>10.619</v>
      </c>
    </row>
    <row r="2345" spans="1:4" x14ac:dyDescent="0.3">
      <c r="A2345">
        <v>28116</v>
      </c>
      <c r="B2345">
        <v>348.31099999999998</v>
      </c>
      <c r="C2345">
        <v>10.531000000000001</v>
      </c>
      <c r="D2345">
        <v>10.622999999999999</v>
      </c>
    </row>
    <row r="2346" spans="1:4" x14ac:dyDescent="0.3">
      <c r="A2346">
        <v>28128</v>
      </c>
      <c r="B2346">
        <v>349.07499999999999</v>
      </c>
      <c r="C2346">
        <v>9.8059999999999992</v>
      </c>
      <c r="D2346">
        <v>10.616</v>
      </c>
    </row>
    <row r="2347" spans="1:4" x14ac:dyDescent="0.3">
      <c r="A2347">
        <v>28140</v>
      </c>
      <c r="B2347">
        <v>349.84</v>
      </c>
      <c r="C2347">
        <v>10.526999999999999</v>
      </c>
      <c r="D2347">
        <v>10.621</v>
      </c>
    </row>
    <row r="2348" spans="1:4" x14ac:dyDescent="0.3">
      <c r="A2348">
        <v>28152</v>
      </c>
      <c r="B2348">
        <v>350.60500000000002</v>
      </c>
      <c r="C2348">
        <v>10.298999999999999</v>
      </c>
      <c r="D2348">
        <v>10.621</v>
      </c>
    </row>
    <row r="2349" spans="1:4" x14ac:dyDescent="0.3">
      <c r="A2349">
        <v>28164</v>
      </c>
      <c r="B2349">
        <v>351.36900000000003</v>
      </c>
      <c r="C2349">
        <v>11.36</v>
      </c>
      <c r="D2349">
        <v>10.622</v>
      </c>
    </row>
    <row r="2350" spans="1:4" x14ac:dyDescent="0.3">
      <c r="A2350">
        <v>28176</v>
      </c>
      <c r="B2350">
        <v>352.13400000000001</v>
      </c>
      <c r="C2350">
        <v>11.565</v>
      </c>
      <c r="D2350">
        <v>10.622999999999999</v>
      </c>
    </row>
    <row r="2351" spans="1:4" x14ac:dyDescent="0.3">
      <c r="A2351">
        <v>28188</v>
      </c>
      <c r="B2351">
        <v>352.899</v>
      </c>
      <c r="C2351">
        <v>10.936999999999999</v>
      </c>
      <c r="D2351">
        <v>10.622999999999999</v>
      </c>
    </row>
    <row r="2352" spans="1:4" x14ac:dyDescent="0.3">
      <c r="A2352">
        <v>28200</v>
      </c>
      <c r="B2352">
        <v>353.66399999999999</v>
      </c>
      <c r="C2352">
        <v>10.427</v>
      </c>
      <c r="D2352">
        <v>10.622</v>
      </c>
    </row>
    <row r="2353" spans="1:4" x14ac:dyDescent="0.3">
      <c r="A2353">
        <v>28212</v>
      </c>
      <c r="B2353">
        <v>354.42899999999997</v>
      </c>
      <c r="C2353">
        <v>10.544</v>
      </c>
      <c r="D2353">
        <v>10.624000000000001</v>
      </c>
    </row>
    <row r="2354" spans="1:4" x14ac:dyDescent="0.3">
      <c r="A2354">
        <v>28224</v>
      </c>
      <c r="B2354">
        <v>355.19400000000002</v>
      </c>
      <c r="C2354">
        <v>10.545999999999999</v>
      </c>
      <c r="D2354">
        <v>10.63</v>
      </c>
    </row>
    <row r="2355" spans="1:4" x14ac:dyDescent="0.3">
      <c r="A2355">
        <v>28236</v>
      </c>
      <c r="B2355">
        <v>355.959</v>
      </c>
      <c r="C2355">
        <v>10.537000000000001</v>
      </c>
      <c r="D2355">
        <v>10.625999999999999</v>
      </c>
    </row>
    <row r="2356" spans="1:4" x14ac:dyDescent="0.3">
      <c r="A2356">
        <v>28248</v>
      </c>
      <c r="B2356">
        <v>356.72500000000002</v>
      </c>
      <c r="C2356">
        <v>10.792999999999999</v>
      </c>
      <c r="D2356">
        <v>10.631</v>
      </c>
    </row>
    <row r="2357" spans="1:4" x14ac:dyDescent="0.3">
      <c r="A2357">
        <v>28260</v>
      </c>
      <c r="B2357">
        <v>357.49</v>
      </c>
      <c r="C2357">
        <v>10.71</v>
      </c>
      <c r="D2357">
        <v>10.627000000000001</v>
      </c>
    </row>
    <row r="2358" spans="1:4" x14ac:dyDescent="0.3">
      <c r="A2358">
        <v>28272</v>
      </c>
      <c r="B2358">
        <v>358.255</v>
      </c>
      <c r="C2358">
        <v>11.398999999999999</v>
      </c>
      <c r="D2358">
        <v>10.631</v>
      </c>
    </row>
    <row r="2359" spans="1:4" x14ac:dyDescent="0.3">
      <c r="A2359">
        <v>28284</v>
      </c>
      <c r="B2359">
        <v>359.02</v>
      </c>
      <c r="C2359">
        <v>11.645</v>
      </c>
      <c r="D2359">
        <v>10.631</v>
      </c>
    </row>
    <row r="2360" spans="1:4" x14ac:dyDescent="0.3">
      <c r="A2360">
        <v>28296</v>
      </c>
      <c r="B2360">
        <v>359.786</v>
      </c>
      <c r="C2360">
        <v>9.1170000000000009</v>
      </c>
      <c r="D2360">
        <v>10.629</v>
      </c>
    </row>
    <row r="2361" spans="1:4" x14ac:dyDescent="0.3">
      <c r="A2361">
        <v>28308</v>
      </c>
      <c r="B2361">
        <v>0.45200000000000001</v>
      </c>
      <c r="C2361">
        <v>10.207000000000001</v>
      </c>
      <c r="D2361">
        <v>10.632</v>
      </c>
    </row>
    <row r="2362" spans="1:4" x14ac:dyDescent="0.3">
      <c r="A2362">
        <v>28320</v>
      </c>
      <c r="B2362">
        <v>1.218</v>
      </c>
      <c r="C2362">
        <v>10.609</v>
      </c>
      <c r="D2362">
        <v>10.635</v>
      </c>
    </row>
    <row r="2363" spans="1:4" x14ac:dyDescent="0.3">
      <c r="A2363">
        <v>28332</v>
      </c>
      <c r="B2363">
        <v>1.984</v>
      </c>
      <c r="C2363">
        <v>10.459</v>
      </c>
      <c r="D2363">
        <v>10.638</v>
      </c>
    </row>
    <row r="2364" spans="1:4" x14ac:dyDescent="0.3">
      <c r="A2364">
        <v>28344</v>
      </c>
      <c r="B2364">
        <v>2.75</v>
      </c>
      <c r="C2364">
        <v>10.718999999999999</v>
      </c>
      <c r="D2364">
        <v>10.637</v>
      </c>
    </row>
    <row r="2365" spans="1:4" x14ac:dyDescent="0.3">
      <c r="A2365">
        <v>28356</v>
      </c>
      <c r="B2365">
        <v>3.516</v>
      </c>
      <c r="C2365">
        <v>10.606999999999999</v>
      </c>
      <c r="D2365">
        <v>10.641</v>
      </c>
    </row>
    <row r="2366" spans="1:4" x14ac:dyDescent="0.3">
      <c r="A2366">
        <v>28368</v>
      </c>
      <c r="B2366">
        <v>4.282</v>
      </c>
      <c r="C2366">
        <v>10.513</v>
      </c>
      <c r="D2366">
        <v>10.638999999999999</v>
      </c>
    </row>
    <row r="2367" spans="1:4" x14ac:dyDescent="0.3">
      <c r="A2367">
        <v>28380</v>
      </c>
      <c r="B2367">
        <v>5.048</v>
      </c>
      <c r="C2367">
        <v>10.584</v>
      </c>
      <c r="D2367">
        <v>10.643000000000001</v>
      </c>
    </row>
    <row r="2368" spans="1:4" x14ac:dyDescent="0.3">
      <c r="A2368">
        <v>28392</v>
      </c>
      <c r="B2368">
        <v>5.8150000000000004</v>
      </c>
      <c r="C2368">
        <v>10.099</v>
      </c>
      <c r="D2368">
        <v>10.644</v>
      </c>
    </row>
    <row r="2369" spans="1:4" x14ac:dyDescent="0.3">
      <c r="A2369">
        <v>28404</v>
      </c>
      <c r="B2369">
        <v>6.5810000000000004</v>
      </c>
      <c r="C2369">
        <v>10.009</v>
      </c>
      <c r="D2369">
        <v>10.644</v>
      </c>
    </row>
    <row r="2370" spans="1:4" x14ac:dyDescent="0.3">
      <c r="A2370">
        <v>28416</v>
      </c>
      <c r="B2370">
        <v>7.3479999999999999</v>
      </c>
      <c r="C2370">
        <v>10.786</v>
      </c>
      <c r="D2370">
        <v>10.648999999999999</v>
      </c>
    </row>
    <row r="2371" spans="1:4" x14ac:dyDescent="0.3">
      <c r="A2371">
        <v>28428</v>
      </c>
      <c r="B2371">
        <v>8.1150000000000002</v>
      </c>
      <c r="C2371">
        <v>10.817</v>
      </c>
      <c r="D2371">
        <v>10.653</v>
      </c>
    </row>
    <row r="2372" spans="1:4" x14ac:dyDescent="0.3">
      <c r="A2372">
        <v>28440</v>
      </c>
      <c r="B2372">
        <v>8.8819999999999997</v>
      </c>
      <c r="C2372">
        <v>10.638999999999999</v>
      </c>
      <c r="D2372">
        <v>10.648999999999999</v>
      </c>
    </row>
    <row r="2373" spans="1:4" x14ac:dyDescent="0.3">
      <c r="A2373">
        <v>28452</v>
      </c>
      <c r="B2373">
        <v>9.6489999999999991</v>
      </c>
      <c r="C2373">
        <v>10.686999999999999</v>
      </c>
      <c r="D2373">
        <v>10.654</v>
      </c>
    </row>
    <row r="2374" spans="1:4" x14ac:dyDescent="0.3">
      <c r="A2374">
        <v>28464</v>
      </c>
      <c r="B2374">
        <v>10.417</v>
      </c>
      <c r="C2374">
        <v>10.464</v>
      </c>
      <c r="D2374">
        <v>10.656000000000001</v>
      </c>
    </row>
    <row r="2375" spans="1:4" x14ac:dyDescent="0.3">
      <c r="A2375">
        <v>28476</v>
      </c>
      <c r="B2375">
        <v>11.183999999999999</v>
      </c>
      <c r="C2375">
        <v>10.785</v>
      </c>
      <c r="D2375">
        <v>10.654</v>
      </c>
    </row>
    <row r="2376" spans="1:4" x14ac:dyDescent="0.3">
      <c r="A2376">
        <v>28488</v>
      </c>
      <c r="B2376">
        <v>11.952</v>
      </c>
      <c r="C2376">
        <v>10.513</v>
      </c>
      <c r="D2376">
        <v>10.659000000000001</v>
      </c>
    </row>
    <row r="2377" spans="1:4" x14ac:dyDescent="0.3">
      <c r="A2377">
        <v>28500</v>
      </c>
      <c r="B2377">
        <v>12.72</v>
      </c>
      <c r="C2377">
        <v>10.622999999999999</v>
      </c>
      <c r="D2377">
        <v>10.662000000000001</v>
      </c>
    </row>
    <row r="2378" spans="1:4" x14ac:dyDescent="0.3">
      <c r="A2378">
        <v>28512</v>
      </c>
      <c r="B2378">
        <v>13.487</v>
      </c>
      <c r="C2378">
        <v>11.175000000000001</v>
      </c>
      <c r="D2378">
        <v>10.659000000000001</v>
      </c>
    </row>
    <row r="2379" spans="1:4" x14ac:dyDescent="0.3">
      <c r="A2379">
        <v>28524</v>
      </c>
      <c r="B2379">
        <v>14.255000000000001</v>
      </c>
      <c r="C2379">
        <v>10.683999999999999</v>
      </c>
      <c r="D2379">
        <v>10.659000000000001</v>
      </c>
    </row>
    <row r="2380" spans="1:4" x14ac:dyDescent="0.3">
      <c r="A2380">
        <v>28536</v>
      </c>
      <c r="B2380">
        <v>15.023999999999999</v>
      </c>
      <c r="C2380">
        <v>10.382999999999999</v>
      </c>
      <c r="D2380">
        <v>10.67</v>
      </c>
    </row>
    <row r="2381" spans="1:4" x14ac:dyDescent="0.3">
      <c r="A2381">
        <v>28548</v>
      </c>
      <c r="B2381">
        <v>15.792999999999999</v>
      </c>
      <c r="C2381">
        <v>9.7439999999999998</v>
      </c>
      <c r="D2381">
        <v>10.68</v>
      </c>
    </row>
    <row r="2382" spans="1:4" x14ac:dyDescent="0.3">
      <c r="A2382">
        <v>28560</v>
      </c>
      <c r="B2382">
        <v>16.561</v>
      </c>
      <c r="C2382">
        <v>10.558</v>
      </c>
      <c r="D2382">
        <v>10.672000000000001</v>
      </c>
    </row>
    <row r="2383" spans="1:4" x14ac:dyDescent="0.3">
      <c r="A2383">
        <v>28572</v>
      </c>
      <c r="B2383">
        <v>17.329999999999998</v>
      </c>
      <c r="C2383">
        <v>10.62</v>
      </c>
      <c r="D2383">
        <v>10.675000000000001</v>
      </c>
    </row>
    <row r="2384" spans="1:4" x14ac:dyDescent="0.3">
      <c r="A2384">
        <v>28584</v>
      </c>
      <c r="B2384">
        <v>18.099</v>
      </c>
      <c r="C2384">
        <v>10.805999999999999</v>
      </c>
      <c r="D2384">
        <v>10.680999999999999</v>
      </c>
    </row>
    <row r="2385" spans="1:4" x14ac:dyDescent="0.3">
      <c r="A2385">
        <v>28596</v>
      </c>
      <c r="B2385">
        <v>18.867999999999999</v>
      </c>
      <c r="C2385">
        <v>10.529</v>
      </c>
      <c r="D2385">
        <v>10.680999999999999</v>
      </c>
    </row>
    <row r="2386" spans="1:4" x14ac:dyDescent="0.3">
      <c r="A2386">
        <v>28608</v>
      </c>
      <c r="B2386">
        <v>19.637</v>
      </c>
      <c r="C2386">
        <v>10.794</v>
      </c>
      <c r="D2386">
        <v>10.685</v>
      </c>
    </row>
    <row r="2387" spans="1:4" x14ac:dyDescent="0.3">
      <c r="A2387">
        <v>28620</v>
      </c>
      <c r="B2387">
        <v>20.407</v>
      </c>
      <c r="C2387">
        <v>10.686</v>
      </c>
      <c r="D2387">
        <v>10.69</v>
      </c>
    </row>
    <row r="2388" spans="1:4" x14ac:dyDescent="0.3">
      <c r="A2388">
        <v>28632</v>
      </c>
      <c r="B2388">
        <v>21.177</v>
      </c>
      <c r="C2388">
        <v>10.909000000000001</v>
      </c>
      <c r="D2388">
        <v>10.688000000000001</v>
      </c>
    </row>
    <row r="2389" spans="1:4" x14ac:dyDescent="0.3">
      <c r="A2389">
        <v>28644</v>
      </c>
      <c r="B2389">
        <v>21.946999999999999</v>
      </c>
      <c r="C2389">
        <v>11.151999999999999</v>
      </c>
      <c r="D2389">
        <v>10.694000000000001</v>
      </c>
    </row>
    <row r="2390" spans="1:4" x14ac:dyDescent="0.3">
      <c r="A2390">
        <v>28656</v>
      </c>
      <c r="B2390">
        <v>22.716000000000001</v>
      </c>
      <c r="C2390">
        <v>10.659000000000001</v>
      </c>
      <c r="D2390">
        <v>10.693</v>
      </c>
    </row>
    <row r="2391" spans="1:4" x14ac:dyDescent="0.3">
      <c r="A2391">
        <v>28668</v>
      </c>
      <c r="B2391">
        <v>23.486999999999998</v>
      </c>
      <c r="C2391">
        <v>10.968</v>
      </c>
      <c r="D2391">
        <v>10.696999999999999</v>
      </c>
    </row>
    <row r="2392" spans="1:4" x14ac:dyDescent="0.3">
      <c r="A2392">
        <v>28680</v>
      </c>
      <c r="B2392">
        <v>24.257999999999999</v>
      </c>
      <c r="C2392">
        <v>10.835000000000001</v>
      </c>
      <c r="D2392">
        <v>10.701000000000001</v>
      </c>
    </row>
    <row r="2393" spans="1:4" x14ac:dyDescent="0.3">
      <c r="A2393">
        <v>28692</v>
      </c>
      <c r="B2393">
        <v>25.027999999999999</v>
      </c>
      <c r="C2393">
        <v>10.802</v>
      </c>
      <c r="D2393">
        <v>10.7</v>
      </c>
    </row>
    <row r="2394" spans="1:4" x14ac:dyDescent="0.3">
      <c r="A2394">
        <v>28704</v>
      </c>
      <c r="B2394">
        <v>25.798999999999999</v>
      </c>
      <c r="C2394">
        <v>10.515000000000001</v>
      </c>
      <c r="D2394">
        <v>10.706</v>
      </c>
    </row>
    <row r="2395" spans="1:4" x14ac:dyDescent="0.3">
      <c r="A2395">
        <v>28716</v>
      </c>
      <c r="B2395">
        <v>26.57</v>
      </c>
      <c r="C2395">
        <v>10.331</v>
      </c>
      <c r="D2395">
        <v>10.705</v>
      </c>
    </row>
    <row r="2396" spans="1:4" x14ac:dyDescent="0.3">
      <c r="A2396">
        <v>28728</v>
      </c>
      <c r="B2396">
        <v>27.341000000000001</v>
      </c>
      <c r="C2396">
        <v>11.183999999999999</v>
      </c>
      <c r="D2396">
        <v>10.712</v>
      </c>
    </row>
    <row r="2397" spans="1:4" x14ac:dyDescent="0.3">
      <c r="A2397">
        <v>28740</v>
      </c>
      <c r="B2397">
        <v>28.113</v>
      </c>
      <c r="C2397">
        <v>10.622</v>
      </c>
      <c r="D2397">
        <v>10.715</v>
      </c>
    </row>
    <row r="2398" spans="1:4" x14ac:dyDescent="0.3">
      <c r="A2398">
        <v>28752</v>
      </c>
      <c r="B2398">
        <v>28.885000000000002</v>
      </c>
      <c r="C2398">
        <v>10.398</v>
      </c>
      <c r="D2398">
        <v>10.714</v>
      </c>
    </row>
    <row r="2399" spans="1:4" x14ac:dyDescent="0.3">
      <c r="A2399">
        <v>28764</v>
      </c>
      <c r="B2399">
        <v>29.657</v>
      </c>
      <c r="C2399">
        <v>10.765000000000001</v>
      </c>
      <c r="D2399">
        <v>10.718999999999999</v>
      </c>
    </row>
    <row r="2400" spans="1:4" x14ac:dyDescent="0.3">
      <c r="A2400">
        <v>28776</v>
      </c>
      <c r="B2400">
        <v>30.43</v>
      </c>
      <c r="C2400">
        <v>10.413</v>
      </c>
      <c r="D2400">
        <v>10.723000000000001</v>
      </c>
    </row>
    <row r="2401" spans="1:4" x14ac:dyDescent="0.3">
      <c r="A2401">
        <v>28788</v>
      </c>
      <c r="B2401">
        <v>31.202000000000002</v>
      </c>
      <c r="C2401">
        <v>10.728</v>
      </c>
      <c r="D2401">
        <v>10.725</v>
      </c>
    </row>
    <row r="2402" spans="1:4" x14ac:dyDescent="0.3">
      <c r="A2402">
        <v>28800</v>
      </c>
      <c r="B2402">
        <v>31.975000000000001</v>
      </c>
      <c r="C2402">
        <v>10.724</v>
      </c>
      <c r="D2402">
        <v>10.731999999999999</v>
      </c>
    </row>
    <row r="2403" spans="1:4" x14ac:dyDescent="0.3">
      <c r="A2403">
        <v>28812</v>
      </c>
      <c r="B2403">
        <v>32.747</v>
      </c>
      <c r="C2403">
        <v>10.868</v>
      </c>
      <c r="D2403">
        <v>10.731</v>
      </c>
    </row>
    <row r="2404" spans="1:4" x14ac:dyDescent="0.3">
      <c r="A2404">
        <v>28824</v>
      </c>
      <c r="B2404">
        <v>33.521000000000001</v>
      </c>
      <c r="C2404">
        <v>10.513999999999999</v>
      </c>
      <c r="D2404">
        <v>10.737</v>
      </c>
    </row>
    <row r="2405" spans="1:4" x14ac:dyDescent="0.3">
      <c r="A2405">
        <v>28836</v>
      </c>
      <c r="B2405">
        <v>34.293999999999997</v>
      </c>
      <c r="C2405">
        <v>10.375</v>
      </c>
      <c r="D2405">
        <v>10.734</v>
      </c>
    </row>
    <row r="2406" spans="1:4" x14ac:dyDescent="0.3">
      <c r="A2406">
        <v>28848</v>
      </c>
      <c r="B2406">
        <v>35.067999999999998</v>
      </c>
      <c r="C2406">
        <v>11.042999999999999</v>
      </c>
      <c r="D2406">
        <v>10.743</v>
      </c>
    </row>
    <row r="2407" spans="1:4" x14ac:dyDescent="0.3">
      <c r="A2407">
        <v>28860</v>
      </c>
      <c r="B2407">
        <v>35.841999999999999</v>
      </c>
      <c r="C2407">
        <v>10.837</v>
      </c>
      <c r="D2407">
        <v>10.747</v>
      </c>
    </row>
    <row r="2408" spans="1:4" x14ac:dyDescent="0.3">
      <c r="A2408">
        <v>28872</v>
      </c>
      <c r="B2408">
        <v>36.616</v>
      </c>
      <c r="C2408">
        <v>10.738</v>
      </c>
      <c r="D2408">
        <v>10.749000000000001</v>
      </c>
    </row>
    <row r="2409" spans="1:4" x14ac:dyDescent="0.3">
      <c r="A2409">
        <v>28884</v>
      </c>
      <c r="B2409">
        <v>37.39</v>
      </c>
      <c r="C2409">
        <v>10.884</v>
      </c>
      <c r="D2409">
        <v>10.753</v>
      </c>
    </row>
    <row r="2410" spans="1:4" x14ac:dyDescent="0.3">
      <c r="A2410">
        <v>28896</v>
      </c>
      <c r="B2410">
        <v>38.164000000000001</v>
      </c>
      <c r="C2410">
        <v>10.81</v>
      </c>
      <c r="D2410">
        <v>10.753</v>
      </c>
    </row>
    <row r="2411" spans="1:4" x14ac:dyDescent="0.3">
      <c r="A2411">
        <v>28908</v>
      </c>
      <c r="B2411">
        <v>38.94</v>
      </c>
      <c r="C2411">
        <v>10.617000000000001</v>
      </c>
      <c r="D2411">
        <v>10.757</v>
      </c>
    </row>
    <row r="2412" spans="1:4" x14ac:dyDescent="0.3">
      <c r="A2412">
        <v>28920</v>
      </c>
      <c r="B2412">
        <v>39.715000000000003</v>
      </c>
      <c r="C2412">
        <v>10.849</v>
      </c>
      <c r="D2412">
        <v>10.760999999999999</v>
      </c>
    </row>
    <row r="2413" spans="1:4" x14ac:dyDescent="0.3">
      <c r="A2413">
        <v>28932</v>
      </c>
      <c r="B2413">
        <v>40.491</v>
      </c>
      <c r="C2413">
        <v>11.577999999999999</v>
      </c>
      <c r="D2413">
        <v>10.772</v>
      </c>
    </row>
    <row r="2414" spans="1:4" x14ac:dyDescent="0.3">
      <c r="A2414">
        <v>28944</v>
      </c>
      <c r="B2414">
        <v>41.265999999999998</v>
      </c>
      <c r="C2414">
        <v>9.8460000000000001</v>
      </c>
      <c r="D2414">
        <v>10.769</v>
      </c>
    </row>
    <row r="2415" spans="1:4" x14ac:dyDescent="0.3">
      <c r="A2415">
        <v>28956</v>
      </c>
      <c r="B2415">
        <v>42.042000000000002</v>
      </c>
      <c r="C2415">
        <v>10.398999999999999</v>
      </c>
      <c r="D2415">
        <v>10.776</v>
      </c>
    </row>
    <row r="2416" spans="1:4" x14ac:dyDescent="0.3">
      <c r="A2416">
        <v>28968</v>
      </c>
      <c r="B2416">
        <v>42.817999999999998</v>
      </c>
      <c r="C2416">
        <v>10.285</v>
      </c>
      <c r="D2416">
        <v>10.776</v>
      </c>
    </row>
    <row r="2417" spans="1:4" x14ac:dyDescent="0.3">
      <c r="A2417">
        <v>28980</v>
      </c>
      <c r="B2417">
        <v>43.594000000000001</v>
      </c>
      <c r="C2417">
        <v>10.971</v>
      </c>
      <c r="D2417">
        <v>10.782</v>
      </c>
    </row>
    <row r="2418" spans="1:4" x14ac:dyDescent="0.3">
      <c r="A2418">
        <v>28992</v>
      </c>
      <c r="B2418">
        <v>44.371000000000002</v>
      </c>
      <c r="C2418">
        <v>10.717000000000001</v>
      </c>
      <c r="D2418">
        <v>10.785</v>
      </c>
    </row>
    <row r="2419" spans="1:4" x14ac:dyDescent="0.3">
      <c r="A2419">
        <v>29004</v>
      </c>
      <c r="B2419">
        <v>45.148000000000003</v>
      </c>
      <c r="C2419">
        <v>10.878</v>
      </c>
      <c r="D2419">
        <v>10.787000000000001</v>
      </c>
    </row>
    <row r="2420" spans="1:4" x14ac:dyDescent="0.3">
      <c r="A2420">
        <v>29016</v>
      </c>
      <c r="B2420">
        <v>45.924999999999997</v>
      </c>
      <c r="C2420">
        <v>10.795999999999999</v>
      </c>
      <c r="D2420">
        <v>10.788</v>
      </c>
    </row>
    <row r="2421" spans="1:4" x14ac:dyDescent="0.3">
      <c r="A2421">
        <v>29028</v>
      </c>
      <c r="B2421">
        <v>46.701999999999998</v>
      </c>
      <c r="C2421">
        <v>10.802</v>
      </c>
      <c r="D2421">
        <v>10.792999999999999</v>
      </c>
    </row>
    <row r="2422" spans="1:4" x14ac:dyDescent="0.3">
      <c r="A2422">
        <v>29040</v>
      </c>
      <c r="B2422">
        <v>47.48</v>
      </c>
      <c r="C2422">
        <v>10.558999999999999</v>
      </c>
      <c r="D2422">
        <v>10.798</v>
      </c>
    </row>
    <row r="2423" spans="1:4" x14ac:dyDescent="0.3">
      <c r="A2423">
        <v>29052</v>
      </c>
      <c r="B2423">
        <v>48.258000000000003</v>
      </c>
      <c r="C2423">
        <v>10.334</v>
      </c>
      <c r="D2423">
        <v>10.801</v>
      </c>
    </row>
    <row r="2424" spans="1:4" x14ac:dyDescent="0.3">
      <c r="A2424">
        <v>29064</v>
      </c>
      <c r="B2424">
        <v>49.036999999999999</v>
      </c>
      <c r="C2424">
        <v>10.85</v>
      </c>
      <c r="D2424">
        <v>10.805999999999999</v>
      </c>
    </row>
    <row r="2425" spans="1:4" x14ac:dyDescent="0.3">
      <c r="A2425">
        <v>29076</v>
      </c>
      <c r="B2425">
        <v>49.814999999999998</v>
      </c>
      <c r="C2425">
        <v>10.801</v>
      </c>
      <c r="D2425">
        <v>10.81</v>
      </c>
    </row>
    <row r="2426" spans="1:4" x14ac:dyDescent="0.3">
      <c r="A2426">
        <v>29088</v>
      </c>
      <c r="B2426">
        <v>50.594000000000001</v>
      </c>
      <c r="C2426">
        <v>10.909000000000001</v>
      </c>
      <c r="D2426">
        <v>10.813000000000001</v>
      </c>
    </row>
    <row r="2427" spans="1:4" x14ac:dyDescent="0.3">
      <c r="A2427">
        <v>29100</v>
      </c>
      <c r="B2427">
        <v>51.372999999999998</v>
      </c>
      <c r="C2427">
        <v>10.51</v>
      </c>
      <c r="D2427">
        <v>10.816000000000001</v>
      </c>
    </row>
    <row r="2428" spans="1:4" x14ac:dyDescent="0.3">
      <c r="A2428">
        <v>29112</v>
      </c>
      <c r="B2428">
        <v>52.152999999999999</v>
      </c>
      <c r="C2428">
        <v>10.680999999999999</v>
      </c>
      <c r="D2428">
        <v>10.82</v>
      </c>
    </row>
    <row r="2429" spans="1:4" x14ac:dyDescent="0.3">
      <c r="A2429">
        <v>29124</v>
      </c>
      <c r="B2429">
        <v>52.933</v>
      </c>
      <c r="C2429">
        <v>10.571</v>
      </c>
      <c r="D2429">
        <v>10.827</v>
      </c>
    </row>
    <row r="2430" spans="1:4" x14ac:dyDescent="0.3">
      <c r="A2430">
        <v>29136</v>
      </c>
      <c r="B2430">
        <v>53.713000000000001</v>
      </c>
      <c r="C2430">
        <v>10.819000000000001</v>
      </c>
      <c r="D2430">
        <v>10.832000000000001</v>
      </c>
    </row>
    <row r="2431" spans="1:4" x14ac:dyDescent="0.3">
      <c r="A2431">
        <v>29148</v>
      </c>
      <c r="B2431">
        <v>54.494</v>
      </c>
      <c r="C2431">
        <v>10.632999999999999</v>
      </c>
      <c r="D2431">
        <v>10.837</v>
      </c>
    </row>
    <row r="2432" spans="1:4" x14ac:dyDescent="0.3">
      <c r="A2432">
        <v>29160</v>
      </c>
      <c r="B2432">
        <v>55.274000000000001</v>
      </c>
      <c r="C2432">
        <v>10.795</v>
      </c>
      <c r="D2432">
        <v>10.840999999999999</v>
      </c>
    </row>
    <row r="2433" spans="1:4" x14ac:dyDescent="0.3">
      <c r="A2433">
        <v>29172</v>
      </c>
      <c r="B2433">
        <v>56.055</v>
      </c>
      <c r="C2433">
        <v>10.627000000000001</v>
      </c>
      <c r="D2433">
        <v>10.843999999999999</v>
      </c>
    </row>
    <row r="2434" spans="1:4" x14ac:dyDescent="0.3">
      <c r="A2434">
        <v>29184</v>
      </c>
      <c r="B2434">
        <v>56.835999999999999</v>
      </c>
      <c r="C2434">
        <v>10.831</v>
      </c>
      <c r="D2434">
        <v>10.846</v>
      </c>
    </row>
    <row r="2435" spans="1:4" x14ac:dyDescent="0.3">
      <c r="A2435">
        <v>29196</v>
      </c>
      <c r="B2435">
        <v>57.618000000000002</v>
      </c>
      <c r="C2435">
        <v>10.518000000000001</v>
      </c>
      <c r="D2435">
        <v>10.85</v>
      </c>
    </row>
    <row r="2436" spans="1:4" x14ac:dyDescent="0.3">
      <c r="A2436">
        <v>29208</v>
      </c>
      <c r="B2436">
        <v>58.399000000000001</v>
      </c>
      <c r="C2436">
        <v>10.821999999999999</v>
      </c>
      <c r="D2436">
        <v>10.855</v>
      </c>
    </row>
    <row r="2437" spans="1:4" x14ac:dyDescent="0.3">
      <c r="A2437">
        <v>29220</v>
      </c>
      <c r="B2437">
        <v>59.180999999999997</v>
      </c>
      <c r="C2437">
        <v>10.662000000000001</v>
      </c>
      <c r="D2437">
        <v>10.858000000000001</v>
      </c>
    </row>
    <row r="2438" spans="1:4" x14ac:dyDescent="0.3">
      <c r="A2438">
        <v>29232</v>
      </c>
      <c r="B2438">
        <v>59.963000000000001</v>
      </c>
      <c r="C2438">
        <v>10.862</v>
      </c>
      <c r="D2438">
        <v>10.861000000000001</v>
      </c>
    </row>
    <row r="2439" spans="1:4" x14ac:dyDescent="0.3">
      <c r="A2439">
        <v>29244</v>
      </c>
      <c r="B2439">
        <v>60.746000000000002</v>
      </c>
      <c r="C2439">
        <v>10.784000000000001</v>
      </c>
      <c r="D2439">
        <v>10.866</v>
      </c>
    </row>
    <row r="2440" spans="1:4" x14ac:dyDescent="0.3">
      <c r="A2440">
        <v>29256</v>
      </c>
      <c r="B2440">
        <v>61.529000000000003</v>
      </c>
      <c r="C2440">
        <v>10.888999999999999</v>
      </c>
      <c r="D2440">
        <v>10.871</v>
      </c>
    </row>
    <row r="2441" spans="1:4" x14ac:dyDescent="0.3">
      <c r="A2441">
        <v>29268</v>
      </c>
      <c r="B2441">
        <v>62.311999999999998</v>
      </c>
      <c r="C2441">
        <v>10.847</v>
      </c>
      <c r="D2441">
        <v>10.875</v>
      </c>
    </row>
    <row r="2442" spans="1:4" x14ac:dyDescent="0.3">
      <c r="A2442">
        <v>29280</v>
      </c>
      <c r="B2442">
        <v>63.095999999999997</v>
      </c>
      <c r="C2442">
        <v>10.874000000000001</v>
      </c>
      <c r="D2442">
        <v>10.879</v>
      </c>
    </row>
    <row r="2443" spans="1:4" x14ac:dyDescent="0.3">
      <c r="A2443">
        <v>29292</v>
      </c>
      <c r="B2443">
        <v>63.88</v>
      </c>
      <c r="C2443">
        <v>10.855</v>
      </c>
      <c r="D2443">
        <v>10.882</v>
      </c>
    </row>
    <row r="2444" spans="1:4" x14ac:dyDescent="0.3">
      <c r="A2444">
        <v>29304</v>
      </c>
      <c r="B2444">
        <v>64.664000000000001</v>
      </c>
      <c r="C2444">
        <v>10.891999999999999</v>
      </c>
      <c r="D2444">
        <v>10.888</v>
      </c>
    </row>
    <row r="2445" spans="1:4" x14ac:dyDescent="0.3">
      <c r="A2445">
        <v>29316</v>
      </c>
      <c r="B2445">
        <v>65.447999999999993</v>
      </c>
      <c r="C2445">
        <v>10.778</v>
      </c>
      <c r="D2445">
        <v>10.888999999999999</v>
      </c>
    </row>
    <row r="2446" spans="1:4" x14ac:dyDescent="0.3">
      <c r="A2446">
        <v>29328</v>
      </c>
      <c r="B2446">
        <v>66.233000000000004</v>
      </c>
      <c r="C2446">
        <v>11.135</v>
      </c>
      <c r="D2446">
        <v>10.894</v>
      </c>
    </row>
    <row r="2447" spans="1:4" x14ac:dyDescent="0.3">
      <c r="A2447">
        <v>29340</v>
      </c>
      <c r="B2447">
        <v>67.018000000000001</v>
      </c>
      <c r="C2447">
        <v>10.964</v>
      </c>
      <c r="D2447">
        <v>10.898</v>
      </c>
    </row>
    <row r="2448" spans="1:4" x14ac:dyDescent="0.3">
      <c r="A2448">
        <v>29352</v>
      </c>
      <c r="B2448">
        <v>67.804000000000002</v>
      </c>
      <c r="C2448">
        <v>10.784000000000001</v>
      </c>
      <c r="D2448">
        <v>10.904</v>
      </c>
    </row>
    <row r="2449" spans="1:4" x14ac:dyDescent="0.3">
      <c r="A2449">
        <v>29364</v>
      </c>
      <c r="B2449">
        <v>68.588999999999999</v>
      </c>
      <c r="C2449">
        <v>11.106999999999999</v>
      </c>
      <c r="D2449">
        <v>10.91</v>
      </c>
    </row>
    <row r="2450" spans="1:4" x14ac:dyDescent="0.3">
      <c r="A2450">
        <v>29376</v>
      </c>
      <c r="B2450">
        <v>69.375</v>
      </c>
      <c r="C2450">
        <v>11.525</v>
      </c>
      <c r="D2450">
        <v>10.914</v>
      </c>
    </row>
    <row r="2451" spans="1:4" x14ac:dyDescent="0.3">
      <c r="A2451">
        <v>29388</v>
      </c>
      <c r="B2451">
        <v>70.161000000000001</v>
      </c>
      <c r="C2451">
        <v>11.628</v>
      </c>
      <c r="D2451">
        <v>10.923</v>
      </c>
    </row>
    <row r="2452" spans="1:4" x14ac:dyDescent="0.3">
      <c r="A2452">
        <v>29400</v>
      </c>
      <c r="B2452">
        <v>70.947999999999993</v>
      </c>
      <c r="C2452">
        <v>10.815</v>
      </c>
      <c r="D2452">
        <v>10.917</v>
      </c>
    </row>
    <row r="2453" spans="1:4" x14ac:dyDescent="0.3">
      <c r="A2453">
        <v>29412</v>
      </c>
      <c r="B2453">
        <v>71.734999999999999</v>
      </c>
      <c r="C2453">
        <v>10.243</v>
      </c>
      <c r="D2453">
        <v>10.925000000000001</v>
      </c>
    </row>
    <row r="2454" spans="1:4" x14ac:dyDescent="0.3">
      <c r="A2454">
        <v>29424</v>
      </c>
      <c r="B2454">
        <v>72.522000000000006</v>
      </c>
      <c r="C2454">
        <v>10.882999999999999</v>
      </c>
      <c r="D2454">
        <v>10.926</v>
      </c>
    </row>
    <row r="2455" spans="1:4" x14ac:dyDescent="0.3">
      <c r="A2455">
        <v>29436</v>
      </c>
      <c r="B2455">
        <v>73.308999999999997</v>
      </c>
      <c r="C2455">
        <v>11.079000000000001</v>
      </c>
      <c r="D2455">
        <v>10.935</v>
      </c>
    </row>
    <row r="2456" spans="1:4" x14ac:dyDescent="0.3">
      <c r="A2456">
        <v>29448</v>
      </c>
      <c r="B2456">
        <v>74.096999999999994</v>
      </c>
      <c r="C2456">
        <v>10.99</v>
      </c>
      <c r="D2456">
        <v>10.936</v>
      </c>
    </row>
    <row r="2457" spans="1:4" x14ac:dyDescent="0.3">
      <c r="A2457">
        <v>29460</v>
      </c>
      <c r="B2457">
        <v>74.885000000000005</v>
      </c>
      <c r="C2457">
        <v>10.722</v>
      </c>
      <c r="D2457">
        <v>10.941000000000001</v>
      </c>
    </row>
    <row r="2458" spans="1:4" x14ac:dyDescent="0.3">
      <c r="A2458">
        <v>29472</v>
      </c>
      <c r="B2458">
        <v>75.673000000000002</v>
      </c>
      <c r="C2458">
        <v>10.737</v>
      </c>
      <c r="D2458">
        <v>10.944000000000001</v>
      </c>
    </row>
    <row r="2459" spans="1:4" x14ac:dyDescent="0.3">
      <c r="A2459">
        <v>29484</v>
      </c>
      <c r="B2459">
        <v>76.462000000000003</v>
      </c>
      <c r="C2459">
        <v>10.705</v>
      </c>
      <c r="D2459">
        <v>10.946999999999999</v>
      </c>
    </row>
    <row r="2460" spans="1:4" x14ac:dyDescent="0.3">
      <c r="A2460">
        <v>29496</v>
      </c>
      <c r="B2460">
        <v>77.251000000000005</v>
      </c>
      <c r="C2460">
        <v>11.435</v>
      </c>
      <c r="D2460">
        <v>10.954000000000001</v>
      </c>
    </row>
    <row r="2461" spans="1:4" x14ac:dyDescent="0.3">
      <c r="A2461">
        <v>29508</v>
      </c>
      <c r="B2461">
        <v>78.040000000000006</v>
      </c>
      <c r="C2461">
        <v>11.496</v>
      </c>
      <c r="D2461">
        <v>10.957000000000001</v>
      </c>
    </row>
    <row r="2462" spans="1:4" x14ac:dyDescent="0.3">
      <c r="A2462">
        <v>29520</v>
      </c>
      <c r="B2462">
        <v>78.828999999999994</v>
      </c>
      <c r="C2462">
        <v>11.236000000000001</v>
      </c>
      <c r="D2462">
        <v>10.965</v>
      </c>
    </row>
    <row r="2463" spans="1:4" x14ac:dyDescent="0.3">
      <c r="A2463">
        <v>29532</v>
      </c>
      <c r="B2463">
        <v>79.619</v>
      </c>
      <c r="C2463">
        <v>10.875</v>
      </c>
      <c r="D2463">
        <v>10.962999999999999</v>
      </c>
    </row>
    <row r="2464" spans="1:4" x14ac:dyDescent="0.3">
      <c r="A2464">
        <v>29544</v>
      </c>
      <c r="B2464">
        <v>80.409000000000006</v>
      </c>
      <c r="C2464">
        <v>10.978999999999999</v>
      </c>
      <c r="D2464">
        <v>10.974</v>
      </c>
    </row>
    <row r="2465" spans="1:4" x14ac:dyDescent="0.3">
      <c r="A2465">
        <v>29556</v>
      </c>
      <c r="B2465">
        <v>81.198999999999998</v>
      </c>
      <c r="C2465">
        <v>11.153</v>
      </c>
      <c r="D2465">
        <v>10.973000000000001</v>
      </c>
    </row>
    <row r="2466" spans="1:4" x14ac:dyDescent="0.3">
      <c r="A2466">
        <v>29568</v>
      </c>
      <c r="B2466">
        <v>81.99</v>
      </c>
      <c r="C2466">
        <v>10.714</v>
      </c>
      <c r="D2466">
        <v>10.978</v>
      </c>
    </row>
    <row r="2467" spans="1:4" x14ac:dyDescent="0.3">
      <c r="A2467">
        <v>29580</v>
      </c>
      <c r="B2467">
        <v>82.781000000000006</v>
      </c>
      <c r="C2467">
        <v>11.035</v>
      </c>
      <c r="D2467">
        <v>10.981</v>
      </c>
    </row>
    <row r="2468" spans="1:4" x14ac:dyDescent="0.3">
      <c r="A2468">
        <v>29592</v>
      </c>
      <c r="B2468">
        <v>83.572000000000003</v>
      </c>
      <c r="C2468">
        <v>10.861000000000001</v>
      </c>
      <c r="D2468">
        <v>10.984999999999999</v>
      </c>
    </row>
    <row r="2469" spans="1:4" x14ac:dyDescent="0.3">
      <c r="A2469">
        <v>29604</v>
      </c>
      <c r="B2469">
        <v>84.363</v>
      </c>
      <c r="C2469">
        <v>10.993</v>
      </c>
      <c r="D2469">
        <v>10.989000000000001</v>
      </c>
    </row>
    <row r="2470" spans="1:4" x14ac:dyDescent="0.3">
      <c r="A2470">
        <v>29616</v>
      </c>
      <c r="B2470">
        <v>85.155000000000001</v>
      </c>
      <c r="C2470">
        <v>10.77</v>
      </c>
      <c r="D2470">
        <v>10.994</v>
      </c>
    </row>
    <row r="2471" spans="1:4" x14ac:dyDescent="0.3">
      <c r="A2471">
        <v>29628</v>
      </c>
      <c r="B2471">
        <v>85.947000000000003</v>
      </c>
      <c r="C2471">
        <v>11.236000000000001</v>
      </c>
      <c r="D2471">
        <v>10.994999999999999</v>
      </c>
    </row>
    <row r="2472" spans="1:4" x14ac:dyDescent="0.3">
      <c r="A2472">
        <v>29640</v>
      </c>
      <c r="B2472">
        <v>86.74</v>
      </c>
      <c r="C2472">
        <v>11.223000000000001</v>
      </c>
      <c r="D2472">
        <v>11.003</v>
      </c>
    </row>
    <row r="2473" spans="1:4" x14ac:dyDescent="0.3">
      <c r="A2473">
        <v>29652</v>
      </c>
      <c r="B2473">
        <v>87.531999999999996</v>
      </c>
      <c r="C2473">
        <v>10.973000000000001</v>
      </c>
      <c r="D2473">
        <v>11.004</v>
      </c>
    </row>
    <row r="2474" spans="1:4" x14ac:dyDescent="0.3">
      <c r="A2474">
        <v>29664</v>
      </c>
      <c r="B2474">
        <v>88.325000000000003</v>
      </c>
      <c r="C2474">
        <v>10.561999999999999</v>
      </c>
      <c r="D2474">
        <v>11.01</v>
      </c>
    </row>
    <row r="2475" spans="1:4" x14ac:dyDescent="0.3">
      <c r="A2475">
        <v>29676</v>
      </c>
      <c r="B2475">
        <v>89.117999999999995</v>
      </c>
      <c r="C2475">
        <v>10.683999999999999</v>
      </c>
      <c r="D2475">
        <v>11.013999999999999</v>
      </c>
    </row>
    <row r="2476" spans="1:4" x14ac:dyDescent="0.3">
      <c r="A2476">
        <v>29688</v>
      </c>
      <c r="B2476">
        <v>89.912000000000006</v>
      </c>
      <c r="C2476">
        <v>10.670999999999999</v>
      </c>
      <c r="D2476">
        <v>11.013999999999999</v>
      </c>
    </row>
    <row r="2477" spans="1:4" x14ac:dyDescent="0.3">
      <c r="A2477">
        <v>29700</v>
      </c>
      <c r="B2477">
        <v>90.706000000000003</v>
      </c>
      <c r="C2477">
        <v>11.234</v>
      </c>
      <c r="D2477">
        <v>11.023</v>
      </c>
    </row>
    <row r="2478" spans="1:4" x14ac:dyDescent="0.3">
      <c r="A2478">
        <v>29712</v>
      </c>
      <c r="B2478">
        <v>91.498999999999995</v>
      </c>
      <c r="C2478">
        <v>11.095000000000001</v>
      </c>
      <c r="D2478">
        <v>11.023</v>
      </c>
    </row>
    <row r="2479" spans="1:4" x14ac:dyDescent="0.3">
      <c r="A2479">
        <v>29724</v>
      </c>
      <c r="B2479">
        <v>92.293999999999997</v>
      </c>
      <c r="C2479">
        <v>10.753</v>
      </c>
      <c r="D2479">
        <v>11.031000000000001</v>
      </c>
    </row>
    <row r="2480" spans="1:4" x14ac:dyDescent="0.3">
      <c r="A2480">
        <v>29736</v>
      </c>
      <c r="B2480">
        <v>93.087999999999994</v>
      </c>
      <c r="C2480">
        <v>10.984999999999999</v>
      </c>
      <c r="D2480">
        <v>11.031000000000001</v>
      </c>
    </row>
    <row r="2481" spans="1:4" x14ac:dyDescent="0.3">
      <c r="A2481">
        <v>29748</v>
      </c>
      <c r="B2481">
        <v>93.882999999999996</v>
      </c>
      <c r="C2481">
        <v>10.961</v>
      </c>
      <c r="D2481">
        <v>11.037000000000001</v>
      </c>
    </row>
    <row r="2482" spans="1:4" x14ac:dyDescent="0.3">
      <c r="A2482">
        <v>29760</v>
      </c>
      <c r="B2482">
        <v>94.677999999999997</v>
      </c>
      <c r="C2482">
        <v>10.894</v>
      </c>
      <c r="D2482">
        <v>11.039</v>
      </c>
    </row>
    <row r="2483" spans="1:4" x14ac:dyDescent="0.3">
      <c r="A2483">
        <v>29772</v>
      </c>
      <c r="B2483">
        <v>95.472999999999999</v>
      </c>
      <c r="C2483">
        <v>11.632999999999999</v>
      </c>
      <c r="D2483">
        <v>11.042999999999999</v>
      </c>
    </row>
    <row r="2484" spans="1:4" x14ac:dyDescent="0.3">
      <c r="A2484">
        <v>29784</v>
      </c>
      <c r="B2484">
        <v>96.269000000000005</v>
      </c>
      <c r="C2484">
        <v>12.122999999999999</v>
      </c>
      <c r="D2484">
        <v>11.045</v>
      </c>
    </row>
    <row r="2485" spans="1:4" x14ac:dyDescent="0.3">
      <c r="A2485">
        <v>29796</v>
      </c>
      <c r="B2485">
        <v>97.064999999999998</v>
      </c>
      <c r="C2485">
        <v>11.489000000000001</v>
      </c>
      <c r="D2485">
        <v>11.052</v>
      </c>
    </row>
    <row r="2486" spans="1:4" x14ac:dyDescent="0.3">
      <c r="A2486">
        <v>29808</v>
      </c>
      <c r="B2486">
        <v>97.861000000000004</v>
      </c>
      <c r="C2486">
        <v>11.234</v>
      </c>
      <c r="D2486">
        <v>11.055999999999999</v>
      </c>
    </row>
    <row r="2487" spans="1:4" x14ac:dyDescent="0.3">
      <c r="A2487">
        <v>29820</v>
      </c>
      <c r="B2487">
        <v>98.656999999999996</v>
      </c>
      <c r="C2487">
        <v>10.802</v>
      </c>
      <c r="D2487">
        <v>11.055999999999999</v>
      </c>
    </row>
    <row r="2488" spans="1:4" x14ac:dyDescent="0.3">
      <c r="A2488">
        <v>29832</v>
      </c>
      <c r="B2488">
        <v>99.454999999999998</v>
      </c>
      <c r="C2488">
        <v>11.2</v>
      </c>
      <c r="D2488">
        <v>11.063000000000001</v>
      </c>
    </row>
    <row r="2489" spans="1:4" x14ac:dyDescent="0.3">
      <c r="A2489">
        <v>29844</v>
      </c>
      <c r="B2489">
        <v>100.251</v>
      </c>
      <c r="C2489">
        <v>11.185</v>
      </c>
      <c r="D2489">
        <v>11.061999999999999</v>
      </c>
    </row>
    <row r="2490" spans="1:4" x14ac:dyDescent="0.3">
      <c r="A2490">
        <v>29856</v>
      </c>
      <c r="B2490">
        <v>101.04900000000001</v>
      </c>
      <c r="C2490">
        <v>11.031000000000001</v>
      </c>
      <c r="D2490">
        <v>11.071</v>
      </c>
    </row>
    <row r="2491" spans="1:4" x14ac:dyDescent="0.3">
      <c r="A2491">
        <v>29868</v>
      </c>
      <c r="B2491">
        <v>101.846</v>
      </c>
      <c r="C2491">
        <v>10.98</v>
      </c>
      <c r="D2491">
        <v>11.071999999999999</v>
      </c>
    </row>
    <row r="2492" spans="1:4" x14ac:dyDescent="0.3">
      <c r="A2492">
        <v>29880</v>
      </c>
      <c r="B2492">
        <v>102.64400000000001</v>
      </c>
      <c r="C2492">
        <v>11.209</v>
      </c>
      <c r="D2492">
        <v>11.074</v>
      </c>
    </row>
    <row r="2493" spans="1:4" x14ac:dyDescent="0.3">
      <c r="A2493">
        <v>29892</v>
      </c>
      <c r="B2493">
        <v>103.44199999999999</v>
      </c>
      <c r="C2493">
        <v>11.037000000000001</v>
      </c>
      <c r="D2493">
        <v>11.077999999999999</v>
      </c>
    </row>
    <row r="2494" spans="1:4" x14ac:dyDescent="0.3">
      <c r="A2494">
        <v>29904</v>
      </c>
      <c r="B2494">
        <v>104.24</v>
      </c>
      <c r="C2494">
        <v>11.201000000000001</v>
      </c>
      <c r="D2494">
        <v>11.084</v>
      </c>
    </row>
    <row r="2495" spans="1:4" x14ac:dyDescent="0.3">
      <c r="A2495">
        <v>29916</v>
      </c>
      <c r="B2495">
        <v>105.039</v>
      </c>
      <c r="C2495">
        <v>11.29</v>
      </c>
      <c r="D2495">
        <v>11.097</v>
      </c>
    </row>
    <row r="2496" spans="1:4" x14ac:dyDescent="0.3">
      <c r="A2496">
        <v>29928</v>
      </c>
      <c r="B2496">
        <v>105.837</v>
      </c>
      <c r="C2496">
        <v>11.048</v>
      </c>
      <c r="D2496">
        <v>11.092000000000001</v>
      </c>
    </row>
    <row r="2497" spans="1:4" x14ac:dyDescent="0.3">
      <c r="A2497">
        <v>29940</v>
      </c>
      <c r="B2497">
        <v>106.636</v>
      </c>
      <c r="C2497">
        <v>11.744</v>
      </c>
      <c r="D2497">
        <v>11.097</v>
      </c>
    </row>
    <row r="2498" spans="1:4" x14ac:dyDescent="0.3">
      <c r="A2498">
        <v>29952</v>
      </c>
      <c r="B2498">
        <v>107.434</v>
      </c>
      <c r="C2498">
        <v>11.166</v>
      </c>
      <c r="D2498">
        <v>11.090999999999999</v>
      </c>
    </row>
    <row r="2499" spans="1:4" x14ac:dyDescent="0.3">
      <c r="A2499">
        <v>29964</v>
      </c>
      <c r="B2499">
        <v>108.235</v>
      </c>
      <c r="C2499">
        <v>10.97</v>
      </c>
      <c r="D2499">
        <v>11.103999999999999</v>
      </c>
    </row>
    <row r="2500" spans="1:4" x14ac:dyDescent="0.3">
      <c r="A2500">
        <v>29976</v>
      </c>
      <c r="B2500">
        <v>109.03400000000001</v>
      </c>
      <c r="C2500">
        <v>11.173</v>
      </c>
      <c r="D2500">
        <v>11.105</v>
      </c>
    </row>
    <row r="2501" spans="1:4" x14ac:dyDescent="0.3">
      <c r="A2501">
        <v>29988</v>
      </c>
      <c r="B2501">
        <v>109.834</v>
      </c>
      <c r="C2501">
        <v>11.108000000000001</v>
      </c>
      <c r="D2501">
        <v>11.106999999999999</v>
      </c>
    </row>
    <row r="2502" spans="1:4" x14ac:dyDescent="0.3">
      <c r="A2502">
        <v>30000</v>
      </c>
      <c r="B2502">
        <v>110.634</v>
      </c>
      <c r="C2502">
        <v>10.993</v>
      </c>
      <c r="D2502">
        <v>11.11</v>
      </c>
    </row>
    <row r="2503" spans="1:4" x14ac:dyDescent="0.3">
      <c r="A2503">
        <v>30012</v>
      </c>
      <c r="B2503">
        <v>111.435</v>
      </c>
      <c r="C2503">
        <v>11.257999999999999</v>
      </c>
      <c r="D2503">
        <v>11.113</v>
      </c>
    </row>
    <row r="2504" spans="1:4" x14ac:dyDescent="0.3">
      <c r="A2504">
        <v>30024</v>
      </c>
      <c r="B2504">
        <v>112.235</v>
      </c>
      <c r="C2504">
        <v>11.154</v>
      </c>
      <c r="D2504">
        <v>11.111000000000001</v>
      </c>
    </row>
    <row r="2505" spans="1:4" x14ac:dyDescent="0.3">
      <c r="A2505">
        <v>30036</v>
      </c>
      <c r="B2505">
        <v>113.035</v>
      </c>
      <c r="C2505">
        <v>11.15</v>
      </c>
      <c r="D2505">
        <v>11.103999999999999</v>
      </c>
    </row>
    <row r="2506" spans="1:4" x14ac:dyDescent="0.3">
      <c r="A2506">
        <v>30048</v>
      </c>
      <c r="B2506">
        <v>113.83799999999999</v>
      </c>
      <c r="C2506">
        <v>11.398</v>
      </c>
      <c r="D2506">
        <v>11.121</v>
      </c>
    </row>
    <row r="2507" spans="1:4" x14ac:dyDescent="0.3">
      <c r="A2507">
        <v>30060</v>
      </c>
      <c r="B2507">
        <v>114.639</v>
      </c>
      <c r="C2507">
        <v>11.028</v>
      </c>
      <c r="D2507">
        <v>11.115</v>
      </c>
    </row>
    <row r="2508" spans="1:4" x14ac:dyDescent="0.3">
      <c r="A2508">
        <v>30072</v>
      </c>
      <c r="B2508">
        <v>115.441</v>
      </c>
      <c r="C2508">
        <v>11.002000000000001</v>
      </c>
      <c r="D2508">
        <v>11.131</v>
      </c>
    </row>
    <row r="2509" spans="1:4" x14ac:dyDescent="0.3">
      <c r="A2509">
        <v>30084</v>
      </c>
      <c r="B2509">
        <v>116.24299999999999</v>
      </c>
      <c r="C2509">
        <v>11.026999999999999</v>
      </c>
      <c r="D2509">
        <v>11.137</v>
      </c>
    </row>
    <row r="2510" spans="1:4" x14ac:dyDescent="0.3">
      <c r="A2510">
        <v>30096</v>
      </c>
      <c r="B2510">
        <v>117.045</v>
      </c>
      <c r="C2510">
        <v>10.327999999999999</v>
      </c>
      <c r="D2510">
        <v>11.135</v>
      </c>
    </row>
    <row r="2511" spans="1:4" x14ac:dyDescent="0.3">
      <c r="A2511">
        <v>30108</v>
      </c>
      <c r="B2511">
        <v>117.84699999999999</v>
      </c>
      <c r="C2511">
        <v>10.648999999999999</v>
      </c>
      <c r="D2511">
        <v>11.138999999999999</v>
      </c>
    </row>
    <row r="2512" spans="1:4" x14ac:dyDescent="0.3">
      <c r="A2512">
        <v>30120</v>
      </c>
      <c r="B2512">
        <v>118.649</v>
      </c>
      <c r="C2512">
        <v>11.243</v>
      </c>
      <c r="D2512">
        <v>11.141</v>
      </c>
    </row>
    <row r="2513" spans="1:4" x14ac:dyDescent="0.3">
      <c r="A2513">
        <v>30132</v>
      </c>
      <c r="B2513">
        <v>119.453</v>
      </c>
      <c r="C2513">
        <v>11.095000000000001</v>
      </c>
      <c r="D2513">
        <v>11.148999999999999</v>
      </c>
    </row>
    <row r="2514" spans="1:4" x14ac:dyDescent="0.3">
      <c r="A2514">
        <v>30144</v>
      </c>
      <c r="B2514">
        <v>120.256</v>
      </c>
      <c r="C2514">
        <v>10.978999999999999</v>
      </c>
      <c r="D2514">
        <v>11.148</v>
      </c>
    </row>
    <row r="2515" spans="1:4" x14ac:dyDescent="0.3">
      <c r="A2515">
        <v>30156</v>
      </c>
      <c r="B2515">
        <v>121.059</v>
      </c>
      <c r="C2515">
        <v>10.929</v>
      </c>
      <c r="D2515">
        <v>11.154</v>
      </c>
    </row>
    <row r="2516" spans="1:4" x14ac:dyDescent="0.3">
      <c r="A2516">
        <v>30168</v>
      </c>
      <c r="B2516">
        <v>121.86199999999999</v>
      </c>
      <c r="C2516">
        <v>11.201000000000001</v>
      </c>
      <c r="D2516">
        <v>11.157</v>
      </c>
    </row>
    <row r="2517" spans="1:4" x14ac:dyDescent="0.3">
      <c r="A2517">
        <v>30180</v>
      </c>
      <c r="B2517">
        <v>122.66500000000001</v>
      </c>
      <c r="C2517">
        <v>10.811</v>
      </c>
      <c r="D2517">
        <v>11.157</v>
      </c>
    </row>
    <row r="2518" spans="1:4" x14ac:dyDescent="0.3">
      <c r="A2518">
        <v>30192</v>
      </c>
      <c r="B2518">
        <v>123.46899999999999</v>
      </c>
      <c r="C2518">
        <v>10.635</v>
      </c>
      <c r="D2518">
        <v>11.161</v>
      </c>
    </row>
    <row r="2519" spans="1:4" x14ac:dyDescent="0.3">
      <c r="A2519">
        <v>30204</v>
      </c>
      <c r="B2519">
        <v>124.273</v>
      </c>
      <c r="C2519">
        <v>11.147</v>
      </c>
      <c r="D2519">
        <v>11.164</v>
      </c>
    </row>
    <row r="2520" spans="1:4" x14ac:dyDescent="0.3">
      <c r="A2520">
        <v>30216</v>
      </c>
      <c r="B2520">
        <v>125.078</v>
      </c>
      <c r="C2520">
        <v>11.603999999999999</v>
      </c>
      <c r="D2520">
        <v>11.172000000000001</v>
      </c>
    </row>
    <row r="2521" spans="1:4" x14ac:dyDescent="0.3">
      <c r="A2521">
        <v>30228</v>
      </c>
      <c r="B2521">
        <v>125.88200000000001</v>
      </c>
      <c r="C2521">
        <v>10.768000000000001</v>
      </c>
      <c r="D2521">
        <v>11.166</v>
      </c>
    </row>
    <row r="2522" spans="1:4" x14ac:dyDescent="0.3">
      <c r="A2522">
        <v>30240</v>
      </c>
      <c r="B2522">
        <v>126.687</v>
      </c>
      <c r="C2522">
        <v>11.093999999999999</v>
      </c>
      <c r="D2522">
        <v>11.173</v>
      </c>
    </row>
    <row r="2523" spans="1:4" x14ac:dyDescent="0.3">
      <c r="A2523">
        <v>30252</v>
      </c>
      <c r="B2523">
        <v>127.491</v>
      </c>
      <c r="C2523">
        <v>11.396000000000001</v>
      </c>
      <c r="D2523">
        <v>11.173</v>
      </c>
    </row>
    <row r="2524" spans="1:4" x14ac:dyDescent="0.3">
      <c r="A2524">
        <v>30264</v>
      </c>
      <c r="B2524">
        <v>128.29599999999999</v>
      </c>
      <c r="C2524">
        <v>10.894</v>
      </c>
      <c r="D2524">
        <v>11.177</v>
      </c>
    </row>
    <row r="2525" spans="1:4" x14ac:dyDescent="0.3">
      <c r="A2525">
        <v>30276</v>
      </c>
      <c r="B2525">
        <v>129.101</v>
      </c>
      <c r="C2525">
        <v>11.106999999999999</v>
      </c>
      <c r="D2525">
        <v>11.182</v>
      </c>
    </row>
    <row r="2526" spans="1:4" x14ac:dyDescent="0.3">
      <c r="A2526">
        <v>30288</v>
      </c>
      <c r="B2526">
        <v>129.90600000000001</v>
      </c>
      <c r="C2526">
        <v>11.752000000000001</v>
      </c>
      <c r="D2526">
        <v>11.182</v>
      </c>
    </row>
    <row r="2527" spans="1:4" x14ac:dyDescent="0.3">
      <c r="A2527">
        <v>30300</v>
      </c>
      <c r="B2527">
        <v>130.71199999999999</v>
      </c>
      <c r="C2527">
        <v>11.573</v>
      </c>
      <c r="D2527">
        <v>11.189</v>
      </c>
    </row>
    <row r="2528" spans="1:4" x14ac:dyDescent="0.3">
      <c r="A2528">
        <v>30312</v>
      </c>
      <c r="B2528">
        <v>131.517</v>
      </c>
      <c r="C2528">
        <v>11.061</v>
      </c>
      <c r="D2528">
        <v>11.186999999999999</v>
      </c>
    </row>
    <row r="2529" spans="1:4" x14ac:dyDescent="0.3">
      <c r="A2529">
        <v>30324</v>
      </c>
      <c r="B2529">
        <v>132.32300000000001</v>
      </c>
      <c r="C2529">
        <v>11.284000000000001</v>
      </c>
      <c r="D2529">
        <v>11.189</v>
      </c>
    </row>
    <row r="2530" spans="1:4" x14ac:dyDescent="0.3">
      <c r="A2530">
        <v>30336</v>
      </c>
      <c r="B2530">
        <v>133.12899999999999</v>
      </c>
      <c r="C2530">
        <v>11.612</v>
      </c>
      <c r="D2530">
        <v>11.19</v>
      </c>
    </row>
    <row r="2531" spans="1:4" x14ac:dyDescent="0.3">
      <c r="A2531">
        <v>30348</v>
      </c>
      <c r="B2531">
        <v>133.935</v>
      </c>
      <c r="C2531">
        <v>11.06</v>
      </c>
      <c r="D2531">
        <v>11.192</v>
      </c>
    </row>
    <row r="2532" spans="1:4" x14ac:dyDescent="0.3">
      <c r="A2532">
        <v>30360</v>
      </c>
      <c r="B2532">
        <v>134.74100000000001</v>
      </c>
      <c r="C2532">
        <v>11.144</v>
      </c>
      <c r="D2532">
        <v>11.196999999999999</v>
      </c>
    </row>
    <row r="2533" spans="1:4" x14ac:dyDescent="0.3">
      <c r="A2533">
        <v>30372</v>
      </c>
      <c r="B2533">
        <v>135.547</v>
      </c>
      <c r="C2533">
        <v>10.923</v>
      </c>
      <c r="D2533">
        <v>11.194000000000001</v>
      </c>
    </row>
    <row r="2534" spans="1:4" x14ac:dyDescent="0.3">
      <c r="A2534">
        <v>30384</v>
      </c>
      <c r="B2534">
        <v>136.35499999999999</v>
      </c>
      <c r="C2534">
        <v>11.308</v>
      </c>
      <c r="D2534">
        <v>11.204000000000001</v>
      </c>
    </row>
    <row r="2535" spans="1:4" x14ac:dyDescent="0.3">
      <c r="A2535">
        <v>30396</v>
      </c>
      <c r="B2535">
        <v>137.161</v>
      </c>
      <c r="C2535">
        <v>10.669</v>
      </c>
      <c r="D2535">
        <v>11.201000000000001</v>
      </c>
    </row>
    <row r="2536" spans="1:4" x14ac:dyDescent="0.3">
      <c r="A2536">
        <v>30408</v>
      </c>
      <c r="B2536">
        <v>137.96799999999999</v>
      </c>
      <c r="C2536">
        <v>10.968</v>
      </c>
      <c r="D2536">
        <v>11.201000000000001</v>
      </c>
    </row>
    <row r="2537" spans="1:4" x14ac:dyDescent="0.3">
      <c r="A2537">
        <v>30420</v>
      </c>
      <c r="B2537">
        <v>138.774</v>
      </c>
      <c r="C2537">
        <v>11.593</v>
      </c>
      <c r="D2537">
        <v>11.204000000000001</v>
      </c>
    </row>
    <row r="2538" spans="1:4" x14ac:dyDescent="0.3">
      <c r="A2538">
        <v>30432</v>
      </c>
      <c r="B2538">
        <v>139.58199999999999</v>
      </c>
      <c r="C2538">
        <v>11.058</v>
      </c>
      <c r="D2538">
        <v>11.208</v>
      </c>
    </row>
    <row r="2539" spans="1:4" x14ac:dyDescent="0.3">
      <c r="A2539">
        <v>30444</v>
      </c>
      <c r="B2539">
        <v>140.38900000000001</v>
      </c>
      <c r="C2539">
        <v>10.885</v>
      </c>
      <c r="D2539">
        <v>11.212999999999999</v>
      </c>
    </row>
    <row r="2540" spans="1:4" x14ac:dyDescent="0.3">
      <c r="A2540">
        <v>30456</v>
      </c>
      <c r="B2540">
        <v>141.19499999999999</v>
      </c>
      <c r="C2540">
        <v>11.304</v>
      </c>
      <c r="D2540">
        <v>11.21</v>
      </c>
    </row>
    <row r="2541" spans="1:4" x14ac:dyDescent="0.3">
      <c r="A2541">
        <v>30468</v>
      </c>
      <c r="B2541">
        <v>142.00299999999999</v>
      </c>
      <c r="C2541">
        <v>11.773</v>
      </c>
      <c r="D2541">
        <v>11.214</v>
      </c>
    </row>
    <row r="2542" spans="1:4" x14ac:dyDescent="0.3">
      <c r="A2542">
        <v>30480</v>
      </c>
      <c r="B2542">
        <v>142.81</v>
      </c>
      <c r="C2542">
        <v>12.211</v>
      </c>
      <c r="D2542">
        <v>11.212999999999999</v>
      </c>
    </row>
    <row r="2543" spans="1:4" x14ac:dyDescent="0.3">
      <c r="A2543">
        <v>30492</v>
      </c>
      <c r="B2543">
        <v>143.61799999999999</v>
      </c>
      <c r="C2543">
        <v>10.842000000000001</v>
      </c>
      <c r="D2543">
        <v>11.215</v>
      </c>
    </row>
    <row r="2544" spans="1:4" x14ac:dyDescent="0.3">
      <c r="A2544">
        <v>30504</v>
      </c>
      <c r="B2544">
        <v>144.42599999999999</v>
      </c>
      <c r="C2544">
        <v>12.01</v>
      </c>
      <c r="D2544">
        <v>11.22</v>
      </c>
    </row>
    <row r="2545" spans="1:4" x14ac:dyDescent="0.3">
      <c r="A2545">
        <v>30516</v>
      </c>
      <c r="B2545">
        <v>145.233</v>
      </c>
      <c r="C2545">
        <v>11.037000000000001</v>
      </c>
      <c r="D2545">
        <v>11.217000000000001</v>
      </c>
    </row>
    <row r="2546" spans="1:4" x14ac:dyDescent="0.3">
      <c r="A2546">
        <v>30528</v>
      </c>
      <c r="B2546">
        <v>146.042</v>
      </c>
      <c r="C2546">
        <v>11.084</v>
      </c>
      <c r="D2546">
        <v>11.223000000000001</v>
      </c>
    </row>
    <row r="2547" spans="1:4" x14ac:dyDescent="0.3">
      <c r="A2547">
        <v>30540</v>
      </c>
      <c r="B2547">
        <v>146.85</v>
      </c>
      <c r="C2547">
        <v>11.46</v>
      </c>
      <c r="D2547">
        <v>11.222</v>
      </c>
    </row>
    <row r="2548" spans="1:4" x14ac:dyDescent="0.3">
      <c r="A2548">
        <v>30552</v>
      </c>
      <c r="B2548">
        <v>147.65799999999999</v>
      </c>
      <c r="C2548">
        <v>11.178000000000001</v>
      </c>
      <c r="D2548">
        <v>11.218999999999999</v>
      </c>
    </row>
    <row r="2549" spans="1:4" x14ac:dyDescent="0.3">
      <c r="A2549">
        <v>30564</v>
      </c>
      <c r="B2549">
        <v>148.46600000000001</v>
      </c>
      <c r="C2549">
        <v>10.837999999999999</v>
      </c>
      <c r="D2549">
        <v>11.222</v>
      </c>
    </row>
    <row r="2550" spans="1:4" x14ac:dyDescent="0.3">
      <c r="A2550">
        <v>30576</v>
      </c>
      <c r="B2550">
        <v>149.274</v>
      </c>
      <c r="C2550">
        <v>11.343</v>
      </c>
      <c r="D2550">
        <v>11.224</v>
      </c>
    </row>
    <row r="2551" spans="1:4" x14ac:dyDescent="0.3">
      <c r="A2551">
        <v>30588</v>
      </c>
      <c r="B2551">
        <v>150.083</v>
      </c>
      <c r="C2551">
        <v>12.122999999999999</v>
      </c>
      <c r="D2551">
        <v>11.23</v>
      </c>
    </row>
    <row r="2552" spans="1:4" x14ac:dyDescent="0.3">
      <c r="A2552">
        <v>30600</v>
      </c>
      <c r="B2552">
        <v>150.89099999999999</v>
      </c>
      <c r="C2552">
        <v>11.307</v>
      </c>
      <c r="D2552">
        <v>11.226000000000001</v>
      </c>
    </row>
    <row r="2553" spans="1:4" x14ac:dyDescent="0.3">
      <c r="A2553">
        <v>30612</v>
      </c>
      <c r="B2553">
        <v>151.69900000000001</v>
      </c>
      <c r="C2553">
        <v>11.427</v>
      </c>
      <c r="D2553">
        <v>11.226000000000001</v>
      </c>
    </row>
    <row r="2554" spans="1:4" x14ac:dyDescent="0.3">
      <c r="A2554">
        <v>30624</v>
      </c>
      <c r="B2554">
        <v>152.50800000000001</v>
      </c>
      <c r="C2554">
        <v>11.347</v>
      </c>
      <c r="D2554">
        <v>11.227</v>
      </c>
    </row>
    <row r="2555" spans="1:4" x14ac:dyDescent="0.3">
      <c r="A2555">
        <v>30636</v>
      </c>
      <c r="B2555">
        <v>153.31700000000001</v>
      </c>
      <c r="C2555">
        <v>10.509</v>
      </c>
      <c r="D2555">
        <v>11.228999999999999</v>
      </c>
    </row>
    <row r="2556" spans="1:4" x14ac:dyDescent="0.3">
      <c r="A2556">
        <v>30648</v>
      </c>
      <c r="B2556">
        <v>154.126</v>
      </c>
      <c r="C2556">
        <v>10.936</v>
      </c>
      <c r="D2556">
        <v>11.231999999999999</v>
      </c>
    </row>
    <row r="2557" spans="1:4" x14ac:dyDescent="0.3">
      <c r="A2557">
        <v>30660</v>
      </c>
      <c r="B2557">
        <v>154.934</v>
      </c>
      <c r="C2557">
        <v>11.337</v>
      </c>
      <c r="D2557">
        <v>11.231</v>
      </c>
    </row>
    <row r="2558" spans="1:4" x14ac:dyDescent="0.3">
      <c r="A2558">
        <v>30672</v>
      </c>
      <c r="B2558">
        <v>155.744</v>
      </c>
      <c r="C2558">
        <v>11.105</v>
      </c>
      <c r="D2558">
        <v>11.234999999999999</v>
      </c>
    </row>
    <row r="2559" spans="1:4" x14ac:dyDescent="0.3">
      <c r="A2559">
        <v>30684</v>
      </c>
      <c r="B2559">
        <v>156.55199999999999</v>
      </c>
      <c r="C2559">
        <v>11.026</v>
      </c>
      <c r="D2559">
        <v>11.233000000000001</v>
      </c>
    </row>
    <row r="2560" spans="1:4" x14ac:dyDescent="0.3">
      <c r="A2560">
        <v>30696</v>
      </c>
      <c r="B2560">
        <v>157.36099999999999</v>
      </c>
      <c r="C2560">
        <v>11.305999999999999</v>
      </c>
      <c r="D2560">
        <v>11.231</v>
      </c>
    </row>
    <row r="2561" spans="1:4" x14ac:dyDescent="0.3">
      <c r="A2561">
        <v>30708</v>
      </c>
      <c r="B2561">
        <v>158.16999999999999</v>
      </c>
      <c r="C2561">
        <v>11.717000000000001</v>
      </c>
      <c r="D2561">
        <v>11.236000000000001</v>
      </c>
    </row>
    <row r="2562" spans="1:4" x14ac:dyDescent="0.3">
      <c r="A2562">
        <v>30720</v>
      </c>
      <c r="B2562">
        <v>158.97900000000001</v>
      </c>
      <c r="C2562">
        <v>11.231</v>
      </c>
      <c r="D2562">
        <v>11.234</v>
      </c>
    </row>
    <row r="2563" spans="1:4" x14ac:dyDescent="0.3">
      <c r="A2563">
        <v>30732</v>
      </c>
      <c r="B2563">
        <v>159.78899999999999</v>
      </c>
      <c r="C2563">
        <v>11.637</v>
      </c>
      <c r="D2563">
        <v>11.241</v>
      </c>
    </row>
    <row r="2564" spans="1:4" x14ac:dyDescent="0.3">
      <c r="A2564">
        <v>30744</v>
      </c>
      <c r="B2564">
        <v>160.59800000000001</v>
      </c>
      <c r="C2564">
        <v>10.731999999999999</v>
      </c>
      <c r="D2564">
        <v>11.237</v>
      </c>
    </row>
    <row r="2565" spans="1:4" x14ac:dyDescent="0.3">
      <c r="A2565">
        <v>30756</v>
      </c>
      <c r="B2565">
        <v>161.40700000000001</v>
      </c>
      <c r="C2565">
        <v>11.933999999999999</v>
      </c>
      <c r="D2565">
        <v>11.238</v>
      </c>
    </row>
    <row r="2566" spans="1:4" x14ac:dyDescent="0.3">
      <c r="A2566">
        <v>30768</v>
      </c>
      <c r="B2566">
        <v>162.21600000000001</v>
      </c>
      <c r="C2566">
        <v>11.432</v>
      </c>
      <c r="D2566">
        <v>11.238</v>
      </c>
    </row>
    <row r="2567" spans="1:4" x14ac:dyDescent="0.3">
      <c r="A2567">
        <v>30780</v>
      </c>
      <c r="B2567">
        <v>163.02500000000001</v>
      </c>
      <c r="C2567">
        <v>11.436</v>
      </c>
      <c r="D2567">
        <v>11.236000000000001</v>
      </c>
    </row>
    <row r="2568" spans="1:4" x14ac:dyDescent="0.3">
      <c r="A2568">
        <v>30792</v>
      </c>
      <c r="B2568">
        <v>163.83500000000001</v>
      </c>
      <c r="C2568">
        <v>11.571999999999999</v>
      </c>
      <c r="D2568">
        <v>11.244</v>
      </c>
    </row>
    <row r="2569" spans="1:4" x14ac:dyDescent="0.3">
      <c r="A2569">
        <v>30804</v>
      </c>
      <c r="B2569">
        <v>164.64400000000001</v>
      </c>
      <c r="C2569">
        <v>11.178000000000001</v>
      </c>
      <c r="D2569">
        <v>11.24</v>
      </c>
    </row>
    <row r="2570" spans="1:4" x14ac:dyDescent="0.3">
      <c r="A2570">
        <v>30816</v>
      </c>
      <c r="B2570">
        <v>165.453</v>
      </c>
      <c r="C2570">
        <v>11.487</v>
      </c>
      <c r="D2570">
        <v>11.243</v>
      </c>
    </row>
    <row r="2571" spans="1:4" x14ac:dyDescent="0.3">
      <c r="A2571">
        <v>30828</v>
      </c>
      <c r="B2571">
        <v>166.262</v>
      </c>
      <c r="C2571">
        <v>11.355</v>
      </c>
      <c r="D2571">
        <v>11.243</v>
      </c>
    </row>
    <row r="2572" spans="1:4" x14ac:dyDescent="0.3">
      <c r="A2572">
        <v>30840</v>
      </c>
      <c r="B2572">
        <v>167.072</v>
      </c>
      <c r="C2572">
        <v>10.88</v>
      </c>
      <c r="D2572">
        <v>11.241</v>
      </c>
    </row>
    <row r="2573" spans="1:4" x14ac:dyDescent="0.3">
      <c r="A2573">
        <v>30852</v>
      </c>
      <c r="B2573">
        <v>167.88200000000001</v>
      </c>
      <c r="C2573">
        <v>10.778</v>
      </c>
      <c r="D2573">
        <v>11.244999999999999</v>
      </c>
    </row>
    <row r="2574" spans="1:4" x14ac:dyDescent="0.3">
      <c r="A2574">
        <v>30864</v>
      </c>
      <c r="B2574">
        <v>168.691</v>
      </c>
      <c r="C2574">
        <v>11.115</v>
      </c>
      <c r="D2574">
        <v>11.243</v>
      </c>
    </row>
    <row r="2575" spans="1:4" x14ac:dyDescent="0.3">
      <c r="A2575">
        <v>30876</v>
      </c>
      <c r="B2575">
        <v>169.501</v>
      </c>
      <c r="C2575">
        <v>11.05</v>
      </c>
      <c r="D2575">
        <v>11.241</v>
      </c>
    </row>
    <row r="2576" spans="1:4" x14ac:dyDescent="0.3">
      <c r="A2576">
        <v>30888</v>
      </c>
      <c r="B2576">
        <v>170.31</v>
      </c>
      <c r="C2576">
        <v>10.756</v>
      </c>
      <c r="D2576">
        <v>11.24</v>
      </c>
    </row>
    <row r="2577" spans="1:4" x14ac:dyDescent="0.3">
      <c r="A2577">
        <v>30900</v>
      </c>
      <c r="B2577">
        <v>171.12</v>
      </c>
      <c r="C2577">
        <v>11.7</v>
      </c>
      <c r="D2577">
        <v>11.244</v>
      </c>
    </row>
    <row r="2578" spans="1:4" x14ac:dyDescent="0.3">
      <c r="A2578">
        <v>30912</v>
      </c>
      <c r="B2578">
        <v>171.929</v>
      </c>
      <c r="C2578">
        <v>11.726000000000001</v>
      </c>
      <c r="D2578">
        <v>11.246</v>
      </c>
    </row>
    <row r="2579" spans="1:4" x14ac:dyDescent="0.3">
      <c r="A2579">
        <v>30924</v>
      </c>
      <c r="B2579">
        <v>172.739</v>
      </c>
      <c r="C2579">
        <v>11.438000000000001</v>
      </c>
      <c r="D2579">
        <v>11.244</v>
      </c>
    </row>
    <row r="2580" spans="1:4" x14ac:dyDescent="0.3">
      <c r="A2580">
        <v>30936</v>
      </c>
      <c r="B2580">
        <v>173.548</v>
      </c>
      <c r="C2580">
        <v>11.198</v>
      </c>
      <c r="D2580">
        <v>11.244</v>
      </c>
    </row>
    <row r="2581" spans="1:4" x14ac:dyDescent="0.3">
      <c r="A2581">
        <v>30948</v>
      </c>
      <c r="B2581">
        <v>174.358</v>
      </c>
      <c r="C2581">
        <v>11.272</v>
      </c>
      <c r="D2581">
        <v>11.243</v>
      </c>
    </row>
    <row r="2582" spans="1:4" x14ac:dyDescent="0.3">
      <c r="A2582">
        <v>30960</v>
      </c>
      <c r="B2582">
        <v>175.167</v>
      </c>
      <c r="C2582">
        <v>10.942</v>
      </c>
      <c r="D2582">
        <v>11.24</v>
      </c>
    </row>
    <row r="2583" spans="1:4" x14ac:dyDescent="0.3">
      <c r="A2583">
        <v>30972</v>
      </c>
      <c r="B2583">
        <v>175.976</v>
      </c>
      <c r="C2583">
        <v>11.09</v>
      </c>
      <c r="D2583">
        <v>11.243</v>
      </c>
    </row>
    <row r="2584" spans="1:4" x14ac:dyDescent="0.3">
      <c r="A2584">
        <v>30984</v>
      </c>
      <c r="B2584">
        <v>176.786</v>
      </c>
      <c r="C2584">
        <v>11.518000000000001</v>
      </c>
      <c r="D2584">
        <v>11.242000000000001</v>
      </c>
    </row>
    <row r="2585" spans="1:4" x14ac:dyDescent="0.3">
      <c r="A2585">
        <v>30996</v>
      </c>
      <c r="B2585">
        <v>177.596</v>
      </c>
      <c r="C2585">
        <v>10.897</v>
      </c>
      <c r="D2585">
        <v>11.244999999999999</v>
      </c>
    </row>
    <row r="2586" spans="1:4" x14ac:dyDescent="0.3">
      <c r="A2586">
        <v>31008</v>
      </c>
      <c r="B2586">
        <v>178.405</v>
      </c>
      <c r="C2586">
        <v>11.615</v>
      </c>
      <c r="D2586">
        <v>11.243</v>
      </c>
    </row>
    <row r="2587" spans="1:4" x14ac:dyDescent="0.3">
      <c r="A2587">
        <v>31020</v>
      </c>
      <c r="B2587">
        <v>179.214</v>
      </c>
      <c r="C2587">
        <v>10.641</v>
      </c>
      <c r="D2587">
        <v>11.24</v>
      </c>
    </row>
    <row r="2588" spans="1:4" x14ac:dyDescent="0.3">
      <c r="A2588">
        <v>31032</v>
      </c>
      <c r="B2588">
        <v>180.023</v>
      </c>
      <c r="C2588">
        <v>11.054</v>
      </c>
      <c r="D2588">
        <v>11.24</v>
      </c>
    </row>
    <row r="2589" spans="1:4" x14ac:dyDescent="0.3">
      <c r="A2589">
        <v>31044</v>
      </c>
      <c r="B2589">
        <v>180.833</v>
      </c>
      <c r="C2589">
        <v>10.816000000000001</v>
      </c>
      <c r="D2589">
        <v>11.24</v>
      </c>
    </row>
    <row r="2590" spans="1:4" x14ac:dyDescent="0.3">
      <c r="A2590">
        <v>31056</v>
      </c>
      <c r="B2590">
        <v>181.642</v>
      </c>
      <c r="C2590">
        <v>11.484999999999999</v>
      </c>
      <c r="D2590">
        <v>11.243</v>
      </c>
    </row>
    <row r="2591" spans="1:4" x14ac:dyDescent="0.3">
      <c r="A2591">
        <v>31068</v>
      </c>
      <c r="B2591">
        <v>182.45099999999999</v>
      </c>
      <c r="C2591">
        <v>11.436</v>
      </c>
      <c r="D2591">
        <v>11.239000000000001</v>
      </c>
    </row>
    <row r="2592" spans="1:4" x14ac:dyDescent="0.3">
      <c r="A2592">
        <v>31080</v>
      </c>
      <c r="B2592">
        <v>183.26</v>
      </c>
      <c r="C2592">
        <v>10.798</v>
      </c>
      <c r="D2592">
        <v>11.234999999999999</v>
      </c>
    </row>
    <row r="2593" spans="1:4" x14ac:dyDescent="0.3">
      <c r="A2593">
        <v>31092</v>
      </c>
      <c r="B2593">
        <v>184.07</v>
      </c>
      <c r="C2593">
        <v>11.023</v>
      </c>
      <c r="D2593">
        <v>11.231999999999999</v>
      </c>
    </row>
    <row r="2594" spans="1:4" x14ac:dyDescent="0.3">
      <c r="A2594">
        <v>31104</v>
      </c>
      <c r="B2594">
        <v>184.87899999999999</v>
      </c>
      <c r="C2594">
        <v>11.414</v>
      </c>
      <c r="D2594">
        <v>11.239000000000001</v>
      </c>
    </row>
    <row r="2595" spans="1:4" x14ac:dyDescent="0.3">
      <c r="A2595">
        <v>31116</v>
      </c>
      <c r="B2595">
        <v>185.68799999999999</v>
      </c>
      <c r="C2595">
        <v>11.301</v>
      </c>
      <c r="D2595">
        <v>11.24</v>
      </c>
    </row>
    <row r="2596" spans="1:4" x14ac:dyDescent="0.3">
      <c r="A2596">
        <v>31128</v>
      </c>
      <c r="B2596">
        <v>186.49700000000001</v>
      </c>
      <c r="C2596">
        <v>10.943</v>
      </c>
      <c r="D2596">
        <v>11.234</v>
      </c>
    </row>
    <row r="2597" spans="1:4" x14ac:dyDescent="0.3">
      <c r="A2597">
        <v>31140</v>
      </c>
      <c r="B2597">
        <v>187.30600000000001</v>
      </c>
      <c r="C2597">
        <v>11.138</v>
      </c>
      <c r="D2597">
        <v>11.234999999999999</v>
      </c>
    </row>
    <row r="2598" spans="1:4" x14ac:dyDescent="0.3">
      <c r="A2598">
        <v>31152</v>
      </c>
      <c r="B2598">
        <v>188.114</v>
      </c>
      <c r="C2598">
        <v>11.192</v>
      </c>
      <c r="D2598">
        <v>11.234999999999999</v>
      </c>
    </row>
    <row r="2599" spans="1:4" x14ac:dyDescent="0.3">
      <c r="A2599">
        <v>31164</v>
      </c>
      <c r="B2599">
        <v>188.923</v>
      </c>
      <c r="C2599">
        <v>11.13</v>
      </c>
      <c r="D2599">
        <v>11.231999999999999</v>
      </c>
    </row>
    <row r="2600" spans="1:4" x14ac:dyDescent="0.3">
      <c r="A2600">
        <v>31176</v>
      </c>
      <c r="B2600">
        <v>189.732</v>
      </c>
      <c r="C2600">
        <v>11.015000000000001</v>
      </c>
      <c r="D2600">
        <v>11.234</v>
      </c>
    </row>
    <row r="2601" spans="1:4" x14ac:dyDescent="0.3">
      <c r="A2601">
        <v>31188</v>
      </c>
      <c r="B2601">
        <v>190.54</v>
      </c>
      <c r="C2601">
        <v>11.381</v>
      </c>
      <c r="D2601">
        <v>11.231</v>
      </c>
    </row>
    <row r="2602" spans="1:4" x14ac:dyDescent="0.3">
      <c r="A2602">
        <v>31200</v>
      </c>
      <c r="B2602">
        <v>191.34899999999999</v>
      </c>
      <c r="C2602">
        <v>10.832000000000001</v>
      </c>
      <c r="D2602">
        <v>11.234</v>
      </c>
    </row>
    <row r="2603" spans="1:4" x14ac:dyDescent="0.3">
      <c r="A2603">
        <v>31212</v>
      </c>
      <c r="B2603">
        <v>192.15700000000001</v>
      </c>
      <c r="C2603">
        <v>11.266</v>
      </c>
      <c r="D2603">
        <v>11.23</v>
      </c>
    </row>
    <row r="2604" spans="1:4" x14ac:dyDescent="0.3">
      <c r="A2604">
        <v>31224</v>
      </c>
      <c r="B2604">
        <v>192.965</v>
      </c>
      <c r="C2604">
        <v>11.612</v>
      </c>
      <c r="D2604">
        <v>11.228</v>
      </c>
    </row>
    <row r="2605" spans="1:4" x14ac:dyDescent="0.3">
      <c r="A2605">
        <v>31236</v>
      </c>
      <c r="B2605">
        <v>193.774</v>
      </c>
      <c r="C2605">
        <v>11.49</v>
      </c>
      <c r="D2605">
        <v>11.226000000000001</v>
      </c>
    </row>
    <row r="2606" spans="1:4" x14ac:dyDescent="0.3">
      <c r="A2606">
        <v>31248</v>
      </c>
      <c r="B2606">
        <v>194.58199999999999</v>
      </c>
      <c r="C2606">
        <v>10.99</v>
      </c>
      <c r="D2606">
        <v>11.224</v>
      </c>
    </row>
    <row r="2607" spans="1:4" x14ac:dyDescent="0.3">
      <c r="A2607">
        <v>31260</v>
      </c>
      <c r="B2607">
        <v>195.39</v>
      </c>
      <c r="C2607">
        <v>11.635</v>
      </c>
      <c r="D2607">
        <v>11.227</v>
      </c>
    </row>
    <row r="2608" spans="1:4" x14ac:dyDescent="0.3">
      <c r="A2608">
        <v>31272</v>
      </c>
      <c r="B2608">
        <v>196.19800000000001</v>
      </c>
      <c r="C2608">
        <v>11.452</v>
      </c>
      <c r="D2608">
        <v>11.221</v>
      </c>
    </row>
    <row r="2609" spans="1:4" x14ac:dyDescent="0.3">
      <c r="A2609">
        <v>31284</v>
      </c>
      <c r="B2609">
        <v>197.006</v>
      </c>
      <c r="C2609">
        <v>11.287000000000001</v>
      </c>
      <c r="D2609">
        <v>11.218999999999999</v>
      </c>
    </row>
    <row r="2610" spans="1:4" x14ac:dyDescent="0.3">
      <c r="A2610">
        <v>31296</v>
      </c>
      <c r="B2610">
        <v>197.81399999999999</v>
      </c>
      <c r="C2610">
        <v>11.243</v>
      </c>
      <c r="D2610">
        <v>11.218999999999999</v>
      </c>
    </row>
    <row r="2611" spans="1:4" x14ac:dyDescent="0.3">
      <c r="A2611">
        <v>31308</v>
      </c>
      <c r="B2611">
        <v>198.62100000000001</v>
      </c>
      <c r="C2611">
        <v>11.981999999999999</v>
      </c>
      <c r="D2611">
        <v>11.218999999999999</v>
      </c>
    </row>
    <row r="2612" spans="1:4" x14ac:dyDescent="0.3">
      <c r="A2612">
        <v>31320</v>
      </c>
      <c r="B2612">
        <v>199.429</v>
      </c>
      <c r="C2612">
        <v>11.035</v>
      </c>
      <c r="D2612">
        <v>11.218999999999999</v>
      </c>
    </row>
    <row r="2613" spans="1:4" x14ac:dyDescent="0.3">
      <c r="A2613">
        <v>31332</v>
      </c>
      <c r="B2613">
        <v>200.23599999999999</v>
      </c>
      <c r="C2613">
        <v>11.023999999999999</v>
      </c>
      <c r="D2613">
        <v>11.212999999999999</v>
      </c>
    </row>
    <row r="2614" spans="1:4" x14ac:dyDescent="0.3">
      <c r="A2614">
        <v>31344</v>
      </c>
      <c r="B2614">
        <v>201.04400000000001</v>
      </c>
      <c r="C2614">
        <v>10.954000000000001</v>
      </c>
      <c r="D2614">
        <v>11.215</v>
      </c>
    </row>
    <row r="2615" spans="1:4" x14ac:dyDescent="0.3">
      <c r="A2615">
        <v>31356</v>
      </c>
      <c r="B2615">
        <v>201.85</v>
      </c>
      <c r="C2615">
        <v>11.409000000000001</v>
      </c>
      <c r="D2615">
        <v>11.214</v>
      </c>
    </row>
    <row r="2616" spans="1:4" x14ac:dyDescent="0.3">
      <c r="A2616">
        <v>31368</v>
      </c>
      <c r="B2616">
        <v>202.65700000000001</v>
      </c>
      <c r="C2616">
        <v>11.304</v>
      </c>
      <c r="D2616">
        <v>11.211</v>
      </c>
    </row>
    <row r="2617" spans="1:4" x14ac:dyDescent="0.3">
      <c r="A2617">
        <v>31380</v>
      </c>
      <c r="B2617">
        <v>203.464</v>
      </c>
      <c r="C2617">
        <v>11.569000000000001</v>
      </c>
      <c r="D2617">
        <v>11.207000000000001</v>
      </c>
    </row>
    <row r="2618" spans="1:4" x14ac:dyDescent="0.3">
      <c r="A2618">
        <v>31392</v>
      </c>
      <c r="B2618">
        <v>204.27099999999999</v>
      </c>
      <c r="C2618">
        <v>11.468</v>
      </c>
      <c r="D2618">
        <v>11.208</v>
      </c>
    </row>
    <row r="2619" spans="1:4" x14ac:dyDescent="0.3">
      <c r="A2619">
        <v>31404</v>
      </c>
      <c r="B2619">
        <v>205.078</v>
      </c>
      <c r="C2619">
        <v>10.897</v>
      </c>
      <c r="D2619">
        <v>11.21</v>
      </c>
    </row>
    <row r="2620" spans="1:4" x14ac:dyDescent="0.3">
      <c r="A2620">
        <v>31416</v>
      </c>
      <c r="B2620">
        <v>205.88399999999999</v>
      </c>
      <c r="C2620">
        <v>11.302</v>
      </c>
      <c r="D2620">
        <v>11.201000000000001</v>
      </c>
    </row>
    <row r="2621" spans="1:4" x14ac:dyDescent="0.3">
      <c r="A2621">
        <v>31428</v>
      </c>
      <c r="B2621">
        <v>206.69</v>
      </c>
      <c r="C2621">
        <v>11.186999999999999</v>
      </c>
      <c r="D2621">
        <v>11.2</v>
      </c>
    </row>
    <row r="2622" spans="1:4" x14ac:dyDescent="0.3">
      <c r="A2622">
        <v>31440</v>
      </c>
      <c r="B2622">
        <v>207.49700000000001</v>
      </c>
      <c r="C2622">
        <v>11.836</v>
      </c>
      <c r="D2622">
        <v>11.201000000000001</v>
      </c>
    </row>
    <row r="2623" spans="1:4" x14ac:dyDescent="0.3">
      <c r="A2623">
        <v>31452</v>
      </c>
      <c r="B2623">
        <v>208.303</v>
      </c>
      <c r="C2623">
        <v>11.862</v>
      </c>
      <c r="D2623">
        <v>11.196999999999999</v>
      </c>
    </row>
    <row r="2624" spans="1:4" x14ac:dyDescent="0.3">
      <c r="A2624">
        <v>31464</v>
      </c>
      <c r="B2624">
        <v>209.108</v>
      </c>
      <c r="C2624">
        <v>11.475</v>
      </c>
      <c r="D2624">
        <v>11.195</v>
      </c>
    </row>
    <row r="2625" spans="1:4" x14ac:dyDescent="0.3">
      <c r="A2625">
        <v>31476</v>
      </c>
      <c r="B2625">
        <v>209.91399999999999</v>
      </c>
      <c r="C2625">
        <v>12.006</v>
      </c>
      <c r="D2625">
        <v>11.192</v>
      </c>
    </row>
    <row r="2626" spans="1:4" x14ac:dyDescent="0.3">
      <c r="A2626">
        <v>31488</v>
      </c>
      <c r="B2626">
        <v>210.72</v>
      </c>
      <c r="C2626">
        <v>11.371</v>
      </c>
      <c r="D2626">
        <v>11.195</v>
      </c>
    </row>
    <row r="2627" spans="1:4" x14ac:dyDescent="0.3">
      <c r="A2627">
        <v>31500</v>
      </c>
      <c r="B2627">
        <v>211.52500000000001</v>
      </c>
      <c r="C2627">
        <v>11.198</v>
      </c>
      <c r="D2627">
        <v>11.186</v>
      </c>
    </row>
    <row r="2628" spans="1:4" x14ac:dyDescent="0.3">
      <c r="A2628">
        <v>31512</v>
      </c>
      <c r="B2628">
        <v>212.33</v>
      </c>
      <c r="C2628">
        <v>11.239000000000001</v>
      </c>
      <c r="D2628">
        <v>11.182</v>
      </c>
    </row>
    <row r="2629" spans="1:4" x14ac:dyDescent="0.3">
      <c r="A2629">
        <v>31524</v>
      </c>
      <c r="B2629">
        <v>213.13499999999999</v>
      </c>
      <c r="C2629">
        <v>11.074</v>
      </c>
      <c r="D2629">
        <v>11.178000000000001</v>
      </c>
    </row>
    <row r="2630" spans="1:4" x14ac:dyDescent="0.3">
      <c r="A2630">
        <v>31536</v>
      </c>
      <c r="B2630">
        <v>213.94</v>
      </c>
      <c r="C2630">
        <v>10.875</v>
      </c>
      <c r="D2630">
        <v>11.178000000000001</v>
      </c>
    </row>
    <row r="2631" spans="1:4" x14ac:dyDescent="0.3">
      <c r="A2631">
        <v>31548</v>
      </c>
      <c r="B2631">
        <v>214.745</v>
      </c>
      <c r="C2631">
        <v>11.413</v>
      </c>
      <c r="D2631">
        <v>11.18</v>
      </c>
    </row>
    <row r="2632" spans="1:4" x14ac:dyDescent="0.3">
      <c r="A2632">
        <v>31560</v>
      </c>
      <c r="B2632">
        <v>215.54900000000001</v>
      </c>
      <c r="C2632">
        <v>11.551</v>
      </c>
      <c r="D2632">
        <v>11.173</v>
      </c>
    </row>
    <row r="2633" spans="1:4" x14ac:dyDescent="0.3">
      <c r="A2633">
        <v>31572</v>
      </c>
      <c r="B2633">
        <v>216.35400000000001</v>
      </c>
      <c r="C2633">
        <v>11.114000000000001</v>
      </c>
      <c r="D2633">
        <v>11.176</v>
      </c>
    </row>
    <row r="2634" spans="1:4" x14ac:dyDescent="0.3">
      <c r="A2634">
        <v>31584</v>
      </c>
      <c r="B2634">
        <v>217.15700000000001</v>
      </c>
      <c r="C2634">
        <v>11.154</v>
      </c>
      <c r="D2634">
        <v>11.17</v>
      </c>
    </row>
    <row r="2635" spans="1:4" x14ac:dyDescent="0.3">
      <c r="A2635">
        <v>31596</v>
      </c>
      <c r="B2635">
        <v>217.96100000000001</v>
      </c>
      <c r="C2635">
        <v>11.266</v>
      </c>
      <c r="D2635">
        <v>11.166</v>
      </c>
    </row>
    <row r="2636" spans="1:4" x14ac:dyDescent="0.3">
      <c r="A2636">
        <v>31608</v>
      </c>
      <c r="B2636">
        <v>218.76499999999999</v>
      </c>
      <c r="C2636">
        <v>11.074</v>
      </c>
      <c r="D2636">
        <v>11.164</v>
      </c>
    </row>
    <row r="2637" spans="1:4" x14ac:dyDescent="0.3">
      <c r="A2637">
        <v>31620</v>
      </c>
      <c r="B2637">
        <v>219.56899999999999</v>
      </c>
      <c r="C2637">
        <v>10.143000000000001</v>
      </c>
      <c r="D2637">
        <v>11.161</v>
      </c>
    </row>
    <row r="2638" spans="1:4" x14ac:dyDescent="0.3">
      <c r="A2638">
        <v>31632</v>
      </c>
      <c r="B2638">
        <v>220.37200000000001</v>
      </c>
      <c r="C2638">
        <v>10.81</v>
      </c>
      <c r="D2638">
        <v>11.162000000000001</v>
      </c>
    </row>
    <row r="2639" spans="1:4" x14ac:dyDescent="0.3">
      <c r="A2639">
        <v>31644</v>
      </c>
      <c r="B2639">
        <v>221.17500000000001</v>
      </c>
      <c r="C2639">
        <v>11.442</v>
      </c>
      <c r="D2639">
        <v>11.156000000000001</v>
      </c>
    </row>
    <row r="2640" spans="1:4" x14ac:dyDescent="0.3">
      <c r="A2640">
        <v>31656</v>
      </c>
      <c r="B2640">
        <v>221.97900000000001</v>
      </c>
      <c r="C2640">
        <v>10.983000000000001</v>
      </c>
      <c r="D2640">
        <v>11.157999999999999</v>
      </c>
    </row>
    <row r="2641" spans="1:4" x14ac:dyDescent="0.3">
      <c r="A2641">
        <v>31668</v>
      </c>
      <c r="B2641">
        <v>222.78100000000001</v>
      </c>
      <c r="C2641">
        <v>11.24</v>
      </c>
      <c r="D2641">
        <v>11.153</v>
      </c>
    </row>
    <row r="2642" spans="1:4" x14ac:dyDescent="0.3">
      <c r="A2642">
        <v>31680</v>
      </c>
      <c r="B2642">
        <v>223.583</v>
      </c>
      <c r="C2642">
        <v>11.393000000000001</v>
      </c>
      <c r="D2642">
        <v>11.148</v>
      </c>
    </row>
    <row r="2643" spans="1:4" x14ac:dyDescent="0.3">
      <c r="A2643">
        <v>31692</v>
      </c>
      <c r="B2643">
        <v>224.386</v>
      </c>
      <c r="C2643">
        <v>11.507999999999999</v>
      </c>
      <c r="D2643">
        <v>11.146000000000001</v>
      </c>
    </row>
    <row r="2644" spans="1:4" x14ac:dyDescent="0.3">
      <c r="A2644">
        <v>31704</v>
      </c>
      <c r="B2644">
        <v>225.18799999999999</v>
      </c>
      <c r="C2644">
        <v>10.327</v>
      </c>
      <c r="D2644">
        <v>11.144</v>
      </c>
    </row>
    <row r="2645" spans="1:4" x14ac:dyDescent="0.3">
      <c r="A2645">
        <v>31716</v>
      </c>
      <c r="B2645">
        <v>225.99</v>
      </c>
      <c r="C2645">
        <v>11.114000000000001</v>
      </c>
      <c r="D2645">
        <v>11.145</v>
      </c>
    </row>
    <row r="2646" spans="1:4" x14ac:dyDescent="0.3">
      <c r="A2646">
        <v>31728</v>
      </c>
      <c r="B2646">
        <v>226.792</v>
      </c>
      <c r="C2646">
        <v>11.478</v>
      </c>
      <c r="D2646">
        <v>11.138999999999999</v>
      </c>
    </row>
    <row r="2647" spans="1:4" x14ac:dyDescent="0.3">
      <c r="A2647">
        <v>31740</v>
      </c>
      <c r="B2647">
        <v>227.59399999999999</v>
      </c>
      <c r="C2647">
        <v>10.666</v>
      </c>
      <c r="D2647">
        <v>11.138999999999999</v>
      </c>
    </row>
    <row r="2648" spans="1:4" x14ac:dyDescent="0.3">
      <c r="A2648">
        <v>31752</v>
      </c>
      <c r="B2648">
        <v>228.39500000000001</v>
      </c>
      <c r="C2648">
        <v>10.988</v>
      </c>
      <c r="D2648">
        <v>11.132</v>
      </c>
    </row>
    <row r="2649" spans="1:4" x14ac:dyDescent="0.3">
      <c r="A2649">
        <v>31764</v>
      </c>
      <c r="B2649">
        <v>229.197</v>
      </c>
      <c r="C2649">
        <v>11.15</v>
      </c>
      <c r="D2649">
        <v>11.13</v>
      </c>
    </row>
    <row r="2650" spans="1:4" x14ac:dyDescent="0.3">
      <c r="A2650">
        <v>31776</v>
      </c>
      <c r="B2650">
        <v>229.99799999999999</v>
      </c>
      <c r="C2650">
        <v>10.68</v>
      </c>
      <c r="D2650">
        <v>11.125</v>
      </c>
    </row>
    <row r="2651" spans="1:4" x14ac:dyDescent="0.3">
      <c r="A2651">
        <v>31788</v>
      </c>
      <c r="B2651">
        <v>230.798</v>
      </c>
      <c r="C2651">
        <v>11.11</v>
      </c>
      <c r="D2651">
        <v>11.124000000000001</v>
      </c>
    </row>
    <row r="2652" spans="1:4" x14ac:dyDescent="0.3">
      <c r="A2652">
        <v>31800</v>
      </c>
      <c r="B2652">
        <v>231.59899999999999</v>
      </c>
      <c r="C2652">
        <v>10.923999999999999</v>
      </c>
      <c r="D2652">
        <v>11.125</v>
      </c>
    </row>
    <row r="2653" spans="1:4" x14ac:dyDescent="0.3">
      <c r="A2653">
        <v>31812</v>
      </c>
      <c r="B2653">
        <v>232.4</v>
      </c>
      <c r="C2653">
        <v>11.288</v>
      </c>
      <c r="D2653">
        <v>11.121</v>
      </c>
    </row>
    <row r="2654" spans="1:4" x14ac:dyDescent="0.3">
      <c r="A2654">
        <v>31824</v>
      </c>
      <c r="B2654">
        <v>233.2</v>
      </c>
      <c r="C2654">
        <v>12.031000000000001</v>
      </c>
      <c r="D2654">
        <v>11.121</v>
      </c>
    </row>
    <row r="2655" spans="1:4" x14ac:dyDescent="0.3">
      <c r="A2655">
        <v>31836</v>
      </c>
      <c r="B2655">
        <v>234</v>
      </c>
      <c r="C2655">
        <v>10.845000000000001</v>
      </c>
      <c r="D2655">
        <v>11.115</v>
      </c>
    </row>
    <row r="2656" spans="1:4" x14ac:dyDescent="0.3">
      <c r="A2656">
        <v>31848</v>
      </c>
      <c r="B2656">
        <v>234.8</v>
      </c>
      <c r="C2656">
        <v>10.503</v>
      </c>
      <c r="D2656">
        <v>11.11</v>
      </c>
    </row>
    <row r="2657" spans="1:4" x14ac:dyDescent="0.3">
      <c r="A2657">
        <v>31860</v>
      </c>
      <c r="B2657">
        <v>235.59899999999999</v>
      </c>
      <c r="C2657">
        <v>11.071</v>
      </c>
      <c r="D2657">
        <v>11.106</v>
      </c>
    </row>
    <row r="2658" spans="1:4" x14ac:dyDescent="0.3">
      <c r="A2658">
        <v>31872</v>
      </c>
      <c r="B2658">
        <v>236.399</v>
      </c>
      <c r="C2658">
        <v>10.922000000000001</v>
      </c>
      <c r="D2658">
        <v>11.109</v>
      </c>
    </row>
    <row r="2659" spans="1:4" x14ac:dyDescent="0.3">
      <c r="A2659">
        <v>31884</v>
      </c>
      <c r="B2659">
        <v>237.19800000000001</v>
      </c>
      <c r="C2659">
        <v>11.265000000000001</v>
      </c>
      <c r="D2659">
        <v>11.103999999999999</v>
      </c>
    </row>
    <row r="2660" spans="1:4" x14ac:dyDescent="0.3">
      <c r="A2660">
        <v>31896</v>
      </c>
      <c r="B2660">
        <v>237.99700000000001</v>
      </c>
      <c r="C2660">
        <v>11.631</v>
      </c>
      <c r="D2660">
        <v>11.099</v>
      </c>
    </row>
    <row r="2661" spans="1:4" x14ac:dyDescent="0.3">
      <c r="A2661">
        <v>31908</v>
      </c>
      <c r="B2661">
        <v>238.79599999999999</v>
      </c>
      <c r="C2661">
        <v>11.680999999999999</v>
      </c>
      <c r="D2661">
        <v>11.098000000000001</v>
      </c>
    </row>
    <row r="2662" spans="1:4" x14ac:dyDescent="0.3">
      <c r="A2662">
        <v>31920</v>
      </c>
      <c r="B2662">
        <v>239.59399999999999</v>
      </c>
      <c r="C2662">
        <v>11.483000000000001</v>
      </c>
      <c r="D2662">
        <v>11.093</v>
      </c>
    </row>
    <row r="2663" spans="1:4" x14ac:dyDescent="0.3">
      <c r="A2663">
        <v>31932</v>
      </c>
      <c r="B2663">
        <v>240.393</v>
      </c>
      <c r="C2663">
        <v>11.359</v>
      </c>
      <c r="D2663">
        <v>11.095000000000001</v>
      </c>
    </row>
    <row r="2664" spans="1:4" x14ac:dyDescent="0.3">
      <c r="A2664">
        <v>31944</v>
      </c>
      <c r="B2664">
        <v>241.191</v>
      </c>
      <c r="C2664">
        <v>10.961</v>
      </c>
      <c r="D2664">
        <v>11.086</v>
      </c>
    </row>
    <row r="2665" spans="1:4" x14ac:dyDescent="0.3">
      <c r="A2665">
        <v>31956</v>
      </c>
      <c r="B2665">
        <v>241.989</v>
      </c>
      <c r="C2665">
        <v>10.853</v>
      </c>
      <c r="D2665">
        <v>11.085000000000001</v>
      </c>
    </row>
    <row r="2666" spans="1:4" x14ac:dyDescent="0.3">
      <c r="A2666">
        <v>31968</v>
      </c>
      <c r="B2666">
        <v>242.786</v>
      </c>
      <c r="C2666">
        <v>11.647</v>
      </c>
      <c r="D2666">
        <v>11.083</v>
      </c>
    </row>
    <row r="2667" spans="1:4" x14ac:dyDescent="0.3">
      <c r="A2667">
        <v>31980</v>
      </c>
      <c r="B2667">
        <v>243.584</v>
      </c>
      <c r="C2667">
        <v>11.673</v>
      </c>
      <c r="D2667">
        <v>11.077999999999999</v>
      </c>
    </row>
    <row r="2668" spans="1:4" x14ac:dyDescent="0.3">
      <c r="A2668">
        <v>31992</v>
      </c>
      <c r="B2668">
        <v>244.38</v>
      </c>
      <c r="C2668">
        <v>11.701000000000001</v>
      </c>
      <c r="D2668">
        <v>11.073</v>
      </c>
    </row>
    <row r="2669" spans="1:4" x14ac:dyDescent="0.3">
      <c r="A2669">
        <v>32004</v>
      </c>
      <c r="B2669">
        <v>245.178</v>
      </c>
      <c r="C2669">
        <v>11.641999999999999</v>
      </c>
      <c r="D2669">
        <v>11.07</v>
      </c>
    </row>
    <row r="2670" spans="1:4" x14ac:dyDescent="0.3">
      <c r="A2670">
        <v>32016</v>
      </c>
      <c r="B2670">
        <v>245.97399999999999</v>
      </c>
      <c r="C2670">
        <v>11.108000000000001</v>
      </c>
      <c r="D2670">
        <v>11.068</v>
      </c>
    </row>
    <row r="2671" spans="1:4" x14ac:dyDescent="0.3">
      <c r="A2671">
        <v>32028</v>
      </c>
      <c r="B2671">
        <v>246.77099999999999</v>
      </c>
      <c r="C2671">
        <v>10.808999999999999</v>
      </c>
      <c r="D2671">
        <v>11.063000000000001</v>
      </c>
    </row>
    <row r="2672" spans="1:4" x14ac:dyDescent="0.3">
      <c r="A2672">
        <v>32040</v>
      </c>
      <c r="B2672">
        <v>247.56700000000001</v>
      </c>
      <c r="C2672">
        <v>10.741</v>
      </c>
      <c r="D2672">
        <v>11.063000000000001</v>
      </c>
    </row>
    <row r="2673" spans="1:4" x14ac:dyDescent="0.3">
      <c r="A2673">
        <v>32052</v>
      </c>
      <c r="B2673">
        <v>248.363</v>
      </c>
      <c r="C2673">
        <v>11.131</v>
      </c>
      <c r="D2673">
        <v>11.055999999999999</v>
      </c>
    </row>
    <row r="2674" spans="1:4" x14ac:dyDescent="0.3">
      <c r="A2674">
        <v>32064</v>
      </c>
      <c r="B2674">
        <v>249.15899999999999</v>
      </c>
      <c r="C2674">
        <v>11.173999999999999</v>
      </c>
      <c r="D2674">
        <v>11.06</v>
      </c>
    </row>
    <row r="2675" spans="1:4" x14ac:dyDescent="0.3">
      <c r="A2675">
        <v>32076</v>
      </c>
      <c r="B2675">
        <v>249.95400000000001</v>
      </c>
      <c r="C2675">
        <v>10.965</v>
      </c>
      <c r="D2675">
        <v>11.05</v>
      </c>
    </row>
    <row r="2676" spans="1:4" x14ac:dyDescent="0.3">
      <c r="A2676">
        <v>32088</v>
      </c>
      <c r="B2676">
        <v>250.75</v>
      </c>
      <c r="C2676">
        <v>11.081</v>
      </c>
      <c r="D2676">
        <v>11.048999999999999</v>
      </c>
    </row>
    <row r="2677" spans="1:4" x14ac:dyDescent="0.3">
      <c r="A2677">
        <v>32100</v>
      </c>
      <c r="B2677">
        <v>251.54400000000001</v>
      </c>
      <c r="C2677">
        <v>10.752000000000001</v>
      </c>
      <c r="D2677">
        <v>11.042999999999999</v>
      </c>
    </row>
    <row r="2678" spans="1:4" x14ac:dyDescent="0.3">
      <c r="A2678">
        <v>32112</v>
      </c>
      <c r="B2678">
        <v>252.339</v>
      </c>
      <c r="C2678">
        <v>10.788</v>
      </c>
      <c r="D2678">
        <v>11.04</v>
      </c>
    </row>
    <row r="2679" spans="1:4" x14ac:dyDescent="0.3">
      <c r="A2679">
        <v>32124</v>
      </c>
      <c r="B2679">
        <v>253.13300000000001</v>
      </c>
      <c r="C2679">
        <v>10.911</v>
      </c>
      <c r="D2679">
        <v>11.037000000000001</v>
      </c>
    </row>
    <row r="2680" spans="1:4" x14ac:dyDescent="0.3">
      <c r="A2680">
        <v>32136</v>
      </c>
      <c r="B2680">
        <v>253.928</v>
      </c>
      <c r="C2680">
        <v>11.064</v>
      </c>
      <c r="D2680">
        <v>11.034000000000001</v>
      </c>
    </row>
    <row r="2681" spans="1:4" x14ac:dyDescent="0.3">
      <c r="A2681">
        <v>32148</v>
      </c>
      <c r="B2681">
        <v>254.72200000000001</v>
      </c>
      <c r="C2681">
        <v>11.302</v>
      </c>
      <c r="D2681">
        <v>11.032</v>
      </c>
    </row>
    <row r="2682" spans="1:4" x14ac:dyDescent="0.3">
      <c r="A2682">
        <v>32160</v>
      </c>
      <c r="B2682">
        <v>255.51599999999999</v>
      </c>
      <c r="C2682">
        <v>10.916</v>
      </c>
      <c r="D2682">
        <v>11.026999999999999</v>
      </c>
    </row>
    <row r="2683" spans="1:4" x14ac:dyDescent="0.3">
      <c r="A2683">
        <v>32172</v>
      </c>
      <c r="B2683">
        <v>256.30900000000003</v>
      </c>
      <c r="C2683">
        <v>10.929</v>
      </c>
      <c r="D2683">
        <v>11.025</v>
      </c>
    </row>
    <row r="2684" spans="1:4" x14ac:dyDescent="0.3">
      <c r="A2684">
        <v>32184</v>
      </c>
      <c r="B2684">
        <v>257.10199999999998</v>
      </c>
      <c r="C2684">
        <v>10.532</v>
      </c>
      <c r="D2684">
        <v>11.015000000000001</v>
      </c>
    </row>
    <row r="2685" spans="1:4" x14ac:dyDescent="0.3">
      <c r="A2685">
        <v>32196</v>
      </c>
      <c r="B2685">
        <v>257.89600000000002</v>
      </c>
      <c r="C2685">
        <v>10.747</v>
      </c>
      <c r="D2685">
        <v>11.018000000000001</v>
      </c>
    </row>
    <row r="2686" spans="1:4" x14ac:dyDescent="0.3">
      <c r="A2686">
        <v>32208</v>
      </c>
      <c r="B2686">
        <v>258.68799999999999</v>
      </c>
      <c r="C2686">
        <v>11.138</v>
      </c>
      <c r="D2686">
        <v>11.009</v>
      </c>
    </row>
    <row r="2687" spans="1:4" x14ac:dyDescent="0.3">
      <c r="A2687">
        <v>32220</v>
      </c>
      <c r="B2687">
        <v>259.48099999999999</v>
      </c>
      <c r="C2687">
        <v>10.837</v>
      </c>
      <c r="D2687">
        <v>11.013</v>
      </c>
    </row>
    <row r="2688" spans="1:4" x14ac:dyDescent="0.3">
      <c r="A2688">
        <v>32232</v>
      </c>
      <c r="B2688">
        <v>260.27300000000002</v>
      </c>
      <c r="C2688">
        <v>10.903</v>
      </c>
      <c r="D2688">
        <v>11.005000000000001</v>
      </c>
    </row>
    <row r="2689" spans="1:4" x14ac:dyDescent="0.3">
      <c r="A2689">
        <v>32244</v>
      </c>
      <c r="B2689">
        <v>261.065</v>
      </c>
      <c r="C2689">
        <v>10.831</v>
      </c>
      <c r="D2689">
        <v>11.002000000000001</v>
      </c>
    </row>
    <row r="2690" spans="1:4" x14ac:dyDescent="0.3">
      <c r="A2690">
        <v>32256</v>
      </c>
      <c r="B2690">
        <v>261.85599999999999</v>
      </c>
      <c r="C2690">
        <v>10.861000000000001</v>
      </c>
      <c r="D2690">
        <v>10.997999999999999</v>
      </c>
    </row>
    <row r="2691" spans="1:4" x14ac:dyDescent="0.3">
      <c r="A2691">
        <v>32268</v>
      </c>
      <c r="B2691">
        <v>262.64800000000002</v>
      </c>
      <c r="C2691">
        <v>10.141999999999999</v>
      </c>
      <c r="D2691">
        <v>10.994999999999999</v>
      </c>
    </row>
    <row r="2692" spans="1:4" x14ac:dyDescent="0.3">
      <c r="A2692">
        <v>32280</v>
      </c>
      <c r="B2692">
        <v>263.43900000000002</v>
      </c>
      <c r="C2692">
        <v>12.018000000000001</v>
      </c>
      <c r="D2692">
        <v>10.993</v>
      </c>
    </row>
    <row r="2693" spans="1:4" x14ac:dyDescent="0.3">
      <c r="A2693">
        <v>32292</v>
      </c>
      <c r="B2693">
        <v>264.23099999999999</v>
      </c>
      <c r="C2693">
        <v>11.845000000000001</v>
      </c>
      <c r="D2693">
        <v>10.992000000000001</v>
      </c>
    </row>
    <row r="2694" spans="1:4" x14ac:dyDescent="0.3">
      <c r="A2694">
        <v>32304</v>
      </c>
      <c r="B2694">
        <v>265.02100000000002</v>
      </c>
      <c r="C2694">
        <v>11.438000000000001</v>
      </c>
      <c r="D2694">
        <v>10.984999999999999</v>
      </c>
    </row>
    <row r="2695" spans="1:4" x14ac:dyDescent="0.3">
      <c r="A2695">
        <v>32316</v>
      </c>
      <c r="B2695">
        <v>265.81200000000001</v>
      </c>
      <c r="C2695">
        <v>11.102</v>
      </c>
      <c r="D2695">
        <v>10.983000000000001</v>
      </c>
    </row>
    <row r="2696" spans="1:4" x14ac:dyDescent="0.3">
      <c r="A2696">
        <v>32328</v>
      </c>
      <c r="B2696">
        <v>266.60199999999998</v>
      </c>
      <c r="C2696">
        <v>10.528</v>
      </c>
      <c r="D2696">
        <v>10.976000000000001</v>
      </c>
    </row>
    <row r="2697" spans="1:4" x14ac:dyDescent="0.3">
      <c r="A2697">
        <v>32340</v>
      </c>
      <c r="B2697">
        <v>267.392</v>
      </c>
      <c r="C2697">
        <v>10.766999999999999</v>
      </c>
      <c r="D2697">
        <v>10.973000000000001</v>
      </c>
    </row>
    <row r="2698" spans="1:4" x14ac:dyDescent="0.3">
      <c r="A2698">
        <v>32352</v>
      </c>
      <c r="B2698">
        <v>268.18200000000002</v>
      </c>
      <c r="C2698">
        <v>11.321</v>
      </c>
      <c r="D2698">
        <v>10.976000000000001</v>
      </c>
    </row>
    <row r="2699" spans="1:4" x14ac:dyDescent="0.3">
      <c r="A2699">
        <v>32364</v>
      </c>
      <c r="B2699">
        <v>268.971</v>
      </c>
      <c r="C2699">
        <v>11.268000000000001</v>
      </c>
      <c r="D2699">
        <v>10.967000000000001</v>
      </c>
    </row>
    <row r="2700" spans="1:4" x14ac:dyDescent="0.3">
      <c r="A2700">
        <v>32376</v>
      </c>
      <c r="B2700">
        <v>269.76100000000002</v>
      </c>
      <c r="C2700">
        <v>10.976000000000001</v>
      </c>
      <c r="D2700">
        <v>10.97</v>
      </c>
    </row>
    <row r="2701" spans="1:4" x14ac:dyDescent="0.3">
      <c r="A2701">
        <v>32388</v>
      </c>
      <c r="B2701">
        <v>270.54899999999998</v>
      </c>
      <c r="C2701">
        <v>10.379</v>
      </c>
      <c r="D2701">
        <v>10.96</v>
      </c>
    </row>
    <row r="2702" spans="1:4" x14ac:dyDescent="0.3">
      <c r="A2702">
        <v>32400</v>
      </c>
      <c r="B2702">
        <v>271.33800000000002</v>
      </c>
      <c r="C2702">
        <v>10.365</v>
      </c>
      <c r="D2702">
        <v>10.961</v>
      </c>
    </row>
    <row r="2703" spans="1:4" x14ac:dyDescent="0.3">
      <c r="A2703">
        <v>32412</v>
      </c>
      <c r="B2703">
        <v>272.12599999999998</v>
      </c>
      <c r="C2703">
        <v>11.073</v>
      </c>
      <c r="D2703">
        <v>10.951000000000001</v>
      </c>
    </row>
    <row r="2704" spans="1:4" x14ac:dyDescent="0.3">
      <c r="A2704">
        <v>32424</v>
      </c>
      <c r="B2704">
        <v>272.91500000000002</v>
      </c>
      <c r="C2704">
        <v>11.047000000000001</v>
      </c>
      <c r="D2704">
        <v>10.952999999999999</v>
      </c>
    </row>
    <row r="2705" spans="1:4" x14ac:dyDescent="0.3">
      <c r="A2705">
        <v>32436</v>
      </c>
      <c r="B2705">
        <v>273.702</v>
      </c>
      <c r="C2705">
        <v>10.922000000000001</v>
      </c>
      <c r="D2705">
        <v>10.945</v>
      </c>
    </row>
    <row r="2706" spans="1:4" x14ac:dyDescent="0.3">
      <c r="A2706">
        <v>32448</v>
      </c>
      <c r="B2706">
        <v>274.49</v>
      </c>
      <c r="C2706">
        <v>10.766999999999999</v>
      </c>
      <c r="D2706">
        <v>10.944000000000001</v>
      </c>
    </row>
    <row r="2707" spans="1:4" x14ac:dyDescent="0.3">
      <c r="A2707">
        <v>32460</v>
      </c>
      <c r="B2707">
        <v>275.27800000000002</v>
      </c>
      <c r="C2707">
        <v>11.462999999999999</v>
      </c>
      <c r="D2707">
        <v>10.941000000000001</v>
      </c>
    </row>
    <row r="2708" spans="1:4" x14ac:dyDescent="0.3">
      <c r="A2708">
        <v>32472</v>
      </c>
      <c r="B2708">
        <v>276.065</v>
      </c>
      <c r="C2708">
        <v>11.042999999999999</v>
      </c>
      <c r="D2708">
        <v>10.936</v>
      </c>
    </row>
    <row r="2709" spans="1:4" x14ac:dyDescent="0.3">
      <c r="A2709">
        <v>32484</v>
      </c>
      <c r="B2709">
        <v>276.851</v>
      </c>
      <c r="C2709">
        <v>10.768000000000001</v>
      </c>
      <c r="D2709">
        <v>10.930999999999999</v>
      </c>
    </row>
    <row r="2710" spans="1:4" x14ac:dyDescent="0.3">
      <c r="A2710">
        <v>32496</v>
      </c>
      <c r="B2710">
        <v>277.63799999999998</v>
      </c>
      <c r="C2710">
        <v>10.473000000000001</v>
      </c>
      <c r="D2710">
        <v>10.929</v>
      </c>
    </row>
    <row r="2711" spans="1:4" x14ac:dyDescent="0.3">
      <c r="A2711">
        <v>32508</v>
      </c>
      <c r="B2711">
        <v>278.42500000000001</v>
      </c>
      <c r="C2711">
        <v>10.849</v>
      </c>
      <c r="D2711">
        <v>10.923999999999999</v>
      </c>
    </row>
    <row r="2712" spans="1:4" x14ac:dyDescent="0.3">
      <c r="A2712">
        <v>32520</v>
      </c>
      <c r="B2712">
        <v>279.21100000000001</v>
      </c>
      <c r="C2712">
        <v>11.89</v>
      </c>
      <c r="D2712">
        <v>10.923999999999999</v>
      </c>
    </row>
    <row r="2713" spans="1:4" x14ac:dyDescent="0.3">
      <c r="A2713">
        <v>32532</v>
      </c>
      <c r="B2713">
        <v>279.99700000000001</v>
      </c>
      <c r="C2713">
        <v>11.618</v>
      </c>
      <c r="D2713">
        <v>10.919</v>
      </c>
    </row>
    <row r="2714" spans="1:4" x14ac:dyDescent="0.3">
      <c r="A2714">
        <v>32544</v>
      </c>
      <c r="B2714">
        <v>280.78199999999998</v>
      </c>
      <c r="C2714">
        <v>10.641</v>
      </c>
      <c r="D2714">
        <v>10.916</v>
      </c>
    </row>
    <row r="2715" spans="1:4" x14ac:dyDescent="0.3">
      <c r="A2715">
        <v>32556</v>
      </c>
      <c r="B2715">
        <v>281.56799999999998</v>
      </c>
      <c r="C2715">
        <v>10.422000000000001</v>
      </c>
      <c r="D2715">
        <v>10.909000000000001</v>
      </c>
    </row>
    <row r="2716" spans="1:4" x14ac:dyDescent="0.3">
      <c r="A2716">
        <v>32568</v>
      </c>
      <c r="B2716">
        <v>282.35300000000001</v>
      </c>
      <c r="C2716">
        <v>10.893000000000001</v>
      </c>
      <c r="D2716">
        <v>10.907999999999999</v>
      </c>
    </row>
    <row r="2717" spans="1:4" x14ac:dyDescent="0.3">
      <c r="A2717">
        <v>32580</v>
      </c>
      <c r="B2717">
        <v>283.13799999999998</v>
      </c>
      <c r="C2717">
        <v>11.036</v>
      </c>
      <c r="D2717">
        <v>10.903</v>
      </c>
    </row>
    <row r="2718" spans="1:4" x14ac:dyDescent="0.3">
      <c r="A2718">
        <v>32592</v>
      </c>
      <c r="B2718">
        <v>283.923</v>
      </c>
      <c r="C2718">
        <v>10.535</v>
      </c>
      <c r="D2718">
        <v>10.901999999999999</v>
      </c>
    </row>
    <row r="2719" spans="1:4" x14ac:dyDescent="0.3">
      <c r="A2719">
        <v>32604</v>
      </c>
      <c r="B2719">
        <v>284.70699999999999</v>
      </c>
      <c r="C2719">
        <v>10.318</v>
      </c>
      <c r="D2719">
        <v>10.897</v>
      </c>
    </row>
    <row r="2720" spans="1:4" x14ac:dyDescent="0.3">
      <c r="A2720">
        <v>32616</v>
      </c>
      <c r="B2720">
        <v>285.49200000000002</v>
      </c>
      <c r="C2720">
        <v>10.867000000000001</v>
      </c>
      <c r="D2720">
        <v>10.893000000000001</v>
      </c>
    </row>
    <row r="2721" spans="1:4" x14ac:dyDescent="0.3">
      <c r="A2721">
        <v>32628</v>
      </c>
      <c r="B2721">
        <v>286.27600000000001</v>
      </c>
      <c r="C2721">
        <v>11.548</v>
      </c>
      <c r="D2721">
        <v>10.888999999999999</v>
      </c>
    </row>
    <row r="2722" spans="1:4" x14ac:dyDescent="0.3">
      <c r="A2722">
        <v>32640</v>
      </c>
      <c r="B2722">
        <v>287.05900000000003</v>
      </c>
      <c r="C2722">
        <v>10.696999999999999</v>
      </c>
      <c r="D2722">
        <v>10.89</v>
      </c>
    </row>
    <row r="2723" spans="1:4" x14ac:dyDescent="0.3">
      <c r="A2723">
        <v>32652</v>
      </c>
      <c r="B2723">
        <v>287.84199999999998</v>
      </c>
      <c r="C2723">
        <v>10.065</v>
      </c>
      <c r="D2723">
        <v>10.885</v>
      </c>
    </row>
    <row r="2724" spans="1:4" x14ac:dyDescent="0.3">
      <c r="A2724">
        <v>32664</v>
      </c>
      <c r="B2724">
        <v>288.62599999999998</v>
      </c>
      <c r="C2724">
        <v>10.363</v>
      </c>
      <c r="D2724">
        <v>10.882999999999999</v>
      </c>
    </row>
    <row r="2725" spans="1:4" x14ac:dyDescent="0.3">
      <c r="A2725">
        <v>32676</v>
      </c>
      <c r="B2725">
        <v>289.40899999999999</v>
      </c>
      <c r="C2725">
        <v>11.515000000000001</v>
      </c>
      <c r="D2725">
        <v>10.881</v>
      </c>
    </row>
    <row r="2726" spans="1:4" x14ac:dyDescent="0.3">
      <c r="A2726">
        <v>32688</v>
      </c>
      <c r="B2726">
        <v>290.19200000000001</v>
      </c>
      <c r="C2726">
        <v>11.271000000000001</v>
      </c>
      <c r="D2726">
        <v>10.88</v>
      </c>
    </row>
    <row r="2727" spans="1:4" x14ac:dyDescent="0.3">
      <c r="A2727">
        <v>32700</v>
      </c>
      <c r="B2727">
        <v>290.97500000000002</v>
      </c>
      <c r="C2727">
        <v>10.518000000000001</v>
      </c>
      <c r="D2727">
        <v>10.872</v>
      </c>
    </row>
    <row r="2728" spans="1:4" x14ac:dyDescent="0.3">
      <c r="A2728">
        <v>32712</v>
      </c>
      <c r="B2728">
        <v>291.75700000000001</v>
      </c>
      <c r="C2728">
        <v>9.5549999999999997</v>
      </c>
      <c r="D2728">
        <v>10.868</v>
      </c>
    </row>
    <row r="2729" spans="1:4" x14ac:dyDescent="0.3">
      <c r="A2729">
        <v>32724</v>
      </c>
      <c r="B2729">
        <v>292.54000000000002</v>
      </c>
      <c r="C2729">
        <v>10.31</v>
      </c>
      <c r="D2729">
        <v>10.866</v>
      </c>
    </row>
    <row r="2730" spans="1:4" x14ac:dyDescent="0.3">
      <c r="A2730">
        <v>32736</v>
      </c>
      <c r="B2730">
        <v>293.322</v>
      </c>
      <c r="C2730">
        <v>11.051</v>
      </c>
      <c r="D2730">
        <v>10.868</v>
      </c>
    </row>
    <row r="2731" spans="1:4" x14ac:dyDescent="0.3">
      <c r="A2731">
        <v>32748</v>
      </c>
      <c r="B2731">
        <v>294.10300000000001</v>
      </c>
      <c r="C2731">
        <v>11.156000000000001</v>
      </c>
      <c r="D2731">
        <v>10.862</v>
      </c>
    </row>
    <row r="2732" spans="1:4" x14ac:dyDescent="0.3">
      <c r="A2732">
        <v>32760</v>
      </c>
      <c r="B2732">
        <v>294.88499999999999</v>
      </c>
      <c r="C2732">
        <v>10.311</v>
      </c>
      <c r="D2732">
        <v>10.859</v>
      </c>
    </row>
    <row r="2733" spans="1:4" x14ac:dyDescent="0.3">
      <c r="A2733">
        <v>32772</v>
      </c>
      <c r="B2733">
        <v>295.66699999999997</v>
      </c>
      <c r="C2733">
        <v>10.393000000000001</v>
      </c>
      <c r="D2733">
        <v>10.853</v>
      </c>
    </row>
    <row r="2734" spans="1:4" x14ac:dyDescent="0.3">
      <c r="A2734">
        <v>32784</v>
      </c>
      <c r="B2734">
        <v>296.44799999999998</v>
      </c>
      <c r="C2734">
        <v>10.933</v>
      </c>
      <c r="D2734">
        <v>10.853999999999999</v>
      </c>
    </row>
    <row r="2735" spans="1:4" x14ac:dyDescent="0.3">
      <c r="A2735">
        <v>32796</v>
      </c>
      <c r="B2735">
        <v>297.22899999999998</v>
      </c>
      <c r="C2735">
        <v>11.581</v>
      </c>
      <c r="D2735">
        <v>10.853</v>
      </c>
    </row>
    <row r="2736" spans="1:4" x14ac:dyDescent="0.3">
      <c r="A2736">
        <v>32808</v>
      </c>
      <c r="B2736">
        <v>298.01</v>
      </c>
      <c r="C2736">
        <v>10.266999999999999</v>
      </c>
      <c r="D2736">
        <v>10.848000000000001</v>
      </c>
    </row>
    <row r="2737" spans="1:4" x14ac:dyDescent="0.3">
      <c r="A2737">
        <v>32820</v>
      </c>
      <c r="B2737">
        <v>298.79000000000002</v>
      </c>
      <c r="C2737">
        <v>9.8219999999999992</v>
      </c>
      <c r="D2737">
        <v>10.840999999999999</v>
      </c>
    </row>
    <row r="2738" spans="1:4" x14ac:dyDescent="0.3">
      <c r="A2738">
        <v>32832</v>
      </c>
      <c r="B2738">
        <v>299.572</v>
      </c>
      <c r="C2738">
        <v>10.503</v>
      </c>
      <c r="D2738">
        <v>10.843</v>
      </c>
    </row>
    <row r="2739" spans="1:4" x14ac:dyDescent="0.3">
      <c r="A2739">
        <v>32844</v>
      </c>
      <c r="B2739">
        <v>300.35300000000001</v>
      </c>
      <c r="C2739">
        <v>11.228999999999999</v>
      </c>
      <c r="D2739">
        <v>10.853999999999999</v>
      </c>
    </row>
    <row r="2740" spans="1:4" x14ac:dyDescent="0.3">
      <c r="A2740">
        <v>32856</v>
      </c>
      <c r="B2740">
        <v>301.13099999999997</v>
      </c>
      <c r="C2740">
        <v>11.571999999999999</v>
      </c>
      <c r="D2740">
        <v>10.837999999999999</v>
      </c>
    </row>
    <row r="2741" spans="1:4" x14ac:dyDescent="0.3">
      <c r="A2741">
        <v>32868</v>
      </c>
      <c r="B2741">
        <v>301.911</v>
      </c>
      <c r="C2741">
        <v>10.582000000000001</v>
      </c>
      <c r="D2741">
        <v>10.827999999999999</v>
      </c>
    </row>
    <row r="2742" spans="1:4" x14ac:dyDescent="0.3">
      <c r="A2742">
        <v>32880</v>
      </c>
      <c r="B2742">
        <v>302.69099999999997</v>
      </c>
      <c r="C2742">
        <v>10.065</v>
      </c>
      <c r="D2742">
        <v>10.824999999999999</v>
      </c>
    </row>
    <row r="2743" spans="1:4" x14ac:dyDescent="0.3">
      <c r="A2743">
        <v>32892</v>
      </c>
      <c r="B2743">
        <v>303.47000000000003</v>
      </c>
      <c r="C2743">
        <v>10.815</v>
      </c>
      <c r="D2743">
        <v>10.831</v>
      </c>
    </row>
    <row r="2744" spans="1:4" x14ac:dyDescent="0.3">
      <c r="A2744">
        <v>32904</v>
      </c>
      <c r="B2744">
        <v>304.25</v>
      </c>
      <c r="C2744">
        <v>11.492000000000001</v>
      </c>
      <c r="D2744">
        <v>10.831</v>
      </c>
    </row>
    <row r="2745" spans="1:4" x14ac:dyDescent="0.3">
      <c r="A2745">
        <v>32916</v>
      </c>
      <c r="B2745">
        <v>305.029</v>
      </c>
      <c r="C2745">
        <v>11.036</v>
      </c>
      <c r="D2745">
        <v>10.823</v>
      </c>
    </row>
    <row r="2746" spans="1:4" x14ac:dyDescent="0.3">
      <c r="A2746">
        <v>32928</v>
      </c>
      <c r="B2746">
        <v>305.80900000000003</v>
      </c>
      <c r="C2746">
        <v>11.138999999999999</v>
      </c>
      <c r="D2746">
        <v>10.821</v>
      </c>
    </row>
    <row r="2747" spans="1:4" x14ac:dyDescent="0.3">
      <c r="A2747">
        <v>32940</v>
      </c>
      <c r="B2747">
        <v>306.58800000000002</v>
      </c>
      <c r="C2747">
        <v>10.734</v>
      </c>
      <c r="D2747">
        <v>10.817</v>
      </c>
    </row>
    <row r="2748" spans="1:4" x14ac:dyDescent="0.3">
      <c r="A2748">
        <v>32952</v>
      </c>
      <c r="B2748">
        <v>307.36599999999999</v>
      </c>
      <c r="C2748">
        <v>10.863</v>
      </c>
      <c r="D2748">
        <v>10.82</v>
      </c>
    </row>
    <row r="2749" spans="1:4" x14ac:dyDescent="0.3">
      <c r="A2749">
        <v>32964</v>
      </c>
      <c r="B2749">
        <v>308.14499999999998</v>
      </c>
      <c r="C2749">
        <v>11.092000000000001</v>
      </c>
      <c r="D2749">
        <v>10.817</v>
      </c>
    </row>
    <row r="2750" spans="1:4" x14ac:dyDescent="0.3">
      <c r="A2750">
        <v>32976</v>
      </c>
      <c r="B2750">
        <v>308.923</v>
      </c>
      <c r="C2750">
        <v>11.019</v>
      </c>
      <c r="D2750">
        <v>10.815</v>
      </c>
    </row>
    <row r="2751" spans="1:4" x14ac:dyDescent="0.3">
      <c r="A2751">
        <v>32988</v>
      </c>
      <c r="B2751">
        <v>309.70100000000002</v>
      </c>
      <c r="C2751">
        <v>11.167</v>
      </c>
      <c r="D2751">
        <v>10.811</v>
      </c>
    </row>
    <row r="2752" spans="1:4" x14ac:dyDescent="0.3">
      <c r="A2752">
        <v>33000</v>
      </c>
      <c r="B2752">
        <v>310.48</v>
      </c>
      <c r="C2752">
        <v>11.068</v>
      </c>
      <c r="D2752">
        <v>10.814</v>
      </c>
    </row>
    <row r="2753" spans="1:4" x14ac:dyDescent="0.3">
      <c r="A2753">
        <v>33012</v>
      </c>
      <c r="B2753">
        <v>311.25799999999998</v>
      </c>
      <c r="C2753">
        <v>10.904</v>
      </c>
      <c r="D2753">
        <v>10.807</v>
      </c>
    </row>
    <row r="2754" spans="1:4" x14ac:dyDescent="0.3">
      <c r="A2754">
        <v>33024</v>
      </c>
      <c r="B2754">
        <v>312.036</v>
      </c>
      <c r="C2754">
        <v>11.113</v>
      </c>
      <c r="D2754">
        <v>10.805</v>
      </c>
    </row>
    <row r="2755" spans="1:4" x14ac:dyDescent="0.3">
      <c r="A2755">
        <v>33036</v>
      </c>
      <c r="B2755">
        <v>312.81400000000002</v>
      </c>
      <c r="C2755">
        <v>10.725</v>
      </c>
      <c r="D2755">
        <v>10.802</v>
      </c>
    </row>
    <row r="2756" spans="1:4" x14ac:dyDescent="0.3">
      <c r="A2756">
        <v>33048</v>
      </c>
      <c r="B2756">
        <v>313.59100000000001</v>
      </c>
      <c r="C2756">
        <v>10.506</v>
      </c>
      <c r="D2756">
        <v>10.802</v>
      </c>
    </row>
    <row r="2757" spans="1:4" x14ac:dyDescent="0.3">
      <c r="A2757">
        <v>33060</v>
      </c>
      <c r="B2757">
        <v>314.36900000000003</v>
      </c>
      <c r="C2757">
        <v>10.286</v>
      </c>
      <c r="D2757">
        <v>10.8</v>
      </c>
    </row>
    <row r="2758" spans="1:4" x14ac:dyDescent="0.3">
      <c r="A2758">
        <v>33072</v>
      </c>
      <c r="B2758">
        <v>315.14600000000002</v>
      </c>
      <c r="C2758">
        <v>11.022</v>
      </c>
      <c r="D2758">
        <v>10.797000000000001</v>
      </c>
    </row>
    <row r="2759" spans="1:4" x14ac:dyDescent="0.3">
      <c r="A2759">
        <v>33084</v>
      </c>
      <c r="B2759">
        <v>315.923</v>
      </c>
      <c r="C2759">
        <v>11.676</v>
      </c>
      <c r="D2759">
        <v>10.797000000000001</v>
      </c>
    </row>
    <row r="2760" spans="1:4" x14ac:dyDescent="0.3">
      <c r="A2760">
        <v>33096</v>
      </c>
      <c r="B2760">
        <v>316.7</v>
      </c>
      <c r="C2760">
        <v>10.837</v>
      </c>
      <c r="D2760">
        <v>10.792999999999999</v>
      </c>
    </row>
    <row r="2761" spans="1:4" x14ac:dyDescent="0.3">
      <c r="A2761">
        <v>33108</v>
      </c>
      <c r="B2761">
        <v>317.47699999999998</v>
      </c>
      <c r="C2761">
        <v>10.367000000000001</v>
      </c>
      <c r="D2761">
        <v>10.792999999999999</v>
      </c>
    </row>
    <row r="2762" spans="1:4" x14ac:dyDescent="0.3">
      <c r="A2762">
        <v>33120</v>
      </c>
      <c r="B2762">
        <v>318.25400000000002</v>
      </c>
      <c r="C2762">
        <v>10.198</v>
      </c>
      <c r="D2762">
        <v>10.788</v>
      </c>
    </row>
    <row r="2763" spans="1:4" x14ac:dyDescent="0.3">
      <c r="A2763">
        <v>33132</v>
      </c>
      <c r="B2763">
        <v>319.03100000000001</v>
      </c>
      <c r="C2763">
        <v>10.807</v>
      </c>
      <c r="D2763">
        <v>10.79</v>
      </c>
    </row>
    <row r="2764" spans="1:4" x14ac:dyDescent="0.3">
      <c r="A2764">
        <v>33144</v>
      </c>
      <c r="B2764">
        <v>319.80700000000002</v>
      </c>
      <c r="C2764">
        <v>11.077</v>
      </c>
      <c r="D2764">
        <v>10.787000000000001</v>
      </c>
    </row>
    <row r="2765" spans="1:4" x14ac:dyDescent="0.3">
      <c r="A2765">
        <v>33156</v>
      </c>
      <c r="B2765">
        <v>320.58300000000003</v>
      </c>
      <c r="C2765">
        <v>10.82</v>
      </c>
      <c r="D2765">
        <v>10.784000000000001</v>
      </c>
    </row>
    <row r="2766" spans="1:4" x14ac:dyDescent="0.3">
      <c r="A2766">
        <v>33168</v>
      </c>
      <c r="B2766">
        <v>321.35899999999998</v>
      </c>
      <c r="C2766">
        <v>10.52</v>
      </c>
      <c r="D2766">
        <v>10.782</v>
      </c>
    </row>
    <row r="2767" spans="1:4" x14ac:dyDescent="0.3">
      <c r="A2767">
        <v>33180</v>
      </c>
      <c r="B2767">
        <v>322.13600000000002</v>
      </c>
      <c r="C2767">
        <v>10.696</v>
      </c>
      <c r="D2767">
        <v>10.78</v>
      </c>
    </row>
    <row r="2768" spans="1:4" x14ac:dyDescent="0.3">
      <c r="A2768">
        <v>33192</v>
      </c>
      <c r="B2768">
        <v>322.91199999999998</v>
      </c>
      <c r="C2768">
        <v>10.63</v>
      </c>
      <c r="D2768">
        <v>10.778</v>
      </c>
    </row>
    <row r="2769" spans="1:4" x14ac:dyDescent="0.3">
      <c r="A2769">
        <v>33204</v>
      </c>
      <c r="B2769">
        <v>323.68799999999999</v>
      </c>
      <c r="C2769">
        <v>11.109</v>
      </c>
      <c r="D2769">
        <v>10.776999999999999</v>
      </c>
    </row>
    <row r="2770" spans="1:4" x14ac:dyDescent="0.3">
      <c r="A2770">
        <v>33216</v>
      </c>
      <c r="B2770">
        <v>324.464</v>
      </c>
      <c r="C2770">
        <v>10.962</v>
      </c>
      <c r="D2770">
        <v>10.778</v>
      </c>
    </row>
    <row r="2771" spans="1:4" x14ac:dyDescent="0.3">
      <c r="A2771">
        <v>33228</v>
      </c>
      <c r="B2771">
        <v>325.23899999999998</v>
      </c>
      <c r="C2771">
        <v>11.353999999999999</v>
      </c>
      <c r="D2771">
        <v>10.776</v>
      </c>
    </row>
    <row r="2772" spans="1:4" x14ac:dyDescent="0.3">
      <c r="A2772">
        <v>33240</v>
      </c>
      <c r="B2772">
        <v>326.01499999999999</v>
      </c>
      <c r="C2772">
        <v>10.714</v>
      </c>
      <c r="D2772">
        <v>10.772</v>
      </c>
    </row>
    <row r="2773" spans="1:4" x14ac:dyDescent="0.3">
      <c r="A2773">
        <v>33252</v>
      </c>
      <c r="B2773">
        <v>326.79000000000002</v>
      </c>
      <c r="C2773">
        <v>10.577999999999999</v>
      </c>
      <c r="D2773">
        <v>10.769</v>
      </c>
    </row>
    <row r="2774" spans="1:4" x14ac:dyDescent="0.3">
      <c r="A2774">
        <v>33264</v>
      </c>
      <c r="B2774">
        <v>327.56599999999997</v>
      </c>
      <c r="C2774">
        <v>10.544</v>
      </c>
      <c r="D2774">
        <v>10.772</v>
      </c>
    </row>
    <row r="2775" spans="1:4" x14ac:dyDescent="0.3">
      <c r="A2775">
        <v>33276</v>
      </c>
      <c r="B2775">
        <v>328.34100000000001</v>
      </c>
      <c r="C2775">
        <v>10.763</v>
      </c>
      <c r="D2775">
        <v>10.771000000000001</v>
      </c>
    </row>
    <row r="2776" spans="1:4" x14ac:dyDescent="0.3">
      <c r="A2776">
        <v>33288</v>
      </c>
      <c r="B2776">
        <v>329.11599999999999</v>
      </c>
      <c r="C2776">
        <v>10.821999999999999</v>
      </c>
      <c r="D2776">
        <v>10.766999999999999</v>
      </c>
    </row>
    <row r="2777" spans="1:4" x14ac:dyDescent="0.3">
      <c r="A2777">
        <v>33300</v>
      </c>
      <c r="B2777">
        <v>329.892</v>
      </c>
      <c r="C2777">
        <v>10.468999999999999</v>
      </c>
      <c r="D2777">
        <v>10.766999999999999</v>
      </c>
    </row>
    <row r="2778" spans="1:4" x14ac:dyDescent="0.3">
      <c r="A2778">
        <v>33312</v>
      </c>
      <c r="B2778">
        <v>330.66699999999997</v>
      </c>
      <c r="C2778">
        <v>10.188000000000001</v>
      </c>
      <c r="D2778">
        <v>10.766</v>
      </c>
    </row>
    <row r="2779" spans="1:4" x14ac:dyDescent="0.3">
      <c r="A2779">
        <v>33324</v>
      </c>
      <c r="B2779">
        <v>331.44200000000001</v>
      </c>
      <c r="C2779">
        <v>10.723000000000001</v>
      </c>
      <c r="D2779">
        <v>10.766</v>
      </c>
    </row>
    <row r="2780" spans="1:4" x14ac:dyDescent="0.3">
      <c r="A2780">
        <v>33336</v>
      </c>
      <c r="B2780">
        <v>332.21699999999998</v>
      </c>
      <c r="C2780">
        <v>11.095000000000001</v>
      </c>
      <c r="D2780">
        <v>10.763999999999999</v>
      </c>
    </row>
    <row r="2781" spans="1:4" x14ac:dyDescent="0.3">
      <c r="A2781">
        <v>33348</v>
      </c>
      <c r="B2781">
        <v>332.99200000000002</v>
      </c>
      <c r="C2781">
        <v>10.779</v>
      </c>
      <c r="D2781">
        <v>10.765000000000001</v>
      </c>
    </row>
    <row r="2782" spans="1:4" x14ac:dyDescent="0.3">
      <c r="A2782">
        <v>33360</v>
      </c>
      <c r="B2782">
        <v>333.76600000000002</v>
      </c>
      <c r="C2782">
        <v>9.8130000000000006</v>
      </c>
      <c r="D2782">
        <v>10.76</v>
      </c>
    </row>
    <row r="2783" spans="1:4" x14ac:dyDescent="0.3">
      <c r="A2783">
        <v>33372</v>
      </c>
      <c r="B2783">
        <v>334.541</v>
      </c>
      <c r="C2783">
        <v>9.843</v>
      </c>
      <c r="D2783">
        <v>10.76</v>
      </c>
    </row>
    <row r="2784" spans="1:4" x14ac:dyDescent="0.3">
      <c r="A2784">
        <v>33384</v>
      </c>
      <c r="B2784">
        <v>335.31599999999997</v>
      </c>
      <c r="C2784">
        <v>10.77</v>
      </c>
      <c r="D2784">
        <v>10.762</v>
      </c>
    </row>
    <row r="2785" spans="1:4" x14ac:dyDescent="0.3">
      <c r="A2785">
        <v>33396</v>
      </c>
      <c r="B2785">
        <v>336.09100000000001</v>
      </c>
      <c r="C2785">
        <v>11.372</v>
      </c>
      <c r="D2785">
        <v>10.760999999999999</v>
      </c>
    </row>
    <row r="2786" spans="1:4" x14ac:dyDescent="0.3">
      <c r="A2786">
        <v>33408</v>
      </c>
      <c r="B2786">
        <v>336.86500000000001</v>
      </c>
      <c r="C2786">
        <v>11.092000000000001</v>
      </c>
      <c r="D2786">
        <v>10.76</v>
      </c>
    </row>
    <row r="2787" spans="1:4" x14ac:dyDescent="0.3">
      <c r="A2787">
        <v>33420</v>
      </c>
      <c r="B2787">
        <v>337.64</v>
      </c>
      <c r="C2787">
        <v>10.634</v>
      </c>
      <c r="D2787">
        <v>10.757</v>
      </c>
    </row>
    <row r="2788" spans="1:4" x14ac:dyDescent="0.3">
      <c r="A2788">
        <v>33432</v>
      </c>
      <c r="B2788">
        <v>338.41500000000002</v>
      </c>
      <c r="C2788">
        <v>10.542</v>
      </c>
      <c r="D2788">
        <v>10.759</v>
      </c>
    </row>
    <row r="2789" spans="1:4" x14ac:dyDescent="0.3">
      <c r="A2789">
        <v>33444</v>
      </c>
      <c r="B2789">
        <v>339.18900000000002</v>
      </c>
      <c r="C2789">
        <v>10.815</v>
      </c>
      <c r="D2789">
        <v>10.757999999999999</v>
      </c>
    </row>
    <row r="2790" spans="1:4" x14ac:dyDescent="0.3">
      <c r="A2790">
        <v>33456</v>
      </c>
      <c r="B2790">
        <v>339.964</v>
      </c>
      <c r="C2790">
        <v>10.547000000000001</v>
      </c>
      <c r="D2790">
        <v>10.757999999999999</v>
      </c>
    </row>
    <row r="2791" spans="1:4" x14ac:dyDescent="0.3">
      <c r="A2791">
        <v>33468</v>
      </c>
      <c r="B2791">
        <v>340.73899999999998</v>
      </c>
      <c r="C2791">
        <v>10.637</v>
      </c>
      <c r="D2791">
        <v>10.76</v>
      </c>
    </row>
    <row r="2792" spans="1:4" x14ac:dyDescent="0.3">
      <c r="A2792">
        <v>33480</v>
      </c>
      <c r="B2792">
        <v>341.512</v>
      </c>
      <c r="C2792">
        <v>10.785</v>
      </c>
      <c r="D2792">
        <v>10.757</v>
      </c>
    </row>
    <row r="2793" spans="1:4" x14ac:dyDescent="0.3">
      <c r="A2793">
        <v>33492</v>
      </c>
      <c r="B2793">
        <v>342.28699999999998</v>
      </c>
      <c r="C2793">
        <v>10.670999999999999</v>
      </c>
      <c r="D2793">
        <v>10.76</v>
      </c>
    </row>
    <row r="2794" spans="1:4" x14ac:dyDescent="0.3">
      <c r="A2794">
        <v>33504</v>
      </c>
      <c r="B2794">
        <v>343.06200000000001</v>
      </c>
      <c r="C2794">
        <v>10.641999999999999</v>
      </c>
      <c r="D2794">
        <v>10.755000000000001</v>
      </c>
    </row>
    <row r="2795" spans="1:4" x14ac:dyDescent="0.3">
      <c r="A2795">
        <v>33516</v>
      </c>
      <c r="B2795">
        <v>343.83600000000001</v>
      </c>
      <c r="C2795">
        <v>10.712</v>
      </c>
      <c r="D2795">
        <v>10.76</v>
      </c>
    </row>
    <row r="2796" spans="1:4" x14ac:dyDescent="0.3">
      <c r="A2796">
        <v>33528</v>
      </c>
      <c r="B2796">
        <v>344.61</v>
      </c>
      <c r="C2796">
        <v>10.759</v>
      </c>
      <c r="D2796">
        <v>10.755000000000001</v>
      </c>
    </row>
    <row r="2797" spans="1:4" x14ac:dyDescent="0.3">
      <c r="A2797">
        <v>33540</v>
      </c>
      <c r="B2797">
        <v>345.38499999999999</v>
      </c>
      <c r="C2797">
        <v>10.644</v>
      </c>
      <c r="D2797">
        <v>10.757999999999999</v>
      </c>
    </row>
    <row r="2798" spans="1:4" x14ac:dyDescent="0.3">
      <c r="A2798">
        <v>33552</v>
      </c>
      <c r="B2798">
        <v>346.16</v>
      </c>
      <c r="C2798">
        <v>11.054</v>
      </c>
      <c r="D2798">
        <v>10.756</v>
      </c>
    </row>
    <row r="2799" spans="1:4" x14ac:dyDescent="0.3">
      <c r="A2799">
        <v>33564</v>
      </c>
      <c r="B2799">
        <v>346.93400000000003</v>
      </c>
      <c r="C2799">
        <v>11.048</v>
      </c>
      <c r="D2799">
        <v>10.760999999999999</v>
      </c>
    </row>
    <row r="2800" spans="1:4" x14ac:dyDescent="0.3">
      <c r="A2800">
        <v>33576</v>
      </c>
      <c r="B2800">
        <v>347.709</v>
      </c>
      <c r="C2800">
        <v>10.571</v>
      </c>
      <c r="D2800">
        <v>10.757</v>
      </c>
    </row>
    <row r="2801" spans="1:4" x14ac:dyDescent="0.3">
      <c r="A2801">
        <v>33588</v>
      </c>
      <c r="B2801">
        <v>348.483</v>
      </c>
      <c r="C2801">
        <v>10.912000000000001</v>
      </c>
      <c r="D2801">
        <v>10.759</v>
      </c>
    </row>
    <row r="2802" spans="1:4" x14ac:dyDescent="0.3">
      <c r="A2802">
        <v>33600</v>
      </c>
      <c r="B2802">
        <v>349.25799999999998</v>
      </c>
      <c r="C2802">
        <v>10.834</v>
      </c>
      <c r="D2802">
        <v>10.759</v>
      </c>
    </row>
    <row r="2803" spans="1:4" x14ac:dyDescent="0.3">
      <c r="A2803">
        <v>33612</v>
      </c>
      <c r="B2803">
        <v>350.03199999999998</v>
      </c>
      <c r="C2803">
        <v>11.005000000000001</v>
      </c>
      <c r="D2803">
        <v>10.76</v>
      </c>
    </row>
    <row r="2804" spans="1:4" x14ac:dyDescent="0.3">
      <c r="A2804">
        <v>33624</v>
      </c>
      <c r="B2804">
        <v>350.80700000000002</v>
      </c>
      <c r="C2804">
        <v>10.571</v>
      </c>
      <c r="D2804">
        <v>10.759</v>
      </c>
    </row>
    <row r="2805" spans="1:4" x14ac:dyDescent="0.3">
      <c r="A2805">
        <v>33636</v>
      </c>
      <c r="B2805">
        <v>351.58199999999999</v>
      </c>
      <c r="C2805">
        <v>10.975</v>
      </c>
      <c r="D2805">
        <v>10.757</v>
      </c>
    </row>
    <row r="2806" spans="1:4" x14ac:dyDescent="0.3">
      <c r="A2806">
        <v>33648</v>
      </c>
      <c r="B2806">
        <v>352.35700000000003</v>
      </c>
      <c r="C2806">
        <v>11.49</v>
      </c>
      <c r="D2806">
        <v>10.760999999999999</v>
      </c>
    </row>
    <row r="2807" spans="1:4" x14ac:dyDescent="0.3">
      <c r="A2807">
        <v>33660</v>
      </c>
      <c r="B2807">
        <v>353.13099999999997</v>
      </c>
      <c r="C2807">
        <v>10.718999999999999</v>
      </c>
      <c r="D2807">
        <v>10.760999999999999</v>
      </c>
    </row>
    <row r="2808" spans="1:4" x14ac:dyDescent="0.3">
      <c r="A2808">
        <v>33672</v>
      </c>
      <c r="B2808">
        <v>353.90600000000001</v>
      </c>
      <c r="C2808">
        <v>10.196</v>
      </c>
      <c r="D2808">
        <v>10.759</v>
      </c>
    </row>
    <row r="2809" spans="1:4" x14ac:dyDescent="0.3">
      <c r="A2809">
        <v>33684</v>
      </c>
      <c r="B2809">
        <v>354.68200000000002</v>
      </c>
      <c r="C2809">
        <v>10.476000000000001</v>
      </c>
      <c r="D2809">
        <v>10.760999999999999</v>
      </c>
    </row>
    <row r="2810" spans="1:4" x14ac:dyDescent="0.3">
      <c r="A2810">
        <v>33696</v>
      </c>
      <c r="B2810">
        <v>355.45699999999999</v>
      </c>
      <c r="C2810">
        <v>10.55</v>
      </c>
      <c r="D2810">
        <v>10.762</v>
      </c>
    </row>
    <row r="2811" spans="1:4" x14ac:dyDescent="0.3">
      <c r="A2811">
        <v>33708</v>
      </c>
      <c r="B2811">
        <v>356.23200000000003</v>
      </c>
      <c r="C2811">
        <v>10.82</v>
      </c>
      <c r="D2811">
        <v>10.763999999999999</v>
      </c>
    </row>
    <row r="2812" spans="1:4" x14ac:dyDescent="0.3">
      <c r="A2812">
        <v>33720</v>
      </c>
      <c r="B2812">
        <v>357.00700000000001</v>
      </c>
      <c r="C2812">
        <v>10.704000000000001</v>
      </c>
      <c r="D2812">
        <v>10.763</v>
      </c>
    </row>
    <row r="2813" spans="1:4" x14ac:dyDescent="0.3">
      <c r="A2813">
        <v>33732</v>
      </c>
      <c r="B2813">
        <v>357.78199999999998</v>
      </c>
      <c r="C2813">
        <v>10.967000000000001</v>
      </c>
      <c r="D2813">
        <v>10.765000000000001</v>
      </c>
    </row>
    <row r="2814" spans="1:4" x14ac:dyDescent="0.3">
      <c r="A2814">
        <v>33744</v>
      </c>
      <c r="B2814">
        <v>358.55700000000002</v>
      </c>
      <c r="C2814">
        <v>10.617000000000001</v>
      </c>
      <c r="D2814">
        <v>10.766</v>
      </c>
    </row>
    <row r="2815" spans="1:4" x14ac:dyDescent="0.3">
      <c r="A2815">
        <v>33756</v>
      </c>
      <c r="B2815">
        <v>359.33300000000003</v>
      </c>
      <c r="C2815">
        <v>10.856</v>
      </c>
      <c r="D2815">
        <v>10.768000000000001</v>
      </c>
    </row>
    <row r="2816" spans="1:4" x14ac:dyDescent="0.3">
      <c r="A2816">
        <v>33768</v>
      </c>
      <c r="B2816">
        <v>8.9999999999999993E-3</v>
      </c>
      <c r="C2816">
        <v>10.641</v>
      </c>
      <c r="D2816">
        <v>10.771000000000001</v>
      </c>
    </row>
    <row r="2817" spans="1:4" x14ac:dyDescent="0.3">
      <c r="A2817">
        <v>33780</v>
      </c>
      <c r="B2817">
        <v>0.78400000000000003</v>
      </c>
      <c r="C2817">
        <v>11.265000000000001</v>
      </c>
      <c r="D2817">
        <v>10.77</v>
      </c>
    </row>
    <row r="2818" spans="1:4" x14ac:dyDescent="0.3">
      <c r="A2818">
        <v>33792</v>
      </c>
      <c r="B2818">
        <v>1.56</v>
      </c>
      <c r="C2818">
        <v>10.695</v>
      </c>
      <c r="D2818">
        <v>10.776</v>
      </c>
    </row>
    <row r="2819" spans="1:4" x14ac:dyDescent="0.3">
      <c r="A2819">
        <v>33804</v>
      </c>
      <c r="B2819">
        <v>2.335</v>
      </c>
      <c r="C2819">
        <v>10.75</v>
      </c>
      <c r="D2819">
        <v>10.772</v>
      </c>
    </row>
    <row r="2820" spans="1:4" x14ac:dyDescent="0.3">
      <c r="A2820">
        <v>33816</v>
      </c>
      <c r="B2820">
        <v>3.1110000000000002</v>
      </c>
      <c r="C2820">
        <v>10.949</v>
      </c>
      <c r="D2820">
        <v>10.78</v>
      </c>
    </row>
    <row r="2821" spans="1:4" x14ac:dyDescent="0.3">
      <c r="A2821">
        <v>33828</v>
      </c>
      <c r="B2821">
        <v>3.887</v>
      </c>
      <c r="C2821">
        <v>10.808</v>
      </c>
      <c r="D2821">
        <v>10.776999999999999</v>
      </c>
    </row>
    <row r="2822" spans="1:4" x14ac:dyDescent="0.3">
      <c r="A2822">
        <v>33840</v>
      </c>
      <c r="B2822">
        <v>4.6630000000000003</v>
      </c>
      <c r="C2822">
        <v>10.726000000000001</v>
      </c>
      <c r="D2822">
        <v>10.782</v>
      </c>
    </row>
    <row r="2823" spans="1:4" x14ac:dyDescent="0.3">
      <c r="A2823">
        <v>33852</v>
      </c>
      <c r="B2823">
        <v>5.4390000000000001</v>
      </c>
      <c r="C2823">
        <v>10.577</v>
      </c>
      <c r="D2823">
        <v>10.775</v>
      </c>
    </row>
    <row r="2824" spans="1:4" x14ac:dyDescent="0.3">
      <c r="A2824">
        <v>33864</v>
      </c>
      <c r="B2824">
        <v>6.2160000000000002</v>
      </c>
      <c r="C2824">
        <v>10.808999999999999</v>
      </c>
      <c r="D2824">
        <v>10.782</v>
      </c>
    </row>
    <row r="2825" spans="1:4" x14ac:dyDescent="0.3">
      <c r="A2825">
        <v>33876</v>
      </c>
      <c r="B2825">
        <v>6.992</v>
      </c>
      <c r="C2825">
        <v>11.006</v>
      </c>
      <c r="D2825">
        <v>10.781000000000001</v>
      </c>
    </row>
    <row r="2826" spans="1:4" x14ac:dyDescent="0.3">
      <c r="A2826">
        <v>33888</v>
      </c>
      <c r="B2826">
        <v>7.7690000000000001</v>
      </c>
      <c r="C2826">
        <v>10.734</v>
      </c>
      <c r="D2826">
        <v>10.785</v>
      </c>
    </row>
    <row r="2827" spans="1:4" x14ac:dyDescent="0.3">
      <c r="A2827">
        <v>33900</v>
      </c>
      <c r="B2827">
        <v>8.5449999999999999</v>
      </c>
      <c r="C2827">
        <v>10.507999999999999</v>
      </c>
      <c r="D2827">
        <v>10.782999999999999</v>
      </c>
    </row>
    <row r="2828" spans="1:4" x14ac:dyDescent="0.3">
      <c r="A2828">
        <v>33912</v>
      </c>
      <c r="B2828">
        <v>9.3219999999999992</v>
      </c>
      <c r="C2828">
        <v>10.689</v>
      </c>
      <c r="D2828">
        <v>10.789</v>
      </c>
    </row>
    <row r="2829" spans="1:4" x14ac:dyDescent="0.3">
      <c r="A2829">
        <v>33924</v>
      </c>
      <c r="B2829">
        <v>10.099</v>
      </c>
      <c r="C2829">
        <v>10.599</v>
      </c>
      <c r="D2829">
        <v>10.791</v>
      </c>
    </row>
    <row r="2830" spans="1:4" x14ac:dyDescent="0.3">
      <c r="A2830">
        <v>33936</v>
      </c>
      <c r="B2830">
        <v>10.875999999999999</v>
      </c>
      <c r="C2830">
        <v>10.555999999999999</v>
      </c>
      <c r="D2830">
        <v>10.791</v>
      </c>
    </row>
    <row r="2831" spans="1:4" x14ac:dyDescent="0.3">
      <c r="A2831">
        <v>33948</v>
      </c>
      <c r="B2831">
        <v>11.653</v>
      </c>
      <c r="C2831">
        <v>10.923</v>
      </c>
      <c r="D2831">
        <v>10.794</v>
      </c>
    </row>
    <row r="2832" spans="1:4" x14ac:dyDescent="0.3">
      <c r="A2832">
        <v>33960</v>
      </c>
      <c r="B2832">
        <v>12.430999999999999</v>
      </c>
      <c r="C2832">
        <v>10.837</v>
      </c>
      <c r="D2832">
        <v>10.794</v>
      </c>
    </row>
    <row r="2833" spans="1:4" x14ac:dyDescent="0.3">
      <c r="A2833">
        <v>33972</v>
      </c>
      <c r="B2833">
        <v>13.208</v>
      </c>
      <c r="C2833">
        <v>10.933</v>
      </c>
      <c r="D2833">
        <v>10.798</v>
      </c>
    </row>
    <row r="2834" spans="1:4" x14ac:dyDescent="0.3">
      <c r="A2834">
        <v>33984</v>
      </c>
      <c r="B2834">
        <v>13.986000000000001</v>
      </c>
      <c r="C2834">
        <v>11.041</v>
      </c>
      <c r="D2834">
        <v>10.8</v>
      </c>
    </row>
    <row r="2835" spans="1:4" x14ac:dyDescent="0.3">
      <c r="A2835">
        <v>33996</v>
      </c>
      <c r="B2835">
        <v>14.763</v>
      </c>
      <c r="C2835">
        <v>11.021000000000001</v>
      </c>
      <c r="D2835">
        <v>10.797000000000001</v>
      </c>
    </row>
    <row r="2836" spans="1:4" x14ac:dyDescent="0.3">
      <c r="A2836">
        <v>34008</v>
      </c>
      <c r="B2836">
        <v>15.541</v>
      </c>
      <c r="C2836">
        <v>10.738</v>
      </c>
      <c r="D2836">
        <v>10.797000000000001</v>
      </c>
    </row>
    <row r="2837" spans="1:4" x14ac:dyDescent="0.3">
      <c r="A2837">
        <v>34020</v>
      </c>
      <c r="B2837">
        <v>16.32</v>
      </c>
      <c r="C2837">
        <v>10.522</v>
      </c>
      <c r="D2837">
        <v>10.805999999999999</v>
      </c>
    </row>
    <row r="2838" spans="1:4" x14ac:dyDescent="0.3">
      <c r="A2838">
        <v>34032</v>
      </c>
      <c r="B2838">
        <v>17.099</v>
      </c>
      <c r="C2838">
        <v>10.411</v>
      </c>
      <c r="D2838">
        <v>10.808</v>
      </c>
    </row>
    <row r="2839" spans="1:4" x14ac:dyDescent="0.3">
      <c r="A2839">
        <v>34044</v>
      </c>
      <c r="B2839">
        <v>17.876999999999999</v>
      </c>
      <c r="C2839">
        <v>11.387</v>
      </c>
      <c r="D2839">
        <v>10.81</v>
      </c>
    </row>
    <row r="2840" spans="1:4" x14ac:dyDescent="0.3">
      <c r="A2840">
        <v>34056</v>
      </c>
      <c r="B2840">
        <v>18.655000000000001</v>
      </c>
      <c r="C2840">
        <v>10.643000000000001</v>
      </c>
      <c r="D2840">
        <v>10.81</v>
      </c>
    </row>
    <row r="2841" spans="1:4" x14ac:dyDescent="0.3">
      <c r="A2841">
        <v>34068</v>
      </c>
      <c r="B2841">
        <v>19.434000000000001</v>
      </c>
      <c r="C2841">
        <v>10.797000000000001</v>
      </c>
      <c r="D2841">
        <v>10.816000000000001</v>
      </c>
    </row>
    <row r="2842" spans="1:4" x14ac:dyDescent="0.3">
      <c r="A2842">
        <v>34080</v>
      </c>
      <c r="B2842">
        <v>20.213000000000001</v>
      </c>
      <c r="C2842">
        <v>10.472</v>
      </c>
      <c r="D2842">
        <v>10.817</v>
      </c>
    </row>
    <row r="2843" spans="1:4" x14ac:dyDescent="0.3">
      <c r="A2843">
        <v>34092</v>
      </c>
      <c r="B2843">
        <v>20.992000000000001</v>
      </c>
      <c r="C2843">
        <v>11.231999999999999</v>
      </c>
      <c r="D2843">
        <v>10.821</v>
      </c>
    </row>
    <row r="2844" spans="1:4" x14ac:dyDescent="0.3">
      <c r="A2844">
        <v>34104</v>
      </c>
      <c r="B2844">
        <v>21.771999999999998</v>
      </c>
      <c r="C2844">
        <v>10.97</v>
      </c>
      <c r="D2844">
        <v>10.824</v>
      </c>
    </row>
    <row r="2845" spans="1:4" x14ac:dyDescent="0.3">
      <c r="A2845">
        <v>34116</v>
      </c>
      <c r="B2845">
        <v>22.550999999999998</v>
      </c>
      <c r="C2845">
        <v>10.992000000000001</v>
      </c>
      <c r="D2845">
        <v>10.826000000000001</v>
      </c>
    </row>
    <row r="2846" spans="1:4" x14ac:dyDescent="0.3">
      <c r="A2846">
        <v>34128</v>
      </c>
      <c r="B2846">
        <v>23.331</v>
      </c>
      <c r="C2846">
        <v>10.795999999999999</v>
      </c>
      <c r="D2846">
        <v>10.826000000000001</v>
      </c>
    </row>
    <row r="2847" spans="1:4" x14ac:dyDescent="0.3">
      <c r="A2847">
        <v>34140</v>
      </c>
      <c r="B2847">
        <v>24.111000000000001</v>
      </c>
      <c r="C2847">
        <v>10.651</v>
      </c>
      <c r="D2847">
        <v>10.829000000000001</v>
      </c>
    </row>
    <row r="2848" spans="1:4" x14ac:dyDescent="0.3">
      <c r="A2848">
        <v>34152</v>
      </c>
      <c r="B2848">
        <v>24.890999999999998</v>
      </c>
      <c r="C2848">
        <v>10.742000000000001</v>
      </c>
      <c r="D2848">
        <v>10.832000000000001</v>
      </c>
    </row>
    <row r="2849" spans="1:4" x14ac:dyDescent="0.3">
      <c r="A2849">
        <v>34164</v>
      </c>
      <c r="B2849">
        <v>25.670999999999999</v>
      </c>
      <c r="C2849">
        <v>10.532999999999999</v>
      </c>
      <c r="D2849">
        <v>10.835000000000001</v>
      </c>
    </row>
    <row r="2850" spans="1:4" x14ac:dyDescent="0.3">
      <c r="A2850">
        <v>34176</v>
      </c>
      <c r="B2850">
        <v>26.452000000000002</v>
      </c>
      <c r="C2850">
        <v>10.846</v>
      </c>
      <c r="D2850">
        <v>10.839</v>
      </c>
    </row>
    <row r="2851" spans="1:4" x14ac:dyDescent="0.3">
      <c r="A2851">
        <v>34188</v>
      </c>
      <c r="B2851">
        <v>27.233000000000001</v>
      </c>
      <c r="C2851">
        <v>11.37</v>
      </c>
      <c r="D2851">
        <v>10.840999999999999</v>
      </c>
    </row>
    <row r="2852" spans="1:4" x14ac:dyDescent="0.3">
      <c r="A2852">
        <v>34200</v>
      </c>
      <c r="B2852">
        <v>28.013999999999999</v>
      </c>
      <c r="C2852">
        <v>11.295999999999999</v>
      </c>
      <c r="D2852">
        <v>10.846</v>
      </c>
    </row>
    <row r="2853" spans="1:4" x14ac:dyDescent="0.3">
      <c r="A2853">
        <v>34212</v>
      </c>
      <c r="B2853">
        <v>28.795000000000002</v>
      </c>
      <c r="C2853">
        <v>10.446</v>
      </c>
      <c r="D2853">
        <v>10.843999999999999</v>
      </c>
    </row>
    <row r="2854" spans="1:4" x14ac:dyDescent="0.3">
      <c r="A2854">
        <v>34224</v>
      </c>
      <c r="B2854">
        <v>29.576000000000001</v>
      </c>
      <c r="C2854">
        <v>10.409000000000001</v>
      </c>
      <c r="D2854">
        <v>10.849</v>
      </c>
    </row>
    <row r="2855" spans="1:4" x14ac:dyDescent="0.3">
      <c r="A2855">
        <v>34236</v>
      </c>
      <c r="B2855">
        <v>30.358000000000001</v>
      </c>
      <c r="C2855">
        <v>10.599</v>
      </c>
      <c r="D2855">
        <v>10.851000000000001</v>
      </c>
    </row>
    <row r="2856" spans="1:4" x14ac:dyDescent="0.3">
      <c r="A2856">
        <v>34248</v>
      </c>
      <c r="B2856">
        <v>31.138999999999999</v>
      </c>
      <c r="C2856">
        <v>10.801</v>
      </c>
      <c r="D2856">
        <v>10.855</v>
      </c>
    </row>
    <row r="2857" spans="1:4" x14ac:dyDescent="0.3">
      <c r="A2857">
        <v>34260</v>
      </c>
      <c r="B2857">
        <v>31.920999999999999</v>
      </c>
      <c r="C2857">
        <v>10.818</v>
      </c>
      <c r="D2857">
        <v>10.858000000000001</v>
      </c>
    </row>
    <row r="2858" spans="1:4" x14ac:dyDescent="0.3">
      <c r="A2858">
        <v>34272</v>
      </c>
      <c r="B2858">
        <v>32.704000000000001</v>
      </c>
      <c r="C2858">
        <v>10.613</v>
      </c>
      <c r="D2858">
        <v>10.86</v>
      </c>
    </row>
    <row r="2859" spans="1:4" x14ac:dyDescent="0.3">
      <c r="A2859">
        <v>34284</v>
      </c>
      <c r="B2859">
        <v>33.485999999999997</v>
      </c>
      <c r="C2859">
        <v>11.276999999999999</v>
      </c>
      <c r="D2859">
        <v>10.862</v>
      </c>
    </row>
    <row r="2860" spans="1:4" x14ac:dyDescent="0.3">
      <c r="A2860">
        <v>34296</v>
      </c>
      <c r="B2860">
        <v>34.268999999999998</v>
      </c>
      <c r="C2860">
        <v>11.343999999999999</v>
      </c>
      <c r="D2860">
        <v>10.866</v>
      </c>
    </row>
    <row r="2861" spans="1:4" x14ac:dyDescent="0.3">
      <c r="A2861">
        <v>34308</v>
      </c>
      <c r="B2861">
        <v>35.051000000000002</v>
      </c>
      <c r="C2861">
        <v>10.205</v>
      </c>
      <c r="D2861">
        <v>10.869</v>
      </c>
    </row>
    <row r="2862" spans="1:4" x14ac:dyDescent="0.3">
      <c r="A2862">
        <v>34320</v>
      </c>
      <c r="B2862">
        <v>35.835000000000001</v>
      </c>
      <c r="C2862">
        <v>10.23</v>
      </c>
      <c r="D2862">
        <v>10.872999999999999</v>
      </c>
    </row>
    <row r="2863" spans="1:4" x14ac:dyDescent="0.3">
      <c r="A2863">
        <v>34332</v>
      </c>
      <c r="B2863">
        <v>36.618000000000002</v>
      </c>
      <c r="C2863">
        <v>10.571</v>
      </c>
      <c r="D2863">
        <v>10.875999999999999</v>
      </c>
    </row>
    <row r="2864" spans="1:4" x14ac:dyDescent="0.3">
      <c r="A2864">
        <v>34344</v>
      </c>
      <c r="B2864">
        <v>37.402000000000001</v>
      </c>
      <c r="C2864">
        <v>10.92</v>
      </c>
      <c r="D2864">
        <v>10.881</v>
      </c>
    </row>
    <row r="2865" spans="1:4" x14ac:dyDescent="0.3">
      <c r="A2865">
        <v>34356</v>
      </c>
      <c r="B2865">
        <v>38.185000000000002</v>
      </c>
      <c r="C2865">
        <v>11.282999999999999</v>
      </c>
      <c r="D2865">
        <v>10.887</v>
      </c>
    </row>
    <row r="2866" spans="1:4" x14ac:dyDescent="0.3">
      <c r="A2866">
        <v>34368</v>
      </c>
      <c r="B2866">
        <v>38.97</v>
      </c>
      <c r="C2866">
        <v>10.53</v>
      </c>
      <c r="D2866">
        <v>10.888999999999999</v>
      </c>
    </row>
    <row r="2867" spans="1:4" x14ac:dyDescent="0.3">
      <c r="A2867">
        <v>34380</v>
      </c>
      <c r="B2867">
        <v>39.753999999999998</v>
      </c>
      <c r="C2867">
        <v>10.429</v>
      </c>
      <c r="D2867">
        <v>10.891999999999999</v>
      </c>
    </row>
    <row r="2868" spans="1:4" x14ac:dyDescent="0.3">
      <c r="A2868">
        <v>34392</v>
      </c>
      <c r="B2868">
        <v>40.537999999999997</v>
      </c>
      <c r="C2868">
        <v>10.32</v>
      </c>
      <c r="D2868">
        <v>10.885999999999999</v>
      </c>
    </row>
    <row r="2869" spans="1:4" x14ac:dyDescent="0.3">
      <c r="A2869">
        <v>34404</v>
      </c>
      <c r="B2869">
        <v>41.323</v>
      </c>
      <c r="C2869">
        <v>11.095000000000001</v>
      </c>
      <c r="D2869">
        <v>10.901</v>
      </c>
    </row>
    <row r="2870" spans="1:4" x14ac:dyDescent="0.3">
      <c r="A2870">
        <v>34416</v>
      </c>
      <c r="B2870">
        <v>42.107999999999997</v>
      </c>
      <c r="C2870">
        <v>11.054</v>
      </c>
      <c r="D2870">
        <v>10.898999999999999</v>
      </c>
    </row>
    <row r="2871" spans="1:4" x14ac:dyDescent="0.3">
      <c r="A2871">
        <v>34428</v>
      </c>
      <c r="B2871">
        <v>42.893000000000001</v>
      </c>
      <c r="C2871">
        <v>10.558999999999999</v>
      </c>
      <c r="D2871">
        <v>10.904999999999999</v>
      </c>
    </row>
    <row r="2872" spans="1:4" x14ac:dyDescent="0.3">
      <c r="A2872">
        <v>34440</v>
      </c>
      <c r="B2872">
        <v>43.679000000000002</v>
      </c>
      <c r="C2872">
        <v>10.87</v>
      </c>
      <c r="D2872">
        <v>10.904999999999999</v>
      </c>
    </row>
    <row r="2873" spans="1:4" x14ac:dyDescent="0.3">
      <c r="A2873">
        <v>34452</v>
      </c>
      <c r="B2873">
        <v>44.465000000000003</v>
      </c>
      <c r="C2873">
        <v>10.976000000000001</v>
      </c>
      <c r="D2873">
        <v>10.912000000000001</v>
      </c>
    </row>
    <row r="2874" spans="1:4" x14ac:dyDescent="0.3">
      <c r="A2874">
        <v>34464</v>
      </c>
      <c r="B2874">
        <v>45.25</v>
      </c>
      <c r="C2874">
        <v>10.672000000000001</v>
      </c>
      <c r="D2874">
        <v>10.913</v>
      </c>
    </row>
    <row r="2875" spans="1:4" x14ac:dyDescent="0.3">
      <c r="A2875">
        <v>34476</v>
      </c>
      <c r="B2875">
        <v>46.036999999999999</v>
      </c>
      <c r="C2875">
        <v>10.711</v>
      </c>
      <c r="D2875">
        <v>10.92</v>
      </c>
    </row>
    <row r="2876" spans="1:4" x14ac:dyDescent="0.3">
      <c r="A2876">
        <v>34488</v>
      </c>
      <c r="B2876">
        <v>46.823</v>
      </c>
      <c r="C2876">
        <v>10.805</v>
      </c>
      <c r="D2876">
        <v>10.922000000000001</v>
      </c>
    </row>
    <row r="2877" spans="1:4" x14ac:dyDescent="0.3">
      <c r="A2877">
        <v>34500</v>
      </c>
      <c r="B2877">
        <v>47.61</v>
      </c>
      <c r="C2877">
        <v>10.352</v>
      </c>
      <c r="D2877">
        <v>10.923</v>
      </c>
    </row>
    <row r="2878" spans="1:4" x14ac:dyDescent="0.3">
      <c r="A2878">
        <v>34512</v>
      </c>
      <c r="B2878">
        <v>48.396999999999998</v>
      </c>
      <c r="C2878">
        <v>10.586</v>
      </c>
      <c r="D2878">
        <v>10.927</v>
      </c>
    </row>
    <row r="2879" spans="1:4" x14ac:dyDescent="0.3">
      <c r="A2879">
        <v>34524</v>
      </c>
      <c r="B2879">
        <v>49.185000000000002</v>
      </c>
      <c r="C2879">
        <v>11.065</v>
      </c>
      <c r="D2879">
        <v>10.930999999999999</v>
      </c>
    </row>
    <row r="2880" spans="1:4" x14ac:dyDescent="0.3">
      <c r="A2880">
        <v>34536</v>
      </c>
      <c r="B2880">
        <v>49.972999999999999</v>
      </c>
      <c r="C2880">
        <v>11.263</v>
      </c>
      <c r="D2880">
        <v>10.939</v>
      </c>
    </row>
    <row r="2881" spans="1:4" x14ac:dyDescent="0.3">
      <c r="A2881">
        <v>34548</v>
      </c>
      <c r="B2881">
        <v>50.76</v>
      </c>
      <c r="C2881">
        <v>10.94</v>
      </c>
      <c r="D2881">
        <v>10.936999999999999</v>
      </c>
    </row>
    <row r="2882" spans="1:4" x14ac:dyDescent="0.3">
      <c r="A2882">
        <v>34560</v>
      </c>
      <c r="B2882">
        <v>51.548999999999999</v>
      </c>
      <c r="C2882">
        <v>11.05</v>
      </c>
      <c r="D2882">
        <v>10.948</v>
      </c>
    </row>
    <row r="2883" spans="1:4" x14ac:dyDescent="0.3">
      <c r="A2883">
        <v>34572</v>
      </c>
      <c r="B2883">
        <v>52.337000000000003</v>
      </c>
      <c r="C2883">
        <v>11.342000000000001</v>
      </c>
      <c r="D2883">
        <v>10.946999999999999</v>
      </c>
    </row>
    <row r="2884" spans="1:4" x14ac:dyDescent="0.3">
      <c r="A2884">
        <v>34584</v>
      </c>
      <c r="B2884">
        <v>53.125999999999998</v>
      </c>
      <c r="C2884">
        <v>10.97</v>
      </c>
      <c r="D2884">
        <v>10.956</v>
      </c>
    </row>
    <row r="2885" spans="1:4" x14ac:dyDescent="0.3">
      <c r="A2885">
        <v>34596</v>
      </c>
      <c r="B2885">
        <v>53.914999999999999</v>
      </c>
      <c r="C2885">
        <v>10.862</v>
      </c>
      <c r="D2885">
        <v>10.958</v>
      </c>
    </row>
    <row r="2886" spans="1:4" x14ac:dyDescent="0.3">
      <c r="A2886">
        <v>34608</v>
      </c>
      <c r="B2886">
        <v>54.704999999999998</v>
      </c>
      <c r="C2886">
        <v>10.680999999999999</v>
      </c>
      <c r="D2886">
        <v>10.961</v>
      </c>
    </row>
    <row r="2887" spans="1:4" x14ac:dyDescent="0.3">
      <c r="A2887">
        <v>34620</v>
      </c>
      <c r="B2887">
        <v>55.494</v>
      </c>
      <c r="C2887">
        <v>10.962</v>
      </c>
      <c r="D2887">
        <v>10.965</v>
      </c>
    </row>
    <row r="2888" spans="1:4" x14ac:dyDescent="0.3">
      <c r="A2888">
        <v>34632</v>
      </c>
      <c r="B2888">
        <v>56.283999999999999</v>
      </c>
      <c r="C2888">
        <v>10.917999999999999</v>
      </c>
      <c r="D2888">
        <v>10.968</v>
      </c>
    </row>
    <row r="2889" spans="1:4" x14ac:dyDescent="0.3">
      <c r="A2889">
        <v>34644</v>
      </c>
      <c r="B2889">
        <v>57.073999999999998</v>
      </c>
      <c r="C2889">
        <v>11.12</v>
      </c>
      <c r="D2889">
        <v>10.972</v>
      </c>
    </row>
    <row r="2890" spans="1:4" x14ac:dyDescent="0.3">
      <c r="A2890">
        <v>34656</v>
      </c>
      <c r="B2890">
        <v>57.863999999999997</v>
      </c>
      <c r="C2890">
        <v>11.457000000000001</v>
      </c>
      <c r="D2890">
        <v>10.976000000000001</v>
      </c>
    </row>
    <row r="2891" spans="1:4" x14ac:dyDescent="0.3">
      <c r="A2891">
        <v>34668</v>
      </c>
      <c r="B2891">
        <v>58.655000000000001</v>
      </c>
      <c r="C2891">
        <v>11.275</v>
      </c>
      <c r="D2891">
        <v>10.978999999999999</v>
      </c>
    </row>
    <row r="2892" spans="1:4" x14ac:dyDescent="0.3">
      <c r="A2892">
        <v>34680</v>
      </c>
      <c r="B2892">
        <v>59.445999999999998</v>
      </c>
      <c r="C2892">
        <v>10.856</v>
      </c>
      <c r="D2892">
        <v>10.986000000000001</v>
      </c>
    </row>
    <row r="2893" spans="1:4" x14ac:dyDescent="0.3">
      <c r="A2893">
        <v>34692</v>
      </c>
      <c r="B2893">
        <v>60.237000000000002</v>
      </c>
      <c r="C2893">
        <v>11.105</v>
      </c>
      <c r="D2893">
        <v>10.984999999999999</v>
      </c>
    </row>
    <row r="2894" spans="1:4" x14ac:dyDescent="0.3">
      <c r="A2894">
        <v>34704</v>
      </c>
      <c r="B2894">
        <v>61.029000000000003</v>
      </c>
      <c r="C2894">
        <v>10.657</v>
      </c>
      <c r="D2894">
        <v>10.994</v>
      </c>
    </row>
    <row r="2895" spans="1:4" x14ac:dyDescent="0.3">
      <c r="A2895">
        <v>34716</v>
      </c>
      <c r="B2895">
        <v>61.820999999999998</v>
      </c>
      <c r="C2895">
        <v>11.025</v>
      </c>
      <c r="D2895">
        <v>10.994</v>
      </c>
    </row>
    <row r="2896" spans="1:4" x14ac:dyDescent="0.3">
      <c r="A2896">
        <v>34728</v>
      </c>
      <c r="B2896">
        <v>62.613</v>
      </c>
      <c r="C2896">
        <v>11.135999999999999</v>
      </c>
      <c r="D2896">
        <v>10.997999999999999</v>
      </c>
    </row>
    <row r="2897" spans="1:4" x14ac:dyDescent="0.3">
      <c r="A2897">
        <v>34740</v>
      </c>
      <c r="B2897">
        <v>63.405000000000001</v>
      </c>
      <c r="C2897">
        <v>10.717000000000001</v>
      </c>
      <c r="D2897">
        <v>11.002000000000001</v>
      </c>
    </row>
    <row r="2898" spans="1:4" x14ac:dyDescent="0.3">
      <c r="A2898">
        <v>34752</v>
      </c>
      <c r="B2898">
        <v>64.197999999999993</v>
      </c>
      <c r="C2898">
        <v>10.702</v>
      </c>
      <c r="D2898">
        <v>11.002000000000001</v>
      </c>
    </row>
    <row r="2899" spans="1:4" x14ac:dyDescent="0.3">
      <c r="A2899">
        <v>34764</v>
      </c>
      <c r="B2899">
        <v>64.992000000000004</v>
      </c>
      <c r="C2899">
        <v>11.237</v>
      </c>
      <c r="D2899">
        <v>11.015000000000001</v>
      </c>
    </row>
    <row r="2900" spans="1:4" x14ac:dyDescent="0.3">
      <c r="A2900">
        <v>34776</v>
      </c>
      <c r="B2900">
        <v>65.784000000000006</v>
      </c>
      <c r="C2900">
        <v>11.481</v>
      </c>
      <c r="D2900">
        <v>11.013999999999999</v>
      </c>
    </row>
    <row r="2901" spans="1:4" x14ac:dyDescent="0.3">
      <c r="A2901">
        <v>34788</v>
      </c>
      <c r="B2901">
        <v>66.578000000000003</v>
      </c>
      <c r="C2901">
        <v>10.846</v>
      </c>
      <c r="D2901">
        <v>11.02</v>
      </c>
    </row>
    <row r="2902" spans="1:4" x14ac:dyDescent="0.3">
      <c r="A2902">
        <v>34800</v>
      </c>
      <c r="B2902">
        <v>67.372</v>
      </c>
      <c r="C2902">
        <v>11.077</v>
      </c>
      <c r="D2902">
        <v>11.022</v>
      </c>
    </row>
    <row r="2903" spans="1:4" x14ac:dyDescent="0.3">
      <c r="A2903">
        <v>34812</v>
      </c>
      <c r="B2903">
        <v>68.165999999999997</v>
      </c>
      <c r="C2903">
        <v>11.198</v>
      </c>
      <c r="D2903">
        <v>11.026</v>
      </c>
    </row>
    <row r="2904" spans="1:4" x14ac:dyDescent="0.3">
      <c r="A2904">
        <v>34824</v>
      </c>
      <c r="B2904">
        <v>68.960999999999999</v>
      </c>
      <c r="C2904">
        <v>10.965</v>
      </c>
      <c r="D2904">
        <v>11.029</v>
      </c>
    </row>
    <row r="2905" spans="1:4" x14ac:dyDescent="0.3">
      <c r="A2905">
        <v>34836</v>
      </c>
      <c r="B2905">
        <v>69.756</v>
      </c>
      <c r="C2905">
        <v>11.364000000000001</v>
      </c>
      <c r="D2905">
        <v>11.036</v>
      </c>
    </row>
    <row r="2906" spans="1:4" x14ac:dyDescent="0.3">
      <c r="A2906">
        <v>34848</v>
      </c>
      <c r="B2906">
        <v>70.551000000000002</v>
      </c>
      <c r="C2906">
        <v>11.542</v>
      </c>
      <c r="D2906">
        <v>11.037000000000001</v>
      </c>
    </row>
    <row r="2907" spans="1:4" x14ac:dyDescent="0.3">
      <c r="A2907">
        <v>34860</v>
      </c>
      <c r="B2907">
        <v>71.346000000000004</v>
      </c>
      <c r="C2907">
        <v>10.526999999999999</v>
      </c>
      <c r="D2907">
        <v>11.042999999999999</v>
      </c>
    </row>
    <row r="2908" spans="1:4" x14ac:dyDescent="0.3">
      <c r="A2908">
        <v>34872</v>
      </c>
      <c r="B2908">
        <v>72.141000000000005</v>
      </c>
      <c r="C2908">
        <v>11.43</v>
      </c>
      <c r="D2908">
        <v>11.048</v>
      </c>
    </row>
    <row r="2909" spans="1:4" x14ac:dyDescent="0.3">
      <c r="A2909">
        <v>34884</v>
      </c>
      <c r="B2909">
        <v>72.936999999999998</v>
      </c>
      <c r="C2909">
        <v>11.037000000000001</v>
      </c>
      <c r="D2909">
        <v>11.05</v>
      </c>
    </row>
    <row r="2910" spans="1:4" x14ac:dyDescent="0.3">
      <c r="A2910">
        <v>34896</v>
      </c>
      <c r="B2910">
        <v>73.733999999999995</v>
      </c>
      <c r="C2910">
        <v>10.978999999999999</v>
      </c>
      <c r="D2910">
        <v>11.058999999999999</v>
      </c>
    </row>
    <row r="2911" spans="1:4" x14ac:dyDescent="0.3">
      <c r="A2911">
        <v>34908</v>
      </c>
      <c r="B2911">
        <v>74.53</v>
      </c>
      <c r="C2911">
        <v>11.215</v>
      </c>
      <c r="D2911">
        <v>11.058</v>
      </c>
    </row>
    <row r="2912" spans="1:4" x14ac:dyDescent="0.3">
      <c r="A2912">
        <v>34920</v>
      </c>
      <c r="B2912">
        <v>75.326999999999998</v>
      </c>
      <c r="C2912">
        <v>10.939</v>
      </c>
      <c r="D2912">
        <v>11.064</v>
      </c>
    </row>
    <row r="2913" spans="1:4" x14ac:dyDescent="0.3">
      <c r="A2913">
        <v>34932</v>
      </c>
      <c r="B2913">
        <v>76.123999999999995</v>
      </c>
      <c r="C2913">
        <v>10.821999999999999</v>
      </c>
      <c r="D2913">
        <v>11.065</v>
      </c>
    </row>
    <row r="2914" spans="1:4" x14ac:dyDescent="0.3">
      <c r="A2914">
        <v>34944</v>
      </c>
      <c r="B2914">
        <v>76.921000000000006</v>
      </c>
      <c r="C2914">
        <v>11.295</v>
      </c>
      <c r="D2914">
        <v>11.07</v>
      </c>
    </row>
    <row r="2915" spans="1:4" x14ac:dyDescent="0.3">
      <c r="A2915">
        <v>34956</v>
      </c>
      <c r="B2915">
        <v>77.718999999999994</v>
      </c>
      <c r="C2915">
        <v>11.057</v>
      </c>
      <c r="D2915">
        <v>11.074999999999999</v>
      </c>
    </row>
    <row r="2916" spans="1:4" x14ac:dyDescent="0.3">
      <c r="A2916">
        <v>34968</v>
      </c>
      <c r="B2916">
        <v>78.516999999999996</v>
      </c>
      <c r="C2916">
        <v>11.163</v>
      </c>
      <c r="D2916">
        <v>11.081</v>
      </c>
    </row>
    <row r="2917" spans="1:4" x14ac:dyDescent="0.3">
      <c r="A2917">
        <v>34980</v>
      </c>
      <c r="B2917">
        <v>79.314999999999998</v>
      </c>
      <c r="C2917">
        <v>10.999000000000001</v>
      </c>
      <c r="D2917">
        <v>11.082000000000001</v>
      </c>
    </row>
    <row r="2918" spans="1:4" x14ac:dyDescent="0.3">
      <c r="A2918">
        <v>34992</v>
      </c>
      <c r="B2918">
        <v>80.113</v>
      </c>
      <c r="C2918">
        <v>10.797000000000001</v>
      </c>
      <c r="D2918">
        <v>11.085000000000001</v>
      </c>
    </row>
    <row r="2919" spans="1:4" x14ac:dyDescent="0.3">
      <c r="A2919">
        <v>35004</v>
      </c>
      <c r="B2919">
        <v>80.912000000000006</v>
      </c>
      <c r="C2919">
        <v>11.403</v>
      </c>
      <c r="D2919">
        <v>11.093999999999999</v>
      </c>
    </row>
    <row r="2920" spans="1:4" x14ac:dyDescent="0.3">
      <c r="A2920">
        <v>35016</v>
      </c>
      <c r="B2920">
        <v>81.710999999999999</v>
      </c>
      <c r="C2920">
        <v>11.436999999999999</v>
      </c>
      <c r="D2920">
        <v>11.093</v>
      </c>
    </row>
    <row r="2921" spans="1:4" x14ac:dyDescent="0.3">
      <c r="A2921">
        <v>35028</v>
      </c>
      <c r="B2921">
        <v>82.510999999999996</v>
      </c>
      <c r="C2921">
        <v>10.856999999999999</v>
      </c>
      <c r="D2921">
        <v>11.1</v>
      </c>
    </row>
    <row r="2922" spans="1:4" x14ac:dyDescent="0.3">
      <c r="A2922">
        <v>35040</v>
      </c>
      <c r="B2922">
        <v>83.31</v>
      </c>
      <c r="C2922">
        <v>11.532999999999999</v>
      </c>
      <c r="D2922">
        <v>11.103</v>
      </c>
    </row>
    <row r="2923" spans="1:4" x14ac:dyDescent="0.3">
      <c r="A2923">
        <v>35052</v>
      </c>
      <c r="B2923">
        <v>84.11</v>
      </c>
      <c r="C2923">
        <v>12.198</v>
      </c>
      <c r="D2923">
        <v>11.106999999999999</v>
      </c>
    </row>
    <row r="2924" spans="1:4" x14ac:dyDescent="0.3">
      <c r="A2924">
        <v>35064</v>
      </c>
      <c r="B2924">
        <v>84.91</v>
      </c>
      <c r="C2924">
        <v>11.156000000000001</v>
      </c>
      <c r="D2924">
        <v>11.106999999999999</v>
      </c>
    </row>
    <row r="2925" spans="1:4" x14ac:dyDescent="0.3">
      <c r="A2925">
        <v>35076</v>
      </c>
      <c r="B2925">
        <v>85.710999999999999</v>
      </c>
      <c r="C2925">
        <v>10.984</v>
      </c>
      <c r="D2925">
        <v>11.114000000000001</v>
      </c>
    </row>
    <row r="2926" spans="1:4" x14ac:dyDescent="0.3">
      <c r="A2926">
        <v>35088</v>
      </c>
      <c r="B2926">
        <v>86.510999999999996</v>
      </c>
      <c r="C2926">
        <v>11.109</v>
      </c>
      <c r="D2926">
        <v>11.118</v>
      </c>
    </row>
    <row r="2927" spans="1:4" x14ac:dyDescent="0.3">
      <c r="A2927">
        <v>35100</v>
      </c>
      <c r="B2927">
        <v>87.311999999999998</v>
      </c>
      <c r="C2927">
        <v>11.563000000000001</v>
      </c>
      <c r="D2927">
        <v>11.12</v>
      </c>
    </row>
    <row r="2928" spans="1:4" x14ac:dyDescent="0.3">
      <c r="A2928">
        <v>35112</v>
      </c>
      <c r="B2928">
        <v>88.114000000000004</v>
      </c>
      <c r="C2928">
        <v>11.476000000000001</v>
      </c>
      <c r="D2928">
        <v>11.129</v>
      </c>
    </row>
    <row r="2929" spans="1:4" x14ac:dyDescent="0.3">
      <c r="A2929">
        <v>35124</v>
      </c>
      <c r="B2929">
        <v>88.915000000000006</v>
      </c>
      <c r="C2929">
        <v>11.067</v>
      </c>
      <c r="D2929">
        <v>11.128</v>
      </c>
    </row>
    <row r="2930" spans="1:4" x14ac:dyDescent="0.3">
      <c r="A2930">
        <v>35136</v>
      </c>
      <c r="B2930">
        <v>89.716999999999999</v>
      </c>
      <c r="C2930">
        <v>11.246</v>
      </c>
      <c r="D2930">
        <v>11.132999999999999</v>
      </c>
    </row>
    <row r="2931" spans="1:4" x14ac:dyDescent="0.3">
      <c r="A2931">
        <v>35148</v>
      </c>
      <c r="B2931">
        <v>90.519000000000005</v>
      </c>
      <c r="C2931">
        <v>11.625999999999999</v>
      </c>
      <c r="D2931">
        <v>11.138</v>
      </c>
    </row>
    <row r="2932" spans="1:4" x14ac:dyDescent="0.3">
      <c r="A2932">
        <v>35160</v>
      </c>
      <c r="B2932">
        <v>91.320999999999998</v>
      </c>
      <c r="C2932">
        <v>10.81</v>
      </c>
      <c r="D2932">
        <v>11.141</v>
      </c>
    </row>
    <row r="2933" spans="1:4" x14ac:dyDescent="0.3">
      <c r="A2933">
        <v>35172</v>
      </c>
      <c r="B2933">
        <v>92.123999999999995</v>
      </c>
      <c r="C2933">
        <v>11.092000000000001</v>
      </c>
      <c r="D2933">
        <v>11.144</v>
      </c>
    </row>
    <row r="2934" spans="1:4" x14ac:dyDescent="0.3">
      <c r="A2934">
        <v>35184</v>
      </c>
      <c r="B2934">
        <v>92.927000000000007</v>
      </c>
      <c r="C2934">
        <v>11.066000000000001</v>
      </c>
      <c r="D2934">
        <v>11.147</v>
      </c>
    </row>
    <row r="2935" spans="1:4" x14ac:dyDescent="0.3">
      <c r="A2935">
        <v>35196</v>
      </c>
      <c r="B2935">
        <v>93.73</v>
      </c>
      <c r="C2935">
        <v>11.41</v>
      </c>
      <c r="D2935">
        <v>11.154</v>
      </c>
    </row>
    <row r="2936" spans="1:4" x14ac:dyDescent="0.3">
      <c r="A2936">
        <v>35208</v>
      </c>
      <c r="B2936">
        <v>94.533000000000001</v>
      </c>
      <c r="C2936">
        <v>11.317</v>
      </c>
      <c r="D2936">
        <v>11.154</v>
      </c>
    </row>
    <row r="2937" spans="1:4" x14ac:dyDescent="0.3">
      <c r="A2937">
        <v>35220</v>
      </c>
      <c r="B2937">
        <v>95.337000000000003</v>
      </c>
      <c r="C2937">
        <v>11.016</v>
      </c>
      <c r="D2937">
        <v>11.157999999999999</v>
      </c>
    </row>
    <row r="2938" spans="1:4" x14ac:dyDescent="0.3">
      <c r="A2938">
        <v>35232</v>
      </c>
      <c r="B2938">
        <v>96.141000000000005</v>
      </c>
      <c r="C2938">
        <v>11.167999999999999</v>
      </c>
      <c r="D2938">
        <v>11.161</v>
      </c>
    </row>
    <row r="2939" spans="1:4" x14ac:dyDescent="0.3">
      <c r="A2939">
        <v>35244</v>
      </c>
      <c r="B2939">
        <v>96.944999999999993</v>
      </c>
      <c r="C2939">
        <v>11.302</v>
      </c>
      <c r="D2939">
        <v>11.166</v>
      </c>
    </row>
    <row r="2940" spans="1:4" x14ac:dyDescent="0.3">
      <c r="A2940">
        <v>35256</v>
      </c>
      <c r="B2940">
        <v>97.748999999999995</v>
      </c>
      <c r="C2940">
        <v>10.967000000000001</v>
      </c>
      <c r="D2940">
        <v>11.17</v>
      </c>
    </row>
    <row r="2941" spans="1:4" x14ac:dyDescent="0.3">
      <c r="A2941">
        <v>35268</v>
      </c>
      <c r="B2941">
        <v>98.554000000000002</v>
      </c>
      <c r="C2941">
        <v>11.291</v>
      </c>
      <c r="D2941">
        <v>11.172000000000001</v>
      </c>
    </row>
    <row r="2942" spans="1:4" x14ac:dyDescent="0.3">
      <c r="A2942">
        <v>35280</v>
      </c>
      <c r="B2942">
        <v>99.358999999999995</v>
      </c>
      <c r="C2942">
        <v>11.099</v>
      </c>
      <c r="D2942">
        <v>11.180999999999999</v>
      </c>
    </row>
    <row r="2943" spans="1:4" x14ac:dyDescent="0.3">
      <c r="A2943">
        <v>35292</v>
      </c>
      <c r="B2943">
        <v>100.164</v>
      </c>
      <c r="C2943">
        <v>11.093</v>
      </c>
      <c r="D2943">
        <v>11.179</v>
      </c>
    </row>
    <row r="2944" spans="1:4" x14ac:dyDescent="0.3">
      <c r="A2944">
        <v>35304</v>
      </c>
      <c r="B2944">
        <v>100.97</v>
      </c>
      <c r="C2944">
        <v>10.961</v>
      </c>
      <c r="D2944">
        <v>11.183</v>
      </c>
    </row>
    <row r="2945" spans="1:4" x14ac:dyDescent="0.3">
      <c r="A2945">
        <v>35316</v>
      </c>
      <c r="B2945">
        <v>101.776</v>
      </c>
      <c r="C2945">
        <v>9.9429999999999996</v>
      </c>
      <c r="D2945">
        <v>11.185</v>
      </c>
    </row>
    <row r="2946" spans="1:4" x14ac:dyDescent="0.3">
      <c r="A2946">
        <v>35328</v>
      </c>
      <c r="B2946">
        <v>102.58199999999999</v>
      </c>
      <c r="C2946">
        <v>11.018000000000001</v>
      </c>
      <c r="D2946">
        <v>11.192</v>
      </c>
    </row>
    <row r="2947" spans="1:4" x14ac:dyDescent="0.3">
      <c r="A2947">
        <v>35340</v>
      </c>
      <c r="B2947">
        <v>103.38800000000001</v>
      </c>
      <c r="C2947">
        <v>11.067</v>
      </c>
      <c r="D2947">
        <v>11.194000000000001</v>
      </c>
    </row>
    <row r="2948" spans="1:4" x14ac:dyDescent="0.3">
      <c r="A2948">
        <v>35352</v>
      </c>
      <c r="B2948">
        <v>104.19499999999999</v>
      </c>
      <c r="C2948">
        <v>11.247</v>
      </c>
      <c r="D2948">
        <v>11.198</v>
      </c>
    </row>
    <row r="2949" spans="1:4" x14ac:dyDescent="0.3">
      <c r="A2949">
        <v>35364</v>
      </c>
      <c r="B2949">
        <v>105.002</v>
      </c>
      <c r="C2949">
        <v>10.914</v>
      </c>
      <c r="D2949">
        <v>11.211</v>
      </c>
    </row>
    <row r="2950" spans="1:4" x14ac:dyDescent="0.3">
      <c r="A2950">
        <v>35376</v>
      </c>
      <c r="B2950">
        <v>105.809</v>
      </c>
      <c r="C2950">
        <v>10.968</v>
      </c>
      <c r="D2950">
        <v>11.21</v>
      </c>
    </row>
    <row r="2951" spans="1:4" x14ac:dyDescent="0.3">
      <c r="A2951">
        <v>35388</v>
      </c>
      <c r="B2951">
        <v>106.616</v>
      </c>
      <c r="C2951">
        <v>11.34</v>
      </c>
      <c r="D2951">
        <v>11.21</v>
      </c>
    </row>
    <row r="2952" spans="1:4" x14ac:dyDescent="0.3">
      <c r="A2952">
        <v>35400</v>
      </c>
      <c r="B2952">
        <v>107.423</v>
      </c>
      <c r="C2952">
        <v>11.637</v>
      </c>
      <c r="D2952">
        <v>11.215</v>
      </c>
    </row>
    <row r="2953" spans="1:4" x14ac:dyDescent="0.3">
      <c r="A2953">
        <v>35412</v>
      </c>
      <c r="B2953">
        <v>108.23099999999999</v>
      </c>
      <c r="C2953">
        <v>11.034000000000001</v>
      </c>
      <c r="D2953">
        <v>11.214</v>
      </c>
    </row>
    <row r="2954" spans="1:4" x14ac:dyDescent="0.3">
      <c r="A2954">
        <v>35424</v>
      </c>
      <c r="B2954">
        <v>109.039</v>
      </c>
      <c r="C2954">
        <v>11.497</v>
      </c>
      <c r="D2954">
        <v>11.224</v>
      </c>
    </row>
    <row r="2955" spans="1:4" x14ac:dyDescent="0.3">
      <c r="A2955">
        <v>35436</v>
      </c>
      <c r="B2955">
        <v>109.84699999999999</v>
      </c>
      <c r="C2955">
        <v>11.455</v>
      </c>
      <c r="D2955">
        <v>11.221</v>
      </c>
    </row>
    <row r="2956" spans="1:4" x14ac:dyDescent="0.3">
      <c r="A2956">
        <v>35448</v>
      </c>
      <c r="B2956">
        <v>110.65600000000001</v>
      </c>
      <c r="C2956">
        <v>11.121</v>
      </c>
      <c r="D2956">
        <v>11.227</v>
      </c>
    </row>
    <row r="2957" spans="1:4" x14ac:dyDescent="0.3">
      <c r="A2957">
        <v>35460</v>
      </c>
      <c r="B2957">
        <v>111.465</v>
      </c>
      <c r="C2957">
        <v>10.067</v>
      </c>
      <c r="D2957">
        <v>11.226000000000001</v>
      </c>
    </row>
    <row r="2958" spans="1:4" x14ac:dyDescent="0.3">
      <c r="A2958">
        <v>35472</v>
      </c>
      <c r="B2958">
        <v>112.274</v>
      </c>
      <c r="C2958">
        <v>11.112</v>
      </c>
      <c r="D2958">
        <v>11.237</v>
      </c>
    </row>
    <row r="2959" spans="1:4" x14ac:dyDescent="0.3">
      <c r="A2959">
        <v>35484</v>
      </c>
      <c r="B2959">
        <v>113.084</v>
      </c>
      <c r="C2959">
        <v>11.353</v>
      </c>
      <c r="D2959">
        <v>11.252000000000001</v>
      </c>
    </row>
    <row r="2960" spans="1:4" x14ac:dyDescent="0.3">
      <c r="A2960">
        <v>35496</v>
      </c>
      <c r="B2960">
        <v>113.893</v>
      </c>
      <c r="C2960">
        <v>11.268000000000001</v>
      </c>
      <c r="D2960">
        <v>11.249000000000001</v>
      </c>
    </row>
    <row r="2961" spans="1:4" x14ac:dyDescent="0.3">
      <c r="A2961">
        <v>35508</v>
      </c>
      <c r="B2961">
        <v>114.703</v>
      </c>
      <c r="C2961">
        <v>11.228999999999999</v>
      </c>
      <c r="D2961">
        <v>11.253</v>
      </c>
    </row>
    <row r="2962" spans="1:4" x14ac:dyDescent="0.3">
      <c r="A2962">
        <v>35520</v>
      </c>
      <c r="B2962">
        <v>115.512</v>
      </c>
      <c r="C2962">
        <v>11.647</v>
      </c>
      <c r="D2962">
        <v>11.247</v>
      </c>
    </row>
    <row r="2963" spans="1:4" x14ac:dyDescent="0.3">
      <c r="A2963">
        <v>35532</v>
      </c>
      <c r="B2963">
        <v>116.322</v>
      </c>
      <c r="C2963">
        <v>11.117000000000001</v>
      </c>
      <c r="D2963">
        <v>11.25</v>
      </c>
    </row>
    <row r="2964" spans="1:4" x14ac:dyDescent="0.3">
      <c r="A2964">
        <v>35544</v>
      </c>
      <c r="B2964">
        <v>117.13200000000001</v>
      </c>
      <c r="C2964">
        <v>10.901999999999999</v>
      </c>
      <c r="D2964">
        <v>11.253</v>
      </c>
    </row>
    <row r="2965" spans="1:4" x14ac:dyDescent="0.3">
      <c r="A2965">
        <v>35556</v>
      </c>
      <c r="B2965">
        <v>117.943</v>
      </c>
      <c r="C2965">
        <v>11.951000000000001</v>
      </c>
      <c r="D2965">
        <v>11.255000000000001</v>
      </c>
    </row>
    <row r="2966" spans="1:4" x14ac:dyDescent="0.3">
      <c r="A2966">
        <v>35568</v>
      </c>
      <c r="B2966">
        <v>118.754</v>
      </c>
      <c r="C2966">
        <v>11.132999999999999</v>
      </c>
      <c r="D2966">
        <v>11.263</v>
      </c>
    </row>
    <row r="2967" spans="1:4" x14ac:dyDescent="0.3">
      <c r="A2967">
        <v>35580</v>
      </c>
      <c r="B2967">
        <v>119.565</v>
      </c>
      <c r="C2967">
        <v>11.653</v>
      </c>
      <c r="D2967">
        <v>11.262</v>
      </c>
    </row>
    <row r="2968" spans="1:4" x14ac:dyDescent="0.3">
      <c r="A2968">
        <v>35592</v>
      </c>
      <c r="B2968">
        <v>120.376</v>
      </c>
      <c r="C2968">
        <v>11.862</v>
      </c>
      <c r="D2968">
        <v>11.263999999999999</v>
      </c>
    </row>
    <row r="2969" spans="1:4" x14ac:dyDescent="0.3">
      <c r="A2969">
        <v>35604</v>
      </c>
      <c r="B2969">
        <v>121.187</v>
      </c>
      <c r="C2969">
        <v>11.423999999999999</v>
      </c>
      <c r="D2969">
        <v>11.268000000000001</v>
      </c>
    </row>
    <row r="2970" spans="1:4" x14ac:dyDescent="0.3">
      <c r="A2970">
        <v>35616</v>
      </c>
      <c r="B2970">
        <v>121.999</v>
      </c>
      <c r="C2970">
        <v>11.212999999999999</v>
      </c>
      <c r="D2970">
        <v>11.268000000000001</v>
      </c>
    </row>
    <row r="2971" spans="1:4" x14ac:dyDescent="0.3">
      <c r="A2971">
        <v>35628</v>
      </c>
      <c r="B2971">
        <v>122.812</v>
      </c>
      <c r="C2971">
        <v>11.403</v>
      </c>
      <c r="D2971">
        <v>11.278</v>
      </c>
    </row>
    <row r="2972" spans="1:4" x14ac:dyDescent="0.3">
      <c r="A2972">
        <v>35640</v>
      </c>
      <c r="B2972">
        <v>123.623</v>
      </c>
      <c r="C2972">
        <v>11.617000000000001</v>
      </c>
      <c r="D2972">
        <v>11.276999999999999</v>
      </c>
    </row>
    <row r="2973" spans="1:4" x14ac:dyDescent="0.3">
      <c r="A2973">
        <v>35652</v>
      </c>
      <c r="B2973">
        <v>124.435</v>
      </c>
      <c r="C2973">
        <v>11.195</v>
      </c>
      <c r="D2973">
        <v>11.28</v>
      </c>
    </row>
    <row r="2974" spans="1:4" x14ac:dyDescent="0.3">
      <c r="A2974">
        <v>35664</v>
      </c>
      <c r="B2974">
        <v>125.248</v>
      </c>
      <c r="C2974">
        <v>11.262</v>
      </c>
      <c r="D2974">
        <v>11.28</v>
      </c>
    </row>
    <row r="2975" spans="1:4" x14ac:dyDescent="0.3">
      <c r="A2975">
        <v>35676</v>
      </c>
      <c r="B2975">
        <v>126.06</v>
      </c>
      <c r="C2975">
        <v>11.406000000000001</v>
      </c>
      <c r="D2975">
        <v>11.282999999999999</v>
      </c>
    </row>
    <row r="2976" spans="1:4" x14ac:dyDescent="0.3">
      <c r="A2976">
        <v>35688</v>
      </c>
      <c r="B2976">
        <v>126.873</v>
      </c>
      <c r="C2976">
        <v>11</v>
      </c>
      <c r="D2976">
        <v>11.289</v>
      </c>
    </row>
    <row r="2977" spans="1:4" x14ac:dyDescent="0.3">
      <c r="A2977">
        <v>35700</v>
      </c>
      <c r="B2977">
        <v>127.68600000000001</v>
      </c>
      <c r="C2977">
        <v>11.409000000000001</v>
      </c>
      <c r="D2977">
        <v>11.289</v>
      </c>
    </row>
    <row r="2978" spans="1:4" x14ac:dyDescent="0.3">
      <c r="A2978">
        <v>35712</v>
      </c>
      <c r="B2978">
        <v>128.499</v>
      </c>
      <c r="C2978">
        <v>11.85</v>
      </c>
      <c r="D2978">
        <v>11.292</v>
      </c>
    </row>
    <row r="2979" spans="1:4" x14ac:dyDescent="0.3">
      <c r="A2979">
        <v>35724</v>
      </c>
      <c r="B2979">
        <v>129.31299999999999</v>
      </c>
      <c r="C2979">
        <v>11.805999999999999</v>
      </c>
      <c r="D2979">
        <v>11.295999999999999</v>
      </c>
    </row>
    <row r="2980" spans="1:4" x14ac:dyDescent="0.3">
      <c r="A2980">
        <v>35736</v>
      </c>
      <c r="B2980">
        <v>130.126</v>
      </c>
      <c r="C2980">
        <v>10.694000000000001</v>
      </c>
      <c r="D2980">
        <v>11.291</v>
      </c>
    </row>
    <row r="2981" spans="1:4" x14ac:dyDescent="0.3">
      <c r="A2981">
        <v>35748</v>
      </c>
      <c r="B2981">
        <v>130.94</v>
      </c>
      <c r="C2981">
        <v>11.316000000000001</v>
      </c>
      <c r="D2981">
        <v>11.301</v>
      </c>
    </row>
    <row r="2982" spans="1:4" x14ac:dyDescent="0.3">
      <c r="A2982">
        <v>35760</v>
      </c>
      <c r="B2982">
        <v>131.75299999999999</v>
      </c>
      <c r="C2982">
        <v>11.138</v>
      </c>
      <c r="D2982">
        <v>11.298999999999999</v>
      </c>
    </row>
    <row r="2983" spans="1:4" x14ac:dyDescent="0.3">
      <c r="A2983">
        <v>35772</v>
      </c>
      <c r="B2983">
        <v>132.56800000000001</v>
      </c>
      <c r="C2983">
        <v>10.717000000000001</v>
      </c>
      <c r="D2983">
        <v>11.301</v>
      </c>
    </row>
    <row r="2984" spans="1:4" x14ac:dyDescent="0.3">
      <c r="A2984">
        <v>35784</v>
      </c>
      <c r="B2984">
        <v>133.381</v>
      </c>
      <c r="C2984">
        <v>11.38</v>
      </c>
      <c r="D2984">
        <v>11.305999999999999</v>
      </c>
    </row>
    <row r="2985" spans="1:4" x14ac:dyDescent="0.3">
      <c r="A2985">
        <v>35796</v>
      </c>
      <c r="B2985">
        <v>134.196</v>
      </c>
      <c r="C2985">
        <v>11.569000000000001</v>
      </c>
      <c r="D2985">
        <v>11.305</v>
      </c>
    </row>
    <row r="2986" spans="1:4" x14ac:dyDescent="0.3">
      <c r="A2986">
        <v>35808</v>
      </c>
      <c r="B2986">
        <v>135.011</v>
      </c>
      <c r="C2986">
        <v>11.183999999999999</v>
      </c>
      <c r="D2986">
        <v>11.311999999999999</v>
      </c>
    </row>
    <row r="2987" spans="1:4" x14ac:dyDescent="0.3">
      <c r="A2987">
        <v>35820</v>
      </c>
      <c r="B2987">
        <v>135.82499999999999</v>
      </c>
      <c r="C2987">
        <v>12.055</v>
      </c>
      <c r="D2987">
        <v>11.31</v>
      </c>
    </row>
    <row r="2988" spans="1:4" x14ac:dyDescent="0.3">
      <c r="A2988">
        <v>35832</v>
      </c>
      <c r="B2988">
        <v>136.63999999999999</v>
      </c>
      <c r="C2988">
        <v>11.927</v>
      </c>
      <c r="D2988">
        <v>11.315</v>
      </c>
    </row>
    <row r="2989" spans="1:4" x14ac:dyDescent="0.3">
      <c r="A2989">
        <v>35844</v>
      </c>
      <c r="B2989">
        <v>137.45500000000001</v>
      </c>
      <c r="C2989">
        <v>11.269</v>
      </c>
      <c r="D2989">
        <v>11.315</v>
      </c>
    </row>
    <row r="2990" spans="1:4" x14ac:dyDescent="0.3">
      <c r="A2990">
        <v>35856</v>
      </c>
      <c r="B2990">
        <v>138.26900000000001</v>
      </c>
      <c r="C2990">
        <v>11.837</v>
      </c>
      <c r="D2990">
        <v>11.314</v>
      </c>
    </row>
    <row r="2991" spans="1:4" x14ac:dyDescent="0.3">
      <c r="A2991">
        <v>35868</v>
      </c>
      <c r="B2991">
        <v>139.08500000000001</v>
      </c>
      <c r="C2991">
        <v>11.089</v>
      </c>
      <c r="D2991">
        <v>11.319000000000001</v>
      </c>
    </row>
    <row r="2992" spans="1:4" x14ac:dyDescent="0.3">
      <c r="A2992">
        <v>35880</v>
      </c>
      <c r="B2992">
        <v>139.9</v>
      </c>
      <c r="C2992">
        <v>11.153</v>
      </c>
      <c r="D2992">
        <v>11.318</v>
      </c>
    </row>
    <row r="2993" spans="1:4" x14ac:dyDescent="0.3">
      <c r="A2993">
        <v>35892</v>
      </c>
      <c r="B2993">
        <v>140.715</v>
      </c>
      <c r="C2993">
        <v>11.191000000000001</v>
      </c>
      <c r="D2993">
        <v>11.321999999999999</v>
      </c>
    </row>
    <row r="2994" spans="1:4" x14ac:dyDescent="0.3">
      <c r="A2994">
        <v>35904</v>
      </c>
      <c r="B2994">
        <v>141.53100000000001</v>
      </c>
      <c r="C2994">
        <v>11.686</v>
      </c>
      <c r="D2994">
        <v>11.327999999999999</v>
      </c>
    </row>
    <row r="2995" spans="1:4" x14ac:dyDescent="0.3">
      <c r="A2995">
        <v>35916</v>
      </c>
      <c r="B2995">
        <v>142.346</v>
      </c>
      <c r="C2995">
        <v>11.196999999999999</v>
      </c>
      <c r="D2995">
        <v>11.323</v>
      </c>
    </row>
    <row r="2996" spans="1:4" x14ac:dyDescent="0.3">
      <c r="A2996">
        <v>35928</v>
      </c>
      <c r="B2996">
        <v>143.16200000000001</v>
      </c>
      <c r="C2996">
        <v>11.72</v>
      </c>
      <c r="D2996">
        <v>11.332000000000001</v>
      </c>
    </row>
    <row r="2997" spans="1:4" x14ac:dyDescent="0.3">
      <c r="A2997">
        <v>35940</v>
      </c>
      <c r="B2997">
        <v>143.97800000000001</v>
      </c>
      <c r="C2997">
        <v>11.308</v>
      </c>
      <c r="D2997">
        <v>11.331</v>
      </c>
    </row>
    <row r="2998" spans="1:4" x14ac:dyDescent="0.3">
      <c r="A2998">
        <v>35952</v>
      </c>
      <c r="B2998">
        <v>144.79400000000001</v>
      </c>
      <c r="C2998">
        <v>11.085000000000001</v>
      </c>
      <c r="D2998">
        <v>11.329000000000001</v>
      </c>
    </row>
    <row r="2999" spans="1:4" x14ac:dyDescent="0.3">
      <c r="A2999">
        <v>35964</v>
      </c>
      <c r="B2999">
        <v>145.61000000000001</v>
      </c>
      <c r="C2999">
        <v>11.375</v>
      </c>
      <c r="D2999">
        <v>11.336</v>
      </c>
    </row>
    <row r="3000" spans="1:4" x14ac:dyDescent="0.3">
      <c r="A3000">
        <v>35976</v>
      </c>
      <c r="B3000">
        <v>146.42599999999999</v>
      </c>
      <c r="C3000">
        <v>11.268000000000001</v>
      </c>
      <c r="D3000">
        <v>11.334</v>
      </c>
    </row>
    <row r="3001" spans="1:4" x14ac:dyDescent="0.3">
      <c r="A3001">
        <v>35988</v>
      </c>
      <c r="B3001">
        <v>147.24199999999999</v>
      </c>
      <c r="C3001">
        <v>10.73</v>
      </c>
      <c r="D3001">
        <v>11.335000000000001</v>
      </c>
    </row>
    <row r="3002" spans="1:4" x14ac:dyDescent="0.3">
      <c r="A3002">
        <v>36000</v>
      </c>
      <c r="B3002">
        <v>148.059</v>
      </c>
      <c r="C3002">
        <v>10.782999999999999</v>
      </c>
      <c r="D3002">
        <v>11.337999999999999</v>
      </c>
    </row>
    <row r="3003" spans="1:4" x14ac:dyDescent="0.3">
      <c r="A3003">
        <v>36012</v>
      </c>
      <c r="B3003">
        <v>148.875</v>
      </c>
      <c r="C3003">
        <v>11.244</v>
      </c>
      <c r="D3003">
        <v>11.336</v>
      </c>
    </row>
    <row r="3004" spans="1:4" x14ac:dyDescent="0.3">
      <c r="A3004">
        <v>36024</v>
      </c>
      <c r="B3004">
        <v>149.69200000000001</v>
      </c>
      <c r="C3004">
        <v>10.956</v>
      </c>
      <c r="D3004">
        <v>11.343</v>
      </c>
    </row>
    <row r="3005" spans="1:4" x14ac:dyDescent="0.3">
      <c r="A3005">
        <v>36036</v>
      </c>
      <c r="B3005">
        <v>150.50800000000001</v>
      </c>
      <c r="C3005">
        <v>12.135999999999999</v>
      </c>
      <c r="D3005">
        <v>11.340999999999999</v>
      </c>
    </row>
    <row r="3006" spans="1:4" x14ac:dyDescent="0.3">
      <c r="A3006">
        <v>36048</v>
      </c>
      <c r="B3006">
        <v>151.32499999999999</v>
      </c>
      <c r="C3006">
        <v>11.308999999999999</v>
      </c>
      <c r="D3006">
        <v>11.337</v>
      </c>
    </row>
    <row r="3007" spans="1:4" x14ac:dyDescent="0.3">
      <c r="A3007">
        <v>36060</v>
      </c>
      <c r="B3007">
        <v>152.142</v>
      </c>
      <c r="C3007">
        <v>11.339</v>
      </c>
      <c r="D3007">
        <v>11.342000000000001</v>
      </c>
    </row>
    <row r="3008" spans="1:4" x14ac:dyDescent="0.3">
      <c r="A3008">
        <v>36072</v>
      </c>
      <c r="B3008">
        <v>152.958</v>
      </c>
      <c r="C3008">
        <v>11.824</v>
      </c>
      <c r="D3008">
        <v>11.342000000000001</v>
      </c>
    </row>
    <row r="3009" spans="1:4" x14ac:dyDescent="0.3">
      <c r="A3009">
        <v>36084</v>
      </c>
      <c r="B3009">
        <v>153.77600000000001</v>
      </c>
      <c r="C3009">
        <v>10.803000000000001</v>
      </c>
      <c r="D3009">
        <v>11.345000000000001</v>
      </c>
    </row>
    <row r="3010" spans="1:4" x14ac:dyDescent="0.3">
      <c r="A3010">
        <v>36096</v>
      </c>
      <c r="B3010">
        <v>154.59200000000001</v>
      </c>
      <c r="C3010">
        <v>10.657999999999999</v>
      </c>
      <c r="D3010">
        <v>11.346</v>
      </c>
    </row>
    <row r="3011" spans="1:4" x14ac:dyDescent="0.3">
      <c r="A3011">
        <v>36108</v>
      </c>
      <c r="B3011">
        <v>155.41</v>
      </c>
      <c r="C3011">
        <v>11.657999999999999</v>
      </c>
      <c r="D3011">
        <v>11.346</v>
      </c>
    </row>
    <row r="3012" spans="1:4" x14ac:dyDescent="0.3">
      <c r="A3012">
        <v>36120</v>
      </c>
      <c r="B3012">
        <v>156.227</v>
      </c>
      <c r="C3012">
        <v>11.005000000000001</v>
      </c>
      <c r="D3012">
        <v>11.348000000000001</v>
      </c>
    </row>
    <row r="3013" spans="1:4" x14ac:dyDescent="0.3">
      <c r="A3013">
        <v>36132</v>
      </c>
      <c r="B3013">
        <v>157.04400000000001</v>
      </c>
      <c r="C3013">
        <v>11.488</v>
      </c>
      <c r="D3013">
        <v>11.345000000000001</v>
      </c>
    </row>
    <row r="3014" spans="1:4" x14ac:dyDescent="0.3">
      <c r="A3014">
        <v>36144</v>
      </c>
      <c r="B3014">
        <v>157.86099999999999</v>
      </c>
      <c r="C3014">
        <v>11.532</v>
      </c>
      <c r="D3014">
        <v>11.348000000000001</v>
      </c>
    </row>
    <row r="3015" spans="1:4" x14ac:dyDescent="0.3">
      <c r="A3015">
        <v>36156</v>
      </c>
      <c r="B3015">
        <v>158.678</v>
      </c>
      <c r="C3015">
        <v>11.209</v>
      </c>
      <c r="D3015">
        <v>11.346</v>
      </c>
    </row>
    <row r="3016" spans="1:4" x14ac:dyDescent="0.3">
      <c r="A3016">
        <v>36168</v>
      </c>
      <c r="B3016">
        <v>159.49600000000001</v>
      </c>
      <c r="C3016">
        <v>11.03</v>
      </c>
      <c r="D3016">
        <v>11.347</v>
      </c>
    </row>
    <row r="3017" spans="1:4" x14ac:dyDescent="0.3">
      <c r="A3017">
        <v>36180</v>
      </c>
      <c r="B3017">
        <v>160.31399999999999</v>
      </c>
      <c r="C3017">
        <v>11.444000000000001</v>
      </c>
      <c r="D3017">
        <v>11.355</v>
      </c>
    </row>
    <row r="3018" spans="1:4" x14ac:dyDescent="0.3">
      <c r="A3018">
        <v>36192</v>
      </c>
      <c r="B3018">
        <v>161.131</v>
      </c>
      <c r="C3018">
        <v>10.654</v>
      </c>
      <c r="D3018">
        <v>11.35</v>
      </c>
    </row>
    <row r="3019" spans="1:4" x14ac:dyDescent="0.3">
      <c r="A3019">
        <v>36204</v>
      </c>
      <c r="B3019">
        <v>161.94800000000001</v>
      </c>
      <c r="C3019">
        <v>11.054</v>
      </c>
      <c r="D3019">
        <v>11.351000000000001</v>
      </c>
    </row>
    <row r="3020" spans="1:4" x14ac:dyDescent="0.3">
      <c r="A3020">
        <v>36216</v>
      </c>
      <c r="B3020">
        <v>162.76499999999999</v>
      </c>
      <c r="C3020">
        <v>11.647</v>
      </c>
      <c r="D3020">
        <v>11.355</v>
      </c>
    </row>
    <row r="3021" spans="1:4" x14ac:dyDescent="0.3">
      <c r="A3021">
        <v>36228</v>
      </c>
      <c r="B3021">
        <v>163.583</v>
      </c>
      <c r="C3021">
        <v>11.516</v>
      </c>
      <c r="D3021">
        <v>11.353999999999999</v>
      </c>
    </row>
    <row r="3022" spans="1:4" x14ac:dyDescent="0.3">
      <c r="A3022">
        <v>36240</v>
      </c>
      <c r="B3022">
        <v>164.40100000000001</v>
      </c>
      <c r="C3022">
        <v>11.166</v>
      </c>
      <c r="D3022">
        <v>11.353999999999999</v>
      </c>
    </row>
    <row r="3023" spans="1:4" x14ac:dyDescent="0.3">
      <c r="A3023">
        <v>36252</v>
      </c>
      <c r="B3023">
        <v>165.21799999999999</v>
      </c>
      <c r="C3023">
        <v>12.006</v>
      </c>
      <c r="D3023">
        <v>11.353999999999999</v>
      </c>
    </row>
    <row r="3024" spans="1:4" x14ac:dyDescent="0.3">
      <c r="A3024">
        <v>36264</v>
      </c>
      <c r="B3024">
        <v>166.036</v>
      </c>
      <c r="C3024">
        <v>11.541</v>
      </c>
      <c r="D3024">
        <v>11.353999999999999</v>
      </c>
    </row>
    <row r="3025" spans="1:4" x14ac:dyDescent="0.3">
      <c r="A3025">
        <v>36276</v>
      </c>
      <c r="B3025">
        <v>166.85400000000001</v>
      </c>
      <c r="C3025">
        <v>10.887</v>
      </c>
      <c r="D3025">
        <v>11.356</v>
      </c>
    </row>
    <row r="3026" spans="1:4" x14ac:dyDescent="0.3">
      <c r="A3026">
        <v>36288</v>
      </c>
      <c r="B3026">
        <v>167.67099999999999</v>
      </c>
      <c r="C3026">
        <v>11.612</v>
      </c>
      <c r="D3026">
        <v>11.356999999999999</v>
      </c>
    </row>
    <row r="3027" spans="1:4" x14ac:dyDescent="0.3">
      <c r="A3027">
        <v>36300</v>
      </c>
      <c r="B3027">
        <v>168.489</v>
      </c>
      <c r="C3027">
        <v>10.885999999999999</v>
      </c>
      <c r="D3027">
        <v>11.352</v>
      </c>
    </row>
    <row r="3028" spans="1:4" x14ac:dyDescent="0.3">
      <c r="A3028">
        <v>36312</v>
      </c>
      <c r="B3028">
        <v>169.30600000000001</v>
      </c>
      <c r="C3028">
        <v>11.066000000000001</v>
      </c>
      <c r="D3028">
        <v>11.356999999999999</v>
      </c>
    </row>
    <row r="3029" spans="1:4" x14ac:dyDescent="0.3">
      <c r="A3029">
        <v>36324</v>
      </c>
      <c r="B3029">
        <v>170.124</v>
      </c>
      <c r="C3029">
        <v>11.544</v>
      </c>
      <c r="D3029">
        <v>11.356999999999999</v>
      </c>
    </row>
    <row r="3030" spans="1:4" x14ac:dyDescent="0.3">
      <c r="A3030">
        <v>36336</v>
      </c>
      <c r="B3030">
        <v>170.94200000000001</v>
      </c>
      <c r="C3030">
        <v>11.307</v>
      </c>
      <c r="D3030">
        <v>11.362</v>
      </c>
    </row>
    <row r="3031" spans="1:4" x14ac:dyDescent="0.3">
      <c r="A3031">
        <v>36348</v>
      </c>
      <c r="B3031">
        <v>171.76</v>
      </c>
      <c r="C3031">
        <v>11.737</v>
      </c>
      <c r="D3031">
        <v>11.356999999999999</v>
      </c>
    </row>
    <row r="3032" spans="1:4" x14ac:dyDescent="0.3">
      <c r="A3032">
        <v>36360</v>
      </c>
      <c r="B3032">
        <v>172.577</v>
      </c>
      <c r="C3032">
        <v>11.925000000000001</v>
      </c>
      <c r="D3032">
        <v>11.356999999999999</v>
      </c>
    </row>
    <row r="3033" spans="1:4" x14ac:dyDescent="0.3">
      <c r="A3033">
        <v>36372</v>
      </c>
      <c r="B3033">
        <v>173.39500000000001</v>
      </c>
      <c r="C3033">
        <v>11.769</v>
      </c>
      <c r="D3033">
        <v>11.359</v>
      </c>
    </row>
    <row r="3034" spans="1:4" x14ac:dyDescent="0.3">
      <c r="A3034">
        <v>36384</v>
      </c>
      <c r="B3034">
        <v>174.21299999999999</v>
      </c>
      <c r="C3034">
        <v>11.526</v>
      </c>
      <c r="D3034">
        <v>11.356</v>
      </c>
    </row>
    <row r="3035" spans="1:4" x14ac:dyDescent="0.3">
      <c r="A3035">
        <v>36396</v>
      </c>
      <c r="B3035">
        <v>175.03</v>
      </c>
      <c r="C3035">
        <v>11.38</v>
      </c>
      <c r="D3035">
        <v>11.355</v>
      </c>
    </row>
    <row r="3036" spans="1:4" x14ac:dyDescent="0.3">
      <c r="A3036">
        <v>36408</v>
      </c>
      <c r="B3036">
        <v>175.84800000000001</v>
      </c>
      <c r="C3036">
        <v>11.718</v>
      </c>
      <c r="D3036">
        <v>11.356</v>
      </c>
    </row>
    <row r="3037" spans="1:4" x14ac:dyDescent="0.3">
      <c r="A3037">
        <v>36420</v>
      </c>
      <c r="B3037">
        <v>176.666</v>
      </c>
      <c r="C3037">
        <v>10.680999999999999</v>
      </c>
      <c r="D3037">
        <v>11.353999999999999</v>
      </c>
    </row>
    <row r="3038" spans="1:4" x14ac:dyDescent="0.3">
      <c r="A3038">
        <v>36432</v>
      </c>
      <c r="B3038">
        <v>177.48400000000001</v>
      </c>
      <c r="C3038">
        <v>11.989000000000001</v>
      </c>
      <c r="D3038">
        <v>11.363</v>
      </c>
    </row>
    <row r="3039" spans="1:4" x14ac:dyDescent="0.3">
      <c r="A3039">
        <v>36444</v>
      </c>
      <c r="B3039">
        <v>178.30099999999999</v>
      </c>
      <c r="C3039">
        <v>11.5</v>
      </c>
      <c r="D3039">
        <v>11.356</v>
      </c>
    </row>
    <row r="3040" spans="1:4" x14ac:dyDescent="0.3">
      <c r="A3040">
        <v>36456</v>
      </c>
      <c r="B3040">
        <v>179.119</v>
      </c>
      <c r="C3040">
        <v>11.602</v>
      </c>
      <c r="D3040">
        <v>11.356</v>
      </c>
    </row>
    <row r="3041" spans="1:4" x14ac:dyDescent="0.3">
      <c r="A3041">
        <v>36468</v>
      </c>
      <c r="B3041">
        <v>179.93600000000001</v>
      </c>
      <c r="C3041">
        <v>11.582000000000001</v>
      </c>
      <c r="D3041">
        <v>11.358000000000001</v>
      </c>
    </row>
    <row r="3042" spans="1:4" x14ac:dyDescent="0.3">
      <c r="A3042">
        <v>36480</v>
      </c>
      <c r="B3042">
        <v>180.75399999999999</v>
      </c>
      <c r="C3042">
        <v>11.734999999999999</v>
      </c>
      <c r="D3042">
        <v>11.355</v>
      </c>
    </row>
    <row r="3043" spans="1:4" x14ac:dyDescent="0.3">
      <c r="A3043">
        <v>36492</v>
      </c>
      <c r="B3043">
        <v>181.572</v>
      </c>
      <c r="C3043">
        <v>11.109</v>
      </c>
      <c r="D3043">
        <v>11.356</v>
      </c>
    </row>
    <row r="3044" spans="1:4" x14ac:dyDescent="0.3">
      <c r="A3044">
        <v>36504</v>
      </c>
      <c r="B3044">
        <v>182.38900000000001</v>
      </c>
      <c r="C3044">
        <v>11.41</v>
      </c>
      <c r="D3044">
        <v>11.356</v>
      </c>
    </row>
    <row r="3045" spans="1:4" x14ac:dyDescent="0.3">
      <c r="A3045">
        <v>36516</v>
      </c>
      <c r="B3045">
        <v>183.20599999999999</v>
      </c>
      <c r="C3045">
        <v>11.38</v>
      </c>
      <c r="D3045">
        <v>11.356999999999999</v>
      </c>
    </row>
    <row r="3046" spans="1:4" x14ac:dyDescent="0.3">
      <c r="A3046">
        <v>36528</v>
      </c>
      <c r="B3046">
        <v>184.024</v>
      </c>
      <c r="C3046">
        <v>11.532</v>
      </c>
      <c r="D3046">
        <v>11.358000000000001</v>
      </c>
    </row>
    <row r="3047" spans="1:4" x14ac:dyDescent="0.3">
      <c r="A3047">
        <v>36540</v>
      </c>
      <c r="B3047">
        <v>184.84100000000001</v>
      </c>
      <c r="C3047">
        <v>11.545999999999999</v>
      </c>
      <c r="D3047">
        <v>11.352</v>
      </c>
    </row>
    <row r="3048" spans="1:4" x14ac:dyDescent="0.3">
      <c r="A3048">
        <v>36552</v>
      </c>
      <c r="B3048">
        <v>185.65899999999999</v>
      </c>
      <c r="C3048">
        <v>11.702999999999999</v>
      </c>
      <c r="D3048">
        <v>11.352</v>
      </c>
    </row>
    <row r="3049" spans="1:4" x14ac:dyDescent="0.3">
      <c r="A3049">
        <v>36564</v>
      </c>
      <c r="B3049">
        <v>186.476</v>
      </c>
      <c r="C3049">
        <v>11.565</v>
      </c>
      <c r="D3049">
        <v>11.351000000000001</v>
      </c>
    </row>
    <row r="3050" spans="1:4" x14ac:dyDescent="0.3">
      <c r="A3050">
        <v>36576</v>
      </c>
      <c r="B3050">
        <v>187.29300000000001</v>
      </c>
      <c r="C3050">
        <v>11.198</v>
      </c>
      <c r="D3050">
        <v>11.35</v>
      </c>
    </row>
    <row r="3051" spans="1:4" x14ac:dyDescent="0.3">
      <c r="A3051">
        <v>36588</v>
      </c>
      <c r="B3051">
        <v>188.11099999999999</v>
      </c>
      <c r="C3051">
        <v>11.616</v>
      </c>
      <c r="D3051">
        <v>11.355</v>
      </c>
    </row>
    <row r="3052" spans="1:4" x14ac:dyDescent="0.3">
      <c r="A3052">
        <v>36600</v>
      </c>
      <c r="B3052">
        <v>188.92699999999999</v>
      </c>
      <c r="C3052">
        <v>11.407999999999999</v>
      </c>
      <c r="D3052">
        <v>11.349</v>
      </c>
    </row>
    <row r="3053" spans="1:4" x14ac:dyDescent="0.3">
      <c r="A3053">
        <v>36612</v>
      </c>
      <c r="B3053">
        <v>189.744</v>
      </c>
      <c r="C3053">
        <v>11.468999999999999</v>
      </c>
      <c r="D3053">
        <v>11.35</v>
      </c>
    </row>
    <row r="3054" spans="1:4" x14ac:dyDescent="0.3">
      <c r="A3054">
        <v>36624</v>
      </c>
      <c r="B3054">
        <v>190.56100000000001</v>
      </c>
      <c r="C3054">
        <v>11.609</v>
      </c>
      <c r="D3054">
        <v>11.348000000000001</v>
      </c>
    </row>
    <row r="3055" spans="1:4" x14ac:dyDescent="0.3">
      <c r="A3055">
        <v>36636</v>
      </c>
      <c r="B3055">
        <v>191.37799999999999</v>
      </c>
      <c r="C3055">
        <v>11.49</v>
      </c>
      <c r="D3055">
        <v>11.343999999999999</v>
      </c>
    </row>
    <row r="3056" spans="1:4" x14ac:dyDescent="0.3">
      <c r="A3056">
        <v>36648</v>
      </c>
      <c r="B3056">
        <v>192.19499999999999</v>
      </c>
      <c r="C3056">
        <v>10.914999999999999</v>
      </c>
      <c r="D3056">
        <v>11.347</v>
      </c>
    </row>
    <row r="3057" spans="1:4" x14ac:dyDescent="0.3">
      <c r="A3057">
        <v>36660</v>
      </c>
      <c r="B3057">
        <v>193.012</v>
      </c>
      <c r="C3057">
        <v>11.428000000000001</v>
      </c>
      <c r="D3057">
        <v>11.343999999999999</v>
      </c>
    </row>
    <row r="3058" spans="1:4" x14ac:dyDescent="0.3">
      <c r="A3058">
        <v>36672</v>
      </c>
      <c r="B3058">
        <v>193.828</v>
      </c>
      <c r="C3058">
        <v>11.334</v>
      </c>
      <c r="D3058">
        <v>11.343</v>
      </c>
    </row>
    <row r="3059" spans="1:4" x14ac:dyDescent="0.3">
      <c r="A3059">
        <v>36684</v>
      </c>
      <c r="B3059">
        <v>194.64500000000001</v>
      </c>
      <c r="C3059">
        <v>11.179</v>
      </c>
      <c r="D3059">
        <v>11.343999999999999</v>
      </c>
    </row>
    <row r="3060" spans="1:4" x14ac:dyDescent="0.3">
      <c r="A3060">
        <v>36696</v>
      </c>
      <c r="B3060">
        <v>195.46100000000001</v>
      </c>
      <c r="C3060">
        <v>10.744999999999999</v>
      </c>
      <c r="D3060">
        <v>11.337</v>
      </c>
    </row>
    <row r="3061" spans="1:4" x14ac:dyDescent="0.3">
      <c r="A3061">
        <v>36708</v>
      </c>
      <c r="B3061">
        <v>196.27799999999999</v>
      </c>
      <c r="C3061">
        <v>11.407</v>
      </c>
      <c r="D3061">
        <v>11.337999999999999</v>
      </c>
    </row>
    <row r="3062" spans="1:4" x14ac:dyDescent="0.3">
      <c r="A3062">
        <v>36720</v>
      </c>
      <c r="B3062">
        <v>197.09399999999999</v>
      </c>
      <c r="C3062">
        <v>10.535</v>
      </c>
      <c r="D3062">
        <v>11.334</v>
      </c>
    </row>
    <row r="3063" spans="1:4" x14ac:dyDescent="0.3">
      <c r="A3063">
        <v>36732</v>
      </c>
      <c r="B3063">
        <v>197.91</v>
      </c>
      <c r="C3063">
        <v>11.204000000000001</v>
      </c>
      <c r="D3063">
        <v>11.336</v>
      </c>
    </row>
    <row r="3064" spans="1:4" x14ac:dyDescent="0.3">
      <c r="A3064">
        <v>36744</v>
      </c>
      <c r="B3064">
        <v>198.726</v>
      </c>
      <c r="C3064">
        <v>11.581</v>
      </c>
      <c r="D3064">
        <v>11.339</v>
      </c>
    </row>
    <row r="3065" spans="1:4" x14ac:dyDescent="0.3">
      <c r="A3065">
        <v>36756</v>
      </c>
      <c r="B3065">
        <v>199.542</v>
      </c>
      <c r="C3065">
        <v>11.319000000000001</v>
      </c>
      <c r="D3065">
        <v>11.333</v>
      </c>
    </row>
    <row r="3066" spans="1:4" x14ac:dyDescent="0.3">
      <c r="A3066">
        <v>36768</v>
      </c>
      <c r="B3066">
        <v>200.358</v>
      </c>
      <c r="C3066">
        <v>11.502000000000001</v>
      </c>
      <c r="D3066">
        <v>11.331</v>
      </c>
    </row>
    <row r="3067" spans="1:4" x14ac:dyDescent="0.3">
      <c r="A3067">
        <v>36780</v>
      </c>
      <c r="B3067">
        <v>201.17400000000001</v>
      </c>
      <c r="C3067">
        <v>11.622</v>
      </c>
      <c r="D3067">
        <v>11.329000000000001</v>
      </c>
    </row>
    <row r="3068" spans="1:4" x14ac:dyDescent="0.3">
      <c r="A3068">
        <v>36792</v>
      </c>
      <c r="B3068">
        <v>201.989</v>
      </c>
      <c r="C3068">
        <v>10.907</v>
      </c>
      <c r="D3068">
        <v>11.327</v>
      </c>
    </row>
    <row r="3069" spans="1:4" x14ac:dyDescent="0.3">
      <c r="A3069">
        <v>36804</v>
      </c>
      <c r="B3069">
        <v>202.80500000000001</v>
      </c>
      <c r="C3069">
        <v>10.923999999999999</v>
      </c>
      <c r="D3069">
        <v>11.331</v>
      </c>
    </row>
    <row r="3070" spans="1:4" x14ac:dyDescent="0.3">
      <c r="A3070">
        <v>36816</v>
      </c>
      <c r="B3070">
        <v>203.62</v>
      </c>
      <c r="C3070">
        <v>11.071</v>
      </c>
      <c r="D3070">
        <v>11.327</v>
      </c>
    </row>
    <row r="3071" spans="1:4" x14ac:dyDescent="0.3">
      <c r="A3071">
        <v>36828</v>
      </c>
      <c r="B3071">
        <v>204.43600000000001</v>
      </c>
      <c r="C3071">
        <v>10.689</v>
      </c>
      <c r="D3071">
        <v>11.324999999999999</v>
      </c>
    </row>
    <row r="3072" spans="1:4" x14ac:dyDescent="0.3">
      <c r="A3072">
        <v>36840</v>
      </c>
      <c r="B3072">
        <v>205.251</v>
      </c>
      <c r="C3072">
        <v>11.209</v>
      </c>
      <c r="D3072">
        <v>11.327999999999999</v>
      </c>
    </row>
    <row r="3073" spans="1:4" x14ac:dyDescent="0.3">
      <c r="A3073">
        <v>36852</v>
      </c>
      <c r="B3073">
        <v>206.066</v>
      </c>
      <c r="C3073">
        <v>11.385999999999999</v>
      </c>
      <c r="D3073">
        <v>11.321</v>
      </c>
    </row>
    <row r="3074" spans="1:4" x14ac:dyDescent="0.3">
      <c r="A3074">
        <v>36864</v>
      </c>
      <c r="B3074">
        <v>206.88</v>
      </c>
      <c r="C3074">
        <v>11.295</v>
      </c>
      <c r="D3074">
        <v>11.321</v>
      </c>
    </row>
    <row r="3075" spans="1:4" x14ac:dyDescent="0.3">
      <c r="A3075">
        <v>36876</v>
      </c>
      <c r="B3075">
        <v>207.69499999999999</v>
      </c>
      <c r="C3075">
        <v>11.304</v>
      </c>
      <c r="D3075">
        <v>11.318</v>
      </c>
    </row>
    <row r="3076" spans="1:4" x14ac:dyDescent="0.3">
      <c r="A3076">
        <v>36888</v>
      </c>
      <c r="B3076">
        <v>208.51</v>
      </c>
      <c r="C3076">
        <v>11.465999999999999</v>
      </c>
      <c r="D3076">
        <v>11.316000000000001</v>
      </c>
    </row>
    <row r="3077" spans="1:4" x14ac:dyDescent="0.3">
      <c r="A3077">
        <v>36900</v>
      </c>
      <c r="B3077">
        <v>209.32400000000001</v>
      </c>
      <c r="C3077">
        <v>11.61</v>
      </c>
      <c r="D3077">
        <v>11.313000000000001</v>
      </c>
    </row>
    <row r="3078" spans="1:4" x14ac:dyDescent="0.3">
      <c r="A3078">
        <v>36912</v>
      </c>
      <c r="B3078">
        <v>210.13800000000001</v>
      </c>
      <c r="C3078">
        <v>11.311</v>
      </c>
      <c r="D3078">
        <v>11.307</v>
      </c>
    </row>
    <row r="3079" spans="1:4" x14ac:dyDescent="0.3">
      <c r="A3079">
        <v>36924</v>
      </c>
      <c r="B3079">
        <v>210.952</v>
      </c>
      <c r="C3079">
        <v>11.085000000000001</v>
      </c>
      <c r="D3079">
        <v>11.308999999999999</v>
      </c>
    </row>
    <row r="3080" spans="1:4" x14ac:dyDescent="0.3">
      <c r="A3080">
        <v>36936</v>
      </c>
      <c r="B3080">
        <v>211.76599999999999</v>
      </c>
      <c r="C3080">
        <v>11.629</v>
      </c>
      <c r="D3080">
        <v>11.304</v>
      </c>
    </row>
    <row r="3081" spans="1:4" x14ac:dyDescent="0.3">
      <c r="A3081">
        <v>36948</v>
      </c>
      <c r="B3081">
        <v>212.57900000000001</v>
      </c>
      <c r="C3081">
        <v>11.204000000000001</v>
      </c>
      <c r="D3081">
        <v>11.303000000000001</v>
      </c>
    </row>
    <row r="3082" spans="1:4" x14ac:dyDescent="0.3">
      <c r="A3082">
        <v>36960</v>
      </c>
      <c r="B3082">
        <v>213.393</v>
      </c>
      <c r="C3082">
        <v>11.404</v>
      </c>
      <c r="D3082">
        <v>11.303000000000001</v>
      </c>
    </row>
    <row r="3083" spans="1:4" x14ac:dyDescent="0.3">
      <c r="A3083">
        <v>36972</v>
      </c>
      <c r="B3083">
        <v>214.20599999999999</v>
      </c>
      <c r="C3083">
        <v>11.448</v>
      </c>
      <c r="D3083">
        <v>11.295999999999999</v>
      </c>
    </row>
    <row r="3084" spans="1:4" x14ac:dyDescent="0.3">
      <c r="A3084">
        <v>36984</v>
      </c>
      <c r="B3084">
        <v>215.02</v>
      </c>
      <c r="C3084">
        <v>11.061</v>
      </c>
      <c r="D3084">
        <v>11.295</v>
      </c>
    </row>
    <row r="3085" spans="1:4" x14ac:dyDescent="0.3">
      <c r="A3085">
        <v>36996</v>
      </c>
      <c r="B3085">
        <v>215.83199999999999</v>
      </c>
      <c r="C3085">
        <v>11.792999999999999</v>
      </c>
      <c r="D3085">
        <v>11.295</v>
      </c>
    </row>
    <row r="3086" spans="1:4" x14ac:dyDescent="0.3">
      <c r="A3086">
        <v>37008</v>
      </c>
      <c r="B3086">
        <v>216.64500000000001</v>
      </c>
      <c r="C3086">
        <v>11.958</v>
      </c>
      <c r="D3086">
        <v>11.292999999999999</v>
      </c>
    </row>
    <row r="3087" spans="1:4" x14ac:dyDescent="0.3">
      <c r="A3087">
        <v>37020</v>
      </c>
      <c r="B3087">
        <v>217.458</v>
      </c>
      <c r="C3087">
        <v>11.474</v>
      </c>
      <c r="D3087">
        <v>11.292999999999999</v>
      </c>
    </row>
    <row r="3088" spans="1:4" x14ac:dyDescent="0.3">
      <c r="A3088">
        <v>37032</v>
      </c>
      <c r="B3088">
        <v>218.27</v>
      </c>
      <c r="C3088">
        <v>10.724</v>
      </c>
      <c r="D3088">
        <v>11.284000000000001</v>
      </c>
    </row>
    <row r="3089" spans="1:4" x14ac:dyDescent="0.3">
      <c r="A3089">
        <v>37044</v>
      </c>
      <c r="B3089">
        <v>219.083</v>
      </c>
      <c r="C3089">
        <v>11.23</v>
      </c>
      <c r="D3089">
        <v>11.285</v>
      </c>
    </row>
    <row r="3090" spans="1:4" x14ac:dyDescent="0.3">
      <c r="A3090">
        <v>37056</v>
      </c>
      <c r="B3090">
        <v>219.89500000000001</v>
      </c>
      <c r="C3090">
        <v>10.722</v>
      </c>
      <c r="D3090">
        <v>11.281000000000001</v>
      </c>
    </row>
    <row r="3091" spans="1:4" x14ac:dyDescent="0.3">
      <c r="A3091">
        <v>37068</v>
      </c>
      <c r="B3091">
        <v>220.70699999999999</v>
      </c>
      <c r="C3091">
        <v>10.693</v>
      </c>
      <c r="D3091">
        <v>11.28</v>
      </c>
    </row>
    <row r="3092" spans="1:4" x14ac:dyDescent="0.3">
      <c r="A3092">
        <v>37080</v>
      </c>
      <c r="B3092">
        <v>221.51900000000001</v>
      </c>
      <c r="C3092">
        <v>11.112</v>
      </c>
      <c r="D3092">
        <v>11.278</v>
      </c>
    </row>
    <row r="3093" spans="1:4" x14ac:dyDescent="0.3">
      <c r="A3093">
        <v>37092</v>
      </c>
      <c r="B3093">
        <v>222.33</v>
      </c>
      <c r="C3093">
        <v>10.949</v>
      </c>
      <c r="D3093">
        <v>11.271000000000001</v>
      </c>
    </row>
    <row r="3094" spans="1:4" x14ac:dyDescent="0.3">
      <c r="A3094">
        <v>37104</v>
      </c>
      <c r="B3094">
        <v>223.142</v>
      </c>
      <c r="C3094">
        <v>11.006</v>
      </c>
      <c r="D3094">
        <v>11.272</v>
      </c>
    </row>
    <row r="3095" spans="1:4" x14ac:dyDescent="0.3">
      <c r="A3095">
        <v>37116</v>
      </c>
      <c r="B3095">
        <v>223.953</v>
      </c>
      <c r="C3095">
        <v>10.962</v>
      </c>
      <c r="D3095">
        <v>11.269</v>
      </c>
    </row>
    <row r="3096" spans="1:4" x14ac:dyDescent="0.3">
      <c r="A3096">
        <v>37128</v>
      </c>
      <c r="B3096">
        <v>224.76400000000001</v>
      </c>
      <c r="C3096">
        <v>11.462999999999999</v>
      </c>
      <c r="D3096">
        <v>11.266999999999999</v>
      </c>
    </row>
    <row r="3097" spans="1:4" x14ac:dyDescent="0.3">
      <c r="A3097">
        <v>37140</v>
      </c>
      <c r="B3097">
        <v>225.57499999999999</v>
      </c>
      <c r="C3097">
        <v>11.871</v>
      </c>
      <c r="D3097">
        <v>11.266</v>
      </c>
    </row>
    <row r="3098" spans="1:4" x14ac:dyDescent="0.3">
      <c r="A3098">
        <v>37152</v>
      </c>
      <c r="B3098">
        <v>226.38499999999999</v>
      </c>
      <c r="C3098">
        <v>11.411</v>
      </c>
      <c r="D3098">
        <v>11.259</v>
      </c>
    </row>
    <row r="3099" spans="1:4" x14ac:dyDescent="0.3">
      <c r="A3099">
        <v>37164</v>
      </c>
      <c r="B3099">
        <v>227.196</v>
      </c>
      <c r="C3099">
        <v>11.112</v>
      </c>
      <c r="D3099">
        <v>11.260999999999999</v>
      </c>
    </row>
    <row r="3100" spans="1:4" x14ac:dyDescent="0.3">
      <c r="A3100">
        <v>37176</v>
      </c>
      <c r="B3100">
        <v>228.006</v>
      </c>
      <c r="C3100">
        <v>11.321999999999999</v>
      </c>
      <c r="D3100">
        <v>11.255000000000001</v>
      </c>
    </row>
    <row r="3101" spans="1:4" x14ac:dyDescent="0.3">
      <c r="A3101">
        <v>37188</v>
      </c>
      <c r="B3101">
        <v>228.816</v>
      </c>
      <c r="C3101">
        <v>10.956</v>
      </c>
      <c r="D3101">
        <v>11.252000000000001</v>
      </c>
    </row>
    <row r="3102" spans="1:4" x14ac:dyDescent="0.3">
      <c r="A3102">
        <v>37200</v>
      </c>
      <c r="B3102">
        <v>229.626</v>
      </c>
      <c r="C3102">
        <v>11.076000000000001</v>
      </c>
      <c r="D3102">
        <v>11.252000000000001</v>
      </c>
    </row>
    <row r="3103" spans="1:4" x14ac:dyDescent="0.3">
      <c r="A3103">
        <v>37212</v>
      </c>
      <c r="B3103">
        <v>230.43600000000001</v>
      </c>
      <c r="C3103">
        <v>11.339</v>
      </c>
      <c r="D3103">
        <v>11.246</v>
      </c>
    </row>
    <row r="3104" spans="1:4" x14ac:dyDescent="0.3">
      <c r="A3104">
        <v>37224</v>
      </c>
      <c r="B3104">
        <v>231.24600000000001</v>
      </c>
      <c r="C3104">
        <v>10.875</v>
      </c>
      <c r="D3104">
        <v>11.247999999999999</v>
      </c>
    </row>
    <row r="3105" spans="1:4" x14ac:dyDescent="0.3">
      <c r="A3105">
        <v>37236</v>
      </c>
      <c r="B3105">
        <v>232.05500000000001</v>
      </c>
      <c r="C3105">
        <v>11.464</v>
      </c>
      <c r="D3105">
        <v>11.243</v>
      </c>
    </row>
    <row r="3106" spans="1:4" x14ac:dyDescent="0.3">
      <c r="A3106">
        <v>37248</v>
      </c>
      <c r="B3106">
        <v>232.864</v>
      </c>
      <c r="C3106">
        <v>11.006</v>
      </c>
      <c r="D3106">
        <v>11.24</v>
      </c>
    </row>
    <row r="3107" spans="1:4" x14ac:dyDescent="0.3">
      <c r="A3107">
        <v>37260</v>
      </c>
      <c r="B3107">
        <v>233.672</v>
      </c>
      <c r="C3107">
        <v>10.972</v>
      </c>
      <c r="D3107">
        <v>11.228</v>
      </c>
    </row>
    <row r="3108" spans="1:4" x14ac:dyDescent="0.3">
      <c r="A3108">
        <v>37272</v>
      </c>
      <c r="B3108">
        <v>234.48099999999999</v>
      </c>
      <c r="C3108">
        <v>10.827</v>
      </c>
      <c r="D3108">
        <v>11.226000000000001</v>
      </c>
    </row>
    <row r="3109" spans="1:4" x14ac:dyDescent="0.3">
      <c r="A3109">
        <v>37284</v>
      </c>
      <c r="B3109">
        <v>235.29</v>
      </c>
      <c r="C3109">
        <v>11.191000000000001</v>
      </c>
      <c r="D3109">
        <v>11.231</v>
      </c>
    </row>
    <row r="3110" spans="1:4" x14ac:dyDescent="0.3">
      <c r="A3110">
        <v>37296</v>
      </c>
      <c r="B3110">
        <v>236.09800000000001</v>
      </c>
      <c r="C3110">
        <v>11.285</v>
      </c>
      <c r="D3110">
        <v>11.22</v>
      </c>
    </row>
    <row r="3111" spans="1:4" x14ac:dyDescent="0.3">
      <c r="A3111">
        <v>37308</v>
      </c>
      <c r="B3111">
        <v>236.90600000000001</v>
      </c>
      <c r="C3111">
        <v>10.835000000000001</v>
      </c>
      <c r="D3111">
        <v>11.223000000000001</v>
      </c>
    </row>
    <row r="3112" spans="1:4" x14ac:dyDescent="0.3">
      <c r="A3112">
        <v>37320</v>
      </c>
      <c r="B3112">
        <v>237.714</v>
      </c>
      <c r="C3112">
        <v>11.010999999999999</v>
      </c>
      <c r="D3112">
        <v>11.217000000000001</v>
      </c>
    </row>
    <row r="3113" spans="1:4" x14ac:dyDescent="0.3">
      <c r="A3113">
        <v>37332</v>
      </c>
      <c r="B3113">
        <v>238.52199999999999</v>
      </c>
      <c r="C3113">
        <v>11.596</v>
      </c>
      <c r="D3113">
        <v>11.218999999999999</v>
      </c>
    </row>
    <row r="3114" spans="1:4" x14ac:dyDescent="0.3">
      <c r="A3114">
        <v>37344</v>
      </c>
      <c r="B3114">
        <v>239.32900000000001</v>
      </c>
      <c r="C3114">
        <v>11.757</v>
      </c>
      <c r="D3114">
        <v>11.218999999999999</v>
      </c>
    </row>
    <row r="3115" spans="1:4" x14ac:dyDescent="0.3">
      <c r="A3115">
        <v>37356</v>
      </c>
      <c r="B3115">
        <v>240.136</v>
      </c>
      <c r="C3115">
        <v>11.821</v>
      </c>
      <c r="D3115">
        <v>11.212</v>
      </c>
    </row>
    <row r="3116" spans="1:4" x14ac:dyDescent="0.3">
      <c r="A3116">
        <v>37368</v>
      </c>
      <c r="B3116">
        <v>240.94399999999999</v>
      </c>
      <c r="C3116">
        <v>11.045</v>
      </c>
      <c r="D3116">
        <v>11.212999999999999</v>
      </c>
    </row>
    <row r="3117" spans="1:4" x14ac:dyDescent="0.3">
      <c r="A3117">
        <v>37380</v>
      </c>
      <c r="B3117">
        <v>241.75</v>
      </c>
      <c r="C3117">
        <v>11.61</v>
      </c>
      <c r="D3117">
        <v>11.208</v>
      </c>
    </row>
    <row r="3118" spans="1:4" x14ac:dyDescent="0.3">
      <c r="A3118">
        <v>37392</v>
      </c>
      <c r="B3118">
        <v>242.55600000000001</v>
      </c>
      <c r="C3118">
        <v>11.473000000000001</v>
      </c>
      <c r="D3118">
        <v>11.202</v>
      </c>
    </row>
    <row r="3119" spans="1:4" x14ac:dyDescent="0.3">
      <c r="A3119">
        <v>37404</v>
      </c>
      <c r="B3119">
        <v>243.36199999999999</v>
      </c>
      <c r="C3119">
        <v>10.4</v>
      </c>
      <c r="D3119">
        <v>11.196999999999999</v>
      </c>
    </row>
    <row r="3120" spans="1:4" x14ac:dyDescent="0.3">
      <c r="A3120">
        <v>37416</v>
      </c>
      <c r="B3120">
        <v>244.16900000000001</v>
      </c>
      <c r="C3120">
        <v>10.484999999999999</v>
      </c>
      <c r="D3120">
        <v>11.196</v>
      </c>
    </row>
    <row r="3121" spans="1:4" x14ac:dyDescent="0.3">
      <c r="A3121">
        <v>37428</v>
      </c>
      <c r="B3121">
        <v>244.97499999999999</v>
      </c>
      <c r="C3121">
        <v>11.068</v>
      </c>
      <c r="D3121">
        <v>11.2</v>
      </c>
    </row>
    <row r="3122" spans="1:4" x14ac:dyDescent="0.3">
      <c r="A3122">
        <v>37440</v>
      </c>
      <c r="B3122">
        <v>245.78</v>
      </c>
      <c r="C3122">
        <v>11.028</v>
      </c>
      <c r="D3122">
        <v>11.189</v>
      </c>
    </row>
    <row r="3123" spans="1:4" x14ac:dyDescent="0.3">
      <c r="A3123">
        <v>37452</v>
      </c>
      <c r="B3123">
        <v>246.58500000000001</v>
      </c>
      <c r="C3123">
        <v>10.837</v>
      </c>
      <c r="D3123">
        <v>11.186</v>
      </c>
    </row>
    <row r="3124" spans="1:4" x14ac:dyDescent="0.3">
      <c r="A3124">
        <v>37464</v>
      </c>
      <c r="B3124">
        <v>247.39</v>
      </c>
      <c r="C3124">
        <v>11.371</v>
      </c>
      <c r="D3124">
        <v>11.186</v>
      </c>
    </row>
    <row r="3125" spans="1:4" x14ac:dyDescent="0.3">
      <c r="A3125">
        <v>37476</v>
      </c>
      <c r="B3125">
        <v>248.19499999999999</v>
      </c>
      <c r="C3125">
        <v>11.602</v>
      </c>
      <c r="D3125">
        <v>11.180999999999999</v>
      </c>
    </row>
    <row r="3126" spans="1:4" x14ac:dyDescent="0.3">
      <c r="A3126">
        <v>37488</v>
      </c>
      <c r="B3126">
        <v>249</v>
      </c>
      <c r="C3126">
        <v>11.315</v>
      </c>
      <c r="D3126">
        <v>11.179</v>
      </c>
    </row>
    <row r="3127" spans="1:4" x14ac:dyDescent="0.3">
      <c r="A3127">
        <v>37500</v>
      </c>
      <c r="B3127">
        <v>249.804</v>
      </c>
      <c r="C3127">
        <v>10.837</v>
      </c>
      <c r="D3127">
        <v>11.173999999999999</v>
      </c>
    </row>
    <row r="3128" spans="1:4" x14ac:dyDescent="0.3">
      <c r="A3128">
        <v>37512</v>
      </c>
      <c r="B3128">
        <v>250.608</v>
      </c>
      <c r="C3128">
        <v>11.092000000000001</v>
      </c>
      <c r="D3128">
        <v>11.173999999999999</v>
      </c>
    </row>
    <row r="3129" spans="1:4" x14ac:dyDescent="0.3">
      <c r="A3129">
        <v>37524</v>
      </c>
      <c r="B3129">
        <v>251.41200000000001</v>
      </c>
      <c r="C3129">
        <v>10.96</v>
      </c>
      <c r="D3129">
        <v>11.166</v>
      </c>
    </row>
    <row r="3130" spans="1:4" x14ac:dyDescent="0.3">
      <c r="A3130">
        <v>37536</v>
      </c>
      <c r="B3130">
        <v>252.21600000000001</v>
      </c>
      <c r="C3130">
        <v>11.292</v>
      </c>
      <c r="D3130">
        <v>11.166</v>
      </c>
    </row>
    <row r="3131" spans="1:4" x14ac:dyDescent="0.3">
      <c r="A3131">
        <v>37548</v>
      </c>
      <c r="B3131">
        <v>253.01900000000001</v>
      </c>
      <c r="C3131">
        <v>11.348000000000001</v>
      </c>
      <c r="D3131">
        <v>11.16</v>
      </c>
    </row>
    <row r="3132" spans="1:4" x14ac:dyDescent="0.3">
      <c r="A3132">
        <v>37560</v>
      </c>
      <c r="B3132">
        <v>253.822</v>
      </c>
      <c r="C3132">
        <v>11.55</v>
      </c>
      <c r="D3132">
        <v>11.159000000000001</v>
      </c>
    </row>
    <row r="3133" spans="1:4" x14ac:dyDescent="0.3">
      <c r="A3133">
        <v>37572</v>
      </c>
      <c r="B3133">
        <v>254.625</v>
      </c>
      <c r="C3133">
        <v>11.122</v>
      </c>
      <c r="D3133">
        <v>11.156000000000001</v>
      </c>
    </row>
    <row r="3134" spans="1:4" x14ac:dyDescent="0.3">
      <c r="A3134">
        <v>37584</v>
      </c>
      <c r="B3134">
        <v>255.428</v>
      </c>
      <c r="C3134">
        <v>11.3</v>
      </c>
      <c r="D3134">
        <v>11.148999999999999</v>
      </c>
    </row>
    <row r="3135" spans="1:4" x14ac:dyDescent="0.3">
      <c r="A3135">
        <v>37596</v>
      </c>
      <c r="B3135">
        <v>256.23099999999999</v>
      </c>
      <c r="C3135">
        <v>11.329000000000001</v>
      </c>
      <c r="D3135">
        <v>11.148999999999999</v>
      </c>
    </row>
    <row r="3136" spans="1:4" x14ac:dyDescent="0.3">
      <c r="A3136">
        <v>37608</v>
      </c>
      <c r="B3136">
        <v>257.03199999999998</v>
      </c>
      <c r="C3136">
        <v>11.134</v>
      </c>
      <c r="D3136">
        <v>11.141999999999999</v>
      </c>
    </row>
    <row r="3137" spans="1:4" x14ac:dyDescent="0.3">
      <c r="A3137">
        <v>37620</v>
      </c>
      <c r="B3137">
        <v>257.83499999999998</v>
      </c>
      <c r="C3137">
        <v>11.124000000000001</v>
      </c>
      <c r="D3137">
        <v>11.143000000000001</v>
      </c>
    </row>
    <row r="3138" spans="1:4" x14ac:dyDescent="0.3">
      <c r="A3138">
        <v>37632</v>
      </c>
      <c r="B3138">
        <v>258.63600000000002</v>
      </c>
      <c r="C3138">
        <v>11.108000000000001</v>
      </c>
      <c r="D3138">
        <v>11.135999999999999</v>
      </c>
    </row>
    <row r="3139" spans="1:4" x14ac:dyDescent="0.3">
      <c r="A3139">
        <v>37644</v>
      </c>
      <c r="B3139">
        <v>259.43799999999999</v>
      </c>
      <c r="C3139">
        <v>11.079000000000001</v>
      </c>
      <c r="D3139">
        <v>11.135</v>
      </c>
    </row>
    <row r="3140" spans="1:4" x14ac:dyDescent="0.3">
      <c r="A3140">
        <v>37656</v>
      </c>
      <c r="B3140">
        <v>260.23899999999998</v>
      </c>
      <c r="C3140">
        <v>11.372</v>
      </c>
      <c r="D3140">
        <v>11.13</v>
      </c>
    </row>
    <row r="3141" spans="1:4" x14ac:dyDescent="0.3">
      <c r="A3141">
        <v>37668</v>
      </c>
      <c r="B3141">
        <v>261.04000000000002</v>
      </c>
      <c r="C3141">
        <v>11.372999999999999</v>
      </c>
      <c r="D3141">
        <v>11.124000000000001</v>
      </c>
    </row>
    <row r="3142" spans="1:4" x14ac:dyDescent="0.3">
      <c r="A3142">
        <v>37680</v>
      </c>
      <c r="B3142">
        <v>261.84100000000001</v>
      </c>
      <c r="C3142">
        <v>10.772</v>
      </c>
      <c r="D3142">
        <v>11.122999999999999</v>
      </c>
    </row>
    <row r="3143" spans="1:4" x14ac:dyDescent="0.3">
      <c r="A3143">
        <v>37692</v>
      </c>
      <c r="B3143">
        <v>262.64100000000002</v>
      </c>
      <c r="C3143">
        <v>11.337</v>
      </c>
      <c r="D3143">
        <v>11.118</v>
      </c>
    </row>
    <row r="3144" spans="1:4" x14ac:dyDescent="0.3">
      <c r="A3144">
        <v>37704</v>
      </c>
      <c r="B3144">
        <v>263.44099999999997</v>
      </c>
      <c r="C3144">
        <v>11.603</v>
      </c>
      <c r="D3144">
        <v>11.122999999999999</v>
      </c>
    </row>
    <row r="3145" spans="1:4" x14ac:dyDescent="0.3">
      <c r="A3145">
        <v>37716</v>
      </c>
      <c r="B3145">
        <v>264.24099999999999</v>
      </c>
      <c r="C3145">
        <v>11.036</v>
      </c>
      <c r="D3145">
        <v>11.113</v>
      </c>
    </row>
    <row r="3146" spans="1:4" x14ac:dyDescent="0.3">
      <c r="A3146">
        <v>37728</v>
      </c>
      <c r="B3146">
        <v>265.041</v>
      </c>
      <c r="C3146">
        <v>10.983000000000001</v>
      </c>
      <c r="D3146">
        <v>11.111000000000001</v>
      </c>
    </row>
    <row r="3147" spans="1:4" x14ac:dyDescent="0.3">
      <c r="A3147">
        <v>37740</v>
      </c>
      <c r="B3147">
        <v>265.83999999999997</v>
      </c>
      <c r="C3147">
        <v>11.468</v>
      </c>
      <c r="D3147">
        <v>11.106999999999999</v>
      </c>
    </row>
    <row r="3148" spans="1:4" x14ac:dyDescent="0.3">
      <c r="A3148">
        <v>37752</v>
      </c>
      <c r="B3148">
        <v>266.64</v>
      </c>
      <c r="C3148">
        <v>11.465</v>
      </c>
      <c r="D3148">
        <v>11.106</v>
      </c>
    </row>
    <row r="3149" spans="1:4" x14ac:dyDescent="0.3">
      <c r="A3149">
        <v>37764</v>
      </c>
      <c r="B3149">
        <v>267.43900000000002</v>
      </c>
      <c r="C3149">
        <v>11.298999999999999</v>
      </c>
      <c r="D3149">
        <v>11.097</v>
      </c>
    </row>
    <row r="3150" spans="1:4" x14ac:dyDescent="0.3">
      <c r="A3150">
        <v>37776</v>
      </c>
      <c r="B3150">
        <v>268.23700000000002</v>
      </c>
      <c r="C3150">
        <v>10.66</v>
      </c>
      <c r="D3150">
        <v>11.090999999999999</v>
      </c>
    </row>
    <row r="3151" spans="1:4" x14ac:dyDescent="0.3">
      <c r="A3151">
        <v>37788</v>
      </c>
      <c r="B3151">
        <v>269.036</v>
      </c>
      <c r="C3151">
        <v>11.254</v>
      </c>
      <c r="D3151">
        <v>11.097</v>
      </c>
    </row>
    <row r="3152" spans="1:4" x14ac:dyDescent="0.3">
      <c r="A3152">
        <v>37800</v>
      </c>
      <c r="B3152">
        <v>269.834</v>
      </c>
      <c r="C3152">
        <v>12.141999999999999</v>
      </c>
      <c r="D3152">
        <v>11.087999999999999</v>
      </c>
    </row>
    <row r="3153" spans="1:4" x14ac:dyDescent="0.3">
      <c r="A3153">
        <v>37812</v>
      </c>
      <c r="B3153">
        <v>270.63200000000001</v>
      </c>
      <c r="C3153">
        <v>11.55</v>
      </c>
      <c r="D3153">
        <v>11.087999999999999</v>
      </c>
    </row>
    <row r="3154" spans="1:4" x14ac:dyDescent="0.3">
      <c r="A3154">
        <v>37824</v>
      </c>
      <c r="B3154">
        <v>271.42899999999997</v>
      </c>
      <c r="C3154">
        <v>10.824</v>
      </c>
      <c r="D3154">
        <v>11.079000000000001</v>
      </c>
    </row>
    <row r="3155" spans="1:4" x14ac:dyDescent="0.3">
      <c r="A3155">
        <v>37836</v>
      </c>
      <c r="B3155">
        <v>272.22699999999998</v>
      </c>
      <c r="C3155">
        <v>11.454000000000001</v>
      </c>
      <c r="D3155">
        <v>11.081</v>
      </c>
    </row>
    <row r="3156" spans="1:4" x14ac:dyDescent="0.3">
      <c r="A3156">
        <v>37848</v>
      </c>
      <c r="B3156">
        <v>273.024</v>
      </c>
      <c r="C3156">
        <v>10.818</v>
      </c>
      <c r="D3156">
        <v>11.073</v>
      </c>
    </row>
    <row r="3157" spans="1:4" x14ac:dyDescent="0.3">
      <c r="A3157">
        <v>37860</v>
      </c>
      <c r="B3157">
        <v>273.82100000000003</v>
      </c>
      <c r="C3157">
        <v>10.413</v>
      </c>
      <c r="D3157">
        <v>11.068</v>
      </c>
    </row>
    <row r="3158" spans="1:4" x14ac:dyDescent="0.3">
      <c r="A3158">
        <v>37872</v>
      </c>
      <c r="B3158">
        <v>274.61799999999999</v>
      </c>
      <c r="C3158">
        <v>10.500999999999999</v>
      </c>
      <c r="D3158">
        <v>11.066000000000001</v>
      </c>
    </row>
    <row r="3159" spans="1:4" x14ac:dyDescent="0.3">
      <c r="A3159">
        <v>37884</v>
      </c>
      <c r="B3159">
        <v>275.41500000000002</v>
      </c>
      <c r="C3159">
        <v>11.112</v>
      </c>
      <c r="D3159">
        <v>11.065</v>
      </c>
    </row>
    <row r="3160" spans="1:4" x14ac:dyDescent="0.3">
      <c r="A3160">
        <v>37896</v>
      </c>
      <c r="B3160">
        <v>276.20999999999998</v>
      </c>
      <c r="C3160">
        <v>11.532999999999999</v>
      </c>
      <c r="D3160">
        <v>11.061</v>
      </c>
    </row>
    <row r="3161" spans="1:4" x14ac:dyDescent="0.3">
      <c r="A3161">
        <v>37908</v>
      </c>
      <c r="B3161">
        <v>277.00599999999997</v>
      </c>
      <c r="C3161">
        <v>11.368</v>
      </c>
      <c r="D3161">
        <v>11.055</v>
      </c>
    </row>
    <row r="3162" spans="1:4" x14ac:dyDescent="0.3">
      <c r="A3162">
        <v>37920</v>
      </c>
      <c r="B3162">
        <v>277.803</v>
      </c>
      <c r="C3162">
        <v>10.731</v>
      </c>
      <c r="D3162">
        <v>11.055</v>
      </c>
    </row>
    <row r="3163" spans="1:4" x14ac:dyDescent="0.3">
      <c r="A3163">
        <v>37932</v>
      </c>
      <c r="B3163">
        <v>278.59800000000001</v>
      </c>
      <c r="C3163">
        <v>10.961</v>
      </c>
      <c r="D3163">
        <v>11.052</v>
      </c>
    </row>
    <row r="3164" spans="1:4" x14ac:dyDescent="0.3">
      <c r="A3164">
        <v>37944</v>
      </c>
      <c r="B3164">
        <v>279.39299999999997</v>
      </c>
      <c r="C3164">
        <v>11.119</v>
      </c>
      <c r="D3164">
        <v>11.05</v>
      </c>
    </row>
    <row r="3165" spans="1:4" x14ac:dyDescent="0.3">
      <c r="A3165">
        <v>37956</v>
      </c>
      <c r="B3165">
        <v>280.18799999999999</v>
      </c>
      <c r="C3165">
        <v>10.797000000000001</v>
      </c>
      <c r="D3165">
        <v>11.044</v>
      </c>
    </row>
    <row r="3166" spans="1:4" x14ac:dyDescent="0.3">
      <c r="A3166">
        <v>37968</v>
      </c>
      <c r="B3166">
        <v>280.983</v>
      </c>
      <c r="C3166">
        <v>10.016999999999999</v>
      </c>
      <c r="D3166">
        <v>11.04</v>
      </c>
    </row>
    <row r="3167" spans="1:4" x14ac:dyDescent="0.3">
      <c r="A3167">
        <v>37980</v>
      </c>
      <c r="B3167">
        <v>281.77699999999999</v>
      </c>
      <c r="C3167">
        <v>11.577999999999999</v>
      </c>
      <c r="D3167">
        <v>11.04</v>
      </c>
    </row>
    <row r="3168" spans="1:4" x14ac:dyDescent="0.3">
      <c r="A3168">
        <v>37992</v>
      </c>
      <c r="B3168">
        <v>282.572</v>
      </c>
      <c r="C3168">
        <v>11.537000000000001</v>
      </c>
      <c r="D3168">
        <v>11.038</v>
      </c>
    </row>
    <row r="3169" spans="1:4" x14ac:dyDescent="0.3">
      <c r="A3169">
        <v>38004</v>
      </c>
      <c r="B3169">
        <v>283.36599999999999</v>
      </c>
      <c r="C3169">
        <v>11.352</v>
      </c>
      <c r="D3169">
        <v>11.03</v>
      </c>
    </row>
    <row r="3170" spans="1:4" x14ac:dyDescent="0.3">
      <c r="A3170">
        <v>38016</v>
      </c>
      <c r="B3170">
        <v>284.16000000000003</v>
      </c>
      <c r="C3170">
        <v>10.195</v>
      </c>
      <c r="D3170">
        <v>11.026</v>
      </c>
    </row>
    <row r="3171" spans="1:4" x14ac:dyDescent="0.3">
      <c r="A3171">
        <v>38028</v>
      </c>
      <c r="B3171">
        <v>284.95299999999997</v>
      </c>
      <c r="C3171">
        <v>10.885</v>
      </c>
      <c r="D3171">
        <v>11.023999999999999</v>
      </c>
    </row>
    <row r="3172" spans="1:4" x14ac:dyDescent="0.3">
      <c r="A3172">
        <v>38040</v>
      </c>
      <c r="B3172">
        <v>285.74599999999998</v>
      </c>
      <c r="C3172">
        <v>11.596</v>
      </c>
      <c r="D3172">
        <v>11.021000000000001</v>
      </c>
    </row>
    <row r="3173" spans="1:4" x14ac:dyDescent="0.3">
      <c r="A3173">
        <v>38052</v>
      </c>
      <c r="B3173">
        <v>286.54000000000002</v>
      </c>
      <c r="C3173">
        <v>12.077999999999999</v>
      </c>
      <c r="D3173">
        <v>11.022</v>
      </c>
    </row>
    <row r="3174" spans="1:4" x14ac:dyDescent="0.3">
      <c r="A3174">
        <v>38064</v>
      </c>
      <c r="B3174">
        <v>287.33199999999999</v>
      </c>
      <c r="C3174">
        <v>10.659000000000001</v>
      </c>
      <c r="D3174">
        <v>11.013999999999999</v>
      </c>
    </row>
    <row r="3175" spans="1:4" x14ac:dyDescent="0.3">
      <c r="A3175">
        <v>38076</v>
      </c>
      <c r="B3175">
        <v>288.12599999999998</v>
      </c>
      <c r="C3175">
        <v>10.304</v>
      </c>
      <c r="D3175">
        <v>11.012</v>
      </c>
    </row>
    <row r="3176" spans="1:4" x14ac:dyDescent="0.3">
      <c r="A3176">
        <v>38088</v>
      </c>
      <c r="B3176">
        <v>288.91800000000001</v>
      </c>
      <c r="C3176">
        <v>11.154</v>
      </c>
      <c r="D3176">
        <v>11.009</v>
      </c>
    </row>
    <row r="3177" spans="1:4" x14ac:dyDescent="0.3">
      <c r="A3177">
        <v>38100</v>
      </c>
      <c r="B3177">
        <v>289.70999999999998</v>
      </c>
      <c r="C3177">
        <v>11.029</v>
      </c>
      <c r="D3177">
        <v>11.006</v>
      </c>
    </row>
    <row r="3178" spans="1:4" x14ac:dyDescent="0.3">
      <c r="A3178">
        <v>38112</v>
      </c>
      <c r="B3178">
        <v>290.50299999999999</v>
      </c>
      <c r="C3178">
        <v>11.064</v>
      </c>
      <c r="D3178">
        <v>11.004</v>
      </c>
    </row>
    <row r="3179" spans="1:4" x14ac:dyDescent="0.3">
      <c r="A3179">
        <v>38124</v>
      </c>
      <c r="B3179">
        <v>291.29399999999998</v>
      </c>
      <c r="C3179">
        <v>11.285</v>
      </c>
      <c r="D3179">
        <v>11.005000000000001</v>
      </c>
    </row>
    <row r="3180" spans="1:4" x14ac:dyDescent="0.3">
      <c r="A3180">
        <v>38136</v>
      </c>
      <c r="B3180">
        <v>292.08600000000001</v>
      </c>
      <c r="C3180">
        <v>11.391999999999999</v>
      </c>
      <c r="D3180">
        <v>11.003</v>
      </c>
    </row>
    <row r="3181" spans="1:4" x14ac:dyDescent="0.3">
      <c r="A3181">
        <v>38148</v>
      </c>
      <c r="B3181">
        <v>292.87700000000001</v>
      </c>
      <c r="C3181">
        <v>10.648999999999999</v>
      </c>
      <c r="D3181">
        <v>10.997</v>
      </c>
    </row>
    <row r="3182" spans="1:4" x14ac:dyDescent="0.3">
      <c r="A3182">
        <v>38160</v>
      </c>
      <c r="B3182">
        <v>293.66899999999998</v>
      </c>
      <c r="C3182">
        <v>11.031000000000001</v>
      </c>
      <c r="D3182">
        <v>10.989000000000001</v>
      </c>
    </row>
    <row r="3183" spans="1:4" x14ac:dyDescent="0.3">
      <c r="A3183">
        <v>38172</v>
      </c>
      <c r="B3183">
        <v>294.45999999999998</v>
      </c>
      <c r="C3183">
        <v>10.728</v>
      </c>
      <c r="D3183">
        <v>10.99</v>
      </c>
    </row>
    <row r="3184" spans="1:4" x14ac:dyDescent="0.3">
      <c r="A3184">
        <v>38184</v>
      </c>
      <c r="B3184">
        <v>295.25099999999998</v>
      </c>
      <c r="C3184">
        <v>11.237</v>
      </c>
      <c r="D3184">
        <v>10.988</v>
      </c>
    </row>
    <row r="3185" spans="1:4" x14ac:dyDescent="0.3">
      <c r="A3185">
        <v>38196</v>
      </c>
      <c r="B3185">
        <v>296.04199999999997</v>
      </c>
      <c r="C3185">
        <v>11.194000000000001</v>
      </c>
      <c r="D3185">
        <v>10.986000000000001</v>
      </c>
    </row>
    <row r="3186" spans="1:4" x14ac:dyDescent="0.3">
      <c r="A3186">
        <v>38208</v>
      </c>
      <c r="B3186">
        <v>296.83199999999999</v>
      </c>
      <c r="C3186">
        <v>11.286</v>
      </c>
      <c r="D3186">
        <v>10.981999999999999</v>
      </c>
    </row>
    <row r="3187" spans="1:4" x14ac:dyDescent="0.3">
      <c r="A3187">
        <v>38220</v>
      </c>
      <c r="B3187">
        <v>297.62200000000001</v>
      </c>
      <c r="C3187">
        <v>10.305999999999999</v>
      </c>
      <c r="D3187">
        <v>10.972</v>
      </c>
    </row>
    <row r="3188" spans="1:4" x14ac:dyDescent="0.3">
      <c r="A3188">
        <v>38232</v>
      </c>
      <c r="B3188">
        <v>298.41300000000001</v>
      </c>
      <c r="C3188">
        <v>11.025</v>
      </c>
      <c r="D3188">
        <v>10.974</v>
      </c>
    </row>
    <row r="3189" spans="1:4" x14ac:dyDescent="0.3">
      <c r="A3189">
        <v>38244</v>
      </c>
      <c r="B3189">
        <v>299.20299999999997</v>
      </c>
      <c r="C3189">
        <v>12.021000000000001</v>
      </c>
      <c r="D3189">
        <v>10.978999999999999</v>
      </c>
    </row>
    <row r="3190" spans="1:4" x14ac:dyDescent="0.3">
      <c r="A3190">
        <v>38256</v>
      </c>
      <c r="B3190">
        <v>299.99299999999999</v>
      </c>
      <c r="C3190">
        <v>11.635999999999999</v>
      </c>
      <c r="D3190">
        <v>10.983000000000001</v>
      </c>
    </row>
    <row r="3191" spans="1:4" x14ac:dyDescent="0.3">
      <c r="A3191">
        <v>38268</v>
      </c>
      <c r="B3191">
        <v>300.78300000000002</v>
      </c>
      <c r="C3191">
        <v>11.409000000000001</v>
      </c>
      <c r="D3191">
        <v>10.981</v>
      </c>
    </row>
    <row r="3192" spans="1:4" x14ac:dyDescent="0.3">
      <c r="A3192">
        <v>38280</v>
      </c>
      <c r="B3192">
        <v>301.572</v>
      </c>
      <c r="C3192">
        <v>11.109</v>
      </c>
      <c r="D3192">
        <v>10.965</v>
      </c>
    </row>
    <row r="3193" spans="1:4" x14ac:dyDescent="0.3">
      <c r="A3193">
        <v>38292</v>
      </c>
      <c r="B3193">
        <v>302.36</v>
      </c>
      <c r="C3193">
        <v>11.146000000000001</v>
      </c>
      <c r="D3193">
        <v>10.96</v>
      </c>
    </row>
    <row r="3194" spans="1:4" x14ac:dyDescent="0.3">
      <c r="A3194">
        <v>38304</v>
      </c>
      <c r="B3194">
        <v>303.14999999999998</v>
      </c>
      <c r="C3194">
        <v>11.055999999999999</v>
      </c>
      <c r="D3194">
        <v>10.96</v>
      </c>
    </row>
    <row r="3195" spans="1:4" x14ac:dyDescent="0.3">
      <c r="A3195">
        <v>38316</v>
      </c>
      <c r="B3195">
        <v>303.93900000000002</v>
      </c>
      <c r="C3195">
        <v>11.356999999999999</v>
      </c>
      <c r="D3195">
        <v>10.961</v>
      </c>
    </row>
    <row r="3196" spans="1:4" x14ac:dyDescent="0.3">
      <c r="A3196">
        <v>38328</v>
      </c>
      <c r="B3196">
        <v>304.72699999999998</v>
      </c>
      <c r="C3196">
        <v>11.276999999999999</v>
      </c>
      <c r="D3196">
        <v>10.958</v>
      </c>
    </row>
    <row r="3197" spans="1:4" x14ac:dyDescent="0.3">
      <c r="A3197">
        <v>38340</v>
      </c>
      <c r="B3197">
        <v>305.51600000000002</v>
      </c>
      <c r="C3197">
        <v>9.9879999999999995</v>
      </c>
      <c r="D3197">
        <v>10.954000000000001</v>
      </c>
    </row>
    <row r="3198" spans="1:4" x14ac:dyDescent="0.3">
      <c r="A3198">
        <v>38352</v>
      </c>
      <c r="B3198">
        <v>306.30399999999997</v>
      </c>
      <c r="C3198">
        <v>10.128</v>
      </c>
      <c r="D3198">
        <v>10.951000000000001</v>
      </c>
    </row>
    <row r="3199" spans="1:4" x14ac:dyDescent="0.3">
      <c r="A3199">
        <v>38364</v>
      </c>
      <c r="B3199">
        <v>307.09300000000002</v>
      </c>
      <c r="C3199">
        <v>10.425000000000001</v>
      </c>
      <c r="D3199">
        <v>10.948</v>
      </c>
    </row>
    <row r="3200" spans="1:4" x14ac:dyDescent="0.3">
      <c r="A3200">
        <v>38376</v>
      </c>
      <c r="B3200">
        <v>307.88099999999997</v>
      </c>
      <c r="C3200">
        <v>10.75</v>
      </c>
      <c r="D3200">
        <v>10.949</v>
      </c>
    </row>
    <row r="3201" spans="1:4" x14ac:dyDescent="0.3">
      <c r="A3201">
        <v>38388</v>
      </c>
      <c r="B3201">
        <v>308.66899999999998</v>
      </c>
      <c r="C3201">
        <v>10.904</v>
      </c>
      <c r="D3201">
        <v>10.946</v>
      </c>
    </row>
    <row r="3202" spans="1:4" x14ac:dyDescent="0.3">
      <c r="A3202">
        <v>38400</v>
      </c>
      <c r="B3202">
        <v>309.45699999999999</v>
      </c>
      <c r="C3202">
        <v>11.042</v>
      </c>
      <c r="D3202">
        <v>10.946</v>
      </c>
    </row>
    <row r="3203" spans="1:4" x14ac:dyDescent="0.3">
      <c r="A3203">
        <v>38412</v>
      </c>
      <c r="B3203">
        <v>310.245</v>
      </c>
      <c r="C3203">
        <v>11.086</v>
      </c>
      <c r="D3203">
        <v>10.939</v>
      </c>
    </row>
    <row r="3204" spans="1:4" x14ac:dyDescent="0.3">
      <c r="A3204">
        <v>38424</v>
      </c>
      <c r="B3204">
        <v>311.03199999999998</v>
      </c>
      <c r="C3204">
        <v>10.427</v>
      </c>
      <c r="D3204">
        <v>10.938000000000001</v>
      </c>
    </row>
    <row r="3205" spans="1:4" x14ac:dyDescent="0.3">
      <c r="A3205">
        <v>38436</v>
      </c>
      <c r="B3205">
        <v>311.81900000000002</v>
      </c>
      <c r="C3205">
        <v>10.484</v>
      </c>
      <c r="D3205">
        <v>10.936</v>
      </c>
    </row>
    <row r="3206" spans="1:4" x14ac:dyDescent="0.3">
      <c r="A3206">
        <v>38448</v>
      </c>
      <c r="B3206">
        <v>312.60700000000003</v>
      </c>
      <c r="C3206">
        <v>10.852</v>
      </c>
      <c r="D3206">
        <v>10.935</v>
      </c>
    </row>
    <row r="3207" spans="1:4" x14ac:dyDescent="0.3">
      <c r="A3207">
        <v>38460</v>
      </c>
      <c r="B3207">
        <v>313.39400000000001</v>
      </c>
      <c r="C3207">
        <v>11.853</v>
      </c>
      <c r="D3207">
        <v>10.936</v>
      </c>
    </row>
    <row r="3208" spans="1:4" x14ac:dyDescent="0.3">
      <c r="A3208">
        <v>38472</v>
      </c>
      <c r="B3208">
        <v>314.18099999999998</v>
      </c>
      <c r="C3208">
        <v>11.226000000000001</v>
      </c>
      <c r="D3208">
        <v>10.93</v>
      </c>
    </row>
    <row r="3209" spans="1:4" x14ac:dyDescent="0.3">
      <c r="A3209">
        <v>38484</v>
      </c>
      <c r="B3209">
        <v>314.96800000000002</v>
      </c>
      <c r="C3209">
        <v>10.92</v>
      </c>
      <c r="D3209">
        <v>10.932</v>
      </c>
    </row>
    <row r="3210" spans="1:4" x14ac:dyDescent="0.3">
      <c r="A3210">
        <v>38496</v>
      </c>
      <c r="B3210">
        <v>315.755</v>
      </c>
      <c r="C3210">
        <v>10.667999999999999</v>
      </c>
      <c r="D3210">
        <v>10.93</v>
      </c>
    </row>
    <row r="3211" spans="1:4" x14ac:dyDescent="0.3">
      <c r="A3211">
        <v>38508</v>
      </c>
      <c r="B3211">
        <v>316.541</v>
      </c>
      <c r="C3211">
        <v>11.036</v>
      </c>
      <c r="D3211">
        <v>10.93</v>
      </c>
    </row>
    <row r="3212" spans="1:4" x14ac:dyDescent="0.3">
      <c r="A3212">
        <v>38520</v>
      </c>
      <c r="B3212">
        <v>317.32799999999997</v>
      </c>
      <c r="C3212">
        <v>10.82</v>
      </c>
      <c r="D3212">
        <v>10.927</v>
      </c>
    </row>
    <row r="3213" spans="1:4" x14ac:dyDescent="0.3">
      <c r="A3213">
        <v>38532</v>
      </c>
      <c r="B3213">
        <v>318.11500000000001</v>
      </c>
      <c r="C3213">
        <v>10.618</v>
      </c>
      <c r="D3213">
        <v>10.923999999999999</v>
      </c>
    </row>
    <row r="3214" spans="1:4" x14ac:dyDescent="0.3">
      <c r="A3214">
        <v>38544</v>
      </c>
      <c r="B3214">
        <v>318.90100000000001</v>
      </c>
      <c r="C3214">
        <v>10.444000000000001</v>
      </c>
      <c r="D3214">
        <v>10.922000000000001</v>
      </c>
    </row>
    <row r="3215" spans="1:4" x14ac:dyDescent="0.3">
      <c r="A3215">
        <v>38556</v>
      </c>
      <c r="B3215">
        <v>319.68700000000001</v>
      </c>
      <c r="C3215">
        <v>10.77</v>
      </c>
      <c r="D3215">
        <v>10.92</v>
      </c>
    </row>
    <row r="3216" spans="1:4" x14ac:dyDescent="0.3">
      <c r="A3216">
        <v>38568</v>
      </c>
      <c r="B3216">
        <v>320.47300000000001</v>
      </c>
      <c r="C3216">
        <v>11.183</v>
      </c>
      <c r="D3216">
        <v>10.919</v>
      </c>
    </row>
    <row r="3217" spans="1:4" x14ac:dyDescent="0.3">
      <c r="A3217">
        <v>38580</v>
      </c>
      <c r="B3217">
        <v>321.25900000000001</v>
      </c>
      <c r="C3217">
        <v>11.074999999999999</v>
      </c>
      <c r="D3217">
        <v>10.916</v>
      </c>
    </row>
    <row r="3218" spans="1:4" x14ac:dyDescent="0.3">
      <c r="A3218">
        <v>38592</v>
      </c>
      <c r="B3218">
        <v>322.04500000000002</v>
      </c>
      <c r="C3218">
        <v>10.573</v>
      </c>
      <c r="D3218">
        <v>10.912000000000001</v>
      </c>
    </row>
    <row r="3219" spans="1:4" x14ac:dyDescent="0.3">
      <c r="A3219">
        <v>38604</v>
      </c>
      <c r="B3219">
        <v>322.83</v>
      </c>
      <c r="C3219">
        <v>10.837999999999999</v>
      </c>
      <c r="D3219">
        <v>10.913</v>
      </c>
    </row>
    <row r="3220" spans="1:4" x14ac:dyDescent="0.3">
      <c r="A3220">
        <v>38616</v>
      </c>
      <c r="B3220">
        <v>323.61599999999999</v>
      </c>
      <c r="C3220">
        <v>10.949</v>
      </c>
      <c r="D3220">
        <v>10.913</v>
      </c>
    </row>
    <row r="3221" spans="1:4" x14ac:dyDescent="0.3">
      <c r="A3221">
        <v>38628</v>
      </c>
      <c r="B3221">
        <v>324.40199999999999</v>
      </c>
      <c r="C3221">
        <v>11.099</v>
      </c>
      <c r="D3221">
        <v>10.912000000000001</v>
      </c>
    </row>
    <row r="3222" spans="1:4" x14ac:dyDescent="0.3">
      <c r="A3222">
        <v>38640</v>
      </c>
      <c r="B3222">
        <v>325.18700000000001</v>
      </c>
      <c r="C3222">
        <v>10.795999999999999</v>
      </c>
      <c r="D3222">
        <v>10.911</v>
      </c>
    </row>
    <row r="3223" spans="1:4" x14ac:dyDescent="0.3">
      <c r="A3223">
        <v>38652</v>
      </c>
      <c r="B3223">
        <v>325.97300000000001</v>
      </c>
      <c r="C3223">
        <v>10.311</v>
      </c>
      <c r="D3223">
        <v>10.907999999999999</v>
      </c>
    </row>
    <row r="3224" spans="1:4" x14ac:dyDescent="0.3">
      <c r="A3224">
        <v>38664</v>
      </c>
      <c r="B3224">
        <v>326.75799999999998</v>
      </c>
      <c r="C3224">
        <v>10.807</v>
      </c>
      <c r="D3224">
        <v>10.907999999999999</v>
      </c>
    </row>
    <row r="3225" spans="1:4" x14ac:dyDescent="0.3">
      <c r="A3225">
        <v>38676</v>
      </c>
      <c r="B3225">
        <v>327.54199999999997</v>
      </c>
      <c r="C3225">
        <v>11.435</v>
      </c>
      <c r="D3225">
        <v>10.906000000000001</v>
      </c>
    </row>
    <row r="3226" spans="1:4" x14ac:dyDescent="0.3">
      <c r="A3226">
        <v>38688</v>
      </c>
      <c r="B3226">
        <v>328.32799999999997</v>
      </c>
      <c r="C3226">
        <v>10.786</v>
      </c>
      <c r="D3226">
        <v>10.909000000000001</v>
      </c>
    </row>
    <row r="3227" spans="1:4" x14ac:dyDescent="0.3">
      <c r="A3227">
        <v>38700</v>
      </c>
      <c r="B3227">
        <v>329.113</v>
      </c>
      <c r="C3227">
        <v>10.477</v>
      </c>
      <c r="D3227">
        <v>10.901999999999999</v>
      </c>
    </row>
    <row r="3228" spans="1:4" x14ac:dyDescent="0.3">
      <c r="A3228">
        <v>38712</v>
      </c>
      <c r="B3228">
        <v>329.89800000000002</v>
      </c>
      <c r="C3228">
        <v>11.003</v>
      </c>
      <c r="D3228">
        <v>10.903</v>
      </c>
    </row>
    <row r="3229" spans="1:4" x14ac:dyDescent="0.3">
      <c r="A3229">
        <v>38724</v>
      </c>
      <c r="B3229">
        <v>330.68299999999999</v>
      </c>
      <c r="C3229">
        <v>11.693</v>
      </c>
      <c r="D3229">
        <v>10.901999999999999</v>
      </c>
    </row>
    <row r="3230" spans="1:4" x14ac:dyDescent="0.3">
      <c r="A3230">
        <v>38736</v>
      </c>
      <c r="B3230">
        <v>331.46699999999998</v>
      </c>
      <c r="C3230">
        <v>10.941000000000001</v>
      </c>
      <c r="D3230">
        <v>10.901</v>
      </c>
    </row>
    <row r="3231" spans="1:4" x14ac:dyDescent="0.3">
      <c r="A3231">
        <v>38748</v>
      </c>
      <c r="B3231">
        <v>332.25200000000001</v>
      </c>
      <c r="C3231">
        <v>10.907999999999999</v>
      </c>
      <c r="D3231">
        <v>10.9</v>
      </c>
    </row>
    <row r="3232" spans="1:4" x14ac:dyDescent="0.3">
      <c r="A3232">
        <v>38760</v>
      </c>
      <c r="B3232">
        <v>333.03699999999998</v>
      </c>
      <c r="C3232">
        <v>11.308999999999999</v>
      </c>
      <c r="D3232">
        <v>10.898</v>
      </c>
    </row>
    <row r="3233" spans="1:4" x14ac:dyDescent="0.3">
      <c r="A3233">
        <v>38772</v>
      </c>
      <c r="B3233">
        <v>333.82100000000003</v>
      </c>
      <c r="C3233">
        <v>12.241</v>
      </c>
      <c r="D3233">
        <v>10.9</v>
      </c>
    </row>
    <row r="3234" spans="1:4" x14ac:dyDescent="0.3">
      <c r="A3234">
        <v>38784</v>
      </c>
      <c r="B3234">
        <v>334.60599999999999</v>
      </c>
      <c r="C3234">
        <v>11.817</v>
      </c>
      <c r="D3234">
        <v>10.898999999999999</v>
      </c>
    </row>
    <row r="3235" spans="1:4" x14ac:dyDescent="0.3">
      <c r="A3235">
        <v>38796</v>
      </c>
      <c r="B3235">
        <v>335.39</v>
      </c>
      <c r="C3235">
        <v>11.103</v>
      </c>
      <c r="D3235">
        <v>10.895</v>
      </c>
    </row>
    <row r="3236" spans="1:4" x14ac:dyDescent="0.3">
      <c r="A3236">
        <v>38808</v>
      </c>
      <c r="B3236">
        <v>336.17500000000001</v>
      </c>
      <c r="C3236">
        <v>10.601000000000001</v>
      </c>
      <c r="D3236">
        <v>10.893000000000001</v>
      </c>
    </row>
    <row r="3237" spans="1:4" x14ac:dyDescent="0.3">
      <c r="A3237">
        <v>38820</v>
      </c>
      <c r="B3237">
        <v>336.96</v>
      </c>
      <c r="C3237">
        <v>10.329000000000001</v>
      </c>
      <c r="D3237">
        <v>10.894</v>
      </c>
    </row>
    <row r="3238" spans="1:4" x14ac:dyDescent="0.3">
      <c r="A3238">
        <v>38832</v>
      </c>
      <c r="B3238">
        <v>337.74400000000003</v>
      </c>
      <c r="C3238">
        <v>10.997999999999999</v>
      </c>
      <c r="D3238">
        <v>10.896000000000001</v>
      </c>
    </row>
    <row r="3239" spans="1:4" x14ac:dyDescent="0.3">
      <c r="A3239">
        <v>38844</v>
      </c>
      <c r="B3239">
        <v>338.52800000000002</v>
      </c>
      <c r="C3239">
        <v>10.83</v>
      </c>
      <c r="D3239">
        <v>10.897</v>
      </c>
    </row>
    <row r="3240" spans="1:4" x14ac:dyDescent="0.3">
      <c r="A3240">
        <v>38856</v>
      </c>
      <c r="B3240">
        <v>339.31299999999999</v>
      </c>
      <c r="C3240">
        <v>11.186999999999999</v>
      </c>
      <c r="D3240">
        <v>10.893000000000001</v>
      </c>
    </row>
    <row r="3241" spans="1:4" x14ac:dyDescent="0.3">
      <c r="A3241">
        <v>38868</v>
      </c>
      <c r="B3241">
        <v>340.09800000000001</v>
      </c>
      <c r="C3241">
        <v>11.11</v>
      </c>
      <c r="D3241">
        <v>10.894</v>
      </c>
    </row>
    <row r="3242" spans="1:4" x14ac:dyDescent="0.3">
      <c r="A3242">
        <v>38880</v>
      </c>
      <c r="B3242">
        <v>340.88200000000001</v>
      </c>
      <c r="C3242">
        <v>11.145</v>
      </c>
      <c r="D3242">
        <v>10.894</v>
      </c>
    </row>
    <row r="3243" spans="1:4" x14ac:dyDescent="0.3">
      <c r="A3243">
        <v>38892</v>
      </c>
      <c r="B3243">
        <v>341.666</v>
      </c>
      <c r="C3243">
        <v>10.523</v>
      </c>
      <c r="D3243">
        <v>10.891999999999999</v>
      </c>
    </row>
    <row r="3244" spans="1:4" x14ac:dyDescent="0.3">
      <c r="A3244">
        <v>38904</v>
      </c>
      <c r="B3244">
        <v>342.45</v>
      </c>
      <c r="C3244">
        <v>11.022</v>
      </c>
      <c r="D3244">
        <v>10.894</v>
      </c>
    </row>
    <row r="3245" spans="1:4" x14ac:dyDescent="0.3">
      <c r="A3245">
        <v>38916</v>
      </c>
      <c r="B3245">
        <v>343.23399999999998</v>
      </c>
      <c r="C3245">
        <v>11.065</v>
      </c>
      <c r="D3245">
        <v>10.891999999999999</v>
      </c>
    </row>
    <row r="3246" spans="1:4" x14ac:dyDescent="0.3">
      <c r="A3246">
        <v>38928</v>
      </c>
      <c r="B3246">
        <v>344.01900000000001</v>
      </c>
      <c r="C3246">
        <v>11.21</v>
      </c>
      <c r="D3246">
        <v>10.895</v>
      </c>
    </row>
    <row r="3247" spans="1:4" x14ac:dyDescent="0.3">
      <c r="A3247">
        <v>38940</v>
      </c>
      <c r="B3247">
        <v>344.803</v>
      </c>
      <c r="C3247">
        <v>10.792999999999999</v>
      </c>
      <c r="D3247">
        <v>10.891999999999999</v>
      </c>
    </row>
    <row r="3248" spans="1:4" x14ac:dyDescent="0.3">
      <c r="A3248">
        <v>38952</v>
      </c>
      <c r="B3248">
        <v>345.58800000000002</v>
      </c>
      <c r="C3248">
        <v>10.465999999999999</v>
      </c>
      <c r="D3248">
        <v>10.897</v>
      </c>
    </row>
    <row r="3249" spans="1:4" x14ac:dyDescent="0.3">
      <c r="A3249">
        <v>38964</v>
      </c>
      <c r="B3249">
        <v>346.37200000000001</v>
      </c>
      <c r="C3249">
        <v>10.353999999999999</v>
      </c>
      <c r="D3249">
        <v>10.891999999999999</v>
      </c>
    </row>
    <row r="3250" spans="1:4" x14ac:dyDescent="0.3">
      <c r="A3250">
        <v>38976</v>
      </c>
      <c r="B3250">
        <v>347.15699999999998</v>
      </c>
      <c r="C3250">
        <v>11.012</v>
      </c>
      <c r="D3250">
        <v>10.897</v>
      </c>
    </row>
    <row r="3251" spans="1:4" x14ac:dyDescent="0.3">
      <c r="A3251">
        <v>38988</v>
      </c>
      <c r="B3251">
        <v>347.94099999999997</v>
      </c>
      <c r="C3251">
        <v>11.32</v>
      </c>
      <c r="D3251">
        <v>10.894</v>
      </c>
    </row>
    <row r="3252" spans="1:4" x14ac:dyDescent="0.3">
      <c r="A3252">
        <v>39000</v>
      </c>
      <c r="B3252">
        <v>348.726</v>
      </c>
      <c r="C3252">
        <v>11.02</v>
      </c>
      <c r="D3252">
        <v>10.898</v>
      </c>
    </row>
    <row r="3253" spans="1:4" x14ac:dyDescent="0.3">
      <c r="A3253">
        <v>39012</v>
      </c>
      <c r="B3253">
        <v>349.51</v>
      </c>
      <c r="C3253">
        <v>10.750999999999999</v>
      </c>
      <c r="D3253">
        <v>10.895</v>
      </c>
    </row>
    <row r="3254" spans="1:4" x14ac:dyDescent="0.3">
      <c r="A3254">
        <v>39024</v>
      </c>
      <c r="B3254">
        <v>350.29500000000002</v>
      </c>
      <c r="C3254">
        <v>10.895</v>
      </c>
      <c r="D3254">
        <v>10.9</v>
      </c>
    </row>
    <row r="3255" spans="1:4" x14ac:dyDescent="0.3">
      <c r="A3255">
        <v>39036</v>
      </c>
      <c r="B3255">
        <v>351.08</v>
      </c>
      <c r="C3255">
        <v>11.364000000000001</v>
      </c>
      <c r="D3255">
        <v>10.898999999999999</v>
      </c>
    </row>
    <row r="3256" spans="1:4" x14ac:dyDescent="0.3">
      <c r="A3256">
        <v>39048</v>
      </c>
      <c r="B3256">
        <v>351.86500000000001</v>
      </c>
      <c r="C3256">
        <v>11.226000000000001</v>
      </c>
      <c r="D3256">
        <v>10.903</v>
      </c>
    </row>
    <row r="3257" spans="1:4" x14ac:dyDescent="0.3">
      <c r="A3257">
        <v>39060</v>
      </c>
      <c r="B3257">
        <v>352.649</v>
      </c>
      <c r="C3257">
        <v>10.67</v>
      </c>
      <c r="D3257">
        <v>10.898</v>
      </c>
    </row>
    <row r="3258" spans="1:4" x14ac:dyDescent="0.3">
      <c r="A3258">
        <v>39072</v>
      </c>
      <c r="B3258">
        <v>353.435</v>
      </c>
      <c r="C3258">
        <v>10.292999999999999</v>
      </c>
      <c r="D3258">
        <v>10.901</v>
      </c>
    </row>
    <row r="3259" spans="1:4" x14ac:dyDescent="0.3">
      <c r="A3259">
        <v>39084</v>
      </c>
      <c r="B3259">
        <v>354.21899999999999</v>
      </c>
      <c r="C3259">
        <v>10.609</v>
      </c>
      <c r="D3259">
        <v>10.898</v>
      </c>
    </row>
    <row r="3260" spans="1:4" x14ac:dyDescent="0.3">
      <c r="A3260">
        <v>39096</v>
      </c>
      <c r="B3260">
        <v>355.00400000000002</v>
      </c>
      <c r="C3260">
        <v>10.768000000000001</v>
      </c>
      <c r="D3260">
        <v>10.903</v>
      </c>
    </row>
    <row r="3261" spans="1:4" x14ac:dyDescent="0.3">
      <c r="A3261">
        <v>39108</v>
      </c>
      <c r="B3261">
        <v>355.78899999999999</v>
      </c>
      <c r="C3261">
        <v>10.907</v>
      </c>
      <c r="D3261">
        <v>10.903</v>
      </c>
    </row>
    <row r="3262" spans="1:4" x14ac:dyDescent="0.3">
      <c r="A3262">
        <v>39120</v>
      </c>
      <c r="B3262">
        <v>356.57499999999999</v>
      </c>
      <c r="C3262">
        <v>10.670999999999999</v>
      </c>
      <c r="D3262">
        <v>10.906000000000001</v>
      </c>
    </row>
    <row r="3263" spans="1:4" x14ac:dyDescent="0.3">
      <c r="A3263">
        <v>39132</v>
      </c>
      <c r="B3263">
        <v>357.36</v>
      </c>
      <c r="C3263">
        <v>10.885</v>
      </c>
      <c r="D3263">
        <v>10.904999999999999</v>
      </c>
    </row>
    <row r="3264" spans="1:4" x14ac:dyDescent="0.3">
      <c r="A3264">
        <v>39144</v>
      </c>
      <c r="B3264">
        <v>358.14499999999998</v>
      </c>
      <c r="C3264">
        <v>10.669</v>
      </c>
      <c r="D3264">
        <v>10.904999999999999</v>
      </c>
    </row>
    <row r="3265" spans="1:4" x14ac:dyDescent="0.3">
      <c r="A3265">
        <v>39156</v>
      </c>
      <c r="B3265">
        <v>358.93</v>
      </c>
      <c r="C3265">
        <v>11.266</v>
      </c>
      <c r="D3265">
        <v>10.91</v>
      </c>
    </row>
    <row r="3266" spans="1:4" x14ac:dyDescent="0.3">
      <c r="A3266">
        <v>39168</v>
      </c>
      <c r="B3266">
        <v>359.71600000000001</v>
      </c>
      <c r="C3266">
        <v>11.032999999999999</v>
      </c>
      <c r="D3266">
        <v>10.909000000000001</v>
      </c>
    </row>
    <row r="3267" spans="1:4" x14ac:dyDescent="0.3">
      <c r="A3267">
        <v>39180</v>
      </c>
      <c r="B3267">
        <v>0.40100000000000002</v>
      </c>
      <c r="C3267">
        <v>11.178000000000001</v>
      </c>
      <c r="D3267">
        <v>10.912000000000001</v>
      </c>
    </row>
    <row r="3268" spans="1:4" x14ac:dyDescent="0.3">
      <c r="A3268">
        <v>39192</v>
      </c>
      <c r="B3268">
        <v>1.1870000000000001</v>
      </c>
      <c r="C3268">
        <v>10.832000000000001</v>
      </c>
      <c r="D3268">
        <v>10.91</v>
      </c>
    </row>
    <row r="3269" spans="1:4" x14ac:dyDescent="0.3">
      <c r="A3269">
        <v>39204</v>
      </c>
      <c r="B3269">
        <v>1.9730000000000001</v>
      </c>
      <c r="C3269">
        <v>11.135999999999999</v>
      </c>
      <c r="D3269">
        <v>10.914</v>
      </c>
    </row>
    <row r="3270" spans="1:4" x14ac:dyDescent="0.3">
      <c r="A3270">
        <v>39216</v>
      </c>
      <c r="B3270">
        <v>2.7589999999999999</v>
      </c>
      <c r="C3270">
        <v>11.337999999999999</v>
      </c>
      <c r="D3270">
        <v>10.914999999999999</v>
      </c>
    </row>
    <row r="3271" spans="1:4" x14ac:dyDescent="0.3">
      <c r="A3271">
        <v>39228</v>
      </c>
      <c r="B3271">
        <v>3.5449999999999999</v>
      </c>
      <c r="C3271">
        <v>10.989000000000001</v>
      </c>
      <c r="D3271">
        <v>10.917999999999999</v>
      </c>
    </row>
    <row r="3272" spans="1:4" x14ac:dyDescent="0.3">
      <c r="A3272">
        <v>39240</v>
      </c>
      <c r="B3272">
        <v>4.3310000000000004</v>
      </c>
      <c r="C3272">
        <v>11.018000000000001</v>
      </c>
      <c r="D3272">
        <v>10.919</v>
      </c>
    </row>
    <row r="3273" spans="1:4" x14ac:dyDescent="0.3">
      <c r="A3273">
        <v>39252</v>
      </c>
      <c r="B3273">
        <v>5.1180000000000003</v>
      </c>
      <c r="C3273">
        <v>11.28</v>
      </c>
      <c r="D3273">
        <v>10.917999999999999</v>
      </c>
    </row>
    <row r="3274" spans="1:4" x14ac:dyDescent="0.3">
      <c r="A3274">
        <v>39264</v>
      </c>
      <c r="B3274">
        <v>5.9039999999999999</v>
      </c>
      <c r="C3274">
        <v>11.978999999999999</v>
      </c>
      <c r="D3274">
        <v>10.920999999999999</v>
      </c>
    </row>
    <row r="3275" spans="1:4" x14ac:dyDescent="0.3">
      <c r="A3275">
        <v>39276</v>
      </c>
      <c r="B3275">
        <v>6.69</v>
      </c>
      <c r="C3275">
        <v>11.305</v>
      </c>
      <c r="D3275">
        <v>10.92</v>
      </c>
    </row>
    <row r="3276" spans="1:4" x14ac:dyDescent="0.3">
      <c r="A3276">
        <v>39288</v>
      </c>
      <c r="B3276">
        <v>7.4770000000000003</v>
      </c>
      <c r="C3276">
        <v>10.571</v>
      </c>
      <c r="D3276">
        <v>10.923999999999999</v>
      </c>
    </row>
    <row r="3277" spans="1:4" x14ac:dyDescent="0.3">
      <c r="A3277">
        <v>39300</v>
      </c>
      <c r="B3277">
        <v>8.2639999999999993</v>
      </c>
      <c r="C3277">
        <v>10.826000000000001</v>
      </c>
      <c r="D3277">
        <v>10.925000000000001</v>
      </c>
    </row>
    <row r="3278" spans="1:4" x14ac:dyDescent="0.3">
      <c r="A3278">
        <v>39312</v>
      </c>
      <c r="B3278">
        <v>9.0510000000000002</v>
      </c>
      <c r="C3278">
        <v>11.864000000000001</v>
      </c>
      <c r="D3278">
        <v>10.93</v>
      </c>
    </row>
    <row r="3279" spans="1:4" x14ac:dyDescent="0.3">
      <c r="A3279">
        <v>39324</v>
      </c>
      <c r="B3279">
        <v>9.8379999999999992</v>
      </c>
      <c r="C3279">
        <v>11.7</v>
      </c>
      <c r="D3279">
        <v>10.930999999999999</v>
      </c>
    </row>
    <row r="3280" spans="1:4" x14ac:dyDescent="0.3">
      <c r="A3280">
        <v>39336</v>
      </c>
      <c r="B3280">
        <v>10.625999999999999</v>
      </c>
      <c r="C3280">
        <v>11.186999999999999</v>
      </c>
      <c r="D3280">
        <v>10.933999999999999</v>
      </c>
    </row>
    <row r="3281" spans="1:4" x14ac:dyDescent="0.3">
      <c r="A3281">
        <v>39348</v>
      </c>
      <c r="B3281">
        <v>11.413</v>
      </c>
      <c r="C3281">
        <v>11.196999999999999</v>
      </c>
      <c r="D3281">
        <v>10.936</v>
      </c>
    </row>
    <row r="3282" spans="1:4" x14ac:dyDescent="0.3">
      <c r="A3282">
        <v>39360</v>
      </c>
      <c r="B3282">
        <v>12.201000000000001</v>
      </c>
      <c r="C3282">
        <v>10.94</v>
      </c>
      <c r="D3282">
        <v>10.936</v>
      </c>
    </row>
    <row r="3283" spans="1:4" x14ac:dyDescent="0.3">
      <c r="A3283">
        <v>39372</v>
      </c>
      <c r="B3283">
        <v>12.988</v>
      </c>
      <c r="C3283">
        <v>11.022</v>
      </c>
      <c r="D3283">
        <v>10.936</v>
      </c>
    </row>
    <row r="3284" spans="1:4" x14ac:dyDescent="0.3">
      <c r="A3284">
        <v>39384</v>
      </c>
      <c r="B3284">
        <v>13.775</v>
      </c>
      <c r="C3284">
        <v>11.13</v>
      </c>
      <c r="D3284">
        <v>10.933999999999999</v>
      </c>
    </row>
    <row r="3285" spans="1:4" x14ac:dyDescent="0.3">
      <c r="A3285">
        <v>39396</v>
      </c>
      <c r="B3285">
        <v>14.565</v>
      </c>
      <c r="C3285">
        <v>10.803000000000001</v>
      </c>
      <c r="D3285">
        <v>10.946</v>
      </c>
    </row>
    <row r="3286" spans="1:4" x14ac:dyDescent="0.3">
      <c r="A3286">
        <v>39408</v>
      </c>
      <c r="B3286">
        <v>15.353</v>
      </c>
      <c r="C3286">
        <v>10.093</v>
      </c>
      <c r="D3286">
        <v>10.949</v>
      </c>
    </row>
    <row r="3287" spans="1:4" x14ac:dyDescent="0.3">
      <c r="A3287">
        <v>39420</v>
      </c>
      <c r="B3287">
        <v>16.141999999999999</v>
      </c>
      <c r="C3287">
        <v>10.643000000000001</v>
      </c>
      <c r="D3287">
        <v>10.957000000000001</v>
      </c>
    </row>
    <row r="3288" spans="1:4" x14ac:dyDescent="0.3">
      <c r="A3288">
        <v>39432</v>
      </c>
      <c r="B3288">
        <v>16.928999999999998</v>
      </c>
      <c r="C3288">
        <v>11.108000000000001</v>
      </c>
      <c r="D3288">
        <v>10.95</v>
      </c>
    </row>
    <row r="3289" spans="1:4" x14ac:dyDescent="0.3">
      <c r="A3289">
        <v>39444</v>
      </c>
      <c r="B3289">
        <v>17.719000000000001</v>
      </c>
      <c r="C3289">
        <v>10.981999999999999</v>
      </c>
      <c r="D3289">
        <v>10.956</v>
      </c>
    </row>
    <row r="3290" spans="1:4" x14ac:dyDescent="0.3">
      <c r="A3290">
        <v>39456</v>
      </c>
      <c r="B3290">
        <v>18.507000000000001</v>
      </c>
      <c r="C3290">
        <v>10.997</v>
      </c>
      <c r="D3290">
        <v>10.955</v>
      </c>
    </row>
    <row r="3291" spans="1:4" x14ac:dyDescent="0.3">
      <c r="A3291">
        <v>39468</v>
      </c>
      <c r="B3291">
        <v>19.297000000000001</v>
      </c>
      <c r="C3291">
        <v>10.759</v>
      </c>
      <c r="D3291">
        <v>10.958</v>
      </c>
    </row>
    <row r="3292" spans="1:4" x14ac:dyDescent="0.3">
      <c r="A3292">
        <v>39480</v>
      </c>
      <c r="B3292">
        <v>20.085999999999999</v>
      </c>
      <c r="C3292">
        <v>11.131</v>
      </c>
      <c r="D3292">
        <v>10.962</v>
      </c>
    </row>
    <row r="3293" spans="1:4" x14ac:dyDescent="0.3">
      <c r="A3293">
        <v>39492</v>
      </c>
      <c r="B3293">
        <v>20.875</v>
      </c>
      <c r="C3293">
        <v>10.946999999999999</v>
      </c>
      <c r="D3293">
        <v>10.959</v>
      </c>
    </row>
    <row r="3294" spans="1:4" x14ac:dyDescent="0.3">
      <c r="A3294">
        <v>39504</v>
      </c>
      <c r="B3294">
        <v>21.664999999999999</v>
      </c>
      <c r="C3294">
        <v>10.518000000000001</v>
      </c>
      <c r="D3294">
        <v>10.962</v>
      </c>
    </row>
    <row r="3295" spans="1:4" x14ac:dyDescent="0.3">
      <c r="A3295">
        <v>39516</v>
      </c>
      <c r="B3295">
        <v>22.454999999999998</v>
      </c>
      <c r="C3295">
        <v>10.939</v>
      </c>
      <c r="D3295">
        <v>10.968</v>
      </c>
    </row>
    <row r="3296" spans="1:4" x14ac:dyDescent="0.3">
      <c r="A3296">
        <v>39528</v>
      </c>
      <c r="B3296">
        <v>23.245000000000001</v>
      </c>
      <c r="C3296">
        <v>10.651999999999999</v>
      </c>
      <c r="D3296">
        <v>10.971</v>
      </c>
    </row>
    <row r="3297" spans="1:4" x14ac:dyDescent="0.3">
      <c r="A3297">
        <v>39540</v>
      </c>
      <c r="B3297">
        <v>24.035</v>
      </c>
      <c r="C3297">
        <v>11.034000000000001</v>
      </c>
      <c r="D3297">
        <v>10.977</v>
      </c>
    </row>
    <row r="3298" spans="1:4" x14ac:dyDescent="0.3">
      <c r="A3298">
        <v>39552</v>
      </c>
      <c r="B3298">
        <v>24.824999999999999</v>
      </c>
      <c r="C3298">
        <v>11.217000000000001</v>
      </c>
      <c r="D3298">
        <v>10.976000000000001</v>
      </c>
    </row>
    <row r="3299" spans="1:4" x14ac:dyDescent="0.3">
      <c r="A3299">
        <v>39564</v>
      </c>
      <c r="B3299">
        <v>25.617000000000001</v>
      </c>
      <c r="C3299">
        <v>10.656000000000001</v>
      </c>
      <c r="D3299">
        <v>10.981</v>
      </c>
    </row>
    <row r="3300" spans="1:4" x14ac:dyDescent="0.3">
      <c r="A3300">
        <v>39576</v>
      </c>
      <c r="B3300">
        <v>26.407</v>
      </c>
      <c r="C3300">
        <v>10.88</v>
      </c>
      <c r="D3300">
        <v>10.981999999999999</v>
      </c>
    </row>
    <row r="3301" spans="1:4" x14ac:dyDescent="0.3">
      <c r="A3301">
        <v>39588</v>
      </c>
      <c r="B3301">
        <v>27.199000000000002</v>
      </c>
      <c r="C3301">
        <v>11.04</v>
      </c>
      <c r="D3301">
        <v>10.987</v>
      </c>
    </row>
    <row r="3302" spans="1:4" x14ac:dyDescent="0.3">
      <c r="A3302">
        <v>39600</v>
      </c>
      <c r="B3302">
        <v>27.99</v>
      </c>
      <c r="C3302">
        <v>11.231999999999999</v>
      </c>
      <c r="D3302">
        <v>10.992000000000001</v>
      </c>
    </row>
    <row r="3303" spans="1:4" x14ac:dyDescent="0.3">
      <c r="A3303">
        <v>39612</v>
      </c>
      <c r="B3303">
        <v>28.782</v>
      </c>
      <c r="C3303">
        <v>10.791</v>
      </c>
      <c r="D3303">
        <v>10.991</v>
      </c>
    </row>
    <row r="3304" spans="1:4" x14ac:dyDescent="0.3">
      <c r="A3304">
        <v>39624</v>
      </c>
      <c r="B3304">
        <v>29.574000000000002</v>
      </c>
      <c r="C3304">
        <v>10.518000000000001</v>
      </c>
      <c r="D3304">
        <v>10.997</v>
      </c>
    </row>
    <row r="3305" spans="1:4" x14ac:dyDescent="0.3">
      <c r="A3305">
        <v>39636</v>
      </c>
      <c r="B3305">
        <v>30.366</v>
      </c>
      <c r="C3305">
        <v>10.766</v>
      </c>
      <c r="D3305">
        <v>10.996</v>
      </c>
    </row>
    <row r="3306" spans="1:4" x14ac:dyDescent="0.3">
      <c r="A3306">
        <v>39648</v>
      </c>
      <c r="B3306">
        <v>31.158000000000001</v>
      </c>
      <c r="C3306">
        <v>10.878</v>
      </c>
      <c r="D3306">
        <v>11.003</v>
      </c>
    </row>
    <row r="3307" spans="1:4" x14ac:dyDescent="0.3">
      <c r="A3307">
        <v>39660</v>
      </c>
      <c r="B3307">
        <v>31.95</v>
      </c>
      <c r="C3307">
        <v>11.032</v>
      </c>
      <c r="D3307">
        <v>11.004</v>
      </c>
    </row>
    <row r="3308" spans="1:4" x14ac:dyDescent="0.3">
      <c r="A3308">
        <v>39672</v>
      </c>
      <c r="B3308">
        <v>32.743000000000002</v>
      </c>
      <c r="C3308">
        <v>10.89</v>
      </c>
      <c r="D3308">
        <v>11.006</v>
      </c>
    </row>
    <row r="3309" spans="1:4" x14ac:dyDescent="0.3">
      <c r="A3309">
        <v>39684</v>
      </c>
      <c r="B3309">
        <v>33.536000000000001</v>
      </c>
      <c r="C3309">
        <v>10.404</v>
      </c>
      <c r="D3309">
        <v>11.010999999999999</v>
      </c>
    </row>
    <row r="3310" spans="1:4" x14ac:dyDescent="0.3">
      <c r="A3310">
        <v>39696</v>
      </c>
      <c r="B3310">
        <v>34.329000000000001</v>
      </c>
      <c r="C3310">
        <v>10.298999999999999</v>
      </c>
      <c r="D3310">
        <v>11.015000000000001</v>
      </c>
    </row>
    <row r="3311" spans="1:4" x14ac:dyDescent="0.3">
      <c r="A3311">
        <v>39708</v>
      </c>
      <c r="B3311">
        <v>35.122999999999998</v>
      </c>
      <c r="C3311">
        <v>11.048999999999999</v>
      </c>
      <c r="D3311">
        <v>11.016999999999999</v>
      </c>
    </row>
    <row r="3312" spans="1:4" x14ac:dyDescent="0.3">
      <c r="A3312">
        <v>39720</v>
      </c>
      <c r="B3312">
        <v>35.917000000000002</v>
      </c>
      <c r="C3312">
        <v>11.239000000000001</v>
      </c>
      <c r="D3312">
        <v>11.023999999999999</v>
      </c>
    </row>
    <row r="3313" spans="1:4" x14ac:dyDescent="0.3">
      <c r="A3313">
        <v>39732</v>
      </c>
      <c r="B3313">
        <v>36.71</v>
      </c>
      <c r="C3313">
        <v>11.141999999999999</v>
      </c>
      <c r="D3313">
        <v>11.023</v>
      </c>
    </row>
    <row r="3314" spans="1:4" x14ac:dyDescent="0.3">
      <c r="A3314">
        <v>39744</v>
      </c>
      <c r="B3314">
        <v>37.505000000000003</v>
      </c>
      <c r="C3314">
        <v>10.914999999999999</v>
      </c>
      <c r="D3314">
        <v>11.026999999999999</v>
      </c>
    </row>
    <row r="3315" spans="1:4" x14ac:dyDescent="0.3">
      <c r="A3315">
        <v>39756</v>
      </c>
      <c r="B3315">
        <v>38.298999999999999</v>
      </c>
      <c r="C3315">
        <v>11.464</v>
      </c>
      <c r="D3315">
        <v>11.032</v>
      </c>
    </row>
    <row r="3316" spans="1:4" x14ac:dyDescent="0.3">
      <c r="A3316">
        <v>39768</v>
      </c>
      <c r="B3316">
        <v>39.093000000000004</v>
      </c>
      <c r="C3316">
        <v>10.717000000000001</v>
      </c>
      <c r="D3316">
        <v>11.031000000000001</v>
      </c>
    </row>
    <row r="3317" spans="1:4" x14ac:dyDescent="0.3">
      <c r="A3317">
        <v>39780</v>
      </c>
      <c r="B3317">
        <v>39.889000000000003</v>
      </c>
      <c r="C3317">
        <v>11.103</v>
      </c>
      <c r="D3317">
        <v>11.04</v>
      </c>
    </row>
    <row r="3318" spans="1:4" x14ac:dyDescent="0.3">
      <c r="A3318">
        <v>39792</v>
      </c>
      <c r="B3318">
        <v>40.683</v>
      </c>
      <c r="C3318">
        <v>11.265000000000001</v>
      </c>
      <c r="D3318">
        <v>11.041</v>
      </c>
    </row>
    <row r="3319" spans="1:4" x14ac:dyDescent="0.3">
      <c r="A3319">
        <v>39804</v>
      </c>
      <c r="B3319">
        <v>41.478999999999999</v>
      </c>
      <c r="C3319">
        <v>10.903</v>
      </c>
      <c r="D3319">
        <v>11.045</v>
      </c>
    </row>
    <row r="3320" spans="1:4" x14ac:dyDescent="0.3">
      <c r="A3320">
        <v>39816</v>
      </c>
      <c r="B3320">
        <v>42.274999999999999</v>
      </c>
      <c r="C3320">
        <v>11.122</v>
      </c>
      <c r="D3320">
        <v>11.045999999999999</v>
      </c>
    </row>
    <row r="3321" spans="1:4" x14ac:dyDescent="0.3">
      <c r="A3321">
        <v>39828</v>
      </c>
      <c r="B3321">
        <v>43.070999999999998</v>
      </c>
      <c r="C3321">
        <v>11.095000000000001</v>
      </c>
      <c r="D3321">
        <v>11.052</v>
      </c>
    </row>
    <row r="3322" spans="1:4" x14ac:dyDescent="0.3">
      <c r="A3322">
        <v>39840</v>
      </c>
      <c r="B3322">
        <v>43.866999999999997</v>
      </c>
      <c r="C3322">
        <v>10.845000000000001</v>
      </c>
      <c r="D3322">
        <v>11.054</v>
      </c>
    </row>
    <row r="3323" spans="1:4" x14ac:dyDescent="0.3">
      <c r="A3323">
        <v>39852</v>
      </c>
      <c r="B3323">
        <v>44.662999999999997</v>
      </c>
      <c r="C3323">
        <v>11.074999999999999</v>
      </c>
      <c r="D3323">
        <v>11.061</v>
      </c>
    </row>
    <row r="3324" spans="1:4" x14ac:dyDescent="0.3">
      <c r="A3324">
        <v>39864</v>
      </c>
      <c r="B3324">
        <v>45.46</v>
      </c>
      <c r="C3324">
        <v>11.441000000000001</v>
      </c>
      <c r="D3324">
        <v>11.061999999999999</v>
      </c>
    </row>
    <row r="3325" spans="1:4" x14ac:dyDescent="0.3">
      <c r="A3325">
        <v>39876</v>
      </c>
      <c r="B3325">
        <v>46.256999999999998</v>
      </c>
      <c r="C3325">
        <v>11.157999999999999</v>
      </c>
      <c r="D3325">
        <v>11.066000000000001</v>
      </c>
    </row>
    <row r="3326" spans="1:4" x14ac:dyDescent="0.3">
      <c r="A3326">
        <v>39888</v>
      </c>
      <c r="B3326">
        <v>47.054000000000002</v>
      </c>
      <c r="C3326">
        <v>11.624000000000001</v>
      </c>
      <c r="D3326">
        <v>11.071999999999999</v>
      </c>
    </row>
    <row r="3327" spans="1:4" x14ac:dyDescent="0.3">
      <c r="A3327">
        <v>39900</v>
      </c>
      <c r="B3327">
        <v>47.851999999999997</v>
      </c>
      <c r="C3327">
        <v>11.747</v>
      </c>
      <c r="D3327">
        <v>11.073</v>
      </c>
    </row>
    <row r="3328" spans="1:4" x14ac:dyDescent="0.3">
      <c r="A3328">
        <v>39912</v>
      </c>
      <c r="B3328">
        <v>48.65</v>
      </c>
      <c r="C3328">
        <v>11.119</v>
      </c>
      <c r="D3328">
        <v>11.082000000000001</v>
      </c>
    </row>
    <row r="3329" spans="1:4" x14ac:dyDescent="0.3">
      <c r="A3329">
        <v>39924</v>
      </c>
      <c r="B3329">
        <v>49.448</v>
      </c>
      <c r="C3329">
        <v>10.974</v>
      </c>
      <c r="D3329">
        <v>11.081</v>
      </c>
    </row>
    <row r="3330" spans="1:4" x14ac:dyDescent="0.3">
      <c r="A3330">
        <v>39936</v>
      </c>
      <c r="B3330">
        <v>50.246000000000002</v>
      </c>
      <c r="C3330">
        <v>11.055</v>
      </c>
      <c r="D3330">
        <v>11.084</v>
      </c>
    </row>
    <row r="3331" spans="1:4" x14ac:dyDescent="0.3">
      <c r="A3331">
        <v>39948</v>
      </c>
      <c r="B3331">
        <v>51.045000000000002</v>
      </c>
      <c r="C3331">
        <v>11.505000000000001</v>
      </c>
      <c r="D3331">
        <v>11.089</v>
      </c>
    </row>
    <row r="3332" spans="1:4" x14ac:dyDescent="0.3">
      <c r="A3332">
        <v>39960</v>
      </c>
      <c r="B3332">
        <v>51.844000000000001</v>
      </c>
      <c r="C3332">
        <v>11.609</v>
      </c>
      <c r="D3332">
        <v>11.097</v>
      </c>
    </row>
    <row r="3333" spans="1:4" x14ac:dyDescent="0.3">
      <c r="A3333">
        <v>39972</v>
      </c>
      <c r="B3333">
        <v>52.643000000000001</v>
      </c>
      <c r="C3333">
        <v>11.02</v>
      </c>
      <c r="D3333">
        <v>11.096</v>
      </c>
    </row>
    <row r="3334" spans="1:4" x14ac:dyDescent="0.3">
      <c r="A3334">
        <v>39984</v>
      </c>
      <c r="B3334">
        <v>53.442999999999998</v>
      </c>
      <c r="C3334">
        <v>10.8</v>
      </c>
      <c r="D3334">
        <v>11.101000000000001</v>
      </c>
    </row>
    <row r="3335" spans="1:4" x14ac:dyDescent="0.3">
      <c r="A3335">
        <v>39996</v>
      </c>
      <c r="B3335">
        <v>54.243000000000002</v>
      </c>
      <c r="C3335">
        <v>11.739000000000001</v>
      </c>
      <c r="D3335">
        <v>11.109</v>
      </c>
    </row>
    <row r="3336" spans="1:4" x14ac:dyDescent="0.3">
      <c r="A3336">
        <v>40008</v>
      </c>
      <c r="B3336">
        <v>55.042999999999999</v>
      </c>
      <c r="C3336">
        <v>11.683</v>
      </c>
      <c r="D3336">
        <v>11.11</v>
      </c>
    </row>
    <row r="3337" spans="1:4" x14ac:dyDescent="0.3">
      <c r="A3337">
        <v>40020</v>
      </c>
      <c r="B3337">
        <v>55.844000000000001</v>
      </c>
      <c r="C3337">
        <v>11.01</v>
      </c>
      <c r="D3337">
        <v>11.116</v>
      </c>
    </row>
    <row r="3338" spans="1:4" x14ac:dyDescent="0.3">
      <c r="A3338">
        <v>40032</v>
      </c>
      <c r="B3338">
        <v>56.643999999999998</v>
      </c>
      <c r="C3338">
        <v>10.935</v>
      </c>
      <c r="D3338">
        <v>11.116</v>
      </c>
    </row>
    <row r="3339" spans="1:4" x14ac:dyDescent="0.3">
      <c r="A3339">
        <v>40044</v>
      </c>
      <c r="B3339">
        <v>57.445</v>
      </c>
      <c r="C3339">
        <v>10.903</v>
      </c>
      <c r="D3339">
        <v>11.118</v>
      </c>
    </row>
    <row r="3340" spans="1:4" x14ac:dyDescent="0.3">
      <c r="A3340">
        <v>40056</v>
      </c>
      <c r="B3340">
        <v>58.246000000000002</v>
      </c>
      <c r="C3340">
        <v>10.938000000000001</v>
      </c>
      <c r="D3340">
        <v>11.122999999999999</v>
      </c>
    </row>
    <row r="3341" spans="1:4" x14ac:dyDescent="0.3">
      <c r="A3341">
        <v>40068</v>
      </c>
      <c r="B3341">
        <v>59.048000000000002</v>
      </c>
      <c r="C3341">
        <v>10.667</v>
      </c>
      <c r="D3341">
        <v>11.132</v>
      </c>
    </row>
    <row r="3342" spans="1:4" x14ac:dyDescent="0.3">
      <c r="A3342">
        <v>40080</v>
      </c>
      <c r="B3342">
        <v>59.848999999999997</v>
      </c>
      <c r="C3342">
        <v>11.055999999999999</v>
      </c>
      <c r="D3342">
        <v>11.134</v>
      </c>
    </row>
    <row r="3343" spans="1:4" x14ac:dyDescent="0.3">
      <c r="A3343">
        <v>40092</v>
      </c>
      <c r="B3343">
        <v>60.651000000000003</v>
      </c>
      <c r="C3343">
        <v>11.077999999999999</v>
      </c>
      <c r="D3343">
        <v>11.134</v>
      </c>
    </row>
    <row r="3344" spans="1:4" x14ac:dyDescent="0.3">
      <c r="A3344">
        <v>40104</v>
      </c>
      <c r="B3344">
        <v>61.454000000000001</v>
      </c>
      <c r="C3344">
        <v>11.148999999999999</v>
      </c>
      <c r="D3344">
        <v>11.146000000000001</v>
      </c>
    </row>
    <row r="3345" spans="1:4" x14ac:dyDescent="0.3">
      <c r="A3345">
        <v>40116</v>
      </c>
      <c r="B3345">
        <v>62.256999999999998</v>
      </c>
      <c r="C3345">
        <v>11.268000000000001</v>
      </c>
      <c r="D3345">
        <v>11.145</v>
      </c>
    </row>
    <row r="3346" spans="1:4" x14ac:dyDescent="0.3">
      <c r="A3346">
        <v>40128</v>
      </c>
      <c r="B3346">
        <v>63.06</v>
      </c>
      <c r="C3346">
        <v>10.827999999999999</v>
      </c>
      <c r="D3346">
        <v>11.148999999999999</v>
      </c>
    </row>
    <row r="3347" spans="1:4" x14ac:dyDescent="0.3">
      <c r="A3347">
        <v>40140</v>
      </c>
      <c r="B3347">
        <v>63.863</v>
      </c>
      <c r="C3347">
        <v>10.669</v>
      </c>
      <c r="D3347">
        <v>11.151999999999999</v>
      </c>
    </row>
    <row r="3348" spans="1:4" x14ac:dyDescent="0.3">
      <c r="A3348">
        <v>40152</v>
      </c>
      <c r="B3348">
        <v>64.667000000000002</v>
      </c>
      <c r="C3348">
        <v>11.336</v>
      </c>
      <c r="D3348">
        <v>11.161</v>
      </c>
    </row>
    <row r="3349" spans="1:4" x14ac:dyDescent="0.3">
      <c r="A3349">
        <v>40164</v>
      </c>
      <c r="B3349">
        <v>65.471000000000004</v>
      </c>
      <c r="C3349">
        <v>11.145</v>
      </c>
      <c r="D3349">
        <v>11.161</v>
      </c>
    </row>
    <row r="3350" spans="1:4" x14ac:dyDescent="0.3">
      <c r="A3350">
        <v>40176</v>
      </c>
      <c r="B3350">
        <v>66.275000000000006</v>
      </c>
      <c r="C3350">
        <v>10.771000000000001</v>
      </c>
      <c r="D3350">
        <v>11.162000000000001</v>
      </c>
    </row>
    <row r="3351" spans="1:4" x14ac:dyDescent="0.3">
      <c r="A3351">
        <v>40188</v>
      </c>
      <c r="B3351">
        <v>67.08</v>
      </c>
      <c r="C3351">
        <v>11.138</v>
      </c>
      <c r="D3351">
        <v>11.173999999999999</v>
      </c>
    </row>
    <row r="3352" spans="1:4" x14ac:dyDescent="0.3">
      <c r="A3352">
        <v>40200</v>
      </c>
      <c r="B3352">
        <v>67.884</v>
      </c>
      <c r="C3352">
        <v>11.217000000000001</v>
      </c>
      <c r="D3352">
        <v>11.173999999999999</v>
      </c>
    </row>
    <row r="3353" spans="1:4" x14ac:dyDescent="0.3">
      <c r="A3353">
        <v>40212</v>
      </c>
      <c r="B3353">
        <v>68.688999999999993</v>
      </c>
      <c r="C3353">
        <v>11.215</v>
      </c>
      <c r="D3353">
        <v>11.178000000000001</v>
      </c>
    </row>
    <row r="3354" spans="1:4" x14ac:dyDescent="0.3">
      <c r="A3354">
        <v>40224</v>
      </c>
      <c r="B3354">
        <v>69.494</v>
      </c>
      <c r="C3354">
        <v>10.875</v>
      </c>
      <c r="D3354">
        <v>11.183999999999999</v>
      </c>
    </row>
    <row r="3355" spans="1:4" x14ac:dyDescent="0.3">
      <c r="A3355">
        <v>40236</v>
      </c>
      <c r="B3355">
        <v>70.3</v>
      </c>
      <c r="C3355">
        <v>11.493</v>
      </c>
      <c r="D3355">
        <v>11.192</v>
      </c>
    </row>
    <row r="3356" spans="1:4" x14ac:dyDescent="0.3">
      <c r="A3356">
        <v>40248</v>
      </c>
      <c r="B3356">
        <v>71.105999999999995</v>
      </c>
      <c r="C3356">
        <v>11.176</v>
      </c>
      <c r="D3356">
        <v>11.193</v>
      </c>
    </row>
    <row r="3357" spans="1:4" x14ac:dyDescent="0.3">
      <c r="A3357">
        <v>40260</v>
      </c>
      <c r="B3357">
        <v>71.912000000000006</v>
      </c>
      <c r="C3357">
        <v>10.497</v>
      </c>
      <c r="D3357">
        <v>11.193</v>
      </c>
    </row>
    <row r="3358" spans="1:4" x14ac:dyDescent="0.3">
      <c r="A3358">
        <v>40272</v>
      </c>
      <c r="B3358">
        <v>72.72</v>
      </c>
      <c r="C3358">
        <v>10.747999999999999</v>
      </c>
      <c r="D3358">
        <v>11.202</v>
      </c>
    </row>
    <row r="3359" spans="1:4" x14ac:dyDescent="0.3">
      <c r="A3359">
        <v>40284</v>
      </c>
      <c r="B3359">
        <v>73.525999999999996</v>
      </c>
      <c r="C3359">
        <v>11.212</v>
      </c>
      <c r="D3359">
        <v>11.204000000000001</v>
      </c>
    </row>
    <row r="3360" spans="1:4" x14ac:dyDescent="0.3">
      <c r="A3360">
        <v>40296</v>
      </c>
      <c r="B3360">
        <v>74.332999999999998</v>
      </c>
      <c r="C3360">
        <v>11.093999999999999</v>
      </c>
      <c r="D3360">
        <v>11.207000000000001</v>
      </c>
    </row>
    <row r="3361" spans="1:4" x14ac:dyDescent="0.3">
      <c r="A3361">
        <v>40308</v>
      </c>
      <c r="B3361">
        <v>75.14</v>
      </c>
      <c r="C3361">
        <v>11.547000000000001</v>
      </c>
      <c r="D3361">
        <v>11.211</v>
      </c>
    </row>
    <row r="3362" spans="1:4" x14ac:dyDescent="0.3">
      <c r="A3362">
        <v>40320</v>
      </c>
      <c r="B3362">
        <v>75.947999999999993</v>
      </c>
      <c r="C3362">
        <v>11.327</v>
      </c>
      <c r="D3362">
        <v>11.214</v>
      </c>
    </row>
    <row r="3363" spans="1:4" x14ac:dyDescent="0.3">
      <c r="A3363">
        <v>40332</v>
      </c>
      <c r="B3363">
        <v>76.757000000000005</v>
      </c>
      <c r="C3363">
        <v>11.51</v>
      </c>
      <c r="D3363">
        <v>11.223000000000001</v>
      </c>
    </row>
    <row r="3364" spans="1:4" x14ac:dyDescent="0.3">
      <c r="A3364">
        <v>40344</v>
      </c>
      <c r="B3364">
        <v>77.563999999999993</v>
      </c>
      <c r="C3364">
        <v>11.36</v>
      </c>
      <c r="D3364">
        <v>11.223000000000001</v>
      </c>
    </row>
    <row r="3365" spans="1:4" x14ac:dyDescent="0.3">
      <c r="A3365">
        <v>40356</v>
      </c>
      <c r="B3365">
        <v>78.373000000000005</v>
      </c>
      <c r="C3365">
        <v>11.141999999999999</v>
      </c>
      <c r="D3365">
        <v>11.225</v>
      </c>
    </row>
    <row r="3366" spans="1:4" x14ac:dyDescent="0.3">
      <c r="A3366">
        <v>40368</v>
      </c>
      <c r="B3366">
        <v>79.182000000000002</v>
      </c>
      <c r="C3366">
        <v>10.903</v>
      </c>
      <c r="D3366">
        <v>11.228999999999999</v>
      </c>
    </row>
    <row r="3367" spans="1:4" x14ac:dyDescent="0.3">
      <c r="A3367">
        <v>40380</v>
      </c>
      <c r="B3367">
        <v>79.992000000000004</v>
      </c>
      <c r="C3367">
        <v>11.266</v>
      </c>
      <c r="D3367">
        <v>11.237</v>
      </c>
    </row>
    <row r="3368" spans="1:4" x14ac:dyDescent="0.3">
      <c r="A3368">
        <v>40392</v>
      </c>
      <c r="B3368">
        <v>80.801000000000002</v>
      </c>
      <c r="C3368">
        <v>11.098000000000001</v>
      </c>
      <c r="D3368">
        <v>11.241</v>
      </c>
    </row>
    <row r="3369" spans="1:4" x14ac:dyDescent="0.3">
      <c r="A3369">
        <v>40404</v>
      </c>
      <c r="B3369">
        <v>81.61</v>
      </c>
      <c r="C3369">
        <v>11.071999999999999</v>
      </c>
      <c r="D3369">
        <v>11.242000000000001</v>
      </c>
    </row>
    <row r="3370" spans="1:4" x14ac:dyDescent="0.3">
      <c r="A3370">
        <v>40416</v>
      </c>
      <c r="B3370">
        <v>82.421000000000006</v>
      </c>
      <c r="C3370">
        <v>11.352</v>
      </c>
      <c r="D3370">
        <v>11.247</v>
      </c>
    </row>
    <row r="3371" spans="1:4" x14ac:dyDescent="0.3">
      <c r="A3371">
        <v>40428</v>
      </c>
      <c r="B3371">
        <v>83.230999999999995</v>
      </c>
      <c r="C3371">
        <v>11.11</v>
      </c>
      <c r="D3371">
        <v>11.252000000000001</v>
      </c>
    </row>
    <row r="3372" spans="1:4" x14ac:dyDescent="0.3">
      <c r="A3372">
        <v>40440</v>
      </c>
      <c r="B3372">
        <v>84.042000000000002</v>
      </c>
      <c r="C3372">
        <v>10.803000000000001</v>
      </c>
      <c r="D3372">
        <v>11.255000000000001</v>
      </c>
    </row>
    <row r="3373" spans="1:4" x14ac:dyDescent="0.3">
      <c r="A3373">
        <v>40452</v>
      </c>
      <c r="B3373">
        <v>84.852000000000004</v>
      </c>
      <c r="C3373">
        <v>11.54</v>
      </c>
      <c r="D3373">
        <v>11.26</v>
      </c>
    </row>
    <row r="3374" spans="1:4" x14ac:dyDescent="0.3">
      <c r="A3374">
        <v>40464</v>
      </c>
      <c r="B3374">
        <v>85.662999999999997</v>
      </c>
      <c r="C3374">
        <v>11.42</v>
      </c>
      <c r="D3374">
        <v>11.26</v>
      </c>
    </row>
    <row r="3375" spans="1:4" x14ac:dyDescent="0.3">
      <c r="A3375">
        <v>40476</v>
      </c>
      <c r="B3375">
        <v>86.474999999999994</v>
      </c>
      <c r="C3375">
        <v>10.991</v>
      </c>
      <c r="D3375">
        <v>11.268000000000001</v>
      </c>
    </row>
    <row r="3376" spans="1:4" x14ac:dyDescent="0.3">
      <c r="A3376">
        <v>40488</v>
      </c>
      <c r="B3376">
        <v>87.287000000000006</v>
      </c>
      <c r="C3376">
        <v>11.407</v>
      </c>
      <c r="D3376">
        <v>11.27</v>
      </c>
    </row>
    <row r="3377" spans="1:4" x14ac:dyDescent="0.3">
      <c r="A3377">
        <v>40500</v>
      </c>
      <c r="B3377">
        <v>88.099000000000004</v>
      </c>
      <c r="C3377">
        <v>11.585000000000001</v>
      </c>
      <c r="D3377">
        <v>11.273999999999999</v>
      </c>
    </row>
    <row r="3378" spans="1:4" x14ac:dyDescent="0.3">
      <c r="A3378">
        <v>40512</v>
      </c>
      <c r="B3378">
        <v>88.911000000000001</v>
      </c>
      <c r="C3378">
        <v>11.419</v>
      </c>
      <c r="D3378">
        <v>11.278</v>
      </c>
    </row>
    <row r="3379" spans="1:4" x14ac:dyDescent="0.3">
      <c r="A3379">
        <v>40524</v>
      </c>
      <c r="B3379">
        <v>89.724000000000004</v>
      </c>
      <c r="C3379">
        <v>11.536</v>
      </c>
      <c r="D3379">
        <v>11.281000000000001</v>
      </c>
    </row>
    <row r="3380" spans="1:4" x14ac:dyDescent="0.3">
      <c r="A3380">
        <v>40536</v>
      </c>
      <c r="B3380">
        <v>90.537000000000006</v>
      </c>
      <c r="C3380">
        <v>11.308999999999999</v>
      </c>
      <c r="D3380">
        <v>11.288</v>
      </c>
    </row>
    <row r="3381" spans="1:4" x14ac:dyDescent="0.3">
      <c r="A3381">
        <v>40548</v>
      </c>
      <c r="B3381">
        <v>91.349000000000004</v>
      </c>
      <c r="C3381">
        <v>11.465999999999999</v>
      </c>
      <c r="D3381">
        <v>11.291</v>
      </c>
    </row>
    <row r="3382" spans="1:4" x14ac:dyDescent="0.3">
      <c r="A3382">
        <v>40560</v>
      </c>
      <c r="B3382">
        <v>92.162999999999997</v>
      </c>
      <c r="C3382">
        <v>11.395</v>
      </c>
      <c r="D3382">
        <v>11.295999999999999</v>
      </c>
    </row>
    <row r="3383" spans="1:4" x14ac:dyDescent="0.3">
      <c r="A3383">
        <v>40572</v>
      </c>
      <c r="B3383">
        <v>92.975999999999999</v>
      </c>
      <c r="C3383">
        <v>10.878</v>
      </c>
      <c r="D3383">
        <v>11.298999999999999</v>
      </c>
    </row>
    <row r="3384" spans="1:4" x14ac:dyDescent="0.3">
      <c r="A3384">
        <v>40584</v>
      </c>
      <c r="B3384">
        <v>93.79</v>
      </c>
      <c r="C3384">
        <v>11.592000000000001</v>
      </c>
      <c r="D3384">
        <v>11.301</v>
      </c>
    </row>
    <row r="3385" spans="1:4" x14ac:dyDescent="0.3">
      <c r="A3385">
        <v>40596</v>
      </c>
      <c r="B3385">
        <v>94.605000000000004</v>
      </c>
      <c r="C3385">
        <v>11.193</v>
      </c>
      <c r="D3385">
        <v>11.305999999999999</v>
      </c>
    </row>
    <row r="3386" spans="1:4" x14ac:dyDescent="0.3">
      <c r="A3386">
        <v>40608</v>
      </c>
      <c r="B3386">
        <v>95.418999999999997</v>
      </c>
      <c r="C3386">
        <v>11.473000000000001</v>
      </c>
      <c r="D3386">
        <v>11.313000000000001</v>
      </c>
    </row>
    <row r="3387" spans="1:4" x14ac:dyDescent="0.3">
      <c r="A3387">
        <v>40620</v>
      </c>
      <c r="B3387">
        <v>96.233999999999995</v>
      </c>
      <c r="C3387">
        <v>11.457000000000001</v>
      </c>
      <c r="D3387">
        <v>11.314</v>
      </c>
    </row>
    <row r="3388" spans="1:4" x14ac:dyDescent="0.3">
      <c r="A3388">
        <v>40632</v>
      </c>
      <c r="B3388">
        <v>97.049000000000007</v>
      </c>
      <c r="C3388">
        <v>11.561</v>
      </c>
      <c r="D3388">
        <v>11.318</v>
      </c>
    </row>
    <row r="3389" spans="1:4" x14ac:dyDescent="0.3">
      <c r="A3389">
        <v>40644</v>
      </c>
      <c r="B3389">
        <v>97.864000000000004</v>
      </c>
      <c r="C3389">
        <v>11.565</v>
      </c>
      <c r="D3389">
        <v>11.318</v>
      </c>
    </row>
    <row r="3390" spans="1:4" x14ac:dyDescent="0.3">
      <c r="A3390">
        <v>40656</v>
      </c>
      <c r="B3390">
        <v>98.679000000000002</v>
      </c>
      <c r="C3390">
        <v>10.994999999999999</v>
      </c>
      <c r="D3390">
        <v>11.321999999999999</v>
      </c>
    </row>
    <row r="3391" spans="1:4" x14ac:dyDescent="0.3">
      <c r="A3391">
        <v>40668</v>
      </c>
      <c r="B3391">
        <v>99.495000000000005</v>
      </c>
      <c r="C3391">
        <v>11.081</v>
      </c>
      <c r="D3391">
        <v>11.324999999999999</v>
      </c>
    </row>
    <row r="3392" spans="1:4" x14ac:dyDescent="0.3">
      <c r="A3392">
        <v>40680</v>
      </c>
      <c r="B3392">
        <v>100.31100000000001</v>
      </c>
      <c r="C3392">
        <v>11.313000000000001</v>
      </c>
      <c r="D3392">
        <v>11.331</v>
      </c>
    </row>
    <row r="3393" spans="1:4" x14ac:dyDescent="0.3">
      <c r="A3393">
        <v>40692</v>
      </c>
      <c r="B3393">
        <v>101.128</v>
      </c>
      <c r="C3393">
        <v>11.167999999999999</v>
      </c>
      <c r="D3393">
        <v>11.337999999999999</v>
      </c>
    </row>
    <row r="3394" spans="1:4" x14ac:dyDescent="0.3">
      <c r="A3394">
        <v>40704</v>
      </c>
      <c r="B3394">
        <v>101.944</v>
      </c>
      <c r="C3394">
        <v>11.097</v>
      </c>
      <c r="D3394">
        <v>11.337</v>
      </c>
    </row>
    <row r="3395" spans="1:4" x14ac:dyDescent="0.3">
      <c r="A3395">
        <v>40716</v>
      </c>
      <c r="B3395">
        <v>102.761</v>
      </c>
      <c r="C3395">
        <v>11.685</v>
      </c>
      <c r="D3395">
        <v>11.34</v>
      </c>
    </row>
    <row r="3396" spans="1:4" x14ac:dyDescent="0.3">
      <c r="A3396">
        <v>40728</v>
      </c>
      <c r="B3396">
        <v>103.578</v>
      </c>
      <c r="C3396">
        <v>11.451000000000001</v>
      </c>
      <c r="D3396">
        <v>11.340999999999999</v>
      </c>
    </row>
    <row r="3397" spans="1:4" x14ac:dyDescent="0.3">
      <c r="A3397">
        <v>40740</v>
      </c>
      <c r="B3397">
        <v>104.395</v>
      </c>
      <c r="C3397">
        <v>11.209</v>
      </c>
      <c r="D3397">
        <v>11.340999999999999</v>
      </c>
    </row>
    <row r="3398" spans="1:4" x14ac:dyDescent="0.3">
      <c r="A3398">
        <v>40752</v>
      </c>
      <c r="B3398">
        <v>105.21299999999999</v>
      </c>
      <c r="C3398">
        <v>10.831</v>
      </c>
      <c r="D3398">
        <v>11.352</v>
      </c>
    </row>
    <row r="3399" spans="1:4" x14ac:dyDescent="0.3">
      <c r="A3399">
        <v>40764</v>
      </c>
      <c r="B3399">
        <v>106.03</v>
      </c>
      <c r="C3399">
        <v>10.702999999999999</v>
      </c>
      <c r="D3399">
        <v>11.349</v>
      </c>
    </row>
    <row r="3400" spans="1:4" x14ac:dyDescent="0.3">
      <c r="A3400">
        <v>40776</v>
      </c>
      <c r="B3400">
        <v>106.849</v>
      </c>
      <c r="C3400">
        <v>10.913</v>
      </c>
      <c r="D3400">
        <v>11.361000000000001</v>
      </c>
    </row>
    <row r="3401" spans="1:4" x14ac:dyDescent="0.3">
      <c r="A3401">
        <v>40788</v>
      </c>
      <c r="B3401">
        <v>107.667</v>
      </c>
      <c r="C3401">
        <v>11.358000000000001</v>
      </c>
      <c r="D3401">
        <v>11.366</v>
      </c>
    </row>
    <row r="3402" spans="1:4" x14ac:dyDescent="0.3">
      <c r="A3402">
        <v>40800</v>
      </c>
      <c r="B3402">
        <v>108.485</v>
      </c>
      <c r="C3402">
        <v>10.823</v>
      </c>
      <c r="D3402">
        <v>11.364000000000001</v>
      </c>
    </row>
    <row r="3403" spans="1:4" x14ac:dyDescent="0.3">
      <c r="A3403">
        <v>40812</v>
      </c>
      <c r="B3403">
        <v>109.304</v>
      </c>
      <c r="C3403">
        <v>11.194000000000001</v>
      </c>
      <c r="D3403">
        <v>11.37</v>
      </c>
    </row>
    <row r="3404" spans="1:4" x14ac:dyDescent="0.3">
      <c r="A3404">
        <v>40824</v>
      </c>
      <c r="B3404">
        <v>110.123</v>
      </c>
      <c r="C3404">
        <v>11.339</v>
      </c>
      <c r="D3404">
        <v>11.371</v>
      </c>
    </row>
    <row r="3405" spans="1:4" x14ac:dyDescent="0.3">
      <c r="A3405">
        <v>40836</v>
      </c>
      <c r="B3405">
        <v>110.943</v>
      </c>
      <c r="C3405">
        <v>11.959</v>
      </c>
      <c r="D3405">
        <v>11.375999999999999</v>
      </c>
    </row>
    <row r="3406" spans="1:4" x14ac:dyDescent="0.3">
      <c r="A3406">
        <v>40848</v>
      </c>
      <c r="B3406">
        <v>111.762</v>
      </c>
      <c r="C3406">
        <v>11.128</v>
      </c>
      <c r="D3406">
        <v>11.381</v>
      </c>
    </row>
    <row r="3407" spans="1:4" x14ac:dyDescent="0.3">
      <c r="A3407">
        <v>40860</v>
      </c>
      <c r="B3407">
        <v>112.581</v>
      </c>
      <c r="C3407">
        <v>11.513</v>
      </c>
      <c r="D3407">
        <v>11.378</v>
      </c>
    </row>
    <row r="3408" spans="1:4" x14ac:dyDescent="0.3">
      <c r="A3408">
        <v>40872</v>
      </c>
      <c r="B3408">
        <v>113.4</v>
      </c>
      <c r="C3408">
        <v>11.282</v>
      </c>
      <c r="D3408">
        <v>11.36</v>
      </c>
    </row>
    <row r="3409" spans="1:4" x14ac:dyDescent="0.3">
      <c r="A3409">
        <v>40884</v>
      </c>
      <c r="B3409">
        <v>114.223</v>
      </c>
      <c r="C3409">
        <v>11.561</v>
      </c>
      <c r="D3409">
        <v>11.396000000000001</v>
      </c>
    </row>
    <row r="3410" spans="1:4" x14ac:dyDescent="0.3">
      <c r="A3410">
        <v>40896</v>
      </c>
      <c r="B3410">
        <v>115.042</v>
      </c>
      <c r="C3410">
        <v>11.215999999999999</v>
      </c>
      <c r="D3410">
        <v>11.385999999999999</v>
      </c>
    </row>
    <row r="3411" spans="1:4" x14ac:dyDescent="0.3">
      <c r="A3411">
        <v>40908</v>
      </c>
      <c r="B3411">
        <v>115.863</v>
      </c>
      <c r="C3411">
        <v>11.398999999999999</v>
      </c>
      <c r="D3411">
        <v>11.397</v>
      </c>
    </row>
    <row r="3412" spans="1:4" x14ac:dyDescent="0.3">
      <c r="A3412">
        <v>40920</v>
      </c>
      <c r="B3412">
        <v>116.684</v>
      </c>
      <c r="C3412">
        <v>11.85</v>
      </c>
      <c r="D3412">
        <v>11.398</v>
      </c>
    </row>
    <row r="3413" spans="1:4" x14ac:dyDescent="0.3">
      <c r="A3413">
        <v>40932</v>
      </c>
      <c r="B3413">
        <v>117.505</v>
      </c>
      <c r="C3413">
        <v>10.983000000000001</v>
      </c>
      <c r="D3413">
        <v>11.397</v>
      </c>
    </row>
    <row r="3414" spans="1:4" x14ac:dyDescent="0.3">
      <c r="A3414">
        <v>40944</v>
      </c>
      <c r="B3414">
        <v>118.327</v>
      </c>
      <c r="C3414">
        <v>10.957000000000001</v>
      </c>
      <c r="D3414">
        <v>11.41</v>
      </c>
    </row>
    <row r="3415" spans="1:4" x14ac:dyDescent="0.3">
      <c r="A3415">
        <v>40956</v>
      </c>
      <c r="B3415">
        <v>119.148</v>
      </c>
      <c r="C3415">
        <v>11.861000000000001</v>
      </c>
      <c r="D3415">
        <v>11.409000000000001</v>
      </c>
    </row>
    <row r="3416" spans="1:4" x14ac:dyDescent="0.3">
      <c r="A3416">
        <v>40968</v>
      </c>
      <c r="B3416">
        <v>119.97</v>
      </c>
      <c r="C3416">
        <v>10.869</v>
      </c>
      <c r="D3416">
        <v>11.41</v>
      </c>
    </row>
    <row r="3417" spans="1:4" x14ac:dyDescent="0.3">
      <c r="A3417">
        <v>40980</v>
      </c>
      <c r="B3417">
        <v>120.792</v>
      </c>
      <c r="C3417">
        <v>11.505000000000001</v>
      </c>
      <c r="D3417">
        <v>11.416</v>
      </c>
    </row>
    <row r="3418" spans="1:4" x14ac:dyDescent="0.3">
      <c r="A3418">
        <v>40992</v>
      </c>
      <c r="B3418">
        <v>121.614</v>
      </c>
      <c r="C3418">
        <v>11.353</v>
      </c>
      <c r="D3418">
        <v>11.416</v>
      </c>
    </row>
    <row r="3419" spans="1:4" x14ac:dyDescent="0.3">
      <c r="A3419">
        <v>41004</v>
      </c>
      <c r="B3419">
        <v>122.43600000000001</v>
      </c>
      <c r="C3419">
        <v>11.365</v>
      </c>
      <c r="D3419">
        <v>11.419</v>
      </c>
    </row>
    <row r="3420" spans="1:4" x14ac:dyDescent="0.3">
      <c r="A3420">
        <v>41016</v>
      </c>
      <c r="B3420">
        <v>123.259</v>
      </c>
      <c r="C3420">
        <v>10.917999999999999</v>
      </c>
      <c r="D3420">
        <v>11.42</v>
      </c>
    </row>
    <row r="3421" spans="1:4" x14ac:dyDescent="0.3">
      <c r="A3421">
        <v>41028</v>
      </c>
      <c r="B3421">
        <v>124.08199999999999</v>
      </c>
      <c r="C3421">
        <v>10.941000000000001</v>
      </c>
      <c r="D3421">
        <v>11.422000000000001</v>
      </c>
    </row>
    <row r="3422" spans="1:4" x14ac:dyDescent="0.3">
      <c r="A3422">
        <v>41040</v>
      </c>
      <c r="B3422">
        <v>124.905</v>
      </c>
      <c r="C3422">
        <v>11.121</v>
      </c>
      <c r="D3422">
        <v>11.43</v>
      </c>
    </row>
    <row r="3423" spans="1:4" x14ac:dyDescent="0.3">
      <c r="A3423">
        <v>41052</v>
      </c>
      <c r="B3423">
        <v>125.72799999999999</v>
      </c>
      <c r="C3423">
        <v>11.456</v>
      </c>
      <c r="D3423">
        <v>11.433999999999999</v>
      </c>
    </row>
    <row r="3424" spans="1:4" x14ac:dyDescent="0.3">
      <c r="A3424">
        <v>41064</v>
      </c>
      <c r="B3424">
        <v>126.551</v>
      </c>
      <c r="C3424">
        <v>11.621</v>
      </c>
      <c r="D3424">
        <v>11.433999999999999</v>
      </c>
    </row>
    <row r="3425" spans="1:4" x14ac:dyDescent="0.3">
      <c r="A3425">
        <v>41076</v>
      </c>
      <c r="B3425">
        <v>127.375</v>
      </c>
      <c r="C3425">
        <v>11.786</v>
      </c>
      <c r="D3425">
        <v>11.438000000000001</v>
      </c>
    </row>
    <row r="3426" spans="1:4" x14ac:dyDescent="0.3">
      <c r="A3426">
        <v>41088</v>
      </c>
      <c r="B3426">
        <v>128.19800000000001</v>
      </c>
      <c r="C3426">
        <v>11.37</v>
      </c>
      <c r="D3426">
        <v>11.436999999999999</v>
      </c>
    </row>
    <row r="3427" spans="1:4" x14ac:dyDescent="0.3">
      <c r="A3427">
        <v>41100</v>
      </c>
      <c r="B3427">
        <v>129.02199999999999</v>
      </c>
      <c r="C3427">
        <v>10.833</v>
      </c>
      <c r="D3427">
        <v>11.439</v>
      </c>
    </row>
    <row r="3428" spans="1:4" x14ac:dyDescent="0.3">
      <c r="A3428">
        <v>41112</v>
      </c>
      <c r="B3428">
        <v>129.846</v>
      </c>
      <c r="C3428">
        <v>11.422000000000001</v>
      </c>
      <c r="D3428">
        <v>11.443</v>
      </c>
    </row>
    <row r="3429" spans="1:4" x14ac:dyDescent="0.3">
      <c r="A3429">
        <v>41124</v>
      </c>
      <c r="B3429">
        <v>130.66999999999999</v>
      </c>
      <c r="C3429">
        <v>11.765000000000001</v>
      </c>
      <c r="D3429">
        <v>11.443</v>
      </c>
    </row>
    <row r="3430" spans="1:4" x14ac:dyDescent="0.3">
      <c r="A3430">
        <v>41136</v>
      </c>
      <c r="B3430">
        <v>131.495</v>
      </c>
      <c r="C3430">
        <v>11.478</v>
      </c>
      <c r="D3430">
        <v>11.449</v>
      </c>
    </row>
    <row r="3431" spans="1:4" x14ac:dyDescent="0.3">
      <c r="A3431">
        <v>41148</v>
      </c>
      <c r="B3431">
        <v>132.31899999999999</v>
      </c>
      <c r="C3431">
        <v>12.010999999999999</v>
      </c>
      <c r="D3431">
        <v>11.452999999999999</v>
      </c>
    </row>
    <row r="3432" spans="1:4" x14ac:dyDescent="0.3">
      <c r="A3432">
        <v>41160</v>
      </c>
      <c r="B3432">
        <v>133.14400000000001</v>
      </c>
      <c r="C3432">
        <v>11.766</v>
      </c>
      <c r="D3432">
        <v>11.45</v>
      </c>
    </row>
    <row r="3433" spans="1:4" x14ac:dyDescent="0.3">
      <c r="A3433">
        <v>41172</v>
      </c>
      <c r="B3433">
        <v>133.96899999999999</v>
      </c>
      <c r="C3433">
        <v>11.263999999999999</v>
      </c>
      <c r="D3433">
        <v>11.458</v>
      </c>
    </row>
    <row r="3434" spans="1:4" x14ac:dyDescent="0.3">
      <c r="A3434">
        <v>41184</v>
      </c>
      <c r="B3434">
        <v>134.79400000000001</v>
      </c>
      <c r="C3434">
        <v>11.353</v>
      </c>
      <c r="D3434">
        <v>11.457000000000001</v>
      </c>
    </row>
    <row r="3435" spans="1:4" x14ac:dyDescent="0.3">
      <c r="A3435">
        <v>41196</v>
      </c>
      <c r="B3435">
        <v>135.619</v>
      </c>
      <c r="C3435">
        <v>11.084</v>
      </c>
      <c r="D3435">
        <v>11.459</v>
      </c>
    </row>
    <row r="3436" spans="1:4" x14ac:dyDescent="0.3">
      <c r="A3436">
        <v>41208</v>
      </c>
      <c r="B3436">
        <v>136.44499999999999</v>
      </c>
      <c r="C3436">
        <v>11.785</v>
      </c>
      <c r="D3436">
        <v>11.464</v>
      </c>
    </row>
    <row r="3437" spans="1:4" x14ac:dyDescent="0.3">
      <c r="A3437">
        <v>41220</v>
      </c>
      <c r="B3437">
        <v>137.27000000000001</v>
      </c>
      <c r="C3437">
        <v>11.624000000000001</v>
      </c>
      <c r="D3437">
        <v>11.465</v>
      </c>
    </row>
    <row r="3438" spans="1:4" x14ac:dyDescent="0.3">
      <c r="A3438">
        <v>41232</v>
      </c>
      <c r="B3438">
        <v>138.096</v>
      </c>
      <c r="C3438">
        <v>11.635</v>
      </c>
      <c r="D3438">
        <v>11.465999999999999</v>
      </c>
    </row>
    <row r="3439" spans="1:4" x14ac:dyDescent="0.3">
      <c r="A3439">
        <v>41244</v>
      </c>
      <c r="B3439">
        <v>138.92099999999999</v>
      </c>
      <c r="C3439">
        <v>11.199</v>
      </c>
      <c r="D3439">
        <v>11.462999999999999</v>
      </c>
    </row>
    <row r="3440" spans="1:4" x14ac:dyDescent="0.3">
      <c r="A3440">
        <v>41256</v>
      </c>
      <c r="B3440">
        <v>139.74700000000001</v>
      </c>
      <c r="C3440">
        <v>11.541</v>
      </c>
      <c r="D3440">
        <v>11.464</v>
      </c>
    </row>
    <row r="3441" spans="1:4" x14ac:dyDescent="0.3">
      <c r="A3441">
        <v>41268</v>
      </c>
      <c r="B3441">
        <v>140.57300000000001</v>
      </c>
      <c r="C3441">
        <v>11.11</v>
      </c>
      <c r="D3441">
        <v>11.467000000000001</v>
      </c>
    </row>
    <row r="3442" spans="1:4" x14ac:dyDescent="0.3">
      <c r="A3442">
        <v>41280</v>
      </c>
      <c r="B3442">
        <v>141.399</v>
      </c>
      <c r="C3442">
        <v>11.544</v>
      </c>
      <c r="D3442">
        <v>11.473000000000001</v>
      </c>
    </row>
    <row r="3443" spans="1:4" x14ac:dyDescent="0.3">
      <c r="A3443">
        <v>41292</v>
      </c>
      <c r="B3443">
        <v>142.22499999999999</v>
      </c>
      <c r="C3443">
        <v>11.628</v>
      </c>
      <c r="D3443">
        <v>11.47</v>
      </c>
    </row>
    <row r="3444" spans="1:4" x14ac:dyDescent="0.3">
      <c r="A3444">
        <v>41304</v>
      </c>
      <c r="B3444">
        <v>143.05199999999999</v>
      </c>
      <c r="C3444">
        <v>11.191000000000001</v>
      </c>
      <c r="D3444">
        <v>11.475</v>
      </c>
    </row>
    <row r="3445" spans="1:4" x14ac:dyDescent="0.3">
      <c r="A3445">
        <v>41316</v>
      </c>
      <c r="B3445">
        <v>143.87799999999999</v>
      </c>
      <c r="C3445">
        <v>11.025</v>
      </c>
      <c r="D3445">
        <v>11.473000000000001</v>
      </c>
    </row>
    <row r="3446" spans="1:4" x14ac:dyDescent="0.3">
      <c r="A3446">
        <v>41328</v>
      </c>
      <c r="B3446">
        <v>144.70400000000001</v>
      </c>
      <c r="C3446">
        <v>11.398999999999999</v>
      </c>
      <c r="D3446">
        <v>11.476000000000001</v>
      </c>
    </row>
    <row r="3447" spans="1:4" x14ac:dyDescent="0.3">
      <c r="A3447">
        <v>41340</v>
      </c>
      <c r="B3447">
        <v>145.53100000000001</v>
      </c>
      <c r="C3447">
        <v>11.547000000000001</v>
      </c>
      <c r="D3447">
        <v>11.483000000000001</v>
      </c>
    </row>
    <row r="3448" spans="1:4" x14ac:dyDescent="0.3">
      <c r="A3448">
        <v>41352</v>
      </c>
      <c r="B3448">
        <v>146.358</v>
      </c>
      <c r="C3448">
        <v>11.266999999999999</v>
      </c>
      <c r="D3448">
        <v>11.48</v>
      </c>
    </row>
    <row r="3449" spans="1:4" x14ac:dyDescent="0.3">
      <c r="A3449">
        <v>41364</v>
      </c>
      <c r="B3449">
        <v>147.185</v>
      </c>
      <c r="C3449">
        <v>11.316000000000001</v>
      </c>
      <c r="D3449">
        <v>11.481</v>
      </c>
    </row>
    <row r="3450" spans="1:4" x14ac:dyDescent="0.3">
      <c r="A3450">
        <v>41376</v>
      </c>
      <c r="B3450">
        <v>148.012</v>
      </c>
      <c r="C3450">
        <v>11.198</v>
      </c>
      <c r="D3450">
        <v>11.484</v>
      </c>
    </row>
    <row r="3451" spans="1:4" x14ac:dyDescent="0.3">
      <c r="A3451">
        <v>41388</v>
      </c>
      <c r="B3451">
        <v>148.83799999999999</v>
      </c>
      <c r="C3451">
        <v>11.759</v>
      </c>
      <c r="D3451">
        <v>11.484999999999999</v>
      </c>
    </row>
    <row r="3452" spans="1:4" x14ac:dyDescent="0.3">
      <c r="A3452">
        <v>41400</v>
      </c>
      <c r="B3452">
        <v>149.666</v>
      </c>
      <c r="C3452">
        <v>11.273999999999999</v>
      </c>
      <c r="D3452">
        <v>11.486000000000001</v>
      </c>
    </row>
    <row r="3453" spans="1:4" x14ac:dyDescent="0.3">
      <c r="A3453">
        <v>41412</v>
      </c>
      <c r="B3453">
        <v>150.49299999999999</v>
      </c>
      <c r="C3453">
        <v>12.2</v>
      </c>
      <c r="D3453">
        <v>11.499000000000001</v>
      </c>
    </row>
    <row r="3454" spans="1:4" x14ac:dyDescent="0.3">
      <c r="A3454">
        <v>41424</v>
      </c>
      <c r="B3454">
        <v>151.32</v>
      </c>
      <c r="C3454">
        <v>11.358000000000001</v>
      </c>
      <c r="D3454">
        <v>11.492000000000001</v>
      </c>
    </row>
    <row r="3455" spans="1:4" x14ac:dyDescent="0.3">
      <c r="A3455">
        <v>41436</v>
      </c>
      <c r="B3455">
        <v>152.148</v>
      </c>
      <c r="C3455">
        <v>11.766999999999999</v>
      </c>
      <c r="D3455">
        <v>11.494999999999999</v>
      </c>
    </row>
    <row r="3456" spans="1:4" x14ac:dyDescent="0.3">
      <c r="A3456">
        <v>41448</v>
      </c>
      <c r="B3456">
        <v>152.97499999999999</v>
      </c>
      <c r="C3456">
        <v>11.864000000000001</v>
      </c>
      <c r="D3456">
        <v>11.493</v>
      </c>
    </row>
    <row r="3457" spans="1:4" x14ac:dyDescent="0.3">
      <c r="A3457">
        <v>41460</v>
      </c>
      <c r="B3457">
        <v>153.80199999999999</v>
      </c>
      <c r="C3457">
        <v>11.281000000000001</v>
      </c>
      <c r="D3457">
        <v>11.493</v>
      </c>
    </row>
    <row r="3458" spans="1:4" x14ac:dyDescent="0.3">
      <c r="A3458">
        <v>41472</v>
      </c>
      <c r="B3458">
        <v>154.63</v>
      </c>
      <c r="C3458">
        <v>11.755000000000001</v>
      </c>
      <c r="D3458">
        <v>11.493</v>
      </c>
    </row>
    <row r="3459" spans="1:4" x14ac:dyDescent="0.3">
      <c r="A3459">
        <v>41484</v>
      </c>
      <c r="B3459">
        <v>155.45699999999999</v>
      </c>
      <c r="C3459">
        <v>11.666</v>
      </c>
      <c r="D3459">
        <v>11.494</v>
      </c>
    </row>
    <row r="3460" spans="1:4" x14ac:dyDescent="0.3">
      <c r="A3460">
        <v>41496</v>
      </c>
      <c r="B3460">
        <v>156.285</v>
      </c>
      <c r="C3460">
        <v>12.15</v>
      </c>
      <c r="D3460">
        <v>11.493</v>
      </c>
    </row>
    <row r="3461" spans="1:4" x14ac:dyDescent="0.3">
      <c r="A3461">
        <v>41508</v>
      </c>
      <c r="B3461">
        <v>157.113</v>
      </c>
      <c r="C3461">
        <v>11.303000000000001</v>
      </c>
      <c r="D3461">
        <v>11.493</v>
      </c>
    </row>
    <row r="3462" spans="1:4" x14ac:dyDescent="0.3">
      <c r="A3462">
        <v>41520</v>
      </c>
      <c r="B3462">
        <v>157.94</v>
      </c>
      <c r="C3462">
        <v>11.879</v>
      </c>
      <c r="D3462">
        <v>11.496</v>
      </c>
    </row>
    <row r="3463" spans="1:4" x14ac:dyDescent="0.3">
      <c r="A3463">
        <v>41532</v>
      </c>
      <c r="B3463">
        <v>158.768</v>
      </c>
      <c r="C3463">
        <v>11.173</v>
      </c>
      <c r="D3463">
        <v>11.494</v>
      </c>
    </row>
    <row r="3464" spans="1:4" x14ac:dyDescent="0.3">
      <c r="A3464">
        <v>41544</v>
      </c>
      <c r="B3464">
        <v>159.596</v>
      </c>
      <c r="C3464">
        <v>11.519</v>
      </c>
      <c r="D3464">
        <v>11.500999999999999</v>
      </c>
    </row>
    <row r="3465" spans="1:4" x14ac:dyDescent="0.3">
      <c r="A3465">
        <v>41556</v>
      </c>
      <c r="B3465">
        <v>160.42400000000001</v>
      </c>
      <c r="C3465">
        <v>11.182</v>
      </c>
      <c r="D3465">
        <v>11.496</v>
      </c>
    </row>
    <row r="3466" spans="1:4" x14ac:dyDescent="0.3">
      <c r="A3466">
        <v>41568</v>
      </c>
      <c r="B3466">
        <v>161.25200000000001</v>
      </c>
      <c r="C3466">
        <v>11.118</v>
      </c>
      <c r="D3466">
        <v>11.494999999999999</v>
      </c>
    </row>
    <row r="3467" spans="1:4" x14ac:dyDescent="0.3">
      <c r="A3467">
        <v>41580</v>
      </c>
      <c r="B3467">
        <v>162.08000000000001</v>
      </c>
      <c r="C3467">
        <v>11.013</v>
      </c>
      <c r="D3467">
        <v>11.5</v>
      </c>
    </row>
    <row r="3468" spans="1:4" x14ac:dyDescent="0.3">
      <c r="A3468">
        <v>41592</v>
      </c>
      <c r="B3468">
        <v>162.90799999999999</v>
      </c>
      <c r="C3468">
        <v>11.696999999999999</v>
      </c>
      <c r="D3468">
        <v>11.5</v>
      </c>
    </row>
    <row r="3469" spans="1:4" x14ac:dyDescent="0.3">
      <c r="A3469">
        <v>41604</v>
      </c>
      <c r="B3469">
        <v>163.73599999999999</v>
      </c>
      <c r="C3469">
        <v>11.433999999999999</v>
      </c>
      <c r="D3469">
        <v>11.500999999999999</v>
      </c>
    </row>
    <row r="3470" spans="1:4" x14ac:dyDescent="0.3">
      <c r="A3470">
        <v>41616</v>
      </c>
      <c r="B3470">
        <v>164.56399999999999</v>
      </c>
      <c r="C3470">
        <v>11.548999999999999</v>
      </c>
      <c r="D3470">
        <v>11.502000000000001</v>
      </c>
    </row>
    <row r="3471" spans="1:4" x14ac:dyDescent="0.3">
      <c r="A3471">
        <v>41628</v>
      </c>
      <c r="B3471">
        <v>165.392</v>
      </c>
      <c r="C3471">
        <v>11.273999999999999</v>
      </c>
      <c r="D3471">
        <v>11.499000000000001</v>
      </c>
    </row>
    <row r="3472" spans="1:4" x14ac:dyDescent="0.3">
      <c r="A3472">
        <v>41640</v>
      </c>
      <c r="B3472">
        <v>166.22</v>
      </c>
      <c r="C3472">
        <v>10.78</v>
      </c>
      <c r="D3472">
        <v>11.500999999999999</v>
      </c>
    </row>
    <row r="3473" spans="1:4" x14ac:dyDescent="0.3">
      <c r="A3473">
        <v>41652</v>
      </c>
      <c r="B3473">
        <v>167.04900000000001</v>
      </c>
      <c r="C3473">
        <v>11.327999999999999</v>
      </c>
      <c r="D3473">
        <v>11.504</v>
      </c>
    </row>
    <row r="3474" spans="1:4" x14ac:dyDescent="0.3">
      <c r="A3474">
        <v>41664</v>
      </c>
      <c r="B3474">
        <v>167.87700000000001</v>
      </c>
      <c r="C3474">
        <v>11.23</v>
      </c>
      <c r="D3474">
        <v>11.502000000000001</v>
      </c>
    </row>
    <row r="3475" spans="1:4" x14ac:dyDescent="0.3">
      <c r="A3475">
        <v>41676</v>
      </c>
      <c r="B3475">
        <v>168.70500000000001</v>
      </c>
      <c r="C3475">
        <v>11.91</v>
      </c>
      <c r="D3475">
        <v>11.503</v>
      </c>
    </row>
    <row r="3476" spans="1:4" x14ac:dyDescent="0.3">
      <c r="A3476">
        <v>41688</v>
      </c>
      <c r="B3476">
        <v>169.53299999999999</v>
      </c>
      <c r="C3476">
        <v>11.414</v>
      </c>
      <c r="D3476">
        <v>11.504</v>
      </c>
    </row>
    <row r="3477" spans="1:4" x14ac:dyDescent="0.3">
      <c r="A3477">
        <v>41700</v>
      </c>
      <c r="B3477">
        <v>170.36099999999999</v>
      </c>
      <c r="C3477">
        <v>11.516</v>
      </c>
      <c r="D3477">
        <v>11.505000000000001</v>
      </c>
    </row>
    <row r="3478" spans="1:4" x14ac:dyDescent="0.3">
      <c r="A3478">
        <v>41712</v>
      </c>
      <c r="B3478">
        <v>171.18899999999999</v>
      </c>
      <c r="C3478">
        <v>11.666</v>
      </c>
      <c r="D3478">
        <v>11.503</v>
      </c>
    </row>
    <row r="3479" spans="1:4" x14ac:dyDescent="0.3">
      <c r="A3479">
        <v>41724</v>
      </c>
      <c r="B3479">
        <v>172.017</v>
      </c>
      <c r="C3479">
        <v>11.516</v>
      </c>
      <c r="D3479">
        <v>11.506</v>
      </c>
    </row>
    <row r="3480" spans="1:4" x14ac:dyDescent="0.3">
      <c r="A3480">
        <v>41736</v>
      </c>
      <c r="B3480">
        <v>172.846</v>
      </c>
      <c r="C3480">
        <v>11.818</v>
      </c>
      <c r="D3480">
        <v>11.504</v>
      </c>
    </row>
    <row r="3481" spans="1:4" x14ac:dyDescent="0.3">
      <c r="A3481">
        <v>41748</v>
      </c>
      <c r="B3481">
        <v>173.67400000000001</v>
      </c>
      <c r="C3481">
        <v>11.632999999999999</v>
      </c>
      <c r="D3481">
        <v>11.502000000000001</v>
      </c>
    </row>
    <row r="3482" spans="1:4" x14ac:dyDescent="0.3">
      <c r="A3482">
        <v>41760</v>
      </c>
      <c r="B3482">
        <v>174.50200000000001</v>
      </c>
      <c r="C3482">
        <v>11.602</v>
      </c>
      <c r="D3482">
        <v>11.500999999999999</v>
      </c>
    </row>
    <row r="3483" spans="1:4" x14ac:dyDescent="0.3">
      <c r="A3483">
        <v>41772</v>
      </c>
      <c r="B3483">
        <v>175.33099999999999</v>
      </c>
      <c r="C3483">
        <v>11.31</v>
      </c>
      <c r="D3483">
        <v>11.500999999999999</v>
      </c>
    </row>
    <row r="3484" spans="1:4" x14ac:dyDescent="0.3">
      <c r="A3484">
        <v>41784</v>
      </c>
      <c r="B3484">
        <v>176.15899999999999</v>
      </c>
      <c r="C3484">
        <v>11.394</v>
      </c>
      <c r="D3484">
        <v>11.505000000000001</v>
      </c>
    </row>
    <row r="3485" spans="1:4" x14ac:dyDescent="0.3">
      <c r="A3485">
        <v>41796</v>
      </c>
      <c r="B3485">
        <v>176.98699999999999</v>
      </c>
      <c r="C3485">
        <v>11.755000000000001</v>
      </c>
      <c r="D3485">
        <v>11.502000000000001</v>
      </c>
    </row>
    <row r="3486" spans="1:4" x14ac:dyDescent="0.3">
      <c r="A3486">
        <v>41808</v>
      </c>
      <c r="B3486">
        <v>177.815</v>
      </c>
      <c r="C3486">
        <v>11.692</v>
      </c>
      <c r="D3486">
        <v>11.502000000000001</v>
      </c>
    </row>
    <row r="3487" spans="1:4" x14ac:dyDescent="0.3">
      <c r="A3487">
        <v>41820</v>
      </c>
      <c r="B3487">
        <v>178.643</v>
      </c>
      <c r="C3487">
        <v>11.448</v>
      </c>
      <c r="D3487">
        <v>11.505000000000001</v>
      </c>
    </row>
    <row r="3488" spans="1:4" x14ac:dyDescent="0.3">
      <c r="A3488">
        <v>41832</v>
      </c>
      <c r="B3488">
        <v>179.471</v>
      </c>
      <c r="C3488">
        <v>11.148</v>
      </c>
      <c r="D3488">
        <v>11.5</v>
      </c>
    </row>
    <row r="3489" spans="1:4" x14ac:dyDescent="0.3">
      <c r="A3489">
        <v>41844</v>
      </c>
      <c r="B3489">
        <v>180.29900000000001</v>
      </c>
      <c r="C3489">
        <v>11.414</v>
      </c>
      <c r="D3489">
        <v>11.5</v>
      </c>
    </row>
    <row r="3490" spans="1:4" x14ac:dyDescent="0.3">
      <c r="A3490">
        <v>41856</v>
      </c>
      <c r="B3490">
        <v>181.12700000000001</v>
      </c>
      <c r="C3490">
        <v>11.686</v>
      </c>
      <c r="D3490">
        <v>11.504</v>
      </c>
    </row>
    <row r="3491" spans="1:4" x14ac:dyDescent="0.3">
      <c r="A3491">
        <v>41868</v>
      </c>
      <c r="B3491">
        <v>181.95500000000001</v>
      </c>
      <c r="C3491">
        <v>11.574999999999999</v>
      </c>
      <c r="D3491">
        <v>11.499000000000001</v>
      </c>
    </row>
    <row r="3492" spans="1:4" x14ac:dyDescent="0.3">
      <c r="A3492">
        <v>41880</v>
      </c>
      <c r="B3492">
        <v>182.78299999999999</v>
      </c>
      <c r="C3492">
        <v>11.692</v>
      </c>
      <c r="D3492">
        <v>11.497999999999999</v>
      </c>
    </row>
    <row r="3493" spans="1:4" x14ac:dyDescent="0.3">
      <c r="A3493">
        <v>41892</v>
      </c>
      <c r="B3493">
        <v>183.61099999999999</v>
      </c>
      <c r="C3493">
        <v>11.512</v>
      </c>
      <c r="D3493">
        <v>11.500999999999999</v>
      </c>
    </row>
    <row r="3494" spans="1:4" x14ac:dyDescent="0.3">
      <c r="A3494">
        <v>41904</v>
      </c>
      <c r="B3494">
        <v>184.43799999999999</v>
      </c>
      <c r="C3494">
        <v>11.824999999999999</v>
      </c>
      <c r="D3494">
        <v>11.496</v>
      </c>
    </row>
    <row r="3495" spans="1:4" x14ac:dyDescent="0.3">
      <c r="A3495">
        <v>41916</v>
      </c>
      <c r="B3495">
        <v>185.26599999999999</v>
      </c>
      <c r="C3495">
        <v>11.202</v>
      </c>
      <c r="D3495">
        <v>11.494999999999999</v>
      </c>
    </row>
    <row r="3496" spans="1:4" x14ac:dyDescent="0.3">
      <c r="A3496">
        <v>41928</v>
      </c>
      <c r="B3496">
        <v>186.09399999999999</v>
      </c>
      <c r="C3496">
        <v>11.815</v>
      </c>
      <c r="D3496">
        <v>11.497999999999999</v>
      </c>
    </row>
    <row r="3497" spans="1:4" x14ac:dyDescent="0.3">
      <c r="A3497">
        <v>41940</v>
      </c>
      <c r="B3497">
        <v>186.922</v>
      </c>
      <c r="C3497">
        <v>11.458</v>
      </c>
      <c r="D3497">
        <v>11.494999999999999</v>
      </c>
    </row>
    <row r="3498" spans="1:4" x14ac:dyDescent="0.3">
      <c r="A3498">
        <v>41952</v>
      </c>
      <c r="B3498">
        <v>187.749</v>
      </c>
      <c r="C3498">
        <v>11.356999999999999</v>
      </c>
      <c r="D3498">
        <v>11.493</v>
      </c>
    </row>
    <row r="3499" spans="1:4" x14ac:dyDescent="0.3">
      <c r="A3499">
        <v>41964</v>
      </c>
      <c r="B3499">
        <v>188.577</v>
      </c>
      <c r="C3499">
        <v>11.673</v>
      </c>
      <c r="D3499">
        <v>11.494999999999999</v>
      </c>
    </row>
    <row r="3500" spans="1:4" x14ac:dyDescent="0.3">
      <c r="A3500">
        <v>41976</v>
      </c>
      <c r="B3500">
        <v>189.404</v>
      </c>
      <c r="C3500">
        <v>11.869</v>
      </c>
      <c r="D3500">
        <v>11.493</v>
      </c>
    </row>
    <row r="3501" spans="1:4" x14ac:dyDescent="0.3">
      <c r="A3501">
        <v>41988</v>
      </c>
      <c r="B3501">
        <v>190.232</v>
      </c>
      <c r="C3501">
        <v>11.178000000000001</v>
      </c>
      <c r="D3501">
        <v>11.49</v>
      </c>
    </row>
    <row r="3502" spans="1:4" x14ac:dyDescent="0.3">
      <c r="A3502">
        <v>42000</v>
      </c>
      <c r="B3502">
        <v>191.059</v>
      </c>
      <c r="C3502">
        <v>11.926</v>
      </c>
      <c r="D3502">
        <v>11.492000000000001</v>
      </c>
    </row>
    <row r="3503" spans="1:4" x14ac:dyDescent="0.3">
      <c r="A3503">
        <v>42012</v>
      </c>
      <c r="B3503">
        <v>191.886</v>
      </c>
      <c r="C3503">
        <v>11.478</v>
      </c>
      <c r="D3503">
        <v>11.488</v>
      </c>
    </row>
    <row r="3504" spans="1:4" x14ac:dyDescent="0.3">
      <c r="A3504">
        <v>42024</v>
      </c>
      <c r="B3504">
        <v>192.714</v>
      </c>
      <c r="C3504">
        <v>11.412000000000001</v>
      </c>
      <c r="D3504">
        <v>11.491</v>
      </c>
    </row>
    <row r="3505" spans="1:4" x14ac:dyDescent="0.3">
      <c r="A3505">
        <v>42036</v>
      </c>
      <c r="B3505">
        <v>193.54</v>
      </c>
      <c r="C3505">
        <v>11.53</v>
      </c>
      <c r="D3505">
        <v>11.488</v>
      </c>
    </row>
    <row r="3506" spans="1:4" x14ac:dyDescent="0.3">
      <c r="A3506">
        <v>42048</v>
      </c>
      <c r="B3506">
        <v>194.36699999999999</v>
      </c>
      <c r="C3506">
        <v>11.555</v>
      </c>
      <c r="D3506">
        <v>11.487</v>
      </c>
    </row>
    <row r="3507" spans="1:4" x14ac:dyDescent="0.3">
      <c r="A3507">
        <v>42060</v>
      </c>
      <c r="B3507">
        <v>195.19399999999999</v>
      </c>
      <c r="C3507">
        <v>11.731</v>
      </c>
      <c r="D3507">
        <v>11.489000000000001</v>
      </c>
    </row>
    <row r="3508" spans="1:4" x14ac:dyDescent="0.3">
      <c r="A3508">
        <v>42072</v>
      </c>
      <c r="B3508">
        <v>196.02099999999999</v>
      </c>
      <c r="C3508">
        <v>10.949</v>
      </c>
      <c r="D3508">
        <v>11.481</v>
      </c>
    </row>
    <row r="3509" spans="1:4" x14ac:dyDescent="0.3">
      <c r="A3509">
        <v>42084</v>
      </c>
      <c r="B3509">
        <v>196.84700000000001</v>
      </c>
      <c r="C3509">
        <v>10.920999999999999</v>
      </c>
      <c r="D3509">
        <v>11.481</v>
      </c>
    </row>
    <row r="3510" spans="1:4" x14ac:dyDescent="0.3">
      <c r="A3510">
        <v>42096</v>
      </c>
      <c r="B3510">
        <v>197.67400000000001</v>
      </c>
      <c r="C3510">
        <v>11.074</v>
      </c>
      <c r="D3510">
        <v>11.481999999999999</v>
      </c>
    </row>
    <row r="3511" spans="1:4" x14ac:dyDescent="0.3">
      <c r="A3511">
        <v>42108</v>
      </c>
      <c r="B3511">
        <v>198.5</v>
      </c>
      <c r="C3511">
        <v>11.19</v>
      </c>
      <c r="D3511">
        <v>11.476000000000001</v>
      </c>
    </row>
    <row r="3512" spans="1:4" x14ac:dyDescent="0.3">
      <c r="A3512">
        <v>42120</v>
      </c>
      <c r="B3512">
        <v>199.32599999999999</v>
      </c>
      <c r="C3512">
        <v>11.574999999999999</v>
      </c>
      <c r="D3512">
        <v>11.475</v>
      </c>
    </row>
    <row r="3513" spans="1:4" x14ac:dyDescent="0.3">
      <c r="A3513">
        <v>42132</v>
      </c>
      <c r="B3513">
        <v>200.15199999999999</v>
      </c>
      <c r="C3513">
        <v>11.547000000000001</v>
      </c>
      <c r="D3513">
        <v>11.476000000000001</v>
      </c>
    </row>
    <row r="3514" spans="1:4" x14ac:dyDescent="0.3">
      <c r="A3514">
        <v>42144</v>
      </c>
      <c r="B3514">
        <v>200.97900000000001</v>
      </c>
      <c r="C3514">
        <v>11.395</v>
      </c>
      <c r="D3514">
        <v>11.471</v>
      </c>
    </row>
    <row r="3515" spans="1:4" x14ac:dyDescent="0.3">
      <c r="A3515">
        <v>42156</v>
      </c>
      <c r="B3515">
        <v>201.804</v>
      </c>
      <c r="C3515">
        <v>11.367000000000001</v>
      </c>
      <c r="D3515">
        <v>11.471</v>
      </c>
    </row>
    <row r="3516" spans="1:4" x14ac:dyDescent="0.3">
      <c r="A3516">
        <v>42168</v>
      </c>
      <c r="B3516">
        <v>202.63</v>
      </c>
      <c r="C3516">
        <v>11.388999999999999</v>
      </c>
      <c r="D3516">
        <v>11.47</v>
      </c>
    </row>
    <row r="3517" spans="1:4" x14ac:dyDescent="0.3">
      <c r="A3517">
        <v>42180</v>
      </c>
      <c r="B3517">
        <v>203.45599999999999</v>
      </c>
      <c r="C3517">
        <v>11.087999999999999</v>
      </c>
      <c r="D3517">
        <v>11.47</v>
      </c>
    </row>
    <row r="3518" spans="1:4" x14ac:dyDescent="0.3">
      <c r="A3518">
        <v>42192</v>
      </c>
      <c r="B3518">
        <v>204.28200000000001</v>
      </c>
      <c r="C3518">
        <v>11.176</v>
      </c>
      <c r="D3518">
        <v>11.473000000000001</v>
      </c>
    </row>
    <row r="3519" spans="1:4" x14ac:dyDescent="0.3">
      <c r="A3519">
        <v>42204</v>
      </c>
      <c r="B3519">
        <v>205.107</v>
      </c>
      <c r="C3519">
        <v>11.54</v>
      </c>
      <c r="D3519">
        <v>11.468999999999999</v>
      </c>
    </row>
    <row r="3520" spans="1:4" x14ac:dyDescent="0.3">
      <c r="A3520">
        <v>42216</v>
      </c>
      <c r="B3520">
        <v>205.93299999999999</v>
      </c>
      <c r="C3520">
        <v>10.994999999999999</v>
      </c>
      <c r="D3520">
        <v>11.468999999999999</v>
      </c>
    </row>
    <row r="3521" spans="1:4" x14ac:dyDescent="0.3">
      <c r="A3521">
        <v>42228</v>
      </c>
      <c r="B3521">
        <v>206.75800000000001</v>
      </c>
      <c r="C3521">
        <v>11.348000000000001</v>
      </c>
      <c r="D3521">
        <v>11.468</v>
      </c>
    </row>
    <row r="3522" spans="1:4" x14ac:dyDescent="0.3">
      <c r="A3522">
        <v>42240</v>
      </c>
      <c r="B3522">
        <v>207.58199999999999</v>
      </c>
      <c r="C3522">
        <v>11.864000000000001</v>
      </c>
      <c r="D3522">
        <v>11.461</v>
      </c>
    </row>
    <row r="3523" spans="1:4" x14ac:dyDescent="0.3">
      <c r="A3523">
        <v>42252</v>
      </c>
      <c r="B3523">
        <v>208.40600000000001</v>
      </c>
      <c r="C3523">
        <v>11.659000000000001</v>
      </c>
      <c r="D3523">
        <v>11.459</v>
      </c>
    </row>
    <row r="3524" spans="1:4" x14ac:dyDescent="0.3">
      <c r="A3524">
        <v>42264</v>
      </c>
      <c r="B3524">
        <v>209.23099999999999</v>
      </c>
      <c r="C3524">
        <v>11.856999999999999</v>
      </c>
      <c r="D3524">
        <v>11.457000000000001</v>
      </c>
    </row>
    <row r="3525" spans="1:4" x14ac:dyDescent="0.3">
      <c r="A3525">
        <v>42276</v>
      </c>
      <c r="B3525">
        <v>210.05500000000001</v>
      </c>
      <c r="C3525">
        <v>11.923</v>
      </c>
      <c r="D3525">
        <v>11.451000000000001</v>
      </c>
    </row>
    <row r="3526" spans="1:4" x14ac:dyDescent="0.3">
      <c r="A3526">
        <v>42288</v>
      </c>
      <c r="B3526">
        <v>210.88</v>
      </c>
      <c r="C3526">
        <v>11.409000000000001</v>
      </c>
      <c r="D3526">
        <v>11.446999999999999</v>
      </c>
    </row>
    <row r="3527" spans="1:4" x14ac:dyDescent="0.3">
      <c r="A3527">
        <v>42300</v>
      </c>
      <c r="B3527">
        <v>211.70400000000001</v>
      </c>
      <c r="C3527">
        <v>11.374000000000001</v>
      </c>
      <c r="D3527">
        <v>11.446999999999999</v>
      </c>
    </row>
    <row r="3528" spans="1:4" x14ac:dyDescent="0.3">
      <c r="A3528">
        <v>42312</v>
      </c>
      <c r="B3528">
        <v>212.52799999999999</v>
      </c>
      <c r="C3528">
        <v>11.457000000000001</v>
      </c>
      <c r="D3528">
        <v>11.443</v>
      </c>
    </row>
    <row r="3529" spans="1:4" x14ac:dyDescent="0.3">
      <c r="A3529">
        <v>42324</v>
      </c>
      <c r="B3529">
        <v>213.352</v>
      </c>
      <c r="C3529">
        <v>11.337999999999999</v>
      </c>
      <c r="D3529">
        <v>11.445</v>
      </c>
    </row>
    <row r="3530" spans="1:4" x14ac:dyDescent="0.3">
      <c r="A3530">
        <v>42336</v>
      </c>
      <c r="B3530">
        <v>214.17500000000001</v>
      </c>
      <c r="C3530">
        <v>12.067</v>
      </c>
      <c r="D3530">
        <v>11.44</v>
      </c>
    </row>
    <row r="3531" spans="1:4" x14ac:dyDescent="0.3">
      <c r="A3531">
        <v>42348</v>
      </c>
      <c r="B3531">
        <v>214.999</v>
      </c>
      <c r="C3531">
        <v>11.541</v>
      </c>
      <c r="D3531">
        <v>11.438000000000001</v>
      </c>
    </row>
    <row r="3532" spans="1:4" x14ac:dyDescent="0.3">
      <c r="A3532">
        <v>42360</v>
      </c>
      <c r="B3532">
        <v>215.822</v>
      </c>
      <c r="C3532">
        <v>11.997</v>
      </c>
      <c r="D3532">
        <v>11.44</v>
      </c>
    </row>
    <row r="3533" spans="1:4" x14ac:dyDescent="0.3">
      <c r="A3533">
        <v>42372</v>
      </c>
      <c r="B3533">
        <v>216.64500000000001</v>
      </c>
      <c r="C3533">
        <v>11.263</v>
      </c>
      <c r="D3533">
        <v>11.432</v>
      </c>
    </row>
    <row r="3534" spans="1:4" x14ac:dyDescent="0.3">
      <c r="A3534">
        <v>42384</v>
      </c>
      <c r="B3534">
        <v>217.46700000000001</v>
      </c>
      <c r="C3534">
        <v>11.19</v>
      </c>
      <c r="D3534">
        <v>11.43</v>
      </c>
    </row>
    <row r="3535" spans="1:4" x14ac:dyDescent="0.3">
      <c r="A3535">
        <v>42396</v>
      </c>
      <c r="B3535">
        <v>218.29</v>
      </c>
      <c r="C3535">
        <v>11.861000000000001</v>
      </c>
      <c r="D3535">
        <v>11.430999999999999</v>
      </c>
    </row>
    <row r="3536" spans="1:4" x14ac:dyDescent="0.3">
      <c r="A3536">
        <v>42408</v>
      </c>
      <c r="B3536">
        <v>219.11199999999999</v>
      </c>
      <c r="C3536">
        <v>11.252000000000001</v>
      </c>
      <c r="D3536">
        <v>11.422000000000001</v>
      </c>
    </row>
    <row r="3537" spans="1:4" x14ac:dyDescent="0.3">
      <c r="A3537">
        <v>42420</v>
      </c>
      <c r="B3537">
        <v>219.935</v>
      </c>
      <c r="C3537">
        <v>11.366</v>
      </c>
      <c r="D3537">
        <v>11.42</v>
      </c>
    </row>
    <row r="3538" spans="1:4" x14ac:dyDescent="0.3">
      <c r="A3538">
        <v>42432</v>
      </c>
      <c r="B3538">
        <v>220.75700000000001</v>
      </c>
      <c r="C3538">
        <v>11.741</v>
      </c>
      <c r="D3538">
        <v>11.419</v>
      </c>
    </row>
    <row r="3539" spans="1:4" x14ac:dyDescent="0.3">
      <c r="A3539">
        <v>42444</v>
      </c>
      <c r="B3539">
        <v>221.57900000000001</v>
      </c>
      <c r="C3539">
        <v>11.728999999999999</v>
      </c>
      <c r="D3539">
        <v>11.416</v>
      </c>
    </row>
    <row r="3540" spans="1:4" x14ac:dyDescent="0.3">
      <c r="A3540">
        <v>42456</v>
      </c>
      <c r="B3540">
        <v>222.40100000000001</v>
      </c>
      <c r="C3540">
        <v>11.468</v>
      </c>
      <c r="D3540">
        <v>11.419</v>
      </c>
    </row>
    <row r="3541" spans="1:4" x14ac:dyDescent="0.3">
      <c r="A3541">
        <v>42468</v>
      </c>
      <c r="B3541">
        <v>223.22200000000001</v>
      </c>
      <c r="C3541">
        <v>11.619</v>
      </c>
      <c r="D3541">
        <v>11.414</v>
      </c>
    </row>
    <row r="3542" spans="1:4" x14ac:dyDescent="0.3">
      <c r="A3542">
        <v>42480</v>
      </c>
      <c r="B3542">
        <v>224.04400000000001</v>
      </c>
      <c r="C3542">
        <v>11.852</v>
      </c>
      <c r="D3542">
        <v>11.411</v>
      </c>
    </row>
    <row r="3543" spans="1:4" x14ac:dyDescent="0.3">
      <c r="A3543">
        <v>42492</v>
      </c>
      <c r="B3543">
        <v>224.86500000000001</v>
      </c>
      <c r="C3543">
        <v>11.243</v>
      </c>
      <c r="D3543">
        <v>11.41</v>
      </c>
    </row>
    <row r="3544" spans="1:4" x14ac:dyDescent="0.3">
      <c r="A3544">
        <v>42504</v>
      </c>
      <c r="B3544">
        <v>225.68600000000001</v>
      </c>
      <c r="C3544">
        <v>11.595000000000001</v>
      </c>
      <c r="D3544">
        <v>11.403</v>
      </c>
    </row>
    <row r="3545" spans="1:4" x14ac:dyDescent="0.3">
      <c r="A3545">
        <v>42516</v>
      </c>
      <c r="B3545">
        <v>226.50700000000001</v>
      </c>
      <c r="C3545">
        <v>11.176</v>
      </c>
      <c r="D3545">
        <v>11.398</v>
      </c>
    </row>
    <row r="3546" spans="1:4" x14ac:dyDescent="0.3">
      <c r="A3546">
        <v>42528</v>
      </c>
      <c r="B3546">
        <v>227.327</v>
      </c>
      <c r="C3546">
        <v>11.785</v>
      </c>
      <c r="D3546">
        <v>11.401999999999999</v>
      </c>
    </row>
    <row r="3547" spans="1:4" x14ac:dyDescent="0.3">
      <c r="A3547">
        <v>42540</v>
      </c>
      <c r="B3547">
        <v>228.148</v>
      </c>
      <c r="C3547">
        <v>10.848000000000001</v>
      </c>
      <c r="D3547">
        <v>11.391999999999999</v>
      </c>
    </row>
    <row r="3548" spans="1:4" x14ac:dyDescent="0.3">
      <c r="A3548">
        <v>42552</v>
      </c>
      <c r="B3548">
        <v>228.96799999999999</v>
      </c>
      <c r="C3548">
        <v>11.156000000000001</v>
      </c>
      <c r="D3548">
        <v>11.397</v>
      </c>
    </row>
    <row r="3549" spans="1:4" x14ac:dyDescent="0.3">
      <c r="A3549">
        <v>42564</v>
      </c>
      <c r="B3549">
        <v>229.78800000000001</v>
      </c>
      <c r="C3549">
        <v>11.37</v>
      </c>
      <c r="D3549">
        <v>11.391999999999999</v>
      </c>
    </row>
    <row r="3550" spans="1:4" x14ac:dyDescent="0.3">
      <c r="A3550">
        <v>42576</v>
      </c>
      <c r="B3550">
        <v>230.608</v>
      </c>
      <c r="C3550">
        <v>11.432</v>
      </c>
      <c r="D3550">
        <v>11.388</v>
      </c>
    </row>
    <row r="3551" spans="1:4" x14ac:dyDescent="0.3">
      <c r="A3551">
        <v>42588</v>
      </c>
      <c r="B3551">
        <v>231.428</v>
      </c>
      <c r="C3551">
        <v>11.255000000000001</v>
      </c>
      <c r="D3551">
        <v>11.388999999999999</v>
      </c>
    </row>
    <row r="3552" spans="1:4" x14ac:dyDescent="0.3">
      <c r="A3552">
        <v>42600</v>
      </c>
      <c r="B3552">
        <v>232.24700000000001</v>
      </c>
      <c r="C3552">
        <v>11.544</v>
      </c>
      <c r="D3552">
        <v>11.38</v>
      </c>
    </row>
    <row r="3553" spans="1:4" x14ac:dyDescent="0.3">
      <c r="A3553">
        <v>42612</v>
      </c>
      <c r="B3553">
        <v>233.066</v>
      </c>
      <c r="C3553">
        <v>11.113</v>
      </c>
      <c r="D3553">
        <v>11.38</v>
      </c>
    </row>
    <row r="3554" spans="1:4" x14ac:dyDescent="0.3">
      <c r="A3554">
        <v>42624</v>
      </c>
      <c r="B3554">
        <v>233.88499999999999</v>
      </c>
      <c r="C3554">
        <v>11.622999999999999</v>
      </c>
      <c r="D3554">
        <v>11.374000000000001</v>
      </c>
    </row>
    <row r="3555" spans="1:4" x14ac:dyDescent="0.3">
      <c r="A3555">
        <v>42636</v>
      </c>
      <c r="B3555">
        <v>234.703</v>
      </c>
      <c r="C3555">
        <v>10.997999999999999</v>
      </c>
      <c r="D3555">
        <v>11.368</v>
      </c>
    </row>
    <row r="3556" spans="1:4" x14ac:dyDescent="0.3">
      <c r="A3556">
        <v>42648</v>
      </c>
      <c r="B3556">
        <v>235.52199999999999</v>
      </c>
      <c r="C3556">
        <v>11.557</v>
      </c>
      <c r="D3556">
        <v>11.372</v>
      </c>
    </row>
    <row r="3557" spans="1:4" x14ac:dyDescent="0.3">
      <c r="A3557">
        <v>42660</v>
      </c>
      <c r="B3557">
        <v>236.34</v>
      </c>
      <c r="C3557">
        <v>11.39</v>
      </c>
      <c r="D3557">
        <v>11.364000000000001</v>
      </c>
    </row>
    <row r="3558" spans="1:4" x14ac:dyDescent="0.3">
      <c r="A3558">
        <v>42672</v>
      </c>
      <c r="B3558">
        <v>237.15899999999999</v>
      </c>
      <c r="C3558">
        <v>11.521000000000001</v>
      </c>
      <c r="D3558">
        <v>11.365</v>
      </c>
    </row>
    <row r="3559" spans="1:4" x14ac:dyDescent="0.3">
      <c r="A3559">
        <v>42684</v>
      </c>
      <c r="B3559">
        <v>237.977</v>
      </c>
      <c r="C3559">
        <v>12.098000000000001</v>
      </c>
      <c r="D3559">
        <v>11.367000000000001</v>
      </c>
    </row>
    <row r="3560" spans="1:4" x14ac:dyDescent="0.3">
      <c r="A3560">
        <v>42696</v>
      </c>
      <c r="B3560">
        <v>238.79400000000001</v>
      </c>
      <c r="C3560">
        <v>11.759</v>
      </c>
      <c r="D3560">
        <v>11.36</v>
      </c>
    </row>
    <row r="3561" spans="1:4" x14ac:dyDescent="0.3">
      <c r="A3561">
        <v>42708</v>
      </c>
      <c r="B3561">
        <v>239.61199999999999</v>
      </c>
      <c r="C3561">
        <v>11.146000000000001</v>
      </c>
      <c r="D3561">
        <v>11.356</v>
      </c>
    </row>
    <row r="3562" spans="1:4" x14ac:dyDescent="0.3">
      <c r="A3562">
        <v>42720</v>
      </c>
      <c r="B3562">
        <v>240.429</v>
      </c>
      <c r="C3562">
        <v>11.552</v>
      </c>
      <c r="D3562">
        <v>11.349</v>
      </c>
    </row>
    <row r="3563" spans="1:4" x14ac:dyDescent="0.3">
      <c r="A3563">
        <v>42732</v>
      </c>
      <c r="B3563">
        <v>241.24600000000001</v>
      </c>
      <c r="C3563">
        <v>11.4</v>
      </c>
      <c r="D3563">
        <v>11.35</v>
      </c>
    </row>
    <row r="3564" spans="1:4" x14ac:dyDescent="0.3">
      <c r="A3564">
        <v>42744</v>
      </c>
      <c r="B3564">
        <v>242.06299999999999</v>
      </c>
      <c r="C3564">
        <v>11.632</v>
      </c>
      <c r="D3564">
        <v>11.352</v>
      </c>
    </row>
    <row r="3565" spans="1:4" x14ac:dyDescent="0.3">
      <c r="A3565">
        <v>42756</v>
      </c>
      <c r="B3565">
        <v>242.87899999999999</v>
      </c>
      <c r="C3565">
        <v>11.393000000000001</v>
      </c>
      <c r="D3565">
        <v>11.343</v>
      </c>
    </row>
    <row r="3566" spans="1:4" x14ac:dyDescent="0.3">
      <c r="A3566">
        <v>42768</v>
      </c>
      <c r="B3566">
        <v>243.696</v>
      </c>
      <c r="C3566">
        <v>12.754</v>
      </c>
      <c r="D3566">
        <v>11.342000000000001</v>
      </c>
    </row>
    <row r="3567" spans="1:4" x14ac:dyDescent="0.3">
      <c r="A3567">
        <v>42780</v>
      </c>
      <c r="B3567">
        <v>244.512</v>
      </c>
      <c r="C3567">
        <v>12.481</v>
      </c>
      <c r="D3567">
        <v>11.339</v>
      </c>
    </row>
    <row r="3568" spans="1:4" x14ac:dyDescent="0.3">
      <c r="A3568">
        <v>42792</v>
      </c>
      <c r="B3568">
        <v>245.327</v>
      </c>
      <c r="C3568">
        <v>11.673</v>
      </c>
      <c r="D3568">
        <v>11.333</v>
      </c>
    </row>
    <row r="3569" spans="1:4" x14ac:dyDescent="0.3">
      <c r="A3569">
        <v>42804</v>
      </c>
      <c r="B3569">
        <v>246.14400000000001</v>
      </c>
      <c r="C3569">
        <v>11.587999999999999</v>
      </c>
      <c r="D3569">
        <v>11.336</v>
      </c>
    </row>
    <row r="3570" spans="1:4" x14ac:dyDescent="0.3">
      <c r="A3570">
        <v>42816</v>
      </c>
      <c r="B3570">
        <v>246.959</v>
      </c>
      <c r="C3570">
        <v>11.503</v>
      </c>
      <c r="D3570">
        <v>11.329000000000001</v>
      </c>
    </row>
    <row r="3571" spans="1:4" x14ac:dyDescent="0.3">
      <c r="A3571">
        <v>42828</v>
      </c>
      <c r="B3571">
        <v>247.774</v>
      </c>
      <c r="C3571">
        <v>11.583</v>
      </c>
      <c r="D3571">
        <v>11.324</v>
      </c>
    </row>
    <row r="3572" spans="1:4" x14ac:dyDescent="0.3">
      <c r="A3572">
        <v>42840</v>
      </c>
      <c r="B3572">
        <v>248.589</v>
      </c>
      <c r="C3572">
        <v>11.28</v>
      </c>
      <c r="D3572">
        <v>11.321</v>
      </c>
    </row>
    <row r="3573" spans="1:4" x14ac:dyDescent="0.3">
      <c r="A3573">
        <v>42852</v>
      </c>
      <c r="B3573">
        <v>249.40299999999999</v>
      </c>
      <c r="C3573">
        <v>10.959</v>
      </c>
      <c r="D3573">
        <v>11.314</v>
      </c>
    </row>
    <row r="3574" spans="1:4" x14ac:dyDescent="0.3">
      <c r="A3574">
        <v>42864</v>
      </c>
      <c r="B3574">
        <v>250.21799999999999</v>
      </c>
      <c r="C3574">
        <v>11.079000000000001</v>
      </c>
      <c r="D3574">
        <v>11.317</v>
      </c>
    </row>
    <row r="3575" spans="1:4" x14ac:dyDescent="0.3">
      <c r="A3575">
        <v>42876</v>
      </c>
      <c r="B3575">
        <v>251.03200000000001</v>
      </c>
      <c r="C3575">
        <v>11.811</v>
      </c>
      <c r="D3575">
        <v>11.31</v>
      </c>
    </row>
    <row r="3576" spans="1:4" x14ac:dyDescent="0.3">
      <c r="A3576">
        <v>42888</v>
      </c>
      <c r="B3576">
        <v>251.846</v>
      </c>
      <c r="C3576">
        <v>10.651</v>
      </c>
      <c r="D3576">
        <v>11.307</v>
      </c>
    </row>
    <row r="3577" spans="1:4" x14ac:dyDescent="0.3">
      <c r="A3577">
        <v>42900</v>
      </c>
      <c r="B3577">
        <v>252.65899999999999</v>
      </c>
      <c r="C3577">
        <v>11.241</v>
      </c>
      <c r="D3577">
        <v>11.304</v>
      </c>
    </row>
    <row r="3578" spans="1:4" x14ac:dyDescent="0.3">
      <c r="A3578">
        <v>42912</v>
      </c>
      <c r="B3578">
        <v>253.47200000000001</v>
      </c>
      <c r="C3578">
        <v>11.41</v>
      </c>
      <c r="D3578">
        <v>11.297000000000001</v>
      </c>
    </row>
    <row r="3579" spans="1:4" x14ac:dyDescent="0.3">
      <c r="A3579">
        <v>42924</v>
      </c>
      <c r="B3579">
        <v>254.286</v>
      </c>
      <c r="C3579">
        <v>11.166</v>
      </c>
      <c r="D3579">
        <v>11.298999999999999</v>
      </c>
    </row>
    <row r="3580" spans="1:4" x14ac:dyDescent="0.3">
      <c r="A3580">
        <v>42936</v>
      </c>
      <c r="B3580">
        <v>255.09899999999999</v>
      </c>
      <c r="C3580">
        <v>10.847</v>
      </c>
      <c r="D3580">
        <v>11.291</v>
      </c>
    </row>
    <row r="3581" spans="1:4" x14ac:dyDescent="0.3">
      <c r="A3581">
        <v>42948</v>
      </c>
      <c r="B3581">
        <v>255.91200000000001</v>
      </c>
      <c r="C3581">
        <v>10.837999999999999</v>
      </c>
      <c r="D3581">
        <v>11.287000000000001</v>
      </c>
    </row>
    <row r="3582" spans="1:4" x14ac:dyDescent="0.3">
      <c r="A3582">
        <v>42960</v>
      </c>
      <c r="B3582">
        <v>256.72399999999999</v>
      </c>
      <c r="C3582">
        <v>11.303000000000001</v>
      </c>
      <c r="D3582">
        <v>11.288</v>
      </c>
    </row>
    <row r="3583" spans="1:4" x14ac:dyDescent="0.3">
      <c r="A3583">
        <v>42972</v>
      </c>
      <c r="B3583">
        <v>257.536</v>
      </c>
      <c r="C3583">
        <v>11.365</v>
      </c>
      <c r="D3583">
        <v>11.281000000000001</v>
      </c>
    </row>
    <row r="3584" spans="1:4" x14ac:dyDescent="0.3">
      <c r="A3584">
        <v>42984</v>
      </c>
      <c r="B3584">
        <v>258.34899999999999</v>
      </c>
      <c r="C3584">
        <v>11.086</v>
      </c>
      <c r="D3584">
        <v>11.281000000000001</v>
      </c>
    </row>
    <row r="3585" spans="1:4" x14ac:dyDescent="0.3">
      <c r="A3585">
        <v>42996</v>
      </c>
      <c r="B3585">
        <v>259.16000000000003</v>
      </c>
      <c r="C3585">
        <v>11.339</v>
      </c>
      <c r="D3585">
        <v>11.276</v>
      </c>
    </row>
    <row r="3586" spans="1:4" x14ac:dyDescent="0.3">
      <c r="A3586">
        <v>43008</v>
      </c>
      <c r="B3586">
        <v>259.971</v>
      </c>
      <c r="C3586">
        <v>11.817</v>
      </c>
      <c r="D3586">
        <v>11.273999999999999</v>
      </c>
    </row>
    <row r="3587" spans="1:4" x14ac:dyDescent="0.3">
      <c r="A3587">
        <v>43020</v>
      </c>
      <c r="B3587">
        <v>260.78199999999998</v>
      </c>
      <c r="C3587">
        <v>11.166</v>
      </c>
      <c r="D3587">
        <v>11.272</v>
      </c>
    </row>
    <row r="3588" spans="1:4" x14ac:dyDescent="0.3">
      <c r="A3588">
        <v>43032</v>
      </c>
      <c r="B3588">
        <v>261.59300000000002</v>
      </c>
      <c r="C3588">
        <v>11.558999999999999</v>
      </c>
      <c r="D3588">
        <v>11.263999999999999</v>
      </c>
    </row>
    <row r="3589" spans="1:4" x14ac:dyDescent="0.3">
      <c r="A3589">
        <v>43044</v>
      </c>
      <c r="B3589">
        <v>262.404</v>
      </c>
      <c r="C3589">
        <v>11.365</v>
      </c>
      <c r="D3589">
        <v>11.265000000000001</v>
      </c>
    </row>
    <row r="3590" spans="1:4" x14ac:dyDescent="0.3">
      <c r="A3590">
        <v>43056</v>
      </c>
      <c r="B3590">
        <v>263.214</v>
      </c>
      <c r="C3590">
        <v>11.922000000000001</v>
      </c>
      <c r="D3590">
        <v>11.257999999999999</v>
      </c>
    </row>
    <row r="3591" spans="1:4" x14ac:dyDescent="0.3">
      <c r="A3591">
        <v>43068</v>
      </c>
      <c r="B3591">
        <v>264.024</v>
      </c>
      <c r="C3591">
        <v>11.657</v>
      </c>
      <c r="D3591">
        <v>11.259</v>
      </c>
    </row>
    <row r="3592" spans="1:4" x14ac:dyDescent="0.3">
      <c r="A3592">
        <v>43080</v>
      </c>
      <c r="B3592">
        <v>264.834</v>
      </c>
      <c r="C3592">
        <v>11.002000000000001</v>
      </c>
      <c r="D3592">
        <v>11.252000000000001</v>
      </c>
    </row>
    <row r="3593" spans="1:4" x14ac:dyDescent="0.3">
      <c r="A3593">
        <v>43092</v>
      </c>
      <c r="B3593">
        <v>265.64400000000001</v>
      </c>
      <c r="C3593">
        <v>11.303000000000001</v>
      </c>
      <c r="D3593">
        <v>11.247</v>
      </c>
    </row>
    <row r="3594" spans="1:4" x14ac:dyDescent="0.3">
      <c r="A3594">
        <v>43104</v>
      </c>
      <c r="B3594">
        <v>266.45299999999997</v>
      </c>
      <c r="C3594">
        <v>11.439</v>
      </c>
      <c r="D3594">
        <v>11.247999999999999</v>
      </c>
    </row>
    <row r="3595" spans="1:4" x14ac:dyDescent="0.3">
      <c r="A3595">
        <v>43116</v>
      </c>
      <c r="B3595">
        <v>267.262</v>
      </c>
      <c r="C3595">
        <v>11.093</v>
      </c>
      <c r="D3595">
        <v>11.24</v>
      </c>
    </row>
    <row r="3596" spans="1:4" x14ac:dyDescent="0.3">
      <c r="A3596">
        <v>43128</v>
      </c>
      <c r="B3596">
        <v>268.07100000000003</v>
      </c>
      <c r="C3596">
        <v>10.648</v>
      </c>
      <c r="D3596">
        <v>11.238</v>
      </c>
    </row>
    <row r="3597" spans="1:4" x14ac:dyDescent="0.3">
      <c r="A3597">
        <v>43140</v>
      </c>
      <c r="B3597">
        <v>268.87900000000002</v>
      </c>
      <c r="C3597">
        <v>10.358000000000001</v>
      </c>
      <c r="D3597">
        <v>11.23</v>
      </c>
    </row>
    <row r="3598" spans="1:4" x14ac:dyDescent="0.3">
      <c r="A3598">
        <v>43152</v>
      </c>
      <c r="B3598">
        <v>269.68799999999999</v>
      </c>
      <c r="C3598">
        <v>11.622999999999999</v>
      </c>
      <c r="D3598">
        <v>11.227</v>
      </c>
    </row>
    <row r="3599" spans="1:4" x14ac:dyDescent="0.3">
      <c r="A3599">
        <v>43164</v>
      </c>
      <c r="B3599">
        <v>270.49599999999998</v>
      </c>
      <c r="C3599">
        <v>11.286</v>
      </c>
      <c r="D3599">
        <v>11.228</v>
      </c>
    </row>
    <row r="3600" spans="1:4" x14ac:dyDescent="0.3">
      <c r="A3600">
        <v>43176</v>
      </c>
      <c r="B3600">
        <v>271.303</v>
      </c>
      <c r="C3600">
        <v>11.179</v>
      </c>
      <c r="D3600">
        <v>11.218</v>
      </c>
    </row>
    <row r="3601" spans="1:4" x14ac:dyDescent="0.3">
      <c r="A3601">
        <v>43188</v>
      </c>
      <c r="B3601">
        <v>272.11200000000002</v>
      </c>
      <c r="C3601">
        <v>11.074999999999999</v>
      </c>
      <c r="D3601">
        <v>11.221</v>
      </c>
    </row>
    <row r="3602" spans="1:4" x14ac:dyDescent="0.3">
      <c r="A3602">
        <v>43200</v>
      </c>
      <c r="B3602">
        <v>272.91800000000001</v>
      </c>
      <c r="C3602">
        <v>11.659000000000001</v>
      </c>
      <c r="D3602">
        <v>11.215999999999999</v>
      </c>
    </row>
    <row r="3603" spans="1:4" x14ac:dyDescent="0.3">
      <c r="A3603">
        <v>43212</v>
      </c>
      <c r="B3603">
        <v>273.726</v>
      </c>
      <c r="C3603">
        <v>11.757</v>
      </c>
      <c r="D3603">
        <v>11.214</v>
      </c>
    </row>
    <row r="3604" spans="1:4" x14ac:dyDescent="0.3">
      <c r="A3604">
        <v>43224</v>
      </c>
      <c r="B3604">
        <v>274.53300000000002</v>
      </c>
      <c r="C3604">
        <v>11.404</v>
      </c>
      <c r="D3604">
        <v>11.209</v>
      </c>
    </row>
    <row r="3605" spans="1:4" x14ac:dyDescent="0.3">
      <c r="A3605">
        <v>43236</v>
      </c>
      <c r="B3605">
        <v>275.339</v>
      </c>
      <c r="C3605">
        <v>11.237</v>
      </c>
      <c r="D3605">
        <v>11.204000000000001</v>
      </c>
    </row>
    <row r="3606" spans="1:4" x14ac:dyDescent="0.3">
      <c r="A3606">
        <v>43248</v>
      </c>
      <c r="B3606">
        <v>276.14499999999998</v>
      </c>
      <c r="C3606">
        <v>11.544</v>
      </c>
      <c r="D3606">
        <v>11.207000000000001</v>
      </c>
    </row>
    <row r="3607" spans="1:4" x14ac:dyDescent="0.3">
      <c r="A3607">
        <v>43260</v>
      </c>
      <c r="B3607">
        <v>276.95100000000002</v>
      </c>
      <c r="C3607">
        <v>11.326000000000001</v>
      </c>
      <c r="D3607">
        <v>11.198</v>
      </c>
    </row>
    <row r="3608" spans="1:4" x14ac:dyDescent="0.3">
      <c r="A3608">
        <v>43272</v>
      </c>
      <c r="B3608">
        <v>277.75700000000001</v>
      </c>
      <c r="C3608">
        <v>10.631</v>
      </c>
      <c r="D3608">
        <v>11.194000000000001</v>
      </c>
    </row>
    <row r="3609" spans="1:4" x14ac:dyDescent="0.3">
      <c r="A3609">
        <v>43284</v>
      </c>
      <c r="B3609">
        <v>278.56299999999999</v>
      </c>
      <c r="C3609">
        <v>11.13</v>
      </c>
      <c r="D3609">
        <v>11.188000000000001</v>
      </c>
    </row>
    <row r="3610" spans="1:4" x14ac:dyDescent="0.3">
      <c r="A3610">
        <v>43296</v>
      </c>
      <c r="B3610">
        <v>279.36799999999999</v>
      </c>
      <c r="C3610">
        <v>11.641</v>
      </c>
      <c r="D3610">
        <v>11.186</v>
      </c>
    </row>
    <row r="3611" spans="1:4" x14ac:dyDescent="0.3">
      <c r="A3611">
        <v>43308</v>
      </c>
      <c r="B3611">
        <v>280.173</v>
      </c>
      <c r="C3611">
        <v>11.394</v>
      </c>
      <c r="D3611">
        <v>11.185</v>
      </c>
    </row>
    <row r="3612" spans="1:4" x14ac:dyDescent="0.3">
      <c r="A3612">
        <v>43320</v>
      </c>
      <c r="B3612">
        <v>280.97800000000001</v>
      </c>
      <c r="C3612">
        <v>11.420999999999999</v>
      </c>
      <c r="D3612">
        <v>11.178000000000001</v>
      </c>
    </row>
    <row r="3613" spans="1:4" x14ac:dyDescent="0.3">
      <c r="A3613">
        <v>43332</v>
      </c>
      <c r="B3613">
        <v>281.78199999999998</v>
      </c>
      <c r="C3613">
        <v>11.329000000000001</v>
      </c>
      <c r="D3613">
        <v>11.179</v>
      </c>
    </row>
    <row r="3614" spans="1:4" x14ac:dyDescent="0.3">
      <c r="A3614">
        <v>43344</v>
      </c>
      <c r="B3614">
        <v>282.58600000000001</v>
      </c>
      <c r="C3614">
        <v>11.2</v>
      </c>
      <c r="D3614">
        <v>11.172000000000001</v>
      </c>
    </row>
    <row r="3615" spans="1:4" x14ac:dyDescent="0.3">
      <c r="A3615">
        <v>43356</v>
      </c>
      <c r="B3615">
        <v>283.39100000000002</v>
      </c>
      <c r="C3615">
        <v>11.5</v>
      </c>
      <c r="D3615">
        <v>11.172000000000001</v>
      </c>
    </row>
    <row r="3616" spans="1:4" x14ac:dyDescent="0.3">
      <c r="A3616">
        <v>43368</v>
      </c>
      <c r="B3616">
        <v>284.19400000000002</v>
      </c>
      <c r="C3616">
        <v>10.622999999999999</v>
      </c>
      <c r="D3616">
        <v>11.164</v>
      </c>
    </row>
    <row r="3617" spans="1:4" x14ac:dyDescent="0.3">
      <c r="A3617">
        <v>43380</v>
      </c>
      <c r="B3617">
        <v>284.99799999999999</v>
      </c>
      <c r="C3617">
        <v>10.61</v>
      </c>
      <c r="D3617">
        <v>11.162000000000001</v>
      </c>
    </row>
    <row r="3618" spans="1:4" x14ac:dyDescent="0.3">
      <c r="A3618">
        <v>43392</v>
      </c>
      <c r="B3618">
        <v>285.80099999999999</v>
      </c>
      <c r="C3618">
        <v>10.846</v>
      </c>
      <c r="D3618">
        <v>11.159000000000001</v>
      </c>
    </row>
    <row r="3619" spans="1:4" x14ac:dyDescent="0.3">
      <c r="A3619">
        <v>43404</v>
      </c>
      <c r="B3619">
        <v>286.60399999999998</v>
      </c>
      <c r="C3619">
        <v>10.936999999999999</v>
      </c>
      <c r="D3619">
        <v>11.154</v>
      </c>
    </row>
    <row r="3620" spans="1:4" x14ac:dyDescent="0.3">
      <c r="A3620">
        <v>43416</v>
      </c>
      <c r="B3620">
        <v>287.40699999999998</v>
      </c>
      <c r="C3620">
        <v>11.451000000000001</v>
      </c>
      <c r="D3620">
        <v>11.154</v>
      </c>
    </row>
    <row r="3621" spans="1:4" x14ac:dyDescent="0.3">
      <c r="A3621">
        <v>43428</v>
      </c>
      <c r="B3621">
        <v>288.20999999999998</v>
      </c>
      <c r="C3621">
        <v>10.718999999999999</v>
      </c>
      <c r="D3621">
        <v>11.151999999999999</v>
      </c>
    </row>
    <row r="3622" spans="1:4" x14ac:dyDescent="0.3">
      <c r="A3622">
        <v>43440</v>
      </c>
      <c r="B3622">
        <v>289.012</v>
      </c>
      <c r="C3622">
        <v>11.121</v>
      </c>
      <c r="D3622">
        <v>11.147</v>
      </c>
    </row>
    <row r="3623" spans="1:4" x14ac:dyDescent="0.3">
      <c r="A3623">
        <v>43452</v>
      </c>
      <c r="B3623">
        <v>289.81400000000002</v>
      </c>
      <c r="C3623">
        <v>12.131</v>
      </c>
      <c r="D3623">
        <v>11.145</v>
      </c>
    </row>
    <row r="3624" spans="1:4" x14ac:dyDescent="0.3">
      <c r="A3624">
        <v>43464</v>
      </c>
      <c r="B3624">
        <v>290.61599999999999</v>
      </c>
      <c r="C3624">
        <v>11.663</v>
      </c>
      <c r="D3624">
        <v>11.145</v>
      </c>
    </row>
    <row r="3625" spans="1:4" x14ac:dyDescent="0.3">
      <c r="A3625">
        <v>43476</v>
      </c>
      <c r="B3625">
        <v>291.41800000000001</v>
      </c>
      <c r="C3625">
        <v>11.061</v>
      </c>
      <c r="D3625">
        <v>11.138999999999999</v>
      </c>
    </row>
    <row r="3626" spans="1:4" x14ac:dyDescent="0.3">
      <c r="A3626">
        <v>43488</v>
      </c>
      <c r="B3626">
        <v>292.21899999999999</v>
      </c>
      <c r="C3626">
        <v>10.71</v>
      </c>
      <c r="D3626">
        <v>11.134</v>
      </c>
    </row>
    <row r="3627" spans="1:4" x14ac:dyDescent="0.3">
      <c r="A3627">
        <v>43500</v>
      </c>
      <c r="B3627">
        <v>293.02100000000002</v>
      </c>
      <c r="C3627">
        <v>10.346</v>
      </c>
      <c r="D3627">
        <v>11.132999999999999</v>
      </c>
    </row>
    <row r="3628" spans="1:4" x14ac:dyDescent="0.3">
      <c r="A3628">
        <v>43512</v>
      </c>
      <c r="B3628">
        <v>293.822</v>
      </c>
      <c r="C3628">
        <v>11.214</v>
      </c>
      <c r="D3628">
        <v>11.128</v>
      </c>
    </row>
    <row r="3629" spans="1:4" x14ac:dyDescent="0.3">
      <c r="A3629">
        <v>43524</v>
      </c>
      <c r="B3629">
        <v>294.62299999999999</v>
      </c>
      <c r="C3629">
        <v>10.96</v>
      </c>
      <c r="D3629">
        <v>11.127000000000001</v>
      </c>
    </row>
    <row r="3630" spans="1:4" x14ac:dyDescent="0.3">
      <c r="A3630">
        <v>43536</v>
      </c>
      <c r="B3630">
        <v>295.42399999999998</v>
      </c>
      <c r="C3630">
        <v>10.744999999999999</v>
      </c>
      <c r="D3630">
        <v>11.122999999999999</v>
      </c>
    </row>
    <row r="3631" spans="1:4" x14ac:dyDescent="0.3">
      <c r="A3631">
        <v>43548</v>
      </c>
      <c r="B3631">
        <v>296.22500000000002</v>
      </c>
      <c r="C3631">
        <v>10.804</v>
      </c>
      <c r="D3631">
        <v>11.122</v>
      </c>
    </row>
    <row r="3632" spans="1:4" x14ac:dyDescent="0.3">
      <c r="A3632">
        <v>43560</v>
      </c>
      <c r="B3632">
        <v>297.02499999999998</v>
      </c>
      <c r="C3632">
        <v>11.561</v>
      </c>
      <c r="D3632">
        <v>11.12</v>
      </c>
    </row>
    <row r="3633" spans="1:4" x14ac:dyDescent="0.3">
      <c r="A3633">
        <v>43572</v>
      </c>
      <c r="B3633">
        <v>297.82499999999999</v>
      </c>
      <c r="C3633">
        <v>11.654999999999999</v>
      </c>
      <c r="D3633">
        <v>11.116</v>
      </c>
    </row>
    <row r="3634" spans="1:4" x14ac:dyDescent="0.3">
      <c r="A3634">
        <v>43584</v>
      </c>
      <c r="B3634">
        <v>298.625</v>
      </c>
      <c r="C3634">
        <v>10.760999999999999</v>
      </c>
      <c r="D3634">
        <v>11.112</v>
      </c>
    </row>
    <row r="3635" spans="1:4" x14ac:dyDescent="0.3">
      <c r="A3635">
        <v>43596</v>
      </c>
      <c r="B3635">
        <v>299.42500000000001</v>
      </c>
      <c r="C3635">
        <v>10.433999999999999</v>
      </c>
      <c r="D3635">
        <v>11.111000000000001</v>
      </c>
    </row>
    <row r="3636" spans="1:4" x14ac:dyDescent="0.3">
      <c r="A3636">
        <v>43608</v>
      </c>
      <c r="B3636">
        <v>300.22500000000002</v>
      </c>
      <c r="C3636">
        <v>10.509</v>
      </c>
      <c r="D3636">
        <v>11.106999999999999</v>
      </c>
    </row>
    <row r="3637" spans="1:4" x14ac:dyDescent="0.3">
      <c r="A3637">
        <v>43620</v>
      </c>
      <c r="B3637">
        <v>301.02499999999998</v>
      </c>
      <c r="C3637">
        <v>11.231</v>
      </c>
      <c r="D3637">
        <v>11.114000000000001</v>
      </c>
    </row>
    <row r="3638" spans="1:4" x14ac:dyDescent="0.3">
      <c r="A3638">
        <v>43632</v>
      </c>
      <c r="B3638">
        <v>301.82400000000001</v>
      </c>
      <c r="C3638">
        <v>11.492000000000001</v>
      </c>
      <c r="D3638">
        <v>11.113</v>
      </c>
    </row>
    <row r="3639" spans="1:4" x14ac:dyDescent="0.3">
      <c r="A3639">
        <v>43644</v>
      </c>
      <c r="B3639">
        <v>302.62200000000001</v>
      </c>
      <c r="C3639">
        <v>10.866</v>
      </c>
      <c r="D3639">
        <v>11.1</v>
      </c>
    </row>
    <row r="3640" spans="1:4" x14ac:dyDescent="0.3">
      <c r="A3640">
        <v>43656</v>
      </c>
      <c r="B3640">
        <v>303.42</v>
      </c>
      <c r="C3640">
        <v>11.026</v>
      </c>
      <c r="D3640">
        <v>11.099</v>
      </c>
    </row>
    <row r="3641" spans="1:4" x14ac:dyDescent="0.3">
      <c r="A3641">
        <v>43668</v>
      </c>
      <c r="B3641">
        <v>304.21899999999999</v>
      </c>
      <c r="C3641">
        <v>11.625999999999999</v>
      </c>
      <c r="D3641">
        <v>11.095000000000001</v>
      </c>
    </row>
    <row r="3642" spans="1:4" x14ac:dyDescent="0.3">
      <c r="A3642">
        <v>43680</v>
      </c>
      <c r="B3642">
        <v>305.017</v>
      </c>
      <c r="C3642">
        <v>11.222</v>
      </c>
      <c r="D3642">
        <v>11.092000000000001</v>
      </c>
    </row>
    <row r="3643" spans="1:4" x14ac:dyDescent="0.3">
      <c r="A3643">
        <v>43692</v>
      </c>
      <c r="B3643">
        <v>305.81599999999997</v>
      </c>
      <c r="C3643">
        <v>10.73</v>
      </c>
      <c r="D3643">
        <v>11.093</v>
      </c>
    </row>
    <row r="3644" spans="1:4" x14ac:dyDescent="0.3">
      <c r="A3644">
        <v>43704</v>
      </c>
      <c r="B3644">
        <v>306.61399999999998</v>
      </c>
      <c r="C3644">
        <v>10.6</v>
      </c>
      <c r="D3644">
        <v>11.087999999999999</v>
      </c>
    </row>
    <row r="3645" spans="1:4" x14ac:dyDescent="0.3">
      <c r="A3645">
        <v>43716</v>
      </c>
      <c r="B3645">
        <v>307.41199999999998</v>
      </c>
      <c r="C3645">
        <v>10.897</v>
      </c>
      <c r="D3645">
        <v>11.086</v>
      </c>
    </row>
    <row r="3646" spans="1:4" x14ac:dyDescent="0.3">
      <c r="A3646">
        <v>43728</v>
      </c>
      <c r="B3646">
        <v>308.20999999999998</v>
      </c>
      <c r="C3646">
        <v>11.526999999999999</v>
      </c>
      <c r="D3646">
        <v>11.084</v>
      </c>
    </row>
    <row r="3647" spans="1:4" x14ac:dyDescent="0.3">
      <c r="A3647">
        <v>43740</v>
      </c>
      <c r="B3647">
        <v>309.00700000000001</v>
      </c>
      <c r="C3647">
        <v>11.871</v>
      </c>
      <c r="D3647">
        <v>11.082000000000001</v>
      </c>
    </row>
    <row r="3648" spans="1:4" x14ac:dyDescent="0.3">
      <c r="A3648">
        <v>43752</v>
      </c>
      <c r="B3648">
        <v>309.80500000000001</v>
      </c>
      <c r="C3648">
        <v>11.468</v>
      </c>
      <c r="D3648">
        <v>11.08</v>
      </c>
    </row>
    <row r="3649" spans="1:4" x14ac:dyDescent="0.3">
      <c r="A3649">
        <v>43764</v>
      </c>
      <c r="B3649">
        <v>310.60199999999998</v>
      </c>
      <c r="C3649">
        <v>10.903</v>
      </c>
      <c r="D3649">
        <v>11.077999999999999</v>
      </c>
    </row>
    <row r="3650" spans="1:4" x14ac:dyDescent="0.3">
      <c r="A3650">
        <v>43776</v>
      </c>
      <c r="B3650">
        <v>311.39999999999998</v>
      </c>
      <c r="C3650">
        <v>11.064</v>
      </c>
      <c r="D3650">
        <v>11.073</v>
      </c>
    </row>
    <row r="3651" spans="1:4" x14ac:dyDescent="0.3">
      <c r="A3651">
        <v>43788</v>
      </c>
      <c r="B3651">
        <v>312.197</v>
      </c>
      <c r="C3651">
        <v>11.695</v>
      </c>
      <c r="D3651">
        <v>11.074</v>
      </c>
    </row>
    <row r="3652" spans="1:4" x14ac:dyDescent="0.3">
      <c r="A3652">
        <v>43800</v>
      </c>
      <c r="B3652">
        <v>312.99299999999999</v>
      </c>
      <c r="C3652">
        <v>11.459</v>
      </c>
      <c r="D3652">
        <v>11.069000000000001</v>
      </c>
    </row>
    <row r="3653" spans="1:4" x14ac:dyDescent="0.3">
      <c r="A3653">
        <v>43812</v>
      </c>
      <c r="B3653">
        <v>313.79000000000002</v>
      </c>
      <c r="C3653">
        <v>10.882999999999999</v>
      </c>
      <c r="D3653">
        <v>11.065</v>
      </c>
    </row>
    <row r="3654" spans="1:4" x14ac:dyDescent="0.3">
      <c r="A3654">
        <v>43824</v>
      </c>
      <c r="B3654">
        <v>314.58699999999999</v>
      </c>
      <c r="C3654">
        <v>10.901999999999999</v>
      </c>
      <c r="D3654">
        <v>11.068</v>
      </c>
    </row>
    <row r="3655" spans="1:4" x14ac:dyDescent="0.3">
      <c r="A3655">
        <v>43836</v>
      </c>
      <c r="B3655">
        <v>315.38400000000001</v>
      </c>
      <c r="C3655">
        <v>11.615</v>
      </c>
      <c r="D3655">
        <v>11.066000000000001</v>
      </c>
    </row>
    <row r="3656" spans="1:4" x14ac:dyDescent="0.3">
      <c r="A3656">
        <v>43848</v>
      </c>
      <c r="B3656">
        <v>316.18</v>
      </c>
      <c r="C3656">
        <v>11.35</v>
      </c>
      <c r="D3656">
        <v>11.063000000000001</v>
      </c>
    </row>
    <row r="3657" spans="1:4" x14ac:dyDescent="0.3">
      <c r="A3657">
        <v>43860</v>
      </c>
      <c r="B3657">
        <v>316.976</v>
      </c>
      <c r="C3657">
        <v>10.785</v>
      </c>
      <c r="D3657">
        <v>11.06</v>
      </c>
    </row>
    <row r="3658" spans="1:4" x14ac:dyDescent="0.3">
      <c r="A3658">
        <v>43872</v>
      </c>
      <c r="B3658">
        <v>317.77199999999999</v>
      </c>
      <c r="C3658">
        <v>9.6669999999999998</v>
      </c>
      <c r="D3658">
        <v>11.055999999999999</v>
      </c>
    </row>
    <row r="3659" spans="1:4" x14ac:dyDescent="0.3">
      <c r="A3659">
        <v>43884</v>
      </c>
      <c r="B3659">
        <v>318.56799999999998</v>
      </c>
      <c r="C3659">
        <v>10.858000000000001</v>
      </c>
      <c r="D3659">
        <v>11.054</v>
      </c>
    </row>
    <row r="3660" spans="1:4" x14ac:dyDescent="0.3">
      <c r="A3660">
        <v>43896</v>
      </c>
      <c r="B3660">
        <v>319.36399999999998</v>
      </c>
      <c r="C3660">
        <v>11.464</v>
      </c>
      <c r="D3660">
        <v>11.057</v>
      </c>
    </row>
    <row r="3661" spans="1:4" x14ac:dyDescent="0.3">
      <c r="A3661">
        <v>43908</v>
      </c>
      <c r="B3661">
        <v>320.15899999999999</v>
      </c>
      <c r="C3661">
        <v>11.625999999999999</v>
      </c>
      <c r="D3661">
        <v>11.052</v>
      </c>
    </row>
    <row r="3662" spans="1:4" x14ac:dyDescent="0.3">
      <c r="A3662">
        <v>43920</v>
      </c>
      <c r="B3662">
        <v>320.95499999999998</v>
      </c>
      <c r="C3662">
        <v>10.428000000000001</v>
      </c>
      <c r="D3662">
        <v>11.047000000000001</v>
      </c>
    </row>
    <row r="3663" spans="1:4" x14ac:dyDescent="0.3">
      <c r="A3663">
        <v>43932</v>
      </c>
      <c r="B3663">
        <v>321.75</v>
      </c>
      <c r="C3663">
        <v>10.429</v>
      </c>
      <c r="D3663">
        <v>11.048</v>
      </c>
    </row>
    <row r="3664" spans="1:4" x14ac:dyDescent="0.3">
      <c r="A3664">
        <v>43944</v>
      </c>
      <c r="B3664">
        <v>322.54599999999999</v>
      </c>
      <c r="C3664">
        <v>11.026999999999999</v>
      </c>
      <c r="D3664">
        <v>11.047000000000001</v>
      </c>
    </row>
    <row r="3665" spans="1:4" x14ac:dyDescent="0.3">
      <c r="A3665">
        <v>43956</v>
      </c>
      <c r="B3665">
        <v>323.34100000000001</v>
      </c>
      <c r="C3665">
        <v>11.272</v>
      </c>
      <c r="D3665">
        <v>11.045999999999999</v>
      </c>
    </row>
    <row r="3666" spans="1:4" x14ac:dyDescent="0.3">
      <c r="A3666">
        <v>43968</v>
      </c>
      <c r="B3666">
        <v>324.13600000000002</v>
      </c>
      <c r="C3666">
        <v>11.087</v>
      </c>
      <c r="D3666">
        <v>11.044</v>
      </c>
    </row>
    <row r="3667" spans="1:4" x14ac:dyDescent="0.3">
      <c r="A3667">
        <v>43980</v>
      </c>
      <c r="B3667">
        <v>324.93099999999998</v>
      </c>
      <c r="C3667">
        <v>10.765000000000001</v>
      </c>
      <c r="D3667">
        <v>11.042999999999999</v>
      </c>
    </row>
    <row r="3668" spans="1:4" x14ac:dyDescent="0.3">
      <c r="A3668">
        <v>43992</v>
      </c>
      <c r="B3668">
        <v>325.726</v>
      </c>
      <c r="C3668">
        <v>11.096</v>
      </c>
      <c r="D3668">
        <v>11.042</v>
      </c>
    </row>
    <row r="3669" spans="1:4" x14ac:dyDescent="0.3">
      <c r="A3669">
        <v>44004</v>
      </c>
      <c r="B3669">
        <v>326.52100000000002</v>
      </c>
      <c r="C3669">
        <v>11.31</v>
      </c>
      <c r="D3669">
        <v>11.04</v>
      </c>
    </row>
    <row r="3670" spans="1:4" x14ac:dyDescent="0.3">
      <c r="A3670">
        <v>44016</v>
      </c>
      <c r="B3670">
        <v>327.315</v>
      </c>
      <c r="C3670">
        <v>10.451000000000001</v>
      </c>
      <c r="D3670">
        <v>11.037000000000001</v>
      </c>
    </row>
    <row r="3671" spans="1:4" x14ac:dyDescent="0.3">
      <c r="A3671">
        <v>44028</v>
      </c>
      <c r="B3671">
        <v>328.11</v>
      </c>
      <c r="C3671">
        <v>9.9550000000000001</v>
      </c>
      <c r="D3671">
        <v>11.035</v>
      </c>
    </row>
    <row r="3672" spans="1:4" x14ac:dyDescent="0.3">
      <c r="A3672">
        <v>44040</v>
      </c>
      <c r="B3672">
        <v>328.904</v>
      </c>
      <c r="C3672">
        <v>10.308999999999999</v>
      </c>
      <c r="D3672">
        <v>11.032</v>
      </c>
    </row>
    <row r="3673" spans="1:4" x14ac:dyDescent="0.3">
      <c r="A3673">
        <v>44052</v>
      </c>
      <c r="B3673">
        <v>329.69900000000001</v>
      </c>
      <c r="C3673">
        <v>10.677</v>
      </c>
      <c r="D3673">
        <v>11.035</v>
      </c>
    </row>
    <row r="3674" spans="1:4" x14ac:dyDescent="0.3">
      <c r="A3674">
        <v>44064</v>
      </c>
      <c r="B3674">
        <v>330.49299999999999</v>
      </c>
      <c r="C3674">
        <v>11.351000000000001</v>
      </c>
      <c r="D3674">
        <v>11.035</v>
      </c>
    </row>
    <row r="3675" spans="1:4" x14ac:dyDescent="0.3">
      <c r="A3675">
        <v>44076</v>
      </c>
      <c r="B3675">
        <v>331.28699999999998</v>
      </c>
      <c r="C3675">
        <v>11.247</v>
      </c>
      <c r="D3675">
        <v>11.032</v>
      </c>
    </row>
    <row r="3676" spans="1:4" x14ac:dyDescent="0.3">
      <c r="A3676">
        <v>44088</v>
      </c>
      <c r="B3676">
        <v>332.08199999999999</v>
      </c>
      <c r="C3676">
        <v>10.869</v>
      </c>
      <c r="D3676">
        <v>11.031000000000001</v>
      </c>
    </row>
    <row r="3677" spans="1:4" x14ac:dyDescent="0.3">
      <c r="A3677">
        <v>44100</v>
      </c>
      <c r="B3677">
        <v>332.87599999999998</v>
      </c>
      <c r="C3677">
        <v>10.856999999999999</v>
      </c>
      <c r="D3677">
        <v>11.029</v>
      </c>
    </row>
    <row r="3678" spans="1:4" x14ac:dyDescent="0.3">
      <c r="A3678">
        <v>44112</v>
      </c>
      <c r="B3678">
        <v>333.67</v>
      </c>
      <c r="C3678">
        <v>10.882</v>
      </c>
      <c r="D3678">
        <v>11.028</v>
      </c>
    </row>
    <row r="3679" spans="1:4" x14ac:dyDescent="0.3">
      <c r="A3679">
        <v>44124</v>
      </c>
      <c r="B3679">
        <v>334.464</v>
      </c>
      <c r="C3679">
        <v>10.731</v>
      </c>
      <c r="D3679">
        <v>11.026</v>
      </c>
    </row>
    <row r="3680" spans="1:4" x14ac:dyDescent="0.3">
      <c r="A3680">
        <v>44136</v>
      </c>
      <c r="B3680">
        <v>335.25700000000001</v>
      </c>
      <c r="C3680">
        <v>11.07</v>
      </c>
      <c r="D3680">
        <v>11.025</v>
      </c>
    </row>
    <row r="3681" spans="1:4" x14ac:dyDescent="0.3">
      <c r="A3681">
        <v>44148</v>
      </c>
      <c r="B3681">
        <v>336.05099999999999</v>
      </c>
      <c r="C3681">
        <v>11.536</v>
      </c>
      <c r="D3681">
        <v>11.026</v>
      </c>
    </row>
    <row r="3682" spans="1:4" x14ac:dyDescent="0.3">
      <c r="A3682">
        <v>44160</v>
      </c>
      <c r="B3682">
        <v>336.84500000000003</v>
      </c>
      <c r="C3682">
        <v>11.38</v>
      </c>
      <c r="D3682">
        <v>11.026999999999999</v>
      </c>
    </row>
    <row r="3683" spans="1:4" x14ac:dyDescent="0.3">
      <c r="A3683">
        <v>44172</v>
      </c>
      <c r="B3683">
        <v>337.63900000000001</v>
      </c>
      <c r="C3683">
        <v>11.292999999999999</v>
      </c>
      <c r="D3683">
        <v>11.023999999999999</v>
      </c>
    </row>
    <row r="3684" spans="1:4" x14ac:dyDescent="0.3">
      <c r="A3684">
        <v>44184</v>
      </c>
      <c r="B3684">
        <v>338.43299999999999</v>
      </c>
      <c r="C3684">
        <v>11.106</v>
      </c>
      <c r="D3684">
        <v>11.023999999999999</v>
      </c>
    </row>
    <row r="3685" spans="1:4" x14ac:dyDescent="0.3">
      <c r="A3685">
        <v>44196</v>
      </c>
      <c r="B3685">
        <v>339.226</v>
      </c>
      <c r="C3685">
        <v>10.944000000000001</v>
      </c>
      <c r="D3685">
        <v>11.025</v>
      </c>
    </row>
    <row r="3686" spans="1:4" x14ac:dyDescent="0.3">
      <c r="A3686">
        <v>44208</v>
      </c>
      <c r="B3686">
        <v>340.02</v>
      </c>
      <c r="C3686">
        <v>11.071</v>
      </c>
      <c r="D3686">
        <v>11.022</v>
      </c>
    </row>
    <row r="3687" spans="1:4" x14ac:dyDescent="0.3">
      <c r="A3687">
        <v>44220</v>
      </c>
      <c r="B3687">
        <v>340.81400000000002</v>
      </c>
      <c r="C3687">
        <v>11.727</v>
      </c>
      <c r="D3687">
        <v>11.028</v>
      </c>
    </row>
    <row r="3688" spans="1:4" x14ac:dyDescent="0.3">
      <c r="A3688">
        <v>44232</v>
      </c>
      <c r="B3688">
        <v>341.60700000000003</v>
      </c>
      <c r="C3688">
        <v>11.307</v>
      </c>
      <c r="D3688">
        <v>11.026</v>
      </c>
    </row>
    <row r="3689" spans="1:4" x14ac:dyDescent="0.3">
      <c r="A3689">
        <v>44244</v>
      </c>
      <c r="B3689">
        <v>342.40100000000001</v>
      </c>
      <c r="C3689">
        <v>10.872999999999999</v>
      </c>
      <c r="D3689">
        <v>11.026999999999999</v>
      </c>
    </row>
    <row r="3690" spans="1:4" x14ac:dyDescent="0.3">
      <c r="A3690">
        <v>44256</v>
      </c>
      <c r="B3690">
        <v>343.19499999999999</v>
      </c>
      <c r="C3690">
        <v>10.843999999999999</v>
      </c>
      <c r="D3690">
        <v>11.022</v>
      </c>
    </row>
    <row r="3691" spans="1:4" x14ac:dyDescent="0.3">
      <c r="A3691">
        <v>44268</v>
      </c>
      <c r="B3691">
        <v>343.988</v>
      </c>
      <c r="C3691">
        <v>10.743</v>
      </c>
      <c r="D3691">
        <v>11.021000000000001</v>
      </c>
    </row>
    <row r="3692" spans="1:4" x14ac:dyDescent="0.3">
      <c r="A3692">
        <v>44280</v>
      </c>
      <c r="B3692">
        <v>344.78199999999998</v>
      </c>
      <c r="C3692">
        <v>11.222</v>
      </c>
      <c r="D3692">
        <v>11.023999999999999</v>
      </c>
    </row>
    <row r="3693" spans="1:4" x14ac:dyDescent="0.3">
      <c r="A3693">
        <v>44292</v>
      </c>
      <c r="B3693">
        <v>345.57499999999999</v>
      </c>
      <c r="C3693">
        <v>12.170999999999999</v>
      </c>
      <c r="D3693">
        <v>11.023999999999999</v>
      </c>
    </row>
    <row r="3694" spans="1:4" x14ac:dyDescent="0.3">
      <c r="A3694">
        <v>44304</v>
      </c>
      <c r="B3694">
        <v>346.36900000000003</v>
      </c>
      <c r="C3694">
        <v>11.698</v>
      </c>
      <c r="D3694">
        <v>11.023999999999999</v>
      </c>
    </row>
    <row r="3695" spans="1:4" x14ac:dyDescent="0.3">
      <c r="A3695">
        <v>44316</v>
      </c>
      <c r="B3695">
        <v>347.16300000000001</v>
      </c>
      <c r="C3695">
        <v>10.279</v>
      </c>
      <c r="D3695">
        <v>11.019</v>
      </c>
    </row>
    <row r="3696" spans="1:4" x14ac:dyDescent="0.3">
      <c r="A3696">
        <v>44328</v>
      </c>
      <c r="B3696">
        <v>347.95699999999999</v>
      </c>
      <c r="C3696">
        <v>10.786</v>
      </c>
      <c r="D3696">
        <v>11.021000000000001</v>
      </c>
    </row>
    <row r="3697" spans="1:4" x14ac:dyDescent="0.3">
      <c r="A3697">
        <v>44340</v>
      </c>
      <c r="B3697">
        <v>348.75</v>
      </c>
      <c r="C3697">
        <v>11.221</v>
      </c>
      <c r="D3697">
        <v>11.023999999999999</v>
      </c>
    </row>
    <row r="3698" spans="1:4" x14ac:dyDescent="0.3">
      <c r="A3698">
        <v>44352</v>
      </c>
      <c r="B3698">
        <v>349.54399999999998</v>
      </c>
      <c r="C3698">
        <v>11.577999999999999</v>
      </c>
      <c r="D3698">
        <v>11.026999999999999</v>
      </c>
    </row>
    <row r="3699" spans="1:4" x14ac:dyDescent="0.3">
      <c r="A3699">
        <v>44364</v>
      </c>
      <c r="B3699">
        <v>350.33800000000002</v>
      </c>
      <c r="C3699">
        <v>11.154999999999999</v>
      </c>
      <c r="D3699">
        <v>11.023999999999999</v>
      </c>
    </row>
    <row r="3700" spans="1:4" x14ac:dyDescent="0.3">
      <c r="A3700">
        <v>44376</v>
      </c>
      <c r="B3700">
        <v>351.13200000000001</v>
      </c>
      <c r="C3700">
        <v>10.878</v>
      </c>
      <c r="D3700">
        <v>11.028</v>
      </c>
    </row>
    <row r="3701" spans="1:4" x14ac:dyDescent="0.3">
      <c r="A3701">
        <v>44388</v>
      </c>
      <c r="B3701">
        <v>351.92599999999999</v>
      </c>
      <c r="C3701">
        <v>10.651</v>
      </c>
      <c r="D3701">
        <v>11.025</v>
      </c>
    </row>
    <row r="3702" spans="1:4" x14ac:dyDescent="0.3">
      <c r="A3702">
        <v>44400</v>
      </c>
      <c r="B3702">
        <v>352.72</v>
      </c>
      <c r="C3702">
        <v>10.744</v>
      </c>
      <c r="D3702">
        <v>11.026999999999999</v>
      </c>
    </row>
    <row r="3703" spans="1:4" x14ac:dyDescent="0.3">
      <c r="A3703">
        <v>44412</v>
      </c>
      <c r="B3703">
        <v>353.51299999999998</v>
      </c>
      <c r="C3703">
        <v>11.295</v>
      </c>
      <c r="D3703">
        <v>11.026999999999999</v>
      </c>
    </row>
    <row r="3704" spans="1:4" x14ac:dyDescent="0.3">
      <c r="A3704">
        <v>44424</v>
      </c>
      <c r="B3704">
        <v>354.30700000000002</v>
      </c>
      <c r="C3704">
        <v>10.476000000000001</v>
      </c>
      <c r="D3704">
        <v>11.023</v>
      </c>
    </row>
    <row r="3705" spans="1:4" x14ac:dyDescent="0.3">
      <c r="A3705">
        <v>44436</v>
      </c>
      <c r="B3705">
        <v>355.101</v>
      </c>
      <c r="C3705">
        <v>10.916</v>
      </c>
      <c r="D3705">
        <v>11.029</v>
      </c>
    </row>
    <row r="3706" spans="1:4" x14ac:dyDescent="0.3">
      <c r="A3706">
        <v>44448</v>
      </c>
      <c r="B3706">
        <v>355.89499999999998</v>
      </c>
      <c r="C3706">
        <v>11.46</v>
      </c>
      <c r="D3706">
        <v>11.028</v>
      </c>
    </row>
    <row r="3707" spans="1:4" x14ac:dyDescent="0.3">
      <c r="A3707">
        <v>44460</v>
      </c>
      <c r="B3707">
        <v>356.69</v>
      </c>
      <c r="C3707">
        <v>11.369</v>
      </c>
      <c r="D3707">
        <v>11.028</v>
      </c>
    </row>
    <row r="3708" spans="1:4" x14ac:dyDescent="0.3">
      <c r="A3708">
        <v>44472</v>
      </c>
      <c r="B3708">
        <v>357.48399999999998</v>
      </c>
      <c r="C3708">
        <v>10.891</v>
      </c>
      <c r="D3708">
        <v>11.029</v>
      </c>
    </row>
    <row r="3709" spans="1:4" x14ac:dyDescent="0.3">
      <c r="A3709">
        <v>44484</v>
      </c>
      <c r="B3709">
        <v>358.279</v>
      </c>
      <c r="C3709">
        <v>10.840999999999999</v>
      </c>
      <c r="D3709">
        <v>11.032999999999999</v>
      </c>
    </row>
    <row r="3710" spans="1:4" x14ac:dyDescent="0.3">
      <c r="A3710">
        <v>44496</v>
      </c>
      <c r="B3710">
        <v>359.07299999999998</v>
      </c>
      <c r="C3710">
        <v>10.801</v>
      </c>
      <c r="D3710">
        <v>11.03</v>
      </c>
    </row>
    <row r="3711" spans="1:4" x14ac:dyDescent="0.3">
      <c r="A3711">
        <v>44508</v>
      </c>
      <c r="B3711">
        <v>359.86700000000002</v>
      </c>
      <c r="C3711">
        <v>10.897</v>
      </c>
      <c r="D3711">
        <v>11.034000000000001</v>
      </c>
    </row>
    <row r="3712" spans="1:4" x14ac:dyDescent="0.3">
      <c r="A3712">
        <v>44520</v>
      </c>
      <c r="B3712">
        <v>0.56100000000000005</v>
      </c>
      <c r="C3712">
        <v>11.167</v>
      </c>
      <c r="D3712">
        <v>11.032999999999999</v>
      </c>
    </row>
    <row r="3713" spans="1:4" x14ac:dyDescent="0.3">
      <c r="A3713">
        <v>44532</v>
      </c>
      <c r="B3713">
        <v>1.357</v>
      </c>
      <c r="C3713">
        <v>11.028</v>
      </c>
      <c r="D3713">
        <v>11.041</v>
      </c>
    </row>
    <row r="3714" spans="1:4" x14ac:dyDescent="0.3">
      <c r="A3714">
        <v>44544</v>
      </c>
      <c r="B3714">
        <v>2.1509999999999998</v>
      </c>
      <c r="C3714">
        <v>10.999000000000001</v>
      </c>
      <c r="D3714">
        <v>11.036</v>
      </c>
    </row>
    <row r="3715" spans="1:4" x14ac:dyDescent="0.3">
      <c r="A3715">
        <v>44556</v>
      </c>
      <c r="B3715">
        <v>2.9460000000000002</v>
      </c>
      <c r="C3715">
        <v>10.718</v>
      </c>
      <c r="D3715">
        <v>11.036</v>
      </c>
    </row>
    <row r="3716" spans="1:4" x14ac:dyDescent="0.3">
      <c r="A3716">
        <v>44568</v>
      </c>
      <c r="B3716">
        <v>3.7410000000000001</v>
      </c>
      <c r="C3716">
        <v>10.599</v>
      </c>
      <c r="D3716">
        <v>11.039</v>
      </c>
    </row>
    <row r="3717" spans="1:4" x14ac:dyDescent="0.3">
      <c r="A3717">
        <v>44580</v>
      </c>
      <c r="B3717">
        <v>4.5359999999999996</v>
      </c>
      <c r="C3717">
        <v>11.231</v>
      </c>
      <c r="D3717">
        <v>11.04</v>
      </c>
    </row>
    <row r="3718" spans="1:4" x14ac:dyDescent="0.3">
      <c r="A3718">
        <v>44592</v>
      </c>
      <c r="B3718">
        <v>5.3310000000000004</v>
      </c>
      <c r="C3718">
        <v>11.394</v>
      </c>
      <c r="D3718">
        <v>11.042</v>
      </c>
    </row>
    <row r="3719" spans="1:4" x14ac:dyDescent="0.3">
      <c r="A3719">
        <v>44604</v>
      </c>
      <c r="B3719">
        <v>6.1260000000000003</v>
      </c>
      <c r="C3719">
        <v>11.009</v>
      </c>
      <c r="D3719">
        <v>11.045999999999999</v>
      </c>
    </row>
    <row r="3720" spans="1:4" x14ac:dyDescent="0.3">
      <c r="A3720">
        <v>44616</v>
      </c>
      <c r="B3720">
        <v>6.9210000000000003</v>
      </c>
      <c r="C3720">
        <v>11.055</v>
      </c>
      <c r="D3720">
        <v>11.045</v>
      </c>
    </row>
    <row r="3721" spans="1:4" x14ac:dyDescent="0.3">
      <c r="A3721">
        <v>44628</v>
      </c>
      <c r="B3721">
        <v>7.7169999999999996</v>
      </c>
      <c r="C3721">
        <v>11.131</v>
      </c>
      <c r="D3721">
        <v>11.045</v>
      </c>
    </row>
    <row r="3722" spans="1:4" x14ac:dyDescent="0.3">
      <c r="A3722">
        <v>44640</v>
      </c>
      <c r="B3722">
        <v>8.5129999999999999</v>
      </c>
      <c r="C3722">
        <v>11.188000000000001</v>
      </c>
      <c r="D3722">
        <v>11.052</v>
      </c>
    </row>
    <row r="3723" spans="1:4" x14ac:dyDescent="0.3">
      <c r="A3723">
        <v>44652</v>
      </c>
      <c r="B3723">
        <v>9.3079999999999998</v>
      </c>
      <c r="C3723">
        <v>11.388999999999999</v>
      </c>
      <c r="D3723">
        <v>11.048999999999999</v>
      </c>
    </row>
    <row r="3724" spans="1:4" x14ac:dyDescent="0.3">
      <c r="A3724">
        <v>44664</v>
      </c>
      <c r="B3724">
        <v>10.105</v>
      </c>
      <c r="C3724">
        <v>11.372999999999999</v>
      </c>
      <c r="D3724">
        <v>11.055999999999999</v>
      </c>
    </row>
    <row r="3725" spans="1:4" x14ac:dyDescent="0.3">
      <c r="A3725">
        <v>44676</v>
      </c>
      <c r="B3725">
        <v>10.9</v>
      </c>
      <c r="C3725">
        <v>10.746</v>
      </c>
      <c r="D3725">
        <v>11.053000000000001</v>
      </c>
    </row>
    <row r="3726" spans="1:4" x14ac:dyDescent="0.3">
      <c r="A3726">
        <v>44688</v>
      </c>
      <c r="B3726">
        <v>11.696999999999999</v>
      </c>
      <c r="C3726">
        <v>11.044</v>
      </c>
      <c r="D3726">
        <v>11.057</v>
      </c>
    </row>
    <row r="3727" spans="1:4" x14ac:dyDescent="0.3">
      <c r="A3727">
        <v>44700</v>
      </c>
      <c r="B3727">
        <v>12.493</v>
      </c>
      <c r="C3727">
        <v>11.305</v>
      </c>
      <c r="D3727">
        <v>11.061</v>
      </c>
    </row>
    <row r="3728" spans="1:4" x14ac:dyDescent="0.3">
      <c r="A3728">
        <v>44712</v>
      </c>
      <c r="B3728">
        <v>13.29</v>
      </c>
      <c r="C3728">
        <v>10.885</v>
      </c>
      <c r="D3728">
        <v>11.061</v>
      </c>
    </row>
    <row r="3729" spans="1:4" x14ac:dyDescent="0.3">
      <c r="A3729">
        <v>44724</v>
      </c>
      <c r="B3729">
        <v>14.087</v>
      </c>
      <c r="C3729">
        <v>10.914999999999999</v>
      </c>
      <c r="D3729">
        <v>11.067</v>
      </c>
    </row>
    <row r="3730" spans="1:4" x14ac:dyDescent="0.3">
      <c r="A3730">
        <v>44736</v>
      </c>
      <c r="B3730">
        <v>14.882999999999999</v>
      </c>
      <c r="C3730">
        <v>11.914</v>
      </c>
      <c r="D3730">
        <v>11.073</v>
      </c>
    </row>
    <row r="3731" spans="1:4" x14ac:dyDescent="0.3">
      <c r="A3731">
        <v>44748</v>
      </c>
      <c r="B3731">
        <v>15.679</v>
      </c>
      <c r="C3731">
        <v>11.936999999999999</v>
      </c>
      <c r="D3731">
        <v>11.063000000000001</v>
      </c>
    </row>
    <row r="3732" spans="1:4" x14ac:dyDescent="0.3">
      <c r="A3732">
        <v>44760</v>
      </c>
      <c r="B3732">
        <v>16.475999999999999</v>
      </c>
      <c r="C3732">
        <v>11.419</v>
      </c>
      <c r="D3732">
        <v>11.064</v>
      </c>
    </row>
    <row r="3733" spans="1:4" x14ac:dyDescent="0.3">
      <c r="A3733">
        <v>44772</v>
      </c>
      <c r="B3733">
        <v>17.274000000000001</v>
      </c>
      <c r="C3733">
        <v>11.425000000000001</v>
      </c>
      <c r="D3733">
        <v>11.071999999999999</v>
      </c>
    </row>
    <row r="3734" spans="1:4" x14ac:dyDescent="0.3">
      <c r="A3734">
        <v>44784</v>
      </c>
      <c r="B3734">
        <v>18.071000000000002</v>
      </c>
      <c r="C3734">
        <v>10.991</v>
      </c>
      <c r="D3734">
        <v>11.071999999999999</v>
      </c>
    </row>
    <row r="3735" spans="1:4" x14ac:dyDescent="0.3">
      <c r="A3735">
        <v>44796</v>
      </c>
      <c r="B3735">
        <v>18.869</v>
      </c>
      <c r="C3735">
        <v>10.715</v>
      </c>
      <c r="D3735">
        <v>11.076000000000001</v>
      </c>
    </row>
    <row r="3736" spans="1:4" x14ac:dyDescent="0.3">
      <c r="A3736">
        <v>44808</v>
      </c>
      <c r="B3736">
        <v>19.667000000000002</v>
      </c>
      <c r="C3736">
        <v>11.117000000000001</v>
      </c>
      <c r="D3736">
        <v>11.079000000000001</v>
      </c>
    </row>
    <row r="3737" spans="1:4" x14ac:dyDescent="0.3">
      <c r="A3737">
        <v>44820</v>
      </c>
      <c r="B3737">
        <v>20.463999999999999</v>
      </c>
      <c r="C3737">
        <v>11.069000000000001</v>
      </c>
      <c r="D3737">
        <v>11.077</v>
      </c>
    </row>
    <row r="3738" spans="1:4" x14ac:dyDescent="0.3">
      <c r="A3738">
        <v>44832</v>
      </c>
      <c r="B3738">
        <v>21.262</v>
      </c>
      <c r="C3738">
        <v>11.868</v>
      </c>
      <c r="D3738">
        <v>11.085000000000001</v>
      </c>
    </row>
    <row r="3739" spans="1:4" x14ac:dyDescent="0.3">
      <c r="A3739">
        <v>44844</v>
      </c>
      <c r="B3739">
        <v>22.061</v>
      </c>
      <c r="C3739">
        <v>11.885999999999999</v>
      </c>
      <c r="D3739">
        <v>11.087999999999999</v>
      </c>
    </row>
    <row r="3740" spans="1:4" x14ac:dyDescent="0.3">
      <c r="A3740">
        <v>44856</v>
      </c>
      <c r="B3740">
        <v>22.859000000000002</v>
      </c>
      <c r="C3740">
        <v>11.471</v>
      </c>
      <c r="D3740">
        <v>11.087</v>
      </c>
    </row>
    <row r="3741" spans="1:4" x14ac:dyDescent="0.3">
      <c r="A3741">
        <v>44868</v>
      </c>
      <c r="B3741">
        <v>23.658000000000001</v>
      </c>
      <c r="C3741">
        <v>11.346</v>
      </c>
      <c r="D3741">
        <v>11.09</v>
      </c>
    </row>
    <row r="3742" spans="1:4" x14ac:dyDescent="0.3">
      <c r="A3742">
        <v>44880</v>
      </c>
      <c r="B3742">
        <v>24.457000000000001</v>
      </c>
      <c r="C3742">
        <v>11.992000000000001</v>
      </c>
      <c r="D3742">
        <v>11.097</v>
      </c>
    </row>
    <row r="3743" spans="1:4" x14ac:dyDescent="0.3">
      <c r="A3743">
        <v>44892</v>
      </c>
      <c r="B3743">
        <v>25.256</v>
      </c>
      <c r="C3743">
        <v>11.082000000000001</v>
      </c>
      <c r="D3743">
        <v>11.093999999999999</v>
      </c>
    </row>
    <row r="3744" spans="1:4" x14ac:dyDescent="0.3">
      <c r="A3744">
        <v>44904</v>
      </c>
      <c r="B3744">
        <v>26.055</v>
      </c>
      <c r="C3744">
        <v>10.852</v>
      </c>
      <c r="D3744">
        <v>11.099</v>
      </c>
    </row>
    <row r="3745" spans="1:4" x14ac:dyDescent="0.3">
      <c r="A3745">
        <v>44916</v>
      </c>
      <c r="B3745">
        <v>26.853999999999999</v>
      </c>
      <c r="C3745">
        <v>11.336</v>
      </c>
      <c r="D3745">
        <v>11.101000000000001</v>
      </c>
    </row>
    <row r="3746" spans="1:4" x14ac:dyDescent="0.3">
      <c r="A3746">
        <v>44928</v>
      </c>
      <c r="B3746">
        <v>27.654</v>
      </c>
      <c r="C3746">
        <v>11.484999999999999</v>
      </c>
      <c r="D3746">
        <v>11.103</v>
      </c>
    </row>
    <row r="3747" spans="1:4" x14ac:dyDescent="0.3">
      <c r="A3747">
        <v>44940</v>
      </c>
      <c r="B3747">
        <v>28.454000000000001</v>
      </c>
      <c r="C3747">
        <v>11.132</v>
      </c>
      <c r="D3747">
        <v>11.106</v>
      </c>
    </row>
    <row r="3748" spans="1:4" x14ac:dyDescent="0.3">
      <c r="A3748">
        <v>44952</v>
      </c>
      <c r="B3748">
        <v>29.254000000000001</v>
      </c>
      <c r="C3748">
        <v>10.725</v>
      </c>
      <c r="D3748">
        <v>11.111000000000001</v>
      </c>
    </row>
    <row r="3749" spans="1:4" x14ac:dyDescent="0.3">
      <c r="A3749">
        <v>44964</v>
      </c>
      <c r="B3749">
        <v>30.053999999999998</v>
      </c>
      <c r="C3749">
        <v>11.084</v>
      </c>
      <c r="D3749">
        <v>11.111000000000001</v>
      </c>
    </row>
    <row r="3750" spans="1:4" x14ac:dyDescent="0.3">
      <c r="A3750">
        <v>44976</v>
      </c>
      <c r="B3750">
        <v>30.853999999999999</v>
      </c>
      <c r="C3750">
        <v>11.234</v>
      </c>
      <c r="D3750">
        <v>11.114000000000001</v>
      </c>
    </row>
    <row r="3751" spans="1:4" x14ac:dyDescent="0.3">
      <c r="A3751">
        <v>44988</v>
      </c>
      <c r="B3751">
        <v>31.655000000000001</v>
      </c>
      <c r="C3751">
        <v>11.397</v>
      </c>
      <c r="D3751">
        <v>11.12</v>
      </c>
    </row>
    <row r="3752" spans="1:4" x14ac:dyDescent="0.3">
      <c r="A3752">
        <v>45000</v>
      </c>
      <c r="B3752">
        <v>32.456000000000003</v>
      </c>
      <c r="C3752">
        <v>11.125</v>
      </c>
      <c r="D3752">
        <v>11.12</v>
      </c>
    </row>
    <row r="3753" spans="1:4" x14ac:dyDescent="0.3">
      <c r="A3753">
        <v>45012</v>
      </c>
      <c r="B3753">
        <v>33.256999999999998</v>
      </c>
      <c r="C3753">
        <v>10.911</v>
      </c>
      <c r="D3753">
        <v>11.122</v>
      </c>
    </row>
    <row r="3754" spans="1:4" x14ac:dyDescent="0.3">
      <c r="A3754">
        <v>45024</v>
      </c>
      <c r="B3754">
        <v>34.058</v>
      </c>
      <c r="C3754">
        <v>11.233000000000001</v>
      </c>
      <c r="D3754">
        <v>11.124000000000001</v>
      </c>
    </row>
    <row r="3755" spans="1:4" x14ac:dyDescent="0.3">
      <c r="A3755">
        <v>45036</v>
      </c>
      <c r="B3755">
        <v>34.86</v>
      </c>
      <c r="C3755">
        <v>11.691000000000001</v>
      </c>
      <c r="D3755">
        <v>11.132999999999999</v>
      </c>
    </row>
    <row r="3756" spans="1:4" x14ac:dyDescent="0.3">
      <c r="A3756">
        <v>45048</v>
      </c>
      <c r="B3756">
        <v>35.661000000000001</v>
      </c>
      <c r="C3756">
        <v>11.083</v>
      </c>
      <c r="D3756">
        <v>11.132</v>
      </c>
    </row>
    <row r="3757" spans="1:4" x14ac:dyDescent="0.3">
      <c r="A3757">
        <v>45060</v>
      </c>
      <c r="B3757">
        <v>36.463999999999999</v>
      </c>
      <c r="C3757">
        <v>10.824</v>
      </c>
      <c r="D3757">
        <v>11.137</v>
      </c>
    </row>
    <row r="3758" spans="1:4" x14ac:dyDescent="0.3">
      <c r="A3758">
        <v>45072</v>
      </c>
      <c r="B3758">
        <v>37.265000000000001</v>
      </c>
      <c r="C3758">
        <v>11.146000000000001</v>
      </c>
      <c r="D3758">
        <v>11.137</v>
      </c>
    </row>
    <row r="3759" spans="1:4" x14ac:dyDescent="0.3">
      <c r="A3759">
        <v>45084</v>
      </c>
      <c r="B3759">
        <v>38.067999999999998</v>
      </c>
      <c r="C3759">
        <v>11.034000000000001</v>
      </c>
      <c r="D3759">
        <v>11.141</v>
      </c>
    </row>
    <row r="3760" spans="1:4" x14ac:dyDescent="0.3">
      <c r="A3760">
        <v>45096</v>
      </c>
      <c r="B3760">
        <v>38.871000000000002</v>
      </c>
      <c r="C3760">
        <v>10.917999999999999</v>
      </c>
      <c r="D3760">
        <v>11.143000000000001</v>
      </c>
    </row>
    <row r="3761" spans="1:4" x14ac:dyDescent="0.3">
      <c r="A3761">
        <v>45108</v>
      </c>
      <c r="B3761">
        <v>39.673000000000002</v>
      </c>
      <c r="C3761">
        <v>10.545999999999999</v>
      </c>
      <c r="D3761">
        <v>11.143000000000001</v>
      </c>
    </row>
    <row r="3762" spans="1:4" x14ac:dyDescent="0.3">
      <c r="A3762">
        <v>45120</v>
      </c>
      <c r="B3762">
        <v>40.476999999999997</v>
      </c>
      <c r="C3762">
        <v>10.539</v>
      </c>
      <c r="D3762">
        <v>11.151</v>
      </c>
    </row>
    <row r="3763" spans="1:4" x14ac:dyDescent="0.3">
      <c r="A3763">
        <v>45132</v>
      </c>
      <c r="B3763">
        <v>41.28</v>
      </c>
      <c r="C3763">
        <v>11.361000000000001</v>
      </c>
      <c r="D3763">
        <v>11.154</v>
      </c>
    </row>
    <row r="3764" spans="1:4" x14ac:dyDescent="0.3">
      <c r="A3764">
        <v>45144</v>
      </c>
      <c r="B3764">
        <v>42.084000000000003</v>
      </c>
      <c r="C3764">
        <v>11.096</v>
      </c>
      <c r="D3764">
        <v>11.162000000000001</v>
      </c>
    </row>
    <row r="3765" spans="1:4" x14ac:dyDescent="0.3">
      <c r="A3765">
        <v>45156</v>
      </c>
      <c r="B3765">
        <v>42.887999999999998</v>
      </c>
      <c r="C3765">
        <v>11.554</v>
      </c>
      <c r="D3765">
        <v>11.162000000000001</v>
      </c>
    </row>
    <row r="3766" spans="1:4" x14ac:dyDescent="0.3">
      <c r="A3766">
        <v>45168</v>
      </c>
      <c r="B3766">
        <v>43.691000000000003</v>
      </c>
      <c r="C3766">
        <v>11.336</v>
      </c>
      <c r="D3766">
        <v>11.164</v>
      </c>
    </row>
    <row r="3767" spans="1:4" x14ac:dyDescent="0.3">
      <c r="A3767">
        <v>45180</v>
      </c>
      <c r="B3767">
        <v>44.496000000000002</v>
      </c>
      <c r="C3767">
        <v>10.958</v>
      </c>
      <c r="D3767">
        <v>11.17</v>
      </c>
    </row>
    <row r="3768" spans="1:4" x14ac:dyDescent="0.3">
      <c r="A3768">
        <v>45192</v>
      </c>
      <c r="B3768">
        <v>45.301000000000002</v>
      </c>
      <c r="C3768">
        <v>11.218</v>
      </c>
      <c r="D3768">
        <v>11.172000000000001</v>
      </c>
    </row>
    <row r="3769" spans="1:4" x14ac:dyDescent="0.3">
      <c r="A3769">
        <v>45204</v>
      </c>
      <c r="B3769">
        <v>46.104999999999997</v>
      </c>
      <c r="C3769">
        <v>11.109</v>
      </c>
      <c r="D3769">
        <v>11.178000000000001</v>
      </c>
    </row>
    <row r="3770" spans="1:4" x14ac:dyDescent="0.3">
      <c r="A3770">
        <v>45216</v>
      </c>
      <c r="B3770">
        <v>46.911000000000001</v>
      </c>
      <c r="C3770">
        <v>10.65</v>
      </c>
      <c r="D3770">
        <v>11.177</v>
      </c>
    </row>
    <row r="3771" spans="1:4" x14ac:dyDescent="0.3">
      <c r="A3771">
        <v>45228</v>
      </c>
      <c r="B3771">
        <v>47.716000000000001</v>
      </c>
      <c r="C3771">
        <v>10.901</v>
      </c>
      <c r="D3771">
        <v>11.183</v>
      </c>
    </row>
    <row r="3772" spans="1:4" x14ac:dyDescent="0.3">
      <c r="A3772">
        <v>45240</v>
      </c>
      <c r="B3772">
        <v>48.521999999999998</v>
      </c>
      <c r="C3772">
        <v>11.221</v>
      </c>
      <c r="D3772">
        <v>11.189</v>
      </c>
    </row>
    <row r="3773" spans="1:4" x14ac:dyDescent="0.3">
      <c r="A3773">
        <v>45252</v>
      </c>
      <c r="B3773">
        <v>49.328000000000003</v>
      </c>
      <c r="C3773">
        <v>11.41</v>
      </c>
      <c r="D3773">
        <v>11.191000000000001</v>
      </c>
    </row>
    <row r="3774" spans="1:4" x14ac:dyDescent="0.3">
      <c r="A3774">
        <v>45264</v>
      </c>
      <c r="B3774">
        <v>50.134</v>
      </c>
      <c r="C3774">
        <v>11.087999999999999</v>
      </c>
      <c r="D3774">
        <v>11.194000000000001</v>
      </c>
    </row>
    <row r="3775" spans="1:4" x14ac:dyDescent="0.3">
      <c r="A3775">
        <v>45276</v>
      </c>
      <c r="B3775">
        <v>50.941000000000003</v>
      </c>
      <c r="C3775">
        <v>11.398999999999999</v>
      </c>
      <c r="D3775">
        <v>11.199</v>
      </c>
    </row>
    <row r="3776" spans="1:4" x14ac:dyDescent="0.3">
      <c r="A3776">
        <v>45288</v>
      </c>
      <c r="B3776">
        <v>51.747999999999998</v>
      </c>
      <c r="C3776">
        <v>11.486000000000001</v>
      </c>
      <c r="D3776">
        <v>11.209</v>
      </c>
    </row>
    <row r="3777" spans="1:4" x14ac:dyDescent="0.3">
      <c r="A3777">
        <v>45300</v>
      </c>
      <c r="B3777">
        <v>52.554000000000002</v>
      </c>
      <c r="C3777">
        <v>11.815</v>
      </c>
      <c r="D3777">
        <v>11.208</v>
      </c>
    </row>
    <row r="3778" spans="1:4" x14ac:dyDescent="0.3">
      <c r="A3778">
        <v>45312</v>
      </c>
      <c r="B3778">
        <v>53.362000000000002</v>
      </c>
      <c r="C3778">
        <v>11.414999999999999</v>
      </c>
      <c r="D3778">
        <v>11.21</v>
      </c>
    </row>
    <row r="3779" spans="1:4" x14ac:dyDescent="0.3">
      <c r="A3779">
        <v>45324</v>
      </c>
      <c r="B3779">
        <v>54.17</v>
      </c>
      <c r="C3779">
        <v>11.08</v>
      </c>
      <c r="D3779">
        <v>11.22</v>
      </c>
    </row>
    <row r="3780" spans="1:4" x14ac:dyDescent="0.3">
      <c r="A3780">
        <v>45336</v>
      </c>
      <c r="B3780">
        <v>54.978000000000002</v>
      </c>
      <c r="C3780">
        <v>11.268000000000001</v>
      </c>
      <c r="D3780">
        <v>11.218999999999999</v>
      </c>
    </row>
    <row r="3781" spans="1:4" x14ac:dyDescent="0.3">
      <c r="A3781">
        <v>45348</v>
      </c>
      <c r="B3781">
        <v>55.786000000000001</v>
      </c>
      <c r="C3781">
        <v>11.3</v>
      </c>
      <c r="D3781">
        <v>11.223000000000001</v>
      </c>
    </row>
    <row r="3782" spans="1:4" x14ac:dyDescent="0.3">
      <c r="A3782">
        <v>45360</v>
      </c>
      <c r="B3782">
        <v>56.594000000000001</v>
      </c>
      <c r="C3782">
        <v>11.523999999999999</v>
      </c>
      <c r="D3782">
        <v>11.221</v>
      </c>
    </row>
    <row r="3783" spans="1:4" x14ac:dyDescent="0.3">
      <c r="A3783">
        <v>45372</v>
      </c>
      <c r="B3783">
        <v>57.402999999999999</v>
      </c>
      <c r="C3783">
        <v>11.223000000000001</v>
      </c>
      <c r="D3783">
        <v>11.226000000000001</v>
      </c>
    </row>
    <row r="3784" spans="1:4" x14ac:dyDescent="0.3">
      <c r="A3784">
        <v>45384</v>
      </c>
      <c r="B3784">
        <v>58.212000000000003</v>
      </c>
      <c r="C3784">
        <v>10.964</v>
      </c>
      <c r="D3784">
        <v>11.233000000000001</v>
      </c>
    </row>
    <row r="3785" spans="1:4" x14ac:dyDescent="0.3">
      <c r="A3785">
        <v>45396</v>
      </c>
      <c r="B3785">
        <v>59.021000000000001</v>
      </c>
      <c r="C3785">
        <v>11.53</v>
      </c>
      <c r="D3785">
        <v>11.234999999999999</v>
      </c>
    </row>
    <row r="3786" spans="1:4" x14ac:dyDescent="0.3">
      <c r="A3786">
        <v>45408</v>
      </c>
      <c r="B3786">
        <v>59.831000000000003</v>
      </c>
      <c r="C3786">
        <v>11.074999999999999</v>
      </c>
      <c r="D3786">
        <v>11.238</v>
      </c>
    </row>
    <row r="3787" spans="1:4" x14ac:dyDescent="0.3">
      <c r="A3787">
        <v>45420</v>
      </c>
      <c r="B3787">
        <v>60.64</v>
      </c>
      <c r="C3787">
        <v>10.952</v>
      </c>
      <c r="D3787">
        <v>11.242000000000001</v>
      </c>
    </row>
    <row r="3788" spans="1:4" x14ac:dyDescent="0.3">
      <c r="A3788">
        <v>45432</v>
      </c>
      <c r="B3788">
        <v>61.451000000000001</v>
      </c>
      <c r="C3788">
        <v>11.314</v>
      </c>
      <c r="D3788">
        <v>11.253</v>
      </c>
    </row>
    <row r="3789" spans="1:4" x14ac:dyDescent="0.3">
      <c r="A3789">
        <v>45444</v>
      </c>
      <c r="B3789">
        <v>62.261000000000003</v>
      </c>
      <c r="C3789">
        <v>11.371</v>
      </c>
      <c r="D3789">
        <v>11.253</v>
      </c>
    </row>
    <row r="3790" spans="1:4" x14ac:dyDescent="0.3">
      <c r="A3790">
        <v>45456</v>
      </c>
      <c r="B3790">
        <v>63.070999999999998</v>
      </c>
      <c r="C3790">
        <v>11.492000000000001</v>
      </c>
      <c r="D3790">
        <v>11.255000000000001</v>
      </c>
    </row>
    <row r="3791" spans="1:4" x14ac:dyDescent="0.3">
      <c r="A3791">
        <v>45468</v>
      </c>
      <c r="B3791">
        <v>63.883000000000003</v>
      </c>
      <c r="C3791">
        <v>11.066000000000001</v>
      </c>
      <c r="D3791">
        <v>11.26</v>
      </c>
    </row>
    <row r="3792" spans="1:4" x14ac:dyDescent="0.3">
      <c r="A3792">
        <v>45480</v>
      </c>
      <c r="B3792">
        <v>64.694000000000003</v>
      </c>
      <c r="C3792">
        <v>12.109</v>
      </c>
      <c r="D3792">
        <v>11.266</v>
      </c>
    </row>
    <row r="3793" spans="1:4" x14ac:dyDescent="0.3">
      <c r="A3793">
        <v>45492</v>
      </c>
      <c r="B3793">
        <v>65.506</v>
      </c>
      <c r="C3793">
        <v>10.983000000000001</v>
      </c>
      <c r="D3793">
        <v>11.272</v>
      </c>
    </row>
    <row r="3794" spans="1:4" x14ac:dyDescent="0.3">
      <c r="A3794">
        <v>45504</v>
      </c>
      <c r="B3794">
        <v>66.316999999999993</v>
      </c>
      <c r="C3794">
        <v>11.372999999999999</v>
      </c>
      <c r="D3794">
        <v>11.272</v>
      </c>
    </row>
    <row r="3795" spans="1:4" x14ac:dyDescent="0.3">
      <c r="A3795">
        <v>45516</v>
      </c>
      <c r="B3795">
        <v>67.129000000000005</v>
      </c>
      <c r="C3795">
        <v>11.335000000000001</v>
      </c>
      <c r="D3795">
        <v>11.272</v>
      </c>
    </row>
    <row r="3796" spans="1:4" x14ac:dyDescent="0.3">
      <c r="A3796">
        <v>45528</v>
      </c>
      <c r="B3796">
        <v>67.941999999999993</v>
      </c>
      <c r="C3796">
        <v>11.018000000000001</v>
      </c>
      <c r="D3796">
        <v>11.281000000000001</v>
      </c>
    </row>
    <row r="3797" spans="1:4" x14ac:dyDescent="0.3">
      <c r="A3797">
        <v>45540</v>
      </c>
      <c r="B3797">
        <v>68.754999999999995</v>
      </c>
      <c r="C3797">
        <v>11.234999999999999</v>
      </c>
      <c r="D3797">
        <v>11.282999999999999</v>
      </c>
    </row>
    <row r="3798" spans="1:4" x14ac:dyDescent="0.3">
      <c r="A3798">
        <v>45552</v>
      </c>
      <c r="B3798">
        <v>69.567999999999998</v>
      </c>
      <c r="C3798">
        <v>10.952</v>
      </c>
      <c r="D3798">
        <v>11.29</v>
      </c>
    </row>
    <row r="3799" spans="1:4" x14ac:dyDescent="0.3">
      <c r="A3799">
        <v>45564</v>
      </c>
      <c r="B3799">
        <v>70.381</v>
      </c>
      <c r="C3799">
        <v>10.773999999999999</v>
      </c>
      <c r="D3799">
        <v>11.292</v>
      </c>
    </row>
    <row r="3800" spans="1:4" x14ac:dyDescent="0.3">
      <c r="A3800">
        <v>45576</v>
      </c>
      <c r="B3800">
        <v>71.194000000000003</v>
      </c>
      <c r="C3800">
        <v>10.819000000000001</v>
      </c>
      <c r="D3800">
        <v>11.292</v>
      </c>
    </row>
    <row r="3801" spans="1:4" x14ac:dyDescent="0.3">
      <c r="A3801">
        <v>45588</v>
      </c>
      <c r="B3801">
        <v>72.009</v>
      </c>
      <c r="C3801">
        <v>11.382</v>
      </c>
      <c r="D3801">
        <v>11.302</v>
      </c>
    </row>
    <row r="3802" spans="1:4" x14ac:dyDescent="0.3">
      <c r="A3802">
        <v>45600</v>
      </c>
      <c r="B3802">
        <v>72.822999999999993</v>
      </c>
      <c r="C3802">
        <v>11.629</v>
      </c>
      <c r="D3802">
        <v>11.305999999999999</v>
      </c>
    </row>
    <row r="3803" spans="1:4" x14ac:dyDescent="0.3">
      <c r="A3803">
        <v>45612</v>
      </c>
      <c r="B3803">
        <v>73.637</v>
      </c>
      <c r="C3803">
        <v>11.327</v>
      </c>
      <c r="D3803">
        <v>11.31</v>
      </c>
    </row>
    <row r="3804" spans="1:4" x14ac:dyDescent="0.3">
      <c r="A3804">
        <v>45624</v>
      </c>
      <c r="B3804">
        <v>74.451999999999998</v>
      </c>
      <c r="C3804">
        <v>11.204000000000001</v>
      </c>
      <c r="D3804">
        <v>11.311999999999999</v>
      </c>
    </row>
    <row r="3805" spans="1:4" x14ac:dyDescent="0.3">
      <c r="A3805">
        <v>45636</v>
      </c>
      <c r="B3805">
        <v>75.266999999999996</v>
      </c>
      <c r="C3805">
        <v>11.782</v>
      </c>
      <c r="D3805">
        <v>11.316000000000001</v>
      </c>
    </row>
    <row r="3806" spans="1:4" x14ac:dyDescent="0.3">
      <c r="A3806">
        <v>45648</v>
      </c>
      <c r="B3806">
        <v>76.081999999999994</v>
      </c>
      <c r="C3806">
        <v>10.875</v>
      </c>
      <c r="D3806">
        <v>11.318</v>
      </c>
    </row>
    <row r="3807" spans="1:4" x14ac:dyDescent="0.3">
      <c r="A3807">
        <v>45660</v>
      </c>
      <c r="B3807">
        <v>76.897999999999996</v>
      </c>
      <c r="C3807">
        <v>11.481</v>
      </c>
      <c r="D3807">
        <v>11.321999999999999</v>
      </c>
    </row>
    <row r="3808" spans="1:4" x14ac:dyDescent="0.3">
      <c r="A3808">
        <v>45672</v>
      </c>
      <c r="B3808">
        <v>77.713999999999999</v>
      </c>
      <c r="C3808">
        <v>11.010999999999999</v>
      </c>
      <c r="D3808">
        <v>11.327</v>
      </c>
    </row>
    <row r="3809" spans="1:4" x14ac:dyDescent="0.3">
      <c r="A3809">
        <v>45684</v>
      </c>
      <c r="B3809">
        <v>78.53</v>
      </c>
      <c r="C3809">
        <v>11.522</v>
      </c>
      <c r="D3809">
        <v>11.335000000000001</v>
      </c>
    </row>
    <row r="3810" spans="1:4" x14ac:dyDescent="0.3">
      <c r="A3810">
        <v>45696</v>
      </c>
      <c r="B3810">
        <v>79.346000000000004</v>
      </c>
      <c r="C3810">
        <v>11.348000000000001</v>
      </c>
      <c r="D3810">
        <v>11.336</v>
      </c>
    </row>
    <row r="3811" spans="1:4" x14ac:dyDescent="0.3">
      <c r="A3811">
        <v>45708</v>
      </c>
      <c r="B3811">
        <v>80.162999999999997</v>
      </c>
      <c r="C3811">
        <v>11.516999999999999</v>
      </c>
      <c r="D3811">
        <v>11.34</v>
      </c>
    </row>
    <row r="3812" spans="1:4" x14ac:dyDescent="0.3">
      <c r="A3812">
        <v>45720</v>
      </c>
      <c r="B3812">
        <v>80.978999999999999</v>
      </c>
      <c r="C3812">
        <v>11.599</v>
      </c>
      <c r="D3812">
        <v>11.345000000000001</v>
      </c>
    </row>
    <row r="3813" spans="1:4" x14ac:dyDescent="0.3">
      <c r="A3813">
        <v>45732</v>
      </c>
      <c r="B3813">
        <v>81.796999999999997</v>
      </c>
      <c r="C3813">
        <v>11.589</v>
      </c>
      <c r="D3813">
        <v>11.346</v>
      </c>
    </row>
    <row r="3814" spans="1:4" x14ac:dyDescent="0.3">
      <c r="A3814">
        <v>45744</v>
      </c>
      <c r="B3814">
        <v>82.614999999999995</v>
      </c>
      <c r="C3814">
        <v>11.353999999999999</v>
      </c>
      <c r="D3814">
        <v>11.355</v>
      </c>
    </row>
    <row r="3815" spans="1:4" x14ac:dyDescent="0.3">
      <c r="A3815">
        <v>45756</v>
      </c>
      <c r="B3815">
        <v>83.432000000000002</v>
      </c>
      <c r="C3815">
        <v>11.702</v>
      </c>
      <c r="D3815">
        <v>11.353999999999999</v>
      </c>
    </row>
    <row r="3816" spans="1:4" x14ac:dyDescent="0.3">
      <c r="A3816">
        <v>45768</v>
      </c>
      <c r="B3816">
        <v>84.251000000000005</v>
      </c>
      <c r="C3816">
        <v>11.808</v>
      </c>
      <c r="D3816">
        <v>11.362</v>
      </c>
    </row>
    <row r="3817" spans="1:4" x14ac:dyDescent="0.3">
      <c r="A3817">
        <v>45780</v>
      </c>
      <c r="B3817">
        <v>85.067999999999998</v>
      </c>
      <c r="C3817">
        <v>11.573</v>
      </c>
      <c r="D3817">
        <v>11.363</v>
      </c>
    </row>
    <row r="3818" spans="1:4" x14ac:dyDescent="0.3">
      <c r="A3818">
        <v>45792</v>
      </c>
      <c r="B3818">
        <v>85.887</v>
      </c>
      <c r="C3818">
        <v>11.571</v>
      </c>
      <c r="D3818">
        <v>11.366</v>
      </c>
    </row>
    <row r="3819" spans="1:4" x14ac:dyDescent="0.3">
      <c r="A3819">
        <v>45804</v>
      </c>
      <c r="B3819">
        <v>86.706000000000003</v>
      </c>
      <c r="C3819">
        <v>11.327</v>
      </c>
      <c r="D3819">
        <v>11.369</v>
      </c>
    </row>
    <row r="3820" spans="1:4" x14ac:dyDescent="0.3">
      <c r="A3820">
        <v>45816</v>
      </c>
      <c r="B3820">
        <v>87.525000000000006</v>
      </c>
      <c r="C3820">
        <v>12.052</v>
      </c>
      <c r="D3820">
        <v>11.374000000000001</v>
      </c>
    </row>
    <row r="3821" spans="1:4" x14ac:dyDescent="0.3">
      <c r="A3821">
        <v>45828</v>
      </c>
      <c r="B3821">
        <v>88.344999999999999</v>
      </c>
      <c r="C3821">
        <v>11.797000000000001</v>
      </c>
      <c r="D3821">
        <v>11.379</v>
      </c>
    </row>
    <row r="3822" spans="1:4" x14ac:dyDescent="0.3">
      <c r="A3822">
        <v>45840</v>
      </c>
      <c r="B3822">
        <v>89.165000000000006</v>
      </c>
      <c r="C3822">
        <v>11.691000000000001</v>
      </c>
      <c r="D3822">
        <v>11.388</v>
      </c>
    </row>
    <row r="3823" spans="1:4" x14ac:dyDescent="0.3">
      <c r="A3823">
        <v>45852</v>
      </c>
      <c r="B3823">
        <v>89.984999999999999</v>
      </c>
      <c r="C3823">
        <v>11.302</v>
      </c>
      <c r="D3823">
        <v>11.385</v>
      </c>
    </row>
    <row r="3824" spans="1:4" x14ac:dyDescent="0.3">
      <c r="A3824">
        <v>45864</v>
      </c>
      <c r="B3824">
        <v>90.805000000000007</v>
      </c>
      <c r="C3824">
        <v>11.605</v>
      </c>
      <c r="D3824">
        <v>11.39</v>
      </c>
    </row>
    <row r="3825" spans="1:4" x14ac:dyDescent="0.3">
      <c r="A3825">
        <v>45876</v>
      </c>
      <c r="B3825">
        <v>91.625</v>
      </c>
      <c r="C3825">
        <v>11.551</v>
      </c>
      <c r="D3825">
        <v>11.393000000000001</v>
      </c>
    </row>
    <row r="3826" spans="1:4" x14ac:dyDescent="0.3">
      <c r="A3826">
        <v>45888</v>
      </c>
      <c r="B3826">
        <v>92.445999999999998</v>
      </c>
      <c r="C3826">
        <v>11.391999999999999</v>
      </c>
      <c r="D3826">
        <v>11.393000000000001</v>
      </c>
    </row>
    <row r="3827" spans="1:4" x14ac:dyDescent="0.3">
      <c r="A3827">
        <v>45900</v>
      </c>
      <c r="B3827">
        <v>93.266999999999996</v>
      </c>
      <c r="C3827">
        <v>11.647</v>
      </c>
      <c r="D3827">
        <v>11.4</v>
      </c>
    </row>
    <row r="3828" spans="1:4" x14ac:dyDescent="0.3">
      <c r="A3828">
        <v>45912</v>
      </c>
      <c r="B3828">
        <v>94.087999999999994</v>
      </c>
      <c r="C3828">
        <v>12.439</v>
      </c>
      <c r="D3828">
        <v>11.401999999999999</v>
      </c>
    </row>
    <row r="3829" spans="1:4" x14ac:dyDescent="0.3">
      <c r="A3829">
        <v>45924</v>
      </c>
      <c r="B3829">
        <v>94.91</v>
      </c>
      <c r="C3829">
        <v>11.336</v>
      </c>
      <c r="D3829">
        <v>11.404999999999999</v>
      </c>
    </row>
    <row r="3830" spans="1:4" x14ac:dyDescent="0.3">
      <c r="A3830">
        <v>45936</v>
      </c>
      <c r="B3830">
        <v>95.731999999999999</v>
      </c>
      <c r="C3830">
        <v>11.772</v>
      </c>
      <c r="D3830">
        <v>11.416</v>
      </c>
    </row>
    <row r="3831" spans="1:4" x14ac:dyDescent="0.3">
      <c r="A3831">
        <v>45948</v>
      </c>
      <c r="B3831">
        <v>96.554000000000002</v>
      </c>
      <c r="C3831">
        <v>11.244999999999999</v>
      </c>
      <c r="D3831">
        <v>11.416</v>
      </c>
    </row>
    <row r="3832" spans="1:4" x14ac:dyDescent="0.3">
      <c r="A3832">
        <v>45960</v>
      </c>
      <c r="B3832">
        <v>97.376000000000005</v>
      </c>
      <c r="C3832">
        <v>11.457000000000001</v>
      </c>
      <c r="D3832">
        <v>11.419</v>
      </c>
    </row>
    <row r="3833" spans="1:4" x14ac:dyDescent="0.3">
      <c r="A3833">
        <v>45972</v>
      </c>
      <c r="B3833">
        <v>98.198999999999998</v>
      </c>
      <c r="C3833">
        <v>11.119</v>
      </c>
      <c r="D3833">
        <v>11.423999999999999</v>
      </c>
    </row>
    <row r="3834" spans="1:4" x14ac:dyDescent="0.3">
      <c r="A3834">
        <v>45984</v>
      </c>
      <c r="B3834">
        <v>99.021000000000001</v>
      </c>
      <c r="C3834">
        <v>11.677</v>
      </c>
      <c r="D3834">
        <v>11.425000000000001</v>
      </c>
    </row>
    <row r="3835" spans="1:4" x14ac:dyDescent="0.3">
      <c r="A3835">
        <v>45996</v>
      </c>
      <c r="B3835">
        <v>99.844999999999999</v>
      </c>
      <c r="C3835">
        <v>11.132999999999999</v>
      </c>
      <c r="D3835">
        <v>11.423999999999999</v>
      </c>
    </row>
    <row r="3836" spans="1:4" x14ac:dyDescent="0.3">
      <c r="A3836">
        <v>46008</v>
      </c>
      <c r="B3836">
        <v>100.66800000000001</v>
      </c>
      <c r="C3836">
        <v>11.491</v>
      </c>
      <c r="D3836">
        <v>11.429</v>
      </c>
    </row>
    <row r="3837" spans="1:4" x14ac:dyDescent="0.3">
      <c r="A3837">
        <v>46020</v>
      </c>
      <c r="B3837">
        <v>101.492</v>
      </c>
      <c r="C3837">
        <v>11.494</v>
      </c>
      <c r="D3837">
        <v>11.432</v>
      </c>
    </row>
    <row r="3838" spans="1:4" x14ac:dyDescent="0.3">
      <c r="A3838">
        <v>46032</v>
      </c>
      <c r="B3838">
        <v>102.316</v>
      </c>
      <c r="C3838">
        <v>11.193</v>
      </c>
      <c r="D3838">
        <v>11.441000000000001</v>
      </c>
    </row>
    <row r="3839" spans="1:4" x14ac:dyDescent="0.3">
      <c r="A3839">
        <v>46044</v>
      </c>
      <c r="B3839">
        <v>103.14</v>
      </c>
      <c r="C3839">
        <v>11.010999999999999</v>
      </c>
      <c r="D3839">
        <v>11.442</v>
      </c>
    </row>
    <row r="3840" spans="1:4" x14ac:dyDescent="0.3">
      <c r="A3840">
        <v>46056</v>
      </c>
      <c r="B3840">
        <v>103.964</v>
      </c>
      <c r="C3840">
        <v>11.166</v>
      </c>
      <c r="D3840">
        <v>11.445</v>
      </c>
    </row>
    <row r="3841" spans="1:4" x14ac:dyDescent="0.3">
      <c r="A3841">
        <v>46068</v>
      </c>
      <c r="B3841">
        <v>104.789</v>
      </c>
      <c r="C3841">
        <v>11.670999999999999</v>
      </c>
      <c r="D3841">
        <v>11.458</v>
      </c>
    </row>
    <row r="3842" spans="1:4" x14ac:dyDescent="0.3">
      <c r="A3842">
        <v>46080</v>
      </c>
      <c r="B3842">
        <v>105.614</v>
      </c>
      <c r="C3842">
        <v>11.215</v>
      </c>
      <c r="D3842">
        <v>11.461</v>
      </c>
    </row>
    <row r="3843" spans="1:4" x14ac:dyDescent="0.3">
      <c r="A3843">
        <v>46092</v>
      </c>
      <c r="B3843">
        <v>106.43899999999999</v>
      </c>
      <c r="C3843">
        <v>10.645</v>
      </c>
      <c r="D3843">
        <v>11.46</v>
      </c>
    </row>
    <row r="3844" spans="1:4" x14ac:dyDescent="0.3">
      <c r="A3844">
        <v>46104</v>
      </c>
      <c r="B3844">
        <v>107.264</v>
      </c>
      <c r="C3844">
        <v>10.823</v>
      </c>
      <c r="D3844">
        <v>11.462</v>
      </c>
    </row>
    <row r="3845" spans="1:4" x14ac:dyDescent="0.3">
      <c r="A3845">
        <v>46116</v>
      </c>
      <c r="B3845">
        <v>108.089</v>
      </c>
      <c r="C3845">
        <v>11.476000000000001</v>
      </c>
      <c r="D3845">
        <v>11.462999999999999</v>
      </c>
    </row>
    <row r="3846" spans="1:4" x14ac:dyDescent="0.3">
      <c r="A3846">
        <v>46128</v>
      </c>
      <c r="B3846">
        <v>108.91500000000001</v>
      </c>
      <c r="C3846">
        <v>11.505000000000001</v>
      </c>
      <c r="D3846">
        <v>11.465999999999999</v>
      </c>
    </row>
    <row r="3847" spans="1:4" x14ac:dyDescent="0.3">
      <c r="A3847">
        <v>46140</v>
      </c>
      <c r="B3847">
        <v>109.741</v>
      </c>
      <c r="C3847">
        <v>11.39</v>
      </c>
      <c r="D3847">
        <v>11.472</v>
      </c>
    </row>
    <row r="3848" spans="1:4" x14ac:dyDescent="0.3">
      <c r="A3848">
        <v>46152</v>
      </c>
      <c r="B3848">
        <v>110.56699999999999</v>
      </c>
      <c r="C3848">
        <v>11.327999999999999</v>
      </c>
      <c r="D3848">
        <v>11.471</v>
      </c>
    </row>
    <row r="3849" spans="1:4" x14ac:dyDescent="0.3">
      <c r="A3849">
        <v>46164</v>
      </c>
      <c r="B3849">
        <v>111.39400000000001</v>
      </c>
      <c r="C3849">
        <v>11.141</v>
      </c>
      <c r="D3849">
        <v>11.476000000000001</v>
      </c>
    </row>
    <row r="3850" spans="1:4" x14ac:dyDescent="0.3">
      <c r="A3850">
        <v>46176</v>
      </c>
      <c r="B3850">
        <v>112.22</v>
      </c>
      <c r="C3850">
        <v>10.695</v>
      </c>
      <c r="D3850">
        <v>11.471</v>
      </c>
    </row>
    <row r="3851" spans="1:4" x14ac:dyDescent="0.3">
      <c r="A3851">
        <v>46188</v>
      </c>
      <c r="B3851">
        <v>113.04600000000001</v>
      </c>
      <c r="C3851">
        <v>11.07</v>
      </c>
      <c r="D3851">
        <v>11.468</v>
      </c>
    </row>
    <row r="3852" spans="1:4" x14ac:dyDescent="0.3">
      <c r="A3852">
        <v>46200</v>
      </c>
      <c r="B3852">
        <v>113.874</v>
      </c>
      <c r="C3852">
        <v>11.503</v>
      </c>
      <c r="D3852">
        <v>11.473000000000001</v>
      </c>
    </row>
    <row r="3853" spans="1:4" x14ac:dyDescent="0.3">
      <c r="A3853">
        <v>46212</v>
      </c>
      <c r="B3853">
        <v>114.702</v>
      </c>
      <c r="C3853">
        <v>11.79</v>
      </c>
      <c r="D3853">
        <v>11.481999999999999</v>
      </c>
    </row>
    <row r="3854" spans="1:4" x14ac:dyDescent="0.3">
      <c r="A3854">
        <v>46224</v>
      </c>
      <c r="B3854">
        <v>115.53</v>
      </c>
      <c r="C3854">
        <v>11.081</v>
      </c>
      <c r="D3854">
        <v>11.486000000000001</v>
      </c>
    </row>
    <row r="3855" spans="1:4" x14ac:dyDescent="0.3">
      <c r="A3855">
        <v>46236</v>
      </c>
      <c r="B3855">
        <v>116.35899999999999</v>
      </c>
      <c r="C3855">
        <v>11.500999999999999</v>
      </c>
      <c r="D3855">
        <v>11.5</v>
      </c>
    </row>
    <row r="3856" spans="1:4" x14ac:dyDescent="0.3">
      <c r="A3856">
        <v>46248</v>
      </c>
      <c r="B3856">
        <v>117.18600000000001</v>
      </c>
      <c r="C3856">
        <v>11.692</v>
      </c>
      <c r="D3856">
        <v>11.502000000000001</v>
      </c>
    </row>
    <row r="3857" spans="1:4" x14ac:dyDescent="0.3">
      <c r="A3857">
        <v>46260</v>
      </c>
      <c r="B3857">
        <v>118.014</v>
      </c>
      <c r="C3857">
        <v>11.606</v>
      </c>
      <c r="D3857">
        <v>11.503</v>
      </c>
    </row>
    <row r="3858" spans="1:4" x14ac:dyDescent="0.3">
      <c r="A3858">
        <v>46272</v>
      </c>
      <c r="B3858">
        <v>118.843</v>
      </c>
      <c r="C3858">
        <v>11.872999999999999</v>
      </c>
      <c r="D3858">
        <v>11.507999999999999</v>
      </c>
    </row>
    <row r="3859" spans="1:4" x14ac:dyDescent="0.3">
      <c r="A3859">
        <v>46284</v>
      </c>
      <c r="B3859">
        <v>119.672</v>
      </c>
      <c r="C3859">
        <v>11.504</v>
      </c>
      <c r="D3859">
        <v>11.507</v>
      </c>
    </row>
    <row r="3860" spans="1:4" x14ac:dyDescent="0.3">
      <c r="A3860">
        <v>46296</v>
      </c>
      <c r="B3860">
        <v>120.501</v>
      </c>
      <c r="C3860">
        <v>11.291</v>
      </c>
      <c r="D3860">
        <v>11.507999999999999</v>
      </c>
    </row>
    <row r="3861" spans="1:4" x14ac:dyDescent="0.3">
      <c r="A3861">
        <v>46308</v>
      </c>
      <c r="B3861">
        <v>121.33</v>
      </c>
      <c r="C3861">
        <v>11.593</v>
      </c>
      <c r="D3861">
        <v>11.516</v>
      </c>
    </row>
    <row r="3862" spans="1:4" x14ac:dyDescent="0.3">
      <c r="A3862">
        <v>46320</v>
      </c>
      <c r="B3862">
        <v>122.15900000000001</v>
      </c>
      <c r="C3862">
        <v>11.756</v>
      </c>
      <c r="D3862">
        <v>11.513999999999999</v>
      </c>
    </row>
    <row r="3863" spans="1:4" x14ac:dyDescent="0.3">
      <c r="A3863">
        <v>46332</v>
      </c>
      <c r="B3863">
        <v>122.988</v>
      </c>
      <c r="C3863">
        <v>11.59</v>
      </c>
      <c r="D3863">
        <v>11.516999999999999</v>
      </c>
    </row>
    <row r="3864" spans="1:4" x14ac:dyDescent="0.3">
      <c r="A3864">
        <v>46344</v>
      </c>
      <c r="B3864">
        <v>123.819</v>
      </c>
      <c r="C3864">
        <v>11.694000000000001</v>
      </c>
      <c r="D3864">
        <v>11.523999999999999</v>
      </c>
    </row>
    <row r="3865" spans="1:4" x14ac:dyDescent="0.3">
      <c r="A3865">
        <v>46356</v>
      </c>
      <c r="B3865">
        <v>124.648</v>
      </c>
      <c r="C3865">
        <v>11.715</v>
      </c>
      <c r="D3865">
        <v>11.523999999999999</v>
      </c>
    </row>
    <row r="3866" spans="1:4" x14ac:dyDescent="0.3">
      <c r="A3866">
        <v>46368</v>
      </c>
      <c r="B3866">
        <v>125.47799999999999</v>
      </c>
      <c r="C3866">
        <v>10.227</v>
      </c>
      <c r="D3866">
        <v>11.521000000000001</v>
      </c>
    </row>
    <row r="3867" spans="1:4" x14ac:dyDescent="0.3">
      <c r="A3867">
        <v>46380</v>
      </c>
      <c r="B3867">
        <v>126.30800000000001</v>
      </c>
      <c r="C3867">
        <v>11.372999999999999</v>
      </c>
      <c r="D3867">
        <v>11.53</v>
      </c>
    </row>
    <row r="3868" spans="1:4" x14ac:dyDescent="0.3">
      <c r="A3868">
        <v>46392</v>
      </c>
      <c r="B3868">
        <v>127.139</v>
      </c>
      <c r="C3868">
        <v>11.736000000000001</v>
      </c>
      <c r="D3868">
        <v>11.529</v>
      </c>
    </row>
    <row r="3869" spans="1:4" x14ac:dyDescent="0.3">
      <c r="A3869">
        <v>46404</v>
      </c>
      <c r="B3869">
        <v>127.96899999999999</v>
      </c>
      <c r="C3869">
        <v>11.146000000000001</v>
      </c>
      <c r="D3869">
        <v>11.534000000000001</v>
      </c>
    </row>
    <row r="3870" spans="1:4" x14ac:dyDescent="0.3">
      <c r="A3870">
        <v>46416</v>
      </c>
      <c r="B3870">
        <v>128.80000000000001</v>
      </c>
      <c r="C3870">
        <v>11.430999999999999</v>
      </c>
      <c r="D3870">
        <v>11.536</v>
      </c>
    </row>
    <row r="3871" spans="1:4" x14ac:dyDescent="0.3">
      <c r="A3871">
        <v>46428</v>
      </c>
      <c r="B3871">
        <v>129.631</v>
      </c>
      <c r="C3871">
        <v>11.598000000000001</v>
      </c>
      <c r="D3871">
        <v>11.537000000000001</v>
      </c>
    </row>
    <row r="3872" spans="1:4" x14ac:dyDescent="0.3">
      <c r="A3872">
        <v>46440</v>
      </c>
      <c r="B3872">
        <v>130.46199999999999</v>
      </c>
      <c r="C3872">
        <v>11.952</v>
      </c>
      <c r="D3872">
        <v>11.54</v>
      </c>
    </row>
    <row r="3873" spans="1:4" x14ac:dyDescent="0.3">
      <c r="A3873">
        <v>46452</v>
      </c>
      <c r="B3873">
        <v>131.29300000000001</v>
      </c>
      <c r="C3873">
        <v>10.913</v>
      </c>
      <c r="D3873">
        <v>11.542999999999999</v>
      </c>
    </row>
    <row r="3874" spans="1:4" x14ac:dyDescent="0.3">
      <c r="A3874">
        <v>46464</v>
      </c>
      <c r="B3874">
        <v>132.124</v>
      </c>
      <c r="C3874">
        <v>12.12</v>
      </c>
      <c r="D3874">
        <v>11.542999999999999</v>
      </c>
    </row>
    <row r="3875" spans="1:4" x14ac:dyDescent="0.3">
      <c r="A3875">
        <v>46476</v>
      </c>
      <c r="B3875">
        <v>132.95599999999999</v>
      </c>
      <c r="C3875">
        <v>11.295999999999999</v>
      </c>
      <c r="D3875">
        <v>11.547000000000001</v>
      </c>
    </row>
    <row r="3876" spans="1:4" x14ac:dyDescent="0.3">
      <c r="A3876">
        <v>46488</v>
      </c>
      <c r="B3876">
        <v>133.78800000000001</v>
      </c>
      <c r="C3876">
        <v>11.638</v>
      </c>
      <c r="D3876">
        <v>11.548999999999999</v>
      </c>
    </row>
    <row r="3877" spans="1:4" x14ac:dyDescent="0.3">
      <c r="A3877">
        <v>46500</v>
      </c>
      <c r="B3877">
        <v>134.62</v>
      </c>
      <c r="C3877">
        <v>12.063000000000001</v>
      </c>
      <c r="D3877">
        <v>11.551</v>
      </c>
    </row>
    <row r="3878" spans="1:4" x14ac:dyDescent="0.3">
      <c r="A3878">
        <v>46512</v>
      </c>
      <c r="B3878">
        <v>135.452</v>
      </c>
      <c r="C3878">
        <v>11.084</v>
      </c>
      <c r="D3878">
        <v>11.553000000000001</v>
      </c>
    </row>
    <row r="3879" spans="1:4" x14ac:dyDescent="0.3">
      <c r="A3879">
        <v>46524</v>
      </c>
      <c r="B3879">
        <v>136.28399999999999</v>
      </c>
      <c r="C3879">
        <v>10.932</v>
      </c>
      <c r="D3879">
        <v>11.552</v>
      </c>
    </row>
    <row r="3880" spans="1:4" x14ac:dyDescent="0.3">
      <c r="A3880">
        <v>46536</v>
      </c>
      <c r="B3880">
        <v>137.11600000000001</v>
      </c>
      <c r="C3880">
        <v>11.483000000000001</v>
      </c>
      <c r="D3880">
        <v>11.557</v>
      </c>
    </row>
    <row r="3881" spans="1:4" x14ac:dyDescent="0.3">
      <c r="A3881">
        <v>46548</v>
      </c>
      <c r="B3881">
        <v>137.94800000000001</v>
      </c>
      <c r="C3881">
        <v>11.581</v>
      </c>
      <c r="D3881">
        <v>11.56</v>
      </c>
    </row>
    <row r="3882" spans="1:4" x14ac:dyDescent="0.3">
      <c r="A3882">
        <v>46560</v>
      </c>
      <c r="B3882">
        <v>138.78100000000001</v>
      </c>
      <c r="C3882">
        <v>11.14</v>
      </c>
      <c r="D3882">
        <v>11.558</v>
      </c>
    </row>
    <row r="3883" spans="1:4" x14ac:dyDescent="0.3">
      <c r="A3883">
        <v>46572</v>
      </c>
      <c r="B3883">
        <v>139.613</v>
      </c>
      <c r="C3883">
        <v>11.673</v>
      </c>
      <c r="D3883">
        <v>11.558999999999999</v>
      </c>
    </row>
    <row r="3884" spans="1:4" x14ac:dyDescent="0.3">
      <c r="A3884">
        <v>46584</v>
      </c>
      <c r="B3884">
        <v>140.447</v>
      </c>
      <c r="C3884">
        <v>11.404999999999999</v>
      </c>
      <c r="D3884">
        <v>11.566000000000001</v>
      </c>
    </row>
    <row r="3885" spans="1:4" x14ac:dyDescent="0.3">
      <c r="A3885">
        <v>46596</v>
      </c>
      <c r="B3885">
        <v>141.279</v>
      </c>
      <c r="C3885">
        <v>10.228999999999999</v>
      </c>
      <c r="D3885">
        <v>11.563000000000001</v>
      </c>
    </row>
    <row r="3886" spans="1:4" x14ac:dyDescent="0.3">
      <c r="A3886">
        <v>46608</v>
      </c>
      <c r="B3886">
        <v>142.11199999999999</v>
      </c>
      <c r="C3886">
        <v>12.204000000000001</v>
      </c>
      <c r="D3886">
        <v>11.568</v>
      </c>
    </row>
    <row r="3887" spans="1:4" x14ac:dyDescent="0.3">
      <c r="A3887">
        <v>46620</v>
      </c>
      <c r="B3887">
        <v>142.94499999999999</v>
      </c>
      <c r="C3887">
        <v>11.718999999999999</v>
      </c>
      <c r="D3887">
        <v>11.571</v>
      </c>
    </row>
    <row r="3888" spans="1:4" x14ac:dyDescent="0.3">
      <c r="A3888">
        <v>46632</v>
      </c>
      <c r="B3888">
        <v>143.77799999999999</v>
      </c>
      <c r="C3888">
        <v>11.852</v>
      </c>
      <c r="D3888">
        <v>11.569000000000001</v>
      </c>
    </row>
    <row r="3889" spans="1:4" x14ac:dyDescent="0.3">
      <c r="A3889">
        <v>46644</v>
      </c>
      <c r="B3889">
        <v>144.61099999999999</v>
      </c>
      <c r="C3889">
        <v>11.689</v>
      </c>
      <c r="D3889">
        <v>11.567</v>
      </c>
    </row>
    <row r="3890" spans="1:4" x14ac:dyDescent="0.3">
      <c r="A3890">
        <v>46656</v>
      </c>
      <c r="B3890">
        <v>145.44499999999999</v>
      </c>
      <c r="C3890">
        <v>11.396000000000001</v>
      </c>
      <c r="D3890">
        <v>11.574</v>
      </c>
    </row>
    <row r="3891" spans="1:4" x14ac:dyDescent="0.3">
      <c r="A3891">
        <v>46668</v>
      </c>
      <c r="B3891">
        <v>146.27799999999999</v>
      </c>
      <c r="C3891">
        <v>11.458</v>
      </c>
      <c r="D3891">
        <v>11.571999999999999</v>
      </c>
    </row>
    <row r="3892" spans="1:4" x14ac:dyDescent="0.3">
      <c r="A3892">
        <v>46680</v>
      </c>
      <c r="B3892">
        <v>147.11099999999999</v>
      </c>
      <c r="C3892">
        <v>11.606999999999999</v>
      </c>
      <c r="D3892">
        <v>11.573</v>
      </c>
    </row>
    <row r="3893" spans="1:4" x14ac:dyDescent="0.3">
      <c r="A3893">
        <v>46692</v>
      </c>
      <c r="B3893">
        <v>147.946</v>
      </c>
      <c r="C3893">
        <v>11.58</v>
      </c>
      <c r="D3893">
        <v>11.579000000000001</v>
      </c>
    </row>
    <row r="3894" spans="1:4" x14ac:dyDescent="0.3">
      <c r="A3894">
        <v>46704</v>
      </c>
      <c r="B3894">
        <v>148.779</v>
      </c>
      <c r="C3894">
        <v>10.917</v>
      </c>
      <c r="D3894">
        <v>11.574999999999999</v>
      </c>
    </row>
    <row r="3895" spans="1:4" x14ac:dyDescent="0.3">
      <c r="A3895">
        <v>46716</v>
      </c>
      <c r="B3895">
        <v>149.613</v>
      </c>
      <c r="C3895">
        <v>11.48</v>
      </c>
      <c r="D3895">
        <v>11.582000000000001</v>
      </c>
    </row>
    <row r="3896" spans="1:4" x14ac:dyDescent="0.3">
      <c r="A3896">
        <v>46728</v>
      </c>
      <c r="B3896">
        <v>150.447</v>
      </c>
      <c r="C3896">
        <v>11.427</v>
      </c>
      <c r="D3896">
        <v>11.581</v>
      </c>
    </row>
    <row r="3897" spans="1:4" x14ac:dyDescent="0.3">
      <c r="A3897">
        <v>46740</v>
      </c>
      <c r="B3897">
        <v>151.28100000000001</v>
      </c>
      <c r="C3897">
        <v>11.081</v>
      </c>
      <c r="D3897">
        <v>11.577999999999999</v>
      </c>
    </row>
    <row r="3898" spans="1:4" x14ac:dyDescent="0.3">
      <c r="A3898">
        <v>46752</v>
      </c>
      <c r="B3898">
        <v>152.11500000000001</v>
      </c>
      <c r="C3898">
        <v>11.722</v>
      </c>
      <c r="D3898">
        <v>11.582000000000001</v>
      </c>
    </row>
    <row r="3899" spans="1:4" x14ac:dyDescent="0.3">
      <c r="A3899">
        <v>46764</v>
      </c>
      <c r="B3899">
        <v>152.94900000000001</v>
      </c>
      <c r="C3899">
        <v>11.683999999999999</v>
      </c>
      <c r="D3899">
        <v>11.584</v>
      </c>
    </row>
    <row r="3900" spans="1:4" x14ac:dyDescent="0.3">
      <c r="A3900">
        <v>46776</v>
      </c>
      <c r="B3900">
        <v>153.78299999999999</v>
      </c>
      <c r="C3900">
        <v>11.862</v>
      </c>
      <c r="D3900">
        <v>11.584</v>
      </c>
    </row>
    <row r="3901" spans="1:4" x14ac:dyDescent="0.3">
      <c r="A3901">
        <v>46788</v>
      </c>
      <c r="B3901">
        <v>154.61699999999999</v>
      </c>
      <c r="C3901">
        <v>11.669</v>
      </c>
      <c r="D3901">
        <v>11.582000000000001</v>
      </c>
    </row>
    <row r="3902" spans="1:4" x14ac:dyDescent="0.3">
      <c r="A3902">
        <v>46800</v>
      </c>
      <c r="B3902">
        <v>155.452</v>
      </c>
      <c r="C3902">
        <v>11.525</v>
      </c>
      <c r="D3902">
        <v>11.586</v>
      </c>
    </row>
    <row r="3903" spans="1:4" x14ac:dyDescent="0.3">
      <c r="A3903">
        <v>46812</v>
      </c>
      <c r="B3903">
        <v>156.286</v>
      </c>
      <c r="C3903">
        <v>11.052</v>
      </c>
      <c r="D3903">
        <v>11.583</v>
      </c>
    </row>
    <row r="3904" spans="1:4" x14ac:dyDescent="0.3">
      <c r="A3904">
        <v>46824</v>
      </c>
      <c r="B3904">
        <v>157.12</v>
      </c>
      <c r="C3904">
        <v>11.535</v>
      </c>
      <c r="D3904">
        <v>11.584</v>
      </c>
    </row>
    <row r="3905" spans="1:4" x14ac:dyDescent="0.3">
      <c r="A3905">
        <v>46836</v>
      </c>
      <c r="B3905">
        <v>157.95500000000001</v>
      </c>
      <c r="C3905">
        <v>11.641</v>
      </c>
      <c r="D3905">
        <v>11.589</v>
      </c>
    </row>
    <row r="3906" spans="1:4" x14ac:dyDescent="0.3">
      <c r="A3906">
        <v>46848</v>
      </c>
      <c r="B3906">
        <v>158.78899999999999</v>
      </c>
      <c r="C3906">
        <v>11.132999999999999</v>
      </c>
      <c r="D3906">
        <v>11.587999999999999</v>
      </c>
    </row>
    <row r="3907" spans="1:4" x14ac:dyDescent="0.3">
      <c r="A3907">
        <v>46860</v>
      </c>
      <c r="B3907">
        <v>159.624</v>
      </c>
      <c r="C3907">
        <v>10.99</v>
      </c>
      <c r="D3907">
        <v>11.587999999999999</v>
      </c>
    </row>
    <row r="3908" spans="1:4" x14ac:dyDescent="0.3">
      <c r="A3908">
        <v>46872</v>
      </c>
      <c r="B3908">
        <v>160.459</v>
      </c>
      <c r="C3908">
        <v>12.339</v>
      </c>
      <c r="D3908">
        <v>11.592000000000001</v>
      </c>
    </row>
    <row r="3909" spans="1:4" x14ac:dyDescent="0.3">
      <c r="A3909">
        <v>46884</v>
      </c>
      <c r="B3909">
        <v>161.29300000000001</v>
      </c>
      <c r="C3909">
        <v>10.962999999999999</v>
      </c>
      <c r="D3909">
        <v>11.590999999999999</v>
      </c>
    </row>
    <row r="3910" spans="1:4" x14ac:dyDescent="0.3">
      <c r="A3910">
        <v>46896</v>
      </c>
      <c r="B3910">
        <v>162.12799999999999</v>
      </c>
      <c r="C3910">
        <v>12.066000000000001</v>
      </c>
      <c r="D3910">
        <v>11.590999999999999</v>
      </c>
    </row>
    <row r="3911" spans="1:4" x14ac:dyDescent="0.3">
      <c r="A3911">
        <v>46908</v>
      </c>
      <c r="B3911">
        <v>162.96199999999999</v>
      </c>
      <c r="C3911">
        <v>11.696</v>
      </c>
      <c r="D3911">
        <v>11.593</v>
      </c>
    </row>
    <row r="3912" spans="1:4" x14ac:dyDescent="0.3">
      <c r="A3912">
        <v>46920</v>
      </c>
      <c r="B3912">
        <v>163.797</v>
      </c>
      <c r="C3912">
        <v>11.657999999999999</v>
      </c>
      <c r="D3912">
        <v>11.593999999999999</v>
      </c>
    </row>
    <row r="3913" spans="1:4" x14ac:dyDescent="0.3">
      <c r="A3913">
        <v>46932</v>
      </c>
      <c r="B3913">
        <v>164.63200000000001</v>
      </c>
      <c r="C3913">
        <v>11.507</v>
      </c>
      <c r="D3913">
        <v>11.593</v>
      </c>
    </row>
    <row r="3914" spans="1:4" x14ac:dyDescent="0.3">
      <c r="A3914">
        <v>46944</v>
      </c>
      <c r="B3914">
        <v>165.46700000000001</v>
      </c>
      <c r="C3914">
        <v>11.382</v>
      </c>
      <c r="D3914">
        <v>11.59</v>
      </c>
    </row>
    <row r="3915" spans="1:4" x14ac:dyDescent="0.3">
      <c r="A3915">
        <v>46956</v>
      </c>
      <c r="B3915">
        <v>166.30099999999999</v>
      </c>
      <c r="C3915">
        <v>11.379</v>
      </c>
      <c r="D3915">
        <v>11.592000000000001</v>
      </c>
    </row>
    <row r="3916" spans="1:4" x14ac:dyDescent="0.3">
      <c r="A3916">
        <v>46968</v>
      </c>
      <c r="B3916">
        <v>167.136</v>
      </c>
      <c r="C3916">
        <v>11.191000000000001</v>
      </c>
      <c r="D3916">
        <v>11.590999999999999</v>
      </c>
    </row>
    <row r="3917" spans="1:4" x14ac:dyDescent="0.3">
      <c r="A3917">
        <v>46980</v>
      </c>
      <c r="B3917">
        <v>167.971</v>
      </c>
      <c r="C3917">
        <v>11.868</v>
      </c>
      <c r="D3917">
        <v>11.596</v>
      </c>
    </row>
    <row r="3918" spans="1:4" x14ac:dyDescent="0.3">
      <c r="A3918">
        <v>46992</v>
      </c>
      <c r="B3918">
        <v>168.80600000000001</v>
      </c>
      <c r="C3918">
        <v>11.773</v>
      </c>
      <c r="D3918">
        <v>11.597</v>
      </c>
    </row>
    <row r="3919" spans="1:4" x14ac:dyDescent="0.3">
      <c r="A3919">
        <v>47004</v>
      </c>
      <c r="B3919">
        <v>169.64099999999999</v>
      </c>
      <c r="C3919">
        <v>11.494999999999999</v>
      </c>
      <c r="D3919">
        <v>11.595000000000001</v>
      </c>
    </row>
    <row r="3920" spans="1:4" x14ac:dyDescent="0.3">
      <c r="A3920">
        <v>47016</v>
      </c>
      <c r="B3920">
        <v>170.476</v>
      </c>
      <c r="C3920">
        <v>11.78</v>
      </c>
      <c r="D3920">
        <v>11.595000000000001</v>
      </c>
    </row>
    <row r="3921" spans="1:4" x14ac:dyDescent="0.3">
      <c r="A3921">
        <v>47028</v>
      </c>
      <c r="B3921">
        <v>171.31100000000001</v>
      </c>
      <c r="C3921">
        <v>12.061</v>
      </c>
      <c r="D3921">
        <v>11.599</v>
      </c>
    </row>
    <row r="3922" spans="1:4" x14ac:dyDescent="0.3">
      <c r="A3922">
        <v>47040</v>
      </c>
      <c r="B3922">
        <v>172.14599999999999</v>
      </c>
      <c r="C3922">
        <v>11.561</v>
      </c>
      <c r="D3922">
        <v>11.596</v>
      </c>
    </row>
    <row r="3923" spans="1:4" x14ac:dyDescent="0.3">
      <c r="A3923">
        <v>47052</v>
      </c>
      <c r="B3923">
        <v>172.98099999999999</v>
      </c>
      <c r="C3923">
        <v>11.904999999999999</v>
      </c>
      <c r="D3923">
        <v>11.596</v>
      </c>
    </row>
    <row r="3924" spans="1:4" x14ac:dyDescent="0.3">
      <c r="A3924">
        <v>47064</v>
      </c>
      <c r="B3924">
        <v>173.816</v>
      </c>
      <c r="C3924">
        <v>11.648999999999999</v>
      </c>
      <c r="D3924">
        <v>11.597</v>
      </c>
    </row>
    <row r="3925" spans="1:4" x14ac:dyDescent="0.3">
      <c r="A3925">
        <v>47076</v>
      </c>
      <c r="B3925">
        <v>174.65100000000001</v>
      </c>
      <c r="C3925">
        <v>11.503</v>
      </c>
      <c r="D3925">
        <v>11.595000000000001</v>
      </c>
    </row>
    <row r="3926" spans="1:4" x14ac:dyDescent="0.3">
      <c r="A3926">
        <v>47088</v>
      </c>
      <c r="B3926">
        <v>175.48500000000001</v>
      </c>
      <c r="C3926">
        <v>11.763999999999999</v>
      </c>
      <c r="D3926">
        <v>11.595000000000001</v>
      </c>
    </row>
    <row r="3927" spans="1:4" x14ac:dyDescent="0.3">
      <c r="A3927">
        <v>47100</v>
      </c>
      <c r="B3927">
        <v>176.321</v>
      </c>
      <c r="C3927">
        <v>11.897</v>
      </c>
      <c r="D3927">
        <v>11.599</v>
      </c>
    </row>
    <row r="3928" spans="1:4" x14ac:dyDescent="0.3">
      <c r="A3928">
        <v>47112</v>
      </c>
      <c r="B3928">
        <v>177.155</v>
      </c>
      <c r="C3928">
        <v>11.553000000000001</v>
      </c>
      <c r="D3928">
        <v>11.595000000000001</v>
      </c>
    </row>
    <row r="3929" spans="1:4" x14ac:dyDescent="0.3">
      <c r="A3929">
        <v>47124</v>
      </c>
      <c r="B3929">
        <v>177.99</v>
      </c>
      <c r="C3929">
        <v>11.481</v>
      </c>
      <c r="D3929">
        <v>11.597</v>
      </c>
    </row>
    <row r="3930" spans="1:4" x14ac:dyDescent="0.3">
      <c r="A3930">
        <v>47136</v>
      </c>
      <c r="B3930">
        <v>178.82499999999999</v>
      </c>
      <c r="C3930">
        <v>12.372999999999999</v>
      </c>
      <c r="D3930">
        <v>11.599</v>
      </c>
    </row>
    <row r="3931" spans="1:4" x14ac:dyDescent="0.3">
      <c r="A3931">
        <v>47148</v>
      </c>
      <c r="B3931">
        <v>179.65899999999999</v>
      </c>
      <c r="C3931">
        <v>11.593</v>
      </c>
      <c r="D3931">
        <v>11.595000000000001</v>
      </c>
    </row>
    <row r="3932" spans="1:4" x14ac:dyDescent="0.3">
      <c r="A3932">
        <v>47160</v>
      </c>
      <c r="B3932">
        <v>180.494</v>
      </c>
      <c r="C3932">
        <v>11.852</v>
      </c>
      <c r="D3932">
        <v>11.593999999999999</v>
      </c>
    </row>
    <row r="3933" spans="1:4" x14ac:dyDescent="0.3">
      <c r="A3933">
        <v>47172</v>
      </c>
      <c r="B3933">
        <v>181.32900000000001</v>
      </c>
      <c r="C3933">
        <v>11.824</v>
      </c>
      <c r="D3933">
        <v>11.598000000000001</v>
      </c>
    </row>
    <row r="3934" spans="1:4" x14ac:dyDescent="0.3">
      <c r="A3934">
        <v>47184</v>
      </c>
      <c r="B3934">
        <v>182.16399999999999</v>
      </c>
      <c r="C3934">
        <v>11.503</v>
      </c>
      <c r="D3934">
        <v>11.593</v>
      </c>
    </row>
    <row r="3935" spans="1:4" x14ac:dyDescent="0.3">
      <c r="A3935">
        <v>47196</v>
      </c>
      <c r="B3935">
        <v>182.99799999999999</v>
      </c>
      <c r="C3935">
        <v>11.875999999999999</v>
      </c>
      <c r="D3935">
        <v>11.592000000000001</v>
      </c>
    </row>
    <row r="3936" spans="1:4" x14ac:dyDescent="0.3">
      <c r="A3936">
        <v>47208</v>
      </c>
      <c r="B3936">
        <v>183.834</v>
      </c>
      <c r="C3936">
        <v>12.068</v>
      </c>
      <c r="D3936">
        <v>11.596</v>
      </c>
    </row>
    <row r="3937" spans="1:4" x14ac:dyDescent="0.3">
      <c r="A3937">
        <v>47220</v>
      </c>
      <c r="B3937">
        <v>184.66800000000001</v>
      </c>
      <c r="C3937">
        <v>11.303000000000001</v>
      </c>
      <c r="D3937">
        <v>11.592000000000001</v>
      </c>
    </row>
    <row r="3938" spans="1:4" x14ac:dyDescent="0.3">
      <c r="A3938">
        <v>47232</v>
      </c>
      <c r="B3938">
        <v>185.50200000000001</v>
      </c>
      <c r="C3938">
        <v>11.188000000000001</v>
      </c>
      <c r="D3938">
        <v>11.589</v>
      </c>
    </row>
    <row r="3939" spans="1:4" x14ac:dyDescent="0.3">
      <c r="A3939">
        <v>47244</v>
      </c>
      <c r="B3939">
        <v>186.33699999999999</v>
      </c>
      <c r="C3939">
        <v>11.898999999999999</v>
      </c>
      <c r="D3939">
        <v>11.595000000000001</v>
      </c>
    </row>
    <row r="3940" spans="1:4" x14ac:dyDescent="0.3">
      <c r="A3940">
        <v>47256</v>
      </c>
      <c r="B3940">
        <v>187.17099999999999</v>
      </c>
      <c r="C3940">
        <v>11.631</v>
      </c>
      <c r="D3940">
        <v>11.589</v>
      </c>
    </row>
    <row r="3941" spans="1:4" x14ac:dyDescent="0.3">
      <c r="A3941">
        <v>47268</v>
      </c>
      <c r="B3941">
        <v>188.006</v>
      </c>
      <c r="C3941">
        <v>11.481999999999999</v>
      </c>
      <c r="D3941">
        <v>11.589</v>
      </c>
    </row>
    <row r="3942" spans="1:4" x14ac:dyDescent="0.3">
      <c r="A3942">
        <v>47280</v>
      </c>
      <c r="B3942">
        <v>188.84</v>
      </c>
      <c r="C3942">
        <v>11.805999999999999</v>
      </c>
      <c r="D3942">
        <v>11.592000000000001</v>
      </c>
    </row>
    <row r="3943" spans="1:4" x14ac:dyDescent="0.3">
      <c r="A3943">
        <v>47292</v>
      </c>
      <c r="B3943">
        <v>189.67400000000001</v>
      </c>
      <c r="C3943">
        <v>12.241</v>
      </c>
      <c r="D3943">
        <v>11.586</v>
      </c>
    </row>
    <row r="3944" spans="1:4" x14ac:dyDescent="0.3">
      <c r="A3944">
        <v>47304</v>
      </c>
      <c r="B3944">
        <v>190.50800000000001</v>
      </c>
      <c r="C3944">
        <v>12.307</v>
      </c>
      <c r="D3944">
        <v>11.587</v>
      </c>
    </row>
    <row r="3945" spans="1:4" x14ac:dyDescent="0.3">
      <c r="A3945">
        <v>47316</v>
      </c>
      <c r="B3945">
        <v>191.34299999999999</v>
      </c>
      <c r="C3945">
        <v>12.193</v>
      </c>
      <c r="D3945">
        <v>11.590999999999999</v>
      </c>
    </row>
    <row r="3946" spans="1:4" x14ac:dyDescent="0.3">
      <c r="A3946">
        <v>47328</v>
      </c>
      <c r="B3946">
        <v>192.17599999999999</v>
      </c>
      <c r="C3946">
        <v>11.48</v>
      </c>
      <c r="D3946">
        <v>11.584</v>
      </c>
    </row>
    <row r="3947" spans="1:4" x14ac:dyDescent="0.3">
      <c r="A3947">
        <v>47340</v>
      </c>
      <c r="B3947">
        <v>193.01</v>
      </c>
      <c r="C3947">
        <v>11.414999999999999</v>
      </c>
      <c r="D3947">
        <v>11.584</v>
      </c>
    </row>
    <row r="3948" spans="1:4" x14ac:dyDescent="0.3">
      <c r="A3948">
        <v>47352</v>
      </c>
      <c r="B3948">
        <v>193.84399999999999</v>
      </c>
      <c r="C3948">
        <v>11.7</v>
      </c>
      <c r="D3948">
        <v>11.585000000000001</v>
      </c>
    </row>
    <row r="3949" spans="1:4" x14ac:dyDescent="0.3">
      <c r="A3949">
        <v>47364</v>
      </c>
      <c r="B3949">
        <v>194.678</v>
      </c>
      <c r="C3949">
        <v>11.535</v>
      </c>
      <c r="D3949">
        <v>11.581</v>
      </c>
    </row>
    <row r="3950" spans="1:4" x14ac:dyDescent="0.3">
      <c r="A3950">
        <v>47376</v>
      </c>
      <c r="B3950">
        <v>195.512</v>
      </c>
      <c r="C3950">
        <v>11.132999999999999</v>
      </c>
      <c r="D3950">
        <v>11.577999999999999</v>
      </c>
    </row>
    <row r="3951" spans="1:4" x14ac:dyDescent="0.3">
      <c r="A3951">
        <v>47388</v>
      </c>
      <c r="B3951">
        <v>196.345</v>
      </c>
      <c r="C3951">
        <v>11.638999999999999</v>
      </c>
      <c r="D3951">
        <v>11.581</v>
      </c>
    </row>
    <row r="3952" spans="1:4" x14ac:dyDescent="0.3">
      <c r="A3952">
        <v>47400</v>
      </c>
      <c r="B3952">
        <v>197.178</v>
      </c>
      <c r="C3952">
        <v>11.7</v>
      </c>
      <c r="D3952">
        <v>11.577999999999999</v>
      </c>
    </row>
    <row r="3953" spans="1:4" x14ac:dyDescent="0.3">
      <c r="A3953">
        <v>47412</v>
      </c>
      <c r="B3953">
        <v>198.011</v>
      </c>
      <c r="C3953">
        <v>11.349</v>
      </c>
      <c r="D3953">
        <v>11.577</v>
      </c>
    </row>
    <row r="3954" spans="1:4" x14ac:dyDescent="0.3">
      <c r="A3954">
        <v>47424</v>
      </c>
      <c r="B3954">
        <v>198.845</v>
      </c>
      <c r="C3954">
        <v>11.641</v>
      </c>
      <c r="D3954">
        <v>11.576000000000001</v>
      </c>
    </row>
    <row r="3955" spans="1:4" x14ac:dyDescent="0.3">
      <c r="A3955">
        <v>47436</v>
      </c>
      <c r="B3955">
        <v>199.678</v>
      </c>
      <c r="C3955">
        <v>11.62</v>
      </c>
      <c r="D3955">
        <v>11.574</v>
      </c>
    </row>
    <row r="3956" spans="1:4" x14ac:dyDescent="0.3">
      <c r="A3956">
        <v>47448</v>
      </c>
      <c r="B3956">
        <v>200.511</v>
      </c>
      <c r="C3956">
        <v>11.236000000000001</v>
      </c>
      <c r="D3956">
        <v>11.57</v>
      </c>
    </row>
    <row r="3957" spans="1:4" x14ac:dyDescent="0.3">
      <c r="A3957">
        <v>47460</v>
      </c>
      <c r="B3957">
        <v>201.34399999999999</v>
      </c>
      <c r="C3957">
        <v>12.048999999999999</v>
      </c>
      <c r="D3957">
        <v>11.571999999999999</v>
      </c>
    </row>
    <row r="3958" spans="1:4" x14ac:dyDescent="0.3">
      <c r="A3958">
        <v>47472</v>
      </c>
      <c r="B3958">
        <v>202.17599999999999</v>
      </c>
      <c r="C3958">
        <v>11.414999999999999</v>
      </c>
      <c r="D3958">
        <v>11.567</v>
      </c>
    </row>
    <row r="3959" spans="1:4" x14ac:dyDescent="0.3">
      <c r="A3959">
        <v>47484</v>
      </c>
      <c r="B3959">
        <v>203.00899999999999</v>
      </c>
      <c r="C3959">
        <v>11.243</v>
      </c>
      <c r="D3959">
        <v>11.565</v>
      </c>
    </row>
    <row r="3960" spans="1:4" x14ac:dyDescent="0.3">
      <c r="A3960">
        <v>47496</v>
      </c>
      <c r="B3960">
        <v>203.84200000000001</v>
      </c>
      <c r="C3960">
        <v>11.311999999999999</v>
      </c>
      <c r="D3960">
        <v>11.564</v>
      </c>
    </row>
    <row r="3961" spans="1:4" x14ac:dyDescent="0.3">
      <c r="A3961">
        <v>47508</v>
      </c>
      <c r="B3961">
        <v>204.67400000000001</v>
      </c>
      <c r="C3961">
        <v>11.843</v>
      </c>
      <c r="D3961">
        <v>11.561</v>
      </c>
    </row>
    <row r="3962" spans="1:4" x14ac:dyDescent="0.3">
      <c r="A3962">
        <v>47520</v>
      </c>
      <c r="B3962">
        <v>205.506</v>
      </c>
      <c r="C3962">
        <v>11.657999999999999</v>
      </c>
      <c r="D3962">
        <v>11.557</v>
      </c>
    </row>
    <row r="3963" spans="1:4" x14ac:dyDescent="0.3">
      <c r="A3963">
        <v>47532</v>
      </c>
      <c r="B3963">
        <v>206.339</v>
      </c>
      <c r="C3963">
        <v>11.375</v>
      </c>
      <c r="D3963">
        <v>11.561999999999999</v>
      </c>
    </row>
    <row r="3964" spans="1:4" x14ac:dyDescent="0.3">
      <c r="A3964">
        <v>47544</v>
      </c>
      <c r="B3964">
        <v>207.17</v>
      </c>
      <c r="C3964">
        <v>11.566000000000001</v>
      </c>
      <c r="D3964">
        <v>11.558999999999999</v>
      </c>
    </row>
    <row r="3965" spans="1:4" x14ac:dyDescent="0.3">
      <c r="A3965">
        <v>47556</v>
      </c>
      <c r="B3965">
        <v>208.00200000000001</v>
      </c>
      <c r="C3965">
        <v>10.715</v>
      </c>
      <c r="D3965">
        <v>11.554</v>
      </c>
    </row>
    <row r="3966" spans="1:4" x14ac:dyDescent="0.3">
      <c r="A3966">
        <v>47568</v>
      </c>
      <c r="B3966">
        <v>208.834</v>
      </c>
      <c r="C3966">
        <v>11.853</v>
      </c>
      <c r="D3966">
        <v>11.555999999999999</v>
      </c>
    </row>
    <row r="3967" spans="1:4" x14ac:dyDescent="0.3">
      <c r="A3967">
        <v>47580</v>
      </c>
      <c r="B3967">
        <v>209.66499999999999</v>
      </c>
      <c r="C3967">
        <v>11.653</v>
      </c>
      <c r="D3967">
        <v>11.551</v>
      </c>
    </row>
    <row r="3968" spans="1:4" x14ac:dyDescent="0.3">
      <c r="A3968">
        <v>47592</v>
      </c>
      <c r="B3968">
        <v>210.49600000000001</v>
      </c>
      <c r="C3968">
        <v>11.631</v>
      </c>
      <c r="D3968">
        <v>11.547000000000001</v>
      </c>
    </row>
    <row r="3969" spans="1:4" x14ac:dyDescent="0.3">
      <c r="A3969">
        <v>47604</v>
      </c>
      <c r="B3969">
        <v>211.328</v>
      </c>
      <c r="C3969">
        <v>11.387</v>
      </c>
      <c r="D3969">
        <v>11.548</v>
      </c>
    </row>
    <row r="3970" spans="1:4" x14ac:dyDescent="0.3">
      <c r="A3970">
        <v>47616</v>
      </c>
      <c r="B3970">
        <v>212.15799999999999</v>
      </c>
      <c r="C3970">
        <v>11.669</v>
      </c>
      <c r="D3970">
        <v>11.542999999999999</v>
      </c>
    </row>
    <row r="3971" spans="1:4" x14ac:dyDescent="0.3">
      <c r="A3971">
        <v>47628</v>
      </c>
      <c r="B3971">
        <v>212.989</v>
      </c>
      <c r="C3971">
        <v>12.084</v>
      </c>
      <c r="D3971">
        <v>11.542</v>
      </c>
    </row>
    <row r="3972" spans="1:4" x14ac:dyDescent="0.3">
      <c r="A3972">
        <v>47640</v>
      </c>
      <c r="B3972">
        <v>213.82</v>
      </c>
      <c r="C3972">
        <v>11.898999999999999</v>
      </c>
      <c r="D3972">
        <v>11.542</v>
      </c>
    </row>
    <row r="3973" spans="1:4" x14ac:dyDescent="0.3">
      <c r="A3973">
        <v>47652</v>
      </c>
      <c r="B3973">
        <v>214.65</v>
      </c>
      <c r="C3973">
        <v>11.692</v>
      </c>
      <c r="D3973">
        <v>11.536</v>
      </c>
    </row>
    <row r="3974" spans="1:4" x14ac:dyDescent="0.3">
      <c r="A3974">
        <v>47664</v>
      </c>
      <c r="B3974">
        <v>215.48</v>
      </c>
      <c r="C3974">
        <v>11.734999999999999</v>
      </c>
      <c r="D3974">
        <v>11.531000000000001</v>
      </c>
    </row>
    <row r="3975" spans="1:4" x14ac:dyDescent="0.3">
      <c r="A3975">
        <v>47676</v>
      </c>
      <c r="B3975">
        <v>216.31100000000001</v>
      </c>
      <c r="C3975">
        <v>11.488</v>
      </c>
      <c r="D3975">
        <v>11.532</v>
      </c>
    </row>
    <row r="3976" spans="1:4" x14ac:dyDescent="0.3">
      <c r="A3976">
        <v>47688</v>
      </c>
      <c r="B3976">
        <v>217.14</v>
      </c>
      <c r="C3976">
        <v>11.696999999999999</v>
      </c>
      <c r="D3976">
        <v>11.526999999999999</v>
      </c>
    </row>
    <row r="3977" spans="1:4" x14ac:dyDescent="0.3">
      <c r="A3977">
        <v>47700</v>
      </c>
      <c r="B3977">
        <v>217.97</v>
      </c>
      <c r="C3977">
        <v>11.635</v>
      </c>
      <c r="D3977">
        <v>11.523999999999999</v>
      </c>
    </row>
    <row r="3978" spans="1:4" x14ac:dyDescent="0.3">
      <c r="A3978">
        <v>47712</v>
      </c>
      <c r="B3978">
        <v>218.8</v>
      </c>
      <c r="C3978">
        <v>11.787000000000001</v>
      </c>
      <c r="D3978">
        <v>11.525</v>
      </c>
    </row>
    <row r="3979" spans="1:4" x14ac:dyDescent="0.3">
      <c r="A3979">
        <v>47724</v>
      </c>
      <c r="B3979">
        <v>219.62899999999999</v>
      </c>
      <c r="C3979">
        <v>10.94</v>
      </c>
      <c r="D3979">
        <v>11.519</v>
      </c>
    </row>
    <row r="3980" spans="1:4" x14ac:dyDescent="0.3">
      <c r="A3980">
        <v>47736</v>
      </c>
      <c r="B3980">
        <v>220.459</v>
      </c>
      <c r="C3980">
        <v>11.865</v>
      </c>
      <c r="D3980">
        <v>11.52</v>
      </c>
    </row>
    <row r="3981" spans="1:4" x14ac:dyDescent="0.3">
      <c r="A3981">
        <v>47748</v>
      </c>
      <c r="B3981">
        <v>221.28700000000001</v>
      </c>
      <c r="C3981">
        <v>11.574</v>
      </c>
      <c r="D3981">
        <v>11.513</v>
      </c>
    </row>
    <row r="3982" spans="1:4" x14ac:dyDescent="0.3">
      <c r="A3982">
        <v>47760</v>
      </c>
      <c r="B3982">
        <v>222.11600000000001</v>
      </c>
      <c r="C3982">
        <v>12.12</v>
      </c>
      <c r="D3982">
        <v>11.513999999999999</v>
      </c>
    </row>
    <row r="3983" spans="1:4" x14ac:dyDescent="0.3">
      <c r="A3983">
        <v>47772</v>
      </c>
      <c r="B3983">
        <v>222.94499999999999</v>
      </c>
      <c r="C3983">
        <v>11.281000000000001</v>
      </c>
      <c r="D3983">
        <v>11.510999999999999</v>
      </c>
    </row>
    <row r="3984" spans="1:4" x14ac:dyDescent="0.3">
      <c r="A3984">
        <v>47784</v>
      </c>
      <c r="B3984">
        <v>223.773</v>
      </c>
      <c r="C3984">
        <v>11.843</v>
      </c>
      <c r="D3984">
        <v>11.507999999999999</v>
      </c>
    </row>
    <row r="3985" spans="1:4" x14ac:dyDescent="0.3">
      <c r="A3985">
        <v>47796</v>
      </c>
      <c r="B3985">
        <v>224.602</v>
      </c>
      <c r="C3985">
        <v>11.409000000000001</v>
      </c>
      <c r="D3985">
        <v>11.504</v>
      </c>
    </row>
    <row r="3986" spans="1:4" x14ac:dyDescent="0.3">
      <c r="A3986">
        <v>47808</v>
      </c>
      <c r="B3986">
        <v>225.43</v>
      </c>
      <c r="C3986">
        <v>11.186</v>
      </c>
      <c r="D3986">
        <v>11.507</v>
      </c>
    </row>
    <row r="3987" spans="1:4" x14ac:dyDescent="0.3">
      <c r="A3987">
        <v>47820</v>
      </c>
      <c r="B3987">
        <v>226.25800000000001</v>
      </c>
      <c r="C3987">
        <v>11.958</v>
      </c>
      <c r="D3987">
        <v>11.502000000000001</v>
      </c>
    </row>
    <row r="3988" spans="1:4" x14ac:dyDescent="0.3">
      <c r="A3988">
        <v>47832</v>
      </c>
      <c r="B3988">
        <v>227.08600000000001</v>
      </c>
      <c r="C3988">
        <v>11.497999999999999</v>
      </c>
      <c r="D3988">
        <v>11.5</v>
      </c>
    </row>
    <row r="3989" spans="1:4" x14ac:dyDescent="0.3">
      <c r="A3989">
        <v>47844</v>
      </c>
      <c r="B3989">
        <v>227.91399999999999</v>
      </c>
      <c r="C3989">
        <v>11.438000000000001</v>
      </c>
      <c r="D3989">
        <v>11.497999999999999</v>
      </c>
    </row>
    <row r="3990" spans="1:4" x14ac:dyDescent="0.3">
      <c r="A3990">
        <v>47856</v>
      </c>
      <c r="B3990">
        <v>228.74100000000001</v>
      </c>
      <c r="C3990">
        <v>11.510999999999999</v>
      </c>
      <c r="D3990">
        <v>11.494</v>
      </c>
    </row>
    <row r="3991" spans="1:4" x14ac:dyDescent="0.3">
      <c r="A3991">
        <v>47868</v>
      </c>
      <c r="B3991">
        <v>229.56800000000001</v>
      </c>
      <c r="C3991">
        <v>11.586</v>
      </c>
      <c r="D3991">
        <v>11.492000000000001</v>
      </c>
    </row>
    <row r="3992" spans="1:4" x14ac:dyDescent="0.3">
      <c r="A3992">
        <v>47880</v>
      </c>
      <c r="B3992">
        <v>230.39500000000001</v>
      </c>
      <c r="C3992">
        <v>11.334</v>
      </c>
      <c r="D3992">
        <v>11.492000000000001</v>
      </c>
    </row>
    <row r="3993" spans="1:4" x14ac:dyDescent="0.3">
      <c r="A3993">
        <v>47892</v>
      </c>
      <c r="B3993">
        <v>231.221</v>
      </c>
      <c r="C3993">
        <v>11.521000000000001</v>
      </c>
      <c r="D3993">
        <v>11.483000000000001</v>
      </c>
    </row>
    <row r="3994" spans="1:4" x14ac:dyDescent="0.3">
      <c r="A3994">
        <v>47904</v>
      </c>
      <c r="B3994">
        <v>232.048</v>
      </c>
      <c r="C3994">
        <v>11.194000000000001</v>
      </c>
      <c r="D3994">
        <v>11.481</v>
      </c>
    </row>
    <row r="3995" spans="1:4" x14ac:dyDescent="0.3">
      <c r="A3995">
        <v>47916</v>
      </c>
      <c r="B3995">
        <v>232.874</v>
      </c>
      <c r="C3995">
        <v>11.262</v>
      </c>
      <c r="D3995">
        <v>11.478</v>
      </c>
    </row>
    <row r="3996" spans="1:4" x14ac:dyDescent="0.3">
      <c r="A3996">
        <v>47928</v>
      </c>
      <c r="B3996">
        <v>233.70099999999999</v>
      </c>
      <c r="C3996">
        <v>11.180999999999999</v>
      </c>
      <c r="D3996">
        <v>11.473000000000001</v>
      </c>
    </row>
    <row r="3997" spans="1:4" x14ac:dyDescent="0.3">
      <c r="A3997">
        <v>47940</v>
      </c>
      <c r="B3997">
        <v>234.52600000000001</v>
      </c>
      <c r="C3997">
        <v>11.525</v>
      </c>
      <c r="D3997">
        <v>11.467000000000001</v>
      </c>
    </row>
    <row r="3998" spans="1:4" x14ac:dyDescent="0.3">
      <c r="A3998">
        <v>47952</v>
      </c>
      <c r="B3998">
        <v>235.352</v>
      </c>
      <c r="C3998">
        <v>11.69</v>
      </c>
      <c r="D3998">
        <v>11.468999999999999</v>
      </c>
    </row>
    <row r="3999" spans="1:4" x14ac:dyDescent="0.3">
      <c r="A3999">
        <v>47964</v>
      </c>
      <c r="B3999">
        <v>236.178</v>
      </c>
      <c r="C3999">
        <v>11.316000000000001</v>
      </c>
      <c r="D3999">
        <v>11.462999999999999</v>
      </c>
    </row>
    <row r="4000" spans="1:4" x14ac:dyDescent="0.3">
      <c r="A4000">
        <v>47976</v>
      </c>
      <c r="B4000">
        <v>237.00399999999999</v>
      </c>
      <c r="C4000">
        <v>11.079000000000001</v>
      </c>
      <c r="D4000">
        <v>11.465999999999999</v>
      </c>
    </row>
    <row r="4001" spans="1:4" x14ac:dyDescent="0.3">
      <c r="A4001">
        <v>47988</v>
      </c>
      <c r="B4001">
        <v>237.828</v>
      </c>
      <c r="C4001">
        <v>10.173999999999999</v>
      </c>
      <c r="D4001">
        <v>11.459</v>
      </c>
    </row>
    <row r="4002" spans="1:4" x14ac:dyDescent="0.3">
      <c r="A4002">
        <v>48000</v>
      </c>
      <c r="B4002">
        <v>238.65299999999999</v>
      </c>
      <c r="C4002">
        <v>11.138</v>
      </c>
      <c r="D4002">
        <v>11.458</v>
      </c>
    </row>
    <row r="4003" spans="1:4" x14ac:dyDescent="0.3">
      <c r="A4003">
        <v>48012</v>
      </c>
      <c r="B4003">
        <v>239.47800000000001</v>
      </c>
      <c r="C4003">
        <v>10.938000000000001</v>
      </c>
      <c r="D4003">
        <v>11.46</v>
      </c>
    </row>
    <row r="4004" spans="1:4" x14ac:dyDescent="0.3">
      <c r="A4004">
        <v>48024</v>
      </c>
      <c r="B4004">
        <v>240.30199999999999</v>
      </c>
      <c r="C4004">
        <v>12.009</v>
      </c>
      <c r="D4004">
        <v>11.455</v>
      </c>
    </row>
    <row r="4005" spans="1:4" x14ac:dyDescent="0.3">
      <c r="A4005">
        <v>48036</v>
      </c>
      <c r="B4005">
        <v>241.12700000000001</v>
      </c>
      <c r="C4005">
        <v>11.677</v>
      </c>
      <c r="D4005">
        <v>11.45</v>
      </c>
    </row>
    <row r="4006" spans="1:4" x14ac:dyDescent="0.3">
      <c r="A4006">
        <v>48048</v>
      </c>
      <c r="B4006">
        <v>241.95099999999999</v>
      </c>
      <c r="C4006">
        <v>11.446</v>
      </c>
      <c r="D4006">
        <v>11.452</v>
      </c>
    </row>
    <row r="4007" spans="1:4" x14ac:dyDescent="0.3">
      <c r="A4007">
        <v>48060</v>
      </c>
      <c r="B4007">
        <v>242.774</v>
      </c>
      <c r="C4007">
        <v>11.316000000000001</v>
      </c>
      <c r="D4007">
        <v>11.441000000000001</v>
      </c>
    </row>
    <row r="4008" spans="1:4" x14ac:dyDescent="0.3">
      <c r="A4008">
        <v>48072</v>
      </c>
      <c r="B4008">
        <v>243.59800000000001</v>
      </c>
      <c r="C4008">
        <v>11.849</v>
      </c>
      <c r="D4008">
        <v>11.441000000000001</v>
      </c>
    </row>
    <row r="4009" spans="1:4" x14ac:dyDescent="0.3">
      <c r="A4009">
        <v>48084</v>
      </c>
      <c r="B4009">
        <v>244.42099999999999</v>
      </c>
      <c r="C4009">
        <v>11.878</v>
      </c>
      <c r="D4009">
        <v>11.44</v>
      </c>
    </row>
    <row r="4010" spans="1:4" x14ac:dyDescent="0.3">
      <c r="A4010">
        <v>48096</v>
      </c>
      <c r="B4010">
        <v>245.244</v>
      </c>
      <c r="C4010">
        <v>11.336</v>
      </c>
      <c r="D4010">
        <v>11.433</v>
      </c>
    </row>
    <row r="4011" spans="1:4" x14ac:dyDescent="0.3">
      <c r="A4011">
        <v>48108</v>
      </c>
      <c r="B4011">
        <v>246.06700000000001</v>
      </c>
      <c r="C4011">
        <v>11.260999999999999</v>
      </c>
      <c r="D4011">
        <v>11.432</v>
      </c>
    </row>
    <row r="4012" spans="1:4" x14ac:dyDescent="0.3">
      <c r="A4012">
        <v>48120</v>
      </c>
      <c r="B4012">
        <v>246.89</v>
      </c>
      <c r="C4012">
        <v>11.723000000000001</v>
      </c>
      <c r="D4012">
        <v>11.426</v>
      </c>
    </row>
    <row r="4013" spans="1:4" x14ac:dyDescent="0.3">
      <c r="A4013">
        <v>48132</v>
      </c>
      <c r="B4013">
        <v>247.71199999999999</v>
      </c>
      <c r="C4013">
        <v>11.161</v>
      </c>
      <c r="D4013">
        <v>11.425000000000001</v>
      </c>
    </row>
    <row r="4014" spans="1:4" x14ac:dyDescent="0.3">
      <c r="A4014">
        <v>48144</v>
      </c>
      <c r="B4014">
        <v>248.535</v>
      </c>
      <c r="C4014">
        <v>11.343</v>
      </c>
      <c r="D4014">
        <v>11.426</v>
      </c>
    </row>
    <row r="4015" spans="1:4" x14ac:dyDescent="0.3">
      <c r="A4015">
        <v>48156</v>
      </c>
      <c r="B4015">
        <v>249.35599999999999</v>
      </c>
      <c r="C4015">
        <v>11.874000000000001</v>
      </c>
      <c r="D4015">
        <v>11.419</v>
      </c>
    </row>
    <row r="4016" spans="1:4" x14ac:dyDescent="0.3">
      <c r="A4016">
        <v>48168</v>
      </c>
      <c r="B4016">
        <v>250.17699999999999</v>
      </c>
      <c r="C4016">
        <v>11.912000000000001</v>
      </c>
      <c r="D4016">
        <v>11.417</v>
      </c>
    </row>
    <row r="4017" spans="1:4" x14ac:dyDescent="0.3">
      <c r="A4017">
        <v>48180</v>
      </c>
      <c r="B4017">
        <v>250.999</v>
      </c>
      <c r="C4017">
        <v>11.535</v>
      </c>
      <c r="D4017">
        <v>11.413</v>
      </c>
    </row>
    <row r="4018" spans="1:4" x14ac:dyDescent="0.3">
      <c r="A4018">
        <v>48192</v>
      </c>
      <c r="B4018">
        <v>251.82</v>
      </c>
      <c r="C4018">
        <v>11.785</v>
      </c>
      <c r="D4018">
        <v>11.407</v>
      </c>
    </row>
    <row r="4019" spans="1:4" x14ac:dyDescent="0.3">
      <c r="A4019">
        <v>48204</v>
      </c>
      <c r="B4019">
        <v>252.64099999999999</v>
      </c>
      <c r="C4019">
        <v>11.419</v>
      </c>
      <c r="D4019">
        <v>11.404999999999999</v>
      </c>
    </row>
    <row r="4020" spans="1:4" x14ac:dyDescent="0.3">
      <c r="A4020">
        <v>48216</v>
      </c>
      <c r="B4020">
        <v>253.46199999999999</v>
      </c>
      <c r="C4020">
        <v>11.185</v>
      </c>
      <c r="D4020">
        <v>11.401999999999999</v>
      </c>
    </row>
    <row r="4021" spans="1:4" x14ac:dyDescent="0.3">
      <c r="A4021">
        <v>48228</v>
      </c>
      <c r="B4021">
        <v>254.28200000000001</v>
      </c>
      <c r="C4021">
        <v>11.182</v>
      </c>
      <c r="D4021">
        <v>11.394</v>
      </c>
    </row>
    <row r="4022" spans="1:4" x14ac:dyDescent="0.3">
      <c r="A4022">
        <v>48240</v>
      </c>
      <c r="B4022">
        <v>255.10300000000001</v>
      </c>
      <c r="C4022">
        <v>11.564</v>
      </c>
      <c r="D4022">
        <v>11.4</v>
      </c>
    </row>
    <row r="4023" spans="1:4" x14ac:dyDescent="0.3">
      <c r="A4023">
        <v>48252</v>
      </c>
      <c r="B4023">
        <v>255.922</v>
      </c>
      <c r="C4023">
        <v>11.992000000000001</v>
      </c>
      <c r="D4023">
        <v>11.391</v>
      </c>
    </row>
    <row r="4024" spans="1:4" x14ac:dyDescent="0.3">
      <c r="A4024">
        <v>48264</v>
      </c>
      <c r="B4024">
        <v>256.74200000000002</v>
      </c>
      <c r="C4024">
        <v>12.004</v>
      </c>
      <c r="D4024">
        <v>11.388</v>
      </c>
    </row>
    <row r="4025" spans="1:4" x14ac:dyDescent="0.3">
      <c r="A4025">
        <v>48276</v>
      </c>
      <c r="B4025">
        <v>257.56200000000001</v>
      </c>
      <c r="C4025">
        <v>11.601000000000001</v>
      </c>
      <c r="D4025">
        <v>11.385999999999999</v>
      </c>
    </row>
    <row r="4026" spans="1:4" x14ac:dyDescent="0.3">
      <c r="A4026">
        <v>48288</v>
      </c>
      <c r="B4026">
        <v>258.38099999999997</v>
      </c>
      <c r="C4026">
        <v>12.239000000000001</v>
      </c>
      <c r="D4026">
        <v>11.379</v>
      </c>
    </row>
    <row r="4027" spans="1:4" x14ac:dyDescent="0.3">
      <c r="A4027">
        <v>48300</v>
      </c>
      <c r="B4027">
        <v>259.2</v>
      </c>
      <c r="C4027">
        <v>11.159000000000001</v>
      </c>
      <c r="D4027">
        <v>11.379</v>
      </c>
    </row>
    <row r="4028" spans="1:4" x14ac:dyDescent="0.3">
      <c r="A4028">
        <v>48312</v>
      </c>
      <c r="B4028">
        <v>260.01799999999997</v>
      </c>
      <c r="C4028">
        <v>11.705</v>
      </c>
      <c r="D4028">
        <v>11.372999999999999</v>
      </c>
    </row>
    <row r="4029" spans="1:4" x14ac:dyDescent="0.3">
      <c r="A4029">
        <v>48324</v>
      </c>
      <c r="B4029">
        <v>260.83699999999999</v>
      </c>
      <c r="C4029">
        <v>11.282999999999999</v>
      </c>
      <c r="D4029">
        <v>11.368</v>
      </c>
    </row>
    <row r="4030" spans="1:4" x14ac:dyDescent="0.3">
      <c r="A4030">
        <v>48336</v>
      </c>
      <c r="B4030">
        <v>261.65499999999997</v>
      </c>
      <c r="C4030">
        <v>11.558</v>
      </c>
      <c r="D4030">
        <v>11.369</v>
      </c>
    </row>
    <row r="4031" spans="1:4" x14ac:dyDescent="0.3">
      <c r="A4031">
        <v>48348</v>
      </c>
      <c r="B4031">
        <v>262.47300000000001</v>
      </c>
      <c r="C4031">
        <v>11.324</v>
      </c>
      <c r="D4031">
        <v>11.359</v>
      </c>
    </row>
    <row r="4032" spans="1:4" x14ac:dyDescent="0.3">
      <c r="A4032">
        <v>48360</v>
      </c>
      <c r="B4032">
        <v>263.291</v>
      </c>
      <c r="C4032">
        <v>11.353999999999999</v>
      </c>
      <c r="D4032">
        <v>11.362</v>
      </c>
    </row>
    <row r="4033" spans="1:4" x14ac:dyDescent="0.3">
      <c r="A4033">
        <v>48372</v>
      </c>
      <c r="B4033">
        <v>264.108</v>
      </c>
      <c r="C4033">
        <v>11.635</v>
      </c>
      <c r="D4033">
        <v>11.359</v>
      </c>
    </row>
    <row r="4034" spans="1:4" x14ac:dyDescent="0.3">
      <c r="A4034">
        <v>48384</v>
      </c>
      <c r="B4034">
        <v>264.92500000000001</v>
      </c>
      <c r="C4034">
        <v>11.206</v>
      </c>
      <c r="D4034">
        <v>11.348000000000001</v>
      </c>
    </row>
    <row r="4035" spans="1:4" x14ac:dyDescent="0.3">
      <c r="A4035">
        <v>48396</v>
      </c>
      <c r="B4035">
        <v>265.74299999999999</v>
      </c>
      <c r="C4035">
        <v>11.029</v>
      </c>
      <c r="D4035">
        <v>11.352</v>
      </c>
    </row>
    <row r="4036" spans="1:4" x14ac:dyDescent="0.3">
      <c r="A4036">
        <v>48408</v>
      </c>
      <c r="B4036">
        <v>266.55900000000003</v>
      </c>
      <c r="C4036">
        <v>11.13</v>
      </c>
      <c r="D4036">
        <v>11.345000000000001</v>
      </c>
    </row>
    <row r="4037" spans="1:4" x14ac:dyDescent="0.3">
      <c r="A4037">
        <v>48420</v>
      </c>
      <c r="B4037">
        <v>267.37599999999998</v>
      </c>
      <c r="C4037">
        <v>10.811</v>
      </c>
      <c r="D4037">
        <v>11.345000000000001</v>
      </c>
    </row>
    <row r="4038" spans="1:4" x14ac:dyDescent="0.3">
      <c r="A4038">
        <v>48432</v>
      </c>
      <c r="B4038">
        <v>268.19200000000001</v>
      </c>
      <c r="C4038">
        <v>11.003</v>
      </c>
      <c r="D4038">
        <v>11.340999999999999</v>
      </c>
    </row>
    <row r="4039" spans="1:4" x14ac:dyDescent="0.3">
      <c r="A4039">
        <v>48444</v>
      </c>
      <c r="B4039">
        <v>269.00799999999998</v>
      </c>
      <c r="C4039">
        <v>10.772</v>
      </c>
      <c r="D4039">
        <v>11.331</v>
      </c>
    </row>
    <row r="4040" spans="1:4" x14ac:dyDescent="0.3">
      <c r="A4040">
        <v>48456</v>
      </c>
      <c r="B4040">
        <v>269.82400000000001</v>
      </c>
      <c r="C4040">
        <v>11.266</v>
      </c>
      <c r="D4040">
        <v>11.331</v>
      </c>
    </row>
    <row r="4041" spans="1:4" x14ac:dyDescent="0.3">
      <c r="A4041">
        <v>48468</v>
      </c>
      <c r="B4041">
        <v>270.63900000000001</v>
      </c>
      <c r="C4041">
        <v>11.538</v>
      </c>
      <c r="D4041">
        <v>11.327999999999999</v>
      </c>
    </row>
    <row r="4042" spans="1:4" x14ac:dyDescent="0.3">
      <c r="A4042">
        <v>48480</v>
      </c>
      <c r="B4042">
        <v>271.45499999999998</v>
      </c>
      <c r="C4042">
        <v>10.565</v>
      </c>
      <c r="D4042">
        <v>11.324999999999999</v>
      </c>
    </row>
    <row r="4043" spans="1:4" x14ac:dyDescent="0.3">
      <c r="A4043">
        <v>48492</v>
      </c>
      <c r="B4043">
        <v>272.27</v>
      </c>
      <c r="C4043">
        <v>11.55</v>
      </c>
      <c r="D4043">
        <v>11.326000000000001</v>
      </c>
    </row>
    <row r="4044" spans="1:4" x14ac:dyDescent="0.3">
      <c r="A4044">
        <v>48504</v>
      </c>
      <c r="B4044">
        <v>273.084</v>
      </c>
      <c r="C4044">
        <v>11.477</v>
      </c>
      <c r="D4044">
        <v>11.317</v>
      </c>
    </row>
    <row r="4045" spans="1:4" x14ac:dyDescent="0.3">
      <c r="A4045">
        <v>48516</v>
      </c>
      <c r="B4045">
        <v>273.899</v>
      </c>
      <c r="C4045">
        <v>10.199</v>
      </c>
      <c r="D4045">
        <v>11.316000000000001</v>
      </c>
    </row>
    <row r="4046" spans="1:4" x14ac:dyDescent="0.3">
      <c r="A4046">
        <v>48528</v>
      </c>
      <c r="B4046">
        <v>274.71300000000002</v>
      </c>
      <c r="C4046">
        <v>10.141999999999999</v>
      </c>
      <c r="D4046">
        <v>11.308</v>
      </c>
    </row>
    <row r="4047" spans="1:4" x14ac:dyDescent="0.3">
      <c r="A4047">
        <v>48540</v>
      </c>
      <c r="B4047">
        <v>275.52699999999999</v>
      </c>
      <c r="C4047">
        <v>11.43</v>
      </c>
      <c r="D4047">
        <v>11.308</v>
      </c>
    </row>
    <row r="4048" spans="1:4" x14ac:dyDescent="0.3">
      <c r="A4048">
        <v>48552</v>
      </c>
      <c r="B4048">
        <v>276.34100000000001</v>
      </c>
      <c r="C4048">
        <v>11.15</v>
      </c>
      <c r="D4048">
        <v>11.308</v>
      </c>
    </row>
    <row r="4049" spans="1:4" x14ac:dyDescent="0.3">
      <c r="A4049">
        <v>48564</v>
      </c>
      <c r="B4049">
        <v>277.154</v>
      </c>
      <c r="C4049">
        <v>11.403</v>
      </c>
      <c r="D4049">
        <v>11.301</v>
      </c>
    </row>
    <row r="4050" spans="1:4" x14ac:dyDescent="0.3">
      <c r="A4050">
        <v>48576</v>
      </c>
      <c r="B4050">
        <v>277.96800000000002</v>
      </c>
      <c r="C4050">
        <v>11.06</v>
      </c>
      <c r="D4050">
        <v>11.297000000000001</v>
      </c>
    </row>
    <row r="4051" spans="1:4" x14ac:dyDescent="0.3">
      <c r="A4051">
        <v>48588</v>
      </c>
      <c r="B4051">
        <v>278.77999999999997</v>
      </c>
      <c r="C4051">
        <v>11.689</v>
      </c>
      <c r="D4051">
        <v>11.292999999999999</v>
      </c>
    </row>
    <row r="4052" spans="1:4" x14ac:dyDescent="0.3">
      <c r="A4052">
        <v>48600</v>
      </c>
      <c r="B4052">
        <v>279.59300000000002</v>
      </c>
      <c r="C4052">
        <v>11.957000000000001</v>
      </c>
      <c r="D4052">
        <v>11.289</v>
      </c>
    </row>
    <row r="4053" spans="1:4" x14ac:dyDescent="0.3">
      <c r="A4053">
        <v>48612</v>
      </c>
      <c r="B4053">
        <v>280.40600000000001</v>
      </c>
      <c r="C4053">
        <v>11.313000000000001</v>
      </c>
      <c r="D4053">
        <v>11.286</v>
      </c>
    </row>
    <row r="4054" spans="1:4" x14ac:dyDescent="0.3">
      <c r="A4054">
        <v>48624</v>
      </c>
      <c r="B4054">
        <v>281.21800000000002</v>
      </c>
      <c r="C4054">
        <v>11.36</v>
      </c>
      <c r="D4054">
        <v>11.282999999999999</v>
      </c>
    </row>
    <row r="4055" spans="1:4" x14ac:dyDescent="0.3">
      <c r="A4055">
        <v>48636</v>
      </c>
      <c r="B4055">
        <v>282.02999999999997</v>
      </c>
      <c r="C4055">
        <v>11.523999999999999</v>
      </c>
      <c r="D4055">
        <v>11.28</v>
      </c>
    </row>
    <row r="4056" spans="1:4" x14ac:dyDescent="0.3">
      <c r="A4056">
        <v>48648</v>
      </c>
      <c r="B4056">
        <v>282.84199999999998</v>
      </c>
      <c r="C4056">
        <v>10.968</v>
      </c>
      <c r="D4056">
        <v>11.276</v>
      </c>
    </row>
    <row r="4057" spans="1:4" x14ac:dyDescent="0.3">
      <c r="A4057">
        <v>48660</v>
      </c>
      <c r="B4057">
        <v>283.654</v>
      </c>
      <c r="C4057">
        <v>10.708</v>
      </c>
      <c r="D4057">
        <v>11.272</v>
      </c>
    </row>
    <row r="4058" spans="1:4" x14ac:dyDescent="0.3">
      <c r="A4058">
        <v>48672</v>
      </c>
      <c r="B4058">
        <v>284.46499999999997</v>
      </c>
      <c r="C4058">
        <v>11.124000000000001</v>
      </c>
      <c r="D4058">
        <v>11.272</v>
      </c>
    </row>
    <row r="4059" spans="1:4" x14ac:dyDescent="0.3">
      <c r="A4059">
        <v>48684</v>
      </c>
      <c r="B4059">
        <v>285.27600000000001</v>
      </c>
      <c r="C4059">
        <v>11.144</v>
      </c>
      <c r="D4059">
        <v>11.268000000000001</v>
      </c>
    </row>
    <row r="4060" spans="1:4" x14ac:dyDescent="0.3">
      <c r="A4060">
        <v>48696</v>
      </c>
      <c r="B4060">
        <v>286.08699999999999</v>
      </c>
      <c r="C4060">
        <v>11.291</v>
      </c>
      <c r="D4060">
        <v>11.263999999999999</v>
      </c>
    </row>
    <row r="4061" spans="1:4" x14ac:dyDescent="0.3">
      <c r="A4061">
        <v>48708</v>
      </c>
      <c r="B4061">
        <v>286.89800000000002</v>
      </c>
      <c r="C4061">
        <v>11.201000000000001</v>
      </c>
      <c r="D4061">
        <v>11.259</v>
      </c>
    </row>
    <row r="4062" spans="1:4" x14ac:dyDescent="0.3">
      <c r="A4062">
        <v>48720</v>
      </c>
      <c r="B4062">
        <v>287.70800000000003</v>
      </c>
      <c r="C4062">
        <v>11.228999999999999</v>
      </c>
      <c r="D4062">
        <v>11.26</v>
      </c>
    </row>
    <row r="4063" spans="1:4" x14ac:dyDescent="0.3">
      <c r="A4063">
        <v>48732</v>
      </c>
      <c r="B4063">
        <v>288.51799999999997</v>
      </c>
      <c r="C4063">
        <v>11.917</v>
      </c>
      <c r="D4063">
        <v>11.257999999999999</v>
      </c>
    </row>
    <row r="4064" spans="1:4" x14ac:dyDescent="0.3">
      <c r="A4064">
        <v>48744</v>
      </c>
      <c r="B4064">
        <v>289.32799999999997</v>
      </c>
      <c r="C4064">
        <v>11.23</v>
      </c>
      <c r="D4064">
        <v>11.250999999999999</v>
      </c>
    </row>
    <row r="4065" spans="1:4" x14ac:dyDescent="0.3">
      <c r="A4065">
        <v>48756</v>
      </c>
      <c r="B4065">
        <v>290.13799999999998</v>
      </c>
      <c r="C4065">
        <v>11.025</v>
      </c>
      <c r="D4065">
        <v>11.250999999999999</v>
      </c>
    </row>
    <row r="4066" spans="1:4" x14ac:dyDescent="0.3">
      <c r="A4066">
        <v>48768</v>
      </c>
      <c r="B4066">
        <v>290.94799999999998</v>
      </c>
      <c r="C4066">
        <v>11.474</v>
      </c>
      <c r="D4066">
        <v>11.244</v>
      </c>
    </row>
    <row r="4067" spans="1:4" x14ac:dyDescent="0.3">
      <c r="A4067">
        <v>48780</v>
      </c>
      <c r="B4067">
        <v>291.75799999999998</v>
      </c>
      <c r="C4067">
        <v>12.066000000000001</v>
      </c>
      <c r="D4067">
        <v>11.244</v>
      </c>
    </row>
    <row r="4068" spans="1:4" x14ac:dyDescent="0.3">
      <c r="A4068">
        <v>48792</v>
      </c>
      <c r="B4068">
        <v>292.56700000000001</v>
      </c>
      <c r="C4068">
        <v>10.746</v>
      </c>
      <c r="D4068">
        <v>11.239000000000001</v>
      </c>
    </row>
    <row r="4069" spans="1:4" x14ac:dyDescent="0.3">
      <c r="A4069">
        <v>48804</v>
      </c>
      <c r="B4069">
        <v>293.37599999999998</v>
      </c>
      <c r="C4069">
        <v>11.097</v>
      </c>
      <c r="D4069">
        <v>11.236000000000001</v>
      </c>
    </row>
    <row r="4070" spans="1:4" x14ac:dyDescent="0.3">
      <c r="A4070">
        <v>48816</v>
      </c>
      <c r="B4070">
        <v>294.185</v>
      </c>
      <c r="C4070">
        <v>11.500999999999999</v>
      </c>
      <c r="D4070">
        <v>11.238</v>
      </c>
    </row>
    <row r="4071" spans="1:4" x14ac:dyDescent="0.3">
      <c r="A4071">
        <v>48828</v>
      </c>
      <c r="B4071">
        <v>294.99299999999999</v>
      </c>
      <c r="C4071">
        <v>11.246</v>
      </c>
      <c r="D4071">
        <v>11.234</v>
      </c>
    </row>
    <row r="4072" spans="1:4" x14ac:dyDescent="0.3">
      <c r="A4072">
        <v>48840</v>
      </c>
      <c r="B4072">
        <v>295.80200000000002</v>
      </c>
      <c r="C4072">
        <v>11.536</v>
      </c>
      <c r="D4072">
        <v>11.233000000000001</v>
      </c>
    </row>
    <row r="4073" spans="1:4" x14ac:dyDescent="0.3">
      <c r="A4073">
        <v>48852</v>
      </c>
      <c r="B4073">
        <v>296.61</v>
      </c>
      <c r="C4073">
        <v>10.818</v>
      </c>
      <c r="D4073">
        <v>11.224</v>
      </c>
    </row>
    <row r="4074" spans="1:4" x14ac:dyDescent="0.3">
      <c r="A4074">
        <v>48864</v>
      </c>
      <c r="B4074">
        <v>297.41699999999997</v>
      </c>
      <c r="C4074">
        <v>11.285</v>
      </c>
      <c r="D4074">
        <v>11.222</v>
      </c>
    </row>
    <row r="4075" spans="1:4" x14ac:dyDescent="0.3">
      <c r="A4075">
        <v>48876</v>
      </c>
      <c r="B4075">
        <v>298.22500000000002</v>
      </c>
      <c r="C4075">
        <v>11.634</v>
      </c>
      <c r="D4075">
        <v>11.221</v>
      </c>
    </row>
    <row r="4076" spans="1:4" x14ac:dyDescent="0.3">
      <c r="A4076">
        <v>48888</v>
      </c>
      <c r="B4076">
        <v>299.03399999999999</v>
      </c>
      <c r="C4076">
        <v>11.106</v>
      </c>
      <c r="D4076">
        <v>11.222</v>
      </c>
    </row>
    <row r="4077" spans="1:4" x14ac:dyDescent="0.3">
      <c r="A4077">
        <v>48900</v>
      </c>
      <c r="B4077">
        <v>299.84199999999998</v>
      </c>
      <c r="C4077">
        <v>11.122</v>
      </c>
      <c r="D4077">
        <v>11.227</v>
      </c>
    </row>
    <row r="4078" spans="1:4" x14ac:dyDescent="0.3">
      <c r="A4078">
        <v>48912</v>
      </c>
      <c r="B4078">
        <v>300.649</v>
      </c>
      <c r="C4078">
        <v>11.337</v>
      </c>
      <c r="D4078">
        <v>11.223000000000001</v>
      </c>
    </row>
    <row r="4079" spans="1:4" x14ac:dyDescent="0.3">
      <c r="A4079">
        <v>48924</v>
      </c>
      <c r="B4079">
        <v>301.45699999999999</v>
      </c>
      <c r="C4079">
        <v>11.41</v>
      </c>
      <c r="D4079">
        <v>11.23</v>
      </c>
    </row>
    <row r="4080" spans="1:4" x14ac:dyDescent="0.3">
      <c r="A4080">
        <v>48936</v>
      </c>
      <c r="B4080">
        <v>302.26299999999998</v>
      </c>
      <c r="C4080">
        <v>11.241</v>
      </c>
      <c r="D4080">
        <v>11.215</v>
      </c>
    </row>
    <row r="4081" spans="1:4" x14ac:dyDescent="0.3">
      <c r="A4081">
        <v>48948</v>
      </c>
      <c r="B4081">
        <v>303.06900000000002</v>
      </c>
      <c r="C4081">
        <v>11.335000000000001</v>
      </c>
      <c r="D4081">
        <v>11.204000000000001</v>
      </c>
    </row>
    <row r="4082" spans="1:4" x14ac:dyDescent="0.3">
      <c r="A4082">
        <v>48960</v>
      </c>
      <c r="B4082">
        <v>303.87599999999998</v>
      </c>
      <c r="C4082">
        <v>11.065</v>
      </c>
      <c r="D4082">
        <v>11.205</v>
      </c>
    </row>
    <row r="4083" spans="1:4" x14ac:dyDescent="0.3">
      <c r="A4083">
        <v>48972</v>
      </c>
      <c r="B4083">
        <v>304.68200000000002</v>
      </c>
      <c r="C4083">
        <v>11.176</v>
      </c>
      <c r="D4083">
        <v>11.202</v>
      </c>
    </row>
    <row r="4084" spans="1:4" x14ac:dyDescent="0.3">
      <c r="A4084">
        <v>48984</v>
      </c>
      <c r="B4084">
        <v>305.488</v>
      </c>
      <c r="C4084">
        <v>12.571999999999999</v>
      </c>
      <c r="D4084">
        <v>11.202999999999999</v>
      </c>
    </row>
    <row r="4085" spans="1:4" x14ac:dyDescent="0.3">
      <c r="A4085">
        <v>48996</v>
      </c>
      <c r="B4085">
        <v>306.29399999999998</v>
      </c>
      <c r="C4085">
        <v>11.351000000000001</v>
      </c>
      <c r="D4085">
        <v>11.198</v>
      </c>
    </row>
    <row r="4086" spans="1:4" x14ac:dyDescent="0.3">
      <c r="A4086">
        <v>49008</v>
      </c>
      <c r="B4086">
        <v>307.101</v>
      </c>
      <c r="C4086">
        <v>10.7</v>
      </c>
      <c r="D4086">
        <v>11.196</v>
      </c>
    </row>
    <row r="4087" spans="1:4" x14ac:dyDescent="0.3">
      <c r="A4087">
        <v>49020</v>
      </c>
      <c r="B4087">
        <v>307.90699999999998</v>
      </c>
      <c r="C4087">
        <v>11.275</v>
      </c>
      <c r="D4087">
        <v>11.198</v>
      </c>
    </row>
    <row r="4088" spans="1:4" x14ac:dyDescent="0.3">
      <c r="A4088">
        <v>49032</v>
      </c>
      <c r="B4088">
        <v>308.71199999999999</v>
      </c>
      <c r="C4088">
        <v>11.367000000000001</v>
      </c>
      <c r="D4088">
        <v>11.192</v>
      </c>
    </row>
    <row r="4089" spans="1:4" x14ac:dyDescent="0.3">
      <c r="A4089">
        <v>49044</v>
      </c>
      <c r="B4089">
        <v>309.517</v>
      </c>
      <c r="C4089">
        <v>11.146000000000001</v>
      </c>
      <c r="D4089">
        <v>11.189</v>
      </c>
    </row>
    <row r="4090" spans="1:4" x14ac:dyDescent="0.3">
      <c r="A4090">
        <v>49056</v>
      </c>
      <c r="B4090">
        <v>310.32299999999998</v>
      </c>
      <c r="C4090">
        <v>9.9779999999999998</v>
      </c>
      <c r="D4090">
        <v>11.185</v>
      </c>
    </row>
    <row r="4091" spans="1:4" x14ac:dyDescent="0.3">
      <c r="A4091">
        <v>49068</v>
      </c>
      <c r="B4091">
        <v>311.12900000000002</v>
      </c>
      <c r="C4091">
        <v>11.467000000000001</v>
      </c>
      <c r="D4091">
        <v>11.186999999999999</v>
      </c>
    </row>
    <row r="4092" spans="1:4" x14ac:dyDescent="0.3">
      <c r="A4092">
        <v>49080</v>
      </c>
      <c r="B4092">
        <v>311.93299999999999</v>
      </c>
      <c r="C4092">
        <v>11.904999999999999</v>
      </c>
      <c r="D4092">
        <v>11.183999999999999</v>
      </c>
    </row>
    <row r="4093" spans="1:4" x14ac:dyDescent="0.3">
      <c r="A4093">
        <v>49092</v>
      </c>
      <c r="B4093">
        <v>312.73899999999998</v>
      </c>
      <c r="C4093">
        <v>11.486000000000001</v>
      </c>
      <c r="D4093">
        <v>11.183999999999999</v>
      </c>
    </row>
    <row r="4094" spans="1:4" x14ac:dyDescent="0.3">
      <c r="A4094">
        <v>49104</v>
      </c>
      <c r="B4094">
        <v>313.54399999999998</v>
      </c>
      <c r="C4094">
        <v>11.36</v>
      </c>
      <c r="D4094">
        <v>11.185</v>
      </c>
    </row>
    <row r="4095" spans="1:4" x14ac:dyDescent="0.3">
      <c r="A4095">
        <v>49116</v>
      </c>
      <c r="B4095">
        <v>314.34800000000001</v>
      </c>
      <c r="C4095">
        <v>11.058999999999999</v>
      </c>
      <c r="D4095">
        <v>11.18</v>
      </c>
    </row>
    <row r="4096" spans="1:4" x14ac:dyDescent="0.3">
      <c r="A4096">
        <v>49128</v>
      </c>
      <c r="B4096">
        <v>315.15199999999999</v>
      </c>
      <c r="C4096">
        <v>11.86</v>
      </c>
      <c r="D4096">
        <v>11.177</v>
      </c>
    </row>
    <row r="4097" spans="1:4" x14ac:dyDescent="0.3">
      <c r="A4097">
        <v>49140</v>
      </c>
      <c r="B4097">
        <v>315.95699999999999</v>
      </c>
      <c r="C4097">
        <v>12.205</v>
      </c>
      <c r="D4097">
        <v>11.177</v>
      </c>
    </row>
    <row r="4098" spans="1:4" x14ac:dyDescent="0.3">
      <c r="A4098">
        <v>49152</v>
      </c>
      <c r="B4098">
        <v>316.76100000000002</v>
      </c>
      <c r="C4098">
        <v>10.654999999999999</v>
      </c>
      <c r="D4098">
        <v>11.173</v>
      </c>
    </row>
    <row r="4099" spans="1:4" x14ac:dyDescent="0.3">
      <c r="A4099">
        <v>49164</v>
      </c>
      <c r="B4099">
        <v>317.56599999999997</v>
      </c>
      <c r="C4099">
        <v>10.96</v>
      </c>
      <c r="D4099">
        <v>11.170999999999999</v>
      </c>
    </row>
    <row r="4100" spans="1:4" x14ac:dyDescent="0.3">
      <c r="A4100">
        <v>49176</v>
      </c>
      <c r="B4100">
        <v>318.37</v>
      </c>
      <c r="C4100">
        <v>10.988</v>
      </c>
      <c r="D4100">
        <v>11.170999999999999</v>
      </c>
    </row>
    <row r="4101" spans="1:4" x14ac:dyDescent="0.3">
      <c r="A4101">
        <v>49188</v>
      </c>
      <c r="B4101">
        <v>319.17399999999998</v>
      </c>
      <c r="C4101">
        <v>11.333</v>
      </c>
      <c r="D4101">
        <v>11.167999999999999</v>
      </c>
    </row>
    <row r="4102" spans="1:4" x14ac:dyDescent="0.3">
      <c r="A4102">
        <v>49200</v>
      </c>
      <c r="B4102">
        <v>319.97800000000001</v>
      </c>
      <c r="C4102">
        <v>11.307</v>
      </c>
      <c r="D4102">
        <v>11.167999999999999</v>
      </c>
    </row>
    <row r="4103" spans="1:4" x14ac:dyDescent="0.3">
      <c r="A4103">
        <v>49212</v>
      </c>
      <c r="B4103">
        <v>320.78100000000001</v>
      </c>
      <c r="C4103">
        <v>10.647</v>
      </c>
      <c r="D4103">
        <v>11.162000000000001</v>
      </c>
    </row>
    <row r="4104" spans="1:4" x14ac:dyDescent="0.3">
      <c r="A4104">
        <v>49224</v>
      </c>
      <c r="B4104">
        <v>321.58499999999998</v>
      </c>
      <c r="C4104">
        <v>11.097</v>
      </c>
      <c r="D4104">
        <v>11.16</v>
      </c>
    </row>
    <row r="4105" spans="1:4" x14ac:dyDescent="0.3">
      <c r="A4105">
        <v>49236</v>
      </c>
      <c r="B4105">
        <v>322.38900000000001</v>
      </c>
      <c r="C4105">
        <v>12.034000000000001</v>
      </c>
      <c r="D4105">
        <v>11.167</v>
      </c>
    </row>
    <row r="4106" spans="1:4" x14ac:dyDescent="0.3">
      <c r="A4106">
        <v>49248</v>
      </c>
      <c r="B4106">
        <v>323.19200000000001</v>
      </c>
      <c r="C4106">
        <v>11.898</v>
      </c>
      <c r="D4106">
        <v>11.16</v>
      </c>
    </row>
    <row r="4107" spans="1:4" x14ac:dyDescent="0.3">
      <c r="A4107">
        <v>49260</v>
      </c>
      <c r="B4107">
        <v>323.995</v>
      </c>
      <c r="C4107">
        <v>11.95</v>
      </c>
      <c r="D4107">
        <v>11.157</v>
      </c>
    </row>
    <row r="4108" spans="1:4" x14ac:dyDescent="0.3">
      <c r="A4108">
        <v>49272</v>
      </c>
      <c r="B4108">
        <v>324.798</v>
      </c>
      <c r="C4108">
        <v>11.331</v>
      </c>
      <c r="D4108">
        <v>11.159000000000001</v>
      </c>
    </row>
    <row r="4109" spans="1:4" x14ac:dyDescent="0.3">
      <c r="A4109">
        <v>49284</v>
      </c>
      <c r="B4109">
        <v>325.60199999999998</v>
      </c>
      <c r="C4109">
        <v>11.042</v>
      </c>
      <c r="D4109">
        <v>11.157999999999999</v>
      </c>
    </row>
    <row r="4110" spans="1:4" x14ac:dyDescent="0.3">
      <c r="A4110">
        <v>49296</v>
      </c>
      <c r="B4110">
        <v>326.40499999999997</v>
      </c>
      <c r="C4110">
        <v>11.147</v>
      </c>
      <c r="D4110">
        <v>11.154999999999999</v>
      </c>
    </row>
    <row r="4111" spans="1:4" x14ac:dyDescent="0.3">
      <c r="A4111">
        <v>49308</v>
      </c>
      <c r="B4111">
        <v>327.20800000000003</v>
      </c>
      <c r="C4111">
        <v>11.055999999999999</v>
      </c>
      <c r="D4111">
        <v>11.151</v>
      </c>
    </row>
    <row r="4112" spans="1:4" x14ac:dyDescent="0.3">
      <c r="A4112">
        <v>49320</v>
      </c>
      <c r="B4112">
        <v>328.01100000000002</v>
      </c>
      <c r="C4112">
        <v>10.898</v>
      </c>
      <c r="D4112">
        <v>11.151</v>
      </c>
    </row>
    <row r="4113" spans="1:4" x14ac:dyDescent="0.3">
      <c r="A4113">
        <v>49332</v>
      </c>
      <c r="B4113">
        <v>328.81299999999999</v>
      </c>
      <c r="C4113">
        <v>10.727</v>
      </c>
      <c r="D4113">
        <v>11.148</v>
      </c>
    </row>
    <row r="4114" spans="1:4" x14ac:dyDescent="0.3">
      <c r="A4114">
        <v>49344</v>
      </c>
      <c r="B4114">
        <v>329.61599999999999</v>
      </c>
      <c r="C4114">
        <v>11.175000000000001</v>
      </c>
      <c r="D4114">
        <v>11.148999999999999</v>
      </c>
    </row>
    <row r="4115" spans="1:4" x14ac:dyDescent="0.3">
      <c r="A4115">
        <v>49356</v>
      </c>
      <c r="B4115">
        <v>330.41899999999998</v>
      </c>
      <c r="C4115">
        <v>11.414</v>
      </c>
      <c r="D4115">
        <v>11.151</v>
      </c>
    </row>
    <row r="4116" spans="1:4" x14ac:dyDescent="0.3">
      <c r="A4116">
        <v>49368</v>
      </c>
      <c r="B4116">
        <v>331.221</v>
      </c>
      <c r="C4116">
        <v>11.358000000000001</v>
      </c>
      <c r="D4116">
        <v>11.148999999999999</v>
      </c>
    </row>
    <row r="4117" spans="1:4" x14ac:dyDescent="0.3">
      <c r="A4117">
        <v>49380</v>
      </c>
      <c r="B4117">
        <v>332.024</v>
      </c>
      <c r="C4117">
        <v>10.802</v>
      </c>
      <c r="D4117">
        <v>11.145</v>
      </c>
    </row>
    <row r="4118" spans="1:4" x14ac:dyDescent="0.3">
      <c r="A4118">
        <v>49392</v>
      </c>
      <c r="B4118">
        <v>332.82600000000002</v>
      </c>
      <c r="C4118">
        <v>10.612</v>
      </c>
      <c r="D4118">
        <v>11.141999999999999</v>
      </c>
    </row>
    <row r="4119" spans="1:4" x14ac:dyDescent="0.3">
      <c r="A4119">
        <v>49404</v>
      </c>
      <c r="B4119">
        <v>333.62900000000002</v>
      </c>
      <c r="C4119">
        <v>10.707000000000001</v>
      </c>
      <c r="D4119">
        <v>11.144</v>
      </c>
    </row>
    <row r="4120" spans="1:4" x14ac:dyDescent="0.3">
      <c r="A4120">
        <v>49416</v>
      </c>
      <c r="B4120">
        <v>334.43099999999998</v>
      </c>
      <c r="C4120">
        <v>11.339</v>
      </c>
      <c r="D4120">
        <v>11.145</v>
      </c>
    </row>
    <row r="4121" spans="1:4" x14ac:dyDescent="0.3">
      <c r="A4121">
        <v>49428</v>
      </c>
      <c r="B4121">
        <v>335.233</v>
      </c>
      <c r="C4121">
        <v>11.066000000000001</v>
      </c>
      <c r="D4121">
        <v>11.141</v>
      </c>
    </row>
    <row r="4122" spans="1:4" x14ac:dyDescent="0.3">
      <c r="A4122">
        <v>49440</v>
      </c>
      <c r="B4122">
        <v>336.036</v>
      </c>
      <c r="C4122">
        <v>10.801</v>
      </c>
      <c r="D4122">
        <v>11.141999999999999</v>
      </c>
    </row>
    <row r="4123" spans="1:4" x14ac:dyDescent="0.3">
      <c r="A4123">
        <v>49452</v>
      </c>
      <c r="B4123">
        <v>336.83800000000002</v>
      </c>
      <c r="C4123">
        <v>10.904</v>
      </c>
      <c r="D4123">
        <v>11.141999999999999</v>
      </c>
    </row>
    <row r="4124" spans="1:4" x14ac:dyDescent="0.3">
      <c r="A4124">
        <v>49464</v>
      </c>
      <c r="B4124">
        <v>337.64</v>
      </c>
      <c r="C4124">
        <v>11.192</v>
      </c>
      <c r="D4124">
        <v>11.141</v>
      </c>
    </row>
    <row r="4125" spans="1:4" x14ac:dyDescent="0.3">
      <c r="A4125">
        <v>49476</v>
      </c>
      <c r="B4125">
        <v>338.44200000000001</v>
      </c>
      <c r="C4125">
        <v>11.236000000000001</v>
      </c>
      <c r="D4125">
        <v>11.141999999999999</v>
      </c>
    </row>
    <row r="4126" spans="1:4" x14ac:dyDescent="0.3">
      <c r="A4126">
        <v>49488</v>
      </c>
      <c r="B4126">
        <v>339.24400000000003</v>
      </c>
      <c r="C4126">
        <v>10.737</v>
      </c>
      <c r="D4126">
        <v>11.141999999999999</v>
      </c>
    </row>
    <row r="4127" spans="1:4" x14ac:dyDescent="0.3">
      <c r="A4127">
        <v>49500</v>
      </c>
      <c r="B4127">
        <v>340.04599999999999</v>
      </c>
      <c r="C4127">
        <v>10.576000000000001</v>
      </c>
      <c r="D4127">
        <v>11.141</v>
      </c>
    </row>
    <row r="4128" spans="1:4" x14ac:dyDescent="0.3">
      <c r="A4128">
        <v>49512</v>
      </c>
      <c r="B4128">
        <v>340.84800000000001</v>
      </c>
      <c r="C4128">
        <v>10.807</v>
      </c>
      <c r="D4128">
        <v>11.138999999999999</v>
      </c>
    </row>
    <row r="4129" spans="1:4" x14ac:dyDescent="0.3">
      <c r="A4129">
        <v>49524</v>
      </c>
      <c r="B4129">
        <v>341.65100000000001</v>
      </c>
      <c r="C4129">
        <v>10.512</v>
      </c>
      <c r="D4129">
        <v>11.141999999999999</v>
      </c>
    </row>
    <row r="4130" spans="1:4" x14ac:dyDescent="0.3">
      <c r="A4130">
        <v>49536</v>
      </c>
      <c r="B4130">
        <v>342.452</v>
      </c>
      <c r="C4130">
        <v>10.824</v>
      </c>
      <c r="D4130">
        <v>11.14</v>
      </c>
    </row>
    <row r="4131" spans="1:4" x14ac:dyDescent="0.3">
      <c r="A4131">
        <v>49548</v>
      </c>
      <c r="B4131">
        <v>343.255</v>
      </c>
      <c r="C4131">
        <v>10.964</v>
      </c>
      <c r="D4131">
        <v>11.138999999999999</v>
      </c>
    </row>
    <row r="4132" spans="1:4" x14ac:dyDescent="0.3">
      <c r="A4132">
        <v>49560</v>
      </c>
      <c r="B4132">
        <v>344.05700000000002</v>
      </c>
      <c r="C4132">
        <v>10.865</v>
      </c>
      <c r="D4132">
        <v>11.141</v>
      </c>
    </row>
    <row r="4133" spans="1:4" x14ac:dyDescent="0.3">
      <c r="A4133">
        <v>49572</v>
      </c>
      <c r="B4133">
        <v>344.85899999999998</v>
      </c>
      <c r="C4133">
        <v>11.89</v>
      </c>
      <c r="D4133">
        <v>11.141</v>
      </c>
    </row>
    <row r="4134" spans="1:4" x14ac:dyDescent="0.3">
      <c r="A4134">
        <v>49584</v>
      </c>
      <c r="B4134">
        <v>345.661</v>
      </c>
      <c r="C4134">
        <v>11.878</v>
      </c>
      <c r="D4134">
        <v>11.141999999999999</v>
      </c>
    </row>
    <row r="4135" spans="1:4" x14ac:dyDescent="0.3">
      <c r="A4135">
        <v>49596</v>
      </c>
      <c r="B4135">
        <v>346.46300000000002</v>
      </c>
      <c r="C4135">
        <v>11.398</v>
      </c>
      <c r="D4135">
        <v>11.141999999999999</v>
      </c>
    </row>
    <row r="4136" spans="1:4" x14ac:dyDescent="0.3">
      <c r="A4136">
        <v>49608</v>
      </c>
      <c r="B4136">
        <v>347.26600000000002</v>
      </c>
      <c r="C4136">
        <v>11.265000000000001</v>
      </c>
      <c r="D4136">
        <v>11.145</v>
      </c>
    </row>
    <row r="4137" spans="1:4" x14ac:dyDescent="0.3">
      <c r="A4137">
        <v>49620</v>
      </c>
      <c r="B4137">
        <v>348.06799999999998</v>
      </c>
      <c r="C4137">
        <v>10.750999999999999</v>
      </c>
      <c r="D4137">
        <v>11.141999999999999</v>
      </c>
    </row>
    <row r="4138" spans="1:4" x14ac:dyDescent="0.3">
      <c r="A4138">
        <v>49632</v>
      </c>
      <c r="B4138">
        <v>348.87</v>
      </c>
      <c r="C4138">
        <v>10.76</v>
      </c>
      <c r="D4138">
        <v>11.144</v>
      </c>
    </row>
    <row r="4139" spans="1:4" x14ac:dyDescent="0.3">
      <c r="A4139">
        <v>49644</v>
      </c>
      <c r="B4139">
        <v>349.673</v>
      </c>
      <c r="C4139">
        <v>11.353</v>
      </c>
      <c r="D4139">
        <v>11.145</v>
      </c>
    </row>
    <row r="4140" spans="1:4" x14ac:dyDescent="0.3">
      <c r="A4140">
        <v>49656</v>
      </c>
      <c r="B4140">
        <v>350.47500000000002</v>
      </c>
      <c r="C4140">
        <v>11.179</v>
      </c>
      <c r="D4140">
        <v>11.141999999999999</v>
      </c>
    </row>
    <row r="4141" spans="1:4" x14ac:dyDescent="0.3">
      <c r="A4141">
        <v>49668</v>
      </c>
      <c r="B4141">
        <v>351.27699999999999</v>
      </c>
      <c r="C4141">
        <v>11.795</v>
      </c>
      <c r="D4141">
        <v>11.146000000000001</v>
      </c>
    </row>
    <row r="4142" spans="1:4" x14ac:dyDescent="0.3">
      <c r="A4142">
        <v>49680</v>
      </c>
      <c r="B4142">
        <v>352.08</v>
      </c>
      <c r="C4142">
        <v>11.335000000000001</v>
      </c>
      <c r="D4142">
        <v>11.147</v>
      </c>
    </row>
    <row r="4143" spans="1:4" x14ac:dyDescent="0.3">
      <c r="A4143">
        <v>49692</v>
      </c>
      <c r="B4143">
        <v>352.88299999999998</v>
      </c>
      <c r="C4143">
        <v>11.548</v>
      </c>
      <c r="D4143">
        <v>11.151</v>
      </c>
    </row>
    <row r="4144" spans="1:4" x14ac:dyDescent="0.3">
      <c r="A4144">
        <v>49704</v>
      </c>
      <c r="B4144">
        <v>353.685</v>
      </c>
      <c r="C4144">
        <v>11.618</v>
      </c>
      <c r="D4144">
        <v>11.148999999999999</v>
      </c>
    </row>
    <row r="4145" spans="1:4" x14ac:dyDescent="0.3">
      <c r="A4145">
        <v>49716</v>
      </c>
      <c r="B4145">
        <v>354.488</v>
      </c>
      <c r="C4145">
        <v>11.297000000000001</v>
      </c>
      <c r="D4145">
        <v>11.151999999999999</v>
      </c>
    </row>
    <row r="4146" spans="1:4" x14ac:dyDescent="0.3">
      <c r="A4146">
        <v>49728</v>
      </c>
      <c r="B4146">
        <v>355.291</v>
      </c>
      <c r="C4146">
        <v>11.185</v>
      </c>
      <c r="D4146">
        <v>11.15</v>
      </c>
    </row>
    <row r="4147" spans="1:4" x14ac:dyDescent="0.3">
      <c r="A4147">
        <v>49740</v>
      </c>
      <c r="B4147">
        <v>356.09399999999999</v>
      </c>
      <c r="C4147">
        <v>11.35</v>
      </c>
      <c r="D4147">
        <v>11.15</v>
      </c>
    </row>
    <row r="4148" spans="1:4" x14ac:dyDescent="0.3">
      <c r="A4148">
        <v>49752</v>
      </c>
      <c r="B4148">
        <v>356.89699999999999</v>
      </c>
      <c r="C4148">
        <v>11.933999999999999</v>
      </c>
      <c r="D4148">
        <v>11.148</v>
      </c>
    </row>
    <row r="4149" spans="1:4" x14ac:dyDescent="0.3">
      <c r="A4149">
        <v>49764</v>
      </c>
      <c r="B4149">
        <v>357.7</v>
      </c>
      <c r="C4149">
        <v>11.372</v>
      </c>
      <c r="D4149">
        <v>11.151999999999999</v>
      </c>
    </row>
    <row r="4150" spans="1:4" x14ac:dyDescent="0.3">
      <c r="A4150">
        <v>49776</v>
      </c>
      <c r="B4150">
        <v>358.50299999999999</v>
      </c>
      <c r="C4150">
        <v>11.012</v>
      </c>
      <c r="D4150">
        <v>11.154999999999999</v>
      </c>
    </row>
    <row r="4151" spans="1:4" x14ac:dyDescent="0.3">
      <c r="A4151">
        <v>49788</v>
      </c>
      <c r="B4151">
        <v>359.30599999999998</v>
      </c>
      <c r="C4151">
        <v>11.401</v>
      </c>
      <c r="D4151">
        <v>11.154</v>
      </c>
    </row>
    <row r="4152" spans="1:4" x14ac:dyDescent="0.3">
      <c r="A4152">
        <v>49800</v>
      </c>
      <c r="B4152">
        <v>0.01</v>
      </c>
      <c r="C4152">
        <v>11.484</v>
      </c>
      <c r="D4152">
        <v>11.161</v>
      </c>
    </row>
    <row r="4153" spans="1:4" x14ac:dyDescent="0.3">
      <c r="A4153">
        <v>49812</v>
      </c>
      <c r="B4153">
        <v>0.81299999999999994</v>
      </c>
      <c r="C4153">
        <v>11.266</v>
      </c>
      <c r="D4153">
        <v>11.159000000000001</v>
      </c>
    </row>
    <row r="4154" spans="1:4" x14ac:dyDescent="0.3">
      <c r="A4154">
        <v>49824</v>
      </c>
      <c r="B4154">
        <v>1.6160000000000001</v>
      </c>
      <c r="C4154">
        <v>11.128</v>
      </c>
      <c r="D4154">
        <v>11.157999999999999</v>
      </c>
    </row>
    <row r="4155" spans="1:4" x14ac:dyDescent="0.3">
      <c r="A4155">
        <v>49836</v>
      </c>
      <c r="B4155">
        <v>2.42</v>
      </c>
      <c r="C4155">
        <v>10.717000000000001</v>
      </c>
      <c r="D4155">
        <v>11.157999999999999</v>
      </c>
    </row>
    <row r="4156" spans="1:4" x14ac:dyDescent="0.3">
      <c r="A4156">
        <v>49848</v>
      </c>
      <c r="B4156">
        <v>3.2240000000000002</v>
      </c>
      <c r="C4156">
        <v>10.968999999999999</v>
      </c>
      <c r="D4156">
        <v>11.162000000000001</v>
      </c>
    </row>
    <row r="4157" spans="1:4" x14ac:dyDescent="0.3">
      <c r="A4157">
        <v>49860</v>
      </c>
      <c r="B4157">
        <v>4.0279999999999996</v>
      </c>
      <c r="C4157">
        <v>11.233000000000001</v>
      </c>
      <c r="D4157">
        <v>11.164999999999999</v>
      </c>
    </row>
    <row r="4158" spans="1:4" x14ac:dyDescent="0.3">
      <c r="A4158">
        <v>49872</v>
      </c>
      <c r="B4158">
        <v>4.8310000000000004</v>
      </c>
      <c r="C4158">
        <v>11.016</v>
      </c>
      <c r="D4158">
        <v>11.161</v>
      </c>
    </row>
    <row r="4159" spans="1:4" x14ac:dyDescent="0.3">
      <c r="A4159">
        <v>49884</v>
      </c>
      <c r="B4159">
        <v>5.6360000000000001</v>
      </c>
      <c r="C4159">
        <v>11</v>
      </c>
      <c r="D4159">
        <v>11.169</v>
      </c>
    </row>
    <row r="4160" spans="1:4" x14ac:dyDescent="0.3">
      <c r="A4160">
        <v>49896</v>
      </c>
      <c r="B4160">
        <v>6.44</v>
      </c>
      <c r="C4160">
        <v>11.106999999999999</v>
      </c>
      <c r="D4160">
        <v>11.167999999999999</v>
      </c>
    </row>
    <row r="4161" spans="1:4" x14ac:dyDescent="0.3">
      <c r="A4161">
        <v>49908</v>
      </c>
      <c r="B4161">
        <v>7.2439999999999998</v>
      </c>
      <c r="C4161">
        <v>11.247</v>
      </c>
      <c r="D4161">
        <v>11.169</v>
      </c>
    </row>
    <row r="4162" spans="1:4" x14ac:dyDescent="0.3">
      <c r="A4162">
        <v>49920</v>
      </c>
      <c r="B4162">
        <v>8.0489999999999995</v>
      </c>
      <c r="C4162">
        <v>11.694000000000001</v>
      </c>
      <c r="D4162">
        <v>11.170999999999999</v>
      </c>
    </row>
    <row r="4163" spans="1:4" x14ac:dyDescent="0.3">
      <c r="A4163">
        <v>49932</v>
      </c>
      <c r="B4163">
        <v>8.8529999999999998</v>
      </c>
      <c r="C4163">
        <v>10.728999999999999</v>
      </c>
      <c r="D4163">
        <v>11.175000000000001</v>
      </c>
    </row>
    <row r="4164" spans="1:4" x14ac:dyDescent="0.3">
      <c r="A4164">
        <v>49944</v>
      </c>
      <c r="B4164">
        <v>9.6579999999999995</v>
      </c>
      <c r="C4164">
        <v>11.054</v>
      </c>
      <c r="D4164">
        <v>11.179</v>
      </c>
    </row>
    <row r="4165" spans="1:4" x14ac:dyDescent="0.3">
      <c r="A4165">
        <v>49956</v>
      </c>
      <c r="B4165">
        <v>10.462999999999999</v>
      </c>
      <c r="C4165">
        <v>11.236000000000001</v>
      </c>
      <c r="D4165">
        <v>11.179</v>
      </c>
    </row>
    <row r="4166" spans="1:4" x14ac:dyDescent="0.3">
      <c r="A4166">
        <v>49968</v>
      </c>
      <c r="B4166">
        <v>11.269</v>
      </c>
      <c r="C4166">
        <v>10.773</v>
      </c>
      <c r="D4166">
        <v>11.183</v>
      </c>
    </row>
    <row r="4167" spans="1:4" x14ac:dyDescent="0.3">
      <c r="A4167">
        <v>49980</v>
      </c>
      <c r="B4167">
        <v>12.074</v>
      </c>
      <c r="C4167">
        <v>11.452</v>
      </c>
      <c r="D4167">
        <v>11.185</v>
      </c>
    </row>
    <row r="4168" spans="1:4" x14ac:dyDescent="0.3">
      <c r="A4168">
        <v>49992</v>
      </c>
      <c r="B4168">
        <v>12.879</v>
      </c>
      <c r="C4168">
        <v>11.098000000000001</v>
      </c>
      <c r="D4168">
        <v>11.185</v>
      </c>
    </row>
    <row r="4169" spans="1:4" x14ac:dyDescent="0.3">
      <c r="A4169">
        <v>50004</v>
      </c>
      <c r="B4169">
        <v>13.685</v>
      </c>
      <c r="C4169">
        <v>11.125</v>
      </c>
      <c r="D4169">
        <v>11.19</v>
      </c>
    </row>
    <row r="4170" spans="1:4" x14ac:dyDescent="0.3">
      <c r="A4170">
        <v>50016</v>
      </c>
      <c r="B4170">
        <v>14.491</v>
      </c>
      <c r="C4170">
        <v>11.304</v>
      </c>
      <c r="D4170">
        <v>11.191000000000001</v>
      </c>
    </row>
    <row r="4171" spans="1:4" x14ac:dyDescent="0.3">
      <c r="A4171">
        <v>50028</v>
      </c>
      <c r="B4171">
        <v>15.295999999999999</v>
      </c>
      <c r="C4171">
        <v>11.788</v>
      </c>
      <c r="D4171">
        <v>11.19</v>
      </c>
    </row>
    <row r="4172" spans="1:4" x14ac:dyDescent="0.3">
      <c r="A4172">
        <v>50040</v>
      </c>
      <c r="B4172">
        <v>16.102</v>
      </c>
      <c r="C4172">
        <v>11.545999999999999</v>
      </c>
      <c r="D4172">
        <v>11.191000000000001</v>
      </c>
    </row>
    <row r="4173" spans="1:4" x14ac:dyDescent="0.3">
      <c r="A4173">
        <v>50052</v>
      </c>
      <c r="B4173">
        <v>16.908999999999999</v>
      </c>
      <c r="C4173">
        <v>10.962</v>
      </c>
      <c r="D4173">
        <v>11.196999999999999</v>
      </c>
    </row>
    <row r="4174" spans="1:4" x14ac:dyDescent="0.3">
      <c r="A4174">
        <v>50064</v>
      </c>
      <c r="B4174">
        <v>17.716000000000001</v>
      </c>
      <c r="C4174">
        <v>11.683</v>
      </c>
      <c r="D4174">
        <v>11.2</v>
      </c>
    </row>
    <row r="4175" spans="1:4" x14ac:dyDescent="0.3">
      <c r="A4175">
        <v>50076</v>
      </c>
      <c r="B4175">
        <v>18.521999999999998</v>
      </c>
      <c r="C4175">
        <v>11.542999999999999</v>
      </c>
      <c r="D4175">
        <v>11.204000000000001</v>
      </c>
    </row>
    <row r="4176" spans="1:4" x14ac:dyDescent="0.3">
      <c r="A4176">
        <v>50088</v>
      </c>
      <c r="B4176">
        <v>19.329000000000001</v>
      </c>
      <c r="C4176">
        <v>11.475</v>
      </c>
      <c r="D4176">
        <v>11.204000000000001</v>
      </c>
    </row>
    <row r="4177" spans="1:4" x14ac:dyDescent="0.3">
      <c r="A4177">
        <v>50100</v>
      </c>
      <c r="B4177">
        <v>20.135999999999999</v>
      </c>
      <c r="C4177">
        <v>11.222</v>
      </c>
      <c r="D4177">
        <v>11.206</v>
      </c>
    </row>
    <row r="4178" spans="1:4" x14ac:dyDescent="0.3">
      <c r="A4178">
        <v>50112</v>
      </c>
      <c r="B4178">
        <v>20.943999999999999</v>
      </c>
      <c r="C4178">
        <v>10.903</v>
      </c>
      <c r="D4178">
        <v>11.211</v>
      </c>
    </row>
    <row r="4179" spans="1:4" x14ac:dyDescent="0.3">
      <c r="A4179">
        <v>50124</v>
      </c>
      <c r="B4179">
        <v>21.751000000000001</v>
      </c>
      <c r="C4179">
        <v>11.148</v>
      </c>
      <c r="D4179">
        <v>11.212</v>
      </c>
    </row>
    <row r="4180" spans="1:4" x14ac:dyDescent="0.3">
      <c r="A4180">
        <v>50136</v>
      </c>
      <c r="B4180">
        <v>22.558</v>
      </c>
      <c r="C4180">
        <v>11.183</v>
      </c>
      <c r="D4180">
        <v>11.212999999999999</v>
      </c>
    </row>
    <row r="4181" spans="1:4" x14ac:dyDescent="0.3">
      <c r="A4181">
        <v>50148</v>
      </c>
      <c r="B4181">
        <v>23.367000000000001</v>
      </c>
      <c r="C4181">
        <v>11.081</v>
      </c>
      <c r="D4181">
        <v>11.212999999999999</v>
      </c>
    </row>
    <row r="4182" spans="1:4" x14ac:dyDescent="0.3">
      <c r="A4182">
        <v>50160</v>
      </c>
      <c r="B4182">
        <v>24.175000000000001</v>
      </c>
      <c r="C4182">
        <v>10.887</v>
      </c>
      <c r="D4182">
        <v>11.221</v>
      </c>
    </row>
    <row r="4183" spans="1:4" x14ac:dyDescent="0.3">
      <c r="A4183">
        <v>50172</v>
      </c>
      <c r="B4183">
        <v>24.983000000000001</v>
      </c>
      <c r="C4183">
        <v>11.526999999999999</v>
      </c>
      <c r="D4183">
        <v>11.227</v>
      </c>
    </row>
    <row r="4184" spans="1:4" x14ac:dyDescent="0.3">
      <c r="A4184">
        <v>50184</v>
      </c>
      <c r="B4184">
        <v>25.792000000000002</v>
      </c>
      <c r="C4184">
        <v>11.377000000000001</v>
      </c>
      <c r="D4184">
        <v>11.227</v>
      </c>
    </row>
    <row r="4185" spans="1:4" x14ac:dyDescent="0.3">
      <c r="A4185">
        <v>50196</v>
      </c>
      <c r="B4185">
        <v>26.600999999999999</v>
      </c>
      <c r="C4185">
        <v>11.118</v>
      </c>
      <c r="D4185">
        <v>11.23</v>
      </c>
    </row>
    <row r="4186" spans="1:4" x14ac:dyDescent="0.3">
      <c r="A4186">
        <v>50208</v>
      </c>
      <c r="B4186">
        <v>27.408999999999999</v>
      </c>
      <c r="C4186">
        <v>12.368</v>
      </c>
      <c r="D4186">
        <v>11.236000000000001</v>
      </c>
    </row>
    <row r="4187" spans="1:4" x14ac:dyDescent="0.3">
      <c r="A4187">
        <v>50220</v>
      </c>
      <c r="B4187">
        <v>28.219000000000001</v>
      </c>
      <c r="C4187">
        <v>12.071</v>
      </c>
      <c r="D4187">
        <v>11.238</v>
      </c>
    </row>
    <row r="4188" spans="1:4" x14ac:dyDescent="0.3">
      <c r="A4188">
        <v>50232</v>
      </c>
      <c r="B4188">
        <v>29.027999999999999</v>
      </c>
      <c r="C4188">
        <v>11.528</v>
      </c>
      <c r="D4188">
        <v>11.239000000000001</v>
      </c>
    </row>
    <row r="4189" spans="1:4" x14ac:dyDescent="0.3">
      <c r="A4189">
        <v>50244</v>
      </c>
      <c r="B4189">
        <v>29.837</v>
      </c>
      <c r="C4189">
        <v>11.867000000000001</v>
      </c>
      <c r="D4189">
        <v>11.242000000000001</v>
      </c>
    </row>
    <row r="4190" spans="1:4" x14ac:dyDescent="0.3">
      <c r="A4190">
        <v>50256</v>
      </c>
      <c r="B4190">
        <v>30.646999999999998</v>
      </c>
      <c r="C4190">
        <v>10.997999999999999</v>
      </c>
      <c r="D4190">
        <v>11.244999999999999</v>
      </c>
    </row>
    <row r="4191" spans="1:4" x14ac:dyDescent="0.3">
      <c r="A4191">
        <v>50268</v>
      </c>
      <c r="B4191">
        <v>31.457000000000001</v>
      </c>
      <c r="C4191">
        <v>11.462</v>
      </c>
      <c r="D4191">
        <v>11.247999999999999</v>
      </c>
    </row>
    <row r="4192" spans="1:4" x14ac:dyDescent="0.3">
      <c r="A4192">
        <v>50280</v>
      </c>
      <c r="B4192">
        <v>32.268000000000001</v>
      </c>
      <c r="C4192">
        <v>11.353</v>
      </c>
      <c r="D4192">
        <v>11.253</v>
      </c>
    </row>
    <row r="4193" spans="1:4" x14ac:dyDescent="0.3">
      <c r="A4193">
        <v>50292</v>
      </c>
      <c r="B4193">
        <v>33.078000000000003</v>
      </c>
      <c r="C4193">
        <v>11.218999999999999</v>
      </c>
      <c r="D4193">
        <v>11.250999999999999</v>
      </c>
    </row>
    <row r="4194" spans="1:4" x14ac:dyDescent="0.3">
      <c r="A4194">
        <v>50304</v>
      </c>
      <c r="B4194">
        <v>33.889000000000003</v>
      </c>
      <c r="C4194">
        <v>10.922000000000001</v>
      </c>
      <c r="D4194">
        <v>11.256</v>
      </c>
    </row>
    <row r="4195" spans="1:4" x14ac:dyDescent="0.3">
      <c r="A4195">
        <v>50316</v>
      </c>
      <c r="B4195">
        <v>34.700000000000003</v>
      </c>
      <c r="C4195">
        <v>11.065</v>
      </c>
      <c r="D4195">
        <v>11.262</v>
      </c>
    </row>
    <row r="4196" spans="1:4" x14ac:dyDescent="0.3">
      <c r="A4196">
        <v>50328</v>
      </c>
      <c r="B4196">
        <v>35.511000000000003</v>
      </c>
      <c r="C4196">
        <v>11.199</v>
      </c>
      <c r="D4196">
        <v>11.263999999999999</v>
      </c>
    </row>
    <row r="4197" spans="1:4" x14ac:dyDescent="0.3">
      <c r="A4197">
        <v>50340</v>
      </c>
      <c r="B4197">
        <v>36.322000000000003</v>
      </c>
      <c r="C4197">
        <v>11.052</v>
      </c>
      <c r="D4197">
        <v>11.266999999999999</v>
      </c>
    </row>
    <row r="4198" spans="1:4" x14ac:dyDescent="0.3">
      <c r="A4198">
        <v>50352</v>
      </c>
      <c r="B4198">
        <v>37.134</v>
      </c>
      <c r="C4198">
        <v>11.096</v>
      </c>
      <c r="D4198">
        <v>11.268000000000001</v>
      </c>
    </row>
    <row r="4199" spans="1:4" x14ac:dyDescent="0.3">
      <c r="A4199">
        <v>50364</v>
      </c>
      <c r="B4199">
        <v>37.945999999999998</v>
      </c>
      <c r="C4199">
        <v>11.114000000000001</v>
      </c>
      <c r="D4199">
        <v>11.272</v>
      </c>
    </row>
    <row r="4200" spans="1:4" x14ac:dyDescent="0.3">
      <c r="A4200">
        <v>50376</v>
      </c>
      <c r="B4200">
        <v>38.758000000000003</v>
      </c>
      <c r="C4200">
        <v>11.396000000000001</v>
      </c>
      <c r="D4200">
        <v>11.281000000000001</v>
      </c>
    </row>
    <row r="4201" spans="1:4" x14ac:dyDescent="0.3">
      <c r="A4201">
        <v>50388</v>
      </c>
      <c r="B4201">
        <v>39.57</v>
      </c>
      <c r="C4201">
        <v>11.182</v>
      </c>
      <c r="D4201">
        <v>11.278</v>
      </c>
    </row>
    <row r="4202" spans="1:4" x14ac:dyDescent="0.3">
      <c r="A4202">
        <v>50400</v>
      </c>
      <c r="B4202">
        <v>40.383000000000003</v>
      </c>
      <c r="C4202">
        <v>11.4</v>
      </c>
      <c r="D4202">
        <v>11.284000000000001</v>
      </c>
    </row>
    <row r="4203" spans="1:4" x14ac:dyDescent="0.3">
      <c r="A4203">
        <v>50412</v>
      </c>
      <c r="B4203">
        <v>41.195999999999998</v>
      </c>
      <c r="C4203">
        <v>11.669</v>
      </c>
      <c r="D4203">
        <v>11.288</v>
      </c>
    </row>
    <row r="4204" spans="1:4" x14ac:dyDescent="0.3">
      <c r="A4204">
        <v>50424</v>
      </c>
      <c r="B4204">
        <v>42.01</v>
      </c>
      <c r="C4204">
        <v>11.286</v>
      </c>
      <c r="D4204">
        <v>11.29</v>
      </c>
    </row>
    <row r="4205" spans="1:4" x14ac:dyDescent="0.3">
      <c r="A4205">
        <v>50436</v>
      </c>
      <c r="B4205">
        <v>42.823</v>
      </c>
      <c r="C4205">
        <v>10.946999999999999</v>
      </c>
      <c r="D4205">
        <v>11.298999999999999</v>
      </c>
    </row>
    <row r="4206" spans="1:4" x14ac:dyDescent="0.3">
      <c r="A4206">
        <v>50448</v>
      </c>
      <c r="B4206">
        <v>43.637</v>
      </c>
      <c r="C4206">
        <v>11.407</v>
      </c>
      <c r="D4206">
        <v>11.298</v>
      </c>
    </row>
    <row r="4207" spans="1:4" x14ac:dyDescent="0.3">
      <c r="A4207">
        <v>50460</v>
      </c>
      <c r="B4207">
        <v>44.451000000000001</v>
      </c>
      <c r="C4207">
        <v>11.698</v>
      </c>
      <c r="D4207">
        <v>11.305999999999999</v>
      </c>
    </row>
    <row r="4208" spans="1:4" x14ac:dyDescent="0.3">
      <c r="A4208">
        <v>50472</v>
      </c>
      <c r="B4208">
        <v>45.265000000000001</v>
      </c>
      <c r="C4208">
        <v>11.163</v>
      </c>
      <c r="D4208">
        <v>11.307</v>
      </c>
    </row>
    <row r="4209" spans="1:4" x14ac:dyDescent="0.3">
      <c r="A4209">
        <v>50484</v>
      </c>
      <c r="B4209">
        <v>46.08</v>
      </c>
      <c r="C4209">
        <v>11.387</v>
      </c>
      <c r="D4209">
        <v>11.311</v>
      </c>
    </row>
    <row r="4210" spans="1:4" x14ac:dyDescent="0.3">
      <c r="A4210">
        <v>50496</v>
      </c>
      <c r="B4210">
        <v>46.895000000000003</v>
      </c>
      <c r="C4210">
        <v>10.808999999999999</v>
      </c>
      <c r="D4210">
        <v>11.316000000000001</v>
      </c>
    </row>
    <row r="4211" spans="1:4" x14ac:dyDescent="0.3">
      <c r="A4211">
        <v>50508</v>
      </c>
      <c r="B4211">
        <v>47.71</v>
      </c>
      <c r="C4211">
        <v>11.856</v>
      </c>
      <c r="D4211">
        <v>11.319000000000001</v>
      </c>
    </row>
    <row r="4212" spans="1:4" x14ac:dyDescent="0.3">
      <c r="A4212">
        <v>50520</v>
      </c>
      <c r="B4212">
        <v>48.524999999999999</v>
      </c>
      <c r="C4212">
        <v>11.647</v>
      </c>
      <c r="D4212">
        <v>11.326000000000001</v>
      </c>
    </row>
    <row r="4213" spans="1:4" x14ac:dyDescent="0.3">
      <c r="A4213">
        <v>50532</v>
      </c>
      <c r="B4213">
        <v>49.341000000000001</v>
      </c>
      <c r="C4213">
        <v>10.941000000000001</v>
      </c>
      <c r="D4213">
        <v>11.324999999999999</v>
      </c>
    </row>
    <row r="4214" spans="1:4" x14ac:dyDescent="0.3">
      <c r="A4214">
        <v>50544</v>
      </c>
      <c r="B4214">
        <v>50.155999999999999</v>
      </c>
      <c r="C4214">
        <v>11.260999999999999</v>
      </c>
      <c r="D4214">
        <v>11.326000000000001</v>
      </c>
    </row>
    <row r="4215" spans="1:4" x14ac:dyDescent="0.3">
      <c r="A4215">
        <v>50556</v>
      </c>
      <c r="B4215">
        <v>50.972999999999999</v>
      </c>
      <c r="C4215">
        <v>11.36</v>
      </c>
      <c r="D4215">
        <v>11.333</v>
      </c>
    </row>
    <row r="4216" spans="1:4" x14ac:dyDescent="0.3">
      <c r="A4216">
        <v>50568</v>
      </c>
      <c r="B4216">
        <v>51.789000000000001</v>
      </c>
      <c r="C4216">
        <v>11.266</v>
      </c>
      <c r="D4216">
        <v>11.337</v>
      </c>
    </row>
    <row r="4217" spans="1:4" x14ac:dyDescent="0.3">
      <c r="A4217">
        <v>50580</v>
      </c>
      <c r="B4217">
        <v>52.606999999999999</v>
      </c>
      <c r="C4217">
        <v>10.901999999999999</v>
      </c>
      <c r="D4217">
        <v>11.343</v>
      </c>
    </row>
    <row r="4218" spans="1:4" x14ac:dyDescent="0.3">
      <c r="A4218">
        <v>50592</v>
      </c>
      <c r="B4218">
        <v>53.423000000000002</v>
      </c>
      <c r="C4218">
        <v>11.335000000000001</v>
      </c>
      <c r="D4218">
        <v>11.347</v>
      </c>
    </row>
    <row r="4219" spans="1:4" x14ac:dyDescent="0.3">
      <c r="A4219">
        <v>50604</v>
      </c>
      <c r="B4219">
        <v>54.241</v>
      </c>
      <c r="C4219">
        <v>11.423</v>
      </c>
      <c r="D4219">
        <v>11.35</v>
      </c>
    </row>
    <row r="4220" spans="1:4" x14ac:dyDescent="0.3">
      <c r="A4220">
        <v>50616</v>
      </c>
      <c r="B4220">
        <v>55.058999999999997</v>
      </c>
      <c r="C4220">
        <v>11.244999999999999</v>
      </c>
      <c r="D4220">
        <v>11.352</v>
      </c>
    </row>
    <row r="4221" spans="1:4" x14ac:dyDescent="0.3">
      <c r="A4221">
        <v>50628</v>
      </c>
      <c r="B4221">
        <v>55.875999999999998</v>
      </c>
      <c r="C4221">
        <v>11.307</v>
      </c>
      <c r="D4221">
        <v>11.353</v>
      </c>
    </row>
    <row r="4222" spans="1:4" x14ac:dyDescent="0.3">
      <c r="A4222">
        <v>50640</v>
      </c>
      <c r="B4222">
        <v>56.695</v>
      </c>
      <c r="C4222">
        <v>11.324</v>
      </c>
      <c r="D4222">
        <v>11.358000000000001</v>
      </c>
    </row>
    <row r="4223" spans="1:4" x14ac:dyDescent="0.3">
      <c r="A4223">
        <v>50652</v>
      </c>
      <c r="B4223">
        <v>57.514000000000003</v>
      </c>
      <c r="C4223">
        <v>11.276999999999999</v>
      </c>
      <c r="D4223">
        <v>11.367000000000001</v>
      </c>
    </row>
    <row r="4224" spans="1:4" x14ac:dyDescent="0.3">
      <c r="A4224">
        <v>50664</v>
      </c>
      <c r="B4224">
        <v>58.332000000000001</v>
      </c>
      <c r="C4224">
        <v>11.337</v>
      </c>
      <c r="D4224">
        <v>11.369</v>
      </c>
    </row>
    <row r="4225" spans="1:4" x14ac:dyDescent="0.3">
      <c r="A4225">
        <v>50676</v>
      </c>
      <c r="B4225">
        <v>59.152000000000001</v>
      </c>
      <c r="C4225">
        <v>11.156000000000001</v>
      </c>
      <c r="D4225">
        <v>11.375</v>
      </c>
    </row>
    <row r="4226" spans="1:4" x14ac:dyDescent="0.3">
      <c r="A4226">
        <v>50688</v>
      </c>
      <c r="B4226">
        <v>59.970999999999997</v>
      </c>
      <c r="C4226">
        <v>11.606999999999999</v>
      </c>
      <c r="D4226">
        <v>11.378</v>
      </c>
    </row>
    <row r="4227" spans="1:4" x14ac:dyDescent="0.3">
      <c r="A4227">
        <v>50700</v>
      </c>
      <c r="B4227">
        <v>60.79</v>
      </c>
      <c r="C4227">
        <v>11.55</v>
      </c>
      <c r="D4227">
        <v>11.38</v>
      </c>
    </row>
    <row r="4228" spans="1:4" x14ac:dyDescent="0.3">
      <c r="A4228">
        <v>50712</v>
      </c>
      <c r="B4228">
        <v>61.610999999999997</v>
      </c>
      <c r="C4228">
        <v>11.206</v>
      </c>
      <c r="D4228">
        <v>11.385</v>
      </c>
    </row>
    <row r="4229" spans="1:4" x14ac:dyDescent="0.3">
      <c r="A4229">
        <v>50724</v>
      </c>
      <c r="B4229">
        <v>62.430999999999997</v>
      </c>
      <c r="C4229">
        <v>11.446999999999999</v>
      </c>
      <c r="D4229">
        <v>11.385999999999999</v>
      </c>
    </row>
    <row r="4230" spans="1:4" x14ac:dyDescent="0.3">
      <c r="A4230">
        <v>50736</v>
      </c>
      <c r="B4230">
        <v>63.252000000000002</v>
      </c>
      <c r="C4230">
        <v>11.128</v>
      </c>
      <c r="D4230">
        <v>11.391</v>
      </c>
    </row>
    <row r="4231" spans="1:4" x14ac:dyDescent="0.3">
      <c r="A4231">
        <v>50748</v>
      </c>
      <c r="B4231">
        <v>64.072999999999993</v>
      </c>
      <c r="C4231">
        <v>10.861000000000001</v>
      </c>
      <c r="D4231">
        <v>11.4</v>
      </c>
    </row>
    <row r="4232" spans="1:4" x14ac:dyDescent="0.3">
      <c r="A4232">
        <v>50760</v>
      </c>
      <c r="B4232">
        <v>64.893000000000001</v>
      </c>
      <c r="C4232">
        <v>10.929</v>
      </c>
      <c r="D4232">
        <v>11.401</v>
      </c>
    </row>
    <row r="4233" spans="1:4" x14ac:dyDescent="0.3">
      <c r="A4233">
        <v>50772</v>
      </c>
      <c r="B4233">
        <v>65.715000000000003</v>
      </c>
      <c r="C4233">
        <v>11.018000000000001</v>
      </c>
      <c r="D4233">
        <v>11.407</v>
      </c>
    </row>
    <row r="4234" spans="1:4" x14ac:dyDescent="0.3">
      <c r="A4234">
        <v>50784</v>
      </c>
      <c r="B4234">
        <v>66.537000000000006</v>
      </c>
      <c r="C4234">
        <v>11.521000000000001</v>
      </c>
      <c r="D4234">
        <v>11.413</v>
      </c>
    </row>
    <row r="4235" spans="1:4" x14ac:dyDescent="0.3">
      <c r="A4235">
        <v>50796</v>
      </c>
      <c r="B4235">
        <v>67.358999999999995</v>
      </c>
      <c r="C4235">
        <v>11.489000000000001</v>
      </c>
      <c r="D4235">
        <v>11.414</v>
      </c>
    </row>
    <row r="4236" spans="1:4" x14ac:dyDescent="0.3">
      <c r="A4236">
        <v>50808</v>
      </c>
      <c r="B4236">
        <v>68.180999999999997</v>
      </c>
      <c r="C4236">
        <v>11.532999999999999</v>
      </c>
      <c r="D4236">
        <v>11.419</v>
      </c>
    </row>
    <row r="4237" spans="1:4" x14ac:dyDescent="0.3">
      <c r="A4237">
        <v>50820</v>
      </c>
      <c r="B4237">
        <v>69.004000000000005</v>
      </c>
      <c r="C4237">
        <v>11.228</v>
      </c>
      <c r="D4237">
        <v>11.42</v>
      </c>
    </row>
    <row r="4238" spans="1:4" x14ac:dyDescent="0.3">
      <c r="A4238">
        <v>50832</v>
      </c>
      <c r="B4238">
        <v>69.826999999999998</v>
      </c>
      <c r="C4238">
        <v>11.047000000000001</v>
      </c>
      <c r="D4238">
        <v>11.426</v>
      </c>
    </row>
    <row r="4239" spans="1:4" x14ac:dyDescent="0.3">
      <c r="A4239">
        <v>50844</v>
      </c>
      <c r="B4239">
        <v>70.650999999999996</v>
      </c>
      <c r="C4239">
        <v>11.265000000000001</v>
      </c>
      <c r="D4239">
        <v>11.433</v>
      </c>
    </row>
    <row r="4240" spans="1:4" x14ac:dyDescent="0.3">
      <c r="A4240">
        <v>50856</v>
      </c>
      <c r="B4240">
        <v>71.474000000000004</v>
      </c>
      <c r="C4240">
        <v>11.215999999999999</v>
      </c>
      <c r="D4240">
        <v>11.435</v>
      </c>
    </row>
    <row r="4241" spans="1:4" x14ac:dyDescent="0.3">
      <c r="A4241">
        <v>50868</v>
      </c>
      <c r="B4241">
        <v>72.298000000000002</v>
      </c>
      <c r="C4241">
        <v>11.034000000000001</v>
      </c>
      <c r="D4241">
        <v>11.439</v>
      </c>
    </row>
    <row r="4242" spans="1:4" x14ac:dyDescent="0.3">
      <c r="A4242">
        <v>50880</v>
      </c>
      <c r="B4242">
        <v>73.122</v>
      </c>
      <c r="C4242">
        <v>11.507999999999999</v>
      </c>
      <c r="D4242">
        <v>11.446999999999999</v>
      </c>
    </row>
    <row r="4243" spans="1:4" x14ac:dyDescent="0.3">
      <c r="A4243">
        <v>50892</v>
      </c>
      <c r="B4243">
        <v>73.945999999999998</v>
      </c>
      <c r="C4243">
        <v>11.492000000000001</v>
      </c>
      <c r="D4243">
        <v>11.446999999999999</v>
      </c>
    </row>
    <row r="4244" spans="1:4" x14ac:dyDescent="0.3">
      <c r="A4244">
        <v>50904</v>
      </c>
      <c r="B4244">
        <v>74.771000000000001</v>
      </c>
      <c r="C4244">
        <v>11.105</v>
      </c>
      <c r="D4244">
        <v>11.452</v>
      </c>
    </row>
    <row r="4245" spans="1:4" x14ac:dyDescent="0.3">
      <c r="A4245">
        <v>50916</v>
      </c>
      <c r="B4245">
        <v>75.596000000000004</v>
      </c>
      <c r="C4245">
        <v>11.28</v>
      </c>
      <c r="D4245">
        <v>11.456</v>
      </c>
    </row>
    <row r="4246" spans="1:4" x14ac:dyDescent="0.3">
      <c r="A4246">
        <v>50928</v>
      </c>
      <c r="B4246">
        <v>76.421000000000006</v>
      </c>
      <c r="C4246">
        <v>11.507999999999999</v>
      </c>
      <c r="D4246">
        <v>11.457000000000001</v>
      </c>
    </row>
    <row r="4247" spans="1:4" x14ac:dyDescent="0.3">
      <c r="A4247">
        <v>50940</v>
      </c>
      <c r="B4247">
        <v>77.247</v>
      </c>
      <c r="C4247">
        <v>12.109</v>
      </c>
      <c r="D4247">
        <v>11.465999999999999</v>
      </c>
    </row>
    <row r="4248" spans="1:4" x14ac:dyDescent="0.3">
      <c r="A4248">
        <v>50952</v>
      </c>
      <c r="B4248">
        <v>78.072000000000003</v>
      </c>
      <c r="C4248">
        <v>11.581</v>
      </c>
      <c r="D4248">
        <v>11.465999999999999</v>
      </c>
    </row>
    <row r="4249" spans="1:4" x14ac:dyDescent="0.3">
      <c r="A4249">
        <v>50964</v>
      </c>
      <c r="B4249">
        <v>78.897999999999996</v>
      </c>
      <c r="C4249">
        <v>11.239000000000001</v>
      </c>
      <c r="D4249">
        <v>11.468</v>
      </c>
    </row>
    <row r="4250" spans="1:4" x14ac:dyDescent="0.3">
      <c r="A4250">
        <v>50976</v>
      </c>
      <c r="B4250">
        <v>79.724999999999994</v>
      </c>
      <c r="C4250">
        <v>11.474</v>
      </c>
      <c r="D4250">
        <v>11.474</v>
      </c>
    </row>
    <row r="4251" spans="1:4" x14ac:dyDescent="0.3">
      <c r="A4251">
        <v>50988</v>
      </c>
      <c r="B4251">
        <v>80.552000000000007</v>
      </c>
      <c r="C4251">
        <v>11.231</v>
      </c>
      <c r="D4251">
        <v>11.476000000000001</v>
      </c>
    </row>
    <row r="4252" spans="1:4" x14ac:dyDescent="0.3">
      <c r="A4252">
        <v>51000</v>
      </c>
      <c r="B4252">
        <v>81.379000000000005</v>
      </c>
      <c r="C4252">
        <v>11.654999999999999</v>
      </c>
      <c r="D4252">
        <v>11.483000000000001</v>
      </c>
    </row>
    <row r="4253" spans="1:4" x14ac:dyDescent="0.3">
      <c r="A4253">
        <v>51012</v>
      </c>
      <c r="B4253">
        <v>82.206000000000003</v>
      </c>
      <c r="C4253">
        <v>11.561</v>
      </c>
      <c r="D4253">
        <v>11.489000000000001</v>
      </c>
    </row>
    <row r="4254" spans="1:4" x14ac:dyDescent="0.3">
      <c r="A4254">
        <v>51024</v>
      </c>
      <c r="B4254">
        <v>83.034000000000006</v>
      </c>
      <c r="C4254">
        <v>12.356</v>
      </c>
      <c r="D4254">
        <v>11.492000000000001</v>
      </c>
    </row>
    <row r="4255" spans="1:4" x14ac:dyDescent="0.3">
      <c r="A4255">
        <v>51036</v>
      </c>
      <c r="B4255">
        <v>83.861000000000004</v>
      </c>
      <c r="C4255">
        <v>11.513999999999999</v>
      </c>
      <c r="D4255">
        <v>11.494999999999999</v>
      </c>
    </row>
    <row r="4256" spans="1:4" x14ac:dyDescent="0.3">
      <c r="A4256">
        <v>51048</v>
      </c>
      <c r="B4256">
        <v>84.69</v>
      </c>
      <c r="C4256">
        <v>11.726000000000001</v>
      </c>
      <c r="D4256">
        <v>11.504</v>
      </c>
    </row>
    <row r="4257" spans="1:4" x14ac:dyDescent="0.3">
      <c r="A4257">
        <v>51060</v>
      </c>
      <c r="B4257">
        <v>85.518000000000001</v>
      </c>
      <c r="C4257">
        <v>11.176</v>
      </c>
      <c r="D4257">
        <v>11.500999999999999</v>
      </c>
    </row>
    <row r="4258" spans="1:4" x14ac:dyDescent="0.3">
      <c r="A4258">
        <v>51072</v>
      </c>
      <c r="B4258">
        <v>86.346000000000004</v>
      </c>
      <c r="C4258">
        <v>11.472</v>
      </c>
      <c r="D4258">
        <v>11.507</v>
      </c>
    </row>
    <row r="4259" spans="1:4" x14ac:dyDescent="0.3">
      <c r="A4259">
        <v>51084</v>
      </c>
      <c r="B4259">
        <v>87.174999999999997</v>
      </c>
      <c r="C4259">
        <v>12.044</v>
      </c>
      <c r="D4259">
        <v>11.512</v>
      </c>
    </row>
    <row r="4260" spans="1:4" x14ac:dyDescent="0.3">
      <c r="A4260">
        <v>51096</v>
      </c>
      <c r="B4260">
        <v>88.004999999999995</v>
      </c>
      <c r="C4260">
        <v>11.43</v>
      </c>
      <c r="D4260">
        <v>11.515000000000001</v>
      </c>
    </row>
    <row r="4261" spans="1:4" x14ac:dyDescent="0.3">
      <c r="A4261">
        <v>51108</v>
      </c>
      <c r="B4261">
        <v>88.834000000000003</v>
      </c>
      <c r="C4261">
        <v>11.422000000000001</v>
      </c>
      <c r="D4261">
        <v>11.519</v>
      </c>
    </row>
    <row r="4262" spans="1:4" x14ac:dyDescent="0.3">
      <c r="A4262">
        <v>51120</v>
      </c>
      <c r="B4262">
        <v>89.664000000000001</v>
      </c>
      <c r="C4262">
        <v>11.776</v>
      </c>
      <c r="D4262">
        <v>11.523999999999999</v>
      </c>
    </row>
    <row r="4263" spans="1:4" x14ac:dyDescent="0.3">
      <c r="A4263">
        <v>51132</v>
      </c>
      <c r="B4263">
        <v>90.494</v>
      </c>
      <c r="C4263">
        <v>11.680999999999999</v>
      </c>
      <c r="D4263">
        <v>11.525</v>
      </c>
    </row>
    <row r="4264" spans="1:4" x14ac:dyDescent="0.3">
      <c r="A4264">
        <v>51144</v>
      </c>
      <c r="B4264">
        <v>91.323999999999998</v>
      </c>
      <c r="C4264">
        <v>11.396000000000001</v>
      </c>
      <c r="D4264">
        <v>11.529</v>
      </c>
    </row>
    <row r="4265" spans="1:4" x14ac:dyDescent="0.3">
      <c r="A4265">
        <v>51156</v>
      </c>
      <c r="B4265">
        <v>92.153999999999996</v>
      </c>
      <c r="C4265">
        <v>11.868</v>
      </c>
      <c r="D4265">
        <v>11.532999999999999</v>
      </c>
    </row>
    <row r="4266" spans="1:4" x14ac:dyDescent="0.3">
      <c r="A4266">
        <v>51168</v>
      </c>
      <c r="B4266">
        <v>92.984999999999999</v>
      </c>
      <c r="C4266">
        <v>11.456</v>
      </c>
      <c r="D4266">
        <v>11.535</v>
      </c>
    </row>
    <row r="4267" spans="1:4" x14ac:dyDescent="0.3">
      <c r="A4267">
        <v>51180</v>
      </c>
      <c r="B4267">
        <v>93.816999999999993</v>
      </c>
      <c r="C4267">
        <v>12.138999999999999</v>
      </c>
      <c r="D4267">
        <v>11.542</v>
      </c>
    </row>
    <row r="4268" spans="1:4" x14ac:dyDescent="0.3">
      <c r="A4268">
        <v>51192</v>
      </c>
      <c r="B4268">
        <v>94.647999999999996</v>
      </c>
      <c r="C4268">
        <v>12.003</v>
      </c>
      <c r="D4268">
        <v>11.545999999999999</v>
      </c>
    </row>
    <row r="4269" spans="1:4" x14ac:dyDescent="0.3">
      <c r="A4269">
        <v>51204</v>
      </c>
      <c r="B4269">
        <v>95.478999999999999</v>
      </c>
      <c r="C4269">
        <v>12.144</v>
      </c>
      <c r="D4269">
        <v>11.548</v>
      </c>
    </row>
    <row r="4270" spans="1:4" x14ac:dyDescent="0.3">
      <c r="A4270">
        <v>51216</v>
      </c>
      <c r="B4270">
        <v>96.311000000000007</v>
      </c>
      <c r="C4270">
        <v>11.16</v>
      </c>
      <c r="D4270">
        <v>11.548</v>
      </c>
    </row>
    <row r="4271" spans="1:4" x14ac:dyDescent="0.3">
      <c r="A4271">
        <v>51228</v>
      </c>
      <c r="B4271">
        <v>97.143000000000001</v>
      </c>
      <c r="C4271">
        <v>12.061999999999999</v>
      </c>
      <c r="D4271">
        <v>11.555999999999999</v>
      </c>
    </row>
    <row r="4272" spans="1:4" x14ac:dyDescent="0.3">
      <c r="A4272">
        <v>51240</v>
      </c>
      <c r="B4272">
        <v>97.975999999999999</v>
      </c>
      <c r="C4272">
        <v>11.736000000000001</v>
      </c>
      <c r="D4272">
        <v>11.555999999999999</v>
      </c>
    </row>
    <row r="4273" spans="1:4" x14ac:dyDescent="0.3">
      <c r="A4273">
        <v>51252</v>
      </c>
      <c r="B4273">
        <v>98.808999999999997</v>
      </c>
      <c r="C4273">
        <v>11.579000000000001</v>
      </c>
      <c r="D4273">
        <v>11.558</v>
      </c>
    </row>
    <row r="4274" spans="1:4" x14ac:dyDescent="0.3">
      <c r="A4274">
        <v>51264</v>
      </c>
      <c r="B4274">
        <v>99.641999999999996</v>
      </c>
      <c r="C4274">
        <v>11.917</v>
      </c>
      <c r="D4274">
        <v>11.567</v>
      </c>
    </row>
    <row r="4275" spans="1:4" x14ac:dyDescent="0.3">
      <c r="A4275">
        <v>51276</v>
      </c>
      <c r="B4275">
        <v>100.47499999999999</v>
      </c>
      <c r="C4275">
        <v>11.368</v>
      </c>
      <c r="D4275">
        <v>11.567</v>
      </c>
    </row>
    <row r="4276" spans="1:4" x14ac:dyDescent="0.3">
      <c r="A4276">
        <v>51288</v>
      </c>
      <c r="B4276">
        <v>101.30800000000001</v>
      </c>
      <c r="C4276">
        <v>10.988</v>
      </c>
      <c r="D4276">
        <v>11.571999999999999</v>
      </c>
    </row>
    <row r="4277" spans="1:4" x14ac:dyDescent="0.3">
      <c r="A4277">
        <v>51300</v>
      </c>
      <c r="B4277">
        <v>102.142</v>
      </c>
      <c r="C4277">
        <v>11.708</v>
      </c>
      <c r="D4277">
        <v>11.577999999999999</v>
      </c>
    </row>
    <row r="4278" spans="1:4" x14ac:dyDescent="0.3">
      <c r="A4278">
        <v>51312</v>
      </c>
      <c r="B4278">
        <v>102.97499999999999</v>
      </c>
      <c r="C4278">
        <v>11.757</v>
      </c>
      <c r="D4278">
        <v>11.577999999999999</v>
      </c>
    </row>
    <row r="4279" spans="1:4" x14ac:dyDescent="0.3">
      <c r="A4279">
        <v>51324</v>
      </c>
      <c r="B4279">
        <v>103.81</v>
      </c>
      <c r="C4279">
        <v>11.590999999999999</v>
      </c>
      <c r="D4279">
        <v>11.584</v>
      </c>
    </row>
    <row r="4280" spans="1:4" x14ac:dyDescent="0.3">
      <c r="A4280">
        <v>51336</v>
      </c>
      <c r="B4280">
        <v>104.645</v>
      </c>
      <c r="C4280">
        <v>12.051</v>
      </c>
      <c r="D4280">
        <v>11.596</v>
      </c>
    </row>
    <row r="4281" spans="1:4" x14ac:dyDescent="0.3">
      <c r="A4281">
        <v>51348</v>
      </c>
      <c r="B4281">
        <v>105.479</v>
      </c>
      <c r="C4281">
        <v>11.795999999999999</v>
      </c>
      <c r="D4281">
        <v>11.597</v>
      </c>
    </row>
    <row r="4282" spans="1:4" x14ac:dyDescent="0.3">
      <c r="A4282">
        <v>51360</v>
      </c>
      <c r="B4282">
        <v>106.315</v>
      </c>
      <c r="C4282">
        <v>11.54</v>
      </c>
      <c r="D4282">
        <v>11.602</v>
      </c>
    </row>
    <row r="4283" spans="1:4" x14ac:dyDescent="0.3">
      <c r="A4283">
        <v>51372</v>
      </c>
      <c r="B4283">
        <v>107.149</v>
      </c>
      <c r="C4283">
        <v>12.04</v>
      </c>
      <c r="D4283">
        <v>11.6</v>
      </c>
    </row>
    <row r="4284" spans="1:4" x14ac:dyDescent="0.3">
      <c r="A4284">
        <v>51384</v>
      </c>
      <c r="B4284">
        <v>107.98399999999999</v>
      </c>
      <c r="C4284">
        <v>11.647</v>
      </c>
      <c r="D4284">
        <v>11.598000000000001</v>
      </c>
    </row>
    <row r="4285" spans="1:4" x14ac:dyDescent="0.3">
      <c r="A4285">
        <v>51396</v>
      </c>
      <c r="B4285">
        <v>108.82</v>
      </c>
      <c r="C4285">
        <v>11.933999999999999</v>
      </c>
      <c r="D4285">
        <v>11.603</v>
      </c>
    </row>
    <row r="4286" spans="1:4" x14ac:dyDescent="0.3">
      <c r="A4286">
        <v>51408</v>
      </c>
      <c r="B4286">
        <v>109.65600000000001</v>
      </c>
      <c r="C4286">
        <v>11.837</v>
      </c>
      <c r="D4286">
        <v>11.61</v>
      </c>
    </row>
    <row r="4287" spans="1:4" x14ac:dyDescent="0.3">
      <c r="A4287">
        <v>51420</v>
      </c>
      <c r="B4287">
        <v>110.492</v>
      </c>
      <c r="C4287">
        <v>11.776999999999999</v>
      </c>
      <c r="D4287">
        <v>11.608000000000001</v>
      </c>
    </row>
    <row r="4288" spans="1:4" x14ac:dyDescent="0.3">
      <c r="A4288">
        <v>51432</v>
      </c>
      <c r="B4288">
        <v>111.328</v>
      </c>
      <c r="C4288">
        <v>10.561</v>
      </c>
      <c r="D4288">
        <v>11.611000000000001</v>
      </c>
    </row>
    <row r="4289" spans="1:4" x14ac:dyDescent="0.3">
      <c r="A4289">
        <v>51444</v>
      </c>
      <c r="B4289">
        <v>112.164</v>
      </c>
      <c r="C4289">
        <v>12.403</v>
      </c>
      <c r="D4289">
        <v>11.618</v>
      </c>
    </row>
    <row r="4290" spans="1:4" x14ac:dyDescent="0.3">
      <c r="A4290">
        <v>51456</v>
      </c>
      <c r="B4290">
        <v>113.001</v>
      </c>
      <c r="C4290">
        <v>12.156000000000001</v>
      </c>
      <c r="D4290">
        <v>11.621</v>
      </c>
    </row>
    <row r="4291" spans="1:4" x14ac:dyDescent="0.3">
      <c r="A4291">
        <v>51468</v>
      </c>
      <c r="B4291">
        <v>113.84</v>
      </c>
      <c r="C4291">
        <v>12.368</v>
      </c>
      <c r="D4291">
        <v>11.64</v>
      </c>
    </row>
    <row r="4292" spans="1:4" x14ac:dyDescent="0.3">
      <c r="A4292">
        <v>51480</v>
      </c>
      <c r="B4292">
        <v>114.67700000000001</v>
      </c>
      <c r="C4292">
        <v>12.129</v>
      </c>
      <c r="D4292">
        <v>11.635</v>
      </c>
    </row>
    <row r="4293" spans="1:4" x14ac:dyDescent="0.3">
      <c r="A4293">
        <v>51492</v>
      </c>
      <c r="B4293">
        <v>115.514</v>
      </c>
      <c r="C4293">
        <v>11.513999999999999</v>
      </c>
      <c r="D4293">
        <v>11.631</v>
      </c>
    </row>
    <row r="4294" spans="1:4" x14ac:dyDescent="0.3">
      <c r="A4294">
        <v>51504</v>
      </c>
      <c r="B4294">
        <v>116.351</v>
      </c>
      <c r="C4294">
        <v>11.64</v>
      </c>
      <c r="D4294">
        <v>11.632</v>
      </c>
    </row>
    <row r="4295" spans="1:4" x14ac:dyDescent="0.3">
      <c r="A4295">
        <v>51516</v>
      </c>
      <c r="B4295">
        <v>117.19</v>
      </c>
      <c r="C4295">
        <v>12.131</v>
      </c>
      <c r="D4295">
        <v>11.641</v>
      </c>
    </row>
    <row r="4296" spans="1:4" x14ac:dyDescent="0.3">
      <c r="A4296">
        <v>51528</v>
      </c>
      <c r="B4296">
        <v>118.027</v>
      </c>
      <c r="C4296">
        <v>11.061999999999999</v>
      </c>
      <c r="D4296">
        <v>11.638999999999999</v>
      </c>
    </row>
    <row r="4297" spans="1:4" x14ac:dyDescent="0.3">
      <c r="A4297">
        <v>51540</v>
      </c>
      <c r="B4297">
        <v>118.866</v>
      </c>
      <c r="C4297">
        <v>11.691000000000001</v>
      </c>
      <c r="D4297">
        <v>11.641</v>
      </c>
    </row>
    <row r="4298" spans="1:4" x14ac:dyDescent="0.3">
      <c r="A4298">
        <v>51552</v>
      </c>
      <c r="B4298">
        <v>119.705</v>
      </c>
      <c r="C4298">
        <v>11.484</v>
      </c>
      <c r="D4298">
        <v>11.648999999999999</v>
      </c>
    </row>
    <row r="4299" spans="1:4" x14ac:dyDescent="0.3">
      <c r="A4299">
        <v>51564</v>
      </c>
      <c r="B4299">
        <v>120.54300000000001</v>
      </c>
      <c r="C4299">
        <v>11.772</v>
      </c>
      <c r="D4299">
        <v>11.643000000000001</v>
      </c>
    </row>
    <row r="4300" spans="1:4" x14ac:dyDescent="0.3">
      <c r="A4300">
        <v>51576</v>
      </c>
      <c r="B4300">
        <v>121.38200000000001</v>
      </c>
      <c r="C4300">
        <v>11.93</v>
      </c>
      <c r="D4300">
        <v>11.648999999999999</v>
      </c>
    </row>
    <row r="4301" spans="1:4" x14ac:dyDescent="0.3">
      <c r="A4301">
        <v>51588</v>
      </c>
      <c r="B4301">
        <v>122.22199999999999</v>
      </c>
      <c r="C4301">
        <v>11.414999999999999</v>
      </c>
      <c r="D4301">
        <v>11.653</v>
      </c>
    </row>
    <row r="4302" spans="1:4" x14ac:dyDescent="0.3">
      <c r="A4302">
        <v>51600</v>
      </c>
      <c r="B4302">
        <v>123.06100000000001</v>
      </c>
      <c r="C4302">
        <v>12.266</v>
      </c>
      <c r="D4302">
        <v>11.656000000000001</v>
      </c>
    </row>
    <row r="4303" spans="1:4" x14ac:dyDescent="0.3">
      <c r="A4303">
        <v>51612</v>
      </c>
      <c r="B4303">
        <v>123.9</v>
      </c>
      <c r="C4303">
        <v>11.83</v>
      </c>
      <c r="D4303">
        <v>11.657</v>
      </c>
    </row>
    <row r="4304" spans="1:4" x14ac:dyDescent="0.3">
      <c r="A4304">
        <v>51624</v>
      </c>
      <c r="B4304">
        <v>124.74</v>
      </c>
      <c r="C4304">
        <v>11.680999999999999</v>
      </c>
      <c r="D4304">
        <v>11.66</v>
      </c>
    </row>
    <row r="4305" spans="1:4" x14ac:dyDescent="0.3">
      <c r="A4305">
        <v>51636</v>
      </c>
      <c r="B4305">
        <v>125.58</v>
      </c>
      <c r="C4305">
        <v>11.811</v>
      </c>
      <c r="D4305">
        <v>11.664999999999999</v>
      </c>
    </row>
    <row r="4306" spans="1:4" x14ac:dyDescent="0.3">
      <c r="A4306">
        <v>51648</v>
      </c>
      <c r="B4306">
        <v>126.42</v>
      </c>
      <c r="C4306">
        <v>11.909000000000001</v>
      </c>
      <c r="D4306">
        <v>11.666</v>
      </c>
    </row>
    <row r="4307" spans="1:4" x14ac:dyDescent="0.3">
      <c r="A4307">
        <v>51660</v>
      </c>
      <c r="B4307">
        <v>127.261</v>
      </c>
      <c r="C4307">
        <v>11.542999999999999</v>
      </c>
      <c r="D4307">
        <v>11.669</v>
      </c>
    </row>
    <row r="4308" spans="1:4" x14ac:dyDescent="0.3">
      <c r="A4308">
        <v>51672</v>
      </c>
      <c r="B4308">
        <v>128.101</v>
      </c>
      <c r="C4308">
        <v>11.817</v>
      </c>
      <c r="D4308">
        <v>11.675000000000001</v>
      </c>
    </row>
    <row r="4309" spans="1:4" x14ac:dyDescent="0.3">
      <c r="A4309">
        <v>51684</v>
      </c>
      <c r="B4309">
        <v>128.94200000000001</v>
      </c>
      <c r="C4309">
        <v>11.898999999999999</v>
      </c>
      <c r="D4309">
        <v>11.673999999999999</v>
      </c>
    </row>
    <row r="4310" spans="1:4" x14ac:dyDescent="0.3">
      <c r="A4310">
        <v>51696</v>
      </c>
      <c r="B4310">
        <v>129.78299999999999</v>
      </c>
      <c r="C4310">
        <v>11.888</v>
      </c>
      <c r="D4310">
        <v>11.677</v>
      </c>
    </row>
    <row r="4311" spans="1:4" x14ac:dyDescent="0.3">
      <c r="A4311">
        <v>51708</v>
      </c>
      <c r="B4311">
        <v>130.624</v>
      </c>
      <c r="C4311">
        <v>11.413</v>
      </c>
      <c r="D4311">
        <v>11.680999999999999</v>
      </c>
    </row>
    <row r="4312" spans="1:4" x14ac:dyDescent="0.3">
      <c r="A4312">
        <v>51720</v>
      </c>
      <c r="B4312">
        <v>131.464</v>
      </c>
      <c r="C4312">
        <v>11.026</v>
      </c>
      <c r="D4312">
        <v>11.679</v>
      </c>
    </row>
    <row r="4313" spans="1:4" x14ac:dyDescent="0.3">
      <c r="A4313">
        <v>51732</v>
      </c>
      <c r="B4313">
        <v>132.30600000000001</v>
      </c>
      <c r="C4313">
        <v>11.497</v>
      </c>
      <c r="D4313">
        <v>11.68</v>
      </c>
    </row>
    <row r="4314" spans="1:4" x14ac:dyDescent="0.3">
      <c r="A4314">
        <v>51744</v>
      </c>
      <c r="B4314">
        <v>133.148</v>
      </c>
      <c r="C4314">
        <v>11.599</v>
      </c>
      <c r="D4314">
        <v>11.689</v>
      </c>
    </row>
    <row r="4315" spans="1:4" x14ac:dyDescent="0.3">
      <c r="A4315">
        <v>51756</v>
      </c>
      <c r="B4315">
        <v>133.989</v>
      </c>
      <c r="C4315">
        <v>11.574</v>
      </c>
      <c r="D4315">
        <v>11.686999999999999</v>
      </c>
    </row>
    <row r="4316" spans="1:4" x14ac:dyDescent="0.3">
      <c r="A4316">
        <v>51768</v>
      </c>
      <c r="B4316">
        <v>134.83099999999999</v>
      </c>
      <c r="C4316">
        <v>11.715</v>
      </c>
      <c r="D4316">
        <v>11.688000000000001</v>
      </c>
    </row>
    <row r="4317" spans="1:4" x14ac:dyDescent="0.3">
      <c r="A4317">
        <v>51780</v>
      </c>
      <c r="B4317">
        <v>135.673</v>
      </c>
      <c r="C4317">
        <v>11.846</v>
      </c>
      <c r="D4317">
        <v>11.691000000000001</v>
      </c>
    </row>
    <row r="4318" spans="1:4" x14ac:dyDescent="0.3">
      <c r="A4318">
        <v>51792</v>
      </c>
      <c r="B4318">
        <v>136.51499999999999</v>
      </c>
      <c r="C4318">
        <v>11.214</v>
      </c>
      <c r="D4318">
        <v>11.692</v>
      </c>
    </row>
    <row r="4319" spans="1:4" x14ac:dyDescent="0.3">
      <c r="A4319">
        <v>51804</v>
      </c>
      <c r="B4319">
        <v>137.357</v>
      </c>
      <c r="C4319">
        <v>11.698</v>
      </c>
      <c r="D4319">
        <v>11.696999999999999</v>
      </c>
    </row>
    <row r="4320" spans="1:4" x14ac:dyDescent="0.3">
      <c r="A4320">
        <v>51816</v>
      </c>
      <c r="B4320">
        <v>138.19800000000001</v>
      </c>
      <c r="C4320">
        <v>11.72</v>
      </c>
      <c r="D4320">
        <v>11.694000000000001</v>
      </c>
    </row>
    <row r="4321" spans="1:4" x14ac:dyDescent="0.3">
      <c r="A4321">
        <v>51828</v>
      </c>
      <c r="B4321">
        <v>139.042</v>
      </c>
      <c r="C4321">
        <v>11.461</v>
      </c>
      <c r="D4321">
        <v>11.7</v>
      </c>
    </row>
    <row r="4322" spans="1:4" x14ac:dyDescent="0.3">
      <c r="A4322">
        <v>51840</v>
      </c>
      <c r="B4322">
        <v>139.88399999999999</v>
      </c>
      <c r="C4322">
        <v>11.94</v>
      </c>
      <c r="D4322">
        <v>11.7</v>
      </c>
    </row>
    <row r="4323" spans="1:4" x14ac:dyDescent="0.3">
      <c r="A4323">
        <v>51852</v>
      </c>
      <c r="B4323">
        <v>140.727</v>
      </c>
      <c r="C4323">
        <v>11.134</v>
      </c>
      <c r="D4323">
        <v>11.701000000000001</v>
      </c>
    </row>
    <row r="4324" spans="1:4" x14ac:dyDescent="0.3">
      <c r="A4324">
        <v>51864</v>
      </c>
      <c r="B4324">
        <v>141.57</v>
      </c>
      <c r="C4324">
        <v>12.304</v>
      </c>
      <c r="D4324">
        <v>11.706</v>
      </c>
    </row>
    <row r="4325" spans="1:4" x14ac:dyDescent="0.3">
      <c r="A4325">
        <v>51876</v>
      </c>
      <c r="B4325">
        <v>142.41200000000001</v>
      </c>
      <c r="C4325">
        <v>10.846</v>
      </c>
      <c r="D4325">
        <v>11.701000000000001</v>
      </c>
    </row>
    <row r="4326" spans="1:4" x14ac:dyDescent="0.3">
      <c r="A4326">
        <v>51888</v>
      </c>
      <c r="B4326">
        <v>143.255</v>
      </c>
      <c r="C4326">
        <v>11.047000000000001</v>
      </c>
      <c r="D4326">
        <v>11.7</v>
      </c>
    </row>
    <row r="4327" spans="1:4" x14ac:dyDescent="0.3">
      <c r="A4327">
        <v>51900</v>
      </c>
      <c r="B4327">
        <v>144.09899999999999</v>
      </c>
      <c r="C4327">
        <v>11.759</v>
      </c>
      <c r="D4327">
        <v>11.711</v>
      </c>
    </row>
    <row r="4328" spans="1:4" x14ac:dyDescent="0.3">
      <c r="A4328">
        <v>51912</v>
      </c>
      <c r="B4328">
        <v>144.94200000000001</v>
      </c>
      <c r="C4328">
        <v>11.927</v>
      </c>
      <c r="D4328">
        <v>11.711</v>
      </c>
    </row>
    <row r="4329" spans="1:4" x14ac:dyDescent="0.3">
      <c r="A4329">
        <v>51924</v>
      </c>
      <c r="B4329">
        <v>145.785</v>
      </c>
      <c r="C4329">
        <v>11.63</v>
      </c>
      <c r="D4329">
        <v>11.711</v>
      </c>
    </row>
    <row r="4330" spans="1:4" x14ac:dyDescent="0.3">
      <c r="A4330">
        <v>51936</v>
      </c>
      <c r="B4330">
        <v>146.62799999999999</v>
      </c>
      <c r="C4330">
        <v>11.875999999999999</v>
      </c>
      <c r="D4330">
        <v>11.712999999999999</v>
      </c>
    </row>
    <row r="4331" spans="1:4" x14ac:dyDescent="0.3">
      <c r="A4331">
        <v>51948</v>
      </c>
      <c r="B4331">
        <v>147.47200000000001</v>
      </c>
      <c r="C4331">
        <v>11.952999999999999</v>
      </c>
      <c r="D4331">
        <v>11.717000000000001</v>
      </c>
    </row>
    <row r="4332" spans="1:4" x14ac:dyDescent="0.3">
      <c r="A4332">
        <v>51960</v>
      </c>
      <c r="B4332">
        <v>148.316</v>
      </c>
      <c r="C4332">
        <v>11.539</v>
      </c>
      <c r="D4332">
        <v>11.715999999999999</v>
      </c>
    </row>
    <row r="4333" spans="1:4" x14ac:dyDescent="0.3">
      <c r="A4333">
        <v>51972</v>
      </c>
      <c r="B4333">
        <v>149.15899999999999</v>
      </c>
      <c r="C4333">
        <v>12.067</v>
      </c>
      <c r="D4333">
        <v>11.718</v>
      </c>
    </row>
    <row r="4334" spans="1:4" x14ac:dyDescent="0.3">
      <c r="A4334">
        <v>51984</v>
      </c>
      <c r="B4334">
        <v>150.00399999999999</v>
      </c>
      <c r="C4334">
        <v>11.243</v>
      </c>
      <c r="D4334">
        <v>11.726000000000001</v>
      </c>
    </row>
    <row r="4335" spans="1:4" x14ac:dyDescent="0.3">
      <c r="A4335">
        <v>51996</v>
      </c>
      <c r="B4335">
        <v>150.84700000000001</v>
      </c>
      <c r="C4335">
        <v>11.909000000000001</v>
      </c>
      <c r="D4335">
        <v>11.727</v>
      </c>
    </row>
    <row r="4336" spans="1:4" x14ac:dyDescent="0.3">
      <c r="A4336">
        <v>52008</v>
      </c>
      <c r="B4336">
        <v>151.691</v>
      </c>
      <c r="C4336">
        <v>11.613</v>
      </c>
      <c r="D4336">
        <v>11.722</v>
      </c>
    </row>
    <row r="4337" spans="1:4" x14ac:dyDescent="0.3">
      <c r="A4337">
        <v>52020</v>
      </c>
      <c r="B4337">
        <v>152.535</v>
      </c>
      <c r="C4337">
        <v>11.782</v>
      </c>
      <c r="D4337">
        <v>11.723000000000001</v>
      </c>
    </row>
    <row r="4338" spans="1:4" x14ac:dyDescent="0.3">
      <c r="A4338">
        <v>52032</v>
      </c>
      <c r="B4338">
        <v>153.37799999999999</v>
      </c>
      <c r="C4338">
        <v>13.023</v>
      </c>
      <c r="D4338">
        <v>11.722</v>
      </c>
    </row>
    <row r="4339" spans="1:4" x14ac:dyDescent="0.3">
      <c r="A4339">
        <v>52044</v>
      </c>
      <c r="B4339">
        <v>154.22300000000001</v>
      </c>
      <c r="C4339">
        <v>11.57</v>
      </c>
      <c r="D4339">
        <v>11.72</v>
      </c>
    </row>
    <row r="4340" spans="1:4" x14ac:dyDescent="0.3">
      <c r="A4340">
        <v>52056</v>
      </c>
      <c r="B4340">
        <v>155.06700000000001</v>
      </c>
      <c r="C4340">
        <v>11.695</v>
      </c>
      <c r="D4340">
        <v>11.718999999999999</v>
      </c>
    </row>
    <row r="4341" spans="1:4" x14ac:dyDescent="0.3">
      <c r="A4341">
        <v>52068</v>
      </c>
      <c r="B4341">
        <v>155.911</v>
      </c>
      <c r="C4341">
        <v>12.337999999999999</v>
      </c>
      <c r="D4341">
        <v>11.725</v>
      </c>
    </row>
    <row r="4342" spans="1:4" x14ac:dyDescent="0.3">
      <c r="A4342">
        <v>52080</v>
      </c>
      <c r="B4342">
        <v>156.755</v>
      </c>
      <c r="C4342">
        <v>11.704000000000001</v>
      </c>
      <c r="D4342">
        <v>11.723000000000001</v>
      </c>
    </row>
    <row r="4343" spans="1:4" x14ac:dyDescent="0.3">
      <c r="A4343">
        <v>52092</v>
      </c>
      <c r="B4343">
        <v>157.6</v>
      </c>
      <c r="C4343">
        <v>12.332000000000001</v>
      </c>
      <c r="D4343">
        <v>11.731999999999999</v>
      </c>
    </row>
    <row r="4344" spans="1:4" x14ac:dyDescent="0.3">
      <c r="A4344">
        <v>52104</v>
      </c>
      <c r="B4344">
        <v>158.44399999999999</v>
      </c>
      <c r="C4344">
        <v>11.564</v>
      </c>
      <c r="D4344">
        <v>11.73</v>
      </c>
    </row>
    <row r="4345" spans="1:4" x14ac:dyDescent="0.3">
      <c r="A4345">
        <v>52116</v>
      </c>
      <c r="B4345">
        <v>159.28800000000001</v>
      </c>
      <c r="C4345">
        <v>12.292</v>
      </c>
      <c r="D4345">
        <v>11.727</v>
      </c>
    </row>
    <row r="4346" spans="1:4" x14ac:dyDescent="0.3">
      <c r="A4346">
        <v>52128</v>
      </c>
      <c r="B4346">
        <v>160.13200000000001</v>
      </c>
      <c r="C4346">
        <v>11.794</v>
      </c>
      <c r="D4346">
        <v>11.723000000000001</v>
      </c>
    </row>
    <row r="4347" spans="1:4" x14ac:dyDescent="0.3">
      <c r="A4347">
        <v>52140</v>
      </c>
      <c r="B4347">
        <v>160.977</v>
      </c>
      <c r="C4347">
        <v>11.673</v>
      </c>
      <c r="D4347">
        <v>11.728</v>
      </c>
    </row>
    <row r="4348" spans="1:4" x14ac:dyDescent="0.3">
      <c r="A4348">
        <v>52152</v>
      </c>
      <c r="B4348">
        <v>161.821</v>
      </c>
      <c r="C4348">
        <v>11.993</v>
      </c>
      <c r="D4348">
        <v>11.728</v>
      </c>
    </row>
    <row r="4349" spans="1:4" x14ac:dyDescent="0.3">
      <c r="A4349">
        <v>52164</v>
      </c>
      <c r="B4349">
        <v>162.666</v>
      </c>
      <c r="C4349">
        <v>12.16</v>
      </c>
      <c r="D4349">
        <v>11.728</v>
      </c>
    </row>
    <row r="4350" spans="1:4" x14ac:dyDescent="0.3">
      <c r="A4350">
        <v>52176</v>
      </c>
      <c r="B4350">
        <v>163.51</v>
      </c>
      <c r="C4350">
        <v>11.676</v>
      </c>
      <c r="D4350">
        <v>11.728999999999999</v>
      </c>
    </row>
    <row r="4351" spans="1:4" x14ac:dyDescent="0.3">
      <c r="A4351">
        <v>52188</v>
      </c>
      <c r="B4351">
        <v>164.35499999999999</v>
      </c>
      <c r="C4351">
        <v>12.007</v>
      </c>
      <c r="D4351">
        <v>11.731999999999999</v>
      </c>
    </row>
    <row r="4352" spans="1:4" x14ac:dyDescent="0.3">
      <c r="A4352">
        <v>52200</v>
      </c>
      <c r="B4352">
        <v>165.2</v>
      </c>
      <c r="C4352">
        <v>11.644</v>
      </c>
      <c r="D4352">
        <v>11.73</v>
      </c>
    </row>
    <row r="4353" spans="1:4" x14ac:dyDescent="0.3">
      <c r="A4353">
        <v>52212</v>
      </c>
      <c r="B4353">
        <v>166.04400000000001</v>
      </c>
      <c r="C4353">
        <v>11.198</v>
      </c>
      <c r="D4353">
        <v>11.727</v>
      </c>
    </row>
    <row r="4354" spans="1:4" x14ac:dyDescent="0.3">
      <c r="A4354">
        <v>52224</v>
      </c>
      <c r="B4354">
        <v>166.88900000000001</v>
      </c>
      <c r="C4354">
        <v>11.693</v>
      </c>
      <c r="D4354">
        <v>11.733000000000001</v>
      </c>
    </row>
    <row r="4355" spans="1:4" x14ac:dyDescent="0.3">
      <c r="A4355">
        <v>52236</v>
      </c>
      <c r="B4355">
        <v>167.733</v>
      </c>
      <c r="C4355">
        <v>10.96</v>
      </c>
      <c r="D4355">
        <v>11.73</v>
      </c>
    </row>
    <row r="4356" spans="1:4" x14ac:dyDescent="0.3">
      <c r="A4356">
        <v>52248</v>
      </c>
      <c r="B4356">
        <v>168.578</v>
      </c>
      <c r="C4356">
        <v>12.412000000000001</v>
      </c>
      <c r="D4356">
        <v>11.731</v>
      </c>
    </row>
    <row r="4357" spans="1:4" x14ac:dyDescent="0.3">
      <c r="A4357">
        <v>52260</v>
      </c>
      <c r="B4357">
        <v>169.423</v>
      </c>
      <c r="C4357">
        <v>11.388999999999999</v>
      </c>
      <c r="D4357">
        <v>11.727</v>
      </c>
    </row>
    <row r="4358" spans="1:4" x14ac:dyDescent="0.3">
      <c r="A4358">
        <v>52272</v>
      </c>
      <c r="B4358">
        <v>170.267</v>
      </c>
      <c r="C4358">
        <v>12.122999999999999</v>
      </c>
      <c r="D4358">
        <v>11.731999999999999</v>
      </c>
    </row>
    <row r="4359" spans="1:4" x14ac:dyDescent="0.3">
      <c r="A4359">
        <v>52284</v>
      </c>
      <c r="B4359">
        <v>171.11199999999999</v>
      </c>
      <c r="C4359">
        <v>11.771000000000001</v>
      </c>
      <c r="D4359">
        <v>11.73</v>
      </c>
    </row>
    <row r="4360" spans="1:4" x14ac:dyDescent="0.3">
      <c r="A4360">
        <v>52296</v>
      </c>
      <c r="B4360">
        <v>171.95699999999999</v>
      </c>
      <c r="C4360">
        <v>11.097</v>
      </c>
      <c r="D4360">
        <v>11.727</v>
      </c>
    </row>
    <row r="4361" spans="1:4" x14ac:dyDescent="0.3">
      <c r="A4361">
        <v>52308</v>
      </c>
      <c r="B4361">
        <v>172.80199999999999</v>
      </c>
      <c r="C4361">
        <v>11.653</v>
      </c>
      <c r="D4361">
        <v>11.733000000000001</v>
      </c>
    </row>
    <row r="4362" spans="1:4" x14ac:dyDescent="0.3">
      <c r="A4362">
        <v>52320</v>
      </c>
      <c r="B4362">
        <v>173.64599999999999</v>
      </c>
      <c r="C4362">
        <v>11.951000000000001</v>
      </c>
      <c r="D4362">
        <v>11.731999999999999</v>
      </c>
    </row>
    <row r="4363" spans="1:4" x14ac:dyDescent="0.3">
      <c r="A4363">
        <v>52332</v>
      </c>
      <c r="B4363">
        <v>174.49100000000001</v>
      </c>
      <c r="C4363">
        <v>11.525</v>
      </c>
      <c r="D4363">
        <v>11.73</v>
      </c>
    </row>
    <row r="4364" spans="1:4" x14ac:dyDescent="0.3">
      <c r="A4364">
        <v>52344</v>
      </c>
      <c r="B4364">
        <v>175.33600000000001</v>
      </c>
      <c r="C4364">
        <v>11.619</v>
      </c>
      <c r="D4364">
        <v>11.733000000000001</v>
      </c>
    </row>
    <row r="4365" spans="1:4" x14ac:dyDescent="0.3">
      <c r="A4365">
        <v>52356</v>
      </c>
      <c r="B4365">
        <v>176.18</v>
      </c>
      <c r="C4365">
        <v>11.753</v>
      </c>
      <c r="D4365">
        <v>11.728999999999999</v>
      </c>
    </row>
    <row r="4366" spans="1:4" x14ac:dyDescent="0.3">
      <c r="A4366">
        <v>52368</v>
      </c>
      <c r="B4366">
        <v>177.024</v>
      </c>
      <c r="C4366">
        <v>12.193</v>
      </c>
      <c r="D4366">
        <v>11.73</v>
      </c>
    </row>
    <row r="4367" spans="1:4" x14ac:dyDescent="0.3">
      <c r="A4367">
        <v>52380</v>
      </c>
      <c r="B4367">
        <v>177.869</v>
      </c>
      <c r="C4367">
        <v>11.336</v>
      </c>
      <c r="D4367">
        <v>11.727</v>
      </c>
    </row>
    <row r="4368" spans="1:4" x14ac:dyDescent="0.3">
      <c r="A4368">
        <v>52392</v>
      </c>
      <c r="B4368">
        <v>178.71299999999999</v>
      </c>
      <c r="C4368">
        <v>11.895</v>
      </c>
      <c r="D4368">
        <v>11.733000000000001</v>
      </c>
    </row>
    <row r="4369" spans="1:4" x14ac:dyDescent="0.3">
      <c r="A4369">
        <v>52404</v>
      </c>
      <c r="B4369">
        <v>179.55699999999999</v>
      </c>
      <c r="C4369">
        <v>11.597</v>
      </c>
      <c r="D4369">
        <v>11.727</v>
      </c>
    </row>
    <row r="4370" spans="1:4" x14ac:dyDescent="0.3">
      <c r="A4370">
        <v>52416</v>
      </c>
      <c r="B4370">
        <v>180.40199999999999</v>
      </c>
      <c r="C4370">
        <v>11.968</v>
      </c>
      <c r="D4370">
        <v>11.728</v>
      </c>
    </row>
    <row r="4371" spans="1:4" x14ac:dyDescent="0.3">
      <c r="A4371">
        <v>52428</v>
      </c>
      <c r="B4371">
        <v>181.24700000000001</v>
      </c>
      <c r="C4371">
        <v>11.823</v>
      </c>
      <c r="D4371">
        <v>11.731999999999999</v>
      </c>
    </row>
    <row r="4372" spans="1:4" x14ac:dyDescent="0.3">
      <c r="A4372">
        <v>52440</v>
      </c>
      <c r="B4372">
        <v>182.09100000000001</v>
      </c>
      <c r="C4372">
        <v>11.821</v>
      </c>
      <c r="D4372">
        <v>11.727</v>
      </c>
    </row>
    <row r="4373" spans="1:4" x14ac:dyDescent="0.3">
      <c r="A4373">
        <v>52452</v>
      </c>
      <c r="B4373">
        <v>182.935</v>
      </c>
      <c r="C4373">
        <v>11.846</v>
      </c>
      <c r="D4373">
        <v>11.725</v>
      </c>
    </row>
    <row r="4374" spans="1:4" x14ac:dyDescent="0.3">
      <c r="A4374">
        <v>52464</v>
      </c>
      <c r="B4374">
        <v>183.78</v>
      </c>
      <c r="C4374">
        <v>11.657</v>
      </c>
      <c r="D4374">
        <v>11.726000000000001</v>
      </c>
    </row>
    <row r="4375" spans="1:4" x14ac:dyDescent="0.3">
      <c r="A4375">
        <v>52476</v>
      </c>
      <c r="B4375">
        <v>184.62299999999999</v>
      </c>
      <c r="C4375">
        <v>11.557</v>
      </c>
      <c r="D4375">
        <v>11.726000000000001</v>
      </c>
    </row>
    <row r="4376" spans="1:4" x14ac:dyDescent="0.3">
      <c r="A4376">
        <v>52488</v>
      </c>
      <c r="B4376">
        <v>185.46700000000001</v>
      </c>
      <c r="C4376">
        <v>12.042999999999999</v>
      </c>
      <c r="D4376">
        <v>11.726000000000001</v>
      </c>
    </row>
    <row r="4377" spans="1:4" x14ac:dyDescent="0.3">
      <c r="A4377">
        <v>52500</v>
      </c>
      <c r="B4377">
        <v>186.31100000000001</v>
      </c>
      <c r="C4377">
        <v>11.837999999999999</v>
      </c>
      <c r="D4377">
        <v>11.72</v>
      </c>
    </row>
    <row r="4378" spans="1:4" x14ac:dyDescent="0.3">
      <c r="A4378">
        <v>52512</v>
      </c>
      <c r="B4378">
        <v>187.15600000000001</v>
      </c>
      <c r="C4378">
        <v>11.815</v>
      </c>
      <c r="D4378">
        <v>11.725</v>
      </c>
    </row>
    <row r="4379" spans="1:4" x14ac:dyDescent="0.3">
      <c r="A4379">
        <v>52524</v>
      </c>
      <c r="B4379">
        <v>187.999</v>
      </c>
      <c r="C4379">
        <v>11.945</v>
      </c>
      <c r="D4379">
        <v>11.72</v>
      </c>
    </row>
    <row r="4380" spans="1:4" x14ac:dyDescent="0.3">
      <c r="A4380">
        <v>52536</v>
      </c>
      <c r="B4380">
        <v>188.84299999999999</v>
      </c>
      <c r="C4380">
        <v>11.801</v>
      </c>
      <c r="D4380">
        <v>11.718999999999999</v>
      </c>
    </row>
    <row r="4381" spans="1:4" x14ac:dyDescent="0.3">
      <c r="A4381">
        <v>52548</v>
      </c>
      <c r="B4381">
        <v>189.68700000000001</v>
      </c>
      <c r="C4381">
        <v>11.605</v>
      </c>
      <c r="D4381">
        <v>11.721</v>
      </c>
    </row>
    <row r="4382" spans="1:4" x14ac:dyDescent="0.3">
      <c r="A4382">
        <v>52560</v>
      </c>
      <c r="B4382">
        <v>190.53</v>
      </c>
      <c r="C4382">
        <v>11.11</v>
      </c>
      <c r="D4382">
        <v>11.718</v>
      </c>
    </row>
    <row r="4383" spans="1:4" x14ac:dyDescent="0.3">
      <c r="A4383">
        <v>52572</v>
      </c>
      <c r="B4383">
        <v>191.374</v>
      </c>
      <c r="C4383">
        <v>11.694000000000001</v>
      </c>
      <c r="D4383">
        <v>11.715</v>
      </c>
    </row>
    <row r="4384" spans="1:4" x14ac:dyDescent="0.3">
      <c r="A4384">
        <v>52584</v>
      </c>
      <c r="B4384">
        <v>192.21799999999999</v>
      </c>
      <c r="C4384">
        <v>11.612</v>
      </c>
      <c r="D4384">
        <v>11.717000000000001</v>
      </c>
    </row>
    <row r="4385" spans="1:4" x14ac:dyDescent="0.3">
      <c r="A4385">
        <v>52596</v>
      </c>
      <c r="B4385">
        <v>193.06100000000001</v>
      </c>
      <c r="C4385">
        <v>11.657</v>
      </c>
      <c r="D4385">
        <v>11.712999999999999</v>
      </c>
    </row>
    <row r="4386" spans="1:4" x14ac:dyDescent="0.3">
      <c r="A4386">
        <v>52608</v>
      </c>
      <c r="B4386">
        <v>193.904</v>
      </c>
      <c r="C4386">
        <v>11.576000000000001</v>
      </c>
      <c r="D4386">
        <v>11.71</v>
      </c>
    </row>
    <row r="4387" spans="1:4" x14ac:dyDescent="0.3">
      <c r="A4387">
        <v>52620</v>
      </c>
      <c r="B4387">
        <v>194.74700000000001</v>
      </c>
      <c r="C4387">
        <v>11.542999999999999</v>
      </c>
      <c r="D4387">
        <v>11.708</v>
      </c>
    </row>
    <row r="4388" spans="1:4" x14ac:dyDescent="0.3">
      <c r="A4388">
        <v>52632</v>
      </c>
      <c r="B4388">
        <v>195.59100000000001</v>
      </c>
      <c r="C4388">
        <v>11.454000000000001</v>
      </c>
      <c r="D4388">
        <v>11.712</v>
      </c>
    </row>
    <row r="4389" spans="1:4" x14ac:dyDescent="0.3">
      <c r="A4389">
        <v>52644</v>
      </c>
      <c r="B4389">
        <v>196.43299999999999</v>
      </c>
      <c r="C4389">
        <v>11.86</v>
      </c>
      <c r="D4389">
        <v>11.707000000000001</v>
      </c>
    </row>
    <row r="4390" spans="1:4" x14ac:dyDescent="0.3">
      <c r="A4390">
        <v>52656</v>
      </c>
      <c r="B4390">
        <v>197.27600000000001</v>
      </c>
      <c r="C4390">
        <v>11.092000000000001</v>
      </c>
      <c r="D4390">
        <v>11.706</v>
      </c>
    </row>
    <row r="4391" spans="1:4" x14ac:dyDescent="0.3">
      <c r="A4391">
        <v>52668</v>
      </c>
      <c r="B4391">
        <v>198.119</v>
      </c>
      <c r="C4391">
        <v>12.31</v>
      </c>
      <c r="D4391">
        <v>11.709</v>
      </c>
    </row>
    <row r="4392" spans="1:4" x14ac:dyDescent="0.3">
      <c r="A4392">
        <v>52680</v>
      </c>
      <c r="B4392">
        <v>198.96199999999999</v>
      </c>
      <c r="C4392">
        <v>11.802</v>
      </c>
      <c r="D4392">
        <v>11.706</v>
      </c>
    </row>
    <row r="4393" spans="1:4" x14ac:dyDescent="0.3">
      <c r="A4393">
        <v>52692</v>
      </c>
      <c r="B4393">
        <v>199.804</v>
      </c>
      <c r="C4393">
        <v>11.33</v>
      </c>
      <c r="D4393">
        <v>11.701000000000001</v>
      </c>
    </row>
    <row r="4394" spans="1:4" x14ac:dyDescent="0.3">
      <c r="A4394">
        <v>52704</v>
      </c>
      <c r="B4394">
        <v>200.64699999999999</v>
      </c>
      <c r="C4394">
        <v>11.675000000000001</v>
      </c>
      <c r="D4394">
        <v>11.702</v>
      </c>
    </row>
    <row r="4395" spans="1:4" x14ac:dyDescent="0.3">
      <c r="A4395">
        <v>52716</v>
      </c>
      <c r="B4395">
        <v>201.489</v>
      </c>
      <c r="C4395">
        <v>11.177</v>
      </c>
      <c r="D4395">
        <v>11.696</v>
      </c>
    </row>
    <row r="4396" spans="1:4" x14ac:dyDescent="0.3">
      <c r="A4396">
        <v>52728</v>
      </c>
      <c r="B4396">
        <v>202.33</v>
      </c>
      <c r="C4396">
        <v>11.371</v>
      </c>
      <c r="D4396">
        <v>11.695</v>
      </c>
    </row>
    <row r="4397" spans="1:4" x14ac:dyDescent="0.3">
      <c r="A4397">
        <v>52740</v>
      </c>
      <c r="B4397">
        <v>203.173</v>
      </c>
      <c r="C4397">
        <v>11.867000000000001</v>
      </c>
      <c r="D4397">
        <v>11.695</v>
      </c>
    </row>
    <row r="4398" spans="1:4" x14ac:dyDescent="0.3">
      <c r="A4398">
        <v>52752</v>
      </c>
      <c r="B4398">
        <v>204.01400000000001</v>
      </c>
      <c r="C4398">
        <v>11.644</v>
      </c>
      <c r="D4398">
        <v>11.686999999999999</v>
      </c>
    </row>
    <row r="4399" spans="1:4" x14ac:dyDescent="0.3">
      <c r="A4399">
        <v>52764</v>
      </c>
      <c r="B4399">
        <v>204.85499999999999</v>
      </c>
      <c r="C4399">
        <v>11.788</v>
      </c>
      <c r="D4399">
        <v>11.683</v>
      </c>
    </row>
    <row r="4400" spans="1:4" x14ac:dyDescent="0.3">
      <c r="A4400">
        <v>52776</v>
      </c>
      <c r="B4400">
        <v>205.69800000000001</v>
      </c>
      <c r="C4400">
        <v>12.523</v>
      </c>
      <c r="D4400">
        <v>11.69</v>
      </c>
    </row>
    <row r="4401" spans="1:4" x14ac:dyDescent="0.3">
      <c r="A4401">
        <v>52788</v>
      </c>
      <c r="B4401">
        <v>206.54</v>
      </c>
      <c r="C4401">
        <v>11.394</v>
      </c>
      <c r="D4401">
        <v>11.692</v>
      </c>
    </row>
    <row r="4402" spans="1:4" x14ac:dyDescent="0.3">
      <c r="A4402">
        <v>52800</v>
      </c>
      <c r="B4402">
        <v>207.38</v>
      </c>
      <c r="C4402">
        <v>11.798</v>
      </c>
      <c r="D4402">
        <v>11.688000000000001</v>
      </c>
    </row>
    <row r="4403" spans="1:4" x14ac:dyDescent="0.3">
      <c r="A4403">
        <v>52812</v>
      </c>
      <c r="B4403">
        <v>208.221</v>
      </c>
      <c r="C4403">
        <v>11.05</v>
      </c>
      <c r="D4403">
        <v>11.683</v>
      </c>
    </row>
    <row r="4404" spans="1:4" x14ac:dyDescent="0.3">
      <c r="A4404">
        <v>52824</v>
      </c>
      <c r="B4404">
        <v>209.06299999999999</v>
      </c>
      <c r="C4404">
        <v>10.834</v>
      </c>
      <c r="D4404">
        <v>11.683999999999999</v>
      </c>
    </row>
    <row r="4405" spans="1:4" x14ac:dyDescent="0.3">
      <c r="A4405">
        <v>52836</v>
      </c>
      <c r="B4405">
        <v>209.90299999999999</v>
      </c>
      <c r="C4405">
        <v>12.612</v>
      </c>
      <c r="D4405">
        <v>11.680999999999999</v>
      </c>
    </row>
    <row r="4406" spans="1:4" x14ac:dyDescent="0.3">
      <c r="A4406">
        <v>52848</v>
      </c>
      <c r="B4406">
        <v>210.744</v>
      </c>
      <c r="C4406">
        <v>11.487</v>
      </c>
      <c r="D4406">
        <v>11.673999999999999</v>
      </c>
    </row>
    <row r="4407" spans="1:4" x14ac:dyDescent="0.3">
      <c r="A4407">
        <v>52860</v>
      </c>
      <c r="B4407">
        <v>211.584</v>
      </c>
      <c r="C4407">
        <v>11.39</v>
      </c>
      <c r="D4407">
        <v>11.675000000000001</v>
      </c>
    </row>
    <row r="4408" spans="1:4" x14ac:dyDescent="0.3">
      <c r="A4408">
        <v>52872</v>
      </c>
      <c r="B4408">
        <v>212.42400000000001</v>
      </c>
      <c r="C4408">
        <v>11.722</v>
      </c>
      <c r="D4408">
        <v>11.67</v>
      </c>
    </row>
    <row r="4409" spans="1:4" x14ac:dyDescent="0.3">
      <c r="A4409">
        <v>52884</v>
      </c>
      <c r="B4409">
        <v>213.26400000000001</v>
      </c>
      <c r="C4409">
        <v>11.772</v>
      </c>
      <c r="D4409">
        <v>11.666</v>
      </c>
    </row>
    <row r="4410" spans="1:4" x14ac:dyDescent="0.3">
      <c r="A4410">
        <v>52896</v>
      </c>
      <c r="B4410">
        <v>214.10400000000001</v>
      </c>
      <c r="C4410">
        <v>11.752000000000001</v>
      </c>
      <c r="D4410">
        <v>11.666</v>
      </c>
    </row>
    <row r="4411" spans="1:4" x14ac:dyDescent="0.3">
      <c r="A4411">
        <v>52908</v>
      </c>
      <c r="B4411">
        <v>214.94399999999999</v>
      </c>
      <c r="C4411">
        <v>11.63</v>
      </c>
      <c r="D4411">
        <v>11.664</v>
      </c>
    </row>
    <row r="4412" spans="1:4" x14ac:dyDescent="0.3">
      <c r="A4412">
        <v>52920</v>
      </c>
      <c r="B4412">
        <v>215.78299999999999</v>
      </c>
      <c r="C4412">
        <v>11.239000000000001</v>
      </c>
      <c r="D4412">
        <v>11.659000000000001</v>
      </c>
    </row>
    <row r="4413" spans="1:4" x14ac:dyDescent="0.3">
      <c r="A4413">
        <v>52932</v>
      </c>
      <c r="B4413">
        <v>216.62200000000001</v>
      </c>
      <c r="C4413">
        <v>12.035</v>
      </c>
      <c r="D4413">
        <v>11.657</v>
      </c>
    </row>
    <row r="4414" spans="1:4" x14ac:dyDescent="0.3">
      <c r="A4414">
        <v>52944</v>
      </c>
      <c r="B4414">
        <v>217.46199999999999</v>
      </c>
      <c r="C4414">
        <v>11.515000000000001</v>
      </c>
      <c r="D4414">
        <v>11.659000000000001</v>
      </c>
    </row>
    <row r="4415" spans="1:4" x14ac:dyDescent="0.3">
      <c r="A4415">
        <v>52956</v>
      </c>
      <c r="B4415">
        <v>218.3</v>
      </c>
      <c r="C4415">
        <v>11.656000000000001</v>
      </c>
      <c r="D4415">
        <v>11.653</v>
      </c>
    </row>
    <row r="4416" spans="1:4" x14ac:dyDescent="0.3">
      <c r="A4416">
        <v>52968</v>
      </c>
      <c r="B4416">
        <v>219.13900000000001</v>
      </c>
      <c r="C4416">
        <v>12.683999999999999</v>
      </c>
      <c r="D4416">
        <v>11.653</v>
      </c>
    </row>
    <row r="4417" spans="1:4" x14ac:dyDescent="0.3">
      <c r="A4417">
        <v>52980</v>
      </c>
      <c r="B4417">
        <v>219.97800000000001</v>
      </c>
      <c r="C4417">
        <v>11.287000000000001</v>
      </c>
      <c r="D4417">
        <v>11.65</v>
      </c>
    </row>
    <row r="4418" spans="1:4" x14ac:dyDescent="0.3">
      <c r="A4418">
        <v>52992</v>
      </c>
      <c r="B4418">
        <v>220.816</v>
      </c>
      <c r="C4418">
        <v>11.842000000000001</v>
      </c>
      <c r="D4418">
        <v>11.647</v>
      </c>
    </row>
    <row r="4419" spans="1:4" x14ac:dyDescent="0.3">
      <c r="A4419">
        <v>53004</v>
      </c>
      <c r="B4419">
        <v>221.654</v>
      </c>
      <c r="C4419">
        <v>11.371</v>
      </c>
      <c r="D4419">
        <v>11.641999999999999</v>
      </c>
    </row>
    <row r="4420" spans="1:4" x14ac:dyDescent="0.3">
      <c r="A4420">
        <v>53016</v>
      </c>
      <c r="B4420">
        <v>222.49199999999999</v>
      </c>
      <c r="C4420">
        <v>11.763999999999999</v>
      </c>
      <c r="D4420">
        <v>11.646000000000001</v>
      </c>
    </row>
    <row r="4421" spans="1:4" x14ac:dyDescent="0.3">
      <c r="A4421">
        <v>53028</v>
      </c>
      <c r="B4421">
        <v>223.33</v>
      </c>
      <c r="C4421">
        <v>11.872</v>
      </c>
      <c r="D4421">
        <v>11.638999999999999</v>
      </c>
    </row>
    <row r="4422" spans="1:4" x14ac:dyDescent="0.3">
      <c r="A4422">
        <v>53040</v>
      </c>
      <c r="B4422">
        <v>224.16800000000001</v>
      </c>
      <c r="C4422">
        <v>11.141</v>
      </c>
      <c r="D4422">
        <v>11.635</v>
      </c>
    </row>
    <row r="4423" spans="1:4" x14ac:dyDescent="0.3">
      <c r="A4423">
        <v>53052</v>
      </c>
      <c r="B4423">
        <v>225.005</v>
      </c>
      <c r="C4423">
        <v>11.289</v>
      </c>
      <c r="D4423">
        <v>11.635999999999999</v>
      </c>
    </row>
    <row r="4424" spans="1:4" x14ac:dyDescent="0.3">
      <c r="A4424">
        <v>53064</v>
      </c>
      <c r="B4424">
        <v>225.84200000000001</v>
      </c>
      <c r="C4424">
        <v>11.933999999999999</v>
      </c>
      <c r="D4424">
        <v>11.629</v>
      </c>
    </row>
    <row r="4425" spans="1:4" x14ac:dyDescent="0.3">
      <c r="A4425">
        <v>53076</v>
      </c>
      <c r="B4425">
        <v>226.679</v>
      </c>
      <c r="C4425">
        <v>11.444000000000001</v>
      </c>
      <c r="D4425">
        <v>11.625</v>
      </c>
    </row>
    <row r="4426" spans="1:4" x14ac:dyDescent="0.3">
      <c r="A4426">
        <v>53088</v>
      </c>
      <c r="B4426">
        <v>227.51599999999999</v>
      </c>
      <c r="C4426">
        <v>11.59</v>
      </c>
      <c r="D4426">
        <v>11.627000000000001</v>
      </c>
    </row>
    <row r="4427" spans="1:4" x14ac:dyDescent="0.3">
      <c r="A4427">
        <v>53100</v>
      </c>
      <c r="B4427">
        <v>228.352</v>
      </c>
      <c r="C4427">
        <v>11.333</v>
      </c>
      <c r="D4427">
        <v>11.619</v>
      </c>
    </row>
    <row r="4428" spans="1:4" x14ac:dyDescent="0.3">
      <c r="A4428">
        <v>53112</v>
      </c>
      <c r="B4428">
        <v>229.18899999999999</v>
      </c>
      <c r="C4428">
        <v>11.25</v>
      </c>
      <c r="D4428">
        <v>11.617000000000001</v>
      </c>
    </row>
    <row r="4429" spans="1:4" x14ac:dyDescent="0.3">
      <c r="A4429">
        <v>53124</v>
      </c>
      <c r="B4429">
        <v>230.02600000000001</v>
      </c>
      <c r="C4429">
        <v>11.446</v>
      </c>
      <c r="D4429">
        <v>11.618</v>
      </c>
    </row>
    <row r="4430" spans="1:4" x14ac:dyDescent="0.3">
      <c r="A4430">
        <v>53136</v>
      </c>
      <c r="B4430">
        <v>230.86099999999999</v>
      </c>
      <c r="C4430">
        <v>11.337</v>
      </c>
      <c r="D4430">
        <v>11.611000000000001</v>
      </c>
    </row>
    <row r="4431" spans="1:4" x14ac:dyDescent="0.3">
      <c r="A4431">
        <v>53148</v>
      </c>
      <c r="B4431">
        <v>231.697</v>
      </c>
      <c r="C4431">
        <v>11.083</v>
      </c>
      <c r="D4431">
        <v>11.61</v>
      </c>
    </row>
    <row r="4432" spans="1:4" x14ac:dyDescent="0.3">
      <c r="A4432">
        <v>53160</v>
      </c>
      <c r="B4432">
        <v>232.53299999999999</v>
      </c>
      <c r="C4432">
        <v>11.616</v>
      </c>
      <c r="D4432">
        <v>11.608000000000001</v>
      </c>
    </row>
    <row r="4433" spans="1:4" x14ac:dyDescent="0.3">
      <c r="A4433">
        <v>53172</v>
      </c>
      <c r="B4433">
        <v>233.36699999999999</v>
      </c>
      <c r="C4433">
        <v>11.622</v>
      </c>
      <c r="D4433">
        <v>11.601000000000001</v>
      </c>
    </row>
    <row r="4434" spans="1:4" x14ac:dyDescent="0.3">
      <c r="A4434">
        <v>53184</v>
      </c>
      <c r="B4434">
        <v>234.202</v>
      </c>
      <c r="C4434">
        <v>11.505000000000001</v>
      </c>
      <c r="D4434">
        <v>11.590999999999999</v>
      </c>
    </row>
    <row r="4435" spans="1:4" x14ac:dyDescent="0.3">
      <c r="A4435">
        <v>53196</v>
      </c>
      <c r="B4435">
        <v>235.03700000000001</v>
      </c>
      <c r="C4435">
        <v>11.62</v>
      </c>
      <c r="D4435">
        <v>11.592000000000001</v>
      </c>
    </row>
    <row r="4436" spans="1:4" x14ac:dyDescent="0.3">
      <c r="A4436">
        <v>53208</v>
      </c>
      <c r="B4436">
        <v>235.87200000000001</v>
      </c>
      <c r="C4436">
        <v>11.787000000000001</v>
      </c>
      <c r="D4436">
        <v>11.590999999999999</v>
      </c>
    </row>
    <row r="4437" spans="1:4" x14ac:dyDescent="0.3">
      <c r="A4437">
        <v>53220</v>
      </c>
      <c r="B4437">
        <v>236.70699999999999</v>
      </c>
      <c r="C4437">
        <v>11.664</v>
      </c>
      <c r="D4437">
        <v>11.589</v>
      </c>
    </row>
    <row r="4438" spans="1:4" x14ac:dyDescent="0.3">
      <c r="A4438">
        <v>53232</v>
      </c>
      <c r="B4438">
        <v>237.541</v>
      </c>
      <c r="C4438">
        <v>11.196</v>
      </c>
      <c r="D4438">
        <v>11.587999999999999</v>
      </c>
    </row>
    <row r="4439" spans="1:4" x14ac:dyDescent="0.3">
      <c r="A4439">
        <v>53244</v>
      </c>
      <c r="B4439">
        <v>238.375</v>
      </c>
      <c r="C4439">
        <v>10.314</v>
      </c>
      <c r="D4439">
        <v>11.584</v>
      </c>
    </row>
    <row r="4440" spans="1:4" x14ac:dyDescent="0.3">
      <c r="A4440">
        <v>53256</v>
      </c>
      <c r="B4440">
        <v>239.209</v>
      </c>
      <c r="C4440">
        <v>11.01</v>
      </c>
      <c r="D4440">
        <v>11.58</v>
      </c>
    </row>
    <row r="4441" spans="1:4" x14ac:dyDescent="0.3">
      <c r="A4441">
        <v>53268</v>
      </c>
      <c r="B4441">
        <v>240.04300000000001</v>
      </c>
      <c r="C4441">
        <v>11.83</v>
      </c>
      <c r="D4441">
        <v>11.58</v>
      </c>
    </row>
    <row r="4442" spans="1:4" x14ac:dyDescent="0.3">
      <c r="A4442">
        <v>53280</v>
      </c>
      <c r="B4442">
        <v>240.876</v>
      </c>
      <c r="C4442">
        <v>11.723000000000001</v>
      </c>
      <c r="D4442">
        <v>11.576000000000001</v>
      </c>
    </row>
    <row r="4443" spans="1:4" x14ac:dyDescent="0.3">
      <c r="A4443">
        <v>53292</v>
      </c>
      <c r="B4443">
        <v>241.709</v>
      </c>
      <c r="C4443">
        <v>11.656000000000001</v>
      </c>
      <c r="D4443">
        <v>11.571</v>
      </c>
    </row>
    <row r="4444" spans="1:4" x14ac:dyDescent="0.3">
      <c r="A4444">
        <v>53304</v>
      </c>
      <c r="B4444">
        <v>242.542</v>
      </c>
      <c r="C4444">
        <v>11.371</v>
      </c>
      <c r="D4444">
        <v>11.568</v>
      </c>
    </row>
    <row r="4445" spans="1:4" x14ac:dyDescent="0.3">
      <c r="A4445">
        <v>53316</v>
      </c>
      <c r="B4445">
        <v>243.374</v>
      </c>
      <c r="C4445">
        <v>11.617000000000001</v>
      </c>
      <c r="D4445">
        <v>11.568</v>
      </c>
    </row>
    <row r="4446" spans="1:4" x14ac:dyDescent="0.3">
      <c r="A4446">
        <v>53328</v>
      </c>
      <c r="B4446">
        <v>244.20699999999999</v>
      </c>
      <c r="C4446">
        <v>12.311999999999999</v>
      </c>
      <c r="D4446">
        <v>11.561999999999999</v>
      </c>
    </row>
    <row r="4447" spans="1:4" x14ac:dyDescent="0.3">
      <c r="A4447">
        <v>53340</v>
      </c>
      <c r="B4447">
        <v>245.03899999999999</v>
      </c>
      <c r="C4447">
        <v>11.394</v>
      </c>
      <c r="D4447">
        <v>11.558999999999999</v>
      </c>
    </row>
    <row r="4448" spans="1:4" x14ac:dyDescent="0.3">
      <c r="A4448">
        <v>53352</v>
      </c>
      <c r="B4448">
        <v>245.87100000000001</v>
      </c>
      <c r="C4448">
        <v>11.707000000000001</v>
      </c>
      <c r="D4448">
        <v>11.555</v>
      </c>
    </row>
    <row r="4449" spans="1:4" x14ac:dyDescent="0.3">
      <c r="A4449">
        <v>53364</v>
      </c>
      <c r="B4449">
        <v>246.702</v>
      </c>
      <c r="C4449">
        <v>11.862</v>
      </c>
      <c r="D4449">
        <v>11.553000000000001</v>
      </c>
    </row>
    <row r="4450" spans="1:4" x14ac:dyDescent="0.3">
      <c r="A4450">
        <v>53376</v>
      </c>
      <c r="B4450">
        <v>247.53399999999999</v>
      </c>
      <c r="C4450">
        <v>11.250999999999999</v>
      </c>
      <c r="D4450">
        <v>11.55</v>
      </c>
    </row>
    <row r="4451" spans="1:4" x14ac:dyDescent="0.3">
      <c r="A4451">
        <v>53388</v>
      </c>
      <c r="B4451">
        <v>248.36500000000001</v>
      </c>
      <c r="C4451">
        <v>11.965999999999999</v>
      </c>
      <c r="D4451">
        <v>11.547000000000001</v>
      </c>
    </row>
    <row r="4452" spans="1:4" x14ac:dyDescent="0.3">
      <c r="A4452">
        <v>53400</v>
      </c>
      <c r="B4452">
        <v>249.196</v>
      </c>
      <c r="C4452">
        <v>11.285</v>
      </c>
      <c r="D4452">
        <v>11.538</v>
      </c>
    </row>
    <row r="4453" spans="1:4" x14ac:dyDescent="0.3">
      <c r="A4453">
        <v>53412</v>
      </c>
      <c r="B4453">
        <v>250.02699999999999</v>
      </c>
      <c r="C4453">
        <v>11.224</v>
      </c>
      <c r="D4453">
        <v>11.539</v>
      </c>
    </row>
    <row r="4454" spans="1:4" x14ac:dyDescent="0.3">
      <c r="A4454">
        <v>53424</v>
      </c>
      <c r="B4454">
        <v>250.857</v>
      </c>
      <c r="C4454">
        <v>11.446</v>
      </c>
      <c r="D4454">
        <v>11.532999999999999</v>
      </c>
    </row>
    <row r="4455" spans="1:4" x14ac:dyDescent="0.3">
      <c r="A4455">
        <v>53436</v>
      </c>
      <c r="B4455">
        <v>251.68700000000001</v>
      </c>
      <c r="C4455">
        <v>11.637</v>
      </c>
      <c r="D4455">
        <v>11.53</v>
      </c>
    </row>
    <row r="4456" spans="1:4" x14ac:dyDescent="0.3">
      <c r="A4456">
        <v>53448</v>
      </c>
      <c r="B4456">
        <v>252.517</v>
      </c>
      <c r="C4456">
        <v>11.363</v>
      </c>
      <c r="D4456">
        <v>11.532999999999999</v>
      </c>
    </row>
    <row r="4457" spans="1:4" x14ac:dyDescent="0.3">
      <c r="A4457">
        <v>53460</v>
      </c>
      <c r="B4457">
        <v>253.34700000000001</v>
      </c>
      <c r="C4457">
        <v>11.741</v>
      </c>
      <c r="D4457">
        <v>11.526</v>
      </c>
    </row>
    <row r="4458" spans="1:4" x14ac:dyDescent="0.3">
      <c r="A4458">
        <v>53472</v>
      </c>
      <c r="B4458">
        <v>254.17599999999999</v>
      </c>
      <c r="C4458">
        <v>11.052</v>
      </c>
      <c r="D4458">
        <v>11.519</v>
      </c>
    </row>
    <row r="4459" spans="1:4" x14ac:dyDescent="0.3">
      <c r="A4459">
        <v>53484</v>
      </c>
      <c r="B4459">
        <v>255.005</v>
      </c>
      <c r="C4459">
        <v>11.175000000000001</v>
      </c>
      <c r="D4459">
        <v>11.523</v>
      </c>
    </row>
    <row r="4460" spans="1:4" x14ac:dyDescent="0.3">
      <c r="A4460">
        <v>53496</v>
      </c>
      <c r="B4460">
        <v>255.834</v>
      </c>
      <c r="C4460">
        <v>12.194000000000001</v>
      </c>
      <c r="D4460">
        <v>11.515000000000001</v>
      </c>
    </row>
    <row r="4461" spans="1:4" x14ac:dyDescent="0.3">
      <c r="A4461">
        <v>53508</v>
      </c>
      <c r="B4461">
        <v>256.66300000000001</v>
      </c>
      <c r="C4461">
        <v>11.965</v>
      </c>
      <c r="D4461">
        <v>11.510999999999999</v>
      </c>
    </row>
    <row r="4462" spans="1:4" x14ac:dyDescent="0.3">
      <c r="A4462">
        <v>53520</v>
      </c>
      <c r="B4462">
        <v>257.49099999999999</v>
      </c>
      <c r="C4462">
        <v>11.916</v>
      </c>
      <c r="D4462">
        <v>11.509</v>
      </c>
    </row>
    <row r="4463" spans="1:4" x14ac:dyDescent="0.3">
      <c r="A4463">
        <v>53532</v>
      </c>
      <c r="B4463">
        <v>258.31900000000002</v>
      </c>
      <c r="C4463">
        <v>11.677</v>
      </c>
      <c r="D4463">
        <v>11.502000000000001</v>
      </c>
    </row>
    <row r="4464" spans="1:4" x14ac:dyDescent="0.3">
      <c r="A4464">
        <v>53544</v>
      </c>
      <c r="B4464">
        <v>259.14699999999999</v>
      </c>
      <c r="C4464">
        <v>11.164</v>
      </c>
      <c r="D4464">
        <v>11.500999999999999</v>
      </c>
    </row>
    <row r="4465" spans="1:4" x14ac:dyDescent="0.3">
      <c r="A4465">
        <v>53556</v>
      </c>
      <c r="B4465">
        <v>259.97399999999999</v>
      </c>
      <c r="C4465">
        <v>11.654</v>
      </c>
      <c r="D4465">
        <v>11.5</v>
      </c>
    </row>
    <row r="4466" spans="1:4" x14ac:dyDescent="0.3">
      <c r="A4466">
        <v>53568</v>
      </c>
      <c r="B4466">
        <v>260.80099999999999</v>
      </c>
      <c r="C4466">
        <v>11.763</v>
      </c>
      <c r="D4466">
        <v>11.492000000000001</v>
      </c>
    </row>
    <row r="4467" spans="1:4" x14ac:dyDescent="0.3">
      <c r="A4467">
        <v>53580</v>
      </c>
      <c r="B4467">
        <v>261.62900000000002</v>
      </c>
      <c r="C4467">
        <v>11.46</v>
      </c>
      <c r="D4467">
        <v>11.488</v>
      </c>
    </row>
    <row r="4468" spans="1:4" x14ac:dyDescent="0.3">
      <c r="A4468">
        <v>53592</v>
      </c>
      <c r="B4468">
        <v>262.45499999999998</v>
      </c>
      <c r="C4468">
        <v>11.443</v>
      </c>
      <c r="D4468">
        <v>11.484999999999999</v>
      </c>
    </row>
    <row r="4469" spans="1:4" x14ac:dyDescent="0.3">
      <c r="A4469">
        <v>53604</v>
      </c>
      <c r="B4469">
        <v>263.28100000000001</v>
      </c>
      <c r="C4469">
        <v>11.558999999999999</v>
      </c>
      <c r="D4469">
        <v>11.477</v>
      </c>
    </row>
    <row r="4470" spans="1:4" x14ac:dyDescent="0.3">
      <c r="A4470">
        <v>53616</v>
      </c>
      <c r="B4470">
        <v>264.108</v>
      </c>
      <c r="C4470">
        <v>11.474</v>
      </c>
      <c r="D4470">
        <v>11.481999999999999</v>
      </c>
    </row>
    <row r="4471" spans="1:4" x14ac:dyDescent="0.3">
      <c r="A4471">
        <v>53628</v>
      </c>
      <c r="B4471">
        <v>264.93400000000003</v>
      </c>
      <c r="C4471">
        <v>11.955</v>
      </c>
      <c r="D4471">
        <v>11.476000000000001</v>
      </c>
    </row>
    <row r="4472" spans="1:4" x14ac:dyDescent="0.3">
      <c r="A4472">
        <v>53640</v>
      </c>
      <c r="B4472">
        <v>265.76</v>
      </c>
      <c r="C4472">
        <v>11.055</v>
      </c>
      <c r="D4472">
        <v>11.468999999999999</v>
      </c>
    </row>
    <row r="4473" spans="1:4" x14ac:dyDescent="0.3">
      <c r="A4473">
        <v>53652</v>
      </c>
      <c r="B4473">
        <v>266.58600000000001</v>
      </c>
      <c r="C4473">
        <v>11.07</v>
      </c>
      <c r="D4473">
        <v>11.47</v>
      </c>
    </row>
    <row r="4474" spans="1:4" x14ac:dyDescent="0.3">
      <c r="A4474">
        <v>53664</v>
      </c>
      <c r="B4474">
        <v>267.41000000000003</v>
      </c>
      <c r="C4474">
        <v>10.699</v>
      </c>
      <c r="D4474">
        <v>11.46</v>
      </c>
    </row>
    <row r="4475" spans="1:4" x14ac:dyDescent="0.3">
      <c r="A4475">
        <v>53676</v>
      </c>
      <c r="B4475">
        <v>268.23500000000001</v>
      </c>
      <c r="C4475">
        <v>10.558999999999999</v>
      </c>
      <c r="D4475">
        <v>11.459</v>
      </c>
    </row>
    <row r="4476" spans="1:4" x14ac:dyDescent="0.3">
      <c r="A4476">
        <v>53688</v>
      </c>
      <c r="B4476">
        <v>269.06</v>
      </c>
      <c r="C4476">
        <v>10.638999999999999</v>
      </c>
      <c r="D4476">
        <v>11.46</v>
      </c>
    </row>
    <row r="4477" spans="1:4" x14ac:dyDescent="0.3">
      <c r="A4477">
        <v>53700</v>
      </c>
      <c r="B4477">
        <v>269.88400000000001</v>
      </c>
      <c r="C4477">
        <v>11.75</v>
      </c>
      <c r="D4477">
        <v>11.457000000000001</v>
      </c>
    </row>
    <row r="4478" spans="1:4" x14ac:dyDescent="0.3">
      <c r="A4478">
        <v>53712</v>
      </c>
      <c r="B4478">
        <v>270.709</v>
      </c>
      <c r="C4478">
        <v>11.656000000000001</v>
      </c>
      <c r="D4478">
        <v>11.454000000000001</v>
      </c>
    </row>
    <row r="4479" spans="1:4" x14ac:dyDescent="0.3">
      <c r="A4479">
        <v>53724</v>
      </c>
      <c r="B4479">
        <v>271.53199999999998</v>
      </c>
      <c r="C4479">
        <v>11.433999999999999</v>
      </c>
      <c r="D4479">
        <v>11.446</v>
      </c>
    </row>
    <row r="4480" spans="1:4" x14ac:dyDescent="0.3">
      <c r="A4480">
        <v>53736</v>
      </c>
      <c r="B4480">
        <v>272.35500000000002</v>
      </c>
      <c r="C4480">
        <v>11.513</v>
      </c>
      <c r="D4480">
        <v>11.439</v>
      </c>
    </row>
    <row r="4481" spans="1:4" x14ac:dyDescent="0.3">
      <c r="A4481">
        <v>53748</v>
      </c>
      <c r="B4481">
        <v>273.17899999999997</v>
      </c>
      <c r="C4481">
        <v>10.676</v>
      </c>
      <c r="D4481">
        <v>11.438000000000001</v>
      </c>
    </row>
    <row r="4482" spans="1:4" x14ac:dyDescent="0.3">
      <c r="A4482">
        <v>53760</v>
      </c>
      <c r="B4482">
        <v>274.00099999999998</v>
      </c>
      <c r="C4482">
        <v>11.407</v>
      </c>
      <c r="D4482">
        <v>11.433</v>
      </c>
    </row>
    <row r="4483" spans="1:4" x14ac:dyDescent="0.3">
      <c r="A4483">
        <v>53772</v>
      </c>
      <c r="B4483">
        <v>274.82400000000001</v>
      </c>
      <c r="C4483">
        <v>11.09</v>
      </c>
      <c r="D4483">
        <v>11.426</v>
      </c>
    </row>
    <row r="4484" spans="1:4" x14ac:dyDescent="0.3">
      <c r="A4484">
        <v>53784</v>
      </c>
      <c r="B4484">
        <v>275.64699999999999</v>
      </c>
      <c r="C4484">
        <v>11.042999999999999</v>
      </c>
      <c r="D4484">
        <v>11.429</v>
      </c>
    </row>
    <row r="4485" spans="1:4" x14ac:dyDescent="0.3">
      <c r="A4485">
        <v>53796</v>
      </c>
      <c r="B4485">
        <v>276.46899999999999</v>
      </c>
      <c r="C4485">
        <v>12.173</v>
      </c>
      <c r="D4485">
        <v>11.423999999999999</v>
      </c>
    </row>
    <row r="4486" spans="1:4" x14ac:dyDescent="0.3">
      <c r="A4486">
        <v>53808</v>
      </c>
      <c r="B4486">
        <v>277.291</v>
      </c>
      <c r="C4486">
        <v>11.321</v>
      </c>
      <c r="D4486">
        <v>11.42</v>
      </c>
    </row>
    <row r="4487" spans="1:4" x14ac:dyDescent="0.3">
      <c r="A4487">
        <v>53820</v>
      </c>
      <c r="B4487">
        <v>278.113</v>
      </c>
      <c r="C4487">
        <v>11.157999999999999</v>
      </c>
      <c r="D4487">
        <v>11.416</v>
      </c>
    </row>
    <row r="4488" spans="1:4" x14ac:dyDescent="0.3">
      <c r="A4488">
        <v>53832</v>
      </c>
      <c r="B4488">
        <v>278.93400000000003</v>
      </c>
      <c r="C4488">
        <v>11.523</v>
      </c>
      <c r="D4488">
        <v>11.411</v>
      </c>
    </row>
    <row r="4489" spans="1:4" x14ac:dyDescent="0.3">
      <c r="A4489">
        <v>53844</v>
      </c>
      <c r="B4489">
        <v>279.75599999999997</v>
      </c>
      <c r="C4489">
        <v>11.551</v>
      </c>
      <c r="D4489">
        <v>11.41</v>
      </c>
    </row>
    <row r="4490" spans="1:4" x14ac:dyDescent="0.3">
      <c r="A4490">
        <v>53856</v>
      </c>
      <c r="B4490">
        <v>280.57600000000002</v>
      </c>
      <c r="C4490">
        <v>11.257999999999999</v>
      </c>
      <c r="D4490">
        <v>11.403</v>
      </c>
    </row>
    <row r="4491" spans="1:4" x14ac:dyDescent="0.3">
      <c r="A4491">
        <v>53868</v>
      </c>
      <c r="B4491">
        <v>281.39699999999999</v>
      </c>
      <c r="C4491">
        <v>12.206</v>
      </c>
      <c r="D4491">
        <v>11.403</v>
      </c>
    </row>
    <row r="4492" spans="1:4" x14ac:dyDescent="0.3">
      <c r="A4492">
        <v>53880</v>
      </c>
      <c r="B4492">
        <v>282.21800000000002</v>
      </c>
      <c r="C4492">
        <v>11.246</v>
      </c>
      <c r="D4492">
        <v>11.4</v>
      </c>
    </row>
    <row r="4493" spans="1:4" x14ac:dyDescent="0.3">
      <c r="A4493">
        <v>53892</v>
      </c>
      <c r="B4493">
        <v>283.03800000000001</v>
      </c>
      <c r="C4493">
        <v>11.09</v>
      </c>
      <c r="D4493">
        <v>11.391999999999999</v>
      </c>
    </row>
    <row r="4494" spans="1:4" x14ac:dyDescent="0.3">
      <c r="A4494">
        <v>53904</v>
      </c>
      <c r="B4494">
        <v>283.858</v>
      </c>
      <c r="C4494">
        <v>11.332000000000001</v>
      </c>
      <c r="D4494">
        <v>11.39</v>
      </c>
    </row>
    <row r="4495" spans="1:4" x14ac:dyDescent="0.3">
      <c r="A4495">
        <v>53916</v>
      </c>
      <c r="B4495">
        <v>284.678</v>
      </c>
      <c r="C4495">
        <v>11.372</v>
      </c>
      <c r="D4495">
        <v>11.39</v>
      </c>
    </row>
    <row r="4496" spans="1:4" x14ac:dyDescent="0.3">
      <c r="A4496">
        <v>53928</v>
      </c>
      <c r="B4496">
        <v>285.49700000000001</v>
      </c>
      <c r="C4496">
        <v>11.345000000000001</v>
      </c>
      <c r="D4496">
        <v>11.384</v>
      </c>
    </row>
    <row r="4497" spans="1:4" x14ac:dyDescent="0.3">
      <c r="A4497">
        <v>53940</v>
      </c>
      <c r="B4497">
        <v>286.31599999999997</v>
      </c>
      <c r="C4497">
        <v>13.827</v>
      </c>
      <c r="D4497">
        <v>11.385</v>
      </c>
    </row>
    <row r="4498" spans="1:4" x14ac:dyDescent="0.3">
      <c r="A4498">
        <v>53952</v>
      </c>
      <c r="B4498">
        <v>287.13499999999999</v>
      </c>
      <c r="C4498">
        <v>10.974</v>
      </c>
      <c r="D4498">
        <v>11.375</v>
      </c>
    </row>
    <row r="4499" spans="1:4" x14ac:dyDescent="0.3">
      <c r="A4499">
        <v>53964</v>
      </c>
      <c r="B4499">
        <v>287.95400000000001</v>
      </c>
      <c r="C4499">
        <v>11.657999999999999</v>
      </c>
      <c r="D4499">
        <v>11.374000000000001</v>
      </c>
    </row>
    <row r="4500" spans="1:4" x14ac:dyDescent="0.3">
      <c r="A4500">
        <v>53976</v>
      </c>
      <c r="B4500">
        <v>288.77300000000002</v>
      </c>
      <c r="C4500">
        <v>11.252000000000001</v>
      </c>
      <c r="D4500">
        <v>11.372</v>
      </c>
    </row>
    <row r="4501" spans="1:4" x14ac:dyDescent="0.3">
      <c r="A4501">
        <v>53988</v>
      </c>
      <c r="B4501">
        <v>289.59100000000001</v>
      </c>
      <c r="C4501">
        <v>11.455</v>
      </c>
      <c r="D4501">
        <v>11.367000000000001</v>
      </c>
    </row>
    <row r="4502" spans="1:4" x14ac:dyDescent="0.3">
      <c r="A4502">
        <v>54000</v>
      </c>
      <c r="B4502">
        <v>290.40899999999999</v>
      </c>
      <c r="C4502">
        <v>10.904999999999999</v>
      </c>
      <c r="D4502">
        <v>11.367000000000001</v>
      </c>
    </row>
    <row r="4503" spans="1:4" x14ac:dyDescent="0.3">
      <c r="A4503">
        <v>54012</v>
      </c>
      <c r="B4503">
        <v>291.22699999999998</v>
      </c>
      <c r="C4503">
        <v>11.24</v>
      </c>
      <c r="D4503">
        <v>11.363</v>
      </c>
    </row>
    <row r="4504" spans="1:4" x14ac:dyDescent="0.3">
      <c r="A4504">
        <v>54024</v>
      </c>
      <c r="B4504">
        <v>292.04399999999998</v>
      </c>
      <c r="C4504">
        <v>11.343999999999999</v>
      </c>
      <c r="D4504">
        <v>11.356</v>
      </c>
    </row>
    <row r="4505" spans="1:4" x14ac:dyDescent="0.3">
      <c r="A4505">
        <v>54036</v>
      </c>
      <c r="B4505">
        <v>292.86200000000002</v>
      </c>
      <c r="C4505">
        <v>11.448</v>
      </c>
      <c r="D4505">
        <v>11.356</v>
      </c>
    </row>
    <row r="4506" spans="1:4" x14ac:dyDescent="0.3">
      <c r="A4506">
        <v>54048</v>
      </c>
      <c r="B4506">
        <v>293.67899999999997</v>
      </c>
      <c r="C4506">
        <v>11.396000000000001</v>
      </c>
      <c r="D4506">
        <v>11.353</v>
      </c>
    </row>
    <row r="4507" spans="1:4" x14ac:dyDescent="0.3">
      <c r="A4507">
        <v>54060</v>
      </c>
      <c r="B4507">
        <v>294.49599999999998</v>
      </c>
      <c r="C4507">
        <v>11.382</v>
      </c>
      <c r="D4507">
        <v>11.347</v>
      </c>
    </row>
    <row r="4508" spans="1:4" x14ac:dyDescent="0.3">
      <c r="A4508">
        <v>54072</v>
      </c>
      <c r="B4508">
        <v>295.31299999999999</v>
      </c>
      <c r="C4508">
        <v>11.013</v>
      </c>
      <c r="D4508">
        <v>11.348000000000001</v>
      </c>
    </row>
    <row r="4509" spans="1:4" x14ac:dyDescent="0.3">
      <c r="A4509">
        <v>54084</v>
      </c>
      <c r="B4509">
        <v>296.12900000000002</v>
      </c>
      <c r="C4509">
        <v>11.411</v>
      </c>
      <c r="D4509">
        <v>11.343999999999999</v>
      </c>
    </row>
    <row r="4510" spans="1:4" x14ac:dyDescent="0.3">
      <c r="A4510">
        <v>54096</v>
      </c>
      <c r="B4510">
        <v>296.94600000000003</v>
      </c>
      <c r="C4510">
        <v>10.090999999999999</v>
      </c>
      <c r="D4510">
        <v>11.337999999999999</v>
      </c>
    </row>
    <row r="4511" spans="1:4" x14ac:dyDescent="0.3">
      <c r="A4511">
        <v>54108</v>
      </c>
      <c r="B4511">
        <v>297.762</v>
      </c>
      <c r="C4511">
        <v>10.345000000000001</v>
      </c>
      <c r="D4511">
        <v>11.336</v>
      </c>
    </row>
    <row r="4512" spans="1:4" x14ac:dyDescent="0.3">
      <c r="A4512">
        <v>54120</v>
      </c>
      <c r="B4512">
        <v>298.57799999999997</v>
      </c>
      <c r="C4512">
        <v>10.535</v>
      </c>
      <c r="D4512">
        <v>11.336</v>
      </c>
    </row>
    <row r="4513" spans="1:4" x14ac:dyDescent="0.3">
      <c r="A4513">
        <v>54132</v>
      </c>
      <c r="B4513">
        <v>299.39400000000001</v>
      </c>
      <c r="C4513">
        <v>11.41</v>
      </c>
      <c r="D4513">
        <v>11.339</v>
      </c>
    </row>
    <row r="4514" spans="1:4" x14ac:dyDescent="0.3">
      <c r="A4514">
        <v>54144</v>
      </c>
      <c r="B4514">
        <v>300.20999999999998</v>
      </c>
      <c r="C4514">
        <v>11.378</v>
      </c>
      <c r="D4514">
        <v>11.34</v>
      </c>
    </row>
    <row r="4515" spans="1:4" x14ac:dyDescent="0.3">
      <c r="A4515">
        <v>54156</v>
      </c>
      <c r="B4515">
        <v>301.02600000000001</v>
      </c>
      <c r="C4515">
        <v>11.49</v>
      </c>
      <c r="D4515">
        <v>11.339</v>
      </c>
    </row>
    <row r="4516" spans="1:4" x14ac:dyDescent="0.3">
      <c r="A4516">
        <v>54168</v>
      </c>
      <c r="B4516">
        <v>301.839</v>
      </c>
      <c r="C4516">
        <v>12.192</v>
      </c>
      <c r="D4516">
        <v>11.32</v>
      </c>
    </row>
    <row r="4517" spans="1:4" x14ac:dyDescent="0.3">
      <c r="A4517">
        <v>54180</v>
      </c>
      <c r="B4517">
        <v>302.654</v>
      </c>
      <c r="C4517">
        <v>11.37</v>
      </c>
      <c r="D4517">
        <v>11.317</v>
      </c>
    </row>
    <row r="4518" spans="1:4" x14ac:dyDescent="0.3">
      <c r="A4518">
        <v>54192</v>
      </c>
      <c r="B4518">
        <v>303.46899999999999</v>
      </c>
      <c r="C4518">
        <v>10.961</v>
      </c>
      <c r="D4518">
        <v>11.317</v>
      </c>
    </row>
    <row r="4519" spans="1:4" x14ac:dyDescent="0.3">
      <c r="A4519">
        <v>54204</v>
      </c>
      <c r="B4519">
        <v>304.28399999999999</v>
      </c>
      <c r="C4519">
        <v>10.148</v>
      </c>
      <c r="D4519">
        <v>11.314</v>
      </c>
    </row>
    <row r="4520" spans="1:4" x14ac:dyDescent="0.3">
      <c r="A4520">
        <v>54216</v>
      </c>
      <c r="B4520">
        <v>305.09899999999999</v>
      </c>
      <c r="C4520">
        <v>11.846</v>
      </c>
      <c r="D4520">
        <v>11.316000000000001</v>
      </c>
    </row>
    <row r="4521" spans="1:4" x14ac:dyDescent="0.3">
      <c r="A4521">
        <v>54228</v>
      </c>
      <c r="B4521">
        <v>305.91300000000001</v>
      </c>
      <c r="C4521">
        <v>10.523</v>
      </c>
      <c r="D4521">
        <v>11.311</v>
      </c>
    </row>
    <row r="4522" spans="1:4" x14ac:dyDescent="0.3">
      <c r="A4522">
        <v>54240</v>
      </c>
      <c r="B4522">
        <v>306.72699999999998</v>
      </c>
      <c r="C4522">
        <v>11.249000000000001</v>
      </c>
      <c r="D4522">
        <v>11.308999999999999</v>
      </c>
    </row>
    <row r="4523" spans="1:4" x14ac:dyDescent="0.3">
      <c r="A4523">
        <v>54252</v>
      </c>
      <c r="B4523">
        <v>307.541</v>
      </c>
      <c r="C4523">
        <v>10.968</v>
      </c>
      <c r="D4523">
        <v>11.308</v>
      </c>
    </row>
    <row r="4524" spans="1:4" x14ac:dyDescent="0.3">
      <c r="A4524">
        <v>54264</v>
      </c>
      <c r="B4524">
        <v>308.35500000000002</v>
      </c>
      <c r="C4524">
        <v>10.804</v>
      </c>
      <c r="D4524">
        <v>11.305</v>
      </c>
    </row>
    <row r="4525" spans="1:4" x14ac:dyDescent="0.3">
      <c r="A4525">
        <v>54276</v>
      </c>
      <c r="B4525">
        <v>309.16800000000001</v>
      </c>
      <c r="C4525">
        <v>11.868</v>
      </c>
      <c r="D4525">
        <v>11.308</v>
      </c>
    </row>
    <row r="4526" spans="1:4" x14ac:dyDescent="0.3">
      <c r="A4526">
        <v>54288</v>
      </c>
      <c r="B4526">
        <v>309.98099999999999</v>
      </c>
      <c r="C4526">
        <v>12.35</v>
      </c>
      <c r="D4526">
        <v>11.301</v>
      </c>
    </row>
    <row r="4527" spans="1:4" x14ac:dyDescent="0.3">
      <c r="A4527">
        <v>54300</v>
      </c>
      <c r="B4527">
        <v>310.79500000000002</v>
      </c>
      <c r="C4527">
        <v>11.257</v>
      </c>
      <c r="D4527">
        <v>11.297000000000001</v>
      </c>
    </row>
    <row r="4528" spans="1:4" x14ac:dyDescent="0.3">
      <c r="A4528">
        <v>54312</v>
      </c>
      <c r="B4528">
        <v>311.608</v>
      </c>
      <c r="C4528">
        <v>11.61</v>
      </c>
      <c r="D4528">
        <v>11.295999999999999</v>
      </c>
    </row>
    <row r="4529" spans="1:4" x14ac:dyDescent="0.3">
      <c r="A4529">
        <v>54324</v>
      </c>
      <c r="B4529">
        <v>312.42099999999999</v>
      </c>
      <c r="C4529">
        <v>11.778</v>
      </c>
      <c r="D4529">
        <v>11.295</v>
      </c>
    </row>
    <row r="4530" spans="1:4" x14ac:dyDescent="0.3">
      <c r="A4530">
        <v>54336</v>
      </c>
      <c r="B4530">
        <v>313.23399999999998</v>
      </c>
      <c r="C4530">
        <v>10.755000000000001</v>
      </c>
      <c r="D4530">
        <v>11.29</v>
      </c>
    </row>
    <row r="4531" spans="1:4" x14ac:dyDescent="0.3">
      <c r="A4531">
        <v>54348</v>
      </c>
      <c r="B4531">
        <v>314.04700000000003</v>
      </c>
      <c r="C4531">
        <v>11.301</v>
      </c>
      <c r="D4531">
        <v>11.292</v>
      </c>
    </row>
    <row r="4532" spans="1:4" x14ac:dyDescent="0.3">
      <c r="A4532">
        <v>54360</v>
      </c>
      <c r="B4532">
        <v>314.85899999999998</v>
      </c>
      <c r="C4532">
        <v>11.183</v>
      </c>
      <c r="D4532">
        <v>11.288</v>
      </c>
    </row>
    <row r="4533" spans="1:4" x14ac:dyDescent="0.3">
      <c r="A4533">
        <v>54372</v>
      </c>
      <c r="B4533">
        <v>315.67200000000003</v>
      </c>
      <c r="C4533">
        <v>11.127000000000001</v>
      </c>
      <c r="D4533">
        <v>11.287000000000001</v>
      </c>
    </row>
    <row r="4534" spans="1:4" x14ac:dyDescent="0.3">
      <c r="A4534">
        <v>54384</v>
      </c>
      <c r="B4534">
        <v>316.48399999999998</v>
      </c>
      <c r="C4534">
        <v>10.837999999999999</v>
      </c>
      <c r="D4534">
        <v>11.281000000000001</v>
      </c>
    </row>
    <row r="4535" spans="1:4" x14ac:dyDescent="0.3">
      <c r="A4535">
        <v>54396</v>
      </c>
      <c r="B4535">
        <v>317.29599999999999</v>
      </c>
      <c r="C4535">
        <v>11.337</v>
      </c>
      <c r="D4535">
        <v>11.282</v>
      </c>
    </row>
    <row r="4536" spans="1:4" x14ac:dyDescent="0.3">
      <c r="A4536">
        <v>54408</v>
      </c>
      <c r="B4536">
        <v>318.108</v>
      </c>
      <c r="C4536">
        <v>11.75</v>
      </c>
      <c r="D4536">
        <v>11.282</v>
      </c>
    </row>
    <row r="4537" spans="1:4" x14ac:dyDescent="0.3">
      <c r="A4537">
        <v>54420</v>
      </c>
      <c r="B4537">
        <v>318.92</v>
      </c>
      <c r="C4537">
        <v>11.425000000000001</v>
      </c>
      <c r="D4537">
        <v>11.276</v>
      </c>
    </row>
    <row r="4538" spans="1:4" x14ac:dyDescent="0.3">
      <c r="A4538">
        <v>54432</v>
      </c>
      <c r="B4538">
        <v>319.73099999999999</v>
      </c>
      <c r="C4538">
        <v>11.382999999999999</v>
      </c>
      <c r="D4538">
        <v>11.275</v>
      </c>
    </row>
    <row r="4539" spans="1:4" x14ac:dyDescent="0.3">
      <c r="A4539">
        <v>54444</v>
      </c>
      <c r="B4539">
        <v>320.54300000000001</v>
      </c>
      <c r="C4539">
        <v>11.006</v>
      </c>
      <c r="D4539">
        <v>11.272</v>
      </c>
    </row>
    <row r="4540" spans="1:4" x14ac:dyDescent="0.3">
      <c r="A4540">
        <v>54456</v>
      </c>
      <c r="B4540">
        <v>321.35500000000002</v>
      </c>
      <c r="C4540">
        <v>11.061999999999999</v>
      </c>
      <c r="D4540">
        <v>11.273999999999999</v>
      </c>
    </row>
    <row r="4541" spans="1:4" x14ac:dyDescent="0.3">
      <c r="A4541">
        <v>54468</v>
      </c>
      <c r="B4541">
        <v>322.166</v>
      </c>
      <c r="C4541">
        <v>10.89</v>
      </c>
      <c r="D4541">
        <v>11.269</v>
      </c>
    </row>
    <row r="4542" spans="1:4" x14ac:dyDescent="0.3">
      <c r="A4542">
        <v>54480</v>
      </c>
      <c r="B4542">
        <v>322.97699999999998</v>
      </c>
      <c r="C4542">
        <v>12.127000000000001</v>
      </c>
      <c r="D4542">
        <v>11.268000000000001</v>
      </c>
    </row>
    <row r="4543" spans="1:4" x14ac:dyDescent="0.3">
      <c r="A4543">
        <v>54492</v>
      </c>
      <c r="B4543">
        <v>323.78800000000001</v>
      </c>
      <c r="C4543">
        <v>10.981999999999999</v>
      </c>
      <c r="D4543">
        <v>11.266</v>
      </c>
    </row>
    <row r="4544" spans="1:4" x14ac:dyDescent="0.3">
      <c r="A4544">
        <v>54504</v>
      </c>
      <c r="B4544">
        <v>324.59899999999999</v>
      </c>
      <c r="C4544">
        <v>11.201000000000001</v>
      </c>
      <c r="D4544">
        <v>11.263999999999999</v>
      </c>
    </row>
    <row r="4545" spans="1:4" x14ac:dyDescent="0.3">
      <c r="A4545">
        <v>54516</v>
      </c>
      <c r="B4545">
        <v>325.41000000000003</v>
      </c>
      <c r="C4545">
        <v>12.044</v>
      </c>
      <c r="D4545">
        <v>11.266</v>
      </c>
    </row>
    <row r="4546" spans="1:4" x14ac:dyDescent="0.3">
      <c r="A4546">
        <v>54528</v>
      </c>
      <c r="B4546">
        <v>326.22000000000003</v>
      </c>
      <c r="C4546">
        <v>11.173</v>
      </c>
      <c r="D4546">
        <v>11.259</v>
      </c>
    </row>
    <row r="4547" spans="1:4" x14ac:dyDescent="0.3">
      <c r="A4547">
        <v>54540</v>
      </c>
      <c r="B4547">
        <v>327.03100000000001</v>
      </c>
      <c r="C4547">
        <v>11.304</v>
      </c>
      <c r="D4547">
        <v>11.26</v>
      </c>
    </row>
    <row r="4548" spans="1:4" x14ac:dyDescent="0.3">
      <c r="A4548">
        <v>54552</v>
      </c>
      <c r="B4548">
        <v>327.84100000000001</v>
      </c>
      <c r="C4548">
        <v>11.214</v>
      </c>
      <c r="D4548">
        <v>11.257</v>
      </c>
    </row>
    <row r="4549" spans="1:4" x14ac:dyDescent="0.3">
      <c r="A4549">
        <v>54564</v>
      </c>
      <c r="B4549">
        <v>328.65199999999999</v>
      </c>
      <c r="C4549">
        <v>10.817</v>
      </c>
      <c r="D4549">
        <v>11.255000000000001</v>
      </c>
    </row>
    <row r="4550" spans="1:4" x14ac:dyDescent="0.3">
      <c r="A4550">
        <v>54576</v>
      </c>
      <c r="B4550">
        <v>329.46199999999999</v>
      </c>
      <c r="C4550">
        <v>11.327</v>
      </c>
      <c r="D4550">
        <v>11.26</v>
      </c>
    </row>
    <row r="4551" spans="1:4" x14ac:dyDescent="0.3">
      <c r="A4551">
        <v>54588</v>
      </c>
      <c r="B4551">
        <v>330.27300000000002</v>
      </c>
      <c r="C4551">
        <v>11.645</v>
      </c>
      <c r="D4551">
        <v>11.256</v>
      </c>
    </row>
    <row r="4552" spans="1:4" x14ac:dyDescent="0.3">
      <c r="A4552">
        <v>54600</v>
      </c>
      <c r="B4552">
        <v>331.08300000000003</v>
      </c>
      <c r="C4552">
        <v>11.33</v>
      </c>
      <c r="D4552">
        <v>11.252000000000001</v>
      </c>
    </row>
    <row r="4553" spans="1:4" x14ac:dyDescent="0.3">
      <c r="A4553">
        <v>54612</v>
      </c>
      <c r="B4553">
        <v>331.89299999999997</v>
      </c>
      <c r="C4553">
        <v>10.975</v>
      </c>
      <c r="D4553">
        <v>11.253</v>
      </c>
    </row>
    <row r="4554" spans="1:4" x14ac:dyDescent="0.3">
      <c r="A4554">
        <v>54624</v>
      </c>
      <c r="B4554">
        <v>332.70299999999997</v>
      </c>
      <c r="C4554">
        <v>11.243</v>
      </c>
      <c r="D4554">
        <v>11.249000000000001</v>
      </c>
    </row>
    <row r="4555" spans="1:4" x14ac:dyDescent="0.3">
      <c r="A4555">
        <v>54636</v>
      </c>
      <c r="B4555">
        <v>333.51299999999998</v>
      </c>
      <c r="C4555">
        <v>10.602</v>
      </c>
      <c r="D4555">
        <v>11.247</v>
      </c>
    </row>
    <row r="4556" spans="1:4" x14ac:dyDescent="0.3">
      <c r="A4556">
        <v>54648</v>
      </c>
      <c r="B4556">
        <v>334.32299999999998</v>
      </c>
      <c r="C4556">
        <v>10.802</v>
      </c>
      <c r="D4556">
        <v>11.247999999999999</v>
      </c>
    </row>
    <row r="4557" spans="1:4" x14ac:dyDescent="0.3">
      <c r="A4557">
        <v>54660</v>
      </c>
      <c r="B4557">
        <v>335.13200000000001</v>
      </c>
      <c r="C4557">
        <v>10.994999999999999</v>
      </c>
      <c r="D4557">
        <v>11.244999999999999</v>
      </c>
    </row>
    <row r="4558" spans="1:4" x14ac:dyDescent="0.3">
      <c r="A4558">
        <v>54672</v>
      </c>
      <c r="B4558">
        <v>335.94200000000001</v>
      </c>
      <c r="C4558">
        <v>11.099</v>
      </c>
      <c r="D4558">
        <v>11.25</v>
      </c>
    </row>
    <row r="4559" spans="1:4" x14ac:dyDescent="0.3">
      <c r="A4559">
        <v>54684</v>
      </c>
      <c r="B4559">
        <v>336.75200000000001</v>
      </c>
      <c r="C4559">
        <v>11.032</v>
      </c>
      <c r="D4559">
        <v>11.246</v>
      </c>
    </row>
    <row r="4560" spans="1:4" x14ac:dyDescent="0.3">
      <c r="A4560">
        <v>54696</v>
      </c>
      <c r="B4560">
        <v>337.56099999999998</v>
      </c>
      <c r="C4560">
        <v>11.782</v>
      </c>
      <c r="D4560">
        <v>11.246</v>
      </c>
    </row>
    <row r="4561" spans="1:4" x14ac:dyDescent="0.3">
      <c r="A4561">
        <v>54708</v>
      </c>
      <c r="B4561">
        <v>338.37099999999998</v>
      </c>
      <c r="C4561">
        <v>11.608000000000001</v>
      </c>
      <c r="D4561">
        <v>11.246</v>
      </c>
    </row>
    <row r="4562" spans="1:4" x14ac:dyDescent="0.3">
      <c r="A4562">
        <v>54720</v>
      </c>
      <c r="B4562">
        <v>339.18</v>
      </c>
      <c r="C4562">
        <v>11.029</v>
      </c>
      <c r="D4562">
        <v>11.244</v>
      </c>
    </row>
    <row r="4563" spans="1:4" x14ac:dyDescent="0.3">
      <c r="A4563">
        <v>54732</v>
      </c>
      <c r="B4563">
        <v>339.99</v>
      </c>
      <c r="C4563">
        <v>11.473000000000001</v>
      </c>
      <c r="D4563">
        <v>11.246</v>
      </c>
    </row>
    <row r="4564" spans="1:4" x14ac:dyDescent="0.3">
      <c r="A4564">
        <v>54744</v>
      </c>
      <c r="B4564">
        <v>340.79899999999998</v>
      </c>
      <c r="C4564">
        <v>10.858000000000001</v>
      </c>
      <c r="D4564">
        <v>11.24</v>
      </c>
    </row>
    <row r="4565" spans="1:4" x14ac:dyDescent="0.3">
      <c r="A4565">
        <v>54756</v>
      </c>
      <c r="B4565">
        <v>341.60899999999998</v>
      </c>
      <c r="C4565">
        <v>11.125999999999999</v>
      </c>
      <c r="D4565">
        <v>11.241</v>
      </c>
    </row>
    <row r="4566" spans="1:4" x14ac:dyDescent="0.3">
      <c r="A4566">
        <v>54768</v>
      </c>
      <c r="B4566">
        <v>342.41800000000001</v>
      </c>
      <c r="C4566">
        <v>11.704000000000001</v>
      </c>
      <c r="D4566">
        <v>11.242000000000001</v>
      </c>
    </row>
    <row r="4567" spans="1:4" x14ac:dyDescent="0.3">
      <c r="A4567">
        <v>54780</v>
      </c>
      <c r="B4567">
        <v>343.22699999999998</v>
      </c>
      <c r="C4567">
        <v>11.451000000000001</v>
      </c>
      <c r="D4567">
        <v>11.244</v>
      </c>
    </row>
    <row r="4568" spans="1:4" x14ac:dyDescent="0.3">
      <c r="A4568">
        <v>54792</v>
      </c>
      <c r="B4568">
        <v>344.03699999999998</v>
      </c>
      <c r="C4568">
        <v>11.167999999999999</v>
      </c>
      <c r="D4568">
        <v>11.244</v>
      </c>
    </row>
    <row r="4569" spans="1:4" x14ac:dyDescent="0.3">
      <c r="A4569">
        <v>54804</v>
      </c>
      <c r="B4569">
        <v>344.846</v>
      </c>
      <c r="C4569">
        <v>11.134</v>
      </c>
      <c r="D4569">
        <v>11.242000000000001</v>
      </c>
    </row>
    <row r="4570" spans="1:4" x14ac:dyDescent="0.3">
      <c r="A4570">
        <v>54816</v>
      </c>
      <c r="B4570">
        <v>345.65600000000001</v>
      </c>
      <c r="C4570">
        <v>11.422000000000001</v>
      </c>
      <c r="D4570">
        <v>11.242000000000001</v>
      </c>
    </row>
    <row r="4571" spans="1:4" x14ac:dyDescent="0.3">
      <c r="A4571">
        <v>54828</v>
      </c>
      <c r="B4571">
        <v>346.46499999999997</v>
      </c>
      <c r="C4571">
        <v>10.766999999999999</v>
      </c>
      <c r="D4571">
        <v>11.243</v>
      </c>
    </row>
    <row r="4572" spans="1:4" x14ac:dyDescent="0.3">
      <c r="A4572">
        <v>54840</v>
      </c>
      <c r="B4572">
        <v>347.274</v>
      </c>
      <c r="C4572">
        <v>11.282999999999999</v>
      </c>
      <c r="D4572">
        <v>11.24</v>
      </c>
    </row>
    <row r="4573" spans="1:4" x14ac:dyDescent="0.3">
      <c r="A4573">
        <v>54852</v>
      </c>
      <c r="B4573">
        <v>348.084</v>
      </c>
      <c r="C4573">
        <v>11.734999999999999</v>
      </c>
      <c r="D4573">
        <v>11.244</v>
      </c>
    </row>
    <row r="4574" spans="1:4" x14ac:dyDescent="0.3">
      <c r="A4574">
        <v>54864</v>
      </c>
      <c r="B4574">
        <v>348.89299999999997</v>
      </c>
      <c r="C4574">
        <v>11.472</v>
      </c>
      <c r="D4574">
        <v>11.242000000000001</v>
      </c>
    </row>
    <row r="4575" spans="1:4" x14ac:dyDescent="0.3">
      <c r="A4575">
        <v>54876</v>
      </c>
      <c r="B4575">
        <v>349.70299999999997</v>
      </c>
      <c r="C4575">
        <v>10.994999999999999</v>
      </c>
      <c r="D4575">
        <v>11.244999999999999</v>
      </c>
    </row>
    <row r="4576" spans="1:4" x14ac:dyDescent="0.3">
      <c r="A4576">
        <v>54888</v>
      </c>
      <c r="B4576">
        <v>350.512</v>
      </c>
      <c r="C4576">
        <v>11.382999999999999</v>
      </c>
      <c r="D4576">
        <v>11.244</v>
      </c>
    </row>
    <row r="4577" spans="1:4" x14ac:dyDescent="0.3">
      <c r="A4577">
        <v>54900</v>
      </c>
      <c r="B4577">
        <v>351.32100000000003</v>
      </c>
      <c r="C4577">
        <v>12.04</v>
      </c>
      <c r="D4577">
        <v>11.242000000000001</v>
      </c>
    </row>
    <row r="4578" spans="1:4" x14ac:dyDescent="0.3">
      <c r="A4578">
        <v>54912</v>
      </c>
      <c r="B4578">
        <v>352.13099999999997</v>
      </c>
      <c r="C4578">
        <v>11.343999999999999</v>
      </c>
      <c r="D4578">
        <v>11.243</v>
      </c>
    </row>
    <row r="4579" spans="1:4" x14ac:dyDescent="0.3">
      <c r="A4579">
        <v>54924</v>
      </c>
      <c r="B4579">
        <v>352.94099999999997</v>
      </c>
      <c r="C4579">
        <v>11.506</v>
      </c>
      <c r="D4579">
        <v>11.243</v>
      </c>
    </row>
    <row r="4580" spans="1:4" x14ac:dyDescent="0.3">
      <c r="A4580">
        <v>54936</v>
      </c>
      <c r="B4580">
        <v>353.75099999999998</v>
      </c>
      <c r="C4580">
        <v>11.945</v>
      </c>
      <c r="D4580">
        <v>11.252000000000001</v>
      </c>
    </row>
    <row r="4581" spans="1:4" x14ac:dyDescent="0.3">
      <c r="A4581">
        <v>54948</v>
      </c>
      <c r="B4581">
        <v>354.56</v>
      </c>
      <c r="C4581">
        <v>11.441000000000001</v>
      </c>
      <c r="D4581">
        <v>11.244999999999999</v>
      </c>
    </row>
    <row r="4582" spans="1:4" x14ac:dyDescent="0.3">
      <c r="A4582">
        <v>54960</v>
      </c>
      <c r="B4582">
        <v>355.37</v>
      </c>
      <c r="C4582">
        <v>11.250999999999999</v>
      </c>
      <c r="D4582">
        <v>11.243</v>
      </c>
    </row>
    <row r="4583" spans="1:4" x14ac:dyDescent="0.3">
      <c r="A4583">
        <v>54972</v>
      </c>
      <c r="B4583">
        <v>356.18</v>
      </c>
      <c r="C4583">
        <v>11.244999999999999</v>
      </c>
      <c r="D4583">
        <v>11.244999999999999</v>
      </c>
    </row>
    <row r="4584" spans="1:4" x14ac:dyDescent="0.3">
      <c r="A4584">
        <v>54984</v>
      </c>
      <c r="B4584">
        <v>356.99</v>
      </c>
      <c r="C4584">
        <v>10.724</v>
      </c>
      <c r="D4584">
        <v>11.244999999999999</v>
      </c>
    </row>
    <row r="4585" spans="1:4" x14ac:dyDescent="0.3">
      <c r="A4585">
        <v>54996</v>
      </c>
      <c r="B4585">
        <v>357.8</v>
      </c>
      <c r="C4585">
        <v>10.834</v>
      </c>
      <c r="D4585">
        <v>11.252000000000001</v>
      </c>
    </row>
    <row r="4586" spans="1:4" x14ac:dyDescent="0.3">
      <c r="A4586">
        <v>55008</v>
      </c>
      <c r="B4586">
        <v>358.61</v>
      </c>
      <c r="C4586">
        <v>11.731</v>
      </c>
      <c r="D4586">
        <v>11.249000000000001</v>
      </c>
    </row>
    <row r="4587" spans="1:4" x14ac:dyDescent="0.3">
      <c r="A4587">
        <v>55020</v>
      </c>
      <c r="B4587">
        <v>359.42</v>
      </c>
      <c r="C4587">
        <v>10.722</v>
      </c>
      <c r="D4587">
        <v>11.247999999999999</v>
      </c>
    </row>
    <row r="4588" spans="1:4" x14ac:dyDescent="0.3">
      <c r="A4588">
        <v>55032</v>
      </c>
      <c r="B4588">
        <v>0.13</v>
      </c>
      <c r="C4588">
        <v>11.003</v>
      </c>
      <c r="D4588">
        <v>11.25</v>
      </c>
    </row>
    <row r="4589" spans="1:4" x14ac:dyDescent="0.3">
      <c r="A4589">
        <v>55044</v>
      </c>
      <c r="B4589">
        <v>0.94</v>
      </c>
      <c r="C4589">
        <v>11.712999999999999</v>
      </c>
      <c r="D4589">
        <v>11.253</v>
      </c>
    </row>
    <row r="4590" spans="1:4" x14ac:dyDescent="0.3">
      <c r="A4590">
        <v>55056</v>
      </c>
      <c r="B4590">
        <v>1.7509999999999999</v>
      </c>
      <c r="C4590">
        <v>11.292999999999999</v>
      </c>
      <c r="D4590">
        <v>11.257</v>
      </c>
    </row>
    <row r="4591" spans="1:4" x14ac:dyDescent="0.3">
      <c r="A4591">
        <v>55068</v>
      </c>
      <c r="B4591">
        <v>2.5609999999999999</v>
      </c>
      <c r="C4591">
        <v>11.005000000000001</v>
      </c>
      <c r="D4591">
        <v>11.252000000000001</v>
      </c>
    </row>
    <row r="4592" spans="1:4" x14ac:dyDescent="0.3">
      <c r="A4592">
        <v>55080</v>
      </c>
      <c r="B4592">
        <v>3.371</v>
      </c>
      <c r="C4592">
        <v>11.048</v>
      </c>
      <c r="D4592">
        <v>11.255000000000001</v>
      </c>
    </row>
    <row r="4593" spans="1:4" x14ac:dyDescent="0.3">
      <c r="A4593">
        <v>55092</v>
      </c>
      <c r="B4593">
        <v>4.1820000000000004</v>
      </c>
      <c r="C4593">
        <v>10.983000000000001</v>
      </c>
      <c r="D4593">
        <v>11.253</v>
      </c>
    </row>
    <row r="4594" spans="1:4" x14ac:dyDescent="0.3">
      <c r="A4594">
        <v>55104</v>
      </c>
      <c r="B4594">
        <v>4.992</v>
      </c>
      <c r="C4594">
        <v>11.238</v>
      </c>
      <c r="D4594">
        <v>11.257999999999999</v>
      </c>
    </row>
    <row r="4595" spans="1:4" x14ac:dyDescent="0.3">
      <c r="A4595">
        <v>55116</v>
      </c>
      <c r="B4595">
        <v>5.8029999999999999</v>
      </c>
      <c r="C4595">
        <v>11.581</v>
      </c>
      <c r="D4595">
        <v>11.260999999999999</v>
      </c>
    </row>
    <row r="4596" spans="1:4" x14ac:dyDescent="0.3">
      <c r="A4596">
        <v>55128</v>
      </c>
      <c r="B4596">
        <v>6.6139999999999999</v>
      </c>
      <c r="C4596">
        <v>11.439</v>
      </c>
      <c r="D4596">
        <v>11.260999999999999</v>
      </c>
    </row>
    <row r="4597" spans="1:4" x14ac:dyDescent="0.3">
      <c r="A4597">
        <v>55140</v>
      </c>
      <c r="B4597">
        <v>7.4249999999999998</v>
      </c>
      <c r="C4597">
        <v>10.91</v>
      </c>
      <c r="D4597">
        <v>11.263</v>
      </c>
    </row>
    <row r="4598" spans="1:4" x14ac:dyDescent="0.3">
      <c r="A4598">
        <v>55152</v>
      </c>
      <c r="B4598">
        <v>8.2360000000000007</v>
      </c>
      <c r="C4598">
        <v>11.382</v>
      </c>
      <c r="D4598">
        <v>11.266999999999999</v>
      </c>
    </row>
    <row r="4599" spans="1:4" x14ac:dyDescent="0.3">
      <c r="A4599">
        <v>55164</v>
      </c>
      <c r="B4599">
        <v>9.0470000000000006</v>
      </c>
      <c r="C4599">
        <v>10.566000000000001</v>
      </c>
      <c r="D4599">
        <v>11.265000000000001</v>
      </c>
    </row>
    <row r="4600" spans="1:4" x14ac:dyDescent="0.3">
      <c r="A4600">
        <v>55176</v>
      </c>
      <c r="B4600">
        <v>9.859</v>
      </c>
      <c r="C4600">
        <v>10.814</v>
      </c>
      <c r="D4600">
        <v>11.268000000000001</v>
      </c>
    </row>
    <row r="4601" spans="1:4" x14ac:dyDescent="0.3">
      <c r="A4601">
        <v>55188</v>
      </c>
      <c r="B4601">
        <v>10.67</v>
      </c>
      <c r="C4601">
        <v>11.119</v>
      </c>
      <c r="D4601">
        <v>11.27</v>
      </c>
    </row>
    <row r="4602" spans="1:4" x14ac:dyDescent="0.3">
      <c r="A4602">
        <v>55200</v>
      </c>
      <c r="B4602">
        <v>11.481999999999999</v>
      </c>
      <c r="C4602">
        <v>10.932</v>
      </c>
      <c r="D4602">
        <v>11.272</v>
      </c>
    </row>
    <row r="4603" spans="1:4" x14ac:dyDescent="0.3">
      <c r="A4603">
        <v>55212</v>
      </c>
      <c r="B4603">
        <v>12.294</v>
      </c>
      <c r="C4603">
        <v>11.304</v>
      </c>
      <c r="D4603">
        <v>11.276</v>
      </c>
    </row>
    <row r="4604" spans="1:4" x14ac:dyDescent="0.3">
      <c r="A4604">
        <v>55224</v>
      </c>
      <c r="B4604">
        <v>13.106</v>
      </c>
      <c r="C4604">
        <v>11.436</v>
      </c>
      <c r="D4604">
        <v>11.276</v>
      </c>
    </row>
    <row r="4605" spans="1:4" x14ac:dyDescent="0.3">
      <c r="A4605">
        <v>55236</v>
      </c>
      <c r="B4605">
        <v>13.919</v>
      </c>
      <c r="C4605">
        <v>11.433</v>
      </c>
      <c r="D4605">
        <v>11.29</v>
      </c>
    </row>
    <row r="4606" spans="1:4" x14ac:dyDescent="0.3">
      <c r="A4606">
        <v>55248</v>
      </c>
      <c r="B4606">
        <v>14.731</v>
      </c>
      <c r="C4606">
        <v>11.247999999999999</v>
      </c>
      <c r="D4606">
        <v>11.287000000000001</v>
      </c>
    </row>
    <row r="4607" spans="1:4" x14ac:dyDescent="0.3">
      <c r="A4607">
        <v>55260</v>
      </c>
      <c r="B4607">
        <v>15.542999999999999</v>
      </c>
      <c r="C4607">
        <v>11.288</v>
      </c>
      <c r="D4607">
        <v>11.286</v>
      </c>
    </row>
    <row r="4608" spans="1:4" x14ac:dyDescent="0.3">
      <c r="A4608">
        <v>55272</v>
      </c>
      <c r="B4608">
        <v>16.355</v>
      </c>
      <c r="C4608">
        <v>11.436999999999999</v>
      </c>
      <c r="D4608">
        <v>11.287000000000001</v>
      </c>
    </row>
    <row r="4609" spans="1:4" x14ac:dyDescent="0.3">
      <c r="A4609">
        <v>55284</v>
      </c>
      <c r="B4609">
        <v>17.167000000000002</v>
      </c>
      <c r="C4609">
        <v>11.587999999999999</v>
      </c>
      <c r="D4609">
        <v>11.282999999999999</v>
      </c>
    </row>
    <row r="4610" spans="1:4" x14ac:dyDescent="0.3">
      <c r="A4610">
        <v>55296</v>
      </c>
      <c r="B4610">
        <v>17.98</v>
      </c>
      <c r="C4610">
        <v>11.456</v>
      </c>
      <c r="D4610">
        <v>11.287000000000001</v>
      </c>
    </row>
    <row r="4611" spans="1:4" x14ac:dyDescent="0.3">
      <c r="A4611">
        <v>55308</v>
      </c>
      <c r="B4611">
        <v>18.792999999999999</v>
      </c>
      <c r="C4611">
        <v>11.496</v>
      </c>
      <c r="D4611">
        <v>11.289</v>
      </c>
    </row>
    <row r="4612" spans="1:4" x14ac:dyDescent="0.3">
      <c r="A4612">
        <v>55320</v>
      </c>
      <c r="B4612">
        <v>19.606999999999999</v>
      </c>
      <c r="C4612">
        <v>11.089</v>
      </c>
      <c r="D4612">
        <v>11.295</v>
      </c>
    </row>
    <row r="4613" spans="1:4" x14ac:dyDescent="0.3">
      <c r="A4613">
        <v>55332</v>
      </c>
      <c r="B4613">
        <v>20.420000000000002</v>
      </c>
      <c r="C4613">
        <v>11.496</v>
      </c>
      <c r="D4613">
        <v>11.295999999999999</v>
      </c>
    </row>
    <row r="4614" spans="1:4" x14ac:dyDescent="0.3">
      <c r="A4614">
        <v>55344</v>
      </c>
      <c r="B4614">
        <v>21.233000000000001</v>
      </c>
      <c r="C4614">
        <v>12.194000000000001</v>
      </c>
      <c r="D4614">
        <v>11.3</v>
      </c>
    </row>
    <row r="4615" spans="1:4" x14ac:dyDescent="0.3">
      <c r="A4615">
        <v>55356</v>
      </c>
      <c r="B4615">
        <v>22.045999999999999</v>
      </c>
      <c r="C4615">
        <v>11.823</v>
      </c>
      <c r="D4615">
        <v>11.301</v>
      </c>
    </row>
    <row r="4616" spans="1:4" x14ac:dyDescent="0.3">
      <c r="A4616">
        <v>55368</v>
      </c>
      <c r="B4616">
        <v>22.861000000000001</v>
      </c>
      <c r="C4616">
        <v>11.326000000000001</v>
      </c>
      <c r="D4616">
        <v>11.302</v>
      </c>
    </row>
    <row r="4617" spans="1:4" x14ac:dyDescent="0.3">
      <c r="A4617">
        <v>55380</v>
      </c>
      <c r="B4617">
        <v>23.675000000000001</v>
      </c>
      <c r="C4617">
        <v>11.250999999999999</v>
      </c>
      <c r="D4617">
        <v>11.305</v>
      </c>
    </row>
    <row r="4618" spans="1:4" x14ac:dyDescent="0.3">
      <c r="A4618">
        <v>55392</v>
      </c>
      <c r="B4618">
        <v>24.489000000000001</v>
      </c>
      <c r="C4618">
        <v>11.201000000000001</v>
      </c>
      <c r="D4618">
        <v>11.305999999999999</v>
      </c>
    </row>
    <row r="4619" spans="1:4" x14ac:dyDescent="0.3">
      <c r="A4619">
        <v>55404</v>
      </c>
      <c r="B4619">
        <v>25.303000000000001</v>
      </c>
      <c r="C4619">
        <v>11.045999999999999</v>
      </c>
      <c r="D4619">
        <v>11.311</v>
      </c>
    </row>
    <row r="4620" spans="1:4" x14ac:dyDescent="0.3">
      <c r="A4620">
        <v>55416</v>
      </c>
      <c r="B4620">
        <v>26.117999999999999</v>
      </c>
      <c r="C4620">
        <v>11.254</v>
      </c>
      <c r="D4620">
        <v>11.311</v>
      </c>
    </row>
    <row r="4621" spans="1:4" x14ac:dyDescent="0.3">
      <c r="A4621">
        <v>55428</v>
      </c>
      <c r="B4621">
        <v>26.933</v>
      </c>
      <c r="C4621">
        <v>11.445</v>
      </c>
      <c r="D4621">
        <v>11.314</v>
      </c>
    </row>
    <row r="4622" spans="1:4" x14ac:dyDescent="0.3">
      <c r="A4622">
        <v>55440</v>
      </c>
      <c r="B4622">
        <v>27.748000000000001</v>
      </c>
      <c r="C4622">
        <v>11.327</v>
      </c>
      <c r="D4622">
        <v>11.316000000000001</v>
      </c>
    </row>
    <row r="4623" spans="1:4" x14ac:dyDescent="0.3">
      <c r="A4623">
        <v>55452</v>
      </c>
      <c r="B4623">
        <v>28.562999999999999</v>
      </c>
      <c r="C4623">
        <v>11.74</v>
      </c>
      <c r="D4623">
        <v>11.321</v>
      </c>
    </row>
    <row r="4624" spans="1:4" x14ac:dyDescent="0.3">
      <c r="A4624">
        <v>55464</v>
      </c>
      <c r="B4624">
        <v>29.378</v>
      </c>
      <c r="C4624">
        <v>11.179</v>
      </c>
      <c r="D4624">
        <v>11.324999999999999</v>
      </c>
    </row>
    <row r="4625" spans="1:4" x14ac:dyDescent="0.3">
      <c r="A4625">
        <v>55476</v>
      </c>
      <c r="B4625">
        <v>30.193999999999999</v>
      </c>
      <c r="C4625">
        <v>11.976000000000001</v>
      </c>
      <c r="D4625">
        <v>11.327</v>
      </c>
    </row>
    <row r="4626" spans="1:4" x14ac:dyDescent="0.3">
      <c r="A4626">
        <v>55488</v>
      </c>
      <c r="B4626">
        <v>31.01</v>
      </c>
      <c r="C4626">
        <v>11.340999999999999</v>
      </c>
      <c r="D4626">
        <v>11.327999999999999</v>
      </c>
    </row>
    <row r="4627" spans="1:4" x14ac:dyDescent="0.3">
      <c r="A4627">
        <v>55500</v>
      </c>
      <c r="B4627">
        <v>31.826000000000001</v>
      </c>
      <c r="C4627">
        <v>11.449</v>
      </c>
      <c r="D4627">
        <v>11.331</v>
      </c>
    </row>
    <row r="4628" spans="1:4" x14ac:dyDescent="0.3">
      <c r="A4628">
        <v>55512</v>
      </c>
      <c r="B4628">
        <v>32.642000000000003</v>
      </c>
      <c r="C4628">
        <v>10.68</v>
      </c>
      <c r="D4628">
        <v>11.33</v>
      </c>
    </row>
    <row r="4629" spans="1:4" x14ac:dyDescent="0.3">
      <c r="A4629">
        <v>55524</v>
      </c>
      <c r="B4629">
        <v>33.459000000000003</v>
      </c>
      <c r="C4629">
        <v>11.071999999999999</v>
      </c>
      <c r="D4629">
        <v>11.337</v>
      </c>
    </row>
    <row r="4630" spans="1:4" x14ac:dyDescent="0.3">
      <c r="A4630">
        <v>55536</v>
      </c>
      <c r="B4630">
        <v>34.274999999999999</v>
      </c>
      <c r="C4630">
        <v>11.449</v>
      </c>
      <c r="D4630">
        <v>11.343999999999999</v>
      </c>
    </row>
    <row r="4631" spans="1:4" x14ac:dyDescent="0.3">
      <c r="A4631">
        <v>55548</v>
      </c>
      <c r="B4631">
        <v>35.091999999999999</v>
      </c>
      <c r="C4631">
        <v>11.252000000000001</v>
      </c>
      <c r="D4631">
        <v>11.342000000000001</v>
      </c>
    </row>
    <row r="4632" spans="1:4" x14ac:dyDescent="0.3">
      <c r="A4632">
        <v>55560</v>
      </c>
      <c r="B4632">
        <v>35.908999999999999</v>
      </c>
      <c r="C4632">
        <v>11.441000000000001</v>
      </c>
      <c r="D4632">
        <v>11.348000000000001</v>
      </c>
    </row>
    <row r="4633" spans="1:4" x14ac:dyDescent="0.3">
      <c r="A4633">
        <v>55572</v>
      </c>
      <c r="B4633">
        <v>36.725999999999999</v>
      </c>
      <c r="C4633">
        <v>11.57</v>
      </c>
      <c r="D4633">
        <v>11.348000000000001</v>
      </c>
    </row>
    <row r="4634" spans="1:4" x14ac:dyDescent="0.3">
      <c r="A4634">
        <v>55584</v>
      </c>
      <c r="B4634">
        <v>37.543999999999997</v>
      </c>
      <c r="C4634">
        <v>11.121</v>
      </c>
      <c r="D4634">
        <v>11.352</v>
      </c>
    </row>
    <row r="4635" spans="1:4" x14ac:dyDescent="0.3">
      <c r="A4635">
        <v>55596</v>
      </c>
      <c r="B4635">
        <v>38.362000000000002</v>
      </c>
      <c r="C4635">
        <v>11.1</v>
      </c>
      <c r="D4635">
        <v>11.356</v>
      </c>
    </row>
    <row r="4636" spans="1:4" x14ac:dyDescent="0.3">
      <c r="A4636">
        <v>55608</v>
      </c>
      <c r="B4636">
        <v>39.18</v>
      </c>
      <c r="C4636">
        <v>10.872</v>
      </c>
      <c r="D4636">
        <v>11.358000000000001</v>
      </c>
    </row>
    <row r="4637" spans="1:4" x14ac:dyDescent="0.3">
      <c r="A4637">
        <v>55620</v>
      </c>
      <c r="B4637">
        <v>39.997999999999998</v>
      </c>
      <c r="C4637">
        <v>10.74</v>
      </c>
      <c r="D4637">
        <v>11.363</v>
      </c>
    </row>
    <row r="4638" spans="1:4" x14ac:dyDescent="0.3">
      <c r="A4638">
        <v>55632</v>
      </c>
      <c r="B4638">
        <v>40.816000000000003</v>
      </c>
      <c r="C4638">
        <v>11.019</v>
      </c>
      <c r="D4638">
        <v>11.365</v>
      </c>
    </row>
    <row r="4639" spans="1:4" x14ac:dyDescent="0.3">
      <c r="A4639">
        <v>55644</v>
      </c>
      <c r="B4639">
        <v>41.634999999999998</v>
      </c>
      <c r="C4639">
        <v>11.305</v>
      </c>
      <c r="D4639">
        <v>11.367000000000001</v>
      </c>
    </row>
    <row r="4640" spans="1:4" x14ac:dyDescent="0.3">
      <c r="A4640">
        <v>55656</v>
      </c>
      <c r="B4640">
        <v>42.454000000000001</v>
      </c>
      <c r="C4640">
        <v>11.311</v>
      </c>
      <c r="D4640">
        <v>11.371</v>
      </c>
    </row>
    <row r="4641" spans="1:4" x14ac:dyDescent="0.3">
      <c r="A4641">
        <v>55668</v>
      </c>
      <c r="B4641">
        <v>43.273000000000003</v>
      </c>
      <c r="C4641">
        <v>11.500999999999999</v>
      </c>
      <c r="D4641">
        <v>11.372999999999999</v>
      </c>
    </row>
    <row r="4642" spans="1:4" x14ac:dyDescent="0.3">
      <c r="A4642">
        <v>55680</v>
      </c>
      <c r="B4642">
        <v>44.091999999999999</v>
      </c>
      <c r="C4642">
        <v>11.537000000000001</v>
      </c>
      <c r="D4642">
        <v>11.377000000000001</v>
      </c>
    </row>
    <row r="4643" spans="1:4" x14ac:dyDescent="0.3">
      <c r="A4643">
        <v>55692</v>
      </c>
      <c r="B4643">
        <v>44.911999999999999</v>
      </c>
      <c r="C4643">
        <v>11.266999999999999</v>
      </c>
      <c r="D4643">
        <v>11.384</v>
      </c>
    </row>
    <row r="4644" spans="1:4" x14ac:dyDescent="0.3">
      <c r="A4644">
        <v>55704</v>
      </c>
      <c r="B4644">
        <v>45.731999999999999</v>
      </c>
      <c r="C4644">
        <v>10.625999999999999</v>
      </c>
      <c r="D4644">
        <v>11.382999999999999</v>
      </c>
    </row>
    <row r="4645" spans="1:4" x14ac:dyDescent="0.3">
      <c r="A4645">
        <v>55716</v>
      </c>
      <c r="B4645">
        <v>46.552</v>
      </c>
      <c r="C4645">
        <v>10.9</v>
      </c>
      <c r="D4645">
        <v>11.39</v>
      </c>
    </row>
    <row r="4646" spans="1:4" x14ac:dyDescent="0.3">
      <c r="A4646">
        <v>55728</v>
      </c>
      <c r="B4646">
        <v>47.372999999999998</v>
      </c>
      <c r="C4646">
        <v>11.106999999999999</v>
      </c>
      <c r="D4646">
        <v>11.391</v>
      </c>
    </row>
    <row r="4647" spans="1:4" x14ac:dyDescent="0.3">
      <c r="A4647">
        <v>55740</v>
      </c>
      <c r="B4647">
        <v>48.192999999999998</v>
      </c>
      <c r="C4647">
        <v>11.073</v>
      </c>
      <c r="D4647">
        <v>11.395</v>
      </c>
    </row>
    <row r="4648" spans="1:4" x14ac:dyDescent="0.3">
      <c r="A4648">
        <v>55752</v>
      </c>
      <c r="B4648">
        <v>49.014000000000003</v>
      </c>
      <c r="C4648">
        <v>11.468999999999999</v>
      </c>
      <c r="D4648">
        <v>11.398</v>
      </c>
    </row>
    <row r="4649" spans="1:4" x14ac:dyDescent="0.3">
      <c r="A4649">
        <v>55764</v>
      </c>
      <c r="B4649">
        <v>49.835999999999999</v>
      </c>
      <c r="C4649">
        <v>11.271000000000001</v>
      </c>
      <c r="D4649">
        <v>11.403</v>
      </c>
    </row>
    <row r="4650" spans="1:4" x14ac:dyDescent="0.3">
      <c r="A4650">
        <v>55776</v>
      </c>
      <c r="B4650">
        <v>50.656999999999996</v>
      </c>
      <c r="C4650">
        <v>11.634</v>
      </c>
      <c r="D4650">
        <v>11.404999999999999</v>
      </c>
    </row>
    <row r="4651" spans="1:4" x14ac:dyDescent="0.3">
      <c r="A4651">
        <v>55788</v>
      </c>
      <c r="B4651">
        <v>51.48</v>
      </c>
      <c r="C4651">
        <v>11.281000000000001</v>
      </c>
      <c r="D4651">
        <v>11.414</v>
      </c>
    </row>
    <row r="4652" spans="1:4" x14ac:dyDescent="0.3">
      <c r="A4652">
        <v>55800</v>
      </c>
      <c r="B4652">
        <v>52.301000000000002</v>
      </c>
      <c r="C4652">
        <v>11.429</v>
      </c>
      <c r="D4652">
        <v>11.416</v>
      </c>
    </row>
    <row r="4653" spans="1:4" x14ac:dyDescent="0.3">
      <c r="A4653">
        <v>55812</v>
      </c>
      <c r="B4653">
        <v>53.124000000000002</v>
      </c>
      <c r="C4653">
        <v>11.69</v>
      </c>
      <c r="D4653">
        <v>11.42</v>
      </c>
    </row>
    <row r="4654" spans="1:4" x14ac:dyDescent="0.3">
      <c r="A4654">
        <v>55824</v>
      </c>
      <c r="B4654">
        <v>53.945999999999998</v>
      </c>
      <c r="C4654">
        <v>11.664999999999999</v>
      </c>
      <c r="D4654">
        <v>11.426</v>
      </c>
    </row>
    <row r="4655" spans="1:4" x14ac:dyDescent="0.3">
      <c r="A4655">
        <v>55836</v>
      </c>
      <c r="B4655">
        <v>54.768999999999998</v>
      </c>
      <c r="C4655">
        <v>11.374000000000001</v>
      </c>
      <c r="D4655">
        <v>11.428000000000001</v>
      </c>
    </row>
    <row r="4656" spans="1:4" x14ac:dyDescent="0.3">
      <c r="A4656">
        <v>55848</v>
      </c>
      <c r="B4656">
        <v>55.591999999999999</v>
      </c>
      <c r="C4656">
        <v>11.661</v>
      </c>
      <c r="D4656">
        <v>11.430999999999999</v>
      </c>
    </row>
    <row r="4657" spans="1:4" x14ac:dyDescent="0.3">
      <c r="A4657">
        <v>55860</v>
      </c>
      <c r="B4657">
        <v>56.414999999999999</v>
      </c>
      <c r="C4657">
        <v>11.68</v>
      </c>
      <c r="D4657">
        <v>11.432</v>
      </c>
    </row>
    <row r="4658" spans="1:4" x14ac:dyDescent="0.3">
      <c r="A4658">
        <v>55872</v>
      </c>
      <c r="B4658">
        <v>57.238999999999997</v>
      </c>
      <c r="C4658">
        <v>11.035</v>
      </c>
      <c r="D4658">
        <v>11.433</v>
      </c>
    </row>
    <row r="4659" spans="1:4" x14ac:dyDescent="0.3">
      <c r="A4659">
        <v>55884</v>
      </c>
      <c r="B4659">
        <v>58.063000000000002</v>
      </c>
      <c r="C4659">
        <v>11.616</v>
      </c>
      <c r="D4659">
        <v>11.441000000000001</v>
      </c>
    </row>
    <row r="4660" spans="1:4" x14ac:dyDescent="0.3">
      <c r="A4660">
        <v>55896</v>
      </c>
      <c r="B4660">
        <v>58.887999999999998</v>
      </c>
      <c r="C4660">
        <v>10.634</v>
      </c>
      <c r="D4660">
        <v>11.441000000000001</v>
      </c>
    </row>
    <row r="4661" spans="1:4" x14ac:dyDescent="0.3">
      <c r="A4661">
        <v>55908</v>
      </c>
      <c r="B4661">
        <v>59.712000000000003</v>
      </c>
      <c r="C4661">
        <v>11.510999999999999</v>
      </c>
      <c r="D4661">
        <v>11.448</v>
      </c>
    </row>
    <row r="4662" spans="1:4" x14ac:dyDescent="0.3">
      <c r="A4662">
        <v>55920</v>
      </c>
      <c r="B4662">
        <v>60.536999999999999</v>
      </c>
      <c r="C4662">
        <v>11.372999999999999</v>
      </c>
      <c r="D4662">
        <v>11.455</v>
      </c>
    </row>
    <row r="4663" spans="1:4" x14ac:dyDescent="0.3">
      <c r="A4663">
        <v>55932</v>
      </c>
      <c r="B4663">
        <v>61.362000000000002</v>
      </c>
      <c r="C4663">
        <v>11.596</v>
      </c>
      <c r="D4663">
        <v>11.457000000000001</v>
      </c>
    </row>
    <row r="4664" spans="1:4" x14ac:dyDescent="0.3">
      <c r="A4664">
        <v>55944</v>
      </c>
      <c r="B4664">
        <v>62.188000000000002</v>
      </c>
      <c r="C4664">
        <v>11.641</v>
      </c>
      <c r="D4664">
        <v>11.462999999999999</v>
      </c>
    </row>
    <row r="4665" spans="1:4" x14ac:dyDescent="0.3">
      <c r="A4665">
        <v>55956</v>
      </c>
      <c r="B4665">
        <v>63.012999999999998</v>
      </c>
      <c r="C4665">
        <v>11.656000000000001</v>
      </c>
      <c r="D4665">
        <v>11.468</v>
      </c>
    </row>
    <row r="4666" spans="1:4" x14ac:dyDescent="0.3">
      <c r="A4666">
        <v>55968</v>
      </c>
      <c r="B4666">
        <v>63.838999999999999</v>
      </c>
      <c r="C4666">
        <v>11.6</v>
      </c>
      <c r="D4666">
        <v>11.467000000000001</v>
      </c>
    </row>
    <row r="4667" spans="1:4" x14ac:dyDescent="0.3">
      <c r="A4667">
        <v>55980</v>
      </c>
      <c r="B4667">
        <v>64.665000000000006</v>
      </c>
      <c r="C4667">
        <v>12.257999999999999</v>
      </c>
      <c r="D4667">
        <v>11.477</v>
      </c>
    </row>
    <row r="4668" spans="1:4" x14ac:dyDescent="0.3">
      <c r="A4668">
        <v>55992</v>
      </c>
      <c r="B4668">
        <v>65.491</v>
      </c>
      <c r="C4668">
        <v>11.53</v>
      </c>
      <c r="D4668">
        <v>11.476000000000001</v>
      </c>
    </row>
    <row r="4669" spans="1:4" x14ac:dyDescent="0.3">
      <c r="A4669">
        <v>56004</v>
      </c>
      <c r="B4669">
        <v>66.317999999999998</v>
      </c>
      <c r="C4669">
        <v>11.958</v>
      </c>
      <c r="D4669">
        <v>11.478999999999999</v>
      </c>
    </row>
    <row r="4670" spans="1:4" x14ac:dyDescent="0.3">
      <c r="A4670">
        <v>56016</v>
      </c>
      <c r="B4670">
        <v>67.144999999999996</v>
      </c>
      <c r="C4670">
        <v>11.597</v>
      </c>
      <c r="D4670">
        <v>11.481999999999999</v>
      </c>
    </row>
    <row r="4671" spans="1:4" x14ac:dyDescent="0.3">
      <c r="A4671">
        <v>56028</v>
      </c>
      <c r="B4671">
        <v>67.972999999999999</v>
      </c>
      <c r="C4671">
        <v>11.505000000000001</v>
      </c>
      <c r="D4671">
        <v>11.487</v>
      </c>
    </row>
    <row r="4672" spans="1:4" x14ac:dyDescent="0.3">
      <c r="A4672">
        <v>56040</v>
      </c>
      <c r="B4672">
        <v>68.8</v>
      </c>
      <c r="C4672">
        <v>11.592000000000001</v>
      </c>
      <c r="D4672">
        <v>11.49</v>
      </c>
    </row>
    <row r="4673" spans="1:4" x14ac:dyDescent="0.3">
      <c r="A4673">
        <v>56052</v>
      </c>
      <c r="B4673">
        <v>69.628</v>
      </c>
      <c r="C4673">
        <v>11.395</v>
      </c>
      <c r="D4673">
        <v>11.494</v>
      </c>
    </row>
    <row r="4674" spans="1:4" x14ac:dyDescent="0.3">
      <c r="A4674">
        <v>56064</v>
      </c>
      <c r="B4674">
        <v>70.456000000000003</v>
      </c>
      <c r="C4674">
        <v>11.16</v>
      </c>
      <c r="D4674">
        <v>11.494999999999999</v>
      </c>
    </row>
    <row r="4675" spans="1:4" x14ac:dyDescent="0.3">
      <c r="A4675">
        <v>56076</v>
      </c>
      <c r="B4675">
        <v>71.284999999999997</v>
      </c>
      <c r="C4675">
        <v>11.52</v>
      </c>
      <c r="D4675">
        <v>11.5</v>
      </c>
    </row>
    <row r="4676" spans="1:4" x14ac:dyDescent="0.3">
      <c r="A4676">
        <v>56088</v>
      </c>
      <c r="B4676">
        <v>72.114000000000004</v>
      </c>
      <c r="C4676">
        <v>11.381</v>
      </c>
      <c r="D4676">
        <v>11.507999999999999</v>
      </c>
    </row>
    <row r="4677" spans="1:4" x14ac:dyDescent="0.3">
      <c r="A4677">
        <v>56100</v>
      </c>
      <c r="B4677">
        <v>72.942999999999998</v>
      </c>
      <c r="C4677">
        <v>11.472</v>
      </c>
      <c r="D4677">
        <v>11.509</v>
      </c>
    </row>
    <row r="4678" spans="1:4" x14ac:dyDescent="0.3">
      <c r="A4678">
        <v>56112</v>
      </c>
      <c r="B4678">
        <v>73.772000000000006</v>
      </c>
      <c r="C4678">
        <v>11.647</v>
      </c>
      <c r="D4678">
        <v>11.513999999999999</v>
      </c>
    </row>
    <row r="4679" spans="1:4" x14ac:dyDescent="0.3">
      <c r="A4679">
        <v>56124</v>
      </c>
      <c r="B4679">
        <v>74.602000000000004</v>
      </c>
      <c r="C4679">
        <v>11.507999999999999</v>
      </c>
      <c r="D4679">
        <v>11.521000000000001</v>
      </c>
    </row>
    <row r="4680" spans="1:4" x14ac:dyDescent="0.3">
      <c r="A4680">
        <v>56136</v>
      </c>
      <c r="B4680">
        <v>75.430999999999997</v>
      </c>
      <c r="C4680">
        <v>10.666</v>
      </c>
      <c r="D4680">
        <v>11.521000000000001</v>
      </c>
    </row>
    <row r="4681" spans="1:4" x14ac:dyDescent="0.3">
      <c r="A4681">
        <v>56148</v>
      </c>
      <c r="B4681">
        <v>76.262</v>
      </c>
      <c r="C4681">
        <v>11.397</v>
      </c>
      <c r="D4681">
        <v>11.526999999999999</v>
      </c>
    </row>
    <row r="4682" spans="1:4" x14ac:dyDescent="0.3">
      <c r="A4682">
        <v>56160</v>
      </c>
      <c r="B4682">
        <v>77.091999999999999</v>
      </c>
      <c r="C4682">
        <v>10.962</v>
      </c>
      <c r="D4682">
        <v>11.532</v>
      </c>
    </row>
    <row r="4683" spans="1:4" x14ac:dyDescent="0.3">
      <c r="A4683">
        <v>56172</v>
      </c>
      <c r="B4683">
        <v>77.921999999999997</v>
      </c>
      <c r="C4683">
        <v>12.016</v>
      </c>
      <c r="D4683">
        <v>11.536</v>
      </c>
    </row>
    <row r="4684" spans="1:4" x14ac:dyDescent="0.3">
      <c r="A4684">
        <v>56184</v>
      </c>
      <c r="B4684">
        <v>78.754000000000005</v>
      </c>
      <c r="C4684">
        <v>11.478999999999999</v>
      </c>
      <c r="D4684">
        <v>11.538</v>
      </c>
    </row>
    <row r="4685" spans="1:4" x14ac:dyDescent="0.3">
      <c r="A4685">
        <v>56196</v>
      </c>
      <c r="B4685">
        <v>79.584999999999994</v>
      </c>
      <c r="C4685">
        <v>11.606999999999999</v>
      </c>
      <c r="D4685">
        <v>11.545</v>
      </c>
    </row>
    <row r="4686" spans="1:4" x14ac:dyDescent="0.3">
      <c r="A4686">
        <v>56208</v>
      </c>
      <c r="B4686">
        <v>80.415999999999997</v>
      </c>
      <c r="C4686">
        <v>11.669</v>
      </c>
      <c r="D4686">
        <v>11.544</v>
      </c>
    </row>
    <row r="4687" spans="1:4" x14ac:dyDescent="0.3">
      <c r="A4687">
        <v>56220</v>
      </c>
      <c r="B4687">
        <v>81.248000000000005</v>
      </c>
      <c r="C4687">
        <v>11.731999999999999</v>
      </c>
      <c r="D4687">
        <v>11.551</v>
      </c>
    </row>
    <row r="4688" spans="1:4" x14ac:dyDescent="0.3">
      <c r="A4688">
        <v>56232</v>
      </c>
      <c r="B4688">
        <v>82.08</v>
      </c>
      <c r="C4688">
        <v>11.903</v>
      </c>
      <c r="D4688">
        <v>11.555999999999999</v>
      </c>
    </row>
    <row r="4689" spans="1:4" x14ac:dyDescent="0.3">
      <c r="A4689">
        <v>56244</v>
      </c>
      <c r="B4689">
        <v>82.912000000000006</v>
      </c>
      <c r="C4689">
        <v>11.404</v>
      </c>
      <c r="D4689">
        <v>11.555</v>
      </c>
    </row>
    <row r="4690" spans="1:4" x14ac:dyDescent="0.3">
      <c r="A4690">
        <v>56256</v>
      </c>
      <c r="B4690">
        <v>83.745000000000005</v>
      </c>
      <c r="C4690">
        <v>11.526</v>
      </c>
      <c r="D4690">
        <v>11.56</v>
      </c>
    </row>
    <row r="4691" spans="1:4" x14ac:dyDescent="0.3">
      <c r="A4691">
        <v>56268</v>
      </c>
      <c r="B4691">
        <v>84.576999999999998</v>
      </c>
      <c r="C4691">
        <v>11.561999999999999</v>
      </c>
      <c r="D4691">
        <v>11.568</v>
      </c>
    </row>
    <row r="4692" spans="1:4" x14ac:dyDescent="0.3">
      <c r="A4692">
        <v>56280</v>
      </c>
      <c r="B4692">
        <v>85.41</v>
      </c>
      <c r="C4692">
        <v>11.71</v>
      </c>
      <c r="D4692">
        <v>11.567</v>
      </c>
    </row>
    <row r="4693" spans="1:4" x14ac:dyDescent="0.3">
      <c r="A4693">
        <v>56292</v>
      </c>
      <c r="B4693">
        <v>86.244</v>
      </c>
      <c r="C4693">
        <v>11.776</v>
      </c>
      <c r="D4693">
        <v>11.571999999999999</v>
      </c>
    </row>
    <row r="4694" spans="1:4" x14ac:dyDescent="0.3">
      <c r="A4694">
        <v>56304</v>
      </c>
      <c r="B4694">
        <v>87.076999999999998</v>
      </c>
      <c r="C4694">
        <v>11.661</v>
      </c>
      <c r="D4694">
        <v>11.577</v>
      </c>
    </row>
    <row r="4695" spans="1:4" x14ac:dyDescent="0.3">
      <c r="A4695">
        <v>56316</v>
      </c>
      <c r="B4695">
        <v>87.911000000000001</v>
      </c>
      <c r="C4695">
        <v>11.752000000000001</v>
      </c>
      <c r="D4695">
        <v>11.58</v>
      </c>
    </row>
    <row r="4696" spans="1:4" x14ac:dyDescent="0.3">
      <c r="A4696">
        <v>56328</v>
      </c>
      <c r="B4696">
        <v>88.745999999999995</v>
      </c>
      <c r="C4696">
        <v>12.045</v>
      </c>
      <c r="D4696">
        <v>11.584</v>
      </c>
    </row>
    <row r="4697" spans="1:4" x14ac:dyDescent="0.3">
      <c r="A4697">
        <v>56340</v>
      </c>
      <c r="B4697">
        <v>89.58</v>
      </c>
      <c r="C4697">
        <v>11.984</v>
      </c>
      <c r="D4697">
        <v>11.59</v>
      </c>
    </row>
    <row r="4698" spans="1:4" x14ac:dyDescent="0.3">
      <c r="A4698">
        <v>56352</v>
      </c>
      <c r="B4698">
        <v>90.414000000000001</v>
      </c>
      <c r="C4698">
        <v>11.563000000000001</v>
      </c>
      <c r="D4698">
        <v>11.589</v>
      </c>
    </row>
    <row r="4699" spans="1:4" x14ac:dyDescent="0.3">
      <c r="A4699">
        <v>56364</v>
      </c>
      <c r="B4699">
        <v>91.248999999999995</v>
      </c>
      <c r="C4699">
        <v>11.923</v>
      </c>
      <c r="D4699">
        <v>11.596</v>
      </c>
    </row>
    <row r="4700" spans="1:4" x14ac:dyDescent="0.3">
      <c r="A4700">
        <v>56376</v>
      </c>
      <c r="B4700">
        <v>92.084999999999994</v>
      </c>
      <c r="C4700">
        <v>11.512</v>
      </c>
      <c r="D4700">
        <v>11.6</v>
      </c>
    </row>
    <row r="4701" spans="1:4" x14ac:dyDescent="0.3">
      <c r="A4701">
        <v>56388</v>
      </c>
      <c r="B4701">
        <v>92.92</v>
      </c>
      <c r="C4701">
        <v>12.231999999999999</v>
      </c>
      <c r="D4701">
        <v>11.601000000000001</v>
      </c>
    </row>
    <row r="4702" spans="1:4" x14ac:dyDescent="0.3">
      <c r="A4702">
        <v>56400</v>
      </c>
      <c r="B4702">
        <v>93.756</v>
      </c>
      <c r="C4702">
        <v>11.731</v>
      </c>
      <c r="D4702">
        <v>11.603999999999999</v>
      </c>
    </row>
    <row r="4703" spans="1:4" x14ac:dyDescent="0.3">
      <c r="A4703">
        <v>56412</v>
      </c>
      <c r="B4703">
        <v>94.591999999999999</v>
      </c>
      <c r="C4703">
        <v>11.493</v>
      </c>
      <c r="D4703">
        <v>11.611000000000001</v>
      </c>
    </row>
    <row r="4704" spans="1:4" x14ac:dyDescent="0.3">
      <c r="A4704">
        <v>56424</v>
      </c>
      <c r="B4704">
        <v>95.427999999999997</v>
      </c>
      <c r="C4704">
        <v>10.856</v>
      </c>
      <c r="D4704">
        <v>11.61</v>
      </c>
    </row>
    <row r="4705" spans="1:4" x14ac:dyDescent="0.3">
      <c r="A4705">
        <v>56436</v>
      </c>
      <c r="B4705">
        <v>96.263999999999996</v>
      </c>
      <c r="C4705">
        <v>11.51</v>
      </c>
      <c r="D4705">
        <v>11.614000000000001</v>
      </c>
    </row>
    <row r="4706" spans="1:4" x14ac:dyDescent="0.3">
      <c r="A4706">
        <v>56448</v>
      </c>
      <c r="B4706">
        <v>97.100999999999999</v>
      </c>
      <c r="C4706">
        <v>11.417</v>
      </c>
      <c r="D4706">
        <v>11.621</v>
      </c>
    </row>
    <row r="4707" spans="1:4" x14ac:dyDescent="0.3">
      <c r="A4707">
        <v>56460</v>
      </c>
      <c r="B4707">
        <v>97.938000000000002</v>
      </c>
      <c r="C4707">
        <v>11.148999999999999</v>
      </c>
      <c r="D4707">
        <v>11.62</v>
      </c>
    </row>
    <row r="4708" spans="1:4" x14ac:dyDescent="0.3">
      <c r="A4708">
        <v>56472</v>
      </c>
      <c r="B4708">
        <v>98.775000000000006</v>
      </c>
      <c r="C4708">
        <v>11.016</v>
      </c>
      <c r="D4708">
        <v>11.622</v>
      </c>
    </row>
    <row r="4709" spans="1:4" x14ac:dyDescent="0.3">
      <c r="A4709">
        <v>56484</v>
      </c>
      <c r="B4709">
        <v>99.611999999999995</v>
      </c>
      <c r="C4709">
        <v>11.443</v>
      </c>
      <c r="D4709">
        <v>11.629</v>
      </c>
    </row>
    <row r="4710" spans="1:4" x14ac:dyDescent="0.3">
      <c r="A4710">
        <v>56496</v>
      </c>
      <c r="B4710">
        <v>100.45</v>
      </c>
      <c r="C4710">
        <v>11.345000000000001</v>
      </c>
      <c r="D4710">
        <v>11.627000000000001</v>
      </c>
    </row>
    <row r="4711" spans="1:4" x14ac:dyDescent="0.3">
      <c r="A4711">
        <v>56508</v>
      </c>
      <c r="B4711">
        <v>101.288</v>
      </c>
      <c r="C4711">
        <v>11.816000000000001</v>
      </c>
      <c r="D4711">
        <v>11.631</v>
      </c>
    </row>
    <row r="4712" spans="1:4" x14ac:dyDescent="0.3">
      <c r="A4712">
        <v>56520</v>
      </c>
      <c r="B4712">
        <v>102.126</v>
      </c>
      <c r="C4712">
        <v>11.475</v>
      </c>
      <c r="D4712">
        <v>11.638</v>
      </c>
    </row>
    <row r="4713" spans="1:4" x14ac:dyDescent="0.3">
      <c r="A4713">
        <v>56532</v>
      </c>
      <c r="B4713">
        <v>102.964</v>
      </c>
      <c r="C4713">
        <v>11.595000000000001</v>
      </c>
      <c r="D4713">
        <v>11.638</v>
      </c>
    </row>
    <row r="4714" spans="1:4" x14ac:dyDescent="0.3">
      <c r="A4714">
        <v>56544</v>
      </c>
      <c r="B4714">
        <v>103.803</v>
      </c>
      <c r="C4714">
        <v>11.872999999999999</v>
      </c>
      <c r="D4714">
        <v>11.646000000000001</v>
      </c>
    </row>
    <row r="4715" spans="1:4" x14ac:dyDescent="0.3">
      <c r="A4715">
        <v>56556</v>
      </c>
      <c r="B4715">
        <v>104.64100000000001</v>
      </c>
      <c r="C4715">
        <v>10.851000000000001</v>
      </c>
      <c r="D4715">
        <v>11.641</v>
      </c>
    </row>
    <row r="4716" spans="1:4" x14ac:dyDescent="0.3">
      <c r="A4716">
        <v>56568</v>
      </c>
      <c r="B4716">
        <v>105.48</v>
      </c>
      <c r="C4716">
        <v>11.433999999999999</v>
      </c>
      <c r="D4716">
        <v>11.646000000000001</v>
      </c>
    </row>
    <row r="4717" spans="1:4" x14ac:dyDescent="0.3">
      <c r="A4717">
        <v>56580</v>
      </c>
      <c r="B4717">
        <v>106.319</v>
      </c>
      <c r="C4717">
        <v>11.401999999999999</v>
      </c>
      <c r="D4717">
        <v>11.644</v>
      </c>
    </row>
    <row r="4718" spans="1:4" x14ac:dyDescent="0.3">
      <c r="A4718">
        <v>56592</v>
      </c>
      <c r="B4718">
        <v>107.15900000000001</v>
      </c>
      <c r="C4718">
        <v>12.143000000000001</v>
      </c>
      <c r="D4718">
        <v>11.656000000000001</v>
      </c>
    </row>
    <row r="4719" spans="1:4" x14ac:dyDescent="0.3">
      <c r="A4719">
        <v>56604</v>
      </c>
      <c r="B4719">
        <v>107.999</v>
      </c>
      <c r="C4719">
        <v>11.744</v>
      </c>
      <c r="D4719">
        <v>11.664</v>
      </c>
    </row>
    <row r="4720" spans="1:4" x14ac:dyDescent="0.3">
      <c r="A4720">
        <v>56616</v>
      </c>
      <c r="B4720">
        <v>108.839</v>
      </c>
      <c r="C4720">
        <v>11.728999999999999</v>
      </c>
      <c r="D4720">
        <v>11.664</v>
      </c>
    </row>
    <row r="4721" spans="1:4" x14ac:dyDescent="0.3">
      <c r="A4721">
        <v>56628</v>
      </c>
      <c r="B4721">
        <v>109.679</v>
      </c>
      <c r="C4721">
        <v>11.804</v>
      </c>
      <c r="D4721">
        <v>11.667</v>
      </c>
    </row>
    <row r="4722" spans="1:4" x14ac:dyDescent="0.3">
      <c r="A4722">
        <v>56640</v>
      </c>
      <c r="B4722">
        <v>110.52</v>
      </c>
      <c r="C4722">
        <v>11.984999999999999</v>
      </c>
      <c r="D4722">
        <v>11.675000000000001</v>
      </c>
    </row>
    <row r="4723" spans="1:4" x14ac:dyDescent="0.3">
      <c r="A4723">
        <v>56652</v>
      </c>
      <c r="B4723">
        <v>111.36</v>
      </c>
      <c r="C4723">
        <v>11.29</v>
      </c>
      <c r="D4723">
        <v>11.675000000000001</v>
      </c>
    </row>
    <row r="4724" spans="1:4" x14ac:dyDescent="0.3">
      <c r="A4724">
        <v>56664</v>
      </c>
      <c r="B4724">
        <v>112.20099999999999</v>
      </c>
      <c r="C4724">
        <v>11.702999999999999</v>
      </c>
      <c r="D4724">
        <v>11.672000000000001</v>
      </c>
    </row>
    <row r="4725" spans="1:4" x14ac:dyDescent="0.3">
      <c r="A4725">
        <v>56676</v>
      </c>
      <c r="B4725">
        <v>113.04300000000001</v>
      </c>
      <c r="C4725">
        <v>11.002000000000001</v>
      </c>
      <c r="D4725">
        <v>11.680999999999999</v>
      </c>
    </row>
    <row r="4726" spans="1:4" x14ac:dyDescent="0.3">
      <c r="A4726">
        <v>56688</v>
      </c>
      <c r="B4726">
        <v>113.883</v>
      </c>
      <c r="C4726">
        <v>12.473000000000001</v>
      </c>
      <c r="D4726">
        <v>11.673</v>
      </c>
    </row>
    <row r="4727" spans="1:4" x14ac:dyDescent="0.3">
      <c r="A4727">
        <v>56700</v>
      </c>
      <c r="B4727">
        <v>114.724</v>
      </c>
      <c r="C4727">
        <v>11.513999999999999</v>
      </c>
      <c r="D4727">
        <v>11.679</v>
      </c>
    </row>
    <row r="4728" spans="1:4" x14ac:dyDescent="0.3">
      <c r="A4728">
        <v>56712</v>
      </c>
      <c r="B4728">
        <v>115.56699999999999</v>
      </c>
      <c r="C4728">
        <v>11.465</v>
      </c>
      <c r="D4728">
        <v>11.686999999999999</v>
      </c>
    </row>
    <row r="4729" spans="1:4" x14ac:dyDescent="0.3">
      <c r="A4729">
        <v>56724</v>
      </c>
      <c r="B4729">
        <v>116.408</v>
      </c>
      <c r="C4729">
        <v>12.228999999999999</v>
      </c>
      <c r="D4729">
        <v>11.69</v>
      </c>
    </row>
    <row r="4730" spans="1:4" x14ac:dyDescent="0.3">
      <c r="A4730">
        <v>56736</v>
      </c>
      <c r="B4730">
        <v>117.25</v>
      </c>
      <c r="C4730">
        <v>11.605</v>
      </c>
      <c r="D4730">
        <v>11.69</v>
      </c>
    </row>
    <row r="4731" spans="1:4" x14ac:dyDescent="0.3">
      <c r="A4731">
        <v>56748</v>
      </c>
      <c r="B4731">
        <v>118.092</v>
      </c>
      <c r="C4731">
        <v>12.128</v>
      </c>
      <c r="D4731">
        <v>11.696</v>
      </c>
    </row>
    <row r="4732" spans="1:4" x14ac:dyDescent="0.3">
      <c r="A4732">
        <v>56760</v>
      </c>
      <c r="B4732">
        <v>118.935</v>
      </c>
      <c r="C4732">
        <v>12.204000000000001</v>
      </c>
      <c r="D4732">
        <v>11.702999999999999</v>
      </c>
    </row>
    <row r="4733" spans="1:4" x14ac:dyDescent="0.3">
      <c r="A4733">
        <v>56772</v>
      </c>
      <c r="B4733">
        <v>119.77800000000001</v>
      </c>
      <c r="C4733">
        <v>11.85</v>
      </c>
      <c r="D4733">
        <v>11.702</v>
      </c>
    </row>
    <row r="4734" spans="1:4" x14ac:dyDescent="0.3">
      <c r="A4734">
        <v>56784</v>
      </c>
      <c r="B4734">
        <v>120.621</v>
      </c>
      <c r="C4734">
        <v>12.169</v>
      </c>
      <c r="D4734">
        <v>11.704000000000001</v>
      </c>
    </row>
    <row r="4735" spans="1:4" x14ac:dyDescent="0.3">
      <c r="A4735">
        <v>56796</v>
      </c>
      <c r="B4735">
        <v>121.464</v>
      </c>
      <c r="C4735">
        <v>11.706</v>
      </c>
      <c r="D4735">
        <v>11.711</v>
      </c>
    </row>
    <row r="4736" spans="1:4" x14ac:dyDescent="0.3">
      <c r="A4736">
        <v>56808</v>
      </c>
      <c r="B4736">
        <v>122.307</v>
      </c>
      <c r="C4736">
        <v>11.792999999999999</v>
      </c>
      <c r="D4736">
        <v>11.706</v>
      </c>
    </row>
    <row r="4737" spans="1:4" x14ac:dyDescent="0.3">
      <c r="A4737">
        <v>56820</v>
      </c>
      <c r="B4737">
        <v>123.15</v>
      </c>
      <c r="C4737">
        <v>11.618</v>
      </c>
      <c r="D4737">
        <v>11.709</v>
      </c>
    </row>
    <row r="4738" spans="1:4" x14ac:dyDescent="0.3">
      <c r="A4738">
        <v>56832</v>
      </c>
      <c r="B4738">
        <v>123.994</v>
      </c>
      <c r="C4738">
        <v>11.706</v>
      </c>
      <c r="D4738">
        <v>11.715</v>
      </c>
    </row>
    <row r="4739" spans="1:4" x14ac:dyDescent="0.3">
      <c r="A4739">
        <v>56844</v>
      </c>
      <c r="B4739">
        <v>124.837</v>
      </c>
      <c r="C4739">
        <v>11.749000000000001</v>
      </c>
      <c r="D4739">
        <v>11.715999999999999</v>
      </c>
    </row>
    <row r="4740" spans="1:4" x14ac:dyDescent="0.3">
      <c r="A4740">
        <v>56856</v>
      </c>
      <c r="B4740">
        <v>125.681</v>
      </c>
      <c r="C4740">
        <v>12.202999999999999</v>
      </c>
      <c r="D4740">
        <v>11.718</v>
      </c>
    </row>
    <row r="4741" spans="1:4" x14ac:dyDescent="0.3">
      <c r="A4741">
        <v>56868</v>
      </c>
      <c r="B4741">
        <v>126.52500000000001</v>
      </c>
      <c r="C4741">
        <v>11.792999999999999</v>
      </c>
      <c r="D4741">
        <v>11.72</v>
      </c>
    </row>
    <row r="4742" spans="1:4" x14ac:dyDescent="0.3">
      <c r="A4742">
        <v>56880</v>
      </c>
      <c r="B4742">
        <v>127.37</v>
      </c>
      <c r="C4742">
        <v>11.638</v>
      </c>
      <c r="D4742">
        <v>11.724</v>
      </c>
    </row>
    <row r="4743" spans="1:4" x14ac:dyDescent="0.3">
      <c r="A4743">
        <v>56892</v>
      </c>
      <c r="B4743">
        <v>128.214</v>
      </c>
      <c r="C4743">
        <v>11.702</v>
      </c>
      <c r="D4743">
        <v>11.723000000000001</v>
      </c>
    </row>
    <row r="4744" spans="1:4" x14ac:dyDescent="0.3">
      <c r="A4744">
        <v>56904</v>
      </c>
      <c r="B4744">
        <v>129.059</v>
      </c>
      <c r="C4744">
        <v>11.569000000000001</v>
      </c>
      <c r="D4744">
        <v>11.726000000000001</v>
      </c>
    </row>
    <row r="4745" spans="1:4" x14ac:dyDescent="0.3">
      <c r="A4745">
        <v>56916</v>
      </c>
      <c r="B4745">
        <v>129.90299999999999</v>
      </c>
      <c r="C4745">
        <v>11.426</v>
      </c>
      <c r="D4745">
        <v>11.734</v>
      </c>
    </row>
    <row r="4746" spans="1:4" x14ac:dyDescent="0.3">
      <c r="A4746">
        <v>56928</v>
      </c>
      <c r="B4746">
        <v>130.74799999999999</v>
      </c>
      <c r="C4746">
        <v>11.141</v>
      </c>
      <c r="D4746">
        <v>11.731999999999999</v>
      </c>
    </row>
    <row r="4747" spans="1:4" x14ac:dyDescent="0.3">
      <c r="A4747">
        <v>56940</v>
      </c>
      <c r="B4747">
        <v>131.59299999999999</v>
      </c>
      <c r="C4747">
        <v>11.557</v>
      </c>
      <c r="D4747">
        <v>11.728999999999999</v>
      </c>
    </row>
    <row r="4748" spans="1:4" x14ac:dyDescent="0.3">
      <c r="A4748">
        <v>56952</v>
      </c>
      <c r="B4748">
        <v>132.43799999999999</v>
      </c>
      <c r="C4748">
        <v>11.577999999999999</v>
      </c>
      <c r="D4748">
        <v>11.736000000000001</v>
      </c>
    </row>
    <row r="4749" spans="1:4" x14ac:dyDescent="0.3">
      <c r="A4749">
        <v>56964</v>
      </c>
      <c r="B4749">
        <v>133.28299999999999</v>
      </c>
      <c r="C4749">
        <v>11.797000000000001</v>
      </c>
      <c r="D4749">
        <v>11.737</v>
      </c>
    </row>
    <row r="4750" spans="1:4" x14ac:dyDescent="0.3">
      <c r="A4750">
        <v>56976</v>
      </c>
      <c r="B4750">
        <v>134.12799999999999</v>
      </c>
      <c r="C4750">
        <v>11.794</v>
      </c>
      <c r="D4750">
        <v>11.739000000000001</v>
      </c>
    </row>
    <row r="4751" spans="1:4" x14ac:dyDescent="0.3">
      <c r="A4751">
        <v>56988</v>
      </c>
      <c r="B4751">
        <v>134.97399999999999</v>
      </c>
      <c r="C4751">
        <v>11.217000000000001</v>
      </c>
      <c r="D4751">
        <v>11.741</v>
      </c>
    </row>
    <row r="4752" spans="1:4" x14ac:dyDescent="0.3">
      <c r="A4752">
        <v>57000</v>
      </c>
      <c r="B4752">
        <v>135.82</v>
      </c>
      <c r="C4752">
        <v>11.651</v>
      </c>
      <c r="D4752">
        <v>11.747999999999999</v>
      </c>
    </row>
    <row r="4753" spans="1:4" x14ac:dyDescent="0.3">
      <c r="A4753">
        <v>57012</v>
      </c>
      <c r="B4753">
        <v>136.66499999999999</v>
      </c>
      <c r="C4753">
        <v>11.865</v>
      </c>
      <c r="D4753">
        <v>11.744</v>
      </c>
    </row>
    <row r="4754" spans="1:4" x14ac:dyDescent="0.3">
      <c r="A4754">
        <v>57024</v>
      </c>
      <c r="B4754">
        <v>137.511</v>
      </c>
      <c r="C4754">
        <v>11.4</v>
      </c>
      <c r="D4754">
        <v>11.741</v>
      </c>
    </row>
    <row r="4755" spans="1:4" x14ac:dyDescent="0.3">
      <c r="A4755">
        <v>57036</v>
      </c>
      <c r="B4755">
        <v>138.358</v>
      </c>
      <c r="C4755">
        <v>11.468</v>
      </c>
      <c r="D4755">
        <v>11.750999999999999</v>
      </c>
    </row>
    <row r="4756" spans="1:4" x14ac:dyDescent="0.3">
      <c r="A4756">
        <v>57048</v>
      </c>
      <c r="B4756">
        <v>139.203</v>
      </c>
      <c r="C4756">
        <v>11.904999999999999</v>
      </c>
      <c r="D4756">
        <v>11.744</v>
      </c>
    </row>
    <row r="4757" spans="1:4" x14ac:dyDescent="0.3">
      <c r="A4757">
        <v>57060</v>
      </c>
      <c r="B4757">
        <v>140.04900000000001</v>
      </c>
      <c r="C4757">
        <v>11.858000000000001</v>
      </c>
      <c r="D4757">
        <v>11.749000000000001</v>
      </c>
    </row>
    <row r="4758" spans="1:4" x14ac:dyDescent="0.3">
      <c r="A4758">
        <v>57072</v>
      </c>
      <c r="B4758">
        <v>140.89500000000001</v>
      </c>
      <c r="C4758">
        <v>11.523</v>
      </c>
      <c r="D4758">
        <v>11.75</v>
      </c>
    </row>
    <row r="4759" spans="1:4" x14ac:dyDescent="0.3">
      <c r="A4759">
        <v>57084</v>
      </c>
      <c r="B4759">
        <v>141.74199999999999</v>
      </c>
      <c r="C4759">
        <v>11.606999999999999</v>
      </c>
      <c r="D4759">
        <v>11.757</v>
      </c>
    </row>
    <row r="4760" spans="1:4" x14ac:dyDescent="0.3">
      <c r="A4760">
        <v>57096</v>
      </c>
      <c r="B4760">
        <v>142.58799999999999</v>
      </c>
      <c r="C4760">
        <v>11.914</v>
      </c>
      <c r="D4760">
        <v>11.755000000000001</v>
      </c>
    </row>
    <row r="4761" spans="1:4" x14ac:dyDescent="0.3">
      <c r="A4761">
        <v>57108</v>
      </c>
      <c r="B4761">
        <v>143.435</v>
      </c>
      <c r="C4761">
        <v>11.913</v>
      </c>
      <c r="D4761">
        <v>11.757</v>
      </c>
    </row>
    <row r="4762" spans="1:4" x14ac:dyDescent="0.3">
      <c r="A4762">
        <v>57120</v>
      </c>
      <c r="B4762">
        <v>144.28200000000001</v>
      </c>
      <c r="C4762">
        <v>11.561</v>
      </c>
      <c r="D4762">
        <v>11.762</v>
      </c>
    </row>
    <row r="4763" spans="1:4" x14ac:dyDescent="0.3">
      <c r="A4763">
        <v>57132</v>
      </c>
      <c r="B4763">
        <v>145.12799999999999</v>
      </c>
      <c r="C4763">
        <v>11.365</v>
      </c>
      <c r="D4763">
        <v>11.757</v>
      </c>
    </row>
    <row r="4764" spans="1:4" x14ac:dyDescent="0.3">
      <c r="A4764">
        <v>57144</v>
      </c>
      <c r="B4764">
        <v>145.97499999999999</v>
      </c>
      <c r="C4764">
        <v>11.525</v>
      </c>
      <c r="D4764">
        <v>11.757</v>
      </c>
    </row>
    <row r="4765" spans="1:4" x14ac:dyDescent="0.3">
      <c r="A4765">
        <v>57156</v>
      </c>
      <c r="B4765">
        <v>146.822</v>
      </c>
      <c r="C4765">
        <v>11.959</v>
      </c>
      <c r="D4765">
        <v>11.763999999999999</v>
      </c>
    </row>
    <row r="4766" spans="1:4" x14ac:dyDescent="0.3">
      <c r="A4766">
        <v>57168</v>
      </c>
      <c r="B4766">
        <v>147.66900000000001</v>
      </c>
      <c r="C4766">
        <v>11.827</v>
      </c>
      <c r="D4766">
        <v>11.763999999999999</v>
      </c>
    </row>
    <row r="4767" spans="1:4" x14ac:dyDescent="0.3">
      <c r="A4767">
        <v>57180</v>
      </c>
      <c r="B4767">
        <v>148.51599999999999</v>
      </c>
      <c r="C4767">
        <v>11.936</v>
      </c>
      <c r="D4767">
        <v>11.763</v>
      </c>
    </row>
    <row r="4768" spans="1:4" x14ac:dyDescent="0.3">
      <c r="A4768">
        <v>57192</v>
      </c>
      <c r="B4768">
        <v>149.364</v>
      </c>
      <c r="C4768">
        <v>11.932</v>
      </c>
      <c r="D4768">
        <v>11.765000000000001</v>
      </c>
    </row>
    <row r="4769" spans="1:4" x14ac:dyDescent="0.3">
      <c r="A4769">
        <v>57204</v>
      </c>
      <c r="B4769">
        <v>150.21100000000001</v>
      </c>
      <c r="C4769">
        <v>11.455</v>
      </c>
      <c r="D4769">
        <v>11.773</v>
      </c>
    </row>
    <row r="4770" spans="1:4" x14ac:dyDescent="0.3">
      <c r="A4770">
        <v>57216</v>
      </c>
      <c r="B4770">
        <v>151.059</v>
      </c>
      <c r="C4770">
        <v>11.481</v>
      </c>
      <c r="D4770">
        <v>11.77</v>
      </c>
    </row>
    <row r="4771" spans="1:4" x14ac:dyDescent="0.3">
      <c r="A4771">
        <v>57228</v>
      </c>
      <c r="B4771">
        <v>151.90600000000001</v>
      </c>
      <c r="C4771">
        <v>11.561999999999999</v>
      </c>
      <c r="D4771">
        <v>11.766999999999999</v>
      </c>
    </row>
    <row r="4772" spans="1:4" x14ac:dyDescent="0.3">
      <c r="A4772">
        <v>57240</v>
      </c>
      <c r="B4772">
        <v>152.75299999999999</v>
      </c>
      <c r="C4772">
        <v>12.054</v>
      </c>
      <c r="D4772">
        <v>11.768000000000001</v>
      </c>
    </row>
    <row r="4773" spans="1:4" x14ac:dyDescent="0.3">
      <c r="A4773">
        <v>57252</v>
      </c>
      <c r="B4773">
        <v>153.6</v>
      </c>
      <c r="C4773">
        <v>11.704000000000001</v>
      </c>
      <c r="D4773">
        <v>11.768000000000001</v>
      </c>
    </row>
    <row r="4774" spans="1:4" x14ac:dyDescent="0.3">
      <c r="A4774">
        <v>57264</v>
      </c>
      <c r="B4774">
        <v>154.44800000000001</v>
      </c>
      <c r="C4774">
        <v>12.085000000000001</v>
      </c>
      <c r="D4774">
        <v>11.771000000000001</v>
      </c>
    </row>
    <row r="4775" spans="1:4" x14ac:dyDescent="0.3">
      <c r="A4775">
        <v>57276</v>
      </c>
      <c r="B4775">
        <v>155.29599999999999</v>
      </c>
      <c r="C4775">
        <v>10.898</v>
      </c>
      <c r="D4775">
        <v>11.768000000000001</v>
      </c>
    </row>
    <row r="4776" spans="1:4" x14ac:dyDescent="0.3">
      <c r="A4776">
        <v>57288</v>
      </c>
      <c r="B4776">
        <v>156.143</v>
      </c>
      <c r="C4776">
        <v>12.22</v>
      </c>
      <c r="D4776">
        <v>11.776999999999999</v>
      </c>
    </row>
    <row r="4777" spans="1:4" x14ac:dyDescent="0.3">
      <c r="A4777">
        <v>57300</v>
      </c>
      <c r="B4777">
        <v>156.99100000000001</v>
      </c>
      <c r="C4777">
        <v>11.929</v>
      </c>
      <c r="D4777">
        <v>11.776</v>
      </c>
    </row>
    <row r="4778" spans="1:4" x14ac:dyDescent="0.3">
      <c r="A4778">
        <v>57312</v>
      </c>
      <c r="B4778">
        <v>157.839</v>
      </c>
      <c r="C4778">
        <v>11.297000000000001</v>
      </c>
      <c r="D4778">
        <v>11.775</v>
      </c>
    </row>
    <row r="4779" spans="1:4" x14ac:dyDescent="0.3">
      <c r="A4779">
        <v>57324</v>
      </c>
      <c r="B4779">
        <v>158.68600000000001</v>
      </c>
      <c r="C4779">
        <v>11.471</v>
      </c>
      <c r="D4779">
        <v>11.773</v>
      </c>
    </row>
    <row r="4780" spans="1:4" x14ac:dyDescent="0.3">
      <c r="A4780">
        <v>57336</v>
      </c>
      <c r="B4780">
        <v>159.53399999999999</v>
      </c>
      <c r="C4780">
        <v>11.534000000000001</v>
      </c>
      <c r="D4780">
        <v>11.772</v>
      </c>
    </row>
    <row r="4781" spans="1:4" x14ac:dyDescent="0.3">
      <c r="A4781">
        <v>57348</v>
      </c>
      <c r="B4781">
        <v>160.38200000000001</v>
      </c>
      <c r="C4781">
        <v>11.612</v>
      </c>
      <c r="D4781">
        <v>11.773999999999999</v>
      </c>
    </row>
    <row r="4782" spans="1:4" x14ac:dyDescent="0.3">
      <c r="A4782">
        <v>57360</v>
      </c>
      <c r="B4782">
        <v>161.22900000000001</v>
      </c>
      <c r="C4782">
        <v>11.321</v>
      </c>
      <c r="D4782">
        <v>11.775</v>
      </c>
    </row>
    <row r="4783" spans="1:4" x14ac:dyDescent="0.3">
      <c r="A4783">
        <v>57372</v>
      </c>
      <c r="B4783">
        <v>162.078</v>
      </c>
      <c r="C4783">
        <v>11.939</v>
      </c>
      <c r="D4783">
        <v>11.778</v>
      </c>
    </row>
    <row r="4784" spans="1:4" x14ac:dyDescent="0.3">
      <c r="A4784">
        <v>57384</v>
      </c>
      <c r="B4784">
        <v>162.92599999999999</v>
      </c>
      <c r="C4784">
        <v>11.804</v>
      </c>
      <c r="D4784">
        <v>11.776</v>
      </c>
    </row>
    <row r="4785" spans="1:4" x14ac:dyDescent="0.3">
      <c r="A4785">
        <v>57396</v>
      </c>
      <c r="B4785">
        <v>163.773</v>
      </c>
      <c r="C4785">
        <v>11.365</v>
      </c>
      <c r="D4785">
        <v>11.773</v>
      </c>
    </row>
    <row r="4786" spans="1:4" x14ac:dyDescent="0.3">
      <c r="A4786">
        <v>57408</v>
      </c>
      <c r="B4786">
        <v>164.62200000000001</v>
      </c>
      <c r="C4786">
        <v>11.673</v>
      </c>
      <c r="D4786">
        <v>11.776999999999999</v>
      </c>
    </row>
    <row r="4787" spans="1:4" x14ac:dyDescent="0.3">
      <c r="A4787">
        <v>57420</v>
      </c>
      <c r="B4787">
        <v>165.46899999999999</v>
      </c>
      <c r="C4787">
        <v>11.164</v>
      </c>
      <c r="D4787">
        <v>11.776</v>
      </c>
    </row>
    <row r="4788" spans="1:4" x14ac:dyDescent="0.3">
      <c r="A4788">
        <v>57432</v>
      </c>
      <c r="B4788">
        <v>166.31700000000001</v>
      </c>
      <c r="C4788">
        <v>11.512</v>
      </c>
      <c r="D4788">
        <v>11.776</v>
      </c>
    </row>
    <row r="4789" spans="1:4" x14ac:dyDescent="0.3">
      <c r="A4789">
        <v>57444</v>
      </c>
      <c r="B4789">
        <v>167.16499999999999</v>
      </c>
      <c r="C4789">
        <v>12.429</v>
      </c>
      <c r="D4789">
        <v>11.778</v>
      </c>
    </row>
    <row r="4790" spans="1:4" x14ac:dyDescent="0.3">
      <c r="A4790">
        <v>57456</v>
      </c>
      <c r="B4790">
        <v>168.01400000000001</v>
      </c>
      <c r="C4790">
        <v>11.558999999999999</v>
      </c>
      <c r="D4790">
        <v>11.78</v>
      </c>
    </row>
    <row r="4791" spans="1:4" x14ac:dyDescent="0.3">
      <c r="A4791">
        <v>57468</v>
      </c>
      <c r="B4791">
        <v>168.86099999999999</v>
      </c>
      <c r="C4791">
        <v>11.73</v>
      </c>
      <c r="D4791">
        <v>11.778</v>
      </c>
    </row>
    <row r="4792" spans="1:4" x14ac:dyDescent="0.3">
      <c r="A4792">
        <v>57480</v>
      </c>
      <c r="B4792">
        <v>169.709</v>
      </c>
      <c r="C4792">
        <v>11.645</v>
      </c>
      <c r="D4792">
        <v>11.776999999999999</v>
      </c>
    </row>
    <row r="4793" spans="1:4" x14ac:dyDescent="0.3">
      <c r="A4793">
        <v>57492</v>
      </c>
      <c r="B4793">
        <v>170.55799999999999</v>
      </c>
      <c r="C4793">
        <v>11.753</v>
      </c>
      <c r="D4793">
        <v>11.778</v>
      </c>
    </row>
    <row r="4794" spans="1:4" x14ac:dyDescent="0.3">
      <c r="A4794">
        <v>57504</v>
      </c>
      <c r="B4794">
        <v>171.405</v>
      </c>
      <c r="C4794">
        <v>11</v>
      </c>
      <c r="D4794">
        <v>11.776999999999999</v>
      </c>
    </row>
    <row r="4795" spans="1:4" x14ac:dyDescent="0.3">
      <c r="A4795">
        <v>57516</v>
      </c>
      <c r="B4795">
        <v>172.25399999999999</v>
      </c>
      <c r="C4795">
        <v>11.909000000000001</v>
      </c>
      <c r="D4795">
        <v>11.779</v>
      </c>
    </row>
    <row r="4796" spans="1:4" x14ac:dyDescent="0.3">
      <c r="A4796">
        <v>57528</v>
      </c>
      <c r="B4796">
        <v>173.101</v>
      </c>
      <c r="C4796">
        <v>12.622</v>
      </c>
      <c r="D4796">
        <v>11.776999999999999</v>
      </c>
    </row>
    <row r="4797" spans="1:4" x14ac:dyDescent="0.3">
      <c r="A4797">
        <v>57540</v>
      </c>
      <c r="B4797">
        <v>173.95</v>
      </c>
      <c r="C4797">
        <v>11.055</v>
      </c>
      <c r="D4797">
        <v>11.779</v>
      </c>
    </row>
    <row r="4798" spans="1:4" x14ac:dyDescent="0.3">
      <c r="A4798">
        <v>57552</v>
      </c>
      <c r="B4798">
        <v>174.798</v>
      </c>
      <c r="C4798">
        <v>11.867000000000001</v>
      </c>
      <c r="D4798">
        <v>11.779</v>
      </c>
    </row>
    <row r="4799" spans="1:4" x14ac:dyDescent="0.3">
      <c r="A4799">
        <v>57564</v>
      </c>
      <c r="B4799">
        <v>175.64500000000001</v>
      </c>
      <c r="C4799">
        <v>11.781000000000001</v>
      </c>
      <c r="D4799">
        <v>11.775</v>
      </c>
    </row>
    <row r="4800" spans="1:4" x14ac:dyDescent="0.3">
      <c r="A4800">
        <v>57576</v>
      </c>
      <c r="B4800">
        <v>176.49299999999999</v>
      </c>
      <c r="C4800">
        <v>11.55</v>
      </c>
      <c r="D4800">
        <v>11.775</v>
      </c>
    </row>
    <row r="4801" spans="1:4" x14ac:dyDescent="0.3">
      <c r="A4801">
        <v>57588</v>
      </c>
      <c r="B4801">
        <v>177.34100000000001</v>
      </c>
      <c r="C4801">
        <v>12.398999999999999</v>
      </c>
      <c r="D4801">
        <v>11.778</v>
      </c>
    </row>
    <row r="4802" spans="1:4" x14ac:dyDescent="0.3">
      <c r="A4802">
        <v>57600</v>
      </c>
      <c r="B4802">
        <v>178.18899999999999</v>
      </c>
      <c r="C4802">
        <v>11.714</v>
      </c>
      <c r="D4802">
        <v>11.772</v>
      </c>
    </row>
    <row r="4803" spans="1:4" x14ac:dyDescent="0.3">
      <c r="A4803">
        <v>57612</v>
      </c>
      <c r="B4803">
        <v>179.03700000000001</v>
      </c>
      <c r="C4803">
        <v>12.063000000000001</v>
      </c>
      <c r="D4803">
        <v>11.773999999999999</v>
      </c>
    </row>
    <row r="4804" spans="1:4" x14ac:dyDescent="0.3">
      <c r="A4804">
        <v>57624</v>
      </c>
      <c r="B4804">
        <v>179.88499999999999</v>
      </c>
      <c r="C4804">
        <v>11.898999999999999</v>
      </c>
      <c r="D4804">
        <v>11.781000000000001</v>
      </c>
    </row>
    <row r="4805" spans="1:4" x14ac:dyDescent="0.3">
      <c r="A4805">
        <v>57636</v>
      </c>
      <c r="B4805">
        <v>180.732</v>
      </c>
      <c r="C4805">
        <v>11.914999999999999</v>
      </c>
      <c r="D4805">
        <v>11.775</v>
      </c>
    </row>
    <row r="4806" spans="1:4" x14ac:dyDescent="0.3">
      <c r="A4806">
        <v>57648</v>
      </c>
      <c r="B4806">
        <v>181.58</v>
      </c>
      <c r="C4806">
        <v>11.954000000000001</v>
      </c>
      <c r="D4806">
        <v>11.773999999999999</v>
      </c>
    </row>
    <row r="4807" spans="1:4" x14ac:dyDescent="0.3">
      <c r="A4807">
        <v>57660</v>
      </c>
      <c r="B4807">
        <v>182.428</v>
      </c>
      <c r="C4807">
        <v>11.555</v>
      </c>
      <c r="D4807">
        <v>11.773999999999999</v>
      </c>
    </row>
    <row r="4808" spans="1:4" x14ac:dyDescent="0.3">
      <c r="A4808">
        <v>57672</v>
      </c>
      <c r="B4808">
        <v>183.27500000000001</v>
      </c>
      <c r="C4808">
        <v>13.036</v>
      </c>
      <c r="D4808">
        <v>11.773</v>
      </c>
    </row>
    <row r="4809" spans="1:4" x14ac:dyDescent="0.3">
      <c r="A4809">
        <v>57684</v>
      </c>
      <c r="B4809">
        <v>184.12299999999999</v>
      </c>
      <c r="C4809">
        <v>11.324</v>
      </c>
      <c r="D4809">
        <v>11.768000000000001</v>
      </c>
    </row>
    <row r="4810" spans="1:4" x14ac:dyDescent="0.3">
      <c r="A4810">
        <v>57696</v>
      </c>
      <c r="B4810">
        <v>184.97</v>
      </c>
      <c r="C4810">
        <v>11.513999999999999</v>
      </c>
      <c r="D4810">
        <v>11.766999999999999</v>
      </c>
    </row>
    <row r="4811" spans="1:4" x14ac:dyDescent="0.3">
      <c r="A4811">
        <v>57708</v>
      </c>
      <c r="B4811">
        <v>185.81800000000001</v>
      </c>
      <c r="C4811">
        <v>12.329000000000001</v>
      </c>
      <c r="D4811">
        <v>11.776</v>
      </c>
    </row>
    <row r="4812" spans="1:4" x14ac:dyDescent="0.3">
      <c r="A4812">
        <v>57720</v>
      </c>
      <c r="B4812">
        <v>186.66499999999999</v>
      </c>
      <c r="C4812">
        <v>11.702</v>
      </c>
      <c r="D4812">
        <v>11.769</v>
      </c>
    </row>
    <row r="4813" spans="1:4" x14ac:dyDescent="0.3">
      <c r="A4813">
        <v>57732</v>
      </c>
      <c r="B4813">
        <v>187.512</v>
      </c>
      <c r="C4813">
        <v>11.904999999999999</v>
      </c>
      <c r="D4813">
        <v>11.768000000000001</v>
      </c>
    </row>
    <row r="4814" spans="1:4" x14ac:dyDescent="0.3">
      <c r="A4814">
        <v>57744</v>
      </c>
      <c r="B4814">
        <v>188.36</v>
      </c>
      <c r="C4814">
        <v>11.497999999999999</v>
      </c>
      <c r="D4814">
        <v>11.769</v>
      </c>
    </row>
    <row r="4815" spans="1:4" x14ac:dyDescent="0.3">
      <c r="A4815">
        <v>57756</v>
      </c>
      <c r="B4815">
        <v>189.20699999999999</v>
      </c>
      <c r="C4815">
        <v>11.925000000000001</v>
      </c>
      <c r="D4815">
        <v>11.763999999999999</v>
      </c>
    </row>
    <row r="4816" spans="1:4" x14ac:dyDescent="0.3">
      <c r="A4816">
        <v>57768</v>
      </c>
      <c r="B4816">
        <v>190.053</v>
      </c>
      <c r="C4816">
        <v>11.378</v>
      </c>
      <c r="D4816">
        <v>11.762</v>
      </c>
    </row>
    <row r="4817" spans="1:4" x14ac:dyDescent="0.3">
      <c r="A4817">
        <v>57780</v>
      </c>
      <c r="B4817">
        <v>190.9</v>
      </c>
      <c r="C4817">
        <v>11.833</v>
      </c>
      <c r="D4817">
        <v>11.763999999999999</v>
      </c>
    </row>
    <row r="4818" spans="1:4" x14ac:dyDescent="0.3">
      <c r="A4818">
        <v>57792</v>
      </c>
      <c r="B4818">
        <v>191.74799999999999</v>
      </c>
      <c r="C4818">
        <v>12.164999999999999</v>
      </c>
      <c r="D4818">
        <v>11.765000000000001</v>
      </c>
    </row>
    <row r="4819" spans="1:4" x14ac:dyDescent="0.3">
      <c r="A4819">
        <v>57804</v>
      </c>
      <c r="B4819">
        <v>192.59399999999999</v>
      </c>
      <c r="C4819">
        <v>11.622999999999999</v>
      </c>
      <c r="D4819">
        <v>11.760999999999999</v>
      </c>
    </row>
    <row r="4820" spans="1:4" x14ac:dyDescent="0.3">
      <c r="A4820">
        <v>57816</v>
      </c>
      <c r="B4820">
        <v>193.441</v>
      </c>
      <c r="C4820">
        <v>11.387</v>
      </c>
      <c r="D4820">
        <v>11.760999999999999</v>
      </c>
    </row>
    <row r="4821" spans="1:4" x14ac:dyDescent="0.3">
      <c r="A4821">
        <v>57828</v>
      </c>
      <c r="B4821">
        <v>194.28800000000001</v>
      </c>
      <c r="C4821">
        <v>11.823</v>
      </c>
      <c r="D4821">
        <v>11.763</v>
      </c>
    </row>
    <row r="4822" spans="1:4" x14ac:dyDescent="0.3">
      <c r="A4822">
        <v>57840</v>
      </c>
      <c r="B4822">
        <v>195.13399999999999</v>
      </c>
      <c r="C4822">
        <v>11.031000000000001</v>
      </c>
      <c r="D4822">
        <v>11.754</v>
      </c>
    </row>
    <row r="4823" spans="1:4" x14ac:dyDescent="0.3">
      <c r="A4823">
        <v>57852</v>
      </c>
      <c r="B4823">
        <v>195.98</v>
      </c>
      <c r="C4823">
        <v>11.587999999999999</v>
      </c>
      <c r="D4823">
        <v>11.757</v>
      </c>
    </row>
    <row r="4824" spans="1:4" x14ac:dyDescent="0.3">
      <c r="A4824">
        <v>57864</v>
      </c>
      <c r="B4824">
        <v>196.82599999999999</v>
      </c>
      <c r="C4824">
        <v>11.763</v>
      </c>
      <c r="D4824">
        <v>11.753</v>
      </c>
    </row>
    <row r="4825" spans="1:4" x14ac:dyDescent="0.3">
      <c r="A4825">
        <v>57876</v>
      </c>
      <c r="B4825">
        <v>197.673</v>
      </c>
      <c r="C4825">
        <v>11.534000000000001</v>
      </c>
      <c r="D4825">
        <v>11.754</v>
      </c>
    </row>
    <row r="4826" spans="1:4" x14ac:dyDescent="0.3">
      <c r="A4826">
        <v>57888</v>
      </c>
      <c r="B4826">
        <v>198.51900000000001</v>
      </c>
      <c r="C4826">
        <v>12.042999999999999</v>
      </c>
      <c r="D4826">
        <v>11.750999999999999</v>
      </c>
    </row>
    <row r="4827" spans="1:4" x14ac:dyDescent="0.3">
      <c r="A4827">
        <v>57900</v>
      </c>
      <c r="B4827">
        <v>199.36500000000001</v>
      </c>
      <c r="C4827">
        <v>11.43</v>
      </c>
      <c r="D4827">
        <v>11.749000000000001</v>
      </c>
    </row>
    <row r="4828" spans="1:4" x14ac:dyDescent="0.3">
      <c r="A4828">
        <v>57912</v>
      </c>
      <c r="B4828">
        <v>200.21100000000001</v>
      </c>
      <c r="C4828">
        <v>11.891999999999999</v>
      </c>
      <c r="D4828">
        <v>11.752000000000001</v>
      </c>
    </row>
    <row r="4829" spans="1:4" x14ac:dyDescent="0.3">
      <c r="A4829">
        <v>57924</v>
      </c>
      <c r="B4829">
        <v>201.05600000000001</v>
      </c>
      <c r="C4829">
        <v>11.015000000000001</v>
      </c>
      <c r="D4829">
        <v>11.746</v>
      </c>
    </row>
    <row r="4830" spans="1:4" x14ac:dyDescent="0.3">
      <c r="A4830">
        <v>57936</v>
      </c>
      <c r="B4830">
        <v>201.90199999999999</v>
      </c>
      <c r="C4830">
        <v>11.484</v>
      </c>
      <c r="D4830">
        <v>11.744</v>
      </c>
    </row>
    <row r="4831" spans="1:4" x14ac:dyDescent="0.3">
      <c r="A4831">
        <v>57948</v>
      </c>
      <c r="B4831">
        <v>202.74700000000001</v>
      </c>
      <c r="C4831">
        <v>11.54</v>
      </c>
      <c r="D4831">
        <v>11.742000000000001</v>
      </c>
    </row>
    <row r="4832" spans="1:4" x14ac:dyDescent="0.3">
      <c r="A4832">
        <v>57960</v>
      </c>
      <c r="B4832">
        <v>203.59200000000001</v>
      </c>
      <c r="C4832">
        <v>11.667999999999999</v>
      </c>
      <c r="D4832">
        <v>11.736000000000001</v>
      </c>
    </row>
    <row r="4833" spans="1:4" x14ac:dyDescent="0.3">
      <c r="A4833">
        <v>57972</v>
      </c>
      <c r="B4833">
        <v>204.43700000000001</v>
      </c>
      <c r="C4833">
        <v>11.571</v>
      </c>
      <c r="D4833">
        <v>11.733000000000001</v>
      </c>
    </row>
    <row r="4834" spans="1:4" x14ac:dyDescent="0.3">
      <c r="A4834">
        <v>57984</v>
      </c>
      <c r="B4834">
        <v>205.28200000000001</v>
      </c>
      <c r="C4834">
        <v>11.932</v>
      </c>
      <c r="D4834">
        <v>11.733000000000001</v>
      </c>
    </row>
    <row r="4835" spans="1:4" x14ac:dyDescent="0.3">
      <c r="A4835">
        <v>57996</v>
      </c>
      <c r="B4835">
        <v>206.12799999999999</v>
      </c>
      <c r="C4835">
        <v>11.428000000000001</v>
      </c>
      <c r="D4835">
        <v>11.739000000000001</v>
      </c>
    </row>
    <row r="4836" spans="1:4" x14ac:dyDescent="0.3">
      <c r="A4836">
        <v>58008</v>
      </c>
      <c r="B4836">
        <v>206.97200000000001</v>
      </c>
      <c r="C4836">
        <v>11.666</v>
      </c>
      <c r="D4836">
        <v>11.734999999999999</v>
      </c>
    </row>
    <row r="4837" spans="1:4" x14ac:dyDescent="0.3">
      <c r="A4837">
        <v>58020</v>
      </c>
      <c r="B4837">
        <v>207.816</v>
      </c>
      <c r="C4837">
        <v>11.577999999999999</v>
      </c>
      <c r="D4837">
        <v>11.731999999999999</v>
      </c>
    </row>
    <row r="4838" spans="1:4" x14ac:dyDescent="0.3">
      <c r="A4838">
        <v>58032</v>
      </c>
      <c r="B4838">
        <v>208.661</v>
      </c>
      <c r="C4838">
        <v>11.593</v>
      </c>
      <c r="D4838">
        <v>11.734</v>
      </c>
    </row>
    <row r="4839" spans="1:4" x14ac:dyDescent="0.3">
      <c r="A4839">
        <v>58044</v>
      </c>
      <c r="B4839">
        <v>209.505</v>
      </c>
      <c r="C4839">
        <v>12.528</v>
      </c>
      <c r="D4839">
        <v>11.723000000000001</v>
      </c>
    </row>
    <row r="4840" spans="1:4" x14ac:dyDescent="0.3">
      <c r="A4840">
        <v>58056</v>
      </c>
      <c r="B4840">
        <v>210.34899999999999</v>
      </c>
      <c r="C4840">
        <v>11.33</v>
      </c>
      <c r="D4840">
        <v>11.722</v>
      </c>
    </row>
    <row r="4841" spans="1:4" x14ac:dyDescent="0.3">
      <c r="A4841">
        <v>58068</v>
      </c>
      <c r="B4841">
        <v>211.19300000000001</v>
      </c>
      <c r="C4841">
        <v>11.795</v>
      </c>
      <c r="D4841">
        <v>11.721</v>
      </c>
    </row>
    <row r="4842" spans="1:4" x14ac:dyDescent="0.3">
      <c r="A4842">
        <v>58080</v>
      </c>
      <c r="B4842">
        <v>212.036</v>
      </c>
      <c r="C4842">
        <v>11.545999999999999</v>
      </c>
      <c r="D4842">
        <v>11.718999999999999</v>
      </c>
    </row>
    <row r="4843" spans="1:4" x14ac:dyDescent="0.3">
      <c r="A4843">
        <v>58092</v>
      </c>
      <c r="B4843">
        <v>212.88</v>
      </c>
      <c r="C4843">
        <v>11.843</v>
      </c>
      <c r="D4843">
        <v>11.715</v>
      </c>
    </row>
    <row r="4844" spans="1:4" x14ac:dyDescent="0.3">
      <c r="A4844">
        <v>58104</v>
      </c>
      <c r="B4844">
        <v>213.72300000000001</v>
      </c>
      <c r="C4844">
        <v>12.419</v>
      </c>
      <c r="D4844">
        <v>11.715999999999999</v>
      </c>
    </row>
    <row r="4845" spans="1:4" x14ac:dyDescent="0.3">
      <c r="A4845">
        <v>58116</v>
      </c>
      <c r="B4845">
        <v>214.566</v>
      </c>
      <c r="C4845">
        <v>11.631</v>
      </c>
      <c r="D4845">
        <v>11.715</v>
      </c>
    </row>
    <row r="4846" spans="1:4" x14ac:dyDescent="0.3">
      <c r="A4846">
        <v>58128</v>
      </c>
      <c r="B4846">
        <v>215.40899999999999</v>
      </c>
      <c r="C4846">
        <v>11.654</v>
      </c>
      <c r="D4846">
        <v>11.708</v>
      </c>
    </row>
    <row r="4847" spans="1:4" x14ac:dyDescent="0.3">
      <c r="A4847">
        <v>58140</v>
      </c>
      <c r="B4847">
        <v>216.25200000000001</v>
      </c>
      <c r="C4847">
        <v>11.614000000000001</v>
      </c>
      <c r="D4847">
        <v>11.707000000000001</v>
      </c>
    </row>
    <row r="4848" spans="1:4" x14ac:dyDescent="0.3">
      <c r="A4848">
        <v>58152</v>
      </c>
      <c r="B4848">
        <v>217.095</v>
      </c>
      <c r="C4848">
        <v>11.715</v>
      </c>
      <c r="D4848">
        <v>11.71</v>
      </c>
    </row>
    <row r="4849" spans="1:4" x14ac:dyDescent="0.3">
      <c r="A4849">
        <v>58164</v>
      </c>
      <c r="B4849">
        <v>217.93700000000001</v>
      </c>
      <c r="C4849">
        <v>11.321999999999999</v>
      </c>
      <c r="D4849">
        <v>11.7</v>
      </c>
    </row>
    <row r="4850" spans="1:4" x14ac:dyDescent="0.3">
      <c r="A4850">
        <v>58176</v>
      </c>
      <c r="B4850">
        <v>218.779</v>
      </c>
      <c r="C4850">
        <v>11.18</v>
      </c>
      <c r="D4850">
        <v>11.696999999999999</v>
      </c>
    </row>
    <row r="4851" spans="1:4" x14ac:dyDescent="0.3">
      <c r="A4851">
        <v>58188</v>
      </c>
      <c r="B4851">
        <v>219.62100000000001</v>
      </c>
      <c r="C4851">
        <v>11.792</v>
      </c>
      <c r="D4851">
        <v>11.696</v>
      </c>
    </row>
    <row r="4852" spans="1:4" x14ac:dyDescent="0.3">
      <c r="A4852">
        <v>58200</v>
      </c>
      <c r="B4852">
        <v>220.46299999999999</v>
      </c>
      <c r="C4852">
        <v>10.996</v>
      </c>
      <c r="D4852">
        <v>11.692</v>
      </c>
    </row>
    <row r="4853" spans="1:4" x14ac:dyDescent="0.3">
      <c r="A4853">
        <v>58212</v>
      </c>
      <c r="B4853">
        <v>221.30500000000001</v>
      </c>
      <c r="C4853">
        <v>12.029</v>
      </c>
      <c r="D4853">
        <v>11.692</v>
      </c>
    </row>
    <row r="4854" spans="1:4" x14ac:dyDescent="0.3">
      <c r="A4854">
        <v>58224</v>
      </c>
      <c r="B4854">
        <v>222.14599999999999</v>
      </c>
      <c r="C4854">
        <v>11.382</v>
      </c>
      <c r="D4854">
        <v>11.685</v>
      </c>
    </row>
    <row r="4855" spans="1:4" x14ac:dyDescent="0.3">
      <c r="A4855">
        <v>58236</v>
      </c>
      <c r="B4855">
        <v>222.98699999999999</v>
      </c>
      <c r="C4855">
        <v>11.672000000000001</v>
      </c>
      <c r="D4855">
        <v>11.688000000000001</v>
      </c>
    </row>
    <row r="4856" spans="1:4" x14ac:dyDescent="0.3">
      <c r="A4856">
        <v>58248</v>
      </c>
      <c r="B4856">
        <v>223.828</v>
      </c>
      <c r="C4856">
        <v>11.891999999999999</v>
      </c>
      <c r="D4856">
        <v>11.683</v>
      </c>
    </row>
    <row r="4857" spans="1:4" x14ac:dyDescent="0.3">
      <c r="A4857">
        <v>58260</v>
      </c>
      <c r="B4857">
        <v>224.66900000000001</v>
      </c>
      <c r="C4857">
        <v>11.401</v>
      </c>
      <c r="D4857">
        <v>11.679</v>
      </c>
    </row>
    <row r="4858" spans="1:4" x14ac:dyDescent="0.3">
      <c r="A4858">
        <v>58272</v>
      </c>
      <c r="B4858">
        <v>225.51</v>
      </c>
      <c r="C4858">
        <v>11.516999999999999</v>
      </c>
      <c r="D4858">
        <v>11.682</v>
      </c>
    </row>
    <row r="4859" spans="1:4" x14ac:dyDescent="0.3">
      <c r="A4859">
        <v>58284</v>
      </c>
      <c r="B4859">
        <v>226.35</v>
      </c>
      <c r="C4859">
        <v>11.757</v>
      </c>
      <c r="D4859">
        <v>11.673999999999999</v>
      </c>
    </row>
    <row r="4860" spans="1:4" x14ac:dyDescent="0.3">
      <c r="A4860">
        <v>58296</v>
      </c>
      <c r="B4860">
        <v>227.19</v>
      </c>
      <c r="C4860">
        <v>11.504</v>
      </c>
      <c r="D4860">
        <v>11.673999999999999</v>
      </c>
    </row>
    <row r="4861" spans="1:4" x14ac:dyDescent="0.3">
      <c r="A4861">
        <v>58308</v>
      </c>
      <c r="B4861">
        <v>228.03100000000001</v>
      </c>
      <c r="C4861">
        <v>11.842000000000001</v>
      </c>
      <c r="D4861">
        <v>11.673999999999999</v>
      </c>
    </row>
    <row r="4862" spans="1:4" x14ac:dyDescent="0.3">
      <c r="A4862">
        <v>58320</v>
      </c>
      <c r="B4862">
        <v>228.87</v>
      </c>
      <c r="C4862">
        <v>11.340999999999999</v>
      </c>
      <c r="D4862">
        <v>11.666</v>
      </c>
    </row>
    <row r="4863" spans="1:4" x14ac:dyDescent="0.3">
      <c r="A4863">
        <v>58332</v>
      </c>
      <c r="B4863">
        <v>229.71</v>
      </c>
      <c r="C4863">
        <v>11.365</v>
      </c>
      <c r="D4863">
        <v>11.662000000000001</v>
      </c>
    </row>
    <row r="4864" spans="1:4" x14ac:dyDescent="0.3">
      <c r="A4864">
        <v>58344</v>
      </c>
      <c r="B4864">
        <v>230.55</v>
      </c>
      <c r="C4864">
        <v>11.606</v>
      </c>
      <c r="D4864">
        <v>11.663</v>
      </c>
    </row>
    <row r="4865" spans="1:4" x14ac:dyDescent="0.3">
      <c r="A4865">
        <v>58356</v>
      </c>
      <c r="B4865">
        <v>231.38900000000001</v>
      </c>
      <c r="C4865">
        <v>11.137</v>
      </c>
      <c r="D4865">
        <v>11.657</v>
      </c>
    </row>
    <row r="4866" spans="1:4" x14ac:dyDescent="0.3">
      <c r="A4866">
        <v>58368</v>
      </c>
      <c r="B4866">
        <v>232.22800000000001</v>
      </c>
      <c r="C4866">
        <v>11.242000000000001</v>
      </c>
      <c r="D4866">
        <v>11.656000000000001</v>
      </c>
    </row>
    <row r="4867" spans="1:4" x14ac:dyDescent="0.3">
      <c r="A4867">
        <v>58380</v>
      </c>
      <c r="B4867">
        <v>233.06700000000001</v>
      </c>
      <c r="C4867">
        <v>11.76</v>
      </c>
      <c r="D4867">
        <v>11.657</v>
      </c>
    </row>
    <row r="4868" spans="1:4" x14ac:dyDescent="0.3">
      <c r="A4868">
        <v>58392</v>
      </c>
      <c r="B4868">
        <v>233.905</v>
      </c>
      <c r="C4868">
        <v>12.131</v>
      </c>
      <c r="D4868">
        <v>11.654</v>
      </c>
    </row>
    <row r="4869" spans="1:4" x14ac:dyDescent="0.3">
      <c r="A4869">
        <v>58404</v>
      </c>
      <c r="B4869">
        <v>234.744</v>
      </c>
      <c r="C4869">
        <v>11.481</v>
      </c>
      <c r="D4869">
        <v>11.648999999999999</v>
      </c>
    </row>
    <row r="4870" spans="1:4" x14ac:dyDescent="0.3">
      <c r="A4870">
        <v>58416</v>
      </c>
      <c r="B4870">
        <v>235.58199999999999</v>
      </c>
      <c r="C4870">
        <v>12.179</v>
      </c>
      <c r="D4870">
        <v>11.647</v>
      </c>
    </row>
    <row r="4871" spans="1:4" x14ac:dyDescent="0.3">
      <c r="A4871">
        <v>58428</v>
      </c>
      <c r="B4871">
        <v>236.42</v>
      </c>
      <c r="C4871">
        <v>11.554</v>
      </c>
      <c r="D4871">
        <v>11.643000000000001</v>
      </c>
    </row>
    <row r="4872" spans="1:4" x14ac:dyDescent="0.3">
      <c r="A4872">
        <v>58440</v>
      </c>
      <c r="B4872">
        <v>237.25700000000001</v>
      </c>
      <c r="C4872">
        <v>11.750999999999999</v>
      </c>
      <c r="D4872">
        <v>11.635</v>
      </c>
    </row>
    <row r="4873" spans="1:4" x14ac:dyDescent="0.3">
      <c r="A4873">
        <v>58452</v>
      </c>
      <c r="B4873">
        <v>238.095</v>
      </c>
      <c r="C4873">
        <v>11.321999999999999</v>
      </c>
      <c r="D4873">
        <v>11.632999999999999</v>
      </c>
    </row>
    <row r="4874" spans="1:4" x14ac:dyDescent="0.3">
      <c r="A4874">
        <v>58464</v>
      </c>
      <c r="B4874">
        <v>238.93199999999999</v>
      </c>
      <c r="C4874">
        <v>11.266999999999999</v>
      </c>
      <c r="D4874">
        <v>11.634</v>
      </c>
    </row>
    <row r="4875" spans="1:4" x14ac:dyDescent="0.3">
      <c r="A4875">
        <v>58476</v>
      </c>
      <c r="B4875">
        <v>239.76900000000001</v>
      </c>
      <c r="C4875">
        <v>11.592000000000001</v>
      </c>
      <c r="D4875">
        <v>11.625999999999999</v>
      </c>
    </row>
    <row r="4876" spans="1:4" x14ac:dyDescent="0.3">
      <c r="A4876">
        <v>58488</v>
      </c>
      <c r="B4876">
        <v>240.60599999999999</v>
      </c>
      <c r="C4876">
        <v>11.696</v>
      </c>
      <c r="D4876">
        <v>11.624000000000001</v>
      </c>
    </row>
    <row r="4877" spans="1:4" x14ac:dyDescent="0.3">
      <c r="A4877">
        <v>58500</v>
      </c>
      <c r="B4877">
        <v>241.44300000000001</v>
      </c>
      <c r="C4877">
        <v>11.326000000000001</v>
      </c>
      <c r="D4877">
        <v>11.624000000000001</v>
      </c>
    </row>
    <row r="4878" spans="1:4" x14ac:dyDescent="0.3">
      <c r="A4878">
        <v>58512</v>
      </c>
      <c r="B4878">
        <v>242.279</v>
      </c>
      <c r="C4878">
        <v>11.833</v>
      </c>
      <c r="D4878">
        <v>11.619</v>
      </c>
    </row>
    <row r="4879" spans="1:4" x14ac:dyDescent="0.3">
      <c r="A4879">
        <v>58524</v>
      </c>
      <c r="B4879">
        <v>243.11500000000001</v>
      </c>
      <c r="C4879">
        <v>11.975</v>
      </c>
      <c r="D4879">
        <v>11.618</v>
      </c>
    </row>
    <row r="4880" spans="1:4" x14ac:dyDescent="0.3">
      <c r="A4880">
        <v>58536</v>
      </c>
      <c r="B4880">
        <v>243.952</v>
      </c>
      <c r="C4880">
        <v>11.670999999999999</v>
      </c>
      <c r="D4880">
        <v>11.616</v>
      </c>
    </row>
    <row r="4881" spans="1:4" x14ac:dyDescent="0.3">
      <c r="A4881">
        <v>58548</v>
      </c>
      <c r="B4881">
        <v>244.786</v>
      </c>
      <c r="C4881">
        <v>12.047000000000001</v>
      </c>
      <c r="D4881">
        <v>11.609</v>
      </c>
    </row>
    <row r="4882" spans="1:4" x14ac:dyDescent="0.3">
      <c r="A4882">
        <v>58560</v>
      </c>
      <c r="B4882">
        <v>245.62200000000001</v>
      </c>
      <c r="C4882">
        <v>11.266</v>
      </c>
      <c r="D4882">
        <v>11.603999999999999</v>
      </c>
    </row>
    <row r="4883" spans="1:4" x14ac:dyDescent="0.3">
      <c r="A4883">
        <v>58572</v>
      </c>
      <c r="B4883">
        <v>246.45699999999999</v>
      </c>
      <c r="C4883">
        <v>11.834</v>
      </c>
      <c r="D4883">
        <v>11.606</v>
      </c>
    </row>
    <row r="4884" spans="1:4" x14ac:dyDescent="0.3">
      <c r="A4884">
        <v>58584</v>
      </c>
      <c r="B4884">
        <v>247.292</v>
      </c>
      <c r="C4884">
        <v>11.273</v>
      </c>
      <c r="D4884">
        <v>11.597</v>
      </c>
    </row>
    <row r="4885" spans="1:4" x14ac:dyDescent="0.3">
      <c r="A4885">
        <v>58596</v>
      </c>
      <c r="B4885">
        <v>248.12700000000001</v>
      </c>
      <c r="C4885">
        <v>11.347</v>
      </c>
      <c r="D4885">
        <v>11.595000000000001</v>
      </c>
    </row>
    <row r="4886" spans="1:4" x14ac:dyDescent="0.3">
      <c r="A4886">
        <v>58608</v>
      </c>
      <c r="B4886">
        <v>248.96100000000001</v>
      </c>
      <c r="C4886">
        <v>11.242000000000001</v>
      </c>
      <c r="D4886">
        <v>11.597</v>
      </c>
    </row>
    <row r="4887" spans="1:4" x14ac:dyDescent="0.3">
      <c r="A4887">
        <v>58620</v>
      </c>
      <c r="B4887">
        <v>249.79499999999999</v>
      </c>
      <c r="C4887">
        <v>12.084</v>
      </c>
      <c r="D4887">
        <v>11.587</v>
      </c>
    </row>
    <row r="4888" spans="1:4" x14ac:dyDescent="0.3">
      <c r="A4888">
        <v>58632</v>
      </c>
      <c r="B4888">
        <v>250.62899999999999</v>
      </c>
      <c r="C4888">
        <v>11.013999999999999</v>
      </c>
      <c r="D4888">
        <v>11.583</v>
      </c>
    </row>
    <row r="4889" spans="1:4" x14ac:dyDescent="0.3">
      <c r="A4889">
        <v>58644</v>
      </c>
      <c r="B4889">
        <v>251.46299999999999</v>
      </c>
      <c r="C4889">
        <v>12.397</v>
      </c>
      <c r="D4889">
        <v>11.587</v>
      </c>
    </row>
    <row r="4890" spans="1:4" x14ac:dyDescent="0.3">
      <c r="A4890">
        <v>58656</v>
      </c>
      <c r="B4890">
        <v>252.29599999999999</v>
      </c>
      <c r="C4890">
        <v>11.054</v>
      </c>
      <c r="D4890">
        <v>11.577</v>
      </c>
    </row>
    <row r="4891" spans="1:4" x14ac:dyDescent="0.3">
      <c r="A4891">
        <v>58668</v>
      </c>
      <c r="B4891">
        <v>253.12899999999999</v>
      </c>
      <c r="C4891">
        <v>11.461</v>
      </c>
      <c r="D4891">
        <v>11.574</v>
      </c>
    </row>
    <row r="4892" spans="1:4" x14ac:dyDescent="0.3">
      <c r="A4892">
        <v>58680</v>
      </c>
      <c r="B4892">
        <v>253.96199999999999</v>
      </c>
      <c r="C4892">
        <v>11.945</v>
      </c>
      <c r="D4892">
        <v>11.574999999999999</v>
      </c>
    </row>
    <row r="4893" spans="1:4" x14ac:dyDescent="0.3">
      <c r="A4893">
        <v>58692</v>
      </c>
      <c r="B4893">
        <v>254.79499999999999</v>
      </c>
      <c r="C4893">
        <v>11.308999999999999</v>
      </c>
      <c r="D4893">
        <v>11.565</v>
      </c>
    </row>
    <row r="4894" spans="1:4" x14ac:dyDescent="0.3">
      <c r="A4894">
        <v>58704</v>
      </c>
      <c r="B4894">
        <v>255.62700000000001</v>
      </c>
      <c r="C4894">
        <v>11.611000000000001</v>
      </c>
      <c r="D4894">
        <v>11.563000000000001</v>
      </c>
    </row>
    <row r="4895" spans="1:4" x14ac:dyDescent="0.3">
      <c r="A4895">
        <v>58716</v>
      </c>
      <c r="B4895">
        <v>256.45999999999998</v>
      </c>
      <c r="C4895">
        <v>11.506</v>
      </c>
      <c r="D4895">
        <v>11.565</v>
      </c>
    </row>
    <row r="4896" spans="1:4" x14ac:dyDescent="0.3">
      <c r="A4896">
        <v>58728</v>
      </c>
      <c r="B4896">
        <v>257.291</v>
      </c>
      <c r="C4896">
        <v>11.044</v>
      </c>
      <c r="D4896">
        <v>11.557</v>
      </c>
    </row>
    <row r="4897" spans="1:4" x14ac:dyDescent="0.3">
      <c r="A4897">
        <v>58740</v>
      </c>
      <c r="B4897">
        <v>258.12299999999999</v>
      </c>
      <c r="C4897">
        <v>11.587999999999999</v>
      </c>
      <c r="D4897">
        <v>11.554</v>
      </c>
    </row>
    <row r="4898" spans="1:4" x14ac:dyDescent="0.3">
      <c r="A4898">
        <v>58752</v>
      </c>
      <c r="B4898">
        <v>258.95400000000001</v>
      </c>
      <c r="C4898">
        <v>11.635999999999999</v>
      </c>
      <c r="D4898">
        <v>11.551</v>
      </c>
    </row>
    <row r="4899" spans="1:4" x14ac:dyDescent="0.3">
      <c r="A4899">
        <v>58764</v>
      </c>
      <c r="B4899">
        <v>259.78500000000003</v>
      </c>
      <c r="C4899">
        <v>11.489000000000001</v>
      </c>
      <c r="D4899">
        <v>11.545</v>
      </c>
    </row>
    <row r="4900" spans="1:4" x14ac:dyDescent="0.3">
      <c r="A4900">
        <v>58776</v>
      </c>
      <c r="B4900">
        <v>260.61599999999999</v>
      </c>
      <c r="C4900">
        <v>11.766</v>
      </c>
      <c r="D4900">
        <v>11.542999999999999</v>
      </c>
    </row>
    <row r="4901" spans="1:4" x14ac:dyDescent="0.3">
      <c r="A4901">
        <v>58788</v>
      </c>
      <c r="B4901">
        <v>261.447</v>
      </c>
      <c r="C4901">
        <v>11.516</v>
      </c>
      <c r="D4901">
        <v>11.542</v>
      </c>
    </row>
    <row r="4902" spans="1:4" x14ac:dyDescent="0.3">
      <c r="A4902">
        <v>58800</v>
      </c>
      <c r="B4902">
        <v>262.27699999999999</v>
      </c>
      <c r="C4902">
        <v>11.459</v>
      </c>
      <c r="D4902">
        <v>11.531000000000001</v>
      </c>
    </row>
    <row r="4903" spans="1:4" x14ac:dyDescent="0.3">
      <c r="A4903">
        <v>58812</v>
      </c>
      <c r="B4903">
        <v>263.10700000000003</v>
      </c>
      <c r="C4903">
        <v>12.385999999999999</v>
      </c>
      <c r="D4903">
        <v>11.534000000000001</v>
      </c>
    </row>
    <row r="4904" spans="1:4" x14ac:dyDescent="0.3">
      <c r="A4904">
        <v>58824</v>
      </c>
      <c r="B4904">
        <v>263.93700000000001</v>
      </c>
      <c r="C4904">
        <v>11.352</v>
      </c>
      <c r="D4904">
        <v>11.529</v>
      </c>
    </row>
    <row r="4905" spans="1:4" x14ac:dyDescent="0.3">
      <c r="A4905">
        <v>58836</v>
      </c>
      <c r="B4905">
        <v>264.76600000000002</v>
      </c>
      <c r="C4905">
        <v>11.426</v>
      </c>
      <c r="D4905">
        <v>11.523999999999999</v>
      </c>
    </row>
    <row r="4906" spans="1:4" x14ac:dyDescent="0.3">
      <c r="A4906">
        <v>58848</v>
      </c>
      <c r="B4906">
        <v>265.596</v>
      </c>
      <c r="C4906">
        <v>12.177</v>
      </c>
      <c r="D4906">
        <v>11.522</v>
      </c>
    </row>
    <row r="4907" spans="1:4" x14ac:dyDescent="0.3">
      <c r="A4907">
        <v>58860</v>
      </c>
      <c r="B4907">
        <v>266.42500000000001</v>
      </c>
      <c r="C4907">
        <v>11.257999999999999</v>
      </c>
      <c r="D4907">
        <v>11.516999999999999</v>
      </c>
    </row>
    <row r="4908" spans="1:4" x14ac:dyDescent="0.3">
      <c r="A4908">
        <v>58872</v>
      </c>
      <c r="B4908">
        <v>267.25400000000002</v>
      </c>
      <c r="C4908">
        <v>11.654999999999999</v>
      </c>
      <c r="D4908">
        <v>11.512</v>
      </c>
    </row>
    <row r="4909" spans="1:4" x14ac:dyDescent="0.3">
      <c r="A4909">
        <v>58884</v>
      </c>
      <c r="B4909">
        <v>268.08199999999999</v>
      </c>
      <c r="C4909">
        <v>10.226000000000001</v>
      </c>
      <c r="D4909">
        <v>11.507</v>
      </c>
    </row>
    <row r="4910" spans="1:4" x14ac:dyDescent="0.3">
      <c r="A4910">
        <v>58896</v>
      </c>
      <c r="B4910">
        <v>268.911</v>
      </c>
      <c r="C4910">
        <v>11.689</v>
      </c>
      <c r="D4910">
        <v>11.505000000000001</v>
      </c>
    </row>
    <row r="4911" spans="1:4" x14ac:dyDescent="0.3">
      <c r="A4911">
        <v>58908</v>
      </c>
      <c r="B4911">
        <v>269.738</v>
      </c>
      <c r="C4911">
        <v>11.138</v>
      </c>
      <c r="D4911">
        <v>11.504</v>
      </c>
    </row>
    <row r="4912" spans="1:4" x14ac:dyDescent="0.3">
      <c r="A4912">
        <v>58920</v>
      </c>
      <c r="B4912">
        <v>270.56599999999997</v>
      </c>
      <c r="C4912">
        <v>11.494</v>
      </c>
      <c r="D4912">
        <v>11.502000000000001</v>
      </c>
    </row>
    <row r="4913" spans="1:4" x14ac:dyDescent="0.3">
      <c r="A4913">
        <v>58932</v>
      </c>
      <c r="B4913">
        <v>271.39400000000001</v>
      </c>
      <c r="C4913">
        <v>10.773</v>
      </c>
      <c r="D4913">
        <v>11.494</v>
      </c>
    </row>
    <row r="4914" spans="1:4" x14ac:dyDescent="0.3">
      <c r="A4914">
        <v>58944</v>
      </c>
      <c r="B4914">
        <v>272.221</v>
      </c>
      <c r="C4914">
        <v>11.641999999999999</v>
      </c>
      <c r="D4914">
        <v>11.49</v>
      </c>
    </row>
    <row r="4915" spans="1:4" x14ac:dyDescent="0.3">
      <c r="A4915">
        <v>58956</v>
      </c>
      <c r="B4915">
        <v>273.048</v>
      </c>
      <c r="C4915">
        <v>11.417999999999999</v>
      </c>
      <c r="D4915">
        <v>11.49</v>
      </c>
    </row>
    <row r="4916" spans="1:4" x14ac:dyDescent="0.3">
      <c r="A4916">
        <v>58968</v>
      </c>
      <c r="B4916">
        <v>273.87400000000002</v>
      </c>
      <c r="C4916">
        <v>11.352</v>
      </c>
      <c r="D4916">
        <v>11.486000000000001</v>
      </c>
    </row>
    <row r="4917" spans="1:4" x14ac:dyDescent="0.3">
      <c r="A4917">
        <v>58980</v>
      </c>
      <c r="B4917">
        <v>274.70100000000002</v>
      </c>
      <c r="C4917">
        <v>11.785</v>
      </c>
      <c r="D4917">
        <v>11.481</v>
      </c>
    </row>
    <row r="4918" spans="1:4" x14ac:dyDescent="0.3">
      <c r="A4918">
        <v>58992</v>
      </c>
      <c r="B4918">
        <v>275.52699999999999</v>
      </c>
      <c r="C4918">
        <v>11.461</v>
      </c>
      <c r="D4918">
        <v>11.483000000000001</v>
      </c>
    </row>
    <row r="4919" spans="1:4" x14ac:dyDescent="0.3">
      <c r="A4919">
        <v>59004</v>
      </c>
      <c r="B4919">
        <v>276.35300000000001</v>
      </c>
      <c r="C4919">
        <v>11.468999999999999</v>
      </c>
      <c r="D4919">
        <v>11.472</v>
      </c>
    </row>
    <row r="4920" spans="1:4" x14ac:dyDescent="0.3">
      <c r="A4920">
        <v>59016</v>
      </c>
      <c r="B4920">
        <v>277.17899999999997</v>
      </c>
      <c r="C4920">
        <v>11.569000000000001</v>
      </c>
      <c r="D4920">
        <v>11.471</v>
      </c>
    </row>
    <row r="4921" spans="1:4" x14ac:dyDescent="0.3">
      <c r="A4921">
        <v>59028</v>
      </c>
      <c r="B4921">
        <v>278.00400000000002</v>
      </c>
      <c r="C4921">
        <v>11.587999999999999</v>
      </c>
      <c r="D4921">
        <v>11.468</v>
      </c>
    </row>
    <row r="4922" spans="1:4" x14ac:dyDescent="0.3">
      <c r="A4922">
        <v>59040</v>
      </c>
      <c r="B4922">
        <v>278.82900000000001</v>
      </c>
      <c r="C4922">
        <v>11.141</v>
      </c>
      <c r="D4922">
        <v>11.462999999999999</v>
      </c>
    </row>
    <row r="4923" spans="1:4" x14ac:dyDescent="0.3">
      <c r="A4923">
        <v>59052</v>
      </c>
      <c r="B4923">
        <v>279.654</v>
      </c>
      <c r="C4923">
        <v>12.516999999999999</v>
      </c>
      <c r="D4923">
        <v>11.46</v>
      </c>
    </row>
    <row r="4924" spans="1:4" x14ac:dyDescent="0.3">
      <c r="A4924">
        <v>59064</v>
      </c>
      <c r="B4924">
        <v>280.47899999999998</v>
      </c>
      <c r="C4924">
        <v>11.416</v>
      </c>
      <c r="D4924">
        <v>11.452999999999999</v>
      </c>
    </row>
    <row r="4925" spans="1:4" x14ac:dyDescent="0.3">
      <c r="A4925">
        <v>59076</v>
      </c>
      <c r="B4925">
        <v>281.303</v>
      </c>
      <c r="C4925">
        <v>12.036</v>
      </c>
      <c r="D4925">
        <v>11.452999999999999</v>
      </c>
    </row>
    <row r="4926" spans="1:4" x14ac:dyDescent="0.3">
      <c r="A4926">
        <v>59088</v>
      </c>
      <c r="B4926">
        <v>282.12799999999999</v>
      </c>
      <c r="C4926">
        <v>11.257</v>
      </c>
      <c r="D4926">
        <v>11.45</v>
      </c>
    </row>
    <row r="4927" spans="1:4" x14ac:dyDescent="0.3">
      <c r="A4927">
        <v>59100</v>
      </c>
      <c r="B4927">
        <v>282.95100000000002</v>
      </c>
      <c r="C4927">
        <v>10.984</v>
      </c>
      <c r="D4927">
        <v>11.444000000000001</v>
      </c>
    </row>
    <row r="4928" spans="1:4" x14ac:dyDescent="0.3">
      <c r="A4928">
        <v>59112</v>
      </c>
      <c r="B4928">
        <v>283.77499999999998</v>
      </c>
      <c r="C4928">
        <v>11.12</v>
      </c>
      <c r="D4928">
        <v>11.441000000000001</v>
      </c>
    </row>
    <row r="4929" spans="1:4" x14ac:dyDescent="0.3">
      <c r="A4929">
        <v>59124</v>
      </c>
      <c r="B4929">
        <v>284.59899999999999</v>
      </c>
      <c r="C4929">
        <v>11.615</v>
      </c>
      <c r="D4929">
        <v>11.442</v>
      </c>
    </row>
    <row r="4930" spans="1:4" x14ac:dyDescent="0.3">
      <c r="A4930">
        <v>59136</v>
      </c>
      <c r="B4930">
        <v>285.42200000000003</v>
      </c>
      <c r="C4930">
        <v>11.276</v>
      </c>
      <c r="D4930">
        <v>11.433999999999999</v>
      </c>
    </row>
    <row r="4931" spans="1:4" x14ac:dyDescent="0.3">
      <c r="A4931">
        <v>59148</v>
      </c>
      <c r="B4931">
        <v>286.245</v>
      </c>
      <c r="C4931">
        <v>12.221</v>
      </c>
      <c r="D4931">
        <v>11.436</v>
      </c>
    </row>
    <row r="4932" spans="1:4" x14ac:dyDescent="0.3">
      <c r="A4932">
        <v>59160</v>
      </c>
      <c r="B4932">
        <v>287.06799999999998</v>
      </c>
      <c r="C4932">
        <v>12.446999999999999</v>
      </c>
      <c r="D4932">
        <v>11.432</v>
      </c>
    </row>
    <row r="4933" spans="1:4" x14ac:dyDescent="0.3">
      <c r="A4933">
        <v>59172</v>
      </c>
      <c r="B4933">
        <v>287.89</v>
      </c>
      <c r="C4933">
        <v>11.842000000000001</v>
      </c>
      <c r="D4933">
        <v>11.427</v>
      </c>
    </row>
    <row r="4934" spans="1:4" x14ac:dyDescent="0.3">
      <c r="A4934">
        <v>59184</v>
      </c>
      <c r="B4934">
        <v>288.71199999999999</v>
      </c>
      <c r="C4934">
        <v>11.494999999999999</v>
      </c>
      <c r="D4934">
        <v>11.423</v>
      </c>
    </row>
    <row r="4935" spans="1:4" x14ac:dyDescent="0.3">
      <c r="A4935">
        <v>59196</v>
      </c>
      <c r="B4935">
        <v>289.53399999999999</v>
      </c>
      <c r="C4935">
        <v>12.342000000000001</v>
      </c>
      <c r="D4935">
        <v>11.422000000000001</v>
      </c>
    </row>
    <row r="4936" spans="1:4" x14ac:dyDescent="0.3">
      <c r="A4936">
        <v>59208</v>
      </c>
      <c r="B4936">
        <v>290.35599999999999</v>
      </c>
      <c r="C4936">
        <v>11.273</v>
      </c>
      <c r="D4936">
        <v>11.417</v>
      </c>
    </row>
    <row r="4937" spans="1:4" x14ac:dyDescent="0.3">
      <c r="A4937">
        <v>59220</v>
      </c>
      <c r="B4937">
        <v>291.178</v>
      </c>
      <c r="C4937">
        <v>11.079000000000001</v>
      </c>
      <c r="D4937">
        <v>11.414999999999999</v>
      </c>
    </row>
    <row r="4938" spans="1:4" x14ac:dyDescent="0.3">
      <c r="A4938">
        <v>59232</v>
      </c>
      <c r="B4938">
        <v>292</v>
      </c>
      <c r="C4938">
        <v>11.661</v>
      </c>
      <c r="D4938">
        <v>11.41</v>
      </c>
    </row>
    <row r="4939" spans="1:4" x14ac:dyDescent="0.3">
      <c r="A4939">
        <v>59244</v>
      </c>
      <c r="B4939">
        <v>292.82100000000003</v>
      </c>
      <c r="C4939">
        <v>11.153</v>
      </c>
      <c r="D4939">
        <v>11.409000000000001</v>
      </c>
    </row>
    <row r="4940" spans="1:4" x14ac:dyDescent="0.3">
      <c r="A4940">
        <v>59256</v>
      </c>
      <c r="B4940">
        <v>293.64299999999997</v>
      </c>
      <c r="C4940">
        <v>11.162000000000001</v>
      </c>
      <c r="D4940">
        <v>11.407999999999999</v>
      </c>
    </row>
    <row r="4941" spans="1:4" x14ac:dyDescent="0.3">
      <c r="A4941">
        <v>59268</v>
      </c>
      <c r="B4941">
        <v>294.46300000000002</v>
      </c>
      <c r="C4941">
        <v>11.471</v>
      </c>
      <c r="D4941">
        <v>11.403</v>
      </c>
    </row>
    <row r="4942" spans="1:4" x14ac:dyDescent="0.3">
      <c r="A4942">
        <v>59280</v>
      </c>
      <c r="B4942">
        <v>295.28399999999999</v>
      </c>
      <c r="C4942">
        <v>11.49</v>
      </c>
      <c r="D4942">
        <v>11.401999999999999</v>
      </c>
    </row>
    <row r="4943" spans="1:4" x14ac:dyDescent="0.3">
      <c r="A4943">
        <v>59292</v>
      </c>
      <c r="B4943">
        <v>296.10399999999998</v>
      </c>
      <c r="C4943">
        <v>11.012</v>
      </c>
      <c r="D4943">
        <v>11.395</v>
      </c>
    </row>
    <row r="4944" spans="1:4" x14ac:dyDescent="0.3">
      <c r="A4944">
        <v>59304</v>
      </c>
      <c r="B4944">
        <v>296.92399999999998</v>
      </c>
      <c r="C4944">
        <v>12.452999999999999</v>
      </c>
      <c r="D4944">
        <v>11.391</v>
      </c>
    </row>
    <row r="4945" spans="1:4" x14ac:dyDescent="0.3">
      <c r="A4945">
        <v>59316</v>
      </c>
      <c r="B4945">
        <v>297.74400000000003</v>
      </c>
      <c r="C4945">
        <v>11.285</v>
      </c>
      <c r="D4945">
        <v>11.388999999999999</v>
      </c>
    </row>
    <row r="4946" spans="1:4" x14ac:dyDescent="0.3">
      <c r="A4946">
        <v>59328</v>
      </c>
      <c r="B4946">
        <v>298.56400000000002</v>
      </c>
      <c r="C4946">
        <v>11.667</v>
      </c>
      <c r="D4946">
        <v>11.384</v>
      </c>
    </row>
    <row r="4947" spans="1:4" x14ac:dyDescent="0.3">
      <c r="A4947">
        <v>59340</v>
      </c>
      <c r="B4947">
        <v>299.38400000000001</v>
      </c>
      <c r="C4947">
        <v>11.548</v>
      </c>
      <c r="D4947">
        <v>11.382999999999999</v>
      </c>
    </row>
    <row r="4948" spans="1:4" x14ac:dyDescent="0.3">
      <c r="A4948">
        <v>59352</v>
      </c>
      <c r="B4948">
        <v>300.20400000000001</v>
      </c>
      <c r="C4948">
        <v>10.832000000000001</v>
      </c>
      <c r="D4948">
        <v>11.385</v>
      </c>
    </row>
    <row r="4949" spans="1:4" x14ac:dyDescent="0.3">
      <c r="A4949">
        <v>59364</v>
      </c>
      <c r="B4949">
        <v>301.02300000000002</v>
      </c>
      <c r="C4949">
        <v>11.069000000000001</v>
      </c>
      <c r="D4949">
        <v>11.381</v>
      </c>
    </row>
    <row r="4950" spans="1:4" x14ac:dyDescent="0.3">
      <c r="A4950">
        <v>59376</v>
      </c>
      <c r="B4950">
        <v>301.84199999999998</v>
      </c>
      <c r="C4950">
        <v>12.206</v>
      </c>
      <c r="D4950">
        <v>11.379</v>
      </c>
    </row>
    <row r="4951" spans="1:4" x14ac:dyDescent="0.3">
      <c r="A4951">
        <v>59388</v>
      </c>
      <c r="B4951">
        <v>302.661</v>
      </c>
      <c r="C4951">
        <v>11.179</v>
      </c>
      <c r="D4951">
        <v>11.375999999999999</v>
      </c>
    </row>
    <row r="4952" spans="1:4" x14ac:dyDescent="0.3">
      <c r="A4952">
        <v>59400</v>
      </c>
      <c r="B4952">
        <v>303.47899999999998</v>
      </c>
      <c r="C4952">
        <v>11.163</v>
      </c>
      <c r="D4952">
        <v>11.369</v>
      </c>
    </row>
    <row r="4953" spans="1:4" x14ac:dyDescent="0.3">
      <c r="A4953">
        <v>59412</v>
      </c>
      <c r="B4953">
        <v>304.298</v>
      </c>
      <c r="C4953">
        <v>11.678000000000001</v>
      </c>
      <c r="D4953">
        <v>11.371</v>
      </c>
    </row>
    <row r="4954" spans="1:4" x14ac:dyDescent="0.3">
      <c r="A4954">
        <v>59424</v>
      </c>
      <c r="B4954">
        <v>305.11700000000002</v>
      </c>
      <c r="C4954">
        <v>12.407</v>
      </c>
      <c r="D4954">
        <v>11.371</v>
      </c>
    </row>
    <row r="4955" spans="1:4" x14ac:dyDescent="0.3">
      <c r="A4955">
        <v>59436</v>
      </c>
      <c r="B4955">
        <v>305.935</v>
      </c>
      <c r="C4955">
        <v>11.326000000000001</v>
      </c>
      <c r="D4955">
        <v>11.367000000000001</v>
      </c>
    </row>
    <row r="4956" spans="1:4" x14ac:dyDescent="0.3">
      <c r="A4956">
        <v>59448</v>
      </c>
      <c r="B4956">
        <v>306.75299999999999</v>
      </c>
      <c r="C4956">
        <v>11.786</v>
      </c>
      <c r="D4956">
        <v>11.365</v>
      </c>
    </row>
    <row r="4957" spans="1:4" x14ac:dyDescent="0.3">
      <c r="A4957">
        <v>59460</v>
      </c>
      <c r="B4957">
        <v>307.57100000000003</v>
      </c>
      <c r="C4957">
        <v>11.788</v>
      </c>
      <c r="D4957">
        <v>11.363</v>
      </c>
    </row>
    <row r="4958" spans="1:4" x14ac:dyDescent="0.3">
      <c r="A4958">
        <v>59472</v>
      </c>
      <c r="B4958">
        <v>308.38799999999998</v>
      </c>
      <c r="C4958">
        <v>11.382999999999999</v>
      </c>
      <c r="D4958">
        <v>11.359</v>
      </c>
    </row>
    <row r="4959" spans="1:4" x14ac:dyDescent="0.3">
      <c r="A4959">
        <v>59484</v>
      </c>
      <c r="B4959">
        <v>309.20600000000002</v>
      </c>
      <c r="C4959">
        <v>12.273999999999999</v>
      </c>
      <c r="D4959">
        <v>11.358000000000001</v>
      </c>
    </row>
    <row r="4960" spans="1:4" x14ac:dyDescent="0.3">
      <c r="A4960">
        <v>59496</v>
      </c>
      <c r="B4960">
        <v>310.024</v>
      </c>
      <c r="C4960">
        <v>12.169</v>
      </c>
      <c r="D4960">
        <v>11.358000000000001</v>
      </c>
    </row>
    <row r="4961" spans="1:4" x14ac:dyDescent="0.3">
      <c r="A4961">
        <v>59508</v>
      </c>
      <c r="B4961">
        <v>310.84100000000001</v>
      </c>
      <c r="C4961">
        <v>11.416</v>
      </c>
      <c r="D4961">
        <v>11.356</v>
      </c>
    </row>
    <row r="4962" spans="1:4" x14ac:dyDescent="0.3">
      <c r="A4962">
        <v>59520</v>
      </c>
      <c r="B4962">
        <v>311.65899999999999</v>
      </c>
      <c r="C4962">
        <v>11.404999999999999</v>
      </c>
      <c r="D4962">
        <v>11.353</v>
      </c>
    </row>
    <row r="4963" spans="1:4" x14ac:dyDescent="0.3">
      <c r="A4963">
        <v>59532</v>
      </c>
      <c r="B4963">
        <v>312.476</v>
      </c>
      <c r="C4963">
        <v>11.484999999999999</v>
      </c>
      <c r="D4963">
        <v>11.352</v>
      </c>
    </row>
    <row r="4964" spans="1:4" x14ac:dyDescent="0.3">
      <c r="A4964">
        <v>59544</v>
      </c>
      <c r="B4964">
        <v>313.29199999999997</v>
      </c>
      <c r="C4964">
        <v>10.926</v>
      </c>
      <c r="D4964">
        <v>11.346</v>
      </c>
    </row>
    <row r="4965" spans="1:4" x14ac:dyDescent="0.3">
      <c r="A4965">
        <v>59556</v>
      </c>
      <c r="B4965">
        <v>314.10899999999998</v>
      </c>
      <c r="C4965">
        <v>11.308999999999999</v>
      </c>
      <c r="D4965">
        <v>11.345000000000001</v>
      </c>
    </row>
    <row r="4966" spans="1:4" x14ac:dyDescent="0.3">
      <c r="A4966">
        <v>59568</v>
      </c>
      <c r="B4966">
        <v>314.92599999999999</v>
      </c>
      <c r="C4966">
        <v>11.342000000000001</v>
      </c>
      <c r="D4966">
        <v>11.345000000000001</v>
      </c>
    </row>
    <row r="4967" spans="1:4" x14ac:dyDescent="0.3">
      <c r="A4967">
        <v>59580</v>
      </c>
      <c r="B4967">
        <v>315.74299999999999</v>
      </c>
      <c r="C4967">
        <v>11.943</v>
      </c>
      <c r="D4967">
        <v>11.342000000000001</v>
      </c>
    </row>
    <row r="4968" spans="1:4" x14ac:dyDescent="0.3">
      <c r="A4968">
        <v>59592</v>
      </c>
      <c r="B4968">
        <v>316.55900000000003</v>
      </c>
      <c r="C4968">
        <v>10.988</v>
      </c>
      <c r="D4968">
        <v>11.34</v>
      </c>
    </row>
    <row r="4969" spans="1:4" x14ac:dyDescent="0.3">
      <c r="A4969">
        <v>59604</v>
      </c>
      <c r="B4969">
        <v>317.375</v>
      </c>
      <c r="C4969">
        <v>12.252000000000001</v>
      </c>
      <c r="D4969">
        <v>11.34</v>
      </c>
    </row>
    <row r="4970" spans="1:4" x14ac:dyDescent="0.3">
      <c r="A4970">
        <v>59616</v>
      </c>
      <c r="B4970">
        <v>318.19200000000001</v>
      </c>
      <c r="C4970">
        <v>11.733000000000001</v>
      </c>
      <c r="D4970">
        <v>11.34</v>
      </c>
    </row>
    <row r="4971" spans="1:4" x14ac:dyDescent="0.3">
      <c r="A4971">
        <v>59628</v>
      </c>
      <c r="B4971">
        <v>319.00799999999998</v>
      </c>
      <c r="C4971">
        <v>11.333</v>
      </c>
      <c r="D4971">
        <v>11.335000000000001</v>
      </c>
    </row>
    <row r="4972" spans="1:4" x14ac:dyDescent="0.3">
      <c r="A4972">
        <v>59640</v>
      </c>
      <c r="B4972">
        <v>319.82299999999998</v>
      </c>
      <c r="C4972">
        <v>11.545</v>
      </c>
      <c r="D4972">
        <v>11.333</v>
      </c>
    </row>
    <row r="4973" spans="1:4" x14ac:dyDescent="0.3">
      <c r="A4973">
        <v>59652</v>
      </c>
      <c r="B4973">
        <v>320.64</v>
      </c>
      <c r="C4973">
        <v>11.159000000000001</v>
      </c>
      <c r="D4973">
        <v>11.332000000000001</v>
      </c>
    </row>
    <row r="4974" spans="1:4" x14ac:dyDescent="0.3">
      <c r="A4974">
        <v>59664</v>
      </c>
      <c r="B4974">
        <v>321.45499999999998</v>
      </c>
      <c r="C4974">
        <v>10.99</v>
      </c>
      <c r="D4974">
        <v>11.332000000000001</v>
      </c>
    </row>
    <row r="4975" spans="1:4" x14ac:dyDescent="0.3">
      <c r="A4975">
        <v>59676</v>
      </c>
      <c r="B4975">
        <v>322.27100000000002</v>
      </c>
      <c r="C4975">
        <v>11.504</v>
      </c>
      <c r="D4975">
        <v>11.327</v>
      </c>
    </row>
    <row r="4976" spans="1:4" x14ac:dyDescent="0.3">
      <c r="A4976">
        <v>59688</v>
      </c>
      <c r="B4976">
        <v>323.08600000000001</v>
      </c>
      <c r="C4976">
        <v>11.053000000000001</v>
      </c>
      <c r="D4976">
        <v>11.327999999999999</v>
      </c>
    </row>
    <row r="4977" spans="1:4" x14ac:dyDescent="0.3">
      <c r="A4977">
        <v>59700</v>
      </c>
      <c r="B4977">
        <v>323.90100000000001</v>
      </c>
      <c r="C4977">
        <v>10.202</v>
      </c>
      <c r="D4977">
        <v>11.324999999999999</v>
      </c>
    </row>
    <row r="4978" spans="1:4" x14ac:dyDescent="0.3">
      <c r="A4978">
        <v>59712</v>
      </c>
      <c r="B4978">
        <v>324.71699999999998</v>
      </c>
      <c r="C4978">
        <v>11.715999999999999</v>
      </c>
      <c r="D4978">
        <v>11.327</v>
      </c>
    </row>
    <row r="4979" spans="1:4" x14ac:dyDescent="0.3">
      <c r="A4979">
        <v>59724</v>
      </c>
      <c r="B4979">
        <v>325.53199999999998</v>
      </c>
      <c r="C4979">
        <v>11.544</v>
      </c>
      <c r="D4979">
        <v>11.327</v>
      </c>
    </row>
    <row r="4980" spans="1:4" x14ac:dyDescent="0.3">
      <c r="A4980">
        <v>59736</v>
      </c>
      <c r="B4980">
        <v>326.34800000000001</v>
      </c>
      <c r="C4980">
        <v>11.324</v>
      </c>
      <c r="D4980">
        <v>11.324999999999999</v>
      </c>
    </row>
    <row r="4981" spans="1:4" x14ac:dyDescent="0.3">
      <c r="A4981">
        <v>59748</v>
      </c>
      <c r="B4981">
        <v>327.16199999999998</v>
      </c>
      <c r="C4981">
        <v>11.042999999999999</v>
      </c>
      <c r="D4981">
        <v>11.32</v>
      </c>
    </row>
    <row r="4982" spans="1:4" x14ac:dyDescent="0.3">
      <c r="A4982">
        <v>59760</v>
      </c>
      <c r="B4982">
        <v>327.97699999999998</v>
      </c>
      <c r="C4982">
        <v>11.285</v>
      </c>
      <c r="D4982">
        <v>11.319000000000001</v>
      </c>
    </row>
    <row r="4983" spans="1:4" x14ac:dyDescent="0.3">
      <c r="A4983">
        <v>59772</v>
      </c>
      <c r="B4983">
        <v>328.79300000000001</v>
      </c>
      <c r="C4983">
        <v>10.567</v>
      </c>
      <c r="D4983">
        <v>11.318</v>
      </c>
    </row>
    <row r="4984" spans="1:4" x14ac:dyDescent="0.3">
      <c r="A4984">
        <v>59784</v>
      </c>
      <c r="B4984">
        <v>329.608</v>
      </c>
      <c r="C4984">
        <v>11.004</v>
      </c>
      <c r="D4984">
        <v>11.318</v>
      </c>
    </row>
    <row r="4985" spans="1:4" x14ac:dyDescent="0.3">
      <c r="A4985">
        <v>59796</v>
      </c>
      <c r="B4985">
        <v>330.42200000000003</v>
      </c>
      <c r="C4985">
        <v>11.443</v>
      </c>
      <c r="D4985">
        <v>11.318</v>
      </c>
    </row>
    <row r="4986" spans="1:4" x14ac:dyDescent="0.3">
      <c r="A4986">
        <v>59808</v>
      </c>
      <c r="B4986">
        <v>331.23700000000002</v>
      </c>
      <c r="C4986">
        <v>11.316000000000001</v>
      </c>
      <c r="D4986">
        <v>11.318</v>
      </c>
    </row>
    <row r="4987" spans="1:4" x14ac:dyDescent="0.3">
      <c r="A4987">
        <v>59820</v>
      </c>
      <c r="B4987">
        <v>332.05200000000002</v>
      </c>
      <c r="C4987">
        <v>11.087999999999999</v>
      </c>
      <c r="D4987">
        <v>11.316000000000001</v>
      </c>
    </row>
    <row r="4988" spans="1:4" x14ac:dyDescent="0.3">
      <c r="A4988">
        <v>59832</v>
      </c>
      <c r="B4988">
        <v>332.86599999999999</v>
      </c>
      <c r="C4988">
        <v>11.819000000000001</v>
      </c>
      <c r="D4988">
        <v>11.314</v>
      </c>
    </row>
    <row r="4989" spans="1:4" x14ac:dyDescent="0.3">
      <c r="A4989">
        <v>59844</v>
      </c>
      <c r="B4989">
        <v>333.68099999999998</v>
      </c>
      <c r="C4989">
        <v>11.042</v>
      </c>
      <c r="D4989">
        <v>11.316000000000001</v>
      </c>
    </row>
    <row r="4990" spans="1:4" x14ac:dyDescent="0.3">
      <c r="A4990">
        <v>59856</v>
      </c>
      <c r="B4990">
        <v>334.495</v>
      </c>
      <c r="C4990">
        <v>11.929</v>
      </c>
      <c r="D4990">
        <v>11.313000000000001</v>
      </c>
    </row>
    <row r="4991" spans="1:4" x14ac:dyDescent="0.3">
      <c r="A4991">
        <v>59868</v>
      </c>
      <c r="B4991">
        <v>335.31</v>
      </c>
      <c r="C4991">
        <v>11.965999999999999</v>
      </c>
      <c r="D4991">
        <v>11.314</v>
      </c>
    </row>
    <row r="4992" spans="1:4" x14ac:dyDescent="0.3">
      <c r="A4992">
        <v>59880</v>
      </c>
      <c r="B4992">
        <v>336.12400000000002</v>
      </c>
      <c r="C4992">
        <v>11.73</v>
      </c>
      <c r="D4992">
        <v>11.313000000000001</v>
      </c>
    </row>
    <row r="4993" spans="1:4" x14ac:dyDescent="0.3">
      <c r="A4993">
        <v>59892</v>
      </c>
      <c r="B4993">
        <v>336.93799999999999</v>
      </c>
      <c r="C4993">
        <v>11.114000000000001</v>
      </c>
      <c r="D4993">
        <v>11.31</v>
      </c>
    </row>
    <row r="4994" spans="1:4" x14ac:dyDescent="0.3">
      <c r="A4994">
        <v>59904</v>
      </c>
      <c r="B4994">
        <v>337.75299999999999</v>
      </c>
      <c r="C4994">
        <v>11.192</v>
      </c>
      <c r="D4994">
        <v>11.31</v>
      </c>
    </row>
    <row r="4995" spans="1:4" x14ac:dyDescent="0.3">
      <c r="A4995">
        <v>59916</v>
      </c>
      <c r="B4995">
        <v>338.56700000000001</v>
      </c>
      <c r="C4995">
        <v>11.818</v>
      </c>
      <c r="D4995">
        <v>11.311999999999999</v>
      </c>
    </row>
    <row r="4996" spans="1:4" x14ac:dyDescent="0.3">
      <c r="A4996">
        <v>59928</v>
      </c>
      <c r="B4996">
        <v>339.38200000000001</v>
      </c>
      <c r="C4996">
        <v>11.042</v>
      </c>
      <c r="D4996">
        <v>11.311999999999999</v>
      </c>
    </row>
    <row r="4997" spans="1:4" x14ac:dyDescent="0.3">
      <c r="A4997">
        <v>59940</v>
      </c>
      <c r="B4997">
        <v>340.19600000000003</v>
      </c>
      <c r="C4997">
        <v>11.43</v>
      </c>
      <c r="D4997">
        <v>11.314</v>
      </c>
    </row>
    <row r="4998" spans="1:4" x14ac:dyDescent="0.3">
      <c r="A4998">
        <v>59952</v>
      </c>
      <c r="B4998">
        <v>341.01</v>
      </c>
      <c r="C4998">
        <v>11.364000000000001</v>
      </c>
      <c r="D4998">
        <v>11.31</v>
      </c>
    </row>
    <row r="4999" spans="1:4" x14ac:dyDescent="0.3">
      <c r="A4999">
        <v>59964</v>
      </c>
      <c r="B4999">
        <v>341.82499999999999</v>
      </c>
      <c r="C4999">
        <v>11.72</v>
      </c>
      <c r="D4999">
        <v>11.308</v>
      </c>
    </row>
    <row r="5000" spans="1:4" x14ac:dyDescent="0.3">
      <c r="A5000">
        <v>59976</v>
      </c>
      <c r="B5000">
        <v>342.63900000000001</v>
      </c>
      <c r="C5000">
        <v>11.573</v>
      </c>
      <c r="D5000">
        <v>11.31</v>
      </c>
    </row>
    <row r="5001" spans="1:4" x14ac:dyDescent="0.3">
      <c r="A5001">
        <v>59988</v>
      </c>
      <c r="B5001">
        <v>343.45299999999997</v>
      </c>
      <c r="C5001">
        <v>11.332000000000001</v>
      </c>
      <c r="D5001">
        <v>11.31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0"/>
  <sheetViews>
    <sheetView topLeftCell="L43" zoomScale="85" zoomScaleNormal="85" workbookViewId="0">
      <selection activeCell="R80" sqref="R80"/>
    </sheetView>
  </sheetViews>
  <sheetFormatPr defaultColWidth="9.109375" defaultRowHeight="14.4" x14ac:dyDescent="0.3"/>
  <cols>
    <col min="1" max="1" width="11.33203125" style="2" bestFit="1" customWidth="1"/>
    <col min="2" max="2" width="12" style="2" bestFit="1" customWidth="1"/>
    <col min="3" max="3" width="10.33203125" style="2" bestFit="1" customWidth="1"/>
    <col min="4" max="4" width="10.6640625" style="2" bestFit="1" customWidth="1"/>
    <col min="5" max="5" width="3.6640625" style="12" customWidth="1"/>
    <col min="6" max="7" width="11.44140625" style="2" customWidth="1"/>
    <col min="8" max="8" width="10.33203125" style="2" bestFit="1" customWidth="1"/>
    <col min="9" max="9" width="10.6640625" style="2" bestFit="1" customWidth="1"/>
    <col min="10" max="10" width="4.109375" style="12" customWidth="1"/>
    <col min="11" max="11" width="11.44140625" style="2" customWidth="1"/>
    <col min="12" max="12" width="12" style="2" bestFit="1" customWidth="1"/>
    <col min="13" max="13" width="10.33203125" style="2" bestFit="1" customWidth="1"/>
    <col min="14" max="14" width="10.6640625" style="2" bestFit="1" customWidth="1"/>
    <col min="15" max="15" width="3.6640625" style="12" customWidth="1"/>
    <col min="16" max="16" width="10.109375" style="8" customWidth="1"/>
    <col min="17" max="17" width="12" style="2" bestFit="1" customWidth="1"/>
    <col min="18" max="19" width="9.109375" style="2"/>
    <col min="20" max="20" width="15.109375" style="2" customWidth="1"/>
    <col min="21" max="21" width="3.44140625" style="12" customWidth="1"/>
    <col min="22" max="31" width="9.109375" style="2"/>
    <col min="32" max="34" width="9.109375" style="2" customWidth="1"/>
    <col min="35" max="16384" width="9.109375" style="2"/>
  </cols>
  <sheetData>
    <row r="1" spans="1:28" ht="15" x14ac:dyDescent="0.25">
      <c r="A1" s="106" t="s">
        <v>17</v>
      </c>
      <c r="B1" s="108"/>
      <c r="C1" s="108"/>
      <c r="D1" s="108"/>
      <c r="E1" s="10"/>
      <c r="F1" s="106" t="s">
        <v>89</v>
      </c>
      <c r="G1" s="108"/>
      <c r="H1" s="108"/>
      <c r="I1" s="108"/>
      <c r="J1" s="10"/>
      <c r="K1" s="106" t="s">
        <v>90</v>
      </c>
      <c r="L1" s="108"/>
      <c r="M1" s="108"/>
      <c r="N1" s="108"/>
      <c r="O1" s="10"/>
      <c r="P1" s="105" t="s">
        <v>20</v>
      </c>
      <c r="Q1" s="109"/>
      <c r="R1" s="109"/>
      <c r="S1" s="109"/>
      <c r="T1" s="109"/>
      <c r="U1" s="10"/>
    </row>
    <row r="2" spans="1:28" ht="15" x14ac:dyDescent="0.25">
      <c r="A2" s="6" t="s">
        <v>2</v>
      </c>
      <c r="B2" s="6" t="s">
        <v>3</v>
      </c>
      <c r="C2" s="6" t="s">
        <v>18</v>
      </c>
      <c r="D2" s="6" t="s">
        <v>19</v>
      </c>
      <c r="E2" s="11"/>
      <c r="F2" s="6" t="s">
        <v>2</v>
      </c>
      <c r="G2" s="6" t="s">
        <v>3</v>
      </c>
      <c r="H2" s="6" t="s">
        <v>18</v>
      </c>
      <c r="I2" s="6" t="s">
        <v>19</v>
      </c>
      <c r="J2" s="11"/>
      <c r="K2" s="6" t="s">
        <v>2</v>
      </c>
      <c r="L2" s="6" t="s">
        <v>3</v>
      </c>
      <c r="M2" s="6" t="s">
        <v>18</v>
      </c>
      <c r="N2" s="6" t="s">
        <v>19</v>
      </c>
      <c r="V2" s="6"/>
    </row>
    <row r="3" spans="1:28" ht="15" x14ac:dyDescent="0.25">
      <c r="A3" s="2">
        <f>'Calibration - Data None'!B2</f>
        <v>9.5190000000000001</v>
      </c>
      <c r="B3" s="2">
        <f>'Calibration - Data None'!D2</f>
        <v>9.8740000000000006</v>
      </c>
      <c r="C3" s="2">
        <f>SIN(RADIANS(A3))</f>
        <v>0.16537466147092242</v>
      </c>
      <c r="D3" s="2">
        <f>COS(RADIANS(A3))</f>
        <v>0.98623081545010438</v>
      </c>
      <c r="F3" s="2">
        <f>'Calibration - Data 5 O''clock'!B2</f>
        <v>59.393999999999998</v>
      </c>
      <c r="G3" s="2">
        <f>'Calibration - Data 5 O''clock'!D2</f>
        <v>8.3740000000000006</v>
      </c>
      <c r="H3" s="2">
        <f>SIN(RADIANS(F3))</f>
        <v>0.86068871559209159</v>
      </c>
      <c r="I3" s="2">
        <f>COS(RADIANS(F3))</f>
        <v>0.50913154965336382</v>
      </c>
      <c r="K3" s="2">
        <f>'Calibration - Data 7 O''clock'!B2</f>
        <v>92.369</v>
      </c>
      <c r="L3" s="2">
        <f>'Calibration - Data 7 O''clock'!D2</f>
        <v>7.5650000000000004</v>
      </c>
      <c r="M3" s="2">
        <f>SIN(RADIANS(K3))</f>
        <v>0.9991453407665305</v>
      </c>
      <c r="N3" s="2">
        <f>COS(RADIANS(K3))</f>
        <v>-4.1335070152761499E-2</v>
      </c>
      <c r="P3" s="105" t="s">
        <v>4</v>
      </c>
      <c r="Q3" s="102"/>
      <c r="R3" s="102"/>
      <c r="S3" s="102"/>
      <c r="T3" s="102"/>
    </row>
    <row r="4" spans="1:28" ht="15" x14ac:dyDescent="0.25">
      <c r="A4" s="2">
        <f>'Calibration - Data None'!B3</f>
        <v>10.231</v>
      </c>
      <c r="B4" s="2">
        <f>'Calibration - Data None'!D3</f>
        <v>9.8770000000000007</v>
      </c>
      <c r="C4" s="2">
        <f t="shared" ref="C4:C67" si="0">SIN(RADIANS(A4))</f>
        <v>0.17761721544307013</v>
      </c>
      <c r="D4" s="2">
        <f t="shared" ref="D4:D67" si="1">COS(RADIANS(A4))</f>
        <v>0.98409965185353565</v>
      </c>
      <c r="F4" s="2">
        <f>'Calibration - Data 5 O''clock'!B3</f>
        <v>59.996000000000002</v>
      </c>
      <c r="G4" s="2">
        <f>'Calibration - Data 5 O''clock'!D3</f>
        <v>8.3689999999999998</v>
      </c>
      <c r="H4" s="2">
        <f t="shared" ref="H4:H67" si="2">SIN(RADIANS(F4))</f>
        <v>0.86599049508897574</v>
      </c>
      <c r="I4" s="2">
        <f t="shared" ref="I4:I67" si="3">COS(RADIANS(F4))</f>
        <v>0.50006045876028893</v>
      </c>
      <c r="K4" s="2">
        <f>'Calibration - Data 7 O''clock'!B3</f>
        <v>92.914000000000001</v>
      </c>
      <c r="L4" s="2">
        <f>'Calibration - Data 7 O''clock'!D3</f>
        <v>7.5650000000000004</v>
      </c>
      <c r="M4" s="2">
        <f t="shared" ref="M4:M67" si="4">SIN(RADIANS(K4))</f>
        <v>0.99870696518267621</v>
      </c>
      <c r="N4" s="2">
        <f t="shared" ref="N4:N67" si="5">COS(RADIANS(K4))</f>
        <v>-5.0836971739166521E-2</v>
      </c>
      <c r="P4" s="101" t="s">
        <v>15</v>
      </c>
      <c r="Q4" s="102"/>
      <c r="R4" s="102"/>
      <c r="S4" s="102"/>
      <c r="T4" s="102"/>
    </row>
    <row r="5" spans="1:28" ht="15" x14ac:dyDescent="0.25">
      <c r="A5" s="2">
        <f>'Calibration - Data None'!B4</f>
        <v>10.942</v>
      </c>
      <c r="B5" s="2">
        <f>'Calibration - Data None'!D4</f>
        <v>9.8740000000000006</v>
      </c>
      <c r="C5" s="2">
        <f t="shared" si="0"/>
        <v>0.18981520545218963</v>
      </c>
      <c r="D5" s="2">
        <f t="shared" si="1"/>
        <v>0.98181983468411504</v>
      </c>
      <c r="F5" s="2">
        <f>'Calibration - Data 5 O''clock'!B4</f>
        <v>60.598999999999997</v>
      </c>
      <c r="G5" s="2">
        <f>'Calibration - Data 5 O''clock'!D4</f>
        <v>8.3719999999999999</v>
      </c>
      <c r="H5" s="2">
        <f t="shared" si="2"/>
        <v>0.87120524310068537</v>
      </c>
      <c r="I5" s="2">
        <f t="shared" si="3"/>
        <v>0.4909189590898641</v>
      </c>
      <c r="K5" s="2">
        <f>'Calibration - Data 7 O''clock'!B4</f>
        <v>93.459000000000003</v>
      </c>
      <c r="L5" s="2">
        <f>'Calibration - Data 7 O''clock'!D4</f>
        <v>7.569</v>
      </c>
      <c r="M5" s="2">
        <f t="shared" si="4"/>
        <v>0.99817822828351266</v>
      </c>
      <c r="N5" s="2">
        <f t="shared" si="5"/>
        <v>-6.0334273682440369E-2</v>
      </c>
    </row>
    <row r="6" spans="1:28" ht="15" x14ac:dyDescent="0.25">
      <c r="A6" s="2">
        <f>'Calibration - Data None'!B5</f>
        <v>11.653</v>
      </c>
      <c r="B6" s="2">
        <f>'Calibration - Data None'!D5</f>
        <v>9.8780000000000001</v>
      </c>
      <c r="C6" s="2">
        <f t="shared" si="0"/>
        <v>0.20198396609749744</v>
      </c>
      <c r="D6" s="2">
        <f t="shared" si="1"/>
        <v>0.97938882852497611</v>
      </c>
      <c r="F6" s="2">
        <f>'Calibration - Data 5 O''clock'!B5</f>
        <v>61.201999999999998</v>
      </c>
      <c r="G6" s="2">
        <f>'Calibration - Data 5 O''clock'!D5</f>
        <v>8.3740000000000006</v>
      </c>
      <c r="H6" s="2">
        <f t="shared" si="2"/>
        <v>0.8763234958855769</v>
      </c>
      <c r="I6" s="2">
        <f t="shared" si="3"/>
        <v>0.48172308493457233</v>
      </c>
      <c r="K6" s="2">
        <f>'Calibration - Data 7 O''clock'!B5</f>
        <v>94.004000000000005</v>
      </c>
      <c r="L6" s="2">
        <f>'Calibration - Data 7 O''clock'!D5</f>
        <v>7.5670000000000002</v>
      </c>
      <c r="M6" s="2">
        <f t="shared" si="4"/>
        <v>0.99755917790825943</v>
      </c>
      <c r="N6" s="2">
        <f t="shared" si="5"/>
        <v>-6.9826116682782768E-2</v>
      </c>
      <c r="Q6" s="2">
        <f ca="1">LINEST(B3:INDIRECT(CONCATENATE("B",'Balance - Data '!$G$12+1)),C3:INDIRECT((CONCATENATE("D",'Balance - Data '!$G$12+1))),,FALSE)</f>
        <v>-0.26700602819403979</v>
      </c>
    </row>
    <row r="7" spans="1:28" ht="15" x14ac:dyDescent="0.25">
      <c r="A7" s="2">
        <f>'Calibration - Data None'!B6</f>
        <v>12.365</v>
      </c>
      <c r="B7" s="2">
        <f>'Calibration - Data None'!D6</f>
        <v>9.8849999999999998</v>
      </c>
      <c r="C7" s="2">
        <f t="shared" si="0"/>
        <v>0.21413867199529926</v>
      </c>
      <c r="D7" s="2">
        <f t="shared" si="1"/>
        <v>0.97680327044706894</v>
      </c>
      <c r="F7" s="2">
        <f>'Calibration - Data 5 O''clock'!B6</f>
        <v>61.805</v>
      </c>
      <c r="G7" s="2">
        <f>'Calibration - Data 5 O''clock'!D6</f>
        <v>8.3729999999999993</v>
      </c>
      <c r="H7" s="2">
        <f t="shared" si="2"/>
        <v>0.88134468654283393</v>
      </c>
      <c r="I7" s="2">
        <f t="shared" si="3"/>
        <v>0.47247385483507315</v>
      </c>
      <c r="K7" s="2">
        <f>'Calibration - Data 7 O''clock'!B6</f>
        <v>94.549000000000007</v>
      </c>
      <c r="L7" s="2">
        <f>'Calibration - Data 7 O''clock'!D6</f>
        <v>7.569</v>
      </c>
      <c r="M7" s="2">
        <f t="shared" si="4"/>
        <v>0.99684987006754622</v>
      </c>
      <c r="N7" s="2">
        <f t="shared" si="5"/>
        <v>-7.931164193430959E-2</v>
      </c>
      <c r="Q7" s="103" t="s">
        <v>21</v>
      </c>
      <c r="R7" s="104"/>
      <c r="S7" s="104"/>
    </row>
    <row r="8" spans="1:28" ht="15" x14ac:dyDescent="0.25">
      <c r="A8" s="2">
        <f>'Calibration - Data None'!B7</f>
        <v>13.077999999999999</v>
      </c>
      <c r="B8" s="2">
        <f>'Calibration - Data None'!D7</f>
        <v>9.8889999999999993</v>
      </c>
      <c r="C8" s="2">
        <f t="shared" si="0"/>
        <v>0.22627731081368127</v>
      </c>
      <c r="D8" s="2">
        <f t="shared" si="1"/>
        <v>0.97406292333243472</v>
      </c>
      <c r="F8" s="2">
        <f>'Calibration - Data 5 O''clock'!B7</f>
        <v>62.406999999999996</v>
      </c>
      <c r="G8" s="2">
        <f>'Calibration - Data 5 O''clock'!D7</f>
        <v>8.3729999999999993</v>
      </c>
      <c r="H8" s="2">
        <f t="shared" si="2"/>
        <v>0.88626017490579412</v>
      </c>
      <c r="I8" s="2">
        <f t="shared" si="3"/>
        <v>0.46318776147039037</v>
      </c>
      <c r="K8" s="2">
        <f>'Calibration - Data 7 O''clock'!B7</f>
        <v>95.093999999999994</v>
      </c>
      <c r="L8" s="2">
        <f>'Calibration - Data 7 O''clock'!D7</f>
        <v>7.569</v>
      </c>
      <c r="M8" s="2">
        <f t="shared" si="4"/>
        <v>0.99605036893834575</v>
      </c>
      <c r="N8" s="2">
        <f t="shared" si="5"/>
        <v>-8.8789991202755478E-2</v>
      </c>
      <c r="Q8" s="14" t="s">
        <v>6</v>
      </c>
      <c r="R8" s="14" t="s">
        <v>7</v>
      </c>
      <c r="S8" s="14" t="s">
        <v>8</v>
      </c>
      <c r="Y8" s="6" t="s">
        <v>26</v>
      </c>
      <c r="Z8" s="6" t="s">
        <v>27</v>
      </c>
      <c r="AA8" s="6" t="s">
        <v>101</v>
      </c>
      <c r="AB8" s="6" t="s">
        <v>102</v>
      </c>
    </row>
    <row r="9" spans="1:28" ht="15" x14ac:dyDescent="0.25">
      <c r="A9" s="2">
        <f>'Calibration - Data None'!B8</f>
        <v>13.789</v>
      </c>
      <c r="B9" s="2">
        <f>'Calibration - Data None'!D8</f>
        <v>9.8879999999999999</v>
      </c>
      <c r="C9" s="2">
        <f t="shared" si="0"/>
        <v>0.23834700878641127</v>
      </c>
      <c r="D9" s="2">
        <f t="shared" si="1"/>
        <v>0.97118005714829747</v>
      </c>
      <c r="F9" s="2">
        <f>'Calibration - Data 5 O''clock'!B8</f>
        <v>63.01</v>
      </c>
      <c r="G9" s="2">
        <f>'Calibration - Data 5 O''clock'!D8</f>
        <v>8.3689999999999998</v>
      </c>
      <c r="H9" s="2">
        <f t="shared" si="2"/>
        <v>0.89108574690709241</v>
      </c>
      <c r="I9" s="2">
        <f t="shared" si="3"/>
        <v>0.45383498285062729</v>
      </c>
      <c r="K9" s="2">
        <f>'Calibration - Data 7 O''clock'!B8</f>
        <v>95.638999999999996</v>
      </c>
      <c r="L9" s="2">
        <f>'Calibration - Data 7 O''clock'!D8</f>
        <v>7.5739999999999998</v>
      </c>
      <c r="M9" s="2">
        <f t="shared" si="4"/>
        <v>0.99516074685816625</v>
      </c>
      <c r="N9" s="2">
        <f t="shared" si="5"/>
        <v>-9.8260306903127204E-2</v>
      </c>
      <c r="Q9" s="2">
        <f t="array" aca="1" ref="Q9:S9" ca="1">LINEST(B3:INDIRECT(CONCATENATE("B",'Calibration - Data None'!G12+1)),C3:INDIRECT((CONCATENATE("D",'Calibration - Data None'!G12+1))),,FALSE)</f>
        <v>-0.26700602819403979</v>
      </c>
      <c r="R9" s="2">
        <f ca="1"/>
        <v>1.8861009731552553E-2</v>
      </c>
      <c r="S9" s="2">
        <f ca="1"/>
        <v>10.933634517408921</v>
      </c>
      <c r="Y9" s="2">
        <v>0</v>
      </c>
      <c r="Z9" s="2">
        <f>RADIANS(Y9)</f>
        <v>0</v>
      </c>
      <c r="AA9" s="2">
        <f ca="1">$Q$27*COS(Z9)+$R$27*SIN(Z9)</f>
        <v>0.35717237137925484</v>
      </c>
      <c r="AB9" s="2">
        <f ca="1">$Q$31*COS(Z9)+$R$31*SIN(Z9)</f>
        <v>0.22832530494933712</v>
      </c>
    </row>
    <row r="10" spans="1:28" ht="15" x14ac:dyDescent="0.25">
      <c r="A10" s="2">
        <f>'Calibration - Data None'!B9</f>
        <v>14.5</v>
      </c>
      <c r="B10" s="2">
        <f>'Calibration - Data None'!D9</f>
        <v>9.8789999999999996</v>
      </c>
      <c r="C10" s="2">
        <f t="shared" si="0"/>
        <v>0.25038000405444144</v>
      </c>
      <c r="D10" s="2">
        <f t="shared" si="1"/>
        <v>0.96814764037810774</v>
      </c>
      <c r="F10" s="2">
        <f>'Calibration - Data 5 O''clock'!B9</f>
        <v>63.612000000000002</v>
      </c>
      <c r="G10" s="2">
        <f>'Calibration - Data 5 O''clock'!D9</f>
        <v>8.3680000000000003</v>
      </c>
      <c r="H10" s="2">
        <f t="shared" si="2"/>
        <v>0.89580486476773868</v>
      </c>
      <c r="I10" s="2">
        <f t="shared" si="3"/>
        <v>0.4444475720019781</v>
      </c>
      <c r="K10" s="2">
        <f>'Calibration - Data 7 O''clock'!B9</f>
        <v>96.185000000000002</v>
      </c>
      <c r="L10" s="2">
        <f>'Calibration - Data 7 O''clock'!D9</f>
        <v>7.5730000000000004</v>
      </c>
      <c r="M10" s="2">
        <f t="shared" si="4"/>
        <v>0.99417920406818272</v>
      </c>
      <c r="N10" s="2">
        <f t="shared" si="5"/>
        <v>-0.1077390838941686</v>
      </c>
      <c r="Y10" s="2">
        <v>5</v>
      </c>
      <c r="Z10" s="2">
        <f t="shared" ref="Z10:Z73" si="6">RADIANS(Y10)</f>
        <v>8.7266462599716474E-2</v>
      </c>
      <c r="AA10" s="2">
        <f t="shared" ref="AA10:AA73" ca="1" si="7">$Q$27*COS(Z10)+$R$27*SIN(Z10)</f>
        <v>0.36704071826786339</v>
      </c>
      <c r="AB10" s="2">
        <f t="shared" ref="AB10:AB73" ca="1" si="8">$Q$31*COS(Z10)+$R$31*SIN(Z10)</f>
        <v>0.20516029704199937</v>
      </c>
    </row>
    <row r="11" spans="1:28" ht="15" x14ac:dyDescent="0.25">
      <c r="A11" s="2">
        <f>'Calibration - Data None'!B10</f>
        <v>15.215</v>
      </c>
      <c r="B11" s="2">
        <f>'Calibration - Data None'!D10</f>
        <v>9.9</v>
      </c>
      <c r="C11" s="2">
        <f t="shared" si="0"/>
        <v>0.26244181038036629</v>
      </c>
      <c r="D11" s="2">
        <f t="shared" si="1"/>
        <v>0.9649478204360461</v>
      </c>
      <c r="F11" s="2">
        <f>'Calibration - Data 5 O''clock'!B10</f>
        <v>64.215000000000003</v>
      </c>
      <c r="G11" s="2">
        <f>'Calibration - Data 5 O''clock'!D10</f>
        <v>8.3680000000000003</v>
      </c>
      <c r="H11" s="2">
        <f t="shared" si="2"/>
        <v>0.90043268378282104</v>
      </c>
      <c r="I11" s="2">
        <f t="shared" si="3"/>
        <v>0.4349953815567083</v>
      </c>
      <c r="K11" s="2">
        <f>'Calibration - Data 7 O''clock'!B10</f>
        <v>96.73</v>
      </c>
      <c r="L11" s="2">
        <f>'Calibration - Data 7 O''clock'!D10</f>
        <v>7.5720000000000001</v>
      </c>
      <c r="M11" s="2">
        <f t="shared" si="4"/>
        <v>0.99310942474450081</v>
      </c>
      <c r="N11" s="2">
        <f t="shared" si="5"/>
        <v>-0.1171907440186583</v>
      </c>
      <c r="Q11" s="106" t="s">
        <v>91</v>
      </c>
      <c r="R11" s="111"/>
      <c r="S11" s="111"/>
      <c r="Y11" s="2">
        <v>10</v>
      </c>
      <c r="Z11" s="2">
        <f t="shared" si="6"/>
        <v>0.17453292519943295</v>
      </c>
      <c r="AA11" s="2">
        <f t="shared" ca="1" si="7"/>
        <v>0.37411566366520832</v>
      </c>
      <c r="AB11" s="2">
        <f t="shared" ca="1" si="8"/>
        <v>0.18043389539499768</v>
      </c>
    </row>
    <row r="12" spans="1:28" ht="15" x14ac:dyDescent="0.25">
      <c r="A12" s="2">
        <f>'Calibration - Data None'!B11</f>
        <v>15.926</v>
      </c>
      <c r="B12" s="2">
        <f>'Calibration - Data None'!D11</f>
        <v>9.8879999999999999</v>
      </c>
      <c r="C12" s="2">
        <f t="shared" si="0"/>
        <v>0.27439561483293112</v>
      </c>
      <c r="D12" s="2">
        <f t="shared" si="1"/>
        <v>0.96161689178199117</v>
      </c>
      <c r="F12" s="2">
        <f>'Calibration - Data 5 O''clock'!B11</f>
        <v>64.816999999999993</v>
      </c>
      <c r="G12" s="2">
        <f>'Calibration - Data 5 O''clock'!D11</f>
        <v>8.3659999999999997</v>
      </c>
      <c r="H12" s="2">
        <f t="shared" si="2"/>
        <v>0.90495334389511584</v>
      </c>
      <c r="I12" s="2">
        <f t="shared" si="3"/>
        <v>0.42551080523653939</v>
      </c>
      <c r="K12" s="2">
        <f>'Calibration - Data 7 O''clock'!B11</f>
        <v>97.275999999999996</v>
      </c>
      <c r="L12" s="2">
        <f>'Calibration - Data 7 O''clock'!D11</f>
        <v>7.5759999999999996</v>
      </c>
      <c r="M12" s="2">
        <f t="shared" si="4"/>
        <v>0.99194758026854501</v>
      </c>
      <c r="N12" s="2">
        <f t="shared" si="5"/>
        <v>-0.12664911369361556</v>
      </c>
      <c r="Q12" s="14" t="s">
        <v>6</v>
      </c>
      <c r="R12" s="14" t="s">
        <v>7</v>
      </c>
      <c r="S12" s="14" t="s">
        <v>8</v>
      </c>
      <c r="Y12" s="2">
        <v>15</v>
      </c>
      <c r="Z12" s="2">
        <f t="shared" si="6"/>
        <v>0.26179938779914941</v>
      </c>
      <c r="AA12" s="2">
        <f t="shared" ca="1" si="7"/>
        <v>0.37834336296484716</v>
      </c>
      <c r="AB12" s="2">
        <f t="shared" ca="1" si="8"/>
        <v>0.15433428285507528</v>
      </c>
    </row>
    <row r="13" spans="1:28" ht="15" x14ac:dyDescent="0.25">
      <c r="A13" s="2">
        <f>'Calibration - Data None'!B12</f>
        <v>16.64</v>
      </c>
      <c r="B13" s="2">
        <f>'Calibration - Data None'!D12</f>
        <v>9.9030000000000005</v>
      </c>
      <c r="C13" s="2">
        <f t="shared" si="0"/>
        <v>0.2863573330989313</v>
      </c>
      <c r="D13" s="2">
        <f t="shared" si="1"/>
        <v>0.95812289283810959</v>
      </c>
      <c r="F13" s="2">
        <f>'Calibration - Data 5 O''clock'!B12</f>
        <v>65.42</v>
      </c>
      <c r="G13" s="2">
        <f>'Calibration - Data 5 O''clock'!D12</f>
        <v>8.3659999999999997</v>
      </c>
      <c r="H13" s="2">
        <f t="shared" si="2"/>
        <v>0.90938136305904183</v>
      </c>
      <c r="I13" s="2">
        <f t="shared" si="3"/>
        <v>0.41596338362995278</v>
      </c>
      <c r="K13" s="2">
        <f>'Calibration - Data 7 O''clock'!B12</f>
        <v>97.820999999999998</v>
      </c>
      <c r="L13" s="2">
        <f>'Calibration - Data 7 O''clock'!D12</f>
        <v>7.5759999999999996</v>
      </c>
      <c r="M13" s="2">
        <f t="shared" si="4"/>
        <v>0.99069803157057801</v>
      </c>
      <c r="N13" s="2">
        <f t="shared" si="5"/>
        <v>-0.13607869135974965</v>
      </c>
      <c r="Q13" s="2">
        <f t="array" aca="1" ref="Q13:S13" ca="1">LINEST(G3:INDIRECT(CONCATENATE("G",'Calibration - Data 5 O''clock'!G12+1)),H3:INDIRECT((CONCATENATE("I",'Calibration - Data 5 O''clock'!G12+1))),,FALSE)</f>
        <v>9.0166343185215075E-2</v>
      </c>
      <c r="R13" s="2">
        <f ca="1"/>
        <v>0.14768207465553301</v>
      </c>
      <c r="S13" s="2">
        <f ca="1"/>
        <v>7.9106757739274487</v>
      </c>
      <c r="Y13" s="2">
        <v>20</v>
      </c>
      <c r="Z13" s="2">
        <f t="shared" si="6"/>
        <v>0.3490658503988659</v>
      </c>
      <c r="AA13" s="2">
        <f t="shared" ca="1" si="7"/>
        <v>0.37969164082235485</v>
      </c>
      <c r="AB13" s="2">
        <f t="shared" ca="1" si="8"/>
        <v>0.12706009323303782</v>
      </c>
    </row>
    <row r="14" spans="1:28" ht="15" x14ac:dyDescent="0.25">
      <c r="A14" s="2">
        <f>'Calibration - Data None'!B13</f>
        <v>17.352</v>
      </c>
      <c r="B14" s="2">
        <f>'Calibration - Data None'!D13</f>
        <v>9.9009999999999998</v>
      </c>
      <c r="C14" s="2">
        <f t="shared" si="0"/>
        <v>0.2982412649022077</v>
      </c>
      <c r="D14" s="2">
        <f t="shared" si="1"/>
        <v>0.95449051745396152</v>
      </c>
      <c r="F14" s="2">
        <f>'Calibration - Data 5 O''clock'!B13</f>
        <v>66.022000000000006</v>
      </c>
      <c r="G14" s="2">
        <f>'Calibration - Data 5 O''clock'!D13</f>
        <v>8.3650000000000002</v>
      </c>
      <c r="H14" s="2">
        <f t="shared" si="2"/>
        <v>0.913701565953978</v>
      </c>
      <c r="I14" s="2">
        <f t="shared" si="3"/>
        <v>0.40638583682659069</v>
      </c>
      <c r="K14" s="2">
        <f>'Calibration - Data 7 O''clock'!B13</f>
        <v>98.367000000000004</v>
      </c>
      <c r="L14" s="2">
        <f>'Calibration - Data 7 O''clock'!D13</f>
        <v>7.5780000000000003</v>
      </c>
      <c r="M14" s="2">
        <f t="shared" si="4"/>
        <v>0.98935630665787178</v>
      </c>
      <c r="N14" s="2">
        <f t="shared" si="5"/>
        <v>-0.14551322440347195</v>
      </c>
      <c r="Y14" s="2">
        <v>25</v>
      </c>
      <c r="Z14" s="2">
        <f t="shared" si="6"/>
        <v>0.43633231299858238</v>
      </c>
      <c r="AA14" s="2">
        <f t="shared" ca="1" si="7"/>
        <v>0.37815023602912334</v>
      </c>
      <c r="AB14" s="2">
        <f t="shared" ca="1" si="8"/>
        <v>9.8818899580515041E-2</v>
      </c>
    </row>
    <row r="15" spans="1:28" ht="15" x14ac:dyDescent="0.25">
      <c r="A15" s="2">
        <f>'Calibration - Data None'!B14</f>
        <v>18.065000000000001</v>
      </c>
      <c r="B15" s="2">
        <f>'Calibration - Data None'!D14</f>
        <v>9.8979999999999997</v>
      </c>
      <c r="C15" s="2">
        <f t="shared" si="0"/>
        <v>0.31009573468259366</v>
      </c>
      <c r="D15" s="2">
        <f t="shared" si="1"/>
        <v>0.95070533570168969</v>
      </c>
      <c r="F15" s="2">
        <f>'Calibration - Data 5 O''clock'!B14</f>
        <v>66.623999999999995</v>
      </c>
      <c r="G15" s="2">
        <f>'Calibration - Data 5 O''clock'!D14</f>
        <v>8.3640000000000008</v>
      </c>
      <c r="H15" s="2">
        <f t="shared" si="2"/>
        <v>0.91792090208408639</v>
      </c>
      <c r="I15" s="2">
        <f t="shared" si="3"/>
        <v>0.39676342764566525</v>
      </c>
      <c r="K15" s="2">
        <f>'Calibration - Data 7 O''clock'!B14</f>
        <v>98.912999999999997</v>
      </c>
      <c r="L15" s="2">
        <f>'Calibration - Data 7 O''clock'!D14</f>
        <v>7.5780000000000003</v>
      </c>
      <c r="M15" s="2">
        <f t="shared" si="4"/>
        <v>0.98792473766627009</v>
      </c>
      <c r="N15" s="2">
        <f t="shared" si="5"/>
        <v>-0.15493454329823084</v>
      </c>
      <c r="Q15" s="106" t="s">
        <v>92</v>
      </c>
      <c r="R15" s="111"/>
      <c r="S15" s="111"/>
      <c r="Y15" s="2">
        <v>30</v>
      </c>
      <c r="Z15" s="2">
        <f t="shared" si="6"/>
        <v>0.52359877559829882</v>
      </c>
      <c r="AA15" s="2">
        <f t="shared" ca="1" si="7"/>
        <v>0.37373087960635487</v>
      </c>
      <c r="AB15" s="2">
        <f t="shared" ca="1" si="8"/>
        <v>6.9825634433701628E-2</v>
      </c>
    </row>
    <row r="16" spans="1:28" ht="15" x14ac:dyDescent="0.25">
      <c r="A16" s="2">
        <f>'Calibration - Data None'!B15</f>
        <v>18.777999999999999</v>
      </c>
      <c r="B16" s="2">
        <f>'Calibration - Data None'!D15</f>
        <v>9.9049999999999994</v>
      </c>
      <c r="C16" s="2">
        <f t="shared" si="0"/>
        <v>0.32190218426093603</v>
      </c>
      <c r="D16" s="2">
        <f t="shared" si="1"/>
        <v>0.94677293147197572</v>
      </c>
      <c r="F16" s="2">
        <f>'Calibration - Data 5 O''clock'!B15</f>
        <v>67.227000000000004</v>
      </c>
      <c r="G16" s="2">
        <f>'Calibration - Data 5 O''clock'!D15</f>
        <v>8.3659999999999997</v>
      </c>
      <c r="H16" s="2">
        <f t="shared" si="2"/>
        <v>0.92204566164239921</v>
      </c>
      <c r="I16" s="2">
        <f t="shared" si="3"/>
        <v>0.38708112566544794</v>
      </c>
      <c r="K16" s="2">
        <f>'Calibration - Data 7 O''clock'!B15</f>
        <v>99.459000000000003</v>
      </c>
      <c r="L16" s="2">
        <f>'Calibration - Data 7 O''clock'!D15</f>
        <v>7.58</v>
      </c>
      <c r="M16" s="2">
        <f t="shared" si="4"/>
        <v>0.98640345459746859</v>
      </c>
      <c r="N16" s="2">
        <f t="shared" si="5"/>
        <v>-0.16434179248803324</v>
      </c>
      <c r="Q16" s="14" t="s">
        <v>6</v>
      </c>
      <c r="R16" s="14" t="s">
        <v>7</v>
      </c>
      <c r="S16" s="14" t="s">
        <v>8</v>
      </c>
      <c r="Y16" s="2">
        <v>35</v>
      </c>
      <c r="Z16" s="2">
        <f t="shared" si="6"/>
        <v>0.6108652381980153</v>
      </c>
      <c r="AA16" s="2">
        <f t="shared" ca="1" si="7"/>
        <v>0.36646720552490702</v>
      </c>
      <c r="AB16" s="2">
        <f t="shared" ca="1" si="8"/>
        <v>4.0300954046976839E-2</v>
      </c>
    </row>
    <row r="17" spans="1:28" ht="15" x14ac:dyDescent="0.25">
      <c r="A17" s="2">
        <f>'Calibration - Data None'!B16</f>
        <v>19.491</v>
      </c>
      <c r="B17" s="2">
        <f>'Calibration - Data None'!D16</f>
        <v>9.9030000000000005</v>
      </c>
      <c r="C17" s="2">
        <f t="shared" si="0"/>
        <v>0.33365878533703358</v>
      </c>
      <c r="D17" s="2">
        <f t="shared" si="1"/>
        <v>0.94269391372142386</v>
      </c>
      <c r="F17" s="2">
        <f>'Calibration - Data 5 O''clock'!B16</f>
        <v>67.828999999999994</v>
      </c>
      <c r="G17" s="2">
        <f>'Calibration - Data 5 O''clock'!D16</f>
        <v>8.3640000000000008</v>
      </c>
      <c r="H17" s="2">
        <f t="shared" si="2"/>
        <v>0.92606170861313486</v>
      </c>
      <c r="I17" s="2">
        <f t="shared" si="3"/>
        <v>0.3773721132258202</v>
      </c>
      <c r="K17" s="2">
        <f>'Calibration - Data 7 O''clock'!B16</f>
        <v>100.004</v>
      </c>
      <c r="L17" s="2">
        <f>'Calibration - Data 7 O''clock'!D16</f>
        <v>7.5819999999999999</v>
      </c>
      <c r="M17" s="2">
        <f t="shared" si="4"/>
        <v>0.98479562768253959</v>
      </c>
      <c r="N17" s="2">
        <f t="shared" si="5"/>
        <v>-0.17371692979486134</v>
      </c>
      <c r="Q17" s="2">
        <f t="array" aca="1" ref="Q17:S17" ca="1">LINEST(L3:INDIRECT(CONCATENATE("L",'Calibration - Data 7 O''clock'!G12+1)),M3:INDIRECT((CONCATENATE("N",'Calibration - Data 7 O''clock'!G12+1))),,FALSE)</f>
        <v>-3.8680723244702675E-2</v>
      </c>
      <c r="R17" s="2">
        <f ca="1"/>
        <v>-0.23695875022695378</v>
      </c>
      <c r="S17" s="2">
        <f ca="1"/>
        <v>8.4635811658953255</v>
      </c>
      <c r="Y17" s="2">
        <v>40</v>
      </c>
      <c r="Z17" s="2">
        <f t="shared" si="6"/>
        <v>0.69813170079773179</v>
      </c>
      <c r="AA17" s="2">
        <f t="shared" ca="1" si="7"/>
        <v>0.35641449473046594</v>
      </c>
      <c r="AB17" s="2">
        <f t="shared" ca="1" si="8"/>
        <v>1.0469559065573231E-2</v>
      </c>
    </row>
    <row r="18" spans="1:28" ht="15.75" thickBot="1" x14ac:dyDescent="0.3">
      <c r="A18" s="2">
        <f>'Calibration - Data None'!B17</f>
        <v>20.204000000000001</v>
      </c>
      <c r="B18" s="2">
        <f>'Calibration - Data None'!D17</f>
        <v>9.9030000000000005</v>
      </c>
      <c r="C18" s="2">
        <f t="shared" si="0"/>
        <v>0.34536371733002724</v>
      </c>
      <c r="D18" s="2">
        <f t="shared" si="1"/>
        <v>0.93846891411063005</v>
      </c>
      <c r="F18" s="2">
        <f>'Calibration - Data 5 O''clock'!B17</f>
        <v>68.430999999999997</v>
      </c>
      <c r="G18" s="2">
        <f>'Calibration - Data 5 O''clock'!D17</f>
        <v>8.3640000000000008</v>
      </c>
      <c r="H18" s="2">
        <f t="shared" si="2"/>
        <v>0.92997552433894437</v>
      </c>
      <c r="I18" s="2">
        <f t="shared" si="3"/>
        <v>0.3676214413367444</v>
      </c>
      <c r="K18" s="2">
        <f>'Calibration - Data 7 O''clock'!B17</f>
        <v>100.551</v>
      </c>
      <c r="L18" s="2">
        <f>'Calibration - Data 7 O''clock'!D17</f>
        <v>7.5830000000000002</v>
      </c>
      <c r="M18" s="2">
        <f t="shared" si="4"/>
        <v>0.98309230695746652</v>
      </c>
      <c r="N18" s="2">
        <f t="shared" si="5"/>
        <v>-0.18311066599476516</v>
      </c>
      <c r="Y18" s="2">
        <v>45</v>
      </c>
      <c r="Z18" s="2">
        <f t="shared" si="6"/>
        <v>0.78539816339744828</v>
      </c>
      <c r="AA18" s="2">
        <f t="shared" ca="1" si="7"/>
        <v>0.34364925442217015</v>
      </c>
      <c r="AB18" s="2">
        <f t="shared" ca="1" si="8"/>
        <v>-1.9441515582011987E-2</v>
      </c>
    </row>
    <row r="19" spans="1:28" ht="15.75" thickBot="1" x14ac:dyDescent="0.3">
      <c r="A19" s="2">
        <f>'Calibration - Data None'!B18</f>
        <v>20.919</v>
      </c>
      <c r="B19" s="2">
        <f>'Calibration - Data None'!D18</f>
        <v>9.9130000000000003</v>
      </c>
      <c r="C19" s="2">
        <f t="shared" si="0"/>
        <v>0.35704777363457518</v>
      </c>
      <c r="D19" s="2">
        <f t="shared" si="1"/>
        <v>0.93408612415697145</v>
      </c>
      <c r="F19" s="2">
        <f>'Calibration - Data 5 O''clock'!B18</f>
        <v>69.033000000000001</v>
      </c>
      <c r="G19" s="2">
        <f>'Calibration - Data 5 O''clock'!D18</f>
        <v>8.3640000000000008</v>
      </c>
      <c r="H19" s="2">
        <f t="shared" si="2"/>
        <v>0.93378667675979277</v>
      </c>
      <c r="I19" s="2">
        <f t="shared" si="3"/>
        <v>0.35783018640956255</v>
      </c>
      <c r="K19" s="2">
        <f>'Calibration - Data 7 O''clock'!B18</f>
        <v>101.09699999999999</v>
      </c>
      <c r="L19" s="2">
        <f>'Calibration - Data 7 O''clock'!D18</f>
        <v>7.5830000000000002</v>
      </c>
      <c r="M19" s="2">
        <f t="shared" si="4"/>
        <v>0.98130274307370069</v>
      </c>
      <c r="N19" s="2">
        <f t="shared" si="5"/>
        <v>-0.19247058589828875</v>
      </c>
      <c r="P19" s="16"/>
      <c r="Q19" s="16"/>
      <c r="R19" s="16"/>
      <c r="S19" s="16"/>
      <c r="T19" s="16"/>
      <c r="Y19" s="2">
        <v>50</v>
      </c>
      <c r="Z19" s="2">
        <f t="shared" si="6"/>
        <v>0.87266462599716477</v>
      </c>
      <c r="AA19" s="2">
        <f t="shared" ca="1" si="7"/>
        <v>0.32826863578662846</v>
      </c>
      <c r="AB19" s="2">
        <f t="shared" ca="1" si="8"/>
        <v>-4.9204628556910074E-2</v>
      </c>
    </row>
    <row r="20" spans="1:28" ht="15" x14ac:dyDescent="0.25">
      <c r="A20" s="2">
        <f>'Calibration - Data None'!B19</f>
        <v>21.632000000000001</v>
      </c>
      <c r="B20" s="2">
        <f>'Calibration - Data None'!D19</f>
        <v>9.9149999999999991</v>
      </c>
      <c r="C20" s="2">
        <f t="shared" si="0"/>
        <v>0.36864378039502527</v>
      </c>
      <c r="D20" s="2">
        <f t="shared" si="1"/>
        <v>0.9295707413511165</v>
      </c>
      <c r="F20" s="2">
        <f>'Calibration - Data 5 O''clock'!B19</f>
        <v>69.635999999999996</v>
      </c>
      <c r="G20" s="2">
        <f>'Calibration - Data 5 O''clock'!D19</f>
        <v>8.3670000000000009</v>
      </c>
      <c r="H20" s="2">
        <f t="shared" si="2"/>
        <v>0.93750081874206059</v>
      </c>
      <c r="I20" s="2">
        <f t="shared" si="3"/>
        <v>0.34798306691269631</v>
      </c>
      <c r="K20" s="2">
        <f>'Calibration - Data 7 O''clock'!B19</f>
        <v>101.643</v>
      </c>
      <c r="L20" s="2">
        <f>'Calibration - Data 7 O''clock'!D19</f>
        <v>7.5869999999999997</v>
      </c>
      <c r="M20" s="2">
        <f t="shared" si="4"/>
        <v>0.97942406646029867</v>
      </c>
      <c r="N20" s="2">
        <f t="shared" si="5"/>
        <v>-0.20181302742482349</v>
      </c>
      <c r="Q20" s="8"/>
      <c r="R20" s="8"/>
      <c r="S20" s="8"/>
      <c r="T20" s="8"/>
      <c r="Y20" s="2">
        <v>55</v>
      </c>
      <c r="Z20" s="2">
        <f t="shared" si="6"/>
        <v>0.95993108859688125</v>
      </c>
      <c r="AA20" s="2">
        <f t="shared" ca="1" si="7"/>
        <v>0.3103896946187289</v>
      </c>
      <c r="AB20" s="2">
        <f t="shared" ca="1" si="8"/>
        <v>-7.8593264597923013E-2</v>
      </c>
    </row>
    <row r="21" spans="1:28" ht="15" x14ac:dyDescent="0.25">
      <c r="A21" s="2">
        <f>'Calibration - Data None'!B20</f>
        <v>22.346</v>
      </c>
      <c r="B21" s="2">
        <f>'Calibration - Data None'!D20</f>
        <v>9.9149999999999991</v>
      </c>
      <c r="C21" s="2">
        <f t="shared" si="0"/>
        <v>0.38019884312553243</v>
      </c>
      <c r="D21" s="2">
        <f t="shared" si="1"/>
        <v>0.92490477330696419</v>
      </c>
      <c r="F21" s="2">
        <f>'Calibration - Data 5 O''clock'!B20</f>
        <v>70.236999999999995</v>
      </c>
      <c r="G21" s="2">
        <f>'Calibration - Data 5 O''clock'!D20</f>
        <v>8.3629999999999995</v>
      </c>
      <c r="H21" s="2">
        <f t="shared" si="2"/>
        <v>0.94109932015974906</v>
      </c>
      <c r="I21" s="2">
        <f t="shared" si="3"/>
        <v>0.33813025536745189</v>
      </c>
      <c r="K21" s="2">
        <f>'Calibration - Data 7 O''clock'!B20</f>
        <v>102.18899999999999</v>
      </c>
      <c r="L21" s="2">
        <f>'Calibration - Data 7 O''clock'!D20</f>
        <v>7.5880000000000001</v>
      </c>
      <c r="M21" s="2">
        <f t="shared" si="4"/>
        <v>0.97745644772108509</v>
      </c>
      <c r="N21" s="2">
        <f t="shared" si="5"/>
        <v>-0.21113714218127902</v>
      </c>
      <c r="Q21" s="8"/>
      <c r="R21" s="9" t="s">
        <v>25</v>
      </c>
      <c r="S21" s="8"/>
      <c r="T21" s="8"/>
      <c r="Y21" s="2">
        <v>60</v>
      </c>
      <c r="Z21" s="2">
        <f t="shared" si="6"/>
        <v>1.0471975511965976</v>
      </c>
      <c r="AA21" s="2">
        <f t="shared" ca="1" si="7"/>
        <v>0.29014850045635898</v>
      </c>
      <c r="AB21" s="2">
        <f t="shared" ca="1" si="8"/>
        <v>-0.10738375843943504</v>
      </c>
    </row>
    <row r="22" spans="1:28" x14ac:dyDescent="0.3">
      <c r="A22" s="2">
        <f>'Calibration - Data None'!B21</f>
        <v>23.06</v>
      </c>
      <c r="B22" s="2">
        <f>'Calibration - Data None'!D21</f>
        <v>9.9190000000000005</v>
      </c>
      <c r="C22" s="2">
        <f t="shared" si="0"/>
        <v>0.39169486449919694</v>
      </c>
      <c r="D22" s="2">
        <f t="shared" si="1"/>
        <v>0.92009517612307679</v>
      </c>
      <c r="F22" s="2">
        <f>'Calibration - Data 5 O''clock'!B21</f>
        <v>70.838999999999999</v>
      </c>
      <c r="G22" s="2">
        <f>'Calibration - Data 5 O''clock'!D21</f>
        <v>8.36</v>
      </c>
      <c r="H22" s="2">
        <f t="shared" si="2"/>
        <v>0.94460000387014953</v>
      </c>
      <c r="I22" s="2">
        <f t="shared" si="3"/>
        <v>0.32822375399796011</v>
      </c>
      <c r="K22" s="2">
        <f>'Calibration - Data 7 O''clock'!B21</f>
        <v>102.736</v>
      </c>
      <c r="L22" s="2">
        <f>'Calibration - Data 7 O''clock'!D21</f>
        <v>7.5869999999999997</v>
      </c>
      <c r="M22" s="2">
        <f t="shared" si="4"/>
        <v>0.97539621794804832</v>
      </c>
      <c r="N22" s="2">
        <f t="shared" si="5"/>
        <v>-0.22045910734792409</v>
      </c>
      <c r="Q22" s="117" t="s">
        <v>24</v>
      </c>
      <c r="R22" s="118"/>
      <c r="S22" s="118"/>
      <c r="T22" s="8"/>
      <c r="Y22" s="2">
        <v>65</v>
      </c>
      <c r="Z22" s="2">
        <f t="shared" si="6"/>
        <v>1.1344640137963142</v>
      </c>
      <c r="AA22" s="2">
        <f t="shared" ca="1" si="7"/>
        <v>0.26769910100906158</v>
      </c>
      <c r="AB22" s="2">
        <f t="shared" ca="1" si="8"/>
        <v>-0.13535699703913692</v>
      </c>
    </row>
    <row r="23" spans="1:28" x14ac:dyDescent="0.3">
      <c r="A23" s="2">
        <f>'Calibration - Data None'!B22</f>
        <v>23.774999999999999</v>
      </c>
      <c r="B23" s="2">
        <f>'Calibration - Data None'!D22</f>
        <v>9.9209999999999994</v>
      </c>
      <c r="C23" s="2">
        <f t="shared" si="0"/>
        <v>0.4031460314822205</v>
      </c>
      <c r="D23" s="2">
        <f t="shared" si="1"/>
        <v>0.91513566059909202</v>
      </c>
      <c r="F23" s="2">
        <f>'Calibration - Data 5 O''clock'!B22</f>
        <v>71.441000000000003</v>
      </c>
      <c r="G23" s="2">
        <f>'Calibration - Data 5 O''clock'!D22</f>
        <v>8.3569999999999993</v>
      </c>
      <c r="H23" s="2">
        <f t="shared" si="2"/>
        <v>0.9479964098272915</v>
      </c>
      <c r="I23" s="2">
        <f t="shared" si="3"/>
        <v>0.31828101884115856</v>
      </c>
      <c r="K23" s="2">
        <f>'Calibration - Data 7 O''clock'!B22</f>
        <v>103.283</v>
      </c>
      <c r="L23" s="2">
        <f>'Calibration - Data 7 O''clock'!D22</f>
        <v>7.59</v>
      </c>
      <c r="M23" s="2">
        <f t="shared" si="4"/>
        <v>0.97324708707053498</v>
      </c>
      <c r="N23" s="2">
        <f t="shared" si="5"/>
        <v>-0.22976097908199819</v>
      </c>
      <c r="Q23" s="119"/>
      <c r="R23" s="119"/>
      <c r="S23" s="119"/>
      <c r="T23" s="8"/>
      <c r="Y23" s="2">
        <v>70</v>
      </c>
      <c r="Z23" s="2">
        <f t="shared" si="6"/>
        <v>1.2217304763960306</v>
      </c>
      <c r="AA23" s="2">
        <f t="shared" ca="1" si="7"/>
        <v>0.24321234976194861</v>
      </c>
      <c r="AB23" s="2">
        <f t="shared" ca="1" si="8"/>
        <v>-0.16230008716058147</v>
      </c>
    </row>
    <row r="24" spans="1:28" x14ac:dyDescent="0.3">
      <c r="A24" s="2">
        <f>'Calibration - Data None'!B23</f>
        <v>24.489000000000001</v>
      </c>
      <c r="B24" s="2">
        <f>'Calibration - Data None'!D23</f>
        <v>9.9209999999999994</v>
      </c>
      <c r="C24" s="2">
        <f t="shared" si="0"/>
        <v>0.41451853499211705</v>
      </c>
      <c r="D24" s="2">
        <f t="shared" si="1"/>
        <v>0.91004086949322727</v>
      </c>
      <c r="F24" s="2">
        <f>'Calibration - Data 5 O''clock'!B23</f>
        <v>72.043000000000006</v>
      </c>
      <c r="G24" s="2">
        <f>'Calibration - Data 5 O''clock'!D23</f>
        <v>8.3559999999999999</v>
      </c>
      <c r="H24" s="2">
        <f t="shared" si="2"/>
        <v>0.95128816308984421</v>
      </c>
      <c r="I24" s="2">
        <f t="shared" si="3"/>
        <v>0.30830314751093613</v>
      </c>
      <c r="K24" s="2">
        <f>'Calibration - Data 7 O''clock'!B23</f>
        <v>103.82899999999999</v>
      </c>
      <c r="L24" s="2">
        <f>'Calibration - Data 7 O''clock'!D23</f>
        <v>7.5910000000000002</v>
      </c>
      <c r="M24" s="2">
        <f t="shared" si="4"/>
        <v>0.97101342288850923</v>
      </c>
      <c r="N24" s="2">
        <f t="shared" si="5"/>
        <v>-0.23902496223269482</v>
      </c>
      <c r="Q24" s="119"/>
      <c r="R24" s="119"/>
      <c r="S24" s="119"/>
      <c r="T24" s="8"/>
      <c r="Y24" s="2">
        <v>75</v>
      </c>
      <c r="Z24" s="2">
        <f t="shared" si="6"/>
        <v>1.3089969389957472</v>
      </c>
      <c r="AA24" s="2">
        <f t="shared" ca="1" si="7"/>
        <v>0.21687460567751521</v>
      </c>
      <c r="AB24" s="2">
        <f t="shared" ca="1" si="8"/>
        <v>-0.18800797561926208</v>
      </c>
    </row>
    <row r="25" spans="1:28" ht="15" x14ac:dyDescent="0.25">
      <c r="A25" s="2">
        <f>'Calibration - Data None'!B24</f>
        <v>25.204000000000001</v>
      </c>
      <c r="B25" s="2">
        <f>'Calibration - Data None'!D24</f>
        <v>9.9239999999999995</v>
      </c>
      <c r="C25" s="2">
        <f t="shared" si="0"/>
        <v>0.42584245937232962</v>
      </c>
      <c r="D25" s="2">
        <f t="shared" si="1"/>
        <v>0.90479732525893652</v>
      </c>
      <c r="F25" s="2">
        <f>'Calibration - Data 5 O''clock'!B24</f>
        <v>72.644000000000005</v>
      </c>
      <c r="G25" s="2">
        <f>'Calibration - Data 5 O''clock'!D24</f>
        <v>8.3559999999999999</v>
      </c>
      <c r="H25" s="2">
        <f t="shared" si="2"/>
        <v>0.95446969395979153</v>
      </c>
      <c r="I25" s="2">
        <f t="shared" si="3"/>
        <v>0.29830790018419207</v>
      </c>
      <c r="K25" s="2">
        <f>'Calibration - Data 7 O''clock'!B24</f>
        <v>104.376</v>
      </c>
      <c r="L25" s="2">
        <f>'Calibration - Data 7 O''clock'!D24</f>
        <v>7.5919999999999996</v>
      </c>
      <c r="M25" s="2">
        <f t="shared" si="4"/>
        <v>0.96868724712830123</v>
      </c>
      <c r="N25" s="2">
        <f t="shared" si="5"/>
        <v>-0.24828414619341577</v>
      </c>
      <c r="Q25" s="15" t="s">
        <v>93</v>
      </c>
      <c r="R25" s="8"/>
      <c r="S25" s="8"/>
      <c r="T25" s="8"/>
      <c r="Y25" s="2">
        <v>80</v>
      </c>
      <c r="Z25" s="2">
        <f t="shared" si="6"/>
        <v>1.3962634015954636</v>
      </c>
      <c r="AA25" s="2">
        <f t="shared" ca="1" si="7"/>
        <v>0.18888631489140864</v>
      </c>
      <c r="AB25" s="2">
        <f t="shared" ca="1" si="8"/>
        <v>-0.21228500986116056</v>
      </c>
    </row>
    <row r="26" spans="1:28" ht="15" x14ac:dyDescent="0.25">
      <c r="A26" s="2">
        <f>'Calibration - Data None'!B25</f>
        <v>25.92</v>
      </c>
      <c r="B26" s="2">
        <f>'Calibration - Data None'!D25</f>
        <v>9.9320000000000004</v>
      </c>
      <c r="C26" s="2">
        <f t="shared" si="0"/>
        <v>0.43711576665093294</v>
      </c>
      <c r="D26" s="2">
        <f t="shared" si="1"/>
        <v>0.89940525156637097</v>
      </c>
      <c r="F26" s="2">
        <f>'Calibration - Data 5 O''clock'!B25</f>
        <v>73.245999999999995</v>
      </c>
      <c r="G26" s="2">
        <f>'Calibration - Data 5 O''clock'!D25</f>
        <v>8.3559999999999999</v>
      </c>
      <c r="H26" s="2">
        <f t="shared" si="2"/>
        <v>0.95755123857620383</v>
      </c>
      <c r="I26" s="2">
        <f t="shared" si="3"/>
        <v>0.28826311852399367</v>
      </c>
      <c r="K26" s="2">
        <f>'Calibration - Data 7 O''clock'!B25</f>
        <v>104.922</v>
      </c>
      <c r="L26" s="2">
        <f>'Calibration - Data 7 O''clock'!D25</f>
        <v>7.5919999999999996</v>
      </c>
      <c r="M26" s="2">
        <f t="shared" si="4"/>
        <v>0.96627727618019055</v>
      </c>
      <c r="N26" s="2">
        <f t="shared" si="5"/>
        <v>-0.25750383596714016</v>
      </c>
      <c r="Q26" s="8" t="s">
        <v>6</v>
      </c>
      <c r="R26" s="8" t="s">
        <v>7</v>
      </c>
      <c r="S26" s="8"/>
      <c r="T26" s="8"/>
      <c r="Y26" s="2">
        <v>85</v>
      </c>
      <c r="Z26" s="2">
        <f t="shared" si="6"/>
        <v>1.4835298641951802</v>
      </c>
      <c r="AA26" s="2">
        <f t="shared" ca="1" si="7"/>
        <v>0.15946048519630321</v>
      </c>
      <c r="AB26" s="2">
        <f t="shared" ca="1" si="8"/>
        <v>-0.23494642699682206</v>
      </c>
    </row>
    <row r="27" spans="1:28" ht="15" x14ac:dyDescent="0.25">
      <c r="A27" s="2">
        <f>'Calibration - Data None'!B26</f>
        <v>26.635000000000002</v>
      </c>
      <c r="B27" s="2">
        <f>'Calibration - Data None'!D26</f>
        <v>9.9339999999999993</v>
      </c>
      <c r="C27" s="2">
        <f t="shared" si="0"/>
        <v>0.44830521200360379</v>
      </c>
      <c r="D27" s="2">
        <f t="shared" si="1"/>
        <v>0.8938805495648755</v>
      </c>
      <c r="F27" s="2">
        <f>'Calibration - Data 5 O''clock'!B26</f>
        <v>73.846999999999994</v>
      </c>
      <c r="G27" s="2">
        <f>'Calibration - Data 5 O''clock'!D26</f>
        <v>8.3520000000000003</v>
      </c>
      <c r="H27" s="2">
        <f t="shared" si="2"/>
        <v>0.96052222028959744</v>
      </c>
      <c r="I27" s="2">
        <f t="shared" si="3"/>
        <v>0.27820327879078283</v>
      </c>
      <c r="K27" s="2">
        <f>'Calibration - Data 7 O''clock'!B26</f>
        <v>105.47</v>
      </c>
      <c r="L27" s="2">
        <f>'Calibration - Data 7 O''clock'!D26</f>
        <v>7.5940000000000003</v>
      </c>
      <c r="M27" s="2">
        <f t="shared" si="4"/>
        <v>0.96377024679635981</v>
      </c>
      <c r="N27" s="2">
        <f t="shared" si="5"/>
        <v>-0.26673378374342388</v>
      </c>
      <c r="Q27" s="8">
        <f ca="1">Q13-Q9</f>
        <v>0.35717237137925484</v>
      </c>
      <c r="R27" s="8">
        <f ca="1">R13-R9</f>
        <v>0.12882106492398046</v>
      </c>
      <c r="S27" s="8"/>
      <c r="T27" s="8"/>
      <c r="Y27" s="2">
        <v>90</v>
      </c>
      <c r="Z27" s="2">
        <f t="shared" si="6"/>
        <v>1.5707963267948966</v>
      </c>
      <c r="AA27" s="2">
        <f t="shared" ca="1" si="7"/>
        <v>0.12882106492398049</v>
      </c>
      <c r="AB27" s="2">
        <f t="shared" ca="1" si="8"/>
        <v>-0.25581975995850637</v>
      </c>
    </row>
    <row r="28" spans="1:28" ht="15" x14ac:dyDescent="0.25">
      <c r="A28" s="2">
        <f>'Calibration - Data None'!B27</f>
        <v>27.35</v>
      </c>
      <c r="B28" s="2">
        <f>'Calibration - Data None'!D27</f>
        <v>9.9350000000000005</v>
      </c>
      <c r="C28" s="2">
        <f t="shared" si="0"/>
        <v>0.45942484457008559</v>
      </c>
      <c r="D28" s="2">
        <f t="shared" si="1"/>
        <v>0.88821664710348269</v>
      </c>
      <c r="F28" s="2">
        <f>'Calibration - Data 5 O''clock'!B27</f>
        <v>74.448999999999998</v>
      </c>
      <c r="G28" s="2">
        <f>'Calibration - Data 5 O''clock'!D27</f>
        <v>8.3520000000000003</v>
      </c>
      <c r="H28" s="2">
        <f t="shared" si="2"/>
        <v>0.96339219782601881</v>
      </c>
      <c r="I28" s="2">
        <f t="shared" si="3"/>
        <v>0.26809601483042034</v>
      </c>
      <c r="K28" s="2">
        <f>'Calibration - Data 7 O''clock'!B27</f>
        <v>106.017</v>
      </c>
      <c r="L28" s="2">
        <f>'Calibration - Data 7 O''clock'!D27</f>
        <v>7.5979999999999999</v>
      </c>
      <c r="M28" s="2">
        <f t="shared" si="4"/>
        <v>0.96117987037764585</v>
      </c>
      <c r="N28" s="2">
        <f t="shared" si="5"/>
        <v>-0.27592255576667146</v>
      </c>
      <c r="Q28" s="8"/>
      <c r="R28" s="8"/>
      <c r="S28" s="8"/>
      <c r="T28" s="8"/>
      <c r="Y28" s="2">
        <v>95</v>
      </c>
      <c r="Z28" s="2">
        <f t="shared" si="6"/>
        <v>1.6580627893946132</v>
      </c>
      <c r="AA28" s="2">
        <f t="shared" ca="1" si="7"/>
        <v>9.7201238563300485E-2</v>
      </c>
      <c r="AB28" s="2">
        <f t="shared" ca="1" si="8"/>
        <v>-0.27474615007871211</v>
      </c>
    </row>
    <row r="29" spans="1:28" ht="15" x14ac:dyDescent="0.25">
      <c r="A29" s="2">
        <f>'Calibration - Data None'!B28</f>
        <v>28.065999999999999</v>
      </c>
      <c r="B29" s="2">
        <f>'Calibration - Data None'!D28</f>
        <v>9.9369999999999994</v>
      </c>
      <c r="C29" s="2">
        <f t="shared" si="0"/>
        <v>0.47048833369970688</v>
      </c>
      <c r="D29" s="2">
        <f t="shared" si="1"/>
        <v>0.88240621476306091</v>
      </c>
      <c r="F29" s="2">
        <f>'Calibration - Data 5 O''clock'!B28</f>
        <v>75.051000000000002</v>
      </c>
      <c r="G29" s="2">
        <f>'Calibration - Data 5 O''clock'!D28</f>
        <v>8.3539999999999992</v>
      </c>
      <c r="H29" s="2">
        <f t="shared" si="2"/>
        <v>0.96615582307206904</v>
      </c>
      <c r="I29" s="2">
        <f t="shared" si="3"/>
        <v>0.25795915479767867</v>
      </c>
      <c r="K29" s="2">
        <f>'Calibration - Data 7 O''clock'!B28</f>
        <v>106.56399999999999</v>
      </c>
      <c r="L29" s="2">
        <f>'Calibration - Data 7 O''clock'!D28</f>
        <v>7.5990000000000002</v>
      </c>
      <c r="M29" s="2">
        <f t="shared" si="4"/>
        <v>0.95850188858328578</v>
      </c>
      <c r="N29" s="2">
        <f t="shared" si="5"/>
        <v>-0.28508617922002871</v>
      </c>
      <c r="Q29" s="15" t="s">
        <v>94</v>
      </c>
      <c r="R29" s="8"/>
      <c r="S29" s="8"/>
      <c r="T29" s="8"/>
      <c r="Y29" s="2">
        <v>100</v>
      </c>
      <c r="Z29" s="2">
        <f t="shared" si="6"/>
        <v>1.7453292519943295</v>
      </c>
      <c r="AA29" s="2">
        <f t="shared" ca="1" si="7"/>
        <v>6.4841652085441293E-2</v>
      </c>
      <c r="AB29" s="2">
        <f t="shared" ca="1" si="8"/>
        <v>-0.29158155610055764</v>
      </c>
    </row>
    <row r="30" spans="1:28" ht="15" x14ac:dyDescent="0.25">
      <c r="A30" s="2">
        <f>'Calibration - Data None'!B29</f>
        <v>28.780999999999999</v>
      </c>
      <c r="B30" s="2">
        <f>'Calibration - Data None'!D29</f>
        <v>9.94</v>
      </c>
      <c r="C30" s="2">
        <f t="shared" si="0"/>
        <v>0.48146305331890943</v>
      </c>
      <c r="D30" s="2">
        <f t="shared" si="1"/>
        <v>0.87646638742671301</v>
      </c>
      <c r="F30" s="2">
        <f>'Calibration - Data 5 O''clock'!B29</f>
        <v>75.652000000000001</v>
      </c>
      <c r="G30" s="2">
        <f>'Calibration - Data 5 O''clock'!D29</f>
        <v>8.3539999999999992</v>
      </c>
      <c r="H30" s="2">
        <f t="shared" si="2"/>
        <v>0.96880846597578629</v>
      </c>
      <c r="I30" s="2">
        <f t="shared" si="3"/>
        <v>0.24781072667187681</v>
      </c>
      <c r="K30" s="2">
        <f>'Calibration - Data 7 O''clock'!B29</f>
        <v>107.111</v>
      </c>
      <c r="L30" s="2">
        <f>'Calibration - Data 7 O''clock'!D29</f>
        <v>7.601</v>
      </c>
      <c r="M30" s="2">
        <f t="shared" si="4"/>
        <v>0.9557365454941309</v>
      </c>
      <c r="N30" s="2">
        <f t="shared" si="5"/>
        <v>-0.29422381889803717</v>
      </c>
      <c r="Q30" s="8" t="s">
        <v>6</v>
      </c>
      <c r="R30" s="8" t="s">
        <v>7</v>
      </c>
      <c r="S30" s="8"/>
      <c r="T30" s="8"/>
      <c r="Y30" s="2">
        <v>105</v>
      </c>
      <c r="Z30" s="2">
        <f t="shared" si="6"/>
        <v>1.8325957145940461</v>
      </c>
      <c r="AA30" s="2">
        <f t="shared" ca="1" si="7"/>
        <v>3.1988581482751854E-2</v>
      </c>
      <c r="AB30" s="2">
        <f t="shared" ca="1" si="8"/>
        <v>-0.30619785041872066</v>
      </c>
    </row>
    <row r="31" spans="1:28" ht="15" x14ac:dyDescent="0.25">
      <c r="A31" s="2">
        <f>'Calibration - Data None'!B30</f>
        <v>29.497</v>
      </c>
      <c r="B31" s="2">
        <f>'Calibration - Data None'!D30</f>
        <v>9.9450000000000003</v>
      </c>
      <c r="C31" s="2">
        <f t="shared" si="0"/>
        <v>0.49237798771081143</v>
      </c>
      <c r="D31" s="2">
        <f t="shared" si="1"/>
        <v>0.87038147798413779</v>
      </c>
      <c r="F31" s="2">
        <f>'Calibration - Data 5 O''clock'!B30</f>
        <v>76.253</v>
      </c>
      <c r="G31" s="2">
        <f>'Calibration - Data 5 O''clock'!D30</f>
        <v>8.3510000000000009</v>
      </c>
      <c r="H31" s="2">
        <f t="shared" si="2"/>
        <v>0.97135451368598091</v>
      </c>
      <c r="I31" s="2">
        <f t="shared" si="3"/>
        <v>0.23763503264853744</v>
      </c>
      <c r="K31" s="2">
        <f>'Calibration - Data 7 O''clock'!B30</f>
        <v>107.65900000000001</v>
      </c>
      <c r="L31" s="2">
        <f>'Calibration - Data 7 O''clock'!D30</f>
        <v>7.6020000000000003</v>
      </c>
      <c r="M31" s="2">
        <f t="shared" si="4"/>
        <v>0.95287879882008408</v>
      </c>
      <c r="N31" s="2">
        <f t="shared" si="5"/>
        <v>-0.30335127288210573</v>
      </c>
      <c r="Q31" s="8">
        <f ca="1">Q17-Q9</f>
        <v>0.22832530494933712</v>
      </c>
      <c r="R31" s="8">
        <f ca="1">R17-R9</f>
        <v>-0.25581975995850637</v>
      </c>
      <c r="S31" s="8"/>
      <c r="T31" s="8"/>
      <c r="Y31" s="2">
        <v>110</v>
      </c>
      <c r="Z31" s="2">
        <f t="shared" si="6"/>
        <v>1.9198621771937625</v>
      </c>
      <c r="AA31" s="2">
        <f t="shared" ca="1" si="7"/>
        <v>-1.1079415402548559E-3</v>
      </c>
      <c r="AB31" s="2">
        <f t="shared" ca="1" si="8"/>
        <v>-0.31848379420788014</v>
      </c>
    </row>
    <row r="32" spans="1:28" ht="15.75" thickBot="1" x14ac:dyDescent="0.3">
      <c r="A32" s="2">
        <f>'Calibration - Data None'!B31</f>
        <v>30.213999999999999</v>
      </c>
      <c r="B32" s="2">
        <f>'Calibration - Data None'!D31</f>
        <v>9.9429999999999996</v>
      </c>
      <c r="C32" s="2">
        <f t="shared" si="0"/>
        <v>0.50323111378483276</v>
      </c>
      <c r="D32" s="2">
        <f t="shared" si="1"/>
        <v>0.86415186519435161</v>
      </c>
      <c r="F32" s="2">
        <f>'Calibration - Data 5 O''clock'!B31</f>
        <v>76.853999999999999</v>
      </c>
      <c r="G32" s="2">
        <f>'Calibration - Data 5 O''clock'!D31</f>
        <v>8.3510000000000009</v>
      </c>
      <c r="H32" s="2">
        <f t="shared" si="2"/>
        <v>0.9737936860683869</v>
      </c>
      <c r="I32" s="2">
        <f t="shared" si="3"/>
        <v>0.22743319232984419</v>
      </c>
      <c r="K32" s="2">
        <f>'Calibration - Data 7 O''clock'!B31</f>
        <v>108.20699999999999</v>
      </c>
      <c r="L32" s="2">
        <f>'Calibration - Data 7 O''clock'!D31</f>
        <v>7.61</v>
      </c>
      <c r="M32" s="2">
        <f t="shared" si="4"/>
        <v>0.94993388552610669</v>
      </c>
      <c r="N32" s="2">
        <f t="shared" si="5"/>
        <v>-0.31245097716165576</v>
      </c>
      <c r="Q32" s="8"/>
      <c r="R32" s="8"/>
      <c r="S32" s="8"/>
      <c r="T32" s="8"/>
      <c r="Y32" s="2">
        <v>115</v>
      </c>
      <c r="Z32" s="2">
        <f t="shared" si="6"/>
        <v>2.0071286397934789</v>
      </c>
      <c r="AA32" s="2">
        <f t="shared" ca="1" si="7"/>
        <v>-3.4196032459146847E-2</v>
      </c>
      <c r="AB32" s="2">
        <f t="shared" ca="1" si="8"/>
        <v>-0.32834588401734488</v>
      </c>
    </row>
    <row r="33" spans="1:28" ht="15.75" thickBot="1" x14ac:dyDescent="0.3">
      <c r="A33" s="2">
        <f>'Calibration - Data None'!B32</f>
        <v>30.93</v>
      </c>
      <c r="B33" s="2">
        <f>'Calibration - Data None'!D32</f>
        <v>9.9480000000000004</v>
      </c>
      <c r="C33" s="2">
        <f t="shared" si="0"/>
        <v>0.51399046337653853</v>
      </c>
      <c r="D33" s="2">
        <f t="shared" si="1"/>
        <v>0.85779589854345373</v>
      </c>
      <c r="F33" s="2">
        <f>'Calibration - Data 5 O''clock'!B32</f>
        <v>77.456000000000003</v>
      </c>
      <c r="G33" s="2">
        <f>'Calibration - Data 5 O''clock'!D32</f>
        <v>8.3520000000000003</v>
      </c>
      <c r="H33" s="2">
        <f t="shared" si="2"/>
        <v>0.97612950556483213</v>
      </c>
      <c r="I33" s="2">
        <f t="shared" si="3"/>
        <v>0.21718929155406411</v>
      </c>
      <c r="K33" s="2">
        <f>'Calibration - Data 7 O''clock'!B32</f>
        <v>108.755</v>
      </c>
      <c r="L33" s="2">
        <f>'Calibration - Data 7 O''clock'!D32</f>
        <v>7.6139999999999999</v>
      </c>
      <c r="M33" s="2">
        <f t="shared" si="4"/>
        <v>0.94690207500442169</v>
      </c>
      <c r="N33" s="2">
        <f t="shared" si="5"/>
        <v>-0.32152209932183606</v>
      </c>
      <c r="P33" s="16"/>
      <c r="Q33" s="16"/>
      <c r="R33" s="16"/>
      <c r="S33" s="16"/>
      <c r="T33" s="16"/>
      <c r="Y33" s="2">
        <v>120</v>
      </c>
      <c r="Z33" s="2">
        <f t="shared" si="6"/>
        <v>2.0943951023931953</v>
      </c>
      <c r="AA33" s="2">
        <f t="shared" ca="1" si="7"/>
        <v>-6.7023870922895759E-2</v>
      </c>
      <c r="AB33" s="2">
        <f t="shared" ca="1" si="8"/>
        <v>-0.33570906338877216</v>
      </c>
    </row>
    <row r="34" spans="1:28" ht="15" x14ac:dyDescent="0.25">
      <c r="A34" s="2">
        <f>'Calibration - Data None'!B33</f>
        <v>31.646999999999998</v>
      </c>
      <c r="B34" s="2">
        <f>'Calibration - Data None'!D33</f>
        <v>9.9510000000000005</v>
      </c>
      <c r="C34" s="2">
        <f t="shared" si="0"/>
        <v>0.52468440524515536</v>
      </c>
      <c r="D34" s="2">
        <f t="shared" si="1"/>
        <v>0.85129681950101144</v>
      </c>
      <c r="F34" s="2">
        <f>'Calibration - Data 5 O''clock'!B33</f>
        <v>78.055999999999997</v>
      </c>
      <c r="G34" s="2">
        <f>'Calibration - Data 5 O''clock'!D33</f>
        <v>8.3510000000000009</v>
      </c>
      <c r="H34" s="2">
        <f t="shared" si="2"/>
        <v>0.97835034313821423</v>
      </c>
      <c r="I34" s="2">
        <f t="shared" si="3"/>
        <v>0.20695556547563154</v>
      </c>
      <c r="K34" s="2">
        <f>'Calibration - Data 7 O''clock'!B33</f>
        <v>109.303</v>
      </c>
      <c r="L34" s="2">
        <f>'Calibration - Data 7 O''clock'!D33</f>
        <v>7.6159999999999997</v>
      </c>
      <c r="M34" s="2">
        <f t="shared" si="4"/>
        <v>0.94378364459636122</v>
      </c>
      <c r="N34" s="2">
        <f t="shared" si="5"/>
        <v>-0.33056380956240417</v>
      </c>
      <c r="Q34" s="8"/>
      <c r="R34" s="8"/>
      <c r="S34" s="8"/>
      <c r="T34" s="8"/>
      <c r="Y34" s="2">
        <v>125</v>
      </c>
      <c r="Z34" s="2">
        <f t="shared" si="6"/>
        <v>2.1816615649929121</v>
      </c>
      <c r="AA34" s="2">
        <f t="shared" ca="1" si="7"/>
        <v>-9.9341617258801862E-2</v>
      </c>
      <c r="AB34" s="2">
        <f t="shared" ca="1" si="8"/>
        <v>-0.34051729408113629</v>
      </c>
    </row>
    <row r="35" spans="1:28" ht="15" x14ac:dyDescent="0.25">
      <c r="A35" s="2">
        <f>'Calibration - Data None'!B34</f>
        <v>32.363999999999997</v>
      </c>
      <c r="B35" s="2">
        <f>'Calibration - Data None'!D34</f>
        <v>9.9540000000000006</v>
      </c>
      <c r="C35" s="2">
        <f t="shared" si="0"/>
        <v>0.53529618236434062</v>
      </c>
      <c r="D35" s="2">
        <f t="shared" si="1"/>
        <v>0.84466442872075687</v>
      </c>
      <c r="F35" s="2">
        <f>'Calibration - Data 5 O''clock'!B34</f>
        <v>78.656999999999996</v>
      </c>
      <c r="G35" s="2">
        <f>'Calibration - Data 5 O''clock'!D34</f>
        <v>8.3480000000000008</v>
      </c>
      <c r="H35" s="2">
        <f t="shared" si="2"/>
        <v>0.98046732646983703</v>
      </c>
      <c r="I35" s="2">
        <f t="shared" si="3"/>
        <v>0.19668203203416948</v>
      </c>
      <c r="K35" s="2">
        <f>'Calibration - Data 7 O''clock'!B34</f>
        <v>109.851</v>
      </c>
      <c r="L35" s="2">
        <f>'Calibration - Data 7 O''clock'!D34</f>
        <v>7.62</v>
      </c>
      <c r="M35" s="2">
        <f t="shared" si="4"/>
        <v>0.94057887956699615</v>
      </c>
      <c r="N35" s="2">
        <f t="shared" si="5"/>
        <v>-0.33957528077363652</v>
      </c>
      <c r="P35" s="105" t="s">
        <v>35</v>
      </c>
      <c r="Q35" s="111"/>
      <c r="R35" s="111"/>
      <c r="S35" s="111"/>
      <c r="T35" s="111"/>
      <c r="Y35" s="2">
        <v>130</v>
      </c>
      <c r="Z35" s="2">
        <f t="shared" si="6"/>
        <v>2.2689280275926285</v>
      </c>
      <c r="AA35" s="2">
        <f t="shared" ca="1" si="7"/>
        <v>-0.13090331390325982</v>
      </c>
      <c r="AB35" s="2">
        <f t="shared" ca="1" si="8"/>
        <v>-0.34273398255557919</v>
      </c>
    </row>
    <row r="36" spans="1:28" ht="15" x14ac:dyDescent="0.25">
      <c r="A36" s="2">
        <f>'Calibration - Data None'!B35</f>
        <v>33.081000000000003</v>
      </c>
      <c r="B36" s="2">
        <f>'Calibration - Data None'!D35</f>
        <v>9.9610000000000003</v>
      </c>
      <c r="C36" s="2">
        <f t="shared" si="0"/>
        <v>0.54582413294655241</v>
      </c>
      <c r="D36" s="2">
        <f t="shared" si="1"/>
        <v>0.83789976482461448</v>
      </c>
      <c r="F36" s="2">
        <f>'Calibration - Data 5 O''clock'!B35</f>
        <v>79.257999999999996</v>
      </c>
      <c r="G36" s="2">
        <f>'Calibration - Data 5 O''clock'!D35</f>
        <v>8.3460000000000001</v>
      </c>
      <c r="H36" s="2">
        <f t="shared" si="2"/>
        <v>0.98247643181723665</v>
      </c>
      <c r="I36" s="2">
        <f t="shared" si="3"/>
        <v>0.18638685823756668</v>
      </c>
      <c r="K36" s="2">
        <f>'Calibration - Data 7 O''clock'!B35</f>
        <v>110.398</v>
      </c>
      <c r="L36" s="2">
        <f>'Calibration - Data 7 O''clock'!D35</f>
        <v>7.6150000000000002</v>
      </c>
      <c r="M36" s="2">
        <f t="shared" si="4"/>
        <v>0.93729415638067659</v>
      </c>
      <c r="N36" s="2">
        <f t="shared" si="5"/>
        <v>-0.34853932979598695</v>
      </c>
      <c r="P36" s="110" t="s">
        <v>28</v>
      </c>
      <c r="Q36" s="111"/>
      <c r="R36" s="111"/>
      <c r="S36" s="111"/>
      <c r="T36" s="112"/>
      <c r="Y36" s="2">
        <v>135</v>
      </c>
      <c r="Z36" s="2">
        <f t="shared" si="6"/>
        <v>2.3561944901923448</v>
      </c>
      <c r="AA36" s="2">
        <f t="shared" ca="1" si="7"/>
        <v>-0.1614687572873319</v>
      </c>
      <c r="AB36" s="2">
        <f t="shared" ca="1" si="8"/>
        <v>-0.3423422584743373</v>
      </c>
    </row>
    <row r="37" spans="1:28" ht="15" x14ac:dyDescent="0.25">
      <c r="A37" s="2">
        <f>'Calibration - Data None'!B36</f>
        <v>33.798000000000002</v>
      </c>
      <c r="B37" s="2">
        <f>'Calibration - Data None'!D36</f>
        <v>9.9610000000000003</v>
      </c>
      <c r="C37" s="2">
        <f t="shared" si="0"/>
        <v>0.55626660833135244</v>
      </c>
      <c r="D37" s="2">
        <f t="shared" si="1"/>
        <v>0.83100388714826945</v>
      </c>
      <c r="F37" s="2">
        <f>'Calibration - Data 5 O''clock'!B36</f>
        <v>79.858999999999995</v>
      </c>
      <c r="G37" s="2">
        <f>'Calibration - Data 5 O''clock'!D36</f>
        <v>8.3460000000000001</v>
      </c>
      <c r="H37" s="2">
        <f t="shared" si="2"/>
        <v>0.98437743812436251</v>
      </c>
      <c r="I37" s="2">
        <f t="shared" si="3"/>
        <v>0.17607117683402018</v>
      </c>
      <c r="K37" s="2">
        <f>'Calibration - Data 7 O''clock'!B36</f>
        <v>110.946</v>
      </c>
      <c r="L37" s="2">
        <f>'Calibration - Data 7 O''clock'!D36</f>
        <v>7.617</v>
      </c>
      <c r="M37" s="2">
        <f t="shared" si="4"/>
        <v>0.93391776564937523</v>
      </c>
      <c r="N37" s="2">
        <f t="shared" si="5"/>
        <v>-0.3574879116900021</v>
      </c>
      <c r="Q37" s="13"/>
      <c r="R37" s="13"/>
      <c r="S37" s="13"/>
      <c r="Y37" s="2">
        <v>140</v>
      </c>
      <c r="Z37" s="2">
        <f t="shared" si="6"/>
        <v>2.4434609527920612</v>
      </c>
      <c r="AA37" s="2">
        <f t="shared" ca="1" si="7"/>
        <v>-0.19080532593094612</v>
      </c>
      <c r="AB37" s="2">
        <f t="shared" ca="1" si="8"/>
        <v>-0.33934510309419841</v>
      </c>
    </row>
    <row r="38" spans="1:28" ht="15" x14ac:dyDescent="0.25">
      <c r="A38" s="2">
        <f>'Calibration - Data None'!B37</f>
        <v>34.515999999999998</v>
      </c>
      <c r="B38" s="2">
        <f>'Calibration - Data None'!D37</f>
        <v>9.9640000000000004</v>
      </c>
      <c r="C38" s="2">
        <f t="shared" si="0"/>
        <v>0.56663635428417325</v>
      </c>
      <c r="D38" s="2">
        <f t="shared" si="1"/>
        <v>0.82396798603073218</v>
      </c>
      <c r="F38" s="2">
        <f>'Calibration - Data 5 O''clock'!B37</f>
        <v>80.459999999999994</v>
      </c>
      <c r="G38" s="2">
        <f>'Calibration - Data 5 O''clock'!D37</f>
        <v>8.3450000000000006</v>
      </c>
      <c r="H38" s="2">
        <f t="shared" si="2"/>
        <v>0.98617013622898886</v>
      </c>
      <c r="I38" s="2">
        <f t="shared" si="3"/>
        <v>0.16573612282811984</v>
      </c>
      <c r="K38" s="2">
        <f>'Calibration - Data 7 O''clock'!B37</f>
        <v>111.495</v>
      </c>
      <c r="L38" s="2">
        <f>'Calibration - Data 7 O''clock'!D37</f>
        <v>7.6150000000000002</v>
      </c>
      <c r="M38" s="2">
        <f t="shared" si="4"/>
        <v>0.93044954770481114</v>
      </c>
      <c r="N38" s="2">
        <f t="shared" si="5"/>
        <v>-0.36642003107896881</v>
      </c>
      <c r="Q38" s="106" t="s">
        <v>95</v>
      </c>
      <c r="R38" s="106"/>
      <c r="S38" s="106"/>
      <c r="Y38" s="2">
        <v>145</v>
      </c>
      <c r="Z38" s="2">
        <f t="shared" si="6"/>
        <v>2.530727415391778</v>
      </c>
      <c r="AA38" s="2">
        <f t="shared" ca="1" si="7"/>
        <v>-0.21868975083282019</v>
      </c>
      <c r="AB38" s="2">
        <f t="shared" ca="1" si="8"/>
        <v>-0.33376532657733704</v>
      </c>
    </row>
    <row r="39" spans="1:28" ht="15" x14ac:dyDescent="0.25">
      <c r="A39" s="2">
        <f>'Calibration - Data None'!B38</f>
        <v>35.234000000000002</v>
      </c>
      <c r="B39" s="2">
        <f>'Calibration - Data None'!D38</f>
        <v>9.9689999999999994</v>
      </c>
      <c r="C39" s="2">
        <f t="shared" si="0"/>
        <v>0.57691711819357372</v>
      </c>
      <c r="D39" s="2">
        <f t="shared" si="1"/>
        <v>0.81680269265914041</v>
      </c>
      <c r="F39" s="2">
        <f>'Calibration - Data 5 O''clock'!B38</f>
        <v>81.06</v>
      </c>
      <c r="G39" s="2">
        <f>'Calibration - Data 5 O''clock'!D38</f>
        <v>8.3420000000000005</v>
      </c>
      <c r="H39" s="2">
        <f t="shared" si="2"/>
        <v>0.98785161679322608</v>
      </c>
      <c r="I39" s="2">
        <f t="shared" si="3"/>
        <v>0.1554000746428687</v>
      </c>
      <c r="K39" s="2">
        <f>'Calibration - Data 7 O''clock'!B38</f>
        <v>112.04300000000001</v>
      </c>
      <c r="L39" s="2">
        <f>'Calibration - Data 7 O''clock'!D38</f>
        <v>7.6139999999999999</v>
      </c>
      <c r="M39" s="2">
        <f t="shared" si="4"/>
        <v>0.9269024543872264</v>
      </c>
      <c r="N39" s="2">
        <f t="shared" si="5"/>
        <v>-0.37530233152877662</v>
      </c>
      <c r="Q39" s="7" t="s">
        <v>23</v>
      </c>
      <c r="R39" s="2">
        <f ca="1">SQRT(Q27^2+R27^2)</f>
        <v>0.37969325730756492</v>
      </c>
      <c r="Y39" s="2">
        <v>150</v>
      </c>
      <c r="Z39" s="2">
        <f t="shared" si="6"/>
        <v>2.6179938779914944</v>
      </c>
      <c r="AA39" s="2">
        <f t="shared" ca="1" si="7"/>
        <v>-0.24490981468237447</v>
      </c>
      <c r="AB39" s="2">
        <f t="shared" ca="1" si="8"/>
        <v>-0.32564539439220797</v>
      </c>
    </row>
    <row r="40" spans="1:28" ht="15" x14ac:dyDescent="0.25">
      <c r="A40" s="2">
        <f>'Calibration - Data None'!B39</f>
        <v>35.951999999999998</v>
      </c>
      <c r="B40" s="2">
        <f>'Calibration - Data None'!D39</f>
        <v>9.968</v>
      </c>
      <c r="C40" s="2">
        <f t="shared" si="0"/>
        <v>0.58710728561428593</v>
      </c>
      <c r="D40" s="2">
        <f t="shared" si="1"/>
        <v>0.80950913223917698</v>
      </c>
      <c r="F40" s="2">
        <f>'Calibration - Data 5 O''clock'!B39</f>
        <v>81.661000000000001</v>
      </c>
      <c r="G40" s="2">
        <f>'Calibration - Data 5 O''clock'!D39</f>
        <v>8.34</v>
      </c>
      <c r="H40" s="2">
        <f t="shared" si="2"/>
        <v>0.98942729969236776</v>
      </c>
      <c r="I40" s="2">
        <f t="shared" si="3"/>
        <v>0.14502971634623499</v>
      </c>
      <c r="K40" s="2">
        <f>'Calibration - Data 7 O''clock'!B39</f>
        <v>112.592</v>
      </c>
      <c r="L40" s="2">
        <f>'Calibration - Data 7 O''clock'!D39</f>
        <v>7.6189999999999998</v>
      </c>
      <c r="M40" s="2">
        <f t="shared" si="4"/>
        <v>0.92326386586302078</v>
      </c>
      <c r="N40" s="2">
        <f t="shared" si="5"/>
        <v>-0.38416641445039157</v>
      </c>
      <c r="Q40" s="7" t="s">
        <v>22</v>
      </c>
      <c r="R40" s="2">
        <f ca="1">DEGREES(ATAN2(Q27,R27))</f>
        <v>19.832811188852606</v>
      </c>
      <c r="Y40" s="2">
        <v>155</v>
      </c>
      <c r="Z40" s="2">
        <f t="shared" si="6"/>
        <v>2.7052603405912108</v>
      </c>
      <c r="AA40" s="2">
        <f t="shared" ca="1" si="7"/>
        <v>-0.26926596696160654</v>
      </c>
      <c r="AB40" s="2">
        <f t="shared" ca="1" si="8"/>
        <v>-0.31504710412568893</v>
      </c>
    </row>
    <row r="41" spans="1:28" ht="15" x14ac:dyDescent="0.25">
      <c r="A41" s="2">
        <f>'Calibration - Data None'!B40</f>
        <v>36.67</v>
      </c>
      <c r="B41" s="2">
        <f>'Calibration - Data None'!D40</f>
        <v>9.9719999999999995</v>
      </c>
      <c r="C41" s="2">
        <f t="shared" si="0"/>
        <v>0.59720525632791099</v>
      </c>
      <c r="D41" s="2">
        <f t="shared" si="1"/>
        <v>0.80208845011900909</v>
      </c>
      <c r="F41" s="2">
        <f>'Calibration - Data 5 O''clock'!B40</f>
        <v>82.260999999999996</v>
      </c>
      <c r="G41" s="2">
        <f>'Calibration - Data 5 O''clock'!D40</f>
        <v>8.3379999999999992</v>
      </c>
      <c r="H41" s="2">
        <f t="shared" si="2"/>
        <v>0.99089176864576411</v>
      </c>
      <c r="I41" s="2">
        <f t="shared" si="3"/>
        <v>0.13466069519376983</v>
      </c>
      <c r="K41" s="2">
        <f>'Calibration - Data 7 O''clock'!B40</f>
        <v>113.14100000000001</v>
      </c>
      <c r="L41" s="2">
        <f>'Calibration - Data 7 O''clock'!D40</f>
        <v>7.6230000000000002</v>
      </c>
      <c r="M41" s="2">
        <f t="shared" si="4"/>
        <v>0.91954051128998104</v>
      </c>
      <c r="N41" s="2">
        <f t="shared" si="5"/>
        <v>-0.39299522655696489</v>
      </c>
      <c r="Y41" s="2">
        <v>160</v>
      </c>
      <c r="Z41" s="2">
        <f t="shared" si="6"/>
        <v>2.7925268031909272</v>
      </c>
      <c r="AA41" s="2">
        <f t="shared" ca="1" si="7"/>
        <v>-0.29157284264502464</v>
      </c>
      <c r="AB41" s="2">
        <f t="shared" ca="1" si="8"/>
        <v>-0.30205111516613087</v>
      </c>
    </row>
    <row r="42" spans="1:28" ht="15" x14ac:dyDescent="0.25">
      <c r="A42" s="2">
        <f>'Calibration - Data None'!B41</f>
        <v>37.387999999999998</v>
      </c>
      <c r="B42" s="2">
        <f>'Calibration - Data None'!D41</f>
        <v>9.9740000000000002</v>
      </c>
      <c r="C42" s="2">
        <f t="shared" si="0"/>
        <v>0.60720944459420845</v>
      </c>
      <c r="D42" s="2">
        <f t="shared" si="1"/>
        <v>0.79454181160942872</v>
      </c>
      <c r="F42" s="2">
        <f>'Calibration - Data 5 O''clock'!B41</f>
        <v>82.861999999999995</v>
      </c>
      <c r="G42" s="2">
        <f>'Calibration - Data 5 O''clock'!D41</f>
        <v>8.34</v>
      </c>
      <c r="H42" s="2">
        <f t="shared" si="2"/>
        <v>0.99224974404047617</v>
      </c>
      <c r="I42" s="2">
        <f t="shared" si="3"/>
        <v>0.12425958897247952</v>
      </c>
      <c r="K42" s="2">
        <f>'Calibration - Data 7 O''clock'!B41</f>
        <v>113.68899999999999</v>
      </c>
      <c r="L42" s="2">
        <f>'Calibration - Data 7 O''clock'!D41</f>
        <v>7.6230000000000002</v>
      </c>
      <c r="M42" s="2">
        <f t="shared" si="4"/>
        <v>0.91573974489737808</v>
      </c>
      <c r="N42" s="2">
        <f t="shared" si="5"/>
        <v>-0.40177197465139969</v>
      </c>
      <c r="Q42" s="106" t="s">
        <v>96</v>
      </c>
      <c r="R42" s="106"/>
      <c r="S42" s="106"/>
      <c r="Y42" s="2">
        <v>165</v>
      </c>
      <c r="Z42" s="2">
        <f t="shared" si="6"/>
        <v>2.8797932657906435</v>
      </c>
      <c r="AA42" s="2">
        <f t="shared" ca="1" si="7"/>
        <v>-0.31166067293941818</v>
      </c>
      <c r="AB42" s="2">
        <f t="shared" ca="1" si="8"/>
        <v>-0.2867563348367087</v>
      </c>
    </row>
    <row r="43" spans="1:28" ht="15" x14ac:dyDescent="0.25">
      <c r="A43" s="2">
        <f>'Calibration - Data None'!B42</f>
        <v>38.106999999999999</v>
      </c>
      <c r="B43" s="2">
        <f>'Calibration - Data None'!D42</f>
        <v>9.9819999999999993</v>
      </c>
      <c r="C43" s="2">
        <f t="shared" si="0"/>
        <v>0.61713201278541985</v>
      </c>
      <c r="D43" s="2">
        <f t="shared" si="1"/>
        <v>0.78685963093516009</v>
      </c>
      <c r="F43" s="2">
        <f>'Calibration - Data 5 O''clock'!B42</f>
        <v>83.462000000000003</v>
      </c>
      <c r="G43" s="2">
        <f>'Calibration - Data 5 O''clock'!D42</f>
        <v>8.3369999999999997</v>
      </c>
      <c r="H43" s="2">
        <f t="shared" si="2"/>
        <v>0.99349655794753322</v>
      </c>
      <c r="I43" s="2">
        <f t="shared" si="3"/>
        <v>0.11386215063138271</v>
      </c>
      <c r="K43" s="2">
        <f>'Calibration - Data 7 O''clock'!B42</f>
        <v>114.238</v>
      </c>
      <c r="L43" s="2">
        <f>'Calibration - Data 7 O''clock'!D42</f>
        <v>7.6219999999999999</v>
      </c>
      <c r="M43" s="2">
        <f t="shared" si="4"/>
        <v>0.91184804433461797</v>
      </c>
      <c r="N43" s="2">
        <f t="shared" si="5"/>
        <v>-0.41052788461093925</v>
      </c>
      <c r="Q43" s="7" t="s">
        <v>23</v>
      </c>
      <c r="R43" s="2">
        <f ca="1">SQRT(Q31^2+R31^2)</f>
        <v>0.34289385305869163</v>
      </c>
      <c r="Y43" s="2">
        <v>170</v>
      </c>
      <c r="Z43" s="2">
        <f t="shared" si="6"/>
        <v>2.9670597283903604</v>
      </c>
      <c r="AA43" s="2">
        <f t="shared" ca="1" si="7"/>
        <v>-0.3293765773268833</v>
      </c>
      <c r="AB43" s="2">
        <f t="shared" ca="1" si="8"/>
        <v>-0.26927916565097004</v>
      </c>
    </row>
    <row r="44" spans="1:28" ht="15" x14ac:dyDescent="0.25">
      <c r="A44" s="2">
        <f>'Calibration - Data None'!B43</f>
        <v>38.826000000000001</v>
      </c>
      <c r="B44" s="2">
        <f>'Calibration - Data None'!D43</f>
        <v>9.9830000000000005</v>
      </c>
      <c r="C44" s="2">
        <f t="shared" si="0"/>
        <v>0.62695739918708471</v>
      </c>
      <c r="D44" s="2">
        <f t="shared" si="1"/>
        <v>0.77905354091010104</v>
      </c>
      <c r="F44" s="2">
        <f>'Calibration - Data 5 O''clock'!B43</f>
        <v>84.061999999999998</v>
      </c>
      <c r="G44" s="2">
        <f>'Calibration - Data 5 O''clock'!D43</f>
        <v>8.3350000000000009</v>
      </c>
      <c r="H44" s="2">
        <f t="shared" si="2"/>
        <v>0.99463442376132272</v>
      </c>
      <c r="I44" s="2">
        <f t="shared" si="3"/>
        <v>0.10345222602235979</v>
      </c>
      <c r="K44" s="2">
        <f>'Calibration - Data 7 O''clock'!B43</f>
        <v>114.788</v>
      </c>
      <c r="L44" s="2">
        <f>'Calibration - Data 7 O''clock'!D43</f>
        <v>7.625</v>
      </c>
      <c r="M44" s="2">
        <f t="shared" si="4"/>
        <v>0.90786530846119495</v>
      </c>
      <c r="N44" s="2">
        <f t="shared" si="5"/>
        <v>-0.41926194877744305</v>
      </c>
      <c r="Q44" s="7" t="s">
        <v>22</v>
      </c>
      <c r="R44" s="2">
        <f ca="1">DEGREES(ATAN2(Q31,R31))</f>
        <v>-48.250319198928921</v>
      </c>
      <c r="Y44" s="2">
        <v>175</v>
      </c>
      <c r="Z44" s="2">
        <f t="shared" si="6"/>
        <v>3.0543261909900767</v>
      </c>
      <c r="AA44" s="2">
        <f t="shared" ca="1" si="7"/>
        <v>-0.34458572707787577</v>
      </c>
      <c r="AB44" s="2">
        <f t="shared" ca="1" si="8"/>
        <v>-0.24975261941942187</v>
      </c>
    </row>
    <row r="45" spans="1:28" ht="15" x14ac:dyDescent="0.25">
      <c r="A45" s="2">
        <f>'Calibration - Data None'!B44</f>
        <v>39.545000000000002</v>
      </c>
      <c r="B45" s="2">
        <f>'Calibration - Data None'!D44</f>
        <v>9.9870000000000001</v>
      </c>
      <c r="C45" s="2">
        <f t="shared" si="0"/>
        <v>0.63668405656358129</v>
      </c>
      <c r="D45" s="2">
        <f t="shared" si="1"/>
        <v>0.7711247707846911</v>
      </c>
      <c r="F45" s="2">
        <f>'Calibration - Data 5 O''clock'!B44</f>
        <v>84.662000000000006</v>
      </c>
      <c r="G45" s="2">
        <f>'Calibration - Data 5 O''clock'!D44</f>
        <v>8.3350000000000009</v>
      </c>
      <c r="H45" s="2">
        <f t="shared" si="2"/>
        <v>0.99566321670203572</v>
      </c>
      <c r="I45" s="2">
        <f t="shared" si="3"/>
        <v>9.3030956710952462E-2</v>
      </c>
      <c r="K45" s="2">
        <f>'Calibration - Data 7 O''clock'!B44</f>
        <v>115.337</v>
      </c>
      <c r="L45" s="2">
        <f>'Calibration - Data 7 O''clock'!D44</f>
        <v>7.6260000000000003</v>
      </c>
      <c r="M45" s="2">
        <f t="shared" si="4"/>
        <v>0.90380638550253523</v>
      </c>
      <c r="N45" s="2">
        <f t="shared" si="5"/>
        <v>-0.42794160527441433</v>
      </c>
      <c r="Y45" s="2">
        <v>180</v>
      </c>
      <c r="Z45" s="2">
        <f t="shared" si="6"/>
        <v>3.1415926535897931</v>
      </c>
      <c r="AA45" s="2">
        <f t="shared" ca="1" si="7"/>
        <v>-0.35717237137925484</v>
      </c>
      <c r="AB45" s="2">
        <f t="shared" ca="1" si="8"/>
        <v>-0.22832530494933714</v>
      </c>
    </row>
    <row r="46" spans="1:28" ht="15.75" thickBot="1" x14ac:dyDescent="0.3">
      <c r="A46" s="2">
        <f>'Calibration - Data None'!B45</f>
        <v>40.265000000000001</v>
      </c>
      <c r="B46" s="2">
        <f>'Calibration - Data None'!D45</f>
        <v>9.9890000000000008</v>
      </c>
      <c r="C46" s="2">
        <f t="shared" si="0"/>
        <v>0.64632377129169927</v>
      </c>
      <c r="D46" s="2">
        <f t="shared" si="1"/>
        <v>0.76306328876658402</v>
      </c>
      <c r="F46" s="2">
        <f>'Calibration - Data 5 O''clock'!B45</f>
        <v>85.263000000000005</v>
      </c>
      <c r="G46" s="2">
        <f>'Calibration - Data 5 O''clock'!D45</f>
        <v>8.3369999999999997</v>
      </c>
      <c r="H46" s="2">
        <f t="shared" si="2"/>
        <v>0.99658426543212686</v>
      </c>
      <c r="I46" s="2">
        <f t="shared" si="3"/>
        <v>8.2582091842651945E-2</v>
      </c>
      <c r="K46" s="2">
        <f>'Calibration - Data 7 O''clock'!B45</f>
        <v>115.887</v>
      </c>
      <c r="L46" s="2">
        <f>'Calibration - Data 7 O''clock'!D45</f>
        <v>7.6319999999999997</v>
      </c>
      <c r="M46" s="2">
        <f t="shared" si="4"/>
        <v>0.8996568629815711</v>
      </c>
      <c r="N46" s="2">
        <f t="shared" si="5"/>
        <v>-0.43659767394038945</v>
      </c>
      <c r="Q46" s="80" t="s">
        <v>111</v>
      </c>
      <c r="R46" s="8">
        <f ca="1">R44-R40</f>
        <v>-68.083130387781523</v>
      </c>
      <c r="S46" s="8"/>
      <c r="T46" s="8"/>
      <c r="Y46" s="2">
        <v>185</v>
      </c>
      <c r="Z46" s="2">
        <f t="shared" si="6"/>
        <v>3.2288591161895095</v>
      </c>
      <c r="AA46" s="2">
        <f t="shared" ca="1" si="7"/>
        <v>-0.36704071826786339</v>
      </c>
      <c r="AB46" s="2">
        <f t="shared" ca="1" si="8"/>
        <v>-0.20516029704199942</v>
      </c>
    </row>
    <row r="47" spans="1:28" ht="15.75" thickBot="1" x14ac:dyDescent="0.3">
      <c r="A47" s="2">
        <f>'Calibration - Data None'!B46</f>
        <v>40.984999999999999</v>
      </c>
      <c r="B47" s="2">
        <f>'Calibration - Data None'!D46</f>
        <v>9.9979999999999993</v>
      </c>
      <c r="C47" s="2">
        <f t="shared" si="0"/>
        <v>0.65586142400390746</v>
      </c>
      <c r="D47" s="2">
        <f t="shared" si="1"/>
        <v>0.75488131020947036</v>
      </c>
      <c r="F47" s="2">
        <f>'Calibration - Data 5 O''clock'!B46</f>
        <v>85.861999999999995</v>
      </c>
      <c r="G47" s="2">
        <f>'Calibration - Data 5 O''clock'!D46</f>
        <v>8.3330000000000002</v>
      </c>
      <c r="H47" s="2">
        <f t="shared" si="2"/>
        <v>0.99739314466271556</v>
      </c>
      <c r="I47" s="2">
        <f t="shared" si="3"/>
        <v>7.2158956338207153E-2</v>
      </c>
      <c r="K47" s="2">
        <f>'Calibration - Data 7 O''clock'!B46</f>
        <v>116.435</v>
      </c>
      <c r="L47" s="2">
        <f>'Calibration - Data 7 O''clock'!D46</f>
        <v>7.6120000000000001</v>
      </c>
      <c r="M47" s="2">
        <f t="shared" si="4"/>
        <v>0.89543998096140553</v>
      </c>
      <c r="N47" s="2">
        <f t="shared" si="5"/>
        <v>-0.44518225536945838</v>
      </c>
      <c r="P47" s="16"/>
      <c r="Q47" s="16"/>
      <c r="R47" s="16"/>
      <c r="S47" s="16"/>
      <c r="T47" s="16"/>
      <c r="Y47" s="2">
        <v>190</v>
      </c>
      <c r="Z47" s="2">
        <f t="shared" si="6"/>
        <v>3.3161255787892263</v>
      </c>
      <c r="AA47" s="2">
        <f t="shared" ca="1" si="7"/>
        <v>-0.37411566366520838</v>
      </c>
      <c r="AB47" s="2">
        <f t="shared" ca="1" si="8"/>
        <v>-0.18043389539499766</v>
      </c>
    </row>
    <row r="48" spans="1:28" x14ac:dyDescent="0.3">
      <c r="A48" s="2">
        <f>'Calibration - Data None'!B47</f>
        <v>41.704000000000001</v>
      </c>
      <c r="B48" s="2">
        <f>'Calibration - Data None'!D47</f>
        <v>9.9960000000000004</v>
      </c>
      <c r="C48" s="2">
        <f t="shared" si="0"/>
        <v>0.66528247821160047</v>
      </c>
      <c r="D48" s="2">
        <f t="shared" si="1"/>
        <v>0.74659173862602535</v>
      </c>
      <c r="F48" s="2">
        <f>'Calibration - Data 5 O''clock'!B47</f>
        <v>86.462000000000003</v>
      </c>
      <c r="G48" s="2">
        <f>'Calibration - Data 5 O''clock'!D47</f>
        <v>8.3330000000000002</v>
      </c>
      <c r="H48" s="2">
        <f t="shared" si="2"/>
        <v>0.99809408997658722</v>
      </c>
      <c r="I48" s="2">
        <f t="shared" si="3"/>
        <v>6.1710514126915438E-2</v>
      </c>
      <c r="K48" s="2">
        <f>'Calibration - Data 7 O''clock'!B47</f>
        <v>116.985</v>
      </c>
      <c r="L48" s="2">
        <f>'Calibration - Data 7 O''clock'!D47</f>
        <v>7.6150000000000002</v>
      </c>
      <c r="M48" s="2">
        <f t="shared" si="4"/>
        <v>0.89112534808759658</v>
      </c>
      <c r="N48" s="2">
        <f t="shared" si="5"/>
        <v>-0.45375721922164475</v>
      </c>
      <c r="P48" s="113" t="s">
        <v>34</v>
      </c>
      <c r="Q48" s="114"/>
      <c r="R48" s="114"/>
      <c r="S48" s="114"/>
      <c r="T48" s="115"/>
      <c r="Y48" s="2">
        <v>195</v>
      </c>
      <c r="Z48" s="2">
        <f t="shared" si="6"/>
        <v>3.4033920413889427</v>
      </c>
      <c r="AA48" s="2">
        <f t="shared" ca="1" si="7"/>
        <v>-0.37834336296484716</v>
      </c>
      <c r="AB48" s="2">
        <f t="shared" ca="1" si="8"/>
        <v>-0.15433428285507528</v>
      </c>
    </row>
    <row r="49" spans="1:28" x14ac:dyDescent="0.3">
      <c r="A49" s="2">
        <f>'Calibration - Data None'!B48</f>
        <v>42.424999999999997</v>
      </c>
      <c r="B49" s="2">
        <f>'Calibration - Data None'!D48</f>
        <v>10.000999999999999</v>
      </c>
      <c r="C49" s="2">
        <f t="shared" si="0"/>
        <v>0.67462453531149258</v>
      </c>
      <c r="D49" s="2">
        <f t="shared" si="1"/>
        <v>0.73816105041904834</v>
      </c>
      <c r="F49" s="2">
        <f>'Calibration - Data 5 O''clock'!B48</f>
        <v>87.061000000000007</v>
      </c>
      <c r="G49" s="2">
        <f>'Calibration - Data 5 O''clock'!D48</f>
        <v>8.33</v>
      </c>
      <c r="H49" s="2">
        <f t="shared" si="2"/>
        <v>0.99868468830006085</v>
      </c>
      <c r="I49" s="2">
        <f t="shared" si="3"/>
        <v>5.1272735006144092E-2</v>
      </c>
      <c r="K49" s="2">
        <f>'Calibration - Data 7 O''clock'!B48</f>
        <v>117.536</v>
      </c>
      <c r="L49" s="2">
        <f>'Calibration - Data 7 O''clock'!D48</f>
        <v>7.625</v>
      </c>
      <c r="M49" s="2">
        <f t="shared" si="4"/>
        <v>0.88672053289816766</v>
      </c>
      <c r="N49" s="2">
        <f t="shared" si="5"/>
        <v>-0.46230584739627689</v>
      </c>
      <c r="P49" s="116"/>
      <c r="Q49" s="114"/>
      <c r="R49" s="114"/>
      <c r="S49" s="114"/>
      <c r="T49" s="115"/>
      <c r="Y49" s="2">
        <v>200</v>
      </c>
      <c r="Z49" s="2">
        <f t="shared" si="6"/>
        <v>3.4906585039886591</v>
      </c>
      <c r="AA49" s="2">
        <f t="shared" ca="1" si="7"/>
        <v>-0.37969164082235485</v>
      </c>
      <c r="AB49" s="2">
        <f t="shared" ca="1" si="8"/>
        <v>-0.12706009323303785</v>
      </c>
    </row>
    <row r="50" spans="1:28" x14ac:dyDescent="0.3">
      <c r="A50" s="2">
        <f>'Calibration - Data None'!B49</f>
        <v>43.145000000000003</v>
      </c>
      <c r="B50" s="2">
        <f>'Calibration - Data None'!D49</f>
        <v>10.000999999999999</v>
      </c>
      <c r="C50" s="2">
        <f t="shared" si="0"/>
        <v>0.68384703099408517</v>
      </c>
      <c r="D50" s="2">
        <f t="shared" si="1"/>
        <v>0.72962540950858801</v>
      </c>
      <c r="F50" s="2">
        <f>'Calibration - Data 5 O''clock'!B49</f>
        <v>87.661000000000001</v>
      </c>
      <c r="G50" s="2">
        <f>'Calibration - Data 5 O''clock'!D49</f>
        <v>8.3290000000000006</v>
      </c>
      <c r="H50" s="2">
        <f t="shared" si="2"/>
        <v>0.99916684679698187</v>
      </c>
      <c r="I50" s="2">
        <f t="shared" si="3"/>
        <v>4.0811913233473524E-2</v>
      </c>
      <c r="K50" s="2">
        <f>'Calibration - Data 7 O''clock'!B49</f>
        <v>118.084</v>
      </c>
      <c r="L50" s="2">
        <f>'Calibration - Data 7 O''clock'!D49</f>
        <v>7.6150000000000002</v>
      </c>
      <c r="M50" s="2">
        <f t="shared" si="4"/>
        <v>0.88225836295121629</v>
      </c>
      <c r="N50" s="2">
        <f t="shared" si="5"/>
        <v>-0.47076552656565651</v>
      </c>
      <c r="P50" s="116"/>
      <c r="Q50" s="114"/>
      <c r="R50" s="114"/>
      <c r="S50" s="114"/>
      <c r="T50" s="115"/>
      <c r="Y50" s="2">
        <v>205</v>
      </c>
      <c r="Z50" s="2">
        <f t="shared" si="6"/>
        <v>3.5779249665883754</v>
      </c>
      <c r="AA50" s="2">
        <f t="shared" ca="1" si="7"/>
        <v>-0.3781502360291234</v>
      </c>
      <c r="AB50" s="2">
        <f t="shared" ca="1" si="8"/>
        <v>-9.881889958051511E-2</v>
      </c>
    </row>
    <row r="51" spans="1:28" x14ac:dyDescent="0.3">
      <c r="A51" s="2">
        <f>'Calibration - Data None'!B50</f>
        <v>43.865000000000002</v>
      </c>
      <c r="B51" s="2">
        <f>'Calibration - Data None'!D50</f>
        <v>10.005000000000001</v>
      </c>
      <c r="C51" s="2">
        <f t="shared" si="0"/>
        <v>0.69296153930307736</v>
      </c>
      <c r="D51" s="2">
        <f t="shared" si="1"/>
        <v>0.72097455228788043</v>
      </c>
      <c r="F51" s="2">
        <f>'Calibration - Data 5 O''clock'!B50</f>
        <v>88.260999999999996</v>
      </c>
      <c r="G51" s="2">
        <f>'Calibration - Data 5 O''clock'!D50</f>
        <v>8.327</v>
      </c>
      <c r="H51" s="2">
        <f t="shared" si="2"/>
        <v>0.99953943538956458</v>
      </c>
      <c r="I51" s="2">
        <f t="shared" si="3"/>
        <v>3.0346615974608224E-2</v>
      </c>
      <c r="K51" s="2">
        <f>'Calibration - Data 7 O''clock'!B50</f>
        <v>118.636</v>
      </c>
      <c r="L51" s="2">
        <f>'Calibration - Data 7 O''clock'!D50</f>
        <v>7.633</v>
      </c>
      <c r="M51" s="2">
        <f t="shared" si="4"/>
        <v>0.87768203117603549</v>
      </c>
      <c r="N51" s="2">
        <f t="shared" si="5"/>
        <v>-0.47924341638744361</v>
      </c>
      <c r="P51" s="116"/>
      <c r="Q51" s="114"/>
      <c r="R51" s="114"/>
      <c r="S51" s="114"/>
      <c r="T51" s="115"/>
      <c r="Y51" s="2">
        <v>210</v>
      </c>
      <c r="Z51" s="2">
        <f t="shared" si="6"/>
        <v>3.6651914291880923</v>
      </c>
      <c r="AA51" s="2">
        <f t="shared" ca="1" si="7"/>
        <v>-0.37373087960635487</v>
      </c>
      <c r="AB51" s="2">
        <f t="shared" ca="1" si="8"/>
        <v>-6.9825634433701544E-2</v>
      </c>
    </row>
    <row r="52" spans="1:28" x14ac:dyDescent="0.3">
      <c r="A52" s="2">
        <f>'Calibration - Data None'!B51</f>
        <v>44.587000000000003</v>
      </c>
      <c r="B52" s="2">
        <f>'Calibration - Data None'!D51</f>
        <v>10.01</v>
      </c>
      <c r="C52" s="2">
        <f t="shared" si="0"/>
        <v>0.70199148133779576</v>
      </c>
      <c r="D52" s="2">
        <f t="shared" si="1"/>
        <v>0.71218534113611687</v>
      </c>
      <c r="F52" s="2">
        <f>'Calibration - Data 5 O''clock'!B51</f>
        <v>88.86</v>
      </c>
      <c r="G52" s="2">
        <f>'Calibration - Data 5 O''clock'!D51</f>
        <v>8.3219999999999992</v>
      </c>
      <c r="H52" s="2">
        <f t="shared" si="2"/>
        <v>0.99980206613060341</v>
      </c>
      <c r="I52" s="2">
        <f t="shared" si="3"/>
        <v>1.9895440708277569E-2</v>
      </c>
      <c r="K52" s="2">
        <f>'Calibration - Data 7 O''clock'!B51</f>
        <v>119.187</v>
      </c>
      <c r="L52" s="2">
        <f>'Calibration - Data 7 O''clock'!D51</f>
        <v>7.6420000000000003</v>
      </c>
      <c r="M52" s="2">
        <f t="shared" si="4"/>
        <v>0.87303274664511077</v>
      </c>
      <c r="N52" s="2">
        <f t="shared" si="5"/>
        <v>-0.48766158684613847</v>
      </c>
      <c r="P52" s="116"/>
      <c r="Q52" s="114"/>
      <c r="R52" s="114"/>
      <c r="S52" s="114"/>
      <c r="T52" s="115"/>
      <c r="Y52" s="2">
        <v>215</v>
      </c>
      <c r="Z52" s="2">
        <f t="shared" si="6"/>
        <v>3.7524578917878086</v>
      </c>
      <c r="AA52" s="2">
        <f t="shared" ca="1" si="7"/>
        <v>-0.36646720552490702</v>
      </c>
      <c r="AB52" s="2">
        <f t="shared" ca="1" si="8"/>
        <v>-4.0300954046976811E-2</v>
      </c>
    </row>
    <row r="53" spans="1:28" x14ac:dyDescent="0.3">
      <c r="A53" s="2">
        <f>'Calibration - Data None'!B52</f>
        <v>45.308</v>
      </c>
      <c r="B53" s="2">
        <f>'Calibration - Data None'!D52</f>
        <v>10.013</v>
      </c>
      <c r="C53" s="2">
        <f t="shared" si="0"/>
        <v>0.71089767937201354</v>
      </c>
      <c r="D53" s="2">
        <f t="shared" si="1"/>
        <v>0.70329544962518131</v>
      </c>
      <c r="F53" s="2">
        <f>'Calibration - Data 5 O''clock'!B52</f>
        <v>89.459000000000003</v>
      </c>
      <c r="G53" s="2">
        <f>'Calibration - Data 5 O''clock'!D52</f>
        <v>8.3239999999999998</v>
      </c>
      <c r="H53" s="2">
        <f t="shared" si="2"/>
        <v>0.99995542246567637</v>
      </c>
      <c r="I53" s="2">
        <f t="shared" si="3"/>
        <v>9.4420909490763039E-3</v>
      </c>
      <c r="K53" s="2">
        <f>'Calibration - Data 7 O''clock'!B52</f>
        <v>119.738</v>
      </c>
      <c r="L53" s="2">
        <f>'Calibration - Data 7 O''clock'!D52</f>
        <v>7.649</v>
      </c>
      <c r="M53" s="2">
        <f t="shared" si="4"/>
        <v>0.86830272278815412</v>
      </c>
      <c r="N53" s="2">
        <f t="shared" si="5"/>
        <v>-0.49603465765879501</v>
      </c>
      <c r="P53" s="116"/>
      <c r="Q53" s="114"/>
      <c r="R53" s="114"/>
      <c r="S53" s="114"/>
      <c r="T53" s="115"/>
      <c r="Y53" s="2">
        <v>220</v>
      </c>
      <c r="Z53" s="2">
        <f t="shared" si="6"/>
        <v>3.839724354387525</v>
      </c>
      <c r="AA53" s="2">
        <f t="shared" ca="1" si="7"/>
        <v>-0.35641449473046594</v>
      </c>
      <c r="AB53" s="2">
        <f t="shared" ca="1" si="8"/>
        <v>-1.0469559065573231E-2</v>
      </c>
    </row>
    <row r="54" spans="1:28" x14ac:dyDescent="0.3">
      <c r="A54" s="2">
        <f>'Calibration - Data None'!B53</f>
        <v>46.03</v>
      </c>
      <c r="B54" s="2">
        <f>'Calibration - Data None'!D53</f>
        <v>10.016</v>
      </c>
      <c r="C54" s="2">
        <f t="shared" si="0"/>
        <v>0.71970342398872011</v>
      </c>
      <c r="D54" s="2">
        <f t="shared" si="1"/>
        <v>0.69428162981524477</v>
      </c>
      <c r="F54" s="2">
        <f>'Calibration - Data 5 O''clock'!B53</f>
        <v>90.058000000000007</v>
      </c>
      <c r="G54" s="2">
        <f>'Calibration - Data 5 O''clock'!D53</f>
        <v>8.3230000000000004</v>
      </c>
      <c r="H54" s="2">
        <f t="shared" si="2"/>
        <v>0.99999948763354363</v>
      </c>
      <c r="I54" s="2">
        <f t="shared" si="3"/>
        <v>-1.0122907932689136E-3</v>
      </c>
      <c r="K54" s="2">
        <f>'Calibration - Data 7 O''clock'!B53</f>
        <v>120.288</v>
      </c>
      <c r="L54" s="2">
        <f>'Calibration - Data 7 O''clock'!D53</f>
        <v>7.6459999999999999</v>
      </c>
      <c r="M54" s="2">
        <f t="shared" si="4"/>
        <v>0.86350119968804984</v>
      </c>
      <c r="N54" s="2">
        <f t="shared" si="5"/>
        <v>-0.50434678360955043</v>
      </c>
      <c r="P54" s="116"/>
      <c r="Q54" s="114"/>
      <c r="R54" s="114"/>
      <c r="S54" s="114"/>
      <c r="T54" s="115"/>
      <c r="Y54" s="2">
        <v>225</v>
      </c>
      <c r="Z54" s="2">
        <f t="shared" si="6"/>
        <v>3.9269908169872414</v>
      </c>
      <c r="AA54" s="2">
        <f t="shared" ca="1" si="7"/>
        <v>-0.3436492544221702</v>
      </c>
      <c r="AB54" s="2">
        <f t="shared" ca="1" si="8"/>
        <v>1.9441515582011959E-2</v>
      </c>
    </row>
    <row r="55" spans="1:28" ht="15" x14ac:dyDescent="0.25">
      <c r="A55" s="2">
        <f>'Calibration - Data None'!B54</f>
        <v>46.750999999999998</v>
      </c>
      <c r="B55" s="2">
        <f>'Calibration - Data None'!D54</f>
        <v>10.02</v>
      </c>
      <c r="C55" s="2">
        <f t="shared" si="0"/>
        <v>0.72838292847062225</v>
      </c>
      <c r="D55" s="2">
        <f t="shared" si="1"/>
        <v>0.68517027775040007</v>
      </c>
      <c r="F55" s="2">
        <f>'Calibration - Data 5 O''clock'!B54</f>
        <v>90.656999999999996</v>
      </c>
      <c r="G55" s="2">
        <f>'Calibration - Data 5 O''clock'!D54</f>
        <v>8.3190000000000008</v>
      </c>
      <c r="H55" s="2">
        <f t="shared" si="2"/>
        <v>0.99993425681805692</v>
      </c>
      <c r="I55" s="2">
        <f t="shared" si="3"/>
        <v>-1.1466561896239309E-2</v>
      </c>
      <c r="K55" s="2">
        <f>'Calibration - Data 7 O''clock'!B54</f>
        <v>120.839</v>
      </c>
      <c r="L55" s="2">
        <f>'Calibration - Data 7 O''clock'!D54</f>
        <v>7.649</v>
      </c>
      <c r="M55" s="2">
        <f t="shared" si="4"/>
        <v>0.85861116144737692</v>
      </c>
      <c r="N55" s="2">
        <f t="shared" si="5"/>
        <v>-0.51262742166020181</v>
      </c>
      <c r="Y55" s="2">
        <v>230</v>
      </c>
      <c r="Z55" s="2">
        <f t="shared" si="6"/>
        <v>4.0142572795869578</v>
      </c>
      <c r="AA55" s="2">
        <f t="shared" ca="1" si="7"/>
        <v>-0.32826863578662846</v>
      </c>
      <c r="AB55" s="2">
        <f t="shared" ca="1" si="8"/>
        <v>4.9204628556910018E-2</v>
      </c>
    </row>
    <row r="56" spans="1:28" x14ac:dyDescent="0.3">
      <c r="A56" s="2">
        <f>'Calibration - Data None'!B55</f>
        <v>47.473999999999997</v>
      </c>
      <c r="B56" s="2">
        <f>'Calibration - Data None'!D55</f>
        <v>10.026999999999999</v>
      </c>
      <c r="C56" s="2">
        <f t="shared" si="0"/>
        <v>0.73697068779861985</v>
      </c>
      <c r="D56" s="2">
        <f t="shared" si="1"/>
        <v>0.67592470388766612</v>
      </c>
      <c r="F56" s="2">
        <f>'Calibration - Data 5 O''clock'!B55</f>
        <v>91.256</v>
      </c>
      <c r="G56" s="2">
        <f>'Calibration - Data 5 O''clock'!D55</f>
        <v>8.3190000000000008</v>
      </c>
      <c r="H56" s="2">
        <f t="shared" si="2"/>
        <v>0.99975973714868571</v>
      </c>
      <c r="I56" s="2">
        <f t="shared" si="3"/>
        <v>-2.1919579749410105E-2</v>
      </c>
      <c r="K56" s="2">
        <f>'Calibration - Data 7 O''clock'!B55</f>
        <v>121.39</v>
      </c>
      <c r="L56" s="2">
        <f>'Calibration - Data 7 O''clock'!D55</f>
        <v>7.6479999999999997</v>
      </c>
      <c r="M56" s="2">
        <f t="shared" si="4"/>
        <v>0.85364171760964591</v>
      </c>
      <c r="N56" s="2">
        <f t="shared" si="5"/>
        <v>-0.52086065118844749</v>
      </c>
      <c r="P56" s="7" t="s">
        <v>29</v>
      </c>
      <c r="Q56" s="2" t="s">
        <v>97</v>
      </c>
      <c r="Y56" s="2">
        <v>235</v>
      </c>
      <c r="Z56" s="2">
        <f t="shared" si="6"/>
        <v>4.1015237421866741</v>
      </c>
      <c r="AA56" s="2">
        <f t="shared" ca="1" si="7"/>
        <v>-0.31038969461872895</v>
      </c>
      <c r="AB56" s="2">
        <f t="shared" ca="1" si="8"/>
        <v>7.8593264597922902E-2</v>
      </c>
    </row>
    <row r="57" spans="1:28" x14ac:dyDescent="0.3">
      <c r="A57" s="2">
        <f>'Calibration - Data None'!B56</f>
        <v>48.195999999999998</v>
      </c>
      <c r="B57" s="2">
        <f>'Calibration - Data None'!D56</f>
        <v>10.029999999999999</v>
      </c>
      <c r="C57" s="2">
        <f t="shared" si="0"/>
        <v>0.74542946512151087</v>
      </c>
      <c r="D57" s="2">
        <f t="shared" si="1"/>
        <v>0.66658451266786733</v>
      </c>
      <c r="F57" s="2">
        <f>'Calibration - Data 5 O''clock'!B56</f>
        <v>91.855000000000004</v>
      </c>
      <c r="G57" s="2">
        <f>'Calibration - Data 5 O''clock'!D56</f>
        <v>8.3179999999999996</v>
      </c>
      <c r="H57" s="2">
        <f t="shared" si="2"/>
        <v>0.99947594769973902</v>
      </c>
      <c r="I57" s="2">
        <f t="shared" si="3"/>
        <v>-3.2370201879329777E-2</v>
      </c>
      <c r="K57" s="2">
        <f>'Calibration - Data 7 O''clock'!B56</f>
        <v>121.94199999999999</v>
      </c>
      <c r="L57" s="2">
        <f>'Calibration - Data 7 O''clock'!D56</f>
        <v>7.6559999999999997</v>
      </c>
      <c r="M57" s="2">
        <f t="shared" si="4"/>
        <v>0.84858409403738722</v>
      </c>
      <c r="N57" s="2">
        <f t="shared" si="5"/>
        <v>-0.52906052144036098</v>
      </c>
      <c r="P57" s="2"/>
      <c r="Q57" s="2" t="s">
        <v>98</v>
      </c>
      <c r="Y57" s="2">
        <v>240</v>
      </c>
      <c r="Z57" s="2">
        <f t="shared" si="6"/>
        <v>4.1887902047863905</v>
      </c>
      <c r="AA57" s="2">
        <f t="shared" ca="1" si="7"/>
        <v>-0.29014850045635909</v>
      </c>
      <c r="AB57" s="2">
        <f t="shared" ca="1" si="8"/>
        <v>0.10738375843943491</v>
      </c>
    </row>
    <row r="58" spans="1:28" x14ac:dyDescent="0.3">
      <c r="A58" s="2">
        <f>'Calibration - Data None'!B57</f>
        <v>48.917999999999999</v>
      </c>
      <c r="B58" s="2">
        <f>'Calibration - Data None'!D57</f>
        <v>10.032</v>
      </c>
      <c r="C58" s="2">
        <f t="shared" si="0"/>
        <v>0.75376987563566211</v>
      </c>
      <c r="D58" s="2">
        <f t="shared" si="1"/>
        <v>0.65713847443609519</v>
      </c>
      <c r="F58" s="2">
        <f>'Calibration - Data 5 O''clock'!B57</f>
        <v>92.453999999999994</v>
      </c>
      <c r="G58" s="2">
        <f>'Calibration - Data 5 O''clock'!D57</f>
        <v>8.3190000000000008</v>
      </c>
      <c r="H58" s="2">
        <f t="shared" si="2"/>
        <v>0.99908291948827943</v>
      </c>
      <c r="I58" s="2">
        <f t="shared" si="3"/>
        <v>-4.2817286074390504E-2</v>
      </c>
      <c r="K58" s="2">
        <f>'Calibration - Data 7 O''clock'!B57</f>
        <v>122.492</v>
      </c>
      <c r="L58" s="2">
        <f>'Calibration - Data 7 O''clock'!D57</f>
        <v>7.6539999999999999</v>
      </c>
      <c r="M58" s="2">
        <f t="shared" si="4"/>
        <v>0.84346645876934934</v>
      </c>
      <c r="N58" s="2">
        <f t="shared" si="5"/>
        <v>-0.53718184344883957</v>
      </c>
      <c r="Y58" s="2">
        <v>245</v>
      </c>
      <c r="Z58" s="2">
        <f t="shared" si="6"/>
        <v>4.2760566673861078</v>
      </c>
      <c r="AA58" s="2">
        <f t="shared" ca="1" si="7"/>
        <v>-0.26769910100906147</v>
      </c>
      <c r="AB58" s="2">
        <f t="shared" ca="1" si="8"/>
        <v>0.13535699703913701</v>
      </c>
    </row>
    <row r="59" spans="1:28" x14ac:dyDescent="0.3">
      <c r="A59" s="2">
        <f>'Calibration - Data None'!B58</f>
        <v>49.640999999999998</v>
      </c>
      <c r="B59" s="2">
        <f>'Calibration - Data None'!D58</f>
        <v>10.039</v>
      </c>
      <c r="C59" s="2">
        <f t="shared" si="0"/>
        <v>0.76200189739486557</v>
      </c>
      <c r="D59" s="2">
        <f t="shared" si="1"/>
        <v>0.64757478978618743</v>
      </c>
      <c r="F59" s="2">
        <f>'Calibration - Data 5 O''clock'!B58</f>
        <v>93.052999999999997</v>
      </c>
      <c r="G59" s="2">
        <f>'Calibration - Data 5 O''clock'!D58</f>
        <v>8.3179999999999996</v>
      </c>
      <c r="H59" s="2">
        <f t="shared" si="2"/>
        <v>0.9985806954707338</v>
      </c>
      <c r="I59" s="2">
        <f t="shared" si="3"/>
        <v>-5.3259690509667876E-2</v>
      </c>
      <c r="K59" s="2">
        <f>'Calibration - Data 7 O''clock'!B58</f>
        <v>123.044</v>
      </c>
      <c r="L59" s="2">
        <f>'Calibration - Data 7 O''clock'!D58</f>
        <v>7.6550000000000002</v>
      </c>
      <c r="M59" s="2">
        <f t="shared" si="4"/>
        <v>0.83825206793461959</v>
      </c>
      <c r="N59" s="2">
        <f t="shared" si="5"/>
        <v>-0.5452829271152122</v>
      </c>
      <c r="Q59" s="2" t="s">
        <v>36</v>
      </c>
      <c r="Y59" s="2">
        <v>250</v>
      </c>
      <c r="Z59" s="2">
        <f t="shared" si="6"/>
        <v>4.3633231299858242</v>
      </c>
      <c r="AA59" s="2">
        <f t="shared" ca="1" si="7"/>
        <v>-0.2432123497619485</v>
      </c>
      <c r="AB59" s="2">
        <f t="shared" ca="1" si="8"/>
        <v>0.16230008716058159</v>
      </c>
    </row>
    <row r="60" spans="1:28" x14ac:dyDescent="0.3">
      <c r="A60" s="2">
        <f>'Calibration - Data None'!B59</f>
        <v>50.363999999999997</v>
      </c>
      <c r="B60" s="2">
        <f>'Calibration - Data None'!D59</f>
        <v>10.044</v>
      </c>
      <c r="C60" s="2">
        <f t="shared" si="0"/>
        <v>0.77011258540424532</v>
      </c>
      <c r="D60" s="2">
        <f t="shared" si="1"/>
        <v>0.63790799164298684</v>
      </c>
      <c r="F60" s="2">
        <f>'Calibration - Data 5 O''clock'!B59</f>
        <v>93.65</v>
      </c>
      <c r="G60" s="2">
        <f>'Calibration - Data 5 O''clock'!D59</f>
        <v>8.3130000000000006</v>
      </c>
      <c r="H60" s="2">
        <f t="shared" si="2"/>
        <v>0.99797155334960064</v>
      </c>
      <c r="I60" s="2">
        <f t="shared" si="3"/>
        <v>-6.3661438131612888E-2</v>
      </c>
      <c r="K60" s="2">
        <f>'Calibration - Data 7 O''clock'!B59</f>
        <v>123.595</v>
      </c>
      <c r="L60" s="2">
        <f>'Calibration - Data 7 O''clock'!D59</f>
        <v>7.6589999999999998</v>
      </c>
      <c r="M60" s="2">
        <f t="shared" si="4"/>
        <v>0.83296953006144436</v>
      </c>
      <c r="N60" s="2">
        <f t="shared" si="5"/>
        <v>-0.5533188610459765</v>
      </c>
      <c r="Y60" s="2">
        <v>255</v>
      </c>
      <c r="Z60" s="2">
        <f t="shared" si="6"/>
        <v>4.4505895925855405</v>
      </c>
      <c r="AA60" s="2">
        <f t="shared" ca="1" si="7"/>
        <v>-0.21687460567751515</v>
      </c>
      <c r="AB60" s="2">
        <f t="shared" ca="1" si="8"/>
        <v>0.18800797561926211</v>
      </c>
    </row>
    <row r="61" spans="1:28" x14ac:dyDescent="0.3">
      <c r="A61" s="2">
        <f>'Calibration - Data None'!B60</f>
        <v>51.087000000000003</v>
      </c>
      <c r="B61" s="2">
        <f>'Calibration - Data None'!D60</f>
        <v>10.042</v>
      </c>
      <c r="C61" s="2">
        <f t="shared" si="0"/>
        <v>0.77810064819695179</v>
      </c>
      <c r="D61" s="2">
        <f t="shared" si="1"/>
        <v>0.6281396192531431</v>
      </c>
      <c r="F61" s="2">
        <f>'Calibration - Data 5 O''clock'!B60</f>
        <v>94.248999999999995</v>
      </c>
      <c r="G61" s="2">
        <f>'Calibration - Data 5 O''clock'!D60</f>
        <v>8.3079999999999998</v>
      </c>
      <c r="H61" s="2">
        <f t="shared" si="2"/>
        <v>0.99725147838475336</v>
      </c>
      <c r="I61" s="2">
        <f t="shared" si="3"/>
        <v>-7.4091084884916447E-2</v>
      </c>
      <c r="K61" s="2">
        <f>'Calibration - Data 7 O''clock'!B60</f>
        <v>124.148</v>
      </c>
      <c r="L61" s="2">
        <f>'Calibration - Data 7 O''clock'!D60</f>
        <v>7.6609999999999996</v>
      </c>
      <c r="M61" s="2">
        <f t="shared" si="4"/>
        <v>0.82759036426935573</v>
      </c>
      <c r="N61" s="2">
        <f t="shared" si="5"/>
        <v>-0.56133251194680955</v>
      </c>
      <c r="P61" s="17" t="s">
        <v>30</v>
      </c>
      <c r="Q61" s="2" t="s">
        <v>99</v>
      </c>
      <c r="Y61" s="2">
        <v>260</v>
      </c>
      <c r="Z61" s="2">
        <f t="shared" si="6"/>
        <v>4.5378560551852569</v>
      </c>
      <c r="AA61" s="2">
        <f t="shared" ca="1" si="7"/>
        <v>-0.18888631489140861</v>
      </c>
      <c r="AB61" s="2">
        <f t="shared" ca="1" si="8"/>
        <v>0.21228500986116056</v>
      </c>
    </row>
    <row r="62" spans="1:28" x14ac:dyDescent="0.3">
      <c r="A62" s="2">
        <f>'Calibration - Data None'!B61</f>
        <v>51.811</v>
      </c>
      <c r="B62" s="2">
        <f>'Calibration - Data None'!D61</f>
        <v>10.048</v>
      </c>
      <c r="C62" s="2">
        <f t="shared" si="0"/>
        <v>0.7859756045806684</v>
      </c>
      <c r="D62" s="2">
        <f t="shared" si="1"/>
        <v>0.61825751026902442</v>
      </c>
      <c r="F62" s="2">
        <f>'Calibration - Data 5 O''clock'!B61</f>
        <v>94.846999999999994</v>
      </c>
      <c r="G62" s="2">
        <f>'Calibration - Data 5 O''clock'!D61</f>
        <v>8.3109999999999999</v>
      </c>
      <c r="H62" s="2">
        <f t="shared" si="2"/>
        <v>0.9964238826550339</v>
      </c>
      <c r="I62" s="2">
        <f t="shared" si="3"/>
        <v>-8.4495242911463361E-2</v>
      </c>
      <c r="K62" s="2">
        <f>'Calibration - Data 7 O''clock'!B61</f>
        <v>124.699</v>
      </c>
      <c r="L62" s="2">
        <f>'Calibration - Data 7 O''clock'!D61</f>
        <v>7.6669999999999998</v>
      </c>
      <c r="M62" s="2">
        <f t="shared" si="4"/>
        <v>0.8221539767075654</v>
      </c>
      <c r="N62" s="2">
        <f t="shared" si="5"/>
        <v>-0.56926517422369693</v>
      </c>
      <c r="Q62" s="2" t="s">
        <v>100</v>
      </c>
      <c r="Y62" s="2">
        <v>265</v>
      </c>
      <c r="Z62" s="2">
        <f t="shared" si="6"/>
        <v>4.6251225177849733</v>
      </c>
      <c r="AA62" s="2">
        <f t="shared" ca="1" si="7"/>
        <v>-0.15946048519630324</v>
      </c>
      <c r="AB62" s="2">
        <f t="shared" ca="1" si="8"/>
        <v>0.23494642699682203</v>
      </c>
    </row>
    <row r="63" spans="1:28" x14ac:dyDescent="0.3">
      <c r="A63" s="2">
        <f>'Calibration - Data None'!B62</f>
        <v>52.536000000000001</v>
      </c>
      <c r="B63" s="2">
        <f>'Calibration - Data None'!D62</f>
        <v>10.052</v>
      </c>
      <c r="C63" s="2">
        <f t="shared" si="0"/>
        <v>0.79373567975103321</v>
      </c>
      <c r="D63" s="2">
        <f t="shared" si="1"/>
        <v>0.60826283027172168</v>
      </c>
      <c r="F63" s="2">
        <f>'Calibration - Data 5 O''clock'!B62</f>
        <v>95.444999999999993</v>
      </c>
      <c r="G63" s="2">
        <f>'Calibration - Data 5 O''clock'!D62</f>
        <v>8.3079999999999998</v>
      </c>
      <c r="H63" s="2">
        <f t="shared" si="2"/>
        <v>0.99548774505791804</v>
      </c>
      <c r="I63" s="2">
        <f t="shared" si="3"/>
        <v>-9.4890196751306582E-2</v>
      </c>
      <c r="K63" s="2">
        <f>'Calibration - Data 7 O''clock'!B62</f>
        <v>125.251</v>
      </c>
      <c r="L63" s="2">
        <f>'Calibration - Data 7 O''clock'!D62</f>
        <v>7.6669999999999998</v>
      </c>
      <c r="M63" s="2">
        <f t="shared" si="4"/>
        <v>0.81663148195346957</v>
      </c>
      <c r="N63" s="2">
        <f t="shared" si="5"/>
        <v>-0.57715944303327482</v>
      </c>
      <c r="Y63" s="2">
        <v>270</v>
      </c>
      <c r="Z63" s="2">
        <f t="shared" si="6"/>
        <v>4.7123889803846897</v>
      </c>
      <c r="AA63" s="2">
        <f t="shared" ca="1" si="7"/>
        <v>-0.12882106492398052</v>
      </c>
      <c r="AB63" s="2">
        <f t="shared" ca="1" si="8"/>
        <v>0.25581975995850631</v>
      </c>
    </row>
    <row r="64" spans="1:28" x14ac:dyDescent="0.3">
      <c r="A64" s="2">
        <f>'Calibration - Data None'!B63</f>
        <v>53.259</v>
      </c>
      <c r="B64" s="2">
        <f>'Calibration - Data None'!D63</f>
        <v>10.054</v>
      </c>
      <c r="C64" s="2">
        <f t="shared" si="0"/>
        <v>0.80134778741408219</v>
      </c>
      <c r="D64" s="2">
        <f t="shared" si="1"/>
        <v>0.59819873253506217</v>
      </c>
      <c r="F64" s="2">
        <f>'Calibration - Data 5 O''clock'!B63</f>
        <v>96.043000000000006</v>
      </c>
      <c r="G64" s="2">
        <f>'Calibration - Data 5 O''clock'!D63</f>
        <v>8.3040000000000003</v>
      </c>
      <c r="H64" s="2">
        <f t="shared" si="2"/>
        <v>0.99444316756820228</v>
      </c>
      <c r="I64" s="2">
        <f t="shared" si="3"/>
        <v>-0.10527481406737528</v>
      </c>
      <c r="K64" s="2">
        <f>'Calibration - Data 7 O''clock'!B63</f>
        <v>125.804</v>
      </c>
      <c r="L64" s="2">
        <f>'Calibration - Data 7 O''clock'!D63</f>
        <v>7.6660000000000004</v>
      </c>
      <c r="M64" s="2">
        <f t="shared" si="4"/>
        <v>0.81102297926319311</v>
      </c>
      <c r="N64" s="2">
        <f t="shared" si="5"/>
        <v>-0.58501429649800363</v>
      </c>
      <c r="P64" s="17" t="s">
        <v>37</v>
      </c>
      <c r="Q64" s="18">
        <f ca="1">Q27</f>
        <v>0.35717237137925484</v>
      </c>
      <c r="R64" s="18">
        <f ca="1">Q31</f>
        <v>0.22832530494933712</v>
      </c>
      <c r="Y64" s="2">
        <v>275</v>
      </c>
      <c r="Z64" s="2">
        <f t="shared" si="6"/>
        <v>4.7996554429844061</v>
      </c>
      <c r="AA64" s="2">
        <f t="shared" ca="1" si="7"/>
        <v>-9.7201238563300596E-2</v>
      </c>
      <c r="AB64" s="2">
        <f t="shared" ca="1" si="8"/>
        <v>0.27474615007871206</v>
      </c>
    </row>
    <row r="65" spans="1:28" x14ac:dyDescent="0.3">
      <c r="A65" s="2">
        <f>'Calibration - Data None'!B64</f>
        <v>53.984000000000002</v>
      </c>
      <c r="B65" s="2">
        <f>'Calibration - Data None'!D64</f>
        <v>10.058999999999999</v>
      </c>
      <c r="C65" s="2">
        <f t="shared" si="0"/>
        <v>0.80885282222552057</v>
      </c>
      <c r="D65" s="2">
        <f t="shared" si="1"/>
        <v>0.58801114953528766</v>
      </c>
      <c r="F65" s="2">
        <f>'Calibration - Data 5 O''clock'!B64</f>
        <v>96.641000000000005</v>
      </c>
      <c r="G65" s="2">
        <f>'Calibration - Data 5 O''clock'!D64</f>
        <v>8.3040000000000003</v>
      </c>
      <c r="H65" s="2">
        <f t="shared" si="2"/>
        <v>0.99329026397319486</v>
      </c>
      <c r="I65" s="2">
        <f t="shared" si="3"/>
        <v>-0.11564796364856926</v>
      </c>
      <c r="K65" s="2">
        <f>'Calibration - Data 7 O''clock'!B64</f>
        <v>126.35599999999999</v>
      </c>
      <c r="L65" s="2">
        <f>'Calibration - Data 7 O''clock'!D64</f>
        <v>7.6680000000000001</v>
      </c>
      <c r="M65" s="2">
        <f t="shared" si="4"/>
        <v>0.80534927296262093</v>
      </c>
      <c r="N65" s="2">
        <f t="shared" si="5"/>
        <v>-0.59280059761995685</v>
      </c>
      <c r="Q65" s="18">
        <f ca="1">R27</f>
        <v>0.12882106492398046</v>
      </c>
      <c r="R65" s="18">
        <f ca="1">R31</f>
        <v>-0.25581975995850637</v>
      </c>
      <c r="Y65" s="2">
        <v>280</v>
      </c>
      <c r="Z65" s="2">
        <f t="shared" si="6"/>
        <v>4.8869219055841224</v>
      </c>
      <c r="AA65" s="2">
        <f t="shared" ca="1" si="7"/>
        <v>-6.4841652085441445E-2</v>
      </c>
      <c r="AB65" s="2">
        <f t="shared" ca="1" si="8"/>
        <v>0.29158155610055758</v>
      </c>
    </row>
    <row r="66" spans="1:28" x14ac:dyDescent="0.3">
      <c r="A66" s="2">
        <f>'Calibration - Data None'!B65</f>
        <v>54.709000000000003</v>
      </c>
      <c r="B66" s="2">
        <f>'Calibration - Data None'!D65</f>
        <v>10.065</v>
      </c>
      <c r="C66" s="2">
        <f t="shared" si="0"/>
        <v>0.81622834967447222</v>
      </c>
      <c r="D66" s="2">
        <f t="shared" si="1"/>
        <v>0.57772941866213412</v>
      </c>
      <c r="F66" s="2">
        <f>'Calibration - Data 5 O''clock'!B65</f>
        <v>97.239000000000004</v>
      </c>
      <c r="G66" s="2">
        <f>'Calibration - Data 5 O''clock'!D65</f>
        <v>8.3030000000000008</v>
      </c>
      <c r="H66" s="2">
        <f t="shared" si="2"/>
        <v>0.99202915986032036</v>
      </c>
      <c r="I66" s="2">
        <f t="shared" si="3"/>
        <v>-0.12600851553298648</v>
      </c>
      <c r="K66" s="2">
        <f>'Calibration - Data 7 O''clock'!B65</f>
        <v>126.90900000000001</v>
      </c>
      <c r="L66" s="2">
        <f>'Calibration - Data 7 O''clock'!D65</f>
        <v>7.6790000000000003</v>
      </c>
      <c r="M66" s="2">
        <f t="shared" si="4"/>
        <v>0.79959033483331676</v>
      </c>
      <c r="N66" s="2">
        <f t="shared" si="5"/>
        <v>-0.60054583209039447</v>
      </c>
      <c r="Y66" s="2">
        <v>285</v>
      </c>
      <c r="Z66" s="2">
        <f t="shared" si="6"/>
        <v>4.9741883681838388</v>
      </c>
      <c r="AA66" s="2">
        <f t="shared" ca="1" si="7"/>
        <v>-3.1988581482752076E-2</v>
      </c>
      <c r="AB66" s="2">
        <f t="shared" ca="1" si="8"/>
        <v>0.30619785041872061</v>
      </c>
    </row>
    <row r="67" spans="1:28" x14ac:dyDescent="0.3">
      <c r="A67" s="2">
        <f>'Calibration - Data None'!B66</f>
        <v>55.433999999999997</v>
      </c>
      <c r="B67" s="2">
        <f>'Calibration - Data None'!D66</f>
        <v>10.066000000000001</v>
      </c>
      <c r="C67" s="2">
        <f t="shared" si="0"/>
        <v>0.8234731888475737</v>
      </c>
      <c r="D67" s="2">
        <f t="shared" si="1"/>
        <v>0.56735518614815561</v>
      </c>
      <c r="F67" s="2">
        <f>'Calibration - Data 5 O''clock'!B66</f>
        <v>97.835999999999999</v>
      </c>
      <c r="G67" s="2">
        <f>'Calibration - Data 5 O''clock'!D66</f>
        <v>8.3040000000000003</v>
      </c>
      <c r="H67" s="2">
        <f t="shared" si="2"/>
        <v>0.99066237230220833</v>
      </c>
      <c r="I67" s="2">
        <f t="shared" si="3"/>
        <v>-0.13633805083160289</v>
      </c>
      <c r="K67" s="2">
        <f>'Calibration - Data 7 O''clock'!B66</f>
        <v>127.462</v>
      </c>
      <c r="L67" s="2">
        <f>'Calibration - Data 7 O''clock'!D66</f>
        <v>7.6719999999999997</v>
      </c>
      <c r="M67" s="2">
        <f t="shared" si="4"/>
        <v>0.79375691164566897</v>
      </c>
      <c r="N67" s="2">
        <f t="shared" si="5"/>
        <v>-0.60823512329914797</v>
      </c>
      <c r="P67" s="17" t="s">
        <v>31</v>
      </c>
      <c r="Q67" s="2" t="s">
        <v>32</v>
      </c>
      <c r="Y67" s="2">
        <v>290</v>
      </c>
      <c r="Z67" s="2">
        <f t="shared" si="6"/>
        <v>5.0614548307835561</v>
      </c>
      <c r="AA67" s="2">
        <f t="shared" ca="1" si="7"/>
        <v>1.1079415402549669E-3</v>
      </c>
      <c r="AB67" s="2">
        <f t="shared" ca="1" si="8"/>
        <v>0.3184837942078802</v>
      </c>
    </row>
    <row r="68" spans="1:28" x14ac:dyDescent="0.3">
      <c r="A68" s="2">
        <f>'Calibration - Data None'!B67</f>
        <v>56.158999999999999</v>
      </c>
      <c r="B68" s="2">
        <f>'Calibration - Data None'!D67</f>
        <v>10.068</v>
      </c>
      <c r="C68" s="2">
        <f t="shared" ref="C68:C131" si="9">SIN(RADIANS(A68))</f>
        <v>0.83058617975627436</v>
      </c>
      <c r="D68" s="2">
        <f t="shared" ref="D68:D131" si="10">COS(RADIANS(A68))</f>
        <v>0.55689011303656477</v>
      </c>
      <c r="F68" s="2">
        <f>'Calibration - Data 5 O''clock'!B67</f>
        <v>98.433999999999997</v>
      </c>
      <c r="G68" s="2">
        <f>'Calibration - Data 5 O''clock'!D67</f>
        <v>8.3030000000000008</v>
      </c>
      <c r="H68" s="2">
        <f t="shared" ref="H68:H131" si="11">SIN(RADIANS(F68))</f>
        <v>0.98918547137381085</v>
      </c>
      <c r="I68" s="2">
        <f t="shared" ref="I68:I131" si="12">COS(RADIANS(F68))</f>
        <v>-0.14667004882719428</v>
      </c>
      <c r="K68" s="2">
        <f>'Calibration - Data 7 O''clock'!B67</f>
        <v>128.01499999999999</v>
      </c>
      <c r="L68" s="2">
        <f>'Calibration - Data 7 O''clock'!D67</f>
        <v>7.6779999999999999</v>
      </c>
      <c r="M68" s="2">
        <f t="shared" ref="M68:M131" si="13">SIN(RADIANS(K68))</f>
        <v>0.78784954680652874</v>
      </c>
      <c r="N68" s="2">
        <f t="shared" ref="N68:N131" si="14">COS(RADIANS(K68))</f>
        <v>-0.615867754957789</v>
      </c>
      <c r="Q68" s="2" t="s">
        <v>33</v>
      </c>
      <c r="Y68" s="2">
        <v>295</v>
      </c>
      <c r="Z68" s="2">
        <f t="shared" si="6"/>
        <v>5.1487212933832724</v>
      </c>
      <c r="AA68" s="2">
        <f t="shared" ca="1" si="7"/>
        <v>3.4196032459146944E-2</v>
      </c>
      <c r="AB68" s="2">
        <f t="shared" ca="1" si="8"/>
        <v>0.32834588401734488</v>
      </c>
    </row>
    <row r="69" spans="1:28" x14ac:dyDescent="0.3">
      <c r="A69" s="2">
        <f>'Calibration - Data None'!B68</f>
        <v>56.884999999999998</v>
      </c>
      <c r="B69" s="2">
        <f>'Calibration - Data None'!D68</f>
        <v>10.076000000000001</v>
      </c>
      <c r="C69" s="2">
        <f t="shared" si="9"/>
        <v>0.83757571875483472</v>
      </c>
      <c r="D69" s="2">
        <f t="shared" si="10"/>
        <v>0.54632125654446395</v>
      </c>
      <c r="F69" s="2">
        <f>'Calibration - Data 5 O''clock'!B68</f>
        <v>99.031000000000006</v>
      </c>
      <c r="G69" s="2">
        <f>'Calibration - Data 5 O''clock'!D68</f>
        <v>8.3000000000000007</v>
      </c>
      <c r="H69" s="2">
        <f t="shared" si="11"/>
        <v>0.98760355684180678</v>
      </c>
      <c r="I69" s="2">
        <f t="shared" si="12"/>
        <v>-0.15696883293638947</v>
      </c>
      <c r="K69" s="2">
        <f>'Calibration - Data 7 O''clock'!B68</f>
        <v>128.56800000000001</v>
      </c>
      <c r="L69" s="2">
        <f>'Calibration - Data 7 O''clock'!D68</f>
        <v>7.6790000000000003</v>
      </c>
      <c r="M69" s="2">
        <f t="shared" si="13"/>
        <v>0.78186879061071013</v>
      </c>
      <c r="N69" s="2">
        <f t="shared" si="14"/>
        <v>-0.62344301605595487</v>
      </c>
      <c r="Y69" s="2">
        <v>300</v>
      </c>
      <c r="Z69" s="2">
        <f t="shared" si="6"/>
        <v>5.2359877559829888</v>
      </c>
      <c r="AA69" s="2">
        <f t="shared" ca="1" si="7"/>
        <v>6.7023870922895884E-2</v>
      </c>
      <c r="AB69" s="2">
        <f t="shared" ca="1" si="8"/>
        <v>0.33570906338877221</v>
      </c>
    </row>
    <row r="70" spans="1:28" x14ac:dyDescent="0.3">
      <c r="A70" s="2">
        <f>'Calibration - Data None'!B69</f>
        <v>57.610999999999997</v>
      </c>
      <c r="B70" s="2">
        <f>'Calibration - Data None'!D69</f>
        <v>10.076000000000001</v>
      </c>
      <c r="C70" s="2">
        <f t="shared" si="9"/>
        <v>0.84443078130068572</v>
      </c>
      <c r="D70" s="2">
        <f t="shared" si="10"/>
        <v>0.53566468578011883</v>
      </c>
      <c r="F70" s="2">
        <f>'Calibration - Data 5 O''clock'!B69</f>
        <v>99.629000000000005</v>
      </c>
      <c r="G70" s="2">
        <f>'Calibration - Data 5 O''clock'!D69</f>
        <v>8.2989999999999995</v>
      </c>
      <c r="H70" s="2">
        <f t="shared" si="11"/>
        <v>0.98591150152840801</v>
      </c>
      <c r="I70" s="2">
        <f t="shared" si="12"/>
        <v>-0.16726778277361096</v>
      </c>
      <c r="K70" s="2">
        <f>'Calibration - Data 7 O''clock'!B69</f>
        <v>129.12200000000001</v>
      </c>
      <c r="L70" s="2">
        <f>'Calibration - Data 7 O''clock'!D69</f>
        <v>7.6870000000000003</v>
      </c>
      <c r="M70" s="2">
        <f t="shared" si="13"/>
        <v>0.77580418773861004</v>
      </c>
      <c r="N70" s="2">
        <f t="shared" si="14"/>
        <v>-0.63097374136110895</v>
      </c>
      <c r="Q70" s="2" t="s">
        <v>38</v>
      </c>
      <c r="Y70" s="2">
        <v>305</v>
      </c>
      <c r="Z70" s="2">
        <f t="shared" si="6"/>
        <v>5.3232542185827052</v>
      </c>
      <c r="AA70" s="2">
        <f t="shared" ca="1" si="7"/>
        <v>9.934161725880182E-2</v>
      </c>
      <c r="AB70" s="2">
        <f t="shared" ca="1" si="8"/>
        <v>0.34051729408113629</v>
      </c>
    </row>
    <row r="71" spans="1:28" x14ac:dyDescent="0.3">
      <c r="A71" s="2">
        <f>'Calibration - Data None'!B70</f>
        <v>58.337000000000003</v>
      </c>
      <c r="B71" s="2">
        <f>'Calibration - Data None'!D70</f>
        <v>10.08</v>
      </c>
      <c r="C71" s="2">
        <f t="shared" si="9"/>
        <v>0.85115026678349004</v>
      </c>
      <c r="D71" s="2">
        <f t="shared" si="10"/>
        <v>0.52492211170267322</v>
      </c>
      <c r="F71" s="2">
        <f>'Calibration - Data 5 O''clock'!B70</f>
        <v>100.22499999999999</v>
      </c>
      <c r="G71" s="2">
        <f>'Calibration - Data 5 O''clock'!D70</f>
        <v>8.2940000000000005</v>
      </c>
      <c r="H71" s="2">
        <f t="shared" si="11"/>
        <v>0.98411824648887769</v>
      </c>
      <c r="I71" s="2">
        <f t="shared" si="12"/>
        <v>-0.17751415979480761</v>
      </c>
      <c r="K71" s="2">
        <f>'Calibration - Data 7 O''clock'!B70</f>
        <v>129.67400000000001</v>
      </c>
      <c r="L71" s="2">
        <f>'Calibration - Data 7 O''clock'!D70</f>
        <v>7.6840000000000002</v>
      </c>
      <c r="M71" s="2">
        <f t="shared" si="13"/>
        <v>0.7696893394598977</v>
      </c>
      <c r="N71" s="2">
        <f t="shared" si="14"/>
        <v>-0.63841860931663508</v>
      </c>
      <c r="Y71" s="2">
        <v>310</v>
      </c>
      <c r="Z71" s="2">
        <f t="shared" si="6"/>
        <v>5.4105206811824216</v>
      </c>
      <c r="AA71" s="2">
        <f t="shared" ca="1" si="7"/>
        <v>0.13090331390325977</v>
      </c>
      <c r="AB71" s="2">
        <f t="shared" ca="1" si="8"/>
        <v>0.34273398255557919</v>
      </c>
    </row>
    <row r="72" spans="1:28" x14ac:dyDescent="0.3">
      <c r="A72" s="2">
        <f>'Calibration - Data None'!B71</f>
        <v>59.064</v>
      </c>
      <c r="B72" s="2">
        <f>'Calibration - Data None'!D71</f>
        <v>10.085000000000001</v>
      </c>
      <c r="C72" s="2">
        <f t="shared" si="9"/>
        <v>0.85774206888470117</v>
      </c>
      <c r="D72" s="2">
        <f t="shared" si="10"/>
        <v>0.51408028873454437</v>
      </c>
      <c r="F72" s="2">
        <f>'Calibration - Data 5 O''clock'!B71</f>
        <v>100.822</v>
      </c>
      <c r="G72" s="2">
        <f>'Calibration - Data 5 O''clock'!D71</f>
        <v>8.2949999999999999</v>
      </c>
      <c r="H72" s="2">
        <f t="shared" si="11"/>
        <v>0.98221522905906289</v>
      </c>
      <c r="I72" s="2">
        <f t="shared" si="12"/>
        <v>-0.18775847199115334</v>
      </c>
      <c r="K72" s="2">
        <f>'Calibration - Data 7 O''clock'!B71</f>
        <v>130.22800000000001</v>
      </c>
      <c r="L72" s="2">
        <f>'Calibration - Data 7 O''clock'!D71</f>
        <v>7.6870000000000003</v>
      </c>
      <c r="M72" s="2">
        <f t="shared" si="13"/>
        <v>0.76348050731096684</v>
      </c>
      <c r="N72" s="2">
        <f t="shared" si="14"/>
        <v>-0.64583087178934762</v>
      </c>
      <c r="Y72" s="2">
        <v>315</v>
      </c>
      <c r="Z72" s="2">
        <f t="shared" si="6"/>
        <v>5.497787143782138</v>
      </c>
      <c r="AA72" s="2">
        <f t="shared" ca="1" si="7"/>
        <v>0.1614687572873319</v>
      </c>
      <c r="AB72" s="2">
        <f t="shared" ca="1" si="8"/>
        <v>0.3423422584743373</v>
      </c>
    </row>
    <row r="73" spans="1:28" x14ac:dyDescent="0.3">
      <c r="A73" s="2">
        <f>'Calibration - Data None'!B72</f>
        <v>59.79</v>
      </c>
      <c r="B73" s="2">
        <f>'Calibration - Data None'!D72</f>
        <v>10.087999999999999</v>
      </c>
      <c r="C73" s="2">
        <f t="shared" si="9"/>
        <v>0.86418699524777332</v>
      </c>
      <c r="D73" s="2">
        <f t="shared" si="10"/>
        <v>0.50317078337739851</v>
      </c>
      <c r="F73" s="2">
        <f>'Calibration - Data 5 O''clock'!B72</f>
        <v>101.42</v>
      </c>
      <c r="G73" s="2">
        <f>'Calibration - Data 5 O''clock'!D72</f>
        <v>8.3000000000000007</v>
      </c>
      <c r="H73" s="2">
        <f t="shared" si="11"/>
        <v>0.98020211947398139</v>
      </c>
      <c r="I73" s="2">
        <f t="shared" si="12"/>
        <v>-0.19799950752139436</v>
      </c>
      <c r="K73" s="2">
        <f>'Calibration - Data 7 O''clock'!B72</f>
        <v>130.78200000000001</v>
      </c>
      <c r="L73" s="2">
        <f>'Calibration - Data 7 O''clock'!D72</f>
        <v>7.6890000000000001</v>
      </c>
      <c r="M73" s="2">
        <f t="shared" si="13"/>
        <v>0.75720029642909137</v>
      </c>
      <c r="N73" s="2">
        <f t="shared" si="14"/>
        <v>-0.65318275473843934</v>
      </c>
      <c r="Q73" s="2" t="s">
        <v>47</v>
      </c>
      <c r="Y73" s="2">
        <v>320</v>
      </c>
      <c r="Z73" s="2">
        <f t="shared" si="6"/>
        <v>5.5850536063818543</v>
      </c>
      <c r="AA73" s="2">
        <f t="shared" ca="1" si="7"/>
        <v>0.19080532593094604</v>
      </c>
      <c r="AB73" s="2">
        <f t="shared" ca="1" si="8"/>
        <v>0.33934510309419841</v>
      </c>
    </row>
    <row r="74" spans="1:28" x14ac:dyDescent="0.3">
      <c r="A74" s="2">
        <f>'Calibration - Data None'!B73</f>
        <v>60.517000000000003</v>
      </c>
      <c r="B74" s="2">
        <f>'Calibration - Data None'!D73</f>
        <v>10.093999999999999</v>
      </c>
      <c r="C74" s="2">
        <f t="shared" si="9"/>
        <v>0.87050176263857004</v>
      </c>
      <c r="D74" s="2">
        <f t="shared" si="10"/>
        <v>0.49216529869866155</v>
      </c>
      <c r="F74" s="2">
        <f>'Calibration - Data 5 O''clock'!B73</f>
        <v>102.017</v>
      </c>
      <c r="G74" s="2">
        <f>'Calibration - Data 5 O''clock'!D73</f>
        <v>8.2970000000000006</v>
      </c>
      <c r="H74" s="2">
        <f t="shared" si="11"/>
        <v>0.97808586903888706</v>
      </c>
      <c r="I74" s="2">
        <f t="shared" si="12"/>
        <v>-0.2082019038972629</v>
      </c>
      <c r="K74" s="2">
        <f>'Calibration - Data 7 O''clock'!B73</f>
        <v>131.33600000000001</v>
      </c>
      <c r="L74" s="2">
        <f>'Calibration - Data 7 O''clock'!D73</f>
        <v>7.6929999999999996</v>
      </c>
      <c r="M74" s="2">
        <f t="shared" si="13"/>
        <v>0.75084929395892097</v>
      </c>
      <c r="N74" s="2">
        <f t="shared" si="14"/>
        <v>-0.66047357082731928</v>
      </c>
      <c r="Q74" s="2" t="s">
        <v>48</v>
      </c>
      <c r="Y74" s="2">
        <v>325</v>
      </c>
      <c r="Z74" s="2">
        <f t="shared" ref="Z74:Z81" si="15">RADIANS(Y74)</f>
        <v>5.6723200689815707</v>
      </c>
      <c r="AA74" s="2">
        <f t="shared" ref="AA74:AA81" ca="1" si="16">$Q$27*COS(Z74)+$R$27*SIN(Z74)</f>
        <v>0.21868975083282</v>
      </c>
      <c r="AB74" s="2">
        <f t="shared" ref="AB74:AB81" ca="1" si="17">$Q$31*COS(Z74)+$R$31*SIN(Z74)</f>
        <v>0.33376532657733715</v>
      </c>
    </row>
    <row r="75" spans="1:28" x14ac:dyDescent="0.3">
      <c r="A75" s="2">
        <f>'Calibration - Data None'!B74</f>
        <v>61.244999999999997</v>
      </c>
      <c r="B75" s="2">
        <f>'Calibration - Data None'!D74</f>
        <v>10.098000000000001</v>
      </c>
      <c r="C75" s="2">
        <f t="shared" si="9"/>
        <v>0.87668477818081914</v>
      </c>
      <c r="D75" s="2">
        <f t="shared" si="10"/>
        <v>0.48106527593045828</v>
      </c>
      <c r="F75" s="2">
        <f>'Calibration - Data 5 O''clock'!B74</f>
        <v>102.61199999999999</v>
      </c>
      <c r="G75" s="2">
        <f>'Calibration - Data 5 O''clock'!D74</f>
        <v>8.2810000000000006</v>
      </c>
      <c r="H75" s="2">
        <f t="shared" si="11"/>
        <v>0.97587105272119168</v>
      </c>
      <c r="I75" s="2">
        <f t="shared" si="12"/>
        <v>-0.21834763213928632</v>
      </c>
      <c r="K75" s="2">
        <f>'Calibration - Data 7 O''clock'!B74</f>
        <v>131.88999999999999</v>
      </c>
      <c r="L75" s="2">
        <f>'Calibration - Data 7 O''clock'!D74</f>
        <v>7.6970000000000001</v>
      </c>
      <c r="M75" s="2">
        <f t="shared" si="13"/>
        <v>0.74442809366349916</v>
      </c>
      <c r="N75" s="2">
        <f t="shared" si="14"/>
        <v>-0.66770263842861111</v>
      </c>
      <c r="Y75" s="2">
        <v>330</v>
      </c>
      <c r="Z75" s="2">
        <f t="shared" si="15"/>
        <v>5.7595865315812871</v>
      </c>
      <c r="AA75" s="2">
        <f t="shared" ca="1" si="16"/>
        <v>0.24490981468237427</v>
      </c>
      <c r="AB75" s="2">
        <f t="shared" ca="1" si="17"/>
        <v>0.32564539439220797</v>
      </c>
    </row>
    <row r="76" spans="1:28" x14ac:dyDescent="0.3">
      <c r="A76" s="2">
        <f>'Calibration - Data None'!B75</f>
        <v>61.972000000000001</v>
      </c>
      <c r="B76" s="2">
        <f>'Calibration - Data None'!D75</f>
        <v>10.102</v>
      </c>
      <c r="C76" s="2">
        <f t="shared" si="9"/>
        <v>0.88271806034884104</v>
      </c>
      <c r="D76" s="2">
        <f t="shared" si="10"/>
        <v>0.46990299630240684</v>
      </c>
      <c r="F76" s="2">
        <f>'Calibration - Data 5 O''clock'!B75</f>
        <v>103.209</v>
      </c>
      <c r="G76" s="2">
        <f>'Calibration - Data 5 O''clock'!D75</f>
        <v>8.282</v>
      </c>
      <c r="H76" s="2">
        <f t="shared" si="11"/>
        <v>0.97354302159146044</v>
      </c>
      <c r="I76" s="2">
        <f t="shared" si="12"/>
        <v>-0.22850379670930879</v>
      </c>
      <c r="K76" s="2">
        <f>'Calibration - Data 7 O''clock'!B75</f>
        <v>132.44399999999999</v>
      </c>
      <c r="L76" s="2">
        <f>'Calibration - Data 7 O''clock'!D75</f>
        <v>7.694</v>
      </c>
      <c r="M76" s="2">
        <f t="shared" si="13"/>
        <v>0.73793729586874945</v>
      </c>
      <c r="N76" s="2">
        <f t="shared" si="14"/>
        <v>-0.67486928168788196</v>
      </c>
      <c r="Y76" s="2">
        <v>335</v>
      </c>
      <c r="Z76" s="2">
        <f t="shared" si="15"/>
        <v>5.8468529941810043</v>
      </c>
      <c r="AA76" s="2">
        <f t="shared" ca="1" si="16"/>
        <v>0.2692659669616066</v>
      </c>
      <c r="AB76" s="2">
        <f t="shared" ca="1" si="17"/>
        <v>0.31504710412568893</v>
      </c>
    </row>
    <row r="77" spans="1:28" x14ac:dyDescent="0.3">
      <c r="A77" s="2">
        <f>'Calibration - Data None'!B76</f>
        <v>62.7</v>
      </c>
      <c r="B77" s="2">
        <f>'Calibration - Data None'!D76</f>
        <v>10.105</v>
      </c>
      <c r="C77" s="2">
        <f t="shared" si="9"/>
        <v>0.88861723265494885</v>
      </c>
      <c r="D77" s="2">
        <f t="shared" si="10"/>
        <v>0.45864955448431488</v>
      </c>
      <c r="F77" s="2">
        <f>'Calibration - Data 5 O''clock'!B76</f>
        <v>103.80500000000001</v>
      </c>
      <c r="G77" s="2">
        <f>'Calibration - Data 5 O''clock'!D76</f>
        <v>8.2799999999999994</v>
      </c>
      <c r="H77" s="2">
        <f t="shared" si="11"/>
        <v>0.9711134602408027</v>
      </c>
      <c r="I77" s="2">
        <f t="shared" si="12"/>
        <v>-0.2386182041235223</v>
      </c>
      <c r="K77" s="2">
        <f>'Calibration - Data 7 O''clock'!B76</f>
        <v>132.99799999999999</v>
      </c>
      <c r="L77" s="2">
        <f>'Calibration - Data 7 O''clock'!D76</f>
        <v>7.6959999999999997</v>
      </c>
      <c r="M77" s="2">
        <f t="shared" si="13"/>
        <v>0.73137750740735208</v>
      </c>
      <c r="N77" s="2">
        <f t="shared" si="14"/>
        <v>-0.68197283058682667</v>
      </c>
      <c r="P77" s="105" t="s">
        <v>39</v>
      </c>
      <c r="Q77" s="106"/>
      <c r="R77" s="106"/>
      <c r="S77" s="106"/>
      <c r="T77" s="107"/>
      <c r="Y77" s="2">
        <v>340</v>
      </c>
      <c r="Z77" s="2">
        <f t="shared" si="15"/>
        <v>5.9341194567807207</v>
      </c>
      <c r="AA77" s="2">
        <f t="shared" ca="1" si="16"/>
        <v>0.2915728426450247</v>
      </c>
      <c r="AB77" s="2">
        <f t="shared" ca="1" si="17"/>
        <v>0.30205111516613081</v>
      </c>
    </row>
    <row r="78" spans="1:28" x14ac:dyDescent="0.3">
      <c r="A78" s="2">
        <f>'Calibration - Data None'!B77</f>
        <v>63.429000000000002</v>
      </c>
      <c r="B78" s="2">
        <f>'Calibration - Data None'!D77</f>
        <v>10.111000000000001</v>
      </c>
      <c r="C78" s="2">
        <f t="shared" si="9"/>
        <v>0.89438075353584179</v>
      </c>
      <c r="D78" s="2">
        <f t="shared" si="10"/>
        <v>0.44730645837575372</v>
      </c>
      <c r="F78" s="2">
        <f>'Calibration - Data 5 O''clock'!B77</f>
        <v>104.402</v>
      </c>
      <c r="G78" s="2">
        <f>'Calibration - Data 5 O''clock'!D77</f>
        <v>8.2850000000000001</v>
      </c>
      <c r="H78" s="2">
        <f t="shared" si="11"/>
        <v>0.96857447962384335</v>
      </c>
      <c r="I78" s="2">
        <f t="shared" si="12"/>
        <v>-0.24872369694381949</v>
      </c>
      <c r="K78" s="2">
        <f>'Calibration - Data 7 O''clock'!B77</f>
        <v>133.553</v>
      </c>
      <c r="L78" s="2">
        <f>'Calibration - Data 7 O''clock'!D77</f>
        <v>7.6970000000000001</v>
      </c>
      <c r="M78" s="2">
        <f t="shared" si="13"/>
        <v>0.72473731591280044</v>
      </c>
      <c r="N78" s="2">
        <f t="shared" si="14"/>
        <v>-0.68902527016322834</v>
      </c>
      <c r="Y78" s="2">
        <v>345</v>
      </c>
      <c r="Z78" s="2">
        <f t="shared" si="15"/>
        <v>6.0213859193804371</v>
      </c>
      <c r="AA78" s="2">
        <f t="shared" ca="1" si="16"/>
        <v>0.31166067293941824</v>
      </c>
      <c r="AB78" s="2">
        <f t="shared" ca="1" si="17"/>
        <v>0.28675633483670865</v>
      </c>
    </row>
    <row r="79" spans="1:28" x14ac:dyDescent="0.3">
      <c r="A79" s="2">
        <f>'Calibration - Data None'!B78</f>
        <v>64.156999999999996</v>
      </c>
      <c r="B79" s="2">
        <f>'Calibration - Data None'!D78</f>
        <v>10.113</v>
      </c>
      <c r="C79" s="2">
        <f t="shared" si="9"/>
        <v>0.89999188061145341</v>
      </c>
      <c r="D79" s="2">
        <f t="shared" si="10"/>
        <v>0.43590665839541776</v>
      </c>
      <c r="F79" s="2">
        <f>'Calibration - Data 5 O''clock'!B78</f>
        <v>104.998</v>
      </c>
      <c r="G79" s="2">
        <f>'Calibration - Data 5 O''clock'!D78</f>
        <v>8.282</v>
      </c>
      <c r="H79" s="2">
        <f t="shared" si="11"/>
        <v>0.96593486018959862</v>
      </c>
      <c r="I79" s="2">
        <f t="shared" si="12"/>
        <v>-0.25878532777284841</v>
      </c>
      <c r="K79" s="2">
        <f>'Calibration - Data 7 O''clock'!B78</f>
        <v>134.108</v>
      </c>
      <c r="L79" s="2">
        <f>'Calibration - Data 7 O''clock'!D78</f>
        <v>7.7089999999999996</v>
      </c>
      <c r="M79" s="2">
        <f t="shared" si="13"/>
        <v>0.71802912300652522</v>
      </c>
      <c r="N79" s="2">
        <f t="shared" si="14"/>
        <v>-0.69601305915512846</v>
      </c>
      <c r="P79" s="17" t="str">
        <f>"-(M^-1)="</f>
        <v>-(M^-1)=</v>
      </c>
      <c r="Q79" s="19">
        <f t="array" aca="1" ref="Q79:R80" ca="1">-1*MINVERSE(Q64:R65)</f>
        <v>-2.1179787066227855</v>
      </c>
      <c r="R79" s="19">
        <f ca="1"/>
        <v>-1.8903470714861412</v>
      </c>
      <c r="Y79" s="2">
        <v>350</v>
      </c>
      <c r="Z79" s="2">
        <f t="shared" si="15"/>
        <v>6.1086523819801535</v>
      </c>
      <c r="AA79" s="2">
        <f t="shared" ca="1" si="16"/>
        <v>0.3293765773268833</v>
      </c>
      <c r="AB79" s="2">
        <f t="shared" ca="1" si="17"/>
        <v>0.2692791656509701</v>
      </c>
    </row>
    <row r="80" spans="1:28" x14ac:dyDescent="0.3">
      <c r="A80" s="2">
        <f>'Calibration - Data None'!B79</f>
        <v>64.885999999999996</v>
      </c>
      <c r="B80" s="2">
        <f>'Calibration - Data None'!D79</f>
        <v>10.117000000000001</v>
      </c>
      <c r="C80" s="2">
        <f t="shared" si="9"/>
        <v>0.9054651205061045</v>
      </c>
      <c r="D80" s="2">
        <f t="shared" si="10"/>
        <v>0.42442068227981727</v>
      </c>
      <c r="F80" s="2">
        <f>'Calibration - Data 5 O''clock'!B79</f>
        <v>105.59399999999999</v>
      </c>
      <c r="G80" s="2">
        <f>'Calibration - Data 5 O''clock'!D79</f>
        <v>8.282</v>
      </c>
      <c r="H80" s="2">
        <f t="shared" si="11"/>
        <v>0.96319072273423867</v>
      </c>
      <c r="I80" s="2">
        <f t="shared" si="12"/>
        <v>-0.26881895699279656</v>
      </c>
      <c r="K80" s="2">
        <f>'Calibration - Data 7 O''clock'!B79</f>
        <v>134.66200000000001</v>
      </c>
      <c r="L80" s="2">
        <f>'Calibration - Data 7 O''clock'!D79</f>
        <v>7.7069999999999999</v>
      </c>
      <c r="M80" s="2">
        <f t="shared" si="13"/>
        <v>0.7112658265431796</v>
      </c>
      <c r="N80" s="2">
        <f t="shared" si="14"/>
        <v>-0.70292312808147628</v>
      </c>
      <c r="Q80" s="19">
        <f ca="1"/>
        <v>-1.0665332205679356</v>
      </c>
      <c r="R80" s="19">
        <f ca="1"/>
        <v>2.9570955632900606</v>
      </c>
      <c r="Y80" s="2">
        <v>355</v>
      </c>
      <c r="Z80" s="2">
        <f t="shared" si="15"/>
        <v>6.1959188445798699</v>
      </c>
      <c r="AA80" s="2">
        <f t="shared" ca="1" si="16"/>
        <v>0.34458572707787577</v>
      </c>
      <c r="AB80" s="2">
        <f t="shared" ca="1" si="17"/>
        <v>0.2497526194194219</v>
      </c>
    </row>
    <row r="81" spans="1:28" x14ac:dyDescent="0.3">
      <c r="A81" s="2">
        <f>'Calibration - Data None'!B80</f>
        <v>65.614999999999995</v>
      </c>
      <c r="B81" s="2">
        <f>'Calibration - Data None'!D80</f>
        <v>10.124000000000001</v>
      </c>
      <c r="C81" s="2">
        <f t="shared" si="9"/>
        <v>0.91079178008312989</v>
      </c>
      <c r="D81" s="2">
        <f t="shared" si="10"/>
        <v>0.41286599924552214</v>
      </c>
      <c r="F81" s="2">
        <f>'Calibration - Data 5 O''clock'!B80</f>
        <v>106.19</v>
      </c>
      <c r="G81" s="2">
        <f>'Calibration - Data 5 O''clock'!D80</f>
        <v>8.2840000000000007</v>
      </c>
      <c r="H81" s="2">
        <f t="shared" si="11"/>
        <v>0.96034236418442831</v>
      </c>
      <c r="I81" s="2">
        <f t="shared" si="12"/>
        <v>-0.2788234989247908</v>
      </c>
      <c r="K81" s="2">
        <f>'Calibration - Data 7 O''clock'!B80</f>
        <v>135.21799999999999</v>
      </c>
      <c r="L81" s="2">
        <f>'Calibration - Data 7 O''clock'!D80</f>
        <v>7.7069999999999999</v>
      </c>
      <c r="M81" s="2">
        <f t="shared" si="13"/>
        <v>0.70441125697364693</v>
      </c>
      <c r="N81" s="2">
        <f t="shared" si="14"/>
        <v>-0.70979206888271629</v>
      </c>
      <c r="Y81" s="2">
        <v>360</v>
      </c>
      <c r="Z81" s="2">
        <f t="shared" si="15"/>
        <v>6.2831853071795862</v>
      </c>
      <c r="AA81" s="2">
        <f t="shared" ca="1" si="16"/>
        <v>0.35717237137925478</v>
      </c>
      <c r="AB81" s="2">
        <f t="shared" ca="1" si="17"/>
        <v>0.22832530494933717</v>
      </c>
    </row>
    <row r="82" spans="1:28" x14ac:dyDescent="0.3">
      <c r="A82" s="2">
        <f>'Calibration - Data None'!B81</f>
        <v>66.343999999999994</v>
      </c>
      <c r="B82" s="2">
        <f>'Calibration - Data None'!D81</f>
        <v>10.124000000000001</v>
      </c>
      <c r="C82" s="2">
        <f t="shared" si="9"/>
        <v>0.9159709970415586</v>
      </c>
      <c r="D82" s="2">
        <f t="shared" si="10"/>
        <v>0.40124447981086669</v>
      </c>
      <c r="F82" s="2">
        <f>'Calibration - Data 5 O''clock'!B81</f>
        <v>106.786</v>
      </c>
      <c r="G82" s="2">
        <f>'Calibration - Data 5 O''clock'!D81</f>
        <v>8.2769999999999992</v>
      </c>
      <c r="H82" s="2">
        <f t="shared" si="11"/>
        <v>0.95739009274397235</v>
      </c>
      <c r="I82" s="2">
        <f t="shared" si="12"/>
        <v>-0.28879787103731902</v>
      </c>
      <c r="K82" s="2">
        <f>'Calibration - Data 7 O''clock'!B81</f>
        <v>135.773</v>
      </c>
      <c r="L82" s="2">
        <f>'Calibration - Data 7 O''clock'!D81</f>
        <v>7.7119999999999997</v>
      </c>
      <c r="M82" s="2">
        <f t="shared" si="13"/>
        <v>0.69750286159843622</v>
      </c>
      <c r="N82" s="2">
        <f t="shared" si="14"/>
        <v>-0.71658199674705247</v>
      </c>
    </row>
    <row r="83" spans="1:28" x14ac:dyDescent="0.3">
      <c r="A83" s="2">
        <f>'Calibration - Data None'!B82</f>
        <v>67.073999999999998</v>
      </c>
      <c r="B83" s="2">
        <f>'Calibration - Data None'!D82</f>
        <v>10.129</v>
      </c>
      <c r="C83" s="2">
        <f t="shared" si="9"/>
        <v>0.92100873187856391</v>
      </c>
      <c r="D83" s="2">
        <f t="shared" si="10"/>
        <v>0.38954193073845028</v>
      </c>
      <c r="F83" s="2">
        <f>'Calibration - Data 5 O''clock'!B82</f>
        <v>107.381</v>
      </c>
      <c r="G83" s="2">
        <f>'Calibration - Data 5 O''clock'!D82</f>
        <v>8.2759999999999998</v>
      </c>
      <c r="H83" s="2">
        <f t="shared" si="11"/>
        <v>0.95433944172907015</v>
      </c>
      <c r="I83" s="2">
        <f t="shared" si="12"/>
        <v>-0.29872433774342311</v>
      </c>
      <c r="K83" s="2">
        <f>'Calibration - Data 7 O''clock'!B82</f>
        <v>136.32900000000001</v>
      </c>
      <c r="L83" s="2">
        <f>'Calibration - Data 7 O''clock'!D82</f>
        <v>7.7149999999999999</v>
      </c>
      <c r="M83" s="2">
        <f t="shared" si="13"/>
        <v>0.6905163960409173</v>
      </c>
      <c r="N83" s="2">
        <f t="shared" si="14"/>
        <v>-0.7233167403003079</v>
      </c>
    </row>
    <row r="84" spans="1:28" x14ac:dyDescent="0.3">
      <c r="A84" s="2">
        <f>'Calibration - Data None'!B83</f>
        <v>67.804000000000002</v>
      </c>
      <c r="B84" s="2">
        <f>'Calibration - Data None'!D83</f>
        <v>10.135999999999999</v>
      </c>
      <c r="C84" s="2">
        <f t="shared" si="9"/>
        <v>0.92589696081679618</v>
      </c>
      <c r="D84" s="2">
        <f t="shared" si="10"/>
        <v>0.37777614793713521</v>
      </c>
      <c r="F84" s="2">
        <f>'Calibration - Data 5 O''clock'!B83</f>
        <v>107.977</v>
      </c>
      <c r="G84" s="2">
        <f>'Calibration - Data 5 O''clock'!D83</f>
        <v>8.27</v>
      </c>
      <c r="H84" s="2">
        <f t="shared" si="11"/>
        <v>0.95118048703587454</v>
      </c>
      <c r="I84" s="2">
        <f t="shared" si="12"/>
        <v>-0.30863519093291436</v>
      </c>
      <c r="K84" s="2">
        <f>'Calibration - Data 7 O''clock'!B83</f>
        <v>136.88399999999999</v>
      </c>
      <c r="L84" s="2">
        <f>'Calibration - Data 7 O''clock'!D83</f>
        <v>7.7149999999999999</v>
      </c>
      <c r="M84" s="2">
        <f t="shared" si="13"/>
        <v>0.68347764680941547</v>
      </c>
      <c r="N84" s="2">
        <f t="shared" si="14"/>
        <v>-0.72997144212076126</v>
      </c>
    </row>
    <row r="85" spans="1:28" x14ac:dyDescent="0.3">
      <c r="A85" s="2">
        <f>'Calibration - Data None'!B84</f>
        <v>68.534000000000006</v>
      </c>
      <c r="B85" s="2">
        <f>'Calibration - Data None'!D84</f>
        <v>10.137</v>
      </c>
      <c r="C85" s="2">
        <f t="shared" si="9"/>
        <v>0.9306348903577405</v>
      </c>
      <c r="D85" s="2">
        <f t="shared" si="10"/>
        <v>0.36594904132793732</v>
      </c>
      <c r="F85" s="2">
        <f>'Calibration - Data 5 O''clock'!B84</f>
        <v>108.57299999999999</v>
      </c>
      <c r="G85" s="2">
        <f>'Calibration - Data 5 O''clock'!D84</f>
        <v>8.2729999999999997</v>
      </c>
      <c r="H85" s="2">
        <f t="shared" si="11"/>
        <v>0.94791861080384066</v>
      </c>
      <c r="I85" s="2">
        <f t="shared" si="12"/>
        <v>-0.31851264855844713</v>
      </c>
      <c r="K85" s="2">
        <f>'Calibration - Data 7 O''clock'!B84</f>
        <v>137.44</v>
      </c>
      <c r="L85" s="2">
        <f>'Calibration - Data 7 O''clock'!D84</f>
        <v>7.7190000000000003</v>
      </c>
      <c r="M85" s="2">
        <f t="shared" si="13"/>
        <v>0.67636191206245944</v>
      </c>
      <c r="N85" s="2">
        <f t="shared" si="14"/>
        <v>-0.7365694562709032</v>
      </c>
    </row>
    <row r="86" spans="1:28" x14ac:dyDescent="0.3">
      <c r="A86" s="2">
        <f>'Calibration - Data None'!B85</f>
        <v>69.265000000000001</v>
      </c>
      <c r="B86" s="2">
        <f>'Calibration - Data None'!D85</f>
        <v>10.141</v>
      </c>
      <c r="C86" s="2">
        <f t="shared" si="9"/>
        <v>0.93522793081522448</v>
      </c>
      <c r="D86" s="2">
        <f t="shared" si="10"/>
        <v>0.35404620803374476</v>
      </c>
      <c r="F86" s="2">
        <f>'Calibration - Data 5 O''clock'!B85</f>
        <v>109.166</v>
      </c>
      <c r="G86" s="2">
        <f>'Calibration - Data 5 O''clock'!D85</f>
        <v>8.2539999999999996</v>
      </c>
      <c r="H86" s="2">
        <f t="shared" si="11"/>
        <v>0.94457135734746311</v>
      </c>
      <c r="I86" s="2">
        <f t="shared" si="12"/>
        <v>-0.32830618464898137</v>
      </c>
      <c r="K86" s="2">
        <f>'Calibration - Data 7 O''clock'!B85</f>
        <v>137.99600000000001</v>
      </c>
      <c r="L86" s="2">
        <f>'Calibration - Data 7 O''clock'!D85</f>
        <v>7.7160000000000002</v>
      </c>
      <c r="M86" s="2">
        <f t="shared" si="13"/>
        <v>0.66918248602428032</v>
      </c>
      <c r="N86" s="2">
        <f t="shared" si="14"/>
        <v>-0.74309810953760591</v>
      </c>
    </row>
    <row r="87" spans="1:28" x14ac:dyDescent="0.3">
      <c r="A87" s="2">
        <f>'Calibration - Data None'!B86</f>
        <v>69.995000000000005</v>
      </c>
      <c r="B87" s="2">
        <f>'Calibration - Data None'!D86</f>
        <v>10.147</v>
      </c>
      <c r="C87" s="2">
        <f t="shared" si="9"/>
        <v>0.93966277031981615</v>
      </c>
      <c r="D87" s="2">
        <f t="shared" si="10"/>
        <v>0.34210214567419539</v>
      </c>
      <c r="F87" s="2">
        <f>'Calibration - Data 5 O''clock'!B86</f>
        <v>109.762</v>
      </c>
      <c r="G87" s="2">
        <f>'Calibration - Data 5 O''clock'!D86</f>
        <v>8.26</v>
      </c>
      <c r="H87" s="2">
        <f t="shared" si="11"/>
        <v>0.94110522150266795</v>
      </c>
      <c r="I87" s="2">
        <f t="shared" si="12"/>
        <v>-0.33811383003422718</v>
      </c>
      <c r="K87" s="2">
        <f>'Calibration - Data 7 O''clock'!B86</f>
        <v>138.55199999999999</v>
      </c>
      <c r="L87" s="2">
        <f>'Calibration - Data 7 O''clock'!D86</f>
        <v>7.72</v>
      </c>
      <c r="M87" s="2">
        <f t="shared" si="13"/>
        <v>0.66194004476327684</v>
      </c>
      <c r="N87" s="2">
        <f t="shared" si="14"/>
        <v>-0.74955678713409779</v>
      </c>
    </row>
    <row r="88" spans="1:28" x14ac:dyDescent="0.3">
      <c r="A88" s="2">
        <f>'Calibration - Data None'!B87</f>
        <v>70.725999999999999</v>
      </c>
      <c r="B88" s="2">
        <f>'Calibration - Data None'!D87</f>
        <v>10.151</v>
      </c>
      <c r="C88" s="2">
        <f t="shared" si="9"/>
        <v>0.94395083707751837</v>
      </c>
      <c r="D88" s="2">
        <f t="shared" si="10"/>
        <v>0.33008607541163004</v>
      </c>
      <c r="F88" s="2">
        <f>'Calibration - Data 5 O''clock'!B87</f>
        <v>110.358</v>
      </c>
      <c r="G88" s="2">
        <f>'Calibration - Data 5 O''clock'!D87</f>
        <v>8.2739999999999991</v>
      </c>
      <c r="H88" s="2">
        <f t="shared" si="11"/>
        <v>0.9375372543031234</v>
      </c>
      <c r="I88" s="2">
        <f t="shared" si="12"/>
        <v>-0.34788489014868185</v>
      </c>
      <c r="K88" s="2">
        <f>'Calibration - Data 7 O''clock'!B87</f>
        <v>139.10900000000001</v>
      </c>
      <c r="L88" s="2">
        <f>'Calibration - Data 7 O''clock'!D87</f>
        <v>7.7290000000000001</v>
      </c>
      <c r="M88" s="2">
        <f t="shared" si="13"/>
        <v>0.65462207645499049</v>
      </c>
      <c r="N88" s="2">
        <f t="shared" si="14"/>
        <v>-0.75595630628876731</v>
      </c>
    </row>
    <row r="89" spans="1:28" x14ac:dyDescent="0.3">
      <c r="A89" s="2">
        <f>'Calibration - Data None'!B88</f>
        <v>71.457999999999998</v>
      </c>
      <c r="B89" s="2">
        <f>'Calibration - Data None'!D88</f>
        <v>10.154</v>
      </c>
      <c r="C89" s="2">
        <f t="shared" si="9"/>
        <v>0.94809080397707379</v>
      </c>
      <c r="D89" s="2">
        <f t="shared" si="10"/>
        <v>0.31799972863841536</v>
      </c>
      <c r="F89" s="2">
        <f>'Calibration - Data 5 O''clock'!B88</f>
        <v>110.953</v>
      </c>
      <c r="G89" s="2">
        <f>'Calibration - Data 5 O''clock'!D88</f>
        <v>8.2710000000000008</v>
      </c>
      <c r="H89" s="2">
        <f t="shared" si="11"/>
        <v>0.93387408329187171</v>
      </c>
      <c r="I89" s="2">
        <f t="shared" si="12"/>
        <v>-0.35760200860141472</v>
      </c>
      <c r="K89" s="2">
        <f>'Calibration - Data 7 O''clock'!B88</f>
        <v>139.66499999999999</v>
      </c>
      <c r="L89" s="2">
        <f>'Calibration - Data 7 O''clock'!D88</f>
        <v>7.7229999999999999</v>
      </c>
      <c r="M89" s="2">
        <f t="shared" si="13"/>
        <v>0.64725554637552118</v>
      </c>
      <c r="N89" s="2">
        <f t="shared" si="14"/>
        <v>-0.76227308603027932</v>
      </c>
    </row>
    <row r="90" spans="1:28" x14ac:dyDescent="0.3">
      <c r="A90" s="2">
        <f>'Calibration - Data None'!B89</f>
        <v>72.19</v>
      </c>
      <c r="B90" s="2">
        <f>'Calibration - Data None'!D89</f>
        <v>10.159000000000001</v>
      </c>
      <c r="C90" s="2">
        <f t="shared" si="9"/>
        <v>0.95207602434485472</v>
      </c>
      <c r="D90" s="2">
        <f t="shared" si="10"/>
        <v>0.30586147823433996</v>
      </c>
      <c r="F90" s="2">
        <f>'Calibration - Data 5 O''clock'!B89</f>
        <v>111.547</v>
      </c>
      <c r="G90" s="2">
        <f>'Calibration - Data 5 O''clock'!D89</f>
        <v>8.2620000000000005</v>
      </c>
      <c r="H90" s="2">
        <f t="shared" si="11"/>
        <v>0.93011661228023401</v>
      </c>
      <c r="I90" s="2">
        <f t="shared" si="12"/>
        <v>-0.36726432927843777</v>
      </c>
      <c r="K90" s="2">
        <f>'Calibration - Data 7 O''clock'!B89</f>
        <v>140.22200000000001</v>
      </c>
      <c r="L90" s="2">
        <f>'Calibration - Data 7 O''clock'!D89</f>
        <v>7.7290000000000001</v>
      </c>
      <c r="M90" s="2">
        <f t="shared" si="13"/>
        <v>0.63981465260931059</v>
      </c>
      <c r="N90" s="2">
        <f t="shared" si="14"/>
        <v>-0.7685292514318679</v>
      </c>
    </row>
    <row r="91" spans="1:28" x14ac:dyDescent="0.3">
      <c r="A91" s="2">
        <f>'Calibration - Data None'!B90</f>
        <v>72.921000000000006</v>
      </c>
      <c r="B91" s="2">
        <f>'Calibration - Data None'!D90</f>
        <v>10.162000000000001</v>
      </c>
      <c r="C91" s="2">
        <f t="shared" si="9"/>
        <v>0.9559007220050656</v>
      </c>
      <c r="D91" s="2">
        <f t="shared" si="10"/>
        <v>0.29368998905341381</v>
      </c>
      <c r="F91" s="2">
        <f>'Calibration - Data 5 O''clock'!B90</f>
        <v>112.142</v>
      </c>
      <c r="G91" s="2">
        <f>'Calibration - Data 5 O''clock'!D90</f>
        <v>8.2650000000000006</v>
      </c>
      <c r="H91" s="2">
        <f t="shared" si="11"/>
        <v>0.92625259517478198</v>
      </c>
      <c r="I91" s="2">
        <f t="shared" si="12"/>
        <v>-0.37690334295676065</v>
      </c>
      <c r="K91" s="2">
        <f>'Calibration - Data 7 O''clock'!B90</f>
        <v>140.779</v>
      </c>
      <c r="L91" s="2">
        <f>'Calibration - Data 7 O''clock'!D90</f>
        <v>7.7320000000000002</v>
      </c>
      <c r="M91" s="2">
        <f t="shared" si="13"/>
        <v>0.63231329219606813</v>
      </c>
      <c r="N91" s="2">
        <f t="shared" si="14"/>
        <v>-0.77471278581947378</v>
      </c>
    </row>
    <row r="92" spans="1:28" x14ac:dyDescent="0.3">
      <c r="A92" s="2">
        <f>'Calibration - Data None'!B91</f>
        <v>73.653999999999996</v>
      </c>
      <c r="B92" s="2">
        <f>'Calibration - Data None'!D91</f>
        <v>10.164999999999999</v>
      </c>
      <c r="C92" s="2">
        <f t="shared" si="9"/>
        <v>0.95957964899245674</v>
      </c>
      <c r="D92" s="2">
        <f t="shared" si="10"/>
        <v>0.28143719945933499</v>
      </c>
      <c r="F92" s="2">
        <f>'Calibration - Data 5 O''clock'!B91</f>
        <v>112.736</v>
      </c>
      <c r="G92" s="2">
        <f>'Calibration - Data 5 O''clock'!D91</f>
        <v>8.2590000000000003</v>
      </c>
      <c r="H92" s="2">
        <f t="shared" si="11"/>
        <v>0.92229543545297821</v>
      </c>
      <c r="I92" s="2">
        <f t="shared" si="12"/>
        <v>-0.3864856138882809</v>
      </c>
      <c r="K92" s="2">
        <f>'Calibration - Data 7 O''clock'!B91</f>
        <v>141.33600000000001</v>
      </c>
      <c r="L92" s="2">
        <f>'Calibration - Data 7 O''clock'!D91</f>
        <v>7.7370000000000001</v>
      </c>
      <c r="M92" s="2">
        <f t="shared" si="13"/>
        <v>0.62475217406315342</v>
      </c>
      <c r="N92" s="2">
        <f t="shared" si="14"/>
        <v>-0.78082310480886974</v>
      </c>
    </row>
    <row r="93" spans="1:28" x14ac:dyDescent="0.3">
      <c r="A93" s="2">
        <f>'Calibration - Data None'!B92</f>
        <v>74.387</v>
      </c>
      <c r="B93" s="2">
        <f>'Calibration - Data None'!D92</f>
        <v>10.172000000000001</v>
      </c>
      <c r="C93" s="2">
        <f t="shared" si="9"/>
        <v>0.96310152603439469</v>
      </c>
      <c r="D93" s="2">
        <f t="shared" si="10"/>
        <v>0.26913834834564188</v>
      </c>
      <c r="F93" s="2">
        <f>'Calibration - Data 5 O''clock'!B92</f>
        <v>113.33</v>
      </c>
      <c r="G93" s="2">
        <f>'Calibration - Data 5 O''clock'!D92</f>
        <v>8.2560000000000002</v>
      </c>
      <c r="H93" s="2">
        <f t="shared" si="11"/>
        <v>0.91823914831307285</v>
      </c>
      <c r="I93" s="2">
        <f t="shared" si="12"/>
        <v>-0.39602634572119388</v>
      </c>
      <c r="K93" s="2">
        <f>'Calibration - Data 7 O''clock'!B92</f>
        <v>141.893</v>
      </c>
      <c r="L93" s="2">
        <f>'Calibration - Data 7 O''clock'!D92</f>
        <v>7.7409999999999997</v>
      </c>
      <c r="M93" s="2">
        <f t="shared" si="13"/>
        <v>0.61713201278541985</v>
      </c>
      <c r="N93" s="2">
        <f t="shared" si="14"/>
        <v>-0.78685963093516009</v>
      </c>
    </row>
    <row r="94" spans="1:28" x14ac:dyDescent="0.3">
      <c r="A94" s="2">
        <f>'Calibration - Data None'!B93</f>
        <v>75.119</v>
      </c>
      <c r="B94" s="2">
        <f>'Calibration - Data None'!D93</f>
        <v>10.173</v>
      </c>
      <c r="C94" s="2">
        <f t="shared" si="9"/>
        <v>0.9664612946483343</v>
      </c>
      <c r="D94" s="2">
        <f t="shared" si="10"/>
        <v>0.2568123165789864</v>
      </c>
      <c r="F94" s="2">
        <f>'Calibration - Data 5 O''clock'!B93</f>
        <v>113.92400000000001</v>
      </c>
      <c r="G94" s="2">
        <f>'Calibration - Data 5 O''clock'!D93</f>
        <v>8.2539999999999996</v>
      </c>
      <c r="H94" s="2">
        <f t="shared" si="11"/>
        <v>0.91408416972087003</v>
      </c>
      <c r="I94" s="2">
        <f t="shared" si="12"/>
        <v>-0.40552451302690401</v>
      </c>
      <c r="K94" s="2">
        <f>'Calibration - Data 7 O''clock'!B93</f>
        <v>142.44999999999999</v>
      </c>
      <c r="L94" s="2">
        <f>'Calibration - Data 7 O''clock'!D93</f>
        <v>7.7380000000000004</v>
      </c>
      <c r="M94" s="2">
        <f t="shared" si="13"/>
        <v>0.6094535285176812</v>
      </c>
      <c r="N94" s="2">
        <f t="shared" si="14"/>
        <v>-0.79282179370735506</v>
      </c>
    </row>
    <row r="95" spans="1:28" x14ac:dyDescent="0.3">
      <c r="A95" s="2">
        <f>'Calibration - Data None'!B94</f>
        <v>75.852000000000004</v>
      </c>
      <c r="B95" s="2">
        <f>'Calibration - Data None'!D94</f>
        <v>10.179</v>
      </c>
      <c r="C95" s="2">
        <f t="shared" si="9"/>
        <v>0.96966758452684088</v>
      </c>
      <c r="D95" s="2">
        <f t="shared" si="10"/>
        <v>0.24442744428128738</v>
      </c>
      <c r="F95" s="2">
        <f>'Calibration - Data 5 O''clock'!B94</f>
        <v>114.518</v>
      </c>
      <c r="G95" s="2">
        <f>'Calibration - Data 5 O''clock'!D94</f>
        <v>8.2530000000000001</v>
      </c>
      <c r="H95" s="2">
        <f t="shared" si="11"/>
        <v>0.9098309462494355</v>
      </c>
      <c r="I95" s="2">
        <f t="shared" si="12"/>
        <v>-0.41497909495160928</v>
      </c>
      <c r="K95" s="2">
        <f>'Calibration - Data 7 O''clock'!B94</f>
        <v>143.00700000000001</v>
      </c>
      <c r="L95" s="2">
        <f>'Calibration - Data 7 O''clock'!D94</f>
        <v>7.7359999999999998</v>
      </c>
      <c r="M95" s="2">
        <f t="shared" si="13"/>
        <v>0.60171744692665352</v>
      </c>
      <c r="N95" s="2">
        <f t="shared" si="14"/>
        <v>-0.79870902966228563</v>
      </c>
    </row>
    <row r="96" spans="1:28" x14ac:dyDescent="0.3">
      <c r="A96" s="2">
        <f>'Calibration - Data None'!B95</f>
        <v>76.585999999999999</v>
      </c>
      <c r="B96" s="2">
        <f>'Calibration - Data None'!D95</f>
        <v>10.183999999999999</v>
      </c>
      <c r="C96" s="2">
        <f t="shared" si="9"/>
        <v>0.97271922247485343</v>
      </c>
      <c r="D96" s="2">
        <f t="shared" si="10"/>
        <v>0.23198559056095841</v>
      </c>
      <c r="F96" s="2">
        <f>'Calibration - Data 5 O''clock'!B95</f>
        <v>115.11199999999999</v>
      </c>
      <c r="G96" s="2">
        <f>'Calibration - Data 5 O''clock'!D95</f>
        <v>8.2479999999999993</v>
      </c>
      <c r="H96" s="2">
        <f t="shared" si="11"/>
        <v>0.90547993503109947</v>
      </c>
      <c r="I96" s="2">
        <f t="shared" si="12"/>
        <v>-0.42438907532602183</v>
      </c>
      <c r="K96" s="2">
        <f>'Calibration - Data 7 O''clock'!B95</f>
        <v>143.565</v>
      </c>
      <c r="L96" s="2">
        <f>'Calibration - Data 7 O''clock'!D95</f>
        <v>7.7450000000000001</v>
      </c>
      <c r="M96" s="2">
        <f t="shared" si="13"/>
        <v>0.5939104574953622</v>
      </c>
      <c r="N96" s="2">
        <f t="shared" si="14"/>
        <v>-0.80453114823333571</v>
      </c>
    </row>
    <row r="97" spans="1:14" x14ac:dyDescent="0.3">
      <c r="A97" s="2">
        <f>'Calibration - Data None'!B96</f>
        <v>77.319000000000003</v>
      </c>
      <c r="B97" s="2">
        <f>'Calibration - Data None'!D96</f>
        <v>10.186999999999999</v>
      </c>
      <c r="C97" s="2">
        <f t="shared" si="9"/>
        <v>0.97560739406843711</v>
      </c>
      <c r="D97" s="2">
        <f t="shared" si="10"/>
        <v>0.21952269276544803</v>
      </c>
      <c r="F97" s="2">
        <f>'Calibration - Data 5 O''clock'!B96</f>
        <v>115.706</v>
      </c>
      <c r="G97" s="2">
        <f>'Calibration - Data 5 O''clock'!D96</f>
        <v>8.2460000000000004</v>
      </c>
      <c r="H97" s="2">
        <f t="shared" si="11"/>
        <v>0.90103160370832347</v>
      </c>
      <c r="I97" s="2">
        <f t="shared" si="12"/>
        <v>-0.43375344277458677</v>
      </c>
      <c r="K97" s="2">
        <f>'Calibration - Data 7 O''clock'!B96</f>
        <v>144.124</v>
      </c>
      <c r="L97" s="2">
        <f>'Calibration - Data 7 O''clock'!D96</f>
        <v>7.7519999999999998</v>
      </c>
      <c r="M97" s="2">
        <f t="shared" si="13"/>
        <v>0.58603299585447621</v>
      </c>
      <c r="N97" s="2">
        <f t="shared" si="14"/>
        <v>-0.8102871884522348</v>
      </c>
    </row>
    <row r="98" spans="1:14" x14ac:dyDescent="0.3">
      <c r="A98" s="2">
        <f>'Calibration - Data None'!B97</f>
        <v>78.054000000000002</v>
      </c>
      <c r="B98" s="2">
        <f>'Calibration - Data None'!D97</f>
        <v>10.194000000000001</v>
      </c>
      <c r="C98" s="2">
        <f t="shared" si="9"/>
        <v>0.97834311843012489</v>
      </c>
      <c r="D98" s="2">
        <f t="shared" si="10"/>
        <v>0.20698971621899151</v>
      </c>
      <c r="F98" s="2">
        <f>'Calibration - Data 5 O''clock'!B97</f>
        <v>116.29900000000001</v>
      </c>
      <c r="G98" s="2">
        <f>'Calibration - Data 5 O''clock'!D97</f>
        <v>8.2439999999999998</v>
      </c>
      <c r="H98" s="2">
        <f t="shared" si="11"/>
        <v>0.89649416329799803</v>
      </c>
      <c r="I98" s="2">
        <f t="shared" si="12"/>
        <v>-0.44305554411678733</v>
      </c>
      <c r="K98" s="2">
        <f>'Calibration - Data 7 O''clock'!B97</f>
        <v>144.68100000000001</v>
      </c>
      <c r="L98" s="2">
        <f>'Calibration - Data 7 O''clock'!D97</f>
        <v>7.75</v>
      </c>
      <c r="M98" s="2">
        <f t="shared" si="13"/>
        <v>0.57812823407977032</v>
      </c>
      <c r="N98" s="2">
        <f t="shared" si="14"/>
        <v>-0.81594592036470548</v>
      </c>
    </row>
    <row r="99" spans="1:14" x14ac:dyDescent="0.3">
      <c r="A99" s="2">
        <f>'Calibration - Data None'!B98</f>
        <v>78.787999999999997</v>
      </c>
      <c r="B99" s="2">
        <f>'Calibration - Data None'!D98</f>
        <v>10.194000000000001</v>
      </c>
      <c r="C99" s="2">
        <f t="shared" si="9"/>
        <v>0.98091445348734385</v>
      </c>
      <c r="D99" s="2">
        <f t="shared" si="10"/>
        <v>0.19443979772573705</v>
      </c>
      <c r="F99" s="2">
        <f>'Calibration - Data 5 O''clock'!B98</f>
        <v>116.893</v>
      </c>
      <c r="G99" s="2">
        <f>'Calibration - Data 5 O''clock'!D98</f>
        <v>8.2420000000000009</v>
      </c>
      <c r="H99" s="2">
        <f t="shared" si="11"/>
        <v>0.891852798276773</v>
      </c>
      <c r="I99" s="2">
        <f t="shared" si="12"/>
        <v>-0.45232575231340694</v>
      </c>
      <c r="K99" s="2">
        <f>'Calibration - Data 7 O''clock'!B98</f>
        <v>145.239</v>
      </c>
      <c r="L99" s="2">
        <f>'Calibration - Data 7 O''clock'!D98</f>
        <v>7.75</v>
      </c>
      <c r="M99" s="2">
        <f t="shared" si="13"/>
        <v>0.57015449697857812</v>
      </c>
      <c r="N99" s="2">
        <f t="shared" si="14"/>
        <v>-0.8215374912778507</v>
      </c>
    </row>
    <row r="100" spans="1:14" x14ac:dyDescent="0.3">
      <c r="A100" s="2">
        <f>'Calibration - Data None'!B99</f>
        <v>79.522000000000006</v>
      </c>
      <c r="B100" s="2">
        <f>'Calibration - Data None'!D99</f>
        <v>10.199</v>
      </c>
      <c r="C100" s="2">
        <f t="shared" si="9"/>
        <v>0.98332480849777215</v>
      </c>
      <c r="D100" s="2">
        <f t="shared" si="10"/>
        <v>0.18185796928597825</v>
      </c>
      <c r="F100" s="2">
        <f>'Calibration - Data 5 O''clock'!B99</f>
        <v>117.486</v>
      </c>
      <c r="G100" s="2">
        <f>'Calibration - Data 5 O''clock'!D99</f>
        <v>8.24</v>
      </c>
      <c r="H100" s="2">
        <f t="shared" si="11"/>
        <v>0.88712363316824649</v>
      </c>
      <c r="I100" s="2">
        <f t="shared" si="12"/>
        <v>-0.46153186181927952</v>
      </c>
      <c r="K100" s="2">
        <f>'Calibration - Data 7 O''clock'!B99</f>
        <v>145.798</v>
      </c>
      <c r="L100" s="2">
        <f>'Calibration - Data 7 O''clock'!D99</f>
        <v>7.7519999999999998</v>
      </c>
      <c r="M100" s="2">
        <f t="shared" si="13"/>
        <v>0.56211224806808491</v>
      </c>
      <c r="N100" s="2">
        <f t="shared" si="14"/>
        <v>-0.82706095335945096</v>
      </c>
    </row>
    <row r="101" spans="1:14" x14ac:dyDescent="0.3">
      <c r="A101" s="2">
        <f>'Calibration - Data None'!B100</f>
        <v>80.257000000000005</v>
      </c>
      <c r="B101" s="2">
        <f>'Calibration - Data None'!D100</f>
        <v>10.204000000000001</v>
      </c>
      <c r="C101" s="2">
        <f t="shared" si="9"/>
        <v>0.98557674164769793</v>
      </c>
      <c r="D101" s="2">
        <f t="shared" si="10"/>
        <v>0.16922909419809254</v>
      </c>
      <c r="F101" s="2">
        <f>'Calibration - Data 5 O''clock'!B100</f>
        <v>118.08</v>
      </c>
      <c r="G101" s="2">
        <f>'Calibration - Data 5 O''clock'!D100</f>
        <v>8.2449999999999992</v>
      </c>
      <c r="H101" s="2">
        <f t="shared" si="11"/>
        <v>0.88229122643495328</v>
      </c>
      <c r="I101" s="2">
        <f t="shared" si="12"/>
        <v>-0.47070393216533263</v>
      </c>
      <c r="K101" s="2">
        <f>'Calibration - Data 7 O''clock'!B100</f>
        <v>146.35599999999999</v>
      </c>
      <c r="L101" s="2">
        <f>'Calibration - Data 7 O''clock'!D100</f>
        <v>7.7569999999999997</v>
      </c>
      <c r="M101" s="2">
        <f t="shared" si="13"/>
        <v>0.55403102359675138</v>
      </c>
      <c r="N101" s="2">
        <f t="shared" si="14"/>
        <v>-0.83249602094684871</v>
      </c>
    </row>
    <row r="102" spans="1:14" x14ac:dyDescent="0.3">
      <c r="A102" s="2">
        <f>'Calibration - Data None'!B101</f>
        <v>80.992000000000004</v>
      </c>
      <c r="B102" s="2">
        <f>'Calibration - Data None'!D101</f>
        <v>10.208</v>
      </c>
      <c r="C102" s="2">
        <f t="shared" si="9"/>
        <v>0.987666488595634</v>
      </c>
      <c r="D102" s="2">
        <f t="shared" si="10"/>
        <v>0.15657237082311304</v>
      </c>
      <c r="F102" s="2">
        <f>'Calibration - Data 5 O''clock'!B101</f>
        <v>118.673</v>
      </c>
      <c r="G102" s="2">
        <f>'Calibration - Data 5 O''clock'!D101</f>
        <v>8.2430000000000003</v>
      </c>
      <c r="H102" s="2">
        <f t="shared" si="11"/>
        <v>0.87737236629674886</v>
      </c>
      <c r="I102" s="2">
        <f t="shared" si="12"/>
        <v>-0.47981009874620556</v>
      </c>
      <c r="K102" s="2">
        <f>'Calibration - Data 7 O''clock'!B101</f>
        <v>146.91499999999999</v>
      </c>
      <c r="L102" s="2">
        <f>'Calibration - Data 7 O''clock'!D101</f>
        <v>7.76</v>
      </c>
      <c r="M102" s="2">
        <f t="shared" si="13"/>
        <v>0.5458826280551563</v>
      </c>
      <c r="N102" s="2">
        <f t="shared" si="14"/>
        <v>-0.83786165706970739</v>
      </c>
    </row>
    <row r="103" spans="1:14" x14ac:dyDescent="0.3">
      <c r="A103" s="2">
        <f>'Calibration - Data None'!B102</f>
        <v>81.727999999999994</v>
      </c>
      <c r="B103" s="2">
        <f>'Calibration - Data None'!D102</f>
        <v>10.212</v>
      </c>
      <c r="C103" s="2">
        <f t="shared" si="9"/>
        <v>0.98959621665494901</v>
      </c>
      <c r="D103" s="2">
        <f t="shared" si="10"/>
        <v>0.14387261025716924</v>
      </c>
      <c r="F103" s="2">
        <f>'Calibration - Data 5 O''clock'!B102</f>
        <v>119.265</v>
      </c>
      <c r="G103" s="2">
        <f>'Calibration - Data 5 O''clock'!D102</f>
        <v>8.2360000000000007</v>
      </c>
      <c r="H103" s="2">
        <f t="shared" si="11"/>
        <v>0.87236805643240212</v>
      </c>
      <c r="I103" s="2">
        <f t="shared" si="12"/>
        <v>-0.48884964367006878</v>
      </c>
      <c r="K103" s="2">
        <f>'Calibration - Data 7 O''clock'!B102</f>
        <v>147.47399999999999</v>
      </c>
      <c r="L103" s="2">
        <f>'Calibration - Data 7 O''clock'!D102</f>
        <v>7.7629999999999999</v>
      </c>
      <c r="M103" s="2">
        <f t="shared" si="13"/>
        <v>0.53768227191087992</v>
      </c>
      <c r="N103" s="2">
        <f t="shared" si="14"/>
        <v>-0.84314754015697313</v>
      </c>
    </row>
    <row r="104" spans="1:14" x14ac:dyDescent="0.3">
      <c r="A104" s="2">
        <f>'Calibration - Data None'!B103</f>
        <v>82.463999999999999</v>
      </c>
      <c r="B104" s="2">
        <f>'Calibration - Data None'!D103</f>
        <v>10.217000000000001</v>
      </c>
      <c r="C104" s="2">
        <f t="shared" si="9"/>
        <v>0.99136265365052578</v>
      </c>
      <c r="D104" s="2">
        <f t="shared" si="10"/>
        <v>0.13114910959281312</v>
      </c>
      <c r="F104" s="2">
        <f>'Calibration - Data 5 O''clock'!B103</f>
        <v>119.857</v>
      </c>
      <c r="G104" s="2">
        <f>'Calibration - Data 5 O''clock'!D103</f>
        <v>8.234</v>
      </c>
      <c r="H104" s="2">
        <f t="shared" si="11"/>
        <v>0.86727061561666907</v>
      </c>
      <c r="I104" s="2">
        <f t="shared" si="12"/>
        <v>-0.49783700072200732</v>
      </c>
      <c r="K104" s="2">
        <f>'Calibration - Data 7 O''clock'!B103</f>
        <v>148.03299999999999</v>
      </c>
      <c r="L104" s="2">
        <f>'Calibration - Data 7 O''clock'!D103</f>
        <v>7.7640000000000002</v>
      </c>
      <c r="M104" s="2">
        <f t="shared" si="13"/>
        <v>0.52943073572631016</v>
      </c>
      <c r="N104" s="2">
        <f t="shared" si="14"/>
        <v>-0.84835316706445907</v>
      </c>
    </row>
    <row r="105" spans="1:14" x14ac:dyDescent="0.3">
      <c r="A105" s="2">
        <f>'Calibration - Data None'!B104</f>
        <v>83.2</v>
      </c>
      <c r="B105" s="2">
        <f>'Calibration - Data None'!D104</f>
        <v>10.218999999999999</v>
      </c>
      <c r="C105" s="2">
        <f t="shared" si="9"/>
        <v>0.99296550810653694</v>
      </c>
      <c r="D105" s="2">
        <f t="shared" si="10"/>
        <v>0.11840396830650095</v>
      </c>
      <c r="F105" s="2">
        <f>'Calibration - Data 5 O''clock'!B104</f>
        <v>120.45</v>
      </c>
      <c r="G105" s="2">
        <f>'Calibration - Data 5 O''clock'!D104</f>
        <v>8.2309999999999999</v>
      </c>
      <c r="H105" s="2">
        <f t="shared" si="11"/>
        <v>0.86207174307695822</v>
      </c>
      <c r="I105" s="2">
        <f t="shared" si="12"/>
        <v>-0.50678625651082421</v>
      </c>
      <c r="K105" s="2">
        <f>'Calibration - Data 7 O''clock'!B104</f>
        <v>148.59200000000001</v>
      </c>
      <c r="L105" s="2">
        <f>'Calibration - Data 7 O''clock'!D104</f>
        <v>7.7629999999999999</v>
      </c>
      <c r="M105" s="2">
        <f t="shared" si="13"/>
        <v>0.52112880493547731</v>
      </c>
      <c r="N105" s="2">
        <f t="shared" si="14"/>
        <v>-0.85347804228727597</v>
      </c>
    </row>
    <row r="106" spans="1:14" x14ac:dyDescent="0.3">
      <c r="A106" s="2">
        <f>'Calibration - Data None'!B105</f>
        <v>83.936000000000007</v>
      </c>
      <c r="B106" s="2">
        <f>'Calibration - Data None'!D105</f>
        <v>10.221</v>
      </c>
      <c r="C106" s="2">
        <f t="shared" si="9"/>
        <v>0.99440451553954501</v>
      </c>
      <c r="D106" s="2">
        <f t="shared" si="10"/>
        <v>0.10563928944555967</v>
      </c>
      <c r="F106" s="2">
        <f>'Calibration - Data 5 O''clock'!B105</f>
        <v>121.04300000000001</v>
      </c>
      <c r="G106" s="2">
        <f>'Calibration - Data 5 O''clock'!D105</f>
        <v>8.2279999999999998</v>
      </c>
      <c r="H106" s="2">
        <f t="shared" si="11"/>
        <v>0.85678052760622436</v>
      </c>
      <c r="I106" s="2">
        <f t="shared" si="12"/>
        <v>-0.51568122664568639</v>
      </c>
      <c r="K106" s="2">
        <f>'Calibration - Data 7 O''clock'!B105</f>
        <v>149.15199999999999</v>
      </c>
      <c r="L106" s="2">
        <f>'Calibration - Data 7 O''clock'!D105</f>
        <v>7.7690000000000001</v>
      </c>
      <c r="M106" s="2">
        <f t="shared" si="13"/>
        <v>0.51276228566121496</v>
      </c>
      <c r="N106" s="2">
        <f t="shared" si="14"/>
        <v>-0.85853062752792142</v>
      </c>
    </row>
    <row r="107" spans="1:14" x14ac:dyDescent="0.3">
      <c r="A107" s="2">
        <f>'Calibration - Data None'!B106</f>
        <v>84.671999999999997</v>
      </c>
      <c r="B107" s="2">
        <f>'Calibration - Data None'!D106</f>
        <v>10.228</v>
      </c>
      <c r="C107" s="2">
        <f t="shared" si="9"/>
        <v>0.99567943850214413</v>
      </c>
      <c r="D107" s="2">
        <f t="shared" si="10"/>
        <v>9.2857179281167962E-2</v>
      </c>
      <c r="F107" s="2">
        <f>'Calibration - Data 5 O''clock'!B106</f>
        <v>121.634</v>
      </c>
      <c r="G107" s="2">
        <f>'Calibration - Data 5 O''clock'!D106</f>
        <v>8.2260000000000009</v>
      </c>
      <c r="H107" s="2">
        <f t="shared" si="11"/>
        <v>0.85141584470273368</v>
      </c>
      <c r="I107" s="2">
        <f t="shared" si="12"/>
        <v>-0.52449123861998925</v>
      </c>
      <c r="K107" s="2">
        <f>'Calibration - Data 7 O''clock'!B106</f>
        <v>149.71199999999999</v>
      </c>
      <c r="L107" s="2">
        <f>'Calibration - Data 7 O''clock'!D106</f>
        <v>7.7729999999999997</v>
      </c>
      <c r="M107" s="2">
        <f t="shared" si="13"/>
        <v>0.50434678360955054</v>
      </c>
      <c r="N107" s="2">
        <f t="shared" si="14"/>
        <v>-0.86350119968804973</v>
      </c>
    </row>
    <row r="108" spans="1:14" x14ac:dyDescent="0.3">
      <c r="A108" s="2">
        <f>'Calibration - Data None'!B107</f>
        <v>85.409000000000006</v>
      </c>
      <c r="B108" s="2">
        <f>'Calibration - Data None'!D107</f>
        <v>10.228999999999999</v>
      </c>
      <c r="C108" s="2">
        <f t="shared" si="9"/>
        <v>0.99679146377650374</v>
      </c>
      <c r="D108" s="2">
        <f t="shared" si="10"/>
        <v>8.0042349679997571E-2</v>
      </c>
      <c r="F108" s="2">
        <f>'Calibration - Data 5 O''clock'!B107</f>
        <v>122.227</v>
      </c>
      <c r="G108" s="2">
        <f>'Calibration - Data 5 O''clock'!D107</f>
        <v>8.2230000000000008</v>
      </c>
      <c r="H108" s="2">
        <f t="shared" si="11"/>
        <v>0.84594196015232559</v>
      </c>
      <c r="I108" s="2">
        <f t="shared" si="12"/>
        <v>-0.53327497602422824</v>
      </c>
      <c r="K108" s="2">
        <f>'Calibration - Data 7 O''clock'!B107</f>
        <v>150.27099999999999</v>
      </c>
      <c r="L108" s="2">
        <f>'Calibration - Data 7 O''clock'!D107</f>
        <v>7.7720000000000002</v>
      </c>
      <c r="M108" s="2">
        <f t="shared" si="13"/>
        <v>0.49589825886702338</v>
      </c>
      <c r="N108" s="2">
        <f t="shared" si="14"/>
        <v>-0.86838062901739965</v>
      </c>
    </row>
    <row r="109" spans="1:14" x14ac:dyDescent="0.3">
      <c r="A109" s="2">
        <f>'Calibration - Data None'!B108</f>
        <v>86.146000000000001</v>
      </c>
      <c r="B109" s="2">
        <f>'Calibration - Data None'!D108</f>
        <v>10.233000000000001</v>
      </c>
      <c r="C109" s="2">
        <f t="shared" si="9"/>
        <v>0.99773856346598411</v>
      </c>
      <c r="D109" s="2">
        <f t="shared" si="10"/>
        <v>6.7214276555165917E-2</v>
      </c>
      <c r="F109" s="2">
        <f>'Calibration - Data 5 O''clock'!B108</f>
        <v>122.818</v>
      </c>
      <c r="G109" s="2">
        <f>'Calibration - Data 5 O''clock'!D108</f>
        <v>8.2200000000000006</v>
      </c>
      <c r="H109" s="2">
        <f t="shared" si="11"/>
        <v>0.84039637936480349</v>
      </c>
      <c r="I109" s="2">
        <f t="shared" si="12"/>
        <v>-0.54197225533280702</v>
      </c>
      <c r="K109" s="2">
        <f>'Calibration - Data 7 O''clock'!B108</f>
        <v>150.83099999999999</v>
      </c>
      <c r="L109" s="2">
        <f>'Calibration - Data 7 O''clock'!D108</f>
        <v>7.7750000000000004</v>
      </c>
      <c r="M109" s="2">
        <f t="shared" si="13"/>
        <v>0.48738729145919529</v>
      </c>
      <c r="N109" s="2">
        <f t="shared" si="14"/>
        <v>-0.87318590696601917</v>
      </c>
    </row>
    <row r="110" spans="1:14" x14ac:dyDescent="0.3">
      <c r="A110" s="2">
        <f>'Calibration - Data None'!B109</f>
        <v>86.882999999999996</v>
      </c>
      <c r="B110" s="2">
        <f>'Calibration - Data None'!D109</f>
        <v>10.237</v>
      </c>
      <c r="C110" s="2">
        <f t="shared" si="9"/>
        <v>0.99852058086682538</v>
      </c>
      <c r="D110" s="2">
        <f t="shared" si="10"/>
        <v>5.4375082394214166E-2</v>
      </c>
      <c r="F110" s="2">
        <f>'Calibration - Data 5 O''clock'!B109</f>
        <v>123.411</v>
      </c>
      <c r="G110" s="2">
        <f>'Calibration - Data 5 O''clock'!D109</f>
        <v>8.2210000000000001</v>
      </c>
      <c r="H110" s="2">
        <f t="shared" si="11"/>
        <v>0.83474216316313299</v>
      </c>
      <c r="I110" s="2">
        <f t="shared" si="12"/>
        <v>-0.55064100922264547</v>
      </c>
      <c r="K110" s="2">
        <f>'Calibration - Data 7 O''clock'!B109</f>
        <v>151.392</v>
      </c>
      <c r="L110" s="2">
        <f>'Calibration - Data 7 O''clock'!D109</f>
        <v>7.7770000000000001</v>
      </c>
      <c r="M110" s="2">
        <f t="shared" si="13"/>
        <v>0.47881444282361796</v>
      </c>
      <c r="N110" s="2">
        <f t="shared" si="14"/>
        <v>-0.87791612887764414</v>
      </c>
    </row>
    <row r="111" spans="1:14" x14ac:dyDescent="0.3">
      <c r="A111" s="2">
        <f>'Calibration - Data None'!B110</f>
        <v>87.620999999999995</v>
      </c>
      <c r="B111" s="2">
        <f>'Calibration - Data None'!D110</f>
        <v>10.241</v>
      </c>
      <c r="C111" s="2">
        <f t="shared" si="9"/>
        <v>0.99913811121800622</v>
      </c>
      <c r="D111" s="2">
        <f t="shared" si="10"/>
        <v>4.1509453281330523E-2</v>
      </c>
      <c r="F111" s="2">
        <f>'Calibration - Data 5 O''clock'!B110</f>
        <v>124.002</v>
      </c>
      <c r="G111" s="2">
        <f>'Calibration - Data 5 O''clock'!D110</f>
        <v>8.2210000000000001</v>
      </c>
      <c r="H111" s="2">
        <f t="shared" si="11"/>
        <v>0.82901805253532845</v>
      </c>
      <c r="I111" s="2">
        <f t="shared" si="12"/>
        <v>-0.55922184200058866</v>
      </c>
      <c r="K111" s="2">
        <f>'Calibration - Data 7 O''clock'!B110</f>
        <v>151.952</v>
      </c>
      <c r="L111" s="2">
        <f>'Calibration - Data 7 O''clock'!D110</f>
        <v>7.7809999999999997</v>
      </c>
      <c r="M111" s="2">
        <f t="shared" si="13"/>
        <v>0.47021109439842024</v>
      </c>
      <c r="N111" s="2">
        <f t="shared" si="14"/>
        <v>-0.88255397948490377</v>
      </c>
    </row>
    <row r="112" spans="1:14" x14ac:dyDescent="0.3">
      <c r="A112" s="2">
        <f>'Calibration - Data None'!B111</f>
        <v>88.358999999999995</v>
      </c>
      <c r="B112" s="2">
        <f>'Calibration - Data None'!D111</f>
        <v>10.246</v>
      </c>
      <c r="C112" s="2">
        <f t="shared" si="9"/>
        <v>0.99958987880529238</v>
      </c>
      <c r="D112" s="2">
        <f t="shared" si="10"/>
        <v>2.863693751121036E-2</v>
      </c>
      <c r="F112" s="2">
        <f>'Calibration - Data 5 O''clock'!B111</f>
        <v>124.593</v>
      </c>
      <c r="G112" s="2">
        <f>'Calibration - Data 5 O''clock'!D111</f>
        <v>8.218</v>
      </c>
      <c r="H112" s="2">
        <f t="shared" si="11"/>
        <v>0.82320573759201432</v>
      </c>
      <c r="I112" s="2">
        <f t="shared" si="12"/>
        <v>-0.56774317573669486</v>
      </c>
      <c r="K112" s="2">
        <f>'Calibration - Data 7 O''clock'!B111</f>
        <v>152.51300000000001</v>
      </c>
      <c r="L112" s="2">
        <f>'Calibration - Data 7 O''clock'!D111</f>
        <v>7.7839999999999998</v>
      </c>
      <c r="M112" s="2">
        <f t="shared" si="13"/>
        <v>0.46154734497725436</v>
      </c>
      <c r="N112" s="2">
        <f t="shared" si="14"/>
        <v>-0.88711557778253858</v>
      </c>
    </row>
    <row r="113" spans="1:14" x14ac:dyDescent="0.3">
      <c r="A113" s="2">
        <f>'Calibration - Data None'!B112</f>
        <v>89.096999999999994</v>
      </c>
      <c r="B113" s="2">
        <f>'Calibration - Data None'!D112</f>
        <v>10.253</v>
      </c>
      <c r="C113" s="2">
        <f t="shared" si="9"/>
        <v>0.99987580867784043</v>
      </c>
      <c r="D113" s="2">
        <f t="shared" si="10"/>
        <v>1.5759670708317235E-2</v>
      </c>
      <c r="F113" s="2">
        <f>'Calibration - Data 5 O''clock'!B112</f>
        <v>125.184</v>
      </c>
      <c r="G113" s="2">
        <f>'Calibration - Data 5 O''clock'!D112</f>
        <v>8.2149999999999999</v>
      </c>
      <c r="H113" s="2">
        <f t="shared" si="11"/>
        <v>0.81730583674102864</v>
      </c>
      <c r="I113" s="2">
        <f t="shared" si="12"/>
        <v>-0.57620410379400022</v>
      </c>
      <c r="K113" s="2">
        <f>'Calibration - Data 7 O''clock'!B112</f>
        <v>153.07400000000001</v>
      </c>
      <c r="L113" s="2">
        <f>'Calibration - Data 7 O''clock'!D112</f>
        <v>7.7889999999999997</v>
      </c>
      <c r="M113" s="2">
        <f t="shared" si="13"/>
        <v>0.4528393475968775</v>
      </c>
      <c r="N113" s="2">
        <f t="shared" si="14"/>
        <v>-0.89159212943365218</v>
      </c>
    </row>
    <row r="114" spans="1:14" x14ac:dyDescent="0.3">
      <c r="A114" s="2">
        <f>'Calibration - Data None'!B113</f>
        <v>89.835999999999999</v>
      </c>
      <c r="B114" s="2">
        <f>'Calibration - Data None'!D113</f>
        <v>10.253</v>
      </c>
      <c r="C114" s="2">
        <f t="shared" si="9"/>
        <v>0.9999959035077356</v>
      </c>
      <c r="D114" s="2">
        <f t="shared" si="10"/>
        <v>2.86233606475193E-3</v>
      </c>
      <c r="F114" s="2">
        <f>'Calibration - Data 5 O''clock'!B113</f>
        <v>125.77500000000001</v>
      </c>
      <c r="G114" s="2">
        <f>'Calibration - Data 5 O''clock'!D113</f>
        <v>8.2129999999999992</v>
      </c>
      <c r="H114" s="2">
        <f t="shared" si="11"/>
        <v>0.81131897770900985</v>
      </c>
      <c r="I114" s="2">
        <f t="shared" si="12"/>
        <v>-0.58460372596247379</v>
      </c>
      <c r="K114" s="2">
        <f>'Calibration - Data 7 O''clock'!B113</f>
        <v>153.63399999999999</v>
      </c>
      <c r="L114" s="2">
        <f>'Calibration - Data 7 O''clock'!D113</f>
        <v>7.7850000000000001</v>
      </c>
      <c r="M114" s="2">
        <f t="shared" si="13"/>
        <v>0.44410357487130159</v>
      </c>
      <c r="N114" s="2">
        <f t="shared" si="14"/>
        <v>-0.8959754543437729</v>
      </c>
    </row>
    <row r="115" spans="1:14" x14ac:dyDescent="0.3">
      <c r="A115" s="2">
        <f>'Calibration - Data None'!B114</f>
        <v>90.575000000000003</v>
      </c>
      <c r="B115" s="2">
        <f>'Calibration - Data None'!D114</f>
        <v>10.260999999999999</v>
      </c>
      <c r="C115" s="2">
        <f t="shared" si="9"/>
        <v>0.99994964335542913</v>
      </c>
      <c r="D115" s="2">
        <f t="shared" si="10"/>
        <v>-1.0035474744629314E-2</v>
      </c>
      <c r="F115" s="2">
        <f>'Calibration - Data 5 O''clock'!B114</f>
        <v>126.366</v>
      </c>
      <c r="G115" s="2">
        <f>'Calibration - Data 5 O''clock'!D114</f>
        <v>8.2040000000000006</v>
      </c>
      <c r="H115" s="2">
        <f t="shared" si="11"/>
        <v>0.80524579747461245</v>
      </c>
      <c r="I115" s="2">
        <f t="shared" si="12"/>
        <v>-0.59294114855479152</v>
      </c>
      <c r="K115" s="2">
        <f>'Calibration - Data 7 O''clock'!B114</f>
        <v>154.19499999999999</v>
      </c>
      <c r="L115" s="2">
        <f>'Calibration - Data 7 O''clock'!D114</f>
        <v>7.7880000000000003</v>
      </c>
      <c r="M115" s="2">
        <f t="shared" si="13"/>
        <v>0.43530966534938303</v>
      </c>
      <c r="N115" s="2">
        <f t="shared" si="14"/>
        <v>-0.90028078689562629</v>
      </c>
    </row>
    <row r="116" spans="1:14" x14ac:dyDescent="0.3">
      <c r="A116" s="2">
        <f>'Calibration - Data None'!B115</f>
        <v>91.313999999999993</v>
      </c>
      <c r="B116" s="2">
        <f>'Calibration - Data None'!D115</f>
        <v>10.263</v>
      </c>
      <c r="C116" s="2">
        <f t="shared" si="9"/>
        <v>0.99973703591655938</v>
      </c>
      <c r="D116" s="2">
        <f t="shared" si="10"/>
        <v>-2.2931616095948886E-2</v>
      </c>
      <c r="F116" s="2">
        <f>'Calibration - Data 5 O''clock'!B115</f>
        <v>126.95699999999999</v>
      </c>
      <c r="G116" s="2">
        <f>'Calibration - Data 5 O''clock'!D115</f>
        <v>8.2029999999999994</v>
      </c>
      <c r="H116" s="2">
        <f t="shared" si="11"/>
        <v>0.79908694220073229</v>
      </c>
      <c r="I116" s="2">
        <f t="shared" si="12"/>
        <v>-0.60121548450142537</v>
      </c>
      <c r="K116" s="2">
        <f>'Calibration - Data 7 O''clock'!B115</f>
        <v>154.75700000000001</v>
      </c>
      <c r="L116" s="2">
        <f>'Calibration - Data 7 O''clock'!D115</f>
        <v>7.7930000000000001</v>
      </c>
      <c r="M116" s="2">
        <f t="shared" si="13"/>
        <v>0.42645823667662308</v>
      </c>
      <c r="N116" s="2">
        <f t="shared" si="14"/>
        <v>-0.90450725390715658</v>
      </c>
    </row>
    <row r="117" spans="1:14" x14ac:dyDescent="0.3">
      <c r="A117" s="2">
        <f>'Calibration - Data None'!B116</f>
        <v>92.052999999999997</v>
      </c>
      <c r="B117" s="2">
        <f>'Calibration - Data None'!D116</f>
        <v>10.266</v>
      </c>
      <c r="C117" s="2">
        <f t="shared" si="9"/>
        <v>0.99935811655957807</v>
      </c>
      <c r="D117" s="2">
        <f t="shared" si="10"/>
        <v>-3.5823942643053872E-2</v>
      </c>
      <c r="F117" s="2">
        <f>'Calibration - Data 5 O''clock'!B116</f>
        <v>127.548</v>
      </c>
      <c r="G117" s="2">
        <f>'Calibration - Data 5 O''clock'!D116</f>
        <v>8.2040000000000006</v>
      </c>
      <c r="H117" s="2">
        <f t="shared" si="11"/>
        <v>0.79284306716575725</v>
      </c>
      <c r="I117" s="2">
        <f t="shared" si="12"/>
        <v>-0.60942585344502298</v>
      </c>
      <c r="K117" s="2">
        <f>'Calibration - Data 7 O''clock'!B116</f>
        <v>155.31800000000001</v>
      </c>
      <c r="L117" s="2">
        <f>'Calibration - Data 7 O''clock'!D116</f>
        <v>7.7949999999999999</v>
      </c>
      <c r="M117" s="2">
        <f t="shared" si="13"/>
        <v>0.41758163692323375</v>
      </c>
      <c r="N117" s="2">
        <f t="shared" si="14"/>
        <v>-0.90863940950440436</v>
      </c>
    </row>
    <row r="118" spans="1:14" x14ac:dyDescent="0.3">
      <c r="A118" s="2">
        <f>'Calibration - Data None'!B117</f>
        <v>92.793000000000006</v>
      </c>
      <c r="B118" s="2">
        <f>'Calibration - Data None'!D117</f>
        <v>10.272</v>
      </c>
      <c r="C118" s="2">
        <f t="shared" si="9"/>
        <v>0.99881209801245474</v>
      </c>
      <c r="D118" s="2">
        <f t="shared" si="10"/>
        <v>-4.8727742241544768E-2</v>
      </c>
      <c r="F118" s="2">
        <f>'Calibration - Data 5 O''clock'!B117</f>
        <v>128.13800000000001</v>
      </c>
      <c r="G118" s="2">
        <f>'Calibration - Data 5 O''clock'!D117</f>
        <v>8.1999999999999993</v>
      </c>
      <c r="H118" s="2">
        <f t="shared" si="11"/>
        <v>0.78652561522803643</v>
      </c>
      <c r="I118" s="2">
        <f t="shared" si="12"/>
        <v>-0.61755765446649491</v>
      </c>
      <c r="K118" s="2">
        <f>'Calibration - Data 7 O''clock'!B117</f>
        <v>155.88</v>
      </c>
      <c r="L118" s="2">
        <f>'Calibration - Data 7 O''clock'!D117</f>
        <v>7.7939999999999996</v>
      </c>
      <c r="M118" s="2">
        <f t="shared" si="13"/>
        <v>0.40864907473634915</v>
      </c>
      <c r="N118" s="2">
        <f t="shared" si="14"/>
        <v>-0.91269158740350276</v>
      </c>
    </row>
    <row r="119" spans="1:14" x14ac:dyDescent="0.3">
      <c r="A119" s="2">
        <f>'Calibration - Data None'!B118</f>
        <v>93.531999999999996</v>
      </c>
      <c r="B119" s="2">
        <f>'Calibration - Data None'!D118</f>
        <v>10.272</v>
      </c>
      <c r="C119" s="2">
        <f t="shared" si="9"/>
        <v>0.99810054681383986</v>
      </c>
      <c r="D119" s="2">
        <f t="shared" si="10"/>
        <v>-6.1605993620052132E-2</v>
      </c>
      <c r="F119" s="2">
        <f>'Calibration - Data 5 O''clock'!B118</f>
        <v>128.72900000000001</v>
      </c>
      <c r="G119" s="2">
        <f>'Calibration - Data 5 O''clock'!D118</f>
        <v>8.202</v>
      </c>
      <c r="H119" s="2">
        <f t="shared" si="11"/>
        <v>0.78011384363891245</v>
      </c>
      <c r="I119" s="2">
        <f t="shared" si="12"/>
        <v>-0.62563758755602472</v>
      </c>
      <c r="K119" s="2">
        <f>'Calibration - Data 7 O''clock'!B118</f>
        <v>156.44200000000001</v>
      </c>
      <c r="L119" s="2">
        <f>'Calibration - Data 7 O''clock'!D118</f>
        <v>7.7990000000000004</v>
      </c>
      <c r="M119" s="2">
        <f t="shared" si="13"/>
        <v>0.39967719608977315</v>
      </c>
      <c r="N119" s="2">
        <f t="shared" si="14"/>
        <v>-0.91665595450300597</v>
      </c>
    </row>
    <row r="120" spans="1:14" x14ac:dyDescent="0.3">
      <c r="A120" s="2">
        <f>'Calibration - Data None'!B119</f>
        <v>94.272999999999996</v>
      </c>
      <c r="B120" s="2">
        <f>'Calibration - Data None'!D119</f>
        <v>10.272</v>
      </c>
      <c r="C120" s="2">
        <f t="shared" si="9"/>
        <v>0.99722035569590972</v>
      </c>
      <c r="D120" s="2">
        <f t="shared" si="10"/>
        <v>-7.4508806095140212E-2</v>
      </c>
      <c r="F120" s="2">
        <f>'Calibration - Data 5 O''clock'!B119</f>
        <v>129.31899999999999</v>
      </c>
      <c r="G120" s="2">
        <f>'Calibration - Data 5 O''clock'!D119</f>
        <v>8.202</v>
      </c>
      <c r="H120" s="2">
        <f t="shared" si="11"/>
        <v>0.77363013013067261</v>
      </c>
      <c r="I120" s="2">
        <f t="shared" si="12"/>
        <v>-0.63363745292872209</v>
      </c>
      <c r="K120" s="2">
        <f>'Calibration - Data 7 O''clock'!B119</f>
        <v>157.00399999999999</v>
      </c>
      <c r="L120" s="2">
        <f>'Calibration - Data 7 O''clock'!D119</f>
        <v>7.8019999999999996</v>
      </c>
      <c r="M120" s="2">
        <f t="shared" si="13"/>
        <v>0.39066686417524471</v>
      </c>
      <c r="N120" s="2">
        <f t="shared" si="14"/>
        <v>-0.92053212938793227</v>
      </c>
    </row>
    <row r="121" spans="1:14" x14ac:dyDescent="0.3">
      <c r="A121" s="2">
        <f>'Calibration - Data None'!B120</f>
        <v>95.013000000000005</v>
      </c>
      <c r="B121" s="2">
        <f>'Calibration - Data None'!D120</f>
        <v>10.276999999999999</v>
      </c>
      <c r="C121" s="2">
        <f t="shared" si="9"/>
        <v>0.99617489743894383</v>
      </c>
      <c r="D121" s="2">
        <f t="shared" si="10"/>
        <v>-8.7381769909459117E-2</v>
      </c>
      <c r="F121" s="2">
        <f>'Calibration - Data 5 O''clock'!B120</f>
        <v>129.90799999999999</v>
      </c>
      <c r="G121" s="2">
        <f>'Calibration - Data 5 O''clock'!D120</f>
        <v>8.1950000000000003</v>
      </c>
      <c r="H121" s="2">
        <f t="shared" si="11"/>
        <v>0.76707558107299822</v>
      </c>
      <c r="I121" s="2">
        <f t="shared" si="12"/>
        <v>-0.64155674177856015</v>
      </c>
      <c r="K121" s="2">
        <f>'Calibration - Data 7 O''clock'!B120</f>
        <v>157.56700000000001</v>
      </c>
      <c r="L121" s="2">
        <f>'Calibration - Data 7 O''clock'!D120</f>
        <v>7.81</v>
      </c>
      <c r="M121" s="2">
        <f t="shared" si="13"/>
        <v>0.3816028134032094</v>
      </c>
      <c r="N121" s="2">
        <f t="shared" si="14"/>
        <v>-0.92432639949465656</v>
      </c>
    </row>
    <row r="122" spans="1:14" x14ac:dyDescent="0.3">
      <c r="A122" s="2">
        <f>'Calibration - Data None'!B121</f>
        <v>95.754000000000005</v>
      </c>
      <c r="B122" s="2">
        <f>'Calibration - Data None'!D121</f>
        <v>10.282999999999999</v>
      </c>
      <c r="C122" s="2">
        <f t="shared" si="9"/>
        <v>0.99496152138005411</v>
      </c>
      <c r="D122" s="2">
        <f t="shared" si="10"/>
        <v>-0.10025752327425626</v>
      </c>
      <c r="F122" s="2">
        <f>'Calibration - Data 5 O''clock'!B121</f>
        <v>130.49799999999999</v>
      </c>
      <c r="G122" s="2">
        <f>'Calibration - Data 5 O''clock'!D121</f>
        <v>8.1940000000000008</v>
      </c>
      <c r="H122" s="2">
        <f t="shared" si="11"/>
        <v>0.76042863515028858</v>
      </c>
      <c r="I122" s="2">
        <f t="shared" si="12"/>
        <v>-0.64942150475901961</v>
      </c>
      <c r="K122" s="2">
        <f>'Calibration - Data 7 O''clock'!B121</f>
        <v>158.12899999999999</v>
      </c>
      <c r="L122" s="2">
        <f>'Calibration - Data 7 O''clock'!D121</f>
        <v>7.8090000000000002</v>
      </c>
      <c r="M122" s="2">
        <f t="shared" si="13"/>
        <v>0.37251811469030299</v>
      </c>
      <c r="N122" s="2">
        <f t="shared" si="14"/>
        <v>-0.92802492112420254</v>
      </c>
    </row>
    <row r="123" spans="1:14" x14ac:dyDescent="0.3">
      <c r="A123" s="2">
        <f>'Calibration - Data None'!B122</f>
        <v>96.495000000000005</v>
      </c>
      <c r="B123" s="2">
        <f>'Calibration - Data None'!D122</f>
        <v>10.289</v>
      </c>
      <c r="C123" s="2">
        <f t="shared" si="9"/>
        <v>0.99358173073735423</v>
      </c>
      <c r="D123" s="2">
        <f t="shared" si="10"/>
        <v>-0.11311650783578735</v>
      </c>
      <c r="F123" s="2">
        <f>'Calibration - Data 5 O''clock'!B122</f>
        <v>131.08799999999999</v>
      </c>
      <c r="G123" s="2">
        <f>'Calibration - Data 5 O''clock'!D122</f>
        <v>8.19</v>
      </c>
      <c r="H123" s="2">
        <f t="shared" si="11"/>
        <v>0.75370105612265947</v>
      </c>
      <c r="I123" s="2">
        <f t="shared" si="12"/>
        <v>-0.65721740542957907</v>
      </c>
      <c r="K123" s="2">
        <f>'Calibration - Data 7 O''clock'!B122</f>
        <v>158.69200000000001</v>
      </c>
      <c r="L123" s="2">
        <f>'Calibration - Data 7 O''clock'!D122</f>
        <v>7.8140000000000001</v>
      </c>
      <c r="M123" s="2">
        <f t="shared" si="13"/>
        <v>0.36338131556793707</v>
      </c>
      <c r="N123" s="2">
        <f t="shared" si="14"/>
        <v>-0.93164049906394442</v>
      </c>
    </row>
    <row r="124" spans="1:14" x14ac:dyDescent="0.3">
      <c r="A124" s="2">
        <f>'Calibration - Data None'!B123</f>
        <v>97.236000000000004</v>
      </c>
      <c r="B124" s="2">
        <f>'Calibration - Data None'!D123</f>
        <v>10.294</v>
      </c>
      <c r="C124" s="2">
        <f t="shared" si="9"/>
        <v>0.99203575629091001</v>
      </c>
      <c r="D124" s="2">
        <f t="shared" si="10"/>
        <v>-0.12595657283493431</v>
      </c>
      <c r="F124" s="2">
        <f>'Calibration - Data 5 O''clock'!B123</f>
        <v>131.67699999999999</v>
      </c>
      <c r="G124" s="2">
        <f>'Calibration - Data 5 O''clock'!D123</f>
        <v>8.1869999999999994</v>
      </c>
      <c r="H124" s="2">
        <f t="shared" si="11"/>
        <v>0.74690516269998308</v>
      </c>
      <c r="I124" s="2">
        <f t="shared" si="12"/>
        <v>-0.66493058128808591</v>
      </c>
      <c r="K124" s="2">
        <f>'Calibration - Data 7 O''clock'!B123</f>
        <v>159.25399999999999</v>
      </c>
      <c r="L124" s="2">
        <f>'Calibration - Data 7 O''clock'!D123</f>
        <v>7.8129999999999997</v>
      </c>
      <c r="M124" s="2">
        <f t="shared" si="13"/>
        <v>0.35422575238094206</v>
      </c>
      <c r="N124" s="2">
        <f t="shared" si="14"/>
        <v>-0.93515994158761717</v>
      </c>
    </row>
    <row r="125" spans="1:14" x14ac:dyDescent="0.3">
      <c r="A125" s="2">
        <f>'Calibration - Data None'!B124</f>
        <v>97.977999999999994</v>
      </c>
      <c r="B125" s="2">
        <f>'Calibration - Data None'!D124</f>
        <v>10.297000000000001</v>
      </c>
      <c r="C125" s="2">
        <f t="shared" si="9"/>
        <v>0.9903214343747786</v>
      </c>
      <c r="D125" s="2">
        <f t="shared" si="10"/>
        <v>-0.13879285506783545</v>
      </c>
      <c r="F125" s="2">
        <f>'Calibration - Data 5 O''clock'!B124</f>
        <v>132.26599999999999</v>
      </c>
      <c r="G125" s="2">
        <f>'Calibration - Data 5 O''clock'!D124</f>
        <v>8.1820000000000004</v>
      </c>
      <c r="H125" s="2">
        <f t="shared" si="11"/>
        <v>0.7400303383942719</v>
      </c>
      <c r="I125" s="2">
        <f t="shared" si="12"/>
        <v>-0.6725734891118289</v>
      </c>
      <c r="K125" s="2">
        <f>'Calibration - Data 7 O''clock'!B124</f>
        <v>159.81700000000001</v>
      </c>
      <c r="L125" s="2">
        <f>'Calibration - Data 7 O''clock'!D124</f>
        <v>7.8179999999999996</v>
      </c>
      <c r="M125" s="2">
        <f t="shared" si="13"/>
        <v>0.3450197273182341</v>
      </c>
      <c r="N125" s="2">
        <f t="shared" si="14"/>
        <v>-0.93859543348625529</v>
      </c>
    </row>
    <row r="126" spans="1:14" x14ac:dyDescent="0.3">
      <c r="A126" s="2">
        <f>'Calibration - Data None'!B125</f>
        <v>98.72</v>
      </c>
      <c r="B126" s="2">
        <f>'Calibration - Data None'!D125</f>
        <v>10.303000000000001</v>
      </c>
      <c r="C126" s="2">
        <f t="shared" si="9"/>
        <v>0.98844102660041333</v>
      </c>
      <c r="D126" s="2">
        <f t="shared" si="10"/>
        <v>-0.15160586048408892</v>
      </c>
      <c r="F126" s="2">
        <f>'Calibration - Data 5 O''clock'!B125</f>
        <v>132.85499999999999</v>
      </c>
      <c r="G126" s="2">
        <f>'Calibration - Data 5 O''clock'!D125</f>
        <v>8.1839999999999993</v>
      </c>
      <c r="H126" s="2">
        <f t="shared" si="11"/>
        <v>0.73307730971804785</v>
      </c>
      <c r="I126" s="2">
        <f t="shared" si="12"/>
        <v>-0.6801453212193328</v>
      </c>
      <c r="K126" s="2">
        <f>'Calibration - Data 7 O''clock'!B125</f>
        <v>160.381</v>
      </c>
      <c r="L126" s="2">
        <f>'Calibration - Data 7 O''clock'!D125</f>
        <v>7.8239999999999998</v>
      </c>
      <c r="M126" s="2">
        <f t="shared" si="13"/>
        <v>0.33576394938183457</v>
      </c>
      <c r="N126" s="2">
        <f t="shared" si="14"/>
        <v>-0.94194616103868312</v>
      </c>
    </row>
    <row r="127" spans="1:14" x14ac:dyDescent="0.3">
      <c r="A127" s="2">
        <f>'Calibration - Data None'!B126</f>
        <v>99.460999999999999</v>
      </c>
      <c r="B127" s="2">
        <f>'Calibration - Data None'!D126</f>
        <v>10.301</v>
      </c>
      <c r="C127" s="2">
        <f t="shared" si="9"/>
        <v>0.98639771738576332</v>
      </c>
      <c r="D127" s="2">
        <f t="shared" si="10"/>
        <v>-0.16437622436397517</v>
      </c>
      <c r="F127" s="2">
        <f>'Calibration - Data 5 O''clock'!B126</f>
        <v>133.44399999999999</v>
      </c>
      <c r="G127" s="2">
        <f>'Calibration - Data 5 O''clock'!D126</f>
        <v>8.18</v>
      </c>
      <c r="H127" s="2">
        <f t="shared" si="11"/>
        <v>0.72604681144825478</v>
      </c>
      <c r="I127" s="2">
        <f t="shared" si="12"/>
        <v>-0.68764527744020931</v>
      </c>
      <c r="K127" s="2">
        <f>'Calibration - Data 7 O''clock'!B126</f>
        <v>160.94399999999999</v>
      </c>
      <c r="L127" s="2">
        <f>'Calibration - Data 7 O''clock'!D126</f>
        <v>7.827</v>
      </c>
      <c r="M127" s="2">
        <f t="shared" si="13"/>
        <v>0.32649213389347054</v>
      </c>
      <c r="N127" s="2">
        <f t="shared" si="14"/>
        <v>-0.94519991880325938</v>
      </c>
    </row>
    <row r="128" spans="1:14" x14ac:dyDescent="0.3">
      <c r="A128" s="2">
        <f>'Calibration - Data None'!B127</f>
        <v>100.203</v>
      </c>
      <c r="B128" s="2">
        <f>'Calibration - Data None'!D127</f>
        <v>10.303000000000001</v>
      </c>
      <c r="C128" s="2">
        <f t="shared" si="9"/>
        <v>0.98418633448481119</v>
      </c>
      <c r="D128" s="2">
        <f t="shared" si="10"/>
        <v>-0.17713627243834404</v>
      </c>
      <c r="F128" s="2">
        <f>'Calibration - Data 5 O''clock'!B127</f>
        <v>134.03299999999999</v>
      </c>
      <c r="G128" s="2">
        <f>'Calibration - Data 5 O''clock'!D127</f>
        <v>8.1820000000000004</v>
      </c>
      <c r="H128" s="2">
        <f t="shared" si="11"/>
        <v>0.71893958654861068</v>
      </c>
      <c r="I128" s="2">
        <f t="shared" si="12"/>
        <v>-0.69507256519971539</v>
      </c>
      <c r="K128" s="2">
        <f>'Calibration - Data 7 O''clock'!B127</f>
        <v>161.50800000000001</v>
      </c>
      <c r="L128" s="2">
        <f>'Calibration - Data 7 O''clock'!D127</f>
        <v>7.8230000000000004</v>
      </c>
      <c r="M128" s="2">
        <f t="shared" si="13"/>
        <v>0.3171722423512503</v>
      </c>
      <c r="N128" s="2">
        <f t="shared" si="14"/>
        <v>-0.94836795004991592</v>
      </c>
    </row>
    <row r="129" spans="1:14" x14ac:dyDescent="0.3">
      <c r="A129" s="2">
        <f>'Calibration - Data None'!B128</f>
        <v>100.946</v>
      </c>
      <c r="B129" s="2">
        <f>'Calibration - Data None'!D128</f>
        <v>10.307</v>
      </c>
      <c r="C129" s="2">
        <f t="shared" si="9"/>
        <v>0.98180658069026849</v>
      </c>
      <c r="D129" s="2">
        <f t="shared" si="10"/>
        <v>-0.1898837489446723</v>
      </c>
      <c r="F129" s="2">
        <f>'Calibration - Data 5 O''clock'!B128</f>
        <v>134.62200000000001</v>
      </c>
      <c r="G129" s="2">
        <f>'Calibration - Data 5 O''clock'!D128</f>
        <v>8.18</v>
      </c>
      <c r="H129" s="2">
        <f t="shared" si="11"/>
        <v>0.7117563860910926</v>
      </c>
      <c r="I129" s="2">
        <f t="shared" si="12"/>
        <v>-0.70242639960251174</v>
      </c>
      <c r="K129" s="2">
        <f>'Calibration - Data 7 O''clock'!B128</f>
        <v>162.071</v>
      </c>
      <c r="L129" s="2">
        <f>'Calibration - Data 7 O''clock'!D128</f>
        <v>7.8250000000000002</v>
      </c>
      <c r="M129" s="2">
        <f t="shared" si="13"/>
        <v>0.30783822361868057</v>
      </c>
      <c r="N129" s="2">
        <f t="shared" si="14"/>
        <v>-0.95143871483101594</v>
      </c>
    </row>
    <row r="130" spans="1:14" x14ac:dyDescent="0.3">
      <c r="A130" s="2">
        <f>'Calibration - Data None'!B129</f>
        <v>101.68899999999999</v>
      </c>
      <c r="B130" s="2">
        <f>'Calibration - Data None'!D129</f>
        <v>10.311</v>
      </c>
      <c r="C130" s="2">
        <f t="shared" si="9"/>
        <v>0.97926172494092001</v>
      </c>
      <c r="D130" s="2">
        <f t="shared" si="10"/>
        <v>-0.2025992943367127</v>
      </c>
      <c r="F130" s="2">
        <f>'Calibration - Data 5 O''clock'!B129</f>
        <v>135.209</v>
      </c>
      <c r="G130" s="2">
        <f>'Calibration - Data 5 O''clock'!D129</f>
        <v>8.1679999999999993</v>
      </c>
      <c r="H130" s="2">
        <f t="shared" si="11"/>
        <v>0.70452274216032174</v>
      </c>
      <c r="I130" s="2">
        <f t="shared" si="12"/>
        <v>-0.70968141146496211</v>
      </c>
      <c r="K130" s="2">
        <f>'Calibration - Data 7 O''clock'!B129</f>
        <v>162.63499999999999</v>
      </c>
      <c r="L130" s="2">
        <f>'Calibration - Data 7 O''clock'!D129</f>
        <v>7.8310000000000004</v>
      </c>
      <c r="M130" s="2">
        <f t="shared" si="13"/>
        <v>0.29845782425228073</v>
      </c>
      <c r="N130" s="2">
        <f t="shared" si="14"/>
        <v>-0.9544228240892999</v>
      </c>
    </row>
    <row r="131" spans="1:14" x14ac:dyDescent="0.3">
      <c r="A131" s="2">
        <f>'Calibration - Data None'!B130</f>
        <v>102.432</v>
      </c>
      <c r="B131" s="2">
        <f>'Calibration - Data None'!D130</f>
        <v>10.32</v>
      </c>
      <c r="C131" s="2">
        <f t="shared" si="9"/>
        <v>0.97655219518323422</v>
      </c>
      <c r="D131" s="2">
        <f t="shared" si="10"/>
        <v>-0.21528077035073614</v>
      </c>
      <c r="F131" s="2">
        <f>'Calibration - Data 5 O''clock'!B130</f>
        <v>135.797</v>
      </c>
      <c r="G131" s="2">
        <f>'Calibration - Data 5 O''clock'!D130</f>
        <v>8.1660000000000004</v>
      </c>
      <c r="H131" s="2">
        <f t="shared" si="11"/>
        <v>0.69720263925052661</v>
      </c>
      <c r="I131" s="2">
        <f t="shared" si="12"/>
        <v>-0.71687410318834932</v>
      </c>
      <c r="K131" s="2">
        <f>'Calibration - Data 7 O''clock'!B130</f>
        <v>163.19999999999999</v>
      </c>
      <c r="L131" s="2">
        <f>'Calibration - Data 7 O''clock'!D130</f>
        <v>7.8369999999999997</v>
      </c>
      <c r="M131" s="2">
        <f t="shared" si="13"/>
        <v>0.28903179694447168</v>
      </c>
      <c r="N131" s="2">
        <f t="shared" si="14"/>
        <v>-0.95731949753206724</v>
      </c>
    </row>
    <row r="132" spans="1:14" x14ac:dyDescent="0.3">
      <c r="A132" s="2">
        <f>'Calibration - Data None'!B131</f>
        <v>103.175</v>
      </c>
      <c r="B132" s="2">
        <f>'Calibration - Data None'!D131</f>
        <v>10.321</v>
      </c>
      <c r="C132" s="2">
        <f t="shared" ref="C132:C195" si="18">SIN(RADIANS(A132))</f>
        <v>0.97367844705548912</v>
      </c>
      <c r="D132" s="2">
        <f t="shared" ref="D132:D195" si="19">COS(RADIANS(A132))</f>
        <v>-0.22792604445216658</v>
      </c>
      <c r="F132" s="2">
        <f>'Calibration - Data 5 O''clock'!B131</f>
        <v>136.386</v>
      </c>
      <c r="G132" s="2">
        <f>'Calibration - Data 5 O''clock'!D131</f>
        <v>8.1679999999999993</v>
      </c>
      <c r="H132" s="2">
        <f t="shared" ref="H132:H195" si="20">SIN(RADIANS(F132))</f>
        <v>0.68979647171369018</v>
      </c>
      <c r="I132" s="2">
        <f t="shared" ref="I132:I195" si="21">COS(RADIANS(F132))</f>
        <v>-0.72400333397805861</v>
      </c>
      <c r="K132" s="2">
        <f>'Calibration - Data 7 O''clock'!B131</f>
        <v>163.76400000000001</v>
      </c>
      <c r="L132" s="2">
        <f>'Calibration - Data 7 O''clock'!D131</f>
        <v>7.8369999999999997</v>
      </c>
      <c r="M132" s="2">
        <f t="shared" ref="M132:M195" si="22">SIN(RADIANS(K132))</f>
        <v>0.27959442124653616</v>
      </c>
      <c r="N132" s="2">
        <f t="shared" ref="N132:N195" si="23">COS(RADIANS(K132))</f>
        <v>-0.96011820085227761</v>
      </c>
    </row>
    <row r="133" spans="1:14" x14ac:dyDescent="0.3">
      <c r="A133" s="2">
        <f>'Calibration - Data None'!B132</f>
        <v>103.919</v>
      </c>
      <c r="B133" s="2">
        <f>'Calibration - Data None'!D132</f>
        <v>10.326000000000001</v>
      </c>
      <c r="C133" s="2">
        <f t="shared" si="18"/>
        <v>0.97063676557067557</v>
      </c>
      <c r="D133" s="2">
        <f t="shared" si="19"/>
        <v>-0.24054993103823025</v>
      </c>
      <c r="F133" s="2">
        <f>'Calibration - Data 5 O''clock'!B132</f>
        <v>136.97300000000001</v>
      </c>
      <c r="G133" s="2">
        <f>'Calibration - Data 5 O''clock'!D132</f>
        <v>8.1620000000000008</v>
      </c>
      <c r="H133" s="2">
        <f t="shared" si="20"/>
        <v>0.68234292663781393</v>
      </c>
      <c r="I133" s="2">
        <f t="shared" si="21"/>
        <v>-0.73103223627097513</v>
      </c>
      <c r="K133" s="2">
        <f>'Calibration - Data 7 O''clock'!B132</f>
        <v>164.32900000000001</v>
      </c>
      <c r="L133" s="2">
        <f>'Calibration - Data 7 O''clock'!D132</f>
        <v>7.8380000000000001</v>
      </c>
      <c r="M133" s="2">
        <f t="shared" si="22"/>
        <v>0.27011314925596741</v>
      </c>
      <c r="N133" s="2">
        <f t="shared" si="23"/>
        <v>-0.96282858630133306</v>
      </c>
    </row>
    <row r="134" spans="1:14" x14ac:dyDescent="0.3">
      <c r="A134" s="2">
        <f>'Calibration - Data None'!B133</f>
        <v>104.663</v>
      </c>
      <c r="B134" s="2">
        <f>'Calibration - Data None'!D133</f>
        <v>10.335000000000001</v>
      </c>
      <c r="C134" s="2">
        <f t="shared" si="18"/>
        <v>0.96743142080942734</v>
      </c>
      <c r="D134" s="2">
        <f t="shared" si="19"/>
        <v>-0.25313325745672499</v>
      </c>
      <c r="F134" s="2">
        <f>'Calibration - Data 5 O''clock'!B133</f>
        <v>137.56100000000001</v>
      </c>
      <c r="G134" s="2">
        <f>'Calibration - Data 5 O''clock'!D133</f>
        <v>8.1609999999999996</v>
      </c>
      <c r="H134" s="2">
        <f t="shared" si="20"/>
        <v>0.67480488194082122</v>
      </c>
      <c r="I134" s="2">
        <f t="shared" si="21"/>
        <v>-0.73799618651374777</v>
      </c>
      <c r="K134" s="2">
        <f>'Calibration - Data 7 O''clock'!B133</f>
        <v>164.893</v>
      </c>
      <c r="L134" s="2">
        <f>'Calibration - Data 7 O''clock'!D133</f>
        <v>7.8369999999999997</v>
      </c>
      <c r="M134" s="2">
        <f t="shared" si="22"/>
        <v>0.26062246143190393</v>
      </c>
      <c r="N134" s="2">
        <f t="shared" si="23"/>
        <v>-0.9654407970441149</v>
      </c>
    </row>
    <row r="135" spans="1:14" x14ac:dyDescent="0.3">
      <c r="A135" s="2">
        <f>'Calibration - Data None'!B134</f>
        <v>105.40600000000001</v>
      </c>
      <c r="B135" s="2">
        <f>'Calibration - Data None'!D134</f>
        <v>10.318</v>
      </c>
      <c r="C135" s="2">
        <f t="shared" si="18"/>
        <v>0.96406758997632258</v>
      </c>
      <c r="D135" s="2">
        <f t="shared" si="19"/>
        <v>-0.26565707586519333</v>
      </c>
      <c r="F135" s="2">
        <f>'Calibration - Data 5 O''clock'!B134</f>
        <v>138.148</v>
      </c>
      <c r="G135" s="2">
        <f>'Calibration - Data 5 O''clock'!D134</f>
        <v>8.1639999999999997</v>
      </c>
      <c r="H135" s="2">
        <f t="shared" si="20"/>
        <v>0.66720876820585573</v>
      </c>
      <c r="I135" s="2">
        <f t="shared" si="21"/>
        <v>-0.744870767065821</v>
      </c>
      <c r="K135" s="2">
        <f>'Calibration - Data 7 O''clock'!B134</f>
        <v>165.458</v>
      </c>
      <c r="L135" s="2">
        <f>'Calibration - Data 7 O''clock'!D134</f>
        <v>7.8460000000000001</v>
      </c>
      <c r="M135" s="2">
        <f t="shared" si="22"/>
        <v>0.25108962600738943</v>
      </c>
      <c r="N135" s="2">
        <f t="shared" si="23"/>
        <v>-0.96796384215086739</v>
      </c>
    </row>
    <row r="136" spans="1:14" x14ac:dyDescent="0.3">
      <c r="A136" s="2">
        <f>'Calibration - Data None'!B135</f>
        <v>106.151</v>
      </c>
      <c r="B136" s="2">
        <f>'Calibration - Data None'!D135</f>
        <v>10.340999999999999</v>
      </c>
      <c r="C136" s="2">
        <f t="shared" si="18"/>
        <v>0.96053193083082145</v>
      </c>
      <c r="D136" s="2">
        <f t="shared" si="19"/>
        <v>-0.27816975007073302</v>
      </c>
      <c r="F136" s="2">
        <f>'Calibration - Data 5 O''clock'!B135</f>
        <v>138.73599999999999</v>
      </c>
      <c r="G136" s="2">
        <f>'Calibration - Data 5 O''clock'!D135</f>
        <v>8.1579999999999995</v>
      </c>
      <c r="H136" s="2">
        <f t="shared" si="20"/>
        <v>0.65952950453634851</v>
      </c>
      <c r="I136" s="2">
        <f t="shared" si="21"/>
        <v>-0.75167867646091879</v>
      </c>
      <c r="K136" s="2">
        <f>'Calibration - Data 7 O''clock'!B135</f>
        <v>166.023</v>
      </c>
      <c r="L136" s="2">
        <f>'Calibration - Data 7 O''clock'!D135</f>
        <v>7.8470000000000004</v>
      </c>
      <c r="M136" s="2">
        <f t="shared" si="22"/>
        <v>0.24153237444990983</v>
      </c>
      <c r="N136" s="2">
        <f t="shared" si="23"/>
        <v>-0.97039276176844425</v>
      </c>
    </row>
    <row r="137" spans="1:14" x14ac:dyDescent="0.3">
      <c r="A137" s="2">
        <f>'Calibration - Data None'!B136</f>
        <v>106.896</v>
      </c>
      <c r="B137" s="2">
        <f>'Calibration - Data None'!D136</f>
        <v>10.343</v>
      </c>
      <c r="C137" s="2">
        <f t="shared" si="18"/>
        <v>0.95683387656757846</v>
      </c>
      <c r="D137" s="2">
        <f t="shared" si="19"/>
        <v>-0.29063539470040461</v>
      </c>
      <c r="F137" s="2">
        <f>'Calibration - Data 5 O''clock'!B136</f>
        <v>139.32300000000001</v>
      </c>
      <c r="G137" s="2">
        <f>'Calibration - Data 5 O''clock'!D136</f>
        <v>8.1579999999999995</v>
      </c>
      <c r="H137" s="2">
        <f t="shared" si="20"/>
        <v>0.65179401667034664</v>
      </c>
      <c r="I137" s="2">
        <f t="shared" si="21"/>
        <v>-0.75839604418320639</v>
      </c>
      <c r="K137" s="2">
        <f>'Calibration - Data 7 O''clock'!B136</f>
        <v>166.589</v>
      </c>
      <c r="L137" s="2">
        <f>'Calibration - Data 7 O''clock'!D136</f>
        <v>7.851</v>
      </c>
      <c r="M137" s="2">
        <f t="shared" si="22"/>
        <v>0.23193465878359193</v>
      </c>
      <c r="N137" s="2">
        <f t="shared" si="23"/>
        <v>-0.97273136787858283</v>
      </c>
    </row>
    <row r="138" spans="1:14" x14ac:dyDescent="0.3">
      <c r="A138" s="2">
        <f>'Calibration - Data None'!B137</f>
        <v>107.64</v>
      </c>
      <c r="B138" s="2">
        <f>'Calibration - Data None'!D137</f>
        <v>10.336</v>
      </c>
      <c r="C138" s="2">
        <f t="shared" si="18"/>
        <v>0.95297934151721886</v>
      </c>
      <c r="D138" s="2">
        <f t="shared" si="19"/>
        <v>-0.30303526963277383</v>
      </c>
      <c r="F138" s="2">
        <f>'Calibration - Data 5 O''clock'!B137</f>
        <v>139.91</v>
      </c>
      <c r="G138" s="2">
        <f>'Calibration - Data 5 O''clock'!D137</f>
        <v>8.1579999999999995</v>
      </c>
      <c r="H138" s="2">
        <f t="shared" si="20"/>
        <v>0.64399011598185052</v>
      </c>
      <c r="I138" s="2">
        <f t="shared" si="21"/>
        <v>-0.76503381004873416</v>
      </c>
      <c r="K138" s="2">
        <f>'Calibration - Data 7 O''clock'!B137</f>
        <v>167.154</v>
      </c>
      <c r="L138" s="2">
        <f>'Calibration - Data 7 O''clock'!D137</f>
        <v>7.8529999999999998</v>
      </c>
      <c r="M138" s="2">
        <f t="shared" si="22"/>
        <v>0.22233132621239812</v>
      </c>
      <c r="N138" s="2">
        <f t="shared" si="23"/>
        <v>-0.97497116951458429</v>
      </c>
    </row>
    <row r="139" spans="1:14" x14ac:dyDescent="0.3">
      <c r="A139" s="2">
        <f>'Calibration - Data None'!B138</f>
        <v>108.386</v>
      </c>
      <c r="B139" s="2">
        <f>'Calibration - Data None'!D138</f>
        <v>10.349</v>
      </c>
      <c r="C139" s="2">
        <f t="shared" si="18"/>
        <v>0.94895311092705803</v>
      </c>
      <c r="D139" s="2">
        <f t="shared" si="19"/>
        <v>-0.31541717337814501</v>
      </c>
      <c r="F139" s="2">
        <f>'Calibration - Data 5 O''clock'!B138</f>
        <v>140.49700000000001</v>
      </c>
      <c r="G139" s="2">
        <f>'Calibration - Data 5 O''clock'!D138</f>
        <v>8.1489999999999991</v>
      </c>
      <c r="H139" s="2">
        <f t="shared" si="20"/>
        <v>0.63611862157453147</v>
      </c>
      <c r="I139" s="2">
        <f t="shared" si="21"/>
        <v>-0.77159127735227673</v>
      </c>
      <c r="K139" s="2">
        <f>'Calibration - Data 7 O''clock'!B138</f>
        <v>167.72</v>
      </c>
      <c r="L139" s="2">
        <f>'Calibration - Data 7 O''clock'!D138</f>
        <v>7.8540000000000001</v>
      </c>
      <c r="M139" s="2">
        <f t="shared" si="22"/>
        <v>0.21268932005903085</v>
      </c>
      <c r="N139" s="2">
        <f t="shared" si="23"/>
        <v>-0.97711987654167953</v>
      </c>
    </row>
    <row r="140" spans="1:14" x14ac:dyDescent="0.3">
      <c r="A140" s="2">
        <f>'Calibration - Data None'!B139</f>
        <v>109.131</v>
      </c>
      <c r="B140" s="2">
        <f>'Calibration - Data None'!D139</f>
        <v>10.349</v>
      </c>
      <c r="C140" s="2">
        <f t="shared" si="18"/>
        <v>0.94477173193428843</v>
      </c>
      <c r="D140" s="2">
        <f t="shared" si="19"/>
        <v>-0.3277291176229008</v>
      </c>
      <c r="F140" s="2">
        <f>'Calibration - Data 5 O''clock'!B139</f>
        <v>141.083</v>
      </c>
      <c r="G140" s="2">
        <f>'Calibration - Data 5 O''clock'!D139</f>
        <v>8.1489999999999991</v>
      </c>
      <c r="H140" s="2">
        <f t="shared" si="20"/>
        <v>0.62819393939525248</v>
      </c>
      <c r="I140" s="2">
        <f t="shared" si="21"/>
        <v>-0.77805679388273052</v>
      </c>
      <c r="K140" s="2">
        <f>'Calibration - Data 7 O''clock'!B139</f>
        <v>168.286</v>
      </c>
      <c r="L140" s="2">
        <f>'Calibration - Data 7 O''clock'!D139</f>
        <v>7.8570000000000002</v>
      </c>
      <c r="M140" s="2">
        <f t="shared" si="22"/>
        <v>0.20302655857060625</v>
      </c>
      <c r="N140" s="2">
        <f t="shared" si="23"/>
        <v>-0.97917323110621046</v>
      </c>
    </row>
    <row r="141" spans="1:14" x14ac:dyDescent="0.3">
      <c r="A141" s="2">
        <f>'Calibration - Data None'!B140</f>
        <v>109.877</v>
      </c>
      <c r="B141" s="2">
        <f>'Calibration - Data None'!D140</f>
        <v>10.352</v>
      </c>
      <c r="C141" s="2">
        <f t="shared" si="18"/>
        <v>0.94042468835523296</v>
      </c>
      <c r="D141" s="2">
        <f t="shared" si="19"/>
        <v>-0.34000206695248619</v>
      </c>
      <c r="F141" s="2">
        <f>'Calibration - Data 5 O''clock'!B140</f>
        <v>141.66900000000001</v>
      </c>
      <c r="G141" s="2">
        <f>'Calibration - Data 5 O''clock'!D140</f>
        <v>8.1460000000000008</v>
      </c>
      <c r="H141" s="2">
        <f t="shared" si="20"/>
        <v>0.62020354593648064</v>
      </c>
      <c r="I141" s="2">
        <f t="shared" si="21"/>
        <v>-0.78444092295584367</v>
      </c>
      <c r="K141" s="2">
        <f>'Calibration - Data 7 O''clock'!B140</f>
        <v>168.852</v>
      </c>
      <c r="L141" s="2">
        <f>'Calibration - Data 7 O''clock'!D140</f>
        <v>7.8579999999999997</v>
      </c>
      <c r="M141" s="2">
        <f t="shared" si="22"/>
        <v>0.19334398468987396</v>
      </c>
      <c r="N141" s="2">
        <f t="shared" si="23"/>
        <v>-0.98113103283111058</v>
      </c>
    </row>
    <row r="142" spans="1:14" x14ac:dyDescent="0.3">
      <c r="A142" s="2">
        <f>'Calibration - Data None'!B141</f>
        <v>110.623</v>
      </c>
      <c r="B142" s="2">
        <f>'Calibration - Data None'!D141</f>
        <v>10.356999999999999</v>
      </c>
      <c r="C142" s="2">
        <f t="shared" si="18"/>
        <v>0.9359182220333897</v>
      </c>
      <c r="D142" s="2">
        <f t="shared" si="19"/>
        <v>-0.3522173784268155</v>
      </c>
      <c r="F142" s="2">
        <f>'Calibration - Data 5 O''clock'!B141</f>
        <v>142.255</v>
      </c>
      <c r="G142" s="2">
        <f>'Calibration - Data 5 O''clock'!D141</f>
        <v>8.1419999999999995</v>
      </c>
      <c r="H142" s="2">
        <f t="shared" si="20"/>
        <v>0.61214827702127117</v>
      </c>
      <c r="I142" s="2">
        <f t="shared" si="21"/>
        <v>-0.79074299676942383</v>
      </c>
      <c r="K142" s="2">
        <f>'Calibration - Data 7 O''clock'!B141</f>
        <v>169.41800000000001</v>
      </c>
      <c r="L142" s="2">
        <f>'Calibration - Data 7 O''clock'!D141</f>
        <v>7.8659999999999997</v>
      </c>
      <c r="M142" s="2">
        <f t="shared" si="22"/>
        <v>0.18364254329298035</v>
      </c>
      <c r="N142" s="2">
        <f t="shared" si="23"/>
        <v>-0.98299309066385909</v>
      </c>
    </row>
    <row r="143" spans="1:14" x14ac:dyDescent="0.3">
      <c r="A143" s="2">
        <f>'Calibration - Data None'!B142</f>
        <v>111.36799999999999</v>
      </c>
      <c r="B143" s="2">
        <f>'Calibration - Data None'!D142</f>
        <v>10.358000000000001</v>
      </c>
      <c r="C143" s="2">
        <f t="shared" si="18"/>
        <v>0.93125945628066265</v>
      </c>
      <c r="D143" s="2">
        <f t="shared" si="19"/>
        <v>-0.36435672779275607</v>
      </c>
      <c r="F143" s="2">
        <f>'Calibration - Data 5 O''clock'!B142</f>
        <v>142.84200000000001</v>
      </c>
      <c r="G143" s="2">
        <f>'Calibration - Data 5 O''clock'!D142</f>
        <v>8.1389999999999993</v>
      </c>
      <c r="H143" s="2">
        <f t="shared" si="20"/>
        <v>0.60401506554975204</v>
      </c>
      <c r="I143" s="2">
        <f t="shared" si="21"/>
        <v>-0.79697289827755669</v>
      </c>
      <c r="K143" s="2">
        <f>'Calibration - Data 7 O''clock'!B142</f>
        <v>169.98400000000001</v>
      </c>
      <c r="L143" s="2">
        <f>'Calibration - Data 7 O''clock'!D142</f>
        <v>7.8630000000000004</v>
      </c>
      <c r="M143" s="2">
        <f t="shared" si="22"/>
        <v>0.1739231810972626</v>
      </c>
      <c r="N143" s="2">
        <f t="shared" si="23"/>
        <v>-0.98475922289512419</v>
      </c>
    </row>
    <row r="144" spans="1:14" x14ac:dyDescent="0.3">
      <c r="A144" s="2">
        <f>'Calibration - Data None'!B143</f>
        <v>112.11499999999999</v>
      </c>
      <c r="B144" s="2">
        <f>'Calibration - Data None'!D143</f>
        <v>10.366</v>
      </c>
      <c r="C144" s="2">
        <f t="shared" si="18"/>
        <v>0.92643010383956204</v>
      </c>
      <c r="D144" s="2">
        <f t="shared" si="19"/>
        <v>-0.37646681487193312</v>
      </c>
      <c r="F144" s="2">
        <f>'Calibration - Data 5 O''clock'!B143</f>
        <v>143.42699999999999</v>
      </c>
      <c r="G144" s="2">
        <f>'Calibration - Data 5 O''clock'!D143</f>
        <v>8.1389999999999993</v>
      </c>
      <c r="H144" s="2">
        <f t="shared" si="20"/>
        <v>0.59584648995661782</v>
      </c>
      <c r="I144" s="2">
        <f t="shared" si="21"/>
        <v>-0.80309835039450683</v>
      </c>
      <c r="K144" s="2">
        <f>'Calibration - Data 7 O''clock'!B143</f>
        <v>170.55099999999999</v>
      </c>
      <c r="L144" s="2">
        <f>'Calibration - Data 7 O''clock'!D143</f>
        <v>7.8710000000000004</v>
      </c>
      <c r="M144" s="2">
        <f t="shared" si="22"/>
        <v>0.16416963010548133</v>
      </c>
      <c r="N144" s="2">
        <f t="shared" si="23"/>
        <v>-0.98643212262731461</v>
      </c>
    </row>
    <row r="145" spans="1:14" x14ac:dyDescent="0.3">
      <c r="A145" s="2">
        <f>'Calibration - Data None'!B144</f>
        <v>112.86199999999999</v>
      </c>
      <c r="B145" s="2">
        <f>'Calibration - Data None'!D144</f>
        <v>10.371</v>
      </c>
      <c r="C145" s="2">
        <f t="shared" si="18"/>
        <v>0.92144327972389894</v>
      </c>
      <c r="D145" s="2">
        <f t="shared" si="19"/>
        <v>-0.3885129113062582</v>
      </c>
      <c r="F145" s="2">
        <f>'Calibration - Data 5 O''clock'!B144</f>
        <v>144.01400000000001</v>
      </c>
      <c r="G145" s="2">
        <f>'Calibration - Data 5 O''clock'!D144</f>
        <v>8.1379999999999999</v>
      </c>
      <c r="H145" s="2">
        <f t="shared" si="20"/>
        <v>0.58758755460398671</v>
      </c>
      <c r="I145" s="2">
        <f t="shared" si="21"/>
        <v>-0.80916059325359324</v>
      </c>
      <c r="K145" s="2">
        <f>'Calibration - Data 7 O''clock'!B144</f>
        <v>171.11799999999999</v>
      </c>
      <c r="L145" s="2">
        <f>'Calibration - Data 7 O''clock'!D144</f>
        <v>7.8680000000000003</v>
      </c>
      <c r="M145" s="2">
        <f t="shared" si="22"/>
        <v>0.15440000192428799</v>
      </c>
      <c r="N145" s="2">
        <f t="shared" si="23"/>
        <v>-0.98800842071602801</v>
      </c>
    </row>
    <row r="146" spans="1:14" x14ac:dyDescent="0.3">
      <c r="A146" s="2">
        <f>'Calibration - Data None'!B145</f>
        <v>113.608</v>
      </c>
      <c r="B146" s="2">
        <f>'Calibration - Data None'!D145</f>
        <v>10.367000000000001</v>
      </c>
      <c r="C146" s="2">
        <f t="shared" si="18"/>
        <v>0.91630682135973729</v>
      </c>
      <c r="D146" s="2">
        <f t="shared" si="19"/>
        <v>-0.40047697702816148</v>
      </c>
      <c r="F146" s="2">
        <f>'Calibration - Data 5 O''clock'!B145</f>
        <v>144.59899999999999</v>
      </c>
      <c r="G146" s="2">
        <f>'Calibration - Data 5 O''clock'!D145</f>
        <v>8.1359999999999992</v>
      </c>
      <c r="H146" s="2">
        <f t="shared" si="20"/>
        <v>0.57929539891830861</v>
      </c>
      <c r="I146" s="2">
        <f t="shared" si="21"/>
        <v>-0.81511768524065142</v>
      </c>
      <c r="K146" s="2">
        <f>'Calibration - Data 7 O''clock'!B145</f>
        <v>171.68600000000001</v>
      </c>
      <c r="L146" s="2">
        <f>'Calibration - Data 7 O''clock'!D145</f>
        <v>7.875</v>
      </c>
      <c r="M146" s="2">
        <f t="shared" si="22"/>
        <v>0.14459798345190961</v>
      </c>
      <c r="N146" s="2">
        <f t="shared" si="23"/>
        <v>-0.98949048665545103</v>
      </c>
    </row>
    <row r="147" spans="1:14" x14ac:dyDescent="0.3">
      <c r="A147" s="2">
        <f>'Calibration - Data None'!B146</f>
        <v>114.355</v>
      </c>
      <c r="B147" s="2">
        <f>'Calibration - Data None'!D146</f>
        <v>10.366</v>
      </c>
      <c r="C147" s="2">
        <f t="shared" si="18"/>
        <v>0.91100783135557739</v>
      </c>
      <c r="D147" s="2">
        <f t="shared" si="19"/>
        <v>-0.41238905321165825</v>
      </c>
      <c r="F147" s="2">
        <f>'Calibration - Data 5 O''clock'!B146</f>
        <v>145.184</v>
      </c>
      <c r="G147" s="2">
        <f>'Calibration - Data 5 O''clock'!D146</f>
        <v>8.1310000000000002</v>
      </c>
      <c r="H147" s="2">
        <f t="shared" si="20"/>
        <v>0.57094285354633456</v>
      </c>
      <c r="I147" s="2">
        <f t="shared" si="21"/>
        <v>-0.82098980382485187</v>
      </c>
      <c r="K147" s="2">
        <f>'Calibration - Data 7 O''clock'!B146</f>
        <v>172.25299999999999</v>
      </c>
      <c r="L147" s="2">
        <f>'Calibration - Data 7 O''clock'!D146</f>
        <v>7.88</v>
      </c>
      <c r="M147" s="2">
        <f t="shared" si="22"/>
        <v>0.13479904847183108</v>
      </c>
      <c r="N147" s="2">
        <f t="shared" si="23"/>
        <v>-0.99087295680681942</v>
      </c>
    </row>
    <row r="148" spans="1:14" x14ac:dyDescent="0.3">
      <c r="A148" s="2">
        <f>'Calibration - Data None'!B147</f>
        <v>115.104</v>
      </c>
      <c r="B148" s="2">
        <f>'Calibration - Data None'!D147</f>
        <v>10.382</v>
      </c>
      <c r="C148" s="2">
        <f t="shared" si="18"/>
        <v>0.90553918209789952</v>
      </c>
      <c r="D148" s="2">
        <f t="shared" si="19"/>
        <v>-0.42426264234017491</v>
      </c>
      <c r="F148" s="2">
        <f>'Calibration - Data 5 O''clock'!B147</f>
        <v>145.76900000000001</v>
      </c>
      <c r="G148" s="2">
        <f>'Calibration - Data 5 O''clock'!D147</f>
        <v>8.1280000000000001</v>
      </c>
      <c r="H148" s="2">
        <f t="shared" si="20"/>
        <v>0.5625307892141147</v>
      </c>
      <c r="I148" s="2">
        <f t="shared" si="21"/>
        <v>-0.82677633685667695</v>
      </c>
      <c r="K148" s="2">
        <f>'Calibration - Data 7 O''clock'!B147</f>
        <v>172.821</v>
      </c>
      <c r="L148" s="2">
        <f>'Calibration - Data 7 O''clock'!D147</f>
        <v>7.883</v>
      </c>
      <c r="M148" s="2">
        <f t="shared" si="22"/>
        <v>0.12496959612404267</v>
      </c>
      <c r="N148" s="2">
        <f t="shared" si="23"/>
        <v>-0.99216057170429506</v>
      </c>
    </row>
    <row r="149" spans="1:14" x14ac:dyDescent="0.3">
      <c r="A149" s="2">
        <f>'Calibration - Data None'!B148</f>
        <v>115.851</v>
      </c>
      <c r="B149" s="2">
        <f>'Calibration - Data None'!D148</f>
        <v>10.382</v>
      </c>
      <c r="C149" s="2">
        <f t="shared" si="18"/>
        <v>0.89993100778738577</v>
      </c>
      <c r="D149" s="2">
        <f t="shared" si="19"/>
        <v>-0.43603231671836012</v>
      </c>
      <c r="F149" s="2">
        <f>'Calibration - Data 5 O''clock'!B148</f>
        <v>146.35400000000001</v>
      </c>
      <c r="G149" s="2">
        <f>'Calibration - Data 5 O''clock'!D148</f>
        <v>8.1259999999999994</v>
      </c>
      <c r="H149" s="2">
        <f t="shared" si="20"/>
        <v>0.55406008285236064</v>
      </c>
      <c r="I149" s="2">
        <f t="shared" si="21"/>
        <v>-0.83247668110862738</v>
      </c>
      <c r="K149" s="2">
        <f>'Calibration - Data 7 O''clock'!B148</f>
        <v>173.38900000000001</v>
      </c>
      <c r="L149" s="2">
        <f>'Calibration - Data 7 O''clock'!D148</f>
        <v>7.883</v>
      </c>
      <c r="M149" s="2">
        <f t="shared" si="22"/>
        <v>0.11512786225353046</v>
      </c>
      <c r="N149" s="2">
        <f t="shared" si="23"/>
        <v>-0.99335068094451529</v>
      </c>
    </row>
    <row r="150" spans="1:14" x14ac:dyDescent="0.3">
      <c r="A150" s="2">
        <f>'Calibration - Data None'!B149</f>
        <v>116.598</v>
      </c>
      <c r="B150" s="2">
        <f>'Calibration - Data None'!D149</f>
        <v>10.38</v>
      </c>
      <c r="C150" s="2">
        <f t="shared" si="18"/>
        <v>0.89416986603529214</v>
      </c>
      <c r="D150" s="2">
        <f t="shared" si="19"/>
        <v>-0.4477278756950786</v>
      </c>
      <c r="F150" s="2">
        <f>'Calibration - Data 5 O''clock'!B149</f>
        <v>146.93799999999999</v>
      </c>
      <c r="G150" s="2">
        <f>'Calibration - Data 5 O''clock'!D149</f>
        <v>8.1180000000000003</v>
      </c>
      <c r="H150" s="2">
        <f t="shared" si="20"/>
        <v>0.54554624485609493</v>
      </c>
      <c r="I150" s="2">
        <f t="shared" si="21"/>
        <v>-0.83808072088756091</v>
      </c>
      <c r="K150" s="2">
        <f>'Calibration - Data 7 O''clock'!B149</f>
        <v>173.95699999999999</v>
      </c>
      <c r="L150" s="2">
        <f>'Calibration - Data 7 O''clock'!D149</f>
        <v>7.8879999999999999</v>
      </c>
      <c r="M150" s="2">
        <f t="shared" si="22"/>
        <v>0.10527481406737547</v>
      </c>
      <c r="N150" s="2">
        <f t="shared" si="23"/>
        <v>-0.99444316756820217</v>
      </c>
    </row>
    <row r="151" spans="1:14" x14ac:dyDescent="0.3">
      <c r="A151" s="2">
        <f>'Calibration - Data None'!B150</f>
        <v>117.346</v>
      </c>
      <c r="B151" s="2">
        <f>'Calibration - Data None'!D150</f>
        <v>10.388</v>
      </c>
      <c r="C151" s="2">
        <f t="shared" si="18"/>
        <v>0.88824871884373924</v>
      </c>
      <c r="D151" s="2">
        <f t="shared" si="19"/>
        <v>-0.45936283423069374</v>
      </c>
      <c r="F151" s="2">
        <f>'Calibration - Data 5 O''clock'!B150</f>
        <v>147.524</v>
      </c>
      <c r="G151" s="2">
        <f>'Calibration - Data 5 O''clock'!D150</f>
        <v>8.1199999999999992</v>
      </c>
      <c r="H151" s="2">
        <f t="shared" si="20"/>
        <v>0.53694628223725727</v>
      </c>
      <c r="I151" s="2">
        <f t="shared" si="21"/>
        <v>-0.84361643534937591</v>
      </c>
      <c r="K151" s="2">
        <f>'Calibration - Data 7 O''clock'!B150</f>
        <v>174.52500000000001</v>
      </c>
      <c r="L151" s="2">
        <f>'Calibration - Data 7 O''clock'!D150</f>
        <v>7.89</v>
      </c>
      <c r="M151" s="2">
        <f t="shared" si="22"/>
        <v>9.5411419884582724E-2</v>
      </c>
      <c r="N151" s="2">
        <f t="shared" si="23"/>
        <v>-0.99543792421004729</v>
      </c>
    </row>
    <row r="152" spans="1:14" x14ac:dyDescent="0.3">
      <c r="A152" s="2">
        <f>'Calibration - Data None'!B151</f>
        <v>118.095</v>
      </c>
      <c r="B152" s="2">
        <f>'Calibration - Data None'!D151</f>
        <v>10.391999999999999</v>
      </c>
      <c r="C152" s="2">
        <f t="shared" si="18"/>
        <v>0.88216796619944193</v>
      </c>
      <c r="D152" s="2">
        <f t="shared" si="19"/>
        <v>-0.47093489933486593</v>
      </c>
      <c r="F152" s="2">
        <f>'Calibration - Data 5 O''clock'!B151</f>
        <v>148.108</v>
      </c>
      <c r="G152" s="2">
        <f>'Calibration - Data 5 O''clock'!D151</f>
        <v>8.1210000000000004</v>
      </c>
      <c r="H152" s="2">
        <f t="shared" si="20"/>
        <v>0.52831979076200086</v>
      </c>
      <c r="I152" s="2">
        <f t="shared" si="21"/>
        <v>-0.84904546326400898</v>
      </c>
      <c r="K152" s="2">
        <f>'Calibration - Data 7 O''clock'!B151</f>
        <v>175.09399999999999</v>
      </c>
      <c r="L152" s="2">
        <f>'Calibration - Data 7 O''clock'!D151</f>
        <v>7.8920000000000003</v>
      </c>
      <c r="M152" s="2">
        <f t="shared" si="22"/>
        <v>8.5521259704258112E-2</v>
      </c>
      <c r="N152" s="2">
        <f t="shared" si="23"/>
        <v>-0.99633634588857434</v>
      </c>
    </row>
    <row r="153" spans="1:14" x14ac:dyDescent="0.3">
      <c r="A153" s="2">
        <f>'Calibration - Data None'!B152</f>
        <v>118.843</v>
      </c>
      <c r="B153" s="2">
        <f>'Calibration - Data None'!D152</f>
        <v>10.388</v>
      </c>
      <c r="C153" s="2">
        <f t="shared" si="18"/>
        <v>0.8759448812181192</v>
      </c>
      <c r="D153" s="2">
        <f t="shared" si="19"/>
        <v>-0.4824111991525229</v>
      </c>
      <c r="F153" s="2">
        <f>'Calibration - Data 5 O''clock'!B152</f>
        <v>148.69300000000001</v>
      </c>
      <c r="G153" s="2">
        <f>'Calibration - Data 5 O''clock'!D152</f>
        <v>8.1210000000000004</v>
      </c>
      <c r="H153" s="2">
        <f t="shared" si="20"/>
        <v>0.51962349984137235</v>
      </c>
      <c r="I153" s="2">
        <f t="shared" si="21"/>
        <v>-0.8543953525228255</v>
      </c>
      <c r="K153" s="2">
        <f>'Calibration - Data 7 O''clock'!B152</f>
        <v>175.66300000000001</v>
      </c>
      <c r="L153" s="2">
        <f>'Calibration - Data 7 O''clock'!D152</f>
        <v>7.9009999999999998</v>
      </c>
      <c r="M153" s="2">
        <f t="shared" si="22"/>
        <v>7.5622665209492054E-2</v>
      </c>
      <c r="N153" s="2">
        <f t="shared" si="23"/>
        <v>-0.99713650645566732</v>
      </c>
    </row>
    <row r="154" spans="1:14" x14ac:dyDescent="0.3">
      <c r="A154" s="2">
        <f>'Calibration - Data None'!B153</f>
        <v>119.59099999999999</v>
      </c>
      <c r="B154" s="2">
        <f>'Calibration - Data None'!D153</f>
        <v>10.396000000000001</v>
      </c>
      <c r="C154" s="2">
        <f t="shared" si="18"/>
        <v>0.86957250698490429</v>
      </c>
      <c r="D154" s="2">
        <f t="shared" si="19"/>
        <v>-0.49380528054688572</v>
      </c>
      <c r="F154" s="2">
        <f>'Calibration - Data 5 O''clock'!B153</f>
        <v>149.27600000000001</v>
      </c>
      <c r="G154" s="2">
        <f>'Calibration - Data 5 O''clock'!D153</f>
        <v>8.1140000000000008</v>
      </c>
      <c r="H154" s="2">
        <f t="shared" si="20"/>
        <v>0.51090304718851975</v>
      </c>
      <c r="I154" s="2">
        <f t="shared" si="21"/>
        <v>-0.85963834045107901</v>
      </c>
      <c r="K154" s="2">
        <f>'Calibration - Data 7 O''clock'!B153</f>
        <v>176.23099999999999</v>
      </c>
      <c r="L154" s="2">
        <f>'Calibration - Data 7 O''clock'!D153</f>
        <v>7.8959999999999999</v>
      </c>
      <c r="M154" s="2">
        <f t="shared" si="22"/>
        <v>6.5734028177926826E-2</v>
      </c>
      <c r="N154" s="2">
        <f t="shared" si="23"/>
        <v>-0.99783717987430365</v>
      </c>
    </row>
    <row r="155" spans="1:14" x14ac:dyDescent="0.3">
      <c r="A155" s="2">
        <f>'Calibration - Data None'!B154</f>
        <v>120.34</v>
      </c>
      <c r="B155" s="2">
        <f>'Calibration - Data None'!D154</f>
        <v>10.394</v>
      </c>
      <c r="C155" s="2">
        <f t="shared" si="18"/>
        <v>0.86304311350301877</v>
      </c>
      <c r="D155" s="2">
        <f t="shared" si="19"/>
        <v>-0.5051302646199447</v>
      </c>
      <c r="F155" s="2">
        <f>'Calibration - Data 5 O''clock'!B154</f>
        <v>149.86000000000001</v>
      </c>
      <c r="G155" s="2">
        <f>'Calibration - Data 5 O''clock'!D154</f>
        <v>8.1140000000000008</v>
      </c>
      <c r="H155" s="2">
        <f t="shared" si="20"/>
        <v>0.50211460452796375</v>
      </c>
      <c r="I155" s="2">
        <f t="shared" si="21"/>
        <v>-0.86480108922209764</v>
      </c>
      <c r="K155" s="2">
        <f>'Calibration - Data 7 O''clock'!B154</f>
        <v>176.8</v>
      </c>
      <c r="L155" s="2">
        <f>'Calibration - Data 7 O''clock'!D154</f>
        <v>7.9020000000000001</v>
      </c>
      <c r="M155" s="2">
        <f t="shared" si="22"/>
        <v>5.5821504993163559E-2</v>
      </c>
      <c r="N155" s="2">
        <f t="shared" si="23"/>
        <v>-0.99844076418198102</v>
      </c>
    </row>
    <row r="156" spans="1:14" x14ac:dyDescent="0.3">
      <c r="A156" s="2">
        <f>'Calibration - Data None'!B155</f>
        <v>121.089</v>
      </c>
      <c r="B156" s="2">
        <f>'Calibration - Data None'!D155</f>
        <v>10.401999999999999</v>
      </c>
      <c r="C156" s="2">
        <f t="shared" si="18"/>
        <v>0.8563662360994051</v>
      </c>
      <c r="D156" s="2">
        <f t="shared" si="19"/>
        <v>-0.51636892786934607</v>
      </c>
      <c r="F156" s="2">
        <f>'Calibration - Data 5 O''clock'!B155</f>
        <v>150.44399999999999</v>
      </c>
      <c r="G156" s="2">
        <f>'Calibration - Data 5 O''clock'!D155</f>
        <v>8.109</v>
      </c>
      <c r="H156" s="2">
        <f t="shared" si="20"/>
        <v>0.49327399683002987</v>
      </c>
      <c r="I156" s="2">
        <f t="shared" si="21"/>
        <v>-0.86987399320322689</v>
      </c>
      <c r="K156" s="2">
        <f>'Calibration - Data 7 O''clock'!B155</f>
        <v>177.369</v>
      </c>
      <c r="L156" s="2">
        <f>'Calibration - Data 7 O''clock'!D155</f>
        <v>7.9020000000000001</v>
      </c>
      <c r="M156" s="2">
        <f t="shared" si="22"/>
        <v>4.5903476555937808E-2</v>
      </c>
      <c r="N156" s="2">
        <f t="shared" si="23"/>
        <v>-0.99894587983537853</v>
      </c>
    </row>
    <row r="157" spans="1:14" x14ac:dyDescent="0.3">
      <c r="A157" s="2">
        <f>'Calibration - Data None'!B156</f>
        <v>121.839</v>
      </c>
      <c r="B157" s="2">
        <f>'Calibration - Data None'!D156</f>
        <v>10.41</v>
      </c>
      <c r="C157" s="2">
        <f t="shared" si="18"/>
        <v>0.8495338086950015</v>
      </c>
      <c r="D157" s="2">
        <f t="shared" si="19"/>
        <v>-0.52753417698208382</v>
      </c>
      <c r="F157" s="2">
        <f>'Calibration - Data 5 O''clock'!B156</f>
        <v>151.02699999999999</v>
      </c>
      <c r="G157" s="2">
        <f>'Calibration - Data 5 O''clock'!D156</f>
        <v>8.1029999999999998</v>
      </c>
      <c r="H157" s="2">
        <f t="shared" si="20"/>
        <v>0.48439741160470684</v>
      </c>
      <c r="I157" s="2">
        <f t="shared" si="21"/>
        <v>-0.87484807117045194</v>
      </c>
      <c r="K157" s="2">
        <f>'Calibration - Data 7 O''clock'!B156</f>
        <v>177.93899999999999</v>
      </c>
      <c r="L157" s="2">
        <f>'Calibration - Data 7 O''clock'!D156</f>
        <v>7.9089999999999998</v>
      </c>
      <c r="M157" s="2">
        <f t="shared" si="22"/>
        <v>3.5963479009721591E-2</v>
      </c>
      <c r="N157" s="2">
        <f t="shared" si="23"/>
        <v>-0.9993531048520925</v>
      </c>
    </row>
    <row r="158" spans="1:14" x14ac:dyDescent="0.3">
      <c r="A158" s="2">
        <f>'Calibration - Data None'!B157</f>
        <v>122.58799999999999</v>
      </c>
      <c r="B158" s="2">
        <f>'Calibration - Data None'!D157</f>
        <v>10.404999999999999</v>
      </c>
      <c r="C158" s="2">
        <f t="shared" si="18"/>
        <v>0.84256521841861731</v>
      </c>
      <c r="D158" s="2">
        <f t="shared" si="19"/>
        <v>-0.53859433037415805</v>
      </c>
      <c r="F158" s="2">
        <f>'Calibration - Data 5 O''clock'!B157</f>
        <v>151.61099999999999</v>
      </c>
      <c r="G158" s="2">
        <f>'Calibration - Data 5 O''clock'!D157</f>
        <v>8.1039999999999992</v>
      </c>
      <c r="H158" s="2">
        <f t="shared" si="20"/>
        <v>0.47545531990343909</v>
      </c>
      <c r="I158" s="2">
        <f t="shared" si="21"/>
        <v>-0.87973986994765585</v>
      </c>
      <c r="K158" s="2">
        <f>'Calibration - Data 7 O''clock'!B157</f>
        <v>178.50899999999999</v>
      </c>
      <c r="L158" s="2">
        <f>'Calibration - Data 7 O''clock'!D157</f>
        <v>7.9119999999999999</v>
      </c>
      <c r="M158" s="2">
        <f t="shared" si="22"/>
        <v>2.6019922180161675E-2</v>
      </c>
      <c r="N158" s="2">
        <f t="shared" si="23"/>
        <v>-0.99966142450818729</v>
      </c>
    </row>
    <row r="159" spans="1:14" x14ac:dyDescent="0.3">
      <c r="A159" s="2">
        <f>'Calibration - Data None'!B158</f>
        <v>123.33799999999999</v>
      </c>
      <c r="B159" s="2">
        <f>'Calibration - Data None'!D158</f>
        <v>10.41</v>
      </c>
      <c r="C159" s="2">
        <f t="shared" si="18"/>
        <v>0.83544305185068124</v>
      </c>
      <c r="D159" s="2">
        <f t="shared" si="19"/>
        <v>-0.54957702564283017</v>
      </c>
      <c r="F159" s="2">
        <f>'Calibration - Data 5 O''clock'!B158</f>
        <v>152.19399999999999</v>
      </c>
      <c r="G159" s="2">
        <f>'Calibration - Data 5 O''clock'!D158</f>
        <v>8.0990000000000002</v>
      </c>
      <c r="H159" s="2">
        <f t="shared" si="20"/>
        <v>0.46647927088557928</v>
      </c>
      <c r="I159" s="2">
        <f t="shared" si="21"/>
        <v>-0.88453213047014767</v>
      </c>
      <c r="K159" s="2">
        <f>'Calibration - Data 7 O''clock'!B158</f>
        <v>179.07900000000001</v>
      </c>
      <c r="L159" s="2">
        <f>'Calibration - Data 7 O''clock'!D158</f>
        <v>7.9160000000000004</v>
      </c>
      <c r="M159" s="2">
        <f t="shared" si="22"/>
        <v>1.6073790174945726E-2</v>
      </c>
      <c r="N159" s="2">
        <f t="shared" si="23"/>
        <v>-0.99987080828945685</v>
      </c>
    </row>
    <row r="160" spans="1:14" x14ac:dyDescent="0.3">
      <c r="A160" s="2">
        <f>'Calibration - Data None'!B159</f>
        <v>124.08799999999999</v>
      </c>
      <c r="B160" s="2">
        <f>'Calibration - Data None'!D159</f>
        <v>10.413</v>
      </c>
      <c r="C160" s="2">
        <f t="shared" si="18"/>
        <v>0.82817773641668313</v>
      </c>
      <c r="D160" s="2">
        <f t="shared" si="19"/>
        <v>-0.56046555371738849</v>
      </c>
      <c r="F160" s="2">
        <f>'Calibration - Data 5 O''clock'!B159</f>
        <v>152.77799999999999</v>
      </c>
      <c r="G160" s="2">
        <f>'Calibration - Data 5 O''clock'!D159</f>
        <v>8.1050000000000004</v>
      </c>
      <c r="H160" s="2">
        <f t="shared" si="20"/>
        <v>0.4574394047251969</v>
      </c>
      <c r="I160" s="2">
        <f t="shared" si="21"/>
        <v>-0.88924079472584783</v>
      </c>
      <c r="K160" s="2">
        <f>'Calibration - Data 7 O''clock'!B159</f>
        <v>179.649</v>
      </c>
      <c r="L160" s="2">
        <f>'Calibration - Data 7 O''clock'!D159</f>
        <v>7.915</v>
      </c>
      <c r="M160" s="2">
        <f t="shared" si="22"/>
        <v>6.1260673566276179E-3</v>
      </c>
      <c r="N160" s="2">
        <f t="shared" si="23"/>
        <v>-0.9999812354733173</v>
      </c>
    </row>
    <row r="161" spans="1:14" x14ac:dyDescent="0.3">
      <c r="A161" s="2">
        <f>'Calibration - Data None'!B160</f>
        <v>124.83799999999999</v>
      </c>
      <c r="B161" s="2">
        <f>'Calibration - Data None'!D160</f>
        <v>10.416</v>
      </c>
      <c r="C161" s="2">
        <f t="shared" si="18"/>
        <v>0.82077051699102066</v>
      </c>
      <c r="D161" s="2">
        <f t="shared" si="19"/>
        <v>-0.57125804890460197</v>
      </c>
      <c r="F161" s="2">
        <f>'Calibration - Data 5 O''clock'!B160</f>
        <v>153.36099999999999</v>
      </c>
      <c r="G161" s="2">
        <f>'Calibration - Data 5 O''clock'!D160</f>
        <v>8.1050000000000004</v>
      </c>
      <c r="H161" s="2">
        <f t="shared" si="20"/>
        <v>0.44836761554589849</v>
      </c>
      <c r="I161" s="2">
        <f t="shared" si="21"/>
        <v>-0.89384924977855484</v>
      </c>
      <c r="K161" s="2">
        <f>'Calibration - Data 7 O''clock'!B160</f>
        <v>180.21899999999999</v>
      </c>
      <c r="L161" s="2">
        <f>'Calibration - Data 7 O''clock'!D160</f>
        <v>7.9189999999999996</v>
      </c>
      <c r="M161" s="2">
        <f t="shared" si="22"/>
        <v>-3.8222617547996451E-3</v>
      </c>
      <c r="N161" s="2">
        <f t="shared" si="23"/>
        <v>-0.99999269513085831</v>
      </c>
    </row>
    <row r="162" spans="1:14" x14ac:dyDescent="0.3">
      <c r="A162" s="2">
        <f>'Calibration - Data None'!B161</f>
        <v>125.589</v>
      </c>
      <c r="B162" s="2">
        <f>'Calibration - Data None'!D161</f>
        <v>10.423</v>
      </c>
      <c r="C162" s="2">
        <f t="shared" si="18"/>
        <v>0.81321250564870762</v>
      </c>
      <c r="D162" s="2">
        <f t="shared" si="19"/>
        <v>-0.58196685529035985</v>
      </c>
      <c r="F162" s="2">
        <f>'Calibration - Data 5 O''clock'!B161</f>
        <v>153.94300000000001</v>
      </c>
      <c r="G162" s="2">
        <f>'Calibration - Data 5 O''clock'!D161</f>
        <v>8.0939999999999994</v>
      </c>
      <c r="H162" s="2">
        <f t="shared" si="20"/>
        <v>0.4392650838913032</v>
      </c>
      <c r="I162" s="2">
        <f t="shared" si="21"/>
        <v>-0.89835749347014759</v>
      </c>
      <c r="K162" s="2">
        <f>'Calibration - Data 7 O''clock'!B161</f>
        <v>180.79</v>
      </c>
      <c r="L162" s="2">
        <f>'Calibration - Data 7 O''clock'!D161</f>
        <v>7.923</v>
      </c>
      <c r="M162" s="2">
        <f t="shared" si="22"/>
        <v>-1.3787664214945382E-2</v>
      </c>
      <c r="N162" s="2">
        <f t="shared" si="23"/>
        <v>-0.99990494564008225</v>
      </c>
    </row>
    <row r="163" spans="1:14" x14ac:dyDescent="0.3">
      <c r="A163" s="2">
        <f>'Calibration - Data None'!B162</f>
        <v>126.339</v>
      </c>
      <c r="B163" s="2">
        <f>'Calibration - Data None'!D162</f>
        <v>10.419</v>
      </c>
      <c r="C163" s="2">
        <f t="shared" si="18"/>
        <v>0.80552512498882289</v>
      </c>
      <c r="D163" s="2">
        <f t="shared" si="19"/>
        <v>-0.59256161959052089</v>
      </c>
      <c r="F163" s="2">
        <f>'Calibration - Data 5 O''clock'!B162</f>
        <v>154.52500000000001</v>
      </c>
      <c r="G163" s="2">
        <f>'Calibration - Data 5 O''clock'!D162</f>
        <v>8.0860000000000003</v>
      </c>
      <c r="H163" s="2">
        <f t="shared" si="20"/>
        <v>0.43011722871437486</v>
      </c>
      <c r="I163" s="2">
        <f t="shared" si="21"/>
        <v>-0.90277304432679317</v>
      </c>
      <c r="K163" s="2">
        <f>'Calibration - Data 7 O''clock'!B162</f>
        <v>181.36</v>
      </c>
      <c r="L163" s="2">
        <f>'Calibration - Data 7 O''clock'!D162</f>
        <v>7.923</v>
      </c>
      <c r="M163" s="2">
        <f t="shared" si="22"/>
        <v>-2.3734248954022177E-2</v>
      </c>
      <c r="N163" s="2">
        <f t="shared" si="23"/>
        <v>-0.99971830303670473</v>
      </c>
    </row>
    <row r="164" spans="1:14" x14ac:dyDescent="0.3">
      <c r="A164" s="2">
        <f>'Calibration - Data None'!B163</f>
        <v>127.09</v>
      </c>
      <c r="B164" s="2">
        <f>'Calibration - Data None'!D163</f>
        <v>10.423</v>
      </c>
      <c r="C164" s="2">
        <f t="shared" si="18"/>
        <v>0.7976891963314009</v>
      </c>
      <c r="D164" s="2">
        <f t="shared" si="19"/>
        <v>-0.60306877390241631</v>
      </c>
      <c r="F164" s="2">
        <f>'Calibration - Data 5 O''clock'!B163</f>
        <v>155.107</v>
      </c>
      <c r="G164" s="2">
        <f>'Calibration - Data 5 O''clock'!D163</f>
        <v>8.0879999999999992</v>
      </c>
      <c r="H164" s="2">
        <f t="shared" si="20"/>
        <v>0.42092499389395405</v>
      </c>
      <c r="I164" s="2">
        <f t="shared" si="21"/>
        <v>-0.90709544675043696</v>
      </c>
      <c r="K164" s="2">
        <f>'Calibration - Data 7 O''clock'!B163</f>
        <v>181.93199999999999</v>
      </c>
      <c r="L164" s="2">
        <f>'Calibration - Data 7 O''clock'!D163</f>
        <v>7.9340000000000002</v>
      </c>
      <c r="M164" s="2">
        <f t="shared" si="22"/>
        <v>-3.3713371491782967E-2</v>
      </c>
      <c r="N164" s="2">
        <f t="shared" si="23"/>
        <v>-0.99943154271948864</v>
      </c>
    </row>
    <row r="165" spans="1:14" x14ac:dyDescent="0.3">
      <c r="A165" s="2">
        <f>'Calibration - Data None'!B164</f>
        <v>127.84099999999999</v>
      </c>
      <c r="B165" s="2">
        <f>'Calibration - Data None'!D164</f>
        <v>10.428000000000001</v>
      </c>
      <c r="C165" s="2">
        <f t="shared" si="18"/>
        <v>0.78971622301910549</v>
      </c>
      <c r="D165" s="2">
        <f t="shared" si="19"/>
        <v>-0.61347231975080874</v>
      </c>
      <c r="F165" s="2">
        <f>'Calibration - Data 5 O''clock'!B164</f>
        <v>155.69</v>
      </c>
      <c r="G165" s="2">
        <f>'Calibration - Data 5 O''clock'!D164</f>
        <v>8.0839999999999996</v>
      </c>
      <c r="H165" s="2">
        <f t="shared" si="20"/>
        <v>0.41167342221648656</v>
      </c>
      <c r="I165" s="2">
        <f t="shared" si="21"/>
        <v>-0.91133143994957533</v>
      </c>
      <c r="K165" s="2">
        <f>'Calibration - Data 7 O''clock'!B164</f>
        <v>182.50299999999999</v>
      </c>
      <c r="L165" s="2">
        <f>'Calibration - Data 7 O''clock'!D164</f>
        <v>7.9320000000000004</v>
      </c>
      <c r="M165" s="2">
        <f t="shared" si="22"/>
        <v>-4.3671697348077888E-2</v>
      </c>
      <c r="N165" s="2">
        <f t="shared" si="23"/>
        <v>-0.99904593630660343</v>
      </c>
    </row>
    <row r="166" spans="1:14" x14ac:dyDescent="0.3">
      <c r="A166" s="2">
        <f>'Calibration - Data None'!B165</f>
        <v>128.59200000000001</v>
      </c>
      <c r="B166" s="2">
        <f>'Calibration - Data None'!D165</f>
        <v>10.429</v>
      </c>
      <c r="C166" s="2">
        <f t="shared" si="18"/>
        <v>0.78160757482525245</v>
      </c>
      <c r="D166" s="2">
        <f t="shared" si="19"/>
        <v>-0.62377046978499029</v>
      </c>
      <c r="F166" s="2">
        <f>'Calibration - Data 5 O''clock'!B165</f>
        <v>156.27199999999999</v>
      </c>
      <c r="G166" s="2">
        <f>'Calibration - Data 5 O''clock'!D165</f>
        <v>8.0830000000000002</v>
      </c>
      <c r="H166" s="2">
        <f t="shared" si="20"/>
        <v>0.40239520580010624</v>
      </c>
      <c r="I166" s="2">
        <f t="shared" si="21"/>
        <v>-0.91546605526862113</v>
      </c>
      <c r="K166" s="2">
        <f>'Calibration - Data 7 O''clock'!B165</f>
        <v>183.07400000000001</v>
      </c>
      <c r="L166" s="2">
        <f>'Calibration - Data 7 O''clock'!D165</f>
        <v>7.9359999999999999</v>
      </c>
      <c r="M166" s="2">
        <f t="shared" si="22"/>
        <v>-5.3625685864758764E-2</v>
      </c>
      <c r="N166" s="2">
        <f t="shared" si="23"/>
        <v>-0.99856110770224482</v>
      </c>
    </row>
    <row r="167" spans="1:14" x14ac:dyDescent="0.3">
      <c r="A167" s="2">
        <f>'Calibration - Data None'!B166</f>
        <v>129.34299999999999</v>
      </c>
      <c r="B167" s="2">
        <f>'Calibration - Data None'!D166</f>
        <v>10.436</v>
      </c>
      <c r="C167" s="2">
        <f t="shared" si="18"/>
        <v>0.7733646448323841</v>
      </c>
      <c r="D167" s="2">
        <f t="shared" si="19"/>
        <v>-0.63396145476147081</v>
      </c>
      <c r="F167" s="2">
        <f>'Calibration - Data 5 O''clock'!B166</f>
        <v>156.85400000000001</v>
      </c>
      <c r="G167" s="2">
        <f>'Calibration - Data 5 O''clock'!D166</f>
        <v>8.0830000000000002</v>
      </c>
      <c r="H167" s="2">
        <f t="shared" si="20"/>
        <v>0.39307547010808552</v>
      </c>
      <c r="I167" s="2">
        <f t="shared" si="21"/>
        <v>-0.91950621248543374</v>
      </c>
      <c r="K167" s="2">
        <f>'Calibration - Data 7 O''clock'!B166</f>
        <v>183.64500000000001</v>
      </c>
      <c r="L167" s="2">
        <f>'Calibration - Data 7 O''clock'!D166</f>
        <v>7.9340000000000002</v>
      </c>
      <c r="M167" s="2">
        <f t="shared" si="22"/>
        <v>-6.3574348442082623E-2</v>
      </c>
      <c r="N167" s="2">
        <f t="shared" si="23"/>
        <v>-0.99797710505810933</v>
      </c>
    </row>
    <row r="168" spans="1:14" x14ac:dyDescent="0.3">
      <c r="A168" s="2">
        <f>'Calibration - Data None'!B167</f>
        <v>130.09399999999999</v>
      </c>
      <c r="B168" s="2">
        <f>'Calibration - Data None'!D167</f>
        <v>10.433</v>
      </c>
      <c r="C168" s="2">
        <f t="shared" si="18"/>
        <v>0.7649888491929332</v>
      </c>
      <c r="D168" s="2">
        <f t="shared" si="19"/>
        <v>-0.64404352384793973</v>
      </c>
      <c r="F168" s="2">
        <f>'Calibration - Data 5 O''clock'!B167</f>
        <v>157.43600000000001</v>
      </c>
      <c r="G168" s="2">
        <f>'Calibration - Data 5 O''clock'!D167</f>
        <v>8.0830000000000002</v>
      </c>
      <c r="H168" s="2">
        <f t="shared" si="20"/>
        <v>0.38371517675395678</v>
      </c>
      <c r="I168" s="2">
        <f t="shared" si="21"/>
        <v>-0.92345149473520249</v>
      </c>
      <c r="K168" s="2">
        <f>'Calibration - Data 7 O''clock'!B167</f>
        <v>184.21799999999999</v>
      </c>
      <c r="L168" s="2">
        <f>'Calibration - Data 7 O''clock'!D167</f>
        <v>7.9409999999999998</v>
      </c>
      <c r="M168" s="2">
        <f t="shared" si="22"/>
        <v>-7.3551509091814252E-2</v>
      </c>
      <c r="N168" s="2">
        <f t="shared" si="23"/>
        <v>-0.99729141955113443</v>
      </c>
    </row>
    <row r="169" spans="1:14" x14ac:dyDescent="0.3">
      <c r="A169" s="2">
        <f>'Calibration - Data None'!B168</f>
        <v>130.846</v>
      </c>
      <c r="B169" s="2">
        <f>'Calibration - Data None'!D168</f>
        <v>10.435</v>
      </c>
      <c r="C169" s="2">
        <f t="shared" si="18"/>
        <v>0.75647021205656073</v>
      </c>
      <c r="D169" s="2">
        <f t="shared" si="19"/>
        <v>-0.65402814791956931</v>
      </c>
      <c r="F169" s="2">
        <f>'Calibration - Data 5 O''clock'!B168</f>
        <v>158.017</v>
      </c>
      <c r="G169" s="2">
        <f>'Calibration - Data 5 O''clock'!D168</f>
        <v>8.0760000000000005</v>
      </c>
      <c r="H169" s="2">
        <f t="shared" si="20"/>
        <v>0.37433147594323918</v>
      </c>
      <c r="I169" s="2">
        <f t="shared" si="21"/>
        <v>-0.92729496176683512</v>
      </c>
      <c r="K169" s="2">
        <f>'Calibration - Data 7 O''clock'!B168</f>
        <v>184.79</v>
      </c>
      <c r="L169" s="2">
        <f>'Calibration - Data 7 O''clock'!D168</f>
        <v>7.9409999999999998</v>
      </c>
      <c r="M169" s="2">
        <f t="shared" si="22"/>
        <v>-8.350392124504688E-2</v>
      </c>
      <c r="N169" s="2">
        <f t="shared" si="23"/>
        <v>-0.99650744861074725</v>
      </c>
    </row>
    <row r="170" spans="1:14" x14ac:dyDescent="0.3">
      <c r="A170" s="2">
        <f>'Calibration - Data None'!B169</f>
        <v>131.59800000000001</v>
      </c>
      <c r="B170" s="2">
        <f>'Calibration - Data None'!D169</f>
        <v>10.438000000000001</v>
      </c>
      <c r="C170" s="2">
        <f t="shared" si="18"/>
        <v>0.74782126543974459</v>
      </c>
      <c r="D170" s="2">
        <f t="shared" si="19"/>
        <v>-0.66390010917012132</v>
      </c>
      <c r="F170" s="2">
        <f>'Calibration - Data 5 O''clock'!B169</f>
        <v>158.59800000000001</v>
      </c>
      <c r="G170" s="2">
        <f>'Calibration - Data 5 O''clock'!D169</f>
        <v>8.0730000000000004</v>
      </c>
      <c r="H170" s="2">
        <f t="shared" si="20"/>
        <v>0.3649092840943306</v>
      </c>
      <c r="I170" s="2">
        <f t="shared" si="21"/>
        <v>-0.93104307869279768</v>
      </c>
      <c r="K170" s="2">
        <f>'Calibration - Data 7 O''clock'!B169</f>
        <v>185.36199999999999</v>
      </c>
      <c r="L170" s="2">
        <f>'Calibration - Data 7 O''clock'!D169</f>
        <v>7.95</v>
      </c>
      <c r="M170" s="2">
        <f t="shared" si="22"/>
        <v>-9.3448010970106105E-2</v>
      </c>
      <c r="N170" s="2">
        <f t="shared" si="23"/>
        <v>-0.99562416063780357</v>
      </c>
    </row>
    <row r="171" spans="1:14" x14ac:dyDescent="0.3">
      <c r="A171" s="2">
        <f>'Calibration - Data None'!B170</f>
        <v>132.35</v>
      </c>
      <c r="B171" s="2">
        <f>'Calibration - Data None'!D170</f>
        <v>10.441000000000001</v>
      </c>
      <c r="C171" s="2">
        <f t="shared" si="18"/>
        <v>0.73904349920913393</v>
      </c>
      <c r="D171" s="2">
        <f t="shared" si="19"/>
        <v>-0.67365770705657257</v>
      </c>
      <c r="F171" s="2">
        <f>'Calibration - Data 5 O''clock'!B170</f>
        <v>159.179</v>
      </c>
      <c r="G171" s="2">
        <f>'Calibration - Data 5 O''clock'!D170</f>
        <v>8.0730000000000004</v>
      </c>
      <c r="H171" s="2">
        <f t="shared" si="20"/>
        <v>0.35544957005428252</v>
      </c>
      <c r="I171" s="2">
        <f t="shared" si="21"/>
        <v>-0.93469546010892002</v>
      </c>
      <c r="K171" s="2">
        <f>'Calibration - Data 7 O''clock'!B170</f>
        <v>185.934</v>
      </c>
      <c r="L171" s="2">
        <f>'Calibration - Data 7 O''clock'!D170</f>
        <v>7.9489999999999998</v>
      </c>
      <c r="M171" s="2">
        <f t="shared" si="22"/>
        <v>-0.10338278718811593</v>
      </c>
      <c r="N171" s="2">
        <f t="shared" si="23"/>
        <v>-0.99464164366530361</v>
      </c>
    </row>
    <row r="172" spans="1:14" x14ac:dyDescent="0.3">
      <c r="A172" s="2">
        <f>'Calibration - Data None'!B171</f>
        <v>133.10300000000001</v>
      </c>
      <c r="B172" s="2">
        <f>'Calibration - Data None'!D171</f>
        <v>10.449</v>
      </c>
      <c r="C172" s="2">
        <f t="shared" si="18"/>
        <v>0.73012649948874808</v>
      </c>
      <c r="D172" s="2">
        <f t="shared" si="19"/>
        <v>-0.68331200395156766</v>
      </c>
      <c r="F172" s="2">
        <f>'Calibration - Data 5 O''clock'!B171</f>
        <v>159.76</v>
      </c>
      <c r="G172" s="2">
        <f>'Calibration - Data 5 O''clock'!D171</f>
        <v>8.0690000000000008</v>
      </c>
      <c r="H172" s="2">
        <f t="shared" si="20"/>
        <v>0.34595330652840506</v>
      </c>
      <c r="I172" s="2">
        <f t="shared" si="21"/>
        <v>-0.93825173045513932</v>
      </c>
      <c r="K172" s="2">
        <f>'Calibration - Data 7 O''clock'!B171</f>
        <v>186.50700000000001</v>
      </c>
      <c r="L172" s="2">
        <f>'Calibration - Data 7 O''clock'!D171</f>
        <v>7.9509999999999996</v>
      </c>
      <c r="M172" s="2">
        <f t="shared" si="22"/>
        <v>-0.11332460062441158</v>
      </c>
      <c r="N172" s="2">
        <f t="shared" si="23"/>
        <v>-0.99355801787984055</v>
      </c>
    </row>
    <row r="173" spans="1:14" x14ac:dyDescent="0.3">
      <c r="A173" s="2">
        <f>'Calibration - Data None'!B172</f>
        <v>133.85400000000001</v>
      </c>
      <c r="B173" s="2">
        <f>'Calibration - Data None'!D172</f>
        <v>10.444000000000001</v>
      </c>
      <c r="C173" s="2">
        <f t="shared" si="18"/>
        <v>0.72110757806492376</v>
      </c>
      <c r="D173" s="2">
        <f t="shared" si="19"/>
        <v>-0.69282310935572866</v>
      </c>
      <c r="F173" s="2">
        <f>'Calibration - Data 5 O''clock'!B172</f>
        <v>160.34100000000001</v>
      </c>
      <c r="G173" s="2">
        <f>'Calibration - Data 5 O''clock'!D172</f>
        <v>8.07</v>
      </c>
      <c r="H173" s="2">
        <f t="shared" si="20"/>
        <v>0.33642146998024741</v>
      </c>
      <c r="I173" s="2">
        <f t="shared" si="21"/>
        <v>-0.94171152405411795</v>
      </c>
      <c r="K173" s="2">
        <f>'Calibration - Data 7 O''clock'!B172</f>
        <v>187.08</v>
      </c>
      <c r="L173" s="2">
        <f>'Calibration - Data 7 O''clock'!D172</f>
        <v>7.9539999999999997</v>
      </c>
      <c r="M173" s="2">
        <f t="shared" si="22"/>
        <v>-0.12325508002551884</v>
      </c>
      <c r="N173" s="2">
        <f t="shared" si="23"/>
        <v>-0.99237502248288323</v>
      </c>
    </row>
    <row r="174" spans="1:14" x14ac:dyDescent="0.3">
      <c r="A174" s="2">
        <f>'Calibration - Data None'!B173</f>
        <v>134.607</v>
      </c>
      <c r="B174" s="2">
        <f>'Calibration - Data None'!D173</f>
        <v>10.451000000000001</v>
      </c>
      <c r="C174" s="2">
        <f t="shared" si="18"/>
        <v>0.71194025649887549</v>
      </c>
      <c r="D174" s="2">
        <f t="shared" si="19"/>
        <v>-0.70224003814672609</v>
      </c>
      <c r="F174" s="2">
        <f>'Calibration - Data 5 O''clock'!B173</f>
        <v>160.922</v>
      </c>
      <c r="G174" s="2">
        <f>'Calibration - Data 5 O''clock'!D173</f>
        <v>8.0640000000000001</v>
      </c>
      <c r="H174" s="2">
        <f t="shared" si="20"/>
        <v>0.32685504053119568</v>
      </c>
      <c r="I174" s="2">
        <f t="shared" si="21"/>
        <v>-0.94507448514884285</v>
      </c>
      <c r="K174" s="2">
        <f>'Calibration - Data 7 O''clock'!B173</f>
        <v>187.65299999999999</v>
      </c>
      <c r="L174" s="2">
        <f>'Calibration - Data 7 O''clock'!D173</f>
        <v>7.9580000000000002</v>
      </c>
      <c r="M174" s="2">
        <f t="shared" si="22"/>
        <v>-0.13317323220547012</v>
      </c>
      <c r="N174" s="2">
        <f t="shared" si="23"/>
        <v>-0.9910927757904141</v>
      </c>
    </row>
    <row r="175" spans="1:14" x14ac:dyDescent="0.3">
      <c r="A175" s="2">
        <f>'Calibration - Data None'!B174</f>
        <v>135.35900000000001</v>
      </c>
      <c r="B175" s="2">
        <f>'Calibration - Data None'!D174</f>
        <v>10.452</v>
      </c>
      <c r="C175" s="2">
        <f t="shared" si="18"/>
        <v>0.70266238833214145</v>
      </c>
      <c r="D175" s="2">
        <f t="shared" si="19"/>
        <v>-0.71152341354545101</v>
      </c>
      <c r="F175" s="2">
        <f>'Calibration - Data 5 O''clock'!B174</f>
        <v>161.50299999999999</v>
      </c>
      <c r="G175" s="2">
        <f>'Calibration - Data 5 O''clock'!D174</f>
        <v>8.0670000000000002</v>
      </c>
      <c r="H175" s="2">
        <f t="shared" si="20"/>
        <v>0.31725500185968714</v>
      </c>
      <c r="I175" s="2">
        <f t="shared" si="21"/>
        <v>-0.94834026793920856</v>
      </c>
      <c r="K175" s="2">
        <f>'Calibration - Data 7 O''clock'!B174</f>
        <v>188.226</v>
      </c>
      <c r="L175" s="2">
        <f>'Calibration - Data 7 O''clock'!D174</f>
        <v>7.9580000000000002</v>
      </c>
      <c r="M175" s="2">
        <f t="shared" si="22"/>
        <v>-0.14307806521119432</v>
      </c>
      <c r="N175" s="2">
        <f t="shared" si="23"/>
        <v>-0.98971140604492436</v>
      </c>
    </row>
    <row r="176" spans="1:14" x14ac:dyDescent="0.3">
      <c r="A176" s="2">
        <f>'Calibration - Data None'!B175</f>
        <v>136.11199999999999</v>
      </c>
      <c r="B176" s="2">
        <f>'Calibration - Data None'!D175</f>
        <v>10.451000000000001</v>
      </c>
      <c r="C176" s="2">
        <f t="shared" si="18"/>
        <v>0.69325090119697974</v>
      </c>
      <c r="D176" s="2">
        <f t="shared" si="19"/>
        <v>-0.72069632161512753</v>
      </c>
      <c r="F176" s="2">
        <f>'Calibration - Data 5 O''clock'!B175</f>
        <v>162.083</v>
      </c>
      <c r="G176" s="2">
        <f>'Calibration - Data 5 O''clock'!D175</f>
        <v>8.0609999999999999</v>
      </c>
      <c r="H176" s="2">
        <f t="shared" si="20"/>
        <v>0.30763894801003283</v>
      </c>
      <c r="I176" s="2">
        <f t="shared" si="21"/>
        <v>-0.95150316744994623</v>
      </c>
      <c r="K176" s="2">
        <f>'Calibration - Data 7 O''clock'!B175</f>
        <v>188.8</v>
      </c>
      <c r="L176" s="2">
        <f>'Calibration - Data 7 O''clock'!D175</f>
        <v>7.968</v>
      </c>
      <c r="M176" s="2">
        <f t="shared" si="22"/>
        <v>-0.15298583628403817</v>
      </c>
      <c r="N176" s="2">
        <f t="shared" si="23"/>
        <v>-0.98822838144655278</v>
      </c>
    </row>
    <row r="177" spans="1:14" x14ac:dyDescent="0.3">
      <c r="A177" s="2">
        <f>'Calibration - Data None'!B176</f>
        <v>136.86600000000001</v>
      </c>
      <c r="B177" s="2">
        <f>'Calibration - Data None'!D176</f>
        <v>10.458</v>
      </c>
      <c r="C177" s="2">
        <f t="shared" si="18"/>
        <v>0.68370694036936297</v>
      </c>
      <c r="D177" s="2">
        <f t="shared" si="19"/>
        <v>-0.72975668526623605</v>
      </c>
      <c r="F177" s="2">
        <f>'Calibration - Data 5 O''clock'!B176</f>
        <v>162.66300000000001</v>
      </c>
      <c r="G177" s="2">
        <f>'Calibration - Data 5 O''clock'!D176</f>
        <v>8.0559999999999992</v>
      </c>
      <c r="H177" s="2">
        <f t="shared" si="20"/>
        <v>0.29799136965136552</v>
      </c>
      <c r="I177" s="2">
        <f t="shared" si="21"/>
        <v>-0.95456856412376334</v>
      </c>
      <c r="K177" s="2">
        <f>'Calibration - Data 7 O''clock'!B176</f>
        <v>189.374</v>
      </c>
      <c r="L177" s="2">
        <f>'Calibration - Data 7 O''clock'!D176</f>
        <v>7.9660000000000002</v>
      </c>
      <c r="M177" s="2">
        <f t="shared" si="22"/>
        <v>-0.16287825319509122</v>
      </c>
      <c r="N177" s="2">
        <f t="shared" si="23"/>
        <v>-0.98664617499695184</v>
      </c>
    </row>
    <row r="178" spans="1:14" x14ac:dyDescent="0.3">
      <c r="A178" s="2">
        <f>'Calibration - Data None'!B177</f>
        <v>137.61799999999999</v>
      </c>
      <c r="B178" s="2">
        <f>'Calibration - Data None'!D177</f>
        <v>10.457000000000001</v>
      </c>
      <c r="C178" s="2">
        <f t="shared" si="18"/>
        <v>0.67407036172473944</v>
      </c>
      <c r="D178" s="2">
        <f t="shared" si="19"/>
        <v>-0.73866714252380206</v>
      </c>
      <c r="F178" s="2">
        <f>'Calibration - Data 5 O''clock'!B177</f>
        <v>163.24299999999999</v>
      </c>
      <c r="G178" s="2">
        <f>'Calibration - Data 5 O''clock'!D177</f>
        <v>8.0570000000000004</v>
      </c>
      <c r="H178" s="2">
        <f t="shared" si="20"/>
        <v>0.28831325539443498</v>
      </c>
      <c r="I178" s="2">
        <f t="shared" si="21"/>
        <v>-0.95753614384202923</v>
      </c>
      <c r="K178" s="2">
        <f>'Calibration - Data 7 O''clock'!B177</f>
        <v>189.94800000000001</v>
      </c>
      <c r="L178" s="2">
        <f>'Calibration - Data 7 O''clock'!D177</f>
        <v>7.9710000000000001</v>
      </c>
      <c r="M178" s="2">
        <f t="shared" si="22"/>
        <v>-0.17275432310885164</v>
      </c>
      <c r="N178" s="2">
        <f t="shared" si="23"/>
        <v>-0.98496494549156544</v>
      </c>
    </row>
    <row r="179" spans="1:14" x14ac:dyDescent="0.3">
      <c r="A179" s="2">
        <f>'Calibration - Data None'!B178</f>
        <v>138.37200000000001</v>
      </c>
      <c r="B179" s="2">
        <f>'Calibration - Data None'!D178</f>
        <v>10.459</v>
      </c>
      <c r="C179" s="2">
        <f t="shared" si="18"/>
        <v>0.66429157644519032</v>
      </c>
      <c r="D179" s="2">
        <f t="shared" si="19"/>
        <v>-0.7474735456616266</v>
      </c>
      <c r="F179" s="2">
        <f>'Calibration - Data 5 O''clock'!B178</f>
        <v>163.82300000000001</v>
      </c>
      <c r="G179" s="2">
        <f>'Calibration - Data 5 O''clock'!D178</f>
        <v>8.0549999999999997</v>
      </c>
      <c r="H179" s="2">
        <f t="shared" si="20"/>
        <v>0.27860559697907716</v>
      </c>
      <c r="I179" s="2">
        <f t="shared" si="21"/>
        <v>-0.96040560250965423</v>
      </c>
      <c r="K179" s="2">
        <f>'Calibration - Data 7 O''clock'!B178</f>
        <v>190.52199999999999</v>
      </c>
      <c r="L179" s="2">
        <f>'Calibration - Data 7 O''clock'!D178</f>
        <v>7.968</v>
      </c>
      <c r="M179" s="2">
        <f t="shared" si="22"/>
        <v>-0.18261305483045284</v>
      </c>
      <c r="N179" s="2">
        <f t="shared" si="23"/>
        <v>-0.98318486166411756</v>
      </c>
    </row>
    <row r="180" spans="1:14" x14ac:dyDescent="0.3">
      <c r="A180" s="2">
        <f>'Calibration - Data None'!B179</f>
        <v>139.125</v>
      </c>
      <c r="B180" s="2">
        <f>'Calibration - Data None'!D179</f>
        <v>10.462</v>
      </c>
      <c r="C180" s="2">
        <f t="shared" si="18"/>
        <v>0.65441094810861045</v>
      </c>
      <c r="D180" s="2">
        <f t="shared" si="19"/>
        <v>-0.75613908178032274</v>
      </c>
      <c r="F180" s="2">
        <f>'Calibration - Data 5 O''clock'!B179</f>
        <v>164.40299999999999</v>
      </c>
      <c r="G180" s="2">
        <f>'Calibration - Data 5 O''clock'!D179</f>
        <v>8.0500000000000007</v>
      </c>
      <c r="H180" s="2">
        <f t="shared" si="20"/>
        <v>0.26886938917259195</v>
      </c>
      <c r="I180" s="2">
        <f t="shared" si="21"/>
        <v>-0.96317664608624998</v>
      </c>
      <c r="K180" s="2">
        <f>'Calibration - Data 7 O''clock'!B179</f>
        <v>191.096</v>
      </c>
      <c r="L180" s="2">
        <f>'Calibration - Data 7 O''clock'!D179</f>
        <v>7.9740000000000002</v>
      </c>
      <c r="M180" s="2">
        <f t="shared" si="22"/>
        <v>-0.19245345890514939</v>
      </c>
      <c r="N180" s="2">
        <f t="shared" si="23"/>
        <v>-0.98130610216967673</v>
      </c>
    </row>
    <row r="181" spans="1:14" x14ac:dyDescent="0.3">
      <c r="A181" s="2">
        <f>'Calibration - Data None'!B180</f>
        <v>139.87899999999999</v>
      </c>
      <c r="B181" s="2">
        <f>'Calibration - Data None'!D180</f>
        <v>10.465999999999999</v>
      </c>
      <c r="C181" s="2">
        <f t="shared" si="18"/>
        <v>0.6444039448267882</v>
      </c>
      <c r="D181" s="2">
        <f t="shared" si="19"/>
        <v>-0.76468526590465558</v>
      </c>
      <c r="F181" s="2">
        <f>'Calibration - Data 5 O''clock'!B180</f>
        <v>164.982</v>
      </c>
      <c r="G181" s="2">
        <f>'Calibration - Data 5 O''clock'!D180</f>
        <v>8.0510000000000002</v>
      </c>
      <c r="H181" s="2">
        <f t="shared" si="20"/>
        <v>0.25912248687329942</v>
      </c>
      <c r="I181" s="2">
        <f t="shared" si="21"/>
        <v>-0.96584446822280701</v>
      </c>
      <c r="K181" s="2">
        <f>'Calibration - Data 7 O''clock'!B180</f>
        <v>191.67</v>
      </c>
      <c r="L181" s="2">
        <f>'Calibration - Data 7 O''clock'!D180</f>
        <v>7.9749999999999996</v>
      </c>
      <c r="M181" s="2">
        <f t="shared" si="22"/>
        <v>-0.20227454771761658</v>
      </c>
      <c r="N181" s="2">
        <f t="shared" si="23"/>
        <v>-0.97932885556672622</v>
      </c>
    </row>
    <row r="182" spans="1:14" x14ac:dyDescent="0.3">
      <c r="A182" s="2">
        <f>'Calibration - Data None'!B181</f>
        <v>140.63200000000001</v>
      </c>
      <c r="B182" s="2">
        <f>'Calibration - Data None'!D181</f>
        <v>10.467000000000001</v>
      </c>
      <c r="C182" s="2">
        <f t="shared" si="18"/>
        <v>0.63429883838637835</v>
      </c>
      <c r="D182" s="2">
        <f t="shared" si="19"/>
        <v>-0.77308795335439751</v>
      </c>
      <c r="F182" s="2">
        <f>'Calibration - Data 5 O''clock'!B181</f>
        <v>165.56200000000001</v>
      </c>
      <c r="G182" s="2">
        <f>'Calibration - Data 5 O''clock'!D181</f>
        <v>8.0549999999999997</v>
      </c>
      <c r="H182" s="2">
        <f t="shared" si="20"/>
        <v>0.24933222110161654</v>
      </c>
      <c r="I182" s="2">
        <f t="shared" si="21"/>
        <v>-0.96841801073737499</v>
      </c>
      <c r="K182" s="2">
        <f>'Calibration - Data 7 O''clock'!B181</f>
        <v>192.24600000000001</v>
      </c>
      <c r="L182" s="2">
        <f>'Calibration - Data 7 O''clock'!D181</f>
        <v>7.984</v>
      </c>
      <c r="M182" s="2">
        <f t="shared" si="22"/>
        <v>-0.21210944803799492</v>
      </c>
      <c r="N182" s="2">
        <f t="shared" si="23"/>
        <v>-0.97724591687712725</v>
      </c>
    </row>
    <row r="183" spans="1:14" x14ac:dyDescent="0.3">
      <c r="A183" s="2">
        <f>'Calibration - Data None'!B182</f>
        <v>141.386</v>
      </c>
      <c r="B183" s="2">
        <f>'Calibration - Data None'!D182</f>
        <v>10.467000000000001</v>
      </c>
      <c r="C183" s="2">
        <f t="shared" si="18"/>
        <v>0.62407053955893244</v>
      </c>
      <c r="D183" s="2">
        <f t="shared" si="19"/>
        <v>-0.78136800654660987</v>
      </c>
      <c r="F183" s="2">
        <f>'Calibration - Data 5 O''clock'!B182</f>
        <v>166.14099999999999</v>
      </c>
      <c r="G183" s="2">
        <f>'Calibration - Data 5 O''clock'!D182</f>
        <v>8.0500000000000007</v>
      </c>
      <c r="H183" s="2">
        <f t="shared" si="20"/>
        <v>0.23953335088375327</v>
      </c>
      <c r="I183" s="2">
        <f t="shared" si="21"/>
        <v>-0.97088813661224671</v>
      </c>
      <c r="K183" s="2">
        <f>'Calibration - Data 7 O''clock'!B182</f>
        <v>192.82</v>
      </c>
      <c r="L183" s="2">
        <f>'Calibration - Data 7 O''clock'!D182</f>
        <v>7.9859999999999998</v>
      </c>
      <c r="M183" s="2">
        <f t="shared" si="22"/>
        <v>-0.22188887545367478</v>
      </c>
      <c r="N183" s="2">
        <f t="shared" si="23"/>
        <v>-0.97507195988291218</v>
      </c>
    </row>
    <row r="184" spans="1:14" x14ac:dyDescent="0.3">
      <c r="A184" s="2">
        <f>'Calibration - Data None'!B183</f>
        <v>142.13999999999999</v>
      </c>
      <c r="B184" s="2">
        <f>'Calibration - Data None'!D183</f>
        <v>10.472</v>
      </c>
      <c r="C184" s="2">
        <f t="shared" si="18"/>
        <v>0.61373416583190243</v>
      </c>
      <c r="D184" s="2">
        <f t="shared" si="19"/>
        <v>-0.78951274447637565</v>
      </c>
      <c r="F184" s="2">
        <f>'Calibration - Data 5 O''clock'!B183</f>
        <v>166.721</v>
      </c>
      <c r="G184" s="2">
        <f>'Calibration - Data 5 O''clock'!D183</f>
        <v>8.0459999999999994</v>
      </c>
      <c r="H184" s="2">
        <f t="shared" si="20"/>
        <v>0.22969303305772065</v>
      </c>
      <c r="I184" s="2">
        <f t="shared" si="21"/>
        <v>-0.97326312504108814</v>
      </c>
      <c r="K184" s="2">
        <f>'Calibration - Data 7 O''clock'!B183</f>
        <v>193.39500000000001</v>
      </c>
      <c r="L184" s="2">
        <f>'Calibration - Data 7 O''clock'!D183</f>
        <v>7.984</v>
      </c>
      <c r="M184" s="2">
        <f t="shared" si="22"/>
        <v>-0.23166301190204078</v>
      </c>
      <c r="N184" s="2">
        <f t="shared" si="23"/>
        <v>-0.97279609832506775</v>
      </c>
    </row>
    <row r="185" spans="1:14" x14ac:dyDescent="0.3">
      <c r="A185" s="2">
        <f>'Calibration - Data None'!B184</f>
        <v>142.89400000000001</v>
      </c>
      <c r="B185" s="2">
        <f>'Calibration - Data None'!D184</f>
        <v>10.472</v>
      </c>
      <c r="C185" s="2">
        <f t="shared" si="18"/>
        <v>0.6032915072313858</v>
      </c>
      <c r="D185" s="2">
        <f t="shared" si="19"/>
        <v>-0.79752075665933786</v>
      </c>
      <c r="F185" s="2">
        <f>'Calibration - Data 5 O''clock'!B184</f>
        <v>167.29900000000001</v>
      </c>
      <c r="G185" s="2">
        <f>'Calibration - Data 5 O''clock'!D184</f>
        <v>8.0429999999999993</v>
      </c>
      <c r="H185" s="2">
        <f t="shared" si="20"/>
        <v>0.21986323060911081</v>
      </c>
      <c r="I185" s="2">
        <f t="shared" si="21"/>
        <v>-0.97553070675716047</v>
      </c>
      <c r="K185" s="2">
        <f>'Calibration - Data 7 O''clock'!B184</f>
        <v>193.97</v>
      </c>
      <c r="L185" s="2">
        <f>'Calibration - Data 7 O''clock'!D184</f>
        <v>7.9859999999999998</v>
      </c>
      <c r="M185" s="2">
        <f t="shared" si="22"/>
        <v>-0.24141381680650523</v>
      </c>
      <c r="N185" s="2">
        <f t="shared" si="23"/>
        <v>-0.97042226327249681</v>
      </c>
    </row>
    <row r="186" spans="1:14" x14ac:dyDescent="0.3">
      <c r="A186" s="2">
        <f>'Calibration - Data None'!B185</f>
        <v>143.648</v>
      </c>
      <c r="B186" s="2">
        <f>'Calibration - Data None'!D185</f>
        <v>10.471</v>
      </c>
      <c r="C186" s="2">
        <f t="shared" si="18"/>
        <v>0.59274437218961673</v>
      </c>
      <c r="D186" s="2">
        <f t="shared" si="19"/>
        <v>-0.8053906562889448</v>
      </c>
      <c r="F186" s="2">
        <f>'Calibration - Data 5 O''clock'!B185</f>
        <v>167.87799999999999</v>
      </c>
      <c r="G186" s="2">
        <f>'Calibration - Data 5 O''clock'!D185</f>
        <v>8.0389999999999997</v>
      </c>
      <c r="H186" s="2">
        <f t="shared" si="20"/>
        <v>0.20999398925280732</v>
      </c>
      <c r="I186" s="2">
        <f t="shared" si="21"/>
        <v>-0.97770267693082025</v>
      </c>
      <c r="K186" s="2">
        <f>'Calibration - Data 7 O''clock'!B185</f>
        <v>194.54599999999999</v>
      </c>
      <c r="L186" s="2">
        <f>'Calibration - Data 7 O''clock'!D185</f>
        <v>7.9889999999999999</v>
      </c>
      <c r="M186" s="2">
        <f t="shared" si="22"/>
        <v>-0.25115720201978708</v>
      </c>
      <c r="N186" s="2">
        <f t="shared" si="23"/>
        <v>-0.96794631042924684</v>
      </c>
    </row>
    <row r="187" spans="1:14" x14ac:dyDescent="0.3">
      <c r="A187" s="2">
        <f>'Calibration - Data None'!B186</f>
        <v>144.40199999999999</v>
      </c>
      <c r="B187" s="2">
        <f>'Calibration - Data None'!D186</f>
        <v>10.478999999999999</v>
      </c>
      <c r="C187" s="2">
        <f t="shared" si="18"/>
        <v>0.5820945872317842</v>
      </c>
      <c r="D187" s="2">
        <f t="shared" si="19"/>
        <v>-0.81312108047661558</v>
      </c>
      <c r="F187" s="2">
        <f>'Calibration - Data 5 O''clock'!B186</f>
        <v>168.45699999999999</v>
      </c>
      <c r="G187" s="2">
        <f>'Calibration - Data 5 O''clock'!D186</f>
        <v>8.0329999999999995</v>
      </c>
      <c r="H187" s="2">
        <f t="shared" si="20"/>
        <v>0.20010330344064647</v>
      </c>
      <c r="I187" s="2">
        <f t="shared" si="21"/>
        <v>-0.97977480471388967</v>
      </c>
      <c r="K187" s="2">
        <f>'Calibration - Data 7 O''clock'!B186</f>
        <v>195.12200000000001</v>
      </c>
      <c r="L187" s="2">
        <f>'Calibration - Data 7 O''clock'!D186</f>
        <v>7.9939999999999998</v>
      </c>
      <c r="M187" s="2">
        <f t="shared" si="22"/>
        <v>-0.26087520430724848</v>
      </c>
      <c r="N187" s="2">
        <f t="shared" si="23"/>
        <v>-0.96537253315891025</v>
      </c>
    </row>
    <row r="188" spans="1:14" x14ac:dyDescent="0.3">
      <c r="A188" s="2">
        <f>'Calibration - Data None'!B187</f>
        <v>145.15700000000001</v>
      </c>
      <c r="B188" s="2">
        <f>'Calibration - Data None'!D187</f>
        <v>10.478</v>
      </c>
      <c r="C188" s="2">
        <f t="shared" si="18"/>
        <v>0.57132967246894539</v>
      </c>
      <c r="D188" s="2">
        <f t="shared" si="19"/>
        <v>-0.82072066219666207</v>
      </c>
      <c r="F188" s="2">
        <f>'Calibration - Data 5 O''clock'!B187</f>
        <v>169.036</v>
      </c>
      <c r="G188" s="2">
        <f>'Calibration - Data 5 O''clock'!D187</f>
        <v>8.0370000000000008</v>
      </c>
      <c r="H188" s="2">
        <f t="shared" si="20"/>
        <v>0.19019218320332557</v>
      </c>
      <c r="I188" s="2">
        <f t="shared" si="21"/>
        <v>-0.98174687850196529</v>
      </c>
      <c r="K188" s="2">
        <f>'Calibration - Data 7 O''clock'!B187</f>
        <v>195.69800000000001</v>
      </c>
      <c r="L188" s="2">
        <f>'Calibration - Data 7 O''clock'!D187</f>
        <v>7.9969999999999999</v>
      </c>
      <c r="M188" s="2">
        <f t="shared" si="22"/>
        <v>-0.27056684152969762</v>
      </c>
      <c r="N188" s="2">
        <f t="shared" si="23"/>
        <v>-0.96270119157745071</v>
      </c>
    </row>
    <row r="189" spans="1:14" x14ac:dyDescent="0.3">
      <c r="A189" s="2">
        <f>'Calibration - Data None'!B188</f>
        <v>145.911</v>
      </c>
      <c r="B189" s="2">
        <f>'Calibration - Data None'!D188</f>
        <v>10.481</v>
      </c>
      <c r="C189" s="2">
        <f t="shared" si="18"/>
        <v>0.5604800080603165</v>
      </c>
      <c r="D189" s="2">
        <f t="shared" si="19"/>
        <v>-0.82816795432128831</v>
      </c>
      <c r="F189" s="2">
        <f>'Calibration - Data 5 O''clock'!B188</f>
        <v>169.614</v>
      </c>
      <c r="G189" s="2">
        <f>'Calibration - Data 5 O''clock'!D188</f>
        <v>8.0370000000000008</v>
      </c>
      <c r="H189" s="2">
        <f t="shared" si="20"/>
        <v>0.18027880801568127</v>
      </c>
      <c r="I189" s="2">
        <f t="shared" si="21"/>
        <v>-0.98361555059913786</v>
      </c>
      <c r="K189" s="2">
        <f>'Calibration - Data 7 O''clock'!B188</f>
        <v>196.274</v>
      </c>
      <c r="L189" s="2">
        <f>'Calibration - Data 7 O''clock'!D188</f>
        <v>8.0009999999999994</v>
      </c>
      <c r="M189" s="2">
        <f t="shared" si="22"/>
        <v>-0.28023113421249984</v>
      </c>
      <c r="N189" s="2">
        <f t="shared" si="23"/>
        <v>-0.95993255566106095</v>
      </c>
    </row>
    <row r="190" spans="1:14" x14ac:dyDescent="0.3">
      <c r="A190" s="2">
        <f>'Calibration - Data None'!B189</f>
        <v>146.666</v>
      </c>
      <c r="B190" s="2">
        <f>'Calibration - Data None'!D189</f>
        <v>10.477</v>
      </c>
      <c r="C190" s="2">
        <f t="shared" si="18"/>
        <v>0.54951869937572118</v>
      </c>
      <c r="D190" s="2">
        <f t="shared" si="19"/>
        <v>-0.83548141752908889</v>
      </c>
      <c r="F190" s="2">
        <f>'Calibration - Data 5 O''clock'!B189</f>
        <v>170.19300000000001</v>
      </c>
      <c r="G190" s="2">
        <f>'Calibration - Data 5 O''clock'!D189</f>
        <v>8.0329999999999995</v>
      </c>
      <c r="H190" s="2">
        <f t="shared" si="20"/>
        <v>0.17032988818156389</v>
      </c>
      <c r="I190" s="2">
        <f t="shared" si="21"/>
        <v>-0.98538709611606745</v>
      </c>
      <c r="K190" s="2">
        <f>'Calibration - Data 7 O''clock'!B189</f>
        <v>196.85</v>
      </c>
      <c r="L190" s="2">
        <f>'Calibration - Data 7 O''clock'!D189</f>
        <v>8</v>
      </c>
      <c r="M190" s="2">
        <f t="shared" si="22"/>
        <v>-0.28986710564456708</v>
      </c>
      <c r="N190" s="2">
        <f t="shared" si="23"/>
        <v>-0.95706690521887827</v>
      </c>
    </row>
    <row r="191" spans="1:14" x14ac:dyDescent="0.3">
      <c r="A191" s="2">
        <f>'Calibration - Data None'!B190</f>
        <v>147.41999999999999</v>
      </c>
      <c r="B191" s="2">
        <f>'Calibration - Data None'!D190</f>
        <v>10.481</v>
      </c>
      <c r="C191" s="2">
        <f t="shared" si="18"/>
        <v>0.53847668082666045</v>
      </c>
      <c r="D191" s="2">
        <f t="shared" si="19"/>
        <v>-0.84264041216043206</v>
      </c>
      <c r="F191" s="2">
        <f>'Calibration - Data 5 O''clock'!B190</f>
        <v>170.77099999999999</v>
      </c>
      <c r="G191" s="2">
        <f>'Calibration - Data 5 O''clock'!D190</f>
        <v>8.0329999999999995</v>
      </c>
      <c r="H191" s="2">
        <f t="shared" si="20"/>
        <v>0.16038080175281083</v>
      </c>
      <c r="I191" s="2">
        <f t="shared" si="21"/>
        <v>-0.98705521549157804</v>
      </c>
      <c r="K191" s="2">
        <f>'Calibration - Data 7 O''clock'!B190</f>
        <v>197.42699999999999</v>
      </c>
      <c r="L191" s="2">
        <f>'Calibration - Data 7 O''clock'!D190</f>
        <v>8.0050000000000008</v>
      </c>
      <c r="M191" s="2">
        <f t="shared" si="22"/>
        <v>-0.29949043419690707</v>
      </c>
      <c r="N191" s="2">
        <f t="shared" si="23"/>
        <v>-0.95409930291586953</v>
      </c>
    </row>
    <row r="192" spans="1:14" x14ac:dyDescent="0.3">
      <c r="A192" s="2">
        <f>'Calibration - Data None'!B191</f>
        <v>148.17500000000001</v>
      </c>
      <c r="B192" s="2">
        <f>'Calibration - Data None'!D191</f>
        <v>10.484</v>
      </c>
      <c r="C192" s="2">
        <f t="shared" si="18"/>
        <v>0.52732658096696938</v>
      </c>
      <c r="D192" s="2">
        <f t="shared" si="19"/>
        <v>-0.84966268424927682</v>
      </c>
      <c r="F192" s="2">
        <f>'Calibration - Data 5 O''clock'!B191</f>
        <v>171.34899999999999</v>
      </c>
      <c r="G192" s="2">
        <f>'Calibration - Data 5 O''clock'!D191</f>
        <v>8.0310000000000006</v>
      </c>
      <c r="H192" s="2">
        <f t="shared" si="20"/>
        <v>0.15041539386014463</v>
      </c>
      <c r="I192" s="2">
        <f t="shared" si="21"/>
        <v>-0.98862288527521835</v>
      </c>
      <c r="K192" s="2">
        <f>'Calibration - Data 7 O''clock'!B191</f>
        <v>198.00299999999999</v>
      </c>
      <c r="L192" s="2">
        <f>'Calibration - Data 7 O''clock'!D191</f>
        <v>8.0060000000000002</v>
      </c>
      <c r="M192" s="2">
        <f t="shared" si="22"/>
        <v>-0.30906679115407609</v>
      </c>
      <c r="N192" s="2">
        <f t="shared" si="23"/>
        <v>-0.95104033489948403</v>
      </c>
    </row>
    <row r="193" spans="1:14" x14ac:dyDescent="0.3">
      <c r="A193" s="2">
        <f>'Calibration - Data None'!B192</f>
        <v>148.93</v>
      </c>
      <c r="B193" s="2">
        <f>'Calibration - Data None'!D192</f>
        <v>10.484999999999999</v>
      </c>
      <c r="C193" s="2">
        <f t="shared" si="18"/>
        <v>0.51608491768477516</v>
      </c>
      <c r="D193" s="2">
        <f t="shared" si="19"/>
        <v>-0.85653742343128181</v>
      </c>
      <c r="F193" s="2">
        <f>'Calibration - Data 5 O''clock'!B192</f>
        <v>171.92699999999999</v>
      </c>
      <c r="G193" s="2">
        <f>'Calibration - Data 5 O''clock'!D192</f>
        <v>8.0280000000000005</v>
      </c>
      <c r="H193" s="2">
        <f t="shared" si="20"/>
        <v>0.14043467865266249</v>
      </c>
      <c r="I193" s="2">
        <f t="shared" si="21"/>
        <v>-0.99008994593002686</v>
      </c>
      <c r="K193" s="2">
        <f>'Calibration - Data 7 O''clock'!B192</f>
        <v>198.58099999999999</v>
      </c>
      <c r="L193" s="2">
        <f>'Calibration - Data 7 O''clock'!D192</f>
        <v>8.01</v>
      </c>
      <c r="M193" s="2">
        <f t="shared" si="22"/>
        <v>-0.31864499985962874</v>
      </c>
      <c r="N193" s="2">
        <f t="shared" si="23"/>
        <v>-0.94787412880849176</v>
      </c>
    </row>
    <row r="194" spans="1:14" x14ac:dyDescent="0.3">
      <c r="A194" s="2">
        <f>'Calibration - Data None'!B193</f>
        <v>149.68600000000001</v>
      </c>
      <c r="B194" s="2">
        <f>'Calibration - Data None'!D193</f>
        <v>10.486000000000001</v>
      </c>
      <c r="C194" s="2">
        <f t="shared" si="18"/>
        <v>0.50473857608297767</v>
      </c>
      <c r="D194" s="2">
        <f t="shared" si="19"/>
        <v>-0.86327224547863701</v>
      </c>
      <c r="F194" s="2">
        <f>'Calibration - Data 5 O''clock'!B193</f>
        <v>172.50399999999999</v>
      </c>
      <c r="G194" s="2">
        <f>'Calibration - Data 5 O''clock'!D193</f>
        <v>8.0250000000000004</v>
      </c>
      <c r="H194" s="2">
        <f t="shared" si="20"/>
        <v>0.13045697599329176</v>
      </c>
      <c r="I194" s="2">
        <f t="shared" si="21"/>
        <v>-0.99145397140496927</v>
      </c>
      <c r="K194" s="2">
        <f>'Calibration - Data 7 O''clock'!B193</f>
        <v>199.15799999999999</v>
      </c>
      <c r="L194" s="2">
        <f>'Calibration - Data 7 O''clock'!D193</f>
        <v>8.0120000000000005</v>
      </c>
      <c r="M194" s="2">
        <f t="shared" si="22"/>
        <v>-0.32817429440751456</v>
      </c>
      <c r="N194" s="2">
        <f t="shared" si="23"/>
        <v>-0.94461718833087616</v>
      </c>
    </row>
    <row r="195" spans="1:14" x14ac:dyDescent="0.3">
      <c r="A195" s="2">
        <f>'Calibration - Data None'!B194</f>
        <v>150.44</v>
      </c>
      <c r="B195" s="2">
        <f>'Calibration - Data None'!D194</f>
        <v>10.491</v>
      </c>
      <c r="C195" s="2">
        <f t="shared" si="18"/>
        <v>0.49333472428893704</v>
      </c>
      <c r="D195" s="2">
        <f t="shared" si="19"/>
        <v>-0.86983955406198821</v>
      </c>
      <c r="F195" s="2">
        <f>'Calibration - Data 5 O''clock'!B194</f>
        <v>173.08199999999999</v>
      </c>
      <c r="G195" s="2">
        <f>'Calibration - Data 5 O''clock'!D194</f>
        <v>8.0269999999999992</v>
      </c>
      <c r="H195" s="2">
        <f t="shared" si="20"/>
        <v>0.12044871681822203</v>
      </c>
      <c r="I195" s="2">
        <f t="shared" si="21"/>
        <v>-0.99271955083842478</v>
      </c>
      <c r="K195" s="2">
        <f>'Calibration - Data 7 O''clock'!B194</f>
        <v>199.73500000000001</v>
      </c>
      <c r="L195" s="2">
        <f>'Calibration - Data 7 O''clock'!D194</f>
        <v>8.02</v>
      </c>
      <c r="M195" s="2">
        <f t="shared" si="22"/>
        <v>-0.33767030712131318</v>
      </c>
      <c r="N195" s="2">
        <f t="shared" si="23"/>
        <v>-0.94126444939166698</v>
      </c>
    </row>
    <row r="196" spans="1:14" x14ac:dyDescent="0.3">
      <c r="A196" s="2">
        <f>'Calibration - Data None'!B195</f>
        <v>151.196</v>
      </c>
      <c r="B196" s="2">
        <f>'Calibration - Data None'!D195</f>
        <v>10.494</v>
      </c>
      <c r="C196" s="2">
        <f t="shared" ref="C196:C259" si="24">SIN(RADIANS(A196))</f>
        <v>0.48181485067495722</v>
      </c>
      <c r="D196" s="2">
        <f t="shared" ref="D196:D259" si="25">COS(RADIANS(A196))</f>
        <v>-0.87627304515719795</v>
      </c>
      <c r="F196" s="2">
        <f>'Calibration - Data 5 O''clock'!B195</f>
        <v>173.66</v>
      </c>
      <c r="G196" s="2">
        <f>'Calibration - Data 5 O''clock'!D195</f>
        <v>8.0229999999999997</v>
      </c>
      <c r="H196" s="2">
        <f t="shared" ref="H196:H259" si="26">SIN(RADIANS(F196))</f>
        <v>0.11042819994545088</v>
      </c>
      <c r="I196" s="2">
        <f t="shared" ref="I196:I259" si="27">COS(RADIANS(F196))</f>
        <v>-0.9938841042379174</v>
      </c>
      <c r="K196" s="2">
        <f>'Calibration - Data 7 O''clock'!B195</f>
        <v>200.31200000000001</v>
      </c>
      <c r="L196" s="2">
        <f>'Calibration - Data 7 O''clock'!D195</f>
        <v>8.0210000000000008</v>
      </c>
      <c r="M196" s="2">
        <f t="shared" ref="M196:M259" si="28">SIN(RADIANS(K196))</f>
        <v>-0.34713207496179344</v>
      </c>
      <c r="N196" s="2">
        <f t="shared" ref="N196:N259" si="29">COS(RADIANS(K196))</f>
        <v>-0.93781625200927277</v>
      </c>
    </row>
    <row r="197" spans="1:14" x14ac:dyDescent="0.3">
      <c r="A197" s="2">
        <f>'Calibration - Data None'!B196</f>
        <v>151.95099999999999</v>
      </c>
      <c r="B197" s="2">
        <f>'Calibration - Data None'!D196</f>
        <v>10.489000000000001</v>
      </c>
      <c r="C197" s="2">
        <f t="shared" si="24"/>
        <v>0.47022649779957099</v>
      </c>
      <c r="D197" s="2">
        <f t="shared" si="25"/>
        <v>-0.88254577261870681</v>
      </c>
      <c r="F197" s="2">
        <f>'Calibration - Data 5 O''clock'!B196</f>
        <v>174.23699999999999</v>
      </c>
      <c r="G197" s="2">
        <f>'Calibration - Data 5 O''clock'!D196</f>
        <v>8.0150000000000006</v>
      </c>
      <c r="H197" s="2">
        <f t="shared" si="26"/>
        <v>0.10041381022704475</v>
      </c>
      <c r="I197" s="2">
        <f t="shared" si="27"/>
        <v>-0.99494576069034391</v>
      </c>
      <c r="K197" s="2">
        <f>'Calibration - Data 7 O''clock'!B196</f>
        <v>200.89</v>
      </c>
      <c r="L197" s="2">
        <f>'Calibration - Data 7 O''clock'!D196</f>
        <v>8.0210000000000008</v>
      </c>
      <c r="M197" s="2">
        <f t="shared" si="28"/>
        <v>-0.35657494444738475</v>
      </c>
      <c r="N197" s="2">
        <f t="shared" si="29"/>
        <v>-0.93426672261851673</v>
      </c>
    </row>
    <row r="198" spans="1:14" x14ac:dyDescent="0.3">
      <c r="A198" s="2">
        <f>'Calibration - Data None'!B197</f>
        <v>152.70599999999999</v>
      </c>
      <c r="B198" s="2">
        <f>'Calibration - Data None'!D197</f>
        <v>10.483000000000001</v>
      </c>
      <c r="C198" s="2">
        <f t="shared" si="24"/>
        <v>0.45855649619065875</v>
      </c>
      <c r="D198" s="2">
        <f t="shared" si="25"/>
        <v>-0.88866525745150315</v>
      </c>
      <c r="F198" s="2">
        <f>'Calibration - Data 5 O''clock'!B197</f>
        <v>174.81399999999999</v>
      </c>
      <c r="G198" s="2">
        <f>'Calibration - Data 5 O''clock'!D197</f>
        <v>8.0180000000000007</v>
      </c>
      <c r="H198" s="2">
        <f t="shared" si="26"/>
        <v>9.0389237030440564E-2</v>
      </c>
      <c r="I198" s="2">
        <f t="shared" si="27"/>
        <v>-0.99590651460318047</v>
      </c>
      <c r="K198" s="2">
        <f>'Calibration - Data 7 O''clock'!B197</f>
        <v>201.46700000000001</v>
      </c>
      <c r="L198" s="2">
        <f>'Calibration - Data 7 O''clock'!D197</f>
        <v>8.0210000000000008</v>
      </c>
      <c r="M198" s="2">
        <f t="shared" si="28"/>
        <v>-0.36596528391516997</v>
      </c>
      <c r="N198" s="2">
        <f t="shared" si="29"/>
        <v>-0.9306285032003313</v>
      </c>
    </row>
    <row r="199" spans="1:14" x14ac:dyDescent="0.3">
      <c r="A199" s="2">
        <f>'Calibration - Data None'!B198</f>
        <v>153.46199999999999</v>
      </c>
      <c r="B199" s="2">
        <f>'Calibration - Data None'!D198</f>
        <v>10.491</v>
      </c>
      <c r="C199" s="2">
        <f t="shared" si="24"/>
        <v>0.44679125787789803</v>
      </c>
      <c r="D199" s="2">
        <f t="shared" si="25"/>
        <v>-0.89463823520118213</v>
      </c>
      <c r="F199" s="2">
        <f>'Calibration - Data 5 O''clock'!B198</f>
        <v>175.39099999999999</v>
      </c>
      <c r="G199" s="2">
        <f>'Calibration - Data 5 O''clock'!D198</f>
        <v>8.0150000000000006</v>
      </c>
      <c r="H199" s="2">
        <f t="shared" si="26"/>
        <v>8.0355496998891315E-2</v>
      </c>
      <c r="I199" s="2">
        <f t="shared" si="27"/>
        <v>-0.99676626854145756</v>
      </c>
      <c r="K199" s="2">
        <f>'Calibration - Data 7 O''clock'!B198</f>
        <v>202.04599999999999</v>
      </c>
      <c r="L199" s="2">
        <f>'Calibration - Data 7 O''clock'!D198</f>
        <v>8.0239999999999991</v>
      </c>
      <c r="M199" s="2">
        <f t="shared" si="28"/>
        <v>-0.37535086351331931</v>
      </c>
      <c r="N199" s="2">
        <f t="shared" si="29"/>
        <v>-0.92688280233253084</v>
      </c>
    </row>
    <row r="200" spans="1:14" x14ac:dyDescent="0.3">
      <c r="A200" s="2">
        <f>'Calibration - Data None'!B199</f>
        <v>154.21799999999999</v>
      </c>
      <c r="B200" s="2">
        <f>'Calibration - Data None'!D199</f>
        <v>10.496</v>
      </c>
      <c r="C200" s="2">
        <f t="shared" si="24"/>
        <v>0.43494823441537417</v>
      </c>
      <c r="D200" s="2">
        <f t="shared" si="25"/>
        <v>-0.90045545885343414</v>
      </c>
      <c r="F200" s="2">
        <f>'Calibration - Data 5 O''clock'!B199</f>
        <v>175.96799999999999</v>
      </c>
      <c r="G200" s="2">
        <f>'Calibration - Data 5 O''clock'!D199</f>
        <v>8.0129999999999999</v>
      </c>
      <c r="H200" s="2">
        <f t="shared" si="26"/>
        <v>7.0313607705303899E-2</v>
      </c>
      <c r="I200" s="2">
        <f t="shared" si="27"/>
        <v>-0.99752493531313025</v>
      </c>
      <c r="K200" s="2">
        <f>'Calibration - Data 7 O''clock'!B199</f>
        <v>202.624</v>
      </c>
      <c r="L200" s="2">
        <f>'Calibration - Data 7 O''clock'!D199</f>
        <v>8.0289999999999999</v>
      </c>
      <c r="M200" s="2">
        <f t="shared" si="28"/>
        <v>-0.38468200232577732</v>
      </c>
      <c r="N200" s="2">
        <f t="shared" si="29"/>
        <v>-0.9230491628762959</v>
      </c>
    </row>
    <row r="201" spans="1:14" x14ac:dyDescent="0.3">
      <c r="A201" s="2">
        <f>'Calibration - Data None'!B200</f>
        <v>154.97399999999999</v>
      </c>
      <c r="B201" s="2">
        <f>'Calibration - Data None'!D200</f>
        <v>10.497999999999999</v>
      </c>
      <c r="C201" s="2">
        <f t="shared" si="24"/>
        <v>0.42302948764144516</v>
      </c>
      <c r="D201" s="2">
        <f t="shared" si="25"/>
        <v>-0.90611591564535299</v>
      </c>
      <c r="F201" s="2">
        <f>'Calibration - Data 5 O''clock'!B200</f>
        <v>176.54499999999999</v>
      </c>
      <c r="G201" s="2">
        <f>'Calibration - Data 5 O''clock'!D200</f>
        <v>8.0120000000000005</v>
      </c>
      <c r="H201" s="2">
        <f t="shared" si="26"/>
        <v>6.026458754904529E-2</v>
      </c>
      <c r="I201" s="2">
        <f t="shared" si="27"/>
        <v>-0.99818243797791972</v>
      </c>
      <c r="K201" s="2">
        <f>'Calibration - Data 7 O''clock'!B200</f>
        <v>203.203</v>
      </c>
      <c r="L201" s="2">
        <f>'Calibration - Data 7 O''clock'!D200</f>
        <v>8.0310000000000006</v>
      </c>
      <c r="M201" s="2">
        <f t="shared" si="28"/>
        <v>-0.39399003486474649</v>
      </c>
      <c r="N201" s="2">
        <f t="shared" si="29"/>
        <v>-0.91911471124516109</v>
      </c>
    </row>
    <row r="202" spans="1:14" x14ac:dyDescent="0.3">
      <c r="A202" s="2">
        <f>'Calibration - Data None'!B201</f>
        <v>155.72900000000001</v>
      </c>
      <c r="B202" s="2">
        <f>'Calibration - Data None'!D201</f>
        <v>10.496</v>
      </c>
      <c r="C202" s="2">
        <f t="shared" si="24"/>
        <v>0.41105300326153121</v>
      </c>
      <c r="D202" s="2">
        <f t="shared" si="25"/>
        <v>-0.91161144601725774</v>
      </c>
      <c r="F202" s="2">
        <f>'Calibration - Data 5 O''clock'!B201</f>
        <v>177.12200000000001</v>
      </c>
      <c r="G202" s="2">
        <f>'Calibration - Data 5 O''clock'!D201</f>
        <v>8.0139999999999993</v>
      </c>
      <c r="H202" s="2">
        <f t="shared" si="26"/>
        <v>5.0209455652657553E-2</v>
      </c>
      <c r="I202" s="2">
        <f t="shared" si="27"/>
        <v>-0.99873870985511715</v>
      </c>
      <c r="K202" s="2">
        <f>'Calibration - Data 7 O''clock'!B201</f>
        <v>203.78100000000001</v>
      </c>
      <c r="L202" s="2">
        <f>'Calibration - Data 7 O''clock'!D201</f>
        <v>8.0370000000000008</v>
      </c>
      <c r="M202" s="2">
        <f t="shared" si="28"/>
        <v>-0.40324186205382906</v>
      </c>
      <c r="N202" s="2">
        <f t="shared" si="29"/>
        <v>-0.91509343822768208</v>
      </c>
    </row>
    <row r="203" spans="1:14" x14ac:dyDescent="0.3">
      <c r="A203" s="2">
        <f>'Calibration - Data None'!B202</f>
        <v>156.48500000000001</v>
      </c>
      <c r="B203" s="2">
        <f>'Calibration - Data None'!D202</f>
        <v>10.497</v>
      </c>
      <c r="C203" s="2">
        <f t="shared" si="24"/>
        <v>0.39898914102363758</v>
      </c>
      <c r="D203" s="2">
        <f t="shared" si="25"/>
        <v>-0.91695565069703333</v>
      </c>
      <c r="F203" s="2">
        <f>'Calibration - Data 5 O''clock'!B202</f>
        <v>177.69800000000001</v>
      </c>
      <c r="G203" s="2">
        <f>'Calibration - Data 5 O''clock'!D202</f>
        <v>8.0090000000000003</v>
      </c>
      <c r="H203" s="2">
        <f t="shared" si="26"/>
        <v>4.0166670972227154E-2</v>
      </c>
      <c r="I203" s="2">
        <f t="shared" si="27"/>
        <v>-0.99919299364187342</v>
      </c>
      <c r="K203" s="2">
        <f>'Calibration - Data 7 O''clock'!B202</f>
        <v>204.36</v>
      </c>
      <c r="L203" s="2">
        <f>'Calibration - Data 7 O''clock'!D202</f>
        <v>8.0370000000000008</v>
      </c>
      <c r="M203" s="2">
        <f t="shared" si="28"/>
        <v>-0.41246855207213917</v>
      </c>
      <c r="N203" s="2">
        <f t="shared" si="29"/>
        <v>-0.9109718401528738</v>
      </c>
    </row>
    <row r="204" spans="1:14" x14ac:dyDescent="0.3">
      <c r="A204" s="2">
        <f>'Calibration - Data None'!B203</f>
        <v>157.24100000000001</v>
      </c>
      <c r="B204" s="2">
        <f>'Calibration - Data None'!D203</f>
        <v>10.497</v>
      </c>
      <c r="C204" s="2">
        <f t="shared" si="24"/>
        <v>0.38685581585525602</v>
      </c>
      <c r="D204" s="2">
        <f t="shared" si="25"/>
        <v>-0.92214021587769623</v>
      </c>
      <c r="F204" s="2">
        <f>'Calibration - Data 5 O''clock'!B203</f>
        <v>178.27500000000001</v>
      </c>
      <c r="G204" s="2">
        <f>'Calibration - Data 5 O''clock'!D203</f>
        <v>8.0090000000000003</v>
      </c>
      <c r="H204" s="2">
        <f t="shared" si="26"/>
        <v>3.0102381513000997E-2</v>
      </c>
      <c r="I204" s="2">
        <f t="shared" si="27"/>
        <v>-0.99954682062785116</v>
      </c>
      <c r="K204" s="2">
        <f>'Calibration - Data 7 O''clock'!B203</f>
        <v>204.93899999999999</v>
      </c>
      <c r="L204" s="2">
        <f>'Calibration - Data 7 O''clock'!D203</f>
        <v>8.0410000000000004</v>
      </c>
      <c r="M204" s="2">
        <f t="shared" si="28"/>
        <v>-0.42165312105789576</v>
      </c>
      <c r="N204" s="2">
        <f t="shared" si="29"/>
        <v>-0.9067572141991127</v>
      </c>
    </row>
    <row r="205" spans="1:14" x14ac:dyDescent="0.3">
      <c r="A205" s="2">
        <f>'Calibration - Data None'!B204</f>
        <v>157.99700000000001</v>
      </c>
      <c r="B205" s="2">
        <f>'Calibration - Data None'!D204</f>
        <v>10.502000000000001</v>
      </c>
      <c r="C205" s="2">
        <f t="shared" si="24"/>
        <v>0.37465514013548767</v>
      </c>
      <c r="D205" s="2">
        <f t="shared" si="25"/>
        <v>-0.92716423894046851</v>
      </c>
      <c r="F205" s="2">
        <f>'Calibration - Data 5 O''clock'!B204</f>
        <v>178.851</v>
      </c>
      <c r="G205" s="2">
        <f>'Calibration - Data 5 O''clock'!D204</f>
        <v>8.0060000000000002</v>
      </c>
      <c r="H205" s="2">
        <f t="shared" si="26"/>
        <v>2.0052489003481659E-2</v>
      </c>
      <c r="I205" s="2">
        <f t="shared" si="27"/>
        <v>-0.99979892862753417</v>
      </c>
      <c r="K205" s="2">
        <f>'Calibration - Data 7 O''clock'!B204</f>
        <v>205.518</v>
      </c>
      <c r="L205" s="2">
        <f>'Calibration - Data 7 O''clock'!D204</f>
        <v>8.0370000000000008</v>
      </c>
      <c r="M205" s="2">
        <f t="shared" si="28"/>
        <v>-0.43079463108861493</v>
      </c>
      <c r="N205" s="2">
        <f t="shared" si="29"/>
        <v>-0.90244999076138521</v>
      </c>
    </row>
    <row r="206" spans="1:14" x14ac:dyDescent="0.3">
      <c r="A206" s="2">
        <f>'Calibration - Data None'!B205</f>
        <v>158.75200000000001</v>
      </c>
      <c r="B206" s="2">
        <f>'Calibration - Data None'!D205</f>
        <v>10.497999999999999</v>
      </c>
      <c r="C206" s="2">
        <f t="shared" si="24"/>
        <v>0.36240550485095119</v>
      </c>
      <c r="D206" s="2">
        <f t="shared" si="25"/>
        <v>-0.93202052018918935</v>
      </c>
      <c r="F206" s="2">
        <f>'Calibration - Data 5 O''clock'!B205</f>
        <v>179.428</v>
      </c>
      <c r="G206" s="2">
        <f>'Calibration - Data 5 O''clock'!D205</f>
        <v>8.0039999999999996</v>
      </c>
      <c r="H206" s="2">
        <f t="shared" si="26"/>
        <v>9.9831174900050605E-3</v>
      </c>
      <c r="I206" s="2">
        <f t="shared" si="27"/>
        <v>-0.99995016744094845</v>
      </c>
      <c r="K206" s="2">
        <f>'Calibration - Data 7 O''clock'!B205</f>
        <v>206.09700000000001</v>
      </c>
      <c r="L206" s="2">
        <f>'Calibration - Data 7 O''clock'!D205</f>
        <v>8.0429999999999993</v>
      </c>
      <c r="M206" s="2">
        <f t="shared" si="28"/>
        <v>-0.43989214863896564</v>
      </c>
      <c r="N206" s="2">
        <f t="shared" si="29"/>
        <v>-0.89805060969067563</v>
      </c>
    </row>
    <row r="207" spans="1:14" x14ac:dyDescent="0.3">
      <c r="A207" s="2">
        <f>'Calibration - Data None'!B206</f>
        <v>159.50899999999999</v>
      </c>
      <c r="B207" s="2">
        <f>'Calibration - Data None'!D206</f>
        <v>10.499000000000001</v>
      </c>
      <c r="C207" s="2">
        <f t="shared" si="24"/>
        <v>0.35006024481613413</v>
      </c>
      <c r="D207" s="2">
        <f t="shared" si="25"/>
        <v>-0.93672718813925127</v>
      </c>
      <c r="F207" s="2">
        <f>'Calibration - Data 5 O''clock'!B206</f>
        <v>180.00399999999999</v>
      </c>
      <c r="G207" s="2">
        <f>'Calibration - Data 5 O''clock'!D206</f>
        <v>7.9980000000000002</v>
      </c>
      <c r="H207" s="2">
        <f t="shared" si="26"/>
        <v>-6.9813170022758531E-5</v>
      </c>
      <c r="I207" s="2">
        <f t="shared" si="27"/>
        <v>-0.99999999756306068</v>
      </c>
      <c r="K207" s="2">
        <f>'Calibration - Data 7 O''clock'!B206</f>
        <v>206.67599999999999</v>
      </c>
      <c r="L207" s="2">
        <f>'Calibration - Data 7 O''clock'!D206</f>
        <v>8.0449999999999999</v>
      </c>
      <c r="M207" s="2">
        <f t="shared" si="28"/>
        <v>-0.44894474467610052</v>
      </c>
      <c r="N207" s="2">
        <f t="shared" si="29"/>
        <v>-0.89355952024904917</v>
      </c>
    </row>
    <row r="208" spans="1:14" x14ac:dyDescent="0.3">
      <c r="A208" s="2">
        <f>'Calibration - Data None'!B207</f>
        <v>160.26499999999999</v>
      </c>
      <c r="B208" s="2">
        <f>'Calibration - Data None'!D207</f>
        <v>10.500999999999999</v>
      </c>
      <c r="C208" s="2">
        <f t="shared" si="24"/>
        <v>0.33767030712131341</v>
      </c>
      <c r="D208" s="2">
        <f t="shared" si="25"/>
        <v>-0.94126444939166687</v>
      </c>
      <c r="F208" s="2">
        <f>'Calibration - Data 5 O''clock'!B207</f>
        <v>180.58</v>
      </c>
      <c r="G208" s="2">
        <f>'Calibration - Data 5 O''clock'!D207</f>
        <v>8.0060000000000002</v>
      </c>
      <c r="H208" s="2">
        <f t="shared" si="26"/>
        <v>-1.0122736774459934E-2</v>
      </c>
      <c r="I208" s="2">
        <f t="shared" si="27"/>
        <v>-0.99994876378752273</v>
      </c>
      <c r="K208" s="2">
        <f>'Calibration - Data 7 O''clock'!B207</f>
        <v>207.25700000000001</v>
      </c>
      <c r="L208" s="2">
        <f>'Calibration - Data 7 O''clock'!D207</f>
        <v>8.0519999999999996</v>
      </c>
      <c r="M208" s="2">
        <f t="shared" si="28"/>
        <v>-0.45798252563309461</v>
      </c>
      <c r="N208" s="2">
        <f t="shared" si="29"/>
        <v>-0.88896119499938342</v>
      </c>
    </row>
    <row r="209" spans="1:14" x14ac:dyDescent="0.3">
      <c r="A209" s="2">
        <f>'Calibration - Data None'!B208</f>
        <v>161.02099999999999</v>
      </c>
      <c r="B209" s="2">
        <f>'Calibration - Data None'!D208</f>
        <v>10.497999999999999</v>
      </c>
      <c r="C209" s="2">
        <f t="shared" si="24"/>
        <v>0.32522158193916595</v>
      </c>
      <c r="D209" s="2">
        <f t="shared" si="25"/>
        <v>-0.94563783904885401</v>
      </c>
      <c r="F209" s="2">
        <f>'Calibration - Data 5 O''clock'!B208</f>
        <v>181.15600000000001</v>
      </c>
      <c r="G209" s="2">
        <f>'Calibration - Data 5 O''clock'!D208</f>
        <v>8.0009999999999994</v>
      </c>
      <c r="H209" s="2">
        <f t="shared" si="26"/>
        <v>-2.0174637335660859E-2</v>
      </c>
      <c r="I209" s="2">
        <f t="shared" si="27"/>
        <v>-0.99979647129221982</v>
      </c>
      <c r="K209" s="2">
        <f>'Calibration - Data 7 O''clock'!B208</f>
        <v>207.83600000000001</v>
      </c>
      <c r="L209" s="2">
        <f>'Calibration - Data 7 O''clock'!D208</f>
        <v>8.048</v>
      </c>
      <c r="M209" s="2">
        <f t="shared" si="28"/>
        <v>-0.46694234686093961</v>
      </c>
      <c r="N209" s="2">
        <f t="shared" si="29"/>
        <v>-0.88428776125648034</v>
      </c>
    </row>
    <row r="210" spans="1:14" x14ac:dyDescent="0.3">
      <c r="A210" s="2">
        <f>'Calibration - Data None'!B209</f>
        <v>161.77699999999999</v>
      </c>
      <c r="B210" s="2">
        <f>'Calibration - Data None'!D209</f>
        <v>10.502000000000001</v>
      </c>
      <c r="C210" s="2">
        <f t="shared" si="24"/>
        <v>0.31271623655908243</v>
      </c>
      <c r="D210" s="2">
        <f t="shared" si="25"/>
        <v>-0.94984659571549979</v>
      </c>
      <c r="F210" s="2">
        <f>'Calibration - Data 5 O''clock'!B209</f>
        <v>181.732</v>
      </c>
      <c r="G210" s="2">
        <f>'Calibration - Data 5 O''clock'!D209</f>
        <v>7.9960000000000004</v>
      </c>
      <c r="H210" s="2">
        <f t="shared" si="26"/>
        <v>-3.0224498969373997E-2</v>
      </c>
      <c r="I210" s="2">
        <f t="shared" si="27"/>
        <v>-0.9995431354684251</v>
      </c>
      <c r="K210" s="2">
        <f>'Calibration - Data 7 O''clock'!B209</f>
        <v>208.416</v>
      </c>
      <c r="L210" s="2">
        <f>'Calibration - Data 7 O''clock'!D209</f>
        <v>8.0519999999999996</v>
      </c>
      <c r="M210" s="2">
        <f t="shared" si="28"/>
        <v>-0.47586983474371675</v>
      </c>
      <c r="N210" s="2">
        <f t="shared" si="29"/>
        <v>-0.87951571923473193</v>
      </c>
    </row>
    <row r="211" spans="1:14" x14ac:dyDescent="0.3">
      <c r="A211" s="2">
        <f>'Calibration - Data None'!B210</f>
        <v>162.53299999999999</v>
      </c>
      <c r="B211" s="2">
        <f>'Calibration - Data None'!D210</f>
        <v>10.5</v>
      </c>
      <c r="C211" s="2">
        <f t="shared" si="24"/>
        <v>0.30015644812787506</v>
      </c>
      <c r="D211" s="2">
        <f t="shared" si="25"/>
        <v>-0.95388998665845015</v>
      </c>
      <c r="F211" s="2">
        <f>'Calibration - Data 5 O''clock'!B210</f>
        <v>182.30699999999999</v>
      </c>
      <c r="G211" s="2">
        <f>'Calibration - Data 5 O''clock'!D210</f>
        <v>7.9950000000000001</v>
      </c>
      <c r="H211" s="2">
        <f t="shared" si="26"/>
        <v>-4.0253866857182879E-2</v>
      </c>
      <c r="I211" s="2">
        <f t="shared" si="27"/>
        <v>-0.99918948463394275</v>
      </c>
      <c r="K211" s="2">
        <f>'Calibration - Data 7 O''clock'!B210</f>
        <v>208.99600000000001</v>
      </c>
      <c r="L211" s="2">
        <f>'Calibration - Data 7 O''clock'!D210</f>
        <v>8.0579999999999998</v>
      </c>
      <c r="M211" s="2">
        <f t="shared" si="28"/>
        <v>-0.48474855909056541</v>
      </c>
      <c r="N211" s="2">
        <f t="shared" si="29"/>
        <v>-0.87465355110444765</v>
      </c>
    </row>
    <row r="212" spans="1:14" x14ac:dyDescent="0.3">
      <c r="A212" s="2">
        <f>'Calibration - Data None'!B211</f>
        <v>163.29</v>
      </c>
      <c r="B212" s="2">
        <f>'Calibration - Data None'!D211</f>
        <v>10.503</v>
      </c>
      <c r="C212" s="2">
        <f t="shared" si="24"/>
        <v>0.28752768703395964</v>
      </c>
      <c r="D212" s="2">
        <f t="shared" si="25"/>
        <v>-0.95777232638498244</v>
      </c>
      <c r="F212" s="2">
        <f>'Calibration - Data 5 O''clock'!B211</f>
        <v>182.88300000000001</v>
      </c>
      <c r="G212" s="2">
        <f>'Calibration - Data 5 O''clock'!D211</f>
        <v>7.9930000000000003</v>
      </c>
      <c r="H212" s="2">
        <f t="shared" si="26"/>
        <v>-5.0296611855634152E-2</v>
      </c>
      <c r="I212" s="2">
        <f t="shared" si="27"/>
        <v>-0.99873432445062371</v>
      </c>
      <c r="K212" s="2">
        <f>'Calibration - Data 7 O''clock'!B211</f>
        <v>209.577</v>
      </c>
      <c r="L212" s="2">
        <f>'Calibration - Data 7 O''clock'!D211</f>
        <v>8.0559999999999992</v>
      </c>
      <c r="M212" s="2">
        <f t="shared" si="28"/>
        <v>-0.49359278916103067</v>
      </c>
      <c r="N212" s="2">
        <f t="shared" si="29"/>
        <v>-0.86969314041691415</v>
      </c>
    </row>
    <row r="213" spans="1:14" x14ac:dyDescent="0.3">
      <c r="A213" s="2">
        <f>'Calibration - Data None'!B212</f>
        <v>164.04599999999999</v>
      </c>
      <c r="B213" s="2">
        <f>'Calibration - Data None'!D212</f>
        <v>10.507999999999999</v>
      </c>
      <c r="C213" s="2">
        <f t="shared" si="24"/>
        <v>0.27486551671396187</v>
      </c>
      <c r="D213" s="2">
        <f t="shared" si="25"/>
        <v>-0.96148268196653797</v>
      </c>
      <c r="F213" s="2">
        <f>'Calibration - Data 5 O''clock'!B212</f>
        <v>183.458</v>
      </c>
      <c r="G213" s="2">
        <f>'Calibration - Data 5 O''clock'!D212</f>
        <v>7.9909999999999997</v>
      </c>
      <c r="H213" s="2">
        <f t="shared" si="26"/>
        <v>-6.0316852176646306E-2</v>
      </c>
      <c r="I213" s="2">
        <f t="shared" si="27"/>
        <v>-0.99817928116320898</v>
      </c>
      <c r="K213" s="2">
        <f>'Calibration - Data 7 O''clock'!B212</f>
        <v>210.15799999999999</v>
      </c>
      <c r="L213" s="2">
        <f>'Calibration - Data 7 O''clock'!D212</f>
        <v>8.0690000000000008</v>
      </c>
      <c r="M213" s="2">
        <f t="shared" si="28"/>
        <v>-0.50238626502000394</v>
      </c>
      <c r="N213" s="2">
        <f t="shared" si="29"/>
        <v>-0.86464330259318523</v>
      </c>
    </row>
    <row r="214" spans="1:14" x14ac:dyDescent="0.3">
      <c r="A214" s="2">
        <f>'Calibration - Data None'!B213</f>
        <v>164.80199999999999</v>
      </c>
      <c r="B214" s="2">
        <f>'Calibration - Data None'!D213</f>
        <v>10.503</v>
      </c>
      <c r="C214" s="2">
        <f t="shared" si="24"/>
        <v>0.26215549305080771</v>
      </c>
      <c r="D214" s="2">
        <f t="shared" si="25"/>
        <v>-0.96502564601324869</v>
      </c>
      <c r="F214" s="2">
        <f>'Calibration - Data 5 O''clock'!B213</f>
        <v>184.03399999999999</v>
      </c>
      <c r="G214" s="2">
        <f>'Calibration - Data 5 O''clock'!D213</f>
        <v>7.992</v>
      </c>
      <c r="H214" s="2">
        <f t="shared" si="26"/>
        <v>-7.0348427851442907E-2</v>
      </c>
      <c r="I214" s="2">
        <f t="shared" si="27"/>
        <v>-0.99752248029747692</v>
      </c>
      <c r="K214" s="2">
        <f>'Calibration - Data 7 O''clock'!B213</f>
        <v>210.738</v>
      </c>
      <c r="L214" s="2">
        <f>'Calibration - Data 7 O''clock'!D213</f>
        <v>8.0649999999999995</v>
      </c>
      <c r="M214" s="2">
        <f t="shared" si="28"/>
        <v>-0.51111308120653431</v>
      </c>
      <c r="N214" s="2">
        <f t="shared" si="29"/>
        <v>-0.85951347762531483</v>
      </c>
    </row>
    <row r="215" spans="1:14" x14ac:dyDescent="0.3">
      <c r="A215" s="2">
        <f>'Calibration - Data None'!B214</f>
        <v>165.559</v>
      </c>
      <c r="B215" s="2">
        <f>'Calibration - Data None'!D214</f>
        <v>10.506</v>
      </c>
      <c r="C215" s="2">
        <f t="shared" si="24"/>
        <v>0.2493829270082836</v>
      </c>
      <c r="D215" s="2">
        <f t="shared" si="25"/>
        <v>-0.96840495440532581</v>
      </c>
      <c r="F215" s="2">
        <f>'Calibration - Data 5 O''clock'!B214</f>
        <v>184.60900000000001</v>
      </c>
      <c r="G215" s="2">
        <f>'Calibration - Data 5 O''clock'!D214</f>
        <v>7.9930000000000003</v>
      </c>
      <c r="H215" s="2">
        <f t="shared" si="26"/>
        <v>-8.0355496998891079E-2</v>
      </c>
      <c r="I215" s="2">
        <f t="shared" si="27"/>
        <v>-0.99676626854145767</v>
      </c>
      <c r="K215" s="2">
        <f>'Calibration - Data 7 O''clock'!B214</f>
        <v>211.31899999999999</v>
      </c>
      <c r="L215" s="2">
        <f>'Calibration - Data 7 O''clock'!D214</f>
        <v>8.0690000000000008</v>
      </c>
      <c r="M215" s="2">
        <f t="shared" si="28"/>
        <v>-0.51980243258762882</v>
      </c>
      <c r="N215" s="2">
        <f t="shared" si="29"/>
        <v>-0.85428650409331863</v>
      </c>
    </row>
    <row r="216" spans="1:14" x14ac:dyDescent="0.3">
      <c r="A216" s="2">
        <f>'Calibration - Data None'!B215</f>
        <v>166.316</v>
      </c>
      <c r="B216" s="2">
        <f>'Calibration - Data None'!D215</f>
        <v>10.505000000000001</v>
      </c>
      <c r="C216" s="2">
        <f t="shared" si="24"/>
        <v>0.23656682913876093</v>
      </c>
      <c r="D216" s="2">
        <f t="shared" si="25"/>
        <v>-0.9716152198021768</v>
      </c>
      <c r="F216" s="2">
        <f>'Calibration - Data 5 O''clock'!B215</f>
        <v>185.18299999999999</v>
      </c>
      <c r="G216" s="2">
        <f>'Calibration - Data 5 O''clock'!D215</f>
        <v>7.9859999999999998</v>
      </c>
      <c r="H216" s="2">
        <f t="shared" si="26"/>
        <v>-9.0337091363394781E-2</v>
      </c>
      <c r="I216" s="2">
        <f t="shared" si="27"/>
        <v>-0.99591124600739478</v>
      </c>
      <c r="K216" s="2">
        <f>'Calibration - Data 7 O''clock'!B215</f>
        <v>211.9</v>
      </c>
      <c r="L216" s="2">
        <f>'Calibration - Data 7 O''clock'!D215</f>
        <v>8.07</v>
      </c>
      <c r="M216" s="2">
        <f t="shared" si="28"/>
        <v>-0.52843833472234703</v>
      </c>
      <c r="N216" s="2">
        <f t="shared" si="29"/>
        <v>-0.84897168762914155</v>
      </c>
    </row>
    <row r="217" spans="1:14" x14ac:dyDescent="0.3">
      <c r="A217" s="2">
        <f>'Calibration - Data None'!B216</f>
        <v>167.072</v>
      </c>
      <c r="B217" s="2">
        <f>'Calibration - Data None'!D216</f>
        <v>10.503</v>
      </c>
      <c r="C217" s="2">
        <f t="shared" si="24"/>
        <v>0.22372644751694909</v>
      </c>
      <c r="D217" s="2">
        <f t="shared" si="25"/>
        <v>-0.97465197721106878</v>
      </c>
      <c r="F217" s="2">
        <f>'Calibration - Data 5 O''clock'!B216</f>
        <v>185.75800000000001</v>
      </c>
      <c r="G217" s="2">
        <f>'Calibration - Data 5 O''clock'!D216</f>
        <v>7.9850000000000003</v>
      </c>
      <c r="H217" s="2">
        <f t="shared" si="26"/>
        <v>-0.10032698444779324</v>
      </c>
      <c r="I217" s="2">
        <f t="shared" si="27"/>
        <v>-0.9949545196598748</v>
      </c>
      <c r="K217" s="2">
        <f>'Calibration - Data 7 O''clock'!B216</f>
        <v>212.48099999999999</v>
      </c>
      <c r="L217" s="2">
        <f>'Calibration - Data 7 O''clock'!D216</f>
        <v>8.07</v>
      </c>
      <c r="M217" s="2">
        <f t="shared" si="28"/>
        <v>-0.53701989961472762</v>
      </c>
      <c r="N217" s="2">
        <f t="shared" si="29"/>
        <v>-0.84356957473452532</v>
      </c>
    </row>
    <row r="218" spans="1:14" x14ac:dyDescent="0.3">
      <c r="A218" s="2">
        <f>'Calibration - Data None'!B217</f>
        <v>167.828</v>
      </c>
      <c r="B218" s="2">
        <f>'Calibration - Data None'!D217</f>
        <v>10.506</v>
      </c>
      <c r="C218" s="2">
        <f t="shared" si="24"/>
        <v>0.2108471157256363</v>
      </c>
      <c r="D218" s="2">
        <f t="shared" si="25"/>
        <v>-0.97751905034642683</v>
      </c>
      <c r="F218" s="2">
        <f>'Calibration - Data 5 O''clock'!B217</f>
        <v>186.333</v>
      </c>
      <c r="G218" s="2">
        <f>'Calibration - Data 5 O''clock'!D217</f>
        <v>7.984</v>
      </c>
      <c r="H218" s="2">
        <f t="shared" si="26"/>
        <v>-0.11030677327159784</v>
      </c>
      <c r="I218" s="2">
        <f t="shared" si="27"/>
        <v>-0.99389758817013352</v>
      </c>
      <c r="K218" s="2">
        <f>'Calibration - Data 7 O''clock'!B217</f>
        <v>213.06200000000001</v>
      </c>
      <c r="L218" s="2">
        <f>'Calibration - Data 7 O''clock'!D217</f>
        <v>8.0709999999999997</v>
      </c>
      <c r="M218" s="2">
        <f t="shared" si="28"/>
        <v>-0.54554624485609504</v>
      </c>
      <c r="N218" s="2">
        <f t="shared" si="29"/>
        <v>-0.8380807208875608</v>
      </c>
    </row>
    <row r="219" spans="1:14" x14ac:dyDescent="0.3">
      <c r="A219" s="2">
        <f>'Calibration - Data None'!B218</f>
        <v>168.58500000000001</v>
      </c>
      <c r="B219" s="2">
        <f>'Calibration - Data None'!D218</f>
        <v>10.509</v>
      </c>
      <c r="C219" s="2">
        <f t="shared" si="24"/>
        <v>0.19791396799597719</v>
      </c>
      <c r="D219" s="2">
        <f t="shared" si="25"/>
        <v>-0.98021939445824435</v>
      </c>
      <c r="F219" s="2">
        <f>'Calibration - Data 5 O''clock'!B218</f>
        <v>186.90799999999999</v>
      </c>
      <c r="G219" s="2">
        <f>'Calibration - Data 5 O''clock'!D218</f>
        <v>7.9850000000000003</v>
      </c>
      <c r="H219" s="2">
        <f t="shared" si="26"/>
        <v>-0.12027545273745165</v>
      </c>
      <c r="I219" s="2">
        <f t="shared" si="27"/>
        <v>-0.99274055798521754</v>
      </c>
      <c r="K219" s="2">
        <f>'Calibration - Data 7 O''clock'!B218</f>
        <v>213.643</v>
      </c>
      <c r="L219" s="2">
        <f>'Calibration - Data 7 O''clock'!D218</f>
        <v>8.0709999999999997</v>
      </c>
      <c r="M219" s="2">
        <f t="shared" si="28"/>
        <v>-0.55401649371579276</v>
      </c>
      <c r="N219" s="2">
        <f t="shared" si="29"/>
        <v>-0.83250569048557199</v>
      </c>
    </row>
    <row r="220" spans="1:14" x14ac:dyDescent="0.3">
      <c r="A220" s="2">
        <f>'Calibration - Data None'!B219</f>
        <v>169.34200000000001</v>
      </c>
      <c r="B220" s="2">
        <f>'Calibration - Data None'!D219</f>
        <v>10.513999999999999</v>
      </c>
      <c r="C220" s="2">
        <f t="shared" si="24"/>
        <v>0.18494627276654071</v>
      </c>
      <c r="D220" s="2">
        <f t="shared" si="25"/>
        <v>-0.98274863326781803</v>
      </c>
      <c r="F220" s="2">
        <f>'Calibration - Data 5 O''clock'!B219</f>
        <v>187.483</v>
      </c>
      <c r="G220" s="2">
        <f>'Calibration - Data 5 O''clock'!D219</f>
        <v>7.9820000000000002</v>
      </c>
      <c r="H220" s="2">
        <f t="shared" si="26"/>
        <v>-0.13023201886685767</v>
      </c>
      <c r="I220" s="2">
        <f t="shared" si="27"/>
        <v>-0.99148354563344243</v>
      </c>
      <c r="K220" s="2">
        <f>'Calibration - Data 7 O''clock'!B219</f>
        <v>214.22499999999999</v>
      </c>
      <c r="L220" s="2">
        <f>'Calibration - Data 7 O''clock'!D219</f>
        <v>8.0749999999999993</v>
      </c>
      <c r="M220" s="2">
        <f t="shared" si="28"/>
        <v>-0.56244420631431835</v>
      </c>
      <c r="N220" s="2">
        <f t="shared" si="29"/>
        <v>-0.82683524040975442</v>
      </c>
    </row>
    <row r="221" spans="1:14" x14ac:dyDescent="0.3">
      <c r="A221" s="2">
        <f>'Calibration - Data None'!B220</f>
        <v>170.09800000000001</v>
      </c>
      <c r="B221" s="2">
        <f>'Calibration - Data None'!D220</f>
        <v>10.506</v>
      </c>
      <c r="C221" s="2">
        <f t="shared" si="24"/>
        <v>0.1719634869771243</v>
      </c>
      <c r="D221" s="2">
        <f t="shared" si="25"/>
        <v>-0.98510332409685253</v>
      </c>
      <c r="F221" s="2">
        <f>'Calibration - Data 5 O''clock'!B220</f>
        <v>188.05799999999999</v>
      </c>
      <c r="G221" s="2">
        <f>'Calibration - Data 5 O''clock'!D220</f>
        <v>7.9850000000000003</v>
      </c>
      <c r="H221" s="2">
        <f t="shared" si="26"/>
        <v>-0.14017546890129165</v>
      </c>
      <c r="I221" s="2">
        <f t="shared" si="27"/>
        <v>-0.99012667771265661</v>
      </c>
      <c r="K221" s="2">
        <f>'Calibration - Data 7 O''clock'!B220</f>
        <v>214.80699999999999</v>
      </c>
      <c r="L221" s="2">
        <f>'Calibration - Data 7 O''clock'!D220</f>
        <v>8.0749999999999993</v>
      </c>
      <c r="M221" s="2">
        <f t="shared" si="28"/>
        <v>-0.57081388572632086</v>
      </c>
      <c r="N221" s="2">
        <f t="shared" si="29"/>
        <v>-0.82107947718964369</v>
      </c>
    </row>
    <row r="222" spans="1:14" x14ac:dyDescent="0.3">
      <c r="A222" s="2">
        <f>'Calibration - Data None'!B221</f>
        <v>170.85499999999999</v>
      </c>
      <c r="B222" s="2">
        <f>'Calibration - Data None'!D221</f>
        <v>10.509</v>
      </c>
      <c r="C222" s="2">
        <f t="shared" si="24"/>
        <v>0.15893353138516902</v>
      </c>
      <c r="D222" s="2">
        <f t="shared" si="25"/>
        <v>-0.98728928516491021</v>
      </c>
      <c r="F222" s="2">
        <f>'Calibration - Data 5 O''clock'!B221</f>
        <v>188.631</v>
      </c>
      <c r="G222" s="2">
        <f>'Calibration - Data 5 O''clock'!D221</f>
        <v>7.98</v>
      </c>
      <c r="H222" s="2">
        <f t="shared" si="26"/>
        <v>-0.15007029021515042</v>
      </c>
      <c r="I222" s="2">
        <f t="shared" si="27"/>
        <v>-0.98867532992117313</v>
      </c>
      <c r="K222" s="2">
        <f>'Calibration - Data 7 O''clock'!B221</f>
        <v>215.38900000000001</v>
      </c>
      <c r="L222" s="2">
        <f>'Calibration - Data 7 O''clock'!D221</f>
        <v>8.0790000000000006</v>
      </c>
      <c r="M222" s="2">
        <f t="shared" si="28"/>
        <v>-0.57912466836540255</v>
      </c>
      <c r="N222" s="2">
        <f t="shared" si="29"/>
        <v>-0.81523899470686667</v>
      </c>
    </row>
    <row r="223" spans="1:14" x14ac:dyDescent="0.3">
      <c r="A223" s="2">
        <f>'Calibration - Data None'!B222</f>
        <v>171.61199999999999</v>
      </c>
      <c r="B223" s="2">
        <f>'Calibration - Data None'!D222</f>
        <v>10.507999999999999</v>
      </c>
      <c r="C223" s="2">
        <f t="shared" si="24"/>
        <v>0.14587583264705795</v>
      </c>
      <c r="D223" s="2">
        <f t="shared" si="25"/>
        <v>-0.98930290682355093</v>
      </c>
      <c r="F223" s="2">
        <f>'Calibration - Data 5 O''clock'!B222</f>
        <v>189.20599999999999</v>
      </c>
      <c r="G223" s="2">
        <f>'Calibration - Data 5 O''clock'!D222</f>
        <v>7.9779999999999998</v>
      </c>
      <c r="H223" s="2">
        <f t="shared" si="26"/>
        <v>-0.15998455948294724</v>
      </c>
      <c r="I223" s="2">
        <f t="shared" si="27"/>
        <v>-0.98711951694161504</v>
      </c>
      <c r="K223" s="2">
        <f>'Calibration - Data 7 O''clock'!B222</f>
        <v>215.971</v>
      </c>
      <c r="L223" s="2">
        <f>'Calibration - Data 7 O''clock'!D222</f>
        <v>8.0850000000000009</v>
      </c>
      <c r="M223" s="2">
        <f t="shared" si="28"/>
        <v>-0.58737569672215384</v>
      </c>
      <c r="N223" s="2">
        <f t="shared" si="29"/>
        <v>-0.80931439558441343</v>
      </c>
    </row>
    <row r="224" spans="1:14" x14ac:dyDescent="0.3">
      <c r="A224" s="2">
        <f>'Calibration - Data None'!B223</f>
        <v>172.369</v>
      </c>
      <c r="B224" s="2">
        <f>'Calibration - Data None'!D223</f>
        <v>10.506</v>
      </c>
      <c r="C224" s="2">
        <f t="shared" si="24"/>
        <v>0.1327926700907692</v>
      </c>
      <c r="D224" s="2">
        <f t="shared" si="25"/>
        <v>-0.99114383757866553</v>
      </c>
      <c r="F224" s="2">
        <f>'Calibration - Data 5 O''clock'!B223</f>
        <v>189.78</v>
      </c>
      <c r="G224" s="2">
        <f>'Calibration - Data 5 O''clock'!D223</f>
        <v>7.9749999999999996</v>
      </c>
      <c r="H224" s="2">
        <f t="shared" si="26"/>
        <v>-0.16986551655718832</v>
      </c>
      <c r="I224" s="2">
        <f t="shared" si="27"/>
        <v>-0.98546725277137426</v>
      </c>
      <c r="K224" s="2">
        <f>'Calibration - Data 7 O''clock'!B223</f>
        <v>216.553</v>
      </c>
      <c r="L224" s="2">
        <f>'Calibration - Data 7 O''clock'!D223</f>
        <v>8.0830000000000002</v>
      </c>
      <c r="M224" s="2">
        <f t="shared" si="28"/>
        <v>-0.5955661194526326</v>
      </c>
      <c r="N224" s="2">
        <f t="shared" si="29"/>
        <v>-0.80330629112445806</v>
      </c>
    </row>
    <row r="225" spans="1:14" x14ac:dyDescent="0.3">
      <c r="A225" s="2">
        <f>'Calibration - Data None'!B224</f>
        <v>173.125</v>
      </c>
      <c r="B225" s="2">
        <f>'Calibration - Data None'!D224</f>
        <v>10.506</v>
      </c>
      <c r="C225" s="2">
        <f t="shared" si="24"/>
        <v>0.11970365530496273</v>
      </c>
      <c r="D225" s="2">
        <f t="shared" si="25"/>
        <v>-0.99280966700905504</v>
      </c>
      <c r="F225" s="2">
        <f>'Calibration - Data 5 O''clock'!B224</f>
        <v>190.35400000000001</v>
      </c>
      <c r="G225" s="2">
        <f>'Calibration - Data 5 O''clock'!D224</f>
        <v>7.9779999999999998</v>
      </c>
      <c r="H225" s="2">
        <f t="shared" si="26"/>
        <v>-0.17972942536939959</v>
      </c>
      <c r="I225" s="2">
        <f t="shared" si="27"/>
        <v>-0.98371608386586085</v>
      </c>
      <c r="K225" s="2">
        <f>'Calibration - Data 7 O''clock'!B224</f>
        <v>217.13499999999999</v>
      </c>
      <c r="L225" s="2">
        <f>'Calibration - Data 7 O''clock'!D224</f>
        <v>8.0890000000000004</v>
      </c>
      <c r="M225" s="2">
        <f t="shared" si="28"/>
        <v>-0.60369509146620715</v>
      </c>
      <c r="N225" s="2">
        <f t="shared" si="29"/>
        <v>-0.79721530124528328</v>
      </c>
    </row>
    <row r="226" spans="1:14" x14ac:dyDescent="0.3">
      <c r="A226" s="2">
        <f>'Calibration - Data None'!B225</f>
        <v>173.88200000000001</v>
      </c>
      <c r="B226" s="2">
        <f>'Calibration - Data None'!D225</f>
        <v>10.506</v>
      </c>
      <c r="C226" s="2">
        <f t="shared" si="24"/>
        <v>0.10657644656522029</v>
      </c>
      <c r="D226" s="2">
        <f t="shared" si="25"/>
        <v>-0.99430451122255836</v>
      </c>
      <c r="F226" s="2">
        <f>'Calibration - Data 5 O''clock'!B225</f>
        <v>190.928</v>
      </c>
      <c r="G226" s="2">
        <f>'Calibration - Data 5 O''clock'!D225</f>
        <v>7.9710000000000001</v>
      </c>
      <c r="H226" s="2">
        <f t="shared" si="26"/>
        <v>-0.18957529594524447</v>
      </c>
      <c r="I226" s="2">
        <f t="shared" si="27"/>
        <v>-0.9818661859781469</v>
      </c>
      <c r="K226" s="2">
        <f>'Calibration - Data 7 O''clock'!B225</f>
        <v>217.71700000000001</v>
      </c>
      <c r="L226" s="2">
        <f>'Calibration - Data 7 O''clock'!D225</f>
        <v>8.0850000000000009</v>
      </c>
      <c r="M226" s="2">
        <f t="shared" si="28"/>
        <v>-0.61176177401275067</v>
      </c>
      <c r="N226" s="2">
        <f t="shared" si="29"/>
        <v>-0.79104205441731867</v>
      </c>
    </row>
    <row r="227" spans="1:14" x14ac:dyDescent="0.3">
      <c r="A227" s="2">
        <f>'Calibration - Data None'!B226</f>
        <v>174.63900000000001</v>
      </c>
      <c r="B227" s="2">
        <f>'Calibration - Data None'!D226</f>
        <v>10.513999999999999</v>
      </c>
      <c r="C227" s="2">
        <f t="shared" si="24"/>
        <v>9.3430634036158575E-2</v>
      </c>
      <c r="D227" s="2">
        <f t="shared" si="25"/>
        <v>-0.9956257914616321</v>
      </c>
      <c r="F227" s="2">
        <f>'Calibration - Data 5 O''clock'!B226</f>
        <v>191.50200000000001</v>
      </c>
      <c r="G227" s="2">
        <f>'Calibration - Data 5 O''clock'!D226</f>
        <v>7.976</v>
      </c>
      <c r="H227" s="2">
        <f t="shared" si="26"/>
        <v>-0.19940214012076304</v>
      </c>
      <c r="I227" s="2">
        <f t="shared" si="27"/>
        <v>-0.97991774477006977</v>
      </c>
      <c r="K227" s="2">
        <f>'Calibration - Data 7 O''clock'!B226</f>
        <v>218.3</v>
      </c>
      <c r="L227" s="2">
        <f>'Calibration - Data 7 O''clock'!D226</f>
        <v>8.0879999999999992</v>
      </c>
      <c r="M227" s="2">
        <f t="shared" si="28"/>
        <v>-0.61977903179514016</v>
      </c>
      <c r="N227" s="2">
        <f t="shared" si="29"/>
        <v>-0.78477637053308291</v>
      </c>
    </row>
    <row r="228" spans="1:14" x14ac:dyDescent="0.3">
      <c r="A228" s="2">
        <f>'Calibration - Data None'!B227</f>
        <v>175.39500000000001</v>
      </c>
      <c r="B228" s="2">
        <f>'Calibration - Data None'!D227</f>
        <v>10.51</v>
      </c>
      <c r="C228" s="2">
        <f t="shared" si="24"/>
        <v>8.0285909390090643E-2</v>
      </c>
      <c r="D228" s="2">
        <f t="shared" si="25"/>
        <v>-0.99677187598437289</v>
      </c>
      <c r="F228" s="2">
        <f>'Calibration - Data 5 O''clock'!B227</f>
        <v>192.07599999999999</v>
      </c>
      <c r="G228" s="2">
        <f>'Calibration - Data 5 O''clock'!D227</f>
        <v>7.97</v>
      </c>
      <c r="H228" s="2">
        <f t="shared" si="26"/>
        <v>-0.20920897164154711</v>
      </c>
      <c r="I228" s="2">
        <f t="shared" si="27"/>
        <v>-0.97787095579359873</v>
      </c>
      <c r="K228" s="2">
        <f>'Calibration - Data 7 O''clock'!B227</f>
        <v>218.88300000000001</v>
      </c>
      <c r="L228" s="2">
        <f>'Calibration - Data 7 O''clock'!D227</f>
        <v>8.09</v>
      </c>
      <c r="M228" s="2">
        <f t="shared" si="28"/>
        <v>-0.62773212062105099</v>
      </c>
      <c r="N228" s="2">
        <f t="shared" si="29"/>
        <v>-0.77842943465711667</v>
      </c>
    </row>
    <row r="229" spans="1:14" x14ac:dyDescent="0.3">
      <c r="A229" s="2">
        <f>'Calibration - Data None'!B228</f>
        <v>176.15199999999999</v>
      </c>
      <c r="B229" s="2">
        <f>'Calibration - Data None'!D228</f>
        <v>10.509</v>
      </c>
      <c r="C229" s="2">
        <f t="shared" si="24"/>
        <v>6.7109793248774335E-2</v>
      </c>
      <c r="D229" s="2">
        <f t="shared" si="25"/>
        <v>-0.9977455966578388</v>
      </c>
      <c r="F229" s="2">
        <f>'Calibration - Data 5 O''clock'!B228</f>
        <v>192.65</v>
      </c>
      <c r="G229" s="2">
        <f>'Calibration - Data 5 O''clock'!D228</f>
        <v>7.9669999999999996</v>
      </c>
      <c r="H229" s="2">
        <f t="shared" si="26"/>
        <v>-0.21899480626172568</v>
      </c>
      <c r="I229" s="2">
        <f t="shared" si="27"/>
        <v>-0.97572602447120838</v>
      </c>
      <c r="K229" s="2">
        <f>'Calibration - Data 7 O''clock'!B228</f>
        <v>219.46600000000001</v>
      </c>
      <c r="L229" s="2">
        <f>'Calibration - Data 7 O''clock'!D228</f>
        <v>8.093</v>
      </c>
      <c r="M229" s="2">
        <f t="shared" si="28"/>
        <v>-0.63562021706570715</v>
      </c>
      <c r="N229" s="2">
        <f t="shared" si="29"/>
        <v>-0.77200190392080204</v>
      </c>
    </row>
    <row r="230" spans="1:14" x14ac:dyDescent="0.3">
      <c r="A230" s="2">
        <f>'Calibration - Data None'!B229</f>
        <v>176.90899999999999</v>
      </c>
      <c r="B230" s="2">
        <f>'Calibration - Data None'!D229</f>
        <v>10.507</v>
      </c>
      <c r="C230" s="2">
        <f t="shared" si="24"/>
        <v>5.3921962544857906E-2</v>
      </c>
      <c r="D230" s="2">
        <f t="shared" si="25"/>
        <v>-0.99854515268730382</v>
      </c>
      <c r="F230" s="2">
        <f>'Calibration - Data 5 O''clock'!B229</f>
        <v>193.22300000000001</v>
      </c>
      <c r="G230" s="2">
        <f>'Calibration - Data 5 O''clock'!D229</f>
        <v>7.9630000000000001</v>
      </c>
      <c r="H230" s="2">
        <f t="shared" si="26"/>
        <v>-0.22874167132144285</v>
      </c>
      <c r="I230" s="2">
        <f t="shared" si="27"/>
        <v>-0.97348715851883383</v>
      </c>
      <c r="K230" s="2">
        <f>'Calibration - Data 7 O''clock'!B229</f>
        <v>220.04900000000001</v>
      </c>
      <c r="L230" s="2">
        <f>'Calibration - Data 7 O''clock'!D229</f>
        <v>8.1010000000000009</v>
      </c>
      <c r="M230" s="2">
        <f t="shared" si="28"/>
        <v>-0.64344250443333162</v>
      </c>
      <c r="N230" s="2">
        <f t="shared" si="29"/>
        <v>-0.76549444379992859</v>
      </c>
    </row>
    <row r="231" spans="1:14" x14ac:dyDescent="0.3">
      <c r="A231" s="2">
        <f>'Calibration - Data None'!B230</f>
        <v>177.666</v>
      </c>
      <c r="B231" s="2">
        <f>'Calibration - Data None'!D230</f>
        <v>10.51</v>
      </c>
      <c r="C231" s="2">
        <f t="shared" si="24"/>
        <v>4.0724719321917124E-2</v>
      </c>
      <c r="D231" s="2">
        <f t="shared" si="25"/>
        <v>-0.99917040450373185</v>
      </c>
      <c r="F231" s="2">
        <f>'Calibration - Data 5 O''clock'!B230</f>
        <v>193.797</v>
      </c>
      <c r="G231" s="2">
        <f>'Calibration - Data 5 O''clock'!D230</f>
        <v>7.9649999999999999</v>
      </c>
      <c r="H231" s="2">
        <f t="shared" si="26"/>
        <v>-0.23848260877963728</v>
      </c>
      <c r="I231" s="2">
        <f t="shared" si="27"/>
        <v>-0.97114676816105328</v>
      </c>
      <c r="K231" s="2">
        <f>'Calibration - Data 7 O''clock'!B230</f>
        <v>220.63200000000001</v>
      </c>
      <c r="L231" s="2">
        <f>'Calibration - Data 7 O''clock'!D230</f>
        <v>8.0990000000000002</v>
      </c>
      <c r="M231" s="2">
        <f t="shared" si="28"/>
        <v>-0.65119817284170556</v>
      </c>
      <c r="N231" s="2">
        <f t="shared" si="29"/>
        <v>-0.75890772804579087</v>
      </c>
    </row>
    <row r="232" spans="1:14" x14ac:dyDescent="0.3">
      <c r="A232" s="2">
        <f>'Calibration - Data None'!B231</f>
        <v>178.423</v>
      </c>
      <c r="B232" s="2">
        <f>'Calibration - Data None'!D231</f>
        <v>10.513</v>
      </c>
      <c r="C232" s="2">
        <f t="shared" si="24"/>
        <v>2.7520367266558047E-2</v>
      </c>
      <c r="D232" s="2">
        <f t="shared" si="25"/>
        <v>-0.99962124296431087</v>
      </c>
      <c r="F232" s="2">
        <f>'Calibration - Data 5 O''clock'!B231</f>
        <v>194.37</v>
      </c>
      <c r="G232" s="2">
        <f>'Calibration - Data 5 O''clock'!D231</f>
        <v>7.9649999999999999</v>
      </c>
      <c r="H232" s="2">
        <f t="shared" si="26"/>
        <v>-0.24818270414092397</v>
      </c>
      <c r="I232" s="2">
        <f t="shared" si="27"/>
        <v>-0.96871324207182108</v>
      </c>
      <c r="K232" s="2">
        <f>'Calibration - Data 7 O''clock'!B231</f>
        <v>221.215</v>
      </c>
      <c r="L232" s="2">
        <f>'Calibration - Data 7 O''clock'!D231</f>
        <v>8.0990000000000002</v>
      </c>
      <c r="M232" s="2">
        <f t="shared" si="28"/>
        <v>-0.65888641930601832</v>
      </c>
      <c r="N232" s="2">
        <f t="shared" si="29"/>
        <v>-0.75224243861543316</v>
      </c>
    </row>
    <row r="233" spans="1:14" x14ac:dyDescent="0.3">
      <c r="A233" s="2">
        <f>'Calibration - Data None'!B232</f>
        <v>179.179</v>
      </c>
      <c r="B233" s="2">
        <f>'Calibration - Data None'!D232</f>
        <v>10.51</v>
      </c>
      <c r="C233" s="2">
        <f t="shared" si="24"/>
        <v>1.4328662809228343E-2</v>
      </c>
      <c r="D233" s="2">
        <f t="shared" si="25"/>
        <v>-0.99989733944145454</v>
      </c>
      <c r="F233" s="2">
        <f>'Calibration - Data 5 O''clock'!B232</f>
        <v>194.94399999999999</v>
      </c>
      <c r="G233" s="2">
        <f>'Calibration - Data 5 O''clock'!D232</f>
        <v>7.9690000000000003</v>
      </c>
      <c r="H233" s="2">
        <f t="shared" si="26"/>
        <v>-0.2578748408145502</v>
      </c>
      <c r="I233" s="2">
        <f t="shared" si="27"/>
        <v>-0.96617833057612634</v>
      </c>
      <c r="K233" s="2">
        <f>'Calibration - Data 7 O''clock'!B232</f>
        <v>221.79900000000001</v>
      </c>
      <c r="L233" s="2">
        <f>'Calibration - Data 7 O''clock'!D232</f>
        <v>8.1020000000000003</v>
      </c>
      <c r="M233" s="2">
        <f t="shared" si="28"/>
        <v>-0.66651945913724542</v>
      </c>
      <c r="N233" s="2">
        <f t="shared" si="29"/>
        <v>-0.74548763275549634</v>
      </c>
    </row>
    <row r="234" spans="1:14" x14ac:dyDescent="0.3">
      <c r="A234" s="2">
        <f>'Calibration - Data None'!B233</f>
        <v>179.93600000000001</v>
      </c>
      <c r="B234" s="2">
        <f>'Calibration - Data None'!D233</f>
        <v>10.512</v>
      </c>
      <c r="C234" s="2">
        <f t="shared" si="24"/>
        <v>1.1170104889914702E-3</v>
      </c>
      <c r="D234" s="2">
        <f t="shared" si="25"/>
        <v>-0.99999937614358914</v>
      </c>
      <c r="F234" s="2">
        <f>'Calibration - Data 5 O''clock'!B233</f>
        <v>195.517</v>
      </c>
      <c r="G234" s="2">
        <f>'Calibration - Data 5 O''clock'!D233</f>
        <v>7.9630000000000001</v>
      </c>
      <c r="H234" s="2">
        <f t="shared" si="26"/>
        <v>-0.26752427922204869</v>
      </c>
      <c r="I234" s="2">
        <f t="shared" si="27"/>
        <v>-0.96355111957110162</v>
      </c>
      <c r="K234" s="2">
        <f>'Calibration - Data 7 O''clock'!B233</f>
        <v>222.38200000000001</v>
      </c>
      <c r="L234" s="2">
        <f>'Calibration - Data 7 O''clock'!D233</f>
        <v>8.1029999999999998</v>
      </c>
      <c r="M234" s="2">
        <f t="shared" si="28"/>
        <v>-0.67407036172473922</v>
      </c>
      <c r="N234" s="2">
        <f t="shared" si="29"/>
        <v>-0.73866714252380228</v>
      </c>
    </row>
    <row r="235" spans="1:14" x14ac:dyDescent="0.3">
      <c r="A235" s="2">
        <f>'Calibration - Data None'!B234</f>
        <v>180.69200000000001</v>
      </c>
      <c r="B235" s="2">
        <f>'Calibration - Data None'!D234</f>
        <v>10.510999999999999</v>
      </c>
      <c r="C235" s="2">
        <f t="shared" si="24"/>
        <v>-1.2077384796814011E-2</v>
      </c>
      <c r="D235" s="2">
        <f t="shared" si="25"/>
        <v>-0.99992706572853085</v>
      </c>
      <c r="F235" s="2">
        <f>'Calibration - Data 5 O''clock'!B234</f>
        <v>196.09</v>
      </c>
      <c r="G235" s="2">
        <f>'Calibration - Data 5 O''clock'!D234</f>
        <v>7.9630000000000001</v>
      </c>
      <c r="H235" s="2">
        <f t="shared" si="26"/>
        <v>-0.27714696148323981</v>
      </c>
      <c r="I235" s="2">
        <f t="shared" si="27"/>
        <v>-0.96082754006148652</v>
      </c>
      <c r="K235" s="2">
        <f>'Calibration - Data 7 O''clock'!B234</f>
        <v>222.96600000000001</v>
      </c>
      <c r="L235" s="2">
        <f>'Calibration - Data 7 O''clock'!D234</f>
        <v>8.1069999999999993</v>
      </c>
      <c r="M235" s="2">
        <f t="shared" si="28"/>
        <v>-0.68156424598623666</v>
      </c>
      <c r="N235" s="2">
        <f t="shared" si="29"/>
        <v>-0.73175827880059729</v>
      </c>
    </row>
    <row r="236" spans="1:14" x14ac:dyDescent="0.3">
      <c r="A236" s="2">
        <f>'Calibration - Data None'!B235</f>
        <v>181.44900000000001</v>
      </c>
      <c r="B236" s="2">
        <f>'Calibration - Data None'!D235</f>
        <v>10.51</v>
      </c>
      <c r="C236" s="2">
        <f t="shared" si="24"/>
        <v>-2.5287125157910054E-2</v>
      </c>
      <c r="D236" s="2">
        <f t="shared" si="25"/>
        <v>-0.99968022952404545</v>
      </c>
      <c r="F236" s="2">
        <f>'Calibration - Data 5 O''clock'!B235</f>
        <v>196.66300000000001</v>
      </c>
      <c r="G236" s="2">
        <f>'Calibration - Data 5 O''clock'!D235</f>
        <v>7.9569999999999999</v>
      </c>
      <c r="H236" s="2">
        <f t="shared" si="26"/>
        <v>-0.28674192519614872</v>
      </c>
      <c r="I236" s="2">
        <f t="shared" si="27"/>
        <v>-0.95800786444308805</v>
      </c>
      <c r="K236" s="2">
        <f>'Calibration - Data 7 O''clock'!B235</f>
        <v>223.55</v>
      </c>
      <c r="L236" s="2">
        <f>'Calibration - Data 7 O''clock'!D235</f>
        <v>8.1110000000000007</v>
      </c>
      <c r="M236" s="2">
        <f t="shared" si="28"/>
        <v>-0.68898732206162072</v>
      </c>
      <c r="N236" s="2">
        <f t="shared" si="29"/>
        <v>-0.72477339219811077</v>
      </c>
    </row>
    <row r="237" spans="1:14" x14ac:dyDescent="0.3">
      <c r="A237" s="2">
        <f>'Calibration - Data None'!B236</f>
        <v>182.20599999999999</v>
      </c>
      <c r="B237" s="2">
        <f>'Calibration - Data None'!D236</f>
        <v>10.507999999999999</v>
      </c>
      <c r="C237" s="2">
        <f t="shared" si="24"/>
        <v>-3.8492451444750525E-2</v>
      </c>
      <c r="D237" s="2">
        <f t="shared" si="25"/>
        <v>-0.99925889096958931</v>
      </c>
      <c r="F237" s="2">
        <f>'Calibration - Data 5 O''clock'!B236</f>
        <v>197.23599999999999</v>
      </c>
      <c r="G237" s="2">
        <f>'Calibration - Data 5 O''clock'!D236</f>
        <v>7.9580000000000002</v>
      </c>
      <c r="H237" s="2">
        <f t="shared" si="26"/>
        <v>-0.29630821073104169</v>
      </c>
      <c r="I237" s="2">
        <f t="shared" si="27"/>
        <v>-0.95509237472265929</v>
      </c>
      <c r="K237" s="2">
        <f>'Calibration - Data 7 O''clock'!B236</f>
        <v>224.13499999999999</v>
      </c>
      <c r="L237" s="2">
        <f>'Calibration - Data 7 O''clock'!D236</f>
        <v>8.1140000000000008</v>
      </c>
      <c r="M237" s="2">
        <f t="shared" si="28"/>
        <v>-0.6963513451148392</v>
      </c>
      <c r="N237" s="2">
        <f t="shared" si="29"/>
        <v>-0.71770105486668612</v>
      </c>
    </row>
    <row r="238" spans="1:14" x14ac:dyDescent="0.3">
      <c r="A238" s="2">
        <f>'Calibration - Data None'!B237</f>
        <v>182.96199999999999</v>
      </c>
      <c r="B238" s="2">
        <f>'Calibration - Data None'!D237</f>
        <v>10.509</v>
      </c>
      <c r="C238" s="2">
        <f t="shared" si="24"/>
        <v>-5.1673628592267831E-2</v>
      </c>
      <c r="D238" s="2">
        <f t="shared" si="25"/>
        <v>-0.99866402564030932</v>
      </c>
      <c r="F238" s="2">
        <f>'Calibration - Data 5 O''clock'!B237</f>
        <v>197.809</v>
      </c>
      <c r="G238" s="2">
        <f>'Calibration - Data 5 O''clock'!D237</f>
        <v>7.9539999999999997</v>
      </c>
      <c r="H238" s="2">
        <f t="shared" si="26"/>
        <v>-0.30584486132640115</v>
      </c>
      <c r="I238" s="2">
        <f t="shared" si="27"/>
        <v>-0.95208136248969522</v>
      </c>
      <c r="K238" s="2">
        <f>'Calibration - Data 7 O''clock'!B237</f>
        <v>224.71899999999999</v>
      </c>
      <c r="L238" s="2">
        <f>'Calibration - Data 7 O''clock'!D237</f>
        <v>8.1170000000000009</v>
      </c>
      <c r="M238" s="2">
        <f t="shared" si="28"/>
        <v>-0.70363037416279073</v>
      </c>
      <c r="N238" s="2">
        <f t="shared" si="29"/>
        <v>-0.71056618027846719</v>
      </c>
    </row>
    <row r="239" spans="1:14" x14ac:dyDescent="0.3">
      <c r="A239" s="2">
        <f>'Calibration - Data None'!B238</f>
        <v>183.71899999999999</v>
      </c>
      <c r="B239" s="2">
        <f>'Calibration - Data None'!D238</f>
        <v>10.512</v>
      </c>
      <c r="C239" s="2">
        <f t="shared" si="24"/>
        <v>-6.4863226049406586E-2</v>
      </c>
      <c r="D239" s="2">
        <f t="shared" si="25"/>
        <v>-0.99789416367992834</v>
      </c>
      <c r="F239" s="2">
        <f>'Calibration - Data 5 O''clock'!B238</f>
        <v>198.38200000000001</v>
      </c>
      <c r="G239" s="2">
        <f>'Calibration - Data 5 O''clock'!D238</f>
        <v>7.9610000000000003</v>
      </c>
      <c r="H239" s="2">
        <f t="shared" si="26"/>
        <v>-0.31535092318461572</v>
      </c>
      <c r="I239" s="2">
        <f t="shared" si="27"/>
        <v>-0.94897512888726998</v>
      </c>
      <c r="K239" s="2">
        <f>'Calibration - Data 7 O''clock'!B238</f>
        <v>225.30199999999999</v>
      </c>
      <c r="L239" s="2">
        <f>'Calibration - Data 7 O''clock'!D238</f>
        <v>8.1110000000000007</v>
      </c>
      <c r="M239" s="2">
        <f t="shared" si="28"/>
        <v>-0.71082402654695387</v>
      </c>
      <c r="N239" s="2">
        <f t="shared" si="29"/>
        <v>-0.70336989079969536</v>
      </c>
    </row>
    <row r="240" spans="1:14" x14ac:dyDescent="0.3">
      <c r="A240" s="2">
        <f>'Calibration - Data None'!B239</f>
        <v>184.47499999999999</v>
      </c>
      <c r="B240" s="2">
        <f>'Calibration - Data None'!D239</f>
        <v>10.507999999999999</v>
      </c>
      <c r="C240" s="2">
        <f t="shared" si="24"/>
        <v>-7.8024101026799103E-2</v>
      </c>
      <c r="D240" s="2">
        <f t="shared" si="25"/>
        <v>-0.99695147307126231</v>
      </c>
      <c r="F240" s="2">
        <f>'Calibration - Data 5 O''clock'!B239</f>
        <v>198.95400000000001</v>
      </c>
      <c r="G240" s="2">
        <f>'Calibration - Data 5 O''clock'!D239</f>
        <v>7.9560000000000004</v>
      </c>
      <c r="H240" s="2">
        <f t="shared" si="26"/>
        <v>-0.32480893864788796</v>
      </c>
      <c r="I240" s="2">
        <f t="shared" si="27"/>
        <v>-0.94577965371138772</v>
      </c>
      <c r="K240" s="2">
        <f>'Calibration - Data 7 O''clock'!B239</f>
        <v>225.887</v>
      </c>
      <c r="L240" s="2">
        <f>'Calibration - Data 7 O''clock'!D239</f>
        <v>8.1159999999999997</v>
      </c>
      <c r="M240" s="2">
        <f t="shared" si="28"/>
        <v>-0.71796838167495447</v>
      </c>
      <c r="N240" s="2">
        <f t="shared" si="29"/>
        <v>-0.69607571636643584</v>
      </c>
    </row>
    <row r="241" spans="1:14" x14ac:dyDescent="0.3">
      <c r="A241" s="2">
        <f>'Calibration - Data None'!B240</f>
        <v>185.232</v>
      </c>
      <c r="B241" s="2">
        <f>'Calibration - Data None'!D240</f>
        <v>10.507999999999999</v>
      </c>
      <c r="C241" s="2">
        <f t="shared" si="24"/>
        <v>-9.1188772808636742E-2</v>
      </c>
      <c r="D241" s="2">
        <f t="shared" si="25"/>
        <v>-0.99583362451448432</v>
      </c>
      <c r="F241" s="2">
        <f>'Calibration - Data 5 O''clock'!B240</f>
        <v>199.52699999999999</v>
      </c>
      <c r="G241" s="2">
        <f>'Calibration - Data 5 O''clock'!D240</f>
        <v>7.9539999999999997</v>
      </c>
      <c r="H241" s="2">
        <f t="shared" si="26"/>
        <v>-0.33425103149124497</v>
      </c>
      <c r="I241" s="2">
        <f t="shared" si="27"/>
        <v>-0.94248408365713998</v>
      </c>
      <c r="K241" s="2">
        <f>'Calibration - Data 7 O''clock'!B240</f>
        <v>226.471</v>
      </c>
      <c r="L241" s="2">
        <f>'Calibration - Data 7 O''clock'!D240</f>
        <v>8.1170000000000009</v>
      </c>
      <c r="M241" s="2">
        <f t="shared" si="28"/>
        <v>-0.72502587055354017</v>
      </c>
      <c r="N241" s="2">
        <f t="shared" si="29"/>
        <v>-0.68872163246705209</v>
      </c>
    </row>
    <row r="242" spans="1:14" x14ac:dyDescent="0.3">
      <c r="A242" s="2">
        <f>'Calibration - Data None'!B241</f>
        <v>185.989</v>
      </c>
      <c r="B242" s="2">
        <f>'Calibration - Data None'!D241</f>
        <v>10.507999999999999</v>
      </c>
      <c r="C242" s="2">
        <f t="shared" si="24"/>
        <v>-0.10433752684530337</v>
      </c>
      <c r="D242" s="2">
        <f t="shared" si="25"/>
        <v>-0.99454194506406091</v>
      </c>
      <c r="F242" s="2">
        <f>'Calibration - Data 5 O''clock'!B241</f>
        <v>200.1</v>
      </c>
      <c r="G242" s="2">
        <f>'Calibration - Data 5 O''clock'!D241</f>
        <v>7.9550000000000001</v>
      </c>
      <c r="H242" s="2">
        <f t="shared" si="26"/>
        <v>-0.3436596945856159</v>
      </c>
      <c r="I242" s="2">
        <f t="shared" si="27"/>
        <v>-0.9390942520947092</v>
      </c>
      <c r="K242" s="2">
        <f>'Calibration - Data 7 O''clock'!B241</f>
        <v>227.05600000000001</v>
      </c>
      <c r="L242" s="2">
        <f>'Calibration - Data 7 O''clock'!D241</f>
        <v>8.1189999999999998</v>
      </c>
      <c r="M242" s="2">
        <f t="shared" si="28"/>
        <v>-0.73201992673427752</v>
      </c>
      <c r="N242" s="2">
        <f t="shared" si="29"/>
        <v>-0.68128322074152314</v>
      </c>
    </row>
    <row r="243" spans="1:14" x14ac:dyDescent="0.3">
      <c r="A243" s="2">
        <f>'Calibration - Data None'!B242</f>
        <v>186.745</v>
      </c>
      <c r="B243" s="2">
        <f>'Calibration - Data None'!D242</f>
        <v>10.509</v>
      </c>
      <c r="C243" s="2">
        <f t="shared" si="24"/>
        <v>-0.11745073543904069</v>
      </c>
      <c r="D243" s="2">
        <f t="shared" si="25"/>
        <v>-0.99307871024648819</v>
      </c>
      <c r="F243" s="2">
        <f>'Calibration - Data 5 O''clock'!B242</f>
        <v>200.672</v>
      </c>
      <c r="G243" s="2">
        <f>'Calibration - Data 5 O''clock'!D242</f>
        <v>7.9489999999999998</v>
      </c>
      <c r="H243" s="2">
        <f t="shared" si="26"/>
        <v>-0.35301765739644159</v>
      </c>
      <c r="I243" s="2">
        <f t="shared" si="27"/>
        <v>-0.93561665951730921</v>
      </c>
      <c r="K243" s="2">
        <f>'Calibration - Data 7 O''clock'!B242</f>
        <v>227.64099999999999</v>
      </c>
      <c r="L243" s="2">
        <f>'Calibration - Data 7 O''clock'!D242</f>
        <v>8.1229999999999993</v>
      </c>
      <c r="M243" s="2">
        <f t="shared" si="28"/>
        <v>-0.73893767218680884</v>
      </c>
      <c r="N243" s="2">
        <f t="shared" si="29"/>
        <v>-0.67377378742656657</v>
      </c>
    </row>
    <row r="244" spans="1:14" x14ac:dyDescent="0.3">
      <c r="A244" s="2">
        <f>'Calibration - Data None'!B243</f>
        <v>187.501</v>
      </c>
      <c r="B244" s="2">
        <f>'Calibration - Data None'!D243</f>
        <v>10.506</v>
      </c>
      <c r="C244" s="2">
        <f t="shared" si="24"/>
        <v>-0.13054349617735328</v>
      </c>
      <c r="D244" s="2">
        <f t="shared" si="25"/>
        <v>-0.99144258311099054</v>
      </c>
      <c r="F244" s="2">
        <f>'Calibration - Data 5 O''clock'!B243</f>
        <v>201.244</v>
      </c>
      <c r="G244" s="2">
        <f>'Calibration - Data 5 O''clock'!D243</f>
        <v>7.9429999999999996</v>
      </c>
      <c r="H244" s="2">
        <f t="shared" si="26"/>
        <v>-0.36234043666074994</v>
      </c>
      <c r="I244" s="2">
        <f t="shared" si="27"/>
        <v>-0.93204581859503943</v>
      </c>
      <c r="K244" s="2">
        <f>'Calibration - Data 7 O''clock'!B243</f>
        <v>228.226</v>
      </c>
      <c r="L244" s="2">
        <f>'Calibration - Data 7 O''clock'!D243</f>
        <v>8.1210000000000004</v>
      </c>
      <c r="M244" s="2">
        <f t="shared" si="28"/>
        <v>-0.74577838575837108</v>
      </c>
      <c r="N244" s="2">
        <f t="shared" si="29"/>
        <v>-0.66619411535650641</v>
      </c>
    </row>
    <row r="245" spans="1:14" x14ac:dyDescent="0.3">
      <c r="A245" s="2">
        <f>'Calibration - Data None'!B244</f>
        <v>188.25800000000001</v>
      </c>
      <c r="B245" s="2">
        <f>'Calibration - Data None'!D244</f>
        <v>10.505000000000001</v>
      </c>
      <c r="C245" s="2">
        <f t="shared" si="24"/>
        <v>-0.14363080199317482</v>
      </c>
      <c r="D245" s="2">
        <f t="shared" si="25"/>
        <v>-0.98963134182320511</v>
      </c>
      <c r="F245" s="2">
        <f>'Calibration - Data 5 O''clock'!B244</f>
        <v>201.81700000000001</v>
      </c>
      <c r="G245" s="2">
        <f>'Calibration - Data 5 O''clock'!D244</f>
        <v>7.952</v>
      </c>
      <c r="H245" s="2">
        <f t="shared" si="26"/>
        <v>-0.37164330649014621</v>
      </c>
      <c r="I245" s="2">
        <f t="shared" si="27"/>
        <v>-0.92837559895824018</v>
      </c>
      <c r="K245" s="2">
        <f>'Calibration - Data 7 O''clock'!B244</f>
        <v>228.81200000000001</v>
      </c>
      <c r="L245" s="2">
        <f>'Calibration - Data 7 O''clock'!D244</f>
        <v>8.1280000000000001</v>
      </c>
      <c r="M245" s="2">
        <f t="shared" si="28"/>
        <v>-0.75255284799033739</v>
      </c>
      <c r="N245" s="2">
        <f t="shared" si="29"/>
        <v>-0.65853186026314026</v>
      </c>
    </row>
    <row r="246" spans="1:14" x14ac:dyDescent="0.3">
      <c r="A246" s="2">
        <f>'Calibration - Data None'!B245</f>
        <v>189.01400000000001</v>
      </c>
      <c r="B246" s="2">
        <f>'Calibration - Data None'!D245</f>
        <v>10.507999999999999</v>
      </c>
      <c r="C246" s="2">
        <f t="shared" si="24"/>
        <v>-0.15667579815724575</v>
      </c>
      <c r="D246" s="2">
        <f t="shared" si="25"/>
        <v>-0.98765008695984535</v>
      </c>
      <c r="F246" s="2">
        <f>'Calibration - Data 5 O''clock'!B245</f>
        <v>202.38900000000001</v>
      </c>
      <c r="G246" s="2">
        <f>'Calibration - Data 5 O''clock'!D245</f>
        <v>7.9480000000000004</v>
      </c>
      <c r="H246" s="2">
        <f t="shared" si="26"/>
        <v>-0.38089286923238325</v>
      </c>
      <c r="I246" s="2">
        <f t="shared" si="27"/>
        <v>-0.92461917683331796</v>
      </c>
      <c r="K246" s="2">
        <f>'Calibration - Data 7 O''clock'!B245</f>
        <v>229.39699999999999</v>
      </c>
      <c r="L246" s="2">
        <f>'Calibration - Data 7 O''clock'!D245</f>
        <v>8.1300000000000008</v>
      </c>
      <c r="M246" s="2">
        <f t="shared" si="28"/>
        <v>-0.75923723183576819</v>
      </c>
      <c r="N246" s="2">
        <f t="shared" si="29"/>
        <v>-0.65081397172645272</v>
      </c>
    </row>
    <row r="247" spans="1:14" x14ac:dyDescent="0.3">
      <c r="A247" s="2">
        <f>'Calibration - Data None'!B246</f>
        <v>189.77</v>
      </c>
      <c r="B247" s="2">
        <f>'Calibration - Data None'!D246</f>
        <v>10.504</v>
      </c>
      <c r="C247" s="2">
        <f t="shared" si="24"/>
        <v>-0.16969351748854736</v>
      </c>
      <c r="D247" s="2">
        <f t="shared" si="25"/>
        <v>-0.98549688488719445</v>
      </c>
      <c r="F247" s="2">
        <f>'Calibration - Data 5 O''clock'!B246</f>
        <v>202.96</v>
      </c>
      <c r="G247" s="2">
        <f>'Calibration - Data 5 O''clock'!D246</f>
        <v>7.9370000000000003</v>
      </c>
      <c r="H247" s="2">
        <f t="shared" si="26"/>
        <v>-0.39008839970373993</v>
      </c>
      <c r="I247" s="2">
        <f t="shared" si="27"/>
        <v>-0.92077741089612708</v>
      </c>
      <c r="K247" s="2">
        <f>'Calibration - Data 7 O''clock'!B246</f>
        <v>229.982</v>
      </c>
      <c r="L247" s="2">
        <f>'Calibration - Data 7 O''clock'!D246</f>
        <v>8.1289999999999996</v>
      </c>
      <c r="M247" s="2">
        <f t="shared" si="28"/>
        <v>-0.76584246763628117</v>
      </c>
      <c r="N247" s="2">
        <f t="shared" si="29"/>
        <v>-0.64302823792176622</v>
      </c>
    </row>
    <row r="248" spans="1:14" x14ac:dyDescent="0.3">
      <c r="A248" s="2">
        <f>'Calibration - Data None'!B247</f>
        <v>190.52600000000001</v>
      </c>
      <c r="B248" s="2">
        <f>'Calibration - Data None'!D247</f>
        <v>10.504</v>
      </c>
      <c r="C248" s="2">
        <f t="shared" si="24"/>
        <v>-0.18268169363734763</v>
      </c>
      <c r="D248" s="2">
        <f t="shared" si="25"/>
        <v>-0.98317211047191033</v>
      </c>
      <c r="F248" s="2">
        <f>'Calibration - Data 5 O''clock'!B247</f>
        <v>203.53200000000001</v>
      </c>
      <c r="G248" s="2">
        <f>'Calibration - Data 5 O''clock'!D247</f>
        <v>7.9450000000000003</v>
      </c>
      <c r="H248" s="2">
        <f t="shared" si="26"/>
        <v>-0.39926118967564456</v>
      </c>
      <c r="I248" s="2">
        <f t="shared" si="27"/>
        <v>-0.91683722787569499</v>
      </c>
      <c r="K248" s="2">
        <f>'Calibration - Data 7 O''clock'!B247</f>
        <v>230.56700000000001</v>
      </c>
      <c r="L248" s="2">
        <f>'Calibration - Data 7 O''clock'!D247</f>
        <v>8.1319999999999997</v>
      </c>
      <c r="M248" s="2">
        <f t="shared" si="28"/>
        <v>-0.7723678668172399</v>
      </c>
      <c r="N248" s="2">
        <f t="shared" si="29"/>
        <v>-0.63517547048684619</v>
      </c>
    </row>
    <row r="249" spans="1:14" x14ac:dyDescent="0.3">
      <c r="A249" s="2">
        <f>'Calibration - Data None'!B248</f>
        <v>191.28200000000001</v>
      </c>
      <c r="B249" s="2">
        <f>'Calibration - Data None'!D248</f>
        <v>10.503</v>
      </c>
      <c r="C249" s="2">
        <f t="shared" si="24"/>
        <v>-0.19563806539730139</v>
      </c>
      <c r="D249" s="2">
        <f t="shared" si="25"/>
        <v>-0.9806761684509322</v>
      </c>
      <c r="F249" s="2">
        <f>'Calibration - Data 5 O''clock'!B248</f>
        <v>204.10499999999999</v>
      </c>
      <c r="G249" s="2">
        <f>'Calibration - Data 5 O''clock'!D248</f>
        <v>7.9429999999999996</v>
      </c>
      <c r="H249" s="2">
        <f t="shared" si="26"/>
        <v>-0.4084101186360638</v>
      </c>
      <c r="I249" s="2">
        <f t="shared" si="27"/>
        <v>-0.91279854020242401</v>
      </c>
      <c r="K249" s="2">
        <f>'Calibration - Data 7 O''clock'!B248</f>
        <v>231.15299999999999</v>
      </c>
      <c r="L249" s="2">
        <f>'Calibration - Data 7 O''clock'!D248</f>
        <v>8.1319999999999997</v>
      </c>
      <c r="M249" s="2">
        <f t="shared" si="28"/>
        <v>-0.77882369669907137</v>
      </c>
      <c r="N249" s="2">
        <f t="shared" si="29"/>
        <v>-0.62724289510523179</v>
      </c>
    </row>
    <row r="250" spans="1:14" x14ac:dyDescent="0.3">
      <c r="A250" s="2">
        <f>'Calibration - Data None'!B249</f>
        <v>192.03899999999999</v>
      </c>
      <c r="B250" s="2">
        <f>'Calibration - Data None'!D249</f>
        <v>10.500999999999999</v>
      </c>
      <c r="C250" s="2">
        <f t="shared" si="24"/>
        <v>-0.20857744655313112</v>
      </c>
      <c r="D250" s="2">
        <f t="shared" si="25"/>
        <v>-0.97800585314678756</v>
      </c>
      <c r="F250" s="2">
        <f>'Calibration - Data 5 O''clock'!B249</f>
        <v>204.67699999999999</v>
      </c>
      <c r="G250" s="2">
        <f>'Calibration - Data 5 O''clock'!D249</f>
        <v>7.9420000000000002</v>
      </c>
      <c r="H250" s="2">
        <f t="shared" si="26"/>
        <v>-0.41750234158625499</v>
      </c>
      <c r="I250" s="2">
        <f t="shared" si="27"/>
        <v>-0.90867584691681669</v>
      </c>
      <c r="K250" s="2">
        <f>'Calibration - Data 7 O''clock'!B249</f>
        <v>231.739</v>
      </c>
      <c r="L250" s="2">
        <f>'Calibration - Data 7 O''clock'!D249</f>
        <v>8.1340000000000003</v>
      </c>
      <c r="M250" s="2">
        <f t="shared" si="28"/>
        <v>-0.78519805890285044</v>
      </c>
      <c r="N250" s="2">
        <f t="shared" si="29"/>
        <v>-0.61924470792667718</v>
      </c>
    </row>
    <row r="251" spans="1:14" x14ac:dyDescent="0.3">
      <c r="A251" s="2">
        <f>'Calibration - Data None'!B250</f>
        <v>192.79499999999999</v>
      </c>
      <c r="B251" s="2">
        <f>'Calibration - Data None'!D250</f>
        <v>10.503</v>
      </c>
      <c r="C251" s="2">
        <f t="shared" si="24"/>
        <v>-0.22146339894132427</v>
      </c>
      <c r="D251" s="2">
        <f t="shared" si="25"/>
        <v>-0.9751686843461268</v>
      </c>
      <c r="F251" s="2">
        <f>'Calibration - Data 5 O''clock'!B250</f>
        <v>205.249</v>
      </c>
      <c r="G251" s="2">
        <f>'Calibration - Data 5 O''clock'!D250</f>
        <v>7.9459999999999997</v>
      </c>
      <c r="H251" s="2">
        <f t="shared" si="26"/>
        <v>-0.42655295411626404</v>
      </c>
      <c r="I251" s="2">
        <f t="shared" si="27"/>
        <v>-0.90446259034560872</v>
      </c>
      <c r="K251" s="2">
        <f>'Calibration - Data 7 O''clock'!B250</f>
        <v>232.32499999999999</v>
      </c>
      <c r="L251" s="2">
        <f>'Calibration - Data 7 O''clock'!D250</f>
        <v>8.1349999999999998</v>
      </c>
      <c r="M251" s="2">
        <f t="shared" si="28"/>
        <v>-0.79149028664803245</v>
      </c>
      <c r="N251" s="2">
        <f t="shared" si="29"/>
        <v>-0.61118174558948957</v>
      </c>
    </row>
    <row r="252" spans="1:14" x14ac:dyDescent="0.3">
      <c r="A252" s="2">
        <f>'Calibration - Data None'!B251</f>
        <v>193.55</v>
      </c>
      <c r="B252" s="2">
        <f>'Calibration - Data None'!D251</f>
        <v>10.499000000000001</v>
      </c>
      <c r="C252" s="2">
        <f t="shared" si="24"/>
        <v>-0.23429382769171889</v>
      </c>
      <c r="D252" s="2">
        <f t="shared" si="25"/>
        <v>-0.9721658306613965</v>
      </c>
      <c r="F252" s="2">
        <f>'Calibration - Data 5 O''clock'!B251</f>
        <v>205.82</v>
      </c>
      <c r="G252" s="2">
        <f>'Calibration - Data 5 O''clock'!D251</f>
        <v>7.9409999999999998</v>
      </c>
      <c r="H252" s="2">
        <f t="shared" si="26"/>
        <v>-0.43554534338772011</v>
      </c>
      <c r="I252" s="2">
        <f t="shared" si="27"/>
        <v>-0.90016679224090079</v>
      </c>
      <c r="K252" s="2">
        <f>'Calibration - Data 7 O''clock'!B251</f>
        <v>232.911</v>
      </c>
      <c r="L252" s="2">
        <f>'Calibration - Data 7 O''clock'!D251</f>
        <v>8.1359999999999992</v>
      </c>
      <c r="M252" s="2">
        <f t="shared" si="28"/>
        <v>-0.79769972174562587</v>
      </c>
      <c r="N252" s="2">
        <f t="shared" si="29"/>
        <v>-0.6030548515076809</v>
      </c>
    </row>
    <row r="253" spans="1:14" x14ac:dyDescent="0.3">
      <c r="A253" s="2">
        <f>'Calibration - Data None'!B252</f>
        <v>194.30699999999999</v>
      </c>
      <c r="B253" s="2">
        <f>'Calibration - Data None'!D252</f>
        <v>10.500999999999999</v>
      </c>
      <c r="C253" s="2">
        <f t="shared" si="24"/>
        <v>-0.24711739848417993</v>
      </c>
      <c r="D253" s="2">
        <f t="shared" si="25"/>
        <v>-0.96898554755290911</v>
      </c>
      <c r="F253" s="2">
        <f>'Calibration - Data 5 O''clock'!B252</f>
        <v>206.392</v>
      </c>
      <c r="G253" s="2">
        <f>'Calibration - Data 5 O''clock'!D252</f>
        <v>7.9409999999999998</v>
      </c>
      <c r="H253" s="2">
        <f t="shared" si="26"/>
        <v>-0.44451010989621786</v>
      </c>
      <c r="I253" s="2">
        <f t="shared" si="27"/>
        <v>-0.89577383429080593</v>
      </c>
      <c r="K253" s="2">
        <f>'Calibration - Data 7 O''clock'!B252</f>
        <v>233.49700000000001</v>
      </c>
      <c r="L253" s="2">
        <f>'Calibration - Data 7 O''clock'!D252</f>
        <v>8.1430000000000007</v>
      </c>
      <c r="M253" s="2">
        <f t="shared" si="28"/>
        <v>-0.803825714667038</v>
      </c>
      <c r="N253" s="2">
        <f t="shared" si="29"/>
        <v>-0.59486487578274916</v>
      </c>
    </row>
    <row r="254" spans="1:14" x14ac:dyDescent="0.3">
      <c r="A254" s="2">
        <f>'Calibration - Data None'!B253</f>
        <v>195.06200000000001</v>
      </c>
      <c r="B254" s="2">
        <f>'Calibration - Data None'!D253</f>
        <v>10.499000000000001</v>
      </c>
      <c r="C254" s="2">
        <f t="shared" si="24"/>
        <v>-0.25986412569847739</v>
      </c>
      <c r="D254" s="2">
        <f t="shared" si="25"/>
        <v>-0.96564519165942408</v>
      </c>
      <c r="F254" s="2">
        <f>'Calibration - Data 5 O''clock'!B253</f>
        <v>206.96299999999999</v>
      </c>
      <c r="G254" s="2">
        <f>'Calibration - Data 5 O''clock'!D253</f>
        <v>7.9349999999999996</v>
      </c>
      <c r="H254" s="2">
        <f t="shared" si="26"/>
        <v>-0.4534150182100572</v>
      </c>
      <c r="I254" s="2">
        <f t="shared" si="27"/>
        <v>-0.89129951265642093</v>
      </c>
      <c r="K254" s="2">
        <f>'Calibration - Data 7 O''clock'!B253</f>
        <v>234.083</v>
      </c>
      <c r="L254" s="2">
        <f>'Calibration - Data 7 O''clock'!D253</f>
        <v>8.1440000000000001</v>
      </c>
      <c r="M254" s="2">
        <f t="shared" si="28"/>
        <v>-0.80986762461201889</v>
      </c>
      <c r="N254" s="2">
        <f t="shared" si="29"/>
        <v>-0.58661267511475246</v>
      </c>
    </row>
    <row r="255" spans="1:14" x14ac:dyDescent="0.3">
      <c r="A255" s="2">
        <f>'Calibration - Data None'!B254</f>
        <v>195.81800000000001</v>
      </c>
      <c r="B255" s="2">
        <f>'Calibration - Data None'!D254</f>
        <v>10.497</v>
      </c>
      <c r="C255" s="2">
        <f t="shared" si="24"/>
        <v>-0.27258252329707283</v>
      </c>
      <c r="D255" s="2">
        <f t="shared" si="25"/>
        <v>-0.96213240668475597</v>
      </c>
      <c r="F255" s="2">
        <f>'Calibration - Data 5 O''clock'!B254</f>
        <v>207.535</v>
      </c>
      <c r="G255" s="2">
        <f>'Calibration - Data 5 O''clock'!D254</f>
        <v>7.9390000000000001</v>
      </c>
      <c r="H255" s="2">
        <f t="shared" si="26"/>
        <v>-0.46229037113302018</v>
      </c>
      <c r="I255" s="2">
        <f t="shared" si="27"/>
        <v>-0.88672860152230037</v>
      </c>
      <c r="K255" s="2">
        <f>'Calibration - Data 7 O''clock'!B254</f>
        <v>234.67</v>
      </c>
      <c r="L255" s="2">
        <f>'Calibration - Data 7 O''clock'!D254</f>
        <v>8.1430000000000007</v>
      </c>
      <c r="M255" s="2">
        <f t="shared" si="28"/>
        <v>-0.8158349126750134</v>
      </c>
      <c r="N255" s="2">
        <f t="shared" si="29"/>
        <v>-0.57828487379539273</v>
      </c>
    </row>
    <row r="256" spans="1:14" x14ac:dyDescent="0.3">
      <c r="A256" s="2">
        <f>'Calibration - Data None'!B255</f>
        <v>196.57300000000001</v>
      </c>
      <c r="B256" s="2">
        <f>'Calibration - Data None'!D255</f>
        <v>10.494999999999999</v>
      </c>
      <c r="C256" s="2">
        <f t="shared" si="24"/>
        <v>-0.28523673682688144</v>
      </c>
      <c r="D256" s="2">
        <f t="shared" si="25"/>
        <v>-0.95845709552611291</v>
      </c>
      <c r="F256" s="2">
        <f>'Calibration - Data 5 O''clock'!B255</f>
        <v>208.10599999999999</v>
      </c>
      <c r="G256" s="2">
        <f>'Calibration - Data 5 O''clock'!D255</f>
        <v>7.9359999999999999</v>
      </c>
      <c r="H256" s="2">
        <f t="shared" si="26"/>
        <v>-0.47110425474602313</v>
      </c>
      <c r="I256" s="2">
        <f t="shared" si="27"/>
        <v>-0.88207753693209656</v>
      </c>
      <c r="K256" s="2">
        <f>'Calibration - Data 7 O''clock'!B255</f>
        <v>235.256</v>
      </c>
      <c r="L256" s="2">
        <f>'Calibration - Data 7 O''clock'!D255</f>
        <v>8.1470000000000002</v>
      </c>
      <c r="M256" s="2">
        <f t="shared" si="28"/>
        <v>-0.82170662335826894</v>
      </c>
      <c r="N256" s="2">
        <f t="shared" si="29"/>
        <v>-0.56991071680496763</v>
      </c>
    </row>
    <row r="257" spans="1:14" x14ac:dyDescent="0.3">
      <c r="A257" s="2">
        <f>'Calibration - Data None'!B256</f>
        <v>197.32900000000001</v>
      </c>
      <c r="B257" s="2">
        <f>'Calibration - Data None'!D256</f>
        <v>10.493</v>
      </c>
      <c r="C257" s="2">
        <f t="shared" si="24"/>
        <v>-0.29785808383201118</v>
      </c>
      <c r="D257" s="2">
        <f t="shared" si="25"/>
        <v>-0.95461016226306883</v>
      </c>
      <c r="F257" s="2">
        <f>'Calibration - Data 5 O''clock'!B256</f>
        <v>208.67699999999999</v>
      </c>
      <c r="G257" s="2">
        <f>'Calibration - Data 5 O''clock'!D256</f>
        <v>7.9379999999999997</v>
      </c>
      <c r="H257" s="2">
        <f t="shared" si="26"/>
        <v>-0.47987134972311901</v>
      </c>
      <c r="I257" s="2">
        <f t="shared" si="27"/>
        <v>-0.87733886709464315</v>
      </c>
      <c r="K257" s="2">
        <f>'Calibration - Data 7 O''clock'!B256</f>
        <v>235.84200000000001</v>
      </c>
      <c r="L257" s="2">
        <f>'Calibration - Data 7 O''clock'!D256</f>
        <v>8.1430000000000007</v>
      </c>
      <c r="M257" s="2">
        <f t="shared" si="28"/>
        <v>-0.82749238065961128</v>
      </c>
      <c r="N257" s="2">
        <f t="shared" si="29"/>
        <v>-0.56147694516363622</v>
      </c>
    </row>
    <row r="258" spans="1:14" x14ac:dyDescent="0.3">
      <c r="A258" s="2">
        <f>'Calibration - Data None'!B257</f>
        <v>198.08500000000001</v>
      </c>
      <c r="B258" s="2">
        <f>'Calibration - Data None'!D257</f>
        <v>10.5</v>
      </c>
      <c r="C258" s="2">
        <f t="shared" si="24"/>
        <v>-0.31042757455022763</v>
      </c>
      <c r="D258" s="2">
        <f t="shared" si="25"/>
        <v>-0.95059703395227513</v>
      </c>
      <c r="F258" s="2">
        <f>'Calibration - Data 5 O''clock'!B257</f>
        <v>209.24799999999999</v>
      </c>
      <c r="G258" s="2">
        <f>'Calibration - Data 5 O''clock'!D257</f>
        <v>7.9349999999999996</v>
      </c>
      <c r="H258" s="2">
        <f t="shared" si="26"/>
        <v>-0.48859078534320799</v>
      </c>
      <c r="I258" s="2">
        <f t="shared" si="27"/>
        <v>-0.87251306264015738</v>
      </c>
      <c r="K258" s="2">
        <f>'Calibration - Data 7 O''clock'!B257</f>
        <v>236.429</v>
      </c>
      <c r="L258" s="2">
        <f>'Calibration - Data 7 O''clock'!D257</f>
        <v>8.1479999999999997</v>
      </c>
      <c r="M258" s="2">
        <f t="shared" si="28"/>
        <v>-0.83320123064093055</v>
      </c>
      <c r="N258" s="2">
        <f t="shared" si="29"/>
        <v>-0.55296989905277749</v>
      </c>
    </row>
    <row r="259" spans="1:14" x14ac:dyDescent="0.3">
      <c r="A259" s="2">
        <f>'Calibration - Data None'!B258</f>
        <v>198.84</v>
      </c>
      <c r="B259" s="2">
        <f>'Calibration - Data None'!D258</f>
        <v>10.491</v>
      </c>
      <c r="C259" s="2">
        <f t="shared" si="24"/>
        <v>-0.32292650250065735</v>
      </c>
      <c r="D259" s="2">
        <f t="shared" si="25"/>
        <v>-0.94642404554337745</v>
      </c>
      <c r="F259" s="2">
        <f>'Calibration - Data 5 O''clock'!B258</f>
        <v>209.82</v>
      </c>
      <c r="G259" s="2">
        <f>'Calibration - Data 5 O''clock'!D258</f>
        <v>7.9320000000000004</v>
      </c>
      <c r="H259" s="2">
        <f t="shared" si="26"/>
        <v>-0.49727683802994599</v>
      </c>
      <c r="I259" s="2">
        <f t="shared" si="27"/>
        <v>-0.86759192386682515</v>
      </c>
      <c r="K259" s="2">
        <f>'Calibration - Data 7 O''clock'!B258</f>
        <v>237.01599999999999</v>
      </c>
      <c r="L259" s="2">
        <f>'Calibration - Data 7 O''clock'!D258</f>
        <v>8.1479999999999997</v>
      </c>
      <c r="M259" s="2">
        <f t="shared" si="28"/>
        <v>-0.83882262715315248</v>
      </c>
      <c r="N259" s="2">
        <f t="shared" si="29"/>
        <v>-0.54440481277803132</v>
      </c>
    </row>
    <row r="260" spans="1:14" x14ac:dyDescent="0.3">
      <c r="A260" s="2">
        <f>'Calibration - Data None'!B259</f>
        <v>199.595</v>
      </c>
      <c r="B260" s="2">
        <f>'Calibration - Data None'!D259</f>
        <v>10.49</v>
      </c>
      <c r="C260" s="2">
        <f t="shared" ref="C260:C323" si="30">SIN(RADIANS(A260))</f>
        <v>-0.33536935845158394</v>
      </c>
      <c r="D260" s="2">
        <f t="shared" ref="D260:D323" si="31">COS(RADIANS(A260))</f>
        <v>-0.94208672287203632</v>
      </c>
      <c r="F260" s="2">
        <f>'Calibration - Data 5 O''clock'!B259</f>
        <v>210.39</v>
      </c>
      <c r="G260" s="2">
        <f>'Calibration - Data 5 O''clock'!D259</f>
        <v>7.931</v>
      </c>
      <c r="H260" s="2">
        <f t="shared" ref="H260:H323" si="32">SIN(RADIANS(F260))</f>
        <v>-0.50588321938088165</v>
      </c>
      <c r="I260" s="2">
        <f t="shared" ref="I260:I323" si="33">COS(RADIANS(F260))</f>
        <v>-0.8626019756230765</v>
      </c>
      <c r="K260" s="2">
        <f>'Calibration - Data 7 O''clock'!B259</f>
        <v>237.60300000000001</v>
      </c>
      <c r="L260" s="2">
        <f>'Calibration - Data 7 O''clock'!D259</f>
        <v>8.1489999999999991</v>
      </c>
      <c r="M260" s="2">
        <f t="shared" ref="M260:M323" si="34">SIN(RADIANS(K260))</f>
        <v>-0.84435598016999436</v>
      </c>
      <c r="N260" s="2">
        <f t="shared" ref="N260:N323" si="35">COS(RADIANS(K260))</f>
        <v>-0.53578258533771705</v>
      </c>
    </row>
    <row r="261" spans="1:14" x14ac:dyDescent="0.3">
      <c r="A261" s="2">
        <f>'Calibration - Data None'!B260</f>
        <v>200.35</v>
      </c>
      <c r="B261" s="2">
        <f>'Calibration - Data None'!D260</f>
        <v>10.49</v>
      </c>
      <c r="C261" s="2">
        <f t="shared" si="30"/>
        <v>-0.34775398186242795</v>
      </c>
      <c r="D261" s="2">
        <f t="shared" si="31"/>
        <v>-0.93758581905808824</v>
      </c>
      <c r="F261" s="2">
        <f>'Calibration - Data 5 O''clock'!B260</f>
        <v>210.96199999999999</v>
      </c>
      <c r="G261" s="2">
        <f>'Calibration - Data 5 O''clock'!D260</f>
        <v>7.93</v>
      </c>
      <c r="H261" s="2">
        <f t="shared" si="32"/>
        <v>-0.5144694667952342</v>
      </c>
      <c r="I261" s="2">
        <f t="shared" si="33"/>
        <v>-0.85750869834388699</v>
      </c>
      <c r="K261" s="2">
        <f>'Calibration - Data 7 O''clock'!B260</f>
        <v>238.191</v>
      </c>
      <c r="L261" s="2">
        <f>'Calibration - Data 7 O''clock'!D260</f>
        <v>8.1549999999999994</v>
      </c>
      <c r="M261" s="2">
        <f t="shared" si="34"/>
        <v>-0.84980990847927873</v>
      </c>
      <c r="N261" s="2">
        <f t="shared" si="35"/>
        <v>-0.52708928982710312</v>
      </c>
    </row>
    <row r="262" spans="1:14" x14ac:dyDescent="0.3">
      <c r="A262" s="2">
        <f>'Calibration - Data None'!B261</f>
        <v>201.10499999999999</v>
      </c>
      <c r="B262" s="2">
        <f>'Calibration - Data None'!D261</f>
        <v>10.487</v>
      </c>
      <c r="C262" s="2">
        <f t="shared" si="30"/>
        <v>-0.36007822230393538</v>
      </c>
      <c r="D262" s="2">
        <f t="shared" si="31"/>
        <v>-0.93292211562511351</v>
      </c>
      <c r="F262" s="2">
        <f>'Calibration - Data 5 O''clock'!B261</f>
        <v>211.53299999999999</v>
      </c>
      <c r="G262" s="2">
        <f>'Calibration - Data 5 O''clock'!D261</f>
        <v>7.931</v>
      </c>
      <c r="H262" s="2">
        <f t="shared" si="32"/>
        <v>-0.52298956350569126</v>
      </c>
      <c r="I262" s="2">
        <f t="shared" si="33"/>
        <v>-0.85233908537865755</v>
      </c>
      <c r="K262" s="2">
        <f>'Calibration - Data 7 O''clock'!B261</f>
        <v>238.77699999999999</v>
      </c>
      <c r="L262" s="2">
        <f>'Calibration - Data 7 O''clock'!D261</f>
        <v>8.1530000000000005</v>
      </c>
      <c r="M262" s="2">
        <f t="shared" si="34"/>
        <v>-0.85515624187893569</v>
      </c>
      <c r="N262" s="2">
        <f t="shared" si="35"/>
        <v>-0.51837033284660039</v>
      </c>
    </row>
    <row r="263" spans="1:14" x14ac:dyDescent="0.3">
      <c r="A263" s="2">
        <f>'Calibration - Data None'!B262</f>
        <v>201.86099999999999</v>
      </c>
      <c r="B263" s="2">
        <f>'Calibration - Data None'!D262</f>
        <v>10.488</v>
      </c>
      <c r="C263" s="2">
        <f t="shared" si="30"/>
        <v>-0.372356138113208</v>
      </c>
      <c r="D263" s="2">
        <f t="shared" si="31"/>
        <v>-0.92808992366549137</v>
      </c>
      <c r="F263" s="2">
        <f>'Calibration - Data 5 O''clock'!B262</f>
        <v>212.10400000000001</v>
      </c>
      <c r="G263" s="2">
        <f>'Calibration - Data 5 O''clock'!D262</f>
        <v>7.93</v>
      </c>
      <c r="H263" s="2">
        <f t="shared" si="32"/>
        <v>-0.53145771848982482</v>
      </c>
      <c r="I263" s="2">
        <f t="shared" si="33"/>
        <v>-0.84708482069837032</v>
      </c>
      <c r="K263" s="2">
        <f>'Calibration - Data 7 O''clock'!B262</f>
        <v>239.364</v>
      </c>
      <c r="L263" s="2">
        <f>'Calibration - Data 7 O''clock'!D262</f>
        <v>8.1509999999999998</v>
      </c>
      <c r="M263" s="2">
        <f t="shared" si="34"/>
        <v>-0.86042201696690912</v>
      </c>
      <c r="N263" s="2">
        <f t="shared" si="35"/>
        <v>-0.50958213539977637</v>
      </c>
    </row>
    <row r="264" spans="1:14" x14ac:dyDescent="0.3">
      <c r="A264" s="2">
        <f>'Calibration - Data None'!B263</f>
        <v>202.61500000000001</v>
      </c>
      <c r="B264" s="2">
        <f>'Calibration - Data None'!D263</f>
        <v>10.483000000000001</v>
      </c>
      <c r="C264" s="2">
        <f t="shared" si="30"/>
        <v>-0.38453700535710006</v>
      </c>
      <c r="D264" s="2">
        <f t="shared" si="31"/>
        <v>-0.9231095771960085</v>
      </c>
      <c r="F264" s="2">
        <f>'Calibration - Data 5 O''clock'!B263</f>
        <v>212.67400000000001</v>
      </c>
      <c r="G264" s="2">
        <f>'Calibration - Data 5 O''clock'!D263</f>
        <v>7.9279999999999999</v>
      </c>
      <c r="H264" s="2">
        <f t="shared" si="32"/>
        <v>-0.53985839938751146</v>
      </c>
      <c r="I264" s="2">
        <f t="shared" si="33"/>
        <v>-0.84175584857531827</v>
      </c>
      <c r="K264" s="2">
        <f>'Calibration - Data 7 O''clock'!B263</f>
        <v>239.95099999999999</v>
      </c>
      <c r="L264" s="2">
        <f>'Calibration - Data 7 O''clock'!D263</f>
        <v>8.15</v>
      </c>
      <c r="M264" s="2">
        <f t="shared" si="34"/>
        <v>-0.86559748147023163</v>
      </c>
      <c r="N264" s="2">
        <f t="shared" si="35"/>
        <v>-0.50074045180351867</v>
      </c>
    </row>
    <row r="265" spans="1:14" x14ac:dyDescent="0.3">
      <c r="A265" s="2">
        <f>'Calibration - Data None'!B264</f>
        <v>203.37</v>
      </c>
      <c r="B265" s="2">
        <f>'Calibration - Data None'!D264</f>
        <v>10.484999999999999</v>
      </c>
      <c r="C265" s="2">
        <f t="shared" si="30"/>
        <v>-0.3966673010182562</v>
      </c>
      <c r="D265" s="2">
        <f t="shared" si="31"/>
        <v>-0.9179624460199296</v>
      </c>
      <c r="F265" s="2">
        <f>'Calibration - Data 5 O''clock'!B264</f>
        <v>213.245</v>
      </c>
      <c r="G265" s="2">
        <f>'Calibration - Data 5 O''clock'!D264</f>
        <v>7.9269999999999996</v>
      </c>
      <c r="H265" s="2">
        <f t="shared" si="32"/>
        <v>-0.54822024769771882</v>
      </c>
      <c r="I265" s="2">
        <f t="shared" si="33"/>
        <v>-0.83633400027396465</v>
      </c>
      <c r="K265" s="2">
        <f>'Calibration - Data 7 O''clock'!B264</f>
        <v>240.53899999999999</v>
      </c>
      <c r="L265" s="2">
        <f>'Calibration - Data 7 O''clock'!D264</f>
        <v>8.1560000000000006</v>
      </c>
      <c r="M265" s="2">
        <f t="shared" si="34"/>
        <v>-0.87069067637116671</v>
      </c>
      <c r="N265" s="2">
        <f t="shared" si="35"/>
        <v>-0.4918310137438674</v>
      </c>
    </row>
    <row r="266" spans="1:14" x14ac:dyDescent="0.3">
      <c r="A266" s="2">
        <f>'Calibration - Data None'!B265</f>
        <v>204.124</v>
      </c>
      <c r="B266" s="2">
        <f>'Calibration - Data None'!D265</f>
        <v>10.481999999999999</v>
      </c>
      <c r="C266" s="2">
        <f t="shared" si="30"/>
        <v>-0.4087127916334658</v>
      </c>
      <c r="D266" s="2">
        <f t="shared" si="31"/>
        <v>-0.9126630560919945</v>
      </c>
      <c r="F266" s="2">
        <f>'Calibration - Data 5 O''clock'!B265</f>
        <v>213.816</v>
      </c>
      <c r="G266" s="2">
        <f>'Calibration - Data 5 O''clock'!D265</f>
        <v>7.9249999999999998</v>
      </c>
      <c r="H266" s="2">
        <f t="shared" si="32"/>
        <v>-0.55652764844709857</v>
      </c>
      <c r="I266" s="2">
        <f t="shared" si="33"/>
        <v>-0.83082908983372905</v>
      </c>
      <c r="K266" s="2">
        <f>'Calibration - Data 7 O''clock'!B265</f>
        <v>241.126</v>
      </c>
      <c r="L266" s="2">
        <f>'Calibration - Data 7 O''clock'!D265</f>
        <v>8.1530000000000005</v>
      </c>
      <c r="M266" s="2">
        <f t="shared" si="34"/>
        <v>-0.87568374344298472</v>
      </c>
      <c r="N266" s="2">
        <f t="shared" si="35"/>
        <v>-0.4828850603090562</v>
      </c>
    </row>
    <row r="267" spans="1:14" x14ac:dyDescent="0.3">
      <c r="A267" s="2">
        <f>'Calibration - Data None'!B266</f>
        <v>204.87899999999999</v>
      </c>
      <c r="B267" s="2">
        <f>'Calibration - Data None'!D266</f>
        <v>10.472</v>
      </c>
      <c r="C267" s="2">
        <f t="shared" si="30"/>
        <v>-0.4207033361000338</v>
      </c>
      <c r="D267" s="2">
        <f t="shared" si="31"/>
        <v>-0.90719827104900397</v>
      </c>
      <c r="F267" s="2">
        <f>'Calibration - Data 5 O''clock'!B266</f>
        <v>214.386</v>
      </c>
      <c r="G267" s="2">
        <f>'Calibration - Data 5 O''clock'!D266</f>
        <v>7.923</v>
      </c>
      <c r="H267" s="2">
        <f t="shared" si="32"/>
        <v>-0.56476537329979626</v>
      </c>
      <c r="I267" s="2">
        <f t="shared" si="33"/>
        <v>-0.82525152112646349</v>
      </c>
      <c r="K267" s="2">
        <f>'Calibration - Data 7 O''clock'!B266</f>
        <v>241.714</v>
      </c>
      <c r="L267" s="2">
        <f>'Calibration - Data 7 O''clock'!D266</f>
        <v>8.1579999999999995</v>
      </c>
      <c r="M267" s="2">
        <f t="shared" si="34"/>
        <v>-0.8805931688262516</v>
      </c>
      <c r="N267" s="2">
        <f t="shared" si="35"/>
        <v>-0.47387305369322363</v>
      </c>
    </row>
    <row r="268" spans="1:14" x14ac:dyDescent="0.3">
      <c r="A268" s="2">
        <f>'Calibration - Data None'!B267</f>
        <v>205.63300000000001</v>
      </c>
      <c r="B268" s="2">
        <f>'Calibration - Data None'!D267</f>
        <v>10.474</v>
      </c>
      <c r="C268" s="2">
        <f t="shared" si="30"/>
        <v>-0.43260509535299863</v>
      </c>
      <c r="D268" s="2">
        <f t="shared" si="31"/>
        <v>-0.90158351331123121</v>
      </c>
      <c r="F268" s="2">
        <f>'Calibration - Data 5 O''clock'!B267</f>
        <v>214.958</v>
      </c>
      <c r="G268" s="2">
        <f>'Calibration - Data 5 O''clock'!D267</f>
        <v>7.9279999999999999</v>
      </c>
      <c r="H268" s="2">
        <f t="shared" si="32"/>
        <v>-0.57297581249019147</v>
      </c>
      <c r="I268" s="2">
        <f t="shared" si="33"/>
        <v>-0.81957227765536644</v>
      </c>
      <c r="K268" s="2">
        <f>'Calibration - Data 7 O''clock'!B267</f>
        <v>242.30199999999999</v>
      </c>
      <c r="L268" s="2">
        <f>'Calibration - Data 7 O''clock'!D267</f>
        <v>8.16</v>
      </c>
      <c r="M268" s="2">
        <f t="shared" si="34"/>
        <v>-0.88540985126339922</v>
      </c>
      <c r="N268" s="2">
        <f t="shared" si="35"/>
        <v>-0.46481113937353669</v>
      </c>
    </row>
    <row r="269" spans="1:14" x14ac:dyDescent="0.3">
      <c r="A269" s="2">
        <f>'Calibration - Data None'!B268</f>
        <v>206.38800000000001</v>
      </c>
      <c r="B269" s="2">
        <f>'Calibration - Data None'!D268</f>
        <v>10.476000000000001</v>
      </c>
      <c r="C269" s="2">
        <f t="shared" si="30"/>
        <v>-0.44444757200197832</v>
      </c>
      <c r="D269" s="2">
        <f t="shared" si="31"/>
        <v>-0.89580486476773857</v>
      </c>
      <c r="F269" s="2">
        <f>'Calibration - Data 5 O''clock'!B268</f>
        <v>215.52799999999999</v>
      </c>
      <c r="G269" s="2">
        <f>'Calibration - Data 5 O''clock'!D268</f>
        <v>7.9279999999999999</v>
      </c>
      <c r="H269" s="2">
        <f t="shared" si="32"/>
        <v>-0.58110073824938191</v>
      </c>
      <c r="I269" s="2">
        <f t="shared" si="33"/>
        <v>-0.81383163615456933</v>
      </c>
      <c r="K269" s="2">
        <f>'Calibration - Data 7 O''clock'!B268</f>
        <v>242.89</v>
      </c>
      <c r="L269" s="2">
        <f>'Calibration - Data 7 O''clock'!D268</f>
        <v>8.1639999999999997</v>
      </c>
      <c r="M269" s="2">
        <f t="shared" si="34"/>
        <v>-0.89013328346759468</v>
      </c>
      <c r="N269" s="2">
        <f t="shared" si="35"/>
        <v>-0.45570027173921984</v>
      </c>
    </row>
    <row r="270" spans="1:14" x14ac:dyDescent="0.3">
      <c r="A270" s="2">
        <f>'Calibration - Data None'!B269</f>
        <v>207.142</v>
      </c>
      <c r="B270" s="2">
        <f>'Calibration - Data None'!D269</f>
        <v>10.478999999999999</v>
      </c>
      <c r="C270" s="2">
        <f t="shared" si="30"/>
        <v>-0.4561973448509839</v>
      </c>
      <c r="D270" s="2">
        <f t="shared" si="31"/>
        <v>-0.88987863360736585</v>
      </c>
      <c r="F270" s="2">
        <f>'Calibration - Data 5 O''clock'!B269</f>
        <v>216.09899999999999</v>
      </c>
      <c r="G270" s="2">
        <f>'Calibration - Data 5 O''clock'!D269</f>
        <v>7.923</v>
      </c>
      <c r="H270" s="2">
        <f t="shared" si="32"/>
        <v>-0.58918225517980582</v>
      </c>
      <c r="I270" s="2">
        <f t="shared" si="33"/>
        <v>-0.80800016719134293</v>
      </c>
      <c r="K270" s="2">
        <f>'Calibration - Data 7 O''clock'!B269</f>
        <v>243.47800000000001</v>
      </c>
      <c r="L270" s="2">
        <f>'Calibration - Data 7 O''clock'!D269</f>
        <v>8.1679999999999993</v>
      </c>
      <c r="M270" s="2">
        <f t="shared" si="34"/>
        <v>-0.89476296797300026</v>
      </c>
      <c r="N270" s="2">
        <f t="shared" si="35"/>
        <v>-0.44654141033519801</v>
      </c>
    </row>
    <row r="271" spans="1:14" x14ac:dyDescent="0.3">
      <c r="A271" s="2">
        <f>'Calibration - Data None'!B270</f>
        <v>207.89599999999999</v>
      </c>
      <c r="B271" s="2">
        <f>'Calibration - Data None'!D270</f>
        <v>10.468999999999999</v>
      </c>
      <c r="C271" s="2">
        <f t="shared" si="30"/>
        <v>-0.46786811464006245</v>
      </c>
      <c r="D271" s="2">
        <f t="shared" si="31"/>
        <v>-0.88379829559869227</v>
      </c>
      <c r="F271" s="2">
        <f>'Calibration - Data 5 O''clock'!B270</f>
        <v>216.66900000000001</v>
      </c>
      <c r="G271" s="2">
        <f>'Calibration - Data 5 O''clock'!D270</f>
        <v>7.9210000000000003</v>
      </c>
      <c r="H271" s="2">
        <f t="shared" si="32"/>
        <v>-0.59719125715260557</v>
      </c>
      <c r="I271" s="2">
        <f t="shared" si="33"/>
        <v>-0.80209887319487649</v>
      </c>
      <c r="K271" s="2">
        <f>'Calibration - Data 7 O''clock'!B270</f>
        <v>244.065</v>
      </c>
      <c r="L271" s="2">
        <f>'Calibration - Data 7 O''clock'!D270</f>
        <v>8.1639999999999997</v>
      </c>
      <c r="M271" s="2">
        <f t="shared" si="34"/>
        <v>-0.89929078410543983</v>
      </c>
      <c r="N271" s="2">
        <f t="shared" si="35"/>
        <v>-0.4373512154127655</v>
      </c>
    </row>
    <row r="272" spans="1:14" x14ac:dyDescent="0.3">
      <c r="A272" s="2">
        <f>'Calibration - Data None'!B271</f>
        <v>208.65</v>
      </c>
      <c r="B272" s="2">
        <f>'Calibration - Data None'!D271</f>
        <v>10.47</v>
      </c>
      <c r="C272" s="2">
        <f t="shared" si="30"/>
        <v>-0.47945786025590648</v>
      </c>
      <c r="D272" s="2">
        <f t="shared" si="31"/>
        <v>-0.87756490371870932</v>
      </c>
      <c r="F272" s="2">
        <f>'Calibration - Data 5 O''clock'!B271</f>
        <v>217.239</v>
      </c>
      <c r="G272" s="2">
        <f>'Calibration - Data 5 O''clock'!D271</f>
        <v>7.9219999999999997</v>
      </c>
      <c r="H272" s="2">
        <f t="shared" si="32"/>
        <v>-0.60514115547489256</v>
      </c>
      <c r="I272" s="2">
        <f t="shared" si="33"/>
        <v>-0.79611819596747813</v>
      </c>
      <c r="K272" s="2">
        <f>'Calibration - Data 7 O''clock'!B271</f>
        <v>244.65299999999999</v>
      </c>
      <c r="L272" s="2">
        <f>'Calibration - Data 7 O''clock'!D271</f>
        <v>8.1639999999999997</v>
      </c>
      <c r="M272" s="2">
        <f t="shared" si="34"/>
        <v>-0.90373168183697283</v>
      </c>
      <c r="N272" s="2">
        <f t="shared" si="35"/>
        <v>-0.42809934272796601</v>
      </c>
    </row>
    <row r="273" spans="1:14" x14ac:dyDescent="0.3">
      <c r="A273" s="2">
        <f>'Calibration - Data None'!B272</f>
        <v>209.40299999999999</v>
      </c>
      <c r="B273" s="2">
        <f>'Calibration - Data None'!D272</f>
        <v>10.471</v>
      </c>
      <c r="C273" s="2">
        <f t="shared" si="30"/>
        <v>-0.49094936959067842</v>
      </c>
      <c r="D273" s="2">
        <f t="shared" si="31"/>
        <v>-0.87118810626552712</v>
      </c>
      <c r="F273" s="2">
        <f>'Calibration - Data 5 O''clock'!B272</f>
        <v>217.809</v>
      </c>
      <c r="G273" s="2">
        <f>'Calibration - Data 5 O''clock'!D272</f>
        <v>7.9240000000000004</v>
      </c>
      <c r="H273" s="2">
        <f t="shared" si="32"/>
        <v>-0.61303116335013219</v>
      </c>
      <c r="I273" s="2">
        <f t="shared" si="33"/>
        <v>-0.79005872741308514</v>
      </c>
      <c r="K273" s="2">
        <f>'Calibration - Data 7 O''clock'!B272</f>
        <v>245.24100000000001</v>
      </c>
      <c r="L273" s="2">
        <f>'Calibration - Data 7 O''clock'!D272</f>
        <v>8.1669999999999998</v>
      </c>
      <c r="M273" s="2">
        <f t="shared" si="34"/>
        <v>-0.90807739970379431</v>
      </c>
      <c r="N273" s="2">
        <f t="shared" si="35"/>
        <v>-0.418802383167999</v>
      </c>
    </row>
    <row r="274" spans="1:14" x14ac:dyDescent="0.3">
      <c r="A274" s="2">
        <f>'Calibration - Data None'!B273</f>
        <v>210.15700000000001</v>
      </c>
      <c r="B274" s="2">
        <f>'Calibration - Data None'!D273</f>
        <v>10.468</v>
      </c>
      <c r="C274" s="2">
        <f t="shared" si="30"/>
        <v>-0.50237117407100196</v>
      </c>
      <c r="D274" s="2">
        <f t="shared" si="31"/>
        <v>-0.86465207075593309</v>
      </c>
      <c r="F274" s="2">
        <f>'Calibration - Data 5 O''clock'!B273</f>
        <v>218.381</v>
      </c>
      <c r="G274" s="2">
        <f>'Calibration - Data 5 O''clock'!D273</f>
        <v>7.9249999999999998</v>
      </c>
      <c r="H274" s="2">
        <f t="shared" si="32"/>
        <v>-0.62088786353825265</v>
      </c>
      <c r="I274" s="2">
        <f t="shared" si="33"/>
        <v>-0.78389939463613834</v>
      </c>
      <c r="K274" s="2">
        <f>'Calibration - Data 7 O''clock'!B273</f>
        <v>245.82900000000001</v>
      </c>
      <c r="L274" s="2">
        <f>'Calibration - Data 7 O''clock'!D273</f>
        <v>8.1639999999999997</v>
      </c>
      <c r="M274" s="2">
        <f t="shared" si="34"/>
        <v>-0.91232748002045727</v>
      </c>
      <c r="N274" s="2">
        <f t="shared" si="35"/>
        <v>-0.40946131587675294</v>
      </c>
    </row>
    <row r="275" spans="1:14" x14ac:dyDescent="0.3">
      <c r="A275" s="2">
        <f>'Calibration - Data None'!B274</f>
        <v>210.911</v>
      </c>
      <c r="B275" s="2">
        <f>'Calibration - Data None'!D274</f>
        <v>10.468999999999999</v>
      </c>
      <c r="C275" s="2">
        <f t="shared" si="30"/>
        <v>-0.51370597922873207</v>
      </c>
      <c r="D275" s="2">
        <f t="shared" si="31"/>
        <v>-0.85796629706804306</v>
      </c>
      <c r="F275" s="2">
        <f>'Calibration - Data 5 O''clock'!B274</f>
        <v>218.95</v>
      </c>
      <c r="G275" s="2">
        <f>'Calibration - Data 5 O''clock'!D274</f>
        <v>7.923</v>
      </c>
      <c r="H275" s="2">
        <f t="shared" si="32"/>
        <v>-0.62864196371868852</v>
      </c>
      <c r="I275" s="2">
        <f t="shared" si="33"/>
        <v>-0.77769485111572589</v>
      </c>
      <c r="K275" s="2">
        <f>'Calibration - Data 7 O''clock'!B274</f>
        <v>246.41800000000001</v>
      </c>
      <c r="L275" s="2">
        <f>'Calibration - Data 7 O''clock'!D274</f>
        <v>8.1669999999999998</v>
      </c>
      <c r="M275" s="2">
        <f t="shared" si="34"/>
        <v>-0.91648845769743825</v>
      </c>
      <c r="N275" s="2">
        <f t="shared" si="35"/>
        <v>-0.40006112896327595</v>
      </c>
    </row>
    <row r="276" spans="1:14" x14ac:dyDescent="0.3">
      <c r="A276" s="2">
        <f>'Calibration - Data None'!B275</f>
        <v>211.66300000000001</v>
      </c>
      <c r="B276" s="2">
        <f>'Calibration - Data None'!D275</f>
        <v>10.461</v>
      </c>
      <c r="C276" s="2">
        <f t="shared" si="30"/>
        <v>-0.52492211170267344</v>
      </c>
      <c r="D276" s="2">
        <f t="shared" si="31"/>
        <v>-0.85115026678348982</v>
      </c>
      <c r="F276" s="2">
        <f>'Calibration - Data 5 O''clock'!B275</f>
        <v>219.52099999999999</v>
      </c>
      <c r="G276" s="2">
        <f>'Calibration - Data 5 O''clock'!D275</f>
        <v>7.9219999999999997</v>
      </c>
      <c r="H276" s="2">
        <f t="shared" si="32"/>
        <v>-0.6363609927281989</v>
      </c>
      <c r="I276" s="2">
        <f t="shared" si="33"/>
        <v>-0.77139139672022605</v>
      </c>
      <c r="K276" s="2">
        <f>'Calibration - Data 7 O''clock'!B275</f>
        <v>247.006</v>
      </c>
      <c r="L276" s="2">
        <f>'Calibration - Data 7 O''clock'!D275</f>
        <v>8.1690000000000005</v>
      </c>
      <c r="M276" s="2">
        <f t="shared" si="34"/>
        <v>-0.92054576567322599</v>
      </c>
      <c r="N276" s="2">
        <f t="shared" si="35"/>
        <v>-0.39063473130418669</v>
      </c>
    </row>
    <row r="277" spans="1:14" x14ac:dyDescent="0.3">
      <c r="A277" s="2">
        <f>'Calibration - Data None'!B276</f>
        <v>212.417</v>
      </c>
      <c r="B277" s="2">
        <f>'Calibration - Data None'!D276</f>
        <v>10.462</v>
      </c>
      <c r="C277" s="2">
        <f t="shared" si="30"/>
        <v>-0.53607728852824799</v>
      </c>
      <c r="D277" s="2">
        <f t="shared" si="31"/>
        <v>-0.84416890532890487</v>
      </c>
      <c r="F277" s="2">
        <f>'Calibration - Data 5 O''clock'!B276</f>
        <v>220.09100000000001</v>
      </c>
      <c r="G277" s="2">
        <f>'Calibration - Data 5 O''clock'!D276</f>
        <v>7.9189999999999996</v>
      </c>
      <c r="H277" s="2">
        <f t="shared" si="32"/>
        <v>-0.64400346824263899</v>
      </c>
      <c r="I277" s="2">
        <f t="shared" si="33"/>
        <v>-0.76502257018433928</v>
      </c>
      <c r="K277" s="2">
        <f>'Calibration - Data 7 O''clock'!B276</f>
        <v>247.59399999999999</v>
      </c>
      <c r="L277" s="2">
        <f>'Calibration - Data 7 O''clock'!D276</f>
        <v>8.1709999999999994</v>
      </c>
      <c r="M277" s="2">
        <f t="shared" si="34"/>
        <v>-0.92450612294650047</v>
      </c>
      <c r="N277" s="2">
        <f t="shared" si="35"/>
        <v>-0.38116719249488173</v>
      </c>
    </row>
    <row r="278" spans="1:14" x14ac:dyDescent="0.3">
      <c r="A278" s="2">
        <f>'Calibration - Data None'!B277</f>
        <v>213.17</v>
      </c>
      <c r="B278" s="2">
        <f>'Calibration - Data None'!D277</f>
        <v>10.46</v>
      </c>
      <c r="C278" s="2">
        <f t="shared" si="30"/>
        <v>-0.54712501968379623</v>
      </c>
      <c r="D278" s="2">
        <f t="shared" si="31"/>
        <v>-0.83705090217740374</v>
      </c>
      <c r="F278" s="2">
        <f>'Calibration - Data 5 O''clock'!B277</f>
        <v>220.661</v>
      </c>
      <c r="G278" s="2">
        <f>'Calibration - Data 5 O''clock'!D277</f>
        <v>7.92</v>
      </c>
      <c r="H278" s="2">
        <f t="shared" si="32"/>
        <v>-0.65158220713089798</v>
      </c>
      <c r="I278" s="2">
        <f t="shared" si="33"/>
        <v>-0.75857802983636935</v>
      </c>
      <c r="K278" s="2">
        <f>'Calibration - Data 7 O''clock'!B277</f>
        <v>248.18299999999999</v>
      </c>
      <c r="L278" s="2">
        <f>'Calibration - Data 7 O''clock'!D277</f>
        <v>8.1769999999999996</v>
      </c>
      <c r="M278" s="2">
        <f t="shared" si="34"/>
        <v>-0.92837559895824007</v>
      </c>
      <c r="N278" s="2">
        <f t="shared" si="35"/>
        <v>-0.37164330649014654</v>
      </c>
    </row>
    <row r="279" spans="1:14" x14ac:dyDescent="0.3">
      <c r="A279" s="2">
        <f>'Calibration - Data None'!B278</f>
        <v>213.922</v>
      </c>
      <c r="B279" s="2">
        <f>'Calibration - Data None'!D278</f>
        <v>10.455</v>
      </c>
      <c r="C279" s="2">
        <f t="shared" si="30"/>
        <v>-0.55806376969488336</v>
      </c>
      <c r="D279" s="2">
        <f t="shared" si="31"/>
        <v>-0.82979806516642118</v>
      </c>
      <c r="F279" s="2">
        <f>'Calibration - Data 5 O''clock'!B278</f>
        <v>221.23099999999999</v>
      </c>
      <c r="G279" s="2">
        <f>'Calibration - Data 5 O''clock'!D278</f>
        <v>7.92</v>
      </c>
      <c r="H279" s="2">
        <f t="shared" si="32"/>
        <v>-0.65909645932986127</v>
      </c>
      <c r="I279" s="2">
        <f t="shared" si="33"/>
        <v>-0.75205841348850055</v>
      </c>
      <c r="K279" s="2">
        <f>'Calibration - Data 7 O''clock'!B278</f>
        <v>248.77199999999999</v>
      </c>
      <c r="L279" s="2">
        <f>'Calibration - Data 7 O''clock'!D278</f>
        <v>8.1760000000000002</v>
      </c>
      <c r="M279" s="2">
        <f t="shared" si="34"/>
        <v>-0.93214696679042375</v>
      </c>
      <c r="N279" s="2">
        <f t="shared" si="35"/>
        <v>-0.36208014624308338</v>
      </c>
    </row>
    <row r="280" spans="1:14" x14ac:dyDescent="0.3">
      <c r="A280" s="2">
        <f>'Calibration - Data None'!B279</f>
        <v>214.67500000000001</v>
      </c>
      <c r="B280" s="2">
        <f>'Calibration - Data None'!D279</f>
        <v>10.457000000000001</v>
      </c>
      <c r="C280" s="2">
        <f t="shared" si="30"/>
        <v>-0.5689207412397933</v>
      </c>
      <c r="D280" s="2">
        <f t="shared" si="31"/>
        <v>-0.8223923578117468</v>
      </c>
      <c r="F280" s="2">
        <f>'Calibration - Data 5 O''clock'!B279</f>
        <v>221.80199999999999</v>
      </c>
      <c r="G280" s="2">
        <f>'Calibration - Data 5 O''clock'!D279</f>
        <v>7.9240000000000004</v>
      </c>
      <c r="H280" s="2">
        <f t="shared" si="32"/>
        <v>-0.66655849186475025</v>
      </c>
      <c r="I280" s="2">
        <f t="shared" si="33"/>
        <v>-0.74545273285634261</v>
      </c>
      <c r="K280" s="2">
        <f>'Calibration - Data 7 O''clock'!B279</f>
        <v>249.36</v>
      </c>
      <c r="L280" s="2">
        <f>'Calibration - Data 7 O''clock'!D279</f>
        <v>8.173</v>
      </c>
      <c r="M280" s="2">
        <f t="shared" si="34"/>
        <v>-0.93581367583849084</v>
      </c>
      <c r="N280" s="2">
        <f t="shared" si="35"/>
        <v>-0.3524950554456785</v>
      </c>
    </row>
    <row r="281" spans="1:14" x14ac:dyDescent="0.3">
      <c r="A281" s="2">
        <f>'Calibration - Data None'!B280</f>
        <v>215.42699999999999</v>
      </c>
      <c r="B281" s="2">
        <f>'Calibration - Data None'!D280</f>
        <v>10.452</v>
      </c>
      <c r="C281" s="2">
        <f t="shared" si="30"/>
        <v>-0.57966522793332786</v>
      </c>
      <c r="D281" s="2">
        <f t="shared" si="31"/>
        <v>-0.81485472541122506</v>
      </c>
      <c r="F281" s="2">
        <f>'Calibration - Data 5 O''clock'!B280</f>
        <v>222.37200000000001</v>
      </c>
      <c r="G281" s="2">
        <f>'Calibration - Data 5 O''clock'!D280</f>
        <v>7.9180000000000001</v>
      </c>
      <c r="H281" s="2">
        <f t="shared" si="32"/>
        <v>-0.673941429721582</v>
      </c>
      <c r="I281" s="2">
        <f t="shared" si="33"/>
        <v>-0.73878477874468285</v>
      </c>
      <c r="K281" s="2">
        <f>'Calibration - Data 7 O''clock'!B280</f>
        <v>249.94800000000001</v>
      </c>
      <c r="L281" s="2">
        <f>'Calibration - Data 7 O''clock'!D280</f>
        <v>8.17</v>
      </c>
      <c r="M281" s="2">
        <f t="shared" si="34"/>
        <v>-0.93938182618727628</v>
      </c>
      <c r="N281" s="2">
        <f t="shared" si="35"/>
        <v>-0.34287284031993243</v>
      </c>
    </row>
    <row r="282" spans="1:14" x14ac:dyDescent="0.3">
      <c r="A282" s="2">
        <f>'Calibration - Data None'!B281</f>
        <v>216.18</v>
      </c>
      <c r="B282" s="2">
        <f>'Calibration - Data None'!D281</f>
        <v>10.452999999999999</v>
      </c>
      <c r="C282" s="2">
        <f t="shared" si="30"/>
        <v>-0.59032394935629462</v>
      </c>
      <c r="D282" s="2">
        <f t="shared" si="31"/>
        <v>-0.8071664232464002</v>
      </c>
      <c r="F282" s="2">
        <f>'Calibration - Data 5 O''clock'!B281</f>
        <v>222.94200000000001</v>
      </c>
      <c r="G282" s="2">
        <f>'Calibration - Data 5 O''clock'!D281</f>
        <v>7.9169999999999998</v>
      </c>
      <c r="H282" s="2">
        <f t="shared" si="32"/>
        <v>-0.68125766801064358</v>
      </c>
      <c r="I282" s="2">
        <f t="shared" si="33"/>
        <v>-0.73204370755898152</v>
      </c>
      <c r="K282" s="2">
        <f>'Calibration - Data 7 O''clock'!B281</f>
        <v>250.53700000000001</v>
      </c>
      <c r="L282" s="2">
        <f>'Calibration - Data 7 O''clock'!D281</f>
        <v>8.173</v>
      </c>
      <c r="M282" s="2">
        <f t="shared" si="34"/>
        <v>-0.94285685759053428</v>
      </c>
      <c r="N282" s="2">
        <f t="shared" si="35"/>
        <v>-0.33319805835944316</v>
      </c>
    </row>
    <row r="283" spans="1:14" x14ac:dyDescent="0.3">
      <c r="A283" s="2">
        <f>'Calibration - Data None'!B282</f>
        <v>216.93199999999999</v>
      </c>
      <c r="B283" s="2">
        <f>'Calibration - Data None'!D282</f>
        <v>10.451000000000001</v>
      </c>
      <c r="C283" s="2">
        <f t="shared" si="30"/>
        <v>-0.60086675982724058</v>
      </c>
      <c r="D283" s="2">
        <f t="shared" si="31"/>
        <v>-0.79934919586793429</v>
      </c>
      <c r="F283" s="2">
        <f>'Calibration - Data 5 O''clock'!B282</f>
        <v>223.512</v>
      </c>
      <c r="G283" s="2">
        <f>'Calibration - Data 5 O''clock'!D282</f>
        <v>7.915</v>
      </c>
      <c r="H283" s="2">
        <f t="shared" si="32"/>
        <v>-0.68850648264834313</v>
      </c>
      <c r="I283" s="2">
        <f t="shared" si="33"/>
        <v>-0.72523018645889714</v>
      </c>
      <c r="K283" s="2">
        <f>'Calibration - Data 7 O''clock'!B282</f>
        <v>251.126</v>
      </c>
      <c r="L283" s="2">
        <f>'Calibration - Data 7 O''clock'!D282</f>
        <v>8.1739999999999995</v>
      </c>
      <c r="M283" s="2">
        <f t="shared" si="34"/>
        <v>-0.94623225047465798</v>
      </c>
      <c r="N283" s="2">
        <f t="shared" si="35"/>
        <v>-0.32348806494469634</v>
      </c>
    </row>
    <row r="284" spans="1:14" x14ac:dyDescent="0.3">
      <c r="A284" s="2">
        <f>'Calibration - Data None'!B283</f>
        <v>217.684</v>
      </c>
      <c r="B284" s="2">
        <f>'Calibration - Data None'!D283</f>
        <v>10.445</v>
      </c>
      <c r="C284" s="2">
        <f t="shared" si="30"/>
        <v>-0.61130606505232132</v>
      </c>
      <c r="D284" s="2">
        <f t="shared" si="31"/>
        <v>-0.79139427267970985</v>
      </c>
      <c r="F284" s="2">
        <f>'Calibration - Data 5 O''clock'!B283</f>
        <v>224.08199999999999</v>
      </c>
      <c r="G284" s="2">
        <f>'Calibration - Data 5 O''clock'!D283</f>
        <v>7.92</v>
      </c>
      <c r="H284" s="2">
        <f t="shared" si="32"/>
        <v>-0.69568715622396538</v>
      </c>
      <c r="I284" s="2">
        <f t="shared" si="33"/>
        <v>-0.71834488977441191</v>
      </c>
      <c r="K284" s="2">
        <f>'Calibration - Data 7 O''clock'!B283</f>
        <v>251.715</v>
      </c>
      <c r="L284" s="2">
        <f>'Calibration - Data 7 O''clock'!D283</f>
        <v>8.1780000000000008</v>
      </c>
      <c r="M284" s="2">
        <f t="shared" si="34"/>
        <v>-0.94950764813741262</v>
      </c>
      <c r="N284" s="2">
        <f t="shared" si="35"/>
        <v>-0.31374388620108523</v>
      </c>
    </row>
    <row r="285" spans="1:14" x14ac:dyDescent="0.3">
      <c r="A285" s="2">
        <f>'Calibration - Data None'!B284</f>
        <v>218.43600000000001</v>
      </c>
      <c r="B285" s="2">
        <f>'Calibration - Data None'!D284</f>
        <v>10.443</v>
      </c>
      <c r="C285" s="2">
        <f t="shared" si="30"/>
        <v>-0.62164006675789818</v>
      </c>
      <c r="D285" s="2">
        <f t="shared" si="31"/>
        <v>-0.78330302399597307</v>
      </c>
      <c r="F285" s="2">
        <f>'Calibration - Data 5 O''clock'!B284</f>
        <v>224.65199999999999</v>
      </c>
      <c r="G285" s="2">
        <f>'Calibration - Data 5 O''clock'!D284</f>
        <v>7.92</v>
      </c>
      <c r="H285" s="2">
        <f t="shared" si="32"/>
        <v>-0.70279897807067382</v>
      </c>
      <c r="I285" s="2">
        <f t="shared" si="33"/>
        <v>-0.71138849893909351</v>
      </c>
      <c r="K285" s="2">
        <f>'Calibration - Data 7 O''clock'!B284</f>
        <v>252.303</v>
      </c>
      <c r="L285" s="2">
        <f>'Calibration - Data 7 O''clock'!D284</f>
        <v>8.1739999999999995</v>
      </c>
      <c r="M285" s="2">
        <f t="shared" si="34"/>
        <v>-0.95267739908153526</v>
      </c>
      <c r="N285" s="2">
        <f t="shared" si="35"/>
        <v>-0.3039831792702371</v>
      </c>
    </row>
    <row r="286" spans="1:14" x14ac:dyDescent="0.3">
      <c r="A286" s="2">
        <f>'Calibration - Data None'!B285</f>
        <v>219.18700000000001</v>
      </c>
      <c r="B286" s="2">
        <f>'Calibration - Data None'!D285</f>
        <v>10.439</v>
      </c>
      <c r="C286" s="2">
        <f t="shared" si="30"/>
        <v>-0.63185345707079188</v>
      </c>
      <c r="D286" s="2">
        <f t="shared" si="31"/>
        <v>-0.77508787165565229</v>
      </c>
      <c r="F286" s="2">
        <f>'Calibration - Data 5 O''clock'!B285</f>
        <v>225.22200000000001</v>
      </c>
      <c r="G286" s="2">
        <f>'Calibration - Data 5 O''clock'!D285</f>
        <v>7.92</v>
      </c>
      <c r="H286" s="2">
        <f t="shared" si="32"/>
        <v>-0.7098412443358455</v>
      </c>
      <c r="I286" s="2">
        <f t="shared" si="33"/>
        <v>-0.70436170242265339</v>
      </c>
      <c r="K286" s="2">
        <f>'Calibration - Data 7 O''clock'!B285</f>
        <v>252.893</v>
      </c>
      <c r="L286" s="2">
        <f>'Calibration - Data 7 O''clock'!D285</f>
        <v>8.1780000000000008</v>
      </c>
      <c r="M286" s="2">
        <f t="shared" si="34"/>
        <v>-0.95575708386255243</v>
      </c>
      <c r="N286" s="2">
        <f t="shared" si="35"/>
        <v>-0.29415709518308397</v>
      </c>
    </row>
    <row r="287" spans="1:14" x14ac:dyDescent="0.3">
      <c r="A287" s="2">
        <f>'Calibration - Data None'!B286</f>
        <v>219.93899999999999</v>
      </c>
      <c r="B287" s="2">
        <f>'Calibration - Data None'!D286</f>
        <v>10.443</v>
      </c>
      <c r="C287" s="2">
        <f t="shared" si="30"/>
        <v>-0.64197167568404889</v>
      </c>
      <c r="D287" s="2">
        <f t="shared" si="31"/>
        <v>-0.76672835321214927</v>
      </c>
      <c r="F287" s="2">
        <f>'Calibration - Data 5 O''clock'!B286</f>
        <v>225.792</v>
      </c>
      <c r="G287" s="2">
        <f>'Calibration - Data 5 O''clock'!D286</f>
        <v>7.9160000000000004</v>
      </c>
      <c r="H287" s="2">
        <f t="shared" si="32"/>
        <v>-0.71681325805072971</v>
      </c>
      <c r="I287" s="2">
        <f t="shared" si="33"/>
        <v>-0.69726519566281098</v>
      </c>
      <c r="K287" s="2">
        <f>'Calibration - Data 7 O''clock'!B286</f>
        <v>253.48099999999999</v>
      </c>
      <c r="L287" s="2">
        <f>'Calibration - Data 7 O''clock'!D286</f>
        <v>8.1809999999999992</v>
      </c>
      <c r="M287" s="2">
        <f t="shared" si="34"/>
        <v>-0.95872549909577398</v>
      </c>
      <c r="N287" s="2">
        <f t="shared" si="35"/>
        <v>-0.28433328574677813</v>
      </c>
    </row>
    <row r="288" spans="1:14" x14ac:dyDescent="0.3">
      <c r="A288" s="2">
        <f>'Calibration - Data None'!B287</f>
        <v>220.69</v>
      </c>
      <c r="B288" s="2">
        <f>'Calibration - Data None'!D287</f>
        <v>10.438000000000001</v>
      </c>
      <c r="C288" s="2">
        <f t="shared" si="30"/>
        <v>-0.6519660744956467</v>
      </c>
      <c r="D288" s="2">
        <f t="shared" si="31"/>
        <v>-0.7582481372919665</v>
      </c>
      <c r="F288" s="2">
        <f>'Calibration - Data 5 O''clock'!B287</f>
        <v>226.36199999999999</v>
      </c>
      <c r="G288" s="2">
        <f>'Calibration - Data 5 O''clock'!D287</f>
        <v>7.9139999999999997</v>
      </c>
      <c r="H288" s="2">
        <f t="shared" si="32"/>
        <v>-0.72371432919942824</v>
      </c>
      <c r="I288" s="2">
        <f t="shared" si="33"/>
        <v>-0.69009968099646413</v>
      </c>
      <c r="K288" s="2">
        <f>'Calibration - Data 7 O''clock'!B287</f>
        <v>254.07</v>
      </c>
      <c r="L288" s="2">
        <f>'Calibration - Data 7 O''clock'!D287</f>
        <v>8.1790000000000003</v>
      </c>
      <c r="M288" s="2">
        <f t="shared" si="34"/>
        <v>-0.96159773301087725</v>
      </c>
      <c r="N288" s="2">
        <f t="shared" si="35"/>
        <v>-0.27446274768780843</v>
      </c>
    </row>
    <row r="289" spans="1:14" x14ac:dyDescent="0.3">
      <c r="A289" s="2">
        <f>'Calibration - Data None'!B288</f>
        <v>221.441</v>
      </c>
      <c r="B289" s="2">
        <f>'Calibration - Data None'!D288</f>
        <v>10.432</v>
      </c>
      <c r="C289" s="2">
        <f t="shared" si="30"/>
        <v>-0.66184846418629895</v>
      </c>
      <c r="D289" s="2">
        <f t="shared" si="31"/>
        <v>-0.74963765277248273</v>
      </c>
      <c r="F289" s="2">
        <f>'Calibration - Data 5 O''clock'!B288</f>
        <v>226.93199999999999</v>
      </c>
      <c r="G289" s="2">
        <f>'Calibration - Data 5 O''clock'!D288</f>
        <v>7.9169999999999998</v>
      </c>
      <c r="H289" s="2">
        <f t="shared" si="32"/>
        <v>-0.73054377478718402</v>
      </c>
      <c r="I289" s="2">
        <f t="shared" si="33"/>
        <v>-0.68286586759018209</v>
      </c>
      <c r="K289" s="2">
        <f>'Calibration - Data 7 O''clock'!B288</f>
        <v>254.65899999999999</v>
      </c>
      <c r="L289" s="2">
        <f>'Calibration - Data 7 O''clock'!D288</f>
        <v>8.1809999999999992</v>
      </c>
      <c r="M289" s="2">
        <f t="shared" si="34"/>
        <v>-0.96436834792268344</v>
      </c>
      <c r="N289" s="2">
        <f t="shared" si="35"/>
        <v>-0.26456320516064602</v>
      </c>
    </row>
    <row r="290" spans="1:14" x14ac:dyDescent="0.3">
      <c r="A290" s="2">
        <f>'Calibration - Data None'!B289</f>
        <v>222.19200000000001</v>
      </c>
      <c r="B290" s="2">
        <f>'Calibration - Data None'!D289</f>
        <v>10.432</v>
      </c>
      <c r="C290" s="2">
        <f t="shared" si="30"/>
        <v>-0.67161714694100416</v>
      </c>
      <c r="D290" s="2">
        <f t="shared" si="31"/>
        <v>-0.74089837895275867</v>
      </c>
      <c r="F290" s="2">
        <f>'Calibration - Data 5 O''clock'!B289</f>
        <v>227.50200000000001</v>
      </c>
      <c r="G290" s="2">
        <f>'Calibration - Data 5 O''clock'!D289</f>
        <v>7.915</v>
      </c>
      <c r="H290" s="2">
        <f t="shared" si="32"/>
        <v>-0.73730091890797855</v>
      </c>
      <c r="I290" s="2">
        <f t="shared" si="33"/>
        <v>-0.67556447137001696</v>
      </c>
      <c r="K290" s="2">
        <f>'Calibration - Data 7 O''clock'!B289</f>
        <v>255.24799999999999</v>
      </c>
      <c r="L290" s="2">
        <f>'Calibration - Data 7 O''clock'!D289</f>
        <v>8.1790000000000003</v>
      </c>
      <c r="M290" s="2">
        <f t="shared" si="34"/>
        <v>-0.96703705104023041</v>
      </c>
      <c r="N290" s="2">
        <f t="shared" si="35"/>
        <v>-0.25463570432171301</v>
      </c>
    </row>
    <row r="291" spans="1:14" x14ac:dyDescent="0.3">
      <c r="A291" s="2">
        <f>'Calibration - Data None'!B290</f>
        <v>222.94300000000001</v>
      </c>
      <c r="B291" s="2">
        <f>'Calibration - Data None'!D290</f>
        <v>10.426</v>
      </c>
      <c r="C291" s="2">
        <f t="shared" si="30"/>
        <v>-0.68127044447984664</v>
      </c>
      <c r="D291" s="2">
        <f t="shared" si="31"/>
        <v>-0.7320318172581245</v>
      </c>
      <c r="F291" s="2">
        <f>'Calibration - Data 5 O''clock'!B290</f>
        <v>228.07300000000001</v>
      </c>
      <c r="G291" s="2">
        <f>'Calibration - Data 5 O''clock'!D290</f>
        <v>7.9210000000000003</v>
      </c>
      <c r="H291" s="2">
        <f t="shared" si="32"/>
        <v>-0.74399675492210826</v>
      </c>
      <c r="I291" s="2">
        <f t="shared" si="33"/>
        <v>-0.66818322985942447</v>
      </c>
      <c r="K291" s="2">
        <f>'Calibration - Data 7 O''clock'!B290</f>
        <v>255.83699999999999</v>
      </c>
      <c r="L291" s="2">
        <f>'Calibration - Data 7 O''clock'!D290</f>
        <v>8.1809999999999992</v>
      </c>
      <c r="M291" s="2">
        <f t="shared" si="34"/>
        <v>-0.96960356034231365</v>
      </c>
      <c r="N291" s="2">
        <f t="shared" si="35"/>
        <v>-0.24468129428198901</v>
      </c>
    </row>
    <row r="292" spans="1:14" x14ac:dyDescent="0.3">
      <c r="A292" s="2">
        <f>'Calibration - Data None'!B291</f>
        <v>223.69399999999999</v>
      </c>
      <c r="B292" s="2">
        <f>'Calibration - Data None'!D291</f>
        <v>10.430999999999999</v>
      </c>
      <c r="C292" s="2">
        <f t="shared" si="30"/>
        <v>-0.69080669834633068</v>
      </c>
      <c r="D292" s="2">
        <f t="shared" si="31"/>
        <v>-0.72303949098222964</v>
      </c>
      <c r="F292" s="2">
        <f>'Calibration - Data 5 O''clock'!B291</f>
        <v>228.642</v>
      </c>
      <c r="G292" s="2">
        <f>'Calibration - Data 5 O''clock'!D291</f>
        <v>7.9180000000000001</v>
      </c>
      <c r="H292" s="2">
        <f t="shared" si="32"/>
        <v>-0.75059563496895032</v>
      </c>
      <c r="I292" s="2">
        <f t="shared" si="33"/>
        <v>-0.66076182756387969</v>
      </c>
      <c r="K292" s="2">
        <f>'Calibration - Data 7 O''clock'!B291</f>
        <v>256.42599999999999</v>
      </c>
      <c r="L292" s="2">
        <f>'Calibration - Data 7 O''clock'!D291</f>
        <v>8.1780000000000008</v>
      </c>
      <c r="M292" s="2">
        <f t="shared" si="34"/>
        <v>-0.97206760460728969</v>
      </c>
      <c r="N292" s="2">
        <f t="shared" si="35"/>
        <v>-0.23470102699614648</v>
      </c>
    </row>
    <row r="293" spans="1:14" x14ac:dyDescent="0.3">
      <c r="A293" s="2">
        <f>'Calibration - Data None'!B292</f>
        <v>224.44399999999999</v>
      </c>
      <c r="B293" s="2">
        <f>'Calibration - Data None'!D292</f>
        <v>10.426</v>
      </c>
      <c r="C293" s="2">
        <f t="shared" si="30"/>
        <v>-0.70021180977965936</v>
      </c>
      <c r="D293" s="2">
        <f t="shared" si="31"/>
        <v>-0.71393516613561925</v>
      </c>
      <c r="F293" s="2">
        <f>'Calibration - Data 5 O''clock'!B292</f>
        <v>229.21199999999999</v>
      </c>
      <c r="G293" s="2">
        <f>'Calibration - Data 5 O''clock'!D292</f>
        <v>7.915</v>
      </c>
      <c r="H293" s="2">
        <f t="shared" si="32"/>
        <v>-0.75713189113927659</v>
      </c>
      <c r="I293" s="2">
        <f t="shared" si="33"/>
        <v>-0.65326204498643781</v>
      </c>
      <c r="K293" s="2">
        <f>'Calibration - Data 7 O''clock'!B292</f>
        <v>257.01600000000002</v>
      </c>
      <c r="L293" s="2">
        <f>'Calibration - Data 7 O''clock'!D292</f>
        <v>8.1820000000000004</v>
      </c>
      <c r="M293" s="2">
        <f t="shared" si="34"/>
        <v>-0.97443284497759297</v>
      </c>
      <c r="N293" s="2">
        <f t="shared" si="35"/>
        <v>-0.22467895012411437</v>
      </c>
    </row>
    <row r="294" spans="1:14" x14ac:dyDescent="0.3">
      <c r="A294" s="2">
        <f>'Calibration - Data None'!B293</f>
        <v>225.19399999999999</v>
      </c>
      <c r="B294" s="2">
        <f>'Calibration - Data None'!D293</f>
        <v>10.42</v>
      </c>
      <c r="C294" s="2">
        <f t="shared" si="30"/>
        <v>-0.70949694352408244</v>
      </c>
      <c r="D294" s="2">
        <f t="shared" si="31"/>
        <v>-0.70470851217363972</v>
      </c>
      <c r="F294" s="2">
        <f>'Calibration - Data 5 O''clock'!B293</f>
        <v>229.78299999999999</v>
      </c>
      <c r="G294" s="2">
        <f>'Calibration - Data 5 O''clock'!D293</f>
        <v>7.9180000000000001</v>
      </c>
      <c r="H294" s="2">
        <f t="shared" si="32"/>
        <v>-0.76360448386611413</v>
      </c>
      <c r="I294" s="2">
        <f t="shared" si="33"/>
        <v>-0.64568428215310103</v>
      </c>
      <c r="K294" s="2">
        <f>'Calibration - Data 7 O''clock'!B293</f>
        <v>257.60500000000002</v>
      </c>
      <c r="L294" s="2">
        <f>'Calibration - Data 7 O''clock'!D293</f>
        <v>8.1829999999999998</v>
      </c>
      <c r="M294" s="2">
        <f t="shared" si="34"/>
        <v>-0.97669101380764889</v>
      </c>
      <c r="N294" s="2">
        <f t="shared" si="35"/>
        <v>-0.21465009561467005</v>
      </c>
    </row>
    <row r="295" spans="1:14" x14ac:dyDescent="0.3">
      <c r="A295" s="2">
        <f>'Calibration - Data None'!B294</f>
        <v>225.94499999999999</v>
      </c>
      <c r="B295" s="2">
        <f>'Calibration - Data None'!D294</f>
        <v>10.419</v>
      </c>
      <c r="C295" s="2">
        <f t="shared" si="30"/>
        <v>-0.71867264485113436</v>
      </c>
      <c r="D295" s="2">
        <f t="shared" si="31"/>
        <v>-0.69534856693796043</v>
      </c>
      <c r="F295" s="2">
        <f>'Calibration - Data 5 O''clock'!B294</f>
        <v>230.352</v>
      </c>
      <c r="G295" s="2">
        <f>'Calibration - Data 5 O''clock'!D294</f>
        <v>7.9119999999999999</v>
      </c>
      <c r="H295" s="2">
        <f t="shared" si="32"/>
        <v>-0.7699789653774155</v>
      </c>
      <c r="I295" s="2">
        <f t="shared" si="33"/>
        <v>-0.63806926965363631</v>
      </c>
      <c r="K295" s="2">
        <f>'Calibration - Data 7 O''clock'!B294</f>
        <v>258.19400000000002</v>
      </c>
      <c r="L295" s="2">
        <f>'Calibration - Data 7 O''clock'!D294</f>
        <v>8.1869999999999994</v>
      </c>
      <c r="M295" s="2">
        <f t="shared" si="34"/>
        <v>-0.97884596861801132</v>
      </c>
      <c r="N295" s="2">
        <f t="shared" si="35"/>
        <v>-0.20459855747357364</v>
      </c>
    </row>
    <row r="296" spans="1:14" x14ac:dyDescent="0.3">
      <c r="A296" s="2">
        <f>'Calibration - Data None'!B295</f>
        <v>226.69499999999999</v>
      </c>
      <c r="B296" s="2">
        <f>'Calibration - Data None'!D295</f>
        <v>10.416</v>
      </c>
      <c r="C296" s="2">
        <f t="shared" si="30"/>
        <v>-0.72771290594448712</v>
      </c>
      <c r="D296" s="2">
        <f t="shared" si="31"/>
        <v>-0.6858818604700303</v>
      </c>
      <c r="F296" s="2">
        <f>'Calibration - Data 5 O''clock'!B295</f>
        <v>230.922</v>
      </c>
      <c r="G296" s="2">
        <f>'Calibration - Data 5 O''clock'!D295</f>
        <v>7.9109999999999996</v>
      </c>
      <c r="H296" s="2">
        <f t="shared" si="32"/>
        <v>-0.77628851197821236</v>
      </c>
      <c r="I296" s="2">
        <f t="shared" si="33"/>
        <v>-0.63037778051788351</v>
      </c>
      <c r="K296" s="2">
        <f>'Calibration - Data 7 O''clock'!B295</f>
        <v>258.78300000000002</v>
      </c>
      <c r="L296" s="2">
        <f>'Calibration - Data 7 O''clock'!D295</f>
        <v>8.1869999999999994</v>
      </c>
      <c r="M296" s="2">
        <f t="shared" si="34"/>
        <v>-0.98089748167898394</v>
      </c>
      <c r="N296" s="2">
        <f t="shared" si="35"/>
        <v>-0.19452539791972476</v>
      </c>
    </row>
    <row r="297" spans="1:14" x14ac:dyDescent="0.3">
      <c r="A297" s="2">
        <f>'Calibration - Data None'!B296</f>
        <v>227.44499999999999</v>
      </c>
      <c r="B297" s="2">
        <f>'Calibration - Data None'!D296</f>
        <v>10.42</v>
      </c>
      <c r="C297" s="2">
        <f t="shared" si="30"/>
        <v>-0.73662847717768254</v>
      </c>
      <c r="D297" s="2">
        <f t="shared" si="31"/>
        <v>-0.67629763167623802</v>
      </c>
      <c r="F297" s="2">
        <f>'Calibration - Data 5 O''clock'!B296</f>
        <v>231.49199999999999</v>
      </c>
      <c r="G297" s="2">
        <f>'Calibration - Data 5 O''clock'!D296</f>
        <v>7.9160000000000004</v>
      </c>
      <c r="H297" s="2">
        <f t="shared" si="32"/>
        <v>-0.78252122978361205</v>
      </c>
      <c r="I297" s="2">
        <f t="shared" si="33"/>
        <v>-0.62262390328186368</v>
      </c>
      <c r="K297" s="2">
        <f>'Calibration - Data 7 O''clock'!B296</f>
        <v>259.37200000000001</v>
      </c>
      <c r="L297" s="2">
        <f>'Calibration - Data 7 O''clock'!D296</f>
        <v>8.1820000000000004</v>
      </c>
      <c r="M297" s="2">
        <f t="shared" si="34"/>
        <v>-0.98284533619230952</v>
      </c>
      <c r="N297" s="2">
        <f t="shared" si="35"/>
        <v>-0.18443168145691793</v>
      </c>
    </row>
    <row r="298" spans="1:14" x14ac:dyDescent="0.3">
      <c r="A298" s="2">
        <f>'Calibration - Data None'!B297</f>
        <v>228.19399999999999</v>
      </c>
      <c r="B298" s="2">
        <f>'Calibration - Data None'!D297</f>
        <v>10.413</v>
      </c>
      <c r="C298" s="2">
        <f t="shared" si="30"/>
        <v>-0.74540619647839623</v>
      </c>
      <c r="D298" s="2">
        <f t="shared" si="31"/>
        <v>-0.66661053265877113</v>
      </c>
      <c r="F298" s="2">
        <f>'Calibration - Data 5 O''clock'!B297</f>
        <v>232.06200000000001</v>
      </c>
      <c r="G298" s="2">
        <f>'Calibration - Data 5 O''clock'!D297</f>
        <v>7.9089999999999998</v>
      </c>
      <c r="H298" s="2">
        <f t="shared" si="32"/>
        <v>-0.78867650194537786</v>
      </c>
      <c r="I298" s="2">
        <f t="shared" si="33"/>
        <v>-0.61480840534202397</v>
      </c>
      <c r="K298" s="2">
        <f>'Calibration - Data 7 O''clock'!B297</f>
        <v>259.96100000000001</v>
      </c>
      <c r="L298" s="2">
        <f>'Calibration - Data 7 O''clock'!D297</f>
        <v>8.1790000000000003</v>
      </c>
      <c r="M298" s="2">
        <f t="shared" si="34"/>
        <v>-0.98468932631408124</v>
      </c>
      <c r="N298" s="2">
        <f t="shared" si="35"/>
        <v>-0.17431847476134268</v>
      </c>
    </row>
    <row r="299" spans="1:14" x14ac:dyDescent="0.3">
      <c r="A299" s="2">
        <f>'Calibration - Data None'!B298</f>
        <v>228.94300000000001</v>
      </c>
      <c r="B299" s="2">
        <f>'Calibration - Data None'!D298</f>
        <v>10.409000000000001</v>
      </c>
      <c r="C299" s="2">
        <f t="shared" si="30"/>
        <v>-0.75405653462350275</v>
      </c>
      <c r="D299" s="2">
        <f t="shared" si="31"/>
        <v>-0.65680951773828178</v>
      </c>
      <c r="F299" s="2">
        <f>'Calibration - Data 5 O''clock'!B298</f>
        <v>232.631</v>
      </c>
      <c r="G299" s="2">
        <f>'Calibration - Data 5 O''clock'!D298</f>
        <v>7.9109999999999996</v>
      </c>
      <c r="H299" s="2">
        <f t="shared" si="32"/>
        <v>-0.79474312619618348</v>
      </c>
      <c r="I299" s="2">
        <f t="shared" si="33"/>
        <v>-0.60694593117008144</v>
      </c>
      <c r="K299" s="2">
        <f>'Calibration - Data 7 O''clock'!B298</f>
        <v>260.55099999999999</v>
      </c>
      <c r="L299" s="2">
        <f>'Calibration - Data 7 O''clock'!D298</f>
        <v>8.1839999999999993</v>
      </c>
      <c r="M299" s="2">
        <f t="shared" si="34"/>
        <v>-0.98643212262731472</v>
      </c>
      <c r="N299" s="2">
        <f t="shared" si="35"/>
        <v>-0.16416963010548094</v>
      </c>
    </row>
    <row r="300" spans="1:14" x14ac:dyDescent="0.3">
      <c r="A300" s="2">
        <f>'Calibration - Data None'!B299</f>
        <v>229.69300000000001</v>
      </c>
      <c r="B300" s="2">
        <f>'Calibration - Data None'!D299</f>
        <v>10.407</v>
      </c>
      <c r="C300" s="2">
        <f t="shared" si="30"/>
        <v>-0.76258930372544964</v>
      </c>
      <c r="D300" s="2">
        <f t="shared" si="31"/>
        <v>-0.64688295219733061</v>
      </c>
      <c r="F300" s="2">
        <f>'Calibration - Data 5 O''clock'!B299</f>
        <v>233.20099999999999</v>
      </c>
      <c r="G300" s="2">
        <f>'Calibration - Data 5 O''clock'!D299</f>
        <v>7.9119999999999999</v>
      </c>
      <c r="H300" s="2">
        <f t="shared" si="32"/>
        <v>-0.80074182576086561</v>
      </c>
      <c r="I300" s="2">
        <f t="shared" si="33"/>
        <v>-0.59900962302550331</v>
      </c>
      <c r="K300" s="2">
        <f>'Calibration - Data 7 O''clock'!B299</f>
        <v>261.14</v>
      </c>
      <c r="L300" s="2">
        <f>'Calibration - Data 7 O''clock'!D299</f>
        <v>8.1820000000000004</v>
      </c>
      <c r="M300" s="2">
        <f t="shared" si="34"/>
        <v>-0.9880676332259154</v>
      </c>
      <c r="N300" s="2">
        <f t="shared" si="35"/>
        <v>-0.15402062255210489</v>
      </c>
    </row>
    <row r="301" spans="1:14" x14ac:dyDescent="0.3">
      <c r="A301" s="2">
        <f>'Calibration - Data None'!B300</f>
        <v>230.44200000000001</v>
      </c>
      <c r="B301" s="2">
        <f>'Calibration - Data None'!D300</f>
        <v>10.403</v>
      </c>
      <c r="C301" s="2">
        <f t="shared" si="30"/>
        <v>-0.77098029190698036</v>
      </c>
      <c r="D301" s="2">
        <f t="shared" si="31"/>
        <v>-0.63685900283424379</v>
      </c>
      <c r="F301" s="2">
        <f>'Calibration - Data 5 O''clock'!B300</f>
        <v>233.77199999999999</v>
      </c>
      <c r="G301" s="2">
        <f>'Calibration - Data 5 O''clock'!D300</f>
        <v>7.9119999999999999</v>
      </c>
      <c r="H301" s="2">
        <f t="shared" si="32"/>
        <v>-0.80667159141867251</v>
      </c>
      <c r="I301" s="2">
        <f t="shared" si="33"/>
        <v>-0.59099995228262603</v>
      </c>
      <c r="K301" s="2">
        <f>'Calibration - Data 7 O''clock'!B300</f>
        <v>261.73</v>
      </c>
      <c r="L301" s="2">
        <f>'Calibration - Data 7 O''clock'!D300</f>
        <v>8.1829999999999998</v>
      </c>
      <c r="M301" s="2">
        <f t="shared" si="34"/>
        <v>-0.98960123815355627</v>
      </c>
      <c r="N301" s="2">
        <f t="shared" si="35"/>
        <v>-0.14383806674503224</v>
      </c>
    </row>
    <row r="302" spans="1:14" x14ac:dyDescent="0.3">
      <c r="A302" s="2">
        <f>'Calibration - Data None'!B301</f>
        <v>231.191</v>
      </c>
      <c r="B302" s="2">
        <f>'Calibration - Data None'!D301</f>
        <v>10.407999999999999</v>
      </c>
      <c r="C302" s="2">
        <f t="shared" si="30"/>
        <v>-0.77923952862065748</v>
      </c>
      <c r="D302" s="2">
        <f t="shared" si="31"/>
        <v>-0.62672622175480708</v>
      </c>
      <c r="F302" s="2">
        <f>'Calibration - Data 5 O''clock'!B301</f>
        <v>234.34200000000001</v>
      </c>
      <c r="G302" s="2">
        <f>'Calibration - Data 5 O''clock'!D301</f>
        <v>7.9169999999999998</v>
      </c>
      <c r="H302" s="2">
        <f t="shared" si="32"/>
        <v>-0.81251106671823148</v>
      </c>
      <c r="I302" s="2">
        <f t="shared" si="33"/>
        <v>-0.58294576631141393</v>
      </c>
      <c r="K302" s="2">
        <f>'Calibration - Data 7 O''clock'!B301</f>
        <v>262.31900000000002</v>
      </c>
      <c r="L302" s="2">
        <f>'Calibration - Data 7 O''clock'!D301</f>
        <v>8.1859999999999999</v>
      </c>
      <c r="M302" s="2">
        <f t="shared" si="34"/>
        <v>-0.99102757672802</v>
      </c>
      <c r="N302" s="2">
        <f t="shared" si="35"/>
        <v>-0.13365755558362019</v>
      </c>
    </row>
    <row r="303" spans="1:14" x14ac:dyDescent="0.3">
      <c r="A303" s="2">
        <f>'Calibration - Data None'!B302</f>
        <v>231.93899999999999</v>
      </c>
      <c r="B303" s="2">
        <f>'Calibration - Data None'!D302</f>
        <v>10.401</v>
      </c>
      <c r="C303" s="2">
        <f t="shared" si="30"/>
        <v>-0.78735484262366728</v>
      </c>
      <c r="D303" s="2">
        <f t="shared" si="31"/>
        <v>-0.61650008256046507</v>
      </c>
      <c r="F303" s="2">
        <f>'Calibration - Data 5 O''clock'!B302</f>
        <v>234.91200000000001</v>
      </c>
      <c r="G303" s="2">
        <f>'Calibration - Data 5 O''clock'!D302</f>
        <v>7.9189999999999996</v>
      </c>
      <c r="H303" s="2">
        <f t="shared" si="32"/>
        <v>-0.81827012829848489</v>
      </c>
      <c r="I303" s="2">
        <f t="shared" si="33"/>
        <v>-0.57483388655713497</v>
      </c>
      <c r="K303" s="2">
        <f>'Calibration - Data 7 O''clock'!B302</f>
        <v>262.90800000000002</v>
      </c>
      <c r="L303" s="2">
        <f>'Calibration - Data 7 O''clock'!D302</f>
        <v>8.1869999999999994</v>
      </c>
      <c r="M303" s="2">
        <f t="shared" si="34"/>
        <v>-0.99234918623425727</v>
      </c>
      <c r="N303" s="2">
        <f t="shared" si="35"/>
        <v>-0.12346291985939525</v>
      </c>
    </row>
    <row r="304" spans="1:14" x14ac:dyDescent="0.3">
      <c r="A304" s="2">
        <f>'Calibration - Data None'!B303</f>
        <v>232.68799999999999</v>
      </c>
      <c r="B304" s="2">
        <f>'Calibration - Data None'!D303</f>
        <v>10.398</v>
      </c>
      <c r="C304" s="2">
        <f t="shared" si="30"/>
        <v>-0.79534654549537576</v>
      </c>
      <c r="D304" s="2">
        <f t="shared" si="31"/>
        <v>-0.60615499054991884</v>
      </c>
      <c r="F304" s="2">
        <f>'Calibration - Data 5 O''clock'!B303</f>
        <v>235.48099999999999</v>
      </c>
      <c r="G304" s="2">
        <f>'Calibration - Data 5 O''clock'!D303</f>
        <v>7.9139999999999997</v>
      </c>
      <c r="H304" s="2">
        <f t="shared" si="32"/>
        <v>-0.82393831589113686</v>
      </c>
      <c r="I304" s="2">
        <f t="shared" si="33"/>
        <v>-0.5666794963702827</v>
      </c>
      <c r="K304" s="2">
        <f>'Calibration - Data 7 O''clock'!B303</f>
        <v>263.49799999999999</v>
      </c>
      <c r="L304" s="2">
        <f>'Calibration - Data 7 O''clock'!D303</f>
        <v>8.1890000000000001</v>
      </c>
      <c r="M304" s="2">
        <f t="shared" si="34"/>
        <v>-0.99356790353366142</v>
      </c>
      <c r="N304" s="2">
        <f t="shared" si="35"/>
        <v>-0.11323789589940633</v>
      </c>
    </row>
    <row r="305" spans="1:14" x14ac:dyDescent="0.3">
      <c r="A305" s="2">
        <f>'Calibration - Data None'!B304</f>
        <v>233.43600000000001</v>
      </c>
      <c r="B305" s="2">
        <f>'Calibration - Data None'!D304</f>
        <v>10.394</v>
      </c>
      <c r="C305" s="2">
        <f t="shared" si="30"/>
        <v>-0.80319193583406878</v>
      </c>
      <c r="D305" s="2">
        <f t="shared" si="31"/>
        <v>-0.59572033221228993</v>
      </c>
      <c r="F305" s="2">
        <f>'Calibration - Data 5 O''clock'!B304</f>
        <v>236.05099999999999</v>
      </c>
      <c r="G305" s="2">
        <f>'Calibration - Data 5 O''clock'!D304</f>
        <v>7.9130000000000003</v>
      </c>
      <c r="H305" s="2">
        <f t="shared" si="32"/>
        <v>-0.82953499168528011</v>
      </c>
      <c r="I305" s="2">
        <f t="shared" si="33"/>
        <v>-0.5584547408427134</v>
      </c>
      <c r="K305" s="2">
        <f>'Calibration - Data 7 O''clock'!B304</f>
        <v>264.08699999999999</v>
      </c>
      <c r="L305" s="2">
        <f>'Calibration - Data 7 O''clock'!D304</f>
        <v>8.1890000000000001</v>
      </c>
      <c r="M305" s="2">
        <f t="shared" si="34"/>
        <v>-0.99467946862677847</v>
      </c>
      <c r="N305" s="2">
        <f t="shared" si="35"/>
        <v>-0.10301822504950113</v>
      </c>
    </row>
    <row r="306" spans="1:14" x14ac:dyDescent="0.3">
      <c r="A306" s="2">
        <f>'Calibration - Data None'!B305</f>
        <v>234.184</v>
      </c>
      <c r="B306" s="2">
        <f>'Calibration - Data None'!D305</f>
        <v>10.394</v>
      </c>
      <c r="C306" s="2">
        <f t="shared" si="30"/>
        <v>-0.81090043636862275</v>
      </c>
      <c r="D306" s="2">
        <f t="shared" si="31"/>
        <v>-0.58518414392153284</v>
      </c>
      <c r="F306" s="2">
        <f>'Calibration - Data 5 O''clock'!B305</f>
        <v>236.62100000000001</v>
      </c>
      <c r="G306" s="2">
        <f>'Calibration - Data 5 O''clock'!D305</f>
        <v>7.9139999999999997</v>
      </c>
      <c r="H306" s="2">
        <f t="shared" si="32"/>
        <v>-0.83504956891276028</v>
      </c>
      <c r="I306" s="2">
        <f t="shared" si="33"/>
        <v>-0.55017471539376772</v>
      </c>
      <c r="K306" s="2">
        <f>'Calibration - Data 7 O''clock'!B305</f>
        <v>264.67599999999999</v>
      </c>
      <c r="L306" s="2">
        <f>'Calibration - Data 7 O''clock'!D305</f>
        <v>8.1829999999999998</v>
      </c>
      <c r="M306" s="2">
        <f t="shared" si="34"/>
        <v>-0.99568591872977874</v>
      </c>
      <c r="N306" s="2">
        <f t="shared" si="35"/>
        <v>-9.2787667516952332E-2</v>
      </c>
    </row>
    <row r="307" spans="1:14" x14ac:dyDescent="0.3">
      <c r="A307" s="2">
        <f>'Calibration - Data None'!B306</f>
        <v>234.93299999999999</v>
      </c>
      <c r="B307" s="2">
        <f>'Calibration - Data None'!D306</f>
        <v>10.397</v>
      </c>
      <c r="C307" s="2">
        <f t="shared" si="30"/>
        <v>-0.81848076095550637</v>
      </c>
      <c r="D307" s="2">
        <f t="shared" si="31"/>
        <v>-0.57453393628722682</v>
      </c>
      <c r="F307" s="2">
        <f>'Calibration - Data 5 O''clock'!B306</f>
        <v>237.191</v>
      </c>
      <c r="G307" s="2">
        <f>'Calibration - Data 5 O''clock'!D306</f>
        <v>7.9160000000000004</v>
      </c>
      <c r="H307" s="2">
        <f t="shared" si="32"/>
        <v>-0.8404815017992685</v>
      </c>
      <c r="I307" s="2">
        <f t="shared" si="33"/>
        <v>-0.54184023949245974</v>
      </c>
      <c r="K307" s="2">
        <f>'Calibration - Data 7 O''clock'!B306</f>
        <v>265.26600000000002</v>
      </c>
      <c r="L307" s="2">
        <f>'Calibration - Data 7 O''clock'!D306</f>
        <v>8.1829999999999998</v>
      </c>
      <c r="M307" s="2">
        <f t="shared" si="34"/>
        <v>-0.99658858805424622</v>
      </c>
      <c r="N307" s="2">
        <f t="shared" si="35"/>
        <v>-8.2529910699357334E-2</v>
      </c>
    </row>
    <row r="308" spans="1:14" x14ac:dyDescent="0.3">
      <c r="A308" s="2">
        <f>'Calibration - Data None'!B307</f>
        <v>235.68</v>
      </c>
      <c r="B308" s="2">
        <f>'Calibration - Data None'!D307</f>
        <v>10.385</v>
      </c>
      <c r="C308" s="2">
        <f t="shared" si="30"/>
        <v>-0.82590153647147846</v>
      </c>
      <c r="D308" s="2">
        <f t="shared" si="31"/>
        <v>-0.56381437730342698</v>
      </c>
      <c r="F308" s="2">
        <f>'Calibration - Data 5 O''clock'!B307</f>
        <v>237.762</v>
      </c>
      <c r="G308" s="2">
        <f>'Calibration - Data 5 O''clock'!D307</f>
        <v>7.9210000000000003</v>
      </c>
      <c r="H308" s="2">
        <f t="shared" si="32"/>
        <v>-0.84583956311713926</v>
      </c>
      <c r="I308" s="2">
        <f t="shared" si="33"/>
        <v>-0.53343737539265745</v>
      </c>
      <c r="K308" s="2">
        <f>'Calibration - Data 7 O''clock'!B307</f>
        <v>265.85500000000002</v>
      </c>
      <c r="L308" s="2">
        <f>'Calibration - Data 7 O''clock'!D307</f>
        <v>8.1829999999999998</v>
      </c>
      <c r="M308" s="2">
        <f t="shared" si="34"/>
        <v>-0.99738432133945576</v>
      </c>
      <c r="N308" s="2">
        <f t="shared" si="35"/>
        <v>-7.2280810359550446E-2</v>
      </c>
    </row>
    <row r="309" spans="1:14" x14ac:dyDescent="0.3">
      <c r="A309" s="2">
        <f>'Calibration - Data None'!B308</f>
        <v>236.42699999999999</v>
      </c>
      <c r="B309" s="2">
        <f>'Calibration - Data None'!D308</f>
        <v>10.377000000000001</v>
      </c>
      <c r="C309" s="2">
        <f t="shared" si="30"/>
        <v>-0.83318192784251321</v>
      </c>
      <c r="D309" s="2">
        <f t="shared" si="31"/>
        <v>-0.5529989829254961</v>
      </c>
      <c r="F309" s="2">
        <f>'Calibration - Data 5 O''clock'!B308</f>
        <v>238.33099999999999</v>
      </c>
      <c r="G309" s="2">
        <f>'Calibration - Data 5 O''clock'!D308</f>
        <v>7.9169999999999998</v>
      </c>
      <c r="H309" s="2">
        <f t="shared" si="32"/>
        <v>-0.85109529240164217</v>
      </c>
      <c r="I309" s="2">
        <f t="shared" si="33"/>
        <v>-0.52501124107181107</v>
      </c>
      <c r="K309" s="2">
        <f>'Calibration - Data 7 O''clock'!B308</f>
        <v>266.44400000000002</v>
      </c>
      <c r="L309" s="2">
        <f>'Calibration - Data 7 O''clock'!D308</f>
        <v>8.1809999999999992</v>
      </c>
      <c r="M309" s="2">
        <f t="shared" si="34"/>
        <v>-0.99807465379315441</v>
      </c>
      <c r="N309" s="2">
        <f t="shared" si="35"/>
        <v>-6.2024071582532161E-2</v>
      </c>
    </row>
    <row r="310" spans="1:14" x14ac:dyDescent="0.3">
      <c r="A310" s="2">
        <f>'Calibration - Data None'!B309</f>
        <v>237.17500000000001</v>
      </c>
      <c r="B310" s="2">
        <f>'Calibration - Data None'!D309</f>
        <v>10.385</v>
      </c>
      <c r="C310" s="2">
        <f t="shared" si="30"/>
        <v>-0.84033015869081351</v>
      </c>
      <c r="D310" s="2">
        <f t="shared" si="31"/>
        <v>-0.54207492507463595</v>
      </c>
      <c r="F310" s="2">
        <f>'Calibration - Data 5 O''clock'!B309</f>
        <v>238.90100000000001</v>
      </c>
      <c r="G310" s="2">
        <f>'Calibration - Data 5 O''clock'!D309</f>
        <v>7.9189999999999996</v>
      </c>
      <c r="H310" s="2">
        <f t="shared" si="32"/>
        <v>-0.85627609967719609</v>
      </c>
      <c r="I310" s="2">
        <f t="shared" si="33"/>
        <v>-0.51651838410806694</v>
      </c>
      <c r="K310" s="2">
        <f>'Calibration - Data 7 O''clock'!B309</f>
        <v>267.03399999999999</v>
      </c>
      <c r="L310" s="2">
        <f>'Calibration - Data 7 O''clock'!D309</f>
        <v>8.1829999999999998</v>
      </c>
      <c r="M310" s="2">
        <f t="shared" si="34"/>
        <v>-0.99866041570680697</v>
      </c>
      <c r="N310" s="2">
        <f t="shared" si="35"/>
        <v>-5.17433483677604E-2</v>
      </c>
    </row>
    <row r="311" spans="1:14" x14ac:dyDescent="0.3">
      <c r="A311" s="2">
        <f>'Calibration - Data None'!B310</f>
        <v>237.92099999999999</v>
      </c>
      <c r="B311" s="2">
        <f>'Calibration - Data None'!D310</f>
        <v>10.374000000000001</v>
      </c>
      <c r="C311" s="2">
        <f t="shared" si="30"/>
        <v>-0.84731663223008546</v>
      </c>
      <c r="D311" s="2">
        <f t="shared" si="31"/>
        <v>-0.53108805743140763</v>
      </c>
      <c r="F311" s="2">
        <f>'Calibration - Data 5 O''clock'!B310</f>
        <v>239.471</v>
      </c>
      <c r="G311" s="2">
        <f>'Calibration - Data 5 O''clock'!D310</f>
        <v>7.915</v>
      </c>
      <c r="H311" s="2">
        <f t="shared" si="32"/>
        <v>-0.86137216183511556</v>
      </c>
      <c r="I311" s="2">
        <f t="shared" si="33"/>
        <v>-0.50797440763831747</v>
      </c>
      <c r="K311" s="2">
        <f>'Calibration - Data 7 O''clock'!B310</f>
        <v>267.62299999999999</v>
      </c>
      <c r="L311" s="2">
        <f>'Calibration - Data 7 O''clock'!D310</f>
        <v>8.1880000000000006</v>
      </c>
      <c r="M311" s="2">
        <f t="shared" si="34"/>
        <v>-0.99913955956255718</v>
      </c>
      <c r="N311" s="2">
        <f t="shared" si="35"/>
        <v>-4.1474576756602766E-2</v>
      </c>
    </row>
    <row r="312" spans="1:14" x14ac:dyDescent="0.3">
      <c r="A312" s="2">
        <f>'Calibration - Data None'!B311</f>
        <v>238.66900000000001</v>
      </c>
      <c r="B312" s="2">
        <f>'Calibration - Data None'!D311</f>
        <v>10.377000000000001</v>
      </c>
      <c r="C312" s="2">
        <f t="shared" si="30"/>
        <v>-0.85417761819061266</v>
      </c>
      <c r="D312" s="2">
        <f t="shared" si="31"/>
        <v>-0.51998134253279882</v>
      </c>
      <c r="F312" s="2">
        <f>'Calibration - Data 5 O''clock'!B311</f>
        <v>240.041</v>
      </c>
      <c r="G312" s="2">
        <f>'Calibration - Data 5 O''clock'!D311</f>
        <v>7.9210000000000003</v>
      </c>
      <c r="H312" s="2">
        <f t="shared" si="32"/>
        <v>-0.86638297452127233</v>
      </c>
      <c r="I312" s="2">
        <f t="shared" si="33"/>
        <v>-0.49938015725464341</v>
      </c>
      <c r="K312" s="2">
        <f>'Calibration - Data 7 O''clock'!B311</f>
        <v>268.21300000000002</v>
      </c>
      <c r="L312" s="2">
        <f>'Calibration - Data 7 O''clock'!D311</f>
        <v>8.1880000000000006</v>
      </c>
      <c r="M312" s="2">
        <f t="shared" si="34"/>
        <v>-0.99951366151336385</v>
      </c>
      <c r="N312" s="2">
        <f t="shared" si="35"/>
        <v>-3.1183977426698029E-2</v>
      </c>
    </row>
    <row r="313" spans="1:14" x14ac:dyDescent="0.3">
      <c r="A313" s="2">
        <f>'Calibration - Data None'!B312</f>
        <v>239.41499999999999</v>
      </c>
      <c r="B313" s="2">
        <f>'Calibration - Data None'!D312</f>
        <v>10.374000000000001</v>
      </c>
      <c r="C313" s="2">
        <f t="shared" si="30"/>
        <v>-0.86087526423626493</v>
      </c>
      <c r="D313" s="2">
        <f t="shared" si="31"/>
        <v>-0.50881605657264883</v>
      </c>
      <c r="F313" s="2">
        <f>'Calibration - Data 5 O''clock'!B312</f>
        <v>240.61099999999999</v>
      </c>
      <c r="G313" s="2">
        <f>'Calibration - Data 5 O''clock'!D312</f>
        <v>7.9169999999999998</v>
      </c>
      <c r="H313" s="2">
        <f t="shared" si="32"/>
        <v>-0.87130804181862342</v>
      </c>
      <c r="I313" s="2">
        <f t="shared" si="33"/>
        <v>-0.49073648352470794</v>
      </c>
      <c r="K313" s="2">
        <f>'Calibration - Data 7 O''clock'!B312</f>
        <v>268.80200000000002</v>
      </c>
      <c r="L313" s="2">
        <f>'Calibration - Data 7 O''clock'!D312</f>
        <v>8.1890000000000001</v>
      </c>
      <c r="M313" s="2">
        <f t="shared" si="34"/>
        <v>-0.99978141389410469</v>
      </c>
      <c r="N313" s="2">
        <f t="shared" si="35"/>
        <v>-2.0907520941155659E-2</v>
      </c>
    </row>
    <row r="314" spans="1:14" x14ac:dyDescent="0.3">
      <c r="A314" s="2">
        <f>'Calibration - Data None'!B313</f>
        <v>240.16200000000001</v>
      </c>
      <c r="B314" s="2">
        <f>'Calibration - Data None'!D313</f>
        <v>10.369</v>
      </c>
      <c r="C314" s="2">
        <f t="shared" si="30"/>
        <v>-0.86743565692933422</v>
      </c>
      <c r="D314" s="2">
        <f t="shared" si="31"/>
        <v>-0.49754937552726813</v>
      </c>
      <c r="F314" s="2">
        <f>'Calibration - Data 5 O''clock'!B313</f>
        <v>241.18199999999999</v>
      </c>
      <c r="G314" s="2">
        <f>'Calibration - Data 5 O''clock'!D313</f>
        <v>7.923</v>
      </c>
      <c r="H314" s="2">
        <f t="shared" si="32"/>
        <v>-0.87615528942201215</v>
      </c>
      <c r="I314" s="2">
        <f t="shared" si="33"/>
        <v>-0.48202895018642822</v>
      </c>
      <c r="K314" s="2">
        <f>'Calibration - Data 7 O''clock'!B313</f>
        <v>269.39100000000002</v>
      </c>
      <c r="L314" s="2">
        <f>'Calibration - Data 7 O''clock'!D313</f>
        <v>8.1869999999999994</v>
      </c>
      <c r="M314" s="2">
        <f t="shared" si="34"/>
        <v>-0.99994351212518739</v>
      </c>
      <c r="N314" s="2">
        <f t="shared" si="35"/>
        <v>-1.0628855006312761E-2</v>
      </c>
    </row>
    <row r="315" spans="1:14" x14ac:dyDescent="0.3">
      <c r="A315" s="2">
        <f>'Calibration - Data None'!B314</f>
        <v>240.90799999999999</v>
      </c>
      <c r="B315" s="2">
        <f>'Calibration - Data None'!D314</f>
        <v>10.372999999999999</v>
      </c>
      <c r="C315" s="2">
        <f t="shared" si="30"/>
        <v>-0.87384011974718356</v>
      </c>
      <c r="D315" s="2">
        <f t="shared" si="31"/>
        <v>-0.48621337406557208</v>
      </c>
      <c r="F315" s="2">
        <f>'Calibration - Data 5 O''clock'!B314</f>
        <v>241.751</v>
      </c>
      <c r="G315" s="2">
        <f>'Calibration - Data 5 O''clock'!D314</f>
        <v>7.9180000000000001</v>
      </c>
      <c r="H315" s="2">
        <f t="shared" si="32"/>
        <v>-0.88089899905782465</v>
      </c>
      <c r="I315" s="2">
        <f t="shared" si="33"/>
        <v>-0.47330429266902141</v>
      </c>
      <c r="K315" s="2">
        <f>'Calibration - Data 7 O''clock'!B314</f>
        <v>269.98</v>
      </c>
      <c r="L315" s="2">
        <f>'Calibration - Data 7 O''clock'!D314</f>
        <v>8.1820000000000004</v>
      </c>
      <c r="M315" s="2">
        <f t="shared" si="34"/>
        <v>-0.99999993907651663</v>
      </c>
      <c r="N315" s="2">
        <f t="shared" si="35"/>
        <v>-3.4906584331025878E-4</v>
      </c>
    </row>
    <row r="316" spans="1:14" x14ac:dyDescent="0.3">
      <c r="A316" s="2">
        <f>'Calibration - Data None'!B315</f>
        <v>241.654</v>
      </c>
      <c r="B316" s="2">
        <f>'Calibration - Data None'!D315</f>
        <v>10.362</v>
      </c>
      <c r="C316" s="2">
        <f t="shared" si="30"/>
        <v>-0.88009644737635373</v>
      </c>
      <c r="D316" s="2">
        <f t="shared" si="31"/>
        <v>-0.4747949487047235</v>
      </c>
      <c r="F316" s="2">
        <f>'Calibration - Data 5 O''clock'!B315</f>
        <v>242.321</v>
      </c>
      <c r="G316" s="2">
        <f>'Calibration - Data 5 O''clock'!D315</f>
        <v>7.9160000000000004</v>
      </c>
      <c r="H316" s="2">
        <f t="shared" si="32"/>
        <v>-0.88556393978854975</v>
      </c>
      <c r="I316" s="2">
        <f t="shared" si="33"/>
        <v>-0.46451750079645199</v>
      </c>
      <c r="K316" s="2">
        <f>'Calibration - Data 7 O''clock'!B315</f>
        <v>270.57</v>
      </c>
      <c r="L316" s="2">
        <f>'Calibration - Data 7 O''clock'!D315</f>
        <v>8.1809999999999992</v>
      </c>
      <c r="M316" s="2">
        <f t="shared" si="34"/>
        <v>-0.99995051530828349</v>
      </c>
      <c r="N316" s="2">
        <f t="shared" si="35"/>
        <v>9.9482126383744433E-3</v>
      </c>
    </row>
    <row r="317" spans="1:14" x14ac:dyDescent="0.3">
      <c r="A317" s="2">
        <f>'Calibration - Data None'!B316</f>
        <v>242.4</v>
      </c>
      <c r="B317" s="2">
        <f>'Calibration - Data None'!D316</f>
        <v>10.361000000000001</v>
      </c>
      <c r="C317" s="2">
        <f t="shared" si="30"/>
        <v>-0.88620357923121451</v>
      </c>
      <c r="D317" s="2">
        <f t="shared" si="31"/>
        <v>-0.46329603511986212</v>
      </c>
      <c r="F317" s="2">
        <f>'Calibration - Data 5 O''clock'!B316</f>
        <v>242.89099999999999</v>
      </c>
      <c r="G317" s="2">
        <f>'Calibration - Data 5 O''clock'!D316</f>
        <v>7.9139999999999997</v>
      </c>
      <c r="H317" s="2">
        <f t="shared" si="32"/>
        <v>-0.89014123680216317</v>
      </c>
      <c r="I317" s="2">
        <f t="shared" si="33"/>
        <v>-0.45568473591323566</v>
      </c>
      <c r="K317" s="2">
        <f>'Calibration - Data 7 O''clock'!B316</f>
        <v>271.15899999999999</v>
      </c>
      <c r="L317" s="2">
        <f>'Calibration - Data 7 O''clock'!D316</f>
        <v>8.1839999999999993</v>
      </c>
      <c r="M317" s="2">
        <f t="shared" si="34"/>
        <v>-0.9997954135801802</v>
      </c>
      <c r="N317" s="2">
        <f t="shared" si="35"/>
        <v>2.0226986528803174E-2</v>
      </c>
    </row>
    <row r="318" spans="1:14" x14ac:dyDescent="0.3">
      <c r="A318" s="2">
        <f>'Calibration - Data None'!B317</f>
        <v>243.14500000000001</v>
      </c>
      <c r="B318" s="2">
        <f>'Calibration - Data None'!D317</f>
        <v>10.353999999999999</v>
      </c>
      <c r="C318" s="2">
        <f t="shared" si="30"/>
        <v>-0.8921525959056712</v>
      </c>
      <c r="D318" s="2">
        <f t="shared" si="31"/>
        <v>-0.45173415369968667</v>
      </c>
      <c r="F318" s="2">
        <f>'Calibration - Data 5 O''clock'!B317</f>
        <v>243.46100000000001</v>
      </c>
      <c r="G318" s="2">
        <f>'Calibration - Data 5 O''clock'!D317</f>
        <v>7.9169999999999998</v>
      </c>
      <c r="H318" s="2">
        <f t="shared" si="32"/>
        <v>-0.89463043708640233</v>
      </c>
      <c r="I318" s="2">
        <f t="shared" si="33"/>
        <v>-0.44680687219266535</v>
      </c>
      <c r="K318" s="2">
        <f>'Calibration - Data 7 O''clock'!B317</f>
        <v>271.74799999999999</v>
      </c>
      <c r="L318" s="2">
        <f>'Calibration - Data 7 O''clock'!D317</f>
        <v>8.18</v>
      </c>
      <c r="M318" s="2">
        <f t="shared" si="34"/>
        <v>-0.99953465622297044</v>
      </c>
      <c r="N318" s="2">
        <f t="shared" si="35"/>
        <v>3.0503622886935193E-2</v>
      </c>
    </row>
    <row r="319" spans="1:14" x14ac:dyDescent="0.3">
      <c r="A319" s="2">
        <f>'Calibration - Data None'!B318</f>
        <v>243.89099999999999</v>
      </c>
      <c r="B319" s="2">
        <f>'Calibration - Data None'!D318</f>
        <v>10.353</v>
      </c>
      <c r="C319" s="2">
        <f t="shared" si="30"/>
        <v>-0.89795845919872619</v>
      </c>
      <c r="D319" s="2">
        <f t="shared" si="31"/>
        <v>-0.44008022626954008</v>
      </c>
      <c r="F319" s="2">
        <f>'Calibration - Data 5 O''clock'!B318</f>
        <v>244.03200000000001</v>
      </c>
      <c r="G319" s="2">
        <f>'Calibration - Data 5 O''clock'!D318</f>
        <v>7.9189999999999996</v>
      </c>
      <c r="H319" s="2">
        <f t="shared" si="32"/>
        <v>-0.89903873874225149</v>
      </c>
      <c r="I319" s="2">
        <f t="shared" si="33"/>
        <v>-0.43786909715203881</v>
      </c>
      <c r="K319" s="2">
        <f>'Calibration - Data 7 O''clock'!B318</f>
        <v>272.33699999999999</v>
      </c>
      <c r="L319" s="2">
        <f>'Calibration - Data 7 O''clock'!D318</f>
        <v>8.1809999999999992</v>
      </c>
      <c r="M319" s="2">
        <f t="shared" si="34"/>
        <v>-0.99916827079277426</v>
      </c>
      <c r="N319" s="2">
        <f t="shared" si="35"/>
        <v>4.077703570610966E-2</v>
      </c>
    </row>
    <row r="320" spans="1:14" x14ac:dyDescent="0.3">
      <c r="A320" s="2">
        <f>'Calibration - Data None'!B319</f>
        <v>244.637</v>
      </c>
      <c r="B320" s="2">
        <f>'Calibration - Data None'!D319</f>
        <v>10.356</v>
      </c>
      <c r="C320" s="2">
        <f t="shared" si="30"/>
        <v>-0.90361209871219828</v>
      </c>
      <c r="D320" s="2">
        <f t="shared" si="31"/>
        <v>-0.42835169552709429</v>
      </c>
      <c r="F320" s="2">
        <f>'Calibration - Data 5 O''clock'!B319</f>
        <v>244.602</v>
      </c>
      <c r="G320" s="2">
        <f>'Calibration - Data 5 O''clock'!D319</f>
        <v>7.9210000000000003</v>
      </c>
      <c r="H320" s="2">
        <f t="shared" si="32"/>
        <v>-0.90335026497366522</v>
      </c>
      <c r="I320" s="2">
        <f t="shared" si="33"/>
        <v>-0.42890360079161</v>
      </c>
      <c r="K320" s="2">
        <f>'Calibration - Data 7 O''clock'!B319</f>
        <v>272.92700000000002</v>
      </c>
      <c r="L320" s="2">
        <f>'Calibration - Data 7 O''clock'!D319</f>
        <v>8.1859999999999999</v>
      </c>
      <c r="M320" s="2">
        <f t="shared" si="34"/>
        <v>-0.99869540493288456</v>
      </c>
      <c r="N320" s="2">
        <f t="shared" si="35"/>
        <v>5.1063569851135568E-2</v>
      </c>
    </row>
    <row r="321" spans="1:14" x14ac:dyDescent="0.3">
      <c r="A321" s="2">
        <f>'Calibration - Data None'!B320</f>
        <v>245.381</v>
      </c>
      <c r="B321" s="2">
        <f>'Calibration - Data None'!D320</f>
        <v>10.346</v>
      </c>
      <c r="C321" s="2">
        <f t="shared" si="30"/>
        <v>-0.90909801511834865</v>
      </c>
      <c r="D321" s="2">
        <f t="shared" si="31"/>
        <v>-0.41658228347816084</v>
      </c>
      <c r="F321" s="2">
        <f>'Calibration - Data 5 O''clock'!B320</f>
        <v>245.17099999999999</v>
      </c>
      <c r="G321" s="2">
        <f>'Calibration - Data 5 O''clock'!D320</f>
        <v>7.9160000000000004</v>
      </c>
      <c r="H321" s="2">
        <f t="shared" si="32"/>
        <v>-0.90756505848638558</v>
      </c>
      <c r="I321" s="2">
        <f t="shared" si="33"/>
        <v>-0.41991149616866125</v>
      </c>
      <c r="K321" s="2">
        <f>'Calibration - Data 7 O''clock'!B320</f>
        <v>273.51600000000002</v>
      </c>
      <c r="L321" s="2">
        <f>'Calibration - Data 7 O''clock'!D320</f>
        <v>8.1829999999999998</v>
      </c>
      <c r="M321" s="2">
        <f t="shared" si="34"/>
        <v>-0.99811771153549045</v>
      </c>
      <c r="N321" s="2">
        <f t="shared" si="35"/>
        <v>6.1327268968668462E-2</v>
      </c>
    </row>
    <row r="322" spans="1:14" x14ac:dyDescent="0.3">
      <c r="A322" s="2">
        <f>'Calibration - Data None'!B321</f>
        <v>246.126</v>
      </c>
      <c r="B322" s="2">
        <f>'Calibration - Data None'!D321</f>
        <v>10.345000000000001</v>
      </c>
      <c r="C322" s="2">
        <f t="shared" si="30"/>
        <v>-0.91443770851601724</v>
      </c>
      <c r="D322" s="2">
        <f t="shared" si="31"/>
        <v>-0.4047266697957716</v>
      </c>
      <c r="F322" s="2">
        <f>'Calibration - Data 5 O''clock'!B321</f>
        <v>245.74100000000001</v>
      </c>
      <c r="G322" s="2">
        <f>'Calibration - Data 5 O''clock'!D321</f>
        <v>7.915</v>
      </c>
      <c r="H322" s="2">
        <f t="shared" si="32"/>
        <v>-0.91169751676243749</v>
      </c>
      <c r="I322" s="2">
        <f t="shared" si="33"/>
        <v>-0.41086206679274362</v>
      </c>
      <c r="K322" s="2">
        <f>'Calibration - Data 7 O''clock'!B321</f>
        <v>274.10500000000002</v>
      </c>
      <c r="L322" s="2">
        <f>'Calibration - Data 7 O''clock'!D321</f>
        <v>8.1829999999999998</v>
      </c>
      <c r="M322" s="2">
        <f t="shared" si="34"/>
        <v>-0.99743453980392704</v>
      </c>
      <c r="N322" s="2">
        <f t="shared" si="35"/>
        <v>7.1584487189112672E-2</v>
      </c>
    </row>
    <row r="323" spans="1:14" x14ac:dyDescent="0.3">
      <c r="A323" s="2">
        <f>'Calibration - Data None'!B322</f>
        <v>246.87100000000001</v>
      </c>
      <c r="B323" s="2">
        <f>'Calibration - Data None'!D322</f>
        <v>10.343</v>
      </c>
      <c r="C323" s="2">
        <f t="shared" si="30"/>
        <v>-0.91962279984937567</v>
      </c>
      <c r="D323" s="2">
        <f t="shared" si="31"/>
        <v>-0.39280262982469344</v>
      </c>
      <c r="F323" s="2">
        <f>'Calibration - Data 5 O''clock'!B322</f>
        <v>246.31200000000001</v>
      </c>
      <c r="G323" s="2">
        <f>'Calibration - Data 5 O''clock'!D322</f>
        <v>7.9189999999999996</v>
      </c>
      <c r="H323" s="2">
        <f t="shared" si="32"/>
        <v>-0.91574675700170238</v>
      </c>
      <c r="I323" s="2">
        <f t="shared" si="33"/>
        <v>-0.40175599191656741</v>
      </c>
      <c r="K323" s="2">
        <f>'Calibration - Data 7 O''clock'!B322</f>
        <v>274.69400000000002</v>
      </c>
      <c r="L323" s="2">
        <f>'Calibration - Data 7 O''clock'!D322</f>
        <v>8.1820000000000004</v>
      </c>
      <c r="M323" s="2">
        <f t="shared" si="34"/>
        <v>-0.99664596193390353</v>
      </c>
      <c r="N323" s="2">
        <f t="shared" si="35"/>
        <v>8.1834140557862714E-2</v>
      </c>
    </row>
    <row r="324" spans="1:14" x14ac:dyDescent="0.3">
      <c r="A324" s="2">
        <f>'Calibration - Data None'!B323</f>
        <v>247.61500000000001</v>
      </c>
      <c r="B324" s="2">
        <f>'Calibration - Data None'!D323</f>
        <v>10.339</v>
      </c>
      <c r="C324" s="2">
        <f t="shared" ref="C324:C387" si="36">SIN(RADIANS(A324))</f>
        <v>-0.92464576591871739</v>
      </c>
      <c r="D324" s="2">
        <f t="shared" ref="D324:D387" si="37">COS(RADIANS(A324))</f>
        <v>-0.38082831770837161</v>
      </c>
      <c r="F324" s="2">
        <f>'Calibration - Data 5 O''clock'!B323</f>
        <v>246.88200000000001</v>
      </c>
      <c r="G324" s="2">
        <f>'Calibration - Data 5 O''clock'!D323</f>
        <v>7.915</v>
      </c>
      <c r="H324" s="2">
        <f t="shared" ref="H324:H387" si="38">SIN(RADIANS(F324))</f>
        <v>-0.91969819559206889</v>
      </c>
      <c r="I324" s="2">
        <f t="shared" ref="I324:I387" si="39">COS(RADIANS(F324))</f>
        <v>-0.39262606768360719</v>
      </c>
      <c r="K324" s="2">
        <f>'Calibration - Data 7 O''clock'!B323</f>
        <v>275.28300000000002</v>
      </c>
      <c r="L324" s="2">
        <f>'Calibration - Data 7 O''clock'!D323</f>
        <v>8.1790000000000003</v>
      </c>
      <c r="M324" s="2">
        <f t="shared" ref="M324:M387" si="40">SIN(RADIANS(K324))</f>
        <v>-0.99575206126016003</v>
      </c>
      <c r="N324" s="2">
        <f t="shared" ref="N324:N387" si="41">COS(RADIANS(K324))</f>
        <v>9.207514591974586E-2</v>
      </c>
    </row>
    <row r="325" spans="1:14" x14ac:dyDescent="0.3">
      <c r="A325" s="2">
        <f>'Calibration - Data None'!B324</f>
        <v>248.35900000000001</v>
      </c>
      <c r="B325" s="2">
        <f>'Calibration - Data None'!D324</f>
        <v>10.339</v>
      </c>
      <c r="C325" s="2">
        <f t="shared" si="36"/>
        <v>-0.92951282345362152</v>
      </c>
      <c r="D325" s="2">
        <f t="shared" si="37"/>
        <v>-0.368789792477065</v>
      </c>
      <c r="F325" s="2">
        <f>'Calibration - Data 5 O''clock'!B324</f>
        <v>247.452</v>
      </c>
      <c r="G325" s="2">
        <f>'Calibration - Data 5 O''clock'!D324</f>
        <v>7.923</v>
      </c>
      <c r="H325" s="2">
        <f t="shared" si="38"/>
        <v>-0.92355861221907287</v>
      </c>
      <c r="I325" s="2">
        <f t="shared" si="39"/>
        <v>-0.38345728549080949</v>
      </c>
      <c r="K325" s="2">
        <f>'Calibration - Data 7 O''clock'!B324</f>
        <v>275.87200000000001</v>
      </c>
      <c r="L325" s="2">
        <f>'Calibration - Data 7 O''clock'!D324</f>
        <v>8.1790000000000003</v>
      </c>
      <c r="M325" s="2">
        <f t="shared" si="40"/>
        <v>-0.99475293224766093</v>
      </c>
      <c r="N325" s="2">
        <f t="shared" si="41"/>
        <v>0.10230642103348424</v>
      </c>
    </row>
    <row r="326" spans="1:14" x14ac:dyDescent="0.3">
      <c r="A326" s="2">
        <f>'Calibration - Data None'!B325</f>
        <v>249.10300000000001</v>
      </c>
      <c r="B326" s="2">
        <f>'Calibration - Data None'!D325</f>
        <v>10.333</v>
      </c>
      <c r="C326" s="2">
        <f t="shared" si="36"/>
        <v>-0.9342231517983991</v>
      </c>
      <c r="D326" s="2">
        <f t="shared" si="37"/>
        <v>-0.35668908399874716</v>
      </c>
      <c r="F326" s="2">
        <f>'Calibration - Data 5 O''clock'!B325</f>
        <v>248.02199999999999</v>
      </c>
      <c r="G326" s="2">
        <f>'Calibration - Data 5 O''clock'!D325</f>
        <v>7.92</v>
      </c>
      <c r="H326" s="2">
        <f t="shared" si="38"/>
        <v>-0.92732762481966158</v>
      </c>
      <c r="I326" s="2">
        <f t="shared" si="39"/>
        <v>-0.37425055276689301</v>
      </c>
      <c r="K326" s="2">
        <f>'Calibration - Data 7 O''clock'!B325</f>
        <v>276.46100000000001</v>
      </c>
      <c r="L326" s="2">
        <f>'Calibration - Data 7 O''clock'!D325</f>
        <v>8.1790000000000003</v>
      </c>
      <c r="M326" s="2">
        <f t="shared" si="40"/>
        <v>-0.9936486804816117</v>
      </c>
      <c r="N326" s="2">
        <f t="shared" si="41"/>
        <v>0.11252688468606946</v>
      </c>
    </row>
    <row r="327" spans="1:14" x14ac:dyDescent="0.3">
      <c r="A327" s="2">
        <f>'Calibration - Data None'!B326</f>
        <v>249.846</v>
      </c>
      <c r="B327" s="2">
        <f>'Calibration - Data None'!D326</f>
        <v>10.329000000000001</v>
      </c>
      <c r="C327" s="2">
        <f t="shared" si="36"/>
        <v>-0.93876994342914222</v>
      </c>
      <c r="D327" s="2">
        <f t="shared" si="37"/>
        <v>-0.34454461730528468</v>
      </c>
      <c r="F327" s="2">
        <f>'Calibration - Data 5 O''clock'!B326</f>
        <v>248.59200000000001</v>
      </c>
      <c r="G327" s="2">
        <f>'Calibration - Data 5 O''clock'!D326</f>
        <v>7.9169999999999998</v>
      </c>
      <c r="H327" s="2">
        <f t="shared" si="38"/>
        <v>-0.93100486037698149</v>
      </c>
      <c r="I327" s="2">
        <f t="shared" si="39"/>
        <v>-0.36500678069651971</v>
      </c>
      <c r="K327" s="2">
        <f>'Calibration - Data 7 O''clock'!B326</f>
        <v>277.04899999999998</v>
      </c>
      <c r="L327" s="2">
        <f>'Calibration - Data 7 O''clock'!D326</f>
        <v>8.1769999999999996</v>
      </c>
      <c r="M327" s="2">
        <f t="shared" si="40"/>
        <v>-0.99244156464297473</v>
      </c>
      <c r="N327" s="2">
        <f t="shared" si="41"/>
        <v>0.12271813545276963</v>
      </c>
    </row>
    <row r="328" spans="1:14" x14ac:dyDescent="0.3">
      <c r="A328" s="2">
        <f>'Calibration - Data None'!B327</f>
        <v>250.59</v>
      </c>
      <c r="B328" s="2">
        <f>'Calibration - Data None'!D327</f>
        <v>10.332000000000001</v>
      </c>
      <c r="C328" s="2">
        <f t="shared" si="36"/>
        <v>-0.94316467052780739</v>
      </c>
      <c r="D328" s="2">
        <f t="shared" si="37"/>
        <v>-0.33232575023337058</v>
      </c>
      <c r="F328" s="2">
        <f>'Calibration - Data 5 O''clock'!B327</f>
        <v>249.16300000000001</v>
      </c>
      <c r="G328" s="2">
        <f>'Calibration - Data 5 O''clock'!D327</f>
        <v>7.9169999999999998</v>
      </c>
      <c r="H328" s="2">
        <f t="shared" si="38"/>
        <v>-0.93459616342031604</v>
      </c>
      <c r="I328" s="2">
        <f t="shared" si="39"/>
        <v>-0.35571057240406273</v>
      </c>
      <c r="K328" s="2">
        <f>'Calibration - Data 7 O''clock'!B327</f>
        <v>277.63799999999998</v>
      </c>
      <c r="L328" s="2">
        <f>'Calibration - Data 7 O''clock'!D327</f>
        <v>8.1780000000000008</v>
      </c>
      <c r="M328" s="2">
        <f t="shared" si="40"/>
        <v>-0.9911276064964647</v>
      </c>
      <c r="N328" s="2">
        <f t="shared" si="41"/>
        <v>0.13291376016270479</v>
      </c>
    </row>
    <row r="329" spans="1:14" x14ac:dyDescent="0.3">
      <c r="A329" s="2">
        <f>'Calibration - Data None'!B328</f>
        <v>251.333</v>
      </c>
      <c r="B329" s="2">
        <f>'Calibration - Data None'!D328</f>
        <v>10.321</v>
      </c>
      <c r="C329" s="2">
        <f t="shared" si="36"/>
        <v>-0.94739478045380554</v>
      </c>
      <c r="D329" s="2">
        <f t="shared" si="37"/>
        <v>-0.32006738348180003</v>
      </c>
      <c r="F329" s="2">
        <f>'Calibration - Data 5 O''clock'!B328</f>
        <v>249.733</v>
      </c>
      <c r="G329" s="2">
        <f>'Calibration - Data 5 O''clock'!D328</f>
        <v>7.92</v>
      </c>
      <c r="H329" s="2">
        <f t="shared" si="38"/>
        <v>-0.93808859962928304</v>
      </c>
      <c r="I329" s="2">
        <f t="shared" si="39"/>
        <v>-0.34639540881133341</v>
      </c>
      <c r="K329" s="2">
        <f>'Calibration - Data 7 O''clock'!B328</f>
        <v>278.22699999999998</v>
      </c>
      <c r="L329" s="2">
        <f>'Calibration - Data 7 O''clock'!D328</f>
        <v>8.1750000000000007</v>
      </c>
      <c r="M329" s="2">
        <f t="shared" si="40"/>
        <v>-0.98970890871085759</v>
      </c>
      <c r="N329" s="2">
        <f t="shared" si="41"/>
        <v>0.14309533891208109</v>
      </c>
    </row>
    <row r="330" spans="1:14" x14ac:dyDescent="0.3">
      <c r="A330" s="2">
        <f>'Calibration - Data None'!B329</f>
        <v>252.07499999999999</v>
      </c>
      <c r="B330" s="2">
        <f>'Calibration - Data None'!D329</f>
        <v>10.32</v>
      </c>
      <c r="C330" s="2">
        <f t="shared" si="36"/>
        <v>-0.95146020367466233</v>
      </c>
      <c r="D330" s="2">
        <f t="shared" si="37"/>
        <v>-0.30777179991573311</v>
      </c>
      <c r="F330" s="2">
        <f>'Calibration - Data 5 O''clock'!B329</f>
        <v>250.303</v>
      </c>
      <c r="G330" s="2">
        <f>'Calibration - Data 5 O''clock'!D329</f>
        <v>7.92</v>
      </c>
      <c r="H330" s="2">
        <f t="shared" si="38"/>
        <v>-0.94148819378793946</v>
      </c>
      <c r="I330" s="2">
        <f t="shared" si="39"/>
        <v>-0.33704596267856918</v>
      </c>
      <c r="K330" s="2">
        <f>'Calibration - Data 7 O''clock'!B329</f>
        <v>278.81599999999997</v>
      </c>
      <c r="L330" s="2">
        <f>'Calibration - Data 7 O''clock'!D329</f>
        <v>8.1790000000000003</v>
      </c>
      <c r="M330" s="2">
        <f t="shared" si="40"/>
        <v>-0.98818562121023301</v>
      </c>
      <c r="N330" s="2">
        <f t="shared" si="41"/>
        <v>0.15326179573966175</v>
      </c>
    </row>
    <row r="331" spans="1:14" x14ac:dyDescent="0.3">
      <c r="A331" s="2">
        <f>'Calibration - Data None'!B330</f>
        <v>252.81899999999999</v>
      </c>
      <c r="B331" s="2">
        <f>'Calibration - Data None'!D330</f>
        <v>10.318</v>
      </c>
      <c r="C331" s="2">
        <f t="shared" si="36"/>
        <v>-0.95537637009891285</v>
      </c>
      <c r="D331" s="2">
        <f t="shared" si="37"/>
        <v>-0.29539125148965584</v>
      </c>
      <c r="F331" s="2">
        <f>'Calibration - Data 5 O''clock'!B330</f>
        <v>250.874</v>
      </c>
      <c r="G331" s="2">
        <f>'Calibration - Data 5 O''clock'!D330</f>
        <v>7.9249999999999998</v>
      </c>
      <c r="H331" s="2">
        <f t="shared" si="38"/>
        <v>-0.94480032809761383</v>
      </c>
      <c r="I331" s="2">
        <f t="shared" si="39"/>
        <v>-0.32764666948809534</v>
      </c>
      <c r="K331" s="2">
        <f>'Calibration - Data 7 O''clock'!B330</f>
        <v>279.40499999999997</v>
      </c>
      <c r="L331" s="2">
        <f>'Calibration - Data 7 O''clock'!D330</f>
        <v>8.1760000000000002</v>
      </c>
      <c r="M331" s="2">
        <f t="shared" si="40"/>
        <v>-0.9865579049714237</v>
      </c>
      <c r="N331" s="2">
        <f t="shared" si="41"/>
        <v>0.16341205628225644</v>
      </c>
    </row>
    <row r="332" spans="1:14" x14ac:dyDescent="0.3">
      <c r="A332" s="2">
        <f>'Calibration - Data None'!B331</f>
        <v>253.56100000000001</v>
      </c>
      <c r="B332" s="2">
        <f>'Calibration - Data None'!D331</f>
        <v>10.311</v>
      </c>
      <c r="C332" s="2">
        <f t="shared" si="36"/>
        <v>-0.95912156858531172</v>
      </c>
      <c r="D332" s="2">
        <f t="shared" si="37"/>
        <v>-0.28299437569402525</v>
      </c>
      <c r="F332" s="2">
        <f>'Calibration - Data 5 O''clock'!B331</f>
        <v>251.44399999999999</v>
      </c>
      <c r="G332" s="2">
        <f>'Calibration - Data 5 O''clock'!D331</f>
        <v>7.923</v>
      </c>
      <c r="H332" s="2">
        <f t="shared" si="38"/>
        <v>-0.94801307368296683</v>
      </c>
      <c r="I332" s="2">
        <f t="shared" si="39"/>
        <v>-0.31823138142894347</v>
      </c>
      <c r="K332" s="2">
        <f>'Calibration - Data 7 O''clock'!B331</f>
        <v>279.99299999999999</v>
      </c>
      <c r="L332" s="2">
        <f>'Calibration - Data 7 O''clock'!D331</f>
        <v>8.1750000000000007</v>
      </c>
      <c r="M332" s="2">
        <f t="shared" si="40"/>
        <v>-0.98482896078949289</v>
      </c>
      <c r="N332" s="2">
        <f t="shared" si="41"/>
        <v>0.17352785940674639</v>
      </c>
    </row>
    <row r="333" spans="1:14" x14ac:dyDescent="0.3">
      <c r="A333" s="2">
        <f>'Calibration - Data None'!B332</f>
        <v>254.303</v>
      </c>
      <c r="B333" s="2">
        <f>'Calibration - Data None'!D332</f>
        <v>10.313000000000001</v>
      </c>
      <c r="C333" s="2">
        <f t="shared" si="36"/>
        <v>-0.96270591371305425</v>
      </c>
      <c r="D333" s="2">
        <f t="shared" si="37"/>
        <v>-0.27055003918298259</v>
      </c>
      <c r="F333" s="2">
        <f>'Calibration - Data 5 O''clock'!B332</f>
        <v>252.01400000000001</v>
      </c>
      <c r="G333" s="2">
        <f>'Calibration - Data 5 O''clock'!D332</f>
        <v>7.923</v>
      </c>
      <c r="H333" s="2">
        <f t="shared" si="38"/>
        <v>-0.95113199499893153</v>
      </c>
      <c r="I333" s="2">
        <f t="shared" si="39"/>
        <v>-0.30878459820618082</v>
      </c>
      <c r="K333" s="2">
        <f>'Calibration - Data 7 O''clock'!B332</f>
        <v>280.58199999999999</v>
      </c>
      <c r="L333" s="2">
        <f>'Calibration - Data 7 O''clock'!D332</f>
        <v>8.1780000000000008</v>
      </c>
      <c r="M333" s="2">
        <f t="shared" si="40"/>
        <v>-0.98299309066385898</v>
      </c>
      <c r="N333" s="2">
        <f t="shared" si="41"/>
        <v>0.18364254329298049</v>
      </c>
    </row>
    <row r="334" spans="1:14" x14ac:dyDescent="0.3">
      <c r="A334" s="2">
        <f>'Calibration - Data None'!B333</f>
        <v>255.04499999999999</v>
      </c>
      <c r="B334" s="2">
        <f>'Calibration - Data None'!D333</f>
        <v>10.307</v>
      </c>
      <c r="C334" s="2">
        <f t="shared" si="36"/>
        <v>-0.96612880435505499</v>
      </c>
      <c r="D334" s="2">
        <f t="shared" si="37"/>
        <v>-0.25806032898427422</v>
      </c>
      <c r="F334" s="2">
        <f>'Calibration - Data 5 O''clock'!B333</f>
        <v>252.584</v>
      </c>
      <c r="G334" s="2">
        <f>'Calibration - Data 5 O''clock'!D333</f>
        <v>7.92</v>
      </c>
      <c r="H334" s="2">
        <f t="shared" si="38"/>
        <v>-0.9541567833677872</v>
      </c>
      <c r="I334" s="2">
        <f t="shared" si="39"/>
        <v>-0.29930725476212178</v>
      </c>
      <c r="K334" s="2">
        <f>'Calibration - Data 7 O''clock'!B333</f>
        <v>281.17</v>
      </c>
      <c r="L334" s="2">
        <f>'Calibration - Data 7 O''clock'!D333</f>
        <v>8.1750000000000007</v>
      </c>
      <c r="M334" s="2">
        <f t="shared" si="40"/>
        <v>-0.98105672174581282</v>
      </c>
      <c r="N334" s="2">
        <f t="shared" si="41"/>
        <v>0.19372069769995887</v>
      </c>
    </row>
    <row r="335" spans="1:14" x14ac:dyDescent="0.3">
      <c r="A335" s="2">
        <f>'Calibration - Data None'!B334</f>
        <v>255.78700000000001</v>
      </c>
      <c r="B335" s="2">
        <f>'Calibration - Data None'!D334</f>
        <v>10.303000000000001</v>
      </c>
      <c r="C335" s="2">
        <f t="shared" si="36"/>
        <v>-0.96938966646160696</v>
      </c>
      <c r="D335" s="2">
        <f t="shared" si="37"/>
        <v>-0.24552733973522062</v>
      </c>
      <c r="F335" s="2">
        <f>'Calibration - Data 5 O''clock'!B334</f>
        <v>253.155</v>
      </c>
      <c r="G335" s="2">
        <f>'Calibration - Data 5 O''clock'!D334</f>
        <v>7.923</v>
      </c>
      <c r="H335" s="2">
        <f t="shared" si="38"/>
        <v>-0.95709219725153905</v>
      </c>
      <c r="I335" s="2">
        <f t="shared" si="39"/>
        <v>-0.28978358469765153</v>
      </c>
      <c r="K335" s="2">
        <f>'Calibration - Data 7 O''clock'!B334</f>
        <v>281.75900000000001</v>
      </c>
      <c r="L335" s="2">
        <f>'Calibration - Data 7 O''clock'!D334</f>
        <v>8.1709999999999994</v>
      </c>
      <c r="M335" s="2">
        <f t="shared" si="40"/>
        <v>-0.97901347243475878</v>
      </c>
      <c r="N335" s="2">
        <f t="shared" si="41"/>
        <v>0.20379553673040979</v>
      </c>
    </row>
    <row r="336" spans="1:14" x14ac:dyDescent="0.3">
      <c r="A336" s="2">
        <f>'Calibration - Data None'!B335</f>
        <v>256.52800000000002</v>
      </c>
      <c r="B336" s="2">
        <f>'Calibration - Data None'!D335</f>
        <v>10.305</v>
      </c>
      <c r="C336" s="2">
        <f t="shared" si="36"/>
        <v>-0.97248388720865653</v>
      </c>
      <c r="D336" s="2">
        <f t="shared" si="37"/>
        <v>-0.23297014641267039</v>
      </c>
      <c r="F336" s="2">
        <f>'Calibration - Data 5 O''clock'!B335</f>
        <v>253.726</v>
      </c>
      <c r="G336" s="2">
        <f>'Calibration - Data 5 O''clock'!D335</f>
        <v>7.9249999999999998</v>
      </c>
      <c r="H336" s="2">
        <f t="shared" si="38"/>
        <v>-0.95993255566106084</v>
      </c>
      <c r="I336" s="2">
        <f t="shared" si="39"/>
        <v>-0.28023113421250018</v>
      </c>
      <c r="K336" s="2">
        <f>'Calibration - Data 7 O''clock'!B335</f>
        <v>282.34699999999998</v>
      </c>
      <c r="L336" s="2">
        <f>'Calibration - Data 7 O''clock'!D335</f>
        <v>8.173</v>
      </c>
      <c r="M336" s="2">
        <f t="shared" si="40"/>
        <v>-0.97687049589053243</v>
      </c>
      <c r="N336" s="2">
        <f t="shared" si="41"/>
        <v>0.21383178963518304</v>
      </c>
    </row>
    <row r="337" spans="1:14" x14ac:dyDescent="0.3">
      <c r="A337" s="2">
        <f>'Calibration - Data None'!B336</f>
        <v>257.26900000000001</v>
      </c>
      <c r="B337" s="2">
        <f>'Calibration - Data None'!D336</f>
        <v>10.295</v>
      </c>
      <c r="C337" s="2">
        <f t="shared" si="36"/>
        <v>-0.97541545292043641</v>
      </c>
      <c r="D337" s="2">
        <f t="shared" si="37"/>
        <v>-0.22037398713101286</v>
      </c>
      <c r="F337" s="2">
        <f>'Calibration - Data 5 O''clock'!B336</f>
        <v>254.29599999999999</v>
      </c>
      <c r="G337" s="2">
        <f>'Calibration - Data 5 O''clock'!D336</f>
        <v>7.9260000000000002</v>
      </c>
      <c r="H337" s="2">
        <f t="shared" si="38"/>
        <v>-0.96267285260551416</v>
      </c>
      <c r="I337" s="2">
        <f t="shared" si="39"/>
        <v>-0.27066765387899966</v>
      </c>
      <c r="K337" s="2">
        <f>'Calibration - Data 7 O''clock'!B336</f>
        <v>282.93599999999998</v>
      </c>
      <c r="L337" s="2">
        <f>'Calibration - Data 7 O''clock'!D336</f>
        <v>8.1720000000000006</v>
      </c>
      <c r="M337" s="2">
        <f t="shared" si="40"/>
        <v>-0.97462072960543578</v>
      </c>
      <c r="N337" s="2">
        <f t="shared" si="41"/>
        <v>0.22386253242418239</v>
      </c>
    </row>
    <row r="338" spans="1:14" x14ac:dyDescent="0.3">
      <c r="A338" s="2">
        <f>'Calibration - Data None'!B337</f>
        <v>258.01100000000002</v>
      </c>
      <c r="B338" s="2">
        <f>'Calibration - Data None'!D337</f>
        <v>10.298</v>
      </c>
      <c r="C338" s="2">
        <f t="shared" si="36"/>
        <v>-0.97818749888607193</v>
      </c>
      <c r="D338" s="2">
        <f t="shared" si="37"/>
        <v>-0.20772389612899855</v>
      </c>
      <c r="F338" s="2">
        <f>'Calibration - Data 5 O''clock'!B337</f>
        <v>254.86600000000001</v>
      </c>
      <c r="G338" s="2">
        <f>'Calibration - Data 5 O''clock'!D337</f>
        <v>7.9249999999999998</v>
      </c>
      <c r="H338" s="2">
        <f t="shared" si="38"/>
        <v>-0.96531787441129746</v>
      </c>
      <c r="I338" s="2">
        <f t="shared" si="39"/>
        <v>-0.26107738573467948</v>
      </c>
      <c r="K338" s="2">
        <f>'Calibration - Data 7 O''clock'!B337</f>
        <v>283.524</v>
      </c>
      <c r="L338" s="2">
        <f>'Calibration - Data 7 O''clock'!D337</f>
        <v>8.17</v>
      </c>
      <c r="M338" s="2">
        <f t="shared" si="40"/>
        <v>-0.9722720497293551</v>
      </c>
      <c r="N338" s="2">
        <f t="shared" si="41"/>
        <v>0.23385264872367487</v>
      </c>
    </row>
    <row r="339" spans="1:14" x14ac:dyDescent="0.3">
      <c r="A339" s="2">
        <f>'Calibration - Data None'!B338</f>
        <v>258.75200000000001</v>
      </c>
      <c r="B339" s="2">
        <f>'Calibration - Data None'!D338</f>
        <v>10.292999999999999</v>
      </c>
      <c r="C339" s="2">
        <f t="shared" si="36"/>
        <v>-0.98079208974261645</v>
      </c>
      <c r="D339" s="2">
        <f t="shared" si="37"/>
        <v>-0.19505608603248317</v>
      </c>
      <c r="F339" s="2">
        <f>'Calibration - Data 5 O''clock'!B338</f>
        <v>255.43700000000001</v>
      </c>
      <c r="G339" s="2">
        <f>'Calibration - Data 5 O''clock'!D338</f>
        <v>7.923</v>
      </c>
      <c r="H339" s="2">
        <f t="shared" si="38"/>
        <v>-0.96787174798207687</v>
      </c>
      <c r="I339" s="2">
        <f t="shared" si="39"/>
        <v>-0.25144438641202382</v>
      </c>
      <c r="K339" s="2">
        <f>'Calibration - Data 7 O''clock'!B338</f>
        <v>284.11200000000002</v>
      </c>
      <c r="L339" s="2">
        <f>'Calibration - Data 7 O''clock'!D338</f>
        <v>8.17</v>
      </c>
      <c r="M339" s="2">
        <f t="shared" si="40"/>
        <v>-0.96982097140469092</v>
      </c>
      <c r="N339" s="2">
        <f t="shared" si="41"/>
        <v>0.24381813596133839</v>
      </c>
    </row>
    <row r="340" spans="1:14" x14ac:dyDescent="0.3">
      <c r="A340" s="2">
        <f>'Calibration - Data None'!B339</f>
        <v>259.49200000000002</v>
      </c>
      <c r="B340" s="2">
        <f>'Calibration - Data None'!D339</f>
        <v>10.282999999999999</v>
      </c>
      <c r="C340" s="2">
        <f t="shared" si="36"/>
        <v>-0.9832294531000354</v>
      </c>
      <c r="D340" s="2">
        <f t="shared" si="37"/>
        <v>-0.1823728119995007</v>
      </c>
      <c r="F340" s="2">
        <f>'Calibration - Data 5 O''clock'!B339</f>
        <v>256.00799999999998</v>
      </c>
      <c r="G340" s="2">
        <f>'Calibration - Data 5 O''clock'!D339</f>
        <v>7.923</v>
      </c>
      <c r="H340" s="2">
        <f t="shared" si="38"/>
        <v>-0.97032949548656633</v>
      </c>
      <c r="I340" s="2">
        <f t="shared" si="39"/>
        <v>-0.24178641440078003</v>
      </c>
      <c r="K340" s="2">
        <f>'Calibration - Data 7 O''clock'!B339</f>
        <v>284.7</v>
      </c>
      <c r="L340" s="2">
        <f>'Calibration - Data 7 O''clock'!D339</f>
        <v>8.1679999999999993</v>
      </c>
      <c r="M340" s="2">
        <f t="shared" si="40"/>
        <v>-0.96726775277587684</v>
      </c>
      <c r="N340" s="2">
        <f t="shared" si="41"/>
        <v>0.25375794458480549</v>
      </c>
    </row>
    <row r="341" spans="1:14" x14ac:dyDescent="0.3">
      <c r="A341" s="2">
        <f>'Calibration - Data None'!B340</f>
        <v>260.23200000000003</v>
      </c>
      <c r="B341" s="2">
        <f>'Calibration - Data None'!D340</f>
        <v>10.285</v>
      </c>
      <c r="C341" s="2">
        <f t="shared" si="36"/>
        <v>-0.98550280770799314</v>
      </c>
      <c r="D341" s="2">
        <f t="shared" si="37"/>
        <v>-0.16965911705435222</v>
      </c>
      <c r="F341" s="2">
        <f>'Calibration - Data 5 O''clock'!B340</f>
        <v>256.57799999999997</v>
      </c>
      <c r="G341" s="2">
        <f>'Calibration - Data 5 O''clock'!D340</f>
        <v>7.9249999999999998</v>
      </c>
      <c r="H341" s="2">
        <f t="shared" si="38"/>
        <v>-0.97268682169414777</v>
      </c>
      <c r="I341" s="2">
        <f t="shared" si="39"/>
        <v>-0.23212140552421504</v>
      </c>
      <c r="K341" s="2">
        <f>'Calibration - Data 7 O''clock'!B340</f>
        <v>285.28800000000001</v>
      </c>
      <c r="L341" s="2">
        <f>'Calibration - Data 7 O''clock'!D340</f>
        <v>8.1669999999999998</v>
      </c>
      <c r="M341" s="2">
        <f t="shared" si="40"/>
        <v>-0.96461266274463286</v>
      </c>
      <c r="N341" s="2">
        <f t="shared" si="41"/>
        <v>0.26367102774614648</v>
      </c>
    </row>
    <row r="342" spans="1:14" x14ac:dyDescent="0.3">
      <c r="A342" s="2">
        <f>'Calibration - Data None'!B341</f>
        <v>260.97300000000001</v>
      </c>
      <c r="B342" s="2">
        <f>'Calibration - Data None'!D341</f>
        <v>10.282</v>
      </c>
      <c r="C342" s="2">
        <f t="shared" si="36"/>
        <v>-0.98761451292689895</v>
      </c>
      <c r="D342" s="2">
        <f t="shared" si="37"/>
        <v>-0.15689988481883674</v>
      </c>
      <c r="F342" s="2">
        <f>'Calibration - Data 5 O''clock'!B341</f>
        <v>257.14999999999998</v>
      </c>
      <c r="G342" s="2">
        <f>'Calibration - Data 5 O''clock'!D341</f>
        <v>7.9290000000000003</v>
      </c>
      <c r="H342" s="2">
        <f t="shared" si="38"/>
        <v>-0.9749556454839603</v>
      </c>
      <c r="I342" s="2">
        <f t="shared" si="39"/>
        <v>-0.22239939149861537</v>
      </c>
      <c r="K342" s="2">
        <f>'Calibration - Data 7 O''clock'!B341</f>
        <v>285.87599999999998</v>
      </c>
      <c r="L342" s="2">
        <f>'Calibration - Data 7 O''clock'!D341</f>
        <v>8.1669999999999998</v>
      </c>
      <c r="M342" s="2">
        <f t="shared" si="40"/>
        <v>-0.96185598094164482</v>
      </c>
      <c r="N342" s="2">
        <f t="shared" si="41"/>
        <v>0.27355634141212332</v>
      </c>
    </row>
    <row r="343" spans="1:14" x14ac:dyDescent="0.3">
      <c r="A343" s="2">
        <f>'Calibration - Data None'!B342</f>
        <v>261.71199999999999</v>
      </c>
      <c r="B343" s="2">
        <f>'Calibration - Data None'!D342</f>
        <v>10.278</v>
      </c>
      <c r="C343" s="2">
        <f t="shared" si="36"/>
        <v>-0.98955600125805698</v>
      </c>
      <c r="D343" s="2">
        <f t="shared" si="37"/>
        <v>-0.14414895203977141</v>
      </c>
      <c r="F343" s="2">
        <f>'Calibration - Data 5 O''clock'!B342</f>
        <v>257.72000000000003</v>
      </c>
      <c r="G343" s="2">
        <f>'Calibration - Data 5 O''clock'!D342</f>
        <v>7.9269999999999996</v>
      </c>
      <c r="H343" s="2">
        <f t="shared" si="38"/>
        <v>-0.97711987654167975</v>
      </c>
      <c r="I343" s="2">
        <f t="shared" si="39"/>
        <v>-0.21268932005903005</v>
      </c>
      <c r="K343" s="2">
        <f>'Calibration - Data 7 O''clock'!B342</f>
        <v>286.464</v>
      </c>
      <c r="L343" s="2">
        <f>'Calibration - Data 7 O''clock'!D342</f>
        <v>8.1620000000000008</v>
      </c>
      <c r="M343" s="2">
        <f t="shared" si="40"/>
        <v>-0.95899799769711391</v>
      </c>
      <c r="N343" s="2">
        <f t="shared" si="41"/>
        <v>0.28341284447414555</v>
      </c>
    </row>
    <row r="344" spans="1:14" x14ac:dyDescent="0.3">
      <c r="A344" s="2">
        <f>'Calibration - Data None'!B343</f>
        <v>262.452</v>
      </c>
      <c r="B344" s="2">
        <f>'Calibration - Data None'!D343</f>
        <v>10.276</v>
      </c>
      <c r="C344" s="2">
        <f t="shared" si="36"/>
        <v>-0.99133516410242917</v>
      </c>
      <c r="D344" s="2">
        <f t="shared" si="37"/>
        <v>-0.1313567372235239</v>
      </c>
      <c r="F344" s="2">
        <f>'Calibration - Data 5 O''clock'!B343</f>
        <v>258.291</v>
      </c>
      <c r="G344" s="2">
        <f>'Calibration - Data 5 O''clock'!D343</f>
        <v>7.9279999999999999</v>
      </c>
      <c r="H344" s="2">
        <f t="shared" si="38"/>
        <v>-0.97919094478735291</v>
      </c>
      <c r="I344" s="2">
        <f t="shared" si="39"/>
        <v>-0.20294110881349597</v>
      </c>
      <c r="K344" s="2">
        <f>'Calibration - Data 7 O''clock'!B343</f>
        <v>287.05200000000002</v>
      </c>
      <c r="L344" s="2">
        <f>'Calibration - Data 7 O''clock'!D343</f>
        <v>8.1620000000000008</v>
      </c>
      <c r="M344" s="2">
        <f t="shared" si="40"/>
        <v>-0.95603901401017943</v>
      </c>
      <c r="N344" s="2">
        <f t="shared" si="41"/>
        <v>0.29323949885791967</v>
      </c>
    </row>
    <row r="345" spans="1:14" x14ac:dyDescent="0.3">
      <c r="A345" s="2">
        <f>'Calibration - Data None'!B344</f>
        <v>263.19200000000001</v>
      </c>
      <c r="B345" s="2">
        <f>'Calibration - Data None'!D344</f>
        <v>10.272</v>
      </c>
      <c r="C345" s="2">
        <f t="shared" si="36"/>
        <v>-0.99294896611464878</v>
      </c>
      <c r="D345" s="2">
        <f t="shared" si="37"/>
        <v>-0.11854261129167842</v>
      </c>
      <c r="F345" s="2">
        <f>'Calibration - Data 5 O''clock'!B344</f>
        <v>258.86099999999999</v>
      </c>
      <c r="G345" s="2">
        <f>'Calibration - Data 5 O''clock'!D344</f>
        <v>7.923</v>
      </c>
      <c r="H345" s="2">
        <f t="shared" si="38"/>
        <v>-0.98116139112886269</v>
      </c>
      <c r="I345" s="2">
        <f t="shared" si="39"/>
        <v>-0.19318986660297419</v>
      </c>
      <c r="K345" s="2">
        <f>'Calibration - Data 7 O''clock'!B344</f>
        <v>287.63900000000001</v>
      </c>
      <c r="L345" s="2">
        <f>'Calibration - Data 7 O''clock'!D344</f>
        <v>8.1630000000000003</v>
      </c>
      <c r="M345" s="2">
        <f t="shared" si="40"/>
        <v>-0.95298463033527614</v>
      </c>
      <c r="N345" s="2">
        <f t="shared" si="41"/>
        <v>0.30301863695940739</v>
      </c>
    </row>
    <row r="346" spans="1:14" x14ac:dyDescent="0.3">
      <c r="A346" s="2">
        <f>'Calibration - Data None'!B345</f>
        <v>263.93099999999998</v>
      </c>
      <c r="B346" s="2">
        <f>'Calibration - Data None'!D345</f>
        <v>10.268000000000001</v>
      </c>
      <c r="C346" s="2">
        <f t="shared" si="36"/>
        <v>-0.99439529298604357</v>
      </c>
      <c r="D346" s="2">
        <f t="shared" si="37"/>
        <v>-0.10572606720766936</v>
      </c>
      <c r="F346" s="2">
        <f>'Calibration - Data 5 O''clock'!B345</f>
        <v>259.43200000000002</v>
      </c>
      <c r="G346" s="2">
        <f>'Calibration - Data 5 O''clock'!D345</f>
        <v>7.9269999999999996</v>
      </c>
      <c r="H346" s="2">
        <f t="shared" si="38"/>
        <v>-0.98303793365698522</v>
      </c>
      <c r="I346" s="2">
        <f t="shared" si="39"/>
        <v>-0.1834023472897898</v>
      </c>
      <c r="K346" s="2">
        <f>'Calibration - Data 7 O''clock'!B345</f>
        <v>288.22699999999998</v>
      </c>
      <c r="L346" s="2">
        <f>'Calibration - Data 7 O''clock'!D345</f>
        <v>8.1630000000000003</v>
      </c>
      <c r="M346" s="2">
        <f t="shared" si="40"/>
        <v>-0.94982476168898966</v>
      </c>
      <c r="N346" s="2">
        <f t="shared" si="41"/>
        <v>0.31278254759889351</v>
      </c>
    </row>
    <row r="347" spans="1:14" x14ac:dyDescent="0.3">
      <c r="A347" s="2">
        <f>'Calibration - Data None'!B346</f>
        <v>264.67</v>
      </c>
      <c r="B347" s="2">
        <f>'Calibration - Data None'!D346</f>
        <v>10.268000000000001</v>
      </c>
      <c r="C347" s="2">
        <f t="shared" si="36"/>
        <v>-0.99567619656851714</v>
      </c>
      <c r="D347" s="2">
        <f t="shared" si="37"/>
        <v>-9.2891934993581213E-2</v>
      </c>
      <c r="F347" s="2">
        <f>'Calibration - Data 5 O''clock'!B346</f>
        <v>260.00400000000002</v>
      </c>
      <c r="G347" s="2">
        <f>'Calibration - Data 5 O''clock'!D346</f>
        <v>7.9279999999999999</v>
      </c>
      <c r="H347" s="2">
        <f t="shared" si="38"/>
        <v>-0.98481987354204292</v>
      </c>
      <c r="I347" s="2">
        <f t="shared" si="39"/>
        <v>-0.17357942469265936</v>
      </c>
      <c r="K347" s="2">
        <f>'Calibration - Data 7 O''clock'!B346</f>
        <v>288.815</v>
      </c>
      <c r="L347" s="2">
        <f>'Calibration - Data 7 O''clock'!D346</f>
        <v>8.1630000000000003</v>
      </c>
      <c r="M347" s="2">
        <f t="shared" si="40"/>
        <v>-0.94656485871378149</v>
      </c>
      <c r="N347" s="2">
        <f t="shared" si="41"/>
        <v>0.32251351638056791</v>
      </c>
    </row>
    <row r="348" spans="1:14" x14ac:dyDescent="0.3">
      <c r="A348" s="2">
        <f>'Calibration - Data None'!B347</f>
        <v>265.40800000000002</v>
      </c>
      <c r="B348" s="2">
        <f>'Calibration - Data None'!D347</f>
        <v>10.257999999999999</v>
      </c>
      <c r="C348" s="2">
        <f t="shared" si="36"/>
        <v>-0.99679006662214087</v>
      </c>
      <c r="D348" s="2">
        <f t="shared" si="37"/>
        <v>-8.0059746960804284E-2</v>
      </c>
      <c r="F348" s="2">
        <f>'Calibration - Data 5 O''clock'!B347</f>
        <v>260.57499999999999</v>
      </c>
      <c r="G348" s="2">
        <f>'Calibration - Data 5 O''clock'!D347</f>
        <v>7.9359999999999999</v>
      </c>
      <c r="H348" s="2">
        <f t="shared" si="38"/>
        <v>-0.98650080329964629</v>
      </c>
      <c r="I348" s="2">
        <f t="shared" si="39"/>
        <v>-0.16375641999369817</v>
      </c>
      <c r="K348" s="2">
        <f>'Calibration - Data 7 O''clock'!B347</f>
        <v>289.40199999999999</v>
      </c>
      <c r="L348" s="2">
        <f>'Calibration - Data 7 O''clock'!D347</f>
        <v>8.1630000000000003</v>
      </c>
      <c r="M348" s="2">
        <f t="shared" si="40"/>
        <v>-0.94321106276216238</v>
      </c>
      <c r="N348" s="2">
        <f t="shared" si="41"/>
        <v>0.33219405636325322</v>
      </c>
    </row>
    <row r="349" spans="1:14" x14ac:dyDescent="0.3">
      <c r="A349" s="2">
        <f>'Calibration - Data None'!B348</f>
        <v>266.14699999999999</v>
      </c>
      <c r="B349" s="2">
        <f>'Calibration - Data None'!D348</f>
        <v>10.259</v>
      </c>
      <c r="C349" s="2">
        <f t="shared" si="36"/>
        <v>-0.99773973642445002</v>
      </c>
      <c r="D349" s="2">
        <f t="shared" si="37"/>
        <v>-6.7196862721923489E-2</v>
      </c>
      <c r="F349" s="2">
        <f>'Calibration - Data 5 O''clock'!B348</f>
        <v>261.14499999999998</v>
      </c>
      <c r="G349" s="2">
        <f>'Calibration - Data 5 O''clock'!D348</f>
        <v>7.9320000000000004</v>
      </c>
      <c r="H349" s="2">
        <f t="shared" si="38"/>
        <v>-0.98808107029851311</v>
      </c>
      <c r="I349" s="2">
        <f t="shared" si="39"/>
        <v>-0.15393439679858681</v>
      </c>
      <c r="K349" s="2">
        <f>'Calibration - Data 7 O''clock'!B348</f>
        <v>289.98899999999998</v>
      </c>
      <c r="L349" s="2">
        <f>'Calibration - Data 7 O''clock'!D348</f>
        <v>8.1590000000000007</v>
      </c>
      <c r="M349" s="2">
        <f t="shared" si="40"/>
        <v>-0.93975826662127826</v>
      </c>
      <c r="N349" s="2">
        <f t="shared" si="41"/>
        <v>0.34183972899148296</v>
      </c>
    </row>
    <row r="350" spans="1:14" x14ac:dyDescent="0.3">
      <c r="A350" s="2">
        <f>'Calibration - Data None'!B349</f>
        <v>266.88499999999999</v>
      </c>
      <c r="B350" s="2">
        <f>'Calibration - Data None'!D349</f>
        <v>10.257</v>
      </c>
      <c r="C350" s="2">
        <f t="shared" si="36"/>
        <v>-0.9985224783069292</v>
      </c>
      <c r="D350" s="2">
        <f t="shared" si="37"/>
        <v>-5.4340227417523715E-2</v>
      </c>
      <c r="F350" s="2">
        <f>'Calibration - Data 5 O''clock'!B349</f>
        <v>261.71699999999998</v>
      </c>
      <c r="G350" s="2">
        <f>'Calibration - Data 5 O''clock'!D349</f>
        <v>7.9290000000000003</v>
      </c>
      <c r="H350" s="2">
        <f t="shared" si="38"/>
        <v>-0.98956857685922306</v>
      </c>
      <c r="I350" s="2">
        <f t="shared" si="39"/>
        <v>-0.14406259643922795</v>
      </c>
      <c r="K350" s="2">
        <f>'Calibration - Data 7 O''clock'!B349</f>
        <v>290.57600000000002</v>
      </c>
      <c r="L350" s="2">
        <f>'Calibration - Data 7 O''clock'!D349</f>
        <v>8.1539999999999999</v>
      </c>
      <c r="M350" s="2">
        <f t="shared" si="40"/>
        <v>-0.9362068326993801</v>
      </c>
      <c r="N350" s="2">
        <f t="shared" si="41"/>
        <v>0.35144952184772571</v>
      </c>
    </row>
    <row r="351" spans="1:14" x14ac:dyDescent="0.3">
      <c r="A351" s="2">
        <f>'Calibration - Data None'!B350</f>
        <v>267.62299999999999</v>
      </c>
      <c r="B351" s="2">
        <f>'Calibration - Data None'!D350</f>
        <v>10.25</v>
      </c>
      <c r="C351" s="2">
        <f t="shared" si="36"/>
        <v>-0.99913955956255718</v>
      </c>
      <c r="D351" s="2">
        <f t="shared" si="37"/>
        <v>-4.1474576756602766E-2</v>
      </c>
      <c r="F351" s="2">
        <f>'Calibration - Data 5 O''clock'!B350</f>
        <v>262.28699999999998</v>
      </c>
      <c r="G351" s="2">
        <f>'Calibration - Data 5 O''clock'!D350</f>
        <v>7.9279999999999999</v>
      </c>
      <c r="H351" s="2">
        <f t="shared" si="38"/>
        <v>-0.99095277370587853</v>
      </c>
      <c r="I351" s="2">
        <f t="shared" si="39"/>
        <v>-0.13421102892320683</v>
      </c>
      <c r="K351" s="2">
        <f>'Calibration - Data 7 O''clock'!B350</f>
        <v>291.16399999999999</v>
      </c>
      <c r="L351" s="2">
        <f>'Calibration - Data 7 O''clock'!D350</f>
        <v>8.1539999999999999</v>
      </c>
      <c r="M351" s="2">
        <f t="shared" si="40"/>
        <v>-0.93255083258577187</v>
      </c>
      <c r="N351" s="2">
        <f t="shared" si="41"/>
        <v>0.36103870241787622</v>
      </c>
    </row>
    <row r="352" spans="1:14" x14ac:dyDescent="0.3">
      <c r="A352" s="2">
        <f>'Calibration - Data None'!B351</f>
        <v>268.36</v>
      </c>
      <c r="B352" s="2">
        <f>'Calibration - Data None'!D351</f>
        <v>10.250999999999999</v>
      </c>
      <c r="C352" s="2">
        <f t="shared" si="36"/>
        <v>-0.99959037846189336</v>
      </c>
      <c r="D352" s="2">
        <f t="shared" si="37"/>
        <v>-2.8619491372294997E-2</v>
      </c>
      <c r="F352" s="2">
        <f>'Calibration - Data 5 O''clock'!B351</f>
        <v>262.85899999999998</v>
      </c>
      <c r="G352" s="2">
        <f>'Calibration - Data 5 O''clock'!D351</f>
        <v>7.9340000000000002</v>
      </c>
      <c r="H352" s="2">
        <f t="shared" si="38"/>
        <v>-0.99224323646346035</v>
      </c>
      <c r="I352" s="2">
        <f t="shared" si="39"/>
        <v>-0.12431154287723013</v>
      </c>
      <c r="K352" s="2">
        <f>'Calibration - Data 7 O''clock'!B351</f>
        <v>291.75099999999998</v>
      </c>
      <c r="L352" s="2">
        <f>'Calibration - Data 7 O''clock'!D351</f>
        <v>8.1519999999999992</v>
      </c>
      <c r="M352" s="2">
        <f t="shared" si="40"/>
        <v>-0.92880308528310651</v>
      </c>
      <c r="N352" s="2">
        <f t="shared" si="41"/>
        <v>0.37057364823821776</v>
      </c>
    </row>
    <row r="353" spans="1:14" x14ac:dyDescent="0.3">
      <c r="A353" s="2">
        <f>'Calibration - Data None'!B352</f>
        <v>269.09800000000001</v>
      </c>
      <c r="B353" s="2">
        <f>'Calibration - Data None'!D352</f>
        <v>10.247999999999999</v>
      </c>
      <c r="C353" s="2">
        <f t="shared" si="36"/>
        <v>-0.99987608358369351</v>
      </c>
      <c r="D353" s="2">
        <f t="shared" si="37"/>
        <v>-1.5742219580944818E-2</v>
      </c>
      <c r="F353" s="2">
        <f>'Calibration - Data 5 O''clock'!B352</f>
        <v>263.43</v>
      </c>
      <c r="G353" s="2">
        <f>'Calibration - Data 5 O''clock'!D352</f>
        <v>7.9370000000000003</v>
      </c>
      <c r="H353" s="2">
        <f t="shared" si="38"/>
        <v>-0.99343281037952658</v>
      </c>
      <c r="I353" s="2">
        <f t="shared" si="39"/>
        <v>-0.11441700599751591</v>
      </c>
      <c r="K353" s="2">
        <f>'Calibration - Data 7 O''clock'!B352</f>
        <v>292.33800000000002</v>
      </c>
      <c r="L353" s="2">
        <f>'Calibration - Data 7 O''clock'!D352</f>
        <v>8.157</v>
      </c>
      <c r="M353" s="2">
        <f t="shared" si="40"/>
        <v>-0.92495785006404285</v>
      </c>
      <c r="N353" s="2">
        <f t="shared" si="41"/>
        <v>0.38006969835137305</v>
      </c>
    </row>
    <row r="354" spans="1:14" x14ac:dyDescent="0.3">
      <c r="A354" s="2">
        <f>'Calibration - Data None'!B353</f>
        <v>269.83499999999998</v>
      </c>
      <c r="B354" s="2">
        <f>'Calibration - Data None'!D353</f>
        <v>10.241</v>
      </c>
      <c r="C354" s="2">
        <f t="shared" si="36"/>
        <v>-0.99999585339823882</v>
      </c>
      <c r="D354" s="2">
        <f t="shared" si="37"/>
        <v>-2.8797892853380494E-3</v>
      </c>
      <c r="F354" s="2">
        <f>'Calibration - Data 5 O''clock'!B353</f>
        <v>264.00200000000001</v>
      </c>
      <c r="G354" s="2">
        <f>'Calibration - Data 5 O''clock'!D353</f>
        <v>7.9359999999999999</v>
      </c>
      <c r="H354" s="2">
        <f t="shared" si="38"/>
        <v>-0.99452554349406741</v>
      </c>
      <c r="I354" s="2">
        <f t="shared" si="39"/>
        <v>-0.10449374784086297</v>
      </c>
      <c r="K354" s="2">
        <f>'Calibration - Data 7 O''clock'!B353</f>
        <v>292.92500000000001</v>
      </c>
      <c r="L354" s="2">
        <f>'Calibration - Data 7 O''clock'!D353</f>
        <v>8.1549999999999994</v>
      </c>
      <c r="M354" s="2">
        <f t="shared" si="40"/>
        <v>-0.92101553052755181</v>
      </c>
      <c r="N354" s="2">
        <f t="shared" si="41"/>
        <v>0.38952585604430978</v>
      </c>
    </row>
    <row r="355" spans="1:14" x14ac:dyDescent="0.3">
      <c r="A355" s="2">
        <f>'Calibration - Data None'!B354</f>
        <v>270.57299999999998</v>
      </c>
      <c r="B355" s="2">
        <f>'Calibration - Data None'!D354</f>
        <v>10.243</v>
      </c>
      <c r="C355" s="2">
        <f t="shared" si="36"/>
        <v>-0.99994999305037746</v>
      </c>
      <c r="D355" s="2">
        <f t="shared" si="37"/>
        <v>1.0000569911260353E-2</v>
      </c>
      <c r="F355" s="2">
        <f>'Calibration - Data 5 O''clock'!B354</f>
        <v>264.572</v>
      </c>
      <c r="G355" s="2">
        <f>'Calibration - Data 5 O''clock'!D354</f>
        <v>7.9349999999999996</v>
      </c>
      <c r="H355" s="2">
        <f t="shared" si="38"/>
        <v>-0.99551585572704493</v>
      </c>
      <c r="I355" s="2">
        <f t="shared" si="39"/>
        <v>-9.4594825418991571E-2</v>
      </c>
      <c r="K355" s="2">
        <f>'Calibration - Data 7 O''clock'!B354</f>
        <v>293.512</v>
      </c>
      <c r="L355" s="2">
        <f>'Calibration - Data 7 O''clock'!D354</f>
        <v>8.1530000000000005</v>
      </c>
      <c r="M355" s="2">
        <f t="shared" si="40"/>
        <v>-0.91697654046265265</v>
      </c>
      <c r="N355" s="2">
        <f t="shared" si="41"/>
        <v>0.39894112879113514</v>
      </c>
    </row>
    <row r="356" spans="1:14" x14ac:dyDescent="0.3">
      <c r="A356" s="2">
        <f>'Calibration - Data None'!B355</f>
        <v>271.31</v>
      </c>
      <c r="B356" s="2">
        <f>'Calibration - Data None'!D355</f>
        <v>10.24</v>
      </c>
      <c r="C356" s="2">
        <f t="shared" si="36"/>
        <v>-0.99973863440907429</v>
      </c>
      <c r="D356" s="2">
        <f t="shared" si="37"/>
        <v>2.2861821228399415E-2</v>
      </c>
      <c r="F356" s="2">
        <f>'Calibration - Data 5 O''clock'!B355</f>
        <v>265.14400000000001</v>
      </c>
      <c r="G356" s="2">
        <f>'Calibration - Data 5 O''clock'!D355</f>
        <v>7.9359999999999999</v>
      </c>
      <c r="H356" s="2">
        <f t="shared" si="38"/>
        <v>-0.99641059788048181</v>
      </c>
      <c r="I356" s="2">
        <f t="shared" si="39"/>
        <v>-8.4651759765882448E-2</v>
      </c>
      <c r="K356" s="2">
        <f>'Calibration - Data 7 O''clock'!B355</f>
        <v>294.09899999999999</v>
      </c>
      <c r="L356" s="2">
        <f>'Calibration - Data 7 O''clock'!D355</f>
        <v>8.1519999999999992</v>
      </c>
      <c r="M356" s="2">
        <f t="shared" si="40"/>
        <v>-0.91284130380497985</v>
      </c>
      <c r="N356" s="2">
        <f t="shared" si="41"/>
        <v>0.40831452835727566</v>
      </c>
    </row>
    <row r="357" spans="1:14" x14ac:dyDescent="0.3">
      <c r="A357" s="2">
        <f>'Calibration - Data None'!B356</f>
        <v>272.04599999999999</v>
      </c>
      <c r="B357" s="2">
        <f>'Calibration - Data None'!D356</f>
        <v>10.228999999999999</v>
      </c>
      <c r="C357" s="2">
        <f t="shared" si="36"/>
        <v>-0.99936248582148202</v>
      </c>
      <c r="D357" s="2">
        <f t="shared" si="37"/>
        <v>3.5701847749215053E-2</v>
      </c>
      <c r="F357" s="2">
        <f>'Calibration - Data 5 O''clock'!B356</f>
        <v>265.71499999999997</v>
      </c>
      <c r="G357" s="2">
        <f>'Calibration - Data 5 O''clock'!D356</f>
        <v>7.9320000000000004</v>
      </c>
      <c r="H357" s="2">
        <f t="shared" si="38"/>
        <v>-0.99720472873667698</v>
      </c>
      <c r="I357" s="2">
        <f t="shared" si="39"/>
        <v>-7.4717661802350538E-2</v>
      </c>
      <c r="K357" s="2">
        <f>'Calibration - Data 7 O''clock'!B356</f>
        <v>294.685</v>
      </c>
      <c r="L357" s="2">
        <f>'Calibration - Data 7 O''clock'!D356</f>
        <v>8.1509999999999998</v>
      </c>
      <c r="M357" s="2">
        <f t="shared" si="40"/>
        <v>-0.90861754373549042</v>
      </c>
      <c r="N357" s="2">
        <f t="shared" si="41"/>
        <v>0.41762921259902802</v>
      </c>
    </row>
    <row r="358" spans="1:14" x14ac:dyDescent="0.3">
      <c r="A358" s="2">
        <f>'Calibration - Data None'!B357</f>
        <v>272.78199999999998</v>
      </c>
      <c r="B358" s="2">
        <f>'Calibration - Data None'!D357</f>
        <v>10.233000000000001</v>
      </c>
      <c r="C358" s="2">
        <f t="shared" si="36"/>
        <v>-0.99882143465986672</v>
      </c>
      <c r="D358" s="2">
        <f t="shared" si="37"/>
        <v>4.8535983187791898E-2</v>
      </c>
      <c r="F358" s="2">
        <f>'Calibration - Data 5 O''clock'!B357</f>
        <v>266.28699999999998</v>
      </c>
      <c r="G358" s="2">
        <f>'Calibration - Data 5 O''clock'!D357</f>
        <v>7.9349999999999996</v>
      </c>
      <c r="H358" s="2">
        <f t="shared" si="38"/>
        <v>-0.99790095066949702</v>
      </c>
      <c r="I358" s="2">
        <f t="shared" si="39"/>
        <v>-6.4758726461490265E-2</v>
      </c>
      <c r="K358" s="2">
        <f>'Calibration - Data 7 O''clock'!B357</f>
        <v>295.27199999999999</v>
      </c>
      <c r="L358" s="2">
        <f>'Calibration - Data 7 O''clock'!D357</f>
        <v>8.15</v>
      </c>
      <c r="M358" s="2">
        <f t="shared" si="40"/>
        <v>-0.90429128814635595</v>
      </c>
      <c r="N358" s="2">
        <f t="shared" si="41"/>
        <v>0.42691599429232463</v>
      </c>
    </row>
    <row r="359" spans="1:14" x14ac:dyDescent="0.3">
      <c r="A359" s="2">
        <f>'Calibration - Data None'!B358</f>
        <v>273.51799999999997</v>
      </c>
      <c r="B359" s="2">
        <f>'Calibration - Data None'!D358</f>
        <v>10.222</v>
      </c>
      <c r="C359" s="2">
        <f t="shared" si="36"/>
        <v>-0.99811557020187336</v>
      </c>
      <c r="D359" s="2">
        <f t="shared" si="37"/>
        <v>6.1362109812074794E-2</v>
      </c>
      <c r="F359" s="2">
        <f>'Calibration - Data 5 O''clock'!B358</f>
        <v>266.85899999999998</v>
      </c>
      <c r="G359" s="2">
        <f>'Calibration - Data 5 O''clock'!D358</f>
        <v>7.9409999999999998</v>
      </c>
      <c r="H359" s="2">
        <f t="shared" si="38"/>
        <v>-0.99849771668621334</v>
      </c>
      <c r="I359" s="2">
        <f t="shared" si="39"/>
        <v>-5.4793336934508115E-2</v>
      </c>
      <c r="K359" s="2">
        <f>'Calibration - Data 7 O''clock'!B358</f>
        <v>295.858</v>
      </c>
      <c r="L359" s="2">
        <f>'Calibration - Data 7 O''clock'!D358</f>
        <v>8.1449999999999996</v>
      </c>
      <c r="M359" s="2">
        <f t="shared" si="40"/>
        <v>-0.89987772967421631</v>
      </c>
      <c r="N359" s="2">
        <f t="shared" si="41"/>
        <v>0.43614226077780871</v>
      </c>
    </row>
    <row r="360" spans="1:14" x14ac:dyDescent="0.3">
      <c r="A360" s="2">
        <f>'Calibration - Data None'!B359</f>
        <v>274.25299999999999</v>
      </c>
      <c r="B360" s="2">
        <f>'Calibration - Data None'!D359</f>
        <v>10.224</v>
      </c>
      <c r="C360" s="2">
        <f t="shared" si="36"/>
        <v>-0.99724630342100573</v>
      </c>
      <c r="D360" s="2">
        <f t="shared" si="37"/>
        <v>7.4160705991377113E-2</v>
      </c>
      <c r="F360" s="2">
        <f>'Calibration - Data 5 O''clock'!B359</f>
        <v>267.43</v>
      </c>
      <c r="G360" s="2">
        <f>'Calibration - Data 5 O''clock'!D359</f>
        <v>7.94</v>
      </c>
      <c r="H360" s="2">
        <f t="shared" si="38"/>
        <v>-0.99899418485794766</v>
      </c>
      <c r="I360" s="2">
        <f t="shared" si="39"/>
        <v>-4.4839922167692413E-2</v>
      </c>
      <c r="K360" s="2">
        <f>'Calibration - Data 7 O''clock'!B359</f>
        <v>296.44499999999999</v>
      </c>
      <c r="L360" s="2">
        <f>'Calibration - Data 7 O''clock'!D359</f>
        <v>8.1460000000000008</v>
      </c>
      <c r="M360" s="2">
        <f t="shared" si="40"/>
        <v>-0.89536226836219279</v>
      </c>
      <c r="N360" s="2">
        <f t="shared" si="41"/>
        <v>0.44533853234736903</v>
      </c>
    </row>
    <row r="361" spans="1:14" x14ac:dyDescent="0.3">
      <c r="A361" s="2">
        <f>'Calibration - Data None'!B360</f>
        <v>274.99</v>
      </c>
      <c r="B361" s="2">
        <f>'Calibration - Data None'!D360</f>
        <v>10.221</v>
      </c>
      <c r="C361" s="2">
        <f t="shared" si="36"/>
        <v>-0.99620989446548514</v>
      </c>
      <c r="D361" s="2">
        <f t="shared" si="37"/>
        <v>8.6981872646356637E-2</v>
      </c>
      <c r="F361" s="2">
        <f>'Calibration - Data 5 O''clock'!B360</f>
        <v>268.00099999999998</v>
      </c>
      <c r="G361" s="2">
        <f>'Calibration - Data 5 O''clock'!D360</f>
        <v>7.9379999999999997</v>
      </c>
      <c r="H361" s="2">
        <f t="shared" si="38"/>
        <v>-0.99939143597800451</v>
      </c>
      <c r="I361" s="2">
        <f t="shared" si="39"/>
        <v>-3.4882054036740703E-2</v>
      </c>
      <c r="K361" s="2">
        <f>'Calibration - Data 7 O''clock'!B360</f>
        <v>297.03199999999998</v>
      </c>
      <c r="L361" s="2">
        <f>'Calibration - Data 7 O''clock'!D360</f>
        <v>8.1449999999999996</v>
      </c>
      <c r="M361" s="2">
        <f t="shared" si="40"/>
        <v>-0.89075282910872289</v>
      </c>
      <c r="N361" s="2">
        <f t="shared" si="41"/>
        <v>0.45448806082757154</v>
      </c>
    </row>
    <row r="362" spans="1:14" x14ac:dyDescent="0.3">
      <c r="A362" s="2">
        <f>'Calibration - Data None'!B361</f>
        <v>275.72399999999999</v>
      </c>
      <c r="B362" s="2">
        <f>'Calibration - Data None'!D361</f>
        <v>10.215</v>
      </c>
      <c r="C362" s="2">
        <f t="shared" si="36"/>
        <v>-0.99501387970691446</v>
      </c>
      <c r="D362" s="2">
        <f t="shared" si="37"/>
        <v>9.9736548920613663E-2</v>
      </c>
      <c r="F362" s="2">
        <f>'Calibration - Data 5 O''clock'!B361</f>
        <v>268.57299999999998</v>
      </c>
      <c r="G362" s="2">
        <f>'Calibration - Data 5 O''clock'!D361</f>
        <v>7.9370000000000003</v>
      </c>
      <c r="H362" s="2">
        <f t="shared" si="38"/>
        <v>-0.99968986538899696</v>
      </c>
      <c r="I362" s="2">
        <f t="shared" si="39"/>
        <v>-2.4903273650850353E-2</v>
      </c>
      <c r="K362" s="2">
        <f>'Calibration - Data 7 O''clock'!B361</f>
        <v>297.61799999999999</v>
      </c>
      <c r="L362" s="2">
        <f>'Calibration - Data 7 O''clock'!D361</f>
        <v>8.1479999999999997</v>
      </c>
      <c r="M362" s="2">
        <f t="shared" si="40"/>
        <v>-0.88605798675917868</v>
      </c>
      <c r="N362" s="2">
        <f t="shared" si="41"/>
        <v>0.46357442131794879</v>
      </c>
    </row>
    <row r="363" spans="1:14" x14ac:dyDescent="0.3">
      <c r="A363" s="2">
        <f>'Calibration - Data None'!B362</f>
        <v>276.45999999999998</v>
      </c>
      <c r="B363" s="2">
        <f>'Calibration - Data None'!D362</f>
        <v>10.207000000000001</v>
      </c>
      <c r="C363" s="2">
        <f t="shared" si="36"/>
        <v>-0.99365064429490513</v>
      </c>
      <c r="D363" s="2">
        <f t="shared" si="37"/>
        <v>0.1125095422278484</v>
      </c>
      <c r="F363" s="2">
        <f>'Calibration - Data 5 O''clock'!B362</f>
        <v>269.14499999999998</v>
      </c>
      <c r="G363" s="2">
        <f>'Calibration - Data 5 O''clock'!D362</f>
        <v>7.9370000000000003</v>
      </c>
      <c r="H363" s="2">
        <f t="shared" si="38"/>
        <v>-0.99988866059148884</v>
      </c>
      <c r="I363" s="2">
        <f t="shared" si="39"/>
        <v>-1.4922011277250437E-2</v>
      </c>
      <c r="K363" s="2">
        <f>'Calibration - Data 7 O''clock'!B362</f>
        <v>298.20400000000001</v>
      </c>
      <c r="L363" s="2">
        <f>'Calibration - Data 7 O''clock'!D362</f>
        <v>8.1419999999999995</v>
      </c>
      <c r="M363" s="2">
        <f t="shared" si="40"/>
        <v>-0.88127045965041673</v>
      </c>
      <c r="N363" s="2">
        <f t="shared" si="41"/>
        <v>0.47261229030521745</v>
      </c>
    </row>
    <row r="364" spans="1:14" x14ac:dyDescent="0.3">
      <c r="A364" s="2">
        <f>'Calibration - Data None'!B363</f>
        <v>277.19499999999999</v>
      </c>
      <c r="B364" s="2">
        <f>'Calibration - Data None'!D363</f>
        <v>10.212</v>
      </c>
      <c r="C364" s="2">
        <f t="shared" si="36"/>
        <v>-0.99212563492471062</v>
      </c>
      <c r="D364" s="2">
        <f t="shared" si="37"/>
        <v>0.12524665474670321</v>
      </c>
      <c r="F364" s="2">
        <f>'Calibration - Data 5 O''clock'!B363</f>
        <v>269.71600000000001</v>
      </c>
      <c r="G364" s="2">
        <f>'Calibration - Data 5 O''clock'!D363</f>
        <v>7.9420000000000002</v>
      </c>
      <c r="H364" s="2">
        <f t="shared" si="38"/>
        <v>-0.99998771541384679</v>
      </c>
      <c r="I364" s="2">
        <f t="shared" si="39"/>
        <v>-4.9567147785006122E-3</v>
      </c>
      <c r="K364" s="2">
        <f>'Calibration - Data 7 O''clock'!B363</f>
        <v>298.79000000000002</v>
      </c>
      <c r="L364" s="2">
        <f>'Calibration - Data 7 O''clock'!D363</f>
        <v>8.141</v>
      </c>
      <c r="M364" s="2">
        <f t="shared" si="40"/>
        <v>-0.87639074857448906</v>
      </c>
      <c r="N364" s="2">
        <f t="shared" si="41"/>
        <v>0.4816007223967243</v>
      </c>
    </row>
    <row r="365" spans="1:14" x14ac:dyDescent="0.3">
      <c r="A365" s="2">
        <f>'Calibration - Data None'!B364</f>
        <v>277.92899999999997</v>
      </c>
      <c r="B365" s="2">
        <f>'Calibration - Data None'!D364</f>
        <v>10.202999999999999</v>
      </c>
      <c r="C365" s="2">
        <f t="shared" si="36"/>
        <v>-0.99043976942916467</v>
      </c>
      <c r="D365" s="2">
        <f t="shared" si="37"/>
        <v>0.1379458703010098</v>
      </c>
      <c r="F365" s="2">
        <f>'Calibration - Data 5 O''clock'!B364</f>
        <v>270.28800000000001</v>
      </c>
      <c r="G365" s="2">
        <f>'Calibration - Data 5 O''clock'!D364</f>
        <v>7.9429999999999996</v>
      </c>
      <c r="H365" s="2">
        <f t="shared" si="38"/>
        <v>-0.99998736693296575</v>
      </c>
      <c r="I365" s="2">
        <f t="shared" si="39"/>
        <v>5.0265270788188987E-3</v>
      </c>
      <c r="K365" s="2">
        <f>'Calibration - Data 7 O''clock'!B364</f>
        <v>299.37599999999998</v>
      </c>
      <c r="L365" s="2">
        <f>'Calibration - Data 7 O''clock'!D364</f>
        <v>8.1379999999999999</v>
      </c>
      <c r="M365" s="2">
        <f t="shared" si="40"/>
        <v>-0.87141936396621311</v>
      </c>
      <c r="N365" s="2">
        <f t="shared" si="41"/>
        <v>0.4905387773710867</v>
      </c>
    </row>
    <row r="366" spans="1:14" x14ac:dyDescent="0.3">
      <c r="A366" s="2">
        <f>'Calibration - Data None'!B365</f>
        <v>278.66399999999999</v>
      </c>
      <c r="B366" s="2">
        <f>'Calibration - Data None'!D365</f>
        <v>10.201000000000001</v>
      </c>
      <c r="C366" s="2">
        <f t="shared" si="36"/>
        <v>-0.98858873165789718</v>
      </c>
      <c r="D366" s="2">
        <f t="shared" si="37"/>
        <v>0.15063970140381375</v>
      </c>
      <c r="F366" s="2">
        <f>'Calibration - Data 5 O''clock'!B365</f>
        <v>270.86</v>
      </c>
      <c r="G366" s="2">
        <f>'Calibration - Data 5 O''clock'!D365</f>
        <v>7.944</v>
      </c>
      <c r="H366" s="2">
        <f t="shared" si="38"/>
        <v>-0.99988735459305766</v>
      </c>
      <c r="I366" s="2">
        <f t="shared" si="39"/>
        <v>1.5009267966723451E-2</v>
      </c>
      <c r="K366" s="2">
        <f>'Calibration - Data 7 O''clock'!B365</f>
        <v>299.96100000000001</v>
      </c>
      <c r="L366" s="2">
        <f>'Calibration - Data 7 O''clock'!D365</f>
        <v>8.1359999999999992</v>
      </c>
      <c r="M366" s="2">
        <f t="shared" si="40"/>
        <v>-0.86636554233751872</v>
      </c>
      <c r="N366" s="2">
        <f t="shared" si="41"/>
        <v>0.49941039942137466</v>
      </c>
    </row>
    <row r="367" spans="1:14" x14ac:dyDescent="0.3">
      <c r="A367" s="2">
        <f>'Calibration - Data None'!B366</f>
        <v>279.39800000000002</v>
      </c>
      <c r="B367" s="2">
        <f>'Calibration - Data None'!D366</f>
        <v>10.199</v>
      </c>
      <c r="C367" s="2">
        <f t="shared" si="36"/>
        <v>-0.98657786215750432</v>
      </c>
      <c r="D367" s="2">
        <f t="shared" si="37"/>
        <v>0.16329152427706817</v>
      </c>
      <c r="F367" s="2">
        <f>'Calibration - Data 5 O''clock'!B366</f>
        <v>271.43200000000002</v>
      </c>
      <c r="G367" s="2">
        <f>'Calibration - Data 5 O''clock'!D366</f>
        <v>7.94</v>
      </c>
      <c r="H367" s="2">
        <f t="shared" si="38"/>
        <v>-0.99968768836186417</v>
      </c>
      <c r="I367" s="2">
        <f t="shared" si="39"/>
        <v>2.4990512954164344E-2</v>
      </c>
      <c r="K367" s="2">
        <f>'Calibration - Data 7 O''clock'!B366</f>
        <v>300.54700000000003</v>
      </c>
      <c r="L367" s="2">
        <f>'Calibration - Data 7 O''clock'!D366</f>
        <v>8.1329999999999991</v>
      </c>
      <c r="M367" s="2">
        <f t="shared" si="40"/>
        <v>-0.8612125344640037</v>
      </c>
      <c r="N367" s="2">
        <f t="shared" si="41"/>
        <v>0.50824499061189699</v>
      </c>
    </row>
    <row r="368" spans="1:14" x14ac:dyDescent="0.3">
      <c r="A368" s="2">
        <f>'Calibration - Data None'!B367</f>
        <v>280.13099999999997</v>
      </c>
      <c r="B368" s="2">
        <f>'Calibration - Data None'!D367</f>
        <v>10.192</v>
      </c>
      <c r="C368" s="2">
        <f t="shared" si="36"/>
        <v>-0.98440815334881715</v>
      </c>
      <c r="D368" s="2">
        <f t="shared" si="37"/>
        <v>0.175899367879398</v>
      </c>
      <c r="F368" s="2">
        <f>'Calibration - Data 5 O''clock'!B367</f>
        <v>272.00400000000002</v>
      </c>
      <c r="G368" s="2">
        <f>'Calibration - Data 5 O''clock'!D367</f>
        <v>7.9420000000000002</v>
      </c>
      <c r="H368" s="2">
        <f t="shared" si="38"/>
        <v>-0.99938838813914388</v>
      </c>
      <c r="I368" s="2">
        <f t="shared" si="39"/>
        <v>3.4969267259179315E-2</v>
      </c>
      <c r="K368" s="2">
        <f>'Calibration - Data 7 O''clock'!B367</f>
        <v>301.13299999999998</v>
      </c>
      <c r="L368" s="2">
        <f>'Calibration - Data 7 O''clock'!D367</f>
        <v>8.1310000000000002</v>
      </c>
      <c r="M368" s="2">
        <f t="shared" si="40"/>
        <v>-0.85596944075233294</v>
      </c>
      <c r="N368" s="2">
        <f t="shared" si="41"/>
        <v>0.5170264176017878</v>
      </c>
    </row>
    <row r="369" spans="1:14" x14ac:dyDescent="0.3">
      <c r="A369" s="2">
        <f>'Calibration - Data None'!B368</f>
        <v>280.86599999999999</v>
      </c>
      <c r="B369" s="2">
        <f>'Calibration - Data None'!D368</f>
        <v>10.192</v>
      </c>
      <c r="C369" s="2">
        <f t="shared" si="36"/>
        <v>-0.98207075129224697</v>
      </c>
      <c r="D369" s="2">
        <f t="shared" si="37"/>
        <v>0.18851270369999337</v>
      </c>
      <c r="F369" s="2">
        <f>'Calibration - Data 5 O''clock'!B368</f>
        <v>272.57600000000002</v>
      </c>
      <c r="G369" s="2">
        <f>'Calibration - Data 5 O''clock'!D368</f>
        <v>7.9409999999999998</v>
      </c>
      <c r="H369" s="2">
        <f t="shared" si="38"/>
        <v>-0.99898948375468866</v>
      </c>
      <c r="I369" s="2">
        <f t="shared" si="39"/>
        <v>4.4944536348042914E-2</v>
      </c>
      <c r="K369" s="2">
        <f>'Calibration - Data 7 O''clock'!B368</f>
        <v>301.71899999999999</v>
      </c>
      <c r="L369" s="2">
        <f>'Calibration - Data 7 O''clock'!D368</f>
        <v>8.1379999999999999</v>
      </c>
      <c r="M369" s="2">
        <f t="shared" si="40"/>
        <v>-0.85063680964841548</v>
      </c>
      <c r="N369" s="2">
        <f t="shared" si="41"/>
        <v>0.52575376182312317</v>
      </c>
    </row>
    <row r="370" spans="1:14" x14ac:dyDescent="0.3">
      <c r="A370" s="2">
        <f>'Calibration - Data None'!B369</f>
        <v>281.59899999999999</v>
      </c>
      <c r="B370" s="2">
        <f>'Calibration - Data None'!D369</f>
        <v>10.193</v>
      </c>
      <c r="C370" s="2">
        <f t="shared" si="36"/>
        <v>-0.97957875892192314</v>
      </c>
      <c r="D370" s="2">
        <f t="shared" si="37"/>
        <v>0.20106082430196298</v>
      </c>
      <c r="F370" s="2">
        <f>'Calibration - Data 5 O''clock'!B369</f>
        <v>273.14800000000002</v>
      </c>
      <c r="G370" s="2">
        <f>'Calibration - Data 5 O''clock'!D369</f>
        <v>7.9459999999999997</v>
      </c>
      <c r="H370" s="2">
        <f t="shared" si="38"/>
        <v>-0.9984910149653512</v>
      </c>
      <c r="I370" s="2">
        <f t="shared" si="39"/>
        <v>5.4915326034384183E-2</v>
      </c>
      <c r="K370" s="2">
        <f>'Calibration - Data 7 O''clock'!B369</f>
        <v>302.30399999999997</v>
      </c>
      <c r="L370" s="2">
        <f>'Calibration - Data 7 O''clock'!D369</f>
        <v>8.1370000000000005</v>
      </c>
      <c r="M370" s="2">
        <f t="shared" si="40"/>
        <v>-0.84522452633058454</v>
      </c>
      <c r="N370" s="2">
        <f t="shared" si="41"/>
        <v>0.53441135849571808</v>
      </c>
    </row>
    <row r="371" spans="1:14" x14ac:dyDescent="0.3">
      <c r="A371" s="2">
        <f>'Calibration - Data None'!B370</f>
        <v>282.33199999999999</v>
      </c>
      <c r="B371" s="2">
        <f>'Calibration - Data None'!D370</f>
        <v>10.183999999999999</v>
      </c>
      <c r="C371" s="2">
        <f t="shared" si="36"/>
        <v>-0.97692644344468749</v>
      </c>
      <c r="D371" s="2">
        <f t="shared" si="37"/>
        <v>0.21357603821242185</v>
      </c>
      <c r="F371" s="2">
        <f>'Calibration - Data 5 O''clock'!B370</f>
        <v>273.72000000000003</v>
      </c>
      <c r="G371" s="2">
        <f>'Calibration - Data 5 O''clock'!D370</f>
        <v>7.9470000000000001</v>
      </c>
      <c r="H371" s="2">
        <f t="shared" si="38"/>
        <v>-0.99789303145108232</v>
      </c>
      <c r="I371" s="2">
        <f t="shared" si="39"/>
        <v>6.4880642578269671E-2</v>
      </c>
      <c r="K371" s="2">
        <f>'Calibration - Data 7 O''clock'!B370</f>
        <v>302.88900000000001</v>
      </c>
      <c r="L371" s="2">
        <f>'Calibration - Data 7 O''clock'!D370</f>
        <v>8.1329999999999991</v>
      </c>
      <c r="M371" s="2">
        <f t="shared" si="40"/>
        <v>-0.83972413106832888</v>
      </c>
      <c r="N371" s="2">
        <f t="shared" si="41"/>
        <v>0.54301324449919264</v>
      </c>
    </row>
    <row r="372" spans="1:14" x14ac:dyDescent="0.3">
      <c r="A372" s="2">
        <f>'Calibration - Data None'!B371</f>
        <v>283.065</v>
      </c>
      <c r="B372" s="2">
        <f>'Calibration - Data None'!D371</f>
        <v>10.186</v>
      </c>
      <c r="C372" s="2">
        <f t="shared" si="36"/>
        <v>-0.97411423895269844</v>
      </c>
      <c r="D372" s="2">
        <f t="shared" si="37"/>
        <v>0.22605629712442218</v>
      </c>
      <c r="F372" s="2">
        <f>'Calibration - Data 5 O''clock'!B371</f>
        <v>274.29199999999997</v>
      </c>
      <c r="G372" s="2">
        <f>'Calibration - Data 5 O''clock'!D371</f>
        <v>7.9470000000000001</v>
      </c>
      <c r="H372" s="2">
        <f t="shared" si="38"/>
        <v>-0.9971955928099796</v>
      </c>
      <c r="I372" s="2">
        <f t="shared" si="39"/>
        <v>7.4839492785249109E-2</v>
      </c>
      <c r="K372" s="2">
        <f>'Calibration - Data 7 O''clock'!B371</f>
        <v>303.47500000000002</v>
      </c>
      <c r="L372" s="2">
        <f>'Calibration - Data 7 O''clock'!D371</f>
        <v>8.1359999999999992</v>
      </c>
      <c r="M372" s="2">
        <f t="shared" si="40"/>
        <v>-0.83412657062091211</v>
      </c>
      <c r="N372" s="2">
        <f t="shared" si="41"/>
        <v>0.55157308145357897</v>
      </c>
    </row>
    <row r="373" spans="1:14" x14ac:dyDescent="0.3">
      <c r="A373" s="2">
        <f>'Calibration - Data None'!B372</f>
        <v>283.798</v>
      </c>
      <c r="B373" s="2">
        <f>'Calibration - Data None'!D372</f>
        <v>10.180999999999999</v>
      </c>
      <c r="C373" s="2">
        <f t="shared" si="36"/>
        <v>-0.97114260570640742</v>
      </c>
      <c r="D373" s="2">
        <f t="shared" si="37"/>
        <v>0.23849955845193765</v>
      </c>
      <c r="F373" s="2">
        <f>'Calibration - Data 5 O''clock'!B372</f>
        <v>274.86500000000001</v>
      </c>
      <c r="G373" s="2">
        <f>'Calibration - Data 5 O''clock'!D372</f>
        <v>7.944</v>
      </c>
      <c r="H373" s="2">
        <f t="shared" si="38"/>
        <v>-0.99639728852048381</v>
      </c>
      <c r="I373" s="2">
        <f t="shared" si="39"/>
        <v>8.4808274531602487E-2</v>
      </c>
      <c r="K373" s="2">
        <f>'Calibration - Data 7 O''clock'!B372</f>
        <v>304.06</v>
      </c>
      <c r="L373" s="2">
        <f>'Calibration - Data 7 O''clock'!D372</f>
        <v>8.1359999999999992</v>
      </c>
      <c r="M373" s="2">
        <f t="shared" si="40"/>
        <v>-0.82845153265223448</v>
      </c>
      <c r="N373" s="2">
        <f t="shared" si="41"/>
        <v>0.5600607628161105</v>
      </c>
    </row>
    <row r="374" spans="1:14" x14ac:dyDescent="0.3">
      <c r="A374" s="2">
        <f>'Calibration - Data None'!B373</f>
        <v>284.52999999999997</v>
      </c>
      <c r="B374" s="2">
        <f>'Calibration - Data None'!D373</f>
        <v>10.177</v>
      </c>
      <c r="C374" s="2">
        <f t="shared" si="36"/>
        <v>-0.9680164090089578</v>
      </c>
      <c r="D374" s="2">
        <f t="shared" si="37"/>
        <v>0.2508868906288293</v>
      </c>
      <c r="F374" s="2">
        <f>'Calibration - Data 5 O''clock'!B373</f>
        <v>275.43700000000001</v>
      </c>
      <c r="G374" s="2">
        <f>'Calibration - Data 5 O''clock'!D373</f>
        <v>7.9489999999999998</v>
      </c>
      <c r="H374" s="2">
        <f t="shared" si="38"/>
        <v>-0.99550098452499125</v>
      </c>
      <c r="I374" s="2">
        <f t="shared" si="39"/>
        <v>9.4751199516275725E-2</v>
      </c>
      <c r="K374" s="2">
        <f>'Calibration - Data 7 O''clock'!B373</f>
        <v>304.64499999999998</v>
      </c>
      <c r="L374" s="2">
        <f>'Calibration - Data 7 O''clock'!D373</f>
        <v>8.1340000000000003</v>
      </c>
      <c r="M374" s="2">
        <f t="shared" si="40"/>
        <v>-0.82269013126989665</v>
      </c>
      <c r="N374" s="2">
        <f t="shared" si="41"/>
        <v>0.56849005964143307</v>
      </c>
    </row>
    <row r="375" spans="1:14" x14ac:dyDescent="0.3">
      <c r="A375" s="2">
        <f>'Calibration - Data None'!B374</f>
        <v>285.26299999999998</v>
      </c>
      <c r="B375" s="2">
        <f>'Calibration - Data None'!D374</f>
        <v>10.177</v>
      </c>
      <c r="C375" s="2">
        <f t="shared" si="36"/>
        <v>-0.96472761910607219</v>
      </c>
      <c r="D375" s="2">
        <f t="shared" si="37"/>
        <v>0.26325011098559736</v>
      </c>
      <c r="F375" s="2">
        <f>'Calibration - Data 5 O''clock'!B374</f>
        <v>276.00900000000001</v>
      </c>
      <c r="G375" s="2">
        <f>'Calibration - Data 5 O''clock'!D374</f>
        <v>7.9429999999999996</v>
      </c>
      <c r="H375" s="2">
        <f t="shared" si="38"/>
        <v>-0.99450546380630422</v>
      </c>
      <c r="I375" s="2">
        <f t="shared" si="39"/>
        <v>0.10468468111145876</v>
      </c>
      <c r="K375" s="2">
        <f>'Calibration - Data 7 O''clock'!B374</f>
        <v>305.22800000000001</v>
      </c>
      <c r="L375" s="2">
        <f>'Calibration - Data 7 O''clock'!D374</f>
        <v>8.1129999999999995</v>
      </c>
      <c r="M375" s="2">
        <f t="shared" si="40"/>
        <v>-0.8168631027997495</v>
      </c>
      <c r="N375" s="2">
        <f t="shared" si="41"/>
        <v>0.57683157965247178</v>
      </c>
    </row>
    <row r="376" spans="1:14" x14ac:dyDescent="0.3">
      <c r="A376" s="2">
        <f>'Calibration - Data None'!B375</f>
        <v>285.995</v>
      </c>
      <c r="B376" s="2">
        <f>'Calibration - Data None'!D375</f>
        <v>10.170999999999999</v>
      </c>
      <c r="C376" s="2">
        <f t="shared" si="36"/>
        <v>-0.96128574617507767</v>
      </c>
      <c r="D376" s="2">
        <f t="shared" si="37"/>
        <v>0.27555346885971904</v>
      </c>
      <c r="F376" s="2">
        <f>'Calibration - Data 5 O''clock'!B375</f>
        <v>276.58199999999999</v>
      </c>
      <c r="G376" s="2">
        <f>'Calibration - Data 5 O''clock'!D375</f>
        <v>7.9530000000000003</v>
      </c>
      <c r="H376" s="2">
        <f t="shared" si="38"/>
        <v>-0.99340882514958306</v>
      </c>
      <c r="I376" s="2">
        <f t="shared" si="39"/>
        <v>0.11462506756781057</v>
      </c>
      <c r="K376" s="2">
        <f>'Calibration - Data 7 O''clock'!B375</f>
        <v>305.81299999999999</v>
      </c>
      <c r="L376" s="2">
        <f>'Calibration - Data 7 O''clock'!D375</f>
        <v>8.1150000000000002</v>
      </c>
      <c r="M376" s="2">
        <f t="shared" si="40"/>
        <v>-0.81093107542716991</v>
      </c>
      <c r="N376" s="2">
        <f t="shared" si="41"/>
        <v>0.58514168447183257</v>
      </c>
    </row>
    <row r="377" spans="1:14" x14ac:dyDescent="0.3">
      <c r="A377" s="2">
        <f>'Calibration - Data None'!B376</f>
        <v>286.72699999999998</v>
      </c>
      <c r="B377" s="2">
        <f>'Calibration - Data None'!D376</f>
        <v>10.167</v>
      </c>
      <c r="C377" s="2">
        <f t="shared" si="36"/>
        <v>-0.95768697304566264</v>
      </c>
      <c r="D377" s="2">
        <f t="shared" si="37"/>
        <v>0.28781185114347907</v>
      </c>
      <c r="F377" s="2">
        <f>'Calibration - Data 5 O''clock'!B376</f>
        <v>277.154</v>
      </c>
      <c r="G377" s="2">
        <f>'Calibration - Data 5 O''clock'!D376</f>
        <v>7.9509999999999996</v>
      </c>
      <c r="H377" s="2">
        <f t="shared" si="38"/>
        <v>-0.99221500552881225</v>
      </c>
      <c r="I377" s="2">
        <f t="shared" si="39"/>
        <v>0.12453667252443783</v>
      </c>
      <c r="K377" s="2">
        <f>'Calibration - Data 7 O''clock'!B376</f>
        <v>306.39800000000002</v>
      </c>
      <c r="L377" s="2">
        <f>'Calibration - Data 7 O''clock'!D376</f>
        <v>8.1189999999999998</v>
      </c>
      <c r="M377" s="2">
        <f t="shared" si="40"/>
        <v>-0.80491451109236967</v>
      </c>
      <c r="N377" s="2">
        <f t="shared" si="41"/>
        <v>0.5933907901483908</v>
      </c>
    </row>
    <row r="378" spans="1:14" x14ac:dyDescent="0.3">
      <c r="A378" s="2">
        <f>'Calibration - Data None'!B377</f>
        <v>287.459</v>
      </c>
      <c r="B378" s="2">
        <f>'Calibration - Data None'!D377</f>
        <v>10.167</v>
      </c>
      <c r="C378" s="2">
        <f t="shared" si="36"/>
        <v>-0.95393188710635335</v>
      </c>
      <c r="D378" s="2">
        <f t="shared" si="37"/>
        <v>0.30002325703470323</v>
      </c>
      <c r="F378" s="2">
        <f>'Calibration - Data 5 O''clock'!B377</f>
        <v>277.72699999999998</v>
      </c>
      <c r="G378" s="2">
        <f>'Calibration - Data 5 O''clock'!D377</f>
        <v>7.9539999999999997</v>
      </c>
      <c r="H378" s="2">
        <f t="shared" si="38"/>
        <v>-0.99091995018291967</v>
      </c>
      <c r="I378" s="2">
        <f t="shared" si="39"/>
        <v>0.13445316035512139</v>
      </c>
      <c r="K378" s="2">
        <f>'Calibration - Data 7 O''clock'!B377</f>
        <v>306.98200000000003</v>
      </c>
      <c r="L378" s="2">
        <f>'Calibration - Data 7 O''clock'!D377</f>
        <v>8.1180000000000003</v>
      </c>
      <c r="M378" s="2">
        <f t="shared" si="40"/>
        <v>-0.79882453639865592</v>
      </c>
      <c r="N378" s="2">
        <f t="shared" si="41"/>
        <v>0.60156409471266858</v>
      </c>
    </row>
    <row r="379" spans="1:14" x14ac:dyDescent="0.3">
      <c r="A379" s="2">
        <f>'Calibration - Data None'!B378</f>
        <v>288.19</v>
      </c>
      <c r="B379" s="2">
        <f>'Calibration - Data None'!D378</f>
        <v>10.162000000000001</v>
      </c>
      <c r="C379" s="2">
        <f t="shared" si="36"/>
        <v>-0.95002654978244405</v>
      </c>
      <c r="D379" s="2">
        <f t="shared" si="37"/>
        <v>0.31216911235493078</v>
      </c>
      <c r="F379" s="2">
        <f>'Calibration - Data 5 O''clock'!B378</f>
        <v>278.3</v>
      </c>
      <c r="G379" s="2">
        <f>'Calibration - Data 5 O''clock'!D378</f>
        <v>7.952</v>
      </c>
      <c r="H379" s="2">
        <f t="shared" si="38"/>
        <v>-0.98952578906896949</v>
      </c>
      <c r="I379" s="2">
        <f t="shared" si="39"/>
        <v>0.14435620100097291</v>
      </c>
      <c r="K379" s="2">
        <f>'Calibration - Data 7 O''clock'!B378</f>
        <v>307.56700000000001</v>
      </c>
      <c r="L379" s="2">
        <f>'Calibration - Data 7 O''clock'!D378</f>
        <v>8.1159999999999997</v>
      </c>
      <c r="M379" s="2">
        <f t="shared" si="40"/>
        <v>-0.79264093031012073</v>
      </c>
      <c r="N379" s="2">
        <f t="shared" si="41"/>
        <v>0.60968873664937129</v>
      </c>
    </row>
    <row r="380" spans="1:14" x14ac:dyDescent="0.3">
      <c r="A380" s="2">
        <f>'Calibration - Data None'!B379</f>
        <v>288.92099999999999</v>
      </c>
      <c r="B380" s="2">
        <f>'Calibration - Data None'!D379</f>
        <v>10.159000000000001</v>
      </c>
      <c r="C380" s="2">
        <f t="shared" si="36"/>
        <v>-0.94596657334891499</v>
      </c>
      <c r="D380" s="2">
        <f t="shared" si="37"/>
        <v>0.32426415482830007</v>
      </c>
      <c r="F380" s="2">
        <f>'Calibration - Data 5 O''clock'!B379</f>
        <v>278.87200000000001</v>
      </c>
      <c r="G380" s="2">
        <f>'Calibration - Data 5 O''clock'!D379</f>
        <v>7.9530000000000003</v>
      </c>
      <c r="H380" s="2">
        <f t="shared" si="38"/>
        <v>-0.98803535355164906</v>
      </c>
      <c r="I380" s="2">
        <f t="shared" si="39"/>
        <v>0.15422755957372786</v>
      </c>
      <c r="K380" s="2">
        <f>'Calibration - Data 7 O''clock'!B379</f>
        <v>308.14999999999998</v>
      </c>
      <c r="L380" s="2">
        <f>'Calibration - Data 7 O''clock'!D379</f>
        <v>8.1159999999999997</v>
      </c>
      <c r="M380" s="2">
        <f t="shared" si="40"/>
        <v>-0.78639625700584947</v>
      </c>
      <c r="N380" s="2">
        <f t="shared" si="41"/>
        <v>0.61772237046037914</v>
      </c>
    </row>
    <row r="381" spans="1:14" x14ac:dyDescent="0.3">
      <c r="A381" s="2">
        <f>'Calibration - Data None'!B380</f>
        <v>289.65300000000002</v>
      </c>
      <c r="B381" s="2">
        <f>'Calibration - Data None'!D380</f>
        <v>10.159000000000001</v>
      </c>
      <c r="C381" s="2">
        <f t="shared" si="36"/>
        <v>-0.94174674886449561</v>
      </c>
      <c r="D381" s="2">
        <f t="shared" si="37"/>
        <v>0.33632285233559822</v>
      </c>
      <c r="F381" s="2">
        <f>'Calibration - Data 5 O''clock'!B380</f>
        <v>279.44499999999999</v>
      </c>
      <c r="G381" s="2">
        <f>'Calibration - Data 5 O''clock'!D380</f>
        <v>7.952</v>
      </c>
      <c r="H381" s="2">
        <f t="shared" si="38"/>
        <v>-0.98644358142573862</v>
      </c>
      <c r="I381" s="2">
        <f t="shared" si="39"/>
        <v>0.16410076375191615</v>
      </c>
      <c r="K381" s="2">
        <f>'Calibration - Data 7 O''clock'!B380</f>
        <v>308.73399999999998</v>
      </c>
      <c r="L381" s="2">
        <f>'Calibration - Data 7 O''clock'!D380</f>
        <v>8.1069999999999993</v>
      </c>
      <c r="M381" s="2">
        <f t="shared" si="40"/>
        <v>-0.78005924348939359</v>
      </c>
      <c r="N381" s="2">
        <f t="shared" si="41"/>
        <v>0.62570566294924557</v>
      </c>
    </row>
    <row r="382" spans="1:14" x14ac:dyDescent="0.3">
      <c r="A382" s="2">
        <f>'Calibration - Data None'!B381</f>
        <v>290.38400000000001</v>
      </c>
      <c r="B382" s="2">
        <f>'Calibration - Data None'!D381</f>
        <v>10.154999999999999</v>
      </c>
      <c r="C382" s="2">
        <f t="shared" si="36"/>
        <v>-0.93737929262353537</v>
      </c>
      <c r="D382" s="2">
        <f t="shared" si="37"/>
        <v>0.34831029522625417</v>
      </c>
      <c r="F382" s="2">
        <f>'Calibration - Data 5 O''clock'!B381</f>
        <v>280.01799999999997</v>
      </c>
      <c r="G382" s="2">
        <f>'Calibration - Data 5 O''clock'!D381</f>
        <v>7.9580000000000002</v>
      </c>
      <c r="H382" s="2">
        <f t="shared" si="38"/>
        <v>-0.98475315123086449</v>
      </c>
      <c r="I382" s="2">
        <f t="shared" si="39"/>
        <v>0.1739575555728525</v>
      </c>
      <c r="K382" s="2">
        <f>'Calibration - Data 7 O''clock'!B381</f>
        <v>309.31900000000002</v>
      </c>
      <c r="L382" s="2">
        <f>'Calibration - Data 7 O''clock'!D381</f>
        <v>8.1129999999999995</v>
      </c>
      <c r="M382" s="2">
        <f t="shared" si="40"/>
        <v>-0.77363013013067239</v>
      </c>
      <c r="N382" s="2">
        <f t="shared" si="41"/>
        <v>0.63363745292872231</v>
      </c>
    </row>
    <row r="383" spans="1:14" x14ac:dyDescent="0.3">
      <c r="A383" s="2">
        <f>'Calibration - Data None'!B382</f>
        <v>291.11399999999998</v>
      </c>
      <c r="B383" s="2">
        <f>'Calibration - Data None'!D382</f>
        <v>10.15</v>
      </c>
      <c r="C383" s="2">
        <f t="shared" si="36"/>
        <v>-0.93286554316098547</v>
      </c>
      <c r="D383" s="2">
        <f t="shared" si="37"/>
        <v>0.3602247609242869</v>
      </c>
      <c r="F383" s="2">
        <f>'Calibration - Data 5 O''clock'!B382</f>
        <v>280.59100000000001</v>
      </c>
      <c r="G383" s="2">
        <f>'Calibration - Data 5 O''clock'!D382</f>
        <v>7.9589999999999996</v>
      </c>
      <c r="H383" s="2">
        <f t="shared" si="38"/>
        <v>-0.98296423203354166</v>
      </c>
      <c r="I383" s="2">
        <f t="shared" si="39"/>
        <v>0.18379694922035467</v>
      </c>
      <c r="K383" s="2">
        <f>'Calibration - Data 7 O''clock'!B382</f>
        <v>309.90199999999999</v>
      </c>
      <c r="L383" s="2">
        <f>'Calibration - Data 7 O''clock'!D382</f>
        <v>8.1110000000000007</v>
      </c>
      <c r="M383" s="2">
        <f t="shared" si="40"/>
        <v>-0.76714276053180752</v>
      </c>
      <c r="N383" s="2">
        <f t="shared" si="41"/>
        <v>0.64147641029397007</v>
      </c>
    </row>
    <row r="384" spans="1:14" x14ac:dyDescent="0.3">
      <c r="A384" s="2">
        <f>'Calibration - Data None'!B383</f>
        <v>291.84500000000003</v>
      </c>
      <c r="B384" s="2">
        <f>'Calibration - Data None'!D383</f>
        <v>10.151999999999999</v>
      </c>
      <c r="C384" s="2">
        <f t="shared" si="36"/>
        <v>-0.92819386892655942</v>
      </c>
      <c r="D384" s="2">
        <f t="shared" si="37"/>
        <v>0.37209695199926718</v>
      </c>
      <c r="F384" s="2">
        <f>'Calibration - Data 5 O''clock'!B383</f>
        <v>281.16399999999999</v>
      </c>
      <c r="G384" s="2">
        <f>'Calibration - Data 5 O''clock'!D383</f>
        <v>7.9569999999999999</v>
      </c>
      <c r="H384" s="2">
        <f t="shared" si="38"/>
        <v>-0.98107700275055509</v>
      </c>
      <c r="I384" s="2">
        <f t="shared" si="39"/>
        <v>0.19361796061829417</v>
      </c>
      <c r="K384" s="2">
        <f>'Calibration - Data 7 O''clock'!B383</f>
        <v>310.48599999999999</v>
      </c>
      <c r="L384" s="2">
        <f>'Calibration - Data 7 O''clock'!D383</f>
        <v>8.1080000000000005</v>
      </c>
      <c r="M384" s="2">
        <f t="shared" si="40"/>
        <v>-0.76056463299312393</v>
      </c>
      <c r="N384" s="2">
        <f t="shared" si="41"/>
        <v>0.64926222671585843</v>
      </c>
    </row>
    <row r="385" spans="1:14" x14ac:dyDescent="0.3">
      <c r="A385" s="2">
        <f>'Calibration - Data None'!B384</f>
        <v>292.57499999999999</v>
      </c>
      <c r="B385" s="2">
        <f>'Calibration - Data None'!D384</f>
        <v>10.144</v>
      </c>
      <c r="C385" s="2">
        <f t="shared" si="36"/>
        <v>-0.92337780969157424</v>
      </c>
      <c r="D385" s="2">
        <f t="shared" si="37"/>
        <v>0.3838924596409663</v>
      </c>
      <c r="F385" s="2">
        <f>'Calibration - Data 5 O''clock'!B384</f>
        <v>281.73599999999999</v>
      </c>
      <c r="G385" s="2">
        <f>'Calibration - Data 5 O''clock'!D384</f>
        <v>7.9619999999999997</v>
      </c>
      <c r="H385" s="2">
        <f t="shared" si="38"/>
        <v>-0.97909520232385383</v>
      </c>
      <c r="I385" s="2">
        <f t="shared" si="39"/>
        <v>0.20340251912503848</v>
      </c>
      <c r="K385" s="2">
        <f>'Calibration - Data 7 O''clock'!B384</f>
        <v>311.07</v>
      </c>
      <c r="L385" s="2">
        <f>'Calibration - Data 7 O''clock'!D384</f>
        <v>8.1080000000000005</v>
      </c>
      <c r="M385" s="2">
        <f t="shared" si="40"/>
        <v>-0.75390748986287814</v>
      </c>
      <c r="N385" s="2">
        <f t="shared" si="41"/>
        <v>0.65698059083100335</v>
      </c>
    </row>
    <row r="386" spans="1:14" x14ac:dyDescent="0.3">
      <c r="A386" s="2">
        <f>'Calibration - Data None'!B385</f>
        <v>293.30500000000001</v>
      </c>
      <c r="B386" s="2">
        <f>'Calibration - Data None'!D385</f>
        <v>10.144</v>
      </c>
      <c r="C386" s="2">
        <f t="shared" si="36"/>
        <v>-0.91841185998914054</v>
      </c>
      <c r="D386" s="2">
        <f t="shared" si="37"/>
        <v>0.39562565062352473</v>
      </c>
      <c r="F386" s="2">
        <f>'Calibration - Data 5 O''clock'!B385</f>
        <v>282.31</v>
      </c>
      <c r="G386" s="2">
        <f>'Calibration - Data 5 O''clock'!D385</f>
        <v>7.9589999999999996</v>
      </c>
      <c r="H386" s="2">
        <f t="shared" si="38"/>
        <v>-0.97700837873772439</v>
      </c>
      <c r="I386" s="2">
        <f t="shared" si="39"/>
        <v>0.21320090965163163</v>
      </c>
      <c r="K386" s="2">
        <f>'Calibration - Data 7 O''clock'!B385</f>
        <v>311.65300000000002</v>
      </c>
      <c r="L386" s="2">
        <f>'Calibration - Data 7 O''clock'!D385</f>
        <v>8.1029999999999998</v>
      </c>
      <c r="M386" s="2">
        <f t="shared" si="40"/>
        <v>-0.74718362263656202</v>
      </c>
      <c r="N386" s="2">
        <f t="shared" si="41"/>
        <v>0.66461766006005563</v>
      </c>
    </row>
    <row r="387" spans="1:14" x14ac:dyDescent="0.3">
      <c r="A387" s="2">
        <f>'Calibration - Data None'!B386</f>
        <v>294.03500000000003</v>
      </c>
      <c r="B387" s="2">
        <f>'Calibration - Data None'!D386</f>
        <v>10.14</v>
      </c>
      <c r="C387" s="2">
        <f t="shared" si="36"/>
        <v>-0.91329682593406303</v>
      </c>
      <c r="D387" s="2">
        <f t="shared" si="37"/>
        <v>0.40729462031650482</v>
      </c>
      <c r="F387" s="2">
        <f>'Calibration - Data 5 O''clock'!B386</f>
        <v>282.88299999999998</v>
      </c>
      <c r="G387" s="2">
        <f>'Calibration - Data 5 O''clock'!D386</f>
        <v>7.96</v>
      </c>
      <c r="H387" s="2">
        <f t="shared" si="38"/>
        <v>-0.97482739092683268</v>
      </c>
      <c r="I387" s="2">
        <f t="shared" si="39"/>
        <v>0.22296088871993713</v>
      </c>
      <c r="K387" s="2">
        <f>'Calibration - Data 7 O''clock'!B386</f>
        <v>312.23599999999999</v>
      </c>
      <c r="L387" s="2">
        <f>'Calibration - Data 7 O''clock'!D386</f>
        <v>8.1020000000000003</v>
      </c>
      <c r="M387" s="2">
        <f t="shared" si="40"/>
        <v>-0.74038239559182284</v>
      </c>
      <c r="N387" s="2">
        <f t="shared" si="41"/>
        <v>0.67218591795552629</v>
      </c>
    </row>
    <row r="388" spans="1:14" x14ac:dyDescent="0.3">
      <c r="A388" s="2">
        <f>'Calibration - Data None'!B387</f>
        <v>294.76499999999999</v>
      </c>
      <c r="B388" s="2">
        <f>'Calibration - Data None'!D387</f>
        <v>10.138</v>
      </c>
      <c r="C388" s="2">
        <f t="shared" ref="C388:C451" si="42">SIN(RADIANS(A388))</f>
        <v>-0.9080335378417741</v>
      </c>
      <c r="D388" s="2">
        <f t="shared" ref="D388:D451" si="43">COS(RADIANS(A388))</f>
        <v>0.41889747451441067</v>
      </c>
      <c r="F388" s="2">
        <f>'Calibration - Data 5 O''clock'!B387</f>
        <v>283.45699999999999</v>
      </c>
      <c r="G388" s="2">
        <f>'Calibration - Data 5 O''clock'!D387</f>
        <v>7.9589999999999996</v>
      </c>
      <c r="H388" s="2">
        <f t="shared" ref="H388:H451" si="44">SIN(RADIANS(F388))</f>
        <v>-0.97254484532316887</v>
      </c>
      <c r="I388" s="2">
        <f t="shared" ref="I388:I451" si="45">COS(RADIANS(F388))</f>
        <v>0.23271554274550202</v>
      </c>
      <c r="K388" s="2">
        <f>'Calibration - Data 7 O''clock'!B387</f>
        <v>312.81900000000002</v>
      </c>
      <c r="L388" s="2">
        <f>'Calibration - Data 7 O''clock'!D387</f>
        <v>8.1010000000000009</v>
      </c>
      <c r="M388" s="2">
        <f t="shared" ref="M388:M451" si="46">SIN(RADIANS(K388))</f>
        <v>-0.73350451289517593</v>
      </c>
      <c r="N388" s="2">
        <f t="shared" ref="N388:N451" si="47">COS(RADIANS(K388))</f>
        <v>0.67968458093619477</v>
      </c>
    </row>
    <row r="389" spans="1:14" x14ac:dyDescent="0.3">
      <c r="A389" s="2">
        <f>'Calibration - Data None'!B388</f>
        <v>295.49400000000003</v>
      </c>
      <c r="B389" s="2">
        <f>'Calibration - Data None'!D388</f>
        <v>10.138</v>
      </c>
      <c r="C389" s="2">
        <f t="shared" si="42"/>
        <v>-0.90263036241743455</v>
      </c>
      <c r="D389" s="2">
        <f t="shared" si="43"/>
        <v>0.43041657593797528</v>
      </c>
      <c r="F389" s="2">
        <f>'Calibration - Data 5 O''clock'!B388</f>
        <v>284.02999999999997</v>
      </c>
      <c r="G389" s="2">
        <f>'Calibration - Data 5 O''clock'!D388</f>
        <v>7.9660000000000002</v>
      </c>
      <c r="H389" s="2">
        <f t="shared" si="44"/>
        <v>-0.97016892326741977</v>
      </c>
      <c r="I389" s="2">
        <f t="shared" si="45"/>
        <v>0.24242990806856998</v>
      </c>
      <c r="K389" s="2">
        <f>'Calibration - Data 7 O''clock'!B388</f>
        <v>313.40199999999999</v>
      </c>
      <c r="L389" s="2">
        <f>'Calibration - Data 7 O''clock'!D388</f>
        <v>8.0980000000000008</v>
      </c>
      <c r="M389" s="2">
        <f t="shared" si="46"/>
        <v>-0.72655068664970035</v>
      </c>
      <c r="N389" s="2">
        <f t="shared" si="47"/>
        <v>0.68711287262636034</v>
      </c>
    </row>
    <row r="390" spans="1:14" x14ac:dyDescent="0.3">
      <c r="A390" s="2">
        <f>'Calibration - Data None'!B389</f>
        <v>296.22399999999999</v>
      </c>
      <c r="B390" s="2">
        <f>'Calibration - Data None'!D389</f>
        <v>10.134</v>
      </c>
      <c r="C390" s="2">
        <f t="shared" si="42"/>
        <v>-0.89707335342427252</v>
      </c>
      <c r="D390" s="2">
        <f t="shared" si="43"/>
        <v>0.44188165675453234</v>
      </c>
      <c r="F390" s="2">
        <f>'Calibration - Data 5 O''clock'!B389</f>
        <v>284.60300000000001</v>
      </c>
      <c r="G390" s="2">
        <f>'Calibration - Data 5 O''clock'!D389</f>
        <v>7.9649999999999999</v>
      </c>
      <c r="H390" s="2">
        <f t="shared" si="44"/>
        <v>-0.96769597083472825</v>
      </c>
      <c r="I390" s="2">
        <f t="shared" si="45"/>
        <v>0.25212002703123926</v>
      </c>
      <c r="K390" s="2">
        <f>'Calibration - Data 7 O''clock'!B389</f>
        <v>313.98500000000001</v>
      </c>
      <c r="L390" s="2">
        <f>'Calibration - Data 7 O''clock'!D389</f>
        <v>8.0950000000000006</v>
      </c>
      <c r="M390" s="2">
        <f t="shared" si="46"/>
        <v>-0.71952163682130299</v>
      </c>
      <c r="N390" s="2">
        <f t="shared" si="47"/>
        <v>0.69447002393623369</v>
      </c>
    </row>
    <row r="391" spans="1:14" x14ac:dyDescent="0.3">
      <c r="A391" s="2">
        <f>'Calibration - Data None'!B390</f>
        <v>296.95299999999997</v>
      </c>
      <c r="B391" s="2">
        <f>'Calibration - Data None'!D390</f>
        <v>10.131</v>
      </c>
      <c r="C391" s="2">
        <f t="shared" si="42"/>
        <v>-0.8913786349302093</v>
      </c>
      <c r="D391" s="2">
        <f t="shared" si="43"/>
        <v>0.45325945019376773</v>
      </c>
      <c r="F391" s="2">
        <f>'Calibration - Data 5 O''clock'!B390</f>
        <v>285.17700000000002</v>
      </c>
      <c r="G391" s="2">
        <f>'Calibration - Data 5 O''clock'!D390</f>
        <v>7.9630000000000001</v>
      </c>
      <c r="H391" s="2">
        <f t="shared" si="44"/>
        <v>-0.96512166619874384</v>
      </c>
      <c r="I391" s="2">
        <f t="shared" si="45"/>
        <v>0.26180177507755847</v>
      </c>
      <c r="K391" s="2">
        <f>'Calibration - Data 7 O''clock'!B390</f>
        <v>314.56799999999998</v>
      </c>
      <c r="L391" s="2">
        <f>'Calibration - Data 7 O''clock'!D390</f>
        <v>8.0960000000000001</v>
      </c>
      <c r="M391" s="2">
        <f t="shared" si="46"/>
        <v>-0.71241809116418331</v>
      </c>
      <c r="N391" s="2">
        <f t="shared" si="47"/>
        <v>0.70175527314155706</v>
      </c>
    </row>
    <row r="392" spans="1:14" x14ac:dyDescent="0.3">
      <c r="A392" s="2">
        <f>'Calibration - Data None'!B391</f>
        <v>297.68200000000002</v>
      </c>
      <c r="B392" s="2">
        <f>'Calibration - Data None'!D391</f>
        <v>10.125999999999999</v>
      </c>
      <c r="C392" s="2">
        <f t="shared" si="42"/>
        <v>-0.88553961649518265</v>
      </c>
      <c r="D392" s="2">
        <f t="shared" si="43"/>
        <v>0.46456386817913953</v>
      </c>
      <c r="F392" s="2">
        <f>'Calibration - Data 5 O''clock'!B391</f>
        <v>285.75099999999998</v>
      </c>
      <c r="G392" s="2">
        <f>'Calibration - Data 5 O''clock'!D391</f>
        <v>7.9669999999999996</v>
      </c>
      <c r="H392" s="2">
        <f t="shared" si="44"/>
        <v>-0.96245049877748412</v>
      </c>
      <c r="I392" s="2">
        <f t="shared" si="45"/>
        <v>0.27145724783650915</v>
      </c>
      <c r="K392" s="2">
        <f>'Calibration - Data 7 O''clock'!B391</f>
        <v>315.15100000000001</v>
      </c>
      <c r="L392" s="2">
        <f>'Calibration - Data 7 O''clock'!D391</f>
        <v>8.0939999999999994</v>
      </c>
      <c r="M392" s="2">
        <f t="shared" si="46"/>
        <v>-0.70524078514548061</v>
      </c>
      <c r="N392" s="2">
        <f t="shared" si="47"/>
        <v>0.70896786596247507</v>
      </c>
    </row>
    <row r="393" spans="1:14" x14ac:dyDescent="0.3">
      <c r="A393" s="2">
        <f>'Calibration - Data None'!B392</f>
        <v>298.411</v>
      </c>
      <c r="B393" s="2">
        <f>'Calibration - Data None'!D392</f>
        <v>10.128</v>
      </c>
      <c r="C393" s="2">
        <f t="shared" si="42"/>
        <v>-0.87955724336286756</v>
      </c>
      <c r="D393" s="2">
        <f t="shared" si="43"/>
        <v>0.47579308070621762</v>
      </c>
      <c r="F393" s="2">
        <f>'Calibration - Data 5 O''clock'!B392</f>
        <v>286.32400000000001</v>
      </c>
      <c r="G393" s="2">
        <f>'Calibration - Data 5 O''clock'!D392</f>
        <v>7.9669999999999996</v>
      </c>
      <c r="H393" s="2">
        <f t="shared" si="44"/>
        <v>-0.95968764237896975</v>
      </c>
      <c r="I393" s="2">
        <f t="shared" si="45"/>
        <v>0.28106872658674548</v>
      </c>
      <c r="K393" s="2">
        <f>'Calibration - Data 7 O''clock'!B392</f>
        <v>315.733</v>
      </c>
      <c r="L393" s="2">
        <f>'Calibration - Data 7 O''clock'!D392</f>
        <v>8.0920000000000005</v>
      </c>
      <c r="M393" s="2">
        <f t="shared" si="46"/>
        <v>-0.6980029601887382</v>
      </c>
      <c r="N393" s="2">
        <f t="shared" si="47"/>
        <v>0.71609487330084887</v>
      </c>
    </row>
    <row r="394" spans="1:14" x14ac:dyDescent="0.3">
      <c r="A394" s="2">
        <f>'Calibration - Data None'!B393</f>
        <v>299.14</v>
      </c>
      <c r="B394" s="2">
        <f>'Calibration - Data None'!D393</f>
        <v>10.125999999999999</v>
      </c>
      <c r="C394" s="2">
        <f t="shared" si="42"/>
        <v>-0.87343248398376916</v>
      </c>
      <c r="D394" s="2">
        <f t="shared" si="43"/>
        <v>0.48694526994513748</v>
      </c>
      <c r="F394" s="2">
        <f>'Calibration - Data 5 O''clock'!B393</f>
        <v>286.899</v>
      </c>
      <c r="G394" s="2">
        <f>'Calibration - Data 5 O''clock'!D393</f>
        <v>7.97</v>
      </c>
      <c r="H394" s="2">
        <f t="shared" si="44"/>
        <v>-0.95681865762229734</v>
      </c>
      <c r="I394" s="2">
        <f t="shared" si="45"/>
        <v>0.29068549400660676</v>
      </c>
      <c r="K394" s="2">
        <f>'Calibration - Data 7 O''clock'!B393</f>
        <v>316.31599999999997</v>
      </c>
      <c r="L394" s="2">
        <f>'Calibration - Data 7 O''clock'!D393</f>
        <v>8.09</v>
      </c>
      <c r="M394" s="2">
        <f t="shared" si="46"/>
        <v>-0.69068049362798845</v>
      </c>
      <c r="N394" s="2">
        <f t="shared" si="47"/>
        <v>0.72316004848290549</v>
      </c>
    </row>
    <row r="395" spans="1:14" x14ac:dyDescent="0.3">
      <c r="A395" s="2">
        <f>'Calibration - Data None'!B394</f>
        <v>299.86799999999999</v>
      </c>
      <c r="B395" s="2">
        <f>'Calibration - Data None'!D394</f>
        <v>10.119999999999999</v>
      </c>
      <c r="C395" s="2">
        <f t="shared" si="42"/>
        <v>-0.86717502179120975</v>
      </c>
      <c r="D395" s="2">
        <f t="shared" si="43"/>
        <v>0.49800349555140161</v>
      </c>
      <c r="F395" s="2">
        <f>'Calibration - Data 5 O''clock'!B394</f>
        <v>287.47300000000001</v>
      </c>
      <c r="G395" s="2">
        <f>'Calibration - Data 5 O''clock'!D394</f>
        <v>7.9720000000000004</v>
      </c>
      <c r="H395" s="2">
        <f t="shared" si="44"/>
        <v>-0.9538585491184749</v>
      </c>
      <c r="I395" s="2">
        <f t="shared" si="45"/>
        <v>0.30025633760771486</v>
      </c>
      <c r="K395" s="2">
        <f>'Calibration - Data 7 O''clock'!B394</f>
        <v>316.89699999999999</v>
      </c>
      <c r="L395" s="2">
        <f>'Calibration - Data 7 O''clock'!D394</f>
        <v>8.0850000000000009</v>
      </c>
      <c r="M395" s="2">
        <f t="shared" si="46"/>
        <v>-0.68331200395156788</v>
      </c>
      <c r="N395" s="2">
        <f t="shared" si="47"/>
        <v>0.73012649948874786</v>
      </c>
    </row>
    <row r="396" spans="1:14" x14ac:dyDescent="0.3">
      <c r="A396" s="2">
        <f>'Calibration - Data None'!B395</f>
        <v>300.59699999999998</v>
      </c>
      <c r="B396" s="2">
        <f>'Calibration - Data None'!D395</f>
        <v>10.127000000000001</v>
      </c>
      <c r="C396" s="2">
        <f t="shared" si="42"/>
        <v>-0.8607686791702468</v>
      </c>
      <c r="D396" s="2">
        <f t="shared" si="43"/>
        <v>0.50899634670546379</v>
      </c>
      <c r="F396" s="2">
        <f>'Calibration - Data 5 O''clock'!B395</f>
        <v>288.04700000000003</v>
      </c>
      <c r="G396" s="2">
        <f>'Calibration - Data 5 O''clock'!D395</f>
        <v>7.9720000000000004</v>
      </c>
      <c r="H396" s="2">
        <f t="shared" si="44"/>
        <v>-0.9508027082328584</v>
      </c>
      <c r="I396" s="2">
        <f t="shared" si="45"/>
        <v>0.30979704649505918</v>
      </c>
      <c r="K396" s="2">
        <f>'Calibration - Data 7 O''clock'!B395</f>
        <v>317.48</v>
      </c>
      <c r="L396" s="2">
        <f>'Calibration - Data 7 O''clock'!D395</f>
        <v>8.0850000000000009</v>
      </c>
      <c r="M396" s="2">
        <f t="shared" si="46"/>
        <v>-0.67584752479167809</v>
      </c>
      <c r="N396" s="2">
        <f t="shared" si="47"/>
        <v>0.73704146642706758</v>
      </c>
    </row>
    <row r="397" spans="1:14" x14ac:dyDescent="0.3">
      <c r="A397" s="2">
        <f>'Calibration - Data None'!B396</f>
        <v>301.32400000000001</v>
      </c>
      <c r="B397" s="2">
        <f>'Calibration - Data None'!D396</f>
        <v>10.11</v>
      </c>
      <c r="C397" s="2">
        <f t="shared" si="42"/>
        <v>-0.85424113952095138</v>
      </c>
      <c r="D397" s="2">
        <f t="shared" si="43"/>
        <v>0.5198769811695324</v>
      </c>
      <c r="F397" s="2">
        <f>'Calibration - Data 5 O''clock'!B396</f>
        <v>288.62</v>
      </c>
      <c r="G397" s="2">
        <f>'Calibration - Data 5 O''clock'!D396</f>
        <v>7.9729999999999999</v>
      </c>
      <c r="H397" s="2">
        <f t="shared" si="44"/>
        <v>-0.94765701446795103</v>
      </c>
      <c r="I397" s="2">
        <f t="shared" si="45"/>
        <v>0.31929012344526048</v>
      </c>
      <c r="K397" s="2">
        <f>'Calibration - Data 7 O''clock'!B396</f>
        <v>318.06200000000001</v>
      </c>
      <c r="L397" s="2">
        <f>'Calibration - Data 7 O''clock'!D396</f>
        <v>8.0839999999999996</v>
      </c>
      <c r="M397" s="2">
        <f t="shared" si="46"/>
        <v>-0.66832605466733463</v>
      </c>
      <c r="N397" s="2">
        <f t="shared" si="47"/>
        <v>0.74386845924047273</v>
      </c>
    </row>
    <row r="398" spans="1:14" x14ac:dyDescent="0.3">
      <c r="A398" s="2">
        <f>'Calibration - Data None'!B397</f>
        <v>302.05200000000002</v>
      </c>
      <c r="B398" s="2">
        <f>'Calibration - Data None'!D397</f>
        <v>10.103999999999999</v>
      </c>
      <c r="C398" s="2">
        <f t="shared" si="42"/>
        <v>-0.84756680749162039</v>
      </c>
      <c r="D398" s="2">
        <f t="shared" si="43"/>
        <v>0.53068870992179817</v>
      </c>
      <c r="F398" s="2">
        <f>'Calibration - Data 5 O''clock'!B397</f>
        <v>289.19499999999999</v>
      </c>
      <c r="G398" s="2">
        <f>'Calibration - Data 5 O''clock'!D397</f>
        <v>7.9749999999999996</v>
      </c>
      <c r="H398" s="2">
        <f t="shared" si="44"/>
        <v>-0.9444050656704539</v>
      </c>
      <c r="I398" s="2">
        <f t="shared" si="45"/>
        <v>0.32878423310126292</v>
      </c>
      <c r="K398" s="2">
        <f>'Calibration - Data 7 O''clock'!B397</f>
        <v>318.64299999999997</v>
      </c>
      <c r="L398" s="2">
        <f>'Calibration - Data 7 O''clock'!D397</f>
        <v>8.0790000000000006</v>
      </c>
      <c r="M398" s="2">
        <f t="shared" si="46"/>
        <v>-0.66074872709805954</v>
      </c>
      <c r="N398" s="2">
        <f t="shared" si="47"/>
        <v>0.75060716732408972</v>
      </c>
    </row>
    <row r="399" spans="1:14" x14ac:dyDescent="0.3">
      <c r="A399" s="2">
        <f>'Calibration - Data None'!B398</f>
        <v>302.78100000000001</v>
      </c>
      <c r="B399" s="2">
        <f>'Calibration - Data None'!D398</f>
        <v>10.113</v>
      </c>
      <c r="C399" s="2">
        <f t="shared" si="42"/>
        <v>-0.84074619452038102</v>
      </c>
      <c r="D399" s="2">
        <f t="shared" si="43"/>
        <v>0.54142943806141319</v>
      </c>
      <c r="F399" s="2">
        <f>'Calibration - Data 5 O''clock'!B398</f>
        <v>289.76900000000001</v>
      </c>
      <c r="G399" s="2">
        <f>'Calibration - Data 5 O''clock'!D398</f>
        <v>7.9729999999999999</v>
      </c>
      <c r="H399" s="2">
        <f t="shared" si="44"/>
        <v>-0.94106390608211876</v>
      </c>
      <c r="I399" s="2">
        <f t="shared" si="45"/>
        <v>0.33822880520361531</v>
      </c>
      <c r="K399" s="2">
        <f>'Calibration - Data 7 O''clock'!B398</f>
        <v>319.22500000000002</v>
      </c>
      <c r="L399" s="2">
        <f>'Calibration - Data 7 O''clock'!D398</f>
        <v>8.0809999999999995</v>
      </c>
      <c r="M399" s="2">
        <f t="shared" si="46"/>
        <v>-0.65309024039599539</v>
      </c>
      <c r="N399" s="2">
        <f t="shared" si="47"/>
        <v>0.75728009210562308</v>
      </c>
    </row>
    <row r="400" spans="1:14" x14ac:dyDescent="0.3">
      <c r="A400" s="2">
        <f>'Calibration - Data None'!B399</f>
        <v>303.50700000000001</v>
      </c>
      <c r="B400" s="2">
        <f>'Calibration - Data None'!D399</f>
        <v>10.102</v>
      </c>
      <c r="C400" s="2">
        <f t="shared" si="42"/>
        <v>-0.83381838402033992</v>
      </c>
      <c r="D400" s="2">
        <f t="shared" si="43"/>
        <v>0.55203885956489418</v>
      </c>
      <c r="F400" s="2">
        <f>'Calibration - Data 5 O''clock'!B399</f>
        <v>290.34399999999999</v>
      </c>
      <c r="G400" s="2">
        <f>'Calibration - Data 5 O''clock'!D399</f>
        <v>7.976</v>
      </c>
      <c r="H400" s="2">
        <f t="shared" si="44"/>
        <v>-0.93762223062895478</v>
      </c>
      <c r="I400" s="2">
        <f t="shared" si="45"/>
        <v>0.34765579619845721</v>
      </c>
      <c r="K400" s="2">
        <f>'Calibration - Data 7 O''clock'!B399</f>
        <v>319.80599999999998</v>
      </c>
      <c r="L400" s="2">
        <f>'Calibration - Data 7 O''clock'!D399</f>
        <v>8.0790000000000006</v>
      </c>
      <c r="M400" s="2">
        <f t="shared" si="46"/>
        <v>-0.64537769965189962</v>
      </c>
      <c r="N400" s="2">
        <f t="shared" si="47"/>
        <v>0.76386361661753632</v>
      </c>
    </row>
    <row r="401" spans="1:14" x14ac:dyDescent="0.3">
      <c r="A401" s="2">
        <f>'Calibration - Data None'!B400</f>
        <v>304.23500000000001</v>
      </c>
      <c r="B401" s="2">
        <f>'Calibration - Data None'!D400</f>
        <v>10.105</v>
      </c>
      <c r="C401" s="2">
        <f t="shared" si="42"/>
        <v>-0.8267370627842423</v>
      </c>
      <c r="D401" s="2">
        <f t="shared" si="43"/>
        <v>0.56258850772023761</v>
      </c>
      <c r="F401" s="2">
        <f>'Calibration - Data 5 O''clock'!B400</f>
        <v>290.91800000000001</v>
      </c>
      <c r="G401" s="2">
        <f>'Calibration - Data 5 O''clock'!D400</f>
        <v>7.9779999999999998</v>
      </c>
      <c r="H401" s="2">
        <f t="shared" si="44"/>
        <v>-0.93409235567393867</v>
      </c>
      <c r="I401" s="2">
        <f t="shared" si="45"/>
        <v>0.35703147070183061</v>
      </c>
      <c r="K401" s="2">
        <f>'Calibration - Data 7 O''clock'!B400</f>
        <v>320.387</v>
      </c>
      <c r="L401" s="2">
        <f>'Calibration - Data 7 O''clock'!D400</f>
        <v>8.0749999999999993</v>
      </c>
      <c r="M401" s="2">
        <f t="shared" si="46"/>
        <v>-0.63759879724900315</v>
      </c>
      <c r="N401" s="2">
        <f t="shared" si="47"/>
        <v>0.77036859602830676</v>
      </c>
    </row>
    <row r="402" spans="1:14" x14ac:dyDescent="0.3">
      <c r="A402" s="2">
        <f>'Calibration - Data None'!B401</f>
        <v>304.96199999999999</v>
      </c>
      <c r="B402" s="2">
        <f>'Calibration - Data None'!D401</f>
        <v>10.103</v>
      </c>
      <c r="C402" s="2">
        <f t="shared" si="42"/>
        <v>-0.81953227440030207</v>
      </c>
      <c r="D402" s="2">
        <f t="shared" si="43"/>
        <v>0.5730330280326501</v>
      </c>
      <c r="F402" s="2">
        <f>'Calibration - Data 5 O''clock'!B401</f>
        <v>291.49299999999999</v>
      </c>
      <c r="G402" s="2">
        <f>'Calibration - Data 5 O''clock'!D401</f>
        <v>7.98</v>
      </c>
      <c r="H402" s="2">
        <f t="shared" si="44"/>
        <v>-0.93046233760992159</v>
      </c>
      <c r="I402" s="2">
        <f t="shared" si="45"/>
        <v>0.36638755203947682</v>
      </c>
      <c r="K402" s="2">
        <f>'Calibration - Data 7 O''clock'!B401</f>
        <v>320.96800000000002</v>
      </c>
      <c r="L402" s="2">
        <f>'Calibration - Data 7 O''clock'!D401</f>
        <v>8.0719999999999992</v>
      </c>
      <c r="M402" s="2">
        <f t="shared" si="46"/>
        <v>-0.62975433306134676</v>
      </c>
      <c r="N402" s="2">
        <f t="shared" si="47"/>
        <v>0.77679436145640135</v>
      </c>
    </row>
    <row r="403" spans="1:14" x14ac:dyDescent="0.3">
      <c r="A403" s="2">
        <f>'Calibration - Data None'!B402</f>
        <v>305.69</v>
      </c>
      <c r="B403" s="2">
        <f>'Calibration - Data None'!D402</f>
        <v>10.102</v>
      </c>
      <c r="C403" s="2">
        <f t="shared" si="42"/>
        <v>-0.81218536167714206</v>
      </c>
      <c r="D403" s="2">
        <f t="shared" si="43"/>
        <v>0.58339946715554158</v>
      </c>
      <c r="F403" s="2">
        <f>'Calibration - Data 5 O''clock'!B402</f>
        <v>292.06700000000001</v>
      </c>
      <c r="G403" s="2">
        <f>'Calibration - Data 5 O''clock'!D402</f>
        <v>7.9809999999999999</v>
      </c>
      <c r="H403" s="2">
        <f t="shared" si="44"/>
        <v>-0.92674516680182817</v>
      </c>
      <c r="I403" s="2">
        <f t="shared" si="45"/>
        <v>0.37569055858439093</v>
      </c>
      <c r="K403" s="2">
        <f>'Calibration - Data 7 O''clock'!B402</f>
        <v>321.54899999999998</v>
      </c>
      <c r="L403" s="2">
        <f>'Calibration - Data 7 O''clock'!D402</f>
        <v>8.0679999999999996</v>
      </c>
      <c r="M403" s="2">
        <f t="shared" si="46"/>
        <v>-0.62184511370443052</v>
      </c>
      <c r="N403" s="2">
        <f t="shared" si="47"/>
        <v>0.78314025216555172</v>
      </c>
    </row>
    <row r="404" spans="1:14" x14ac:dyDescent="0.3">
      <c r="A404" s="2">
        <f>'Calibration - Data None'!B403</f>
        <v>306.41699999999997</v>
      </c>
      <c r="B404" s="2">
        <f>'Calibration - Data None'!D403</f>
        <v>10.103</v>
      </c>
      <c r="C404" s="2">
        <f t="shared" si="42"/>
        <v>-0.80471769100126234</v>
      </c>
      <c r="D404" s="2">
        <f t="shared" si="43"/>
        <v>0.59365767727672558</v>
      </c>
      <c r="F404" s="2">
        <f>'Calibration - Data 5 O''clock'!B403</f>
        <v>292.642</v>
      </c>
      <c r="G404" s="2">
        <f>'Calibration - Data 5 O''clock'!D403</f>
        <v>7.9809999999999999</v>
      </c>
      <c r="H404" s="2">
        <f t="shared" si="44"/>
        <v>-0.92292826591238653</v>
      </c>
      <c r="I404" s="2">
        <f t="shared" si="45"/>
        <v>0.38497196778461057</v>
      </c>
      <c r="K404" s="2">
        <f>'Calibration - Data 7 O''clock'!B403</f>
        <v>322.13</v>
      </c>
      <c r="L404" s="2">
        <f>'Calibration - Data 7 O''clock'!D403</f>
        <v>8.0679999999999996</v>
      </c>
      <c r="M404" s="2">
        <f t="shared" si="46"/>
        <v>-0.61387195245227244</v>
      </c>
      <c r="N404" s="2">
        <f t="shared" si="47"/>
        <v>0.78940561563269551</v>
      </c>
    </row>
    <row r="405" spans="1:14" x14ac:dyDescent="0.3">
      <c r="A405" s="2">
        <f>'Calibration - Data None'!B404</f>
        <v>307.14400000000001</v>
      </c>
      <c r="B405" s="2">
        <f>'Calibration - Data None'!D404</f>
        <v>10.097</v>
      </c>
      <c r="C405" s="2">
        <f t="shared" si="42"/>
        <v>-0.79712046320720575</v>
      </c>
      <c r="D405" s="2">
        <f t="shared" si="43"/>
        <v>0.60382031030458871</v>
      </c>
      <c r="F405" s="2">
        <f>'Calibration - Data 5 O''clock'!B404</f>
        <v>293.21699999999998</v>
      </c>
      <c r="G405" s="2">
        <f>'Calibration - Data 5 O''clock'!D404</f>
        <v>7.98</v>
      </c>
      <c r="H405" s="2">
        <f t="shared" si="44"/>
        <v>-0.91901841388164285</v>
      </c>
      <c r="I405" s="2">
        <f t="shared" si="45"/>
        <v>0.39421460519172719</v>
      </c>
      <c r="K405" s="2">
        <f>'Calibration - Data 7 O''clock'!B404</f>
        <v>322.70999999999998</v>
      </c>
      <c r="L405" s="2">
        <f>'Calibration - Data 7 O''clock'!D404</f>
        <v>8.0619999999999994</v>
      </c>
      <c r="M405" s="2">
        <f t="shared" si="46"/>
        <v>-0.60584955472315305</v>
      </c>
      <c r="N405" s="2">
        <f t="shared" si="47"/>
        <v>0.79557923366673988</v>
      </c>
    </row>
    <row r="406" spans="1:14" x14ac:dyDescent="0.3">
      <c r="A406" s="2">
        <f>'Calibration - Data None'!B405</f>
        <v>307.87099999999998</v>
      </c>
      <c r="B406" s="2">
        <f>'Calibration - Data None'!D405</f>
        <v>10.099</v>
      </c>
      <c r="C406" s="2">
        <f t="shared" si="42"/>
        <v>-0.78939490142570723</v>
      </c>
      <c r="D406" s="2">
        <f t="shared" si="43"/>
        <v>0.61388573008589964</v>
      </c>
      <c r="F406" s="2">
        <f>'Calibration - Data 5 O''clock'!B405</f>
        <v>293.79199999999997</v>
      </c>
      <c r="G406" s="2">
        <f>'Calibration - Data 5 O''clock'!D405</f>
        <v>7.9820000000000002</v>
      </c>
      <c r="H406" s="2">
        <f t="shared" si="44"/>
        <v>-0.91501600448365539</v>
      </c>
      <c r="I406" s="2">
        <f t="shared" si="45"/>
        <v>0.40341753994932728</v>
      </c>
      <c r="K406" s="2">
        <f>'Calibration - Data 7 O''clock'!B405</f>
        <v>323.291</v>
      </c>
      <c r="L406" s="2">
        <f>'Calibration - Data 7 O''clock'!D405</f>
        <v>8.06</v>
      </c>
      <c r="M406" s="2">
        <f t="shared" si="46"/>
        <v>-0.59775108222578743</v>
      </c>
      <c r="N406" s="2">
        <f t="shared" si="47"/>
        <v>0.80168175961406274</v>
      </c>
    </row>
    <row r="407" spans="1:14" x14ac:dyDescent="0.3">
      <c r="A407" s="2">
        <f>'Calibration - Data None'!B406</f>
        <v>308.59699999999998</v>
      </c>
      <c r="B407" s="2">
        <f>'Calibration - Data None'!D406</f>
        <v>10.093999999999999</v>
      </c>
      <c r="C407" s="2">
        <f t="shared" si="42"/>
        <v>-0.78155313760680856</v>
      </c>
      <c r="D407" s="2">
        <f t="shared" si="43"/>
        <v>0.62383867553795747</v>
      </c>
      <c r="F407" s="2">
        <f>'Calibration - Data 5 O''clock'!B406</f>
        <v>294.36599999999999</v>
      </c>
      <c r="G407" s="2">
        <f>'Calibration - Data 5 O''clock'!D406</f>
        <v>7.9850000000000003</v>
      </c>
      <c r="H407" s="2">
        <f t="shared" si="44"/>
        <v>-0.91092864155222342</v>
      </c>
      <c r="I407" s="2">
        <f t="shared" si="45"/>
        <v>0.41256394655837392</v>
      </c>
      <c r="K407" s="2">
        <f>'Calibration - Data 7 O''clock'!B406</f>
        <v>323.87099999999998</v>
      </c>
      <c r="L407" s="2">
        <f>'Calibration - Data 7 O''clock'!D406</f>
        <v>8.0579999999999998</v>
      </c>
      <c r="M407" s="2">
        <f t="shared" si="46"/>
        <v>-0.58960524229487166</v>
      </c>
      <c r="N407" s="2">
        <f t="shared" si="47"/>
        <v>0.8076915613391078</v>
      </c>
    </row>
    <row r="408" spans="1:14" x14ac:dyDescent="0.3">
      <c r="A408" s="2">
        <f>'Calibration - Data None'!B407</f>
        <v>309.32400000000001</v>
      </c>
      <c r="B408" s="2">
        <f>'Calibration - Data None'!D407</f>
        <v>10.093</v>
      </c>
      <c r="C408" s="2">
        <f t="shared" si="42"/>
        <v>-0.77357483188588938</v>
      </c>
      <c r="D408" s="2">
        <f t="shared" si="43"/>
        <v>0.63370496248074148</v>
      </c>
      <c r="F408" s="2">
        <f>'Calibration - Data 5 O''clock'!B407</f>
        <v>294.94200000000001</v>
      </c>
      <c r="G408" s="2">
        <f>'Calibration - Data 5 O''clock'!D407</f>
        <v>7.9870000000000001</v>
      </c>
      <c r="H408" s="2">
        <f t="shared" si="44"/>
        <v>-0.9067351352503682</v>
      </c>
      <c r="I408" s="2">
        <f t="shared" si="45"/>
        <v>0.42170059817659311</v>
      </c>
      <c r="K408" s="2">
        <f>'Calibration - Data 7 O''clock'!B407</f>
        <v>324.45100000000002</v>
      </c>
      <c r="L408" s="2">
        <f>'Calibration - Data 7 O''clock'!D407</f>
        <v>8.0559999999999992</v>
      </c>
      <c r="M408" s="2">
        <f t="shared" si="46"/>
        <v>-0.58139898408501123</v>
      </c>
      <c r="N408" s="2">
        <f t="shared" si="47"/>
        <v>0.81361859695124772</v>
      </c>
    </row>
    <row r="409" spans="1:14" x14ac:dyDescent="0.3">
      <c r="A409" s="2">
        <f>'Calibration - Data None'!B408</f>
        <v>310.05</v>
      </c>
      <c r="B409" s="2">
        <f>'Calibration - Data None'!D408</f>
        <v>10.098000000000001</v>
      </c>
      <c r="C409" s="2">
        <f t="shared" si="42"/>
        <v>-0.76548321349308823</v>
      </c>
      <c r="D409" s="2">
        <f t="shared" si="43"/>
        <v>0.6434558647337788</v>
      </c>
      <c r="F409" s="2">
        <f>'Calibration - Data 5 O''clock'!B408</f>
        <v>295.517</v>
      </c>
      <c r="G409" s="2">
        <f>'Calibration - Data 5 O''clock'!D408</f>
        <v>7.9820000000000002</v>
      </c>
      <c r="H409" s="2">
        <f t="shared" si="44"/>
        <v>-0.90245750940864633</v>
      </c>
      <c r="I409" s="2">
        <f t="shared" si="45"/>
        <v>0.43077888029932837</v>
      </c>
      <c r="K409" s="2">
        <f>'Calibration - Data 7 O''clock'!B408</f>
        <v>325.03100000000001</v>
      </c>
      <c r="L409" s="2">
        <f>'Calibration - Data 7 O''clock'!D408</f>
        <v>8.0540000000000003</v>
      </c>
      <c r="M409" s="2">
        <f t="shared" si="46"/>
        <v>-0.57313314851138564</v>
      </c>
      <c r="N409" s="2">
        <f t="shared" si="47"/>
        <v>0.81946225909276993</v>
      </c>
    </row>
    <row r="410" spans="1:14" x14ac:dyDescent="0.3">
      <c r="A410" s="2">
        <f>'Calibration - Data None'!B409</f>
        <v>310.77600000000001</v>
      </c>
      <c r="B410" s="2">
        <f>'Calibration - Data None'!D409</f>
        <v>10.087</v>
      </c>
      <c r="C410" s="2">
        <f t="shared" si="42"/>
        <v>-0.75726869341527558</v>
      </c>
      <c r="D410" s="2">
        <f t="shared" si="43"/>
        <v>0.65310345732749053</v>
      </c>
      <c r="F410" s="2">
        <f>'Calibration - Data 5 O''clock'!B409</f>
        <v>296.09199999999998</v>
      </c>
      <c r="G410" s="2">
        <f>'Calibration - Data 5 O''clock'!D409</f>
        <v>7.984</v>
      </c>
      <c r="H410" s="2">
        <f t="shared" si="44"/>
        <v>-0.89808899410284115</v>
      </c>
      <c r="I410" s="2">
        <f t="shared" si="45"/>
        <v>0.4398137772641359</v>
      </c>
      <c r="K410" s="2">
        <f>'Calibration - Data 7 O''clock'!B409</f>
        <v>325.61</v>
      </c>
      <c r="L410" s="2">
        <f>'Calibration - Data 7 O''clock'!D409</f>
        <v>8.0549999999999997</v>
      </c>
      <c r="M410" s="2">
        <f t="shared" si="46"/>
        <v>-0.5648229853482537</v>
      </c>
      <c r="N410" s="2">
        <f t="shared" si="47"/>
        <v>0.82521209105434612</v>
      </c>
    </row>
    <row r="411" spans="1:14" x14ac:dyDescent="0.3">
      <c r="A411" s="2">
        <f>'Calibration - Data None'!B410</f>
        <v>311.50200000000001</v>
      </c>
      <c r="B411" s="2">
        <f>'Calibration - Data None'!D410</f>
        <v>10.090999999999999</v>
      </c>
      <c r="C411" s="2">
        <f t="shared" si="42"/>
        <v>-0.74893259052965444</v>
      </c>
      <c r="D411" s="2">
        <f t="shared" si="43"/>
        <v>0.66264619129860003</v>
      </c>
      <c r="F411" s="2">
        <f>'Calibration - Data 5 O''clock'!B410</f>
        <v>296.66699999999997</v>
      </c>
      <c r="G411" s="2">
        <f>'Calibration - Data 5 O''clock'!D410</f>
        <v>7.9889999999999999</v>
      </c>
      <c r="H411" s="2">
        <f t="shared" si="44"/>
        <v>-0.89363002930049795</v>
      </c>
      <c r="I411" s="2">
        <f t="shared" si="45"/>
        <v>0.4488043791368253</v>
      </c>
      <c r="K411" s="2">
        <f>'Calibration - Data 7 O''clock'!B410</f>
        <v>326.18900000000002</v>
      </c>
      <c r="L411" s="2">
        <f>'Calibration - Data 7 O''clock'!D410</f>
        <v>8.0500000000000007</v>
      </c>
      <c r="M411" s="2">
        <f t="shared" si="46"/>
        <v>-0.55645514281239528</v>
      </c>
      <c r="N411" s="2">
        <f t="shared" si="47"/>
        <v>0.83087765286932391</v>
      </c>
    </row>
    <row r="412" spans="1:14" x14ac:dyDescent="0.3">
      <c r="A412" s="2">
        <f>'Calibration - Data None'!B411</f>
        <v>312.22899999999998</v>
      </c>
      <c r="B412" s="2">
        <f>'Calibration - Data None'!D411</f>
        <v>10.084</v>
      </c>
      <c r="C412" s="2">
        <f t="shared" si="42"/>
        <v>-0.7404645130682278</v>
      </c>
      <c r="D412" s="2">
        <f t="shared" si="43"/>
        <v>0.67209545816545457</v>
      </c>
      <c r="F412" s="2">
        <f>'Calibration - Data 5 O''clock'!B411</f>
        <v>297.24400000000003</v>
      </c>
      <c r="G412" s="2">
        <f>'Calibration - Data 5 O''clock'!D411</f>
        <v>7.9969999999999999</v>
      </c>
      <c r="H412" s="2">
        <f t="shared" si="44"/>
        <v>-0.88906508505533344</v>
      </c>
      <c r="I412" s="2">
        <f t="shared" si="45"/>
        <v>0.45778081494919887</v>
      </c>
      <c r="K412" s="2">
        <f>'Calibration - Data 7 O''clock'!B411</f>
        <v>326.76900000000001</v>
      </c>
      <c r="L412" s="2">
        <f>'Calibration - Data 7 O''clock'!D411</f>
        <v>8.0510000000000002</v>
      </c>
      <c r="M412" s="2">
        <f t="shared" si="46"/>
        <v>-0.54801587638668747</v>
      </c>
      <c r="N412" s="2">
        <f t="shared" si="47"/>
        <v>0.83646793078284298</v>
      </c>
    </row>
    <row r="413" spans="1:14" x14ac:dyDescent="0.3">
      <c r="A413" s="2">
        <f>'Calibration - Data None'!B412</f>
        <v>312.95400000000001</v>
      </c>
      <c r="B413" s="2">
        <f>'Calibration - Data None'!D412</f>
        <v>10.085000000000001</v>
      </c>
      <c r="C413" s="2">
        <f t="shared" si="42"/>
        <v>-0.73190100923217483</v>
      </c>
      <c r="D413" s="2">
        <f t="shared" si="43"/>
        <v>0.68141097194345501</v>
      </c>
      <c r="F413" s="2">
        <f>'Calibration - Data 5 O''clock'!B412</f>
        <v>297.82</v>
      </c>
      <c r="G413" s="2">
        <f>'Calibration - Data 5 O''clock'!D412</f>
        <v>8.0060000000000002</v>
      </c>
      <c r="H413" s="2">
        <f t="shared" si="44"/>
        <v>-0.88441812167741096</v>
      </c>
      <c r="I413" s="2">
        <f t="shared" si="45"/>
        <v>0.46669538893008183</v>
      </c>
      <c r="K413" s="2">
        <f>'Calibration - Data 7 O''clock'!B412</f>
        <v>327.34800000000001</v>
      </c>
      <c r="L413" s="2">
        <f>'Calibration - Data 7 O''clock'!D412</f>
        <v>8.0449999999999999</v>
      </c>
      <c r="M413" s="2">
        <f t="shared" si="46"/>
        <v>-0.53953514855526541</v>
      </c>
      <c r="N413" s="2">
        <f t="shared" si="47"/>
        <v>0.84196307726256481</v>
      </c>
    </row>
    <row r="414" spans="1:14" x14ac:dyDescent="0.3">
      <c r="A414" s="2">
        <f>'Calibration - Data None'!B413</f>
        <v>313.68</v>
      </c>
      <c r="B414" s="2">
        <f>'Calibration - Data None'!D413</f>
        <v>10.08</v>
      </c>
      <c r="C414" s="2">
        <f t="shared" si="42"/>
        <v>-0.72320826531534177</v>
      </c>
      <c r="D414" s="2">
        <f t="shared" si="43"/>
        <v>0.69063000584942313</v>
      </c>
      <c r="F414" s="2">
        <f>'Calibration - Data 5 O''clock'!B413</f>
        <v>298.39499999999998</v>
      </c>
      <c r="G414" s="2">
        <f>'Calibration - Data 5 O''clock'!D413</f>
        <v>7.9960000000000004</v>
      </c>
      <c r="H414" s="2">
        <f t="shared" si="44"/>
        <v>-0.87969007555936285</v>
      </c>
      <c r="I414" s="2">
        <f t="shared" si="45"/>
        <v>0.47554744344004463</v>
      </c>
      <c r="K414" s="2">
        <f>'Calibration - Data 7 O''clock'!B413</f>
        <v>327.92700000000002</v>
      </c>
      <c r="L414" s="2">
        <f>'Calibration - Data 7 O''clock'!D413</f>
        <v>8.0389999999999997</v>
      </c>
      <c r="M414" s="2">
        <f t="shared" si="46"/>
        <v>-0.53099932372931757</v>
      </c>
      <c r="N414" s="2">
        <f t="shared" si="47"/>
        <v>0.84737224299537173</v>
      </c>
    </row>
    <row r="415" spans="1:14" x14ac:dyDescent="0.3">
      <c r="A415" s="2">
        <f>'Calibration - Data None'!B414</f>
        <v>314.40600000000001</v>
      </c>
      <c r="B415" s="2">
        <f>'Calibration - Data None'!D414</f>
        <v>10.082000000000001</v>
      </c>
      <c r="C415" s="2">
        <f t="shared" si="42"/>
        <v>-0.7143994071417179</v>
      </c>
      <c r="D415" s="2">
        <f t="shared" si="43"/>
        <v>0.69973815608094581</v>
      </c>
      <c r="F415" s="2">
        <f>'Calibration - Data 5 O''clock'!B414</f>
        <v>298.97000000000003</v>
      </c>
      <c r="G415" s="2">
        <f>'Calibration - Data 5 O''clock'!D414</f>
        <v>7.9939999999999998</v>
      </c>
      <c r="H415" s="2">
        <f t="shared" si="44"/>
        <v>-0.87487343296037945</v>
      </c>
      <c r="I415" s="2">
        <f t="shared" si="45"/>
        <v>0.48435160400283639</v>
      </c>
      <c r="K415" s="2">
        <f>'Calibration - Data 7 O''clock'!B414</f>
        <v>328.50599999999997</v>
      </c>
      <c r="L415" s="2">
        <f>'Calibration - Data 7 O''clock'!D414</f>
        <v>8.0429999999999993</v>
      </c>
      <c r="M415" s="2">
        <f t="shared" si="46"/>
        <v>-0.5224092735819772</v>
      </c>
      <c r="N415" s="2">
        <f t="shared" si="47"/>
        <v>0.85269487560061652</v>
      </c>
    </row>
    <row r="416" spans="1:14" x14ac:dyDescent="0.3">
      <c r="A416" s="2">
        <f>'Calibration - Data None'!B415</f>
        <v>315.13099999999997</v>
      </c>
      <c r="B416" s="2">
        <f>'Calibration - Data None'!D415</f>
        <v>10.077</v>
      </c>
      <c r="C416" s="2">
        <f t="shared" si="42"/>
        <v>-0.70548821864576794</v>
      </c>
      <c r="D416" s="2">
        <f t="shared" si="43"/>
        <v>0.70872164730027898</v>
      </c>
      <c r="F416" s="2">
        <f>'Calibration - Data 5 O''clock'!B415</f>
        <v>299.54599999999999</v>
      </c>
      <c r="G416" s="2">
        <f>'Calibration - Data 5 O''clock'!D415</f>
        <v>7.9969999999999999</v>
      </c>
      <c r="H416" s="2">
        <f t="shared" si="44"/>
        <v>-0.86996007250744301</v>
      </c>
      <c r="I416" s="2">
        <f t="shared" si="45"/>
        <v>0.49312216766521916</v>
      </c>
      <c r="K416" s="2">
        <f>'Calibration - Data 7 O''clock'!B415</f>
        <v>329.084</v>
      </c>
      <c r="L416" s="2">
        <f>'Calibration - Data 7 O''clock'!D415</f>
        <v>8.0370000000000008</v>
      </c>
      <c r="M416" s="2">
        <f t="shared" si="46"/>
        <v>-0.51378084895636456</v>
      </c>
      <c r="N416" s="2">
        <f t="shared" si="47"/>
        <v>0.85792146449758289</v>
      </c>
    </row>
    <row r="417" spans="1:14" x14ac:dyDescent="0.3">
      <c r="A417" s="2">
        <f>'Calibration - Data None'!B416</f>
        <v>315.85599999999999</v>
      </c>
      <c r="B417" s="2">
        <f>'Calibration - Data None'!D416</f>
        <v>10.077</v>
      </c>
      <c r="C417" s="2">
        <f t="shared" si="42"/>
        <v>-0.69646407274155753</v>
      </c>
      <c r="D417" s="2">
        <f t="shared" si="43"/>
        <v>0.71759166339934743</v>
      </c>
      <c r="F417" s="2">
        <f>'Calibration - Data 5 O''clock'!B416</f>
        <v>300.12200000000001</v>
      </c>
      <c r="G417" s="2">
        <f>'Calibration - Data 5 O''clock'!D416</f>
        <v>7.9989999999999997</v>
      </c>
      <c r="H417" s="2">
        <f t="shared" si="44"/>
        <v>-0.86495879049856428</v>
      </c>
      <c r="I417" s="2">
        <f t="shared" si="45"/>
        <v>0.50184289447919928</v>
      </c>
      <c r="K417" s="2">
        <f>'Calibration - Data 7 O''clock'!B416</f>
        <v>329.66300000000001</v>
      </c>
      <c r="L417" s="2">
        <f>'Calibration - Data 7 O''clock'!D416</f>
        <v>8.032</v>
      </c>
      <c r="M417" s="2">
        <f t="shared" si="46"/>
        <v>-0.50508507509579204</v>
      </c>
      <c r="N417" s="2">
        <f t="shared" si="47"/>
        <v>0.86306956087877307</v>
      </c>
    </row>
    <row r="418" spans="1:14" x14ac:dyDescent="0.3">
      <c r="A418" s="2">
        <f>'Calibration - Data None'!B417</f>
        <v>316.58100000000002</v>
      </c>
      <c r="B418" s="2">
        <f>'Calibration - Data None'!D417</f>
        <v>10.077</v>
      </c>
      <c r="C418" s="2">
        <f t="shared" si="42"/>
        <v>-0.6873284143067</v>
      </c>
      <c r="D418" s="2">
        <f t="shared" si="43"/>
        <v>0.72634678417863008</v>
      </c>
      <c r="F418" s="2">
        <f>'Calibration - Data 5 O''clock'!B417</f>
        <v>300.69799999999998</v>
      </c>
      <c r="G418" s="2">
        <f>'Calibration - Data 5 O''clock'!D417</f>
        <v>7.9969999999999999</v>
      </c>
      <c r="H418" s="2">
        <f t="shared" si="44"/>
        <v>-0.85987009238279855</v>
      </c>
      <c r="I418" s="2">
        <f t="shared" si="45"/>
        <v>0.510512903094131</v>
      </c>
      <c r="K418" s="2">
        <f>'Calibration - Data 7 O''clock'!B417</f>
        <v>330.24099999999999</v>
      </c>
      <c r="L418" s="2">
        <f>'Calibration - Data 7 O''clock'!D417</f>
        <v>8.0359999999999996</v>
      </c>
      <c r="M418" s="2">
        <f t="shared" si="46"/>
        <v>-0.49635287390369454</v>
      </c>
      <c r="N418" s="2">
        <f t="shared" si="47"/>
        <v>0.86812085827236241</v>
      </c>
    </row>
    <row r="419" spans="1:14" x14ac:dyDescent="0.3">
      <c r="A419" s="2">
        <f>'Calibration - Data None'!B418</f>
        <v>317.30700000000002</v>
      </c>
      <c r="B419" s="2">
        <f>'Calibration - Data None'!D418</f>
        <v>10.071</v>
      </c>
      <c r="C419" s="2">
        <f t="shared" si="42"/>
        <v>-0.67806987805125818</v>
      </c>
      <c r="D419" s="2">
        <f t="shared" si="43"/>
        <v>0.73499744249864696</v>
      </c>
      <c r="F419" s="2">
        <f>'Calibration - Data 5 O''clock'!B418</f>
        <v>301.27499999999998</v>
      </c>
      <c r="G419" s="2">
        <f>'Calibration - Data 5 O''clock'!D418</f>
        <v>8.0020000000000007</v>
      </c>
      <c r="H419" s="2">
        <f t="shared" si="44"/>
        <v>-0.85468543176289835</v>
      </c>
      <c r="I419" s="2">
        <f t="shared" si="45"/>
        <v>0.51914623443907215</v>
      </c>
      <c r="K419" s="2">
        <f>'Calibration - Data 7 O''clock'!B418</f>
        <v>330.81900000000002</v>
      </c>
      <c r="L419" s="2">
        <f>'Calibration - Data 7 O''clock'!D418</f>
        <v>8.0269999999999992</v>
      </c>
      <c r="M419" s="2">
        <f t="shared" si="46"/>
        <v>-0.48757016039696094</v>
      </c>
      <c r="N419" s="2">
        <f t="shared" si="47"/>
        <v>0.87308380966003585</v>
      </c>
    </row>
    <row r="420" spans="1:14" x14ac:dyDescent="0.3">
      <c r="A420" s="2">
        <f>'Calibration - Data None'!B419</f>
        <v>318.03199999999998</v>
      </c>
      <c r="B420" s="2">
        <f>'Calibration - Data None'!D419</f>
        <v>10.07</v>
      </c>
      <c r="C420" s="2">
        <f t="shared" si="42"/>
        <v>-0.66871545165131385</v>
      </c>
      <c r="D420" s="2">
        <f t="shared" si="43"/>
        <v>0.74351842258465883</v>
      </c>
      <c r="F420" s="2">
        <f>'Calibration - Data 5 O''clock'!B419</f>
        <v>301.851</v>
      </c>
      <c r="G420" s="2">
        <f>'Calibration - Data 5 O''clock'!D419</f>
        <v>8.0030000000000001</v>
      </c>
      <c r="H420" s="2">
        <f t="shared" si="44"/>
        <v>-0.84942330356378648</v>
      </c>
      <c r="I420" s="2">
        <f t="shared" si="45"/>
        <v>0.52771209135548847</v>
      </c>
      <c r="K420" s="2">
        <f>'Calibration - Data 7 O''clock'!B419</f>
        <v>331.39699999999999</v>
      </c>
      <c r="L420" s="2">
        <f>'Calibration - Data 7 O''clock'!D419</f>
        <v>8.0289999999999999</v>
      </c>
      <c r="M420" s="2">
        <f t="shared" si="46"/>
        <v>-0.47873782836549866</v>
      </c>
      <c r="N420" s="2">
        <f t="shared" si="47"/>
        <v>0.87795790997740109</v>
      </c>
    </row>
    <row r="421" spans="1:14" x14ac:dyDescent="0.3">
      <c r="A421" s="2">
        <f>'Calibration - Data None'!B420</f>
        <v>318.75700000000001</v>
      </c>
      <c r="B421" s="2">
        <f>'Calibration - Data None'!D420</f>
        <v>10.067</v>
      </c>
      <c r="C421" s="2">
        <f t="shared" si="42"/>
        <v>-0.65925395561889943</v>
      </c>
      <c r="D421" s="2">
        <f t="shared" si="43"/>
        <v>0.75192035615538044</v>
      </c>
      <c r="F421" s="2">
        <f>'Calibration - Data 5 O''clock'!B420</f>
        <v>302.42700000000002</v>
      </c>
      <c r="G421" s="2">
        <f>'Calibration - Data 5 O''clock'!D420</f>
        <v>8.0079999999999991</v>
      </c>
      <c r="H421" s="2">
        <f t="shared" si="44"/>
        <v>-0.84407532933465246</v>
      </c>
      <c r="I421" s="2">
        <f t="shared" si="45"/>
        <v>0.53622461563098545</v>
      </c>
      <c r="K421" s="2">
        <f>'Calibration - Data 7 O''clock'!B420</f>
        <v>331.97500000000002</v>
      </c>
      <c r="L421" s="2">
        <f>'Calibration - Data 7 O''clock'!D420</f>
        <v>8.0269999999999992</v>
      </c>
      <c r="M421" s="2">
        <f t="shared" si="46"/>
        <v>-0.4698567766487351</v>
      </c>
      <c r="N421" s="2">
        <f t="shared" si="47"/>
        <v>0.88274266320217054</v>
      </c>
    </row>
    <row r="422" spans="1:14" x14ac:dyDescent="0.3">
      <c r="A422" s="2">
        <f>'Calibration - Data None'!B421</f>
        <v>319.48099999999999</v>
      </c>
      <c r="B422" s="2">
        <f>'Calibration - Data None'!D421</f>
        <v>10.068</v>
      </c>
      <c r="C422" s="2">
        <f t="shared" si="42"/>
        <v>-0.64970017278395087</v>
      </c>
      <c r="D422" s="2">
        <f t="shared" si="43"/>
        <v>0.76019055866572316</v>
      </c>
      <c r="F422" s="2">
        <f>'Calibration - Data 5 O''clock'!B421</f>
        <v>303.00400000000002</v>
      </c>
      <c r="G422" s="2">
        <f>'Calibration - Data 5 O''clock'!D421</f>
        <v>8.0039999999999996</v>
      </c>
      <c r="H422" s="2">
        <f t="shared" si="44"/>
        <v>-0.83863254292408185</v>
      </c>
      <c r="I422" s="2">
        <f t="shared" si="45"/>
        <v>0.54469758393872825</v>
      </c>
      <c r="K422" s="2">
        <f>'Calibration - Data 7 O''clock'!B421</f>
        <v>332.553</v>
      </c>
      <c r="L422" s="2">
        <f>'Calibration - Data 7 O''clock'!D421</f>
        <v>8.0259999999999998</v>
      </c>
      <c r="M422" s="2">
        <f t="shared" si="46"/>
        <v>-0.46092790904415737</v>
      </c>
      <c r="N422" s="2">
        <f t="shared" si="47"/>
        <v>0.88743758240463366</v>
      </c>
    </row>
    <row r="423" spans="1:14" x14ac:dyDescent="0.3">
      <c r="A423" s="2">
        <f>'Calibration - Data None'!B422</f>
        <v>320.20600000000002</v>
      </c>
      <c r="B423" s="2">
        <f>'Calibration - Data None'!D422</f>
        <v>10.065</v>
      </c>
      <c r="C423" s="2">
        <f t="shared" si="42"/>
        <v>-0.64002924151285479</v>
      </c>
      <c r="D423" s="2">
        <f t="shared" si="43"/>
        <v>0.76835055151179521</v>
      </c>
      <c r="F423" s="2">
        <f>'Calibration - Data 5 O''clock'!B422</f>
        <v>303.58</v>
      </c>
      <c r="G423" s="2">
        <f>'Calibration - Data 5 O''clock'!D422</f>
        <v>8.0079999999999991</v>
      </c>
      <c r="H423" s="2">
        <f t="shared" si="44"/>
        <v>-0.83311436005345363</v>
      </c>
      <c r="I423" s="2">
        <f t="shared" si="45"/>
        <v>0.55310077117350365</v>
      </c>
      <c r="K423" s="2">
        <f>'Calibration - Data 7 O''clock'!B422</f>
        <v>333.13</v>
      </c>
      <c r="L423" s="2">
        <f>'Calibration - Data 7 O''clock'!D422</f>
        <v>8.02</v>
      </c>
      <c r="M423" s="2">
        <f t="shared" si="46"/>
        <v>-0.45196770321976526</v>
      </c>
      <c r="N423" s="2">
        <f t="shared" si="47"/>
        <v>0.89203430160854813</v>
      </c>
    </row>
    <row r="424" spans="1:14" x14ac:dyDescent="0.3">
      <c r="A424" s="2">
        <f>'Calibration - Data None'!B423</f>
        <v>320.93099999999998</v>
      </c>
      <c r="B424" s="2">
        <f>'Calibration - Data None'!D423</f>
        <v>10.063000000000001</v>
      </c>
      <c r="C424" s="2">
        <f t="shared" si="42"/>
        <v>-0.63025583362709647</v>
      </c>
      <c r="D424" s="2">
        <f t="shared" si="43"/>
        <v>0.77638752191094218</v>
      </c>
      <c r="F424" s="2">
        <f>'Calibration - Data 5 O''clock'!B423</f>
        <v>304.15699999999998</v>
      </c>
      <c r="G424" s="2">
        <f>'Calibration - Data 5 O''clock'!D423</f>
        <v>8.0069999999999997</v>
      </c>
      <c r="H424" s="2">
        <f t="shared" si="44"/>
        <v>-0.8275021801549437</v>
      </c>
      <c r="I424" s="2">
        <f t="shared" si="45"/>
        <v>0.5614625026115414</v>
      </c>
      <c r="K424" s="2">
        <f>'Calibration - Data 7 O''clock'!B423</f>
        <v>333.70699999999999</v>
      </c>
      <c r="L424" s="2">
        <f>'Calibration - Data 7 O''clock'!D423</f>
        <v>8.0150000000000006</v>
      </c>
      <c r="M424" s="2">
        <f t="shared" si="46"/>
        <v>-0.44296166103838835</v>
      </c>
      <c r="N424" s="2">
        <f t="shared" si="47"/>
        <v>0.89654055505041819</v>
      </c>
    </row>
    <row r="425" spans="1:14" x14ac:dyDescent="0.3">
      <c r="A425" s="2">
        <f>'Calibration - Data None'!B424</f>
        <v>321.65499999999997</v>
      </c>
      <c r="B425" s="2">
        <f>'Calibration - Data None'!D424</f>
        <v>10.061</v>
      </c>
      <c r="C425" s="2">
        <f t="shared" si="42"/>
        <v>-0.62039520249644464</v>
      </c>
      <c r="D425" s="2">
        <f t="shared" si="43"/>
        <v>0.78428935522509513</v>
      </c>
      <c r="F425" s="2">
        <f>'Calibration - Data 5 O''clock'!B424</f>
        <v>304.73399999999998</v>
      </c>
      <c r="G425" s="2">
        <f>'Calibration - Data 5 O''clock'!D424</f>
        <v>8.0079999999999991</v>
      </c>
      <c r="H425" s="2">
        <f t="shared" si="44"/>
        <v>-0.82180607902696357</v>
      </c>
      <c r="I425" s="2">
        <f t="shared" si="45"/>
        <v>0.56976729326482767</v>
      </c>
      <c r="K425" s="2">
        <f>'Calibration - Data 7 O''clock'!B424</f>
        <v>334.28399999999999</v>
      </c>
      <c r="L425" s="2">
        <f>'Calibration - Data 7 O''clock'!D424</f>
        <v>8.0169999999999995</v>
      </c>
      <c r="M425" s="2">
        <f t="shared" si="46"/>
        <v>-0.4339106958488379</v>
      </c>
      <c r="N425" s="2">
        <f t="shared" si="47"/>
        <v>0.90095588572802898</v>
      </c>
    </row>
    <row r="426" spans="1:14" x14ac:dyDescent="0.3">
      <c r="A426" s="2">
        <f>'Calibration - Data None'!B425</f>
        <v>322.37900000000002</v>
      </c>
      <c r="B426" s="2">
        <f>'Calibration - Data None'!D425</f>
        <v>10.061</v>
      </c>
      <c r="C426" s="2">
        <f t="shared" si="42"/>
        <v>-0.61043551223347603</v>
      </c>
      <c r="D426" s="2">
        <f t="shared" si="43"/>
        <v>0.79206596026104659</v>
      </c>
      <c r="F426" s="2">
        <f>'Calibration - Data 5 O''clock'!B425</f>
        <v>305.31099999999998</v>
      </c>
      <c r="G426" s="2">
        <f>'Calibration - Data 5 O''clock'!D425</f>
        <v>8.0109999999999992</v>
      </c>
      <c r="H426" s="2">
        <f t="shared" si="44"/>
        <v>-0.81602663434026801</v>
      </c>
      <c r="I426" s="2">
        <f t="shared" si="45"/>
        <v>0.57801430090205774</v>
      </c>
      <c r="K426" s="2">
        <f>'Calibration - Data 7 O''clock'!B425</f>
        <v>334.86099999999999</v>
      </c>
      <c r="L426" s="2">
        <f>'Calibration - Data 7 O''clock'!D425</f>
        <v>8.0139999999999993</v>
      </c>
      <c r="M426" s="2">
        <f t="shared" si="46"/>
        <v>-0.42481572555579716</v>
      </c>
      <c r="N426" s="2">
        <f t="shared" si="47"/>
        <v>0.90527984586010846</v>
      </c>
    </row>
    <row r="427" spans="1:14" x14ac:dyDescent="0.3">
      <c r="A427" s="2">
        <f>'Calibration - Data None'!B426</f>
        <v>323.10399999999998</v>
      </c>
      <c r="B427" s="2">
        <f>'Calibration - Data None'!D426</f>
        <v>10.058999999999999</v>
      </c>
      <c r="C427" s="2">
        <f t="shared" si="42"/>
        <v>-0.60036439534166886</v>
      </c>
      <c r="D427" s="2">
        <f t="shared" si="43"/>
        <v>0.79972657377758327</v>
      </c>
      <c r="F427" s="2">
        <f>'Calibration - Data 5 O''clock'!B426</f>
        <v>305.88799999999998</v>
      </c>
      <c r="G427" s="2">
        <f>'Calibration - Data 5 O''clock'!D426</f>
        <v>8.0129999999999999</v>
      </c>
      <c r="H427" s="2">
        <f t="shared" si="44"/>
        <v>-0.8101644322179099</v>
      </c>
      <c r="I427" s="2">
        <f t="shared" si="45"/>
        <v>0.58620268915199603</v>
      </c>
      <c r="K427" s="2">
        <f>'Calibration - Data 7 O''clock'!B426</f>
        <v>335.43700000000001</v>
      </c>
      <c r="L427" s="2">
        <f>'Calibration - Data 7 O''clock'!D426</f>
        <v>8.01</v>
      </c>
      <c r="M427" s="2">
        <f t="shared" si="46"/>
        <v>-0.41569354644235335</v>
      </c>
      <c r="N427" s="2">
        <f t="shared" si="47"/>
        <v>0.90950474184919949</v>
      </c>
    </row>
    <row r="428" spans="1:14" x14ac:dyDescent="0.3">
      <c r="A428" s="2">
        <f>'Calibration - Data None'!B427</f>
        <v>323.82799999999997</v>
      </c>
      <c r="B428" s="2">
        <f>'Calibration - Data None'!D427</f>
        <v>10.06</v>
      </c>
      <c r="C428" s="2">
        <f t="shared" si="42"/>
        <v>-0.59021124190874885</v>
      </c>
      <c r="D428" s="2">
        <f t="shared" si="43"/>
        <v>0.80724884015062692</v>
      </c>
      <c r="F428" s="2">
        <f>'Calibration - Data 5 O''clock'!B427</f>
        <v>306.46499999999997</v>
      </c>
      <c r="G428" s="2">
        <f>'Calibration - Data 5 O''clock'!D427</f>
        <v>8.0120000000000005</v>
      </c>
      <c r="H428" s="2">
        <f t="shared" si="44"/>
        <v>-0.80422006717579675</v>
      </c>
      <c r="I428" s="2">
        <f t="shared" si="45"/>
        <v>0.59433162758829927</v>
      </c>
      <c r="K428" s="2">
        <f>'Calibration - Data 7 O''clock'!B427</f>
        <v>336.01400000000001</v>
      </c>
      <c r="L428" s="2">
        <f>'Calibration - Data 7 O''clock'!D427</f>
        <v>8.0069999999999997</v>
      </c>
      <c r="M428" s="2">
        <f t="shared" si="46"/>
        <v>-0.40651340967047805</v>
      </c>
      <c r="N428" s="2">
        <f t="shared" si="47"/>
        <v>0.91364481488053229</v>
      </c>
    </row>
    <row r="429" spans="1:14" x14ac:dyDescent="0.3">
      <c r="A429" s="2">
        <f>'Calibration - Data None'!B428</f>
        <v>324.55200000000002</v>
      </c>
      <c r="B429" s="2">
        <f>'Calibration - Data None'!D428</f>
        <v>10.054</v>
      </c>
      <c r="C429" s="2">
        <f t="shared" si="42"/>
        <v>-0.57996384884716645</v>
      </c>
      <c r="D429" s="2">
        <f t="shared" si="43"/>
        <v>0.81464221228118361</v>
      </c>
      <c r="F429" s="2">
        <f>'Calibration - Data 5 O''clock'!B428</f>
        <v>307.04199999999997</v>
      </c>
      <c r="G429" s="2">
        <f>'Calibration - Data 5 O''clock'!D428</f>
        <v>8.0180000000000007</v>
      </c>
      <c r="H429" s="2">
        <f t="shared" si="44"/>
        <v>-0.79819414206239858</v>
      </c>
      <c r="I429" s="2">
        <f t="shared" si="45"/>
        <v>0.60240029181373367</v>
      </c>
      <c r="K429" s="2">
        <f>'Calibration - Data 7 O''clock'!B428</f>
        <v>336.59</v>
      </c>
      <c r="L429" s="2">
        <f>'Calibration - Data 7 O''clock'!D428</f>
        <v>8.0069999999999997</v>
      </c>
      <c r="M429" s="2">
        <f t="shared" si="46"/>
        <v>-0.39730806298449561</v>
      </c>
      <c r="N429" s="2">
        <f t="shared" si="47"/>
        <v>0.9176852963230413</v>
      </c>
    </row>
    <row r="430" spans="1:14" x14ac:dyDescent="0.3">
      <c r="A430" s="2">
        <f>'Calibration - Data None'!B429</f>
        <v>325.27600000000001</v>
      </c>
      <c r="B430" s="2">
        <f>'Calibration - Data None'!D429</f>
        <v>10.061</v>
      </c>
      <c r="C430" s="2">
        <f t="shared" si="42"/>
        <v>-0.56962385236858482</v>
      </c>
      <c r="D430" s="2">
        <f t="shared" si="43"/>
        <v>0.82190550966201259</v>
      </c>
      <c r="F430" s="2">
        <f>'Calibration - Data 5 O''clock'!B429</f>
        <v>307.61900000000003</v>
      </c>
      <c r="G430" s="2">
        <f>'Calibration - Data 5 O''clock'!D429</f>
        <v>8.0190000000000001</v>
      </c>
      <c r="H430" s="2">
        <f t="shared" si="44"/>
        <v>-0.79208726799760709</v>
      </c>
      <c r="I430" s="2">
        <f t="shared" si="45"/>
        <v>0.61040786354378407</v>
      </c>
      <c r="K430" s="2">
        <f>'Calibration - Data 7 O''clock'!B429</f>
        <v>337.16699999999997</v>
      </c>
      <c r="L430" s="2">
        <f>'Calibration - Data 7 O''clock'!D429</f>
        <v>8.0039999999999996</v>
      </c>
      <c r="M430" s="2">
        <f t="shared" si="46"/>
        <v>-0.38804647720697771</v>
      </c>
      <c r="N430" s="2">
        <f t="shared" si="47"/>
        <v>0.92163980574151338</v>
      </c>
    </row>
    <row r="431" spans="1:14" x14ac:dyDescent="0.3">
      <c r="A431" s="2">
        <f>'Calibration - Data None'!B430</f>
        <v>326</v>
      </c>
      <c r="B431" s="2">
        <f>'Calibration - Data None'!D430</f>
        <v>10.058</v>
      </c>
      <c r="C431" s="2">
        <f t="shared" si="42"/>
        <v>-0.55919290347074657</v>
      </c>
      <c r="D431" s="2">
        <f t="shared" si="43"/>
        <v>0.82903757255504185</v>
      </c>
      <c r="F431" s="2">
        <f>'Calibration - Data 5 O''clock'!B430</f>
        <v>308.197</v>
      </c>
      <c r="G431" s="2">
        <f>'Calibration - Data 5 O''clock'!D430</f>
        <v>8.0169999999999995</v>
      </c>
      <c r="H431" s="2">
        <f t="shared" si="44"/>
        <v>-0.78588927188601432</v>
      </c>
      <c r="I431" s="2">
        <f t="shared" si="45"/>
        <v>0.6183672471391658</v>
      </c>
      <c r="K431" s="2">
        <f>'Calibration - Data 7 O''clock'!B430</f>
        <v>337.74200000000002</v>
      </c>
      <c r="L431" s="2">
        <f>'Calibration - Data 7 O''clock'!D430</f>
        <v>8.0020000000000007</v>
      </c>
      <c r="M431" s="2">
        <f t="shared" si="46"/>
        <v>-0.37877784349428334</v>
      </c>
      <c r="N431" s="2">
        <f t="shared" si="47"/>
        <v>0.92548762567514653</v>
      </c>
    </row>
    <row r="432" spans="1:14" x14ac:dyDescent="0.3">
      <c r="A432" s="2">
        <f>'Calibration - Data None'!B431</f>
        <v>326.72399999999999</v>
      </c>
      <c r="B432" s="2">
        <f>'Calibration - Data None'!D431</f>
        <v>10.057</v>
      </c>
      <c r="C432" s="2">
        <f t="shared" si="42"/>
        <v>-0.54867266767386114</v>
      </c>
      <c r="D432" s="2">
        <f t="shared" si="43"/>
        <v>0.83603726217654251</v>
      </c>
      <c r="F432" s="2">
        <f>'Calibration - Data 5 O''clock'!B431</f>
        <v>308.77499999999998</v>
      </c>
      <c r="G432" s="2">
        <f>'Calibration - Data 5 O''clock'!D431</f>
        <v>8.0180000000000007</v>
      </c>
      <c r="H432" s="2">
        <f t="shared" si="44"/>
        <v>-0.77961129822567121</v>
      </c>
      <c r="I432" s="2">
        <f t="shared" si="45"/>
        <v>0.62626370139014398</v>
      </c>
      <c r="K432" s="2">
        <f>'Calibration - Data 7 O''clock'!B431</f>
        <v>338.31799999999998</v>
      </c>
      <c r="L432" s="2">
        <f>'Calibration - Data 7 O''clock'!D431</f>
        <v>7.9969999999999999</v>
      </c>
      <c r="M432" s="2">
        <f t="shared" si="46"/>
        <v>-0.36945484342626572</v>
      </c>
      <c r="N432" s="2">
        <f t="shared" si="47"/>
        <v>0.92924868505092517</v>
      </c>
    </row>
    <row r="433" spans="1:14" x14ac:dyDescent="0.3">
      <c r="A433" s="2">
        <f>'Calibration - Data None'!B432</f>
        <v>327.447</v>
      </c>
      <c r="B433" s="2">
        <f>'Calibration - Data None'!D432</f>
        <v>10.055</v>
      </c>
      <c r="C433" s="2">
        <f t="shared" si="42"/>
        <v>-0.53807953611338033</v>
      </c>
      <c r="D433" s="2">
        <f t="shared" si="43"/>
        <v>0.84289406974780012</v>
      </c>
      <c r="F433" s="2">
        <f>'Calibration - Data 5 O''clock'!B432</f>
        <v>309.35199999999998</v>
      </c>
      <c r="G433" s="2">
        <f>'Calibration - Data 5 O''clock'!D432</f>
        <v>8.0220000000000002</v>
      </c>
      <c r="H433" s="2">
        <f t="shared" si="44"/>
        <v>-0.77326505285934333</v>
      </c>
      <c r="I433" s="2">
        <f t="shared" si="45"/>
        <v>0.63408292677412226</v>
      </c>
      <c r="K433" s="2">
        <f>'Calibration - Data 7 O''clock'!B432</f>
        <v>338.89400000000001</v>
      </c>
      <c r="L433" s="2">
        <f>'Calibration - Data 7 O''clock'!D432</f>
        <v>7.9960000000000004</v>
      </c>
      <c r="M433" s="2">
        <f t="shared" si="46"/>
        <v>-0.36009450481167393</v>
      </c>
      <c r="N433" s="2">
        <f t="shared" si="47"/>
        <v>0.93291583093247776</v>
      </c>
    </row>
    <row r="434" spans="1:14" x14ac:dyDescent="0.3">
      <c r="A434" s="2">
        <f>'Calibration - Data None'!B433</f>
        <v>328.17099999999999</v>
      </c>
      <c r="B434" s="2">
        <f>'Calibration - Data None'!D433</f>
        <v>10.048999999999999</v>
      </c>
      <c r="C434" s="2">
        <f t="shared" si="42"/>
        <v>-0.52738589732734487</v>
      </c>
      <c r="D434" s="2">
        <f t="shared" si="43"/>
        <v>0.84962586783844529</v>
      </c>
      <c r="F434" s="2">
        <f>'Calibration - Data 5 O''clock'!B433</f>
        <v>309.93</v>
      </c>
      <c r="G434" s="2">
        <f>'Calibration - Data 5 O''clock'!D433</f>
        <v>8.0250000000000004</v>
      </c>
      <c r="H434" s="2">
        <f t="shared" si="44"/>
        <v>-0.76682918442760972</v>
      </c>
      <c r="I434" s="2">
        <f t="shared" si="45"/>
        <v>0.64185123035644864</v>
      </c>
      <c r="K434" s="2">
        <f>'Calibration - Data 7 O''clock'!B433</f>
        <v>339.46899999999999</v>
      </c>
      <c r="L434" s="2">
        <f>'Calibration - Data 7 O''clock'!D433</f>
        <v>7.9930000000000003</v>
      </c>
      <c r="M434" s="2">
        <f t="shared" si="46"/>
        <v>-0.3507141184004956</v>
      </c>
      <c r="N434" s="2">
        <f t="shared" si="47"/>
        <v>0.93648257173028215</v>
      </c>
    </row>
    <row r="435" spans="1:14" x14ac:dyDescent="0.3">
      <c r="A435" s="2">
        <f>'Calibration - Data None'!B434</f>
        <v>328.89499999999998</v>
      </c>
      <c r="B435" s="2">
        <f>'Calibration - Data None'!D434</f>
        <v>10.054</v>
      </c>
      <c r="C435" s="2">
        <f t="shared" si="42"/>
        <v>-0.51660805029924806</v>
      </c>
      <c r="D435" s="2">
        <f t="shared" si="43"/>
        <v>0.85622200530353665</v>
      </c>
      <c r="F435" s="2">
        <f>'Calibration - Data 5 O''clock'!B434</f>
        <v>310.50799999999998</v>
      </c>
      <c r="G435" s="2">
        <f>'Calibration - Data 5 O''clock'!D434</f>
        <v>8.0239999999999991</v>
      </c>
      <c r="H435" s="2">
        <f t="shared" si="44"/>
        <v>-0.76031527813396071</v>
      </c>
      <c r="I435" s="2">
        <f t="shared" si="45"/>
        <v>0.64955421470118879</v>
      </c>
      <c r="K435" s="2">
        <f>'Calibration - Data 7 O''clock'!B434</f>
        <v>340.04500000000002</v>
      </c>
      <c r="L435" s="2">
        <f>'Calibration - Data 7 O''clock'!D434</f>
        <v>7.9950000000000001</v>
      </c>
      <c r="M435" s="2">
        <f t="shared" si="46"/>
        <v>-0.34128200505541645</v>
      </c>
      <c r="N435" s="2">
        <f t="shared" si="47"/>
        <v>0.93996095292589399</v>
      </c>
    </row>
    <row r="436" spans="1:14" x14ac:dyDescent="0.3">
      <c r="A436" s="2">
        <f>'Calibration - Data None'!B435</f>
        <v>329.61799999999999</v>
      </c>
      <c r="B436" s="2">
        <f>'Calibration - Data None'!D435</f>
        <v>10.048999999999999</v>
      </c>
      <c r="C436" s="2">
        <f t="shared" si="42"/>
        <v>-0.50576277249317614</v>
      </c>
      <c r="D436" s="2">
        <f t="shared" si="43"/>
        <v>0.8626726018368821</v>
      </c>
      <c r="F436" s="2">
        <f>'Calibration - Data 5 O''clock'!B435</f>
        <v>311.08600000000001</v>
      </c>
      <c r="G436" s="2">
        <f>'Calibration - Data 5 O''clock'!D435</f>
        <v>8.0269999999999992</v>
      </c>
      <c r="H436" s="2">
        <f t="shared" si="44"/>
        <v>-0.75372399687872627</v>
      </c>
      <c r="I436" s="2">
        <f t="shared" si="45"/>
        <v>0.65719109589917446</v>
      </c>
      <c r="K436" s="2">
        <f>'Calibration - Data 7 O''clock'!B435</f>
        <v>340.61900000000003</v>
      </c>
      <c r="L436" s="2">
        <f>'Calibration - Data 7 O''clock'!D435</f>
        <v>7.9870000000000001</v>
      </c>
      <c r="M436" s="2">
        <f t="shared" si="46"/>
        <v>-0.33184832914782109</v>
      </c>
      <c r="N436" s="2">
        <f t="shared" si="47"/>
        <v>0.94333275488652435</v>
      </c>
    </row>
    <row r="437" spans="1:14" x14ac:dyDescent="0.3">
      <c r="A437" s="2">
        <f>'Calibration - Data None'!B436</f>
        <v>330.34100000000001</v>
      </c>
      <c r="B437" s="2">
        <f>'Calibration - Data None'!D436</f>
        <v>10.048</v>
      </c>
      <c r="C437" s="2">
        <f t="shared" si="42"/>
        <v>-0.49483696195625704</v>
      </c>
      <c r="D437" s="2">
        <f t="shared" si="43"/>
        <v>0.86898583479933766</v>
      </c>
      <c r="F437" s="2">
        <f>'Calibration - Data 5 O''clock'!B436</f>
        <v>311.66399999999999</v>
      </c>
      <c r="G437" s="2">
        <f>'Calibration - Data 5 O''clock'!D436</f>
        <v>8.0289999999999999</v>
      </c>
      <c r="H437" s="2">
        <f t="shared" si="44"/>
        <v>-0.74705601143645028</v>
      </c>
      <c r="I437" s="2">
        <f t="shared" si="45"/>
        <v>0.66476109676835204</v>
      </c>
      <c r="K437" s="2">
        <f>'Calibration - Data 7 O''clock'!B436</f>
        <v>341.19400000000002</v>
      </c>
      <c r="L437" s="2">
        <f>'Calibration - Data 7 O''clock'!D436</f>
        <v>7.9870000000000001</v>
      </c>
      <c r="M437" s="2">
        <f t="shared" si="46"/>
        <v>-0.32236482634201358</v>
      </c>
      <c r="N437" s="2">
        <f t="shared" si="47"/>
        <v>0.94661550734048483</v>
      </c>
    </row>
    <row r="438" spans="1:14" x14ac:dyDescent="0.3">
      <c r="A438" s="2">
        <f>'Calibration - Data None'!B437</f>
        <v>331.065</v>
      </c>
      <c r="B438" s="2">
        <f>'Calibration - Data None'!D437</f>
        <v>10.048</v>
      </c>
      <c r="C438" s="2">
        <f t="shared" si="42"/>
        <v>-0.48381708389862271</v>
      </c>
      <c r="D438" s="2">
        <f t="shared" si="43"/>
        <v>0.87516914326765038</v>
      </c>
      <c r="F438" s="2">
        <f>'Calibration - Data 5 O''clock'!B437</f>
        <v>312.24200000000002</v>
      </c>
      <c r="G438" s="2">
        <f>'Calibration - Data 5 O''clock'!D437</f>
        <v>8.0280000000000005</v>
      </c>
      <c r="H438" s="2">
        <f t="shared" si="44"/>
        <v>-0.74031200038762679</v>
      </c>
      <c r="I438" s="2">
        <f t="shared" si="45"/>
        <v>0.67226344693287499</v>
      </c>
      <c r="K438" s="2">
        <f>'Calibration - Data 7 O''clock'!B437</f>
        <v>341.76900000000001</v>
      </c>
      <c r="L438" s="2">
        <f>'Calibration - Data 7 O''clock'!D437</f>
        <v>7.984</v>
      </c>
      <c r="M438" s="2">
        <f t="shared" si="46"/>
        <v>-0.3128488571142416</v>
      </c>
      <c r="N438" s="2">
        <f t="shared" si="47"/>
        <v>0.94980292303314839</v>
      </c>
    </row>
    <row r="439" spans="1:14" x14ac:dyDescent="0.3">
      <c r="A439" s="2">
        <f>'Calibration - Data None'!B438</f>
        <v>331.78800000000001</v>
      </c>
      <c r="B439" s="2">
        <f>'Calibration - Data None'!D438</f>
        <v>10.047000000000001</v>
      </c>
      <c r="C439" s="2">
        <f t="shared" si="42"/>
        <v>-0.47273533426687941</v>
      </c>
      <c r="D439" s="2">
        <f t="shared" si="43"/>
        <v>0.88120446193581081</v>
      </c>
      <c r="F439" s="2">
        <f>'Calibration - Data 5 O''clock'!B438</f>
        <v>312.82</v>
      </c>
      <c r="G439" s="2">
        <f>'Calibration - Data 5 O''clock'!D438</f>
        <v>8.032</v>
      </c>
      <c r="H439" s="2">
        <f t="shared" si="44"/>
        <v>-0.73349265004964581</v>
      </c>
      <c r="I439" s="2">
        <f t="shared" si="45"/>
        <v>0.67969738290149972</v>
      </c>
      <c r="K439" s="2">
        <f>'Calibration - Data 7 O''clock'!B438</f>
        <v>342.34399999999999</v>
      </c>
      <c r="L439" s="2">
        <f>'Calibration - Data 7 O''clock'!D438</f>
        <v>7.9820000000000002</v>
      </c>
      <c r="M439" s="2">
        <f t="shared" si="46"/>
        <v>-0.30330137984906536</v>
      </c>
      <c r="N439" s="2">
        <f t="shared" si="47"/>
        <v>0.95289468094939689</v>
      </c>
    </row>
    <row r="440" spans="1:14" x14ac:dyDescent="0.3">
      <c r="A440" s="2">
        <f>'Calibration - Data None'!B439</f>
        <v>332.512</v>
      </c>
      <c r="B440" s="2">
        <f>'Calibration - Data None'!D439</f>
        <v>10.045999999999999</v>
      </c>
      <c r="C440" s="2">
        <f t="shared" si="42"/>
        <v>-0.46156282799463422</v>
      </c>
      <c r="D440" s="2">
        <f t="shared" si="43"/>
        <v>0.88710752212659982</v>
      </c>
      <c r="F440" s="2">
        <f>'Calibration - Data 5 O''clock'!B439</f>
        <v>313.39800000000002</v>
      </c>
      <c r="G440" s="2">
        <f>'Calibration - Data 5 O''clock'!D439</f>
        <v>8.0299999999999994</v>
      </c>
      <c r="H440" s="2">
        <f t="shared" si="44"/>
        <v>-0.72659865440694194</v>
      </c>
      <c r="I440" s="2">
        <f t="shared" si="45"/>
        <v>0.68706214814529065</v>
      </c>
      <c r="K440" s="2">
        <f>'Calibration - Data 7 O''clock'!B439</f>
        <v>342.91800000000001</v>
      </c>
      <c r="L440" s="2">
        <f>'Calibration - Data 7 O''clock'!D439</f>
        <v>7.9770000000000003</v>
      </c>
      <c r="M440" s="2">
        <f t="shared" si="46"/>
        <v>-0.29374003949557043</v>
      </c>
      <c r="N440" s="2">
        <f t="shared" si="47"/>
        <v>0.95588534312287721</v>
      </c>
    </row>
    <row r="441" spans="1:14" x14ac:dyDescent="0.3">
      <c r="A441" s="2">
        <f>'Calibration - Data None'!B440</f>
        <v>333.23500000000001</v>
      </c>
      <c r="B441" s="2">
        <f>'Calibration - Data None'!D440</f>
        <v>10.045999999999999</v>
      </c>
      <c r="C441" s="2">
        <f t="shared" si="42"/>
        <v>-0.45033220695083676</v>
      </c>
      <c r="D441" s="2">
        <f t="shared" si="43"/>
        <v>0.89286107731426434</v>
      </c>
      <c r="F441" s="2">
        <f>'Calibration - Data 5 O''clock'!B440</f>
        <v>313.976</v>
      </c>
      <c r="G441" s="2">
        <f>'Calibration - Data 5 O''clock'!D440</f>
        <v>8.0310000000000006</v>
      </c>
      <c r="H441" s="2">
        <f t="shared" si="44"/>
        <v>-0.71963071504037901</v>
      </c>
      <c r="I441" s="2">
        <f t="shared" si="45"/>
        <v>0.69435699317460098</v>
      </c>
      <c r="K441" s="2">
        <f>'Calibration - Data 7 O''clock'!B440</f>
        <v>343.49200000000002</v>
      </c>
      <c r="L441" s="2">
        <f>'Calibration - Data 7 O''clock'!D440</f>
        <v>7.9770000000000003</v>
      </c>
      <c r="M441" s="2">
        <f t="shared" si="46"/>
        <v>-0.28414921842542706</v>
      </c>
      <c r="N441" s="2">
        <f t="shared" si="47"/>
        <v>0.95878006949884964</v>
      </c>
    </row>
    <row r="442" spans="1:14" x14ac:dyDescent="0.3">
      <c r="A442" s="2">
        <f>'Calibration - Data None'!B441</f>
        <v>333.95800000000003</v>
      </c>
      <c r="B442" s="2">
        <f>'Calibration - Data None'!D441</f>
        <v>10.042</v>
      </c>
      <c r="C442" s="2">
        <f t="shared" si="42"/>
        <v>-0.43902987939879762</v>
      </c>
      <c r="D442" s="2">
        <f t="shared" si="43"/>
        <v>0.89847246201265241</v>
      </c>
      <c r="F442" s="2">
        <f>'Calibration - Data 5 O''clock'!B441</f>
        <v>314.55500000000001</v>
      </c>
      <c r="G442" s="2">
        <f>'Calibration - Data 5 O''clock'!D441</f>
        <v>8.032</v>
      </c>
      <c r="H442" s="2">
        <f t="shared" si="44"/>
        <v>-0.71257729604582731</v>
      </c>
      <c r="I442" s="2">
        <f t="shared" si="45"/>
        <v>0.70159361254220187</v>
      </c>
      <c r="K442" s="2">
        <f>'Calibration - Data 7 O''clock'!B441</f>
        <v>344.06599999999997</v>
      </c>
      <c r="L442" s="2">
        <f>'Calibration - Data 7 O''clock'!D441</f>
        <v>7.9749999999999996</v>
      </c>
      <c r="M442" s="2">
        <f t="shared" si="46"/>
        <v>-0.27452987920498861</v>
      </c>
      <c r="N442" s="2">
        <f t="shared" si="47"/>
        <v>0.96157856955305232</v>
      </c>
    </row>
    <row r="443" spans="1:14" x14ac:dyDescent="0.3">
      <c r="A443" s="2">
        <f>'Calibration - Data None'!B442</f>
        <v>334.68200000000002</v>
      </c>
      <c r="B443" s="2">
        <f>'Calibration - Data None'!D442</f>
        <v>10.045</v>
      </c>
      <c r="C443" s="2">
        <f t="shared" si="42"/>
        <v>-0.42764186820288053</v>
      </c>
      <c r="D443" s="2">
        <f t="shared" si="43"/>
        <v>0.90394824661589457</v>
      </c>
      <c r="F443" s="2">
        <f>'Calibration - Data 5 O''clock'!B442</f>
        <v>315.13400000000001</v>
      </c>
      <c r="G443" s="2">
        <f>'Calibration - Data 5 O''clock'!D442</f>
        <v>8.0350000000000001</v>
      </c>
      <c r="H443" s="2">
        <f t="shared" si="44"/>
        <v>-0.70545110910003961</v>
      </c>
      <c r="I443" s="2">
        <f t="shared" si="45"/>
        <v>0.70875858560551075</v>
      </c>
      <c r="K443" s="2">
        <f>'Calibration - Data 7 O''clock'!B442</f>
        <v>344.63900000000001</v>
      </c>
      <c r="L443" s="2">
        <f>'Calibration - Data 7 O''clock'!D442</f>
        <v>7.97</v>
      </c>
      <c r="M443" s="2">
        <f t="shared" si="46"/>
        <v>-0.26489981709316324</v>
      </c>
      <c r="N443" s="2">
        <f t="shared" si="47"/>
        <v>0.9642759391916863</v>
      </c>
    </row>
    <row r="444" spans="1:14" x14ac:dyDescent="0.3">
      <c r="A444" s="2">
        <f>'Calibration - Data None'!B443</f>
        <v>335.404</v>
      </c>
      <c r="B444" s="2">
        <f>'Calibration - Data None'!D443</f>
        <v>10.042</v>
      </c>
      <c r="C444" s="2">
        <f t="shared" si="42"/>
        <v>-0.41621731459087846</v>
      </c>
      <c r="D444" s="2">
        <f t="shared" si="43"/>
        <v>0.90926516871304253</v>
      </c>
      <c r="F444" s="2">
        <f>'Calibration - Data 5 O''clock'!B443</f>
        <v>315.71199999999999</v>
      </c>
      <c r="G444" s="2">
        <f>'Calibration - Data 5 O''clock'!D443</f>
        <v>8.0340000000000007</v>
      </c>
      <c r="H444" s="2">
        <f t="shared" si="44"/>
        <v>-0.69826537577851222</v>
      </c>
      <c r="I444" s="2">
        <f t="shared" si="45"/>
        <v>0.71583899376109228</v>
      </c>
      <c r="K444" s="2">
        <f>'Calibration - Data 7 O''clock'!B443</f>
        <v>345.21300000000002</v>
      </c>
      <c r="L444" s="2">
        <f>'Calibration - Data 7 O''clock'!D443</f>
        <v>7.9690000000000003</v>
      </c>
      <c r="M444" s="2">
        <f t="shared" si="46"/>
        <v>-0.25522638609404141</v>
      </c>
      <c r="N444" s="2">
        <f t="shared" si="47"/>
        <v>0.96688132252173287</v>
      </c>
    </row>
    <row r="445" spans="1:14" x14ac:dyDescent="0.3">
      <c r="A445" s="2">
        <f>'Calibration - Data None'!B444</f>
        <v>336.12700000000001</v>
      </c>
      <c r="B445" s="2">
        <f>'Calibration - Data None'!D444</f>
        <v>10.042</v>
      </c>
      <c r="C445" s="2">
        <f t="shared" si="42"/>
        <v>-0.40471070978531126</v>
      </c>
      <c r="D445" s="2">
        <f t="shared" si="43"/>
        <v>0.91444477218969844</v>
      </c>
      <c r="F445" s="2">
        <f>'Calibration - Data 5 O''clock'!B444</f>
        <v>316.291</v>
      </c>
      <c r="G445" s="2">
        <f>'Calibration - Data 5 O''clock'!D444</f>
        <v>8.0359999999999996</v>
      </c>
      <c r="H445" s="2">
        <f t="shared" si="44"/>
        <v>-0.69099596596669011</v>
      </c>
      <c r="I445" s="2">
        <f t="shared" si="45"/>
        <v>0.72285861343540814</v>
      </c>
      <c r="K445" s="2">
        <f>'Calibration - Data 7 O''clock'!B444</f>
        <v>345.78699999999998</v>
      </c>
      <c r="L445" s="2">
        <f>'Calibration - Data 7 O''clock'!D444</f>
        <v>7.9649999999999999</v>
      </c>
      <c r="M445" s="2">
        <f t="shared" si="46"/>
        <v>-0.24552733973522153</v>
      </c>
      <c r="N445" s="2">
        <f t="shared" si="47"/>
        <v>0.96938966646160674</v>
      </c>
    </row>
    <row r="446" spans="1:14" x14ac:dyDescent="0.3">
      <c r="A446" s="2">
        <f>'Calibration - Data None'!B445</f>
        <v>336.851</v>
      </c>
      <c r="B446" s="2">
        <f>'Calibration - Data None'!D445</f>
        <v>10.045</v>
      </c>
      <c r="C446" s="2">
        <f t="shared" si="42"/>
        <v>-0.39312361480194558</v>
      </c>
      <c r="D446" s="2">
        <f t="shared" si="43"/>
        <v>0.91948562984151716</v>
      </c>
      <c r="F446" s="2">
        <f>'Calibration - Data 5 O''clock'!B445</f>
        <v>316.87</v>
      </c>
      <c r="G446" s="2">
        <f>'Calibration - Data 5 O''clock'!D445</f>
        <v>8.0380000000000003</v>
      </c>
      <c r="H446" s="2">
        <f t="shared" si="44"/>
        <v>-0.68365599207566652</v>
      </c>
      <c r="I446" s="2">
        <f t="shared" si="45"/>
        <v>0.72980441523673734</v>
      </c>
      <c r="K446" s="2">
        <f>'Calibration - Data 7 O''clock'!B445</f>
        <v>346.36</v>
      </c>
      <c r="L446" s="2">
        <f>'Calibration - Data 7 O''clock'!D445</f>
        <v>7.9630000000000001</v>
      </c>
      <c r="M446" s="2">
        <f t="shared" si="46"/>
        <v>-0.2358206125312079</v>
      </c>
      <c r="N446" s="2">
        <f t="shared" si="47"/>
        <v>0.97179660356753972</v>
      </c>
    </row>
    <row r="447" spans="1:14" x14ac:dyDescent="0.3">
      <c r="A447" s="2">
        <f>'Calibration - Data None'!B446</f>
        <v>337.57400000000001</v>
      </c>
      <c r="B447" s="2">
        <f>'Calibration - Data None'!D446</f>
        <v>10.042999999999999</v>
      </c>
      <c r="C447" s="2">
        <f t="shared" si="42"/>
        <v>-0.38148988278230034</v>
      </c>
      <c r="D447" s="2">
        <f t="shared" si="43"/>
        <v>0.92437301417487672</v>
      </c>
      <c r="F447" s="2">
        <f>'Calibration - Data 5 O''clock'!B446</f>
        <v>317.44900000000001</v>
      </c>
      <c r="G447" s="2">
        <f>'Calibration - Data 5 O''clock'!D446</f>
        <v>8.0389999999999997</v>
      </c>
      <c r="H447" s="2">
        <f t="shared" si="44"/>
        <v>-0.67624620365902055</v>
      </c>
      <c r="I447" s="2">
        <f t="shared" si="45"/>
        <v>0.73667568986411014</v>
      </c>
      <c r="K447" s="2">
        <f>'Calibration - Data 7 O''clock'!B446</f>
        <v>346.93299999999999</v>
      </c>
      <c r="L447" s="2">
        <f>'Calibration - Data 7 O''clock'!D446</f>
        <v>7.9619999999999997</v>
      </c>
      <c r="M447" s="2">
        <f t="shared" si="46"/>
        <v>-0.22609029998821437</v>
      </c>
      <c r="N447" s="2">
        <f t="shared" si="47"/>
        <v>0.97410634750587644</v>
      </c>
    </row>
    <row r="448" spans="1:14" x14ac:dyDescent="0.3">
      <c r="A448" s="2">
        <f>'Calibration - Data None'!B447</f>
        <v>338.29700000000003</v>
      </c>
      <c r="B448" s="2">
        <f>'Calibration - Data None'!D447</f>
        <v>10.042</v>
      </c>
      <c r="C448" s="2">
        <f t="shared" si="42"/>
        <v>-0.36979540603464844</v>
      </c>
      <c r="D448" s="2">
        <f t="shared" si="43"/>
        <v>0.92911321036549122</v>
      </c>
      <c r="F448" s="2">
        <f>'Calibration - Data 5 O''clock'!B447</f>
        <v>318.02800000000002</v>
      </c>
      <c r="G448" s="2">
        <f>'Calibration - Data 5 O''clock'!D447</f>
        <v>8.0389999999999997</v>
      </c>
      <c r="H448" s="2">
        <f t="shared" si="44"/>
        <v>-0.66876735739974524</v>
      </c>
      <c r="I448" s="2">
        <f t="shared" si="45"/>
        <v>0.74347173562722713</v>
      </c>
      <c r="K448" s="2">
        <f>'Calibration - Data 7 O''clock'!B447</f>
        <v>347.50599999999997</v>
      </c>
      <c r="L448" s="2">
        <f>'Calibration - Data 7 O''clock'!D447</f>
        <v>7.9589999999999996</v>
      </c>
      <c r="M448" s="2">
        <f t="shared" si="46"/>
        <v>-0.21633737527273755</v>
      </c>
      <c r="N448" s="2">
        <f t="shared" si="47"/>
        <v>0.97631866727011973</v>
      </c>
    </row>
    <row r="449" spans="1:14" x14ac:dyDescent="0.3">
      <c r="A449" s="2">
        <f>'Calibration - Data None'!B448</f>
        <v>339.02</v>
      </c>
      <c r="B449" s="2">
        <f>'Calibration - Data None'!D448</f>
        <v>10.044</v>
      </c>
      <c r="C449" s="2">
        <f t="shared" si="42"/>
        <v>-0.35804204667340395</v>
      </c>
      <c r="D449" s="2">
        <f t="shared" si="43"/>
        <v>0.93370546363075335</v>
      </c>
      <c r="F449" s="2">
        <f>'Calibration - Data 5 O''clock'!B448</f>
        <v>318.60599999999999</v>
      </c>
      <c r="G449" s="2">
        <f>'Calibration - Data 5 O''clock'!D448</f>
        <v>8.0410000000000004</v>
      </c>
      <c r="H449" s="2">
        <f t="shared" si="44"/>
        <v>-0.66123331025022347</v>
      </c>
      <c r="I449" s="2">
        <f t="shared" si="45"/>
        <v>0.75018031793398299</v>
      </c>
      <c r="K449" s="2">
        <f>'Calibration - Data 7 O''clock'!B448</f>
        <v>348.07900000000001</v>
      </c>
      <c r="L449" s="2">
        <f>'Calibration - Data 7 O''clock'!D448</f>
        <v>7.9550000000000001</v>
      </c>
      <c r="M449" s="2">
        <f t="shared" si="46"/>
        <v>-0.20656281381280639</v>
      </c>
      <c r="N449" s="2">
        <f t="shared" si="47"/>
        <v>0.9784333415975438</v>
      </c>
    </row>
    <row r="450" spans="1:14" x14ac:dyDescent="0.3">
      <c r="A450" s="2">
        <f>'Calibration - Data None'!B449</f>
        <v>339.74299999999999</v>
      </c>
      <c r="B450" s="2">
        <f>'Calibration - Data None'!D449</f>
        <v>10.041</v>
      </c>
      <c r="C450" s="2">
        <f t="shared" si="42"/>
        <v>-0.34623167618887141</v>
      </c>
      <c r="D450" s="2">
        <f t="shared" si="43"/>
        <v>0.93814904274504507</v>
      </c>
      <c r="F450" s="2">
        <f>'Calibration - Data 5 O''clock'!B449</f>
        <v>319.18599999999998</v>
      </c>
      <c r="G450" s="2">
        <f>'Calibration - Data 5 O''clock'!D449</f>
        <v>8.0429999999999993</v>
      </c>
      <c r="H450" s="2">
        <f t="shared" si="44"/>
        <v>-0.65360555326801595</v>
      </c>
      <c r="I450" s="2">
        <f t="shared" si="45"/>
        <v>0.75683537228198494</v>
      </c>
      <c r="K450" s="2">
        <f>'Calibration - Data 7 O''clock'!B449</f>
        <v>348.65100000000001</v>
      </c>
      <c r="L450" s="2">
        <f>'Calibration - Data 7 O''clock'!D449</f>
        <v>7.9550000000000001</v>
      </c>
      <c r="M450" s="2">
        <f t="shared" si="46"/>
        <v>-0.19678470525388236</v>
      </c>
      <c r="N450" s="2">
        <f t="shared" si="47"/>
        <v>0.98044672459963</v>
      </c>
    </row>
    <row r="451" spans="1:14" x14ac:dyDescent="0.3">
      <c r="A451" s="2">
        <f>'Calibration - Data None'!B450</f>
        <v>340.46600000000001</v>
      </c>
      <c r="B451" s="2">
        <f>'Calibration - Data None'!D450</f>
        <v>10.041</v>
      </c>
      <c r="C451" s="2">
        <f t="shared" si="42"/>
        <v>-0.33436617514925315</v>
      </c>
      <c r="D451" s="2">
        <f t="shared" si="43"/>
        <v>0.94244324015616932</v>
      </c>
      <c r="F451" s="2">
        <f>'Calibration - Data 5 O''clock'!B450</f>
        <v>319.76499999999999</v>
      </c>
      <c r="G451" s="2">
        <f>'Calibration - Data 5 O''clock'!D450</f>
        <v>8.0429999999999993</v>
      </c>
      <c r="H451" s="2">
        <f t="shared" si="44"/>
        <v>-0.64592414370958973</v>
      </c>
      <c r="I451" s="2">
        <f t="shared" si="45"/>
        <v>0.7634015984873449</v>
      </c>
      <c r="K451" s="2">
        <f>'Calibration - Data 7 O''clock'!B450</f>
        <v>349.22399999999999</v>
      </c>
      <c r="L451" s="2">
        <f>'Calibration - Data 7 O''clock'!D450</f>
        <v>7.9480000000000004</v>
      </c>
      <c r="M451" s="2">
        <f t="shared" si="46"/>
        <v>-0.18696983863741526</v>
      </c>
      <c r="N451" s="2">
        <f t="shared" si="47"/>
        <v>0.98236565465202363</v>
      </c>
    </row>
    <row r="452" spans="1:14" x14ac:dyDescent="0.3">
      <c r="A452" s="2">
        <f>'Calibration - Data None'!B451</f>
        <v>341.18900000000002</v>
      </c>
      <c r="B452" s="2">
        <f>'Calibration - Data None'!D451</f>
        <v>10.042999999999999</v>
      </c>
      <c r="C452" s="2">
        <f t="shared" ref="C452:C515" si="48">SIN(RADIANS(A452))</f>
        <v>-0.32244743290120254</v>
      </c>
      <c r="D452" s="2">
        <f t="shared" ref="D452:D515" si="49">COS(RADIANS(A452))</f>
        <v>0.94658737209801425</v>
      </c>
      <c r="F452" s="2">
        <f>'Calibration - Data 5 O''clock'!B451</f>
        <v>320.34500000000003</v>
      </c>
      <c r="G452" s="2">
        <f>'Calibration - Data 5 O''clock'!D451</f>
        <v>8.048</v>
      </c>
      <c r="H452" s="2">
        <f t="shared" ref="H452:H515" si="50">SIN(RADIANS(F452))</f>
        <v>-0.63816333556822824</v>
      </c>
      <c r="I452" s="2">
        <f t="shared" ref="I452:I515" si="51">COS(RADIANS(F452))</f>
        <v>0.76990100476388057</v>
      </c>
      <c r="K452" s="2">
        <f>'Calibration - Data 7 O''clock'!B451</f>
        <v>349.79599999999999</v>
      </c>
      <c r="L452" s="2">
        <f>'Calibration - Data 7 O''clock'!D451</f>
        <v>7.9470000000000001</v>
      </c>
      <c r="M452" s="2">
        <f t="shared" ref="M452:M515" si="52">SIN(RADIANS(K452))</f>
        <v>-0.17715344970335414</v>
      </c>
      <c r="N452" s="2">
        <f t="shared" ref="N452:N515" si="53">COS(RADIANS(K452))</f>
        <v>0.98418324272373237</v>
      </c>
    </row>
    <row r="453" spans="1:14" x14ac:dyDescent="0.3">
      <c r="A453" s="2">
        <f>'Calibration - Data None'!B452</f>
        <v>341.911</v>
      </c>
      <c r="B453" s="2">
        <f>'Calibration - Data None'!D452</f>
        <v>10.044</v>
      </c>
      <c r="C453" s="2">
        <f t="shared" si="48"/>
        <v>-0.31049393798608937</v>
      </c>
      <c r="D453" s="2">
        <f t="shared" si="49"/>
        <v>0.95057535970268581</v>
      </c>
      <c r="F453" s="2">
        <f>'Calibration - Data 5 O''clock'!B452</f>
        <v>320.92399999999998</v>
      </c>
      <c r="G453" s="2">
        <f>'Calibration - Data 5 O''clock'!D452</f>
        <v>8.0470000000000006</v>
      </c>
      <c r="H453" s="2">
        <f t="shared" si="50"/>
        <v>-0.63035068255288251</v>
      </c>
      <c r="I453" s="2">
        <f t="shared" si="51"/>
        <v>0.77631051584086841</v>
      </c>
      <c r="K453" s="2">
        <f>'Calibration - Data 7 O''clock'!B452</f>
        <v>350.36799999999999</v>
      </c>
      <c r="L453" s="2">
        <f>'Calibration - Data 7 O''clock'!D452</f>
        <v>7.9530000000000003</v>
      </c>
      <c r="M453" s="2">
        <f t="shared" si="52"/>
        <v>-0.16731940474980511</v>
      </c>
      <c r="N453" s="2">
        <f t="shared" si="53"/>
        <v>0.98590274205632011</v>
      </c>
    </row>
    <row r="454" spans="1:14" x14ac:dyDescent="0.3">
      <c r="A454" s="2">
        <f>'Calibration - Data None'!B453</f>
        <v>342.63499999999999</v>
      </c>
      <c r="B454" s="2">
        <f>'Calibration - Data None'!D453</f>
        <v>10.039</v>
      </c>
      <c r="C454" s="2">
        <f t="shared" si="48"/>
        <v>-0.29845782425228085</v>
      </c>
      <c r="D454" s="2">
        <f t="shared" si="49"/>
        <v>0.9544228240892999</v>
      </c>
      <c r="F454" s="2">
        <f>'Calibration - Data 5 O''clock'!B453</f>
        <v>321.50400000000002</v>
      </c>
      <c r="G454" s="2">
        <f>'Calibration - Data 5 O''clock'!D453</f>
        <v>8.048</v>
      </c>
      <c r="H454" s="2">
        <f t="shared" si="50"/>
        <v>-0.62245999876427294</v>
      </c>
      <c r="I454" s="2">
        <f t="shared" si="51"/>
        <v>0.78265161466541511</v>
      </c>
      <c r="K454" s="2">
        <f>'Calibration - Data 7 O''clock'!B453</f>
        <v>350.94</v>
      </c>
      <c r="L454" s="2">
        <f>'Calibration - Data 7 O''clock'!D453</f>
        <v>7.9459999999999997</v>
      </c>
      <c r="M454" s="2">
        <f t="shared" si="52"/>
        <v>-0.1574686838880216</v>
      </c>
      <c r="N454" s="2">
        <f t="shared" si="53"/>
        <v>0.98752398127568242</v>
      </c>
    </row>
    <row r="455" spans="1:14" x14ac:dyDescent="0.3">
      <c r="A455" s="2">
        <f>'Calibration - Data None'!B454</f>
        <v>343.358</v>
      </c>
      <c r="B455" s="2">
        <f>'Calibration - Data None'!D454</f>
        <v>10.042</v>
      </c>
      <c r="C455" s="2">
        <f t="shared" si="48"/>
        <v>-0.28639077772270344</v>
      </c>
      <c r="D455" s="2">
        <f t="shared" si="49"/>
        <v>0.95811289649779008</v>
      </c>
      <c r="F455" s="2">
        <f>'Calibration - Data 5 O''clock'!B454</f>
        <v>322.08300000000003</v>
      </c>
      <c r="G455" s="2">
        <f>'Calibration - Data 5 O''clock'!D454</f>
        <v>8.048</v>
      </c>
      <c r="H455" s="2">
        <f t="shared" si="50"/>
        <v>-0.61451929901742575</v>
      </c>
      <c r="I455" s="2">
        <f t="shared" si="51"/>
        <v>0.78890178801618371</v>
      </c>
      <c r="K455" s="2">
        <f>'Calibration - Data 7 O''clock'!B454</f>
        <v>351.51100000000002</v>
      </c>
      <c r="L455" s="2">
        <f>'Calibration - Data 7 O''clock'!D454</f>
        <v>7.9390000000000001</v>
      </c>
      <c r="M455" s="2">
        <f t="shared" si="52"/>
        <v>-0.14761953099187308</v>
      </c>
      <c r="N455" s="2">
        <f t="shared" si="53"/>
        <v>0.98904422250460544</v>
      </c>
    </row>
    <row r="456" spans="1:14" x14ac:dyDescent="0.3">
      <c r="A456" s="2">
        <f>'Calibration - Data None'!B455</f>
        <v>344.08</v>
      </c>
      <c r="B456" s="2">
        <f>'Calibration - Data None'!D455</f>
        <v>10.039999999999999</v>
      </c>
      <c r="C456" s="2">
        <f t="shared" si="48"/>
        <v>-0.27429491304314718</v>
      </c>
      <c r="D456" s="2">
        <f t="shared" si="49"/>
        <v>0.96164562115087504</v>
      </c>
      <c r="F456" s="2">
        <f>'Calibration - Data 5 O''clock'!B455</f>
        <v>322.66300000000001</v>
      </c>
      <c r="G456" s="2">
        <f>'Calibration - Data 5 O''clock'!D455</f>
        <v>8.0500000000000007</v>
      </c>
      <c r="H456" s="2">
        <f t="shared" si="50"/>
        <v>-0.6065019682350612</v>
      </c>
      <c r="I456" s="2">
        <f t="shared" si="51"/>
        <v>0.79508198478332837</v>
      </c>
      <c r="K456" s="2">
        <f>'Calibration - Data 7 O''clock'!B455</f>
        <v>352.08300000000003</v>
      </c>
      <c r="L456" s="2">
        <f>'Calibration - Data 7 O''clock'!D455</f>
        <v>7.9429999999999996</v>
      </c>
      <c r="M456" s="2">
        <f t="shared" si="52"/>
        <v>-0.13773843005680414</v>
      </c>
      <c r="N456" s="2">
        <f t="shared" si="53"/>
        <v>0.99046863902169402</v>
      </c>
    </row>
    <row r="457" spans="1:14" x14ac:dyDescent="0.3">
      <c r="A457" s="2">
        <f>'Calibration - Data None'!B456</f>
        <v>344.803</v>
      </c>
      <c r="B457" s="2">
        <f>'Calibration - Data None'!D456</f>
        <v>10.039999999999999</v>
      </c>
      <c r="C457" s="2">
        <f t="shared" si="48"/>
        <v>-0.26213865013599125</v>
      </c>
      <c r="D457" s="2">
        <f t="shared" si="49"/>
        <v>0.96503022134277239</v>
      </c>
      <c r="F457" s="2">
        <f>'Calibration - Data 5 O''clock'!B456</f>
        <v>323.24299999999999</v>
      </c>
      <c r="G457" s="2">
        <f>'Calibration - Data 5 O''clock'!D456</f>
        <v>8.0549999999999997</v>
      </c>
      <c r="H457" s="2">
        <f t="shared" si="50"/>
        <v>-0.59842248772527262</v>
      </c>
      <c r="I457" s="2">
        <f t="shared" si="51"/>
        <v>0.8011807075714541</v>
      </c>
      <c r="K457" s="2">
        <f>'Calibration - Data 7 O''clock'!B456</f>
        <v>352.654</v>
      </c>
      <c r="L457" s="2">
        <f>'Calibration - Data 7 O''clock'!D456</f>
        <v>7.9379999999999997</v>
      </c>
      <c r="M457" s="2">
        <f t="shared" si="52"/>
        <v>-0.12786091146210632</v>
      </c>
      <c r="N457" s="2">
        <f t="shared" si="53"/>
        <v>0.99179210892206604</v>
      </c>
    </row>
    <row r="458" spans="1:14" x14ac:dyDescent="0.3">
      <c r="A458" s="2">
        <f>'Calibration - Data None'!B457</f>
        <v>345.52600000000001</v>
      </c>
      <c r="B458" s="2">
        <f>'Calibration - Data None'!D457</f>
        <v>10.041</v>
      </c>
      <c r="C458" s="2">
        <f t="shared" si="48"/>
        <v>-0.24994064682700237</v>
      </c>
      <c r="D458" s="2">
        <f t="shared" si="49"/>
        <v>0.96826115953481251</v>
      </c>
      <c r="F458" s="2">
        <f>'Calibration - Data 5 O''clock'!B457</f>
        <v>323.82299999999998</v>
      </c>
      <c r="G458" s="2">
        <f>'Calibration - Data 5 O''clock'!D457</f>
        <v>8.0500000000000007</v>
      </c>
      <c r="H458" s="2">
        <f t="shared" si="50"/>
        <v>-0.59028168541201964</v>
      </c>
      <c r="I458" s="2">
        <f t="shared" si="51"/>
        <v>0.80719733142964833</v>
      </c>
      <c r="K458" s="2">
        <f>'Calibration - Data 7 O''clock'!B457</f>
        <v>353.226</v>
      </c>
      <c r="L458" s="2">
        <f>'Calibration - Data 7 O''clock'!D457</f>
        <v>7.9340000000000002</v>
      </c>
      <c r="M458" s="2">
        <f t="shared" si="52"/>
        <v>-0.11795336267665628</v>
      </c>
      <c r="N458" s="2">
        <f t="shared" si="53"/>
        <v>0.99301913588473667</v>
      </c>
    </row>
    <row r="459" spans="1:14" x14ac:dyDescent="0.3">
      <c r="A459" s="2">
        <f>'Calibration - Data None'!B458</f>
        <v>346.25</v>
      </c>
      <c r="B459" s="2">
        <f>'Calibration - Data None'!D458</f>
        <v>10.042</v>
      </c>
      <c r="C459" s="2">
        <f t="shared" si="48"/>
        <v>-0.23768589232617349</v>
      </c>
      <c r="D459" s="2">
        <f t="shared" si="49"/>
        <v>0.97134206981326132</v>
      </c>
      <c r="F459" s="2">
        <f>'Calibration - Data 5 O''clock'!B458</f>
        <v>324.40300000000002</v>
      </c>
      <c r="G459" s="2">
        <f>'Calibration - Data 5 O''clock'!D458</f>
        <v>8.0519999999999996</v>
      </c>
      <c r="H459" s="2">
        <f t="shared" si="50"/>
        <v>-0.58208039550305479</v>
      </c>
      <c r="I459" s="2">
        <f t="shared" si="51"/>
        <v>0.81313123981987512</v>
      </c>
      <c r="K459" s="2">
        <f>'Calibration - Data 7 O''clock'!B458</f>
        <v>353.79700000000003</v>
      </c>
      <c r="L459" s="2">
        <f>'Calibration - Data 7 O''clock'!D458</f>
        <v>7.9370000000000003</v>
      </c>
      <c r="M459" s="2">
        <f t="shared" si="52"/>
        <v>-0.10805140918070527</v>
      </c>
      <c r="N459" s="2">
        <f t="shared" si="53"/>
        <v>0.994145307776516</v>
      </c>
    </row>
    <row r="460" spans="1:14" x14ac:dyDescent="0.3">
      <c r="A460" s="2">
        <f>'Calibration - Data None'!B459</f>
        <v>346.97300000000001</v>
      </c>
      <c r="B460" s="2">
        <f>'Calibration - Data None'!D459</f>
        <v>10.042999999999999</v>
      </c>
      <c r="C460" s="2">
        <f t="shared" si="48"/>
        <v>-0.22541019042548116</v>
      </c>
      <c r="D460" s="2">
        <f t="shared" si="49"/>
        <v>0.97426395091491935</v>
      </c>
      <c r="F460" s="2">
        <f>'Calibration - Data 5 O''clock'!B459</f>
        <v>324.983</v>
      </c>
      <c r="G460" s="2">
        <f>'Calibration - Data 5 O''clock'!D459</f>
        <v>8.0549999999999997</v>
      </c>
      <c r="H460" s="2">
        <f t="shared" si="50"/>
        <v>-0.5738194584044457</v>
      </c>
      <c r="I460" s="2">
        <f t="shared" si="51"/>
        <v>0.81898182468015035</v>
      </c>
      <c r="K460" s="2">
        <f>'Calibration - Data 7 O''clock'!B459</f>
        <v>354.36799999999999</v>
      </c>
      <c r="L460" s="2">
        <f>'Calibration - Data 7 O''clock'!D459</f>
        <v>7.931</v>
      </c>
      <c r="M460" s="2">
        <f t="shared" si="52"/>
        <v>-9.8138724348765527E-2</v>
      </c>
      <c r="N460" s="2">
        <f t="shared" si="53"/>
        <v>0.99517274419228197</v>
      </c>
    </row>
    <row r="461" spans="1:14" x14ac:dyDescent="0.3">
      <c r="A461" s="2">
        <f>'Calibration - Data None'!B460</f>
        <v>347.69600000000003</v>
      </c>
      <c r="B461" s="2">
        <f>'Calibration - Data None'!D460</f>
        <v>10.042999999999999</v>
      </c>
      <c r="C461" s="2">
        <f t="shared" si="48"/>
        <v>-0.21309859640464279</v>
      </c>
      <c r="D461" s="2">
        <f t="shared" si="49"/>
        <v>0.97703069972768575</v>
      </c>
      <c r="F461" s="2">
        <f>'Calibration - Data 5 O''clock'!B460</f>
        <v>325.56299999999999</v>
      </c>
      <c r="G461" s="2">
        <f>'Calibration - Data 5 O''clock'!D460</f>
        <v>8.06</v>
      </c>
      <c r="H461" s="2">
        <f t="shared" si="50"/>
        <v>-0.5654997206344472</v>
      </c>
      <c r="I461" s="2">
        <f t="shared" si="51"/>
        <v>0.8247484864868575</v>
      </c>
      <c r="K461" s="2">
        <f>'Calibration - Data 7 O''clock'!B460</f>
        <v>354.93799999999999</v>
      </c>
      <c r="L461" s="2">
        <f>'Calibration - Data 7 O''clock'!D460</f>
        <v>7.9279999999999999</v>
      </c>
      <c r="M461" s="2">
        <f t="shared" si="52"/>
        <v>-8.8233677913106948E-2</v>
      </c>
      <c r="N461" s="2">
        <f t="shared" si="53"/>
        <v>0.99609980327371117</v>
      </c>
    </row>
    <row r="462" spans="1:14" x14ac:dyDescent="0.3">
      <c r="A462" s="2">
        <f>'Calibration - Data None'!B461</f>
        <v>348.41899999999998</v>
      </c>
      <c r="B462" s="2">
        <f>'Calibration - Data None'!D461</f>
        <v>10.045</v>
      </c>
      <c r="C462" s="2">
        <f t="shared" si="48"/>
        <v>-0.20075307064180789</v>
      </c>
      <c r="D462" s="2">
        <f t="shared" si="49"/>
        <v>0.97964187570146533</v>
      </c>
      <c r="F462" s="2">
        <f>'Calibration - Data 5 O''clock'!B461</f>
        <v>326.14299999999997</v>
      </c>
      <c r="G462" s="2">
        <f>'Calibration - Data 5 O''clock'!D461</f>
        <v>8.0579999999999998</v>
      </c>
      <c r="H462" s="2">
        <f t="shared" si="50"/>
        <v>-0.55712203473676492</v>
      </c>
      <c r="I462" s="2">
        <f t="shared" si="51"/>
        <v>0.83043063431617625</v>
      </c>
      <c r="K462" s="2">
        <f>'Calibration - Data 7 O''clock'!B461</f>
        <v>355.50900000000001</v>
      </c>
      <c r="L462" s="2">
        <f>'Calibration - Data 7 O''clock'!D461</f>
        <v>7.9260000000000002</v>
      </c>
      <c r="M462" s="2">
        <f t="shared" si="52"/>
        <v>-7.8302499351943555E-2</v>
      </c>
      <c r="N462" s="2">
        <f t="shared" si="53"/>
        <v>0.99692964576004006</v>
      </c>
    </row>
    <row r="463" spans="1:14" x14ac:dyDescent="0.3">
      <c r="A463" s="2">
        <f>'Calibration - Data None'!B462</f>
        <v>349.142</v>
      </c>
      <c r="B463" s="2">
        <f>'Calibration - Data None'!D462</f>
        <v>10.042999999999999</v>
      </c>
      <c r="C463" s="2">
        <f t="shared" si="48"/>
        <v>-0.1883755789180829</v>
      </c>
      <c r="D463" s="2">
        <f t="shared" si="49"/>
        <v>0.9820970630580651</v>
      </c>
      <c r="F463" s="2">
        <f>'Calibration - Data 5 O''clock'!B462</f>
        <v>326.72399999999999</v>
      </c>
      <c r="G463" s="2">
        <f>'Calibration - Data 5 O''clock'!D462</f>
        <v>8.0570000000000004</v>
      </c>
      <c r="H463" s="2">
        <f t="shared" si="50"/>
        <v>-0.54867266767386114</v>
      </c>
      <c r="I463" s="2">
        <f t="shared" si="51"/>
        <v>0.83603726217654251</v>
      </c>
      <c r="K463" s="2">
        <f>'Calibration - Data 7 O''clock'!B462</f>
        <v>356.07900000000001</v>
      </c>
      <c r="L463" s="2">
        <f>'Calibration - Data 7 O''clock'!D462</f>
        <v>7.9240000000000004</v>
      </c>
      <c r="M463" s="2">
        <f t="shared" si="52"/>
        <v>-6.8380956475383003E-2</v>
      </c>
      <c r="N463" s="2">
        <f t="shared" si="53"/>
        <v>0.99765928291752581</v>
      </c>
    </row>
    <row r="464" spans="1:14" x14ac:dyDescent="0.3">
      <c r="A464" s="2">
        <f>'Calibration - Data None'!B463</f>
        <v>349.86599999999999</v>
      </c>
      <c r="B464" s="2">
        <f>'Calibration - Data None'!D463</f>
        <v>10.048</v>
      </c>
      <c r="C464" s="2">
        <f t="shared" si="48"/>
        <v>-0.17595091112863503</v>
      </c>
      <c r="D464" s="2">
        <f t="shared" si="49"/>
        <v>0.98439894193005062</v>
      </c>
      <c r="F464" s="2">
        <f>'Calibration - Data 5 O''clock'!B463</f>
        <v>327.30399999999997</v>
      </c>
      <c r="G464" s="2">
        <f>'Calibration - Data 5 O''clock'!D463</f>
        <v>8.06</v>
      </c>
      <c r="H464" s="2">
        <f t="shared" si="50"/>
        <v>-0.54018157062582628</v>
      </c>
      <c r="I464" s="2">
        <f t="shared" si="51"/>
        <v>0.84154849578394197</v>
      </c>
      <c r="K464" s="2">
        <f>'Calibration - Data 7 O''clock'!B463</f>
        <v>356.65</v>
      </c>
      <c r="L464" s="2">
        <f>'Calibration - Data 7 O''clock'!D463</f>
        <v>7.92</v>
      </c>
      <c r="M464" s="2">
        <f t="shared" si="52"/>
        <v>-5.8435222518246586E-2</v>
      </c>
      <c r="N464" s="2">
        <f t="shared" si="53"/>
        <v>0.99829120238998548</v>
      </c>
    </row>
    <row r="465" spans="1:14" x14ac:dyDescent="0.3">
      <c r="A465" s="2">
        <f>'Calibration - Data None'!B464</f>
        <v>350.589</v>
      </c>
      <c r="B465" s="2">
        <f>'Calibration - Data None'!D464</f>
        <v>10.050000000000001</v>
      </c>
      <c r="C465" s="2">
        <f t="shared" si="48"/>
        <v>-0.1635153674882813</v>
      </c>
      <c r="D465" s="2">
        <f t="shared" si="49"/>
        <v>0.98654078709152837</v>
      </c>
      <c r="F465" s="2">
        <f>'Calibration - Data 5 O''clock'!B464</f>
        <v>327.88499999999999</v>
      </c>
      <c r="G465" s="2">
        <f>'Calibration - Data 5 O''clock'!D464</f>
        <v>8.0609999999999999</v>
      </c>
      <c r="H465" s="2">
        <f t="shared" si="50"/>
        <v>-0.53162033730521685</v>
      </c>
      <c r="I465" s="2">
        <f t="shared" si="51"/>
        <v>0.84698277253052057</v>
      </c>
      <c r="K465" s="2">
        <f>'Calibration - Data 7 O''clock'!B464</f>
        <v>357.22</v>
      </c>
      <c r="L465" s="2">
        <f>'Calibration - Data 7 O''clock'!D464</f>
        <v>7.923</v>
      </c>
      <c r="M465" s="2">
        <f t="shared" si="52"/>
        <v>-4.8501117712880626E-2</v>
      </c>
      <c r="N465" s="2">
        <f t="shared" si="53"/>
        <v>0.99882312827677422</v>
      </c>
    </row>
    <row r="466" spans="1:14" x14ac:dyDescent="0.3">
      <c r="A466" s="2">
        <f>'Calibration - Data None'!B465</f>
        <v>351.31200000000001</v>
      </c>
      <c r="B466" s="2">
        <f>'Calibration - Data None'!D465</f>
        <v>10.048</v>
      </c>
      <c r="C466" s="2">
        <f t="shared" si="48"/>
        <v>-0.15105378725568422</v>
      </c>
      <c r="D466" s="2">
        <f t="shared" si="49"/>
        <v>0.98852554512046598</v>
      </c>
      <c r="F466" s="2">
        <f>'Calibration - Data 5 O''clock'!B465</f>
        <v>328.46600000000001</v>
      </c>
      <c r="G466" s="2">
        <f>'Calibration - Data 5 O''clock'!D465</f>
        <v>8.0630000000000006</v>
      </c>
      <c r="H466" s="2">
        <f t="shared" si="50"/>
        <v>-0.52300443954941767</v>
      </c>
      <c r="I466" s="2">
        <f t="shared" si="51"/>
        <v>0.85232995735900274</v>
      </c>
      <c r="K466" s="2">
        <f>'Calibration - Data 7 O''clock'!B465</f>
        <v>357.78899999999999</v>
      </c>
      <c r="L466" s="2">
        <f>'Calibration - Data 7 O''clock'!D465</f>
        <v>7.9139999999999997</v>
      </c>
      <c r="M466" s="2">
        <f t="shared" si="52"/>
        <v>-3.8579653086708049E-2</v>
      </c>
      <c r="N466" s="2">
        <f t="shared" si="53"/>
        <v>0.99925552806462337</v>
      </c>
    </row>
    <row r="467" spans="1:14" x14ac:dyDescent="0.3">
      <c r="A467" s="2">
        <f>'Calibration - Data None'!B466</f>
        <v>352.036</v>
      </c>
      <c r="B467" s="2">
        <f>'Calibration - Data None'!D466</f>
        <v>10.047000000000001</v>
      </c>
      <c r="C467" s="2">
        <f t="shared" si="48"/>
        <v>-0.13855086975136841</v>
      </c>
      <c r="D467" s="2">
        <f t="shared" si="49"/>
        <v>0.9903553183030519</v>
      </c>
      <c r="F467" s="2">
        <f>'Calibration - Data 5 O''clock'!B466</f>
        <v>329.04599999999999</v>
      </c>
      <c r="G467" s="2">
        <f>'Calibration - Data 5 O''clock'!D466</f>
        <v>8.0649999999999995</v>
      </c>
      <c r="H467" s="2">
        <f t="shared" si="50"/>
        <v>-0.51434973097949521</v>
      </c>
      <c r="I467" s="2">
        <f t="shared" si="51"/>
        <v>0.85758052347363911</v>
      </c>
      <c r="K467" s="2">
        <f>'Calibration - Data 7 O''clock'!B466</f>
        <v>358.35899999999998</v>
      </c>
      <c r="L467" s="2">
        <f>'Calibration - Data 7 O''clock'!D466</f>
        <v>7.915</v>
      </c>
      <c r="M467" s="2">
        <f t="shared" si="52"/>
        <v>-2.863693751121121E-2</v>
      </c>
      <c r="N467" s="2">
        <f t="shared" si="53"/>
        <v>0.99958987880529226</v>
      </c>
    </row>
    <row r="468" spans="1:14" x14ac:dyDescent="0.3">
      <c r="A468" s="2">
        <f>'Calibration - Data None'!B467</f>
        <v>352.76</v>
      </c>
      <c r="B468" s="2">
        <f>'Calibration - Data None'!D467</f>
        <v>10.051</v>
      </c>
      <c r="C468" s="2">
        <f t="shared" si="48"/>
        <v>-0.12602582968890902</v>
      </c>
      <c r="D468" s="2">
        <f t="shared" si="49"/>
        <v>0.99202696044574423</v>
      </c>
      <c r="F468" s="2">
        <f>'Calibration - Data 5 O''clock'!B467</f>
        <v>329.62700000000001</v>
      </c>
      <c r="G468" s="2">
        <f>'Calibration - Data 5 O''clock'!D467</f>
        <v>8.0709999999999997</v>
      </c>
      <c r="H468" s="2">
        <f t="shared" si="50"/>
        <v>-0.50562725795871588</v>
      </c>
      <c r="I468" s="2">
        <f t="shared" si="51"/>
        <v>0.8627520362242852</v>
      </c>
      <c r="K468" s="2">
        <f>'Calibration - Data 7 O''clock'!B467</f>
        <v>358.92899999999997</v>
      </c>
      <c r="L468" s="2">
        <f>'Calibration - Data 7 O''clock'!D467</f>
        <v>7.9119999999999999</v>
      </c>
      <c r="M468" s="2">
        <f t="shared" si="52"/>
        <v>-1.8691387755664594E-2</v>
      </c>
      <c r="N468" s="2">
        <f t="shared" si="53"/>
        <v>0.99982530075197007</v>
      </c>
    </row>
    <row r="469" spans="1:14" x14ac:dyDescent="0.3">
      <c r="A469" s="2">
        <f>'Calibration - Data None'!B468</f>
        <v>353.483</v>
      </c>
      <c r="B469" s="2">
        <f>'Calibration - Data None'!D468</f>
        <v>10.050000000000001</v>
      </c>
      <c r="C469" s="2">
        <f t="shared" si="48"/>
        <v>-0.1134980074847151</v>
      </c>
      <c r="D469" s="2">
        <f t="shared" si="49"/>
        <v>0.99353822387314294</v>
      </c>
      <c r="F469" s="2">
        <f>'Calibration - Data 5 O''clock'!B468</f>
        <v>330.20800000000003</v>
      </c>
      <c r="G469" s="2">
        <f>'Calibration - Data 5 O''clock'!D468</f>
        <v>8.0649999999999995</v>
      </c>
      <c r="H469" s="2">
        <f t="shared" si="50"/>
        <v>-0.49685279326919601</v>
      </c>
      <c r="I469" s="2">
        <f t="shared" si="51"/>
        <v>0.86783483556526908</v>
      </c>
      <c r="K469" s="2">
        <f>'Calibration - Data 7 O''clock'!B468</f>
        <v>359.49799999999999</v>
      </c>
      <c r="L469" s="2">
        <f>'Calibration - Data 7 O''clock'!D468</f>
        <v>7.9109999999999996</v>
      </c>
      <c r="M469" s="2">
        <f t="shared" si="52"/>
        <v>-8.7614407489544806E-3</v>
      </c>
      <c r="N469" s="2">
        <f t="shared" si="53"/>
        <v>0.99996161784140625</v>
      </c>
    </row>
    <row r="470" spans="1:14" x14ac:dyDescent="0.3">
      <c r="A470" s="2">
        <f>'Calibration - Data None'!B469</f>
        <v>354.20699999999999</v>
      </c>
      <c r="B470" s="2">
        <f>'Calibration - Data None'!D469</f>
        <v>10.051</v>
      </c>
      <c r="C470" s="2">
        <f t="shared" si="48"/>
        <v>-0.10093474882081756</v>
      </c>
      <c r="D470" s="2">
        <f t="shared" si="49"/>
        <v>0.9948930477596466</v>
      </c>
      <c r="F470" s="2">
        <f>'Calibration - Data 5 O''clock'!B469</f>
        <v>330.78899999999999</v>
      </c>
      <c r="G470" s="2">
        <f>'Calibration - Data 5 O''clock'!D469</f>
        <v>8.0679999999999996</v>
      </c>
      <c r="H470" s="2">
        <f t="shared" si="50"/>
        <v>-0.48802723915474383</v>
      </c>
      <c r="I470" s="2">
        <f t="shared" si="51"/>
        <v>0.87282839885225916</v>
      </c>
      <c r="K470" s="2">
        <f>'Calibration - Data 7 O''clock'!B469</f>
        <v>360.06799999999998</v>
      </c>
      <c r="L470" s="2">
        <f>'Calibration - Data 7 O''clock'!D469</f>
        <v>7.91</v>
      </c>
      <c r="M470" s="2">
        <f t="shared" si="52"/>
        <v>1.1868236127385032E-3</v>
      </c>
      <c r="N470" s="2">
        <f t="shared" si="53"/>
        <v>0.99999929572460811</v>
      </c>
    </row>
    <row r="471" spans="1:14" x14ac:dyDescent="0.3">
      <c r="A471" s="2">
        <f>'Calibration - Data None'!B470</f>
        <v>354.93099999999998</v>
      </c>
      <c r="B471" s="2">
        <f>'Calibration - Data None'!D470</f>
        <v>10.054</v>
      </c>
      <c r="C471" s="2">
        <f t="shared" si="48"/>
        <v>-8.8355373803024134E-2</v>
      </c>
      <c r="D471" s="2">
        <f t="shared" si="49"/>
        <v>0.99608901606238376</v>
      </c>
      <c r="F471" s="2">
        <f>'Calibration - Data 5 O''clock'!B470</f>
        <v>331.37</v>
      </c>
      <c r="G471" s="2">
        <f>'Calibration - Data 5 O''clock'!D470</f>
        <v>8.0690000000000008</v>
      </c>
      <c r="H471" s="2">
        <f t="shared" si="50"/>
        <v>-0.47915150311248794</v>
      </c>
      <c r="I471" s="2">
        <f t="shared" si="51"/>
        <v>0.8777322126167203</v>
      </c>
      <c r="K471" s="2">
        <f>'Calibration - Data 7 O''clock'!B470</f>
        <v>0.53600000000000003</v>
      </c>
      <c r="L471" s="2">
        <f>'Calibration - Data 7 O''clock'!D470</f>
        <v>7.9059999999999997</v>
      </c>
      <c r="M471" s="2">
        <f t="shared" si="52"/>
        <v>9.3548283407583858E-3</v>
      </c>
      <c r="N471" s="2">
        <f t="shared" si="53"/>
        <v>0.99995624263600402</v>
      </c>
    </row>
    <row r="472" spans="1:14" x14ac:dyDescent="0.3">
      <c r="A472" s="2">
        <f>'Calibration - Data None'!B471</f>
        <v>355.654</v>
      </c>
      <c r="B472" s="2">
        <f>'Calibration - Data None'!D471</f>
        <v>10.050000000000001</v>
      </c>
      <c r="C472" s="2">
        <f t="shared" si="48"/>
        <v>-7.5779294112056458E-2</v>
      </c>
      <c r="D472" s="2">
        <f t="shared" si="49"/>
        <v>0.99712461537356423</v>
      </c>
      <c r="F472" s="2">
        <f>'Calibration - Data 5 O''clock'!B471</f>
        <v>331.95100000000002</v>
      </c>
      <c r="G472" s="2">
        <f>'Calibration - Data 5 O''clock'!D471</f>
        <v>8.0690000000000008</v>
      </c>
      <c r="H472" s="2">
        <f t="shared" si="50"/>
        <v>-0.47022649779957032</v>
      </c>
      <c r="I472" s="2">
        <f t="shared" si="51"/>
        <v>0.88254577261870715</v>
      </c>
      <c r="K472" s="2">
        <f>'Calibration - Data 7 O''clock'!B471</f>
        <v>1.1060000000000001</v>
      </c>
      <c r="L472" s="2">
        <f>'Calibration - Data 7 O''clock'!D471</f>
        <v>7.9020000000000001</v>
      </c>
      <c r="M472" s="2">
        <f t="shared" si="52"/>
        <v>1.9302142750774715E-2</v>
      </c>
      <c r="N472" s="2">
        <f t="shared" si="53"/>
        <v>0.99981369628807781</v>
      </c>
    </row>
    <row r="473" spans="1:14" x14ac:dyDescent="0.3">
      <c r="A473" s="2">
        <f>'Calibration - Data None'!B472</f>
        <v>356.37799999999999</v>
      </c>
      <c r="B473" s="2">
        <f>'Calibration - Data None'!D472</f>
        <v>10.052</v>
      </c>
      <c r="C473" s="2">
        <f t="shared" si="48"/>
        <v>-6.3173729644689869E-2</v>
      </c>
      <c r="D473" s="2">
        <f t="shared" si="49"/>
        <v>0.99800254502820762</v>
      </c>
      <c r="F473" s="2">
        <f>'Calibration - Data 5 O''clock'!B472</f>
        <v>332.53300000000002</v>
      </c>
      <c r="G473" s="2">
        <f>'Calibration - Data 5 O''clock'!D472</f>
        <v>8.0739999999999998</v>
      </c>
      <c r="H473" s="2">
        <f t="shared" si="50"/>
        <v>-0.46123765511090992</v>
      </c>
      <c r="I473" s="2">
        <f t="shared" si="51"/>
        <v>0.8872766341495697</v>
      </c>
      <c r="K473" s="2">
        <f>'Calibration - Data 7 O''clock'!B472</f>
        <v>1.6739999999999999</v>
      </c>
      <c r="L473" s="2">
        <f>'Calibration - Data 7 O''clock'!D472</f>
        <v>7.8959999999999999</v>
      </c>
      <c r="M473" s="2">
        <f t="shared" si="52"/>
        <v>2.9212655169844795E-2</v>
      </c>
      <c r="N473" s="2">
        <f t="shared" si="53"/>
        <v>0.99957321931808862</v>
      </c>
    </row>
    <row r="474" spans="1:14" x14ac:dyDescent="0.3">
      <c r="A474" s="2">
        <f>'Calibration - Data None'!B473</f>
        <v>357.10199999999998</v>
      </c>
      <c r="B474" s="2">
        <f>'Calibration - Data None'!D473</f>
        <v>10.055</v>
      </c>
      <c r="C474" s="2">
        <f t="shared" si="48"/>
        <v>-5.0558078163725179E-2</v>
      </c>
      <c r="D474" s="2">
        <f t="shared" si="49"/>
        <v>0.99872112260249646</v>
      </c>
      <c r="F474" s="2">
        <f>'Calibration - Data 5 O''clock'!B473</f>
        <v>333.11399999999998</v>
      </c>
      <c r="G474" s="2">
        <f>'Calibration - Data 5 O''clock'!D473</f>
        <v>8.0730000000000004</v>
      </c>
      <c r="H474" s="2">
        <f t="shared" si="50"/>
        <v>-0.45221678856350256</v>
      </c>
      <c r="I474" s="2">
        <f t="shared" si="51"/>
        <v>0.89190805363631087</v>
      </c>
      <c r="K474" s="2">
        <f>'Calibration - Data 7 O''clock'!B473</f>
        <v>2.2429999999999999</v>
      </c>
      <c r="L474" s="2">
        <f>'Calibration - Data 7 O''clock'!D473</f>
        <v>7.8959999999999999</v>
      </c>
      <c r="M474" s="2">
        <f t="shared" si="52"/>
        <v>3.9137736609723806E-2</v>
      </c>
      <c r="N474" s="2">
        <f t="shared" si="53"/>
        <v>0.99923382527467908</v>
      </c>
    </row>
    <row r="475" spans="1:14" x14ac:dyDescent="0.3">
      <c r="A475" s="2">
        <f>'Calibration - Data None'!B474</f>
        <v>357.82600000000002</v>
      </c>
      <c r="B475" s="2">
        <f>'Calibration - Data None'!D474</f>
        <v>10.053000000000001</v>
      </c>
      <c r="C475" s="2">
        <f t="shared" si="48"/>
        <v>-3.7934354023051203E-2</v>
      </c>
      <c r="D475" s="2">
        <f t="shared" si="49"/>
        <v>0.99928023336041916</v>
      </c>
      <c r="F475" s="2">
        <f>'Calibration - Data 5 O''clock'!B474</f>
        <v>333.69600000000003</v>
      </c>
      <c r="G475" s="2">
        <f>'Calibration - Data 5 O''clock'!D474</f>
        <v>8.077</v>
      </c>
      <c r="H475" s="2">
        <f t="shared" si="50"/>
        <v>-0.44313377630402973</v>
      </c>
      <c r="I475" s="2">
        <f t="shared" si="51"/>
        <v>0.89645549599438012</v>
      </c>
      <c r="K475" s="2">
        <f>'Calibration - Data 7 O''clock'!B474</f>
        <v>2.8109999999999999</v>
      </c>
      <c r="L475" s="2">
        <f>'Calibration - Data 7 O''clock'!D474</f>
        <v>7.8949999999999996</v>
      </c>
      <c r="M475" s="2">
        <f t="shared" si="52"/>
        <v>4.9041525906708662E-2</v>
      </c>
      <c r="N475" s="2">
        <f t="shared" si="53"/>
        <v>0.99879674045160038</v>
      </c>
    </row>
    <row r="476" spans="1:14" x14ac:dyDescent="0.3">
      <c r="A476" s="2">
        <f>'Calibration - Data None'!B475</f>
        <v>358.55</v>
      </c>
      <c r="B476" s="2">
        <f>'Calibration - Data None'!D475</f>
        <v>10.054</v>
      </c>
      <c r="C476" s="2">
        <f t="shared" si="48"/>
        <v>-2.5304572865529219E-2</v>
      </c>
      <c r="D476" s="2">
        <f t="shared" si="49"/>
        <v>0.99967978802819313</v>
      </c>
      <c r="F476" s="2">
        <f>'Calibration - Data 5 O''clock'!B475</f>
        <v>334.27699999999999</v>
      </c>
      <c r="G476" s="2">
        <f>'Calibration - Data 5 O''clock'!D475</f>
        <v>8.077</v>
      </c>
      <c r="H476" s="2">
        <f t="shared" si="50"/>
        <v>-0.43402076513658167</v>
      </c>
      <c r="I476" s="2">
        <f t="shared" si="51"/>
        <v>0.90090286681209764</v>
      </c>
      <c r="K476" s="2">
        <f>'Calibration - Data 7 O''clock'!B475</f>
        <v>3.38</v>
      </c>
      <c r="L476" s="2">
        <f>'Calibration - Data 7 O''clock'!D475</f>
        <v>7.9</v>
      </c>
      <c r="M476" s="2">
        <f t="shared" si="52"/>
        <v>5.8957918535450828E-2</v>
      </c>
      <c r="N476" s="2">
        <f t="shared" si="53"/>
        <v>0.99826046893682374</v>
      </c>
    </row>
    <row r="477" spans="1:14" x14ac:dyDescent="0.3">
      <c r="A477" s="2">
        <f>'Calibration - Data None'!B476</f>
        <v>359.274</v>
      </c>
      <c r="B477" s="2">
        <f>'Calibration - Data None'!D476</f>
        <v>10.058999999999999</v>
      </c>
      <c r="C477" s="2">
        <f t="shared" si="48"/>
        <v>-1.2670751301148742E-2</v>
      </c>
      <c r="D477" s="2">
        <f t="shared" si="49"/>
        <v>0.99991972280851849</v>
      </c>
      <c r="F477" s="2">
        <f>'Calibration - Data 5 O''clock'!B476</f>
        <v>334.85899999999998</v>
      </c>
      <c r="G477" s="2">
        <f>'Calibration - Data 5 O''clock'!D476</f>
        <v>8.077</v>
      </c>
      <c r="H477" s="2">
        <f t="shared" si="50"/>
        <v>-0.4248473255249029</v>
      </c>
      <c r="I477" s="2">
        <f t="shared" si="51"/>
        <v>0.90526501644233281</v>
      </c>
      <c r="K477" s="2">
        <f>'Calibration - Data 7 O''clock'!B476</f>
        <v>3.948</v>
      </c>
      <c r="L477" s="2">
        <f>'Calibration - Data 7 O''clock'!D476</f>
        <v>7.891</v>
      </c>
      <c r="M477" s="2">
        <f t="shared" si="52"/>
        <v>6.8851084726536546E-2</v>
      </c>
      <c r="N477" s="2">
        <f t="shared" si="53"/>
        <v>0.99762694837899168</v>
      </c>
    </row>
    <row r="478" spans="1:14" x14ac:dyDescent="0.3">
      <c r="A478" s="2">
        <f>'Calibration - Data None'!B477</f>
        <v>359.99900000000002</v>
      </c>
      <c r="B478" s="2">
        <f>'Calibration - Data None'!D477</f>
        <v>10.057</v>
      </c>
      <c r="C478" s="2">
        <f t="shared" si="48"/>
        <v>-1.7453292519034691E-5</v>
      </c>
      <c r="D478" s="2">
        <f t="shared" si="49"/>
        <v>0.99999999984769128</v>
      </c>
      <c r="F478" s="2">
        <f>'Calibration - Data 5 O''clock'!B477</f>
        <v>335.44099999999997</v>
      </c>
      <c r="G478" s="2">
        <f>'Calibration - Data 5 O''clock'!D477</f>
        <v>8.0790000000000006</v>
      </c>
      <c r="H478" s="2">
        <f t="shared" si="50"/>
        <v>-0.41563005002015407</v>
      </c>
      <c r="I478" s="2">
        <f t="shared" si="51"/>
        <v>0.90953376051702683</v>
      </c>
      <c r="K478" s="2">
        <f>'Calibration - Data 7 O''clock'!B477</f>
        <v>4.516</v>
      </c>
      <c r="L478" s="2">
        <f>'Calibration - Data 7 O''clock'!D477</f>
        <v>7.8920000000000003</v>
      </c>
      <c r="M478" s="2">
        <f t="shared" si="52"/>
        <v>7.8737484502527308E-2</v>
      </c>
      <c r="N478" s="2">
        <f t="shared" si="53"/>
        <v>0.99689538494980223</v>
      </c>
    </row>
    <row r="479" spans="1:14" x14ac:dyDescent="0.3">
      <c r="A479" s="2">
        <f>'Calibration - Data None'!B478</f>
        <v>0.623</v>
      </c>
      <c r="B479" s="2">
        <f>'Calibration - Data None'!D478</f>
        <v>10.061999999999999</v>
      </c>
      <c r="C479" s="2">
        <f t="shared" si="48"/>
        <v>1.0873186979271258E-2</v>
      </c>
      <c r="D479" s="2">
        <f t="shared" si="49"/>
        <v>0.99994088515517443</v>
      </c>
      <c r="F479" s="2">
        <f>'Calibration - Data 5 O''clock'!B478</f>
        <v>336.02300000000002</v>
      </c>
      <c r="G479" s="2">
        <f>'Calibration - Data 5 O''clock'!D478</f>
        <v>8.0809999999999995</v>
      </c>
      <c r="H479" s="2">
        <f t="shared" si="50"/>
        <v>-0.4063698896639889</v>
      </c>
      <c r="I479" s="2">
        <f t="shared" si="51"/>
        <v>0.91370865858569905</v>
      </c>
      <c r="K479" s="2">
        <f>'Calibration - Data 7 O''clock'!B478</f>
        <v>5.0830000000000002</v>
      </c>
      <c r="L479" s="2">
        <f>'Calibration - Data 7 O''clock'!D478</f>
        <v>7.8860000000000001</v>
      </c>
      <c r="M479" s="2">
        <f t="shared" si="52"/>
        <v>8.8598761624597816E-2</v>
      </c>
      <c r="N479" s="2">
        <f t="shared" si="53"/>
        <v>0.99606739703625868</v>
      </c>
    </row>
    <row r="480" spans="1:14" x14ac:dyDescent="0.3">
      <c r="A480" s="2">
        <f>'Calibration - Data None'!B479</f>
        <v>1.3480000000000001</v>
      </c>
      <c r="B480" s="2">
        <f>'Calibration - Data None'!D479</f>
        <v>10.06</v>
      </c>
      <c r="C480" s="2">
        <f t="shared" si="48"/>
        <v>2.3524867923237127E-2</v>
      </c>
      <c r="D480" s="2">
        <f t="shared" si="49"/>
        <v>0.99972325199986933</v>
      </c>
      <c r="F480" s="2">
        <f>'Calibration - Data 5 O''clock'!B479</f>
        <v>336.60500000000002</v>
      </c>
      <c r="G480" s="2">
        <f>'Calibration - Data 5 O''clock'!D479</f>
        <v>8.0820000000000007</v>
      </c>
      <c r="H480" s="2">
        <f t="shared" si="50"/>
        <v>-0.39706779992293734</v>
      </c>
      <c r="I480" s="2">
        <f t="shared" si="51"/>
        <v>0.91778927988093117</v>
      </c>
      <c r="K480" s="2">
        <f>'Calibration - Data 7 O''clock'!B479</f>
        <v>5.6509999999999998</v>
      </c>
      <c r="L480" s="2">
        <f>'Calibration - Data 7 O''clock'!D479</f>
        <v>7.8849999999999998</v>
      </c>
      <c r="M480" s="2">
        <f t="shared" si="52"/>
        <v>9.846873072594528E-2</v>
      </c>
      <c r="N480" s="2">
        <f t="shared" si="53"/>
        <v>0.99514014544144547</v>
      </c>
    </row>
    <row r="481" spans="1:14" x14ac:dyDescent="0.3">
      <c r="A481" s="2">
        <f>'Calibration - Data None'!B480</f>
        <v>2.073</v>
      </c>
      <c r="B481" s="2">
        <f>'Calibration - Data None'!D480</f>
        <v>10.065</v>
      </c>
      <c r="C481" s="2">
        <f t="shared" si="48"/>
        <v>3.617278224426014E-2</v>
      </c>
      <c r="D481" s="2">
        <f t="shared" si="49"/>
        <v>0.99934555076045106</v>
      </c>
      <c r="F481" s="2">
        <f>'Calibration - Data 5 O''clock'!B480</f>
        <v>337.18700000000001</v>
      </c>
      <c r="G481" s="2">
        <f>'Calibration - Data 5 O''clock'!D480</f>
        <v>8.08</v>
      </c>
      <c r="H481" s="2">
        <f t="shared" si="50"/>
        <v>-0.38772474058981449</v>
      </c>
      <c r="I481" s="2">
        <f t="shared" si="51"/>
        <v>0.92177520336281615</v>
      </c>
      <c r="K481" s="2">
        <f>'Calibration - Data 7 O''clock'!B480</f>
        <v>6.2190000000000003</v>
      </c>
      <c r="L481" s="2">
        <f>'Calibration - Data 7 O''clock'!D480</f>
        <v>7.8860000000000001</v>
      </c>
      <c r="M481" s="2">
        <f t="shared" si="52"/>
        <v>0.10832902270588483</v>
      </c>
      <c r="N481" s="2">
        <f t="shared" si="53"/>
        <v>0.99411509536853326</v>
      </c>
    </row>
    <row r="482" spans="1:14" x14ac:dyDescent="0.3">
      <c r="A482" s="2">
        <f>'Calibration - Data None'!B481</f>
        <v>2.7970000000000002</v>
      </c>
      <c r="B482" s="2">
        <f>'Calibration - Data None'!D481</f>
        <v>10.064</v>
      </c>
      <c r="C482" s="2">
        <f t="shared" si="48"/>
        <v>4.8797472361617751E-2</v>
      </c>
      <c r="D482" s="2">
        <f t="shared" si="49"/>
        <v>0.99880869374025627</v>
      </c>
      <c r="F482" s="2">
        <f>'Calibration - Data 5 O''clock'!B481</f>
        <v>337.76900000000001</v>
      </c>
      <c r="G482" s="2">
        <f>'Calibration - Data 5 O''clock'!D481</f>
        <v>8.0860000000000003</v>
      </c>
      <c r="H482" s="2">
        <f t="shared" si="50"/>
        <v>-0.37834167568469523</v>
      </c>
      <c r="I482" s="2">
        <f t="shared" si="51"/>
        <v>0.92566601776239843</v>
      </c>
      <c r="K482" s="2">
        <f>'Calibration - Data 7 O''clock'!B481</f>
        <v>6.7859999999999996</v>
      </c>
      <c r="L482" s="2">
        <f>'Calibration - Data 7 O''clock'!D481</f>
        <v>7.8819999999999997</v>
      </c>
      <c r="M482" s="2">
        <f t="shared" si="52"/>
        <v>0.11816133752960722</v>
      </c>
      <c r="N482" s="2">
        <f t="shared" si="53"/>
        <v>0.99299441001106059</v>
      </c>
    </row>
    <row r="483" spans="1:14" x14ac:dyDescent="0.3">
      <c r="A483" s="2">
        <f>'Calibration - Data None'!B482</f>
        <v>3.5219999999999998</v>
      </c>
      <c r="B483" s="2">
        <f>'Calibration - Data None'!D482</f>
        <v>10.066000000000001</v>
      </c>
      <c r="C483" s="2">
        <f t="shared" si="48"/>
        <v>6.1431791274545018E-2</v>
      </c>
      <c r="D483" s="2">
        <f t="shared" si="49"/>
        <v>0.99811128388612091</v>
      </c>
      <c r="F483" s="2">
        <f>'Calibration - Data 5 O''clock'!B482</f>
        <v>338.351</v>
      </c>
      <c r="G483" s="2">
        <f>'Calibration - Data 5 O''clock'!D482</f>
        <v>8.0879999999999992</v>
      </c>
      <c r="H483" s="2">
        <f t="shared" si="50"/>
        <v>-0.36891957335544062</v>
      </c>
      <c r="I483" s="2">
        <f t="shared" si="51"/>
        <v>0.92946132162411133</v>
      </c>
      <c r="K483" s="2">
        <f>'Calibration - Data 7 O''clock'!B482</f>
        <v>7.3540000000000001</v>
      </c>
      <c r="L483" s="2">
        <f>'Calibration - Data 7 O''clock'!D482</f>
        <v>7.88</v>
      </c>
      <c r="M483" s="2">
        <f t="shared" si="52"/>
        <v>0.12799939051766668</v>
      </c>
      <c r="N483" s="2">
        <f t="shared" si="53"/>
        <v>0.99177424650325841</v>
      </c>
    </row>
    <row r="484" spans="1:14" x14ac:dyDescent="0.3">
      <c r="A484" s="2">
        <f>'Calibration - Data None'!B483</f>
        <v>4.2480000000000002</v>
      </c>
      <c r="B484" s="2">
        <f>'Calibration - Data None'!D483</f>
        <v>10.071</v>
      </c>
      <c r="C484" s="2">
        <f t="shared" si="48"/>
        <v>7.4073679551864613E-2</v>
      </c>
      <c r="D484" s="2">
        <f t="shared" si="49"/>
        <v>0.9972527713662408</v>
      </c>
      <c r="F484" s="2">
        <f>'Calibration - Data 5 O''clock'!B483</f>
        <v>338.93400000000003</v>
      </c>
      <c r="G484" s="2">
        <f>'Calibration - Data 5 O''clock'!D483</f>
        <v>8.0869999999999997</v>
      </c>
      <c r="H484" s="2">
        <f t="shared" si="50"/>
        <v>-0.35944311899598619</v>
      </c>
      <c r="I484" s="2">
        <f t="shared" si="51"/>
        <v>0.93316699695522731</v>
      </c>
      <c r="K484" s="2">
        <f>'Calibration - Data 7 O''clock'!B483</f>
        <v>7.92</v>
      </c>
      <c r="L484" s="2">
        <f>'Calibration - Data 7 O''clock'!D483</f>
        <v>7.875</v>
      </c>
      <c r="M484" s="2">
        <f t="shared" si="52"/>
        <v>0.13779029068463808</v>
      </c>
      <c r="N484" s="2">
        <f t="shared" si="53"/>
        <v>0.99046142569665119</v>
      </c>
    </row>
    <row r="485" spans="1:14" x14ac:dyDescent="0.3">
      <c r="A485" s="2">
        <f>'Calibration - Data None'!B484</f>
        <v>4.9729999999999999</v>
      </c>
      <c r="B485" s="2">
        <f>'Calibration - Data None'!D484</f>
        <v>10.069000000000001</v>
      </c>
      <c r="C485" s="2">
        <f t="shared" si="48"/>
        <v>8.6686287396104594E-2</v>
      </c>
      <c r="D485" s="2">
        <f t="shared" si="49"/>
        <v>0.99623565865586239</v>
      </c>
      <c r="F485" s="2">
        <f>'Calibration - Data 5 O''clock'!B484</f>
        <v>339.51600000000002</v>
      </c>
      <c r="G485" s="2">
        <f>'Calibration - Data 5 O''clock'!D484</f>
        <v>8.0890000000000004</v>
      </c>
      <c r="H485" s="2">
        <f t="shared" si="50"/>
        <v>-0.3499457993884928</v>
      </c>
      <c r="I485" s="2">
        <f t="shared" si="51"/>
        <v>0.93676994907519784</v>
      </c>
      <c r="K485" s="2">
        <f>'Calibration - Data 7 O''clock'!B484</f>
        <v>8.4870000000000001</v>
      </c>
      <c r="L485" s="2">
        <f>'Calibration - Data 7 O''clock'!D484</f>
        <v>7.8769999999999998</v>
      </c>
      <c r="M485" s="2">
        <f t="shared" si="52"/>
        <v>0.14758500674568478</v>
      </c>
      <c r="N485" s="2">
        <f t="shared" si="53"/>
        <v>0.98904937479575616</v>
      </c>
    </row>
    <row r="486" spans="1:14" x14ac:dyDescent="0.3">
      <c r="A486" s="2">
        <f>'Calibration - Data None'!B485</f>
        <v>5.6980000000000004</v>
      </c>
      <c r="B486" s="2">
        <f>'Calibration - Data None'!D485</f>
        <v>10.071</v>
      </c>
      <c r="C486" s="2">
        <f t="shared" si="48"/>
        <v>9.9285015691264758E-2</v>
      </c>
      <c r="D486" s="2">
        <f t="shared" si="49"/>
        <v>0.99505903626829362</v>
      </c>
      <c r="F486" s="2">
        <f>'Calibration - Data 5 O''clock'!B485</f>
        <v>340.09899999999999</v>
      </c>
      <c r="G486" s="2">
        <f>'Calibration - Data 5 O''clock'!D485</f>
        <v>8.09</v>
      </c>
      <c r="H486" s="2">
        <f t="shared" si="50"/>
        <v>-0.34039596128494082</v>
      </c>
      <c r="I486" s="2">
        <f t="shared" si="51"/>
        <v>0.94028218612334724</v>
      </c>
      <c r="K486" s="2">
        <f>'Calibration - Data 7 O''clock'!B485</f>
        <v>9.0540000000000003</v>
      </c>
      <c r="L486" s="2">
        <f>'Calibration - Data 7 O''clock'!D485</f>
        <v>7.8719999999999999</v>
      </c>
      <c r="M486" s="2">
        <f t="shared" si="52"/>
        <v>0.1573652697552978</v>
      </c>
      <c r="N486" s="2">
        <f t="shared" si="53"/>
        <v>0.98754046594296196</v>
      </c>
    </row>
    <row r="487" spans="1:14" x14ac:dyDescent="0.3">
      <c r="A487" s="2">
        <f>'Calibration - Data None'!B486</f>
        <v>6.423</v>
      </c>
      <c r="B487" s="2">
        <f>'Calibration - Data None'!D486</f>
        <v>10.077999999999999</v>
      </c>
      <c r="C487" s="2">
        <f t="shared" si="48"/>
        <v>0.11186784722478507</v>
      </c>
      <c r="D487" s="2">
        <f t="shared" si="49"/>
        <v>0.99372309259536284</v>
      </c>
      <c r="F487" s="2">
        <f>'Calibration - Data 5 O''clock'!B486</f>
        <v>340.68099999999998</v>
      </c>
      <c r="G487" s="2">
        <f>'Calibration - Data 5 O''clock'!D486</f>
        <v>8.093</v>
      </c>
      <c r="H487" s="2">
        <f t="shared" si="50"/>
        <v>-0.33082735078235037</v>
      </c>
      <c r="I487" s="2">
        <f t="shared" si="51"/>
        <v>0.94369129696862819</v>
      </c>
      <c r="K487" s="2">
        <f>'Calibration - Data 7 O''clock'!B486</f>
        <v>9.6210000000000004</v>
      </c>
      <c r="L487" s="2">
        <f>'Calibration - Data 7 O''clock'!D486</f>
        <v>7.8730000000000002</v>
      </c>
      <c r="M487" s="2">
        <f t="shared" si="52"/>
        <v>0.1671301219288929</v>
      </c>
      <c r="N487" s="2">
        <f t="shared" si="53"/>
        <v>0.98593484690624122</v>
      </c>
    </row>
    <row r="488" spans="1:14" x14ac:dyDescent="0.3">
      <c r="A488" s="2">
        <f>'Calibration - Data None'!B487</f>
        <v>7.149</v>
      </c>
      <c r="B488" s="2">
        <f>'Calibration - Data None'!D487</f>
        <v>10.074999999999999</v>
      </c>
      <c r="C488" s="2">
        <f t="shared" si="48"/>
        <v>0.1244500849566765</v>
      </c>
      <c r="D488" s="2">
        <f t="shared" si="49"/>
        <v>0.99222586962559889</v>
      </c>
      <c r="F488" s="2">
        <f>'Calibration - Data 5 O''clock'!B487</f>
        <v>341.26400000000001</v>
      </c>
      <c r="G488" s="2">
        <f>'Calibration - Data 5 O''clock'!D487</f>
        <v>8.0920000000000005</v>
      </c>
      <c r="H488" s="2">
        <f t="shared" si="50"/>
        <v>-0.32120807703004539</v>
      </c>
      <c r="I488" s="2">
        <f t="shared" si="51"/>
        <v>0.94700864370430138</v>
      </c>
      <c r="K488" s="2">
        <f>'Calibration - Data 7 O''clock'!B487</f>
        <v>10.186999999999999</v>
      </c>
      <c r="L488" s="2">
        <f>'Calibration - Data 7 O''clock'!D487</f>
        <v>7.8659999999999997</v>
      </c>
      <c r="M488" s="2">
        <f t="shared" si="52"/>
        <v>0.1768614288633521</v>
      </c>
      <c r="N488" s="2">
        <f t="shared" si="53"/>
        <v>0.98423576188859008</v>
      </c>
    </row>
    <row r="489" spans="1:14" x14ac:dyDescent="0.3">
      <c r="A489" s="2">
        <f>'Calibration - Data None'!B488</f>
        <v>7.8739999999999997</v>
      </c>
      <c r="B489" s="2">
        <f>'Calibration - Data None'!D488</f>
        <v>10.077</v>
      </c>
      <c r="C489" s="2">
        <f t="shared" si="48"/>
        <v>0.13699505296464068</v>
      </c>
      <c r="D489" s="2">
        <f t="shared" si="49"/>
        <v>0.99057173160918299</v>
      </c>
      <c r="F489" s="2">
        <f>'Calibration - Data 5 O''clock'!B488</f>
        <v>341.84699999999998</v>
      </c>
      <c r="G489" s="2">
        <f>'Calibration - Data 5 O''clock'!D488</f>
        <v>8.0939999999999994</v>
      </c>
      <c r="H489" s="2">
        <f t="shared" si="50"/>
        <v>-0.31155554692982024</v>
      </c>
      <c r="I489" s="2">
        <f t="shared" si="51"/>
        <v>0.95022794169465497</v>
      </c>
      <c r="K489" s="2">
        <f>'Calibration - Data 7 O''clock'!B488</f>
        <v>10.753</v>
      </c>
      <c r="L489" s="2">
        <f>'Calibration - Data 7 O''clock'!D488</f>
        <v>7.8659999999999997</v>
      </c>
      <c r="M489" s="2">
        <f t="shared" si="52"/>
        <v>0.18657547673556155</v>
      </c>
      <c r="N489" s="2">
        <f t="shared" si="53"/>
        <v>0.982440630003105</v>
      </c>
    </row>
    <row r="490" spans="1:14" x14ac:dyDescent="0.3">
      <c r="A490" s="2">
        <f>'Calibration - Data None'!B489</f>
        <v>8.6</v>
      </c>
      <c r="B490" s="2">
        <f>'Calibration - Data None'!D489</f>
        <v>10.082000000000001</v>
      </c>
      <c r="C490" s="2">
        <f t="shared" si="48"/>
        <v>0.14953534344370953</v>
      </c>
      <c r="D490" s="2">
        <f t="shared" si="49"/>
        <v>0.98875638104700581</v>
      </c>
      <c r="F490" s="2">
        <f>'Calibration - Data 5 O''clock'!B489</f>
        <v>342.43</v>
      </c>
      <c r="G490" s="2">
        <f>'Calibration - Data 5 O''clock'!D489</f>
        <v>8.1020000000000003</v>
      </c>
      <c r="H490" s="2">
        <f t="shared" si="50"/>
        <v>-0.30187075985847067</v>
      </c>
      <c r="I490" s="2">
        <f t="shared" si="51"/>
        <v>0.95334885762897392</v>
      </c>
      <c r="K490" s="2">
        <f>'Calibration - Data 7 O''clock'!B489</f>
        <v>11.319000000000001</v>
      </c>
      <c r="L490" s="2">
        <f>'Calibration - Data 7 O''clock'!D489</f>
        <v>7.8630000000000004</v>
      </c>
      <c r="M490" s="2">
        <f t="shared" si="52"/>
        <v>0.1962713175979782</v>
      </c>
      <c r="N490" s="2">
        <f t="shared" si="53"/>
        <v>0.98054962642813426</v>
      </c>
    </row>
    <row r="491" spans="1:14" x14ac:dyDescent="0.3">
      <c r="A491" s="2">
        <f>'Calibration - Data None'!B490</f>
        <v>9.3260000000000005</v>
      </c>
      <c r="B491" s="2">
        <f>'Calibration - Data None'!D490</f>
        <v>10.077999999999999</v>
      </c>
      <c r="C491" s="2">
        <f t="shared" si="48"/>
        <v>0.16205162536798062</v>
      </c>
      <c r="D491" s="2">
        <f t="shared" si="49"/>
        <v>0.9867822813141689</v>
      </c>
      <c r="F491" s="2">
        <f>'Calibration - Data 5 O''clock'!B490</f>
        <v>343.01299999999998</v>
      </c>
      <c r="G491" s="2">
        <f>'Calibration - Data 5 O''clock'!D490</f>
        <v>8.0980000000000008</v>
      </c>
      <c r="H491" s="2">
        <f t="shared" si="50"/>
        <v>-0.29215471853252839</v>
      </c>
      <c r="I491" s="2">
        <f t="shared" si="51"/>
        <v>0.95637106838254948</v>
      </c>
      <c r="K491" s="2">
        <f>'Calibration - Data 7 O''clock'!B490</f>
        <v>11.885</v>
      </c>
      <c r="L491" s="2">
        <f>'Calibration - Data 7 O''clock'!D490</f>
        <v>7.859</v>
      </c>
      <c r="M491" s="2">
        <f t="shared" si="52"/>
        <v>0.20594800527979434</v>
      </c>
      <c r="N491" s="2">
        <f t="shared" si="53"/>
        <v>0.97856293569768615</v>
      </c>
    </row>
    <row r="492" spans="1:14" x14ac:dyDescent="0.3">
      <c r="A492" s="2">
        <f>'Calibration - Data None'!B491</f>
        <v>10.052</v>
      </c>
      <c r="B492" s="2">
        <f>'Calibration - Data None'!D491</f>
        <v>10.082000000000001</v>
      </c>
      <c r="C492" s="2">
        <f t="shared" si="48"/>
        <v>0.17454188919353256</v>
      </c>
      <c r="D492" s="2">
        <f t="shared" si="49"/>
        <v>0.98464974936103677</v>
      </c>
      <c r="F492" s="2">
        <f>'Calibration - Data 5 O''clock'!B491</f>
        <v>343.596</v>
      </c>
      <c r="G492" s="2">
        <f>'Calibration - Data 5 O''clock'!D491</f>
        <v>8.0980000000000008</v>
      </c>
      <c r="H492" s="2">
        <f t="shared" si="50"/>
        <v>-0.28240842890443751</v>
      </c>
      <c r="I492" s="2">
        <f t="shared" si="51"/>
        <v>0.95929426105013638</v>
      </c>
      <c r="K492" s="2">
        <f>'Calibration - Data 7 O''clock'!B491</f>
        <v>12.452</v>
      </c>
      <c r="L492" s="2">
        <f>'Calibration - Data 7 O''clock'!D491</f>
        <v>7.8650000000000002</v>
      </c>
      <c r="M492" s="2">
        <f t="shared" si="52"/>
        <v>0.21562163825062958</v>
      </c>
      <c r="N492" s="2">
        <f t="shared" si="53"/>
        <v>0.97647698852462195</v>
      </c>
    </row>
    <row r="493" spans="1:14" x14ac:dyDescent="0.3">
      <c r="A493" s="2">
        <f>'Calibration - Data None'!B492</f>
        <v>10.778</v>
      </c>
      <c r="B493" s="2">
        <f>'Calibration - Data None'!D492</f>
        <v>10.086</v>
      </c>
      <c r="C493" s="2">
        <f t="shared" si="48"/>
        <v>0.18700412955376386</v>
      </c>
      <c r="D493" s="2">
        <f t="shared" si="49"/>
        <v>0.98235912757496135</v>
      </c>
      <c r="F493" s="2">
        <f>'Calibration - Data 5 O''clock'!B492</f>
        <v>344.18</v>
      </c>
      <c r="G493" s="2">
        <f>'Calibration - Data 5 O''clock'!D492</f>
        <v>8.0969999999999995</v>
      </c>
      <c r="H493" s="2">
        <f t="shared" si="50"/>
        <v>-0.27261610788767265</v>
      </c>
      <c r="I493" s="2">
        <f t="shared" si="51"/>
        <v>0.96212289117356353</v>
      </c>
      <c r="K493" s="2">
        <f>'Calibration - Data 7 O''clock'!B492</f>
        <v>13.016999999999999</v>
      </c>
      <c r="L493" s="2">
        <f>'Calibration - Data 7 O''clock'!D492</f>
        <v>7.8559999999999999</v>
      </c>
      <c r="M493" s="2">
        <f t="shared" si="52"/>
        <v>0.22524014585588117</v>
      </c>
      <c r="N493" s="2">
        <f t="shared" si="53"/>
        <v>0.97430327757573587</v>
      </c>
    </row>
    <row r="494" spans="1:14" x14ac:dyDescent="0.3">
      <c r="A494" s="2">
        <f>'Calibration - Data None'!B493</f>
        <v>11.504</v>
      </c>
      <c r="B494" s="2">
        <f>'Calibration - Data None'!D493</f>
        <v>10.087</v>
      </c>
      <c r="C494" s="2">
        <f t="shared" si="48"/>
        <v>0.19943634558136308</v>
      </c>
      <c r="D494" s="2">
        <f t="shared" si="49"/>
        <v>0.97991078372530993</v>
      </c>
      <c r="F494" s="2">
        <f>'Calibration - Data 5 O''clock'!B493</f>
        <v>344.76299999999998</v>
      </c>
      <c r="G494" s="2">
        <f>'Calibration - Data 5 O''clock'!D493</f>
        <v>8.1</v>
      </c>
      <c r="H494" s="2">
        <f t="shared" si="50"/>
        <v>-0.26281230438941466</v>
      </c>
      <c r="I494" s="2">
        <f t="shared" si="51"/>
        <v>0.96484697888397086</v>
      </c>
      <c r="K494" s="2">
        <f>'Calibration - Data 7 O''clock'!B493</f>
        <v>13.582000000000001</v>
      </c>
      <c r="L494" s="2">
        <f>'Calibration - Data 7 O''clock'!D493</f>
        <v>7.8550000000000004</v>
      </c>
      <c r="M494" s="2">
        <f t="shared" si="52"/>
        <v>0.23483675094991543</v>
      </c>
      <c r="N494" s="2">
        <f t="shared" si="53"/>
        <v>0.97203482468648594</v>
      </c>
    </row>
    <row r="495" spans="1:14" x14ac:dyDescent="0.3">
      <c r="A495" s="2">
        <f>'Calibration - Data None'!B494</f>
        <v>12.231</v>
      </c>
      <c r="B495" s="2">
        <f>'Calibration - Data None'!D494</f>
        <v>10.087999999999999</v>
      </c>
      <c r="C495" s="2">
        <f t="shared" si="48"/>
        <v>0.21185359838927356</v>
      </c>
      <c r="D495" s="2">
        <f t="shared" si="49"/>
        <v>0.9773014135104463</v>
      </c>
      <c r="F495" s="2">
        <f>'Calibration - Data 5 O''clock'!B494</f>
        <v>345.34699999999998</v>
      </c>
      <c r="G495" s="2">
        <f>'Calibration - Data 5 O''clock'!D494</f>
        <v>8.1039999999999992</v>
      </c>
      <c r="H495" s="2">
        <f t="shared" si="50"/>
        <v>-0.25296440496633904</v>
      </c>
      <c r="I495" s="2">
        <f t="shared" si="51"/>
        <v>0.96747558616226903</v>
      </c>
      <c r="K495" s="2">
        <f>'Calibration - Data 7 O''clock'!B494</f>
        <v>14.148</v>
      </c>
      <c r="L495" s="2">
        <f>'Calibration - Data 7 O''clock'!D494</f>
        <v>7.8529999999999998</v>
      </c>
      <c r="M495" s="2">
        <f t="shared" si="52"/>
        <v>0.24442744428128749</v>
      </c>
      <c r="N495" s="2">
        <f t="shared" si="53"/>
        <v>0.96966758452684088</v>
      </c>
    </row>
    <row r="496" spans="1:14" x14ac:dyDescent="0.3">
      <c r="A496" s="2">
        <f>'Calibration - Data None'!B495</f>
        <v>12.958</v>
      </c>
      <c r="B496" s="2">
        <f>'Calibration - Data None'!D495</f>
        <v>10.093</v>
      </c>
      <c r="C496" s="2">
        <f t="shared" si="48"/>
        <v>0.22423674340759595</v>
      </c>
      <c r="D496" s="2">
        <f t="shared" si="49"/>
        <v>0.97453470071924886</v>
      </c>
      <c r="F496" s="2">
        <f>'Calibration - Data 5 O''clock'!B495</f>
        <v>345.93</v>
      </c>
      <c r="G496" s="2">
        <f>'Calibration - Data 5 O''clock'!D495</f>
        <v>8.1039999999999992</v>
      </c>
      <c r="H496" s="2">
        <f t="shared" si="50"/>
        <v>-0.24310715461531765</v>
      </c>
      <c r="I496" s="2">
        <f t="shared" si="51"/>
        <v>0.96999943885285012</v>
      </c>
      <c r="K496" s="2">
        <f>'Calibration - Data 7 O''clock'!B495</f>
        <v>14.712999999999999</v>
      </c>
      <c r="L496" s="2">
        <f>'Calibration - Data 7 O''clock'!D495</f>
        <v>7.8550000000000004</v>
      </c>
      <c r="M496" s="2">
        <f t="shared" si="52"/>
        <v>0.25397740414259545</v>
      </c>
      <c r="N496" s="2">
        <f t="shared" si="53"/>
        <v>0.9672101520274633</v>
      </c>
    </row>
    <row r="497" spans="1:14" x14ac:dyDescent="0.3">
      <c r="A497" s="2">
        <f>'Calibration - Data None'!B496</f>
        <v>13.685</v>
      </c>
      <c r="B497" s="2">
        <f>'Calibration - Data None'!D496</f>
        <v>10.095000000000001</v>
      </c>
      <c r="C497" s="2">
        <f t="shared" si="48"/>
        <v>0.23658378698737675</v>
      </c>
      <c r="D497" s="2">
        <f t="shared" si="49"/>
        <v>0.97161109078412211</v>
      </c>
      <c r="F497" s="2">
        <f>'Calibration - Data 5 O''clock'!B496</f>
        <v>346.51499999999999</v>
      </c>
      <c r="G497" s="2">
        <f>'Calibration - Data 5 O''clock'!D496</f>
        <v>8.1110000000000007</v>
      </c>
      <c r="H497" s="2">
        <f t="shared" si="50"/>
        <v>-0.23319079000889273</v>
      </c>
      <c r="I497" s="2">
        <f t="shared" si="51"/>
        <v>0.97243100292772877</v>
      </c>
      <c r="K497" s="2">
        <f>'Calibration - Data 7 O''clock'!B496</f>
        <v>15.279</v>
      </c>
      <c r="L497" s="2">
        <f>'Calibration - Data 7 O''clock'!D496</f>
        <v>7.8540000000000001</v>
      </c>
      <c r="M497" s="2">
        <f t="shared" si="52"/>
        <v>0.26351950349111702</v>
      </c>
      <c r="N497" s="2">
        <f t="shared" si="53"/>
        <v>0.96465406819221733</v>
      </c>
    </row>
    <row r="498" spans="1:14" x14ac:dyDescent="0.3">
      <c r="A498" s="2">
        <f>'Calibration - Data None'!B497</f>
        <v>14.411</v>
      </c>
      <c r="B498" s="2">
        <f>'Calibration - Data None'!D497</f>
        <v>10.087999999999999</v>
      </c>
      <c r="C498" s="2">
        <f t="shared" si="48"/>
        <v>0.2488758371981703</v>
      </c>
      <c r="D498" s="2">
        <f t="shared" si="49"/>
        <v>0.96853539824774082</v>
      </c>
      <c r="F498" s="2">
        <f>'Calibration - Data 5 O''clock'!B497</f>
        <v>347.09800000000001</v>
      </c>
      <c r="G498" s="2">
        <f>'Calibration - Data 5 O''clock'!D497</f>
        <v>8.1110000000000007</v>
      </c>
      <c r="H498" s="2">
        <f t="shared" si="50"/>
        <v>-0.22328414145945125</v>
      </c>
      <c r="I498" s="2">
        <f t="shared" si="51"/>
        <v>0.97475340069820515</v>
      </c>
      <c r="K498" s="2">
        <f>'Calibration - Data 7 O''clock'!B497</f>
        <v>15.843</v>
      </c>
      <c r="L498" s="2">
        <f>'Calibration - Data 7 O''clock'!D497</f>
        <v>7.8470000000000004</v>
      </c>
      <c r="M498" s="2">
        <f t="shared" si="52"/>
        <v>0.27300230679423898</v>
      </c>
      <c r="N498" s="2">
        <f t="shared" si="53"/>
        <v>0.96201337853744229</v>
      </c>
    </row>
    <row r="499" spans="1:14" x14ac:dyDescent="0.3">
      <c r="A499" s="2">
        <f>'Calibration - Data None'!B498</f>
        <v>15.138999999999999</v>
      </c>
      <c r="B499" s="2">
        <f>'Calibration - Data None'!D498</f>
        <v>10.103999999999999</v>
      </c>
      <c r="C499" s="2">
        <f t="shared" si="48"/>
        <v>0.26116162461664816</v>
      </c>
      <c r="D499" s="2">
        <f t="shared" si="49"/>
        <v>0.96529508743575043</v>
      </c>
      <c r="F499" s="2">
        <f>'Calibration - Data 5 O''clock'!B498</f>
        <v>347.68200000000002</v>
      </c>
      <c r="G499" s="2">
        <f>'Calibration - Data 5 O''clock'!D498</f>
        <v>8.1069999999999993</v>
      </c>
      <c r="H499" s="2">
        <f t="shared" si="50"/>
        <v>-0.21333732367718605</v>
      </c>
      <c r="I499" s="2">
        <f t="shared" si="51"/>
        <v>0.97697860075144716</v>
      </c>
      <c r="K499" s="2">
        <f>'Calibration - Data 7 O''clock'!B498</f>
        <v>16.408999999999999</v>
      </c>
      <c r="L499" s="2">
        <f>'Calibration - Data 7 O''clock'!D498</f>
        <v>7.85</v>
      </c>
      <c r="M499" s="2">
        <f t="shared" si="52"/>
        <v>0.28249214204575374</v>
      </c>
      <c r="N499" s="2">
        <f t="shared" si="53"/>
        <v>0.95926961261284704</v>
      </c>
    </row>
    <row r="500" spans="1:14" x14ac:dyDescent="0.3">
      <c r="A500" s="2">
        <f>'Calibration - Data None'!B499</f>
        <v>15.866</v>
      </c>
      <c r="B500" s="2">
        <f>'Calibration - Data None'!D499</f>
        <v>10.102</v>
      </c>
      <c r="C500" s="2">
        <f t="shared" si="48"/>
        <v>0.27338846170850029</v>
      </c>
      <c r="D500" s="2">
        <f t="shared" si="49"/>
        <v>0.96190371087997151</v>
      </c>
      <c r="F500" s="2">
        <f>'Calibration - Data 5 O''clock'!B499</f>
        <v>348.267</v>
      </c>
      <c r="G500" s="2">
        <f>'Calibration - Data 5 O''clock'!D499</f>
        <v>8.1120000000000001</v>
      </c>
      <c r="H500" s="2">
        <f t="shared" si="50"/>
        <v>-0.20335125354132935</v>
      </c>
      <c r="I500" s="2">
        <f t="shared" si="51"/>
        <v>0.97910585111272319</v>
      </c>
      <c r="K500" s="2">
        <f>'Calibration - Data 7 O''clock'!B499</f>
        <v>16.972999999999999</v>
      </c>
      <c r="L500" s="2">
        <f>'Calibration - Data 7 O''clock'!D499</f>
        <v>7.8460000000000001</v>
      </c>
      <c r="M500" s="2">
        <f t="shared" si="52"/>
        <v>0.29192102427710531</v>
      </c>
      <c r="N500" s="2">
        <f t="shared" si="53"/>
        <v>0.95644242669645607</v>
      </c>
    </row>
    <row r="501" spans="1:14" x14ac:dyDescent="0.3">
      <c r="A501" s="2">
        <f>'Calibration - Data None'!B500</f>
        <v>16.593</v>
      </c>
      <c r="B501" s="2">
        <f>'Calibration - Data None'!D500</f>
        <v>10.1</v>
      </c>
      <c r="C501" s="2">
        <f t="shared" si="48"/>
        <v>0.28557128408359206</v>
      </c>
      <c r="D501" s="2">
        <f t="shared" si="49"/>
        <v>0.95835747073148458</v>
      </c>
      <c r="F501" s="2">
        <f>'Calibration - Data 5 O''clock'!B500</f>
        <v>348.851</v>
      </c>
      <c r="G501" s="2">
        <f>'Calibration - Data 5 O''clock'!D500</f>
        <v>8.1120000000000001</v>
      </c>
      <c r="H501" s="2">
        <f t="shared" si="50"/>
        <v>-0.19336110862734138</v>
      </c>
      <c r="I501" s="2">
        <f t="shared" si="51"/>
        <v>0.98112765819255421</v>
      </c>
      <c r="K501" s="2">
        <f>'Calibration - Data 7 O''clock'!B500</f>
        <v>17.536999999999999</v>
      </c>
      <c r="L501" s="2">
        <f>'Calibration - Data 7 O''clock'!D500</f>
        <v>7.8369999999999997</v>
      </c>
      <c r="M501" s="2">
        <f t="shared" si="52"/>
        <v>0.30132162029525289</v>
      </c>
      <c r="N501" s="2">
        <f t="shared" si="53"/>
        <v>0.95352256456921014</v>
      </c>
    </row>
    <row r="502" spans="1:14" x14ac:dyDescent="0.3">
      <c r="A502" s="2">
        <f>'Calibration - Data None'!B501</f>
        <v>17.321999999999999</v>
      </c>
      <c r="B502" s="2">
        <f>'Calibration - Data None'!D501</f>
        <v>10.106999999999999</v>
      </c>
      <c r="C502" s="2">
        <f t="shared" si="48"/>
        <v>0.29774145397651725</v>
      </c>
      <c r="D502" s="2">
        <f t="shared" si="49"/>
        <v>0.95464654536846749</v>
      </c>
      <c r="F502" s="2">
        <f>'Calibration - Data 5 O''clock'!B501</f>
        <v>349.435</v>
      </c>
      <c r="G502" s="2">
        <f>'Calibration - Data 5 O''clock'!D501</f>
        <v>8.1129999999999995</v>
      </c>
      <c r="H502" s="2">
        <f t="shared" si="50"/>
        <v>-0.18335087529256638</v>
      </c>
      <c r="I502" s="2">
        <f t="shared" si="51"/>
        <v>0.98304753523390198</v>
      </c>
      <c r="K502" s="2">
        <f>'Calibration - Data 7 O''clock'!B501</f>
        <v>18.102</v>
      </c>
      <c r="L502" s="2">
        <f>'Calibration - Data 7 O''clock'!D501</f>
        <v>7.8330000000000002</v>
      </c>
      <c r="M502" s="2">
        <f t="shared" si="52"/>
        <v>0.31070960869966796</v>
      </c>
      <c r="N502" s="2">
        <f t="shared" si="53"/>
        <v>0.9505048863954878</v>
      </c>
    </row>
    <row r="503" spans="1:14" x14ac:dyDescent="0.3">
      <c r="A503" s="2">
        <f>'Calibration - Data None'!B502</f>
        <v>18.048999999999999</v>
      </c>
      <c r="B503" s="2">
        <f>'Calibration - Data None'!D502</f>
        <v>10.108000000000001</v>
      </c>
      <c r="C503" s="2">
        <f t="shared" si="48"/>
        <v>0.30983023558190387</v>
      </c>
      <c r="D503" s="2">
        <f t="shared" si="49"/>
        <v>0.95079189369665007</v>
      </c>
      <c r="F503" s="2">
        <f>'Calibration - Data 5 O''clock'!B502</f>
        <v>350.01900000000001</v>
      </c>
      <c r="G503" s="2">
        <f>'Calibration - Data 5 O''clock'!D502</f>
        <v>8.1199999999999992</v>
      </c>
      <c r="H503" s="2">
        <f t="shared" si="50"/>
        <v>-0.17332159350714535</v>
      </c>
      <c r="I503" s="2">
        <f t="shared" si="51"/>
        <v>0.98486528277939811</v>
      </c>
      <c r="K503" s="2">
        <f>'Calibration - Data 7 O''clock'!B502</f>
        <v>18.666</v>
      </c>
      <c r="L503" s="2">
        <f>'Calibration - Data 7 O''clock'!D502</f>
        <v>7.8330000000000002</v>
      </c>
      <c r="M503" s="2">
        <f t="shared" si="52"/>
        <v>0.32005084827481645</v>
      </c>
      <c r="N503" s="2">
        <f t="shared" si="53"/>
        <v>0.94740036653917881</v>
      </c>
    </row>
    <row r="504" spans="1:14" x14ac:dyDescent="0.3">
      <c r="A504" s="2">
        <f>'Calibration - Data None'!B503</f>
        <v>18.777000000000001</v>
      </c>
      <c r="B504" s="2">
        <f>'Calibration - Data None'!D503</f>
        <v>10.109</v>
      </c>
      <c r="C504" s="2">
        <f t="shared" si="48"/>
        <v>0.32188565990698542</v>
      </c>
      <c r="D504" s="2">
        <f t="shared" si="49"/>
        <v>0.94677854958075836</v>
      </c>
      <c r="F504" s="2">
        <f>'Calibration - Data 5 O''clock'!B503</f>
        <v>350.60399999999998</v>
      </c>
      <c r="G504" s="2">
        <f>'Calibration - Data 5 O''clock'!D503</f>
        <v>8.1170000000000009</v>
      </c>
      <c r="H504" s="2">
        <f t="shared" si="50"/>
        <v>-0.1632570861135485</v>
      </c>
      <c r="I504" s="2">
        <f t="shared" si="51"/>
        <v>0.98658356150592408</v>
      </c>
      <c r="K504" s="2">
        <f>'Calibration - Data 7 O''clock'!B503</f>
        <v>19.23</v>
      </c>
      <c r="L504" s="2">
        <f>'Calibration - Data 7 O''clock'!D503</f>
        <v>7.8259999999999996</v>
      </c>
      <c r="M504" s="2">
        <f t="shared" si="52"/>
        <v>0.32936107594682151</v>
      </c>
      <c r="N504" s="2">
        <f t="shared" si="53"/>
        <v>0.9442040466187126</v>
      </c>
    </row>
    <row r="505" spans="1:14" x14ac:dyDescent="0.3">
      <c r="A505" s="2">
        <f>'Calibration - Data None'!B504</f>
        <v>19.504999999999999</v>
      </c>
      <c r="B505" s="2">
        <f>'Calibration - Data None'!D504</f>
        <v>10.111000000000001</v>
      </c>
      <c r="C505" s="2">
        <f t="shared" si="48"/>
        <v>0.3338891189510515</v>
      </c>
      <c r="D505" s="2">
        <f t="shared" si="49"/>
        <v>0.94261235735910576</v>
      </c>
      <c r="F505" s="2">
        <f>'Calibration - Data 5 O''clock'!B504</f>
        <v>351.18900000000002</v>
      </c>
      <c r="G505" s="2">
        <f>'Calibration - Data 5 O''clock'!D504</f>
        <v>8.1210000000000004</v>
      </c>
      <c r="H505" s="2">
        <f t="shared" si="50"/>
        <v>-0.1531755596926386</v>
      </c>
      <c r="I505" s="2">
        <f t="shared" si="51"/>
        <v>0.98819899206225004</v>
      </c>
      <c r="K505" s="2">
        <f>'Calibration - Data 7 O''clock'!B504</f>
        <v>19.794</v>
      </c>
      <c r="L505" s="2">
        <f>'Calibration - Data 7 O''clock'!D504</f>
        <v>7.8319999999999999</v>
      </c>
      <c r="M505" s="2">
        <f t="shared" si="52"/>
        <v>0.33863938958441131</v>
      </c>
      <c r="N505" s="2">
        <f t="shared" si="53"/>
        <v>0.9409162363472624</v>
      </c>
    </row>
    <row r="506" spans="1:14" x14ac:dyDescent="0.3">
      <c r="A506" s="2">
        <f>'Calibration - Data None'!B505</f>
        <v>20.234000000000002</v>
      </c>
      <c r="B506" s="2">
        <f>'Calibration - Data None'!D505</f>
        <v>10.114000000000001</v>
      </c>
      <c r="C506" s="2">
        <f t="shared" si="48"/>
        <v>0.34585505114022924</v>
      </c>
      <c r="D506" s="2">
        <f t="shared" si="49"/>
        <v>0.93828795345607496</v>
      </c>
      <c r="F506" s="2">
        <f>'Calibration - Data 5 O''clock'!B505</f>
        <v>351.77300000000002</v>
      </c>
      <c r="G506" s="2">
        <f>'Calibration - Data 5 O''clock'!D505</f>
        <v>8.1199999999999992</v>
      </c>
      <c r="H506" s="2">
        <f t="shared" si="50"/>
        <v>-0.14309533891208154</v>
      </c>
      <c r="I506" s="2">
        <f t="shared" si="51"/>
        <v>0.98970890871085748</v>
      </c>
      <c r="K506" s="2">
        <f>'Calibration - Data 7 O''clock'!B505</f>
        <v>20.358000000000001</v>
      </c>
      <c r="L506" s="2">
        <f>'Calibration - Data 7 O''clock'!D505</f>
        <v>7.8289999999999997</v>
      </c>
      <c r="M506" s="2">
        <f t="shared" si="52"/>
        <v>0.34788489014868174</v>
      </c>
      <c r="N506" s="2">
        <f t="shared" si="53"/>
        <v>0.93753725430312351</v>
      </c>
    </row>
    <row r="507" spans="1:14" x14ac:dyDescent="0.3">
      <c r="A507" s="2">
        <f>'Calibration - Data None'!B506</f>
        <v>20.963000000000001</v>
      </c>
      <c r="B507" s="2">
        <f>'Calibration - Data None'!D506</f>
        <v>10.118</v>
      </c>
      <c r="C507" s="2">
        <f t="shared" si="48"/>
        <v>0.35776499492952213</v>
      </c>
      <c r="D507" s="2">
        <f t="shared" si="49"/>
        <v>0.9338116557438545</v>
      </c>
      <c r="F507" s="2">
        <f>'Calibration - Data 5 O''clock'!B506</f>
        <v>352.358</v>
      </c>
      <c r="G507" s="2">
        <f>'Calibration - Data 5 O''clock'!D506</f>
        <v>8.1189999999999998</v>
      </c>
      <c r="H507" s="2">
        <f t="shared" si="50"/>
        <v>-0.13298295359891002</v>
      </c>
      <c r="I507" s="2">
        <f t="shared" si="51"/>
        <v>0.99111832495021002</v>
      </c>
      <c r="K507" s="2">
        <f>'Calibration - Data 7 O''clock'!B506</f>
        <v>20.922000000000001</v>
      </c>
      <c r="L507" s="2">
        <f>'Calibration - Data 7 O''clock'!D506</f>
        <v>7.8289999999999997</v>
      </c>
      <c r="M507" s="2">
        <f t="shared" si="52"/>
        <v>0.35709668178021065</v>
      </c>
      <c r="N507" s="2">
        <f t="shared" si="53"/>
        <v>0.93406742789884445</v>
      </c>
    </row>
    <row r="508" spans="1:14" x14ac:dyDescent="0.3">
      <c r="A508" s="2">
        <f>'Calibration - Data None'!B507</f>
        <v>21.692</v>
      </c>
      <c r="B508" s="2">
        <f>'Calibration - Data None'!D507</f>
        <v>10.121</v>
      </c>
      <c r="C508" s="2">
        <f t="shared" si="48"/>
        <v>0.36961702228956284</v>
      </c>
      <c r="D508" s="2">
        <f t="shared" si="49"/>
        <v>0.92918418886343346</v>
      </c>
      <c r="F508" s="2">
        <f>'Calibration - Data 5 O''clock'!B507</f>
        <v>352.94299999999998</v>
      </c>
      <c r="G508" s="2">
        <f>'Calibration - Data 5 O''clock'!D507</f>
        <v>8.1229999999999993</v>
      </c>
      <c r="H508" s="2">
        <f t="shared" si="50"/>
        <v>-0.12285670523958703</v>
      </c>
      <c r="I508" s="2">
        <f t="shared" si="51"/>
        <v>0.99242442028482614</v>
      </c>
      <c r="K508" s="2">
        <f>'Calibration - Data 7 O''clock'!B507</f>
        <v>21.486000000000001</v>
      </c>
      <c r="L508" s="2">
        <f>'Calibration - Data 7 O''clock'!D507</f>
        <v>7.8289999999999997</v>
      </c>
      <c r="M508" s="2">
        <f t="shared" si="52"/>
        <v>0.36627387188586352</v>
      </c>
      <c r="N508" s="2">
        <f t="shared" si="53"/>
        <v>0.93050709334950155</v>
      </c>
    </row>
    <row r="509" spans="1:14" x14ac:dyDescent="0.3">
      <c r="A509" s="2">
        <f>'Calibration - Data None'!B508</f>
        <v>22.420999999999999</v>
      </c>
      <c r="B509" s="2">
        <f>'Calibration - Data None'!D508</f>
        <v>10.119999999999999</v>
      </c>
      <c r="C509" s="2">
        <f t="shared" si="48"/>
        <v>0.38140921456672716</v>
      </c>
      <c r="D509" s="2">
        <f t="shared" si="49"/>
        <v>0.92440630192767093</v>
      </c>
      <c r="F509" s="2">
        <f>'Calibration - Data 5 O''clock'!B508</f>
        <v>353.52800000000002</v>
      </c>
      <c r="G509" s="2">
        <f>'Calibration - Data 5 O''clock'!D508</f>
        <v>8.125</v>
      </c>
      <c r="H509" s="2">
        <f t="shared" si="50"/>
        <v>-0.11271764946300655</v>
      </c>
      <c r="I509" s="2">
        <f t="shared" si="51"/>
        <v>0.99362705855845879</v>
      </c>
      <c r="K509" s="2">
        <f>'Calibration - Data 7 O''clock'!B508</f>
        <v>22.048999999999999</v>
      </c>
      <c r="L509" s="2">
        <f>'Calibration - Data 7 O''clock'!D508</f>
        <v>7.827</v>
      </c>
      <c r="M509" s="2">
        <f t="shared" si="52"/>
        <v>0.37539939446881704</v>
      </c>
      <c r="N509" s="2">
        <f t="shared" si="53"/>
        <v>0.92686314773673328</v>
      </c>
    </row>
    <row r="510" spans="1:14" x14ac:dyDescent="0.3">
      <c r="A510" s="2">
        <f>'Calibration - Data None'!B509</f>
        <v>23.15</v>
      </c>
      <c r="B510" s="2">
        <f>'Calibration - Data None'!D509</f>
        <v>10.125</v>
      </c>
      <c r="C510" s="2">
        <f t="shared" si="48"/>
        <v>0.39313966279373386</v>
      </c>
      <c r="D510" s="2">
        <f t="shared" si="49"/>
        <v>0.91947876840002629</v>
      </c>
      <c r="F510" s="2">
        <f>'Calibration - Data 5 O''clock'!B509</f>
        <v>354.11399999999998</v>
      </c>
      <c r="G510" s="2">
        <f>'Calibration - Data 5 O''clock'!D509</f>
        <v>8.1259999999999994</v>
      </c>
      <c r="H510" s="2">
        <f t="shared" si="50"/>
        <v>-0.10254948197172489</v>
      </c>
      <c r="I510" s="2">
        <f t="shared" si="51"/>
        <v>0.99472790437753922</v>
      </c>
      <c r="K510" s="2">
        <f>'Calibration - Data 7 O''clock'!B509</f>
        <v>22.613</v>
      </c>
      <c r="L510" s="2">
        <f>'Calibration - Data 7 O''clock'!D509</f>
        <v>7.827</v>
      </c>
      <c r="M510" s="2">
        <f t="shared" si="52"/>
        <v>0.38450478251987558</v>
      </c>
      <c r="N510" s="2">
        <f t="shared" si="53"/>
        <v>0.92312299950729382</v>
      </c>
    </row>
    <row r="511" spans="1:14" x14ac:dyDescent="0.3">
      <c r="A511" s="2">
        <f>'Calibration - Data None'!B510</f>
        <v>23.879000000000001</v>
      </c>
      <c r="B511" s="2">
        <f>'Calibration - Data None'!D510</f>
        <v>10.127000000000001</v>
      </c>
      <c r="C511" s="2">
        <f t="shared" si="48"/>
        <v>0.40480646799867553</v>
      </c>
      <c r="D511" s="2">
        <f t="shared" si="49"/>
        <v>0.91440238596934842</v>
      </c>
      <c r="F511" s="2">
        <f>'Calibration - Data 5 O''clock'!B510</f>
        <v>354.69900000000001</v>
      </c>
      <c r="G511" s="2">
        <f>'Calibration - Data 5 O''clock'!D510</f>
        <v>8.1280000000000001</v>
      </c>
      <c r="H511" s="2">
        <f t="shared" si="50"/>
        <v>-9.2387966106918157E-2</v>
      </c>
      <c r="I511" s="2">
        <f t="shared" si="51"/>
        <v>0.99572308586204172</v>
      </c>
      <c r="K511" s="2">
        <f>'Calibration - Data 7 O''clock'!B510</f>
        <v>23.175999999999998</v>
      </c>
      <c r="L511" s="2">
        <f>'Calibration - Data 7 O''clock'!D510</f>
        <v>7.8259999999999996</v>
      </c>
      <c r="M511" s="2">
        <f t="shared" si="52"/>
        <v>0.39355686853116434</v>
      </c>
      <c r="N511" s="2">
        <f t="shared" si="53"/>
        <v>0.91930027261604996</v>
      </c>
    </row>
    <row r="512" spans="1:14" x14ac:dyDescent="0.3">
      <c r="A512" s="2">
        <f>'Calibration - Data None'!B511</f>
        <v>24.609000000000002</v>
      </c>
      <c r="B512" s="2">
        <f>'Calibration - Data None'!D511</f>
        <v>10.131</v>
      </c>
      <c r="C512" s="2">
        <f t="shared" si="48"/>
        <v>0.41642360959818348</v>
      </c>
      <c r="D512" s="2">
        <f t="shared" si="49"/>
        <v>0.90917070859614679</v>
      </c>
      <c r="F512" s="2">
        <f>'Calibration - Data 5 O''clock'!B511</f>
        <v>355.28399999999999</v>
      </c>
      <c r="G512" s="2">
        <f>'Calibration - Data 5 O''clock'!D511</f>
        <v>8.1300000000000008</v>
      </c>
      <c r="H512" s="2">
        <f t="shared" si="50"/>
        <v>-8.2216819093132651E-2</v>
      </c>
      <c r="I512" s="2">
        <f t="shared" si="51"/>
        <v>0.99661446641025997</v>
      </c>
      <c r="K512" s="2">
        <f>'Calibration - Data 7 O''clock'!B511</f>
        <v>23.739000000000001</v>
      </c>
      <c r="L512" s="2">
        <f>'Calibration - Data 7 O''clock'!D511</f>
        <v>7.8220000000000001</v>
      </c>
      <c r="M512" s="2">
        <f t="shared" si="52"/>
        <v>0.40257095524854425</v>
      </c>
      <c r="N512" s="2">
        <f t="shared" si="53"/>
        <v>0.91538878406405799</v>
      </c>
    </row>
    <row r="513" spans="1:14" x14ac:dyDescent="0.3">
      <c r="A513" s="2">
        <f>'Calibration - Data None'!B512</f>
        <v>25.338999999999999</v>
      </c>
      <c r="B513" s="2">
        <f>'Calibration - Data None'!D512</f>
        <v>10.132999999999999</v>
      </c>
      <c r="C513" s="2">
        <f t="shared" si="48"/>
        <v>0.42797315380814621</v>
      </c>
      <c r="D513" s="2">
        <f t="shared" si="49"/>
        <v>0.9037914469718713</v>
      </c>
      <c r="F513" s="2">
        <f>'Calibration - Data 5 O''clock'!B512</f>
        <v>355.87</v>
      </c>
      <c r="G513" s="2">
        <f>'Calibration - Data 5 O''clock'!D512</f>
        <v>8.1310000000000002</v>
      </c>
      <c r="H513" s="2">
        <f t="shared" si="50"/>
        <v>-7.2019693280782268E-2</v>
      </c>
      <c r="I513" s="2">
        <f t="shared" si="51"/>
        <v>0.99740321023131961</v>
      </c>
      <c r="K513" s="2">
        <f>'Calibration - Data 7 O''clock'!B512</f>
        <v>24.302</v>
      </c>
      <c r="L513" s="2">
        <f>'Calibration - Data 7 O''clock'!D512</f>
        <v>7.8209999999999997</v>
      </c>
      <c r="M513" s="2">
        <f t="shared" si="52"/>
        <v>0.41154617233037494</v>
      </c>
      <c r="N513" s="2">
        <f t="shared" si="53"/>
        <v>0.91138891151923573</v>
      </c>
    </row>
    <row r="514" spans="1:14" x14ac:dyDescent="0.3">
      <c r="A514" s="2">
        <f>'Calibration - Data None'!B513</f>
        <v>26.068999999999999</v>
      </c>
      <c r="B514" s="2">
        <f>'Calibration - Data None'!D513</f>
        <v>10.137</v>
      </c>
      <c r="C514" s="2">
        <f t="shared" si="48"/>
        <v>0.43945322580921881</v>
      </c>
      <c r="D514" s="2">
        <f t="shared" si="49"/>
        <v>0.89826547430360015</v>
      </c>
      <c r="F514" s="2">
        <f>'Calibration - Data 5 O''clock'!B513</f>
        <v>356.45499999999998</v>
      </c>
      <c r="G514" s="2">
        <f>'Calibration - Data 5 O''clock'!D513</f>
        <v>8.1340000000000003</v>
      </c>
      <c r="H514" s="2">
        <f t="shared" si="50"/>
        <v>-6.1832453862862742E-2</v>
      </c>
      <c r="I514" s="2">
        <f t="shared" si="51"/>
        <v>0.99808654316612089</v>
      </c>
      <c r="K514" s="2">
        <f>'Calibration - Data 7 O''clock'!B513</f>
        <v>24.864999999999998</v>
      </c>
      <c r="L514" s="2">
        <f>'Calibration - Data 7 O''clock'!D513</f>
        <v>7.8150000000000004</v>
      </c>
      <c r="M514" s="2">
        <f t="shared" si="52"/>
        <v>0.42048165318801561</v>
      </c>
      <c r="N514" s="2">
        <f t="shared" si="53"/>
        <v>0.90730104118328514</v>
      </c>
    </row>
    <row r="515" spans="1:14" x14ac:dyDescent="0.3">
      <c r="A515" s="2">
        <f>'Calibration - Data None'!B514</f>
        <v>26.798999999999999</v>
      </c>
      <c r="B515" s="2">
        <f>'Calibration - Data None'!D514</f>
        <v>10.138999999999999</v>
      </c>
      <c r="C515" s="2">
        <f t="shared" si="48"/>
        <v>0.45086196205937035</v>
      </c>
      <c r="D515" s="2">
        <f t="shared" si="49"/>
        <v>0.89259368761378488</v>
      </c>
      <c r="F515" s="2">
        <f>'Calibration - Data 5 O''clock'!B514</f>
        <v>357.041</v>
      </c>
      <c r="G515" s="2">
        <f>'Calibration - Data 5 O''clock'!D514</f>
        <v>8.1319999999999997</v>
      </c>
      <c r="H515" s="2">
        <f t="shared" si="50"/>
        <v>-5.1621338595352978E-2</v>
      </c>
      <c r="I515" s="2">
        <f t="shared" si="51"/>
        <v>0.99866672989622718</v>
      </c>
      <c r="K515" s="2">
        <f>'Calibration - Data 7 O''clock'!B514</f>
        <v>25.428000000000001</v>
      </c>
      <c r="L515" s="2">
        <f>'Calibration - Data 7 O''clock'!D514</f>
        <v>7.8179999999999996</v>
      </c>
      <c r="M515" s="2">
        <f t="shared" si="52"/>
        <v>0.42937653506949719</v>
      </c>
      <c r="N515" s="2">
        <f t="shared" si="53"/>
        <v>0.903125567754403</v>
      </c>
    </row>
    <row r="516" spans="1:14" x14ac:dyDescent="0.3">
      <c r="A516" s="2">
        <f>'Calibration - Data None'!B515</f>
        <v>27.53</v>
      </c>
      <c r="B516" s="2">
        <f>'Calibration - Data None'!D515</f>
        <v>10.143000000000001</v>
      </c>
      <c r="C516" s="2">
        <f t="shared" ref="C516:C579" si="54">SIN(RADIANS(A516))</f>
        <v>0.46221298770450653</v>
      </c>
      <c r="D516" s="2">
        <f t="shared" ref="D516:D579" si="55">COS(RADIANS(A516))</f>
        <v>0.88676894059121947</v>
      </c>
      <c r="F516" s="2">
        <f>'Calibration - Data 5 O''clock'!B515</f>
        <v>357.62700000000001</v>
      </c>
      <c r="G516" s="2">
        <f>'Calibration - Data 5 O''clock'!D515</f>
        <v>8.1349999999999998</v>
      </c>
      <c r="H516" s="2">
        <f t="shared" ref="H516:H579" si="56">SIN(RADIANS(F516))</f>
        <v>-4.1404823555582587E-2</v>
      </c>
      <c r="I516" s="2">
        <f t="shared" ref="I516:I579" si="57">COS(RADIANS(F516))</f>
        <v>0.99914245259939338</v>
      </c>
      <c r="K516" s="2">
        <f>'Calibration - Data 7 O''clock'!B515</f>
        <v>25.991</v>
      </c>
      <c r="L516" s="2">
        <f>'Calibration - Data 7 O''clock'!D515</f>
        <v>7.8159999999999998</v>
      </c>
      <c r="M516" s="2">
        <f t="shared" ref="M516:M579" si="58">SIN(RADIANS(K516))</f>
        <v>0.43822995914282359</v>
      </c>
      <c r="N516" s="2">
        <f t="shared" ref="N516:N579" si="59">COS(RADIANS(K516))</f>
        <v>0.89886289438917166</v>
      </c>
    </row>
    <row r="517" spans="1:14" x14ac:dyDescent="0.3">
      <c r="A517" s="2">
        <f>'Calibration - Data None'!B516</f>
        <v>28.26</v>
      </c>
      <c r="B517" s="2">
        <f>'Calibration - Data None'!D516</f>
        <v>10.147</v>
      </c>
      <c r="C517" s="2">
        <f t="shared" si="54"/>
        <v>0.47347340441231212</v>
      </c>
      <c r="D517" s="2">
        <f t="shared" si="55"/>
        <v>0.88080811492300359</v>
      </c>
      <c r="F517" s="2">
        <f>'Calibration - Data 5 O''clock'!B516</f>
        <v>358.21199999999999</v>
      </c>
      <c r="G517" s="2">
        <f>'Calibration - Data 5 O''clock'!D516</f>
        <v>8.1349999999999998</v>
      </c>
      <c r="H517" s="2">
        <f t="shared" si="56"/>
        <v>-3.1201422226260305E-2</v>
      </c>
      <c r="I517" s="2">
        <f t="shared" si="57"/>
        <v>0.99951311709804924</v>
      </c>
      <c r="K517" s="2">
        <f>'Calibration - Data 7 O''clock'!B516</f>
        <v>26.553000000000001</v>
      </c>
      <c r="L517" s="2">
        <f>'Calibration - Data 7 O''clock'!D516</f>
        <v>7.8140000000000001</v>
      </c>
      <c r="M517" s="2">
        <f t="shared" si="58"/>
        <v>0.44702545830620477</v>
      </c>
      <c r="N517" s="2">
        <f t="shared" si="59"/>
        <v>0.89452123486596313</v>
      </c>
    </row>
    <row r="518" spans="1:14" x14ac:dyDescent="0.3">
      <c r="A518" s="2">
        <f>'Calibration - Data None'!B517</f>
        <v>28.991</v>
      </c>
      <c r="B518" s="2">
        <f>'Calibration - Data None'!D517</f>
        <v>10.148999999999999</v>
      </c>
      <c r="C518" s="2">
        <f t="shared" si="54"/>
        <v>0.48467222932347137</v>
      </c>
      <c r="D518" s="2">
        <f t="shared" si="55"/>
        <v>0.87469585006596229</v>
      </c>
      <c r="F518" s="2">
        <f>'Calibration - Data 5 O''clock'!B517</f>
        <v>358.79899999999998</v>
      </c>
      <c r="G518" s="2">
        <f>'Calibration - Data 5 O''clock'!D517</f>
        <v>8.1379999999999999</v>
      </c>
      <c r="H518" s="2">
        <f t="shared" si="56"/>
        <v>-2.0959869344891285E-2</v>
      </c>
      <c r="I518" s="2">
        <f t="shared" si="57"/>
        <v>0.99978031780838994</v>
      </c>
      <c r="K518" s="2">
        <f>'Calibration - Data 7 O''clock'!B517</f>
        <v>27.114999999999998</v>
      </c>
      <c r="L518" s="2">
        <f>'Calibration - Data 7 O''clock'!D517</f>
        <v>7.8109999999999999</v>
      </c>
      <c r="M518" s="2">
        <f t="shared" si="58"/>
        <v>0.45577794878683364</v>
      </c>
      <c r="N518" s="2">
        <f t="shared" si="59"/>
        <v>0.89009351272754844</v>
      </c>
    </row>
    <row r="519" spans="1:14" x14ac:dyDescent="0.3">
      <c r="A519" s="2">
        <f>'Calibration - Data None'!B518</f>
        <v>29.722000000000001</v>
      </c>
      <c r="B519" s="2">
        <f>'Calibration - Data None'!D518</f>
        <v>10.151</v>
      </c>
      <c r="C519" s="2">
        <f t="shared" si="54"/>
        <v>0.49579216245837748</v>
      </c>
      <c r="D519" s="2">
        <f t="shared" si="55"/>
        <v>0.86844120793801916</v>
      </c>
      <c r="F519" s="2">
        <f>'Calibration - Data 5 O''clock'!B518</f>
        <v>359.38499999999999</v>
      </c>
      <c r="G519" s="2">
        <f>'Calibration - Data 5 O''clock'!D518</f>
        <v>8.1419999999999995</v>
      </c>
      <c r="H519" s="2">
        <f t="shared" si="56"/>
        <v>-1.073356878756563E-2</v>
      </c>
      <c r="I519" s="2">
        <f t="shared" si="57"/>
        <v>0.99994239359129211</v>
      </c>
      <c r="K519" s="2">
        <f>'Calibration - Data 7 O''clock'!B518</f>
        <v>27.678000000000001</v>
      </c>
      <c r="L519" s="2">
        <f>'Calibration - Data 7 O''clock'!D518</f>
        <v>7.8129999999999997</v>
      </c>
      <c r="M519" s="2">
        <f t="shared" si="58"/>
        <v>0.46450204471921674</v>
      </c>
      <c r="N519" s="2">
        <f t="shared" si="59"/>
        <v>0.88557204701349213</v>
      </c>
    </row>
    <row r="520" spans="1:14" x14ac:dyDescent="0.3">
      <c r="A520" s="2">
        <f>'Calibration - Data None'!B519</f>
        <v>30.454000000000001</v>
      </c>
      <c r="B520" s="2">
        <f>'Calibration - Data None'!D519</f>
        <v>10.154</v>
      </c>
      <c r="C520" s="2">
        <f t="shared" si="54"/>
        <v>0.50684643923698824</v>
      </c>
      <c r="D520" s="2">
        <f t="shared" si="55"/>
        <v>0.8620363606210506</v>
      </c>
      <c r="F520" s="2">
        <f>'Calibration - Data 5 O''clock'!B519</f>
        <v>359.971</v>
      </c>
      <c r="G520" s="2">
        <f>'Calibration - Data 5 O''clock'!D519</f>
        <v>8.141</v>
      </c>
      <c r="H520" s="2">
        <f t="shared" si="56"/>
        <v>-5.0614546146783665E-4</v>
      </c>
      <c r="I520" s="2">
        <f t="shared" si="57"/>
        <v>0.99999987190837769</v>
      </c>
      <c r="K520" s="2">
        <f>'Calibration - Data 7 O''clock'!B519</f>
        <v>28.24</v>
      </c>
      <c r="L520" s="2">
        <f>'Calibration - Data 7 O''clock'!D519</f>
        <v>7.8070000000000004</v>
      </c>
      <c r="M520" s="2">
        <f t="shared" si="58"/>
        <v>0.4731659155392331</v>
      </c>
      <c r="N520" s="2">
        <f t="shared" si="59"/>
        <v>0.88097333465430117</v>
      </c>
    </row>
    <row r="521" spans="1:14" x14ac:dyDescent="0.3">
      <c r="A521" s="2">
        <f>'Calibration - Data None'!B520</f>
        <v>31.184999999999999</v>
      </c>
      <c r="B521" s="2">
        <f>'Calibration - Data None'!D520</f>
        <v>10.16</v>
      </c>
      <c r="C521" s="2">
        <f t="shared" si="54"/>
        <v>0.51780305778352731</v>
      </c>
      <c r="D521" s="2">
        <f t="shared" si="55"/>
        <v>0.85549985000000384</v>
      </c>
      <c r="F521" s="2">
        <f>'Calibration - Data 5 O''clock'!B520</f>
        <v>0.45800000000000002</v>
      </c>
      <c r="G521" s="2">
        <f>'Calibration - Data 5 O''clock'!D520</f>
        <v>8.1470000000000002</v>
      </c>
      <c r="H521" s="2">
        <f t="shared" si="56"/>
        <v>7.9935228454541124E-3</v>
      </c>
      <c r="I521" s="2">
        <f t="shared" si="57"/>
        <v>0.99996805128589938</v>
      </c>
      <c r="K521" s="2">
        <f>'Calibration - Data 7 O''clock'!B520</f>
        <v>28.802</v>
      </c>
      <c r="L521" s="2">
        <f>'Calibration - Data 7 O''clock'!D520</f>
        <v>7.8090000000000002</v>
      </c>
      <c r="M521" s="2">
        <f t="shared" si="58"/>
        <v>0.48178426268185587</v>
      </c>
      <c r="N521" s="2">
        <f t="shared" si="59"/>
        <v>0.87628986313439716</v>
      </c>
    </row>
    <row r="522" spans="1:14" x14ac:dyDescent="0.3">
      <c r="A522" s="2">
        <f>'Calibration - Data None'!B521</f>
        <v>31.917000000000002</v>
      </c>
      <c r="B522" s="2">
        <f>'Calibration - Data None'!D521</f>
        <v>10.161</v>
      </c>
      <c r="C522" s="2">
        <f t="shared" si="54"/>
        <v>0.5286902064287573</v>
      </c>
      <c r="D522" s="2">
        <f t="shared" si="55"/>
        <v>0.84881485945188195</v>
      </c>
      <c r="F522" s="2">
        <f>'Calibration - Data 5 O''clock'!B521</f>
        <v>1.044</v>
      </c>
      <c r="G522" s="2">
        <f>'Calibration - Data 5 O''clock'!D521</f>
        <v>8.1449999999999996</v>
      </c>
      <c r="H522" s="2">
        <f t="shared" si="56"/>
        <v>1.82202291247829E-2</v>
      </c>
      <c r="I522" s="2">
        <f t="shared" si="57"/>
        <v>0.99983399784696281</v>
      </c>
      <c r="K522" s="2">
        <f>'Calibration - Data 7 O''clock'!B521</f>
        <v>29.364000000000001</v>
      </c>
      <c r="L522" s="2">
        <f>'Calibration - Data 7 O''clock'!D521</f>
        <v>7.806</v>
      </c>
      <c r="M522" s="2">
        <f t="shared" si="58"/>
        <v>0.49035625696890034</v>
      </c>
      <c r="N522" s="2">
        <f t="shared" si="59"/>
        <v>0.87152208305438239</v>
      </c>
    </row>
    <row r="523" spans="1:14" x14ac:dyDescent="0.3">
      <c r="A523" s="2">
        <f>'Calibration - Data None'!B522</f>
        <v>32.649000000000001</v>
      </c>
      <c r="B523" s="2">
        <f>'Calibration - Data None'!D522</f>
        <v>10.164</v>
      </c>
      <c r="C523" s="2">
        <f t="shared" si="54"/>
        <v>0.53949106273206726</v>
      </c>
      <c r="D523" s="2">
        <f t="shared" si="55"/>
        <v>0.84199132610272465</v>
      </c>
      <c r="F523" s="2">
        <f>'Calibration - Data 5 O''clock'!B522</f>
        <v>1.63</v>
      </c>
      <c r="G523" s="2">
        <f>'Calibration - Data 5 O''clock'!D522</f>
        <v>8.1440000000000001</v>
      </c>
      <c r="H523" s="2">
        <f t="shared" si="56"/>
        <v>2.8445029504526608E-2</v>
      </c>
      <c r="I523" s="2">
        <f t="shared" si="57"/>
        <v>0.99959535828078283</v>
      </c>
      <c r="K523" s="2">
        <f>'Calibration - Data 7 O''clock'!B522</f>
        <v>29.925000000000001</v>
      </c>
      <c r="L523" s="2">
        <f>'Calibration - Data 7 O''clock'!D522</f>
        <v>7.8029999999999999</v>
      </c>
      <c r="M523" s="2">
        <f t="shared" si="58"/>
        <v>0.4988659473529074</v>
      </c>
      <c r="N523" s="2">
        <f t="shared" si="59"/>
        <v>0.8666791601115641</v>
      </c>
    </row>
    <row r="524" spans="1:14" x14ac:dyDescent="0.3">
      <c r="A524" s="2">
        <f>'Calibration - Data None'!B523</f>
        <v>33.381</v>
      </c>
      <c r="B524" s="2">
        <f>'Calibration - Data None'!D523</f>
        <v>10.17</v>
      </c>
      <c r="C524" s="2">
        <f t="shared" si="54"/>
        <v>0.55020386378736619</v>
      </c>
      <c r="D524" s="2">
        <f t="shared" si="55"/>
        <v>0.83503036368353301</v>
      </c>
      <c r="F524" s="2">
        <f>'Calibration - Data 5 O''clock'!B523</f>
        <v>2.2170000000000001</v>
      </c>
      <c r="G524" s="2">
        <f>'Calibration - Data 5 O''clock'!D523</f>
        <v>8.1470000000000002</v>
      </c>
      <c r="H524" s="2">
        <f t="shared" si="56"/>
        <v>3.868429466918083E-2</v>
      </c>
      <c r="I524" s="2">
        <f t="shared" si="57"/>
        <v>0.99925148253377538</v>
      </c>
      <c r="K524" s="2">
        <f>'Calibration - Data 7 O''clock'!B523</f>
        <v>30.486999999999998</v>
      </c>
      <c r="L524" s="2">
        <f>'Calibration - Data 7 O''clock'!D523</f>
        <v>7.8</v>
      </c>
      <c r="M524" s="2">
        <f t="shared" si="58"/>
        <v>0.50734285244310517</v>
      </c>
      <c r="N524" s="2">
        <f t="shared" si="59"/>
        <v>0.86174429506373507</v>
      </c>
    </row>
    <row r="525" spans="1:14" x14ac:dyDescent="0.3">
      <c r="A525" s="2">
        <f>'Calibration - Data None'!B524</f>
        <v>34.113</v>
      </c>
      <c r="B525" s="2">
        <f>'Calibration - Data None'!D524</f>
        <v>10.169</v>
      </c>
      <c r="C525" s="2">
        <f t="shared" si="54"/>
        <v>0.56082686106086188</v>
      </c>
      <c r="D525" s="2">
        <f t="shared" si="55"/>
        <v>0.82793310835635792</v>
      </c>
      <c r="F525" s="2">
        <f>'Calibration - Data 5 O''clock'!B524</f>
        <v>2.8039999999999998</v>
      </c>
      <c r="G525" s="2">
        <f>'Calibration - Data 5 O''clock'!D524</f>
        <v>8.1470000000000002</v>
      </c>
      <c r="H525" s="2">
        <f t="shared" si="56"/>
        <v>4.8919499499255628E-2</v>
      </c>
      <c r="I525" s="2">
        <f t="shared" si="57"/>
        <v>0.99880272455011976</v>
      </c>
      <c r="K525" s="2">
        <f>'Calibration - Data 7 O''clock'!B524</f>
        <v>31.048999999999999</v>
      </c>
      <c r="L525" s="2">
        <f>'Calibration - Data 7 O''clock'!D524</f>
        <v>7.8010000000000002</v>
      </c>
      <c r="M525" s="2">
        <f t="shared" si="58"/>
        <v>0.51577094566502579</v>
      </c>
      <c r="N525" s="2">
        <f t="shared" si="59"/>
        <v>0.85672652089672408</v>
      </c>
    </row>
    <row r="526" spans="1:14" x14ac:dyDescent="0.3">
      <c r="A526" s="2">
        <f>'Calibration - Data None'!B525</f>
        <v>34.845999999999997</v>
      </c>
      <c r="B526" s="2">
        <f>'Calibration - Data None'!D525</f>
        <v>10.176</v>
      </c>
      <c r="C526" s="2">
        <f t="shared" si="54"/>
        <v>0.57137264451914316</v>
      </c>
      <c r="D526" s="2">
        <f t="shared" si="55"/>
        <v>0.82069074631995265</v>
      </c>
      <c r="F526" s="2">
        <f>'Calibration - Data 5 O''clock'!B525</f>
        <v>3.391</v>
      </c>
      <c r="G526" s="2">
        <f>'Calibration - Data 5 O''clock'!D525</f>
        <v>8.15</v>
      </c>
      <c r="H526" s="2">
        <f t="shared" si="56"/>
        <v>5.9149569699447097E-2</v>
      </c>
      <c r="I526" s="2">
        <f t="shared" si="57"/>
        <v>0.9982491314318136</v>
      </c>
      <c r="K526" s="2">
        <f>'Calibration - Data 7 O''clock'!B525</f>
        <v>31.61</v>
      </c>
      <c r="L526" s="2">
        <f>'Calibration - Data 7 O''clock'!D525</f>
        <v>7.7990000000000004</v>
      </c>
      <c r="M526" s="2">
        <f t="shared" si="58"/>
        <v>0.52413455238184981</v>
      </c>
      <c r="N526" s="2">
        <f t="shared" si="59"/>
        <v>0.85163546837803672</v>
      </c>
    </row>
    <row r="527" spans="1:14" x14ac:dyDescent="0.3">
      <c r="A527" s="2">
        <f>'Calibration - Data None'!B526</f>
        <v>35.579000000000001</v>
      </c>
      <c r="B527" s="2">
        <f>'Calibration - Data None'!D526</f>
        <v>10.176</v>
      </c>
      <c r="C527" s="2">
        <f t="shared" si="54"/>
        <v>0.58182491406979897</v>
      </c>
      <c r="D527" s="2">
        <f t="shared" si="55"/>
        <v>0.81331406563988007</v>
      </c>
      <c r="F527" s="2">
        <f>'Calibration - Data 5 O''clock'!B526</f>
        <v>3.9769999999999999</v>
      </c>
      <c r="G527" s="2">
        <f>'Calibration - Data 5 O''clock'!D526</f>
        <v>8.1489999999999991</v>
      </c>
      <c r="H527" s="2">
        <f t="shared" si="56"/>
        <v>6.9356020259448967E-2</v>
      </c>
      <c r="I527" s="2">
        <f t="shared" si="57"/>
        <v>0.99759197192728599</v>
      </c>
      <c r="K527" s="2">
        <f>'Calibration - Data 7 O''clock'!B526</f>
        <v>32.171999999999997</v>
      </c>
      <c r="L527" s="2">
        <f>'Calibration - Data 7 O''clock'!D526</f>
        <v>7.7960000000000003</v>
      </c>
      <c r="M527" s="2">
        <f t="shared" si="58"/>
        <v>0.53246268446442924</v>
      </c>
      <c r="N527" s="2">
        <f t="shared" si="59"/>
        <v>0.84645347754790023</v>
      </c>
    </row>
    <row r="528" spans="1:14" x14ac:dyDescent="0.3">
      <c r="A528" s="2">
        <f>'Calibration - Data None'!B527</f>
        <v>36.311999999999998</v>
      </c>
      <c r="B528" s="2">
        <f>'Calibration - Data None'!D527</f>
        <v>10.18</v>
      </c>
      <c r="C528" s="2">
        <f t="shared" si="54"/>
        <v>0.59218195903840576</v>
      </c>
      <c r="D528" s="2">
        <f t="shared" si="55"/>
        <v>0.80580427362321427</v>
      </c>
      <c r="F528" s="2">
        <f>'Calibration - Data 5 O''clock'!B527</f>
        <v>4.5650000000000004</v>
      </c>
      <c r="G528" s="2">
        <f>'Calibration - Data 5 O''clock'!D527</f>
        <v>8.1509999999999998</v>
      </c>
      <c r="H528" s="2">
        <f t="shared" si="56"/>
        <v>7.9590011836340957E-2</v>
      </c>
      <c r="I528" s="2">
        <f t="shared" si="57"/>
        <v>0.99682768321104076</v>
      </c>
      <c r="K528" s="2">
        <f>'Calibration - Data 7 O''clock'!B527</f>
        <v>32.732999999999997</v>
      </c>
      <c r="L528" s="2">
        <f>'Calibration - Data 7 O''clock'!D527</f>
        <v>7.7939999999999996</v>
      </c>
      <c r="M528" s="2">
        <f t="shared" si="58"/>
        <v>0.54072490626092751</v>
      </c>
      <c r="N528" s="2">
        <f t="shared" si="59"/>
        <v>0.84119948629864916</v>
      </c>
    </row>
    <row r="529" spans="1:14" x14ac:dyDescent="0.3">
      <c r="A529" s="2">
        <f>'Calibration - Data None'!B528</f>
        <v>37.045999999999999</v>
      </c>
      <c r="B529" s="2">
        <f>'Calibration - Data None'!D528</f>
        <v>10.186</v>
      </c>
      <c r="C529" s="2">
        <f t="shared" si="54"/>
        <v>0.60245601480907274</v>
      </c>
      <c r="D529" s="2">
        <f t="shared" si="55"/>
        <v>0.79815208464325293</v>
      </c>
      <c r="F529" s="2">
        <f>'Calibration - Data 5 O''clock'!B528</f>
        <v>5.1520000000000001</v>
      </c>
      <c r="G529" s="2">
        <f>'Calibration - Data 5 O''clock'!D528</f>
        <v>8.1549999999999994</v>
      </c>
      <c r="H529" s="2">
        <f t="shared" si="56"/>
        <v>8.9798238327850749E-2</v>
      </c>
      <c r="I529" s="2">
        <f t="shared" si="57"/>
        <v>0.99595997730491892</v>
      </c>
      <c r="K529" s="2">
        <f>'Calibration - Data 7 O''clock'!B528</f>
        <v>33.293999999999997</v>
      </c>
      <c r="L529" s="2">
        <f>'Calibration - Data 7 O''clock'!D528</f>
        <v>7.798</v>
      </c>
      <c r="M529" s="2">
        <f t="shared" si="58"/>
        <v>0.54893528944572756</v>
      </c>
      <c r="N529" s="2">
        <f t="shared" si="59"/>
        <v>0.83586485032039437</v>
      </c>
    </row>
    <row r="530" spans="1:14" x14ac:dyDescent="0.3">
      <c r="A530" s="2">
        <f>'Calibration - Data None'!B529</f>
        <v>37.779000000000003</v>
      </c>
      <c r="B530" s="2">
        <f>'Calibration - Data None'!D529</f>
        <v>10.188000000000001</v>
      </c>
      <c r="C530" s="2">
        <f t="shared" si="54"/>
        <v>0.61261740555372479</v>
      </c>
      <c r="D530" s="2">
        <f t="shared" si="55"/>
        <v>0.79037960146541175</v>
      </c>
      <c r="F530" s="2">
        <f>'Calibration - Data 5 O''clock'!B529</f>
        <v>5.7389999999999999</v>
      </c>
      <c r="G530" s="2">
        <f>'Calibration - Data 5 O''clock'!D529</f>
        <v>8.1579999999999995</v>
      </c>
      <c r="H530" s="2">
        <f t="shared" si="56"/>
        <v>9.9997039524279657E-2</v>
      </c>
      <c r="I530" s="2">
        <f t="shared" si="57"/>
        <v>0.99498773464117618</v>
      </c>
      <c r="K530" s="2">
        <f>'Calibration - Data 7 O''clock'!B529</f>
        <v>33.854999999999997</v>
      </c>
      <c r="L530" s="2">
        <f>'Calibration - Data 7 O''clock'!D529</f>
        <v>7.79</v>
      </c>
      <c r="M530" s="2">
        <f t="shared" si="58"/>
        <v>0.55709304689979555</v>
      </c>
      <c r="N530" s="2">
        <f t="shared" si="59"/>
        <v>0.83045008103792861</v>
      </c>
    </row>
    <row r="531" spans="1:14" x14ac:dyDescent="0.3">
      <c r="A531" s="2">
        <f>'Calibration - Data None'!B530</f>
        <v>38.512999999999998</v>
      </c>
      <c r="B531" s="2">
        <f>'Calibration - Data None'!D530</f>
        <v>10.189</v>
      </c>
      <c r="C531" s="2">
        <f t="shared" si="54"/>
        <v>0.62269218877063282</v>
      </c>
      <c r="D531" s="2">
        <f t="shared" si="55"/>
        <v>0.782466892618492</v>
      </c>
      <c r="F531" s="2">
        <f>'Calibration - Data 5 O''clock'!B530</f>
        <v>6.3259999999999996</v>
      </c>
      <c r="G531" s="2">
        <f>'Calibration - Data 5 O''clock'!D530</f>
        <v>8.1530000000000005</v>
      </c>
      <c r="H531" s="2">
        <f t="shared" si="56"/>
        <v>0.11018534495127832</v>
      </c>
      <c r="I531" s="2">
        <f t="shared" si="57"/>
        <v>0.9939110572671821</v>
      </c>
      <c r="K531" s="2">
        <f>'Calibration - Data 7 O''clock'!B530</f>
        <v>34.415999999999997</v>
      </c>
      <c r="L531" s="2">
        <f>'Calibration - Data 7 O''clock'!D530</f>
        <v>7.7930000000000001</v>
      </c>
      <c r="M531" s="2">
        <f t="shared" si="58"/>
        <v>0.56519739654925982</v>
      </c>
      <c r="N531" s="2">
        <f t="shared" si="59"/>
        <v>0.82495569755832265</v>
      </c>
    </row>
    <row r="532" spans="1:14" x14ac:dyDescent="0.3">
      <c r="A532" s="2">
        <f>'Calibration - Data None'!B531</f>
        <v>39.247999999999998</v>
      </c>
      <c r="B532" s="2">
        <f>'Calibration - Data None'!D531</f>
        <v>10.198</v>
      </c>
      <c r="C532" s="2">
        <f t="shared" si="54"/>
        <v>0.63267829677437049</v>
      </c>
      <c r="D532" s="2">
        <f t="shared" si="55"/>
        <v>0.77441472919275078</v>
      </c>
      <c r="F532" s="2">
        <f>'Calibration - Data 5 O''clock'!B531</f>
        <v>6.9130000000000003</v>
      </c>
      <c r="G532" s="2">
        <f>'Calibration - Data 5 O''clock'!D531</f>
        <v>8.157</v>
      </c>
      <c r="H532" s="2">
        <f t="shared" si="56"/>
        <v>0.12036208523614178</v>
      </c>
      <c r="I532" s="2">
        <f t="shared" si="57"/>
        <v>0.992730058191857</v>
      </c>
      <c r="K532" s="2">
        <f>'Calibration - Data 7 O''clock'!B531</f>
        <v>34.976999999999997</v>
      </c>
      <c r="L532" s="2">
        <f>'Calibration - Data 7 O''clock'!D531</f>
        <v>7.7889999999999997</v>
      </c>
      <c r="M532" s="2">
        <f t="shared" si="58"/>
        <v>0.57324756144038702</v>
      </c>
      <c r="N532" s="2">
        <f t="shared" si="59"/>
        <v>0.81938222662115978</v>
      </c>
    </row>
    <row r="533" spans="1:14" x14ac:dyDescent="0.3">
      <c r="A533" s="2">
        <f>'Calibration - Data None'!B532</f>
        <v>39.981999999999999</v>
      </c>
      <c r="B533" s="2">
        <f>'Calibration - Data None'!D532</f>
        <v>10.199999999999999</v>
      </c>
      <c r="C533" s="2">
        <f t="shared" si="54"/>
        <v>0.64254691801071862</v>
      </c>
      <c r="D533" s="2">
        <f t="shared" si="55"/>
        <v>0.76624634299611949</v>
      </c>
      <c r="F533" s="2">
        <f>'Calibration - Data 5 O''clock'!B532</f>
        <v>7.5010000000000003</v>
      </c>
      <c r="G533" s="2">
        <f>'Calibration - Data 5 O''clock'!D532</f>
        <v>8.157</v>
      </c>
      <c r="H533" s="2">
        <f t="shared" si="56"/>
        <v>0.13054349617735339</v>
      </c>
      <c r="I533" s="2">
        <f t="shared" si="57"/>
        <v>0.99144258311099054</v>
      </c>
      <c r="K533" s="2">
        <f>'Calibration - Data 7 O''clock'!B532</f>
        <v>35.536999999999999</v>
      </c>
      <c r="L533" s="2">
        <f>'Calibration - Data 7 O''clock'!D532</f>
        <v>7.7880000000000003</v>
      </c>
      <c r="M533" s="2">
        <f t="shared" si="58"/>
        <v>0.58122856745428331</v>
      </c>
      <c r="N533" s="2">
        <f t="shared" si="59"/>
        <v>0.81374034702418541</v>
      </c>
    </row>
    <row r="534" spans="1:14" x14ac:dyDescent="0.3">
      <c r="A534" s="2">
        <f>'Calibration - Data None'!B533</f>
        <v>40.716000000000001</v>
      </c>
      <c r="B534" s="2">
        <f>'Calibration - Data None'!D533</f>
        <v>10.199999999999999</v>
      </c>
      <c r="C534" s="2">
        <f t="shared" si="54"/>
        <v>0.65231008944707758</v>
      </c>
      <c r="D534" s="2">
        <f t="shared" si="55"/>
        <v>0.75795220641247929</v>
      </c>
      <c r="F534" s="2">
        <f>'Calibration - Data 5 O''clock'!B533</f>
        <v>8.0879999999999992</v>
      </c>
      <c r="G534" s="2">
        <f>'Calibration - Data 5 O''clock'!D533</f>
        <v>8.157</v>
      </c>
      <c r="H534" s="2">
        <f t="shared" si="56"/>
        <v>0.14069387877879125</v>
      </c>
      <c r="I534" s="2">
        <f t="shared" si="57"/>
        <v>0.99005314628770247</v>
      </c>
      <c r="K534" s="2">
        <f>'Calibration - Data 7 O''clock'!B533</f>
        <v>36.097999999999999</v>
      </c>
      <c r="L534" s="2">
        <f>'Calibration - Data 7 O''clock'!D533</f>
        <v>7.7850000000000001</v>
      </c>
      <c r="M534" s="2">
        <f t="shared" si="58"/>
        <v>0.58916815282679513</v>
      </c>
      <c r="N534" s="2">
        <f t="shared" si="59"/>
        <v>0.80801045023852391</v>
      </c>
    </row>
    <row r="535" spans="1:14" x14ac:dyDescent="0.3">
      <c r="A535" s="2">
        <f>'Calibration - Data None'!B534</f>
        <v>41.451999999999998</v>
      </c>
      <c r="B535" s="2">
        <f>'Calibration - Data None'!D534</f>
        <v>10.205</v>
      </c>
      <c r="C535" s="2">
        <f t="shared" si="54"/>
        <v>0.66199237208559114</v>
      </c>
      <c r="D535" s="2">
        <f t="shared" si="55"/>
        <v>0.74951057317458325</v>
      </c>
      <c r="F535" s="2">
        <f>'Calibration - Data 5 O''clock'!B534</f>
        <v>8.6760000000000002</v>
      </c>
      <c r="G535" s="2">
        <f>'Calibration - Data 5 O''clock'!D534</f>
        <v>8.1639999999999997</v>
      </c>
      <c r="H535" s="2">
        <f t="shared" si="56"/>
        <v>0.15084674763818826</v>
      </c>
      <c r="I535" s="2">
        <f t="shared" si="57"/>
        <v>0.98855716007066619</v>
      </c>
      <c r="K535" s="2">
        <f>'Calibration - Data 7 O''clock'!B534</f>
        <v>36.658000000000001</v>
      </c>
      <c r="L535" s="2">
        <f>'Calibration - Data 7 O''clock'!D534</f>
        <v>7.7839999999999998</v>
      </c>
      <c r="M535" s="2">
        <f t="shared" si="58"/>
        <v>0.59703725421880072</v>
      </c>
      <c r="N535" s="2">
        <f t="shared" si="59"/>
        <v>0.80221351090272419</v>
      </c>
    </row>
    <row r="536" spans="1:14" x14ac:dyDescent="0.3">
      <c r="A536" s="2">
        <f>'Calibration - Data None'!B535</f>
        <v>42.186</v>
      </c>
      <c r="B536" s="2">
        <f>'Calibration - Data None'!D535</f>
        <v>10.210000000000001</v>
      </c>
      <c r="C536" s="2">
        <f t="shared" si="54"/>
        <v>0.67153955656178033</v>
      </c>
      <c r="D536" s="2">
        <f t="shared" si="55"/>
        <v>0.7409687064733621</v>
      </c>
      <c r="F536" s="2">
        <f>'Calibration - Data 5 O''clock'!B535</f>
        <v>9.2639999999999993</v>
      </c>
      <c r="G536" s="2">
        <f>'Calibration - Data 5 O''clock'!D535</f>
        <v>8.1649999999999991</v>
      </c>
      <c r="H536" s="2">
        <f t="shared" si="56"/>
        <v>0.16098372951108145</v>
      </c>
      <c r="I536" s="2">
        <f t="shared" si="57"/>
        <v>0.98695706027805641</v>
      </c>
      <c r="K536" s="2">
        <f>'Calibration - Data 7 O''clock'!B535</f>
        <v>37.218000000000004</v>
      </c>
      <c r="L536" s="2">
        <f>'Calibration - Data 7 O''clock'!D535</f>
        <v>7.7850000000000001</v>
      </c>
      <c r="M536" s="2">
        <f t="shared" si="58"/>
        <v>0.60484932227637145</v>
      </c>
      <c r="N536" s="2">
        <f t="shared" si="59"/>
        <v>0.79633993830638317</v>
      </c>
    </row>
    <row r="537" spans="1:14" x14ac:dyDescent="0.3">
      <c r="A537" s="2">
        <f>'Calibration - Data None'!B536</f>
        <v>42.921999999999997</v>
      </c>
      <c r="B537" s="2">
        <f>'Calibration - Data None'!D536</f>
        <v>10.209</v>
      </c>
      <c r="C537" s="2">
        <f t="shared" si="54"/>
        <v>0.68100209505193432</v>
      </c>
      <c r="D537" s="2">
        <f t="shared" si="55"/>
        <v>0.73228146674272476</v>
      </c>
      <c r="F537" s="2">
        <f>'Calibration - Data 5 O''clock'!B536</f>
        <v>9.8529999999999998</v>
      </c>
      <c r="G537" s="2">
        <f>'Calibration - Data 5 O''clock'!D536</f>
        <v>8.1739999999999995</v>
      </c>
      <c r="H537" s="2">
        <f t="shared" si="56"/>
        <v>0.17112095266652988</v>
      </c>
      <c r="I537" s="2">
        <f t="shared" si="57"/>
        <v>0.98525002895635549</v>
      </c>
      <c r="K537" s="2">
        <f>'Calibration - Data 7 O''clock'!B536</f>
        <v>37.779000000000003</v>
      </c>
      <c r="L537" s="2">
        <f>'Calibration - Data 7 O''clock'!D536</f>
        <v>7.7859999999999996</v>
      </c>
      <c r="M537" s="2">
        <f t="shared" si="58"/>
        <v>0.61261740555372479</v>
      </c>
      <c r="N537" s="2">
        <f t="shared" si="59"/>
        <v>0.79037960146541175</v>
      </c>
    </row>
    <row r="538" spans="1:14" x14ac:dyDescent="0.3">
      <c r="A538" s="2">
        <f>'Calibration - Data None'!B537</f>
        <v>43.656999999999996</v>
      </c>
      <c r="B538" s="2">
        <f>'Calibration - Data None'!D537</f>
        <v>10.214</v>
      </c>
      <c r="C538" s="2">
        <f t="shared" si="54"/>
        <v>0.69033963580788804</v>
      </c>
      <c r="D538" s="2">
        <f t="shared" si="55"/>
        <v>0.72348544369090972</v>
      </c>
      <c r="F538" s="2">
        <f>'Calibration - Data 5 O''clock'!B537</f>
        <v>10.441000000000001</v>
      </c>
      <c r="G538" s="2">
        <f>'Calibration - Data 5 O''clock'!D537</f>
        <v>8.1760000000000002</v>
      </c>
      <c r="H538" s="2">
        <f t="shared" si="56"/>
        <v>0.1812229279563774</v>
      </c>
      <c r="I538" s="2">
        <f t="shared" si="57"/>
        <v>0.98344204220834364</v>
      </c>
      <c r="K538" s="2">
        <f>'Calibration - Data 7 O''clock'!B537</f>
        <v>38.338000000000001</v>
      </c>
      <c r="L538" s="2">
        <f>'Calibration - Data 7 O''clock'!D537</f>
        <v>7.78</v>
      </c>
      <c r="M538" s="2">
        <f t="shared" si="58"/>
        <v>0.62029937884583519</v>
      </c>
      <c r="N538" s="2">
        <f t="shared" si="59"/>
        <v>0.78436514494428611</v>
      </c>
    </row>
    <row r="539" spans="1:14" x14ac:dyDescent="0.3">
      <c r="A539" s="2">
        <f>'Calibration - Data None'!B538</f>
        <v>44.393000000000001</v>
      </c>
      <c r="B539" s="2">
        <f>'Calibration - Data None'!D538</f>
        <v>10.217000000000001</v>
      </c>
      <c r="C539" s="2">
        <f t="shared" si="54"/>
        <v>0.69957604598718037</v>
      </c>
      <c r="D539" s="2">
        <f t="shared" si="55"/>
        <v>0.71455815430302272</v>
      </c>
      <c r="F539" s="2">
        <f>'Calibration - Data 5 O''clock'!B538</f>
        <v>11.028</v>
      </c>
      <c r="G539" s="2">
        <f>'Calibration - Data 5 O''clock'!D538</f>
        <v>8.1690000000000005</v>
      </c>
      <c r="H539" s="2">
        <f t="shared" si="56"/>
        <v>0.19128868611153421</v>
      </c>
      <c r="I539" s="2">
        <f t="shared" si="57"/>
        <v>0.98153381936931905</v>
      </c>
      <c r="K539" s="2">
        <f>'Calibration - Data 7 O''clock'!B538</f>
        <v>38.899000000000001</v>
      </c>
      <c r="L539" s="2">
        <f>'Calibration - Data 7 O''clock'!D538</f>
        <v>7.7779999999999996</v>
      </c>
      <c r="M539" s="2">
        <f t="shared" si="58"/>
        <v>0.62794947464837148</v>
      </c>
      <c r="N539" s="2">
        <f t="shared" si="59"/>
        <v>0.77825410843042409</v>
      </c>
    </row>
    <row r="540" spans="1:14" x14ac:dyDescent="0.3">
      <c r="A540" s="2">
        <f>'Calibration - Data None'!B539</f>
        <v>45.13</v>
      </c>
      <c r="B540" s="2">
        <f>'Calibration - Data None'!D539</f>
        <v>10.221</v>
      </c>
      <c r="C540" s="2">
        <f t="shared" si="54"/>
        <v>0.7087093341000863</v>
      </c>
      <c r="D540" s="2">
        <f t="shared" si="55"/>
        <v>0.70550058806454041</v>
      </c>
      <c r="F540" s="2">
        <f>'Calibration - Data 5 O''clock'!B539</f>
        <v>11.616</v>
      </c>
      <c r="G540" s="2">
        <f>'Calibration - Data 5 O''clock'!D539</f>
        <v>8.1609999999999996</v>
      </c>
      <c r="H540" s="2">
        <f t="shared" si="56"/>
        <v>0.20135146231619905</v>
      </c>
      <c r="I540" s="2">
        <f t="shared" si="57"/>
        <v>0.97951905985699339</v>
      </c>
      <c r="K540" s="2">
        <f>'Calibration - Data 7 O''clock'!B539</f>
        <v>39.459000000000003</v>
      </c>
      <c r="L540" s="2">
        <f>'Calibration - Data 7 O''clock'!D539</f>
        <v>7.7770000000000001</v>
      </c>
      <c r="M540" s="2">
        <f t="shared" si="58"/>
        <v>0.63552589449684183</v>
      </c>
      <c r="N540" s="2">
        <f t="shared" si="59"/>
        <v>0.77207955381812121</v>
      </c>
    </row>
    <row r="541" spans="1:14" x14ac:dyDescent="0.3">
      <c r="A541" s="2">
        <f>'Calibration - Data None'!B540</f>
        <v>45.866</v>
      </c>
      <c r="B541" s="2">
        <f>'Calibration - Data None'!D540</f>
        <v>10.225</v>
      </c>
      <c r="C541" s="2">
        <f t="shared" si="54"/>
        <v>0.71771320838109631</v>
      </c>
      <c r="D541" s="2">
        <f t="shared" si="55"/>
        <v>0.69633881876232717</v>
      </c>
      <c r="F541" s="2">
        <f>'Calibration - Data 5 O''clock'!B540</f>
        <v>12.204000000000001</v>
      </c>
      <c r="G541" s="2">
        <f>'Calibration - Data 5 O''clock'!D540</f>
        <v>8.1630000000000003</v>
      </c>
      <c r="H541" s="2">
        <f t="shared" si="56"/>
        <v>0.21139303244241398</v>
      </c>
      <c r="I541" s="2">
        <f t="shared" si="57"/>
        <v>0.97740113865024758</v>
      </c>
      <c r="K541" s="2">
        <f>'Calibration - Data 7 O''clock'!B540</f>
        <v>40.018000000000001</v>
      </c>
      <c r="L541" s="2">
        <f>'Calibration - Data 7 O''clock'!D540</f>
        <v>7.7750000000000004</v>
      </c>
      <c r="M541" s="2">
        <f t="shared" si="58"/>
        <v>0.64302823792176644</v>
      </c>
      <c r="N541" s="2">
        <f t="shared" si="59"/>
        <v>0.76584246763628105</v>
      </c>
    </row>
    <row r="542" spans="1:14" x14ac:dyDescent="0.3">
      <c r="A542" s="2">
        <f>'Calibration - Data None'!B541</f>
        <v>46.603000000000002</v>
      </c>
      <c r="B542" s="2">
        <f>'Calibration - Data None'!D541</f>
        <v>10.228999999999999</v>
      </c>
      <c r="C542" s="2">
        <f t="shared" si="54"/>
        <v>0.72661064579292522</v>
      </c>
      <c r="D542" s="2">
        <f t="shared" si="55"/>
        <v>0.68704946650178556</v>
      </c>
      <c r="F542" s="2">
        <f>'Calibration - Data 5 O''clock'!B541</f>
        <v>12.792</v>
      </c>
      <c r="G542" s="2">
        <f>'Calibration - Data 5 O''clock'!D541</f>
        <v>8.1660000000000004</v>
      </c>
      <c r="H542" s="2">
        <f t="shared" si="56"/>
        <v>0.22141233892485807</v>
      </c>
      <c r="I542" s="2">
        <f t="shared" si="57"/>
        <v>0.9751802788058338</v>
      </c>
      <c r="K542" s="2">
        <f>'Calibration - Data 7 O''clock'!B541</f>
        <v>40.578000000000003</v>
      </c>
      <c r="L542" s="2">
        <f>'Calibration - Data 7 O''clock'!D541</f>
        <v>7.7779999999999996</v>
      </c>
      <c r="M542" s="2">
        <f t="shared" si="58"/>
        <v>0.65048263004658591</v>
      </c>
      <c r="N542" s="2">
        <f t="shared" si="59"/>
        <v>0.75952113071834715</v>
      </c>
    </row>
    <row r="543" spans="1:14" x14ac:dyDescent="0.3">
      <c r="A543" s="2">
        <f>'Calibration - Data None'!B542</f>
        <v>47.34</v>
      </c>
      <c r="B543" s="2">
        <f>'Calibration - Data None'!D542</f>
        <v>10.234</v>
      </c>
      <c r="C543" s="2">
        <f t="shared" si="54"/>
        <v>0.73538786078101592</v>
      </c>
      <c r="D543" s="2">
        <f t="shared" si="55"/>
        <v>0.67764643747010223</v>
      </c>
      <c r="F543" s="2">
        <f>'Calibration - Data 5 O''clock'!B542</f>
        <v>13.381</v>
      </c>
      <c r="G543" s="2">
        <f>'Calibration - Data 5 O''clock'!D542</f>
        <v>8.17</v>
      </c>
      <c r="H543" s="2">
        <f t="shared" si="56"/>
        <v>0.23142530606055584</v>
      </c>
      <c r="I543" s="2">
        <f t="shared" si="57"/>
        <v>0.972852675236481</v>
      </c>
      <c r="K543" s="2">
        <f>'Calibration - Data 7 O''clock'!B542</f>
        <v>41.137999999999998</v>
      </c>
      <c r="L543" s="2">
        <f>'Calibration - Data 7 O''clock'!D542</f>
        <v>7.77</v>
      </c>
      <c r="M543" s="2">
        <f t="shared" si="58"/>
        <v>0.65787488334653066</v>
      </c>
      <c r="N543" s="2">
        <f t="shared" si="59"/>
        <v>0.75312723882607557</v>
      </c>
    </row>
    <row r="544" spans="1:14" x14ac:dyDescent="0.3">
      <c r="A544" s="2">
        <f>'Calibration - Data None'!B543</f>
        <v>48.078000000000003</v>
      </c>
      <c r="B544" s="2">
        <f>'Calibration - Data None'!D543</f>
        <v>10.239000000000001</v>
      </c>
      <c r="C544" s="2">
        <f t="shared" si="54"/>
        <v>0.74405506207594285</v>
      </c>
      <c r="D544" s="2">
        <f t="shared" si="55"/>
        <v>0.66811830135026606</v>
      </c>
      <c r="F544" s="2">
        <f>'Calibration - Data 5 O''clock'!B543</f>
        <v>13.97</v>
      </c>
      <c r="G544" s="2">
        <f>'Calibration - Data 5 O''clock'!D543</f>
        <v>8.173</v>
      </c>
      <c r="H544" s="2">
        <f t="shared" si="56"/>
        <v>0.24141381680650542</v>
      </c>
      <c r="I544" s="2">
        <f t="shared" si="57"/>
        <v>0.97042226327249681</v>
      </c>
      <c r="K544" s="2">
        <f>'Calibration - Data 7 O''clock'!B543</f>
        <v>41.697000000000003</v>
      </c>
      <c r="L544" s="2">
        <f>'Calibration - Data 7 O''clock'!D543</f>
        <v>7.7709999999999999</v>
      </c>
      <c r="M544" s="2">
        <f t="shared" si="58"/>
        <v>0.66519125985868932</v>
      </c>
      <c r="N544" s="2">
        <f t="shared" si="59"/>
        <v>0.74667301264181873</v>
      </c>
    </row>
    <row r="545" spans="1:14" x14ac:dyDescent="0.3">
      <c r="A545" s="2">
        <f>'Calibration - Data None'!B544</f>
        <v>48.814999999999998</v>
      </c>
      <c r="B545" s="2">
        <f>'Calibration - Data None'!D544</f>
        <v>10.24</v>
      </c>
      <c r="C545" s="2">
        <f t="shared" si="54"/>
        <v>0.75258732760631109</v>
      </c>
      <c r="D545" s="2">
        <f t="shared" si="55"/>
        <v>0.65849245578547899</v>
      </c>
      <c r="F545" s="2">
        <f>'Calibration - Data 5 O''clock'!B544</f>
        <v>14.558999999999999</v>
      </c>
      <c r="G545" s="2">
        <f>'Calibration - Data 5 O''clock'!D544</f>
        <v>8.1739999999999995</v>
      </c>
      <c r="H545" s="2">
        <f t="shared" si="56"/>
        <v>0.25137681560436714</v>
      </c>
      <c r="I545" s="2">
        <f t="shared" si="57"/>
        <v>0.96788929975313187</v>
      </c>
      <c r="K545" s="2">
        <f>'Calibration - Data 7 O''clock'!B544</f>
        <v>42.256999999999998</v>
      </c>
      <c r="L545" s="2">
        <f>'Calibration - Data 7 O''clock'!D544</f>
        <v>7.7690000000000001</v>
      </c>
      <c r="M545" s="2">
        <f t="shared" si="58"/>
        <v>0.67245723712103744</v>
      </c>
      <c r="N545" s="2">
        <f t="shared" si="59"/>
        <v>0.74013597686069876</v>
      </c>
    </row>
    <row r="546" spans="1:14" x14ac:dyDescent="0.3">
      <c r="A546" s="2">
        <f>'Calibration - Data None'!B545</f>
        <v>49.552999999999997</v>
      </c>
      <c r="B546" s="2">
        <f>'Calibration - Data None'!D545</f>
        <v>10.25</v>
      </c>
      <c r="C546" s="2">
        <f t="shared" si="54"/>
        <v>0.76100639554445937</v>
      </c>
      <c r="D546" s="2">
        <f t="shared" si="55"/>
        <v>0.64874437642297123</v>
      </c>
      <c r="F546" s="2">
        <f>'Calibration - Data 5 O''clock'!B545</f>
        <v>15.147</v>
      </c>
      <c r="G546" s="2">
        <f>'Calibration - Data 5 O''clock'!D545</f>
        <v>8.1790000000000003</v>
      </c>
      <c r="H546" s="2">
        <f t="shared" si="56"/>
        <v>0.2612964026907027</v>
      </c>
      <c r="I546" s="2">
        <f t="shared" si="57"/>
        <v>0.96525861298457116</v>
      </c>
      <c r="K546" s="2">
        <f>'Calibration - Data 7 O''clock'!B545</f>
        <v>42.816000000000003</v>
      </c>
      <c r="L546" s="2">
        <f>'Calibration - Data 7 O''clock'!D545</f>
        <v>7.7640000000000002</v>
      </c>
      <c r="M546" s="2">
        <f t="shared" si="58"/>
        <v>0.67964617379803027</v>
      </c>
      <c r="N546" s="2">
        <f t="shared" si="59"/>
        <v>0.73354010009112502</v>
      </c>
    </row>
    <row r="547" spans="1:14" x14ac:dyDescent="0.3">
      <c r="A547" s="2">
        <f>'Calibration - Data None'!B546</f>
        <v>50.290999999999997</v>
      </c>
      <c r="B547" s="2">
        <f>'Calibration - Data None'!D546</f>
        <v>10.25</v>
      </c>
      <c r="C547" s="2">
        <f t="shared" si="54"/>
        <v>0.76929920814107833</v>
      </c>
      <c r="D547" s="2">
        <f t="shared" si="55"/>
        <v>0.63888866663410915</v>
      </c>
      <c r="F547" s="2">
        <f>'Calibration - Data 5 O''clock'!B546</f>
        <v>15.736000000000001</v>
      </c>
      <c r="G547" s="2">
        <f>'Calibration - Data 5 O''clock'!D546</f>
        <v>8.1760000000000002</v>
      </c>
      <c r="H547" s="2">
        <f t="shared" si="56"/>
        <v>0.27120526958532803</v>
      </c>
      <c r="I547" s="2">
        <f t="shared" si="57"/>
        <v>0.96252153313531097</v>
      </c>
      <c r="K547" s="2">
        <f>'Calibration - Data 7 O''clock'!B546</f>
        <v>43.375999999999998</v>
      </c>
      <c r="L547" s="2">
        <f>'Calibration - Data 7 O''clock'!D546</f>
        <v>7.7709999999999999</v>
      </c>
      <c r="M547" s="2">
        <f t="shared" si="58"/>
        <v>0.68678310364878148</v>
      </c>
      <c r="N547" s="2">
        <f t="shared" si="59"/>
        <v>0.72686241376380656</v>
      </c>
    </row>
    <row r="548" spans="1:14" x14ac:dyDescent="0.3">
      <c r="A548" s="2">
        <f>'Calibration - Data None'!B547</f>
        <v>51.029000000000003</v>
      </c>
      <c r="B548" s="2">
        <f>'Calibration - Data None'!D547</f>
        <v>10.254</v>
      </c>
      <c r="C548" s="2">
        <f t="shared" si="54"/>
        <v>0.77746438957082264</v>
      </c>
      <c r="D548" s="2">
        <f t="shared" si="55"/>
        <v>0.62892696153787853</v>
      </c>
      <c r="F548" s="2">
        <f>'Calibration - Data 5 O''clock'!B547</f>
        <v>16.324999999999999</v>
      </c>
      <c r="G548" s="2">
        <f>'Calibration - Data 5 O''clock'!D547</f>
        <v>8.1739999999999995</v>
      </c>
      <c r="H548" s="2">
        <f t="shared" si="56"/>
        <v>0.28108547625308505</v>
      </c>
      <c r="I548" s="2">
        <f t="shared" si="57"/>
        <v>0.959682736658098</v>
      </c>
      <c r="K548" s="2">
        <f>'Calibration - Data 7 O''clock'!B547</f>
        <v>43.935000000000002</v>
      </c>
      <c r="L548" s="2">
        <f>'Calibration - Data 7 O''clock'!D547</f>
        <v>7.7640000000000002</v>
      </c>
      <c r="M548" s="2">
        <f t="shared" si="58"/>
        <v>0.69384185850126878</v>
      </c>
      <c r="N548" s="2">
        <f t="shared" si="59"/>
        <v>0.72012740219457372</v>
      </c>
    </row>
    <row r="549" spans="1:14" x14ac:dyDescent="0.3">
      <c r="A549" s="2">
        <f>'Calibration - Data None'!B548</f>
        <v>51.768000000000001</v>
      </c>
      <c r="B549" s="2">
        <f>'Calibration - Data None'!D548</f>
        <v>10.256</v>
      </c>
      <c r="C549" s="2">
        <f t="shared" si="54"/>
        <v>0.78551138622401218</v>
      </c>
      <c r="D549" s="2">
        <f t="shared" si="55"/>
        <v>0.61884720417275119</v>
      </c>
      <c r="F549" s="2">
        <f>'Calibration - Data 5 O''clock'!B548</f>
        <v>16.914000000000001</v>
      </c>
      <c r="G549" s="2">
        <f>'Calibration - Data 5 O''clock'!D548</f>
        <v>8.1790000000000003</v>
      </c>
      <c r="H549" s="2">
        <f t="shared" si="56"/>
        <v>0.29093597858091136</v>
      </c>
      <c r="I549" s="2">
        <f t="shared" si="57"/>
        <v>0.95674252354913514</v>
      </c>
      <c r="K549" s="2">
        <f>'Calibration - Data 7 O''clock'!B548</f>
        <v>44.494</v>
      </c>
      <c r="L549" s="2">
        <f>'Calibration - Data 7 O''clock'!D548</f>
        <v>7.766</v>
      </c>
      <c r="M549" s="2">
        <f t="shared" si="58"/>
        <v>0.70083456904444796</v>
      </c>
      <c r="N549" s="2">
        <f t="shared" si="59"/>
        <v>0.71332384428973283</v>
      </c>
    </row>
    <row r="550" spans="1:14" x14ac:dyDescent="0.3">
      <c r="A550" s="2">
        <f>'Calibration - Data None'!B549</f>
        <v>52.506999999999998</v>
      </c>
      <c r="B550" s="2">
        <f>'Calibration - Data None'!D549</f>
        <v>10.257999999999999</v>
      </c>
      <c r="C550" s="2">
        <f t="shared" si="54"/>
        <v>0.79342770860922096</v>
      </c>
      <c r="D550" s="2">
        <f t="shared" si="55"/>
        <v>0.60866449807025969</v>
      </c>
      <c r="F550" s="2">
        <f>'Calibration - Data 5 O''clock'!B549</f>
        <v>17.503</v>
      </c>
      <c r="G550" s="2">
        <f>'Calibration - Data 5 O''clock'!D549</f>
        <v>8.1809999999999992</v>
      </c>
      <c r="H550" s="2">
        <f t="shared" si="56"/>
        <v>0.30075573559481722</v>
      </c>
      <c r="I550" s="2">
        <f t="shared" si="57"/>
        <v>0.95370120452205598</v>
      </c>
      <c r="K550" s="2">
        <f>'Calibration - Data 7 O''clock'!B549</f>
        <v>45.054000000000002</v>
      </c>
      <c r="L550" s="2">
        <f>'Calibration - Data 7 O''clock'!D549</f>
        <v>7.7690000000000001</v>
      </c>
      <c r="M550" s="2">
        <f t="shared" si="58"/>
        <v>0.7077728994797442</v>
      </c>
      <c r="N550" s="2">
        <f t="shared" si="59"/>
        <v>0.70644003479561934</v>
      </c>
    </row>
    <row r="551" spans="1:14" x14ac:dyDescent="0.3">
      <c r="A551" s="2">
        <f>'Calibration - Data None'!B550</f>
        <v>53.246000000000002</v>
      </c>
      <c r="B551" s="2">
        <f>'Calibration - Data None'!D550</f>
        <v>10.263999999999999</v>
      </c>
      <c r="C551" s="2">
        <f t="shared" si="54"/>
        <v>0.80121203980138511</v>
      </c>
      <c r="D551" s="2">
        <f t="shared" si="55"/>
        <v>0.59838053718123529</v>
      </c>
      <c r="F551" s="2">
        <f>'Calibration - Data 5 O''clock'!B550</f>
        <v>18.091999999999999</v>
      </c>
      <c r="G551" s="2">
        <f>'Calibration - Data 5 O''clock'!D550</f>
        <v>8.1839999999999993</v>
      </c>
      <c r="H551" s="2">
        <f t="shared" si="56"/>
        <v>0.31054370956989324</v>
      </c>
      <c r="I551" s="2">
        <f t="shared" si="57"/>
        <v>0.95055910097508922</v>
      </c>
      <c r="K551" s="2">
        <f>'Calibration - Data 7 O''clock'!B550</f>
        <v>45.612000000000002</v>
      </c>
      <c r="L551" s="2">
        <f>'Calibration - Data 7 O''clock'!D550</f>
        <v>7.7649999999999997</v>
      </c>
      <c r="M551" s="2">
        <f t="shared" si="58"/>
        <v>0.71461920110896227</v>
      </c>
      <c r="N551" s="2">
        <f t="shared" si="59"/>
        <v>0.69951368636102362</v>
      </c>
    </row>
    <row r="552" spans="1:14" x14ac:dyDescent="0.3">
      <c r="A552" s="2">
        <f>'Calibration - Data None'!B551</f>
        <v>53.985999999999997</v>
      </c>
      <c r="B552" s="2">
        <f>'Calibration - Data None'!D551</f>
        <v>10.269</v>
      </c>
      <c r="C552" s="2">
        <f t="shared" si="54"/>
        <v>0.80887334719393067</v>
      </c>
      <c r="D552" s="2">
        <f t="shared" si="55"/>
        <v>0.58798291488723275</v>
      </c>
      <c r="F552" s="2">
        <f>'Calibration - Data 5 O''clock'!B551</f>
        <v>18.681000000000001</v>
      </c>
      <c r="G552" s="2">
        <f>'Calibration - Data 5 O''clock'!D551</f>
        <v>8.1859999999999999</v>
      </c>
      <c r="H552" s="2">
        <f t="shared" si="56"/>
        <v>0.32029886613997427</v>
      </c>
      <c r="I552" s="2">
        <f t="shared" si="57"/>
        <v>0.9473165449570945</v>
      </c>
      <c r="K552" s="2">
        <f>'Calibration - Data 7 O''clock'!B551</f>
        <v>46.170999999999999</v>
      </c>
      <c r="L552" s="2">
        <f>'Calibration - Data 7 O''clock'!D551</f>
        <v>7.7619999999999996</v>
      </c>
      <c r="M552" s="2">
        <f t="shared" si="58"/>
        <v>0.72140981052078357</v>
      </c>
      <c r="N552" s="2">
        <f t="shared" si="59"/>
        <v>0.69250840087638443</v>
      </c>
    </row>
    <row r="553" spans="1:14" x14ac:dyDescent="0.3">
      <c r="A553" s="2">
        <f>'Calibration - Data None'!B552</f>
        <v>54.725999999999999</v>
      </c>
      <c r="B553" s="2">
        <f>'Calibration - Data None'!D552</f>
        <v>10.272</v>
      </c>
      <c r="C553" s="2">
        <f t="shared" si="54"/>
        <v>0.81639972951305884</v>
      </c>
      <c r="D553" s="2">
        <f t="shared" si="55"/>
        <v>0.57748721340909748</v>
      </c>
      <c r="F553" s="2">
        <f>'Calibration - Data 5 O''clock'!B552</f>
        <v>19.27</v>
      </c>
      <c r="G553" s="2">
        <f>'Calibration - Data 5 O''clock'!D552</f>
        <v>8.1820000000000004</v>
      </c>
      <c r="H553" s="2">
        <f t="shared" si="56"/>
        <v>0.33002017440694797</v>
      </c>
      <c r="I553" s="2">
        <f t="shared" si="57"/>
        <v>0.94397387913247244</v>
      </c>
      <c r="K553" s="2">
        <f>'Calibration - Data 7 O''clock'!B552</f>
        <v>46.73</v>
      </c>
      <c r="L553" s="2">
        <f>'Calibration - Data 7 O''clock'!D552</f>
        <v>7.7640000000000002</v>
      </c>
      <c r="M553" s="2">
        <f t="shared" si="58"/>
        <v>0.72813175152916365</v>
      </c>
      <c r="N553" s="2">
        <f t="shared" si="59"/>
        <v>0.68543719800946923</v>
      </c>
    </row>
    <row r="554" spans="1:14" x14ac:dyDescent="0.3">
      <c r="A554" s="2">
        <f>'Calibration - Data None'!B553</f>
        <v>55.466000000000001</v>
      </c>
      <c r="B554" s="2">
        <f>'Calibration - Data None'!D553</f>
        <v>10.276999999999999</v>
      </c>
      <c r="C554" s="2">
        <f t="shared" si="54"/>
        <v>0.82378993131168277</v>
      </c>
      <c r="D554" s="2">
        <f t="shared" si="55"/>
        <v>0.56689518349470291</v>
      </c>
      <c r="F554" s="2">
        <f>'Calibration - Data 5 O''clock'!B553</f>
        <v>19.86</v>
      </c>
      <c r="G554" s="2">
        <f>'Calibration - Data 5 O''clock'!D553</f>
        <v>8.1869999999999994</v>
      </c>
      <c r="H554" s="2">
        <f t="shared" si="56"/>
        <v>0.33972302236859536</v>
      </c>
      <c r="I554" s="2">
        <f t="shared" si="57"/>
        <v>0.94052552760291774</v>
      </c>
      <c r="K554" s="2">
        <f>'Calibration - Data 7 O''clock'!B553</f>
        <v>47.289000000000001</v>
      </c>
      <c r="L554" s="2">
        <f>'Calibration - Data 7 O''clock'!D553</f>
        <v>7.7610000000000001</v>
      </c>
      <c r="M554" s="2">
        <f t="shared" si="58"/>
        <v>0.73478438429673076</v>
      </c>
      <c r="N554" s="2">
        <f t="shared" si="59"/>
        <v>0.67830075084262897</v>
      </c>
    </row>
    <row r="555" spans="1:14" x14ac:dyDescent="0.3">
      <c r="A555" s="2">
        <f>'Calibration - Data None'!B554</f>
        <v>56.207000000000001</v>
      </c>
      <c r="B555" s="2">
        <f>'Calibration - Data None'!D554</f>
        <v>10.282</v>
      </c>
      <c r="C555" s="2">
        <f t="shared" si="54"/>
        <v>0.831052427403151</v>
      </c>
      <c r="D555" s="2">
        <f t="shared" si="55"/>
        <v>0.55619408744370025</v>
      </c>
      <c r="F555" s="2">
        <f>'Calibration - Data 5 O''clock'!B554</f>
        <v>20.449000000000002</v>
      </c>
      <c r="G555" s="2">
        <f>'Calibration - Data 5 O''clock'!D554</f>
        <v>8.1850000000000005</v>
      </c>
      <c r="H555" s="2">
        <f t="shared" si="56"/>
        <v>0.34937349393375872</v>
      </c>
      <c r="I555" s="2">
        <f t="shared" si="57"/>
        <v>0.9369835440051858</v>
      </c>
      <c r="K555" s="2">
        <f>'Calibration - Data 7 O''clock'!B554</f>
        <v>47.847999999999999</v>
      </c>
      <c r="L555" s="2">
        <f>'Calibration - Data 7 O''clock'!D554</f>
        <v>7.7640000000000002</v>
      </c>
      <c r="M555" s="2">
        <f t="shared" si="58"/>
        <v>0.74136707558331538</v>
      </c>
      <c r="N555" s="2">
        <f t="shared" si="59"/>
        <v>0.67109973866858474</v>
      </c>
    </row>
    <row r="556" spans="1:14" x14ac:dyDescent="0.3">
      <c r="A556" s="2">
        <f>'Calibration - Data None'!B555</f>
        <v>56.947000000000003</v>
      </c>
      <c r="B556" s="2">
        <f>'Calibration - Data None'!D555</f>
        <v>10.285</v>
      </c>
      <c r="C556" s="2">
        <f t="shared" si="54"/>
        <v>0.8381664047515538</v>
      </c>
      <c r="D556" s="2">
        <f t="shared" si="55"/>
        <v>0.54541459271443637</v>
      </c>
      <c r="F556" s="2">
        <f>'Calibration - Data 5 O''clock'!B555</f>
        <v>21.038</v>
      </c>
      <c r="G556" s="2">
        <f>'Calibration - Data 5 O''clock'!D555</f>
        <v>8.1850000000000005</v>
      </c>
      <c r="H556" s="2">
        <f t="shared" si="56"/>
        <v>0.3589870446691269</v>
      </c>
      <c r="I556" s="2">
        <f t="shared" si="57"/>
        <v>0.93334254256394333</v>
      </c>
      <c r="K556" s="2">
        <f>'Calibration - Data 7 O''clock'!B555</f>
        <v>48.406999999999996</v>
      </c>
      <c r="L556" s="2">
        <f>'Calibration - Data 7 O''clock'!D555</f>
        <v>7.7610000000000001</v>
      </c>
      <c r="M556" s="2">
        <f t="shared" si="58"/>
        <v>0.74787919880622566</v>
      </c>
      <c r="N556" s="2">
        <f t="shared" si="59"/>
        <v>0.66383484692576811</v>
      </c>
    </row>
    <row r="557" spans="1:14" x14ac:dyDescent="0.3">
      <c r="A557" s="2">
        <f>'Calibration - Data None'!B556</f>
        <v>57.689</v>
      </c>
      <c r="B557" s="2">
        <f>'Calibration - Data None'!D556</f>
        <v>10.292999999999999</v>
      </c>
      <c r="C557" s="2">
        <f t="shared" si="54"/>
        <v>0.84515922935836807</v>
      </c>
      <c r="D557" s="2">
        <f t="shared" si="55"/>
        <v>0.53451461816340373</v>
      </c>
      <c r="F557" s="2">
        <f>'Calibration - Data 5 O''clock'!B556</f>
        <v>21.628</v>
      </c>
      <c r="G557" s="2">
        <f>'Calibration - Data 5 O''clock'!D556</f>
        <v>8.1859999999999999</v>
      </c>
      <c r="H557" s="2">
        <f t="shared" si="56"/>
        <v>0.36857888321644833</v>
      </c>
      <c r="I557" s="2">
        <f t="shared" si="57"/>
        <v>0.92959647527672762</v>
      </c>
      <c r="K557" s="2">
        <f>'Calibration - Data 7 O''clock'!B556</f>
        <v>48.965000000000003</v>
      </c>
      <c r="L557" s="2">
        <f>'Calibration - Data 7 O''clock'!D556</f>
        <v>7.758</v>
      </c>
      <c r="M557" s="2">
        <f t="shared" si="58"/>
        <v>0.75430867578035266</v>
      </c>
      <c r="N557" s="2">
        <f t="shared" si="59"/>
        <v>0.65651993240303896</v>
      </c>
    </row>
    <row r="558" spans="1:14" x14ac:dyDescent="0.3">
      <c r="A558" s="2">
        <f>'Calibration - Data None'!B557</f>
        <v>58.43</v>
      </c>
      <c r="B558" s="2">
        <f>'Calibration - Data None'!D557</f>
        <v>10.291</v>
      </c>
      <c r="C558" s="2">
        <f t="shared" si="54"/>
        <v>0.85200117575642342</v>
      </c>
      <c r="D558" s="2">
        <f t="shared" si="55"/>
        <v>0.523539870983741</v>
      </c>
      <c r="F558" s="2">
        <f>'Calibration - Data 5 O''clock'!B557</f>
        <v>22.218</v>
      </c>
      <c r="G558" s="2">
        <f>'Calibration - Data 5 O''clock'!D557</f>
        <v>8.1890000000000001</v>
      </c>
      <c r="H558" s="2">
        <f t="shared" si="56"/>
        <v>0.37813163899072855</v>
      </c>
      <c r="I558" s="2">
        <f t="shared" si="57"/>
        <v>0.92575183693805618</v>
      </c>
      <c r="K558" s="2">
        <f>'Calibration - Data 7 O''clock'!B557</f>
        <v>49.523000000000003</v>
      </c>
      <c r="L558" s="2">
        <f>'Calibration - Data 7 O''clock'!D557</f>
        <v>7.7560000000000002</v>
      </c>
      <c r="M558" s="2">
        <f t="shared" si="58"/>
        <v>0.7606666094816994</v>
      </c>
      <c r="N558" s="2">
        <f t="shared" si="59"/>
        <v>0.64914274949321882</v>
      </c>
    </row>
    <row r="559" spans="1:14" x14ac:dyDescent="0.3">
      <c r="A559" s="2">
        <f>'Calibration - Data None'!B558</f>
        <v>59.171999999999997</v>
      </c>
      <c r="B559" s="2">
        <f>'Calibration - Data None'!D558</f>
        <v>10.295</v>
      </c>
      <c r="C559" s="2">
        <f t="shared" si="54"/>
        <v>0.85870956302290724</v>
      </c>
      <c r="D559" s="2">
        <f t="shared" si="55"/>
        <v>0.51246257070444434</v>
      </c>
      <c r="F559" s="2">
        <f>'Calibration - Data 5 O''clock'!B558</f>
        <v>22.806999999999999</v>
      </c>
      <c r="G559" s="2">
        <f>'Calibration - Data 5 O''clock'!D558</f>
        <v>8.1890000000000001</v>
      </c>
      <c r="H559" s="2">
        <f t="shared" si="56"/>
        <v>0.38762821039048101</v>
      </c>
      <c r="I559" s="2">
        <f t="shared" si="57"/>
        <v>0.92181580074843206</v>
      </c>
      <c r="K559" s="2">
        <f>'Calibration - Data 7 O''clock'!B558</f>
        <v>50.082000000000001</v>
      </c>
      <c r="L559" s="2">
        <f>'Calibration - Data 7 O''clock'!D558</f>
        <v>7.7569999999999997</v>
      </c>
      <c r="M559" s="2">
        <f t="shared" si="58"/>
        <v>0.76696359661551339</v>
      </c>
      <c r="N559" s="2">
        <f t="shared" si="59"/>
        <v>0.6416906119514264</v>
      </c>
    </row>
    <row r="560" spans="1:14" x14ac:dyDescent="0.3">
      <c r="A560" s="2">
        <f>'Calibration - Data None'!B559</f>
        <v>59.912999999999997</v>
      </c>
      <c r="B560" s="2">
        <f>'Calibration - Data None'!D559</f>
        <v>10.302</v>
      </c>
      <c r="C560" s="2">
        <f t="shared" si="54"/>
        <v>0.86526518747634984</v>
      </c>
      <c r="D560" s="2">
        <f t="shared" si="55"/>
        <v>0.50131442762154499</v>
      </c>
      <c r="F560" s="2">
        <f>'Calibration - Data 5 O''clock'!B559</f>
        <v>23.396999999999998</v>
      </c>
      <c r="G560" s="2">
        <f>'Calibration - Data 5 O''clock'!D559</f>
        <v>8.19</v>
      </c>
      <c r="H560" s="2">
        <f t="shared" si="56"/>
        <v>0.39709983657057002</v>
      </c>
      <c r="I560" s="2">
        <f t="shared" si="57"/>
        <v>0.91777541904086024</v>
      </c>
      <c r="K560" s="2">
        <f>'Calibration - Data 7 O''clock'!B559</f>
        <v>50.64</v>
      </c>
      <c r="L560" s="2">
        <f>'Calibration - Data 7 O''clock'!D559</f>
        <v>7.758</v>
      </c>
      <c r="M560" s="2">
        <f t="shared" si="58"/>
        <v>0.77317651064360726</v>
      </c>
      <c r="N560" s="2">
        <f t="shared" si="59"/>
        <v>0.63419088876218965</v>
      </c>
    </row>
    <row r="561" spans="1:14" x14ac:dyDescent="0.3">
      <c r="A561" s="2">
        <f>'Calibration - Data None'!B560</f>
        <v>60.655999999999999</v>
      </c>
      <c r="B561" s="2">
        <f>'Calibration - Data None'!D560</f>
        <v>10.304</v>
      </c>
      <c r="C561" s="2">
        <f t="shared" si="54"/>
        <v>0.87169319657858257</v>
      </c>
      <c r="D561" s="2">
        <f t="shared" si="55"/>
        <v>0.49005200850380431</v>
      </c>
      <c r="F561" s="2">
        <f>'Calibration - Data 5 O''clock'!B560</f>
        <v>23.986999999999998</v>
      </c>
      <c r="G561" s="2">
        <f>'Calibration - Data 5 O''clock'!D560</f>
        <v>8.1969999999999992</v>
      </c>
      <c r="H561" s="2">
        <f t="shared" si="56"/>
        <v>0.40652935571877497</v>
      </c>
      <c r="I561" s="2">
        <f t="shared" si="57"/>
        <v>0.91363771974392438</v>
      </c>
      <c r="K561" s="2">
        <f>'Calibration - Data 7 O''clock'!B560</f>
        <v>51.198999999999998</v>
      </c>
      <c r="L561" s="2">
        <f>'Calibration - Data 7 O''clock'!D560</f>
        <v>7.758</v>
      </c>
      <c r="M561" s="2">
        <f t="shared" si="58"/>
        <v>0.77932702851316082</v>
      </c>
      <c r="N561" s="2">
        <f t="shared" si="59"/>
        <v>0.62661741328249654</v>
      </c>
    </row>
    <row r="562" spans="1:14" x14ac:dyDescent="0.3">
      <c r="A562" s="2">
        <f>'Calibration - Data None'!B561</f>
        <v>61.398000000000003</v>
      </c>
      <c r="B562" s="2">
        <f>'Calibration - Data None'!D561</f>
        <v>10.31</v>
      </c>
      <c r="C562" s="2">
        <f t="shared" si="54"/>
        <v>0.87796626539503908</v>
      </c>
      <c r="D562" s="2">
        <f t="shared" si="55"/>
        <v>0.47872250503636016</v>
      </c>
      <c r="F562" s="2">
        <f>'Calibration - Data 5 O''clock'!B561</f>
        <v>24.577000000000002</v>
      </c>
      <c r="G562" s="2">
        <f>'Calibration - Data 5 O''clock'!D561</f>
        <v>8.1920000000000002</v>
      </c>
      <c r="H562" s="2">
        <f t="shared" si="56"/>
        <v>0.41591576796295598</v>
      </c>
      <c r="I562" s="2">
        <f t="shared" si="57"/>
        <v>0.90940314160430769</v>
      </c>
      <c r="K562" s="2">
        <f>'Calibration - Data 7 O''clock'!B561</f>
        <v>51.756999999999998</v>
      </c>
      <c r="L562" s="2">
        <f>'Calibration - Data 7 O''clock'!D561</f>
        <v>7.7539999999999996</v>
      </c>
      <c r="M562" s="2">
        <f t="shared" si="58"/>
        <v>0.78539256161419935</v>
      </c>
      <c r="N562" s="2">
        <f t="shared" si="59"/>
        <v>0.61899800012688733</v>
      </c>
    </row>
    <row r="563" spans="1:14" x14ac:dyDescent="0.3">
      <c r="A563" s="2">
        <f>'Calibration - Data None'!B562</f>
        <v>62.140999999999998</v>
      </c>
      <c r="B563" s="2">
        <f>'Calibration - Data None'!D562</f>
        <v>10.317</v>
      </c>
      <c r="C563" s="2">
        <f t="shared" si="54"/>
        <v>0.88410024734179093</v>
      </c>
      <c r="D563" s="2">
        <f t="shared" si="55"/>
        <v>0.46729728508753843</v>
      </c>
      <c r="F563" s="2">
        <f>'Calibration - Data 5 O''clock'!B562</f>
        <v>25.167000000000002</v>
      </c>
      <c r="G563" s="2">
        <f>'Calibration - Data 5 O''clock'!D562</f>
        <v>8.1959999999999997</v>
      </c>
      <c r="H563" s="2">
        <f t="shared" si="56"/>
        <v>0.42525807800187299</v>
      </c>
      <c r="I563" s="2">
        <f t="shared" si="57"/>
        <v>0.90507213364137606</v>
      </c>
      <c r="K563" s="2">
        <f>'Calibration - Data 7 O''clock'!B562</f>
        <v>52.314999999999998</v>
      </c>
      <c r="L563" s="2">
        <f>'Calibration - Data 7 O''clock'!D562</f>
        <v>7.7530000000000001</v>
      </c>
      <c r="M563" s="2">
        <f t="shared" si="58"/>
        <v>0.79138360325560164</v>
      </c>
      <c r="N563" s="2">
        <f t="shared" si="59"/>
        <v>0.61131987739495319</v>
      </c>
    </row>
    <row r="564" spans="1:14" x14ac:dyDescent="0.3">
      <c r="A564" s="2">
        <f>'Calibration - Data None'!B563</f>
        <v>62.884</v>
      </c>
      <c r="B564" s="2">
        <f>'Calibration - Data None'!D563</f>
        <v>10.316000000000001</v>
      </c>
      <c r="C564" s="2">
        <f t="shared" si="54"/>
        <v>0.89008555776611542</v>
      </c>
      <c r="D564" s="2">
        <f t="shared" si="55"/>
        <v>0.45579348377986179</v>
      </c>
      <c r="F564" s="2">
        <f>'Calibration - Data 5 O''clock'!B563</f>
        <v>25.757000000000001</v>
      </c>
      <c r="G564" s="2">
        <f>'Calibration - Data 5 O''clock'!D563</f>
        <v>8.1940000000000008</v>
      </c>
      <c r="H564" s="2">
        <f t="shared" si="56"/>
        <v>0.434555295210725</v>
      </c>
      <c r="I564" s="2">
        <f t="shared" si="57"/>
        <v>0.90064515509956511</v>
      </c>
      <c r="K564" s="2">
        <f>'Calibration - Data 7 O''clock'!B563</f>
        <v>52.874000000000002</v>
      </c>
      <c r="L564" s="2">
        <f>'Calibration - Data 7 O''clock'!D563</f>
        <v>7.7549999999999999</v>
      </c>
      <c r="M564" s="2">
        <f t="shared" si="58"/>
        <v>0.79731011961286169</v>
      </c>
      <c r="N564" s="2">
        <f t="shared" si="59"/>
        <v>0.60356985773224636</v>
      </c>
    </row>
    <row r="565" spans="1:14" x14ac:dyDescent="0.3">
      <c r="A565" s="2">
        <f>'Calibration - Data None'!B564</f>
        <v>63.628</v>
      </c>
      <c r="B565" s="2">
        <f>'Calibration - Data None'!D564</f>
        <v>10.324999999999999</v>
      </c>
      <c r="C565" s="2">
        <f t="shared" si="54"/>
        <v>0.89592894301351444</v>
      </c>
      <c r="D565" s="2">
        <f t="shared" si="55"/>
        <v>0.44419739876623177</v>
      </c>
      <c r="F565" s="2">
        <f>'Calibration - Data 5 O''clock'!B564</f>
        <v>26.347000000000001</v>
      </c>
      <c r="G565" s="2">
        <f>'Calibration - Data 5 O''clock'!D564</f>
        <v>8.1929999999999996</v>
      </c>
      <c r="H565" s="2">
        <f t="shared" si="56"/>
        <v>0.44380643374619139</v>
      </c>
      <c r="I565" s="2">
        <f t="shared" si="57"/>
        <v>0.89612267539968404</v>
      </c>
      <c r="K565" s="2">
        <f>'Calibration - Data 7 O''clock'!B564</f>
        <v>53.432000000000002</v>
      </c>
      <c r="L565" s="2">
        <f>'Calibration - Data 7 O''clock'!D564</f>
        <v>7.7519999999999998</v>
      </c>
      <c r="M565" s="2">
        <f t="shared" si="58"/>
        <v>0.80315034475190006</v>
      </c>
      <c r="N565" s="2">
        <f t="shared" si="59"/>
        <v>0.59577640413573296</v>
      </c>
    </row>
    <row r="566" spans="1:14" x14ac:dyDescent="0.3">
      <c r="A566" s="2">
        <f>'Calibration - Data None'!B565</f>
        <v>64.370999999999995</v>
      </c>
      <c r="B566" s="2">
        <f>'Calibration - Data None'!D565</f>
        <v>10.324</v>
      </c>
      <c r="C566" s="2">
        <f t="shared" si="54"/>
        <v>0.90161371264720158</v>
      </c>
      <c r="D566" s="2">
        <f t="shared" si="55"/>
        <v>0.43254215189566136</v>
      </c>
      <c r="F566" s="2">
        <f>'Calibration - Data 5 O''clock'!B565</f>
        <v>26.937000000000001</v>
      </c>
      <c r="G566" s="2">
        <f>'Calibration - Data 5 O''clock'!D565</f>
        <v>8.1950000000000003</v>
      </c>
      <c r="H566" s="2">
        <f t="shared" si="56"/>
        <v>0.45301051265096781</v>
      </c>
      <c r="I566" s="2">
        <f t="shared" si="57"/>
        <v>0.89150517408913976</v>
      </c>
      <c r="K566" s="2">
        <f>'Calibration - Data 7 O''clock'!B565</f>
        <v>53.99</v>
      </c>
      <c r="L566" s="2">
        <f>'Calibration - Data 7 O''clock'!D565</f>
        <v>7.7539999999999996</v>
      </c>
      <c r="M566" s="2">
        <f t="shared" si="58"/>
        <v>0.80891439417396316</v>
      </c>
      <c r="N566" s="2">
        <f t="shared" si="59"/>
        <v>0.58792644344183931</v>
      </c>
    </row>
    <row r="567" spans="1:14" x14ac:dyDescent="0.3">
      <c r="A567" s="2">
        <f>'Calibration - Data None'!B566</f>
        <v>65.114999999999995</v>
      </c>
      <c r="B567" s="2">
        <f>'Calibration - Data None'!D566</f>
        <v>10.327999999999999</v>
      </c>
      <c r="C567" s="2">
        <f t="shared" si="54"/>
        <v>0.90715421012447872</v>
      </c>
      <c r="D567" s="2">
        <f t="shared" si="55"/>
        <v>0.42079833537388556</v>
      </c>
      <c r="F567" s="2">
        <f>'Calibration - Data 5 O''clock'!B566</f>
        <v>27.527000000000001</v>
      </c>
      <c r="G567" s="2">
        <f>'Calibration - Data 5 O''clock'!D566</f>
        <v>8.1959999999999997</v>
      </c>
      <c r="H567" s="2">
        <f t="shared" si="56"/>
        <v>0.46216655595778294</v>
      </c>
      <c r="I567" s="2">
        <f t="shared" si="57"/>
        <v>0.88679314079108751</v>
      </c>
      <c r="K567" s="2">
        <f>'Calibration - Data 7 O''clock'!B566</f>
        <v>54.548000000000002</v>
      </c>
      <c r="L567" s="2">
        <f>'Calibration - Data 7 O''clock'!D566</f>
        <v>7.7510000000000003</v>
      </c>
      <c r="M567" s="2">
        <f t="shared" si="58"/>
        <v>0.81460172118116292</v>
      </c>
      <c r="N567" s="2">
        <f t="shared" si="59"/>
        <v>0.580020720189104</v>
      </c>
    </row>
    <row r="568" spans="1:14" x14ac:dyDescent="0.3">
      <c r="A568" s="2">
        <f>'Calibration - Data None'!B567</f>
        <v>65.858999999999995</v>
      </c>
      <c r="B568" s="2">
        <f>'Calibration - Data None'!D567</f>
        <v>10.335000000000001</v>
      </c>
      <c r="C568" s="2">
        <f t="shared" si="54"/>
        <v>0.91254174839443258</v>
      </c>
      <c r="D568" s="2">
        <f t="shared" si="55"/>
        <v>0.40898356621902554</v>
      </c>
      <c r="F568" s="2">
        <f>'Calibration - Data 5 O''clock'!B567</f>
        <v>28.117000000000001</v>
      </c>
      <c r="G568" s="2">
        <f>'Calibration - Data 5 O''clock'!D567</f>
        <v>8.1959999999999997</v>
      </c>
      <c r="H568" s="2">
        <f t="shared" si="56"/>
        <v>0.47127359279288689</v>
      </c>
      <c r="I568" s="2">
        <f t="shared" si="57"/>
        <v>0.88198707515251273</v>
      </c>
      <c r="K568" s="2">
        <f>'Calibration - Data 7 O''clock'!B567</f>
        <v>55.106000000000002</v>
      </c>
      <c r="L568" s="2">
        <f>'Calibration - Data 7 O''clock'!D567</f>
        <v>7.7480000000000002</v>
      </c>
      <c r="M568" s="2">
        <f t="shared" si="58"/>
        <v>0.82021178635243674</v>
      </c>
      <c r="N568" s="2">
        <f t="shared" si="59"/>
        <v>0.57205998420492998</v>
      </c>
    </row>
    <row r="569" spans="1:14" x14ac:dyDescent="0.3">
      <c r="A569" s="2">
        <f>'Calibration - Data None'!B568</f>
        <v>66.603999999999999</v>
      </c>
      <c r="B569" s="2">
        <f>'Calibration - Data None'!D568</f>
        <v>10.337</v>
      </c>
      <c r="C569" s="2">
        <f t="shared" si="54"/>
        <v>0.91778234960068195</v>
      </c>
      <c r="D569" s="2">
        <f t="shared" si="55"/>
        <v>0.39708381830723311</v>
      </c>
      <c r="F569" s="2">
        <f>'Calibration - Data 5 O''clock'!B568</f>
        <v>28.707999999999998</v>
      </c>
      <c r="G569" s="2">
        <f>'Calibration - Data 5 O''clock'!D568</f>
        <v>8.1980000000000004</v>
      </c>
      <c r="H569" s="2">
        <f t="shared" si="56"/>
        <v>0.480345965470312</v>
      </c>
      <c r="I569" s="2">
        <f t="shared" si="57"/>
        <v>0.87707910330619199</v>
      </c>
      <c r="K569" s="2">
        <f>'Calibration - Data 7 O''clock'!B568</f>
        <v>55.664000000000001</v>
      </c>
      <c r="L569" s="2">
        <f>'Calibration - Data 7 O''clock'!D568</f>
        <v>7.7539999999999996</v>
      </c>
      <c r="M569" s="2">
        <f t="shared" si="58"/>
        <v>0.82574405759470937</v>
      </c>
      <c r="N569" s="2">
        <f t="shared" si="59"/>
        <v>0.56404499053446555</v>
      </c>
    </row>
    <row r="570" spans="1:14" x14ac:dyDescent="0.3">
      <c r="A570" s="2">
        <f>'Calibration - Data None'!B569</f>
        <v>67.349000000000004</v>
      </c>
      <c r="B570" s="2">
        <f>'Calibration - Data None'!D569</f>
        <v>10.343999999999999</v>
      </c>
      <c r="C570" s="2">
        <f t="shared" si="54"/>
        <v>0.92286778327117236</v>
      </c>
      <c r="D570" s="2">
        <f t="shared" si="55"/>
        <v>0.38511693626761262</v>
      </c>
      <c r="F570" s="2">
        <f>'Calibration - Data 5 O''clock'!B569</f>
        <v>29.297999999999998</v>
      </c>
      <c r="G570" s="2">
        <f>'Calibration - Data 5 O''clock'!D569</f>
        <v>8.2029999999999994</v>
      </c>
      <c r="H570" s="2">
        <f t="shared" si="56"/>
        <v>0.48935201049048466</v>
      </c>
      <c r="I570" s="2">
        <f t="shared" si="57"/>
        <v>0.87208635457099115</v>
      </c>
      <c r="K570" s="2">
        <f>'Calibration - Data 7 O''clock'!B569</f>
        <v>56.222000000000001</v>
      </c>
      <c r="L570" s="2">
        <f>'Calibration - Data 7 O''clock'!D569</f>
        <v>7.7519999999999998</v>
      </c>
      <c r="M570" s="2">
        <f t="shared" si="58"/>
        <v>0.83119801019336037</v>
      </c>
      <c r="N570" s="2">
        <f t="shared" si="59"/>
        <v>0.55597649936899163</v>
      </c>
    </row>
    <row r="571" spans="1:14" x14ac:dyDescent="0.3">
      <c r="A571" s="2">
        <f>'Calibration - Data None'!B570</f>
        <v>68.093999999999994</v>
      </c>
      <c r="B571" s="2">
        <f>'Calibration - Data None'!D570</f>
        <v>10.347</v>
      </c>
      <c r="C571" s="2">
        <f t="shared" si="54"/>
        <v>0.92779718962230584</v>
      </c>
      <c r="D571" s="2">
        <f t="shared" si="55"/>
        <v>0.37308494331579661</v>
      </c>
      <c r="F571" s="2">
        <f>'Calibration - Data 5 O''clock'!B570</f>
        <v>29.888999999999999</v>
      </c>
      <c r="G571" s="2">
        <f>'Calibration - Data 5 O''clock'!D570</f>
        <v>8.1999999999999993</v>
      </c>
      <c r="H571" s="2">
        <f t="shared" si="56"/>
        <v>0.49832129834006444</v>
      </c>
      <c r="I571" s="2">
        <f t="shared" si="57"/>
        <v>0.86699243573440277</v>
      </c>
      <c r="K571" s="2">
        <f>'Calibration - Data 7 O''clock'!B570</f>
        <v>56.78</v>
      </c>
      <c r="L571" s="2">
        <f>'Calibration - Data 7 O''clock'!D570</f>
        <v>7.7489999999999997</v>
      </c>
      <c r="M571" s="2">
        <f t="shared" si="58"/>
        <v>0.83657312686199092</v>
      </c>
      <c r="N571" s="2">
        <f t="shared" si="59"/>
        <v>0.54785527597382067</v>
      </c>
    </row>
    <row r="572" spans="1:14" x14ac:dyDescent="0.3">
      <c r="A572" s="2">
        <f>'Calibration - Data None'!B571</f>
        <v>68.838999999999999</v>
      </c>
      <c r="B572" s="2">
        <f>'Calibration - Data None'!D571</f>
        <v>10.35</v>
      </c>
      <c r="C572" s="2">
        <f t="shared" si="54"/>
        <v>0.93256973524969544</v>
      </c>
      <c r="D572" s="2">
        <f t="shared" si="55"/>
        <v>0.36098987367558233</v>
      </c>
      <c r="F572" s="2">
        <f>'Calibration - Data 5 O''clock'!B571</f>
        <v>30.48</v>
      </c>
      <c r="G572" s="2">
        <f>'Calibration - Data 5 O''clock'!D571</f>
        <v>8.2050000000000001</v>
      </c>
      <c r="H572" s="2">
        <f t="shared" si="56"/>
        <v>0.50723756673018905</v>
      </c>
      <c r="I572" s="2">
        <f t="shared" si="57"/>
        <v>0.86180627225475503</v>
      </c>
      <c r="K572" s="2">
        <f>'Calibration - Data 7 O''clock'!B571</f>
        <v>57.338000000000001</v>
      </c>
      <c r="L572" s="2">
        <f>'Calibration - Data 7 O''clock'!D571</f>
        <v>7.7489999999999997</v>
      </c>
      <c r="M572" s="2">
        <f t="shared" si="58"/>
        <v>0.84186889779148655</v>
      </c>
      <c r="N572" s="2">
        <f t="shared" si="59"/>
        <v>0.53968209061571382</v>
      </c>
    </row>
    <row r="573" spans="1:14" x14ac:dyDescent="0.3">
      <c r="A573" s="2">
        <f>'Calibration - Data None'!B572</f>
        <v>69.584999999999994</v>
      </c>
      <c r="B573" s="2">
        <f>'Calibration - Data None'!D572</f>
        <v>10.353</v>
      </c>
      <c r="C573" s="2">
        <f t="shared" si="54"/>
        <v>0.93719070142419392</v>
      </c>
      <c r="D573" s="2">
        <f t="shared" si="55"/>
        <v>0.34881741522468079</v>
      </c>
      <c r="F573" s="2">
        <f>'Calibration - Data 5 O''clock'!B572</f>
        <v>31.07</v>
      </c>
      <c r="G573" s="2">
        <f>'Calibration - Data 5 O''clock'!D572</f>
        <v>8.2029999999999994</v>
      </c>
      <c r="H573" s="2">
        <f t="shared" si="56"/>
        <v>0.51608491768477505</v>
      </c>
      <c r="I573" s="2">
        <f t="shared" si="57"/>
        <v>0.85653742343128181</v>
      </c>
      <c r="K573" s="2">
        <f>'Calibration - Data 7 O''clock'!B572</f>
        <v>57.895000000000003</v>
      </c>
      <c r="L573" s="2">
        <f>'Calibration - Data 7 O''clock'!D572</f>
        <v>7.7439999999999998</v>
      </c>
      <c r="M573" s="2">
        <f t="shared" si="58"/>
        <v>0.84707554488232972</v>
      </c>
      <c r="N573" s="2">
        <f t="shared" si="59"/>
        <v>0.53147250282804293</v>
      </c>
    </row>
    <row r="574" spans="1:14" x14ac:dyDescent="0.3">
      <c r="A574" s="2">
        <f>'Calibration - Data None'!B573</f>
        <v>70.331000000000003</v>
      </c>
      <c r="B574" s="2">
        <f>'Calibration - Data None'!D573</f>
        <v>10.356</v>
      </c>
      <c r="C574" s="2">
        <f t="shared" si="54"/>
        <v>0.9416527930880737</v>
      </c>
      <c r="D574" s="2">
        <f t="shared" si="55"/>
        <v>0.33658582452240832</v>
      </c>
      <c r="F574" s="2">
        <f>'Calibration - Data 5 O''clock'!B573</f>
        <v>31.66</v>
      </c>
      <c r="G574" s="2">
        <f>'Calibration - Data 5 O''clock'!D573</f>
        <v>8.1980000000000004</v>
      </c>
      <c r="H574" s="2">
        <f t="shared" si="56"/>
        <v>0.52487754485938798</v>
      </c>
      <c r="I574" s="2">
        <f t="shared" si="57"/>
        <v>0.85117775047423616</v>
      </c>
      <c r="K574" s="2">
        <f>'Calibration - Data 7 O''clock'!B573</f>
        <v>58.453000000000003</v>
      </c>
      <c r="L574" s="2">
        <f>'Calibration - Data 7 O''clock'!D573</f>
        <v>7.7460000000000004</v>
      </c>
      <c r="M574" s="2">
        <f t="shared" si="58"/>
        <v>0.85221126947775627</v>
      </c>
      <c r="N574" s="2">
        <f t="shared" si="59"/>
        <v>0.52319781361843543</v>
      </c>
    </row>
    <row r="575" spans="1:14" x14ac:dyDescent="0.3">
      <c r="A575" s="2">
        <f>'Calibration - Data None'!B574</f>
        <v>71.076999999999998</v>
      </c>
      <c r="B575" s="2">
        <f>'Calibration - Data None'!D574</f>
        <v>10.364000000000001</v>
      </c>
      <c r="C575" s="2">
        <f t="shared" si="54"/>
        <v>0.94595525381830547</v>
      </c>
      <c r="D575" s="2">
        <f t="shared" si="55"/>
        <v>0.32429717509337841</v>
      </c>
      <c r="F575" s="2">
        <f>'Calibration - Data 5 O''clock'!B574</f>
        <v>32.250999999999998</v>
      </c>
      <c r="G575" s="2">
        <f>'Calibration - Data 5 O''clock'!D574</f>
        <v>8.202</v>
      </c>
      <c r="H575" s="2">
        <f t="shared" si="56"/>
        <v>0.53362927656940096</v>
      </c>
      <c r="I575" s="2">
        <f t="shared" si="57"/>
        <v>0.8457185082449229</v>
      </c>
      <c r="K575" s="2">
        <f>'Calibration - Data 7 O''clock'!B574</f>
        <v>59.011000000000003</v>
      </c>
      <c r="L575" s="2">
        <f>'Calibration - Data 7 O''clock'!D574</f>
        <v>7.75</v>
      </c>
      <c r="M575" s="2">
        <f t="shared" si="58"/>
        <v>0.85726616511644882</v>
      </c>
      <c r="N575" s="2">
        <f t="shared" si="59"/>
        <v>0.51487350111123165</v>
      </c>
    </row>
    <row r="576" spans="1:14" x14ac:dyDescent="0.3">
      <c r="A576" s="2">
        <f>'Calibration - Data None'!B575</f>
        <v>71.823999999999998</v>
      </c>
      <c r="B576" s="2">
        <f>'Calibration - Data None'!D575</f>
        <v>10.367000000000001</v>
      </c>
      <c r="C576" s="2">
        <f t="shared" si="54"/>
        <v>0.9501027987246814</v>
      </c>
      <c r="D576" s="2">
        <f t="shared" si="55"/>
        <v>0.31193696776035962</v>
      </c>
      <c r="F576" s="2">
        <f>'Calibration - Data 5 O''clock'!B575</f>
        <v>32.841999999999999</v>
      </c>
      <c r="G576" s="2">
        <f>'Calibration - Data 5 O''clock'!D575</f>
        <v>8.2029999999999994</v>
      </c>
      <c r="H576" s="2">
        <f t="shared" si="56"/>
        <v>0.54232423218758885</v>
      </c>
      <c r="I576" s="2">
        <f t="shared" si="57"/>
        <v>0.84016928483618247</v>
      </c>
      <c r="K576" s="2">
        <f>'Calibration - Data 7 O''clock'!B575</f>
        <v>59.569000000000003</v>
      </c>
      <c r="L576" s="2">
        <f>'Calibration - Data 7 O''clock'!D575</f>
        <v>7.742</v>
      </c>
      <c r="M576" s="2">
        <f t="shared" si="58"/>
        <v>0.86223975236102446</v>
      </c>
      <c r="N576" s="2">
        <f t="shared" si="59"/>
        <v>0.506500354835413</v>
      </c>
    </row>
    <row r="577" spans="1:14" x14ac:dyDescent="0.3">
      <c r="A577" s="2">
        <f>'Calibration - Data None'!B576</f>
        <v>72.570999999999998</v>
      </c>
      <c r="B577" s="2">
        <f>'Calibration - Data None'!D576</f>
        <v>10.372</v>
      </c>
      <c r="C577" s="2">
        <f t="shared" si="54"/>
        <v>0.95408884814629114</v>
      </c>
      <c r="D577" s="2">
        <f t="shared" si="55"/>
        <v>0.29952373836289414</v>
      </c>
      <c r="F577" s="2">
        <f>'Calibration - Data 5 O''clock'!B576</f>
        <v>33.432000000000002</v>
      </c>
      <c r="G577" s="2">
        <f>'Calibration - Data 5 O''clock'!D576</f>
        <v>8.2059999999999995</v>
      </c>
      <c r="H577" s="2">
        <f t="shared" si="56"/>
        <v>0.5509469212124638</v>
      </c>
      <c r="I577" s="2">
        <f t="shared" si="57"/>
        <v>0.83454028662881652</v>
      </c>
      <c r="K577" s="2">
        <f>'Calibration - Data 7 O''clock'!B576</f>
        <v>60.127000000000002</v>
      </c>
      <c r="L577" s="2">
        <f>'Calibration - Data 7 O''clock'!D576</f>
        <v>7.7460000000000004</v>
      </c>
      <c r="M577" s="2">
        <f t="shared" si="58"/>
        <v>0.86713155948588816</v>
      </c>
      <c r="N577" s="2">
        <f t="shared" si="59"/>
        <v>0.49807916895165538</v>
      </c>
    </row>
    <row r="578" spans="1:14" x14ac:dyDescent="0.3">
      <c r="A578" s="2">
        <f>'Calibration - Data None'!B577</f>
        <v>73.319000000000003</v>
      </c>
      <c r="B578" s="2">
        <f>'Calibration - Data None'!D577</f>
        <v>10.377000000000001</v>
      </c>
      <c r="C578" s="2">
        <f t="shared" si="54"/>
        <v>0.95791773453620987</v>
      </c>
      <c r="D578" s="2">
        <f t="shared" si="55"/>
        <v>0.28704287808795265</v>
      </c>
      <c r="F578" s="2">
        <f>'Calibration - Data 5 O''clock'!B577</f>
        <v>34.024000000000001</v>
      </c>
      <c r="G578" s="2">
        <f>'Calibration - Data 5 O''clock'!D577</f>
        <v>8.2059999999999995</v>
      </c>
      <c r="H578" s="2">
        <f t="shared" si="56"/>
        <v>0.55954012084903315</v>
      </c>
      <c r="I578" s="2">
        <f t="shared" si="57"/>
        <v>0.82880326565491358</v>
      </c>
      <c r="K578" s="2">
        <f>'Calibration - Data 7 O''clock'!B577</f>
        <v>60.683999999999997</v>
      </c>
      <c r="L578" s="2">
        <f>'Calibration - Data 7 O''clock'!D577</f>
        <v>7.7439999999999998</v>
      </c>
      <c r="M578" s="2">
        <f t="shared" si="58"/>
        <v>0.87193257706966598</v>
      </c>
      <c r="N578" s="2">
        <f t="shared" si="59"/>
        <v>0.48962596034590622</v>
      </c>
    </row>
    <row r="579" spans="1:14" x14ac:dyDescent="0.3">
      <c r="A579" s="2">
        <f>'Calibration - Data None'!B578</f>
        <v>74.066000000000003</v>
      </c>
      <c r="B579" s="2">
        <f>'Calibration - Data None'!D578</f>
        <v>10.375999999999999</v>
      </c>
      <c r="C579" s="2">
        <f t="shared" si="54"/>
        <v>0.96157856955305254</v>
      </c>
      <c r="D579" s="2">
        <f t="shared" si="55"/>
        <v>0.274529879204988</v>
      </c>
      <c r="F579" s="2">
        <f>'Calibration - Data 5 O''clock'!B578</f>
        <v>34.613999999999997</v>
      </c>
      <c r="G579" s="2">
        <f>'Calibration - Data 5 O''clock'!D578</f>
        <v>8.2080000000000002</v>
      </c>
      <c r="H579" s="2">
        <f t="shared" si="56"/>
        <v>0.56804485825707418</v>
      </c>
      <c r="I579" s="2">
        <f t="shared" si="57"/>
        <v>0.82299759356130597</v>
      </c>
      <c r="K579" s="2">
        <f>'Calibration - Data 7 O''clock'!B578</f>
        <v>61.241999999999997</v>
      </c>
      <c r="L579" s="2">
        <f>'Calibration - Data 7 O''clock'!D578</f>
        <v>7.742</v>
      </c>
      <c r="M579" s="2">
        <f t="shared" si="58"/>
        <v>0.87665958846014413</v>
      </c>
      <c r="N579" s="2">
        <f t="shared" si="59"/>
        <v>0.48111117837864742</v>
      </c>
    </row>
    <row r="580" spans="1:14" x14ac:dyDescent="0.3">
      <c r="A580" s="2">
        <f>'Calibration - Data None'!B579</f>
        <v>74.813000000000002</v>
      </c>
      <c r="B580" s="2">
        <f>'Calibration - Data None'!D579</f>
        <v>10.382</v>
      </c>
      <c r="C580" s="2">
        <f t="shared" ref="C580:C643" si="60">SIN(RADIANS(A580))</f>
        <v>0.96507595846970562</v>
      </c>
      <c r="D580" s="2">
        <f t="shared" ref="D580:D643" si="61">COS(RADIANS(A580))</f>
        <v>0.26197021659680902</v>
      </c>
      <c r="F580" s="2">
        <f>'Calibration - Data 5 O''clock'!B579</f>
        <v>35.204999999999998</v>
      </c>
      <c r="G580" s="2">
        <f>'Calibration - Data 5 O''clock'!D579</f>
        <v>8.2040000000000006</v>
      </c>
      <c r="H580" s="2">
        <f t="shared" ref="H580:H643" si="62">SIN(RADIANS(F580))</f>
        <v>0.57650362331952021</v>
      </c>
      <c r="I580" s="2">
        <f t="shared" ref="I580:I643" si="63">COS(RADIANS(F580))</f>
        <v>0.81709459201457491</v>
      </c>
      <c r="K580" s="2">
        <f>'Calibration - Data 7 O''clock'!B579</f>
        <v>61.798999999999999</v>
      </c>
      <c r="L580" s="2">
        <f>'Calibration - Data 7 O''clock'!D579</f>
        <v>7.7460000000000004</v>
      </c>
      <c r="M580" s="2">
        <f t="shared" ref="M580:M643" si="64">SIN(RADIANS(K580))</f>
        <v>0.88129520436403264</v>
      </c>
      <c r="N580" s="2">
        <f t="shared" ref="N580:N643" si="65">COS(RADIANS(K580))</f>
        <v>0.47256614644402739</v>
      </c>
    </row>
    <row r="581" spans="1:14" x14ac:dyDescent="0.3">
      <c r="A581" s="2">
        <f>'Calibration - Data None'!B580</f>
        <v>75.561000000000007</v>
      </c>
      <c r="B581" s="2">
        <f>'Calibration - Data None'!D580</f>
        <v>10.388999999999999</v>
      </c>
      <c r="C581" s="2">
        <f t="shared" si="60"/>
        <v>0.96841365892168718</v>
      </c>
      <c r="D581" s="2">
        <f t="shared" si="61"/>
        <v>0.24934912314646351</v>
      </c>
      <c r="F581" s="2">
        <f>'Calibration - Data 5 O''clock'!B580</f>
        <v>35.795999999999999</v>
      </c>
      <c r="G581" s="2">
        <f>'Calibration - Data 5 O''clock'!D580</f>
        <v>8.2059999999999995</v>
      </c>
      <c r="H581" s="2">
        <f t="shared" si="62"/>
        <v>0.58490105062541431</v>
      </c>
      <c r="I581" s="2">
        <f t="shared" si="63"/>
        <v>0.81110465476243354</v>
      </c>
      <c r="K581" s="2">
        <f>'Calibration - Data 7 O''clock'!B580</f>
        <v>62.356999999999999</v>
      </c>
      <c r="L581" s="2">
        <f>'Calibration - Data 7 O''clock'!D580</f>
        <v>7.7439999999999998</v>
      </c>
      <c r="M581" s="2">
        <f t="shared" si="64"/>
        <v>0.88585562991962941</v>
      </c>
      <c r="N581" s="2">
        <f t="shared" si="65"/>
        <v>0.46396099290748194</v>
      </c>
    </row>
    <row r="582" spans="1:14" x14ac:dyDescent="0.3">
      <c r="A582" s="2">
        <f>'Calibration - Data None'!B581</f>
        <v>76.31</v>
      </c>
      <c r="B582" s="2">
        <f>'Calibration - Data None'!D581</f>
        <v>10.39</v>
      </c>
      <c r="C582" s="2">
        <f t="shared" si="60"/>
        <v>0.9715904412543287</v>
      </c>
      <c r="D582" s="2">
        <f t="shared" si="61"/>
        <v>0.23666857514934028</v>
      </c>
      <c r="F582" s="2">
        <f>'Calibration - Data 5 O''clock'!B581</f>
        <v>36.387</v>
      </c>
      <c r="G582" s="2">
        <f>'Calibration - Data 5 O''clock'!D581</f>
        <v>8.2100000000000009</v>
      </c>
      <c r="H582" s="2">
        <f t="shared" si="62"/>
        <v>0.59323624672095865</v>
      </c>
      <c r="I582" s="2">
        <f t="shared" si="63"/>
        <v>0.80502841911104595</v>
      </c>
      <c r="K582" s="2">
        <f>'Calibration - Data 7 O''clock'!B581</f>
        <v>62.914000000000001</v>
      </c>
      <c r="L582" s="2">
        <f>'Calibration - Data 7 O''clock'!D581</f>
        <v>7.74</v>
      </c>
      <c r="M582" s="2">
        <f t="shared" si="64"/>
        <v>0.89032408865424184</v>
      </c>
      <c r="N582" s="2">
        <f t="shared" si="65"/>
        <v>0.45532737361374814</v>
      </c>
    </row>
    <row r="583" spans="1:14" x14ac:dyDescent="0.3">
      <c r="A583" s="2">
        <f>'Calibration - Data None'!B582</f>
        <v>77.058999999999997</v>
      </c>
      <c r="B583" s="2">
        <f>'Calibration - Data None'!D582</f>
        <v>10.398999999999999</v>
      </c>
      <c r="C583" s="2">
        <f t="shared" si="60"/>
        <v>0.97460119020306646</v>
      </c>
      <c r="D583" s="2">
        <f t="shared" si="61"/>
        <v>0.22394758327511899</v>
      </c>
      <c r="F583" s="2">
        <f>'Calibration - Data 5 O''clock'!B582</f>
        <v>36.978000000000002</v>
      </c>
      <c r="G583" s="2">
        <f>'Calibration - Data 5 O''clock'!D582</f>
        <v>8.2100000000000009</v>
      </c>
      <c r="H583" s="2">
        <f t="shared" si="62"/>
        <v>0.60150832477351512</v>
      </c>
      <c r="I583" s="2">
        <f t="shared" si="63"/>
        <v>0.79886653154839282</v>
      </c>
      <c r="K583" s="2">
        <f>'Calibration - Data 7 O''clock'!B582</f>
        <v>63.472000000000001</v>
      </c>
      <c r="L583" s="2">
        <f>'Calibration - Data 7 O''clock'!D582</f>
        <v>7.7480000000000002</v>
      </c>
      <c r="M583" s="2">
        <f t="shared" si="64"/>
        <v>0.89471620135985774</v>
      </c>
      <c r="N583" s="2">
        <f t="shared" si="65"/>
        <v>0.44663510724548561</v>
      </c>
    </row>
    <row r="584" spans="1:14" x14ac:dyDescent="0.3">
      <c r="A584" s="2">
        <f>'Calibration - Data None'!B583</f>
        <v>77.807000000000002</v>
      </c>
      <c r="B584" s="2">
        <f>'Calibration - Data None'!D583</f>
        <v>10.398</v>
      </c>
      <c r="C584" s="2">
        <f t="shared" si="60"/>
        <v>0.9774417051858777</v>
      </c>
      <c r="D584" s="2">
        <f t="shared" si="61"/>
        <v>0.21120538099992567</v>
      </c>
      <c r="F584" s="2">
        <f>'Calibration - Data 5 O''clock'!B583</f>
        <v>37.57</v>
      </c>
      <c r="G584" s="2">
        <f>'Calibration - Data 5 O''clock'!D583</f>
        <v>8.2070000000000007</v>
      </c>
      <c r="H584" s="2">
        <f t="shared" si="62"/>
        <v>0.60973023839566431</v>
      </c>
      <c r="I584" s="2">
        <f t="shared" si="63"/>
        <v>0.79260900599599948</v>
      </c>
      <c r="K584" s="2">
        <f>'Calibration - Data 7 O''clock'!B583</f>
        <v>64.03</v>
      </c>
      <c r="L584" s="2">
        <f>'Calibration - Data 7 O''clock'!D583</f>
        <v>7.7450000000000001</v>
      </c>
      <c r="M584" s="2">
        <f t="shared" si="64"/>
        <v>0.89902345367965286</v>
      </c>
      <c r="N584" s="2">
        <f t="shared" si="65"/>
        <v>0.4379004792574554</v>
      </c>
    </row>
    <row r="585" spans="1:14" x14ac:dyDescent="0.3">
      <c r="A585" s="2">
        <f>'Calibration - Data None'!B584</f>
        <v>78.557000000000002</v>
      </c>
      <c r="B585" s="2">
        <f>'Calibration - Data None'!D584</f>
        <v>10.4</v>
      </c>
      <c r="C585" s="2">
        <f t="shared" si="60"/>
        <v>0.98012255840350848</v>
      </c>
      <c r="D585" s="2">
        <f t="shared" si="61"/>
        <v>0.19839296990710414</v>
      </c>
      <c r="F585" s="2">
        <f>'Calibration - Data 5 O''clock'!B584</f>
        <v>38.159999999999997</v>
      </c>
      <c r="G585" s="2">
        <f>'Calibration - Data 5 O''clock'!D584</f>
        <v>8.2089999999999996</v>
      </c>
      <c r="H585" s="2">
        <f t="shared" si="62"/>
        <v>0.61785961309033433</v>
      </c>
      <c r="I585" s="2">
        <f t="shared" si="63"/>
        <v>0.78628843213661892</v>
      </c>
      <c r="K585" s="2">
        <f>'Calibration - Data 7 O''clock'!B584</f>
        <v>64.587000000000003</v>
      </c>
      <c r="L585" s="2">
        <f>'Calibration - Data 7 O''clock'!D584</f>
        <v>7.7430000000000003</v>
      </c>
      <c r="M585" s="2">
        <f t="shared" si="64"/>
        <v>0.9032379473175105</v>
      </c>
      <c r="N585" s="2">
        <f t="shared" si="65"/>
        <v>0.42914008263695225</v>
      </c>
    </row>
    <row r="586" spans="1:14" x14ac:dyDescent="0.3">
      <c r="A586" s="2">
        <f>'Calibration - Data None'!B585</f>
        <v>79.305999999999997</v>
      </c>
      <c r="B586" s="2">
        <f>'Calibration - Data None'!D585</f>
        <v>10.406000000000001</v>
      </c>
      <c r="C586" s="2">
        <f t="shared" si="60"/>
        <v>0.98263223411829925</v>
      </c>
      <c r="D586" s="2">
        <f t="shared" si="61"/>
        <v>0.18556371539630268</v>
      </c>
      <c r="F586" s="2">
        <f>'Calibration - Data 5 O''clock'!B585</f>
        <v>38.752000000000002</v>
      </c>
      <c r="G586" s="2">
        <f>'Calibration - Data 5 O''clock'!D585</f>
        <v>8.2100000000000009</v>
      </c>
      <c r="H586" s="2">
        <f t="shared" si="62"/>
        <v>0.62595069490674948</v>
      </c>
      <c r="I586" s="2">
        <f t="shared" si="63"/>
        <v>0.77986263376684317</v>
      </c>
      <c r="K586" s="2">
        <f>'Calibration - Data 7 O''clock'!B585</f>
        <v>65.144000000000005</v>
      </c>
      <c r="L586" s="2">
        <f>'Calibration - Data 7 O''clock'!D585</f>
        <v>7.7409999999999997</v>
      </c>
      <c r="M586" s="2">
        <f t="shared" si="64"/>
        <v>0.90736707909326697</v>
      </c>
      <c r="N586" s="2">
        <f t="shared" si="65"/>
        <v>0.42033912948683838</v>
      </c>
    </row>
    <row r="587" spans="1:14" x14ac:dyDescent="0.3">
      <c r="A587" s="2">
        <f>'Calibration - Data None'!B586</f>
        <v>80.055999999999997</v>
      </c>
      <c r="B587" s="2">
        <f>'Calibration - Data None'!D586</f>
        <v>10.41</v>
      </c>
      <c r="C587" s="2">
        <f t="shared" si="60"/>
        <v>0.98497700361819707</v>
      </c>
      <c r="D587" s="2">
        <f t="shared" si="61"/>
        <v>0.17268555916265316</v>
      </c>
      <c r="F587" s="2">
        <f>'Calibration - Data 5 O''clock'!B586</f>
        <v>39.343000000000004</v>
      </c>
      <c r="G587" s="2">
        <f>'Calibration - Data 5 O''clock'!D586</f>
        <v>8.2110000000000003</v>
      </c>
      <c r="H587" s="2">
        <f t="shared" si="62"/>
        <v>0.63396145476147092</v>
      </c>
      <c r="I587" s="2">
        <f t="shared" si="63"/>
        <v>0.77336464483238399</v>
      </c>
      <c r="K587" s="2">
        <f>'Calibration - Data 7 O''clock'!B586</f>
        <v>65.701999999999998</v>
      </c>
      <c r="L587" s="2">
        <f>'Calibration - Data 7 O''clock'!D586</f>
        <v>7.7409999999999997</v>
      </c>
      <c r="M587" s="2">
        <f t="shared" si="64"/>
        <v>0.91141764064113751</v>
      </c>
      <c r="N587" s="2">
        <f t="shared" si="65"/>
        <v>0.4114825443784248</v>
      </c>
    </row>
    <row r="588" spans="1:14" x14ac:dyDescent="0.3">
      <c r="A588" s="2">
        <f>'Calibration - Data None'!B587</f>
        <v>80.805999999999997</v>
      </c>
      <c r="B588" s="2">
        <f>'Calibration - Data None'!D587</f>
        <v>10.419</v>
      </c>
      <c r="C588" s="2">
        <f t="shared" si="60"/>
        <v>0.98715300237920045</v>
      </c>
      <c r="D588" s="2">
        <f t="shared" si="61"/>
        <v>0.15977781414742903</v>
      </c>
      <c r="F588" s="2">
        <f>'Calibration - Data 5 O''clock'!B587</f>
        <v>39.935000000000002</v>
      </c>
      <c r="G588" s="2">
        <f>'Calibration - Data 5 O''clock'!D587</f>
        <v>8.2140000000000004</v>
      </c>
      <c r="H588" s="2">
        <f t="shared" si="62"/>
        <v>0.6419181463827186</v>
      </c>
      <c r="I588" s="2">
        <f t="shared" si="63"/>
        <v>0.76677316942142326</v>
      </c>
      <c r="K588" s="2">
        <f>'Calibration - Data 7 O''clock'!B587</f>
        <v>66.259</v>
      </c>
      <c r="L588" s="2">
        <f>'Calibration - Data 7 O''clock'!D587</f>
        <v>7.742</v>
      </c>
      <c r="M588" s="2">
        <f t="shared" si="64"/>
        <v>0.91537473112909018</v>
      </c>
      <c r="N588" s="2">
        <f t="shared" si="65"/>
        <v>0.40260290809971294</v>
      </c>
    </row>
    <row r="589" spans="1:14" x14ac:dyDescent="0.3">
      <c r="A589" s="2">
        <f>'Calibration - Data None'!B588</f>
        <v>81.555999999999997</v>
      </c>
      <c r="B589" s="2">
        <f>'Calibration - Data None'!D588</f>
        <v>10.416</v>
      </c>
      <c r="C589" s="2">
        <f t="shared" si="60"/>
        <v>0.98915985755512359</v>
      </c>
      <c r="D589" s="2">
        <f t="shared" si="61"/>
        <v>0.14684269202628894</v>
      </c>
      <c r="F589" s="2">
        <f>'Calibration - Data 5 O''clock'!B588</f>
        <v>40.526000000000003</v>
      </c>
      <c r="G589" s="2">
        <f>'Calibration - Data 5 O''clock'!D588</f>
        <v>8.2129999999999992</v>
      </c>
      <c r="H589" s="2">
        <f t="shared" si="62"/>
        <v>0.64979304273226413</v>
      </c>
      <c r="I589" s="2">
        <f t="shared" si="63"/>
        <v>0.76011117714236121</v>
      </c>
      <c r="K589" s="2">
        <f>'Calibration - Data 7 O''clock'!B588</f>
        <v>66.816999999999993</v>
      </c>
      <c r="L589" s="2">
        <f>'Calibration - Data 7 O''clock'!D588</f>
        <v>7.7450000000000001</v>
      </c>
      <c r="M589" s="2">
        <f t="shared" si="64"/>
        <v>0.91925218371326711</v>
      </c>
      <c r="N589" s="2">
        <f t="shared" si="65"/>
        <v>0.39366917930972162</v>
      </c>
    </row>
    <row r="590" spans="1:14" x14ac:dyDescent="0.3">
      <c r="A590" s="2">
        <f>'Calibration - Data None'!B589</f>
        <v>82.305999999999997</v>
      </c>
      <c r="B590" s="2">
        <f>'Calibration - Data None'!D589</f>
        <v>10.420999999999999</v>
      </c>
      <c r="C590" s="2">
        <f t="shared" si="60"/>
        <v>0.99099722528166367</v>
      </c>
      <c r="D590" s="2">
        <f t="shared" si="61"/>
        <v>0.13388240916581839</v>
      </c>
      <c r="F590" s="2">
        <f>'Calibration - Data 5 O''clock'!B589</f>
        <v>41.116999999999997</v>
      </c>
      <c r="G590" s="2">
        <f>'Calibration - Data 5 O''clock'!D589</f>
        <v>8.2140000000000004</v>
      </c>
      <c r="H590" s="2">
        <f t="shared" si="62"/>
        <v>0.65759880361439516</v>
      </c>
      <c r="I590" s="2">
        <f t="shared" si="63"/>
        <v>0.75336831197291287</v>
      </c>
      <c r="K590" s="2">
        <f>'Calibration - Data 7 O''clock'!B589</f>
        <v>67.373999999999995</v>
      </c>
      <c r="L590" s="2">
        <f>'Calibration - Data 7 O''clock'!D589</f>
        <v>7.7389999999999999</v>
      </c>
      <c r="M590" s="2">
        <f t="shared" si="64"/>
        <v>0.92303573437891739</v>
      </c>
      <c r="N590" s="2">
        <f t="shared" si="65"/>
        <v>0.38471422258550914</v>
      </c>
    </row>
    <row r="591" spans="1:14" x14ac:dyDescent="0.3">
      <c r="A591" s="2">
        <f>'Calibration - Data None'!B590</f>
        <v>83.058000000000007</v>
      </c>
      <c r="B591" s="2">
        <f>'Calibration - Data None'!D590</f>
        <v>10.429</v>
      </c>
      <c r="C591" s="2">
        <f t="shared" si="60"/>
        <v>0.99266901030827837</v>
      </c>
      <c r="D591" s="2">
        <f t="shared" si="61"/>
        <v>0.12086453563218304</v>
      </c>
      <c r="F591" s="2">
        <f>'Calibration - Data 5 O''clock'!B590</f>
        <v>41.709000000000003</v>
      </c>
      <c r="G591" s="2">
        <f>'Calibration - Data 5 O''clock'!D590</f>
        <v>8.2140000000000004</v>
      </c>
      <c r="H591" s="2">
        <f t="shared" si="62"/>
        <v>0.66534762809834591</v>
      </c>
      <c r="I591" s="2">
        <f t="shared" si="63"/>
        <v>0.74653367893478539</v>
      </c>
      <c r="K591" s="2">
        <f>'Calibration - Data 7 O''clock'!B590</f>
        <v>67.930999999999997</v>
      </c>
      <c r="L591" s="2">
        <f>'Calibration - Data 7 O''clock'!D590</f>
        <v>7.74</v>
      </c>
      <c r="M591" s="2">
        <f t="shared" si="64"/>
        <v>0.92673205216279331</v>
      </c>
      <c r="N591" s="2">
        <f t="shared" si="65"/>
        <v>0.37572290786447621</v>
      </c>
    </row>
    <row r="592" spans="1:14" x14ac:dyDescent="0.3">
      <c r="A592" s="2">
        <f>'Calibration - Data None'!B591</f>
        <v>83.808999999999997</v>
      </c>
      <c r="B592" s="2">
        <f>'Calibration - Data None'!D591</f>
        <v>10.43</v>
      </c>
      <c r="C592" s="2">
        <f t="shared" si="60"/>
        <v>0.99416791620652367</v>
      </c>
      <c r="D592" s="2">
        <f t="shared" si="61"/>
        <v>0.10784319350602783</v>
      </c>
      <c r="F592" s="2">
        <f>'Calibration - Data 5 O''clock'!B591</f>
        <v>42.3</v>
      </c>
      <c r="G592" s="2">
        <f>'Calibration - Data 5 O''clock'!D591</f>
        <v>8.2140000000000004</v>
      </c>
      <c r="H592" s="2">
        <f t="shared" si="62"/>
        <v>0.67301251350977331</v>
      </c>
      <c r="I592" s="2">
        <f t="shared" si="63"/>
        <v>0.73963109497860979</v>
      </c>
      <c r="K592" s="2">
        <f>'Calibration - Data 7 O''clock'!B591</f>
        <v>68.489000000000004</v>
      </c>
      <c r="L592" s="2">
        <f>'Calibration - Data 7 O''clock'!D591</f>
        <v>7.7450000000000001</v>
      </c>
      <c r="M592" s="2">
        <f t="shared" si="64"/>
        <v>0.93034718765115387</v>
      </c>
      <c r="N592" s="2">
        <f t="shared" si="65"/>
        <v>0.36667984731859565</v>
      </c>
    </row>
    <row r="593" spans="1:14" x14ac:dyDescent="0.3">
      <c r="A593" s="2">
        <f>'Calibration - Data None'!B592</f>
        <v>84.561000000000007</v>
      </c>
      <c r="B593" s="2">
        <f>'Calibration - Data None'!D592</f>
        <v>10.438000000000001</v>
      </c>
      <c r="C593" s="2">
        <f t="shared" si="60"/>
        <v>0.99549767647769449</v>
      </c>
      <c r="D593" s="2">
        <f t="shared" si="61"/>
        <v>9.478594899831648E-2</v>
      </c>
      <c r="F593" s="2">
        <f>'Calibration - Data 5 O''clock'!B592</f>
        <v>42.890999999999998</v>
      </c>
      <c r="G593" s="2">
        <f>'Calibration - Data 5 O''clock'!D592</f>
        <v>8.2159999999999993</v>
      </c>
      <c r="H593" s="2">
        <f t="shared" si="62"/>
        <v>0.68060579299187041</v>
      </c>
      <c r="I593" s="2">
        <f t="shared" si="63"/>
        <v>0.73264981713360666</v>
      </c>
      <c r="K593" s="2">
        <f>'Calibration - Data 7 O''clock'!B592</f>
        <v>69.046999999999997</v>
      </c>
      <c r="L593" s="2">
        <f>'Calibration - Data 7 O''clock'!D592</f>
        <v>7.7430000000000003</v>
      </c>
      <c r="M593" s="2">
        <f t="shared" si="64"/>
        <v>0.9338740832918716</v>
      </c>
      <c r="N593" s="2">
        <f t="shared" si="65"/>
        <v>0.35760200860141483</v>
      </c>
    </row>
    <row r="594" spans="1:14" x14ac:dyDescent="0.3">
      <c r="A594" s="2">
        <f>'Calibration - Data None'!B593</f>
        <v>85.311999999999998</v>
      </c>
      <c r="B594" s="2">
        <f>'Calibration - Data None'!D593</f>
        <v>10.436999999999999</v>
      </c>
      <c r="C594" s="2">
        <f t="shared" si="60"/>
        <v>0.99665452612032457</v>
      </c>
      <c r="D594" s="2">
        <f t="shared" si="61"/>
        <v>8.1729771588273173E-2</v>
      </c>
      <c r="F594" s="2">
        <f>'Calibration - Data 5 O''clock'!B593</f>
        <v>43.482999999999997</v>
      </c>
      <c r="G594" s="2">
        <f>'Calibration - Data 5 O''clock'!D593</f>
        <v>8.2149999999999999</v>
      </c>
      <c r="H594" s="2">
        <f t="shared" si="62"/>
        <v>0.68813932248903542</v>
      </c>
      <c r="I594" s="2">
        <f t="shared" si="63"/>
        <v>0.72557857799436942</v>
      </c>
      <c r="K594" s="2">
        <f>'Calibration - Data 7 O''clock'!B593</f>
        <v>69.603999999999999</v>
      </c>
      <c r="L594" s="2">
        <f>'Calibration - Data 7 O''clock'!D593</f>
        <v>7.7409999999999997</v>
      </c>
      <c r="M594" s="2">
        <f t="shared" si="64"/>
        <v>0.93730632212739706</v>
      </c>
      <c r="N594" s="2">
        <f t="shared" si="65"/>
        <v>0.34850661184547438</v>
      </c>
    </row>
    <row r="595" spans="1:14" x14ac:dyDescent="0.3">
      <c r="A595" s="2">
        <f>'Calibration - Data None'!B594</f>
        <v>86.063999999999993</v>
      </c>
      <c r="B595" s="2">
        <f>'Calibration - Data None'!D594</f>
        <v>10.441000000000001</v>
      </c>
      <c r="C595" s="2">
        <f t="shared" si="60"/>
        <v>0.9976413466359435</v>
      </c>
      <c r="D595" s="2">
        <f t="shared" si="61"/>
        <v>6.8642140718520983E-2</v>
      </c>
      <c r="F595" s="2">
        <f>'Calibration - Data 5 O''clock'!B594</f>
        <v>44.075000000000003</v>
      </c>
      <c r="G595" s="2">
        <f>'Calibration - Data 5 O''clock'!D594</f>
        <v>8.2170000000000005</v>
      </c>
      <c r="H595" s="2">
        <f t="shared" si="62"/>
        <v>0.69559938864774229</v>
      </c>
      <c r="I595" s="2">
        <f t="shared" si="63"/>
        <v>0.71842987863318097</v>
      </c>
      <c r="K595" s="2">
        <f>'Calibration - Data 7 O''clock'!B594</f>
        <v>70.161000000000001</v>
      </c>
      <c r="L595" s="2">
        <f>'Calibration - Data 7 O''clock'!D594</f>
        <v>7.742</v>
      </c>
      <c r="M595" s="2">
        <f t="shared" si="64"/>
        <v>0.94064997941776762</v>
      </c>
      <c r="N595" s="2">
        <f t="shared" si="65"/>
        <v>0.33937827894747968</v>
      </c>
    </row>
    <row r="596" spans="1:14" x14ac:dyDescent="0.3">
      <c r="A596" s="2">
        <f>'Calibration - Data None'!B595</f>
        <v>86.816999999999993</v>
      </c>
      <c r="B596" s="2">
        <f>'Calibration - Data None'!D595</f>
        <v>10.446999999999999</v>
      </c>
      <c r="C596" s="2">
        <f t="shared" si="60"/>
        <v>0.99845728280709867</v>
      </c>
      <c r="D596" s="2">
        <f t="shared" si="61"/>
        <v>5.5525259202144593E-2</v>
      </c>
      <c r="F596" s="2">
        <f>'Calibration - Data 5 O''clock'!B595</f>
        <v>44.665999999999997</v>
      </c>
      <c r="G596" s="2">
        <f>'Calibration - Data 5 O''clock'!D595</f>
        <v>8.2149999999999999</v>
      </c>
      <c r="H596" s="2">
        <f t="shared" si="62"/>
        <v>0.70297278209057512</v>
      </c>
      <c r="I596" s="2">
        <f t="shared" si="63"/>
        <v>0.71121675151801422</v>
      </c>
      <c r="K596" s="2">
        <f>'Calibration - Data 7 O''clock'!B595</f>
        <v>70.718000000000004</v>
      </c>
      <c r="L596" s="2">
        <f>'Calibration - Data 7 O''clock'!D595</f>
        <v>7.7380000000000004</v>
      </c>
      <c r="M596" s="2">
        <f t="shared" si="64"/>
        <v>0.94390473916561712</v>
      </c>
      <c r="N596" s="2">
        <f t="shared" si="65"/>
        <v>0.33021787259427438</v>
      </c>
    </row>
    <row r="597" spans="1:14" x14ac:dyDescent="0.3">
      <c r="A597" s="2">
        <f>'Calibration - Data None'!B596</f>
        <v>87.569000000000003</v>
      </c>
      <c r="B597" s="2">
        <f>'Calibration - Data None'!D596</f>
        <v>10.449</v>
      </c>
      <c r="C597" s="2">
        <f t="shared" si="60"/>
        <v>0.99910002695063338</v>
      </c>
      <c r="D597" s="2">
        <f t="shared" si="61"/>
        <v>4.2416225047070676E-2</v>
      </c>
      <c r="F597" s="2">
        <f>'Calibration - Data 5 O''clock'!B596</f>
        <v>45.258000000000003</v>
      </c>
      <c r="G597" s="2">
        <f>'Calibration - Data 5 O''clock'!D596</f>
        <v>8.2200000000000006</v>
      </c>
      <c r="H597" s="2">
        <f t="shared" si="62"/>
        <v>0.71028366769964546</v>
      </c>
      <c r="I597" s="2">
        <f t="shared" si="63"/>
        <v>0.70391555700889263</v>
      </c>
      <c r="K597" s="2">
        <f>'Calibration - Data 7 O''clock'!B596</f>
        <v>71.275999999999996</v>
      </c>
      <c r="L597" s="2">
        <f>'Calibration - Data 7 O''clock'!D596</f>
        <v>7.742</v>
      </c>
      <c r="M597" s="2">
        <f t="shared" si="64"/>
        <v>0.94707589659592384</v>
      </c>
      <c r="N597" s="2">
        <f t="shared" si="65"/>
        <v>0.32100972896008473</v>
      </c>
    </row>
    <row r="598" spans="1:14" x14ac:dyDescent="0.3">
      <c r="A598" s="2">
        <f>'Calibration - Data None'!B597</f>
        <v>88.322000000000003</v>
      </c>
      <c r="B598" s="2">
        <f>'Calibration - Data None'!D597</f>
        <v>10.454000000000001</v>
      </c>
      <c r="C598" s="2">
        <f t="shared" si="60"/>
        <v>0.99957117745412716</v>
      </c>
      <c r="D598" s="2">
        <f t="shared" si="61"/>
        <v>2.9282438473765961E-2</v>
      </c>
      <c r="F598" s="2">
        <f>'Calibration - Data 5 O''clock'!B597</f>
        <v>45.85</v>
      </c>
      <c r="G598" s="2">
        <f>'Calibration - Data 5 O''clock'!D597</f>
        <v>8.2200000000000006</v>
      </c>
      <c r="H598" s="2">
        <f t="shared" si="62"/>
        <v>0.71751872591769716</v>
      </c>
      <c r="I598" s="2">
        <f t="shared" si="63"/>
        <v>0.69653921494589566</v>
      </c>
      <c r="K598" s="2">
        <f>'Calibration - Data 7 O''clock'!B597</f>
        <v>71.832999999999998</v>
      </c>
      <c r="L598" s="2">
        <f>'Calibration - Data 7 O''clock'!D597</f>
        <v>7.7439999999999998</v>
      </c>
      <c r="M598" s="2">
        <f t="shared" si="64"/>
        <v>0.95015178594737137</v>
      </c>
      <c r="N598" s="2">
        <f t="shared" si="65"/>
        <v>0.31178772211397382</v>
      </c>
    </row>
    <row r="599" spans="1:14" x14ac:dyDescent="0.3">
      <c r="A599" s="2">
        <f>'Calibration - Data None'!B598</f>
        <v>89.075000000000003</v>
      </c>
      <c r="B599" s="2">
        <f>'Calibration - Data None'!D598</f>
        <v>10.456</v>
      </c>
      <c r="C599" s="2">
        <f t="shared" si="60"/>
        <v>0.99986968369058593</v>
      </c>
      <c r="D599" s="2">
        <f t="shared" si="61"/>
        <v>1.6143594286515284E-2</v>
      </c>
      <c r="F599" s="2">
        <f>'Calibration - Data 5 O''clock'!B598</f>
        <v>46.442</v>
      </c>
      <c r="G599" s="2">
        <f>'Calibration - Data 5 O''clock'!D598</f>
        <v>8.2170000000000005</v>
      </c>
      <c r="H599" s="2">
        <f t="shared" si="62"/>
        <v>0.72467718435531248</v>
      </c>
      <c r="I599" s="2">
        <f t="shared" si="63"/>
        <v>0.68908851280140815</v>
      </c>
      <c r="K599" s="2">
        <f>'Calibration - Data 7 O''clock'!B598</f>
        <v>72.39</v>
      </c>
      <c r="L599" s="2">
        <f>'Calibration - Data 7 O''clock'!D598</f>
        <v>7.742</v>
      </c>
      <c r="M599" s="2">
        <f t="shared" si="64"/>
        <v>0.95313787977376596</v>
      </c>
      <c r="N599" s="2">
        <f t="shared" si="65"/>
        <v>0.30253624929976586</v>
      </c>
    </row>
    <row r="600" spans="1:14" x14ac:dyDescent="0.3">
      <c r="A600" s="2">
        <f>'Calibration - Data None'!B599</f>
        <v>89.828999999999994</v>
      </c>
      <c r="B600" s="2">
        <f>'Calibration - Data None'!D599</f>
        <v>10.462</v>
      </c>
      <c r="C600" s="2">
        <f t="shared" si="60"/>
        <v>0.99999554634431986</v>
      </c>
      <c r="D600" s="2">
        <f t="shared" si="61"/>
        <v>2.9845085902445853E-3</v>
      </c>
      <c r="F600" s="2">
        <f>'Calibration - Data 5 O''clock'!B599</f>
        <v>47.033999999999999</v>
      </c>
      <c r="G600" s="2">
        <f>'Calibration - Data 5 O''clock'!D599</f>
        <v>8.2230000000000008</v>
      </c>
      <c r="H600" s="2">
        <f t="shared" si="62"/>
        <v>0.73175827880059729</v>
      </c>
      <c r="I600" s="2">
        <f t="shared" si="63"/>
        <v>0.68156424598623666</v>
      </c>
      <c r="K600" s="2">
        <f>'Calibration - Data 7 O''clock'!B599</f>
        <v>72.947000000000003</v>
      </c>
      <c r="L600" s="2">
        <f>'Calibration - Data 7 O''clock'!D599</f>
        <v>7.7389999999999999</v>
      </c>
      <c r="M600" s="2">
        <f t="shared" si="64"/>
        <v>0.9560338958698148</v>
      </c>
      <c r="N600" s="2">
        <f t="shared" si="65"/>
        <v>0.29325618484182769</v>
      </c>
    </row>
    <row r="601" spans="1:14" x14ac:dyDescent="0.3">
      <c r="A601" s="2">
        <f>'Calibration - Data None'!B600</f>
        <v>90.581999999999994</v>
      </c>
      <c r="B601" s="2">
        <f>'Calibration - Data None'!D600</f>
        <v>10.464</v>
      </c>
      <c r="C601" s="2">
        <f t="shared" si="60"/>
        <v>0.99994840982814714</v>
      </c>
      <c r="D601" s="2">
        <f t="shared" si="61"/>
        <v>-1.0157641564844149E-2</v>
      </c>
      <c r="F601" s="2">
        <f>'Calibration - Data 5 O''clock'!B600</f>
        <v>47.625</v>
      </c>
      <c r="G601" s="2">
        <f>'Calibration - Data 5 O''clock'!D600</f>
        <v>8.2189999999999994</v>
      </c>
      <c r="H601" s="2">
        <f t="shared" si="62"/>
        <v>0.73874949024124625</v>
      </c>
      <c r="I601" s="2">
        <f t="shared" si="63"/>
        <v>0.67398011147829784</v>
      </c>
      <c r="K601" s="2">
        <f>'Calibration - Data 7 O''clock'!B600</f>
        <v>73.504999999999995</v>
      </c>
      <c r="L601" s="2">
        <f>'Calibration - Data 7 O''clock'!D600</f>
        <v>7.742</v>
      </c>
      <c r="M601" s="2">
        <f t="shared" si="64"/>
        <v>0.95884451623170297</v>
      </c>
      <c r="N601" s="2">
        <f t="shared" si="65"/>
        <v>0.28393167081604592</v>
      </c>
    </row>
    <row r="602" spans="1:14" x14ac:dyDescent="0.3">
      <c r="A602" s="2">
        <f>'Calibration - Data None'!B601</f>
        <v>91.335999999999999</v>
      </c>
      <c r="B602" s="2">
        <f>'Calibration - Data None'!D601</f>
        <v>10.467000000000001</v>
      </c>
      <c r="C602" s="2">
        <f t="shared" si="60"/>
        <v>0.99972815711026519</v>
      </c>
      <c r="D602" s="2">
        <f t="shared" si="61"/>
        <v>-2.3315485860536073E-2</v>
      </c>
      <c r="F602" s="2">
        <f>'Calibration - Data 5 O''clock'!B601</f>
        <v>48.216999999999999</v>
      </c>
      <c r="G602" s="2">
        <f>'Calibration - Data 5 O''clock'!D601</f>
        <v>8.2210000000000001</v>
      </c>
      <c r="H602" s="2">
        <f t="shared" si="62"/>
        <v>0.74567373103119594</v>
      </c>
      <c r="I602" s="2">
        <f t="shared" si="63"/>
        <v>0.66631125373207956</v>
      </c>
      <c r="K602" s="2">
        <f>'Calibration - Data 7 O''clock'!B601</f>
        <v>74.061999999999998</v>
      </c>
      <c r="L602" s="2">
        <f>'Calibration - Data 7 O''clock'!D601</f>
        <v>7.7409999999999997</v>
      </c>
      <c r="M602" s="2">
        <f t="shared" si="64"/>
        <v>0.96155940140861051</v>
      </c>
      <c r="N602" s="2">
        <f t="shared" si="65"/>
        <v>0.27459700938414233</v>
      </c>
    </row>
    <row r="603" spans="1:14" x14ac:dyDescent="0.3">
      <c r="A603" s="2">
        <f>'Calibration - Data None'!B602</f>
        <v>92.09</v>
      </c>
      <c r="B603" s="2">
        <f>'Calibration - Data None'!D602</f>
        <v>10.471</v>
      </c>
      <c r="C603" s="2">
        <f t="shared" si="60"/>
        <v>0.99933477409165272</v>
      </c>
      <c r="D603" s="2">
        <f t="shared" si="61"/>
        <v>-3.6469292441525247E-2</v>
      </c>
      <c r="F603" s="2">
        <f>'Calibration - Data 5 O''clock'!B602</f>
        <v>48.808999999999997</v>
      </c>
      <c r="G603" s="2">
        <f>'Calibration - Data 5 O''clock'!D602</f>
        <v>8.2219999999999995</v>
      </c>
      <c r="H603" s="2">
        <f t="shared" si="62"/>
        <v>0.75251836631119728</v>
      </c>
      <c r="I603" s="2">
        <f t="shared" si="63"/>
        <v>0.65857126293539914</v>
      </c>
      <c r="K603" s="2">
        <f>'Calibration - Data 7 O''clock'!B602</f>
        <v>74.619</v>
      </c>
      <c r="L603" s="2">
        <f>'Calibration - Data 7 O''clock'!D602</f>
        <v>7.7430000000000003</v>
      </c>
      <c r="M603" s="2">
        <f t="shared" si="64"/>
        <v>0.96418341296659094</v>
      </c>
      <c r="N603" s="2">
        <f t="shared" si="65"/>
        <v>0.26523639674844102</v>
      </c>
    </row>
    <row r="604" spans="1:14" x14ac:dyDescent="0.3">
      <c r="A604" s="2">
        <f>'Calibration - Data None'!B603</f>
        <v>92.844999999999999</v>
      </c>
      <c r="B604" s="2">
        <f>'Calibration - Data None'!D603</f>
        <v>10.474</v>
      </c>
      <c r="C604" s="2">
        <f t="shared" si="60"/>
        <v>0.99876746276899409</v>
      </c>
      <c r="D604" s="2">
        <f t="shared" si="61"/>
        <v>-4.9634215154325978E-2</v>
      </c>
      <c r="F604" s="2">
        <f>'Calibration - Data 5 O''clock'!B603</f>
        <v>49.401000000000003</v>
      </c>
      <c r="G604" s="2">
        <f>'Calibration - Data 5 O''clock'!D603</f>
        <v>8.2210000000000001</v>
      </c>
      <c r="H604" s="2">
        <f t="shared" si="62"/>
        <v>0.75928266537201505</v>
      </c>
      <c r="I604" s="2">
        <f t="shared" si="63"/>
        <v>0.65076096538250405</v>
      </c>
      <c r="K604" s="2">
        <f>'Calibration - Data 7 O''clock'!B603</f>
        <v>75.177000000000007</v>
      </c>
      <c r="L604" s="2">
        <f>'Calibration - Data 7 O''clock'!D603</f>
        <v>7.742</v>
      </c>
      <c r="M604" s="2">
        <f t="shared" si="64"/>
        <v>0.96672076820965658</v>
      </c>
      <c r="N604" s="2">
        <f t="shared" si="65"/>
        <v>0.25583384512634649</v>
      </c>
    </row>
    <row r="605" spans="1:14" x14ac:dyDescent="0.3">
      <c r="A605" s="2">
        <f>'Calibration - Data None'!B604</f>
        <v>93.6</v>
      </c>
      <c r="B605" s="2">
        <f>'Calibration - Data None'!D604</f>
        <v>10.484</v>
      </c>
      <c r="C605" s="2">
        <f t="shared" si="60"/>
        <v>0.99802672842827156</v>
      </c>
      <c r="D605" s="2">
        <f t="shared" si="61"/>
        <v>-6.279051952931318E-2</v>
      </c>
      <c r="F605" s="2">
        <f>'Calibration - Data 5 O''clock'!B604</f>
        <v>49.993000000000002</v>
      </c>
      <c r="G605" s="2">
        <f>'Calibration - Data 5 O''clock'!D604</f>
        <v>8.2210000000000001</v>
      </c>
      <c r="H605" s="2">
        <f t="shared" si="62"/>
        <v>0.76596590608082626</v>
      </c>
      <c r="I605" s="2">
        <f t="shared" si="63"/>
        <v>0.64288119487334427</v>
      </c>
      <c r="K605" s="2">
        <f>'Calibration - Data 7 O''clock'!B604</f>
        <v>75.733999999999995</v>
      </c>
      <c r="L605" s="2">
        <f>'Calibration - Data 7 O''clock'!D604</f>
        <v>7.7389999999999999</v>
      </c>
      <c r="M605" s="2">
        <f t="shared" si="64"/>
        <v>0.96916213294948905</v>
      </c>
      <c r="N605" s="2">
        <f t="shared" si="65"/>
        <v>0.24642394375708873</v>
      </c>
    </row>
    <row r="606" spans="1:14" x14ac:dyDescent="0.3">
      <c r="A606" s="2">
        <f>'Calibration - Data None'!B605</f>
        <v>94.355000000000004</v>
      </c>
      <c r="B606" s="2">
        <f>'Calibration - Data None'!D605</f>
        <v>10.481999999999999</v>
      </c>
      <c r="C606" s="2">
        <f t="shared" si="60"/>
        <v>0.99711269968839755</v>
      </c>
      <c r="D606" s="2">
        <f t="shared" si="61"/>
        <v>-7.5935921144841295E-2</v>
      </c>
      <c r="F606" s="2">
        <f>'Calibration - Data 5 O''clock'!B605</f>
        <v>50.585000000000001</v>
      </c>
      <c r="G606" s="2">
        <f>'Calibration - Data 5 O''clock'!D605</f>
        <v>8.2200000000000006</v>
      </c>
      <c r="H606" s="2">
        <f t="shared" si="62"/>
        <v>0.77256737495831351</v>
      </c>
      <c r="I606" s="2">
        <f t="shared" si="63"/>
        <v>0.63493279262455848</v>
      </c>
      <c r="K606" s="2">
        <f>'Calibration - Data 7 O''clock'!B605</f>
        <v>76.292000000000002</v>
      </c>
      <c r="L606" s="2">
        <f>'Calibration - Data 7 O''clock'!D605</f>
        <v>7.7430000000000003</v>
      </c>
      <c r="M606" s="2">
        <f t="shared" si="64"/>
        <v>0.97151604168378314</v>
      </c>
      <c r="N606" s="2">
        <f t="shared" si="65"/>
        <v>0.23697379760444753</v>
      </c>
    </row>
    <row r="607" spans="1:14" x14ac:dyDescent="0.3">
      <c r="A607" s="2">
        <f>'Calibration - Data None'!B606</f>
        <v>95.108999999999995</v>
      </c>
      <c r="B607" s="2">
        <f>'Calibration - Data None'!D606</f>
        <v>10.481</v>
      </c>
      <c r="C607" s="2">
        <f t="shared" si="60"/>
        <v>0.99602708963916387</v>
      </c>
      <c r="D607" s="2">
        <f t="shared" si="61"/>
        <v>-8.9050753533797086E-2</v>
      </c>
      <c r="F607" s="2">
        <f>'Calibration - Data 5 O''clock'!B606</f>
        <v>51.177</v>
      </c>
      <c r="G607" s="2">
        <f>'Calibration - Data 5 O''clock'!D606</f>
        <v>8.2210000000000001</v>
      </c>
      <c r="H607" s="2">
        <f t="shared" si="62"/>
        <v>0.77908636725483293</v>
      </c>
      <c r="I607" s="2">
        <f t="shared" si="63"/>
        <v>0.62691660717966913</v>
      </c>
      <c r="K607" s="2">
        <f>'Calibration - Data 7 O''clock'!B606</f>
        <v>76.849000000000004</v>
      </c>
      <c r="L607" s="2">
        <f>'Calibration - Data 7 O''clock'!D606</f>
        <v>7.7430000000000003</v>
      </c>
      <c r="M607" s="2">
        <f t="shared" si="64"/>
        <v>0.97377383507030824</v>
      </c>
      <c r="N607" s="2">
        <f t="shared" si="65"/>
        <v>0.22751817099402005</v>
      </c>
    </row>
    <row r="608" spans="1:14" x14ac:dyDescent="0.3">
      <c r="A608" s="2">
        <f>'Calibration - Data None'!B607</f>
        <v>95.864999999999995</v>
      </c>
      <c r="B608" s="2">
        <f>'Calibration - Data None'!D607</f>
        <v>10.488</v>
      </c>
      <c r="C608" s="2">
        <f t="shared" si="60"/>
        <v>0.99476542391091338</v>
      </c>
      <c r="D608" s="2">
        <f t="shared" si="61"/>
        <v>-0.10218488827287944</v>
      </c>
      <c r="F608" s="2">
        <f>'Calibration - Data 5 O''clock'!B607</f>
        <v>51.768999999999998</v>
      </c>
      <c r="G608" s="2">
        <f>'Calibration - Data 5 O''clock'!D607</f>
        <v>8.2210000000000001</v>
      </c>
      <c r="H608" s="2">
        <f t="shared" si="62"/>
        <v>0.78552218702565091</v>
      </c>
      <c r="I608" s="2">
        <f t="shared" si="63"/>
        <v>0.61883349431849466</v>
      </c>
      <c r="K608" s="2">
        <f>'Calibration - Data 7 O''clock'!B607</f>
        <v>77.406000000000006</v>
      </c>
      <c r="L608" s="2">
        <f>'Calibration - Data 7 O''clock'!D607</f>
        <v>7.74</v>
      </c>
      <c r="M608" s="2">
        <f t="shared" si="64"/>
        <v>0.97593960049446327</v>
      </c>
      <c r="N608" s="2">
        <f t="shared" si="65"/>
        <v>0.21804104243629774</v>
      </c>
    </row>
    <row r="609" spans="1:14" x14ac:dyDescent="0.3">
      <c r="A609" s="2">
        <f>'Calibration - Data None'!B608</f>
        <v>96.620999999999995</v>
      </c>
      <c r="B609" s="2">
        <f>'Calibration - Data None'!D608</f>
        <v>10.492000000000001</v>
      </c>
      <c r="C609" s="2">
        <f t="shared" si="60"/>
        <v>0.99333057221245014</v>
      </c>
      <c r="D609" s="2">
        <f t="shared" si="61"/>
        <v>-0.11530123289924676</v>
      </c>
      <c r="F609" s="2">
        <f>'Calibration - Data 5 O''clock'!B608</f>
        <v>52.362000000000002</v>
      </c>
      <c r="G609" s="2">
        <f>'Calibration - Data 5 O''clock'!D608</f>
        <v>8.2260000000000009</v>
      </c>
      <c r="H609" s="2">
        <f t="shared" si="62"/>
        <v>0.79188480553665219</v>
      </c>
      <c r="I609" s="2">
        <f t="shared" si="63"/>
        <v>0.61067049606164747</v>
      </c>
      <c r="K609" s="2">
        <f>'Calibration - Data 7 O''clock'!B608</f>
        <v>77.962999999999994</v>
      </c>
      <c r="L609" s="2">
        <f>'Calibration - Data 7 O''clock'!D608</f>
        <v>7.742</v>
      </c>
      <c r="M609" s="2">
        <f t="shared" si="64"/>
        <v>0.9780131332773262</v>
      </c>
      <c r="N609" s="2">
        <f t="shared" si="65"/>
        <v>0.20854330758158374</v>
      </c>
    </row>
    <row r="610" spans="1:14" x14ac:dyDescent="0.3">
      <c r="A610" s="2">
        <f>'Calibration - Data None'!B609</f>
        <v>97.378</v>
      </c>
      <c r="B610" s="2">
        <f>'Calibration - Data None'!D609</f>
        <v>10.502000000000001</v>
      </c>
      <c r="C610" s="2">
        <f t="shared" si="60"/>
        <v>0.99172054323733261</v>
      </c>
      <c r="D610" s="2">
        <f t="shared" si="61"/>
        <v>-0.12841481270106633</v>
      </c>
      <c r="F610" s="2">
        <f>'Calibration - Data 5 O''clock'!B609</f>
        <v>52.953000000000003</v>
      </c>
      <c r="G610" s="2">
        <f>'Calibration - Data 5 O''clock'!D609</f>
        <v>8.2260000000000009</v>
      </c>
      <c r="H610" s="2">
        <f t="shared" si="62"/>
        <v>0.7981415696806311</v>
      </c>
      <c r="I610" s="2">
        <f t="shared" si="63"/>
        <v>0.60246994509912133</v>
      </c>
      <c r="K610" s="2">
        <f>'Calibration - Data 7 O''clock'!B609</f>
        <v>78.52</v>
      </c>
      <c r="L610" s="2">
        <f>'Calibration - Data 7 O''clock'!D609</f>
        <v>7.7389999999999999</v>
      </c>
      <c r="M610" s="2">
        <f t="shared" si="64"/>
        <v>0.97999423745655956</v>
      </c>
      <c r="N610" s="2">
        <f t="shared" si="65"/>
        <v>0.1990258640276093</v>
      </c>
    </row>
    <row r="611" spans="1:14" x14ac:dyDescent="0.3">
      <c r="A611" s="2">
        <f>'Calibration - Data None'!B610</f>
        <v>98.132999999999996</v>
      </c>
      <c r="B611" s="2">
        <f>'Calibration - Data None'!D610</f>
        <v>10.5</v>
      </c>
      <c r="C611" s="2">
        <f t="shared" si="60"/>
        <v>0.98994234022780669</v>
      </c>
      <c r="D611" s="2">
        <f t="shared" si="61"/>
        <v>-0.14147142122808232</v>
      </c>
      <c r="F611" s="2">
        <f>'Calibration - Data 5 O''clock'!B610</f>
        <v>53.545000000000002</v>
      </c>
      <c r="G611" s="2">
        <f>'Calibration - Data 5 O''clock'!D610</f>
        <v>8.2219999999999995</v>
      </c>
      <c r="H611" s="2">
        <f t="shared" si="62"/>
        <v>0.80432378536379945</v>
      </c>
      <c r="I611" s="2">
        <f t="shared" si="63"/>
        <v>0.59419125565599551</v>
      </c>
      <c r="K611" s="2">
        <f>'Calibration - Data 7 O''clock'!B610</f>
        <v>79.078000000000003</v>
      </c>
      <c r="L611" s="2">
        <f>'Calibration - Data 7 O''clock'!D610</f>
        <v>7.74</v>
      </c>
      <c r="M611" s="2">
        <f t="shared" si="64"/>
        <v>0.98188603287299503</v>
      </c>
      <c r="N611" s="2">
        <f t="shared" si="65"/>
        <v>0.18947247411941343</v>
      </c>
    </row>
    <row r="612" spans="1:14" x14ac:dyDescent="0.3">
      <c r="A612" s="2">
        <f>'Calibration - Data None'!B611</f>
        <v>98.89</v>
      </c>
      <c r="B612" s="2">
        <f>'Calibration - Data None'!D611</f>
        <v>10.507999999999999</v>
      </c>
      <c r="C612" s="2">
        <f t="shared" si="60"/>
        <v>0.98798685277804232</v>
      </c>
      <c r="D612" s="2">
        <f t="shared" si="61"/>
        <v>-0.15453795241861729</v>
      </c>
      <c r="F612" s="2">
        <f>'Calibration - Data 5 O''clock'!B611</f>
        <v>54.137</v>
      </c>
      <c r="G612" s="2">
        <f>'Calibration - Data 5 O''clock'!D611</f>
        <v>8.2240000000000002</v>
      </c>
      <c r="H612" s="2">
        <f t="shared" si="62"/>
        <v>0.81042013426310122</v>
      </c>
      <c r="I612" s="2">
        <f t="shared" si="63"/>
        <v>0.58584913244023584</v>
      </c>
      <c r="K612" s="2">
        <f>'Calibration - Data 7 O''clock'!B611</f>
        <v>79.635000000000005</v>
      </c>
      <c r="L612" s="2">
        <f>'Calibration - Data 7 O''clock'!D611</f>
        <v>7.7439999999999998</v>
      </c>
      <c r="M612" s="2">
        <f t="shared" si="64"/>
        <v>0.98368156016423147</v>
      </c>
      <c r="N612" s="2">
        <f t="shared" si="65"/>
        <v>0.17991828198619328</v>
      </c>
    </row>
    <row r="613" spans="1:14" x14ac:dyDescent="0.3">
      <c r="A613" s="2">
        <f>'Calibration - Data None'!B612</f>
        <v>99.647000000000006</v>
      </c>
      <c r="B613" s="2">
        <f>'Calibration - Data None'!D612</f>
        <v>10.509</v>
      </c>
      <c r="C613" s="2">
        <f t="shared" si="60"/>
        <v>0.98585890415273592</v>
      </c>
      <c r="D613" s="2">
        <f t="shared" si="61"/>
        <v>-0.16757750774721109</v>
      </c>
      <c r="F613" s="2">
        <f>'Calibration - Data 5 O''clock'!B612</f>
        <v>54.728999999999999</v>
      </c>
      <c r="G613" s="2">
        <f>'Calibration - Data 5 O''clock'!D612</f>
        <v>8.2210000000000001</v>
      </c>
      <c r="H613" s="2">
        <f t="shared" si="62"/>
        <v>0.81642996555372838</v>
      </c>
      <c r="I613" s="2">
        <f t="shared" si="63"/>
        <v>0.57744446602763277</v>
      </c>
      <c r="K613" s="2">
        <f>'Calibration - Data 7 O''clock'!B612</f>
        <v>80.191999999999993</v>
      </c>
      <c r="L613" s="2">
        <f>'Calibration - Data 7 O''clock'!D612</f>
        <v>7.7380000000000004</v>
      </c>
      <c r="M613" s="2">
        <f t="shared" si="64"/>
        <v>0.98538412314862123</v>
      </c>
      <c r="N613" s="2">
        <f t="shared" si="65"/>
        <v>0.1703470864048543</v>
      </c>
    </row>
    <row r="614" spans="1:14" x14ac:dyDescent="0.3">
      <c r="A614" s="2">
        <f>'Calibration - Data None'!B613</f>
        <v>100.404</v>
      </c>
      <c r="B614" s="2">
        <f>'Calibration - Data None'!D613</f>
        <v>10.506</v>
      </c>
      <c r="C614" s="2">
        <f t="shared" si="60"/>
        <v>0.98355886580270202</v>
      </c>
      <c r="D614" s="2">
        <f t="shared" si="61"/>
        <v>-0.18058781105296751</v>
      </c>
      <c r="F614" s="2">
        <f>'Calibration - Data 5 O''clock'!B613</f>
        <v>55.322000000000003</v>
      </c>
      <c r="G614" s="2">
        <f>'Calibration - Data 5 O''clock'!D613</f>
        <v>8.2219999999999995</v>
      </c>
      <c r="H614" s="2">
        <f t="shared" si="62"/>
        <v>0.82236256806409014</v>
      </c>
      <c r="I614" s="2">
        <f t="shared" si="63"/>
        <v>0.56896380082307052</v>
      </c>
      <c r="K614" s="2">
        <f>'Calibration - Data 7 O''clock'!B613</f>
        <v>80.75</v>
      </c>
      <c r="L614" s="2">
        <f>'Calibration - Data 7 O''clock'!D613</f>
        <v>7.74</v>
      </c>
      <c r="M614" s="2">
        <f t="shared" si="64"/>
        <v>0.98699636656023193</v>
      </c>
      <c r="N614" s="2">
        <f t="shared" si="65"/>
        <v>0.1607425656038261</v>
      </c>
    </row>
    <row r="615" spans="1:14" x14ac:dyDescent="0.3">
      <c r="A615" s="2">
        <f>'Calibration - Data None'!B614</f>
        <v>101.161</v>
      </c>
      <c r="B615" s="2">
        <f>'Calibration - Data None'!D614</f>
        <v>10.512</v>
      </c>
      <c r="C615" s="2">
        <f t="shared" si="60"/>
        <v>0.98108713921842261</v>
      </c>
      <c r="D615" s="2">
        <f t="shared" si="61"/>
        <v>-0.1935665912811696</v>
      </c>
      <c r="F615" s="2">
        <f>'Calibration - Data 5 O''clock'!B614</f>
        <v>55.914000000000001</v>
      </c>
      <c r="G615" s="2">
        <f>'Calibration - Data 5 O''clock'!D614</f>
        <v>8.2240000000000002</v>
      </c>
      <c r="H615" s="2">
        <f t="shared" si="62"/>
        <v>0.82819729985063717</v>
      </c>
      <c r="I615" s="2">
        <f t="shared" si="63"/>
        <v>0.56043664451935493</v>
      </c>
      <c r="K615" s="2">
        <f>'Calibration - Data 7 O''clock'!B614</f>
        <v>81.307000000000002</v>
      </c>
      <c r="L615" s="2">
        <f>'Calibration - Data 7 O''clock'!D614</f>
        <v>7.7409999999999997</v>
      </c>
      <c r="M615" s="2">
        <f t="shared" si="64"/>
        <v>0.9885123594267804</v>
      </c>
      <c r="N615" s="2">
        <f t="shared" si="65"/>
        <v>0.15114005180791645</v>
      </c>
    </row>
    <row r="616" spans="1:14" x14ac:dyDescent="0.3">
      <c r="A616" s="2">
        <f>'Calibration - Data None'!B615</f>
        <v>101.91800000000001</v>
      </c>
      <c r="B616" s="2">
        <f>'Calibration - Data None'!D615</f>
        <v>10.516</v>
      </c>
      <c r="C616" s="2">
        <f t="shared" si="60"/>
        <v>0.97844415585996325</v>
      </c>
      <c r="D616" s="2">
        <f t="shared" si="61"/>
        <v>-0.2065115828797113</v>
      </c>
      <c r="F616" s="2">
        <f>'Calibration - Data 5 O''clock'!B615</f>
        <v>56.506</v>
      </c>
      <c r="G616" s="2">
        <f>'Calibration - Data 5 O''clock'!D615</f>
        <v>8.2260000000000009</v>
      </c>
      <c r="H616" s="2">
        <f t="shared" si="62"/>
        <v>0.83394361620071522</v>
      </c>
      <c r="I616" s="2">
        <f t="shared" si="63"/>
        <v>0.55184965796679997</v>
      </c>
      <c r="K616" s="2">
        <f>'Calibration - Data 7 O''clock'!B615</f>
        <v>81.864999999999995</v>
      </c>
      <c r="L616" s="2">
        <f>'Calibration - Data 7 O''clock'!D615</f>
        <v>7.742</v>
      </c>
      <c r="M616" s="2">
        <f t="shared" si="64"/>
        <v>0.98993740134050445</v>
      </c>
      <c r="N616" s="2">
        <f t="shared" si="65"/>
        <v>0.14150597664836997</v>
      </c>
    </row>
    <row r="617" spans="1:14" x14ac:dyDescent="0.3">
      <c r="A617" s="2">
        <f>'Calibration - Data None'!B616</f>
        <v>102.67700000000001</v>
      </c>
      <c r="B617" s="2">
        <f>'Calibration - Data None'!D616</f>
        <v>10.525</v>
      </c>
      <c r="C617" s="2">
        <f t="shared" si="60"/>
        <v>0.97562271726601502</v>
      </c>
      <c r="D617" s="2">
        <f t="shared" si="61"/>
        <v>-0.21945458198560674</v>
      </c>
      <c r="F617" s="2">
        <f>'Calibration - Data 5 O''clock'!B616</f>
        <v>57.097999999999999</v>
      </c>
      <c r="G617" s="2">
        <f>'Calibration - Data 5 O''clock'!D616</f>
        <v>8.2249999999999996</v>
      </c>
      <c r="H617" s="2">
        <f t="shared" si="62"/>
        <v>0.83960090365776274</v>
      </c>
      <c r="I617" s="2">
        <f t="shared" si="63"/>
        <v>0.54320375788194641</v>
      </c>
      <c r="K617" s="2">
        <f>'Calibration - Data 7 O''clock'!B616</f>
        <v>82.421999999999997</v>
      </c>
      <c r="L617" s="2">
        <f>'Calibration - Data 7 O''clock'!D616</f>
        <v>7.7409999999999997</v>
      </c>
      <c r="M617" s="2">
        <f t="shared" si="64"/>
        <v>0.99126624998871615</v>
      </c>
      <c r="N617" s="2">
        <f t="shared" si="65"/>
        <v>0.13187578107184056</v>
      </c>
    </row>
    <row r="618" spans="1:14" x14ac:dyDescent="0.3">
      <c r="A618" s="2">
        <f>'Calibration - Data None'!B617</f>
        <v>103.434</v>
      </c>
      <c r="B618" s="2">
        <f>'Calibration - Data None'!D617</f>
        <v>10.521000000000001</v>
      </c>
      <c r="C618" s="2">
        <f t="shared" si="60"/>
        <v>0.97263818496760512</v>
      </c>
      <c r="D618" s="2">
        <f t="shared" si="61"/>
        <v>-0.23232511948328513</v>
      </c>
      <c r="F618" s="2">
        <f>'Calibration - Data 5 O''clock'!B617</f>
        <v>57.69</v>
      </c>
      <c r="G618" s="2">
        <f>'Calibration - Data 5 O''clock'!D617</f>
        <v>8.2240000000000002</v>
      </c>
      <c r="H618" s="2">
        <f t="shared" si="62"/>
        <v>0.84516855826962956</v>
      </c>
      <c r="I618" s="2">
        <f t="shared" si="63"/>
        <v>0.53449986727073739</v>
      </c>
      <c r="K618" s="2">
        <f>'Calibration - Data 7 O''clock'!B617</f>
        <v>82.978999999999999</v>
      </c>
      <c r="L618" s="2">
        <f>'Calibration - Data 7 O''clock'!D617</f>
        <v>7.7409999999999997</v>
      </c>
      <c r="M618" s="2">
        <f t="shared" si="64"/>
        <v>0.99250141752755006</v>
      </c>
      <c r="N618" s="2">
        <f t="shared" si="65"/>
        <v>0.12223312237607223</v>
      </c>
    </row>
    <row r="619" spans="1:14" x14ac:dyDescent="0.3">
      <c r="A619" s="2">
        <f>'Calibration - Data None'!B618</f>
        <v>104.19199999999999</v>
      </c>
      <c r="B619" s="2">
        <f>'Calibration - Data None'!D618</f>
        <v>10.526999999999999</v>
      </c>
      <c r="C619" s="2">
        <f t="shared" si="60"/>
        <v>0.96947959181761389</v>
      </c>
      <c r="D619" s="2">
        <f t="shared" si="61"/>
        <v>-0.24517202338185473</v>
      </c>
      <c r="F619" s="2">
        <f>'Calibration - Data 5 O''clock'!B618</f>
        <v>58.283000000000001</v>
      </c>
      <c r="G619" s="2">
        <f>'Calibration - Data 5 O''clock'!D618</f>
        <v>8.2279999999999998</v>
      </c>
      <c r="H619" s="2">
        <f t="shared" si="62"/>
        <v>0.850655161398571</v>
      </c>
      <c r="I619" s="2">
        <f t="shared" si="63"/>
        <v>0.52572406867668808</v>
      </c>
      <c r="K619" s="2">
        <f>'Calibration - Data 7 O''clock'!B618</f>
        <v>83.537000000000006</v>
      </c>
      <c r="L619" s="2">
        <f>'Calibration - Data 7 O''clock'!D618</f>
        <v>7.7409999999999997</v>
      </c>
      <c r="M619" s="2">
        <f t="shared" si="64"/>
        <v>0.99364475194697754</v>
      </c>
      <c r="N619" s="2">
        <f t="shared" si="65"/>
        <v>0.11256156949967161</v>
      </c>
    </row>
    <row r="620" spans="1:14" x14ac:dyDescent="0.3">
      <c r="A620" s="2">
        <f>'Calibration - Data None'!B619</f>
        <v>104.95099999999999</v>
      </c>
      <c r="B620" s="2">
        <f>'Calibration - Data None'!D619</f>
        <v>10.532</v>
      </c>
      <c r="C620" s="2">
        <f t="shared" si="60"/>
        <v>0.96614681801028146</v>
      </c>
      <c r="D620" s="2">
        <f t="shared" si="61"/>
        <v>-0.25799287984091374</v>
      </c>
      <c r="F620" s="2">
        <f>'Calibration - Data 5 O''clock'!B619</f>
        <v>58.875</v>
      </c>
      <c r="G620" s="2">
        <f>'Calibration - Data 5 O''clock'!D619</f>
        <v>8.2240000000000002</v>
      </c>
      <c r="H620" s="2">
        <f t="shared" si="62"/>
        <v>0.85604162291477137</v>
      </c>
      <c r="I620" s="2">
        <f t="shared" si="63"/>
        <v>0.51690689668202749</v>
      </c>
      <c r="K620" s="2">
        <f>'Calibration - Data 7 O''clock'!B619</f>
        <v>84.093999999999994</v>
      </c>
      <c r="L620" s="2">
        <f>'Calibration - Data 7 O''clock'!D619</f>
        <v>7.7450000000000001</v>
      </c>
      <c r="M620" s="2">
        <f t="shared" si="64"/>
        <v>0.99469204725384486</v>
      </c>
      <c r="N620" s="2">
        <f t="shared" si="65"/>
        <v>0.10289670125885866</v>
      </c>
    </row>
    <row r="621" spans="1:14" x14ac:dyDescent="0.3">
      <c r="A621" s="2">
        <f>'Calibration - Data None'!B620</f>
        <v>105.71</v>
      </c>
      <c r="B621" s="2">
        <f>'Calibration - Data None'!D620</f>
        <v>10.542</v>
      </c>
      <c r="C621" s="2">
        <f t="shared" si="60"/>
        <v>0.96264450307668847</v>
      </c>
      <c r="D621" s="2">
        <f t="shared" si="61"/>
        <v>-0.27076846326009907</v>
      </c>
      <c r="F621" s="2">
        <f>'Calibration - Data 5 O''clock'!B620</f>
        <v>59.466999999999999</v>
      </c>
      <c r="G621" s="2">
        <f>'Calibration - Data 5 O''clock'!D620</f>
        <v>8.2230000000000008</v>
      </c>
      <c r="H621" s="2">
        <f t="shared" si="62"/>
        <v>0.86133669643231603</v>
      </c>
      <c r="I621" s="2">
        <f t="shared" si="63"/>
        <v>0.50803454152160188</v>
      </c>
      <c r="K621" s="2">
        <f>'Calibration - Data 7 O''clock'!B620</f>
        <v>84.652000000000001</v>
      </c>
      <c r="L621" s="2">
        <f>'Calibration - Data 7 O''clock'!D620</f>
        <v>7.7450000000000001</v>
      </c>
      <c r="M621" s="2">
        <f t="shared" si="64"/>
        <v>0.99564696457229129</v>
      </c>
      <c r="N621" s="2">
        <f t="shared" si="65"/>
        <v>9.3204731306852404E-2</v>
      </c>
    </row>
    <row r="622" spans="1:14" x14ac:dyDescent="0.3">
      <c r="A622" s="2">
        <f>'Calibration - Data None'!B621</f>
        <v>106.468</v>
      </c>
      <c r="B622" s="2">
        <f>'Calibration - Data None'!D621</f>
        <v>10.53</v>
      </c>
      <c r="C622" s="2">
        <f t="shared" si="60"/>
        <v>0.95897820941099587</v>
      </c>
      <c r="D622" s="2">
        <f t="shared" si="61"/>
        <v>-0.28347979447375121</v>
      </c>
      <c r="F622" s="2">
        <f>'Calibration - Data 5 O''clock'!B621</f>
        <v>60.058999999999997</v>
      </c>
      <c r="G622" s="2">
        <f>'Calibration - Data 5 O''clock'!D621</f>
        <v>8.2249999999999996</v>
      </c>
      <c r="H622" s="2">
        <f t="shared" si="62"/>
        <v>0.86653981666774382</v>
      </c>
      <c r="I622" s="2">
        <f t="shared" si="63"/>
        <v>0.49910795037690292</v>
      </c>
      <c r="K622" s="2">
        <f>'Calibration - Data 7 O''clock'!B621</f>
        <v>85.209000000000003</v>
      </c>
      <c r="L622" s="2">
        <f>'Calibration - Data 7 O''clock'!D621</f>
        <v>7.7430000000000003</v>
      </c>
      <c r="M622" s="2">
        <f t="shared" si="64"/>
        <v>0.99650599104060644</v>
      </c>
      <c r="N622" s="2">
        <f t="shared" si="65"/>
        <v>8.3521313568326455E-2</v>
      </c>
    </row>
    <row r="623" spans="1:14" x14ac:dyDescent="0.3">
      <c r="A623" s="2">
        <f>'Calibration - Data None'!B622</f>
        <v>107.22799999999999</v>
      </c>
      <c r="B623" s="2">
        <f>'Calibration - Data None'!D622</f>
        <v>10.535</v>
      </c>
      <c r="C623" s="2">
        <f t="shared" si="60"/>
        <v>0.95513373784353961</v>
      </c>
      <c r="D623" s="2">
        <f t="shared" si="61"/>
        <v>-0.29617485179033759</v>
      </c>
      <c r="F623" s="2">
        <f>'Calibration - Data 5 O''clock'!B622</f>
        <v>60.651000000000003</v>
      </c>
      <c r="G623" s="2">
        <f>'Calibration - Data 5 O''clock'!D622</f>
        <v>8.2249999999999996</v>
      </c>
      <c r="H623" s="2">
        <f t="shared" si="62"/>
        <v>0.87165042815420313</v>
      </c>
      <c r="I623" s="2">
        <f t="shared" si="63"/>
        <v>0.49012807621946564</v>
      </c>
      <c r="K623" s="2">
        <f>'Calibration - Data 7 O''clock'!B622</f>
        <v>85.766999999999996</v>
      </c>
      <c r="L623" s="2">
        <f>'Calibration - Data 7 O''clock'!D622</f>
        <v>7.7430000000000003</v>
      </c>
      <c r="M623" s="2">
        <f t="shared" si="64"/>
        <v>0.99727212963466449</v>
      </c>
      <c r="N623" s="2">
        <f t="shared" si="65"/>
        <v>7.3812596851357312E-2</v>
      </c>
    </row>
    <row r="624" spans="1:14" x14ac:dyDescent="0.3">
      <c r="A624" s="2">
        <f>'Calibration - Data None'!B623</f>
        <v>107.988</v>
      </c>
      <c r="B624" s="2">
        <f>'Calibration - Data None'!D623</f>
        <v>10.553000000000001</v>
      </c>
      <c r="C624" s="2">
        <f t="shared" si="60"/>
        <v>0.95112121580363451</v>
      </c>
      <c r="D624" s="2">
        <f t="shared" si="61"/>
        <v>-0.30881779878791987</v>
      </c>
      <c r="F624" s="2">
        <f>'Calibration - Data 5 O''clock'!B623</f>
        <v>61.243000000000002</v>
      </c>
      <c r="G624" s="2">
        <f>'Calibration - Data 5 O''clock'!D623</f>
        <v>8.2240000000000002</v>
      </c>
      <c r="H624" s="2">
        <f t="shared" si="62"/>
        <v>0.87666798530075163</v>
      </c>
      <c r="I624" s="2">
        <f t="shared" si="63"/>
        <v>0.48109587770913304</v>
      </c>
      <c r="K624" s="2">
        <f>'Calibration - Data 7 O''clock'!B623</f>
        <v>86.323999999999998</v>
      </c>
      <c r="L624" s="2">
        <f>'Calibration - Data 7 O''clock'!D623</f>
        <v>7.742</v>
      </c>
      <c r="M624" s="2">
        <f t="shared" si="64"/>
        <v>0.99794256195450548</v>
      </c>
      <c r="N624" s="2">
        <f t="shared" si="65"/>
        <v>6.4114296687072164E-2</v>
      </c>
    </row>
    <row r="625" spans="1:14" x14ac:dyDescent="0.3">
      <c r="A625" s="2">
        <f>'Calibration - Data None'!B624</f>
        <v>108.747</v>
      </c>
      <c r="B625" s="2">
        <f>'Calibration - Data None'!D624</f>
        <v>10.542999999999999</v>
      </c>
      <c r="C625" s="2">
        <f t="shared" si="60"/>
        <v>0.94694695872811285</v>
      </c>
      <c r="D625" s="2">
        <f t="shared" si="61"/>
        <v>-0.32138988371692379</v>
      </c>
      <c r="F625" s="2">
        <f>'Calibration - Data 5 O''clock'!B624</f>
        <v>61.835999999999999</v>
      </c>
      <c r="G625" s="2">
        <f>'Calibration - Data 5 O''clock'!D624</f>
        <v>8.2249999999999996</v>
      </c>
      <c r="H625" s="2">
        <f t="shared" si="62"/>
        <v>0.8816001904854055</v>
      </c>
      <c r="I625" s="2">
        <f t="shared" si="63"/>
        <v>0.47199693233759127</v>
      </c>
      <c r="K625" s="2">
        <f>'Calibration - Data 7 O''clock'!B624</f>
        <v>86.882000000000005</v>
      </c>
      <c r="L625" s="2">
        <f>'Calibration - Data 7 O''clock'!D624</f>
        <v>7.7439999999999998</v>
      </c>
      <c r="M625" s="2">
        <f t="shared" si="64"/>
        <v>0.99851963169052327</v>
      </c>
      <c r="N625" s="2">
        <f t="shared" si="65"/>
        <v>5.4392509857716265E-2</v>
      </c>
    </row>
    <row r="626" spans="1:14" x14ac:dyDescent="0.3">
      <c r="A626" s="2">
        <f>'Calibration - Data None'!B625</f>
        <v>109.508</v>
      </c>
      <c r="B626" s="2">
        <f>'Calibration - Data None'!D625</f>
        <v>10.554</v>
      </c>
      <c r="C626" s="2">
        <f t="shared" si="60"/>
        <v>0.94259487367361428</v>
      </c>
      <c r="D626" s="2">
        <f t="shared" si="61"/>
        <v>-0.33393847356095868</v>
      </c>
      <c r="F626" s="2">
        <f>'Calibration - Data 5 O''clock'!B625</f>
        <v>62.427999999999997</v>
      </c>
      <c r="G626" s="2">
        <f>'Calibration - Data 5 O''clock'!D625</f>
        <v>8.2249999999999996</v>
      </c>
      <c r="H626" s="2">
        <f t="shared" si="62"/>
        <v>0.88642988255488997</v>
      </c>
      <c r="I626" s="2">
        <f t="shared" si="63"/>
        <v>0.46286289904649291</v>
      </c>
      <c r="K626" s="2">
        <f>'Calibration - Data 7 O''clock'!B625</f>
        <v>87.44</v>
      </c>
      <c r="L626" s="2">
        <f>'Calibration - Data 7 O''clock'!D625</f>
        <v>7.7469999999999999</v>
      </c>
      <c r="M626" s="2">
        <f t="shared" si="64"/>
        <v>0.99900199568513803</v>
      </c>
      <c r="N626" s="2">
        <f t="shared" si="65"/>
        <v>4.4665564108286183E-2</v>
      </c>
    </row>
    <row r="627" spans="1:14" x14ac:dyDescent="0.3">
      <c r="A627" s="2">
        <f>'Calibration - Data None'!B626</f>
        <v>110.268</v>
      </c>
      <c r="B627" s="2">
        <f>'Calibration - Data None'!D626</f>
        <v>10.557</v>
      </c>
      <c r="C627" s="2">
        <f t="shared" si="60"/>
        <v>0.9380825537460068</v>
      </c>
      <c r="D627" s="2">
        <f t="shared" si="61"/>
        <v>-0.3464117814933122</v>
      </c>
      <c r="F627" s="2">
        <f>'Calibration - Data 5 O''clock'!B626</f>
        <v>63.02</v>
      </c>
      <c r="G627" s="2">
        <f>'Calibration - Data 5 O''clock'!D626</f>
        <v>8.2230000000000008</v>
      </c>
      <c r="H627" s="2">
        <f t="shared" si="62"/>
        <v>0.89116494248179301</v>
      </c>
      <c r="I627" s="2">
        <f t="shared" si="63"/>
        <v>0.45367945213710359</v>
      </c>
      <c r="K627" s="2">
        <f>'Calibration - Data 7 O''clock'!B626</f>
        <v>87.998000000000005</v>
      </c>
      <c r="L627" s="2">
        <f>'Calibration - Data 7 O''clock'!D626</f>
        <v>7.7430000000000003</v>
      </c>
      <c r="M627" s="2">
        <f t="shared" si="64"/>
        <v>0.99938960818798273</v>
      </c>
      <c r="N627" s="2">
        <f t="shared" si="65"/>
        <v>3.4934382002123343E-2</v>
      </c>
    </row>
    <row r="628" spans="1:14" x14ac:dyDescent="0.3">
      <c r="A628" s="2">
        <f>'Calibration - Data None'!B627</f>
        <v>111.029</v>
      </c>
      <c r="B628" s="2">
        <f>'Calibration - Data None'!D627</f>
        <v>10.558999999999999</v>
      </c>
      <c r="C628" s="2">
        <f t="shared" si="60"/>
        <v>0.93339892060217267</v>
      </c>
      <c r="D628" s="2">
        <f t="shared" si="61"/>
        <v>-0.35884043113715458</v>
      </c>
      <c r="F628" s="2">
        <f>'Calibration - Data 5 O''clock'!B627</f>
        <v>63.613</v>
      </c>
      <c r="G628" s="2">
        <f>'Calibration - Data 5 O''clock'!D627</f>
        <v>8.2270000000000003</v>
      </c>
      <c r="H628" s="2">
        <f t="shared" si="62"/>
        <v>0.89581262170478326</v>
      </c>
      <c r="I628" s="2">
        <f t="shared" si="63"/>
        <v>0.44443193718994012</v>
      </c>
      <c r="K628" s="2">
        <f>'Calibration - Data 7 O''clock'!B627</f>
        <v>88.555000000000007</v>
      </c>
      <c r="L628" s="2">
        <f>'Calibration - Data 7 O''clock'!D627</f>
        <v>7.7450000000000001</v>
      </c>
      <c r="M628" s="2">
        <f t="shared" si="64"/>
        <v>0.99968199246225342</v>
      </c>
      <c r="N628" s="2">
        <f t="shared" si="65"/>
        <v>2.5217334250453884E-2</v>
      </c>
    </row>
    <row r="629" spans="1:14" x14ac:dyDescent="0.3">
      <c r="A629" s="2">
        <f>'Calibration - Data None'!B628</f>
        <v>111.789</v>
      </c>
      <c r="B629" s="2">
        <f>'Calibration - Data None'!D628</f>
        <v>10.564</v>
      </c>
      <c r="C629" s="2">
        <f t="shared" si="60"/>
        <v>0.92855710727521157</v>
      </c>
      <c r="D629" s="2">
        <f t="shared" si="61"/>
        <v>-0.37118957222515175</v>
      </c>
      <c r="F629" s="2">
        <f>'Calibration - Data 5 O''clock'!B628</f>
        <v>64.204999999999998</v>
      </c>
      <c r="G629" s="2">
        <f>'Calibration - Data 5 O''clock'!D628</f>
        <v>8.2279999999999998</v>
      </c>
      <c r="H629" s="2">
        <f t="shared" si="62"/>
        <v>0.90035674905244112</v>
      </c>
      <c r="I629" s="2">
        <f t="shared" si="63"/>
        <v>0.43515253008079768</v>
      </c>
      <c r="K629" s="2">
        <f>'Calibration - Data 7 O''clock'!B628</f>
        <v>89.113</v>
      </c>
      <c r="L629" s="2">
        <f>'Calibration - Data 7 O''clock'!D628</f>
        <v>7.7480000000000002</v>
      </c>
      <c r="M629" s="2">
        <f t="shared" si="64"/>
        <v>0.99988017062188239</v>
      </c>
      <c r="N629" s="2">
        <f t="shared" si="65"/>
        <v>1.5480452097901004E-2</v>
      </c>
    </row>
    <row r="630" spans="1:14" x14ac:dyDescent="0.3">
      <c r="A630" s="2">
        <f>'Calibration - Data None'!B629</f>
        <v>112.551</v>
      </c>
      <c r="B630" s="2">
        <f>'Calibration - Data None'!D629</f>
        <v>10.571999999999999</v>
      </c>
      <c r="C630" s="2">
        <f t="shared" si="60"/>
        <v>0.9235385331765702</v>
      </c>
      <c r="D630" s="2">
        <f t="shared" si="61"/>
        <v>-0.38350564238100737</v>
      </c>
      <c r="F630" s="2">
        <f>'Calibration - Data 5 O''clock'!B629</f>
        <v>64.796999999999997</v>
      </c>
      <c r="G630" s="2">
        <f>'Calibration - Data 5 O''clock'!D629</f>
        <v>8.2260000000000009</v>
      </c>
      <c r="H630" s="2">
        <f t="shared" si="62"/>
        <v>0.90480475747413847</v>
      </c>
      <c r="I630" s="2">
        <f t="shared" si="63"/>
        <v>0.42582666761508198</v>
      </c>
      <c r="K630" s="2">
        <f>'Calibration - Data 7 O''clock'!B629</f>
        <v>89.671000000000006</v>
      </c>
      <c r="L630" s="2">
        <f>'Calibration - Data 7 O''clock'!D629</f>
        <v>7.7469999999999999</v>
      </c>
      <c r="M630" s="2">
        <f t="shared" si="64"/>
        <v>0.99998351399823071</v>
      </c>
      <c r="N630" s="2">
        <f t="shared" si="65"/>
        <v>5.7421016840870538E-3</v>
      </c>
    </row>
    <row r="631" spans="1:14" x14ac:dyDescent="0.3">
      <c r="A631" s="2">
        <f>'Calibration - Data None'!B630</f>
        <v>113.313</v>
      </c>
      <c r="B631" s="2">
        <f>'Calibration - Data None'!D630</f>
        <v>10.586</v>
      </c>
      <c r="C631" s="2">
        <f t="shared" si="60"/>
        <v>0.91835661127519419</v>
      </c>
      <c r="D631" s="2">
        <f t="shared" si="61"/>
        <v>-0.39575388125341476</v>
      </c>
      <c r="F631" s="2">
        <f>'Calibration - Data 5 O''clock'!B630</f>
        <v>65.388999999999996</v>
      </c>
      <c r="G631" s="2">
        <f>'Calibration - Data 5 O''clock'!D630</f>
        <v>8.2210000000000001</v>
      </c>
      <c r="H631" s="2">
        <f t="shared" si="62"/>
        <v>0.90915617211611011</v>
      </c>
      <c r="I631" s="2">
        <f t="shared" si="63"/>
        <v>0.41645534538913276</v>
      </c>
      <c r="K631" s="2">
        <f>'Calibration - Data 7 O''clock'!B630</f>
        <v>90.228999999999999</v>
      </c>
      <c r="L631" s="2">
        <f>'Calibration - Data 7 O''clock'!D630</f>
        <v>7.7489999999999997</v>
      </c>
      <c r="M631" s="2">
        <f t="shared" si="64"/>
        <v>0.99999201278957706</v>
      </c>
      <c r="N631" s="2">
        <f t="shared" si="65"/>
        <v>-3.9967933459564833E-3</v>
      </c>
    </row>
    <row r="632" spans="1:14" x14ac:dyDescent="0.3">
      <c r="A632" s="2">
        <f>'Calibration - Data None'!B631</f>
        <v>114.07299999999999</v>
      </c>
      <c r="B632" s="2">
        <f>'Calibration - Data None'!D631</f>
        <v>10.573</v>
      </c>
      <c r="C632" s="2">
        <f t="shared" si="60"/>
        <v>0.91302649706734629</v>
      </c>
      <c r="D632" s="2">
        <f t="shared" si="61"/>
        <v>-0.40790025208735903</v>
      </c>
      <c r="F632" s="2">
        <f>'Calibration - Data 5 O''clock'!B631</f>
        <v>65.980999999999995</v>
      </c>
      <c r="G632" s="2">
        <f>'Calibration - Data 5 O''clock'!D631</f>
        <v>8.2219999999999995</v>
      </c>
      <c r="H632" s="2">
        <f t="shared" si="62"/>
        <v>0.91341052843660409</v>
      </c>
      <c r="I632" s="2">
        <f t="shared" si="63"/>
        <v>0.4070395638524143</v>
      </c>
      <c r="K632" s="2">
        <f>'Calibration - Data 7 O''clock'!B631</f>
        <v>90.787000000000006</v>
      </c>
      <c r="L632" s="2">
        <f>'Calibration - Data 7 O''clock'!D631</f>
        <v>7.75</v>
      </c>
      <c r="M632" s="2">
        <f t="shared" si="64"/>
        <v>0.999905666189844</v>
      </c>
      <c r="N632" s="2">
        <f t="shared" si="65"/>
        <v>-1.3735309295544488E-2</v>
      </c>
    </row>
    <row r="633" spans="1:14" x14ac:dyDescent="0.3">
      <c r="A633" s="2">
        <f>'Calibration - Data None'!B632</f>
        <v>114.834</v>
      </c>
      <c r="B633" s="2">
        <f>'Calibration - Data None'!D632</f>
        <v>10.569000000000001</v>
      </c>
      <c r="C633" s="2">
        <f t="shared" si="60"/>
        <v>0.90752841083980496</v>
      </c>
      <c r="D633" s="2">
        <f t="shared" si="61"/>
        <v>-0.4199906945618892</v>
      </c>
      <c r="F633" s="2">
        <f>'Calibration - Data 5 O''clock'!B632</f>
        <v>66.572999999999993</v>
      </c>
      <c r="G633" s="2">
        <f>'Calibration - Data 5 O''clock'!D632</f>
        <v>8.2230000000000008</v>
      </c>
      <c r="H633" s="2">
        <f t="shared" si="62"/>
        <v>0.9175673722554738</v>
      </c>
      <c r="I633" s="2">
        <f t="shared" si="63"/>
        <v>0.39758032820071054</v>
      </c>
      <c r="K633" s="2">
        <f>'Calibration - Data 7 O''clock'!B632</f>
        <v>91.344999999999999</v>
      </c>
      <c r="L633" s="2">
        <f>'Calibration - Data 7 O''clock'!D632</f>
        <v>7.7480000000000002</v>
      </c>
      <c r="M633" s="2">
        <f t="shared" si="64"/>
        <v>0.99972448238867384</v>
      </c>
      <c r="N633" s="2">
        <f t="shared" si="65"/>
        <v>-2.3472522503945267E-2</v>
      </c>
    </row>
    <row r="634" spans="1:14" x14ac:dyDescent="0.3">
      <c r="A634" s="2">
        <f>'Calibration - Data None'!B633</f>
        <v>115.59699999999999</v>
      </c>
      <c r="B634" s="2">
        <f>'Calibration - Data None'!D633</f>
        <v>10.577999999999999</v>
      </c>
      <c r="C634" s="2">
        <f t="shared" si="60"/>
        <v>0.90185514912579356</v>
      </c>
      <c r="D634" s="2">
        <f t="shared" si="61"/>
        <v>-0.43203852836904805</v>
      </c>
      <c r="F634" s="2">
        <f>'Calibration - Data 5 O''clock'!B633</f>
        <v>67.165000000000006</v>
      </c>
      <c r="G634" s="2">
        <f>'Calibration - Data 5 O''clock'!D633</f>
        <v>8.2230000000000008</v>
      </c>
      <c r="H634" s="2">
        <f t="shared" si="62"/>
        <v>0.92162625980266522</v>
      </c>
      <c r="I634" s="2">
        <f t="shared" si="63"/>
        <v>0.38807864826881455</v>
      </c>
      <c r="K634" s="2">
        <f>'Calibration - Data 7 O''clock'!B633</f>
        <v>91.903000000000006</v>
      </c>
      <c r="L634" s="2">
        <f>'Calibration - Data 7 O''clock'!D633</f>
        <v>7.7489999999999997</v>
      </c>
      <c r="M634" s="2">
        <f t="shared" si="64"/>
        <v>0.99944847857065233</v>
      </c>
      <c r="N634" s="2">
        <f t="shared" si="65"/>
        <v>-3.3207509433988001E-2</v>
      </c>
    </row>
    <row r="635" spans="1:14" x14ac:dyDescent="0.3">
      <c r="A635" s="2">
        <f>'Calibration - Data None'!B634</f>
        <v>116.35899999999999</v>
      </c>
      <c r="B635" s="2">
        <f>'Calibration - Data None'!D634</f>
        <v>10.583</v>
      </c>
      <c r="C635" s="2">
        <f t="shared" si="60"/>
        <v>0.89602970514406921</v>
      </c>
      <c r="D635" s="2">
        <f t="shared" si="61"/>
        <v>-0.44399410750530505</v>
      </c>
      <c r="F635" s="2">
        <f>'Calibration - Data 5 O''clock'!B634</f>
        <v>67.757999999999996</v>
      </c>
      <c r="G635" s="2">
        <f>'Calibration - Data 5 O''clock'!D634</f>
        <v>8.2270000000000003</v>
      </c>
      <c r="H635" s="2">
        <f t="shared" si="62"/>
        <v>0.92559336431609762</v>
      </c>
      <c r="I635" s="2">
        <f t="shared" si="63"/>
        <v>0.37851938382863265</v>
      </c>
      <c r="K635" s="2">
        <f>'Calibration - Data 7 O''clock'!B634</f>
        <v>92.460999999999999</v>
      </c>
      <c r="L635" s="2">
        <f>'Calibration - Data 7 O''clock'!D634</f>
        <v>7.7549999999999999</v>
      </c>
      <c r="M635" s="2">
        <f t="shared" si="64"/>
        <v>0.99907768091367855</v>
      </c>
      <c r="N635" s="2">
        <f t="shared" si="65"/>
        <v>-4.2939346759654703E-2</v>
      </c>
    </row>
    <row r="636" spans="1:14" x14ac:dyDescent="0.3">
      <c r="A636" s="2">
        <f>'Calibration - Data None'!B635</f>
        <v>117.121</v>
      </c>
      <c r="B636" s="2">
        <f>'Calibration - Data None'!D635</f>
        <v>10.586</v>
      </c>
      <c r="C636" s="2">
        <f t="shared" si="60"/>
        <v>0.89004577889196601</v>
      </c>
      <c r="D636" s="2">
        <f t="shared" si="61"/>
        <v>-0.45587115666226746</v>
      </c>
      <c r="F636" s="2">
        <f>'Calibration - Data 5 O''clock'!B635</f>
        <v>68.349999999999994</v>
      </c>
      <c r="G636" s="2">
        <f>'Calibration - Data 5 O''clock'!D635</f>
        <v>8.2240000000000002</v>
      </c>
      <c r="H636" s="2">
        <f t="shared" si="62"/>
        <v>0.92945488262131648</v>
      </c>
      <c r="I636" s="2">
        <f t="shared" si="63"/>
        <v>0.36893579545958238</v>
      </c>
      <c r="K636" s="2">
        <f>'Calibration - Data 7 O''clock'!B635</f>
        <v>93.019000000000005</v>
      </c>
      <c r="L636" s="2">
        <f>'Calibration - Data 7 O''clock'!D635</f>
        <v>7.7510000000000003</v>
      </c>
      <c r="M636" s="2">
        <f t="shared" si="64"/>
        <v>0.9986121245864823</v>
      </c>
      <c r="N636" s="2">
        <f t="shared" si="65"/>
        <v>-5.2667111453656761E-2</v>
      </c>
    </row>
    <row r="637" spans="1:14" x14ac:dyDescent="0.3">
      <c r="A637" s="2">
        <f>'Calibration - Data None'!B636</f>
        <v>117.883</v>
      </c>
      <c r="B637" s="2">
        <f>'Calibration - Data None'!D636</f>
        <v>10.59</v>
      </c>
      <c r="C637" s="2">
        <f t="shared" si="60"/>
        <v>0.88390442875651354</v>
      </c>
      <c r="D637" s="2">
        <f t="shared" si="61"/>
        <v>-0.46766757512641544</v>
      </c>
      <c r="F637" s="2">
        <f>'Calibration - Data 5 O''clock'!B636</f>
        <v>68.941999999999993</v>
      </c>
      <c r="G637" s="2">
        <f>'Calibration - Data 5 O''clock'!D636</f>
        <v>8.2249999999999996</v>
      </c>
      <c r="H637" s="2">
        <f t="shared" si="62"/>
        <v>0.93321717558597961</v>
      </c>
      <c r="I637" s="2">
        <f t="shared" si="63"/>
        <v>0.35931282080010307</v>
      </c>
      <c r="K637" s="2">
        <f>'Calibration - Data 7 O''clock'!B636</f>
        <v>93.576999999999998</v>
      </c>
      <c r="L637" s="2">
        <f>'Calibration - Data 7 O''clock'!D636</f>
        <v>7.7519999999999998</v>
      </c>
      <c r="M637" s="2">
        <f t="shared" si="64"/>
        <v>0.99805185374528815</v>
      </c>
      <c r="N637" s="2">
        <f t="shared" si="65"/>
        <v>-6.2389880874977446E-2</v>
      </c>
    </row>
    <row r="638" spans="1:14" x14ac:dyDescent="0.3">
      <c r="A638" s="2">
        <f>'Calibration - Data None'!B637</f>
        <v>118.64700000000001</v>
      </c>
      <c r="B638" s="2">
        <f>'Calibration - Data None'!D637</f>
        <v>10.593</v>
      </c>
      <c r="C638" s="2">
        <f t="shared" si="60"/>
        <v>0.87759000687060884</v>
      </c>
      <c r="D638" s="2">
        <f t="shared" si="61"/>
        <v>-0.47941191040778786</v>
      </c>
      <c r="F638" s="2">
        <f>'Calibration - Data 5 O''clock'!B637</f>
        <v>69.534000000000006</v>
      </c>
      <c r="G638" s="2">
        <f>'Calibration - Data 5 O''clock'!D637</f>
        <v>8.2270000000000003</v>
      </c>
      <c r="H638" s="2">
        <f t="shared" si="62"/>
        <v>0.9368798415608971</v>
      </c>
      <c r="I638" s="2">
        <f t="shared" si="63"/>
        <v>0.34965148716518901</v>
      </c>
      <c r="K638" s="2">
        <f>'Calibration - Data 7 O''clock'!B637</f>
        <v>94.135000000000005</v>
      </c>
      <c r="L638" s="2">
        <f>'Calibration - Data 7 O''clock'!D637</f>
        <v>7.7510000000000003</v>
      </c>
      <c r="M638" s="2">
        <f t="shared" si="64"/>
        <v>0.99739692152962767</v>
      </c>
      <c r="N638" s="2">
        <f t="shared" si="65"/>
        <v>-7.2106732856383526E-2</v>
      </c>
    </row>
    <row r="639" spans="1:14" x14ac:dyDescent="0.3">
      <c r="A639" s="2">
        <f>'Calibration - Data None'!B638</f>
        <v>119.40900000000001</v>
      </c>
      <c r="B639" s="2">
        <f>'Calibration - Data None'!D638</f>
        <v>10.592000000000001</v>
      </c>
      <c r="C639" s="2">
        <f t="shared" si="60"/>
        <v>0.87113668939103805</v>
      </c>
      <c r="D639" s="2">
        <f t="shared" si="61"/>
        <v>-0.49104059750373202</v>
      </c>
      <c r="F639" s="2">
        <f>'Calibration - Data 5 O''clock'!B638</f>
        <v>70.126000000000005</v>
      </c>
      <c r="G639" s="2">
        <f>'Calibration - Data 5 O''clock'!D638</f>
        <v>8.2230000000000008</v>
      </c>
      <c r="H639" s="2">
        <f t="shared" si="62"/>
        <v>0.9404424895327067</v>
      </c>
      <c r="I639" s="2">
        <f t="shared" si="63"/>
        <v>0.33995282596490473</v>
      </c>
      <c r="K639" s="2">
        <f>'Calibration - Data 7 O''clock'!B638</f>
        <v>94.694000000000003</v>
      </c>
      <c r="L639" s="2">
        <f>'Calibration - Data 7 O''clock'!D638</f>
        <v>7.7519999999999998</v>
      </c>
      <c r="M639" s="2">
        <f t="shared" si="64"/>
        <v>0.99664596193390353</v>
      </c>
      <c r="N639" s="2">
        <f t="shared" si="65"/>
        <v>-8.1834140557862839E-2</v>
      </c>
    </row>
    <row r="640" spans="1:14" x14ac:dyDescent="0.3">
      <c r="A640" s="2">
        <f>'Calibration - Data None'!B639</f>
        <v>120.173</v>
      </c>
      <c r="B640" s="2">
        <f>'Calibration - Data None'!D639</f>
        <v>10.603</v>
      </c>
      <c r="C640" s="2">
        <f t="shared" si="60"/>
        <v>0.8645117485472078</v>
      </c>
      <c r="D640" s="2">
        <f t="shared" si="61"/>
        <v>-0.50261261088819631</v>
      </c>
      <c r="F640" s="2">
        <f>'Calibration - Data 5 O''clock'!B639</f>
        <v>70.718000000000004</v>
      </c>
      <c r="G640" s="2">
        <f>'Calibration - Data 5 O''clock'!D639</f>
        <v>8.2219999999999995</v>
      </c>
      <c r="H640" s="2">
        <f t="shared" si="62"/>
        <v>0.94390473916561712</v>
      </c>
      <c r="I640" s="2">
        <f t="shared" si="63"/>
        <v>0.33021787259427438</v>
      </c>
      <c r="K640" s="2">
        <f>'Calibration - Data 7 O''clock'!B639</f>
        <v>95.251999999999995</v>
      </c>
      <c r="L640" s="2">
        <f>'Calibration - Data 7 O''clock'!D639</f>
        <v>7.7569999999999997</v>
      </c>
      <c r="M640" s="2">
        <f t="shared" si="64"/>
        <v>0.99580173295895014</v>
      </c>
      <c r="N640" s="2">
        <f t="shared" si="65"/>
        <v>-9.1536378757036796E-2</v>
      </c>
    </row>
    <row r="641" spans="1:14" x14ac:dyDescent="0.3">
      <c r="A641" s="2">
        <f>'Calibration - Data None'!B640</f>
        <v>120.935</v>
      </c>
      <c r="B641" s="2">
        <f>'Calibration - Data None'!D640</f>
        <v>10.6</v>
      </c>
      <c r="C641" s="2">
        <f t="shared" si="60"/>
        <v>0.85775104114771705</v>
      </c>
      <c r="D641" s="2">
        <f t="shared" si="61"/>
        <v>-0.51406531823301149</v>
      </c>
      <c r="F641" s="2">
        <f>'Calibration - Data 5 O''clock'!B640</f>
        <v>71.31</v>
      </c>
      <c r="G641" s="2">
        <f>'Calibration - Data 5 O''clock'!D640</f>
        <v>8.2200000000000006</v>
      </c>
      <c r="H641" s="2">
        <f t="shared" si="62"/>
        <v>0.94726622084201106</v>
      </c>
      <c r="I641" s="2">
        <f t="shared" si="63"/>
        <v>0.32044766632274652</v>
      </c>
      <c r="K641" s="2">
        <f>'Calibration - Data 7 O''clock'!B640</f>
        <v>95.81</v>
      </c>
      <c r="L641" s="2">
        <f>'Calibration - Data 7 O''clock'!D640</f>
        <v>7.7530000000000001</v>
      </c>
      <c r="M641" s="2">
        <f t="shared" si="64"/>
        <v>0.99486305602482084</v>
      </c>
      <c r="N641" s="2">
        <f t="shared" si="65"/>
        <v>-0.10122993508322581</v>
      </c>
    </row>
    <row r="642" spans="1:14" x14ac:dyDescent="0.3">
      <c r="A642" s="2">
        <f>'Calibration - Data None'!B641</f>
        <v>121.699</v>
      </c>
      <c r="B642" s="2">
        <f>'Calibration - Data None'!D641</f>
        <v>10.605</v>
      </c>
      <c r="C642" s="2">
        <f t="shared" si="60"/>
        <v>0.85082028050490188</v>
      </c>
      <c r="D642" s="2">
        <f t="shared" si="61"/>
        <v>-0.52545680153706265</v>
      </c>
      <c r="F642" s="2">
        <f>'Calibration - Data 5 O''clock'!B641</f>
        <v>71.902000000000001</v>
      </c>
      <c r="G642" s="2">
        <f>'Calibration - Data 5 O''clock'!D641</f>
        <v>8.2210000000000001</v>
      </c>
      <c r="H642" s="2">
        <f t="shared" si="62"/>
        <v>0.95052657570190502</v>
      </c>
      <c r="I642" s="2">
        <f t="shared" si="63"/>
        <v>0.31064325018324584</v>
      </c>
      <c r="K642" s="2">
        <f>'Calibration - Data 7 O''clock'!B641</f>
        <v>96.369</v>
      </c>
      <c r="L642" s="2">
        <f>'Calibration - Data 7 O''clock'!D641</f>
        <v>7.7530000000000001</v>
      </c>
      <c r="M642" s="2">
        <f t="shared" si="64"/>
        <v>0.99382808419746971</v>
      </c>
      <c r="N642" s="2">
        <f t="shared" si="65"/>
        <v>-0.11093123572910822</v>
      </c>
    </row>
    <row r="643" spans="1:14" x14ac:dyDescent="0.3">
      <c r="A643" s="2">
        <f>'Calibration - Data None'!B642</f>
        <v>122.46299999999999</v>
      </c>
      <c r="B643" s="2">
        <f>'Calibration - Data None'!D642</f>
        <v>10.605</v>
      </c>
      <c r="C643" s="2">
        <f t="shared" si="60"/>
        <v>0.84373824288040666</v>
      </c>
      <c r="D643" s="2">
        <f t="shared" si="61"/>
        <v>-0.5367548579203395</v>
      </c>
      <c r="F643" s="2">
        <f>'Calibration - Data 5 O''clock'!B642</f>
        <v>72.494</v>
      </c>
      <c r="G643" s="2">
        <f>'Calibration - Data 5 O''clock'!D642</f>
        <v>8.2189999999999994</v>
      </c>
      <c r="H643" s="2">
        <f t="shared" si="62"/>
        <v>0.95368545568125895</v>
      </c>
      <c r="I643" s="2">
        <f t="shared" si="63"/>
        <v>0.30080567086082244</v>
      </c>
      <c r="K643" s="2">
        <f>'Calibration - Data 7 O''clock'!B642</f>
        <v>96.927999999999997</v>
      </c>
      <c r="L643" s="2">
        <f>'Calibration - Data 7 O''clock'!D642</f>
        <v>7.7590000000000003</v>
      </c>
      <c r="M643" s="2">
        <f t="shared" si="64"/>
        <v>0.99269851345166538</v>
      </c>
      <c r="N643" s="2">
        <f t="shared" si="65"/>
        <v>-0.12062197722991361</v>
      </c>
    </row>
    <row r="644" spans="1:14" x14ac:dyDescent="0.3">
      <c r="A644" s="2">
        <f>'Calibration - Data None'!B643</f>
        <v>123.227</v>
      </c>
      <c r="B644" s="2">
        <f>'Calibration - Data None'!D643</f>
        <v>10.606999999999999</v>
      </c>
      <c r="C644" s="2">
        <f t="shared" ref="C644:C707" si="66">SIN(RADIANS(A644))</f>
        <v>0.83650618746997485</v>
      </c>
      <c r="D644" s="2">
        <f t="shared" ref="D644:D707" si="67">COS(RADIANS(A644))</f>
        <v>-0.54795747857333532</v>
      </c>
      <c r="F644" s="2">
        <f>'Calibration - Data 5 O''clock'!B643</f>
        <v>73.085999999999999</v>
      </c>
      <c r="G644" s="2">
        <f>'Calibration - Data 5 O''clock'!D643</f>
        <v>8.2200000000000006</v>
      </c>
      <c r="H644" s="2">
        <f t="shared" ref="H644:H707" si="68">SIN(RADIANS(F644))</f>
        <v>0.95674252354913525</v>
      </c>
      <c r="I644" s="2">
        <f t="shared" ref="I644:I707" si="69">COS(RADIANS(F644))</f>
        <v>0.2909359785809113</v>
      </c>
      <c r="K644" s="2">
        <f>'Calibration - Data 7 O''clock'!B643</f>
        <v>97.486000000000004</v>
      </c>
      <c r="L644" s="2">
        <f>'Calibration - Data 7 O''clock'!D643</f>
        <v>7.758</v>
      </c>
      <c r="M644" s="2">
        <f t="shared" ref="M644:M707" si="70">SIN(RADIANS(K644))</f>
        <v>0.991476725341779</v>
      </c>
      <c r="N644" s="2">
        <f t="shared" ref="N644:N707" si="71">COS(RADIANS(K644))</f>
        <v>-0.13028393264536683</v>
      </c>
    </row>
    <row r="645" spans="1:14" x14ac:dyDescent="0.3">
      <c r="A645" s="2">
        <f>'Calibration - Data None'!B644</f>
        <v>123.991</v>
      </c>
      <c r="B645" s="2">
        <f>'Calibration - Data None'!D644</f>
        <v>10.612</v>
      </c>
      <c r="C645" s="2">
        <f t="shared" si="66"/>
        <v>0.82912540014271352</v>
      </c>
      <c r="D645" s="2">
        <f t="shared" si="67"/>
        <v>-0.55906267165514201</v>
      </c>
      <c r="F645" s="2">
        <f>'Calibration - Data 5 O''clock'!B644</f>
        <v>73.677999999999997</v>
      </c>
      <c r="G645" s="2">
        <f>'Calibration - Data 5 O''clock'!D644</f>
        <v>8.2240000000000002</v>
      </c>
      <c r="H645" s="2">
        <f t="shared" si="68"/>
        <v>0.95969745294369946</v>
      </c>
      <c r="I645" s="2">
        <f t="shared" si="69"/>
        <v>0.28103522699721445</v>
      </c>
      <c r="K645" s="2">
        <f>'Calibration - Data 7 O''clock'!B644</f>
        <v>98.045000000000002</v>
      </c>
      <c r="L645" s="2">
        <f>'Calibration - Data 7 O''clock'!D644</f>
        <v>7.7610000000000001</v>
      </c>
      <c r="M645" s="2">
        <f t="shared" si="70"/>
        <v>0.99015845703136995</v>
      </c>
      <c r="N645" s="2">
        <f t="shared" si="71"/>
        <v>-0.13995081267808598</v>
      </c>
    </row>
    <row r="646" spans="1:14" x14ac:dyDescent="0.3">
      <c r="A646" s="2">
        <f>'Calibration - Data None'!B645</f>
        <v>124.756</v>
      </c>
      <c r="B646" s="2">
        <f>'Calibration - Data None'!D645</f>
        <v>10.616</v>
      </c>
      <c r="C646" s="2">
        <f t="shared" si="66"/>
        <v>0.82158724351569112</v>
      </c>
      <c r="D646" s="2">
        <f t="shared" si="67"/>
        <v>-0.57008280213692508</v>
      </c>
      <c r="F646" s="2">
        <f>'Calibration - Data 5 O''clock'!B645</f>
        <v>74.269000000000005</v>
      </c>
      <c r="G646" s="2">
        <f>'Calibration - Data 5 O''clock'!D645</f>
        <v>8.2189999999999994</v>
      </c>
      <c r="H646" s="2">
        <f t="shared" si="68"/>
        <v>0.96254519659478577</v>
      </c>
      <c r="I646" s="2">
        <f t="shared" si="69"/>
        <v>0.27112127270338876</v>
      </c>
      <c r="K646" s="2">
        <f>'Calibration - Data 7 O''clock'!B645</f>
        <v>98.602999999999994</v>
      </c>
      <c r="L646" s="2">
        <f>'Calibration - Data 7 O''clock'!D645</f>
        <v>7.76</v>
      </c>
      <c r="M646" s="2">
        <f t="shared" si="70"/>
        <v>0.98874855003937001</v>
      </c>
      <c r="N646" s="2">
        <f t="shared" si="71"/>
        <v>-0.14958711440175398</v>
      </c>
    </row>
    <row r="647" spans="1:14" x14ac:dyDescent="0.3">
      <c r="A647" s="2">
        <f>'Calibration - Data None'!B646</f>
        <v>125.52</v>
      </c>
      <c r="B647" s="2">
        <f>'Calibration - Data None'!D646</f>
        <v>10.618</v>
      </c>
      <c r="C647" s="2">
        <f t="shared" si="66"/>
        <v>0.81391276519061806</v>
      </c>
      <c r="D647" s="2">
        <f t="shared" si="67"/>
        <v>-0.58098710025245981</v>
      </c>
      <c r="F647" s="2">
        <f>'Calibration - Data 5 O''clock'!B646</f>
        <v>74.861000000000004</v>
      </c>
      <c r="G647" s="2">
        <f>'Calibration - Data 5 O''clock'!D646</f>
        <v>8.2219999999999995</v>
      </c>
      <c r="H647" s="2">
        <f t="shared" si="68"/>
        <v>0.96529508743575043</v>
      </c>
      <c r="I647" s="2">
        <f t="shared" si="69"/>
        <v>0.26116162461664805</v>
      </c>
      <c r="K647" s="2">
        <f>'Calibration - Data 7 O''clock'!B646</f>
        <v>99.162000000000006</v>
      </c>
      <c r="L647" s="2">
        <f>'Calibration - Data 7 O''clock'!D646</f>
        <v>7.76</v>
      </c>
      <c r="M647" s="2">
        <f t="shared" si="70"/>
        <v>0.98724208517982925</v>
      </c>
      <c r="N647" s="2">
        <f t="shared" si="71"/>
        <v>-0.15922645901288737</v>
      </c>
    </row>
    <row r="648" spans="1:14" x14ac:dyDescent="0.3">
      <c r="A648" s="2">
        <f>'Calibration - Data None'!B647</f>
        <v>126.285</v>
      </c>
      <c r="B648" s="2">
        <f>'Calibration - Data None'!D647</f>
        <v>10.619</v>
      </c>
      <c r="C648" s="2">
        <f t="shared" si="66"/>
        <v>0.80608324331579728</v>
      </c>
      <c r="D648" s="2">
        <f t="shared" si="67"/>
        <v>-0.59180216698275545</v>
      </c>
      <c r="F648" s="2">
        <f>'Calibration - Data 5 O''clock'!B647</f>
        <v>75.453000000000003</v>
      </c>
      <c r="G648" s="2">
        <f>'Calibration - Data 5 O''clock'!D647</f>
        <v>8.2200000000000006</v>
      </c>
      <c r="H648" s="2">
        <f t="shared" si="68"/>
        <v>0.96794192676170498</v>
      </c>
      <c r="I648" s="2">
        <f t="shared" si="69"/>
        <v>0.25117409583163242</v>
      </c>
      <c r="K648" s="2">
        <f>'Calibration - Data 7 O''clock'!B647</f>
        <v>99.721000000000004</v>
      </c>
      <c r="L648" s="2">
        <f>'Calibration - Data 7 O''clock'!D647</f>
        <v>7.7610000000000001</v>
      </c>
      <c r="M648" s="2">
        <f t="shared" si="70"/>
        <v>0.98564164829937817</v>
      </c>
      <c r="N648" s="2">
        <f t="shared" si="71"/>
        <v>-0.16885064743045802</v>
      </c>
    </row>
    <row r="649" spans="1:14" x14ac:dyDescent="0.3">
      <c r="A649" s="2">
        <f>'Calibration - Data None'!B648</f>
        <v>127.05</v>
      </c>
      <c r="B649" s="2">
        <f>'Calibration - Data None'!D648</f>
        <v>10.628</v>
      </c>
      <c r="C649" s="2">
        <f t="shared" si="66"/>
        <v>0.79811002333401138</v>
      </c>
      <c r="D649" s="2">
        <f t="shared" si="67"/>
        <v>-0.60251173486811349</v>
      </c>
      <c r="F649" s="2">
        <f>'Calibration - Data 5 O''clock'!B648</f>
        <v>76.043999999999997</v>
      </c>
      <c r="G649" s="2">
        <f>'Calibration - Data 5 O''clock'!D648</f>
        <v>8.2170000000000005</v>
      </c>
      <c r="H649" s="2">
        <f t="shared" si="68"/>
        <v>0.97048122282585547</v>
      </c>
      <c r="I649" s="2">
        <f t="shared" si="69"/>
        <v>0.2411766907112548</v>
      </c>
      <c r="K649" s="2">
        <f>'Calibration - Data 7 O''clock'!B648</f>
        <v>100.28</v>
      </c>
      <c r="L649" s="2">
        <f>'Calibration - Data 7 O''clock'!D648</f>
        <v>7.7640000000000002</v>
      </c>
      <c r="M649" s="2">
        <f t="shared" si="70"/>
        <v>0.98394739173784318</v>
      </c>
      <c r="N649" s="2">
        <f t="shared" si="71"/>
        <v>-0.17845876356260948</v>
      </c>
    </row>
    <row r="650" spans="1:14" x14ac:dyDescent="0.3">
      <c r="A650" s="2">
        <f>'Calibration - Data None'!B649</f>
        <v>127.815</v>
      </c>
      <c r="B650" s="2">
        <f>'Calibration - Data None'!D649</f>
        <v>10.622999999999999</v>
      </c>
      <c r="C650" s="2">
        <f t="shared" si="66"/>
        <v>0.78999452660791414</v>
      </c>
      <c r="D650" s="2">
        <f t="shared" si="67"/>
        <v>-0.61311389474512612</v>
      </c>
      <c r="F650" s="2">
        <f>'Calibration - Data 5 O''clock'!B649</f>
        <v>76.635999999999996</v>
      </c>
      <c r="G650" s="2">
        <f>'Calibration - Data 5 O''clock'!D649</f>
        <v>8.2159999999999993</v>
      </c>
      <c r="H650" s="2">
        <f t="shared" si="68"/>
        <v>0.97292129768378066</v>
      </c>
      <c r="I650" s="2">
        <f t="shared" si="69"/>
        <v>0.2311366446786581</v>
      </c>
      <c r="K650" s="2">
        <f>'Calibration - Data 7 O''clock'!B649</f>
        <v>100.839</v>
      </c>
      <c r="L650" s="2">
        <f>'Calibration - Data 7 O''clock'!D649</f>
        <v>7.7619999999999996</v>
      </c>
      <c r="M650" s="2">
        <f t="shared" si="70"/>
        <v>0.9821594767654086</v>
      </c>
      <c r="N650" s="2">
        <f t="shared" si="71"/>
        <v>-0.18804989284734719</v>
      </c>
    </row>
    <row r="651" spans="1:14" x14ac:dyDescent="0.3">
      <c r="A651" s="2">
        <f>'Calibration - Data None'!B650</f>
        <v>128.58000000000001</v>
      </c>
      <c r="B651" s="2">
        <f>'Calibration - Data None'!D650</f>
        <v>10.627000000000001</v>
      </c>
      <c r="C651" s="2">
        <f t="shared" si="66"/>
        <v>0.78173819986341841</v>
      </c>
      <c r="D651" s="2">
        <f t="shared" si="67"/>
        <v>-0.62360675659769915</v>
      </c>
      <c r="F651" s="2">
        <f>'Calibration - Data 5 O''clock'!B650</f>
        <v>77.227999999999994</v>
      </c>
      <c r="G651" s="2">
        <f>'Calibration - Data 5 O''clock'!D650</f>
        <v>8.2170000000000005</v>
      </c>
      <c r="H651" s="2">
        <f t="shared" si="68"/>
        <v>0.97525750687926038</v>
      </c>
      <c r="I651" s="2">
        <f t="shared" si="69"/>
        <v>0.22107192330924647</v>
      </c>
      <c r="K651" s="2">
        <f>'Calibration - Data 7 O''clock'!B650</f>
        <v>101.398</v>
      </c>
      <c r="L651" s="2">
        <f>'Calibration - Data 7 O''clock'!D650</f>
        <v>7.7640000000000002</v>
      </c>
      <c r="M651" s="2">
        <f t="shared" si="70"/>
        <v>0.98027807356726582</v>
      </c>
      <c r="N651" s="2">
        <f t="shared" si="71"/>
        <v>-0.19762312233959414</v>
      </c>
    </row>
    <row r="652" spans="1:14" x14ac:dyDescent="0.3">
      <c r="A652" s="2">
        <f>'Calibration - Data None'!B651</f>
        <v>129.345</v>
      </c>
      <c r="B652" s="2">
        <f>'Calibration - Data None'!D651</f>
        <v>10.625999999999999</v>
      </c>
      <c r="C652" s="2">
        <f t="shared" si="66"/>
        <v>0.7733425149317954</v>
      </c>
      <c r="D652" s="2">
        <f t="shared" si="67"/>
        <v>-0.63398844989397551</v>
      </c>
      <c r="F652" s="2">
        <f>'Calibration - Data 5 O''clock'!B651</f>
        <v>77.819000000000003</v>
      </c>
      <c r="G652" s="2">
        <f>'Calibration - Data 5 O''clock'!D651</f>
        <v>8.2170000000000005</v>
      </c>
      <c r="H652" s="2">
        <f t="shared" si="68"/>
        <v>0.97748591849941546</v>
      </c>
      <c r="I652" s="2">
        <f t="shared" si="69"/>
        <v>0.21100066145714821</v>
      </c>
      <c r="K652" s="2">
        <f>'Calibration - Data 7 O''clock'!B651</f>
        <v>101.95699999999999</v>
      </c>
      <c r="L652" s="2">
        <f>'Calibration - Data 7 O''clock'!D651</f>
        <v>7.7619999999999996</v>
      </c>
      <c r="M652" s="2">
        <f t="shared" si="70"/>
        <v>0.97830336122741379</v>
      </c>
      <c r="N652" s="2">
        <f t="shared" si="71"/>
        <v>-0.20717754079809017</v>
      </c>
    </row>
    <row r="653" spans="1:14" x14ac:dyDescent="0.3">
      <c r="A653" s="2">
        <f>'Calibration - Data None'!B652</f>
        <v>130.11099999999999</v>
      </c>
      <c r="B653" s="2">
        <f>'Calibration - Data None'!D652</f>
        <v>10.63</v>
      </c>
      <c r="C653" s="2">
        <f t="shared" si="66"/>
        <v>0.76479772396276302</v>
      </c>
      <c r="D653" s="2">
        <f t="shared" si="67"/>
        <v>-0.64427047225631673</v>
      </c>
      <c r="F653" s="2">
        <f>'Calibration - Data 5 O''clock'!B652</f>
        <v>78.411000000000001</v>
      </c>
      <c r="G653" s="2">
        <f>'Calibration - Data 5 O''clock'!D652</f>
        <v>8.2129999999999992</v>
      </c>
      <c r="H653" s="2">
        <f t="shared" si="68"/>
        <v>0.9796138357357157</v>
      </c>
      <c r="I653" s="2">
        <f t="shared" si="69"/>
        <v>0.20088985249424168</v>
      </c>
      <c r="K653" s="2">
        <f>'Calibration - Data 7 O''clock'!B652</f>
        <v>102.51600000000001</v>
      </c>
      <c r="L653" s="2">
        <f>'Calibration - Data 7 O''clock'!D652</f>
        <v>7.7670000000000003</v>
      </c>
      <c r="M653" s="2">
        <f t="shared" si="70"/>
        <v>0.97623552771161304</v>
      </c>
      <c r="N653" s="2">
        <f t="shared" si="71"/>
        <v>-0.21671223877212922</v>
      </c>
    </row>
    <row r="654" spans="1:14" x14ac:dyDescent="0.3">
      <c r="A654" s="2">
        <f>'Calibration - Data None'!B653</f>
        <v>130.87700000000001</v>
      </c>
      <c r="B654" s="2">
        <f>'Calibration - Data None'!D653</f>
        <v>10.635999999999999</v>
      </c>
      <c r="C654" s="2">
        <f t="shared" si="66"/>
        <v>0.75611623806824979</v>
      </c>
      <c r="D654" s="2">
        <f t="shared" si="67"/>
        <v>-0.65443734194307546</v>
      </c>
      <c r="F654" s="2">
        <f>'Calibration - Data 5 O''clock'!B653</f>
        <v>79.003</v>
      </c>
      <c r="G654" s="2">
        <f>'Calibration - Data 5 O''clock'!D653</f>
        <v>8.2149999999999999</v>
      </c>
      <c r="H654" s="2">
        <f t="shared" si="68"/>
        <v>0.98163717283770124</v>
      </c>
      <c r="I654" s="2">
        <f t="shared" si="69"/>
        <v>0.19075759723587674</v>
      </c>
      <c r="K654" s="2">
        <f>'Calibration - Data 7 O''clock'!B653</f>
        <v>103.07599999999999</v>
      </c>
      <c r="L654" s="2">
        <f>'Calibration - Data 7 O''clock'!D653</f>
        <v>7.77</v>
      </c>
      <c r="M654" s="2">
        <f t="shared" si="70"/>
        <v>0.97407082130719258</v>
      </c>
      <c r="N654" s="2">
        <f t="shared" si="71"/>
        <v>-0.22624330946556459</v>
      </c>
    </row>
    <row r="655" spans="1:14" x14ac:dyDescent="0.3">
      <c r="A655" s="2">
        <f>'Calibration - Data None'!B654</f>
        <v>131.643</v>
      </c>
      <c r="B655" s="2">
        <f>'Calibration - Data None'!D654</f>
        <v>10.64</v>
      </c>
      <c r="C655" s="2">
        <f t="shared" si="66"/>
        <v>0.74729960892006519</v>
      </c>
      <c r="D655" s="2">
        <f t="shared" si="67"/>
        <v>-0.6644872417946921</v>
      </c>
      <c r="F655" s="2">
        <f>'Calibration - Data 5 O''clock'!B654</f>
        <v>79.593999999999994</v>
      </c>
      <c r="G655" s="2">
        <f>'Calibration - Data 5 O''clock'!D654</f>
        <v>8.2170000000000005</v>
      </c>
      <c r="H655" s="2">
        <f t="shared" si="68"/>
        <v>0.98355256149970138</v>
      </c>
      <c r="I655" s="2">
        <f t="shared" si="69"/>
        <v>0.18062214362413107</v>
      </c>
      <c r="K655" s="2">
        <f>'Calibration - Data 7 O''clock'!B654</f>
        <v>103.63500000000001</v>
      </c>
      <c r="L655" s="2">
        <f>'Calibration - Data 7 O''clock'!D654</f>
        <v>7.7690000000000001</v>
      </c>
      <c r="M655" s="2">
        <f t="shared" si="70"/>
        <v>0.97181717909785004</v>
      </c>
      <c r="N655" s="2">
        <f t="shared" si="71"/>
        <v>-0.23573580638141778</v>
      </c>
    </row>
    <row r="656" spans="1:14" x14ac:dyDescent="0.3">
      <c r="A656" s="2">
        <f>'Calibration - Data None'!B655</f>
        <v>132.40899999999999</v>
      </c>
      <c r="B656" s="2">
        <f>'Calibration - Data None'!D655</f>
        <v>10.641</v>
      </c>
      <c r="C656" s="2">
        <f t="shared" si="66"/>
        <v>0.73834941234463536</v>
      </c>
      <c r="D656" s="2">
        <f t="shared" si="67"/>
        <v>-0.67441837555802975</v>
      </c>
      <c r="F656" s="2">
        <f>'Calibration - Data 5 O''clock'!B655</f>
        <v>80.185000000000002</v>
      </c>
      <c r="G656" s="2">
        <f>'Calibration - Data 5 O''clock'!D655</f>
        <v>8.2149999999999999</v>
      </c>
      <c r="H656" s="2">
        <f t="shared" si="68"/>
        <v>0.98536330397192373</v>
      </c>
      <c r="I656" s="2">
        <f t="shared" si="69"/>
        <v>0.17046747251465355</v>
      </c>
      <c r="K656" s="2">
        <f>'Calibration - Data 7 O''clock'!B655</f>
        <v>104.194</v>
      </c>
      <c r="L656" s="2">
        <f>'Calibration - Data 7 O''clock'!D655</f>
        <v>7.7679999999999998</v>
      </c>
      <c r="M656" s="2">
        <f t="shared" si="70"/>
        <v>0.96947103310889127</v>
      </c>
      <c r="N656" s="2">
        <f t="shared" si="71"/>
        <v>-0.24520586445429707</v>
      </c>
    </row>
    <row r="657" spans="1:14" x14ac:dyDescent="0.3">
      <c r="A657" s="2">
        <f>'Calibration - Data None'!B656</f>
        <v>133.17500000000001</v>
      </c>
      <c r="B657" s="2">
        <f>'Calibration - Data None'!D656</f>
        <v>10.638999999999999</v>
      </c>
      <c r="C657" s="2">
        <f t="shared" si="66"/>
        <v>0.72926724804135168</v>
      </c>
      <c r="D657" s="2">
        <f t="shared" si="67"/>
        <v>-0.68422896820742229</v>
      </c>
      <c r="F657" s="2">
        <f>'Calibration - Data 5 O''clock'!B656</f>
        <v>80.777000000000001</v>
      </c>
      <c r="G657" s="2">
        <f>'Calibration - Data 5 O''clock'!D656</f>
        <v>8.2170000000000005</v>
      </c>
      <c r="H657" s="2">
        <f t="shared" si="68"/>
        <v>0.98707200511769699</v>
      </c>
      <c r="I657" s="2">
        <f t="shared" si="69"/>
        <v>0.1602774366931575</v>
      </c>
      <c r="K657" s="2">
        <f>'Calibration - Data 7 O''clock'!B656</f>
        <v>104.754</v>
      </c>
      <c r="L657" s="2">
        <f>'Calibration - Data 7 O''clock'!D656</f>
        <v>7.77</v>
      </c>
      <c r="M657" s="2">
        <f t="shared" si="70"/>
        <v>0.96702816198821262</v>
      </c>
      <c r="N657" s="2">
        <f t="shared" si="71"/>
        <v>-0.25466946012763153</v>
      </c>
    </row>
    <row r="658" spans="1:14" x14ac:dyDescent="0.3">
      <c r="A658" s="2">
        <f>'Calibration - Data None'!B657</f>
        <v>133.94200000000001</v>
      </c>
      <c r="B658" s="2">
        <f>'Calibration - Data None'!D657</f>
        <v>10.646000000000001</v>
      </c>
      <c r="C658" s="2">
        <f t="shared" si="66"/>
        <v>0.72004262804594943</v>
      </c>
      <c r="D658" s="2">
        <f t="shared" si="67"/>
        <v>-0.69392983348223514</v>
      </c>
      <c r="F658" s="2">
        <f>'Calibration - Data 5 O''clock'!B657</f>
        <v>81.367999999999995</v>
      </c>
      <c r="G658" s="2">
        <f>'Calibration - Data 5 O''clock'!D657</f>
        <v>8.2119999999999997</v>
      </c>
      <c r="H658" s="2">
        <f t="shared" si="68"/>
        <v>0.98867271054991568</v>
      </c>
      <c r="I658" s="2">
        <f t="shared" si="69"/>
        <v>0.15008754583203301</v>
      </c>
      <c r="K658" s="2">
        <f>'Calibration - Data 7 O''clock'!B657</f>
        <v>105.31399999999999</v>
      </c>
      <c r="L658" s="2">
        <f>'Calibration - Data 7 O''clock'!D657</f>
        <v>7.7709999999999999</v>
      </c>
      <c r="M658" s="2">
        <f t="shared" si="70"/>
        <v>0.96449291331457421</v>
      </c>
      <c r="N658" s="2">
        <f t="shared" si="71"/>
        <v>-0.26410872792462808</v>
      </c>
    </row>
    <row r="659" spans="1:14" x14ac:dyDescent="0.3">
      <c r="A659" s="2">
        <f>'Calibration - Data None'!B658</f>
        <v>134.708</v>
      </c>
      <c r="B659" s="2">
        <f>'Calibration - Data None'!D658</f>
        <v>10.643000000000001</v>
      </c>
      <c r="C659" s="2">
        <f t="shared" si="66"/>
        <v>0.71070125451656974</v>
      </c>
      <c r="D659" s="2">
        <f t="shared" si="67"/>
        <v>-0.70349394228278461</v>
      </c>
      <c r="F659" s="2">
        <f>'Calibration - Data 5 O''clock'!B658</f>
        <v>81.959000000000003</v>
      </c>
      <c r="G659" s="2">
        <f>'Calibration - Data 5 O''clock'!D658</f>
        <v>8.2100000000000009</v>
      </c>
      <c r="H659" s="2">
        <f t="shared" si="68"/>
        <v>0.99016822502829416</v>
      </c>
      <c r="I659" s="2">
        <f t="shared" si="69"/>
        <v>0.13988168623632372</v>
      </c>
      <c r="K659" s="2">
        <f>'Calibration - Data 7 O''clock'!B658</f>
        <v>105.874</v>
      </c>
      <c r="L659" s="2">
        <f>'Calibration - Data 7 O''clock'!D658</f>
        <v>7.7759999999999998</v>
      </c>
      <c r="M659" s="2">
        <f t="shared" si="70"/>
        <v>0.96186552927334135</v>
      </c>
      <c r="N659" s="2">
        <f t="shared" si="71"/>
        <v>-0.27352276613787541</v>
      </c>
    </row>
    <row r="660" spans="1:14" x14ac:dyDescent="0.3">
      <c r="A660" s="2">
        <f>'Calibration - Data None'!B659</f>
        <v>135.47499999999999</v>
      </c>
      <c r="B660" s="2">
        <f>'Calibration - Data None'!D659</f>
        <v>10.648999999999999</v>
      </c>
      <c r="C660" s="2">
        <f t="shared" si="66"/>
        <v>0.70122041178658756</v>
      </c>
      <c r="D660" s="2">
        <f t="shared" si="67"/>
        <v>-0.71294455190698292</v>
      </c>
      <c r="F660" s="2">
        <f>'Calibration - Data 5 O''clock'!B659</f>
        <v>82.55</v>
      </c>
      <c r="G660" s="2">
        <f>'Calibration - Data 5 O''clock'!D659</f>
        <v>8.2110000000000003</v>
      </c>
      <c r="H660" s="2">
        <f t="shared" si="68"/>
        <v>0.99155838943587415</v>
      </c>
      <c r="I660" s="2">
        <f t="shared" si="69"/>
        <v>0.1296609437700319</v>
      </c>
      <c r="K660" s="2">
        <f>'Calibration - Data 7 O''clock'!B659</f>
        <v>106.43300000000001</v>
      </c>
      <c r="L660" s="2">
        <f>'Calibration - Data 7 O''clock'!D659</f>
        <v>7.7709999999999999</v>
      </c>
      <c r="M660" s="2">
        <f t="shared" si="70"/>
        <v>0.95915119842800811</v>
      </c>
      <c r="N660" s="2">
        <f t="shared" si="71"/>
        <v>-0.28289393516672606</v>
      </c>
    </row>
    <row r="661" spans="1:14" x14ac:dyDescent="0.3">
      <c r="A661" s="2">
        <f>'Calibration - Data None'!B660</f>
        <v>136.24100000000001</v>
      </c>
      <c r="B661" s="2">
        <f>'Calibration - Data None'!D660</f>
        <v>10.647</v>
      </c>
      <c r="C661" s="2">
        <f t="shared" si="66"/>
        <v>0.69162651591642355</v>
      </c>
      <c r="D661" s="2">
        <f t="shared" si="67"/>
        <v>-0.72225533053159885</v>
      </c>
      <c r="F661" s="2">
        <f>'Calibration - Data 5 O''clock'!B660</f>
        <v>83.141000000000005</v>
      </c>
      <c r="G661" s="2">
        <f>'Calibration - Data 5 O''clock'!D660</f>
        <v>8.2100000000000009</v>
      </c>
      <c r="H661" s="2">
        <f t="shared" si="68"/>
        <v>0.99284305586453747</v>
      </c>
      <c r="I661" s="2">
        <f t="shared" si="69"/>
        <v>0.11942640588063812</v>
      </c>
      <c r="K661" s="2">
        <f>'Calibration - Data 7 O''clock'!B660</f>
        <v>106.99299999999999</v>
      </c>
      <c r="L661" s="2">
        <f>'Calibration - Data 7 O''clock'!D660</f>
        <v>7.7759999999999998</v>
      </c>
      <c r="M661" s="2">
        <f t="shared" si="70"/>
        <v>0.95634046876813261</v>
      </c>
      <c r="N661" s="2">
        <f t="shared" si="71"/>
        <v>-0.29225486787451183</v>
      </c>
    </row>
    <row r="662" spans="1:14" x14ac:dyDescent="0.3">
      <c r="A662" s="2">
        <f>'Calibration - Data None'!B661</f>
        <v>137.00800000000001</v>
      </c>
      <c r="B662" s="2">
        <f>'Calibration - Data None'!D661</f>
        <v>10.648999999999999</v>
      </c>
      <c r="C662" s="2">
        <f t="shared" si="66"/>
        <v>0.68189623717415648</v>
      </c>
      <c r="D662" s="2">
        <f t="shared" si="67"/>
        <v>-0.73144891942481294</v>
      </c>
      <c r="F662" s="2">
        <f>'Calibration - Data 5 O''clock'!B661</f>
        <v>83.731999999999999</v>
      </c>
      <c r="G662" s="2">
        <f>'Calibration - Data 5 O''clock'!D661</f>
        <v>8.2089999999999996</v>
      </c>
      <c r="H662" s="2">
        <f t="shared" si="68"/>
        <v>0.99402208763074318</v>
      </c>
      <c r="I662" s="2">
        <f t="shared" si="69"/>
        <v>0.10917916148340405</v>
      </c>
      <c r="K662" s="2">
        <f>'Calibration - Data 7 O''clock'!B661</f>
        <v>107.553</v>
      </c>
      <c r="L662" s="2">
        <f>'Calibration - Data 7 O''clock'!D661</f>
        <v>7.7779999999999996</v>
      </c>
      <c r="M662" s="2">
        <f t="shared" si="70"/>
        <v>0.95343838252137181</v>
      </c>
      <c r="N662" s="2">
        <f t="shared" si="71"/>
        <v>-0.3015878822748525</v>
      </c>
    </row>
    <row r="663" spans="1:14" x14ac:dyDescent="0.3">
      <c r="A663" s="2">
        <f>'Calibration - Data None'!B662</f>
        <v>137.77600000000001</v>
      </c>
      <c r="B663" s="2">
        <f>'Calibration - Data None'!D662</f>
        <v>10.654</v>
      </c>
      <c r="C663" s="2">
        <f t="shared" si="66"/>
        <v>0.67203083788765083</v>
      </c>
      <c r="D663" s="2">
        <f t="shared" si="67"/>
        <v>-0.74052316164183674</v>
      </c>
      <c r="F663" s="2">
        <f>'Calibration - Data 5 O''clock'!B662</f>
        <v>84.323999999999998</v>
      </c>
      <c r="G663" s="2">
        <f>'Calibration - Data 5 O''clock'!D662</f>
        <v>8.2089999999999996</v>
      </c>
      <c r="H663" s="2">
        <f t="shared" si="68"/>
        <v>0.99509708562345478</v>
      </c>
      <c r="I663" s="2">
        <f t="shared" si="69"/>
        <v>9.8902933140057409E-2</v>
      </c>
      <c r="K663" s="2">
        <f>'Calibration - Data 7 O''clock'!B662</f>
        <v>108.114</v>
      </c>
      <c r="L663" s="2">
        <f>'Calibration - Data 7 O''clock'!D662</f>
        <v>7.7830000000000004</v>
      </c>
      <c r="M663" s="2">
        <f t="shared" si="70"/>
        <v>0.95043979068078599</v>
      </c>
      <c r="N663" s="2">
        <f t="shared" si="71"/>
        <v>-0.31090867516147513</v>
      </c>
    </row>
    <row r="664" spans="1:14" x14ac:dyDescent="0.3">
      <c r="A664" s="2">
        <f>'Calibration - Data None'!B663</f>
        <v>138.54300000000001</v>
      </c>
      <c r="B664" s="2">
        <f>'Calibration - Data None'!D663</f>
        <v>10.657</v>
      </c>
      <c r="C664" s="2">
        <f t="shared" si="66"/>
        <v>0.66205777670122989</v>
      </c>
      <c r="D664" s="2">
        <f t="shared" si="67"/>
        <v>-0.749452800588152</v>
      </c>
      <c r="F664" s="2">
        <f>'Calibration - Data 5 O''clock'!B663</f>
        <v>84.915000000000006</v>
      </c>
      <c r="G664" s="2">
        <f>'Calibration - Data 5 O''clock'!D663</f>
        <v>8.2070000000000007</v>
      </c>
      <c r="H664" s="2">
        <f t="shared" si="68"/>
        <v>0.99606430374921329</v>
      </c>
      <c r="I664" s="2">
        <f t="shared" si="69"/>
        <v>8.8633530881913267E-2</v>
      </c>
      <c r="K664" s="2">
        <f>'Calibration - Data 7 O''clock'!B663</f>
        <v>108.67400000000001</v>
      </c>
      <c r="L664" s="2">
        <f>'Calibration - Data 7 O''clock'!D663</f>
        <v>7.7869999999999999</v>
      </c>
      <c r="M664" s="2">
        <f t="shared" si="70"/>
        <v>0.94735566977568553</v>
      </c>
      <c r="N664" s="2">
        <f t="shared" si="71"/>
        <v>-0.32018312720045444</v>
      </c>
    </row>
    <row r="665" spans="1:14" x14ac:dyDescent="0.3">
      <c r="A665" s="2">
        <f>'Calibration - Data None'!B664</f>
        <v>139.31</v>
      </c>
      <c r="B665" s="2">
        <f>'Calibration - Data None'!D664</f>
        <v>10.654</v>
      </c>
      <c r="C665" s="2">
        <f t="shared" si="66"/>
        <v>0.65196607449564647</v>
      </c>
      <c r="D665" s="2">
        <f t="shared" si="67"/>
        <v>-0.75824813729196661</v>
      </c>
      <c r="F665" s="2">
        <f>'Calibration - Data 5 O''clock'!B664</f>
        <v>85.504999999999995</v>
      </c>
      <c r="G665" s="2">
        <f>'Calibration - Data 5 O''clock'!D664</f>
        <v>8.2070000000000007</v>
      </c>
      <c r="H665" s="2">
        <f t="shared" si="68"/>
        <v>0.99692417678488243</v>
      </c>
      <c r="I665" s="2">
        <f t="shared" si="69"/>
        <v>7.8372097979986108E-2</v>
      </c>
      <c r="K665" s="2">
        <f>'Calibration - Data 7 O''clock'!B664</f>
        <v>109.23399999999999</v>
      </c>
      <c r="L665" s="2">
        <f>'Calibration - Data 7 O''clock'!D664</f>
        <v>7.7839999999999998</v>
      </c>
      <c r="M665" s="2">
        <f t="shared" si="70"/>
        <v>0.94418105057695056</v>
      </c>
      <c r="N665" s="2">
        <f t="shared" si="71"/>
        <v>-0.32942699302183159</v>
      </c>
    </row>
    <row r="666" spans="1:14" x14ac:dyDescent="0.3">
      <c r="A666" s="2">
        <f>'Calibration - Data None'!B665</f>
        <v>140.077</v>
      </c>
      <c r="B666" s="2">
        <f>'Calibration - Data None'!D665</f>
        <v>10.651999999999999</v>
      </c>
      <c r="C666" s="2">
        <f t="shared" si="66"/>
        <v>0.6417575397079841</v>
      </c>
      <c r="D666" s="2">
        <f t="shared" si="67"/>
        <v>-0.76690759562541511</v>
      </c>
      <c r="F666" s="2">
        <f>'Calibration - Data 5 O''clock'!B665</f>
        <v>86.096999999999994</v>
      </c>
      <c r="G666" s="2">
        <f>'Calibration - Data 5 O''clock'!D665</f>
        <v>8.2100000000000009</v>
      </c>
      <c r="H666" s="2">
        <f t="shared" si="68"/>
        <v>0.99768071619571141</v>
      </c>
      <c r="I666" s="2">
        <f t="shared" si="69"/>
        <v>6.8067529198673732E-2</v>
      </c>
      <c r="K666" s="2">
        <f>'Calibration - Data 7 O''clock'!B665</f>
        <v>109.794</v>
      </c>
      <c r="L666" s="2">
        <f>'Calibration - Data 7 O''clock'!D665</f>
        <v>7.7729999999999997</v>
      </c>
      <c r="M666" s="2">
        <f t="shared" si="70"/>
        <v>0.9409162363472624</v>
      </c>
      <c r="N666" s="2">
        <f t="shared" si="71"/>
        <v>-0.33863938958441131</v>
      </c>
    </row>
    <row r="667" spans="1:14" x14ac:dyDescent="0.3">
      <c r="A667" s="2">
        <f>'Calibration - Data None'!B666</f>
        <v>140.845</v>
      </c>
      <c r="B667" s="2">
        <f>'Calibration - Data None'!D666</f>
        <v>10.66</v>
      </c>
      <c r="C667" s="2">
        <f t="shared" si="66"/>
        <v>0.6314204678155465</v>
      </c>
      <c r="D667" s="2">
        <f t="shared" si="67"/>
        <v>-0.77544064429432402</v>
      </c>
      <c r="F667" s="2">
        <f>'Calibration - Data 5 O''clock'!B666</f>
        <v>86.686999999999998</v>
      </c>
      <c r="G667" s="2">
        <f>'Calibration - Data 5 O''clock'!D666</f>
        <v>8.2070000000000007</v>
      </c>
      <c r="H667" s="2">
        <f t="shared" si="68"/>
        <v>0.99832873005323552</v>
      </c>
      <c r="I667" s="2">
        <f t="shared" si="69"/>
        <v>5.779054204879925E-2</v>
      </c>
      <c r="K667" s="2">
        <f>'Calibration - Data 7 O''clock'!B666</f>
        <v>110.355</v>
      </c>
      <c r="L667" s="2">
        <f>'Calibration - Data 7 O''clock'!D666</f>
        <v>7.7859999999999996</v>
      </c>
      <c r="M667" s="2">
        <f t="shared" si="70"/>
        <v>0.93755546822821245</v>
      </c>
      <c r="N667" s="2">
        <f t="shared" si="71"/>
        <v>-0.34783580033598799</v>
      </c>
    </row>
    <row r="668" spans="1:14" x14ac:dyDescent="0.3">
      <c r="A668" s="2">
        <f>'Calibration - Data None'!B667</f>
        <v>141.613</v>
      </c>
      <c r="B668" s="2">
        <f>'Calibration - Data None'!D667</f>
        <v>10.661</v>
      </c>
      <c r="C668" s="2">
        <f t="shared" si="66"/>
        <v>0.62096994988634868</v>
      </c>
      <c r="D668" s="2">
        <f t="shared" si="67"/>
        <v>-0.78383437111302123</v>
      </c>
      <c r="F668" s="2">
        <f>'Calibration - Data 5 O''clock'!B667</f>
        <v>87.277000000000001</v>
      </c>
      <c r="G668" s="2">
        <f>'Calibration - Data 5 O''clock'!D667</f>
        <v>8.202</v>
      </c>
      <c r="H668" s="2">
        <f t="shared" si="68"/>
        <v>0.99887088473934793</v>
      </c>
      <c r="I668" s="2">
        <f t="shared" si="69"/>
        <v>4.7507426998652479E-2</v>
      </c>
      <c r="K668" s="2">
        <f>'Calibration - Data 7 O''clock'!B667</f>
        <v>110.916</v>
      </c>
      <c r="L668" s="2">
        <f>'Calibration - Data 7 O''clock'!D667</f>
        <v>7.7880000000000003</v>
      </c>
      <c r="M668" s="2">
        <f t="shared" si="70"/>
        <v>0.93410481785424848</v>
      </c>
      <c r="N668" s="2">
        <f t="shared" si="71"/>
        <v>-0.35699886451007279</v>
      </c>
    </row>
    <row r="669" spans="1:14" x14ac:dyDescent="0.3">
      <c r="A669" s="2">
        <f>'Calibration - Data None'!B668</f>
        <v>142.381</v>
      </c>
      <c r="B669" s="2">
        <f>'Calibration - Data None'!D668</f>
        <v>10.664</v>
      </c>
      <c r="C669" s="2">
        <f t="shared" si="66"/>
        <v>0.61040786354378396</v>
      </c>
      <c r="D669" s="2">
        <f t="shared" si="67"/>
        <v>-0.7920872679976072</v>
      </c>
      <c r="F669" s="2">
        <f>'Calibration - Data 5 O''clock'!B668</f>
        <v>87.867999999999995</v>
      </c>
      <c r="G669" s="2">
        <f>'Calibration - Data 5 O''clock'!D668</f>
        <v>8.2040000000000006</v>
      </c>
      <c r="H669" s="2">
        <f t="shared" si="68"/>
        <v>0.99930777221260558</v>
      </c>
      <c r="I669" s="2">
        <f t="shared" si="69"/>
        <v>3.7201833227400012E-2</v>
      </c>
      <c r="K669" s="2">
        <f>'Calibration - Data 7 O''clock'!B668</f>
        <v>111.476</v>
      </c>
      <c r="L669" s="2">
        <f>'Calibration - Data 7 O''clock'!D668</f>
        <v>7.79</v>
      </c>
      <c r="M669" s="2">
        <f t="shared" si="70"/>
        <v>0.93057100602702791</v>
      </c>
      <c r="N669" s="2">
        <f t="shared" si="71"/>
        <v>-0.36611146218309676</v>
      </c>
    </row>
    <row r="670" spans="1:14" x14ac:dyDescent="0.3">
      <c r="A670" s="2">
        <f>'Calibration - Data None'!B669</f>
        <v>143.149</v>
      </c>
      <c r="B670" s="2">
        <f>'Calibration - Data None'!D669</f>
        <v>10.664</v>
      </c>
      <c r="C670" s="2">
        <f t="shared" si="66"/>
        <v>0.59973610645651632</v>
      </c>
      <c r="D670" s="2">
        <f t="shared" si="67"/>
        <v>-0.80019785216681139</v>
      </c>
      <c r="F670" s="2">
        <f>'Calibration - Data 5 O''clock'!B669</f>
        <v>88.459000000000003</v>
      </c>
      <c r="G670" s="2">
        <f>'Calibration - Data 5 O''clock'!D669</f>
        <v>8.202</v>
      </c>
      <c r="H670" s="2">
        <f t="shared" si="68"/>
        <v>0.999638337202581</v>
      </c>
      <c r="I670" s="2">
        <f t="shared" si="69"/>
        <v>2.6892281324927516E-2</v>
      </c>
      <c r="K670" s="2">
        <f>'Calibration - Data 7 O''clock'!B669</f>
        <v>112.03700000000001</v>
      </c>
      <c r="L670" s="2">
        <f>'Calibration - Data 7 O''clock'!D669</f>
        <v>7.7889999999999997</v>
      </c>
      <c r="M670" s="2">
        <f t="shared" si="70"/>
        <v>0.9269417508730966</v>
      </c>
      <c r="N670" s="2">
        <f t="shared" si="71"/>
        <v>-0.3752052644730855</v>
      </c>
    </row>
    <row r="671" spans="1:14" x14ac:dyDescent="0.3">
      <c r="A671" s="2">
        <f>'Calibration - Data None'!B670</f>
        <v>143.917</v>
      </c>
      <c r="B671" s="2">
        <f>'Calibration - Data None'!D670</f>
        <v>10.666</v>
      </c>
      <c r="C671" s="2">
        <f t="shared" si="66"/>
        <v>0.5889565959975297</v>
      </c>
      <c r="D671" s="2">
        <f t="shared" si="67"/>
        <v>-0.80816466640840123</v>
      </c>
      <c r="F671" s="2">
        <f>'Calibration - Data 5 O''clock'!B670</f>
        <v>89.049000000000007</v>
      </c>
      <c r="G671" s="2">
        <f>'Calibration - Data 5 O''clock'!D670</f>
        <v>8.1989999999999998</v>
      </c>
      <c r="H671" s="2">
        <f t="shared" si="68"/>
        <v>0.99986225501286019</v>
      </c>
      <c r="I671" s="2">
        <f t="shared" si="69"/>
        <v>1.6597319078640819E-2</v>
      </c>
      <c r="K671" s="2">
        <f>'Calibration - Data 7 O''clock'!B670</f>
        <v>112.598</v>
      </c>
      <c r="L671" s="2">
        <f>'Calibration - Data 7 O''clock'!D670</f>
        <v>7.79</v>
      </c>
      <c r="M671" s="2">
        <f t="shared" si="70"/>
        <v>0.92322363098788729</v>
      </c>
      <c r="N671" s="2">
        <f t="shared" si="71"/>
        <v>-0.38426309630973077</v>
      </c>
    </row>
    <row r="672" spans="1:14" x14ac:dyDescent="0.3">
      <c r="A672" s="2">
        <f>'Calibration - Data None'!B671</f>
        <v>144.684</v>
      </c>
      <c r="B672" s="2">
        <f>'Calibration - Data None'!D671</f>
        <v>10.664</v>
      </c>
      <c r="C672" s="2">
        <f t="shared" si="66"/>
        <v>0.57808551045881873</v>
      </c>
      <c r="D672" s="2">
        <f t="shared" si="67"/>
        <v>-0.81597618996976073</v>
      </c>
      <c r="F672" s="2">
        <f>'Calibration - Data 5 O''clock'!B671</f>
        <v>89.64</v>
      </c>
      <c r="G672" s="2">
        <f>'Calibration - Data 5 O''clock'!D671</f>
        <v>8.1999999999999993</v>
      </c>
      <c r="H672" s="2">
        <f t="shared" si="68"/>
        <v>0.99998026085613712</v>
      </c>
      <c r="I672" s="2">
        <f t="shared" si="69"/>
        <v>6.2831439655590656E-3</v>
      </c>
      <c r="K672" s="2">
        <f>'Calibration - Data 7 O''clock'!B671</f>
        <v>113.15900000000001</v>
      </c>
      <c r="L672" s="2">
        <f>'Calibration - Data 7 O''clock'!D671</f>
        <v>7.7919999999999998</v>
      </c>
      <c r="M672" s="2">
        <f t="shared" si="70"/>
        <v>0.91941700282284222</v>
      </c>
      <c r="N672" s="2">
        <f t="shared" si="71"/>
        <v>-0.39328408933017078</v>
      </c>
    </row>
    <row r="673" spans="1:14" x14ac:dyDescent="0.3">
      <c r="A673" s="2">
        <f>'Calibration - Data None'!B672</f>
        <v>145.453</v>
      </c>
      <c r="B673" s="2">
        <f>'Calibration - Data None'!D672</f>
        <v>10.669</v>
      </c>
      <c r="C673" s="2">
        <f t="shared" si="66"/>
        <v>0.56708208090751977</v>
      </c>
      <c r="D673" s="2">
        <f t="shared" si="67"/>
        <v>-0.82366128567123831</v>
      </c>
      <c r="F673" s="2">
        <f>'Calibration - Data 5 O''clock'!B672</f>
        <v>90.23</v>
      </c>
      <c r="G673" s="2">
        <f>'Calibration - Data 5 O''clock'!D672</f>
        <v>8.1969999999999992</v>
      </c>
      <c r="H673" s="2">
        <f t="shared" si="68"/>
        <v>0.99999194288006621</v>
      </c>
      <c r="I673" s="2">
        <f t="shared" si="69"/>
        <v>-4.0142464984638509E-3</v>
      </c>
      <c r="K673" s="2">
        <f>'Calibration - Data 7 O''clock'!B672</f>
        <v>113.721</v>
      </c>
      <c r="L673" s="2">
        <f>'Calibration - Data 7 O''clock'!D672</f>
        <v>7.7969999999999997</v>
      </c>
      <c r="M673" s="2">
        <f t="shared" si="70"/>
        <v>0.91551521028490779</v>
      </c>
      <c r="N673" s="2">
        <f t="shared" si="71"/>
        <v>-0.40228335751927519</v>
      </c>
    </row>
    <row r="674" spans="1:14" x14ac:dyDescent="0.3">
      <c r="A674" s="2">
        <f>'Calibration - Data None'!B673</f>
        <v>146.221</v>
      </c>
      <c r="B674" s="2">
        <f>'Calibration - Data None'!D673</f>
        <v>10.669</v>
      </c>
      <c r="C674" s="2">
        <f t="shared" si="66"/>
        <v>0.55599100642632482</v>
      </c>
      <c r="D674" s="2">
        <f t="shared" si="67"/>
        <v>-0.83118830644628439</v>
      </c>
      <c r="F674" s="2">
        <f>'Calibration - Data 5 O''clock'!B673</f>
        <v>90.82</v>
      </c>
      <c r="G674" s="2">
        <f>'Calibration - Data 5 O''clock'!D673</f>
        <v>8.1980000000000004</v>
      </c>
      <c r="H674" s="2">
        <f t="shared" si="68"/>
        <v>0.99989758937150497</v>
      </c>
      <c r="I674" s="2">
        <f t="shared" si="69"/>
        <v>-1.4311211306291748E-2</v>
      </c>
      <c r="K674" s="2">
        <f>'Calibration - Data 7 O''clock'!B673</f>
        <v>114.282</v>
      </c>
      <c r="L674" s="2">
        <f>'Calibration - Data 7 O''clock'!D673</f>
        <v>7.798</v>
      </c>
      <c r="M674" s="2">
        <f t="shared" si="70"/>
        <v>0.91153251270595415</v>
      </c>
      <c r="N674" s="2">
        <f t="shared" si="71"/>
        <v>-0.41122801251856556</v>
      </c>
    </row>
    <row r="675" spans="1:14" x14ac:dyDescent="0.3">
      <c r="A675" s="2">
        <f>'Calibration - Data None'!B674</f>
        <v>146.99</v>
      </c>
      <c r="B675" s="2">
        <f>'Calibration - Data None'!D674</f>
        <v>10.670999999999999</v>
      </c>
      <c r="C675" s="2">
        <f t="shared" si="66"/>
        <v>0.54478540234645911</v>
      </c>
      <c r="D675" s="2">
        <f t="shared" si="67"/>
        <v>-0.83857549772826456</v>
      </c>
      <c r="F675" s="2">
        <f>'Calibration - Data 5 O''clock'!B674</f>
        <v>91.411000000000001</v>
      </c>
      <c r="G675" s="2">
        <f>'Calibration - Data 5 O''clock'!D674</f>
        <v>8.2010000000000005</v>
      </c>
      <c r="H675" s="2">
        <f t="shared" si="68"/>
        <v>0.9996967807158853</v>
      </c>
      <c r="I675" s="2">
        <f t="shared" si="69"/>
        <v>-2.4624106609076286E-2</v>
      </c>
      <c r="K675" s="2">
        <f>'Calibration - Data 7 O''clock'!B674</f>
        <v>114.84399999999999</v>
      </c>
      <c r="L675" s="2">
        <f>'Calibration - Data 7 O''clock'!D674</f>
        <v>7.8</v>
      </c>
      <c r="M675" s="2">
        <f t="shared" si="70"/>
        <v>0.9074550948132506</v>
      </c>
      <c r="N675" s="2">
        <f t="shared" si="71"/>
        <v>-0.42014908175250648</v>
      </c>
    </row>
    <row r="676" spans="1:14" x14ac:dyDescent="0.3">
      <c r="A676" s="2">
        <f>'Calibration - Data None'!B675</f>
        <v>147.75800000000001</v>
      </c>
      <c r="B676" s="2">
        <f>'Calibration - Data None'!D675</f>
        <v>10.675000000000001</v>
      </c>
      <c r="C676" s="2">
        <f t="shared" si="66"/>
        <v>0.53349642483393478</v>
      </c>
      <c r="D676" s="2">
        <f t="shared" si="67"/>
        <v>-0.84580232010169476</v>
      </c>
      <c r="F676" s="2">
        <f>'Calibration - Data 5 O''clock'!B675</f>
        <v>92</v>
      </c>
      <c r="G676" s="2">
        <f>'Calibration - Data 5 O''clock'!D675</f>
        <v>8.1959999999999997</v>
      </c>
      <c r="H676" s="2">
        <f t="shared" si="68"/>
        <v>0.99939082701909576</v>
      </c>
      <c r="I676" s="2">
        <f t="shared" si="69"/>
        <v>-3.4899496702500955E-2</v>
      </c>
      <c r="K676" s="2">
        <f>'Calibration - Data 7 O''clock'!B675</f>
        <v>115.40600000000001</v>
      </c>
      <c r="L676" s="2">
        <f>'Calibration - Data 7 O''clock'!D675</f>
        <v>7.8029999999999999</v>
      </c>
      <c r="M676" s="2">
        <f t="shared" si="70"/>
        <v>0.9032903699281607</v>
      </c>
      <c r="N676" s="2">
        <f t="shared" si="71"/>
        <v>-0.42902972810173262</v>
      </c>
    </row>
    <row r="677" spans="1:14" x14ac:dyDescent="0.3">
      <c r="A677" s="2">
        <f>'Calibration - Data None'!B676</f>
        <v>148.52699999999999</v>
      </c>
      <c r="B677" s="2">
        <f>'Calibration - Data None'!D676</f>
        <v>10.677</v>
      </c>
      <c r="C677" s="2">
        <f t="shared" si="66"/>
        <v>0.52209670950473852</v>
      </c>
      <c r="D677" s="2">
        <f t="shared" si="67"/>
        <v>-0.85288629132160676</v>
      </c>
      <c r="F677" s="2">
        <f>'Calibration - Data 5 O''clock'!B676</f>
        <v>92.59</v>
      </c>
      <c r="G677" s="2">
        <f>'Calibration - Data 5 O''clock'!D676</f>
        <v>8.1940000000000008</v>
      </c>
      <c r="H677" s="2">
        <f t="shared" si="68"/>
        <v>0.9989784719104966</v>
      </c>
      <c r="I677" s="2">
        <f t="shared" si="69"/>
        <v>-4.5188634183487439E-2</v>
      </c>
      <c r="K677" s="2">
        <f>'Calibration - Data 7 O''clock'!B676</f>
        <v>115.967</v>
      </c>
      <c r="L677" s="2">
        <f>'Calibration - Data 7 O''clock'!D676</f>
        <v>7.8029999999999999</v>
      </c>
      <c r="M677" s="2">
        <f t="shared" si="70"/>
        <v>0.89904638086275779</v>
      </c>
      <c r="N677" s="2">
        <f t="shared" si="71"/>
        <v>-0.43785340589925431</v>
      </c>
    </row>
    <row r="678" spans="1:14" x14ac:dyDescent="0.3">
      <c r="A678" s="2">
        <f>'Calibration - Data None'!B677</f>
        <v>149.29599999999999</v>
      </c>
      <c r="B678" s="2">
        <f>'Calibration - Data None'!D677</f>
        <v>10.676</v>
      </c>
      <c r="C678" s="2">
        <f t="shared" si="66"/>
        <v>0.51060294568027564</v>
      </c>
      <c r="D678" s="2">
        <f t="shared" si="67"/>
        <v>-0.85981662688193317</v>
      </c>
      <c r="F678" s="2">
        <f>'Calibration - Data 5 O''clock'!B677</f>
        <v>93.18</v>
      </c>
      <c r="G678" s="2">
        <f>'Calibration - Data 5 O''clock'!D677</f>
        <v>8.1950000000000003</v>
      </c>
      <c r="H678" s="2">
        <f t="shared" si="68"/>
        <v>0.99846018873420705</v>
      </c>
      <c r="I678" s="2">
        <f t="shared" si="69"/>
        <v>-5.5472980024978948E-2</v>
      </c>
      <c r="K678" s="2">
        <f>'Calibration - Data 7 O''clock'!B677</f>
        <v>116.53</v>
      </c>
      <c r="L678" s="2">
        <f>'Calibration - Data 7 O''clock'!D677</f>
        <v>7.8090000000000002</v>
      </c>
      <c r="M678" s="2">
        <f t="shared" si="70"/>
        <v>0.89470061030841574</v>
      </c>
      <c r="N678" s="2">
        <f t="shared" si="71"/>
        <v>-0.44666633846054299</v>
      </c>
    </row>
    <row r="679" spans="1:14" x14ac:dyDescent="0.3">
      <c r="A679" s="2">
        <f>'Calibration - Data None'!B678</f>
        <v>150.065</v>
      </c>
      <c r="B679" s="2">
        <f>'Calibration - Data None'!D678</f>
        <v>10.679</v>
      </c>
      <c r="C679" s="2">
        <f t="shared" si="66"/>
        <v>0.49901720380300024</v>
      </c>
      <c r="D679" s="2">
        <f t="shared" si="67"/>
        <v>-0.86659207837865382</v>
      </c>
      <c r="F679" s="2">
        <f>'Calibration - Data 5 O''clock'!B678</f>
        <v>93.77</v>
      </c>
      <c r="G679" s="2">
        <f>'Calibration - Data 5 O''clock'!D678</f>
        <v>8.1929999999999996</v>
      </c>
      <c r="H679" s="2">
        <f t="shared" si="68"/>
        <v>0.99783603244710217</v>
      </c>
      <c r="I679" s="2">
        <f t="shared" si="69"/>
        <v>-6.5751443712101246E-2</v>
      </c>
      <c r="K679" s="2">
        <f>'Calibration - Data 7 O''clock'!B678</f>
        <v>117.092</v>
      </c>
      <c r="L679" s="2">
        <f>'Calibration - Data 7 O''clock'!D678</f>
        <v>7.8070000000000004</v>
      </c>
      <c r="M679" s="2">
        <f t="shared" si="70"/>
        <v>0.89027640200151681</v>
      </c>
      <c r="N679" s="2">
        <f t="shared" si="71"/>
        <v>-0.45542060563750691</v>
      </c>
    </row>
    <row r="680" spans="1:14" x14ac:dyDescent="0.3">
      <c r="A680" s="2">
        <f>'Calibration - Data None'!B679</f>
        <v>150.834</v>
      </c>
      <c r="B680" s="2">
        <f>'Calibration - Data None'!D679</f>
        <v>10.683</v>
      </c>
      <c r="C680" s="2">
        <f t="shared" si="66"/>
        <v>0.48734157088394042</v>
      </c>
      <c r="D680" s="2">
        <f t="shared" si="67"/>
        <v>-0.87321142530796814</v>
      </c>
      <c r="F680" s="2">
        <f>'Calibration - Data 5 O''clock'!B679</f>
        <v>94.36</v>
      </c>
      <c r="G680" s="2">
        <f>'Calibration - Data 5 O''clock'!D679</f>
        <v>8.1910000000000007</v>
      </c>
      <c r="H680" s="2">
        <f t="shared" si="68"/>
        <v>0.9971060692324597</v>
      </c>
      <c r="I680" s="2">
        <f t="shared" si="69"/>
        <v>-7.6022935353703122E-2</v>
      </c>
      <c r="K680" s="2">
        <f>'Calibration - Data 7 O''clock'!B679</f>
        <v>117.65300000000001</v>
      </c>
      <c r="L680" s="2">
        <f>'Calibration - Data 7 O''clock'!D679</f>
        <v>7.798</v>
      </c>
      <c r="M680" s="2">
        <f t="shared" si="70"/>
        <v>0.88577463995841721</v>
      </c>
      <c r="N680" s="2">
        <f t="shared" si="71"/>
        <v>-0.46411559681456133</v>
      </c>
    </row>
    <row r="681" spans="1:14" x14ac:dyDescent="0.3">
      <c r="A681" s="2">
        <f>'Calibration - Data None'!B680</f>
        <v>151.60300000000001</v>
      </c>
      <c r="B681" s="2">
        <f>'Calibration - Data None'!D680</f>
        <v>10.683</v>
      </c>
      <c r="C681" s="2">
        <f t="shared" si="66"/>
        <v>0.47557815012674975</v>
      </c>
      <c r="D681" s="2">
        <f t="shared" si="67"/>
        <v>-0.87967347528615336</v>
      </c>
      <c r="F681" s="2">
        <f>'Calibration - Data 5 O''clock'!B680</f>
        <v>94.95</v>
      </c>
      <c r="G681" s="2">
        <f>'Calibration - Data 5 O''clock'!D680</f>
        <v>8.1920000000000002</v>
      </c>
      <c r="H681" s="2">
        <f t="shared" si="68"/>
        <v>0.99627037649294126</v>
      </c>
      <c r="I681" s="2">
        <f t="shared" si="69"/>
        <v>-8.6286365797923495E-2</v>
      </c>
      <c r="K681" s="2">
        <f>'Calibration - Data 7 O''clock'!B680</f>
        <v>118.215</v>
      </c>
      <c r="L681" s="2">
        <f>'Calibration - Data 7 O''clock'!D680</f>
        <v>7.8049999999999997</v>
      </c>
      <c r="M681" s="2">
        <f t="shared" si="70"/>
        <v>0.88117970836366577</v>
      </c>
      <c r="N681" s="2">
        <f t="shared" si="71"/>
        <v>-0.47278147337657489</v>
      </c>
    </row>
    <row r="682" spans="1:14" x14ac:dyDescent="0.3">
      <c r="A682" s="2">
        <f>'Calibration - Data None'!B681</f>
        <v>152.37100000000001</v>
      </c>
      <c r="B682" s="2">
        <f>'Calibration - Data None'!D681</f>
        <v>10.679</v>
      </c>
      <c r="C682" s="2">
        <f t="shared" si="66"/>
        <v>0.46374452369508473</v>
      </c>
      <c r="D682" s="2">
        <f t="shared" si="67"/>
        <v>-0.88596897053046897</v>
      </c>
      <c r="F682" s="2">
        <f>'Calibration - Data 5 O''clock'!B681</f>
        <v>95.539000000000001</v>
      </c>
      <c r="G682" s="2">
        <f>'Calibration - Data 5 O''clock'!D681</f>
        <v>8.1890000000000001</v>
      </c>
      <c r="H682" s="2">
        <f t="shared" si="68"/>
        <v>0.99533072764293595</v>
      </c>
      <c r="I682" s="2">
        <f t="shared" si="69"/>
        <v>-9.6523274964039424E-2</v>
      </c>
      <c r="K682" s="2">
        <f>'Calibration - Data 7 O''clock'!B681</f>
        <v>118.77800000000001</v>
      </c>
      <c r="L682" s="2">
        <f>'Calibration - Data 7 O''clock'!D681</f>
        <v>7.8070000000000004</v>
      </c>
      <c r="M682" s="2">
        <f t="shared" si="70"/>
        <v>0.87649159557178169</v>
      </c>
      <c r="N682" s="2">
        <f t="shared" si="71"/>
        <v>-0.48141716098622017</v>
      </c>
    </row>
    <row r="683" spans="1:14" x14ac:dyDescent="0.3">
      <c r="A683" s="2">
        <f>'Calibration - Data None'!B682</f>
        <v>153.13999999999999</v>
      </c>
      <c r="B683" s="2">
        <f>'Calibration - Data None'!D682</f>
        <v>10.677</v>
      </c>
      <c r="C683" s="2">
        <f t="shared" si="66"/>
        <v>0.45181200698065588</v>
      </c>
      <c r="D683" s="2">
        <f t="shared" si="67"/>
        <v>-0.89211317126702694</v>
      </c>
      <c r="F683" s="2">
        <f>'Calibration - Data 5 O''clock'!B682</f>
        <v>96.129000000000005</v>
      </c>
      <c r="G683" s="2">
        <f>'Calibration - Data 5 O''clock'!D682</f>
        <v>8.1869999999999994</v>
      </c>
      <c r="H683" s="2">
        <f t="shared" si="68"/>
        <v>0.99428403168942037</v>
      </c>
      <c r="I683" s="2">
        <f t="shared" si="69"/>
        <v>-0.10676733736228371</v>
      </c>
      <c r="K683" s="2">
        <f>'Calibration - Data 7 O''clock'!B682</f>
        <v>119.34099999999999</v>
      </c>
      <c r="L683" s="2">
        <f>'Calibration - Data 7 O''clock'!D682</f>
        <v>7.8179999999999996</v>
      </c>
      <c r="M683" s="2">
        <f t="shared" si="70"/>
        <v>0.87171885444683594</v>
      </c>
      <c r="N683" s="2">
        <f t="shared" si="71"/>
        <v>-0.49000636608302967</v>
      </c>
    </row>
    <row r="684" spans="1:14" x14ac:dyDescent="0.3">
      <c r="A684" s="2">
        <f>'Calibration - Data None'!B683</f>
        <v>153.91</v>
      </c>
      <c r="B684" s="2">
        <f>'Calibration - Data None'!D683</f>
        <v>10.685</v>
      </c>
      <c r="C684" s="2">
        <f t="shared" si="66"/>
        <v>0.43978242777634707</v>
      </c>
      <c r="D684" s="2">
        <f t="shared" si="67"/>
        <v>-0.89810434595270838</v>
      </c>
      <c r="F684" s="2">
        <f>'Calibration - Data 5 O''clock'!B683</f>
        <v>96.718000000000004</v>
      </c>
      <c r="G684" s="2">
        <f>'Calibration - Data 5 O''clock'!D683</f>
        <v>8.19</v>
      </c>
      <c r="H684" s="2">
        <f t="shared" si="68"/>
        <v>0.99313394733502625</v>
      </c>
      <c r="I684" s="2">
        <f t="shared" si="69"/>
        <v>-0.11698274509836586</v>
      </c>
      <c r="K684" s="2">
        <f>'Calibration - Data 7 O''clock'!B683</f>
        <v>119.90300000000001</v>
      </c>
      <c r="L684" s="2">
        <f>'Calibration - Data 7 O''clock'!D683</f>
        <v>7.8140000000000001</v>
      </c>
      <c r="M684" s="2">
        <f t="shared" si="70"/>
        <v>0.86687064699027283</v>
      </c>
      <c r="N684" s="2">
        <f t="shared" si="71"/>
        <v>-0.49853312967812463</v>
      </c>
    </row>
    <row r="685" spans="1:14" x14ac:dyDescent="0.3">
      <c r="A685" s="2">
        <f>'Calibration - Data None'!B684</f>
        <v>154.679</v>
      </c>
      <c r="B685" s="2">
        <f>'Calibration - Data None'!D684</f>
        <v>10.680999999999999</v>
      </c>
      <c r="C685" s="2">
        <f t="shared" si="66"/>
        <v>0.42768919823616985</v>
      </c>
      <c r="D685" s="2">
        <f t="shared" si="67"/>
        <v>-0.90392585410093351</v>
      </c>
      <c r="F685" s="2">
        <f>'Calibration - Data 5 O''clock'!B684</f>
        <v>97.308000000000007</v>
      </c>
      <c r="G685" s="2">
        <f>'Calibration - Data 5 O''clock'!D684</f>
        <v>8.1880000000000006</v>
      </c>
      <c r="H685" s="2">
        <f t="shared" si="68"/>
        <v>0.99187669135507806</v>
      </c>
      <c r="I685" s="2">
        <f t="shared" si="69"/>
        <v>-0.12720310195314902</v>
      </c>
      <c r="K685" s="2">
        <f>'Calibration - Data 7 O''clock'!B684</f>
        <v>120.46599999999999</v>
      </c>
      <c r="L685" s="2">
        <f>'Calibration - Data 7 O''clock'!D684</f>
        <v>7.8179999999999996</v>
      </c>
      <c r="M685" s="2">
        <f t="shared" si="70"/>
        <v>0.86193018804525345</v>
      </c>
      <c r="N685" s="2">
        <f t="shared" si="71"/>
        <v>-0.50702697259245888</v>
      </c>
    </row>
    <row r="686" spans="1:14" x14ac:dyDescent="0.3">
      <c r="A686" s="2">
        <f>'Calibration - Data None'!B685</f>
        <v>155.44800000000001</v>
      </c>
      <c r="B686" s="2">
        <f>'Calibration - Data None'!D685</f>
        <v>10.686999999999999</v>
      </c>
      <c r="C686" s="2">
        <f t="shared" si="66"/>
        <v>0.41551892640707683</v>
      </c>
      <c r="D686" s="2">
        <f t="shared" si="67"/>
        <v>-0.90958453251883642</v>
      </c>
      <c r="F686" s="2">
        <f>'Calibration - Data 5 O''clock'!B685</f>
        <v>97.896000000000001</v>
      </c>
      <c r="G686" s="2">
        <f>'Calibration - Data 5 O''clock'!D685</f>
        <v>8.1850000000000005</v>
      </c>
      <c r="H686" s="2">
        <f t="shared" si="68"/>
        <v>0.99051905626395853</v>
      </c>
      <c r="I686" s="2">
        <f t="shared" si="69"/>
        <v>-0.1373753950966361</v>
      </c>
      <c r="K686" s="2">
        <f>'Calibration - Data 7 O''clock'!B685</f>
        <v>121.029</v>
      </c>
      <c r="L686" s="2">
        <f>'Calibration - Data 7 O''clock'!D685</f>
        <v>7.8129999999999997</v>
      </c>
      <c r="M686" s="2">
        <f t="shared" si="70"/>
        <v>0.8569065067220637</v>
      </c>
      <c r="N686" s="2">
        <f t="shared" si="71"/>
        <v>-0.51547186027696013</v>
      </c>
    </row>
    <row r="687" spans="1:14" x14ac:dyDescent="0.3">
      <c r="A687" s="2">
        <f>'Calibration - Data None'!B686</f>
        <v>156.21799999999999</v>
      </c>
      <c r="B687" s="2">
        <f>'Calibration - Data None'!D686</f>
        <v>10.685</v>
      </c>
      <c r="C687" s="2">
        <f t="shared" si="66"/>
        <v>0.40325783338587184</v>
      </c>
      <c r="D687" s="2">
        <f t="shared" si="67"/>
        <v>-0.91508640019013088</v>
      </c>
      <c r="F687" s="2">
        <f>'Calibration - Data 5 O''clock'!B686</f>
        <v>98.486000000000004</v>
      </c>
      <c r="G687" s="2">
        <f>'Calibration - Data 5 O''clock'!D686</f>
        <v>8.1859999999999999</v>
      </c>
      <c r="H687" s="2">
        <f t="shared" si="68"/>
        <v>0.98905195048940953</v>
      </c>
      <c r="I687" s="2">
        <f t="shared" si="69"/>
        <v>-0.1475677445551522</v>
      </c>
      <c r="K687" s="2">
        <f>'Calibration - Data 7 O''clock'!B686</f>
        <v>121.592</v>
      </c>
      <c r="L687" s="2">
        <f>'Calibration - Data 7 O''clock'!D686</f>
        <v>7.8209999999999997</v>
      </c>
      <c r="M687" s="2">
        <f t="shared" si="70"/>
        <v>0.85180008807472829</v>
      </c>
      <c r="N687" s="2">
        <f t="shared" si="71"/>
        <v>-0.52386697734814813</v>
      </c>
    </row>
    <row r="688" spans="1:14" x14ac:dyDescent="0.3">
      <c r="A688" s="2">
        <f>'Calibration - Data None'!B687</f>
        <v>156.98699999999999</v>
      </c>
      <c r="B688" s="2">
        <f>'Calibration - Data None'!D687</f>
        <v>10.68</v>
      </c>
      <c r="C688" s="2">
        <f t="shared" si="66"/>
        <v>0.39093997435614875</v>
      </c>
      <c r="D688" s="2">
        <f t="shared" si="67"/>
        <v>-0.92041617567837963</v>
      </c>
      <c r="F688" s="2">
        <f>'Calibration - Data 5 O''clock'!B687</f>
        <v>99.075000000000003</v>
      </c>
      <c r="G688" s="2">
        <f>'Calibration - Data 5 O''clock'!D687</f>
        <v>8.1829999999999998</v>
      </c>
      <c r="H688" s="2">
        <f t="shared" si="68"/>
        <v>0.98748272222920086</v>
      </c>
      <c r="I688" s="2">
        <f t="shared" si="69"/>
        <v>-0.1577272116624365</v>
      </c>
      <c r="K688" s="2">
        <f>'Calibration - Data 7 O''clock'!B687</f>
        <v>122.15600000000001</v>
      </c>
      <c r="L688" s="2">
        <f>'Calibration - Data 7 O''clock'!D687</f>
        <v>7.8250000000000002</v>
      </c>
      <c r="M688" s="2">
        <f t="shared" si="70"/>
        <v>0.84660213617368163</v>
      </c>
      <c r="N688" s="2">
        <f t="shared" si="71"/>
        <v>-0.53222628930386273</v>
      </c>
    </row>
    <row r="689" spans="1:14" x14ac:dyDescent="0.3">
      <c r="A689" s="2">
        <f>'Calibration - Data None'!B688</f>
        <v>157.756</v>
      </c>
      <c r="B689" s="2">
        <f>'Calibration - Data None'!D688</f>
        <v>10.682</v>
      </c>
      <c r="C689" s="2">
        <f t="shared" si="66"/>
        <v>0.37855169290150292</v>
      </c>
      <c r="D689" s="2">
        <f t="shared" si="67"/>
        <v>-0.92558015093313573</v>
      </c>
      <c r="F689" s="2">
        <f>'Calibration - Data 5 O''clock'!B688</f>
        <v>99.664000000000001</v>
      </c>
      <c r="G689" s="2">
        <f>'Calibration - Data 5 O''clock'!D688</f>
        <v>8.1820000000000004</v>
      </c>
      <c r="H689" s="2">
        <f t="shared" si="68"/>
        <v>0.98580913951123827</v>
      </c>
      <c r="I689" s="2">
        <f t="shared" si="69"/>
        <v>-0.16787001059186232</v>
      </c>
      <c r="K689" s="2">
        <f>'Calibration - Data 7 O''clock'!B688</f>
        <v>122.71899999999999</v>
      </c>
      <c r="L689" s="2">
        <f>'Calibration - Data 7 O''clock'!D688</f>
        <v>7.8250000000000002</v>
      </c>
      <c r="M689" s="2">
        <f t="shared" si="70"/>
        <v>0.84133158520488605</v>
      </c>
      <c r="N689" s="2">
        <f t="shared" si="71"/>
        <v>-0.54051934631115062</v>
      </c>
    </row>
    <row r="690" spans="1:14" x14ac:dyDescent="0.3">
      <c r="A690" s="2">
        <f>'Calibration - Data None'!B689</f>
        <v>158.52600000000001</v>
      </c>
      <c r="B690" s="2">
        <f>'Calibration - Data None'!D689</f>
        <v>10.686999999999999</v>
      </c>
      <c r="C690" s="2">
        <f t="shared" si="66"/>
        <v>0.3660789789040978</v>
      </c>
      <c r="D690" s="2">
        <f t="shared" si="67"/>
        <v>-0.93058378516097795</v>
      </c>
      <c r="F690" s="2">
        <f>'Calibration - Data 5 O''clock'!B689</f>
        <v>100.253</v>
      </c>
      <c r="G690" s="2">
        <f>'Calibration - Data 5 O''clock'!D689</f>
        <v>8.1820000000000004</v>
      </c>
      <c r="H690" s="2">
        <f t="shared" si="68"/>
        <v>0.98403137919513983</v>
      </c>
      <c r="I690" s="2">
        <f t="shared" si="69"/>
        <v>-0.17799506948033969</v>
      </c>
      <c r="K690" s="2">
        <f>'Calibration - Data 7 O''clock'!B689</f>
        <v>123.282</v>
      </c>
      <c r="L690" s="2">
        <f>'Calibration - Data 7 O''clock'!D689</f>
        <v>7.8259999999999996</v>
      </c>
      <c r="M690" s="2">
        <f t="shared" si="70"/>
        <v>0.83597980072516087</v>
      </c>
      <c r="N690" s="2">
        <f t="shared" si="71"/>
        <v>-0.54876021428263211</v>
      </c>
    </row>
    <row r="691" spans="1:14" x14ac:dyDescent="0.3">
      <c r="A691" s="2">
        <f>'Calibration - Data None'!B690</f>
        <v>159.29599999999999</v>
      </c>
      <c r="B691" s="2">
        <f>'Calibration - Data None'!D690</f>
        <v>10.689</v>
      </c>
      <c r="C691" s="2">
        <f t="shared" si="66"/>
        <v>0.35354014923103183</v>
      </c>
      <c r="D691" s="2">
        <f t="shared" si="67"/>
        <v>-0.93541935135087928</v>
      </c>
      <c r="F691" s="2">
        <f>'Calibration - Data 5 O''clock'!B690</f>
        <v>100.842</v>
      </c>
      <c r="G691" s="2">
        <f>'Calibration - Data 5 O''clock'!D690</f>
        <v>8.18</v>
      </c>
      <c r="H691" s="2">
        <f t="shared" si="68"/>
        <v>0.98214962914972559</v>
      </c>
      <c r="I691" s="2">
        <f t="shared" si="69"/>
        <v>-0.18810131833949648</v>
      </c>
      <c r="K691" s="2">
        <f>'Calibration - Data 7 O''clock'!B690</f>
        <v>123.846</v>
      </c>
      <c r="L691" s="2">
        <f>'Calibration - Data 7 O''clock'!D690</f>
        <v>7.827</v>
      </c>
      <c r="M691" s="2">
        <f t="shared" si="70"/>
        <v>0.83053757876347667</v>
      </c>
      <c r="N691" s="2">
        <f t="shared" si="71"/>
        <v>-0.55696259323378416</v>
      </c>
    </row>
    <row r="692" spans="1:14" x14ac:dyDescent="0.3">
      <c r="A692" s="2">
        <f>'Calibration - Data None'!B691</f>
        <v>160.065</v>
      </c>
      <c r="B692" s="2">
        <f>'Calibration - Data None'!D691</f>
        <v>10.69</v>
      </c>
      <c r="C692" s="2">
        <f t="shared" si="66"/>
        <v>0.340953876000617</v>
      </c>
      <c r="D692" s="2">
        <f t="shared" si="67"/>
        <v>-0.94008002555109949</v>
      </c>
      <c r="F692" s="2">
        <f>'Calibration - Data 5 O''clock'!B691</f>
        <v>101.43</v>
      </c>
      <c r="G692" s="2">
        <f>'Calibration - Data 5 O''clock'!D691</f>
        <v>8.1750000000000007</v>
      </c>
      <c r="H692" s="2">
        <f t="shared" si="68"/>
        <v>0.98016754711158904</v>
      </c>
      <c r="I692" s="2">
        <f t="shared" si="69"/>
        <v>-0.19817058204801954</v>
      </c>
      <c r="K692" s="2">
        <f>'Calibration - Data 7 O''clock'!B691</f>
        <v>124.41</v>
      </c>
      <c r="L692" s="2">
        <f>'Calibration - Data 7 O''clock'!D691</f>
        <v>7.8289999999999997</v>
      </c>
      <c r="M692" s="2">
        <f t="shared" si="70"/>
        <v>0.82501488036784976</v>
      </c>
      <c r="N692" s="2">
        <f t="shared" si="71"/>
        <v>-0.56511100429174321</v>
      </c>
    </row>
    <row r="693" spans="1:14" x14ac:dyDescent="0.3">
      <c r="A693" s="2">
        <f>'Calibration - Data None'!B692</f>
        <v>160.83500000000001</v>
      </c>
      <c r="B693" s="2">
        <f>'Calibration - Data None'!D692</f>
        <v>10.69</v>
      </c>
      <c r="C693" s="2">
        <f t="shared" si="66"/>
        <v>0.32828969871877234</v>
      </c>
      <c r="D693" s="2">
        <f t="shared" si="67"/>
        <v>-0.94457708722747324</v>
      </c>
      <c r="F693" s="2">
        <f>'Calibration - Data 5 O''clock'!B692</f>
        <v>102.018</v>
      </c>
      <c r="G693" s="2">
        <f>'Calibration - Data 5 O''clock'!D692</f>
        <v>8.173</v>
      </c>
      <c r="H693" s="2">
        <f t="shared" si="68"/>
        <v>0.9780822350811843</v>
      </c>
      <c r="I693" s="2">
        <f t="shared" si="69"/>
        <v>-0.2082189746843332</v>
      </c>
      <c r="K693" s="2">
        <f>'Calibration - Data 7 O''clock'!B692</f>
        <v>124.974</v>
      </c>
      <c r="L693" s="2">
        <f>'Calibration - Data 7 O''clock'!D692</f>
        <v>7.8319999999999999</v>
      </c>
      <c r="M693" s="2">
        <f t="shared" si="70"/>
        <v>0.81941224067008311</v>
      </c>
      <c r="N693" s="2">
        <f t="shared" si="71"/>
        <v>-0.57320465790155073</v>
      </c>
    </row>
    <row r="694" spans="1:14" x14ac:dyDescent="0.3">
      <c r="A694" s="2">
        <f>'Calibration - Data None'!B693</f>
        <v>161.60499999999999</v>
      </c>
      <c r="B694" s="2">
        <f>'Calibration - Data None'!D693</f>
        <v>10.689</v>
      </c>
      <c r="C694" s="2">
        <f t="shared" si="66"/>
        <v>0.31556623069232331</v>
      </c>
      <c r="D694" s="2">
        <f t="shared" si="67"/>
        <v>-0.94890355360628686</v>
      </c>
      <c r="F694" s="2">
        <f>'Calibration - Data 5 O''clock'!B693</f>
        <v>102.607</v>
      </c>
      <c r="G694" s="2">
        <f>'Calibration - Data 5 O''clock'!D693</f>
        <v>8.1690000000000005</v>
      </c>
      <c r="H694" s="2">
        <f t="shared" si="68"/>
        <v>0.97589010343079985</v>
      </c>
      <c r="I694" s="2">
        <f t="shared" si="69"/>
        <v>-0.21826247049326383</v>
      </c>
      <c r="K694" s="2">
        <f>'Calibration - Data 7 O''clock'!B693</f>
        <v>125.538</v>
      </c>
      <c r="L694" s="2">
        <f>'Calibration - Data 7 O''clock'!D693</f>
        <v>7.8339999999999996</v>
      </c>
      <c r="M694" s="2">
        <f t="shared" si="70"/>
        <v>0.81373020254803741</v>
      </c>
      <c r="N694" s="2">
        <f t="shared" si="71"/>
        <v>-0.58124276981406842</v>
      </c>
    </row>
    <row r="695" spans="1:14" x14ac:dyDescent="0.3">
      <c r="A695" s="2">
        <f>'Calibration - Data None'!B694</f>
        <v>162.374</v>
      </c>
      <c r="B695" s="2">
        <f>'Calibration - Data None'!D694</f>
        <v>10.694000000000001</v>
      </c>
      <c r="C695" s="2">
        <f t="shared" si="66"/>
        <v>0.30280240380774737</v>
      </c>
      <c r="D695" s="2">
        <f t="shared" si="67"/>
        <v>-0.95305335855252615</v>
      </c>
      <c r="F695" s="2">
        <f>'Calibration - Data 5 O''clock'!B694</f>
        <v>103.196</v>
      </c>
      <c r="G695" s="2">
        <f>'Calibration - Data 5 O''clock'!D694</f>
        <v>8.1709999999999994</v>
      </c>
      <c r="H695" s="2">
        <f t="shared" si="68"/>
        <v>0.97359484239872751</v>
      </c>
      <c r="I695" s="2">
        <f t="shared" si="69"/>
        <v>-0.22828290092470135</v>
      </c>
      <c r="K695" s="2">
        <f>'Calibration - Data 7 O''clock'!B694</f>
        <v>126.102</v>
      </c>
      <c r="L695" s="2">
        <f>'Calibration - Data 7 O''clock'!D694</f>
        <v>7.835</v>
      </c>
      <c r="M695" s="2">
        <f t="shared" si="70"/>
        <v>0.80796931657302584</v>
      </c>
      <c r="N695" s="2">
        <f t="shared" si="71"/>
        <v>-0.58922456116197119</v>
      </c>
    </row>
    <row r="696" spans="1:14" x14ac:dyDescent="0.3">
      <c r="A696" s="2">
        <f>'Calibration - Data None'!B695</f>
        <v>163.14400000000001</v>
      </c>
      <c r="B696" s="2">
        <f>'Calibration - Data None'!D695</f>
        <v>10.69</v>
      </c>
      <c r="C696" s="2">
        <f t="shared" si="66"/>
        <v>0.28996732786695728</v>
      </c>
      <c r="D696" s="2">
        <f t="shared" si="67"/>
        <v>-0.9570365451589069</v>
      </c>
      <c r="F696" s="2">
        <f>'Calibration - Data 5 O''clock'!B695</f>
        <v>103.785</v>
      </c>
      <c r="G696" s="2">
        <f>'Calibration - Data 5 O''clock'!D695</f>
        <v>8.1750000000000007</v>
      </c>
      <c r="H696" s="2">
        <f t="shared" si="68"/>
        <v>0.97119669454183954</v>
      </c>
      <c r="I696" s="2">
        <f t="shared" si="69"/>
        <v>-0.23827920704712119</v>
      </c>
      <c r="K696" s="2">
        <f>'Calibration - Data 7 O''clock'!B695</f>
        <v>126.666</v>
      </c>
      <c r="L696" s="2">
        <f>'Calibration - Data 7 O''clock'!D695</f>
        <v>7.8369999999999997</v>
      </c>
      <c r="M696" s="2">
        <f t="shared" si="70"/>
        <v>0.80213014095646695</v>
      </c>
      <c r="N696" s="2">
        <f t="shared" si="71"/>
        <v>-0.59714925853521617</v>
      </c>
    </row>
    <row r="697" spans="1:14" x14ac:dyDescent="0.3">
      <c r="A697" s="2">
        <f>'Calibration - Data None'!B696</f>
        <v>163.91399999999999</v>
      </c>
      <c r="B697" s="2">
        <f>'Calibration - Data None'!D696</f>
        <v>10.694000000000001</v>
      </c>
      <c r="C697" s="2">
        <f t="shared" si="66"/>
        <v>0.27707988239143233</v>
      </c>
      <c r="D697" s="2">
        <f t="shared" si="67"/>
        <v>-0.96084688622795156</v>
      </c>
      <c r="F697" s="2">
        <f>'Calibration - Data 5 O''clock'!B696</f>
        <v>104.373</v>
      </c>
      <c r="G697" s="2">
        <f>'Calibration - Data 5 O''clock'!D696</f>
        <v>8.1690000000000005</v>
      </c>
      <c r="H697" s="2">
        <f t="shared" si="68"/>
        <v>0.96870024592793447</v>
      </c>
      <c r="I697" s="2">
        <f t="shared" si="69"/>
        <v>-0.24823342550744293</v>
      </c>
      <c r="K697" s="2">
        <f>'Calibration - Data 7 O''clock'!B696</f>
        <v>127.23099999999999</v>
      </c>
      <c r="L697" s="2">
        <f>'Calibration - Data 7 O''clock'!D696</f>
        <v>7.8419999999999996</v>
      </c>
      <c r="M697" s="2">
        <f t="shared" si="70"/>
        <v>0.79620268185165544</v>
      </c>
      <c r="N697" s="2">
        <f t="shared" si="71"/>
        <v>-0.60502999050644712</v>
      </c>
    </row>
    <row r="698" spans="1:14" x14ac:dyDescent="0.3">
      <c r="A698" s="2">
        <f>'Calibration - Data None'!B697</f>
        <v>164.684</v>
      </c>
      <c r="B698" s="2">
        <f>'Calibration - Data None'!D697</f>
        <v>10.69</v>
      </c>
      <c r="C698" s="2">
        <f t="shared" si="66"/>
        <v>0.26414239491761632</v>
      </c>
      <c r="D698" s="2">
        <f t="shared" si="67"/>
        <v>-0.9644836935932023</v>
      </c>
      <c r="F698" s="2">
        <f>'Calibration - Data 5 O''clock'!B697</f>
        <v>104.961</v>
      </c>
      <c r="G698" s="2">
        <f>'Calibration - Data 5 O''clock'!D697</f>
        <v>8.1690000000000005</v>
      </c>
      <c r="H698" s="2">
        <f t="shared" si="68"/>
        <v>0.96610177504325323</v>
      </c>
      <c r="I698" s="2">
        <f t="shared" si="69"/>
        <v>-0.25816150034092084</v>
      </c>
      <c r="K698" s="2">
        <f>'Calibration - Data 7 O''clock'!B697</f>
        <v>127.79600000000001</v>
      </c>
      <c r="L698" s="2">
        <f>'Calibration - Data 7 O''clock'!D697</f>
        <v>7.843</v>
      </c>
      <c r="M698" s="2">
        <f t="shared" si="70"/>
        <v>0.79019779943447555</v>
      </c>
      <c r="N698" s="2">
        <f t="shared" si="71"/>
        <v>-0.61285188893313558</v>
      </c>
    </row>
    <row r="699" spans="1:14" x14ac:dyDescent="0.3">
      <c r="A699" s="2">
        <f>'Calibration - Data None'!B698</f>
        <v>165.45400000000001</v>
      </c>
      <c r="B699" s="2">
        <f>'Calibration - Data None'!D698</f>
        <v>10.693</v>
      </c>
      <c r="C699" s="2">
        <f t="shared" si="66"/>
        <v>0.25115720201978731</v>
      </c>
      <c r="D699" s="2">
        <f t="shared" si="67"/>
        <v>-0.96794631042924673</v>
      </c>
      <c r="F699" s="2">
        <f>'Calibration - Data 5 O''clock'!B698</f>
        <v>105.54900000000001</v>
      </c>
      <c r="G699" s="2">
        <f>'Calibration - Data 5 O''clock'!D698</f>
        <v>8.17</v>
      </c>
      <c r="H699" s="2">
        <f t="shared" si="68"/>
        <v>0.96340155555542539</v>
      </c>
      <c r="I699" s="2">
        <f t="shared" si="69"/>
        <v>-0.26806238593541371</v>
      </c>
      <c r="K699" s="2">
        <f>'Calibration - Data 7 O''clock'!B698</f>
        <v>128.36099999999999</v>
      </c>
      <c r="L699" s="2">
        <f>'Calibration - Data 7 O''clock'!D698</f>
        <v>7.8470000000000004</v>
      </c>
      <c r="M699" s="2">
        <f t="shared" si="70"/>
        <v>0.78411607762394386</v>
      </c>
      <c r="N699" s="2">
        <f t="shared" si="71"/>
        <v>-0.6206141932083421</v>
      </c>
    </row>
    <row r="700" spans="1:14" x14ac:dyDescent="0.3">
      <c r="A700" s="2">
        <f>'Calibration - Data None'!B699</f>
        <v>166.22399999999999</v>
      </c>
      <c r="B700" s="2">
        <f>'Calibration - Data None'!D699</f>
        <v>10.69</v>
      </c>
      <c r="C700" s="2">
        <f t="shared" si="66"/>
        <v>0.23812664888805909</v>
      </c>
      <c r="D700" s="2">
        <f t="shared" si="67"/>
        <v>-0.97123411137034465</v>
      </c>
      <c r="F700" s="2">
        <f>'Calibration - Data 5 O''clock'!B699</f>
        <v>106.13800000000001</v>
      </c>
      <c r="G700" s="2">
        <f>'Calibration - Data 5 O''clock'!D699</f>
        <v>8.1679999999999993</v>
      </c>
      <c r="H700" s="2">
        <f t="shared" si="68"/>
        <v>0.96059502082025927</v>
      </c>
      <c r="I700" s="2">
        <f t="shared" si="69"/>
        <v>-0.27795180513053996</v>
      </c>
      <c r="K700" s="2">
        <f>'Calibration - Data 7 O''clock'!B699</f>
        <v>128.92599999999999</v>
      </c>
      <c r="L700" s="2">
        <f>'Calibration - Data 7 O''clock'!D699</f>
        <v>7.843</v>
      </c>
      <c r="M700" s="2">
        <f t="shared" si="70"/>
        <v>0.77795810781099395</v>
      </c>
      <c r="N700" s="2">
        <f t="shared" si="71"/>
        <v>-0.62831614852010442</v>
      </c>
    </row>
    <row r="701" spans="1:14" x14ac:dyDescent="0.3">
      <c r="A701" s="2">
        <f>'Calibration - Data None'!B700</f>
        <v>166.99299999999999</v>
      </c>
      <c r="B701" s="2">
        <f>'Calibration - Data None'!D700</f>
        <v>10.692</v>
      </c>
      <c r="C701" s="2">
        <f t="shared" si="66"/>
        <v>0.22507009442507434</v>
      </c>
      <c r="D701" s="2">
        <f t="shared" si="67"/>
        <v>-0.97434257455757733</v>
      </c>
      <c r="F701" s="2">
        <f>'Calibration - Data 5 O''clock'!B700</f>
        <v>106.726</v>
      </c>
      <c r="G701" s="2">
        <f>'Calibration - Data 5 O''clock'!D700</f>
        <v>8.1739999999999995</v>
      </c>
      <c r="H701" s="2">
        <f t="shared" si="68"/>
        <v>0.95769199616422696</v>
      </c>
      <c r="I701" s="2">
        <f t="shared" si="69"/>
        <v>-0.28779513630876113</v>
      </c>
      <c r="K701" s="2">
        <f>'Calibration - Data 7 O''clock'!B700</f>
        <v>129.49100000000001</v>
      </c>
      <c r="L701" s="2">
        <f>'Calibration - Data 7 O''clock'!D700</f>
        <v>7.8479999999999999</v>
      </c>
      <c r="M701" s="2">
        <f t="shared" si="70"/>
        <v>0.77172448880096889</v>
      </c>
      <c r="N701" s="2">
        <f t="shared" si="71"/>
        <v>-0.63595700592483717</v>
      </c>
    </row>
    <row r="702" spans="1:14" x14ac:dyDescent="0.3">
      <c r="A702" s="2">
        <f>'Calibration - Data None'!B701</f>
        <v>167.76300000000001</v>
      </c>
      <c r="B702" s="2">
        <f>'Calibration - Data None'!D701</f>
        <v>10.693</v>
      </c>
      <c r="C702" s="2">
        <f t="shared" si="66"/>
        <v>0.21195593999217016</v>
      </c>
      <c r="D702" s="2">
        <f t="shared" si="67"/>
        <v>-0.97727922289488767</v>
      </c>
      <c r="F702" s="2">
        <f>'Calibration - Data 5 O''clock'!B701</f>
        <v>107.31399999999999</v>
      </c>
      <c r="G702" s="2">
        <f>'Calibration - Data 5 O''clock'!D701</f>
        <v>8.1709999999999994</v>
      </c>
      <c r="H702" s="2">
        <f t="shared" si="68"/>
        <v>0.95468810861220199</v>
      </c>
      <c r="I702" s="2">
        <f t="shared" si="69"/>
        <v>-0.29760815727136303</v>
      </c>
      <c r="K702" s="2">
        <f>'Calibration - Data 7 O''clock'!B701</f>
        <v>130.05600000000001</v>
      </c>
      <c r="L702" s="2">
        <f>'Calibration - Data 7 O''clock'!D701</f>
        <v>7.8479999999999999</v>
      </c>
      <c r="M702" s="2">
        <f t="shared" si="70"/>
        <v>0.76541582675539466</v>
      </c>
      <c r="N702" s="2">
        <f t="shared" si="71"/>
        <v>-0.64353602242015617</v>
      </c>
    </row>
    <row r="703" spans="1:14" x14ac:dyDescent="0.3">
      <c r="A703" s="2">
        <f>'Calibration - Data None'!B702</f>
        <v>168.53299999999999</v>
      </c>
      <c r="B703" s="2">
        <f>'Calibration - Data None'!D702</f>
        <v>10.691000000000001</v>
      </c>
      <c r="C703" s="2">
        <f t="shared" si="66"/>
        <v>0.19880350526733315</v>
      </c>
      <c r="D703" s="2">
        <f t="shared" si="67"/>
        <v>-0.98003936976706274</v>
      </c>
      <c r="F703" s="2">
        <f>'Calibration - Data 5 O''clock'!B702</f>
        <v>107.901</v>
      </c>
      <c r="G703" s="2">
        <f>'Calibration - Data 5 O''clock'!D702</f>
        <v>8.1630000000000003</v>
      </c>
      <c r="H703" s="2">
        <f t="shared" si="68"/>
        <v>0.95158903934954397</v>
      </c>
      <c r="I703" s="2">
        <f t="shared" si="69"/>
        <v>-0.30737322620848434</v>
      </c>
      <c r="K703" s="2">
        <f>'Calibration - Data 7 O''clock'!B702</f>
        <v>130.62200000000001</v>
      </c>
      <c r="L703" s="2">
        <f>'Calibration - Data 7 O''clock'!D702</f>
        <v>7.8529999999999998</v>
      </c>
      <c r="M703" s="2">
        <f t="shared" si="70"/>
        <v>0.75902137200837871</v>
      </c>
      <c r="N703" s="2">
        <f t="shared" si="71"/>
        <v>-0.65106570853833046</v>
      </c>
    </row>
    <row r="704" spans="1:14" x14ac:dyDescent="0.3">
      <c r="A704" s="2">
        <f>'Calibration - Data None'!B703</f>
        <v>169.303</v>
      </c>
      <c r="B704" s="2">
        <f>'Calibration - Data None'!D703</f>
        <v>10.692</v>
      </c>
      <c r="C704" s="2">
        <f t="shared" si="66"/>
        <v>0.18561516564537714</v>
      </c>
      <c r="D704" s="2">
        <f t="shared" si="67"/>
        <v>-0.98262251667791489</v>
      </c>
      <c r="F704" s="2">
        <f>'Calibration - Data 5 O''clock'!B703</f>
        <v>108.49</v>
      </c>
      <c r="G704" s="2">
        <f>'Calibration - Data 5 O''clock'!D703</f>
        <v>8.1630000000000003</v>
      </c>
      <c r="H704" s="2">
        <f t="shared" si="68"/>
        <v>0.94837902087198478</v>
      </c>
      <c r="I704" s="2">
        <f t="shared" si="69"/>
        <v>-0.31713913787152703</v>
      </c>
      <c r="K704" s="2">
        <f>'Calibration - Data 7 O''clock'!B703</f>
        <v>131.18799999999999</v>
      </c>
      <c r="L704" s="2">
        <f>'Calibration - Data 7 O''clock'!D703</f>
        <v>7.8579999999999997</v>
      </c>
      <c r="M704" s="2">
        <f t="shared" si="70"/>
        <v>0.75255284799033761</v>
      </c>
      <c r="N704" s="2">
        <f t="shared" si="71"/>
        <v>-0.65853186026314003</v>
      </c>
    </row>
    <row r="705" spans="1:14" x14ac:dyDescent="0.3">
      <c r="A705" s="2">
        <f>'Calibration - Data None'!B704</f>
        <v>170.07300000000001</v>
      </c>
      <c r="B705" s="2">
        <f>'Calibration - Data None'!D704</f>
        <v>10.695</v>
      </c>
      <c r="C705" s="2">
        <f t="shared" si="66"/>
        <v>0.17239330300572078</v>
      </c>
      <c r="D705" s="2">
        <f t="shared" si="67"/>
        <v>-0.98502819709832556</v>
      </c>
      <c r="F705" s="2">
        <f>'Calibration - Data 5 O''clock'!B704</f>
        <v>109.075</v>
      </c>
      <c r="G705" s="2">
        <f>'Calibration - Data 5 O''clock'!D704</f>
        <v>8.1449999999999996</v>
      </c>
      <c r="H705" s="2">
        <f t="shared" si="68"/>
        <v>0.94509159794324937</v>
      </c>
      <c r="I705" s="2">
        <f t="shared" si="69"/>
        <v>-0.32680555609884532</v>
      </c>
      <c r="K705" s="2">
        <f>'Calibration - Data 7 O''clock'!B704</f>
        <v>131.75299999999999</v>
      </c>
      <c r="L705" s="2">
        <f>'Calibration - Data 7 O''clock'!D704</f>
        <v>7.8559999999999999</v>
      </c>
      <c r="M705" s="2">
        <f t="shared" si="70"/>
        <v>0.74602250855653529</v>
      </c>
      <c r="N705" s="2">
        <f t="shared" si="71"/>
        <v>-0.66592072856085072</v>
      </c>
    </row>
    <row r="706" spans="1:14" x14ac:dyDescent="0.3">
      <c r="A706" s="2">
        <f>'Calibration - Data None'!B705</f>
        <v>170.84299999999999</v>
      </c>
      <c r="B706" s="2">
        <f>'Calibration - Data None'!D705</f>
        <v>10.693</v>
      </c>
      <c r="C706" s="2">
        <f t="shared" si="66"/>
        <v>0.1591403052822043</v>
      </c>
      <c r="D706" s="2">
        <f t="shared" si="67"/>
        <v>-0.98725597655050279</v>
      </c>
      <c r="F706" s="2">
        <f>'Calibration - Data 5 O''clock'!B705</f>
        <v>109.663</v>
      </c>
      <c r="G706" s="2">
        <f>'Calibration - Data 5 O''clock'!D705</f>
        <v>8.1519999999999992</v>
      </c>
      <c r="H706" s="2">
        <f t="shared" si="68"/>
        <v>0.94168803510994081</v>
      </c>
      <c r="I706" s="2">
        <f t="shared" si="69"/>
        <v>-0.33648721302715023</v>
      </c>
      <c r="K706" s="2">
        <f>'Calibration - Data 7 O''clock'!B705</f>
        <v>132.31899999999999</v>
      </c>
      <c r="L706" s="2">
        <f>'Calibration - Data 7 O''clock'!D705</f>
        <v>7.8559999999999999</v>
      </c>
      <c r="M706" s="2">
        <f t="shared" si="70"/>
        <v>0.73940787491414584</v>
      </c>
      <c r="N706" s="2">
        <f t="shared" si="71"/>
        <v>-0.67325774746002498</v>
      </c>
    </row>
    <row r="707" spans="1:14" x14ac:dyDescent="0.3">
      <c r="A707" s="2">
        <f>'Calibration - Data None'!B706</f>
        <v>171.613</v>
      </c>
      <c r="B707" s="2">
        <f>'Calibration - Data None'!D706</f>
        <v>10.692</v>
      </c>
      <c r="C707" s="2">
        <f t="shared" si="66"/>
        <v>0.14585856603181729</v>
      </c>
      <c r="D707" s="2">
        <f t="shared" si="67"/>
        <v>-0.98930545268645009</v>
      </c>
      <c r="F707" s="2">
        <f>'Calibration - Data 5 O''clock'!B706</f>
        <v>110.253</v>
      </c>
      <c r="G707" s="2">
        <f>'Calibration - Data 5 O''clock'!D706</f>
        <v>8.18</v>
      </c>
      <c r="H707" s="2">
        <f t="shared" si="68"/>
        <v>0.93817321198971004</v>
      </c>
      <c r="I707" s="2">
        <f t="shared" si="69"/>
        <v>-0.34616618018649736</v>
      </c>
      <c r="K707" s="2">
        <f>'Calibration - Data 7 O''clock'!B706</f>
        <v>132.88499999999999</v>
      </c>
      <c r="L707" s="2">
        <f>'Calibration - Data 7 O''clock'!D706</f>
        <v>7.8579999999999997</v>
      </c>
      <c r="M707" s="2">
        <f t="shared" si="70"/>
        <v>0.73272108598824937</v>
      </c>
      <c r="N707" s="2">
        <f t="shared" si="71"/>
        <v>-0.68052906635073307</v>
      </c>
    </row>
    <row r="708" spans="1:14" x14ac:dyDescent="0.3">
      <c r="A708" s="2">
        <f>'Calibration - Data None'!B707</f>
        <v>172.38300000000001</v>
      </c>
      <c r="B708" s="2">
        <f>'Calibration - Data None'!D707</f>
        <v>10.696999999999999</v>
      </c>
      <c r="C708" s="2">
        <f t="shared" ref="C708:C771" si="72">SIN(RADIANS(A708))</f>
        <v>0.13255048400241234</v>
      </c>
      <c r="D708" s="2">
        <f t="shared" ref="D708:D771" si="73">COS(RADIANS(A708))</f>
        <v>-0.9911762553606327</v>
      </c>
      <c r="F708" s="2">
        <f>'Calibration - Data 5 O''clock'!B707</f>
        <v>110.84</v>
      </c>
      <c r="G708" s="2">
        <f>'Calibration - Data 5 O''clock'!D707</f>
        <v>8.1679999999999993</v>
      </c>
      <c r="H708" s="2">
        <f t="shared" ref="H708:H771" si="74">SIN(RADIANS(F708))</f>
        <v>0.93457753717718239</v>
      </c>
      <c r="I708" s="2">
        <f t="shared" ref="I708:I771" si="75">COS(RADIANS(F708))</f>
        <v>-0.35575950725712485</v>
      </c>
      <c r="K708" s="2">
        <f>'Calibration - Data 7 O''clock'!B707</f>
        <v>133.45099999999999</v>
      </c>
      <c r="L708" s="2">
        <f>'Calibration - Data 7 O''clock'!D707</f>
        <v>7.8659999999999997</v>
      </c>
      <c r="M708" s="2">
        <f t="shared" ref="M708:M771" si="76">SIN(RADIANS(K708))</f>
        <v>0.72596279431064425</v>
      </c>
      <c r="N708" s="2">
        <f t="shared" ref="N708:N771" si="77">COS(RADIANS(K708))</f>
        <v>-0.68773397565968863</v>
      </c>
    </row>
    <row r="709" spans="1:14" x14ac:dyDescent="0.3">
      <c r="A709" s="2">
        <f>'Calibration - Data None'!B708</f>
        <v>173.15299999999999</v>
      </c>
      <c r="B709" s="2">
        <f>'Calibration - Data None'!D708</f>
        <v>10.694000000000001</v>
      </c>
      <c r="C709" s="2">
        <f t="shared" si="72"/>
        <v>0.11921846269947955</v>
      </c>
      <c r="D709" s="2">
        <f t="shared" si="73"/>
        <v>-0.99286804669682704</v>
      </c>
      <c r="F709" s="2">
        <f>'Calibration - Data 5 O''clock'!B708</f>
        <v>111.42700000000001</v>
      </c>
      <c r="G709" s="2">
        <f>'Calibration - Data 5 O''clock'!D708</f>
        <v>8.1620000000000008</v>
      </c>
      <c r="H709" s="2">
        <f t="shared" si="74"/>
        <v>0.93088376835715636</v>
      </c>
      <c r="I709" s="2">
        <f t="shared" si="75"/>
        <v>-0.36531549352467924</v>
      </c>
      <c r="K709" s="2">
        <f>'Calibration - Data 7 O''clock'!B708</f>
        <v>134.018</v>
      </c>
      <c r="L709" s="2">
        <f>'Calibration - Data 7 O''clock'!D708</f>
        <v>7.8689999999999998</v>
      </c>
      <c r="M709" s="2">
        <f t="shared" si="76"/>
        <v>0.71912153148090596</v>
      </c>
      <c r="N709" s="2">
        <f t="shared" si="77"/>
        <v>-0.69488432343848172</v>
      </c>
    </row>
    <row r="710" spans="1:14" x14ac:dyDescent="0.3">
      <c r="A710" s="2">
        <f>'Calibration - Data None'!B709</f>
        <v>173.923</v>
      </c>
      <c r="B710" s="2">
        <f>'Calibration - Data None'!D709</f>
        <v>10.696999999999999</v>
      </c>
      <c r="C710" s="2">
        <f t="shared" si="72"/>
        <v>0.1058649099520577</v>
      </c>
      <c r="D710" s="2">
        <f t="shared" si="73"/>
        <v>-0.99438052114914377</v>
      </c>
      <c r="F710" s="2">
        <f>'Calibration - Data 5 O''clock'!B709</f>
        <v>112.014</v>
      </c>
      <c r="G710" s="2">
        <f>'Calibration - Data 5 O''clock'!D709</f>
        <v>8.16</v>
      </c>
      <c r="H710" s="2">
        <f t="shared" si="74"/>
        <v>0.92709229323056874</v>
      </c>
      <c r="I710" s="2">
        <f t="shared" si="75"/>
        <v>-0.37483313598518087</v>
      </c>
      <c r="K710" s="2">
        <f>'Calibration - Data 7 O''clock'!B709</f>
        <v>134.584</v>
      </c>
      <c r="L710" s="2">
        <f>'Calibration - Data 7 O''clock'!D709</f>
        <v>7.867</v>
      </c>
      <c r="M710" s="2">
        <f t="shared" si="76"/>
        <v>0.71222209634786249</v>
      </c>
      <c r="N710" s="2">
        <f t="shared" si="77"/>
        <v>-0.70195419043827645</v>
      </c>
    </row>
    <row r="711" spans="1:14" x14ac:dyDescent="0.3">
      <c r="A711" s="2">
        <f>'Calibration - Data None'!B710</f>
        <v>174.69300000000001</v>
      </c>
      <c r="B711" s="2">
        <f>'Calibration - Data None'!D710</f>
        <v>10.693</v>
      </c>
      <c r="C711" s="2">
        <f t="shared" si="72"/>
        <v>9.249223747787283E-2</v>
      </c>
      <c r="D711" s="2">
        <f t="shared" si="73"/>
        <v>-0.99571340555720989</v>
      </c>
      <c r="F711" s="2">
        <f>'Calibration - Data 5 O''clock'!B710</f>
        <v>112.601</v>
      </c>
      <c r="G711" s="2">
        <f>'Calibration - Data 5 O''clock'!D710</f>
        <v>8.1549999999999994</v>
      </c>
      <c r="H711" s="2">
        <f t="shared" si="74"/>
        <v>0.92320350975368781</v>
      </c>
      <c r="I711" s="2">
        <f t="shared" si="75"/>
        <v>-0.38431143565924808</v>
      </c>
      <c r="K711" s="2">
        <f>'Calibration - Data 7 O''clock'!B710</f>
        <v>135.15</v>
      </c>
      <c r="L711" s="2">
        <f>'Calibration - Data 7 O''clock'!D710</f>
        <v>7.8659999999999997</v>
      </c>
      <c r="M711" s="2">
        <f t="shared" si="76"/>
        <v>0.70525315886161755</v>
      </c>
      <c r="N711" s="2">
        <f t="shared" si="77"/>
        <v>-0.70895555708077351</v>
      </c>
    </row>
    <row r="712" spans="1:14" x14ac:dyDescent="0.3">
      <c r="A712" s="2">
        <f>'Calibration - Data None'!B711</f>
        <v>175.46299999999999</v>
      </c>
      <c r="B712" s="2">
        <f>'Calibration - Data None'!D711</f>
        <v>10.696</v>
      </c>
      <c r="C712" s="2">
        <f t="shared" si="72"/>
        <v>7.910286044776775E-2</v>
      </c>
      <c r="D712" s="2">
        <f t="shared" si="73"/>
        <v>-0.99686645919550376</v>
      </c>
      <c r="F712" s="2">
        <f>'Calibration - Data 5 O''clock'!B711</f>
        <v>113.188</v>
      </c>
      <c r="G712" s="2">
        <f>'Calibration - Data 5 O''clock'!D711</f>
        <v>8.1530000000000005</v>
      </c>
      <c r="H712" s="2">
        <f t="shared" si="74"/>
        <v>0.91921782609634506</v>
      </c>
      <c r="I712" s="2">
        <f t="shared" si="75"/>
        <v>-0.39374939769694828</v>
      </c>
      <c r="K712" s="2">
        <f>'Calibration - Data 7 O''clock'!B711</f>
        <v>135.71700000000001</v>
      </c>
      <c r="L712" s="2">
        <f>'Calibration - Data 7 O''clock'!D711</f>
        <v>7.8689999999999998</v>
      </c>
      <c r="M712" s="2">
        <f t="shared" si="76"/>
        <v>0.6982029043830168</v>
      </c>
      <c r="N712" s="2">
        <f t="shared" si="77"/>
        <v>-0.71589992618460285</v>
      </c>
    </row>
    <row r="713" spans="1:14" x14ac:dyDescent="0.3">
      <c r="A713" s="2">
        <f>'Calibration - Data None'!B712</f>
        <v>176.233</v>
      </c>
      <c r="B713" s="2">
        <f>'Calibration - Data None'!D712</f>
        <v>10.691000000000001</v>
      </c>
      <c r="C713" s="2">
        <f t="shared" si="72"/>
        <v>6.5699197049510841E-2</v>
      </c>
      <c r="D713" s="2">
        <f t="shared" si="73"/>
        <v>-0.99783947381683069</v>
      </c>
      <c r="F713" s="2">
        <f>'Calibration - Data 5 O''clock'!B712</f>
        <v>113.774</v>
      </c>
      <c r="G713" s="2">
        <f>'Calibration - Data 5 O''clock'!D712</f>
        <v>8.1509999999999998</v>
      </c>
      <c r="H713" s="2">
        <f t="shared" si="74"/>
        <v>0.91514269668532422</v>
      </c>
      <c r="I713" s="2">
        <f t="shared" si="75"/>
        <v>-0.40313005929043871</v>
      </c>
      <c r="K713" s="2">
        <f>'Calibration - Data 7 O''clock'!B712</f>
        <v>136.285</v>
      </c>
      <c r="L713" s="2">
        <f>'Calibration - Data 7 O''clock'!D712</f>
        <v>7.8730000000000002</v>
      </c>
      <c r="M713" s="2">
        <f t="shared" si="76"/>
        <v>0.69107165975472762</v>
      </c>
      <c r="N713" s="2">
        <f t="shared" si="77"/>
        <v>-0.72278624854367979</v>
      </c>
    </row>
    <row r="714" spans="1:14" x14ac:dyDescent="0.3">
      <c r="A714" s="2">
        <f>'Calibration - Data None'!B713</f>
        <v>177.00299999999999</v>
      </c>
      <c r="B714" s="2">
        <f>'Calibration - Data None'!D713</f>
        <v>10.694000000000001</v>
      </c>
      <c r="C714" s="2">
        <f t="shared" si="72"/>
        <v>5.2283668051059676E-2</v>
      </c>
      <c r="D714" s="2">
        <f t="shared" si="73"/>
        <v>-0.99863227368993368</v>
      </c>
      <c r="F714" s="2">
        <f>'Calibration - Data 5 O''clock'!B713</f>
        <v>114.361</v>
      </c>
      <c r="G714" s="2">
        <f>'Calibration - Data 5 O''clock'!D713</f>
        <v>8.1509999999999998</v>
      </c>
      <c r="H714" s="2">
        <f t="shared" si="74"/>
        <v>0.91096464107983055</v>
      </c>
      <c r="I714" s="2">
        <f t="shared" si="75"/>
        <v>-0.41248445146731944</v>
      </c>
      <c r="K714" s="2">
        <f>'Calibration - Data 7 O''clock'!B713</f>
        <v>136.852</v>
      </c>
      <c r="L714" s="2">
        <f>'Calibration - Data 7 O''clock'!D713</f>
        <v>7.8789999999999996</v>
      </c>
      <c r="M714" s="2">
        <f t="shared" si="76"/>
        <v>0.68388523315377125</v>
      </c>
      <c r="N714" s="2">
        <f t="shared" si="77"/>
        <v>-0.72958960236163717</v>
      </c>
    </row>
    <row r="715" spans="1:14" x14ac:dyDescent="0.3">
      <c r="A715" s="2">
        <f>'Calibration - Data None'!B714</f>
        <v>177.773</v>
      </c>
      <c r="B715" s="2">
        <f>'Calibration - Data None'!D714</f>
        <v>10.693</v>
      </c>
      <c r="C715" s="2">
        <f t="shared" si="72"/>
        <v>3.8858696363356662E-2</v>
      </c>
      <c r="D715" s="2">
        <f t="shared" si="73"/>
        <v>-0.99924471563123141</v>
      </c>
      <c r="F715" s="2">
        <f>'Calibration - Data 5 O''clock'!B714</f>
        <v>114.94799999999999</v>
      </c>
      <c r="G715" s="2">
        <f>'Calibration - Data 5 O''clock'!D714</f>
        <v>8.1479999999999997</v>
      </c>
      <c r="H715" s="2">
        <f t="shared" si="74"/>
        <v>0.90669096989534226</v>
      </c>
      <c r="I715" s="2">
        <f t="shared" si="75"/>
        <v>-0.42179554894550936</v>
      </c>
      <c r="K715" s="2">
        <f>'Calibration - Data 7 O''clock'!B714</f>
        <v>137.41900000000001</v>
      </c>
      <c r="L715" s="2">
        <f>'Calibration - Data 7 O''clock'!D714</f>
        <v>7.88</v>
      </c>
      <c r="M715" s="2">
        <f t="shared" si="76"/>
        <v>0.67663183343225553</v>
      </c>
      <c r="N715" s="2">
        <f t="shared" si="77"/>
        <v>-0.73632150721414102</v>
      </c>
    </row>
    <row r="716" spans="1:14" x14ac:dyDescent="0.3">
      <c r="A716" s="2">
        <f>'Calibration - Data None'!B715</f>
        <v>178.542</v>
      </c>
      <c r="B716" s="2">
        <f>'Calibration - Data None'!D715</f>
        <v>10.688000000000001</v>
      </c>
      <c r="C716" s="2">
        <f t="shared" si="72"/>
        <v>2.5444154248547093E-2</v>
      </c>
      <c r="D716" s="2">
        <f t="shared" si="73"/>
        <v>-0.99967624509867004</v>
      </c>
      <c r="F716" s="2">
        <f>'Calibration - Data 5 O''clock'!B715</f>
        <v>115.53400000000001</v>
      </c>
      <c r="G716" s="2">
        <f>'Calibration - Data 5 O''clock'!D715</f>
        <v>8.1470000000000002</v>
      </c>
      <c r="H716" s="2">
        <f t="shared" si="74"/>
        <v>0.90232965502009588</v>
      </c>
      <c r="I716" s="2">
        <f t="shared" si="75"/>
        <v>-0.43104662586698761</v>
      </c>
      <c r="K716" s="2">
        <f>'Calibration - Data 7 O''clock'!B715</f>
        <v>137.98599999999999</v>
      </c>
      <c r="L716" s="2">
        <f>'Calibration - Data 7 O''clock'!D715</f>
        <v>7.8810000000000002</v>
      </c>
      <c r="M716" s="2">
        <f t="shared" si="76"/>
        <v>0.66931217091815753</v>
      </c>
      <c r="N716" s="2">
        <f t="shared" si="77"/>
        <v>-0.74298130384338945</v>
      </c>
    </row>
    <row r="717" spans="1:14" x14ac:dyDescent="0.3">
      <c r="A717" s="2">
        <f>'Calibration - Data None'!B716</f>
        <v>179.31200000000001</v>
      </c>
      <c r="B717" s="2">
        <f>'Calibration - Data None'!D716</f>
        <v>10.691000000000001</v>
      </c>
      <c r="C717" s="2">
        <f t="shared" si="72"/>
        <v>1.2007576689131771E-2</v>
      </c>
      <c r="D717" s="2">
        <f t="shared" si="73"/>
        <v>-0.99992790645228746</v>
      </c>
      <c r="F717" s="2">
        <f>'Calibration - Data 5 O''clock'!B716</f>
        <v>116.121</v>
      </c>
      <c r="G717" s="2">
        <f>'Calibration - Data 5 O''clock'!D716</f>
        <v>8.1479999999999997</v>
      </c>
      <c r="H717" s="2">
        <f t="shared" si="74"/>
        <v>0.89786626931791169</v>
      </c>
      <c r="I717" s="2">
        <f t="shared" si="75"/>
        <v>-0.4402682845960349</v>
      </c>
      <c r="K717" s="2">
        <f>'Calibration - Data 7 O''clock'!B716</f>
        <v>138.554</v>
      </c>
      <c r="L717" s="2">
        <f>'Calibration - Data 7 O''clock'!D716</f>
        <v>7.8819999999999997</v>
      </c>
      <c r="M717" s="2">
        <f t="shared" si="76"/>
        <v>0.66191387989227291</v>
      </c>
      <c r="N717" s="2">
        <f t="shared" si="77"/>
        <v>-0.74957989274390069</v>
      </c>
    </row>
    <row r="718" spans="1:14" x14ac:dyDescent="0.3">
      <c r="A718" s="2">
        <f>'Calibration - Data None'!B717</f>
        <v>180.08199999999999</v>
      </c>
      <c r="B718" s="2">
        <f>'Calibration - Data None'!D717</f>
        <v>10.694000000000001</v>
      </c>
      <c r="C718" s="2">
        <f t="shared" si="72"/>
        <v>-1.4311694980700348E-3</v>
      </c>
      <c r="D718" s="2">
        <f t="shared" si="73"/>
        <v>-0.99999897587640951</v>
      </c>
      <c r="F718" s="2">
        <f>'Calibration - Data 5 O''clock'!B717</f>
        <v>116.708</v>
      </c>
      <c r="G718" s="2">
        <f>'Calibration - Data 5 O''clock'!D717</f>
        <v>8.1460000000000008</v>
      </c>
      <c r="H718" s="2">
        <f t="shared" si="74"/>
        <v>0.89330864285233302</v>
      </c>
      <c r="I718" s="2">
        <f t="shared" si="75"/>
        <v>-0.44944373241299407</v>
      </c>
      <c r="K718" s="2">
        <f>'Calibration - Data 7 O''clock'!B717</f>
        <v>139.12200000000001</v>
      </c>
      <c r="L718" s="2">
        <f>'Calibration - Data 7 O''clock'!D717</f>
        <v>7.883</v>
      </c>
      <c r="M718" s="2">
        <f t="shared" si="76"/>
        <v>0.65445053856127999</v>
      </c>
      <c r="N718" s="2">
        <f t="shared" si="77"/>
        <v>-0.75610481586672273</v>
      </c>
    </row>
    <row r="719" spans="1:14" x14ac:dyDescent="0.3">
      <c r="A719" s="2">
        <f>'Calibration - Data None'!B718</f>
        <v>180.852</v>
      </c>
      <c r="B719" s="2">
        <f>'Calibration - Data None'!D718</f>
        <v>10.689</v>
      </c>
      <c r="C719" s="2">
        <f t="shared" si="72"/>
        <v>-1.4869657208977163E-2</v>
      </c>
      <c r="D719" s="2">
        <f t="shared" si="73"/>
        <v>-0.99988944053554618</v>
      </c>
      <c r="F719" s="2">
        <f>'Calibration - Data 5 O''clock'!B718</f>
        <v>117.294</v>
      </c>
      <c r="G719" s="2">
        <f>'Calibration - Data 5 O''clock'!D718</f>
        <v>8.1440000000000001</v>
      </c>
      <c r="H719" s="2">
        <f t="shared" si="74"/>
        <v>0.88866525745150327</v>
      </c>
      <c r="I719" s="2">
        <f t="shared" si="75"/>
        <v>-0.45855649619065858</v>
      </c>
      <c r="K719" s="2">
        <f>'Calibration - Data 7 O''clock'!B718</f>
        <v>139.69</v>
      </c>
      <c r="L719" s="2">
        <f>'Calibration - Data 7 O''clock'!D718</f>
        <v>7.8879999999999999</v>
      </c>
      <c r="M719" s="2">
        <f t="shared" si="76"/>
        <v>0.64692288039315105</v>
      </c>
      <c r="N719" s="2">
        <f t="shared" si="77"/>
        <v>-0.76255543196795128</v>
      </c>
    </row>
    <row r="720" spans="1:14" x14ac:dyDescent="0.3">
      <c r="A720" s="2">
        <f>'Calibration - Data None'!B719</f>
        <v>181.62100000000001</v>
      </c>
      <c r="B720" s="2">
        <f>'Calibration - Data None'!D719</f>
        <v>10.691000000000001</v>
      </c>
      <c r="C720" s="2">
        <f t="shared" si="72"/>
        <v>-2.8288013082539028E-2</v>
      </c>
      <c r="D720" s="2">
        <f t="shared" si="73"/>
        <v>-0.99959981408353715</v>
      </c>
      <c r="F720" s="2">
        <f>'Calibration - Data 5 O''clock'!B719</f>
        <v>117.879</v>
      </c>
      <c r="G720" s="2">
        <f>'Calibration - Data 5 O''clock'!D719</f>
        <v>8.14</v>
      </c>
      <c r="H720" s="2">
        <f t="shared" si="74"/>
        <v>0.88393707595842852</v>
      </c>
      <c r="I720" s="2">
        <f t="shared" si="75"/>
        <v>-0.46760586581656916</v>
      </c>
      <c r="K720" s="2">
        <f>'Calibration - Data 7 O''clock'!B719</f>
        <v>140.25800000000001</v>
      </c>
      <c r="L720" s="2">
        <f>'Calibration - Data 7 O''clock'!D719</f>
        <v>7.8920000000000003</v>
      </c>
      <c r="M720" s="2">
        <f t="shared" si="76"/>
        <v>0.6393316451766633</v>
      </c>
      <c r="N720" s="2">
        <f t="shared" si="77"/>
        <v>-0.76893110710628765</v>
      </c>
    </row>
    <row r="721" spans="1:14" x14ac:dyDescent="0.3">
      <c r="A721" s="2">
        <f>'Calibration - Data None'!B720</f>
        <v>182.392</v>
      </c>
      <c r="B721" s="2">
        <f>'Calibration - Data None'!D720</f>
        <v>10.691000000000001</v>
      </c>
      <c r="C721" s="2">
        <f t="shared" si="72"/>
        <v>-4.1736149457322499E-2</v>
      </c>
      <c r="D721" s="2">
        <f t="shared" si="73"/>
        <v>-0.99912866730390437</v>
      </c>
      <c r="F721" s="2">
        <f>'Calibration - Data 5 O''clock'!B720</f>
        <v>118.465</v>
      </c>
      <c r="G721" s="2">
        <f>'Calibration - Data 5 O''clock'!D720</f>
        <v>8.1389999999999993</v>
      </c>
      <c r="H721" s="2">
        <f t="shared" si="74"/>
        <v>0.87910842837549841</v>
      </c>
      <c r="I721" s="2">
        <f t="shared" si="75"/>
        <v>-0.47662183244073192</v>
      </c>
      <c r="K721" s="2">
        <f>'Calibration - Data 7 O''clock'!B720</f>
        <v>140.82599999999999</v>
      </c>
      <c r="L721" s="2">
        <f>'Calibration - Data 7 O''clock'!D720</f>
        <v>7.8890000000000002</v>
      </c>
      <c r="M721" s="2">
        <f t="shared" si="76"/>
        <v>0.63167757894869936</v>
      </c>
      <c r="N721" s="2">
        <f t="shared" si="77"/>
        <v>-0.77523121470533529</v>
      </c>
    </row>
    <row r="722" spans="1:14" x14ac:dyDescent="0.3">
      <c r="A722" s="2">
        <f>'Calibration - Data None'!B721</f>
        <v>183.161</v>
      </c>
      <c r="B722" s="2">
        <f>'Calibration - Data None'!D721</f>
        <v>10.689</v>
      </c>
      <c r="C722" s="2">
        <f t="shared" si="72"/>
        <v>-5.5141875043825561E-2</v>
      </c>
      <c r="D722" s="2">
        <f t="shared" si="73"/>
        <v>-0.99847852937188941</v>
      </c>
      <c r="F722" s="2">
        <f>'Calibration - Data 5 O''clock'!B721</f>
        <v>119.05200000000001</v>
      </c>
      <c r="G722" s="2">
        <f>'Calibration - Data 5 O''clock'!D721</f>
        <v>8.1359999999999992</v>
      </c>
      <c r="H722" s="2">
        <f t="shared" si="74"/>
        <v>0.87417934773986772</v>
      </c>
      <c r="I722" s="2">
        <f t="shared" si="75"/>
        <v>-0.48560320013885755</v>
      </c>
      <c r="K722" s="2">
        <f>'Calibration - Data 7 O''clock'!B721</f>
        <v>141.39500000000001</v>
      </c>
      <c r="L722" s="2">
        <f>'Calibration - Data 7 O''clock'!D721</f>
        <v>7.8920000000000003</v>
      </c>
      <c r="M722" s="2">
        <f t="shared" si="76"/>
        <v>0.62394779486081942</v>
      </c>
      <c r="N722" s="2">
        <f t="shared" si="77"/>
        <v>-0.78146602567758561</v>
      </c>
    </row>
    <row r="723" spans="1:14" x14ac:dyDescent="0.3">
      <c r="A723" s="2">
        <f>'Calibration - Data None'!B722</f>
        <v>183.93100000000001</v>
      </c>
      <c r="B723" s="2">
        <f>'Calibration - Data None'!D722</f>
        <v>10.694000000000001</v>
      </c>
      <c r="C723" s="2">
        <f t="shared" si="72"/>
        <v>-6.8555079825997484E-2</v>
      </c>
      <c r="D723" s="2">
        <f t="shared" si="73"/>
        <v>-0.99764733299400499</v>
      </c>
      <c r="F723" s="2">
        <f>'Calibration - Data 5 O''clock'!B722</f>
        <v>119.637</v>
      </c>
      <c r="G723" s="2">
        <f>'Calibration - Data 5 O''clock'!D722</f>
        <v>8.1379999999999999</v>
      </c>
      <c r="H723" s="2">
        <f t="shared" si="74"/>
        <v>0.86917577448870731</v>
      </c>
      <c r="I723" s="2">
        <f t="shared" si="75"/>
        <v>-0.49450325887900465</v>
      </c>
      <c r="K723" s="2">
        <f>'Calibration - Data 7 O''clock'!B722</f>
        <v>141.96299999999999</v>
      </c>
      <c r="L723" s="2">
        <f>'Calibration - Data 7 O''clock'!D722</f>
        <v>7.8940000000000001</v>
      </c>
      <c r="M723" s="2">
        <f t="shared" si="76"/>
        <v>0.61617022205942351</v>
      </c>
      <c r="N723" s="2">
        <f t="shared" si="77"/>
        <v>-0.7876130124923284</v>
      </c>
    </row>
    <row r="724" spans="1:14" x14ac:dyDescent="0.3">
      <c r="A724" s="2">
        <f>'Calibration - Data None'!B723</f>
        <v>184.7</v>
      </c>
      <c r="B724" s="2">
        <f>'Calibration - Data None'!D723</f>
        <v>10.688000000000001</v>
      </c>
      <c r="C724" s="2">
        <f t="shared" si="72"/>
        <v>-8.1938508630040582E-2</v>
      </c>
      <c r="D724" s="2">
        <f t="shared" si="73"/>
        <v>-0.9966373868180366</v>
      </c>
      <c r="F724" s="2">
        <f>'Calibration - Data 5 O''clock'!B723</f>
        <v>120.223</v>
      </c>
      <c r="G724" s="2">
        <f>'Calibration - Data 5 O''clock'!D723</f>
        <v>8.1340000000000003</v>
      </c>
      <c r="H724" s="2">
        <f t="shared" si="74"/>
        <v>0.86407280717512414</v>
      </c>
      <c r="I724" s="2">
        <f t="shared" si="75"/>
        <v>-0.50336684823347355</v>
      </c>
      <c r="K724" s="2">
        <f>'Calibration - Data 7 O''clock'!B723</f>
        <v>142.53200000000001</v>
      </c>
      <c r="L724" s="2">
        <f>'Calibration - Data 7 O''clock'!D723</f>
        <v>7.8970000000000002</v>
      </c>
      <c r="M724" s="2">
        <f t="shared" si="76"/>
        <v>0.6083182419933858</v>
      </c>
      <c r="N724" s="2">
        <f t="shared" si="77"/>
        <v>-0.79369321306035912</v>
      </c>
    </row>
    <row r="725" spans="1:14" x14ac:dyDescent="0.3">
      <c r="A725" s="2">
        <f>'Calibration - Data None'!B724</f>
        <v>185.47</v>
      </c>
      <c r="B725" s="2">
        <f>'Calibration - Data None'!D724</f>
        <v>10.691000000000001</v>
      </c>
      <c r="C725" s="2">
        <f t="shared" si="72"/>
        <v>-9.532455117500957E-2</v>
      </c>
      <c r="D725" s="2">
        <f t="shared" si="73"/>
        <v>-0.99544624663679504</v>
      </c>
      <c r="F725" s="2">
        <f>'Calibration - Data 5 O''clock'!B724</f>
        <v>120.809</v>
      </c>
      <c r="G725" s="2">
        <f>'Calibration - Data 5 O''clock'!D724</f>
        <v>8.1370000000000005</v>
      </c>
      <c r="H725" s="2">
        <f t="shared" si="74"/>
        <v>0.85887945482887218</v>
      </c>
      <c r="I725" s="2">
        <f t="shared" si="75"/>
        <v>-0.51217778365803734</v>
      </c>
      <c r="K725" s="2">
        <f>'Calibration - Data 7 O''clock'!B724</f>
        <v>143.101</v>
      </c>
      <c r="L725" s="2">
        <f>'Calibration - Data 7 O''clock'!D724</f>
        <v>7.9020000000000001</v>
      </c>
      <c r="M725" s="2">
        <f t="shared" si="76"/>
        <v>0.60040626810416742</v>
      </c>
      <c r="N725" s="2">
        <f t="shared" si="77"/>
        <v>-0.79969513767511835</v>
      </c>
    </row>
    <row r="726" spans="1:14" x14ac:dyDescent="0.3">
      <c r="A726" s="2">
        <f>'Calibration - Data None'!B725</f>
        <v>186.239</v>
      </c>
      <c r="B726" s="2">
        <f>'Calibration - Data None'!D725</f>
        <v>10.685</v>
      </c>
      <c r="C726" s="2">
        <f t="shared" si="72"/>
        <v>-0.10867602773021555</v>
      </c>
      <c r="D726" s="2">
        <f t="shared" si="73"/>
        <v>-0.99407722084191297</v>
      </c>
      <c r="F726" s="2">
        <f>'Calibration - Data 5 O''clock'!B725</f>
        <v>121.395</v>
      </c>
      <c r="G726" s="2">
        <f>'Calibration - Data 5 O''clock'!D725</f>
        <v>8.1370000000000005</v>
      </c>
      <c r="H726" s="2">
        <f t="shared" si="74"/>
        <v>0.85359626069274031</v>
      </c>
      <c r="I726" s="2">
        <f t="shared" si="75"/>
        <v>-0.5209351434980859</v>
      </c>
      <c r="K726" s="2">
        <f>'Calibration - Data 7 O''clock'!B725</f>
        <v>143.66999999999999</v>
      </c>
      <c r="L726" s="2">
        <f>'Calibration - Data 7 O''clock'!D725</f>
        <v>7.9050000000000002</v>
      </c>
      <c r="M726" s="2">
        <f t="shared" si="76"/>
        <v>0.59243508068985828</v>
      </c>
      <c r="N726" s="2">
        <f t="shared" si="77"/>
        <v>-0.80561819441221727</v>
      </c>
    </row>
    <row r="727" spans="1:14" x14ac:dyDescent="0.3">
      <c r="A727" s="2">
        <f>'Calibration - Data None'!B726</f>
        <v>187.00800000000001</v>
      </c>
      <c r="B727" s="2">
        <f>'Calibration - Data None'!D726</f>
        <v>10.688000000000001</v>
      </c>
      <c r="C727" s="2">
        <f t="shared" si="72"/>
        <v>-0.12200792780333741</v>
      </c>
      <c r="D727" s="2">
        <f t="shared" si="73"/>
        <v>-0.99252912579588093</v>
      </c>
      <c r="F727" s="2">
        <f>'Calibration - Data 5 O''clock'!B726</f>
        <v>121.979</v>
      </c>
      <c r="G727" s="2">
        <f>'Calibration - Data 5 O''clock'!D726</f>
        <v>8.1319999999999997</v>
      </c>
      <c r="H727" s="2">
        <f t="shared" si="74"/>
        <v>0.84824226474480668</v>
      </c>
      <c r="I727" s="2">
        <f t="shared" si="75"/>
        <v>-0.52960840278511556</v>
      </c>
      <c r="K727" s="2">
        <f>'Calibration - Data 7 O''clock'!B726</f>
        <v>144.24</v>
      </c>
      <c r="L727" s="2">
        <f>'Calibration - Data 7 O''clock'!D726</f>
        <v>7.9039999999999999</v>
      </c>
      <c r="M727" s="2">
        <f t="shared" si="76"/>
        <v>0.58439130311917209</v>
      </c>
      <c r="N727" s="2">
        <f t="shared" si="77"/>
        <v>-0.81147199880136089</v>
      </c>
    </row>
    <row r="728" spans="1:14" x14ac:dyDescent="0.3">
      <c r="A728" s="2">
        <f>'Calibration - Data None'!B727</f>
        <v>187.77799999999999</v>
      </c>
      <c r="B728" s="2">
        <f>'Calibration - Data None'!D727</f>
        <v>10.686999999999999</v>
      </c>
      <c r="C728" s="2">
        <f t="shared" si="72"/>
        <v>-0.13533514257783957</v>
      </c>
      <c r="D728" s="2">
        <f t="shared" si="73"/>
        <v>-0.99079987847366824</v>
      </c>
      <c r="F728" s="2">
        <f>'Calibration - Data 5 O''clock'!B727</f>
        <v>122.56399999999999</v>
      </c>
      <c r="G728" s="2">
        <f>'Calibration - Data 5 O''clock'!D727</f>
        <v>8.1289999999999996</v>
      </c>
      <c r="H728" s="2">
        <f t="shared" si="74"/>
        <v>0.84279075035947093</v>
      </c>
      <c r="I728" s="2">
        <f t="shared" si="75"/>
        <v>-0.53824135024031727</v>
      </c>
      <c r="K728" s="2">
        <f>'Calibration - Data 7 O''clock'!B727</f>
        <v>144.809</v>
      </c>
      <c r="L728" s="2">
        <f>'Calibration - Data 7 O''clock'!D727</f>
        <v>7.907</v>
      </c>
      <c r="M728" s="2">
        <f t="shared" si="76"/>
        <v>0.57630395223839626</v>
      </c>
      <c r="N728" s="2">
        <f t="shared" si="77"/>
        <v>-0.81723543403012344</v>
      </c>
    </row>
    <row r="729" spans="1:14" x14ac:dyDescent="0.3">
      <c r="A729" s="2">
        <f>'Calibration - Data None'!B728</f>
        <v>188.547</v>
      </c>
      <c r="B729" s="2">
        <f>'Calibration - Data None'!D728</f>
        <v>10.683</v>
      </c>
      <c r="C729" s="2">
        <f t="shared" si="72"/>
        <v>-0.14862065571715469</v>
      </c>
      <c r="D729" s="2">
        <f t="shared" si="73"/>
        <v>-0.98889428185939221</v>
      </c>
      <c r="F729" s="2">
        <f>'Calibration - Data 5 O''clock'!B728</f>
        <v>123.15</v>
      </c>
      <c r="G729" s="2">
        <f>'Calibration - Data 5 O''clock'!D728</f>
        <v>8.1259999999999994</v>
      </c>
      <c r="H729" s="2">
        <f t="shared" si="74"/>
        <v>0.83724183383773898</v>
      </c>
      <c r="I729" s="2">
        <f t="shared" si="75"/>
        <v>-0.54683280047197225</v>
      </c>
      <c r="K729" s="2">
        <f>'Calibration - Data 7 O''clock'!B728</f>
        <v>145.37899999999999</v>
      </c>
      <c r="L729" s="2">
        <f>'Calibration - Data 7 O''clock'!D728</f>
        <v>7.9089999999999998</v>
      </c>
      <c r="M729" s="2">
        <f t="shared" si="76"/>
        <v>0.56814540214163867</v>
      </c>
      <c r="N729" s="2">
        <f t="shared" si="77"/>
        <v>-0.82292818764781395</v>
      </c>
    </row>
    <row r="730" spans="1:14" x14ac:dyDescent="0.3">
      <c r="A730" s="2">
        <f>'Calibration - Data None'!B729</f>
        <v>189.316</v>
      </c>
      <c r="B730" s="2">
        <f>'Calibration - Data None'!D729</f>
        <v>10.683</v>
      </c>
      <c r="C730" s="2">
        <f t="shared" si="72"/>
        <v>-0.16187939690257502</v>
      </c>
      <c r="D730" s="2">
        <f t="shared" si="73"/>
        <v>-0.98681054962868053</v>
      </c>
      <c r="F730" s="2">
        <f>'Calibration - Data 5 O''clock'!B729</f>
        <v>123.735</v>
      </c>
      <c r="G730" s="2">
        <f>'Calibration - Data 5 O''clock'!D729</f>
        <v>8.1240000000000006</v>
      </c>
      <c r="H730" s="2">
        <f t="shared" si="74"/>
        <v>0.8316150317537534</v>
      </c>
      <c r="I730" s="2">
        <f t="shared" si="75"/>
        <v>-0.55535253574752286</v>
      </c>
      <c r="K730" s="2">
        <f>'Calibration - Data 7 O''clock'!B729</f>
        <v>145.94900000000001</v>
      </c>
      <c r="L730" s="2">
        <f>'Calibration - Data 7 O''clock'!D729</f>
        <v>7.9139999999999997</v>
      </c>
      <c r="M730" s="2">
        <f t="shared" si="76"/>
        <v>0.55993062304473085</v>
      </c>
      <c r="N730" s="2">
        <f t="shared" si="77"/>
        <v>-0.82853949657016324</v>
      </c>
    </row>
    <row r="731" spans="1:14" x14ac:dyDescent="0.3">
      <c r="A731" s="2">
        <f>'Calibration - Data None'!B730</f>
        <v>190.08500000000001</v>
      </c>
      <c r="B731" s="2">
        <f>'Calibration - Data None'!D730</f>
        <v>10.683</v>
      </c>
      <c r="C731" s="2">
        <f t="shared" si="72"/>
        <v>-0.17510897775540482</v>
      </c>
      <c r="D731" s="2">
        <f t="shared" si="73"/>
        <v>-0.98454905713705154</v>
      </c>
      <c r="F731" s="2">
        <f>'Calibration - Data 5 O''clock'!B730</f>
        <v>124.32</v>
      </c>
      <c r="G731" s="2">
        <f>'Calibration - Data 5 O''clock'!D730</f>
        <v>8.1240000000000006</v>
      </c>
      <c r="H731" s="2">
        <f t="shared" si="74"/>
        <v>0.82590153647147857</v>
      </c>
      <c r="I731" s="2">
        <f t="shared" si="75"/>
        <v>-0.56381437730342676</v>
      </c>
      <c r="K731" s="2">
        <f>'Calibration - Data 7 O''clock'!B730</f>
        <v>146.51900000000001</v>
      </c>
      <c r="L731" s="2">
        <f>'Calibration - Data 7 O''clock'!D730</f>
        <v>7.9169999999999998</v>
      </c>
      <c r="M731" s="2">
        <f t="shared" si="76"/>
        <v>0.55166042795929537</v>
      </c>
      <c r="N731" s="2">
        <f t="shared" si="77"/>
        <v>-0.83406880544938677</v>
      </c>
    </row>
    <row r="732" spans="1:14" x14ac:dyDescent="0.3">
      <c r="A732" s="2">
        <f>'Calibration - Data None'!B731</f>
        <v>190.85400000000001</v>
      </c>
      <c r="B732" s="2">
        <f>'Calibration - Data None'!D731</f>
        <v>10.683</v>
      </c>
      <c r="C732" s="2">
        <f t="shared" si="72"/>
        <v>-0.18830701514978046</v>
      </c>
      <c r="D732" s="2">
        <f t="shared" si="73"/>
        <v>-0.98211021176107338</v>
      </c>
      <c r="F732" s="2">
        <f>'Calibration - Data 5 O''clock'!B731</f>
        <v>124.904</v>
      </c>
      <c r="G732" s="2">
        <f>'Calibration - Data 5 O''clock'!D731</f>
        <v>8.1219999999999999</v>
      </c>
      <c r="H732" s="2">
        <f t="shared" si="74"/>
        <v>0.82011193055797083</v>
      </c>
      <c r="I732" s="2">
        <f t="shared" si="75"/>
        <v>-0.57220312945358653</v>
      </c>
      <c r="K732" s="2">
        <f>'Calibration - Data 7 O''clock'!B731</f>
        <v>147.08799999999999</v>
      </c>
      <c r="L732" s="2">
        <f>'Calibration - Data 7 O''clock'!D731</f>
        <v>7.9169999999999998</v>
      </c>
      <c r="M732" s="2">
        <f t="shared" si="76"/>
        <v>0.54335028760945181</v>
      </c>
      <c r="N732" s="2">
        <f t="shared" si="77"/>
        <v>-0.8395060839295484</v>
      </c>
    </row>
    <row r="733" spans="1:14" x14ac:dyDescent="0.3">
      <c r="A733" s="2">
        <f>'Calibration - Data None'!B732</f>
        <v>191.62299999999999</v>
      </c>
      <c r="B733" s="2">
        <f>'Calibration - Data None'!D732</f>
        <v>10.68</v>
      </c>
      <c r="C733" s="2">
        <f t="shared" si="72"/>
        <v>-0.20147113164195346</v>
      </c>
      <c r="D733" s="2">
        <f t="shared" si="73"/>
        <v>-0.97949445282498193</v>
      </c>
      <c r="F733" s="2">
        <f>'Calibration - Data 5 O''clock'!B732</f>
        <v>125.489</v>
      </c>
      <c r="G733" s="2">
        <f>'Calibration - Data 5 O''clock'!D732</f>
        <v>8.1219999999999999</v>
      </c>
      <c r="H733" s="2">
        <f t="shared" si="74"/>
        <v>0.81422699031609691</v>
      </c>
      <c r="I733" s="2">
        <f t="shared" si="75"/>
        <v>-0.58054664605076367</v>
      </c>
      <c r="K733" s="2">
        <f>'Calibration - Data 7 O''clock'!B732</f>
        <v>147.65899999999999</v>
      </c>
      <c r="L733" s="2">
        <f>'Calibration - Data 7 O''clock'!D732</f>
        <v>7.9189999999999996</v>
      </c>
      <c r="M733" s="2">
        <f t="shared" si="76"/>
        <v>0.53495706921075448</v>
      </c>
      <c r="N733" s="2">
        <f t="shared" si="77"/>
        <v>-0.84487924231894829</v>
      </c>
    </row>
    <row r="734" spans="1:14" x14ac:dyDescent="0.3">
      <c r="A734" s="2">
        <f>'Calibration - Data None'!B733</f>
        <v>192.392</v>
      </c>
      <c r="B734" s="2">
        <f>'Calibration - Data None'!D733</f>
        <v>10.679</v>
      </c>
      <c r="C734" s="2">
        <f t="shared" si="72"/>
        <v>-0.21459895589855899</v>
      </c>
      <c r="D734" s="2">
        <f t="shared" si="73"/>
        <v>-0.97670225152154144</v>
      </c>
      <c r="F734" s="2">
        <f>'Calibration - Data 5 O''clock'!B733</f>
        <v>126.07299999999999</v>
      </c>
      <c r="G734" s="2">
        <f>'Calibration - Data 5 O''clock'!D733</f>
        <v>8.1219999999999999</v>
      </c>
      <c r="H734" s="2">
        <f t="shared" si="74"/>
        <v>0.80826744641634274</v>
      </c>
      <c r="I734" s="2">
        <f t="shared" si="75"/>
        <v>-0.58881553568465272</v>
      </c>
      <c r="K734" s="2">
        <f>'Calibration - Data 7 O''clock'!B733</f>
        <v>148.22900000000001</v>
      </c>
      <c r="L734" s="2">
        <f>'Calibration - Data 7 O''clock'!D733</f>
        <v>7.92</v>
      </c>
      <c r="M734" s="2">
        <f t="shared" si="76"/>
        <v>0.52652555866876527</v>
      </c>
      <c r="N734" s="2">
        <f t="shared" si="77"/>
        <v>-0.85015930040701471</v>
      </c>
    </row>
    <row r="735" spans="1:14" x14ac:dyDescent="0.3">
      <c r="A735" s="2">
        <f>'Calibration - Data None'!B734</f>
        <v>193.16</v>
      </c>
      <c r="B735" s="2">
        <f>'Calibration - Data None'!D734</f>
        <v>10.676</v>
      </c>
      <c r="C735" s="2">
        <f t="shared" si="72"/>
        <v>-0.2276711282228237</v>
      </c>
      <c r="D735" s="2">
        <f t="shared" si="73"/>
        <v>-0.97373808458627442</v>
      </c>
      <c r="F735" s="2">
        <f>'Calibration - Data 5 O''clock'!B734</f>
        <v>126.658</v>
      </c>
      <c r="G735" s="2">
        <f>'Calibration - Data 5 O''clock'!D734</f>
        <v>8.1199999999999992</v>
      </c>
      <c r="H735" s="2">
        <f t="shared" si="74"/>
        <v>0.80221351090272408</v>
      </c>
      <c r="I735" s="2">
        <f t="shared" si="75"/>
        <v>-0.59703725421880083</v>
      </c>
      <c r="K735" s="2">
        <f>'Calibration - Data 7 O''clock'!B734</f>
        <v>148.80000000000001</v>
      </c>
      <c r="L735" s="2">
        <f>'Calibration - Data 7 O''clock'!D734</f>
        <v>7.9240000000000004</v>
      </c>
      <c r="M735" s="2">
        <f t="shared" si="76"/>
        <v>0.51802700937313018</v>
      </c>
      <c r="N735" s="2">
        <f t="shared" si="77"/>
        <v>-0.8553642601605066</v>
      </c>
    </row>
    <row r="736" spans="1:14" x14ac:dyDescent="0.3">
      <c r="A736" s="2">
        <f>'Calibration - Data None'!B735</f>
        <v>193.93</v>
      </c>
      <c r="B736" s="2">
        <f>'Calibration - Data None'!D735</f>
        <v>10.680999999999999</v>
      </c>
      <c r="C736" s="2">
        <f t="shared" si="72"/>
        <v>-0.24073627548530685</v>
      </c>
      <c r="D736" s="2">
        <f t="shared" si="73"/>
        <v>-0.97059056541131827</v>
      </c>
      <c r="F736" s="2">
        <f>'Calibration - Data 5 O''clock'!B735</f>
        <v>127.242</v>
      </c>
      <c r="G736" s="2">
        <f>'Calibration - Data 5 O''clock'!D735</f>
        <v>8.1170000000000009</v>
      </c>
      <c r="H736" s="2">
        <f t="shared" si="74"/>
        <v>0.79608650975938389</v>
      </c>
      <c r="I736" s="2">
        <f t="shared" si="75"/>
        <v>-0.6051828392966232</v>
      </c>
      <c r="K736" s="2">
        <f>'Calibration - Data 7 O''clock'!B735</f>
        <v>149.37100000000001</v>
      </c>
      <c r="L736" s="2">
        <f>'Calibration - Data 7 O''clock'!D735</f>
        <v>7.9279999999999999</v>
      </c>
      <c r="M736" s="2">
        <f t="shared" si="76"/>
        <v>0.50947701121689282</v>
      </c>
      <c r="N736" s="2">
        <f t="shared" si="77"/>
        <v>-0.86048426774782005</v>
      </c>
    </row>
    <row r="737" spans="1:14" x14ac:dyDescent="0.3">
      <c r="A737" s="2">
        <f>'Calibration - Data None'!B736</f>
        <v>194.69800000000001</v>
      </c>
      <c r="B737" s="2">
        <f>'Calibration - Data None'!D736</f>
        <v>10.675000000000001</v>
      </c>
      <c r="C737" s="2">
        <f t="shared" si="72"/>
        <v>-0.25372418041614569</v>
      </c>
      <c r="D737" s="2">
        <f t="shared" si="73"/>
        <v>-0.96727661000985399</v>
      </c>
      <c r="F737" s="2">
        <f>'Calibration - Data 5 O''clock'!B736</f>
        <v>127.82599999999999</v>
      </c>
      <c r="G737" s="2">
        <f>'Calibration - Data 5 O''clock'!D736</f>
        <v>8.1140000000000008</v>
      </c>
      <c r="H737" s="2">
        <f t="shared" si="74"/>
        <v>0.7898768026318651</v>
      </c>
      <c r="I737" s="2">
        <f t="shared" si="75"/>
        <v>-0.61326555150608408</v>
      </c>
      <c r="K737" s="2">
        <f>'Calibration - Data 7 O''clock'!B736</f>
        <v>149.94200000000001</v>
      </c>
      <c r="L737" s="2">
        <f>'Calibration - Data 7 O''clock'!D736</f>
        <v>7.9320000000000004</v>
      </c>
      <c r="M737" s="2">
        <f t="shared" si="76"/>
        <v>0.50087641335975963</v>
      </c>
      <c r="N737" s="2">
        <f t="shared" si="77"/>
        <v>-0.86551881466543712</v>
      </c>
    </row>
    <row r="738" spans="1:14" x14ac:dyDescent="0.3">
      <c r="A738" s="2">
        <f>'Calibration - Data None'!B737</f>
        <v>195.46700000000001</v>
      </c>
      <c r="B738" s="2">
        <f>'Calibration - Data None'!D737</f>
        <v>10.678000000000001</v>
      </c>
      <c r="C738" s="2">
        <f t="shared" si="72"/>
        <v>-0.26668332048569621</v>
      </c>
      <c r="D738" s="2">
        <f t="shared" si="73"/>
        <v>-0.96378421162349581</v>
      </c>
      <c r="F738" s="2">
        <f>'Calibration - Data 5 O''clock'!B737</f>
        <v>128.41</v>
      </c>
      <c r="G738" s="2">
        <f>'Calibration - Data 5 O''clock'!D737</f>
        <v>8.11</v>
      </c>
      <c r="H738" s="2">
        <f t="shared" si="74"/>
        <v>0.78358503465098317</v>
      </c>
      <c r="I738" s="2">
        <f t="shared" si="75"/>
        <v>-0.62128455112856096</v>
      </c>
      <c r="K738" s="2">
        <f>'Calibration - Data 7 O''clock'!B737</f>
        <v>150.51300000000001</v>
      </c>
      <c r="L738" s="2">
        <f>'Calibration - Data 7 O''clock'!D737</f>
        <v>7.931</v>
      </c>
      <c r="M738" s="2">
        <f t="shared" si="76"/>
        <v>0.49222606998684509</v>
      </c>
      <c r="N738" s="2">
        <f t="shared" si="77"/>
        <v>-0.8704674008975325</v>
      </c>
    </row>
    <row r="739" spans="1:14" x14ac:dyDescent="0.3">
      <c r="A739" s="2">
        <f>'Calibration - Data None'!B738</f>
        <v>196.23500000000001</v>
      </c>
      <c r="B739" s="2">
        <f>'Calibration - Data None'!D738</f>
        <v>10.672000000000001</v>
      </c>
      <c r="C739" s="2">
        <f t="shared" si="72"/>
        <v>-0.27957766398013917</v>
      </c>
      <c r="D739" s="2">
        <f t="shared" si="73"/>
        <v>-0.96012308054926399</v>
      </c>
      <c r="F739" s="2">
        <f>'Calibration - Data 5 O''clock'!B738</f>
        <v>128.994</v>
      </c>
      <c r="G739" s="2">
        <f>'Calibration - Data 5 O''clock'!D738</f>
        <v>8.1110000000000007</v>
      </c>
      <c r="H739" s="2">
        <f t="shared" si="74"/>
        <v>0.77721185947291338</v>
      </c>
      <c r="I739" s="2">
        <f t="shared" si="75"/>
        <v>-0.62923900506457509</v>
      </c>
      <c r="K739" s="2">
        <f>'Calibration - Data 7 O''clock'!B738</f>
        <v>151.08500000000001</v>
      </c>
      <c r="L739" s="2">
        <f>'Calibration - Data 7 O''clock'!D738</f>
        <v>7.9349999999999996</v>
      </c>
      <c r="M739" s="2">
        <f t="shared" si="76"/>
        <v>0.48351156276776647</v>
      </c>
      <c r="N739" s="2">
        <f t="shared" si="77"/>
        <v>-0.87533797396769675</v>
      </c>
    </row>
    <row r="740" spans="1:14" x14ac:dyDescent="0.3">
      <c r="A740" s="2">
        <f>'Calibration - Data None'!B739</f>
        <v>197.00299999999999</v>
      </c>
      <c r="B740" s="2">
        <f>'Calibration - Data None'!D739</f>
        <v>10.673</v>
      </c>
      <c r="C740" s="2">
        <f t="shared" si="72"/>
        <v>-0.29242177632186889</v>
      </c>
      <c r="D740" s="2">
        <f t="shared" si="73"/>
        <v>-0.95628944610549937</v>
      </c>
      <c r="F740" s="2">
        <f>'Calibration - Data 5 O''clock'!B739</f>
        <v>129.578</v>
      </c>
      <c r="G740" s="2">
        <f>'Calibration - Data 5 O''clock'!D739</f>
        <v>8.11</v>
      </c>
      <c r="H740" s="2">
        <f t="shared" si="74"/>
        <v>0.77075793921128166</v>
      </c>
      <c r="I740" s="2">
        <f t="shared" si="75"/>
        <v>-0.63712808692034473</v>
      </c>
      <c r="K740" s="2">
        <f>'Calibration - Data 7 O''clock'!B739</f>
        <v>151.65600000000001</v>
      </c>
      <c r="L740" s="2">
        <f>'Calibration - Data 7 O''clock'!D739</f>
        <v>7.9329999999999998</v>
      </c>
      <c r="M740" s="2">
        <f t="shared" si="76"/>
        <v>0.47476422725398448</v>
      </c>
      <c r="N740" s="2">
        <f t="shared" si="77"/>
        <v>-0.88011302031041838</v>
      </c>
    </row>
    <row r="741" spans="1:14" x14ac:dyDescent="0.3">
      <c r="A741" s="2">
        <f>'Calibration - Data None'!B740</f>
        <v>197.77099999999999</v>
      </c>
      <c r="B741" s="2">
        <f>'Calibration - Data None'!D740</f>
        <v>10.667999999999999</v>
      </c>
      <c r="C741" s="2">
        <f t="shared" si="72"/>
        <v>-0.30521334983523191</v>
      </c>
      <c r="D741" s="2">
        <f t="shared" si="73"/>
        <v>-0.95228399707353917</v>
      </c>
      <c r="F741" s="2">
        <f>'Calibration - Data 5 O''clock'!B740</f>
        <v>130.16200000000001</v>
      </c>
      <c r="G741" s="2">
        <f>'Calibration - Data 5 O''clock'!D740</f>
        <v>8.1120000000000001</v>
      </c>
      <c r="H741" s="2">
        <f t="shared" si="74"/>
        <v>0.76422394436837682</v>
      </c>
      <c r="I741" s="2">
        <f t="shared" si="75"/>
        <v>-0.64495097709363924</v>
      </c>
      <c r="K741" s="2">
        <f>'Calibration - Data 7 O''clock'!B740</f>
        <v>152.22800000000001</v>
      </c>
      <c r="L741" s="2">
        <f>'Calibration - Data 7 O''clock'!D740</f>
        <v>7.9409999999999998</v>
      </c>
      <c r="M741" s="2">
        <f t="shared" si="76"/>
        <v>0.46595429685135265</v>
      </c>
      <c r="N741" s="2">
        <f t="shared" si="77"/>
        <v>-0.88480878908708949</v>
      </c>
    </row>
    <row r="742" spans="1:14" x14ac:dyDescent="0.3">
      <c r="A742" s="2">
        <f>'Calibration - Data None'!B741</f>
        <v>198.53899999999999</v>
      </c>
      <c r="B742" s="2">
        <f>'Calibration - Data None'!D741</f>
        <v>10.664</v>
      </c>
      <c r="C742" s="2">
        <f t="shared" si="72"/>
        <v>-0.31795008628411853</v>
      </c>
      <c r="D742" s="2">
        <f t="shared" si="73"/>
        <v>-0.94810745310429956</v>
      </c>
      <c r="F742" s="2">
        <f>'Calibration - Data 5 O''clock'!B741</f>
        <v>130.745</v>
      </c>
      <c r="G742" s="2">
        <f>'Calibration - Data 5 O''clock'!D741</f>
        <v>8.1080000000000005</v>
      </c>
      <c r="H742" s="2">
        <f t="shared" si="74"/>
        <v>0.75762194553390849</v>
      </c>
      <c r="I742" s="2">
        <f t="shared" si="75"/>
        <v>-0.6526936399609049</v>
      </c>
      <c r="K742" s="2">
        <f>'Calibration - Data 7 O''clock'!B741</f>
        <v>152.80000000000001</v>
      </c>
      <c r="L742" s="2">
        <f>'Calibration - Data 7 O''clock'!D741</f>
        <v>7.9409999999999998</v>
      </c>
      <c r="M742" s="2">
        <f t="shared" si="76"/>
        <v>0.45709792705869406</v>
      </c>
      <c r="N742" s="2">
        <f t="shared" si="77"/>
        <v>-0.88941637329129752</v>
      </c>
    </row>
    <row r="743" spans="1:14" x14ac:dyDescent="0.3">
      <c r="A743" s="2">
        <f>'Calibration - Data None'!B742</f>
        <v>199.30699999999999</v>
      </c>
      <c r="B743" s="2">
        <f>'Calibration - Data None'!D742</f>
        <v>10.666</v>
      </c>
      <c r="C743" s="2">
        <f t="shared" si="72"/>
        <v>-0.33062969728488517</v>
      </c>
      <c r="D743" s="2">
        <f t="shared" si="73"/>
        <v>-0.94376056458897728</v>
      </c>
      <c r="F743" s="2">
        <f>'Calibration - Data 5 O''clock'!B742</f>
        <v>131.328</v>
      </c>
      <c r="G743" s="2">
        <f>'Calibration - Data 5 O''clock'!D742</f>
        <v>8.1069999999999993</v>
      </c>
      <c r="H743" s="2">
        <f t="shared" si="74"/>
        <v>0.75094150614699129</v>
      </c>
      <c r="I743" s="2">
        <f t="shared" si="75"/>
        <v>-0.66036872605059682</v>
      </c>
      <c r="K743" s="2">
        <f>'Calibration - Data 7 O''clock'!B742</f>
        <v>153.37200000000001</v>
      </c>
      <c r="L743" s="2">
        <f>'Calibration - Data 7 O''clock'!D742</f>
        <v>7.9459999999999997</v>
      </c>
      <c r="M743" s="2">
        <f t="shared" si="76"/>
        <v>0.44819600054715042</v>
      </c>
      <c r="N743" s="2">
        <f t="shared" si="77"/>
        <v>-0.8939353137076187</v>
      </c>
    </row>
    <row r="744" spans="1:14" x14ac:dyDescent="0.3">
      <c r="A744" s="2">
        <f>'Calibration - Data None'!B743</f>
        <v>200.07499999999999</v>
      </c>
      <c r="B744" s="2">
        <f>'Calibration - Data None'!D743</f>
        <v>10.666</v>
      </c>
      <c r="C744" s="2">
        <f t="shared" si="72"/>
        <v>-0.34324990471750033</v>
      </c>
      <c r="D744" s="2">
        <f t="shared" si="73"/>
        <v>-0.93924411252422924</v>
      </c>
      <c r="F744" s="2">
        <f>'Calibration - Data 5 O''clock'!B743</f>
        <v>131.91200000000001</v>
      </c>
      <c r="G744" s="2">
        <f>'Calibration - Data 5 O''clock'!D743</f>
        <v>8.1029999999999998</v>
      </c>
      <c r="H744" s="2">
        <f t="shared" si="74"/>
        <v>0.744171659384258</v>
      </c>
      <c r="I744" s="2">
        <f t="shared" si="75"/>
        <v>-0.66798842906840827</v>
      </c>
      <c r="K744" s="2">
        <f>'Calibration - Data 7 O''clock'!B743</f>
        <v>153.94399999999999</v>
      </c>
      <c r="L744" s="2">
        <f>'Calibration - Data 7 O''clock'!D743</f>
        <v>7.9470000000000001</v>
      </c>
      <c r="M744" s="2">
        <f t="shared" si="76"/>
        <v>0.43924940452827971</v>
      </c>
      <c r="N744" s="2">
        <f t="shared" si="77"/>
        <v>-0.89836515995532218</v>
      </c>
    </row>
    <row r="745" spans="1:14" x14ac:dyDescent="0.3">
      <c r="A745" s="2">
        <f>'Calibration - Data None'!B744</f>
        <v>200.84299999999999</v>
      </c>
      <c r="B745" s="2">
        <f>'Calibration - Data None'!D744</f>
        <v>10.663</v>
      </c>
      <c r="C745" s="2">
        <f t="shared" si="72"/>
        <v>-0.35580844113485183</v>
      </c>
      <c r="D745" s="2">
        <f t="shared" si="73"/>
        <v>-0.93455890837185152</v>
      </c>
      <c r="F745" s="2">
        <f>'Calibration - Data 5 O''clock'!B744</f>
        <v>132.495</v>
      </c>
      <c r="G745" s="2">
        <f>'Calibration - Data 5 O''clock'!D744</f>
        <v>8.0980000000000008</v>
      </c>
      <c r="H745" s="2">
        <f t="shared" si="74"/>
        <v>0.73733629037029091</v>
      </c>
      <c r="I745" s="2">
        <f t="shared" si="75"/>
        <v>-0.67552586545814675</v>
      </c>
      <c r="K745" s="2">
        <f>'Calibration - Data 7 O''clock'!B744</f>
        <v>154.517</v>
      </c>
      <c r="L745" s="2">
        <f>'Calibration - Data 7 O''clock'!D744</f>
        <v>7.952</v>
      </c>
      <c r="M745" s="2">
        <f t="shared" si="76"/>
        <v>0.43024327541746099</v>
      </c>
      <c r="N745" s="2">
        <f t="shared" si="77"/>
        <v>-0.90271297983249077</v>
      </c>
    </row>
    <row r="746" spans="1:14" x14ac:dyDescent="0.3">
      <c r="A746" s="2">
        <f>'Calibration - Data None'!B745</f>
        <v>201.61</v>
      </c>
      <c r="B746" s="2">
        <f>'Calibration - Data None'!D745</f>
        <v>10.662000000000001</v>
      </c>
      <c r="C746" s="2">
        <f t="shared" si="72"/>
        <v>-0.36828682368686061</v>
      </c>
      <c r="D746" s="2">
        <f t="shared" si="73"/>
        <v>-0.929712221872254</v>
      </c>
      <c r="F746" s="2">
        <f>'Calibration - Data 5 O''clock'!B745</f>
        <v>133.078</v>
      </c>
      <c r="G746" s="2">
        <f>'Calibration - Data 5 O''clock'!D745</f>
        <v>8.1</v>
      </c>
      <c r="H746" s="2">
        <f t="shared" si="74"/>
        <v>0.73042458108358199</v>
      </c>
      <c r="I746" s="2">
        <f t="shared" si="75"/>
        <v>-0.6829933611308926</v>
      </c>
      <c r="K746" s="2">
        <f>'Calibration - Data 7 O''clock'!B745</f>
        <v>155.09</v>
      </c>
      <c r="L746" s="2">
        <f>'Calibration - Data 7 O''clock'!D745</f>
        <v>7.9539999999999997</v>
      </c>
      <c r="M746" s="2">
        <f t="shared" si="76"/>
        <v>0.42119411599904422</v>
      </c>
      <c r="N746" s="2">
        <f t="shared" si="77"/>
        <v>-0.90697051586464683</v>
      </c>
    </row>
    <row r="747" spans="1:14" x14ac:dyDescent="0.3">
      <c r="A747" s="2">
        <f>'Calibration - Data None'!B746</f>
        <v>202.37799999999999</v>
      </c>
      <c r="B747" s="2">
        <f>'Calibration - Data None'!D746</f>
        <v>10.661</v>
      </c>
      <c r="C747" s="2">
        <f t="shared" si="72"/>
        <v>-0.38071534807527269</v>
      </c>
      <c r="D747" s="2">
        <f t="shared" si="73"/>
        <v>-0.92469228597405528</v>
      </c>
      <c r="F747" s="2">
        <f>'Calibration - Data 5 O''clock'!B746</f>
        <v>133.661</v>
      </c>
      <c r="G747" s="2">
        <f>'Calibration - Data 5 O''clock'!D746</f>
        <v>8.0920000000000005</v>
      </c>
      <c r="H747" s="2">
        <f t="shared" si="74"/>
        <v>0.72343724712945134</v>
      </c>
      <c r="I747" s="2">
        <f t="shared" si="75"/>
        <v>-0.69039014293786172</v>
      </c>
      <c r="K747" s="2">
        <f>'Calibration - Data 7 O''clock'!B746</f>
        <v>155.66200000000001</v>
      </c>
      <c r="L747" s="2">
        <f>'Calibration - Data 7 O''clock'!D746</f>
        <v>7.9560000000000004</v>
      </c>
      <c r="M747" s="2">
        <f t="shared" si="76"/>
        <v>0.41211873359853934</v>
      </c>
      <c r="N747" s="2">
        <f t="shared" si="77"/>
        <v>-0.9111301495489742</v>
      </c>
    </row>
    <row r="748" spans="1:14" x14ac:dyDescent="0.3">
      <c r="A748" s="2">
        <f>'Calibration - Data None'!B747</f>
        <v>203.14500000000001</v>
      </c>
      <c r="B748" s="2">
        <f>'Calibration - Data None'!D747</f>
        <v>10.653</v>
      </c>
      <c r="C748" s="2">
        <f t="shared" si="72"/>
        <v>-0.39305942163731711</v>
      </c>
      <c r="D748" s="2">
        <f t="shared" si="73"/>
        <v>-0.91951307280654671</v>
      </c>
      <c r="F748" s="2">
        <f>'Calibration - Data 5 O''clock'!B747</f>
        <v>134.244</v>
      </c>
      <c r="G748" s="2">
        <f>'Calibration - Data 5 O''clock'!D747</f>
        <v>8.0960000000000001</v>
      </c>
      <c r="H748" s="2">
        <f t="shared" si="74"/>
        <v>0.71637501194303521</v>
      </c>
      <c r="I748" s="2">
        <f t="shared" si="75"/>
        <v>-0.69771544505164584</v>
      </c>
      <c r="K748" s="2">
        <f>'Calibration - Data 7 O''clock'!B747</f>
        <v>156.23500000000001</v>
      </c>
      <c r="L748" s="2">
        <f>'Calibration - Data 7 O''clock'!D747</f>
        <v>7.9560000000000004</v>
      </c>
      <c r="M748" s="2">
        <f t="shared" si="76"/>
        <v>0.40298630403896718</v>
      </c>
      <c r="N748" s="2">
        <f t="shared" si="77"/>
        <v>-0.91520600891657888</v>
      </c>
    </row>
    <row r="749" spans="1:14" x14ac:dyDescent="0.3">
      <c r="A749" s="2">
        <f>'Calibration - Data None'!B748</f>
        <v>203.91200000000001</v>
      </c>
      <c r="B749" s="2">
        <f>'Calibration - Data None'!D748</f>
        <v>10.661</v>
      </c>
      <c r="C749" s="2">
        <f t="shared" si="72"/>
        <v>-0.40533305879333204</v>
      </c>
      <c r="D749" s="2">
        <f t="shared" si="73"/>
        <v>-0.91416908252753837</v>
      </c>
      <c r="F749" s="2">
        <f>'Calibration - Data 5 O''clock'!B748</f>
        <v>134.827</v>
      </c>
      <c r="G749" s="2">
        <f>'Calibration - Data 5 O''clock'!D748</f>
        <v>8.0969999999999995</v>
      </c>
      <c r="H749" s="2">
        <f t="shared" si="74"/>
        <v>0.70923860671438577</v>
      </c>
      <c r="I749" s="2">
        <f t="shared" si="75"/>
        <v>-0.70496850904550112</v>
      </c>
      <c r="K749" s="2">
        <f>'Calibration - Data 7 O''clock'!B748</f>
        <v>156.80799999999999</v>
      </c>
      <c r="L749" s="2">
        <f>'Calibration - Data 7 O''clock'!D748</f>
        <v>7.96</v>
      </c>
      <c r="M749" s="2">
        <f t="shared" si="76"/>
        <v>0.39381357024778657</v>
      </c>
      <c r="N749" s="2">
        <f t="shared" si="77"/>
        <v>-0.91919033496261893</v>
      </c>
    </row>
    <row r="750" spans="1:14" x14ac:dyDescent="0.3">
      <c r="A750" s="2">
        <f>'Calibration - Data None'!B749</f>
        <v>204.679</v>
      </c>
      <c r="B750" s="2">
        <f>'Calibration - Data None'!D749</f>
        <v>10.657</v>
      </c>
      <c r="C750" s="2">
        <f t="shared" si="72"/>
        <v>-0.41753406010261601</v>
      </c>
      <c r="D750" s="2">
        <f t="shared" si="73"/>
        <v>-0.90866127278223152</v>
      </c>
      <c r="F750" s="2">
        <f>'Calibration - Data 5 O''clock'!B749</f>
        <v>135.40899999999999</v>
      </c>
      <c r="G750" s="2">
        <f>'Calibration - Data 5 O''clock'!D749</f>
        <v>8.0920000000000005</v>
      </c>
      <c r="H750" s="2">
        <f t="shared" si="74"/>
        <v>0.70204119954339395</v>
      </c>
      <c r="I750" s="2">
        <f t="shared" si="75"/>
        <v>-0.71213633114992281</v>
      </c>
      <c r="K750" s="2">
        <f>'Calibration - Data 7 O''clock'!B749</f>
        <v>157.38200000000001</v>
      </c>
      <c r="L750" s="2">
        <f>'Calibration - Data 7 O''clock'!D749</f>
        <v>7.9569999999999999</v>
      </c>
      <c r="M750" s="2">
        <f t="shared" si="76"/>
        <v>0.38458533873439915</v>
      </c>
      <c r="N750" s="2">
        <f t="shared" si="77"/>
        <v>-0.92308944162012141</v>
      </c>
    </row>
    <row r="751" spans="1:14" x14ac:dyDescent="0.3">
      <c r="A751" s="2">
        <f>'Calibration - Data None'!B750</f>
        <v>205.446</v>
      </c>
      <c r="B751" s="2">
        <f>'Calibration - Data None'!D750</f>
        <v>10.657</v>
      </c>
      <c r="C751" s="2">
        <f t="shared" si="72"/>
        <v>-0.42966023914084012</v>
      </c>
      <c r="D751" s="2">
        <f t="shared" si="73"/>
        <v>-0.90299063057234208</v>
      </c>
      <c r="F751" s="2">
        <f>'Calibration - Data 5 O''clock'!B750</f>
        <v>135.99100000000001</v>
      </c>
      <c r="G751" s="2">
        <f>'Calibration - Data 5 O''clock'!D750</f>
        <v>8.0860000000000003</v>
      </c>
      <c r="H751" s="2">
        <f t="shared" si="74"/>
        <v>0.69477135552013713</v>
      </c>
      <c r="I751" s="2">
        <f t="shared" si="75"/>
        <v>-0.71923067478293157</v>
      </c>
      <c r="K751" s="2">
        <f>'Calibration - Data 7 O''clock'!B750</f>
        <v>157.95500000000001</v>
      </c>
      <c r="L751" s="2">
        <f>'Calibration - Data 7 O''clock'!D750</f>
        <v>7.9630000000000001</v>
      </c>
      <c r="M751" s="2">
        <f t="shared" si="76"/>
        <v>0.3753346862994702</v>
      </c>
      <c r="N751" s="2">
        <f t="shared" si="77"/>
        <v>-0.92688935329977673</v>
      </c>
    </row>
    <row r="752" spans="1:14" x14ac:dyDescent="0.3">
      <c r="A752" s="2">
        <f>'Calibration - Data None'!B751</f>
        <v>206.21199999999999</v>
      </c>
      <c r="B752" s="2">
        <f>'Calibration - Data None'!D751</f>
        <v>10.651999999999999</v>
      </c>
      <c r="C752" s="2">
        <f t="shared" si="72"/>
        <v>-0.44169376446056696</v>
      </c>
      <c r="D752" s="2">
        <f t="shared" si="73"/>
        <v>-0.89716588122634999</v>
      </c>
      <c r="F752" s="2">
        <f>'Calibration - Data 5 O''clock'!B751</f>
        <v>136.57300000000001</v>
      </c>
      <c r="G752" s="2">
        <f>'Calibration - Data 5 O''clock'!D751</f>
        <v>8.0879999999999992</v>
      </c>
      <c r="H752" s="2">
        <f t="shared" si="74"/>
        <v>0.68742982474962155</v>
      </c>
      <c r="I752" s="2">
        <f t="shared" si="75"/>
        <v>-0.72625080794771202</v>
      </c>
      <c r="K752" s="2">
        <f>'Calibration - Data 7 O''clock'!B751</f>
        <v>158.529</v>
      </c>
      <c r="L752" s="2">
        <f>'Calibration - Data 7 O''clock'!D751</f>
        <v>7.9630000000000001</v>
      </c>
      <c r="M752" s="2">
        <f t="shared" si="76"/>
        <v>0.36603025314925702</v>
      </c>
      <c r="N752" s="2">
        <f t="shared" si="77"/>
        <v>-0.9306029517358575</v>
      </c>
    </row>
    <row r="753" spans="1:14" x14ac:dyDescent="0.3">
      <c r="A753" s="2">
        <f>'Calibration - Data None'!B752</f>
        <v>206.97900000000001</v>
      </c>
      <c r="B753" s="2">
        <f>'Calibration - Data None'!D752</f>
        <v>10.646000000000001</v>
      </c>
      <c r="C753" s="2">
        <f t="shared" si="72"/>
        <v>-0.45366389830558046</v>
      </c>
      <c r="D753" s="2">
        <f t="shared" si="73"/>
        <v>-0.89117286054624889</v>
      </c>
      <c r="F753" s="2">
        <f>'Calibration - Data 5 O''clock'!B752</f>
        <v>137.155</v>
      </c>
      <c r="G753" s="2">
        <f>'Calibration - Data 5 O''clock'!D752</f>
        <v>8.0809999999999995</v>
      </c>
      <c r="H753" s="2">
        <f t="shared" si="74"/>
        <v>0.68001736473351482</v>
      </c>
      <c r="I753" s="2">
        <f t="shared" si="75"/>
        <v>-0.73319600630451198</v>
      </c>
      <c r="K753" s="2">
        <f>'Calibration - Data 7 O''clock'!B752</f>
        <v>159.10300000000001</v>
      </c>
      <c r="L753" s="2">
        <f>'Calibration - Data 7 O''clock'!D752</f>
        <v>7.97</v>
      </c>
      <c r="M753" s="2">
        <f t="shared" si="76"/>
        <v>0.35668908399874749</v>
      </c>
      <c r="N753" s="2">
        <f t="shared" si="77"/>
        <v>-0.93422315179839899</v>
      </c>
    </row>
    <row r="754" spans="1:14" x14ac:dyDescent="0.3">
      <c r="A754" s="2">
        <f>'Calibration - Data None'!B753</f>
        <v>207.74600000000001</v>
      </c>
      <c r="B754" s="2">
        <f>'Calibration - Data None'!D753</f>
        <v>10.644</v>
      </c>
      <c r="C754" s="2">
        <f t="shared" si="72"/>
        <v>-0.46555273539803466</v>
      </c>
      <c r="D754" s="2">
        <f t="shared" si="73"/>
        <v>-0.88502014133205331</v>
      </c>
      <c r="F754" s="2">
        <f>'Calibration - Data 5 O''clock'!B753</f>
        <v>137.73699999999999</v>
      </c>
      <c r="G754" s="2">
        <f>'Calibration - Data 5 O''clock'!D753</f>
        <v>8.0860000000000003</v>
      </c>
      <c r="H754" s="2">
        <f t="shared" si="74"/>
        <v>0.67253474029198856</v>
      </c>
      <c r="I754" s="2">
        <f t="shared" si="75"/>
        <v>-0.74006555324537804</v>
      </c>
      <c r="K754" s="2">
        <f>'Calibration - Data 7 O''clock'!B753</f>
        <v>159.67699999999999</v>
      </c>
      <c r="L754" s="2">
        <f>'Calibration - Data 7 O''clock'!D753</f>
        <v>7.9720000000000004</v>
      </c>
      <c r="M754" s="2">
        <f t="shared" si="76"/>
        <v>0.34731211635840697</v>
      </c>
      <c r="N754" s="2">
        <f t="shared" si="77"/>
        <v>-0.93774959015221349</v>
      </c>
    </row>
    <row r="755" spans="1:14" x14ac:dyDescent="0.3">
      <c r="A755" s="2">
        <f>'Calibration - Data None'!B754</f>
        <v>208.512</v>
      </c>
      <c r="B755" s="2">
        <f>'Calibration - Data None'!D754</f>
        <v>10.647</v>
      </c>
      <c r="C755" s="2">
        <f t="shared" si="72"/>
        <v>-0.47734280881866592</v>
      </c>
      <c r="D755" s="2">
        <f t="shared" si="73"/>
        <v>-0.87871715749102486</v>
      </c>
      <c r="F755" s="2">
        <f>'Calibration - Data 5 O''clock'!B754</f>
        <v>138.31899999999999</v>
      </c>
      <c r="G755" s="2">
        <f>'Calibration - Data 5 O''clock'!D754</f>
        <v>8.0830000000000002</v>
      </c>
      <c r="H755" s="2">
        <f t="shared" si="74"/>
        <v>0.66498272348480547</v>
      </c>
      <c r="I755" s="2">
        <f t="shared" si="75"/>
        <v>-0.74685873996809515</v>
      </c>
      <c r="K755" s="2">
        <f>'Calibration - Data 7 O''clock'!B754</f>
        <v>160.25200000000001</v>
      </c>
      <c r="L755" s="2">
        <f>'Calibration - Data 7 O''clock'!D754</f>
        <v>7.98</v>
      </c>
      <c r="M755" s="2">
        <f t="shared" si="76"/>
        <v>0.33788386455684905</v>
      </c>
      <c r="N755" s="2">
        <f t="shared" si="77"/>
        <v>-0.94118781020162434</v>
      </c>
    </row>
    <row r="756" spans="1:14" x14ac:dyDescent="0.3">
      <c r="A756" s="2">
        <f>'Calibration - Data None'!B755</f>
        <v>209.27799999999999</v>
      </c>
      <c r="B756" s="2">
        <f>'Calibration - Data None'!D755</f>
        <v>10.644</v>
      </c>
      <c r="C756" s="2">
        <f t="shared" si="72"/>
        <v>-0.48904756511865788</v>
      </c>
      <c r="D756" s="2">
        <f t="shared" si="73"/>
        <v>-0.87225711751267021</v>
      </c>
      <c r="F756" s="2">
        <f>'Calibration - Data 5 O''clock'!B755</f>
        <v>138.90100000000001</v>
      </c>
      <c r="G756" s="2">
        <f>'Calibration - Data 5 O''clock'!D755</f>
        <v>8.0830000000000002</v>
      </c>
      <c r="H756" s="2">
        <f t="shared" si="74"/>
        <v>0.65736209353165409</v>
      </c>
      <c r="I756" s="2">
        <f t="shared" si="75"/>
        <v>-0.7535748655493234</v>
      </c>
      <c r="K756" s="2">
        <f>'Calibration - Data 7 O''clock'!B755</f>
        <v>160.82599999999999</v>
      </c>
      <c r="L756" s="2">
        <f>'Calibration - Data 7 O''clock'!D755</f>
        <v>7.98</v>
      </c>
      <c r="M756" s="2">
        <f t="shared" si="76"/>
        <v>0.32843806848994977</v>
      </c>
      <c r="N756" s="2">
        <f t="shared" si="77"/>
        <v>-0.94452550794914536</v>
      </c>
    </row>
    <row r="757" spans="1:14" x14ac:dyDescent="0.3">
      <c r="A757" s="2">
        <f>'Calibration - Data None'!B756</f>
        <v>210.04400000000001</v>
      </c>
      <c r="B757" s="2">
        <f>'Calibration - Data None'!D756</f>
        <v>10.638999999999999</v>
      </c>
      <c r="C757" s="2">
        <f t="shared" si="72"/>
        <v>-0.50066491226669319</v>
      </c>
      <c r="D757" s="2">
        <f t="shared" si="73"/>
        <v>-0.86564117602213464</v>
      </c>
      <c r="F757" s="2">
        <f>'Calibration - Data 5 O''clock'!B756</f>
        <v>139.483</v>
      </c>
      <c r="G757" s="2">
        <f>'Calibration - Data 5 O''clock'!D756</f>
        <v>8.0790000000000006</v>
      </c>
      <c r="H757" s="2">
        <f t="shared" si="74"/>
        <v>0.64967363673175371</v>
      </c>
      <c r="I757" s="2">
        <f t="shared" si="75"/>
        <v>-0.76021323701691579</v>
      </c>
      <c r="K757" s="2">
        <f>'Calibration - Data 7 O''clock'!B756</f>
        <v>161.4</v>
      </c>
      <c r="L757" s="2">
        <f>'Calibration - Data 7 O''clock'!D756</f>
        <v>7.98</v>
      </c>
      <c r="M757" s="2">
        <f t="shared" si="76"/>
        <v>0.31895930929806987</v>
      </c>
      <c r="N757" s="2">
        <f t="shared" si="77"/>
        <v>-0.94776841000958578</v>
      </c>
    </row>
    <row r="758" spans="1:14" x14ac:dyDescent="0.3">
      <c r="A758" s="2">
        <f>'Calibration - Data None'!B757</f>
        <v>210.81</v>
      </c>
      <c r="B758" s="2">
        <f>'Calibration - Data None'!D757</f>
        <v>10.641</v>
      </c>
      <c r="C758" s="2">
        <f t="shared" si="72"/>
        <v>-0.5121927738543921</v>
      </c>
      <c r="D758" s="2">
        <f t="shared" si="73"/>
        <v>-0.85887051550937732</v>
      </c>
      <c r="F758" s="2">
        <f>'Calibration - Data 5 O''clock'!B757</f>
        <v>140.06399999999999</v>
      </c>
      <c r="G758" s="2">
        <f>'Calibration - Data 5 O''clock'!D757</f>
        <v>8.0739999999999998</v>
      </c>
      <c r="H758" s="2">
        <f t="shared" si="74"/>
        <v>0.64193152900137063</v>
      </c>
      <c r="I758" s="2">
        <f t="shared" si="75"/>
        <v>-0.76676196571945487</v>
      </c>
      <c r="K758" s="2">
        <f>'Calibration - Data 7 O''clock'!B757</f>
        <v>161.97499999999999</v>
      </c>
      <c r="L758" s="2">
        <f>'Calibration - Data 7 O''clock'!D757</f>
        <v>7.98</v>
      </c>
      <c r="M758" s="2">
        <f t="shared" si="76"/>
        <v>0.30943194163509047</v>
      </c>
      <c r="N758" s="2">
        <f t="shared" si="77"/>
        <v>-0.95092159166565249</v>
      </c>
    </row>
    <row r="759" spans="1:14" x14ac:dyDescent="0.3">
      <c r="A759" s="2">
        <f>'Calibration - Data None'!B758</f>
        <v>211.57499999999999</v>
      </c>
      <c r="B759" s="2">
        <f>'Calibration - Data None'!D758</f>
        <v>10.632999999999999</v>
      </c>
      <c r="C759" s="2">
        <f t="shared" si="72"/>
        <v>-0.52361422011889347</v>
      </c>
      <c r="D759" s="2">
        <f t="shared" si="73"/>
        <v>-0.85195548503973084</v>
      </c>
      <c r="F759" s="2">
        <f>'Calibration - Data 5 O''clock'!B758</f>
        <v>140.64500000000001</v>
      </c>
      <c r="G759" s="2">
        <f>'Calibration - Data 5 O''clock'!D758</f>
        <v>8.077</v>
      </c>
      <c r="H759" s="2">
        <f t="shared" si="74"/>
        <v>0.63412341396840621</v>
      </c>
      <c r="I759" s="2">
        <f t="shared" si="75"/>
        <v>-0.77323185129497429</v>
      </c>
      <c r="K759" s="2">
        <f>'Calibration - Data 7 O''clock'!B758</f>
        <v>162.55000000000001</v>
      </c>
      <c r="L759" s="2">
        <f>'Calibration - Data 7 O''clock'!D758</f>
        <v>7.984</v>
      </c>
      <c r="M759" s="2">
        <f t="shared" si="76"/>
        <v>0.29987341006350304</v>
      </c>
      <c r="N759" s="2">
        <f t="shared" si="77"/>
        <v>-0.95397900288050685</v>
      </c>
    </row>
    <row r="760" spans="1:14" x14ac:dyDescent="0.3">
      <c r="A760" s="2">
        <f>'Calibration - Data None'!B759</f>
        <v>212.34100000000001</v>
      </c>
      <c r="B760" s="2">
        <f>'Calibration - Data None'!D759</f>
        <v>10.635</v>
      </c>
      <c r="C760" s="2">
        <f t="shared" si="72"/>
        <v>-0.53495706921075425</v>
      </c>
      <c r="D760" s="2">
        <f t="shared" si="73"/>
        <v>-0.8448792423189484</v>
      </c>
      <c r="F760" s="2">
        <f>'Calibration - Data 5 O''clock'!B759</f>
        <v>141.226</v>
      </c>
      <c r="G760" s="2">
        <f>'Calibration - Data 5 O''clock'!D759</f>
        <v>8.0719999999999992</v>
      </c>
      <c r="H760" s="2">
        <f t="shared" si="74"/>
        <v>0.62625009451071956</v>
      </c>
      <c r="I760" s="2">
        <f t="shared" si="75"/>
        <v>-0.779622228470504</v>
      </c>
      <c r="K760" s="2">
        <f>'Calibration - Data 7 O''clock'!B759</f>
        <v>163.126</v>
      </c>
      <c r="L760" s="2">
        <f>'Calibration - Data 7 O''clock'!D759</f>
        <v>7.9859999999999998</v>
      </c>
      <c r="M760" s="2">
        <f t="shared" si="76"/>
        <v>0.29026797545064648</v>
      </c>
      <c r="N760" s="2">
        <f t="shared" si="77"/>
        <v>-0.95694540200984446</v>
      </c>
    </row>
    <row r="761" spans="1:14" x14ac:dyDescent="0.3">
      <c r="A761" s="2">
        <f>'Calibration - Data None'!B760</f>
        <v>213.10599999999999</v>
      </c>
      <c r="B761" s="2">
        <f>'Calibration - Data None'!D760</f>
        <v>10.629</v>
      </c>
      <c r="C761" s="2">
        <f t="shared" si="72"/>
        <v>-0.54618968371879295</v>
      </c>
      <c r="D761" s="2">
        <f t="shared" si="73"/>
        <v>-0.83766152436360886</v>
      </c>
      <c r="F761" s="2">
        <f>'Calibration - Data 5 O''clock'!B760</f>
        <v>141.80699999999999</v>
      </c>
      <c r="G761" s="2">
        <f>'Calibration - Data 5 O''clock'!D760</f>
        <v>8.07</v>
      </c>
      <c r="H761" s="2">
        <f t="shared" si="74"/>
        <v>0.6183123802108853</v>
      </c>
      <c r="I761" s="2">
        <f t="shared" si="75"/>
        <v>-0.78593244014861074</v>
      </c>
      <c r="K761" s="2">
        <f>'Calibration - Data 7 O''clock'!B760</f>
        <v>163.70099999999999</v>
      </c>
      <c r="L761" s="2">
        <f>'Calibration - Data 7 O''clock'!D760</f>
        <v>7.9939999999999998</v>
      </c>
      <c r="M761" s="2">
        <f t="shared" si="76"/>
        <v>0.28064995711551766</v>
      </c>
      <c r="N761" s="2">
        <f t="shared" si="77"/>
        <v>-0.9598101903871713</v>
      </c>
    </row>
    <row r="762" spans="1:14" x14ac:dyDescent="0.3">
      <c r="A762" s="2">
        <f>'Calibration - Data None'!B761</f>
        <v>213.87100000000001</v>
      </c>
      <c r="B762" s="2">
        <f>'Calibration - Data None'!D761</f>
        <v>10.625999999999999</v>
      </c>
      <c r="C762" s="2">
        <f t="shared" si="72"/>
        <v>-0.55732493058615129</v>
      </c>
      <c r="D762" s="2">
        <f t="shared" si="73"/>
        <v>-0.83029447893331298</v>
      </c>
      <c r="F762" s="2">
        <f>'Calibration - Data 5 O''clock'!B761</f>
        <v>142.38800000000001</v>
      </c>
      <c r="G762" s="2">
        <f>'Calibration - Data 5 O''clock'!D761</f>
        <v>8.0690000000000008</v>
      </c>
      <c r="H762" s="2">
        <f t="shared" si="74"/>
        <v>0.6103110872729457</v>
      </c>
      <c r="I762" s="2">
        <f t="shared" si="75"/>
        <v>-0.79216183747496627</v>
      </c>
      <c r="K762" s="2">
        <f>'Calibration - Data 7 O''clock'!B761</f>
        <v>164.27600000000001</v>
      </c>
      <c r="L762" s="2">
        <f>'Calibration - Data 7 O''clock'!D761</f>
        <v>7.992</v>
      </c>
      <c r="M762" s="2">
        <f t="shared" si="76"/>
        <v>0.27100367360010974</v>
      </c>
      <c r="N762" s="2">
        <f t="shared" si="77"/>
        <v>-0.96257831312327269</v>
      </c>
    </row>
    <row r="763" spans="1:14" x14ac:dyDescent="0.3">
      <c r="A763" s="2">
        <f>'Calibration - Data None'!B762</f>
        <v>214.636</v>
      </c>
      <c r="B763" s="2">
        <f>'Calibration - Data None'!D762</f>
        <v>10.621</v>
      </c>
      <c r="C763" s="2">
        <f t="shared" si="72"/>
        <v>-0.56836082476487049</v>
      </c>
      <c r="D763" s="2">
        <f t="shared" si="73"/>
        <v>-0.8227794193297473</v>
      </c>
      <c r="F763" s="2">
        <f>'Calibration - Data 5 O''clock'!B762</f>
        <v>142.97</v>
      </c>
      <c r="G763" s="2">
        <f>'Calibration - Data 5 O''clock'!D762</f>
        <v>8.0719999999999992</v>
      </c>
      <c r="H763" s="2">
        <f t="shared" si="74"/>
        <v>0.60223310521265028</v>
      </c>
      <c r="I763" s="2">
        <f t="shared" si="75"/>
        <v>-0.79832029097720469</v>
      </c>
      <c r="K763" s="2">
        <f>'Calibration - Data 7 O''clock'!B762</f>
        <v>164.852</v>
      </c>
      <c r="L763" s="2">
        <f>'Calibration - Data 7 O''clock'!D762</f>
        <v>7.9939999999999998</v>
      </c>
      <c r="M763" s="2">
        <f t="shared" si="76"/>
        <v>0.26131324959183411</v>
      </c>
      <c r="N763" s="2">
        <f t="shared" si="77"/>
        <v>-0.9652540523550035</v>
      </c>
    </row>
    <row r="764" spans="1:14" x14ac:dyDescent="0.3">
      <c r="A764" s="2">
        <f>'Calibration - Data None'!B763</f>
        <v>215.40100000000001</v>
      </c>
      <c r="B764" s="2">
        <f>'Calibration - Data None'!D763</f>
        <v>10.621</v>
      </c>
      <c r="C764" s="2">
        <f t="shared" si="72"/>
        <v>-0.57929539891830872</v>
      </c>
      <c r="D764" s="2">
        <f t="shared" si="73"/>
        <v>-0.81511768524065131</v>
      </c>
      <c r="F764" s="2">
        <f>'Calibration - Data 5 O''clock'!B763</f>
        <v>143.55000000000001</v>
      </c>
      <c r="G764" s="2">
        <f>'Calibration - Data 5 O''clock'!D763</f>
        <v>8.0679999999999996</v>
      </c>
      <c r="H764" s="2">
        <f t="shared" si="74"/>
        <v>0.59412106290203859</v>
      </c>
      <c r="I764" s="2">
        <f t="shared" si="75"/>
        <v>-0.80437563527008449</v>
      </c>
      <c r="K764" s="2">
        <f>'Calibration - Data 7 O''clock'!B763</f>
        <v>165.428</v>
      </c>
      <c r="L764" s="2">
        <f>'Calibration - Data 7 O''clock'!D763</f>
        <v>7.9980000000000002</v>
      </c>
      <c r="M764" s="2">
        <f t="shared" si="76"/>
        <v>0.25159641624798235</v>
      </c>
      <c r="N764" s="2">
        <f t="shared" si="77"/>
        <v>-0.96783223924974315</v>
      </c>
    </row>
    <row r="765" spans="1:14" x14ac:dyDescent="0.3">
      <c r="A765" s="2">
        <f>'Calibration - Data None'!B764</f>
        <v>216.16499999999999</v>
      </c>
      <c r="B765" s="2">
        <f>'Calibration - Data None'!D764</f>
        <v>10.62</v>
      </c>
      <c r="C765" s="2">
        <f t="shared" si="72"/>
        <v>-0.59011261345316757</v>
      </c>
      <c r="D765" s="2">
        <f t="shared" si="73"/>
        <v>-0.80732094203202265</v>
      </c>
      <c r="F765" s="2">
        <f>'Calibration - Data 5 O''clock'!B764</f>
        <v>144.13</v>
      </c>
      <c r="G765" s="2">
        <f>'Calibration - Data 5 O''clock'!D764</f>
        <v>8.0679999999999996</v>
      </c>
      <c r="H765" s="2">
        <f t="shared" si="74"/>
        <v>0.58594813956539471</v>
      </c>
      <c r="I765" s="2">
        <f t="shared" si="75"/>
        <v>-0.81034855324104371</v>
      </c>
      <c r="K765" s="2">
        <f>'Calibration - Data 7 O''clock'!B764</f>
        <v>166.00399999999999</v>
      </c>
      <c r="L765" s="2">
        <f>'Calibration - Data 7 O''clock'!D764</f>
        <v>7.9980000000000002</v>
      </c>
      <c r="M765" s="2">
        <f t="shared" si="76"/>
        <v>0.24185415558960777</v>
      </c>
      <c r="N765" s="2">
        <f t="shared" si="77"/>
        <v>-0.97031261324587437</v>
      </c>
    </row>
    <row r="766" spans="1:14" x14ac:dyDescent="0.3">
      <c r="A766" s="2">
        <f>'Calibration - Data None'!B765</f>
        <v>216.929</v>
      </c>
      <c r="B766" s="2">
        <f>'Calibration - Data None'!D765</f>
        <v>10.617000000000001</v>
      </c>
      <c r="C766" s="2">
        <f t="shared" si="72"/>
        <v>-0.60082490517758169</v>
      </c>
      <c r="D766" s="2">
        <f t="shared" si="73"/>
        <v>-0.79938065608216347</v>
      </c>
      <c r="F766" s="2">
        <f>'Calibration - Data 5 O''clock'!B765</f>
        <v>144.71100000000001</v>
      </c>
      <c r="G766" s="2">
        <f>'Calibration - Data 5 O''clock'!D765</f>
        <v>8.0609999999999999</v>
      </c>
      <c r="H766" s="2">
        <f t="shared" si="74"/>
        <v>0.57770092656586702</v>
      </c>
      <c r="I766" s="2">
        <f t="shared" si="75"/>
        <v>-0.81624851573827606</v>
      </c>
      <c r="K766" s="2">
        <f>'Calibration - Data 7 O''clock'!B765</f>
        <v>166.58099999999999</v>
      </c>
      <c r="L766" s="2">
        <f>'Calibration - Data 7 O''clock'!D765</f>
        <v>8.0009999999999994</v>
      </c>
      <c r="M766" s="2">
        <f t="shared" si="76"/>
        <v>0.2320704754431632</v>
      </c>
      <c r="N766" s="2">
        <f t="shared" si="77"/>
        <v>-0.9726989742091765</v>
      </c>
    </row>
    <row r="767" spans="1:14" x14ac:dyDescent="0.3">
      <c r="A767" s="2">
        <f>'Calibration - Data None'!B766</f>
        <v>217.69399999999999</v>
      </c>
      <c r="B767" s="2">
        <f>'Calibration - Data None'!D766</f>
        <v>10.619</v>
      </c>
      <c r="C767" s="2">
        <f t="shared" si="72"/>
        <v>-0.61144418009829282</v>
      </c>
      <c r="D767" s="2">
        <f t="shared" si="73"/>
        <v>-0.79128756759090213</v>
      </c>
      <c r="F767" s="2">
        <f>'Calibration - Data 5 O''clock'!B766</f>
        <v>145.291</v>
      </c>
      <c r="G767" s="2">
        <f>'Calibration - Data 5 O''clock'!D766</f>
        <v>8.06</v>
      </c>
      <c r="H767" s="2">
        <f t="shared" si="74"/>
        <v>0.56940865849108324</v>
      </c>
      <c r="I767" s="2">
        <f t="shared" si="75"/>
        <v>-0.82205460866987723</v>
      </c>
      <c r="K767" s="2">
        <f>'Calibration - Data 7 O''clock'!B766</f>
        <v>167.15799999999999</v>
      </c>
      <c r="L767" s="2">
        <f>'Calibration - Data 7 O''clock'!D766</f>
        <v>8.0079999999999991</v>
      </c>
      <c r="M767" s="2">
        <f t="shared" si="76"/>
        <v>0.22226325984256542</v>
      </c>
      <c r="N767" s="2">
        <f t="shared" si="77"/>
        <v>-0.97498668879331696</v>
      </c>
    </row>
    <row r="768" spans="1:14" x14ac:dyDescent="0.3">
      <c r="A768" s="2">
        <f>'Calibration - Data None'!B767</f>
        <v>218.45699999999999</v>
      </c>
      <c r="B768" s="2">
        <f>'Calibration - Data None'!D767</f>
        <v>10.61</v>
      </c>
      <c r="C768" s="2">
        <f t="shared" si="72"/>
        <v>-0.62192712055006349</v>
      </c>
      <c r="D768" s="2">
        <f t="shared" si="73"/>
        <v>-0.78307512840359494</v>
      </c>
      <c r="F768" s="2">
        <f>'Calibration - Data 5 O''clock'!B767</f>
        <v>145.87100000000001</v>
      </c>
      <c r="G768" s="2">
        <f>'Calibration - Data 5 O''clock'!D767</f>
        <v>8.0570000000000004</v>
      </c>
      <c r="H768" s="2">
        <f t="shared" si="74"/>
        <v>0.56105804173027352</v>
      </c>
      <c r="I768" s="2">
        <f t="shared" si="75"/>
        <v>-0.82777646367228319</v>
      </c>
      <c r="K768" s="2">
        <f>'Calibration - Data 7 O''clock'!B767</f>
        <v>167.73400000000001</v>
      </c>
      <c r="L768" s="2">
        <f>'Calibration - Data 7 O''clock'!D767</f>
        <v>8.0120000000000005</v>
      </c>
      <c r="M768" s="2">
        <f t="shared" si="76"/>
        <v>0.21245055828564435</v>
      </c>
      <c r="N768" s="2">
        <f t="shared" si="77"/>
        <v>-0.97717181717654855</v>
      </c>
    </row>
    <row r="769" spans="1:14" x14ac:dyDescent="0.3">
      <c r="A769" s="2">
        <f>'Calibration - Data None'!B768</f>
        <v>219.22200000000001</v>
      </c>
      <c r="B769" s="2">
        <f>'Calibration - Data None'!D768</f>
        <v>10.613</v>
      </c>
      <c r="C769" s="2">
        <f t="shared" si="72"/>
        <v>-0.63232681338863073</v>
      </c>
      <c r="D769" s="2">
        <f t="shared" si="73"/>
        <v>-0.77470174975262562</v>
      </c>
      <c r="F769" s="2">
        <f>'Calibration - Data 5 O''clock'!B768</f>
        <v>146.45099999999999</v>
      </c>
      <c r="G769" s="2">
        <f>'Calibration - Data 5 O''clock'!D768</f>
        <v>8.06</v>
      </c>
      <c r="H769" s="2">
        <f t="shared" si="74"/>
        <v>0.55264993199138812</v>
      </c>
      <c r="I769" s="2">
        <f t="shared" si="75"/>
        <v>-0.83341349441313584</v>
      </c>
      <c r="K769" s="2">
        <f>'Calibration - Data 7 O''clock'!B768</f>
        <v>168.31100000000001</v>
      </c>
      <c r="L769" s="2">
        <f>'Calibration - Data 7 O''clock'!D768</f>
        <v>8.0109999999999992</v>
      </c>
      <c r="M769" s="2">
        <f t="shared" si="76"/>
        <v>0.20259929433671287</v>
      </c>
      <c r="N769" s="2">
        <f t="shared" si="77"/>
        <v>-0.97926172494092001</v>
      </c>
    </row>
    <row r="770" spans="1:14" x14ac:dyDescent="0.3">
      <c r="A770" s="2">
        <f>'Calibration - Data None'!B769</f>
        <v>219.98500000000001</v>
      </c>
      <c r="B770" s="2">
        <f>'Calibration - Data None'!D769</f>
        <v>10.608000000000001</v>
      </c>
      <c r="C770" s="2">
        <f t="shared" si="72"/>
        <v>-0.64258703769461079</v>
      </c>
      <c r="D770" s="2">
        <f t="shared" si="73"/>
        <v>-0.76621269826782756</v>
      </c>
      <c r="F770" s="2">
        <f>'Calibration - Data 5 O''clock'!B769</f>
        <v>147.03100000000001</v>
      </c>
      <c r="G770" s="2">
        <f>'Calibration - Data 5 O''clock'!D769</f>
        <v>8.0609999999999999</v>
      </c>
      <c r="H770" s="2">
        <f t="shared" si="74"/>
        <v>0.54418519087382</v>
      </c>
      <c r="I770" s="2">
        <f t="shared" si="75"/>
        <v>-0.83896512325222683</v>
      </c>
      <c r="K770" s="2">
        <f>'Calibration - Data 7 O''clock'!B769</f>
        <v>168.88800000000001</v>
      </c>
      <c r="L770" s="2">
        <f>'Calibration - Data 7 O''clock'!D769</f>
        <v>8.0109999999999992</v>
      </c>
      <c r="M770" s="2">
        <f t="shared" si="76"/>
        <v>0.19272748375687362</v>
      </c>
      <c r="N770" s="2">
        <f t="shared" si="77"/>
        <v>-0.98125232076400415</v>
      </c>
    </row>
    <row r="771" spans="1:14" x14ac:dyDescent="0.3">
      <c r="A771" s="2">
        <f>'Calibration - Data None'!B770</f>
        <v>220.74799999999999</v>
      </c>
      <c r="B771" s="2">
        <f>'Calibration - Data None'!D770</f>
        <v>10.606999999999999</v>
      </c>
      <c r="C771" s="2">
        <f t="shared" si="72"/>
        <v>-0.65273330805849294</v>
      </c>
      <c r="D771" s="2">
        <f t="shared" si="73"/>
        <v>-0.75758776953632012</v>
      </c>
      <c r="F771" s="2">
        <f>'Calibration - Data 5 O''clock'!B770</f>
        <v>147.61000000000001</v>
      </c>
      <c r="G771" s="2">
        <f>'Calibration - Data 5 O''clock'!D770</f>
        <v>8.0489999999999995</v>
      </c>
      <c r="H771" s="2">
        <f t="shared" si="74"/>
        <v>0.53567942379597056</v>
      </c>
      <c r="I771" s="2">
        <f t="shared" si="75"/>
        <v>-0.8444214320596185</v>
      </c>
      <c r="K771" s="2">
        <f>'Calibration - Data 7 O''clock'!B770</f>
        <v>169.465</v>
      </c>
      <c r="L771" s="2">
        <f>'Calibration - Data 7 O''clock'!D770</f>
        <v>8.0150000000000006</v>
      </c>
      <c r="M771" s="2">
        <f t="shared" si="76"/>
        <v>0.18283612769694074</v>
      </c>
      <c r="N771" s="2">
        <f t="shared" si="77"/>
        <v>-0.98314340276929491</v>
      </c>
    </row>
    <row r="772" spans="1:14" x14ac:dyDescent="0.3">
      <c r="A772" s="2">
        <f>'Calibration - Data None'!B771</f>
        <v>221.512</v>
      </c>
      <c r="B772" s="2">
        <f>'Calibration - Data None'!D771</f>
        <v>10.603999999999999</v>
      </c>
      <c r="C772" s="2">
        <f t="shared" ref="C772:C835" si="78">SIN(RADIANS(A772))</f>
        <v>-0.66277689460105982</v>
      </c>
      <c r="D772" s="2">
        <f t="shared" ref="D772:D835" si="79">COS(RADIANS(A772))</f>
        <v>-0.74881692554520662</v>
      </c>
      <c r="F772" s="2">
        <f>'Calibration - Data 5 O''clock'!B771</f>
        <v>148.18899999999999</v>
      </c>
      <c r="G772" s="2">
        <f>'Calibration - Data 5 O''clock'!D771</f>
        <v>8.0410000000000004</v>
      </c>
      <c r="H772" s="2">
        <f t="shared" ref="H772:H835" si="80">SIN(RADIANS(F772))</f>
        <v>0.52711895346781457</v>
      </c>
      <c r="I772" s="2">
        <f t="shared" ref="I772:I835" si="81">COS(RADIANS(F772))</f>
        <v>-0.84979150907442935</v>
      </c>
      <c r="K772" s="2">
        <f>'Calibration - Data 7 O''clock'!B771</f>
        <v>170.04300000000001</v>
      </c>
      <c r="L772" s="2">
        <f>'Calibration - Data 7 O''clock'!D771</f>
        <v>8.0220000000000002</v>
      </c>
      <c r="M772" s="2">
        <f t="shared" ref="M772:M835" si="82">SIN(RADIANS(K772))</f>
        <v>0.17290903890878395</v>
      </c>
      <c r="N772" s="2">
        <f t="shared" ref="N772:N835" si="83">COS(RADIANS(K772))</f>
        <v>-0.98493779715454144</v>
      </c>
    </row>
    <row r="773" spans="1:14" x14ac:dyDescent="0.3">
      <c r="A773" s="2">
        <f>'Calibration - Data None'!B772</f>
        <v>222.27500000000001</v>
      </c>
      <c r="B773" s="2">
        <f>'Calibration - Data None'!D772</f>
        <v>10.603</v>
      </c>
      <c r="C773" s="2">
        <f t="shared" si="78"/>
        <v>-0.67268972450753484</v>
      </c>
      <c r="D773" s="2">
        <f t="shared" si="79"/>
        <v>-0.73992468166832825</v>
      </c>
      <c r="F773" s="2">
        <f>'Calibration - Data 5 O''clock'!B772</f>
        <v>148.76900000000001</v>
      </c>
      <c r="G773" s="2">
        <f>'Calibration - Data 5 O''clock'!D772</f>
        <v>8.0459999999999994</v>
      </c>
      <c r="H773" s="2">
        <f t="shared" si="80"/>
        <v>0.51848973012958233</v>
      </c>
      <c r="I773" s="2">
        <f t="shared" si="81"/>
        <v>-0.8550838553908926</v>
      </c>
      <c r="K773" s="2">
        <f>'Calibration - Data 7 O''clock'!B772</f>
        <v>170.62100000000001</v>
      </c>
      <c r="L773" s="2">
        <f>'Calibration - Data 7 O''clock'!D772</f>
        <v>8.0220000000000002</v>
      </c>
      <c r="M773" s="2">
        <f t="shared" si="82"/>
        <v>0.16296435369631729</v>
      </c>
      <c r="N773" s="2">
        <f t="shared" si="83"/>
        <v>-0.98663195743110899</v>
      </c>
    </row>
    <row r="774" spans="1:14" x14ac:dyDescent="0.3">
      <c r="A774" s="2">
        <f>'Calibration - Data None'!B773</f>
        <v>223.03700000000001</v>
      </c>
      <c r="B774" s="2">
        <f>'Calibration - Data None'!D773</f>
        <v>10.597</v>
      </c>
      <c r="C774" s="2">
        <f t="shared" si="78"/>
        <v>-0.68247050543910071</v>
      </c>
      <c r="D774" s="2">
        <f t="shared" si="79"/>
        <v>-0.73091313383034673</v>
      </c>
      <c r="F774" s="2">
        <f>'Calibration - Data 5 O''clock'!B773</f>
        <v>149.34800000000001</v>
      </c>
      <c r="G774" s="2">
        <f>'Calibration - Data 5 O''clock'!D773</f>
        <v>8.0419999999999998</v>
      </c>
      <c r="H774" s="2">
        <f t="shared" si="80"/>
        <v>0.50982239068196478</v>
      </c>
      <c r="I774" s="2">
        <f t="shared" si="81"/>
        <v>-0.86027968124286536</v>
      </c>
      <c r="K774" s="2">
        <f>'Calibration - Data 7 O''clock'!B773</f>
        <v>171.19900000000001</v>
      </c>
      <c r="L774" s="2">
        <f>'Calibration - Data 7 O''clock'!D773</f>
        <v>8.0289999999999999</v>
      </c>
      <c r="M774" s="2">
        <f t="shared" si="82"/>
        <v>0.15300308409975363</v>
      </c>
      <c r="N774" s="2">
        <f t="shared" si="83"/>
        <v>-0.9882257111894851</v>
      </c>
    </row>
    <row r="775" spans="1:14" x14ac:dyDescent="0.3">
      <c r="A775" s="2">
        <f>'Calibration - Data None'!B774</f>
        <v>223.8</v>
      </c>
      <c r="B775" s="2">
        <f>'Calibration - Data None'!D774</f>
        <v>10.596</v>
      </c>
      <c r="C775" s="2">
        <f t="shared" si="78"/>
        <v>-0.69214317387040702</v>
      </c>
      <c r="D775" s="2">
        <f t="shared" si="79"/>
        <v>-0.72176022809836204</v>
      </c>
      <c r="F775" s="2">
        <f>'Calibration - Data 5 O''clock'!B774</f>
        <v>149.92699999999999</v>
      </c>
      <c r="G775" s="2">
        <f>'Calibration - Data 5 O''clock'!D774</f>
        <v>8.0500000000000007</v>
      </c>
      <c r="H775" s="2">
        <f t="shared" si="80"/>
        <v>0.50110298848821533</v>
      </c>
      <c r="I775" s="2">
        <f t="shared" si="81"/>
        <v>-0.8653876558676924</v>
      </c>
      <c r="K775" s="2">
        <f>'Calibration - Data 7 O''clock'!B774</f>
        <v>171.77699999999999</v>
      </c>
      <c r="L775" s="2">
        <f>'Calibration - Data 7 O''clock'!D774</f>
        <v>8.0289999999999999</v>
      </c>
      <c r="M775" s="2">
        <f t="shared" si="82"/>
        <v>0.14302624384704976</v>
      </c>
      <c r="N775" s="2">
        <f t="shared" si="83"/>
        <v>-0.98971889623822196</v>
      </c>
    </row>
    <row r="776" spans="1:14" x14ac:dyDescent="0.3">
      <c r="A776" s="2">
        <f>'Calibration - Data None'!B775</f>
        <v>224.56299999999999</v>
      </c>
      <c r="B776" s="2">
        <f>'Calibration - Data None'!D775</f>
        <v>10.595000000000001</v>
      </c>
      <c r="C776" s="2">
        <f t="shared" si="78"/>
        <v>-0.70169310026284171</v>
      </c>
      <c r="D776" s="2">
        <f t="shared" si="79"/>
        <v>-0.71247932815171666</v>
      </c>
      <c r="F776" s="2">
        <f>'Calibration - Data 5 O''clock'!B775</f>
        <v>150.50700000000001</v>
      </c>
      <c r="G776" s="2">
        <f>'Calibration - Data 5 O''clock'!D775</f>
        <v>8.0429999999999993</v>
      </c>
      <c r="H776" s="2">
        <f t="shared" si="80"/>
        <v>0.49231722242080883</v>
      </c>
      <c r="I776" s="2">
        <f t="shared" si="81"/>
        <v>-0.87041585033124247</v>
      </c>
      <c r="K776" s="2">
        <f>'Calibration - Data 7 O''clock'!B775</f>
        <v>172.35599999999999</v>
      </c>
      <c r="L776" s="2">
        <f>'Calibration - Data 7 O''clock'!D775</f>
        <v>8.0299999999999994</v>
      </c>
      <c r="M776" s="2">
        <f t="shared" si="82"/>
        <v>0.13301755007397939</v>
      </c>
      <c r="N776" s="2">
        <f t="shared" si="83"/>
        <v>-0.99111368236560859</v>
      </c>
    </row>
    <row r="777" spans="1:14" x14ac:dyDescent="0.3">
      <c r="A777" s="2">
        <f>'Calibration - Data None'!B776</f>
        <v>225.32499999999999</v>
      </c>
      <c r="B777" s="2">
        <f>'Calibration - Data None'!D776</f>
        <v>10.587</v>
      </c>
      <c r="C777" s="2">
        <f t="shared" si="78"/>
        <v>-0.71110632003778884</v>
      </c>
      <c r="D777" s="2">
        <f t="shared" si="79"/>
        <v>-0.7030844910836207</v>
      </c>
      <c r="F777" s="2">
        <f>'Calibration - Data 5 O''clock'!B776</f>
        <v>151.08600000000001</v>
      </c>
      <c r="G777" s="2">
        <f>'Calibration - Data 5 O''clock'!D776</f>
        <v>8.0449999999999999</v>
      </c>
      <c r="H777" s="2">
        <f t="shared" si="80"/>
        <v>0.48349628516441057</v>
      </c>
      <c r="I777" s="2">
        <f t="shared" si="81"/>
        <v>-0.87534641270311664</v>
      </c>
      <c r="K777" s="2">
        <f>'Calibration - Data 7 O''clock'!B776</f>
        <v>172.934</v>
      </c>
      <c r="L777" s="2">
        <f>'Calibration - Data 7 O''clock'!D776</f>
        <v>8.0329999999999995</v>
      </c>
      <c r="M777" s="2">
        <f t="shared" si="82"/>
        <v>0.12301259338666229</v>
      </c>
      <c r="N777" s="2">
        <f t="shared" si="83"/>
        <v>-0.99240510975522878</v>
      </c>
    </row>
    <row r="778" spans="1:14" x14ac:dyDescent="0.3">
      <c r="A778" s="2">
        <f>'Calibration - Data None'!B777</f>
        <v>226.08699999999999</v>
      </c>
      <c r="B778" s="2">
        <f>'Calibration - Data None'!D777</f>
        <v>10.59</v>
      </c>
      <c r="C778" s="2">
        <f t="shared" si="78"/>
        <v>-0.72039376525031484</v>
      </c>
      <c r="D778" s="2">
        <f t="shared" si="79"/>
        <v>-0.69356529828738855</v>
      </c>
      <c r="F778" s="2">
        <f>'Calibration - Data 5 O''clock'!B777</f>
        <v>151.66399999999999</v>
      </c>
      <c r="G778" s="2">
        <f>'Calibration - Data 5 O''clock'!D777</f>
        <v>8.0370000000000008</v>
      </c>
      <c r="H778" s="2">
        <f t="shared" si="80"/>
        <v>0.47464133566654487</v>
      </c>
      <c r="I778" s="2">
        <f t="shared" si="81"/>
        <v>-0.88017930132256472</v>
      </c>
      <c r="K778" s="2">
        <f>'Calibration - Data 7 O''clock'!B777</f>
        <v>173.51300000000001</v>
      </c>
      <c r="L778" s="2">
        <f>'Calibration - Data 7 O''clock'!D777</f>
        <v>8.0359999999999996</v>
      </c>
      <c r="M778" s="2">
        <f t="shared" si="82"/>
        <v>0.11297777655289369</v>
      </c>
      <c r="N778" s="2">
        <f t="shared" si="83"/>
        <v>-0.99359751509610994</v>
      </c>
    </row>
    <row r="779" spans="1:14" x14ac:dyDescent="0.3">
      <c r="A779" s="2">
        <f>'Calibration - Data None'!B778</f>
        <v>226.84899999999999</v>
      </c>
      <c r="B779" s="2">
        <f>'Calibration - Data None'!D778</f>
        <v>10.584</v>
      </c>
      <c r="C779" s="2">
        <f t="shared" si="78"/>
        <v>-0.72955379321447489</v>
      </c>
      <c r="D779" s="2">
        <f t="shared" si="79"/>
        <v>-0.68392343343854745</v>
      </c>
      <c r="F779" s="2">
        <f>'Calibration - Data 5 O''clock'!B778</f>
        <v>152.24299999999999</v>
      </c>
      <c r="G779" s="2">
        <f>'Calibration - Data 5 O''clock'!D778</f>
        <v>8.0370000000000008</v>
      </c>
      <c r="H779" s="2">
        <f t="shared" si="80"/>
        <v>0.46572263848669454</v>
      </c>
      <c r="I779" s="2">
        <f t="shared" si="81"/>
        <v>-0.88493074531343507</v>
      </c>
      <c r="K779" s="2">
        <f>'Calibration - Data 7 O''clock'!B778</f>
        <v>174.09200000000001</v>
      </c>
      <c r="L779" s="2">
        <f>'Calibration - Data 7 O''clock'!D778</f>
        <v>8.0380000000000003</v>
      </c>
      <c r="M779" s="2">
        <f t="shared" si="82"/>
        <v>0.1029314224986993</v>
      </c>
      <c r="N779" s="2">
        <f t="shared" si="83"/>
        <v>-0.9946884548753917</v>
      </c>
    </row>
    <row r="780" spans="1:14" x14ac:dyDescent="0.3">
      <c r="A780" s="2">
        <f>'Calibration - Data None'!B779</f>
        <v>227.61</v>
      </c>
      <c r="B780" s="2">
        <f>'Calibration - Data None'!D779</f>
        <v>10.579000000000001</v>
      </c>
      <c r="C780" s="2">
        <f t="shared" si="78"/>
        <v>-0.73857301734614234</v>
      </c>
      <c r="D780" s="2">
        <f t="shared" si="79"/>
        <v>-0.67417349254343639</v>
      </c>
      <c r="F780" s="2">
        <f>'Calibration - Data 5 O''clock'!B779</f>
        <v>152.821</v>
      </c>
      <c r="G780" s="2">
        <f>'Calibration - Data 5 O''clock'!D779</f>
        <v>8.0299999999999994</v>
      </c>
      <c r="H780" s="2">
        <f t="shared" si="80"/>
        <v>0.45677190823673863</v>
      </c>
      <c r="I780" s="2">
        <f t="shared" si="81"/>
        <v>-0.88958384868755824</v>
      </c>
      <c r="K780" s="2">
        <f>'Calibration - Data 7 O''clock'!B779</f>
        <v>174.672</v>
      </c>
      <c r="L780" s="2">
        <f>'Calibration - Data 7 O''clock'!D779</f>
        <v>8.0429999999999993</v>
      </c>
      <c r="M780" s="2">
        <f t="shared" si="82"/>
        <v>9.2857179281168031E-2</v>
      </c>
      <c r="N780" s="2">
        <f t="shared" si="83"/>
        <v>-0.99567943850214413</v>
      </c>
    </row>
    <row r="781" spans="1:14" x14ac:dyDescent="0.3">
      <c r="A781" s="2">
        <f>'Calibration - Data None'!B780</f>
        <v>228.37200000000001</v>
      </c>
      <c r="B781" s="2">
        <f>'Calibration - Data None'!D780</f>
        <v>10.577999999999999</v>
      </c>
      <c r="C781" s="2">
        <f t="shared" si="78"/>
        <v>-0.7474735456616266</v>
      </c>
      <c r="D781" s="2">
        <f t="shared" si="79"/>
        <v>-0.66429157644519032</v>
      </c>
      <c r="F781" s="2">
        <f>'Calibration - Data 5 O''clock'!B780</f>
        <v>153.399</v>
      </c>
      <c r="G781" s="2">
        <f>'Calibration - Data 5 O''clock'!D780</f>
        <v>8.0280000000000005</v>
      </c>
      <c r="H781" s="2">
        <f t="shared" si="80"/>
        <v>0.44777469370602463</v>
      </c>
      <c r="I781" s="2">
        <f t="shared" si="81"/>
        <v>-0.89414642183284265</v>
      </c>
      <c r="K781" s="2">
        <f>'Calibration - Data 7 O''clock'!B780</f>
        <v>175.251</v>
      </c>
      <c r="L781" s="2">
        <f>'Calibration - Data 7 O''clock'!D780</f>
        <v>8.0500000000000007</v>
      </c>
      <c r="M781" s="2">
        <f t="shared" si="82"/>
        <v>8.279081415036256E-2</v>
      </c>
      <c r="N781" s="2">
        <f t="shared" si="83"/>
        <v>-0.9965669476218445</v>
      </c>
    </row>
    <row r="782" spans="1:14" x14ac:dyDescent="0.3">
      <c r="A782" s="2">
        <f>'Calibration - Data None'!B781</f>
        <v>229.13399999999999</v>
      </c>
      <c r="B782" s="2">
        <f>'Calibration - Data None'!D781</f>
        <v>10.577999999999999</v>
      </c>
      <c r="C782" s="2">
        <f t="shared" si="78"/>
        <v>-0.75624186708275809</v>
      </c>
      <c r="D782" s="2">
        <f t="shared" si="79"/>
        <v>-0.65429216598640705</v>
      </c>
      <c r="F782" s="2">
        <f>'Calibration - Data 5 O''clock'!B781</f>
        <v>153.97800000000001</v>
      </c>
      <c r="G782" s="2">
        <f>'Calibration - Data 5 O''clock'!D781</f>
        <v>8.0340000000000007</v>
      </c>
      <c r="H782" s="2">
        <f t="shared" si="80"/>
        <v>0.43871622660392467</v>
      </c>
      <c r="I782" s="2">
        <f t="shared" si="81"/>
        <v>-0.89862565760967106</v>
      </c>
      <c r="K782" s="2">
        <f>'Calibration - Data 7 O''clock'!B781</f>
        <v>175.83099999999999</v>
      </c>
      <c r="L782" s="2">
        <f>'Calibration - Data 7 O''clock'!D781</f>
        <v>8.048</v>
      </c>
      <c r="M782" s="2">
        <f t="shared" si="82"/>
        <v>7.2698587373714971E-2</v>
      </c>
      <c r="N782" s="2">
        <f t="shared" si="83"/>
        <v>-0.99735395692495565</v>
      </c>
    </row>
    <row r="783" spans="1:14" x14ac:dyDescent="0.3">
      <c r="A783" s="2">
        <f>'Calibration - Data None'!B782</f>
        <v>229.89500000000001</v>
      </c>
      <c r="B783" s="2">
        <f>'Calibration - Data None'!D782</f>
        <v>10.574</v>
      </c>
      <c r="C783" s="2">
        <f t="shared" si="78"/>
        <v>-0.76486518761525235</v>
      </c>
      <c r="D783" s="2">
        <f t="shared" si="79"/>
        <v>-0.64419037929348555</v>
      </c>
      <c r="F783" s="2">
        <f>'Calibration - Data 5 O''clock'!B782</f>
        <v>154.55600000000001</v>
      </c>
      <c r="G783" s="2">
        <f>'Calibration - Data 5 O''clock'!D782</f>
        <v>8.032</v>
      </c>
      <c r="H783" s="2">
        <f t="shared" si="80"/>
        <v>0.42962871855984619</v>
      </c>
      <c r="I783" s="2">
        <f t="shared" si="81"/>
        <v>-0.90300562799388162</v>
      </c>
      <c r="K783" s="2">
        <f>'Calibration - Data 7 O''clock'!B782</f>
        <v>176.41</v>
      </c>
      <c r="L783" s="2">
        <f>'Calibration - Data 7 O''clock'!D782</f>
        <v>8.0540000000000003</v>
      </c>
      <c r="M783" s="2">
        <f t="shared" si="82"/>
        <v>6.2616330049503843E-2</v>
      </c>
      <c r="N783" s="2">
        <f t="shared" si="83"/>
        <v>-0.99803767224044782</v>
      </c>
    </row>
    <row r="784" spans="1:14" x14ac:dyDescent="0.3">
      <c r="A784" s="2">
        <f>'Calibration - Data None'!B783</f>
        <v>230.65600000000001</v>
      </c>
      <c r="B784" s="2">
        <f>'Calibration - Data None'!D783</f>
        <v>10.568</v>
      </c>
      <c r="C784" s="2">
        <f t="shared" si="78"/>
        <v>-0.77335357999987819</v>
      </c>
      <c r="D784" s="2">
        <f t="shared" si="79"/>
        <v>-0.63397495242428303</v>
      </c>
      <c r="F784" s="2">
        <f>'Calibration - Data 5 O''clock'!B783</f>
        <v>155.13399999999999</v>
      </c>
      <c r="G784" s="2">
        <f>'Calibration - Data 5 O''clock'!D783</f>
        <v>8.0299999999999994</v>
      </c>
      <c r="H784" s="2">
        <f t="shared" si="80"/>
        <v>0.42049748851444763</v>
      </c>
      <c r="I784" s="2">
        <f t="shared" si="81"/>
        <v>-0.90729370225580319</v>
      </c>
      <c r="K784" s="2">
        <f>'Calibration - Data 7 O''clock'!B783</f>
        <v>176.99</v>
      </c>
      <c r="L784" s="2">
        <f>'Calibration - Data 7 O''clock'!D783</f>
        <v>8.0530000000000008</v>
      </c>
      <c r="M784" s="2">
        <f t="shared" si="82"/>
        <v>5.2510249178827982E-2</v>
      </c>
      <c r="N784" s="2">
        <f t="shared" si="83"/>
        <v>-0.99862038519708651</v>
      </c>
    </row>
    <row r="785" spans="1:14" x14ac:dyDescent="0.3">
      <c r="A785" s="2">
        <f>'Calibration - Data None'!B784</f>
        <v>231.417</v>
      </c>
      <c r="B785" s="2">
        <f>'Calibration - Data None'!D784</f>
        <v>10.571999999999999</v>
      </c>
      <c r="C785" s="2">
        <f t="shared" si="78"/>
        <v>-0.78170554681842264</v>
      </c>
      <c r="D785" s="2">
        <f t="shared" si="79"/>
        <v>-0.62364768745928245</v>
      </c>
      <c r="F785" s="2">
        <f>'Calibration - Data 5 O''clock'!B784</f>
        <v>155.71100000000001</v>
      </c>
      <c r="G785" s="2">
        <f>'Calibration - Data 5 O''clock'!D784</f>
        <v>8.0289999999999999</v>
      </c>
      <c r="H785" s="2">
        <f t="shared" si="80"/>
        <v>0.41133937415434146</v>
      </c>
      <c r="I785" s="2">
        <f t="shared" si="81"/>
        <v>-0.91148226492363238</v>
      </c>
      <c r="K785" s="2">
        <f>'Calibration - Data 7 O''clock'!B784</f>
        <v>177.571</v>
      </c>
      <c r="L785" s="2">
        <f>'Calibration - Data 7 O''clock'!D784</f>
        <v>8.0559999999999992</v>
      </c>
      <c r="M785" s="2">
        <f t="shared" si="82"/>
        <v>4.2381349851182137E-2</v>
      </c>
      <c r="N785" s="2">
        <f t="shared" si="83"/>
        <v>-0.99910150694751321</v>
      </c>
    </row>
    <row r="786" spans="1:14" x14ac:dyDescent="0.3">
      <c r="A786" s="2">
        <f>'Calibration - Data None'!B785</f>
        <v>232.17699999999999</v>
      </c>
      <c r="B786" s="2">
        <f>'Calibration - Data None'!D785</f>
        <v>10.563000000000001</v>
      </c>
      <c r="C786" s="2">
        <f t="shared" si="78"/>
        <v>-0.78990891205829283</v>
      </c>
      <c r="D786" s="2">
        <f t="shared" si="79"/>
        <v>-0.61322419281277885</v>
      </c>
      <c r="F786" s="2">
        <f>'Calibration - Data 5 O''clock'!B785</f>
        <v>156.28899999999999</v>
      </c>
      <c r="G786" s="2">
        <f>'Calibration - Data 5 O''clock'!D785</f>
        <v>8.0259999999999998</v>
      </c>
      <c r="H786" s="2">
        <f t="shared" si="80"/>
        <v>0.40212356384524511</v>
      </c>
      <c r="I786" s="2">
        <f t="shared" si="81"/>
        <v>-0.91558540803160415</v>
      </c>
      <c r="K786" s="2">
        <f>'Calibration - Data 7 O''clock'!B785</f>
        <v>178.15100000000001</v>
      </c>
      <c r="L786" s="2">
        <f>'Calibration - Data 7 O''clock'!D785</f>
        <v>8.0570000000000004</v>
      </c>
      <c r="M786" s="2">
        <f t="shared" si="82"/>
        <v>3.2265536825540037E-2</v>
      </c>
      <c r="N786" s="2">
        <f t="shared" si="83"/>
        <v>-0.99947933201910666</v>
      </c>
    </row>
    <row r="787" spans="1:14" x14ac:dyDescent="0.3">
      <c r="A787" s="2">
        <f>'Calibration - Data None'!B786</f>
        <v>232.93700000000001</v>
      </c>
      <c r="B787" s="2">
        <f>'Calibration - Data None'!D786</f>
        <v>10.564</v>
      </c>
      <c r="C787" s="2">
        <f t="shared" si="78"/>
        <v>-0.79797329721547561</v>
      </c>
      <c r="D787" s="2">
        <f t="shared" si="79"/>
        <v>-0.60269280477790854</v>
      </c>
      <c r="F787" s="2">
        <f>'Calibration - Data 5 O''clock'!B786</f>
        <v>156.86600000000001</v>
      </c>
      <c r="G787" s="2">
        <f>'Calibration - Data 5 O''clock'!D786</f>
        <v>8.02</v>
      </c>
      <c r="H787" s="2">
        <f t="shared" si="80"/>
        <v>0.39288288055757847</v>
      </c>
      <c r="I787" s="2">
        <f t="shared" si="81"/>
        <v>-0.91958851785175066</v>
      </c>
      <c r="K787" s="2">
        <f>'Calibration - Data 7 O''clock'!B786</f>
        <v>178.732</v>
      </c>
      <c r="L787" s="2">
        <f>'Calibration - Data 7 O''clock'!D786</f>
        <v>8.0619999999999994</v>
      </c>
      <c r="M787" s="2">
        <f t="shared" si="82"/>
        <v>2.2128968456834614E-2</v>
      </c>
      <c r="N787" s="2">
        <f t="shared" si="83"/>
        <v>-0.99975512439548742</v>
      </c>
    </row>
    <row r="788" spans="1:14" x14ac:dyDescent="0.3">
      <c r="A788" s="2">
        <f>'Calibration - Data None'!B787</f>
        <v>233.697</v>
      </c>
      <c r="B788" s="2">
        <f>'Calibration - Data None'!D787</f>
        <v>10.558999999999999</v>
      </c>
      <c r="C788" s="2">
        <f t="shared" si="78"/>
        <v>-0.80589728340622524</v>
      </c>
      <c r="D788" s="2">
        <f t="shared" si="79"/>
        <v>-0.59205537629386185</v>
      </c>
      <c r="F788" s="2">
        <f>'Calibration - Data 5 O''clock'!B787</f>
        <v>157.44399999999999</v>
      </c>
      <c r="G788" s="2">
        <f>'Calibration - Data 5 O''clock'!D787</f>
        <v>8.0180000000000007</v>
      </c>
      <c r="H788" s="2">
        <f t="shared" si="80"/>
        <v>0.38358623486148891</v>
      </c>
      <c r="I788" s="2">
        <f t="shared" si="81"/>
        <v>-0.92350506247924091</v>
      </c>
      <c r="K788" s="2">
        <f>'Calibration - Data 7 O''clock'!B787</f>
        <v>179.31299999999999</v>
      </c>
      <c r="L788" s="2">
        <f>'Calibration - Data 7 O''clock'!D787</f>
        <v>8.0690000000000008</v>
      </c>
      <c r="M788" s="2">
        <f t="shared" si="82"/>
        <v>1.1990124653053899E-2</v>
      </c>
      <c r="N788" s="2">
        <f t="shared" si="83"/>
        <v>-0.99992811587173813</v>
      </c>
    </row>
    <row r="789" spans="1:14" x14ac:dyDescent="0.3">
      <c r="A789" s="2">
        <f>'Calibration - Data None'!B788</f>
        <v>234.45699999999999</v>
      </c>
      <c r="B789" s="2">
        <f>'Calibration - Data None'!D788</f>
        <v>10.55</v>
      </c>
      <c r="C789" s="2">
        <f t="shared" si="78"/>
        <v>-0.81367947644921357</v>
      </c>
      <c r="D789" s="2">
        <f t="shared" si="79"/>
        <v>-0.5813137789570566</v>
      </c>
      <c r="F789" s="2">
        <f>'Calibration - Data 5 O''clock'!B788</f>
        <v>158.02099999999999</v>
      </c>
      <c r="G789" s="2">
        <f>'Calibration - Data 5 O''clock'!D788</f>
        <v>8.0150000000000006</v>
      </c>
      <c r="H789" s="2">
        <f t="shared" si="80"/>
        <v>0.37426673763018886</v>
      </c>
      <c r="I789" s="2">
        <f t="shared" si="81"/>
        <v>-0.92732109277404839</v>
      </c>
      <c r="K789" s="2">
        <f>'Calibration - Data 7 O''clock'!B788</f>
        <v>179.893</v>
      </c>
      <c r="L789" s="2">
        <f>'Calibration - Data 7 O''clock'!D788</f>
        <v>8.0679999999999996</v>
      </c>
      <c r="M789" s="2">
        <f t="shared" si="82"/>
        <v>1.8675012141281466E-3</v>
      </c>
      <c r="N789" s="2">
        <f t="shared" si="83"/>
        <v>-0.99999825621808724</v>
      </c>
    </row>
    <row r="790" spans="1:14" x14ac:dyDescent="0.3">
      <c r="A790" s="2">
        <f>'Calibration - Data None'!B789</f>
        <v>235.21700000000001</v>
      </c>
      <c r="B790" s="2">
        <f>'Calibration - Data None'!D789</f>
        <v>10.548999999999999</v>
      </c>
      <c r="C790" s="2">
        <f t="shared" si="78"/>
        <v>-0.8213185071108291</v>
      </c>
      <c r="D790" s="2">
        <f t="shared" si="79"/>
        <v>-0.57046990269184139</v>
      </c>
      <c r="F790" s="2">
        <f>'Calibration - Data 5 O''clock'!B789</f>
        <v>158.59899999999999</v>
      </c>
      <c r="G790" s="2">
        <f>'Calibration - Data 5 O''clock'!D789</f>
        <v>8.0210000000000008</v>
      </c>
      <c r="H790" s="2">
        <f t="shared" si="80"/>
        <v>0.36489303427155173</v>
      </c>
      <c r="I790" s="2">
        <f t="shared" si="81"/>
        <v>-0.93104944741946982</v>
      </c>
      <c r="K790" s="2">
        <f>'Calibration - Data 7 O''clock'!B789</f>
        <v>180.47499999999999</v>
      </c>
      <c r="L790" s="2">
        <f>'Calibration - Data 7 O''clock'!D789</f>
        <v>8.0709999999999997</v>
      </c>
      <c r="M790" s="2">
        <f t="shared" si="82"/>
        <v>-8.290218982712776E-3</v>
      </c>
      <c r="N790" s="2">
        <f t="shared" si="83"/>
        <v>-0.99996563554415141</v>
      </c>
    </row>
    <row r="791" spans="1:14" x14ac:dyDescent="0.3">
      <c r="A791" s="2">
        <f>'Calibration - Data None'!B790</f>
        <v>235.977</v>
      </c>
      <c r="B791" s="2">
        <f>'Calibration - Data None'!D790</f>
        <v>10.55</v>
      </c>
      <c r="C791" s="2">
        <f t="shared" si="78"/>
        <v>-0.82881303134608519</v>
      </c>
      <c r="D791" s="2">
        <f t="shared" si="79"/>
        <v>-0.55952565541797383</v>
      </c>
      <c r="F791" s="2">
        <f>'Calibration - Data 5 O''clock'!B790</f>
        <v>159.17500000000001</v>
      </c>
      <c r="G791" s="2">
        <f>'Calibration - Data 5 O''clock'!D790</f>
        <v>8.0150000000000006</v>
      </c>
      <c r="H791" s="2">
        <f t="shared" si="80"/>
        <v>0.35551482324114969</v>
      </c>
      <c r="I791" s="2">
        <f t="shared" si="81"/>
        <v>-0.93467064276985512</v>
      </c>
      <c r="K791" s="2">
        <f>'Calibration - Data 7 O''clock'!B790</f>
        <v>181.05600000000001</v>
      </c>
      <c r="L791" s="2">
        <f>'Calibration - Data 7 O''clock'!D790</f>
        <v>8.0730000000000004</v>
      </c>
      <c r="M791" s="2">
        <f t="shared" si="82"/>
        <v>-1.842963346646757E-2</v>
      </c>
      <c r="N791" s="2">
        <f t="shared" si="83"/>
        <v>-0.99983015988231305</v>
      </c>
    </row>
    <row r="792" spans="1:14" x14ac:dyDescent="0.3">
      <c r="A792" s="2">
        <f>'Calibration - Data None'!B791</f>
        <v>236.73599999999999</v>
      </c>
      <c r="B792" s="2">
        <f>'Calibration - Data None'!D791</f>
        <v>10.554</v>
      </c>
      <c r="C792" s="2">
        <f t="shared" si="78"/>
        <v>-0.83615215757415295</v>
      </c>
      <c r="D792" s="2">
        <f t="shared" si="79"/>
        <v>-0.54849755640667064</v>
      </c>
      <c r="F792" s="2">
        <f>'Calibration - Data 5 O''clock'!B791</f>
        <v>159.75200000000001</v>
      </c>
      <c r="G792" s="2">
        <f>'Calibration - Data 5 O''clock'!D791</f>
        <v>8.0139999999999993</v>
      </c>
      <c r="H792" s="2">
        <f t="shared" si="80"/>
        <v>0.34608430781098198</v>
      </c>
      <c r="I792" s="2">
        <f t="shared" si="81"/>
        <v>-0.93820341711538946</v>
      </c>
      <c r="K792" s="2">
        <f>'Calibration - Data 7 O''clock'!B791</f>
        <v>181.63800000000001</v>
      </c>
      <c r="L792" s="2">
        <f>'Calibration - Data 7 O''clock'!D791</f>
        <v>8.0749999999999993</v>
      </c>
      <c r="M792" s="2">
        <f t="shared" si="82"/>
        <v>-2.8584599068315043E-2</v>
      </c>
      <c r="N792" s="2">
        <f t="shared" si="83"/>
        <v>-0.99959137686161725</v>
      </c>
    </row>
    <row r="793" spans="1:14" x14ac:dyDescent="0.3">
      <c r="A793" s="2">
        <f>'Calibration - Data None'!B792</f>
        <v>237.494</v>
      </c>
      <c r="B793" s="2">
        <f>'Calibration - Data None'!D792</f>
        <v>10.542</v>
      </c>
      <c r="C793" s="2">
        <f t="shared" si="78"/>
        <v>-0.84333517530516566</v>
      </c>
      <c r="D793" s="2">
        <f t="shared" si="79"/>
        <v>-0.53738792514626288</v>
      </c>
      <c r="F793" s="2">
        <f>'Calibration - Data 5 O''clock'!B792</f>
        <v>160.32900000000001</v>
      </c>
      <c r="G793" s="2">
        <f>'Calibration - Data 5 O''clock'!D792</f>
        <v>8.01</v>
      </c>
      <c r="H793" s="2">
        <f t="shared" si="80"/>
        <v>0.33661869420064156</v>
      </c>
      <c r="I793" s="2">
        <f t="shared" si="81"/>
        <v>-0.94164104345268163</v>
      </c>
      <c r="K793" s="2">
        <f>'Calibration - Data 7 O''clock'!B792</f>
        <v>182.22</v>
      </c>
      <c r="L793" s="2">
        <f>'Calibration - Data 7 O''clock'!D792</f>
        <v>8.08</v>
      </c>
      <c r="M793" s="2">
        <f t="shared" si="82"/>
        <v>-3.8736615301406402E-2</v>
      </c>
      <c r="N793" s="2">
        <f t="shared" si="83"/>
        <v>-0.99924945565909162</v>
      </c>
    </row>
    <row r="794" spans="1:14" x14ac:dyDescent="0.3">
      <c r="A794" s="2">
        <f>'Calibration - Data None'!B793</f>
        <v>238.25299999999999</v>
      </c>
      <c r="B794" s="2">
        <f>'Calibration - Data None'!D793</f>
        <v>10.542</v>
      </c>
      <c r="C794" s="2">
        <f t="shared" si="78"/>
        <v>-0.8503797763265184</v>
      </c>
      <c r="D794" s="2">
        <f t="shared" si="79"/>
        <v>-0.52616939859218392</v>
      </c>
      <c r="F794" s="2">
        <f>'Calibration - Data 5 O''clock'!B793</f>
        <v>160.905</v>
      </c>
      <c r="G794" s="2">
        <f>'Calibration - Data 5 O''clock'!D793</f>
        <v>8.0079999999999991</v>
      </c>
      <c r="H794" s="2">
        <f t="shared" si="80"/>
        <v>0.32713543538435358</v>
      </c>
      <c r="I794" s="2">
        <f t="shared" si="81"/>
        <v>-0.94497746370793911</v>
      </c>
      <c r="K794" s="2">
        <f>'Calibration - Data 7 O''clock'!B793</f>
        <v>182.80199999999999</v>
      </c>
      <c r="L794" s="2">
        <f>'Calibration - Data 7 O''clock'!D793</f>
        <v>8.0809999999999995</v>
      </c>
      <c r="M794" s="2">
        <f t="shared" si="82"/>
        <v>-4.8884634677216522E-2</v>
      </c>
      <c r="N794" s="2">
        <f t="shared" si="83"/>
        <v>-0.99880443155428333</v>
      </c>
    </row>
    <row r="795" spans="1:14" x14ac:dyDescent="0.3">
      <c r="A795" s="2">
        <f>'Calibration - Data None'!B794</f>
        <v>239.012</v>
      </c>
      <c r="B795" s="2">
        <f>'Calibration - Data None'!D794</f>
        <v>10.54</v>
      </c>
      <c r="C795" s="2">
        <f t="shared" si="78"/>
        <v>-0.85727515122370501</v>
      </c>
      <c r="D795" s="2">
        <f t="shared" si="79"/>
        <v>-0.51485853891566546</v>
      </c>
      <c r="F795" s="2">
        <f>'Calibration - Data 5 O''clock'!B794</f>
        <v>161.48099999999999</v>
      </c>
      <c r="G795" s="2">
        <f>'Calibration - Data 5 O''clock'!D794</f>
        <v>8.0090000000000003</v>
      </c>
      <c r="H795" s="2">
        <f t="shared" si="80"/>
        <v>0.31761911498582601</v>
      </c>
      <c r="I795" s="2">
        <f t="shared" si="81"/>
        <v>-0.94821838085728993</v>
      </c>
      <c r="K795" s="2">
        <f>'Calibration - Data 7 O''clock'!B794</f>
        <v>183.38399999999999</v>
      </c>
      <c r="L795" s="2">
        <f>'Calibration - Data 7 O''clock'!D794</f>
        <v>8.0869999999999997</v>
      </c>
      <c r="M795" s="2">
        <f t="shared" si="82"/>
        <v>-5.9027610119618726E-2</v>
      </c>
      <c r="N795" s="2">
        <f t="shared" si="83"/>
        <v>-0.99825635046493255</v>
      </c>
    </row>
    <row r="796" spans="1:14" x14ac:dyDescent="0.3">
      <c r="A796" s="2">
        <f>'Calibration - Data None'!B795</f>
        <v>239.77</v>
      </c>
      <c r="B796" s="2">
        <f>'Calibration - Data None'!D795</f>
        <v>10.53</v>
      </c>
      <c r="C796" s="2">
        <f t="shared" si="78"/>
        <v>-0.86401130286466266</v>
      </c>
      <c r="D796" s="2">
        <f t="shared" si="79"/>
        <v>-0.50347241088475558</v>
      </c>
      <c r="F796" s="2">
        <f>'Calibration - Data 5 O''clock'!B795</f>
        <v>162.05799999999999</v>
      </c>
      <c r="G796" s="2">
        <f>'Calibration - Data 5 O''clock'!D795</f>
        <v>8.0079999999999991</v>
      </c>
      <c r="H796" s="2">
        <f t="shared" si="80"/>
        <v>0.30805409028968134</v>
      </c>
      <c r="I796" s="2">
        <f t="shared" si="81"/>
        <v>-0.95136884406406586</v>
      </c>
      <c r="K796" s="2">
        <f>'Calibration - Data 7 O''clock'!B795</f>
        <v>183.96700000000001</v>
      </c>
      <c r="L796" s="2">
        <f>'Calibration - Data 7 O''clock'!D795</f>
        <v>8.09</v>
      </c>
      <c r="M796" s="2">
        <f t="shared" si="82"/>
        <v>-6.9181906558964765E-2</v>
      </c>
      <c r="N796" s="2">
        <f t="shared" si="83"/>
        <v>-0.99760406164212601</v>
      </c>
    </row>
    <row r="797" spans="1:14" x14ac:dyDescent="0.3">
      <c r="A797" s="2">
        <f>'Calibration - Data None'!B796</f>
        <v>240.52799999999999</v>
      </c>
      <c r="B797" s="2">
        <f>'Calibration - Data None'!D796</f>
        <v>10.53</v>
      </c>
      <c r="C797" s="2">
        <f t="shared" si="78"/>
        <v>-0.87059623554939414</v>
      </c>
      <c r="D797" s="2">
        <f t="shared" si="79"/>
        <v>-0.49199816528847329</v>
      </c>
      <c r="F797" s="2">
        <f>'Calibration - Data 5 O''clock'!B796</f>
        <v>162.63399999999999</v>
      </c>
      <c r="G797" s="2">
        <f>'Calibration - Data 5 O''clock'!D796</f>
        <v>8.0030000000000001</v>
      </c>
      <c r="H797" s="2">
        <f t="shared" si="80"/>
        <v>0.29847448202755844</v>
      </c>
      <c r="I797" s="2">
        <f t="shared" si="81"/>
        <v>-0.95441761487222176</v>
      </c>
      <c r="K797" s="2">
        <f>'Calibration - Data 7 O''clock'!B796</f>
        <v>184.55</v>
      </c>
      <c r="L797" s="2">
        <f>'Calibration - Data 7 O''clock'!D796</f>
        <v>8.0890000000000004</v>
      </c>
      <c r="M797" s="2">
        <f t="shared" si="82"/>
        <v>-7.9329040234609724E-2</v>
      </c>
      <c r="N797" s="2">
        <f t="shared" si="83"/>
        <v>-0.99684848566643047</v>
      </c>
    </row>
    <row r="798" spans="1:14" x14ac:dyDescent="0.3">
      <c r="A798" s="2">
        <f>'Calibration - Data None'!B797</f>
        <v>241.286</v>
      </c>
      <c r="B798" s="2">
        <f>'Calibration - Data None'!D797</f>
        <v>10.526999999999999</v>
      </c>
      <c r="C798" s="2">
        <f t="shared" si="78"/>
        <v>-0.87702879678528289</v>
      </c>
      <c r="D798" s="2">
        <f t="shared" si="79"/>
        <v>-0.48043781034527139</v>
      </c>
      <c r="F798" s="2">
        <f>'Calibration - Data 5 O''clock'!B797</f>
        <v>163.21100000000001</v>
      </c>
      <c r="G798" s="2">
        <f>'Calibration - Data 5 O''clock'!D797</f>
        <v>8.0020000000000007</v>
      </c>
      <c r="H798" s="2">
        <f t="shared" si="80"/>
        <v>0.28884799946945111</v>
      </c>
      <c r="I798" s="2">
        <f t="shared" si="81"/>
        <v>-0.95737497001044269</v>
      </c>
      <c r="K798" s="2">
        <f>'Calibration - Data 7 O''clock'!B797</f>
        <v>185.13200000000001</v>
      </c>
      <c r="L798" s="2">
        <f>'Calibration - Data 7 O''clock'!D797</f>
        <v>8.0920000000000005</v>
      </c>
      <c r="M798" s="2">
        <f t="shared" si="82"/>
        <v>-8.9450577247648211E-2</v>
      </c>
      <c r="N798" s="2">
        <f t="shared" si="83"/>
        <v>-0.99599126212535749</v>
      </c>
    </row>
    <row r="799" spans="1:14" x14ac:dyDescent="0.3">
      <c r="A799" s="2">
        <f>'Calibration - Data None'!B798</f>
        <v>242.04400000000001</v>
      </c>
      <c r="B799" s="2">
        <f>'Calibration - Data None'!D798</f>
        <v>10.529</v>
      </c>
      <c r="C799" s="2">
        <f t="shared" si="78"/>
        <v>-0.88330786074770906</v>
      </c>
      <c r="D799" s="2">
        <f t="shared" si="79"/>
        <v>-0.46879336934443283</v>
      </c>
      <c r="F799" s="2">
        <f>'Calibration - Data 5 O''clock'!B798</f>
        <v>163.786</v>
      </c>
      <c r="G799" s="2">
        <f>'Calibration - Data 5 O''clock'!D798</f>
        <v>8.0020000000000007</v>
      </c>
      <c r="H799" s="2">
        <f t="shared" si="80"/>
        <v>0.27922574172072695</v>
      </c>
      <c r="I799" s="2">
        <f t="shared" si="81"/>
        <v>-0.96022548662306917</v>
      </c>
      <c r="K799" s="2">
        <f>'Calibration - Data 7 O''clock'!B798</f>
        <v>185.715</v>
      </c>
      <c r="L799" s="2">
        <f>'Calibration - Data 7 O''clock'!D798</f>
        <v>8.0950000000000006</v>
      </c>
      <c r="M799" s="2">
        <f t="shared" si="82"/>
        <v>-9.9580251276070952E-2</v>
      </c>
      <c r="N799" s="2">
        <f t="shared" si="83"/>
        <v>-0.99502953401182748</v>
      </c>
    </row>
    <row r="800" spans="1:14" x14ac:dyDescent="0.3">
      <c r="A800" s="2">
        <f>'Calibration - Data None'!B799</f>
        <v>242.80099999999999</v>
      </c>
      <c r="B800" s="2">
        <f>'Calibration - Data None'!D799</f>
        <v>10.519</v>
      </c>
      <c r="C800" s="2">
        <f t="shared" si="78"/>
        <v>-0.88942435101966233</v>
      </c>
      <c r="D800" s="2">
        <f t="shared" si="79"/>
        <v>-0.45708240374494008</v>
      </c>
      <c r="F800" s="2">
        <f>'Calibration - Data 5 O''clock'!B799</f>
        <v>164.36199999999999</v>
      </c>
      <c r="G800" s="2">
        <f>'Calibration - Data 5 O''clock'!D799</f>
        <v>8</v>
      </c>
      <c r="H800" s="2">
        <f t="shared" si="80"/>
        <v>0.26955855502874332</v>
      </c>
      <c r="I800" s="2">
        <f t="shared" si="81"/>
        <v>-0.96298400059960287</v>
      </c>
      <c r="K800" s="2">
        <f>'Calibration - Data 7 O''clock'!B799</f>
        <v>186.29900000000001</v>
      </c>
      <c r="L800" s="2">
        <f>'Calibration - Data 7 O''clock'!D799</f>
        <v>8.0990000000000002</v>
      </c>
      <c r="M800" s="2">
        <f t="shared" si="82"/>
        <v>-0.10971696318302365</v>
      </c>
      <c r="N800" s="2">
        <f t="shared" si="83"/>
        <v>-0.9939628705288216</v>
      </c>
    </row>
    <row r="801" spans="1:14" x14ac:dyDescent="0.3">
      <c r="A801" s="2">
        <f>'Calibration - Data None'!B800</f>
        <v>243.55799999999999</v>
      </c>
      <c r="B801" s="2">
        <f>'Calibration - Data None'!D800</f>
        <v>10.518000000000001</v>
      </c>
      <c r="C801" s="2">
        <f t="shared" si="78"/>
        <v>-0.89538558500586518</v>
      </c>
      <c r="D801" s="2">
        <f t="shared" si="79"/>
        <v>-0.44529165067818716</v>
      </c>
      <c r="F801" s="2">
        <f>'Calibration - Data 5 O''clock'!B800</f>
        <v>164.93799999999999</v>
      </c>
      <c r="G801" s="2">
        <f>'Calibration - Data 5 O''clock'!D800</f>
        <v>7.9969999999999999</v>
      </c>
      <c r="H801" s="2">
        <f t="shared" si="80"/>
        <v>0.25986412569847717</v>
      </c>
      <c r="I801" s="2">
        <f t="shared" si="81"/>
        <v>-0.9656451916594242</v>
      </c>
      <c r="K801" s="2">
        <f>'Calibration - Data 7 O''clock'!B800</f>
        <v>186.88200000000001</v>
      </c>
      <c r="L801" s="2">
        <f>'Calibration - Data 7 O''clock'!D800</f>
        <v>8.0990000000000002</v>
      </c>
      <c r="M801" s="2">
        <f t="shared" si="82"/>
        <v>-0.11982494899404164</v>
      </c>
      <c r="N801" s="2">
        <f t="shared" si="83"/>
        <v>-0.99279503503924482</v>
      </c>
    </row>
    <row r="802" spans="1:14" x14ac:dyDescent="0.3">
      <c r="A802" s="2">
        <f>'Calibration - Data None'!B801</f>
        <v>244.315</v>
      </c>
      <c r="B802" s="2">
        <f>'Calibration - Data None'!D801</f>
        <v>10.512</v>
      </c>
      <c r="C802" s="2">
        <f t="shared" si="78"/>
        <v>-0.90119052212423068</v>
      </c>
      <c r="D802" s="2">
        <f t="shared" si="79"/>
        <v>-0.43342316831643485</v>
      </c>
      <c r="F802" s="2">
        <f>'Calibration - Data 5 O''clock'!B801</f>
        <v>165.51400000000001</v>
      </c>
      <c r="G802" s="2">
        <f>'Calibration - Data 5 O''clock'!D801</f>
        <v>7.9950000000000001</v>
      </c>
      <c r="H802" s="2">
        <f t="shared" si="80"/>
        <v>0.25014343348674412</v>
      </c>
      <c r="I802" s="2">
        <f t="shared" si="81"/>
        <v>-0.96820879085219158</v>
      </c>
      <c r="K802" s="2">
        <f>'Calibration - Data 7 O''clock'!B801</f>
        <v>187.46700000000001</v>
      </c>
      <c r="L802" s="2">
        <f>'Calibration - Data 7 O''clock'!D801</f>
        <v>8.109</v>
      </c>
      <c r="M802" s="2">
        <f t="shared" si="82"/>
        <v>-0.12995513935496561</v>
      </c>
      <c r="N802" s="2">
        <f t="shared" si="83"/>
        <v>-0.99151987461433744</v>
      </c>
    </row>
    <row r="803" spans="1:14" x14ac:dyDescent="0.3">
      <c r="A803" s="2">
        <f>'Calibration - Data None'!B802</f>
        <v>245.072</v>
      </c>
      <c r="B803" s="2">
        <f>'Calibration - Data None'!D802</f>
        <v>10.512</v>
      </c>
      <c r="C803" s="2">
        <f t="shared" si="78"/>
        <v>-0.90683814907556703</v>
      </c>
      <c r="D803" s="2">
        <f t="shared" si="79"/>
        <v>-0.42147902840022733</v>
      </c>
      <c r="F803" s="2">
        <f>'Calibration - Data 5 O''clock'!B802</f>
        <v>166.09</v>
      </c>
      <c r="G803" s="2">
        <f>'Calibration - Data 5 O''clock'!D802</f>
        <v>7.9980000000000002</v>
      </c>
      <c r="H803" s="2">
        <f t="shared" si="80"/>
        <v>0.24039746080459051</v>
      </c>
      <c r="I803" s="2">
        <f t="shared" si="81"/>
        <v>-0.97067453909057766</v>
      </c>
      <c r="K803" s="2">
        <f>'Calibration - Data 7 O''clock'!B802</f>
        <v>188.05</v>
      </c>
      <c r="L803" s="2">
        <f>'Calibration - Data 7 O''clock'!D802</f>
        <v>8.1080000000000005</v>
      </c>
      <c r="M803" s="2">
        <f t="shared" si="82"/>
        <v>-0.14003721977104139</v>
      </c>
      <c r="N803" s="2">
        <f t="shared" si="83"/>
        <v>-0.99014624024878117</v>
      </c>
    </row>
    <row r="804" spans="1:14" x14ac:dyDescent="0.3">
      <c r="A804" s="2">
        <f>'Calibration - Data None'!B803</f>
        <v>245.82900000000001</v>
      </c>
      <c r="B804" s="2">
        <f>'Calibration - Data None'!D803</f>
        <v>10.509</v>
      </c>
      <c r="C804" s="2">
        <f t="shared" si="78"/>
        <v>-0.91232748002045727</v>
      </c>
      <c r="D804" s="2">
        <f t="shared" si="79"/>
        <v>-0.40946131587675294</v>
      </c>
      <c r="F804" s="2">
        <f>'Calibration - Data 5 O''clock'!B803</f>
        <v>166.66499999999999</v>
      </c>
      <c r="G804" s="2">
        <f>'Calibration - Data 5 O''clock'!D803</f>
        <v>7.992</v>
      </c>
      <c r="H804" s="2">
        <f t="shared" si="80"/>
        <v>0.23064417537280299</v>
      </c>
      <c r="I804" s="2">
        <f t="shared" si="81"/>
        <v>-0.97303816182439617</v>
      </c>
      <c r="K804" s="2">
        <f>'Calibration - Data 7 O''clock'!B803</f>
        <v>188.63399999999999</v>
      </c>
      <c r="L804" s="2">
        <f>'Calibration - Data 7 O''clock'!D803</f>
        <v>8.1110000000000007</v>
      </c>
      <c r="M804" s="2">
        <f t="shared" si="82"/>
        <v>-0.1501220569286344</v>
      </c>
      <c r="N804" s="2">
        <f t="shared" si="83"/>
        <v>-0.98866747090390095</v>
      </c>
    </row>
    <row r="805" spans="1:14" x14ac:dyDescent="0.3">
      <c r="A805" s="2">
        <f>'Calibration - Data None'!B804</f>
        <v>246.58500000000001</v>
      </c>
      <c r="B805" s="2">
        <f>'Calibration - Data None'!D804</f>
        <v>10.504</v>
      </c>
      <c r="C805" s="2">
        <f t="shared" si="78"/>
        <v>-0.91765062115957985</v>
      </c>
      <c r="D805" s="2">
        <f t="shared" si="79"/>
        <v>-0.39738814462114641</v>
      </c>
      <c r="F805" s="2">
        <f>'Calibration - Data 5 O''clock'!B804</f>
        <v>167.24</v>
      </c>
      <c r="G805" s="2">
        <f>'Calibration - Data 5 O''clock'!D804</f>
        <v>7.992</v>
      </c>
      <c r="H805" s="2">
        <f t="shared" si="80"/>
        <v>0.22086766100749186</v>
      </c>
      <c r="I805" s="2">
        <f t="shared" si="81"/>
        <v>-0.97530378668447693</v>
      </c>
      <c r="K805" s="2">
        <f>'Calibration - Data 7 O''clock'!B804</f>
        <v>189.21899999999999</v>
      </c>
      <c r="L805" s="2">
        <f>'Calibration - Data 7 O''clock'!D804</f>
        <v>8.1150000000000002</v>
      </c>
      <c r="M805" s="2">
        <f t="shared" si="82"/>
        <v>-0.16020852567685281</v>
      </c>
      <c r="N805" s="2">
        <f t="shared" si="83"/>
        <v>-0.98708319218820118</v>
      </c>
    </row>
    <row r="806" spans="1:14" x14ac:dyDescent="0.3">
      <c r="A806" s="2">
        <f>'Calibration - Data None'!B805</f>
        <v>247.34100000000001</v>
      </c>
      <c r="B806" s="2">
        <f>'Calibration - Data None'!D805</f>
        <v>10.507</v>
      </c>
      <c r="C806" s="2">
        <f t="shared" si="78"/>
        <v>-0.92281400180711137</v>
      </c>
      <c r="D806" s="2">
        <f t="shared" si="79"/>
        <v>-0.38524578916419649</v>
      </c>
      <c r="F806" s="2">
        <f>'Calibration - Data 5 O''clock'!B805</f>
        <v>167.815</v>
      </c>
      <c r="G806" s="2">
        <f>'Calibration - Data 5 O''clock'!D805</f>
        <v>7.9889999999999999</v>
      </c>
      <c r="H806" s="2">
        <f t="shared" si="80"/>
        <v>0.21106890233357609</v>
      </c>
      <c r="I806" s="2">
        <f t="shared" si="81"/>
        <v>-0.97747118549228817</v>
      </c>
      <c r="K806" s="2">
        <f>'Calibration - Data 7 O''clock'!B805</f>
        <v>189.803</v>
      </c>
      <c r="L806" s="2">
        <f>'Calibration - Data 7 O''clock'!D805</f>
        <v>8.1129999999999995</v>
      </c>
      <c r="M806" s="2">
        <f t="shared" si="82"/>
        <v>-0.17026109476960055</v>
      </c>
      <c r="N806" s="2">
        <f t="shared" si="83"/>
        <v>-0.98539898498418244</v>
      </c>
    </row>
    <row r="807" spans="1:14" x14ac:dyDescent="0.3">
      <c r="A807" s="2">
        <f>'Calibration - Data None'!B806</f>
        <v>248.096</v>
      </c>
      <c r="B807" s="2">
        <f>'Calibration - Data None'!D806</f>
        <v>10.5</v>
      </c>
      <c r="C807" s="2">
        <f t="shared" si="78"/>
        <v>-0.92781021217835768</v>
      </c>
      <c r="D807" s="2">
        <f t="shared" si="79"/>
        <v>-0.3730525568570075</v>
      </c>
      <c r="F807" s="2">
        <f>'Calibration - Data 5 O''clock'!B806</f>
        <v>168.39</v>
      </c>
      <c r="G807" s="2">
        <f>'Calibration - Data 5 O''clock'!D806</f>
        <v>7.9859999999999998</v>
      </c>
      <c r="H807" s="2">
        <f t="shared" si="80"/>
        <v>0.20124888621627071</v>
      </c>
      <c r="I807" s="2">
        <f t="shared" si="81"/>
        <v>-0.97954013996196732</v>
      </c>
      <c r="K807" s="2">
        <f>'Calibration - Data 7 O''clock'!B806</f>
        <v>190.38800000000001</v>
      </c>
      <c r="L807" s="2">
        <f>'Calibration - Data 7 O''clock'!D806</f>
        <v>8.1180000000000003</v>
      </c>
      <c r="M807" s="2">
        <f t="shared" si="82"/>
        <v>-0.18031314256570583</v>
      </c>
      <c r="N807" s="2">
        <f t="shared" si="83"/>
        <v>-0.98360925708234337</v>
      </c>
    </row>
    <row r="808" spans="1:14" x14ac:dyDescent="0.3">
      <c r="A808" s="2">
        <f>'Calibration - Data None'!B807</f>
        <v>248.851</v>
      </c>
      <c r="B808" s="2">
        <f>'Calibration - Data None'!D807</f>
        <v>10.494</v>
      </c>
      <c r="C808" s="2">
        <f t="shared" si="78"/>
        <v>-0.93264532033794389</v>
      </c>
      <c r="D808" s="2">
        <f t="shared" si="79"/>
        <v>-0.36079454881100126</v>
      </c>
      <c r="F808" s="2">
        <f>'Calibration - Data 5 O''clock'!B807</f>
        <v>168.965</v>
      </c>
      <c r="G808" s="2">
        <f>'Calibration - Data 5 O''clock'!D807</f>
        <v>7.9850000000000003</v>
      </c>
      <c r="H808" s="2">
        <f t="shared" si="80"/>
        <v>0.19140860166169799</v>
      </c>
      <c r="I808" s="2">
        <f t="shared" si="81"/>
        <v>-0.98151044172230462</v>
      </c>
      <c r="K808" s="2">
        <f>'Calibration - Data 7 O''clock'!B807</f>
        <v>190.97300000000001</v>
      </c>
      <c r="L808" s="2">
        <f>'Calibration - Data 7 O''clock'!D807</f>
        <v>8.1199999999999992</v>
      </c>
      <c r="M808" s="2">
        <f t="shared" si="82"/>
        <v>-0.19034639329534872</v>
      </c>
      <c r="N808" s="2">
        <f t="shared" si="83"/>
        <v>-0.9817169910719955</v>
      </c>
    </row>
    <row r="809" spans="1:14" x14ac:dyDescent="0.3">
      <c r="A809" s="2">
        <f>'Calibration - Data None'!B808</f>
        <v>249.607</v>
      </c>
      <c r="B809" s="2">
        <f>'Calibration - Data None'!D808</f>
        <v>10.488</v>
      </c>
      <c r="C809" s="2">
        <f t="shared" si="78"/>
        <v>-0.93732456860607438</v>
      </c>
      <c r="D809" s="2">
        <f t="shared" si="79"/>
        <v>-0.34845753412350911</v>
      </c>
      <c r="F809" s="2">
        <f>'Calibration - Data 5 O''clock'!B808</f>
        <v>169.54</v>
      </c>
      <c r="G809" s="2">
        <f>'Calibration - Data 5 O''clock'!D808</f>
        <v>7.9889999999999999</v>
      </c>
      <c r="H809" s="2">
        <f t="shared" si="80"/>
        <v>0.18154903971728231</v>
      </c>
      <c r="I809" s="2">
        <f t="shared" si="81"/>
        <v>-0.98338189233772888</v>
      </c>
      <c r="K809" s="2">
        <f>'Calibration - Data 7 O''clock'!B808</f>
        <v>191.55799999999999</v>
      </c>
      <c r="L809" s="2">
        <f>'Calibration - Data 7 O''clock'!D808</f>
        <v>8.1229999999999993</v>
      </c>
      <c r="M809" s="2">
        <f t="shared" si="82"/>
        <v>-0.2003598010243392</v>
      </c>
      <c r="N809" s="2">
        <f t="shared" si="83"/>
        <v>-0.97972238421579771</v>
      </c>
    </row>
    <row r="810" spans="1:14" x14ac:dyDescent="0.3">
      <c r="A810" s="2">
        <f>'Calibration - Data None'!B809</f>
        <v>250.36199999999999</v>
      </c>
      <c r="B810" s="2">
        <f>'Calibration - Data None'!D809</f>
        <v>10.486000000000001</v>
      </c>
      <c r="C810" s="2">
        <f t="shared" si="78"/>
        <v>-0.94183476570718205</v>
      </c>
      <c r="D810" s="2">
        <f t="shared" si="79"/>
        <v>-0.33607629209049755</v>
      </c>
      <c r="F810" s="2">
        <f>'Calibration - Data 5 O''clock'!B809</f>
        <v>170.11500000000001</v>
      </c>
      <c r="G810" s="2">
        <f>'Calibration - Data 5 O''clock'!D809</f>
        <v>7.984</v>
      </c>
      <c r="H810" s="2">
        <f t="shared" si="80"/>
        <v>0.17167119337193573</v>
      </c>
      <c r="I810" s="2">
        <f t="shared" si="81"/>
        <v>-0.98515430332829357</v>
      </c>
      <c r="K810" s="2">
        <f>'Calibration - Data 7 O''clock'!B809</f>
        <v>192.14400000000001</v>
      </c>
      <c r="L810" s="2">
        <f>'Calibration - Data 7 O''clock'!D809</f>
        <v>8.1319999999999997</v>
      </c>
      <c r="M810" s="2">
        <f t="shared" si="82"/>
        <v>-0.21036938464136432</v>
      </c>
      <c r="N810" s="2">
        <f t="shared" si="83"/>
        <v>-0.97762197295560704</v>
      </c>
    </row>
    <row r="811" spans="1:14" x14ac:dyDescent="0.3">
      <c r="A811" s="2">
        <f>'Calibration - Data None'!B810</f>
        <v>251.11699999999999</v>
      </c>
      <c r="B811" s="2">
        <f>'Calibration - Data None'!D810</f>
        <v>10.489000000000001</v>
      </c>
      <c r="C811" s="2">
        <f t="shared" si="78"/>
        <v>-0.94618142541477668</v>
      </c>
      <c r="D811" s="2">
        <f t="shared" si="79"/>
        <v>-0.32363669476754536</v>
      </c>
      <c r="F811" s="2">
        <f>'Calibration - Data 5 O''clock'!B810</f>
        <v>170.69</v>
      </c>
      <c r="G811" s="2">
        <f>'Calibration - Data 5 O''clock'!D810</f>
        <v>7.9779999999999998</v>
      </c>
      <c r="H811" s="2">
        <f t="shared" si="80"/>
        <v>0.16177605745605422</v>
      </c>
      <c r="I811" s="2">
        <f t="shared" si="81"/>
        <v>-0.98682749618865784</v>
      </c>
      <c r="K811" s="2">
        <f>'Calibration - Data 7 O''clock'!B810</f>
        <v>192.72900000000001</v>
      </c>
      <c r="L811" s="2">
        <f>'Calibration - Data 7 O''clock'!D810</f>
        <v>8.1319999999999997</v>
      </c>
      <c r="M811" s="2">
        <f t="shared" si="82"/>
        <v>-0.22033993857430345</v>
      </c>
      <c r="N811" s="2">
        <f t="shared" si="83"/>
        <v>-0.97542314482950021</v>
      </c>
    </row>
    <row r="812" spans="1:14" x14ac:dyDescent="0.3">
      <c r="A812" s="2">
        <f>'Calibration - Data None'!B811</f>
        <v>251.87100000000001</v>
      </c>
      <c r="B812" s="2">
        <f>'Calibration - Data None'!D811</f>
        <v>10.477</v>
      </c>
      <c r="C812" s="2">
        <f t="shared" si="78"/>
        <v>-0.95035836240983906</v>
      </c>
      <c r="D812" s="2">
        <f t="shared" si="79"/>
        <v>-0.31115748905930091</v>
      </c>
      <c r="F812" s="2">
        <f>'Calibration - Data 5 O''clock'!B811</f>
        <v>171.26400000000001</v>
      </c>
      <c r="G812" s="2">
        <f>'Calibration - Data 5 O''clock'!D811</f>
        <v>7.9809999999999999</v>
      </c>
      <c r="H812" s="2">
        <f t="shared" si="80"/>
        <v>0.15188187937524805</v>
      </c>
      <c r="I812" s="2">
        <f t="shared" si="81"/>
        <v>-0.98839865171773811</v>
      </c>
      <c r="K812" s="2">
        <f>'Calibration - Data 7 O''clock'!B811</f>
        <v>193.31399999999999</v>
      </c>
      <c r="L812" s="2">
        <f>'Calibration - Data 7 O''clock'!D811</f>
        <v>8.1280000000000001</v>
      </c>
      <c r="M812" s="2">
        <f t="shared" si="82"/>
        <v>-0.23028752277574799</v>
      </c>
      <c r="N812" s="2">
        <f t="shared" si="83"/>
        <v>-0.97312263197081661</v>
      </c>
    </row>
    <row r="813" spans="1:14" x14ac:dyDescent="0.3">
      <c r="A813" s="2">
        <f>'Calibration - Data None'!B812</f>
        <v>252.625</v>
      </c>
      <c r="B813" s="2">
        <f>'Calibration - Data None'!D812</f>
        <v>10.48</v>
      </c>
      <c r="C813" s="2">
        <f t="shared" si="78"/>
        <v>-0.95437071883575808</v>
      </c>
      <c r="D813" s="2">
        <f t="shared" si="79"/>
        <v>-0.29862439791302786</v>
      </c>
      <c r="F813" s="2">
        <f>'Calibration - Data 5 O''clock'!B812</f>
        <v>171.83799999999999</v>
      </c>
      <c r="G813" s="2">
        <f>'Calibration - Data 5 O''clock'!D812</f>
        <v>7.9779999999999998</v>
      </c>
      <c r="H813" s="2">
        <f t="shared" si="80"/>
        <v>0.14197245792939933</v>
      </c>
      <c r="I813" s="2">
        <f t="shared" si="81"/>
        <v>-0.98987060830670437</v>
      </c>
      <c r="K813" s="2">
        <f>'Calibration - Data 7 O''clock'!B812</f>
        <v>193.9</v>
      </c>
      <c r="L813" s="2">
        <f>'Calibration - Data 7 O''clock'!D812</f>
        <v>8.1329999999999991</v>
      </c>
      <c r="M813" s="2">
        <f t="shared" si="82"/>
        <v>-0.24022804247726359</v>
      </c>
      <c r="N813" s="2">
        <f t="shared" si="83"/>
        <v>-0.97071648157819079</v>
      </c>
    </row>
    <row r="814" spans="1:14" x14ac:dyDescent="0.3">
      <c r="A814" s="2">
        <f>'Calibration - Data None'!B813</f>
        <v>253.37899999999999</v>
      </c>
      <c r="B814" s="2">
        <f>'Calibration - Data None'!D813</f>
        <v>10.476000000000001</v>
      </c>
      <c r="C814" s="2">
        <f t="shared" si="78"/>
        <v>-0.95821779984316924</v>
      </c>
      <c r="D814" s="2">
        <f t="shared" si="79"/>
        <v>-0.28603959177658628</v>
      </c>
      <c r="F814" s="2">
        <f>'Calibration - Data 5 O''clock'!B813</f>
        <v>172.41200000000001</v>
      </c>
      <c r="G814" s="2">
        <f>'Calibration - Data 5 O''clock'!D813</f>
        <v>7.9749999999999996</v>
      </c>
      <c r="H814" s="2">
        <f t="shared" si="80"/>
        <v>0.13204878766064101</v>
      </c>
      <c r="I814" s="2">
        <f t="shared" si="81"/>
        <v>-0.99124321822515127</v>
      </c>
      <c r="K814" s="2">
        <f>'Calibration - Data 7 O''clock'!B813</f>
        <v>194.48599999999999</v>
      </c>
      <c r="L814" s="2">
        <f>'Calibration - Data 7 O''clock'!D813</f>
        <v>8.1340000000000003</v>
      </c>
      <c r="M814" s="2">
        <f t="shared" si="82"/>
        <v>-0.25014343348674428</v>
      </c>
      <c r="N814" s="2">
        <f t="shared" si="83"/>
        <v>-0.96820879085219147</v>
      </c>
    </row>
    <row r="815" spans="1:14" x14ac:dyDescent="0.3">
      <c r="A815" s="2">
        <f>'Calibration - Data None'!B814</f>
        <v>254.13300000000001</v>
      </c>
      <c r="B815" s="2">
        <f>'Calibration - Data None'!D814</f>
        <v>10.473000000000001</v>
      </c>
      <c r="C815" s="2">
        <f t="shared" si="78"/>
        <v>-0.96189893920467173</v>
      </c>
      <c r="D815" s="2">
        <f t="shared" si="79"/>
        <v>-0.27340525005370175</v>
      </c>
      <c r="F815" s="2">
        <f>'Calibration - Data 5 O''clock'!B814</f>
        <v>172.98699999999999</v>
      </c>
      <c r="G815" s="2">
        <f>'Calibration - Data 5 O''clock'!D814</f>
        <v>7.9770000000000003</v>
      </c>
      <c r="H815" s="2">
        <f t="shared" si="80"/>
        <v>0.12209454184449135</v>
      </c>
      <c r="I815" s="2">
        <f t="shared" si="81"/>
        <v>-0.99251847481635513</v>
      </c>
      <c r="K815" s="2">
        <f>'Calibration - Data 7 O''clock'!B814</f>
        <v>195.072</v>
      </c>
      <c r="L815" s="2">
        <f>'Calibration - Data 7 O''clock'!D814</f>
        <v>8.1379999999999999</v>
      </c>
      <c r="M815" s="2">
        <f t="shared" si="82"/>
        <v>-0.2600326586196694</v>
      </c>
      <c r="N815" s="2">
        <f t="shared" si="83"/>
        <v>-0.96559982210602469</v>
      </c>
    </row>
    <row r="816" spans="1:14" x14ac:dyDescent="0.3">
      <c r="A816" s="2">
        <f>'Calibration - Data None'!B815</f>
        <v>254.887</v>
      </c>
      <c r="B816" s="2">
        <f>'Calibration - Data None'!D815</f>
        <v>10.471</v>
      </c>
      <c r="C816" s="2">
        <f t="shared" si="78"/>
        <v>-0.96541349943020338</v>
      </c>
      <c r="D816" s="2">
        <f t="shared" si="79"/>
        <v>-0.2607235607265454</v>
      </c>
      <c r="F816" s="2">
        <f>'Calibration - Data 5 O''clock'!B815</f>
        <v>173.56100000000001</v>
      </c>
      <c r="G816" s="2">
        <f>'Calibration - Data 5 O''clock'!D815</f>
        <v>7.9749999999999996</v>
      </c>
      <c r="H816" s="2">
        <f t="shared" si="80"/>
        <v>0.11214534269643817</v>
      </c>
      <c r="I816" s="2">
        <f t="shared" si="81"/>
        <v>-0.99369181445330346</v>
      </c>
      <c r="K816" s="2">
        <f>'Calibration - Data 7 O''clock'!B815</f>
        <v>195.65899999999999</v>
      </c>
      <c r="L816" s="2">
        <f>'Calibration - Data 7 O''clock'!D815</f>
        <v>8.1470000000000002</v>
      </c>
      <c r="M816" s="2">
        <f t="shared" si="82"/>
        <v>-0.26991148898563833</v>
      </c>
      <c r="N816" s="2">
        <f t="shared" si="83"/>
        <v>-0.96288513754941485</v>
      </c>
    </row>
    <row r="817" spans="1:14" x14ac:dyDescent="0.3">
      <c r="A817" s="2">
        <f>'Calibration - Data None'!B816</f>
        <v>255.64</v>
      </c>
      <c r="B817" s="2">
        <f>'Calibration - Data None'!D816</f>
        <v>10.464</v>
      </c>
      <c r="C817" s="2">
        <f t="shared" si="78"/>
        <v>-0.96875654337059225</v>
      </c>
      <c r="D817" s="2">
        <f t="shared" si="79"/>
        <v>-0.24801362800592613</v>
      </c>
      <c r="F817" s="2">
        <f>'Calibration - Data 5 O''clock'!B816</f>
        <v>174.13399999999999</v>
      </c>
      <c r="G817" s="2">
        <f>'Calibration - Data 5 O''clock'!D816</f>
        <v>7.9690000000000003</v>
      </c>
      <c r="H817" s="2">
        <f t="shared" si="80"/>
        <v>0.10220225018924751</v>
      </c>
      <c r="I817" s="2">
        <f t="shared" si="81"/>
        <v>-0.99476364029665587</v>
      </c>
      <c r="K817" s="2">
        <f>'Calibration - Data 7 O''clock'!B816</f>
        <v>196.24600000000001</v>
      </c>
      <c r="L817" s="2">
        <f>'Calibration - Data 7 O''clock'!D816</f>
        <v>8.1449999999999996</v>
      </c>
      <c r="M817" s="2">
        <f t="shared" si="82"/>
        <v>-0.279761989225351</v>
      </c>
      <c r="N817" s="2">
        <f t="shared" si="83"/>
        <v>-0.96006938779687934</v>
      </c>
    </row>
    <row r="818" spans="1:14" x14ac:dyDescent="0.3">
      <c r="A818" s="2">
        <f>'Calibration - Data None'!B817</f>
        <v>256.39299999999997</v>
      </c>
      <c r="B818" s="2">
        <f>'Calibration - Data None'!D817</f>
        <v>10.462999999999999</v>
      </c>
      <c r="C818" s="2">
        <f t="shared" si="78"/>
        <v>-0.97193226529616328</v>
      </c>
      <c r="D818" s="2">
        <f t="shared" si="79"/>
        <v>-0.23526085878502714</v>
      </c>
      <c r="F818" s="2">
        <f>'Calibration - Data 5 O''clock'!B817</f>
        <v>174.708</v>
      </c>
      <c r="G818" s="2">
        <f>'Calibration - Data 5 O''clock'!D817</f>
        <v>7.9710000000000001</v>
      </c>
      <c r="H818" s="2">
        <f t="shared" si="80"/>
        <v>9.2231557151193327E-2</v>
      </c>
      <c r="I818" s="2">
        <f t="shared" si="81"/>
        <v>-0.99573758584552097</v>
      </c>
      <c r="K818" s="2">
        <f>'Calibration - Data 7 O''clock'!B817</f>
        <v>196.833</v>
      </c>
      <c r="L818" s="2">
        <f>'Calibration - Data 7 O''clock'!D817</f>
        <v>8.1530000000000005</v>
      </c>
      <c r="M818" s="2">
        <f t="shared" si="82"/>
        <v>-0.28958312542240539</v>
      </c>
      <c r="N818" s="2">
        <f t="shared" si="83"/>
        <v>-0.95715286839176916</v>
      </c>
    </row>
    <row r="819" spans="1:14" x14ac:dyDescent="0.3">
      <c r="A819" s="2">
        <f>'Calibration - Data None'!B818</f>
        <v>257.14600000000002</v>
      </c>
      <c r="B819" s="2">
        <f>'Calibration - Data None'!D818</f>
        <v>10.458</v>
      </c>
      <c r="C819" s="2">
        <f t="shared" si="78"/>
        <v>-0.97494011670152081</v>
      </c>
      <c r="D819" s="2">
        <f t="shared" si="79"/>
        <v>-0.2224674557008845</v>
      </c>
      <c r="F819" s="2">
        <f>'Calibration - Data 5 O''clock'!B818</f>
        <v>175.28200000000001</v>
      </c>
      <c r="G819" s="2">
        <f>'Calibration - Data 5 O''clock'!D818</f>
        <v>7.9690000000000003</v>
      </c>
      <c r="H819" s="2">
        <f t="shared" si="80"/>
        <v>8.225160745065932E-2</v>
      </c>
      <c r="I819" s="2">
        <f t="shared" si="81"/>
        <v>-0.99661159589470094</v>
      </c>
      <c r="K819" s="2">
        <f>'Calibration - Data 7 O''clock'!B818</f>
        <v>197.42</v>
      </c>
      <c r="L819" s="2">
        <f>'Calibration - Data 7 O''clock'!D818</f>
        <v>8.1539999999999999</v>
      </c>
      <c r="M819" s="2">
        <f t="shared" si="82"/>
        <v>-0.29937386674247363</v>
      </c>
      <c r="N819" s="2">
        <f t="shared" si="83"/>
        <v>-0.95413588545429928</v>
      </c>
    </row>
    <row r="820" spans="1:14" x14ac:dyDescent="0.3">
      <c r="A820" s="2">
        <f>'Calibration - Data None'!B819</f>
        <v>257.899</v>
      </c>
      <c r="B820" s="2">
        <f>'Calibration - Data None'!D819</f>
        <v>10.458</v>
      </c>
      <c r="C820" s="2">
        <f t="shared" si="78"/>
        <v>-0.97777957807558546</v>
      </c>
      <c r="D820" s="2">
        <f t="shared" si="79"/>
        <v>-0.20963562840874655</v>
      </c>
      <c r="F820" s="2">
        <f>'Calibration - Data 5 O''clock'!B819</f>
        <v>175.85599999999999</v>
      </c>
      <c r="G820" s="2">
        <f>'Calibration - Data 5 O''clock'!D819</f>
        <v>7.9669999999999996</v>
      </c>
      <c r="H820" s="2">
        <f t="shared" si="80"/>
        <v>7.2263402708227842E-2</v>
      </c>
      <c r="I820" s="2">
        <f t="shared" si="81"/>
        <v>-0.99738558272567213</v>
      </c>
      <c r="K820" s="2">
        <f>'Calibration - Data 7 O''clock'!B819</f>
        <v>198.00700000000001</v>
      </c>
      <c r="L820" s="2">
        <f>'Calibration - Data 7 O''clock'!D819</f>
        <v>8.1530000000000005</v>
      </c>
      <c r="M820" s="2">
        <f t="shared" si="82"/>
        <v>-0.30913318554149882</v>
      </c>
      <c r="N820" s="2">
        <f t="shared" si="83"/>
        <v>-0.95101875564941685</v>
      </c>
    </row>
    <row r="821" spans="1:14" x14ac:dyDescent="0.3">
      <c r="A821" s="2">
        <f>'Calibration - Data None'!B820</f>
        <v>258.65100000000001</v>
      </c>
      <c r="B821" s="2">
        <f>'Calibration - Data None'!D820</f>
        <v>10.454000000000001</v>
      </c>
      <c r="C821" s="2">
        <f t="shared" si="78"/>
        <v>-0.98044672459963</v>
      </c>
      <c r="D821" s="2">
        <f t="shared" si="79"/>
        <v>-0.19678470525388231</v>
      </c>
      <c r="F821" s="2">
        <f>'Calibration - Data 5 O''clock'!B820</f>
        <v>176.43</v>
      </c>
      <c r="G821" s="2">
        <f>'Calibration - Data 5 O''clock'!D820</f>
        <v>7.9669999999999996</v>
      </c>
      <c r="H821" s="2">
        <f t="shared" si="80"/>
        <v>6.2267945372982615E-2</v>
      </c>
      <c r="I821" s="2">
        <f t="shared" si="81"/>
        <v>-0.99805946865857009</v>
      </c>
      <c r="K821" s="2">
        <f>'Calibration - Data 7 O''clock'!B820</f>
        <v>198.59399999999999</v>
      </c>
      <c r="L821" s="2">
        <f>'Calibration - Data 7 O''clock'!D820</f>
        <v>8.1579999999999995</v>
      </c>
      <c r="M821" s="2">
        <f t="shared" si="82"/>
        <v>-0.31886005747355484</v>
      </c>
      <c r="N821" s="2">
        <f t="shared" si="83"/>
        <v>-0.94780180615356568</v>
      </c>
    </row>
    <row r="822" spans="1:14" x14ac:dyDescent="0.3">
      <c r="A822" s="2">
        <f>'Calibration - Data None'!B821</f>
        <v>259.40300000000002</v>
      </c>
      <c r="B822" s="2">
        <f>'Calibration - Data None'!D821</f>
        <v>10.445</v>
      </c>
      <c r="C822" s="2">
        <f t="shared" si="78"/>
        <v>-0.98294497947235837</v>
      </c>
      <c r="D822" s="2">
        <f t="shared" si="79"/>
        <v>-0.18389988398605656</v>
      </c>
      <c r="F822" s="2">
        <f>'Calibration - Data 5 O''clock'!B821</f>
        <v>177.00299999999999</v>
      </c>
      <c r="G822" s="2">
        <f>'Calibration - Data 5 O''clock'!D821</f>
        <v>7.9690000000000003</v>
      </c>
      <c r="H822" s="2">
        <f t="shared" si="80"/>
        <v>5.2283668051059676E-2</v>
      </c>
      <c r="I822" s="2">
        <f t="shared" si="81"/>
        <v>-0.99863227368993368</v>
      </c>
      <c r="K822" s="2">
        <f>'Calibration - Data 7 O''clock'!B821</f>
        <v>199.18199999999999</v>
      </c>
      <c r="L822" s="2">
        <f>'Calibration - Data 7 O''clock'!D821</f>
        <v>8.1579999999999995</v>
      </c>
      <c r="M822" s="2">
        <f t="shared" si="82"/>
        <v>-0.32856994592784877</v>
      </c>
      <c r="N822" s="2">
        <f t="shared" si="83"/>
        <v>-0.94447964013681662</v>
      </c>
    </row>
    <row r="823" spans="1:14" x14ac:dyDescent="0.3">
      <c r="A823" s="2">
        <f>'Calibration - Data None'!B822</f>
        <v>260.15499999999997</v>
      </c>
      <c r="B823" s="2">
        <f>'Calibration - Data None'!D822</f>
        <v>10.446999999999999</v>
      </c>
      <c r="C823" s="2">
        <f t="shared" si="78"/>
        <v>-0.9852739123446449</v>
      </c>
      <c r="D823" s="2">
        <f t="shared" si="79"/>
        <v>-0.17098338414324665</v>
      </c>
      <c r="F823" s="2">
        <f>'Calibration - Data 5 O''clock'!B822</f>
        <v>177.57599999999999</v>
      </c>
      <c r="G823" s="2">
        <f>'Calibration - Data 5 O''clock'!D822</f>
        <v>7.9619999999999997</v>
      </c>
      <c r="H823" s="2">
        <f t="shared" si="80"/>
        <v>4.2294161635627235E-2</v>
      </c>
      <c r="I823" s="2">
        <f t="shared" si="81"/>
        <v>-0.99910520161369365</v>
      </c>
      <c r="K823" s="2">
        <f>'Calibration - Data 7 O''clock'!B822</f>
        <v>199.77</v>
      </c>
      <c r="L823" s="2">
        <f>'Calibration - Data 7 O''clock'!D822</f>
        <v>8.1620000000000008</v>
      </c>
      <c r="M823" s="2">
        <f t="shared" si="82"/>
        <v>-0.3382452298157323</v>
      </c>
      <c r="N823" s="2">
        <f t="shared" si="83"/>
        <v>-0.94105800273251083</v>
      </c>
    </row>
    <row r="824" spans="1:14" x14ac:dyDescent="0.3">
      <c r="A824" s="2">
        <f>'Calibration - Data None'!B823</f>
        <v>260.90600000000001</v>
      </c>
      <c r="B824" s="2">
        <f>'Calibration - Data None'!D823</f>
        <v>10.439</v>
      </c>
      <c r="C824" s="2">
        <f t="shared" si="78"/>
        <v>-0.98743036361085224</v>
      </c>
      <c r="D824" s="2">
        <f t="shared" si="79"/>
        <v>-0.15805466465542906</v>
      </c>
      <c r="F824" s="2">
        <f>'Calibration - Data 5 O''clock'!B823</f>
        <v>178.149</v>
      </c>
      <c r="G824" s="2">
        <f>'Calibration - Data 5 O''clock'!D823</f>
        <v>7.9610000000000003</v>
      </c>
      <c r="H824" s="2">
        <f t="shared" si="80"/>
        <v>3.2300425216174752E-2</v>
      </c>
      <c r="I824" s="2">
        <f t="shared" si="81"/>
        <v>-0.99947820513048424</v>
      </c>
      <c r="K824" s="2">
        <f>'Calibration - Data 7 O''clock'!B823</f>
        <v>200.358</v>
      </c>
      <c r="L824" s="2">
        <f>'Calibration - Data 7 O''clock'!D823</f>
        <v>8.1660000000000004</v>
      </c>
      <c r="M824" s="2">
        <f t="shared" si="82"/>
        <v>-0.34788489014868179</v>
      </c>
      <c r="N824" s="2">
        <f t="shared" si="83"/>
        <v>-0.93753725430312351</v>
      </c>
    </row>
    <row r="825" spans="1:14" x14ac:dyDescent="0.3">
      <c r="A825" s="2">
        <f>'Calibration - Data None'!B824</f>
        <v>261.65800000000002</v>
      </c>
      <c r="B825" s="2">
        <f>'Calibration - Data None'!D824</f>
        <v>10.44</v>
      </c>
      <c r="C825" s="2">
        <f t="shared" si="78"/>
        <v>-0.98941970459789541</v>
      </c>
      <c r="D825" s="2">
        <f t="shared" si="79"/>
        <v>-0.14508152243967351</v>
      </c>
      <c r="F825" s="2">
        <f>'Calibration - Data 5 O''clock'!B824</f>
        <v>178.72200000000001</v>
      </c>
      <c r="G825" s="2">
        <f>'Calibration - Data 5 O''clock'!D824</f>
        <v>7.96</v>
      </c>
      <c r="H825" s="2">
        <f t="shared" si="80"/>
        <v>2.2303458305248686E-2</v>
      </c>
      <c r="I825" s="2">
        <f t="shared" si="81"/>
        <v>-0.99975124693476924</v>
      </c>
      <c r="K825" s="2">
        <f>'Calibration - Data 7 O''clock'!B824</f>
        <v>200.946</v>
      </c>
      <c r="L825" s="2">
        <f>'Calibration - Data 7 O''clock'!D824</f>
        <v>8.1660000000000004</v>
      </c>
      <c r="M825" s="2">
        <f t="shared" si="82"/>
        <v>-0.35748791169000205</v>
      </c>
      <c r="N825" s="2">
        <f t="shared" si="83"/>
        <v>-0.93391776564937523</v>
      </c>
    </row>
    <row r="826" spans="1:14" x14ac:dyDescent="0.3">
      <c r="A826" s="2">
        <f>'Calibration - Data None'!B825</f>
        <v>262.40899999999999</v>
      </c>
      <c r="B826" s="2">
        <f>'Calibration - Data None'!D825</f>
        <v>10.433999999999999</v>
      </c>
      <c r="C826" s="2">
        <f t="shared" si="78"/>
        <v>-0.99123630280802577</v>
      </c>
      <c r="D826" s="2">
        <f t="shared" si="79"/>
        <v>-0.13210068885314655</v>
      </c>
      <c r="F826" s="2">
        <f>'Calibration - Data 5 O''clock'!B825</f>
        <v>179.29499999999999</v>
      </c>
      <c r="G826" s="2">
        <f>'Calibration - Data 5 O''clock'!D825</f>
        <v>7.96</v>
      </c>
      <c r="H826" s="2">
        <f t="shared" si="80"/>
        <v>1.2304260738491751E-2</v>
      </c>
      <c r="I826" s="2">
        <f t="shared" si="81"/>
        <v>-0.99992429971857333</v>
      </c>
      <c r="K826" s="2">
        <f>'Calibration - Data 7 O''clock'!B825</f>
        <v>201.535</v>
      </c>
      <c r="L826" s="2">
        <f>'Calibration - Data 7 O''clock'!D825</f>
        <v>8.1709999999999994</v>
      </c>
      <c r="M826" s="2">
        <f t="shared" si="82"/>
        <v>-0.36706951805711252</v>
      </c>
      <c r="N826" s="2">
        <f t="shared" si="83"/>
        <v>-0.93019351154118424</v>
      </c>
    </row>
    <row r="827" spans="1:14" x14ac:dyDescent="0.3">
      <c r="A827" s="2">
        <f>'Calibration - Data None'!B826</f>
        <v>263.15899999999999</v>
      </c>
      <c r="B827" s="2">
        <f>'Calibration - Data None'!D826</f>
        <v>10.427</v>
      </c>
      <c r="C827" s="2">
        <f t="shared" si="78"/>
        <v>-0.9928805257810156</v>
      </c>
      <c r="D827" s="2">
        <f t="shared" si="79"/>
        <v>-0.11911448914726532</v>
      </c>
      <c r="F827" s="2">
        <f>'Calibration - Data 5 O''clock'!B826</f>
        <v>179.869</v>
      </c>
      <c r="G827" s="2">
        <f>'Calibration - Data 5 O''clock'!D826</f>
        <v>7.9589999999999996</v>
      </c>
      <c r="H827" s="2">
        <f t="shared" si="80"/>
        <v>2.2863793280884573E-3</v>
      </c>
      <c r="I827" s="2">
        <f t="shared" si="81"/>
        <v>-0.99999738623136813</v>
      </c>
      <c r="K827" s="2">
        <f>'Calibration - Data 7 O''clock'!B826</f>
        <v>202.12299999999999</v>
      </c>
      <c r="L827" s="2">
        <f>'Calibration - Data 7 O''clock'!D826</f>
        <v>8.1750000000000007</v>
      </c>
      <c r="M827" s="2">
        <f t="shared" si="82"/>
        <v>-0.37659616524661843</v>
      </c>
      <c r="N827" s="2">
        <f t="shared" si="83"/>
        <v>-0.92637753012556479</v>
      </c>
    </row>
    <row r="828" spans="1:14" x14ac:dyDescent="0.3">
      <c r="A828" s="2">
        <f>'Calibration - Data None'!B827</f>
        <v>263.91000000000003</v>
      </c>
      <c r="B828" s="2">
        <f>'Calibration - Data None'!D827</f>
        <v>10.43</v>
      </c>
      <c r="C828" s="2">
        <f t="shared" si="78"/>
        <v>-0.99435647556769147</v>
      </c>
      <c r="D828" s="2">
        <f t="shared" si="79"/>
        <v>-0.10609052500859335</v>
      </c>
      <c r="F828" s="2">
        <f>'Calibration - Data 5 O''clock'!B827</f>
        <v>180.44200000000001</v>
      </c>
      <c r="G828" s="2">
        <f>'Calibration - Data 5 O''clock'!D827</f>
        <v>7.9589999999999996</v>
      </c>
      <c r="H828" s="2">
        <f t="shared" si="80"/>
        <v>-7.7142787788529107E-3</v>
      </c>
      <c r="I828" s="2">
        <f t="shared" si="81"/>
        <v>-0.99997024450876648</v>
      </c>
      <c r="K828" s="2">
        <f>'Calibration - Data 7 O''clock'!B827</f>
        <v>202.71199999999999</v>
      </c>
      <c r="L828" s="2">
        <f>'Calibration - Data 7 O''clock'!D827</f>
        <v>8.1760000000000002</v>
      </c>
      <c r="M828" s="2">
        <f t="shared" si="82"/>
        <v>-0.38609924978467186</v>
      </c>
      <c r="N828" s="2">
        <f t="shared" si="83"/>
        <v>-0.9224572452508103</v>
      </c>
    </row>
    <row r="829" spans="1:14" x14ac:dyDescent="0.3">
      <c r="A829" s="2">
        <f>'Calibration - Data None'!B828</f>
        <v>264.661</v>
      </c>
      <c r="B829" s="2">
        <f>'Calibration - Data None'!D828</f>
        <v>10.423</v>
      </c>
      <c r="C829" s="2">
        <f t="shared" si="78"/>
        <v>-0.99566159285388667</v>
      </c>
      <c r="D829" s="2">
        <f t="shared" si="79"/>
        <v>-9.3048334298154678E-2</v>
      </c>
      <c r="F829" s="2">
        <f>'Calibration - Data 5 O''clock'!B828</f>
        <v>181.01400000000001</v>
      </c>
      <c r="G829" s="2">
        <f>'Calibration - Data 5 O''clock'!D828</f>
        <v>7.9560000000000004</v>
      </c>
      <c r="H829" s="2">
        <f t="shared" si="80"/>
        <v>-1.7696714794039659E-2</v>
      </c>
      <c r="I829" s="2">
        <f t="shared" si="81"/>
        <v>-0.99984340088110724</v>
      </c>
      <c r="K829" s="2">
        <f>'Calibration - Data 7 O''clock'!B828</f>
        <v>203.30099999999999</v>
      </c>
      <c r="L829" s="2">
        <f>'Calibration - Data 7 O''clock'!D828</f>
        <v>8.1739999999999995</v>
      </c>
      <c r="M829" s="2">
        <f t="shared" si="82"/>
        <v>-0.39556153241607622</v>
      </c>
      <c r="N829" s="2">
        <f t="shared" si="83"/>
        <v>-0.91843947763183909</v>
      </c>
    </row>
    <row r="830" spans="1:14" x14ac:dyDescent="0.3">
      <c r="A830" s="2">
        <f>'Calibration - Data None'!B829</f>
        <v>265.41000000000003</v>
      </c>
      <c r="B830" s="2">
        <f>'Calibration - Data None'!D829</f>
        <v>10.420999999999999</v>
      </c>
      <c r="C830" s="2">
        <f t="shared" si="78"/>
        <v>-0.99679286062722661</v>
      </c>
      <c r="D830" s="2">
        <f t="shared" si="79"/>
        <v>-8.0024952374808361E-2</v>
      </c>
      <c r="F830" s="2">
        <f>'Calibration - Data 5 O''clock'!B829</f>
        <v>181.58699999999999</v>
      </c>
      <c r="G830" s="2">
        <f>'Calibration - Data 5 O''clock'!D829</f>
        <v>7.9550000000000001</v>
      </c>
      <c r="H830" s="2">
        <f t="shared" si="80"/>
        <v>-2.769483366613892E-2</v>
      </c>
      <c r="I830" s="2">
        <f t="shared" si="81"/>
        <v>-0.99961642452903143</v>
      </c>
      <c r="K830" s="2">
        <f>'Calibration - Data 7 O''clock'!B829</f>
        <v>203.88900000000001</v>
      </c>
      <c r="L830" s="2">
        <f>'Calibration - Data 7 O''clock'!D829</f>
        <v>8.1769999999999996</v>
      </c>
      <c r="M830" s="2">
        <f t="shared" si="82"/>
        <v>-0.40496605515554268</v>
      </c>
      <c r="N830" s="2">
        <f t="shared" si="83"/>
        <v>-0.91433171998556295</v>
      </c>
    </row>
    <row r="831" spans="1:14" x14ac:dyDescent="0.3">
      <c r="A831" s="2">
        <f>'Calibration - Data None'!B830</f>
        <v>266.16000000000003</v>
      </c>
      <c r="B831" s="2">
        <f>'Calibration - Data None'!D830</f>
        <v>10.417</v>
      </c>
      <c r="C831" s="2">
        <f t="shared" si="78"/>
        <v>-0.99775495722684659</v>
      </c>
      <c r="D831" s="2">
        <f t="shared" si="79"/>
        <v>-6.6970481028984466E-2</v>
      </c>
      <c r="F831" s="2">
        <f>'Calibration - Data 5 O''clock'!B830</f>
        <v>182.15899999999999</v>
      </c>
      <c r="G831" s="2">
        <f>'Calibration - Data 5 O''clock'!D830</f>
        <v>7.952</v>
      </c>
      <c r="H831" s="2">
        <f t="shared" si="80"/>
        <v>-3.7672741772716803E-2</v>
      </c>
      <c r="I831" s="2">
        <f t="shared" si="81"/>
        <v>-0.99929013030617198</v>
      </c>
      <c r="K831" s="2">
        <f>'Calibration - Data 7 O''clock'!B830</f>
        <v>204.47900000000001</v>
      </c>
      <c r="L831" s="2">
        <f>'Calibration - Data 7 O''clock'!D830</f>
        <v>8.18</v>
      </c>
      <c r="M831" s="2">
        <f t="shared" si="82"/>
        <v>-0.41435969658444161</v>
      </c>
      <c r="N831" s="2">
        <f t="shared" si="83"/>
        <v>-0.91011320276460639</v>
      </c>
    </row>
    <row r="832" spans="1:14" x14ac:dyDescent="0.3">
      <c r="A832" s="2">
        <f>'Calibration - Data None'!B831</f>
        <v>266.91000000000003</v>
      </c>
      <c r="B832" s="2">
        <f>'Calibration - Data None'!D831</f>
        <v>10.411</v>
      </c>
      <c r="C832" s="2">
        <f t="shared" si="78"/>
        <v>-0.99854609365100222</v>
      </c>
      <c r="D832" s="2">
        <f t="shared" si="79"/>
        <v>-5.3904534636001228E-2</v>
      </c>
      <c r="F832" s="2">
        <f>'Calibration - Data 5 O''clock'!B831</f>
        <v>182.732</v>
      </c>
      <c r="G832" s="2">
        <f>'Calibration - Data 5 O''clock'!D831</f>
        <v>7.95</v>
      </c>
      <c r="H832" s="2">
        <f t="shared" si="80"/>
        <v>-4.7664328683576805E-2</v>
      </c>
      <c r="I832" s="2">
        <f t="shared" si="81"/>
        <v>-0.99886340996712053</v>
      </c>
      <c r="K832" s="2">
        <f>'Calibration - Data 7 O''clock'!B831</f>
        <v>205.06800000000001</v>
      </c>
      <c r="L832" s="2">
        <f>'Calibration - Data 7 O''clock'!D831</f>
        <v>8.1850000000000005</v>
      </c>
      <c r="M832" s="2">
        <f t="shared" si="82"/>
        <v>-0.42369359158312225</v>
      </c>
      <c r="N832" s="2">
        <f t="shared" si="83"/>
        <v>-0.90580557541416928</v>
      </c>
    </row>
    <row r="833" spans="1:14" x14ac:dyDescent="0.3">
      <c r="A833" s="2">
        <f>'Calibration - Data None'!B832</f>
        <v>267.65899999999999</v>
      </c>
      <c r="B833" s="2">
        <f>'Calibration - Data None'!D832</f>
        <v>10.412000000000001</v>
      </c>
      <c r="C833" s="2">
        <f t="shared" si="78"/>
        <v>-0.999165421583735</v>
      </c>
      <c r="D833" s="2">
        <f t="shared" si="79"/>
        <v>-4.0846790711109186E-2</v>
      </c>
      <c r="F833" s="2">
        <f>'Calibration - Data 5 O''clock'!B832</f>
        <v>183.304</v>
      </c>
      <c r="G833" s="2">
        <f>'Calibration - Data 5 O''clock'!D832</f>
        <v>7.9509999999999996</v>
      </c>
      <c r="H833" s="2">
        <f t="shared" si="80"/>
        <v>-5.7633724226271756E-2</v>
      </c>
      <c r="I833" s="2">
        <f t="shared" si="81"/>
        <v>-0.99833779545392853</v>
      </c>
      <c r="K833" s="2">
        <f>'Calibration - Data 7 O''clock'!B832</f>
        <v>205.65799999999999</v>
      </c>
      <c r="L833" s="2">
        <f>'Calibration - Data 7 O''clock'!D832</f>
        <v>8.1859999999999999</v>
      </c>
      <c r="M833" s="2">
        <f t="shared" si="82"/>
        <v>-0.43299844417928818</v>
      </c>
      <c r="N833" s="2">
        <f t="shared" si="83"/>
        <v>-0.90139466791096334</v>
      </c>
    </row>
    <row r="834" spans="1:14" x14ac:dyDescent="0.3">
      <c r="A834" s="2">
        <f>'Calibration - Data None'!B833</f>
        <v>268.40800000000002</v>
      </c>
      <c r="B834" s="2">
        <f>'Calibration - Data None'!D833</f>
        <v>10.407</v>
      </c>
      <c r="C834" s="2">
        <f t="shared" si="78"/>
        <v>-0.99961400389261101</v>
      </c>
      <c r="D834" s="2">
        <f t="shared" si="79"/>
        <v>-2.7782066549899172E-2</v>
      </c>
      <c r="F834" s="2">
        <f>'Calibration - Data 5 O''clock'!B833</f>
        <v>183.876</v>
      </c>
      <c r="G834" s="2">
        <f>'Calibration - Data 5 O''clock'!D833</f>
        <v>7.9509999999999996</v>
      </c>
      <c r="H834" s="2">
        <f t="shared" si="80"/>
        <v>-6.7597375697034529E-2</v>
      </c>
      <c r="I834" s="2">
        <f t="shared" si="81"/>
        <v>-0.99771268148644576</v>
      </c>
      <c r="K834" s="2">
        <f>'Calibration - Data 7 O''clock'!B833</f>
        <v>206.24799999999999</v>
      </c>
      <c r="L834" s="2">
        <f>'Calibration - Data 7 O''clock'!D833</f>
        <v>8.1880000000000006</v>
      </c>
      <c r="M834" s="2">
        <f t="shared" si="82"/>
        <v>-0.44225738318492758</v>
      </c>
      <c r="N834" s="2">
        <f t="shared" si="83"/>
        <v>-0.89688817977405644</v>
      </c>
    </row>
    <row r="835" spans="1:14" x14ac:dyDescent="0.3">
      <c r="A835" s="2">
        <f>'Calibration - Data None'!B834</f>
        <v>269.15699999999998</v>
      </c>
      <c r="B835" s="2">
        <f>'Calibration - Data None'!D834</f>
        <v>10.404</v>
      </c>
      <c r="C835" s="2">
        <f t="shared" si="78"/>
        <v>-0.99989176392018753</v>
      </c>
      <c r="D835" s="2">
        <f t="shared" si="79"/>
        <v>-1.471259476013664E-2</v>
      </c>
      <c r="F835" s="2">
        <f>'Calibration - Data 5 O''clock'!B834</f>
        <v>184.44800000000001</v>
      </c>
      <c r="G835" s="2">
        <f>'Calibration - Data 5 O''clock'!D834</f>
        <v>7.9459999999999997</v>
      </c>
      <c r="H835" s="2">
        <f t="shared" si="80"/>
        <v>-7.7554290067365431E-2</v>
      </c>
      <c r="I835" s="2">
        <f t="shared" si="81"/>
        <v>-0.99698813036672951</v>
      </c>
      <c r="K835" s="2">
        <f>'Calibration - Data 7 O''clock'!B834</f>
        <v>206.83799999999999</v>
      </c>
      <c r="L835" s="2">
        <f>'Calibration - Data 7 O''clock'!D834</f>
        <v>8.1950000000000003</v>
      </c>
      <c r="M835" s="2">
        <f t="shared" si="82"/>
        <v>-0.45146942681560109</v>
      </c>
      <c r="N835" s="2">
        <f t="shared" si="83"/>
        <v>-0.89228658885516854</v>
      </c>
    </row>
    <row r="836" spans="1:14" x14ac:dyDescent="0.3">
      <c r="A836" s="2">
        <f>'Calibration - Data None'!B835</f>
        <v>269.90600000000001</v>
      </c>
      <c r="B836" s="2">
        <f>'Calibration - Data None'!D835</f>
        <v>10.403</v>
      </c>
      <c r="C836" s="2">
        <f t="shared" ref="C836:C899" si="84">SIN(RADIANS(A836))</f>
        <v>-0.99999865420054124</v>
      </c>
      <c r="D836" s="2">
        <f t="shared" ref="D836:D899" si="85">COS(RADIANS(A836))</f>
        <v>-1.6406087608973835E-3</v>
      </c>
      <c r="F836" s="2">
        <f>'Calibration - Data 5 O''clock'!B835</f>
        <v>185.02</v>
      </c>
      <c r="G836" s="2">
        <f>'Calibration - Data 5 O''clock'!D835</f>
        <v>7.9459999999999997</v>
      </c>
      <c r="H836" s="2">
        <f t="shared" ref="H836:H899" si="86">SIN(RADIANS(F836))</f>
        <v>-8.7503474980217377E-2</v>
      </c>
      <c r="I836" s="2">
        <f t="shared" ref="I836:I899" si="87">COS(RADIANS(F836))</f>
        <v>-0.99616421430725288</v>
      </c>
      <c r="K836" s="2">
        <f>'Calibration - Data 7 O''clock'!B835</f>
        <v>207.42699999999999</v>
      </c>
      <c r="L836" s="2">
        <f>'Calibration - Data 7 O''clock'!D835</f>
        <v>8.19</v>
      </c>
      <c r="M836" s="2">
        <f t="shared" ref="M836:M899" si="88">SIN(RADIANS(K836))</f>
        <v>-0.46061810681473575</v>
      </c>
      <c r="N836" s="2">
        <f t="shared" ref="N836:N899" si="89">COS(RADIANS(K836))</f>
        <v>-0.88759842252812093</v>
      </c>
    </row>
    <row r="837" spans="1:14" x14ac:dyDescent="0.3">
      <c r="A837" s="2">
        <f>'Calibration - Data None'!B836</f>
        <v>270.654</v>
      </c>
      <c r="B837" s="2">
        <f>'Calibration - Data None'!D836</f>
        <v>10.398</v>
      </c>
      <c r="C837" s="2">
        <f t="shared" si="84"/>
        <v>-0.9999348558351453</v>
      </c>
      <c r="D837" s="2">
        <f t="shared" si="85"/>
        <v>1.1414205445290256E-2</v>
      </c>
      <c r="F837" s="2">
        <f>'Calibration - Data 5 O''clock'!B836</f>
        <v>185.59200000000001</v>
      </c>
      <c r="G837" s="2">
        <f>'Calibration - Data 5 O''clock'!D836</f>
        <v>7.9429999999999996</v>
      </c>
      <c r="H837" s="2">
        <f t="shared" si="86"/>
        <v>-9.7443938848900957E-2</v>
      </c>
      <c r="I837" s="2">
        <f t="shared" si="87"/>
        <v>-0.99524101542370713</v>
      </c>
      <c r="K837" s="2">
        <f>'Calibration - Data 7 O''clock'!B836</f>
        <v>208.018</v>
      </c>
      <c r="L837" s="2">
        <f>'Calibration - Data 7 O''clock'!D836</f>
        <v>8.1910000000000007</v>
      </c>
      <c r="M837" s="2">
        <f t="shared" si="88"/>
        <v>-0.46974892578095795</v>
      </c>
      <c r="N837" s="2">
        <f t="shared" si="89"/>
        <v>-0.88280006044836457</v>
      </c>
    </row>
    <row r="838" spans="1:14" x14ac:dyDescent="0.3">
      <c r="A838" s="2">
        <f>'Calibration - Data None'!B837</f>
        <v>271.40199999999999</v>
      </c>
      <c r="B838" s="2">
        <f>'Calibration - Data None'!D837</f>
        <v>10.394</v>
      </c>
      <c r="C838" s="2">
        <f t="shared" si="84"/>
        <v>-0.99970063632822592</v>
      </c>
      <c r="D838" s="2">
        <f t="shared" si="85"/>
        <v>2.4467074302828216E-2</v>
      </c>
      <c r="F838" s="2">
        <f>'Calibration - Data 5 O''clock'!B837</f>
        <v>186.16399999999999</v>
      </c>
      <c r="G838" s="2">
        <f>'Calibration - Data 5 O''clock'!D837</f>
        <v>7.9429999999999996</v>
      </c>
      <c r="H838" s="2">
        <f t="shared" si="86"/>
        <v>-0.10737469095590986</v>
      </c>
      <c r="I838" s="2">
        <f t="shared" si="87"/>
        <v>-0.99421862572681807</v>
      </c>
      <c r="K838" s="2">
        <f>'Calibration - Data 7 O''clock'!B837</f>
        <v>208.60900000000001</v>
      </c>
      <c r="L838" s="2">
        <f>'Calibration - Data 7 O''clock'!D837</f>
        <v>8.202</v>
      </c>
      <c r="M838" s="2">
        <f t="shared" si="88"/>
        <v>-0.47882976527769477</v>
      </c>
      <c r="N838" s="2">
        <f t="shared" si="89"/>
        <v>-0.87790777185539692</v>
      </c>
    </row>
    <row r="839" spans="1:14" x14ac:dyDescent="0.3">
      <c r="A839" s="2">
        <f>'Calibration - Data None'!B838</f>
        <v>272.149</v>
      </c>
      <c r="B839" s="2">
        <f>'Calibration - Data None'!D838</f>
        <v>10.39</v>
      </c>
      <c r="C839" s="2">
        <f t="shared" si="84"/>
        <v>-0.99929669021990153</v>
      </c>
      <c r="D839" s="2">
        <f t="shared" si="85"/>
        <v>3.7498332170247853E-2</v>
      </c>
      <c r="F839" s="2">
        <f>'Calibration - Data 5 O''clock'!B838</f>
        <v>186.73699999999999</v>
      </c>
      <c r="G839" s="2">
        <f>'Calibration - Data 5 O''clock'!D838</f>
        <v>7.944</v>
      </c>
      <c r="H839" s="2">
        <f t="shared" si="86"/>
        <v>-0.11731207434880779</v>
      </c>
      <c r="I839" s="2">
        <f t="shared" si="87"/>
        <v>-0.993095099782483</v>
      </c>
      <c r="K839" s="2">
        <f>'Calibration - Data 7 O''clock'!B838</f>
        <v>209.19900000000001</v>
      </c>
      <c r="L839" s="2">
        <f>'Calibration - Data 7 O''clock'!D838</f>
        <v>8.2029999999999994</v>
      </c>
      <c r="M839" s="2">
        <f t="shared" si="88"/>
        <v>-0.48784442370006642</v>
      </c>
      <c r="N839" s="2">
        <f t="shared" si="89"/>
        <v>-0.87293059189419531</v>
      </c>
    </row>
    <row r="840" spans="1:14" x14ac:dyDescent="0.3">
      <c r="A840" s="2">
        <f>'Calibration - Data None'!B839</f>
        <v>272.89699999999999</v>
      </c>
      <c r="B840" s="2">
        <f>'Calibration - Data None'!D839</f>
        <v>10.38</v>
      </c>
      <c r="C840" s="2">
        <f t="shared" si="84"/>
        <v>-0.99872200485530993</v>
      </c>
      <c r="D840" s="2">
        <f t="shared" si="85"/>
        <v>5.054064718412684E-2</v>
      </c>
      <c r="F840" s="2">
        <f>'Calibration - Data 5 O''clock'!B839</f>
        <v>187.30799999999999</v>
      </c>
      <c r="G840" s="2">
        <f>'Calibration - Data 5 O''clock'!D839</f>
        <v>7.9429999999999996</v>
      </c>
      <c r="H840" s="2">
        <f t="shared" si="86"/>
        <v>-0.12720310195314896</v>
      </c>
      <c r="I840" s="2">
        <f t="shared" si="87"/>
        <v>-0.99187669135507806</v>
      </c>
      <c r="K840" s="2">
        <f>'Calibration - Data 7 O''clock'!B839</f>
        <v>209.79</v>
      </c>
      <c r="L840" s="2">
        <f>'Calibration - Data 7 O''clock'!D839</f>
        <v>8.1969999999999992</v>
      </c>
      <c r="M840" s="2">
        <f t="shared" si="88"/>
        <v>-0.49682249981601445</v>
      </c>
      <c r="N840" s="2">
        <f t="shared" si="89"/>
        <v>-0.86785217847083052</v>
      </c>
    </row>
    <row r="841" spans="1:14" x14ac:dyDescent="0.3">
      <c r="A841" s="2">
        <f>'Calibration - Data None'!B840</f>
        <v>273.64499999999998</v>
      </c>
      <c r="B841" s="2">
        <f>'Calibration - Data None'!D840</f>
        <v>10.384</v>
      </c>
      <c r="C841" s="2">
        <f t="shared" si="84"/>
        <v>-0.99797710505810933</v>
      </c>
      <c r="D841" s="2">
        <f t="shared" si="85"/>
        <v>6.3574348442082554E-2</v>
      </c>
      <c r="F841" s="2">
        <f>'Calibration - Data 5 O''clock'!B840</f>
        <v>187.88</v>
      </c>
      <c r="G841" s="2">
        <f>'Calibration - Data 5 O''clock'!D840</f>
        <v>7.9379999999999997</v>
      </c>
      <c r="H841" s="2">
        <f t="shared" si="86"/>
        <v>-0.13709878464245401</v>
      </c>
      <c r="I841" s="2">
        <f t="shared" si="87"/>
        <v>-0.99055738008939287</v>
      </c>
      <c r="K841" s="2">
        <f>'Calibration - Data 7 O''clock'!B840</f>
        <v>210.381</v>
      </c>
      <c r="L841" s="2">
        <f>'Calibration - Data 7 O''clock'!D840</f>
        <v>8.2040000000000006</v>
      </c>
      <c r="M841" s="2">
        <f t="shared" si="88"/>
        <v>-0.50574771593887546</v>
      </c>
      <c r="N841" s="2">
        <f t="shared" si="89"/>
        <v>-0.86268142893110344</v>
      </c>
    </row>
    <row r="842" spans="1:14" x14ac:dyDescent="0.3">
      <c r="A842" s="2">
        <f>'Calibration - Data None'!B841</f>
        <v>274.39100000000002</v>
      </c>
      <c r="B842" s="2">
        <f>'Calibration - Data None'!D841</f>
        <v>10.375</v>
      </c>
      <c r="C842" s="2">
        <f t="shared" si="84"/>
        <v>-0.99706479092298306</v>
      </c>
      <c r="D842" s="2">
        <f t="shared" si="85"/>
        <v>7.6562410500897862E-2</v>
      </c>
      <c r="F842" s="2">
        <f>'Calibration - Data 5 O''clock'!B841</f>
        <v>188.45099999999999</v>
      </c>
      <c r="G842" s="2">
        <f>'Calibration - Data 5 O''clock'!D841</f>
        <v>7.9379999999999997</v>
      </c>
      <c r="H842" s="2">
        <f t="shared" si="86"/>
        <v>-0.14696353960448266</v>
      </c>
      <c r="I842" s="2">
        <f t="shared" si="87"/>
        <v>-0.98914190995373441</v>
      </c>
      <c r="K842" s="2">
        <f>'Calibration - Data 7 O''clock'!B841</f>
        <v>210.97200000000001</v>
      </c>
      <c r="L842" s="2">
        <f>'Calibration - Data 7 O''clock'!D841</f>
        <v>8.2080000000000002</v>
      </c>
      <c r="M842" s="2">
        <f t="shared" si="88"/>
        <v>-0.51461912246016217</v>
      </c>
      <c r="N842" s="2">
        <f t="shared" si="89"/>
        <v>-0.857418893422773</v>
      </c>
    </row>
    <row r="843" spans="1:14" x14ac:dyDescent="0.3">
      <c r="A843" s="2">
        <f>'Calibration - Data None'!B842</f>
        <v>275.13799999999998</v>
      </c>
      <c r="B843" s="2">
        <f>'Calibration - Data None'!D842</f>
        <v>10.375999999999999</v>
      </c>
      <c r="C843" s="2">
        <f t="shared" si="84"/>
        <v>-0.99598188942169674</v>
      </c>
      <c r="D843" s="2">
        <f t="shared" si="85"/>
        <v>8.9554876718060228E-2</v>
      </c>
      <c r="F843" s="2">
        <f>'Calibration - Data 5 O''clock'!B842</f>
        <v>189.023</v>
      </c>
      <c r="G843" s="2">
        <f>'Calibration - Data 5 O''clock'!D842</f>
        <v>7.9379999999999997</v>
      </c>
      <c r="H843" s="2">
        <f t="shared" si="86"/>
        <v>-0.15683093593657291</v>
      </c>
      <c r="I843" s="2">
        <f t="shared" si="87"/>
        <v>-0.98762546419847774</v>
      </c>
      <c r="K843" s="2">
        <f>'Calibration - Data 7 O''clock'!B842</f>
        <v>211.56299999999999</v>
      </c>
      <c r="L843" s="2">
        <f>'Calibration - Data 7 O''clock'!D842</f>
        <v>8.2089999999999996</v>
      </c>
      <c r="M843" s="2">
        <f t="shared" si="88"/>
        <v>-0.52343577549652076</v>
      </c>
      <c r="N843" s="2">
        <f t="shared" si="89"/>
        <v>-0.85206513185927046</v>
      </c>
    </row>
    <row r="844" spans="1:14" x14ac:dyDescent="0.3">
      <c r="A844" s="2">
        <f>'Calibration - Data None'!B843</f>
        <v>275.88499999999999</v>
      </c>
      <c r="B844" s="2">
        <f>'Calibration - Data None'!D843</f>
        <v>10.369</v>
      </c>
      <c r="C844" s="2">
        <f t="shared" si="84"/>
        <v>-0.99472969405214007</v>
      </c>
      <c r="D844" s="2">
        <f t="shared" si="85"/>
        <v>0.10253212067901359</v>
      </c>
      <c r="F844" s="2">
        <f>'Calibration - Data 5 O''clock'!B843</f>
        <v>189.59399999999999</v>
      </c>
      <c r="G844" s="2">
        <f>'Calibration - Data 5 O''clock'!D843</f>
        <v>7.9359999999999999</v>
      </c>
      <c r="H844" s="2">
        <f t="shared" si="86"/>
        <v>-0.16666549253832796</v>
      </c>
      <c r="I844" s="2">
        <f t="shared" si="87"/>
        <v>-0.98601349564646246</v>
      </c>
      <c r="K844" s="2">
        <f>'Calibration - Data 7 O''clock'!B843</f>
        <v>212.155</v>
      </c>
      <c r="L844" s="2">
        <f>'Calibration - Data 7 O''clock'!D843</f>
        <v>8.2159999999999993</v>
      </c>
      <c r="M844" s="2">
        <f t="shared" si="88"/>
        <v>-0.53221151322806992</v>
      </c>
      <c r="N844" s="2">
        <f t="shared" si="89"/>
        <v>-0.84661142514585042</v>
      </c>
    </row>
    <row r="845" spans="1:14" x14ac:dyDescent="0.3">
      <c r="A845" s="2">
        <f>'Calibration - Data None'!B844</f>
        <v>276.63099999999997</v>
      </c>
      <c r="B845" s="2">
        <f>'Calibration - Data None'!D844</f>
        <v>10.365</v>
      </c>
      <c r="C845" s="2">
        <f t="shared" si="84"/>
        <v>-0.99331043322180557</v>
      </c>
      <c r="D845" s="2">
        <f t="shared" si="85"/>
        <v>0.11547460003268628</v>
      </c>
      <c r="F845" s="2">
        <f>'Calibration - Data 5 O''clock'!B844</f>
        <v>190.166</v>
      </c>
      <c r="G845" s="2">
        <f>'Calibration - Data 5 O''clock'!D844</f>
        <v>7.9390000000000001</v>
      </c>
      <c r="H845" s="2">
        <f t="shared" si="86"/>
        <v>-0.17650067574409786</v>
      </c>
      <c r="I845" s="2">
        <f t="shared" si="87"/>
        <v>-0.9843005188771754</v>
      </c>
      <c r="K845" s="2">
        <f>'Calibration - Data 7 O''clock'!B844</f>
        <v>212.74600000000001</v>
      </c>
      <c r="L845" s="2">
        <f>'Calibration - Data 7 O''clock'!D844</f>
        <v>8.2159999999999993</v>
      </c>
      <c r="M845" s="2">
        <f t="shared" si="88"/>
        <v>-0.54091575445006379</v>
      </c>
      <c r="N845" s="2">
        <f t="shared" si="89"/>
        <v>-0.84107677805757919</v>
      </c>
    </row>
    <row r="846" spans="1:14" x14ac:dyDescent="0.3">
      <c r="A846" s="2">
        <f>'Calibration - Data None'!B845</f>
        <v>277.37700000000001</v>
      </c>
      <c r="B846" s="2">
        <f>'Calibration - Data None'!D845</f>
        <v>10.367000000000001</v>
      </c>
      <c r="C846" s="2">
        <f t="shared" si="84"/>
        <v>-0.99172278434757477</v>
      </c>
      <c r="D846" s="2">
        <f t="shared" si="85"/>
        <v>0.12839750389276908</v>
      </c>
      <c r="F846" s="2">
        <f>'Calibration - Data 5 O''clock'!B845</f>
        <v>190.73599999999999</v>
      </c>
      <c r="G846" s="2">
        <f>'Calibration - Data 5 O''clock'!D845</f>
        <v>7.9349999999999996</v>
      </c>
      <c r="H846" s="2">
        <f t="shared" si="86"/>
        <v>-0.18628397252442352</v>
      </c>
      <c r="I846" s="2">
        <f t="shared" si="87"/>
        <v>-0.9824959448163233</v>
      </c>
      <c r="K846" s="2">
        <f>'Calibration - Data 7 O''clock'!B845</f>
        <v>213.33799999999999</v>
      </c>
      <c r="L846" s="2">
        <f>'Calibration - Data 7 O''clock'!D845</f>
        <v>8.2170000000000005</v>
      </c>
      <c r="M846" s="2">
        <f t="shared" si="88"/>
        <v>-0.54957702564283006</v>
      </c>
      <c r="N846" s="2">
        <f t="shared" si="89"/>
        <v>-0.83544305185068124</v>
      </c>
    </row>
    <row r="847" spans="1:14" x14ac:dyDescent="0.3">
      <c r="A847" s="2">
        <f>'Calibration - Data None'!B846</f>
        <v>278.12200000000001</v>
      </c>
      <c r="B847" s="2">
        <f>'Calibration - Data None'!D846</f>
        <v>10.36</v>
      </c>
      <c r="C847" s="2">
        <f t="shared" si="84"/>
        <v>-0.98996948254671902</v>
      </c>
      <c r="D847" s="2">
        <f t="shared" si="85"/>
        <v>0.14128136333636274</v>
      </c>
      <c r="F847" s="2">
        <f>'Calibration - Data 5 O''clock'!B846</f>
        <v>191.30799999999999</v>
      </c>
      <c r="G847" s="2">
        <f>'Calibration - Data 5 O''clock'!D846</f>
        <v>7.9340000000000002</v>
      </c>
      <c r="H847" s="2">
        <f t="shared" si="86"/>
        <v>-0.19608306196791667</v>
      </c>
      <c r="I847" s="2">
        <f t="shared" si="87"/>
        <v>-0.98058728974491927</v>
      </c>
      <c r="K847" s="2">
        <f>'Calibration - Data 7 O''clock'!B846</f>
        <v>213.93</v>
      </c>
      <c r="L847" s="2">
        <f>'Calibration - Data 7 O''clock'!D846</f>
        <v>8.2189999999999994</v>
      </c>
      <c r="M847" s="2">
        <f t="shared" si="88"/>
        <v>-0.55817962592154735</v>
      </c>
      <c r="N847" s="2">
        <f t="shared" si="89"/>
        <v>-0.82972013667626598</v>
      </c>
    </row>
    <row r="848" spans="1:14" x14ac:dyDescent="0.3">
      <c r="A848" s="2">
        <f>'Calibration - Data None'!B847</f>
        <v>278.86799999999999</v>
      </c>
      <c r="B848" s="2">
        <f>'Calibration - Data None'!D847</f>
        <v>10.356</v>
      </c>
      <c r="C848" s="2">
        <f t="shared" si="84"/>
        <v>-0.9880461182587057</v>
      </c>
      <c r="D848" s="2">
        <f t="shared" si="85"/>
        <v>0.15415858131775767</v>
      </c>
      <c r="F848" s="2">
        <f>'Calibration - Data 5 O''clock'!B847</f>
        <v>191.87799999999999</v>
      </c>
      <c r="G848" s="2">
        <f>'Calibration - Data 5 O''clock'!D847</f>
        <v>7.93</v>
      </c>
      <c r="H848" s="2">
        <f t="shared" si="86"/>
        <v>-0.20582844972691386</v>
      </c>
      <c r="I848" s="2">
        <f t="shared" si="87"/>
        <v>-0.97858808968994471</v>
      </c>
      <c r="K848" s="2">
        <f>'Calibration - Data 7 O''clock'!B847</f>
        <v>214.52199999999999</v>
      </c>
      <c r="L848" s="2">
        <f>'Calibration - Data 7 O''clock'!D847</f>
        <v>8.2210000000000001</v>
      </c>
      <c r="M848" s="2">
        <f t="shared" si="88"/>
        <v>-0.56672263690280733</v>
      </c>
      <c r="N848" s="2">
        <f t="shared" si="89"/>
        <v>-0.82390864349266835</v>
      </c>
    </row>
    <row r="849" spans="1:14" x14ac:dyDescent="0.3">
      <c r="A849" s="2">
        <f>'Calibration - Data None'!B848</f>
        <v>279.61399999999998</v>
      </c>
      <c r="B849" s="2">
        <f>'Calibration - Data None'!D848</f>
        <v>10.353999999999999</v>
      </c>
      <c r="C849" s="2">
        <f t="shared" si="84"/>
        <v>-0.98595525834438213</v>
      </c>
      <c r="D849" s="2">
        <f t="shared" si="85"/>
        <v>0.16700966601685849</v>
      </c>
      <c r="F849" s="2">
        <f>'Calibration - Data 5 O''clock'!B848</f>
        <v>192.45</v>
      </c>
      <c r="G849" s="2">
        <f>'Calibration - Data 5 O''clock'!D848</f>
        <v>7.931</v>
      </c>
      <c r="H849" s="2">
        <f t="shared" si="86"/>
        <v>-0.21558755264223253</v>
      </c>
      <c r="I849" s="2">
        <f t="shared" si="87"/>
        <v>-0.9764845145447687</v>
      </c>
      <c r="K849" s="2">
        <f>'Calibration - Data 7 O''clock'!B848</f>
        <v>215.114</v>
      </c>
      <c r="L849" s="2">
        <f>'Calibration - Data 7 O''clock'!D848</f>
        <v>8.2210000000000001</v>
      </c>
      <c r="M849" s="2">
        <f t="shared" si="88"/>
        <v>-0.57520514656474775</v>
      </c>
      <c r="N849" s="2">
        <f t="shared" si="89"/>
        <v>-0.81800919271449946</v>
      </c>
    </row>
    <row r="850" spans="1:14" x14ac:dyDescent="0.3">
      <c r="A850" s="2">
        <f>'Calibration - Data None'!B849</f>
        <v>280.358</v>
      </c>
      <c r="B850" s="2">
        <f>'Calibration - Data None'!D849</f>
        <v>10.35</v>
      </c>
      <c r="C850" s="2">
        <f t="shared" si="84"/>
        <v>-0.98370353398767296</v>
      </c>
      <c r="D850" s="2">
        <f t="shared" si="85"/>
        <v>0.179798101269627</v>
      </c>
      <c r="F850" s="2">
        <f>'Calibration - Data 5 O''clock'!B849</f>
        <v>193.02</v>
      </c>
      <c r="G850" s="2">
        <f>'Calibration - Data 5 O''clock'!D849</f>
        <v>7.9260000000000002</v>
      </c>
      <c r="H850" s="2">
        <f t="shared" si="86"/>
        <v>-0.22529115994742349</v>
      </c>
      <c r="I850" s="2">
        <f t="shared" si="87"/>
        <v>-0.97429148269372878</v>
      </c>
      <c r="K850" s="2">
        <f>'Calibration - Data 7 O''clock'!B849</f>
        <v>215.70599999999999</v>
      </c>
      <c r="L850" s="2">
        <f>'Calibration - Data 7 O''clock'!D849</f>
        <v>8.2219999999999995</v>
      </c>
      <c r="M850" s="2">
        <f t="shared" si="88"/>
        <v>-0.5836262493444121</v>
      </c>
      <c r="N850" s="2">
        <f t="shared" si="89"/>
        <v>-0.81202241414641629</v>
      </c>
    </row>
    <row r="851" spans="1:14" x14ac:dyDescent="0.3">
      <c r="A851" s="2">
        <f>'Calibration - Data None'!B850</f>
        <v>281.10300000000001</v>
      </c>
      <c r="B851" s="2">
        <f>'Calibration - Data None'!D850</f>
        <v>10.343999999999999</v>
      </c>
      <c r="C851" s="2">
        <f t="shared" si="84"/>
        <v>-0.98128258222052012</v>
      </c>
      <c r="D851" s="2">
        <f t="shared" si="85"/>
        <v>0.19257334662571626</v>
      </c>
      <c r="F851" s="2">
        <f>'Calibration - Data 5 O''clock'!B850</f>
        <v>193.59100000000001</v>
      </c>
      <c r="G851" s="2">
        <f>'Calibration - Data 5 O''clock'!D850</f>
        <v>7.9329999999999998</v>
      </c>
      <c r="H851" s="2">
        <f t="shared" si="86"/>
        <v>-0.23498943492531862</v>
      </c>
      <c r="I851" s="2">
        <f t="shared" si="87"/>
        <v>-0.97199792462405976</v>
      </c>
      <c r="K851" s="2">
        <f>'Calibration - Data 7 O''clock'!B850</f>
        <v>216.29900000000001</v>
      </c>
      <c r="L851" s="2">
        <f>'Calibration - Data 7 O''clock'!D850</f>
        <v>8.2279999999999998</v>
      </c>
      <c r="M851" s="2">
        <f t="shared" si="88"/>
        <v>-0.59199911260699145</v>
      </c>
      <c r="N851" s="2">
        <f t="shared" si="89"/>
        <v>-0.80593861470495043</v>
      </c>
    </row>
    <row r="852" spans="1:14" x14ac:dyDescent="0.3">
      <c r="A852" s="2">
        <f>'Calibration - Data None'!B851</f>
        <v>281.84800000000001</v>
      </c>
      <c r="B852" s="2">
        <f>'Calibration - Data None'!D851</f>
        <v>10.343</v>
      </c>
      <c r="C852" s="2">
        <f t="shared" si="84"/>
        <v>-0.97869572706654318</v>
      </c>
      <c r="D852" s="2">
        <f t="shared" si="85"/>
        <v>0.20531603401023141</v>
      </c>
      <c r="F852" s="2">
        <f>'Calibration - Data 5 O''clock'!B851</f>
        <v>194.16200000000001</v>
      </c>
      <c r="G852" s="2">
        <f>'Calibration - Data 5 O''clock'!D851</f>
        <v>7.9279999999999999</v>
      </c>
      <c r="H852" s="2">
        <f t="shared" si="86"/>
        <v>-0.24466437147015571</v>
      </c>
      <c r="I852" s="2">
        <f t="shared" si="87"/>
        <v>-0.9696078306888376</v>
      </c>
      <c r="K852" s="2">
        <f>'Calibration - Data 7 O''clock'!B851</f>
        <v>216.89099999999999</v>
      </c>
      <c r="L852" s="2">
        <f>'Calibration - Data 7 O''clock'!D851</f>
        <v>8.23</v>
      </c>
      <c r="M852" s="2">
        <f t="shared" si="88"/>
        <v>-0.60029460374659838</v>
      </c>
      <c r="N852" s="2">
        <f t="shared" si="89"/>
        <v>-0.79977896240943624</v>
      </c>
    </row>
    <row r="853" spans="1:14" x14ac:dyDescent="0.3">
      <c r="A853" s="2">
        <f>'Calibration - Data None'!B852</f>
        <v>282.59199999999998</v>
      </c>
      <c r="B853" s="2">
        <f>'Calibration - Data None'!D852</f>
        <v>10.337999999999999</v>
      </c>
      <c r="C853" s="2">
        <f t="shared" si="84"/>
        <v>-0.97594721096807535</v>
      </c>
      <c r="D853" s="2">
        <f t="shared" si="85"/>
        <v>0.21800697558480786</v>
      </c>
      <c r="F853" s="2">
        <f>'Calibration - Data 5 O''clock'!B852</f>
        <v>194.732</v>
      </c>
      <c r="G853" s="2">
        <f>'Calibration - Data 5 O''clock'!D852</f>
        <v>7.9249999999999998</v>
      </c>
      <c r="H853" s="2">
        <f t="shared" si="86"/>
        <v>-0.25429812920468475</v>
      </c>
      <c r="I853" s="2">
        <f t="shared" si="87"/>
        <v>-0.96712587675183082</v>
      </c>
      <c r="K853" s="2">
        <f>'Calibration - Data 7 O''clock'!B852</f>
        <v>217.48400000000001</v>
      </c>
      <c r="L853" s="2">
        <f>'Calibration - Data 7 O''clock'!D852</f>
        <v>8.2309999999999999</v>
      </c>
      <c r="M853" s="2">
        <f t="shared" si="88"/>
        <v>-0.60853985922864906</v>
      </c>
      <c r="N853" s="2">
        <f t="shared" si="89"/>
        <v>-0.79352330761608758</v>
      </c>
    </row>
    <row r="854" spans="1:14" x14ac:dyDescent="0.3">
      <c r="A854" s="2">
        <f>'Calibration - Data None'!B853</f>
        <v>283.33600000000001</v>
      </c>
      <c r="B854" s="2">
        <f>'Calibration - Data None'!D853</f>
        <v>10.337999999999999</v>
      </c>
      <c r="C854" s="2">
        <f t="shared" si="84"/>
        <v>-0.97303413617593348</v>
      </c>
      <c r="D854" s="2">
        <f t="shared" si="85"/>
        <v>0.23066115805734386</v>
      </c>
      <c r="F854" s="2">
        <f>'Calibration - Data 5 O''clock'!B853</f>
        <v>195.303</v>
      </c>
      <c r="G854" s="2">
        <f>'Calibration - Data 5 O''clock'!D853</f>
        <v>7.9240000000000004</v>
      </c>
      <c r="H854" s="2">
        <f t="shared" si="86"/>
        <v>-0.26392355371196802</v>
      </c>
      <c r="I854" s="2">
        <f t="shared" si="87"/>
        <v>-0.96454360077502244</v>
      </c>
      <c r="K854" s="2">
        <f>'Calibration - Data 7 O''clock'!B853</f>
        <v>218.077</v>
      </c>
      <c r="L854" s="2">
        <f>'Calibration - Data 7 O''clock'!D853</f>
        <v>8.24</v>
      </c>
      <c r="M854" s="2">
        <f t="shared" si="88"/>
        <v>-0.61671992946979892</v>
      </c>
      <c r="N854" s="2">
        <f t="shared" si="89"/>
        <v>-0.78718265262565734</v>
      </c>
    </row>
    <row r="855" spans="1:14" x14ac:dyDescent="0.3">
      <c r="A855" s="2">
        <f>'Calibration - Data None'!B854</f>
        <v>284.08</v>
      </c>
      <c r="B855" s="2">
        <f>'Calibration - Data None'!D854</f>
        <v>10.333</v>
      </c>
      <c r="C855" s="2">
        <f t="shared" si="84"/>
        <v>-0.96995699387629741</v>
      </c>
      <c r="D855" s="2">
        <f t="shared" si="85"/>
        <v>0.24327644775122881</v>
      </c>
      <c r="F855" s="2">
        <f>'Calibration - Data 5 O''clock'!B854</f>
        <v>195.87299999999999</v>
      </c>
      <c r="G855" s="2">
        <f>'Calibration - Data 5 O''clock'!D854</f>
        <v>7.9240000000000004</v>
      </c>
      <c r="H855" s="2">
        <f t="shared" si="86"/>
        <v>-0.27350597837576884</v>
      </c>
      <c r="I855" s="2">
        <f t="shared" si="87"/>
        <v>-0.96187030299968901</v>
      </c>
      <c r="K855" s="2">
        <f>'Calibration - Data 7 O''clock'!B854</f>
        <v>218.67</v>
      </c>
      <c r="L855" s="2">
        <f>'Calibration - Data 7 O''clock'!D854</f>
        <v>8.2379999999999995</v>
      </c>
      <c r="M855" s="2">
        <f t="shared" si="88"/>
        <v>-0.62483393824174416</v>
      </c>
      <c r="N855" s="2">
        <f t="shared" si="89"/>
        <v>-0.78075767663296924</v>
      </c>
    </row>
    <row r="856" spans="1:14" x14ac:dyDescent="0.3">
      <c r="A856" s="2">
        <f>'Calibration - Data None'!B855</f>
        <v>284.82299999999998</v>
      </c>
      <c r="B856" s="2">
        <f>'Calibration - Data None'!D855</f>
        <v>10.33</v>
      </c>
      <c r="C856" s="2">
        <f t="shared" si="84"/>
        <v>-0.96672076820965658</v>
      </c>
      <c r="D856" s="2">
        <f t="shared" si="85"/>
        <v>0.25583384512634649</v>
      </c>
      <c r="F856" s="2">
        <f>'Calibration - Data 5 O''clock'!B855</f>
        <v>196.44399999999999</v>
      </c>
      <c r="G856" s="2">
        <f>'Calibration - Data 5 O''clock'!D855</f>
        <v>7.9219999999999997</v>
      </c>
      <c r="H856" s="2">
        <f t="shared" si="86"/>
        <v>-0.2830780737628491</v>
      </c>
      <c r="I856" s="2">
        <f t="shared" si="87"/>
        <v>-0.95909686901517666</v>
      </c>
      <c r="K856" s="2">
        <f>'Calibration - Data 7 O''clock'!B855</f>
        <v>219.26300000000001</v>
      </c>
      <c r="L856" s="2">
        <f>'Calibration - Data 7 O''clock'!D855</f>
        <v>8.2349999999999994</v>
      </c>
      <c r="M856" s="2">
        <f t="shared" si="88"/>
        <v>-0.63288101639251659</v>
      </c>
      <c r="N856" s="2">
        <f t="shared" si="89"/>
        <v>-0.77424906786509939</v>
      </c>
    </row>
    <row r="857" spans="1:14" x14ac:dyDescent="0.3">
      <c r="A857" s="2">
        <f>'Calibration - Data None'!B856</f>
        <v>285.56700000000001</v>
      </c>
      <c r="B857" s="2">
        <f>'Calibration - Data None'!D856</f>
        <v>10.326000000000001</v>
      </c>
      <c r="C857" s="2">
        <f t="shared" si="84"/>
        <v>-0.9633172937326141</v>
      </c>
      <c r="D857" s="2">
        <f t="shared" si="85"/>
        <v>0.26836503422702523</v>
      </c>
      <c r="F857" s="2">
        <f>'Calibration - Data 5 O''clock'!B856</f>
        <v>197.01400000000001</v>
      </c>
      <c r="G857" s="2">
        <f>'Calibration - Data 5 O''clock'!D856</f>
        <v>7.9260000000000002</v>
      </c>
      <c r="H857" s="2">
        <f t="shared" si="86"/>
        <v>-0.29260536532539999</v>
      </c>
      <c r="I857" s="2">
        <f t="shared" si="87"/>
        <v>-0.95623328753123271</v>
      </c>
      <c r="K857" s="2">
        <f>'Calibration - Data 7 O''clock'!B856</f>
        <v>219.857</v>
      </c>
      <c r="L857" s="2">
        <f>'Calibration - Data 7 O''clock'!D856</f>
        <v>8.2390000000000008</v>
      </c>
      <c r="M857" s="2">
        <f t="shared" si="88"/>
        <v>-0.64087369999328858</v>
      </c>
      <c r="N857" s="2">
        <f t="shared" si="89"/>
        <v>-0.76764633826841933</v>
      </c>
    </row>
    <row r="858" spans="1:14" x14ac:dyDescent="0.3">
      <c r="A858" s="2">
        <f>'Calibration - Data None'!B857</f>
        <v>286.31</v>
      </c>
      <c r="B858" s="2">
        <f>'Calibration - Data None'!D857</f>
        <v>10.321999999999999</v>
      </c>
      <c r="C858" s="2">
        <f t="shared" si="84"/>
        <v>-0.95975629177505106</v>
      </c>
      <c r="D858" s="2">
        <f t="shared" si="85"/>
        <v>0.28083422227036908</v>
      </c>
      <c r="F858" s="2">
        <f>'Calibration - Data 5 O''clock'!B857</f>
        <v>197.584</v>
      </c>
      <c r="G858" s="2">
        <f>'Calibration - Data 5 O''clock'!D857</f>
        <v>7.9169999999999998</v>
      </c>
      <c r="H858" s="2">
        <f t="shared" si="86"/>
        <v>-0.30210369791535452</v>
      </c>
      <c r="I858" s="2">
        <f t="shared" si="87"/>
        <v>-0.95327506822840391</v>
      </c>
      <c r="K858" s="2">
        <f>'Calibration - Data 7 O''clock'!B857</f>
        <v>220.45</v>
      </c>
      <c r="L858" s="2">
        <f>'Calibration - Data 7 O''clock'!D857</f>
        <v>8.2420000000000009</v>
      </c>
      <c r="M858" s="2">
        <f t="shared" si="88"/>
        <v>-0.6487842217353611</v>
      </c>
      <c r="N858" s="2">
        <f t="shared" si="89"/>
        <v>-0.7609724263251868</v>
      </c>
    </row>
    <row r="859" spans="1:14" x14ac:dyDescent="0.3">
      <c r="A859" s="2">
        <f>'Calibration - Data None'!B858</f>
        <v>287.053</v>
      </c>
      <c r="B859" s="2">
        <f>'Calibration - Data None'!D858</f>
        <v>10.321</v>
      </c>
      <c r="C859" s="2">
        <f t="shared" si="84"/>
        <v>-0.9560338958698148</v>
      </c>
      <c r="D859" s="2">
        <f t="shared" si="85"/>
        <v>0.29325618484182764</v>
      </c>
      <c r="F859" s="2">
        <f>'Calibration - Data 5 O''clock'!B858</f>
        <v>198.154</v>
      </c>
      <c r="G859" s="2">
        <f>'Calibration - Data 5 O''clock'!D858</f>
        <v>7.9169999999999998</v>
      </c>
      <c r="H859" s="2">
        <f t="shared" si="86"/>
        <v>-0.31157213148859358</v>
      </c>
      <c r="I859" s="2">
        <f t="shared" si="87"/>
        <v>-0.95022250387983054</v>
      </c>
      <c r="K859" s="2">
        <f>'Calibration - Data 7 O''clock'!B858</f>
        <v>221.04300000000001</v>
      </c>
      <c r="L859" s="2">
        <f>'Calibration - Data 7 O''clock'!D858</f>
        <v>8.2409999999999997</v>
      </c>
      <c r="M859" s="2">
        <f t="shared" si="88"/>
        <v>-0.65662524736284966</v>
      </c>
      <c r="N859" s="2">
        <f t="shared" si="89"/>
        <v>-0.75421700095242916</v>
      </c>
    </row>
    <row r="860" spans="1:14" x14ac:dyDescent="0.3">
      <c r="A860" s="2">
        <f>'Calibration - Data None'!B859</f>
        <v>287.79599999999999</v>
      </c>
      <c r="B860" s="2">
        <f>'Calibration - Data None'!D859</f>
        <v>10.314</v>
      </c>
      <c r="C860" s="2">
        <f t="shared" si="84"/>
        <v>-0.95215073198015765</v>
      </c>
      <c r="D860" s="2">
        <f t="shared" si="85"/>
        <v>0.30562883304696548</v>
      </c>
      <c r="F860" s="2">
        <f>'Calibration - Data 5 O''clock'!B859</f>
        <v>198.72399999999999</v>
      </c>
      <c r="G860" s="2">
        <f>'Calibration - Data 5 O''clock'!D859</f>
        <v>7.9169999999999998</v>
      </c>
      <c r="H860" s="2">
        <f t="shared" si="86"/>
        <v>-0.32100972896008434</v>
      </c>
      <c r="I860" s="2">
        <f t="shared" si="87"/>
        <v>-0.94707589659592395</v>
      </c>
      <c r="K860" s="2">
        <f>'Calibration - Data 7 O''clock'!B859</f>
        <v>221.637</v>
      </c>
      <c r="L860" s="2">
        <f>'Calibration - Data 7 O''clock'!D859</f>
        <v>8.2420000000000009</v>
      </c>
      <c r="M860" s="2">
        <f t="shared" si="88"/>
        <v>-0.66440898111932878</v>
      </c>
      <c r="N860" s="2">
        <f t="shared" si="89"/>
        <v>-0.74736918976365041</v>
      </c>
    </row>
    <row r="861" spans="1:14" x14ac:dyDescent="0.3">
      <c r="A861" s="2">
        <f>'Calibration - Data None'!B860</f>
        <v>288.53800000000001</v>
      </c>
      <c r="B861" s="2">
        <f>'Calibration - Data None'!D860</f>
        <v>10.315</v>
      </c>
      <c r="C861" s="2">
        <f t="shared" si="84"/>
        <v>-0.94811300223575679</v>
      </c>
      <c r="D861" s="2">
        <f t="shared" si="85"/>
        <v>0.31793353863897367</v>
      </c>
      <c r="F861" s="2">
        <f>'Calibration - Data 5 O''clock'!B860</f>
        <v>199.29400000000001</v>
      </c>
      <c r="G861" s="2">
        <f>'Calibration - Data 5 O''clock'!D860</f>
        <v>7.9139999999999997</v>
      </c>
      <c r="H861" s="2">
        <f t="shared" si="86"/>
        <v>-0.33041555629662428</v>
      </c>
      <c r="I861" s="2">
        <f t="shared" si="87"/>
        <v>-0.94383555779446682</v>
      </c>
      <c r="K861" s="2">
        <f>'Calibration - Data 7 O''clock'!B860</f>
        <v>222.23099999999999</v>
      </c>
      <c r="L861" s="2">
        <f>'Calibration - Data 7 O''clock'!D860</f>
        <v>8.2469999999999999</v>
      </c>
      <c r="M861" s="2">
        <f t="shared" si="88"/>
        <v>-0.67212130484348009</v>
      </c>
      <c r="N861" s="2">
        <f t="shared" si="89"/>
        <v>-0.74044105205985022</v>
      </c>
    </row>
    <row r="862" spans="1:14" x14ac:dyDescent="0.3">
      <c r="A862" s="2">
        <f>'Calibration - Data None'!B861</f>
        <v>289.27999999999997</v>
      </c>
      <c r="B862" s="2">
        <f>'Calibration - Data None'!D861</f>
        <v>10.313000000000001</v>
      </c>
      <c r="C862" s="2">
        <f t="shared" si="84"/>
        <v>-0.94391626536880668</v>
      </c>
      <c r="D862" s="2">
        <f t="shared" si="85"/>
        <v>0.33018492390205301</v>
      </c>
      <c r="F862" s="2">
        <f>'Calibration - Data 5 O''clock'!B861</f>
        <v>199.864</v>
      </c>
      <c r="G862" s="2">
        <f>'Calibration - Data 5 O''clock'!D861</f>
        <v>7.9180000000000001</v>
      </c>
      <c r="H862" s="2">
        <f t="shared" si="86"/>
        <v>-0.33978868260928047</v>
      </c>
      <c r="I862" s="2">
        <f t="shared" si="87"/>
        <v>-0.94050180816979279</v>
      </c>
      <c r="K862" s="2">
        <f>'Calibration - Data 7 O''clock'!B861</f>
        <v>222.82499999999999</v>
      </c>
      <c r="L862" s="2">
        <f>'Calibration - Data 7 O''clock'!D861</f>
        <v>8.2479999999999993</v>
      </c>
      <c r="M862" s="2">
        <f t="shared" si="88"/>
        <v>-0.67976138962223542</v>
      </c>
      <c r="N862" s="2">
        <f t="shared" si="89"/>
        <v>-0.73343333247054399</v>
      </c>
    </row>
    <row r="863" spans="1:14" x14ac:dyDescent="0.3">
      <c r="A863" s="2">
        <f>'Calibration - Data None'!B862</f>
        <v>290.02199999999999</v>
      </c>
      <c r="B863" s="2">
        <f>'Calibration - Data None'!D862</f>
        <v>10.305</v>
      </c>
      <c r="C863" s="2">
        <f t="shared" si="84"/>
        <v>-0.93956122521002305</v>
      </c>
      <c r="D863" s="2">
        <f t="shared" si="85"/>
        <v>0.34238093416812859</v>
      </c>
      <c r="F863" s="2">
        <f>'Calibration - Data 5 O''clock'!B862</f>
        <v>200.434</v>
      </c>
      <c r="G863" s="2">
        <f>'Calibration - Data 5 O''clock'!D862</f>
        <v>7.9109999999999996</v>
      </c>
      <c r="H863" s="2">
        <f t="shared" si="86"/>
        <v>-0.34912818024552128</v>
      </c>
      <c r="I863" s="2">
        <f t="shared" si="87"/>
        <v>-0.93707497766104653</v>
      </c>
      <c r="K863" s="2">
        <f>'Calibration - Data 7 O''clock'!B862</f>
        <v>223.42</v>
      </c>
      <c r="L863" s="2">
        <f>'Calibration - Data 7 O''clock'!D862</f>
        <v>8.25</v>
      </c>
      <c r="M863" s="2">
        <f t="shared" si="88"/>
        <v>-0.68734109134490862</v>
      </c>
      <c r="N863" s="2">
        <f t="shared" si="89"/>
        <v>-0.72633478792412942</v>
      </c>
    </row>
    <row r="864" spans="1:14" x14ac:dyDescent="0.3">
      <c r="A864" s="2">
        <f>'Calibration - Data None'!B863</f>
        <v>290.76400000000001</v>
      </c>
      <c r="B864" s="2">
        <f>'Calibration - Data None'!D863</f>
        <v>10.308</v>
      </c>
      <c r="C864" s="2">
        <f t="shared" si="84"/>
        <v>-0.93504861213901558</v>
      </c>
      <c r="D864" s="2">
        <f t="shared" si="85"/>
        <v>0.35451952405601145</v>
      </c>
      <c r="F864" s="2">
        <f>'Calibration - Data 5 O''clock'!B863</f>
        <v>201.00399999999999</v>
      </c>
      <c r="G864" s="2">
        <f>'Calibration - Data 5 O''clock'!D863</f>
        <v>7.9119999999999999</v>
      </c>
      <c r="H864" s="2">
        <f t="shared" si="86"/>
        <v>-0.35843312488102452</v>
      </c>
      <c r="I864" s="2">
        <f t="shared" si="87"/>
        <v>-0.93355540541953042</v>
      </c>
      <c r="K864" s="2">
        <f>'Calibration - Data 7 O''clock'!B863</f>
        <v>224.01400000000001</v>
      </c>
      <c r="L864" s="2">
        <f>'Calibration - Data 7 O''clock'!D863</f>
        <v>8.2620000000000005</v>
      </c>
      <c r="M864" s="2">
        <f t="shared" si="88"/>
        <v>-0.69483411759134628</v>
      </c>
      <c r="N864" s="2">
        <f t="shared" si="89"/>
        <v>-0.71917004180586885</v>
      </c>
    </row>
    <row r="865" spans="1:14" x14ac:dyDescent="0.3">
      <c r="A865" s="2">
        <f>'Calibration - Data None'!B864</f>
        <v>291.50599999999997</v>
      </c>
      <c r="B865" s="2">
        <f>'Calibration - Data None'!D864</f>
        <v>10.305999999999999</v>
      </c>
      <c r="C865" s="2">
        <f t="shared" si="84"/>
        <v>-0.930379182961796</v>
      </c>
      <c r="D865" s="2">
        <f t="shared" si="85"/>
        <v>0.36659865781442919</v>
      </c>
      <c r="F865" s="2">
        <f>'Calibration - Data 5 O''clock'!B864</f>
        <v>201.57300000000001</v>
      </c>
      <c r="G865" s="2">
        <f>'Calibration - Data 5 O''clock'!D864</f>
        <v>7.9089999999999998</v>
      </c>
      <c r="H865" s="2">
        <f t="shared" si="86"/>
        <v>-0.3676863649802713</v>
      </c>
      <c r="I865" s="2">
        <f t="shared" si="87"/>
        <v>-0.92994985725446222</v>
      </c>
      <c r="K865" s="2">
        <f>'Calibration - Data 7 O''clock'!B864</f>
        <v>224.608</v>
      </c>
      <c r="L865" s="2">
        <f>'Calibration - Data 7 O''clock'!D864</f>
        <v>8.2579999999999991</v>
      </c>
      <c r="M865" s="2">
        <f t="shared" si="88"/>
        <v>-0.70225246374132166</v>
      </c>
      <c r="N865" s="2">
        <f t="shared" si="89"/>
        <v>-0.71192799998963641</v>
      </c>
    </row>
    <row r="866" spans="1:14" x14ac:dyDescent="0.3">
      <c r="A866" s="2">
        <f>'Calibration - Data None'!B865</f>
        <v>292.24799999999999</v>
      </c>
      <c r="B866" s="2">
        <f>'Calibration - Data None'!D865</f>
        <v>10.298999999999999</v>
      </c>
      <c r="C866" s="2">
        <f t="shared" si="84"/>
        <v>-0.92555372078385401</v>
      </c>
      <c r="D866" s="2">
        <f t="shared" si="85"/>
        <v>0.3786163096634424</v>
      </c>
      <c r="F866" s="2">
        <f>'Calibration - Data 5 O''clock'!B865</f>
        <v>202.14400000000001</v>
      </c>
      <c r="G866" s="2">
        <f>'Calibration - Data 5 O''clock'!D865</f>
        <v>7.9160000000000004</v>
      </c>
      <c r="H866" s="2">
        <f t="shared" si="86"/>
        <v>-0.37693567504211339</v>
      </c>
      <c r="I866" s="2">
        <f t="shared" si="87"/>
        <v>-0.92623943820188648</v>
      </c>
      <c r="K866" s="2">
        <f>'Calibration - Data 7 O''clock'!B865</f>
        <v>225.203</v>
      </c>
      <c r="L866" s="2">
        <f>'Calibration - Data 7 O''clock'!D865</f>
        <v>8.2530000000000001</v>
      </c>
      <c r="M866" s="2">
        <f t="shared" si="88"/>
        <v>-0.70960763012479811</v>
      </c>
      <c r="N866" s="2">
        <f t="shared" si="89"/>
        <v>-0.70459705596082911</v>
      </c>
    </row>
    <row r="867" spans="1:14" x14ac:dyDescent="0.3">
      <c r="A867" s="2">
        <f>'Calibration - Data None'!B866</f>
        <v>292.98899999999998</v>
      </c>
      <c r="B867" s="2">
        <f>'Calibration - Data None'!D866</f>
        <v>10.303000000000001</v>
      </c>
      <c r="C867" s="2">
        <f t="shared" si="84"/>
        <v>-0.92057985147917409</v>
      </c>
      <c r="D867" s="2">
        <f t="shared" si="85"/>
        <v>0.39055439704422967</v>
      </c>
      <c r="F867" s="2">
        <f>'Calibration - Data 5 O''clock'!B866</f>
        <v>202.71299999999999</v>
      </c>
      <c r="G867" s="2">
        <f>'Calibration - Data 5 O''clock'!D866</f>
        <v>7.915</v>
      </c>
      <c r="H867" s="2">
        <f t="shared" si="86"/>
        <v>-0.38611534964200345</v>
      </c>
      <c r="I867" s="2">
        <f t="shared" si="87"/>
        <v>-0.92245050640716408</v>
      </c>
      <c r="K867" s="2">
        <f>'Calibration - Data 7 O''clock'!B866</f>
        <v>225.798</v>
      </c>
      <c r="L867" s="2">
        <f>'Calibration - Data 7 O''clock'!D866</f>
        <v>8.2539999999999996</v>
      </c>
      <c r="M867" s="2">
        <f t="shared" si="88"/>
        <v>-0.71688627156077112</v>
      </c>
      <c r="N867" s="2">
        <f t="shared" si="89"/>
        <v>-0.69719012733091412</v>
      </c>
    </row>
    <row r="868" spans="1:14" x14ac:dyDescent="0.3">
      <c r="A868" s="2">
        <f>'Calibration - Data None'!B867</f>
        <v>293.73</v>
      </c>
      <c r="B868" s="2">
        <f>'Calibration - Data None'!D867</f>
        <v>10.295</v>
      </c>
      <c r="C868" s="2">
        <f t="shared" si="84"/>
        <v>-0.91545200846841945</v>
      </c>
      <c r="D868" s="2">
        <f t="shared" si="85"/>
        <v>0.40242716134865558</v>
      </c>
      <c r="F868" s="2">
        <f>'Calibration - Data 5 O''clock'!B867</f>
        <v>203.28299999999999</v>
      </c>
      <c r="G868" s="2">
        <f>'Calibration - Data 5 O''clock'!D867</f>
        <v>7.92</v>
      </c>
      <c r="H868" s="2">
        <f t="shared" si="86"/>
        <v>-0.39527297662907385</v>
      </c>
      <c r="I868" s="2">
        <f t="shared" si="87"/>
        <v>-0.91856370162705192</v>
      </c>
      <c r="K868" s="2">
        <f>'Calibration - Data 7 O''clock'!B867</f>
        <v>226.392</v>
      </c>
      <c r="L868" s="2">
        <f>'Calibration - Data 7 O''clock'!D867</f>
        <v>8.2609999999999992</v>
      </c>
      <c r="M868" s="2">
        <f t="shared" si="88"/>
        <v>-0.72407556532573447</v>
      </c>
      <c r="N868" s="2">
        <f t="shared" si="89"/>
        <v>-0.68972065047975628</v>
      </c>
    </row>
    <row r="869" spans="1:14" x14ac:dyDescent="0.3">
      <c r="A869" s="2">
        <f>'Calibration - Data None'!B868</f>
        <v>294.47000000000003</v>
      </c>
      <c r="B869" s="2">
        <f>'Calibration - Data None'!D868</f>
        <v>10.291</v>
      </c>
      <c r="C869" s="2">
        <f t="shared" si="84"/>
        <v>-0.91017827900520354</v>
      </c>
      <c r="D869" s="2">
        <f t="shared" si="85"/>
        <v>0.41421673122548514</v>
      </c>
      <c r="F869" s="2">
        <f>'Calibration - Data 5 O''clock'!B868</f>
        <v>203.852</v>
      </c>
      <c r="G869" s="2">
        <f>'Calibration - Data 5 O''clock'!D868</f>
        <v>7.9089999999999998</v>
      </c>
      <c r="H869" s="2">
        <f t="shared" si="86"/>
        <v>-0.40437552109499997</v>
      </c>
      <c r="I869" s="2">
        <f t="shared" si="87"/>
        <v>-0.91459304498730321</v>
      </c>
      <c r="K869" s="2">
        <f>'Calibration - Data 7 O''clock'!B868</f>
        <v>226.98699999999999</v>
      </c>
      <c r="L869" s="2">
        <f>'Calibration - Data 7 O''clock'!D868</f>
        <v>8.26</v>
      </c>
      <c r="M869" s="2">
        <f t="shared" si="88"/>
        <v>-0.73119894227593629</v>
      </c>
      <c r="N869" s="2">
        <f t="shared" si="89"/>
        <v>-0.68216428139748864</v>
      </c>
    </row>
    <row r="870" spans="1:14" x14ac:dyDescent="0.3">
      <c r="A870" s="2">
        <f>'Calibration - Data None'!B869</f>
        <v>295.21199999999999</v>
      </c>
      <c r="B870" s="2">
        <f>'Calibration - Data None'!D869</f>
        <v>10.289</v>
      </c>
      <c r="C870" s="2">
        <f t="shared" si="84"/>
        <v>-0.90473785761529846</v>
      </c>
      <c r="D870" s="2">
        <f t="shared" si="85"/>
        <v>0.42596878876002164</v>
      </c>
      <c r="F870" s="2">
        <f>'Calibration - Data 5 O''clock'!B869</f>
        <v>204.42099999999999</v>
      </c>
      <c r="G870" s="2">
        <f>'Calibration - Data 5 O''clock'!D869</f>
        <v>7.9080000000000004</v>
      </c>
      <c r="H870" s="2">
        <f t="shared" si="86"/>
        <v>-0.41343818506444086</v>
      </c>
      <c r="I870" s="2">
        <f t="shared" si="87"/>
        <v>-0.91053218895908405</v>
      </c>
      <c r="K870" s="2">
        <f>'Calibration - Data 7 O''clock'!B869</f>
        <v>227.58199999999999</v>
      </c>
      <c r="L870" s="2">
        <f>'Calibration - Data 7 O''clock'!D869</f>
        <v>8.2620000000000005</v>
      </c>
      <c r="M870" s="2">
        <f t="shared" si="88"/>
        <v>-0.73824346584534495</v>
      </c>
      <c r="N870" s="2">
        <f t="shared" si="89"/>
        <v>-0.6745343468917302</v>
      </c>
    </row>
    <row r="871" spans="1:14" x14ac:dyDescent="0.3">
      <c r="A871" s="2">
        <f>'Calibration - Data None'!B870</f>
        <v>295.952</v>
      </c>
      <c r="B871" s="2">
        <f>'Calibration - Data None'!D870</f>
        <v>10.285</v>
      </c>
      <c r="C871" s="2">
        <f t="shared" si="84"/>
        <v>-0.89916097980522514</v>
      </c>
      <c r="D871" s="2">
        <f t="shared" si="85"/>
        <v>0.43761802110483</v>
      </c>
      <c r="F871" s="2">
        <f>'Calibration - Data 5 O''clock'!B870</f>
        <v>204.99</v>
      </c>
      <c r="G871" s="2">
        <f>'Calibration - Data 5 O''clock'!D870</f>
        <v>7.9050000000000002</v>
      </c>
      <c r="H871" s="2">
        <f t="shared" si="86"/>
        <v>-0.42246007475545599</v>
      </c>
      <c r="I871" s="2">
        <f t="shared" si="87"/>
        <v>-0.90638153403388277</v>
      </c>
      <c r="K871" s="2">
        <f>'Calibration - Data 7 O''clock'!B870</f>
        <v>228.178</v>
      </c>
      <c r="L871" s="2">
        <f>'Calibration - Data 7 O''clock'!D870</f>
        <v>8.266</v>
      </c>
      <c r="M871" s="2">
        <f t="shared" si="88"/>
        <v>-0.74522001463868692</v>
      </c>
      <c r="N871" s="2">
        <f t="shared" si="89"/>
        <v>-0.6668186633425276</v>
      </c>
    </row>
    <row r="872" spans="1:14" x14ac:dyDescent="0.3">
      <c r="A872" s="2">
        <f>'Calibration - Data None'!B871</f>
        <v>296.69200000000001</v>
      </c>
      <c r="B872" s="2">
        <f>'Calibration - Data None'!D871</f>
        <v>10.282999999999999</v>
      </c>
      <c r="C872" s="2">
        <f t="shared" si="84"/>
        <v>-0.89343411638660719</v>
      </c>
      <c r="D872" s="2">
        <f t="shared" si="85"/>
        <v>0.44919425605909347</v>
      </c>
      <c r="F872" s="2">
        <f>'Calibration - Data 5 O''clock'!B871</f>
        <v>205.559</v>
      </c>
      <c r="G872" s="2">
        <f>'Calibration - Data 5 O''clock'!D871</f>
        <v>7.9080000000000004</v>
      </c>
      <c r="H872" s="2">
        <f t="shared" si="86"/>
        <v>-0.43144030040736014</v>
      </c>
      <c r="I872" s="2">
        <f t="shared" si="87"/>
        <v>-0.90214148955937434</v>
      </c>
      <c r="K872" s="2">
        <f>'Calibration - Data 7 O''clock'!B871</f>
        <v>228.773</v>
      </c>
      <c r="L872" s="2">
        <f>'Calibration - Data 7 O''clock'!D871</f>
        <v>8.2680000000000007</v>
      </c>
      <c r="M872" s="2">
        <f t="shared" si="88"/>
        <v>-0.75210442526895638</v>
      </c>
      <c r="N872" s="2">
        <f t="shared" si="89"/>
        <v>-0.6590439541417954</v>
      </c>
    </row>
    <row r="873" spans="1:14" x14ac:dyDescent="0.3">
      <c r="A873" s="2">
        <f>'Calibration - Data None'!B872</f>
        <v>297.43200000000002</v>
      </c>
      <c r="B873" s="2">
        <f>'Calibration - Data None'!D872</f>
        <v>10.284000000000001</v>
      </c>
      <c r="C873" s="2">
        <f t="shared" si="84"/>
        <v>-0.8875582226356562</v>
      </c>
      <c r="D873" s="2">
        <f t="shared" si="85"/>
        <v>0.46069556263527756</v>
      </c>
      <c r="F873" s="2">
        <f>'Calibration - Data 5 O''clock'!B872</f>
        <v>206.12899999999999</v>
      </c>
      <c r="G873" s="2">
        <f>'Calibration - Data 5 O''clock'!D872</f>
        <v>7.9059999999999997</v>
      </c>
      <c r="H873" s="2">
        <f t="shared" si="86"/>
        <v>-0.4403936460851367</v>
      </c>
      <c r="I873" s="2">
        <f t="shared" si="87"/>
        <v>-0.89780478751666237</v>
      </c>
      <c r="K873" s="2">
        <f>'Calibration - Data 7 O''clock'!B872</f>
        <v>229.369</v>
      </c>
      <c r="L873" s="2">
        <f>'Calibration - Data 7 O''clock'!D872</f>
        <v>8.27</v>
      </c>
      <c r="M873" s="2">
        <f t="shared" si="88"/>
        <v>-0.75891909348240105</v>
      </c>
      <c r="N873" s="2">
        <f t="shared" si="89"/>
        <v>-0.65118492730394995</v>
      </c>
    </row>
    <row r="874" spans="1:14" x14ac:dyDescent="0.3">
      <c r="A874" s="2">
        <f>'Calibration - Data None'!B873</f>
        <v>298.17200000000003</v>
      </c>
      <c r="B874" s="2">
        <f>'Calibration - Data None'!D873</f>
        <v>10.279</v>
      </c>
      <c r="C874" s="2">
        <f t="shared" si="84"/>
        <v>-0.88153427868776568</v>
      </c>
      <c r="D874" s="2">
        <f t="shared" si="85"/>
        <v>0.47212002234436179</v>
      </c>
      <c r="F874" s="2">
        <f>'Calibration - Data 5 O''clock'!B873</f>
        <v>206.69800000000001</v>
      </c>
      <c r="G874" s="2">
        <f>'Calibration - Data 5 O''clock'!D873</f>
        <v>7.9080000000000004</v>
      </c>
      <c r="H874" s="2">
        <f t="shared" si="86"/>
        <v>-0.44928781379782351</v>
      </c>
      <c r="I874" s="2">
        <f t="shared" si="87"/>
        <v>-0.89338707197539646</v>
      </c>
      <c r="K874" s="2">
        <f>'Calibration - Data 7 O''clock'!B873</f>
        <v>229.965</v>
      </c>
      <c r="L874" s="2">
        <f>'Calibration - Data 7 O''clock'!D873</f>
        <v>8.2759999999999998</v>
      </c>
      <c r="M874" s="2">
        <f t="shared" si="88"/>
        <v>-0.7656516436099311</v>
      </c>
      <c r="N874" s="2">
        <f t="shared" si="89"/>
        <v>-0.64325543964852028</v>
      </c>
    </row>
    <row r="875" spans="1:14" x14ac:dyDescent="0.3">
      <c r="A875" s="2">
        <f>'Calibration - Data None'!B874</f>
        <v>298.91199999999998</v>
      </c>
      <c r="B875" s="2">
        <f>'Calibration - Data None'!D874</f>
        <v>10.278</v>
      </c>
      <c r="C875" s="2">
        <f t="shared" si="84"/>
        <v>-0.87536328937401608</v>
      </c>
      <c r="D875" s="2">
        <f t="shared" si="85"/>
        <v>0.48346572951585981</v>
      </c>
      <c r="F875" s="2">
        <f>'Calibration - Data 5 O''clock'!B874</f>
        <v>207.26599999999999</v>
      </c>
      <c r="G875" s="2">
        <f>'Calibration - Data 5 O''clock'!D874</f>
        <v>7.9039999999999999</v>
      </c>
      <c r="H875" s="2">
        <f t="shared" si="86"/>
        <v>-0.45812215768036407</v>
      </c>
      <c r="I875" s="2">
        <f t="shared" si="87"/>
        <v>-0.88888924430566019</v>
      </c>
      <c r="K875" s="2">
        <f>'Calibration - Data 7 O''clock'!B874</f>
        <v>230.56100000000001</v>
      </c>
      <c r="L875" s="2">
        <f>'Calibration - Data 7 O''clock'!D874</f>
        <v>8.2769999999999992</v>
      </c>
      <c r="M875" s="2">
        <f t="shared" si="88"/>
        <v>-0.7723013471626532</v>
      </c>
      <c r="N875" s="2">
        <f t="shared" si="89"/>
        <v>-0.63525634917783469</v>
      </c>
    </row>
    <row r="876" spans="1:14" x14ac:dyDescent="0.3">
      <c r="A876" s="2">
        <f>'Calibration - Data None'!B875</f>
        <v>299.65199999999999</v>
      </c>
      <c r="B876" s="2">
        <f>'Calibration - Data None'!D875</f>
        <v>10.278</v>
      </c>
      <c r="C876" s="2">
        <f t="shared" si="84"/>
        <v>-0.86904628405356299</v>
      </c>
      <c r="D876" s="2">
        <f t="shared" si="85"/>
        <v>0.49473079161569677</v>
      </c>
      <c r="F876" s="2">
        <f>'Calibration - Data 5 O''clock'!B875</f>
        <v>207.83500000000001</v>
      </c>
      <c r="G876" s="2">
        <f>'Calibration - Data 5 O''clock'!D875</f>
        <v>7.9009999999999998</v>
      </c>
      <c r="H876" s="2">
        <f t="shared" si="86"/>
        <v>-0.46692691305685224</v>
      </c>
      <c r="I876" s="2">
        <f t="shared" si="87"/>
        <v>-0.88429591080316483</v>
      </c>
      <c r="K876" s="2">
        <f>'Calibration - Data 7 O''clock'!B875</f>
        <v>231.15600000000001</v>
      </c>
      <c r="L876" s="2">
        <f>'Calibration - Data 7 O''clock'!D875</f>
        <v>8.2759999999999998</v>
      </c>
      <c r="M876" s="2">
        <f t="shared" si="88"/>
        <v>-0.77885653799265031</v>
      </c>
      <c r="N876" s="2">
        <f t="shared" si="89"/>
        <v>-0.62720211513203883</v>
      </c>
    </row>
    <row r="877" spans="1:14" x14ac:dyDescent="0.3">
      <c r="A877" s="2">
        <f>'Calibration - Data None'!B876</f>
        <v>300.39100000000002</v>
      </c>
      <c r="B877" s="2">
        <f>'Calibration - Data None'!D876</f>
        <v>10.268000000000001</v>
      </c>
      <c r="C877" s="2">
        <f t="shared" si="84"/>
        <v>-0.86259314616388616</v>
      </c>
      <c r="D877" s="2">
        <f t="shared" si="85"/>
        <v>0.50589827454843983</v>
      </c>
      <c r="F877" s="2">
        <f>'Calibration - Data 5 O''clock'!B876</f>
        <v>208.404</v>
      </c>
      <c r="G877" s="2">
        <f>'Calibration - Data 5 O''clock'!D876</f>
        <v>7.899</v>
      </c>
      <c r="H877" s="2">
        <f t="shared" si="86"/>
        <v>-0.4756856189665859</v>
      </c>
      <c r="I877" s="2">
        <f t="shared" si="87"/>
        <v>-0.87961536588919143</v>
      </c>
      <c r="K877" s="2">
        <f>'Calibration - Data 7 O''clock'!B876</f>
        <v>231.75200000000001</v>
      </c>
      <c r="L877" s="2">
        <f>'Calibration - Data 7 O''clock'!D876</f>
        <v>8.2739999999999991</v>
      </c>
      <c r="M877" s="2">
        <f t="shared" si="88"/>
        <v>-0.78533854085788735</v>
      </c>
      <c r="N877" s="2">
        <f t="shared" si="89"/>
        <v>-0.61906653620043495</v>
      </c>
    </row>
    <row r="878" spans="1:14" x14ac:dyDescent="0.3">
      <c r="A878" s="2">
        <f>'Calibration - Data None'!B877</f>
        <v>301.13</v>
      </c>
      <c r="B878" s="2">
        <f>'Calibration - Data None'!D877</f>
        <v>10.263999999999999</v>
      </c>
      <c r="C878" s="2">
        <f t="shared" si="84"/>
        <v>-0.85599651101889707</v>
      </c>
      <c r="D878" s="2">
        <f t="shared" si="85"/>
        <v>0.51698159843796687</v>
      </c>
      <c r="F878" s="2">
        <f>'Calibration - Data 5 O''clock'!B877</f>
        <v>208.97300000000001</v>
      </c>
      <c r="G878" s="2">
        <f>'Calibration - Data 5 O''clock'!D877</f>
        <v>7.9</v>
      </c>
      <c r="H878" s="2">
        <f t="shared" si="86"/>
        <v>-0.48439741160470667</v>
      </c>
      <c r="I878" s="2">
        <f t="shared" si="87"/>
        <v>-0.87484807117045205</v>
      </c>
      <c r="K878" s="2">
        <f>'Calibration - Data 7 O''clock'!B877</f>
        <v>232.34800000000001</v>
      </c>
      <c r="L878" s="2">
        <f>'Calibration - Data 7 O''clock'!D877</f>
        <v>8.2799999999999994</v>
      </c>
      <c r="M878" s="2">
        <f t="shared" si="88"/>
        <v>-0.79173556694717562</v>
      </c>
      <c r="N878" s="2">
        <f t="shared" si="89"/>
        <v>-0.61086397178982033</v>
      </c>
    </row>
    <row r="879" spans="1:14" x14ac:dyDescent="0.3">
      <c r="A879" s="2">
        <f>'Calibration - Data None'!B878</f>
        <v>301.87099999999998</v>
      </c>
      <c r="B879" s="2">
        <f>'Calibration - Data None'!D878</f>
        <v>10.281000000000001</v>
      </c>
      <c r="C879" s="2">
        <f t="shared" si="84"/>
        <v>-0.84923904554776608</v>
      </c>
      <c r="D879" s="2">
        <f t="shared" si="85"/>
        <v>0.5280085638672154</v>
      </c>
      <c r="F879" s="2">
        <f>'Calibration - Data 5 O''clock'!B878</f>
        <v>209.542</v>
      </c>
      <c r="G879" s="2">
        <f>'Calibration - Data 5 O''clock'!D878</f>
        <v>7.9039999999999999</v>
      </c>
      <c r="H879" s="2">
        <f t="shared" si="86"/>
        <v>-0.49306143179305528</v>
      </c>
      <c r="I879" s="2">
        <f t="shared" si="87"/>
        <v>-0.86999449680913632</v>
      </c>
      <c r="K879" s="2">
        <f>'Calibration - Data 7 O''clock'!B878</f>
        <v>232.94499999999999</v>
      </c>
      <c r="L879" s="2">
        <f>'Calibration - Data 7 O''clock'!D878</f>
        <v>8.2810000000000006</v>
      </c>
      <c r="M879" s="2">
        <f t="shared" si="88"/>
        <v>-0.79805744122732347</v>
      </c>
      <c r="N879" s="2">
        <f t="shared" si="89"/>
        <v>-0.60258138081233237</v>
      </c>
    </row>
    <row r="880" spans="1:14" x14ac:dyDescent="0.3">
      <c r="A880" s="2">
        <f>'Calibration - Data None'!B879</f>
        <v>302.60700000000003</v>
      </c>
      <c r="B880" s="2">
        <f>'Calibration - Data None'!D879</f>
        <v>10.255000000000001</v>
      </c>
      <c r="C880" s="2">
        <f t="shared" si="84"/>
        <v>-0.84238656745119844</v>
      </c>
      <c r="D880" s="2">
        <f t="shared" si="85"/>
        <v>0.53887370596252659</v>
      </c>
      <c r="F880" s="2">
        <f>'Calibration - Data 5 O''clock'!B879</f>
        <v>210.11</v>
      </c>
      <c r="G880" s="2">
        <f>'Calibration - Data 5 O''clock'!D879</f>
        <v>7.899</v>
      </c>
      <c r="H880" s="2">
        <f t="shared" si="86"/>
        <v>-0.50166172692841793</v>
      </c>
      <c r="I880" s="2">
        <f t="shared" si="87"/>
        <v>-0.86506387725716383</v>
      </c>
      <c r="K880" s="2">
        <f>'Calibration - Data 7 O''clock'!B879</f>
        <v>233.541</v>
      </c>
      <c r="L880" s="2">
        <f>'Calibration - Data 7 O''clock'!D879</f>
        <v>8.282</v>
      </c>
      <c r="M880" s="2">
        <f t="shared" si="88"/>
        <v>-0.80428230102855391</v>
      </c>
      <c r="N880" s="2">
        <f t="shared" si="89"/>
        <v>-0.59424740660116859</v>
      </c>
    </row>
    <row r="881" spans="1:14" x14ac:dyDescent="0.3">
      <c r="A881" s="2">
        <f>'Calibration - Data None'!B880</f>
        <v>303.34699999999998</v>
      </c>
      <c r="B881" s="2">
        <f>'Calibration - Data None'!D880</f>
        <v>10.262</v>
      </c>
      <c r="C881" s="2">
        <f t="shared" si="84"/>
        <v>-0.83535671418685353</v>
      </c>
      <c r="D881" s="2">
        <f t="shared" si="85"/>
        <v>0.54970824994986511</v>
      </c>
      <c r="F881" s="2">
        <f>'Calibration - Data 5 O''clock'!B880</f>
        <v>210.679</v>
      </c>
      <c r="G881" s="2">
        <f>'Calibration - Data 5 O''clock'!D880</f>
        <v>7.8959999999999999</v>
      </c>
      <c r="H881" s="2">
        <f t="shared" si="86"/>
        <v>-0.51022773130882115</v>
      </c>
      <c r="I881" s="2">
        <f t="shared" si="87"/>
        <v>-0.86003933759070195</v>
      </c>
      <c r="K881" s="2">
        <f>'Calibration - Data 7 O''clock'!B880</f>
        <v>234.13800000000001</v>
      </c>
      <c r="L881" s="2">
        <f>'Calibration - Data 7 O''clock'!D880</f>
        <v>8.2810000000000006</v>
      </c>
      <c r="M881" s="2">
        <f t="shared" si="88"/>
        <v>-0.81043035913594785</v>
      </c>
      <c r="N881" s="2">
        <f t="shared" si="89"/>
        <v>-0.58583498785133903</v>
      </c>
    </row>
    <row r="882" spans="1:14" x14ac:dyDescent="0.3">
      <c r="A882" s="2">
        <f>'Calibration - Data None'!B881</f>
        <v>304.08499999999998</v>
      </c>
      <c r="B882" s="2">
        <f>'Calibration - Data None'!D881</f>
        <v>10.254</v>
      </c>
      <c r="C882" s="2">
        <f t="shared" si="84"/>
        <v>-0.82820708118919084</v>
      </c>
      <c r="D882" s="2">
        <f t="shared" si="85"/>
        <v>0.56042218966425761</v>
      </c>
      <c r="F882" s="2">
        <f>'Calibration - Data 5 O''clock'!B881</f>
        <v>211.24799999999999</v>
      </c>
      <c r="G882" s="2">
        <f>'Calibration - Data 5 O''clock'!D881</f>
        <v>7.8940000000000001</v>
      </c>
      <c r="H882" s="2">
        <f t="shared" si="86"/>
        <v>-0.51874341579055727</v>
      </c>
      <c r="I882" s="2">
        <f t="shared" si="87"/>
        <v>-0.85492997875495336</v>
      </c>
      <c r="K882" s="2">
        <f>'Calibration - Data 7 O''clock'!B881</f>
        <v>234.73400000000001</v>
      </c>
      <c r="L882" s="2">
        <f>'Calibration - Data 7 O''clock'!D881</f>
        <v>8.2859999999999996</v>
      </c>
      <c r="M882" s="2">
        <f t="shared" si="88"/>
        <v>-0.81648035398082741</v>
      </c>
      <c r="N882" s="2">
        <f t="shared" si="89"/>
        <v>-0.57737321687392362</v>
      </c>
    </row>
    <row r="883" spans="1:14" x14ac:dyDescent="0.3">
      <c r="A883" s="2">
        <f>'Calibration - Data None'!B882</f>
        <v>304.82299999999998</v>
      </c>
      <c r="B883" s="2">
        <f>'Calibration - Data None'!D882</f>
        <v>10.256</v>
      </c>
      <c r="C883" s="2">
        <f t="shared" si="84"/>
        <v>-0.82092004386942918</v>
      </c>
      <c r="D883" s="2">
        <f t="shared" si="85"/>
        <v>0.57104315211147971</v>
      </c>
      <c r="F883" s="2">
        <f>'Calibration - Data 5 O''clock'!B882</f>
        <v>211.816</v>
      </c>
      <c r="G883" s="2">
        <f>'Calibration - Data 5 O''clock'!D882</f>
        <v>7.9</v>
      </c>
      <c r="H883" s="2">
        <f t="shared" si="86"/>
        <v>-0.52719310975954425</v>
      </c>
      <c r="I883" s="2">
        <f t="shared" si="87"/>
        <v>-0.84974550603228327</v>
      </c>
      <c r="K883" s="2">
        <f>'Calibration - Data 7 O''clock'!B882</f>
        <v>235.33099999999999</v>
      </c>
      <c r="L883" s="2">
        <f>'Calibration - Data 7 O''clock'!D882</f>
        <v>8.2899999999999991</v>
      </c>
      <c r="M883" s="2">
        <f t="shared" si="88"/>
        <v>-0.82245193054307231</v>
      </c>
      <c r="N883" s="2">
        <f t="shared" si="89"/>
        <v>-0.5688346173941714</v>
      </c>
    </row>
    <row r="884" spans="1:14" x14ac:dyDescent="0.3">
      <c r="A884" s="2">
        <f>'Calibration - Data None'!B883</f>
        <v>305.56099999999998</v>
      </c>
      <c r="B884" s="2">
        <f>'Calibration - Data None'!D883</f>
        <v>10.254</v>
      </c>
      <c r="C884" s="2">
        <f t="shared" si="84"/>
        <v>-0.81349681118900552</v>
      </c>
      <c r="D884" s="2">
        <f t="shared" si="85"/>
        <v>0.58156937521272523</v>
      </c>
      <c r="F884" s="2">
        <f>'Calibration - Data 5 O''clock'!B883</f>
        <v>212.38499999999999</v>
      </c>
      <c r="G884" s="2">
        <f>'Calibration - Data 5 O''clock'!D883</f>
        <v>7.8959999999999999</v>
      </c>
      <c r="H884" s="2">
        <f t="shared" si="86"/>
        <v>-0.5356057320850286</v>
      </c>
      <c r="I884" s="2">
        <f t="shared" si="87"/>
        <v>-0.84446817569264299</v>
      </c>
      <c r="K884" s="2">
        <f>'Calibration - Data 7 O''clock'!B883</f>
        <v>235.928</v>
      </c>
      <c r="L884" s="2">
        <f>'Calibration - Data 7 O''clock'!D883</f>
        <v>8.2889999999999997</v>
      </c>
      <c r="M884" s="2">
        <f t="shared" si="88"/>
        <v>-0.82833421563124843</v>
      </c>
      <c r="N884" s="2">
        <f t="shared" si="89"/>
        <v>-0.56023426101459051</v>
      </c>
    </row>
    <row r="885" spans="1:14" x14ac:dyDescent="0.3">
      <c r="A885" s="2">
        <f>'Calibration - Data None'!B884</f>
        <v>306.29899999999998</v>
      </c>
      <c r="B885" s="2">
        <f>'Calibration - Data None'!D884</f>
        <v>10.255000000000001</v>
      </c>
      <c r="C885" s="2">
        <f t="shared" si="84"/>
        <v>-0.80593861470495076</v>
      </c>
      <c r="D885" s="2">
        <f t="shared" si="85"/>
        <v>0.59199911260699112</v>
      </c>
      <c r="F885" s="2">
        <f>'Calibration - Data 5 O''clock'!B884</f>
        <v>212.953</v>
      </c>
      <c r="G885" s="2">
        <f>'Calibration - Data 5 O''clock'!D884</f>
        <v>7.8979999999999997</v>
      </c>
      <c r="H885" s="2">
        <f t="shared" si="86"/>
        <v>-0.54395088639916178</v>
      </c>
      <c r="I885" s="2">
        <f t="shared" si="87"/>
        <v>-0.83911705571127926</v>
      </c>
      <c r="K885" s="2">
        <f>'Calibration - Data 7 O''clock'!B884</f>
        <v>236.52500000000001</v>
      </c>
      <c r="L885" s="2">
        <f>'Calibration - Data 7 O''clock'!D884</f>
        <v>8.2949999999999999</v>
      </c>
      <c r="M885" s="2">
        <f t="shared" si="88"/>
        <v>-0.83412657062091244</v>
      </c>
      <c r="N885" s="2">
        <f t="shared" si="89"/>
        <v>-0.55157308145357853</v>
      </c>
    </row>
    <row r="886" spans="1:14" x14ac:dyDescent="0.3">
      <c r="A886" s="2">
        <f>'Calibration - Data None'!B885</f>
        <v>307.03699999999998</v>
      </c>
      <c r="B886" s="2">
        <f>'Calibration - Data None'!D885</f>
        <v>10.254</v>
      </c>
      <c r="C886" s="2">
        <f t="shared" si="84"/>
        <v>-0.79824670836556921</v>
      </c>
      <c r="D886" s="2">
        <f t="shared" si="85"/>
        <v>0.60233063394080655</v>
      </c>
      <c r="F886" s="2">
        <f>'Calibration - Data 5 O''clock'!B885</f>
        <v>213.52099999999999</v>
      </c>
      <c r="G886" s="2">
        <f>'Calibration - Data 5 O''clock'!D885</f>
        <v>7.8940000000000001</v>
      </c>
      <c r="H886" s="2">
        <f t="shared" si="86"/>
        <v>-0.55224258334943022</v>
      </c>
      <c r="I886" s="2">
        <f t="shared" si="87"/>
        <v>-0.83368347059033598</v>
      </c>
      <c r="K886" s="2">
        <f>'Calibration - Data 7 O''clock'!B885</f>
        <v>237.12200000000001</v>
      </c>
      <c r="L886" s="2">
        <f>'Calibration - Data 7 O''clock'!D885</f>
        <v>8.2959999999999994</v>
      </c>
      <c r="M886" s="2">
        <f t="shared" si="88"/>
        <v>-0.83982836665109839</v>
      </c>
      <c r="N886" s="2">
        <f t="shared" si="89"/>
        <v>-0.54285201903294811</v>
      </c>
    </row>
    <row r="887" spans="1:14" x14ac:dyDescent="0.3">
      <c r="A887" s="2">
        <f>'Calibration - Data None'!B886</f>
        <v>307.77499999999998</v>
      </c>
      <c r="B887" s="2">
        <f>'Calibration - Data None'!D886</f>
        <v>10.250999999999999</v>
      </c>
      <c r="C887" s="2">
        <f t="shared" si="84"/>
        <v>-0.7904223683023982</v>
      </c>
      <c r="D887" s="2">
        <f t="shared" si="85"/>
        <v>0.61256222515531278</v>
      </c>
      <c r="F887" s="2">
        <f>'Calibration - Data 5 O''clock'!B886</f>
        <v>214.089</v>
      </c>
      <c r="G887" s="2">
        <f>'Calibration - Data 5 O''clock'!D886</f>
        <v>7.8929999999999998</v>
      </c>
      <c r="H887" s="2">
        <f t="shared" si="86"/>
        <v>-0.56048000806031628</v>
      </c>
      <c r="I887" s="2">
        <f t="shared" si="87"/>
        <v>-0.82816795432128854</v>
      </c>
      <c r="K887" s="2">
        <f>'Calibration - Data 7 O''clock'!B886</f>
        <v>237.72</v>
      </c>
      <c r="L887" s="2">
        <f>'Calibration - Data 7 O''clock'!D886</f>
        <v>8.2970000000000006</v>
      </c>
      <c r="M887" s="2">
        <f t="shared" si="88"/>
        <v>-0.84544830587902553</v>
      </c>
      <c r="N887" s="2">
        <f t="shared" si="89"/>
        <v>-0.53405726480058824</v>
      </c>
    </row>
    <row r="888" spans="1:14" x14ac:dyDescent="0.3">
      <c r="A888" s="2">
        <f>'Calibration - Data None'!B887</f>
        <v>308.51299999999998</v>
      </c>
      <c r="B888" s="2">
        <f>'Calibration - Data None'!D887</f>
        <v>10.247</v>
      </c>
      <c r="C888" s="2">
        <f t="shared" si="84"/>
        <v>-0.78246689261849212</v>
      </c>
      <c r="D888" s="2">
        <f t="shared" si="85"/>
        <v>0.62269218877063259</v>
      </c>
      <c r="F888" s="2">
        <f>'Calibration - Data 5 O''clock'!B887</f>
        <v>214.65799999999999</v>
      </c>
      <c r="G888" s="2">
        <f>'Calibration - Data 5 O''clock'!D887</f>
        <v>7.8920000000000003</v>
      </c>
      <c r="H888" s="2">
        <f t="shared" si="86"/>
        <v>-0.56867670747648558</v>
      </c>
      <c r="I888" s="2">
        <f t="shared" si="87"/>
        <v>-0.82256112379184543</v>
      </c>
      <c r="K888" s="2">
        <f>'Calibration - Data 7 O''clock'!B887</f>
        <v>238.31800000000001</v>
      </c>
      <c r="L888" s="2">
        <f>'Calibration - Data 7 O''clock'!D887</f>
        <v>8.3030000000000008</v>
      </c>
      <c r="M888" s="2">
        <f t="shared" si="88"/>
        <v>-0.85097614922335862</v>
      </c>
      <c r="N888" s="2">
        <f t="shared" si="89"/>
        <v>-0.52520433495258212</v>
      </c>
    </row>
    <row r="889" spans="1:14" x14ac:dyDescent="0.3">
      <c r="A889" s="2">
        <f>'Calibration - Data None'!B888</f>
        <v>309.25</v>
      </c>
      <c r="B889" s="2">
        <f>'Calibration - Data None'!D888</f>
        <v>10.244</v>
      </c>
      <c r="C889" s="2">
        <f t="shared" si="84"/>
        <v>-0.77439264408218578</v>
      </c>
      <c r="D889" s="2">
        <f t="shared" si="85"/>
        <v>0.63270532856251593</v>
      </c>
      <c r="F889" s="2">
        <f>'Calibration - Data 5 O''clock'!B888</f>
        <v>215.226</v>
      </c>
      <c r="G889" s="2">
        <f>'Calibration - Data 5 O''clock'!D888</f>
        <v>7.8920000000000003</v>
      </c>
      <c r="H889" s="2">
        <f t="shared" si="86"/>
        <v>-0.57680306539968762</v>
      </c>
      <c r="I889" s="2">
        <f t="shared" si="87"/>
        <v>-0.81688323752267289</v>
      </c>
      <c r="K889" s="2">
        <f>'Calibration - Data 7 O''clock'!B888</f>
        <v>238.91399999999999</v>
      </c>
      <c r="L889" s="2">
        <f>'Calibration - Data 7 O''clock'!D888</f>
        <v>8.2940000000000005</v>
      </c>
      <c r="M889" s="2">
        <f t="shared" si="88"/>
        <v>-0.85639327193934311</v>
      </c>
      <c r="N889" s="2">
        <f t="shared" si="89"/>
        <v>-0.51632408793027107</v>
      </c>
    </row>
    <row r="890" spans="1:14" x14ac:dyDescent="0.3">
      <c r="A890" s="2">
        <f>'Calibration - Data None'!B889</f>
        <v>309.988</v>
      </c>
      <c r="B890" s="2">
        <f>'Calibration - Data None'!D889</f>
        <v>10.244</v>
      </c>
      <c r="C890" s="2">
        <f t="shared" si="84"/>
        <v>-0.76617905143892018</v>
      </c>
      <c r="D890" s="2">
        <f t="shared" si="85"/>
        <v>0.64262715561681372</v>
      </c>
      <c r="F890" s="2">
        <f>'Calibration - Data 5 O''clock'!B889</f>
        <v>215.79499999999999</v>
      </c>
      <c r="G890" s="2">
        <f>'Calibration - Data 5 O''clock'!D889</f>
        <v>7.8970000000000002</v>
      </c>
      <c r="H890" s="2">
        <f t="shared" si="86"/>
        <v>-0.58488689408952543</v>
      </c>
      <c r="I890" s="2">
        <f t="shared" si="87"/>
        <v>-0.81111486308802672</v>
      </c>
      <c r="K890" s="2">
        <f>'Calibration - Data 7 O''clock'!B889</f>
        <v>239.511</v>
      </c>
      <c r="L890" s="2">
        <f>'Calibration - Data 7 O''clock'!D889</f>
        <v>8.2889999999999997</v>
      </c>
      <c r="M890" s="2">
        <f t="shared" si="88"/>
        <v>-0.86172658493231069</v>
      </c>
      <c r="N890" s="2">
        <f t="shared" si="89"/>
        <v>-0.50737293268452655</v>
      </c>
    </row>
    <row r="891" spans="1:14" x14ac:dyDescent="0.3">
      <c r="A891" s="2">
        <f>'Calibration - Data None'!B890</f>
        <v>310.72399999999999</v>
      </c>
      <c r="B891" s="2">
        <f>'Calibration - Data None'!D890</f>
        <v>10.241</v>
      </c>
      <c r="C891" s="2">
        <f t="shared" si="84"/>
        <v>-0.75786111935400247</v>
      </c>
      <c r="D891" s="2">
        <f t="shared" si="85"/>
        <v>0.6524159131807703</v>
      </c>
      <c r="F891" s="2">
        <f>'Calibration - Data 5 O''clock'!B890</f>
        <v>216.363</v>
      </c>
      <c r="G891" s="2">
        <f>'Calibration - Data 5 O''clock'!D890</f>
        <v>7.8929999999999998</v>
      </c>
      <c r="H891" s="2">
        <f t="shared" si="86"/>
        <v>-0.59289898517065842</v>
      </c>
      <c r="I891" s="2">
        <f t="shared" si="87"/>
        <v>-0.80527684269672339</v>
      </c>
      <c r="K891" s="2">
        <f>'Calibration - Data 7 O''clock'!B890</f>
        <v>240.10900000000001</v>
      </c>
      <c r="L891" s="2">
        <f>'Calibration - Data 7 O''clock'!D890</f>
        <v>8.2970000000000006</v>
      </c>
      <c r="M891" s="2">
        <f t="shared" si="88"/>
        <v>-0.86697504051142649</v>
      </c>
      <c r="N891" s="2">
        <f t="shared" si="89"/>
        <v>-0.49835156178165074</v>
      </c>
    </row>
    <row r="892" spans="1:14" x14ac:dyDescent="0.3">
      <c r="A892" s="2">
        <f>'Calibration - Data None'!B891</f>
        <v>311.46199999999999</v>
      </c>
      <c r="B892" s="2">
        <f>'Calibration - Data None'!D891</f>
        <v>10.237</v>
      </c>
      <c r="C892" s="2">
        <f t="shared" si="84"/>
        <v>-0.74939502229431143</v>
      </c>
      <c r="D892" s="2">
        <f t="shared" si="85"/>
        <v>0.66212317627501038</v>
      </c>
      <c r="F892" s="2">
        <f>'Calibration - Data 5 O''clock'!B891</f>
        <v>216.93</v>
      </c>
      <c r="G892" s="2">
        <f>'Calibration - Data 5 O''clock'!D891</f>
        <v>7.8890000000000002</v>
      </c>
      <c r="H892" s="2">
        <f t="shared" si="86"/>
        <v>-0.60083885691049566</v>
      </c>
      <c r="I892" s="2">
        <f t="shared" si="87"/>
        <v>-0.79937016958758789</v>
      </c>
      <c r="K892" s="2">
        <f>'Calibration - Data 7 O''clock'!B891</f>
        <v>240.70699999999999</v>
      </c>
      <c r="L892" s="2">
        <f>'Calibration - Data 7 O''clock'!D891</f>
        <v>8.2959999999999994</v>
      </c>
      <c r="M892" s="2">
        <f t="shared" si="88"/>
        <v>-0.87212905526919959</v>
      </c>
      <c r="N892" s="2">
        <f t="shared" si="89"/>
        <v>-0.4892759047360225</v>
      </c>
    </row>
    <row r="893" spans="1:14" x14ac:dyDescent="0.3">
      <c r="A893" s="2">
        <f>'Calibration - Data None'!B892</f>
        <v>312.19799999999998</v>
      </c>
      <c r="B893" s="2">
        <f>'Calibration - Data None'!D892</f>
        <v>10.234</v>
      </c>
      <c r="C893" s="2">
        <f t="shared" si="84"/>
        <v>-0.74082804330729568</v>
      </c>
      <c r="D893" s="2">
        <f t="shared" si="85"/>
        <v>0.67169472995512147</v>
      </c>
      <c r="F893" s="2">
        <f>'Calibration - Data 5 O''clock'!B892</f>
        <v>217.499</v>
      </c>
      <c r="G893" s="2">
        <f>'Calibration - Data 5 O''clock'!D892</f>
        <v>7.8869999999999996</v>
      </c>
      <c r="H893" s="2">
        <f t="shared" si="86"/>
        <v>-0.60874758228808179</v>
      </c>
      <c r="I893" s="2">
        <f t="shared" si="87"/>
        <v>-0.79336396506169549</v>
      </c>
      <c r="K893" s="2">
        <f>'Calibration - Data 7 O''clock'!B892</f>
        <v>241.30500000000001</v>
      </c>
      <c r="L893" s="2">
        <f>'Calibration - Data 7 O''clock'!D892</f>
        <v>8.3010000000000002</v>
      </c>
      <c r="M893" s="2">
        <f t="shared" si="88"/>
        <v>-0.87718806777148983</v>
      </c>
      <c r="N893" s="2">
        <f t="shared" si="89"/>
        <v>-0.48014695017184073</v>
      </c>
    </row>
    <row r="894" spans="1:14" x14ac:dyDescent="0.3">
      <c r="A894" s="2">
        <f>'Calibration - Data None'!B893</f>
        <v>312.935</v>
      </c>
      <c r="B894" s="2">
        <f>'Calibration - Data None'!D893</f>
        <v>10.231</v>
      </c>
      <c r="C894" s="2">
        <f t="shared" si="84"/>
        <v>-0.73212693342096846</v>
      </c>
      <c r="D894" s="2">
        <f t="shared" si="85"/>
        <v>0.68116822691579559</v>
      </c>
      <c r="F894" s="2">
        <f>'Calibration - Data 5 O''clock'!B893</f>
        <v>218.06700000000001</v>
      </c>
      <c r="G894" s="2">
        <f>'Calibration - Data 5 O''clock'!D893</f>
        <v>7.8929999999999998</v>
      </c>
      <c r="H894" s="2">
        <f t="shared" si="86"/>
        <v>-0.61658253078628611</v>
      </c>
      <c r="I894" s="2">
        <f t="shared" si="87"/>
        <v>-0.78729027856895228</v>
      </c>
      <c r="K894" s="2">
        <f>'Calibration - Data 7 O''clock'!B893</f>
        <v>241.90299999999999</v>
      </c>
      <c r="L894" s="2">
        <f>'Calibration - Data 7 O''clock'!D893</f>
        <v>8.3040000000000003</v>
      </c>
      <c r="M894" s="2">
        <f t="shared" si="88"/>
        <v>-0.88215152693288568</v>
      </c>
      <c r="N894" s="2">
        <f t="shared" si="89"/>
        <v>-0.47096569251908188</v>
      </c>
    </row>
    <row r="895" spans="1:14" x14ac:dyDescent="0.3">
      <c r="A895" s="2">
        <f>'Calibration - Data None'!B894</f>
        <v>313.67200000000003</v>
      </c>
      <c r="B895" s="2">
        <f>'Calibration - Data None'!D894</f>
        <v>10.231</v>
      </c>
      <c r="C895" s="2">
        <f t="shared" si="84"/>
        <v>-0.72330468840549056</v>
      </c>
      <c r="D895" s="2">
        <f t="shared" si="85"/>
        <v>0.69052902019439866</v>
      </c>
      <c r="F895" s="2">
        <f>'Calibration - Data 5 O''clock'!B894</f>
        <v>218.63499999999999</v>
      </c>
      <c r="G895" s="2">
        <f>'Calibration - Data 5 O''clock'!D894</f>
        <v>7.89</v>
      </c>
      <c r="H895" s="2">
        <f t="shared" si="86"/>
        <v>-0.62435688396692601</v>
      </c>
      <c r="I895" s="2">
        <f t="shared" si="87"/>
        <v>-0.78113922026941551</v>
      </c>
      <c r="K895" s="2">
        <f>'Calibration - Data 7 O''clock'!B894</f>
        <v>242.501</v>
      </c>
      <c r="L895" s="2">
        <f>'Calibration - Data 7 O''clock'!D894</f>
        <v>8.3019999999999996</v>
      </c>
      <c r="M895" s="2">
        <f t="shared" si="88"/>
        <v>-0.88701889207673934</v>
      </c>
      <c r="N895" s="2">
        <f t="shared" si="89"/>
        <v>-0.46173313190516646</v>
      </c>
    </row>
    <row r="896" spans="1:14" x14ac:dyDescent="0.3">
      <c r="A896" s="2">
        <f>'Calibration - Data None'!B895</f>
        <v>314.40800000000002</v>
      </c>
      <c r="B896" s="2">
        <f>'Calibration - Data None'!D895</f>
        <v>10.228999999999999</v>
      </c>
      <c r="C896" s="2">
        <f t="shared" si="84"/>
        <v>-0.71437498123703469</v>
      </c>
      <c r="D896" s="2">
        <f t="shared" si="85"/>
        <v>0.69976309289829397</v>
      </c>
      <c r="F896" s="2">
        <f>'Calibration - Data 5 O''clock'!B895</f>
        <v>219.203</v>
      </c>
      <c r="G896" s="2">
        <f>'Calibration - Data 5 O''clock'!D895</f>
        <v>7.8929999999999998</v>
      </c>
      <c r="H896" s="2">
        <f t="shared" si="86"/>
        <v>-0.63206987779700441</v>
      </c>
      <c r="I896" s="2">
        <f t="shared" si="87"/>
        <v>-0.7749113946650158</v>
      </c>
      <c r="K896" s="2">
        <f>'Calibration - Data 7 O''clock'!B895</f>
        <v>243.09899999999999</v>
      </c>
      <c r="L896" s="2">
        <f>'Calibration - Data 7 O''clock'!D895</f>
        <v>8.3079999999999998</v>
      </c>
      <c r="M896" s="2">
        <f t="shared" si="88"/>
        <v>-0.89178963299405811</v>
      </c>
      <c r="N896" s="2">
        <f t="shared" si="89"/>
        <v>-0.45245027404602495</v>
      </c>
    </row>
    <row r="897" spans="1:14" x14ac:dyDescent="0.3">
      <c r="A897" s="2">
        <f>'Calibration - Data None'!B896</f>
        <v>315.14499999999998</v>
      </c>
      <c r="B897" s="2">
        <f>'Calibration - Data None'!D896</f>
        <v>10.23</v>
      </c>
      <c r="C897" s="2">
        <f t="shared" si="84"/>
        <v>-0.70531502421974168</v>
      </c>
      <c r="D897" s="2">
        <f t="shared" si="85"/>
        <v>0.70889400943293723</v>
      </c>
      <c r="F897" s="2">
        <f>'Calibration - Data 5 O''clock'!B896</f>
        <v>219.77099999999999</v>
      </c>
      <c r="G897" s="2">
        <f>'Calibration - Data 5 O''clock'!D896</f>
        <v>7.8869999999999996</v>
      </c>
      <c r="H897" s="2">
        <f t="shared" si="86"/>
        <v>-0.63972075427367825</v>
      </c>
      <c r="I897" s="2">
        <f t="shared" si="87"/>
        <v>-0.76860741380207631</v>
      </c>
      <c r="K897" s="2">
        <f>'Calibration - Data 7 O''clock'!B896</f>
        <v>243.697</v>
      </c>
      <c r="L897" s="2">
        <f>'Calibration - Data 7 O''clock'!D896</f>
        <v>8.3140000000000001</v>
      </c>
      <c r="M897" s="2">
        <f t="shared" si="88"/>
        <v>-0.89646323000126504</v>
      </c>
      <c r="N897" s="2">
        <f t="shared" si="89"/>
        <v>-0.44311813013653489</v>
      </c>
    </row>
    <row r="898" spans="1:14" x14ac:dyDescent="0.3">
      <c r="A898" s="2">
        <f>'Calibration - Data None'!B897</f>
        <v>315.88099999999997</v>
      </c>
      <c r="B898" s="2">
        <f>'Calibration - Data None'!D897</f>
        <v>10.228999999999999</v>
      </c>
      <c r="C898" s="2">
        <f t="shared" si="84"/>
        <v>-0.69615089802274943</v>
      </c>
      <c r="D898" s="2">
        <f t="shared" si="85"/>
        <v>0.71789548485982246</v>
      </c>
      <c r="F898" s="2">
        <f>'Calibration - Data 5 O''clock'!B897</f>
        <v>220.339</v>
      </c>
      <c r="G898" s="2">
        <f>'Calibration - Data 5 O''clock'!D897</f>
        <v>7.8869999999999996</v>
      </c>
      <c r="H898" s="2">
        <f t="shared" si="86"/>
        <v>-0.64730876149875738</v>
      </c>
      <c r="I898" s="2">
        <f t="shared" si="87"/>
        <v>-0.7622278972111588</v>
      </c>
      <c r="K898" s="2">
        <f>'Calibration - Data 7 O''clock'!B897</f>
        <v>244.29499999999999</v>
      </c>
      <c r="L898" s="2">
        <f>'Calibration - Data 7 O''clock'!D897</f>
        <v>8.3119999999999994</v>
      </c>
      <c r="M898" s="2">
        <f t="shared" si="88"/>
        <v>-0.90103917399680633</v>
      </c>
      <c r="N898" s="2">
        <f t="shared" si="89"/>
        <v>-0.43373771674037398</v>
      </c>
    </row>
    <row r="899" spans="1:14" x14ac:dyDescent="0.3">
      <c r="A899" s="2">
        <f>'Calibration - Data None'!B898</f>
        <v>316.61700000000002</v>
      </c>
      <c r="B899" s="2">
        <f>'Calibration - Data None'!D898</f>
        <v>10.226000000000001</v>
      </c>
      <c r="C899" s="2">
        <f t="shared" si="84"/>
        <v>-0.68687190151931499</v>
      </c>
      <c r="D899" s="2">
        <f t="shared" si="85"/>
        <v>0.7267785019545091</v>
      </c>
      <c r="F899" s="2">
        <f>'Calibration - Data 5 O''clock'!B898</f>
        <v>220.90700000000001</v>
      </c>
      <c r="G899" s="2">
        <f>'Calibration - Data 5 O''clock'!D898</f>
        <v>7.8869999999999996</v>
      </c>
      <c r="H899" s="2">
        <f t="shared" si="86"/>
        <v>-0.65483315375259366</v>
      </c>
      <c r="I899" s="2">
        <f t="shared" si="87"/>
        <v>-0.75577347184618227</v>
      </c>
      <c r="K899" s="2">
        <f>'Calibration - Data 7 O''clock'!B898</f>
        <v>244.893</v>
      </c>
      <c r="L899" s="2">
        <f>'Calibration - Data 7 O''clock'!D898</f>
        <v>8.3109999999999999</v>
      </c>
      <c r="M899" s="2">
        <f t="shared" si="88"/>
        <v>-0.90551696651660984</v>
      </c>
      <c r="N899" s="2">
        <f t="shared" si="89"/>
        <v>-0.42431005567928376</v>
      </c>
    </row>
    <row r="900" spans="1:14" x14ac:dyDescent="0.3">
      <c r="A900" s="2">
        <f>'Calibration - Data None'!B899</f>
        <v>317.35300000000001</v>
      </c>
      <c r="B900" s="2">
        <f>'Calibration - Data None'!D899</f>
        <v>10.224</v>
      </c>
      <c r="C900" s="2">
        <f t="shared" ref="C900:C963" si="90">SIN(RADIANS(A900))</f>
        <v>-0.67747956581595037</v>
      </c>
      <c r="D900" s="2">
        <f t="shared" ref="D900:D963" si="91">COS(RADIANS(A900))</f>
        <v>0.73554159495016413</v>
      </c>
      <c r="F900" s="2">
        <f>'Calibration - Data 5 O''clock'!B899</f>
        <v>221.47499999999999</v>
      </c>
      <c r="G900" s="2">
        <f>'Calibration - Data 5 O''clock'!D899</f>
        <v>7.883</v>
      </c>
      <c r="H900" s="2">
        <f t="shared" ref="H900:H963" si="92">SIN(RADIANS(F900))</f>
        <v>-0.66229319156736943</v>
      </c>
      <c r="I900" s="2">
        <f t="shared" ref="I900:I963" si="93">COS(RADIANS(F900))</f>
        <v>-0.74924477202280682</v>
      </c>
      <c r="K900" s="2">
        <f>'Calibration - Data 7 O''clock'!B899</f>
        <v>245.49199999999999</v>
      </c>
      <c r="L900" s="2">
        <f>'Calibration - Data 7 O''clock'!D899</f>
        <v>8.3089999999999993</v>
      </c>
      <c r="M900" s="2">
        <f t="shared" ref="M900:M963" si="94">SIN(RADIANS(K900))</f>
        <v>-0.90990335990688864</v>
      </c>
      <c r="N900" s="2">
        <f t="shared" ref="N900:N963" si="95">COS(RADIANS(K900))</f>
        <v>-0.41482029317543634</v>
      </c>
    </row>
    <row r="901" spans="1:14" x14ac:dyDescent="0.3">
      <c r="A901" s="2">
        <f>'Calibration - Data None'!B900</f>
        <v>318.089</v>
      </c>
      <c r="B901" s="2">
        <f>'Calibration - Data None'!D900</f>
        <v>10.223000000000001</v>
      </c>
      <c r="C901" s="2">
        <f t="shared" si="90"/>
        <v>-0.66797544072101189</v>
      </c>
      <c r="D901" s="2">
        <f t="shared" si="91"/>
        <v>0.74418331786836633</v>
      </c>
      <c r="F901" s="2">
        <f>'Calibration - Data 5 O''clock'!B900</f>
        <v>222.04300000000001</v>
      </c>
      <c r="G901" s="2">
        <f>'Calibration - Data 5 O''clock'!D900</f>
        <v>7.8929999999999998</v>
      </c>
      <c r="H901" s="2">
        <f t="shared" si="92"/>
        <v>-0.66968814179977121</v>
      </c>
      <c r="I901" s="2">
        <f t="shared" si="93"/>
        <v>-0.74264243935609386</v>
      </c>
      <c r="K901" s="2">
        <f>'Calibration - Data 7 O''clock'!B900</f>
        <v>246.09100000000001</v>
      </c>
      <c r="L901" s="2">
        <f>'Calibration - Data 7 O''clock'!D900</f>
        <v>8.3130000000000006</v>
      </c>
      <c r="M901" s="2">
        <f t="shared" si="94"/>
        <v>-0.91419030446373473</v>
      </c>
      <c r="N901" s="2">
        <f t="shared" si="95"/>
        <v>-0.40528519245650219</v>
      </c>
    </row>
    <row r="902" spans="1:14" x14ac:dyDescent="0.3">
      <c r="A902" s="2">
        <f>'Calibration - Data None'!B901</f>
        <v>318.82400000000001</v>
      </c>
      <c r="B902" s="2">
        <f>'Calibration - Data None'!D901</f>
        <v>10.218999999999999</v>
      </c>
      <c r="C902" s="2">
        <f t="shared" si="90"/>
        <v>-0.65837423152116059</v>
      </c>
      <c r="D902" s="2">
        <f t="shared" si="91"/>
        <v>0.75269075407428865</v>
      </c>
      <c r="F902" s="2">
        <f>'Calibration - Data 5 O''clock'!B901</f>
        <v>222.61099999999999</v>
      </c>
      <c r="G902" s="2">
        <f>'Calibration - Data 5 O''clock'!D901</f>
        <v>7.8879999999999999</v>
      </c>
      <c r="H902" s="2">
        <f t="shared" si="92"/>
        <v>-0.67701727770303621</v>
      </c>
      <c r="I902" s="2">
        <f t="shared" si="93"/>
        <v>-0.73596712269745446</v>
      </c>
      <c r="K902" s="2">
        <f>'Calibration - Data 7 O''clock'!B901</f>
        <v>246.68899999999999</v>
      </c>
      <c r="L902" s="2">
        <f>'Calibration - Data 7 O''clock'!D901</f>
        <v>8.3109999999999999</v>
      </c>
      <c r="M902" s="2">
        <f t="shared" si="94"/>
        <v>-0.91837042513220724</v>
      </c>
      <c r="N902" s="2">
        <f t="shared" si="95"/>
        <v>-0.39572182431916614</v>
      </c>
    </row>
    <row r="903" spans="1:14" x14ac:dyDescent="0.3">
      <c r="A903" s="2">
        <f>'Calibration - Data None'!B902</f>
        <v>319.56</v>
      </c>
      <c r="B903" s="2">
        <f>'Calibration - Data None'!D902</f>
        <v>10.218999999999999</v>
      </c>
      <c r="C903" s="2">
        <f t="shared" si="90"/>
        <v>-0.6486513971109239</v>
      </c>
      <c r="D903" s="2">
        <f t="shared" si="91"/>
        <v>0.76108564894238184</v>
      </c>
      <c r="F903" s="2">
        <f>'Calibration - Data 5 O''clock'!B902</f>
        <v>223.178</v>
      </c>
      <c r="G903" s="2">
        <f>'Calibration - Data 5 O''clock'!D902</f>
        <v>7.8890000000000002</v>
      </c>
      <c r="H903" s="2">
        <f t="shared" si="92"/>
        <v>-0.6842671516132941</v>
      </c>
      <c r="I903" s="2">
        <f t="shared" si="93"/>
        <v>-0.72923142089670634</v>
      </c>
      <c r="K903" s="2">
        <f>'Calibration - Data 7 O''clock'!B902</f>
        <v>247.28700000000001</v>
      </c>
      <c r="L903" s="2">
        <f>'Calibration - Data 7 O''clock'!D902</f>
        <v>8.3119999999999994</v>
      </c>
      <c r="M903" s="2">
        <f t="shared" si="94"/>
        <v>-0.92245050640716408</v>
      </c>
      <c r="N903" s="2">
        <f t="shared" si="95"/>
        <v>-0.38611534964200334</v>
      </c>
    </row>
    <row r="904" spans="1:14" x14ac:dyDescent="0.3">
      <c r="A904" s="2">
        <f>'Calibration - Data None'!B903</f>
        <v>320.29500000000002</v>
      </c>
      <c r="B904" s="2">
        <f>'Calibration - Data None'!D903</f>
        <v>10.215</v>
      </c>
      <c r="C904" s="2">
        <f t="shared" si="90"/>
        <v>-0.63883495786075983</v>
      </c>
      <c r="D904" s="2">
        <f t="shared" si="91"/>
        <v>0.76934380910945221</v>
      </c>
      <c r="F904" s="2">
        <f>'Calibration - Data 5 O''clock'!B903</f>
        <v>223.74600000000001</v>
      </c>
      <c r="G904" s="2">
        <f>'Calibration - Data 5 O''clock'!D903</f>
        <v>7.8849999999999998</v>
      </c>
      <c r="H904" s="2">
        <f t="shared" si="92"/>
        <v>-0.69146262357899224</v>
      </c>
      <c r="I904" s="2">
        <f t="shared" si="93"/>
        <v>-0.72241223701793489</v>
      </c>
      <c r="K904" s="2">
        <f>'Calibration - Data 7 O''clock'!B903</f>
        <v>247.886</v>
      </c>
      <c r="L904" s="2">
        <f>'Calibration - Data 7 O''clock'!D903</f>
        <v>8.3119999999999994</v>
      </c>
      <c r="M904" s="2">
        <f t="shared" si="94"/>
        <v>-0.92643667428390231</v>
      </c>
      <c r="N904" s="2">
        <f t="shared" si="95"/>
        <v>-0.37645064555899327</v>
      </c>
    </row>
    <row r="905" spans="1:14" x14ac:dyDescent="0.3">
      <c r="A905" s="2">
        <f>'Calibration - Data None'!B904</f>
        <v>321.03100000000001</v>
      </c>
      <c r="B905" s="2">
        <f>'Calibration - Data None'!D904</f>
        <v>10.214</v>
      </c>
      <c r="C905" s="2">
        <f t="shared" si="90"/>
        <v>-0.62889982252788967</v>
      </c>
      <c r="D905" s="2">
        <f t="shared" si="91"/>
        <v>0.77748634278962669</v>
      </c>
      <c r="F905" s="2">
        <f>'Calibration - Data 5 O''clock'!B904</f>
        <v>224.31399999999999</v>
      </c>
      <c r="G905" s="2">
        <f>'Calibration - Data 5 O''clock'!D904</f>
        <v>7.8890000000000002</v>
      </c>
      <c r="H905" s="2">
        <f t="shared" si="92"/>
        <v>-0.69859014130471875</v>
      </c>
      <c r="I905" s="2">
        <f t="shared" si="93"/>
        <v>-0.71552205729233331</v>
      </c>
      <c r="K905" s="2">
        <f>'Calibration - Data 7 O''clock'!B904</f>
        <v>248.48500000000001</v>
      </c>
      <c r="L905" s="2">
        <f>'Calibration - Data 7 O''clock'!D904</f>
        <v>8.3130000000000006</v>
      </c>
      <c r="M905" s="2">
        <f t="shared" si="94"/>
        <v>-0.93032158630142958</v>
      </c>
      <c r="N905" s="2">
        <f t="shared" si="95"/>
        <v>-0.3667447969114106</v>
      </c>
    </row>
    <row r="906" spans="1:14" x14ac:dyDescent="0.3">
      <c r="A906" s="2">
        <f>'Calibration - Data None'!B905</f>
        <v>321.76600000000002</v>
      </c>
      <c r="B906" s="2">
        <f>'Calibration - Data None'!D905</f>
        <v>10.210000000000001</v>
      </c>
      <c r="C906" s="2">
        <f t="shared" si="90"/>
        <v>-0.61887462331572496</v>
      </c>
      <c r="D906" s="2">
        <f t="shared" si="91"/>
        <v>0.78548978390289681</v>
      </c>
      <c r="F906" s="2">
        <f>'Calibration - Data 5 O''clock'!B905</f>
        <v>224.88200000000001</v>
      </c>
      <c r="G906" s="2">
        <f>'Calibration - Data 5 O''clock'!D905</f>
        <v>7.8869999999999996</v>
      </c>
      <c r="H906" s="2">
        <f t="shared" si="92"/>
        <v>-0.70564900432593181</v>
      </c>
      <c r="I906" s="2">
        <f t="shared" si="93"/>
        <v>-0.70856155885979377</v>
      </c>
      <c r="K906" s="2">
        <f>'Calibration - Data 7 O''clock'!B905</f>
        <v>249.084</v>
      </c>
      <c r="L906" s="2">
        <f>'Calibration - Data 7 O''clock'!D905</f>
        <v>8.3109999999999999</v>
      </c>
      <c r="M906" s="2">
        <f t="shared" si="94"/>
        <v>-0.93410481785424848</v>
      </c>
      <c r="N906" s="2">
        <f t="shared" si="95"/>
        <v>-0.35699886451007279</v>
      </c>
    </row>
    <row r="907" spans="1:14" x14ac:dyDescent="0.3">
      <c r="A907" s="2">
        <f>'Calibration - Data None'!B906</f>
        <v>322.50099999999998</v>
      </c>
      <c r="B907" s="2">
        <f>'Calibration - Data None'!D906</f>
        <v>10.209</v>
      </c>
      <c r="C907" s="2">
        <f t="shared" si="90"/>
        <v>-0.60874758228808246</v>
      </c>
      <c r="D907" s="2">
        <f t="shared" si="91"/>
        <v>0.79336396506169493</v>
      </c>
      <c r="F907" s="2">
        <f>'Calibration - Data 5 O''clock'!B906</f>
        <v>225.45</v>
      </c>
      <c r="G907" s="2">
        <f>'Calibration - Data 5 O''clock'!D906</f>
        <v>7.89</v>
      </c>
      <c r="H907" s="2">
        <f t="shared" si="92"/>
        <v>-0.71263851892520524</v>
      </c>
      <c r="I907" s="2">
        <f t="shared" si="93"/>
        <v>-0.70153142577085592</v>
      </c>
      <c r="K907" s="2">
        <f>'Calibration - Data 7 O''clock'!B906</f>
        <v>249.68299999999999</v>
      </c>
      <c r="L907" s="2">
        <f>'Calibration - Data 7 O''clock'!D906</f>
        <v>8.3160000000000007</v>
      </c>
      <c r="M907" s="2">
        <f t="shared" si="94"/>
        <v>-0.93778595545013477</v>
      </c>
      <c r="N907" s="2">
        <f t="shared" si="95"/>
        <v>-0.34721391354679026</v>
      </c>
    </row>
    <row r="908" spans="1:14" x14ac:dyDescent="0.3">
      <c r="A908" s="2">
        <f>'Calibration - Data None'!B907</f>
        <v>323.23599999999999</v>
      </c>
      <c r="B908" s="2">
        <f>'Calibration - Data None'!D907</f>
        <v>10.207000000000001</v>
      </c>
      <c r="C908" s="2">
        <f t="shared" si="90"/>
        <v>-0.59852036594768021</v>
      </c>
      <c r="D908" s="2">
        <f t="shared" si="91"/>
        <v>0.80110759049322144</v>
      </c>
      <c r="F908" s="2">
        <f>'Calibration - Data 5 O''clock'!B907</f>
        <v>226.018</v>
      </c>
      <c r="G908" s="2">
        <f>'Calibration - Data 5 O''clock'!D907</f>
        <v>7.8869999999999996</v>
      </c>
      <c r="H908" s="2">
        <f t="shared" si="92"/>
        <v>-0.71955799820040434</v>
      </c>
      <c r="I908" s="2">
        <f t="shared" si="93"/>
        <v>-0.69443234891948036</v>
      </c>
      <c r="K908" s="2">
        <f>'Calibration - Data 7 O''clock'!B907</f>
        <v>250.28200000000001</v>
      </c>
      <c r="L908" s="2">
        <f>'Calibration - Data 7 O''clock'!D907</f>
        <v>8.3209999999999997</v>
      </c>
      <c r="M908" s="2">
        <f t="shared" si="94"/>
        <v>-0.94136459675532902</v>
      </c>
      <c r="N908" s="2">
        <f t="shared" si="95"/>
        <v>-0.33739101347794775</v>
      </c>
    </row>
    <row r="909" spans="1:14" x14ac:dyDescent="0.3">
      <c r="A909" s="2">
        <f>'Calibration - Data None'!B908</f>
        <v>323.971</v>
      </c>
      <c r="B909" s="2">
        <f>'Calibration - Data None'!D908</f>
        <v>10.207000000000001</v>
      </c>
      <c r="C909" s="2">
        <f t="shared" si="90"/>
        <v>-0.58819465728205977</v>
      </c>
      <c r="D909" s="2">
        <f t="shared" si="91"/>
        <v>0.80871938590888259</v>
      </c>
      <c r="F909" s="2">
        <f>'Calibration - Data 5 O''clock'!B908</f>
        <v>226.58500000000001</v>
      </c>
      <c r="G909" s="2">
        <f>'Calibration - Data 5 O''clock'!D908</f>
        <v>7.8860000000000001</v>
      </c>
      <c r="H909" s="2">
        <f t="shared" si="92"/>
        <v>-0.72639476698401628</v>
      </c>
      <c r="I909" s="2">
        <f t="shared" si="93"/>
        <v>-0.68727770406018307</v>
      </c>
      <c r="K909" s="2">
        <f>'Calibration - Data 7 O''clock'!B908</f>
        <v>250.881</v>
      </c>
      <c r="L909" s="2">
        <f>'Calibration - Data 7 O''clock'!D908</f>
        <v>8.3219999999999992</v>
      </c>
      <c r="M909" s="2">
        <f t="shared" si="94"/>
        <v>-0.94484035063850991</v>
      </c>
      <c r="N909" s="2">
        <f t="shared" si="95"/>
        <v>-0.3275312379076194</v>
      </c>
    </row>
    <row r="910" spans="1:14" x14ac:dyDescent="0.3">
      <c r="A910" s="2">
        <f>'Calibration - Data None'!B909</f>
        <v>324.70499999999998</v>
      </c>
      <c r="B910" s="2">
        <f>'Calibration - Data None'!D909</f>
        <v>10.204000000000001</v>
      </c>
      <c r="C910" s="2">
        <f t="shared" si="90"/>
        <v>-0.57778640074279652</v>
      </c>
      <c r="D910" s="2">
        <f t="shared" si="91"/>
        <v>0.81618801456324053</v>
      </c>
      <c r="F910" s="2">
        <f>'Calibration - Data 5 O''clock'!B909</f>
        <v>227.15299999999999</v>
      </c>
      <c r="G910" s="2">
        <f>'Calibration - Data 5 O''clock'!D909</f>
        <v>7.8849999999999998</v>
      </c>
      <c r="H910" s="2">
        <f t="shared" si="92"/>
        <v>-0.73317226877385755</v>
      </c>
      <c r="I910" s="2">
        <f t="shared" si="93"/>
        <v>-0.6800429576879643</v>
      </c>
      <c r="K910" s="2">
        <f>'Calibration - Data 7 O''clock'!B909</f>
        <v>251.48</v>
      </c>
      <c r="L910" s="2">
        <f>'Calibration - Data 7 O''clock'!D909</f>
        <v>8.3219999999999992</v>
      </c>
      <c r="M910" s="2">
        <f t="shared" si="94"/>
        <v>-0.94821283721354455</v>
      </c>
      <c r="N910" s="2">
        <f t="shared" si="95"/>
        <v>-0.31763566447022312</v>
      </c>
    </row>
    <row r="911" spans="1:14" x14ac:dyDescent="0.3">
      <c r="A911" s="2">
        <f>'Calibration - Data None'!B910</f>
        <v>325.44</v>
      </c>
      <c r="B911" s="2">
        <f>'Calibration - Data None'!D910</f>
        <v>10.202</v>
      </c>
      <c r="C911" s="2">
        <f t="shared" si="90"/>
        <v>-0.56726894912675652</v>
      </c>
      <c r="D911" s="2">
        <f t="shared" si="91"/>
        <v>0.82353259762842745</v>
      </c>
      <c r="F911" s="2">
        <f>'Calibration - Data 5 O''clock'!B910</f>
        <v>227.721</v>
      </c>
      <c r="G911" s="2">
        <f>'Calibration - Data 5 O''clock'!D910</f>
        <v>7.8849999999999998</v>
      </c>
      <c r="H911" s="2">
        <f t="shared" si="92"/>
        <v>-0.73987771726306706</v>
      </c>
      <c r="I911" s="2">
        <f t="shared" si="93"/>
        <v>-0.67274137935583611</v>
      </c>
      <c r="K911" s="2">
        <f>'Calibration - Data 7 O''clock'!B910</f>
        <v>252.07900000000001</v>
      </c>
      <c r="L911" s="2">
        <f>'Calibration - Data 7 O''clock'!D910</f>
        <v>8.3209999999999997</v>
      </c>
      <c r="M911" s="2">
        <f t="shared" si="94"/>
        <v>-0.95148168788100751</v>
      </c>
      <c r="N911" s="2">
        <f t="shared" si="95"/>
        <v>-0.30770537471274195</v>
      </c>
    </row>
    <row r="912" spans="1:14" x14ac:dyDescent="0.3">
      <c r="A912" s="2">
        <f>'Calibration - Data None'!B911</f>
        <v>326.17500000000001</v>
      </c>
      <c r="B912" s="2">
        <f>'Calibration - Data None'!D911</f>
        <v>10.206</v>
      </c>
      <c r="C912" s="2">
        <f t="shared" si="90"/>
        <v>-0.5566581479089272</v>
      </c>
      <c r="D912" s="2">
        <f t="shared" si="91"/>
        <v>0.83074166042555186</v>
      </c>
      <c r="F912" s="2">
        <f>'Calibration - Data 5 O''clock'!B911</f>
        <v>228.28899999999999</v>
      </c>
      <c r="G912" s="2">
        <f>'Calibration - Data 5 O''clock'!D911</f>
        <v>7.89</v>
      </c>
      <c r="H912" s="2">
        <f t="shared" si="92"/>
        <v>-0.7465104534664142</v>
      </c>
      <c r="I912" s="2">
        <f t="shared" si="93"/>
        <v>-0.66537368663433671</v>
      </c>
      <c r="K912" s="2">
        <f>'Calibration - Data 7 O''clock'!B911</f>
        <v>252.678</v>
      </c>
      <c r="L912" s="2">
        <f>'Calibration - Data 7 O''clock'!D911</f>
        <v>8.3219999999999992</v>
      </c>
      <c r="M912" s="2">
        <f t="shared" si="94"/>
        <v>-0.95464654536846738</v>
      </c>
      <c r="N912" s="2">
        <f t="shared" si="95"/>
        <v>-0.29774145397651763</v>
      </c>
    </row>
    <row r="913" spans="1:14" x14ac:dyDescent="0.3">
      <c r="A913" s="2">
        <f>'Calibration - Data None'!B912</f>
        <v>326.90899999999999</v>
      </c>
      <c r="B913" s="2">
        <f>'Calibration - Data None'!D912</f>
        <v>10.204000000000001</v>
      </c>
      <c r="C913" s="2">
        <f t="shared" si="90"/>
        <v>-0.54597036572941215</v>
      </c>
      <c r="D913" s="2">
        <f t="shared" si="91"/>
        <v>0.83780448778058703</v>
      </c>
      <c r="F913" s="2">
        <f>'Calibration - Data 5 O''clock'!B912</f>
        <v>228.857</v>
      </c>
      <c r="G913" s="2">
        <f>'Calibration - Data 5 O''clock'!D912</f>
        <v>7.8849999999999998</v>
      </c>
      <c r="H913" s="2">
        <f t="shared" si="92"/>
        <v>-0.7530698255445496</v>
      </c>
      <c r="I913" s="2">
        <f t="shared" si="93"/>
        <v>-0.65794060359146533</v>
      </c>
      <c r="K913" s="2">
        <f>'Calibration - Data 7 O''clock'!B912</f>
        <v>253.27799999999999</v>
      </c>
      <c r="L913" s="2">
        <f>'Calibration - Data 7 O''clock'!D912</f>
        <v>8.3209999999999997</v>
      </c>
      <c r="M913" s="2">
        <f t="shared" si="94"/>
        <v>-0.9577120857211725</v>
      </c>
      <c r="N913" s="2">
        <f t="shared" si="95"/>
        <v>-0.28772827609326412</v>
      </c>
    </row>
    <row r="914" spans="1:14" x14ac:dyDescent="0.3">
      <c r="A914" s="2">
        <f>'Calibration - Data None'!B913</f>
        <v>327.64400000000001</v>
      </c>
      <c r="B914" s="2">
        <f>'Calibration - Data None'!D913</f>
        <v>10.204000000000001</v>
      </c>
      <c r="C914" s="2">
        <f t="shared" si="90"/>
        <v>-0.53517823974394119</v>
      </c>
      <c r="D914" s="2">
        <f t="shared" si="91"/>
        <v>0.84473916193377507</v>
      </c>
      <c r="F914" s="2">
        <f>'Calibration - Data 5 O''clock'!B913</f>
        <v>229.42500000000001</v>
      </c>
      <c r="G914" s="2">
        <f>'Calibration - Data 5 O''clock'!D913</f>
        <v>7.8869999999999996</v>
      </c>
      <c r="H914" s="2">
        <f t="shared" si="92"/>
        <v>-0.75955518886806039</v>
      </c>
      <c r="I914" s="2">
        <f t="shared" si="93"/>
        <v>-0.65044286072152802</v>
      </c>
      <c r="K914" s="2">
        <f>'Calibration - Data 7 O''clock'!B913</f>
        <v>253.87700000000001</v>
      </c>
      <c r="L914" s="2">
        <f>'Calibration - Data 7 O''clock'!D913</f>
        <v>8.3209999999999997</v>
      </c>
      <c r="M914" s="2">
        <f t="shared" si="94"/>
        <v>-0.96066775551277683</v>
      </c>
      <c r="N914" s="2">
        <f t="shared" si="95"/>
        <v>-0.27770031241978049</v>
      </c>
    </row>
    <row r="915" spans="1:14" x14ac:dyDescent="0.3">
      <c r="A915" s="2">
        <f>'Calibration - Data None'!B914</f>
        <v>328.37799999999999</v>
      </c>
      <c r="B915" s="2">
        <f>'Calibration - Data None'!D914</f>
        <v>10.196</v>
      </c>
      <c r="C915" s="2">
        <f t="shared" si="90"/>
        <v>-0.52431290700038835</v>
      </c>
      <c r="D915" s="2">
        <f t="shared" si="91"/>
        <v>0.85152567521643296</v>
      </c>
      <c r="F915" s="2">
        <f>'Calibration - Data 5 O''clock'!B914</f>
        <v>229.99299999999999</v>
      </c>
      <c r="G915" s="2">
        <f>'Calibration - Data 5 O''clock'!D914</f>
        <v>7.883</v>
      </c>
      <c r="H915" s="2">
        <f t="shared" si="92"/>
        <v>-0.76596590608082615</v>
      </c>
      <c r="I915" s="2">
        <f t="shared" si="93"/>
        <v>-0.64288119487334439</v>
      </c>
      <c r="K915" s="2">
        <f>'Calibration - Data 7 O''clock'!B914</f>
        <v>254.476</v>
      </c>
      <c r="L915" s="2">
        <f>'Calibration - Data 7 O''clock'!D914</f>
        <v>8.32</v>
      </c>
      <c r="M915" s="2">
        <f t="shared" si="94"/>
        <v>-0.96351842812356858</v>
      </c>
      <c r="N915" s="2">
        <f t="shared" si="95"/>
        <v>-0.26764199720202297</v>
      </c>
    </row>
    <row r="916" spans="1:14" x14ac:dyDescent="0.3">
      <c r="A916" s="2">
        <f>'Calibration - Data None'!B915</f>
        <v>329.11200000000002</v>
      </c>
      <c r="B916" s="2">
        <f>'Calibration - Data None'!D915</f>
        <v>10.199</v>
      </c>
      <c r="C916" s="2">
        <f t="shared" si="90"/>
        <v>-0.51336152810265578</v>
      </c>
      <c r="D916" s="2">
        <f t="shared" si="91"/>
        <v>0.85817244273170779</v>
      </c>
      <c r="F916" s="2">
        <f>'Calibration - Data 5 O''clock'!B915</f>
        <v>230.56</v>
      </c>
      <c r="G916" s="2">
        <f>'Calibration - Data 5 O''clock'!D915</f>
        <v>7.8819999999999997</v>
      </c>
      <c r="H916" s="2">
        <f t="shared" si="92"/>
        <v>-0.77229025973013832</v>
      </c>
      <c r="I916" s="2">
        <f t="shared" si="93"/>
        <v>-0.6352698282824043</v>
      </c>
      <c r="K916" s="2">
        <f>'Calibration - Data 7 O''clock'!B915</f>
        <v>255.07499999999999</v>
      </c>
      <c r="L916" s="2">
        <f>'Calibration - Data 7 O''clock'!D915</f>
        <v>8.3219999999999992</v>
      </c>
      <c r="M916" s="2">
        <f t="shared" si="94"/>
        <v>-0.96626379198632206</v>
      </c>
      <c r="N916" s="2">
        <f t="shared" si="95"/>
        <v>-0.25755442977400655</v>
      </c>
    </row>
    <row r="917" spans="1:14" x14ac:dyDescent="0.3">
      <c r="A917" s="2">
        <f>'Calibration - Data None'!B916</f>
        <v>329.84699999999998</v>
      </c>
      <c r="B917" s="2">
        <f>'Calibration - Data None'!D916</f>
        <v>10.199999999999999</v>
      </c>
      <c r="C917" s="2">
        <f t="shared" si="90"/>
        <v>-0.50231080874472744</v>
      </c>
      <c r="D917" s="2">
        <f t="shared" si="91"/>
        <v>0.86468714077301845</v>
      </c>
      <c r="F917" s="2">
        <f>'Calibration - Data 5 O''clock'!B916</f>
        <v>231.12799999999999</v>
      </c>
      <c r="G917" s="2">
        <f>'Calibration - Data 5 O''clock'!D916</f>
        <v>7.88</v>
      </c>
      <c r="H917" s="2">
        <f t="shared" si="92"/>
        <v>-0.77854993622600377</v>
      </c>
      <c r="I917" s="2">
        <f t="shared" si="93"/>
        <v>-0.62758266133035057</v>
      </c>
      <c r="K917" s="2">
        <f>'Calibration - Data 7 O''clock'!B916</f>
        <v>255.67500000000001</v>
      </c>
      <c r="L917" s="2">
        <f>'Calibration - Data 7 O''clock'!D916</f>
        <v>8.3239999999999998</v>
      </c>
      <c r="M917" s="2">
        <f t="shared" si="94"/>
        <v>-0.96890786551630104</v>
      </c>
      <c r="N917" s="2">
        <f t="shared" si="95"/>
        <v>-0.24742180207218084</v>
      </c>
    </row>
    <row r="918" spans="1:14" x14ac:dyDescent="0.3">
      <c r="A918" s="2">
        <f>'Calibration - Data None'!B917</f>
        <v>330.58100000000002</v>
      </c>
      <c r="B918" s="2">
        <f>'Calibration - Data None'!D917</f>
        <v>10.201000000000001</v>
      </c>
      <c r="C918" s="2">
        <f t="shared" si="90"/>
        <v>-0.49119263205863162</v>
      </c>
      <c r="D918" s="2">
        <f t="shared" si="91"/>
        <v>0.87105097337142889</v>
      </c>
      <c r="F918" s="2">
        <f>'Calibration - Data 5 O''clock'!B917</f>
        <v>231.696</v>
      </c>
      <c r="G918" s="2">
        <f>'Calibration - Data 5 O''clock'!D917</f>
        <v>7.8860000000000001</v>
      </c>
      <c r="H918" s="2">
        <f t="shared" si="92"/>
        <v>-0.78473309988170692</v>
      </c>
      <c r="I918" s="2">
        <f t="shared" si="93"/>
        <v>-0.61983381801096249</v>
      </c>
      <c r="K918" s="2">
        <f>'Calibration - Data 7 O''clock'!B917</f>
        <v>256.27499999999998</v>
      </c>
      <c r="L918" s="2">
        <f>'Calibration - Data 7 O''clock'!D917</f>
        <v>8.3239999999999998</v>
      </c>
      <c r="M918" s="2">
        <f t="shared" si="94"/>
        <v>-0.97144568738022674</v>
      </c>
      <c r="N918" s="2">
        <f t="shared" si="95"/>
        <v>-0.23726204178156851</v>
      </c>
    </row>
    <row r="919" spans="1:14" x14ac:dyDescent="0.3">
      <c r="A919" s="2">
        <f>'Calibration - Data None'!B918</f>
        <v>331.315</v>
      </c>
      <c r="B919" s="2">
        <f>'Calibration - Data None'!D918</f>
        <v>10.196</v>
      </c>
      <c r="C919" s="2">
        <f t="shared" si="90"/>
        <v>-0.47999384466014366</v>
      </c>
      <c r="D919" s="2">
        <f t="shared" si="91"/>
        <v>0.87727185586246514</v>
      </c>
      <c r="F919" s="2">
        <f>'Calibration - Data 5 O''clock'!B918</f>
        <v>232.26300000000001</v>
      </c>
      <c r="G919" s="2">
        <f>'Calibration - Data 5 O''clock'!D918</f>
        <v>7.8810000000000002</v>
      </c>
      <c r="H919" s="2">
        <f t="shared" si="92"/>
        <v>-0.79082846108473071</v>
      </c>
      <c r="I919" s="2">
        <f t="shared" si="93"/>
        <v>-0.61203786250391123</v>
      </c>
      <c r="K919" s="2">
        <f>'Calibration - Data 7 O''clock'!B918</f>
        <v>256.87400000000002</v>
      </c>
      <c r="L919" s="2">
        <f>'Calibration - Data 7 O''clock'!D918</f>
        <v>8.3279999999999994</v>
      </c>
      <c r="M919" s="2">
        <f t="shared" si="94"/>
        <v>-0.97387301590056097</v>
      </c>
      <c r="N919" s="2">
        <f t="shared" si="95"/>
        <v>-0.22709326035958385</v>
      </c>
    </row>
    <row r="920" spans="1:14" x14ac:dyDescent="0.3">
      <c r="A920" s="2">
        <f>'Calibration - Data None'!B919</f>
        <v>332.04899999999998</v>
      </c>
      <c r="B920" s="2">
        <f>'Calibration - Data None'!D919</f>
        <v>10.195</v>
      </c>
      <c r="C920" s="2">
        <f t="shared" si="90"/>
        <v>-0.46871628440710433</v>
      </c>
      <c r="D920" s="2">
        <f t="shared" si="91"/>
        <v>0.88334876732330281</v>
      </c>
      <c r="F920" s="2">
        <f>'Calibration - Data 5 O''clock'!B919</f>
        <v>232.83099999999999</v>
      </c>
      <c r="G920" s="2">
        <f>'Calibration - Data 5 O''clock'!D919</f>
        <v>7.8849999999999998</v>
      </c>
      <c r="H920" s="2">
        <f t="shared" si="92"/>
        <v>-0.7968569210226929</v>
      </c>
      <c r="I920" s="2">
        <f t="shared" si="93"/>
        <v>-0.60416806222957009</v>
      </c>
      <c r="K920" s="2">
        <f>'Calibration - Data 7 O''clock'!B919</f>
        <v>257.47399999999999</v>
      </c>
      <c r="L920" s="2">
        <f>'Calibration - Data 7 O''clock'!D919</f>
        <v>8.3290000000000006</v>
      </c>
      <c r="M920" s="2">
        <f t="shared" si="94"/>
        <v>-0.97619768942192831</v>
      </c>
      <c r="N920" s="2">
        <f t="shared" si="95"/>
        <v>-0.21688262071288317</v>
      </c>
    </row>
    <row r="921" spans="1:14" x14ac:dyDescent="0.3">
      <c r="A921" s="2">
        <f>'Calibration - Data None'!B920</f>
        <v>332.78300000000002</v>
      </c>
      <c r="B921" s="2">
        <f>'Calibration - Data None'!D920</f>
        <v>10.194000000000001</v>
      </c>
      <c r="C921" s="2">
        <f t="shared" si="90"/>
        <v>-0.45736180208493987</v>
      </c>
      <c r="D921" s="2">
        <f t="shared" si="91"/>
        <v>0.88928071045852353</v>
      </c>
      <c r="F921" s="2">
        <f>'Calibration - Data 5 O''clock'!B920</f>
        <v>233.399</v>
      </c>
      <c r="G921" s="2">
        <f>'Calibration - Data 5 O''clock'!D920</f>
        <v>7.8840000000000003</v>
      </c>
      <c r="H921" s="2">
        <f t="shared" si="92"/>
        <v>-0.80280706898168841</v>
      </c>
      <c r="I921" s="2">
        <f t="shared" si="93"/>
        <v>-0.59623888668303959</v>
      </c>
      <c r="K921" s="2">
        <f>'Calibration - Data 7 O''clock'!B920</f>
        <v>258.07400000000001</v>
      </c>
      <c r="L921" s="2">
        <f>'Calibration - Data 7 O''clock'!D920</f>
        <v>8.3309999999999995</v>
      </c>
      <c r="M921" s="2">
        <f t="shared" si="94"/>
        <v>-0.97841531186590269</v>
      </c>
      <c r="N921" s="2">
        <f t="shared" si="95"/>
        <v>-0.20664819744277549</v>
      </c>
    </row>
    <row r="922" spans="1:14" x14ac:dyDescent="0.3">
      <c r="A922" s="2">
        <f>'Calibration - Data None'!B921</f>
        <v>333.51600000000002</v>
      </c>
      <c r="B922" s="2">
        <f>'Calibration - Data None'!D921</f>
        <v>10.19</v>
      </c>
      <c r="C922" s="2">
        <f t="shared" si="90"/>
        <v>-0.44594788289615755</v>
      </c>
      <c r="D922" s="2">
        <f t="shared" si="91"/>
        <v>0.89505892864125713</v>
      </c>
      <c r="F922" s="2">
        <f>'Calibration - Data 5 O''clock'!B921</f>
        <v>233.96700000000001</v>
      </c>
      <c r="G922" s="2">
        <f>'Calibration - Data 5 O''clock'!D921</f>
        <v>7.8810000000000002</v>
      </c>
      <c r="H922" s="2">
        <f t="shared" si="92"/>
        <v>-0.80867832020446717</v>
      </c>
      <c r="I922" s="2">
        <f t="shared" si="93"/>
        <v>-0.58825111511265427</v>
      </c>
      <c r="K922" s="2">
        <f>'Calibration - Data 7 O''clock'!B921</f>
        <v>258.673</v>
      </c>
      <c r="L922" s="2">
        <f>'Calibration - Data 7 O''clock'!D921</f>
        <v>8.3320000000000007</v>
      </c>
      <c r="M922" s="2">
        <f t="shared" si="94"/>
        <v>-0.9805222122243088</v>
      </c>
      <c r="N922" s="2">
        <f t="shared" si="95"/>
        <v>-0.19640822624001134</v>
      </c>
    </row>
    <row r="923" spans="1:14" x14ac:dyDescent="0.3">
      <c r="A923" s="2">
        <f>'Calibration - Data None'!B922</f>
        <v>334.25</v>
      </c>
      <c r="B923" s="2">
        <f>'Calibration - Data None'!D922</f>
        <v>10.195</v>
      </c>
      <c r="C923" s="2">
        <f t="shared" si="90"/>
        <v>-0.43444525740441692</v>
      </c>
      <c r="D923" s="2">
        <f t="shared" si="91"/>
        <v>0.90069823932258797</v>
      </c>
      <c r="F923" s="2">
        <f>'Calibration - Data 5 O''clock'!B922</f>
        <v>234.535</v>
      </c>
      <c r="G923" s="2">
        <f>'Calibration - Data 5 O''clock'!D922</f>
        <v>7.891</v>
      </c>
      <c r="H923" s="2">
        <f t="shared" si="92"/>
        <v>-0.8144700976874415</v>
      </c>
      <c r="I923" s="2">
        <f t="shared" si="93"/>
        <v>-0.58020553252533669</v>
      </c>
      <c r="K923" s="2">
        <f>'Calibration - Data 7 O''clock'!B922</f>
        <v>259.27300000000002</v>
      </c>
      <c r="L923" s="2">
        <f>'Calibration - Data 7 O''clock'!D922</f>
        <v>8.3260000000000005</v>
      </c>
      <c r="M923" s="2">
        <f t="shared" si="94"/>
        <v>-0.98252519411312333</v>
      </c>
      <c r="N923" s="2">
        <f t="shared" si="95"/>
        <v>-0.186129640124751</v>
      </c>
    </row>
    <row r="924" spans="1:14" x14ac:dyDescent="0.3">
      <c r="A924" s="2">
        <f>'Calibration - Data None'!B923</f>
        <v>334.98399999999998</v>
      </c>
      <c r="B924" s="2">
        <f>'Calibration - Data None'!D923</f>
        <v>10.19</v>
      </c>
      <c r="C924" s="2">
        <f t="shared" si="90"/>
        <v>-0.42287133413781369</v>
      </c>
      <c r="D924" s="2">
        <f t="shared" si="91"/>
        <v>0.90618973441796702</v>
      </c>
      <c r="F924" s="2">
        <f>'Calibration - Data 5 O''clock'!B923</f>
        <v>235.10300000000001</v>
      </c>
      <c r="G924" s="2">
        <f>'Calibration - Data 5 O''clock'!D923</f>
        <v>7.8879999999999999</v>
      </c>
      <c r="H924" s="2">
        <f t="shared" si="92"/>
        <v>-0.82018183223739227</v>
      </c>
      <c r="I924" s="2">
        <f t="shared" si="93"/>
        <v>-0.57210292960944897</v>
      </c>
      <c r="K924" s="2">
        <f>'Calibration - Data 7 O''clock'!B923</f>
        <v>259.87200000000001</v>
      </c>
      <c r="L924" s="2">
        <f>'Calibration - Data 7 O''clock'!D923</f>
        <v>8.3249999999999993</v>
      </c>
      <c r="M924" s="2">
        <f t="shared" si="94"/>
        <v>-0.98441736206877239</v>
      </c>
      <c r="N924" s="2">
        <f t="shared" si="95"/>
        <v>-0.17584782414792455</v>
      </c>
    </row>
    <row r="925" spans="1:14" x14ac:dyDescent="0.3">
      <c r="A925" s="2">
        <f>'Calibration - Data None'!B924</f>
        <v>335.71699999999998</v>
      </c>
      <c r="B925" s="2">
        <f>'Calibration - Data None'!D924</f>
        <v>10.186999999999999</v>
      </c>
      <c r="C925" s="2">
        <f t="shared" si="90"/>
        <v>-0.41124392169951746</v>
      </c>
      <c r="D925" s="2">
        <f t="shared" si="91"/>
        <v>0.911525335284325</v>
      </c>
      <c r="F925" s="2">
        <f>'Calibration - Data 5 O''clock'!B924</f>
        <v>235.67099999999999</v>
      </c>
      <c r="G925" s="2">
        <f>'Calibration - Data 5 O''clock'!D924</f>
        <v>7.8879999999999999</v>
      </c>
      <c r="H925" s="2">
        <f t="shared" si="92"/>
        <v>-0.82581296252740455</v>
      </c>
      <c r="I925" s="2">
        <f t="shared" si="93"/>
        <v>-0.56394410265709094</v>
      </c>
      <c r="K925" s="2">
        <f>'Calibration - Data 7 O''clock'!B924</f>
        <v>260.47199999999998</v>
      </c>
      <c r="L925" s="2">
        <f>'Calibration - Data 7 O''clock'!D924</f>
        <v>8.33</v>
      </c>
      <c r="M925" s="2">
        <f t="shared" si="94"/>
        <v>-0.98620482629199779</v>
      </c>
      <c r="N925" s="2">
        <f t="shared" si="95"/>
        <v>-0.16552957620428549</v>
      </c>
    </row>
    <row r="926" spans="1:14" x14ac:dyDescent="0.3">
      <c r="A926" s="2">
        <f>'Calibration - Data None'!B925</f>
        <v>336.45100000000002</v>
      </c>
      <c r="B926" s="2">
        <f>'Calibration - Data None'!D925</f>
        <v>10.19</v>
      </c>
      <c r="C926" s="2">
        <f t="shared" si="90"/>
        <v>-0.39953320317891861</v>
      </c>
      <c r="D926" s="2">
        <f t="shared" si="91"/>
        <v>0.91671872434111046</v>
      </c>
      <c r="F926" s="2">
        <f>'Calibration - Data 5 O''clock'!B925</f>
        <v>236.239</v>
      </c>
      <c r="G926" s="2">
        <f>'Calibration - Data 5 O''clock'!D925</f>
        <v>7.883</v>
      </c>
      <c r="H926" s="2">
        <f t="shared" si="92"/>
        <v>-0.83136293515203807</v>
      </c>
      <c r="I926" s="2">
        <f t="shared" si="93"/>
        <v>-0.55572985348583548</v>
      </c>
      <c r="K926" s="2">
        <f>'Calibration - Data 7 O''clock'!B925</f>
        <v>261.072</v>
      </c>
      <c r="L926" s="2">
        <f>'Calibration - Data 7 O''clock'!D925</f>
        <v>8.3290000000000006</v>
      </c>
      <c r="M926" s="2">
        <f t="shared" si="94"/>
        <v>-0.98788414204250219</v>
      </c>
      <c r="N926" s="2">
        <f t="shared" si="95"/>
        <v>-0.15519317607726599</v>
      </c>
    </row>
    <row r="927" spans="1:14" x14ac:dyDescent="0.3">
      <c r="A927" s="2">
        <f>'Calibration - Data None'!B926</f>
        <v>337.185</v>
      </c>
      <c r="B927" s="2">
        <f>'Calibration - Data None'!D926</f>
        <v>10.185</v>
      </c>
      <c r="C927" s="2">
        <f t="shared" si="90"/>
        <v>-0.38775691637811671</v>
      </c>
      <c r="D927" s="2">
        <f t="shared" si="91"/>
        <v>0.92176166865461173</v>
      </c>
      <c r="F927" s="2">
        <f>'Calibration - Data 5 O''clock'!B926</f>
        <v>236.80699999999999</v>
      </c>
      <c r="G927" s="2">
        <f>'Calibration - Data 5 O''clock'!D926</f>
        <v>7.8869999999999996</v>
      </c>
      <c r="H927" s="2">
        <f t="shared" si="92"/>
        <v>-0.83683120468170624</v>
      </c>
      <c r="I927" s="2">
        <f t="shared" si="93"/>
        <v>-0.54746098935994003</v>
      </c>
      <c r="K927" s="2">
        <f>'Calibration - Data 7 O''clock'!B926</f>
        <v>261.67099999999999</v>
      </c>
      <c r="L927" s="2">
        <f>'Calibration - Data 7 O''clock'!D926</f>
        <v>8.327</v>
      </c>
      <c r="M927" s="2">
        <f t="shared" si="94"/>
        <v>-0.98945259708303446</v>
      </c>
      <c r="N927" s="2">
        <f t="shared" si="95"/>
        <v>-0.14485702649729568</v>
      </c>
    </row>
    <row r="928" spans="1:14" x14ac:dyDescent="0.3">
      <c r="A928" s="2">
        <f>'Calibration - Data None'!B927</f>
        <v>337.91800000000001</v>
      </c>
      <c r="B928" s="2">
        <f>'Calibration - Data None'!D927</f>
        <v>10.186999999999999</v>
      </c>
      <c r="C928" s="2">
        <f t="shared" si="90"/>
        <v>-0.37593316702422153</v>
      </c>
      <c r="D928" s="2">
        <f t="shared" si="91"/>
        <v>0.92664677948565644</v>
      </c>
      <c r="F928" s="2">
        <f>'Calibration - Data 5 O''clock'!B927</f>
        <v>237.375</v>
      </c>
      <c r="G928" s="2">
        <f>'Calibration - Data 5 O''clock'!D927</f>
        <v>7.8879999999999999</v>
      </c>
      <c r="H928" s="2">
        <f t="shared" si="92"/>
        <v>-0.84221723371628665</v>
      </c>
      <c r="I928" s="2">
        <f t="shared" si="93"/>
        <v>-0.53913832291100006</v>
      </c>
      <c r="K928" s="2">
        <f>'Calibration - Data 7 O''clock'!B927</f>
        <v>262.27100000000002</v>
      </c>
      <c r="L928" s="2">
        <f>'Calibration - Data 7 O''clock'!D927</f>
        <v>8.3279999999999994</v>
      </c>
      <c r="M928" s="2">
        <f t="shared" si="94"/>
        <v>-0.99091525627854171</v>
      </c>
      <c r="N928" s="2">
        <f t="shared" si="95"/>
        <v>-0.13448774990471032</v>
      </c>
    </row>
    <row r="929" spans="1:14" x14ac:dyDescent="0.3">
      <c r="A929" s="2">
        <f>'Calibration - Data None'!B928</f>
        <v>338.65199999999999</v>
      </c>
      <c r="B929" s="2">
        <f>'Calibration - Data None'!D928</f>
        <v>10.189</v>
      </c>
      <c r="C929" s="2">
        <f t="shared" si="90"/>
        <v>-0.36403163472742861</v>
      </c>
      <c r="D929" s="2">
        <f t="shared" si="91"/>
        <v>0.93138658403354513</v>
      </c>
      <c r="F929" s="2">
        <f>'Calibration - Data 5 O''clock'!B928</f>
        <v>237.94300000000001</v>
      </c>
      <c r="G929" s="2">
        <f>'Calibration - Data 5 O''clock'!D928</f>
        <v>7.8890000000000002</v>
      </c>
      <c r="H929" s="2">
        <f t="shared" si="92"/>
        <v>-0.84752049293792753</v>
      </c>
      <c r="I929" s="2">
        <f t="shared" si="93"/>
        <v>-0.53076267205809813</v>
      </c>
      <c r="K929" s="2">
        <f>'Calibration - Data 7 O''clock'!B928</f>
        <v>262.87099999999998</v>
      </c>
      <c r="L929" s="2">
        <f>'Calibration - Data 7 O''clock'!D928</f>
        <v>8.3290000000000006</v>
      </c>
      <c r="M929" s="2">
        <f t="shared" si="94"/>
        <v>-0.99226925044959802</v>
      </c>
      <c r="N929" s="2">
        <f t="shared" si="95"/>
        <v>-0.12410372521480957</v>
      </c>
    </row>
    <row r="930" spans="1:14" x14ac:dyDescent="0.3">
      <c r="A930" s="2">
        <f>'Calibration - Data None'!B929</f>
        <v>339.38499999999999</v>
      </c>
      <c r="B930" s="2">
        <f>'Calibration - Data None'!D929</f>
        <v>10.186999999999999</v>
      </c>
      <c r="C930" s="2">
        <f t="shared" si="90"/>
        <v>-0.3520866961578798</v>
      </c>
      <c r="D930" s="2">
        <f t="shared" si="91"/>
        <v>0.93596739173361632</v>
      </c>
      <c r="F930" s="2">
        <f>'Calibration - Data 5 O''clock'!B929</f>
        <v>238.51</v>
      </c>
      <c r="G930" s="2">
        <f>'Calibration - Data 5 O''clock'!D929</f>
        <v>7.8860000000000001</v>
      </c>
      <c r="H930" s="2">
        <f t="shared" si="92"/>
        <v>-0.85273134457008903</v>
      </c>
      <c r="I930" s="2">
        <f t="shared" si="93"/>
        <v>-0.52234974297656944</v>
      </c>
      <c r="K930" s="2">
        <f>'Calibration - Data 7 O''clock'!B929</f>
        <v>263.471</v>
      </c>
      <c r="L930" s="2">
        <f>'Calibration - Data 7 O''clock'!D929</f>
        <v>8.3320000000000007</v>
      </c>
      <c r="M930" s="2">
        <f t="shared" si="94"/>
        <v>-0.99351443111548454</v>
      </c>
      <c r="N930" s="2">
        <f t="shared" si="95"/>
        <v>-0.1137060911529154</v>
      </c>
    </row>
    <row r="931" spans="1:14" x14ac:dyDescent="0.3">
      <c r="A931" s="2">
        <f>'Calibration - Data None'!B930</f>
        <v>340.11799999999999</v>
      </c>
      <c r="B931" s="2">
        <f>'Calibration - Data None'!D930</f>
        <v>10.186</v>
      </c>
      <c r="C931" s="2">
        <f t="shared" si="90"/>
        <v>-0.34008413319364483</v>
      </c>
      <c r="D931" s="2">
        <f t="shared" si="91"/>
        <v>0.94039501399673919</v>
      </c>
      <c r="F931" s="2">
        <f>'Calibration - Data 5 O''clock'!B930</f>
        <v>239.078</v>
      </c>
      <c r="G931" s="2">
        <f>'Calibration - Data 5 O''clock'!D930</f>
        <v>7.8860000000000001</v>
      </c>
      <c r="H931" s="2">
        <f t="shared" si="92"/>
        <v>-0.85786765678891241</v>
      </c>
      <c r="I931" s="2">
        <f t="shared" si="93"/>
        <v>-0.51387068746475573</v>
      </c>
      <c r="K931" s="2">
        <f>'Calibration - Data 7 O''clock'!B930</f>
        <v>264.07</v>
      </c>
      <c r="L931" s="2">
        <f>'Calibration - Data 7 O''clock'!D930</f>
        <v>8.3279999999999994</v>
      </c>
      <c r="M931" s="2">
        <f t="shared" si="94"/>
        <v>-0.99464885872152164</v>
      </c>
      <c r="N931" s="2">
        <f t="shared" si="95"/>
        <v>-0.10331334784999717</v>
      </c>
    </row>
    <row r="932" spans="1:14" x14ac:dyDescent="0.3">
      <c r="A932" s="2">
        <f>'Calibration - Data None'!B931</f>
        <v>340.85199999999998</v>
      </c>
      <c r="B932" s="2">
        <f>'Calibration - Data None'!D931</f>
        <v>10.183</v>
      </c>
      <c r="C932" s="2">
        <f t="shared" si="90"/>
        <v>-0.32800942260889898</v>
      </c>
      <c r="D932" s="2">
        <f t="shared" si="91"/>
        <v>0.94467445116282078</v>
      </c>
      <c r="F932" s="2">
        <f>'Calibration - Data 5 O''clock'!B931</f>
        <v>239.64599999999999</v>
      </c>
      <c r="G932" s="2">
        <f>'Calibration - Data 5 O''clock'!D931</f>
        <v>7.8879999999999999</v>
      </c>
      <c r="H932" s="2">
        <f t="shared" si="92"/>
        <v>-0.8629196611324792</v>
      </c>
      <c r="I932" s="2">
        <f t="shared" si="93"/>
        <v>-0.50534113075328368</v>
      </c>
      <c r="K932" s="2">
        <f>'Calibration - Data 7 O''clock'!B931</f>
        <v>264.67</v>
      </c>
      <c r="L932" s="2">
        <f>'Calibration - Data 7 O''clock'!D931</f>
        <v>8.3290000000000006</v>
      </c>
      <c r="M932" s="2">
        <f t="shared" si="94"/>
        <v>-0.99567619656851714</v>
      </c>
      <c r="N932" s="2">
        <f t="shared" si="95"/>
        <v>-9.2891934993581213E-2</v>
      </c>
    </row>
    <row r="933" spans="1:14" x14ac:dyDescent="0.3">
      <c r="A933" s="2">
        <f>'Calibration - Data None'!B932</f>
        <v>341.58499999999998</v>
      </c>
      <c r="B933" s="2">
        <f>'Calibration - Data None'!D932</f>
        <v>10.185</v>
      </c>
      <c r="C933" s="2">
        <f t="shared" si="90"/>
        <v>-0.31589744128608893</v>
      </c>
      <c r="D933" s="2">
        <f t="shared" si="91"/>
        <v>0.94879334240334023</v>
      </c>
      <c r="F933" s="2">
        <f>'Calibration - Data 5 O''clock'!B932</f>
        <v>240.214</v>
      </c>
      <c r="G933" s="2">
        <f>'Calibration - Data 5 O''clock'!D932</f>
        <v>7.8849999999999998</v>
      </c>
      <c r="H933" s="2">
        <f t="shared" si="92"/>
        <v>-0.86788686110957836</v>
      </c>
      <c r="I933" s="2">
        <f t="shared" si="93"/>
        <v>-0.49676191109359769</v>
      </c>
      <c r="K933" s="2">
        <f>'Calibration - Data 7 O''clock'!B932</f>
        <v>265.27</v>
      </c>
      <c r="L933" s="2">
        <f>'Calibration - Data 7 O''clock'!D932</f>
        <v>8.3330000000000002</v>
      </c>
      <c r="M933" s="2">
        <f t="shared" si="94"/>
        <v>-0.99659434730030783</v>
      </c>
      <c r="N933" s="2">
        <f t="shared" si="95"/>
        <v>-8.246033548969714E-2</v>
      </c>
    </row>
    <row r="934" spans="1:14" x14ac:dyDescent="0.3">
      <c r="A934" s="2">
        <f>'Calibration - Data None'!B933</f>
        <v>342.31900000000002</v>
      </c>
      <c r="B934" s="2">
        <f>'Calibration - Data None'!D933</f>
        <v>10.186999999999999</v>
      </c>
      <c r="C934" s="2">
        <f t="shared" si="90"/>
        <v>-0.3037171297039038</v>
      </c>
      <c r="D934" s="2">
        <f t="shared" si="91"/>
        <v>0.95276225005214288</v>
      </c>
      <c r="F934" s="2">
        <f>'Calibration - Data 5 O''clock'!B933</f>
        <v>240.78299999999999</v>
      </c>
      <c r="G934" s="2">
        <f>'Calibration - Data 5 O''clock'!D933</f>
        <v>7.8940000000000001</v>
      </c>
      <c r="H934" s="2">
        <f t="shared" si="92"/>
        <v>-0.87277728797355936</v>
      </c>
      <c r="I934" s="2">
        <f t="shared" si="93"/>
        <v>-0.4881186388548574</v>
      </c>
      <c r="K934" s="2">
        <f>'Calibration - Data 7 O''clock'!B933</f>
        <v>265.87</v>
      </c>
      <c r="L934" s="2">
        <f>'Calibration - Data 7 O''clock'!D933</f>
        <v>8.3339999999999996</v>
      </c>
      <c r="M934" s="2">
        <f t="shared" si="94"/>
        <v>-0.99740321023131961</v>
      </c>
      <c r="N934" s="2">
        <f t="shared" si="95"/>
        <v>-7.2019693280782213E-2</v>
      </c>
    </row>
    <row r="935" spans="1:14" x14ac:dyDescent="0.3">
      <c r="A935" s="2">
        <f>'Calibration - Data None'!B934</f>
        <v>343.05200000000002</v>
      </c>
      <c r="B935" s="2">
        <f>'Calibration - Data None'!D934</f>
        <v>10.186999999999999</v>
      </c>
      <c r="C935" s="2">
        <f t="shared" si="90"/>
        <v>-0.29150366976523601</v>
      </c>
      <c r="D935" s="2">
        <f t="shared" si="91"/>
        <v>0.95656971022158144</v>
      </c>
      <c r="F935" s="2">
        <f>'Calibration - Data 5 O''clock'!B934</f>
        <v>241.35</v>
      </c>
      <c r="G935" s="2">
        <f>'Calibration - Data 5 O''clock'!D934</f>
        <v>7.891</v>
      </c>
      <c r="H935" s="2">
        <f t="shared" si="92"/>
        <v>-0.87756490371870921</v>
      </c>
      <c r="I935" s="2">
        <f t="shared" si="93"/>
        <v>-0.47945786025590675</v>
      </c>
      <c r="K935" s="2">
        <f>'Calibration - Data 7 O''clock'!B934</f>
        <v>266.47000000000003</v>
      </c>
      <c r="L935" s="2">
        <f>'Calibration - Data 7 O''clock'!D934</f>
        <v>8.3330000000000002</v>
      </c>
      <c r="M935" s="2">
        <f t="shared" si="94"/>
        <v>-0.99810269666061702</v>
      </c>
      <c r="N935" s="2">
        <f t="shared" si="95"/>
        <v>-6.1571153300910869E-2</v>
      </c>
    </row>
    <row r="936" spans="1:14" x14ac:dyDescent="0.3">
      <c r="A936" s="2">
        <f>'Calibration - Data None'!B935</f>
        <v>343.786</v>
      </c>
      <c r="B936" s="2">
        <f>'Calibration - Data None'!D935</f>
        <v>10.185</v>
      </c>
      <c r="C936" s="2">
        <f t="shared" si="90"/>
        <v>-0.27922574172072706</v>
      </c>
      <c r="D936" s="2">
        <f t="shared" si="91"/>
        <v>0.96022548662306906</v>
      </c>
      <c r="F936" s="2">
        <f>'Calibration - Data 5 O''clock'!B935</f>
        <v>241.91800000000001</v>
      </c>
      <c r="G936" s="2">
        <f>'Calibration - Data 5 O''clock'!D935</f>
        <v>7.891</v>
      </c>
      <c r="H936" s="2">
        <f t="shared" si="92"/>
        <v>-0.88227479523059726</v>
      </c>
      <c r="I936" s="2">
        <f t="shared" si="93"/>
        <v>-0.4707347296522828</v>
      </c>
      <c r="K936" s="2">
        <f>'Calibration - Data 7 O''clock'!B935</f>
        <v>267.06900000000002</v>
      </c>
      <c r="L936" s="2">
        <f>'Calibration - Data 7 O''clock'!D935</f>
        <v>8.3290000000000006</v>
      </c>
      <c r="M936" s="2">
        <f t="shared" si="94"/>
        <v>-0.99869183758944047</v>
      </c>
      <c r="N936" s="2">
        <f t="shared" si="95"/>
        <v>-5.1133291818801878E-2</v>
      </c>
    </row>
    <row r="937" spans="1:14" x14ac:dyDescent="0.3">
      <c r="A937" s="2">
        <f>'Calibration - Data None'!B936</f>
        <v>344.51900000000001</v>
      </c>
      <c r="B937" s="2">
        <f>'Calibration - Data None'!D936</f>
        <v>10.186</v>
      </c>
      <c r="C937" s="2">
        <f t="shared" si="90"/>
        <v>-0.26691880943098883</v>
      </c>
      <c r="D937" s="2">
        <f t="shared" si="91"/>
        <v>0.96371901982473263</v>
      </c>
      <c r="F937" s="2">
        <f>'Calibration - Data 5 O''clock'!B936</f>
        <v>242.48599999999999</v>
      </c>
      <c r="G937" s="2">
        <f>'Calibration - Data 5 O''clock'!D936</f>
        <v>7.8840000000000003</v>
      </c>
      <c r="H937" s="2">
        <f t="shared" si="92"/>
        <v>-0.88689798022920263</v>
      </c>
      <c r="I937" s="2">
        <f t="shared" si="93"/>
        <v>-0.46196533708208126</v>
      </c>
      <c r="K937" s="2">
        <f>'Calibration - Data 7 O''clock'!B936</f>
        <v>267.66899999999998</v>
      </c>
      <c r="L937" s="2">
        <f>'Calibration - Data 7 O''clock'!D936</f>
        <v>8.3279999999999994</v>
      </c>
      <c r="M937" s="2">
        <f t="shared" si="94"/>
        <v>-0.99917253547540696</v>
      </c>
      <c r="N937" s="2">
        <f t="shared" si="95"/>
        <v>-4.0672402826075219E-2</v>
      </c>
    </row>
    <row r="938" spans="1:14" x14ac:dyDescent="0.3">
      <c r="A938" s="2">
        <f>'Calibration - Data None'!B937</f>
        <v>345.25200000000001</v>
      </c>
      <c r="B938" s="2">
        <f>'Calibration - Data None'!D937</f>
        <v>10.183999999999999</v>
      </c>
      <c r="C938" s="2">
        <f t="shared" si="90"/>
        <v>-0.25456819177911777</v>
      </c>
      <c r="D938" s="2">
        <f t="shared" si="91"/>
        <v>0.96705482560933964</v>
      </c>
      <c r="F938" s="2">
        <f>'Calibration - Data 5 O''clock'!B937</f>
        <v>243.054</v>
      </c>
      <c r="G938" s="2">
        <f>'Calibration - Data 5 O''clock'!D937</f>
        <v>7.8879999999999999</v>
      </c>
      <c r="H938" s="2">
        <f t="shared" si="92"/>
        <v>-0.89143400436600084</v>
      </c>
      <c r="I938" s="2">
        <f t="shared" si="93"/>
        <v>-0.45315054436687685</v>
      </c>
      <c r="K938" s="2">
        <f>'Calibration - Data 7 O''clock'!B937</f>
        <v>268.26900000000001</v>
      </c>
      <c r="L938" s="2">
        <f>'Calibration - Data 7 O''clock'!D937</f>
        <v>8.3279999999999994</v>
      </c>
      <c r="M938" s="2">
        <f t="shared" si="94"/>
        <v>-0.99954366283320772</v>
      </c>
      <c r="N938" s="2">
        <f t="shared" si="95"/>
        <v>-3.0207053646041482E-2</v>
      </c>
    </row>
    <row r="939" spans="1:14" x14ac:dyDescent="0.3">
      <c r="A939" s="2">
        <f>'Calibration - Data None'!B938</f>
        <v>345.98599999999999</v>
      </c>
      <c r="B939" s="2">
        <f>'Calibration - Data None'!D938</f>
        <v>10.186999999999999</v>
      </c>
      <c r="C939" s="2">
        <f t="shared" si="90"/>
        <v>-0.24215897634731501</v>
      </c>
      <c r="D939" s="2">
        <f t="shared" si="91"/>
        <v>0.9702365846402724</v>
      </c>
      <c r="F939" s="2">
        <f>'Calibration - Data 5 O''clock'!B938</f>
        <v>243.62200000000001</v>
      </c>
      <c r="G939" s="2">
        <f>'Calibration - Data 5 O''clock'!D938</f>
        <v>7.89</v>
      </c>
      <c r="H939" s="2">
        <f t="shared" si="92"/>
        <v>-0.89588242185829592</v>
      </c>
      <c r="I939" s="2">
        <f t="shared" si="93"/>
        <v>-0.44429121778999214</v>
      </c>
      <c r="K939" s="2">
        <f>'Calibration - Data 7 O''clock'!B938</f>
        <v>268.86900000000003</v>
      </c>
      <c r="L939" s="2">
        <f>'Calibration - Data 7 O''clock'!D938</f>
        <v>8.3309999999999995</v>
      </c>
      <c r="M939" s="2">
        <f t="shared" si="94"/>
        <v>-0.99980517896454546</v>
      </c>
      <c r="N939" s="2">
        <f t="shared" si="95"/>
        <v>-1.9738391922172898E-2</v>
      </c>
    </row>
    <row r="940" spans="1:14" x14ac:dyDescent="0.3">
      <c r="A940" s="2">
        <f>'Calibration - Data None'!B939</f>
        <v>346.72</v>
      </c>
      <c r="B940" s="2">
        <f>'Calibration - Data None'!D939</f>
        <v>10.191000000000001</v>
      </c>
      <c r="C940" s="2">
        <f t="shared" si="90"/>
        <v>-0.22971001966875562</v>
      </c>
      <c r="D940" s="2">
        <f t="shared" si="91"/>
        <v>0.97325911599315618</v>
      </c>
      <c r="F940" s="2">
        <f>'Calibration - Data 5 O''clock'!B939</f>
        <v>244.19</v>
      </c>
      <c r="G940" s="2">
        <f>'Calibration - Data 5 O''clock'!D939</f>
        <v>7.8929999999999998</v>
      </c>
      <c r="H940" s="2">
        <f t="shared" si="92"/>
        <v>-0.90024279553302911</v>
      </c>
      <c r="I940" s="2">
        <f t="shared" si="93"/>
        <v>-0.43538822801136551</v>
      </c>
      <c r="K940" s="2">
        <f>'Calibration - Data 7 O''clock'!B939</f>
        <v>269.46899999999999</v>
      </c>
      <c r="L940" s="2">
        <f>'Calibration - Data 7 O''clock'!D939</f>
        <v>8.3290000000000006</v>
      </c>
      <c r="M940" s="2">
        <f t="shared" si="94"/>
        <v>-0.99995705519122935</v>
      </c>
      <c r="N940" s="2">
        <f t="shared" si="95"/>
        <v>-9.2675656611994773E-3</v>
      </c>
    </row>
    <row r="941" spans="1:14" x14ac:dyDescent="0.3">
      <c r="A941" s="2">
        <f>'Calibration - Data None'!B940</f>
        <v>347.45299999999997</v>
      </c>
      <c r="B941" s="2">
        <f>'Calibration - Data None'!D940</f>
        <v>10.186</v>
      </c>
      <c r="C941" s="2">
        <f t="shared" si="90"/>
        <v>-0.21724040127771696</v>
      </c>
      <c r="D941" s="2">
        <f t="shared" si="91"/>
        <v>0.97611813222206689</v>
      </c>
      <c r="F941" s="2">
        <f>'Calibration - Data 5 O''clock'!B940</f>
        <v>244.75800000000001</v>
      </c>
      <c r="G941" s="2">
        <f>'Calibration - Data 5 O''clock'!D940</f>
        <v>7.8869999999999996</v>
      </c>
      <c r="H941" s="2">
        <f t="shared" si="92"/>
        <v>-0.90451469686974417</v>
      </c>
      <c r="I941" s="2">
        <f t="shared" si="93"/>
        <v>-0.42644244998198161</v>
      </c>
      <c r="K941" s="2">
        <f>'Calibration - Data 7 O''clock'!B940</f>
        <v>270.06799999999998</v>
      </c>
      <c r="L941" s="2">
        <f>'Calibration - Data 7 O''clock'!D940</f>
        <v>8.3290000000000006</v>
      </c>
      <c r="M941" s="2">
        <f t="shared" si="94"/>
        <v>-0.99999929572460811</v>
      </c>
      <c r="N941" s="2">
        <f t="shared" si="95"/>
        <v>1.1868236127385644E-3</v>
      </c>
    </row>
    <row r="942" spans="1:14" x14ac:dyDescent="0.3">
      <c r="A942" s="2">
        <f>'Calibration - Data None'!B941</f>
        <v>348.18599999999998</v>
      </c>
      <c r="B942" s="2">
        <f>'Calibration - Data None'!D941</f>
        <v>10.188000000000001</v>
      </c>
      <c r="C942" s="2">
        <f t="shared" si="90"/>
        <v>-0.20473522815893108</v>
      </c>
      <c r="D942" s="2">
        <f t="shared" si="91"/>
        <v>0.97881739172876903</v>
      </c>
      <c r="F942" s="2">
        <f>'Calibration - Data 5 O''clock'!B941</f>
        <v>245.32599999999999</v>
      </c>
      <c r="G942" s="2">
        <f>'Calibration - Data 5 O''clock'!D941</f>
        <v>7.8879999999999999</v>
      </c>
      <c r="H942" s="2">
        <f t="shared" si="92"/>
        <v>-0.90869770604269973</v>
      </c>
      <c r="I942" s="2">
        <f t="shared" si="93"/>
        <v>-0.41745476285788763</v>
      </c>
      <c r="K942" s="2">
        <f>'Calibration - Data 7 O''clock'!B941</f>
        <v>270.66800000000001</v>
      </c>
      <c r="L942" s="2">
        <f>'Calibration - Data 7 O''clock'!D941</f>
        <v>8.3290000000000006</v>
      </c>
      <c r="M942" s="2">
        <f t="shared" si="94"/>
        <v>-0.99993203696807942</v>
      </c>
      <c r="N942" s="2">
        <f t="shared" si="95"/>
        <v>1.165853527967302E-2</v>
      </c>
    </row>
    <row r="943" spans="1:14" x14ac:dyDescent="0.3">
      <c r="A943" s="2">
        <f>'Calibration - Data None'!B942</f>
        <v>348.92</v>
      </c>
      <c r="B943" s="2">
        <f>'Calibration - Data None'!D942</f>
        <v>10.193</v>
      </c>
      <c r="C943" s="2">
        <f t="shared" si="90"/>
        <v>-0.19217941904550792</v>
      </c>
      <c r="D943" s="2">
        <f t="shared" si="91"/>
        <v>0.98135980705107906</v>
      </c>
      <c r="F943" s="2">
        <f>'Calibration - Data 5 O''clock'!B942</f>
        <v>245.89400000000001</v>
      </c>
      <c r="G943" s="2">
        <f>'Calibration - Data 5 O''clock'!D942</f>
        <v>7.89</v>
      </c>
      <c r="H943" s="2">
        <f t="shared" si="92"/>
        <v>-0.91279141196212854</v>
      </c>
      <c r="I943" s="2">
        <f t="shared" si="93"/>
        <v>-0.40842604991379255</v>
      </c>
      <c r="K943" s="2">
        <f>'Calibration - Data 7 O''clock'!B942</f>
        <v>271.26799999999997</v>
      </c>
      <c r="L943" s="2">
        <f>'Calibration - Data 7 O''clock'!D942</f>
        <v>8.327</v>
      </c>
      <c r="M943" s="2">
        <f t="shared" si="94"/>
        <v>-0.99975512439548742</v>
      </c>
      <c r="N943" s="2">
        <f t="shared" si="95"/>
        <v>2.2128968456834309E-2</v>
      </c>
    </row>
    <row r="944" spans="1:14" x14ac:dyDescent="0.3">
      <c r="A944" s="2">
        <f>'Calibration - Data None'!B943</f>
        <v>349.65300000000002</v>
      </c>
      <c r="B944" s="2">
        <f>'Calibration - Data None'!D943</f>
        <v>10.188000000000001</v>
      </c>
      <c r="C944" s="2">
        <f t="shared" si="90"/>
        <v>-0.17960924043637669</v>
      </c>
      <c r="D944" s="2">
        <f t="shared" si="91"/>
        <v>0.9837380346158564</v>
      </c>
      <c r="F944" s="2">
        <f>'Calibration - Data 5 O''clock'!B943</f>
        <v>246.46199999999999</v>
      </c>
      <c r="G944" s="2">
        <f>'Calibration - Data 5 O''clock'!D943</f>
        <v>7.8879999999999999</v>
      </c>
      <c r="H944" s="2">
        <f t="shared" si="92"/>
        <v>-0.91679541231463713</v>
      </c>
      <c r="I944" s="2">
        <f t="shared" si="93"/>
        <v>-0.39935719845626239</v>
      </c>
      <c r="K944" s="2">
        <f>'Calibration - Data 7 O''clock'!B943</f>
        <v>271.86799999999999</v>
      </c>
      <c r="L944" s="2">
        <f>'Calibration - Data 7 O''clock'!D943</f>
        <v>8.3279999999999994</v>
      </c>
      <c r="M944" s="2">
        <f t="shared" si="94"/>
        <v>-0.99946857740728912</v>
      </c>
      <c r="N944" s="2">
        <f t="shared" si="95"/>
        <v>3.2596974943233499E-2</v>
      </c>
    </row>
    <row r="945" spans="1:14" x14ac:dyDescent="0.3">
      <c r="A945" s="2">
        <f>'Calibration - Data None'!B944</f>
        <v>350.387</v>
      </c>
      <c r="B945" s="2">
        <f>'Calibration - Data None'!D944</f>
        <v>10.19</v>
      </c>
      <c r="C945" s="2">
        <f t="shared" si="90"/>
        <v>-0.1669924578258867</v>
      </c>
      <c r="D945" s="2">
        <f t="shared" si="91"/>
        <v>0.98595817306276712</v>
      </c>
      <c r="F945" s="2">
        <f>'Calibration - Data 5 O''clock'!B944</f>
        <v>247.03100000000001</v>
      </c>
      <c r="G945" s="2">
        <f>'Calibration - Data 5 O''clock'!D944</f>
        <v>7.8949999999999996</v>
      </c>
      <c r="H945" s="2">
        <f t="shared" si="92"/>
        <v>-0.92071612459420504</v>
      </c>
      <c r="I945" s="2">
        <f t="shared" si="93"/>
        <v>-0.39023303026810569</v>
      </c>
      <c r="K945" s="2">
        <f>'Calibration - Data 7 O''clock'!B944</f>
        <v>272.46800000000002</v>
      </c>
      <c r="L945" s="2">
        <f>'Calibration - Data 7 O''clock'!D944</f>
        <v>8.3350000000000009</v>
      </c>
      <c r="M945" s="2">
        <f t="shared" si="94"/>
        <v>-0.99907242742659097</v>
      </c>
      <c r="N945" s="2">
        <f t="shared" si="95"/>
        <v>4.3061406803995637E-2</v>
      </c>
    </row>
    <row r="946" spans="1:14" x14ac:dyDescent="0.3">
      <c r="A946" s="2">
        <f>'Calibration - Data None'!B945</f>
        <v>351.12099999999998</v>
      </c>
      <c r="B946" s="2">
        <f>'Calibration - Data None'!D945</f>
        <v>10.193</v>
      </c>
      <c r="C946" s="2">
        <f t="shared" si="90"/>
        <v>-0.15434826971272714</v>
      </c>
      <c r="D946" s="2">
        <f t="shared" si="91"/>
        <v>0.98801650372687966</v>
      </c>
      <c r="F946" s="2">
        <f>'Calibration - Data 5 O''clock'!B945</f>
        <v>247.59899999999999</v>
      </c>
      <c r="G946" s="2">
        <f>'Calibration - Data 5 O''clock'!D945</f>
        <v>7.8920000000000003</v>
      </c>
      <c r="H946" s="2">
        <f t="shared" si="92"/>
        <v>-0.92453938253874779</v>
      </c>
      <c r="I946" s="2">
        <f t="shared" si="93"/>
        <v>-0.38108651266460614</v>
      </c>
      <c r="K946" s="2">
        <f>'Calibration - Data 7 O''clock'!B945</f>
        <v>273.06799999999998</v>
      </c>
      <c r="L946" s="2">
        <f>'Calibration - Data 7 O''clock'!D945</f>
        <v>8.3350000000000009</v>
      </c>
      <c r="M946" s="2">
        <f t="shared" si="94"/>
        <v>-0.9985667178957025</v>
      </c>
      <c r="N946" s="2">
        <f t="shared" si="95"/>
        <v>5.3521116496242888E-2</v>
      </c>
    </row>
    <row r="947" spans="1:14" x14ac:dyDescent="0.3">
      <c r="A947" s="2">
        <f>'Calibration - Data None'!B946</f>
        <v>351.85500000000002</v>
      </c>
      <c r="B947" s="2">
        <f>'Calibration - Data None'!D946</f>
        <v>10.19</v>
      </c>
      <c r="C947" s="2">
        <f t="shared" si="90"/>
        <v>-0.14167875116265355</v>
      </c>
      <c r="D947" s="2">
        <f t="shared" si="91"/>
        <v>0.98991268881098338</v>
      </c>
      <c r="F947" s="2">
        <f>'Calibration - Data 5 O''clock'!B946</f>
        <v>248.167</v>
      </c>
      <c r="G947" s="2">
        <f>'Calibration - Data 5 O''clock'!D946</f>
        <v>7.8929999999999998</v>
      </c>
      <c r="H947" s="2">
        <f t="shared" si="92"/>
        <v>-0.9282717803718088</v>
      </c>
      <c r="I947" s="2">
        <f t="shared" si="93"/>
        <v>-0.37190254337037315</v>
      </c>
      <c r="K947" s="2">
        <f>'Calibration - Data 7 O''clock'!B946</f>
        <v>273.66699999999997</v>
      </c>
      <c r="L947" s="2">
        <f>'Calibration - Data 7 O''clock'!D946</f>
        <v>8.3290000000000006</v>
      </c>
      <c r="M947" s="2">
        <f t="shared" si="94"/>
        <v>-0.99795262069301438</v>
      </c>
      <c r="N947" s="2">
        <f t="shared" si="95"/>
        <v>6.3957539445670605E-2</v>
      </c>
    </row>
    <row r="948" spans="1:14" x14ac:dyDescent="0.3">
      <c r="A948" s="2">
        <f>'Calibration - Data None'!B947</f>
        <v>352.58800000000002</v>
      </c>
      <c r="B948" s="2">
        <f>'Calibration - Data None'!D947</f>
        <v>10.191000000000001</v>
      </c>
      <c r="C948" s="2">
        <f t="shared" si="90"/>
        <v>-0.12900328887380846</v>
      </c>
      <c r="D948" s="2">
        <f t="shared" si="91"/>
        <v>0.99164416574683723</v>
      </c>
      <c r="F948" s="2">
        <f>'Calibration - Data 5 O''clock'!B947</f>
        <v>248.73500000000001</v>
      </c>
      <c r="G948" s="2">
        <f>'Calibration - Data 5 O''clock'!D947</f>
        <v>7.8869999999999996</v>
      </c>
      <c r="H948" s="2">
        <f t="shared" si="92"/>
        <v>-0.93191295128793872</v>
      </c>
      <c r="I948" s="2">
        <f t="shared" si="93"/>
        <v>-0.36268202494996071</v>
      </c>
      <c r="K948" s="2">
        <f>'Calibration - Data 7 O''clock'!B947</f>
        <v>274.26600000000002</v>
      </c>
      <c r="L948" s="2">
        <f>'Calibration - Data 7 O''clock'!D947</f>
        <v>8.3260000000000005</v>
      </c>
      <c r="M948" s="2">
        <f t="shared" si="94"/>
        <v>-0.9972294512214217</v>
      </c>
      <c r="N948" s="2">
        <f t="shared" si="95"/>
        <v>7.4386972089351869E-2</v>
      </c>
    </row>
    <row r="949" spans="1:14" x14ac:dyDescent="0.3">
      <c r="A949" s="2">
        <f>'Calibration - Data None'!B948</f>
        <v>353.322</v>
      </c>
      <c r="B949" s="2">
        <f>'Calibration - Data None'!D948</f>
        <v>10.193</v>
      </c>
      <c r="C949" s="2">
        <f t="shared" si="90"/>
        <v>-0.11628937835492893</v>
      </c>
      <c r="D949" s="2">
        <f t="shared" si="91"/>
        <v>0.99321537467048115</v>
      </c>
      <c r="F949" s="2">
        <f>'Calibration - Data 5 O''clock'!B948</f>
        <v>249.303</v>
      </c>
      <c r="G949" s="2">
        <f>'Calibration - Data 5 O''clock'!D948</f>
        <v>7.8920000000000003</v>
      </c>
      <c r="H949" s="2">
        <f t="shared" si="92"/>
        <v>-0.93546253744711327</v>
      </c>
      <c r="I949" s="2">
        <f t="shared" si="93"/>
        <v>-0.35342586355982536</v>
      </c>
      <c r="K949" s="2">
        <f>'Calibration - Data 7 O''clock'!B948</f>
        <v>274.86599999999999</v>
      </c>
      <c r="L949" s="2">
        <f>'Calibration - Data 7 O''clock'!D948</f>
        <v>8.3260000000000005</v>
      </c>
      <c r="M949" s="2">
        <f t="shared" si="94"/>
        <v>-0.99639580818510043</v>
      </c>
      <c r="N949" s="2">
        <f t="shared" si="95"/>
        <v>8.4825664932026923E-2</v>
      </c>
    </row>
    <row r="950" spans="1:14" x14ac:dyDescent="0.3">
      <c r="A950" s="2">
        <f>'Calibration - Data None'!B949</f>
        <v>354.05599999999998</v>
      </c>
      <c r="B950" s="2">
        <f>'Calibration - Data None'!D949</f>
        <v>10.192</v>
      </c>
      <c r="C950" s="2">
        <f t="shared" si="90"/>
        <v>-0.10355638332821956</v>
      </c>
      <c r="D950" s="2">
        <f t="shared" si="91"/>
        <v>0.99462358481587332</v>
      </c>
      <c r="F950" s="2">
        <f>'Calibration - Data 5 O''clock'!B949</f>
        <v>249.87200000000001</v>
      </c>
      <c r="G950" s="2">
        <f>'Calibration - Data 5 O''clock'!D949</f>
        <v>7.8949999999999996</v>
      </c>
      <c r="H950" s="2">
        <f t="shared" si="92"/>
        <v>-0.93892619615517092</v>
      </c>
      <c r="I950" s="2">
        <f t="shared" si="93"/>
        <v>-0.34411858155813319</v>
      </c>
      <c r="K950" s="2">
        <f>'Calibration - Data 7 O''clock'!B949</f>
        <v>275.46499999999997</v>
      </c>
      <c r="L950" s="2">
        <f>'Calibration - Data 7 O''clock'!D949</f>
        <v>8.3249999999999993</v>
      </c>
      <c r="M950" s="2">
        <f t="shared" si="94"/>
        <v>-0.9954545614827861</v>
      </c>
      <c r="N950" s="2">
        <f t="shared" si="95"/>
        <v>9.5237681739498634E-2</v>
      </c>
    </row>
    <row r="951" spans="1:14" x14ac:dyDescent="0.3">
      <c r="A951" s="2">
        <f>'Calibration - Data None'!B950</f>
        <v>354.79</v>
      </c>
      <c r="B951" s="2">
        <f>'Calibration - Data None'!D950</f>
        <v>10.19</v>
      </c>
      <c r="C951" s="2">
        <f t="shared" si="90"/>
        <v>-9.0806393433735408E-2</v>
      </c>
      <c r="D951" s="2">
        <f t="shared" si="91"/>
        <v>0.99586856507852362</v>
      </c>
      <c r="F951" s="2">
        <f>'Calibration - Data 5 O''clock'!B950</f>
        <v>250.44</v>
      </c>
      <c r="G951" s="2">
        <f>'Calibration - Data 5 O''clock'!D950</f>
        <v>7.8970000000000002</v>
      </c>
      <c r="H951" s="2">
        <f t="shared" si="92"/>
        <v>-0.94229141256951898</v>
      </c>
      <c r="I951" s="2">
        <f t="shared" si="93"/>
        <v>-0.33479380788440588</v>
      </c>
      <c r="K951" s="2">
        <f>'Calibration - Data 7 O''clock'!B950</f>
        <v>276.065</v>
      </c>
      <c r="L951" s="2">
        <f>'Calibration - Data 7 O''clock'!D950</f>
        <v>8.3260000000000005</v>
      </c>
      <c r="M951" s="2">
        <f t="shared" si="94"/>
        <v>-0.99440267163466833</v>
      </c>
      <c r="N951" s="2">
        <f t="shared" si="95"/>
        <v>0.1056566450623618</v>
      </c>
    </row>
    <row r="952" spans="1:14" x14ac:dyDescent="0.3">
      <c r="A952" s="2">
        <f>'Calibration - Data None'!B951</f>
        <v>355.524</v>
      </c>
      <c r="B952" s="2">
        <f>'Calibration - Data None'!D951</f>
        <v>10.192</v>
      </c>
      <c r="C952" s="2">
        <f t="shared" si="90"/>
        <v>-7.8041501100602262E-2</v>
      </c>
      <c r="D952" s="2">
        <f t="shared" si="91"/>
        <v>0.99695011114195919</v>
      </c>
      <c r="F952" s="2">
        <f>'Calibration - Data 5 O''clock'!B951</f>
        <v>251.00800000000001</v>
      </c>
      <c r="G952" s="2">
        <f>'Calibration - Data 5 O''clock'!D951</f>
        <v>7.8959999999999999</v>
      </c>
      <c r="H952" s="2">
        <f t="shared" si="92"/>
        <v>-0.94556402427236264</v>
      </c>
      <c r="I952" s="2">
        <f t="shared" si="93"/>
        <v>-0.32543613198576277</v>
      </c>
      <c r="K952" s="2">
        <f>'Calibration - Data 7 O''clock'!B951</f>
        <v>276.66399999999999</v>
      </c>
      <c r="L952" s="2">
        <f>'Calibration - Data 7 O''clock'!D951</f>
        <v>8.3249999999999993</v>
      </c>
      <c r="M952" s="2">
        <f t="shared" si="94"/>
        <v>-0.99324375987575297</v>
      </c>
      <c r="N952" s="2">
        <f t="shared" si="95"/>
        <v>0.11604668658724217</v>
      </c>
    </row>
    <row r="953" spans="1:14" x14ac:dyDescent="0.3">
      <c r="A953" s="2">
        <f>'Calibration - Data None'!B952</f>
        <v>356.25799999999998</v>
      </c>
      <c r="B953" s="2">
        <f>'Calibration - Data None'!D952</f>
        <v>10.195</v>
      </c>
      <c r="C953" s="2">
        <f t="shared" si="90"/>
        <v>-6.5263801203614677E-2</v>
      </c>
      <c r="D953" s="2">
        <f t="shared" si="91"/>
        <v>0.99786804551125652</v>
      </c>
      <c r="F953" s="2">
        <f>'Calibration - Data 5 O''clock'!B952</f>
        <v>251.57599999999999</v>
      </c>
      <c r="G953" s="2">
        <f>'Calibration - Data 5 O''clock'!D952</f>
        <v>7.8920000000000003</v>
      </c>
      <c r="H953" s="2">
        <f t="shared" si="92"/>
        <v>-0.94874370964423393</v>
      </c>
      <c r="I953" s="2">
        <f t="shared" si="93"/>
        <v>-0.31604647349796122</v>
      </c>
      <c r="K953" s="2">
        <f>'Calibration - Data 7 O''clock'!B952</f>
        <v>277.26400000000001</v>
      </c>
      <c r="L953" s="2">
        <f>'Calibration - Data 7 O''clock'!D952</f>
        <v>8.3230000000000004</v>
      </c>
      <c r="M953" s="2">
        <f t="shared" si="94"/>
        <v>-0.99197408384085062</v>
      </c>
      <c r="N953" s="2">
        <f t="shared" si="95"/>
        <v>0.12644135790201377</v>
      </c>
    </row>
    <row r="954" spans="1:14" x14ac:dyDescent="0.3">
      <c r="A954" s="2">
        <f>'Calibration - Data None'!B953</f>
        <v>356.99200000000002</v>
      </c>
      <c r="B954" s="2">
        <f>'Calibration - Data None'!D953</f>
        <v>10.194000000000001</v>
      </c>
      <c r="C954" s="2">
        <f t="shared" si="90"/>
        <v>-5.2475390719445757E-2</v>
      </c>
      <c r="D954" s="2">
        <f t="shared" si="91"/>
        <v>0.99862221754217018</v>
      </c>
      <c r="F954" s="2">
        <f>'Calibration - Data 5 O''clock'!B953</f>
        <v>252.14500000000001</v>
      </c>
      <c r="G954" s="2">
        <f>'Calibration - Data 5 O''clock'!D953</f>
        <v>7.8929999999999998</v>
      </c>
      <c r="H954" s="2">
        <f t="shared" si="92"/>
        <v>-0.95183550768212877</v>
      </c>
      <c r="I954" s="2">
        <f t="shared" si="93"/>
        <v>-0.30660914258303545</v>
      </c>
      <c r="K954" s="2">
        <f>'Calibration - Data 7 O''clock'!B953</f>
        <v>277.863</v>
      </c>
      <c r="L954" s="2">
        <f>'Calibration - Data 7 O''clock'!D953</f>
        <v>8.3239999999999998</v>
      </c>
      <c r="M954" s="2">
        <f t="shared" si="94"/>
        <v>-0.99059801451548946</v>
      </c>
      <c r="N954" s="2">
        <f t="shared" si="95"/>
        <v>0.13680487432094754</v>
      </c>
    </row>
    <row r="955" spans="1:14" x14ac:dyDescent="0.3">
      <c r="A955" s="2">
        <f>'Calibration - Data None'!B954</f>
        <v>357.726</v>
      </c>
      <c r="B955" s="2">
        <f>'Calibration - Data None'!D954</f>
        <v>10.194000000000001</v>
      </c>
      <c r="C955" s="2">
        <f t="shared" si="90"/>
        <v>-3.9678368382506851E-2</v>
      </c>
      <c r="D955" s="2">
        <f t="shared" si="91"/>
        <v>0.99921250346585544</v>
      </c>
      <c r="F955" s="2">
        <f>'Calibration - Data 5 O''clock'!B954</f>
        <v>252.714</v>
      </c>
      <c r="G955" s="2">
        <f>'Calibration - Data 5 O''clock'!D954</f>
        <v>7.8979999999999997</v>
      </c>
      <c r="H955" s="2">
        <f t="shared" si="92"/>
        <v>-0.95483343338938587</v>
      </c>
      <c r="I955" s="2">
        <f t="shared" si="93"/>
        <v>-0.29714157312943795</v>
      </c>
      <c r="K955" s="2">
        <f>'Calibration - Data 7 O''clock'!B954</f>
        <v>278.46300000000002</v>
      </c>
      <c r="L955" s="2">
        <f>'Calibration - Data 7 O''clock'!D954</f>
        <v>8.3249999999999993</v>
      </c>
      <c r="M955" s="2">
        <f t="shared" si="94"/>
        <v>-0.98911110828789195</v>
      </c>
      <c r="N955" s="2">
        <f t="shared" si="95"/>
        <v>0.14717070177687563</v>
      </c>
    </row>
    <row r="956" spans="1:14" x14ac:dyDescent="0.3">
      <c r="A956" s="2">
        <f>'Calibration - Data None'!B955</f>
        <v>358.46</v>
      </c>
      <c r="B956" s="2">
        <f>'Calibration - Data None'!D955</f>
        <v>10.193</v>
      </c>
      <c r="C956" s="2">
        <f t="shared" si="90"/>
        <v>-2.6874834340519578E-2</v>
      </c>
      <c r="D956" s="2">
        <f t="shared" si="91"/>
        <v>0.99963880640917979</v>
      </c>
      <c r="F956" s="2">
        <f>'Calibration - Data 5 O''clock'!B955</f>
        <v>253.28200000000001</v>
      </c>
      <c r="G956" s="2">
        <f>'Calibration - Data 5 O''clock'!D955</f>
        <v>7.899</v>
      </c>
      <c r="H956" s="2">
        <f t="shared" si="92"/>
        <v>-0.95773217061034543</v>
      </c>
      <c r="I956" s="2">
        <f t="shared" si="93"/>
        <v>-0.28766141447541432</v>
      </c>
      <c r="K956" s="2">
        <f>'Calibration - Data 7 O''clock'!B955</f>
        <v>279.06200000000001</v>
      </c>
      <c r="L956" s="2">
        <f>'Calibration - Data 7 O''clock'!D955</f>
        <v>8.3260000000000005</v>
      </c>
      <c r="M956" s="2">
        <f t="shared" si="94"/>
        <v>-0.98751848398004427</v>
      </c>
      <c r="N956" s="2">
        <f t="shared" si="95"/>
        <v>0.15750315488191044</v>
      </c>
    </row>
    <row r="957" spans="1:14" x14ac:dyDescent="0.3">
      <c r="A957" s="2">
        <f>'Calibration - Data None'!B956</f>
        <v>359.19499999999999</v>
      </c>
      <c r="B957" s="2">
        <f>'Calibration - Data None'!D956</f>
        <v>10.202</v>
      </c>
      <c r="C957" s="2">
        <f t="shared" si="90"/>
        <v>-1.4049438242085113E-2</v>
      </c>
      <c r="D957" s="2">
        <f t="shared" si="91"/>
        <v>0.99990130177187075</v>
      </c>
      <c r="F957" s="2">
        <f>'Calibration - Data 5 O''clock'!B956</f>
        <v>253.85</v>
      </c>
      <c r="G957" s="2">
        <f>'Calibration - Data 5 O''clock'!D956</f>
        <v>7.8970000000000002</v>
      </c>
      <c r="H957" s="2">
        <f t="shared" si="92"/>
        <v>-0.96053678566254186</v>
      </c>
      <c r="I957" s="2">
        <f t="shared" si="93"/>
        <v>-0.27815298558360313</v>
      </c>
      <c r="K957" s="2">
        <f>'Calibration - Data 7 O''clock'!B956</f>
        <v>279.66199999999998</v>
      </c>
      <c r="L957" s="2">
        <f>'Calibration - Data 7 O''clock'!D956</f>
        <v>8.327</v>
      </c>
      <c r="M957" s="2">
        <f t="shared" si="94"/>
        <v>-0.98581499867944822</v>
      </c>
      <c r="N957" s="2">
        <f t="shared" si="95"/>
        <v>0.16783559925903513</v>
      </c>
    </row>
    <row r="958" spans="1:14" x14ac:dyDescent="0.3">
      <c r="A958" s="2">
        <f>'Calibration - Data None'!B957</f>
        <v>359.92899999999997</v>
      </c>
      <c r="B958" s="2">
        <f>'Calibration - Data None'!D957</f>
        <v>10.196</v>
      </c>
      <c r="C958" s="2">
        <f t="shared" si="90"/>
        <v>-1.2391834517732267E-3</v>
      </c>
      <c r="D958" s="2">
        <f t="shared" si="91"/>
        <v>0.99999923221189169</v>
      </c>
      <c r="F958" s="2">
        <f>'Calibration - Data 5 O''clock'!B957</f>
        <v>254.41900000000001</v>
      </c>
      <c r="G958" s="2">
        <f>'Calibration - Data 5 O''clock'!D957</f>
        <v>7.8959999999999999</v>
      </c>
      <c r="H958" s="2">
        <f t="shared" si="92"/>
        <v>-0.96325169102760755</v>
      </c>
      <c r="I958" s="2">
        <f t="shared" si="93"/>
        <v>-0.26860040903255261</v>
      </c>
      <c r="K958" s="2">
        <f>'Calibration - Data 7 O''clock'!B957</f>
        <v>280.26100000000002</v>
      </c>
      <c r="L958" s="2">
        <f>'Calibration - Data 7 O''clock'!D957</f>
        <v>8.3239999999999998</v>
      </c>
      <c r="M958" s="2">
        <f t="shared" si="94"/>
        <v>-0.98400651680300344</v>
      </c>
      <c r="N958" s="2">
        <f t="shared" si="95"/>
        <v>0.17813246444491962</v>
      </c>
    </row>
    <row r="959" spans="1:14" x14ac:dyDescent="0.3">
      <c r="A959" s="2">
        <f>'Calibration - Data None'!B958</f>
        <v>0.56399999999999995</v>
      </c>
      <c r="B959" s="2">
        <f>'Calibration - Data None'!D958</f>
        <v>10.201000000000001</v>
      </c>
      <c r="C959" s="2">
        <f t="shared" si="90"/>
        <v>9.8434980109237038E-3</v>
      </c>
      <c r="D959" s="2">
        <f t="shared" si="91"/>
        <v>0.99995155159983073</v>
      </c>
      <c r="F959" s="2">
        <f>'Calibration - Data 5 O''clock'!B958</f>
        <v>254.98699999999999</v>
      </c>
      <c r="G959" s="2">
        <f>'Calibration - Data 5 O''clock'!D958</f>
        <v>7.8929999999999998</v>
      </c>
      <c r="H959" s="2">
        <f t="shared" si="92"/>
        <v>-0.96586707724792464</v>
      </c>
      <c r="I959" s="2">
        <f t="shared" si="93"/>
        <v>-0.25903820005657791</v>
      </c>
      <c r="K959" s="2">
        <f>'Calibration - Data 7 O''clock'!B958</f>
        <v>280.86</v>
      </c>
      <c r="L959" s="2">
        <f>'Calibration - Data 7 O''clock'!D958</f>
        <v>8.3230000000000004</v>
      </c>
      <c r="M959" s="2">
        <f t="shared" si="94"/>
        <v>-0.98209048691157375</v>
      </c>
      <c r="N959" s="2">
        <f t="shared" si="95"/>
        <v>0.18840986045795996</v>
      </c>
    </row>
    <row r="960" spans="1:14" x14ac:dyDescent="0.3">
      <c r="A960" s="2">
        <f>'Calibration - Data None'!B959</f>
        <v>1.2989999999999999</v>
      </c>
      <c r="B960" s="2">
        <f>'Calibration - Data None'!D959</f>
        <v>10.206</v>
      </c>
      <c r="C960" s="2">
        <f t="shared" si="90"/>
        <v>2.2669884769121601E-2</v>
      </c>
      <c r="D960" s="2">
        <f t="shared" si="91"/>
        <v>0.99974300513909808</v>
      </c>
      <c r="F960" s="2">
        <f>'Calibration - Data 5 O''clock'!B959</f>
        <v>255.55600000000001</v>
      </c>
      <c r="G960" s="2">
        <f>'Calibration - Data 5 O''clock'!D959</f>
        <v>7.899</v>
      </c>
      <c r="H960" s="2">
        <f t="shared" si="92"/>
        <v>-0.96839189541833948</v>
      </c>
      <c r="I960" s="2">
        <f t="shared" si="93"/>
        <v>-0.24943363223125284</v>
      </c>
      <c r="K960" s="2">
        <f>'Calibration - Data 7 O''clock'!B959</f>
        <v>281.459</v>
      </c>
      <c r="L960" s="2">
        <f>'Calibration - Data 7 O''clock'!D959</f>
        <v>8.3190000000000008</v>
      </c>
      <c r="M960" s="2">
        <f t="shared" si="94"/>
        <v>-0.98006711841963789</v>
      </c>
      <c r="N960" s="2">
        <f t="shared" si="95"/>
        <v>0.19866666401947622</v>
      </c>
    </row>
    <row r="961" spans="1:14" x14ac:dyDescent="0.3">
      <c r="A961" s="2">
        <f>'Calibration - Data None'!B960</f>
        <v>2.0329999999999999</v>
      </c>
      <c r="B961" s="2">
        <f>'Calibration - Data None'!D960</f>
        <v>10.205</v>
      </c>
      <c r="C961" s="2">
        <f t="shared" si="90"/>
        <v>3.5475098676808814E-2</v>
      </c>
      <c r="D961" s="2">
        <f t="shared" si="91"/>
        <v>0.99937056058994989</v>
      </c>
      <c r="F961" s="2">
        <f>'Calibration - Data 5 O''clock'!B960</f>
        <v>256.125</v>
      </c>
      <c r="G961" s="2">
        <f>'Calibration - Data 5 O''clock'!D960</f>
        <v>7.9</v>
      </c>
      <c r="H961" s="2">
        <f t="shared" si="92"/>
        <v>-0.9708212084269281</v>
      </c>
      <c r="I961" s="2">
        <f t="shared" si="93"/>
        <v>-0.23980446465501629</v>
      </c>
      <c r="K961" s="2">
        <f>'Calibration - Data 7 O''clock'!B960</f>
        <v>282.05700000000002</v>
      </c>
      <c r="L961" s="2">
        <f>'Calibration - Data 7 O''clock'!D960</f>
        <v>8.32</v>
      </c>
      <c r="M961" s="2">
        <f t="shared" si="94"/>
        <v>-0.9779402783478317</v>
      </c>
      <c r="N961" s="2">
        <f t="shared" si="95"/>
        <v>0.20888468585553455</v>
      </c>
    </row>
    <row r="962" spans="1:14" x14ac:dyDescent="0.3">
      <c r="A962" s="2">
        <f>'Calibration - Data None'!B961</f>
        <v>2.7679999999999998</v>
      </c>
      <c r="B962" s="2">
        <f>'Calibration - Data None'!D961</f>
        <v>10.207000000000001</v>
      </c>
      <c r="C962" s="2">
        <f t="shared" si="90"/>
        <v>4.8291923623859576E-2</v>
      </c>
      <c r="D962" s="2">
        <f t="shared" si="91"/>
        <v>0.99883326442039733</v>
      </c>
      <c r="F962" s="2">
        <f>'Calibration - Data 5 O''clock'!B961</f>
        <v>256.69400000000002</v>
      </c>
      <c r="G962" s="2">
        <f>'Calibration - Data 5 O''clock'!D961</f>
        <v>7.9020000000000001</v>
      </c>
      <c r="H962" s="2">
        <f t="shared" si="92"/>
        <v>-0.97315477668893824</v>
      </c>
      <c r="I962" s="2">
        <f t="shared" si="93"/>
        <v>-0.23015164697977428</v>
      </c>
      <c r="K962" s="2">
        <f>'Calibration - Data 7 O''clock'!B961</f>
        <v>282.65600000000001</v>
      </c>
      <c r="L962" s="2">
        <f>'Calibration - Data 7 O''clock'!D961</f>
        <v>8.3170000000000002</v>
      </c>
      <c r="M962" s="2">
        <f t="shared" si="94"/>
        <v>-0.97570308603874945</v>
      </c>
      <c r="N962" s="2">
        <f t="shared" si="95"/>
        <v>0.21909698285111259</v>
      </c>
    </row>
    <row r="963" spans="1:14" x14ac:dyDescent="0.3">
      <c r="A963" s="2">
        <f>'Calibration - Data None'!B962</f>
        <v>3.5030000000000001</v>
      </c>
      <c r="B963" s="2">
        <f>'Calibration - Data None'!D962</f>
        <v>10.210000000000001</v>
      </c>
      <c r="C963" s="2">
        <f t="shared" si="90"/>
        <v>6.1100801666982549E-2</v>
      </c>
      <c r="D963" s="2">
        <f t="shared" si="91"/>
        <v>0.9981316005595916</v>
      </c>
      <c r="F963" s="2">
        <f>'Calibration - Data 5 O''clock'!B962</f>
        <v>257.262</v>
      </c>
      <c r="G963" s="2">
        <f>'Calibration - Data 5 O''clock'!D962</f>
        <v>7.9009999999999998</v>
      </c>
      <c r="H963" s="2">
        <f t="shared" si="92"/>
        <v>-0.97538852187922598</v>
      </c>
      <c r="I963" s="2">
        <f t="shared" si="93"/>
        <v>-0.22049315496463534</v>
      </c>
      <c r="K963" s="2">
        <f>'Calibration - Data 7 O''clock'!B962</f>
        <v>283.255</v>
      </c>
      <c r="L963" s="2">
        <f>'Calibration - Data 7 O''clock'!D962</f>
        <v>8.3149999999999995</v>
      </c>
      <c r="M963" s="2">
        <f t="shared" si="94"/>
        <v>-0.97335925324677808</v>
      </c>
      <c r="N963" s="2">
        <f t="shared" si="95"/>
        <v>0.2292853334142298</v>
      </c>
    </row>
    <row r="964" spans="1:14" x14ac:dyDescent="0.3">
      <c r="A964" s="2">
        <f>'Calibration - Data None'!B963</f>
        <v>4.2380000000000004</v>
      </c>
      <c r="B964" s="2">
        <f>'Calibration - Data None'!D963</f>
        <v>10.208</v>
      </c>
      <c r="C964" s="2">
        <f t="shared" ref="C964:C1027" si="96">SIN(RADIANS(A964))</f>
        <v>7.3899624981191847E-2</v>
      </c>
      <c r="D964" s="2">
        <f t="shared" ref="D964:D1027" si="97">COS(RADIANS(A964))</f>
        <v>0.99726568447311936</v>
      </c>
      <c r="F964" s="2">
        <f>'Calibration - Data 5 O''clock'!B963</f>
        <v>257.83100000000002</v>
      </c>
      <c r="G964" s="2">
        <f>'Calibration - Data 5 O''clock'!D963</f>
        <v>7.8970000000000002</v>
      </c>
      <c r="H964" s="2">
        <f t="shared" ref="H964:H1027" si="98">SIN(RADIANS(F964))</f>
        <v>-0.9775300889356231</v>
      </c>
      <c r="I964" s="2">
        <f t="shared" ref="I964:I1027" si="99">COS(RADIANS(F964))</f>
        <v>-0.21079593265884602</v>
      </c>
      <c r="K964" s="2">
        <f>'Calibration - Data 7 O''clock'!B963</f>
        <v>283.85399999999998</v>
      </c>
      <c r="L964" s="2">
        <f>'Calibration - Data 7 O''clock'!D963</f>
        <v>8.3179999999999996</v>
      </c>
      <c r="M964" s="2">
        <f t="shared" ref="M964:M1027" si="100">SIN(RADIANS(K964))</f>
        <v>-0.97090903614355861</v>
      </c>
      <c r="N964" s="2">
        <f t="shared" ref="N964:N1027" si="101">COS(RADIANS(K964))</f>
        <v>0.23944862399852293</v>
      </c>
    </row>
    <row r="965" spans="1:14" x14ac:dyDescent="0.3">
      <c r="A965" s="2">
        <f>'Calibration - Data None'!B964</f>
        <v>4.9729999999999999</v>
      </c>
      <c r="B965" s="2">
        <f>'Calibration - Data None'!D964</f>
        <v>10.211</v>
      </c>
      <c r="C965" s="2">
        <f t="shared" si="96"/>
        <v>8.6686287396104594E-2</v>
      </c>
      <c r="D965" s="2">
        <f t="shared" si="97"/>
        <v>0.99623565865586239</v>
      </c>
      <c r="F965" s="2">
        <f>'Calibration - Data 5 O''clock'!B964</f>
        <v>258.399</v>
      </c>
      <c r="G965" s="2">
        <f>'Calibration - Data 5 O''clock'!D964</f>
        <v>7.899</v>
      </c>
      <c r="H965" s="2">
        <f t="shared" si="98"/>
        <v>-0.97957173997836944</v>
      </c>
      <c r="I965" s="2">
        <f t="shared" si="99"/>
        <v>-0.20109501792871418</v>
      </c>
      <c r="K965" s="2">
        <f>'Calibration - Data 7 O''clock'!B964</f>
        <v>284.45299999999997</v>
      </c>
      <c r="L965" s="2">
        <f>'Calibration - Data 7 O''clock'!D964</f>
        <v>8.3179999999999996</v>
      </c>
      <c r="M965" s="2">
        <f t="shared" si="100"/>
        <v>-0.96835270252811589</v>
      </c>
      <c r="N965" s="2">
        <f t="shared" si="101"/>
        <v>0.24958574379658435</v>
      </c>
    </row>
    <row r="966" spans="1:14" x14ac:dyDescent="0.3">
      <c r="A966" s="2">
        <f>'Calibration - Data None'!B965</f>
        <v>5.7089999999999996</v>
      </c>
      <c r="B966" s="2">
        <f>'Calibration - Data None'!D965</f>
        <v>10.215</v>
      </c>
      <c r="C966" s="2">
        <f t="shared" si="96"/>
        <v>9.9476051481113131E-2</v>
      </c>
      <c r="D966" s="2">
        <f t="shared" si="97"/>
        <v>0.99503995657547684</v>
      </c>
      <c r="F966" s="2">
        <f>'Calibration - Data 5 O''clock'!B965</f>
        <v>258.96899999999999</v>
      </c>
      <c r="G966" s="2">
        <f>'Calibration - Data 5 O''clock'!D965</f>
        <v>7.9</v>
      </c>
      <c r="H966" s="2">
        <f t="shared" si="98"/>
        <v>-0.98152380217167479</v>
      </c>
      <c r="I966" s="2">
        <f t="shared" si="99"/>
        <v>-0.1913400788398997</v>
      </c>
      <c r="K966" s="2">
        <f>'Calibration - Data 7 O''clock'!B965</f>
        <v>285.05200000000002</v>
      </c>
      <c r="L966" s="2">
        <f>'Calibration - Data 7 O''clock'!D965</f>
        <v>8.32</v>
      </c>
      <c r="M966" s="2">
        <f t="shared" si="100"/>
        <v>-0.96569053179758901</v>
      </c>
      <c r="N966" s="2">
        <f t="shared" si="101"/>
        <v>0.2596955848613714</v>
      </c>
    </row>
    <row r="967" spans="1:14" x14ac:dyDescent="0.3">
      <c r="A967" s="2">
        <f>'Calibration - Data None'!B966</f>
        <v>6.444</v>
      </c>
      <c r="B967" s="2">
        <f>'Calibration - Data None'!D966</f>
        <v>10.212999999999999</v>
      </c>
      <c r="C967" s="2">
        <f t="shared" si="96"/>
        <v>0.11223205823887186</v>
      </c>
      <c r="D967" s="2">
        <f t="shared" si="97"/>
        <v>0.99368202414226381</v>
      </c>
      <c r="F967" s="2">
        <f>'Calibration - Data 5 O''clock'!B966</f>
        <v>259.53800000000001</v>
      </c>
      <c r="G967" s="2">
        <f>'Calibration - Data 5 O''clock'!D966</f>
        <v>7.9050000000000002</v>
      </c>
      <c r="H967" s="2">
        <f t="shared" si="98"/>
        <v>-0.98337555448162595</v>
      </c>
      <c r="I967" s="2">
        <f t="shared" si="99"/>
        <v>-0.18158336611032044</v>
      </c>
      <c r="K967" s="2">
        <f>'Calibration - Data 7 O''clock'!B966</f>
        <v>285.64999999999998</v>
      </c>
      <c r="L967" s="2">
        <f>'Calibration - Data 7 O''clock'!D966</f>
        <v>8.3170000000000002</v>
      </c>
      <c r="M967" s="2">
        <f t="shared" si="100"/>
        <v>-0.96292752326766728</v>
      </c>
      <c r="N967" s="2">
        <f t="shared" si="101"/>
        <v>0.26976023601264165</v>
      </c>
    </row>
    <row r="968" spans="1:14" x14ac:dyDescent="0.3">
      <c r="A968" s="2">
        <f>'Calibration - Data None'!B967</f>
        <v>7.18</v>
      </c>
      <c r="B968" s="2">
        <f>'Calibration - Data None'!D967</f>
        <v>10.211</v>
      </c>
      <c r="C968" s="2">
        <f t="shared" si="96"/>
        <v>0.12498691257369239</v>
      </c>
      <c r="D968" s="2">
        <f t="shared" si="97"/>
        <v>0.99215839042226328</v>
      </c>
      <c r="F968" s="2">
        <f>'Calibration - Data 5 O''clock'!B967</f>
        <v>260.10599999999999</v>
      </c>
      <c r="G968" s="2">
        <f>'Calibration - Data 5 O''clock'!D967</f>
        <v>7.9009999999999998</v>
      </c>
      <c r="H968" s="2">
        <f t="shared" si="98"/>
        <v>-0.98512732512655399</v>
      </c>
      <c r="I968" s="2">
        <f t="shared" si="99"/>
        <v>-0.17182593892949022</v>
      </c>
      <c r="K968" s="2">
        <f>'Calibration - Data 7 O''clock'!B967</f>
        <v>286.24900000000002</v>
      </c>
      <c r="L968" s="2">
        <f>'Calibration - Data 7 O''clock'!D967</f>
        <v>8.3160000000000007</v>
      </c>
      <c r="M968" s="2">
        <f t="shared" si="100"/>
        <v>-0.96005473817734188</v>
      </c>
      <c r="N968" s="2">
        <f t="shared" si="101"/>
        <v>0.27981225795743037</v>
      </c>
    </row>
    <row r="969" spans="1:14" x14ac:dyDescent="0.3">
      <c r="A969" s="2">
        <f>'Calibration - Data None'!B968</f>
        <v>7.9160000000000004</v>
      </c>
      <c r="B969" s="2">
        <f>'Calibration - Data None'!D968</f>
        <v>10.218</v>
      </c>
      <c r="C969" s="2">
        <f t="shared" si="96"/>
        <v>0.13772114309693806</v>
      </c>
      <c r="D969" s="2">
        <f t="shared" si="97"/>
        <v>0.99047104285994791</v>
      </c>
      <c r="F969" s="2">
        <f>'Calibration - Data 5 O''clock'!B968</f>
        <v>260.67500000000001</v>
      </c>
      <c r="G969" s="2">
        <f>'Calibration - Data 5 O''clock'!D968</f>
        <v>7.9020000000000001</v>
      </c>
      <c r="H969" s="2">
        <f t="shared" si="98"/>
        <v>-0.98678510949829412</v>
      </c>
      <c r="I969" s="2">
        <f t="shared" si="99"/>
        <v>-0.1620344027434906</v>
      </c>
      <c r="K969" s="2">
        <f>'Calibration - Data 7 O''clock'!B968</f>
        <v>286.84800000000001</v>
      </c>
      <c r="L969" s="2">
        <f>'Calibration - Data 7 O''clock'!D968</f>
        <v>8.3149999999999995</v>
      </c>
      <c r="M969" s="2">
        <f t="shared" si="100"/>
        <v>-0.95707702290657115</v>
      </c>
      <c r="N969" s="2">
        <f t="shared" si="101"/>
        <v>0.28983369753066085</v>
      </c>
    </row>
    <row r="970" spans="1:14" x14ac:dyDescent="0.3">
      <c r="A970" s="2">
        <f>'Calibration - Data None'!B969</f>
        <v>8.6509999999999998</v>
      </c>
      <c r="B970" s="2">
        <f>'Calibration - Data None'!D969</f>
        <v>10.215999999999999</v>
      </c>
      <c r="C970" s="2">
        <f t="shared" si="96"/>
        <v>0.15041539386014441</v>
      </c>
      <c r="D970" s="2">
        <f t="shared" si="97"/>
        <v>0.98862288527521835</v>
      </c>
      <c r="F970" s="2">
        <f>'Calibration - Data 5 O''clock'!B969</f>
        <v>261.24400000000003</v>
      </c>
      <c r="G970" s="2">
        <f>'Calibration - Data 5 O''clock'!D969</f>
        <v>7.8979999999999997</v>
      </c>
      <c r="H970" s="2">
        <f t="shared" si="98"/>
        <v>-0.98834557472474172</v>
      </c>
      <c r="I970" s="2">
        <f t="shared" si="99"/>
        <v>-0.15222688633096335</v>
      </c>
      <c r="K970" s="2">
        <f>'Calibration - Data 7 O''clock'!B969</f>
        <v>287.44600000000003</v>
      </c>
      <c r="L970" s="2">
        <f>'Calibration - Data 7 O''clock'!D969</f>
        <v>8.3160000000000007</v>
      </c>
      <c r="M970" s="2">
        <f t="shared" si="100"/>
        <v>-0.95399993566907981</v>
      </c>
      <c r="N970" s="2">
        <f t="shared" si="101"/>
        <v>0.29980680903440393</v>
      </c>
    </row>
    <row r="971" spans="1:14" x14ac:dyDescent="0.3">
      <c r="A971" s="2">
        <f>'Calibration - Data None'!B970</f>
        <v>9.3870000000000005</v>
      </c>
      <c r="B971" s="2">
        <f>'Calibration - Data None'!D970</f>
        <v>10.218999999999999</v>
      </c>
      <c r="C971" s="2">
        <f t="shared" si="96"/>
        <v>0.16310211191663326</v>
      </c>
      <c r="D971" s="2">
        <f t="shared" si="97"/>
        <v>0.98660919369745081</v>
      </c>
      <c r="F971" s="2">
        <f>'Calibration - Data 5 O''clock'!B970</f>
        <v>261.81400000000002</v>
      </c>
      <c r="G971" s="2">
        <f>'Calibration - Data 5 O''clock'!D970</f>
        <v>7.9050000000000002</v>
      </c>
      <c r="H971" s="2">
        <f t="shared" si="98"/>
        <v>-0.98981105218316512</v>
      </c>
      <c r="I971" s="2">
        <f t="shared" si="99"/>
        <v>-0.142387081492864</v>
      </c>
      <c r="K971" s="2">
        <f>'Calibration - Data 7 O''clock'!B970</f>
        <v>288.04399999999998</v>
      </c>
      <c r="L971" s="2">
        <f>'Calibration - Data 7 O''clock'!D970</f>
        <v>8.3109999999999999</v>
      </c>
      <c r="M971" s="2">
        <f t="shared" si="100"/>
        <v>-0.95081892786493438</v>
      </c>
      <c r="N971" s="2">
        <f t="shared" si="101"/>
        <v>0.3097472621570313</v>
      </c>
    </row>
    <row r="972" spans="1:14" x14ac:dyDescent="0.3">
      <c r="A972" s="2">
        <f>'Calibration - Data None'!B971</f>
        <v>10.122999999999999</v>
      </c>
      <c r="B972" s="2">
        <f>'Calibration - Data None'!D971</f>
        <v>10.217000000000001</v>
      </c>
      <c r="C972" s="2">
        <f t="shared" si="96"/>
        <v>0.17576191685754569</v>
      </c>
      <c r="D972" s="2">
        <f t="shared" si="97"/>
        <v>0.98443270393793869</v>
      </c>
      <c r="F972" s="2">
        <f>'Calibration - Data 5 O''clock'!B971</f>
        <v>262.38299999999998</v>
      </c>
      <c r="G972" s="2">
        <f>'Calibration - Data 5 O''clock'!D971</f>
        <v>7.9050000000000002</v>
      </c>
      <c r="H972" s="2">
        <f t="shared" si="98"/>
        <v>-0.99117625536063259</v>
      </c>
      <c r="I972" s="2">
        <f t="shared" si="99"/>
        <v>-0.13255048400241329</v>
      </c>
      <c r="K972" s="2">
        <f>'Calibration - Data 7 O''clock'!B971</f>
        <v>288.642</v>
      </c>
      <c r="L972" s="2">
        <f>'Calibration - Data 7 O''clock'!D971</f>
        <v>8.3079999999999998</v>
      </c>
      <c r="M972" s="2">
        <f t="shared" si="100"/>
        <v>-0.94753434600582787</v>
      </c>
      <c r="N972" s="2">
        <f t="shared" si="101"/>
        <v>0.31965397407088209</v>
      </c>
    </row>
    <row r="973" spans="1:14" x14ac:dyDescent="0.3">
      <c r="A973" s="2">
        <f>'Calibration - Data None'!B972</f>
        <v>10.859</v>
      </c>
      <c r="B973" s="2">
        <f>'Calibration - Data None'!D972</f>
        <v>10.223000000000001</v>
      </c>
      <c r="C973" s="2">
        <f t="shared" si="96"/>
        <v>0.18839271971671481</v>
      </c>
      <c r="D973" s="2">
        <f t="shared" si="97"/>
        <v>0.98209377513440099</v>
      </c>
      <c r="F973" s="2">
        <f>'Calibration - Data 5 O''clock'!B972</f>
        <v>262.952</v>
      </c>
      <c r="G973" s="2">
        <f>'Calibration - Data 5 O''clock'!D972</f>
        <v>7.907</v>
      </c>
      <c r="H973" s="2">
        <f t="shared" si="98"/>
        <v>-0.99244370632733259</v>
      </c>
      <c r="I973" s="2">
        <f t="shared" si="99"/>
        <v>-0.12270081406114343</v>
      </c>
      <c r="K973" s="2">
        <f>'Calibration - Data 7 O''clock'!B972</f>
        <v>289.24</v>
      </c>
      <c r="L973" s="2">
        <f>'Calibration - Data 7 O''clock'!D972</f>
        <v>8.3030000000000008</v>
      </c>
      <c r="M973" s="2">
        <f t="shared" si="100"/>
        <v>-0.94414654788592256</v>
      </c>
      <c r="N973" s="2">
        <f t="shared" si="101"/>
        <v>0.32952586562377056</v>
      </c>
    </row>
    <row r="974" spans="1:14" x14ac:dyDescent="0.3">
      <c r="A974" s="2">
        <f>'Calibration - Data None'!B973</f>
        <v>11.595000000000001</v>
      </c>
      <c r="B974" s="2">
        <f>'Calibration - Data None'!D973</f>
        <v>10.226000000000001</v>
      </c>
      <c r="C974" s="2">
        <f t="shared" si="96"/>
        <v>0.20099243631354244</v>
      </c>
      <c r="D974" s="2">
        <f t="shared" si="97"/>
        <v>0.97959279322826109</v>
      </c>
      <c r="F974" s="2">
        <f>'Calibration - Data 5 O''clock'!B973</f>
        <v>263.52100000000002</v>
      </c>
      <c r="G974" s="2">
        <f>'Calibration - Data 5 O''clock'!D973</f>
        <v>7.9050000000000002</v>
      </c>
      <c r="H974" s="2">
        <f t="shared" si="98"/>
        <v>-0.9936132800841706</v>
      </c>
      <c r="I974" s="2">
        <f t="shared" si="99"/>
        <v>-0.11283904306743955</v>
      </c>
      <c r="K974" s="2">
        <f>'Calibration - Data 7 O''clock'!B973</f>
        <v>289.839</v>
      </c>
      <c r="L974" s="2">
        <f>'Calibration - Data 7 O''clock'!D973</f>
        <v>8.3059999999999992</v>
      </c>
      <c r="M974" s="2">
        <f t="shared" si="100"/>
        <v>-0.94064997941776773</v>
      </c>
      <c r="N974" s="2">
        <f t="shared" si="101"/>
        <v>0.33937827894747946</v>
      </c>
    </row>
    <row r="975" spans="1:14" x14ac:dyDescent="0.3">
      <c r="A975" s="2">
        <f>'Calibration - Data None'!B974</f>
        <v>12.332000000000001</v>
      </c>
      <c r="B975" s="2">
        <f>'Calibration - Data None'!D974</f>
        <v>10.228999999999999</v>
      </c>
      <c r="C975" s="2">
        <f t="shared" si="96"/>
        <v>0.21357603821242174</v>
      </c>
      <c r="D975" s="2">
        <f t="shared" si="97"/>
        <v>0.97692644344468749</v>
      </c>
      <c r="F975" s="2">
        <f>'Calibration - Data 5 O''clock'!B974</f>
        <v>264.08999999999997</v>
      </c>
      <c r="G975" s="2">
        <f>'Calibration - Data 5 O''clock'!D974</f>
        <v>7.9050000000000002</v>
      </c>
      <c r="H975" s="2">
        <f t="shared" si="98"/>
        <v>-0.99468486128494082</v>
      </c>
      <c r="I975" s="2">
        <f t="shared" si="99"/>
        <v>-0.10296614361312199</v>
      </c>
      <c r="K975" s="2">
        <f>'Calibration - Data 7 O''clock'!B974</f>
        <v>290.43700000000001</v>
      </c>
      <c r="L975" s="2">
        <f>'Calibration - Data 7 O''clock'!D974</f>
        <v>8.3059999999999992</v>
      </c>
      <c r="M975" s="2">
        <f t="shared" si="100"/>
        <v>-0.93705669606776232</v>
      </c>
      <c r="N975" s="2">
        <f t="shared" si="101"/>
        <v>0.34917724489801627</v>
      </c>
    </row>
    <row r="976" spans="1:14" x14ac:dyDescent="0.3">
      <c r="A976" s="2">
        <f>'Calibration - Data None'!B975</f>
        <v>13.069000000000001</v>
      </c>
      <c r="B976" s="2">
        <f>'Calibration - Data None'!D975</f>
        <v>10.231999999999999</v>
      </c>
      <c r="C976" s="2">
        <f t="shared" si="96"/>
        <v>0.2261243025765223</v>
      </c>
      <c r="D976" s="2">
        <f t="shared" si="97"/>
        <v>0.97409845487213531</v>
      </c>
      <c r="F976" s="2">
        <f>'Calibration - Data 5 O''clock'!B975</f>
        <v>264.65899999999999</v>
      </c>
      <c r="G976" s="2">
        <f>'Calibration - Data 5 O''clock'!D975</f>
        <v>7.9050000000000002</v>
      </c>
      <c r="H976" s="2">
        <f t="shared" si="98"/>
        <v>-0.99565834424770161</v>
      </c>
      <c r="I976" s="2">
        <f t="shared" si="99"/>
        <v>-9.3083089387521592E-2</v>
      </c>
      <c r="K976" s="2">
        <f>'Calibration - Data 7 O''clock'!B975</f>
        <v>291.03399999999999</v>
      </c>
      <c r="L976" s="2">
        <f>'Calibration - Data 7 O''clock'!D975</f>
        <v>8.3010000000000002</v>
      </c>
      <c r="M976" s="2">
        <f t="shared" si="100"/>
        <v>-0.93336760231302973</v>
      </c>
      <c r="N976" s="2">
        <f t="shared" si="101"/>
        <v>0.35892188419268334</v>
      </c>
    </row>
    <row r="977" spans="1:14" x14ac:dyDescent="0.3">
      <c r="A977" s="2">
        <f>'Calibration - Data None'!B976</f>
        <v>13.805999999999999</v>
      </c>
      <c r="B977" s="2">
        <f>'Calibration - Data None'!D976</f>
        <v>10.231</v>
      </c>
      <c r="C977" s="2">
        <f t="shared" si="96"/>
        <v>0.2386351532144694</v>
      </c>
      <c r="D977" s="2">
        <f t="shared" si="97"/>
        <v>0.97110929541957669</v>
      </c>
      <c r="F977" s="2">
        <f>'Calibration - Data 5 O''clock'!B976</f>
        <v>265.22899999999998</v>
      </c>
      <c r="G977" s="2">
        <f>'Calibration - Data 5 O''clock'!D976</f>
        <v>7.9059999999999997</v>
      </c>
      <c r="H977" s="2">
        <f t="shared" si="98"/>
        <v>-0.99653508476774544</v>
      </c>
      <c r="I977" s="2">
        <f t="shared" si="99"/>
        <v>-8.3173462275791088E-2</v>
      </c>
      <c r="K977" s="2">
        <f>'Calibration - Data 7 O''clock'!B976</f>
        <v>291.63299999999998</v>
      </c>
      <c r="L977" s="2">
        <f>'Calibration - Data 7 O''clock'!D976</f>
        <v>8.3019999999999996</v>
      </c>
      <c r="M977" s="2">
        <f t="shared" si="100"/>
        <v>-0.92956430716180038</v>
      </c>
      <c r="N977" s="2">
        <f t="shared" si="101"/>
        <v>0.36866000440894309</v>
      </c>
    </row>
    <row r="978" spans="1:14" x14ac:dyDescent="0.3">
      <c r="A978" s="2">
        <f>'Calibration - Data None'!B977</f>
        <v>14.542</v>
      </c>
      <c r="B978" s="2">
        <f>'Calibration - Data None'!D977</f>
        <v>10.227</v>
      </c>
      <c r="C978" s="2">
        <f t="shared" si="96"/>
        <v>0.25108962600738921</v>
      </c>
      <c r="D978" s="2">
        <f t="shared" si="97"/>
        <v>0.96796384215086739</v>
      </c>
      <c r="F978" s="2">
        <f>'Calibration - Data 5 O''clock'!B977</f>
        <v>265.798</v>
      </c>
      <c r="G978" s="2">
        <f>'Calibration - Data 5 O''clock'!D977</f>
        <v>7.9119999999999999</v>
      </c>
      <c r="H978" s="2">
        <f t="shared" si="98"/>
        <v>-0.99731192012150371</v>
      </c>
      <c r="I978" s="2">
        <f t="shared" si="99"/>
        <v>-7.3273009925616514E-2</v>
      </c>
      <c r="K978" s="2">
        <f>'Calibration - Data 7 O''clock'!B977</f>
        <v>292.23099999999999</v>
      </c>
      <c r="L978" s="2">
        <f>'Calibration - Data 7 O''clock'!D977</f>
        <v>8.3059999999999992</v>
      </c>
      <c r="M978" s="2">
        <f t="shared" si="100"/>
        <v>-0.92566601776239854</v>
      </c>
      <c r="N978" s="2">
        <f t="shared" si="101"/>
        <v>0.37834167568469484</v>
      </c>
    </row>
    <row r="979" spans="1:14" x14ac:dyDescent="0.3">
      <c r="A979" s="2">
        <f>'Calibration - Data None'!B978</f>
        <v>15.281000000000001</v>
      </c>
      <c r="B979" s="2">
        <f>'Calibration - Data None'!D978</f>
        <v>10.247999999999999</v>
      </c>
      <c r="C979" s="2">
        <f t="shared" si="96"/>
        <v>0.26355317610983037</v>
      </c>
      <c r="D979" s="2">
        <f t="shared" si="97"/>
        <v>0.96464486903856006</v>
      </c>
      <c r="F979" s="2">
        <f>'Calibration - Data 5 O''clock'!B978</f>
        <v>266.36700000000002</v>
      </c>
      <c r="G979" s="2">
        <f>'Calibration - Data 5 O''clock'!D978</f>
        <v>7.907</v>
      </c>
      <c r="H979" s="2">
        <f t="shared" si="98"/>
        <v>-0.99799039815032642</v>
      </c>
      <c r="I979" s="2">
        <f t="shared" si="99"/>
        <v>-6.3365331213155754E-2</v>
      </c>
      <c r="K979" s="2">
        <f>'Calibration - Data 7 O''clock'!B978</f>
        <v>292.82799999999997</v>
      </c>
      <c r="L979" s="2">
        <f>'Calibration - Data 7 O''clock'!D978</f>
        <v>8.3040000000000003</v>
      </c>
      <c r="M979" s="2">
        <f t="shared" si="100"/>
        <v>-0.92167366567551667</v>
      </c>
      <c r="N979" s="2">
        <f t="shared" si="101"/>
        <v>0.38796604748386937</v>
      </c>
    </row>
    <row r="980" spans="1:14" x14ac:dyDescent="0.3">
      <c r="A980" s="2">
        <f>'Calibration - Data None'!B979</f>
        <v>16.016999999999999</v>
      </c>
      <c r="B980" s="2">
        <f>'Calibration - Data None'!D979</f>
        <v>10.241</v>
      </c>
      <c r="C980" s="2">
        <f t="shared" si="96"/>
        <v>0.27592255576667146</v>
      </c>
      <c r="D980" s="2">
        <f t="shared" si="97"/>
        <v>0.96117987037764585</v>
      </c>
      <c r="F980" s="2">
        <f>'Calibration - Data 5 O''clock'!B979</f>
        <v>266.93599999999998</v>
      </c>
      <c r="G980" s="2">
        <f>'Calibration - Data 5 O''clock'!D979</f>
        <v>7.9050000000000002</v>
      </c>
      <c r="H980" s="2">
        <f t="shared" si="98"/>
        <v>-0.99857045194106175</v>
      </c>
      <c r="I980" s="2">
        <f t="shared" si="99"/>
        <v>-5.3451403257759898E-2</v>
      </c>
      <c r="K980" s="2">
        <f>'Calibration - Data 7 O''clock'!B979</f>
        <v>293.42599999999999</v>
      </c>
      <c r="L980" s="2">
        <f>'Calibration - Data 7 O''clock'!D979</f>
        <v>8.3030000000000008</v>
      </c>
      <c r="M980" s="2">
        <f t="shared" si="100"/>
        <v>-0.91757431120148847</v>
      </c>
      <c r="N980" s="2">
        <f t="shared" si="101"/>
        <v>0.39756431356840105</v>
      </c>
    </row>
    <row r="981" spans="1:14" x14ac:dyDescent="0.3">
      <c r="A981" s="2">
        <f>'Calibration - Data None'!B980</f>
        <v>16.754999999999999</v>
      </c>
      <c r="B981" s="2">
        <f>'Calibration - Data None'!D980</f>
        <v>10.238</v>
      </c>
      <c r="C981" s="2">
        <f t="shared" si="96"/>
        <v>0.28827983090195741</v>
      </c>
      <c r="D981" s="2">
        <f t="shared" si="97"/>
        <v>0.95754620728983042</v>
      </c>
      <c r="F981" s="2">
        <f>'Calibration - Data 5 O''clock'!B980</f>
        <v>267.50599999999997</v>
      </c>
      <c r="G981" s="2">
        <f>'Calibration - Data 5 O''clock'!D980</f>
        <v>7.9039999999999999</v>
      </c>
      <c r="H981" s="2">
        <f t="shared" si="98"/>
        <v>-0.99905278391551788</v>
      </c>
      <c r="I981" s="2">
        <f t="shared" si="99"/>
        <v>-4.3514767041241229E-2</v>
      </c>
      <c r="K981" s="2">
        <f>'Calibration - Data 7 O''clock'!B980</f>
        <v>294.024</v>
      </c>
      <c r="L981" s="2">
        <f>'Calibration - Data 7 O''clock'!D980</f>
        <v>8.3040000000000003</v>
      </c>
      <c r="M981" s="2">
        <f t="shared" si="100"/>
        <v>-0.91337500405576422</v>
      </c>
      <c r="N981" s="2">
        <f t="shared" si="101"/>
        <v>0.40711927240813933</v>
      </c>
    </row>
    <row r="982" spans="1:14" x14ac:dyDescent="0.3">
      <c r="A982" s="2">
        <f>'Calibration - Data None'!B981</f>
        <v>17.492999999999999</v>
      </c>
      <c r="B982" s="2">
        <f>'Calibration - Data None'!D981</f>
        <v>10.244999999999999</v>
      </c>
      <c r="C982" s="2">
        <f t="shared" si="96"/>
        <v>0.30058927875389896</v>
      </c>
      <c r="D982" s="2">
        <f t="shared" si="97"/>
        <v>0.95375368177439335</v>
      </c>
      <c r="F982" s="2">
        <f>'Calibration - Data 5 O''clock'!B981</f>
        <v>268.07600000000002</v>
      </c>
      <c r="G982" s="2">
        <f>'Calibration - Data 5 O''clock'!D981</f>
        <v>7.9089999999999998</v>
      </c>
      <c r="H982" s="2">
        <f t="shared" si="98"/>
        <v>-0.99943624025193289</v>
      </c>
      <c r="I982" s="2">
        <f t="shared" si="99"/>
        <v>-3.3573824195056473E-2</v>
      </c>
      <c r="K982" s="2">
        <f>'Calibration - Data 7 O''clock'!B981</f>
        <v>294.62200000000001</v>
      </c>
      <c r="L982" s="2">
        <f>'Calibration - Data 7 O''clock'!D981</f>
        <v>8.3040000000000003</v>
      </c>
      <c r="M982" s="2">
        <f t="shared" si="100"/>
        <v>-0.90907620167483028</v>
      </c>
      <c r="N982" s="2">
        <f t="shared" si="101"/>
        <v>0.41662988316785832</v>
      </c>
    </row>
    <row r="983" spans="1:14" x14ac:dyDescent="0.3">
      <c r="A983" s="2">
        <f>'Calibration - Data None'!B982</f>
        <v>18.231000000000002</v>
      </c>
      <c r="B983" s="2">
        <f>'Calibration - Data None'!D982</f>
        <v>10.246</v>
      </c>
      <c r="C983" s="2">
        <f t="shared" si="96"/>
        <v>0.31284885711424187</v>
      </c>
      <c r="D983" s="2">
        <f t="shared" si="97"/>
        <v>0.94980292303314828</v>
      </c>
      <c r="F983" s="2">
        <f>'Calibration - Data 5 O''clock'!B982</f>
        <v>268.64499999999998</v>
      </c>
      <c r="G983" s="2">
        <f>'Calibration - Data 5 O''clock'!D982</f>
        <v>7.9119999999999999</v>
      </c>
      <c r="H983" s="2">
        <f t="shared" si="98"/>
        <v>-0.99972037043400563</v>
      </c>
      <c r="I983" s="2">
        <f t="shared" si="99"/>
        <v>-2.3647006983857247E-2</v>
      </c>
      <c r="K983" s="2">
        <f>'Calibration - Data 7 O''clock'!B982</f>
        <v>295.21800000000002</v>
      </c>
      <c r="L983" s="2">
        <f>'Calibration - Data 7 O''clock'!D982</f>
        <v>8.298</v>
      </c>
      <c r="M983" s="2">
        <f t="shared" si="100"/>
        <v>-0.90469324530735151</v>
      </c>
      <c r="N983" s="2">
        <f t="shared" si="101"/>
        <v>0.42606353035111116</v>
      </c>
    </row>
    <row r="984" spans="1:14" x14ac:dyDescent="0.3">
      <c r="A984" s="2">
        <f>'Calibration - Data None'!B983</f>
        <v>18.968</v>
      </c>
      <c r="B984" s="2">
        <f>'Calibration - Data None'!D983</f>
        <v>10.247999999999999</v>
      </c>
      <c r="C984" s="2">
        <f t="shared" si="96"/>
        <v>0.32504002651460612</v>
      </c>
      <c r="D984" s="2">
        <f t="shared" si="97"/>
        <v>0.94570025968241345</v>
      </c>
      <c r="F984" s="2">
        <f>'Calibration - Data 5 O''clock'!B983</f>
        <v>269.21499999999997</v>
      </c>
      <c r="G984" s="2">
        <f>'Calibration - Data 5 O''clock'!D983</f>
        <v>7.9130000000000003</v>
      </c>
      <c r="H984" s="2">
        <f t="shared" si="98"/>
        <v>-0.99990614503340847</v>
      </c>
      <c r="I984" s="2">
        <f t="shared" si="99"/>
        <v>-1.3700405995015383E-2</v>
      </c>
      <c r="K984" s="2">
        <f>'Calibration - Data 7 O''clock'!B983</f>
        <v>295.81599999999997</v>
      </c>
      <c r="L984" s="2">
        <f>'Calibration - Data 7 O''clock'!D983</f>
        <v>8.2970000000000006</v>
      </c>
      <c r="M984" s="2">
        <f t="shared" si="100"/>
        <v>-0.90019719684835964</v>
      </c>
      <c r="N984" s="2">
        <f t="shared" si="101"/>
        <v>0.43548249882900641</v>
      </c>
    </row>
    <row r="985" spans="1:14" x14ac:dyDescent="0.3">
      <c r="A985" s="2">
        <f>'Calibration - Data None'!B984</f>
        <v>19.706</v>
      </c>
      <c r="B985" s="2">
        <f>'Calibration - Data None'!D984</f>
        <v>10.249000000000001</v>
      </c>
      <c r="C985" s="2">
        <f t="shared" si="96"/>
        <v>0.33719384713947537</v>
      </c>
      <c r="D985" s="2">
        <f t="shared" si="97"/>
        <v>0.94143523911699845</v>
      </c>
      <c r="F985" s="2">
        <f>'Calibration - Data 5 O''clock'!B984</f>
        <v>269.78399999999999</v>
      </c>
      <c r="G985" s="2">
        <f>'Calibration - Data 5 O''clock'!D984</f>
        <v>7.91</v>
      </c>
      <c r="H985" s="2">
        <f t="shared" si="98"/>
        <v>-0.9999928938932473</v>
      </c>
      <c r="I985" s="2">
        <f t="shared" si="99"/>
        <v>-3.7699022545065403E-3</v>
      </c>
      <c r="K985" s="2">
        <f>'Calibration - Data 7 O''clock'!B984</f>
        <v>296.41300000000001</v>
      </c>
      <c r="L985" s="2">
        <f>'Calibration - Data 7 O''clock'!D984</f>
        <v>8.2949999999999999</v>
      </c>
      <c r="M985" s="2">
        <f t="shared" si="100"/>
        <v>-0.89561085266249296</v>
      </c>
      <c r="N985" s="2">
        <f t="shared" si="101"/>
        <v>0.44483839828994343</v>
      </c>
    </row>
    <row r="986" spans="1:14" x14ac:dyDescent="0.3">
      <c r="A986" s="2">
        <f>'Calibration - Data None'!B985</f>
        <v>20.445</v>
      </c>
      <c r="B986" s="2">
        <f>'Calibration - Data None'!D985</f>
        <v>10.253</v>
      </c>
      <c r="C986" s="2">
        <f t="shared" si="96"/>
        <v>0.34930807929089025</v>
      </c>
      <c r="D986" s="2">
        <f t="shared" si="97"/>
        <v>0.93700793259294723</v>
      </c>
      <c r="F986" s="2">
        <f>'Calibration - Data 5 O''clock'!B985</f>
        <v>270.35399999999998</v>
      </c>
      <c r="G986" s="2">
        <f>'Calibration - Data 5 O''clock'!D985</f>
        <v>7.9130000000000003</v>
      </c>
      <c r="H986" s="2">
        <f t="shared" si="98"/>
        <v>-0.99998091334242811</v>
      </c>
      <c r="I986" s="2">
        <f t="shared" si="99"/>
        <v>6.1784262432570585E-3</v>
      </c>
      <c r="K986" s="2">
        <f>'Calibration - Data 7 O''clock'!B985</f>
        <v>297.01100000000002</v>
      </c>
      <c r="L986" s="2">
        <f>'Calibration - Data 7 O''clock'!D985</f>
        <v>8.2949999999999999</v>
      </c>
      <c r="M986" s="2">
        <f t="shared" si="100"/>
        <v>-0.89091934784930304</v>
      </c>
      <c r="N986" s="2">
        <f t="shared" si="101"/>
        <v>0.45416155234428696</v>
      </c>
    </row>
    <row r="987" spans="1:14" x14ac:dyDescent="0.3">
      <c r="A987" s="2">
        <f>'Calibration - Data None'!B986</f>
        <v>21.183</v>
      </c>
      <c r="B987" s="2">
        <f>'Calibration - Data None'!D986</f>
        <v>10.255000000000001</v>
      </c>
      <c r="C987" s="2">
        <f t="shared" si="96"/>
        <v>0.36134792812800332</v>
      </c>
      <c r="D987" s="2">
        <f t="shared" si="97"/>
        <v>0.93243105634550771</v>
      </c>
      <c r="F987" s="2">
        <f>'Calibration - Data 5 O''clock'!B986</f>
        <v>270.923</v>
      </c>
      <c r="G987" s="2">
        <f>'Calibration - Data 5 O''clock'!D986</f>
        <v>7.9109999999999996</v>
      </c>
      <c r="H987" s="2">
        <f t="shared" si="98"/>
        <v>-0.99987024659917723</v>
      </c>
      <c r="I987" s="2">
        <f t="shared" si="99"/>
        <v>1.6108692240544429E-2</v>
      </c>
      <c r="K987" s="2">
        <f>'Calibration - Data 7 O''clock'!B986</f>
        <v>297.60700000000003</v>
      </c>
      <c r="L987" s="2">
        <f>'Calibration - Data 7 O''clock'!D986</f>
        <v>8.2889999999999997</v>
      </c>
      <c r="M987" s="2">
        <f t="shared" si="100"/>
        <v>-0.88614697032893552</v>
      </c>
      <c r="N987" s="2">
        <f t="shared" si="101"/>
        <v>0.4634043018540599</v>
      </c>
    </row>
    <row r="988" spans="1:14" x14ac:dyDescent="0.3">
      <c r="A988" s="2">
        <f>'Calibration - Data None'!B987</f>
        <v>21.922000000000001</v>
      </c>
      <c r="B988" s="2">
        <f>'Calibration - Data None'!D987</f>
        <v>10.257999999999999</v>
      </c>
      <c r="C988" s="2">
        <f t="shared" si="96"/>
        <v>0.37334401861745758</v>
      </c>
      <c r="D988" s="2">
        <f t="shared" si="97"/>
        <v>0.92769296847748473</v>
      </c>
      <c r="F988" s="2">
        <f>'Calibration - Data 5 O''clock'!B987</f>
        <v>271.49299999999999</v>
      </c>
      <c r="G988" s="2">
        <f>'Calibration - Data 5 O''clock'!D987</f>
        <v>7.9139999999999997</v>
      </c>
      <c r="H988" s="2">
        <f t="shared" si="98"/>
        <v>-0.99966051563253266</v>
      </c>
      <c r="I988" s="2">
        <f t="shared" si="99"/>
        <v>2.6054816930827639E-2</v>
      </c>
      <c r="K988" s="2">
        <f>'Calibration - Data 7 O''clock'!B987</f>
        <v>298.20499999999998</v>
      </c>
      <c r="L988" s="2">
        <f>'Calibration - Data 7 O''clock'!D987</f>
        <v>8.2880000000000003</v>
      </c>
      <c r="M988" s="2">
        <f t="shared" si="100"/>
        <v>-0.88126221087564094</v>
      </c>
      <c r="N988" s="2">
        <f t="shared" si="101"/>
        <v>0.4726276713043549</v>
      </c>
    </row>
    <row r="989" spans="1:14" x14ac:dyDescent="0.3">
      <c r="A989" s="2">
        <f>'Calibration - Data None'!B988</f>
        <v>22.661000000000001</v>
      </c>
      <c r="B989" s="2">
        <f>'Calibration - Data None'!D988</f>
        <v>10.26</v>
      </c>
      <c r="C989" s="2">
        <f t="shared" si="96"/>
        <v>0.38527800121491512</v>
      </c>
      <c r="D989" s="2">
        <f t="shared" si="97"/>
        <v>0.92280055363000291</v>
      </c>
      <c r="F989" s="2">
        <f>'Calibration - Data 5 O''clock'!B988</f>
        <v>272.06299999999999</v>
      </c>
      <c r="G989" s="2">
        <f>'Calibration - Data 5 O''clock'!D988</f>
        <v>7.9169999999999998</v>
      </c>
      <c r="H989" s="2">
        <f t="shared" si="98"/>
        <v>-0.99935184888101358</v>
      </c>
      <c r="I989" s="2">
        <f t="shared" si="99"/>
        <v>3.5998362991942853E-2</v>
      </c>
      <c r="K989" s="2">
        <f>'Calibration - Data 7 O''clock'!B988</f>
        <v>298.80200000000002</v>
      </c>
      <c r="L989" s="2">
        <f>'Calibration - Data 7 O''clock'!D988</f>
        <v>8.2929999999999993</v>
      </c>
      <c r="M989" s="2">
        <f t="shared" si="100"/>
        <v>-0.87628986313439716</v>
      </c>
      <c r="N989" s="2">
        <f t="shared" si="101"/>
        <v>0.48178426268185587</v>
      </c>
    </row>
    <row r="990" spans="1:14" x14ac:dyDescent="0.3">
      <c r="A990" s="2">
        <f>'Calibration - Data None'!B989</f>
        <v>23.4</v>
      </c>
      <c r="B990" s="2">
        <f>'Calibration - Data None'!D989</f>
        <v>10.263</v>
      </c>
      <c r="C990" s="2">
        <f t="shared" si="96"/>
        <v>0.39714789063478056</v>
      </c>
      <c r="D990" s="2">
        <f t="shared" si="97"/>
        <v>0.91775462568398114</v>
      </c>
      <c r="F990" s="2">
        <f>'Calibration - Data 5 O''clock'!B989</f>
        <v>272.63299999999998</v>
      </c>
      <c r="G990" s="2">
        <f>'Calibration - Data 5 O''clock'!D989</f>
        <v>7.9160000000000004</v>
      </c>
      <c r="H990" s="2">
        <f t="shared" si="98"/>
        <v>-0.99894427689317822</v>
      </c>
      <c r="I990" s="2">
        <f t="shared" si="99"/>
        <v>4.5938346317269049E-2</v>
      </c>
      <c r="K990" s="2">
        <f>'Calibration - Data 7 O''clock'!B989</f>
        <v>299.399</v>
      </c>
      <c r="L990" s="2">
        <f>'Calibration - Data 7 O''clock'!D989</f>
        <v>8.2919999999999998</v>
      </c>
      <c r="M990" s="2">
        <f t="shared" si="100"/>
        <v>-0.87122237887430642</v>
      </c>
      <c r="N990" s="2">
        <f t="shared" si="101"/>
        <v>0.49088854799087989</v>
      </c>
    </row>
    <row r="991" spans="1:14" x14ac:dyDescent="0.3">
      <c r="A991" s="2">
        <f>'Calibration - Data None'!B990</f>
        <v>24.14</v>
      </c>
      <c r="B991" s="2">
        <f>'Calibration - Data None'!D990</f>
        <v>10.269</v>
      </c>
      <c r="C991" s="2">
        <f t="shared" si="96"/>
        <v>0.40896763929866298</v>
      </c>
      <c r="D991" s="2">
        <f t="shared" si="97"/>
        <v>0.91254888636526132</v>
      </c>
      <c r="F991" s="2">
        <f>'Calibration - Data 5 O''clock'!B990</f>
        <v>273.20299999999997</v>
      </c>
      <c r="G991" s="2">
        <f>'Calibration - Data 5 O''clock'!D990</f>
        <v>7.9169999999999998</v>
      </c>
      <c r="H991" s="2">
        <f t="shared" si="98"/>
        <v>-0.99843784000617475</v>
      </c>
      <c r="I991" s="2">
        <f t="shared" si="99"/>
        <v>5.5873783152783407E-2</v>
      </c>
      <c r="K991" s="2">
        <f>'Calibration - Data 7 O''clock'!B990</f>
        <v>299.995</v>
      </c>
      <c r="L991" s="2">
        <f>'Calibration - Data 7 O''clock'!D990</f>
        <v>8.2889999999999997</v>
      </c>
      <c r="M991" s="2">
        <f t="shared" si="100"/>
        <v>-0.86606903371810295</v>
      </c>
      <c r="N991" s="2">
        <f t="shared" si="101"/>
        <v>0.499924423122727</v>
      </c>
    </row>
    <row r="992" spans="1:14" x14ac:dyDescent="0.3">
      <c r="A992" s="2">
        <f>'Calibration - Data None'!B991</f>
        <v>24.879000000000001</v>
      </c>
      <c r="B992" s="2">
        <f>'Calibration - Data None'!D991</f>
        <v>10.269</v>
      </c>
      <c r="C992" s="2">
        <f t="shared" si="96"/>
        <v>0.42070333610003402</v>
      </c>
      <c r="D992" s="2">
        <f t="shared" si="97"/>
        <v>0.90719827104900386</v>
      </c>
      <c r="F992" s="2">
        <f>'Calibration - Data 5 O''clock'!B991</f>
        <v>273.77300000000002</v>
      </c>
      <c r="G992" s="2">
        <f>'Calibration - Data 5 O''clock'!D991</f>
        <v>7.9160000000000004</v>
      </c>
      <c r="H992" s="2">
        <f t="shared" si="98"/>
        <v>-0.99783258834174948</v>
      </c>
      <c r="I992" s="2">
        <f t="shared" si="99"/>
        <v>6.5803690194430831E-2</v>
      </c>
      <c r="K992" s="2">
        <f>'Calibration - Data 7 O''clock'!B991</f>
        <v>300.59300000000002</v>
      </c>
      <c r="L992" s="2">
        <f>'Calibration - Data 7 O''clock'!D991</f>
        <v>8.2919999999999998</v>
      </c>
      <c r="M992" s="2">
        <f t="shared" si="100"/>
        <v>-0.86080421172109889</v>
      </c>
      <c r="N992" s="2">
        <f t="shared" si="101"/>
        <v>0.50893625247492214</v>
      </c>
    </row>
    <row r="993" spans="1:14" x14ac:dyDescent="0.3">
      <c r="A993" s="2">
        <f>'Calibration - Data None'!B992</f>
        <v>25.619</v>
      </c>
      <c r="B993" s="2">
        <f>'Calibration - Data None'!D992</f>
        <v>10.272</v>
      </c>
      <c r="C993" s="2">
        <f t="shared" si="96"/>
        <v>0.4323847840297983</v>
      </c>
      <c r="D993" s="2">
        <f t="shared" si="97"/>
        <v>0.90168919176149864</v>
      </c>
      <c r="F993" s="2">
        <f>'Calibration - Data 5 O''clock'!B992</f>
        <v>274.34300000000002</v>
      </c>
      <c r="G993" s="2">
        <f>'Calibration - Data 5 O''clock'!D992</f>
        <v>7.9180000000000001</v>
      </c>
      <c r="H993" s="2">
        <f t="shared" si="98"/>
        <v>-0.99712858180128683</v>
      </c>
      <c r="I993" s="2">
        <f t="shared" si="99"/>
        <v>7.5727084685431212E-2</v>
      </c>
      <c r="K993" s="2">
        <f>'Calibration - Data 7 O''clock'!B992</f>
        <v>301.18900000000002</v>
      </c>
      <c r="L993" s="2">
        <f>'Calibration - Data 7 O''clock'!D992</f>
        <v>8.2910000000000004</v>
      </c>
      <c r="M993" s="2">
        <f t="shared" si="100"/>
        <v>-0.85546369844229109</v>
      </c>
      <c r="N993" s="2">
        <f t="shared" si="101"/>
        <v>0.51786278167815536</v>
      </c>
    </row>
    <row r="994" spans="1:14" x14ac:dyDescent="0.3">
      <c r="A994" s="2">
        <f>'Calibration - Data None'!B993</f>
        <v>26.359000000000002</v>
      </c>
      <c r="B994" s="2">
        <f>'Calibration - Data None'!D993</f>
        <v>10.273999999999999</v>
      </c>
      <c r="C994" s="2">
        <f t="shared" si="96"/>
        <v>0.44399410750530505</v>
      </c>
      <c r="D994" s="2">
        <f t="shared" si="97"/>
        <v>0.89602970514406921</v>
      </c>
      <c r="F994" s="2">
        <f>'Calibration - Data 5 O''clock'!B993</f>
        <v>274.91300000000001</v>
      </c>
      <c r="G994" s="2">
        <f>'Calibration - Data 5 O''clock'!D993</f>
        <v>7.9189999999999996</v>
      </c>
      <c r="H994" s="2">
        <f t="shared" si="98"/>
        <v>-0.99632589005987982</v>
      </c>
      <c r="I994" s="2">
        <f t="shared" si="99"/>
        <v>8.5642984513550208E-2</v>
      </c>
      <c r="K994" s="2">
        <f>'Calibration - Data 7 O''clock'!B993</f>
        <v>301.78500000000003</v>
      </c>
      <c r="L994" s="2">
        <f>'Calibration - Data 7 O''clock'!D993</f>
        <v>8.2850000000000001</v>
      </c>
      <c r="M994" s="2">
        <f t="shared" si="100"/>
        <v>-0.85003062056458278</v>
      </c>
      <c r="N994" s="2">
        <f t="shared" si="101"/>
        <v>0.52673327605401032</v>
      </c>
    </row>
    <row r="995" spans="1:14" x14ac:dyDescent="0.3">
      <c r="A995" s="2">
        <f>'Calibration - Data None'!B994</f>
        <v>27.099</v>
      </c>
      <c r="B995" s="2">
        <f>'Calibration - Data None'!D994</f>
        <v>10.275</v>
      </c>
      <c r="C995" s="2">
        <f t="shared" si="96"/>
        <v>0.45552937001964899</v>
      </c>
      <c r="D995" s="2">
        <f t="shared" si="97"/>
        <v>0.89022075523406086</v>
      </c>
      <c r="F995" s="2">
        <f>'Calibration - Data 5 O''clock'!B994</f>
        <v>275.48399999999998</v>
      </c>
      <c r="G995" s="2">
        <f>'Calibration - Data 5 O''clock'!D994</f>
        <v>7.9219999999999997</v>
      </c>
      <c r="H995" s="2">
        <f t="shared" si="98"/>
        <v>-0.99542292473859695</v>
      </c>
      <c r="I995" s="2">
        <f t="shared" si="99"/>
        <v>9.55677817303386E-2</v>
      </c>
      <c r="K995" s="2">
        <f>'Calibration - Data 7 O''clock'!B994</f>
        <v>302.38099999999997</v>
      </c>
      <c r="L995" s="2">
        <f>'Calibration - Data 7 O''clock'!D994</f>
        <v>8.2810000000000006</v>
      </c>
      <c r="M995" s="2">
        <f t="shared" si="100"/>
        <v>-0.84450556596876503</v>
      </c>
      <c r="N995" s="2">
        <f t="shared" si="101"/>
        <v>0.53554677577946064</v>
      </c>
    </row>
    <row r="996" spans="1:14" x14ac:dyDescent="0.3">
      <c r="A996" s="2">
        <f>'Calibration - Data None'!B995</f>
        <v>27.838999999999999</v>
      </c>
      <c r="B996" s="2">
        <f>'Calibration - Data None'!D995</f>
        <v>10.281000000000001</v>
      </c>
      <c r="C996" s="2">
        <f t="shared" si="96"/>
        <v>0.46698864741975094</v>
      </c>
      <c r="D996" s="2">
        <f t="shared" si="97"/>
        <v>0.88426331100021982</v>
      </c>
      <c r="F996" s="2">
        <f>'Calibration - Data 5 O''clock'!B995</f>
        <v>276.05399999999997</v>
      </c>
      <c r="G996" s="2">
        <f>'Calibration - Data 5 O''clock'!D995</f>
        <v>7.9219999999999997</v>
      </c>
      <c r="H996" s="2">
        <f t="shared" si="98"/>
        <v>-0.99442293792800762</v>
      </c>
      <c r="I996" s="2">
        <f t="shared" si="99"/>
        <v>0.1054657315085331</v>
      </c>
      <c r="K996" s="2">
        <f>'Calibration - Data 7 O''clock'!B995</f>
        <v>302.97800000000001</v>
      </c>
      <c r="L996" s="2">
        <f>'Calibration - Data 7 O''clock'!D995</f>
        <v>8.2829999999999995</v>
      </c>
      <c r="M996" s="2">
        <f t="shared" si="100"/>
        <v>-0.83887963249236897</v>
      </c>
      <c r="N996" s="2">
        <f t="shared" si="101"/>
        <v>0.54431696849305367</v>
      </c>
    </row>
    <row r="997" spans="1:14" x14ac:dyDescent="0.3">
      <c r="A997" s="2">
        <f>'Calibration - Data None'!B996</f>
        <v>28.58</v>
      </c>
      <c r="B997" s="2">
        <f>'Calibration - Data None'!D996</f>
        <v>10.284000000000001</v>
      </c>
      <c r="C997" s="2">
        <f t="shared" si="96"/>
        <v>0.47838535490930167</v>
      </c>
      <c r="D997" s="2">
        <f t="shared" si="97"/>
        <v>0.87815001691527717</v>
      </c>
      <c r="F997" s="2">
        <f>'Calibration - Data 5 O''clock'!B996</f>
        <v>276.62400000000002</v>
      </c>
      <c r="G997" s="2">
        <f>'Calibration - Data 5 O''clock'!D996</f>
        <v>7.92</v>
      </c>
      <c r="H997" s="2">
        <f t="shared" si="98"/>
        <v>-0.99332453369237961</v>
      </c>
      <c r="I997" s="2">
        <f t="shared" si="99"/>
        <v>0.11535324340830866</v>
      </c>
      <c r="K997" s="2">
        <f>'Calibration - Data 7 O''clock'!B996</f>
        <v>303.57299999999998</v>
      </c>
      <c r="L997" s="2">
        <f>'Calibration - Data 7 O''clock'!D996</f>
        <v>8.2739999999999991</v>
      </c>
      <c r="M997" s="2">
        <f t="shared" si="100"/>
        <v>-0.83318192784251344</v>
      </c>
      <c r="N997" s="2">
        <f t="shared" si="101"/>
        <v>0.55299898292549576</v>
      </c>
    </row>
    <row r="998" spans="1:14" x14ac:dyDescent="0.3">
      <c r="A998" s="2">
        <f>'Calibration - Data None'!B997</f>
        <v>29.321000000000002</v>
      </c>
      <c r="B998" s="2">
        <f>'Calibration - Data None'!D997</f>
        <v>10.286</v>
      </c>
      <c r="C998" s="2">
        <f t="shared" si="96"/>
        <v>0.48970204895307834</v>
      </c>
      <c r="D998" s="2">
        <f t="shared" si="97"/>
        <v>0.87188984582409079</v>
      </c>
      <c r="F998" s="2">
        <f>'Calibration - Data 5 O''clock'!B997</f>
        <v>277.19400000000002</v>
      </c>
      <c r="G998" s="2">
        <f>'Calibration - Data 5 O''clock'!D997</f>
        <v>7.9169999999999998</v>
      </c>
      <c r="H998" s="2">
        <f t="shared" si="98"/>
        <v>-0.99212782074010353</v>
      </c>
      <c r="I998" s="2">
        <f t="shared" si="99"/>
        <v>0.12522933886870533</v>
      </c>
      <c r="K998" s="2">
        <f>'Calibration - Data 7 O''clock'!B997</f>
        <v>304.17</v>
      </c>
      <c r="L998" s="2">
        <f>'Calibration - Data 7 O''clock'!D997</f>
        <v>8.2829999999999995</v>
      </c>
      <c r="M998" s="2">
        <f t="shared" si="100"/>
        <v>-0.82737476705512658</v>
      </c>
      <c r="N998" s="2">
        <f t="shared" si="101"/>
        <v>0.56165024244673389</v>
      </c>
    </row>
    <row r="999" spans="1:14" x14ac:dyDescent="0.3">
      <c r="A999" s="2">
        <f>'Calibration - Data None'!B998</f>
        <v>30.062000000000001</v>
      </c>
      <c r="B999" s="2">
        <f>'Calibration - Data None'!D998</f>
        <v>10.291</v>
      </c>
      <c r="C999" s="2">
        <f t="shared" si="96"/>
        <v>0.50093683675132061</v>
      </c>
      <c r="D999" s="2">
        <f t="shared" si="97"/>
        <v>0.86548384478601381</v>
      </c>
      <c r="F999" s="2">
        <f>'Calibration - Data 5 O''clock'!B998</f>
        <v>277.76499999999999</v>
      </c>
      <c r="G999" s="2">
        <f>'Calibration - Data 5 O''clock'!D998</f>
        <v>7.923</v>
      </c>
      <c r="H999" s="2">
        <f t="shared" si="98"/>
        <v>-0.99083055953985699</v>
      </c>
      <c r="I999" s="2">
        <f t="shared" si="99"/>
        <v>0.13511033373481801</v>
      </c>
      <c r="K999" s="2">
        <f>'Calibration - Data 7 O''clock'!B998</f>
        <v>304.767</v>
      </c>
      <c r="L999" s="2">
        <f>'Calibration - Data 7 O''clock'!D998</f>
        <v>8.2929999999999993</v>
      </c>
      <c r="M999" s="2">
        <f t="shared" si="100"/>
        <v>-0.82147778033407237</v>
      </c>
      <c r="N999" s="2">
        <f t="shared" si="101"/>
        <v>0.57024052505710754</v>
      </c>
    </row>
    <row r="1000" spans="1:14" x14ac:dyDescent="0.3">
      <c r="A1000" s="2">
        <f>'Calibration - Data None'!B999</f>
        <v>30.803000000000001</v>
      </c>
      <c r="B1000" s="2">
        <f>'Calibration - Data None'!D999</f>
        <v>10.295</v>
      </c>
      <c r="C1000" s="2">
        <f t="shared" si="96"/>
        <v>0.51208783920368584</v>
      </c>
      <c r="D1000" s="2">
        <f t="shared" si="97"/>
        <v>0.85893308525152301</v>
      </c>
      <c r="F1000" s="2">
        <f>'Calibration - Data 5 O''clock'!B999</f>
        <v>278.33499999999998</v>
      </c>
      <c r="G1000" s="2">
        <f>'Calibration - Data 5 O''clock'!D999</f>
        <v>7.9210000000000003</v>
      </c>
      <c r="H1000" s="2">
        <f t="shared" si="98"/>
        <v>-0.98943742226543929</v>
      </c>
      <c r="I1000" s="2">
        <f t="shared" si="99"/>
        <v>0.14496064093650676</v>
      </c>
      <c r="K1000" s="2">
        <f>'Calibration - Data 7 O''clock'!B999</f>
        <v>305.363</v>
      </c>
      <c r="L1000" s="2">
        <f>'Calibration - Data 7 O''clock'!D999</f>
        <v>8.2889999999999997</v>
      </c>
      <c r="M1000" s="2">
        <f t="shared" si="100"/>
        <v>-0.81550170919858611</v>
      </c>
      <c r="N1000" s="2">
        <f t="shared" si="101"/>
        <v>0.57875466503017037</v>
      </c>
    </row>
    <row r="1001" spans="1:14" x14ac:dyDescent="0.3">
      <c r="A1001" s="2">
        <f>'Calibration - Data None'!B1000</f>
        <v>31.544</v>
      </c>
      <c r="B1001" s="2">
        <f>'Calibration - Data None'!D1000</f>
        <v>10.294</v>
      </c>
      <c r="C1001" s="2">
        <f t="shared" si="96"/>
        <v>0.52315319122354265</v>
      </c>
      <c r="D1001" s="2">
        <f t="shared" si="97"/>
        <v>0.85223866288301153</v>
      </c>
      <c r="F1001" s="2">
        <f>'Calibration - Data 5 O''clock'!B1000</f>
        <v>278.90600000000001</v>
      </c>
      <c r="G1001" s="2">
        <f>'Calibration - Data 5 O''clock'!D1000</f>
        <v>7.9260000000000002</v>
      </c>
      <c r="H1001" s="2">
        <f t="shared" si="98"/>
        <v>-0.98794365911855486</v>
      </c>
      <c r="I1001" s="2">
        <f t="shared" si="99"/>
        <v>0.15481384436619591</v>
      </c>
      <c r="K1001" s="2">
        <f>'Calibration - Data 7 O''clock'!B1000</f>
        <v>305.95699999999999</v>
      </c>
      <c r="L1001" s="2">
        <f>'Calibration - Data 7 O''clock'!D1000</f>
        <v>8.2710000000000008</v>
      </c>
      <c r="M1001" s="2">
        <f t="shared" si="100"/>
        <v>-0.80945789438087767</v>
      </c>
      <c r="N1001" s="2">
        <f t="shared" si="101"/>
        <v>0.58717792637707</v>
      </c>
    </row>
    <row r="1002" spans="1:14" x14ac:dyDescent="0.3">
      <c r="A1002" s="2">
        <f>'Calibration - Data None'!B1001</f>
        <v>32.286000000000001</v>
      </c>
      <c r="B1002" s="2">
        <f>'Calibration - Data None'!D1001</f>
        <v>10.298999999999999</v>
      </c>
      <c r="C1002" s="2">
        <f t="shared" si="96"/>
        <v>0.53414579701168796</v>
      </c>
      <c r="D1002" s="2">
        <f t="shared" si="97"/>
        <v>0.84539237489744878</v>
      </c>
      <c r="F1002" s="2">
        <f>'Calibration - Data 5 O''clock'!B1001</f>
        <v>279.476</v>
      </c>
      <c r="G1002" s="2">
        <f>'Calibration - Data 5 O''clock'!D1001</f>
        <v>7.923</v>
      </c>
      <c r="H1002" s="2">
        <f t="shared" si="98"/>
        <v>-0.98635464998803102</v>
      </c>
      <c r="I1002" s="2">
        <f t="shared" si="99"/>
        <v>0.16463445704647839</v>
      </c>
      <c r="K1002" s="2">
        <f>'Calibration - Data 7 O''clock'!B1001</f>
        <v>306.55200000000002</v>
      </c>
      <c r="L1002" s="2">
        <f>'Calibration - Data 7 O''clock'!D1001</f>
        <v>8.2729999999999997</v>
      </c>
      <c r="M1002" s="2">
        <f t="shared" si="100"/>
        <v>-0.80331668559180436</v>
      </c>
      <c r="N1002" s="2">
        <f t="shared" si="101"/>
        <v>0.59555209902224182</v>
      </c>
    </row>
    <row r="1003" spans="1:14" x14ac:dyDescent="0.3">
      <c r="A1003" s="2">
        <f>'Calibration - Data None'!B1002</f>
        <v>33.027999999999999</v>
      </c>
      <c r="B1003" s="2">
        <f>'Calibration - Data None'!D1002</f>
        <v>10.3</v>
      </c>
      <c r="C1003" s="2">
        <f t="shared" si="96"/>
        <v>0.54504882172035829</v>
      </c>
      <c r="D1003" s="2">
        <f t="shared" si="97"/>
        <v>0.83840430696725854</v>
      </c>
      <c r="F1003" s="2">
        <f>'Calibration - Data 5 O''clock'!B1002</f>
        <v>280.04700000000003</v>
      </c>
      <c r="G1003" s="2">
        <f>'Calibration - Data 5 O''clock'!D1002</f>
        <v>7.923</v>
      </c>
      <c r="H1003" s="2">
        <f t="shared" si="98"/>
        <v>-0.98466497726499447</v>
      </c>
      <c r="I1003" s="2">
        <f t="shared" si="99"/>
        <v>0.17445596162850929</v>
      </c>
      <c r="K1003" s="2">
        <f>'Calibration - Data 7 O''clock'!B1002</f>
        <v>307.14800000000002</v>
      </c>
      <c r="L1003" s="2">
        <f>'Calibration - Data 7 O''clock'!D1002</f>
        <v>8.2710000000000008</v>
      </c>
      <c r="M1003" s="2">
        <f t="shared" si="100"/>
        <v>-0.79707830665468493</v>
      </c>
      <c r="N1003" s="2">
        <f t="shared" si="101"/>
        <v>0.60387595833954177</v>
      </c>
    </row>
    <row r="1004" spans="1:14" x14ac:dyDescent="0.3">
      <c r="A1004" s="2">
        <f>'Calibration - Data None'!B1003</f>
        <v>33.768999999999998</v>
      </c>
      <c r="B1004" s="2">
        <f>'Calibration - Data None'!D1003</f>
        <v>10.303000000000001</v>
      </c>
      <c r="C1004" s="2">
        <f t="shared" si="96"/>
        <v>0.55584592823231838</v>
      </c>
      <c r="D1004" s="2">
        <f t="shared" si="97"/>
        <v>0.83128533252280612</v>
      </c>
      <c r="F1004" s="2">
        <f>'Calibration - Data 5 O''clock'!B1003</f>
        <v>280.61700000000002</v>
      </c>
      <c r="G1004" s="2">
        <f>'Calibration - Data 5 O''clock'!D1003</f>
        <v>7.9240000000000004</v>
      </c>
      <c r="H1004" s="2">
        <f t="shared" si="98"/>
        <v>-0.98288072641983792</v>
      </c>
      <c r="I1004" s="2">
        <f t="shared" si="99"/>
        <v>0.18424298530042249</v>
      </c>
      <c r="K1004" s="2">
        <f>'Calibration - Data 7 O''clock'!B1003</f>
        <v>307.74299999999999</v>
      </c>
      <c r="L1004" s="2">
        <f>'Calibration - Data 7 O''clock'!D1003</f>
        <v>8.2720000000000002</v>
      </c>
      <c r="M1004" s="2">
        <f t="shared" si="100"/>
        <v>-0.79076436429356034</v>
      </c>
      <c r="N1004" s="2">
        <f t="shared" si="101"/>
        <v>0.61212067451067309</v>
      </c>
    </row>
    <row r="1005" spans="1:14" x14ac:dyDescent="0.3">
      <c r="A1005" s="2">
        <f>'Calibration - Data None'!B1004</f>
        <v>34.512</v>
      </c>
      <c r="B1005" s="2">
        <f>'Calibration - Data None'!D1004</f>
        <v>10.308999999999999</v>
      </c>
      <c r="C1005" s="2">
        <f t="shared" si="96"/>
        <v>0.56657882908621249</v>
      </c>
      <c r="D1005" s="2">
        <f t="shared" si="97"/>
        <v>0.8240075427029151</v>
      </c>
      <c r="F1005" s="2">
        <f>'Calibration - Data 5 O''clock'!B1004</f>
        <v>281.18799999999999</v>
      </c>
      <c r="G1005" s="2">
        <f>'Calibration - Data 5 O''clock'!D1004</f>
        <v>7.9279999999999999</v>
      </c>
      <c r="H1005" s="2">
        <f t="shared" si="98"/>
        <v>-0.98099581418153137</v>
      </c>
      <c r="I1005" s="2">
        <f t="shared" si="99"/>
        <v>0.19402889619413466</v>
      </c>
      <c r="K1005" s="2">
        <f>'Calibration - Data 7 O''clock'!B1004</f>
        <v>308.33800000000002</v>
      </c>
      <c r="L1005" s="2">
        <f>'Calibration - Data 7 O''clock'!D1004</f>
        <v>8.2690000000000001</v>
      </c>
      <c r="M1005" s="2">
        <f t="shared" si="100"/>
        <v>-0.78436514494428577</v>
      </c>
      <c r="N1005" s="2">
        <f t="shared" si="101"/>
        <v>0.62029937884583564</v>
      </c>
    </row>
    <row r="1006" spans="1:14" x14ac:dyDescent="0.3">
      <c r="A1006" s="2">
        <f>'Calibration - Data None'!B1005</f>
        <v>35.253999999999998</v>
      </c>
      <c r="B1006" s="2">
        <f>'Calibration - Data None'!D1005</f>
        <v>10.311</v>
      </c>
      <c r="C1006" s="2">
        <f t="shared" si="96"/>
        <v>0.57720220096650421</v>
      </c>
      <c r="D1006" s="2">
        <f t="shared" si="97"/>
        <v>0.81660126083629292</v>
      </c>
      <c r="F1006" s="2">
        <f>'Calibration - Data 5 O''clock'!B1005</f>
        <v>281.75900000000001</v>
      </c>
      <c r="G1006" s="2">
        <f>'Calibration - Data 5 O''clock'!D1005</f>
        <v>7.9320000000000004</v>
      </c>
      <c r="H1006" s="2">
        <f t="shared" si="98"/>
        <v>-0.97901347243475878</v>
      </c>
      <c r="I1006" s="2">
        <f t="shared" si="99"/>
        <v>0.20379553673040979</v>
      </c>
      <c r="K1006" s="2">
        <f>'Calibration - Data 7 O''clock'!B1005</f>
        <v>308.93400000000003</v>
      </c>
      <c r="L1006" s="2">
        <f>'Calibration - Data 7 O''clock'!D1005</f>
        <v>8.2669999999999995</v>
      </c>
      <c r="M1006" s="2">
        <f t="shared" si="100"/>
        <v>-0.77787037074365084</v>
      </c>
      <c r="N1006" s="2">
        <f t="shared" si="101"/>
        <v>0.62842476583846951</v>
      </c>
    </row>
    <row r="1007" spans="1:14" x14ac:dyDescent="0.3">
      <c r="A1007" s="2">
        <f>'Calibration - Data None'!B1006</f>
        <v>35.997</v>
      </c>
      <c r="B1007" s="2">
        <f>'Calibration - Data None'!D1006</f>
        <v>10.316000000000001</v>
      </c>
      <c r="C1007" s="2">
        <f t="shared" si="96"/>
        <v>0.58774289145599989</v>
      </c>
      <c r="D1007" s="2">
        <f t="shared" si="97"/>
        <v>0.80904776962979186</v>
      </c>
      <c r="F1007" s="2">
        <f>'Calibration - Data 5 O''clock'!B1006</f>
        <v>282.33</v>
      </c>
      <c r="G1007" s="2">
        <f>'Calibration - Data 5 O''clock'!D1006</f>
        <v>7.9269999999999996</v>
      </c>
      <c r="H1007" s="2">
        <f t="shared" si="98"/>
        <v>-0.9769338980596487</v>
      </c>
      <c r="I1007" s="2">
        <f t="shared" si="99"/>
        <v>0.21354193691633463</v>
      </c>
      <c r="K1007" s="2">
        <f>'Calibration - Data 7 O''clock'!B1006</f>
        <v>309.529</v>
      </c>
      <c r="L1007" s="2">
        <f>'Calibration - Data 7 O''clock'!D1006</f>
        <v>8.2690000000000001</v>
      </c>
      <c r="M1007" s="2">
        <f t="shared" si="100"/>
        <v>-0.77130253644474356</v>
      </c>
      <c r="N1007" s="2">
        <f t="shared" si="101"/>
        <v>0.63646869308231102</v>
      </c>
    </row>
    <row r="1008" spans="1:14" x14ac:dyDescent="0.3">
      <c r="A1008" s="2">
        <f>'Calibration - Data None'!B1007</f>
        <v>36.74</v>
      </c>
      <c r="B1008" s="2">
        <f>'Calibration - Data None'!D1007</f>
        <v>10.318</v>
      </c>
      <c r="C1008" s="2">
        <f t="shared" si="96"/>
        <v>0.59818474628660812</v>
      </c>
      <c r="D1008" s="2">
        <f t="shared" si="97"/>
        <v>0.8013582278294934</v>
      </c>
      <c r="F1008" s="2">
        <f>'Calibration - Data 5 O''clock'!B1007</f>
        <v>282.90100000000001</v>
      </c>
      <c r="G1008" s="2">
        <f>'Calibration - Data 5 O''clock'!D1007</f>
        <v>7.9269999999999996</v>
      </c>
      <c r="H1008" s="2">
        <f t="shared" si="98"/>
        <v>-0.97475729759317753</v>
      </c>
      <c r="I1008" s="2">
        <f t="shared" si="99"/>
        <v>0.22326712876920662</v>
      </c>
      <c r="K1008" s="2">
        <f>'Calibration - Data 7 O''clock'!B1007</f>
        <v>310.12299999999999</v>
      </c>
      <c r="L1008" s="2">
        <f>'Calibration - Data 7 O''clock'!D1007</f>
        <v>8.2639999999999993</v>
      </c>
      <c r="M1008" s="2">
        <f t="shared" si="100"/>
        <v>-0.76466277149768735</v>
      </c>
      <c r="N1008" s="2">
        <f t="shared" si="101"/>
        <v>0.64443063698545222</v>
      </c>
    </row>
    <row r="1009" spans="1:14" x14ac:dyDescent="0.3">
      <c r="A1009" s="2">
        <f>'Calibration - Data None'!B1008</f>
        <v>37.482999999999997</v>
      </c>
      <c r="B1009" s="2">
        <f>'Calibration - Data None'!D1008</f>
        <v>10.32</v>
      </c>
      <c r="C1009" s="2">
        <f t="shared" si="96"/>
        <v>0.60852600954155434</v>
      </c>
      <c r="D1009" s="2">
        <f t="shared" si="97"/>
        <v>0.79353392851939997</v>
      </c>
      <c r="F1009" s="2">
        <f>'Calibration - Data 5 O''clock'!B1008</f>
        <v>283.47199999999998</v>
      </c>
      <c r="G1009" s="2">
        <f>'Calibration - Data 5 O''clock'!D1008</f>
        <v>7.93</v>
      </c>
      <c r="H1009" s="2">
        <f t="shared" si="98"/>
        <v>-0.97248388720865653</v>
      </c>
      <c r="I1009" s="2">
        <f t="shared" si="99"/>
        <v>0.23297014641267005</v>
      </c>
      <c r="K1009" s="2">
        <f>'Calibration - Data 7 O''clock'!B1008</f>
        <v>310.71800000000002</v>
      </c>
      <c r="L1009" s="2">
        <f>'Calibration - Data 7 O''clock'!D1008</f>
        <v>8.2620000000000005</v>
      </c>
      <c r="M1009" s="2">
        <f t="shared" si="100"/>
        <v>-0.75792943603310303</v>
      </c>
      <c r="N1009" s="2">
        <f t="shared" si="101"/>
        <v>0.65233654657281193</v>
      </c>
    </row>
    <row r="1010" spans="1:14" x14ac:dyDescent="0.3">
      <c r="A1010" s="2">
        <f>'Calibration - Data None'!B1009</f>
        <v>38.226999999999997</v>
      </c>
      <c r="B1010" s="2">
        <f>'Calibration - Data None'!D1009</f>
        <v>10.323</v>
      </c>
      <c r="C1010" s="2">
        <f t="shared" si="96"/>
        <v>0.61877865301643509</v>
      </c>
      <c r="D1010" s="2">
        <f t="shared" si="97"/>
        <v>0.78556538783933583</v>
      </c>
      <c r="F1010" s="2">
        <f>'Calibration - Data 5 O''clock'!B1009</f>
        <v>284.04300000000001</v>
      </c>
      <c r="G1010" s="2">
        <f>'Calibration - Data 5 O''clock'!D1009</f>
        <v>7.9340000000000002</v>
      </c>
      <c r="H1010" s="2">
        <f t="shared" si="98"/>
        <v>-0.97011389269426263</v>
      </c>
      <c r="I1010" s="2">
        <f t="shared" si="99"/>
        <v>0.24265002617264395</v>
      </c>
      <c r="K1010" s="2">
        <f>'Calibration - Data 7 O''clock'!B1009</f>
        <v>311.31299999999999</v>
      </c>
      <c r="L1010" s="2">
        <f>'Calibration - Data 7 O''clock'!D1009</f>
        <v>8.26</v>
      </c>
      <c r="M1010" s="2">
        <f t="shared" si="100"/>
        <v>-0.75111436453885905</v>
      </c>
      <c r="N1010" s="2">
        <f t="shared" si="101"/>
        <v>0.66017210739578058</v>
      </c>
    </row>
    <row r="1011" spans="1:14" x14ac:dyDescent="0.3">
      <c r="A1011" s="2">
        <f>'Calibration - Data None'!B1010</f>
        <v>38.97</v>
      </c>
      <c r="B1011" s="2">
        <f>'Calibration - Data None'!D1010</f>
        <v>10.321</v>
      </c>
      <c r="C1011" s="2">
        <f t="shared" si="96"/>
        <v>0.62891339212867303</v>
      </c>
      <c r="D1011" s="2">
        <f t="shared" si="97"/>
        <v>0.77747536629864089</v>
      </c>
      <c r="F1011" s="2">
        <f>'Calibration - Data 5 O''clock'!B1010</f>
        <v>284.61500000000001</v>
      </c>
      <c r="G1011" s="2">
        <f>'Calibration - Data 5 O''clock'!D1010</f>
        <v>7.9320000000000004</v>
      </c>
      <c r="H1011" s="2">
        <f t="shared" si="98"/>
        <v>-0.96764314571618371</v>
      </c>
      <c r="I1011" s="2">
        <f t="shared" si="99"/>
        <v>0.25232269527033913</v>
      </c>
      <c r="K1011" s="2">
        <f>'Calibration - Data 7 O''clock'!B1010</f>
        <v>311.90699999999998</v>
      </c>
      <c r="L1011" s="2">
        <f>'Calibration - Data 7 O''clock'!D1010</f>
        <v>8.2579999999999991</v>
      </c>
      <c r="M1011" s="2">
        <f t="shared" si="100"/>
        <v>-0.74422994953785115</v>
      </c>
      <c r="N1011" s="2">
        <f t="shared" si="101"/>
        <v>0.66792348529669743</v>
      </c>
    </row>
    <row r="1012" spans="1:14" x14ac:dyDescent="0.3">
      <c r="A1012" s="2">
        <f>'Calibration - Data None'!B1011</f>
        <v>39.713999999999999</v>
      </c>
      <c r="B1012" s="2">
        <f>'Calibration - Data None'!D1011</f>
        <v>10.331</v>
      </c>
      <c r="C1012" s="2">
        <f t="shared" si="96"/>
        <v>0.63895579822189141</v>
      </c>
      <c r="D1012" s="2">
        <f t="shared" si="97"/>
        <v>0.76924345165794261</v>
      </c>
      <c r="F1012" s="2">
        <f>'Calibration - Data 5 O''clock'!B1011</f>
        <v>285.18599999999998</v>
      </c>
      <c r="G1012" s="2">
        <f>'Calibration - Data 5 O''clock'!D1011</f>
        <v>7.9359999999999999</v>
      </c>
      <c r="H1012" s="2">
        <f t="shared" si="98"/>
        <v>-0.96508053056553778</v>
      </c>
      <c r="I1012" s="2">
        <f t="shared" si="99"/>
        <v>0.26195337280390196</v>
      </c>
      <c r="K1012" s="2">
        <f>'Calibration - Data 7 O''clock'!B1011</f>
        <v>312.50200000000001</v>
      </c>
      <c r="L1012" s="2">
        <f>'Calibration - Data 7 O''clock'!D1011</f>
        <v>8.2569999999999997</v>
      </c>
      <c r="M1012" s="2">
        <f t="shared" si="100"/>
        <v>-0.73725375381391944</v>
      </c>
      <c r="N1012" s="2">
        <f t="shared" si="101"/>
        <v>0.67561594303811745</v>
      </c>
    </row>
    <row r="1013" spans="1:14" x14ac:dyDescent="0.3">
      <c r="A1013" s="2">
        <f>'Calibration - Data None'!B1012</f>
        <v>40.459000000000003</v>
      </c>
      <c r="B1013" s="2">
        <f>'Calibration - Data None'!D1012</f>
        <v>10.339</v>
      </c>
      <c r="C1013" s="2">
        <f t="shared" si="96"/>
        <v>0.64890374700002151</v>
      </c>
      <c r="D1013" s="2">
        <f t="shared" si="97"/>
        <v>0.76087050615024632</v>
      </c>
      <c r="F1013" s="2">
        <f>'Calibration - Data 5 O''clock'!B1012</f>
        <v>285.75700000000001</v>
      </c>
      <c r="G1013" s="2">
        <f>'Calibration - Data 5 O''clock'!D1012</f>
        <v>7.9349999999999996</v>
      </c>
      <c r="H1013" s="2">
        <f t="shared" si="98"/>
        <v>-0.96242206656379159</v>
      </c>
      <c r="I1013" s="2">
        <f t="shared" si="99"/>
        <v>0.27155803392844186</v>
      </c>
      <c r="K1013" s="2">
        <f>'Calibration - Data 7 O''clock'!B1012</f>
        <v>313.096</v>
      </c>
      <c r="L1013" s="2">
        <f>'Calibration - Data 7 O''clock'!D1012</f>
        <v>8.2539999999999996</v>
      </c>
      <c r="M1013" s="2">
        <f t="shared" si="100"/>
        <v>-0.73020997634952522</v>
      </c>
      <c r="N1013" s="2">
        <f t="shared" si="101"/>
        <v>0.68322279707254041</v>
      </c>
    </row>
    <row r="1014" spans="1:14" x14ac:dyDescent="0.3">
      <c r="A1014" s="2">
        <f>'Calibration - Data None'!B1013</f>
        <v>41.203000000000003</v>
      </c>
      <c r="B1014" s="2">
        <f>'Calibration - Data None'!D1013</f>
        <v>10.336</v>
      </c>
      <c r="C1014" s="2">
        <f t="shared" si="96"/>
        <v>0.65872885556824923</v>
      </c>
      <c r="D1014" s="2">
        <f t="shared" si="97"/>
        <v>0.75238041896486418</v>
      </c>
      <c r="F1014" s="2">
        <f>'Calibration - Data 5 O''clock'!B1013</f>
        <v>286.32900000000001</v>
      </c>
      <c r="G1014" s="2">
        <f>'Calibration - Data 5 O''clock'!D1013</f>
        <v>7.9359999999999999</v>
      </c>
      <c r="H1014" s="2">
        <f t="shared" si="98"/>
        <v>-0.95966311085126466</v>
      </c>
      <c r="I1014" s="2">
        <f t="shared" si="99"/>
        <v>0.28115247406215943</v>
      </c>
      <c r="K1014" s="2">
        <f>'Calibration - Data 7 O''clock'!B1013</f>
        <v>313.69</v>
      </c>
      <c r="L1014" s="2">
        <f>'Calibration - Data 7 O''clock'!D1013</f>
        <v>8.2550000000000008</v>
      </c>
      <c r="M1014" s="2">
        <f t="shared" si="100"/>
        <v>-0.72308771662571114</v>
      </c>
      <c r="N1014" s="2">
        <f t="shared" si="101"/>
        <v>0.690756218983959</v>
      </c>
    </row>
    <row r="1015" spans="1:14" x14ac:dyDescent="0.3">
      <c r="A1015" s="2">
        <f>'Calibration - Data None'!B1014</f>
        <v>41.948</v>
      </c>
      <c r="B1015" s="2">
        <f>'Calibration - Data None'!D1014</f>
        <v>10.343999999999999</v>
      </c>
      <c r="C1015" s="2">
        <f t="shared" si="96"/>
        <v>0.66845587402564266</v>
      </c>
      <c r="D1015" s="2">
        <f t="shared" si="97"/>
        <v>0.74375180300999211</v>
      </c>
      <c r="F1015" s="2">
        <f>'Calibration - Data 5 O''clock'!B1014</f>
        <v>286.89999999999998</v>
      </c>
      <c r="G1015" s="2">
        <f>'Calibration - Data 5 O''clock'!D1014</f>
        <v>7.9359999999999999</v>
      </c>
      <c r="H1015" s="2">
        <f t="shared" si="98"/>
        <v>-0.95681358405760764</v>
      </c>
      <c r="I1015" s="2">
        <f t="shared" si="99"/>
        <v>0.29070219359825172</v>
      </c>
      <c r="K1015" s="2">
        <f>'Calibration - Data 7 O''clock'!B1014</f>
        <v>314.28399999999999</v>
      </c>
      <c r="L1015" s="2">
        <f>'Calibration - Data 7 O''clock'!D1014</f>
        <v>8.2509999999999994</v>
      </c>
      <c r="M1015" s="2">
        <f t="shared" si="100"/>
        <v>-0.71588774013603729</v>
      </c>
      <c r="N1015" s="2">
        <f t="shared" si="101"/>
        <v>0.69821539908750041</v>
      </c>
    </row>
    <row r="1016" spans="1:14" x14ac:dyDescent="0.3">
      <c r="A1016" s="2">
        <f>'Calibration - Data None'!B1015</f>
        <v>42.692999999999998</v>
      </c>
      <c r="B1016" s="2">
        <f>'Calibration - Data None'!D1015</f>
        <v>10.343999999999999</v>
      </c>
      <c r="C1016" s="2">
        <f t="shared" si="96"/>
        <v>0.67806987805125807</v>
      </c>
      <c r="D1016" s="2">
        <f t="shared" si="97"/>
        <v>0.73499744249864707</v>
      </c>
      <c r="F1016" s="2">
        <f>'Calibration - Data 5 O''clock'!B1015</f>
        <v>287.47199999999998</v>
      </c>
      <c r="G1016" s="2">
        <f>'Calibration - Data 5 O''clock'!D1015</f>
        <v>7.9359999999999999</v>
      </c>
      <c r="H1016" s="2">
        <f t="shared" si="98"/>
        <v>-0.95386378943488503</v>
      </c>
      <c r="I1016" s="2">
        <f t="shared" si="99"/>
        <v>0.30023968958970304</v>
      </c>
      <c r="K1016" s="2">
        <f>'Calibration - Data 7 O''clock'!B1015</f>
        <v>314.87799999999999</v>
      </c>
      <c r="L1016" s="2">
        <f>'Calibration - Data 7 O''clock'!D1015</f>
        <v>8.2479999999999993</v>
      </c>
      <c r="M1016" s="2">
        <f t="shared" si="100"/>
        <v>-0.70861082072698811</v>
      </c>
      <c r="N1016" s="2">
        <f t="shared" si="101"/>
        <v>0.70559953567772726</v>
      </c>
    </row>
    <row r="1017" spans="1:14" x14ac:dyDescent="0.3">
      <c r="A1017" s="2">
        <f>'Calibration - Data None'!B1016</f>
        <v>43.438000000000002</v>
      </c>
      <c r="B1017" s="2">
        <f>'Calibration - Data None'!D1016</f>
        <v>10.345000000000001</v>
      </c>
      <c r="C1017" s="2">
        <f t="shared" si="96"/>
        <v>0.68756924222561111</v>
      </c>
      <c r="D1017" s="2">
        <f t="shared" si="97"/>
        <v>0.72611881751218854</v>
      </c>
      <c r="F1017" s="2">
        <f>'Calibration - Data 5 O''clock'!B1016</f>
        <v>288.04399999999998</v>
      </c>
      <c r="G1017" s="2">
        <f>'Calibration - Data 5 O''clock'!D1016</f>
        <v>7.9420000000000002</v>
      </c>
      <c r="H1017" s="2">
        <f t="shared" si="98"/>
        <v>-0.95081892786493438</v>
      </c>
      <c r="I1017" s="2">
        <f t="shared" si="99"/>
        <v>0.3097472621570313</v>
      </c>
      <c r="K1017" s="2">
        <f>'Calibration - Data 7 O''clock'!B1016</f>
        <v>315.47199999999998</v>
      </c>
      <c r="L1017" s="2">
        <f>'Calibration - Data 7 O''clock'!D1016</f>
        <v>8.25</v>
      </c>
      <c r="M1017" s="2">
        <f t="shared" si="100"/>
        <v>-0.70125774051479761</v>
      </c>
      <c r="N1017" s="2">
        <f t="shared" si="101"/>
        <v>0.71290783511480693</v>
      </c>
    </row>
    <row r="1018" spans="1:14" x14ac:dyDescent="0.3">
      <c r="A1018" s="2">
        <f>'Calibration - Data None'!B1017</f>
        <v>44.183</v>
      </c>
      <c r="B1018" s="2">
        <f>'Calibration - Data None'!D1017</f>
        <v>10.35</v>
      </c>
      <c r="C1018" s="2">
        <f t="shared" si="96"/>
        <v>0.6969523605111364</v>
      </c>
      <c r="D1018" s="2">
        <f t="shared" si="97"/>
        <v>0.71711742914110999</v>
      </c>
      <c r="F1018" s="2">
        <f>'Calibration - Data 5 O''clock'!B1017</f>
        <v>288.61599999999999</v>
      </c>
      <c r="G1018" s="2">
        <f>'Calibration - Data 5 O''clock'!D1017</f>
        <v>7.9420000000000002</v>
      </c>
      <c r="H1018" s="2">
        <f t="shared" si="98"/>
        <v>-0.94767930281424329</v>
      </c>
      <c r="I1018" s="2">
        <f t="shared" si="99"/>
        <v>0.31922396372689454</v>
      </c>
      <c r="K1018" s="2">
        <f>'Calibration - Data 7 O''clock'!B1017</f>
        <v>316.065</v>
      </c>
      <c r="L1018" s="2">
        <f>'Calibration - Data 7 O''clock'!D1017</f>
        <v>8.2460000000000004</v>
      </c>
      <c r="M1018" s="2">
        <f t="shared" si="100"/>
        <v>-0.69384185850126878</v>
      </c>
      <c r="N1018" s="2">
        <f t="shared" si="101"/>
        <v>0.72012740219457361</v>
      </c>
    </row>
    <row r="1019" spans="1:14" x14ac:dyDescent="0.3">
      <c r="A1019" s="2">
        <f>'Calibration - Data None'!B1018</f>
        <v>44.929000000000002</v>
      </c>
      <c r="B1019" s="2">
        <f>'Calibration - Data None'!D1018</f>
        <v>10.353</v>
      </c>
      <c r="C1019" s="2">
        <f t="shared" si="96"/>
        <v>0.7062300032564871</v>
      </c>
      <c r="D1019" s="2">
        <f t="shared" si="97"/>
        <v>0.7079824733002521</v>
      </c>
      <c r="F1019" s="2">
        <f>'Calibration - Data 5 O''clock'!B1018</f>
        <v>289.18799999999999</v>
      </c>
      <c r="G1019" s="2">
        <f>'Calibration - Data 5 O''clock'!D1018</f>
        <v>7.9429999999999996</v>
      </c>
      <c r="H1019" s="2">
        <f t="shared" si="98"/>
        <v>-0.94444522719391311</v>
      </c>
      <c r="I1019" s="2">
        <f t="shared" si="99"/>
        <v>0.32866884980271244</v>
      </c>
      <c r="K1019" s="2">
        <f>'Calibration - Data 7 O''clock'!B1018</f>
        <v>316.65899999999999</v>
      </c>
      <c r="L1019" s="2">
        <f>'Calibration - Data 7 O''clock'!D1018</f>
        <v>8.2449999999999992</v>
      </c>
      <c r="M1019" s="2">
        <f t="shared" si="100"/>
        <v>-0.68633896055614463</v>
      </c>
      <c r="N1019" s="2">
        <f t="shared" si="101"/>
        <v>0.72728181004526093</v>
      </c>
    </row>
    <row r="1020" spans="1:14" x14ac:dyDescent="0.3">
      <c r="A1020" s="2">
        <f>'Calibration - Data None'!B1019</f>
        <v>45.674999999999997</v>
      </c>
      <c r="B1020" s="2">
        <f>'Calibration - Data None'!D1019</f>
        <v>10.356999999999999</v>
      </c>
      <c r="C1020" s="2">
        <f t="shared" si="96"/>
        <v>0.71538792442758281</v>
      </c>
      <c r="D1020" s="2">
        <f t="shared" si="97"/>
        <v>0.6987274988027844</v>
      </c>
      <c r="F1020" s="2">
        <f>'Calibration - Data 5 O''clock'!B1019</f>
        <v>289.76</v>
      </c>
      <c r="G1020" s="2">
        <f>'Calibration - Data 5 O''clock'!D1019</f>
        <v>7.94</v>
      </c>
      <c r="H1020" s="2">
        <f t="shared" si="98"/>
        <v>-0.9411170233284728</v>
      </c>
      <c r="I1020" s="2">
        <f t="shared" si="99"/>
        <v>0.33808097905879703</v>
      </c>
      <c r="K1020" s="2">
        <f>'Calibration - Data 7 O''clock'!B1019</f>
        <v>317.25200000000001</v>
      </c>
      <c r="L1020" s="2">
        <f>'Calibration - Data 7 O''clock'!D1019</f>
        <v>8.24</v>
      </c>
      <c r="M1020" s="2">
        <f t="shared" si="100"/>
        <v>-0.67877511242827526</v>
      </c>
      <c r="N1020" s="2">
        <f t="shared" si="101"/>
        <v>0.73434620360425518</v>
      </c>
    </row>
    <row r="1021" spans="1:14" x14ac:dyDescent="0.3">
      <c r="A1021" s="2">
        <f>'Calibration - Data None'!B1020</f>
        <v>46.420999999999999</v>
      </c>
      <c r="B1021" s="2">
        <f>'Calibration - Data None'!D1020</f>
        <v>10.362</v>
      </c>
      <c r="C1021" s="2">
        <f t="shared" si="96"/>
        <v>0.72442457155464124</v>
      </c>
      <c r="D1021" s="2">
        <f t="shared" si="97"/>
        <v>0.68935407457117026</v>
      </c>
      <c r="F1021" s="2">
        <f>'Calibration - Data 5 O''clock'!B1020</f>
        <v>290.33199999999999</v>
      </c>
      <c r="G1021" s="2">
        <f>'Calibration - Data 5 O''clock'!D1020</f>
        <v>7.9429999999999996</v>
      </c>
      <c r="H1021" s="2">
        <f t="shared" si="98"/>
        <v>-0.93769502292375362</v>
      </c>
      <c r="I1021" s="2">
        <f t="shared" si="99"/>
        <v>0.3474594134341753</v>
      </c>
      <c r="K1021" s="2">
        <f>'Calibration - Data 7 O''clock'!B1020</f>
        <v>317.84500000000003</v>
      </c>
      <c r="L1021" s="2">
        <f>'Calibration - Data 7 O''clock'!D1020</f>
        <v>8.24</v>
      </c>
      <c r="M1021" s="2">
        <f t="shared" si="100"/>
        <v>-0.67113855563794189</v>
      </c>
      <c r="N1021" s="2">
        <f t="shared" si="101"/>
        <v>0.74133193586693491</v>
      </c>
    </row>
    <row r="1022" spans="1:14" x14ac:dyDescent="0.3">
      <c r="A1022" s="2">
        <f>'Calibration - Data None'!B1021</f>
        <v>47.167000000000002</v>
      </c>
      <c r="B1022" s="2">
        <f>'Calibration - Data None'!D1021</f>
        <v>10.365</v>
      </c>
      <c r="C1022" s="2">
        <f t="shared" si="96"/>
        <v>0.73333841272650713</v>
      </c>
      <c r="D1022" s="2">
        <f t="shared" si="97"/>
        <v>0.67986378960771776</v>
      </c>
      <c r="F1022" s="2">
        <f>'Calibration - Data 5 O''clock'!B1021</f>
        <v>290.904</v>
      </c>
      <c r="G1022" s="2">
        <f>'Calibration - Data 5 O''clock'!D1021</f>
        <v>7.944</v>
      </c>
      <c r="H1022" s="2">
        <f t="shared" si="98"/>
        <v>-0.93417956703382965</v>
      </c>
      <c r="I1022" s="2">
        <f t="shared" si="99"/>
        <v>0.35680321822607841</v>
      </c>
      <c r="K1022" s="2">
        <f>'Calibration - Data 7 O''clock'!B1021</f>
        <v>318.43799999999999</v>
      </c>
      <c r="L1022" s="2">
        <f>'Calibration - Data 7 O''clock'!D1021</f>
        <v>8.2379999999999995</v>
      </c>
      <c r="M1022" s="2">
        <f t="shared" si="100"/>
        <v>-0.6634301081936721</v>
      </c>
      <c r="N1022" s="2">
        <f t="shared" si="101"/>
        <v>0.74823825853943904</v>
      </c>
    </row>
    <row r="1023" spans="1:14" x14ac:dyDescent="0.3">
      <c r="A1023" s="2">
        <f>'Calibration - Data None'!B1022</f>
        <v>47.914999999999999</v>
      </c>
      <c r="B1023" s="2">
        <f>'Calibration - Data None'!D1022</f>
        <v>10.369</v>
      </c>
      <c r="C1023" s="2">
        <f t="shared" si="96"/>
        <v>0.74215133282490808</v>
      </c>
      <c r="D1023" s="2">
        <f t="shared" si="97"/>
        <v>0.67023234716493096</v>
      </c>
      <c r="F1023" s="2">
        <f>'Calibration - Data 5 O''clock'!B1022</f>
        <v>291.476</v>
      </c>
      <c r="G1023" s="2">
        <f>'Calibration - Data 5 O''clock'!D1022</f>
        <v>7.9459999999999997</v>
      </c>
      <c r="H1023" s="2">
        <f t="shared" si="98"/>
        <v>-0.93057100602702802</v>
      </c>
      <c r="I1023" s="2">
        <f t="shared" si="99"/>
        <v>0.36611146218309665</v>
      </c>
      <c r="K1023" s="2">
        <f>'Calibration - Data 7 O''clock'!B1022</f>
        <v>319.03100000000001</v>
      </c>
      <c r="L1023" s="2">
        <f>'Calibration - Data 7 O''clock'!D1022</f>
        <v>8.234</v>
      </c>
      <c r="M1023" s="2">
        <f t="shared" si="100"/>
        <v>-0.65565059580473672</v>
      </c>
      <c r="N1023" s="2">
        <f t="shared" si="101"/>
        <v>0.75506443183406124</v>
      </c>
    </row>
    <row r="1024" spans="1:14" x14ac:dyDescent="0.3">
      <c r="A1024" s="2">
        <f>'Calibration - Data None'!B1023</f>
        <v>48.661000000000001</v>
      </c>
      <c r="B1024" s="2">
        <f>'Calibration - Data None'!D1023</f>
        <v>10.37</v>
      </c>
      <c r="C1024" s="2">
        <f t="shared" si="96"/>
        <v>0.75081471061438887</v>
      </c>
      <c r="D1024" s="2">
        <f t="shared" si="97"/>
        <v>0.66051288429903587</v>
      </c>
      <c r="F1024" s="2">
        <f>'Calibration - Data 5 O''clock'!B1023</f>
        <v>292.048</v>
      </c>
      <c r="G1024" s="2">
        <f>'Calibration - Data 5 O''clock'!D1023</f>
        <v>7.9489999999999998</v>
      </c>
      <c r="H1024" s="2">
        <f t="shared" si="98"/>
        <v>-0.92686969955100695</v>
      </c>
      <c r="I1024" s="2">
        <f t="shared" si="99"/>
        <v>0.37538321759799825</v>
      </c>
      <c r="K1024" s="2">
        <f>'Calibration - Data 7 O''clock'!B1023</f>
        <v>319.62400000000002</v>
      </c>
      <c r="L1024" s="2">
        <f>'Calibration - Data 7 O''clock'!D1023</f>
        <v>8.2349999999999994</v>
      </c>
      <c r="M1024" s="2">
        <f t="shared" si="100"/>
        <v>-0.64780085179270197</v>
      </c>
      <c r="N1024" s="2">
        <f t="shared" si="101"/>
        <v>0.76180972454849238</v>
      </c>
    </row>
    <row r="1025" spans="1:14" x14ac:dyDescent="0.3">
      <c r="A1025" s="2">
        <f>'Calibration - Data None'!B1024</f>
        <v>49.408999999999999</v>
      </c>
      <c r="B1025" s="2">
        <f>'Calibration - Data None'!D1024</f>
        <v>10.375999999999999</v>
      </c>
      <c r="C1025" s="2">
        <f t="shared" si="96"/>
        <v>0.7593735213423316</v>
      </c>
      <c r="D1025" s="2">
        <f t="shared" si="97"/>
        <v>0.65065494317967609</v>
      </c>
      <c r="F1025" s="2">
        <f>'Calibration - Data 5 O''clock'!B1024</f>
        <v>292.62099999999998</v>
      </c>
      <c r="G1025" s="2">
        <f>'Calibration - Data 5 O''clock'!D1024</f>
        <v>7.9459999999999997</v>
      </c>
      <c r="H1025" s="2">
        <f t="shared" si="98"/>
        <v>-0.92306930351353211</v>
      </c>
      <c r="I1025" s="2">
        <f t="shared" si="99"/>
        <v>0.38463367105733559</v>
      </c>
      <c r="K1025" s="2">
        <f>'Calibration - Data 7 O''clock'!B1024</f>
        <v>320.21699999999998</v>
      </c>
      <c r="L1025" s="2">
        <f>'Calibration - Data 7 O''clock'!D1024</f>
        <v>8.234</v>
      </c>
      <c r="M1025" s="2">
        <f t="shared" si="100"/>
        <v>-0.63988171700216911</v>
      </c>
      <c r="N1025" s="2">
        <f t="shared" si="101"/>
        <v>0.76847341414414327</v>
      </c>
    </row>
    <row r="1026" spans="1:14" x14ac:dyDescent="0.3">
      <c r="A1026" s="2">
        <f>'Calibration - Data None'!B1025</f>
        <v>50.155999999999999</v>
      </c>
      <c r="B1026" s="2">
        <f>'Calibration - Data None'!D1025</f>
        <v>10.382999999999999</v>
      </c>
      <c r="C1026" s="2">
        <f t="shared" si="96"/>
        <v>0.76779172813782914</v>
      </c>
      <c r="D1026" s="2">
        <f t="shared" si="97"/>
        <v>0.64069951006936621</v>
      </c>
      <c r="F1026" s="2">
        <f>'Calibration - Data 5 O''clock'!B1025</f>
        <v>293.19299999999998</v>
      </c>
      <c r="G1026" s="2">
        <f>'Calibration - Data 5 O''clock'!D1025</f>
        <v>7.9509999999999996</v>
      </c>
      <c r="H1026" s="2">
        <f t="shared" si="98"/>
        <v>-0.91918346147917895</v>
      </c>
      <c r="I1026" s="2">
        <f t="shared" si="99"/>
        <v>0.3938296130856016</v>
      </c>
      <c r="K1026" s="2">
        <f>'Calibration - Data 7 O''clock'!B1025</f>
        <v>320.80900000000003</v>
      </c>
      <c r="L1026" s="2">
        <f>'Calibration - Data 7 O''clock'!D1025</f>
        <v>8.2279999999999998</v>
      </c>
      <c r="M1026" s="2">
        <f t="shared" si="100"/>
        <v>-0.63190756687236982</v>
      </c>
      <c r="N1026" s="2">
        <f t="shared" si="101"/>
        <v>0.77504375807398218</v>
      </c>
    </row>
    <row r="1027" spans="1:14" x14ac:dyDescent="0.3">
      <c r="A1027" s="2">
        <f>'Calibration - Data None'!B1026</f>
        <v>50.904000000000003</v>
      </c>
      <c r="B1027" s="2">
        <f>'Calibration - Data None'!D1026</f>
        <v>10.381</v>
      </c>
      <c r="C1027" s="2">
        <f t="shared" si="96"/>
        <v>0.77609043465274163</v>
      </c>
      <c r="D1027" s="2">
        <f t="shared" si="97"/>
        <v>0.63062162763460516</v>
      </c>
      <c r="F1027" s="2">
        <f>'Calibration - Data 5 O''clock'!B1026</f>
        <v>293.76600000000002</v>
      </c>
      <c r="G1027" s="2">
        <f>'Calibration - Data 5 O''clock'!D1026</f>
        <v>7.9489999999999998</v>
      </c>
      <c r="H1027" s="2">
        <f t="shared" si="98"/>
        <v>-0.91519897533933936</v>
      </c>
      <c r="I1027" s="2">
        <f t="shared" si="99"/>
        <v>0.40300227733577798</v>
      </c>
      <c r="K1027" s="2">
        <f>'Calibration - Data 7 O''clock'!B1026</f>
        <v>321.40100000000001</v>
      </c>
      <c r="L1027" s="2">
        <f>'Calibration - Data 7 O''clock'!D1026</f>
        <v>8.2279999999999998</v>
      </c>
      <c r="M1027" s="2">
        <f t="shared" si="100"/>
        <v>-0.62386595650894938</v>
      </c>
      <c r="N1027" s="2">
        <f t="shared" si="101"/>
        <v>0.78153136105288423</v>
      </c>
    </row>
    <row r="1028" spans="1:14" x14ac:dyDescent="0.3">
      <c r="A1028" s="2">
        <f>'Calibration - Data None'!B1027</f>
        <v>51.652000000000001</v>
      </c>
      <c r="B1028" s="2">
        <f>'Calibration - Data None'!D1027</f>
        <v>10.388999999999999</v>
      </c>
      <c r="C1028" s="2">
        <f t="shared" ref="C1028:C1091" si="102">SIN(RADIANS(A1028))</f>
        <v>0.78425687033318203</v>
      </c>
      <c r="D1028" s="2">
        <f t="shared" ref="D1028:D1091" si="103">COS(RADIANS(A1028))</f>
        <v>0.62043626694061205</v>
      </c>
      <c r="F1028" s="2">
        <f>'Calibration - Data 5 O''clock'!B1027</f>
        <v>294.33800000000002</v>
      </c>
      <c r="G1028" s="2">
        <f>'Calibration - Data 5 O''clock'!D1027</f>
        <v>7.9530000000000003</v>
      </c>
      <c r="H1028" s="2">
        <f t="shared" ref="H1028:H1091" si="104">SIN(RADIANS(F1028))</f>
        <v>-0.91113014954897398</v>
      </c>
      <c r="I1028" s="2">
        <f t="shared" ref="I1028:I1091" si="105">COS(RADIANS(F1028))</f>
        <v>0.4121187335985399</v>
      </c>
      <c r="K1028" s="2">
        <f>'Calibration - Data 7 O''clock'!B1027</f>
        <v>321.99299999999999</v>
      </c>
      <c r="L1028" s="2">
        <f>'Calibration - Data 7 O''clock'!D1027</f>
        <v>8.2270000000000003</v>
      </c>
      <c r="M1028" s="2">
        <f t="shared" ref="M1028:M1091" si="106">SIN(RADIANS(K1028))</f>
        <v>-0.61575774440600051</v>
      </c>
      <c r="N1028" s="2">
        <f t="shared" ref="N1028:N1091" si="107">COS(RADIANS(K1028))</f>
        <v>0.78793553048712972</v>
      </c>
    </row>
    <row r="1029" spans="1:14" x14ac:dyDescent="0.3">
      <c r="A1029" s="2">
        <f>'Calibration - Data None'!B1028</f>
        <v>52.401000000000003</v>
      </c>
      <c r="B1029" s="2">
        <f>'Calibration - Data None'!D1028</f>
        <v>10.39</v>
      </c>
      <c r="C1029" s="2">
        <f t="shared" si="102"/>
        <v>0.79230029227654275</v>
      </c>
      <c r="D1029" s="2">
        <f t="shared" si="103"/>
        <v>0.61013133574543188</v>
      </c>
      <c r="F1029" s="2">
        <f>'Calibration - Data 5 O''clock'!B1028</f>
        <v>294.91199999999998</v>
      </c>
      <c r="G1029" s="2">
        <f>'Calibration - Data 5 O''clock'!D1028</f>
        <v>7.96</v>
      </c>
      <c r="H1029" s="2">
        <f t="shared" si="104"/>
        <v>-0.90695581286386362</v>
      </c>
      <c r="I1029" s="2">
        <f t="shared" si="105"/>
        <v>0.42122577498587199</v>
      </c>
      <c r="K1029" s="2">
        <f>'Calibration - Data 7 O''clock'!B1028</f>
        <v>322.58499999999998</v>
      </c>
      <c r="L1029" s="2">
        <f>'Calibration - Data 7 O''clock'!D1028</f>
        <v>8.2230000000000008</v>
      </c>
      <c r="M1029" s="2">
        <f t="shared" si="106"/>
        <v>-0.60758379616778402</v>
      </c>
      <c r="N1029" s="2">
        <f t="shared" si="107"/>
        <v>0.79425558269007124</v>
      </c>
    </row>
    <row r="1030" spans="1:14" x14ac:dyDescent="0.3">
      <c r="A1030" s="2">
        <f>'Calibration - Data None'!B1029</f>
        <v>53.149000000000001</v>
      </c>
      <c r="B1030" s="2">
        <f>'Calibration - Data None'!D1029</f>
        <v>10.394</v>
      </c>
      <c r="C1030" s="2">
        <f t="shared" si="102"/>
        <v>0.8001978521668115</v>
      </c>
      <c r="D1030" s="2">
        <f t="shared" si="103"/>
        <v>0.59973610645651609</v>
      </c>
      <c r="F1030" s="2">
        <f>'Calibration - Data 5 O''clock'!B1029</f>
        <v>295.48399999999998</v>
      </c>
      <c r="G1030" s="2">
        <f>'Calibration - Data 5 O''clock'!D1029</f>
        <v>7.9589999999999996</v>
      </c>
      <c r="H1030" s="2">
        <f t="shared" si="104"/>
        <v>-0.90270547053325967</v>
      </c>
      <c r="I1030" s="2">
        <f t="shared" si="105"/>
        <v>0.43025903066562843</v>
      </c>
      <c r="K1030" s="2">
        <f>'Calibration - Data 7 O''clock'!B1029</f>
        <v>323.17700000000002</v>
      </c>
      <c r="L1030" s="2">
        <f>'Calibration - Data 7 O''clock'!D1029</f>
        <v>8.2219999999999995</v>
      </c>
      <c r="M1030" s="2">
        <f t="shared" si="106"/>
        <v>-0.59934498441632111</v>
      </c>
      <c r="N1030" s="2">
        <f t="shared" si="107"/>
        <v>0.80049084295512074</v>
      </c>
    </row>
    <row r="1031" spans="1:14" x14ac:dyDescent="0.3">
      <c r="A1031" s="2">
        <f>'Calibration - Data None'!B1030</f>
        <v>53.898000000000003</v>
      </c>
      <c r="B1031" s="2">
        <f>'Calibration - Data None'!D1030</f>
        <v>10.401999999999999</v>
      </c>
      <c r="C1031" s="2">
        <f t="shared" si="102"/>
        <v>0.80796931657302595</v>
      </c>
      <c r="D1031" s="2">
        <f t="shared" si="103"/>
        <v>0.58922456116197097</v>
      </c>
      <c r="F1031" s="2">
        <f>'Calibration - Data 5 O''clock'!B1030</f>
        <v>296.05799999999999</v>
      </c>
      <c r="G1031" s="2">
        <f>'Calibration - Data 5 O''clock'!D1030</f>
        <v>7.9640000000000004</v>
      </c>
      <c r="H1031" s="2">
        <f t="shared" si="104"/>
        <v>-0.89834982671131747</v>
      </c>
      <c r="I1031" s="2">
        <f t="shared" si="105"/>
        <v>0.43928076312051939</v>
      </c>
      <c r="K1031" s="2">
        <f>'Calibration - Data 7 O''clock'!B1030</f>
        <v>323.76799999999997</v>
      </c>
      <c r="L1031" s="2">
        <f>'Calibration - Data 7 O''clock'!D1030</f>
        <v>8.2170000000000005</v>
      </c>
      <c r="M1031" s="2">
        <f t="shared" si="106"/>
        <v>-0.59105626714335946</v>
      </c>
      <c r="N1031" s="2">
        <f t="shared" si="107"/>
        <v>0.80663032987271044</v>
      </c>
    </row>
    <row r="1032" spans="1:14" x14ac:dyDescent="0.3">
      <c r="A1032" s="2">
        <f>'Calibration - Data None'!B1031</f>
        <v>54.646999999999998</v>
      </c>
      <c r="B1032" s="2">
        <f>'Calibration - Data None'!D1031</f>
        <v>10.401999999999999</v>
      </c>
      <c r="C1032" s="2">
        <f t="shared" si="102"/>
        <v>0.81560270852193228</v>
      </c>
      <c r="D1032" s="2">
        <f t="shared" si="103"/>
        <v>0.57861232431714404</v>
      </c>
      <c r="F1032" s="2">
        <f>'Calibration - Data 5 O''clock'!B1031</f>
        <v>296.63099999999997</v>
      </c>
      <c r="G1032" s="2">
        <f>'Calibration - Data 5 O''clock'!D1031</f>
        <v>7.9660000000000002</v>
      </c>
      <c r="H1032" s="2">
        <f t="shared" si="104"/>
        <v>-0.89391184499453114</v>
      </c>
      <c r="I1032" s="2">
        <f t="shared" si="105"/>
        <v>0.44824280627632318</v>
      </c>
      <c r="K1032" s="2">
        <f>'Calibration - Data 7 O''clock'!B1031</f>
        <v>324.36</v>
      </c>
      <c r="L1032" s="2">
        <f>'Calibration - Data 7 O''clock'!D1031</f>
        <v>8.2129999999999992</v>
      </c>
      <c r="M1032" s="2">
        <f t="shared" si="106"/>
        <v>-0.58269047966857579</v>
      </c>
      <c r="N1032" s="2">
        <f t="shared" si="107"/>
        <v>0.81269416443309406</v>
      </c>
    </row>
    <row r="1033" spans="1:14" x14ac:dyDescent="0.3">
      <c r="A1033" s="2">
        <f>'Calibration - Data None'!B1032</f>
        <v>55.396999999999998</v>
      </c>
      <c r="B1033" s="2">
        <f>'Calibration - Data None'!D1032</f>
        <v>10.411</v>
      </c>
      <c r="C1033" s="2">
        <f t="shared" si="102"/>
        <v>0.82310663517715377</v>
      </c>
      <c r="D1033" s="2">
        <f t="shared" si="103"/>
        <v>0.56788684359416519</v>
      </c>
      <c r="F1033" s="2">
        <f>'Calibration - Data 5 O''clock'!B1032</f>
        <v>297.20400000000001</v>
      </c>
      <c r="G1033" s="2">
        <f>'Calibration - Data 5 O''clock'!D1032</f>
        <v>7.9720000000000004</v>
      </c>
      <c r="H1033" s="2">
        <f t="shared" si="104"/>
        <v>-0.88938445966854474</v>
      </c>
      <c r="I1033" s="2">
        <f t="shared" si="105"/>
        <v>0.4571600189212644</v>
      </c>
      <c r="K1033" s="2">
        <f>'Calibration - Data 7 O''clock'!B1032</f>
        <v>324.95100000000002</v>
      </c>
      <c r="L1033" s="2">
        <f>'Calibration - Data 7 O''clock'!D1032</f>
        <v>8.2129999999999992</v>
      </c>
      <c r="M1033" s="2">
        <f t="shared" si="106"/>
        <v>-0.57427677462477078</v>
      </c>
      <c r="N1033" s="2">
        <f t="shared" si="107"/>
        <v>0.8186612157214791</v>
      </c>
    </row>
    <row r="1034" spans="1:14" x14ac:dyDescent="0.3">
      <c r="A1034" s="2">
        <f>'Calibration - Data None'!B1033</f>
        <v>56.146999999999998</v>
      </c>
      <c r="B1034" s="2">
        <f>'Calibration - Data None'!D1033</f>
        <v>10.41</v>
      </c>
      <c r="C1034" s="2">
        <f t="shared" si="102"/>
        <v>0.83046952674780228</v>
      </c>
      <c r="D1034" s="2">
        <f t="shared" si="103"/>
        <v>0.55706405838402584</v>
      </c>
      <c r="F1034" s="2">
        <f>'Calibration - Data 5 O''clock'!B1033</f>
        <v>297.77800000000002</v>
      </c>
      <c r="G1034" s="2">
        <f>'Calibration - Data 5 O''clock'!D1033</f>
        <v>7.9710000000000001</v>
      </c>
      <c r="H1034" s="2">
        <f t="shared" si="104"/>
        <v>-0.88475998961580815</v>
      </c>
      <c r="I1034" s="2">
        <f t="shared" si="105"/>
        <v>0.46604695125602419</v>
      </c>
      <c r="K1034" s="2">
        <f>'Calibration - Data 7 O''clock'!B1033</f>
        <v>325.54199999999997</v>
      </c>
      <c r="L1034" s="2">
        <f>'Calibration - Data 7 O''clock'!D1033</f>
        <v>8.2119999999999997</v>
      </c>
      <c r="M1034" s="2">
        <f t="shared" si="106"/>
        <v>-0.56580196875250588</v>
      </c>
      <c r="N1034" s="2">
        <f t="shared" si="107"/>
        <v>0.82454116462174787</v>
      </c>
    </row>
    <row r="1035" spans="1:14" x14ac:dyDescent="0.3">
      <c r="A1035" s="2">
        <f>'Calibration - Data None'!B1034</f>
        <v>56.896000000000001</v>
      </c>
      <c r="B1035" s="2">
        <f>'Calibration - Data None'!D1034</f>
        <v>10.411</v>
      </c>
      <c r="C1035" s="2">
        <f t="shared" si="102"/>
        <v>0.83768058946991486</v>
      </c>
      <c r="D1035" s="2">
        <f t="shared" si="103"/>
        <v>0.54616044348280657</v>
      </c>
      <c r="F1035" s="2">
        <f>'Calibration - Data 5 O''clock'!B1034</f>
        <v>298.35000000000002</v>
      </c>
      <c r="G1035" s="2">
        <f>'Calibration - Data 5 O''clock'!D1034</f>
        <v>7.9640000000000004</v>
      </c>
      <c r="H1035" s="2">
        <f t="shared" si="104"/>
        <v>-0.88006329829113183</v>
      </c>
      <c r="I1035" s="2">
        <f t="shared" si="105"/>
        <v>0.4748563898705947</v>
      </c>
      <c r="K1035" s="2">
        <f>'Calibration - Data 7 O''clock'!B1034</f>
        <v>326.13299999999998</v>
      </c>
      <c r="L1035" s="2">
        <f>'Calibration - Data 7 O''clock'!D1034</f>
        <v>8.2070000000000007</v>
      </c>
      <c r="M1035" s="2">
        <f t="shared" si="106"/>
        <v>-0.55726696373835771</v>
      </c>
      <c r="N1035" s="2">
        <f t="shared" si="107"/>
        <v>0.83033338553007252</v>
      </c>
    </row>
    <row r="1036" spans="1:14" x14ac:dyDescent="0.3">
      <c r="A1036" s="2">
        <f>'Calibration - Data None'!B1035</f>
        <v>57.646999999999998</v>
      </c>
      <c r="B1036" s="2">
        <f>'Calibration - Data None'!D1035</f>
        <v>10.416</v>
      </c>
      <c r="C1036" s="2">
        <f t="shared" si="102"/>
        <v>0.84476718264291761</v>
      </c>
      <c r="D1036" s="2">
        <f t="shared" si="103"/>
        <v>0.53513400857126192</v>
      </c>
      <c r="F1036" s="2">
        <f>'Calibration - Data 5 O''clock'!B1035</f>
        <v>298.923</v>
      </c>
      <c r="G1036" s="2">
        <f>'Calibration - Data 5 O''clock'!D1035</f>
        <v>7.9640000000000004</v>
      </c>
      <c r="H1036" s="2">
        <f t="shared" si="104"/>
        <v>-0.87527045448539997</v>
      </c>
      <c r="I1036" s="2">
        <f t="shared" si="105"/>
        <v>0.4836337782919235</v>
      </c>
      <c r="K1036" s="2">
        <f>'Calibration - Data 7 O''clock'!B1035</f>
        <v>326.72399999999999</v>
      </c>
      <c r="L1036" s="2">
        <f>'Calibration - Data 7 O''clock'!D1035</f>
        <v>8.2050000000000001</v>
      </c>
      <c r="M1036" s="2">
        <f t="shared" si="106"/>
        <v>-0.54867266767386114</v>
      </c>
      <c r="N1036" s="2">
        <f t="shared" si="107"/>
        <v>0.83603726217654251</v>
      </c>
    </row>
    <row r="1037" spans="1:14" x14ac:dyDescent="0.3">
      <c r="A1037" s="2">
        <f>'Calibration - Data None'!B1036</f>
        <v>58.398000000000003</v>
      </c>
      <c r="B1037" s="2">
        <f>'Calibration - Data None'!D1036</f>
        <v>10.42</v>
      </c>
      <c r="C1037" s="2">
        <f t="shared" si="102"/>
        <v>0.85170864306556315</v>
      </c>
      <c r="D1037" s="2">
        <f t="shared" si="103"/>
        <v>0.52401563652950012</v>
      </c>
      <c r="F1037" s="2">
        <f>'Calibration - Data 5 O''clock'!B1036</f>
        <v>299.49599999999998</v>
      </c>
      <c r="G1037" s="2">
        <f>'Calibration - Data 5 O''clock'!D1036</f>
        <v>7.9619999999999997</v>
      </c>
      <c r="H1037" s="2">
        <f t="shared" si="104"/>
        <v>-0.87039007146862057</v>
      </c>
      <c r="I1037" s="2">
        <f t="shared" si="105"/>
        <v>0.49236279661327953</v>
      </c>
      <c r="K1037" s="2">
        <f>'Calibration - Data 7 O''clock'!B1036</f>
        <v>327.315</v>
      </c>
      <c r="L1037" s="2">
        <f>'Calibration - Data 7 O''clock'!D1036</f>
        <v>8.2050000000000001</v>
      </c>
      <c r="M1037" s="2">
        <f t="shared" si="106"/>
        <v>-0.54001999495888797</v>
      </c>
      <c r="N1037" s="2">
        <f t="shared" si="107"/>
        <v>0.84165218769073635</v>
      </c>
    </row>
    <row r="1038" spans="1:14" x14ac:dyDescent="0.3">
      <c r="A1038" s="2">
        <f>'Calibration - Data None'!B1037</f>
        <v>59.149000000000001</v>
      </c>
      <c r="B1038" s="2">
        <f>'Calibration - Data None'!D1037</f>
        <v>10.429</v>
      </c>
      <c r="C1038" s="2">
        <f t="shared" si="102"/>
        <v>0.85850377818058421</v>
      </c>
      <c r="D1038" s="2">
        <f t="shared" si="103"/>
        <v>0.51280723751684931</v>
      </c>
      <c r="F1038" s="2">
        <f>'Calibration - Data 5 O''clock'!B1037</f>
        <v>300.06900000000002</v>
      </c>
      <c r="G1038" s="2">
        <f>'Calibration - Data 5 O''clock'!D1037</f>
        <v>7.9710000000000001</v>
      </c>
      <c r="H1038" s="2">
        <f t="shared" si="104"/>
        <v>-0.86542263734692937</v>
      </c>
      <c r="I1038" s="2">
        <f t="shared" si="105"/>
        <v>0.50104257181150302</v>
      </c>
      <c r="K1038" s="2">
        <f>'Calibration - Data 7 O''clock'!B1037</f>
        <v>327.90499999999997</v>
      </c>
      <c r="L1038" s="2">
        <f>'Calibration - Data 7 O''clock'!D1037</f>
        <v>8.2040000000000006</v>
      </c>
      <c r="M1038" s="2">
        <f t="shared" si="106"/>
        <v>-0.53132465216129166</v>
      </c>
      <c r="N1038" s="2">
        <f t="shared" si="107"/>
        <v>0.8471682914307419</v>
      </c>
    </row>
    <row r="1039" spans="1:14" x14ac:dyDescent="0.3">
      <c r="A1039" s="2">
        <f>'Calibration - Data None'!B1038</f>
        <v>59.9</v>
      </c>
      <c r="B1039" s="2">
        <f>'Calibration - Data None'!D1038</f>
        <v>10.427</v>
      </c>
      <c r="C1039" s="2">
        <f t="shared" si="102"/>
        <v>0.86515142056970451</v>
      </c>
      <c r="D1039" s="2">
        <f t="shared" si="103"/>
        <v>0.50151073715945738</v>
      </c>
      <c r="F1039" s="2">
        <f>'Calibration - Data 5 O''clock'!B1038</f>
        <v>300.64299999999997</v>
      </c>
      <c r="G1039" s="2">
        <f>'Calibration - Data 5 O''clock'!D1038</f>
        <v>7.9660000000000002</v>
      </c>
      <c r="H1039" s="2">
        <f t="shared" si="104"/>
        <v>-0.86035975334312109</v>
      </c>
      <c r="I1039" s="2">
        <f t="shared" si="105"/>
        <v>0.50968725197650744</v>
      </c>
      <c r="K1039" s="2">
        <f>'Calibration - Data 7 O''clock'!B1038</f>
        <v>328.495</v>
      </c>
      <c r="L1039" s="2">
        <f>'Calibration - Data 7 O''clock'!D1038</f>
        <v>8.1999999999999993</v>
      </c>
      <c r="M1039" s="2">
        <f t="shared" si="106"/>
        <v>-0.52257296961734123</v>
      </c>
      <c r="N1039" s="2">
        <f t="shared" si="107"/>
        <v>0.85259456450608073</v>
      </c>
    </row>
    <row r="1040" spans="1:14" x14ac:dyDescent="0.3">
      <c r="A1040" s="2">
        <f>'Calibration - Data None'!B1039</f>
        <v>60.651000000000003</v>
      </c>
      <c r="B1040" s="2">
        <f>'Calibration - Data None'!D1039</f>
        <v>10.435</v>
      </c>
      <c r="C1040" s="2">
        <f t="shared" si="102"/>
        <v>0.87165042815420313</v>
      </c>
      <c r="D1040" s="2">
        <f t="shared" si="103"/>
        <v>0.49012807621946564</v>
      </c>
      <c r="F1040" s="2">
        <f>'Calibration - Data 5 O''clock'!B1039</f>
        <v>301.21699999999998</v>
      </c>
      <c r="G1040" s="2">
        <f>'Calibration - Data 5 O''clock'!D1039</f>
        <v>7.9669999999999996</v>
      </c>
      <c r="H1040" s="2">
        <f t="shared" si="104"/>
        <v>-0.85521052080423499</v>
      </c>
      <c r="I1040" s="2">
        <f t="shared" si="105"/>
        <v>0.51828077825224161</v>
      </c>
      <c r="K1040" s="2">
        <f>'Calibration - Data 7 O''clock'!B1039</f>
        <v>329.08600000000001</v>
      </c>
      <c r="L1040" s="2">
        <f>'Calibration - Data 7 O''clock'!D1039</f>
        <v>8.1980000000000004</v>
      </c>
      <c r="M1040" s="2">
        <f t="shared" si="106"/>
        <v>-0.51375090153479985</v>
      </c>
      <c r="N1040" s="2">
        <f t="shared" si="107"/>
        <v>0.85793939830979926</v>
      </c>
    </row>
    <row r="1041" spans="1:14" x14ac:dyDescent="0.3">
      <c r="A1041" s="2">
        <f>'Calibration - Data None'!B1040</f>
        <v>61.402999999999999</v>
      </c>
      <c r="B1041" s="2">
        <f>'Calibration - Data None'!D1040</f>
        <v>10.44</v>
      </c>
      <c r="C1041" s="2">
        <f t="shared" si="102"/>
        <v>0.87800803847151965</v>
      </c>
      <c r="D1041" s="2">
        <f t="shared" si="103"/>
        <v>0.4786458862033543</v>
      </c>
      <c r="F1041" s="2">
        <f>'Calibration - Data 5 O''clock'!B1040</f>
        <v>301.791</v>
      </c>
      <c r="G1041" s="2">
        <f>'Calibration - Data 5 O''clock'!D1040</f>
        <v>7.9649999999999999</v>
      </c>
      <c r="H1041" s="2">
        <f t="shared" si="104"/>
        <v>-0.84997545652418782</v>
      </c>
      <c r="I1041" s="2">
        <f t="shared" si="105"/>
        <v>0.52682228816413834</v>
      </c>
      <c r="K1041" s="2">
        <f>'Calibration - Data 7 O''clock'!B1040</f>
        <v>329.67599999999999</v>
      </c>
      <c r="L1041" s="2">
        <f>'Calibration - Data 7 O''clock'!D1040</f>
        <v>8.1989999999999998</v>
      </c>
      <c r="M1041" s="2">
        <f t="shared" si="106"/>
        <v>-0.50488923782485151</v>
      </c>
      <c r="N1041" s="2">
        <f t="shared" si="107"/>
        <v>0.86318413883055134</v>
      </c>
    </row>
    <row r="1042" spans="1:14" x14ac:dyDescent="0.3">
      <c r="A1042" s="2">
        <f>'Calibration - Data None'!B1041</f>
        <v>62.155000000000001</v>
      </c>
      <c r="B1042" s="2">
        <f>'Calibration - Data None'!D1041</f>
        <v>10.44</v>
      </c>
      <c r="C1042" s="2">
        <f t="shared" si="102"/>
        <v>0.88421440321499156</v>
      </c>
      <c r="D1042" s="2">
        <f t="shared" si="103"/>
        <v>0.46708124469641921</v>
      </c>
      <c r="F1042" s="2">
        <f>'Calibration - Data 5 O''clock'!B1041</f>
        <v>302.36500000000001</v>
      </c>
      <c r="G1042" s="2">
        <f>'Calibration - Data 5 O''clock'!D1041</f>
        <v>7.97</v>
      </c>
      <c r="H1042" s="2">
        <f t="shared" si="104"/>
        <v>-0.84465508591125216</v>
      </c>
      <c r="I1042" s="2">
        <f t="shared" si="105"/>
        <v>0.53531092445816497</v>
      </c>
      <c r="K1042" s="2">
        <f>'Calibration - Data 7 O''clock'!B1041</f>
        <v>330.26600000000002</v>
      </c>
      <c r="L1042" s="2">
        <f>'Calibration - Data 7 O''clock'!D1041</f>
        <v>8.1959999999999997</v>
      </c>
      <c r="M1042" s="2">
        <f t="shared" si="106"/>
        <v>-0.4959740374843708</v>
      </c>
      <c r="N1042" s="2">
        <f t="shared" si="107"/>
        <v>0.8683373504240457</v>
      </c>
    </row>
    <row r="1043" spans="1:14" x14ac:dyDescent="0.3">
      <c r="A1043" s="2">
        <f>'Calibration - Data None'!B1042</f>
        <v>62.908000000000001</v>
      </c>
      <c r="B1043" s="2">
        <f>'Calibration - Data None'!D1042</f>
        <v>10.448</v>
      </c>
      <c r="C1043" s="2">
        <f t="shared" si="102"/>
        <v>0.8902764020015167</v>
      </c>
      <c r="D1043" s="2">
        <f t="shared" si="103"/>
        <v>0.45542060563750719</v>
      </c>
      <c r="F1043" s="2">
        <f>'Calibration - Data 5 O''clock'!B1042</f>
        <v>302.93900000000002</v>
      </c>
      <c r="G1043" s="2">
        <f>'Calibration - Data 5 O''clock'!D1042</f>
        <v>7.9720000000000004</v>
      </c>
      <c r="H1043" s="2">
        <f t="shared" si="104"/>
        <v>-0.83924994293532396</v>
      </c>
      <c r="I1043" s="2">
        <f t="shared" si="105"/>
        <v>0.54374583518685971</v>
      </c>
      <c r="K1043" s="2">
        <f>'Calibration - Data 7 O''clock'!B1042</f>
        <v>330.85500000000002</v>
      </c>
      <c r="L1043" s="2">
        <f>'Calibration - Data 7 O''clock'!D1042</f>
        <v>8.1910000000000007</v>
      </c>
      <c r="M1043" s="2">
        <f t="shared" si="106"/>
        <v>-0.4870214894540883</v>
      </c>
      <c r="N1043" s="2">
        <f t="shared" si="107"/>
        <v>0.87338998666685053</v>
      </c>
    </row>
    <row r="1044" spans="1:14" x14ac:dyDescent="0.3">
      <c r="A1044" s="2">
        <f>'Calibration - Data None'!B1043</f>
        <v>63.66</v>
      </c>
      <c r="B1044" s="2">
        <f>'Calibration - Data None'!D1043</f>
        <v>10.446</v>
      </c>
      <c r="C1044" s="2">
        <f t="shared" si="102"/>
        <v>0.89617688989624478</v>
      </c>
      <c r="D1044" s="2">
        <f t="shared" si="103"/>
        <v>0.44369694839596763</v>
      </c>
      <c r="F1044" s="2">
        <f>'Calibration - Data 5 O''clock'!B1043</f>
        <v>303.51299999999998</v>
      </c>
      <c r="G1044" s="2">
        <f>'Calibration - Data 5 O''clock'!D1043</f>
        <v>7.9690000000000003</v>
      </c>
      <c r="H1044" s="2">
        <f t="shared" si="104"/>
        <v>-0.83376057007433435</v>
      </c>
      <c r="I1044" s="2">
        <f t="shared" si="105"/>
        <v>0.55212617379483186</v>
      </c>
      <c r="K1044" s="2">
        <f>'Calibration - Data 7 O''clock'!B1043</f>
        <v>331.44499999999999</v>
      </c>
      <c r="L1044" s="2">
        <f>'Calibration - Data 7 O''clock'!D1043</f>
        <v>8.1910000000000007</v>
      </c>
      <c r="M1044" s="2">
        <f t="shared" si="106"/>
        <v>-0.47800214415450998</v>
      </c>
      <c r="N1044" s="2">
        <f t="shared" si="107"/>
        <v>0.87835866830338227</v>
      </c>
    </row>
    <row r="1045" spans="1:14" x14ac:dyDescent="0.3">
      <c r="A1045" s="2">
        <f>'Calibration - Data None'!B1044</f>
        <v>64.412999999999997</v>
      </c>
      <c r="B1045" s="2">
        <f>'Calibration - Data None'!D1044</f>
        <v>10.456</v>
      </c>
      <c r="C1045" s="2">
        <f t="shared" si="102"/>
        <v>0.9019305403375264</v>
      </c>
      <c r="D1045" s="2">
        <f t="shared" si="103"/>
        <v>0.43188111837224114</v>
      </c>
      <c r="F1045" s="2">
        <f>'Calibration - Data 5 O''clock'!B1044</f>
        <v>304.08699999999999</v>
      </c>
      <c r="G1045" s="2">
        <f>'Calibration - Data 5 O''clock'!D1044</f>
        <v>7.9729999999999999</v>
      </c>
      <c r="H1045" s="2">
        <f t="shared" si="104"/>
        <v>-0.82818751825980019</v>
      </c>
      <c r="I1045" s="2">
        <f t="shared" si="105"/>
        <v>0.56045109920373337</v>
      </c>
      <c r="K1045" s="2">
        <f>'Calibration - Data 7 O''clock'!B1044</f>
        <v>332.03399999999999</v>
      </c>
      <c r="L1045" s="2">
        <f>'Calibration - Data 7 O''clock'!D1044</f>
        <v>8.1869999999999994</v>
      </c>
      <c r="M1045" s="2">
        <f t="shared" si="106"/>
        <v>-0.46894752850830684</v>
      </c>
      <c r="N1045" s="2">
        <f t="shared" si="107"/>
        <v>0.88322602741651057</v>
      </c>
    </row>
    <row r="1046" spans="1:14" x14ac:dyDescent="0.3">
      <c r="A1046" s="2">
        <f>'Calibration - Data None'!B1045</f>
        <v>65.165999999999997</v>
      </c>
      <c r="B1046" s="2">
        <f>'Calibration - Data None'!D1045</f>
        <v>10.46</v>
      </c>
      <c r="C1046" s="2">
        <f t="shared" si="102"/>
        <v>0.90752841083980496</v>
      </c>
      <c r="D1046" s="2">
        <f t="shared" si="103"/>
        <v>0.41999069456188931</v>
      </c>
      <c r="F1046" s="2">
        <f>'Calibration - Data 5 O''clock'!B1045</f>
        <v>304.661</v>
      </c>
      <c r="G1046" s="2">
        <f>'Calibration - Data 5 O''clock'!D1045</f>
        <v>7.9710000000000001</v>
      </c>
      <c r="H1046" s="2">
        <f t="shared" si="104"/>
        <v>-0.82253134682153517</v>
      </c>
      <c r="I1046" s="2">
        <f t="shared" si="105"/>
        <v>0.56871977589666378</v>
      </c>
      <c r="K1046" s="2">
        <f>'Calibration - Data 7 O''clock'!B1045</f>
        <v>332.62299999999999</v>
      </c>
      <c r="L1046" s="2">
        <f>'Calibration - Data 7 O''clock'!D1045</f>
        <v>8.1859999999999999</v>
      </c>
      <c r="M1046" s="2">
        <f t="shared" si="106"/>
        <v>-0.45984335577725466</v>
      </c>
      <c r="N1046" s="2">
        <f t="shared" si="107"/>
        <v>0.88800004963260737</v>
      </c>
    </row>
    <row r="1047" spans="1:14" x14ac:dyDescent="0.3">
      <c r="A1047" s="2">
        <f>'Calibration - Data None'!B1046</f>
        <v>65.92</v>
      </c>
      <c r="B1047" s="2">
        <f>'Calibration - Data None'!D1046</f>
        <v>10.461</v>
      </c>
      <c r="C1047" s="2">
        <f t="shared" si="102"/>
        <v>0.91297665583650733</v>
      </c>
      <c r="D1047" s="2">
        <f t="shared" si="103"/>
        <v>0.40801179627259265</v>
      </c>
      <c r="F1047" s="2">
        <f>'Calibration - Data 5 O''clock'!B1046</f>
        <v>305.23500000000001</v>
      </c>
      <c r="G1047" s="2">
        <f>'Calibration - Data 5 O''clock'!D1046</f>
        <v>7.9779999999999998</v>
      </c>
      <c r="H1047" s="2">
        <f t="shared" si="104"/>
        <v>-0.81679262343151104</v>
      </c>
      <c r="I1047" s="2">
        <f t="shared" si="105"/>
        <v>0.57693137400202965</v>
      </c>
      <c r="K1047" s="2">
        <f>'Calibration - Data 7 O''clock'!B1046</f>
        <v>333.21199999999999</v>
      </c>
      <c r="L1047" s="2">
        <f>'Calibration - Data 7 O''clock'!D1046</f>
        <v>8.1850000000000005</v>
      </c>
      <c r="M1047" s="2">
        <f t="shared" si="106"/>
        <v>-0.45069058806528339</v>
      </c>
      <c r="N1047" s="2">
        <f t="shared" si="107"/>
        <v>0.89268023044613742</v>
      </c>
    </row>
    <row r="1048" spans="1:14" x14ac:dyDescent="0.3">
      <c r="A1048" s="2">
        <f>'Calibration - Data None'!B1047</f>
        <v>66.674000000000007</v>
      </c>
      <c r="B1048" s="2">
        <f>'Calibration - Data None'!D1047</f>
        <v>10.467000000000001</v>
      </c>
      <c r="C1048" s="2">
        <f t="shared" si="102"/>
        <v>0.91826679392998711</v>
      </c>
      <c r="D1048" s="2">
        <f t="shared" si="103"/>
        <v>0.39596223957031873</v>
      </c>
      <c r="F1048" s="2">
        <f>'Calibration - Data 5 O''clock'!B1047</f>
        <v>305.81</v>
      </c>
      <c r="G1048" s="2">
        <f>'Calibration - Data 5 O''clock'!D1047</f>
        <v>7.976</v>
      </c>
      <c r="H1048" s="2">
        <f t="shared" si="104"/>
        <v>-0.81096171226250324</v>
      </c>
      <c r="I1048" s="2">
        <f t="shared" si="105"/>
        <v>0.58509922341793352</v>
      </c>
      <c r="K1048" s="2">
        <f>'Calibration - Data 7 O''clock'!B1047</f>
        <v>333.80099999999999</v>
      </c>
      <c r="L1048" s="2">
        <f>'Calibration - Data 7 O''clock'!D1047</f>
        <v>8.1829999999999998</v>
      </c>
      <c r="M1048" s="2">
        <f t="shared" si="106"/>
        <v>-0.44149019261170935</v>
      </c>
      <c r="N1048" s="2">
        <f t="shared" si="107"/>
        <v>0.89726607526846558</v>
      </c>
    </row>
    <row r="1049" spans="1:14" x14ac:dyDescent="0.3">
      <c r="A1049" s="2">
        <f>'Calibration - Data None'!B1048</f>
        <v>67.427000000000007</v>
      </c>
      <c r="B1049" s="2">
        <f>'Calibration - Data None'!D1048</f>
        <v>10.468</v>
      </c>
      <c r="C1049" s="2">
        <f t="shared" si="102"/>
        <v>0.92339120950380615</v>
      </c>
      <c r="D1049" s="2">
        <f t="shared" si="103"/>
        <v>0.38386022744105436</v>
      </c>
      <c r="F1049" s="2">
        <f>'Calibration - Data 5 O''clock'!B1048</f>
        <v>306.38499999999999</v>
      </c>
      <c r="G1049" s="2">
        <f>'Calibration - Data 5 O''clock'!D1048</f>
        <v>7.9790000000000001</v>
      </c>
      <c r="H1049" s="2">
        <f t="shared" si="104"/>
        <v>-0.80504912647208549</v>
      </c>
      <c r="I1049" s="2">
        <f t="shared" si="105"/>
        <v>0.59320814556657275</v>
      </c>
      <c r="K1049" s="2">
        <f>'Calibration - Data 7 O''clock'!B1048</f>
        <v>334.39</v>
      </c>
      <c r="L1049" s="2">
        <f>'Calibration - Data 7 O''clock'!D1048</f>
        <v>8.1780000000000008</v>
      </c>
      <c r="M1049" s="2">
        <f t="shared" si="106"/>
        <v>-0.43224314168901434</v>
      </c>
      <c r="N1049" s="2">
        <f t="shared" si="107"/>
        <v>0.9017570994801265</v>
      </c>
    </row>
    <row r="1050" spans="1:14" x14ac:dyDescent="0.3">
      <c r="A1050" s="2">
        <f>'Calibration - Data None'!B1049</f>
        <v>68.182000000000002</v>
      </c>
      <c r="B1050" s="2">
        <f>'Calibration - Data None'!D1049</f>
        <v>10.475</v>
      </c>
      <c r="C1050" s="2">
        <f t="shared" si="102"/>
        <v>0.92836911241749964</v>
      </c>
      <c r="D1050" s="2">
        <f t="shared" si="103"/>
        <v>0.37165950964443784</v>
      </c>
      <c r="F1050" s="2">
        <f>'Calibration - Data 5 O''clock'!B1049</f>
        <v>306.959</v>
      </c>
      <c r="G1050" s="2">
        <f>'Calibration - Data 5 O''clock'!D1049</f>
        <v>7.98</v>
      </c>
      <c r="H1050" s="2">
        <f t="shared" si="104"/>
        <v>-0.79906595533446767</v>
      </c>
      <c r="I1050" s="2">
        <f t="shared" si="105"/>
        <v>0.60124337753144064</v>
      </c>
      <c r="K1050" s="2">
        <f>'Calibration - Data 7 O''clock'!B1049</f>
        <v>334.97800000000001</v>
      </c>
      <c r="L1050" s="2">
        <f>'Calibration - Data 7 O''clock'!D1049</f>
        <v>8.1750000000000007</v>
      </c>
      <c r="M1050" s="2">
        <f t="shared" si="106"/>
        <v>-0.42296622778606824</v>
      </c>
      <c r="N1050" s="2">
        <f t="shared" si="107"/>
        <v>0.90614544646674899</v>
      </c>
    </row>
    <row r="1051" spans="1:14" x14ac:dyDescent="0.3">
      <c r="A1051" s="2">
        <f>'Calibration - Data None'!B1050</f>
        <v>68.936999999999998</v>
      </c>
      <c r="B1051" s="2">
        <f>'Calibration - Data None'!D1050</f>
        <v>10.478999999999999</v>
      </c>
      <c r="C1051" s="2">
        <f t="shared" si="102"/>
        <v>0.93318581607375384</v>
      </c>
      <c r="D1051" s="2">
        <f t="shared" si="103"/>
        <v>0.35939425799358854</v>
      </c>
      <c r="F1051" s="2">
        <f>'Calibration - Data 5 O''clock'!B1050</f>
        <v>307.53399999999999</v>
      </c>
      <c r="G1051" s="2">
        <f>'Calibration - Data 5 O''clock'!D1050</f>
        <v>7.9809999999999999</v>
      </c>
      <c r="H1051" s="2">
        <f t="shared" si="104"/>
        <v>-0.79299195432357394</v>
      </c>
      <c r="I1051" s="2">
        <f t="shared" si="105"/>
        <v>0.60923210714642972</v>
      </c>
      <c r="K1051" s="2">
        <f>'Calibration - Data 7 O''clock'!B1050</f>
        <v>335.56599999999997</v>
      </c>
      <c r="L1051" s="2">
        <f>'Calibration - Data 7 O''clock'!D1050</f>
        <v>8.1739999999999995</v>
      </c>
      <c r="M1051" s="2">
        <f t="shared" si="106"/>
        <v>-0.41364476762105418</v>
      </c>
      <c r="N1051" s="2">
        <f t="shared" si="107"/>
        <v>0.9104383593740567</v>
      </c>
    </row>
    <row r="1052" spans="1:14" x14ac:dyDescent="0.3">
      <c r="A1052" s="2">
        <f>'Calibration - Data None'!B1051</f>
        <v>69.691000000000003</v>
      </c>
      <c r="B1052" s="2">
        <f>'Calibration - Data None'!D1051</f>
        <v>10.483000000000001</v>
      </c>
      <c r="C1052" s="2">
        <f t="shared" si="102"/>
        <v>0.93783442651666826</v>
      </c>
      <c r="D1052" s="2">
        <f t="shared" si="103"/>
        <v>0.347082970541846</v>
      </c>
      <c r="F1052" s="2">
        <f>'Calibration - Data 5 O''clock'!B1051</f>
        <v>308.108</v>
      </c>
      <c r="G1052" s="2">
        <f>'Calibration - Data 5 O''clock'!D1051</f>
        <v>7.98</v>
      </c>
      <c r="H1052" s="2">
        <f t="shared" si="104"/>
        <v>-0.7868488598297726</v>
      </c>
      <c r="I1052" s="2">
        <f t="shared" si="105"/>
        <v>0.61714574598273531</v>
      </c>
      <c r="K1052" s="2">
        <f>'Calibration - Data 7 O''clock'!B1051</f>
        <v>336.154</v>
      </c>
      <c r="L1052" s="2">
        <f>'Calibration - Data 7 O''clock'!D1051</f>
        <v>8.1709999999999994</v>
      </c>
      <c r="M1052" s="2">
        <f t="shared" si="106"/>
        <v>-0.4042797429182331</v>
      </c>
      <c r="N1052" s="2">
        <f t="shared" si="107"/>
        <v>0.91463538607795369</v>
      </c>
    </row>
    <row r="1053" spans="1:14" x14ac:dyDescent="0.3">
      <c r="A1053" s="2">
        <f>'Calibration - Data None'!B1052</f>
        <v>70.447000000000003</v>
      </c>
      <c r="B1053" s="2">
        <f>'Calibration - Data None'!D1052</f>
        <v>10.488</v>
      </c>
      <c r="C1053" s="2">
        <f t="shared" si="102"/>
        <v>0.94233230831681714</v>
      </c>
      <c r="D1053" s="2">
        <f t="shared" si="103"/>
        <v>0.33467868277244517</v>
      </c>
      <c r="F1053" s="2">
        <f>'Calibration - Data 5 O''clock'!B1052</f>
        <v>308.68400000000003</v>
      </c>
      <c r="G1053" s="2">
        <f>'Calibration - Data 5 O''clock'!D1052</f>
        <v>7.9859999999999998</v>
      </c>
      <c r="H1053" s="2">
        <f t="shared" si="104"/>
        <v>-0.7806049775939069</v>
      </c>
      <c r="I1053" s="2">
        <f t="shared" si="105"/>
        <v>0.62502469467663135</v>
      </c>
      <c r="K1053" s="2">
        <f>'Calibration - Data 7 O''clock'!B1052</f>
        <v>336.74299999999999</v>
      </c>
      <c r="L1053" s="2">
        <f>'Calibration - Data 7 O''clock'!D1052</f>
        <v>8.1679999999999993</v>
      </c>
      <c r="M1053" s="2">
        <f t="shared" si="106"/>
        <v>-0.3948561049602527</v>
      </c>
      <c r="N1053" s="2">
        <f t="shared" si="107"/>
        <v>0.91874297623199164</v>
      </c>
    </row>
    <row r="1054" spans="1:14" x14ac:dyDescent="0.3">
      <c r="A1054" s="2">
        <f>'Calibration - Data None'!B1053</f>
        <v>71.201999999999998</v>
      </c>
      <c r="B1054" s="2">
        <f>'Calibration - Data None'!D1053</f>
        <v>10.488</v>
      </c>
      <c r="C1054" s="2">
        <f t="shared" si="102"/>
        <v>0.94666050873385832</v>
      </c>
      <c r="D1054" s="2">
        <f t="shared" si="103"/>
        <v>0.32223265074128127</v>
      </c>
      <c r="F1054" s="2">
        <f>'Calibration - Data 5 O''clock'!B1053</f>
        <v>309.25799999999998</v>
      </c>
      <c r="G1054" s="2">
        <f>'Calibration - Data 5 O''clock'!D1053</f>
        <v>7.9829999999999997</v>
      </c>
      <c r="H1054" s="2">
        <f t="shared" si="104"/>
        <v>-0.77430429420445468</v>
      </c>
      <c r="I1054" s="2">
        <f t="shared" si="105"/>
        <v>0.63281344800544592</v>
      </c>
      <c r="K1054" s="2">
        <f>'Calibration - Data 7 O''clock'!B1053</f>
        <v>337.33</v>
      </c>
      <c r="L1054" s="2">
        <f>'Calibration - Data 7 O''clock'!D1053</f>
        <v>8.1660000000000004</v>
      </c>
      <c r="M1054" s="2">
        <f t="shared" si="106"/>
        <v>-0.38542294963314322</v>
      </c>
      <c r="N1054" s="2">
        <f t="shared" si="107"/>
        <v>0.92274002291874579</v>
      </c>
    </row>
    <row r="1055" spans="1:14" x14ac:dyDescent="0.3">
      <c r="A1055" s="2">
        <f>'Calibration - Data None'!B1054</f>
        <v>71.957999999999998</v>
      </c>
      <c r="B1055" s="2">
        <f>'Calibration - Data None'!D1054</f>
        <v>10.5</v>
      </c>
      <c r="C1055" s="2">
        <f t="shared" si="102"/>
        <v>0.95082973950480743</v>
      </c>
      <c r="D1055" s="2">
        <f t="shared" si="103"/>
        <v>0.30971407212656671</v>
      </c>
      <c r="F1055" s="2">
        <f>'Calibration - Data 5 O''clock'!B1054</f>
        <v>309.834</v>
      </c>
      <c r="G1055" s="2">
        <f>'Calibration - Data 5 O''clock'!D1054</f>
        <v>7.9880000000000004</v>
      </c>
      <c r="H1055" s="2">
        <f t="shared" si="104"/>
        <v>-0.76790353960279101</v>
      </c>
      <c r="I1055" s="2">
        <f t="shared" si="105"/>
        <v>0.64056549537537899</v>
      </c>
      <c r="K1055" s="2">
        <f>'Calibration - Data 7 O''clock'!B1054</f>
        <v>337.91800000000001</v>
      </c>
      <c r="L1055" s="2">
        <f>'Calibration - Data 7 O''clock'!D1054</f>
        <v>8.1620000000000008</v>
      </c>
      <c r="M1055" s="2">
        <f t="shared" si="106"/>
        <v>-0.37593316702422153</v>
      </c>
      <c r="N1055" s="2">
        <f t="shared" si="107"/>
        <v>0.92664677948565644</v>
      </c>
    </row>
    <row r="1056" spans="1:14" x14ac:dyDescent="0.3">
      <c r="A1056" s="2">
        <f>'Calibration - Data None'!B1055</f>
        <v>72.713999999999999</v>
      </c>
      <c r="B1056" s="2">
        <f>'Calibration - Data None'!D1055</f>
        <v>10.496</v>
      </c>
      <c r="C1056" s="2">
        <f t="shared" si="102"/>
        <v>0.95483343338938598</v>
      </c>
      <c r="D1056" s="2">
        <f t="shared" si="103"/>
        <v>0.29714157312943784</v>
      </c>
      <c r="F1056" s="2">
        <f>'Calibration - Data 5 O''clock'!B1055</f>
        <v>310.40800000000002</v>
      </c>
      <c r="G1056" s="2">
        <f>'Calibration - Data 5 O''clock'!D1055</f>
        <v>7.9859999999999998</v>
      </c>
      <c r="H1056" s="2">
        <f t="shared" si="104"/>
        <v>-0.76144780550397007</v>
      </c>
      <c r="I1056" s="2">
        <f t="shared" si="105"/>
        <v>0.64822622555184251</v>
      </c>
      <c r="K1056" s="2">
        <f>'Calibration - Data 7 O''clock'!B1055</f>
        <v>338.505</v>
      </c>
      <c r="L1056" s="2">
        <f>'Calibration - Data 7 O''clock'!D1055</f>
        <v>8.1609999999999996</v>
      </c>
      <c r="M1056" s="2">
        <f t="shared" si="106"/>
        <v>-0.36642003107896909</v>
      </c>
      <c r="N1056" s="2">
        <f t="shared" si="107"/>
        <v>0.93044954770481103</v>
      </c>
    </row>
    <row r="1057" spans="1:14" x14ac:dyDescent="0.3">
      <c r="A1057" s="2">
        <f>'Calibration - Data None'!B1056</f>
        <v>73.471000000000004</v>
      </c>
      <c r="B1057" s="2">
        <f>'Calibration - Data None'!D1056</f>
        <v>10.502000000000001</v>
      </c>
      <c r="C1057" s="2">
        <f t="shared" si="102"/>
        <v>0.95867585897370877</v>
      </c>
      <c r="D1057" s="2">
        <f t="shared" si="103"/>
        <v>0.28450061058110515</v>
      </c>
      <c r="F1057" s="2">
        <f>'Calibration - Data 5 O''clock'!B1056</f>
        <v>310.98399999999998</v>
      </c>
      <c r="G1057" s="2">
        <f>'Calibration - Data 5 O''clock'!D1056</f>
        <v>7.99</v>
      </c>
      <c r="H1057" s="2">
        <f t="shared" si="104"/>
        <v>-0.75489275703578085</v>
      </c>
      <c r="I1057" s="2">
        <f t="shared" si="105"/>
        <v>0.6558482487396895</v>
      </c>
      <c r="K1057" s="2">
        <f>'Calibration - Data 7 O''clock'!B1056</f>
        <v>339.09199999999998</v>
      </c>
      <c r="L1057" s="2">
        <f>'Calibration - Data 7 O''clock'!D1056</f>
        <v>8.1549999999999994</v>
      </c>
      <c r="M1057" s="2">
        <f t="shared" si="106"/>
        <v>-0.35686843539351626</v>
      </c>
      <c r="N1057" s="2">
        <f t="shared" si="107"/>
        <v>0.93415465519355179</v>
      </c>
    </row>
    <row r="1058" spans="1:14" x14ac:dyDescent="0.3">
      <c r="A1058" s="2">
        <f>'Calibration - Data None'!B1057</f>
        <v>74.227999999999994</v>
      </c>
      <c r="B1058" s="2">
        <f>'Calibration - Data None'!D1057</f>
        <v>10.507</v>
      </c>
      <c r="C1058" s="2">
        <f t="shared" si="102"/>
        <v>0.96235093985588527</v>
      </c>
      <c r="D1058" s="2">
        <f t="shared" si="103"/>
        <v>0.27180998612724716</v>
      </c>
      <c r="F1058" s="2">
        <f>'Calibration - Data 5 O''clock'!B1057</f>
        <v>311.55900000000003</v>
      </c>
      <c r="G1058" s="2">
        <f>'Calibration - Data 5 O''clock'!D1057</f>
        <v>7.99</v>
      </c>
      <c r="H1058" s="2">
        <f t="shared" si="104"/>
        <v>-0.74827299463298869</v>
      </c>
      <c r="I1058" s="2">
        <f t="shared" si="105"/>
        <v>0.66339092962067192</v>
      </c>
      <c r="K1058" s="2">
        <f>'Calibration - Data 7 O''clock'!B1057</f>
        <v>339.68</v>
      </c>
      <c r="L1058" s="2">
        <f>'Calibration - Data 7 O''clock'!D1057</f>
        <v>8.1539999999999999</v>
      </c>
      <c r="M1058" s="2">
        <f t="shared" si="106"/>
        <v>-0.34726301542861931</v>
      </c>
      <c r="N1058" s="2">
        <f t="shared" si="107"/>
        <v>0.93776777408664591</v>
      </c>
    </row>
    <row r="1059" spans="1:14" x14ac:dyDescent="0.3">
      <c r="A1059" s="2">
        <f>'Calibration - Data None'!B1058</f>
        <v>74.983999999999995</v>
      </c>
      <c r="B1059" s="2">
        <f>'Calibration - Data None'!D1058</f>
        <v>10.51</v>
      </c>
      <c r="C1059" s="2">
        <f t="shared" si="102"/>
        <v>0.96585351271550279</v>
      </c>
      <c r="D1059" s="2">
        <f t="shared" si="103"/>
        <v>0.25908877238337474</v>
      </c>
      <c r="F1059" s="2">
        <f>'Calibration - Data 5 O''clock'!B1058</f>
        <v>312.13499999999999</v>
      </c>
      <c r="G1059" s="2">
        <f>'Calibration - Data 5 O''clock'!D1058</f>
        <v>7.9930000000000003</v>
      </c>
      <c r="H1059" s="2">
        <f t="shared" si="104"/>
        <v>-0.7415661622483124</v>
      </c>
      <c r="I1059" s="2">
        <f t="shared" si="105"/>
        <v>0.6708797410924775</v>
      </c>
      <c r="K1059" s="2">
        <f>'Calibration - Data 7 O''clock'!B1058</f>
        <v>340.26600000000002</v>
      </c>
      <c r="L1059" s="2">
        <f>'Calibration - Data 7 O''clock'!D1058</f>
        <v>8.157</v>
      </c>
      <c r="M1059" s="2">
        <f t="shared" si="106"/>
        <v>-0.33765387890610982</v>
      </c>
      <c r="N1059" s="2">
        <f t="shared" si="107"/>
        <v>0.94127034270694954</v>
      </c>
    </row>
    <row r="1060" spans="1:14" x14ac:dyDescent="0.3">
      <c r="A1060" s="2">
        <f>'Calibration - Data None'!B1059</f>
        <v>75.742000000000004</v>
      </c>
      <c r="B1060" s="2">
        <f>'Calibration - Data None'!D1059</f>
        <v>10.513999999999999</v>
      </c>
      <c r="C1060" s="2">
        <f t="shared" si="102"/>
        <v>0.96919653077561441</v>
      </c>
      <c r="D1060" s="2">
        <f t="shared" si="103"/>
        <v>0.24628862079380257</v>
      </c>
      <c r="F1060" s="2">
        <f>'Calibration - Data 5 O''clock'!B1059</f>
        <v>312.70999999999998</v>
      </c>
      <c r="G1060" s="2">
        <f>'Calibration - Data 5 O''clock'!D1059</f>
        <v>7.992</v>
      </c>
      <c r="H1060" s="2">
        <f t="shared" si="104"/>
        <v>-0.73479622276623735</v>
      </c>
      <c r="I1060" s="2">
        <f t="shared" si="105"/>
        <v>0.67828792633252</v>
      </c>
      <c r="K1060" s="2">
        <f>'Calibration - Data 7 O''clock'!B1059</f>
        <v>340.85300000000001</v>
      </c>
      <c r="L1060" s="2">
        <f>'Calibration - Data 7 O''clock'!D1059</f>
        <v>8.1530000000000005</v>
      </c>
      <c r="M1060" s="2">
        <f t="shared" si="106"/>
        <v>-0.32799293487940828</v>
      </c>
      <c r="N1060" s="2">
        <f t="shared" si="107"/>
        <v>0.94468017586334063</v>
      </c>
    </row>
    <row r="1061" spans="1:14" x14ac:dyDescent="0.3">
      <c r="A1061" s="2">
        <f>'Calibration - Data None'!B1060</f>
        <v>76.498999999999995</v>
      </c>
      <c r="B1061" s="2">
        <f>'Calibration - Data None'!D1060</f>
        <v>10.516999999999999</v>
      </c>
      <c r="C1061" s="2">
        <f t="shared" si="102"/>
        <v>0.97236584585935359</v>
      </c>
      <c r="D1061" s="2">
        <f t="shared" si="103"/>
        <v>0.2334623348770071</v>
      </c>
      <c r="F1061" s="2">
        <f>'Calibration - Data 5 O''clock'!B1060</f>
        <v>313.28500000000003</v>
      </c>
      <c r="G1061" s="2">
        <f>'Calibration - Data 5 O''clock'!D1060</f>
        <v>7.9930000000000003</v>
      </c>
      <c r="H1061" s="2">
        <f t="shared" si="104"/>
        <v>-0.72795227953971797</v>
      </c>
      <c r="I1061" s="2">
        <f t="shared" si="105"/>
        <v>0.68562779896451709</v>
      </c>
      <c r="K1061" s="2">
        <f>'Calibration - Data 7 O''clock'!B1060</f>
        <v>341.44</v>
      </c>
      <c r="L1061" s="2">
        <f>'Calibration - Data 7 O''clock'!D1060</f>
        <v>8.1489999999999991</v>
      </c>
      <c r="M1061" s="2">
        <f t="shared" si="106"/>
        <v>-0.3182975644513299</v>
      </c>
      <c r="N1061" s="2">
        <f t="shared" si="107"/>
        <v>0.94799085463117816</v>
      </c>
    </row>
    <row r="1062" spans="1:14" x14ac:dyDescent="0.3">
      <c r="A1062" s="2">
        <f>'Calibration - Data None'!B1061</f>
        <v>77.257000000000005</v>
      </c>
      <c r="B1062" s="2">
        <f>'Calibration - Data None'!D1061</f>
        <v>10.525</v>
      </c>
      <c r="C1062" s="2">
        <f t="shared" si="102"/>
        <v>0.97536927650758509</v>
      </c>
      <c r="D1062" s="2">
        <f t="shared" si="103"/>
        <v>0.22057827283091605</v>
      </c>
      <c r="F1062" s="2">
        <f>'Calibration - Data 5 O''clock'!B1061</f>
        <v>313.86099999999999</v>
      </c>
      <c r="G1062" s="2">
        <f>'Calibration - Data 5 O''clock'!D1061</f>
        <v>7.992</v>
      </c>
      <c r="H1062" s="2">
        <f t="shared" si="104"/>
        <v>-0.72102292837267201</v>
      </c>
      <c r="I1062" s="2">
        <f t="shared" si="105"/>
        <v>0.69291120409537088</v>
      </c>
      <c r="K1062" s="2">
        <f>'Calibration - Data 7 O''clock'!B1061</f>
        <v>342.02600000000001</v>
      </c>
      <c r="L1062" s="2">
        <f>'Calibration - Data 7 O''clock'!D1061</f>
        <v>8.1460000000000008</v>
      </c>
      <c r="M1062" s="2">
        <f t="shared" si="106"/>
        <v>-0.30858538681602821</v>
      </c>
      <c r="N1062" s="2">
        <f t="shared" si="107"/>
        <v>0.95119664583281738</v>
      </c>
    </row>
    <row r="1063" spans="1:14" x14ac:dyDescent="0.3">
      <c r="A1063" s="2">
        <f>'Calibration - Data None'!B1062</f>
        <v>78.015000000000001</v>
      </c>
      <c r="B1063" s="2">
        <f>'Calibration - Data None'!D1062</f>
        <v>10.525</v>
      </c>
      <c r="C1063" s="2">
        <f t="shared" si="102"/>
        <v>0.97820199836596666</v>
      </c>
      <c r="D1063" s="2">
        <f t="shared" si="103"/>
        <v>0.2076556052526139</v>
      </c>
      <c r="F1063" s="2">
        <f>'Calibration - Data 5 O''clock'!B1062</f>
        <v>314.43700000000001</v>
      </c>
      <c r="G1063" s="2">
        <f>'Calibration - Data 5 O''clock'!D1062</f>
        <v>7.9950000000000001</v>
      </c>
      <c r="H1063" s="2">
        <f t="shared" si="104"/>
        <v>-0.71402070781801141</v>
      </c>
      <c r="I1063" s="2">
        <f t="shared" si="105"/>
        <v>0.70012458091904328</v>
      </c>
      <c r="K1063" s="2">
        <f>'Calibration - Data 7 O''clock'!B1062</f>
        <v>342.61200000000002</v>
      </c>
      <c r="L1063" s="2">
        <f>'Calibration - Data 7 O''clock'!D1062</f>
        <v>8.1430000000000007</v>
      </c>
      <c r="M1063" s="2">
        <f t="shared" si="106"/>
        <v>-0.29884093007179391</v>
      </c>
      <c r="N1063" s="2">
        <f t="shared" si="107"/>
        <v>0.95430293854405857</v>
      </c>
    </row>
    <row r="1064" spans="1:14" x14ac:dyDescent="0.3">
      <c r="A1064" s="2">
        <f>'Calibration - Data None'!B1063</f>
        <v>78.774000000000001</v>
      </c>
      <c r="B1064" s="2">
        <f>'Calibration - Data None'!D1063</f>
        <v>10.528</v>
      </c>
      <c r="C1064" s="2">
        <f t="shared" si="102"/>
        <v>0.98086691359971989</v>
      </c>
      <c r="D1064" s="2">
        <f t="shared" si="103"/>
        <v>0.19467947453534917</v>
      </c>
      <c r="F1064" s="2">
        <f>'Calibration - Data 5 O''clock'!B1063</f>
        <v>315.012</v>
      </c>
      <c r="G1064" s="2">
        <f>'Calibration - Data 5 O''clock'!D1063</f>
        <v>7.9969999999999999</v>
      </c>
      <c r="H1064" s="2">
        <f t="shared" si="104"/>
        <v>-0.70695866958110443</v>
      </c>
      <c r="I1064" s="2">
        <f t="shared" si="105"/>
        <v>0.70725486177481645</v>
      </c>
      <c r="K1064" s="2">
        <f>'Calibration - Data 7 O''clock'!B1063</f>
        <v>343.19799999999998</v>
      </c>
      <c r="L1064" s="2">
        <f>'Calibration - Data 7 O''clock'!D1063</f>
        <v>8.1389999999999993</v>
      </c>
      <c r="M1064" s="2">
        <f t="shared" si="106"/>
        <v>-0.2890652135228276</v>
      </c>
      <c r="N1064" s="2">
        <f t="shared" si="107"/>
        <v>0.95730940783583762</v>
      </c>
    </row>
    <row r="1065" spans="1:14" x14ac:dyDescent="0.3">
      <c r="A1065" s="2">
        <f>'Calibration - Data None'!B1064</f>
        <v>79.531999999999996</v>
      </c>
      <c r="B1065" s="2">
        <f>'Calibration - Data None'!D1064</f>
        <v>10.536</v>
      </c>
      <c r="C1065" s="2">
        <f t="shared" si="102"/>
        <v>0.98335653372406795</v>
      </c>
      <c r="D1065" s="2">
        <f t="shared" si="103"/>
        <v>0.18168634396174624</v>
      </c>
      <c r="F1065" s="2">
        <f>'Calibration - Data 5 O''clock'!B1064</f>
        <v>315.58800000000002</v>
      </c>
      <c r="G1065" s="2">
        <f>'Calibration - Data 5 O''clock'!D1064</f>
        <v>7.9960000000000004</v>
      </c>
      <c r="H1065" s="2">
        <f t="shared" si="104"/>
        <v>-0.69981296397503856</v>
      </c>
      <c r="I1065" s="2">
        <f t="shared" si="105"/>
        <v>0.71432612681636631</v>
      </c>
      <c r="K1065" s="2">
        <f>'Calibration - Data 7 O''clock'!B1064</f>
        <v>343.78399999999999</v>
      </c>
      <c r="L1065" s="2">
        <f>'Calibration - Data 7 O''clock'!D1064</f>
        <v>8.141</v>
      </c>
      <c r="M1065" s="2">
        <f t="shared" si="106"/>
        <v>-0.27925925974321281</v>
      </c>
      <c r="N1065" s="2">
        <f t="shared" si="107"/>
        <v>0.96021573922096948</v>
      </c>
    </row>
    <row r="1066" spans="1:14" x14ac:dyDescent="0.3">
      <c r="A1066" s="2">
        <f>'Calibration - Data None'!B1065</f>
        <v>80.290999999999997</v>
      </c>
      <c r="B1066" s="2">
        <f>'Calibration - Data None'!D1065</f>
        <v>10.538</v>
      </c>
      <c r="C1066" s="2">
        <f t="shared" si="102"/>
        <v>0.9856769906784808</v>
      </c>
      <c r="D1066" s="2">
        <f t="shared" si="103"/>
        <v>0.16864421142456684</v>
      </c>
      <c r="F1066" s="2">
        <f>'Calibration - Data 5 O''clock'!B1065</f>
        <v>316.16399999999999</v>
      </c>
      <c r="G1066" s="2">
        <f>'Calibration - Data 5 O''clock'!D1065</f>
        <v>7.9969999999999999</v>
      </c>
      <c r="H1066" s="2">
        <f t="shared" si="104"/>
        <v>-0.69259653254303555</v>
      </c>
      <c r="I1066" s="2">
        <f t="shared" si="105"/>
        <v>0.72132519927517014</v>
      </c>
      <c r="K1066" s="2">
        <f>'Calibration - Data 7 O''clock'!B1065</f>
        <v>344.37</v>
      </c>
      <c r="L1066" s="2">
        <f>'Calibration - Data 7 O''clock'!D1065</f>
        <v>8.1359999999999992</v>
      </c>
      <c r="M1066" s="2">
        <f t="shared" si="106"/>
        <v>-0.26942409446995291</v>
      </c>
      <c r="N1066" s="2">
        <f t="shared" si="107"/>
        <v>0.96302162868704355</v>
      </c>
    </row>
    <row r="1067" spans="1:14" x14ac:dyDescent="0.3">
      <c r="A1067" s="2">
        <f>'Calibration - Data None'!B1066</f>
        <v>81.051000000000002</v>
      </c>
      <c r="B1067" s="2">
        <f>'Calibration - Data None'!D1066</f>
        <v>10.541</v>
      </c>
      <c r="C1067" s="2">
        <f t="shared" si="102"/>
        <v>0.98782719441955236</v>
      </c>
      <c r="D1067" s="2">
        <f t="shared" si="103"/>
        <v>0.15555524409416677</v>
      </c>
      <c r="F1067" s="2">
        <f>'Calibration - Data 5 O''clock'!B1066</f>
        <v>316.74</v>
      </c>
      <c r="G1067" s="2">
        <f>'Calibration - Data 5 O''clock'!D1066</f>
        <v>8.0009999999999994</v>
      </c>
      <c r="H1067" s="2">
        <f t="shared" si="104"/>
        <v>-0.68531010460578423</v>
      </c>
      <c r="I1067" s="2">
        <f t="shared" si="105"/>
        <v>0.7282513717976844</v>
      </c>
      <c r="K1067" s="2">
        <f>'Calibration - Data 7 O''clock'!B1066</f>
        <v>344.95600000000002</v>
      </c>
      <c r="L1067" s="2">
        <f>'Calibration - Data 7 O''clock'!D1066</f>
        <v>8.1370000000000005</v>
      </c>
      <c r="M1067" s="2">
        <f t="shared" si="106"/>
        <v>-0.25956074649567734</v>
      </c>
      <c r="N1067" s="2">
        <f t="shared" si="107"/>
        <v>0.96572678272822421</v>
      </c>
    </row>
    <row r="1068" spans="1:14" x14ac:dyDescent="0.3">
      <c r="A1068" s="2">
        <f>'Calibration - Data None'!B1067</f>
        <v>81.81</v>
      </c>
      <c r="B1068" s="2">
        <f>'Calibration - Data None'!D1067</f>
        <v>10.547000000000001</v>
      </c>
      <c r="C1068" s="2">
        <f t="shared" si="102"/>
        <v>0.98980110927752618</v>
      </c>
      <c r="D1068" s="2">
        <f t="shared" si="103"/>
        <v>0.14245618299315266</v>
      </c>
      <c r="F1068" s="2">
        <f>'Calibration - Data 5 O''clock'!B1067</f>
        <v>317.31700000000001</v>
      </c>
      <c r="G1068" s="2">
        <f>'Calibration - Data 5 O''clock'!D1067</f>
        <v>8.0009999999999994</v>
      </c>
      <c r="H1068" s="2">
        <f t="shared" si="104"/>
        <v>-0.67794158647066127</v>
      </c>
      <c r="I1068" s="2">
        <f t="shared" si="105"/>
        <v>0.73511577682270079</v>
      </c>
      <c r="K1068" s="2">
        <f>'Calibration - Data 7 O''clock'!B1067</f>
        <v>345.541</v>
      </c>
      <c r="L1068" s="2">
        <f>'Calibration - Data 7 O''clock'!D1067</f>
        <v>8.1340000000000003</v>
      </c>
      <c r="M1068" s="2">
        <f t="shared" si="106"/>
        <v>-0.24968714808577083</v>
      </c>
      <c r="N1068" s="2">
        <f t="shared" si="107"/>
        <v>0.96832656066060396</v>
      </c>
    </row>
    <row r="1069" spans="1:14" x14ac:dyDescent="0.3">
      <c r="A1069" s="2">
        <f>'Calibration - Data None'!B1068</f>
        <v>82.57</v>
      </c>
      <c r="B1069" s="2">
        <f>'Calibration - Data None'!D1068</f>
        <v>10.55</v>
      </c>
      <c r="C1069" s="2">
        <f t="shared" si="102"/>
        <v>0.99160358923336456</v>
      </c>
      <c r="D1069" s="2">
        <f t="shared" si="103"/>
        <v>0.12931481670523595</v>
      </c>
      <c r="F1069" s="2">
        <f>'Calibration - Data 5 O''clock'!B1068</f>
        <v>317.892</v>
      </c>
      <c r="G1069" s="2">
        <f>'Calibration - Data 5 O''clock'!D1068</f>
        <v>8.0030000000000001</v>
      </c>
      <c r="H1069" s="2">
        <f t="shared" si="104"/>
        <v>-0.67053021179446892</v>
      </c>
      <c r="I1069" s="2">
        <f t="shared" si="105"/>
        <v>0.7418822245281691</v>
      </c>
      <c r="K1069" s="2">
        <f>'Calibration - Data 7 O''clock'!B1068</f>
        <v>346.12599999999998</v>
      </c>
      <c r="L1069" s="2">
        <f>'Calibration - Data 7 O''clock'!D1068</f>
        <v>8.1289999999999996</v>
      </c>
      <c r="M1069" s="2">
        <f t="shared" si="106"/>
        <v>-0.23978752059195793</v>
      </c>
      <c r="N1069" s="2">
        <f t="shared" si="107"/>
        <v>0.97082539365653253</v>
      </c>
    </row>
    <row r="1070" spans="1:14" x14ac:dyDescent="0.3">
      <c r="A1070" s="2">
        <f>'Calibration - Data None'!B1069</f>
        <v>83.33</v>
      </c>
      <c r="B1070" s="2">
        <f>'Calibration - Data None'!D1069</f>
        <v>10.55</v>
      </c>
      <c r="C1070" s="2">
        <f t="shared" si="102"/>
        <v>0.99323160204910488</v>
      </c>
      <c r="D1070" s="2">
        <f t="shared" si="103"/>
        <v>0.11615069819406386</v>
      </c>
      <c r="F1070" s="2">
        <f>'Calibration - Data 5 O''clock'!B1069</f>
        <v>318.46800000000002</v>
      </c>
      <c r="G1070" s="2">
        <f>'Calibration - Data 5 O''clock'!D1069</f>
        <v>8.0009999999999994</v>
      </c>
      <c r="H1070" s="2">
        <f t="shared" si="104"/>
        <v>-0.66303824063398298</v>
      </c>
      <c r="I1070" s="2">
        <f t="shared" si="105"/>
        <v>0.74858552714903093</v>
      </c>
      <c r="K1070" s="2">
        <f>'Calibration - Data 7 O''clock'!B1069</f>
        <v>346.71100000000001</v>
      </c>
      <c r="L1070" s="2">
        <f>'Calibration - Data 7 O''clock'!D1069</f>
        <v>8.1270000000000007</v>
      </c>
      <c r="M1070" s="2">
        <f t="shared" si="106"/>
        <v>-0.22986289601863558</v>
      </c>
      <c r="N1070" s="2">
        <f t="shared" si="107"/>
        <v>0.97322302122068916</v>
      </c>
    </row>
    <row r="1071" spans="1:14" x14ac:dyDescent="0.3">
      <c r="A1071" s="2">
        <f>'Calibration - Data None'!B1070</f>
        <v>84.09</v>
      </c>
      <c r="B1071" s="2">
        <f>'Calibration - Data None'!D1070</f>
        <v>10.558</v>
      </c>
      <c r="C1071" s="2">
        <f t="shared" si="102"/>
        <v>0.99468486128494094</v>
      </c>
      <c r="D1071" s="2">
        <f t="shared" si="103"/>
        <v>0.10296614361312098</v>
      </c>
      <c r="F1071" s="2">
        <f>'Calibration - Data 5 O''clock'!B1070</f>
        <v>319.04500000000002</v>
      </c>
      <c r="G1071" s="2">
        <f>'Calibration - Data 5 O''clock'!D1070</f>
        <v>8.0030000000000001</v>
      </c>
      <c r="H1071" s="2">
        <f t="shared" si="104"/>
        <v>-0.65546607918815525</v>
      </c>
      <c r="I1071" s="2">
        <f t="shared" si="105"/>
        <v>0.75522461495485371</v>
      </c>
      <c r="K1071" s="2">
        <f>'Calibration - Data 7 O''clock'!B1070</f>
        <v>347.29599999999999</v>
      </c>
      <c r="L1071" s="2">
        <f>'Calibration - Data 7 O''clock'!D1070</f>
        <v>8.1240000000000006</v>
      </c>
      <c r="M1071" s="2">
        <f t="shared" si="106"/>
        <v>-0.21991430897606598</v>
      </c>
      <c r="N1071" s="2">
        <f t="shared" si="107"/>
        <v>0.97551919340809456</v>
      </c>
    </row>
    <row r="1072" spans="1:14" x14ac:dyDescent="0.3">
      <c r="A1072" s="2">
        <f>'Calibration - Data None'!B1071</f>
        <v>84.850999999999999</v>
      </c>
      <c r="B1072" s="2">
        <f>'Calibration - Data None'!D1071</f>
        <v>10.565</v>
      </c>
      <c r="C1072" s="2">
        <f t="shared" si="102"/>
        <v>0.9959646777644402</v>
      </c>
      <c r="D1072" s="2">
        <f t="shared" si="103"/>
        <v>8.9746089862314984E-2</v>
      </c>
      <c r="F1072" s="2">
        <f>'Calibration - Data 5 O''clock'!B1071</f>
        <v>319.62200000000001</v>
      </c>
      <c r="G1072" s="2">
        <f>'Calibration - Data 5 O''clock'!D1071</f>
        <v>8.0050000000000008</v>
      </c>
      <c r="H1072" s="2">
        <f t="shared" si="104"/>
        <v>-0.64782744357396749</v>
      </c>
      <c r="I1072" s="2">
        <f t="shared" si="105"/>
        <v>0.76178711156885426</v>
      </c>
      <c r="K1072" s="2">
        <f>'Calibration - Data 7 O''clock'!B1071</f>
        <v>347.88099999999997</v>
      </c>
      <c r="L1072" s="2">
        <f>'Calibration - Data 7 O''clock'!D1071</f>
        <v>8.1219999999999999</v>
      </c>
      <c r="M1072" s="2">
        <f t="shared" si="106"/>
        <v>-0.20994279657252193</v>
      </c>
      <c r="N1072" s="2">
        <f t="shared" si="107"/>
        <v>0.97771367085016703</v>
      </c>
    </row>
    <row r="1073" spans="1:14" x14ac:dyDescent="0.3">
      <c r="A1073" s="2">
        <f>'Calibration - Data None'!B1072</f>
        <v>85.611999999999995</v>
      </c>
      <c r="B1073" s="2">
        <f>'Calibration - Data None'!D1072</f>
        <v>10.566000000000001</v>
      </c>
      <c r="C1073" s="2">
        <f t="shared" si="102"/>
        <v>0.99706879835466589</v>
      </c>
      <c r="D1073" s="2">
        <f t="shared" si="103"/>
        <v>7.6510204205599619E-2</v>
      </c>
      <c r="F1073" s="2">
        <f>'Calibration - Data 5 O''clock'!B1072</f>
        <v>320.19799999999998</v>
      </c>
      <c r="G1073" s="2">
        <f>'Calibration - Data 5 O''clock'!D1072</f>
        <v>8.0060000000000002</v>
      </c>
      <c r="H1073" s="2">
        <f t="shared" si="104"/>
        <v>-0.64013651724912468</v>
      </c>
      <c r="I1073" s="2">
        <f t="shared" si="105"/>
        <v>0.76826117908180236</v>
      </c>
      <c r="K1073" s="2">
        <f>'Calibration - Data 7 O''clock'!B1072</f>
        <v>348.46499999999997</v>
      </c>
      <c r="L1073" s="2">
        <f>'Calibration - Data 7 O''clock'!D1072</f>
        <v>8.1180000000000003</v>
      </c>
      <c r="M1073" s="2">
        <f t="shared" si="106"/>
        <v>-0.19996649912037026</v>
      </c>
      <c r="N1073" s="2">
        <f t="shared" si="107"/>
        <v>0.97980273485510483</v>
      </c>
    </row>
    <row r="1074" spans="1:14" x14ac:dyDescent="0.3">
      <c r="A1074" s="2">
        <f>'Calibration - Data None'!B1073</f>
        <v>86.373000000000005</v>
      </c>
      <c r="B1074" s="2">
        <f>'Calibration - Data None'!D1073</f>
        <v>10.568</v>
      </c>
      <c r="C1074" s="2">
        <f t="shared" si="102"/>
        <v>0.99799702828018733</v>
      </c>
      <c r="D1074" s="2">
        <f t="shared" si="103"/>
        <v>6.3260821555801539E-2</v>
      </c>
      <c r="F1074" s="2">
        <f>'Calibration - Data 5 O''clock'!B1073</f>
        <v>320.77499999999998</v>
      </c>
      <c r="G1074" s="2">
        <f>'Calibration - Data 5 O''clock'!D1073</f>
        <v>8.0109999999999992</v>
      </c>
      <c r="H1074" s="2">
        <f t="shared" si="104"/>
        <v>-0.6323673758105951</v>
      </c>
      <c r="I1074" s="2">
        <f t="shared" si="105"/>
        <v>0.77466864013616921</v>
      </c>
      <c r="K1074" s="2">
        <f>'Calibration - Data 7 O''clock'!B1073</f>
        <v>349.04899999999998</v>
      </c>
      <c r="L1074" s="2">
        <f>'Calibration - Data 7 O''clock'!D1073</f>
        <v>8.1170000000000009</v>
      </c>
      <c r="M1074" s="2">
        <f t="shared" si="106"/>
        <v>-0.18996942700879432</v>
      </c>
      <c r="N1074" s="2">
        <f t="shared" si="107"/>
        <v>0.98179000646877146</v>
      </c>
    </row>
    <row r="1075" spans="1:14" x14ac:dyDescent="0.3">
      <c r="A1075" s="2">
        <f>'Calibration - Data None'!B1074</f>
        <v>87.134</v>
      </c>
      <c r="B1075" s="2">
        <f>'Calibration - Data None'!D1074</f>
        <v>10.571999999999999</v>
      </c>
      <c r="C1075" s="2">
        <f t="shared" si="102"/>
        <v>0.99874920379405052</v>
      </c>
      <c r="D1075" s="2">
        <f t="shared" si="103"/>
        <v>5.0000279206721371E-2</v>
      </c>
      <c r="F1075" s="2">
        <f>'Calibration - Data 5 O''clock'!B1074</f>
        <v>321.351</v>
      </c>
      <c r="G1075" s="2">
        <f>'Calibration - Data 5 O''clock'!D1074</f>
        <v>8.0069999999999997</v>
      </c>
      <c r="H1075" s="2">
        <f t="shared" si="104"/>
        <v>-0.62454773364475125</v>
      </c>
      <c r="I1075" s="2">
        <f t="shared" si="105"/>
        <v>0.78098663778531119</v>
      </c>
      <c r="K1075" s="2">
        <f>'Calibration - Data 7 O''clock'!B1074</f>
        <v>349.63400000000001</v>
      </c>
      <c r="L1075" s="2">
        <f>'Calibration - Data 7 O''clock'!D1074</f>
        <v>8.1159999999999997</v>
      </c>
      <c r="M1075" s="2">
        <f t="shared" si="106"/>
        <v>-0.17993545044080522</v>
      </c>
      <c r="N1075" s="2">
        <f t="shared" si="107"/>
        <v>0.98367841984800319</v>
      </c>
    </row>
    <row r="1076" spans="1:14" x14ac:dyDescent="0.3">
      <c r="A1076" s="2">
        <f>'Calibration - Data None'!B1075</f>
        <v>87.897000000000006</v>
      </c>
      <c r="B1076" s="2">
        <f>'Calibration - Data None'!D1075</f>
        <v>10.581</v>
      </c>
      <c r="C1076" s="2">
        <f t="shared" si="102"/>
        <v>0.99932647374869821</v>
      </c>
      <c r="D1076" s="2">
        <f t="shared" si="103"/>
        <v>3.6696033368642141E-2</v>
      </c>
      <c r="F1076" s="2">
        <f>'Calibration - Data 5 O''clock'!B1075</f>
        <v>321.928</v>
      </c>
      <c r="G1076" s="2">
        <f>'Calibration - Data 5 O''clock'!D1075</f>
        <v>8.0109999999999992</v>
      </c>
      <c r="H1076" s="2">
        <f t="shared" si="104"/>
        <v>-0.61665123247607645</v>
      </c>
      <c r="I1076" s="2">
        <f t="shared" si="105"/>
        <v>0.78723646859487906</v>
      </c>
      <c r="K1076" s="2">
        <f>'Calibration - Data 7 O''clock'!B1075</f>
        <v>350.21800000000002</v>
      </c>
      <c r="L1076" s="2">
        <f>'Calibration - Data 7 O''clock'!D1075</f>
        <v>8.1129999999999995</v>
      </c>
      <c r="M1076" s="2">
        <f t="shared" si="106"/>
        <v>-0.16989991575015606</v>
      </c>
      <c r="N1076" s="2">
        <f t="shared" si="107"/>
        <v>0.98546132274589537</v>
      </c>
    </row>
    <row r="1077" spans="1:14" x14ac:dyDescent="0.3">
      <c r="A1077" s="2">
        <f>'Calibration - Data None'!B1076</f>
        <v>88.658000000000001</v>
      </c>
      <c r="B1077" s="2">
        <f>'Calibration - Data None'!D1076</f>
        <v>10.58</v>
      </c>
      <c r="C1077" s="2">
        <f t="shared" si="102"/>
        <v>0.99972571003667687</v>
      </c>
      <c r="D1077" s="2">
        <f t="shared" si="103"/>
        <v>2.342017702030216E-2</v>
      </c>
      <c r="F1077" s="2">
        <f>'Calibration - Data 5 O''clock'!B1076</f>
        <v>322.505</v>
      </c>
      <c r="G1077" s="2">
        <f>'Calibration - Data 5 O''clock'!D1076</f>
        <v>8.0129999999999999</v>
      </c>
      <c r="H1077" s="2">
        <f t="shared" si="104"/>
        <v>-0.60869219355121784</v>
      </c>
      <c r="I1077" s="2">
        <f t="shared" si="105"/>
        <v>0.79340646172677898</v>
      </c>
      <c r="K1077" s="2">
        <f>'Calibration - Data 7 O''clock'!B1076</f>
        <v>350.80099999999999</v>
      </c>
      <c r="L1077" s="2">
        <f>'Calibration - Data 7 O''clock'!D1076</f>
        <v>8.11</v>
      </c>
      <c r="M1077" s="2">
        <f t="shared" si="106"/>
        <v>-0.15986395888949337</v>
      </c>
      <c r="N1077" s="2">
        <f t="shared" si="107"/>
        <v>0.98713905537577551</v>
      </c>
    </row>
    <row r="1078" spans="1:14" x14ac:dyDescent="0.3">
      <c r="A1078" s="2">
        <f>'Calibration - Data None'!B1077</f>
        <v>89.421000000000006</v>
      </c>
      <c r="B1078" s="2">
        <f>'Calibration - Data None'!D1077</f>
        <v>10.584</v>
      </c>
      <c r="C1078" s="2">
        <f t="shared" si="102"/>
        <v>0.9999489403103079</v>
      </c>
      <c r="D1078" s="2">
        <f t="shared" si="103"/>
        <v>1.0105284374639485E-2</v>
      </c>
      <c r="F1078" s="2">
        <f>'Calibration - Data 5 O''clock'!B1077</f>
        <v>323.08199999999999</v>
      </c>
      <c r="G1078" s="2">
        <f>'Calibration - Data 5 O''clock'!D1077</f>
        <v>8.0069999999999997</v>
      </c>
      <c r="H1078" s="2">
        <f t="shared" si="104"/>
        <v>-0.60067142403703089</v>
      </c>
      <c r="I1078" s="2">
        <f t="shared" si="105"/>
        <v>0.79949599145044214</v>
      </c>
      <c r="K1078" s="2">
        <f>'Calibration - Data 7 O''clock'!B1077</f>
        <v>351.38499999999999</v>
      </c>
      <c r="L1078" s="2">
        <f>'Calibration - Data 7 O''clock'!D1077</f>
        <v>8.1080000000000005</v>
      </c>
      <c r="M1078" s="2">
        <f t="shared" si="106"/>
        <v>-0.149794194131498</v>
      </c>
      <c r="N1078" s="2">
        <f t="shared" si="107"/>
        <v>0.98871719890193832</v>
      </c>
    </row>
    <row r="1079" spans="1:14" x14ac:dyDescent="0.3">
      <c r="A1079" s="2">
        <f>'Calibration - Data None'!B1078</f>
        <v>90.183000000000007</v>
      </c>
      <c r="B1079" s="2">
        <f>'Calibration - Data None'!D1078</f>
        <v>10.589</v>
      </c>
      <c r="C1079" s="2">
        <f t="shared" si="102"/>
        <v>0.99999489933795049</v>
      </c>
      <c r="D1079" s="2">
        <f t="shared" si="103"/>
        <v>-3.1939471007236728E-3</v>
      </c>
      <c r="F1079" s="2">
        <f>'Calibration - Data 5 O''clock'!B1078</f>
        <v>323.65899999999999</v>
      </c>
      <c r="G1079" s="2">
        <f>'Calibration - Data 5 O''clock'!D1078</f>
        <v>8.0129999999999999</v>
      </c>
      <c r="H1079" s="2">
        <f t="shared" si="104"/>
        <v>-0.59258973736078369</v>
      </c>
      <c r="I1079" s="2">
        <f t="shared" si="105"/>
        <v>0.80550444019550715</v>
      </c>
      <c r="K1079" s="2">
        <f>'Calibration - Data 7 O''clock'!B1078</f>
        <v>351.96899999999999</v>
      </c>
      <c r="L1079" s="2">
        <f>'Calibration - Data 7 O''clock'!D1078</f>
        <v>8.1080000000000005</v>
      </c>
      <c r="M1079" s="2">
        <f t="shared" si="106"/>
        <v>-0.13970886714992767</v>
      </c>
      <c r="N1079" s="2">
        <f t="shared" si="107"/>
        <v>0.99019262390692642</v>
      </c>
    </row>
    <row r="1080" spans="1:14" x14ac:dyDescent="0.3">
      <c r="A1080" s="2">
        <f>'Calibration - Data None'!B1079</f>
        <v>90.945999999999998</v>
      </c>
      <c r="B1080" s="2">
        <f>'Calibration - Data None'!D1079</f>
        <v>10.589</v>
      </c>
      <c r="C1080" s="2">
        <f t="shared" si="102"/>
        <v>0.99986369959498966</v>
      </c>
      <c r="D1080" s="2">
        <f t="shared" si="103"/>
        <v>-1.6510064573471817E-2</v>
      </c>
      <c r="F1080" s="2">
        <f>'Calibration - Data 5 O''clock'!B1079</f>
        <v>324.23599999999999</v>
      </c>
      <c r="G1080" s="2">
        <f>'Calibration - Data 5 O''clock'!D1079</f>
        <v>8.0129999999999999</v>
      </c>
      <c r="H1080" s="2">
        <f t="shared" si="104"/>
        <v>-0.58444795312766751</v>
      </c>
      <c r="I1080" s="2">
        <f t="shared" si="105"/>
        <v>0.81143119861444801</v>
      </c>
      <c r="K1080" s="2">
        <f>'Calibration - Data 7 O''clock'!B1079</f>
        <v>352.55200000000002</v>
      </c>
      <c r="L1080" s="2">
        <f>'Calibration - Data 7 O''clock'!D1079</f>
        <v>8.1059999999999999</v>
      </c>
      <c r="M1080" s="2">
        <f t="shared" si="106"/>
        <v>-0.12962633177380173</v>
      </c>
      <c r="N1080" s="2">
        <f t="shared" si="107"/>
        <v>0.99156291485254144</v>
      </c>
    </row>
    <row r="1081" spans="1:14" x14ac:dyDescent="0.3">
      <c r="A1081" s="2">
        <f>'Calibration - Data None'!B1080</f>
        <v>91.709000000000003</v>
      </c>
      <c r="B1081" s="2">
        <f>'Calibration - Data None'!D1080</f>
        <v>10.595000000000001</v>
      </c>
      <c r="C1081" s="2">
        <f t="shared" si="102"/>
        <v>0.99955518782510389</v>
      </c>
      <c r="D1081" s="2">
        <f t="shared" si="103"/>
        <v>-2.9823254214141302E-2</v>
      </c>
      <c r="F1081" s="2">
        <f>'Calibration - Data 5 O''clock'!B1080</f>
        <v>324.81299999999999</v>
      </c>
      <c r="G1081" s="2">
        <f>'Calibration - Data 5 O''clock'!D1080</f>
        <v>8.016</v>
      </c>
      <c r="H1081" s="2">
        <f t="shared" si="104"/>
        <v>-0.57624689703767351</v>
      </c>
      <c r="I1081" s="2">
        <f t="shared" si="105"/>
        <v>0.81727566564437293</v>
      </c>
      <c r="K1081" s="2">
        <f>'Calibration - Data 7 O''clock'!B1080</f>
        <v>353.13600000000002</v>
      </c>
      <c r="L1081" s="2">
        <f>'Calibration - Data 7 O''clock'!D1080</f>
        <v>8.1010000000000009</v>
      </c>
      <c r="M1081" s="2">
        <f t="shared" si="106"/>
        <v>-0.11951304732718783</v>
      </c>
      <c r="N1081" s="2">
        <f t="shared" si="107"/>
        <v>0.99283263016410239</v>
      </c>
    </row>
    <row r="1082" spans="1:14" x14ac:dyDescent="0.3">
      <c r="A1082" s="2">
        <f>'Calibration - Data None'!B1081</f>
        <v>92.472999999999999</v>
      </c>
      <c r="B1082" s="2">
        <f>'Calibration - Data None'!D1081</f>
        <v>10.6</v>
      </c>
      <c r="C1082" s="2">
        <f t="shared" si="102"/>
        <v>0.99906866580576359</v>
      </c>
      <c r="D1082" s="2">
        <f t="shared" si="103"/>
        <v>-4.3148592156541404E-2</v>
      </c>
      <c r="F1082" s="2">
        <f>'Calibration - Data 5 O''clock'!B1081</f>
        <v>325.39100000000002</v>
      </c>
      <c r="G1082" s="2">
        <f>'Calibration - Data 5 O''clock'!D1081</f>
        <v>8.016</v>
      </c>
      <c r="H1082" s="2">
        <f t="shared" si="104"/>
        <v>-0.56797303600549209</v>
      </c>
      <c r="I1082" s="2">
        <f t="shared" si="105"/>
        <v>0.82304716169287895</v>
      </c>
      <c r="K1082" s="2">
        <f>'Calibration - Data 7 O''clock'!B1081</f>
        <v>353.71899999999999</v>
      </c>
      <c r="L1082" s="2">
        <f>'Calibration - Data 7 O''clock'!D1081</f>
        <v>8.1020000000000003</v>
      </c>
      <c r="M1082" s="2">
        <f t="shared" si="106"/>
        <v>-0.10940469512864597</v>
      </c>
      <c r="N1082" s="2">
        <f t="shared" si="107"/>
        <v>0.99399729007870441</v>
      </c>
    </row>
    <row r="1083" spans="1:14" x14ac:dyDescent="0.3">
      <c r="A1083" s="2">
        <f>'Calibration - Data None'!B1082</f>
        <v>93.236999999999995</v>
      </c>
      <c r="B1083" s="2">
        <f>'Calibration - Data None'!D1082</f>
        <v>10.603999999999999</v>
      </c>
      <c r="C1083" s="2">
        <f t="shared" si="102"/>
        <v>0.99840450804393177</v>
      </c>
      <c r="D1083" s="2">
        <f t="shared" si="103"/>
        <v>-5.6466258221654665E-2</v>
      </c>
      <c r="F1083" s="2">
        <f>'Calibration - Data 5 O''clock'!B1082</f>
        <v>325.96800000000002</v>
      </c>
      <c r="G1083" s="2">
        <f>'Calibration - Data 5 O''clock'!D1082</f>
        <v>8.0180000000000007</v>
      </c>
      <c r="H1083" s="2">
        <f t="shared" si="104"/>
        <v>-0.55965583816109155</v>
      </c>
      <c r="I1083" s="2">
        <f t="shared" si="105"/>
        <v>0.82872513103694767</v>
      </c>
      <c r="K1083" s="2">
        <f>'Calibration - Data 7 O''clock'!B1082</f>
        <v>354.30200000000002</v>
      </c>
      <c r="L1083" s="2">
        <f>'Calibration - Data 7 O''clock'!D1082</f>
        <v>8.1010000000000009</v>
      </c>
      <c r="M1083" s="2">
        <f t="shared" si="106"/>
        <v>-9.9285015691264675E-2</v>
      </c>
      <c r="N1083" s="2">
        <f t="shared" si="107"/>
        <v>0.99505903626829362</v>
      </c>
    </row>
    <row r="1084" spans="1:14" x14ac:dyDescent="0.3">
      <c r="A1084" s="2">
        <f>'Calibration - Data None'!B1083</f>
        <v>94</v>
      </c>
      <c r="B1084" s="2">
        <f>'Calibration - Data None'!D1083</f>
        <v>10.608000000000001</v>
      </c>
      <c r="C1084" s="2">
        <f t="shared" si="102"/>
        <v>0.9975640502598242</v>
      </c>
      <c r="D1084" s="2">
        <f t="shared" si="103"/>
        <v>-6.975647374412533E-2</v>
      </c>
      <c r="F1084" s="2">
        <f>'Calibration - Data 5 O''clock'!B1083</f>
        <v>326.54500000000002</v>
      </c>
      <c r="G1084" s="2">
        <f>'Calibration - Data 5 O''clock'!D1083</f>
        <v>8.0169999999999995</v>
      </c>
      <c r="H1084" s="2">
        <f t="shared" si="104"/>
        <v>-0.55128188275502399</v>
      </c>
      <c r="I1084" s="2">
        <f t="shared" si="105"/>
        <v>0.83431905512584092</v>
      </c>
      <c r="K1084" s="2">
        <f>'Calibration - Data 7 O''clock'!B1083</f>
        <v>354.88400000000001</v>
      </c>
      <c r="L1084" s="2">
        <f>'Calibration - Data 7 O''clock'!D1083</f>
        <v>8.0920000000000005</v>
      </c>
      <c r="M1084" s="2">
        <f t="shared" si="106"/>
        <v>-8.9172440533970318E-2</v>
      </c>
      <c r="N1084" s="2">
        <f t="shared" si="107"/>
        <v>0.99601620260376067</v>
      </c>
    </row>
    <row r="1085" spans="1:14" x14ac:dyDescent="0.3">
      <c r="A1085" s="2">
        <f>'Calibration - Data None'!B1084</f>
        <v>94.765000000000001</v>
      </c>
      <c r="B1085" s="2">
        <f>'Calibration - Data None'!D1084</f>
        <v>10.618</v>
      </c>
      <c r="C1085" s="2">
        <f t="shared" si="102"/>
        <v>0.9965437892082164</v>
      </c>
      <c r="D1085" s="2">
        <f t="shared" si="103"/>
        <v>-8.3069104909887281E-2</v>
      </c>
      <c r="F1085" s="2">
        <f>'Calibration - Data 5 O''clock'!B1084</f>
        <v>327.12299999999999</v>
      </c>
      <c r="G1085" s="2">
        <f>'Calibration - Data 5 O''clock'!D1084</f>
        <v>8.0210000000000008</v>
      </c>
      <c r="H1085" s="2">
        <f t="shared" si="104"/>
        <v>-0.54283736118011827</v>
      </c>
      <c r="I1085" s="2">
        <f t="shared" si="105"/>
        <v>0.83983784107826776</v>
      </c>
      <c r="K1085" s="2">
        <f>'Calibration - Data 7 O''clock'!B1084</f>
        <v>355.46800000000002</v>
      </c>
      <c r="L1085" s="2">
        <f>'Calibration - Data 7 O''clock'!D1084</f>
        <v>8.0960000000000001</v>
      </c>
      <c r="M1085" s="2">
        <f t="shared" si="106"/>
        <v>-7.9015867137098628E-2</v>
      </c>
      <c r="N1085" s="2">
        <f t="shared" si="107"/>
        <v>0.99687335842652169</v>
      </c>
    </row>
    <row r="1086" spans="1:14" x14ac:dyDescent="0.3">
      <c r="A1086" s="2">
        <f>'Calibration - Data None'!B1085</f>
        <v>95.528999999999996</v>
      </c>
      <c r="B1086" s="2">
        <f>'Calibration - Data None'!D1085</f>
        <v>10.612</v>
      </c>
      <c r="C1086" s="2">
        <f t="shared" si="102"/>
        <v>0.99534755897262595</v>
      </c>
      <c r="D1086" s="2">
        <f t="shared" si="103"/>
        <v>-9.6349555511351437E-2</v>
      </c>
      <c r="F1086" s="2">
        <f>'Calibration - Data 5 O''clock'!B1085</f>
        <v>327.7</v>
      </c>
      <c r="G1086" s="2">
        <f>'Calibration - Data 5 O''clock'!D1085</f>
        <v>8.0210000000000008</v>
      </c>
      <c r="H1086" s="2">
        <f t="shared" si="104"/>
        <v>-0.5343523493898269</v>
      </c>
      <c r="I1086" s="2">
        <f t="shared" si="105"/>
        <v>0.84526183322185577</v>
      </c>
      <c r="K1086" s="2">
        <f>'Calibration - Data 7 O''clock'!B1085</f>
        <v>356.05</v>
      </c>
      <c r="L1086" s="2">
        <f>'Calibration - Data 7 O''clock'!D1085</f>
        <v>8.0909999999999993</v>
      </c>
      <c r="M1086" s="2">
        <f t="shared" si="106"/>
        <v>-6.8885908434494186E-2</v>
      </c>
      <c r="N1086" s="2">
        <f t="shared" si="107"/>
        <v>0.99762454441495896</v>
      </c>
    </row>
    <row r="1087" spans="1:14" x14ac:dyDescent="0.3">
      <c r="A1087" s="2">
        <f>'Calibration - Data None'!B1086</f>
        <v>96.293999999999997</v>
      </c>
      <c r="B1087" s="2">
        <f>'Calibration - Data None'!D1086</f>
        <v>10.618</v>
      </c>
      <c r="C1087" s="2">
        <f t="shared" si="102"/>
        <v>0.99397244135534357</v>
      </c>
      <c r="D1087" s="2">
        <f t="shared" si="103"/>
        <v>-0.10963022314169586</v>
      </c>
      <c r="F1087" s="2">
        <f>'Calibration - Data 5 O''clock'!B1086</f>
        <v>328.27800000000002</v>
      </c>
      <c r="G1087" s="2">
        <f>'Calibration - Data 5 O''clock'!D1086</f>
        <v>8.0229999999999997</v>
      </c>
      <c r="H1087" s="2">
        <f t="shared" si="104"/>
        <v>-0.52579830034161246</v>
      </c>
      <c r="I1087" s="2">
        <f t="shared" si="105"/>
        <v>0.85060928007979753</v>
      </c>
      <c r="K1087" s="2">
        <f>'Calibration - Data 7 O''clock'!B1086</f>
        <v>356.63200000000001</v>
      </c>
      <c r="L1087" s="2">
        <f>'Calibration - Data 7 O''clock'!D1086</f>
        <v>8.0890000000000004</v>
      </c>
      <c r="M1087" s="2">
        <f t="shared" si="106"/>
        <v>-5.8748842060181876E-2</v>
      </c>
      <c r="N1087" s="2">
        <f t="shared" si="107"/>
        <v>0.99827279516001421</v>
      </c>
    </row>
    <row r="1088" spans="1:14" x14ac:dyDescent="0.3">
      <c r="A1088" s="2">
        <f>'Calibration - Data None'!B1087</f>
        <v>97.058999999999997</v>
      </c>
      <c r="B1088" s="2">
        <f>'Calibration - Data None'!D1087</f>
        <v>10.622</v>
      </c>
      <c r="C1088" s="2">
        <f t="shared" si="102"/>
        <v>0.99242013117217842</v>
      </c>
      <c r="D1088" s="2">
        <f t="shared" si="103"/>
        <v>-0.12289134731215312</v>
      </c>
      <c r="F1088" s="2">
        <f>'Calibration - Data 5 O''clock'!B1087</f>
        <v>328.85599999999999</v>
      </c>
      <c r="G1088" s="2">
        <f>'Calibration - Data 5 O''clock'!D1087</f>
        <v>8.02</v>
      </c>
      <c r="H1088" s="2">
        <f t="shared" si="104"/>
        <v>-0.517190742407729</v>
      </c>
      <c r="I1088" s="2">
        <f t="shared" si="105"/>
        <v>0.85587016303160268</v>
      </c>
      <c r="K1088" s="2">
        <f>'Calibration - Data 7 O''clock'!B1087</f>
        <v>357.214</v>
      </c>
      <c r="L1088" s="2">
        <f>'Calibration - Data 7 O''clock'!D1087</f>
        <v>8.0860000000000003</v>
      </c>
      <c r="M1088" s="2">
        <f t="shared" si="106"/>
        <v>-4.8605713960153486E-2</v>
      </c>
      <c r="N1088" s="2">
        <f t="shared" si="107"/>
        <v>0.99881804377495287</v>
      </c>
    </row>
    <row r="1089" spans="1:14" x14ac:dyDescent="0.3">
      <c r="A1089" s="2">
        <f>'Calibration - Data None'!B1088</f>
        <v>97.823999999999998</v>
      </c>
      <c r="B1089" s="2">
        <f>'Calibration - Data None'!D1088</f>
        <v>10.624000000000001</v>
      </c>
      <c r="C1089" s="2">
        <f t="shared" si="102"/>
        <v>0.99069090514893576</v>
      </c>
      <c r="D1089" s="2">
        <f t="shared" si="103"/>
        <v>-0.1361305640008241</v>
      </c>
      <c r="F1089" s="2">
        <f>'Calibration - Data 5 O''clock'!B1088</f>
        <v>329.43299999999999</v>
      </c>
      <c r="G1089" s="2">
        <f>'Calibration - Data 5 O''clock'!D1088</f>
        <v>8.0229999999999997</v>
      </c>
      <c r="H1089" s="2">
        <f t="shared" si="104"/>
        <v>-0.50854557952745327</v>
      </c>
      <c r="I1089" s="2">
        <f t="shared" si="105"/>
        <v>0.86103507102968035</v>
      </c>
      <c r="K1089" s="2">
        <f>'Calibration - Data 7 O''clock'!B1088</f>
        <v>357.79700000000003</v>
      </c>
      <c r="L1089" s="2">
        <f>'Calibration - Data 7 O''clock'!D1088</f>
        <v>8.0860000000000003</v>
      </c>
      <c r="M1089" s="2">
        <f t="shared" si="106"/>
        <v>-3.8440130318827911E-2</v>
      </c>
      <c r="N1089" s="2">
        <f t="shared" si="107"/>
        <v>0.99926090505987053</v>
      </c>
    </row>
    <row r="1090" spans="1:14" x14ac:dyDescent="0.3">
      <c r="A1090" s="2">
        <f>'Calibration - Data None'!B1089</f>
        <v>98.59</v>
      </c>
      <c r="B1090" s="2">
        <f>'Calibration - Data None'!D1089</f>
        <v>10.63</v>
      </c>
      <c r="C1090" s="2">
        <f t="shared" si="102"/>
        <v>0.98878246482816445</v>
      </c>
      <c r="D1090" s="2">
        <f t="shared" si="103"/>
        <v>-0.14936277062353834</v>
      </c>
      <c r="F1090" s="2">
        <f>'Calibration - Data 5 O''clock'!B1089</f>
        <v>330.012</v>
      </c>
      <c r="G1090" s="2">
        <f>'Calibration - Data 5 O''clock'!D1089</f>
        <v>8.0269999999999992</v>
      </c>
      <c r="H1090" s="2">
        <f t="shared" si="104"/>
        <v>-0.4998186090986757</v>
      </c>
      <c r="I1090" s="2">
        <f t="shared" si="105"/>
        <v>0.86613010454473016</v>
      </c>
      <c r="K1090" s="2">
        <f>'Calibration - Data 7 O''clock'!B1089</f>
        <v>358.37900000000002</v>
      </c>
      <c r="L1090" s="2">
        <f>'Calibration - Data 7 O''clock'!D1089</f>
        <v>8.0869999999999997</v>
      </c>
      <c r="M1090" s="2">
        <f t="shared" si="106"/>
        <v>-2.8288013082538952E-2</v>
      </c>
      <c r="N1090" s="2">
        <f t="shared" si="107"/>
        <v>0.99959981408353715</v>
      </c>
    </row>
    <row r="1091" spans="1:14" x14ac:dyDescent="0.3">
      <c r="A1091" s="2">
        <f>'Calibration - Data None'!B1090</f>
        <v>99.355999999999995</v>
      </c>
      <c r="B1091" s="2">
        <f>'Calibration - Data None'!D1090</f>
        <v>10.635</v>
      </c>
      <c r="C1091" s="2">
        <f t="shared" si="102"/>
        <v>0.98669729601944012</v>
      </c>
      <c r="D1091" s="2">
        <f t="shared" si="103"/>
        <v>-0.1625682811249643</v>
      </c>
      <c r="F1091" s="2">
        <f>'Calibration - Data 5 O''clock'!B1090</f>
        <v>330.59</v>
      </c>
      <c r="G1091" s="2">
        <f>'Calibration - Data 5 O''clock'!D1090</f>
        <v>8.0250000000000004</v>
      </c>
      <c r="H1091" s="2">
        <f t="shared" si="104"/>
        <v>-0.49105580163240631</v>
      </c>
      <c r="I1091" s="2">
        <f t="shared" si="105"/>
        <v>0.87112811898316933</v>
      </c>
      <c r="K1091" s="2">
        <f>'Calibration - Data 7 O''clock'!B1090</f>
        <v>358.96</v>
      </c>
      <c r="L1091" s="2">
        <f>'Calibration - Data 7 O''clock'!D1090</f>
        <v>8.0809999999999995</v>
      </c>
      <c r="M1091" s="2">
        <f t="shared" si="106"/>
        <v>-1.8150427499495671E-2</v>
      </c>
      <c r="N1091" s="2">
        <f t="shared" si="107"/>
        <v>0.99983526742238171</v>
      </c>
    </row>
    <row r="1092" spans="1:14" x14ac:dyDescent="0.3">
      <c r="A1092" s="2">
        <f>'Calibration - Data None'!B1091</f>
        <v>100.122</v>
      </c>
      <c r="B1092" s="2">
        <f>'Calibration - Data None'!D1091</f>
        <v>10.635</v>
      </c>
      <c r="C1092" s="2">
        <f t="shared" ref="C1092:C1155" si="108">SIN(RADIANS(A1092))</f>
        <v>0.98443577141214966</v>
      </c>
      <c r="D1092" s="2">
        <f t="shared" ref="D1092:D1155" si="109">COS(RADIANS(A1092))</f>
        <v>-0.17574473523882844</v>
      </c>
      <c r="F1092" s="2">
        <f>'Calibration - Data 5 O''clock'!B1091</f>
        <v>331.16800000000001</v>
      </c>
      <c r="G1092" s="2">
        <f>'Calibration - Data 5 O''clock'!D1091</f>
        <v>8.0299999999999994</v>
      </c>
      <c r="H1092" s="2">
        <f t="shared" ref="H1092:H1155" si="110">SIN(RADIANS(F1092))</f>
        <v>-0.48224302091835369</v>
      </c>
      <c r="I1092" s="2">
        <f t="shared" ref="I1092:I1155" si="111">COS(RADIANS(F1092))</f>
        <v>0.87603748137596271</v>
      </c>
      <c r="K1092" s="2">
        <f>'Calibration - Data 7 O''clock'!B1091</f>
        <v>359.54199999999997</v>
      </c>
      <c r="L1092" s="2">
        <f>'Calibration - Data 7 O''clock'!D1091</f>
        <v>8.0779999999999994</v>
      </c>
      <c r="M1092" s="2">
        <f t="shared" ref="M1092:M1155" si="112">SIN(RADIANS(K1092))</f>
        <v>-7.9935228454543934E-3</v>
      </c>
      <c r="N1092" s="2">
        <f t="shared" ref="N1092:N1155" si="113">COS(RADIANS(K1092))</f>
        <v>0.99996805128589938</v>
      </c>
    </row>
    <row r="1093" spans="1:14" x14ac:dyDescent="0.3">
      <c r="A1093" s="2">
        <f>'Calibration - Data None'!B1092</f>
        <v>100.88800000000001</v>
      </c>
      <c r="B1093" s="2">
        <f>'Calibration - Data None'!D1092</f>
        <v>10.638999999999999</v>
      </c>
      <c r="C1093" s="2">
        <f t="shared" si="108"/>
        <v>0.98199829521635795</v>
      </c>
      <c r="D1093" s="2">
        <f t="shared" si="109"/>
        <v>-0.18888977789220532</v>
      </c>
      <c r="F1093" s="2">
        <f>'Calibration - Data 5 O''clock'!B1092</f>
        <v>331.74599999999998</v>
      </c>
      <c r="G1093" s="2">
        <f>'Calibration - Data 5 O''clock'!D1092</f>
        <v>8.0310000000000006</v>
      </c>
      <c r="H1093" s="2">
        <f t="shared" si="110"/>
        <v>-0.47338116380627054</v>
      </c>
      <c r="I1093" s="2">
        <f t="shared" si="111"/>
        <v>0.88085769211230758</v>
      </c>
      <c r="K1093" s="2">
        <f>'Calibration - Data 7 O''clock'!B1092</f>
        <v>2.3E-2</v>
      </c>
      <c r="L1093" s="2">
        <f>'Calibration - Data 7 O''clock'!D1092</f>
        <v>8.0760000000000005</v>
      </c>
      <c r="M1093" s="2">
        <f t="shared" si="112"/>
        <v>4.0142571717756393E-4</v>
      </c>
      <c r="N1093" s="2">
        <f t="shared" si="113"/>
        <v>0.9999999194286936</v>
      </c>
    </row>
    <row r="1094" spans="1:14" x14ac:dyDescent="0.3">
      <c r="A1094" s="2">
        <f>'Calibration - Data None'!B1093</f>
        <v>101.655</v>
      </c>
      <c r="B1094" s="2">
        <f>'Calibration - Data None'!D1093</f>
        <v>10.648</v>
      </c>
      <c r="C1094" s="2">
        <f t="shared" si="108"/>
        <v>0.9793817773578104</v>
      </c>
      <c r="D1094" s="2">
        <f t="shared" si="109"/>
        <v>-0.20201815309386481</v>
      </c>
      <c r="F1094" s="2">
        <f>'Calibration - Data 5 O''clock'!B1093</f>
        <v>332.32400000000001</v>
      </c>
      <c r="G1094" s="2">
        <f>'Calibration - Data 5 O''clock'!D1093</f>
        <v>8.0340000000000007</v>
      </c>
      <c r="H1094" s="2">
        <f t="shared" si="110"/>
        <v>-0.46447113214026386</v>
      </c>
      <c r="I1094" s="2">
        <f t="shared" si="111"/>
        <v>0.88558826065409291</v>
      </c>
      <c r="K1094" s="2">
        <f>'Calibration - Data 7 O''clock'!B1093</f>
        <v>0.60399999999999998</v>
      </c>
      <c r="L1094" s="2">
        <f>'Calibration - Data 7 O''clock'!D1093</f>
        <v>8.0739999999999998</v>
      </c>
      <c r="M1094" s="2">
        <f t="shared" si="112"/>
        <v>1.0541593432849345E-2</v>
      </c>
      <c r="N1094" s="2">
        <f t="shared" si="113"/>
        <v>0.99994443586026149</v>
      </c>
    </row>
    <row r="1095" spans="1:14" x14ac:dyDescent="0.3">
      <c r="A1095" s="2">
        <f>'Calibration - Data None'!B1094</f>
        <v>102.42100000000001</v>
      </c>
      <c r="B1095" s="2">
        <f>'Calibration - Data None'!D1094</f>
        <v>10.643000000000001</v>
      </c>
      <c r="C1095" s="2">
        <f t="shared" si="108"/>
        <v>0.97659350812660173</v>
      </c>
      <c r="D1095" s="2">
        <f t="shared" si="109"/>
        <v>-0.21509328182204368</v>
      </c>
      <c r="F1095" s="2">
        <f>'Calibration - Data 5 O''clock'!B1094</f>
        <v>332.90300000000002</v>
      </c>
      <c r="G1095" s="2">
        <f>'Calibration - Data 5 O''clock'!D1094</f>
        <v>8.0299999999999994</v>
      </c>
      <c r="H1095" s="2">
        <f t="shared" si="110"/>
        <v>-0.45549829517563412</v>
      </c>
      <c r="I1095" s="2">
        <f t="shared" si="111"/>
        <v>0.89023665566639687</v>
      </c>
      <c r="K1095" s="2">
        <f>'Calibration - Data 7 O''clock'!B1094</f>
        <v>1.1859999999999999</v>
      </c>
      <c r="L1095" s="2">
        <f>'Calibration - Data 7 O''clock'!D1094</f>
        <v>8.0709999999999997</v>
      </c>
      <c r="M1095" s="2">
        <f t="shared" si="112"/>
        <v>2.0698126754461484E-2</v>
      </c>
      <c r="N1095" s="2">
        <f t="shared" si="113"/>
        <v>0.99978577082735887</v>
      </c>
    </row>
    <row r="1096" spans="1:14" x14ac:dyDescent="0.3">
      <c r="A1096" s="2">
        <f>'Calibration - Data None'!B1095</f>
        <v>103.18899999999999</v>
      </c>
      <c r="B1096" s="2">
        <f>'Calibration - Data None'!D1095</f>
        <v>10.654999999999999</v>
      </c>
      <c r="C1096" s="2">
        <f t="shared" si="108"/>
        <v>0.97362272515032633</v>
      </c>
      <c r="D1096" s="2">
        <f t="shared" si="109"/>
        <v>-0.22816395217223087</v>
      </c>
      <c r="F1096" s="2">
        <f>'Calibration - Data 5 O''clock'!B1095</f>
        <v>333.48099999999999</v>
      </c>
      <c r="G1096" s="2">
        <f>'Calibration - Data 5 O''clock'!D1095</f>
        <v>8.0329999999999995</v>
      </c>
      <c r="H1096" s="2">
        <f t="shared" si="110"/>
        <v>-0.44649456004366195</v>
      </c>
      <c r="I1096" s="2">
        <f t="shared" si="111"/>
        <v>0.89478634760003839</v>
      </c>
      <c r="K1096" s="2">
        <f>'Calibration - Data 7 O''clock'!B1095</f>
        <v>1.7669999999999999</v>
      </c>
      <c r="L1096" s="2">
        <f>'Calibration - Data 7 O''clock'!D1095</f>
        <v>8.07</v>
      </c>
      <c r="M1096" s="2">
        <f t="shared" si="112"/>
        <v>3.083507944770544E-2</v>
      </c>
      <c r="N1096" s="2">
        <f t="shared" si="113"/>
        <v>0.99952448588088816</v>
      </c>
    </row>
    <row r="1097" spans="1:14" x14ac:dyDescent="0.3">
      <c r="A1097" s="2">
        <f>'Calibration - Data None'!B1096</f>
        <v>103.956</v>
      </c>
      <c r="B1097" s="2">
        <f>'Calibration - Data None'!D1096</f>
        <v>10.654</v>
      </c>
      <c r="C1097" s="2">
        <f t="shared" si="108"/>
        <v>0.97048122282585547</v>
      </c>
      <c r="D1097" s="2">
        <f t="shared" si="109"/>
        <v>-0.24117669071125469</v>
      </c>
      <c r="F1097" s="2">
        <f>'Calibration - Data 5 O''clock'!B1096</f>
        <v>334.05900000000003</v>
      </c>
      <c r="G1097" s="2">
        <f>'Calibration - Data 5 O''clock'!D1096</f>
        <v>8.032</v>
      </c>
      <c r="H1097" s="2">
        <f t="shared" si="110"/>
        <v>-0.43744538652523929</v>
      </c>
      <c r="I1097" s="2">
        <f t="shared" si="111"/>
        <v>0.89924497986243102</v>
      </c>
      <c r="K1097" s="2">
        <f>'Calibration - Data 7 O''clock'!B1096</f>
        <v>2.3479999999999999</v>
      </c>
      <c r="L1097" s="2">
        <f>'Calibration - Data 7 O''clock'!D1096</f>
        <v>8.0730000000000004</v>
      </c>
      <c r="M1097" s="2">
        <f t="shared" si="112"/>
        <v>4.0968861490611679E-2</v>
      </c>
      <c r="N1097" s="2">
        <f t="shared" si="113"/>
        <v>0.99916042374994174</v>
      </c>
    </row>
    <row r="1098" spans="1:14" x14ac:dyDescent="0.3">
      <c r="A1098" s="2">
        <f>'Calibration - Data None'!B1097</f>
        <v>104.723</v>
      </c>
      <c r="B1098" s="2">
        <f>'Calibration - Data None'!D1097</f>
        <v>10.654</v>
      </c>
      <c r="C1098" s="2">
        <f t="shared" si="108"/>
        <v>0.96716580987695577</v>
      </c>
      <c r="D1098" s="2">
        <f t="shared" si="109"/>
        <v>-0.25414621029055734</v>
      </c>
      <c r="F1098" s="2">
        <f>'Calibration - Data 5 O''clock'!B1097</f>
        <v>334.63799999999998</v>
      </c>
      <c r="G1098" s="2">
        <f>'Calibration - Data 5 O''clock'!D1097</f>
        <v>8.0340000000000007</v>
      </c>
      <c r="H1098" s="2">
        <f t="shared" si="110"/>
        <v>-0.42833592445557028</v>
      </c>
      <c r="I1098" s="2">
        <f t="shared" si="111"/>
        <v>0.90361957472201315</v>
      </c>
      <c r="K1098" s="2">
        <f>'Calibration - Data 7 O''clock'!B1097</f>
        <v>2.9279999999999999</v>
      </c>
      <c r="L1098" s="2">
        <f>'Calibration - Data 7 O''clock'!D1097</f>
        <v>8.0679999999999996</v>
      </c>
      <c r="M1098" s="2">
        <f t="shared" si="112"/>
        <v>5.1081000366397768E-2</v>
      </c>
      <c r="N1098" s="2">
        <f t="shared" si="113"/>
        <v>0.99869451355335281</v>
      </c>
    </row>
    <row r="1099" spans="1:14" x14ac:dyDescent="0.3">
      <c r="A1099" s="2">
        <f>'Calibration - Data None'!B1098</f>
        <v>105.49</v>
      </c>
      <c r="B1099" s="2">
        <f>'Calibration - Data None'!D1098</f>
        <v>10.657</v>
      </c>
      <c r="C1099" s="2">
        <f t="shared" si="108"/>
        <v>0.96367708042695766</v>
      </c>
      <c r="D1099" s="2">
        <f t="shared" si="109"/>
        <v>-0.26707018676702776</v>
      </c>
      <c r="F1099" s="2">
        <f>'Calibration - Data 5 O''clock'!B1098</f>
        <v>335.21699999999998</v>
      </c>
      <c r="G1099" s="2">
        <f>'Calibration - Data 5 O''clock'!D1098</f>
        <v>8.0350000000000001</v>
      </c>
      <c r="H1099" s="2">
        <f t="shared" si="110"/>
        <v>-0.41918272098712633</v>
      </c>
      <c r="I1099" s="2">
        <f t="shared" si="111"/>
        <v>0.90790189251142606</v>
      </c>
      <c r="K1099" s="2">
        <f>'Calibration - Data 7 O''clock'!B1098</f>
        <v>3.5089999999999999</v>
      </c>
      <c r="L1099" s="2">
        <f>'Calibration - Data 7 O''clock'!D1098</f>
        <v>8.0619999999999994</v>
      </c>
      <c r="M1099" s="2">
        <f t="shared" si="112"/>
        <v>6.120532542855666E-2</v>
      </c>
      <c r="N1099" s="2">
        <f t="shared" si="113"/>
        <v>0.99812519662574617</v>
      </c>
    </row>
    <row r="1100" spans="1:14" x14ac:dyDescent="0.3">
      <c r="A1100" s="2">
        <f>'Calibration - Data None'!B1099</f>
        <v>106.259</v>
      </c>
      <c r="B1100" s="2">
        <f>'Calibration - Data None'!D1099</f>
        <v>10.664999999999999</v>
      </c>
      <c r="C1100" s="2">
        <f t="shared" si="108"/>
        <v>0.96000588710323209</v>
      </c>
      <c r="D1100" s="2">
        <f t="shared" si="109"/>
        <v>-0.27997981485660062</v>
      </c>
      <c r="F1100" s="2">
        <f>'Calibration - Data 5 O''clock'!B1099</f>
        <v>335.79599999999999</v>
      </c>
      <c r="G1100" s="2">
        <f>'Calibration - Data 5 O''clock'!D1099</f>
        <v>8.0399999999999991</v>
      </c>
      <c r="H1100" s="2">
        <f t="shared" si="110"/>
        <v>-0.40998671083936733</v>
      </c>
      <c r="I1100" s="2">
        <f t="shared" si="111"/>
        <v>0.91209149592303351</v>
      </c>
      <c r="K1100" s="2">
        <f>'Calibration - Data 7 O''clock'!B1099</f>
        <v>4.0890000000000004</v>
      </c>
      <c r="L1100" s="2">
        <f>'Calibration - Data 7 O''clock'!D1099</f>
        <v>8.0619999999999994</v>
      </c>
      <c r="M1100" s="2">
        <f t="shared" si="112"/>
        <v>7.1305948132896632E-2</v>
      </c>
      <c r="N1100" s="2">
        <f t="shared" si="113"/>
        <v>0.99745449107258455</v>
      </c>
    </row>
    <row r="1101" spans="1:14" x14ac:dyDescent="0.3">
      <c r="A1101" s="2">
        <f>'Calibration - Data None'!B1100</f>
        <v>107.02800000000001</v>
      </c>
      <c r="B1101" s="2">
        <f>'Calibration - Data None'!D1100</f>
        <v>10.677</v>
      </c>
      <c r="C1101" s="2">
        <f t="shared" si="108"/>
        <v>0.95616176200750835</v>
      </c>
      <c r="D1101" s="2">
        <f t="shared" si="109"/>
        <v>-0.29283900845805516</v>
      </c>
      <c r="F1101" s="2">
        <f>'Calibration - Data 5 O''clock'!B1100</f>
        <v>336.375</v>
      </c>
      <c r="G1101" s="2">
        <f>'Calibration - Data 5 O''clock'!D1100</f>
        <v>8.0410000000000004</v>
      </c>
      <c r="H1101" s="2">
        <f t="shared" si="110"/>
        <v>-0.40074883310314086</v>
      </c>
      <c r="I1101" s="2">
        <f t="shared" si="111"/>
        <v>0.91618795711713596</v>
      </c>
      <c r="K1101" s="2">
        <f>'Calibration - Data 7 O''clock'!B1100</f>
        <v>4.6689999999999996</v>
      </c>
      <c r="L1101" s="2">
        <f>'Calibration - Data 7 O''clock'!D1100</f>
        <v>8.0609999999999999</v>
      </c>
      <c r="M1101" s="2">
        <f t="shared" si="112"/>
        <v>8.1399263943817732E-2</v>
      </c>
      <c r="N1101" s="2">
        <f t="shared" si="113"/>
        <v>0.99668157393894097</v>
      </c>
    </row>
    <row r="1102" spans="1:14" x14ac:dyDescent="0.3">
      <c r="A1102" s="2">
        <f>'Calibration - Data None'!B1101</f>
        <v>107.79600000000001</v>
      </c>
      <c r="B1102" s="2">
        <f>'Calibration - Data None'!D1101</f>
        <v>10.673999999999999</v>
      </c>
      <c r="C1102" s="2">
        <f t="shared" si="108"/>
        <v>0.95215073198015776</v>
      </c>
      <c r="D1102" s="2">
        <f t="shared" si="109"/>
        <v>-0.30562883304696536</v>
      </c>
      <c r="F1102" s="2">
        <f>'Calibration - Data 5 O''clock'!B1101</f>
        <v>336.95299999999997</v>
      </c>
      <c r="G1102" s="2">
        <f>'Calibration - Data 5 O''clock'!D1101</f>
        <v>8.0419999999999998</v>
      </c>
      <c r="H1102" s="2">
        <f t="shared" si="110"/>
        <v>-0.39148609144537994</v>
      </c>
      <c r="I1102" s="2">
        <f t="shared" si="111"/>
        <v>0.92018402518453857</v>
      </c>
      <c r="K1102" s="2">
        <f>'Calibration - Data 7 O''clock'!B1101</f>
        <v>5.25</v>
      </c>
      <c r="L1102" s="2">
        <f>'Calibration - Data 7 O''clock'!D1101</f>
        <v>8.0579999999999998</v>
      </c>
      <c r="M1102" s="2">
        <f t="shared" si="112"/>
        <v>9.1501618663402381E-2</v>
      </c>
      <c r="N1102" s="2">
        <f t="shared" si="113"/>
        <v>0.99580492757466177</v>
      </c>
    </row>
    <row r="1103" spans="1:14" x14ac:dyDescent="0.3">
      <c r="A1103" s="2">
        <f>'Calibration - Data None'!B1102</f>
        <v>108.565</v>
      </c>
      <c r="B1103" s="2">
        <f>'Calibration - Data None'!D1102</f>
        <v>10.675000000000001</v>
      </c>
      <c r="C1103" s="2">
        <f t="shared" si="108"/>
        <v>0.94796307431902815</v>
      </c>
      <c r="D1103" s="2">
        <f t="shared" si="109"/>
        <v>-0.31838029104769766</v>
      </c>
      <c r="F1103" s="2">
        <f>'Calibration - Data 5 O''clock'!B1102</f>
        <v>337.53300000000002</v>
      </c>
      <c r="G1103" s="2">
        <f>'Calibration - Data 5 O''clock'!D1102</f>
        <v>8.0410000000000004</v>
      </c>
      <c r="H1103" s="2">
        <f t="shared" si="110"/>
        <v>-0.38215125250980975</v>
      </c>
      <c r="I1103" s="2">
        <f t="shared" si="111"/>
        <v>0.92409978909487023</v>
      </c>
      <c r="K1103" s="2">
        <f>'Calibration - Data 7 O''clock'!B1102</f>
        <v>5.83</v>
      </c>
      <c r="L1103" s="2">
        <f>'Calibration - Data 7 O''clock'!D1102</f>
        <v>8.0549999999999997</v>
      </c>
      <c r="M1103" s="2">
        <f t="shared" si="112"/>
        <v>0.10157720162757483</v>
      </c>
      <c r="N1103" s="2">
        <f t="shared" si="113"/>
        <v>0.99482765950163998</v>
      </c>
    </row>
    <row r="1104" spans="1:14" x14ac:dyDescent="0.3">
      <c r="A1104" s="2">
        <f>'Calibration - Data None'!B1103</f>
        <v>109.334</v>
      </c>
      <c r="B1104" s="2">
        <f>'Calibration - Data None'!D1103</f>
        <v>10.680999999999999</v>
      </c>
      <c r="C1104" s="2">
        <f t="shared" si="108"/>
        <v>0.94360465423192486</v>
      </c>
      <c r="D1104" s="2">
        <f t="shared" si="109"/>
        <v>-0.33107439724607157</v>
      </c>
      <c r="F1104" s="2">
        <f>'Calibration - Data 5 O''clock'!B1103</f>
        <v>338.11200000000002</v>
      </c>
      <c r="G1104" s="2">
        <f>'Calibration - Data 5 O''clock'!D1103</f>
        <v>8.0410000000000004</v>
      </c>
      <c r="H1104" s="2">
        <f t="shared" si="110"/>
        <v>-0.37279344882609339</v>
      </c>
      <c r="I1104" s="2">
        <f t="shared" si="111"/>
        <v>0.92791435192713068</v>
      </c>
      <c r="K1104" s="2">
        <f>'Calibration - Data 7 O''clock'!B1103</f>
        <v>6.41</v>
      </c>
      <c r="L1104" s="2">
        <f>'Calibration - Data 7 O''clock'!D1103</f>
        <v>8.0609999999999999</v>
      </c>
      <c r="M1104" s="2">
        <f t="shared" si="112"/>
        <v>0.11164237572957643</v>
      </c>
      <c r="N1104" s="2">
        <f t="shared" si="113"/>
        <v>0.9937484490259374</v>
      </c>
    </row>
    <row r="1105" spans="1:14" x14ac:dyDescent="0.3">
      <c r="A1105" s="2">
        <f>'Calibration - Data None'!B1104</f>
        <v>110.104</v>
      </c>
      <c r="B1105" s="2">
        <f>'Calibration - Data None'!D1104</f>
        <v>10.683999999999999</v>
      </c>
      <c r="C1105" s="2">
        <f t="shared" si="108"/>
        <v>0.93907025783350528</v>
      </c>
      <c r="D1105" s="2">
        <f t="shared" si="109"/>
        <v>-0.3437252548948273</v>
      </c>
      <c r="F1105" s="2">
        <f>'Calibration - Data 5 O''clock'!B1104</f>
        <v>338.69099999999997</v>
      </c>
      <c r="G1105" s="2">
        <f>'Calibration - Data 5 O''clock'!D1104</f>
        <v>8.0440000000000005</v>
      </c>
      <c r="H1105" s="2">
        <f t="shared" si="110"/>
        <v>-0.36339757570674436</v>
      </c>
      <c r="I1105" s="2">
        <f t="shared" si="111"/>
        <v>0.93163415672165062</v>
      </c>
      <c r="K1105" s="2">
        <f>'Calibration - Data 7 O''clock'!B1104</f>
        <v>6.9889999999999999</v>
      </c>
      <c r="L1105" s="2">
        <f>'Calibration - Data 7 O''clock'!D1104</f>
        <v>8.0530000000000008</v>
      </c>
      <c r="M1105" s="2">
        <f t="shared" si="112"/>
        <v>0.12167878597877929</v>
      </c>
      <c r="N1105" s="2">
        <f t="shared" si="113"/>
        <v>0.9925695305834904</v>
      </c>
    </row>
    <row r="1106" spans="1:14" x14ac:dyDescent="0.3">
      <c r="A1106" s="2">
        <f>'Calibration - Data None'!B1105</f>
        <v>110.873</v>
      </c>
      <c r="B1106" s="2">
        <f>'Calibration - Data None'!D1105</f>
        <v>10.685</v>
      </c>
      <c r="C1106" s="2">
        <f t="shared" si="108"/>
        <v>0.93437247940892576</v>
      </c>
      <c r="D1106" s="2">
        <f t="shared" si="109"/>
        <v>-0.35629772623918982</v>
      </c>
      <c r="F1106" s="2">
        <f>'Calibration - Data 5 O''clock'!B1105</f>
        <v>339.27100000000002</v>
      </c>
      <c r="G1106" s="2">
        <f>'Calibration - Data 5 O''clock'!D1105</f>
        <v>8.0440000000000005</v>
      </c>
      <c r="H1106" s="2">
        <f t="shared" si="110"/>
        <v>-0.35394826925275241</v>
      </c>
      <c r="I1106" s="2">
        <f t="shared" si="111"/>
        <v>0.93526500131940205</v>
      </c>
      <c r="K1106" s="2">
        <f>'Calibration - Data 7 O''clock'!B1105</f>
        <v>7.569</v>
      </c>
      <c r="L1106" s="2">
        <f>'Calibration - Data 7 O''clock'!D1105</f>
        <v>8.0500000000000007</v>
      </c>
      <c r="M1106" s="2">
        <f t="shared" si="112"/>
        <v>0.13172007170709271</v>
      </c>
      <c r="N1106" s="2">
        <f t="shared" si="113"/>
        <v>0.991286952758624</v>
      </c>
    </row>
    <row r="1107" spans="1:14" x14ac:dyDescent="0.3">
      <c r="A1107" s="2">
        <f>'Calibration - Data None'!B1106</f>
        <v>111.643</v>
      </c>
      <c r="B1107" s="2">
        <f>'Calibration - Data None'!D1106</f>
        <v>10.694000000000001</v>
      </c>
      <c r="C1107" s="2">
        <f t="shared" si="108"/>
        <v>0.92949994969507932</v>
      </c>
      <c r="D1107" s="2">
        <f t="shared" si="109"/>
        <v>-0.36882223837079686</v>
      </c>
      <c r="F1107" s="2">
        <f>'Calibration - Data 5 O''clock'!B1106</f>
        <v>339.85</v>
      </c>
      <c r="G1107" s="2">
        <f>'Calibration - Data 5 O''clock'!D1106</f>
        <v>8.0489999999999995</v>
      </c>
      <c r="H1107" s="2">
        <f t="shared" si="110"/>
        <v>-0.34447907795997662</v>
      </c>
      <c r="I1107" s="2">
        <f t="shared" si="111"/>
        <v>0.93879399489336546</v>
      </c>
      <c r="K1107" s="2">
        <f>'Calibration - Data 7 O''clock'!B1106</f>
        <v>8.1479999999999997</v>
      </c>
      <c r="L1107" s="2">
        <f>'Calibration - Data 7 O''clock'!D1106</f>
        <v>8.0489999999999995</v>
      </c>
      <c r="M1107" s="2">
        <f t="shared" si="112"/>
        <v>0.1417305826756009</v>
      </c>
      <c r="N1107" s="2">
        <f t="shared" si="113"/>
        <v>0.98990526917197219</v>
      </c>
    </row>
    <row r="1108" spans="1:14" x14ac:dyDescent="0.3">
      <c r="A1108" s="2">
        <f>'Calibration - Data None'!B1107</f>
        <v>112.413</v>
      </c>
      <c r="B1108" s="2">
        <f>'Calibration - Data None'!D1107</f>
        <v>10.696999999999999</v>
      </c>
      <c r="C1108" s="2">
        <f t="shared" si="108"/>
        <v>0.92445954768934258</v>
      </c>
      <c r="D1108" s="2">
        <f t="shared" si="109"/>
        <v>-0.38128013938050342</v>
      </c>
      <c r="F1108" s="2">
        <f>'Calibration - Data 5 O''clock'!B1107</f>
        <v>340.43</v>
      </c>
      <c r="G1108" s="2">
        <f>'Calibration - Data 5 O''clock'!D1107</f>
        <v>8.0489999999999995</v>
      </c>
      <c r="H1108" s="2">
        <f t="shared" si="110"/>
        <v>-0.33495826366099579</v>
      </c>
      <c r="I1108" s="2">
        <f t="shared" si="111"/>
        <v>0.94223296567526804</v>
      </c>
      <c r="K1108" s="2">
        <f>'Calibration - Data 7 O''clock'!B1107</f>
        <v>8.7270000000000003</v>
      </c>
      <c r="L1108" s="2">
        <f>'Calibration - Data 7 O''clock'!D1107</f>
        <v>8.0440000000000005</v>
      </c>
      <c r="M1108" s="2">
        <f t="shared" si="112"/>
        <v>0.15172662020496652</v>
      </c>
      <c r="N1108" s="2">
        <f t="shared" si="113"/>
        <v>0.98842249707358332</v>
      </c>
    </row>
    <row r="1109" spans="1:14" x14ac:dyDescent="0.3">
      <c r="A1109" s="2">
        <f>'Calibration - Data None'!B1108</f>
        <v>113.184</v>
      </c>
      <c r="B1109" s="2">
        <f>'Calibration - Data None'!D1108</f>
        <v>10.708</v>
      </c>
      <c r="C1109" s="2">
        <f t="shared" si="108"/>
        <v>0.91924531274991483</v>
      </c>
      <c r="D1109" s="2">
        <f t="shared" si="109"/>
        <v>-0.39368522322702337</v>
      </c>
      <c r="F1109" s="2">
        <f>'Calibration - Data 5 O''clock'!B1108</f>
        <v>341.00900000000001</v>
      </c>
      <c r="G1109" s="2">
        <f>'Calibration - Data 5 O''clock'!D1108</f>
        <v>8.0470000000000006</v>
      </c>
      <c r="H1109" s="2">
        <f t="shared" si="110"/>
        <v>-0.32541962873068436</v>
      </c>
      <c r="I1109" s="2">
        <f t="shared" si="111"/>
        <v>0.94556970406035301</v>
      </c>
      <c r="K1109" s="2">
        <f>'Calibration - Data 7 O''clock'!B1108</f>
        <v>9.3059999999999992</v>
      </c>
      <c r="L1109" s="2">
        <f>'Calibration - Data 7 O''clock'!D1108</f>
        <v>8.0449999999999999</v>
      </c>
      <c r="M1109" s="2">
        <f t="shared" si="112"/>
        <v>0.1617071635060407</v>
      </c>
      <c r="N1109" s="2">
        <f t="shared" si="113"/>
        <v>0.98683878788322388</v>
      </c>
    </row>
    <row r="1110" spans="1:14" x14ac:dyDescent="0.3">
      <c r="A1110" s="2">
        <f>'Calibration - Data None'!B1109</f>
        <v>113.952</v>
      </c>
      <c r="B1110" s="2">
        <f>'Calibration - Data None'!D1109</f>
        <v>10.692</v>
      </c>
      <c r="C1110" s="2">
        <f t="shared" si="108"/>
        <v>0.9138858839153472</v>
      </c>
      <c r="D1110" s="2">
        <f t="shared" si="109"/>
        <v>-0.40597117038068664</v>
      </c>
      <c r="F1110" s="2">
        <f>'Calibration - Data 5 O''clock'!B1109</f>
        <v>341.589</v>
      </c>
      <c r="G1110" s="2">
        <f>'Calibration - Data 5 O''clock'!D1109</f>
        <v>8.0500000000000007</v>
      </c>
      <c r="H1110" s="2">
        <f t="shared" si="110"/>
        <v>-0.31583120224533623</v>
      </c>
      <c r="I1110" s="2">
        <f t="shared" si="111"/>
        <v>0.94881539389296665</v>
      </c>
      <c r="K1110" s="2">
        <f>'Calibration - Data 7 O''clock'!B1109</f>
        <v>9.8859999999999992</v>
      </c>
      <c r="L1110" s="2">
        <f>'Calibration - Data 7 O''clock'!D1109</f>
        <v>8.0419999999999998</v>
      </c>
      <c r="M1110" s="2">
        <f t="shared" si="112"/>
        <v>0.17168838753202106</v>
      </c>
      <c r="N1110" s="2">
        <f t="shared" si="113"/>
        <v>0.98515130695069097</v>
      </c>
    </row>
    <row r="1111" spans="1:14" x14ac:dyDescent="0.3">
      <c r="A1111" s="2">
        <f>'Calibration - Data None'!B1110</f>
        <v>114.72499999999999</v>
      </c>
      <c r="B1111" s="2">
        <f>'Calibration - Data None'!D1110</f>
        <v>10.708</v>
      </c>
      <c r="C1111" s="2">
        <f t="shared" si="108"/>
        <v>0.90832576214210337</v>
      </c>
      <c r="D1111" s="2">
        <f t="shared" si="109"/>
        <v>-0.41826344548498018</v>
      </c>
      <c r="F1111" s="2">
        <f>'Calibration - Data 5 O''clock'!B1110</f>
        <v>342.16899999999998</v>
      </c>
      <c r="G1111" s="2">
        <f>'Calibration - Data 5 O''clock'!D1110</f>
        <v>8.0530000000000008</v>
      </c>
      <c r="H1111" s="2">
        <f t="shared" si="110"/>
        <v>-0.30621041177081693</v>
      </c>
      <c r="I1111" s="2">
        <f t="shared" si="111"/>
        <v>0.95196385631133429</v>
      </c>
      <c r="K1111" s="2">
        <f>'Calibration - Data 7 O''clock'!B1110</f>
        <v>10.465</v>
      </c>
      <c r="L1111" s="2">
        <f>'Calibration - Data 7 O''clock'!D1110</f>
        <v>8.0440000000000005</v>
      </c>
      <c r="M1111" s="2">
        <f t="shared" si="112"/>
        <v>0.1816348552850145</v>
      </c>
      <c r="N1111" s="2">
        <f t="shared" si="113"/>
        <v>0.98336604545082384</v>
      </c>
    </row>
    <row r="1112" spans="1:14" x14ac:dyDescent="0.3">
      <c r="A1112" s="2">
        <f>'Calibration - Data None'!B1111</f>
        <v>115.496</v>
      </c>
      <c r="B1112" s="2">
        <f>'Calibration - Data None'!D1111</f>
        <v>10.702999999999999</v>
      </c>
      <c r="C1112" s="2">
        <f t="shared" si="108"/>
        <v>0.90261533749471334</v>
      </c>
      <c r="D1112" s="2">
        <f t="shared" si="109"/>
        <v>-0.43044808341924906</v>
      </c>
      <c r="F1112" s="2">
        <f>'Calibration - Data 5 O''clock'!B1111</f>
        <v>342.74799999999999</v>
      </c>
      <c r="G1112" s="2">
        <f>'Calibration - Data 5 O''clock'!D1111</f>
        <v>8.0510000000000002</v>
      </c>
      <c r="H1112" s="2">
        <f t="shared" si="110"/>
        <v>-0.29657491127980717</v>
      </c>
      <c r="I1112" s="2">
        <f t="shared" si="111"/>
        <v>0.95500959262165241</v>
      </c>
      <c r="K1112" s="2">
        <f>'Calibration - Data 7 O''clock'!B1111</f>
        <v>11.042999999999999</v>
      </c>
      <c r="L1112" s="2">
        <f>'Calibration - Data 7 O''clock'!D1111</f>
        <v>8.0389999999999997</v>
      </c>
      <c r="M1112" s="2">
        <f t="shared" si="112"/>
        <v>0.191545644506254</v>
      </c>
      <c r="N1112" s="2">
        <f t="shared" si="113"/>
        <v>0.98148370647234062</v>
      </c>
    </row>
    <row r="1113" spans="1:14" x14ac:dyDescent="0.3">
      <c r="A1113" s="2">
        <f>'Calibration - Data None'!B1112</f>
        <v>116.267</v>
      </c>
      <c r="B1113" s="2">
        <f>'Calibration - Data None'!D1112</f>
        <v>10.711</v>
      </c>
      <c r="C1113" s="2">
        <f t="shared" si="108"/>
        <v>0.89674147236066482</v>
      </c>
      <c r="D1113" s="2">
        <f t="shared" si="109"/>
        <v>-0.4425547782460687</v>
      </c>
      <c r="F1113" s="2">
        <f>'Calibration - Data 5 O''clock'!B1112</f>
        <v>343.32900000000001</v>
      </c>
      <c r="G1113" s="2">
        <f>'Calibration - Data 5 O''clock'!D1112</f>
        <v>8.0530000000000008</v>
      </c>
      <c r="H1113" s="2">
        <f t="shared" si="110"/>
        <v>-0.28687568553257919</v>
      </c>
      <c r="I1113" s="2">
        <f t="shared" si="111"/>
        <v>0.95796781837920464</v>
      </c>
      <c r="K1113" s="2">
        <f>'Calibration - Data 7 O''clock'!B1112</f>
        <v>11.622</v>
      </c>
      <c r="L1113" s="2">
        <f>'Calibration - Data 7 O''clock'!D1112</f>
        <v>8.0370000000000008</v>
      </c>
      <c r="M1113" s="2">
        <f t="shared" si="112"/>
        <v>0.2014540362080619</v>
      </c>
      <c r="N1113" s="2">
        <f t="shared" si="113"/>
        <v>0.97949796901039099</v>
      </c>
    </row>
    <row r="1114" spans="1:14" x14ac:dyDescent="0.3">
      <c r="A1114" s="2">
        <f>'Calibration - Data None'!B1113</f>
        <v>117.038</v>
      </c>
      <c r="B1114" s="2">
        <f>'Calibration - Data None'!D1113</f>
        <v>10.711</v>
      </c>
      <c r="C1114" s="2">
        <f t="shared" si="108"/>
        <v>0.89070523034627591</v>
      </c>
      <c r="D1114" s="2">
        <f t="shared" si="109"/>
        <v>-0.45458133775352849</v>
      </c>
      <c r="F1114" s="2">
        <f>'Calibration - Data 5 O''clock'!B1113</f>
        <v>343.90899999999999</v>
      </c>
      <c r="G1114" s="2">
        <f>'Calibration - Data 5 O''clock'!D1113</f>
        <v>8.0579999999999998</v>
      </c>
      <c r="H1114" s="2">
        <f t="shared" si="110"/>
        <v>-0.27716373104514508</v>
      </c>
      <c r="I1114" s="2">
        <f t="shared" si="111"/>
        <v>0.96082270278815463</v>
      </c>
      <c r="K1114" s="2">
        <f>'Calibration - Data 7 O''clock'!B1113</f>
        <v>12.2</v>
      </c>
      <c r="L1114" s="2">
        <f>'Calibration - Data 7 O''clock'!D1113</f>
        <v>8.0340000000000007</v>
      </c>
      <c r="M1114" s="2">
        <f t="shared" si="112"/>
        <v>0.21132479645538865</v>
      </c>
      <c r="N1114" s="2">
        <f t="shared" si="113"/>
        <v>0.97741589428609588</v>
      </c>
    </row>
    <row r="1115" spans="1:14" x14ac:dyDescent="0.3">
      <c r="A1115" s="2">
        <f>'Calibration - Data None'!B1114</f>
        <v>117.81</v>
      </c>
      <c r="B1115" s="2">
        <f>'Calibration - Data None'!D1114</f>
        <v>10.715</v>
      </c>
      <c r="C1115" s="2">
        <f t="shared" si="108"/>
        <v>0.8844995619179461</v>
      </c>
      <c r="D1115" s="2">
        <f t="shared" si="109"/>
        <v>-0.46654102174081263</v>
      </c>
      <c r="F1115" s="2">
        <f>'Calibration - Data 5 O''clock'!B1114</f>
        <v>344.48899999999998</v>
      </c>
      <c r="G1115" s="2">
        <f>'Calibration - Data 5 O''clock'!D1114</f>
        <v>8.06</v>
      </c>
      <c r="H1115" s="2">
        <f t="shared" si="110"/>
        <v>-0.26742337491808138</v>
      </c>
      <c r="I1115" s="2">
        <f t="shared" si="111"/>
        <v>0.96357912936479861</v>
      </c>
      <c r="K1115" s="2">
        <f>'Calibration - Data 7 O''clock'!B1114</f>
        <v>12.778</v>
      </c>
      <c r="L1115" s="2">
        <f>'Calibration - Data 7 O''clock'!D1114</f>
        <v>8.032</v>
      </c>
      <c r="M1115" s="2">
        <f t="shared" si="112"/>
        <v>0.22117405082419628</v>
      </c>
      <c r="N1115" s="2">
        <f t="shared" si="113"/>
        <v>0.97523435093418231</v>
      </c>
    </row>
    <row r="1116" spans="1:14" x14ac:dyDescent="0.3">
      <c r="A1116" s="2">
        <f>'Calibration - Data None'!B1115</f>
        <v>118.58199999999999</v>
      </c>
      <c r="B1116" s="2">
        <f>'Calibration - Data None'!D1115</f>
        <v>10.717000000000001</v>
      </c>
      <c r="C1116" s="2">
        <f t="shared" si="108"/>
        <v>0.87813331758120794</v>
      </c>
      <c r="D1116" s="2">
        <f t="shared" si="109"/>
        <v>-0.47841600783608956</v>
      </c>
      <c r="F1116" s="2">
        <f>'Calibration - Data 5 O''clock'!B1115</f>
        <v>345.07</v>
      </c>
      <c r="G1116" s="2">
        <f>'Calibration - Data 5 O''clock'!D1115</f>
        <v>8.0559999999999992</v>
      </c>
      <c r="H1116" s="2">
        <f t="shared" si="110"/>
        <v>-0.25763875121626939</v>
      </c>
      <c r="I1116" s="2">
        <f t="shared" si="111"/>
        <v>0.96624131244307765</v>
      </c>
      <c r="K1116" s="2">
        <f>'Calibration - Data 7 O''clock'!B1115</f>
        <v>13.356999999999999</v>
      </c>
      <c r="L1116" s="2">
        <f>'Calibration - Data 7 O''clock'!D1115</f>
        <v>8.0310000000000006</v>
      </c>
      <c r="M1116" s="2">
        <f t="shared" si="112"/>
        <v>0.23101777819390018</v>
      </c>
      <c r="N1116" s="2">
        <f t="shared" si="113"/>
        <v>0.97294952909097698</v>
      </c>
    </row>
    <row r="1117" spans="1:14" x14ac:dyDescent="0.3">
      <c r="A1117" s="2">
        <f>'Calibration - Data None'!B1116</f>
        <v>119.354</v>
      </c>
      <c r="B1117" s="2">
        <f>'Calibration - Data None'!D1116</f>
        <v>10.724</v>
      </c>
      <c r="C1117" s="2">
        <f t="shared" si="108"/>
        <v>0.8716076530918262</v>
      </c>
      <c r="D1117" s="2">
        <f t="shared" si="109"/>
        <v>-0.49020414020258818</v>
      </c>
      <c r="F1117" s="2">
        <f>'Calibration - Data 5 O''clock'!B1116</f>
        <v>345.65</v>
      </c>
      <c r="G1117" s="2">
        <f>'Calibration - Data 5 O''clock'!D1116</f>
        <v>8.0619999999999994</v>
      </c>
      <c r="H1117" s="2">
        <f t="shared" si="110"/>
        <v>-0.24784454431600048</v>
      </c>
      <c r="I1117" s="2">
        <f t="shared" si="111"/>
        <v>0.96879981515935176</v>
      </c>
      <c r="K1117" s="2">
        <f>'Calibration - Data 7 O''clock'!B1116</f>
        <v>13.935</v>
      </c>
      <c r="L1117" s="2">
        <f>'Calibration - Data 7 O''clock'!D1116</f>
        <v>8.0310000000000006</v>
      </c>
      <c r="M1117" s="2">
        <f t="shared" si="112"/>
        <v>0.24082097457381982</v>
      </c>
      <c r="N1117" s="2">
        <f t="shared" si="113"/>
        <v>0.97056955351242891</v>
      </c>
    </row>
    <row r="1118" spans="1:14" x14ac:dyDescent="0.3">
      <c r="A1118" s="2">
        <f>'Calibration - Data None'!B1117</f>
        <v>120.126</v>
      </c>
      <c r="B1118" s="2">
        <f>'Calibration - Data None'!D1117</f>
        <v>10.722</v>
      </c>
      <c r="C1118" s="2">
        <f t="shared" si="108"/>
        <v>0.86492375314739511</v>
      </c>
      <c r="D1118" s="2">
        <f t="shared" si="109"/>
        <v>-0.50190327877134255</v>
      </c>
      <c r="F1118" s="2">
        <f>'Calibration - Data 5 O''clock'!B1117</f>
        <v>346.23099999999999</v>
      </c>
      <c r="G1118" s="2">
        <f>'Calibration - Data 5 O''clock'!D1117</f>
        <v>8.0609999999999999</v>
      </c>
      <c r="H1118" s="2">
        <f t="shared" si="110"/>
        <v>-0.2380079884798266</v>
      </c>
      <c r="I1118" s="2">
        <f t="shared" si="111"/>
        <v>0.97126319678024797</v>
      </c>
      <c r="K1118" s="2">
        <f>'Calibration - Data 7 O''clock'!B1117</f>
        <v>14.513</v>
      </c>
      <c r="L1118" s="2">
        <f>'Calibration - Data 7 O''clock'!D1117</f>
        <v>8.0280000000000005</v>
      </c>
      <c r="M1118" s="2">
        <f t="shared" si="112"/>
        <v>0.25059966333934247</v>
      </c>
      <c r="N1118" s="2">
        <f t="shared" si="113"/>
        <v>0.9680908060374338</v>
      </c>
    </row>
    <row r="1119" spans="1:14" x14ac:dyDescent="0.3">
      <c r="A1119" s="2">
        <f>'Calibration - Data None'!B1118</f>
        <v>120.899</v>
      </c>
      <c r="B1119" s="2">
        <f>'Calibration - Data None'!D1118</f>
        <v>10.726000000000001</v>
      </c>
      <c r="C1119" s="2">
        <f t="shared" si="108"/>
        <v>0.85807386857864654</v>
      </c>
      <c r="D1119" s="2">
        <f t="shared" si="109"/>
        <v>-0.51352627592215327</v>
      </c>
      <c r="F1119" s="2">
        <f>'Calibration - Data 5 O''clock'!B1118</f>
        <v>346.81200000000001</v>
      </c>
      <c r="G1119" s="2">
        <f>'Calibration - Data 5 O''clock'!D1118</f>
        <v>8.0630000000000006</v>
      </c>
      <c r="H1119" s="2">
        <f t="shared" si="110"/>
        <v>-0.22814695921525416</v>
      </c>
      <c r="I1119" s="2">
        <f t="shared" si="111"/>
        <v>0.97362670721423472</v>
      </c>
      <c r="K1119" s="2">
        <f>'Calibration - Data 7 O''clock'!B1118</f>
        <v>15.09</v>
      </c>
      <c r="L1119" s="2">
        <f>'Calibration - Data 7 O''clock'!D1118</f>
        <v>8.0259999999999998</v>
      </c>
      <c r="M1119" s="2">
        <f t="shared" si="112"/>
        <v>0.26033599791332596</v>
      </c>
      <c r="N1119" s="2">
        <f t="shared" si="113"/>
        <v>0.96551808278792617</v>
      </c>
    </row>
    <row r="1120" spans="1:14" x14ac:dyDescent="0.3">
      <c r="A1120" s="2">
        <f>'Calibration - Data None'!B1119</f>
        <v>121.672</v>
      </c>
      <c r="B1120" s="2">
        <f>'Calibration - Data None'!D1119</f>
        <v>10.731</v>
      </c>
      <c r="C1120" s="2">
        <f t="shared" si="108"/>
        <v>0.85106780171069196</v>
      </c>
      <c r="D1120" s="2">
        <f t="shared" si="109"/>
        <v>-0.52505580359741799</v>
      </c>
      <c r="F1120" s="2">
        <f>'Calibration - Data 5 O''clock'!B1119</f>
        <v>347.392</v>
      </c>
      <c r="G1120" s="2">
        <f>'Calibration - Data 5 O''clock'!D1119</f>
        <v>8.0619999999999994</v>
      </c>
      <c r="H1120" s="2">
        <f t="shared" si="110"/>
        <v>-0.21827950295546267</v>
      </c>
      <c r="I1120" s="2">
        <f t="shared" si="111"/>
        <v>0.97588629388341963</v>
      </c>
      <c r="K1120" s="2">
        <f>'Calibration - Data 7 O''clock'!B1119</f>
        <v>15.667999999999999</v>
      </c>
      <c r="L1120" s="2">
        <f>'Calibration - Data 7 O''clock'!D1119</f>
        <v>8.0259999999999998</v>
      </c>
      <c r="M1120" s="2">
        <f t="shared" si="112"/>
        <v>0.27006273529883562</v>
      </c>
      <c r="N1120" s="2">
        <f t="shared" si="113"/>
        <v>0.96284272807292415</v>
      </c>
    </row>
    <row r="1121" spans="1:14" x14ac:dyDescent="0.3">
      <c r="A1121" s="2">
        <f>'Calibration - Data None'!B1120</f>
        <v>122.444</v>
      </c>
      <c r="B1121" s="2">
        <f>'Calibration - Data None'!D1120</f>
        <v>10.731999999999999</v>
      </c>
      <c r="C1121" s="2">
        <f t="shared" si="108"/>
        <v>0.84391619113689897</v>
      </c>
      <c r="D1121" s="2">
        <f t="shared" si="109"/>
        <v>-0.53647503421593534</v>
      </c>
      <c r="F1121" s="2">
        <f>'Calibration - Data 5 O''clock'!B1120</f>
        <v>347.97300000000001</v>
      </c>
      <c r="G1121" s="2">
        <f>'Calibration - Data 5 O''clock'!D1120</f>
        <v>8.07</v>
      </c>
      <c r="H1121" s="2">
        <f t="shared" si="110"/>
        <v>-0.20837260891311912</v>
      </c>
      <c r="I1121" s="2">
        <f t="shared" si="111"/>
        <v>0.97804951605465273</v>
      </c>
      <c r="K1121" s="2">
        <f>'Calibration - Data 7 O''clock'!B1120</f>
        <v>16.245999999999999</v>
      </c>
      <c r="L1121" s="2">
        <f>'Calibration - Data 7 O''clock'!D1120</f>
        <v>8.0259999999999998</v>
      </c>
      <c r="M1121" s="2">
        <f t="shared" si="112"/>
        <v>0.27976198922535084</v>
      </c>
      <c r="N1121" s="2">
        <f t="shared" si="113"/>
        <v>0.96006938779687934</v>
      </c>
    </row>
    <row r="1122" spans="1:14" x14ac:dyDescent="0.3">
      <c r="A1122" s="2">
        <f>'Calibration - Data None'!B1121</f>
        <v>123.218</v>
      </c>
      <c r="B1122" s="2">
        <f>'Calibration - Data None'!D1121</f>
        <v>10.739000000000001</v>
      </c>
      <c r="C1122" s="2">
        <f t="shared" si="108"/>
        <v>0.83659225010909799</v>
      </c>
      <c r="D1122" s="2">
        <f t="shared" si="109"/>
        <v>-0.54782607372905912</v>
      </c>
      <c r="F1122" s="2">
        <f>'Calibration - Data 5 O''clock'!B1121</f>
        <v>348.55399999999997</v>
      </c>
      <c r="G1122" s="2">
        <f>'Calibration - Data 5 O''clock'!D1121</f>
        <v>8.0670000000000002</v>
      </c>
      <c r="H1122" s="2">
        <f t="shared" si="110"/>
        <v>-0.19844428873228001</v>
      </c>
      <c r="I1122" s="2">
        <f t="shared" si="111"/>
        <v>0.98011216922836919</v>
      </c>
      <c r="K1122" s="2">
        <f>'Calibration - Data 7 O''clock'!B1121</f>
        <v>16.823</v>
      </c>
      <c r="L1122" s="2">
        <f>'Calibration - Data 7 O''clock'!D1121</f>
        <v>8.0190000000000001</v>
      </c>
      <c r="M1122" s="2">
        <f t="shared" si="112"/>
        <v>0.28941606632266698</v>
      </c>
      <c r="N1122" s="2">
        <f t="shared" si="113"/>
        <v>0.95720339560320911</v>
      </c>
    </row>
    <row r="1123" spans="1:14" x14ac:dyDescent="0.3">
      <c r="A1123" s="2">
        <f>'Calibration - Data None'!B1122</f>
        <v>123.991</v>
      </c>
      <c r="B1123" s="2">
        <f>'Calibration - Data None'!D1122</f>
        <v>10.739000000000001</v>
      </c>
      <c r="C1123" s="2">
        <f t="shared" si="108"/>
        <v>0.82912540014271352</v>
      </c>
      <c r="D1123" s="2">
        <f t="shared" si="109"/>
        <v>-0.55906267165514201</v>
      </c>
      <c r="F1123" s="2">
        <f>'Calibration - Data 5 O''clock'!B1122</f>
        <v>349.13499999999999</v>
      </c>
      <c r="G1123" s="2">
        <f>'Calibration - Data 5 O''clock'!D1122</f>
        <v>8.0690000000000008</v>
      </c>
      <c r="H1123" s="2">
        <f t="shared" si="110"/>
        <v>-0.1884955633031852</v>
      </c>
      <c r="I1123" s="2">
        <f t="shared" si="111"/>
        <v>0.98207404131003018</v>
      </c>
      <c r="K1123" s="2">
        <f>'Calibration - Data 7 O''clock'!B1122</f>
        <v>17.399999999999999</v>
      </c>
      <c r="L1123" s="2">
        <f>'Calibration - Data 7 O''clock'!D1122</f>
        <v>8.0169999999999995</v>
      </c>
      <c r="M1123" s="2">
        <f t="shared" si="112"/>
        <v>0.29904079225608665</v>
      </c>
      <c r="N1123" s="2">
        <f t="shared" si="113"/>
        <v>0.95424032851627694</v>
      </c>
    </row>
    <row r="1124" spans="1:14" x14ac:dyDescent="0.3">
      <c r="A1124" s="2">
        <f>'Calibration - Data None'!B1123</f>
        <v>124.765</v>
      </c>
      <c r="B1124" s="2">
        <f>'Calibration - Data None'!D1123</f>
        <v>10.746</v>
      </c>
      <c r="C1124" s="2">
        <f t="shared" si="108"/>
        <v>0.82149768498297659</v>
      </c>
      <c r="D1124" s="2">
        <f t="shared" si="109"/>
        <v>-0.57021184972570516</v>
      </c>
      <c r="F1124" s="2">
        <f>'Calibration - Data 5 O''clock'!B1123</f>
        <v>349.71600000000001</v>
      </c>
      <c r="G1124" s="2">
        <f>'Calibration - Data 5 O''clock'!D1123</f>
        <v>8.07</v>
      </c>
      <c r="H1124" s="2">
        <f t="shared" si="110"/>
        <v>-0.17852745561426889</v>
      </c>
      <c r="I1124" s="2">
        <f t="shared" si="111"/>
        <v>0.9839349305680205</v>
      </c>
      <c r="K1124" s="2">
        <f>'Calibration - Data 7 O''clock'!B1123</f>
        <v>17.978000000000002</v>
      </c>
      <c r="L1124" s="2">
        <f>'Calibration - Data 7 O''clock'!D1123</f>
        <v>8.0180000000000007</v>
      </c>
      <c r="M1124" s="2">
        <f t="shared" si="112"/>
        <v>0.30865179211718519</v>
      </c>
      <c r="N1124" s="2">
        <f t="shared" si="113"/>
        <v>0.95117510019073248</v>
      </c>
    </row>
    <row r="1125" spans="1:14" x14ac:dyDescent="0.3">
      <c r="A1125" s="2">
        <f>'Calibration - Data None'!B1124</f>
        <v>125.538</v>
      </c>
      <c r="B1125" s="2">
        <f>'Calibration - Data None'!D1124</f>
        <v>10.741</v>
      </c>
      <c r="C1125" s="2">
        <f t="shared" si="108"/>
        <v>0.81373020254803741</v>
      </c>
      <c r="D1125" s="2">
        <f t="shared" si="109"/>
        <v>-0.58124276981406842</v>
      </c>
      <c r="F1125" s="2">
        <f>'Calibration - Data 5 O''clock'!B1124</f>
        <v>350.29700000000003</v>
      </c>
      <c r="G1125" s="2">
        <f>'Calibration - Data 5 O''clock'!D1124</f>
        <v>8.0679999999999996</v>
      </c>
      <c r="H1125" s="2">
        <f t="shared" si="110"/>
        <v>-0.16854099064696879</v>
      </c>
      <c r="I1125" s="2">
        <f t="shared" si="111"/>
        <v>0.98569464565439247</v>
      </c>
      <c r="K1125" s="2">
        <f>'Calibration - Data 7 O''clock'!B1124</f>
        <v>18.553999999999998</v>
      </c>
      <c r="L1125" s="2">
        <f>'Calibration - Data 7 O''clock'!D1124</f>
        <v>8.0090000000000003</v>
      </c>
      <c r="M1125" s="2">
        <f t="shared" si="112"/>
        <v>0.31819828933609651</v>
      </c>
      <c r="N1125" s="2">
        <f t="shared" si="113"/>
        <v>0.94802418147618039</v>
      </c>
    </row>
    <row r="1126" spans="1:14" x14ac:dyDescent="0.3">
      <c r="A1126" s="2">
        <f>'Calibration - Data None'!B1125</f>
        <v>126.313</v>
      </c>
      <c r="B1126" s="2">
        <f>'Calibration - Data None'!D1125</f>
        <v>10.75</v>
      </c>
      <c r="C1126" s="2">
        <f t="shared" si="108"/>
        <v>0.80579393797552756</v>
      </c>
      <c r="D1126" s="2">
        <f t="shared" si="109"/>
        <v>-0.592196022885912</v>
      </c>
      <c r="F1126" s="2">
        <f>'Calibration - Data 5 O''clock'!B1125</f>
        <v>350.87900000000002</v>
      </c>
      <c r="G1126" s="2">
        <f>'Calibration - Data 5 O''clock'!D1125</f>
        <v>8.0749999999999993</v>
      </c>
      <c r="H1126" s="2">
        <f t="shared" si="110"/>
        <v>-0.15851996268535382</v>
      </c>
      <c r="I1126" s="2">
        <f t="shared" si="111"/>
        <v>0.98735577247020434</v>
      </c>
      <c r="K1126" s="2">
        <f>'Calibration - Data 7 O''clock'!B1125</f>
        <v>19.131</v>
      </c>
      <c r="L1126" s="2">
        <f>'Calibration - Data 7 O''clock'!D1125</f>
        <v>8.0009999999999994</v>
      </c>
      <c r="M1126" s="2">
        <f t="shared" si="112"/>
        <v>0.3277291176229008</v>
      </c>
      <c r="N1126" s="2">
        <f t="shared" si="113"/>
        <v>0.94477173193428843</v>
      </c>
    </row>
    <row r="1127" spans="1:14" x14ac:dyDescent="0.3">
      <c r="A1127" s="2">
        <f>'Calibration - Data None'!B1126</f>
        <v>127.086</v>
      </c>
      <c r="B1127" s="2">
        <f>'Calibration - Data None'!D1126</f>
        <v>10.749000000000001</v>
      </c>
      <c r="C1127" s="2">
        <f t="shared" si="108"/>
        <v>0.79773129653032893</v>
      </c>
      <c r="D1127" s="2">
        <f t="shared" si="109"/>
        <v>-0.603013083221285</v>
      </c>
      <c r="F1127" s="2">
        <f>'Calibration - Data 5 O''clock'!B1126</f>
        <v>351.46</v>
      </c>
      <c r="G1127" s="2">
        <f>'Calibration - Data 5 O''clock'!D1126</f>
        <v>8.0719999999999992</v>
      </c>
      <c r="H1127" s="2">
        <f t="shared" si="110"/>
        <v>-0.14849983838007322</v>
      </c>
      <c r="I1127" s="2">
        <f t="shared" si="111"/>
        <v>0.98891243191755462</v>
      </c>
      <c r="K1127" s="2">
        <f>'Calibration - Data 7 O''clock'!B1126</f>
        <v>19.707999999999998</v>
      </c>
      <c r="L1127" s="2">
        <f>'Calibration - Data 7 O''clock'!D1126</f>
        <v>8.01</v>
      </c>
      <c r="M1127" s="2">
        <f t="shared" si="112"/>
        <v>0.33722670922327219</v>
      </c>
      <c r="N1127" s="2">
        <f t="shared" si="113"/>
        <v>0.94142346825774559</v>
      </c>
    </row>
    <row r="1128" spans="1:14" x14ac:dyDescent="0.3">
      <c r="A1128" s="2">
        <f>'Calibration - Data None'!B1127</f>
        <v>127.861</v>
      </c>
      <c r="B1128" s="2">
        <f>'Calibration - Data None'!D1127</f>
        <v>10.754</v>
      </c>
      <c r="C1128" s="2">
        <f t="shared" si="108"/>
        <v>0.78950203267420105</v>
      </c>
      <c r="D1128" s="2">
        <f t="shared" si="109"/>
        <v>-0.61374794533530186</v>
      </c>
      <c r="F1128" s="2">
        <f>'Calibration - Data 5 O''clock'!B1127</f>
        <v>352.04199999999997</v>
      </c>
      <c r="G1128" s="2">
        <f>'Calibration - Data 5 O''clock'!D1127</f>
        <v>8.0779999999999994</v>
      </c>
      <c r="H1128" s="2">
        <f t="shared" si="110"/>
        <v>-0.13844715922545436</v>
      </c>
      <c r="I1128" s="2">
        <f t="shared" si="111"/>
        <v>0.99036982188594669</v>
      </c>
      <c r="K1128" s="2">
        <f>'Calibration - Data 7 O''clock'!B1127</f>
        <v>20.285</v>
      </c>
      <c r="L1128" s="2">
        <f>'Calibration - Data 7 O''clock'!D1127</f>
        <v>8.0060000000000002</v>
      </c>
      <c r="M1128" s="2">
        <f t="shared" si="112"/>
        <v>0.34669010093785846</v>
      </c>
      <c r="N1128" s="2">
        <f t="shared" si="113"/>
        <v>0.9379797300111008</v>
      </c>
    </row>
    <row r="1129" spans="1:14" x14ac:dyDescent="0.3">
      <c r="A1129" s="2">
        <f>'Calibration - Data None'!B1128</f>
        <v>128.63499999999999</v>
      </c>
      <c r="B1129" s="2">
        <f>'Calibration - Data None'!D1128</f>
        <v>10.752000000000001</v>
      </c>
      <c r="C1129" s="2">
        <f t="shared" si="108"/>
        <v>0.78113922026941551</v>
      </c>
      <c r="D1129" s="2">
        <f t="shared" si="109"/>
        <v>-0.62435688396692612</v>
      </c>
      <c r="F1129" s="2">
        <f>'Calibration - Data 5 O''clock'!B1128</f>
        <v>352.62299999999999</v>
      </c>
      <c r="G1129" s="2">
        <f>'Calibration - Data 5 O''clock'!D1128</f>
        <v>8.0790000000000006</v>
      </c>
      <c r="H1129" s="2">
        <f t="shared" si="110"/>
        <v>-0.12839750389276949</v>
      </c>
      <c r="I1129" s="2">
        <f t="shared" si="111"/>
        <v>0.99172278434757477</v>
      </c>
      <c r="K1129" s="2">
        <f>'Calibration - Data 7 O''clock'!B1128</f>
        <v>20.861999999999998</v>
      </c>
      <c r="L1129" s="2">
        <f>'Calibration - Data 7 O''clock'!D1128</f>
        <v>8.0120000000000005</v>
      </c>
      <c r="M1129" s="2">
        <f t="shared" si="112"/>
        <v>0.35611833303569213</v>
      </c>
      <c r="N1129" s="2">
        <f t="shared" si="113"/>
        <v>0.93444086644146718</v>
      </c>
    </row>
    <row r="1130" spans="1:14" x14ac:dyDescent="0.3">
      <c r="A1130" s="2">
        <f>'Calibration - Data None'!B1129</f>
        <v>129.41</v>
      </c>
      <c r="B1130" s="2">
        <f>'Calibration - Data None'!D1129</f>
        <v>10.759</v>
      </c>
      <c r="C1130" s="2">
        <f t="shared" si="108"/>
        <v>0.77262278035532572</v>
      </c>
      <c r="D1130" s="2">
        <f t="shared" si="109"/>
        <v>-0.63486537098506646</v>
      </c>
      <c r="F1130" s="2">
        <f>'Calibration - Data 5 O''clock'!B1129</f>
        <v>353.20499999999998</v>
      </c>
      <c r="G1130" s="2">
        <f>'Calibration - Data 5 O''clock'!D1129</f>
        <v>8.0749999999999993</v>
      </c>
      <c r="H1130" s="2">
        <f t="shared" si="110"/>
        <v>-0.11831731526838646</v>
      </c>
      <c r="I1130" s="2">
        <f t="shared" si="111"/>
        <v>0.99297583702106329</v>
      </c>
      <c r="K1130" s="2">
        <f>'Calibration - Data 7 O''clock'!B1129</f>
        <v>21.439</v>
      </c>
      <c r="L1130" s="2">
        <f>'Calibration - Data 7 O''clock'!D1129</f>
        <v>8.0090000000000003</v>
      </c>
      <c r="M1130" s="2">
        <f t="shared" si="112"/>
        <v>0.36551044935152294</v>
      </c>
      <c r="N1130" s="2">
        <f t="shared" si="113"/>
        <v>0.93080723644310359</v>
      </c>
    </row>
    <row r="1131" spans="1:14" x14ac:dyDescent="0.3">
      <c r="A1131" s="2">
        <f>'Calibration - Data None'!B1130</f>
        <v>130.185</v>
      </c>
      <c r="B1131" s="2">
        <f>'Calibration - Data None'!D1130</f>
        <v>10.759</v>
      </c>
      <c r="C1131" s="2">
        <f t="shared" si="108"/>
        <v>0.76396498288533132</v>
      </c>
      <c r="D1131" s="2">
        <f t="shared" si="109"/>
        <v>-0.64525770427404849</v>
      </c>
      <c r="F1131" s="2">
        <f>'Calibration - Data 5 O''clock'!B1130</f>
        <v>353.78699999999998</v>
      </c>
      <c r="G1131" s="2">
        <f>'Calibration - Data 5 O''clock'!D1130</f>
        <v>8.0779999999999994</v>
      </c>
      <c r="H1131" s="2">
        <f t="shared" si="110"/>
        <v>-0.10822491862274769</v>
      </c>
      <c r="I1131" s="2">
        <f t="shared" si="111"/>
        <v>0.99412643410639656</v>
      </c>
      <c r="K1131" s="2">
        <f>'Calibration - Data 7 O''clock'!B1130</f>
        <v>22.015000000000001</v>
      </c>
      <c r="L1131" s="2">
        <f>'Calibration - Data 7 O''clock'!D1130</f>
        <v>8.0060000000000002</v>
      </c>
      <c r="M1131" s="2">
        <f t="shared" si="112"/>
        <v>0.37484931674107658</v>
      </c>
      <c r="N1131" s="2">
        <f t="shared" si="113"/>
        <v>0.92708575101699631</v>
      </c>
    </row>
    <row r="1132" spans="1:14" x14ac:dyDescent="0.3">
      <c r="A1132" s="2">
        <f>'Calibration - Data None'!B1131</f>
        <v>130.96</v>
      </c>
      <c r="B1132" s="2">
        <f>'Calibration - Data None'!D1131</f>
        <v>10.760999999999999</v>
      </c>
      <c r="C1132" s="2">
        <f t="shared" si="108"/>
        <v>0.75516741187315894</v>
      </c>
      <c r="D1132" s="2">
        <f t="shared" si="109"/>
        <v>-0.65553198247285749</v>
      </c>
      <c r="F1132" s="2">
        <f>'Calibration - Data 5 O''clock'!B1131</f>
        <v>354.36799999999999</v>
      </c>
      <c r="G1132" s="2">
        <f>'Calibration - Data 5 O''clock'!D1131</f>
        <v>8.0790000000000006</v>
      </c>
      <c r="H1132" s="2">
        <f t="shared" si="110"/>
        <v>-9.8138724348765527E-2</v>
      </c>
      <c r="I1132" s="2">
        <f t="shared" si="111"/>
        <v>0.99517274419228197</v>
      </c>
      <c r="K1132" s="2">
        <f>'Calibration - Data 7 O''clock'!B1131</f>
        <v>22.59</v>
      </c>
      <c r="L1132" s="2">
        <f>'Calibration - Data 7 O''clock'!D1131</f>
        <v>8.0020000000000007</v>
      </c>
      <c r="M1132" s="2">
        <f t="shared" si="112"/>
        <v>0.38413418622770257</v>
      </c>
      <c r="N1132" s="2">
        <f t="shared" si="113"/>
        <v>0.92327727523814895</v>
      </c>
    </row>
    <row r="1133" spans="1:14" x14ac:dyDescent="0.3">
      <c r="A1133" s="2">
        <f>'Calibration - Data None'!B1132</f>
        <v>131.73400000000001</v>
      </c>
      <c r="B1133" s="2">
        <f>'Calibration - Data None'!D1132</f>
        <v>10.765000000000001</v>
      </c>
      <c r="C1133" s="2">
        <f t="shared" si="108"/>
        <v>0.74624329520974353</v>
      </c>
      <c r="D1133" s="2">
        <f t="shared" si="109"/>
        <v>-0.6656733015184727</v>
      </c>
      <c r="F1133" s="2">
        <f>'Calibration - Data 5 O''clock'!B1132</f>
        <v>354.95</v>
      </c>
      <c r="G1133" s="2">
        <f>'Calibration - Data 5 O''clock'!D1132</f>
        <v>8.0790000000000006</v>
      </c>
      <c r="H1133" s="2">
        <f t="shared" si="110"/>
        <v>-8.8025053324503583E-2</v>
      </c>
      <c r="I1133" s="2">
        <f t="shared" si="111"/>
        <v>0.9961182610449516</v>
      </c>
      <c r="K1133" s="2">
        <f>'Calibration - Data 7 O''clock'!B1132</f>
        <v>23.167000000000002</v>
      </c>
      <c r="L1133" s="2">
        <f>'Calibration - Data 7 O''clock'!D1132</f>
        <v>8.0039999999999996</v>
      </c>
      <c r="M1133" s="2">
        <f t="shared" si="112"/>
        <v>0.39341246032730026</v>
      </c>
      <c r="N1133" s="2">
        <f t="shared" si="113"/>
        <v>0.91936208104273065</v>
      </c>
    </row>
    <row r="1134" spans="1:14" x14ac:dyDescent="0.3">
      <c r="A1134" s="2">
        <f>'Calibration - Data None'!B1133</f>
        <v>132.51</v>
      </c>
      <c r="B1134" s="2">
        <f>'Calibration - Data None'!D1133</f>
        <v>10.766</v>
      </c>
      <c r="C1134" s="2">
        <f t="shared" si="108"/>
        <v>0.73715941284617548</v>
      </c>
      <c r="D1134" s="2">
        <f t="shared" si="109"/>
        <v>-0.67571887649545637</v>
      </c>
      <c r="F1134" s="2">
        <f>'Calibration - Data 5 O''clock'!B1133</f>
        <v>355.53300000000002</v>
      </c>
      <c r="G1134" s="2">
        <f>'Calibration - Data 5 O''clock'!D1133</f>
        <v>8.0830000000000002</v>
      </c>
      <c r="H1134" s="2">
        <f t="shared" si="110"/>
        <v>-7.7884899581189618E-2</v>
      </c>
      <c r="I1134" s="2">
        <f t="shared" si="111"/>
        <v>0.99696235757285645</v>
      </c>
      <c r="K1134" s="2">
        <f>'Calibration - Data 7 O''clock'!B1133</f>
        <v>23.742999999999999</v>
      </c>
      <c r="L1134" s="2">
        <f>'Calibration - Data 7 O''clock'!D1133</f>
        <v>8</v>
      </c>
      <c r="M1134" s="2">
        <f t="shared" si="112"/>
        <v>0.40263486046032221</v>
      </c>
      <c r="N1134" s="2">
        <f t="shared" si="113"/>
        <v>0.91536067707876601</v>
      </c>
    </row>
    <row r="1135" spans="1:14" x14ac:dyDescent="0.3">
      <c r="A1135" s="2">
        <f>'Calibration - Data None'!B1134</f>
        <v>133.285</v>
      </c>
      <c r="B1135" s="2">
        <f>'Calibration - Data None'!D1134</f>
        <v>10.769</v>
      </c>
      <c r="C1135" s="2">
        <f t="shared" si="108"/>
        <v>0.72795227953971819</v>
      </c>
      <c r="D1135" s="2">
        <f t="shared" si="109"/>
        <v>-0.68562779896451687</v>
      </c>
      <c r="F1135" s="2">
        <f>'Calibration - Data 5 O''clock'!B1134</f>
        <v>356.11500000000001</v>
      </c>
      <c r="G1135" s="2">
        <f>'Calibration - Data 5 O''clock'!D1134</f>
        <v>8.0860000000000003</v>
      </c>
      <c r="H1135" s="2">
        <f t="shared" si="110"/>
        <v>-6.7754095203968592E-2</v>
      </c>
      <c r="I1135" s="2">
        <f t="shared" si="111"/>
        <v>0.99770205100675802</v>
      </c>
      <c r="K1135" s="2">
        <f>'Calibration - Data 7 O''clock'!B1134</f>
        <v>24.318000000000001</v>
      </c>
      <c r="L1135" s="2">
        <f>'Calibration - Data 7 O''clock'!D1134</f>
        <v>7.9980000000000002</v>
      </c>
      <c r="M1135" s="2">
        <f t="shared" si="112"/>
        <v>0.41180066407681304</v>
      </c>
      <c r="N1135" s="2">
        <f t="shared" si="113"/>
        <v>0.91127395061303917</v>
      </c>
    </row>
    <row r="1136" spans="1:14" x14ac:dyDescent="0.3">
      <c r="A1136" s="2">
        <f>'Calibration - Data None'!B1135</f>
        <v>134.06100000000001</v>
      </c>
      <c r="B1136" s="2">
        <f>'Calibration - Data None'!D1135</f>
        <v>10.771000000000001</v>
      </c>
      <c r="C1136" s="2">
        <f t="shared" si="108"/>
        <v>0.71859982417905133</v>
      </c>
      <c r="D1136" s="2">
        <f t="shared" si="109"/>
        <v>-0.69542382234852773</v>
      </c>
      <c r="F1136" s="2">
        <f>'Calibration - Data 5 O''clock'!B1135</f>
        <v>356.697</v>
      </c>
      <c r="G1136" s="2">
        <f>'Calibration - Data 5 O''clock'!D1135</f>
        <v>8.0890000000000004</v>
      </c>
      <c r="H1136" s="2">
        <f t="shared" si="110"/>
        <v>-5.7616299935916944E-2</v>
      </c>
      <c r="I1136" s="2">
        <f t="shared" si="111"/>
        <v>0.99833880120012086</v>
      </c>
      <c r="K1136" s="2">
        <f>'Calibration - Data 7 O''clock'!B1135</f>
        <v>24.893999999999998</v>
      </c>
      <c r="L1136" s="2">
        <f>'Calibration - Data 7 O''clock'!D1135</f>
        <v>7.9930000000000003</v>
      </c>
      <c r="M1136" s="2">
        <f t="shared" si="112"/>
        <v>0.42094082563201807</v>
      </c>
      <c r="N1136" s="2">
        <f t="shared" si="113"/>
        <v>0.90708810008523155</v>
      </c>
    </row>
    <row r="1137" spans="1:14" x14ac:dyDescent="0.3">
      <c r="A1137" s="2">
        <f>'Calibration - Data None'!B1136</f>
        <v>134.83699999999999</v>
      </c>
      <c r="B1137" s="2">
        <f>'Calibration - Data None'!D1136</f>
        <v>10.773</v>
      </c>
      <c r="C1137" s="2">
        <f t="shared" si="108"/>
        <v>0.70911555569663187</v>
      </c>
      <c r="D1137" s="2">
        <f t="shared" si="109"/>
        <v>-0.70509228379628219</v>
      </c>
      <c r="F1137" s="2">
        <f>'Calibration - Data 5 O''clock'!B1136</f>
        <v>357.279</v>
      </c>
      <c r="G1137" s="2">
        <f>'Calibration - Data 5 O''clock'!D1136</f>
        <v>8.0860000000000003</v>
      </c>
      <c r="H1137" s="2">
        <f t="shared" si="110"/>
        <v>-4.7472559798234858E-2</v>
      </c>
      <c r="I1137" s="2">
        <f t="shared" si="111"/>
        <v>0.99887254245284118</v>
      </c>
      <c r="K1137" s="2">
        <f>'Calibration - Data 7 O''clock'!B1136</f>
        <v>25.47</v>
      </c>
      <c r="L1137" s="2">
        <f>'Calibration - Data 7 O''clock'!D1136</f>
        <v>7.9989999999999997</v>
      </c>
      <c r="M1137" s="2">
        <f t="shared" si="112"/>
        <v>0.43003844526660107</v>
      </c>
      <c r="N1137" s="2">
        <f t="shared" si="113"/>
        <v>0.9028105756982937</v>
      </c>
    </row>
    <row r="1138" spans="1:14" x14ac:dyDescent="0.3">
      <c r="A1138" s="2">
        <f>'Calibration - Data None'!B1137</f>
        <v>135.613</v>
      </c>
      <c r="B1138" s="2">
        <f>'Calibration - Data None'!D1137</f>
        <v>10.775</v>
      </c>
      <c r="C1138" s="2">
        <f t="shared" si="108"/>
        <v>0.69950121379652508</v>
      </c>
      <c r="D1138" s="2">
        <f t="shared" si="109"/>
        <v>-0.7146314098171086</v>
      </c>
      <c r="F1138" s="2">
        <f>'Calibration - Data 5 O''clock'!B1137</f>
        <v>357.86200000000002</v>
      </c>
      <c r="G1138" s="2">
        <f>'Calibration - Data 5 O''clock'!D1137</f>
        <v>8.09</v>
      </c>
      <c r="H1138" s="2">
        <f t="shared" si="110"/>
        <v>-3.7306480288421394E-2</v>
      </c>
      <c r="I1138" s="2">
        <f t="shared" si="111"/>
        <v>0.99930387096642914</v>
      </c>
      <c r="K1138" s="2">
        <f>'Calibration - Data 7 O''clock'!B1137</f>
        <v>26.045000000000002</v>
      </c>
      <c r="L1138" s="2">
        <f>'Calibration - Data 7 O''clock'!D1137</f>
        <v>7.992</v>
      </c>
      <c r="M1138" s="2">
        <f t="shared" si="112"/>
        <v>0.43907692270506549</v>
      </c>
      <c r="N1138" s="2">
        <f t="shared" si="113"/>
        <v>0.89844947323032587</v>
      </c>
    </row>
    <row r="1139" spans="1:14" x14ac:dyDescent="0.3">
      <c r="A1139" s="2">
        <f>'Calibration - Data None'!B1138</f>
        <v>136.38900000000001</v>
      </c>
      <c r="B1139" s="2">
        <f>'Calibration - Data None'!D1138</f>
        <v>10.776</v>
      </c>
      <c r="C1139" s="2">
        <f t="shared" si="108"/>
        <v>0.6897585620422293</v>
      </c>
      <c r="D1139" s="2">
        <f t="shared" si="109"/>
        <v>-0.72403945064439423</v>
      </c>
      <c r="F1139" s="2">
        <f>'Calibration - Data 5 O''clock'!B1138</f>
        <v>358.44400000000002</v>
      </c>
      <c r="G1139" s="2">
        <f>'Calibration - Data 5 O''clock'!D1138</f>
        <v>8.0869999999999997</v>
      </c>
      <c r="H1139" s="2">
        <f t="shared" si="110"/>
        <v>-2.7153985105053995E-2</v>
      </c>
      <c r="I1139" s="2">
        <f t="shared" si="111"/>
        <v>0.99963126256280843</v>
      </c>
      <c r="K1139" s="2">
        <f>'Calibration - Data 7 O''clock'!B1138</f>
        <v>26.620999999999999</v>
      </c>
      <c r="L1139" s="2">
        <f>'Calibration - Data 7 O''clock'!D1138</f>
        <v>7.9969999999999999</v>
      </c>
      <c r="M1139" s="2">
        <f t="shared" si="112"/>
        <v>0.44808678240081046</v>
      </c>
      <c r="N1139" s="2">
        <f t="shared" si="113"/>
        <v>0.8939900645072566</v>
      </c>
    </row>
    <row r="1140" spans="1:14" x14ac:dyDescent="0.3">
      <c r="A1140" s="2">
        <f>'Calibration - Data None'!B1139</f>
        <v>137.16499999999999</v>
      </c>
      <c r="B1140" s="2">
        <f>'Calibration - Data None'!D1139</f>
        <v>10.778</v>
      </c>
      <c r="C1140" s="2">
        <f t="shared" si="108"/>
        <v>0.67988938753318284</v>
      </c>
      <c r="D1140" s="2">
        <f t="shared" si="109"/>
        <v>-0.73331468055654903</v>
      </c>
      <c r="F1140" s="2">
        <f>'Calibration - Data 5 O''clock'!B1139</f>
        <v>359.02699999999999</v>
      </c>
      <c r="G1140" s="2">
        <f>'Calibration - Data 5 O''clock'!D1139</f>
        <v>8.09</v>
      </c>
      <c r="H1140" s="2">
        <f t="shared" si="110"/>
        <v>-1.6981237390856378E-2</v>
      </c>
      <c r="I1140" s="2">
        <f t="shared" si="111"/>
        <v>0.99985580839272792</v>
      </c>
      <c r="K1140" s="2">
        <f>'Calibration - Data 7 O''clock'!B1139</f>
        <v>27.196000000000002</v>
      </c>
      <c r="L1140" s="2">
        <f>'Calibration - Data 7 O''clock'!D1139</f>
        <v>7.99</v>
      </c>
      <c r="M1140" s="2">
        <f t="shared" si="112"/>
        <v>0.45703583296828437</v>
      </c>
      <c r="N1140" s="2">
        <f t="shared" si="113"/>
        <v>0.88944828257914266</v>
      </c>
    </row>
    <row r="1141" spans="1:14" x14ac:dyDescent="0.3">
      <c r="A1141" s="2">
        <f>'Calibration - Data None'!B1140</f>
        <v>137.94200000000001</v>
      </c>
      <c r="B1141" s="2">
        <f>'Calibration - Data None'!D1140</f>
        <v>10.784000000000001</v>
      </c>
      <c r="C1141" s="2">
        <f t="shared" si="108"/>
        <v>0.66988254218367649</v>
      </c>
      <c r="D1141" s="2">
        <f t="shared" si="109"/>
        <v>-0.74246708996260224</v>
      </c>
      <c r="F1141" s="2">
        <f>'Calibration - Data 5 O''clock'!B1140</f>
        <v>359.61</v>
      </c>
      <c r="G1141" s="2">
        <f>'Calibration - Data 5 O''clock'!D1140</f>
        <v>8.0920000000000005</v>
      </c>
      <c r="H1141" s="2">
        <f t="shared" si="110"/>
        <v>-6.8067315205616137E-3</v>
      </c>
      <c r="I1141" s="2">
        <f t="shared" si="111"/>
        <v>0.99997683393467018</v>
      </c>
      <c r="K1141" s="2">
        <f>'Calibration - Data 7 O''clock'!B1140</f>
        <v>27.771999999999998</v>
      </c>
      <c r="L1141" s="2">
        <f>'Calibration - Data 7 O''clock'!D1140</f>
        <v>7.9909999999999997</v>
      </c>
      <c r="M1141" s="2">
        <f t="shared" si="112"/>
        <v>0.46595429685135253</v>
      </c>
      <c r="N1141" s="2">
        <f t="shared" si="113"/>
        <v>0.88480878908708949</v>
      </c>
    </row>
    <row r="1142" spans="1:14" x14ac:dyDescent="0.3">
      <c r="A1142" s="2">
        <f>'Calibration - Data None'!B1141</f>
        <v>138.71799999999999</v>
      </c>
      <c r="B1142" s="2">
        <f>'Calibration - Data None'!D1141</f>
        <v>10.782999999999999</v>
      </c>
      <c r="C1142" s="2">
        <f t="shared" si="108"/>
        <v>0.65976561880677054</v>
      </c>
      <c r="D1142" s="2">
        <f t="shared" si="109"/>
        <v>-0.75147144206584404</v>
      </c>
      <c r="F1142" s="2">
        <f>'Calibration - Data 5 O''clock'!B1141</f>
        <v>9.1999999999999998E-2</v>
      </c>
      <c r="G1142" s="2">
        <f>'Calibration - Data 5 O''clock'!D1141</f>
        <v>8.0909999999999993</v>
      </c>
      <c r="H1142" s="2">
        <f t="shared" si="110"/>
        <v>1.6057022218424288E-3</v>
      </c>
      <c r="I1142" s="2">
        <f t="shared" si="111"/>
        <v>0.99999871085935643</v>
      </c>
      <c r="K1142" s="2">
        <f>'Calibration - Data 7 O''clock'!B1141</f>
        <v>28.346</v>
      </c>
      <c r="L1142" s="2">
        <f>'Calibration - Data 7 O''clock'!D1141</f>
        <v>7.9880000000000004</v>
      </c>
      <c r="M1142" s="2">
        <f t="shared" si="112"/>
        <v>0.47479494870472366</v>
      </c>
      <c r="N1142" s="2">
        <f t="shared" si="113"/>
        <v>0.88009644737635362</v>
      </c>
    </row>
    <row r="1143" spans="1:14" x14ac:dyDescent="0.3">
      <c r="A1143" s="2">
        <f>'Calibration - Data None'!B1142</f>
        <v>139.495</v>
      </c>
      <c r="B1143" s="2">
        <f>'Calibration - Data None'!D1142</f>
        <v>10.787000000000001</v>
      </c>
      <c r="C1143" s="2">
        <f t="shared" si="108"/>
        <v>0.64951440379594227</v>
      </c>
      <c r="D1143" s="2">
        <f t="shared" si="109"/>
        <v>-0.76034928767087151</v>
      </c>
      <c r="F1143" s="2">
        <f>'Calibration - Data 5 O''clock'!B1142</f>
        <v>0.67600000000000005</v>
      </c>
      <c r="G1143" s="2">
        <f>'Calibration - Data 5 O''clock'!D1142</f>
        <v>8.0960000000000001</v>
      </c>
      <c r="H1143" s="2">
        <f t="shared" si="110"/>
        <v>1.1798152016305305E-2</v>
      </c>
      <c r="I1143" s="2">
        <f t="shared" si="111"/>
        <v>0.99993039938237704</v>
      </c>
      <c r="K1143" s="2">
        <f>'Calibration - Data 7 O''clock'!B1142</f>
        <v>28.922000000000001</v>
      </c>
      <c r="L1143" s="2">
        <f>'Calibration - Data 7 O''clock'!D1142</f>
        <v>7.992</v>
      </c>
      <c r="M1143" s="2">
        <f t="shared" si="112"/>
        <v>0.48361850186698685</v>
      </c>
      <c r="N1143" s="2">
        <f t="shared" si="113"/>
        <v>0.87527889535389303</v>
      </c>
    </row>
    <row r="1144" spans="1:14" x14ac:dyDescent="0.3">
      <c r="A1144" s="2">
        <f>'Calibration - Data None'!B1143</f>
        <v>140.27099999999999</v>
      </c>
      <c r="B1144" s="2">
        <f>'Calibration - Data None'!D1143</f>
        <v>10.782</v>
      </c>
      <c r="C1144" s="2">
        <f t="shared" si="108"/>
        <v>0.63915716378763388</v>
      </c>
      <c r="D1144" s="2">
        <f t="shared" si="109"/>
        <v>-0.76907614706149074</v>
      </c>
      <c r="F1144" s="2">
        <f>'Calibration - Data 5 O''clock'!B1143</f>
        <v>1.258</v>
      </c>
      <c r="G1144" s="2">
        <f>'Calibration - Data 5 O''clock'!D1143</f>
        <v>8.0960000000000001</v>
      </c>
      <c r="H1144" s="2">
        <f t="shared" si="110"/>
        <v>2.1954477934332996E-2</v>
      </c>
      <c r="I1144" s="2">
        <f t="shared" si="111"/>
        <v>0.99975897140192294</v>
      </c>
      <c r="K1144" s="2">
        <f>'Calibration - Data 7 O''clock'!B1143</f>
        <v>29.497</v>
      </c>
      <c r="L1144" s="2">
        <f>'Calibration - Data 7 O''clock'!D1143</f>
        <v>7.9859999999999998</v>
      </c>
      <c r="M1144" s="2">
        <f t="shared" si="112"/>
        <v>0.49237798771081143</v>
      </c>
      <c r="N1144" s="2">
        <f t="shared" si="113"/>
        <v>0.87038147798413779</v>
      </c>
    </row>
    <row r="1145" spans="1:14" x14ac:dyDescent="0.3">
      <c r="A1145" s="2">
        <f>'Calibration - Data None'!B1144</f>
        <v>141.048</v>
      </c>
      <c r="B1145" s="2">
        <f>'Calibration - Data None'!D1144</f>
        <v>10.789</v>
      </c>
      <c r="C1145" s="2">
        <f t="shared" si="108"/>
        <v>0.62866911000714809</v>
      </c>
      <c r="D1145" s="2">
        <f t="shared" si="109"/>
        <v>-0.77767290689776536</v>
      </c>
      <c r="F1145" s="2">
        <f>'Calibration - Data 5 O''clock'!B1144</f>
        <v>1.841</v>
      </c>
      <c r="G1145" s="2">
        <f>'Calibration - Data 5 O''clock'!D1144</f>
        <v>8.0969999999999995</v>
      </c>
      <c r="H1145" s="2">
        <f t="shared" si="110"/>
        <v>3.2125982870282205E-2</v>
      </c>
      <c r="I1145" s="2">
        <f t="shared" si="111"/>
        <v>0.99948382739523023</v>
      </c>
      <c r="K1145" s="2">
        <f>'Calibration - Data 7 O''clock'!B1144</f>
        <v>30.071000000000002</v>
      </c>
      <c r="L1145" s="2">
        <f>'Calibration - Data 7 O''clock'!D1144</f>
        <v>7.9850000000000003</v>
      </c>
      <c r="M1145" s="2">
        <f t="shared" si="112"/>
        <v>0.50107278045513004</v>
      </c>
      <c r="N1145" s="2">
        <f t="shared" si="113"/>
        <v>0.86540514713454586</v>
      </c>
    </row>
    <row r="1146" spans="1:14" x14ac:dyDescent="0.3">
      <c r="A1146" s="2">
        <f>'Calibration - Data None'!B1145</f>
        <v>141.82499999999999</v>
      </c>
      <c r="B1146" s="2">
        <f>'Calibration - Data None'!D1145</f>
        <v>10.791</v>
      </c>
      <c r="C1146" s="2">
        <f t="shared" si="108"/>
        <v>0.61806544174443512</v>
      </c>
      <c r="D1146" s="2">
        <f t="shared" si="109"/>
        <v>-0.7861266499243339</v>
      </c>
      <c r="F1146" s="2">
        <f>'Calibration - Data 5 O''clock'!B1145</f>
        <v>2.4239999999999999</v>
      </c>
      <c r="G1146" s="2">
        <f>'Calibration - Data 5 O''clock'!D1145</f>
        <v>8.0969999999999995</v>
      </c>
      <c r="H1146" s="2">
        <f t="shared" si="110"/>
        <v>4.2294161635627256E-2</v>
      </c>
      <c r="I1146" s="2">
        <f t="shared" si="111"/>
        <v>0.99910520161369365</v>
      </c>
      <c r="K1146" s="2">
        <f>'Calibration - Data 7 O''clock'!B1145</f>
        <v>30.646000000000001</v>
      </c>
      <c r="L1146" s="2">
        <f>'Calibration - Data 7 O''clock'!D1145</f>
        <v>7.9829999999999997</v>
      </c>
      <c r="M1146" s="2">
        <f t="shared" si="112"/>
        <v>0.50973229960916144</v>
      </c>
      <c r="N1146" s="2">
        <f t="shared" si="113"/>
        <v>0.86033306500166318</v>
      </c>
    </row>
    <row r="1147" spans="1:14" x14ac:dyDescent="0.3">
      <c r="A1147" s="2">
        <f>'Calibration - Data None'!B1146</f>
        <v>142.602</v>
      </c>
      <c r="B1147" s="2">
        <f>'Calibration - Data None'!D1146</f>
        <v>10.792</v>
      </c>
      <c r="C1147" s="2">
        <f t="shared" si="108"/>
        <v>0.60734810905174919</v>
      </c>
      <c r="D1147" s="2">
        <f t="shared" si="109"/>
        <v>-0.79443582146782921</v>
      </c>
      <c r="F1147" s="2">
        <f>'Calibration - Data 5 O''clock'!B1146</f>
        <v>3.0070000000000001</v>
      </c>
      <c r="G1147" s="2">
        <f>'Calibration - Data 5 O''clock'!D1146</f>
        <v>8.0980000000000008</v>
      </c>
      <c r="H1147" s="2">
        <f t="shared" si="110"/>
        <v>5.2457961465774333E-2</v>
      </c>
      <c r="I1147" s="2">
        <f t="shared" si="111"/>
        <v>0.99862313325841567</v>
      </c>
      <c r="K1147" s="2">
        <f>'Calibration - Data 7 O''clock'!B1146</f>
        <v>31.221</v>
      </c>
      <c r="L1147" s="2">
        <f>'Calibration - Data 7 O''clock'!D1146</f>
        <v>7.9809999999999999</v>
      </c>
      <c r="M1147" s="2">
        <f t="shared" si="112"/>
        <v>0.51834048194671756</v>
      </c>
      <c r="N1147" s="2">
        <f t="shared" si="113"/>
        <v>0.85517433589604674</v>
      </c>
    </row>
    <row r="1148" spans="1:14" x14ac:dyDescent="0.3">
      <c r="A1148" s="2">
        <f>'Calibration - Data None'!B1147</f>
        <v>143.37899999999999</v>
      </c>
      <c r="B1148" s="2">
        <f>'Calibration - Data None'!D1147</f>
        <v>10.792</v>
      </c>
      <c r="C1148" s="2">
        <f t="shared" si="108"/>
        <v>0.59651908288463906</v>
      </c>
      <c r="D1148" s="2">
        <f t="shared" si="109"/>
        <v>-0.80259889344209112</v>
      </c>
      <c r="F1148" s="2">
        <f>'Calibration - Data 5 O''clock'!B1147</f>
        <v>3.5910000000000002</v>
      </c>
      <c r="G1148" s="2">
        <f>'Calibration - Data 5 O''clock'!D1147</f>
        <v>8.1</v>
      </c>
      <c r="H1148" s="2">
        <f t="shared" si="110"/>
        <v>6.2633749083405257E-2</v>
      </c>
      <c r="I1148" s="2">
        <f t="shared" si="111"/>
        <v>0.99803657922731326</v>
      </c>
      <c r="K1148" s="2">
        <f>'Calibration - Data 7 O''clock'!B1147</f>
        <v>31.795000000000002</v>
      </c>
      <c r="L1148" s="2">
        <f>'Calibration - Data 7 O''clock'!D1147</f>
        <v>7.9779999999999998</v>
      </c>
      <c r="M1148" s="2">
        <f t="shared" si="112"/>
        <v>0.52688162636136648</v>
      </c>
      <c r="N1148" s="2">
        <f t="shared" si="113"/>
        <v>0.84993867531887346</v>
      </c>
    </row>
    <row r="1149" spans="1:14" x14ac:dyDescent="0.3">
      <c r="A1149" s="2">
        <f>'Calibration - Data None'!B1148</f>
        <v>144.15700000000001</v>
      </c>
      <c r="B1149" s="2">
        <f>'Calibration - Data None'!D1148</f>
        <v>10.798999999999999</v>
      </c>
      <c r="C1149" s="2">
        <f t="shared" si="108"/>
        <v>0.58556620676066384</v>
      </c>
      <c r="D1149" s="2">
        <f t="shared" si="109"/>
        <v>-0.81062458481095157</v>
      </c>
      <c r="F1149" s="2">
        <f>'Calibration - Data 5 O''clock'!B1148</f>
        <v>4.1740000000000004</v>
      </c>
      <c r="G1149" s="2">
        <f>'Calibration - Data 5 O''clock'!D1148</f>
        <v>8.1</v>
      </c>
      <c r="H1149" s="2">
        <f t="shared" si="110"/>
        <v>7.2785622648569179E-2</v>
      </c>
      <c r="I1149" s="2">
        <f t="shared" si="111"/>
        <v>0.99734760897876529</v>
      </c>
      <c r="K1149" s="2">
        <f>'Calibration - Data 7 O''clock'!B1148</f>
        <v>32.369999999999997</v>
      </c>
      <c r="L1149" s="2">
        <f>'Calibration - Data 7 O''clock'!D1148</f>
        <v>7.9790000000000001</v>
      </c>
      <c r="M1149" s="2">
        <f t="shared" si="112"/>
        <v>0.53538463248122303</v>
      </c>
      <c r="N1149" s="2">
        <f t="shared" si="113"/>
        <v>0.8446083680043347</v>
      </c>
    </row>
    <row r="1150" spans="1:14" x14ac:dyDescent="0.3">
      <c r="A1150" s="2">
        <f>'Calibration - Data None'!B1149</f>
        <v>144.934</v>
      </c>
      <c r="B1150" s="2">
        <f>'Calibration - Data None'!D1149</f>
        <v>10.798</v>
      </c>
      <c r="C1150" s="2">
        <f t="shared" si="108"/>
        <v>0.574519651015578</v>
      </c>
      <c r="D1150" s="2">
        <f t="shared" si="109"/>
        <v>-0.81849078833969691</v>
      </c>
      <c r="F1150" s="2">
        <f>'Calibration - Data 5 O''clock'!B1149</f>
        <v>4.758</v>
      </c>
      <c r="G1150" s="2">
        <f>'Calibration - Data 5 O''clock'!D1149</f>
        <v>8.1050000000000004</v>
      </c>
      <c r="H1150" s="2">
        <f t="shared" si="110"/>
        <v>8.2947353498400919E-2</v>
      </c>
      <c r="I1150" s="2">
        <f t="shared" si="111"/>
        <v>0.99655393057657016</v>
      </c>
      <c r="K1150" s="2">
        <f>'Calibration - Data 7 O''clock'!B1149</f>
        <v>32.944000000000003</v>
      </c>
      <c r="L1150" s="2">
        <f>'Calibration - Data 7 O''clock'!D1149</f>
        <v>7.9770000000000003</v>
      </c>
      <c r="M1150" s="2">
        <f t="shared" si="112"/>
        <v>0.54381907149009245</v>
      </c>
      <c r="N1150" s="2">
        <f t="shared" si="113"/>
        <v>0.83920248896416749</v>
      </c>
    </row>
    <row r="1151" spans="1:14" x14ac:dyDescent="0.3">
      <c r="A1151" s="2">
        <f>'Calibration - Data None'!B1150</f>
        <v>145.71199999999999</v>
      </c>
      <c r="B1151" s="2">
        <f>'Calibration - Data None'!D1150</f>
        <v>10.801</v>
      </c>
      <c r="C1151" s="2">
        <f t="shared" si="108"/>
        <v>0.56335301895711865</v>
      </c>
      <c r="D1151" s="2">
        <f t="shared" si="109"/>
        <v>-0.82621630099623444</v>
      </c>
      <c r="F1151" s="2">
        <f>'Calibration - Data 5 O''clock'!B1150</f>
        <v>5.3410000000000002</v>
      </c>
      <c r="G1151" s="2">
        <f>'Calibration - Data 5 O''clock'!D1150</f>
        <v>8.1069999999999993</v>
      </c>
      <c r="H1151" s="2">
        <f t="shared" si="110"/>
        <v>9.3083089387521259E-2</v>
      </c>
      <c r="I1151" s="2">
        <f t="shared" si="111"/>
        <v>0.99565834424770161</v>
      </c>
      <c r="K1151" s="2">
        <f>'Calibration - Data 7 O''clock'!B1150</f>
        <v>33.518000000000001</v>
      </c>
      <c r="L1151" s="2">
        <f>'Calibration - Data 7 O''clock'!D1150</f>
        <v>7.9749999999999996</v>
      </c>
      <c r="M1151" s="2">
        <f t="shared" si="112"/>
        <v>0.55219893102800455</v>
      </c>
      <c r="N1151" s="2">
        <f t="shared" si="113"/>
        <v>0.83371238480157484</v>
      </c>
    </row>
    <row r="1152" spans="1:14" x14ac:dyDescent="0.3">
      <c r="A1152" s="2">
        <f>'Calibration - Data None'!B1151</f>
        <v>146.489</v>
      </c>
      <c r="B1152" s="2">
        <f>'Calibration - Data None'!D1151</f>
        <v>10.798999999999999</v>
      </c>
      <c r="C1152" s="2">
        <f t="shared" si="108"/>
        <v>0.55209706972422112</v>
      </c>
      <c r="D1152" s="2">
        <f t="shared" si="109"/>
        <v>-0.83377984240561287</v>
      </c>
      <c r="F1152" s="2">
        <f>'Calibration - Data 5 O''clock'!B1151</f>
        <v>5.9249999999999998</v>
      </c>
      <c r="G1152" s="2">
        <f>'Calibration - Data 5 O''clock'!D1151</f>
        <v>8.1020000000000003</v>
      </c>
      <c r="H1152" s="2">
        <f t="shared" si="110"/>
        <v>0.10322654796928983</v>
      </c>
      <c r="I1152" s="2">
        <f t="shared" si="111"/>
        <v>0.99465787072457423</v>
      </c>
      <c r="K1152" s="2">
        <f>'Calibration - Data 7 O''clock'!B1151</f>
        <v>34.091999999999999</v>
      </c>
      <c r="L1152" s="2">
        <f>'Calibration - Data 7 O''clock'!D1151</f>
        <v>7.9729999999999999</v>
      </c>
      <c r="M1152" s="2">
        <f t="shared" si="112"/>
        <v>0.56052337006468977</v>
      </c>
      <c r="N1152" s="2">
        <f t="shared" si="113"/>
        <v>0.82813860652147042</v>
      </c>
    </row>
    <row r="1153" spans="1:14" x14ac:dyDescent="0.3">
      <c r="A1153" s="2">
        <f>'Calibration - Data None'!B1152</f>
        <v>147.267</v>
      </c>
      <c r="B1153" s="2">
        <f>'Calibration - Data None'!D1152</f>
        <v>10.803000000000001</v>
      </c>
      <c r="C1153" s="2">
        <f t="shared" si="108"/>
        <v>0.54072490626092762</v>
      </c>
      <c r="D1153" s="2">
        <f t="shared" si="109"/>
        <v>-0.84119948629864905</v>
      </c>
      <c r="F1153" s="2">
        <f>'Calibration - Data 5 O''clock'!B1152</f>
        <v>6.508</v>
      </c>
      <c r="G1153" s="2">
        <f>'Calibration - Data 5 O''clock'!D1152</f>
        <v>8.1029999999999998</v>
      </c>
      <c r="H1153" s="2">
        <f t="shared" si="110"/>
        <v>0.11334194146587213</v>
      </c>
      <c r="I1153" s="2">
        <f t="shared" si="111"/>
        <v>0.99355603984110874</v>
      </c>
      <c r="K1153" s="2">
        <f>'Calibration - Data 7 O''clock'!B1152</f>
        <v>34.665999999999997</v>
      </c>
      <c r="L1153" s="2">
        <f>'Calibration - Data 7 O''clock'!D1152</f>
        <v>7.9720000000000004</v>
      </c>
      <c r="M1153" s="2">
        <f t="shared" si="112"/>
        <v>0.56879155313206264</v>
      </c>
      <c r="N1153" s="2">
        <f t="shared" si="113"/>
        <v>0.82248171352657795</v>
      </c>
    </row>
    <row r="1154" spans="1:14" x14ac:dyDescent="0.3">
      <c r="A1154" s="2">
        <f>'Calibration - Data None'!B1153</f>
        <v>148.04400000000001</v>
      </c>
      <c r="B1154" s="2">
        <f>'Calibration - Data None'!D1153</f>
        <v>10.8</v>
      </c>
      <c r="C1154" s="2">
        <f t="shared" si="108"/>
        <v>0.52926785385440889</v>
      </c>
      <c r="D1154" s="2">
        <f t="shared" si="109"/>
        <v>-0.84845479483373076</v>
      </c>
      <c r="F1154" s="2">
        <f>'Calibration - Data 5 O''clock'!B1153</f>
        <v>7.0919999999999996</v>
      </c>
      <c r="G1154" s="2">
        <f>'Calibration - Data 5 O''clock'!D1153</f>
        <v>8.1039999999999992</v>
      </c>
      <c r="H1154" s="2">
        <f t="shared" si="110"/>
        <v>0.12346291985939531</v>
      </c>
      <c r="I1154" s="2">
        <f t="shared" si="111"/>
        <v>0.99234918623425727</v>
      </c>
      <c r="K1154" s="2">
        <f>'Calibration - Data 7 O''clock'!B1153</f>
        <v>35.24</v>
      </c>
      <c r="L1154" s="2">
        <f>'Calibration - Data 7 O''clock'!D1153</f>
        <v>7.9729999999999999</v>
      </c>
      <c r="M1154" s="2">
        <f t="shared" si="112"/>
        <v>0.57700265040807164</v>
      </c>
      <c r="N1154" s="2">
        <f t="shared" si="113"/>
        <v>0.81674227356128737</v>
      </c>
    </row>
    <row r="1155" spans="1:14" x14ac:dyDescent="0.3">
      <c r="A1155" s="2">
        <f>'Calibration - Data None'!B1154</f>
        <v>148.82300000000001</v>
      </c>
      <c r="B1155" s="2">
        <f>'Calibration - Data None'!D1154</f>
        <v>10.805999999999999</v>
      </c>
      <c r="C1155" s="2">
        <f t="shared" si="108"/>
        <v>0.51768360242343425</v>
      </c>
      <c r="D1155" s="2">
        <f t="shared" si="109"/>
        <v>-0.85557214060644571</v>
      </c>
      <c r="F1155" s="2">
        <f>'Calibration - Data 5 O''clock'!B1154</f>
        <v>7.6760000000000002</v>
      </c>
      <c r="G1155" s="2">
        <f>'Calibration - Data 5 O''clock'!D1154</f>
        <v>8.1069999999999993</v>
      </c>
      <c r="H1155" s="2">
        <f t="shared" si="110"/>
        <v>0.13357107160384032</v>
      </c>
      <c r="I1155" s="2">
        <f t="shared" si="111"/>
        <v>0.99103923677652728</v>
      </c>
      <c r="K1155" s="2">
        <f>'Calibration - Data 7 O''clock'!B1154</f>
        <v>35.814</v>
      </c>
      <c r="L1155" s="2">
        <f>'Calibration - Data 7 O''clock'!D1154</f>
        <v>7.9710000000000001</v>
      </c>
      <c r="M1155" s="2">
        <f t="shared" si="112"/>
        <v>0.58515583779998259</v>
      </c>
      <c r="N1155" s="2">
        <f t="shared" si="113"/>
        <v>0.81092086265467389</v>
      </c>
    </row>
    <row r="1156" spans="1:14" x14ac:dyDescent="0.3">
      <c r="A1156" s="2">
        <f>'Calibration - Data None'!B1155</f>
        <v>149.6</v>
      </c>
      <c r="B1156" s="2">
        <f>'Calibration - Data None'!D1155</f>
        <v>10.803000000000001</v>
      </c>
      <c r="C1156" s="2">
        <f t="shared" ref="C1156:C1219" si="114">SIN(RADIANS(A1156))</f>
        <v>0.50603376412116374</v>
      </c>
      <c r="D1156" s="2">
        <f t="shared" ref="D1156:D1219" si="115">COS(RADIANS(A1156))</f>
        <v>-0.86251366920725747</v>
      </c>
      <c r="F1156" s="2">
        <f>'Calibration - Data 5 O''clock'!B1155</f>
        <v>8.2590000000000003</v>
      </c>
      <c r="G1156" s="2">
        <f>'Calibration - Data 5 O''clock'!D1155</f>
        <v>8.1110000000000007</v>
      </c>
      <c r="H1156" s="2">
        <f t="shared" ref="H1156:H1219" si="116">SIN(RADIANS(F1156))</f>
        <v>0.14364807429659315</v>
      </c>
      <c r="I1156" s="2">
        <f t="shared" ref="I1156:I1219" si="117">COS(RADIANS(F1156))</f>
        <v>0.98962883484207376</v>
      </c>
      <c r="K1156" s="2">
        <f>'Calibration - Data 7 O''clock'!B1155</f>
        <v>36.387999999999998</v>
      </c>
      <c r="L1156" s="2">
        <f>'Calibration - Data 7 O''clock'!D1155</f>
        <v>7.97</v>
      </c>
      <c r="M1156" s="2">
        <f t="shared" ref="M1156:M1219" si="118">SIN(RADIANS(K1156))</f>
        <v>0.59325029702708842</v>
      </c>
      <c r="N1156" s="2">
        <f t="shared" ref="N1156:N1219" si="119">COS(RADIANS(K1156))</f>
        <v>0.80501806506268625</v>
      </c>
    </row>
    <row r="1157" spans="1:14" x14ac:dyDescent="0.3">
      <c r="A1157" s="2">
        <f>'Calibration - Data None'!B1156</f>
        <v>150.37799999999999</v>
      </c>
      <c r="B1157" s="2">
        <f>'Calibration - Data None'!D1156</f>
        <v>10.81</v>
      </c>
      <c r="C1157" s="2">
        <f t="shared" si="114"/>
        <v>0.49427569224959378</v>
      </c>
      <c r="D1157" s="2">
        <f t="shared" si="115"/>
        <v>-0.86930520535148348</v>
      </c>
      <c r="F1157" s="2">
        <f>'Calibration - Data 5 O''clock'!B1156</f>
        <v>8.8439999999999994</v>
      </c>
      <c r="G1157" s="2">
        <f>'Calibration - Data 5 O''clock'!D1156</f>
        <v>8.11</v>
      </c>
      <c r="H1157" s="2">
        <f t="shared" si="116"/>
        <v>0.15374469601535315</v>
      </c>
      <c r="I1157" s="2">
        <f t="shared" si="117"/>
        <v>0.98811060537125428</v>
      </c>
      <c r="K1157" s="2">
        <f>'Calibration - Data 7 O''clock'!B1156</f>
        <v>36.960999999999999</v>
      </c>
      <c r="L1157" s="2">
        <f>'Calibration - Data 7 O''clock'!D1156</f>
        <v>7.9630000000000001</v>
      </c>
      <c r="M1157" s="2">
        <f t="shared" si="118"/>
        <v>0.60127126982885892</v>
      </c>
      <c r="N1157" s="2">
        <f t="shared" si="119"/>
        <v>0.79904496749456566</v>
      </c>
    </row>
    <row r="1158" spans="1:14" x14ac:dyDescent="0.3">
      <c r="A1158" s="2">
        <f>'Calibration - Data None'!B1157</f>
        <v>151.155</v>
      </c>
      <c r="B1158" s="2">
        <f>'Calibration - Data None'!D1157</f>
        <v>10.798</v>
      </c>
      <c r="C1158" s="2">
        <f t="shared" si="114"/>
        <v>0.48244177510310116</v>
      </c>
      <c r="D1158" s="2">
        <f t="shared" si="115"/>
        <v>-0.87592804135691926</v>
      </c>
      <c r="F1158" s="2">
        <f>'Calibration - Data 5 O''clock'!B1157</f>
        <v>9.4280000000000008</v>
      </c>
      <c r="G1158" s="2">
        <f>'Calibration - Data 5 O''clock'!D1157</f>
        <v>8.1159999999999997</v>
      </c>
      <c r="H1158" s="2">
        <f t="shared" si="116"/>
        <v>0.16380807283047411</v>
      </c>
      <c r="I1158" s="2">
        <f t="shared" si="117"/>
        <v>0.98649222768127576</v>
      </c>
      <c r="K1158" s="2">
        <f>'Calibration - Data 7 O''clock'!B1157</f>
        <v>37.534999999999997</v>
      </c>
      <c r="L1158" s="2">
        <f>'Calibration - Data 7 O''clock'!D1157</f>
        <v>7.9649999999999999</v>
      </c>
      <c r="M1158" s="2">
        <f t="shared" si="118"/>
        <v>0.60924594737418258</v>
      </c>
      <c r="N1158" s="2">
        <f t="shared" si="119"/>
        <v>0.79298132109661623</v>
      </c>
    </row>
    <row r="1159" spans="1:14" x14ac:dyDescent="0.3">
      <c r="A1159" s="2">
        <f>'Calibration - Data None'!B1158</f>
        <v>151.934</v>
      </c>
      <c r="B1159" s="2">
        <f>'Calibration - Data None'!D1158</f>
        <v>10.805</v>
      </c>
      <c r="C1159" s="2">
        <f t="shared" si="114"/>
        <v>0.47048833369970688</v>
      </c>
      <c r="D1159" s="2">
        <f t="shared" si="115"/>
        <v>-0.88240621476306091</v>
      </c>
      <c r="F1159" s="2">
        <f>'Calibration - Data 5 O''clock'!B1158</f>
        <v>10.012</v>
      </c>
      <c r="G1159" s="2">
        <f>'Calibration - Data 5 O''clock'!D1158</f>
        <v>8.1180000000000003</v>
      </c>
      <c r="H1159" s="2">
        <f t="shared" si="116"/>
        <v>0.17385443151036251</v>
      </c>
      <c r="I1159" s="2">
        <f t="shared" si="117"/>
        <v>0.9847713626239385</v>
      </c>
      <c r="K1159" s="2">
        <f>'Calibration - Data 7 O''clock'!B1158</f>
        <v>38.107999999999997</v>
      </c>
      <c r="L1159" s="2">
        <f>'Calibration - Data 7 O''clock'!D1158</f>
        <v>7.9640000000000004</v>
      </c>
      <c r="M1159" s="2">
        <f t="shared" si="118"/>
        <v>0.61714574598273531</v>
      </c>
      <c r="N1159" s="2">
        <f t="shared" si="119"/>
        <v>0.7868488598297726</v>
      </c>
    </row>
    <row r="1160" spans="1:14" x14ac:dyDescent="0.3">
      <c r="A1160" s="2">
        <f>'Calibration - Data None'!B1159</f>
        <v>152.71299999999999</v>
      </c>
      <c r="B1160" s="2">
        <f>'Calibration - Data None'!D1159</f>
        <v>10.807</v>
      </c>
      <c r="C1160" s="2">
        <f t="shared" si="114"/>
        <v>0.45844792182582939</v>
      </c>
      <c r="D1160" s="2">
        <f t="shared" si="115"/>
        <v>-0.88872127406379686</v>
      </c>
      <c r="F1160" s="2">
        <f>'Calibration - Data 5 O''clock'!B1159</f>
        <v>10.598000000000001</v>
      </c>
      <c r="G1160" s="2">
        <f>'Calibration - Data 5 O''clock'!D1159</f>
        <v>8.1229999999999993</v>
      </c>
      <c r="H1160" s="2">
        <f t="shared" si="116"/>
        <v>0.18391703958430378</v>
      </c>
      <c r="I1160" s="2">
        <f t="shared" si="117"/>
        <v>0.98294176966417779</v>
      </c>
      <c r="K1160" s="2">
        <f>'Calibration - Data 7 O''clock'!B1159</f>
        <v>38.682000000000002</v>
      </c>
      <c r="L1160" s="2">
        <f>'Calibration - Data 7 O''clock'!D1159</f>
        <v>7.9690000000000003</v>
      </c>
      <c r="M1160" s="2">
        <f t="shared" si="118"/>
        <v>0.62499744604181684</v>
      </c>
      <c r="N1160" s="2">
        <f t="shared" si="119"/>
        <v>0.78062679459598761</v>
      </c>
    </row>
    <row r="1161" spans="1:14" x14ac:dyDescent="0.3">
      <c r="A1161" s="2">
        <f>'Calibration - Data None'!B1160</f>
        <v>153.49199999999999</v>
      </c>
      <c r="B1161" s="2">
        <f>'Calibration - Data None'!D1160</f>
        <v>10.811</v>
      </c>
      <c r="C1161" s="2">
        <f t="shared" si="114"/>
        <v>0.44632276516956848</v>
      </c>
      <c r="D1161" s="2">
        <f t="shared" si="115"/>
        <v>-0.89487205191099262</v>
      </c>
      <c r="F1161" s="2">
        <f>'Calibration - Data 5 O''clock'!B1160</f>
        <v>11.180999999999999</v>
      </c>
      <c r="G1161" s="2">
        <f>'Calibration - Data 5 O''clock'!D1160</f>
        <v>8.1150000000000002</v>
      </c>
      <c r="H1161" s="2">
        <f t="shared" si="116"/>
        <v>0.19390904349803056</v>
      </c>
      <c r="I1161" s="2">
        <f t="shared" si="117"/>
        <v>0.98101951196175441</v>
      </c>
      <c r="K1161" s="2">
        <f>'Calibration - Data 7 O''clock'!B1160</f>
        <v>39.255000000000003</v>
      </c>
      <c r="L1161" s="2">
        <f>'Calibration - Data 7 O''clock'!D1160</f>
        <v>7.9630000000000001</v>
      </c>
      <c r="M1161" s="2">
        <f t="shared" si="118"/>
        <v>0.63277290465997926</v>
      </c>
      <c r="N1161" s="2">
        <f t="shared" si="119"/>
        <v>0.77433742717769538</v>
      </c>
    </row>
    <row r="1162" spans="1:14" x14ac:dyDescent="0.3">
      <c r="A1162" s="2">
        <f>'Calibration - Data None'!B1161</f>
        <v>154.27000000000001</v>
      </c>
      <c r="B1162" s="2">
        <f>'Calibration - Data None'!D1161</f>
        <v>10.807</v>
      </c>
      <c r="C1162" s="2">
        <f t="shared" si="114"/>
        <v>0.43413082794602137</v>
      </c>
      <c r="D1162" s="2">
        <f t="shared" si="115"/>
        <v>-0.90084983444906175</v>
      </c>
      <c r="F1162" s="2">
        <f>'Calibration - Data 5 O''clock'!B1161</f>
        <v>11.765000000000001</v>
      </c>
      <c r="G1162" s="2">
        <f>'Calibration - Data 5 O''clock'!D1161</f>
        <v>8.1129999999999995</v>
      </c>
      <c r="H1162" s="2">
        <f t="shared" si="116"/>
        <v>0.20389805766388083</v>
      </c>
      <c r="I1162" s="2">
        <f t="shared" si="117"/>
        <v>0.97899212564805482</v>
      </c>
      <c r="K1162" s="2">
        <f>'Calibration - Data 7 O''clock'!B1161</f>
        <v>39.828000000000003</v>
      </c>
      <c r="L1162" s="2">
        <f>'Calibration - Data 7 O''clock'!D1161</f>
        <v>7.9630000000000001</v>
      </c>
      <c r="M1162" s="2">
        <f t="shared" si="118"/>
        <v>0.64048507719261005</v>
      </c>
      <c r="N1162" s="2">
        <f t="shared" si="119"/>
        <v>0.7679706152539798</v>
      </c>
    </row>
    <row r="1163" spans="1:14" x14ac:dyDescent="0.3">
      <c r="A1163" s="2">
        <f>'Calibration - Data None'!B1162</f>
        <v>155.048</v>
      </c>
      <c r="B1163" s="2">
        <f>'Calibration - Data None'!D1162</f>
        <v>10.814</v>
      </c>
      <c r="C1163" s="2">
        <f t="shared" si="114"/>
        <v>0.42185884688845887</v>
      </c>
      <c r="D1163" s="2">
        <f t="shared" si="115"/>
        <v>-0.90666152080141782</v>
      </c>
      <c r="F1163" s="2">
        <f>'Calibration - Data 5 O''clock'!B1162</f>
        <v>12.35</v>
      </c>
      <c r="G1163" s="2">
        <f>'Calibration - Data 5 O''clock'!D1162</f>
        <v>8.1140000000000008</v>
      </c>
      <c r="H1163" s="2">
        <f t="shared" si="116"/>
        <v>0.21388293816160067</v>
      </c>
      <c r="I1163" s="2">
        <f t="shared" si="117"/>
        <v>0.97685929834514085</v>
      </c>
      <c r="K1163" s="2">
        <f>'Calibration - Data 7 O''clock'!B1162</f>
        <v>40.401000000000003</v>
      </c>
      <c r="L1163" s="2">
        <f>'Calibration - Data 7 O''clock'!D1162</f>
        <v>7.96</v>
      </c>
      <c r="M1163" s="2">
        <f t="shared" si="118"/>
        <v>0.64813319231526256</v>
      </c>
      <c r="N1163" s="2">
        <f t="shared" si="119"/>
        <v>0.76152699559452708</v>
      </c>
    </row>
    <row r="1164" spans="1:14" x14ac:dyDescent="0.3">
      <c r="A1164" s="2">
        <f>'Calibration - Data None'!B1163</f>
        <v>155.827</v>
      </c>
      <c r="B1164" s="2">
        <f>'Calibration - Data None'!D1163</f>
        <v>10.811</v>
      </c>
      <c r="C1164" s="2">
        <f t="shared" si="114"/>
        <v>0.40949316186405382</v>
      </c>
      <c r="D1164" s="2">
        <f t="shared" si="115"/>
        <v>-0.91231318656839544</v>
      </c>
      <c r="F1164" s="2">
        <f>'Calibration - Data 5 O''clock'!B1163</f>
        <v>12.933999999999999</v>
      </c>
      <c r="G1164" s="2">
        <f>'Calibration - Data 5 O''clock'!D1163</f>
        <v>8.1150000000000002</v>
      </c>
      <c r="H1164" s="2">
        <f t="shared" si="116"/>
        <v>0.22382851160642553</v>
      </c>
      <c r="I1164" s="2">
        <f t="shared" si="117"/>
        <v>0.97462854328818638</v>
      </c>
      <c r="K1164" s="2">
        <f>'Calibration - Data 7 O''clock'!B1163</f>
        <v>40.973999999999997</v>
      </c>
      <c r="L1164" s="2">
        <f>'Calibration - Data 7 O''clock'!D1163</f>
        <v>7.9610000000000003</v>
      </c>
      <c r="M1164" s="2">
        <f t="shared" si="118"/>
        <v>0.65571648511012137</v>
      </c>
      <c r="N1164" s="2">
        <f t="shared" si="119"/>
        <v>0.75500721265086468</v>
      </c>
    </row>
    <row r="1165" spans="1:14" x14ac:dyDescent="0.3">
      <c r="A1165" s="2">
        <f>'Calibration - Data None'!B1164</f>
        <v>156.60499999999999</v>
      </c>
      <c r="B1165" s="2">
        <f>'Calibration - Data None'!D1164</f>
        <v>10.811999999999999</v>
      </c>
      <c r="C1165" s="2">
        <f t="shared" si="114"/>
        <v>0.39706779992293723</v>
      </c>
      <c r="D1165" s="2">
        <f t="shared" si="115"/>
        <v>-0.91778927988093117</v>
      </c>
      <c r="F1165" s="2">
        <f>'Calibration - Data 5 O''clock'!B1164</f>
        <v>13.519</v>
      </c>
      <c r="G1165" s="2">
        <f>'Calibration - Data 5 O''clock'!D1164</f>
        <v>8.1170000000000009</v>
      </c>
      <c r="H1165" s="2">
        <f t="shared" si="116"/>
        <v>0.23376780109087317</v>
      </c>
      <c r="I1165" s="2">
        <f t="shared" si="117"/>
        <v>0.97229245352061533</v>
      </c>
      <c r="K1165" s="2">
        <f>'Calibration - Data 7 O''clock'!B1164</f>
        <v>41.546999999999997</v>
      </c>
      <c r="L1165" s="2">
        <f>'Calibration - Data 7 O''clock'!D1164</f>
        <v>7.9569999999999999</v>
      </c>
      <c r="M1165" s="2">
        <f t="shared" si="118"/>
        <v>0.66323419714250509</v>
      </c>
      <c r="N1165" s="2">
        <f t="shared" si="119"/>
        <v>0.74841191849190691</v>
      </c>
    </row>
    <row r="1166" spans="1:14" x14ac:dyDescent="0.3">
      <c r="A1166" s="2">
        <f>'Calibration - Data None'!B1165</f>
        <v>157.38399999999999</v>
      </c>
      <c r="B1166" s="2">
        <f>'Calibration - Data None'!D1165</f>
        <v>10.808</v>
      </c>
      <c r="C1166" s="2">
        <f t="shared" si="114"/>
        <v>0.38455311660000968</v>
      </c>
      <c r="D1166" s="2">
        <f t="shared" si="115"/>
        <v>-0.92310286561857202</v>
      </c>
      <c r="F1166" s="2">
        <f>'Calibration - Data 5 O''clock'!B1165</f>
        <v>14.103999999999999</v>
      </c>
      <c r="G1166" s="2">
        <f>'Calibration - Data 5 O''clock'!D1165</f>
        <v>8.1199999999999992</v>
      </c>
      <c r="H1166" s="2">
        <f t="shared" si="116"/>
        <v>0.24368272103225119</v>
      </c>
      <c r="I1166" s="2">
        <f t="shared" si="117"/>
        <v>0.96985500538498948</v>
      </c>
      <c r="K1166" s="2">
        <f>'Calibration - Data 7 O''clock'!B1165</f>
        <v>42.12</v>
      </c>
      <c r="L1166" s="2">
        <f>'Calibration - Data 7 O''clock'!D1165</f>
        <v>7.9569999999999999</v>
      </c>
      <c r="M1166" s="2">
        <f t="shared" si="118"/>
        <v>0.67068557653672001</v>
      </c>
      <c r="N1166" s="2">
        <f t="shared" si="119"/>
        <v>0.7417417727387392</v>
      </c>
    </row>
    <row r="1167" spans="1:14" x14ac:dyDescent="0.3">
      <c r="A1167" s="2">
        <f>'Calibration - Data None'!B1166</f>
        <v>158.16300000000001</v>
      </c>
      <c r="B1167" s="2">
        <f>'Calibration - Data None'!D1166</f>
        <v>10.813000000000001</v>
      </c>
      <c r="C1167" s="2">
        <f t="shared" si="114"/>
        <v>0.37196734805970011</v>
      </c>
      <c r="D1167" s="2">
        <f t="shared" si="115"/>
        <v>-0.92824581441417442</v>
      </c>
      <c r="F1167" s="2">
        <f>'Calibration - Data 5 O''clock'!B1166</f>
        <v>14.688000000000001</v>
      </c>
      <c r="G1167" s="2">
        <f>'Calibration - Data 5 O''clock'!D1166</f>
        <v>8.1189999999999998</v>
      </c>
      <c r="H1167" s="2">
        <f t="shared" si="116"/>
        <v>0.25355535493634057</v>
      </c>
      <c r="I1167" s="2">
        <f t="shared" si="117"/>
        <v>0.96732087850056581</v>
      </c>
      <c r="K1167" s="2">
        <f>'Calibration - Data 7 O''clock'!B1166</f>
        <v>42.692999999999998</v>
      </c>
      <c r="L1167" s="2">
        <f>'Calibration - Data 7 O''clock'!D1166</f>
        <v>7.9539999999999997</v>
      </c>
      <c r="M1167" s="2">
        <f t="shared" si="118"/>
        <v>0.67806987805125807</v>
      </c>
      <c r="N1167" s="2">
        <f t="shared" si="119"/>
        <v>0.73499744249864707</v>
      </c>
    </row>
    <row r="1168" spans="1:14" x14ac:dyDescent="0.3">
      <c r="A1168" s="2">
        <f>'Calibration - Data None'!B1167</f>
        <v>158.94200000000001</v>
      </c>
      <c r="B1168" s="2">
        <f>'Calibration - Data None'!D1167</f>
        <v>10.818</v>
      </c>
      <c r="C1168" s="2">
        <f t="shared" si="114"/>
        <v>0.35931282080010291</v>
      </c>
      <c r="D1168" s="2">
        <f t="shared" si="115"/>
        <v>-0.93321717558597961</v>
      </c>
      <c r="F1168" s="2">
        <f>'Calibration - Data 5 O''clock'!B1167</f>
        <v>15.273</v>
      </c>
      <c r="G1168" s="2">
        <f>'Calibration - Data 5 O''clock'!D1167</f>
        <v>8.1229999999999993</v>
      </c>
      <c r="H1168" s="2">
        <f t="shared" si="116"/>
        <v>0.26341848370859799</v>
      </c>
      <c r="I1168" s="2">
        <f t="shared" si="117"/>
        <v>0.96468165860073396</v>
      </c>
      <c r="K1168" s="2">
        <f>'Calibration - Data 7 O''clock'!B1167</f>
        <v>43.265999999999998</v>
      </c>
      <c r="L1168" s="2">
        <f>'Calibration - Data 7 O''clock'!D1167</f>
        <v>7.9589999999999996</v>
      </c>
      <c r="M1168" s="2">
        <f t="shared" si="118"/>
        <v>0.68538636315333157</v>
      </c>
      <c r="N1168" s="2">
        <f t="shared" si="119"/>
        <v>0.72817960229839551</v>
      </c>
    </row>
    <row r="1169" spans="1:14" x14ac:dyDescent="0.3">
      <c r="A1169" s="2">
        <f>'Calibration - Data None'!B1168</f>
        <v>159.721</v>
      </c>
      <c r="B1169" s="2">
        <f>'Calibration - Data None'!D1168</f>
        <v>10.818</v>
      </c>
      <c r="C1169" s="2">
        <f t="shared" si="114"/>
        <v>0.3465918740294629</v>
      </c>
      <c r="D1169" s="2">
        <f t="shared" si="115"/>
        <v>-0.93801603017045765</v>
      </c>
      <c r="F1169" s="2">
        <f>'Calibration - Data 5 O''clock'!B1168</f>
        <v>15.858000000000001</v>
      </c>
      <c r="G1169" s="2">
        <f>'Calibration - Data 5 O''clock'!D1168</f>
        <v>8.125</v>
      </c>
      <c r="H1169" s="2">
        <f t="shared" si="116"/>
        <v>0.27325415194927627</v>
      </c>
      <c r="I1169" s="2">
        <f t="shared" si="117"/>
        <v>0.9619418737337937</v>
      </c>
      <c r="K1169" s="2">
        <f>'Calibration - Data 7 O''clock'!B1168</f>
        <v>43.838000000000001</v>
      </c>
      <c r="L1169" s="2">
        <f>'Calibration - Data 7 O''clock'!D1168</f>
        <v>7.9489999999999998</v>
      </c>
      <c r="M1169" s="2">
        <f t="shared" si="118"/>
        <v>0.69262171112048643</v>
      </c>
      <c r="N1169" s="2">
        <f t="shared" si="119"/>
        <v>0.72130102265595697</v>
      </c>
    </row>
    <row r="1170" spans="1:14" x14ac:dyDescent="0.3">
      <c r="A1170" s="2">
        <f>'Calibration - Data None'!B1169</f>
        <v>160.5</v>
      </c>
      <c r="B1170" s="2">
        <f>'Calibration - Data None'!D1169</f>
        <v>10.814</v>
      </c>
      <c r="C1170" s="2">
        <f t="shared" si="114"/>
        <v>0.33380685923377118</v>
      </c>
      <c r="D1170" s="2">
        <f t="shared" si="115"/>
        <v>-0.94264149109217832</v>
      </c>
      <c r="F1170" s="2">
        <f>'Calibration - Data 5 O''clock'!B1169</f>
        <v>16.443000000000001</v>
      </c>
      <c r="G1170" s="2">
        <f>'Calibration - Data 5 O''clock'!D1169</f>
        <v>8.1229999999999993</v>
      </c>
      <c r="H1170" s="2">
        <f t="shared" si="116"/>
        <v>0.28306133432152525</v>
      </c>
      <c r="I1170" s="2">
        <f t="shared" si="117"/>
        <v>0.95910180951352486</v>
      </c>
      <c r="K1170" s="2">
        <f>'Calibration - Data 7 O''clock'!B1169</f>
        <v>44.411000000000001</v>
      </c>
      <c r="L1170" s="2">
        <f>'Calibration - Data 7 O''clock'!D1169</f>
        <v>7.9539999999999997</v>
      </c>
      <c r="M1170" s="2">
        <f t="shared" si="118"/>
        <v>0.69980049652560605</v>
      </c>
      <c r="N1170" s="2">
        <f t="shared" si="119"/>
        <v>0.71433834074793667</v>
      </c>
    </row>
    <row r="1171" spans="1:14" x14ac:dyDescent="0.3">
      <c r="A1171" s="2">
        <f>'Calibration - Data None'!B1170</f>
        <v>161.279</v>
      </c>
      <c r="B1171" s="2">
        <f>'Calibration - Data None'!D1170</f>
        <v>10.818</v>
      </c>
      <c r="C1171" s="2">
        <f t="shared" si="114"/>
        <v>0.32096013974208831</v>
      </c>
      <c r="D1171" s="2">
        <f t="shared" si="115"/>
        <v>-0.94709270332778894</v>
      </c>
      <c r="F1171" s="2">
        <f>'Calibration - Data 5 O''clock'!B1170</f>
        <v>17.027999999999999</v>
      </c>
      <c r="G1171" s="2">
        <f>'Calibration - Data 5 O''clock'!D1170</f>
        <v>8.125</v>
      </c>
      <c r="H1171" s="2">
        <f t="shared" si="116"/>
        <v>0.29283900845805516</v>
      </c>
      <c r="I1171" s="2">
        <f t="shared" si="117"/>
        <v>0.95616176200750835</v>
      </c>
      <c r="K1171" s="2">
        <f>'Calibration - Data 7 O''clock'!B1170</f>
        <v>44.984000000000002</v>
      </c>
      <c r="L1171" s="2">
        <f>'Calibration - Data 7 O''clock'!D1170</f>
        <v>7.952</v>
      </c>
      <c r="M1171" s="2">
        <f t="shared" si="118"/>
        <v>0.70690929215437448</v>
      </c>
      <c r="N1171" s="2">
        <f t="shared" si="119"/>
        <v>0.70730421507707786</v>
      </c>
    </row>
    <row r="1172" spans="1:14" x14ac:dyDescent="0.3">
      <c r="A1172" s="2">
        <f>'Calibration - Data None'!B1171</f>
        <v>162.05699999999999</v>
      </c>
      <c r="B1172" s="2">
        <f>'Calibration - Data None'!D1171</f>
        <v>10.817</v>
      </c>
      <c r="C1172" s="2">
        <f t="shared" si="114"/>
        <v>0.30807069476149113</v>
      </c>
      <c r="D1172" s="2">
        <f t="shared" si="115"/>
        <v>-0.95136346736101451</v>
      </c>
      <c r="F1172" s="2">
        <f>'Calibration - Data 5 O''clock'!B1171</f>
        <v>17.613</v>
      </c>
      <c r="G1172" s="2">
        <f>'Calibration - Data 5 O''clock'!D1171</f>
        <v>8.1229999999999993</v>
      </c>
      <c r="H1172" s="2">
        <f t="shared" si="116"/>
        <v>0.30258615506771541</v>
      </c>
      <c r="I1172" s="2">
        <f t="shared" si="117"/>
        <v>0.95312203770626169</v>
      </c>
      <c r="K1172" s="2">
        <f>'Calibration - Data 7 O''clock'!B1171</f>
        <v>45.557000000000002</v>
      </c>
      <c r="L1172" s="2">
        <f>'Calibration - Data 7 O''clock'!D1171</f>
        <v>7.9569999999999999</v>
      </c>
      <c r="M1172" s="2">
        <f t="shared" si="118"/>
        <v>0.71394738702842198</v>
      </c>
      <c r="N1172" s="2">
        <f t="shared" si="119"/>
        <v>0.70019934915371684</v>
      </c>
    </row>
    <row r="1173" spans="1:14" x14ac:dyDescent="0.3">
      <c r="A1173" s="2">
        <f>'Calibration - Data None'!B1172</f>
        <v>162.83600000000001</v>
      </c>
      <c r="B1173" s="2">
        <f>'Calibration - Data None'!D1172</f>
        <v>10.82</v>
      </c>
      <c r="C1173" s="2">
        <f t="shared" si="114"/>
        <v>0.29510777261619658</v>
      </c>
      <c r="D1173" s="2">
        <f t="shared" si="115"/>
        <v>-0.95546397239325942</v>
      </c>
      <c r="F1173" s="2">
        <f>'Calibration - Data 5 O''clock'!B1172</f>
        <v>18.199000000000002</v>
      </c>
      <c r="G1173" s="2">
        <f>'Calibration - Data 5 O''clock'!D1172</f>
        <v>8.1280000000000001</v>
      </c>
      <c r="H1173" s="2">
        <f t="shared" si="116"/>
        <v>0.31231833832456107</v>
      </c>
      <c r="I1173" s="2">
        <f t="shared" si="117"/>
        <v>0.94997750265266023</v>
      </c>
      <c r="K1173" s="2">
        <f>'Calibration - Data 7 O''clock'!B1172</f>
        <v>46.128999999999998</v>
      </c>
      <c r="L1173" s="2">
        <f>'Calibration - Data 7 O''clock'!D1172</f>
        <v>7.9530000000000003</v>
      </c>
      <c r="M1173" s="2">
        <f t="shared" si="118"/>
        <v>0.72090198157212448</v>
      </c>
      <c r="N1173" s="2">
        <f t="shared" si="119"/>
        <v>0.69303703578191567</v>
      </c>
    </row>
    <row r="1174" spans="1:14" x14ac:dyDescent="0.3">
      <c r="A1174" s="2">
        <f>'Calibration - Data None'!B1173</f>
        <v>163.61500000000001</v>
      </c>
      <c r="B1174" s="2">
        <f>'Calibration - Data None'!D1173</f>
        <v>10.819000000000001</v>
      </c>
      <c r="C1174" s="2">
        <f t="shared" si="114"/>
        <v>0.28209029935881458</v>
      </c>
      <c r="D1174" s="2">
        <f t="shared" si="115"/>
        <v>-0.95938785848459351</v>
      </c>
      <c r="F1174" s="2">
        <f>'Calibration - Data 5 O''clock'!B1173</f>
        <v>18.783999999999999</v>
      </c>
      <c r="G1174" s="2">
        <f>'Calibration - Data 5 O''clock'!D1173</f>
        <v>8.1280000000000001</v>
      </c>
      <c r="H1174" s="2">
        <f t="shared" si="116"/>
        <v>0.32200132832526623</v>
      </c>
      <c r="I1174" s="2">
        <f t="shared" si="117"/>
        <v>0.94673921676286554</v>
      </c>
      <c r="K1174" s="2">
        <f>'Calibration - Data 7 O''clock'!B1173</f>
        <v>46.701000000000001</v>
      </c>
      <c r="L1174" s="2">
        <f>'Calibration - Data 7 O''clock'!D1173</f>
        <v>7.9509999999999996</v>
      </c>
      <c r="M1174" s="2">
        <f t="shared" si="118"/>
        <v>0.7277847273346929</v>
      </c>
      <c r="N1174" s="2">
        <f t="shared" si="119"/>
        <v>0.68580565079209332</v>
      </c>
    </row>
    <row r="1175" spans="1:14" x14ac:dyDescent="0.3">
      <c r="A1175" s="2">
        <f>'Calibration - Data None'!B1174</f>
        <v>164.39400000000001</v>
      </c>
      <c r="B1175" s="2">
        <f>'Calibration - Data None'!D1174</f>
        <v>10.82</v>
      </c>
      <c r="C1175" s="2">
        <f t="shared" si="114"/>
        <v>0.26902068128869872</v>
      </c>
      <c r="D1175" s="2">
        <f t="shared" si="115"/>
        <v>-0.96313440029881836</v>
      </c>
      <c r="F1175" s="2">
        <f>'Calibration - Data 5 O''clock'!B1174</f>
        <v>19.369</v>
      </c>
      <c r="G1175" s="2">
        <f>'Calibration - Data 5 O''clock'!D1174</f>
        <v>8.1280000000000001</v>
      </c>
      <c r="H1175" s="2">
        <f t="shared" si="116"/>
        <v>0.33165075072084166</v>
      </c>
      <c r="I1175" s="2">
        <f t="shared" si="117"/>
        <v>0.94340223634794407</v>
      </c>
      <c r="K1175" s="2">
        <f>'Calibration - Data 7 O''clock'!B1174</f>
        <v>47.274000000000001</v>
      </c>
      <c r="L1175" s="2">
        <f>'Calibration - Data 7 O''clock'!D1174</f>
        <v>7.9480000000000004</v>
      </c>
      <c r="M1175" s="2">
        <f t="shared" si="118"/>
        <v>0.73460678039678129</v>
      </c>
      <c r="N1175" s="2">
        <f t="shared" si="119"/>
        <v>0.67849309369740463</v>
      </c>
    </row>
    <row r="1176" spans="1:14" x14ac:dyDescent="0.3">
      <c r="A1176" s="2">
        <f>'Calibration - Data None'!B1175</f>
        <v>165.173</v>
      </c>
      <c r="B1176" s="2">
        <f>'Calibration - Data None'!D1175</f>
        <v>10.82</v>
      </c>
      <c r="C1176" s="2">
        <f t="shared" si="114"/>
        <v>0.25590133434425089</v>
      </c>
      <c r="D1176" s="2">
        <f t="shared" si="115"/>
        <v>-0.96670290528208924</v>
      </c>
      <c r="F1176" s="2">
        <f>'Calibration - Data 5 O''clock'!B1175</f>
        <v>19.954000000000001</v>
      </c>
      <c r="G1176" s="2">
        <f>'Calibration - Data 5 O''clock'!D1175</f>
        <v>8.1319999999999997</v>
      </c>
      <c r="H1176" s="2">
        <f t="shared" si="116"/>
        <v>0.34126559958996888</v>
      </c>
      <c r="I1176" s="2">
        <f t="shared" si="117"/>
        <v>0.93996690927739524</v>
      </c>
      <c r="K1176" s="2">
        <f>'Calibration - Data 7 O''clock'!B1175</f>
        <v>47.845999999999997</v>
      </c>
      <c r="L1176" s="2">
        <f>'Calibration - Data 7 O''clock'!D1175</f>
        <v>7.9489999999999998</v>
      </c>
      <c r="M1176" s="2">
        <f t="shared" si="118"/>
        <v>0.74134364933155539</v>
      </c>
      <c r="N1176" s="2">
        <f t="shared" si="119"/>
        <v>0.67112561685259176</v>
      </c>
    </row>
    <row r="1177" spans="1:14" x14ac:dyDescent="0.3">
      <c r="A1177" s="2">
        <f>'Calibration - Data None'!B1176</f>
        <v>165.952</v>
      </c>
      <c r="B1177" s="2">
        <f>'Calibration - Data None'!D1176</f>
        <v>10.819000000000001</v>
      </c>
      <c r="C1177" s="2">
        <f t="shared" si="114"/>
        <v>0.24273468365632825</v>
      </c>
      <c r="D1177" s="2">
        <f t="shared" si="115"/>
        <v>-0.97009271379093565</v>
      </c>
      <c r="F1177" s="2">
        <f>'Calibration - Data 5 O''clock'!B1176</f>
        <v>20.54</v>
      </c>
      <c r="G1177" s="2">
        <f>'Calibration - Data 5 O''clock'!D1176</f>
        <v>8.1300000000000008</v>
      </c>
      <c r="H1177" s="2">
        <f t="shared" si="116"/>
        <v>0.35086121641150692</v>
      </c>
      <c r="I1177" s="2">
        <f t="shared" si="117"/>
        <v>0.93642747013222427</v>
      </c>
      <c r="K1177" s="2">
        <f>'Calibration - Data 7 O''clock'!B1176</f>
        <v>48.417999999999999</v>
      </c>
      <c r="L1177" s="2">
        <f>'Calibration - Data 7 O''clock'!D1176</f>
        <v>7.9480000000000004</v>
      </c>
      <c r="M1177" s="2">
        <f t="shared" si="118"/>
        <v>0.74800663216396401</v>
      </c>
      <c r="N1177" s="2">
        <f t="shared" si="119"/>
        <v>0.66369125219391301</v>
      </c>
    </row>
    <row r="1178" spans="1:14" x14ac:dyDescent="0.3">
      <c r="A1178" s="2">
        <f>'Calibration - Data None'!B1177</f>
        <v>166.732</v>
      </c>
      <c r="B1178" s="2">
        <f>'Calibration - Data None'!D1177</f>
        <v>10.82</v>
      </c>
      <c r="C1178" s="2">
        <f t="shared" si="114"/>
        <v>0.22950617571955179</v>
      </c>
      <c r="D1178" s="2">
        <f t="shared" si="115"/>
        <v>-0.9733072050008601</v>
      </c>
      <c r="F1178" s="2">
        <f>'Calibration - Data 5 O''clock'!B1177</f>
        <v>21.125</v>
      </c>
      <c r="G1178" s="2">
        <f>'Calibration - Data 5 O''clock'!D1177</f>
        <v>8.1310000000000002</v>
      </c>
      <c r="H1178" s="2">
        <f t="shared" si="116"/>
        <v>0.36040385161174948</v>
      </c>
      <c r="I1178" s="2">
        <f t="shared" si="117"/>
        <v>0.93279636777992225</v>
      </c>
      <c r="K1178" s="2">
        <f>'Calibration - Data 7 O''clock'!B1177</f>
        <v>48.99</v>
      </c>
      <c r="L1178" s="2">
        <f>'Calibration - Data 7 O''clock'!D1177</f>
        <v>7.9509999999999996</v>
      </c>
      <c r="M1178" s="2">
        <f t="shared" si="118"/>
        <v>0.75459506482703587</v>
      </c>
      <c r="N1178" s="2">
        <f t="shared" si="119"/>
        <v>0.65619074066820049</v>
      </c>
    </row>
    <row r="1179" spans="1:14" x14ac:dyDescent="0.3">
      <c r="A1179" s="2">
        <f>'Calibration - Data None'!B1178</f>
        <v>167.511</v>
      </c>
      <c r="B1179" s="2">
        <f>'Calibration - Data None'!D1178</f>
        <v>10.821999999999999</v>
      </c>
      <c r="C1179" s="2">
        <f t="shared" si="114"/>
        <v>0.21625217457263074</v>
      </c>
      <c r="D1179" s="2">
        <f t="shared" si="115"/>
        <v>-0.97633754255001814</v>
      </c>
      <c r="F1179" s="2">
        <f>'Calibration - Data 5 O''clock'!B1178</f>
        <v>21.710999999999999</v>
      </c>
      <c r="G1179" s="2">
        <f>'Calibration - Data 5 O''clock'!D1178</f>
        <v>8.1340000000000003</v>
      </c>
      <c r="H1179" s="2">
        <f t="shared" si="116"/>
        <v>0.36992513110670833</v>
      </c>
      <c r="I1179" s="2">
        <f t="shared" si="117"/>
        <v>0.92906156812973628</v>
      </c>
      <c r="K1179" s="2">
        <f>'Calibration - Data 7 O''clock'!B1178</f>
        <v>49.563000000000002</v>
      </c>
      <c r="L1179" s="2">
        <f>'Calibration - Data 7 O''clock'!D1178</f>
        <v>7.9470000000000001</v>
      </c>
      <c r="M1179" s="2">
        <f t="shared" si="118"/>
        <v>0.76111961120681826</v>
      </c>
      <c r="N1179" s="2">
        <f t="shared" si="119"/>
        <v>0.64861154587039371</v>
      </c>
    </row>
    <row r="1180" spans="1:14" x14ac:dyDescent="0.3">
      <c r="A1180" s="2">
        <f>'Calibration - Data None'!B1179</f>
        <v>168.29</v>
      </c>
      <c r="B1180" s="2">
        <f>'Calibration - Data None'!D1179</f>
        <v>10.821</v>
      </c>
      <c r="C1180" s="2">
        <f t="shared" si="114"/>
        <v>0.20295819888857777</v>
      </c>
      <c r="D1180" s="2">
        <f t="shared" si="115"/>
        <v>-0.97918740264767734</v>
      </c>
      <c r="F1180" s="2">
        <f>'Calibration - Data 5 O''clock'!B1179</f>
        <v>22.297000000000001</v>
      </c>
      <c r="G1180" s="2">
        <f>'Calibration - Data 5 O''clock'!D1179</f>
        <v>8.1319999999999997</v>
      </c>
      <c r="H1180" s="2">
        <f t="shared" si="116"/>
        <v>0.37940771514130506</v>
      </c>
      <c r="I1180" s="2">
        <f t="shared" si="117"/>
        <v>0.92522958539556777</v>
      </c>
      <c r="K1180" s="2">
        <f>'Calibration - Data 7 O''clock'!B1179</f>
        <v>50.134999999999998</v>
      </c>
      <c r="L1180" s="2">
        <f>'Calibration - Data 7 O''clock'!D1179</f>
        <v>7.9480000000000004</v>
      </c>
      <c r="M1180" s="2">
        <f t="shared" si="118"/>
        <v>0.76755684793664514</v>
      </c>
      <c r="N1180" s="2">
        <f t="shared" si="119"/>
        <v>0.64098087739460829</v>
      </c>
    </row>
    <row r="1181" spans="1:14" x14ac:dyDescent="0.3">
      <c r="A1181" s="2">
        <f>'Calibration - Data None'!B1180</f>
        <v>169.06899999999999</v>
      </c>
      <c r="B1181" s="2">
        <f>'Calibration - Data None'!D1180</f>
        <v>10.821</v>
      </c>
      <c r="C1181" s="2">
        <f t="shared" si="114"/>
        <v>0.18962670607863355</v>
      </c>
      <c r="D1181" s="2">
        <f t="shared" si="115"/>
        <v>-0.98185625849294633</v>
      </c>
      <c r="F1181" s="2">
        <f>'Calibration - Data 5 O''clock'!B1180</f>
        <v>22.882999999999999</v>
      </c>
      <c r="G1181" s="2">
        <f>'Calibration - Data 5 O''clock'!D1180</f>
        <v>8.1370000000000005</v>
      </c>
      <c r="H1181" s="2">
        <f t="shared" si="116"/>
        <v>0.38885061180413977</v>
      </c>
      <c r="I1181" s="2">
        <f t="shared" si="117"/>
        <v>0.92130082041619077</v>
      </c>
      <c r="K1181" s="2">
        <f>'Calibration - Data 7 O''clock'!B1180</f>
        <v>50.707000000000001</v>
      </c>
      <c r="L1181" s="2">
        <f>'Calibration - Data 7 O''clock'!D1180</f>
        <v>7.9459999999999997</v>
      </c>
      <c r="M1181" s="2">
        <f t="shared" si="118"/>
        <v>0.77391758602257166</v>
      </c>
      <c r="N1181" s="2">
        <f t="shared" si="119"/>
        <v>0.63328632548397523</v>
      </c>
    </row>
    <row r="1182" spans="1:14" x14ac:dyDescent="0.3">
      <c r="A1182" s="2">
        <f>'Calibration - Data None'!B1181</f>
        <v>169.84800000000001</v>
      </c>
      <c r="B1182" s="2">
        <f>'Calibration - Data None'!D1181</f>
        <v>10.823</v>
      </c>
      <c r="C1182" s="2">
        <f t="shared" si="114"/>
        <v>0.17626016048913454</v>
      </c>
      <c r="D1182" s="2">
        <f t="shared" si="115"/>
        <v>-0.98434361674384041</v>
      </c>
      <c r="F1182" s="2">
        <f>'Calibration - Data 5 O''clock'!B1181</f>
        <v>23.468</v>
      </c>
      <c r="G1182" s="2">
        <f>'Calibration - Data 5 O''clock'!D1181</f>
        <v>8.1359999999999992</v>
      </c>
      <c r="H1182" s="2">
        <f t="shared" si="116"/>
        <v>0.39823682379375663</v>
      </c>
      <c r="I1182" s="2">
        <f t="shared" si="117"/>
        <v>0.91728263483762762</v>
      </c>
      <c r="K1182" s="2">
        <f>'Calibration - Data 7 O''clock'!B1181</f>
        <v>51.279000000000003</v>
      </c>
      <c r="L1182" s="2">
        <f>'Calibration - Data 7 O''clock'!D1181</f>
        <v>7.9459999999999997</v>
      </c>
      <c r="M1182" s="2">
        <f t="shared" si="118"/>
        <v>0.78020119152088507</v>
      </c>
      <c r="N1182" s="2">
        <f t="shared" si="119"/>
        <v>0.62552865701691973</v>
      </c>
    </row>
    <row r="1183" spans="1:14" x14ac:dyDescent="0.3">
      <c r="A1183" s="2">
        <f>'Calibration - Data None'!B1182</f>
        <v>170.62700000000001</v>
      </c>
      <c r="B1183" s="2">
        <f>'Calibration - Data None'!D1182</f>
        <v>10.82</v>
      </c>
      <c r="C1183" s="2">
        <f t="shared" si="114"/>
        <v>0.16286103294597848</v>
      </c>
      <c r="D1183" s="2">
        <f t="shared" si="115"/>
        <v>-0.98664901760847501</v>
      </c>
      <c r="F1183" s="2">
        <f>'Calibration - Data 5 O''clock'!B1182</f>
        <v>24.053999999999998</v>
      </c>
      <c r="G1183" s="2">
        <f>'Calibration - Data 5 O''clock'!D1182</f>
        <v>8.1340000000000003</v>
      </c>
      <c r="H1183" s="2">
        <f t="shared" si="116"/>
        <v>0.40759745861304392</v>
      </c>
      <c r="I1183" s="2">
        <f t="shared" si="117"/>
        <v>0.91316171170948024</v>
      </c>
      <c r="K1183" s="2">
        <f>'Calibration - Data 7 O''clock'!B1182</f>
        <v>51.850999999999999</v>
      </c>
      <c r="L1183" s="2">
        <f>'Calibration - Data 7 O''clock'!D1182</f>
        <v>7.944</v>
      </c>
      <c r="M1183" s="2">
        <f t="shared" si="118"/>
        <v>0.78640703817530122</v>
      </c>
      <c r="N1183" s="2">
        <f t="shared" si="119"/>
        <v>0.61770864516238588</v>
      </c>
    </row>
    <row r="1184" spans="1:14" x14ac:dyDescent="0.3">
      <c r="A1184" s="2">
        <f>'Calibration - Data None'!B1183</f>
        <v>171.40700000000001</v>
      </c>
      <c r="B1184" s="2">
        <f>'Calibration - Data None'!D1183</f>
        <v>10.823</v>
      </c>
      <c r="C1184" s="2">
        <f t="shared" si="114"/>
        <v>0.14941454294756296</v>
      </c>
      <c r="D1184" s="2">
        <f t="shared" si="115"/>
        <v>-0.98877464285638461</v>
      </c>
      <c r="F1184" s="2">
        <f>'Calibration - Data 5 O''clock'!B1183</f>
        <v>24.64</v>
      </c>
      <c r="G1184" s="2">
        <f>'Calibration - Data 5 O''clock'!D1183</f>
        <v>8.1349999999999998</v>
      </c>
      <c r="H1184" s="2">
        <f t="shared" si="116"/>
        <v>0.41691545731497343</v>
      </c>
      <c r="I1184" s="2">
        <f t="shared" si="117"/>
        <v>0.90894526867784875</v>
      </c>
      <c r="K1184" s="2">
        <f>'Calibration - Data 7 O''clock'!B1183</f>
        <v>52.423000000000002</v>
      </c>
      <c r="L1184" s="2">
        <f>'Calibration - Data 7 O''clock'!D1183</f>
        <v>7.9459999999999997</v>
      </c>
      <c r="M1184" s="2">
        <f t="shared" si="118"/>
        <v>0.79253450747938048</v>
      </c>
      <c r="N1184" s="2">
        <f t="shared" si="119"/>
        <v>0.60982706930277841</v>
      </c>
    </row>
    <row r="1185" spans="1:14" x14ac:dyDescent="0.3">
      <c r="A1185" s="2">
        <f>'Calibration - Data None'!B1184</f>
        <v>172.18600000000001</v>
      </c>
      <c r="B1185" s="2">
        <f>'Calibration - Data None'!D1184</f>
        <v>10.819000000000001</v>
      </c>
      <c r="C1185" s="2">
        <f t="shared" si="114"/>
        <v>0.13595765374667076</v>
      </c>
      <c r="D1185" s="2">
        <f t="shared" si="115"/>
        <v>-0.99071464932527387</v>
      </c>
      <c r="F1185" s="2">
        <f>'Calibration - Data 5 O''clock'!B1184</f>
        <v>25.225999999999999</v>
      </c>
      <c r="G1185" s="2">
        <f>'Calibration - Data 5 O''clock'!D1184</f>
        <v>8.1359999999999992</v>
      </c>
      <c r="H1185" s="2">
        <f t="shared" si="116"/>
        <v>0.42618984520434566</v>
      </c>
      <c r="I1185" s="2">
        <f t="shared" si="117"/>
        <v>0.90463374679739639</v>
      </c>
      <c r="K1185" s="2">
        <f>'Calibration - Data 7 O''clock'!B1184</f>
        <v>52.994999999999997</v>
      </c>
      <c r="L1185" s="2">
        <f>'Calibration - Data 7 O''clock'!D1184</f>
        <v>7.9459999999999997</v>
      </c>
      <c r="M1185" s="2">
        <f t="shared" si="118"/>
        <v>0.79858298873817102</v>
      </c>
      <c r="N1185" s="2">
        <f t="shared" si="119"/>
        <v>0.60188471495628648</v>
      </c>
    </row>
    <row r="1186" spans="1:14" x14ac:dyDescent="0.3">
      <c r="A1186" s="2">
        <f>'Calibration - Data None'!B1185</f>
        <v>172.965</v>
      </c>
      <c r="B1186" s="2">
        <f>'Calibration - Data None'!D1185</f>
        <v>10.82</v>
      </c>
      <c r="C1186" s="2">
        <f t="shared" si="114"/>
        <v>0.12247563257062591</v>
      </c>
      <c r="D1186" s="2">
        <f t="shared" si="115"/>
        <v>-0.99247152071302536</v>
      </c>
      <c r="F1186" s="2">
        <f>'Calibration - Data 5 O''clock'!B1185</f>
        <v>25.812000000000001</v>
      </c>
      <c r="G1186" s="2">
        <f>'Calibration - Data 5 O''clock'!D1185</f>
        <v>8.1370000000000005</v>
      </c>
      <c r="H1186" s="2">
        <f t="shared" si="116"/>
        <v>0.43541965214780459</v>
      </c>
      <c r="I1186" s="2">
        <f t="shared" si="117"/>
        <v>0.9002275970683663</v>
      </c>
      <c r="K1186" s="2">
        <f>'Calibration - Data 7 O''clock'!B1185</f>
        <v>53.567</v>
      </c>
      <c r="L1186" s="2">
        <f>'Calibration - Data 7 O''clock'!D1185</f>
        <v>7.9459999999999997</v>
      </c>
      <c r="M1186" s="2">
        <f t="shared" si="118"/>
        <v>0.80455187912907378</v>
      </c>
      <c r="N1186" s="2">
        <f t="shared" si="119"/>
        <v>0.59388237369859376</v>
      </c>
    </row>
    <row r="1187" spans="1:14" x14ac:dyDescent="0.3">
      <c r="A1187" s="2">
        <f>'Calibration - Data None'!B1186</f>
        <v>173.744</v>
      </c>
      <c r="B1187" s="2">
        <f>'Calibration - Data None'!D1186</f>
        <v>10.821999999999999</v>
      </c>
      <c r="C1187" s="2">
        <f t="shared" si="114"/>
        <v>0.10897097159115883</v>
      </c>
      <c r="D1187" s="2">
        <f t="shared" si="115"/>
        <v>-0.99404493225934154</v>
      </c>
      <c r="F1187" s="2">
        <f>'Calibration - Data 5 O''clock'!B1186</f>
        <v>26.398</v>
      </c>
      <c r="G1187" s="2">
        <f>'Calibration - Data 5 O''clock'!D1186</f>
        <v>8.1419999999999995</v>
      </c>
      <c r="H1187" s="2">
        <f t="shared" si="116"/>
        <v>0.44460391267531657</v>
      </c>
      <c r="I1187" s="2">
        <f t="shared" si="117"/>
        <v>0.89572728038940486</v>
      </c>
      <c r="K1187" s="2">
        <f>'Calibration - Data 7 O''clock'!B1186</f>
        <v>54.139000000000003</v>
      </c>
      <c r="L1187" s="2">
        <f>'Calibration - Data 7 O''clock'!D1186</f>
        <v>7.9429999999999996</v>
      </c>
      <c r="M1187" s="2">
        <f t="shared" si="118"/>
        <v>0.81044058376192307</v>
      </c>
      <c r="N1187" s="2">
        <f t="shared" si="119"/>
        <v>0.58582084308398708</v>
      </c>
    </row>
    <row r="1188" spans="1:14" x14ac:dyDescent="0.3">
      <c r="A1188" s="2">
        <f>'Calibration - Data None'!B1187</f>
        <v>174.524</v>
      </c>
      <c r="B1188" s="2">
        <f>'Calibration - Data None'!D1187</f>
        <v>10.824999999999999</v>
      </c>
      <c r="C1188" s="2">
        <f t="shared" si="114"/>
        <v>9.5428793539326706E-2</v>
      </c>
      <c r="D1188" s="2">
        <f t="shared" si="115"/>
        <v>-0.99543625881501252</v>
      </c>
      <c r="F1188" s="2">
        <f>'Calibration - Data 5 O''clock'!B1187</f>
        <v>26.984000000000002</v>
      </c>
      <c r="G1188" s="2">
        <f>'Calibration - Data 5 O''clock'!D1187</f>
        <v>8.1379999999999999</v>
      </c>
      <c r="H1188" s="2">
        <f t="shared" si="116"/>
        <v>0.45374166608116234</v>
      </c>
      <c r="I1188" s="2">
        <f t="shared" si="117"/>
        <v>0.89113326750935018</v>
      </c>
      <c r="K1188" s="2">
        <f>'Calibration - Data 7 O''clock'!B1187</f>
        <v>54.710999999999999</v>
      </c>
      <c r="L1188" s="2">
        <f>'Calibration - Data 7 O''clock'!D1187</f>
        <v>7.9420000000000002</v>
      </c>
      <c r="M1188" s="2">
        <f t="shared" si="118"/>
        <v>0.81624851573827595</v>
      </c>
      <c r="N1188" s="2">
        <f t="shared" si="119"/>
        <v>0.57770092656586725</v>
      </c>
    </row>
    <row r="1189" spans="1:14" x14ac:dyDescent="0.3">
      <c r="A1189" s="2">
        <f>'Calibration - Data None'!B1188</f>
        <v>175.303</v>
      </c>
      <c r="B1189" s="2">
        <f>'Calibration - Data None'!D1188</f>
        <v>10.821</v>
      </c>
      <c r="C1189" s="2">
        <f t="shared" si="114"/>
        <v>8.188632470620015E-2</v>
      </c>
      <c r="D1189" s="2">
        <f t="shared" si="115"/>
        <v>-0.99664167574214491</v>
      </c>
      <c r="F1189" s="2">
        <f>'Calibration - Data 5 O''clock'!B1188</f>
        <v>27.57</v>
      </c>
      <c r="G1189" s="2">
        <f>'Calibration - Data 5 O''clock'!D1188</f>
        <v>8.1419999999999995</v>
      </c>
      <c r="H1189" s="2">
        <f t="shared" si="116"/>
        <v>0.46283195652442966</v>
      </c>
      <c r="I1189" s="2">
        <f t="shared" si="117"/>
        <v>0.88644603897799013</v>
      </c>
      <c r="K1189" s="2">
        <f>'Calibration - Data 7 O''clock'!B1188</f>
        <v>55.283000000000001</v>
      </c>
      <c r="L1189" s="2">
        <f>'Calibration - Data 7 O''clock'!D1188</f>
        <v>7.9450000000000003</v>
      </c>
      <c r="M1189" s="2">
        <f t="shared" si="118"/>
        <v>0.82197509620990628</v>
      </c>
      <c r="N1189" s="2">
        <f t="shared" si="119"/>
        <v>0.56952343341667266</v>
      </c>
    </row>
    <row r="1190" spans="1:14" x14ac:dyDescent="0.3">
      <c r="A1190" s="2">
        <f>'Calibration - Data None'!B1189</f>
        <v>176.08199999999999</v>
      </c>
      <c r="B1190" s="2">
        <f>'Calibration - Data None'!D1189</f>
        <v>10.821999999999999</v>
      </c>
      <c r="C1190" s="2">
        <f t="shared" si="114"/>
        <v>6.832871906377154E-2</v>
      </c>
      <c r="D1190" s="2">
        <f t="shared" si="115"/>
        <v>-0.99766286196846288</v>
      </c>
      <c r="F1190" s="2">
        <f>'Calibration - Data 5 O''clock'!B1189</f>
        <v>28.155999999999999</v>
      </c>
      <c r="G1190" s="2">
        <f>'Calibration - Data 5 O''clock'!D1189</f>
        <v>8.14</v>
      </c>
      <c r="H1190" s="2">
        <f t="shared" si="116"/>
        <v>0.47187383312899822</v>
      </c>
      <c r="I1190" s="2">
        <f t="shared" si="117"/>
        <v>0.88166608509579536</v>
      </c>
      <c r="K1190" s="2">
        <f>'Calibration - Data 7 O''clock'!B1189</f>
        <v>55.854999999999997</v>
      </c>
      <c r="L1190" s="2">
        <f>'Calibration - Data 7 O''clock'!D1189</f>
        <v>7.9420000000000002</v>
      </c>
      <c r="M1190" s="2">
        <f t="shared" si="118"/>
        <v>0.82761975443649505</v>
      </c>
      <c r="N1190" s="2">
        <f t="shared" si="119"/>
        <v>0.56128917864722427</v>
      </c>
    </row>
    <row r="1191" spans="1:14" x14ac:dyDescent="0.3">
      <c r="A1191" s="2">
        <f>'Calibration - Data None'!B1190</f>
        <v>176.86199999999999</v>
      </c>
      <c r="B1191" s="2">
        <f>'Calibration - Data None'!D1190</f>
        <v>10.82</v>
      </c>
      <c r="C1191" s="2">
        <f t="shared" si="114"/>
        <v>5.474105564123332E-2</v>
      </c>
      <c r="D1191" s="2">
        <f t="shared" si="115"/>
        <v>-0.99850058428990585</v>
      </c>
      <c r="F1191" s="2">
        <f>'Calibration - Data 5 O''clock'!B1190</f>
        <v>28.742000000000001</v>
      </c>
      <c r="G1191" s="2">
        <f>'Calibration - Data 5 O''clock'!D1190</f>
        <v>8.1389999999999993</v>
      </c>
      <c r="H1191" s="2">
        <f t="shared" si="116"/>
        <v>0.48086635008300416</v>
      </c>
      <c r="I1191" s="2">
        <f t="shared" si="117"/>
        <v>0.87679390586263184</v>
      </c>
      <c r="K1191" s="2">
        <f>'Calibration - Data 7 O''clock'!B1190</f>
        <v>56.427</v>
      </c>
      <c r="L1191" s="2">
        <f>'Calibration - Data 7 O''clock'!D1190</f>
        <v>7.9450000000000003</v>
      </c>
      <c r="M1191" s="2">
        <f t="shared" si="118"/>
        <v>0.83318192784251333</v>
      </c>
      <c r="N1191" s="2">
        <f t="shared" si="119"/>
        <v>0.55299898292549587</v>
      </c>
    </row>
    <row r="1192" spans="1:14" x14ac:dyDescent="0.3">
      <c r="A1192" s="2">
        <f>'Calibration - Data None'!B1191</f>
        <v>177.64</v>
      </c>
      <c r="B1192" s="2">
        <f>'Calibration - Data None'!D1191</f>
        <v>10.823</v>
      </c>
      <c r="C1192" s="2">
        <f t="shared" si="114"/>
        <v>4.1178124260335042E-2</v>
      </c>
      <c r="D1192" s="2">
        <f t="shared" si="115"/>
        <v>-0.99915182133767855</v>
      </c>
      <c r="F1192" s="2">
        <f>'Calibration - Data 5 O''clock'!B1191</f>
        <v>29.329000000000001</v>
      </c>
      <c r="G1192" s="2">
        <f>'Calibration - Data 5 O''clock'!D1191</f>
        <v>8.1440000000000001</v>
      </c>
      <c r="H1192" s="2">
        <f t="shared" si="116"/>
        <v>0.48982378296738077</v>
      </c>
      <c r="I1192" s="2">
        <f t="shared" si="117"/>
        <v>0.87182146202047828</v>
      </c>
      <c r="K1192" s="2">
        <f>'Calibration - Data 7 O''clock'!B1191</f>
        <v>56.997999999999998</v>
      </c>
      <c r="L1192" s="2">
        <f>'Calibration - Data 7 O''clock'!D1191</f>
        <v>7.9390000000000001</v>
      </c>
      <c r="M1192" s="2">
        <f t="shared" si="118"/>
        <v>0.83865155594568874</v>
      </c>
      <c r="N1192" s="2">
        <f t="shared" si="119"/>
        <v>0.54466830980870862</v>
      </c>
    </row>
    <row r="1193" spans="1:14" x14ac:dyDescent="0.3">
      <c r="A1193" s="2">
        <f>'Calibration - Data None'!B1192</f>
        <v>178.42</v>
      </c>
      <c r="B1193" s="2">
        <f>'Calibration - Data None'!D1192</f>
        <v>10.821999999999999</v>
      </c>
      <c r="C1193" s="2">
        <f t="shared" si="114"/>
        <v>2.7572707274697707E-2</v>
      </c>
      <c r="D1193" s="2">
        <f t="shared" si="115"/>
        <v>-0.99961980063099187</v>
      </c>
      <c r="F1193" s="2">
        <f>'Calibration - Data 5 O''clock'!B1192</f>
        <v>29.914999999999999</v>
      </c>
      <c r="G1193" s="2">
        <f>'Calibration - Data 5 O''clock'!D1192</f>
        <v>8.1419999999999995</v>
      </c>
      <c r="H1193" s="2">
        <f t="shared" si="116"/>
        <v>0.49871467570648875</v>
      </c>
      <c r="I1193" s="2">
        <f t="shared" si="117"/>
        <v>0.86676621544391763</v>
      </c>
      <c r="K1193" s="2">
        <f>'Calibration - Data 7 O''clock'!B1192</f>
        <v>57.57</v>
      </c>
      <c r="L1193" s="2">
        <f>'Calibration - Data 7 O''clock'!D1192</f>
        <v>7.9429999999999996</v>
      </c>
      <c r="M1193" s="2">
        <f t="shared" si="118"/>
        <v>0.84404725152240612</v>
      </c>
      <c r="N1193" s="2">
        <f t="shared" si="119"/>
        <v>0.53626881057681519</v>
      </c>
    </row>
    <row r="1194" spans="1:14" x14ac:dyDescent="0.3">
      <c r="A1194" s="2">
        <f>'Calibration - Data None'!B1193</f>
        <v>179.19900000000001</v>
      </c>
      <c r="B1194" s="2">
        <f>'Calibration - Data None'!D1193</f>
        <v>10.82</v>
      </c>
      <c r="C1194" s="2">
        <f t="shared" si="114"/>
        <v>1.3979631928260662E-2</v>
      </c>
      <c r="D1194" s="2">
        <f t="shared" si="115"/>
        <v>-0.9999022801709927</v>
      </c>
      <c r="F1194" s="2">
        <f>'Calibration - Data 5 O''clock'!B1193</f>
        <v>30.501000000000001</v>
      </c>
      <c r="G1194" s="2">
        <f>'Calibration - Data 5 O''clock'!D1193</f>
        <v>8.1419999999999995</v>
      </c>
      <c r="H1194" s="2">
        <f t="shared" si="116"/>
        <v>0.50755340114918179</v>
      </c>
      <c r="I1194" s="2">
        <f t="shared" si="117"/>
        <v>0.86162030209477869</v>
      </c>
      <c r="K1194" s="2">
        <f>'Calibration - Data 7 O''clock'!B1193</f>
        <v>58.142000000000003</v>
      </c>
      <c r="L1194" s="2">
        <f>'Calibration - Data 7 O''clock'!D1193</f>
        <v>7.9409999999999998</v>
      </c>
      <c r="M1194" s="2">
        <f t="shared" si="118"/>
        <v>0.84935882503011573</v>
      </c>
      <c r="N1194" s="2">
        <f t="shared" si="119"/>
        <v>0.5278158640505809</v>
      </c>
    </row>
    <row r="1195" spans="1:14" x14ac:dyDescent="0.3">
      <c r="A1195" s="2">
        <f>'Calibration - Data None'!B1194</f>
        <v>179.97800000000001</v>
      </c>
      <c r="B1195" s="2">
        <f>'Calibration - Data None'!D1194</f>
        <v>10.821999999999999</v>
      </c>
      <c r="C1195" s="2">
        <f t="shared" si="114"/>
        <v>3.8397242600361054E-4</v>
      </c>
      <c r="D1195" s="2">
        <f t="shared" si="115"/>
        <v>-0.99999992628258527</v>
      </c>
      <c r="F1195" s="2">
        <f>'Calibration - Data 5 O''clock'!B1194</f>
        <v>31.087</v>
      </c>
      <c r="G1195" s="2">
        <f>'Calibration - Data 5 O''clock'!D1194</f>
        <v>8.1449999999999996</v>
      </c>
      <c r="H1195" s="2">
        <f t="shared" si="116"/>
        <v>0.51633903473391674</v>
      </c>
      <c r="I1195" s="2">
        <f t="shared" si="117"/>
        <v>0.85638426025356584</v>
      </c>
      <c r="K1195" s="2">
        <f>'Calibration - Data 7 O''clock'!B1194</f>
        <v>58.713999999999999</v>
      </c>
      <c r="L1195" s="2">
        <f>'Calibration - Data 7 O''clock'!D1194</f>
        <v>7.94</v>
      </c>
      <c r="M1195" s="2">
        <f t="shared" si="118"/>
        <v>0.85458574709021673</v>
      </c>
      <c r="N1195" s="2">
        <f t="shared" si="119"/>
        <v>0.51931031269391925</v>
      </c>
    </row>
    <row r="1196" spans="1:14" x14ac:dyDescent="0.3">
      <c r="A1196" s="2">
        <f>'Calibration - Data None'!B1195</f>
        <v>180.75700000000001</v>
      </c>
      <c r="B1196" s="2">
        <f>'Calibration - Data None'!D1195</f>
        <v>10.817</v>
      </c>
      <c r="C1196" s="2">
        <f t="shared" si="114"/>
        <v>-1.3211758054129299E-2</v>
      </c>
      <c r="D1196" s="2">
        <f t="shared" si="115"/>
        <v>-0.99991272091574035</v>
      </c>
      <c r="F1196" s="2">
        <f>'Calibration - Data 5 O''clock'!B1195</f>
        <v>31.673999999999999</v>
      </c>
      <c r="G1196" s="2">
        <f>'Calibration - Data 5 O''clock'!D1195</f>
        <v>8.1419999999999995</v>
      </c>
      <c r="H1196" s="2">
        <f t="shared" si="116"/>
        <v>0.52508551114812463</v>
      </c>
      <c r="I1196" s="2">
        <f t="shared" si="117"/>
        <v>0.85104947328713665</v>
      </c>
      <c r="K1196" s="2">
        <f>'Calibration - Data 7 O''clock'!B1195</f>
        <v>59.284999999999997</v>
      </c>
      <c r="L1196" s="2">
        <f>'Calibration - Data 7 O''clock'!D1195</f>
        <v>7.9429999999999996</v>
      </c>
      <c r="M1196" s="2">
        <f t="shared" si="118"/>
        <v>0.85971858230837317</v>
      </c>
      <c r="N1196" s="2">
        <f t="shared" si="119"/>
        <v>0.51076800921130616</v>
      </c>
    </row>
    <row r="1197" spans="1:14" x14ac:dyDescent="0.3">
      <c r="A1197" s="2">
        <f>'Calibration - Data None'!B1196</f>
        <v>181.536</v>
      </c>
      <c r="B1197" s="2">
        <f>'Calibration - Data None'!D1196</f>
        <v>10.821</v>
      </c>
      <c r="C1197" s="2">
        <f t="shared" si="114"/>
        <v>-2.6805046321073552E-2</v>
      </c>
      <c r="D1197" s="2">
        <f t="shared" si="115"/>
        <v>-0.99964068019049979</v>
      </c>
      <c r="F1197" s="2">
        <f>'Calibration - Data 5 O''clock'!B1196</f>
        <v>32.261000000000003</v>
      </c>
      <c r="G1197" s="2">
        <f>'Calibration - Data 5 O''clock'!D1196</f>
        <v>8.1470000000000002</v>
      </c>
      <c r="H1197" s="2">
        <f t="shared" si="116"/>
        <v>0.53377687416615238</v>
      </c>
      <c r="I1197" s="2">
        <f t="shared" si="117"/>
        <v>0.84562535948575457</v>
      </c>
      <c r="K1197" s="2">
        <f>'Calibration - Data 7 O''clock'!B1196</f>
        <v>59.856999999999999</v>
      </c>
      <c r="L1197" s="2">
        <f>'Calibration - Data 7 O''clock'!D1196</f>
        <v>7.9459999999999997</v>
      </c>
      <c r="M1197" s="2">
        <f t="shared" si="118"/>
        <v>0.86477479737744478</v>
      </c>
      <c r="N1197" s="2">
        <f t="shared" si="119"/>
        <v>0.5021598847188008</v>
      </c>
    </row>
    <row r="1198" spans="1:14" x14ac:dyDescent="0.3">
      <c r="A1198" s="2">
        <f>'Calibration - Data None'!B1197</f>
        <v>182.315</v>
      </c>
      <c r="B1198" s="2">
        <f>'Calibration - Data None'!D1197</f>
        <v>10.818</v>
      </c>
      <c r="C1198" s="2">
        <f t="shared" si="114"/>
        <v>-4.0393379635210058E-2</v>
      </c>
      <c r="D1198" s="2">
        <f t="shared" si="115"/>
        <v>-0.99918385439399782</v>
      </c>
      <c r="F1198" s="2">
        <f>'Calibration - Data 5 O''clock'!B1197</f>
        <v>32.847000000000001</v>
      </c>
      <c r="G1198" s="2">
        <f>'Calibration - Data 5 O''clock'!D1197</f>
        <v>8.1449999999999996</v>
      </c>
      <c r="H1198" s="2">
        <f t="shared" si="116"/>
        <v>0.54239754872395074</v>
      </c>
      <c r="I1198" s="2">
        <f t="shared" si="117"/>
        <v>0.84012195491978992</v>
      </c>
      <c r="K1198" s="2">
        <f>'Calibration - Data 7 O''clock'!B1197</f>
        <v>60.429000000000002</v>
      </c>
      <c r="L1198" s="2">
        <f>'Calibration - Data 7 O''clock'!D1197</f>
        <v>7.94</v>
      </c>
      <c r="M1198" s="2">
        <f t="shared" si="118"/>
        <v>0.86974482456420321</v>
      </c>
      <c r="N1198" s="2">
        <f t="shared" si="119"/>
        <v>0.49350171240207807</v>
      </c>
    </row>
    <row r="1199" spans="1:14" x14ac:dyDescent="0.3">
      <c r="A1199" s="2">
        <f>'Calibration - Data None'!B1198</f>
        <v>183.09399999999999</v>
      </c>
      <c r="B1199" s="2">
        <f>'Calibration - Data None'!D1198</f>
        <v>10.821</v>
      </c>
      <c r="C1199" s="2">
        <f t="shared" si="114"/>
        <v>-5.3974246172851466E-2</v>
      </c>
      <c r="D1199" s="2">
        <f t="shared" si="115"/>
        <v>-0.99854232797116438</v>
      </c>
      <c r="F1199" s="2">
        <f>'Calibration - Data 5 O''clock'!B1198</f>
        <v>33.433</v>
      </c>
      <c r="G1199" s="2">
        <f>'Calibration - Data 5 O''clock'!D1198</f>
        <v>8.1419999999999995</v>
      </c>
      <c r="H1199" s="2">
        <f t="shared" si="116"/>
        <v>0.55096148660429123</v>
      </c>
      <c r="I1199" s="2">
        <f t="shared" si="117"/>
        <v>0.83453067066393039</v>
      </c>
      <c r="K1199" s="2">
        <f>'Calibration - Data 7 O''clock'!B1198</f>
        <v>61</v>
      </c>
      <c r="L1199" s="2">
        <f>'Calibration - Data 7 O''clock'!D1198</f>
        <v>7.9420000000000002</v>
      </c>
      <c r="M1199" s="2">
        <f t="shared" si="118"/>
        <v>0.87461970713939574</v>
      </c>
      <c r="N1199" s="2">
        <f t="shared" si="119"/>
        <v>0.48480962024633711</v>
      </c>
    </row>
    <row r="1200" spans="1:14" x14ac:dyDescent="0.3">
      <c r="A1200" s="2">
        <f>'Calibration - Data None'!B1199</f>
        <v>183.87299999999999</v>
      </c>
      <c r="B1200" s="2">
        <f>'Calibration - Data None'!D1199</f>
        <v>10.819000000000001</v>
      </c>
      <c r="C1200" s="2">
        <f t="shared" si="114"/>
        <v>-6.754513549055477E-2</v>
      </c>
      <c r="D1200" s="2">
        <f t="shared" si="115"/>
        <v>-0.99771621950911604</v>
      </c>
      <c r="F1200" s="2">
        <f>'Calibration - Data 5 O''clock'!B1199</f>
        <v>34.020000000000003</v>
      </c>
      <c r="G1200" s="2">
        <f>'Calibration - Data 5 O''clock'!D1199</f>
        <v>8.1449999999999996</v>
      </c>
      <c r="H1200" s="2">
        <f t="shared" si="116"/>
        <v>0.55948225810216701</v>
      </c>
      <c r="I1200" s="2">
        <f t="shared" si="117"/>
        <v>0.82884232690476189</v>
      </c>
      <c r="K1200" s="2">
        <f>'Calibration - Data 7 O''clock'!B1199</f>
        <v>61.572000000000003</v>
      </c>
      <c r="L1200" s="2">
        <f>'Calibration - Data 7 O''clock'!D1199</f>
        <v>7.9409999999999998</v>
      </c>
      <c r="M1200" s="2">
        <f t="shared" si="118"/>
        <v>0.87941603400039592</v>
      </c>
      <c r="N1200" s="2">
        <f t="shared" si="119"/>
        <v>0.47605402964686111</v>
      </c>
    </row>
    <row r="1201" spans="1:14" x14ac:dyDescent="0.3">
      <c r="A1201" s="2">
        <f>'Calibration - Data None'!B1200</f>
        <v>184.65199999999999</v>
      </c>
      <c r="B1201" s="2">
        <f>'Calibration - Data None'!D1200</f>
        <v>10.821999999999999</v>
      </c>
      <c r="C1201" s="2">
        <f t="shared" si="114"/>
        <v>-8.1103538989180962E-2</v>
      </c>
      <c r="D1201" s="2">
        <f t="shared" si="115"/>
        <v>-0.99670568171523455</v>
      </c>
      <c r="F1201" s="2">
        <f>'Calibration - Data 5 O''clock'!B1200</f>
        <v>34.606000000000002</v>
      </c>
      <c r="G1201" s="2">
        <f>'Calibration - Data 5 O''clock'!D1200</f>
        <v>8.1430000000000007</v>
      </c>
      <c r="H1201" s="2">
        <f t="shared" si="116"/>
        <v>0.56792994057833501</v>
      </c>
      <c r="I1201" s="2">
        <f t="shared" si="117"/>
        <v>0.82307689956327224</v>
      </c>
      <c r="K1201" s="2">
        <f>'Calibration - Data 7 O''clock'!B1200</f>
        <v>62.143999999999998</v>
      </c>
      <c r="L1201" s="2">
        <f>'Calibration - Data 7 O''clock'!D1200</f>
        <v>7.944</v>
      </c>
      <c r="M1201" s="2">
        <f t="shared" si="118"/>
        <v>0.88412471375850543</v>
      </c>
      <c r="N1201" s="2">
        <f t="shared" si="119"/>
        <v>0.46725099306629703</v>
      </c>
    </row>
    <row r="1202" spans="1:14" x14ac:dyDescent="0.3">
      <c r="A1202" s="2">
        <f>'Calibration - Data None'!B1201</f>
        <v>185.43100000000001</v>
      </c>
      <c r="B1202" s="2">
        <f>'Calibration - Data None'!D1201</f>
        <v>10.818</v>
      </c>
      <c r="C1202" s="2">
        <f t="shared" si="114"/>
        <v>-9.4646950377613726E-2</v>
      </c>
      <c r="D1202" s="2">
        <f t="shared" si="115"/>
        <v>-0.99551090138893883</v>
      </c>
      <c r="F1202" s="2">
        <f>'Calibration - Data 5 O''clock'!B1201</f>
        <v>35.192999999999998</v>
      </c>
      <c r="G1202" s="2">
        <f>'Calibration - Data 5 O''clock'!D1201</f>
        <v>8.1449999999999996</v>
      </c>
      <c r="H1202" s="2">
        <f t="shared" si="116"/>
        <v>0.57633247878546134</v>
      </c>
      <c r="I1202" s="2">
        <f t="shared" si="117"/>
        <v>0.81721531672932179</v>
      </c>
      <c r="K1202" s="2">
        <f>'Calibration - Data 7 O''clock'!B1201</f>
        <v>62.715000000000003</v>
      </c>
      <c r="L1202" s="2">
        <f>'Calibration - Data 7 O''clock'!D1201</f>
        <v>7.9390000000000001</v>
      </c>
      <c r="M1202" s="2">
        <f t="shared" si="118"/>
        <v>0.88873727637372324</v>
      </c>
      <c r="N1202" s="2">
        <f t="shared" si="119"/>
        <v>0.45841689932180318</v>
      </c>
    </row>
    <row r="1203" spans="1:14" x14ac:dyDescent="0.3">
      <c r="A1203" s="2">
        <f>'Calibration - Data None'!B1202</f>
        <v>186.21</v>
      </c>
      <c r="B1203" s="2">
        <f>'Calibration - Data None'!D1202</f>
        <v>10.817</v>
      </c>
      <c r="C1203" s="2">
        <f t="shared" si="114"/>
        <v>-0.10817286613604984</v>
      </c>
      <c r="D1203" s="2">
        <f t="shared" si="115"/>
        <v>-0.99413209938715497</v>
      </c>
      <c r="F1203" s="2">
        <f>'Calibration - Data 5 O''clock'!B1202</f>
        <v>35.78</v>
      </c>
      <c r="G1203" s="2">
        <f>'Calibration - Data 5 O''clock'!D1202</f>
        <v>8.1539999999999999</v>
      </c>
      <c r="H1203" s="2">
        <f t="shared" si="116"/>
        <v>0.58467452467360248</v>
      </c>
      <c r="I1203" s="2">
        <f t="shared" si="117"/>
        <v>0.81126795832061371</v>
      </c>
      <c r="K1203" s="2">
        <f>'Calibration - Data 7 O''clock'!B1202</f>
        <v>63.287999999999997</v>
      </c>
      <c r="L1203" s="2">
        <f>'Calibration - Data 7 O''clock'!D1202</f>
        <v>7.9459999999999997</v>
      </c>
      <c r="M1203" s="2">
        <f t="shared" si="118"/>
        <v>0.8932772635836872</v>
      </c>
      <c r="N1203" s="2">
        <f t="shared" si="119"/>
        <v>0.44950609602589359</v>
      </c>
    </row>
    <row r="1204" spans="1:14" x14ac:dyDescent="0.3">
      <c r="A1204" s="2">
        <f>'Calibration - Data None'!B1203</f>
        <v>186.989</v>
      </c>
      <c r="B1204" s="2">
        <f>'Calibration - Data None'!D1203</f>
        <v>10.816000000000001</v>
      </c>
      <c r="C1204" s="2">
        <f t="shared" si="114"/>
        <v>-0.12167878597877939</v>
      </c>
      <c r="D1204" s="2">
        <f t="shared" si="115"/>
        <v>-0.9925695305834904</v>
      </c>
      <c r="F1204" s="2">
        <f>'Calibration - Data 5 O''clock'!B1203</f>
        <v>36.366999999999997</v>
      </c>
      <c r="G1204" s="2">
        <f>'Calibration - Data 5 O''clock'!D1203</f>
        <v>8.1479999999999997</v>
      </c>
      <c r="H1204" s="2">
        <f t="shared" si="116"/>
        <v>0.5929552026549344</v>
      </c>
      <c r="I1204" s="2">
        <f t="shared" si="117"/>
        <v>0.8052354485766543</v>
      </c>
      <c r="K1204" s="2">
        <f>'Calibration - Data 7 O''clock'!B1203</f>
        <v>63.859000000000002</v>
      </c>
      <c r="L1204" s="2">
        <f>'Calibration - Data 7 O''clock'!D1203</f>
        <v>7.9420000000000002</v>
      </c>
      <c r="M1204" s="2">
        <f t="shared" si="118"/>
        <v>0.89771253199672574</v>
      </c>
      <c r="N1204" s="2">
        <f t="shared" si="119"/>
        <v>0.44058167221983685</v>
      </c>
    </row>
    <row r="1205" spans="1:14" x14ac:dyDescent="0.3">
      <c r="A1205" s="2">
        <f>'Calibration - Data None'!B1204</f>
        <v>187.768</v>
      </c>
      <c r="B1205" s="2">
        <f>'Calibration - Data None'!D1204</f>
        <v>10.815</v>
      </c>
      <c r="C1205" s="2">
        <f t="shared" si="114"/>
        <v>-0.13516221331636818</v>
      </c>
      <c r="D1205" s="2">
        <f t="shared" si="115"/>
        <v>-0.99082348382111962</v>
      </c>
      <c r="F1205" s="2">
        <f>'Calibration - Data 5 O''clock'!B1204</f>
        <v>36.953000000000003</v>
      </c>
      <c r="G1205" s="2">
        <f>'Calibration - Data 5 O''clock'!D1204</f>
        <v>8.1489999999999991</v>
      </c>
      <c r="H1205" s="2">
        <f t="shared" si="116"/>
        <v>0.60115969624374088</v>
      </c>
      <c r="I1205" s="2">
        <f t="shared" si="117"/>
        <v>0.79912891301224565</v>
      </c>
      <c r="K1205" s="2">
        <f>'Calibration - Data 7 O''clock'!B1204</f>
        <v>64.430999999999997</v>
      </c>
      <c r="L1205" s="2">
        <f>'Calibration - Data 7 O''clock'!D1204</f>
        <v>7.9379999999999997</v>
      </c>
      <c r="M1205" s="2">
        <f t="shared" si="118"/>
        <v>0.90206617528167699</v>
      </c>
      <c r="N1205" s="2">
        <f t="shared" si="119"/>
        <v>0.43159774722846594</v>
      </c>
    </row>
    <row r="1206" spans="1:14" x14ac:dyDescent="0.3">
      <c r="A1206" s="2">
        <f>'Calibration - Data None'!B1205</f>
        <v>188.54599999999999</v>
      </c>
      <c r="B1206" s="2">
        <f>'Calibration - Data None'!D1205</f>
        <v>10.815</v>
      </c>
      <c r="C1206" s="2">
        <f t="shared" si="114"/>
        <v>-0.14860339623334659</v>
      </c>
      <c r="D1206" s="2">
        <f t="shared" si="115"/>
        <v>-0.98889687562855355</v>
      </c>
      <c r="F1206" s="2">
        <f>'Calibration - Data 5 O''clock'!B1205</f>
        <v>37.54</v>
      </c>
      <c r="G1206" s="2">
        <f>'Calibration - Data 5 O''clock'!D1205</f>
        <v>8.1509999999999998</v>
      </c>
      <c r="H1206" s="2">
        <f t="shared" si="116"/>
        <v>0.60931514572905787</v>
      </c>
      <c r="I1206" s="2">
        <f t="shared" si="117"/>
        <v>0.7929281513385541</v>
      </c>
      <c r="K1206" s="2">
        <f>'Calibration - Data 7 O''clock'!B1205</f>
        <v>65.001999999999995</v>
      </c>
      <c r="L1206" s="2">
        <f>'Calibration - Data 7 O''clock'!D1205</f>
        <v>7.94</v>
      </c>
      <c r="M1206" s="2">
        <f t="shared" si="118"/>
        <v>0.90632253864478551</v>
      </c>
      <c r="N1206" s="2">
        <f t="shared" si="119"/>
        <v>0.42258662537339164</v>
      </c>
    </row>
    <row r="1207" spans="1:14" x14ac:dyDescent="0.3">
      <c r="A1207" s="2">
        <f>'Calibration - Data None'!B1206</f>
        <v>189.32499999999999</v>
      </c>
      <c r="B1207" s="2">
        <f>'Calibration - Data None'!D1206</f>
        <v>10.814</v>
      </c>
      <c r="C1207" s="2">
        <f t="shared" si="114"/>
        <v>-0.16203440274349029</v>
      </c>
      <c r="D1207" s="2">
        <f t="shared" si="115"/>
        <v>-0.98678510949829412</v>
      </c>
      <c r="F1207" s="2">
        <f>'Calibration - Data 5 O''clock'!B1206</f>
        <v>38.125999999999998</v>
      </c>
      <c r="G1207" s="2">
        <f>'Calibration - Data 5 O''clock'!D1206</f>
        <v>8.1470000000000002</v>
      </c>
      <c r="H1207" s="2">
        <f t="shared" si="116"/>
        <v>0.61739291138350028</v>
      </c>
      <c r="I1207" s="2">
        <f t="shared" si="117"/>
        <v>0.7866549389493499</v>
      </c>
      <c r="K1207" s="2">
        <f>'Calibration - Data 7 O''clock'!B1206</f>
        <v>65.573999999999998</v>
      </c>
      <c r="L1207" s="2">
        <f>'Calibration - Data 7 O''clock'!D1206</f>
        <v>7.9429999999999996</v>
      </c>
      <c r="M1207" s="2">
        <f t="shared" si="118"/>
        <v>0.91049610620416588</v>
      </c>
      <c r="N1207" s="2">
        <f t="shared" si="119"/>
        <v>0.41351764241329808</v>
      </c>
    </row>
    <row r="1208" spans="1:14" x14ac:dyDescent="0.3">
      <c r="A1208" s="2">
        <f>'Calibration - Data None'!B1207</f>
        <v>190.10300000000001</v>
      </c>
      <c r="B1208" s="2">
        <f>'Calibration - Data None'!D1207</f>
        <v>10.813000000000001</v>
      </c>
      <c r="C1208" s="2">
        <f t="shared" si="114"/>
        <v>-0.17541827431753546</v>
      </c>
      <c r="D1208" s="2">
        <f t="shared" si="115"/>
        <v>-0.9844939964445989</v>
      </c>
      <c r="F1208" s="2">
        <f>'Calibration - Data 5 O''clock'!B1207</f>
        <v>38.713000000000001</v>
      </c>
      <c r="G1208" s="2">
        <f>'Calibration - Data 5 O''clock'!D1207</f>
        <v>8.1509999999999998</v>
      </c>
      <c r="H1208" s="2">
        <f t="shared" si="116"/>
        <v>0.62541971428281196</v>
      </c>
      <c r="I1208" s="2">
        <f t="shared" si="117"/>
        <v>0.78028852419243344</v>
      </c>
      <c r="K1208" s="2">
        <f>'Calibration - Data 7 O''clock'!B1207</f>
        <v>66.146000000000001</v>
      </c>
      <c r="L1208" s="2">
        <f>'Calibration - Data 7 O''clock'!D1207</f>
        <v>7.94</v>
      </c>
      <c r="M1208" s="2">
        <f t="shared" si="118"/>
        <v>0.914578929061589</v>
      </c>
      <c r="N1208" s="2">
        <f t="shared" si="119"/>
        <v>0.40440744616853547</v>
      </c>
    </row>
    <row r="1209" spans="1:14" x14ac:dyDescent="0.3">
      <c r="A1209" s="2">
        <f>'Calibration - Data None'!B1208</f>
        <v>190.88200000000001</v>
      </c>
      <c r="B1209" s="2">
        <f>'Calibration - Data None'!D1208</f>
        <v>10.811999999999999</v>
      </c>
      <c r="C1209" s="2">
        <f t="shared" si="114"/>
        <v>-0.18878694223568618</v>
      </c>
      <c r="D1209" s="2">
        <f t="shared" si="115"/>
        <v>-0.9820180703231991</v>
      </c>
      <c r="F1209" s="2">
        <f>'Calibration - Data 5 O''clock'!B1208</f>
        <v>39.299999999999997</v>
      </c>
      <c r="G1209" s="2">
        <f>'Calibration - Data 5 O''clock'!D1208</f>
        <v>8.15</v>
      </c>
      <c r="H1209" s="2">
        <f t="shared" si="116"/>
        <v>0.63338087262755016</v>
      </c>
      <c r="I1209" s="2">
        <f t="shared" si="117"/>
        <v>0.77384020972650625</v>
      </c>
      <c r="K1209" s="2">
        <f>'Calibration - Data 7 O''clock'!B1208</f>
        <v>66.718000000000004</v>
      </c>
      <c r="L1209" s="2">
        <f>'Calibration - Data 7 O''clock'!D1208</f>
        <v>7.9420000000000002</v>
      </c>
      <c r="M1209" s="2">
        <f t="shared" si="118"/>
        <v>0.91857060030203252</v>
      </c>
      <c r="N1209" s="2">
        <f t="shared" si="119"/>
        <v>0.39525694460788885</v>
      </c>
    </row>
    <row r="1210" spans="1:14" x14ac:dyDescent="0.3">
      <c r="A1210" s="2">
        <f>'Calibration - Data None'!B1209</f>
        <v>191.661</v>
      </c>
      <c r="B1210" s="2">
        <f>'Calibration - Data None'!D1209</f>
        <v>10.814</v>
      </c>
      <c r="C1210" s="2">
        <f t="shared" si="114"/>
        <v>-0.20212071260588232</v>
      </c>
      <c r="D1210" s="2">
        <f t="shared" si="115"/>
        <v>-0.97936061669626595</v>
      </c>
      <c r="F1210" s="2">
        <f>'Calibration - Data 5 O''clock'!B1209</f>
        <v>39.887</v>
      </c>
      <c r="G1210" s="2">
        <f>'Calibration - Data 5 O''clock'!D1209</f>
        <v>8.1489999999999991</v>
      </c>
      <c r="H1210" s="2">
        <f t="shared" si="116"/>
        <v>0.64127555080815302</v>
      </c>
      <c r="I1210" s="2">
        <f t="shared" si="117"/>
        <v>0.7673106723718236</v>
      </c>
      <c r="K1210" s="2">
        <f>'Calibration - Data 7 O''clock'!B1209</f>
        <v>67.289000000000001</v>
      </c>
      <c r="L1210" s="2">
        <f>'Calibration - Data 7 O''clock'!D1209</f>
        <v>7.9420000000000002</v>
      </c>
      <c r="M1210" s="2">
        <f t="shared" si="118"/>
        <v>0.92246398381345973</v>
      </c>
      <c r="N1210" s="2">
        <f t="shared" si="119"/>
        <v>0.38608314980972835</v>
      </c>
    </row>
    <row r="1211" spans="1:14" x14ac:dyDescent="0.3">
      <c r="A1211" s="2">
        <f>'Calibration - Data None'!B1210</f>
        <v>192.43799999999999</v>
      </c>
      <c r="B1211" s="2">
        <f>'Calibration - Data None'!D1210</f>
        <v>10.811</v>
      </c>
      <c r="C1211" s="2">
        <f t="shared" si="114"/>
        <v>-0.21538303347688117</v>
      </c>
      <c r="D1211" s="2">
        <f t="shared" si="115"/>
        <v>-0.97652964567917588</v>
      </c>
      <c r="F1211" s="2">
        <f>'Calibration - Data 5 O''clock'!B1210</f>
        <v>40.473999999999997</v>
      </c>
      <c r="G1211" s="2">
        <f>'Calibration - Data 5 O''clock'!D1210</f>
        <v>8.1530000000000005</v>
      </c>
      <c r="H1211" s="2">
        <f t="shared" si="116"/>
        <v>0.64910292019286986</v>
      </c>
      <c r="I1211" s="2">
        <f t="shared" si="117"/>
        <v>0.76070059747386087</v>
      </c>
      <c r="K1211" s="2">
        <f>'Calibration - Data 7 O''clock'!B1210</f>
        <v>67.861000000000004</v>
      </c>
      <c r="L1211" s="2">
        <f>'Calibration - Data 7 O''clock'!D1210</f>
        <v>7.9409999999999998</v>
      </c>
      <c r="M1211" s="2">
        <f t="shared" si="118"/>
        <v>0.92627232851797503</v>
      </c>
      <c r="N1211" s="2">
        <f t="shared" si="119"/>
        <v>0.37685484396765906</v>
      </c>
    </row>
    <row r="1212" spans="1:14" x14ac:dyDescent="0.3">
      <c r="A1212" s="2">
        <f>'Calibration - Data None'!B1211</f>
        <v>193.21700000000001</v>
      </c>
      <c r="B1212" s="2">
        <f>'Calibration - Data None'!D1211</f>
        <v>10.811999999999999</v>
      </c>
      <c r="C1212" s="2">
        <f t="shared" si="114"/>
        <v>-0.22863972673056024</v>
      </c>
      <c r="D1212" s="2">
        <f t="shared" si="115"/>
        <v>-0.97351110695285581</v>
      </c>
      <c r="F1212" s="2">
        <f>'Calibration - Data 5 O''clock'!B1211</f>
        <v>41.061</v>
      </c>
      <c r="G1212" s="2">
        <f>'Calibration - Data 5 O''clock'!D1211</f>
        <v>8.1530000000000005</v>
      </c>
      <c r="H1212" s="2">
        <f t="shared" si="116"/>
        <v>0.65686215921473545</v>
      </c>
      <c r="I1212" s="2">
        <f t="shared" si="117"/>
        <v>0.75401067883137796</v>
      </c>
      <c r="K1212" s="2">
        <f>'Calibration - Data 7 O''clock'!B1211</f>
        <v>68.433000000000007</v>
      </c>
      <c r="L1212" s="2">
        <f>'Calibration - Data 7 O''clock'!D1211</f>
        <v>7.9390000000000001</v>
      </c>
      <c r="M1212" s="2">
        <f t="shared" si="118"/>
        <v>0.92998835618147291</v>
      </c>
      <c r="N1212" s="2">
        <f t="shared" si="119"/>
        <v>0.36758897884305775</v>
      </c>
    </row>
    <row r="1213" spans="1:14" x14ac:dyDescent="0.3">
      <c r="A1213" s="2">
        <f>'Calibration - Data None'!B1212</f>
        <v>193.995</v>
      </c>
      <c r="B1213" s="2">
        <f>'Calibration - Data None'!D1212</f>
        <v>10.808</v>
      </c>
      <c r="C1213" s="2">
        <f t="shared" si="114"/>
        <v>-0.24183722040289737</v>
      </c>
      <c r="D1213" s="2">
        <f t="shared" si="115"/>
        <v>-0.97031683424941173</v>
      </c>
      <c r="F1213" s="2">
        <f>'Calibration - Data 5 O''clock'!B1212</f>
        <v>41.648000000000003</v>
      </c>
      <c r="G1213" s="2">
        <f>'Calibration - Data 5 O''clock'!D1212</f>
        <v>8.1509999999999998</v>
      </c>
      <c r="H1213" s="2">
        <f t="shared" si="116"/>
        <v>0.66455245345780201</v>
      </c>
      <c r="I1213" s="2">
        <f t="shared" si="117"/>
        <v>0.74724161862359884</v>
      </c>
      <c r="K1213" s="2">
        <f>'Calibration - Data 7 O''clock'!B1212</f>
        <v>69.004999999999995</v>
      </c>
      <c r="L1213" s="2">
        <f>'Calibration - Data 7 O''clock'!D1212</f>
        <v>7.9429999999999996</v>
      </c>
      <c r="M1213" s="2">
        <f t="shared" si="118"/>
        <v>0.93361169644561715</v>
      </c>
      <c r="N1213" s="2">
        <f t="shared" si="119"/>
        <v>0.35828647791946705</v>
      </c>
    </row>
    <row r="1214" spans="1:14" x14ac:dyDescent="0.3">
      <c r="A1214" s="2">
        <f>'Calibration - Data None'!B1213</f>
        <v>194.773</v>
      </c>
      <c r="B1214" s="2">
        <f>'Calibration - Data None'!D1213</f>
        <v>10.811999999999999</v>
      </c>
      <c r="C1214" s="2">
        <f t="shared" si="114"/>
        <v>-0.25499012480148808</v>
      </c>
      <c r="D1214" s="2">
        <f t="shared" si="115"/>
        <v>-0.96694365722813524</v>
      </c>
      <c r="F1214" s="2">
        <f>'Calibration - Data 5 O''clock'!B1213</f>
        <v>42.234999999999999</v>
      </c>
      <c r="G1214" s="2">
        <f>'Calibration - Data 5 O''clock'!D1213</f>
        <v>8.1549999999999994</v>
      </c>
      <c r="H1214" s="2">
        <f t="shared" si="116"/>
        <v>0.67217299574262079</v>
      </c>
      <c r="I1214" s="2">
        <f t="shared" si="117"/>
        <v>0.740394127336509</v>
      </c>
      <c r="K1214" s="2">
        <f>'Calibration - Data 7 O''clock'!B1213</f>
        <v>69.576999999999998</v>
      </c>
      <c r="L1214" s="2">
        <f>'Calibration - Data 7 O''clock'!D1213</f>
        <v>7.9429999999999996</v>
      </c>
      <c r="M1214" s="2">
        <f t="shared" si="118"/>
        <v>0.9371419881897729</v>
      </c>
      <c r="N1214" s="2">
        <f t="shared" si="119"/>
        <v>0.34894826833173931</v>
      </c>
    </row>
    <row r="1215" spans="1:14" x14ac:dyDescent="0.3">
      <c r="A1215" s="2">
        <f>'Calibration - Data None'!B1214</f>
        <v>195.55099999999999</v>
      </c>
      <c r="B1215" s="2">
        <f>'Calibration - Data None'!D1214</f>
        <v>10.803000000000001</v>
      </c>
      <c r="C1215" s="2">
        <f t="shared" si="114"/>
        <v>-0.26809601483041995</v>
      </c>
      <c r="D1215" s="2">
        <f t="shared" si="115"/>
        <v>-0.96339219782601893</v>
      </c>
      <c r="F1215" s="2">
        <f>'Calibration - Data 5 O''clock'!B1214</f>
        <v>42.822000000000003</v>
      </c>
      <c r="G1215" s="2">
        <f>'Calibration - Data 5 O''clock'!D1214</f>
        <v>8.1539999999999999</v>
      </c>
      <c r="H1215" s="2">
        <f t="shared" si="116"/>
        <v>0.67972298621096461</v>
      </c>
      <c r="I1215" s="2">
        <f t="shared" si="117"/>
        <v>0.73346892368828331</v>
      </c>
      <c r="K1215" s="2">
        <f>'Calibration - Data 7 O''clock'!B1214</f>
        <v>70.147999999999996</v>
      </c>
      <c r="L1215" s="2">
        <f>'Calibration - Data 7 O''clock'!D1214</f>
        <v>7.9429999999999996</v>
      </c>
      <c r="M1215" s="2">
        <f t="shared" si="118"/>
        <v>0.94057295271703012</v>
      </c>
      <c r="N1215" s="2">
        <f t="shared" si="119"/>
        <v>0.33959169692023883</v>
      </c>
    </row>
    <row r="1216" spans="1:14" x14ac:dyDescent="0.3">
      <c r="A1216" s="2">
        <f>'Calibration - Data None'!B1215</f>
        <v>196.32900000000001</v>
      </c>
      <c r="B1216" s="2">
        <f>'Calibration - Data None'!D1215</f>
        <v>10.808</v>
      </c>
      <c r="C1216" s="2">
        <f t="shared" si="114"/>
        <v>-0.28115247406215949</v>
      </c>
      <c r="D1216" s="2">
        <f t="shared" si="115"/>
        <v>-0.95966311085126466</v>
      </c>
      <c r="F1216" s="2">
        <f>'Calibration - Data 5 O''clock'!B1215</f>
        <v>43.408999999999999</v>
      </c>
      <c r="G1216" s="2">
        <f>'Calibration - Data 5 O''clock'!D1215</f>
        <v>8.1530000000000005</v>
      </c>
      <c r="H1216" s="2">
        <f t="shared" si="116"/>
        <v>0.6872016324097816</v>
      </c>
      <c r="I1216" s="2">
        <f t="shared" si="117"/>
        <v>0.72646673455384825</v>
      </c>
      <c r="K1216" s="2">
        <f>'Calibration - Data 7 O''clock'!B1215</f>
        <v>70.72</v>
      </c>
      <c r="L1216" s="2">
        <f>'Calibration - Data 7 O''clock'!D1215</f>
        <v>7.94</v>
      </c>
      <c r="M1216" s="2">
        <f t="shared" si="118"/>
        <v>0.94391626536880646</v>
      </c>
      <c r="N1216" s="2">
        <f t="shared" si="119"/>
        <v>0.33018492390205367</v>
      </c>
    </row>
    <row r="1217" spans="1:14" x14ac:dyDescent="0.3">
      <c r="A1217" s="2">
        <f>'Calibration - Data None'!B1216</f>
        <v>197.10599999999999</v>
      </c>
      <c r="B1217" s="2">
        <f>'Calibration - Data None'!D1216</f>
        <v>10.802</v>
      </c>
      <c r="C1217" s="2">
        <f t="shared" si="114"/>
        <v>-0.29414041403031899</v>
      </c>
      <c r="D1217" s="2">
        <f t="shared" si="115"/>
        <v>-0.95576221772681125</v>
      </c>
      <c r="F1217" s="2">
        <f>'Calibration - Data 5 O''clock'!B1216</f>
        <v>43.996000000000002</v>
      </c>
      <c r="G1217" s="2">
        <f>'Calibration - Data 5 O''clock'!D1216</f>
        <v>8.1530000000000005</v>
      </c>
      <c r="H1217" s="2">
        <f t="shared" si="116"/>
        <v>0.69460814937437154</v>
      </c>
      <c r="I1217" s="2">
        <f t="shared" si="117"/>
        <v>0.71938829488858846</v>
      </c>
      <c r="K1217" s="2">
        <f>'Calibration - Data 7 O''clock'!B1216</f>
        <v>71.292000000000002</v>
      </c>
      <c r="L1217" s="2">
        <f>'Calibration - Data 7 O''clock'!D1216</f>
        <v>7.9420000000000002</v>
      </c>
      <c r="M1217" s="2">
        <f t="shared" si="118"/>
        <v>0.94716550249451514</v>
      </c>
      <c r="N1217" s="2">
        <f t="shared" si="119"/>
        <v>0.32074524296443208</v>
      </c>
    </row>
    <row r="1218" spans="1:14" x14ac:dyDescent="0.3">
      <c r="A1218" s="2">
        <f>'Calibration - Data None'!B1217</f>
        <v>197.88499999999999</v>
      </c>
      <c r="B1218" s="2">
        <f>'Calibration - Data None'!D1217</f>
        <v>10.805999999999999</v>
      </c>
      <c r="C1218" s="2">
        <f t="shared" si="114"/>
        <v>-0.30710748043733893</v>
      </c>
      <c r="D1218" s="2">
        <f t="shared" si="115"/>
        <v>-0.95167483704226907</v>
      </c>
      <c r="F1218" s="2">
        <f>'Calibration - Data 5 O''clock'!B1217</f>
        <v>44.582999999999998</v>
      </c>
      <c r="G1218" s="2">
        <f>'Calibration - Data 5 O''clock'!D1217</f>
        <v>8.1519999999999992</v>
      </c>
      <c r="H1218" s="2">
        <f t="shared" si="116"/>
        <v>0.70194175971077644</v>
      </c>
      <c r="I1218" s="2">
        <f t="shared" si="117"/>
        <v>0.71223434765120575</v>
      </c>
      <c r="K1218" s="2">
        <f>'Calibration - Data 7 O''clock'!B1217</f>
        <v>71.864000000000004</v>
      </c>
      <c r="L1218" s="2">
        <f>'Calibration - Data 7 O''clock'!D1217</f>
        <v>7.94</v>
      </c>
      <c r="M1218" s="2">
        <f t="shared" si="118"/>
        <v>0.95032034025855461</v>
      </c>
      <c r="N1218" s="2">
        <f t="shared" si="119"/>
        <v>0.31127359491428924</v>
      </c>
    </row>
    <row r="1219" spans="1:14" x14ac:dyDescent="0.3">
      <c r="A1219" s="2">
        <f>'Calibration - Data None'!B1218</f>
        <v>198.66200000000001</v>
      </c>
      <c r="B1219" s="2">
        <f>'Calibration - Data None'!D1218</f>
        <v>10.8</v>
      </c>
      <c r="C1219" s="2">
        <f t="shared" si="114"/>
        <v>-0.31998470647200278</v>
      </c>
      <c r="D1219" s="2">
        <f t="shared" si="115"/>
        <v>-0.94742270799470829</v>
      </c>
      <c r="F1219" s="2">
        <f>'Calibration - Data 5 O''clock'!B1218</f>
        <v>45.17</v>
      </c>
      <c r="G1219" s="2">
        <f>'Calibration - Data 5 O''clock'!D1218</f>
        <v>8.1549999999999994</v>
      </c>
      <c r="H1219" s="2">
        <f t="shared" si="116"/>
        <v>0.70920169367737651</v>
      </c>
      <c r="I1219" s="2">
        <f t="shared" si="117"/>
        <v>0.70500564372573682</v>
      </c>
      <c r="K1219" s="2">
        <f>'Calibration - Data 7 O''clock'!B1218</f>
        <v>72.436000000000007</v>
      </c>
      <c r="L1219" s="2">
        <f>'Calibration - Data 7 O''clock'!D1218</f>
        <v>7.9470000000000001</v>
      </c>
      <c r="M1219" s="2">
        <f t="shared" si="118"/>
        <v>0.9533804642336462</v>
      </c>
      <c r="N1219" s="2">
        <f t="shared" si="119"/>
        <v>0.30177092374454706</v>
      </c>
    </row>
    <row r="1220" spans="1:14" x14ac:dyDescent="0.3">
      <c r="A1220" s="2">
        <f>'Calibration - Data None'!B1219</f>
        <v>199.43899999999999</v>
      </c>
      <c r="B1220" s="2">
        <f>'Calibration - Data None'!D1219</f>
        <v>10.803000000000001</v>
      </c>
      <c r="C1220" s="2">
        <f t="shared" ref="C1220:C1283" si="120">SIN(RADIANS(A1220))</f>
        <v>-0.3328030861826296</v>
      </c>
      <c r="D1220" s="2">
        <f t="shared" ref="D1220:D1283" si="121">COS(RADIANS(A1220))</f>
        <v>-0.94299634454610548</v>
      </c>
      <c r="F1220" s="2">
        <f>'Calibration - Data 5 O''clock'!B1219</f>
        <v>45.756999999999998</v>
      </c>
      <c r="G1220" s="2">
        <f>'Calibration - Data 5 O''clock'!D1219</f>
        <v>8.1549999999999994</v>
      </c>
      <c r="H1220" s="2">
        <f t="shared" ref="H1220:H1283" si="122">SIN(RADIANS(F1220))</f>
        <v>0.71638718926568257</v>
      </c>
      <c r="I1220" s="2">
        <f t="shared" ref="I1220:I1283" si="123">COS(RADIANS(F1220))</f>
        <v>0.69770294184274084</v>
      </c>
      <c r="K1220" s="2">
        <f>'Calibration - Data 7 O''clock'!B1219</f>
        <v>73.007999999999996</v>
      </c>
      <c r="L1220" s="2">
        <f>'Calibration - Data 7 O''clock'!D1219</f>
        <v>7.9429999999999996</v>
      </c>
      <c r="M1220" s="2">
        <f t="shared" ref="M1220:M1283" si="124">SIN(RADIANS(K1220))</f>
        <v>0.95634556943217264</v>
      </c>
      <c r="N1220" s="2">
        <f t="shared" ref="N1220:N1283" si="125">COS(RADIANS(K1220))</f>
        <v>0.29223817654005002</v>
      </c>
    </row>
    <row r="1221" spans="1:14" x14ac:dyDescent="0.3">
      <c r="A1221" s="2">
        <f>'Calibration - Data None'!B1220</f>
        <v>200.21600000000001</v>
      </c>
      <c r="B1221" s="2">
        <f>'Calibration - Data None'!D1220</f>
        <v>10.797000000000001</v>
      </c>
      <c r="C1221" s="2">
        <f t="shared" si="120"/>
        <v>-0.34556026222366282</v>
      </c>
      <c r="D1221" s="2">
        <f t="shared" si="121"/>
        <v>-0.93839656072042021</v>
      </c>
      <c r="F1221" s="2">
        <f>'Calibration - Data 5 O''clock'!B1220</f>
        <v>46.344000000000001</v>
      </c>
      <c r="G1221" s="2">
        <f>'Calibration - Data 5 O''clock'!D1220</f>
        <v>8.1519999999999992</v>
      </c>
      <c r="H1221" s="2">
        <f t="shared" si="122"/>
        <v>0.72349749228031779</v>
      </c>
      <c r="I1221" s="2">
        <f t="shared" si="123"/>
        <v>0.69032700849966133</v>
      </c>
      <c r="K1221" s="2">
        <f>'Calibration - Data 7 O''clock'!B1220</f>
        <v>73.58</v>
      </c>
      <c r="L1221" s="2">
        <f>'Calibration - Data 7 O''clock'!D1220</f>
        <v>7.9450000000000003</v>
      </c>
      <c r="M1221" s="2">
        <f t="shared" si="124"/>
        <v>0.95921536033657429</v>
      </c>
      <c r="N1221" s="2">
        <f t="shared" si="125"/>
        <v>0.2826763033831734</v>
      </c>
    </row>
    <row r="1222" spans="1:14" x14ac:dyDescent="0.3">
      <c r="A1222" s="2">
        <f>'Calibration - Data None'!B1221</f>
        <v>200.994</v>
      </c>
      <c r="B1222" s="2">
        <f>'Calibration - Data None'!D1221</f>
        <v>10.8</v>
      </c>
      <c r="C1222" s="2">
        <f t="shared" si="120"/>
        <v>-0.3582701832668595</v>
      </c>
      <c r="D1222" s="2">
        <f t="shared" si="121"/>
        <v>-0.93361794958212474</v>
      </c>
      <c r="F1222" s="2">
        <f>'Calibration - Data 5 O''clock'!B1221</f>
        <v>46.932000000000002</v>
      </c>
      <c r="G1222" s="2">
        <f>'Calibration - Data 5 O''clock'!D1221</f>
        <v>8.1579999999999995</v>
      </c>
      <c r="H1222" s="2">
        <f t="shared" si="122"/>
        <v>0.73054377478718413</v>
      </c>
      <c r="I1222" s="2">
        <f t="shared" si="123"/>
        <v>0.68286586759018209</v>
      </c>
      <c r="K1222" s="2">
        <f>'Calibration - Data 7 O''clock'!B1221</f>
        <v>74.150999999999996</v>
      </c>
      <c r="L1222" s="2">
        <f>'Calibration - Data 7 O''clock'!D1221</f>
        <v>7.9429999999999996</v>
      </c>
      <c r="M1222" s="2">
        <f t="shared" si="124"/>
        <v>0.96198478452795133</v>
      </c>
      <c r="N1222" s="2">
        <f t="shared" si="125"/>
        <v>0.27310304710257449</v>
      </c>
    </row>
    <row r="1223" spans="1:14" x14ac:dyDescent="0.3">
      <c r="A1223" s="2">
        <f>'Calibration - Data None'!B1222</f>
        <v>201.77099999999999</v>
      </c>
      <c r="B1223" s="2">
        <f>'Calibration - Data None'!D1222</f>
        <v>10.792999999999999</v>
      </c>
      <c r="C1223" s="2">
        <f t="shared" si="120"/>
        <v>-0.3708978390938133</v>
      </c>
      <c r="D1223" s="2">
        <f t="shared" si="121"/>
        <v>-0.92867367409415658</v>
      </c>
      <c r="F1223" s="2">
        <f>'Calibration - Data 5 O''clock'!B1222</f>
        <v>47.518999999999998</v>
      </c>
      <c r="G1223" s="2">
        <f>'Calibration - Data 5 O''clock'!D1222</f>
        <v>8.1560000000000006</v>
      </c>
      <c r="H1223" s="2">
        <f t="shared" si="122"/>
        <v>0.73750133046479638</v>
      </c>
      <c r="I1223" s="2">
        <f t="shared" si="123"/>
        <v>0.67534568005033935</v>
      </c>
      <c r="K1223" s="2">
        <f>'Calibration - Data 7 O''clock'!B1222</f>
        <v>74.724000000000004</v>
      </c>
      <c r="L1223" s="2">
        <f>'Calibration - Data 7 O''clock'!D1222</f>
        <v>7.944</v>
      </c>
      <c r="M1223" s="2">
        <f t="shared" si="124"/>
        <v>0.9646678647188216</v>
      </c>
      <c r="N1223" s="2">
        <f t="shared" si="125"/>
        <v>0.26346899396101497</v>
      </c>
    </row>
    <row r="1224" spans="1:14" x14ac:dyDescent="0.3">
      <c r="A1224" s="2">
        <f>'Calibration - Data None'!B1223</f>
        <v>202.548</v>
      </c>
      <c r="B1224" s="2">
        <f>'Calibration - Data None'!D1223</f>
        <v>10.795999999999999</v>
      </c>
      <c r="C1224" s="2">
        <f t="shared" si="120"/>
        <v>-0.38345728549080921</v>
      </c>
      <c r="D1224" s="2">
        <f t="shared" si="121"/>
        <v>-0.92355861221907298</v>
      </c>
      <c r="F1224" s="2">
        <f>'Calibration - Data 5 O''clock'!B1223</f>
        <v>48.106000000000002</v>
      </c>
      <c r="G1224" s="2">
        <f>'Calibration - Data 5 O''clock'!D1223</f>
        <v>8.1549999999999994</v>
      </c>
      <c r="H1224" s="2">
        <f t="shared" si="122"/>
        <v>0.74438147741155136</v>
      </c>
      <c r="I1224" s="2">
        <f t="shared" si="123"/>
        <v>0.66775460768653327</v>
      </c>
      <c r="K1224" s="2">
        <f>'Calibration - Data 7 O''clock'!B1223</f>
        <v>75.295000000000002</v>
      </c>
      <c r="L1224" s="2">
        <f>'Calibration - Data 7 O''clock'!D1223</f>
        <v>7.9420000000000002</v>
      </c>
      <c r="M1224" s="2">
        <f t="shared" si="124"/>
        <v>0.96724560453464181</v>
      </c>
      <c r="N1224" s="2">
        <f t="shared" si="125"/>
        <v>0.25384235365363145</v>
      </c>
    </row>
    <row r="1225" spans="1:14" x14ac:dyDescent="0.3">
      <c r="A1225" s="2">
        <f>'Calibration - Data None'!B1224</f>
        <v>203.32499999999999</v>
      </c>
      <c r="B1225" s="2">
        <f>'Calibration - Data None'!D1224</f>
        <v>10.787000000000001</v>
      </c>
      <c r="C1225" s="2">
        <f t="shared" si="120"/>
        <v>-0.39594621273104513</v>
      </c>
      <c r="D1225" s="2">
        <f t="shared" si="121"/>
        <v>-0.91827370463492086</v>
      </c>
      <c r="F1225" s="2">
        <f>'Calibration - Data 5 O''clock'!B1224</f>
        <v>48.692999999999998</v>
      </c>
      <c r="G1225" s="2">
        <f>'Calibration - Data 5 O''clock'!D1224</f>
        <v>8.1539999999999999</v>
      </c>
      <c r="H1225" s="2">
        <f t="shared" si="122"/>
        <v>0.75118349348171021</v>
      </c>
      <c r="I1225" s="2">
        <f t="shared" si="123"/>
        <v>0.66009344726380481</v>
      </c>
      <c r="K1225" s="2">
        <f>'Calibration - Data 7 O''clock'!B1224</f>
        <v>75.867999999999995</v>
      </c>
      <c r="L1225" s="2">
        <f>'Calibration - Data 7 O''clock'!D1224</f>
        <v>7.9489999999999998</v>
      </c>
      <c r="M1225" s="2">
        <f t="shared" si="124"/>
        <v>0.96973580373657542</v>
      </c>
      <c r="N1225" s="2">
        <f t="shared" si="125"/>
        <v>0.24415665248233168</v>
      </c>
    </row>
    <row r="1226" spans="1:14" x14ac:dyDescent="0.3">
      <c r="A1226" s="2">
        <f>'Calibration - Data None'!B1225</f>
        <v>204.101</v>
      </c>
      <c r="B1226" s="2">
        <f>'Calibration - Data None'!D1225</f>
        <v>10.789</v>
      </c>
      <c r="C1226" s="2">
        <f t="shared" si="120"/>
        <v>-0.40834639228110936</v>
      </c>
      <c r="D1226" s="2">
        <f t="shared" si="121"/>
        <v>-0.91282705038304068</v>
      </c>
      <c r="F1226" s="2">
        <f>'Calibration - Data 5 O''clock'!B1225</f>
        <v>49.28</v>
      </c>
      <c r="G1226" s="2">
        <f>'Calibration - Data 5 O''clock'!D1225</f>
        <v>8.1549999999999994</v>
      </c>
      <c r="H1226" s="2">
        <f t="shared" si="122"/>
        <v>0.7579066647302134</v>
      </c>
      <c r="I1226" s="2">
        <f t="shared" si="123"/>
        <v>0.65236300290369309</v>
      </c>
      <c r="K1226" s="2">
        <f>'Calibration - Data 7 O''clock'!B1225</f>
        <v>76.44</v>
      </c>
      <c r="L1226" s="2">
        <f>'Calibration - Data 7 O''clock'!D1225</f>
        <v>7.9480000000000004</v>
      </c>
      <c r="M1226" s="2">
        <f t="shared" si="124"/>
        <v>0.97212492386756866</v>
      </c>
      <c r="N1226" s="2">
        <f t="shared" si="125"/>
        <v>0.2344634990685624</v>
      </c>
    </row>
    <row r="1227" spans="1:14" x14ac:dyDescent="0.3">
      <c r="A1227" s="2">
        <f>'Calibration - Data None'!B1226</f>
        <v>204.87799999999999</v>
      </c>
      <c r="B1227" s="2">
        <f>'Calibration - Data None'!D1226</f>
        <v>10.787000000000001</v>
      </c>
      <c r="C1227" s="2">
        <f t="shared" si="120"/>
        <v>-0.42068750243915948</v>
      </c>
      <c r="D1227" s="2">
        <f t="shared" si="121"/>
        <v>-0.90720561356921847</v>
      </c>
      <c r="F1227" s="2">
        <f>'Calibration - Data 5 O''clock'!B1226</f>
        <v>49.868000000000002</v>
      </c>
      <c r="G1227" s="2">
        <f>'Calibration - Data 5 O''clock'!D1226</f>
        <v>8.1539999999999999</v>
      </c>
      <c r="H1227" s="2">
        <f t="shared" si="122"/>
        <v>0.76456153513670966</v>
      </c>
      <c r="I1227" s="2">
        <f t="shared" si="123"/>
        <v>0.64455074198188456</v>
      </c>
      <c r="K1227" s="2">
        <f>'Calibration - Data 7 O''clock'!B1226</f>
        <v>77.012</v>
      </c>
      <c r="L1227" s="2">
        <f>'Calibration - Data 7 O''clock'!D1226</f>
        <v>7.9459999999999997</v>
      </c>
      <c r="M1227" s="2">
        <f t="shared" si="124"/>
        <v>0.97441715705321363</v>
      </c>
      <c r="N1227" s="2">
        <f t="shared" si="125"/>
        <v>0.2247469778224678</v>
      </c>
    </row>
    <row r="1228" spans="1:14" x14ac:dyDescent="0.3">
      <c r="A1228" s="2">
        <f>'Calibration - Data None'!B1227</f>
        <v>205.65600000000001</v>
      </c>
      <c r="B1228" s="2">
        <f>'Calibration - Data None'!D1227</f>
        <v>10.795</v>
      </c>
      <c r="C1228" s="2">
        <f t="shared" si="120"/>
        <v>-0.43296697930586742</v>
      </c>
      <c r="D1228" s="2">
        <f t="shared" si="121"/>
        <v>-0.90140978185881282</v>
      </c>
      <c r="F1228" s="2">
        <f>'Calibration - Data 5 O''clock'!B1227</f>
        <v>50.454999999999998</v>
      </c>
      <c r="G1228" s="2">
        <f>'Calibration - Data 5 O''clock'!D1227</f>
        <v>8.157</v>
      </c>
      <c r="H1228" s="2">
        <f t="shared" si="122"/>
        <v>0.7711247707846911</v>
      </c>
      <c r="I1228" s="2">
        <f t="shared" si="123"/>
        <v>0.63668405656358129</v>
      </c>
      <c r="K1228" s="2">
        <f>'Calibration - Data 7 O''clock'!B1227</f>
        <v>77.584000000000003</v>
      </c>
      <c r="L1228" s="2">
        <f>'Calibration - Data 7 O''clock'!D1227</f>
        <v>7.944</v>
      </c>
      <c r="M1228" s="2">
        <f t="shared" si="124"/>
        <v>0.97661227483781909</v>
      </c>
      <c r="N1228" s="2">
        <f t="shared" si="125"/>
        <v>0.21500805714228519</v>
      </c>
    </row>
    <row r="1229" spans="1:14" x14ac:dyDescent="0.3">
      <c r="A1229" s="2">
        <f>'Calibration - Data None'!B1228</f>
        <v>206.43199999999999</v>
      </c>
      <c r="B1229" s="2">
        <f>'Calibration - Data None'!D1228</f>
        <v>10.791</v>
      </c>
      <c r="C1229" s="2">
        <f t="shared" si="120"/>
        <v>-0.4451353696314681</v>
      </c>
      <c r="D1229" s="2">
        <f t="shared" si="121"/>
        <v>-0.89546328942232811</v>
      </c>
      <c r="F1229" s="2">
        <f>'Calibration - Data 5 O''clock'!B1228</f>
        <v>51.042000000000002</v>
      </c>
      <c r="G1229" s="2">
        <f>'Calibration - Data 5 O''clock'!D1228</f>
        <v>8.1539999999999999</v>
      </c>
      <c r="H1229" s="2">
        <f t="shared" si="122"/>
        <v>0.77760706855856543</v>
      </c>
      <c r="I1229" s="2">
        <f t="shared" si="123"/>
        <v>0.62875054427630872</v>
      </c>
      <c r="K1229" s="2">
        <f>'Calibration - Data 7 O''clock'!B1228</f>
        <v>78.156000000000006</v>
      </c>
      <c r="L1229" s="2">
        <f>'Calibration - Data 7 O''clock'!D1228</f>
        <v>7.9470000000000001</v>
      </c>
      <c r="M1229" s="2">
        <f t="shared" si="124"/>
        <v>0.97871005844471182</v>
      </c>
      <c r="N1229" s="2">
        <f t="shared" si="125"/>
        <v>0.20524770765869413</v>
      </c>
    </row>
    <row r="1230" spans="1:14" x14ac:dyDescent="0.3">
      <c r="A1230" s="2">
        <f>'Calibration - Data None'!B1229</f>
        <v>207.20699999999999</v>
      </c>
      <c r="B1230" s="2">
        <f>'Calibration - Data None'!D1229</f>
        <v>10.785</v>
      </c>
      <c r="C1230" s="2">
        <f t="shared" si="120"/>
        <v>-0.4572065863559896</v>
      </c>
      <c r="D1230" s="2">
        <f t="shared" si="121"/>
        <v>-0.8893605216067908</v>
      </c>
      <c r="F1230" s="2">
        <f>'Calibration - Data 5 O''clock'!B1229</f>
        <v>51.63</v>
      </c>
      <c r="G1230" s="2">
        <f>'Calibration - Data 5 O''clock'!D1229</f>
        <v>8.1590000000000007</v>
      </c>
      <c r="H1230" s="2">
        <f t="shared" si="122"/>
        <v>0.78401858210119535</v>
      </c>
      <c r="I1230" s="2">
        <f t="shared" si="123"/>
        <v>0.62073735421676635</v>
      </c>
      <c r="K1230" s="2">
        <f>'Calibration - Data 7 O''clock'!B1229</f>
        <v>78.728999999999999</v>
      </c>
      <c r="L1230" s="2">
        <f>'Calibration - Data 7 O''clock'!D1229</f>
        <v>7.9450000000000003</v>
      </c>
      <c r="M1230" s="2">
        <f t="shared" si="124"/>
        <v>0.980713710189691</v>
      </c>
      <c r="N1230" s="2">
        <f t="shared" si="125"/>
        <v>0.19544978548458644</v>
      </c>
    </row>
    <row r="1231" spans="1:14" x14ac:dyDescent="0.3">
      <c r="A1231" s="2">
        <f>'Calibration - Data None'!B1230</f>
        <v>207.983</v>
      </c>
      <c r="B1231" s="2">
        <f>'Calibration - Data None'!D1230</f>
        <v>10.78</v>
      </c>
      <c r="C1231" s="2">
        <f t="shared" si="120"/>
        <v>-0.46920956630039812</v>
      </c>
      <c r="D1231" s="2">
        <f t="shared" si="121"/>
        <v>-0.88308684900874401</v>
      </c>
      <c r="F1231" s="2">
        <f>'Calibration - Data 5 O''clock'!B1230</f>
        <v>52.216000000000001</v>
      </c>
      <c r="G1231" s="2">
        <f>'Calibration - Data 5 O''clock'!D1230</f>
        <v>8.1530000000000005</v>
      </c>
      <c r="H1231" s="2">
        <f t="shared" si="122"/>
        <v>0.79032613750202751</v>
      </c>
      <c r="I1231" s="2">
        <f t="shared" si="123"/>
        <v>0.61268637685289384</v>
      </c>
      <c r="K1231" s="2">
        <f>'Calibration - Data 7 O''clock'!B1230</f>
        <v>79.301000000000002</v>
      </c>
      <c r="L1231" s="2">
        <f>'Calibration - Data 7 O''clock'!D1230</f>
        <v>7.9509999999999996</v>
      </c>
      <c r="M1231" s="2">
        <f t="shared" si="124"/>
        <v>0.98261603688770405</v>
      </c>
      <c r="N1231" s="2">
        <f t="shared" si="125"/>
        <v>0.18564946552872755</v>
      </c>
    </row>
    <row r="1232" spans="1:14" x14ac:dyDescent="0.3">
      <c r="A1232" s="2">
        <f>'Calibration - Data None'!B1231</f>
        <v>208.75899999999999</v>
      </c>
      <c r="B1232" s="2">
        <f>'Calibration - Data None'!D1231</f>
        <v>10.776</v>
      </c>
      <c r="C1232" s="2">
        <f t="shared" si="120"/>
        <v>-0.48112647890160665</v>
      </c>
      <c r="D1232" s="2">
        <f t="shared" si="121"/>
        <v>-0.87665119135249103</v>
      </c>
      <c r="F1232" s="2">
        <f>'Calibration - Data 5 O''clock'!B1231</f>
        <v>52.802999999999997</v>
      </c>
      <c r="G1232" s="2">
        <f>'Calibration - Data 5 O''clock'!D1231</f>
        <v>8.1519999999999992</v>
      </c>
      <c r="H1232" s="2">
        <f t="shared" si="122"/>
        <v>0.79656157366794278</v>
      </c>
      <c r="I1232" s="2">
        <f t="shared" si="123"/>
        <v>0.60455740782464207</v>
      </c>
      <c r="K1232" s="2">
        <f>'Calibration - Data 7 O''clock'!B1231</f>
        <v>79.873999999999995</v>
      </c>
      <c r="L1232" s="2">
        <f>'Calibration - Data 7 O''clock'!D1231</f>
        <v>7.95</v>
      </c>
      <c r="M1232" s="2">
        <f t="shared" si="124"/>
        <v>0.98442349971605747</v>
      </c>
      <c r="N1232" s="2">
        <f t="shared" si="125"/>
        <v>0.17581346139243573</v>
      </c>
    </row>
    <row r="1233" spans="1:14" x14ac:dyDescent="0.3">
      <c r="A1233" s="2">
        <f>'Calibration - Data None'!B1232</f>
        <v>209.535</v>
      </c>
      <c r="B1233" s="2">
        <f>'Calibration - Data None'!D1232</f>
        <v>10.776999999999999</v>
      </c>
      <c r="C1233" s="2">
        <f t="shared" si="120"/>
        <v>-0.4929551382344346</v>
      </c>
      <c r="D1233" s="2">
        <f t="shared" si="121"/>
        <v>-0.87005472913390314</v>
      </c>
      <c r="F1233" s="2">
        <f>'Calibration - Data 5 O''clock'!B1232</f>
        <v>53.390999999999998</v>
      </c>
      <c r="G1233" s="2">
        <f>'Calibration - Data 5 O''clock'!D1232</f>
        <v>8.1579999999999995</v>
      </c>
      <c r="H1233" s="2">
        <f t="shared" si="122"/>
        <v>0.80272381050278208</v>
      </c>
      <c r="I1233" s="2">
        <f t="shared" si="123"/>
        <v>0.59635097388357938</v>
      </c>
      <c r="K1233" s="2">
        <f>'Calibration - Data 7 O''clock'!B1232</f>
        <v>80.445999999999998</v>
      </c>
      <c r="L1233" s="2">
        <f>'Calibration - Data 7 O''clock'!D1232</f>
        <v>7.9489999999999998</v>
      </c>
      <c r="M1233" s="2">
        <f t="shared" si="124"/>
        <v>0.98612960981528119</v>
      </c>
      <c r="N1233" s="2">
        <f t="shared" si="125"/>
        <v>0.16597708470015179</v>
      </c>
    </row>
    <row r="1234" spans="1:14" x14ac:dyDescent="0.3">
      <c r="A1234" s="2">
        <f>'Calibration - Data None'!B1233</f>
        <v>210.31</v>
      </c>
      <c r="B1234" s="2">
        <f>'Calibration - Data None'!D1233</f>
        <v>10.773999999999999</v>
      </c>
      <c r="C1234" s="2">
        <f t="shared" si="120"/>
        <v>-0.50467830708091044</v>
      </c>
      <c r="D1234" s="2">
        <f t="shared" si="121"/>
        <v>-0.86330748077492425</v>
      </c>
      <c r="F1234" s="2">
        <f>'Calibration - Data 5 O''clock'!B1233</f>
        <v>53.978000000000002</v>
      </c>
      <c r="G1234" s="2">
        <f>'Calibration - Data 5 O''clock'!D1233</f>
        <v>8.1539999999999999</v>
      </c>
      <c r="H1234" s="2">
        <f t="shared" si="122"/>
        <v>0.80879124140701431</v>
      </c>
      <c r="I1234" s="2">
        <f t="shared" si="123"/>
        <v>0.58809584918047231</v>
      </c>
      <c r="K1234" s="2">
        <f>'Calibration - Data 7 O''clock'!B1233</f>
        <v>81.018000000000001</v>
      </c>
      <c r="L1234" s="2">
        <f>'Calibration - Data 7 O''clock'!D1233</f>
        <v>7.9459999999999997</v>
      </c>
      <c r="M1234" s="2">
        <f t="shared" si="124"/>
        <v>0.98773743719047757</v>
      </c>
      <c r="N1234" s="2">
        <f t="shared" si="125"/>
        <v>0.15612416588211858</v>
      </c>
    </row>
    <row r="1235" spans="1:14" x14ac:dyDescent="0.3">
      <c r="A1235" s="2">
        <f>'Calibration - Data None'!B1234</f>
        <v>211.08600000000001</v>
      </c>
      <c r="B1235" s="2">
        <f>'Calibration - Data None'!D1234</f>
        <v>10.773</v>
      </c>
      <c r="C1235" s="2">
        <f t="shared" si="120"/>
        <v>-0.51632408793027085</v>
      </c>
      <c r="D1235" s="2">
        <f t="shared" si="121"/>
        <v>-0.85639327193934323</v>
      </c>
      <c r="F1235" s="2">
        <f>'Calibration - Data 5 O''clock'!B1234</f>
        <v>54.564999999999998</v>
      </c>
      <c r="G1235" s="2">
        <f>'Calibration - Data 5 O''clock'!D1234</f>
        <v>8.1549999999999994</v>
      </c>
      <c r="H1235" s="2">
        <f t="shared" si="122"/>
        <v>0.81477378093418773</v>
      </c>
      <c r="I1235" s="2">
        <f t="shared" si="123"/>
        <v>0.57977899746559314</v>
      </c>
      <c r="K1235" s="2">
        <f>'Calibration - Data 7 O''clock'!B1234</f>
        <v>81.59</v>
      </c>
      <c r="L1235" s="2">
        <f>'Calibration - Data 7 O''clock'!D1234</f>
        <v>7.95</v>
      </c>
      <c r="M1235" s="2">
        <f t="shared" si="124"/>
        <v>0.98924682159734156</v>
      </c>
      <c r="N1235" s="2">
        <f t="shared" si="125"/>
        <v>0.14625568693065419</v>
      </c>
    </row>
    <row r="1236" spans="1:14" x14ac:dyDescent="0.3">
      <c r="A1236" s="2">
        <f>'Calibration - Data None'!B1235</f>
        <v>211.86199999999999</v>
      </c>
      <c r="B1236" s="2">
        <f>'Calibration - Data None'!D1235</f>
        <v>10.768000000000001</v>
      </c>
      <c r="C1236" s="2">
        <f t="shared" si="120"/>
        <v>-0.52787515919638794</v>
      </c>
      <c r="D1236" s="2">
        <f t="shared" si="121"/>
        <v>-0.84932197446162194</v>
      </c>
      <c r="F1236" s="2">
        <f>'Calibration - Data 5 O''clock'!B1235</f>
        <v>55.152000000000001</v>
      </c>
      <c r="G1236" s="2">
        <f>'Calibration - Data 5 O''clock'!D1235</f>
        <v>8.1590000000000007</v>
      </c>
      <c r="H1236" s="2">
        <f t="shared" si="122"/>
        <v>0.82067080115215796</v>
      </c>
      <c r="I1236" s="2">
        <f t="shared" si="123"/>
        <v>0.57140129168236509</v>
      </c>
      <c r="K1236" s="2">
        <f>'Calibration - Data 7 O''clock'!B1235</f>
        <v>82.162999999999997</v>
      </c>
      <c r="L1236" s="2">
        <f>'Calibration - Data 7 O''clock'!D1235</f>
        <v>7.95</v>
      </c>
      <c r="M1236" s="2">
        <f t="shared" si="124"/>
        <v>0.99065999260343918</v>
      </c>
      <c r="N1236" s="2">
        <f t="shared" si="125"/>
        <v>0.13635534113100892</v>
      </c>
    </row>
    <row r="1237" spans="1:14" x14ac:dyDescent="0.3">
      <c r="A1237" s="2">
        <f>'Calibration - Data None'!B1236</f>
        <v>212.637</v>
      </c>
      <c r="B1237" s="2">
        <f>'Calibration - Data None'!D1236</f>
        <v>10.766999999999999</v>
      </c>
      <c r="C1237" s="2">
        <f t="shared" si="120"/>
        <v>-0.53931470465002862</v>
      </c>
      <c r="D1237" s="2">
        <f t="shared" si="121"/>
        <v>-0.84210429837891954</v>
      </c>
      <c r="F1237" s="2">
        <f>'Calibration - Data 5 O''clock'!B1236</f>
        <v>55.738999999999997</v>
      </c>
      <c r="G1237" s="2">
        <f>'Calibration - Data 5 O''clock'!D1236</f>
        <v>8.1519999999999992</v>
      </c>
      <c r="H1237" s="2">
        <f t="shared" si="122"/>
        <v>0.8264816831049554</v>
      </c>
      <c r="I1237" s="2">
        <f t="shared" si="123"/>
        <v>0.56296361116150317</v>
      </c>
      <c r="K1237" s="2">
        <f>'Calibration - Data 7 O''clock'!B1236</f>
        <v>82.736000000000004</v>
      </c>
      <c r="L1237" s="2">
        <f>'Calibration - Data 7 O''clock'!D1236</f>
        <v>7.9530000000000003</v>
      </c>
      <c r="M1237" s="2">
        <f t="shared" si="124"/>
        <v>0.99197408384085051</v>
      </c>
      <c r="N1237" s="2">
        <f t="shared" si="125"/>
        <v>0.12644135790201402</v>
      </c>
    </row>
    <row r="1238" spans="1:14" x14ac:dyDescent="0.3">
      <c r="A1238" s="2">
        <f>'Calibration - Data None'!B1237</f>
        <v>213.41200000000001</v>
      </c>
      <c r="B1238" s="2">
        <f>'Calibration - Data None'!D1237</f>
        <v>10.766999999999999</v>
      </c>
      <c r="C1238" s="2">
        <f t="shared" si="120"/>
        <v>-0.55065557813792987</v>
      </c>
      <c r="D1238" s="2">
        <f t="shared" si="121"/>
        <v>-0.83473255253738743</v>
      </c>
      <c r="F1238" s="2">
        <f>'Calibration - Data 5 O''clock'!B1237</f>
        <v>56.326999999999998</v>
      </c>
      <c r="G1238" s="2">
        <f>'Calibration - Data 5 O''clock'!D1237</f>
        <v>8.1560000000000006</v>
      </c>
      <c r="H1238" s="2">
        <f t="shared" si="122"/>
        <v>0.83221549402297734</v>
      </c>
      <c r="I1238" s="2">
        <f t="shared" si="123"/>
        <v>0.55445231671271056</v>
      </c>
      <c r="K1238" s="2">
        <f>'Calibration - Data 7 O''clock'!B1237</f>
        <v>83.308999999999997</v>
      </c>
      <c r="L1238" s="2">
        <f>'Calibration - Data 7 O''clock'!D1237</f>
        <v>7.9539999999999997</v>
      </c>
      <c r="M1238" s="2">
        <f t="shared" si="124"/>
        <v>0.99318896388218691</v>
      </c>
      <c r="N1238" s="2">
        <f t="shared" si="125"/>
        <v>0.11651472877978972</v>
      </c>
    </row>
    <row r="1239" spans="1:14" x14ac:dyDescent="0.3">
      <c r="A1239" s="2">
        <f>'Calibration - Data None'!B1238</f>
        <v>214.18600000000001</v>
      </c>
      <c r="B1239" s="2">
        <f>'Calibration - Data None'!D1238</f>
        <v>10.760999999999999</v>
      </c>
      <c r="C1239" s="2">
        <f t="shared" si="120"/>
        <v>-0.5618812671657385</v>
      </c>
      <c r="D1239" s="2">
        <f t="shared" si="121"/>
        <v>-0.8272178924613659</v>
      </c>
      <c r="F1239" s="2">
        <f>'Calibration - Data 5 O''clock'!B1238</f>
        <v>56.914000000000001</v>
      </c>
      <c r="G1239" s="2">
        <f>'Calibration - Data 5 O''clock'!D1238</f>
        <v>8.1560000000000006</v>
      </c>
      <c r="H1239" s="2">
        <f t="shared" si="122"/>
        <v>0.83785212949290533</v>
      </c>
      <c r="I1239" s="2">
        <f t="shared" si="123"/>
        <v>0.54589725141660472</v>
      </c>
      <c r="K1239" s="2">
        <f>'Calibration - Data 7 O''clock'!B1238</f>
        <v>83.881</v>
      </c>
      <c r="L1239" s="2">
        <f>'Calibration - Data 7 O''clock'!D1238</f>
        <v>7.9530000000000003</v>
      </c>
      <c r="M1239" s="2">
        <f t="shared" si="124"/>
        <v>0.99430265096121961</v>
      </c>
      <c r="N1239" s="2">
        <f t="shared" si="125"/>
        <v>0.1065938004364755</v>
      </c>
    </row>
    <row r="1240" spans="1:14" x14ac:dyDescent="0.3">
      <c r="A1240" s="2">
        <f>'Calibration - Data None'!B1239</f>
        <v>214.96100000000001</v>
      </c>
      <c r="B1240" s="2">
        <f>'Calibration - Data None'!D1239</f>
        <v>10.76</v>
      </c>
      <c r="C1240" s="2">
        <f t="shared" si="120"/>
        <v>-0.57301872440885881</v>
      </c>
      <c r="D1240" s="2">
        <f t="shared" si="121"/>
        <v>-0.81954227558854109</v>
      </c>
      <c r="F1240" s="2">
        <f>'Calibration - Data 5 O''clock'!B1239</f>
        <v>57.500999999999998</v>
      </c>
      <c r="G1240" s="2">
        <f>'Calibration - Data 5 O''clock'!D1239</f>
        <v>8.1539999999999999</v>
      </c>
      <c r="H1240" s="2">
        <f t="shared" si="122"/>
        <v>0.84340082333166466</v>
      </c>
      <c r="I1240" s="2">
        <f t="shared" si="123"/>
        <v>0.53728488830737664</v>
      </c>
      <c r="K1240" s="2">
        <f>'Calibration - Data 7 O''clock'!B1239</f>
        <v>84.453999999999994</v>
      </c>
      <c r="L1240" s="2">
        <f>'Calibration - Data 7 O''clock'!D1239</f>
        <v>7.9560000000000004</v>
      </c>
      <c r="M1240" s="2">
        <f t="shared" si="124"/>
        <v>0.99531892767201535</v>
      </c>
      <c r="N1240" s="2">
        <f t="shared" si="125"/>
        <v>9.6644876831777193E-2</v>
      </c>
    </row>
    <row r="1241" spans="1:14" x14ac:dyDescent="0.3">
      <c r="A1241" s="2">
        <f>'Calibration - Data None'!B1240</f>
        <v>215.73599999999999</v>
      </c>
      <c r="B1241" s="2">
        <f>'Calibration - Data None'!D1240</f>
        <v>10.759</v>
      </c>
      <c r="C1241" s="2">
        <f t="shared" si="120"/>
        <v>-0.58405134326456709</v>
      </c>
      <c r="D1241" s="2">
        <f t="shared" si="121"/>
        <v>-0.81171671686054048</v>
      </c>
      <c r="F1241" s="2">
        <f>'Calibration - Data 5 O''clock'!B1240</f>
        <v>58.088000000000001</v>
      </c>
      <c r="G1241" s="2">
        <f>'Calibration - Data 5 O''clock'!D1240</f>
        <v>8.1539999999999999</v>
      </c>
      <c r="H1241" s="2">
        <f t="shared" si="122"/>
        <v>0.84886099314390207</v>
      </c>
      <c r="I1241" s="2">
        <f t="shared" si="123"/>
        <v>0.52861613134556173</v>
      </c>
      <c r="K1241" s="2">
        <f>'Calibration - Data 7 O''clock'!B1240</f>
        <v>85.025999999999996</v>
      </c>
      <c r="L1241" s="2">
        <f>'Calibration - Data 7 O''clock'!D1240</f>
        <v>7.9539999999999997</v>
      </c>
      <c r="M1241" s="2">
        <f t="shared" si="124"/>
        <v>0.99623414554299572</v>
      </c>
      <c r="N1241" s="2">
        <f t="shared" si="125"/>
        <v>8.6703674975269984E-2</v>
      </c>
    </row>
    <row r="1242" spans="1:14" x14ac:dyDescent="0.3">
      <c r="A1242" s="2">
        <f>'Calibration - Data None'!B1241</f>
        <v>216.51</v>
      </c>
      <c r="B1242" s="2">
        <f>'Calibration - Data None'!D1241</f>
        <v>10.756</v>
      </c>
      <c r="C1242" s="2">
        <f t="shared" si="120"/>
        <v>-0.59496307718028485</v>
      </c>
      <c r="D1242" s="2">
        <f t="shared" si="121"/>
        <v>-0.80375303221335748</v>
      </c>
      <c r="F1242" s="2">
        <f>'Calibration - Data 5 O''clock'!B1241</f>
        <v>58.674999999999997</v>
      </c>
      <c r="G1242" s="2">
        <f>'Calibration - Data 5 O''clock'!D1241</f>
        <v>8.1530000000000005</v>
      </c>
      <c r="H1242" s="2">
        <f t="shared" si="122"/>
        <v>0.8542320658258169</v>
      </c>
      <c r="I1242" s="2">
        <f t="shared" si="123"/>
        <v>0.51989189041084027</v>
      </c>
      <c r="K1242" s="2">
        <f>'Calibration - Data 7 O''clock'!B1241</f>
        <v>85.599000000000004</v>
      </c>
      <c r="L1242" s="2">
        <f>'Calibration - Data 7 O''clock'!D1241</f>
        <v>7.9539999999999997</v>
      </c>
      <c r="M1242" s="2">
        <f t="shared" si="124"/>
        <v>0.99705141307542078</v>
      </c>
      <c r="N1242" s="2">
        <f t="shared" si="125"/>
        <v>7.6736429968475114E-2</v>
      </c>
    </row>
    <row r="1243" spans="1:14" x14ac:dyDescent="0.3">
      <c r="A1243" s="2">
        <f>'Calibration - Data None'!B1242</f>
        <v>217.285</v>
      </c>
      <c r="B1243" s="2">
        <f>'Calibration - Data None'!D1242</f>
        <v>10.757</v>
      </c>
      <c r="C1243" s="2">
        <f t="shared" si="120"/>
        <v>-0.60578012503089651</v>
      </c>
      <c r="D1243" s="2">
        <f t="shared" si="121"/>
        <v>-0.7956321009848405</v>
      </c>
      <c r="F1243" s="2">
        <f>'Calibration - Data 5 O''clock'!B1242</f>
        <v>59.262</v>
      </c>
      <c r="G1243" s="2">
        <f>'Calibration - Data 5 O''clock'!D1242</f>
        <v>8.1489999999999991</v>
      </c>
      <c r="H1243" s="2">
        <f t="shared" si="122"/>
        <v>0.85951347762531483</v>
      </c>
      <c r="I1243" s="2">
        <f t="shared" si="123"/>
        <v>0.51111308120653454</v>
      </c>
      <c r="K1243" s="2">
        <f>'Calibration - Data 7 O''clock'!B1242</f>
        <v>86.171999999999997</v>
      </c>
      <c r="L1243" s="2">
        <f>'Calibration - Data 7 O''clock'!D1242</f>
        <v>7.9569999999999999</v>
      </c>
      <c r="M1243" s="2">
        <f t="shared" si="124"/>
        <v>0.99776896160827633</v>
      </c>
      <c r="N1243" s="2">
        <f t="shared" si="125"/>
        <v>6.6761510252105166E-2</v>
      </c>
    </row>
    <row r="1244" spans="1:14" x14ac:dyDescent="0.3">
      <c r="A1244" s="2">
        <f>'Calibration - Data None'!B1243</f>
        <v>218.05799999999999</v>
      </c>
      <c r="B1244" s="2">
        <f>'Calibration - Data None'!D1243</f>
        <v>10.75</v>
      </c>
      <c r="C1244" s="2">
        <f t="shared" si="120"/>
        <v>-0.6164588559122427</v>
      </c>
      <c r="D1244" s="2">
        <f t="shared" si="121"/>
        <v>-0.78738712141320222</v>
      </c>
      <c r="F1244" s="2">
        <f>'Calibration - Data 5 O''clock'!B1243</f>
        <v>59.848999999999997</v>
      </c>
      <c r="G1244" s="2">
        <f>'Calibration - Data 5 O''clock'!D1243</f>
        <v>8.1560000000000006</v>
      </c>
      <c r="H1244" s="2">
        <f t="shared" si="122"/>
        <v>0.86470467420117947</v>
      </c>
      <c r="I1244" s="2">
        <f t="shared" si="123"/>
        <v>0.50228062516349581</v>
      </c>
      <c r="K1244" s="2">
        <f>'Calibration - Data 7 O''clock'!B1243</f>
        <v>86.745000000000005</v>
      </c>
      <c r="L1244" s="2">
        <f>'Calibration - Data 7 O''clock'!D1243</f>
        <v>7.9580000000000002</v>
      </c>
      <c r="M1244" s="2">
        <f t="shared" si="124"/>
        <v>0.99838671937673584</v>
      </c>
      <c r="N1244" s="2">
        <f t="shared" si="125"/>
        <v>5.6779913456775209E-2</v>
      </c>
    </row>
    <row r="1245" spans="1:14" x14ac:dyDescent="0.3">
      <c r="A1245" s="2">
        <f>'Calibration - Data None'!B1244</f>
        <v>218.83199999999999</v>
      </c>
      <c r="B1245" s="2">
        <f>'Calibration - Data None'!D1244</f>
        <v>10.753</v>
      </c>
      <c r="C1245" s="2">
        <f t="shared" si="120"/>
        <v>-0.62703897804528608</v>
      </c>
      <c r="D1245" s="2">
        <f t="shared" si="121"/>
        <v>-0.77898788181326883</v>
      </c>
      <c r="F1245" s="2">
        <f>'Calibration - Data 5 O''clock'!B1244</f>
        <v>60.436</v>
      </c>
      <c r="G1245" s="2">
        <f>'Calibration - Data 5 O''clock'!D1244</f>
        <v>8.1549999999999994</v>
      </c>
      <c r="H1245" s="2">
        <f t="shared" si="122"/>
        <v>0.86980511068125688</v>
      </c>
      <c r="I1245" s="2">
        <f t="shared" si="123"/>
        <v>0.49339544934339069</v>
      </c>
      <c r="K1245" s="2">
        <f>'Calibration - Data 7 O''clock'!B1244</f>
        <v>87.317999999999998</v>
      </c>
      <c r="L1245" s="2">
        <f>'Calibration - Data 7 O''clock'!D1244</f>
        <v>7.9580000000000002</v>
      </c>
      <c r="M1245" s="2">
        <f t="shared" si="124"/>
        <v>0.99890462459643603</v>
      </c>
      <c r="N1245" s="2">
        <f t="shared" si="125"/>
        <v>4.6792637880902085E-2</v>
      </c>
    </row>
    <row r="1246" spans="1:14" x14ac:dyDescent="0.3">
      <c r="A1246" s="2">
        <f>'Calibration - Data None'!B1245</f>
        <v>219.60599999999999</v>
      </c>
      <c r="B1246" s="2">
        <f>'Calibration - Data None'!D1245</f>
        <v>10.743</v>
      </c>
      <c r="C1246" s="2">
        <f t="shared" si="120"/>
        <v>-0.63750467421157375</v>
      </c>
      <c r="D1246" s="2">
        <f t="shared" si="121"/>
        <v>-0.77044648766698598</v>
      </c>
      <c r="F1246" s="2">
        <f>'Calibration - Data 5 O''clock'!B1245</f>
        <v>61.023000000000003</v>
      </c>
      <c r="G1246" s="2">
        <f>'Calibration - Data 5 O''clock'!D1245</f>
        <v>8.1539999999999999</v>
      </c>
      <c r="H1246" s="2">
        <f t="shared" si="122"/>
        <v>0.87481425171964533</v>
      </c>
      <c r="I1246" s="2">
        <f t="shared" si="123"/>
        <v>0.48445848634139649</v>
      </c>
      <c r="K1246" s="2">
        <f>'Calibration - Data 7 O''clock'!B1245</f>
        <v>87.891000000000005</v>
      </c>
      <c r="L1246" s="2">
        <f>'Calibration - Data 7 O''clock'!D1245</f>
        <v>7.9550000000000001</v>
      </c>
      <c r="M1246" s="2">
        <f t="shared" si="124"/>
        <v>0.99932262546965644</v>
      </c>
      <c r="N1246" s="2">
        <f t="shared" si="125"/>
        <v>3.6800682390858083E-2</v>
      </c>
    </row>
    <row r="1247" spans="1:14" x14ac:dyDescent="0.3">
      <c r="A1247" s="2">
        <f>'Calibration - Data None'!B1246</f>
        <v>220.37899999999999</v>
      </c>
      <c r="B1247" s="2">
        <f>'Calibration - Data None'!D1246</f>
        <v>10.746</v>
      </c>
      <c r="C1247" s="2">
        <f t="shared" si="120"/>
        <v>-0.64784073916859342</v>
      </c>
      <c r="D1247" s="2">
        <f t="shared" si="121"/>
        <v>-0.76177580473095274</v>
      </c>
      <c r="F1247" s="2">
        <f>'Calibration - Data 5 O''clock'!B1246</f>
        <v>61.61</v>
      </c>
      <c r="G1247" s="2">
        <f>'Calibration - Data 5 O''clock'!D1246</f>
        <v>8.157</v>
      </c>
      <c r="H1247" s="2">
        <f t="shared" si="122"/>
        <v>0.87973157155288584</v>
      </c>
      <c r="I1247" s="2">
        <f t="shared" si="123"/>
        <v>0.4754706741883139</v>
      </c>
      <c r="K1247" s="2">
        <f>'Calibration - Data 7 O''clock'!B1246</f>
        <v>88.463999999999999</v>
      </c>
      <c r="L1247" s="2">
        <f>'Calibration - Data 7 O''clock'!D1246</f>
        <v>7.96</v>
      </c>
      <c r="M1247" s="2">
        <f t="shared" si="124"/>
        <v>0.99964068019049979</v>
      </c>
      <c r="N1247" s="2">
        <f t="shared" si="125"/>
        <v>2.6805046321073514E-2</v>
      </c>
    </row>
    <row r="1248" spans="1:14" x14ac:dyDescent="0.3">
      <c r="A1248" s="2">
        <f>'Calibration - Data None'!B1247</f>
        <v>221.15199999999999</v>
      </c>
      <c r="B1248" s="2">
        <f>'Calibration - Data None'!D1247</f>
        <v>10.741</v>
      </c>
      <c r="C1248" s="2">
        <f t="shared" si="120"/>
        <v>-0.65805888740554019</v>
      </c>
      <c r="D1248" s="2">
        <f t="shared" si="121"/>
        <v>-0.75296646718601123</v>
      </c>
      <c r="F1248" s="2">
        <f>'Calibration - Data 5 O''clock'!B1247</f>
        <v>62.197000000000003</v>
      </c>
      <c r="G1248" s="2">
        <f>'Calibration - Data 5 O''clock'!D1247</f>
        <v>8.1530000000000005</v>
      </c>
      <c r="H1248" s="2">
        <f t="shared" si="122"/>
        <v>0.88455655405514688</v>
      </c>
      <c r="I1248" s="2">
        <f t="shared" si="123"/>
        <v>0.46643295625211129</v>
      </c>
      <c r="K1248" s="2">
        <f>'Calibration - Data 7 O''clock'!B1247</f>
        <v>89.037000000000006</v>
      </c>
      <c r="L1248" s="2">
        <f>'Calibration - Data 7 O''clock'!D1247</f>
        <v>7.9589999999999996</v>
      </c>
      <c r="M1248" s="2">
        <f t="shared" si="124"/>
        <v>0.99985875694907334</v>
      </c>
      <c r="N1248" s="2">
        <f t="shared" si="125"/>
        <v>1.6806729374086712E-2</v>
      </c>
    </row>
    <row r="1249" spans="1:14" x14ac:dyDescent="0.3">
      <c r="A1249" s="2">
        <f>'Calibration - Data None'!B1248</f>
        <v>221.92500000000001</v>
      </c>
      <c r="B1249" s="2">
        <f>'Calibration - Data None'!D1248</f>
        <v>10.743</v>
      </c>
      <c r="C1249" s="2">
        <f t="shared" si="120"/>
        <v>-0.66815725906635426</v>
      </c>
      <c r="D1249" s="2">
        <f t="shared" si="121"/>
        <v>-0.74402007846356988</v>
      </c>
      <c r="F1249" s="2">
        <f>'Calibration - Data 5 O''clock'!B1248</f>
        <v>62.783999999999999</v>
      </c>
      <c r="G1249" s="2">
        <f>'Calibration - Data 5 O''clock'!D1248</f>
        <v>8.1530000000000005</v>
      </c>
      <c r="H1249" s="2">
        <f t="shared" si="122"/>
        <v>0.88928869279239708</v>
      </c>
      <c r="I1249" s="2">
        <f t="shared" si="123"/>
        <v>0.45734628113890857</v>
      </c>
      <c r="K1249" s="2">
        <f>'Calibration - Data 7 O''clock'!B1248</f>
        <v>89.611000000000004</v>
      </c>
      <c r="L1249" s="2">
        <f>'Calibration - Data 7 O''clock'!D1248</f>
        <v>7.9610000000000003</v>
      </c>
      <c r="M1249" s="2">
        <f t="shared" si="124"/>
        <v>0.9999769525822414</v>
      </c>
      <c r="N1249" s="2">
        <f t="shared" si="125"/>
        <v>6.7892786313300301E-3</v>
      </c>
    </row>
    <row r="1250" spans="1:14" x14ac:dyDescent="0.3">
      <c r="A1250" s="2">
        <f>'Calibration - Data None'!B1249</f>
        <v>222.69800000000001</v>
      </c>
      <c r="B1250" s="2">
        <f>'Calibration - Data None'!D1249</f>
        <v>10.734</v>
      </c>
      <c r="C1250" s="2">
        <f t="shared" si="120"/>
        <v>-0.6781340160961048</v>
      </c>
      <c r="D1250" s="2">
        <f t="shared" si="121"/>
        <v>-0.7349382669404062</v>
      </c>
      <c r="F1250" s="2">
        <f>'Calibration - Data 5 O''clock'!B1249</f>
        <v>63.371000000000002</v>
      </c>
      <c r="G1250" s="2">
        <f>'Calibration - Data 5 O''clock'!D1249</f>
        <v>8.15</v>
      </c>
      <c r="H1250" s="2">
        <f t="shared" si="122"/>
        <v>0.89392749107556102</v>
      </c>
      <c r="I1250" s="2">
        <f t="shared" si="123"/>
        <v>0.44821160259340986</v>
      </c>
      <c r="K1250" s="2">
        <f>'Calibration - Data 7 O''clock'!B1249</f>
        <v>90.183999999999997</v>
      </c>
      <c r="L1250" s="2">
        <f>'Calibration - Data 7 O''clock'!D1249</f>
        <v>7.9630000000000001</v>
      </c>
      <c r="M1250" s="2">
        <f t="shared" si="124"/>
        <v>0.99999484344074951</v>
      </c>
      <c r="N1250" s="2">
        <f t="shared" si="125"/>
        <v>-3.2114003037328719E-3</v>
      </c>
    </row>
    <row r="1251" spans="1:14" x14ac:dyDescent="0.3">
      <c r="A1251" s="2">
        <f>'Calibration - Data None'!B1250</f>
        <v>223.471</v>
      </c>
      <c r="B1251" s="2">
        <f>'Calibration - Data None'!D1250</f>
        <v>10.736000000000001</v>
      </c>
      <c r="C1251" s="2">
        <f t="shared" si="120"/>
        <v>-0.68798734257554706</v>
      </c>
      <c r="D1251" s="2">
        <f t="shared" si="121"/>
        <v>-0.72572268564227549</v>
      </c>
      <c r="F1251" s="2">
        <f>'Calibration - Data 5 O''clock'!B1250</f>
        <v>63.957000000000001</v>
      </c>
      <c r="G1251" s="2">
        <f>'Calibration - Data 5 O''clock'!D1250</f>
        <v>8.1489999999999991</v>
      </c>
      <c r="H1251" s="2">
        <f t="shared" si="122"/>
        <v>0.89846479935889745</v>
      </c>
      <c r="I1251" s="2">
        <f t="shared" si="123"/>
        <v>0.43904556063462957</v>
      </c>
      <c r="K1251" s="2">
        <f>'Calibration - Data 7 O''clock'!B1250</f>
        <v>90.757000000000005</v>
      </c>
      <c r="L1251" s="2">
        <f>'Calibration - Data 7 O''clock'!D1250</f>
        <v>7.9640000000000004</v>
      </c>
      <c r="M1251" s="2">
        <f t="shared" si="124"/>
        <v>0.99991272091574035</v>
      </c>
      <c r="N1251" s="2">
        <f t="shared" si="125"/>
        <v>-1.3211758054129583E-2</v>
      </c>
    </row>
    <row r="1252" spans="1:14" x14ac:dyDescent="0.3">
      <c r="A1252" s="2">
        <f>'Calibration - Data None'!B1251</f>
        <v>224.244</v>
      </c>
      <c r="B1252" s="2">
        <f>'Calibration - Data None'!D1251</f>
        <v>10.733000000000001</v>
      </c>
      <c r="C1252" s="2">
        <f t="shared" si="120"/>
        <v>-0.69771544505164573</v>
      </c>
      <c r="D1252" s="2">
        <f t="shared" si="121"/>
        <v>-0.71637501194303521</v>
      </c>
      <c r="F1252" s="2">
        <f>'Calibration - Data 5 O''clock'!B1251</f>
        <v>64.545000000000002</v>
      </c>
      <c r="G1252" s="2">
        <f>'Calibration - Data 5 O''clock'!D1251</f>
        <v>8.1509999999999998</v>
      </c>
      <c r="H1252" s="2">
        <f t="shared" si="122"/>
        <v>0.90292312855987811</v>
      </c>
      <c r="I1252" s="2">
        <f t="shared" si="123"/>
        <v>0.42980207527609943</v>
      </c>
      <c r="K1252" s="2">
        <f>'Calibration - Data 7 O''clock'!B1251</f>
        <v>91.331000000000003</v>
      </c>
      <c r="L1252" s="2">
        <f>'Calibration - Data 7 O''clock'!D1251</f>
        <v>7.9640000000000004</v>
      </c>
      <c r="M1252" s="2">
        <f t="shared" si="124"/>
        <v>0.99973018796355484</v>
      </c>
      <c r="N1252" s="2">
        <f t="shared" si="125"/>
        <v>-2.3228243032035675E-2</v>
      </c>
    </row>
    <row r="1253" spans="1:14" x14ac:dyDescent="0.3">
      <c r="A1253" s="2">
        <f>'Calibration - Data None'!B1252</f>
        <v>225.01599999999999</v>
      </c>
      <c r="B1253" s="2">
        <f>'Calibration - Data None'!D1252</f>
        <v>10.728999999999999</v>
      </c>
      <c r="C1253" s="2">
        <f t="shared" si="120"/>
        <v>-0.70730421507707764</v>
      </c>
      <c r="D1253" s="2">
        <f t="shared" si="121"/>
        <v>-0.7069092921543747</v>
      </c>
      <c r="F1253" s="2">
        <f>'Calibration - Data 5 O''clock'!B1252</f>
        <v>65.131</v>
      </c>
      <c r="G1253" s="2">
        <f>'Calibration - Data 5 O''clock'!D1252</f>
        <v>8.15</v>
      </c>
      <c r="H1253" s="2">
        <f t="shared" si="122"/>
        <v>0.90727168381510193</v>
      </c>
      <c r="I1253" s="2">
        <f t="shared" si="123"/>
        <v>0.42054499372517756</v>
      </c>
      <c r="K1253" s="2">
        <f>'Calibration - Data 7 O''clock'!B1252</f>
        <v>91.903999999999996</v>
      </c>
      <c r="L1253" s="2">
        <f>'Calibration - Data 7 O''clock'!D1252</f>
        <v>7.9649999999999999</v>
      </c>
      <c r="M1253" s="2">
        <f t="shared" si="124"/>
        <v>0.99944789883805163</v>
      </c>
      <c r="N1253" s="2">
        <f t="shared" si="125"/>
        <v>-3.322495309558416E-2</v>
      </c>
    </row>
    <row r="1254" spans="1:14" x14ac:dyDescent="0.3">
      <c r="A1254" s="2">
        <f>'Calibration - Data None'!B1253</f>
        <v>225.78800000000001</v>
      </c>
      <c r="B1254" s="2">
        <f>'Calibration - Data None'!D1253</f>
        <v>10.727</v>
      </c>
      <c r="C1254" s="2">
        <f t="shared" si="120"/>
        <v>-0.7167645780102434</v>
      </c>
      <c r="D1254" s="2">
        <f t="shared" si="121"/>
        <v>-0.69731523696947695</v>
      </c>
      <c r="F1254" s="2">
        <f>'Calibration - Data 5 O''clock'!B1253</f>
        <v>65.718000000000004</v>
      </c>
      <c r="G1254" s="2">
        <f>'Calibration - Data 5 O''clock'!D1253</f>
        <v>8.1489999999999991</v>
      </c>
      <c r="H1254" s="2">
        <f t="shared" si="122"/>
        <v>0.91153251270595415</v>
      </c>
      <c r="I1254" s="2">
        <f t="shared" si="123"/>
        <v>0.41122801251856567</v>
      </c>
      <c r="K1254" s="2">
        <f>'Calibration - Data 7 O''clock'!B1253</f>
        <v>92.477999999999994</v>
      </c>
      <c r="L1254" s="2">
        <f>'Calibration - Data 7 O''clock'!D1253</f>
        <v>7.9660000000000002</v>
      </c>
      <c r="M1254" s="2">
        <f t="shared" si="124"/>
        <v>0.99906489657659314</v>
      </c>
      <c r="N1254" s="2">
        <f t="shared" si="125"/>
        <v>-4.3235777180491944E-2</v>
      </c>
    </row>
    <row r="1255" spans="1:14" x14ac:dyDescent="0.3">
      <c r="A1255" s="2">
        <f>'Calibration - Data None'!B1254</f>
        <v>226.56</v>
      </c>
      <c r="B1255" s="2">
        <f>'Calibration - Data None'!D1254</f>
        <v>10.725</v>
      </c>
      <c r="C1255" s="2">
        <f t="shared" si="120"/>
        <v>-0.72609481637559192</v>
      </c>
      <c r="D1255" s="2">
        <f t="shared" si="121"/>
        <v>-0.68759458813496743</v>
      </c>
      <c r="F1255" s="2">
        <f>'Calibration - Data 5 O''clock'!B1254</f>
        <v>66.305000000000007</v>
      </c>
      <c r="G1255" s="2">
        <f>'Calibration - Data 5 O''clock'!D1254</f>
        <v>8.15</v>
      </c>
      <c r="H1255" s="2">
        <f t="shared" si="122"/>
        <v>0.91569766641355044</v>
      </c>
      <c r="I1255" s="2">
        <f t="shared" si="123"/>
        <v>0.40186786849010214</v>
      </c>
      <c r="K1255" s="2">
        <f>'Calibration - Data 7 O''clock'!B1254</f>
        <v>93.052000000000007</v>
      </c>
      <c r="L1255" s="2">
        <f>'Calibration - Data 7 O''clock'!D1254</f>
        <v>7.968</v>
      </c>
      <c r="M1255" s="2">
        <f t="shared" si="124"/>
        <v>0.99858162487559921</v>
      </c>
      <c r="N1255" s="2">
        <f t="shared" si="125"/>
        <v>-5.3242261980574294E-2</v>
      </c>
    </row>
    <row r="1256" spans="1:14" x14ac:dyDescent="0.3">
      <c r="A1256" s="2">
        <f>'Calibration - Data None'!B1255</f>
        <v>227.33199999999999</v>
      </c>
      <c r="B1256" s="2">
        <f>'Calibration - Data None'!D1255</f>
        <v>10.722</v>
      </c>
      <c r="C1256" s="2">
        <f t="shared" si="120"/>
        <v>-0.73529323632095467</v>
      </c>
      <c r="D1256" s="2">
        <f t="shared" si="121"/>
        <v>-0.67774911037983421</v>
      </c>
      <c r="F1256" s="2">
        <f>'Calibration - Data 5 O''clock'!B1255</f>
        <v>66.891000000000005</v>
      </c>
      <c r="G1256" s="2">
        <f>'Calibration - Data 5 O''clock'!D1255</f>
        <v>8.1479999999999997</v>
      </c>
      <c r="H1256" s="2">
        <f t="shared" si="122"/>
        <v>0.91975985780398561</v>
      </c>
      <c r="I1256" s="2">
        <f t="shared" si="123"/>
        <v>0.39248159698563201</v>
      </c>
      <c r="K1256" s="2">
        <f>'Calibration - Data 7 O''clock'!B1255</f>
        <v>93.626000000000005</v>
      </c>
      <c r="L1256" s="2">
        <f>'Calibration - Data 7 O''clock'!D1255</f>
        <v>7.97</v>
      </c>
      <c r="M1256" s="2">
        <f t="shared" si="124"/>
        <v>0.99799813223780731</v>
      </c>
      <c r="N1256" s="2">
        <f t="shared" si="125"/>
        <v>-6.3243403212098565E-2</v>
      </c>
    </row>
    <row r="1257" spans="1:14" x14ac:dyDescent="0.3">
      <c r="A1257" s="2">
        <f>'Calibration - Data None'!B1256</f>
        <v>228.10400000000001</v>
      </c>
      <c r="B1257" s="2">
        <f>'Calibration - Data None'!D1256</f>
        <v>10.718</v>
      </c>
      <c r="C1257" s="2">
        <f t="shared" si="120"/>
        <v>-0.74435816792505427</v>
      </c>
      <c r="D1257" s="2">
        <f t="shared" si="121"/>
        <v>-0.66778059109505183</v>
      </c>
      <c r="F1257" s="2">
        <f>'Calibration - Data 5 O''clock'!B1256</f>
        <v>67.477999999999994</v>
      </c>
      <c r="G1257" s="2">
        <f>'Calibration - Data 5 O''clock'!D1256</f>
        <v>8.1449999999999996</v>
      </c>
      <c r="H1257" s="2">
        <f t="shared" si="122"/>
        <v>0.9237325245193595</v>
      </c>
      <c r="I1257" s="2">
        <f t="shared" si="123"/>
        <v>0.3830381484200901</v>
      </c>
      <c r="K1257" s="2">
        <f>'Calibration - Data 7 O''clock'!B1256</f>
        <v>94.198999999999998</v>
      </c>
      <c r="L1257" s="2">
        <f>'Calibration - Data 7 O''clock'!D1256</f>
        <v>7.9720000000000004</v>
      </c>
      <c r="M1257" s="2">
        <f t="shared" si="124"/>
        <v>0.99731575532023642</v>
      </c>
      <c r="N1257" s="2">
        <f t="shared" si="125"/>
        <v>-7.3220790695172247E-2</v>
      </c>
    </row>
    <row r="1258" spans="1:14" x14ac:dyDescent="0.3">
      <c r="A1258" s="2">
        <f>'Calibration - Data None'!B1257</f>
        <v>228.875</v>
      </c>
      <c r="B1258" s="2">
        <f>'Calibration - Data None'!D1257</f>
        <v>10.715</v>
      </c>
      <c r="C1258" s="2">
        <f t="shared" si="120"/>
        <v>-0.75327648651531764</v>
      </c>
      <c r="D1258" s="2">
        <f t="shared" si="121"/>
        <v>-0.65770398726413271</v>
      </c>
      <c r="F1258" s="2">
        <f>'Calibration - Data 5 O''clock'!B1257</f>
        <v>68.063999999999993</v>
      </c>
      <c r="G1258" s="2">
        <f>'Calibration - Data 5 O''clock'!D1257</f>
        <v>8.1470000000000002</v>
      </c>
      <c r="H1258" s="2">
        <f t="shared" si="122"/>
        <v>0.92760171563128657</v>
      </c>
      <c r="I1258" s="2">
        <f t="shared" si="123"/>
        <v>0.37357068562441259</v>
      </c>
      <c r="K1258" s="2">
        <f>'Calibration - Data 7 O''clock'!B1257</f>
        <v>94.772999999999996</v>
      </c>
      <c r="L1258" s="2">
        <f>'Calibration - Data 7 O''clock'!D1257</f>
        <v>7.97</v>
      </c>
      <c r="M1258" s="2">
        <f t="shared" si="124"/>
        <v>0.99653218085908812</v>
      </c>
      <c r="N1258" s="2">
        <f t="shared" si="125"/>
        <v>-8.3208247861793413E-2</v>
      </c>
    </row>
    <row r="1259" spans="1:14" x14ac:dyDescent="0.3">
      <c r="A1259" s="2">
        <f>'Calibration - Data None'!B1258</f>
        <v>229.64699999999999</v>
      </c>
      <c r="B1259" s="2">
        <f>'Calibration - Data None'!D1258</f>
        <v>10.715</v>
      </c>
      <c r="C1259" s="2">
        <f t="shared" si="120"/>
        <v>-0.76206970709000676</v>
      </c>
      <c r="D1259" s="2">
        <f t="shared" si="121"/>
        <v>-0.64749498958351115</v>
      </c>
      <c r="F1259" s="2">
        <f>'Calibration - Data 5 O''clock'!B1258</f>
        <v>68.650999999999996</v>
      </c>
      <c r="G1259" s="2">
        <f>'Calibration - Data 5 O''clock'!D1258</f>
        <v>8.1460000000000008</v>
      </c>
      <c r="H1259" s="2">
        <f t="shared" si="122"/>
        <v>0.93138023034107997</v>
      </c>
      <c r="I1259" s="2">
        <f t="shared" si="123"/>
        <v>0.36404789043448227</v>
      </c>
      <c r="K1259" s="2">
        <f>'Calibration - Data 7 O''clock'!B1258</f>
        <v>95.346999999999994</v>
      </c>
      <c r="L1259" s="2">
        <f>'Calibration - Data 7 O''clock'!D1258</f>
        <v>7.9710000000000001</v>
      </c>
      <c r="M1259" s="2">
        <f t="shared" si="124"/>
        <v>0.9956485911500853</v>
      </c>
      <c r="N1259" s="2">
        <f t="shared" si="125"/>
        <v>-9.3187353974937825E-2</v>
      </c>
    </row>
    <row r="1260" spans="1:14" x14ac:dyDescent="0.3">
      <c r="A1260" s="2">
        <f>'Calibration - Data None'!B1259</f>
        <v>230.41800000000001</v>
      </c>
      <c r="B1260" s="2">
        <f>'Calibration - Data None'!D1259</f>
        <v>10.712999999999999</v>
      </c>
      <c r="C1260" s="2">
        <f t="shared" si="120"/>
        <v>-0.77071345740153263</v>
      </c>
      <c r="D1260" s="2">
        <f t="shared" si="121"/>
        <v>-0.63718189442275897</v>
      </c>
      <c r="F1260" s="2">
        <f>'Calibration - Data 5 O''clock'!B1259</f>
        <v>69.236999999999995</v>
      </c>
      <c r="G1260" s="2">
        <f>'Calibration - Data 5 O''clock'!D1259</f>
        <v>8.1449999999999996</v>
      </c>
      <c r="H1260" s="2">
        <f t="shared" si="122"/>
        <v>0.93505479952955661</v>
      </c>
      <c r="I1260" s="2">
        <f t="shared" si="123"/>
        <v>0.35450320432506771</v>
      </c>
      <c r="K1260" s="2">
        <f>'Calibration - Data 7 O''clock'!B1259</f>
        <v>95.921000000000006</v>
      </c>
      <c r="L1260" s="2">
        <f>'Calibration - Data 7 O''clock'!D1259</f>
        <v>7.97</v>
      </c>
      <c r="M1260" s="2">
        <f t="shared" si="124"/>
        <v>0.99466507487319766</v>
      </c>
      <c r="N1260" s="2">
        <f t="shared" si="125"/>
        <v>-0.10315710749868945</v>
      </c>
    </row>
    <row r="1261" spans="1:14" x14ac:dyDescent="0.3">
      <c r="A1261" s="2">
        <f>'Calibration - Data None'!B1260</f>
        <v>231.18799999999999</v>
      </c>
      <c r="B1261" s="2">
        <f>'Calibration - Data None'!D1260</f>
        <v>10.706</v>
      </c>
      <c r="C1261" s="2">
        <f t="shared" si="120"/>
        <v>-0.77920671224427307</v>
      </c>
      <c r="D1261" s="2">
        <f t="shared" si="121"/>
        <v>-0.62676702178199406</v>
      </c>
      <c r="F1261" s="2">
        <f>'Calibration - Data 5 O''clock'!B1260</f>
        <v>69.823999999999998</v>
      </c>
      <c r="G1261" s="2">
        <f>'Calibration - Data 5 O''clock'!D1260</f>
        <v>8.1479999999999997</v>
      </c>
      <c r="H1261" s="2">
        <f t="shared" si="122"/>
        <v>0.93863757859287589</v>
      </c>
      <c r="I1261" s="2">
        <f t="shared" si="123"/>
        <v>0.34490505367898378</v>
      </c>
      <c r="K1261" s="2">
        <f>'Calibration - Data 7 O''clock'!B1260</f>
        <v>96.495999999999995</v>
      </c>
      <c r="L1261" s="2">
        <f>'Calibration - Data 7 O''clock'!D1260</f>
        <v>7.9770000000000003</v>
      </c>
      <c r="M1261" s="2">
        <f t="shared" si="124"/>
        <v>0.99357975633052309</v>
      </c>
      <c r="N1261" s="2">
        <f t="shared" si="125"/>
        <v>-0.11313384909114682</v>
      </c>
    </row>
    <row r="1262" spans="1:14" x14ac:dyDescent="0.3">
      <c r="A1262" s="2">
        <f>'Calibration - Data None'!B1261</f>
        <v>231.96</v>
      </c>
      <c r="B1262" s="2">
        <f>'Calibration - Data None'!D1261</f>
        <v>10.711</v>
      </c>
      <c r="C1262" s="2">
        <f t="shared" si="120"/>
        <v>-0.78758074881531737</v>
      </c>
      <c r="D1262" s="2">
        <f t="shared" si="121"/>
        <v>-0.61621146053567022</v>
      </c>
      <c r="F1262" s="2">
        <f>'Calibration - Data 5 O''clock'!B1261</f>
        <v>70.41</v>
      </c>
      <c r="G1262" s="2">
        <f>'Calibration - Data 5 O''clock'!D1261</f>
        <v>8.1440000000000001</v>
      </c>
      <c r="H1262" s="2">
        <f t="shared" si="122"/>
        <v>0.94211598578237521</v>
      </c>
      <c r="I1262" s="2">
        <f t="shared" si="123"/>
        <v>0.33528714459892939</v>
      </c>
      <c r="K1262" s="2">
        <f>'Calibration - Data 7 O''clock'!B1261</f>
        <v>97.07</v>
      </c>
      <c r="L1262" s="2">
        <f>'Calibration - Data 7 O''clock'!D1261</f>
        <v>7.9749999999999996</v>
      </c>
      <c r="M1262" s="2">
        <f t="shared" si="124"/>
        <v>0.99239651943770069</v>
      </c>
      <c r="N1262" s="2">
        <f t="shared" si="125"/>
        <v>-0.1230818760335468</v>
      </c>
    </row>
    <row r="1263" spans="1:14" x14ac:dyDescent="0.3">
      <c r="A1263" s="2">
        <f>'Calibration - Data None'!B1262</f>
        <v>232.73</v>
      </c>
      <c r="B1263" s="2">
        <f>'Calibration - Data None'!D1262</f>
        <v>10.699</v>
      </c>
      <c r="C1263" s="2">
        <f t="shared" si="120"/>
        <v>-0.79579066658302022</v>
      </c>
      <c r="D1263" s="2">
        <f t="shared" si="121"/>
        <v>-0.60557180827656787</v>
      </c>
      <c r="F1263" s="2">
        <f>'Calibration - Data 5 O''clock'!B1262</f>
        <v>70.997</v>
      </c>
      <c r="G1263" s="2">
        <f>'Calibration - Data 5 O''clock'!D1262</f>
        <v>8.1479999999999997</v>
      </c>
      <c r="H1263" s="2">
        <f t="shared" si="122"/>
        <v>0.94550152759452344</v>
      </c>
      <c r="I1263" s="2">
        <f t="shared" si="123"/>
        <v>0.32561766124770114</v>
      </c>
      <c r="K1263" s="2">
        <f>'Calibration - Data 7 O''clock'!B1262</f>
        <v>97.644000000000005</v>
      </c>
      <c r="L1263" s="2">
        <f>'Calibration - Data 7 O''clock'!D1262</f>
        <v>7.9770000000000003</v>
      </c>
      <c r="M1263" s="2">
        <f t="shared" si="124"/>
        <v>0.99111368236560848</v>
      </c>
      <c r="N1263" s="2">
        <f t="shared" si="125"/>
        <v>-0.13301755007397942</v>
      </c>
    </row>
    <row r="1264" spans="1:14" x14ac:dyDescent="0.3">
      <c r="A1264" s="2">
        <f>'Calibration - Data None'!B1263</f>
        <v>233.5</v>
      </c>
      <c r="B1264" s="2">
        <f>'Calibration - Data None'!D1263</f>
        <v>10.7</v>
      </c>
      <c r="C1264" s="2">
        <f t="shared" si="120"/>
        <v>-0.80385686061721706</v>
      </c>
      <c r="D1264" s="2">
        <f t="shared" si="121"/>
        <v>-0.5948227867513417</v>
      </c>
      <c r="F1264" s="2">
        <f>'Calibration - Data 5 O''clock'!B1263</f>
        <v>71.582999999999998</v>
      </c>
      <c r="G1264" s="2">
        <f>'Calibration - Data 5 O''clock'!D1263</f>
        <v>8.1419999999999995</v>
      </c>
      <c r="H1264" s="2">
        <f t="shared" si="122"/>
        <v>0.94878231492440646</v>
      </c>
      <c r="I1264" s="2">
        <f t="shared" si="123"/>
        <v>0.31593056022911808</v>
      </c>
      <c r="K1264" s="2">
        <f>'Calibration - Data 7 O''clock'!B1263</f>
        <v>98.218000000000004</v>
      </c>
      <c r="L1264" s="2">
        <f>'Calibration - Data 7 O''clock'!D1263</f>
        <v>7.976</v>
      </c>
      <c r="M1264" s="2">
        <f t="shared" si="124"/>
        <v>0.98973137386399535</v>
      </c>
      <c r="N1264" s="2">
        <f t="shared" si="125"/>
        <v>-0.14293987403551284</v>
      </c>
    </row>
    <row r="1265" spans="1:14" x14ac:dyDescent="0.3">
      <c r="A1265" s="2">
        <f>'Calibration - Data None'!B1264</f>
        <v>234.27</v>
      </c>
      <c r="B1265" s="2">
        <f>'Calibration - Data None'!D1264</f>
        <v>10.696</v>
      </c>
      <c r="C1265" s="2">
        <f t="shared" si="120"/>
        <v>-0.81177787412333791</v>
      </c>
      <c r="D1265" s="2">
        <f t="shared" si="121"/>
        <v>-0.58396633728648617</v>
      </c>
      <c r="F1265" s="2">
        <f>'Calibration - Data 5 O''clock'!B1264</f>
        <v>72.168000000000006</v>
      </c>
      <c r="G1265" s="2">
        <f>'Calibration - Data 5 O''clock'!D1264</f>
        <v>8.1430000000000007</v>
      </c>
      <c r="H1265" s="2">
        <f t="shared" si="122"/>
        <v>0.95195851178645297</v>
      </c>
      <c r="I1265" s="2">
        <f t="shared" si="123"/>
        <v>0.30622702662782997</v>
      </c>
      <c r="K1265" s="2">
        <f>'Calibration - Data 7 O''clock'!B1264</f>
        <v>98.793000000000006</v>
      </c>
      <c r="L1265" s="2">
        <f>'Calibration - Data 7 O''clock'!D1264</f>
        <v>7.98</v>
      </c>
      <c r="M1265" s="2">
        <f t="shared" si="124"/>
        <v>0.98824706481709712</v>
      </c>
      <c r="N1265" s="2">
        <f t="shared" si="125"/>
        <v>-0.15286510026946049</v>
      </c>
    </row>
    <row r="1266" spans="1:14" x14ac:dyDescent="0.3">
      <c r="A1266" s="2">
        <f>'Calibration - Data None'!B1265</f>
        <v>235.041</v>
      </c>
      <c r="B1266" s="2">
        <f>'Calibration - Data None'!D1265</f>
        <v>10.704000000000001</v>
      </c>
      <c r="C1266" s="2">
        <f t="shared" si="120"/>
        <v>-0.81956227721607666</v>
      </c>
      <c r="D1266" s="2">
        <f t="shared" si="121"/>
        <v>-0.57299011663762467</v>
      </c>
      <c r="F1266" s="2">
        <f>'Calibration - Data 5 O''clock'!B1265</f>
        <v>72.754999999999995</v>
      </c>
      <c r="G1266" s="2">
        <f>'Calibration - Data 5 O''clock'!D1265</f>
        <v>8.14</v>
      </c>
      <c r="H1266" s="2">
        <f t="shared" si="122"/>
        <v>0.95504581895496921</v>
      </c>
      <c r="I1266" s="2">
        <f t="shared" si="123"/>
        <v>0.29645823263426535</v>
      </c>
      <c r="K1266" s="2">
        <f>'Calibration - Data 7 O''clock'!B1265</f>
        <v>99.367999999999995</v>
      </c>
      <c r="L1266" s="2">
        <f>'Calibration - Data 7 O''clock'!D1265</f>
        <v>7.9809999999999999</v>
      </c>
      <c r="M1266" s="2">
        <f t="shared" si="124"/>
        <v>0.98666322615781654</v>
      </c>
      <c r="N1266" s="2">
        <f t="shared" si="125"/>
        <v>-0.16277493095636478</v>
      </c>
    </row>
    <row r="1267" spans="1:14" x14ac:dyDescent="0.3">
      <c r="A1267" s="2">
        <f>'Calibration - Data None'!B1266</f>
        <v>235.81</v>
      </c>
      <c r="B1267" s="2">
        <f>'Calibration - Data None'!D1266</f>
        <v>10.695</v>
      </c>
      <c r="C1267" s="2">
        <f t="shared" si="120"/>
        <v>-0.8271786637330486</v>
      </c>
      <c r="D1267" s="2">
        <f t="shared" si="121"/>
        <v>-0.56193901649984057</v>
      </c>
      <c r="F1267" s="2">
        <f>'Calibration - Data 5 O''clock'!B1266</f>
        <v>73.340999999999994</v>
      </c>
      <c r="G1267" s="2">
        <f>'Calibration - Data 5 O''clock'!D1266</f>
        <v>8.14</v>
      </c>
      <c r="H1267" s="2">
        <f t="shared" si="122"/>
        <v>0.95802788047125742</v>
      </c>
      <c r="I1267" s="2">
        <f t="shared" si="123"/>
        <v>0.28667504293145235</v>
      </c>
      <c r="K1267" s="2">
        <f>'Calibration - Data 7 O''clock'!B1266</f>
        <v>99.941999999999993</v>
      </c>
      <c r="L1267" s="2">
        <f>'Calibration - Data 7 O''clock'!D1266</f>
        <v>7.98</v>
      </c>
      <c r="M1267" s="2">
        <f t="shared" si="124"/>
        <v>0.98498303088126959</v>
      </c>
      <c r="N1267" s="2">
        <f t="shared" si="125"/>
        <v>-0.17265117687391493</v>
      </c>
    </row>
    <row r="1268" spans="1:14" x14ac:dyDescent="0.3">
      <c r="A1268" s="2">
        <f>'Calibration - Data None'!B1267</f>
        <v>236.578</v>
      </c>
      <c r="B1268" s="2">
        <f>'Calibration - Data None'!D1267</f>
        <v>10.683999999999999</v>
      </c>
      <c r="C1268" s="2">
        <f t="shared" si="120"/>
        <v>-0.8346364322953419</v>
      </c>
      <c r="D1268" s="2">
        <f t="shared" si="121"/>
        <v>-0.55080125806437952</v>
      </c>
      <c r="F1268" s="2">
        <f>'Calibration - Data 5 O''clock'!B1267</f>
        <v>73.927000000000007</v>
      </c>
      <c r="G1268" s="2">
        <f>'Calibration - Data 5 O''clock'!D1267</f>
        <v>8.1379999999999999</v>
      </c>
      <c r="H1268" s="2">
        <f t="shared" si="122"/>
        <v>0.96090972892615223</v>
      </c>
      <c r="I1268" s="2">
        <f t="shared" si="123"/>
        <v>0.27686186601818014</v>
      </c>
      <c r="K1268" s="2">
        <f>'Calibration - Data 7 O''clock'!B1267</f>
        <v>100.517</v>
      </c>
      <c r="L1268" s="2">
        <f>'Calibration - Data 7 O''clock'!D1267</f>
        <v>7.9829999999999997</v>
      </c>
      <c r="M1268" s="2">
        <f t="shared" si="124"/>
        <v>0.98320079391572646</v>
      </c>
      <c r="N1268" s="2">
        <f t="shared" si="125"/>
        <v>-0.18252725507026382</v>
      </c>
    </row>
    <row r="1269" spans="1:14" x14ac:dyDescent="0.3">
      <c r="A1269" s="2">
        <f>'Calibration - Data None'!B1268</f>
        <v>237.34800000000001</v>
      </c>
      <c r="B1269" s="2">
        <f>'Calibration - Data None'!D1268</f>
        <v>10.683</v>
      </c>
      <c r="C1269" s="2">
        <f t="shared" si="120"/>
        <v>-0.84196307726256492</v>
      </c>
      <c r="D1269" s="2">
        <f t="shared" si="121"/>
        <v>-0.5395351485552653</v>
      </c>
      <c r="F1269" s="2">
        <f>'Calibration - Data 5 O''clock'!B1268</f>
        <v>74.513000000000005</v>
      </c>
      <c r="G1269" s="2">
        <f>'Calibration - Data 5 O''clock'!D1268</f>
        <v>8.1379999999999999</v>
      </c>
      <c r="H1269" s="2">
        <f t="shared" si="122"/>
        <v>0.96369106286824247</v>
      </c>
      <c r="I1269" s="2">
        <f t="shared" si="123"/>
        <v>0.26701972838701843</v>
      </c>
      <c r="K1269" s="2">
        <f>'Calibration - Data 7 O''clock'!B1268</f>
        <v>101.092</v>
      </c>
      <c r="L1269" s="2">
        <f>'Calibration - Data 7 O''clock'!D1268</f>
        <v>7.9870000000000001</v>
      </c>
      <c r="M1269" s="2">
        <f t="shared" si="124"/>
        <v>0.98131953556434126</v>
      </c>
      <c r="N1269" s="2">
        <f t="shared" si="125"/>
        <v>-0.19238495034639658</v>
      </c>
    </row>
    <row r="1270" spans="1:14" x14ac:dyDescent="0.3">
      <c r="A1270" s="2">
        <f>'Calibration - Data None'!B1269</f>
        <v>238.11799999999999</v>
      </c>
      <c r="B1270" s="2">
        <f>'Calibration - Data None'!D1269</f>
        <v>10.680999999999999</v>
      </c>
      <c r="C1270" s="2">
        <f t="shared" si="120"/>
        <v>-0.84913765953036113</v>
      </c>
      <c r="D1270" s="2">
        <f t="shared" si="121"/>
        <v>-0.52817159632765232</v>
      </c>
      <c r="F1270" s="2">
        <f>'Calibration - Data 5 O''clock'!B1269</f>
        <v>75.099000000000004</v>
      </c>
      <c r="G1270" s="2">
        <f>'Calibration - Data 5 O''clock'!D1269</f>
        <v>8.1370000000000005</v>
      </c>
      <c r="H1270" s="2">
        <f t="shared" si="122"/>
        <v>0.96637159136028672</v>
      </c>
      <c r="I1270" s="2">
        <f t="shared" si="123"/>
        <v>0.25714965955992847</v>
      </c>
      <c r="K1270" s="2">
        <f>'Calibration - Data 7 O''clock'!B1269</f>
        <v>101.667</v>
      </c>
      <c r="L1270" s="2">
        <f>'Calibration - Data 7 O''clock'!D1269</f>
        <v>7.984</v>
      </c>
      <c r="M1270" s="2">
        <f t="shared" si="124"/>
        <v>0.97933944529483041</v>
      </c>
      <c r="N1270" s="2">
        <f t="shared" si="125"/>
        <v>-0.20222326990139858</v>
      </c>
    </row>
    <row r="1271" spans="1:14" x14ac:dyDescent="0.3">
      <c r="A1271" s="2">
        <f>'Calibration - Data None'!B1270</f>
        <v>238.886</v>
      </c>
      <c r="B1271" s="2">
        <f>'Calibration - Data None'!D1270</f>
        <v>10.677</v>
      </c>
      <c r="C1271" s="2">
        <f t="shared" si="120"/>
        <v>-0.85614084613787489</v>
      </c>
      <c r="D1271" s="2">
        <f t="shared" si="121"/>
        <v>-0.51674253896338329</v>
      </c>
      <c r="F1271" s="2">
        <f>'Calibration - Data 5 O''clock'!B1270</f>
        <v>75.685000000000002</v>
      </c>
      <c r="G1271" s="2">
        <f>'Calibration - Data 5 O''clock'!D1270</f>
        <v>8.141</v>
      </c>
      <c r="H1271" s="2">
        <f t="shared" si="122"/>
        <v>0.968951034009645</v>
      </c>
      <c r="I1271" s="2">
        <f t="shared" si="123"/>
        <v>0.24725269198057245</v>
      </c>
      <c r="K1271" s="2">
        <f>'Calibration - Data 7 O''clock'!B1270</f>
        <v>102.242</v>
      </c>
      <c r="L1271" s="2">
        <f>'Calibration - Data 7 O''clock'!D1270</f>
        <v>7.9880000000000004</v>
      </c>
      <c r="M1271" s="2">
        <f t="shared" si="124"/>
        <v>0.97726072252859764</v>
      </c>
      <c r="N1271" s="2">
        <f t="shared" si="125"/>
        <v>-0.21204122288574778</v>
      </c>
    </row>
    <row r="1272" spans="1:14" x14ac:dyDescent="0.3">
      <c r="A1272" s="2">
        <f>'Calibration - Data None'!B1271</f>
        <v>239.655</v>
      </c>
      <c r="B1272" s="2">
        <f>'Calibration - Data None'!D1271</f>
        <v>10.679</v>
      </c>
      <c r="C1272" s="2">
        <f t="shared" si="120"/>
        <v>-0.86299902928550487</v>
      </c>
      <c r="D1272" s="2">
        <f t="shared" si="121"/>
        <v>-0.505205577416042</v>
      </c>
      <c r="F1272" s="2">
        <f>'Calibration - Data 5 O''clock'!B1271</f>
        <v>76.27</v>
      </c>
      <c r="G1272" s="2">
        <f>'Calibration - Data 5 O''clock'!D1271</f>
        <v>8.1359999999999992</v>
      </c>
      <c r="H1272" s="2">
        <f t="shared" si="122"/>
        <v>0.97142497866216682</v>
      </c>
      <c r="I1272" s="2">
        <f t="shared" si="123"/>
        <v>0.23734681550677866</v>
      </c>
      <c r="K1272" s="2">
        <f>'Calibration - Data 7 O''clock'!B1271</f>
        <v>102.81699999999999</v>
      </c>
      <c r="L1272" s="2">
        <f>'Calibration - Data 7 O''clock'!D1271</f>
        <v>7.9850000000000003</v>
      </c>
      <c r="M1272" s="2">
        <f t="shared" si="124"/>
        <v>0.97508357662064993</v>
      </c>
      <c r="N1272" s="2">
        <f t="shared" si="125"/>
        <v>-0.22183782050110634</v>
      </c>
    </row>
    <row r="1273" spans="1:14" x14ac:dyDescent="0.3">
      <c r="A1273" s="2">
        <f>'Calibration - Data None'!B1272</f>
        <v>240.423</v>
      </c>
      <c r="B1273" s="2">
        <f>'Calibration - Data None'!D1272</f>
        <v>10.673</v>
      </c>
      <c r="C1273" s="2">
        <f t="shared" si="120"/>
        <v>-0.86969314041691426</v>
      </c>
      <c r="D1273" s="2">
        <f t="shared" si="121"/>
        <v>-0.49359278916103055</v>
      </c>
      <c r="F1273" s="2">
        <f>'Calibration - Data 5 O''clock'!B1272</f>
        <v>76.855999999999995</v>
      </c>
      <c r="G1273" s="2">
        <f>'Calibration - Data 5 O''clock'!D1272</f>
        <v>8.1310000000000002</v>
      </c>
      <c r="H1273" s="2">
        <f t="shared" si="122"/>
        <v>0.97380162439118523</v>
      </c>
      <c r="I1273" s="2">
        <f t="shared" si="123"/>
        <v>0.22739920037917691</v>
      </c>
      <c r="K1273" s="2">
        <f>'Calibration - Data 7 O''clock'!B1272</f>
        <v>103.393</v>
      </c>
      <c r="L1273" s="2">
        <f>'Calibration - Data 7 O''clock'!D1272</f>
        <v>7.99</v>
      </c>
      <c r="M1273" s="2">
        <f t="shared" si="124"/>
        <v>0.97280418429703042</v>
      </c>
      <c r="N1273" s="2">
        <f t="shared" si="125"/>
        <v>-0.23162905477117779</v>
      </c>
    </row>
    <row r="1274" spans="1:14" x14ac:dyDescent="0.3">
      <c r="A1274" s="2">
        <f>'Calibration - Data None'!B1273</f>
        <v>241.191</v>
      </c>
      <c r="B1274" s="2">
        <f>'Calibration - Data None'!D1273</f>
        <v>10.67</v>
      </c>
      <c r="C1274" s="2">
        <f t="shared" si="120"/>
        <v>-0.87623099554300443</v>
      </c>
      <c r="D1274" s="2">
        <f t="shared" si="121"/>
        <v>-0.48189131808916758</v>
      </c>
      <c r="F1274" s="2">
        <f>'Calibration - Data 5 O''clock'!B1273</f>
        <v>77.441000000000003</v>
      </c>
      <c r="G1274" s="2">
        <f>'Calibration - Data 5 O''clock'!D1273</f>
        <v>8.1340000000000003</v>
      </c>
      <c r="H1274" s="2">
        <f t="shared" si="122"/>
        <v>0.97607261209048568</v>
      </c>
      <c r="I1274" s="2">
        <f t="shared" si="123"/>
        <v>0.21744483421515481</v>
      </c>
      <c r="K1274" s="2">
        <f>'Calibration - Data 7 O''clock'!B1273</f>
        <v>103.968</v>
      </c>
      <c r="L1274" s="2">
        <f>'Calibration - Data 7 O''clock'!D1273</f>
        <v>7.9909999999999997</v>
      </c>
      <c r="M1274" s="2">
        <f t="shared" si="124"/>
        <v>0.97043068961320622</v>
      </c>
      <c r="N1274" s="2">
        <f t="shared" si="125"/>
        <v>-0.24137994253217701</v>
      </c>
    </row>
    <row r="1275" spans="1:14" x14ac:dyDescent="0.3">
      <c r="A1275" s="2">
        <f>'Calibration - Data None'!B1274</f>
        <v>241.96</v>
      </c>
      <c r="B1275" s="2">
        <f>'Calibration - Data None'!D1274</f>
        <v>10.672000000000001</v>
      </c>
      <c r="C1275" s="2">
        <f t="shared" si="120"/>
        <v>-0.88261962473598166</v>
      </c>
      <c r="D1275" s="2">
        <f t="shared" si="121"/>
        <v>-0.47008786203316821</v>
      </c>
      <c r="F1275" s="2">
        <f>'Calibration - Data 5 O''clock'!B1274</f>
        <v>78.027000000000001</v>
      </c>
      <c r="G1275" s="2">
        <f>'Calibration - Data 5 O''clock'!D1274</f>
        <v>8.1300000000000008</v>
      </c>
      <c r="H1275" s="2">
        <f t="shared" si="122"/>
        <v>0.97824546819954072</v>
      </c>
      <c r="I1275" s="2">
        <f t="shared" si="123"/>
        <v>0.20745072655226185</v>
      </c>
      <c r="K1275" s="2">
        <f>'Calibration - Data 7 O''clock'!B1274</f>
        <v>104.544</v>
      </c>
      <c r="L1275" s="2">
        <f>'Calibration - Data 7 O''clock'!D1274</f>
        <v>7.9989999999999997</v>
      </c>
      <c r="M1275" s="2">
        <f t="shared" si="124"/>
        <v>0.96795507687976912</v>
      </c>
      <c r="N1275" s="2">
        <f t="shared" si="125"/>
        <v>-0.25112341416658129</v>
      </c>
    </row>
    <row r="1276" spans="1:14" x14ac:dyDescent="0.3">
      <c r="A1276" s="2">
        <f>'Calibration - Data None'!B1275</f>
        <v>242.727</v>
      </c>
      <c r="B1276" s="2">
        <f>'Calibration - Data None'!D1275</f>
        <v>10.663</v>
      </c>
      <c r="C1276" s="2">
        <f t="shared" si="120"/>
        <v>-0.88883326749171121</v>
      </c>
      <c r="D1276" s="2">
        <f t="shared" si="121"/>
        <v>-0.45823075256906126</v>
      </c>
      <c r="F1276" s="2">
        <f>'Calibration - Data 5 O''clock'!B1275</f>
        <v>78.611999999999995</v>
      </c>
      <c r="G1276" s="2">
        <f>'Calibration - Data 5 O''clock'!D1275</f>
        <v>8.1310000000000002</v>
      </c>
      <c r="H1276" s="2">
        <f t="shared" si="122"/>
        <v>0.98031255037823073</v>
      </c>
      <c r="I1276" s="2">
        <f t="shared" si="123"/>
        <v>0.19745202853080229</v>
      </c>
      <c r="K1276" s="2">
        <f>'Calibration - Data 7 O''clock'!B1275</f>
        <v>105.119</v>
      </c>
      <c r="L1276" s="2">
        <f>'Calibration - Data 7 O''clock'!D1275</f>
        <v>7.9960000000000004</v>
      </c>
      <c r="M1276" s="2">
        <f t="shared" si="124"/>
        <v>0.96538619122934821</v>
      </c>
      <c r="N1276" s="2">
        <f t="shared" si="125"/>
        <v>-0.2608246571620334</v>
      </c>
    </row>
    <row r="1277" spans="1:14" x14ac:dyDescent="0.3">
      <c r="A1277" s="2">
        <f>'Calibration - Data None'!B1276</f>
        <v>243.495</v>
      </c>
      <c r="B1277" s="2">
        <f>'Calibration - Data None'!D1276</f>
        <v>10.666</v>
      </c>
      <c r="C1277" s="2">
        <f t="shared" si="120"/>
        <v>-0.89489542008964706</v>
      </c>
      <c r="D1277" s="2">
        <f t="shared" si="121"/>
        <v>-0.4462759091667105</v>
      </c>
      <c r="F1277" s="2">
        <f>'Calibration - Data 5 O''clock'!B1276</f>
        <v>79.197000000000003</v>
      </c>
      <c r="G1277" s="2">
        <f>'Calibration - Data 5 O''clock'!D1276</f>
        <v>8.1310000000000002</v>
      </c>
      <c r="H1277" s="2">
        <f t="shared" si="122"/>
        <v>0.9822774381195063</v>
      </c>
      <c r="I1277" s="2">
        <f t="shared" si="123"/>
        <v>0.18743274676901958</v>
      </c>
      <c r="K1277" s="2">
        <f>'Calibration - Data 7 O''clock'!B1276</f>
        <v>105.69499999999999</v>
      </c>
      <c r="L1277" s="2">
        <f>'Calibration - Data 7 O''clock'!D1276</f>
        <v>7.9939999999999998</v>
      </c>
      <c r="M1277" s="2">
        <f t="shared" si="124"/>
        <v>0.96271535710448863</v>
      </c>
      <c r="N1277" s="2">
        <f t="shared" si="125"/>
        <v>-0.27051643424231531</v>
      </c>
    </row>
    <row r="1278" spans="1:14" x14ac:dyDescent="0.3">
      <c r="A1278" s="2">
        <f>'Calibration - Data None'!B1277</f>
        <v>244.262</v>
      </c>
      <c r="B1278" s="2">
        <f>'Calibration - Data None'!D1277</f>
        <v>10.659000000000001</v>
      </c>
      <c r="C1278" s="2">
        <f t="shared" si="120"/>
        <v>-0.90078920956933628</v>
      </c>
      <c r="D1278" s="2">
        <f t="shared" si="121"/>
        <v>-0.43425660607922867</v>
      </c>
      <c r="F1278" s="2">
        <f>'Calibration - Data 5 O''clock'!B1277</f>
        <v>79.783000000000001</v>
      </c>
      <c r="G1278" s="2">
        <f>'Calibration - Data 5 O''clock'!D1277</f>
        <v>8.1270000000000007</v>
      </c>
      <c r="H1278" s="2">
        <f t="shared" si="122"/>
        <v>0.98414302254830988</v>
      </c>
      <c r="I1278" s="2">
        <f t="shared" si="123"/>
        <v>0.1773767492358477</v>
      </c>
      <c r="K1278" s="2">
        <f>'Calibration - Data 7 O''clock'!B1277</f>
        <v>106.271</v>
      </c>
      <c r="L1278" s="2">
        <f>'Calibration - Data 7 O''clock'!D1277</f>
        <v>7.9960000000000004</v>
      </c>
      <c r="M1278" s="2">
        <f t="shared" si="124"/>
        <v>0.95994722721307524</v>
      </c>
      <c r="N1278" s="2">
        <f t="shared" si="125"/>
        <v>-0.28018087187730811</v>
      </c>
    </row>
    <row r="1279" spans="1:14" x14ac:dyDescent="0.3">
      <c r="A1279" s="2">
        <f>'Calibration - Data None'!B1278</f>
        <v>245.029</v>
      </c>
      <c r="B1279" s="2">
        <f>'Calibration - Data None'!D1278</f>
        <v>10.656000000000001</v>
      </c>
      <c r="C1279" s="2">
        <f t="shared" si="120"/>
        <v>-0.90652157726132843</v>
      </c>
      <c r="D1279" s="2">
        <f t="shared" si="121"/>
        <v>-0.42215948403373987</v>
      </c>
      <c r="F1279" s="2">
        <f>'Calibration - Data 5 O''clock'!B1278</f>
        <v>80.367999999999995</v>
      </c>
      <c r="G1279" s="2">
        <f>'Calibration - Data 5 O''clock'!D1278</f>
        <v>8.1329999999999991</v>
      </c>
      <c r="H1279" s="2">
        <f t="shared" si="122"/>
        <v>0.98590274205632011</v>
      </c>
      <c r="I1279" s="2">
        <f t="shared" si="123"/>
        <v>0.16731940474980536</v>
      </c>
      <c r="K1279" s="2">
        <f>'Calibration - Data 7 O''clock'!B1278</f>
        <v>106.84699999999999</v>
      </c>
      <c r="L1279" s="2">
        <f>'Calibration - Data 7 O''clock'!D1278</f>
        <v>7.9989999999999997</v>
      </c>
      <c r="M1279" s="2">
        <f t="shared" si="124"/>
        <v>0.9570820813131049</v>
      </c>
      <c r="N1279" s="2">
        <f t="shared" si="125"/>
        <v>-0.28981699334127253</v>
      </c>
    </row>
    <row r="1280" spans="1:14" x14ac:dyDescent="0.3">
      <c r="A1280" s="2">
        <f>'Calibration - Data None'!B1279</f>
        <v>245.79499999999999</v>
      </c>
      <c r="B1280" s="2">
        <f>'Calibration - Data None'!D1279</f>
        <v>10.651999999999999</v>
      </c>
      <c r="C1280" s="2">
        <f t="shared" si="120"/>
        <v>-0.91208434016612094</v>
      </c>
      <c r="D1280" s="2">
        <f t="shared" si="121"/>
        <v>-0.41000262977660501</v>
      </c>
      <c r="F1280" s="2">
        <f>'Calibration - Data 5 O''clock'!B1279</f>
        <v>80.953000000000003</v>
      </c>
      <c r="G1280" s="2">
        <f>'Calibration - Data 5 O''clock'!D1279</f>
        <v>8.1280000000000001</v>
      </c>
      <c r="H1280" s="2">
        <f t="shared" si="122"/>
        <v>0.98755968436737307</v>
      </c>
      <c r="I1280" s="2">
        <f t="shared" si="123"/>
        <v>0.15724461775276921</v>
      </c>
      <c r="K1280" s="2">
        <f>'Calibration - Data 7 O''clock'!B1279</f>
        <v>107.423</v>
      </c>
      <c r="L1280" s="2">
        <f>'Calibration - Data 7 O''clock'!D1279</f>
        <v>8.0009999999999994</v>
      </c>
      <c r="M1280" s="2">
        <f t="shared" si="124"/>
        <v>0.95412020896739025</v>
      </c>
      <c r="N1280" s="2">
        <f t="shared" si="125"/>
        <v>-0.29942382477021373</v>
      </c>
    </row>
    <row r="1281" spans="1:14" x14ac:dyDescent="0.3">
      <c r="A1281" s="2">
        <f>'Calibration - Data None'!B1280</f>
        <v>246.56200000000001</v>
      </c>
      <c r="B1281" s="2">
        <f>'Calibration - Data None'!D1280</f>
        <v>10.651</v>
      </c>
      <c r="C1281" s="2">
        <f t="shared" si="120"/>
        <v>-0.91749102540231808</v>
      </c>
      <c r="D1281" s="2">
        <f t="shared" si="121"/>
        <v>-0.39775648116178192</v>
      </c>
      <c r="F1281" s="2">
        <f>'Calibration - Data 5 O''clock'!B1280</f>
        <v>81.537999999999997</v>
      </c>
      <c r="G1281" s="2">
        <f>'Calibration - Data 5 O''clock'!D1280</f>
        <v>8.125</v>
      </c>
      <c r="H1281" s="2">
        <f t="shared" si="122"/>
        <v>0.98911367675055017</v>
      </c>
      <c r="I1281" s="2">
        <f t="shared" si="123"/>
        <v>0.14715343850895307</v>
      </c>
      <c r="K1281" s="2">
        <f>'Calibration - Data 7 O''clock'!B1280</f>
        <v>108</v>
      </c>
      <c r="L1281" s="2">
        <f>'Calibration - Data 7 O''clock'!D1280</f>
        <v>8.0090000000000003</v>
      </c>
      <c r="M1281" s="2">
        <f t="shared" si="124"/>
        <v>0.95105651629515364</v>
      </c>
      <c r="N1281" s="2">
        <f t="shared" si="125"/>
        <v>-0.30901699437494734</v>
      </c>
    </row>
    <row r="1282" spans="1:14" x14ac:dyDescent="0.3">
      <c r="A1282" s="2">
        <f>'Calibration - Data None'!B1281</f>
        <v>247.328</v>
      </c>
      <c r="B1282" s="2">
        <f>'Calibration - Data None'!D1281</f>
        <v>10.646000000000001</v>
      </c>
      <c r="C1282" s="2">
        <f t="shared" si="120"/>
        <v>-0.9227265685576157</v>
      </c>
      <c r="D1282" s="2">
        <f t="shared" si="121"/>
        <v>-0.38545515910140277</v>
      </c>
      <c r="F1282" s="2">
        <f>'Calibration - Data 5 O''clock'!B1281</f>
        <v>82.123000000000005</v>
      </c>
      <c r="G1282" s="2">
        <f>'Calibration - Data 5 O''clock'!D1281</f>
        <v>8.1259999999999994</v>
      </c>
      <c r="H1282" s="2">
        <f t="shared" si="122"/>
        <v>0.99056455720713243</v>
      </c>
      <c r="I1282" s="2">
        <f t="shared" si="123"/>
        <v>0.13704691899140828</v>
      </c>
      <c r="K1282" s="2">
        <f>'Calibration - Data 7 O''clock'!B1281</f>
        <v>108.577</v>
      </c>
      <c r="L1282" s="2">
        <f>'Calibration - Data 7 O''clock'!D1281</f>
        <v>8.01</v>
      </c>
      <c r="M1282" s="2">
        <f t="shared" si="124"/>
        <v>0.9478963721161322</v>
      </c>
      <c r="N1282" s="2">
        <f t="shared" si="125"/>
        <v>-0.31857882498539525</v>
      </c>
    </row>
    <row r="1283" spans="1:14" x14ac:dyDescent="0.3">
      <c r="A1283" s="2">
        <f>'Calibration - Data None'!B1282</f>
        <v>248.09399999999999</v>
      </c>
      <c r="B1283" s="2">
        <f>'Calibration - Data None'!D1282</f>
        <v>10.643000000000001</v>
      </c>
      <c r="C1283" s="2">
        <f t="shared" si="120"/>
        <v>-0.92779718962230562</v>
      </c>
      <c r="D1283" s="2">
        <f t="shared" si="121"/>
        <v>-0.37308494331579689</v>
      </c>
      <c r="F1283" s="2">
        <f>'Calibration - Data 5 O''clock'!B1282</f>
        <v>82.707999999999998</v>
      </c>
      <c r="G1283" s="2">
        <f>'Calibration - Data 5 O''clock'!D1282</f>
        <v>8.1219999999999999</v>
      </c>
      <c r="H1283" s="2">
        <f t="shared" si="122"/>
        <v>0.99191217448748836</v>
      </c>
      <c r="I1283" s="2">
        <f t="shared" si="123"/>
        <v>0.1269261127723621</v>
      </c>
      <c r="K1283" s="2">
        <f>'Calibration - Data 7 O''clock'!B1282</f>
        <v>109.152</v>
      </c>
      <c r="L1283" s="2">
        <f>'Calibration - Data 7 O''clock'!D1282</f>
        <v>8.0030000000000001</v>
      </c>
      <c r="M1283" s="2">
        <f t="shared" si="124"/>
        <v>0.9446515494831168</v>
      </c>
      <c r="N1283" s="2">
        <f t="shared" si="125"/>
        <v>-0.32807537252763491</v>
      </c>
    </row>
    <row r="1284" spans="1:14" x14ac:dyDescent="0.3">
      <c r="A1284" s="2">
        <f>'Calibration - Data None'!B1283</f>
        <v>248.86</v>
      </c>
      <c r="B1284" s="2">
        <f>'Calibration - Data None'!D1283</f>
        <v>10.64</v>
      </c>
      <c r="C1284" s="2">
        <f t="shared" ref="C1284:C1347" si="126">SIN(RADIANS(A1284))</f>
        <v>-0.93270198230686052</v>
      </c>
      <c r="D1284" s="2">
        <f t="shared" ref="D1284:D1347" si="127">COS(RADIANS(A1284))</f>
        <v>-0.36064804477614021</v>
      </c>
      <c r="F1284" s="2">
        <f>'Calibration - Data 5 O''clock'!B1283</f>
        <v>83.293000000000006</v>
      </c>
      <c r="G1284" s="2">
        <f>'Calibration - Data 5 O''clock'!D1283</f>
        <v>8.1210000000000004</v>
      </c>
      <c r="H1284" s="2">
        <f t="shared" ref="H1284:H1347" si="128">SIN(RADIANS(F1284))</f>
        <v>0.99315638810684126</v>
      </c>
      <c r="I1284" s="2">
        <f t="shared" ref="I1284:I1347" si="129">COS(RADIANS(F1284))</f>
        <v>0.11679207491338314</v>
      </c>
      <c r="K1284" s="2">
        <f>'Calibration - Data 7 O''clock'!B1283</f>
        <v>109.72799999999999</v>
      </c>
      <c r="L1284" s="2">
        <f>'Calibration - Data 7 O''clock'!D1283</f>
        <v>7.9939999999999998</v>
      </c>
      <c r="M1284" s="2">
        <f t="shared" ref="M1284:M1347" si="130">SIN(RADIANS(K1284))</f>
        <v>0.94130569657730701</v>
      </c>
      <c r="N1284" s="2">
        <f t="shared" ref="N1284:N1347" si="131">COS(RADIANS(K1284))</f>
        <v>-0.3375553074551057</v>
      </c>
    </row>
    <row r="1285" spans="1:14" x14ac:dyDescent="0.3">
      <c r="A1285" s="2">
        <f>'Calibration - Data None'!B1284</f>
        <v>249.626</v>
      </c>
      <c r="B1285" s="2">
        <f>'Calibration - Data None'!D1284</f>
        <v>10.635</v>
      </c>
      <c r="C1285" s="2">
        <f t="shared" si="126"/>
        <v>-0.93744006996082685</v>
      </c>
      <c r="D1285" s="2">
        <f t="shared" si="127"/>
        <v>-0.34814668637205221</v>
      </c>
      <c r="F1285" s="2">
        <f>'Calibration - Data 5 O''clock'!B1284</f>
        <v>83.876999999999995</v>
      </c>
      <c r="G1285" s="2">
        <f>'Calibration - Data 5 O''clock'!D1284</f>
        <v>8.1219999999999999</v>
      </c>
      <c r="H1285" s="2">
        <f t="shared" si="128"/>
        <v>0.99429520688705098</v>
      </c>
      <c r="I1285" s="2">
        <f t="shared" si="129"/>
        <v>0.10666321559673884</v>
      </c>
      <c r="K1285" s="2">
        <f>'Calibration - Data 7 O''clock'!B1284</f>
        <v>110.30500000000001</v>
      </c>
      <c r="L1285" s="2">
        <f>'Calibration - Data 7 O''clock'!D1284</f>
        <v>8.0060000000000002</v>
      </c>
      <c r="M1285" s="2">
        <f t="shared" si="130"/>
        <v>0.93785865519365719</v>
      </c>
      <c r="N1285" s="2">
        <f t="shared" si="131"/>
        <v>-0.34701749650175401</v>
      </c>
    </row>
    <row r="1286" spans="1:14" x14ac:dyDescent="0.3">
      <c r="A1286" s="2">
        <f>'Calibration - Data None'!B1285</f>
        <v>250.39099999999999</v>
      </c>
      <c r="B1286" s="2">
        <f>'Calibration - Data None'!D1285</f>
        <v>10.634</v>
      </c>
      <c r="C1286" s="2">
        <f t="shared" si="126"/>
        <v>-0.94200474855598715</v>
      </c>
      <c r="D1286" s="2">
        <f t="shared" si="127"/>
        <v>-0.33559954364982586</v>
      </c>
      <c r="F1286" s="2">
        <f>'Calibration - Data 5 O''clock'!B1285</f>
        <v>84.462000000000003</v>
      </c>
      <c r="G1286" s="2">
        <f>'Calibration - Data 5 O''clock'!D1285</f>
        <v>8.1219999999999999</v>
      </c>
      <c r="H1286" s="2">
        <f t="shared" si="128"/>
        <v>0.99533241214029133</v>
      </c>
      <c r="I1286" s="2">
        <f t="shared" si="129"/>
        <v>9.6505903150995276E-2</v>
      </c>
      <c r="K1286" s="2">
        <f>'Calibration - Data 7 O''clock'!B1285</f>
        <v>110.88200000000001</v>
      </c>
      <c r="L1286" s="2">
        <f>'Calibration - Data 7 O''clock'!D1285</f>
        <v>8.0050000000000008</v>
      </c>
      <c r="M1286" s="2">
        <f t="shared" si="130"/>
        <v>0.93431650076583528</v>
      </c>
      <c r="N1286" s="2">
        <f t="shared" si="131"/>
        <v>-0.3564444927287907</v>
      </c>
    </row>
    <row r="1287" spans="1:14" x14ac:dyDescent="0.3">
      <c r="A1287" s="2">
        <f>'Calibration - Data None'!B1286</f>
        <v>251.15600000000001</v>
      </c>
      <c r="B1287" s="2">
        <f>'Calibration - Data None'!D1286</f>
        <v>10.625999999999999</v>
      </c>
      <c r="C1287" s="2">
        <f t="shared" si="126"/>
        <v>-0.94640149871417534</v>
      </c>
      <c r="D1287" s="2">
        <f t="shared" si="127"/>
        <v>-0.32299257457651059</v>
      </c>
      <c r="F1287" s="2">
        <f>'Calibration - Data 5 O''clock'!B1286</f>
        <v>85.046999999999997</v>
      </c>
      <c r="G1287" s="2">
        <f>'Calibration - Data 5 O''clock'!D1286</f>
        <v>8.1240000000000006</v>
      </c>
      <c r="H1287" s="2">
        <f t="shared" si="128"/>
        <v>0.99626585718372918</v>
      </c>
      <c r="I1287" s="2">
        <f t="shared" si="129"/>
        <v>8.633853027454981E-2</v>
      </c>
      <c r="K1287" s="2">
        <f>'Calibration - Data 7 O''clock'!B1286</f>
        <v>111.46</v>
      </c>
      <c r="L1287" s="2">
        <f>'Calibration - Data 7 O''clock'!D1286</f>
        <v>8.0120000000000005</v>
      </c>
      <c r="M1287" s="2">
        <f t="shared" si="130"/>
        <v>0.93067320734888781</v>
      </c>
      <c r="N1287" s="2">
        <f t="shared" si="131"/>
        <v>-0.36585158346375118</v>
      </c>
    </row>
    <row r="1288" spans="1:14" x14ac:dyDescent="0.3">
      <c r="A1288" s="2">
        <f>'Calibration - Data None'!B1287</f>
        <v>251.92099999999999</v>
      </c>
      <c r="B1288" s="2">
        <f>'Calibration - Data None'!D1287</f>
        <v>10.627000000000001</v>
      </c>
      <c r="C1288" s="2">
        <f t="shared" si="126"/>
        <v>-0.9506295366395735</v>
      </c>
      <c r="D1288" s="2">
        <f t="shared" si="127"/>
        <v>-0.31032802655968711</v>
      </c>
      <c r="F1288" s="2">
        <f>'Calibration - Data 5 O''clock'!B1287</f>
        <v>85.631</v>
      </c>
      <c r="G1288" s="2">
        <f>'Calibration - Data 5 O''clock'!D1287</f>
        <v>8.1170000000000009</v>
      </c>
      <c r="H1288" s="2">
        <f t="shared" si="128"/>
        <v>0.9970941152764452</v>
      </c>
      <c r="I1288" s="2">
        <f t="shared" si="129"/>
        <v>7.6179559470261338E-2</v>
      </c>
      <c r="K1288" s="2">
        <f>'Calibration - Data 7 O''clock'!B1287</f>
        <v>112.03700000000001</v>
      </c>
      <c r="L1288" s="2">
        <f>'Calibration - Data 7 O''clock'!D1287</f>
        <v>8.0210000000000008</v>
      </c>
      <c r="M1288" s="2">
        <f t="shared" si="130"/>
        <v>0.9269417508730966</v>
      </c>
      <c r="N1288" s="2">
        <f t="shared" si="131"/>
        <v>-0.3752052644730855</v>
      </c>
    </row>
    <row r="1289" spans="1:14" x14ac:dyDescent="0.3">
      <c r="A1289" s="2">
        <f>'Calibration - Data None'!B1288</f>
        <v>252.68600000000001</v>
      </c>
      <c r="B1289" s="2">
        <f>'Calibration - Data None'!D1288</f>
        <v>10.622</v>
      </c>
      <c r="C1289" s="2">
        <f t="shared" si="126"/>
        <v>-0.95468810861220199</v>
      </c>
      <c r="D1289" s="2">
        <f t="shared" si="127"/>
        <v>-0.29760815727136303</v>
      </c>
      <c r="F1289" s="2">
        <f>'Calibration - Data 5 O''clock'!B1288</f>
        <v>86.215000000000003</v>
      </c>
      <c r="G1289" s="2">
        <f>'Calibration - Data 5 O''clock'!D1288</f>
        <v>8.1180000000000003</v>
      </c>
      <c r="H1289" s="2">
        <f t="shared" si="128"/>
        <v>0.99781878456428652</v>
      </c>
      <c r="I1289" s="2">
        <f t="shared" si="129"/>
        <v>6.601267431826939E-2</v>
      </c>
      <c r="K1289" s="2">
        <f>'Calibration - Data 7 O''clock'!B1288</f>
        <v>112.614</v>
      </c>
      <c r="L1289" s="2">
        <f>'Calibration - Data 7 O''clock'!D1288</f>
        <v>8.0169999999999995</v>
      </c>
      <c r="M1289" s="2">
        <f t="shared" si="130"/>
        <v>0.9231162884922498</v>
      </c>
      <c r="N1289" s="2">
        <f t="shared" si="131"/>
        <v>-0.38452089399705369</v>
      </c>
    </row>
    <row r="1290" spans="1:14" x14ac:dyDescent="0.3">
      <c r="A1290" s="2">
        <f>'Calibration - Data None'!B1289</f>
        <v>253.45</v>
      </c>
      <c r="B1290" s="2">
        <f>'Calibration - Data None'!D1289</f>
        <v>10.621</v>
      </c>
      <c r="C1290" s="2">
        <f t="shared" si="126"/>
        <v>-0.95857151966361875</v>
      </c>
      <c r="D1290" s="2">
        <f t="shared" si="127"/>
        <v>-0.28485196451802924</v>
      </c>
      <c r="F1290" s="2">
        <f>'Calibration - Data 5 O''clock'!B1289</f>
        <v>86.799000000000007</v>
      </c>
      <c r="G1290" s="2">
        <f>'Calibration - Data 5 O''clock'!D1289</f>
        <v>8.1159999999999997</v>
      </c>
      <c r="H1290" s="2">
        <f t="shared" si="128"/>
        <v>0.99843978976085423</v>
      </c>
      <c r="I1290" s="2">
        <f t="shared" si="129"/>
        <v>5.5838931063381794E-2</v>
      </c>
      <c r="K1290" s="2">
        <f>'Calibration - Data 7 O''clock'!B1289</f>
        <v>113.191</v>
      </c>
      <c r="L1290" s="2">
        <f>'Calibration - Data 7 O''clock'!D1289</f>
        <v>8.02</v>
      </c>
      <c r="M1290" s="2">
        <f t="shared" si="130"/>
        <v>0.91919720816605788</v>
      </c>
      <c r="N1290" s="2">
        <f t="shared" si="131"/>
        <v>-0.39379752729000844</v>
      </c>
    </row>
    <row r="1291" spans="1:14" x14ac:dyDescent="0.3">
      <c r="A1291" s="2">
        <f>'Calibration - Data None'!B1290</f>
        <v>254.215</v>
      </c>
      <c r="B1291" s="2">
        <f>'Calibration - Data None'!D1290</f>
        <v>10.617000000000001</v>
      </c>
      <c r="C1291" s="2">
        <f t="shared" si="126"/>
        <v>-0.96228924335576538</v>
      </c>
      <c r="D1291" s="2">
        <f t="shared" si="127"/>
        <v>-0.27202832963092005</v>
      </c>
      <c r="F1291" s="2">
        <f>'Calibration - Data 5 O''clock'!B1290</f>
        <v>87.382999999999996</v>
      </c>
      <c r="G1291" s="2">
        <f>'Calibration - Data 5 O''clock'!D1290</f>
        <v>8.1120000000000001</v>
      </c>
      <c r="H1291" s="2">
        <f t="shared" si="128"/>
        <v>0.99895706634948422</v>
      </c>
      <c r="I1291" s="2">
        <f t="shared" si="129"/>
        <v>4.5659386662899724E-2</v>
      </c>
      <c r="K1291" s="2">
        <f>'Calibration - Data 7 O''clock'!B1290</f>
        <v>113.76900000000001</v>
      </c>
      <c r="L1291" s="2">
        <f>'Calibration - Data 7 O''clock'!D1290</f>
        <v>8.0190000000000001</v>
      </c>
      <c r="M1291" s="2">
        <f t="shared" si="130"/>
        <v>0.91517787293491626</v>
      </c>
      <c r="N1291" s="2">
        <f t="shared" si="131"/>
        <v>-0.40305019648962109</v>
      </c>
    </row>
    <row r="1292" spans="1:14" x14ac:dyDescent="0.3">
      <c r="A1292" s="2">
        <f>'Calibration - Data None'!B1291</f>
        <v>254.97800000000001</v>
      </c>
      <c r="B1292" s="2">
        <f>'Calibration - Data None'!D1291</f>
        <v>10.612</v>
      </c>
      <c r="C1292" s="2">
        <f t="shared" si="126"/>
        <v>-0.96582637570686958</v>
      </c>
      <c r="D1292" s="2">
        <f t="shared" si="127"/>
        <v>-0.25918991490590981</v>
      </c>
      <c r="F1292" s="2">
        <f>'Calibration - Data 5 O''clock'!B1291</f>
        <v>87.968000000000004</v>
      </c>
      <c r="G1292" s="2">
        <f>'Calibration - Data 5 O''clock'!D1291</f>
        <v>8.1140000000000008</v>
      </c>
      <c r="H1292" s="2">
        <f t="shared" si="128"/>
        <v>0.99937117959501143</v>
      </c>
      <c r="I1292" s="2">
        <f t="shared" si="129"/>
        <v>3.545765636467673E-2</v>
      </c>
      <c r="K1292" s="2">
        <f>'Calibration - Data 7 O''clock'!B1291</f>
        <v>114.34699999999999</v>
      </c>
      <c r="L1292" s="2">
        <f>'Calibration - Data 7 O''clock'!D1291</f>
        <v>8.0190000000000001</v>
      </c>
      <c r="M1292" s="2">
        <f t="shared" si="130"/>
        <v>0.91106540284932891</v>
      </c>
      <c r="N1292" s="2">
        <f t="shared" si="131"/>
        <v>-0.41226184850285397</v>
      </c>
    </row>
    <row r="1293" spans="1:14" x14ac:dyDescent="0.3">
      <c r="A1293" s="2">
        <f>'Calibration - Data None'!B1292</f>
        <v>255.74199999999999</v>
      </c>
      <c r="B1293" s="2">
        <f>'Calibration - Data None'!D1292</f>
        <v>10.61</v>
      </c>
      <c r="C1293" s="2">
        <f t="shared" si="126"/>
        <v>-0.9691965307756143</v>
      </c>
      <c r="D1293" s="2">
        <f t="shared" si="127"/>
        <v>-0.2462886207938029</v>
      </c>
      <c r="F1293" s="2">
        <f>'Calibration - Data 5 O''clock'!B1292</f>
        <v>88.552000000000007</v>
      </c>
      <c r="G1293" s="2">
        <f>'Calibration - Data 5 O''clock'!D1292</f>
        <v>8.1120000000000001</v>
      </c>
      <c r="H1293" s="2">
        <f t="shared" si="128"/>
        <v>0.99968067071537781</v>
      </c>
      <c r="I1293" s="2">
        <f t="shared" si="129"/>
        <v>2.5269677442586767E-2</v>
      </c>
      <c r="K1293" s="2">
        <f>'Calibration - Data 7 O''clock'!B1292</f>
        <v>114.925</v>
      </c>
      <c r="L1293" s="2">
        <f>'Calibration - Data 7 O''clock'!D1292</f>
        <v>8.0229999999999997</v>
      </c>
      <c r="M1293" s="2">
        <f t="shared" si="130"/>
        <v>0.90686021642280401</v>
      </c>
      <c r="N1293" s="2">
        <f t="shared" si="131"/>
        <v>-0.42143154588804221</v>
      </c>
    </row>
    <row r="1294" spans="1:14" x14ac:dyDescent="0.3">
      <c r="A1294" s="2">
        <f>'Calibration - Data None'!B1293</f>
        <v>256.505</v>
      </c>
      <c r="B1294" s="2">
        <f>'Calibration - Data None'!D1293</f>
        <v>10.605</v>
      </c>
      <c r="C1294" s="2">
        <f t="shared" si="126"/>
        <v>-0.97239028864625454</v>
      </c>
      <c r="D1294" s="2">
        <f t="shared" si="127"/>
        <v>-0.23336050768382777</v>
      </c>
      <c r="F1294" s="2">
        <f>'Calibration - Data 5 O''clock'!B1293</f>
        <v>89.135999999999996</v>
      </c>
      <c r="G1294" s="2">
        <f>'Calibration - Data 5 O''clock'!D1293</f>
        <v>8.1140000000000008</v>
      </c>
      <c r="H1294" s="2">
        <f t="shared" si="128"/>
        <v>0.99988630431181635</v>
      </c>
      <c r="I1294" s="2">
        <f t="shared" si="129"/>
        <v>1.5079073236037176E-2</v>
      </c>
      <c r="K1294" s="2">
        <f>'Calibration - Data 7 O''clock'!B1293</f>
        <v>115.503</v>
      </c>
      <c r="L1294" s="2">
        <f>'Calibration - Data 7 O''clock'!D1293</f>
        <v>8.0310000000000006</v>
      </c>
      <c r="M1294" s="2">
        <f t="shared" si="130"/>
        <v>0.90256274160430949</v>
      </c>
      <c r="N1294" s="2">
        <f t="shared" si="131"/>
        <v>-0.430558355473114</v>
      </c>
    </row>
    <row r="1295" spans="1:14" x14ac:dyDescent="0.3">
      <c r="A1295" s="2">
        <f>'Calibration - Data None'!B1294</f>
        <v>257.26900000000001</v>
      </c>
      <c r="B1295" s="2">
        <f>'Calibration - Data None'!D1294</f>
        <v>10.606</v>
      </c>
      <c r="C1295" s="2">
        <f t="shared" si="126"/>
        <v>-0.97541545292043641</v>
      </c>
      <c r="D1295" s="2">
        <f t="shared" si="127"/>
        <v>-0.22037398713101286</v>
      </c>
      <c r="F1295" s="2">
        <f>'Calibration - Data 5 O''clock'!B1294</f>
        <v>89.718999999999994</v>
      </c>
      <c r="G1295" s="2">
        <f>'Calibration - Data 5 O''clock'!D1294</f>
        <v>8.109</v>
      </c>
      <c r="H1295" s="2">
        <f t="shared" si="128"/>
        <v>0.99998797357606395</v>
      </c>
      <c r="I1295" s="2">
        <f t="shared" si="129"/>
        <v>4.9043555373900344E-3</v>
      </c>
      <c r="K1295" s="2">
        <f>'Calibration - Data 7 O''clock'!B1294</f>
        <v>116.08199999999999</v>
      </c>
      <c r="L1295" s="2">
        <f>'Calibration - Data 7 O''clock'!D1294</f>
        <v>8.0380000000000003</v>
      </c>
      <c r="M1295" s="2">
        <f t="shared" si="130"/>
        <v>0.8981657424088626</v>
      </c>
      <c r="N1295" s="2">
        <f t="shared" si="131"/>
        <v>-0.43965702446695509</v>
      </c>
    </row>
    <row r="1296" spans="1:14" x14ac:dyDescent="0.3">
      <c r="A1296" s="2">
        <f>'Calibration - Data None'!B1295</f>
        <v>258.03100000000001</v>
      </c>
      <c r="B1296" s="2">
        <f>'Calibration - Data None'!D1295</f>
        <v>10.598000000000001</v>
      </c>
      <c r="C1296" s="2">
        <f t="shared" si="126"/>
        <v>-0.97825994860846011</v>
      </c>
      <c r="D1296" s="2">
        <f t="shared" si="127"/>
        <v>-0.20738243162952116</v>
      </c>
      <c r="F1296" s="2">
        <f>'Calibration - Data 5 O''clock'!B1295</f>
        <v>90.302000000000007</v>
      </c>
      <c r="G1296" s="2">
        <f>'Calibration - Data 5 O''clock'!D1295</f>
        <v>8.1050000000000004</v>
      </c>
      <c r="H1296" s="2">
        <f t="shared" si="128"/>
        <v>0.99998610886858363</v>
      </c>
      <c r="I1296" s="2">
        <f t="shared" si="129"/>
        <v>-5.2708699347718034E-3</v>
      </c>
      <c r="K1296" s="2">
        <f>'Calibration - Data 7 O''clock'!B1295</f>
        <v>116.66</v>
      </c>
      <c r="L1296" s="2">
        <f>'Calibration - Data 7 O''clock'!D1295</f>
        <v>8.0410000000000004</v>
      </c>
      <c r="M1296" s="2">
        <f t="shared" si="130"/>
        <v>0.89368485442988022</v>
      </c>
      <c r="N1296" s="2">
        <f t="shared" si="131"/>
        <v>-0.4486951982834716</v>
      </c>
    </row>
    <row r="1297" spans="1:14" x14ac:dyDescent="0.3">
      <c r="A1297" s="2">
        <f>'Calibration - Data None'!B1296</f>
        <v>258.79399999999998</v>
      </c>
      <c r="B1297" s="2">
        <f>'Calibration - Data None'!D1296</f>
        <v>10.599</v>
      </c>
      <c r="C1297" s="2">
        <f t="shared" si="126"/>
        <v>-0.98093480979684455</v>
      </c>
      <c r="D1297" s="2">
        <f t="shared" si="127"/>
        <v>-0.19433707553842738</v>
      </c>
      <c r="F1297" s="2">
        <f>'Calibration - Data 5 O''clock'!B1296</f>
        <v>90.885999999999996</v>
      </c>
      <c r="G1297" s="2">
        <f>'Calibration - Data 5 O''clock'!D1296</f>
        <v>8.1059999999999999</v>
      </c>
      <c r="H1297" s="2">
        <f t="shared" si="128"/>
        <v>0.9998804406544507</v>
      </c>
      <c r="I1297" s="2">
        <f t="shared" si="129"/>
        <v>-1.5463000894441028E-2</v>
      </c>
      <c r="K1297" s="2">
        <f>'Calibration - Data 7 O''clock'!B1296</f>
        <v>117.239</v>
      </c>
      <c r="L1297" s="2">
        <f>'Calibration - Data 7 O''clock'!D1296</f>
        <v>8.0459999999999994</v>
      </c>
      <c r="M1297" s="2">
        <f t="shared" si="130"/>
        <v>0.88910503058234058</v>
      </c>
      <c r="N1297" s="2">
        <f t="shared" si="131"/>
        <v>-0.45770322764120325</v>
      </c>
    </row>
    <row r="1298" spans="1:14" x14ac:dyDescent="0.3">
      <c r="A1298" s="2">
        <f>'Calibration - Data None'!B1297</f>
        <v>259.55700000000002</v>
      </c>
      <c r="B1298" s="2">
        <f>'Calibration - Data None'!D1297</f>
        <v>10.590999999999999</v>
      </c>
      <c r="C1298" s="2">
        <f t="shared" si="126"/>
        <v>-0.98343571573565203</v>
      </c>
      <c r="D1298" s="2">
        <f t="shared" si="127"/>
        <v>-0.18125725644924084</v>
      </c>
      <c r="F1298" s="2">
        <f>'Calibration - Data 5 O''clock'!B1297</f>
        <v>91.47</v>
      </c>
      <c r="G1298" s="2">
        <f>'Calibration - Data 5 O''clock'!D1297</f>
        <v>8.1029999999999998</v>
      </c>
      <c r="H1298" s="2">
        <f t="shared" si="128"/>
        <v>0.99967089416215127</v>
      </c>
      <c r="I1298" s="2">
        <f t="shared" si="129"/>
        <v>-2.5653525392134953E-2</v>
      </c>
      <c r="K1298" s="2">
        <f>'Calibration - Data 7 O''clock'!B1297</f>
        <v>117.81699999999999</v>
      </c>
      <c r="L1298" s="2">
        <f>'Calibration - Data 7 O''clock'!D1297</f>
        <v>8.0329999999999995</v>
      </c>
      <c r="M1298" s="2">
        <f t="shared" si="130"/>
        <v>0.88444255657848059</v>
      </c>
      <c r="N1298" s="2">
        <f t="shared" si="131"/>
        <v>-0.46664908026580432</v>
      </c>
    </row>
    <row r="1299" spans="1:14" x14ac:dyDescent="0.3">
      <c r="A1299" s="2">
        <f>'Calibration - Data None'!B1298</f>
        <v>260.31900000000002</v>
      </c>
      <c r="B1299" s="2">
        <f>'Calibration - Data None'!D1298</f>
        <v>10.586</v>
      </c>
      <c r="C1299" s="2">
        <f t="shared" si="126"/>
        <v>-0.98575928808459123</v>
      </c>
      <c r="D1299" s="2">
        <f t="shared" si="127"/>
        <v>-0.16816249865817248</v>
      </c>
      <c r="F1299" s="2">
        <f>'Calibration - Data 5 O''clock'!B1298</f>
        <v>92.052999999999997</v>
      </c>
      <c r="G1299" s="2">
        <f>'Calibration - Data 5 O''clock'!D1298</f>
        <v>8.1029999999999998</v>
      </c>
      <c r="H1299" s="2">
        <f t="shared" si="128"/>
        <v>0.99935811655957807</v>
      </c>
      <c r="I1299" s="2">
        <f t="shared" si="129"/>
        <v>-3.5823942643053872E-2</v>
      </c>
      <c r="K1299" s="2">
        <f>'Calibration - Data 7 O''clock'!B1298</f>
        <v>118.395</v>
      </c>
      <c r="L1299" s="2">
        <f>'Calibration - Data 7 O''clock'!D1298</f>
        <v>8.0359999999999996</v>
      </c>
      <c r="M1299" s="2">
        <f t="shared" si="130"/>
        <v>0.87969007555936285</v>
      </c>
      <c r="N1299" s="2">
        <f t="shared" si="131"/>
        <v>-0.47554744344004474</v>
      </c>
    </row>
    <row r="1300" spans="1:14" x14ac:dyDescent="0.3">
      <c r="A1300" s="2">
        <f>'Calibration - Data None'!B1299</f>
        <v>261.08100000000002</v>
      </c>
      <c r="B1300" s="2">
        <f>'Calibration - Data None'!D1299</f>
        <v>10.585000000000001</v>
      </c>
      <c r="C1300" s="2">
        <f t="shared" si="126"/>
        <v>-0.98790850754196258</v>
      </c>
      <c r="D1300" s="2">
        <f t="shared" si="127"/>
        <v>-0.15503799768512286</v>
      </c>
      <c r="F1300" s="2">
        <f>'Calibration - Data 5 O''clock'!B1299</f>
        <v>92.637</v>
      </c>
      <c r="G1300" s="2">
        <f>'Calibration - Data 5 O''clock'!D1299</f>
        <v>8.1010000000000009</v>
      </c>
      <c r="H1300" s="2">
        <f t="shared" si="128"/>
        <v>0.99894106735722954</v>
      </c>
      <c r="I1300" s="2">
        <f t="shared" si="129"/>
        <v>-4.6008085671966556E-2</v>
      </c>
      <c r="K1300" s="2">
        <f>'Calibration - Data 7 O''clock'!B1299</f>
        <v>118.974</v>
      </c>
      <c r="L1300" s="2">
        <f>'Calibration - Data 7 O''clock'!D1299</f>
        <v>8.0370000000000008</v>
      </c>
      <c r="M1300" s="2">
        <f t="shared" si="130"/>
        <v>0.874839616707485</v>
      </c>
      <c r="N1300" s="2">
        <f t="shared" si="131"/>
        <v>-0.4844126805102244</v>
      </c>
    </row>
    <row r="1301" spans="1:14" x14ac:dyDescent="0.3">
      <c r="A1301" s="2">
        <f>'Calibration - Data None'!B1300</f>
        <v>261.84300000000002</v>
      </c>
      <c r="B1301" s="2">
        <f>'Calibration - Data None'!D1300</f>
        <v>10.584</v>
      </c>
      <c r="C1301" s="2">
        <f t="shared" si="126"/>
        <v>-0.98988299397173085</v>
      </c>
      <c r="D1301" s="2">
        <f t="shared" si="127"/>
        <v>-0.14188607488249963</v>
      </c>
      <c r="F1301" s="2">
        <f>'Calibration - Data 5 O''clock'!B1300</f>
        <v>93.22</v>
      </c>
      <c r="G1301" s="2">
        <f>'Calibration - Data 5 O''clock'!D1300</f>
        <v>8.1</v>
      </c>
      <c r="H1301" s="2">
        <f t="shared" si="128"/>
        <v>0.9984212179727765</v>
      </c>
      <c r="I1301" s="2">
        <f t="shared" si="129"/>
        <v>-5.6170023159667626E-2</v>
      </c>
      <c r="K1301" s="2">
        <f>'Calibration - Data 7 O''clock'!B1300</f>
        <v>119.553</v>
      </c>
      <c r="L1301" s="2">
        <f>'Calibration - Data 7 O''clock'!D1300</f>
        <v>8.0449999999999999</v>
      </c>
      <c r="M1301" s="2">
        <f t="shared" si="130"/>
        <v>0.86989981977688824</v>
      </c>
      <c r="N1301" s="2">
        <f t="shared" si="131"/>
        <v>-0.49322844965810447</v>
      </c>
    </row>
    <row r="1302" spans="1:14" x14ac:dyDescent="0.3">
      <c r="A1302" s="2">
        <f>'Calibration - Data None'!B1301</f>
        <v>262.60500000000002</v>
      </c>
      <c r="B1302" s="2">
        <f>'Calibration - Data None'!D1301</f>
        <v>10.581</v>
      </c>
      <c r="C1302" s="2">
        <f t="shared" si="126"/>
        <v>-0.99168239814318404</v>
      </c>
      <c r="D1302" s="2">
        <f t="shared" si="127"/>
        <v>-0.12870905645285172</v>
      </c>
      <c r="F1302" s="2">
        <f>'Calibration - Data 5 O''clock'!B1301</f>
        <v>93.802999999999997</v>
      </c>
      <c r="G1302" s="2">
        <f>'Calibration - Data 5 O''clock'!D1301</f>
        <v>8.1039999999999992</v>
      </c>
      <c r="H1302" s="2">
        <f t="shared" si="128"/>
        <v>0.99779799683097659</v>
      </c>
      <c r="I1302" s="2">
        <f t="shared" si="129"/>
        <v>-6.6326145071838122E-2</v>
      </c>
      <c r="K1302" s="2">
        <f>'Calibration - Data 7 O''clock'!B1301</f>
        <v>120.13200000000001</v>
      </c>
      <c r="L1302" s="2">
        <f>'Calibration - Data 7 O''clock'!D1301</f>
        <v>8.0449999999999999</v>
      </c>
      <c r="M1302" s="2">
        <f t="shared" si="130"/>
        <v>0.86487118921656947</v>
      </c>
      <c r="N1302" s="2">
        <f t="shared" si="131"/>
        <v>-0.50199385062281088</v>
      </c>
    </row>
    <row r="1303" spans="1:14" x14ac:dyDescent="0.3">
      <c r="A1303" s="2">
        <f>'Calibration - Data None'!B1302</f>
        <v>263.36500000000001</v>
      </c>
      <c r="B1303" s="2">
        <f>'Calibration - Data None'!D1302</f>
        <v>10.574</v>
      </c>
      <c r="C1303" s="2">
        <f t="shared" si="126"/>
        <v>-0.99330236915328285</v>
      </c>
      <c r="D1303" s="2">
        <f t="shared" si="127"/>
        <v>-0.11554394590144207</v>
      </c>
      <c r="F1303" s="2">
        <f>'Calibration - Data 5 O''clock'!B1302</f>
        <v>94.385000000000005</v>
      </c>
      <c r="G1303" s="2">
        <f>'Calibration - Data 5 O''clock'!D1302</f>
        <v>8.0980000000000008</v>
      </c>
      <c r="H1303" s="2">
        <f t="shared" si="128"/>
        <v>0.99707280305282797</v>
      </c>
      <c r="I1303" s="2">
        <f t="shared" si="129"/>
        <v>-7.6457997700544372E-2</v>
      </c>
      <c r="K1303" s="2">
        <f>'Calibration - Data 7 O''clock'!B1302</f>
        <v>120.711</v>
      </c>
      <c r="L1303" s="2">
        <f>'Calibration - Data 7 O''clock'!D1302</f>
        <v>8.0399999999999991</v>
      </c>
      <c r="M1303" s="2">
        <f t="shared" si="130"/>
        <v>0.85975423854716049</v>
      </c>
      <c r="N1303" s="2">
        <f t="shared" si="131"/>
        <v>-0.5107079882870369</v>
      </c>
    </row>
    <row r="1304" spans="1:14" x14ac:dyDescent="0.3">
      <c r="A1304" s="2">
        <f>'Calibration - Data None'!B1303</f>
        <v>264.12700000000001</v>
      </c>
      <c r="B1304" s="2">
        <f>'Calibration - Data None'!D1303</f>
        <v>10.58</v>
      </c>
      <c r="C1304" s="2">
        <f t="shared" si="126"/>
        <v>-0.99475114651225849</v>
      </c>
      <c r="D1304" s="2">
        <f t="shared" si="127"/>
        <v>-0.10232378273181289</v>
      </c>
      <c r="F1304" s="2">
        <f>'Calibration - Data 5 O''clock'!B1303</f>
        <v>94.968999999999994</v>
      </c>
      <c r="G1304" s="2">
        <f>'Calibration - Data 5 O''clock'!D1303</f>
        <v>8.0939999999999994</v>
      </c>
      <c r="H1304" s="2">
        <f t="shared" si="128"/>
        <v>0.99624170807261714</v>
      </c>
      <c r="I1304" s="2">
        <f t="shared" si="129"/>
        <v>-8.6616736815434511E-2</v>
      </c>
      <c r="K1304" s="2">
        <f>'Calibration - Data 7 O''clock'!B1303</f>
        <v>121.291</v>
      </c>
      <c r="L1304" s="2">
        <f>'Calibration - Data 7 O''clock'!D1303</f>
        <v>8.0470000000000006</v>
      </c>
      <c r="M1304" s="2">
        <f t="shared" si="130"/>
        <v>0.8545404254622726</v>
      </c>
      <c r="N1304" s="2">
        <f t="shared" si="131"/>
        <v>-0.51938488739157407</v>
      </c>
    </row>
    <row r="1305" spans="1:14" x14ac:dyDescent="0.3">
      <c r="A1305" s="2">
        <f>'Calibration - Data None'!B1304</f>
        <v>264.887</v>
      </c>
      <c r="B1305" s="2">
        <f>'Calibration - Data None'!D1304</f>
        <v>10.566000000000001</v>
      </c>
      <c r="C1305" s="2">
        <f t="shared" si="126"/>
        <v>-0.9960208702965091</v>
      </c>
      <c r="D1305" s="2">
        <f t="shared" si="127"/>
        <v>-8.9120289125342408E-2</v>
      </c>
      <c r="F1305" s="2">
        <f>'Calibration - Data 5 O''clock'!B1304</f>
        <v>95.551000000000002</v>
      </c>
      <c r="G1305" s="2">
        <f>'Calibration - Data 5 O''clock'!D1304</f>
        <v>8.0920000000000005</v>
      </c>
      <c r="H1305" s="2">
        <f t="shared" si="128"/>
        <v>0.99531049002560312</v>
      </c>
      <c r="I1305" s="2">
        <f t="shared" si="129"/>
        <v>-9.6731734425646893E-2</v>
      </c>
      <c r="K1305" s="2">
        <f>'Calibration - Data 7 O''clock'!B1304</f>
        <v>121.87</v>
      </c>
      <c r="L1305" s="2">
        <f>'Calibration - Data 7 O''clock'!D1304</f>
        <v>8.0440000000000005</v>
      </c>
      <c r="M1305" s="2">
        <f t="shared" si="130"/>
        <v>0.84924826090633709</v>
      </c>
      <c r="N1305" s="2">
        <f t="shared" si="131"/>
        <v>-0.52799374176931491</v>
      </c>
    </row>
    <row r="1306" spans="1:14" x14ac:dyDescent="0.3">
      <c r="A1306" s="2">
        <f>'Calibration - Data None'!B1305</f>
        <v>265.64800000000002</v>
      </c>
      <c r="B1306" s="2">
        <f>'Calibration - Data None'!D1305</f>
        <v>10.566000000000001</v>
      </c>
      <c r="C1306" s="2">
        <f t="shared" si="126"/>
        <v>-0.99711667431710882</v>
      </c>
      <c r="D1306" s="2">
        <f t="shared" si="127"/>
        <v>-7.5883712341904067E-2</v>
      </c>
      <c r="F1306" s="2">
        <f>'Calibration - Data 5 O''clock'!B1305</f>
        <v>96.132999999999996</v>
      </c>
      <c r="G1306" s="2">
        <f>'Calibration - Data 5 O''clock'!D1305</f>
        <v>8.09</v>
      </c>
      <c r="H1306" s="2">
        <f t="shared" si="128"/>
        <v>0.99427657550013437</v>
      </c>
      <c r="I1306" s="2">
        <f t="shared" si="129"/>
        <v>-0.10683675122225356</v>
      </c>
      <c r="K1306" s="2">
        <f>'Calibration - Data 7 O''clock'!B1305</f>
        <v>122.45</v>
      </c>
      <c r="L1306" s="2">
        <f>'Calibration - Data 7 O''clock'!D1305</f>
        <v>8.0500000000000007</v>
      </c>
      <c r="M1306" s="2">
        <f t="shared" si="130"/>
        <v>0.84386000697550234</v>
      </c>
      <c r="N1306" s="2">
        <f t="shared" si="131"/>
        <v>-0.53656340597109775</v>
      </c>
    </row>
    <row r="1307" spans="1:14" x14ac:dyDescent="0.3">
      <c r="A1307" s="2">
        <f>'Calibration - Data None'!B1306</f>
        <v>266.40800000000002</v>
      </c>
      <c r="B1307" s="2">
        <f>'Calibration - Data None'!D1306</f>
        <v>10.564</v>
      </c>
      <c r="C1307" s="2">
        <f t="shared" si="126"/>
        <v>-0.99803548591015923</v>
      </c>
      <c r="D1307" s="2">
        <f t="shared" si="127"/>
        <v>-6.2651168098227752E-2</v>
      </c>
      <c r="F1307" s="2">
        <f>'Calibration - Data 5 O''clock'!B1306</f>
        <v>96.715999999999994</v>
      </c>
      <c r="G1307" s="2">
        <f>'Calibration - Data 5 O''clock'!D1306</f>
        <v>8.09</v>
      </c>
      <c r="H1307" s="2">
        <f t="shared" si="128"/>
        <v>0.99313803019811364</v>
      </c>
      <c r="I1307" s="2">
        <f t="shared" si="129"/>
        <v>-0.11694807811251416</v>
      </c>
      <c r="K1307" s="2">
        <f>'Calibration - Data 7 O''clock'!B1306</f>
        <v>123.03</v>
      </c>
      <c r="L1307" s="2">
        <f>'Calibration - Data 7 O''clock'!D1306</f>
        <v>8.0519999999999996</v>
      </c>
      <c r="M1307" s="2">
        <f t="shared" si="130"/>
        <v>0.83838528066343099</v>
      </c>
      <c r="N1307" s="2">
        <f t="shared" si="131"/>
        <v>-0.54507808721952866</v>
      </c>
    </row>
    <row r="1308" spans="1:14" x14ac:dyDescent="0.3">
      <c r="A1308" s="2">
        <f>'Calibration - Data None'!B1307</f>
        <v>267.16800000000001</v>
      </c>
      <c r="B1308" s="2">
        <f>'Calibration - Data None'!D1307</f>
        <v>10.555999999999999</v>
      </c>
      <c r="C1308" s="2">
        <f t="shared" si="126"/>
        <v>-0.99877869870664049</v>
      </c>
      <c r="D1308" s="2">
        <f t="shared" si="127"/>
        <v>-4.9407600729744858E-2</v>
      </c>
      <c r="F1308" s="2">
        <f>'Calibration - Data 5 O''clock'!B1307</f>
        <v>97.298000000000002</v>
      </c>
      <c r="G1308" s="2">
        <f>'Calibration - Data 5 O''clock'!D1307</f>
        <v>8.0909999999999993</v>
      </c>
      <c r="H1308" s="2">
        <f t="shared" si="128"/>
        <v>0.99189887737729776</v>
      </c>
      <c r="I1308" s="2">
        <f t="shared" si="129"/>
        <v>-0.12702998487623457</v>
      </c>
      <c r="K1308" s="2">
        <f>'Calibration - Data 7 O''clock'!B1307</f>
        <v>123.611</v>
      </c>
      <c r="L1308" s="2">
        <f>'Calibration - Data 7 O''clock'!D1307</f>
        <v>8.0609999999999999</v>
      </c>
      <c r="M1308" s="2">
        <f t="shared" si="130"/>
        <v>0.83281498181009472</v>
      </c>
      <c r="N1308" s="2">
        <f t="shared" si="131"/>
        <v>-0.55355144844237514</v>
      </c>
    </row>
    <row r="1309" spans="1:14" x14ac:dyDescent="0.3">
      <c r="A1309" s="2">
        <f>'Calibration - Data None'!B1308</f>
        <v>267.928</v>
      </c>
      <c r="B1309" s="2">
        <f>'Calibration - Data None'!D1308</f>
        <v>10.555999999999999</v>
      </c>
      <c r="C1309" s="2">
        <f t="shared" si="126"/>
        <v>-0.99934618194239178</v>
      </c>
      <c r="D1309" s="2">
        <f t="shared" si="127"/>
        <v>-3.6155340368525732E-2</v>
      </c>
      <c r="F1309" s="2">
        <f>'Calibration - Data 5 O''clock'!B1308</f>
        <v>97.881</v>
      </c>
      <c r="G1309" s="2">
        <f>'Calibration - Data 5 O''clock'!D1308</f>
        <v>8.093</v>
      </c>
      <c r="H1309" s="2">
        <f t="shared" si="128"/>
        <v>0.99055498711333001</v>
      </c>
      <c r="I1309" s="2">
        <f t="shared" si="129"/>
        <v>-0.1371160731092845</v>
      </c>
      <c r="K1309" s="2">
        <f>'Calibration - Data 7 O''clock'!B1308</f>
        <v>124.191</v>
      </c>
      <c r="L1309" s="2">
        <f>'Calibration - Data 7 O''clock'!D1308</f>
        <v>8.0609999999999999</v>
      </c>
      <c r="M1309" s="2">
        <f t="shared" si="130"/>
        <v>0.82716885592102951</v>
      </c>
      <c r="N1309" s="2">
        <f t="shared" si="131"/>
        <v>-0.56195345340543568</v>
      </c>
    </row>
    <row r="1310" spans="1:14" x14ac:dyDescent="0.3">
      <c r="A1310" s="2">
        <f>'Calibration - Data None'!B1309</f>
        <v>268.68700000000001</v>
      </c>
      <c r="B1310" s="2">
        <f>'Calibration - Data None'!D1309</f>
        <v>10.551</v>
      </c>
      <c r="C1310" s="2">
        <f t="shared" si="126"/>
        <v>-0.99973743599649445</v>
      </c>
      <c r="D1310" s="2">
        <f t="shared" si="127"/>
        <v>-2.291416738952606E-2</v>
      </c>
      <c r="F1310" s="2">
        <f>'Calibration - Data 5 O''clock'!B1309</f>
        <v>98.462999999999994</v>
      </c>
      <c r="G1310" s="2">
        <f>'Calibration - Data 5 O''clock'!D1309</f>
        <v>8.0909999999999993</v>
      </c>
      <c r="H1310" s="2">
        <f t="shared" si="128"/>
        <v>0.98911110828789206</v>
      </c>
      <c r="I1310" s="2">
        <f t="shared" si="129"/>
        <v>-0.14717070177687511</v>
      </c>
      <c r="K1310" s="2">
        <f>'Calibration - Data 7 O''clock'!B1309</f>
        <v>124.771</v>
      </c>
      <c r="L1310" s="2">
        <f>'Calibration - Data 7 O''clock'!D1309</f>
        <v>8.06</v>
      </c>
      <c r="M1310" s="2">
        <f t="shared" si="130"/>
        <v>0.82143796803345093</v>
      </c>
      <c r="N1310" s="2">
        <f t="shared" si="131"/>
        <v>-0.57029787363541451</v>
      </c>
    </row>
    <row r="1311" spans="1:14" x14ac:dyDescent="0.3">
      <c r="A1311" s="2">
        <f>'Calibration - Data None'!B1310</f>
        <v>269.447</v>
      </c>
      <c r="B1311" s="2">
        <f>'Calibration - Data None'!D1310</f>
        <v>10.551</v>
      </c>
      <c r="C1311" s="2">
        <f t="shared" si="126"/>
        <v>-0.99995342298731038</v>
      </c>
      <c r="D1311" s="2">
        <f t="shared" si="127"/>
        <v>-9.651520914399133E-3</v>
      </c>
      <c r="F1311" s="2">
        <f>'Calibration - Data 5 O''clock'!B1310</f>
        <v>99.045000000000002</v>
      </c>
      <c r="G1311" s="2">
        <f>'Calibration - Data 5 O''clock'!D1310</f>
        <v>8.0860000000000003</v>
      </c>
      <c r="H1311" s="2">
        <f t="shared" si="128"/>
        <v>0.98756517263833776</v>
      </c>
      <c r="I1311" s="2">
        <f t="shared" si="129"/>
        <v>-0.15721014532087316</v>
      </c>
      <c r="K1311" s="2">
        <f>'Calibration - Data 7 O''clock'!B1310</f>
        <v>125.352</v>
      </c>
      <c r="L1311" s="2">
        <f>'Calibration - Data 7 O''clock'!D1310</f>
        <v>8.0619999999999994</v>
      </c>
      <c r="M1311" s="2">
        <f t="shared" si="130"/>
        <v>0.81561280708786033</v>
      </c>
      <c r="N1311" s="2">
        <f t="shared" si="131"/>
        <v>-0.57859808927636525</v>
      </c>
    </row>
    <row r="1312" spans="1:14" x14ac:dyDescent="0.3">
      <c r="A1312" s="2">
        <f>'Calibration - Data None'!B1311</f>
        <v>270.20499999999998</v>
      </c>
      <c r="B1312" s="2">
        <f>'Calibration - Data None'!D1311</f>
        <v>10.54</v>
      </c>
      <c r="C1312" s="2">
        <f t="shared" si="126"/>
        <v>-0.99999359923329501</v>
      </c>
      <c r="D1312" s="2">
        <f t="shared" si="127"/>
        <v>3.577917332764156E-3</v>
      </c>
      <c r="F1312" s="2">
        <f>'Calibration - Data 5 O''clock'!B1311</f>
        <v>99.626999999999995</v>
      </c>
      <c r="G1312" s="2">
        <f>'Calibration - Data 5 O''clock'!D1311</f>
        <v>8.0839999999999996</v>
      </c>
      <c r="H1312" s="2">
        <f t="shared" si="128"/>
        <v>0.98591733967483908</v>
      </c>
      <c r="I1312" s="2">
        <f t="shared" si="129"/>
        <v>-0.16723336786804255</v>
      </c>
      <c r="K1312" s="2">
        <f>'Calibration - Data 7 O''clock'!B1311</f>
        <v>125.93300000000001</v>
      </c>
      <c r="L1312" s="2">
        <f>'Calibration - Data 7 O''clock'!D1311</f>
        <v>8.0630000000000006</v>
      </c>
      <c r="M1312" s="2">
        <f t="shared" si="130"/>
        <v>0.80970377987474063</v>
      </c>
      <c r="N1312" s="2">
        <f t="shared" si="131"/>
        <v>-0.58683880994405746</v>
      </c>
    </row>
    <row r="1313" spans="1:14" x14ac:dyDescent="0.3">
      <c r="A1313" s="2">
        <f>'Calibration - Data None'!B1312</f>
        <v>270.964</v>
      </c>
      <c r="B1313" s="2">
        <f>'Calibration - Data None'!D1312</f>
        <v>10.539</v>
      </c>
      <c r="C1313" s="2">
        <f t="shared" si="126"/>
        <v>-0.99985846346402218</v>
      </c>
      <c r="D1313" s="2">
        <f t="shared" si="127"/>
        <v>1.6824180198889163E-2</v>
      </c>
      <c r="F1313" s="2">
        <f>'Calibration - Data 5 O''clock'!B1312</f>
        <v>100.209</v>
      </c>
      <c r="G1313" s="2">
        <f>'Calibration - Data 5 O''clock'!D1312</f>
        <v>8.0830000000000002</v>
      </c>
      <c r="H1313" s="2">
        <f t="shared" si="128"/>
        <v>0.98416777942136713</v>
      </c>
      <c r="I1313" s="2">
        <f t="shared" si="129"/>
        <v>-0.1772393352188367</v>
      </c>
      <c r="K1313" s="2">
        <f>'Calibration - Data 7 O''clock'!B1312</f>
        <v>126.51300000000001</v>
      </c>
      <c r="L1313" s="2">
        <f>'Calibration - Data 7 O''clock'!D1312</f>
        <v>8.0649999999999995</v>
      </c>
      <c r="M1313" s="2">
        <f t="shared" si="130"/>
        <v>0.8037218789177305</v>
      </c>
      <c r="N1313" s="2">
        <f t="shared" si="131"/>
        <v>-0.59500516077505827</v>
      </c>
    </row>
    <row r="1314" spans="1:14" x14ac:dyDescent="0.3">
      <c r="A1314" s="2">
        <f>'Calibration - Data None'!B1313</f>
        <v>271.72300000000001</v>
      </c>
      <c r="B1314" s="2">
        <f>'Calibration - Data None'!D1313</f>
        <v>10.538</v>
      </c>
      <c r="C1314" s="2">
        <f t="shared" si="126"/>
        <v>-0.99954787079023244</v>
      </c>
      <c r="D1314" s="2">
        <f t="shared" si="127"/>
        <v>3.0067490728572854E-2</v>
      </c>
      <c r="F1314" s="2">
        <f>'Calibration - Data 5 O''clock'!B1313</f>
        <v>100.789</v>
      </c>
      <c r="G1314" s="2">
        <f>'Calibration - Data 5 O''clock'!D1313</f>
        <v>8.07</v>
      </c>
      <c r="H1314" s="2">
        <f t="shared" si="128"/>
        <v>0.982323207255407</v>
      </c>
      <c r="I1314" s="2">
        <f t="shared" si="129"/>
        <v>-0.18719272551958524</v>
      </c>
      <c r="K1314" s="2">
        <f>'Calibration - Data 7 O''clock'!B1313</f>
        <v>127.095</v>
      </c>
      <c r="L1314" s="2">
        <f>'Calibration - Data 7 O''clock'!D1313</f>
        <v>8.0670000000000002</v>
      </c>
      <c r="M1314" s="2">
        <f t="shared" si="130"/>
        <v>0.79763656561548957</v>
      </c>
      <c r="N1314" s="2">
        <f t="shared" si="131"/>
        <v>-0.60313838312043011</v>
      </c>
    </row>
    <row r="1315" spans="1:14" x14ac:dyDescent="0.3">
      <c r="A1315" s="2">
        <f>'Calibration - Data None'!B1314</f>
        <v>272.48099999999999</v>
      </c>
      <c r="B1315" s="2">
        <f>'Calibration - Data None'!D1314</f>
        <v>10.532999999999999</v>
      </c>
      <c r="C1315" s="2">
        <f t="shared" si="126"/>
        <v>-0.99906263138709828</v>
      </c>
      <c r="D1315" s="2">
        <f t="shared" si="127"/>
        <v>4.3288088036860191E-2</v>
      </c>
      <c r="F1315" s="2">
        <f>'Calibration - Data 5 O''clock'!B1314</f>
        <v>101.371</v>
      </c>
      <c r="G1315" s="2">
        <f>'Calibration - Data 5 O''clock'!D1314</f>
        <v>8.0670000000000002</v>
      </c>
      <c r="H1315" s="2">
        <f t="shared" si="128"/>
        <v>0.98037109242295539</v>
      </c>
      <c r="I1315" s="2">
        <f t="shared" si="129"/>
        <v>-0.19716115525483469</v>
      </c>
      <c r="K1315" s="2">
        <f>'Calibration - Data 7 O''clock'!B1314</f>
        <v>127.67700000000001</v>
      </c>
      <c r="L1315" s="2">
        <f>'Calibration - Data 7 O''clock'!D1314</f>
        <v>8.0749999999999993</v>
      </c>
      <c r="M1315" s="2">
        <f t="shared" si="130"/>
        <v>0.79146895189825628</v>
      </c>
      <c r="N1315" s="2">
        <f t="shared" si="131"/>
        <v>-0.6112093734401296</v>
      </c>
    </row>
    <row r="1316" spans="1:14" x14ac:dyDescent="0.3">
      <c r="A1316" s="2">
        <f>'Calibration - Data None'!B1315</f>
        <v>273.23899999999998</v>
      </c>
      <c r="B1316" s="2">
        <f>'Calibration - Data None'!D1315</f>
        <v>10.532999999999999</v>
      </c>
      <c r="C1316" s="2">
        <f t="shared" si="126"/>
        <v>-0.99840253639142484</v>
      </c>
      <c r="D1316" s="2">
        <f t="shared" si="127"/>
        <v>5.6501109079109955E-2</v>
      </c>
      <c r="F1316" s="2">
        <f>'Calibration - Data 5 O''clock'!B1315</f>
        <v>101.952</v>
      </c>
      <c r="G1316" s="2">
        <f>'Calibration - Data 5 O''clock'!D1315</f>
        <v>8.0679999999999996</v>
      </c>
      <c r="H1316" s="2">
        <f t="shared" si="128"/>
        <v>0.97832143715340336</v>
      </c>
      <c r="I1316" s="2">
        <f t="shared" si="129"/>
        <v>-0.2070921669356412</v>
      </c>
      <c r="K1316" s="2">
        <f>'Calibration - Data 7 O''clock'!B1315</f>
        <v>128.25800000000001</v>
      </c>
      <c r="L1316" s="2">
        <f>'Calibration - Data 7 O''clock'!D1315</f>
        <v>8.0760000000000005</v>
      </c>
      <c r="M1316" s="2">
        <f t="shared" si="130"/>
        <v>0.78523048140358964</v>
      </c>
      <c r="N1316" s="2">
        <f t="shared" si="131"/>
        <v>-0.61920359420362447</v>
      </c>
    </row>
    <row r="1317" spans="1:14" x14ac:dyDescent="0.3">
      <c r="A1317" s="2">
        <f>'Calibration - Data None'!B1316</f>
        <v>273.99700000000001</v>
      </c>
      <c r="B1317" s="2">
        <f>'Calibration - Data None'!D1316</f>
        <v>10.529</v>
      </c>
      <c r="C1317" s="2">
        <f t="shared" si="126"/>
        <v>-0.99756770133280759</v>
      </c>
      <c r="D1317" s="2">
        <f t="shared" si="127"/>
        <v>6.9704241316998636E-2</v>
      </c>
      <c r="F1317" s="2">
        <f>'Calibration - Data 5 O''clock'!B1316</f>
        <v>102.53400000000001</v>
      </c>
      <c r="G1317" s="2">
        <f>'Calibration - Data 5 O''clock'!D1316</f>
        <v>8.077</v>
      </c>
      <c r="H1317" s="2">
        <f t="shared" si="128"/>
        <v>0.97616739737971414</v>
      </c>
      <c r="I1317" s="2">
        <f t="shared" si="129"/>
        <v>-0.21701892150896737</v>
      </c>
      <c r="K1317" s="2">
        <f>'Calibration - Data 7 O''clock'!B1316</f>
        <v>128.839</v>
      </c>
      <c r="L1317" s="2">
        <f>'Calibration - Data 7 O''clock'!D1316</f>
        <v>8.0739999999999998</v>
      </c>
      <c r="M1317" s="2">
        <f t="shared" si="130"/>
        <v>0.77891126873683747</v>
      </c>
      <c r="N1317" s="2">
        <f t="shared" si="131"/>
        <v>-0.62713414468897333</v>
      </c>
    </row>
    <row r="1318" spans="1:14" x14ac:dyDescent="0.3">
      <c r="A1318" s="2">
        <f>'Calibration - Data None'!B1317</f>
        <v>274.75400000000002</v>
      </c>
      <c r="B1318" s="2">
        <f>'Calibration - Data None'!D1317</f>
        <v>10.526999999999999</v>
      </c>
      <c r="C1318" s="2">
        <f t="shared" si="126"/>
        <v>-0.99655971896572126</v>
      </c>
      <c r="D1318" s="2">
        <f t="shared" si="127"/>
        <v>8.2877780707271448E-2</v>
      </c>
      <c r="F1318" s="2">
        <f>'Calibration - Data 5 O''clock'!B1317</f>
        <v>103.11499999999999</v>
      </c>
      <c r="G1318" s="2">
        <f>'Calibration - Data 5 O''clock'!D1317</f>
        <v>8.0739999999999998</v>
      </c>
      <c r="H1318" s="2">
        <f t="shared" si="128"/>
        <v>0.97391659672856856</v>
      </c>
      <c r="I1318" s="2">
        <f t="shared" si="129"/>
        <v>-0.22690628597868914</v>
      </c>
      <c r="K1318" s="2">
        <f>'Calibration - Data 7 O''clock'!B1317</f>
        <v>129.42099999999999</v>
      </c>
      <c r="L1318" s="2">
        <f>'Calibration - Data 7 O''clock'!D1317</f>
        <v>8.077</v>
      </c>
      <c r="M1318" s="2">
        <f t="shared" si="130"/>
        <v>0.77250088071579937</v>
      </c>
      <c r="N1318" s="2">
        <f t="shared" si="131"/>
        <v>-0.63501369220932102</v>
      </c>
    </row>
    <row r="1319" spans="1:14" x14ac:dyDescent="0.3">
      <c r="A1319" s="2">
        <f>'Calibration - Data None'!B1318</f>
        <v>275.51100000000002</v>
      </c>
      <c r="B1319" s="2">
        <f>'Calibration - Data None'!D1318</f>
        <v>10.516999999999999</v>
      </c>
      <c r="C1319" s="2">
        <f t="shared" si="126"/>
        <v>-0.99537777895927215</v>
      </c>
      <c r="D1319" s="2">
        <f t="shared" si="127"/>
        <v>9.603685310393216E-2</v>
      </c>
      <c r="F1319" s="2">
        <f>'Calibration - Data 5 O''clock'!B1318</f>
        <v>103.697</v>
      </c>
      <c r="G1319" s="2">
        <f>'Calibration - Data 5 O''clock'!D1318</f>
        <v>8.077</v>
      </c>
      <c r="H1319" s="2">
        <f t="shared" si="128"/>
        <v>0.97156151948219138</v>
      </c>
      <c r="I1319" s="2">
        <f t="shared" si="129"/>
        <v>-0.23678727554802295</v>
      </c>
      <c r="K1319" s="2">
        <f>'Calibration - Data 7 O''clock'!B1318</f>
        <v>130.00299999999999</v>
      </c>
      <c r="L1319" s="2">
        <f>'Calibration - Data 7 O''clock'!D1318</f>
        <v>8.0809999999999995</v>
      </c>
      <c r="M1319" s="2">
        <f t="shared" si="130"/>
        <v>0.76601078578837634</v>
      </c>
      <c r="N1319" s="2">
        <f t="shared" si="131"/>
        <v>-0.64282771879864842</v>
      </c>
    </row>
    <row r="1320" spans="1:14" x14ac:dyDescent="0.3">
      <c r="A1320" s="2">
        <f>'Calibration - Data None'!B1319</f>
        <v>276.26799999999997</v>
      </c>
      <c r="B1320" s="2">
        <f>'Calibration - Data None'!D1319</f>
        <v>10.516</v>
      </c>
      <c r="C1320" s="2">
        <f t="shared" si="126"/>
        <v>-0.99402208763074318</v>
      </c>
      <c r="D1320" s="2">
        <f t="shared" si="127"/>
        <v>0.10917916148340381</v>
      </c>
      <c r="F1320" s="2">
        <f>'Calibration - Data 5 O''clock'!B1319</f>
        <v>104.277</v>
      </c>
      <c r="G1320" s="2">
        <f>'Calibration - Data 5 O''clock'!D1319</f>
        <v>8.0670000000000002</v>
      </c>
      <c r="H1320" s="2">
        <f t="shared" si="128"/>
        <v>0.96911480508783043</v>
      </c>
      <c r="I1320" s="2">
        <f t="shared" si="129"/>
        <v>-0.2466100049867733</v>
      </c>
      <c r="K1320" s="2">
        <f>'Calibration - Data 7 O''clock'!B1319</f>
        <v>130.58500000000001</v>
      </c>
      <c r="L1320" s="2">
        <f>'Calibration - Data 7 O''clock'!D1319</f>
        <v>8.0830000000000002</v>
      </c>
      <c r="M1320" s="2">
        <f t="shared" si="130"/>
        <v>0.75944165360479277</v>
      </c>
      <c r="N1320" s="2">
        <f t="shared" si="131"/>
        <v>-0.65057541820300735</v>
      </c>
    </row>
    <row r="1321" spans="1:14" x14ac:dyDescent="0.3">
      <c r="A1321" s="2">
        <f>'Calibration - Data None'!B1320</f>
        <v>277.02600000000001</v>
      </c>
      <c r="B1321" s="2">
        <f>'Calibration - Data None'!D1320</f>
        <v>10.516999999999999</v>
      </c>
      <c r="C1321" s="2">
        <f t="shared" si="126"/>
        <v>-0.99249074689619599</v>
      </c>
      <c r="D1321" s="2">
        <f t="shared" si="127"/>
        <v>0.12231973399836632</v>
      </c>
      <c r="F1321" s="2">
        <f>'Calibration - Data 5 O''clock'!B1320</f>
        <v>104.858</v>
      </c>
      <c r="G1321" s="2">
        <f>'Calibration - Data 5 O''clock'!D1320</f>
        <v>8.0670000000000002</v>
      </c>
      <c r="H1321" s="2">
        <f t="shared" si="128"/>
        <v>0.96656430784764791</v>
      </c>
      <c r="I1321" s="2">
        <f t="shared" si="129"/>
        <v>-0.25642433346895405</v>
      </c>
      <c r="K1321" s="2">
        <f>'Calibration - Data 7 O''clock'!B1320</f>
        <v>131.167</v>
      </c>
      <c r="L1321" s="2">
        <f>'Calibration - Data 7 O''clock'!D1320</f>
        <v>8.0850000000000009</v>
      </c>
      <c r="M1321" s="2">
        <f t="shared" si="130"/>
        <v>0.75279416197036653</v>
      </c>
      <c r="N1321" s="2">
        <f t="shared" si="131"/>
        <v>-0.65825599101210897</v>
      </c>
    </row>
    <row r="1322" spans="1:14" x14ac:dyDescent="0.3">
      <c r="A1322" s="2">
        <f>'Calibration - Data None'!B1321</f>
        <v>277.78199999999998</v>
      </c>
      <c r="B1322" s="2">
        <f>'Calibration - Data None'!D1321</f>
        <v>10.510999999999999</v>
      </c>
      <c r="C1322" s="2">
        <f t="shared" si="126"/>
        <v>-0.9907904278838302</v>
      </c>
      <c r="D1322" s="2">
        <f t="shared" si="127"/>
        <v>0.1354043131284105</v>
      </c>
      <c r="F1322" s="2">
        <f>'Calibration - Data 5 O''clock'!B1321</f>
        <v>105.43899999999999</v>
      </c>
      <c r="G1322" s="2">
        <f>'Calibration - Data 5 O''clock'!D1321</f>
        <v>8.07</v>
      </c>
      <c r="H1322" s="2">
        <f t="shared" si="128"/>
        <v>0.96391442258888416</v>
      </c>
      <c r="I1322" s="2">
        <f t="shared" si="129"/>
        <v>-0.26621229484217673</v>
      </c>
      <c r="K1322" s="2">
        <f>'Calibration - Data 7 O''clock'!B1321</f>
        <v>131.75</v>
      </c>
      <c r="L1322" s="2">
        <f>'Calibration - Data 7 O''clock'!D1321</f>
        <v>8.09</v>
      </c>
      <c r="M1322" s="2">
        <f t="shared" si="130"/>
        <v>0.74605737506169956</v>
      </c>
      <c r="N1322" s="2">
        <f t="shared" si="131"/>
        <v>-0.6658816660008342</v>
      </c>
    </row>
    <row r="1323" spans="1:14" x14ac:dyDescent="0.3">
      <c r="A1323" s="2">
        <f>'Calibration - Data None'!B1322</f>
        <v>278.53800000000001</v>
      </c>
      <c r="B1323" s="2">
        <f>'Calibration - Data None'!D1322</f>
        <v>10.507999999999999</v>
      </c>
      <c r="C1323" s="2">
        <f t="shared" si="126"/>
        <v>-0.98891761493731056</v>
      </c>
      <c r="D1323" s="2">
        <f t="shared" si="127"/>
        <v>0.14846531873370644</v>
      </c>
      <c r="F1323" s="2">
        <f>'Calibration - Data 5 O''clock'!B1322</f>
        <v>106.02</v>
      </c>
      <c r="G1323" s="2">
        <f>'Calibration - Data 5 O''clock'!D1322</f>
        <v>8.0690000000000008</v>
      </c>
      <c r="H1323" s="2">
        <f t="shared" si="128"/>
        <v>0.961165421788852</v>
      </c>
      <c r="I1323" s="2">
        <f t="shared" si="129"/>
        <v>-0.27597288264874559</v>
      </c>
      <c r="K1323" s="2">
        <f>'Calibration - Data 7 O''clock'!B1322</f>
        <v>132.333</v>
      </c>
      <c r="L1323" s="2">
        <f>'Calibration - Data 7 O''clock'!D1322</f>
        <v>8.093</v>
      </c>
      <c r="M1323" s="2">
        <f t="shared" si="130"/>
        <v>0.73924334494089594</v>
      </c>
      <c r="N1323" s="2">
        <f t="shared" si="131"/>
        <v>-0.67343839878684941</v>
      </c>
    </row>
    <row r="1324" spans="1:14" x14ac:dyDescent="0.3">
      <c r="A1324" s="2">
        <f>'Calibration - Data None'!B1323</f>
        <v>279.29399999999998</v>
      </c>
      <c r="B1324" s="2">
        <f>'Calibration - Data None'!D1323</f>
        <v>10.504</v>
      </c>
      <c r="C1324" s="2">
        <f t="shared" si="126"/>
        <v>-0.98687263410830683</v>
      </c>
      <c r="D1324" s="2">
        <f t="shared" si="127"/>
        <v>0.16150047692849667</v>
      </c>
      <c r="F1324" s="2">
        <f>'Calibration - Data 5 O''clock'!B1323</f>
        <v>106.601</v>
      </c>
      <c r="G1324" s="2">
        <f>'Calibration - Data 5 O''clock'!D1323</f>
        <v>8.0670000000000002</v>
      </c>
      <c r="H1324" s="2">
        <f t="shared" si="128"/>
        <v>0.95831758811652679</v>
      </c>
      <c r="I1324" s="2">
        <f t="shared" si="129"/>
        <v>-0.28570509324568033</v>
      </c>
      <c r="K1324" s="2">
        <f>'Calibration - Data 7 O''clock'!B1323</f>
        <v>132.91499999999999</v>
      </c>
      <c r="L1324" s="2">
        <f>'Calibration - Data 7 O''clock'!D1323</f>
        <v>8.0890000000000004</v>
      </c>
      <c r="M1324" s="2">
        <f t="shared" si="130"/>
        <v>0.73236466137880973</v>
      </c>
      <c r="N1324" s="2">
        <f t="shared" si="131"/>
        <v>-0.68091262491122995</v>
      </c>
    </row>
    <row r="1325" spans="1:14" x14ac:dyDescent="0.3">
      <c r="A1325" s="2">
        <f>'Calibration - Data None'!B1324</f>
        <v>280.05</v>
      </c>
      <c r="B1325" s="2">
        <f>'Calibration - Data None'!D1324</f>
        <v>10.505000000000001</v>
      </c>
      <c r="C1325" s="2">
        <f t="shared" si="126"/>
        <v>-0.98465584142245066</v>
      </c>
      <c r="D1325" s="2">
        <f t="shared" si="127"/>
        <v>0.17450751832699241</v>
      </c>
      <c r="F1325" s="2">
        <f>'Calibration - Data 5 O''clock'!B1324</f>
        <v>107.181</v>
      </c>
      <c r="G1325" s="2">
        <f>'Calibration - Data 5 O''clock'!D1324</f>
        <v>8.0619999999999994</v>
      </c>
      <c r="H1325" s="2">
        <f t="shared" si="128"/>
        <v>0.95537637009891285</v>
      </c>
      <c r="I1325" s="2">
        <f t="shared" si="129"/>
        <v>-0.29539125148965578</v>
      </c>
      <c r="K1325" s="2">
        <f>'Calibration - Data 7 O''clock'!B1324</f>
        <v>133.49799999999999</v>
      </c>
      <c r="L1325" s="2">
        <f>'Calibration - Data 7 O''clock'!D1324</f>
        <v>8.0909999999999993</v>
      </c>
      <c r="M1325" s="2">
        <f t="shared" si="130"/>
        <v>0.72539839867789357</v>
      </c>
      <c r="N1325" s="2">
        <f t="shared" si="131"/>
        <v>-0.68832925493222197</v>
      </c>
    </row>
    <row r="1326" spans="1:14" x14ac:dyDescent="0.3">
      <c r="A1326" s="2">
        <f>'Calibration - Data None'!B1325</f>
        <v>280.80500000000001</v>
      </c>
      <c r="B1326" s="2">
        <f>'Calibration - Data None'!D1325</f>
        <v>10.494999999999999</v>
      </c>
      <c r="C1326" s="2">
        <f t="shared" si="126"/>
        <v>-0.98227089488395569</v>
      </c>
      <c r="D1326" s="2">
        <f t="shared" si="127"/>
        <v>0.18746703460574862</v>
      </c>
      <c r="F1326" s="2">
        <f>'Calibration - Data 5 O''clock'!B1325</f>
        <v>107.762</v>
      </c>
      <c r="G1326" s="2">
        <f>'Calibration - Data 5 O''clock'!D1325</f>
        <v>8.0619999999999994</v>
      </c>
      <c r="H1326" s="2">
        <f t="shared" si="128"/>
        <v>0.95233192812589007</v>
      </c>
      <c r="I1326" s="2">
        <f t="shared" si="129"/>
        <v>-0.30506376164996141</v>
      </c>
      <c r="K1326" s="2">
        <f>'Calibration - Data 7 O''clock'!B1325</f>
        <v>134.08099999999999</v>
      </c>
      <c r="L1326" s="2">
        <f>'Calibration - Data 7 O''clock'!D1325</f>
        <v>8.0939999999999994</v>
      </c>
      <c r="M1326" s="2">
        <f t="shared" si="130"/>
        <v>0.71835703169644116</v>
      </c>
      <c r="N1326" s="2">
        <f t="shared" si="131"/>
        <v>-0.69567461863451519</v>
      </c>
    </row>
    <row r="1327" spans="1:14" x14ac:dyDescent="0.3">
      <c r="A1327" s="2">
        <f>'Calibration - Data None'!B1326</f>
        <v>281.56099999999998</v>
      </c>
      <c r="B1327" s="2">
        <f>'Calibration - Data None'!D1326</f>
        <v>10.49</v>
      </c>
      <c r="C1327" s="2">
        <f t="shared" si="126"/>
        <v>-0.97971189205817077</v>
      </c>
      <c r="D1327" s="2">
        <f t="shared" si="127"/>
        <v>0.20041109889374664</v>
      </c>
      <c r="F1327" s="2">
        <f>'Calibration - Data 5 O''clock'!B1326</f>
        <v>108.342</v>
      </c>
      <c r="G1327" s="2">
        <f>'Calibration - Data 5 O''clock'!D1326</f>
        <v>8.0630000000000006</v>
      </c>
      <c r="H1327" s="2">
        <f t="shared" si="128"/>
        <v>0.9491950540862627</v>
      </c>
      <c r="I1327" s="2">
        <f t="shared" si="129"/>
        <v>-0.3146883367685826</v>
      </c>
      <c r="K1327" s="2">
        <f>'Calibration - Data 7 O''clock'!B1326</f>
        <v>134.66399999999999</v>
      </c>
      <c r="L1327" s="2">
        <f>'Calibration - Data 7 O''clock'!D1326</f>
        <v>8.0960000000000001</v>
      </c>
      <c r="M1327" s="2">
        <f t="shared" si="130"/>
        <v>0.71124128946391019</v>
      </c>
      <c r="N1327" s="2">
        <f t="shared" si="131"/>
        <v>-0.70294795551428579</v>
      </c>
    </row>
    <row r="1328" spans="1:14" x14ac:dyDescent="0.3">
      <c r="A1328" s="2">
        <f>'Calibration - Data None'!B1327</f>
        <v>282.31599999999997</v>
      </c>
      <c r="B1328" s="2">
        <f>'Calibration - Data None'!D1327</f>
        <v>10.492000000000001</v>
      </c>
      <c r="C1328" s="2">
        <f t="shared" si="126"/>
        <v>-0.97698604703366754</v>
      </c>
      <c r="D1328" s="2">
        <f t="shared" si="127"/>
        <v>0.21330322056061041</v>
      </c>
      <c r="F1328" s="2">
        <f>'Calibration - Data 5 O''clock'!B1327</f>
        <v>108.92100000000001</v>
      </c>
      <c r="G1328" s="2">
        <f>'Calibration - Data 5 O''clock'!D1327</f>
        <v>8.0440000000000005</v>
      </c>
      <c r="H1328" s="2">
        <f t="shared" si="128"/>
        <v>0.94596657334891487</v>
      </c>
      <c r="I1328" s="2">
        <f t="shared" si="129"/>
        <v>-0.32426415482830062</v>
      </c>
      <c r="K1328" s="2">
        <f>'Calibration - Data 7 O''clock'!B1327</f>
        <v>135.24799999999999</v>
      </c>
      <c r="L1328" s="2">
        <f>'Calibration - Data 7 O''clock'!D1327</f>
        <v>8.1029999999999998</v>
      </c>
      <c r="M1328" s="2">
        <f t="shared" si="130"/>
        <v>0.70403951417326149</v>
      </c>
      <c r="N1328" s="2">
        <f t="shared" si="131"/>
        <v>-0.71016080044077201</v>
      </c>
    </row>
    <row r="1329" spans="1:14" x14ac:dyDescent="0.3">
      <c r="A1329" s="2">
        <f>'Calibration - Data None'!B1328</f>
        <v>283.07</v>
      </c>
      <c r="B1329" s="2">
        <f>'Calibration - Data None'!D1328</f>
        <v>10.484</v>
      </c>
      <c r="C1329" s="2">
        <f t="shared" si="126"/>
        <v>-0.97409450811017306</v>
      </c>
      <c r="D1329" s="2">
        <f t="shared" si="127"/>
        <v>0.22614130376735669</v>
      </c>
      <c r="F1329" s="2">
        <f>'Calibration - Data 5 O''clock'!B1328</f>
        <v>109.5</v>
      </c>
      <c r="G1329" s="2">
        <f>'Calibration - Data 5 O''clock'!D1328</f>
        <v>8.048</v>
      </c>
      <c r="H1329" s="2">
        <f t="shared" si="128"/>
        <v>0.94264149109217832</v>
      </c>
      <c r="I1329" s="2">
        <f t="shared" si="129"/>
        <v>-0.33380685923377101</v>
      </c>
      <c r="K1329" s="2">
        <f>'Calibration - Data 7 O''clock'!B1328</f>
        <v>135.83099999999999</v>
      </c>
      <c r="L1329" s="2">
        <f>'Calibration - Data 7 O''clock'!D1328</f>
        <v>8.1039999999999992</v>
      </c>
      <c r="M1329" s="2">
        <f t="shared" si="130"/>
        <v>0.69677711486343785</v>
      </c>
      <c r="N1329" s="2">
        <f t="shared" si="131"/>
        <v>-0.71728770531954855</v>
      </c>
    </row>
    <row r="1330" spans="1:14" x14ac:dyDescent="0.3">
      <c r="A1330" s="2">
        <f>'Calibration - Data None'!B1329</f>
        <v>283.82499999999999</v>
      </c>
      <c r="B1330" s="2">
        <f>'Calibration - Data None'!D1329</f>
        <v>10.484999999999999</v>
      </c>
      <c r="C1330" s="2">
        <f t="shared" si="126"/>
        <v>-0.97103010761253661</v>
      </c>
      <c r="D1330" s="2">
        <f t="shared" si="127"/>
        <v>0.2389571721250183</v>
      </c>
      <c r="F1330" s="2">
        <f>'Calibration - Data 5 O''clock'!B1329</f>
        <v>110.081</v>
      </c>
      <c r="G1330" s="2">
        <f>'Calibration - Data 5 O''clock'!D1329</f>
        <v>8.0459999999999994</v>
      </c>
      <c r="H1330" s="2">
        <f t="shared" si="128"/>
        <v>0.93920816232834581</v>
      </c>
      <c r="I1330" s="2">
        <f t="shared" si="129"/>
        <v>-0.34334826024870368</v>
      </c>
      <c r="K1330" s="2">
        <f>'Calibration - Data 7 O''clock'!B1329</f>
        <v>136.41499999999999</v>
      </c>
      <c r="L1330" s="2">
        <f>'Calibration - Data 7 O''clock'!D1329</f>
        <v>8.11</v>
      </c>
      <c r="M1330" s="2">
        <f t="shared" si="130"/>
        <v>0.68942993235496097</v>
      </c>
      <c r="N1330" s="2">
        <f t="shared" si="131"/>
        <v>-0.724352378592791</v>
      </c>
    </row>
    <row r="1331" spans="1:14" x14ac:dyDescent="0.3">
      <c r="A1331" s="2">
        <f>'Calibration - Data None'!B1330</f>
        <v>284.57900000000001</v>
      </c>
      <c r="B1331" s="2">
        <f>'Calibration - Data None'!D1330</f>
        <v>10.476000000000001</v>
      </c>
      <c r="C1331" s="2">
        <f t="shared" si="126"/>
        <v>-0.9678014937258167</v>
      </c>
      <c r="D1331" s="2">
        <f t="shared" si="127"/>
        <v>0.25171465738426529</v>
      </c>
      <c r="F1331" s="2">
        <f>'Calibration - Data 5 O''clock'!B1330</f>
        <v>110.66200000000001</v>
      </c>
      <c r="G1331" s="2">
        <f>'Calibration - Data 5 O''clock'!D1330</f>
        <v>8.0579999999999998</v>
      </c>
      <c r="H1331" s="2">
        <f t="shared" si="128"/>
        <v>0.93567825847113228</v>
      </c>
      <c r="I1331" s="2">
        <f t="shared" si="129"/>
        <v>-0.35285435610805344</v>
      </c>
      <c r="K1331" s="2">
        <f>'Calibration - Data 7 O''clock'!B1330</f>
        <v>136.999</v>
      </c>
      <c r="L1331" s="2">
        <f>'Calibration - Data 7 O''clock'!D1330</f>
        <v>8.11</v>
      </c>
      <c r="M1331" s="2">
        <f t="shared" si="130"/>
        <v>0.68201112448871359</v>
      </c>
      <c r="N1331" s="2">
        <f t="shared" si="131"/>
        <v>-0.73134179839090308</v>
      </c>
    </row>
    <row r="1332" spans="1:14" x14ac:dyDescent="0.3">
      <c r="A1332" s="2">
        <f>'Calibration - Data None'!B1331</f>
        <v>285.334</v>
      </c>
      <c r="B1332" s="2">
        <f>'Calibration - Data None'!D1331</f>
        <v>10.477</v>
      </c>
      <c r="C1332" s="2">
        <f t="shared" si="126"/>
        <v>-0.96440066321846774</v>
      </c>
      <c r="D1332" s="2">
        <f t="shared" si="127"/>
        <v>0.26444538336635726</v>
      </c>
      <c r="F1332" s="2">
        <f>'Calibration - Data 5 O''clock'!B1331</f>
        <v>111.241</v>
      </c>
      <c r="G1332" s="2">
        <f>'Calibration - Data 5 O''clock'!D1331</f>
        <v>8.0530000000000008</v>
      </c>
      <c r="H1332" s="2">
        <f t="shared" si="128"/>
        <v>0.93206478941830095</v>
      </c>
      <c r="I1332" s="2">
        <f t="shared" si="129"/>
        <v>-0.36229163435914219</v>
      </c>
      <c r="K1332" s="2">
        <f>'Calibration - Data 7 O''clock'!B1331</f>
        <v>137.583</v>
      </c>
      <c r="L1332" s="2">
        <f>'Calibration - Data 7 O''clock'!D1331</f>
        <v>8.11</v>
      </c>
      <c r="M1332" s="2">
        <f t="shared" si="130"/>
        <v>0.67452146200983287</v>
      </c>
      <c r="N1332" s="2">
        <f t="shared" si="131"/>
        <v>-0.73825523857817466</v>
      </c>
    </row>
    <row r="1333" spans="1:14" x14ac:dyDescent="0.3">
      <c r="A1333" s="2">
        <f>'Calibration - Data None'!B1332</f>
        <v>286.08699999999999</v>
      </c>
      <c r="B1333" s="2">
        <f>'Calibration - Data None'!D1332</f>
        <v>10.476000000000001</v>
      </c>
      <c r="C1333" s="2">
        <f t="shared" si="126"/>
        <v>-0.96084205012536772</v>
      </c>
      <c r="D1333" s="2">
        <f t="shared" si="127"/>
        <v>0.27709665229100189</v>
      </c>
      <c r="F1333" s="2">
        <f>'Calibration - Data 5 O''clock'!B1332</f>
        <v>111.821</v>
      </c>
      <c r="G1333" s="2">
        <f>'Calibration - Data 5 O''clock'!D1332</f>
        <v>8.0519999999999996</v>
      </c>
      <c r="H1333" s="2">
        <f t="shared" si="128"/>
        <v>0.92834965109850132</v>
      </c>
      <c r="I1333" s="2">
        <f t="shared" si="129"/>
        <v>-0.37170811842800927</v>
      </c>
      <c r="K1333" s="2">
        <f>'Calibration - Data 7 O''clock'!B1332</f>
        <v>138.16800000000001</v>
      </c>
      <c r="L1333" s="2">
        <f>'Calibration - Data 7 O''clock'!D1332</f>
        <v>8.1140000000000008</v>
      </c>
      <c r="M1333" s="2">
        <f t="shared" si="130"/>
        <v>0.66694871861471028</v>
      </c>
      <c r="N1333" s="2">
        <f t="shared" si="131"/>
        <v>-0.74510362147703724</v>
      </c>
    </row>
    <row r="1334" spans="1:14" x14ac:dyDescent="0.3">
      <c r="A1334" s="2">
        <f>'Calibration - Data None'!B1333</f>
        <v>286.84100000000001</v>
      </c>
      <c r="B1334" s="2">
        <f>'Calibration - Data None'!D1333</f>
        <v>10.471</v>
      </c>
      <c r="C1334" s="2">
        <f t="shared" si="126"/>
        <v>-0.9571124256298319</v>
      </c>
      <c r="D1334" s="2">
        <f t="shared" si="127"/>
        <v>0.28971676635117188</v>
      </c>
      <c r="F1334" s="2">
        <f>'Calibration - Data 5 O''clock'!B1333</f>
        <v>112.4</v>
      </c>
      <c r="G1334" s="2">
        <f>'Calibration - Data 5 O''clock'!D1333</f>
        <v>8.0449999999999999</v>
      </c>
      <c r="H1334" s="2">
        <f t="shared" si="128"/>
        <v>0.92454603361231313</v>
      </c>
      <c r="I1334" s="2">
        <f t="shared" si="129"/>
        <v>-0.38107037635027413</v>
      </c>
      <c r="K1334" s="2">
        <f>'Calibration - Data 7 O''clock'!B1333</f>
        <v>138.75200000000001</v>
      </c>
      <c r="L1334" s="2">
        <f>'Calibration - Data 7 O''clock'!D1333</f>
        <v>8.1150000000000002</v>
      </c>
      <c r="M1334" s="2">
        <f t="shared" si="130"/>
        <v>0.65931957053820145</v>
      </c>
      <c r="N1334" s="2">
        <f t="shared" si="131"/>
        <v>-0.75186282253169134</v>
      </c>
    </row>
    <row r="1335" spans="1:14" x14ac:dyDescent="0.3">
      <c r="A1335" s="2">
        <f>'Calibration - Data None'!B1334</f>
        <v>287.59500000000003</v>
      </c>
      <c r="B1335" s="2">
        <f>'Calibration - Data None'!D1334</f>
        <v>10.47</v>
      </c>
      <c r="C1335" s="2">
        <f t="shared" si="126"/>
        <v>-0.95321705091419473</v>
      </c>
      <c r="D1335" s="2">
        <f t="shared" si="127"/>
        <v>0.30228670802145019</v>
      </c>
      <c r="F1335" s="2">
        <f>'Calibration - Data 5 O''clock'!B1334</f>
        <v>112.979</v>
      </c>
      <c r="G1335" s="2">
        <f>'Calibration - Data 5 O''clock'!D1334</f>
        <v>8.0440000000000005</v>
      </c>
      <c r="H1335" s="2">
        <f t="shared" si="128"/>
        <v>0.92064800205896036</v>
      </c>
      <c r="I1335" s="2">
        <f t="shared" si="129"/>
        <v>-0.3903937196022042</v>
      </c>
      <c r="K1335" s="2">
        <f>'Calibration - Data 7 O''clock'!B1334</f>
        <v>139.33699999999999</v>
      </c>
      <c r="L1335" s="2">
        <f>'Calibration - Data 7 O''clock'!D1334</f>
        <v>8.1150000000000002</v>
      </c>
      <c r="M1335" s="2">
        <f t="shared" si="130"/>
        <v>0.65160868610243428</v>
      </c>
      <c r="N1335" s="2">
        <f t="shared" si="131"/>
        <v>-0.75855528486449764</v>
      </c>
    </row>
    <row r="1336" spans="1:14" x14ac:dyDescent="0.3">
      <c r="A1336" s="2">
        <f>'Calibration - Data None'!B1335</f>
        <v>288.34800000000001</v>
      </c>
      <c r="B1336" s="2">
        <f>'Calibration - Data None'!D1335</f>
        <v>10.461</v>
      </c>
      <c r="C1336" s="2">
        <f t="shared" si="126"/>
        <v>-0.94916209479621316</v>
      </c>
      <c r="D1336" s="2">
        <f t="shared" si="127"/>
        <v>0.31478773451655379</v>
      </c>
      <c r="F1336" s="2">
        <f>'Calibration - Data 5 O''clock'!B1335</f>
        <v>113.55800000000001</v>
      </c>
      <c r="G1336" s="2">
        <f>'Calibration - Data 5 O''clock'!D1335</f>
        <v>8.0399999999999991</v>
      </c>
      <c r="H1336" s="2">
        <f t="shared" si="128"/>
        <v>0.91665595450300597</v>
      </c>
      <c r="I1336" s="2">
        <f t="shared" si="129"/>
        <v>-0.39967719608977337</v>
      </c>
      <c r="K1336" s="2">
        <f>'Calibration - Data 7 O''clock'!B1335</f>
        <v>139.922</v>
      </c>
      <c r="L1336" s="2">
        <f>'Calibration - Data 7 O''clock'!D1335</f>
        <v>8.1210000000000004</v>
      </c>
      <c r="M1336" s="2">
        <f t="shared" si="130"/>
        <v>0.64382987355224519</v>
      </c>
      <c r="N1336" s="2">
        <f t="shared" si="131"/>
        <v>-0.76516867024316926</v>
      </c>
    </row>
    <row r="1337" spans="1:14" x14ac:dyDescent="0.3">
      <c r="A1337" s="2">
        <f>'Calibration - Data None'!B1336</f>
        <v>289.101</v>
      </c>
      <c r="B1337" s="2">
        <f>'Calibration - Data None'!D1336</f>
        <v>10.461</v>
      </c>
      <c r="C1337" s="2">
        <f t="shared" si="126"/>
        <v>-0.9449432009838985</v>
      </c>
      <c r="D1337" s="2">
        <f t="shared" si="127"/>
        <v>0.32723439139904537</v>
      </c>
      <c r="F1337" s="2">
        <f>'Calibration - Data 5 O''clock'!B1336</f>
        <v>114.137</v>
      </c>
      <c r="G1337" s="2">
        <f>'Calibration - Data 5 O''clock'!D1336</f>
        <v>8.0449999999999999</v>
      </c>
      <c r="H1337" s="2">
        <f t="shared" si="128"/>
        <v>0.91257029860986882</v>
      </c>
      <c r="I1337" s="2">
        <f t="shared" si="129"/>
        <v>-0.40891985779012341</v>
      </c>
      <c r="K1337" s="2">
        <f>'Calibration - Data 7 O''clock'!B1336</f>
        <v>140.50700000000001</v>
      </c>
      <c r="L1337" s="2">
        <f>'Calibration - Data 7 O''clock'!D1336</f>
        <v>8.1240000000000006</v>
      </c>
      <c r="M1337" s="2">
        <f t="shared" si="130"/>
        <v>0.6359839438038799</v>
      </c>
      <c r="N1337" s="2">
        <f t="shared" si="131"/>
        <v>-0.77170228924350315</v>
      </c>
    </row>
    <row r="1338" spans="1:14" x14ac:dyDescent="0.3">
      <c r="A1338" s="2">
        <f>'Calibration - Data None'!B1337</f>
        <v>289.85399999999998</v>
      </c>
      <c r="B1338" s="2">
        <f>'Calibration - Data None'!D1337</f>
        <v>10.46</v>
      </c>
      <c r="C1338" s="2">
        <f t="shared" si="126"/>
        <v>-0.94056109815755562</v>
      </c>
      <c r="D1338" s="2">
        <f t="shared" si="127"/>
        <v>0.33962452890310058</v>
      </c>
      <c r="F1338" s="2">
        <f>'Calibration - Data 5 O''clock'!B1337</f>
        <v>114.71599999999999</v>
      </c>
      <c r="G1338" s="2">
        <f>'Calibration - Data 5 O''clock'!D1337</f>
        <v>8.0429999999999993</v>
      </c>
      <c r="H1338" s="2">
        <f t="shared" si="128"/>
        <v>0.90839145160419332</v>
      </c>
      <c r="I1338" s="2">
        <f t="shared" si="129"/>
        <v>-0.41812076084837807</v>
      </c>
      <c r="K1338" s="2">
        <f>'Calibration - Data 7 O''clock'!B1337</f>
        <v>141.09200000000001</v>
      </c>
      <c r="L1338" s="2">
        <f>'Calibration - Data 7 O''clock'!D1337</f>
        <v>8.1270000000000007</v>
      </c>
      <c r="M1338" s="2">
        <f t="shared" si="130"/>
        <v>0.62807171477033596</v>
      </c>
      <c r="N1338" s="2">
        <f t="shared" si="131"/>
        <v>-0.77815546075668562</v>
      </c>
    </row>
    <row r="1339" spans="1:14" x14ac:dyDescent="0.3">
      <c r="A1339" s="2">
        <f>'Calibration - Data None'!B1338</f>
        <v>290.60700000000003</v>
      </c>
      <c r="B1339" s="2">
        <f>'Calibration - Data None'!D1338</f>
        <v>10.455</v>
      </c>
      <c r="C1339" s="2">
        <f t="shared" si="126"/>
        <v>-0.93601654318667693</v>
      </c>
      <c r="D1339" s="2">
        <f t="shared" si="127"/>
        <v>0.35195600702483226</v>
      </c>
      <c r="F1339" s="2">
        <f>'Calibration - Data 5 O''clock'!B1338</f>
        <v>115.294</v>
      </c>
      <c r="G1339" s="2">
        <f>'Calibration - Data 5 O''clock'!D1338</f>
        <v>8.0399999999999991</v>
      </c>
      <c r="H1339" s="2">
        <f t="shared" si="128"/>
        <v>0.90412729751431176</v>
      </c>
      <c r="I1339" s="2">
        <f t="shared" si="129"/>
        <v>-0.42726318574090516</v>
      </c>
      <c r="K1339" s="2">
        <f>'Calibration - Data 7 O''clock'!B1338</f>
        <v>141.67699999999999</v>
      </c>
      <c r="L1339" s="2">
        <f>'Calibration - Data 7 O''clock'!D1338</f>
        <v>8.1329999999999991</v>
      </c>
      <c r="M1339" s="2">
        <f t="shared" si="130"/>
        <v>0.62009401127609931</v>
      </c>
      <c r="N1339" s="2">
        <f t="shared" si="131"/>
        <v>-0.78452751206029525</v>
      </c>
    </row>
    <row r="1340" spans="1:14" x14ac:dyDescent="0.3">
      <c r="A1340" s="2">
        <f>'Calibration - Data None'!B1339</f>
        <v>291.35899999999998</v>
      </c>
      <c r="B1340" s="2">
        <f>'Calibration - Data None'!D1339</f>
        <v>10.454000000000001</v>
      </c>
      <c r="C1340" s="2">
        <f t="shared" si="126"/>
        <v>-0.93131667781244021</v>
      </c>
      <c r="D1340" s="2">
        <f t="shared" si="127"/>
        <v>0.36421044140496489</v>
      </c>
      <c r="F1340" s="2">
        <f>'Calibration - Data 5 O''clock'!B1339</f>
        <v>115.873</v>
      </c>
      <c r="G1340" s="2">
        <f>'Calibration - Data 5 O''clock'!D1339</f>
        <v>8.0370000000000008</v>
      </c>
      <c r="H1340" s="2">
        <f t="shared" si="128"/>
        <v>0.8997635170603322</v>
      </c>
      <c r="I1340" s="2">
        <f t="shared" si="129"/>
        <v>-0.43637783326748086</v>
      </c>
      <c r="K1340" s="2">
        <f>'Calibration - Data 7 O''clock'!B1339</f>
        <v>142.26300000000001</v>
      </c>
      <c r="L1340" s="2">
        <f>'Calibration - Data 7 O''clock'!D1339</f>
        <v>8.1319999999999997</v>
      </c>
      <c r="M1340" s="2">
        <f t="shared" si="130"/>
        <v>0.61203786250391123</v>
      </c>
      <c r="N1340" s="2">
        <f t="shared" si="131"/>
        <v>-0.79082846108473071</v>
      </c>
    </row>
    <row r="1341" spans="1:14" x14ac:dyDescent="0.3">
      <c r="A1341" s="2">
        <f>'Calibration - Data None'!B1340</f>
        <v>292.11099999999999</v>
      </c>
      <c r="B1341" s="2">
        <f>'Calibration - Data None'!D1340</f>
        <v>10.45</v>
      </c>
      <c r="C1341" s="2">
        <f t="shared" si="126"/>
        <v>-0.92645638392366281</v>
      </c>
      <c r="D1341" s="2">
        <f t="shared" si="127"/>
        <v>0.37640213693215213</v>
      </c>
      <c r="F1341" s="2">
        <f>'Calibration - Data 5 O''clock'!B1340</f>
        <v>116.45099999999999</v>
      </c>
      <c r="G1341" s="2">
        <f>'Calibration - Data 5 O''clock'!D1340</f>
        <v>8.0329999999999995</v>
      </c>
      <c r="H1341" s="2">
        <f t="shared" si="128"/>
        <v>0.89531562771085238</v>
      </c>
      <c r="I1341" s="2">
        <f t="shared" si="129"/>
        <v>-0.44543229202284207</v>
      </c>
      <c r="K1341" s="2">
        <f>'Calibration - Data 7 O''clock'!B1340</f>
        <v>142.84800000000001</v>
      </c>
      <c r="L1341" s="2">
        <f>'Calibration - Data 7 O''clock'!D1340</f>
        <v>8.1270000000000007</v>
      </c>
      <c r="M1341" s="2">
        <f t="shared" si="130"/>
        <v>0.60393160343127661</v>
      </c>
      <c r="N1341" s="2">
        <f t="shared" si="131"/>
        <v>-0.79703614621730123</v>
      </c>
    </row>
    <row r="1342" spans="1:14" x14ac:dyDescent="0.3">
      <c r="A1342" s="2">
        <f>'Calibration - Data None'!B1341</f>
        <v>292.863</v>
      </c>
      <c r="B1342" s="2">
        <f>'Calibration - Data None'!D1341</f>
        <v>10.45</v>
      </c>
      <c r="C1342" s="2">
        <f t="shared" si="126"/>
        <v>-0.92143649875406664</v>
      </c>
      <c r="D1342" s="2">
        <f t="shared" si="127"/>
        <v>0.38852899346618508</v>
      </c>
      <c r="F1342" s="2">
        <f>'Calibration - Data 5 O''clock'!B1341</f>
        <v>117.029</v>
      </c>
      <c r="G1342" s="2">
        <f>'Calibration - Data 5 O''clock'!D1341</f>
        <v>8.0340000000000007</v>
      </c>
      <c r="H1342" s="2">
        <f t="shared" si="128"/>
        <v>0.89077662482690434</v>
      </c>
      <c r="I1342" s="2">
        <f t="shared" si="129"/>
        <v>-0.45444142049552266</v>
      </c>
      <c r="K1342" s="2">
        <f>'Calibration - Data 7 O''clock'!B1341</f>
        <v>143.434</v>
      </c>
      <c r="L1342" s="2">
        <f>'Calibration - Data 7 O''clock'!D1341</f>
        <v>8.1329999999999991</v>
      </c>
      <c r="M1342" s="2">
        <f t="shared" si="130"/>
        <v>0.59574836853696211</v>
      </c>
      <c r="N1342" s="2">
        <f t="shared" si="131"/>
        <v>-0.80317114078230423</v>
      </c>
    </row>
    <row r="1343" spans="1:14" x14ac:dyDescent="0.3">
      <c r="A1343" s="2">
        <f>'Calibration - Data None'!B1342</f>
        <v>293.61500000000001</v>
      </c>
      <c r="B1343" s="2">
        <f>'Calibration - Data None'!D1342</f>
        <v>10.446</v>
      </c>
      <c r="C1343" s="2">
        <f t="shared" si="126"/>
        <v>-0.91625788702855182</v>
      </c>
      <c r="D1343" s="2">
        <f t="shared" si="127"/>
        <v>0.40058892203601121</v>
      </c>
      <c r="F1343" s="2">
        <f>'Calibration - Data 5 O''clock'!B1342</f>
        <v>117.608</v>
      </c>
      <c r="G1343" s="2">
        <f>'Calibration - Data 5 O''clock'!D1342</f>
        <v>8.0289999999999999</v>
      </c>
      <c r="H1343" s="2">
        <f t="shared" si="128"/>
        <v>0.88613888226313309</v>
      </c>
      <c r="I1343" s="2">
        <f t="shared" si="129"/>
        <v>-0.46341976796576689</v>
      </c>
      <c r="K1343" s="2">
        <f>'Calibration - Data 7 O''clock'!B1342</f>
        <v>144.02000000000001</v>
      </c>
      <c r="L1343" s="2">
        <f>'Calibration - Data 7 O''clock'!D1342</f>
        <v>8.1340000000000003</v>
      </c>
      <c r="M1343" s="2">
        <f t="shared" si="130"/>
        <v>0.58750281628315415</v>
      </c>
      <c r="N1343" s="2">
        <f t="shared" si="131"/>
        <v>-0.80922212084159095</v>
      </c>
    </row>
    <row r="1344" spans="1:14" x14ac:dyDescent="0.3">
      <c r="A1344" s="2">
        <f>'Calibration - Data None'!B1343</f>
        <v>294.36700000000002</v>
      </c>
      <c r="B1344" s="2">
        <f>'Calibration - Data None'!D1343</f>
        <v>10.439</v>
      </c>
      <c r="C1344" s="2">
        <f t="shared" si="126"/>
        <v>-0.91092144081423876</v>
      </c>
      <c r="D1344" s="2">
        <f t="shared" si="127"/>
        <v>0.41257984519958241</v>
      </c>
      <c r="F1344" s="2">
        <f>'Calibration - Data 5 O''clock'!B1343</f>
        <v>118.18600000000001</v>
      </c>
      <c r="G1344" s="2">
        <f>'Calibration - Data 5 O''clock'!D1343</f>
        <v>8.0340000000000007</v>
      </c>
      <c r="H1344" s="2">
        <f t="shared" si="128"/>
        <v>0.88141889168894261</v>
      </c>
      <c r="I1344" s="2">
        <f t="shared" si="129"/>
        <v>-0.4723354077071038</v>
      </c>
      <c r="K1344" s="2">
        <f>'Calibration - Data 7 O''clock'!B1343</f>
        <v>144.60599999999999</v>
      </c>
      <c r="L1344" s="2">
        <f>'Calibration - Data 7 O''clock'!D1343</f>
        <v>8.1349999999999998</v>
      </c>
      <c r="M1344" s="2">
        <f t="shared" si="130"/>
        <v>0.57919580918341063</v>
      </c>
      <c r="N1344" s="2">
        <f t="shared" si="131"/>
        <v>-0.81518845344151813</v>
      </c>
    </row>
    <row r="1345" spans="1:14" x14ac:dyDescent="0.3">
      <c r="A1345" s="2">
        <f>'Calibration - Data None'!B1344</f>
        <v>295.11799999999999</v>
      </c>
      <c r="B1345" s="2">
        <f>'Calibration - Data None'!D1344</f>
        <v>10.439</v>
      </c>
      <c r="C1345" s="2">
        <f t="shared" si="126"/>
        <v>-0.90543548814628783</v>
      </c>
      <c r="D1345" s="2">
        <f t="shared" si="127"/>
        <v>0.42448389463593728</v>
      </c>
      <c r="F1345" s="2">
        <f>'Calibration - Data 5 O''clock'!B1344</f>
        <v>118.764</v>
      </c>
      <c r="G1345" s="2">
        <f>'Calibration - Data 5 O''clock'!D1344</f>
        <v>8.0299999999999994</v>
      </c>
      <c r="H1345" s="2">
        <f t="shared" si="128"/>
        <v>0.876609201808627</v>
      </c>
      <c r="I1345" s="2">
        <f t="shared" si="129"/>
        <v>-0.48120297931791933</v>
      </c>
      <c r="K1345" s="2">
        <f>'Calibration - Data 7 O''clock'!B1344</f>
        <v>145.19300000000001</v>
      </c>
      <c r="L1345" s="2">
        <f>'Calibration - Data 7 O''clock'!D1344</f>
        <v>8.1419999999999995</v>
      </c>
      <c r="M1345" s="2">
        <f t="shared" si="130"/>
        <v>0.57081388572632108</v>
      </c>
      <c r="N1345" s="2">
        <f t="shared" si="131"/>
        <v>-0.82107947718964358</v>
      </c>
    </row>
    <row r="1346" spans="1:14" x14ac:dyDescent="0.3">
      <c r="A1346" s="2">
        <f>'Calibration - Data None'!B1345</f>
        <v>295.87</v>
      </c>
      <c r="B1346" s="2">
        <f>'Calibration - Data None'!D1345</f>
        <v>10.436</v>
      </c>
      <c r="C1346" s="2">
        <f t="shared" si="126"/>
        <v>-0.899786364516865</v>
      </c>
      <c r="D1346" s="2">
        <f t="shared" si="127"/>
        <v>0.43633072116173927</v>
      </c>
      <c r="F1346" s="2">
        <f>'Calibration - Data 5 O''clock'!B1345</f>
        <v>119.34099999999999</v>
      </c>
      <c r="G1346" s="2">
        <f>'Calibration - Data 5 O''clock'!D1345</f>
        <v>8.0210000000000008</v>
      </c>
      <c r="H1346" s="2">
        <f t="shared" si="128"/>
        <v>0.87171885444683594</v>
      </c>
      <c r="I1346" s="2">
        <f t="shared" si="129"/>
        <v>-0.49000636608302967</v>
      </c>
      <c r="K1346" s="2">
        <f>'Calibration - Data 7 O''clock'!B1345</f>
        <v>145.78</v>
      </c>
      <c r="L1346" s="2">
        <f>'Calibration - Data 7 O''clock'!D1345</f>
        <v>8.1479999999999997</v>
      </c>
      <c r="M1346" s="2">
        <f t="shared" si="130"/>
        <v>0.56237204918619765</v>
      </c>
      <c r="N1346" s="2">
        <f t="shared" si="131"/>
        <v>-0.82688431977763177</v>
      </c>
    </row>
    <row r="1347" spans="1:14" x14ac:dyDescent="0.3">
      <c r="A1347" s="2">
        <f>'Calibration - Data None'!B1346</f>
        <v>296.62099999999998</v>
      </c>
      <c r="B1347" s="2">
        <f>'Calibration - Data None'!D1346</f>
        <v>10.433999999999999</v>
      </c>
      <c r="C1347" s="2">
        <f t="shared" si="126"/>
        <v>-0.8939900645072566</v>
      </c>
      <c r="D1347" s="2">
        <f t="shared" si="127"/>
        <v>0.44808678240081046</v>
      </c>
      <c r="F1347" s="2">
        <f>'Calibration - Data 5 O''clock'!B1346</f>
        <v>119.919</v>
      </c>
      <c r="G1347" s="2">
        <f>'Calibration - Data 5 O''clock'!D1346</f>
        <v>8.0220000000000002</v>
      </c>
      <c r="H1347" s="2">
        <f t="shared" si="128"/>
        <v>0.86673139647921271</v>
      </c>
      <c r="I1347" s="2">
        <f t="shared" si="129"/>
        <v>-0.49877518618832051</v>
      </c>
      <c r="K1347" s="2">
        <f>'Calibration - Data 7 O''clock'!B1346</f>
        <v>146.36600000000001</v>
      </c>
      <c r="L1347" s="2">
        <f>'Calibration - Data 7 O''clock'!D1346</f>
        <v>8.1460000000000008</v>
      </c>
      <c r="M1347" s="2">
        <f t="shared" si="130"/>
        <v>0.55388571719336088</v>
      </c>
      <c r="N1347" s="2">
        <f t="shared" si="131"/>
        <v>-0.83259270492191806</v>
      </c>
    </row>
    <row r="1348" spans="1:14" x14ac:dyDescent="0.3">
      <c r="A1348" s="2">
        <f>'Calibration - Data None'!B1347</f>
        <v>297.37200000000001</v>
      </c>
      <c r="B1348" s="2">
        <f>'Calibration - Data None'!D1347</f>
        <v>10.430999999999999</v>
      </c>
      <c r="C1348" s="2">
        <f t="shared" ref="C1348:C1411" si="132">SIN(RADIANS(A1348))</f>
        <v>-0.88804017515431199</v>
      </c>
      <c r="D1348" s="2">
        <f t="shared" ref="D1348:D1411" si="133">COS(RADIANS(A1348))</f>
        <v>0.45976586140327874</v>
      </c>
      <c r="F1348" s="2">
        <f>'Calibration - Data 5 O''clock'!B1347</f>
        <v>120.496</v>
      </c>
      <c r="G1348" s="2">
        <f>'Calibration - Data 5 O''clock'!D1347</f>
        <v>8.02</v>
      </c>
      <c r="H1348" s="2">
        <f t="shared" ref="H1348:H1411" si="134">SIN(RADIANS(F1348))</f>
        <v>0.86166459120381445</v>
      </c>
      <c r="I1348" s="2">
        <f t="shared" ref="I1348:I1411" si="135">COS(RADIANS(F1348))</f>
        <v>-0.50747820866078908</v>
      </c>
      <c r="K1348" s="2">
        <f>'Calibration - Data 7 O''clock'!B1347</f>
        <v>146.953</v>
      </c>
      <c r="L1348" s="2">
        <f>'Calibration - Data 7 O''clock'!D1347</f>
        <v>8.1519999999999992</v>
      </c>
      <c r="M1348" s="2">
        <f t="shared" ref="M1348:M1411" si="136">SIN(RADIANS(K1348))</f>
        <v>0.54532681714337172</v>
      </c>
      <c r="N1348" s="2">
        <f t="shared" ref="N1348:N1411" si="137">COS(RADIANS(K1348))</f>
        <v>-0.83822351583827548</v>
      </c>
    </row>
    <row r="1349" spans="1:14" x14ac:dyDescent="0.3">
      <c r="A1349" s="2">
        <f>'Calibration - Data None'!B1348</f>
        <v>298.12200000000001</v>
      </c>
      <c r="B1349" s="2">
        <f>'Calibration - Data None'!D1348</f>
        <v>10.436</v>
      </c>
      <c r="C1349" s="2">
        <f t="shared" si="132"/>
        <v>-0.8819459454148475</v>
      </c>
      <c r="D1349" s="2">
        <f t="shared" si="133"/>
        <v>0.47135055889041944</v>
      </c>
      <c r="F1349" s="2">
        <f>'Calibration - Data 5 O''clock'!B1348</f>
        <v>121.07299999999999</v>
      </c>
      <c r="G1349" s="2">
        <f>'Calibration - Data 5 O''clock'!D1348</f>
        <v>8.0190000000000001</v>
      </c>
      <c r="H1349" s="2">
        <f t="shared" si="134"/>
        <v>0.85651040011407076</v>
      </c>
      <c r="I1349" s="2">
        <f t="shared" si="135"/>
        <v>-0.51612976517193276</v>
      </c>
      <c r="K1349" s="2">
        <f>'Calibration - Data 7 O''clock'!B1348</f>
        <v>147.541</v>
      </c>
      <c r="L1349" s="2">
        <f>'Calibration - Data 7 O''clock'!D1348</f>
        <v>8.1539999999999999</v>
      </c>
      <c r="M1349" s="2">
        <f t="shared" si="136"/>
        <v>0.53669595257089564</v>
      </c>
      <c r="N1349" s="2">
        <f t="shared" si="137"/>
        <v>-0.8437757133824243</v>
      </c>
    </row>
    <row r="1350" spans="1:14" x14ac:dyDescent="0.3">
      <c r="A1350" s="2">
        <f>'Calibration - Data None'!B1349</f>
        <v>298.87200000000001</v>
      </c>
      <c r="B1350" s="2">
        <f>'Calibration - Data None'!D1349</f>
        <v>10.426</v>
      </c>
      <c r="C1350" s="2">
        <f t="shared" si="132"/>
        <v>-0.8757005987779064</v>
      </c>
      <c r="D1350" s="2">
        <f t="shared" si="133"/>
        <v>0.48285449288581361</v>
      </c>
      <c r="F1350" s="2">
        <f>'Calibration - Data 5 O''clock'!B1349</f>
        <v>121.651</v>
      </c>
      <c r="G1350" s="2">
        <f>'Calibration - Data 5 O''clock'!D1349</f>
        <v>8.02</v>
      </c>
      <c r="H1350" s="2">
        <f t="shared" si="134"/>
        <v>0.85126018754486088</v>
      </c>
      <c r="I1350" s="2">
        <f t="shared" si="135"/>
        <v>-0.52474383569613114</v>
      </c>
      <c r="K1350" s="2">
        <f>'Calibration - Data 7 O''clock'!B1349</f>
        <v>148.12799999999999</v>
      </c>
      <c r="L1350" s="2">
        <f>'Calibration - Data 7 O''clock'!D1349</f>
        <v>8.1549999999999994</v>
      </c>
      <c r="M1350" s="2">
        <f t="shared" si="136"/>
        <v>0.52802338580427643</v>
      </c>
      <c r="N1350" s="2">
        <f t="shared" si="137"/>
        <v>-0.84922982993050133</v>
      </c>
    </row>
    <row r="1351" spans="1:14" x14ac:dyDescent="0.3">
      <c r="A1351" s="2">
        <f>'Calibration - Data None'!B1350</f>
        <v>299.62299999999999</v>
      </c>
      <c r="B1351" s="2">
        <f>'Calibration - Data None'!D1350</f>
        <v>10.428000000000001</v>
      </c>
      <c r="C1351" s="2">
        <f t="shared" si="132"/>
        <v>-0.86929657848083908</v>
      </c>
      <c r="D1351" s="2">
        <f t="shared" si="133"/>
        <v>0.4942908644123481</v>
      </c>
      <c r="F1351" s="2">
        <f>'Calibration - Data 5 O''clock'!B1350</f>
        <v>122.22799999999999</v>
      </c>
      <c r="G1351" s="2">
        <f>'Calibration - Data 5 O''clock'!D1350</f>
        <v>8.0169999999999995</v>
      </c>
      <c r="H1351" s="2">
        <f t="shared" si="134"/>
        <v>0.8459326526193317</v>
      </c>
      <c r="I1351" s="2">
        <f t="shared" si="135"/>
        <v>-0.53328974041549027</v>
      </c>
      <c r="K1351" s="2">
        <f>'Calibration - Data 7 O''clock'!B1350</f>
        <v>148.71600000000001</v>
      </c>
      <c r="L1351" s="2">
        <f>'Calibration - Data 7 O''clock'!D1350</f>
        <v>8.157</v>
      </c>
      <c r="M1351" s="2">
        <f t="shared" si="136"/>
        <v>0.51928048170748842</v>
      </c>
      <c r="N1351" s="2">
        <f t="shared" si="137"/>
        <v>-0.85460387391916193</v>
      </c>
    </row>
    <row r="1352" spans="1:14" x14ac:dyDescent="0.3">
      <c r="A1352" s="2">
        <f>'Calibration - Data None'!B1351</f>
        <v>300.37400000000002</v>
      </c>
      <c r="B1352" s="2">
        <f>'Calibration - Data None'!D1351</f>
        <v>10.435</v>
      </c>
      <c r="C1352" s="2">
        <f t="shared" si="132"/>
        <v>-0.86274321123244169</v>
      </c>
      <c r="D1352" s="2">
        <f t="shared" si="133"/>
        <v>0.50564231574536422</v>
      </c>
      <c r="F1352" s="2">
        <f>'Calibration - Data 5 O''clock'!B1351</f>
        <v>122.804</v>
      </c>
      <c r="G1352" s="2">
        <f>'Calibration - Data 5 O''clock'!D1351</f>
        <v>8.0139999999999993</v>
      </c>
      <c r="H1352" s="2">
        <f t="shared" si="134"/>
        <v>0.84052878307988699</v>
      </c>
      <c r="I1352" s="2">
        <f t="shared" si="135"/>
        <v>-0.54176689158183544</v>
      </c>
      <c r="K1352" s="2">
        <f>'Calibration - Data 7 O''clock'!B1351</f>
        <v>149.303</v>
      </c>
      <c r="L1352" s="2">
        <f>'Calibration - Data 7 O''clock'!D1351</f>
        <v>8.16</v>
      </c>
      <c r="M1352" s="2">
        <f t="shared" si="136"/>
        <v>0.51049789545212476</v>
      </c>
      <c r="N1352" s="2">
        <f t="shared" si="137"/>
        <v>-0.85987900238286519</v>
      </c>
    </row>
    <row r="1353" spans="1:14" x14ac:dyDescent="0.3">
      <c r="A1353" s="2">
        <f>'Calibration - Data None'!B1352</f>
        <v>301.12200000000001</v>
      </c>
      <c r="B1353" s="2">
        <f>'Calibration - Data None'!D1352</f>
        <v>10.407999999999999</v>
      </c>
      <c r="C1353" s="2">
        <f t="shared" si="132"/>
        <v>-0.85606868692313576</v>
      </c>
      <c r="D1353" s="2">
        <f t="shared" si="133"/>
        <v>0.51686207373892135</v>
      </c>
      <c r="F1353" s="2">
        <f>'Calibration - Data 5 O''clock'!B1352</f>
        <v>123.381</v>
      </c>
      <c r="G1353" s="2">
        <f>'Calibration - Data 5 O''clock'!D1352</f>
        <v>8.0109999999999992</v>
      </c>
      <c r="H1353" s="2">
        <f t="shared" si="134"/>
        <v>0.83503036368353312</v>
      </c>
      <c r="I1353" s="2">
        <f t="shared" si="135"/>
        <v>-0.55020386378736608</v>
      </c>
      <c r="K1353" s="2">
        <f>'Calibration - Data 7 O''clock'!B1352</f>
        <v>149.89099999999999</v>
      </c>
      <c r="L1353" s="2">
        <f>'Calibration - Data 7 O''clock'!D1352</f>
        <v>8.1630000000000003</v>
      </c>
      <c r="M1353" s="2">
        <f t="shared" si="136"/>
        <v>0.50164662863911313</v>
      </c>
      <c r="N1353" s="2">
        <f t="shared" si="137"/>
        <v>-0.86507263277427271</v>
      </c>
    </row>
    <row r="1354" spans="1:14" x14ac:dyDescent="0.3">
      <c r="A1354" s="2">
        <f>'Calibration - Data None'!B1353</f>
        <v>301.87200000000001</v>
      </c>
      <c r="B1354" s="2">
        <f>'Calibration - Data None'!D1353</f>
        <v>10.401999999999999</v>
      </c>
      <c r="C1354" s="2">
        <f t="shared" si="132"/>
        <v>-0.84922982993050145</v>
      </c>
      <c r="D1354" s="2">
        <f t="shared" si="133"/>
        <v>0.52802338580427621</v>
      </c>
      <c r="F1354" s="2">
        <f>'Calibration - Data 5 O''clock'!B1353</f>
        <v>123.958</v>
      </c>
      <c r="G1354" s="2">
        <f>'Calibration - Data 5 O''clock'!D1353</f>
        <v>8.0079999999999991</v>
      </c>
      <c r="H1354" s="2">
        <f t="shared" si="134"/>
        <v>0.82944725958610344</v>
      </c>
      <c r="I1354" s="2">
        <f t="shared" si="135"/>
        <v>-0.55858503700430706</v>
      </c>
      <c r="K1354" s="2">
        <f>'Calibration - Data 7 O''clock'!B1353</f>
        <v>150.47999999999999</v>
      </c>
      <c r="L1354" s="2">
        <f>'Calibration - Data 7 O''clock'!D1353</f>
        <v>8.17</v>
      </c>
      <c r="M1354" s="2">
        <f t="shared" si="136"/>
        <v>0.49272734154829162</v>
      </c>
      <c r="N1354" s="2">
        <f t="shared" si="137"/>
        <v>-0.87018375466952569</v>
      </c>
    </row>
    <row r="1355" spans="1:14" x14ac:dyDescent="0.3">
      <c r="A1355" s="2">
        <f>'Calibration - Data None'!B1354</f>
        <v>302.62299999999999</v>
      </c>
      <c r="B1355" s="2">
        <f>'Calibration - Data None'!D1354</f>
        <v>10.417999999999999</v>
      </c>
      <c r="C1355" s="2">
        <f t="shared" si="132"/>
        <v>-0.84223605268089163</v>
      </c>
      <c r="D1355" s="2">
        <f t="shared" si="133"/>
        <v>0.53910892365505358</v>
      </c>
      <c r="F1355" s="2">
        <f>'Calibration - Data 5 O''clock'!B1354</f>
        <v>124.53400000000001</v>
      </c>
      <c r="G1355" s="2">
        <f>'Calibration - Data 5 O''clock'!D1354</f>
        <v>8.0069999999999997</v>
      </c>
      <c r="H1355" s="2">
        <f t="shared" si="134"/>
        <v>0.82378993131168277</v>
      </c>
      <c r="I1355" s="2">
        <f t="shared" si="135"/>
        <v>-0.56689518349470291</v>
      </c>
      <c r="K1355" s="2">
        <f>'Calibration - Data 7 O''clock'!B1354</f>
        <v>151.06700000000001</v>
      </c>
      <c r="L1355" s="2">
        <f>'Calibration - Data 7 O''clock'!D1354</f>
        <v>8.1709999999999994</v>
      </c>
      <c r="M1355" s="2">
        <f t="shared" si="136"/>
        <v>0.4837865344377465</v>
      </c>
      <c r="N1355" s="2">
        <f t="shared" si="137"/>
        <v>-0.8751860311366465</v>
      </c>
    </row>
    <row r="1356" spans="1:14" x14ac:dyDescent="0.3">
      <c r="A1356" s="2">
        <f>'Calibration - Data None'!B1355</f>
        <v>303.37200000000001</v>
      </c>
      <c r="B1356" s="2">
        <f>'Calibration - Data None'!D1355</f>
        <v>10.407999999999999</v>
      </c>
      <c r="C1356" s="2">
        <f t="shared" si="132"/>
        <v>-0.83511677920222582</v>
      </c>
      <c r="D1356" s="2">
        <f t="shared" si="133"/>
        <v>0.55007269073723419</v>
      </c>
      <c r="F1356" s="2">
        <f>'Calibration - Data 5 O''clock'!B1355</f>
        <v>125.111</v>
      </c>
      <c r="G1356" s="2">
        <f>'Calibration - Data 5 O''clock'!D1355</f>
        <v>8.0030000000000001</v>
      </c>
      <c r="H1356" s="2">
        <f t="shared" si="134"/>
        <v>0.8180393092642223</v>
      </c>
      <c r="I1356" s="2">
        <f t="shared" si="135"/>
        <v>-0.57516231491511516</v>
      </c>
      <c r="K1356" s="2">
        <f>'Calibration - Data 7 O''clock'!B1355</f>
        <v>151.65600000000001</v>
      </c>
      <c r="L1356" s="2">
        <f>'Calibration - Data 7 O''clock'!D1355</f>
        <v>8.1679999999999993</v>
      </c>
      <c r="M1356" s="2">
        <f t="shared" si="136"/>
        <v>0.47476422725398448</v>
      </c>
      <c r="N1356" s="2">
        <f t="shared" si="137"/>
        <v>-0.88011302031041838</v>
      </c>
    </row>
    <row r="1357" spans="1:14" x14ac:dyDescent="0.3">
      <c r="A1357" s="2">
        <f>'Calibration - Data None'!B1356</f>
        <v>304.12099999999998</v>
      </c>
      <c r="B1357" s="2">
        <f>'Calibration - Data None'!D1356</f>
        <v>10.409000000000001</v>
      </c>
      <c r="C1357" s="2">
        <f t="shared" si="132"/>
        <v>-0.82785479408404827</v>
      </c>
      <c r="D1357" s="2">
        <f t="shared" si="133"/>
        <v>0.56094245686349864</v>
      </c>
      <c r="F1357" s="2">
        <f>'Calibration - Data 5 O''clock'!B1356</f>
        <v>125.687</v>
      </c>
      <c r="G1357" s="2">
        <f>'Calibration - Data 5 O''clock'!D1356</f>
        <v>8.0069999999999997</v>
      </c>
      <c r="H1357" s="2">
        <f t="shared" si="134"/>
        <v>0.81221590728847093</v>
      </c>
      <c r="I1357" s="2">
        <f t="shared" si="135"/>
        <v>-0.58335694042975605</v>
      </c>
      <c r="K1357" s="2">
        <f>'Calibration - Data 7 O''clock'!B1356</f>
        <v>152.244</v>
      </c>
      <c r="L1357" s="2">
        <f>'Calibration - Data 7 O''clock'!D1356</f>
        <v>8.17</v>
      </c>
      <c r="M1357" s="2">
        <f t="shared" si="136"/>
        <v>0.46570719346060369</v>
      </c>
      <c r="N1357" s="2">
        <f t="shared" si="137"/>
        <v>-0.88493887357209466</v>
      </c>
    </row>
    <row r="1358" spans="1:14" x14ac:dyDescent="0.3">
      <c r="A1358" s="2">
        <f>'Calibration - Data None'!B1357</f>
        <v>304.87</v>
      </c>
      <c r="B1358" s="2">
        <f>'Calibration - Data None'!D1357</f>
        <v>10.407999999999999</v>
      </c>
      <c r="C1358" s="2">
        <f t="shared" si="132"/>
        <v>-0.82045133831423922</v>
      </c>
      <c r="D1358" s="2">
        <f t="shared" si="133"/>
        <v>0.57171636451860797</v>
      </c>
      <c r="F1358" s="2">
        <f>'Calibration - Data 5 O''clock'!B1357</f>
        <v>126.26300000000001</v>
      </c>
      <c r="G1358" s="2">
        <f>'Calibration - Data 5 O''clock'!D1357</f>
        <v>8.0020000000000007</v>
      </c>
      <c r="H1358" s="2">
        <f t="shared" si="134"/>
        <v>0.80631041960719507</v>
      </c>
      <c r="I1358" s="2">
        <f t="shared" si="135"/>
        <v>-0.59149260961813288</v>
      </c>
      <c r="K1358" s="2">
        <f>'Calibration - Data 7 O''clock'!B1357</f>
        <v>152.834</v>
      </c>
      <c r="L1358" s="2">
        <f>'Calibration - Data 7 O''clock'!D1357</f>
        <v>8.1780000000000008</v>
      </c>
      <c r="M1358" s="2">
        <f t="shared" si="136"/>
        <v>0.45657005630836484</v>
      </c>
      <c r="N1358" s="2">
        <f t="shared" si="137"/>
        <v>-0.88968746404710941</v>
      </c>
    </row>
    <row r="1359" spans="1:14" x14ac:dyDescent="0.3">
      <c r="A1359" s="2">
        <f>'Calibration - Data None'!B1358</f>
        <v>305.61900000000003</v>
      </c>
      <c r="B1359" s="2">
        <f>'Calibration - Data None'!D1358</f>
        <v>10.401</v>
      </c>
      <c r="C1359" s="2">
        <f t="shared" si="132"/>
        <v>-0.81290767705635147</v>
      </c>
      <c r="D1359" s="2">
        <f t="shared" si="133"/>
        <v>0.58239257256840649</v>
      </c>
      <c r="F1359" s="2">
        <f>'Calibration - Data 5 O''clock'!B1358</f>
        <v>126.83799999999999</v>
      </c>
      <c r="G1359" s="2">
        <f>'Calibration - Data 5 O''clock'!D1358</f>
        <v>7.9969999999999999</v>
      </c>
      <c r="H1359" s="2">
        <f t="shared" si="134"/>
        <v>0.80033390737452359</v>
      </c>
      <c r="I1359" s="2">
        <f t="shared" si="135"/>
        <v>-0.59955453188732344</v>
      </c>
      <c r="K1359" s="2">
        <f>'Calibration - Data 7 O''clock'!B1358</f>
        <v>153.422</v>
      </c>
      <c r="L1359" s="2">
        <f>'Calibration - Data 7 O''clock'!D1358</f>
        <v>8.1739999999999995</v>
      </c>
      <c r="M1359" s="2">
        <f t="shared" si="136"/>
        <v>0.44741572425958692</v>
      </c>
      <c r="N1359" s="2">
        <f t="shared" si="137"/>
        <v>-0.89432609806785202</v>
      </c>
    </row>
    <row r="1360" spans="1:14" x14ac:dyDescent="0.3">
      <c r="A1360" s="2">
        <f>'Calibration - Data None'!B1359</f>
        <v>306.36799999999999</v>
      </c>
      <c r="B1360" s="2">
        <f>'Calibration - Data None'!D1359</f>
        <v>10.401</v>
      </c>
      <c r="C1360" s="2">
        <f t="shared" si="132"/>
        <v>-0.80522509943340737</v>
      </c>
      <c r="D1360" s="2">
        <f t="shared" si="133"/>
        <v>0.59296925657445287</v>
      </c>
      <c r="F1360" s="2">
        <f>'Calibration - Data 5 O''clock'!B1359</f>
        <v>127.414</v>
      </c>
      <c r="G1360" s="2">
        <f>'Calibration - Data 5 O''clock'!D1359</f>
        <v>7.9960000000000004</v>
      </c>
      <c r="H1360" s="2">
        <f t="shared" si="134"/>
        <v>0.7942661869068236</v>
      </c>
      <c r="I1360" s="2">
        <f t="shared" si="135"/>
        <v>-0.60756993370022416</v>
      </c>
      <c r="K1360" s="2">
        <f>'Calibration - Data 7 O''clock'!B1359</f>
        <v>154.011</v>
      </c>
      <c r="L1360" s="2">
        <f>'Calibration - Data 7 O''clock'!D1359</f>
        <v>8.1790000000000003</v>
      </c>
      <c r="M1360" s="2">
        <f t="shared" si="136"/>
        <v>0.43819858264178291</v>
      </c>
      <c r="N1360" s="2">
        <f t="shared" si="137"/>
        <v>-0.89887819095288579</v>
      </c>
    </row>
    <row r="1361" spans="1:14" x14ac:dyDescent="0.3">
      <c r="A1361" s="2">
        <f>'Calibration - Data None'!B1360</f>
        <v>307.11700000000002</v>
      </c>
      <c r="B1361" s="2">
        <f>'Calibration - Data None'!D1360</f>
        <v>10.401</v>
      </c>
      <c r="C1361" s="2">
        <f t="shared" si="132"/>
        <v>-0.79740491830760141</v>
      </c>
      <c r="D1361" s="2">
        <f t="shared" si="133"/>
        <v>0.60344460910579656</v>
      </c>
      <c r="F1361" s="2">
        <f>'Calibration - Data 5 O''clock'!B1360</f>
        <v>127.989</v>
      </c>
      <c r="G1361" s="2">
        <f>'Calibration - Data 5 O''clock'!D1360</f>
        <v>7.9909999999999997</v>
      </c>
      <c r="H1361" s="2">
        <f t="shared" si="134"/>
        <v>0.78812893760151004</v>
      </c>
      <c r="I1361" s="2">
        <f t="shared" si="135"/>
        <v>-0.61551017677623754</v>
      </c>
      <c r="K1361" s="2">
        <f>'Calibration - Data 7 O''clock'!B1360</f>
        <v>154.601</v>
      </c>
      <c r="L1361" s="2">
        <f>'Calibration - Data 7 O''clock'!D1360</f>
        <v>8.1790000000000003</v>
      </c>
      <c r="M1361" s="2">
        <f t="shared" si="136"/>
        <v>0.42891936716270612</v>
      </c>
      <c r="N1361" s="2">
        <f t="shared" si="137"/>
        <v>-0.90334277905606997</v>
      </c>
    </row>
    <row r="1362" spans="1:14" x14ac:dyDescent="0.3">
      <c r="A1362" s="2">
        <f>'Calibration - Data None'!B1361</f>
        <v>307.86500000000001</v>
      </c>
      <c r="B1362" s="2">
        <f>'Calibration - Data None'!D1361</f>
        <v>10.398999999999999</v>
      </c>
      <c r="C1362" s="2">
        <f t="shared" si="132"/>
        <v>-0.78945918306057339</v>
      </c>
      <c r="D1362" s="2">
        <f t="shared" si="133"/>
        <v>0.6138030614792761</v>
      </c>
      <c r="F1362" s="2">
        <f>'Calibration - Data 5 O''clock'!B1361</f>
        <v>128.565</v>
      </c>
      <c r="G1362" s="2">
        <f>'Calibration - Data 5 O''clock'!D1361</f>
        <v>7.9950000000000001</v>
      </c>
      <c r="H1362" s="2">
        <f t="shared" si="134"/>
        <v>0.7819014329389129</v>
      </c>
      <c r="I1362" s="2">
        <f t="shared" si="135"/>
        <v>-0.62340207664722669</v>
      </c>
      <c r="K1362" s="2">
        <f>'Calibration - Data 7 O''clock'!B1361</f>
        <v>155.191</v>
      </c>
      <c r="L1362" s="2">
        <f>'Calibration - Data 7 O''clock'!D1361</f>
        <v>8.1869999999999994</v>
      </c>
      <c r="M1362" s="2">
        <f t="shared" si="136"/>
        <v>0.41959467062369082</v>
      </c>
      <c r="N1362" s="2">
        <f t="shared" si="137"/>
        <v>-0.9077115799548866</v>
      </c>
    </row>
    <row r="1363" spans="1:14" x14ac:dyDescent="0.3">
      <c r="A1363" s="2">
        <f>'Calibration - Data None'!B1362</f>
        <v>308.61399999999998</v>
      </c>
      <c r="B1363" s="2">
        <f>'Calibration - Data None'!D1362</f>
        <v>10.394</v>
      </c>
      <c r="C1363" s="2">
        <f t="shared" si="132"/>
        <v>-0.78136800654661032</v>
      </c>
      <c r="D1363" s="2">
        <f t="shared" si="133"/>
        <v>0.62407053955893177</v>
      </c>
      <c r="F1363" s="2">
        <f>'Calibration - Data 5 O''clock'!B1362</f>
        <v>129.14099999999999</v>
      </c>
      <c r="G1363" s="2">
        <f>'Calibration - Data 5 O''clock'!D1362</f>
        <v>7.9930000000000003</v>
      </c>
      <c r="H1363" s="2">
        <f t="shared" si="134"/>
        <v>0.77559490626973193</v>
      </c>
      <c r="I1363" s="2">
        <f t="shared" si="135"/>
        <v>-0.63123097307439358</v>
      </c>
      <c r="K1363" s="2">
        <f>'Calibration - Data 7 O''clock'!B1362</f>
        <v>155.78100000000001</v>
      </c>
      <c r="L1363" s="2">
        <f>'Calibration - Data 7 O''clock'!D1362</f>
        <v>8.1929999999999996</v>
      </c>
      <c r="M1363" s="2">
        <f t="shared" si="136"/>
        <v>0.41022548178186563</v>
      </c>
      <c r="N1363" s="2">
        <f t="shared" si="137"/>
        <v>-0.91198413039747361</v>
      </c>
    </row>
    <row r="1364" spans="1:14" x14ac:dyDescent="0.3">
      <c r="A1364" s="2">
        <f>'Calibration - Data None'!B1363</f>
        <v>309.36200000000002</v>
      </c>
      <c r="B1364" s="2">
        <f>'Calibration - Data None'!D1363</f>
        <v>10.395</v>
      </c>
      <c r="C1364" s="2">
        <f t="shared" si="132"/>
        <v>-0.77315437273437559</v>
      </c>
      <c r="D1364" s="2">
        <f t="shared" si="133"/>
        <v>0.63421787732743251</v>
      </c>
      <c r="F1364" s="2">
        <f>'Calibration - Data 5 O''clock'!B1363</f>
        <v>129.715</v>
      </c>
      <c r="G1364" s="2">
        <f>'Calibration - Data 5 O''clock'!D1363</f>
        <v>7.9909999999999997</v>
      </c>
      <c r="H1364" s="2">
        <f t="shared" si="134"/>
        <v>0.76923229965832707</v>
      </c>
      <c r="I1364" s="2">
        <f t="shared" si="135"/>
        <v>-0.638969223955553</v>
      </c>
      <c r="K1364" s="2">
        <f>'Calibration - Data 7 O''clock'!B1363</f>
        <v>156.37100000000001</v>
      </c>
      <c r="L1364" s="2">
        <f>'Calibration - Data 7 O''clock'!D1363</f>
        <v>8.1940000000000008</v>
      </c>
      <c r="M1364" s="2">
        <f t="shared" si="136"/>
        <v>0.4008127941121637</v>
      </c>
      <c r="N1364" s="2">
        <f t="shared" si="137"/>
        <v>-0.91615997733801946</v>
      </c>
    </row>
    <row r="1365" spans="1:14" x14ac:dyDescent="0.3">
      <c r="A1365" s="2">
        <f>'Calibration - Data None'!B1364</f>
        <v>310.11</v>
      </c>
      <c r="B1365" s="2">
        <f>'Calibration - Data None'!D1364</f>
        <v>10.39</v>
      </c>
      <c r="C1365" s="2">
        <f t="shared" si="132"/>
        <v>-0.76480896848729119</v>
      </c>
      <c r="D1365" s="2">
        <f t="shared" si="133"/>
        <v>0.64425712391979462</v>
      </c>
      <c r="F1365" s="2">
        <f>'Calibration - Data 5 O''clock'!B1364</f>
        <v>130.29</v>
      </c>
      <c r="G1365" s="2">
        <f>'Calibration - Data 5 O''clock'!D1364</f>
        <v>7.9859999999999998</v>
      </c>
      <c r="H1365" s="2">
        <f t="shared" si="134"/>
        <v>0.76278120419121953</v>
      </c>
      <c r="I1365" s="2">
        <f t="shared" si="135"/>
        <v>-0.64665665892542468</v>
      </c>
      <c r="K1365" s="2">
        <f>'Calibration - Data 7 O''clock'!B1364</f>
        <v>156.96</v>
      </c>
      <c r="L1365" s="2">
        <f>'Calibration - Data 7 O''clock'!D1364</f>
        <v>8.19</v>
      </c>
      <c r="M1365" s="2">
        <f t="shared" si="136"/>
        <v>0.39137366683720237</v>
      </c>
      <c r="N1365" s="2">
        <f t="shared" si="137"/>
        <v>-0.92023184736587038</v>
      </c>
    </row>
    <row r="1366" spans="1:14" x14ac:dyDescent="0.3">
      <c r="A1366" s="2">
        <f>'Calibration - Data None'!B1365</f>
        <v>310.85700000000003</v>
      </c>
      <c r="B1366" s="2">
        <f>'Calibration - Data None'!D1365</f>
        <v>10.387</v>
      </c>
      <c r="C1366" s="2">
        <f t="shared" si="132"/>
        <v>-0.75634463372567351</v>
      </c>
      <c r="D1366" s="2">
        <f t="shared" si="133"/>
        <v>0.65417336772019141</v>
      </c>
      <c r="F1366" s="2">
        <f>'Calibration - Data 5 O''clock'!B1365</f>
        <v>130.86500000000001</v>
      </c>
      <c r="G1366" s="2">
        <f>'Calibration - Data 5 O''clock'!D1365</f>
        <v>7.9850000000000003</v>
      </c>
      <c r="H1366" s="2">
        <f t="shared" si="134"/>
        <v>0.75625328652014212</v>
      </c>
      <c r="I1366" s="2">
        <f t="shared" si="135"/>
        <v>-0.65427896697623089</v>
      </c>
      <c r="K1366" s="2">
        <f>'Calibration - Data 7 O''clock'!B1365</f>
        <v>157.55099999999999</v>
      </c>
      <c r="L1366" s="2">
        <f>'Calibration - Data 7 O''clock'!D1365</f>
        <v>8.1940000000000008</v>
      </c>
      <c r="M1366" s="2">
        <f t="shared" si="136"/>
        <v>0.38186091914531717</v>
      </c>
      <c r="N1366" s="2">
        <f t="shared" si="137"/>
        <v>-0.9242197998471432</v>
      </c>
    </row>
    <row r="1367" spans="1:14" x14ac:dyDescent="0.3">
      <c r="A1367" s="2">
        <f>'Calibration - Data None'!B1366</f>
        <v>311.60599999999999</v>
      </c>
      <c r="B1367" s="2">
        <f>'Calibration - Data None'!D1366</f>
        <v>10.388</v>
      </c>
      <c r="C1367" s="2">
        <f t="shared" si="132"/>
        <v>-0.74772856020799061</v>
      </c>
      <c r="D1367" s="2">
        <f t="shared" si="133"/>
        <v>0.66400451824463169</v>
      </c>
      <c r="F1367" s="2">
        <f>'Calibration - Data 5 O''clock'!B1366</f>
        <v>131.43899999999999</v>
      </c>
      <c r="G1367" s="2">
        <f>'Calibration - Data 5 O''clock'!D1366</f>
        <v>7.9820000000000002</v>
      </c>
      <c r="H1367" s="2">
        <f t="shared" si="134"/>
        <v>0.74966075518547126</v>
      </c>
      <c r="I1367" s="2">
        <f t="shared" si="135"/>
        <v>-0.6618222964926076</v>
      </c>
      <c r="K1367" s="2">
        <f>'Calibration - Data 7 O''clock'!B1366</f>
        <v>158.142</v>
      </c>
      <c r="L1367" s="2">
        <f>'Calibration - Data 7 O''clock'!D1366</f>
        <v>8.1989999999999998</v>
      </c>
      <c r="M1367" s="2">
        <f t="shared" si="136"/>
        <v>0.37230754292804497</v>
      </c>
      <c r="N1367" s="2">
        <f t="shared" si="137"/>
        <v>-0.92810941891507703</v>
      </c>
    </row>
    <row r="1368" spans="1:14" x14ac:dyDescent="0.3">
      <c r="A1368" s="2">
        <f>'Calibration - Data None'!B1367</f>
        <v>312.35300000000001</v>
      </c>
      <c r="B1368" s="2">
        <f>'Calibration - Data None'!D1367</f>
        <v>10.387</v>
      </c>
      <c r="C1368" s="2">
        <f t="shared" si="132"/>
        <v>-0.73900822556102619</v>
      </c>
      <c r="D1368" s="2">
        <f t="shared" si="133"/>
        <v>0.67369640236024975</v>
      </c>
      <c r="F1368" s="2">
        <f>'Calibration - Data 5 O''clock'!B1367</f>
        <v>132.01400000000001</v>
      </c>
      <c r="G1368" s="2">
        <f>'Calibration - Data 5 O''clock'!D1367</f>
        <v>7.9790000000000001</v>
      </c>
      <c r="H1368" s="2">
        <f t="shared" si="134"/>
        <v>0.74298130384338934</v>
      </c>
      <c r="I1368" s="2">
        <f t="shared" si="135"/>
        <v>-0.66931217091815776</v>
      </c>
      <c r="K1368" s="2">
        <f>'Calibration - Data 7 O''clock'!B1367</f>
        <v>158.732</v>
      </c>
      <c r="L1368" s="2">
        <f>'Calibration - Data 7 O''clock'!D1367</f>
        <v>8.1999999999999993</v>
      </c>
      <c r="M1368" s="2">
        <f t="shared" si="136"/>
        <v>0.36273081930080803</v>
      </c>
      <c r="N1368" s="2">
        <f t="shared" si="137"/>
        <v>-0.93189396002408154</v>
      </c>
    </row>
    <row r="1369" spans="1:14" x14ac:dyDescent="0.3">
      <c r="A1369" s="2">
        <f>'Calibration - Data None'!B1368</f>
        <v>313.101</v>
      </c>
      <c r="B1369" s="2">
        <f>'Calibration - Data None'!D1368</f>
        <v>10.384</v>
      </c>
      <c r="C1369" s="2">
        <f t="shared" si="132"/>
        <v>-0.73015035113249971</v>
      </c>
      <c r="D1369" s="2">
        <f t="shared" si="133"/>
        <v>0.68328651731253065</v>
      </c>
      <c r="F1369" s="2">
        <f>'Calibration - Data 5 O''clock'!B1368</f>
        <v>132.58799999999999</v>
      </c>
      <c r="G1369" s="2">
        <f>'Calibration - Data 5 O''clock'!D1368</f>
        <v>7.9790000000000001</v>
      </c>
      <c r="H1369" s="2">
        <f t="shared" si="134"/>
        <v>0.73623883554586544</v>
      </c>
      <c r="I1369" s="2">
        <f t="shared" si="135"/>
        <v>-0.67672178702482166</v>
      </c>
      <c r="K1369" s="2">
        <f>'Calibration - Data 7 O''clock'!B1368</f>
        <v>159.32300000000001</v>
      </c>
      <c r="L1369" s="2">
        <f>'Calibration - Data 7 O''clock'!D1368</f>
        <v>8.2080000000000002</v>
      </c>
      <c r="M1369" s="2">
        <f t="shared" si="136"/>
        <v>0.35309930400837158</v>
      </c>
      <c r="N1369" s="2">
        <f t="shared" si="137"/>
        <v>-0.93558584935258804</v>
      </c>
    </row>
    <row r="1370" spans="1:14" x14ac:dyDescent="0.3">
      <c r="A1370" s="2">
        <f>'Calibration - Data None'!B1369</f>
        <v>313.84899999999999</v>
      </c>
      <c r="B1370" s="2">
        <f>'Calibration - Data None'!D1369</f>
        <v>10.385</v>
      </c>
      <c r="C1370" s="2">
        <f t="shared" si="132"/>
        <v>-0.72116803554103404</v>
      </c>
      <c r="D1370" s="2">
        <f t="shared" si="133"/>
        <v>0.69276017821024172</v>
      </c>
      <c r="F1370" s="2">
        <f>'Calibration - Data 5 O''clock'!B1369</f>
        <v>133.16300000000001</v>
      </c>
      <c r="G1370" s="2">
        <f>'Calibration - Data 5 O''clock'!D1369</f>
        <v>7.976</v>
      </c>
      <c r="H1370" s="2">
        <f t="shared" si="134"/>
        <v>0.72941053662567634</v>
      </c>
      <c r="I1370" s="2">
        <f t="shared" si="135"/>
        <v>-0.68407621582645517</v>
      </c>
      <c r="K1370" s="2">
        <f>'Calibration - Data 7 O''clock'!B1369</f>
        <v>159.91499999999999</v>
      </c>
      <c r="L1370" s="2">
        <f>'Calibration - Data 7 O''clock'!D1369</f>
        <v>8.2119999999999997</v>
      </c>
      <c r="M1370" s="2">
        <f t="shared" si="136"/>
        <v>0.34341382851110847</v>
      </c>
      <c r="N1370" s="2">
        <f t="shared" si="137"/>
        <v>-0.93918418980908269</v>
      </c>
    </row>
    <row r="1371" spans="1:14" x14ac:dyDescent="0.3">
      <c r="A1371" s="2">
        <f>'Calibration - Data None'!B1370</f>
        <v>314.59500000000003</v>
      </c>
      <c r="B1371" s="2">
        <f>'Calibration - Data None'!D1370</f>
        <v>10.378</v>
      </c>
      <c r="C1371" s="2">
        <f t="shared" si="132"/>
        <v>-0.71208731769286249</v>
      </c>
      <c r="D1371" s="2">
        <f t="shared" si="133"/>
        <v>0.70209091432732862</v>
      </c>
      <c r="F1371" s="2">
        <f>'Calibration - Data 5 O''clock'!B1370</f>
        <v>133.73599999999999</v>
      </c>
      <c r="G1371" s="2">
        <f>'Calibration - Data 5 O''clock'!D1370</f>
        <v>7.9720000000000004</v>
      </c>
      <c r="H1371" s="2">
        <f t="shared" si="134"/>
        <v>0.72253290900871414</v>
      </c>
      <c r="I1371" s="2">
        <f t="shared" si="135"/>
        <v>-0.69133652832712744</v>
      </c>
      <c r="K1371" s="2">
        <f>'Calibration - Data 7 O''clock'!B1370</f>
        <v>160.506</v>
      </c>
      <c r="L1371" s="2">
        <f>'Calibration - Data 7 O''clock'!D1370</f>
        <v>8.2100000000000009</v>
      </c>
      <c r="M1371" s="2">
        <f t="shared" si="136"/>
        <v>0.33370814421753769</v>
      </c>
      <c r="N1371" s="2">
        <f t="shared" si="137"/>
        <v>-0.94267644209606039</v>
      </c>
    </row>
    <row r="1372" spans="1:14" x14ac:dyDescent="0.3">
      <c r="A1372" s="2">
        <f>'Calibration - Data None'!B1371</f>
        <v>315.34300000000002</v>
      </c>
      <c r="B1372" s="2">
        <f>'Calibration - Data None'!D1371</f>
        <v>10.377000000000001</v>
      </c>
      <c r="C1372" s="2">
        <f t="shared" si="132"/>
        <v>-0.70286105575237134</v>
      </c>
      <c r="D1372" s="2">
        <f t="shared" si="133"/>
        <v>0.7113271654496699</v>
      </c>
      <c r="F1372" s="2">
        <f>'Calibration - Data 5 O''clock'!B1371</f>
        <v>134.31</v>
      </c>
      <c r="G1372" s="2">
        <f>'Calibration - Data 5 O''clock'!D1371</f>
        <v>7.9690000000000003</v>
      </c>
      <c r="H1372" s="2">
        <f t="shared" si="134"/>
        <v>0.71557082634096059</v>
      </c>
      <c r="I1372" s="2">
        <f t="shared" si="135"/>
        <v>-0.69854018673925611</v>
      </c>
      <c r="K1372" s="2">
        <f>'Calibration - Data 7 O''clock'!B1371</f>
        <v>161.09700000000001</v>
      </c>
      <c r="L1372" s="2">
        <f>'Calibration - Data 7 O''clock'!D1371</f>
        <v>8.2100000000000009</v>
      </c>
      <c r="M1372" s="2">
        <f t="shared" si="136"/>
        <v>0.32396695466765724</v>
      </c>
      <c r="N1372" s="2">
        <f t="shared" si="137"/>
        <v>-0.94606839725432335</v>
      </c>
    </row>
    <row r="1373" spans="1:14" x14ac:dyDescent="0.3">
      <c r="A1373" s="2">
        <f>'Calibration - Data None'!B1372</f>
        <v>316.08999999999997</v>
      </c>
      <c r="B1373" s="2">
        <f>'Calibration - Data None'!D1372</f>
        <v>10.372999999999999</v>
      </c>
      <c r="C1373" s="2">
        <f t="shared" si="132"/>
        <v>-0.69352757760733841</v>
      </c>
      <c r="D1373" s="2">
        <f t="shared" si="133"/>
        <v>0.72043007925689584</v>
      </c>
      <c r="F1373" s="2">
        <f>'Calibration - Data 5 O''clock'!B1372</f>
        <v>134.88399999999999</v>
      </c>
      <c r="G1373" s="2">
        <f>'Calibration - Data 5 O''clock'!D1372</f>
        <v>7.9660000000000002</v>
      </c>
      <c r="H1373" s="2">
        <f t="shared" si="134"/>
        <v>0.70853692663114065</v>
      </c>
      <c r="I1373" s="2">
        <f t="shared" si="135"/>
        <v>-0.70567373736033123</v>
      </c>
      <c r="K1373" s="2">
        <f>'Calibration - Data 7 O''clock'!B1372</f>
        <v>161.68899999999999</v>
      </c>
      <c r="L1373" s="2">
        <f>'Calibration - Data 7 O''clock'!D1372</f>
        <v>8.2149999999999999</v>
      </c>
      <c r="M1373" s="2">
        <f t="shared" si="136"/>
        <v>0.31417472678606595</v>
      </c>
      <c r="N1373" s="2">
        <f t="shared" si="137"/>
        <v>-0.94936517792096253</v>
      </c>
    </row>
    <row r="1374" spans="1:14" x14ac:dyDescent="0.3">
      <c r="A1374" s="2">
        <f>'Calibration - Data None'!B1373</f>
        <v>316.83600000000001</v>
      </c>
      <c r="B1374" s="2">
        <f>'Calibration - Data None'!D1373</f>
        <v>10.372</v>
      </c>
      <c r="C1374" s="2">
        <f t="shared" si="132"/>
        <v>-0.68408894633772666</v>
      </c>
      <c r="D1374" s="2">
        <f t="shared" si="133"/>
        <v>0.72939859713228061</v>
      </c>
      <c r="F1374" s="2">
        <f>'Calibration - Data 5 O''clock'!B1373</f>
        <v>135.458</v>
      </c>
      <c r="G1374" s="2">
        <f>'Calibration - Data 5 O''clock'!D1373</f>
        <v>7.97</v>
      </c>
      <c r="H1374" s="2">
        <f t="shared" si="134"/>
        <v>0.70143191582456665</v>
      </c>
      <c r="I1374" s="2">
        <f t="shared" si="135"/>
        <v>-0.71273646424374693</v>
      </c>
      <c r="K1374" s="2">
        <f>'Calibration - Data 7 O''clock'!B1373</f>
        <v>162.28100000000001</v>
      </c>
      <c r="L1374" s="2">
        <f>'Calibration - Data 7 O''clock'!D1373</f>
        <v>8.2200000000000006</v>
      </c>
      <c r="M1374" s="2">
        <f t="shared" si="136"/>
        <v>0.30434895871350659</v>
      </c>
      <c r="N1374" s="2">
        <f t="shared" si="137"/>
        <v>-0.9525606076938119</v>
      </c>
    </row>
    <row r="1375" spans="1:14" x14ac:dyDescent="0.3">
      <c r="A1375" s="2">
        <f>'Calibration - Data None'!B1374</f>
        <v>317.584</v>
      </c>
      <c r="B1375" s="2">
        <f>'Calibration - Data None'!D1374</f>
        <v>10.372999999999999</v>
      </c>
      <c r="C1375" s="2">
        <f t="shared" si="132"/>
        <v>-0.67450857692246435</v>
      </c>
      <c r="D1375" s="2">
        <f t="shared" si="133"/>
        <v>0.73826701108611914</v>
      </c>
      <c r="F1375" s="2">
        <f>'Calibration - Data 5 O''clock'!B1374</f>
        <v>136.03100000000001</v>
      </c>
      <c r="G1375" s="2">
        <f>'Calibration - Data 5 O''clock'!D1374</f>
        <v>7.9649999999999999</v>
      </c>
      <c r="H1375" s="2">
        <f t="shared" si="134"/>
        <v>0.69426906851511383</v>
      </c>
      <c r="I1375" s="2">
        <f t="shared" si="135"/>
        <v>-0.71971554137947868</v>
      </c>
      <c r="K1375" s="2">
        <f>'Calibration - Data 7 O''clock'!B1374</f>
        <v>162.87299999999999</v>
      </c>
      <c r="L1375" s="2">
        <f>'Calibration - Data 7 O''clock'!D1374</f>
        <v>8.2219999999999995</v>
      </c>
      <c r="M1375" s="2">
        <f t="shared" si="136"/>
        <v>0.29449069941448708</v>
      </c>
      <c r="N1375" s="2">
        <f t="shared" si="137"/>
        <v>-0.95565434544000594</v>
      </c>
    </row>
    <row r="1376" spans="1:14" x14ac:dyDescent="0.3">
      <c r="A1376" s="2">
        <f>'Calibration - Data None'!B1375</f>
        <v>318.33</v>
      </c>
      <c r="B1376" s="2">
        <f>'Calibration - Data None'!D1375</f>
        <v>10.368</v>
      </c>
      <c r="C1376" s="2">
        <f t="shared" si="132"/>
        <v>-0.66483932464582718</v>
      </c>
      <c r="D1376" s="2">
        <f t="shared" si="133"/>
        <v>0.74698639372111753</v>
      </c>
      <c r="F1376" s="2">
        <f>'Calibration - Data 5 O''clock'!B1375</f>
        <v>136.60400000000001</v>
      </c>
      <c r="G1376" s="2">
        <f>'Calibration - Data 5 O''clock'!D1375</f>
        <v>7.9660000000000002</v>
      </c>
      <c r="H1376" s="2">
        <f t="shared" si="134"/>
        <v>0.68703678464899332</v>
      </c>
      <c r="I1376" s="2">
        <f t="shared" si="135"/>
        <v>-0.72662263695757012</v>
      </c>
      <c r="K1376" s="2">
        <f>'Calibration - Data 7 O''clock'!B1375</f>
        <v>163.465</v>
      </c>
      <c r="L1376" s="2">
        <f>'Calibration - Data 7 O''clock'!D1375</f>
        <v>8.2240000000000002</v>
      </c>
      <c r="M1376" s="2">
        <f t="shared" si="136"/>
        <v>0.28460100132216337</v>
      </c>
      <c r="N1376" s="2">
        <f t="shared" si="137"/>
        <v>-0.95864606088296322</v>
      </c>
    </row>
    <row r="1377" spans="1:14" x14ac:dyDescent="0.3">
      <c r="A1377" s="2">
        <f>'Calibration - Data None'!B1376</f>
        <v>319.07600000000002</v>
      </c>
      <c r="B1377" s="2">
        <f>'Calibration - Data None'!D1376</f>
        <v>10.369</v>
      </c>
      <c r="C1377" s="2">
        <f t="shared" si="132"/>
        <v>-0.65505736742858045</v>
      </c>
      <c r="D1377" s="2">
        <f t="shared" si="133"/>
        <v>0.75557914567405693</v>
      </c>
      <c r="F1377" s="2">
        <f>'Calibration - Data 5 O''clock'!B1376</f>
        <v>137.17699999999999</v>
      </c>
      <c r="G1377" s="2">
        <f>'Calibration - Data 5 O''clock'!D1376</f>
        <v>7.96</v>
      </c>
      <c r="H1377" s="2">
        <f t="shared" si="134"/>
        <v>0.67973578755511588</v>
      </c>
      <c r="I1377" s="2">
        <f t="shared" si="135"/>
        <v>-0.73345706017245915</v>
      </c>
      <c r="K1377" s="2">
        <f>'Calibration - Data 7 O''clock'!B1376</f>
        <v>164.05699999999999</v>
      </c>
      <c r="L1377" s="2">
        <f>'Calibration - Data 7 O''clock'!D1376</f>
        <v>8.2219999999999995</v>
      </c>
      <c r="M1377" s="2">
        <f t="shared" si="136"/>
        <v>0.27468092022598839</v>
      </c>
      <c r="N1377" s="2">
        <f t="shared" si="137"/>
        <v>-0.96153543463764468</v>
      </c>
    </row>
    <row r="1378" spans="1:14" x14ac:dyDescent="0.3">
      <c r="A1378" s="2">
        <f>'Calibration - Data None'!B1377</f>
        <v>319.82299999999998</v>
      </c>
      <c r="B1378" s="2">
        <f>'Calibration - Data None'!D1377</f>
        <v>10.369</v>
      </c>
      <c r="C1378" s="2">
        <f t="shared" si="132"/>
        <v>-0.64515102835000937</v>
      </c>
      <c r="D1378" s="2">
        <f t="shared" si="133"/>
        <v>0.76405507040980059</v>
      </c>
      <c r="F1378" s="2">
        <f>'Calibration - Data 5 O''clock'!B1377</f>
        <v>137.749</v>
      </c>
      <c r="G1378" s="2">
        <f>'Calibration - Data 5 O''clock'!D1377</f>
        <v>7.9569999999999999</v>
      </c>
      <c r="H1378" s="2">
        <f t="shared" si="134"/>
        <v>0.67237972657576783</v>
      </c>
      <c r="I1378" s="2">
        <f t="shared" si="135"/>
        <v>-0.74020639235952002</v>
      </c>
      <c r="K1378" s="2">
        <f>'Calibration - Data 7 O''clock'!B1377</f>
        <v>164.65100000000001</v>
      </c>
      <c r="L1378" s="2">
        <f>'Calibration - Data 7 O''clock'!D1377</f>
        <v>8.2270000000000003</v>
      </c>
      <c r="M1378" s="2">
        <f t="shared" si="136"/>
        <v>0.26469785380429633</v>
      </c>
      <c r="N1378" s="2">
        <f t="shared" si="137"/>
        <v>-0.96433139853029748</v>
      </c>
    </row>
    <row r="1379" spans="1:14" x14ac:dyDescent="0.3">
      <c r="A1379" s="2">
        <f>'Calibration - Data None'!B1378</f>
        <v>320.56900000000002</v>
      </c>
      <c r="B1379" s="2">
        <f>'Calibration - Data None'!D1378</f>
        <v>10.367000000000001</v>
      </c>
      <c r="C1379" s="2">
        <f t="shared" si="132"/>
        <v>-0.63514850937525535</v>
      </c>
      <c r="D1379" s="2">
        <f t="shared" si="133"/>
        <v>0.77239003815325791</v>
      </c>
      <c r="F1379" s="2">
        <f>'Calibration - Data 5 O''clock'!B1378</f>
        <v>138.322</v>
      </c>
      <c r="G1379" s="2">
        <f>'Calibration - Data 5 O''clock'!D1378</f>
        <v>7.9539999999999997</v>
      </c>
      <c r="H1379" s="2">
        <f t="shared" si="134"/>
        <v>0.66494361714109973</v>
      </c>
      <c r="I1379" s="2">
        <f t="shared" si="135"/>
        <v>-0.74689355735828289</v>
      </c>
      <c r="K1379" s="2">
        <f>'Calibration - Data 7 O''clock'!B1378</f>
        <v>165.244</v>
      </c>
      <c r="L1379" s="2">
        <f>'Calibration - Data 7 O''clock'!D1378</f>
        <v>8.2349999999999994</v>
      </c>
      <c r="M1379" s="2">
        <f t="shared" si="136"/>
        <v>0.25470321562324388</v>
      </c>
      <c r="N1379" s="2">
        <f t="shared" si="137"/>
        <v>-0.96701927175790003</v>
      </c>
    </row>
    <row r="1380" spans="1:14" x14ac:dyDescent="0.3">
      <c r="A1380" s="2">
        <f>'Calibration - Data None'!B1379</f>
        <v>321.315</v>
      </c>
      <c r="B1380" s="2">
        <f>'Calibration - Data None'!D1379</f>
        <v>10.368</v>
      </c>
      <c r="C1380" s="2">
        <f t="shared" si="132"/>
        <v>-0.6250383187084505</v>
      </c>
      <c r="D1380" s="2">
        <f t="shared" si="133"/>
        <v>0.78059406873618598</v>
      </c>
      <c r="F1380" s="2">
        <f>'Calibration - Data 5 O''clock'!B1379</f>
        <v>138.89400000000001</v>
      </c>
      <c r="G1380" s="2">
        <f>'Calibration - Data 5 O''clock'!D1379</f>
        <v>7.9530000000000003</v>
      </c>
      <c r="H1380" s="2">
        <f t="shared" si="134"/>
        <v>0.65745415516339745</v>
      </c>
      <c r="I1380" s="2">
        <f t="shared" si="135"/>
        <v>-0.75349454799512872</v>
      </c>
      <c r="K1380" s="2">
        <f>'Calibration - Data 7 O''clock'!B1379</f>
        <v>165.83699999999999</v>
      </c>
      <c r="L1380" s="2">
        <f>'Calibration - Data 7 O''clock'!D1379</f>
        <v>8.2360000000000007</v>
      </c>
      <c r="M1380" s="2">
        <f t="shared" si="136"/>
        <v>0.2446812942819894</v>
      </c>
      <c r="N1380" s="2">
        <f t="shared" si="137"/>
        <v>-0.96960356034231354</v>
      </c>
    </row>
    <row r="1381" spans="1:14" x14ac:dyDescent="0.3">
      <c r="A1381" s="2">
        <f>'Calibration - Data None'!B1380</f>
        <v>322.06099999999998</v>
      </c>
      <c r="B1381" s="2">
        <f>'Calibration - Data None'!D1380</f>
        <v>10.366</v>
      </c>
      <c r="C1381" s="2">
        <f t="shared" si="132"/>
        <v>-0.61482217025007513</v>
      </c>
      <c r="D1381" s="2">
        <f t="shared" si="133"/>
        <v>0.78866577139431349</v>
      </c>
      <c r="F1381" s="2">
        <f>'Calibration - Data 5 O''clock'!B1380</f>
        <v>139.46700000000001</v>
      </c>
      <c r="G1381" s="2">
        <f>'Calibration - Data 5 O''clock'!D1380</f>
        <v>7.9530000000000003</v>
      </c>
      <c r="H1381" s="2">
        <f t="shared" si="134"/>
        <v>0.64988590298160143</v>
      </c>
      <c r="I1381" s="2">
        <f t="shared" si="135"/>
        <v>-0.76003178427338713</v>
      </c>
      <c r="K1381" s="2">
        <f>'Calibration - Data 7 O''clock'!B1380</f>
        <v>166.43</v>
      </c>
      <c r="L1381" s="2">
        <f>'Calibration - Data 7 O''clock'!D1380</f>
        <v>8.2409999999999997</v>
      </c>
      <c r="M1381" s="2">
        <f t="shared" si="136"/>
        <v>0.23463316330323963</v>
      </c>
      <c r="N1381" s="2">
        <f t="shared" si="137"/>
        <v>-0.97208398746112223</v>
      </c>
    </row>
    <row r="1382" spans="1:14" x14ac:dyDescent="0.3">
      <c r="A1382" s="2">
        <f>'Calibration - Data None'!B1381</f>
        <v>322.80700000000002</v>
      </c>
      <c r="B1382" s="2">
        <f>'Calibration - Data None'!D1381</f>
        <v>10.356</v>
      </c>
      <c r="C1382" s="2">
        <f t="shared" si="132"/>
        <v>-0.60450179586279584</v>
      </c>
      <c r="D1382" s="2">
        <f t="shared" si="133"/>
        <v>0.79660377779587177</v>
      </c>
      <c r="F1382" s="2">
        <f>'Calibration - Data 5 O''clock'!B1381</f>
        <v>140.04</v>
      </c>
      <c r="G1382" s="2">
        <f>'Calibration - Data 5 O''clock'!D1381</f>
        <v>7.9530000000000003</v>
      </c>
      <c r="H1382" s="2">
        <f t="shared" si="134"/>
        <v>0.64225265317658453</v>
      </c>
      <c r="I1382" s="2">
        <f t="shared" si="135"/>
        <v>-0.76649300680934973</v>
      </c>
      <c r="K1382" s="2">
        <f>'Calibration - Data 7 O''clock'!B1381</f>
        <v>167.023</v>
      </c>
      <c r="L1382" s="2">
        <f>'Calibration - Data 7 O''clock'!D1381</f>
        <v>8.2409999999999997</v>
      </c>
      <c r="M1382" s="2">
        <f t="shared" si="136"/>
        <v>0.22455989901721204</v>
      </c>
      <c r="N1382" s="2">
        <f t="shared" si="137"/>
        <v>-0.97446028741728596</v>
      </c>
    </row>
    <row r="1383" spans="1:14" x14ac:dyDescent="0.3">
      <c r="A1383" s="2">
        <f>'Calibration - Data None'!B1382</f>
        <v>323.553</v>
      </c>
      <c r="B1383" s="2">
        <f>'Calibration - Data None'!D1382</f>
        <v>10.359</v>
      </c>
      <c r="C1383" s="2">
        <f t="shared" si="132"/>
        <v>-0.59407894507787506</v>
      </c>
      <c r="D1383" s="2">
        <f t="shared" si="133"/>
        <v>0.80440674227355846</v>
      </c>
      <c r="F1383" s="2">
        <f>'Calibration - Data 5 O''clock'!B1382</f>
        <v>140.61099999999999</v>
      </c>
      <c r="G1383" s="2">
        <f>'Calibration - Data 5 O''clock'!D1382</f>
        <v>7.9470000000000001</v>
      </c>
      <c r="H1383" s="2">
        <f t="shared" si="134"/>
        <v>0.63458214730942542</v>
      </c>
      <c r="I1383" s="2">
        <f t="shared" si="135"/>
        <v>-0.77285541876612263</v>
      </c>
      <c r="K1383" s="2">
        <f>'Calibration - Data 7 O''clock'!B1382</f>
        <v>167.61699999999999</v>
      </c>
      <c r="L1383" s="2">
        <f>'Calibration - Data 7 O''clock'!D1382</f>
        <v>8.2439999999999998</v>
      </c>
      <c r="M1383" s="2">
        <f t="shared" si="136"/>
        <v>0.21444553322077559</v>
      </c>
      <c r="N1383" s="2">
        <f t="shared" si="137"/>
        <v>-0.97673594859698765</v>
      </c>
    </row>
    <row r="1384" spans="1:14" x14ac:dyDescent="0.3">
      <c r="A1384" s="2">
        <f>'Calibration - Data None'!B1383</f>
        <v>324.29899999999998</v>
      </c>
      <c r="B1384" s="2">
        <f>'Calibration - Data None'!D1383</f>
        <v>10.355</v>
      </c>
      <c r="C1384" s="2">
        <f t="shared" si="132"/>
        <v>-0.58355538479858404</v>
      </c>
      <c r="D1384" s="2">
        <f t="shared" si="133"/>
        <v>0.81207334205265991</v>
      </c>
      <c r="F1384" s="2">
        <f>'Calibration - Data 5 O''clock'!B1383</f>
        <v>141.18299999999999</v>
      </c>
      <c r="G1384" s="2">
        <f>'Calibration - Data 5 O''clock'!D1383</f>
        <v>7.944</v>
      </c>
      <c r="H1384" s="2">
        <f t="shared" si="134"/>
        <v>0.62683501800876729</v>
      </c>
      <c r="I1384" s="2">
        <f t="shared" si="135"/>
        <v>-0.77915201353647823</v>
      </c>
      <c r="K1384" s="2">
        <f>'Calibration - Data 7 O''clock'!B1383</f>
        <v>168.21100000000001</v>
      </c>
      <c r="L1384" s="2">
        <f>'Calibration - Data 7 O''clock'!D1383</f>
        <v>8.2460000000000004</v>
      </c>
      <c r="M1384" s="2">
        <f t="shared" si="136"/>
        <v>0.20430811902659754</v>
      </c>
      <c r="N1384" s="2">
        <f t="shared" si="137"/>
        <v>-0.97890663114508203</v>
      </c>
    </row>
    <row r="1385" spans="1:14" x14ac:dyDescent="0.3">
      <c r="A1385" s="2">
        <f>'Calibration - Data None'!B1384</f>
        <v>325.04399999999998</v>
      </c>
      <c r="B1385" s="2">
        <f>'Calibration - Data None'!D1384</f>
        <v>10.356999999999999</v>
      </c>
      <c r="C1385" s="2">
        <f t="shared" si="132"/>
        <v>-0.57294720367171481</v>
      </c>
      <c r="D1385" s="2">
        <f t="shared" si="133"/>
        <v>0.81959227778497434</v>
      </c>
      <c r="F1385" s="2">
        <f>'Calibration - Data 5 O''clock'!B1384</f>
        <v>141.755</v>
      </c>
      <c r="G1385" s="2">
        <f>'Calibration - Data 5 O''clock'!D1384</f>
        <v>7.9420000000000002</v>
      </c>
      <c r="H1385" s="2">
        <f t="shared" si="134"/>
        <v>0.61902541512200859</v>
      </c>
      <c r="I1385" s="2">
        <f t="shared" si="135"/>
        <v>-0.78537095402938406</v>
      </c>
      <c r="K1385" s="2">
        <f>'Calibration - Data 7 O''clock'!B1384</f>
        <v>168.80500000000001</v>
      </c>
      <c r="L1385" s="2">
        <f>'Calibration - Data 7 O''clock'!D1384</f>
        <v>8.2479999999999993</v>
      </c>
      <c r="M1385" s="2">
        <f t="shared" si="136"/>
        <v>0.19414874599411472</v>
      </c>
      <c r="N1385" s="2">
        <f t="shared" si="137"/>
        <v>-0.98097210175871608</v>
      </c>
    </row>
    <row r="1386" spans="1:14" x14ac:dyDescent="0.3">
      <c r="A1386" s="2">
        <f>'Calibration - Data None'!B1385</f>
        <v>325.79000000000002</v>
      </c>
      <c r="B1386" s="2">
        <f>'Calibration - Data None'!D1385</f>
        <v>10.356</v>
      </c>
      <c r="C1386" s="2">
        <f t="shared" si="132"/>
        <v>-0.5622277220823817</v>
      </c>
      <c r="D1386" s="2">
        <f t="shared" si="133"/>
        <v>0.8269824596217602</v>
      </c>
      <c r="F1386" s="2">
        <f>'Calibration - Data 5 O''clock'!B1385</f>
        <v>142.32599999999999</v>
      </c>
      <c r="G1386" s="2">
        <f>'Calibration - Data 5 O''clock'!D1385</f>
        <v>7.9420000000000002</v>
      </c>
      <c r="H1386" s="2">
        <f t="shared" si="134"/>
        <v>0.61116793138490222</v>
      </c>
      <c r="I1386" s="2">
        <f t="shared" si="135"/>
        <v>-0.79150095366126982</v>
      </c>
      <c r="K1386" s="2">
        <f>'Calibration - Data 7 O''clock'!B1385</f>
        <v>169.399</v>
      </c>
      <c r="L1386" s="2">
        <f>'Calibration - Data 7 O''clock'!D1385</f>
        <v>8.2520000000000007</v>
      </c>
      <c r="M1386" s="2">
        <f t="shared" si="136"/>
        <v>0.18396850604287868</v>
      </c>
      <c r="N1386" s="2">
        <f t="shared" si="137"/>
        <v>-0.98293213844311311</v>
      </c>
    </row>
    <row r="1387" spans="1:14" x14ac:dyDescent="0.3">
      <c r="A1387" s="2">
        <f>'Calibration - Data None'!B1386</f>
        <v>326.53500000000003</v>
      </c>
      <c r="B1387" s="2">
        <f>'Calibration - Data None'!D1386</f>
        <v>10.356999999999999</v>
      </c>
      <c r="C1387" s="2">
        <f t="shared" si="132"/>
        <v>-0.55142749050302231</v>
      </c>
      <c r="D1387" s="2">
        <f t="shared" si="133"/>
        <v>0.83422282557931682</v>
      </c>
      <c r="F1387" s="2">
        <f>'Calibration - Data 5 O''clock'!B1386</f>
        <v>142.898</v>
      </c>
      <c r="G1387" s="2">
        <f>'Calibration - Data 5 O''clock'!D1386</f>
        <v>7.94</v>
      </c>
      <c r="H1387" s="2">
        <f t="shared" si="134"/>
        <v>0.60323582830901956</v>
      </c>
      <c r="I1387" s="2">
        <f t="shared" si="135"/>
        <v>-0.79756287240839585</v>
      </c>
      <c r="K1387" s="2">
        <f>'Calibration - Data 7 O''clock'!B1386</f>
        <v>169.994</v>
      </c>
      <c r="L1387" s="2">
        <f>'Calibration - Data 7 O''clock'!D1386</f>
        <v>8.2550000000000008</v>
      </c>
      <c r="M1387" s="2">
        <f t="shared" si="136"/>
        <v>0.17375130554134466</v>
      </c>
      <c r="N1387" s="2">
        <f t="shared" si="137"/>
        <v>-0.98478956321778632</v>
      </c>
    </row>
    <row r="1388" spans="1:14" x14ac:dyDescent="0.3">
      <c r="A1388" s="2">
        <f>'Calibration - Data None'!B1387</f>
        <v>327.28100000000001</v>
      </c>
      <c r="B1388" s="2">
        <f>'Calibration - Data None'!D1387</f>
        <v>10.356</v>
      </c>
      <c r="C1388" s="2">
        <f t="shared" si="132"/>
        <v>-0.54051934631115051</v>
      </c>
      <c r="D1388" s="2">
        <f t="shared" si="133"/>
        <v>0.84133158520488616</v>
      </c>
      <c r="F1388" s="2">
        <f>'Calibration - Data 5 O''clock'!B1387</f>
        <v>143.46899999999999</v>
      </c>
      <c r="G1388" s="2">
        <f>'Calibration - Data 5 O''clock'!D1387</f>
        <v>7.9379999999999997</v>
      </c>
      <c r="H1388" s="2">
        <f t="shared" si="134"/>
        <v>0.59525762808361127</v>
      </c>
      <c r="I1388" s="2">
        <f t="shared" si="135"/>
        <v>-0.80353491287452672</v>
      </c>
      <c r="K1388" s="2">
        <f>'Calibration - Data 7 O''clock'!B1387</f>
        <v>170.589</v>
      </c>
      <c r="L1388" s="2">
        <f>'Calibration - Data 7 O''clock'!D1387</f>
        <v>8.2560000000000002</v>
      </c>
      <c r="M1388" s="2">
        <f t="shared" si="136"/>
        <v>0.16351536748828119</v>
      </c>
      <c r="N1388" s="2">
        <f t="shared" si="137"/>
        <v>-0.98654078709152837</v>
      </c>
    </row>
    <row r="1389" spans="1:14" x14ac:dyDescent="0.3">
      <c r="A1389" s="2">
        <f>'Calibration - Data None'!B1388</f>
        <v>328.02600000000001</v>
      </c>
      <c r="B1389" s="2">
        <f>'Calibration - Data None'!D1388</f>
        <v>10.352</v>
      </c>
      <c r="C1389" s="2">
        <f t="shared" si="132"/>
        <v>-0.52953437766673828</v>
      </c>
      <c r="D1389" s="2">
        <f t="shared" si="133"/>
        <v>0.84828847856675516</v>
      </c>
      <c r="F1389" s="2">
        <f>'Calibration - Data 5 O''clock'!B1388</f>
        <v>144.041</v>
      </c>
      <c r="G1389" s="2">
        <f>'Calibration - Data 5 O''clock'!D1388</f>
        <v>7.9359999999999999</v>
      </c>
      <c r="H1389" s="2">
        <f t="shared" si="134"/>
        <v>0.58720618143016157</v>
      </c>
      <c r="I1389" s="2">
        <f t="shared" si="135"/>
        <v>-0.80943739751151123</v>
      </c>
      <c r="K1389" s="2">
        <f>'Calibration - Data 7 O''clock'!B1388</f>
        <v>171.184</v>
      </c>
      <c r="L1389" s="2">
        <f>'Calibration - Data 7 O''clock'!D1388</f>
        <v>8.2590000000000003</v>
      </c>
      <c r="M1389" s="2">
        <f t="shared" si="136"/>
        <v>0.15326179573966248</v>
      </c>
      <c r="N1389" s="2">
        <f t="shared" si="137"/>
        <v>-0.9881856212102329</v>
      </c>
    </row>
    <row r="1390" spans="1:14" x14ac:dyDescent="0.3">
      <c r="A1390" s="2">
        <f>'Calibration - Data None'!B1389</f>
        <v>328.77100000000002</v>
      </c>
      <c r="B1390" s="2">
        <f>'Calibration - Data None'!D1389</f>
        <v>10.35</v>
      </c>
      <c r="C1390" s="2">
        <f t="shared" si="132"/>
        <v>-0.51845988175639135</v>
      </c>
      <c r="D1390" s="2">
        <f t="shared" si="133"/>
        <v>0.85510195357579943</v>
      </c>
      <c r="F1390" s="2">
        <f>'Calibration - Data 5 O''clock'!B1389</f>
        <v>144.61099999999999</v>
      </c>
      <c r="G1390" s="2">
        <f>'Calibration - Data 5 O''clock'!D1389</f>
        <v>7.931</v>
      </c>
      <c r="H1390" s="2">
        <f t="shared" si="134"/>
        <v>0.57912466836540277</v>
      </c>
      <c r="I1390" s="2">
        <f t="shared" si="135"/>
        <v>-0.81523899470686645</v>
      </c>
      <c r="K1390" s="2">
        <f>'Calibration - Data 7 O''clock'!B1389</f>
        <v>171.779</v>
      </c>
      <c r="L1390" s="2">
        <f>'Calibration - Data 7 O''clock'!D1389</f>
        <v>8.2629999999999999</v>
      </c>
      <c r="M1390" s="2">
        <f t="shared" si="136"/>
        <v>0.14299169605310316</v>
      </c>
      <c r="N1390" s="2">
        <f t="shared" si="137"/>
        <v>-0.9897238881929934</v>
      </c>
    </row>
    <row r="1391" spans="1:14" x14ac:dyDescent="0.3">
      <c r="A1391" s="2">
        <f>'Calibration - Data None'!B1390</f>
        <v>329.51600000000002</v>
      </c>
      <c r="B1391" s="2">
        <f>'Calibration - Data None'!D1390</f>
        <v>10.35</v>
      </c>
      <c r="C1391" s="2">
        <f t="shared" si="132"/>
        <v>-0.50729773092189356</v>
      </c>
      <c r="D1391" s="2">
        <f t="shared" si="133"/>
        <v>0.86177085829209732</v>
      </c>
      <c r="F1391" s="2">
        <f>'Calibration - Data 5 O''clock'!B1390</f>
        <v>145.18199999999999</v>
      </c>
      <c r="G1391" s="2">
        <f>'Calibration - Data 5 O''clock'!D1390</f>
        <v>7.9279999999999999</v>
      </c>
      <c r="H1391" s="2">
        <f t="shared" si="134"/>
        <v>0.57097151114889444</v>
      </c>
      <c r="I1391" s="2">
        <f t="shared" si="135"/>
        <v>-0.82096987365941021</v>
      </c>
      <c r="K1391" s="2">
        <f>'Calibration - Data 7 O''clock'!B1390</f>
        <v>172.375</v>
      </c>
      <c r="L1391" s="2">
        <f>'Calibration - Data 7 O''clock'!D1390</f>
        <v>8.2680000000000007</v>
      </c>
      <c r="M1391" s="2">
        <f t="shared" si="136"/>
        <v>0.13268887702288185</v>
      </c>
      <c r="N1391" s="2">
        <f t="shared" si="137"/>
        <v>-0.99115773815997954</v>
      </c>
    </row>
    <row r="1392" spans="1:14" x14ac:dyDescent="0.3">
      <c r="A1392" s="2">
        <f>'Calibration - Data None'!B1391</f>
        <v>330.26100000000002</v>
      </c>
      <c r="B1392" s="2">
        <f>'Calibration - Data None'!D1391</f>
        <v>10.349</v>
      </c>
      <c r="C1392" s="2">
        <f t="shared" si="132"/>
        <v>-0.49604981232465978</v>
      </c>
      <c r="D1392" s="2">
        <f t="shared" si="133"/>
        <v>0.86829406521792474</v>
      </c>
      <c r="F1392" s="2">
        <f>'Calibration - Data 5 O''clock'!B1391</f>
        <v>145.75200000000001</v>
      </c>
      <c r="G1392" s="2">
        <f>'Calibration - Data 5 O''clock'!D1391</f>
        <v>7.9290000000000003</v>
      </c>
      <c r="H1392" s="2">
        <f t="shared" si="134"/>
        <v>0.56277607392682294</v>
      </c>
      <c r="I1392" s="2">
        <f t="shared" si="135"/>
        <v>-0.8266093942216669</v>
      </c>
      <c r="K1392" s="2">
        <f>'Calibration - Data 7 O''clock'!B1391</f>
        <v>172.97</v>
      </c>
      <c r="L1392" s="2">
        <f>'Calibration - Data 7 O''clock'!D1391</f>
        <v>8.2739999999999991</v>
      </c>
      <c r="M1392" s="2">
        <f t="shared" si="136"/>
        <v>0.12238902262553961</v>
      </c>
      <c r="N1392" s="2">
        <f t="shared" si="137"/>
        <v>-0.99248220494916939</v>
      </c>
    </row>
    <row r="1393" spans="1:14" x14ac:dyDescent="0.3">
      <c r="A1393" s="2">
        <f>'Calibration - Data None'!B1392</f>
        <v>331.00599999999997</v>
      </c>
      <c r="B1393" s="2">
        <f>'Calibration - Data None'!D1392</f>
        <v>10.348000000000001</v>
      </c>
      <c r="C1393" s="2">
        <f t="shared" si="132"/>
        <v>-0.48471802762668426</v>
      </c>
      <c r="D1393" s="2">
        <f t="shared" si="133"/>
        <v>0.8746704714883754</v>
      </c>
      <c r="F1393" s="2">
        <f>'Calibration - Data 5 O''clock'!B1392</f>
        <v>146.32400000000001</v>
      </c>
      <c r="G1393" s="2">
        <f>'Calibration - Data 5 O''clock'!D1392</f>
        <v>7.9329999999999998</v>
      </c>
      <c r="H1393" s="2">
        <f t="shared" si="134"/>
        <v>0.55449589065402949</v>
      </c>
      <c r="I1393" s="2">
        <f t="shared" si="135"/>
        <v>-0.8321864618267919</v>
      </c>
      <c r="K1393" s="2">
        <f>'Calibration - Data 7 O''clock'!B1392</f>
        <v>173.566</v>
      </c>
      <c r="L1393" s="2">
        <f>'Calibration - Data 7 O''clock'!D1392</f>
        <v>8.2739999999999991</v>
      </c>
      <c r="M1393" s="2">
        <f t="shared" si="136"/>
        <v>0.11205862629996879</v>
      </c>
      <c r="N1393" s="2">
        <f t="shared" si="137"/>
        <v>-0.99370159719694717</v>
      </c>
    </row>
    <row r="1394" spans="1:14" x14ac:dyDescent="0.3">
      <c r="A1394" s="2">
        <f>'Calibration - Data None'!B1393</f>
        <v>331.75099999999998</v>
      </c>
      <c r="B1394" s="2">
        <f>'Calibration - Data None'!D1393</f>
        <v>10.346</v>
      </c>
      <c r="C1394" s="2">
        <f t="shared" si="132"/>
        <v>-0.47330429266902224</v>
      </c>
      <c r="D1394" s="2">
        <f t="shared" si="133"/>
        <v>0.88089899905782421</v>
      </c>
      <c r="F1394" s="2">
        <f>'Calibration - Data 5 O''clock'!B1393</f>
        <v>146.89400000000001</v>
      </c>
      <c r="G1394" s="2">
        <f>'Calibration - Data 5 O''clock'!D1393</f>
        <v>7.93</v>
      </c>
      <c r="H1394" s="2">
        <f t="shared" si="134"/>
        <v>0.54618968371879317</v>
      </c>
      <c r="I1394" s="2">
        <f t="shared" si="135"/>
        <v>-0.83766152436360874</v>
      </c>
      <c r="K1394" s="2">
        <f>'Calibration - Data 7 O''clock'!B1393</f>
        <v>174.16200000000001</v>
      </c>
      <c r="L1394" s="2">
        <f>'Calibration - Data 7 O''clock'!D1393</f>
        <v>8.2729999999999997</v>
      </c>
      <c r="M1394" s="2">
        <f t="shared" si="136"/>
        <v>0.10171610478215937</v>
      </c>
      <c r="N1394" s="2">
        <f t="shared" si="137"/>
        <v>-0.99481346695144046</v>
      </c>
    </row>
    <row r="1395" spans="1:14" x14ac:dyDescent="0.3">
      <c r="A1395" s="2">
        <f>'Calibration - Data None'!B1394</f>
        <v>332.49599999999998</v>
      </c>
      <c r="B1395" s="2">
        <f>'Calibration - Data None'!D1394</f>
        <v>10.343999999999999</v>
      </c>
      <c r="C1395" s="2">
        <f t="shared" si="132"/>
        <v>-0.46181053714788989</v>
      </c>
      <c r="D1395" s="2">
        <f t="shared" si="133"/>
        <v>0.88697859488218622</v>
      </c>
      <c r="F1395" s="2">
        <f>'Calibration - Data 5 O''clock'!B1394</f>
        <v>147.464</v>
      </c>
      <c r="G1395" s="2">
        <f>'Calibration - Data 5 O''clock'!D1394</f>
        <v>7.9240000000000004</v>
      </c>
      <c r="H1395" s="2">
        <f t="shared" si="134"/>
        <v>0.53782942072732176</v>
      </c>
      <c r="I1395" s="2">
        <f t="shared" si="135"/>
        <v>-0.8430536840558337</v>
      </c>
      <c r="K1395" s="2">
        <f>'Calibration - Data 7 O''clock'!B1394</f>
        <v>174.75800000000001</v>
      </c>
      <c r="L1395" s="2">
        <f>'Calibration - Data 7 O''clock'!D1394</f>
        <v>8.2789999999999999</v>
      </c>
      <c r="M1395" s="2">
        <f t="shared" si="136"/>
        <v>9.1362577174368159E-2</v>
      </c>
      <c r="N1395" s="2">
        <f t="shared" si="137"/>
        <v>-0.99581769390388797</v>
      </c>
    </row>
    <row r="1396" spans="1:14" x14ac:dyDescent="0.3">
      <c r="A1396" s="2">
        <f>'Calibration - Data None'!B1395</f>
        <v>333.24099999999999</v>
      </c>
      <c r="B1396" s="2">
        <f>'Calibration - Data None'!D1395</f>
        <v>10.346</v>
      </c>
      <c r="C1396" s="2">
        <f t="shared" si="132"/>
        <v>-0.45023870428841345</v>
      </c>
      <c r="D1396" s="2">
        <f t="shared" si="133"/>
        <v>0.8929082310969535</v>
      </c>
      <c r="F1396" s="2">
        <f>'Calibration - Data 5 O''clock'!B1395</f>
        <v>148.03299999999999</v>
      </c>
      <c r="G1396" s="2">
        <f>'Calibration - Data 5 O''clock'!D1395</f>
        <v>7.9130000000000003</v>
      </c>
      <c r="H1396" s="2">
        <f t="shared" si="134"/>
        <v>0.52943073572631016</v>
      </c>
      <c r="I1396" s="2">
        <f t="shared" si="135"/>
        <v>-0.84835316706445907</v>
      </c>
      <c r="K1396" s="2">
        <f>'Calibration - Data 7 O''clock'!B1395</f>
        <v>175.35400000000001</v>
      </c>
      <c r="L1396" s="2">
        <f>'Calibration - Data 7 O''clock'!D1395</f>
        <v>8.2840000000000007</v>
      </c>
      <c r="M1396" s="2">
        <f t="shared" si="136"/>
        <v>8.0999163769756286E-2</v>
      </c>
      <c r="N1396" s="2">
        <f t="shared" si="137"/>
        <v>-0.99671416939291091</v>
      </c>
    </row>
    <row r="1397" spans="1:14" x14ac:dyDescent="0.3">
      <c r="A1397" s="2">
        <f>'Calibration - Data None'!B1396</f>
        <v>333.98599999999999</v>
      </c>
      <c r="B1397" s="2">
        <f>'Calibration - Data None'!D1396</f>
        <v>10.342000000000001</v>
      </c>
      <c r="C1397" s="2">
        <f t="shared" si="132"/>
        <v>-0.43859075051608792</v>
      </c>
      <c r="D1397" s="2">
        <f t="shared" si="133"/>
        <v>0.89868690519097627</v>
      </c>
      <c r="F1397" s="2">
        <f>'Calibration - Data 5 O''clock'!B1396</f>
        <v>148.60300000000001</v>
      </c>
      <c r="G1397" s="2">
        <f>'Calibration - Data 5 O''clock'!D1396</f>
        <v>7.915</v>
      </c>
      <c r="H1397" s="2">
        <f t="shared" si="134"/>
        <v>0.52096493931117138</v>
      </c>
      <c r="I1397" s="2">
        <f t="shared" si="135"/>
        <v>-0.85357807610581682</v>
      </c>
      <c r="K1397" s="2">
        <f>'Calibration - Data 7 O''clock'!B1396</f>
        <v>175.95099999999999</v>
      </c>
      <c r="L1397" s="2">
        <f>'Calibration - Data 7 O''clock'!D1396</f>
        <v>8.2840000000000007</v>
      </c>
      <c r="M1397" s="2">
        <f t="shared" si="136"/>
        <v>7.0609576212315131E-2</v>
      </c>
      <c r="N1397" s="2">
        <f t="shared" si="137"/>
        <v>-0.99750402893778689</v>
      </c>
    </row>
    <row r="1398" spans="1:14" x14ac:dyDescent="0.3">
      <c r="A1398" s="2">
        <f>'Calibration - Data None'!B1397</f>
        <v>334.73</v>
      </c>
      <c r="B1398" s="2">
        <f>'Calibration - Data None'!D1397</f>
        <v>10.346</v>
      </c>
      <c r="C1398" s="2">
        <f t="shared" si="132"/>
        <v>-0.42688442831148854</v>
      </c>
      <c r="D1398" s="2">
        <f t="shared" si="133"/>
        <v>0.90430618977488686</v>
      </c>
      <c r="F1398" s="2">
        <f>'Calibration - Data 5 O''clock'!B1397</f>
        <v>149.173</v>
      </c>
      <c r="G1398" s="2">
        <f>'Calibration - Data 5 O''clock'!D1397</f>
        <v>7.9130000000000003</v>
      </c>
      <c r="H1398" s="2">
        <f t="shared" si="134"/>
        <v>0.51244758331719942</v>
      </c>
      <c r="I1398" s="2">
        <f t="shared" si="135"/>
        <v>-0.85871850705126995</v>
      </c>
      <c r="K1398" s="2">
        <f>'Calibration - Data 7 O''clock'!B1397</f>
        <v>176.548</v>
      </c>
      <c r="L1398" s="2">
        <f>'Calibration - Data 7 O''clock'!D1397</f>
        <v>8.2859999999999996</v>
      </c>
      <c r="M1398" s="2">
        <f t="shared" si="136"/>
        <v>6.0212322756224353E-2</v>
      </c>
      <c r="N1398" s="2">
        <f t="shared" si="137"/>
        <v>-0.99818559205605661</v>
      </c>
    </row>
    <row r="1399" spans="1:14" x14ac:dyDescent="0.3">
      <c r="A1399" s="2">
        <f>'Calibration - Data None'!B1398</f>
        <v>335.47500000000002</v>
      </c>
      <c r="B1399" s="2">
        <f>'Calibration - Data None'!D1398</f>
        <v>10.346</v>
      </c>
      <c r="C1399" s="2">
        <f t="shared" si="132"/>
        <v>-0.41509024867383104</v>
      </c>
      <c r="D1399" s="2">
        <f t="shared" si="133"/>
        <v>0.90978024019864112</v>
      </c>
      <c r="F1399" s="2">
        <f>'Calibration - Data 5 O''clock'!B1398</f>
        <v>149.74299999999999</v>
      </c>
      <c r="G1399" s="2">
        <f>'Calibration - Data 5 O''clock'!D1398</f>
        <v>7.915</v>
      </c>
      <c r="H1399" s="2">
        <f t="shared" si="134"/>
        <v>0.50387951070186487</v>
      </c>
      <c r="I1399" s="2">
        <f t="shared" si="135"/>
        <v>-0.86377395115553779</v>
      </c>
      <c r="K1399" s="2">
        <f>'Calibration - Data 7 O''clock'!B1398</f>
        <v>177.14500000000001</v>
      </c>
      <c r="L1399" s="2">
        <f>'Calibration - Data 7 O''clock'!D1398</f>
        <v>8.2899999999999991</v>
      </c>
      <c r="M1399" s="2">
        <f t="shared" si="136"/>
        <v>4.9808532204339465E-2</v>
      </c>
      <c r="N1399" s="2">
        <f t="shared" si="137"/>
        <v>-0.99875878475217894</v>
      </c>
    </row>
    <row r="1400" spans="1:14" x14ac:dyDescent="0.3">
      <c r="A1400" s="2">
        <f>'Calibration - Data None'!B1399</f>
        <v>336.22</v>
      </c>
      <c r="B1400" s="2">
        <f>'Calibration - Data None'!D1399</f>
        <v>10.339</v>
      </c>
      <c r="C1400" s="2">
        <f t="shared" si="132"/>
        <v>-0.40322589059895153</v>
      </c>
      <c r="D1400" s="2">
        <f t="shared" si="133"/>
        <v>0.91510047598648003</v>
      </c>
      <c r="F1400" s="2">
        <f>'Calibration - Data 5 O''clock'!B1399</f>
        <v>150.31200000000001</v>
      </c>
      <c r="G1400" s="2">
        <f>'Calibration - Data 5 O''clock'!D1399</f>
        <v>7.9089999999999998</v>
      </c>
      <c r="H1400" s="2">
        <f t="shared" si="134"/>
        <v>0.49527673180815063</v>
      </c>
      <c r="I1400" s="2">
        <f t="shared" si="135"/>
        <v>-0.86873526400707213</v>
      </c>
      <c r="K1400" s="2">
        <f>'Calibration - Data 7 O''clock'!B1399</f>
        <v>177.74199999999999</v>
      </c>
      <c r="L1400" s="2">
        <f>'Calibration - Data 7 O''clock'!D1399</f>
        <v>8.2929999999999993</v>
      </c>
      <c r="M1400" s="2">
        <f t="shared" si="136"/>
        <v>3.9399334069231982E-2</v>
      </c>
      <c r="N1400" s="2">
        <f t="shared" si="137"/>
        <v>-0.99922354479610875</v>
      </c>
    </row>
    <row r="1401" spans="1:14" x14ac:dyDescent="0.3">
      <c r="A1401" s="2">
        <f>'Calibration - Data None'!B1400</f>
        <v>336.964</v>
      </c>
      <c r="B1401" s="2">
        <f>'Calibration - Data None'!D1400</f>
        <v>10.343999999999999</v>
      </c>
      <c r="C1401" s="2">
        <f t="shared" si="132"/>
        <v>-0.39130942158102799</v>
      </c>
      <c r="D1401" s="2">
        <f t="shared" si="133"/>
        <v>0.92025916815966646</v>
      </c>
      <c r="F1401" s="2">
        <f>'Calibration - Data 5 O''clock'!B1400</f>
        <v>150.881</v>
      </c>
      <c r="G1401" s="2">
        <f>'Calibration - Data 5 O''clock'!D1400</f>
        <v>7.9089999999999998</v>
      </c>
      <c r="H1401" s="2">
        <f t="shared" si="134"/>
        <v>0.48662510751967009</v>
      </c>
      <c r="I1401" s="2">
        <f t="shared" si="135"/>
        <v>-0.87361090007592601</v>
      </c>
      <c r="K1401" s="2">
        <f>'Calibration - Data 7 O''clock'!B1400</f>
        <v>178.34</v>
      </c>
      <c r="L1401" s="2">
        <f>'Calibration - Data 7 O''clock'!D1400</f>
        <v>8.2940000000000005</v>
      </c>
      <c r="M1401" s="2">
        <f t="shared" si="136"/>
        <v>2.8968412487118268E-2</v>
      </c>
      <c r="N1401" s="2">
        <f t="shared" si="137"/>
        <v>-0.99958032747647463</v>
      </c>
    </row>
    <row r="1402" spans="1:14" x14ac:dyDescent="0.3">
      <c r="A1402" s="2">
        <f>'Calibration - Data None'!B1401</f>
        <v>337.709</v>
      </c>
      <c r="B1402" s="2">
        <f>'Calibration - Data None'!D1401</f>
        <v>10.339</v>
      </c>
      <c r="C1402" s="2">
        <f t="shared" si="132"/>
        <v>-0.37931082324553428</v>
      </c>
      <c r="D1402" s="2">
        <f t="shared" si="133"/>
        <v>0.92526931180537653</v>
      </c>
      <c r="F1402" s="2">
        <f>'Calibration - Data 5 O''clock'!B1401</f>
        <v>151.44999999999999</v>
      </c>
      <c r="G1402" s="2">
        <f>'Calibration - Data 5 O''clock'!D1401</f>
        <v>7.9009999999999998</v>
      </c>
      <c r="H1402" s="2">
        <f t="shared" si="134"/>
        <v>0.47792549108063365</v>
      </c>
      <c r="I1402" s="2">
        <f t="shared" si="135"/>
        <v>-0.87840037851502273</v>
      </c>
      <c r="K1402" s="2">
        <f>'Calibration - Data 7 O''clock'!B1401</f>
        <v>178.93799999999999</v>
      </c>
      <c r="L1402" s="2">
        <f>'Calibration - Data 7 O''clock'!D1401</f>
        <v>8.3019999999999996</v>
      </c>
      <c r="M1402" s="2">
        <f t="shared" si="136"/>
        <v>1.8534335334728532E-2</v>
      </c>
      <c r="N1402" s="2">
        <f t="shared" si="137"/>
        <v>-0.99982822445343067</v>
      </c>
    </row>
    <row r="1403" spans="1:14" x14ac:dyDescent="0.3">
      <c r="A1403" s="2">
        <f>'Calibration - Data None'!B1402</f>
        <v>338.45299999999997</v>
      </c>
      <c r="B1403" s="2">
        <f>'Calibration - Data None'!D1402</f>
        <v>10.340999999999999</v>
      </c>
      <c r="C1403" s="2">
        <f t="shared" si="132"/>
        <v>-0.36726432927843849</v>
      </c>
      <c r="D1403" s="2">
        <f t="shared" si="133"/>
        <v>0.93011661228023379</v>
      </c>
      <c r="F1403" s="2">
        <f>'Calibration - Data 5 O''clock'!B1402</f>
        <v>152.01900000000001</v>
      </c>
      <c r="G1403" s="2">
        <f>'Calibration - Data 5 O''clock'!D1402</f>
        <v>7.9050000000000002</v>
      </c>
      <c r="H1403" s="2">
        <f t="shared" si="134"/>
        <v>0.46917874046835295</v>
      </c>
      <c r="I1403" s="2">
        <f t="shared" si="135"/>
        <v>-0.88310322697436106</v>
      </c>
      <c r="K1403" s="2">
        <f>'Calibration - Data 7 O''clock'!B1402</f>
        <v>179.536</v>
      </c>
      <c r="L1403" s="2">
        <f>'Calibration - Data 7 O''clock'!D1402</f>
        <v>8.3070000000000004</v>
      </c>
      <c r="M1403" s="2">
        <f t="shared" si="136"/>
        <v>8.0982392108913566E-3</v>
      </c>
      <c r="N1403" s="2">
        <f t="shared" si="137"/>
        <v>-0.99996720872320766</v>
      </c>
    </row>
    <row r="1404" spans="1:14" x14ac:dyDescent="0.3">
      <c r="A1404" s="2">
        <f>'Calibration - Data None'!B1403</f>
        <v>339.19799999999998</v>
      </c>
      <c r="B1404" s="2">
        <f>'Calibration - Data None'!D1403</f>
        <v>10.340999999999999</v>
      </c>
      <c r="C1404" s="2">
        <f t="shared" si="132"/>
        <v>-0.3551395937637577</v>
      </c>
      <c r="D1404" s="2">
        <f t="shared" si="133"/>
        <v>0.93481328025510702</v>
      </c>
      <c r="F1404" s="2">
        <f>'Calibration - Data 5 O''clock'!B1403</f>
        <v>152.589</v>
      </c>
      <c r="G1404" s="2">
        <f>'Calibration - Data 5 O''clock'!D1403</f>
        <v>7.9059999999999997</v>
      </c>
      <c r="H1404" s="2">
        <f t="shared" si="134"/>
        <v>0.46037022461944554</v>
      </c>
      <c r="I1404" s="2">
        <f t="shared" si="135"/>
        <v>-0.88772701675900412</v>
      </c>
      <c r="K1404" s="2">
        <f>'Calibration - Data 7 O''clock'!B1403</f>
        <v>180.13399999999999</v>
      </c>
      <c r="L1404" s="2">
        <f>'Calibration - Data 7 O''clock'!D1403</f>
        <v>8.3079999999999998</v>
      </c>
      <c r="M1404" s="2">
        <f t="shared" si="136"/>
        <v>-2.3387390656330344E-3</v>
      </c>
      <c r="N1404" s="2">
        <f t="shared" si="137"/>
        <v>-0.99999726514605169</v>
      </c>
    </row>
    <row r="1405" spans="1:14" x14ac:dyDescent="0.3">
      <c r="A1405" s="2">
        <f>'Calibration - Data None'!B1404</f>
        <v>339.94200000000001</v>
      </c>
      <c r="B1405" s="2">
        <f>'Calibration - Data None'!D1404</f>
        <v>10.34</v>
      </c>
      <c r="C1405" s="2">
        <f t="shared" si="132"/>
        <v>-0.3429712102745443</v>
      </c>
      <c r="D1405" s="2">
        <f t="shared" si="133"/>
        <v>0.93934591547672908</v>
      </c>
      <c r="F1405" s="2">
        <f>'Calibration - Data 5 O''clock'!B1404</f>
        <v>153.15700000000001</v>
      </c>
      <c r="G1405" s="2">
        <f>'Calibration - Data 5 O''clock'!D1404</f>
        <v>7.9059999999999997</v>
      </c>
      <c r="H1405" s="2">
        <f t="shared" si="134"/>
        <v>0.45154729179066888</v>
      </c>
      <c r="I1405" s="2">
        <f t="shared" si="135"/>
        <v>-0.89224718731779284</v>
      </c>
      <c r="K1405" s="2">
        <f>'Calibration - Data 7 O''clock'!B1404</f>
        <v>180.732</v>
      </c>
      <c r="L1405" s="2">
        <f>'Calibration - Data 7 O''clock'!D1404</f>
        <v>8.3089999999999993</v>
      </c>
      <c r="M1405" s="2">
        <f t="shared" si="136"/>
        <v>-1.2775462579993379E-2</v>
      </c>
      <c r="N1405" s="2">
        <f t="shared" si="137"/>
        <v>-0.99991839044787412</v>
      </c>
    </row>
    <row r="1406" spans="1:14" x14ac:dyDescent="0.3">
      <c r="A1406" s="2">
        <f>'Calibration - Data None'!B1405</f>
        <v>340.68700000000001</v>
      </c>
      <c r="B1406" s="2">
        <f>'Calibration - Data None'!D1405</f>
        <v>10.34</v>
      </c>
      <c r="C1406" s="2">
        <f t="shared" si="132"/>
        <v>-0.33072852584703977</v>
      </c>
      <c r="D1406" s="2">
        <f t="shared" si="133"/>
        <v>0.9437259359533593</v>
      </c>
      <c r="F1406" s="2">
        <f>'Calibration - Data 5 O''clock'!B1405</f>
        <v>153.72499999999999</v>
      </c>
      <c r="G1406" s="2">
        <f>'Calibration - Data 5 O''clock'!D1405</f>
        <v>7.8979999999999997</v>
      </c>
      <c r="H1406" s="2">
        <f t="shared" si="134"/>
        <v>0.44267998266160047</v>
      </c>
      <c r="I1406" s="2">
        <f t="shared" si="135"/>
        <v>-0.89667967131564053</v>
      </c>
      <c r="K1406" s="2">
        <f>'Calibration - Data 7 O''clock'!B1405</f>
        <v>181.33</v>
      </c>
      <c r="L1406" s="2">
        <f>'Calibration - Data 7 O''clock'!D1405</f>
        <v>8.31</v>
      </c>
      <c r="M1406" s="2">
        <f t="shared" si="136"/>
        <v>-2.3210794445087356E-2</v>
      </c>
      <c r="N1406" s="2">
        <f t="shared" si="137"/>
        <v>-0.99973059322060753</v>
      </c>
    </row>
    <row r="1407" spans="1:14" x14ac:dyDescent="0.3">
      <c r="A1407" s="2">
        <f>'Calibration - Data None'!B1406</f>
        <v>341.43099999999998</v>
      </c>
      <c r="B1407" s="2">
        <f>'Calibration - Data None'!D1406</f>
        <v>10.340999999999999</v>
      </c>
      <c r="C1407" s="2">
        <f t="shared" si="132"/>
        <v>-0.31844647057910797</v>
      </c>
      <c r="D1407" s="2">
        <f t="shared" si="133"/>
        <v>0.94794084487150854</v>
      </c>
      <c r="F1407" s="2">
        <f>'Calibration - Data 5 O''clock'!B1406</f>
        <v>154.29300000000001</v>
      </c>
      <c r="G1407" s="2">
        <f>'Calibration - Data 5 O''clock'!D1406</f>
        <v>7.89</v>
      </c>
      <c r="H1407" s="2">
        <f t="shared" si="134"/>
        <v>0.4337691686766707</v>
      </c>
      <c r="I1407" s="2">
        <f t="shared" si="135"/>
        <v>-0.90102403314537061</v>
      </c>
      <c r="K1407" s="2">
        <f>'Calibration - Data 7 O''clock'!B1406</f>
        <v>181.929</v>
      </c>
      <c r="L1407" s="2">
        <f>'Calibration - Data 7 O''clock'!D1406</f>
        <v>8.3140000000000001</v>
      </c>
      <c r="M1407" s="2">
        <f t="shared" si="136"/>
        <v>-3.3661041332387009E-2</v>
      </c>
      <c r="N1407" s="2">
        <f t="shared" si="137"/>
        <v>-0.99943330657749208</v>
      </c>
    </row>
    <row r="1408" spans="1:14" x14ac:dyDescent="0.3">
      <c r="A1408" s="2">
        <f>'Calibration - Data None'!B1407</f>
        <v>342.17599999999999</v>
      </c>
      <c r="B1408" s="2">
        <f>'Calibration - Data None'!D1407</f>
        <v>10.337</v>
      </c>
      <c r="C1408" s="2">
        <f t="shared" si="132"/>
        <v>-0.30609410516025093</v>
      </c>
      <c r="D1408" s="2">
        <f t="shared" si="133"/>
        <v>0.95200125986583928</v>
      </c>
      <c r="F1408" s="2">
        <f>'Calibration - Data 5 O''clock'!B1407</f>
        <v>154.86099999999999</v>
      </c>
      <c r="G1408" s="2">
        <f>'Calibration - Data 5 O''clock'!D1407</f>
        <v>7.891</v>
      </c>
      <c r="H1408" s="2">
        <f t="shared" si="134"/>
        <v>0.42481572555579744</v>
      </c>
      <c r="I1408" s="2">
        <f t="shared" si="135"/>
        <v>-0.90527984586010823</v>
      </c>
      <c r="K1408" s="2">
        <f>'Calibration - Data 7 O''clock'!B1407</f>
        <v>182.52799999999999</v>
      </c>
      <c r="L1408" s="2">
        <f>'Calibration - Data 7 O''clock'!D1407</f>
        <v>8.3170000000000002</v>
      </c>
      <c r="M1408" s="2">
        <f t="shared" si="136"/>
        <v>-4.4107609201188953E-2</v>
      </c>
      <c r="N1408" s="2">
        <f t="shared" si="137"/>
        <v>-0.99902678583236959</v>
      </c>
    </row>
    <row r="1409" spans="1:14" x14ac:dyDescent="0.3">
      <c r="A1409" s="2">
        <f>'Calibration - Data None'!B1408</f>
        <v>342.92099999999999</v>
      </c>
      <c r="B1409" s="2">
        <f>'Calibration - Data None'!D1408</f>
        <v>10.339</v>
      </c>
      <c r="C1409" s="2">
        <f t="shared" si="132"/>
        <v>-0.29368998905341442</v>
      </c>
      <c r="D1409" s="2">
        <f t="shared" si="133"/>
        <v>0.95590072200506537</v>
      </c>
      <c r="F1409" s="2">
        <f>'Calibration - Data 5 O''clock'!B1408</f>
        <v>155.429</v>
      </c>
      <c r="G1409" s="2">
        <f>'Calibration - Data 5 O''clock'!D1408</f>
        <v>7.891</v>
      </c>
      <c r="H1409" s="2">
        <f t="shared" si="134"/>
        <v>0.41582053320832257</v>
      </c>
      <c r="I1409" s="2">
        <f t="shared" si="135"/>
        <v>-0.90944669121523902</v>
      </c>
      <c r="K1409" s="2">
        <f>'Calibration - Data 7 O''clock'!B1408</f>
        <v>183.12700000000001</v>
      </c>
      <c r="L1409" s="2">
        <f>'Calibration - Data 7 O''clock'!D1408</f>
        <v>8.32</v>
      </c>
      <c r="M1409" s="2">
        <f t="shared" si="136"/>
        <v>-5.4549356282999846E-2</v>
      </c>
      <c r="N1409" s="2">
        <f t="shared" si="137"/>
        <v>-0.99851107541634732</v>
      </c>
    </row>
    <row r="1410" spans="1:14" x14ac:dyDescent="0.3">
      <c r="A1410" s="2">
        <f>'Calibration - Data None'!B1409</f>
        <v>343.66500000000002</v>
      </c>
      <c r="B1410" s="2">
        <f>'Calibration - Data None'!D1409</f>
        <v>10.340999999999999</v>
      </c>
      <c r="C1410" s="2">
        <f t="shared" si="132"/>
        <v>-0.28125296820635026</v>
      </c>
      <c r="D1410" s="2">
        <f t="shared" si="133"/>
        <v>0.95963366337114175</v>
      </c>
      <c r="F1410" s="2">
        <f>'Calibration - Data 5 O''clock'!B1409</f>
        <v>155.99700000000001</v>
      </c>
      <c r="G1410" s="2">
        <f>'Calibration - Data 5 O''clock'!D1409</f>
        <v>7.8920000000000003</v>
      </c>
      <c r="H1410" s="2">
        <f t="shared" si="134"/>
        <v>0.40678447564653997</v>
      </c>
      <c r="I1410" s="2">
        <f t="shared" si="135"/>
        <v>-0.91352415970951173</v>
      </c>
      <c r="K1410" s="2">
        <f>'Calibration - Data 7 O''clock'!B1409</f>
        <v>183.727</v>
      </c>
      <c r="L1410" s="2">
        <f>'Calibration - Data 7 O''clock'!D1409</f>
        <v>8.3209999999999997</v>
      </c>
      <c r="M1410" s="2">
        <f t="shared" si="136"/>
        <v>-6.5002557726624596E-2</v>
      </c>
      <c r="N1410" s="2">
        <f t="shared" si="137"/>
        <v>-0.99788509733786324</v>
      </c>
    </row>
    <row r="1411" spans="1:14" x14ac:dyDescent="0.3">
      <c r="A1411" s="2">
        <f>'Calibration - Data None'!B1410</f>
        <v>344.40899999999999</v>
      </c>
      <c r="B1411" s="2">
        <f>'Calibration - Data None'!D1410</f>
        <v>10.34</v>
      </c>
      <c r="C1411" s="2">
        <f t="shared" si="132"/>
        <v>-0.26876852407601931</v>
      </c>
      <c r="D1411" s="2">
        <f t="shared" si="133"/>
        <v>0.9632047967415851</v>
      </c>
      <c r="F1411" s="2">
        <f>'Calibration - Data 5 O''clock'!B1410</f>
        <v>156.565</v>
      </c>
      <c r="G1411" s="2">
        <f>'Calibration - Data 5 O''clock'!D1410</f>
        <v>7.8840000000000003</v>
      </c>
      <c r="H1411" s="2">
        <f t="shared" si="134"/>
        <v>0.39770844089881541</v>
      </c>
      <c r="I1411" s="2">
        <f t="shared" si="135"/>
        <v>-0.91751185062528395</v>
      </c>
      <c r="K1411" s="2">
        <f>'Calibration - Data 7 O''clock'!B1410</f>
        <v>184.32599999999999</v>
      </c>
      <c r="L1411" s="2">
        <f>'Calibration - Data 7 O''clock'!D1410</f>
        <v>8.327</v>
      </c>
      <c r="M1411" s="2">
        <f t="shared" si="136"/>
        <v>-7.5431227350566926E-2</v>
      </c>
      <c r="N1411" s="2">
        <f t="shared" si="137"/>
        <v>-0.99715100658846401</v>
      </c>
    </row>
    <row r="1412" spans="1:14" x14ac:dyDescent="0.3">
      <c r="A1412" s="2">
        <f>'Calibration - Data None'!B1411</f>
        <v>345.154</v>
      </c>
      <c r="B1412" s="2">
        <f>'Calibration - Data None'!D1411</f>
        <v>10.337999999999999</v>
      </c>
      <c r="C1412" s="2">
        <f t="shared" ref="C1412:C1475" si="138">SIN(RADIANS(A1412))</f>
        <v>-0.25622189109116883</v>
      </c>
      <c r="D1412" s="2">
        <f t="shared" ref="D1412:D1475" si="139">COS(RADIANS(A1412))</f>
        <v>0.96661799203494303</v>
      </c>
      <c r="F1412" s="2">
        <f>'Calibration - Data 5 O''clock'!B1411</f>
        <v>157.13200000000001</v>
      </c>
      <c r="G1412" s="2">
        <f>'Calibration - Data 5 O''clock'!D1411</f>
        <v>7.8849999999999998</v>
      </c>
      <c r="H1412" s="2">
        <f t="shared" ref="H1412:H1475" si="140">SIN(RADIANS(F1412))</f>
        <v>0.38860940249043069</v>
      </c>
      <c r="I1412" s="2">
        <f t="shared" ref="I1412:I1475" si="141">COS(RADIANS(F1412))</f>
        <v>-0.92140258969466249</v>
      </c>
      <c r="K1412" s="2">
        <f>'Calibration - Data 7 O''clock'!B1411</f>
        <v>184.92599999999999</v>
      </c>
      <c r="L1412" s="2">
        <f>'Calibration - Data 7 O''clock'!D1411</f>
        <v>8.3279999999999994</v>
      </c>
      <c r="M1412" s="2">
        <f t="shared" ref="M1412:M1475" si="142">SIN(RADIANS(K1412))</f>
        <v>-8.586904148080246E-2</v>
      </c>
      <c r="N1412" s="2">
        <f t="shared" ref="N1412:N1475" si="143">COS(RADIANS(K1412))</f>
        <v>-0.99630643263765406</v>
      </c>
    </row>
    <row r="1413" spans="1:14" x14ac:dyDescent="0.3">
      <c r="A1413" s="2">
        <f>'Calibration - Data None'!B1412</f>
        <v>345.899</v>
      </c>
      <c r="B1413" s="2">
        <f>'Calibration - Data None'!D1412</f>
        <v>10.340999999999999</v>
      </c>
      <c r="C1413" s="2">
        <f t="shared" si="138"/>
        <v>-0.24363193920890641</v>
      </c>
      <c r="D1413" s="2">
        <f t="shared" si="139"/>
        <v>0.9698677632529642</v>
      </c>
      <c r="F1413" s="2">
        <f>'Calibration - Data 5 O''clock'!B1412</f>
        <v>157.69999999999999</v>
      </c>
      <c r="G1413" s="2">
        <f>'Calibration - Data 5 O''clock'!D1412</f>
        <v>7.8810000000000002</v>
      </c>
      <c r="H1413" s="2">
        <f t="shared" si="140"/>
        <v>0.37945615952900541</v>
      </c>
      <c r="I1413" s="2">
        <f t="shared" si="141"/>
        <v>-0.92520971838578203</v>
      </c>
      <c r="K1413" s="2">
        <f>'Calibration - Data 7 O''clock'!B1412</f>
        <v>185.52600000000001</v>
      </c>
      <c r="L1413" s="2">
        <f>'Calibration - Data 7 O''clock'!D1412</f>
        <v>8.33</v>
      </c>
      <c r="M1413" s="2">
        <f t="shared" si="142"/>
        <v>-9.6297439102984383E-2</v>
      </c>
      <c r="N1413" s="2">
        <f t="shared" si="143"/>
        <v>-0.99535260245915214</v>
      </c>
    </row>
    <row r="1414" spans="1:14" x14ac:dyDescent="0.3">
      <c r="A1414" s="2">
        <f>'Calibration - Data None'!B1413</f>
        <v>346.64400000000001</v>
      </c>
      <c r="B1414" s="2">
        <f>'Calibration - Data None'!D1413</f>
        <v>10.343999999999999</v>
      </c>
      <c r="C1414" s="2">
        <f t="shared" si="138"/>
        <v>-0.23100079698597678</v>
      </c>
      <c r="D1414" s="2">
        <f t="shared" si="139"/>
        <v>0.97295356096364827</v>
      </c>
      <c r="F1414" s="2">
        <f>'Calibration - Data 5 O''clock'!B1413</f>
        <v>158.267</v>
      </c>
      <c r="G1414" s="2">
        <f>'Calibration - Data 5 O''clock'!D1413</f>
        <v>7.8819999999999997</v>
      </c>
      <c r="H1414" s="2">
        <f t="shared" si="140"/>
        <v>0.37028183786100571</v>
      </c>
      <c r="I1414" s="2">
        <f t="shared" si="141"/>
        <v>-0.92891945859168856</v>
      </c>
      <c r="K1414" s="2">
        <f>'Calibration - Data 7 O''clock'!B1413</f>
        <v>186.12700000000001</v>
      </c>
      <c r="L1414" s="2">
        <f>'Calibration - Data 7 O''clock'!D1413</f>
        <v>8.3350000000000009</v>
      </c>
      <c r="M1414" s="2">
        <f t="shared" si="142"/>
        <v>-0.10673263023713866</v>
      </c>
      <c r="N1414" s="2">
        <f t="shared" si="143"/>
        <v>-0.99428775796680824</v>
      </c>
    </row>
    <row r="1415" spans="1:14" x14ac:dyDescent="0.3">
      <c r="A1415" s="2">
        <f>'Calibration - Data None'!B1414</f>
        <v>347.38799999999998</v>
      </c>
      <c r="B1415" s="2">
        <f>'Calibration - Data None'!D1414</f>
        <v>10.34</v>
      </c>
      <c r="C1415" s="2">
        <f t="shared" si="138"/>
        <v>-0.21834763213928662</v>
      </c>
      <c r="D1415" s="2">
        <f t="shared" si="139"/>
        <v>0.97587105272119168</v>
      </c>
      <c r="F1415" s="2">
        <f>'Calibration - Data 5 O''clock'!B1414</f>
        <v>158.834</v>
      </c>
      <c r="G1415" s="2">
        <f>'Calibration - Data 5 O''clock'!D1414</f>
        <v>7.8789999999999996</v>
      </c>
      <c r="H1415" s="2">
        <f t="shared" si="140"/>
        <v>0.36107125436285409</v>
      </c>
      <c r="I1415" s="2">
        <f t="shared" si="141"/>
        <v>-0.93253822938946318</v>
      </c>
      <c r="K1415" s="2">
        <f>'Calibration - Data 7 O''clock'!B1414</f>
        <v>186.727</v>
      </c>
      <c r="L1415" s="2">
        <f>'Calibration - Data 7 O''clock'!D1414</f>
        <v>8.34</v>
      </c>
      <c r="M1415" s="2">
        <f t="shared" si="142"/>
        <v>-0.11713874477015646</v>
      </c>
      <c r="N1415" s="2">
        <f t="shared" si="143"/>
        <v>-0.99311555947617303</v>
      </c>
    </row>
    <row r="1416" spans="1:14" x14ac:dyDescent="0.3">
      <c r="A1416" s="2">
        <f>'Calibration - Data None'!B1415</f>
        <v>348.13200000000001</v>
      </c>
      <c r="B1416" s="2">
        <f>'Calibration - Data None'!D1415</f>
        <v>10.339</v>
      </c>
      <c r="C1416" s="2">
        <f t="shared" si="138"/>
        <v>-0.20565765075097631</v>
      </c>
      <c r="D1416" s="2">
        <f t="shared" si="139"/>
        <v>0.97862399862643334</v>
      </c>
      <c r="F1416" s="2">
        <f>'Calibration - Data 5 O''clock'!B1415</f>
        <v>159.40100000000001</v>
      </c>
      <c r="G1416" s="2">
        <f>'Calibration - Data 5 O''clock'!D1415</f>
        <v>7.8769999999999998</v>
      </c>
      <c r="H1416" s="2">
        <f t="shared" si="140"/>
        <v>0.35182531103022052</v>
      </c>
      <c r="I1416" s="2">
        <f t="shared" si="141"/>
        <v>-0.93606567639161331</v>
      </c>
      <c r="K1416" s="2">
        <f>'Calibration - Data 7 O''clock'!B1415</f>
        <v>187.328</v>
      </c>
      <c r="L1416" s="2">
        <f>'Calibration - Data 7 O''clock'!D1415</f>
        <v>8.3420000000000005</v>
      </c>
      <c r="M1416" s="2">
        <f t="shared" si="142"/>
        <v>-0.12754932447722037</v>
      </c>
      <c r="N1416" s="2">
        <f t="shared" si="143"/>
        <v>-0.99183222866844001</v>
      </c>
    </row>
    <row r="1417" spans="1:14" x14ac:dyDescent="0.3">
      <c r="A1417" s="2">
        <f>'Calibration - Data None'!B1416</f>
        <v>348.87700000000001</v>
      </c>
      <c r="B1417" s="2">
        <f>'Calibration - Data None'!D1416</f>
        <v>10.340999999999999</v>
      </c>
      <c r="C1417" s="2">
        <f t="shared" si="138"/>
        <v>-0.19291586712556505</v>
      </c>
      <c r="D1417" s="2">
        <f t="shared" si="139"/>
        <v>0.98121530165972815</v>
      </c>
      <c r="F1417" s="2">
        <f>'Calibration - Data 5 O''clock'!B1416</f>
        <v>159.96700000000001</v>
      </c>
      <c r="G1417" s="2">
        <f>'Calibration - Data 5 O''clock'!D1416</f>
        <v>7.8719999999999999</v>
      </c>
      <c r="H1417" s="2">
        <f t="shared" si="140"/>
        <v>0.34256131066310497</v>
      </c>
      <c r="I1417" s="2">
        <f t="shared" si="141"/>
        <v>-0.93949547547435042</v>
      </c>
      <c r="K1417" s="2">
        <f>'Calibration - Data 7 O''clock'!B1416</f>
        <v>187.928</v>
      </c>
      <c r="L1417" s="2">
        <f>'Calibration - Data 7 O''clock'!D1416</f>
        <v>8.3439999999999994</v>
      </c>
      <c r="M1417" s="2">
        <f t="shared" si="142"/>
        <v>-0.13792858384498141</v>
      </c>
      <c r="N1417" s="2">
        <f t="shared" si="143"/>
        <v>-0.99044217688793823</v>
      </c>
    </row>
    <row r="1418" spans="1:14" x14ac:dyDescent="0.3">
      <c r="A1418" s="2">
        <f>'Calibration - Data None'!B1417</f>
        <v>349.62200000000001</v>
      </c>
      <c r="B1418" s="2">
        <f>'Calibration - Data None'!D1417</f>
        <v>10.343</v>
      </c>
      <c r="C1418" s="2">
        <f t="shared" si="138"/>
        <v>-0.18014146761935931</v>
      </c>
      <c r="D1418" s="2">
        <f t="shared" si="139"/>
        <v>0.98364071268118181</v>
      </c>
      <c r="F1418" s="2">
        <f>'Calibration - Data 5 O''clock'!B1417</f>
        <v>160.53399999999999</v>
      </c>
      <c r="G1418" s="2">
        <f>'Calibration - Data 5 O''clock'!D1417</f>
        <v>7.8710000000000004</v>
      </c>
      <c r="H1418" s="2">
        <f t="shared" si="140"/>
        <v>0.33324742577230021</v>
      </c>
      <c r="I1418" s="2">
        <f t="shared" si="141"/>
        <v>-0.94283941008855543</v>
      </c>
      <c r="K1418" s="2">
        <f>'Calibration - Data 7 O''clock'!B1417</f>
        <v>188.529</v>
      </c>
      <c r="L1418" s="2">
        <f>'Calibration - Data 7 O''clock'!D1417</f>
        <v>8.3460000000000001</v>
      </c>
      <c r="M1418" s="2">
        <f t="shared" si="142"/>
        <v>-0.14830997808702298</v>
      </c>
      <c r="N1418" s="2">
        <f t="shared" si="143"/>
        <v>-0.98894092361466501</v>
      </c>
    </row>
    <row r="1419" spans="1:14" x14ac:dyDescent="0.3">
      <c r="A1419" s="2">
        <f>'Calibration - Data None'!B1418</f>
        <v>350.36700000000002</v>
      </c>
      <c r="B1419" s="2">
        <f>'Calibration - Data None'!D1418</f>
        <v>10.348000000000001</v>
      </c>
      <c r="C1419" s="2">
        <f t="shared" si="138"/>
        <v>-0.1673366119732731</v>
      </c>
      <c r="D1419" s="2">
        <f t="shared" si="139"/>
        <v>0.98589982163164336</v>
      </c>
      <c r="F1419" s="2">
        <f>'Calibration - Data 5 O''clock'!B1418</f>
        <v>161.101</v>
      </c>
      <c r="G1419" s="2">
        <f>'Calibration - Data 5 O''clock'!D1418</f>
        <v>7.8689999999999998</v>
      </c>
      <c r="H1419" s="2">
        <f t="shared" si="140"/>
        <v>0.3239009058442982</v>
      </c>
      <c r="I1419" s="2">
        <f t="shared" si="141"/>
        <v>-0.94609101210890012</v>
      </c>
      <c r="K1419" s="2">
        <f>'Calibration - Data 7 O''clock'!B1418</f>
        <v>189.131</v>
      </c>
      <c r="L1419" s="2">
        <f>'Calibration - Data 7 O''clock'!D1418</f>
        <v>8.3480000000000008</v>
      </c>
      <c r="M1419" s="2">
        <f t="shared" si="142"/>
        <v>-0.15869228636126367</v>
      </c>
      <c r="N1419" s="2">
        <f t="shared" si="143"/>
        <v>-0.98732809047926651</v>
      </c>
    </row>
    <row r="1420" spans="1:14" x14ac:dyDescent="0.3">
      <c r="A1420" s="2">
        <f>'Calibration - Data None'!B1419</f>
        <v>351.11200000000002</v>
      </c>
      <c r="B1420" s="2">
        <f>'Calibration - Data None'!D1419</f>
        <v>10.345000000000001</v>
      </c>
      <c r="C1420" s="2">
        <f t="shared" si="138"/>
        <v>-0.15450346507737955</v>
      </c>
      <c r="D1420" s="2">
        <f t="shared" si="139"/>
        <v>0.98799224656830331</v>
      </c>
      <c r="F1420" s="2">
        <f>'Calibration - Data 5 O''clock'!B1419</f>
        <v>161.667</v>
      </c>
      <c r="G1420" s="2">
        <f>'Calibration - Data 5 O''clock'!D1419</f>
        <v>7.867</v>
      </c>
      <c r="H1420" s="2">
        <f t="shared" si="140"/>
        <v>0.31453923367644687</v>
      </c>
      <c r="I1420" s="2">
        <f t="shared" si="141"/>
        <v>-0.94924447350418295</v>
      </c>
      <c r="K1420" s="2">
        <f>'Calibration - Data 7 O''clock'!B1419</f>
        <v>189.732</v>
      </c>
      <c r="L1420" s="2">
        <f>'Calibration - Data 7 O''clock'!D1419</f>
        <v>8.3520000000000003</v>
      </c>
      <c r="M1420" s="2">
        <f t="shared" si="142"/>
        <v>-0.16903987392957082</v>
      </c>
      <c r="N1420" s="2">
        <f t="shared" si="143"/>
        <v>-0.98560921313767902</v>
      </c>
    </row>
    <row r="1421" spans="1:14" x14ac:dyDescent="0.3">
      <c r="A1421" s="2">
        <f>'Calibration - Data None'!B1420</f>
        <v>351.85700000000003</v>
      </c>
      <c r="B1421" s="2">
        <f>'Calibration - Data None'!D1420</f>
        <v>10.340999999999999</v>
      </c>
      <c r="C1421" s="2">
        <f t="shared" si="138"/>
        <v>-0.14164419660489053</v>
      </c>
      <c r="D1421" s="2">
        <f t="shared" si="139"/>
        <v>0.989917633729269</v>
      </c>
      <c r="F1421" s="2">
        <f>'Calibration - Data 5 O''clock'!B1420</f>
        <v>162.233</v>
      </c>
      <c r="G1421" s="2">
        <f>'Calibration - Data 5 O''clock'!D1420</f>
        <v>7.8689999999999998</v>
      </c>
      <c r="H1421" s="2">
        <f t="shared" si="140"/>
        <v>0.30514686712684752</v>
      </c>
      <c r="I1421" s="2">
        <f t="shared" si="141"/>
        <v>-0.95230530266436619</v>
      </c>
      <c r="K1421" s="2">
        <f>'Calibration - Data 7 O''clock'!B1420</f>
        <v>190.334</v>
      </c>
      <c r="L1421" s="2">
        <f>'Calibration - Data 7 O''clock'!D1420</f>
        <v>8.3520000000000003</v>
      </c>
      <c r="M1421" s="2">
        <f t="shared" si="142"/>
        <v>-0.17938603273526463</v>
      </c>
      <c r="N1421" s="2">
        <f t="shared" si="143"/>
        <v>-0.98377876133788467</v>
      </c>
    </row>
    <row r="1422" spans="1:14" x14ac:dyDescent="0.3">
      <c r="A1422" s="2">
        <f>'Calibration - Data None'!B1421</f>
        <v>352.60199999999998</v>
      </c>
      <c r="B1422" s="2">
        <f>'Calibration - Data None'!D1421</f>
        <v>10.347</v>
      </c>
      <c r="C1422" s="2">
        <f t="shared" si="138"/>
        <v>-0.12876098064534244</v>
      </c>
      <c r="D1422" s="2">
        <f t="shared" si="139"/>
        <v>0.99167565759337351</v>
      </c>
      <c r="F1422" s="2">
        <f>'Calibration - Data 5 O''clock'!B1421</f>
        <v>162.79900000000001</v>
      </c>
      <c r="G1422" s="2">
        <f>'Calibration - Data 5 O''clock'!D1421</f>
        <v>7.8650000000000002</v>
      </c>
      <c r="H1422" s="2">
        <f t="shared" si="140"/>
        <v>0.29572472275169887</v>
      </c>
      <c r="I1422" s="2">
        <f t="shared" si="141"/>
        <v>-0.95527320089774881</v>
      </c>
      <c r="K1422" s="2">
        <f>'Calibration - Data 7 O''clock'!B1421</f>
        <v>190.93600000000001</v>
      </c>
      <c r="L1422" s="2">
        <f>'Calibration - Data 7 O''clock'!D1421</f>
        <v>8.359</v>
      </c>
      <c r="M1422" s="2">
        <f t="shared" si="142"/>
        <v>-0.18971238847893965</v>
      </c>
      <c r="N1422" s="2">
        <f t="shared" si="143"/>
        <v>-0.981839706702482</v>
      </c>
    </row>
    <row r="1423" spans="1:14" x14ac:dyDescent="0.3">
      <c r="A1423" s="2">
        <f>'Calibration - Data None'!B1422</f>
        <v>353.346</v>
      </c>
      <c r="B1423" s="2">
        <f>'Calibration - Data None'!D1422</f>
        <v>10.343999999999999</v>
      </c>
      <c r="C1423" s="2">
        <f t="shared" si="138"/>
        <v>-0.11587333108178341</v>
      </c>
      <c r="D1423" s="2">
        <f t="shared" si="139"/>
        <v>0.99326399871535231</v>
      </c>
      <c r="F1423" s="2">
        <f>'Calibration - Data 5 O''clock'!B1422</f>
        <v>163.36500000000001</v>
      </c>
      <c r="G1423" s="2">
        <f>'Calibration - Data 5 O''clock'!D1422</f>
        <v>7.8620000000000001</v>
      </c>
      <c r="H1423" s="2">
        <f t="shared" si="140"/>
        <v>0.28627372001307555</v>
      </c>
      <c r="I1423" s="2">
        <f t="shared" si="141"/>
        <v>-0.95814787858131545</v>
      </c>
      <c r="K1423" s="2">
        <f>'Calibration - Data 7 O''clock'!B1422</f>
        <v>191.53800000000001</v>
      </c>
      <c r="L1423" s="2">
        <f>'Calibration - Data 7 O''clock'!D1422</f>
        <v>8.3580000000000005</v>
      </c>
      <c r="M1423" s="2">
        <f t="shared" si="142"/>
        <v>-0.20001780119746659</v>
      </c>
      <c r="N1423" s="2">
        <f t="shared" si="143"/>
        <v>-0.97979226329060731</v>
      </c>
    </row>
    <row r="1424" spans="1:14" x14ac:dyDescent="0.3">
      <c r="A1424" s="2">
        <f>'Calibration - Data None'!B1423</f>
        <v>354.09199999999998</v>
      </c>
      <c r="B1424" s="2">
        <f>'Calibration - Data None'!D1423</f>
        <v>10.348000000000001</v>
      </c>
      <c r="C1424" s="2">
        <f t="shared" si="138"/>
        <v>-0.10293142249869985</v>
      </c>
      <c r="D1424" s="2">
        <f t="shared" si="139"/>
        <v>0.9946884548753917</v>
      </c>
      <c r="F1424" s="2">
        <f>'Calibration - Data 5 O''clock'!B1423</f>
        <v>163.93100000000001</v>
      </c>
      <c r="G1424" s="2">
        <f>'Calibration - Data 5 O''clock'!D1423</f>
        <v>7.8570000000000002</v>
      </c>
      <c r="H1424" s="2">
        <f t="shared" si="140"/>
        <v>0.27679478118920203</v>
      </c>
      <c r="I1424" s="2">
        <f t="shared" si="141"/>
        <v>-0.96092905518899874</v>
      </c>
      <c r="K1424" s="2">
        <f>'Calibration - Data 7 O''clock'!B1423</f>
        <v>192.14</v>
      </c>
      <c r="L1424" s="2">
        <f>'Calibration - Data 7 O''clock'!D1423</f>
        <v>8.3629999999999995</v>
      </c>
      <c r="M1424" s="2">
        <f t="shared" si="142"/>
        <v>-0.21030113323969041</v>
      </c>
      <c r="N1424" s="2">
        <f t="shared" si="143"/>
        <v>-0.97763665712681924</v>
      </c>
    </row>
    <row r="1425" spans="1:14" x14ac:dyDescent="0.3">
      <c r="A1425" s="2">
        <f>'Calibration - Data None'!B1424</f>
        <v>354.83600000000001</v>
      </c>
      <c r="B1425" s="2">
        <f>'Calibration - Data None'!D1424</f>
        <v>10.347</v>
      </c>
      <c r="C1425" s="2">
        <f t="shared" si="138"/>
        <v>-9.0006829726694507E-2</v>
      </c>
      <c r="D1425" s="2">
        <f t="shared" si="139"/>
        <v>0.99594114816215407</v>
      </c>
      <c r="F1425" s="2">
        <f>'Calibration - Data 5 O''clock'!B1424</f>
        <v>164.49600000000001</v>
      </c>
      <c r="G1425" s="2">
        <f>'Calibration - Data 5 O''clock'!D1424</f>
        <v>7.859</v>
      </c>
      <c r="H1425" s="2">
        <f t="shared" si="140"/>
        <v>0.26730564952368241</v>
      </c>
      <c r="I1425" s="2">
        <f t="shared" si="141"/>
        <v>-0.96361179410212816</v>
      </c>
      <c r="K1425" s="2">
        <f>'Calibration - Data 7 O''clock'!B1424</f>
        <v>192.74299999999999</v>
      </c>
      <c r="L1425" s="2">
        <f>'Calibration - Data 7 O''clock'!D1424</f>
        <v>8.3670000000000009</v>
      </c>
      <c r="M1425" s="2">
        <f t="shared" si="142"/>
        <v>-0.22057827283091608</v>
      </c>
      <c r="N1425" s="2">
        <f t="shared" si="143"/>
        <v>-0.97536927650758509</v>
      </c>
    </row>
    <row r="1426" spans="1:14" x14ac:dyDescent="0.3">
      <c r="A1426" s="2">
        <f>'Calibration - Data None'!B1425</f>
        <v>355.58199999999999</v>
      </c>
      <c r="B1426" s="2">
        <f>'Calibration - Data None'!D1425</f>
        <v>10.35</v>
      </c>
      <c r="C1426" s="2">
        <f t="shared" si="138"/>
        <v>-7.7032257695898082E-2</v>
      </c>
      <c r="D1426" s="2">
        <f t="shared" si="139"/>
        <v>0.9970286010312206</v>
      </c>
      <c r="F1426" s="2">
        <f>'Calibration - Data 5 O''clock'!B1425</f>
        <v>165.06299999999999</v>
      </c>
      <c r="G1426" s="2">
        <f>'Calibration - Data 5 O''clock'!D1425</f>
        <v>7.8609999999999998</v>
      </c>
      <c r="H1426" s="2">
        <f t="shared" si="140"/>
        <v>0.25775679793908174</v>
      </c>
      <c r="I1426" s="2">
        <f t="shared" si="141"/>
        <v>-0.96620982872054839</v>
      </c>
      <c r="K1426" s="2">
        <f>'Calibration - Data 7 O''clock'!B1425</f>
        <v>193.345</v>
      </c>
      <c r="L1426" s="2">
        <f>'Calibration - Data 7 O''clock'!D1425</f>
        <v>8.3680000000000003</v>
      </c>
      <c r="M1426" s="2">
        <f t="shared" si="142"/>
        <v>-0.23081399905574276</v>
      </c>
      <c r="N1426" s="2">
        <f t="shared" si="143"/>
        <v>-0.97299789200177389</v>
      </c>
    </row>
    <row r="1427" spans="1:14" x14ac:dyDescent="0.3">
      <c r="A1427" s="2">
        <f>'Calibration - Data None'!B1426</f>
        <v>356.32799999999997</v>
      </c>
      <c r="B1427" s="2">
        <f>'Calibration - Data None'!D1426</f>
        <v>10.353999999999999</v>
      </c>
      <c r="C1427" s="2">
        <f t="shared" si="138"/>
        <v>-6.4044626997078677E-2</v>
      </c>
      <c r="D1427" s="2">
        <f t="shared" si="139"/>
        <v>0.99794703554487552</v>
      </c>
      <c r="F1427" s="2">
        <f>'Calibration - Data 5 O''clock'!B1426</f>
        <v>165.62799999999999</v>
      </c>
      <c r="G1427" s="2">
        <f>'Calibration - Data 5 O''clock'!D1426</f>
        <v>7.8570000000000002</v>
      </c>
      <c r="H1427" s="2">
        <f t="shared" si="140"/>
        <v>0.24821651846087978</v>
      </c>
      <c r="I1427" s="2">
        <f t="shared" si="141"/>
        <v>-0.96870457827098133</v>
      </c>
      <c r="K1427" s="2">
        <f>'Calibration - Data 7 O''clock'!B1426</f>
        <v>193.94800000000001</v>
      </c>
      <c r="L1427" s="2">
        <f>'Calibration - Data 7 O''clock'!D1426</f>
        <v>8.3699999999999992</v>
      </c>
      <c r="M1427" s="2">
        <f t="shared" si="142"/>
        <v>-0.24104118361942622</v>
      </c>
      <c r="N1427" s="2">
        <f t="shared" si="143"/>
        <v>-0.97051488798438634</v>
      </c>
    </row>
    <row r="1428" spans="1:14" x14ac:dyDescent="0.3">
      <c r="A1428" s="2">
        <f>'Calibration - Data None'!B1427</f>
        <v>357.07299999999998</v>
      </c>
      <c r="B1428" s="2">
        <f>'Calibration - Data None'!D1427</f>
        <v>10.351000000000001</v>
      </c>
      <c r="C1428" s="2">
        <f t="shared" si="138"/>
        <v>-5.1063569851135998E-2</v>
      </c>
      <c r="D1428" s="2">
        <f t="shared" si="139"/>
        <v>0.99869540493288456</v>
      </c>
      <c r="F1428" s="2">
        <f>'Calibration - Data 5 O''clock'!B1427</f>
        <v>166.19300000000001</v>
      </c>
      <c r="G1428" s="2">
        <f>'Calibration - Data 5 O''clock'!D1427</f>
        <v>7.8550000000000004</v>
      </c>
      <c r="H1428" s="2">
        <f t="shared" si="140"/>
        <v>0.23865210223272385</v>
      </c>
      <c r="I1428" s="2">
        <f t="shared" si="141"/>
        <v>-0.97110513030253398</v>
      </c>
      <c r="K1428" s="2">
        <f>'Calibration - Data 7 O''clock'!B1427</f>
        <v>194.55199999999999</v>
      </c>
      <c r="L1428" s="2">
        <f>'Calibration - Data 7 O''clock'!D1427</f>
        <v>8.3780000000000001</v>
      </c>
      <c r="M1428" s="2">
        <f t="shared" si="142"/>
        <v>-0.25125856374307565</v>
      </c>
      <c r="N1428" s="2">
        <f t="shared" si="143"/>
        <v>-0.96792000400124323</v>
      </c>
    </row>
    <row r="1429" spans="1:14" x14ac:dyDescent="0.3">
      <c r="A1429" s="2">
        <f>'Calibration - Data None'!B1428</f>
        <v>357.81799999999998</v>
      </c>
      <c r="B1429" s="2">
        <f>'Calibration - Data None'!D1428</f>
        <v>10.349</v>
      </c>
      <c r="C1429" s="2">
        <f t="shared" si="138"/>
        <v>-3.8073879494601386E-2</v>
      </c>
      <c r="D1429" s="2">
        <f t="shared" si="139"/>
        <v>0.99927492698467646</v>
      </c>
      <c r="F1429" s="2">
        <f>'Calibration - Data 5 O''clock'!B1428</f>
        <v>166.75800000000001</v>
      </c>
      <c r="G1429" s="2">
        <f>'Calibration - Data 5 O''clock'!D1428</f>
        <v>7.851</v>
      </c>
      <c r="H1429" s="2">
        <f t="shared" si="140"/>
        <v>0.22906447930521978</v>
      </c>
      <c r="I1429" s="2">
        <f t="shared" si="141"/>
        <v>-0.97341125138382723</v>
      </c>
      <c r="K1429" s="2">
        <f>'Calibration - Data 7 O''clock'!B1428</f>
        <v>195.155</v>
      </c>
      <c r="L1429" s="2">
        <f>'Calibration - Data 7 O''clock'!D1428</f>
        <v>8.3800000000000008</v>
      </c>
      <c r="M1429" s="2">
        <f t="shared" si="142"/>
        <v>-0.26143117567064922</v>
      </c>
      <c r="N1429" s="2">
        <f t="shared" si="143"/>
        <v>-0.96522211971517835</v>
      </c>
    </row>
    <row r="1430" spans="1:14" x14ac:dyDescent="0.3">
      <c r="A1430" s="2">
        <f>'Calibration - Data None'!B1429</f>
        <v>358.56400000000002</v>
      </c>
      <c r="B1430" s="2">
        <f>'Calibration - Data None'!D1429</f>
        <v>10.351000000000001</v>
      </c>
      <c r="C1430" s="2">
        <f t="shared" si="138"/>
        <v>-2.506030425982091E-2</v>
      </c>
      <c r="D1430" s="2">
        <f t="shared" si="139"/>
        <v>0.99968594125875609</v>
      </c>
      <c r="F1430" s="2">
        <f>'Calibration - Data 5 O''clock'!B1429</f>
        <v>167.32300000000001</v>
      </c>
      <c r="G1430" s="2">
        <f>'Calibration - Data 5 O''clock'!D1429</f>
        <v>7.85</v>
      </c>
      <c r="H1430" s="2">
        <f t="shared" si="140"/>
        <v>0.21945458198560669</v>
      </c>
      <c r="I1430" s="2">
        <f t="shared" si="141"/>
        <v>-0.97562271726601502</v>
      </c>
      <c r="K1430" s="2">
        <f>'Calibration - Data 7 O''clock'!B1429</f>
        <v>195.75800000000001</v>
      </c>
      <c r="L1430" s="2">
        <f>'Calibration - Data 7 O''clock'!D1429</f>
        <v>8.3819999999999997</v>
      </c>
      <c r="M1430" s="2">
        <f t="shared" si="142"/>
        <v>-0.27157483132093552</v>
      </c>
      <c r="N1430" s="2">
        <f t="shared" si="143"/>
        <v>-0.96241732683540426</v>
      </c>
    </row>
    <row r="1431" spans="1:14" x14ac:dyDescent="0.3">
      <c r="A1431" s="2">
        <f>'Calibration - Data None'!B1430</f>
        <v>359.30900000000003</v>
      </c>
      <c r="B1431" s="2">
        <f>'Calibration - Data None'!D1430</f>
        <v>10.355</v>
      </c>
      <c r="C1431" s="2">
        <f t="shared" si="138"/>
        <v>-1.2059932775397939E-2</v>
      </c>
      <c r="D1431" s="2">
        <f t="shared" si="139"/>
        <v>0.99992727636636303</v>
      </c>
      <c r="F1431" s="2">
        <f>'Calibration - Data 5 O''clock'!B1430</f>
        <v>167.88900000000001</v>
      </c>
      <c r="G1431" s="2">
        <f>'Calibration - Data 5 O''clock'!D1430</f>
        <v>7.8490000000000002</v>
      </c>
      <c r="H1431" s="2">
        <f t="shared" si="140"/>
        <v>0.20980627994490866</v>
      </c>
      <c r="I1431" s="2">
        <f t="shared" si="141"/>
        <v>-0.97774297486388451</v>
      </c>
      <c r="K1431" s="2">
        <f>'Calibration - Data 7 O''clock'!B1430</f>
        <v>196.36099999999999</v>
      </c>
      <c r="L1431" s="2">
        <f>'Calibration - Data 7 O''clock'!D1430</f>
        <v>8.3829999999999991</v>
      </c>
      <c r="M1431" s="2">
        <f t="shared" si="142"/>
        <v>-0.28168840717641491</v>
      </c>
      <c r="N1431" s="2">
        <f t="shared" si="143"/>
        <v>-0.95950593602250023</v>
      </c>
    </row>
    <row r="1432" spans="1:14" x14ac:dyDescent="0.3">
      <c r="A1432" s="2">
        <f>'Calibration - Data None'!B1431</f>
        <v>360.05500000000001</v>
      </c>
      <c r="B1432" s="2">
        <f>'Calibration - Data None'!D1431</f>
        <v>10.356</v>
      </c>
      <c r="C1432" s="2">
        <f t="shared" si="138"/>
        <v>9.5993094117277948E-4</v>
      </c>
      <c r="D1432" s="2">
        <f t="shared" si="139"/>
        <v>0.9999995392661879</v>
      </c>
      <c r="F1432" s="2">
        <f>'Calibration - Data 5 O''clock'!B1431</f>
        <v>168.453</v>
      </c>
      <c r="G1432" s="2">
        <f>'Calibration - Data 5 O''clock'!D1431</f>
        <v>7.8490000000000002</v>
      </c>
      <c r="H1432" s="2">
        <f t="shared" si="140"/>
        <v>0.20017170413803251</v>
      </c>
      <c r="I1432" s="2">
        <f t="shared" si="141"/>
        <v>-0.97976083248029255</v>
      </c>
      <c r="K1432" s="2">
        <f>'Calibration - Data 7 O''clock'!B1431</f>
        <v>196.965</v>
      </c>
      <c r="L1432" s="2">
        <f>'Calibration - Data 7 O''clock'!D1431</f>
        <v>8.3840000000000003</v>
      </c>
      <c r="M1432" s="2">
        <f t="shared" si="142"/>
        <v>-0.29178747687635109</v>
      </c>
      <c r="N1432" s="2">
        <f t="shared" si="143"/>
        <v>-0.95648317723739029</v>
      </c>
    </row>
    <row r="1433" spans="1:14" x14ac:dyDescent="0.3">
      <c r="A1433" s="2">
        <f>'Calibration - Data None'!B1432</f>
        <v>0.70099999999999996</v>
      </c>
      <c r="B1433" s="2">
        <f>'Calibration - Data None'!D1432</f>
        <v>10.359</v>
      </c>
      <c r="C1433" s="2">
        <f t="shared" si="138"/>
        <v>1.2234452823360322E-2</v>
      </c>
      <c r="D1433" s="2">
        <f t="shared" si="139"/>
        <v>0.99992515628126533</v>
      </c>
      <c r="F1433" s="2">
        <f>'Calibration - Data 5 O''clock'!B1432</f>
        <v>169.018</v>
      </c>
      <c r="G1433" s="2">
        <f>'Calibration - Data 5 O''clock'!D1432</f>
        <v>7.8449999999999998</v>
      </c>
      <c r="H1433" s="2">
        <f t="shared" si="140"/>
        <v>0.19050059869076291</v>
      </c>
      <c r="I1433" s="2">
        <f t="shared" si="141"/>
        <v>-0.9816870794191298</v>
      </c>
      <c r="K1433" s="2">
        <f>'Calibration - Data 7 O''clock'!B1432</f>
        <v>197.56899999999999</v>
      </c>
      <c r="L1433" s="2">
        <f>'Calibration - Data 7 O''clock'!D1432</f>
        <v>8.3859999999999992</v>
      </c>
      <c r="M1433" s="2">
        <f t="shared" si="142"/>
        <v>-0.30185412073600815</v>
      </c>
      <c r="N1433" s="2">
        <f t="shared" si="143"/>
        <v>-0.9533541261224453</v>
      </c>
    </row>
    <row r="1434" spans="1:14" x14ac:dyDescent="0.3">
      <c r="A1434" s="2">
        <f>'Calibration - Data None'!B1433</f>
        <v>1.4470000000000001</v>
      </c>
      <c r="B1434" s="2">
        <f>'Calibration - Data None'!D1433</f>
        <v>10.36</v>
      </c>
      <c r="C1434" s="2">
        <f t="shared" si="138"/>
        <v>2.5252229719566425E-2</v>
      </c>
      <c r="D1434" s="2">
        <f t="shared" si="139"/>
        <v>0.99968111160218998</v>
      </c>
      <c r="F1434" s="2">
        <f>'Calibration - Data 5 O''clock'!B1433</f>
        <v>169.583</v>
      </c>
      <c r="G1434" s="2">
        <f>'Calibration - Data 5 O''clock'!D1433</f>
        <v>7.8440000000000003</v>
      </c>
      <c r="H1434" s="2">
        <f t="shared" si="140"/>
        <v>0.18081096883043241</v>
      </c>
      <c r="I1434" s="2">
        <f t="shared" si="141"/>
        <v>-0.98351786641148542</v>
      </c>
      <c r="K1434" s="2">
        <f>'Calibration - Data 7 O''clock'!B1433</f>
        <v>198.17400000000001</v>
      </c>
      <c r="L1434" s="2">
        <f>'Calibration - Data 7 O''clock'!D1433</f>
        <v>8.3919999999999995</v>
      </c>
      <c r="M1434" s="2">
        <f t="shared" si="142"/>
        <v>-0.31190380272618307</v>
      </c>
      <c r="N1434" s="2">
        <f t="shared" si="143"/>
        <v>-0.95011368680013564</v>
      </c>
    </row>
    <row r="1435" spans="1:14" x14ac:dyDescent="0.3">
      <c r="A1435" s="2">
        <f>'Calibration - Data None'!B1434</f>
        <v>2.1930000000000001</v>
      </c>
      <c r="B1435" s="2">
        <f>'Calibration - Data None'!D1434</f>
        <v>10.361000000000001</v>
      </c>
      <c r="C1435" s="2">
        <f t="shared" si="138"/>
        <v>3.8265725805439438E-2</v>
      </c>
      <c r="D1435" s="2">
        <f t="shared" si="139"/>
        <v>0.99926759890861216</v>
      </c>
      <c r="F1435" s="2">
        <f>'Calibration - Data 5 O''clock'!B1434</f>
        <v>170.14699999999999</v>
      </c>
      <c r="G1435" s="2">
        <f>'Calibration - Data 5 O''clock'!D1434</f>
        <v>7.8419999999999996</v>
      </c>
      <c r="H1435" s="2">
        <f t="shared" si="140"/>
        <v>0.17112095266653005</v>
      </c>
      <c r="I1435" s="2">
        <f t="shared" si="141"/>
        <v>-0.98525002895635538</v>
      </c>
      <c r="K1435" s="2">
        <f>'Calibration - Data 7 O''clock'!B1434</f>
        <v>198.77799999999999</v>
      </c>
      <c r="L1435" s="2">
        <f>'Calibration - Data 7 O''clock'!D1434</f>
        <v>8.3919999999999995</v>
      </c>
      <c r="M1435" s="2">
        <f t="shared" si="142"/>
        <v>-0.32190218426093603</v>
      </c>
      <c r="N1435" s="2">
        <f t="shared" si="143"/>
        <v>-0.94677293147197572</v>
      </c>
    </row>
    <row r="1436" spans="1:14" x14ac:dyDescent="0.3">
      <c r="A1436" s="2">
        <f>'Calibration - Data None'!B1435</f>
        <v>2.9390000000000001</v>
      </c>
      <c r="B1436" s="2">
        <f>'Calibration - Data None'!D1435</f>
        <v>10.362</v>
      </c>
      <c r="C1436" s="2">
        <f t="shared" si="138"/>
        <v>5.1272735006144293E-2</v>
      </c>
      <c r="D1436" s="2">
        <f t="shared" si="139"/>
        <v>0.99868468830006085</v>
      </c>
      <c r="F1436" s="2">
        <f>'Calibration - Data 5 O''clock'!B1435</f>
        <v>170.71100000000001</v>
      </c>
      <c r="G1436" s="2">
        <f>'Calibration - Data 5 O''clock'!D1435</f>
        <v>7.84</v>
      </c>
      <c r="H1436" s="2">
        <f t="shared" si="140"/>
        <v>0.16141435542984298</v>
      </c>
      <c r="I1436" s="2">
        <f t="shared" si="141"/>
        <v>-0.98688672392588617</v>
      </c>
      <c r="K1436" s="2">
        <f>'Calibration - Data 7 O''clock'!B1435</f>
        <v>199.38300000000001</v>
      </c>
      <c r="L1436" s="2">
        <f>'Calibration - Data 7 O''clock'!D1435</f>
        <v>8.3919999999999995</v>
      </c>
      <c r="M1436" s="2">
        <f t="shared" si="142"/>
        <v>-0.33188125747067099</v>
      </c>
      <c r="N1436" s="2">
        <f t="shared" si="143"/>
        <v>-0.94332117061989351</v>
      </c>
    </row>
    <row r="1437" spans="1:14" x14ac:dyDescent="0.3">
      <c r="A1437" s="2">
        <f>'Calibration - Data None'!B1436</f>
        <v>3.6850000000000001</v>
      </c>
      <c r="B1437" s="2">
        <f>'Calibration - Data None'!D1436</f>
        <v>10.366</v>
      </c>
      <c r="C1437" s="2">
        <f t="shared" si="138"/>
        <v>6.4271052346516117E-2</v>
      </c>
      <c r="D1437" s="2">
        <f t="shared" si="139"/>
        <v>0.99793247859275103</v>
      </c>
      <c r="F1437" s="2">
        <f>'Calibration - Data 5 O''clock'!B1436</f>
        <v>171.27500000000001</v>
      </c>
      <c r="G1437" s="2">
        <f>'Calibration - Data 5 O''clock'!D1436</f>
        <v>7.8380000000000001</v>
      </c>
      <c r="H1437" s="2">
        <f t="shared" si="140"/>
        <v>0.15169211765858692</v>
      </c>
      <c r="I1437" s="2">
        <f t="shared" si="141"/>
        <v>-0.98842779272957182</v>
      </c>
      <c r="K1437" s="2">
        <f>'Calibration - Data 7 O''clock'!B1436</f>
        <v>199.988</v>
      </c>
      <c r="L1437" s="2">
        <f>'Calibration - Data 7 O''clock'!D1436</f>
        <v>8.3970000000000002</v>
      </c>
      <c r="M1437" s="2">
        <f t="shared" si="142"/>
        <v>-0.34182332706349355</v>
      </c>
      <c r="N1437" s="2">
        <f t="shared" si="143"/>
        <v>-0.93976423270692944</v>
      </c>
    </row>
    <row r="1438" spans="1:14" x14ac:dyDescent="0.3">
      <c r="A1438" s="2">
        <f>'Calibration - Data None'!B1437</f>
        <v>4.4320000000000004</v>
      </c>
      <c r="B1438" s="2">
        <f>'Calibration - Data None'!D1437</f>
        <v>10.364000000000001</v>
      </c>
      <c r="C1438" s="2">
        <f t="shared" si="138"/>
        <v>7.7275875439411099E-2</v>
      </c>
      <c r="D1438" s="2">
        <f t="shared" si="139"/>
        <v>0.99700974873622605</v>
      </c>
      <c r="F1438" s="2">
        <f>'Calibration - Data 5 O''clock'!B1437</f>
        <v>171.839</v>
      </c>
      <c r="G1438" s="2">
        <f>'Calibration - Data 5 O''clock'!D1437</f>
        <v>7.8339999999999996</v>
      </c>
      <c r="H1438" s="2">
        <f t="shared" si="140"/>
        <v>0.14195518140649271</v>
      </c>
      <c r="I1438" s="2">
        <f t="shared" si="141"/>
        <v>-0.98987308604277635</v>
      </c>
      <c r="K1438" s="2">
        <f>'Calibration - Data 7 O''clock'!B1437</f>
        <v>200.59200000000001</v>
      </c>
      <c r="L1438" s="2">
        <f>'Calibration - Data 7 O''clock'!D1437</f>
        <v>8.3989999999999991</v>
      </c>
      <c r="M1438" s="2">
        <f t="shared" si="142"/>
        <v>-0.35171094640831285</v>
      </c>
      <c r="N1438" s="2">
        <f t="shared" si="143"/>
        <v>-0.93610865297601475</v>
      </c>
    </row>
    <row r="1439" spans="1:14" x14ac:dyDescent="0.3">
      <c r="A1439" s="2">
        <f>'Calibration - Data None'!B1438</f>
        <v>5.1790000000000003</v>
      </c>
      <c r="B1439" s="2">
        <f>'Calibration - Data None'!D1438</f>
        <v>10.368</v>
      </c>
      <c r="C1439" s="2">
        <f t="shared" si="138"/>
        <v>9.0267563422103708E-2</v>
      </c>
      <c r="D1439" s="2">
        <f t="shared" si="139"/>
        <v>0.9959175502991382</v>
      </c>
      <c r="F1439" s="2">
        <f>'Calibration - Data 5 O''clock'!B1438</f>
        <v>172.40299999999999</v>
      </c>
      <c r="G1439" s="2">
        <f>'Calibration - Data 5 O''clock'!D1438</f>
        <v>7.8339999999999996</v>
      </c>
      <c r="H1439" s="2">
        <f t="shared" si="140"/>
        <v>0.13220449015152921</v>
      </c>
      <c r="I1439" s="2">
        <f t="shared" si="141"/>
        <v>-0.99122246382120205</v>
      </c>
      <c r="K1439" s="2">
        <f>'Calibration - Data 7 O''clock'!B1438</f>
        <v>201.19800000000001</v>
      </c>
      <c r="L1439" s="2">
        <f>'Calibration - Data 7 O''clock'!D1438</f>
        <v>8.4030000000000005</v>
      </c>
      <c r="M1439" s="2">
        <f t="shared" si="142"/>
        <v>-0.36159202562173282</v>
      </c>
      <c r="N1439" s="2">
        <f t="shared" si="143"/>
        <v>-0.93233642372631353</v>
      </c>
    </row>
    <row r="1440" spans="1:14" x14ac:dyDescent="0.3">
      <c r="A1440" s="2">
        <f>'Calibration - Data None'!B1439</f>
        <v>5.9260000000000002</v>
      </c>
      <c r="B1440" s="2">
        <f>'Calibration - Data None'!D1439</f>
        <v>10.372</v>
      </c>
      <c r="C1440" s="2">
        <f t="shared" si="138"/>
        <v>0.10324390800834167</v>
      </c>
      <c r="D1440" s="2">
        <f t="shared" si="139"/>
        <v>0.99465606892994174</v>
      </c>
      <c r="F1440" s="2">
        <f>'Calibration - Data 5 O''clock'!B1439</f>
        <v>172.96700000000001</v>
      </c>
      <c r="G1440" s="2">
        <f>'Calibration - Data 5 O''clock'!D1439</f>
        <v>7.835</v>
      </c>
      <c r="H1440" s="2">
        <f t="shared" si="140"/>
        <v>0.12244098870447873</v>
      </c>
      <c r="I1440" s="2">
        <f t="shared" si="141"/>
        <v>-0.99247579531445995</v>
      </c>
      <c r="K1440" s="2">
        <f>'Calibration - Data 7 O''clock'!B1439</f>
        <v>201.803</v>
      </c>
      <c r="L1440" s="2">
        <f>'Calibration - Data 7 O''clock'!D1439</f>
        <v>8.4019999999999992</v>
      </c>
      <c r="M1440" s="2">
        <f t="shared" si="142"/>
        <v>-0.37141645044536098</v>
      </c>
      <c r="N1440" s="2">
        <f t="shared" si="143"/>
        <v>-0.92846638083377508</v>
      </c>
    </row>
    <row r="1441" spans="1:14" x14ac:dyDescent="0.3">
      <c r="A1441" s="2">
        <f>'Calibration - Data None'!B1440</f>
        <v>6.6719999999999997</v>
      </c>
      <c r="B1441" s="2">
        <f>'Calibration - Data None'!D1440</f>
        <v>10.368</v>
      </c>
      <c r="C1441" s="2">
        <f t="shared" si="138"/>
        <v>0.11618536844667485</v>
      </c>
      <c r="D1441" s="2">
        <f t="shared" si="139"/>
        <v>0.99322754701977045</v>
      </c>
      <c r="F1441" s="2">
        <f>'Calibration - Data 5 O''clock'!B1440</f>
        <v>173.53100000000001</v>
      </c>
      <c r="G1441" s="2">
        <f>'Calibration - Data 5 O''clock'!D1440</f>
        <v>7.8289999999999997</v>
      </c>
      <c r="H1441" s="2">
        <f t="shared" si="140"/>
        <v>0.11266562311739339</v>
      </c>
      <c r="I1441" s="2">
        <f t="shared" si="141"/>
        <v>-0.99363295907873828</v>
      </c>
      <c r="K1441" s="2">
        <f>'Calibration - Data 7 O''clock'!B1440</f>
        <v>202.40799999999999</v>
      </c>
      <c r="L1441" s="2">
        <f>'Calibration - Data 7 O''clock'!D1440</f>
        <v>8.4060000000000006</v>
      </c>
      <c r="M1441" s="2">
        <f t="shared" si="142"/>
        <v>-0.381199463614255</v>
      </c>
      <c r="N1441" s="2">
        <f t="shared" si="143"/>
        <v>-0.92449281713824272</v>
      </c>
    </row>
    <row r="1442" spans="1:14" x14ac:dyDescent="0.3">
      <c r="A1442" s="2">
        <f>'Calibration - Data None'!B1441</f>
        <v>7.4189999999999996</v>
      </c>
      <c r="B1442" s="2">
        <f>'Calibration - Data None'!D1441</f>
        <v>10.371</v>
      </c>
      <c r="C1442" s="2">
        <f t="shared" si="138"/>
        <v>0.12912444010064283</v>
      </c>
      <c r="D1442" s="2">
        <f t="shared" si="139"/>
        <v>0.99162839762115296</v>
      </c>
      <c r="F1442" s="2">
        <f>'Calibration - Data 5 O''clock'!B1441</f>
        <v>174.095</v>
      </c>
      <c r="G1442" s="2">
        <f>'Calibration - Data 5 O''clock'!D1441</f>
        <v>7.8310000000000004</v>
      </c>
      <c r="H1442" s="2">
        <f t="shared" si="140"/>
        <v>0.10287934059191939</v>
      </c>
      <c r="I1442" s="2">
        <f t="shared" si="141"/>
        <v>-0.994693842988571</v>
      </c>
      <c r="K1442" s="2">
        <f>'Calibration - Data 7 O''clock'!B1441</f>
        <v>203.01400000000001</v>
      </c>
      <c r="L1442" s="2">
        <f>'Calibration - Data 7 O''clock'!D1441</f>
        <v>8.41</v>
      </c>
      <c r="M1442" s="2">
        <f t="shared" si="142"/>
        <v>-0.39095603858935851</v>
      </c>
      <c r="N1442" s="2">
        <f t="shared" si="143"/>
        <v>-0.92040935234846244</v>
      </c>
    </row>
    <row r="1443" spans="1:14" x14ac:dyDescent="0.3">
      <c r="A1443" s="2">
        <f>'Calibration - Data None'!B1442</f>
        <v>8.1660000000000004</v>
      </c>
      <c r="B1443" s="2">
        <f>'Calibration - Data None'!D1442</f>
        <v>10.372999999999999</v>
      </c>
      <c r="C1443" s="2">
        <f t="shared" si="138"/>
        <v>0.14204156358849956</v>
      </c>
      <c r="D1443" s="2">
        <f t="shared" si="139"/>
        <v>0.98986069434710566</v>
      </c>
      <c r="F1443" s="2">
        <f>'Calibration - Data 5 O''clock'!B1442</f>
        <v>174.65799999999999</v>
      </c>
      <c r="G1443" s="2">
        <f>'Calibration - Data 5 O''clock'!D1442</f>
        <v>7.827</v>
      </c>
      <c r="H1443" s="2">
        <f t="shared" si="140"/>
        <v>9.3100466889675534E-2</v>
      </c>
      <c r="I1443" s="2">
        <f t="shared" si="141"/>
        <v>-0.9956567194896665</v>
      </c>
      <c r="K1443" s="2">
        <f>'Calibration - Data 7 O''clock'!B1442</f>
        <v>203.62100000000001</v>
      </c>
      <c r="L1443" s="2">
        <f>'Calibration - Data 7 O''clock'!D1442</f>
        <v>8.4149999999999991</v>
      </c>
      <c r="M1443" s="2">
        <f t="shared" si="142"/>
        <v>-0.40068487014091719</v>
      </c>
      <c r="N1443" s="2">
        <f t="shared" si="143"/>
        <v>-0.9162159324308633</v>
      </c>
    </row>
    <row r="1444" spans="1:14" x14ac:dyDescent="0.3">
      <c r="A1444" s="2">
        <f>'Calibration - Data None'!B1443</f>
        <v>8.9130000000000003</v>
      </c>
      <c r="B1444" s="2">
        <f>'Calibration - Data None'!D1443</f>
        <v>10.375999999999999</v>
      </c>
      <c r="C1444" s="2">
        <f t="shared" si="138"/>
        <v>0.15493454329823095</v>
      </c>
      <c r="D1444" s="2">
        <f t="shared" si="139"/>
        <v>0.98792473766627009</v>
      </c>
      <c r="F1444" s="2">
        <f>'Calibration - Data 5 O''clock'!B1443</f>
        <v>175.221</v>
      </c>
      <c r="G1444" s="2">
        <f>'Calibration - Data 5 O''clock'!D1443</f>
        <v>7.8259999999999996</v>
      </c>
      <c r="H1444" s="2">
        <f t="shared" si="140"/>
        <v>8.3312604011310964E-2</v>
      </c>
      <c r="I1444" s="2">
        <f t="shared" si="141"/>
        <v>-0.99652346184766494</v>
      </c>
      <c r="K1444" s="2">
        <f>'Calibration - Data 7 O''clock'!B1443</f>
        <v>204.227</v>
      </c>
      <c r="L1444" s="2">
        <f>'Calibration - Data 7 O''clock'!D1443</f>
        <v>8.4190000000000005</v>
      </c>
      <c r="M1444" s="2">
        <f t="shared" si="142"/>
        <v>-0.41035281478908464</v>
      </c>
      <c r="N1444" s="2">
        <f t="shared" si="143"/>
        <v>-0.91192684322519824</v>
      </c>
    </row>
    <row r="1445" spans="1:14" x14ac:dyDescent="0.3">
      <c r="A1445" s="2">
        <f>'Calibration - Data None'!B1444</f>
        <v>9.6609999999999996</v>
      </c>
      <c r="B1445" s="2">
        <f>'Calibration - Data None'!D1444</f>
        <v>10.38</v>
      </c>
      <c r="C1445" s="2">
        <f t="shared" si="138"/>
        <v>0.16781839351593122</v>
      </c>
      <c r="D1445" s="2">
        <f t="shared" si="139"/>
        <v>0.98581792781310895</v>
      </c>
      <c r="F1445" s="2">
        <f>'Calibration - Data 5 O''clock'!B1444</f>
        <v>175.78399999999999</v>
      </c>
      <c r="G1445" s="2">
        <f>'Calibration - Data 5 O''clock'!D1444</f>
        <v>7.8239999999999998</v>
      </c>
      <c r="H1445" s="2">
        <f t="shared" si="140"/>
        <v>7.3516697009265414E-2</v>
      </c>
      <c r="I1445" s="2">
        <f t="shared" si="141"/>
        <v>-0.99729398637555611</v>
      </c>
      <c r="K1445" s="2">
        <f>'Calibration - Data 7 O''clock'!B1444</f>
        <v>204.833</v>
      </c>
      <c r="L1445" s="2">
        <f>'Calibration - Data 7 O''clock'!D1444</f>
        <v>8.4179999999999993</v>
      </c>
      <c r="M1445" s="2">
        <f t="shared" si="142"/>
        <v>-0.41997485513909744</v>
      </c>
      <c r="N1445" s="2">
        <f t="shared" si="143"/>
        <v>-0.90753574092202793</v>
      </c>
    </row>
    <row r="1446" spans="1:14" x14ac:dyDescent="0.3">
      <c r="A1446" s="2">
        <f>'Calibration - Data None'!B1445</f>
        <v>10.407999999999999</v>
      </c>
      <c r="B1446" s="2">
        <f>'Calibration - Data None'!D1445</f>
        <v>10.382</v>
      </c>
      <c r="C1446" s="2">
        <f t="shared" si="138"/>
        <v>0.18065647597521192</v>
      </c>
      <c r="D1446" s="2">
        <f t="shared" si="139"/>
        <v>0.98354625599827161</v>
      </c>
      <c r="F1446" s="2">
        <f>'Calibration - Data 5 O''clock'!B1445</f>
        <v>176.34700000000001</v>
      </c>
      <c r="G1446" s="2">
        <f>'Calibration - Data 5 O''clock'!D1445</f>
        <v>7.82</v>
      </c>
      <c r="H1446" s="2">
        <f t="shared" si="140"/>
        <v>6.3713691712664694E-2</v>
      </c>
      <c r="I1446" s="2">
        <f t="shared" si="141"/>
        <v>-0.99796821867649854</v>
      </c>
      <c r="K1446" s="2">
        <f>'Calibration - Data 7 O''clock'!B1445</f>
        <v>205.43899999999999</v>
      </c>
      <c r="L1446" s="2">
        <f>'Calibration - Data 7 O''clock'!D1445</f>
        <v>8.4209999999999994</v>
      </c>
      <c r="M1446" s="2">
        <f t="shared" si="142"/>
        <v>-0.42954991481717841</v>
      </c>
      <c r="N1446" s="2">
        <f t="shared" si="143"/>
        <v>-0.90304311673394355</v>
      </c>
    </row>
    <row r="1447" spans="1:14" x14ac:dyDescent="0.3">
      <c r="A1447" s="2">
        <f>'Calibration - Data None'!B1446</f>
        <v>11.154999999999999</v>
      </c>
      <c r="B1447" s="2">
        <f>'Calibration - Data None'!D1446</f>
        <v>10.381</v>
      </c>
      <c r="C1447" s="2">
        <f t="shared" si="138"/>
        <v>0.19346385101503977</v>
      </c>
      <c r="D1447" s="2">
        <f t="shared" si="139"/>
        <v>0.98110740408501174</v>
      </c>
      <c r="F1447" s="2">
        <f>'Calibration - Data 5 O''clock'!B1446</f>
        <v>176.911</v>
      </c>
      <c r="G1447" s="2">
        <f>'Calibration - Data 5 O''clock'!D1446</f>
        <v>7.8239999999999998</v>
      </c>
      <c r="H1447" s="2">
        <f t="shared" si="140"/>
        <v>5.3887106710725496E-2</v>
      </c>
      <c r="I1447" s="2">
        <f t="shared" si="141"/>
        <v>-0.99854703431052605</v>
      </c>
      <c r="K1447" s="2">
        <f>'Calibration - Data 7 O''clock'!B1446</f>
        <v>206.04599999999999</v>
      </c>
      <c r="L1447" s="2">
        <f>'Calibration - Data 7 O''clock'!D1446</f>
        <v>8.4250000000000007</v>
      </c>
      <c r="M1447" s="2">
        <f t="shared" si="142"/>
        <v>-0.4390926035396599</v>
      </c>
      <c r="N1447" s="2">
        <f t="shared" si="143"/>
        <v>-0.89844180975551391</v>
      </c>
    </row>
    <row r="1448" spans="1:14" x14ac:dyDescent="0.3">
      <c r="A1448" s="2">
        <f>'Calibration - Data None'!B1447</f>
        <v>11.903</v>
      </c>
      <c r="B1448" s="2">
        <f>'Calibration - Data None'!D1447</f>
        <v>10.382999999999999</v>
      </c>
      <c r="C1448" s="2">
        <f t="shared" si="138"/>
        <v>0.20625541972459713</v>
      </c>
      <c r="D1448" s="2">
        <f t="shared" si="139"/>
        <v>0.9784981869345647</v>
      </c>
      <c r="F1448" s="2">
        <f>'Calibration - Data 5 O''clock'!B1447</f>
        <v>177.47300000000001</v>
      </c>
      <c r="G1448" s="2">
        <f>'Calibration - Data 5 O''clock'!D1447</f>
        <v>7.8179999999999996</v>
      </c>
      <c r="H1448" s="2">
        <f t="shared" si="140"/>
        <v>4.4090172887743542E-2</v>
      </c>
      <c r="I1448" s="2">
        <f t="shared" si="141"/>
        <v>-0.99902755550321476</v>
      </c>
      <c r="K1448" s="2">
        <f>'Calibration - Data 7 O''clock'!B1447</f>
        <v>206.65199999999999</v>
      </c>
      <c r="L1448" s="2">
        <f>'Calibration - Data 7 O''clock'!D1447</f>
        <v>8.423</v>
      </c>
      <c r="M1448" s="2">
        <f t="shared" si="142"/>
        <v>-0.44857041196462488</v>
      </c>
      <c r="N1448" s="2">
        <f t="shared" si="143"/>
        <v>-0.893747495386637</v>
      </c>
    </row>
    <row r="1449" spans="1:14" x14ac:dyDescent="0.3">
      <c r="A1449" s="2">
        <f>'Calibration - Data None'!B1448</f>
        <v>12.651</v>
      </c>
      <c r="B1449" s="2">
        <f>'Calibration - Data None'!D1448</f>
        <v>10.388</v>
      </c>
      <c r="C1449" s="2">
        <f t="shared" si="138"/>
        <v>0.21901183586009451</v>
      </c>
      <c r="D1449" s="2">
        <f t="shared" si="139"/>
        <v>0.97572220214218297</v>
      </c>
      <c r="F1449" s="2">
        <f>'Calibration - Data 5 O''clock'!B1448</f>
        <v>178.036</v>
      </c>
      <c r="G1449" s="2">
        <f>'Calibration - Data 5 O''clock'!D1448</f>
        <v>7.8170000000000002</v>
      </c>
      <c r="H1449" s="2">
        <f t="shared" si="140"/>
        <v>3.427155407888758E-2</v>
      </c>
      <c r="I1449" s="2">
        <f t="shared" si="141"/>
        <v>-0.99941255774630822</v>
      </c>
      <c r="K1449" s="2">
        <f>'Calibration - Data 7 O''clock'!B1448</f>
        <v>207.26</v>
      </c>
      <c r="L1449" s="2">
        <f>'Calibration - Data 7 O''clock'!D1448</f>
        <v>8.4239999999999995</v>
      </c>
      <c r="M1449" s="2">
        <f t="shared" si="142"/>
        <v>-0.45802907090460604</v>
      </c>
      <c r="N1449" s="2">
        <f t="shared" si="143"/>
        <v>-0.88893721387185909</v>
      </c>
    </row>
    <row r="1450" spans="1:14" x14ac:dyDescent="0.3">
      <c r="A1450" s="2">
        <f>'Calibration - Data None'!B1449</f>
        <v>13.398999999999999</v>
      </c>
      <c r="B1450" s="2">
        <f>'Calibration - Data None'!D1449</f>
        <v>10.387</v>
      </c>
      <c r="C1450" s="2">
        <f t="shared" si="138"/>
        <v>0.2317309253169022</v>
      </c>
      <c r="D1450" s="2">
        <f t="shared" si="139"/>
        <v>0.97277992282518466</v>
      </c>
      <c r="F1450" s="2">
        <f>'Calibration - Data 5 O''clock'!B1449</f>
        <v>178.59899999999999</v>
      </c>
      <c r="G1450" s="2">
        <f>'Calibration - Data 5 O''clock'!D1449</f>
        <v>7.8150000000000004</v>
      </c>
      <c r="H1450" s="2">
        <f t="shared" si="140"/>
        <v>2.4449626231464919E-2</v>
      </c>
      <c r="I1450" s="2">
        <f t="shared" si="141"/>
        <v>-0.99970106320696772</v>
      </c>
      <c r="K1450" s="2">
        <f>'Calibration - Data 7 O''clock'!B1449</f>
        <v>207.86699999999999</v>
      </c>
      <c r="L1450" s="2">
        <f>'Calibration - Data 7 O''clock'!D1449</f>
        <v>8.4290000000000003</v>
      </c>
      <c r="M1450" s="2">
        <f t="shared" si="142"/>
        <v>-0.46742072421390696</v>
      </c>
      <c r="N1450" s="2">
        <f t="shared" si="143"/>
        <v>-0.88403499171432509</v>
      </c>
    </row>
    <row r="1451" spans="1:14" x14ac:dyDescent="0.3">
      <c r="A1451" s="2">
        <f>'Calibration - Data None'!B1450</f>
        <v>14.147</v>
      </c>
      <c r="B1451" s="2">
        <f>'Calibration - Data None'!D1450</f>
        <v>10.385</v>
      </c>
      <c r="C1451" s="2">
        <f t="shared" si="138"/>
        <v>0.24441052035206007</v>
      </c>
      <c r="D1451" s="2">
        <f t="shared" si="139"/>
        <v>0.96967185044283677</v>
      </c>
      <c r="F1451" s="2">
        <f>'Calibration - Data 5 O''clock'!B1450</f>
        <v>179.16200000000001</v>
      </c>
      <c r="G1451" s="2">
        <f>'Calibration - Data 5 O''clock'!D1450</f>
        <v>7.8150000000000004</v>
      </c>
      <c r="H1451" s="2">
        <f t="shared" si="140"/>
        <v>1.4625337687005576E-2</v>
      </c>
      <c r="I1451" s="2">
        <f t="shared" si="141"/>
        <v>-0.9998930440289806</v>
      </c>
      <c r="K1451" s="2">
        <f>'Calibration - Data 7 O''clock'!B1450</f>
        <v>208.47300000000001</v>
      </c>
      <c r="L1451" s="2">
        <f>'Calibration - Data 7 O''clock'!D1450</f>
        <v>8.43</v>
      </c>
      <c r="M1451" s="2">
        <f t="shared" si="142"/>
        <v>-0.47674457448679658</v>
      </c>
      <c r="N1451" s="2">
        <f t="shared" si="143"/>
        <v>-0.8790418708442751</v>
      </c>
    </row>
    <row r="1452" spans="1:14" x14ac:dyDescent="0.3">
      <c r="A1452" s="2">
        <f>'Calibration - Data None'!B1451</f>
        <v>14.897</v>
      </c>
      <c r="B1452" s="2">
        <f>'Calibration - Data None'!D1451</f>
        <v>10.403</v>
      </c>
      <c r="C1452" s="2">
        <f t="shared" si="138"/>
        <v>0.25708219346905725</v>
      </c>
      <c r="D1452" s="2">
        <f t="shared" si="139"/>
        <v>0.96638954143820199</v>
      </c>
      <c r="F1452" s="2">
        <f>'Calibration - Data 5 O''clock'!B1451</f>
        <v>179.72399999999999</v>
      </c>
      <c r="G1452" s="2">
        <f>'Calibration - Data 5 O''clock'!D1451</f>
        <v>7.8140000000000001</v>
      </c>
      <c r="H1452" s="2">
        <f t="shared" si="140"/>
        <v>4.8170901057304396E-3</v>
      </c>
      <c r="I1452" s="2">
        <f t="shared" si="141"/>
        <v>-0.9999883977541506</v>
      </c>
      <c r="K1452" s="2">
        <f>'Calibration - Data 7 O''clock'!B1451</f>
        <v>209.08099999999999</v>
      </c>
      <c r="L1452" s="2">
        <f>'Calibration - Data 7 O''clock'!D1451</f>
        <v>8.4350000000000005</v>
      </c>
      <c r="M1452" s="2">
        <f t="shared" si="142"/>
        <v>-0.48604559984652229</v>
      </c>
      <c r="N1452" s="2">
        <f t="shared" si="143"/>
        <v>-0.87393344990899302</v>
      </c>
    </row>
    <row r="1453" spans="1:14" x14ac:dyDescent="0.3">
      <c r="A1453" s="2">
        <f>'Calibration - Data None'!B1452</f>
        <v>15.645</v>
      </c>
      <c r="B1453" s="2">
        <f>'Calibration - Data None'!D1452</f>
        <v>10.393000000000001</v>
      </c>
      <c r="C1453" s="2">
        <f t="shared" si="138"/>
        <v>0.26967620370688228</v>
      </c>
      <c r="D1453" s="2">
        <f t="shared" si="139"/>
        <v>0.96295106062262792</v>
      </c>
      <c r="F1453" s="2">
        <f>'Calibration - Data 5 O''clock'!B1452</f>
        <v>180.286</v>
      </c>
      <c r="G1453" s="2">
        <f>'Calibration - Data 5 O''clock'!D1452</f>
        <v>7.8140000000000001</v>
      </c>
      <c r="H1453" s="2">
        <f t="shared" si="140"/>
        <v>-4.9916209317011464E-3</v>
      </c>
      <c r="I1453" s="2">
        <f t="shared" si="141"/>
        <v>-0.99998754178263349</v>
      </c>
      <c r="K1453" s="2">
        <f>'Calibration - Data 7 O''clock'!B1452</f>
        <v>209.68899999999999</v>
      </c>
      <c r="L1453" s="2">
        <f>'Calibration - Data 7 O''clock'!D1452</f>
        <v>8.4320000000000004</v>
      </c>
      <c r="M1453" s="2">
        <f t="shared" si="142"/>
        <v>-0.4952918940233999</v>
      </c>
      <c r="N1453" s="2">
        <f t="shared" si="143"/>
        <v>-0.86872661966507803</v>
      </c>
    </row>
    <row r="1454" spans="1:14" x14ac:dyDescent="0.3">
      <c r="A1454" s="2">
        <f>'Calibration - Data None'!B1453</f>
        <v>16.393000000000001</v>
      </c>
      <c r="B1454" s="2">
        <f>'Calibration - Data None'!D1453</f>
        <v>10.391999999999999</v>
      </c>
      <c r="C1454" s="2">
        <f t="shared" si="138"/>
        <v>0.28222425242410509</v>
      </c>
      <c r="D1454" s="2">
        <f t="shared" si="139"/>
        <v>0.95934846189674738</v>
      </c>
      <c r="F1454" s="2">
        <f>'Calibration - Data 5 O''clock'!B1453</f>
        <v>180.84800000000001</v>
      </c>
      <c r="G1454" s="2">
        <f>'Calibration - Data 5 O''clock'!D1453</f>
        <v>7.81</v>
      </c>
      <c r="H1454" s="2">
        <f t="shared" si="140"/>
        <v>-1.4799851721224519E-2</v>
      </c>
      <c r="I1454" s="2">
        <f t="shared" si="141"/>
        <v>-0.99989047619678317</v>
      </c>
      <c r="K1454" s="2">
        <f>'Calibration - Data 7 O''clock'!B1453</f>
        <v>210.297</v>
      </c>
      <c r="L1454" s="2">
        <f>'Calibration - Data 7 O''clock'!D1453</f>
        <v>8.4369999999999994</v>
      </c>
      <c r="M1454" s="2">
        <f t="shared" si="142"/>
        <v>-0.50448241583812869</v>
      </c>
      <c r="N1454" s="2">
        <f t="shared" si="143"/>
        <v>-0.8634219664278443</v>
      </c>
    </row>
    <row r="1455" spans="1:14" x14ac:dyDescent="0.3">
      <c r="A1455" s="2">
        <f>'Calibration - Data None'!B1454</f>
        <v>17.143000000000001</v>
      </c>
      <c r="B1455" s="2">
        <f>'Calibration - Data None'!D1454</f>
        <v>10.403</v>
      </c>
      <c r="C1455" s="2">
        <f t="shared" si="138"/>
        <v>0.29475755696594569</v>
      </c>
      <c r="D1455" s="2">
        <f t="shared" si="139"/>
        <v>0.95557207086198748</v>
      </c>
      <c r="F1455" s="2">
        <f>'Calibration - Data 5 O''clock'!B1454</f>
        <v>181.411</v>
      </c>
      <c r="G1455" s="2">
        <f>'Calibration - Data 5 O''clock'!D1454</f>
        <v>7.8090000000000002</v>
      </c>
      <c r="H1455" s="2">
        <f t="shared" si="140"/>
        <v>-2.4624106609076223E-2</v>
      </c>
      <c r="I1455" s="2">
        <f t="shared" si="141"/>
        <v>-0.9996967807158853</v>
      </c>
      <c r="K1455" s="2">
        <f>'Calibration - Data 7 O''clock'!B1454</f>
        <v>210.905</v>
      </c>
      <c r="L1455" s="2">
        <f>'Calibration - Data 7 O''clock'!D1454</f>
        <v>8.4380000000000006</v>
      </c>
      <c r="M1455" s="2">
        <f t="shared" si="142"/>
        <v>-0.51361613039165843</v>
      </c>
      <c r="N1455" s="2">
        <f t="shared" si="143"/>
        <v>-0.85802008752796632</v>
      </c>
    </row>
    <row r="1456" spans="1:14" x14ac:dyDescent="0.3">
      <c r="A1456" s="2">
        <f>'Calibration - Data None'!B1455</f>
        <v>17.891999999999999</v>
      </c>
      <c r="B1456" s="2">
        <f>'Calibration - Data None'!D1455</f>
        <v>10.404</v>
      </c>
      <c r="C1456" s="2">
        <f t="shared" si="138"/>
        <v>0.30722374716027101</v>
      </c>
      <c r="D1456" s="2">
        <f t="shared" si="139"/>
        <v>0.9516373096830546</v>
      </c>
      <c r="F1456" s="2">
        <f>'Calibration - Data 5 O''clock'!B1455</f>
        <v>181.97300000000001</v>
      </c>
      <c r="G1456" s="2">
        <f>'Calibration - Data 5 O''clock'!D1455</f>
        <v>7.806</v>
      </c>
      <c r="H1456" s="2">
        <f t="shared" si="140"/>
        <v>-3.4428541012899716E-2</v>
      </c>
      <c r="I1456" s="2">
        <f t="shared" si="141"/>
        <v>-0.99940716205344615</v>
      </c>
      <c r="K1456" s="2">
        <f>'Calibration - Data 7 O''clock'!B1455</f>
        <v>211.51300000000001</v>
      </c>
      <c r="L1456" s="2">
        <f>'Calibration - Data 7 O''clock'!D1455</f>
        <v>8.4440000000000008</v>
      </c>
      <c r="M1456" s="2">
        <f t="shared" si="142"/>
        <v>-0.52269200918172154</v>
      </c>
      <c r="N1456" s="2">
        <f t="shared" si="143"/>
        <v>-0.852521591244219</v>
      </c>
    </row>
    <row r="1457" spans="1:14" x14ac:dyDescent="0.3">
      <c r="A1457" s="2">
        <f>'Calibration - Data None'!B1456</f>
        <v>18.641999999999999</v>
      </c>
      <c r="B1457" s="2">
        <f>'Calibration - Data None'!D1456</f>
        <v>10.401999999999999</v>
      </c>
      <c r="C1457" s="2">
        <f t="shared" si="138"/>
        <v>0.31965397407088258</v>
      </c>
      <c r="D1457" s="2">
        <f t="shared" si="139"/>
        <v>0.94753434600582764</v>
      </c>
      <c r="F1457" s="2">
        <f>'Calibration - Data 5 O''clock'!B1456</f>
        <v>182.535</v>
      </c>
      <c r="G1457" s="2">
        <f>'Calibration - Data 5 O''clock'!D1456</f>
        <v>7.8090000000000002</v>
      </c>
      <c r="H1457" s="2">
        <f t="shared" si="140"/>
        <v>-4.4229663018803281E-2</v>
      </c>
      <c r="I1457" s="2">
        <f t="shared" si="141"/>
        <v>-0.99902138961547926</v>
      </c>
      <c r="K1457" s="2">
        <f>'Calibration - Data 7 O''clock'!B1456</f>
        <v>212.12100000000001</v>
      </c>
      <c r="L1457" s="2">
        <f>'Calibration - Data 7 O''clock'!D1456</f>
        <v>8.4469999999999992</v>
      </c>
      <c r="M1457" s="2">
        <f t="shared" si="142"/>
        <v>-0.5317090302186499</v>
      </c>
      <c r="N1457" s="2">
        <f t="shared" si="143"/>
        <v>-0.84692709673498046</v>
      </c>
    </row>
    <row r="1458" spans="1:14" x14ac:dyDescent="0.3">
      <c r="A1458" s="2">
        <f>'Calibration - Data None'!B1457</f>
        <v>19.390999999999998</v>
      </c>
      <c r="B1458" s="2">
        <f>'Calibration - Data None'!D1457</f>
        <v>10.407</v>
      </c>
      <c r="C1458" s="2">
        <f t="shared" si="138"/>
        <v>0.33201296671779351</v>
      </c>
      <c r="D1458" s="2">
        <f t="shared" si="139"/>
        <v>0.94327482205943003</v>
      </c>
      <c r="F1458" s="2">
        <f>'Calibration - Data 5 O''clock'!B1457</f>
        <v>183.09700000000001</v>
      </c>
      <c r="G1458" s="2">
        <f>'Calibration - Data 5 O''clock'!D1457</f>
        <v>7.8040000000000003</v>
      </c>
      <c r="H1458" s="2">
        <f t="shared" si="140"/>
        <v>-5.4026529652871809E-2</v>
      </c>
      <c r="I1458" s="2">
        <f t="shared" si="141"/>
        <v>-0.99853950051746443</v>
      </c>
      <c r="K1458" s="2">
        <f>'Calibration - Data 7 O''clock'!B1457</f>
        <v>212.72900000000001</v>
      </c>
      <c r="L1458" s="2">
        <f>'Calibration - Data 7 O''clock'!D1457</f>
        <v>8.4469999999999992</v>
      </c>
      <c r="M1458" s="2">
        <f t="shared" si="142"/>
        <v>-0.54066617814045348</v>
      </c>
      <c r="N1458" s="2">
        <f t="shared" si="143"/>
        <v>-0.84123723396851346</v>
      </c>
    </row>
    <row r="1459" spans="1:14" x14ac:dyDescent="0.3">
      <c r="A1459" s="2">
        <f>'Calibration - Data None'!B1458</f>
        <v>20.14</v>
      </c>
      <c r="B1459" s="2">
        <f>'Calibration - Data None'!D1458</f>
        <v>10.411</v>
      </c>
      <c r="C1459" s="2">
        <f t="shared" si="138"/>
        <v>0.34431522225200395</v>
      </c>
      <c r="D1459" s="2">
        <f t="shared" si="139"/>
        <v>0.93885410353555632</v>
      </c>
      <c r="F1459" s="2">
        <f>'Calibration - Data 5 O''clock'!B1458</f>
        <v>183.65799999999999</v>
      </c>
      <c r="G1459" s="2">
        <f>'Calibration - Data 5 O''clock'!D1458</f>
        <v>7.8010000000000002</v>
      </c>
      <c r="H1459" s="2">
        <f t="shared" si="140"/>
        <v>-6.3800780626180983E-2</v>
      </c>
      <c r="I1459" s="2">
        <f t="shared" si="141"/>
        <v>-0.99796265480802937</v>
      </c>
      <c r="K1459" s="2">
        <f>'Calibration - Data 7 O''clock'!B1458</f>
        <v>213.33799999999999</v>
      </c>
      <c r="L1459" s="2">
        <f>'Calibration - Data 7 O''clock'!D1458</f>
        <v>8.4480000000000004</v>
      </c>
      <c r="M1459" s="2">
        <f t="shared" si="142"/>
        <v>-0.54957702564283006</v>
      </c>
      <c r="N1459" s="2">
        <f t="shared" si="143"/>
        <v>-0.83544305185068124</v>
      </c>
    </row>
    <row r="1460" spans="1:14" x14ac:dyDescent="0.3">
      <c r="A1460" s="2">
        <f>'Calibration - Data None'!B1459</f>
        <v>20.890999999999998</v>
      </c>
      <c r="B1460" s="2">
        <f>'Calibration - Data None'!D1459</f>
        <v>10.414</v>
      </c>
      <c r="C1460" s="2">
        <f t="shared" si="138"/>
        <v>0.35659125042347611</v>
      </c>
      <c r="D1460" s="2">
        <f t="shared" si="139"/>
        <v>0.93426049906940933</v>
      </c>
      <c r="F1460" s="2">
        <f>'Calibration - Data 5 O''clock'!B1459</f>
        <v>184.22</v>
      </c>
      <c r="G1460" s="2">
        <f>'Calibration - Data 5 O''clock'!D1459</f>
        <v>7.8019999999999996</v>
      </c>
      <c r="H1460" s="2">
        <f t="shared" si="140"/>
        <v>-7.358632108474307E-2</v>
      </c>
      <c r="I1460" s="2">
        <f t="shared" si="141"/>
        <v>-0.99728885151154334</v>
      </c>
      <c r="K1460" s="2">
        <f>'Calibration - Data 7 O''clock'!B1459</f>
        <v>213.947</v>
      </c>
      <c r="L1460" s="2">
        <f>'Calibration - Data 7 O''clock'!D1459</f>
        <v>8.4510000000000005</v>
      </c>
      <c r="M1460" s="2">
        <f t="shared" si="142"/>
        <v>-0.55842578426875822</v>
      </c>
      <c r="N1460" s="2">
        <f t="shared" si="143"/>
        <v>-0.82955448492779682</v>
      </c>
    </row>
    <row r="1461" spans="1:14" x14ac:dyDescent="0.3">
      <c r="A1461" s="2">
        <f>'Calibration - Data None'!B1460</f>
        <v>21.640999999999998</v>
      </c>
      <c r="B1461" s="2">
        <f>'Calibration - Data None'!D1460</f>
        <v>10.417999999999999</v>
      </c>
      <c r="C1461" s="2">
        <f t="shared" si="138"/>
        <v>0.36878979247706545</v>
      </c>
      <c r="D1461" s="2">
        <f t="shared" si="139"/>
        <v>0.9295128234536213</v>
      </c>
      <c r="F1461" s="2">
        <f>'Calibration - Data 5 O''clock'!B1460</f>
        <v>184.78200000000001</v>
      </c>
      <c r="G1461" s="2">
        <f>'Calibration - Data 5 O''clock'!D1460</f>
        <v>7.798</v>
      </c>
      <c r="H1461" s="2">
        <f t="shared" si="140"/>
        <v>-8.3364781743531693E-2</v>
      </c>
      <c r="I1461" s="2">
        <f t="shared" si="141"/>
        <v>-0.99651909824390883</v>
      </c>
      <c r="K1461" s="2">
        <f>'Calibration - Data 7 O''clock'!B1460</f>
        <v>214.55600000000001</v>
      </c>
      <c r="L1461" s="2">
        <f>'Calibration - Data 7 O''clock'!D1460</f>
        <v>8.4570000000000007</v>
      </c>
      <c r="M1461" s="2">
        <f t="shared" si="142"/>
        <v>-0.56721145432309894</v>
      </c>
      <c r="N1461" s="2">
        <f t="shared" si="143"/>
        <v>-0.82357219846512242</v>
      </c>
    </row>
    <row r="1462" spans="1:14" x14ac:dyDescent="0.3">
      <c r="A1462" s="2">
        <f>'Calibration - Data None'!B1461</f>
        <v>22.390999999999998</v>
      </c>
      <c r="B1462" s="2">
        <f>'Calibration - Data None'!D1461</f>
        <v>10.419</v>
      </c>
      <c r="C1462" s="2">
        <f t="shared" si="138"/>
        <v>0.38092514429824886</v>
      </c>
      <c r="D1462" s="2">
        <f t="shared" si="139"/>
        <v>0.92460588060067961</v>
      </c>
      <c r="F1462" s="2">
        <f>'Calibration - Data 5 O''clock'!B1461</f>
        <v>185.34299999999999</v>
      </c>
      <c r="G1462" s="2">
        <f>'Calibration - Data 5 O''clock'!D1461</f>
        <v>7.8</v>
      </c>
      <c r="H1462" s="2">
        <f t="shared" si="140"/>
        <v>-9.311784436346883E-2</v>
      </c>
      <c r="I1462" s="2">
        <f t="shared" si="141"/>
        <v>-0.99565509442833711</v>
      </c>
      <c r="K1462" s="2">
        <f>'Calibration - Data 7 O''clock'!B1461</f>
        <v>215.16499999999999</v>
      </c>
      <c r="L1462" s="2">
        <f>'Calibration - Data 7 O''clock'!D1461</f>
        <v>8.4610000000000003</v>
      </c>
      <c r="M1462" s="2">
        <f t="shared" si="142"/>
        <v>-0.57593304323819072</v>
      </c>
      <c r="N1462" s="2">
        <f t="shared" si="143"/>
        <v>-0.81749686831595647</v>
      </c>
    </row>
    <row r="1463" spans="1:14" x14ac:dyDescent="0.3">
      <c r="A1463" s="2">
        <f>'Calibration - Data None'!B1462</f>
        <v>23.140999999999998</v>
      </c>
      <c r="B1463" s="2">
        <f>'Calibration - Data None'!D1462</f>
        <v>10.42</v>
      </c>
      <c r="C1463" s="2">
        <f t="shared" si="138"/>
        <v>0.39299522655696478</v>
      </c>
      <c r="D1463" s="2">
        <f t="shared" si="139"/>
        <v>0.91954051128998116</v>
      </c>
      <c r="F1463" s="2">
        <f>'Calibration - Data 5 O''clock'!B1462</f>
        <v>185.904</v>
      </c>
      <c r="G1463" s="2">
        <f>'Calibration - Data 5 O''clock'!D1462</f>
        <v>7.7960000000000003</v>
      </c>
      <c r="H1463" s="2">
        <f t="shared" si="140"/>
        <v>-0.1028619798936414</v>
      </c>
      <c r="I1463" s="2">
        <f t="shared" si="141"/>
        <v>-0.99469563842029596</v>
      </c>
      <c r="K1463" s="2">
        <f>'Calibration - Data 7 O''clock'!B1462</f>
        <v>215.774</v>
      </c>
      <c r="L1463" s="2">
        <f>'Calibration - Data 7 O''clock'!D1462</f>
        <v>8.4629999999999992</v>
      </c>
      <c r="M1463" s="2">
        <f t="shared" si="142"/>
        <v>-0.58458956568598908</v>
      </c>
      <c r="N1463" s="2">
        <f t="shared" si="143"/>
        <v>-0.81132918084527605</v>
      </c>
    </row>
    <row r="1464" spans="1:14" x14ac:dyDescent="0.3">
      <c r="A1464" s="2">
        <f>'Calibration - Data None'!B1463</f>
        <v>23.891999999999999</v>
      </c>
      <c r="B1464" s="2">
        <f>'Calibration - Data None'!D1463</f>
        <v>10.426</v>
      </c>
      <c r="C1464" s="2">
        <f t="shared" si="138"/>
        <v>0.40501392889730964</v>
      </c>
      <c r="D1464" s="2">
        <f t="shared" si="139"/>
        <v>0.9143105147591627</v>
      </c>
      <c r="F1464" s="2">
        <f>'Calibration - Data 5 O''clock'!B1463</f>
        <v>186.465</v>
      </c>
      <c r="G1464" s="2">
        <f>'Calibration - Data 5 O''clock'!D1463</f>
        <v>7.7930000000000001</v>
      </c>
      <c r="H1464" s="2">
        <f t="shared" si="140"/>
        <v>-0.11259625417612136</v>
      </c>
      <c r="I1464" s="2">
        <f t="shared" si="141"/>
        <v>-0.99364082220161742</v>
      </c>
      <c r="K1464" s="2">
        <f>'Calibration - Data 7 O''clock'!B1463</f>
        <v>216.38300000000001</v>
      </c>
      <c r="L1464" s="2">
        <f>'Calibration - Data 7 O''clock'!D1463</f>
        <v>8.4629999999999992</v>
      </c>
      <c r="M1464" s="2">
        <f t="shared" si="142"/>
        <v>-0.59318004368938104</v>
      </c>
      <c r="N1464" s="2">
        <f t="shared" si="143"/>
        <v>-0.8050698328521968</v>
      </c>
    </row>
    <row r="1465" spans="1:14" x14ac:dyDescent="0.3">
      <c r="A1465" s="2">
        <f>'Calibration - Data None'!B1464</f>
        <v>24.643000000000001</v>
      </c>
      <c r="B1465" s="2">
        <f>'Calibration - Data None'!D1464</f>
        <v>10.428000000000001</v>
      </c>
      <c r="C1465" s="2">
        <f t="shared" si="138"/>
        <v>0.41696304900642955</v>
      </c>
      <c r="D1465" s="2">
        <f t="shared" si="139"/>
        <v>0.90892343778959828</v>
      </c>
      <c r="F1465" s="2">
        <f>'Calibration - Data 5 O''clock'!B1464</f>
        <v>187.02699999999999</v>
      </c>
      <c r="G1465" s="2">
        <f>'Calibration - Data 5 O''clock'!D1464</f>
        <v>7.7930000000000001</v>
      </c>
      <c r="H1465" s="2">
        <f t="shared" si="140"/>
        <v>-0.12233705621106335</v>
      </c>
      <c r="I1465" s="2">
        <f t="shared" si="141"/>
        <v>-0.99248861186293269</v>
      </c>
      <c r="K1465" s="2">
        <f>'Calibration - Data 7 O''clock'!B1464</f>
        <v>216.99299999999999</v>
      </c>
      <c r="L1465" s="2">
        <f>'Calibration - Data 7 O''clock'!D1464</f>
        <v>8.4640000000000004</v>
      </c>
      <c r="M1465" s="2">
        <f t="shared" si="142"/>
        <v>-0.6017174469266533</v>
      </c>
      <c r="N1465" s="2">
        <f t="shared" si="143"/>
        <v>-0.79870902966228585</v>
      </c>
    </row>
    <row r="1466" spans="1:14" x14ac:dyDescent="0.3">
      <c r="A1466" s="2">
        <f>'Calibration - Data None'!B1465</f>
        <v>25.393999999999998</v>
      </c>
      <c r="B1466" s="2">
        <f>'Calibration - Data None'!D1465</f>
        <v>10.43</v>
      </c>
      <c r="C1466" s="2">
        <f t="shared" si="138"/>
        <v>0.42884053400075911</v>
      </c>
      <c r="D1466" s="2">
        <f t="shared" si="139"/>
        <v>0.90338020589226098</v>
      </c>
      <c r="F1466" s="2">
        <f>'Calibration - Data 5 O''clock'!B1465</f>
        <v>187.58799999999999</v>
      </c>
      <c r="G1466" s="2">
        <f>'Calibration - Data 5 O''clock'!D1465</f>
        <v>7.7930000000000001</v>
      </c>
      <c r="H1466" s="2">
        <f t="shared" si="140"/>
        <v>-0.13204878766064079</v>
      </c>
      <c r="I1466" s="2">
        <f t="shared" si="141"/>
        <v>-0.99124321822515138</v>
      </c>
      <c r="K1466" s="2">
        <f>'Calibration - Data 7 O''clock'!B1465</f>
        <v>217.60300000000001</v>
      </c>
      <c r="L1466" s="2">
        <f>'Calibration - Data 7 O''clock'!D1465</f>
        <v>8.4640000000000004</v>
      </c>
      <c r="M1466" s="2">
        <f t="shared" si="142"/>
        <v>-0.61018664725359284</v>
      </c>
      <c r="N1466" s="2">
        <f t="shared" si="143"/>
        <v>-0.7922576951430762</v>
      </c>
    </row>
    <row r="1467" spans="1:14" x14ac:dyDescent="0.3">
      <c r="A1467" s="2">
        <f>'Calibration - Data None'!B1466</f>
        <v>26.145</v>
      </c>
      <c r="B1467" s="2">
        <f>'Calibration - Data None'!D1466</f>
        <v>10.432</v>
      </c>
      <c r="C1467" s="2">
        <f t="shared" si="138"/>
        <v>0.44064434330379409</v>
      </c>
      <c r="D1467" s="2">
        <f t="shared" si="139"/>
        <v>0.89768177140586303</v>
      </c>
      <c r="F1467" s="2">
        <f>'Calibration - Data 5 O''clock'!B1466</f>
        <v>188.149</v>
      </c>
      <c r="G1467" s="2">
        <f>'Calibration - Data 5 O''clock'!D1466</f>
        <v>7.7960000000000003</v>
      </c>
      <c r="H1467" s="2">
        <f t="shared" si="140"/>
        <v>-0.14174785976024329</v>
      </c>
      <c r="I1467" s="2">
        <f t="shared" si="141"/>
        <v>-0.98990279535588266</v>
      </c>
      <c r="K1467" s="2">
        <f>'Calibration - Data 7 O''clock'!B1466</f>
        <v>218.21199999999999</v>
      </c>
      <c r="L1467" s="2">
        <f>'Calibration - Data 7 O''clock'!D1466</f>
        <v>8.4689999999999994</v>
      </c>
      <c r="M1467" s="2">
        <f t="shared" si="142"/>
        <v>-0.61857297127596156</v>
      </c>
      <c r="N1467" s="2">
        <f t="shared" si="143"/>
        <v>-0.7857273567891272</v>
      </c>
    </row>
    <row r="1468" spans="1:14" x14ac:dyDescent="0.3">
      <c r="A1468" s="2">
        <f>'Calibration - Data None'!B1467</f>
        <v>26.896999999999998</v>
      </c>
      <c r="B1468" s="2">
        <f>'Calibration - Data None'!D1467</f>
        <v>10.435</v>
      </c>
      <c r="C1468" s="2">
        <f t="shared" si="138"/>
        <v>0.45238801428215797</v>
      </c>
      <c r="D1468" s="2">
        <f t="shared" si="139"/>
        <v>0.89182121780872992</v>
      </c>
      <c r="F1468" s="2">
        <f>'Calibration - Data 5 O''clock'!B1467</f>
        <v>188.71</v>
      </c>
      <c r="G1468" s="2">
        <f>'Calibration - Data 5 O''clock'!D1467</f>
        <v>7.7910000000000004</v>
      </c>
      <c r="H1468" s="2">
        <f t="shared" si="140"/>
        <v>-0.15143334267211594</v>
      </c>
      <c r="I1468" s="2">
        <f t="shared" si="141"/>
        <v>-0.9884674717597689</v>
      </c>
      <c r="K1468" s="2">
        <f>'Calibration - Data 7 O''clock'!B1467</f>
        <v>218.822</v>
      </c>
      <c r="L1468" s="2">
        <f>'Calibration - Data 7 O''clock'!D1467</f>
        <v>8.4670000000000005</v>
      </c>
      <c r="M1468" s="2">
        <f t="shared" si="142"/>
        <v>-0.62690300946191879</v>
      </c>
      <c r="N1468" s="2">
        <f t="shared" si="143"/>
        <v>-0.77909730889510165</v>
      </c>
    </row>
    <row r="1469" spans="1:14" x14ac:dyDescent="0.3">
      <c r="A1469" s="2">
        <f>'Calibration - Data None'!B1468</f>
        <v>27.649000000000001</v>
      </c>
      <c r="B1469" s="2">
        <f>'Calibration - Data None'!D1468</f>
        <v>10.438000000000001</v>
      </c>
      <c r="C1469" s="2">
        <f t="shared" si="138"/>
        <v>0.464053756947998</v>
      </c>
      <c r="D1469" s="2">
        <f t="shared" si="139"/>
        <v>0.88580703918090897</v>
      </c>
      <c r="F1469" s="2">
        <f>'Calibration - Data 5 O''clock'!B1468</f>
        <v>189.27</v>
      </c>
      <c r="G1469" s="2">
        <f>'Calibration - Data 5 O''clock'!D1468</f>
        <v>7.7889999999999997</v>
      </c>
      <c r="H1469" s="2">
        <f t="shared" si="140"/>
        <v>-0.16108708252986645</v>
      </c>
      <c r="I1469" s="2">
        <f t="shared" si="141"/>
        <v>-0.98694019668975685</v>
      </c>
      <c r="K1469" s="2">
        <f>'Calibration - Data 7 O''clock'!B1468</f>
        <v>219.43199999999999</v>
      </c>
      <c r="L1469" s="2">
        <f>'Calibration - Data 7 O''clock'!D1468</f>
        <v>8.4700000000000006</v>
      </c>
      <c r="M1469" s="2">
        <f t="shared" si="142"/>
        <v>-0.63516199002779117</v>
      </c>
      <c r="N1469" s="2">
        <f t="shared" si="143"/>
        <v>-0.77237895260288914</v>
      </c>
    </row>
    <row r="1470" spans="1:14" x14ac:dyDescent="0.3">
      <c r="A1470" s="2">
        <f>'Calibration - Data None'!B1469</f>
        <v>28.401</v>
      </c>
      <c r="B1470" s="2">
        <f>'Calibration - Data None'!D1469</f>
        <v>10.442</v>
      </c>
      <c r="C1470" s="2">
        <f t="shared" si="138"/>
        <v>0.4756395617616897</v>
      </c>
      <c r="D1470" s="2">
        <f t="shared" si="139"/>
        <v>0.87964027152418833</v>
      </c>
      <c r="F1470" s="2">
        <f>'Calibration - Data 5 O''clock'!B1469</f>
        <v>189.83099999999999</v>
      </c>
      <c r="G1470" s="2">
        <f>'Calibration - Data 5 O''clock'!D1469</f>
        <v>7.7859999999999996</v>
      </c>
      <c r="H1470" s="2">
        <f t="shared" si="140"/>
        <v>-0.17074263120809677</v>
      </c>
      <c r="I1470" s="2">
        <f t="shared" si="141"/>
        <v>-0.98531566205360599</v>
      </c>
      <c r="K1470" s="2">
        <f>'Calibration - Data 7 O''clock'!B1469</f>
        <v>220.042</v>
      </c>
      <c r="L1470" s="2">
        <f>'Calibration - Data 7 O''clock'!D1469</f>
        <v>8.4730000000000008</v>
      </c>
      <c r="M1470" s="2">
        <f t="shared" si="142"/>
        <v>-0.64334897684232084</v>
      </c>
      <c r="N1470" s="2">
        <f t="shared" si="143"/>
        <v>-0.76557304941849869</v>
      </c>
    </row>
    <row r="1471" spans="1:14" x14ac:dyDescent="0.3">
      <c r="A1471" s="2">
        <f>'Calibration - Data None'!B1470</f>
        <v>29.152999999999999</v>
      </c>
      <c r="B1471" s="2">
        <f>'Calibration - Data None'!D1470</f>
        <v>10.444000000000001</v>
      </c>
      <c r="C1471" s="2">
        <f t="shared" si="138"/>
        <v>0.48714343295369483</v>
      </c>
      <c r="D1471" s="2">
        <f t="shared" si="139"/>
        <v>0.87332197712532633</v>
      </c>
      <c r="F1471" s="2">
        <f>'Calibration - Data 5 O''clock'!B1470</f>
        <v>190.392</v>
      </c>
      <c r="G1471" s="2">
        <f>'Calibration - Data 5 O''clock'!D1470</f>
        <v>7.79</v>
      </c>
      <c r="H1471" s="2">
        <f t="shared" si="140"/>
        <v>-0.18038181100659439</v>
      </c>
      <c r="I1471" s="2">
        <f t="shared" si="141"/>
        <v>-0.98359666645326793</v>
      </c>
      <c r="K1471" s="2">
        <f>'Calibration - Data 7 O''clock'!B1470</f>
        <v>220.65299999999999</v>
      </c>
      <c r="L1471" s="2">
        <f>'Calibration - Data 7 O''clock'!D1470</f>
        <v>8.4749999999999996</v>
      </c>
      <c r="M1471" s="2">
        <f t="shared" si="142"/>
        <v>-0.65147628330574525</v>
      </c>
      <c r="N1471" s="2">
        <f t="shared" si="143"/>
        <v>-0.75866900048053387</v>
      </c>
    </row>
    <row r="1472" spans="1:14" x14ac:dyDescent="0.3">
      <c r="A1472" s="2">
        <f>'Calibration - Data None'!B1471</f>
        <v>29.905000000000001</v>
      </c>
      <c r="B1472" s="2">
        <f>'Calibration - Data None'!D1471</f>
        <v>10.444000000000001</v>
      </c>
      <c r="C1472" s="2">
        <f t="shared" si="138"/>
        <v>0.49856338886835255</v>
      </c>
      <c r="D1472" s="2">
        <f t="shared" si="139"/>
        <v>0.86685324437306222</v>
      </c>
      <c r="F1472" s="2">
        <f>'Calibration - Data 5 O''clock'!B1471</f>
        <v>190.953</v>
      </c>
      <c r="G1472" s="2">
        <f>'Calibration - Data 5 O''clock'!D1471</f>
        <v>7.7889999999999997</v>
      </c>
      <c r="H1472" s="2">
        <f t="shared" si="140"/>
        <v>-0.19000369782940302</v>
      </c>
      <c r="I1472" s="2">
        <f t="shared" si="141"/>
        <v>-0.98178337468667343</v>
      </c>
      <c r="K1472" s="2">
        <f>'Calibration - Data 7 O''clock'!B1471</f>
        <v>221.26300000000001</v>
      </c>
      <c r="L1472" s="2">
        <f>'Calibration - Data 7 O''clock'!D1471</f>
        <v>8.4730000000000008</v>
      </c>
      <c r="M1472" s="2">
        <f t="shared" si="142"/>
        <v>-0.65951638516807554</v>
      </c>
      <c r="N1472" s="2">
        <f t="shared" si="143"/>
        <v>-0.75169018730779946</v>
      </c>
    </row>
    <row r="1473" spans="1:14" x14ac:dyDescent="0.3">
      <c r="A1473" s="2">
        <f>'Calibration - Data None'!B1472</f>
        <v>30.658000000000001</v>
      </c>
      <c r="B1473" s="2">
        <f>'Calibration - Data None'!D1472</f>
        <v>10.449</v>
      </c>
      <c r="C1473" s="2">
        <f t="shared" si="138"/>
        <v>0.50991247616394053</v>
      </c>
      <c r="D1473" s="2">
        <f t="shared" si="139"/>
        <v>0.86022628805004486</v>
      </c>
      <c r="F1473" s="2">
        <f>'Calibration - Data 5 O''clock'!B1472</f>
        <v>191.51300000000001</v>
      </c>
      <c r="G1473" s="2">
        <f>'Calibration - Data 5 O''clock'!D1472</f>
        <v>7.7889999999999997</v>
      </c>
      <c r="H1473" s="2">
        <f t="shared" si="140"/>
        <v>-0.19959026714624897</v>
      </c>
      <c r="I1473" s="2">
        <f t="shared" si="141"/>
        <v>-0.97987944424836715</v>
      </c>
      <c r="K1473" s="2">
        <f>'Calibration - Data 7 O''clock'!B1472</f>
        <v>221.874</v>
      </c>
      <c r="L1473" s="2">
        <f>'Calibration - Data 7 O''clock'!D1472</f>
        <v>8.4779999999999998</v>
      </c>
      <c r="M1473" s="2">
        <f t="shared" si="142"/>
        <v>-0.66749472885643946</v>
      </c>
      <c r="N1473" s="2">
        <f t="shared" si="143"/>
        <v>-0.74461452238649517</v>
      </c>
    </row>
    <row r="1474" spans="1:14" x14ac:dyDescent="0.3">
      <c r="A1474" s="2">
        <f>'Calibration - Data None'!B1473</f>
        <v>31.41</v>
      </c>
      <c r="B1474" s="2">
        <f>'Calibration - Data None'!D1473</f>
        <v>10.452</v>
      </c>
      <c r="C1474" s="2">
        <f t="shared" si="138"/>
        <v>0.52115859662184427</v>
      </c>
      <c r="D1474" s="2">
        <f t="shared" si="139"/>
        <v>0.85345985094036481</v>
      </c>
      <c r="F1474" s="2">
        <f>'Calibration - Data 5 O''clock'!B1473</f>
        <v>192.07300000000001</v>
      </c>
      <c r="G1474" s="2">
        <f>'Calibration - Data 5 O''clock'!D1473</f>
        <v>7.782</v>
      </c>
      <c r="H1474" s="2">
        <f t="shared" si="140"/>
        <v>-0.20915777015127707</v>
      </c>
      <c r="I1474" s="2">
        <f t="shared" si="141"/>
        <v>-0.97788190860928881</v>
      </c>
      <c r="K1474" s="2">
        <f>'Calibration - Data 7 O''clock'!B1473</f>
        <v>222.48400000000001</v>
      </c>
      <c r="L1474" s="2">
        <f>'Calibration - Data 7 O''clock'!D1473</f>
        <v>8.4789999999999992</v>
      </c>
      <c r="M1474" s="2">
        <f t="shared" si="142"/>
        <v>-0.67538429460393579</v>
      </c>
      <c r="N1474" s="2">
        <f t="shared" si="143"/>
        <v>-0.7374659684367435</v>
      </c>
    </row>
    <row r="1475" spans="1:14" x14ac:dyDescent="0.3">
      <c r="A1475" s="2">
        <f>'Calibration - Data None'!B1474</f>
        <v>32.164000000000001</v>
      </c>
      <c r="B1475" s="2">
        <f>'Calibration - Data None'!D1474</f>
        <v>10.459</v>
      </c>
      <c r="C1475" s="2">
        <f t="shared" si="138"/>
        <v>0.5323444920733108</v>
      </c>
      <c r="D1475" s="2">
        <f t="shared" si="139"/>
        <v>0.84652781511253883</v>
      </c>
      <c r="F1475" s="2">
        <f>'Calibration - Data 5 O''clock'!B1474</f>
        <v>192.63399999999999</v>
      </c>
      <c r="G1475" s="2">
        <f>'Calibration - Data 5 O''clock'!D1474</f>
        <v>7.7839999999999998</v>
      </c>
      <c r="H1475" s="2">
        <f t="shared" si="140"/>
        <v>-0.21872232361884325</v>
      </c>
      <c r="I1475" s="2">
        <f t="shared" si="141"/>
        <v>-0.97578714131247601</v>
      </c>
      <c r="K1475" s="2">
        <f>'Calibration - Data 7 O''clock'!B1474</f>
        <v>223.095</v>
      </c>
      <c r="L1475" s="2">
        <f>'Calibration - Data 7 O''clock'!D1474</f>
        <v>8.4809999999999999</v>
      </c>
      <c r="M1475" s="2">
        <f t="shared" si="142"/>
        <v>-0.68321005240016164</v>
      </c>
      <c r="N1475" s="2">
        <f t="shared" si="143"/>
        <v>-0.7302219007256413</v>
      </c>
    </row>
    <row r="1476" spans="1:14" x14ac:dyDescent="0.3">
      <c r="A1476" s="2">
        <f>'Calibration - Data None'!B1475</f>
        <v>32.917000000000002</v>
      </c>
      <c r="B1476" s="2">
        <f>'Calibration - Data None'!D1475</f>
        <v>10.458</v>
      </c>
      <c r="C1476" s="2">
        <f t="shared" ref="C1476:C1539" si="144">SIN(RADIANS(A1476))</f>
        <v>0.54342354626670963</v>
      </c>
      <c r="D1476" s="2">
        <f t="shared" ref="D1476:D1539" si="145">COS(RADIANS(A1476))</f>
        <v>0.83945866447545425</v>
      </c>
      <c r="F1476" s="2">
        <f>'Calibration - Data 5 O''clock'!B1475</f>
        <v>193.19399999999999</v>
      </c>
      <c r="G1476" s="2">
        <f>'Calibration - Data 5 O''clock'!D1475</f>
        <v>7.7859999999999996</v>
      </c>
      <c r="H1476" s="2">
        <f t="shared" ref="H1476:H1539" si="146">SIN(RADIANS(F1476))</f>
        <v>-0.22824891591446939</v>
      </c>
      <c r="I1476" s="2">
        <f t="shared" ref="I1476:I1539" si="147">COS(RADIANS(F1476))</f>
        <v>-0.9736028103820723</v>
      </c>
      <c r="K1476" s="2">
        <f>'Calibration - Data 7 O''clock'!B1475</f>
        <v>223.70699999999999</v>
      </c>
      <c r="L1476" s="2">
        <f>'Calibration - Data 7 O''clock'!D1475</f>
        <v>8.4830000000000005</v>
      </c>
      <c r="M1476" s="2">
        <f t="shared" ref="M1476:M1539" si="148">SIN(RADIANS(K1476))</f>
        <v>-0.69097073302005452</v>
      </c>
      <c r="N1476" s="2">
        <f t="shared" ref="N1476:N1539" si="149">COS(RADIANS(K1476))</f>
        <v>-0.72288273330446096</v>
      </c>
    </row>
    <row r="1477" spans="1:14" x14ac:dyDescent="0.3">
      <c r="A1477" s="2">
        <f>'Calibration - Data None'!B1476</f>
        <v>33.67</v>
      </c>
      <c r="B1477" s="2">
        <f>'Calibration - Data None'!D1476</f>
        <v>10.46</v>
      </c>
      <c r="C1477" s="2">
        <f t="shared" si="144"/>
        <v>0.55440874125132866</v>
      </c>
      <c r="D1477" s="2">
        <f t="shared" si="145"/>
        <v>0.83224452393759685</v>
      </c>
      <c r="F1477" s="2">
        <f>'Calibration - Data 5 O''clock'!B1476</f>
        <v>193.75399999999999</v>
      </c>
      <c r="G1477" s="2">
        <f>'Calibration - Data 5 O''clock'!D1476</f>
        <v>7.78</v>
      </c>
      <c r="H1477" s="2">
        <f t="shared" si="146"/>
        <v>-0.23775370421601727</v>
      </c>
      <c r="I1477" s="2">
        <f t="shared" si="147"/>
        <v>-0.97132547384054668</v>
      </c>
      <c r="K1477" s="2">
        <f>'Calibration - Data 7 O''clock'!B1476</f>
        <v>224.31800000000001</v>
      </c>
      <c r="L1477" s="2">
        <f>'Calibration - Data 7 O''clock'!D1476</f>
        <v>8.4879999999999995</v>
      </c>
      <c r="M1477" s="2">
        <f t="shared" si="148"/>
        <v>-0.69864009246533809</v>
      </c>
      <c r="N1477" s="2">
        <f t="shared" si="149"/>
        <v>-0.71547328475633798</v>
      </c>
    </row>
    <row r="1478" spans="1:14" x14ac:dyDescent="0.3">
      <c r="A1478" s="2">
        <f>'Calibration - Data None'!B1477</f>
        <v>34.423999999999999</v>
      </c>
      <c r="B1478" s="2">
        <f>'Calibration - Data None'!D1477</f>
        <v>10.464</v>
      </c>
      <c r="C1478" s="2">
        <f t="shared" si="144"/>
        <v>0.56531257658432221</v>
      </c>
      <c r="D1478" s="2">
        <f t="shared" si="145"/>
        <v>0.82487677307316321</v>
      </c>
      <c r="F1478" s="2">
        <f>'Calibration - Data 5 O''clock'!B1477</f>
        <v>194.31399999999999</v>
      </c>
      <c r="G1478" s="2">
        <f>'Calibration - Data 5 O''clock'!D1477</f>
        <v>7.7789999999999999</v>
      </c>
      <c r="H1478" s="2">
        <f t="shared" si="146"/>
        <v>-0.24723578055708015</v>
      </c>
      <c r="I1478" s="2">
        <f t="shared" si="147"/>
        <v>-0.96895534923562465</v>
      </c>
      <c r="K1478" s="2">
        <f>'Calibration - Data 7 O''clock'!B1477</f>
        <v>224.929</v>
      </c>
      <c r="L1478" s="2">
        <f>'Calibration - Data 7 O''clock'!D1477</f>
        <v>8.49</v>
      </c>
      <c r="M1478" s="2">
        <f t="shared" si="148"/>
        <v>-0.70623000325648733</v>
      </c>
      <c r="N1478" s="2">
        <f t="shared" si="149"/>
        <v>-0.70798247330025188</v>
      </c>
    </row>
    <row r="1479" spans="1:14" x14ac:dyDescent="0.3">
      <c r="A1479" s="2">
        <f>'Calibration - Data None'!B1478</f>
        <v>35.177999999999997</v>
      </c>
      <c r="B1479" s="2">
        <f>'Calibration - Data None'!D1478</f>
        <v>10.47</v>
      </c>
      <c r="C1479" s="2">
        <f t="shared" si="144"/>
        <v>0.57611851256768298</v>
      </c>
      <c r="D1479" s="2">
        <f t="shared" si="145"/>
        <v>0.81736617221218577</v>
      </c>
      <c r="F1479" s="2">
        <f>'Calibration - Data 5 O''clock'!B1478</f>
        <v>194.87299999999999</v>
      </c>
      <c r="G1479" s="2">
        <f>'Calibration - Data 5 O''clock'!D1478</f>
        <v>7.774</v>
      </c>
      <c r="H1479" s="2">
        <f t="shared" si="146"/>
        <v>-0.25667737062260287</v>
      </c>
      <c r="I1479" s="2">
        <f t="shared" si="147"/>
        <v>-0.96649714299125944</v>
      </c>
      <c r="K1479" s="2">
        <f>'Calibration - Data 7 O''clock'!B1478</f>
        <v>225.54</v>
      </c>
      <c r="L1479" s="2">
        <f>'Calibration - Data 7 O''clock'!D1478</f>
        <v>8.4879999999999995</v>
      </c>
      <c r="M1479" s="2">
        <f t="shared" si="148"/>
        <v>-0.71373960227642108</v>
      </c>
      <c r="N1479" s="2">
        <f t="shared" si="149"/>
        <v>-0.70041115078380656</v>
      </c>
    </row>
    <row r="1480" spans="1:14" x14ac:dyDescent="0.3">
      <c r="A1480" s="2">
        <f>'Calibration - Data None'!B1479</f>
        <v>35.932000000000002</v>
      </c>
      <c r="B1480" s="2">
        <f>'Calibration - Data None'!D1479</f>
        <v>10.471</v>
      </c>
      <c r="C1480" s="2">
        <f t="shared" si="144"/>
        <v>0.58682467785775283</v>
      </c>
      <c r="D1480" s="2">
        <f t="shared" si="145"/>
        <v>0.80971402202082721</v>
      </c>
      <c r="F1480" s="2">
        <f>'Calibration - Data 5 O''clock'!B1479</f>
        <v>195.43299999999999</v>
      </c>
      <c r="G1480" s="2">
        <f>'Calibration - Data 5 O''clock'!D1479</f>
        <v>7.7750000000000004</v>
      </c>
      <c r="H1480" s="2">
        <f t="shared" si="146"/>
        <v>-0.26611135250039897</v>
      </c>
      <c r="I1480" s="2">
        <f t="shared" si="147"/>
        <v>-0.9639422949899068</v>
      </c>
      <c r="K1480" s="2">
        <f>'Calibration - Data 7 O''clock'!B1479</f>
        <v>226.15199999999999</v>
      </c>
      <c r="L1480" s="2">
        <f>'Calibration - Data 7 O''clock'!D1479</f>
        <v>8.49</v>
      </c>
      <c r="M1480" s="2">
        <f t="shared" si="148"/>
        <v>-0.72118012637722928</v>
      </c>
      <c r="N1480" s="2">
        <f t="shared" si="149"/>
        <v>-0.69274759134804909</v>
      </c>
    </row>
    <row r="1481" spans="1:14" x14ac:dyDescent="0.3">
      <c r="A1481" s="2">
        <f>'Calibration - Data None'!B1480</f>
        <v>36.686</v>
      </c>
      <c r="B1481" s="2">
        <f>'Calibration - Data None'!D1480</f>
        <v>10.473000000000001</v>
      </c>
      <c r="C1481" s="2">
        <f t="shared" si="144"/>
        <v>0.59742921838890073</v>
      </c>
      <c r="D1481" s="2">
        <f t="shared" si="145"/>
        <v>0.80192164767839202</v>
      </c>
      <c r="F1481" s="2">
        <f>'Calibration - Data 5 O''clock'!B1480</f>
        <v>195.994</v>
      </c>
      <c r="G1481" s="2">
        <f>'Calibration - Data 5 O''clock'!D1480</f>
        <v>7.78</v>
      </c>
      <c r="H1481" s="2">
        <f t="shared" si="146"/>
        <v>-0.27553669121642776</v>
      </c>
      <c r="I1481" s="2">
        <f t="shared" si="147"/>
        <v>-0.96129055534396202</v>
      </c>
      <c r="K1481" s="2">
        <f>'Calibration - Data 7 O''clock'!B1480</f>
        <v>226.76400000000001</v>
      </c>
      <c r="L1481" s="2">
        <f>'Calibration - Data 7 O''clock'!D1480</f>
        <v>8.4939999999999998</v>
      </c>
      <c r="M1481" s="2">
        <f t="shared" si="148"/>
        <v>-0.72853836992527277</v>
      </c>
      <c r="N1481" s="2">
        <f t="shared" si="149"/>
        <v>-0.68500499527129466</v>
      </c>
    </row>
    <row r="1482" spans="1:14" x14ac:dyDescent="0.3">
      <c r="A1482" s="2">
        <f>'Calibration - Data None'!B1481</f>
        <v>37.441000000000003</v>
      </c>
      <c r="B1482" s="2">
        <f>'Calibration - Data None'!D1481</f>
        <v>10.477</v>
      </c>
      <c r="C1482" s="2">
        <f t="shared" si="144"/>
        <v>0.60794415534869728</v>
      </c>
      <c r="D1482" s="2">
        <f t="shared" si="145"/>
        <v>0.79397978814158676</v>
      </c>
      <c r="F1482" s="2">
        <f>'Calibration - Data 5 O''clock'!B1481</f>
        <v>196.553</v>
      </c>
      <c r="G1482" s="2">
        <f>'Calibration - Data 5 O''clock'!D1481</f>
        <v>7.7750000000000004</v>
      </c>
      <c r="H1482" s="2">
        <f t="shared" si="146"/>
        <v>-0.28490215481493913</v>
      </c>
      <c r="I1482" s="2">
        <f t="shared" si="147"/>
        <v>-0.95855660353565164</v>
      </c>
      <c r="K1482" s="2">
        <f>'Calibration - Data 7 O''clock'!B1481</f>
        <v>227.376</v>
      </c>
      <c r="L1482" s="2">
        <f>'Calibration - Data 7 O''clock'!D1481</f>
        <v>8.4969999999999999</v>
      </c>
      <c r="M1482" s="2">
        <f t="shared" si="148"/>
        <v>-0.73581349340719782</v>
      </c>
      <c r="N1482" s="2">
        <f t="shared" si="149"/>
        <v>-0.67718424591826976</v>
      </c>
    </row>
    <row r="1483" spans="1:14" x14ac:dyDescent="0.3">
      <c r="A1483" s="2">
        <f>'Calibration - Data None'!B1482</f>
        <v>38.195999999999998</v>
      </c>
      <c r="B1483" s="2">
        <f>'Calibration - Data None'!D1482</f>
        <v>10.484999999999999</v>
      </c>
      <c r="C1483" s="2">
        <f t="shared" si="144"/>
        <v>0.61835353068963328</v>
      </c>
      <c r="D1483" s="2">
        <f t="shared" si="145"/>
        <v>0.78590006431076509</v>
      </c>
      <c r="F1483" s="2">
        <f>'Calibration - Data 5 O''clock'!B1482</f>
        <v>197.11199999999999</v>
      </c>
      <c r="G1483" s="2">
        <f>'Calibration - Data 5 O''clock'!D1482</f>
        <v>7.7729999999999997</v>
      </c>
      <c r="H1483" s="2">
        <f t="shared" si="146"/>
        <v>-0.29424049960272392</v>
      </c>
      <c r="I1483" s="2">
        <f t="shared" si="147"/>
        <v>-0.95573141017418661</v>
      </c>
      <c r="K1483" s="2">
        <f>'Calibration - Data 7 O''clock'!B1482</f>
        <v>227.988</v>
      </c>
      <c r="L1483" s="2">
        <f>'Calibration - Data 7 O''clock'!D1482</f>
        <v>8.5020000000000007</v>
      </c>
      <c r="M1483" s="2">
        <f t="shared" si="148"/>
        <v>-0.74300466679294686</v>
      </c>
      <c r="N1483" s="2">
        <f t="shared" si="149"/>
        <v>-0.66928623557032896</v>
      </c>
    </row>
    <row r="1484" spans="1:14" x14ac:dyDescent="0.3">
      <c r="A1484" s="2">
        <f>'Calibration - Data None'!B1483</f>
        <v>38.951000000000001</v>
      </c>
      <c r="B1484" s="2">
        <f>'Calibration - Data None'!D1483</f>
        <v>10.484999999999999</v>
      </c>
      <c r="C1484" s="2">
        <f t="shared" si="144"/>
        <v>0.62865553695866805</v>
      </c>
      <c r="D1484" s="2">
        <f t="shared" si="145"/>
        <v>0.77768387912519354</v>
      </c>
      <c r="F1484" s="2">
        <f>'Calibration - Data 5 O''clock'!B1483</f>
        <v>197.672</v>
      </c>
      <c r="G1484" s="2">
        <f>'Calibration - Data 5 O''clock'!D1483</f>
        <v>7.7720000000000002</v>
      </c>
      <c r="H1484" s="2">
        <f t="shared" si="146"/>
        <v>-0.30356746641329058</v>
      </c>
      <c r="I1484" s="2">
        <f t="shared" si="147"/>
        <v>-0.95280994607288594</v>
      </c>
      <c r="K1484" s="2">
        <f>'Calibration - Data 7 O''clock'!B1483</f>
        <v>228.6</v>
      </c>
      <c r="L1484" s="2">
        <f>'Calibration - Data 7 O''clock'!D1483</f>
        <v>8.5060000000000002</v>
      </c>
      <c r="M1484" s="2">
        <f t="shared" si="148"/>
        <v>-0.75011106963045948</v>
      </c>
      <c r="N1484" s="2">
        <f t="shared" si="149"/>
        <v>-0.66131186532365194</v>
      </c>
    </row>
    <row r="1485" spans="1:14" x14ac:dyDescent="0.3">
      <c r="A1485" s="2">
        <f>'Calibration - Data None'!B1484</f>
        <v>39.706000000000003</v>
      </c>
      <c r="B1485" s="2">
        <f>'Calibration - Data None'!D1484</f>
        <v>10.484999999999999</v>
      </c>
      <c r="C1485" s="2">
        <f t="shared" si="144"/>
        <v>0.63884838534600763</v>
      </c>
      <c r="D1485" s="2">
        <f t="shared" si="145"/>
        <v>0.76933265921888361</v>
      </c>
      <c r="F1485" s="2">
        <f>'Calibration - Data 5 O''clock'!B1484</f>
        <v>198.23099999999999</v>
      </c>
      <c r="G1485" s="2">
        <f>'Calibration - Data 5 O''clock'!D1484</f>
        <v>7.7709999999999999</v>
      </c>
      <c r="H1485" s="2">
        <f t="shared" si="146"/>
        <v>-0.31284885711424165</v>
      </c>
      <c r="I1485" s="2">
        <f t="shared" si="147"/>
        <v>-0.94980292303314839</v>
      </c>
      <c r="K1485" s="2">
        <f>'Calibration - Data 7 O''clock'!B1484</f>
        <v>229.21199999999999</v>
      </c>
      <c r="L1485" s="2">
        <f>'Calibration - Data 7 O''clock'!D1484</f>
        <v>8.5050000000000008</v>
      </c>
      <c r="M1485" s="2">
        <f t="shared" si="148"/>
        <v>-0.75713189113927659</v>
      </c>
      <c r="N1485" s="2">
        <f t="shared" si="149"/>
        <v>-0.65326204498643781</v>
      </c>
    </row>
    <row r="1486" spans="1:14" x14ac:dyDescent="0.3">
      <c r="A1486" s="2">
        <f>'Calibration - Data None'!B1485</f>
        <v>40.460999999999999</v>
      </c>
      <c r="B1486" s="2">
        <f>'Calibration - Data None'!D1485</f>
        <v>10.486000000000001</v>
      </c>
      <c r="C1486" s="2">
        <f t="shared" si="144"/>
        <v>0.64893030599570856</v>
      </c>
      <c r="D1486" s="2">
        <f t="shared" si="145"/>
        <v>0.76084785467287486</v>
      </c>
      <c r="F1486" s="2">
        <f>'Calibration - Data 5 O''clock'!B1485</f>
        <v>198.791</v>
      </c>
      <c r="G1486" s="2">
        <f>'Calibration - Data 5 O''clock'!D1485</f>
        <v>7.7729999999999997</v>
      </c>
      <c r="H1486" s="2">
        <f t="shared" si="146"/>
        <v>-0.32211699193727372</v>
      </c>
      <c r="I1486" s="2">
        <f t="shared" si="147"/>
        <v>-0.94669986981370302</v>
      </c>
      <c r="K1486" s="2">
        <f>'Calibration - Data 7 O''clock'!B1485</f>
        <v>229.82499999999999</v>
      </c>
      <c r="L1486" s="2">
        <f>'Calibration - Data 7 O''clock'!D1485</f>
        <v>8.5069999999999997</v>
      </c>
      <c r="M1486" s="2">
        <f t="shared" si="148"/>
        <v>-0.76407758996354147</v>
      </c>
      <c r="N1486" s="2">
        <f t="shared" si="149"/>
        <v>-0.64512435740367624</v>
      </c>
    </row>
    <row r="1487" spans="1:14" x14ac:dyDescent="0.3">
      <c r="A1487" s="2">
        <f>'Calibration - Data None'!B1486</f>
        <v>41.218000000000004</v>
      </c>
      <c r="B1487" s="2">
        <f>'Calibration - Data None'!D1486</f>
        <v>10.5</v>
      </c>
      <c r="C1487" s="2">
        <f t="shared" si="144"/>
        <v>0.65892580572479442</v>
      </c>
      <c r="D1487" s="2">
        <f t="shared" si="145"/>
        <v>0.75220793837205047</v>
      </c>
      <c r="F1487" s="2">
        <f>'Calibration - Data 5 O''clock'!B1486</f>
        <v>199.35</v>
      </c>
      <c r="G1487" s="2">
        <f>'Calibration - Data 5 O''clock'!D1486</f>
        <v>7.7670000000000003</v>
      </c>
      <c r="H1487" s="2">
        <f t="shared" si="146"/>
        <v>-0.33133788846257073</v>
      </c>
      <c r="I1487" s="2">
        <f t="shared" si="147"/>
        <v>-0.94351216402819371</v>
      </c>
      <c r="K1487" s="2">
        <f>'Calibration - Data 7 O''clock'!B1486</f>
        <v>230.43700000000001</v>
      </c>
      <c r="L1487" s="2">
        <f>'Calibration - Data 7 O''clock'!D1486</f>
        <v>8.5090000000000003</v>
      </c>
      <c r="M1487" s="2">
        <f t="shared" si="148"/>
        <v>-0.77092471253902373</v>
      </c>
      <c r="N1487" s="2">
        <f t="shared" si="149"/>
        <v>-0.63692628113198757</v>
      </c>
    </row>
    <row r="1488" spans="1:14" x14ac:dyDescent="0.3">
      <c r="A1488" s="2">
        <f>'Calibration - Data None'!B1487</f>
        <v>41.973999999999997</v>
      </c>
      <c r="B1488" s="2">
        <f>'Calibration - Data None'!D1487</f>
        <v>10.499000000000001</v>
      </c>
      <c r="C1488" s="2">
        <f t="shared" si="144"/>
        <v>0.66879330905166845</v>
      </c>
      <c r="D1488" s="2">
        <f t="shared" si="145"/>
        <v>0.74344839078964964</v>
      </c>
      <c r="F1488" s="2">
        <f>'Calibration - Data 5 O''clock'!B1487</f>
        <v>199.91</v>
      </c>
      <c r="G1488" s="2">
        <f>'Calibration - Data 5 O''clock'!D1487</f>
        <v>7.7729999999999997</v>
      </c>
      <c r="H1488" s="2">
        <f t="shared" si="146"/>
        <v>-0.34054365626527738</v>
      </c>
      <c r="I1488" s="2">
        <f t="shared" si="147"/>
        <v>-0.94022870525073665</v>
      </c>
      <c r="K1488" s="2">
        <f>'Calibration - Data 7 O''clock'!B1487</f>
        <v>231.05</v>
      </c>
      <c r="L1488" s="2">
        <f>'Calibration - Data 7 O''clock'!D1487</f>
        <v>8.5090000000000003</v>
      </c>
      <c r="M1488" s="2">
        <f t="shared" si="148"/>
        <v>-0.777694851115726</v>
      </c>
      <c r="N1488" s="2">
        <f t="shared" si="149"/>
        <v>-0.62864196371868841</v>
      </c>
    </row>
    <row r="1489" spans="1:14" x14ac:dyDescent="0.3">
      <c r="A1489" s="2">
        <f>'Calibration - Data None'!B1488</f>
        <v>42.73</v>
      </c>
      <c r="B1489" s="2">
        <f>'Calibration - Data None'!D1488</f>
        <v>10.502000000000001</v>
      </c>
      <c r="C1489" s="2">
        <f t="shared" si="144"/>
        <v>0.678544377272018</v>
      </c>
      <c r="D1489" s="2">
        <f t="shared" si="145"/>
        <v>0.73455941085287946</v>
      </c>
      <c r="F1489" s="2">
        <f>'Calibration - Data 5 O''clock'!B1488</f>
        <v>200.46899999999999</v>
      </c>
      <c r="G1489" s="2">
        <f>'Calibration - Data 5 O''clock'!D1488</f>
        <v>7.7649999999999997</v>
      </c>
      <c r="H1489" s="2">
        <f t="shared" si="146"/>
        <v>-0.34970054159966402</v>
      </c>
      <c r="I1489" s="2">
        <f t="shared" si="147"/>
        <v>-0.93686153256759441</v>
      </c>
      <c r="K1489" s="2">
        <f>'Calibration - Data 7 O''clock'!B1488</f>
        <v>231.66200000000001</v>
      </c>
      <c r="L1489" s="2">
        <f>'Calibration - Data 7 O''clock'!D1488</f>
        <v>8.5090000000000003</v>
      </c>
      <c r="M1489" s="2">
        <f t="shared" si="148"/>
        <v>-0.78436514494428611</v>
      </c>
      <c r="N1489" s="2">
        <f t="shared" si="149"/>
        <v>-0.62029937884583519</v>
      </c>
    </row>
    <row r="1490" spans="1:14" x14ac:dyDescent="0.3">
      <c r="A1490" s="2">
        <f>'Calibration - Data None'!B1489</f>
        <v>43.487000000000002</v>
      </c>
      <c r="B1490" s="2">
        <f>'Calibration - Data None'!D1489</f>
        <v>10.509</v>
      </c>
      <c r="C1490" s="2">
        <f t="shared" si="144"/>
        <v>0.68818997575271235</v>
      </c>
      <c r="D1490" s="2">
        <f t="shared" si="145"/>
        <v>0.72553053503865794</v>
      </c>
      <c r="F1490" s="2">
        <f>'Calibration - Data 5 O''clock'!B1489</f>
        <v>201.02799999999999</v>
      </c>
      <c r="G1490" s="2">
        <f>'Calibration - Data 5 O''clock'!D1489</f>
        <v>7.7640000000000002</v>
      </c>
      <c r="H1490" s="2">
        <f t="shared" si="146"/>
        <v>-0.3588241401981016</v>
      </c>
      <c r="I1490" s="2">
        <f t="shared" si="147"/>
        <v>-0.93340518340702028</v>
      </c>
      <c r="K1490" s="2">
        <f>'Calibration - Data 7 O''clock'!B1489</f>
        <v>232.27500000000001</v>
      </c>
      <c r="L1490" s="2">
        <f>'Calibration - Data 7 O''clock'!D1489</f>
        <v>8.5090000000000003</v>
      </c>
      <c r="M1490" s="2">
        <f t="shared" si="148"/>
        <v>-0.7909566286491555</v>
      </c>
      <c r="N1490" s="2">
        <f t="shared" si="149"/>
        <v>-0.61187221835605665</v>
      </c>
    </row>
    <row r="1491" spans="1:14" x14ac:dyDescent="0.3">
      <c r="A1491" s="2">
        <f>'Calibration - Data None'!B1490</f>
        <v>44.244</v>
      </c>
      <c r="B1491" s="2">
        <f>'Calibration - Data None'!D1490</f>
        <v>10.51</v>
      </c>
      <c r="C1491" s="2">
        <f t="shared" si="144"/>
        <v>0.69771544505164573</v>
      </c>
      <c r="D1491" s="2">
        <f t="shared" si="145"/>
        <v>0.71637501194303532</v>
      </c>
      <c r="F1491" s="2">
        <f>'Calibration - Data 5 O''clock'!B1490</f>
        <v>201.58799999999999</v>
      </c>
      <c r="G1491" s="2">
        <f>'Calibration - Data 5 O''clock'!D1490</f>
        <v>7.7709999999999999</v>
      </c>
      <c r="H1491" s="2">
        <f t="shared" si="146"/>
        <v>-0.36792981268039032</v>
      </c>
      <c r="I1491" s="2">
        <f t="shared" si="147"/>
        <v>-0.92985356532142893</v>
      </c>
      <c r="K1491" s="2">
        <f>'Calibration - Data 7 O''clock'!B1490</f>
        <v>232.88800000000001</v>
      </c>
      <c r="L1491" s="2">
        <f>'Calibration - Data 7 O''clock'!D1490</f>
        <v>8.5120000000000005</v>
      </c>
      <c r="M1491" s="2">
        <f t="shared" si="148"/>
        <v>-0.79745757574765319</v>
      </c>
      <c r="N1491" s="2">
        <f t="shared" si="149"/>
        <v>-0.60337502010165778</v>
      </c>
    </row>
    <row r="1492" spans="1:14" x14ac:dyDescent="0.3">
      <c r="A1492" s="2">
        <f>'Calibration - Data None'!B1491</f>
        <v>45.000999999999998</v>
      </c>
      <c r="B1492" s="2">
        <f>'Calibration - Data None'!D1491</f>
        <v>10.513999999999999</v>
      </c>
      <c r="C1492" s="2">
        <f t="shared" si="144"/>
        <v>0.70711912242034325</v>
      </c>
      <c r="D1492" s="2">
        <f t="shared" si="145"/>
        <v>0.70709443973735475</v>
      </c>
      <c r="F1492" s="2">
        <f>'Calibration - Data 5 O''clock'!B1491</f>
        <v>202.14599999999999</v>
      </c>
      <c r="G1492" s="2">
        <f>'Calibration - Data 5 O''clock'!D1491</f>
        <v>7.7640000000000002</v>
      </c>
      <c r="H1492" s="2">
        <f t="shared" si="146"/>
        <v>-0.37696800666818087</v>
      </c>
      <c r="I1492" s="2">
        <f t="shared" si="147"/>
        <v>-0.92622628010039665</v>
      </c>
      <c r="K1492" s="2">
        <f>'Calibration - Data 7 O''clock'!B1491</f>
        <v>233.50200000000001</v>
      </c>
      <c r="L1492" s="2">
        <f>'Calibration - Data 7 O''clock'!D1491</f>
        <v>8.5139999999999993</v>
      </c>
      <c r="M1492" s="2">
        <f t="shared" si="148"/>
        <v>-0.80387762335966484</v>
      </c>
      <c r="N1492" s="2">
        <f t="shared" si="149"/>
        <v>-0.59479472649109533</v>
      </c>
    </row>
    <row r="1493" spans="1:14" x14ac:dyDescent="0.3">
      <c r="A1493" s="2">
        <f>'Calibration - Data None'!B1492</f>
        <v>45.758000000000003</v>
      </c>
      <c r="B1493" s="2">
        <f>'Calibration - Data None'!D1492</f>
        <v>10.516</v>
      </c>
      <c r="C1493" s="2">
        <f t="shared" si="144"/>
        <v>0.71639936637010604</v>
      </c>
      <c r="D1493" s="2">
        <f t="shared" si="145"/>
        <v>0.6976904384213034</v>
      </c>
      <c r="F1493" s="2">
        <f>'Calibration - Data 5 O''clock'!B1492</f>
        <v>202.70400000000001</v>
      </c>
      <c r="G1493" s="2">
        <f>'Calibration - Data 5 O''clock'!D1492</f>
        <v>7.7569999999999997</v>
      </c>
      <c r="H1493" s="2">
        <f t="shared" si="146"/>
        <v>-0.38597044669238084</v>
      </c>
      <c r="I1493" s="2">
        <f t="shared" si="147"/>
        <v>-0.92251114588393135</v>
      </c>
      <c r="K1493" s="2">
        <f>'Calibration - Data 7 O''clock'!B1492</f>
        <v>234.11500000000001</v>
      </c>
      <c r="L1493" s="2">
        <f>'Calibration - Data 7 O''clock'!D1492</f>
        <v>8.5169999999999995</v>
      </c>
      <c r="M1493" s="2">
        <f t="shared" si="148"/>
        <v>-0.81019512460836907</v>
      </c>
      <c r="N1493" s="2">
        <f t="shared" si="149"/>
        <v>-0.58616026823798739</v>
      </c>
    </row>
    <row r="1494" spans="1:14" x14ac:dyDescent="0.3">
      <c r="A1494" s="2">
        <f>'Calibration - Data None'!B1493</f>
        <v>46.515999999999998</v>
      </c>
      <c r="B1494" s="2">
        <f>'Calibration - Data None'!D1493</f>
        <v>10.521000000000001</v>
      </c>
      <c r="C1494" s="2">
        <f t="shared" si="144"/>
        <v>0.72556656758696814</v>
      </c>
      <c r="D1494" s="2">
        <f t="shared" si="145"/>
        <v>0.68815198611939321</v>
      </c>
      <c r="F1494" s="2">
        <f>'Calibration - Data 5 O''clock'!B1493</f>
        <v>203.26300000000001</v>
      </c>
      <c r="G1494" s="2">
        <f>'Calibration - Data 5 O''clock'!D1493</f>
        <v>7.7619999999999996</v>
      </c>
      <c r="H1494" s="2">
        <f t="shared" si="146"/>
        <v>-0.39495231333452513</v>
      </c>
      <c r="I1494" s="2">
        <f t="shared" si="147"/>
        <v>-0.91870162195987604</v>
      </c>
      <c r="K1494" s="2">
        <f>'Calibration - Data 7 O''clock'!B1493</f>
        <v>234.72800000000001</v>
      </c>
      <c r="L1494" s="2">
        <f>'Calibration - Data 7 O''clock'!D1493</f>
        <v>8.516</v>
      </c>
      <c r="M1494" s="2">
        <f t="shared" si="148"/>
        <v>-0.81641988712220015</v>
      </c>
      <c r="N1494" s="2">
        <f t="shared" si="149"/>
        <v>-0.57745871533069271</v>
      </c>
    </row>
    <row r="1495" spans="1:14" x14ac:dyDescent="0.3">
      <c r="A1495" s="2">
        <f>'Calibration - Data None'!B1494</f>
        <v>47.274999999999999</v>
      </c>
      <c r="B1495" s="2">
        <f>'Calibration - Data None'!D1494</f>
        <v>10.526999999999999</v>
      </c>
      <c r="C1495" s="2">
        <f t="shared" si="144"/>
        <v>0.73461862222333074</v>
      </c>
      <c r="D1495" s="2">
        <f t="shared" si="145"/>
        <v>0.67848027228703955</v>
      </c>
      <c r="F1495" s="2">
        <f>'Calibration - Data 5 O''clock'!B1494</f>
        <v>203.82300000000001</v>
      </c>
      <c r="G1495" s="2">
        <f>'Calibration - Data 5 O''clock'!D1494</f>
        <v>7.7640000000000002</v>
      </c>
      <c r="H1495" s="2">
        <f t="shared" si="146"/>
        <v>-0.40391255217907374</v>
      </c>
      <c r="I1495" s="2">
        <f t="shared" si="147"/>
        <v>-0.914797600670327</v>
      </c>
      <c r="K1495" s="2">
        <f>'Calibration - Data 7 O''clock'!B1494</f>
        <v>235.34100000000001</v>
      </c>
      <c r="L1495" s="2">
        <f>'Calibration - Data 7 O''clock'!D1494</f>
        <v>8.5169999999999995</v>
      </c>
      <c r="M1495" s="2">
        <f t="shared" si="148"/>
        <v>-0.82255119838563751</v>
      </c>
      <c r="N1495" s="2">
        <f t="shared" si="149"/>
        <v>-0.56869106378977996</v>
      </c>
    </row>
    <row r="1496" spans="1:14" x14ac:dyDescent="0.3">
      <c r="A1496" s="2">
        <f>'Calibration - Data None'!B1495</f>
        <v>48.033000000000001</v>
      </c>
      <c r="B1496" s="2">
        <f>'Calibration - Data None'!D1495</f>
        <v>10.529</v>
      </c>
      <c r="C1496" s="2">
        <f t="shared" si="144"/>
        <v>0.74353009375780454</v>
      </c>
      <c r="D1496" s="2">
        <f t="shared" si="145"/>
        <v>0.6687024747049396</v>
      </c>
      <c r="F1496" s="2">
        <f>'Calibration - Data 5 O''clock'!B1495</f>
        <v>204.381</v>
      </c>
      <c r="G1496" s="2">
        <f>'Calibration - Data 5 O''clock'!D1495</f>
        <v>7.7619999999999996</v>
      </c>
      <c r="H1496" s="2">
        <f t="shared" si="146"/>
        <v>-0.4128024129779938</v>
      </c>
      <c r="I1496" s="2">
        <f t="shared" si="147"/>
        <v>-0.91082060134778786</v>
      </c>
      <c r="K1496" s="2">
        <f>'Calibration - Data 7 O''clock'!B1495</f>
        <v>235.95500000000001</v>
      </c>
      <c r="L1496" s="2">
        <f>'Calibration - Data 7 O''clock'!D1495</f>
        <v>8.5190000000000001</v>
      </c>
      <c r="M1496" s="2">
        <f t="shared" si="148"/>
        <v>-0.82859812782480902</v>
      </c>
      <c r="N1496" s="2">
        <f t="shared" si="149"/>
        <v>-0.5598438555215387</v>
      </c>
    </row>
    <row r="1497" spans="1:14" x14ac:dyDescent="0.3">
      <c r="A1497" s="2">
        <f>'Calibration - Data None'!B1496</f>
        <v>48.790999999999997</v>
      </c>
      <c r="B1497" s="2">
        <f>'Calibration - Data None'!D1496</f>
        <v>10.532999999999999</v>
      </c>
      <c r="C1497" s="2">
        <f t="shared" si="144"/>
        <v>0.75231143291515767</v>
      </c>
      <c r="D1497" s="2">
        <f t="shared" si="145"/>
        <v>0.658807641049451</v>
      </c>
      <c r="F1497" s="2">
        <f>'Calibration - Data 5 O''clock'!B1496</f>
        <v>204.94</v>
      </c>
      <c r="G1497" s="2">
        <f>'Calibration - Data 5 O''clock'!D1496</f>
        <v>7.76</v>
      </c>
      <c r="H1497" s="2">
        <f t="shared" si="146"/>
        <v>-0.42166894689257767</v>
      </c>
      <c r="I1497" s="2">
        <f t="shared" si="147"/>
        <v>-0.90674985482574222</v>
      </c>
      <c r="K1497" s="2">
        <f>'Calibration - Data 7 O''clock'!B1496</f>
        <v>236.56899999999999</v>
      </c>
      <c r="L1497" s="2">
        <f>'Calibration - Data 7 O''clock'!D1496</f>
        <v>8.5250000000000004</v>
      </c>
      <c r="M1497" s="2">
        <f t="shared" si="148"/>
        <v>-0.83454990233948712</v>
      </c>
      <c r="N1497" s="2">
        <f t="shared" si="149"/>
        <v>-0.55093235565280829</v>
      </c>
    </row>
    <row r="1498" spans="1:14" x14ac:dyDescent="0.3">
      <c r="A1498" s="2">
        <f>'Calibration - Data None'!B1497</f>
        <v>49.55</v>
      </c>
      <c r="B1498" s="2">
        <f>'Calibration - Data None'!D1497</f>
        <v>10.534000000000001</v>
      </c>
      <c r="C1498" s="2">
        <f t="shared" si="144"/>
        <v>0.76097242632518669</v>
      </c>
      <c r="D1498" s="2">
        <f t="shared" si="145"/>
        <v>0.64878422173536121</v>
      </c>
      <c r="F1498" s="2">
        <f>'Calibration - Data 5 O''clock'!B1497</f>
        <v>205.49799999999999</v>
      </c>
      <c r="G1498" s="2">
        <f>'Calibration - Data 5 O''clock'!D1497</f>
        <v>7.7590000000000003</v>
      </c>
      <c r="H1498" s="2">
        <f t="shared" si="146"/>
        <v>-0.43047959037603512</v>
      </c>
      <c r="I1498" s="2">
        <f t="shared" si="147"/>
        <v>-0.90260031147218256</v>
      </c>
      <c r="K1498" s="2">
        <f>'Calibration - Data 7 O''clock'!B1497</f>
        <v>237.18199999999999</v>
      </c>
      <c r="L1498" s="2">
        <f>'Calibration - Data 7 O''clock'!D1497</f>
        <v>8.52</v>
      </c>
      <c r="M1498" s="2">
        <f t="shared" si="148"/>
        <v>-0.84039637936480305</v>
      </c>
      <c r="N1498" s="2">
        <f t="shared" si="149"/>
        <v>-0.54197225533280757</v>
      </c>
    </row>
    <row r="1499" spans="1:14" x14ac:dyDescent="0.3">
      <c r="A1499" s="2">
        <f>'Calibration - Data None'!B1498</f>
        <v>50.31</v>
      </c>
      <c r="B1499" s="2">
        <f>'Calibration - Data None'!D1498</f>
        <v>10.542</v>
      </c>
      <c r="C1499" s="2">
        <f t="shared" si="144"/>
        <v>0.76951102934341797</v>
      </c>
      <c r="D1499" s="2">
        <f t="shared" si="145"/>
        <v>0.63863352223229986</v>
      </c>
      <c r="F1499" s="2">
        <f>'Calibration - Data 5 O''clock'!B1498</f>
        <v>206.05699999999999</v>
      </c>
      <c r="G1499" s="2">
        <f>'Calibration - Data 5 O''clock'!D1498</f>
        <v>7.7549999999999999</v>
      </c>
      <c r="H1499" s="2">
        <f t="shared" si="146"/>
        <v>-0.43926508389130337</v>
      </c>
      <c r="I1499" s="2">
        <f t="shared" si="147"/>
        <v>-0.89835749347014759</v>
      </c>
      <c r="K1499" s="2">
        <f>'Calibration - Data 7 O''clock'!B1498</f>
        <v>237.79599999999999</v>
      </c>
      <c r="L1499" s="2">
        <f>'Calibration - Data 7 O''clock'!D1498</f>
        <v>8.516</v>
      </c>
      <c r="M1499" s="2">
        <f t="shared" si="148"/>
        <v>-0.84615596228337975</v>
      </c>
      <c r="N1499" s="2">
        <f t="shared" si="149"/>
        <v>-0.53293535019952254</v>
      </c>
    </row>
    <row r="1500" spans="1:14" x14ac:dyDescent="0.3">
      <c r="A1500" s="2">
        <f>'Calibration - Data None'!B1499</f>
        <v>51.069000000000003</v>
      </c>
      <c r="B1500" s="2">
        <f>'Calibration - Data None'!D1499</f>
        <v>10.542</v>
      </c>
      <c r="C1500" s="2">
        <f t="shared" si="144"/>
        <v>0.77790327392114278</v>
      </c>
      <c r="D1500" s="2">
        <f t="shared" si="145"/>
        <v>0.62838403577968738</v>
      </c>
      <c r="F1500" s="2">
        <f>'Calibration - Data 5 O''clock'!B1499</f>
        <v>206.61500000000001</v>
      </c>
      <c r="G1500" s="2">
        <f>'Calibration - Data 5 O''clock'!D1499</f>
        <v>7.7610000000000001</v>
      </c>
      <c r="H1500" s="2">
        <f t="shared" si="146"/>
        <v>-0.44799316152343654</v>
      </c>
      <c r="I1500" s="2">
        <f t="shared" si="147"/>
        <v>-0.89403698314344693</v>
      </c>
      <c r="K1500" s="2">
        <f>'Calibration - Data 7 O''clock'!B1499</f>
        <v>238.41</v>
      </c>
      <c r="L1500" s="2">
        <f>'Calibration - Data 7 O''clock'!D1499</f>
        <v>8.5259999999999998</v>
      </c>
      <c r="M1500" s="2">
        <f t="shared" si="148"/>
        <v>-0.85181837396297222</v>
      </c>
      <c r="N1500" s="2">
        <f t="shared" si="149"/>
        <v>-0.52383724359678541</v>
      </c>
    </row>
    <row r="1501" spans="1:14" x14ac:dyDescent="0.3">
      <c r="A1501" s="2">
        <f>'Calibration - Data None'!B1500</f>
        <v>51.829000000000001</v>
      </c>
      <c r="B1501" s="2">
        <f>'Calibration - Data None'!D1500</f>
        <v>10.548999999999999</v>
      </c>
      <c r="C1501" s="2">
        <f t="shared" si="144"/>
        <v>0.78616979711636115</v>
      </c>
      <c r="D1501" s="2">
        <f t="shared" si="145"/>
        <v>0.61801055824477591</v>
      </c>
      <c r="F1501" s="2">
        <f>'Calibration - Data 5 O''clock'!B1500</f>
        <v>207.17400000000001</v>
      </c>
      <c r="G1501" s="2">
        <f>'Calibration - Data 5 O''clock'!D1500</f>
        <v>7.7539999999999996</v>
      </c>
      <c r="H1501" s="2">
        <f t="shared" si="146"/>
        <v>-0.45669427566191761</v>
      </c>
      <c r="I1501" s="2">
        <f t="shared" si="147"/>
        <v>-0.88962370616887021</v>
      </c>
      <c r="K1501" s="2">
        <f>'Calibration - Data 7 O''clock'!B1500</f>
        <v>239.02600000000001</v>
      </c>
      <c r="L1501" s="2">
        <f>'Calibration - Data 7 O''clock'!D1500</f>
        <v>8.5340000000000007</v>
      </c>
      <c r="M1501" s="2">
        <f t="shared" si="148"/>
        <v>-0.85740092930424572</v>
      </c>
      <c r="N1501" s="2">
        <f t="shared" si="149"/>
        <v>-0.51464905171215047</v>
      </c>
    </row>
    <row r="1502" spans="1:14" x14ac:dyDescent="0.3">
      <c r="A1502" s="2">
        <f>'Calibration - Data None'!B1501</f>
        <v>52.588999999999999</v>
      </c>
      <c r="B1502" s="2">
        <f>'Calibration - Data None'!D1501</f>
        <v>10.555</v>
      </c>
      <c r="C1502" s="2">
        <f t="shared" si="144"/>
        <v>0.79429799810538371</v>
      </c>
      <c r="D1502" s="2">
        <f t="shared" si="145"/>
        <v>0.60752834518710308</v>
      </c>
      <c r="F1502" s="2">
        <f>'Calibration - Data 5 O''clock'!B1501</f>
        <v>207.732</v>
      </c>
      <c r="G1502" s="2">
        <f>'Calibration - Data 5 O''clock'!D1501</f>
        <v>7.7519999999999998</v>
      </c>
      <c r="H1502" s="2">
        <f t="shared" si="146"/>
        <v>-0.46533647028649205</v>
      </c>
      <c r="I1502" s="2">
        <f t="shared" si="147"/>
        <v>-0.88513387090389251</v>
      </c>
      <c r="K1502" s="2">
        <f>'Calibration - Data 7 O''clock'!B1501</f>
        <v>239.63900000000001</v>
      </c>
      <c r="L1502" s="2">
        <f>'Calibration - Data 7 O''clock'!D1501</f>
        <v>8.5289999999999999</v>
      </c>
      <c r="M1502" s="2">
        <f t="shared" si="148"/>
        <v>-0.86285791562651215</v>
      </c>
      <c r="N1502" s="2">
        <f t="shared" si="149"/>
        <v>-0.50544655250646509</v>
      </c>
    </row>
    <row r="1503" spans="1:14" x14ac:dyDescent="0.3">
      <c r="A1503" s="2">
        <f>'Calibration - Data None'!B1502</f>
        <v>53.348999999999997</v>
      </c>
      <c r="B1503" s="2">
        <f>'Calibration - Data None'!D1502</f>
        <v>10.553000000000001</v>
      </c>
      <c r="C1503" s="2">
        <f t="shared" si="144"/>
        <v>0.80228644677642391</v>
      </c>
      <c r="D1503" s="2">
        <f t="shared" si="145"/>
        <v>0.59693924089379513</v>
      </c>
      <c r="F1503" s="2">
        <f>'Calibration - Data 5 O''clock'!B1502</f>
        <v>208.29</v>
      </c>
      <c r="G1503" s="2">
        <f>'Calibration - Data 5 O''clock'!D1502</f>
        <v>7.7530000000000001</v>
      </c>
      <c r="H1503" s="2">
        <f t="shared" si="146"/>
        <v>-0.47393452953904014</v>
      </c>
      <c r="I1503" s="2">
        <f t="shared" si="147"/>
        <v>-0.88056008410023257</v>
      </c>
      <c r="K1503" s="2">
        <f>'Calibration - Data 7 O''clock'!B1502</f>
        <v>240.25299999999999</v>
      </c>
      <c r="L1503" s="2">
        <f>'Calibration - Data 7 O''clock'!D1502</f>
        <v>8.5269999999999992</v>
      </c>
      <c r="M1503" s="2">
        <f t="shared" si="148"/>
        <v>-0.86822479513439754</v>
      </c>
      <c r="N1503" s="2">
        <f t="shared" si="149"/>
        <v>-0.49617104421140246</v>
      </c>
    </row>
    <row r="1504" spans="1:14" x14ac:dyDescent="0.3">
      <c r="A1504" s="2">
        <f>'Calibration - Data None'!B1503</f>
        <v>54.11</v>
      </c>
      <c r="B1504" s="2">
        <f>'Calibration - Data None'!D1503</f>
        <v>10.561</v>
      </c>
      <c r="C1504" s="2">
        <f t="shared" si="144"/>
        <v>0.81014396939031386</v>
      </c>
      <c r="D1504" s="2">
        <f t="shared" si="145"/>
        <v>0.58623096886850501</v>
      </c>
      <c r="F1504" s="2">
        <f>'Calibration - Data 5 O''clock'!B1503</f>
        <v>208.84800000000001</v>
      </c>
      <c r="G1504" s="2">
        <f>'Calibration - Data 5 O''clock'!D1503</f>
        <v>7.7519999999999998</v>
      </c>
      <c r="H1504" s="2">
        <f t="shared" si="146"/>
        <v>-0.48248763792675636</v>
      </c>
      <c r="I1504" s="2">
        <f t="shared" si="147"/>
        <v>-0.87590277956395324</v>
      </c>
      <c r="K1504" s="2">
        <f>'Calibration - Data 7 O''clock'!B1503</f>
        <v>240.86699999999999</v>
      </c>
      <c r="L1504" s="2">
        <f>'Calibration - Data 7 O''clock'!D1503</f>
        <v>8.5269999999999992</v>
      </c>
      <c r="M1504" s="2">
        <f t="shared" si="148"/>
        <v>-0.87349196905274606</v>
      </c>
      <c r="N1504" s="2">
        <f t="shared" si="149"/>
        <v>-0.48683855640279411</v>
      </c>
    </row>
    <row r="1505" spans="1:14" x14ac:dyDescent="0.3">
      <c r="A1505" s="2">
        <f>'Calibration - Data None'!B1504</f>
        <v>54.87</v>
      </c>
      <c r="B1505" s="2">
        <f>'Calibration - Data None'!D1504</f>
        <v>10.564</v>
      </c>
      <c r="C1505" s="2">
        <f t="shared" si="144"/>
        <v>0.81784853324265505</v>
      </c>
      <c r="D1505" s="2">
        <f t="shared" si="145"/>
        <v>0.57543355539352903</v>
      </c>
      <c r="F1505" s="2">
        <f>'Calibration - Data 5 O''clock'!B1504</f>
        <v>209.40600000000001</v>
      </c>
      <c r="G1505" s="2">
        <f>'Calibration - Data 5 O''clock'!D1504</f>
        <v>7.7530000000000001</v>
      </c>
      <c r="H1505" s="2">
        <f t="shared" si="146"/>
        <v>-0.49099498422025051</v>
      </c>
      <c r="I1505" s="2">
        <f t="shared" si="147"/>
        <v>-0.87116239902245318</v>
      </c>
      <c r="K1505" s="2">
        <f>'Calibration - Data 7 O''clock'!B1504</f>
        <v>241.48099999999999</v>
      </c>
      <c r="L1505" s="2">
        <f>'Calibration - Data 7 O''clock'!D1504</f>
        <v>8.5289999999999999</v>
      </c>
      <c r="M1505" s="2">
        <f t="shared" si="148"/>
        <v>-0.87865883250746979</v>
      </c>
      <c r="N1505" s="2">
        <f t="shared" si="149"/>
        <v>-0.47745016080907343</v>
      </c>
    </row>
    <row r="1506" spans="1:14" x14ac:dyDescent="0.3">
      <c r="A1506" s="2">
        <f>'Calibration - Data None'!B1505</f>
        <v>55.631999999999998</v>
      </c>
      <c r="B1506" s="2">
        <f>'Calibration - Data None'!D1505</f>
        <v>10.57</v>
      </c>
      <c r="C1506" s="2">
        <f t="shared" si="144"/>
        <v>0.8254289066737911</v>
      </c>
      <c r="D1506" s="2">
        <f t="shared" si="145"/>
        <v>0.56450608502239363</v>
      </c>
      <c r="F1506" s="2">
        <f>'Calibration - Data 5 O''clock'!B1505</f>
        <v>209.964</v>
      </c>
      <c r="G1506" s="2">
        <f>'Calibration - Data 5 O''clock'!D1505</f>
        <v>7.7519999999999998</v>
      </c>
      <c r="H1506" s="2">
        <f t="shared" si="146"/>
        <v>-0.49945576153049193</v>
      </c>
      <c r="I1506" s="2">
        <f t="shared" si="147"/>
        <v>-0.8663393920825696</v>
      </c>
      <c r="K1506" s="2">
        <f>'Calibration - Data 7 O''clock'!B1505</f>
        <v>242.096</v>
      </c>
      <c r="L1506" s="2">
        <f>'Calibration - Data 7 O''clock'!D1505</f>
        <v>8.5329999999999995</v>
      </c>
      <c r="M1506" s="2">
        <f t="shared" si="148"/>
        <v>-0.88373296027132842</v>
      </c>
      <c r="N1506" s="2">
        <f t="shared" si="149"/>
        <v>-0.4679915116004506</v>
      </c>
    </row>
    <row r="1507" spans="1:14" x14ac:dyDescent="0.3">
      <c r="A1507" s="2">
        <f>'Calibration - Data None'!B1506</f>
        <v>56.393000000000001</v>
      </c>
      <c r="B1507" s="2">
        <f>'Calibration - Data None'!D1506</f>
        <v>10.571999999999999</v>
      </c>
      <c r="C1507" s="2">
        <f t="shared" si="144"/>
        <v>0.8328536249619618</v>
      </c>
      <c r="D1507" s="2">
        <f t="shared" si="145"/>
        <v>0.55349330563948096</v>
      </c>
      <c r="F1507" s="2">
        <f>'Calibration - Data 5 O''clock'!B1506</f>
        <v>210.52199999999999</v>
      </c>
      <c r="G1507" s="2">
        <f>'Calibration - Data 5 O''clock'!D1506</f>
        <v>7.7480000000000002</v>
      </c>
      <c r="H1507" s="2">
        <f t="shared" si="146"/>
        <v>-0.50786916738533838</v>
      </c>
      <c r="I1507" s="2">
        <f t="shared" si="147"/>
        <v>-0.8614342161879357</v>
      </c>
      <c r="K1507" s="2">
        <f>'Calibration - Data 7 O''clock'!B1506</f>
        <v>242.71100000000001</v>
      </c>
      <c r="L1507" s="2">
        <f>'Calibration - Data 7 O''clock'!D1506</f>
        <v>8.5340000000000007</v>
      </c>
      <c r="M1507" s="2">
        <f t="shared" si="148"/>
        <v>-0.88870527067099059</v>
      </c>
      <c r="N1507" s="2">
        <f t="shared" si="149"/>
        <v>-0.45847894377125048</v>
      </c>
    </row>
    <row r="1508" spans="1:14" x14ac:dyDescent="0.3">
      <c r="A1508" s="2">
        <f>'Calibration - Data None'!B1507</f>
        <v>57.155000000000001</v>
      </c>
      <c r="B1508" s="2">
        <f>'Calibration - Data None'!D1507</f>
        <v>10.581</v>
      </c>
      <c r="C1508" s="2">
        <f t="shared" si="144"/>
        <v>0.84014088765411443</v>
      </c>
      <c r="D1508" s="2">
        <f t="shared" si="145"/>
        <v>0.54236822260504602</v>
      </c>
      <c r="F1508" s="2">
        <f>'Calibration - Data 5 O''clock'!B1507</f>
        <v>211.08</v>
      </c>
      <c r="G1508" s="2">
        <f>'Calibration - Data 5 O''clock'!D1507</f>
        <v>7.7469999999999999</v>
      </c>
      <c r="H1508" s="2">
        <f t="shared" si="146"/>
        <v>-0.51623440380564778</v>
      </c>
      <c r="I1508" s="2">
        <f t="shared" si="147"/>
        <v>-0.85644733657559313</v>
      </c>
      <c r="K1508" s="2">
        <f>'Calibration - Data 7 O''clock'!B1507</f>
        <v>243.32599999999999</v>
      </c>
      <c r="L1508" s="2">
        <f>'Calibration - Data 7 O''clock'!D1507</f>
        <v>8.5359999999999996</v>
      </c>
      <c r="M1508" s="2">
        <f t="shared" si="148"/>
        <v>-0.89357519083256642</v>
      </c>
      <c r="N1508" s="2">
        <f t="shared" si="149"/>
        <v>-0.44891355329121263</v>
      </c>
    </row>
    <row r="1509" spans="1:14" x14ac:dyDescent="0.3">
      <c r="A1509" s="2">
        <f>'Calibration - Data None'!B1508</f>
        <v>57.915999999999997</v>
      </c>
      <c r="B1509" s="2">
        <f>'Calibration - Data None'!D1508</f>
        <v>10.577</v>
      </c>
      <c r="C1509" s="2">
        <f t="shared" si="144"/>
        <v>0.84727028282770078</v>
      </c>
      <c r="D1509" s="2">
        <f t="shared" si="145"/>
        <v>0.53116199773427686</v>
      </c>
      <c r="F1509" s="2">
        <f>'Calibration - Data 5 O''clock'!B1508</f>
        <v>211.63800000000001</v>
      </c>
      <c r="G1509" s="2">
        <f>'Calibration - Data 5 O''clock'!D1508</f>
        <v>7.7510000000000003</v>
      </c>
      <c r="H1509" s="2">
        <f t="shared" si="146"/>
        <v>-0.52455067738096273</v>
      </c>
      <c r="I1509" s="2">
        <f t="shared" si="147"/>
        <v>-0.85137922623186735</v>
      </c>
      <c r="K1509" s="2">
        <f>'Calibration - Data 7 O''clock'!B1508</f>
        <v>243.941</v>
      </c>
      <c r="L1509" s="2">
        <f>'Calibration - Data 7 O''clock'!D1508</f>
        <v>8.5389999999999997</v>
      </c>
      <c r="M1509" s="2">
        <f t="shared" si="148"/>
        <v>-0.89834215967883424</v>
      </c>
      <c r="N1509" s="2">
        <f t="shared" si="149"/>
        <v>-0.43929644221592323</v>
      </c>
    </row>
    <row r="1510" spans="1:14" x14ac:dyDescent="0.3">
      <c r="A1510" s="2">
        <f>'Calibration - Data None'!B1509</f>
        <v>58.679000000000002</v>
      </c>
      <c r="B1510" s="2">
        <f>'Calibration - Data None'!D1509</f>
        <v>10.584</v>
      </c>
      <c r="C1510" s="2">
        <f t="shared" si="144"/>
        <v>0.85426835904504406</v>
      </c>
      <c r="D1510" s="2">
        <f t="shared" si="145"/>
        <v>0.51983225249544462</v>
      </c>
      <c r="F1510" s="2">
        <f>'Calibration - Data 5 O''clock'!B1509</f>
        <v>212.196</v>
      </c>
      <c r="G1510" s="2">
        <f>'Calibration - Data 5 O''clock'!D1509</f>
        <v>7.7489999999999997</v>
      </c>
      <c r="H1510" s="2">
        <f t="shared" si="146"/>
        <v>-0.53281719934476335</v>
      </c>
      <c r="I1510" s="2">
        <f t="shared" si="147"/>
        <v>-0.84623036584750533</v>
      </c>
      <c r="K1510" s="2">
        <f>'Calibration - Data 7 O''clock'!B1509</f>
        <v>244.55600000000001</v>
      </c>
      <c r="L1510" s="2">
        <f>'Calibration - Data 7 O''clock'!D1509</f>
        <v>8.5419999999999998</v>
      </c>
      <c r="M1510" s="2">
        <f t="shared" si="148"/>
        <v>-0.90300562799388162</v>
      </c>
      <c r="N1510" s="2">
        <f t="shared" si="149"/>
        <v>-0.42962871855984625</v>
      </c>
    </row>
    <row r="1511" spans="1:14" x14ac:dyDescent="0.3">
      <c r="A1511" s="2">
        <f>'Calibration - Data None'!B1510</f>
        <v>59.442</v>
      </c>
      <c r="B1511" s="2">
        <f>'Calibration - Data None'!D1510</f>
        <v>10.59</v>
      </c>
      <c r="C1511" s="2">
        <f t="shared" si="144"/>
        <v>0.86111494255959031</v>
      </c>
      <c r="D1511" s="2">
        <f t="shared" si="145"/>
        <v>0.50841032218139859</v>
      </c>
      <c r="F1511" s="2">
        <f>'Calibration - Data 5 O''clock'!B1510</f>
        <v>212.75399999999999</v>
      </c>
      <c r="G1511" s="2">
        <f>'Calibration - Data 5 O''clock'!D1510</f>
        <v>7.7469999999999999</v>
      </c>
      <c r="H1511" s="2">
        <f t="shared" si="146"/>
        <v>-0.54103318564927971</v>
      </c>
      <c r="I1511" s="2">
        <f t="shared" si="147"/>
        <v>-0.84100124377208385</v>
      </c>
      <c r="K1511" s="2">
        <f>'Calibration - Data 7 O''clock'!B1510</f>
        <v>245.17099999999999</v>
      </c>
      <c r="L1511" s="2">
        <f>'Calibration - Data 7 O''clock'!D1510</f>
        <v>8.5449999999999999</v>
      </c>
      <c r="M1511" s="2">
        <f t="shared" si="148"/>
        <v>-0.90756505848638558</v>
      </c>
      <c r="N1511" s="2">
        <f t="shared" si="149"/>
        <v>-0.41991149616866125</v>
      </c>
    </row>
    <row r="1512" spans="1:14" x14ac:dyDescent="0.3">
      <c r="A1512" s="2">
        <f>'Calibration - Data None'!B1511</f>
        <v>60.204000000000001</v>
      </c>
      <c r="B1512" s="2">
        <f>'Calibration - Data None'!D1511</f>
        <v>10.589</v>
      </c>
      <c r="C1512" s="2">
        <f t="shared" si="144"/>
        <v>0.86780014658187488</v>
      </c>
      <c r="D1512" s="2">
        <f t="shared" si="145"/>
        <v>0.49691337835932381</v>
      </c>
      <c r="F1512" s="2">
        <f>'Calibration - Data 5 O''clock'!B1511</f>
        <v>213.31100000000001</v>
      </c>
      <c r="G1512" s="2">
        <f>'Calibration - Data 5 O''clock'!D1511</f>
        <v>7.7439999999999998</v>
      </c>
      <c r="H1512" s="2">
        <f t="shared" si="146"/>
        <v>-0.54918327137306122</v>
      </c>
      <c r="I1512" s="2">
        <f t="shared" si="147"/>
        <v>-0.83570194115125918</v>
      </c>
      <c r="K1512" s="2">
        <f>'Calibration - Data 7 O''clock'!B1511</f>
        <v>245.786</v>
      </c>
      <c r="L1512" s="2">
        <f>'Calibration - Data 7 O''clock'!D1511</f>
        <v>8.5459999999999994</v>
      </c>
      <c r="M1512" s="2">
        <f t="shared" si="148"/>
        <v>-0.91201992585151326</v>
      </c>
      <c r="N1512" s="2">
        <f t="shared" si="149"/>
        <v>-0.41014589459093737</v>
      </c>
    </row>
    <row r="1513" spans="1:14" x14ac:dyDescent="0.3">
      <c r="A1513" s="2">
        <f>'Calibration - Data None'!B1512</f>
        <v>60.966999999999999</v>
      </c>
      <c r="B1513" s="2">
        <f>'Calibration - Data None'!D1512</f>
        <v>10.593999999999999</v>
      </c>
      <c r="C1513" s="2">
        <f t="shared" si="144"/>
        <v>0.8743403317908377</v>
      </c>
      <c r="D1513" s="2">
        <f t="shared" si="145"/>
        <v>0.48531328459448531</v>
      </c>
      <c r="F1513" s="2">
        <f>'Calibration - Data 5 O''clock'!B1512</f>
        <v>213.869</v>
      </c>
      <c r="G1513" s="2">
        <f>'Calibration - Data 5 O''clock'!D1512</f>
        <v>7.7450000000000001</v>
      </c>
      <c r="H1513" s="2">
        <f t="shared" si="146"/>
        <v>-0.55729594750177802</v>
      </c>
      <c r="I1513" s="2">
        <f t="shared" si="147"/>
        <v>-0.83031393273754928</v>
      </c>
      <c r="K1513" s="2">
        <f>'Calibration - Data 7 O''clock'!B1512</f>
        <v>246.40100000000001</v>
      </c>
      <c r="L1513" s="2">
        <f>'Calibration - Data 7 O''clock'!D1512</f>
        <v>8.5459999999999994</v>
      </c>
      <c r="M1513" s="2">
        <f t="shared" si="148"/>
        <v>-0.91636971683144464</v>
      </c>
      <c r="N1513" s="2">
        <f t="shared" si="149"/>
        <v>-0.4003330389491454</v>
      </c>
    </row>
    <row r="1514" spans="1:14" x14ac:dyDescent="0.3">
      <c r="A1514" s="2">
        <f>'Calibration - Data None'!B1513</f>
        <v>61.731000000000002</v>
      </c>
      <c r="B1514" s="2">
        <f>'Calibration - Data None'!D1513</f>
        <v>10.599</v>
      </c>
      <c r="C1514" s="2">
        <f t="shared" si="144"/>
        <v>0.88073373102832631</v>
      </c>
      <c r="D1514" s="2">
        <f t="shared" si="145"/>
        <v>0.47361175558565244</v>
      </c>
      <c r="F1514" s="2">
        <f>'Calibration - Data 5 O''clock'!B1513</f>
        <v>214.42699999999999</v>
      </c>
      <c r="G1514" s="2">
        <f>'Calibration - Data 5 O''clock'!D1513</f>
        <v>7.7510000000000003</v>
      </c>
      <c r="H1514" s="2">
        <f t="shared" si="146"/>
        <v>-0.56535576625622408</v>
      </c>
      <c r="I1514" s="2">
        <f t="shared" si="147"/>
        <v>-0.82484717224516069</v>
      </c>
      <c r="K1514" s="2">
        <f>'Calibration - Data 7 O''clock'!B1513</f>
        <v>247.01599999999999</v>
      </c>
      <c r="L1514" s="2">
        <f>'Calibration - Data 7 O''clock'!D1513</f>
        <v>8.548</v>
      </c>
      <c r="M1514" s="2">
        <f t="shared" si="148"/>
        <v>-0.92061393027450511</v>
      </c>
      <c r="N1514" s="2">
        <f t="shared" si="149"/>
        <v>-0.3904740598100323</v>
      </c>
    </row>
    <row r="1515" spans="1:14" x14ac:dyDescent="0.3">
      <c r="A1515" s="2">
        <f>'Calibration - Data None'!B1514</f>
        <v>62.494999999999997</v>
      </c>
      <c r="B1515" s="2">
        <f>'Calibration - Data None'!D1514</f>
        <v>10.606</v>
      </c>
      <c r="C1515" s="2">
        <f t="shared" si="144"/>
        <v>0.88697053463269848</v>
      </c>
      <c r="D1515" s="2">
        <f t="shared" si="145"/>
        <v>0.4618260177744265</v>
      </c>
      <c r="F1515" s="2">
        <f>'Calibration - Data 5 O''clock'!B1514</f>
        <v>214.98400000000001</v>
      </c>
      <c r="G1515" s="2">
        <f>'Calibration - Data 5 O''clock'!D1514</f>
        <v>7.7439999999999998</v>
      </c>
      <c r="H1515" s="2">
        <f t="shared" si="146"/>
        <v>-0.57334766358572675</v>
      </c>
      <c r="I1515" s="2">
        <f t="shared" si="147"/>
        <v>-0.81931218510454751</v>
      </c>
      <c r="K1515" s="2">
        <f>'Calibration - Data 7 O''clock'!B1514</f>
        <v>247.631</v>
      </c>
      <c r="L1515" s="2">
        <f>'Calibration - Data 7 O''clock'!D1514</f>
        <v>8.5470000000000006</v>
      </c>
      <c r="M1515" s="2">
        <f t="shared" si="148"/>
        <v>-0.92475207719290642</v>
      </c>
      <c r="N1515" s="2">
        <f t="shared" si="149"/>
        <v>-0.38057009305436074</v>
      </c>
    </row>
    <row r="1516" spans="1:14" x14ac:dyDescent="0.3">
      <c r="A1516" s="2">
        <f>'Calibration - Data None'!B1515</f>
        <v>63.259</v>
      </c>
      <c r="B1516" s="2">
        <f>'Calibration - Data None'!D1515</f>
        <v>10.608000000000001</v>
      </c>
      <c r="C1516" s="2">
        <f t="shared" si="144"/>
        <v>0.8930496336919479</v>
      </c>
      <c r="D1516" s="2">
        <f t="shared" si="145"/>
        <v>0.44995816668072341</v>
      </c>
      <c r="F1516" s="2">
        <f>'Calibration - Data 5 O''clock'!B1515</f>
        <v>215.542</v>
      </c>
      <c r="G1516" s="2">
        <f>'Calibration - Data 5 O''clock'!D1515</f>
        <v>7.7430000000000003</v>
      </c>
      <c r="H1516" s="2">
        <f t="shared" si="146"/>
        <v>-0.5812995774825982</v>
      </c>
      <c r="I1516" s="2">
        <f t="shared" si="147"/>
        <v>-0.81368962216471263</v>
      </c>
      <c r="K1516" s="2">
        <f>'Calibration - Data 7 O''clock'!B1515</f>
        <v>248.24600000000001</v>
      </c>
      <c r="L1516" s="2">
        <f>'Calibration - Data 7 O''clock'!D1515</f>
        <v>8.548</v>
      </c>
      <c r="M1516" s="2">
        <f t="shared" si="148"/>
        <v>-0.92878368081908369</v>
      </c>
      <c r="N1516" s="2">
        <f t="shared" si="149"/>
        <v>-0.37062227974604345</v>
      </c>
    </row>
    <row r="1517" spans="1:14" x14ac:dyDescent="0.3">
      <c r="A1517" s="2">
        <f>'Calibration - Data None'!B1516</f>
        <v>64.022999999999996</v>
      </c>
      <c r="B1517" s="2">
        <f>'Calibration - Data None'!D1516</f>
        <v>10.614000000000001</v>
      </c>
      <c r="C1517" s="2">
        <f t="shared" si="144"/>
        <v>0.89896994733414615</v>
      </c>
      <c r="D1517" s="2">
        <f t="shared" si="145"/>
        <v>0.43801031242431099</v>
      </c>
      <c r="F1517" s="2">
        <f>'Calibration - Data 5 O''clock'!B1516</f>
        <v>216.1</v>
      </c>
      <c r="G1517" s="2">
        <f>'Calibration - Data 5 O''clock'!D1516</f>
        <v>7.7450000000000001</v>
      </c>
      <c r="H1517" s="2">
        <f t="shared" si="146"/>
        <v>-0.58919635735334186</v>
      </c>
      <c r="I1517" s="2">
        <f t="shared" si="147"/>
        <v>-0.80798988389803061</v>
      </c>
      <c r="K1517" s="2">
        <f>'Calibration - Data 7 O''clock'!B1516</f>
        <v>248.86099999999999</v>
      </c>
      <c r="L1517" s="2">
        <f>'Calibration - Data 7 O''clock'!D1516</f>
        <v>8.548</v>
      </c>
      <c r="M1517" s="2">
        <f t="shared" si="148"/>
        <v>-0.93270827666062339</v>
      </c>
      <c r="N1517" s="2">
        <f t="shared" si="149"/>
        <v>-0.36063176600068114</v>
      </c>
    </row>
    <row r="1518" spans="1:14" x14ac:dyDescent="0.3">
      <c r="A1518" s="2">
        <f>'Calibration - Data None'!B1517</f>
        <v>64.787999999999997</v>
      </c>
      <c r="B1518" s="2">
        <f>'Calibration - Data None'!D1517</f>
        <v>10.615</v>
      </c>
      <c r="C1518" s="2">
        <f t="shared" si="144"/>
        <v>0.90473785761529812</v>
      </c>
      <c r="D1518" s="2">
        <f t="shared" si="145"/>
        <v>0.42596878876002231</v>
      </c>
      <c r="F1518" s="2">
        <f>'Calibration - Data 5 O''clock'!B1517</f>
        <v>216.65700000000001</v>
      </c>
      <c r="G1518" s="2">
        <f>'Calibration - Data 5 O''clock'!D1517</f>
        <v>7.7450000000000001</v>
      </c>
      <c r="H1518" s="2">
        <f t="shared" si="146"/>
        <v>-0.59702325286079816</v>
      </c>
      <c r="I1518" s="2">
        <f t="shared" si="147"/>
        <v>-0.80222393104638279</v>
      </c>
      <c r="K1518" s="2">
        <f>'Calibration - Data 7 O''clock'!B1517</f>
        <v>249.477</v>
      </c>
      <c r="L1518" s="2">
        <f>'Calibration - Data 7 O''clock'!D1517</f>
        <v>8.5459999999999994</v>
      </c>
      <c r="M1518" s="2">
        <f t="shared" si="148"/>
        <v>-0.93653153153031254</v>
      </c>
      <c r="N1518" s="2">
        <f t="shared" si="149"/>
        <v>-0.35058335734813073</v>
      </c>
    </row>
    <row r="1519" spans="1:14" x14ac:dyDescent="0.3">
      <c r="A1519" s="2">
        <f>'Calibration - Data None'!B1518</f>
        <v>65.552000000000007</v>
      </c>
      <c r="B1519" s="2">
        <f>'Calibration - Data None'!D1518</f>
        <v>10.618</v>
      </c>
      <c r="C1519" s="2">
        <f t="shared" si="144"/>
        <v>0.91033725971239432</v>
      </c>
      <c r="D1519" s="2">
        <f t="shared" si="145"/>
        <v>0.41386721732861231</v>
      </c>
      <c r="F1519" s="2">
        <f>'Calibration - Data 5 O''clock'!B1518</f>
        <v>217.215</v>
      </c>
      <c r="G1519" s="2">
        <f>'Calibration - Data 5 O''clock'!D1518</f>
        <v>7.7450000000000001</v>
      </c>
      <c r="H1519" s="2">
        <f t="shared" si="146"/>
        <v>-0.60480762518561026</v>
      </c>
      <c r="I1519" s="2">
        <f t="shared" si="147"/>
        <v>-0.79637160705121979</v>
      </c>
      <c r="K1519" s="2">
        <f>'Calibration - Data 7 O''clock'!B1518</f>
        <v>250.09200000000001</v>
      </c>
      <c r="L1519" s="2">
        <f>'Calibration - Data 7 O''clock'!D1518</f>
        <v>8.5470000000000006</v>
      </c>
      <c r="M1519" s="2">
        <f t="shared" si="148"/>
        <v>-0.94024059189401155</v>
      </c>
      <c r="N1519" s="2">
        <f t="shared" si="149"/>
        <v>-0.34051083588455572</v>
      </c>
    </row>
    <row r="1520" spans="1:14" x14ac:dyDescent="0.3">
      <c r="A1520" s="2">
        <f>'Calibration - Data None'!B1519</f>
        <v>66.317999999999998</v>
      </c>
      <c r="B1520" s="2">
        <f>'Calibration - Data None'!D1519</f>
        <v>10.625</v>
      </c>
      <c r="C1520" s="2">
        <f t="shared" si="144"/>
        <v>0.91578882376957338</v>
      </c>
      <c r="D1520" s="2">
        <f t="shared" si="145"/>
        <v>0.40166009293772426</v>
      </c>
      <c r="F1520" s="2">
        <f>'Calibration - Data 5 O''clock'!B1519</f>
        <v>217.77199999999999</v>
      </c>
      <c r="G1520" s="2">
        <f>'Calibration - Data 5 O''clock'!D1519</f>
        <v>7.7430000000000003</v>
      </c>
      <c r="H1520" s="2">
        <f t="shared" si="146"/>
        <v>-0.61252083789722001</v>
      </c>
      <c r="I1520" s="2">
        <f t="shared" si="147"/>
        <v>-0.79045444090199624</v>
      </c>
      <c r="K1520" s="2">
        <f>'Calibration - Data 7 O''clock'!B1519</f>
        <v>250.70699999999999</v>
      </c>
      <c r="L1520" s="2">
        <f>'Calibration - Data 7 O''clock'!D1519</f>
        <v>8.5440000000000005</v>
      </c>
      <c r="M1520" s="2">
        <f t="shared" si="148"/>
        <v>-0.94384132449006941</v>
      </c>
      <c r="N1520" s="2">
        <f t="shared" si="149"/>
        <v>-0.33039908320821876</v>
      </c>
    </row>
    <row r="1521" spans="1:14" x14ac:dyDescent="0.3">
      <c r="A1521" s="2">
        <f>'Calibration - Data None'!B1520</f>
        <v>67.084000000000003</v>
      </c>
      <c r="B1521" s="2">
        <f>'Calibration - Data None'!D1520</f>
        <v>10.627000000000001</v>
      </c>
      <c r="C1521" s="2">
        <f t="shared" si="144"/>
        <v>0.92107670574311318</v>
      </c>
      <c r="D1521" s="2">
        <f t="shared" si="145"/>
        <v>0.3893811784580945</v>
      </c>
      <c r="F1521" s="2">
        <f>'Calibration - Data 5 O''clock'!B1520</f>
        <v>218.32900000000001</v>
      </c>
      <c r="G1521" s="2">
        <f>'Calibration - Data 5 O''clock'!D1520</f>
        <v>7.7430000000000003</v>
      </c>
      <c r="H1521" s="2">
        <f t="shared" si="146"/>
        <v>-0.62017616340485082</v>
      </c>
      <c r="I1521" s="2">
        <f t="shared" si="147"/>
        <v>-0.78446257166574862</v>
      </c>
      <c r="K1521" s="2">
        <f>'Calibration - Data 7 O''clock'!B1520</f>
        <v>251.32300000000001</v>
      </c>
      <c r="L1521" s="2">
        <f>'Calibration - Data 7 O''clock'!D1520</f>
        <v>8.5449999999999999</v>
      </c>
      <c r="M1521" s="2">
        <f t="shared" si="148"/>
        <v>-0.94733890372774143</v>
      </c>
      <c r="N1521" s="2">
        <f t="shared" si="149"/>
        <v>-0.32023273018840681</v>
      </c>
    </row>
    <row r="1522" spans="1:14" x14ac:dyDescent="0.3">
      <c r="A1522" s="2">
        <f>'Calibration - Data None'!B1521</f>
        <v>67.849000000000004</v>
      </c>
      <c r="B1522" s="2">
        <f>'Calibration - Data None'!D1521</f>
        <v>10.632</v>
      </c>
      <c r="C1522" s="2">
        <f t="shared" si="144"/>
        <v>0.92619337990917472</v>
      </c>
      <c r="D1522" s="2">
        <f t="shared" si="145"/>
        <v>0.37704883372372211</v>
      </c>
      <c r="F1522" s="2">
        <f>'Calibration - Data 5 O''clock'!B1521</f>
        <v>218.887</v>
      </c>
      <c r="G1522" s="2">
        <f>'Calibration - Data 5 O''clock'!D1521</f>
        <v>7.74</v>
      </c>
      <c r="H1522" s="2">
        <f t="shared" si="146"/>
        <v>-0.62778646371777846</v>
      </c>
      <c r="I1522" s="2">
        <f t="shared" si="147"/>
        <v>-0.7783856087908656</v>
      </c>
      <c r="K1522" s="2">
        <f>'Calibration - Data 7 O''clock'!B1521</f>
        <v>251.93899999999999</v>
      </c>
      <c r="L1522" s="2">
        <f>'Calibration - Data 7 O''clock'!D1521</f>
        <v>8.5519999999999996</v>
      </c>
      <c r="M1522" s="2">
        <f t="shared" si="148"/>
        <v>-0.95072698215112728</v>
      </c>
      <c r="N1522" s="2">
        <f t="shared" si="149"/>
        <v>-0.31002936217366578</v>
      </c>
    </row>
    <row r="1523" spans="1:14" x14ac:dyDescent="0.3">
      <c r="A1523" s="2">
        <f>'Calibration - Data None'!B1522</f>
        <v>68.614999999999995</v>
      </c>
      <c r="B1523" s="2">
        <f>'Calibration - Data None'!D1522</f>
        <v>10.637</v>
      </c>
      <c r="C1523" s="2">
        <f t="shared" si="144"/>
        <v>0.9311513084734192</v>
      </c>
      <c r="D1523" s="2">
        <f t="shared" si="145"/>
        <v>0.36463302199367437</v>
      </c>
      <c r="F1523" s="2">
        <f>'Calibration - Data 5 O''clock'!B1522</f>
        <v>219.44499999999999</v>
      </c>
      <c r="G1523" s="2">
        <f>'Calibration - Data 5 O''clock'!D1522</f>
        <v>7.7460000000000004</v>
      </c>
      <c r="H1523" s="2">
        <f t="shared" si="146"/>
        <v>-0.63533722090245714</v>
      </c>
      <c r="I1523" s="2">
        <f t="shared" si="147"/>
        <v>-0.77223481903883506</v>
      </c>
      <c r="K1523" s="2">
        <f>'Calibration - Data 7 O''clock'!B1522</f>
        <v>252.554</v>
      </c>
      <c r="L1523" s="2">
        <f>'Calibration - Data 7 O''clock'!D1522</f>
        <v>8.5470000000000006</v>
      </c>
      <c r="M1523" s="2">
        <f t="shared" si="148"/>
        <v>-0.95399993566908003</v>
      </c>
      <c r="N1523" s="2">
        <f t="shared" si="149"/>
        <v>-0.29980680903440343</v>
      </c>
    </row>
    <row r="1524" spans="1:14" x14ac:dyDescent="0.3">
      <c r="A1524" s="2">
        <f>'Calibration - Data None'!B1523</f>
        <v>69.382000000000005</v>
      </c>
      <c r="B1524" s="2">
        <f>'Calibration - Data None'!D1523</f>
        <v>10.64</v>
      </c>
      <c r="C1524" s="2">
        <f t="shared" si="144"/>
        <v>0.93594895523431976</v>
      </c>
      <c r="D1524" s="2">
        <f t="shared" si="145"/>
        <v>0.35213570281325524</v>
      </c>
      <c r="F1524" s="2">
        <f>'Calibration - Data 5 O''clock'!B1523</f>
        <v>220.00200000000001</v>
      </c>
      <c r="G1524" s="2">
        <f>'Calibration - Data 5 O''clock'!D1523</f>
        <v>7.742</v>
      </c>
      <c r="H1524" s="2">
        <f t="shared" si="146"/>
        <v>-0.64281434929042358</v>
      </c>
      <c r="I1524" s="2">
        <f t="shared" si="147"/>
        <v>-0.76602200513192131</v>
      </c>
      <c r="K1524" s="2">
        <f>'Calibration - Data 7 O''clock'!B1523</f>
        <v>253.17</v>
      </c>
      <c r="L1524" s="2">
        <f>'Calibration - Data 7 O''clock'!D1523</f>
        <v>8.548</v>
      </c>
      <c r="M1524" s="2">
        <f t="shared" si="148"/>
        <v>-0.9571680296167081</v>
      </c>
      <c r="N1524" s="2">
        <f t="shared" si="149"/>
        <v>-0.28953300861847964</v>
      </c>
    </row>
    <row r="1525" spans="1:14" x14ac:dyDescent="0.3">
      <c r="A1525" s="2">
        <f>'Calibration - Data None'!B1524</f>
        <v>70.147999999999996</v>
      </c>
      <c r="B1525" s="2">
        <f>'Calibration - Data None'!D1524</f>
        <v>10.644</v>
      </c>
      <c r="C1525" s="2">
        <f t="shared" si="144"/>
        <v>0.94057295271703012</v>
      </c>
      <c r="D1525" s="2">
        <f t="shared" si="145"/>
        <v>0.33959169692023883</v>
      </c>
      <c r="F1525" s="2">
        <f>'Calibration - Data 5 O''clock'!B1524</f>
        <v>220.559</v>
      </c>
      <c r="G1525" s="2">
        <f>'Calibration - Data 5 O''clock'!D1524</f>
        <v>7.742</v>
      </c>
      <c r="H1525" s="2">
        <f t="shared" si="146"/>
        <v>-0.65023072754050626</v>
      </c>
      <c r="I1525" s="2">
        <f t="shared" si="147"/>
        <v>-0.75973679716211184</v>
      </c>
      <c r="K1525" s="2">
        <f>'Calibration - Data 7 O''clock'!B1524</f>
        <v>253.785</v>
      </c>
      <c r="L1525" s="2">
        <f>'Calibration - Data 7 O''clock'!D1524</f>
        <v>8.5470000000000006</v>
      </c>
      <c r="M1525" s="2">
        <f t="shared" si="148"/>
        <v>-0.96022061306826934</v>
      </c>
      <c r="N1525" s="2">
        <f t="shared" si="149"/>
        <v>-0.27924250077450052</v>
      </c>
    </row>
    <row r="1526" spans="1:14" x14ac:dyDescent="0.3">
      <c r="A1526" s="2">
        <f>'Calibration - Data None'!B1525</f>
        <v>70.915999999999997</v>
      </c>
      <c r="B1526" s="2">
        <f>'Calibration - Data None'!D1525</f>
        <v>10.654999999999999</v>
      </c>
      <c r="C1526" s="2">
        <f t="shared" si="144"/>
        <v>0.94504025178715068</v>
      </c>
      <c r="D1526" s="2">
        <f t="shared" si="145"/>
        <v>0.32695400670748626</v>
      </c>
      <c r="F1526" s="2">
        <f>'Calibration - Data 5 O''clock'!B1525</f>
        <v>221.11600000000001</v>
      </c>
      <c r="G1526" s="2">
        <f>'Calibration - Data 5 O''clock'!D1525</f>
        <v>7.7389999999999999</v>
      </c>
      <c r="H1526" s="2">
        <f t="shared" si="146"/>
        <v>-0.65758565475671393</v>
      </c>
      <c r="I1526" s="2">
        <f t="shared" si="147"/>
        <v>-0.75337978912244774</v>
      </c>
      <c r="K1526" s="2">
        <f>'Calibration - Data 7 O''clock'!B1525</f>
        <v>254.40100000000001</v>
      </c>
      <c r="L1526" s="2">
        <f>'Calibration - Data 7 O''clock'!D1525</f>
        <v>8.5489999999999995</v>
      </c>
      <c r="M1526" s="2">
        <f t="shared" si="148"/>
        <v>-0.96316726018725363</v>
      </c>
      <c r="N1526" s="2">
        <f t="shared" si="149"/>
        <v>-0.26890301021628465</v>
      </c>
    </row>
    <row r="1527" spans="1:14" x14ac:dyDescent="0.3">
      <c r="A1527" s="2">
        <f>'Calibration - Data None'!B1526</f>
        <v>71.683000000000007</v>
      </c>
      <c r="B1527" s="2">
        <f>'Calibration - Data None'!D1526</f>
        <v>10.65</v>
      </c>
      <c r="C1527" s="2">
        <f t="shared" si="144"/>
        <v>0.94933227241509177</v>
      </c>
      <c r="D1527" s="2">
        <f t="shared" si="145"/>
        <v>0.31427414235217949</v>
      </c>
      <c r="F1527" s="2">
        <f>'Calibration - Data 5 O''clock'!B1526</f>
        <v>221.67400000000001</v>
      </c>
      <c r="G1527" s="2">
        <f>'Calibration - Data 5 O''clock'!D1526</f>
        <v>7.742</v>
      </c>
      <c r="H1527" s="2">
        <f t="shared" si="146"/>
        <v>-0.66489147251376379</v>
      </c>
      <c r="I1527" s="2">
        <f t="shared" si="147"/>
        <v>-0.74693997735994755</v>
      </c>
      <c r="K1527" s="2">
        <f>'Calibration - Data 7 O''clock'!B1526</f>
        <v>255.017</v>
      </c>
      <c r="L1527" s="2">
        <f>'Calibration - Data 7 O''clock'!D1526</f>
        <v>8.5489999999999995</v>
      </c>
      <c r="M1527" s="2">
        <f t="shared" si="148"/>
        <v>-0.96600257692714142</v>
      </c>
      <c r="N1527" s="2">
        <f t="shared" si="149"/>
        <v>-0.25853243775225232</v>
      </c>
    </row>
    <row r="1528" spans="1:14" x14ac:dyDescent="0.3">
      <c r="A1528" s="2">
        <f>'Calibration - Data None'!B1527</f>
        <v>72.45</v>
      </c>
      <c r="B1528" s="2">
        <f>'Calibration - Data None'!D1527</f>
        <v>10.659000000000001</v>
      </c>
      <c r="C1528" s="2">
        <f t="shared" si="144"/>
        <v>0.95345417231900131</v>
      </c>
      <c r="D1528" s="2">
        <f t="shared" si="145"/>
        <v>0.30153795994449556</v>
      </c>
      <c r="F1528" s="2">
        <f>'Calibration - Data 5 O''clock'!B1527</f>
        <v>222.232</v>
      </c>
      <c r="G1528" s="2">
        <f>'Calibration - Data 5 O''clock'!D1527</f>
        <v>7.7439999999999998</v>
      </c>
      <c r="H1528" s="2">
        <f t="shared" si="146"/>
        <v>-0.67213422787538502</v>
      </c>
      <c r="I1528" s="2">
        <f t="shared" si="147"/>
        <v>-0.74042932121733274</v>
      </c>
      <c r="K1528" s="2">
        <f>'Calibration - Data 7 O''clock'!B1527</f>
        <v>255.63300000000001</v>
      </c>
      <c r="L1528" s="2">
        <f>'Calibration - Data 7 O''clock'!D1527</f>
        <v>8.5519999999999996</v>
      </c>
      <c r="M1528" s="2">
        <f t="shared" si="148"/>
        <v>-0.96872623555992532</v>
      </c>
      <c r="N1528" s="2">
        <f t="shared" si="149"/>
        <v>-0.24813198209399798</v>
      </c>
    </row>
    <row r="1529" spans="1:14" x14ac:dyDescent="0.3">
      <c r="A1529" s="2">
        <f>'Calibration - Data None'!B1528</f>
        <v>73.218000000000004</v>
      </c>
      <c r="B1529" s="2">
        <f>'Calibration - Data None'!D1528</f>
        <v>10.662000000000001</v>
      </c>
      <c r="C1529" s="2">
        <f t="shared" si="144"/>
        <v>0.95741025230574384</v>
      </c>
      <c r="D1529" s="2">
        <f t="shared" si="145"/>
        <v>0.28873103189621285</v>
      </c>
      <c r="F1529" s="2">
        <f>'Calibration - Data 5 O''clock'!B1528</f>
        <v>222.78800000000001</v>
      </c>
      <c r="G1529" s="2">
        <f>'Calibration - Data 5 O''clock'!D1528</f>
        <v>7.7389999999999999</v>
      </c>
      <c r="H1529" s="2">
        <f t="shared" si="146"/>
        <v>-0.67928761733735543</v>
      </c>
      <c r="I1529" s="2">
        <f t="shared" si="147"/>
        <v>-0.73387215026334018</v>
      </c>
      <c r="K1529" s="2">
        <f>'Calibration - Data 7 O''clock'!B1528</f>
        <v>256.24799999999999</v>
      </c>
      <c r="L1529" s="2">
        <f>'Calibration - Data 7 O''clock'!D1528</f>
        <v>8.5489999999999995</v>
      </c>
      <c r="M1529" s="2">
        <f t="shared" si="148"/>
        <v>-0.97133377241867447</v>
      </c>
      <c r="N1529" s="2">
        <f t="shared" si="149"/>
        <v>-0.23771979841592225</v>
      </c>
    </row>
    <row r="1530" spans="1:14" x14ac:dyDescent="0.3">
      <c r="A1530" s="2">
        <f>'Calibration - Data None'!B1529</f>
        <v>73.986000000000004</v>
      </c>
      <c r="B1530" s="2">
        <f>'Calibration - Data None'!D1529</f>
        <v>10.664</v>
      </c>
      <c r="C1530" s="2">
        <f t="shared" si="144"/>
        <v>0.96119431633131058</v>
      </c>
      <c r="D1530" s="2">
        <f t="shared" si="145"/>
        <v>0.27587222812813988</v>
      </c>
      <c r="F1530" s="2">
        <f>'Calibration - Data 5 O''clock'!B1529</f>
        <v>223.346</v>
      </c>
      <c r="G1530" s="2">
        <f>'Calibration - Data 5 O''clock'!D1529</f>
        <v>7.7389999999999999</v>
      </c>
      <c r="H1530" s="2">
        <f t="shared" si="146"/>
        <v>-0.68640242525355488</v>
      </c>
      <c r="I1530" s="2">
        <f t="shared" si="147"/>
        <v>-0.7272219129028209</v>
      </c>
      <c r="K1530" s="2">
        <f>'Calibration - Data 7 O''clock'!B1529</f>
        <v>256.86399999999998</v>
      </c>
      <c r="L1530" s="2">
        <f>'Calibration - Data 7 O''clock'!D1529</f>
        <v>8.5500000000000007</v>
      </c>
      <c r="M1530" s="2">
        <f t="shared" si="148"/>
        <v>-0.97383336581680413</v>
      </c>
      <c r="N1530" s="2">
        <f t="shared" si="149"/>
        <v>-0.22726322980613153</v>
      </c>
    </row>
    <row r="1531" spans="1:14" x14ac:dyDescent="0.3">
      <c r="A1531" s="2">
        <f>'Calibration - Data None'!B1530</f>
        <v>74.754999999999995</v>
      </c>
      <c r="B1531" s="2">
        <f>'Calibration - Data None'!D1530</f>
        <v>10.67</v>
      </c>
      <c r="C1531" s="2">
        <f t="shared" si="144"/>
        <v>0.96481027395878505</v>
      </c>
      <c r="D1531" s="2">
        <f t="shared" si="145"/>
        <v>0.2629470198796216</v>
      </c>
      <c r="F1531" s="2">
        <f>'Calibration - Data 5 O''clock'!B1530</f>
        <v>223.904</v>
      </c>
      <c r="G1531" s="2">
        <f>'Calibration - Data 5 O''clock'!D1530</f>
        <v>7.742</v>
      </c>
      <c r="H1531" s="2">
        <f t="shared" si="146"/>
        <v>-0.69345213054330479</v>
      </c>
      <c r="I1531" s="2">
        <f t="shared" si="147"/>
        <v>-0.72050270134465932</v>
      </c>
      <c r="K1531" s="2">
        <f>'Calibration - Data 7 O''clock'!B1530</f>
        <v>257.48</v>
      </c>
      <c r="L1531" s="2">
        <f>'Calibration - Data 7 O''clock'!D1530</f>
        <v>8.5510000000000002</v>
      </c>
      <c r="M1531" s="2">
        <f t="shared" si="148"/>
        <v>-0.97622039596421484</v>
      </c>
      <c r="N1531" s="2">
        <f t="shared" si="149"/>
        <v>-0.21678039234089316</v>
      </c>
    </row>
    <row r="1532" spans="1:14" x14ac:dyDescent="0.3">
      <c r="A1532" s="2">
        <f>'Calibration - Data None'!B1531</f>
        <v>75.524000000000001</v>
      </c>
      <c r="B1532" s="2">
        <f>'Calibration - Data None'!D1531</f>
        <v>10.669</v>
      </c>
      <c r="C1532" s="2">
        <f t="shared" si="144"/>
        <v>0.96825243437047259</v>
      </c>
      <c r="D1532" s="2">
        <f t="shared" si="145"/>
        <v>0.24997444536522881</v>
      </c>
      <c r="F1532" s="2">
        <f>'Calibration - Data 5 O''clock'!B1531</f>
        <v>224.46100000000001</v>
      </c>
      <c r="G1532" s="2">
        <f>'Calibration - Data 5 O''clock'!D1531</f>
        <v>7.7409999999999997</v>
      </c>
      <c r="H1532" s="2">
        <f t="shared" si="146"/>
        <v>-0.70042360778318868</v>
      </c>
      <c r="I1532" s="2">
        <f t="shared" si="147"/>
        <v>-0.71372737768701422</v>
      </c>
      <c r="K1532" s="2">
        <f>'Calibration - Data 7 O''clock'!B1531</f>
        <v>258.096</v>
      </c>
      <c r="L1532" s="2">
        <f>'Calibration - Data 7 O''clock'!D1531</f>
        <v>8.5510000000000002</v>
      </c>
      <c r="M1532" s="2">
        <f t="shared" si="148"/>
        <v>-0.97849458694935665</v>
      </c>
      <c r="N1532" s="2">
        <f t="shared" si="149"/>
        <v>-0.20627249770826894</v>
      </c>
    </row>
    <row r="1533" spans="1:14" x14ac:dyDescent="0.3">
      <c r="A1533" s="2">
        <f>'Calibration - Data None'!B1532</f>
        <v>76.292000000000002</v>
      </c>
      <c r="B1533" s="2">
        <f>'Calibration - Data None'!D1532</f>
        <v>10.676</v>
      </c>
      <c r="C1533" s="2">
        <f t="shared" si="144"/>
        <v>0.97151604168378314</v>
      </c>
      <c r="D1533" s="2">
        <f t="shared" si="145"/>
        <v>0.23697379760444753</v>
      </c>
      <c r="F1533" s="2">
        <f>'Calibration - Data 5 O''clock'!B1532</f>
        <v>225.018</v>
      </c>
      <c r="G1533" s="2">
        <f>'Calibration - Data 5 O''clock'!D1532</f>
        <v>7.7439999999999998</v>
      </c>
      <c r="H1533" s="2">
        <f t="shared" si="146"/>
        <v>-0.70732889043548053</v>
      </c>
      <c r="I1533" s="2">
        <f t="shared" si="147"/>
        <v>-0.70688460214897308</v>
      </c>
      <c r="K1533" s="2">
        <f>'Calibration - Data 7 O''clock'!B1532</f>
        <v>258.71300000000002</v>
      </c>
      <c r="L1533" s="2">
        <f>'Calibration - Data 7 O''clock'!D1532</f>
        <v>8.5549999999999997</v>
      </c>
      <c r="M1533" s="2">
        <f t="shared" si="148"/>
        <v>-0.98065909207489887</v>
      </c>
      <c r="N1533" s="2">
        <f t="shared" si="149"/>
        <v>-0.1957236447924342</v>
      </c>
    </row>
    <row r="1534" spans="1:14" x14ac:dyDescent="0.3">
      <c r="A1534" s="2">
        <f>'Calibration - Data None'!B1533</f>
        <v>77.061999999999998</v>
      </c>
      <c r="B1534" s="2">
        <f>'Calibration - Data None'!D1533</f>
        <v>10.68</v>
      </c>
      <c r="C1534" s="2">
        <f t="shared" si="144"/>
        <v>0.97461291473513889</v>
      </c>
      <c r="D1534" s="2">
        <f t="shared" si="145"/>
        <v>0.22389655296917102</v>
      </c>
      <c r="F1534" s="2">
        <f>'Calibration - Data 5 O''clock'!B1533</f>
        <v>225.57499999999999</v>
      </c>
      <c r="G1534" s="2">
        <f>'Calibration - Data 5 O''clock'!D1533</f>
        <v>7.7409999999999997</v>
      </c>
      <c r="H1534" s="2">
        <f t="shared" si="146"/>
        <v>-0.71416732590604715</v>
      </c>
      <c r="I1534" s="2">
        <f t="shared" si="147"/>
        <v>-0.69997502141734014</v>
      </c>
      <c r="K1534" s="2">
        <f>'Calibration - Data 7 O''clock'!B1533</f>
        <v>259.32799999999997</v>
      </c>
      <c r="L1534" s="2">
        <f>'Calibration - Data 7 O''clock'!D1533</f>
        <v>8.5570000000000004</v>
      </c>
      <c r="M1534" s="2">
        <f t="shared" si="148"/>
        <v>-0.98270341303117015</v>
      </c>
      <c r="N1534" s="2">
        <f t="shared" si="149"/>
        <v>-0.18518639803422204</v>
      </c>
    </row>
    <row r="1535" spans="1:14" x14ac:dyDescent="0.3">
      <c r="A1535" s="2">
        <f>'Calibration - Data None'!B1534</f>
        <v>77.831000000000003</v>
      </c>
      <c r="B1535" s="2">
        <f>'Calibration - Data None'!D1534</f>
        <v>10.686999999999999</v>
      </c>
      <c r="C1535" s="2">
        <f t="shared" si="144"/>
        <v>0.9775300889356231</v>
      </c>
      <c r="D1535" s="2">
        <f t="shared" si="145"/>
        <v>0.21079593265884636</v>
      </c>
      <c r="F1535" s="2">
        <f>'Calibration - Data 5 O''clock'!B1534</f>
        <v>226.13200000000001</v>
      </c>
      <c r="G1535" s="2">
        <f>'Calibration - Data 5 O''clock'!D1534</f>
        <v>7.7380000000000004</v>
      </c>
      <c r="H1535" s="2">
        <f t="shared" si="146"/>
        <v>-0.720938267918249</v>
      </c>
      <c r="I1535" s="2">
        <f t="shared" si="147"/>
        <v>-0.69299928849244508</v>
      </c>
      <c r="K1535" s="2">
        <f>'Calibration - Data 7 O''clock'!B1534</f>
        <v>259.94400000000002</v>
      </c>
      <c r="L1535" s="2">
        <f>'Calibration - Data 7 O''clock'!D1534</f>
        <v>8.5579999999999998</v>
      </c>
      <c r="M1535" s="2">
        <f t="shared" si="148"/>
        <v>-0.98463756163891869</v>
      </c>
      <c r="N1535" s="2">
        <f t="shared" si="149"/>
        <v>-0.17461063028854998</v>
      </c>
    </row>
    <row r="1536" spans="1:14" x14ac:dyDescent="0.3">
      <c r="A1536" s="2">
        <f>'Calibration - Data None'!B1535</f>
        <v>78.600999999999999</v>
      </c>
      <c r="B1536" s="2">
        <f>'Calibration - Data None'!D1535</f>
        <v>10.688000000000001</v>
      </c>
      <c r="C1536" s="2">
        <f t="shared" si="144"/>
        <v>0.98027462424379819</v>
      </c>
      <c r="D1536" s="2">
        <f t="shared" si="145"/>
        <v>0.19764023138946249</v>
      </c>
      <c r="F1536" s="2">
        <f>'Calibration - Data 5 O''clock'!B1535</f>
        <v>226.69</v>
      </c>
      <c r="G1536" s="2">
        <f>'Calibration - Data 5 O''clock'!D1535</f>
        <v>7.74</v>
      </c>
      <c r="H1536" s="2">
        <f t="shared" si="146"/>
        <v>-0.72765304868991321</v>
      </c>
      <c r="I1536" s="2">
        <f t="shared" si="147"/>
        <v>-0.68594536278939511</v>
      </c>
      <c r="K1536" s="2">
        <f>'Calibration - Data 7 O''clock'!B1535</f>
        <v>260.56099999999998</v>
      </c>
      <c r="L1536" s="2">
        <f>'Calibration - Data 7 O''clock'!D1535</f>
        <v>8.5530000000000008</v>
      </c>
      <c r="M1536" s="2">
        <f t="shared" si="148"/>
        <v>-0.9864607606087199</v>
      </c>
      <c r="N1536" s="2">
        <f t="shared" si="149"/>
        <v>-0.16399746272203664</v>
      </c>
    </row>
    <row r="1537" spans="1:14" x14ac:dyDescent="0.3">
      <c r="A1537" s="2">
        <f>'Calibration - Data None'!B1536</f>
        <v>79.372</v>
      </c>
      <c r="B1537" s="2">
        <f>'Calibration - Data None'!D1536</f>
        <v>10.695</v>
      </c>
      <c r="C1537" s="2">
        <f t="shared" si="144"/>
        <v>0.98284533619230952</v>
      </c>
      <c r="D1537" s="2">
        <f t="shared" si="145"/>
        <v>0.18443168145691805</v>
      </c>
      <c r="F1537" s="2">
        <f>'Calibration - Data 5 O''clock'!B1536</f>
        <v>227.24799999999999</v>
      </c>
      <c r="G1537" s="2">
        <f>'Calibration - Data 5 O''clock'!D1536</f>
        <v>7.7439999999999998</v>
      </c>
      <c r="H1537" s="2">
        <f t="shared" si="146"/>
        <v>-0.73429881437236622</v>
      </c>
      <c r="I1537" s="2">
        <f t="shared" si="147"/>
        <v>-0.67882637781051003</v>
      </c>
      <c r="K1537" s="2">
        <f>'Calibration - Data 7 O''clock'!B1536</f>
        <v>261.17700000000002</v>
      </c>
      <c r="L1537" s="2">
        <f>'Calibration - Data 7 O''clock'!D1536</f>
        <v>8.5549999999999997</v>
      </c>
      <c r="M1537" s="2">
        <f t="shared" si="148"/>
        <v>-0.9881668893746528</v>
      </c>
      <c r="N1537" s="2">
        <f t="shared" si="149"/>
        <v>-0.15338252424452636</v>
      </c>
    </row>
    <row r="1538" spans="1:14" x14ac:dyDescent="0.3">
      <c r="A1538" s="2">
        <f>'Calibration - Data None'!B1537</f>
        <v>80.141999999999996</v>
      </c>
      <c r="B1538" s="2">
        <f>'Calibration - Data None'!D1537</f>
        <v>10.696</v>
      </c>
      <c r="C1538" s="2">
        <f t="shared" si="144"/>
        <v>0.98523509208460447</v>
      </c>
      <c r="D1538" s="2">
        <f t="shared" si="145"/>
        <v>0.17120693129964384</v>
      </c>
      <c r="F1538" s="2">
        <f>'Calibration - Data 5 O''clock'!B1537</f>
        <v>227.804</v>
      </c>
      <c r="G1538" s="2">
        <f>'Calibration - Data 5 O''clock'!D1537</f>
        <v>7.7409999999999997</v>
      </c>
      <c r="H1538" s="2">
        <f t="shared" si="146"/>
        <v>-0.74085148942516466</v>
      </c>
      <c r="I1538" s="2">
        <f t="shared" si="147"/>
        <v>-0.67166886976881335</v>
      </c>
      <c r="K1538" s="2">
        <f>'Calibration - Data 7 O''clock'!B1537</f>
        <v>261.79199999999997</v>
      </c>
      <c r="L1538" s="2">
        <f>'Calibration - Data 7 O''clock'!D1537</f>
        <v>8.5559999999999992</v>
      </c>
      <c r="M1538" s="2">
        <f t="shared" si="148"/>
        <v>-0.9897563065037408</v>
      </c>
      <c r="N1538" s="2">
        <f t="shared" si="149"/>
        <v>-0.1427671311474496</v>
      </c>
    </row>
    <row r="1539" spans="1:14" x14ac:dyDescent="0.3">
      <c r="A1539" s="2">
        <f>'Calibration - Data None'!B1538</f>
        <v>80.912999999999997</v>
      </c>
      <c r="B1539" s="2">
        <f>'Calibration - Data None'!D1538</f>
        <v>10.705</v>
      </c>
      <c r="C1539" s="2">
        <f t="shared" si="144"/>
        <v>0.98744966626156083</v>
      </c>
      <c r="D1539" s="2">
        <f t="shared" si="145"/>
        <v>0.15793402609929313</v>
      </c>
      <c r="F1539" s="2">
        <f>'Calibration - Data 5 O''clock'!B1538</f>
        <v>228.36099999999999</v>
      </c>
      <c r="G1539" s="2">
        <f>'Calibration - Data 5 O''clock'!D1538</f>
        <v>7.7389999999999999</v>
      </c>
      <c r="H1539" s="2">
        <f t="shared" si="146"/>
        <v>-0.74734599705973093</v>
      </c>
      <c r="I1539" s="2">
        <f t="shared" si="147"/>
        <v>-0.66443506882072123</v>
      </c>
      <c r="K1539" s="2">
        <f>'Calibration - Data 7 O''clock'!B1538</f>
        <v>262.40899999999999</v>
      </c>
      <c r="L1539" s="2">
        <f>'Calibration - Data 7 O''clock'!D1538</f>
        <v>8.5570000000000004</v>
      </c>
      <c r="M1539" s="2">
        <f t="shared" si="148"/>
        <v>-0.99123630280802577</v>
      </c>
      <c r="N1539" s="2">
        <f t="shared" si="149"/>
        <v>-0.13210068885314655</v>
      </c>
    </row>
    <row r="1540" spans="1:14" x14ac:dyDescent="0.3">
      <c r="A1540" s="2">
        <f>'Calibration - Data None'!B1539</f>
        <v>81.683000000000007</v>
      </c>
      <c r="B1540" s="2">
        <f>'Calibration - Data None'!D1539</f>
        <v>10.702</v>
      </c>
      <c r="C1540" s="2">
        <f t="shared" ref="C1540:C1603" si="150">SIN(RADIANS(A1540))</f>
        <v>0.98948291416637335</v>
      </c>
      <c r="D1540" s="2">
        <f t="shared" ref="D1540:D1603" si="151">COS(RADIANS(A1540))</f>
        <v>0.14464979285440208</v>
      </c>
      <c r="F1540" s="2">
        <f>'Calibration - Data 5 O''clock'!B1539</f>
        <v>228.91900000000001</v>
      </c>
      <c r="G1540" s="2">
        <f>'Calibration - Data 5 O''clock'!D1539</f>
        <v>7.742</v>
      </c>
      <c r="H1540" s="2">
        <f t="shared" ref="H1540:H1603" si="152">SIN(RADIANS(F1540))</f>
        <v>-0.75378134475087644</v>
      </c>
      <c r="I1540" s="2">
        <f t="shared" ref="I1540:I1603" si="153">COS(RADIANS(F1540))</f>
        <v>-0.65712531856987555</v>
      </c>
      <c r="K1540" s="2">
        <f>'Calibration - Data 7 O''clock'!B1539</f>
        <v>263.02499999999998</v>
      </c>
      <c r="L1540" s="2">
        <f>'Calibration - Data 7 O''clock'!D1539</f>
        <v>8.5570000000000004</v>
      </c>
      <c r="M1540" s="2">
        <f t="shared" ref="M1540:M1603" si="154">SIN(RADIANS(K1540))</f>
        <v>-0.99259923268873784</v>
      </c>
      <c r="N1540" s="2">
        <f t="shared" ref="N1540:N1603" si="155">COS(RADIANS(K1540))</f>
        <v>-0.12143625185968483</v>
      </c>
    </row>
    <row r="1541" spans="1:14" x14ac:dyDescent="0.3">
      <c r="A1541" s="2">
        <f>'Calibration - Data None'!B1540</f>
        <v>82.453999999999994</v>
      </c>
      <c r="B1541" s="2">
        <f>'Calibration - Data None'!D1540</f>
        <v>10.71</v>
      </c>
      <c r="C1541" s="2">
        <f t="shared" si="150"/>
        <v>0.99133974871359076</v>
      </c>
      <c r="D1541" s="2">
        <f t="shared" si="151"/>
        <v>0.1313221330182946</v>
      </c>
      <c r="F1541" s="2">
        <f>'Calibration - Data 5 O''clock'!B1540</f>
        <v>229.477</v>
      </c>
      <c r="G1541" s="2">
        <f>'Calibration - Data 5 O''clock'!D1540</f>
        <v>7.742</v>
      </c>
      <c r="H1541" s="2">
        <f t="shared" si="152"/>
        <v>-0.76014519918455847</v>
      </c>
      <c r="I1541" s="2">
        <f t="shared" si="153"/>
        <v>-0.64975324251339284</v>
      </c>
      <c r="K1541" s="2">
        <f>'Calibration - Data 7 O''clock'!B1540</f>
        <v>263.64100000000002</v>
      </c>
      <c r="L1541" s="2">
        <f>'Calibration - Data 7 O''clock'!D1540</f>
        <v>8.5579999999999998</v>
      </c>
      <c r="M1541" s="2">
        <f t="shared" si="154"/>
        <v>-0.99384743021357191</v>
      </c>
      <c r="N1541" s="2">
        <f t="shared" si="155"/>
        <v>-0.11075777831772898</v>
      </c>
    </row>
    <row r="1542" spans="1:14" x14ac:dyDescent="0.3">
      <c r="A1542" s="2">
        <f>'Calibration - Data None'!B1541</f>
        <v>83.225999999999999</v>
      </c>
      <c r="B1542" s="2">
        <f>'Calibration - Data None'!D1541</f>
        <v>10.71</v>
      </c>
      <c r="C1542" s="2">
        <f t="shared" si="150"/>
        <v>0.99301913588473667</v>
      </c>
      <c r="D1542" s="2">
        <f t="shared" si="151"/>
        <v>0.11795336267665654</v>
      </c>
      <c r="F1542" s="2">
        <f>'Calibration - Data 5 O''clock'!B1541</f>
        <v>230.03399999999999</v>
      </c>
      <c r="G1542" s="2">
        <f>'Calibration - Data 5 O''clock'!D1541</f>
        <v>7.7480000000000002</v>
      </c>
      <c r="H1542" s="2">
        <f t="shared" si="152"/>
        <v>-0.76642574606613867</v>
      </c>
      <c r="I1542" s="2">
        <f t="shared" si="153"/>
        <v>-0.6423329166148678</v>
      </c>
      <c r="K1542" s="2">
        <f>'Calibration - Data 7 O''clock'!B1541</f>
        <v>264.25700000000001</v>
      </c>
      <c r="L1542" s="2">
        <f>'Calibration - Data 7 O''clock'!D1541</f>
        <v>8.5559999999999992</v>
      </c>
      <c r="M1542" s="2">
        <f t="shared" si="154"/>
        <v>-0.99498075110612927</v>
      </c>
      <c r="N1542" s="2">
        <f t="shared" si="155"/>
        <v>-0.10006650252848256</v>
      </c>
    </row>
    <row r="1543" spans="1:14" x14ac:dyDescent="0.3">
      <c r="A1543" s="2">
        <f>'Calibration - Data None'!B1542</f>
        <v>83.998000000000005</v>
      </c>
      <c r="B1543" s="2">
        <f>'Calibration - Data None'!D1542</f>
        <v>10.715</v>
      </c>
      <c r="C1543" s="2">
        <f t="shared" si="150"/>
        <v>0.99451824603068462</v>
      </c>
      <c r="D1543" s="2">
        <f t="shared" si="151"/>
        <v>0.10456317856707864</v>
      </c>
      <c r="F1543" s="2">
        <f>'Calibration - Data 5 O''clock'!B1542</f>
        <v>230.59100000000001</v>
      </c>
      <c r="G1543" s="2">
        <f>'Calibration - Data 5 O''clock'!D1542</f>
        <v>7.74</v>
      </c>
      <c r="H1543" s="2">
        <f t="shared" si="152"/>
        <v>-0.77263386072867823</v>
      </c>
      <c r="I1543" s="2">
        <f t="shared" si="153"/>
        <v>-0.63485188607697896</v>
      </c>
      <c r="K1543" s="2">
        <f>'Calibration - Data 7 O''clock'!B1542</f>
        <v>264.87299999999999</v>
      </c>
      <c r="L1543" s="2">
        <f>'Calibration - Data 7 O''clock'!D1542</f>
        <v>8.5559999999999992</v>
      </c>
      <c r="M1543" s="2">
        <f t="shared" si="154"/>
        <v>-0.99599906436834784</v>
      </c>
      <c r="N1543" s="2">
        <f t="shared" si="155"/>
        <v>-8.936366027292994E-2</v>
      </c>
    </row>
    <row r="1544" spans="1:14" x14ac:dyDescent="0.3">
      <c r="A1544" s="2">
        <f>'Calibration - Data None'!B1543</f>
        <v>84.77</v>
      </c>
      <c r="B1544" s="2">
        <f>'Calibration - Data None'!D1543</f>
        <v>10.721</v>
      </c>
      <c r="C1544" s="2">
        <f t="shared" si="150"/>
        <v>0.99583680699643973</v>
      </c>
      <c r="D1544" s="2">
        <f t="shared" si="151"/>
        <v>9.1154011601988993E-2</v>
      </c>
      <c r="F1544" s="2">
        <f>'Calibration - Data 5 O''clock'!B1543</f>
        <v>231.148</v>
      </c>
      <c r="G1544" s="2">
        <f>'Calibration - Data 5 O''clock'!D1543</f>
        <v>7.742</v>
      </c>
      <c r="H1544" s="2">
        <f t="shared" si="152"/>
        <v>-0.7787689564649537</v>
      </c>
      <c r="I1544" s="2">
        <f t="shared" si="153"/>
        <v>-0.62731085790578101</v>
      </c>
      <c r="K1544" s="2">
        <f>'Calibration - Data 7 O''clock'!B1543</f>
        <v>265.48899999999998</v>
      </c>
      <c r="L1544" s="2">
        <f>'Calibration - Data 7 O''clock'!D1543</f>
        <v>8.5579999999999998</v>
      </c>
      <c r="M1544" s="2">
        <f t="shared" si="154"/>
        <v>-0.99690225229564366</v>
      </c>
      <c r="N1544" s="2">
        <f t="shared" si="155"/>
        <v>-7.86504886690014E-2</v>
      </c>
    </row>
    <row r="1545" spans="1:14" x14ac:dyDescent="0.3">
      <c r="A1545" s="2">
        <f>'Calibration - Data None'!B1544</f>
        <v>85.542000000000002</v>
      </c>
      <c r="B1545" s="2">
        <f>'Calibration - Data None'!D1544</f>
        <v>10.722</v>
      </c>
      <c r="C1545" s="2">
        <f t="shared" si="150"/>
        <v>0.99697457940469347</v>
      </c>
      <c r="D1545" s="2">
        <f t="shared" si="151"/>
        <v>7.7728296140044603E-2</v>
      </c>
      <c r="F1545" s="2">
        <f>'Calibration - Data 5 O''clock'!B1544</f>
        <v>231.70599999999999</v>
      </c>
      <c r="G1545" s="2">
        <f>'Calibration - Data 5 O''clock'!D1544</f>
        <v>7.7480000000000002</v>
      </c>
      <c r="H1545" s="2">
        <f t="shared" si="152"/>
        <v>-0.78484126933838416</v>
      </c>
      <c r="I1545" s="2">
        <f t="shared" si="153"/>
        <v>-0.61969684680762571</v>
      </c>
      <c r="K1545" s="2">
        <f>'Calibration - Data 7 O''clock'!B1544</f>
        <v>266.10500000000002</v>
      </c>
      <c r="L1545" s="2">
        <f>'Calibration - Data 7 O''clock'!D1544</f>
        <v>8.5609999999999999</v>
      </c>
      <c r="M1545" s="2">
        <f t="shared" si="154"/>
        <v>-0.99769021049051665</v>
      </c>
      <c r="N1545" s="2">
        <f t="shared" si="155"/>
        <v>-6.7928226028570265E-2</v>
      </c>
    </row>
    <row r="1546" spans="1:14" x14ac:dyDescent="0.3">
      <c r="A1546" s="2">
        <f>'Calibration - Data None'!B1545</f>
        <v>86.314999999999998</v>
      </c>
      <c r="B1546" s="2">
        <f>'Calibration - Data None'!D1545</f>
        <v>10.728</v>
      </c>
      <c r="C1546" s="2">
        <f t="shared" si="150"/>
        <v>0.99793247859275103</v>
      </c>
      <c r="D1546" s="2">
        <f t="shared" si="151"/>
        <v>6.4271052346516172E-2</v>
      </c>
      <c r="F1546" s="2">
        <f>'Calibration - Data 5 O''clock'!B1545</f>
        <v>232.26400000000001</v>
      </c>
      <c r="G1546" s="2">
        <f>'Calibration - Data 5 O''clock'!D1545</f>
        <v>7.7469999999999999</v>
      </c>
      <c r="H1546" s="2">
        <f t="shared" si="152"/>
        <v>-0.79083914304012748</v>
      </c>
      <c r="I1546" s="2">
        <f t="shared" si="153"/>
        <v>-0.61202405985022901</v>
      </c>
      <c r="K1546" s="2">
        <f>'Calibration - Data 7 O''clock'!B1545</f>
        <v>266.721</v>
      </c>
      <c r="L1546" s="2">
        <f>'Calibration - Data 7 O''clock'!D1545</f>
        <v>8.5609999999999999</v>
      </c>
      <c r="M1546" s="2">
        <f t="shared" si="154"/>
        <v>-0.99836284787461693</v>
      </c>
      <c r="N1546" s="2">
        <f t="shared" si="155"/>
        <v>-5.7198111714326233E-2</v>
      </c>
    </row>
    <row r="1547" spans="1:14" x14ac:dyDescent="0.3">
      <c r="A1547" s="2">
        <f>'Calibration - Data None'!B1546</f>
        <v>87.087999999999994</v>
      </c>
      <c r="B1547" s="2">
        <f>'Calibration - Data None'!D1546</f>
        <v>10.73</v>
      </c>
      <c r="C1547" s="2">
        <f t="shared" si="150"/>
        <v>0.99870873911930591</v>
      </c>
      <c r="D1547" s="2">
        <f t="shared" si="151"/>
        <v>5.080211025859209E-2</v>
      </c>
      <c r="F1547" s="2">
        <f>'Calibration - Data 5 O''clock'!B1546</f>
        <v>232.82</v>
      </c>
      <c r="G1547" s="2">
        <f>'Calibration - Data 5 O''clock'!D1546</f>
        <v>7.742</v>
      </c>
      <c r="H1547" s="2">
        <f t="shared" si="152"/>
        <v>-0.79674091439671324</v>
      </c>
      <c r="I1547" s="2">
        <f t="shared" si="153"/>
        <v>-0.60432103664053372</v>
      </c>
      <c r="K1547" s="2">
        <f>'Calibration - Data 7 O''clock'!B1546</f>
        <v>267.33699999999999</v>
      </c>
      <c r="L1547" s="2">
        <f>'Calibration - Data 7 O''clock'!D1546</f>
        <v>8.5589999999999993</v>
      </c>
      <c r="M1547" s="2">
        <f t="shared" si="154"/>
        <v>-0.99892008669927301</v>
      </c>
      <c r="N1547" s="2">
        <f t="shared" si="155"/>
        <v>-4.6461385996513151E-2</v>
      </c>
    </row>
    <row r="1548" spans="1:14" x14ac:dyDescent="0.3">
      <c r="A1548" s="2">
        <f>'Calibration - Data None'!B1547</f>
        <v>87.861000000000004</v>
      </c>
      <c r="B1548" s="2">
        <f>'Calibration - Data None'!D1547</f>
        <v>10.738</v>
      </c>
      <c r="C1548" s="2">
        <f t="shared" si="150"/>
        <v>0.99930321969331304</v>
      </c>
      <c r="D1548" s="2">
        <f t="shared" si="151"/>
        <v>3.7323921425515348E-2</v>
      </c>
      <c r="F1548" s="2">
        <f>'Calibration - Data 5 O''clock'!B1547</f>
        <v>233.37700000000001</v>
      </c>
      <c r="G1548" s="2">
        <f>'Calibration - Data 5 O''clock'!D1547</f>
        <v>7.7430000000000003</v>
      </c>
      <c r="H1548" s="2">
        <f t="shared" si="152"/>
        <v>-0.80257807050902974</v>
      </c>
      <c r="I1548" s="2">
        <f t="shared" si="153"/>
        <v>-0.59654709850773957</v>
      </c>
      <c r="K1548" s="2">
        <f>'Calibration - Data 7 O''clock'!B1547</f>
        <v>267.952</v>
      </c>
      <c r="L1548" s="2">
        <f>'Calibration - Data 7 O''clock'!D1547</f>
        <v>8.5559999999999992</v>
      </c>
      <c r="M1548" s="2">
        <f t="shared" si="154"/>
        <v>-0.99936123898305129</v>
      </c>
      <c r="N1548" s="2">
        <f t="shared" si="155"/>
        <v>-3.5736732059054879E-2</v>
      </c>
    </row>
    <row r="1549" spans="1:14" x14ac:dyDescent="0.3">
      <c r="A1549" s="2">
        <f>'Calibration - Data None'!B1548</f>
        <v>88.634</v>
      </c>
      <c r="B1549" s="2">
        <f>'Calibration - Data None'!D1548</f>
        <v>10.74</v>
      </c>
      <c r="C1549" s="2">
        <f t="shared" si="150"/>
        <v>0.99971581211040184</v>
      </c>
      <c r="D1549" s="2">
        <f t="shared" si="151"/>
        <v>2.3838939079575808E-2</v>
      </c>
      <c r="F1549" s="2">
        <f>'Calibration - Data 5 O''clock'!B1548</f>
        <v>233.935</v>
      </c>
      <c r="G1549" s="2">
        <f>'Calibration - Data 5 O''clock'!D1548</f>
        <v>7.7370000000000001</v>
      </c>
      <c r="H1549" s="2">
        <f t="shared" si="152"/>
        <v>-0.80834965269555747</v>
      </c>
      <c r="I1549" s="2">
        <f t="shared" si="153"/>
        <v>-0.58870267451997493</v>
      </c>
      <c r="K1549" s="2">
        <f>'Calibration - Data 7 O''clock'!B1548</f>
        <v>268.56799999999998</v>
      </c>
      <c r="L1549" s="2">
        <f>'Calibration - Data 7 O''clock'!D1548</f>
        <v>8.5579999999999998</v>
      </c>
      <c r="M1549" s="2">
        <f t="shared" si="154"/>
        <v>-0.99968768836186417</v>
      </c>
      <c r="N1549" s="2">
        <f t="shared" si="155"/>
        <v>-2.4990512954164712E-2</v>
      </c>
    </row>
    <row r="1550" spans="1:14" x14ac:dyDescent="0.3">
      <c r="A1550" s="2">
        <f>'Calibration - Data None'!B1549</f>
        <v>89.408000000000001</v>
      </c>
      <c r="B1550" s="2">
        <f>'Calibration - Data None'!D1549</f>
        <v>10.743</v>
      </c>
      <c r="C1550" s="2">
        <f t="shared" si="150"/>
        <v>0.99994662175517557</v>
      </c>
      <c r="D1550" s="2">
        <f t="shared" si="151"/>
        <v>1.033216533026431E-2</v>
      </c>
      <c r="F1550" s="2">
        <f>'Calibration - Data 5 O''clock'!B1549</f>
        <v>234.49199999999999</v>
      </c>
      <c r="G1550" s="2">
        <f>'Calibration - Data 5 O''clock'!D1549</f>
        <v>7.7380000000000004</v>
      </c>
      <c r="H1550" s="2">
        <f t="shared" si="152"/>
        <v>-0.81403442899235612</v>
      </c>
      <c r="I1550" s="2">
        <f t="shared" si="153"/>
        <v>-0.58081662202031437</v>
      </c>
      <c r="K1550" s="2">
        <f>'Calibration - Data 7 O''clock'!B1549</f>
        <v>269.18400000000003</v>
      </c>
      <c r="L1550" s="2">
        <f>'Calibration - Data 7 O''clock'!D1549</f>
        <v>8.5559999999999992</v>
      </c>
      <c r="M1550" s="2">
        <f t="shared" si="154"/>
        <v>-0.99989858604584325</v>
      </c>
      <c r="N1550" s="2">
        <f t="shared" si="155"/>
        <v>-1.424140525100329E-2</v>
      </c>
    </row>
    <row r="1551" spans="1:14" x14ac:dyDescent="0.3">
      <c r="A1551" s="2">
        <f>'Calibration - Data None'!B1550</f>
        <v>90.182000000000002</v>
      </c>
      <c r="B1551" s="2">
        <f>'Calibration - Data None'!D1550</f>
        <v>10.747</v>
      </c>
      <c r="C1551" s="2">
        <f t="shared" si="150"/>
        <v>0.99999495493053558</v>
      </c>
      <c r="D1551" s="2">
        <f t="shared" si="151"/>
        <v>-3.176493896741542E-3</v>
      </c>
      <c r="F1551" s="2">
        <f>'Calibration - Data 5 O''clock'!B1550</f>
        <v>235.05</v>
      </c>
      <c r="G1551" s="2">
        <f>'Calibration - Data 5 O''clock'!D1550</f>
        <v>7.7439999999999998</v>
      </c>
      <c r="H1551" s="2">
        <f t="shared" si="152"/>
        <v>-0.8196522721818128</v>
      </c>
      <c r="I1551" s="2">
        <f t="shared" si="153"/>
        <v>-0.57286137302770856</v>
      </c>
      <c r="K1551" s="2">
        <f>'Calibration - Data 7 O''clock'!B1550</f>
        <v>269.8</v>
      </c>
      <c r="L1551" s="2">
        <f>'Calibration - Data 7 O''clock'!D1550</f>
        <v>8.5530000000000008</v>
      </c>
      <c r="M1551" s="2">
        <f t="shared" si="154"/>
        <v>-0.99999390765779039</v>
      </c>
      <c r="N1551" s="2">
        <f t="shared" si="155"/>
        <v>-3.4906514152236987E-3</v>
      </c>
    </row>
    <row r="1552" spans="1:14" x14ac:dyDescent="0.3">
      <c r="A1552" s="2">
        <f>'Calibration - Data None'!B1551</f>
        <v>90.956000000000003</v>
      </c>
      <c r="B1552" s="2">
        <f>'Calibration - Data None'!D1551</f>
        <v>10.749000000000001</v>
      </c>
      <c r="C1552" s="2">
        <f t="shared" si="150"/>
        <v>0.99986080281634415</v>
      </c>
      <c r="D1552" s="2">
        <f t="shared" si="151"/>
        <v>-1.6684573457414208E-2</v>
      </c>
      <c r="F1552" s="2">
        <f>'Calibration - Data 5 O''clock'!B1551</f>
        <v>235.607</v>
      </c>
      <c r="G1552" s="2">
        <f>'Calibration - Data 5 O''clock'!D1551</f>
        <v>7.7370000000000001</v>
      </c>
      <c r="H1552" s="2">
        <f t="shared" si="152"/>
        <v>-0.82518251586082092</v>
      </c>
      <c r="I1552" s="2">
        <f t="shared" si="153"/>
        <v>-0.56486619257803528</v>
      </c>
      <c r="K1552" s="2">
        <f>'Calibration - Data 7 O''clock'!B1551</f>
        <v>270.416</v>
      </c>
      <c r="L1552" s="2">
        <f>'Calibration - Data 7 O''clock'!D1551</f>
        <v>8.5559999999999992</v>
      </c>
      <c r="M1552" s="2">
        <f t="shared" si="154"/>
        <v>-0.99997364217969065</v>
      </c>
      <c r="N1552" s="2">
        <f t="shared" si="155"/>
        <v>7.2605058972534638E-3</v>
      </c>
    </row>
    <row r="1553" spans="1:14" x14ac:dyDescent="0.3">
      <c r="A1553" s="2">
        <f>'Calibration - Data None'!B1552</f>
        <v>91.730999999999995</v>
      </c>
      <c r="B1553" s="2">
        <f>'Calibration - Data None'!D1552</f>
        <v>10.753</v>
      </c>
      <c r="C1553" s="2">
        <f t="shared" si="150"/>
        <v>0.99954366283320772</v>
      </c>
      <c r="D1553" s="2">
        <f t="shared" si="151"/>
        <v>-3.0207053646041458E-2</v>
      </c>
      <c r="F1553" s="2">
        <f>'Calibration - Data 5 O''clock'!B1552</f>
        <v>236.16399999999999</v>
      </c>
      <c r="G1553" s="2">
        <f>'Calibration - Data 5 O''clock'!D1552</f>
        <v>7.74</v>
      </c>
      <c r="H1553" s="2">
        <f t="shared" si="152"/>
        <v>-0.83063477442379641</v>
      </c>
      <c r="I1553" s="2">
        <f t="shared" si="153"/>
        <v>-0.55681762859838491</v>
      </c>
      <c r="K1553" s="2">
        <f>'Calibration - Data 7 O''clock'!B1552</f>
        <v>271.03199999999998</v>
      </c>
      <c r="L1553" s="2">
        <f>'Calibration - Data 7 O''clock'!D1552</f>
        <v>8.5559999999999992</v>
      </c>
      <c r="M1553" s="2">
        <f t="shared" si="154"/>
        <v>-0.99983779195398592</v>
      </c>
      <c r="N1553" s="2">
        <f t="shared" si="155"/>
        <v>1.8010823983869731E-2</v>
      </c>
    </row>
    <row r="1554" spans="1:14" x14ac:dyDescent="0.3">
      <c r="A1554" s="2">
        <f>'Calibration - Data None'!B1553</f>
        <v>92.506</v>
      </c>
      <c r="B1554" s="2">
        <f>'Calibration - Data None'!D1553</f>
        <v>10.757999999999999</v>
      </c>
      <c r="C1554" s="2">
        <f t="shared" si="150"/>
        <v>0.99904364829240788</v>
      </c>
      <c r="D1554" s="2">
        <f t="shared" si="151"/>
        <v>-4.3724007211091577E-2</v>
      </c>
      <c r="F1554" s="2">
        <f>'Calibration - Data 5 O''clock'!B1553</f>
        <v>236.72200000000001</v>
      </c>
      <c r="G1554" s="2">
        <f>'Calibration - Data 5 O''clock'!D1553</f>
        <v>7.742</v>
      </c>
      <c r="H1554" s="2">
        <f t="shared" si="152"/>
        <v>-0.83601810937807042</v>
      </c>
      <c r="I1554" s="2">
        <f t="shared" si="153"/>
        <v>-0.54870185054537279</v>
      </c>
      <c r="K1554" s="2">
        <f>'Calibration - Data 7 O''clock'!B1553</f>
        <v>271.64800000000002</v>
      </c>
      <c r="L1554" s="2">
        <f>'Calibration - Data 7 O''clock'!D1553</f>
        <v>8.5530000000000008</v>
      </c>
      <c r="M1554" s="2">
        <f t="shared" si="154"/>
        <v>-0.99958637268330419</v>
      </c>
      <c r="N1554" s="2">
        <f t="shared" si="155"/>
        <v>2.8759060239069129E-2</v>
      </c>
    </row>
    <row r="1555" spans="1:14" x14ac:dyDescent="0.3">
      <c r="A1555" s="2">
        <f>'Calibration - Data None'!B1554</f>
        <v>93.28</v>
      </c>
      <c r="B1555" s="2">
        <f>'Calibration - Data None'!D1554</f>
        <v>10.759</v>
      </c>
      <c r="C1555" s="2">
        <f t="shared" si="150"/>
        <v>0.99836184942718231</v>
      </c>
      <c r="D1555" s="2">
        <f t="shared" si="151"/>
        <v>-5.7215536424438065E-2</v>
      </c>
      <c r="F1555" s="2">
        <f>'Calibration - Data 5 O''clock'!B1554</f>
        <v>237.279</v>
      </c>
      <c r="G1555" s="2">
        <f>'Calibration - Data 5 O''clock'!D1554</f>
        <v>7.742</v>
      </c>
      <c r="H1555" s="2">
        <f t="shared" si="152"/>
        <v>-0.84131271700779353</v>
      </c>
      <c r="I1555" s="2">
        <f t="shared" si="153"/>
        <v>-0.54054871399436732</v>
      </c>
      <c r="K1555" s="2">
        <f>'Calibration - Data 7 O''clock'!B1554</f>
        <v>272.26400000000001</v>
      </c>
      <c r="L1555" s="2">
        <f>'Calibration - Data 7 O''clock'!D1554</f>
        <v>8.5540000000000003</v>
      </c>
      <c r="M1555" s="2">
        <f t="shared" si="154"/>
        <v>-0.99921941342864451</v>
      </c>
      <c r="N1555" s="2">
        <f t="shared" si="155"/>
        <v>3.9503972297929978E-2</v>
      </c>
    </row>
    <row r="1556" spans="1:14" x14ac:dyDescent="0.3">
      <c r="A1556" s="2">
        <f>'Calibration - Data None'!B1555</f>
        <v>94.055999999999997</v>
      </c>
      <c r="B1556" s="2">
        <f>'Calibration - Data None'!D1555</f>
        <v>10.768000000000001</v>
      </c>
      <c r="C1556" s="2">
        <f t="shared" si="150"/>
        <v>0.99749539490619099</v>
      </c>
      <c r="D1556" s="2">
        <f t="shared" si="151"/>
        <v>-7.0731443792291793E-2</v>
      </c>
      <c r="F1556" s="2">
        <f>'Calibration - Data 5 O''clock'!B1555</f>
        <v>237.83699999999999</v>
      </c>
      <c r="G1556" s="2">
        <f>'Calibration - Data 5 O''clock'!D1555</f>
        <v>7.7460000000000004</v>
      </c>
      <c r="H1556" s="2">
        <f t="shared" si="152"/>
        <v>-0.84653710614774635</v>
      </c>
      <c r="I1556" s="2">
        <f t="shared" si="153"/>
        <v>-0.53232971729464751</v>
      </c>
      <c r="K1556" s="2">
        <f>'Calibration - Data 7 O''clock'!B1555</f>
        <v>272.87900000000002</v>
      </c>
      <c r="L1556" s="2">
        <f>'Calibration - Data 7 O''clock'!D1555</f>
        <v>8.5489999999999995</v>
      </c>
      <c r="M1556" s="2">
        <f t="shared" si="154"/>
        <v>-0.99873783338268374</v>
      </c>
      <c r="N1556" s="2">
        <f t="shared" si="155"/>
        <v>5.0226886923864178E-2</v>
      </c>
    </row>
    <row r="1557" spans="1:14" x14ac:dyDescent="0.3">
      <c r="A1557" s="2">
        <f>'Calibration - Data None'!B1556</f>
        <v>94.831000000000003</v>
      </c>
      <c r="B1557" s="2">
        <f>'Calibration - Data None'!D1556</f>
        <v>10.766999999999999</v>
      </c>
      <c r="C1557" s="2">
        <f t="shared" si="150"/>
        <v>0.99644743932619151</v>
      </c>
      <c r="D1557" s="2">
        <f t="shared" si="151"/>
        <v>-8.4216985580558013E-2</v>
      </c>
      <c r="F1557" s="2">
        <f>'Calibration - Data 5 O''clock'!B1556</f>
        <v>238.39400000000001</v>
      </c>
      <c r="G1557" s="2">
        <f>'Calibration - Data 5 O''clock'!D1556</f>
        <v>7.7430000000000003</v>
      </c>
      <c r="H1557" s="2">
        <f t="shared" si="152"/>
        <v>-0.85167205779727317</v>
      </c>
      <c r="I1557" s="2">
        <f t="shared" si="153"/>
        <v>-0.52407509573281397</v>
      </c>
      <c r="K1557" s="2">
        <f>'Calibration - Data 7 O''clock'!B1556</f>
        <v>273.49599999999998</v>
      </c>
      <c r="L1557" s="2">
        <f>'Calibration - Data 7 O''clock'!D1556</f>
        <v>8.5549999999999997</v>
      </c>
      <c r="M1557" s="2">
        <f t="shared" si="154"/>
        <v>-0.99813905798154323</v>
      </c>
      <c r="N1557" s="2">
        <f t="shared" si="155"/>
        <v>6.0978856431696871E-2</v>
      </c>
    </row>
    <row r="1558" spans="1:14" x14ac:dyDescent="0.3">
      <c r="A1558" s="2">
        <f>'Calibration - Data None'!B1557</f>
        <v>95.606999999999999</v>
      </c>
      <c r="B1558" s="2">
        <f>'Calibration - Data None'!D1557</f>
        <v>10.776999999999999</v>
      </c>
      <c r="C1558" s="2">
        <f t="shared" si="150"/>
        <v>0.99521547055409154</v>
      </c>
      <c r="D1558" s="2">
        <f t="shared" si="151"/>
        <v>-9.7704488995123642E-2</v>
      </c>
      <c r="F1558" s="2">
        <f>'Calibration - Data 5 O''clock'!B1557</f>
        <v>238.95099999999999</v>
      </c>
      <c r="G1558" s="2">
        <f>'Calibration - Data 5 O''clock'!D1557</f>
        <v>7.7409999999999997</v>
      </c>
      <c r="H1558" s="2">
        <f t="shared" si="152"/>
        <v>-0.85672652089672385</v>
      </c>
      <c r="I1558" s="2">
        <f t="shared" si="153"/>
        <v>-0.51577094566502624</v>
      </c>
      <c r="K1558" s="2">
        <f>'Calibration - Data 7 O''clock'!B1557</f>
        <v>274.11099999999999</v>
      </c>
      <c r="L1558" s="2">
        <f>'Calibration - Data 7 O''clock'!D1557</f>
        <v>8.5470000000000006</v>
      </c>
      <c r="M1558" s="2">
        <f t="shared" si="154"/>
        <v>-0.99742703802492516</v>
      </c>
      <c r="N1558" s="2">
        <f t="shared" si="155"/>
        <v>7.1688937897171331E-2</v>
      </c>
    </row>
    <row r="1559" spans="1:14" x14ac:dyDescent="0.3">
      <c r="A1559" s="2">
        <f>'Calibration - Data None'!B1558</f>
        <v>96.382999999999996</v>
      </c>
      <c r="B1559" s="2">
        <f>'Calibration - Data None'!D1558</f>
        <v>10.775</v>
      </c>
      <c r="C1559" s="2">
        <f t="shared" si="150"/>
        <v>0.99380094891518478</v>
      </c>
      <c r="D1559" s="2">
        <f t="shared" si="151"/>
        <v>-0.11117407042686878</v>
      </c>
      <c r="F1559" s="2">
        <f>'Calibration - Data 5 O''clock'!B1558</f>
        <v>239.50899999999999</v>
      </c>
      <c r="G1559" s="2">
        <f>'Calibration - Data 5 O''clock'!D1558</f>
        <v>7.7450000000000001</v>
      </c>
      <c r="H1559" s="2">
        <f t="shared" si="152"/>
        <v>-0.86170887375089855</v>
      </c>
      <c r="I1559" s="2">
        <f t="shared" si="153"/>
        <v>-0.50740301230772955</v>
      </c>
      <c r="K1559" s="2">
        <f>'Calibration - Data 7 O''clock'!B1558</f>
        <v>274.726</v>
      </c>
      <c r="L1559" s="2">
        <f>'Calibration - Data 7 O''clock'!D1558</f>
        <v>8.548</v>
      </c>
      <c r="M1559" s="2">
        <f t="shared" si="154"/>
        <v>-0.99660010168908952</v>
      </c>
      <c r="N1559" s="2">
        <f t="shared" si="155"/>
        <v>8.2390759878134018E-2</v>
      </c>
    </row>
    <row r="1560" spans="1:14" x14ac:dyDescent="0.3">
      <c r="A1560" s="2">
        <f>'Calibration - Data None'!B1559</f>
        <v>97.16</v>
      </c>
      <c r="B1560" s="2">
        <f>'Calibration - Data None'!D1559</f>
        <v>10.786</v>
      </c>
      <c r="C1560" s="2">
        <f t="shared" si="150"/>
        <v>0.99220195863855831</v>
      </c>
      <c r="D1560" s="2">
        <f t="shared" si="151"/>
        <v>-0.12464057635380431</v>
      </c>
      <c r="F1560" s="2">
        <f>'Calibration - Data 5 O''clock'!B1559</f>
        <v>240.06700000000001</v>
      </c>
      <c r="G1560" s="2">
        <f>'Calibration - Data 5 O''clock'!D1559</f>
        <v>7.7469999999999999</v>
      </c>
      <c r="H1560" s="2">
        <f t="shared" si="152"/>
        <v>-0.86660949683715327</v>
      </c>
      <c r="I1560" s="2">
        <f t="shared" si="153"/>
        <v>-0.49898695372890861</v>
      </c>
      <c r="K1560" s="2">
        <f>'Calibration - Data 7 O''clock'!B1559</f>
        <v>275.34199999999998</v>
      </c>
      <c r="L1560" s="2">
        <f>'Calibration - Data 7 O''clock'!D1559</f>
        <v>8.5470000000000006</v>
      </c>
      <c r="M1560" s="2">
        <f t="shared" si="154"/>
        <v>-0.99565671948966661</v>
      </c>
      <c r="N1560" s="2">
        <f t="shared" si="155"/>
        <v>9.3100466889674785E-2</v>
      </c>
    </row>
    <row r="1561" spans="1:14" x14ac:dyDescent="0.3">
      <c r="A1561" s="2">
        <f>'Calibration - Data None'!B1560</f>
        <v>97.936000000000007</v>
      </c>
      <c r="B1561" s="2">
        <f>'Calibration - Data None'!D1560</f>
        <v>10.782</v>
      </c>
      <c r="C1561" s="2">
        <f t="shared" si="150"/>
        <v>0.99042290877004502</v>
      </c>
      <c r="D1561" s="2">
        <f t="shared" si="151"/>
        <v>-0.13806687431633657</v>
      </c>
      <c r="F1561" s="2">
        <f>'Calibration - Data 5 O''clock'!B1560</f>
        <v>240.624</v>
      </c>
      <c r="G1561" s="2">
        <f>'Calibration - Data 5 O''clock'!D1560</f>
        <v>7.7439999999999998</v>
      </c>
      <c r="H1561" s="2">
        <f t="shared" si="152"/>
        <v>-0.87141936396621256</v>
      </c>
      <c r="I1561" s="2">
        <f t="shared" si="153"/>
        <v>-0.49053877737108775</v>
      </c>
      <c r="K1561" s="2">
        <f>'Calibration - Data 7 O''clock'!B1560</f>
        <v>275.95699999999999</v>
      </c>
      <c r="L1561" s="2">
        <f>'Calibration - Data 7 O''clock'!D1560</f>
        <v>8.5489999999999995</v>
      </c>
      <c r="M1561" s="2">
        <f t="shared" si="154"/>
        <v>-0.99460006301623616</v>
      </c>
      <c r="N1561" s="2">
        <f t="shared" si="155"/>
        <v>0.10378205359357227</v>
      </c>
    </row>
    <row r="1562" spans="1:14" x14ac:dyDescent="0.3">
      <c r="A1562" s="2">
        <f>'Calibration - Data None'!B1561</f>
        <v>98.713999999999999</v>
      </c>
      <c r="B1562" s="2">
        <f>'Calibration - Data None'!D1561</f>
        <v>10.79</v>
      </c>
      <c r="C1562" s="2">
        <f t="shared" si="150"/>
        <v>0.98845689730923458</v>
      </c>
      <c r="D1562" s="2">
        <f t="shared" si="151"/>
        <v>-0.15150235035074996</v>
      </c>
      <c r="F1562" s="2">
        <f>'Calibration - Data 5 O''clock'!B1561</f>
        <v>241.18199999999999</v>
      </c>
      <c r="G1562" s="2">
        <f>'Calibration - Data 5 O''clock'!D1561</f>
        <v>7.7439999999999998</v>
      </c>
      <c r="H1562" s="2">
        <f t="shared" si="152"/>
        <v>-0.87615528942201215</v>
      </c>
      <c r="I1562" s="2">
        <f t="shared" si="153"/>
        <v>-0.48202895018642822</v>
      </c>
      <c r="K1562" s="2">
        <f>'Calibration - Data 7 O''clock'!B1561</f>
        <v>276.57299999999998</v>
      </c>
      <c r="L1562" s="2">
        <f>'Calibration - Data 7 O''clock'!D1561</f>
        <v>8.5459999999999994</v>
      </c>
      <c r="M1562" s="2">
        <f t="shared" si="154"/>
        <v>-0.99342681815732836</v>
      </c>
      <c r="N1562" s="2">
        <f t="shared" si="155"/>
        <v>0.11446902186096689</v>
      </c>
    </row>
    <row r="1563" spans="1:14" x14ac:dyDescent="0.3">
      <c r="A1563" s="2">
        <f>'Calibration - Data None'!B1562</f>
        <v>99.49</v>
      </c>
      <c r="B1563" s="2">
        <f>'Calibration - Data None'!D1562</f>
        <v>10.787000000000001</v>
      </c>
      <c r="C1563" s="2">
        <f t="shared" si="150"/>
        <v>0.98631439275654453</v>
      </c>
      <c r="D1563" s="2">
        <f t="shared" si="151"/>
        <v>-0.16487546403661427</v>
      </c>
      <c r="F1563" s="2">
        <f>'Calibration - Data 5 O''clock'!B1562</f>
        <v>241.739</v>
      </c>
      <c r="G1563" s="2">
        <f>'Calibration - Data 5 O''clock'!D1562</f>
        <v>7.742</v>
      </c>
      <c r="H1563" s="2">
        <f t="shared" si="152"/>
        <v>-0.88079985111902148</v>
      </c>
      <c r="I1563" s="2">
        <f t="shared" si="153"/>
        <v>-0.47348877734188122</v>
      </c>
      <c r="K1563" s="2">
        <f>'Calibration - Data 7 O''clock'!B1562</f>
        <v>277.18799999999999</v>
      </c>
      <c r="L1563" s="2">
        <f>'Calibration - Data 7 O''clock'!D1562</f>
        <v>8.5440000000000005</v>
      </c>
      <c r="M1563" s="2">
        <f t="shared" si="154"/>
        <v>-0.9921409292858302</v>
      </c>
      <c r="N1563" s="2">
        <f t="shared" si="155"/>
        <v>0.12512544279981305</v>
      </c>
    </row>
    <row r="1564" spans="1:14" x14ac:dyDescent="0.3">
      <c r="A1564" s="2">
        <f>'Calibration - Data None'!B1563</f>
        <v>100.268</v>
      </c>
      <c r="B1564" s="2">
        <f>'Calibration - Data None'!D1563</f>
        <v>10.795999999999999</v>
      </c>
      <c r="C1564" s="2">
        <f t="shared" si="150"/>
        <v>0.98398474647322742</v>
      </c>
      <c r="D1564" s="2">
        <f t="shared" si="151"/>
        <v>-0.17825268219025048</v>
      </c>
      <c r="F1564" s="2">
        <f>'Calibration - Data 5 O''clock'!B1563</f>
        <v>242.297</v>
      </c>
      <c r="G1564" s="2">
        <f>'Calibration - Data 5 O''clock'!D1563</f>
        <v>7.742</v>
      </c>
      <c r="H1564" s="2">
        <f t="shared" si="152"/>
        <v>-0.88536928546814953</v>
      </c>
      <c r="I1564" s="2">
        <f t="shared" si="153"/>
        <v>-0.4648884041892401</v>
      </c>
      <c r="K1564" s="2">
        <f>'Calibration - Data 7 O''clock'!B1563</f>
        <v>277.80399999999997</v>
      </c>
      <c r="L1564" s="2">
        <f>'Calibration - Data 7 O''clock'!D1563</f>
        <v>8.5440000000000005</v>
      </c>
      <c r="M1564" s="2">
        <f t="shared" si="154"/>
        <v>-0.99073836332271814</v>
      </c>
      <c r="N1564" s="2">
        <f t="shared" si="155"/>
        <v>0.13578473935100974</v>
      </c>
    </row>
    <row r="1565" spans="1:14" x14ac:dyDescent="0.3">
      <c r="A1565" s="2">
        <f>'Calibration - Data None'!B1564</f>
        <v>101.045</v>
      </c>
      <c r="B1565" s="2">
        <f>'Calibration - Data None'!D1564</f>
        <v>10.795</v>
      </c>
      <c r="C1565" s="2">
        <f t="shared" si="150"/>
        <v>0.98147701967005896</v>
      </c>
      <c r="D1565" s="2">
        <f t="shared" si="151"/>
        <v>-0.19157990463401595</v>
      </c>
      <c r="F1565" s="2">
        <f>'Calibration - Data 5 O''clock'!B1564</f>
        <v>242.85499999999999</v>
      </c>
      <c r="G1565" s="2">
        <f>'Calibration - Data 5 O''clock'!D1564</f>
        <v>7.75</v>
      </c>
      <c r="H1565" s="2">
        <f t="shared" si="152"/>
        <v>-0.88985474595043068</v>
      </c>
      <c r="I1565" s="2">
        <f t="shared" si="153"/>
        <v>-0.45624393816191627</v>
      </c>
      <c r="K1565" s="2">
        <f>'Calibration - Data 7 O''clock'!B1564</f>
        <v>278.41899999999998</v>
      </c>
      <c r="L1565" s="2">
        <f>'Calibration - Data 7 O''clock'!D1564</f>
        <v>8.5449999999999999</v>
      </c>
      <c r="M1565" s="2">
        <f t="shared" si="154"/>
        <v>-0.98922383560351224</v>
      </c>
      <c r="N1565" s="2">
        <f t="shared" si="155"/>
        <v>0.14641107565302361</v>
      </c>
    </row>
    <row r="1566" spans="1:14" x14ac:dyDescent="0.3">
      <c r="A1566" s="2">
        <f>'Calibration - Data None'!B1565</f>
        <v>101.82299999999999</v>
      </c>
      <c r="B1566" s="2">
        <f>'Calibration - Data None'!D1565</f>
        <v>10.805999999999999</v>
      </c>
      <c r="C1566" s="2">
        <f t="shared" si="150"/>
        <v>0.97878521991879008</v>
      </c>
      <c r="D1566" s="2">
        <f t="shared" si="151"/>
        <v>-0.20488897790883151</v>
      </c>
      <c r="F1566" s="2">
        <f>'Calibration - Data 5 O''clock'!B1565</f>
        <v>243.41200000000001</v>
      </c>
      <c r="G1566" s="2">
        <f>'Calibration - Data 5 O''clock'!D1565</f>
        <v>7.7430000000000003</v>
      </c>
      <c r="H1566" s="2">
        <f t="shared" si="152"/>
        <v>-0.89424799567174784</v>
      </c>
      <c r="I1566" s="2">
        <f t="shared" si="153"/>
        <v>-0.4475718067942413</v>
      </c>
      <c r="K1566" s="2">
        <f>'Calibration - Data 7 O''clock'!B1565</f>
        <v>279.03399999999999</v>
      </c>
      <c r="L1566" s="2">
        <f>'Calibration - Data 7 O''clock'!D1565</f>
        <v>8.5449999999999999</v>
      </c>
      <c r="M1566" s="2">
        <f t="shared" si="154"/>
        <v>-0.98759533661915178</v>
      </c>
      <c r="N1566" s="2">
        <f t="shared" si="155"/>
        <v>0.15702054352250977</v>
      </c>
    </row>
    <row r="1567" spans="1:14" x14ac:dyDescent="0.3">
      <c r="A1567" s="2">
        <f>'Calibration - Data None'!B1566</f>
        <v>102.601</v>
      </c>
      <c r="B1567" s="2">
        <f>'Calibration - Data None'!D1566</f>
        <v>10.8</v>
      </c>
      <c r="C1567" s="2">
        <f t="shared" si="150"/>
        <v>0.97591295447230364</v>
      </c>
      <c r="D1567" s="2">
        <f t="shared" si="151"/>
        <v>-0.21816027432403778</v>
      </c>
      <c r="F1567" s="2">
        <f>'Calibration - Data 5 O''clock'!B1566</f>
        <v>243.96899999999999</v>
      </c>
      <c r="G1567" s="2">
        <f>'Calibration - Data 5 O''clock'!D1566</f>
        <v>7.7430000000000003</v>
      </c>
      <c r="H1567" s="2">
        <f t="shared" si="152"/>
        <v>-0.89855673313987927</v>
      </c>
      <c r="I1567" s="2">
        <f t="shared" si="153"/>
        <v>-0.43885737697911364</v>
      </c>
      <c r="K1567" s="2">
        <f>'Calibration - Data 7 O''clock'!B1566</f>
        <v>279.64999999999998</v>
      </c>
      <c r="L1567" s="2">
        <f>'Calibration - Data 7 O''clock'!D1566</f>
        <v>8.5419999999999998</v>
      </c>
      <c r="M1567" s="2">
        <f t="shared" si="154"/>
        <v>-0.98585012846355857</v>
      </c>
      <c r="N1567" s="2">
        <f t="shared" si="155"/>
        <v>0.16762912696898769</v>
      </c>
    </row>
    <row r="1568" spans="1:14" x14ac:dyDescent="0.3">
      <c r="A1568" s="2">
        <f>'Calibration - Data None'!B1567</f>
        <v>103.38</v>
      </c>
      <c r="B1568" s="2">
        <f>'Calibration - Data None'!D1567</f>
        <v>10.808999999999999</v>
      </c>
      <c r="C1568" s="2">
        <f t="shared" si="150"/>
        <v>0.97285671422187014</v>
      </c>
      <c r="D1568" s="2">
        <f t="shared" si="151"/>
        <v>-0.23140832654298876</v>
      </c>
      <c r="F1568" s="2">
        <f>'Calibration - Data 5 O''clock'!B1567</f>
        <v>244.52699999999999</v>
      </c>
      <c r="G1568" s="2">
        <f>'Calibration - Data 5 O''clock'!D1567</f>
        <v>7.7439999999999998</v>
      </c>
      <c r="H1568" s="2">
        <f t="shared" si="152"/>
        <v>-0.9027880577004106</v>
      </c>
      <c r="I1568" s="2">
        <f t="shared" si="153"/>
        <v>-0.43008571572829546</v>
      </c>
      <c r="K1568" s="2">
        <f>'Calibration - Data 7 O''clock'!B1567</f>
        <v>280.26499999999999</v>
      </c>
      <c r="L1568" s="2">
        <f>'Calibration - Data 7 O''clock'!D1567</f>
        <v>8.5440000000000005</v>
      </c>
      <c r="M1568" s="2">
        <f t="shared" si="154"/>
        <v>-0.98399407841301234</v>
      </c>
      <c r="N1568" s="2">
        <f t="shared" si="155"/>
        <v>0.17820116062508282</v>
      </c>
    </row>
    <row r="1569" spans="1:14" x14ac:dyDescent="0.3">
      <c r="A1569" s="2">
        <f>'Calibration - Data None'!B1568</f>
        <v>104.158</v>
      </c>
      <c r="B1569" s="2">
        <f>'Calibration - Data None'!D1568</f>
        <v>10.811999999999999</v>
      </c>
      <c r="C1569" s="2">
        <f t="shared" si="150"/>
        <v>0.96962490912132615</v>
      </c>
      <c r="D1569" s="2">
        <f t="shared" si="151"/>
        <v>-0.24459667947758393</v>
      </c>
      <c r="F1569" s="2">
        <f>'Calibration - Data 5 O''clock'!B1568</f>
        <v>245.08500000000001</v>
      </c>
      <c r="G1569" s="2">
        <f>'Calibration - Data 5 O''clock'!D1568</f>
        <v>7.7460000000000004</v>
      </c>
      <c r="H1569" s="2">
        <f t="shared" si="152"/>
        <v>-0.90693375629063477</v>
      </c>
      <c r="I1569" s="2">
        <f t="shared" si="153"/>
        <v>-0.42127326250375724</v>
      </c>
      <c r="K1569" s="2">
        <f>'Calibration - Data 7 O''clock'!B1568</f>
        <v>280.88</v>
      </c>
      <c r="L1569" s="2">
        <f>'Calibration - Data 7 O''clock'!D1568</f>
        <v>8.5449999999999999</v>
      </c>
      <c r="M1569" s="2">
        <f t="shared" si="154"/>
        <v>-0.98202465963237184</v>
      </c>
      <c r="N1569" s="2">
        <f t="shared" si="155"/>
        <v>0.18875266322339471</v>
      </c>
    </row>
    <row r="1570" spans="1:14" x14ac:dyDescent="0.3">
      <c r="A1570" s="2">
        <f>'Calibration - Data None'!B1569</f>
        <v>104.937</v>
      </c>
      <c r="B1570" s="2">
        <f>'Calibration - Data None'!D1569</f>
        <v>10.82</v>
      </c>
      <c r="C1570" s="2">
        <f t="shared" si="150"/>
        <v>0.9662098287205485</v>
      </c>
      <c r="D1570" s="2">
        <f t="shared" si="151"/>
        <v>-0.25775679793908135</v>
      </c>
      <c r="F1570" s="2">
        <f>'Calibration - Data 5 O''clock'!B1569</f>
        <v>245.643</v>
      </c>
      <c r="G1570" s="2">
        <f>'Calibration - Data 5 O''clock'!D1569</f>
        <v>7.7469999999999999</v>
      </c>
      <c r="H1570" s="2">
        <f t="shared" si="152"/>
        <v>-0.91099343570700708</v>
      </c>
      <c r="I1570" s="2">
        <f t="shared" si="153"/>
        <v>-0.41242085313274734</v>
      </c>
      <c r="K1570" s="2">
        <f>'Calibration - Data 7 O''clock'!B1569</f>
        <v>281.495</v>
      </c>
      <c r="L1570" s="2">
        <f>'Calibration - Data 7 O''clock'!D1569</f>
        <v>8.5449999999999999</v>
      </c>
      <c r="M1570" s="2">
        <f t="shared" si="154"/>
        <v>-0.97994209902392315</v>
      </c>
      <c r="N1570" s="2">
        <f t="shared" si="155"/>
        <v>0.19928241909558278</v>
      </c>
    </row>
    <row r="1571" spans="1:14" x14ac:dyDescent="0.3">
      <c r="A1571" s="2">
        <f>'Calibration - Data None'!B1570</f>
        <v>105.71599999999999</v>
      </c>
      <c r="B1571" s="2">
        <f>'Calibration - Data None'!D1570</f>
        <v>10.81</v>
      </c>
      <c r="C1571" s="2">
        <f t="shared" si="150"/>
        <v>0.9626161429912844</v>
      </c>
      <c r="D1571" s="2">
        <f t="shared" si="151"/>
        <v>-0.27086926967189023</v>
      </c>
      <c r="F1571" s="2">
        <f>'Calibration - Data 5 O''clock'!B1570</f>
        <v>246.2</v>
      </c>
      <c r="G1571" s="2">
        <f>'Calibration - Data 5 O''clock'!D1570</f>
        <v>7.7430000000000003</v>
      </c>
      <c r="H1571" s="2">
        <f t="shared" si="152"/>
        <v>-0.91495966784982474</v>
      </c>
      <c r="I1571" s="2">
        <f t="shared" si="153"/>
        <v>-0.40354529635239011</v>
      </c>
      <c r="K1571" s="2">
        <f>'Calibration - Data 7 O''clock'!B1570</f>
        <v>282.11</v>
      </c>
      <c r="L1571" s="2">
        <f>'Calibration - Data 7 O''clock'!D1570</f>
        <v>8.5429999999999993</v>
      </c>
      <c r="M1571" s="2">
        <f t="shared" si="154"/>
        <v>-0.97774663652534188</v>
      </c>
      <c r="N1571" s="2">
        <f t="shared" si="155"/>
        <v>0.20978921507880455</v>
      </c>
    </row>
    <row r="1572" spans="1:14" x14ac:dyDescent="0.3">
      <c r="A1572" s="2">
        <f>'Calibration - Data None'!B1571</f>
        <v>106.495</v>
      </c>
      <c r="B1572" s="2">
        <f>'Calibration - Data None'!D1571</f>
        <v>10.815</v>
      </c>
      <c r="C1572" s="2">
        <f t="shared" si="150"/>
        <v>0.95884451623170297</v>
      </c>
      <c r="D1572" s="2">
        <f t="shared" si="151"/>
        <v>-0.28393167081604581</v>
      </c>
      <c r="F1572" s="2">
        <f>'Calibration - Data 5 O''clock'!B1571</f>
        <v>246.75800000000001</v>
      </c>
      <c r="G1572" s="2">
        <f>'Calibration - Data 5 O''clock'!D1571</f>
        <v>7.7430000000000003</v>
      </c>
      <c r="H1572" s="2">
        <f t="shared" si="152"/>
        <v>-0.91884631783253268</v>
      </c>
      <c r="I1572" s="2">
        <f t="shared" si="153"/>
        <v>-0.39461556508277301</v>
      </c>
      <c r="K1572" s="2">
        <f>'Calibration - Data 7 O''clock'!B1571</f>
        <v>282.72500000000002</v>
      </c>
      <c r="L1572" s="2">
        <f>'Calibration - Data 7 O''clock'!D1571</f>
        <v>8.5399999999999991</v>
      </c>
      <c r="M1572" s="2">
        <f t="shared" si="154"/>
        <v>-0.97543852508204765</v>
      </c>
      <c r="N1572" s="2">
        <f t="shared" si="155"/>
        <v>0.22027184065549454</v>
      </c>
    </row>
    <row r="1573" spans="1:14" x14ac:dyDescent="0.3">
      <c r="A1573" s="2">
        <f>'Calibration - Data None'!B1572</f>
        <v>107.27500000000001</v>
      </c>
      <c r="B1573" s="2">
        <f>'Calibration - Data None'!D1572</f>
        <v>10.821999999999999</v>
      </c>
      <c r="C1573" s="2">
        <f t="shared" si="150"/>
        <v>0.95489046287882462</v>
      </c>
      <c r="D1573" s="2">
        <f t="shared" si="151"/>
        <v>-0.29695825279500832</v>
      </c>
      <c r="F1573" s="2">
        <f>'Calibration - Data 5 O''clock'!B1572</f>
        <v>247.316</v>
      </c>
      <c r="G1573" s="2">
        <f>'Calibration - Data 5 O''clock'!D1572</f>
        <v>7.7450000000000001</v>
      </c>
      <c r="H1573" s="2">
        <f t="shared" si="152"/>
        <v>-0.9226458187808062</v>
      </c>
      <c r="I1573" s="2">
        <f t="shared" si="153"/>
        <v>-0.38564840604661615</v>
      </c>
      <c r="K1573" s="2">
        <f>'Calibration - Data 7 O''clock'!B1572</f>
        <v>283.33999999999997</v>
      </c>
      <c r="L1573" s="2">
        <f>'Calibration - Data 7 O''clock'!D1572</f>
        <v>8.5389999999999997</v>
      </c>
      <c r="M1573" s="2">
        <f t="shared" si="154"/>
        <v>-0.97301803061806313</v>
      </c>
      <c r="N1573" s="2">
        <f t="shared" si="155"/>
        <v>0.23072908809282353</v>
      </c>
    </row>
    <row r="1574" spans="1:14" x14ac:dyDescent="0.3">
      <c r="A1574" s="2">
        <f>'Calibration - Data None'!B1573</f>
        <v>108.05500000000001</v>
      </c>
      <c r="B1574" s="2">
        <f>'Calibration - Data None'!D1573</f>
        <v>10.829000000000001</v>
      </c>
      <c r="C1574" s="2">
        <f t="shared" si="150"/>
        <v>0.95075944313701066</v>
      </c>
      <c r="D1574" s="2">
        <f t="shared" si="151"/>
        <v>-0.30992980057716529</v>
      </c>
      <c r="F1574" s="2">
        <f>'Calibration - Data 5 O''clock'!B1573</f>
        <v>247.874</v>
      </c>
      <c r="G1574" s="2">
        <f>'Calibration - Data 5 O''clock'!D1573</f>
        <v>7.7539999999999996</v>
      </c>
      <c r="H1574" s="2">
        <f t="shared" si="152"/>
        <v>-0.92635781032661357</v>
      </c>
      <c r="I1574" s="2">
        <f t="shared" si="153"/>
        <v>-0.37664466974441829</v>
      </c>
      <c r="K1574" s="2">
        <f>'Calibration - Data 7 O''clock'!B1573</f>
        <v>283.95400000000001</v>
      </c>
      <c r="L1574" s="2">
        <f>'Calibration - Data 7 O''clock'!D1573</f>
        <v>8.5389999999999997</v>
      </c>
      <c r="M1574" s="2">
        <f t="shared" si="154"/>
        <v>-0.9704896408892667</v>
      </c>
      <c r="N1574" s="2">
        <f t="shared" si="155"/>
        <v>0.24114281437899454</v>
      </c>
    </row>
    <row r="1575" spans="1:14" x14ac:dyDescent="0.3">
      <c r="A1575" s="2">
        <f>'Calibration - Data None'!B1574</f>
        <v>108.83499999999999</v>
      </c>
      <c r="B1575" s="2">
        <f>'Calibration - Data None'!D1574</f>
        <v>10.831</v>
      </c>
      <c r="C1575" s="2">
        <f t="shared" si="150"/>
        <v>0.94645222259317896</v>
      </c>
      <c r="D1575" s="2">
        <f t="shared" si="151"/>
        <v>-0.32284391019257536</v>
      </c>
      <c r="F1575" s="2">
        <f>'Calibration - Data 5 O''clock'!B1574</f>
        <v>248.43199999999999</v>
      </c>
      <c r="G1575" s="2">
        <f>'Calibration - Data 5 O''clock'!D1574</f>
        <v>7.7469999999999999</v>
      </c>
      <c r="H1575" s="2">
        <f t="shared" si="152"/>
        <v>-0.92998194040185278</v>
      </c>
      <c r="I1575" s="2">
        <f t="shared" si="153"/>
        <v>-0.36760521014589098</v>
      </c>
      <c r="K1575" s="2">
        <f>'Calibration - Data 7 O''clock'!B1574</f>
        <v>284.56900000000002</v>
      </c>
      <c r="L1575" s="2">
        <f>'Calibration - Data 7 O''clock'!D1574</f>
        <v>8.5410000000000004</v>
      </c>
      <c r="M1575" s="2">
        <f t="shared" si="154"/>
        <v>-0.96784541148060277</v>
      </c>
      <c r="N1575" s="2">
        <f t="shared" si="155"/>
        <v>0.25154574032557703</v>
      </c>
    </row>
    <row r="1576" spans="1:14" x14ac:dyDescent="0.3">
      <c r="A1576" s="2">
        <f>'Calibration - Data None'!B1575</f>
        <v>109.61499999999999</v>
      </c>
      <c r="B1576" s="2">
        <f>'Calibration - Data None'!D1575</f>
        <v>10.837</v>
      </c>
      <c r="C1576" s="2">
        <f t="shared" si="150"/>
        <v>0.94196959948890335</v>
      </c>
      <c r="D1576" s="2">
        <f t="shared" si="151"/>
        <v>-0.33569818831610504</v>
      </c>
      <c r="F1576" s="2">
        <f>'Calibration - Data 5 O''clock'!B1575</f>
        <v>248.99</v>
      </c>
      <c r="G1576" s="2">
        <f>'Calibration - Data 5 O''clock'!D1575</f>
        <v>7.7480000000000002</v>
      </c>
      <c r="H1576" s="2">
        <f t="shared" si="152"/>
        <v>-0.93351786527174463</v>
      </c>
      <c r="I1576" s="2">
        <f t="shared" si="153"/>
        <v>-0.35853088460896215</v>
      </c>
      <c r="K1576" s="2">
        <f>'Calibration - Data 7 O''clock'!B1575</f>
        <v>285.18400000000003</v>
      </c>
      <c r="L1576" s="2">
        <f>'Calibration - Data 7 O''clock'!D1575</f>
        <v>8.5389999999999997</v>
      </c>
      <c r="M1576" s="2">
        <f t="shared" si="154"/>
        <v>-0.96508967387525935</v>
      </c>
      <c r="N1576" s="2">
        <f t="shared" si="155"/>
        <v>0.26191968497870771</v>
      </c>
    </row>
    <row r="1577" spans="1:14" x14ac:dyDescent="0.3">
      <c r="A1577" s="2">
        <f>'Calibration - Data None'!B1576</f>
        <v>110.396</v>
      </c>
      <c r="B1577" s="2">
        <f>'Calibration - Data None'!D1576</f>
        <v>10.837</v>
      </c>
      <c r="C1577" s="2">
        <f t="shared" si="150"/>
        <v>0.93730632212739706</v>
      </c>
      <c r="D1577" s="2">
        <f t="shared" si="151"/>
        <v>-0.34850661184547427</v>
      </c>
      <c r="F1577" s="2">
        <f>'Calibration - Data 5 O''clock'!B1576</f>
        <v>249.548</v>
      </c>
      <c r="G1577" s="2">
        <f>'Calibration - Data 5 O''clock'!D1576</f>
        <v>7.7460000000000004</v>
      </c>
      <c r="H1577" s="2">
        <f t="shared" si="152"/>
        <v>-0.93696524956743243</v>
      </c>
      <c r="I1577" s="2">
        <f t="shared" si="153"/>
        <v>-0.34942255379846199</v>
      </c>
      <c r="K1577" s="2">
        <f>'Calibration - Data 7 O''clock'!B1576</f>
        <v>285.798</v>
      </c>
      <c r="L1577" s="2">
        <f>'Calibration - Data 7 O''clock'!D1576</f>
        <v>8.5389999999999997</v>
      </c>
      <c r="M1577" s="2">
        <f t="shared" si="154"/>
        <v>-0.96222749731666468</v>
      </c>
      <c r="N1577" s="2">
        <f t="shared" si="155"/>
        <v>0.27224665913048057</v>
      </c>
    </row>
    <row r="1578" spans="1:14" x14ac:dyDescent="0.3">
      <c r="A1578" s="2">
        <f>'Calibration - Data None'!B1577</f>
        <v>111.17700000000001</v>
      </c>
      <c r="B1578" s="2">
        <f>'Calibration - Data None'!D1577</f>
        <v>10.843</v>
      </c>
      <c r="C1578" s="2">
        <f t="shared" si="150"/>
        <v>0.93246889149935963</v>
      </c>
      <c r="D1578" s="2">
        <f t="shared" si="151"/>
        <v>-0.36125028219498379</v>
      </c>
      <c r="F1578" s="2">
        <f>'Calibration - Data 5 O''clock'!B1577</f>
        <v>250.10599999999999</v>
      </c>
      <c r="G1578" s="2">
        <f>'Calibration - Data 5 O''clock'!D1577</f>
        <v>7.75</v>
      </c>
      <c r="H1578" s="2">
        <f t="shared" si="152"/>
        <v>-0.94032376631779302</v>
      </c>
      <c r="I1578" s="2">
        <f t="shared" si="153"/>
        <v>-0.3402810816044885</v>
      </c>
      <c r="K1578" s="2">
        <f>'Calibration - Data 7 O''clock'!B1577</f>
        <v>286.41199999999998</v>
      </c>
      <c r="L1578" s="2">
        <f>'Calibration - Data 7 O''clock'!D1577</f>
        <v>8.5370000000000008</v>
      </c>
      <c r="M1578" s="2">
        <f t="shared" si="154"/>
        <v>-0.95925482004393892</v>
      </c>
      <c r="N1578" s="2">
        <f t="shared" si="155"/>
        <v>0.2825423688979592</v>
      </c>
    </row>
    <row r="1579" spans="1:14" x14ac:dyDescent="0.3">
      <c r="A1579" s="2">
        <f>'Calibration - Data None'!B1578</f>
        <v>111.958</v>
      </c>
      <c r="B1579" s="2">
        <f>'Calibration - Data None'!D1578</f>
        <v>10.843999999999999</v>
      </c>
      <c r="C1579" s="2">
        <f t="shared" si="150"/>
        <v>0.92745820640844334</v>
      </c>
      <c r="D1579" s="2">
        <f t="shared" si="151"/>
        <v>-0.37392683156686329</v>
      </c>
      <c r="F1579" s="2">
        <f>'Calibration - Data 5 O''clock'!B1578</f>
        <v>250.66399999999999</v>
      </c>
      <c r="G1579" s="2">
        <f>'Calibration - Data 5 O''clock'!D1578</f>
        <v>7.7539999999999996</v>
      </c>
      <c r="H1579" s="2">
        <f t="shared" si="152"/>
        <v>-0.94359309698044813</v>
      </c>
      <c r="I1579" s="2">
        <f t="shared" si="153"/>
        <v>-0.33110733506047035</v>
      </c>
      <c r="K1579" s="2">
        <f>'Calibration - Data 7 O''clock'!B1578</f>
        <v>287.02699999999999</v>
      </c>
      <c r="L1579" s="2">
        <f>'Calibration - Data 7 O''clock'!D1578</f>
        <v>8.5350000000000001</v>
      </c>
      <c r="M1579" s="2">
        <f t="shared" si="154"/>
        <v>-0.95616687286675228</v>
      </c>
      <c r="N1579" s="2">
        <f t="shared" si="155"/>
        <v>0.2928223202425253</v>
      </c>
    </row>
    <row r="1580" spans="1:14" x14ac:dyDescent="0.3">
      <c r="A1580" s="2">
        <f>'Calibration - Data None'!B1579</f>
        <v>112.738</v>
      </c>
      <c r="B1580" s="2">
        <f>'Calibration - Data None'!D1579</f>
        <v>10.839</v>
      </c>
      <c r="C1580" s="2">
        <f t="shared" si="150"/>
        <v>0.92228194399813856</v>
      </c>
      <c r="D1580" s="2">
        <f t="shared" si="151"/>
        <v>-0.38651780783686335</v>
      </c>
      <c r="F1580" s="2">
        <f>'Calibration - Data 5 O''clock'!B1579</f>
        <v>251.22200000000001</v>
      </c>
      <c r="G1580" s="2">
        <f>'Calibration - Data 5 O''clock'!D1579</f>
        <v>7.7489999999999997</v>
      </c>
      <c r="H1580" s="2">
        <f t="shared" si="152"/>
        <v>-0.94677293147197572</v>
      </c>
      <c r="I1580" s="2">
        <f t="shared" si="153"/>
        <v>-0.32190218426093592</v>
      </c>
      <c r="K1580" s="2">
        <f>'Calibration - Data 7 O''clock'!B1579</f>
        <v>287.64100000000002</v>
      </c>
      <c r="L1580" s="2">
        <f>'Calibration - Data 7 O''clock'!D1579</f>
        <v>8.5340000000000007</v>
      </c>
      <c r="M1580" s="2">
        <f t="shared" si="154"/>
        <v>-0.95297405240886734</v>
      </c>
      <c r="N1580" s="2">
        <f t="shared" si="155"/>
        <v>0.3030519022138311</v>
      </c>
    </row>
    <row r="1581" spans="1:14" x14ac:dyDescent="0.3">
      <c r="A1581" s="2">
        <f>'Calibration - Data None'!B1580</f>
        <v>113.51900000000001</v>
      </c>
      <c r="B1581" s="2">
        <f>'Calibration - Data None'!D1580</f>
        <v>10.832000000000001</v>
      </c>
      <c r="C1581" s="2">
        <f t="shared" si="150"/>
        <v>0.91692779376572842</v>
      </c>
      <c r="D1581" s="2">
        <f t="shared" si="151"/>
        <v>-0.399053155632071</v>
      </c>
      <c r="F1581" s="2">
        <f>'Calibration - Data 5 O''clock'!B1580</f>
        <v>251.78</v>
      </c>
      <c r="G1581" s="2">
        <f>'Calibration - Data 5 O''clock'!D1580</f>
        <v>7.7510000000000003</v>
      </c>
      <c r="H1581" s="2">
        <f t="shared" si="152"/>
        <v>-0.94986296819732041</v>
      </c>
      <c r="I1581" s="2">
        <f t="shared" si="153"/>
        <v>-0.31266650227898773</v>
      </c>
      <c r="K1581" s="2">
        <f>'Calibration - Data 7 O''clock'!B1580</f>
        <v>288.255</v>
      </c>
      <c r="L1581" s="2">
        <f>'Calibration - Data 7 O''clock'!D1580</f>
        <v>8.5310000000000006</v>
      </c>
      <c r="M1581" s="2">
        <f t="shared" si="154"/>
        <v>-0.9496717938881194</v>
      </c>
      <c r="N1581" s="2">
        <f t="shared" si="155"/>
        <v>0.31324668217448265</v>
      </c>
    </row>
    <row r="1582" spans="1:14" x14ac:dyDescent="0.3">
      <c r="A1582" s="2">
        <f>'Calibration - Data None'!B1581</f>
        <v>114.30200000000001</v>
      </c>
      <c r="B1582" s="2">
        <f>'Calibration - Data None'!D1581</f>
        <v>10.853999999999999</v>
      </c>
      <c r="C1582" s="2">
        <f t="shared" si="150"/>
        <v>0.91138891151923573</v>
      </c>
      <c r="D1582" s="2">
        <f t="shared" si="151"/>
        <v>-0.41154617233037505</v>
      </c>
      <c r="F1582" s="2">
        <f>'Calibration - Data 5 O''clock'!B1581</f>
        <v>252.33799999999999</v>
      </c>
      <c r="G1582" s="2">
        <f>'Calibration - Data 5 O''clock'!D1581</f>
        <v>7.7519999999999998</v>
      </c>
      <c r="H1582" s="2">
        <f t="shared" si="152"/>
        <v>-0.95286291407839996</v>
      </c>
      <c r="I1582" s="2">
        <f t="shared" si="153"/>
        <v>-0.30340116508349102</v>
      </c>
      <c r="K1582" s="2">
        <f>'Calibration - Data 7 O''clock'!B1581</f>
        <v>288.86900000000003</v>
      </c>
      <c r="L1582" s="2">
        <f>'Calibration - Data 7 O''clock'!D1581</f>
        <v>8.5280000000000005</v>
      </c>
      <c r="M1582" s="2">
        <f t="shared" si="154"/>
        <v>-0.94626047653075773</v>
      </c>
      <c r="N1582" s="2">
        <f t="shared" si="155"/>
        <v>0.32340548937175329</v>
      </c>
    </row>
    <row r="1583" spans="1:14" x14ac:dyDescent="0.3">
      <c r="A1583" s="2">
        <f>'Calibration - Data None'!B1582</f>
        <v>115.08499999999999</v>
      </c>
      <c r="B1583" s="2">
        <f>'Calibration - Data None'!D1582</f>
        <v>10.867000000000001</v>
      </c>
      <c r="C1583" s="2">
        <f t="shared" si="150"/>
        <v>0.90567982312569728</v>
      </c>
      <c r="D1583" s="2">
        <f t="shared" si="151"/>
        <v>-0.42396233085382207</v>
      </c>
      <c r="F1583" s="2">
        <f>'Calibration - Data 5 O''clock'!B1582</f>
        <v>252.89699999999999</v>
      </c>
      <c r="G1583" s="2">
        <f>'Calibration - Data 5 O''clock'!D1582</f>
        <v>7.7549999999999999</v>
      </c>
      <c r="H1583" s="2">
        <f t="shared" si="152"/>
        <v>-0.95577761757272983</v>
      </c>
      <c r="I1583" s="2">
        <f t="shared" si="153"/>
        <v>-0.29409037003444466</v>
      </c>
      <c r="K1583" s="2">
        <f>'Calibration - Data 7 O''clock'!B1582</f>
        <v>289.483</v>
      </c>
      <c r="L1583" s="2">
        <f>'Calibration - Data 7 O''clock'!D1582</f>
        <v>8.5250000000000004</v>
      </c>
      <c r="M1583" s="2">
        <f t="shared" si="154"/>
        <v>-0.94274049208717958</v>
      </c>
      <c r="N1583" s="2">
        <f t="shared" si="155"/>
        <v>0.3335271571839728</v>
      </c>
    </row>
    <row r="1584" spans="1:14" x14ac:dyDescent="0.3">
      <c r="A1584" s="2">
        <f>'Calibration - Data None'!B1583</f>
        <v>115.866</v>
      </c>
      <c r="B1584" s="2">
        <f>'Calibration - Data None'!D1583</f>
        <v>10.863</v>
      </c>
      <c r="C1584" s="2">
        <f t="shared" si="150"/>
        <v>0.89981682395496299</v>
      </c>
      <c r="D1584" s="2">
        <f t="shared" si="151"/>
        <v>-0.43626790315997716</v>
      </c>
      <c r="F1584" s="2">
        <f>'Calibration - Data 5 O''clock'!B1583</f>
        <v>253.45500000000001</v>
      </c>
      <c r="G1584" s="2">
        <f>'Calibration - Data 5 O''clock'!D1583</f>
        <v>7.7569999999999997</v>
      </c>
      <c r="H1584" s="2">
        <f t="shared" si="152"/>
        <v>-0.95859637403692555</v>
      </c>
      <c r="I1584" s="2">
        <f t="shared" si="153"/>
        <v>-0.28476831228782923</v>
      </c>
      <c r="K1584" s="2">
        <f>'Calibration - Data 7 O''clock'!B1583</f>
        <v>290.09699999999998</v>
      </c>
      <c r="L1584" s="2">
        <f>'Calibration - Data 7 O''clock'!D1583</f>
        <v>8.5289999999999999</v>
      </c>
      <c r="M1584" s="2">
        <f t="shared" si="154"/>
        <v>-0.93911224478694177</v>
      </c>
      <c r="N1584" s="2">
        <f t="shared" si="155"/>
        <v>0.3436105232544997</v>
      </c>
    </row>
    <row r="1585" spans="1:14" x14ac:dyDescent="0.3">
      <c r="A1585" s="2">
        <f>'Calibration - Data None'!B1584</f>
        <v>116.648</v>
      </c>
      <c r="B1585" s="2">
        <f>'Calibration - Data None'!D1584</f>
        <v>10.861000000000001</v>
      </c>
      <c r="C1585" s="2">
        <f t="shared" si="150"/>
        <v>0.89377880933106624</v>
      </c>
      <c r="D1585" s="2">
        <f t="shared" si="151"/>
        <v>-0.44850801552563313</v>
      </c>
      <c r="F1585" s="2">
        <f>'Calibration - Data 5 O''clock'!B1584</f>
        <v>254.01300000000001</v>
      </c>
      <c r="G1585" s="2">
        <f>'Calibration - Data 5 O''clock'!D1584</f>
        <v>7.75</v>
      </c>
      <c r="H1585" s="2">
        <f t="shared" si="152"/>
        <v>-0.96132421132694756</v>
      </c>
      <c r="I1585" s="2">
        <f t="shared" si="153"/>
        <v>-0.27541924536354068</v>
      </c>
      <c r="K1585" s="2">
        <f>'Calibration - Data 7 O''clock'!B1584</f>
        <v>290.71100000000001</v>
      </c>
      <c r="L1585" s="2">
        <f>'Calibration - Data 7 O''clock'!D1584</f>
        <v>8.5239999999999991</v>
      </c>
      <c r="M1585" s="2">
        <f t="shared" si="154"/>
        <v>-0.93537615129233898</v>
      </c>
      <c r="N1585" s="2">
        <f t="shared" si="155"/>
        <v>0.35365442962520821</v>
      </c>
    </row>
    <row r="1586" spans="1:14" x14ac:dyDescent="0.3">
      <c r="A1586" s="2">
        <f>'Calibration - Data None'!B1585</f>
        <v>117.431</v>
      </c>
      <c r="B1586" s="2">
        <f>'Calibration - Data None'!D1585</f>
        <v>10.867000000000001</v>
      </c>
      <c r="C1586" s="2">
        <f t="shared" si="150"/>
        <v>0.88756626315489051</v>
      </c>
      <c r="D1586" s="2">
        <f t="shared" si="151"/>
        <v>-0.4606800717518218</v>
      </c>
      <c r="F1586" s="2">
        <f>'Calibration - Data 5 O''clock'!B1585</f>
        <v>254.571</v>
      </c>
      <c r="G1586" s="2">
        <f>'Calibration - Data 5 O''clock'!D1585</f>
        <v>7.7530000000000001</v>
      </c>
      <c r="H1586" s="2">
        <f t="shared" si="152"/>
        <v>-0.96396087071793501</v>
      </c>
      <c r="I1586" s="2">
        <f t="shared" si="153"/>
        <v>-0.26604405598456921</v>
      </c>
      <c r="K1586" s="2">
        <f>'Calibration - Data 7 O''clock'!B1585</f>
        <v>291.32400000000001</v>
      </c>
      <c r="L1586" s="2">
        <f>'Calibration - Data 7 O''clock'!D1585</f>
        <v>8.5229999999999997</v>
      </c>
      <c r="M1586" s="2">
        <f t="shared" si="154"/>
        <v>-0.93153898753329056</v>
      </c>
      <c r="N1586" s="2">
        <f t="shared" si="155"/>
        <v>0.36364146450240226</v>
      </c>
    </row>
    <row r="1587" spans="1:14" x14ac:dyDescent="0.3">
      <c r="A1587" s="2">
        <f>'Calibration - Data None'!B1586</f>
        <v>118.214</v>
      </c>
      <c r="B1587" s="2">
        <f>'Calibration - Data None'!D1586</f>
        <v>10.868</v>
      </c>
      <c r="C1587" s="2">
        <f t="shared" si="150"/>
        <v>0.88118795982280684</v>
      </c>
      <c r="D1587" s="2">
        <f t="shared" si="151"/>
        <v>-0.47276609381735407</v>
      </c>
      <c r="F1587" s="2">
        <f>'Calibration - Data 5 O''clock'!B1586</f>
        <v>255.13</v>
      </c>
      <c r="G1587" s="2">
        <f>'Calibration - Data 5 O''clock'!D1586</f>
        <v>7.7539999999999996</v>
      </c>
      <c r="H1587" s="2">
        <f t="shared" si="152"/>
        <v>-0.96651058126209799</v>
      </c>
      <c r="I1587" s="2">
        <f t="shared" si="153"/>
        <v>-0.25662676459870948</v>
      </c>
      <c r="K1587" s="2">
        <f>'Calibration - Data 7 O''clock'!B1586</f>
        <v>291.93799999999999</v>
      </c>
      <c r="L1587" s="2">
        <f>'Calibration - Data 7 O''clock'!D1586</f>
        <v>8.52</v>
      </c>
      <c r="M1587" s="2">
        <f t="shared" si="154"/>
        <v>-0.92758867498925601</v>
      </c>
      <c r="N1587" s="2">
        <f t="shared" si="155"/>
        <v>0.37360306480498306</v>
      </c>
    </row>
    <row r="1588" spans="1:14" x14ac:dyDescent="0.3">
      <c r="A1588" s="2">
        <f>'Calibration - Data None'!B1587</f>
        <v>118.997</v>
      </c>
      <c r="B1588" s="2">
        <f>'Calibration - Data None'!D1587</f>
        <v>10.874000000000001</v>
      </c>
      <c r="C1588" s="2">
        <f t="shared" si="150"/>
        <v>0.87464509051283035</v>
      </c>
      <c r="D1588" s="2">
        <f t="shared" si="151"/>
        <v>-0.48476382460101408</v>
      </c>
      <c r="F1588" s="2">
        <f>'Calibration - Data 5 O''clock'!B1587</f>
        <v>255.68899999999999</v>
      </c>
      <c r="G1588" s="2">
        <f>'Calibration - Data 5 O''clock'!D1587</f>
        <v>7.76</v>
      </c>
      <c r="H1588" s="2">
        <f t="shared" si="152"/>
        <v>-0.96896829314259392</v>
      </c>
      <c r="I1588" s="2">
        <f t="shared" si="153"/>
        <v>-0.24718504583475159</v>
      </c>
      <c r="K1588" s="2">
        <f>'Calibration - Data 7 O''clock'!B1587</f>
        <v>292.55200000000002</v>
      </c>
      <c r="L1588" s="2">
        <f>'Calibration - Data 7 O''clock'!D1587</f>
        <v>8.5220000000000002</v>
      </c>
      <c r="M1588" s="2">
        <f t="shared" si="154"/>
        <v>-0.92353183959974783</v>
      </c>
      <c r="N1588" s="2">
        <f t="shared" si="155"/>
        <v>0.38352176111076874</v>
      </c>
    </row>
    <row r="1589" spans="1:14" x14ac:dyDescent="0.3">
      <c r="A1589" s="2">
        <f>'Calibration - Data None'!B1588</f>
        <v>119.78</v>
      </c>
      <c r="B1589" s="2">
        <f>'Calibration - Data None'!D1588</f>
        <v>10.872999999999999</v>
      </c>
      <c r="C1589" s="2">
        <f t="shared" si="150"/>
        <v>0.86793887713644358</v>
      </c>
      <c r="D1589" s="2">
        <f t="shared" si="151"/>
        <v>-0.49667102347039493</v>
      </c>
      <c r="F1589" s="2">
        <f>'Calibration - Data 5 O''clock'!B1588</f>
        <v>256.24599999999998</v>
      </c>
      <c r="G1589" s="2">
        <f>'Calibration - Data 5 O''clock'!D1588</f>
        <v>7.7549999999999999</v>
      </c>
      <c r="H1589" s="2">
        <f t="shared" si="152"/>
        <v>-0.97132547384054657</v>
      </c>
      <c r="I1589" s="2">
        <f t="shared" si="153"/>
        <v>-0.23775370421601758</v>
      </c>
      <c r="K1589" s="2">
        <f>'Calibration - Data 7 O''clock'!B1588</f>
        <v>293.16500000000002</v>
      </c>
      <c r="L1589" s="2">
        <f>'Calibration - Data 7 O''clock'!D1588</f>
        <v>8.5229999999999997</v>
      </c>
      <c r="M1589" s="2">
        <f t="shared" si="154"/>
        <v>-0.91937581316812256</v>
      </c>
      <c r="N1589" s="2">
        <f t="shared" si="155"/>
        <v>0.39338036829696182</v>
      </c>
    </row>
    <row r="1590" spans="1:14" x14ac:dyDescent="0.3">
      <c r="A1590" s="2">
        <f>'Calibration - Data None'!B1589</f>
        <v>120.563</v>
      </c>
      <c r="B1590" s="2">
        <f>'Calibration - Data None'!D1589</f>
        <v>10.88</v>
      </c>
      <c r="C1590" s="2">
        <f t="shared" si="150"/>
        <v>0.86107057211039795</v>
      </c>
      <c r="D1590" s="2">
        <f t="shared" si="151"/>
        <v>-0.50848546670034922</v>
      </c>
      <c r="F1590" s="2">
        <f>'Calibration - Data 5 O''clock'!B1589</f>
        <v>256.80500000000001</v>
      </c>
      <c r="G1590" s="2">
        <f>'Calibration - Data 5 O''clock'!D1589</f>
        <v>7.7560000000000002</v>
      </c>
      <c r="H1590" s="2">
        <f t="shared" si="152"/>
        <v>-0.97359882653868757</v>
      </c>
      <c r="I1590" s="2">
        <f t="shared" si="153"/>
        <v>-0.2282659084543521</v>
      </c>
      <c r="K1590" s="2">
        <f>'Calibration - Data 7 O''clock'!B1589</f>
        <v>293.779</v>
      </c>
      <c r="L1590" s="2">
        <f>'Calibration - Data 7 O''clock'!D1589</f>
        <v>8.52</v>
      </c>
      <c r="M1590" s="2">
        <f t="shared" si="154"/>
        <v>-0.91510751346652186</v>
      </c>
      <c r="N1590" s="2">
        <f t="shared" si="155"/>
        <v>0.40320991902124564</v>
      </c>
    </row>
    <row r="1591" spans="1:14" x14ac:dyDescent="0.3">
      <c r="A1591" s="2">
        <f>'Calibration - Data None'!B1590</f>
        <v>121.34699999999999</v>
      </c>
      <c r="B1591" s="2">
        <f>'Calibration - Data None'!D1590</f>
        <v>10.879</v>
      </c>
      <c r="C1591" s="2">
        <f t="shared" si="150"/>
        <v>0.85403237870361681</v>
      </c>
      <c r="D1591" s="2">
        <f t="shared" si="151"/>
        <v>-0.52021985364443946</v>
      </c>
      <c r="F1591" s="2">
        <f>'Calibration - Data 5 O''clock'!B1590</f>
        <v>257.36399999999998</v>
      </c>
      <c r="G1591" s="2">
        <f>'Calibration - Data 5 O''clock'!D1590</f>
        <v>7.7530000000000001</v>
      </c>
      <c r="H1591" s="2">
        <f t="shared" si="152"/>
        <v>-0.97577950586860429</v>
      </c>
      <c r="I1591" s="2">
        <f t="shared" si="153"/>
        <v>-0.2187563848824132</v>
      </c>
      <c r="K1591" s="2">
        <f>'Calibration - Data 7 O''clock'!B1590</f>
        <v>294.392</v>
      </c>
      <c r="L1591" s="2">
        <f>'Calibration - Data 7 O''clock'!D1590</f>
        <v>8.5180000000000007</v>
      </c>
      <c r="M1591" s="2">
        <f t="shared" si="154"/>
        <v>-0.91074133218850661</v>
      </c>
      <c r="N1591" s="2">
        <f t="shared" si="155"/>
        <v>0.41297727037151116</v>
      </c>
    </row>
    <row r="1592" spans="1:14" x14ac:dyDescent="0.3">
      <c r="A1592" s="2">
        <f>'Calibration - Data None'!B1591</f>
        <v>122.131</v>
      </c>
      <c r="B1592" s="2">
        <f>'Calibration - Data None'!D1591</f>
        <v>10.888</v>
      </c>
      <c r="C1592" s="2">
        <f t="shared" si="150"/>
        <v>0.84683428310361542</v>
      </c>
      <c r="D1592" s="2">
        <f t="shared" si="151"/>
        <v>-0.53185683878313128</v>
      </c>
      <c r="F1592" s="2">
        <f>'Calibration - Data 5 O''clock'!B1591</f>
        <v>257.92200000000003</v>
      </c>
      <c r="G1592" s="2">
        <f>'Calibration - Data 5 O''clock'!D1591</f>
        <v>7.7569999999999997</v>
      </c>
      <c r="H1592" s="2">
        <f t="shared" si="152"/>
        <v>-0.97786365242708739</v>
      </c>
      <c r="I1592" s="2">
        <f t="shared" si="153"/>
        <v>-0.20924310564975945</v>
      </c>
      <c r="K1592" s="2">
        <f>'Calibration - Data 7 O''clock'!B1591</f>
        <v>295.005</v>
      </c>
      <c r="L1592" s="2">
        <f>'Calibration - Data 7 O''clock'!D1591</f>
        <v>8.516</v>
      </c>
      <c r="M1592" s="2">
        <f t="shared" si="154"/>
        <v>-0.90627090318500048</v>
      </c>
      <c r="N1592" s="2">
        <f t="shared" si="155"/>
        <v>0.42269735040598905</v>
      </c>
    </row>
    <row r="1593" spans="1:14" x14ac:dyDescent="0.3">
      <c r="A1593" s="2">
        <f>'Calibration - Data None'!B1592</f>
        <v>122.91500000000001</v>
      </c>
      <c r="B1593" s="2">
        <f>'Calibration - Data None'!D1592</f>
        <v>10.882999999999999</v>
      </c>
      <c r="C1593" s="2">
        <f t="shared" si="150"/>
        <v>0.83947763302425338</v>
      </c>
      <c r="D1593" s="2">
        <f t="shared" si="151"/>
        <v>-0.54339424330038411</v>
      </c>
      <c r="F1593" s="2">
        <f>'Calibration - Data 5 O''clock'!B1592</f>
        <v>258.48099999999999</v>
      </c>
      <c r="G1593" s="2">
        <f>'Calibration - Data 5 O''clock'!D1592</f>
        <v>7.76</v>
      </c>
      <c r="H1593" s="2">
        <f t="shared" si="152"/>
        <v>-0.97985853783171517</v>
      </c>
      <c r="I1593" s="2">
        <f t="shared" si="153"/>
        <v>-0.19969287878713426</v>
      </c>
      <c r="K1593" s="2">
        <f>'Calibration - Data 7 O''clock'!B1592</f>
        <v>295.61799999999999</v>
      </c>
      <c r="L1593" s="2">
        <f>'Calibration - Data 7 O''clock'!D1592</f>
        <v>8.5109999999999992</v>
      </c>
      <c r="M1593" s="2">
        <f t="shared" si="154"/>
        <v>-0.90169673816227991</v>
      </c>
      <c r="N1593" s="2">
        <f t="shared" si="155"/>
        <v>0.43236904651871733</v>
      </c>
    </row>
    <row r="1594" spans="1:14" x14ac:dyDescent="0.3">
      <c r="A1594" s="2">
        <f>'Calibration - Data None'!B1593</f>
        <v>123.699</v>
      </c>
      <c r="B1594" s="2">
        <f>'Calibration - Data None'!D1593</f>
        <v>10.891999999999999</v>
      </c>
      <c r="C1594" s="2">
        <f t="shared" si="150"/>
        <v>0.83196380586586349</v>
      </c>
      <c r="D1594" s="2">
        <f t="shared" si="151"/>
        <v>-0.5548299070248357</v>
      </c>
      <c r="F1594" s="2">
        <f>'Calibration - Data 5 O''clock'!B1593</f>
        <v>259.03899999999999</v>
      </c>
      <c r="G1594" s="2">
        <f>'Calibration - Data 5 O''clock'!D1593</f>
        <v>7.7560000000000002</v>
      </c>
      <c r="H1594" s="2">
        <f t="shared" si="152"/>
        <v>-0.98175683559562865</v>
      </c>
      <c r="I1594" s="2">
        <f t="shared" si="153"/>
        <v>-0.19014077879628502</v>
      </c>
      <c r="K1594" s="2">
        <f>'Calibration - Data 7 O''clock'!B1593</f>
        <v>296.23099999999999</v>
      </c>
      <c r="L1594" s="2">
        <f>'Calibration - Data 7 O''clock'!D1593</f>
        <v>8.51</v>
      </c>
      <c r="M1594" s="2">
        <f t="shared" si="154"/>
        <v>-0.89701936070073296</v>
      </c>
      <c r="N1594" s="2">
        <f t="shared" si="155"/>
        <v>0.44199125164198488</v>
      </c>
    </row>
    <row r="1595" spans="1:14" x14ac:dyDescent="0.3">
      <c r="A1595" s="2">
        <f>'Calibration - Data None'!B1594</f>
        <v>124.483</v>
      </c>
      <c r="B1595" s="2">
        <f>'Calibration - Data None'!D1594</f>
        <v>10.891999999999999</v>
      </c>
      <c r="C1595" s="2">
        <f t="shared" si="150"/>
        <v>0.82429420845735768</v>
      </c>
      <c r="D1595" s="2">
        <f t="shared" si="151"/>
        <v>-0.5661616888342571</v>
      </c>
      <c r="F1595" s="2">
        <f>'Calibration - Data 5 O''clock'!B1594</f>
        <v>259.59800000000001</v>
      </c>
      <c r="G1595" s="2">
        <f>'Calibration - Data 5 O''clock'!D1594</f>
        <v>7.7590000000000003</v>
      </c>
      <c r="H1595" s="2">
        <f t="shared" si="152"/>
        <v>-0.9835651689072662</v>
      </c>
      <c r="I1595" s="2">
        <f t="shared" si="153"/>
        <v>-0.1805534782617631</v>
      </c>
      <c r="K1595" s="2">
        <f>'Calibration - Data 7 O''clock'!B1594</f>
        <v>296.84399999999999</v>
      </c>
      <c r="L1595" s="2">
        <f>'Calibration - Data 7 O''clock'!D1594</f>
        <v>8.5129999999999999</v>
      </c>
      <c r="M1595" s="2">
        <f t="shared" si="154"/>
        <v>-0.89223930619492609</v>
      </c>
      <c r="N1595" s="2">
        <f t="shared" si="155"/>
        <v>0.45156286437305376</v>
      </c>
    </row>
    <row r="1596" spans="1:14" x14ac:dyDescent="0.3">
      <c r="A1596" s="2">
        <f>'Calibration - Data None'!B1595</f>
        <v>125.268</v>
      </c>
      <c r="B1596" s="2">
        <f>'Calibration - Data None'!D1595</f>
        <v>10.9</v>
      </c>
      <c r="C1596" s="2">
        <f t="shared" si="150"/>
        <v>0.81646019935610881</v>
      </c>
      <c r="D1596" s="2">
        <f t="shared" si="151"/>
        <v>-0.57740171706307131</v>
      </c>
      <c r="F1596" s="2">
        <f>'Calibration - Data 5 O''clock'!B1595</f>
        <v>260.15699999999998</v>
      </c>
      <c r="G1596" s="2">
        <f>'Calibration - Data 5 O''clock'!D1595</f>
        <v>7.7610000000000001</v>
      </c>
      <c r="H1596" s="2">
        <f t="shared" si="152"/>
        <v>-0.98527988019041957</v>
      </c>
      <c r="I1596" s="2">
        <f t="shared" si="153"/>
        <v>-0.17094899149147541</v>
      </c>
      <c r="K1596" s="2">
        <f>'Calibration - Data 7 O''clock'!B1595</f>
        <v>297.45699999999999</v>
      </c>
      <c r="L1596" s="2">
        <f>'Calibration - Data 7 O''clock'!D1595</f>
        <v>8.5109999999999992</v>
      </c>
      <c r="M1596" s="2">
        <f t="shared" si="154"/>
        <v>-0.88735712179232351</v>
      </c>
      <c r="N1596" s="2">
        <f t="shared" si="155"/>
        <v>0.4610827891002261</v>
      </c>
    </row>
    <row r="1597" spans="1:14" x14ac:dyDescent="0.3">
      <c r="A1597" s="2">
        <f>'Calibration - Data None'!B1596</f>
        <v>126.05200000000001</v>
      </c>
      <c r="B1597" s="2">
        <f>'Calibration - Data None'!D1596</f>
        <v>10.894</v>
      </c>
      <c r="C1597" s="2">
        <f t="shared" si="150"/>
        <v>0.8084832042871658</v>
      </c>
      <c r="D1597" s="2">
        <f t="shared" si="151"/>
        <v>-0.58851925064993149</v>
      </c>
      <c r="F1597" s="2">
        <f>'Calibration - Data 5 O''clock'!B1596</f>
        <v>260.71699999999998</v>
      </c>
      <c r="G1597" s="2">
        <f>'Calibration - Data 5 O''clock'!D1596</f>
        <v>7.7640000000000002</v>
      </c>
      <c r="H1597" s="2">
        <f t="shared" si="152"/>
        <v>-0.98690362178641666</v>
      </c>
      <c r="I1597" s="2">
        <f t="shared" si="153"/>
        <v>-0.16131100800891859</v>
      </c>
      <c r="K1597" s="2">
        <f>'Calibration - Data 7 O''clock'!B1596</f>
        <v>298.07</v>
      </c>
      <c r="L1597" s="2">
        <f>'Calibration - Data 7 O''clock'!D1596</f>
        <v>8.5120000000000005</v>
      </c>
      <c r="M1597" s="2">
        <f t="shared" si="154"/>
        <v>-0.88237336633065633</v>
      </c>
      <c r="N1597" s="2">
        <f t="shared" si="155"/>
        <v>0.47054993612825557</v>
      </c>
    </row>
    <row r="1598" spans="1:14" x14ac:dyDescent="0.3">
      <c r="A1598" s="2">
        <f>'Calibration - Data None'!B1597</f>
        <v>126.83799999999999</v>
      </c>
      <c r="B1598" s="2">
        <f>'Calibration - Data None'!D1597</f>
        <v>10.903</v>
      </c>
      <c r="C1598" s="2">
        <f t="shared" si="150"/>
        <v>0.80033390737452359</v>
      </c>
      <c r="D1598" s="2">
        <f t="shared" si="151"/>
        <v>-0.59955453188732344</v>
      </c>
      <c r="F1598" s="2">
        <f>'Calibration - Data 5 O''clock'!B1597</f>
        <v>261.27499999999998</v>
      </c>
      <c r="G1598" s="2">
        <f>'Calibration - Data 5 O''clock'!D1597</f>
        <v>7.7649999999999997</v>
      </c>
      <c r="H1598" s="2">
        <f t="shared" si="152"/>
        <v>-0.98842779272957182</v>
      </c>
      <c r="I1598" s="2">
        <f t="shared" si="153"/>
        <v>-0.15169211765858698</v>
      </c>
      <c r="K1598" s="2">
        <f>'Calibration - Data 7 O''clock'!B1597</f>
        <v>298.68200000000002</v>
      </c>
      <c r="L1598" s="2">
        <f>'Calibration - Data 7 O''clock'!D1597</f>
        <v>8.5109999999999992</v>
      </c>
      <c r="M1598" s="2">
        <f t="shared" si="154"/>
        <v>-0.87729698707884407</v>
      </c>
      <c r="N1598" s="2">
        <f t="shared" si="155"/>
        <v>0.47994791015524013</v>
      </c>
    </row>
    <row r="1599" spans="1:14" x14ac:dyDescent="0.3">
      <c r="A1599" s="2">
        <f>'Calibration - Data None'!B1598</f>
        <v>127.623</v>
      </c>
      <c r="B1599" s="2">
        <f>'Calibration - Data None'!D1598</f>
        <v>10.901</v>
      </c>
      <c r="C1599" s="2">
        <f t="shared" si="150"/>
        <v>0.79204465155937753</v>
      </c>
      <c r="D1599" s="2">
        <f t="shared" si="151"/>
        <v>-0.61046316017937086</v>
      </c>
      <c r="F1599" s="2">
        <f>'Calibration - Data 5 O''clock'!B1598</f>
        <v>261.834</v>
      </c>
      <c r="G1599" s="2">
        <f>'Calibration - Data 5 O''clock'!D1598</f>
        <v>7.7619999999999996</v>
      </c>
      <c r="H1599" s="2">
        <f t="shared" si="152"/>
        <v>-0.98986069434710566</v>
      </c>
      <c r="I1599" s="2">
        <f t="shared" si="153"/>
        <v>-0.14204156358849993</v>
      </c>
      <c r="K1599" s="2">
        <f>'Calibration - Data 7 O''clock'!B1598</f>
        <v>299.29500000000002</v>
      </c>
      <c r="L1599" s="2">
        <f>'Calibration - Data 7 O''clock'!D1598</f>
        <v>8.51</v>
      </c>
      <c r="M1599" s="2">
        <f t="shared" si="154"/>
        <v>-0.87211197578689503</v>
      </c>
      <c r="N1599" s="2">
        <f t="shared" si="155"/>
        <v>0.48930634748496588</v>
      </c>
    </row>
    <row r="1600" spans="1:14" x14ac:dyDescent="0.3">
      <c r="A1600" s="2">
        <f>'Calibration - Data None'!B1599</f>
        <v>128.40899999999999</v>
      </c>
      <c r="B1600" s="2">
        <f>'Calibration - Data None'!D1599</f>
        <v>10.91</v>
      </c>
      <c r="C1600" s="2">
        <f t="shared" si="150"/>
        <v>0.78359587799264485</v>
      </c>
      <c r="D1600" s="2">
        <f t="shared" si="151"/>
        <v>-0.62127087489511046</v>
      </c>
      <c r="F1600" s="2">
        <f>'Calibration - Data 5 O''clock'!B1599</f>
        <v>262.39299999999997</v>
      </c>
      <c r="G1600" s="2">
        <f>'Calibration - Data 5 O''clock'!D1599</f>
        <v>7.7610000000000001</v>
      </c>
      <c r="H1600" s="2">
        <f t="shared" si="152"/>
        <v>-0.9911993746877471</v>
      </c>
      <c r="I1600" s="2">
        <f t="shared" si="153"/>
        <v>-0.13237748909319594</v>
      </c>
      <c r="K1600" s="2">
        <f>'Calibration - Data 7 O''clock'!B1599</f>
        <v>299.90699999999998</v>
      </c>
      <c r="L1600" s="2">
        <f>'Calibration - Data 7 O''clock'!D1599</f>
        <v>8.5079999999999991</v>
      </c>
      <c r="M1600" s="2">
        <f t="shared" si="154"/>
        <v>-0.86683584069961761</v>
      </c>
      <c r="N1600" s="2">
        <f t="shared" si="155"/>
        <v>0.4985936474510953</v>
      </c>
    </row>
    <row r="1601" spans="1:14" x14ac:dyDescent="0.3">
      <c r="A1601" s="2">
        <f>'Calibration - Data None'!B1600</f>
        <v>129.19300000000001</v>
      </c>
      <c r="B1601" s="2">
        <f>'Calibration - Data None'!D1600</f>
        <v>10.904</v>
      </c>
      <c r="C1601" s="2">
        <f t="shared" si="150"/>
        <v>0.77502169986658254</v>
      </c>
      <c r="D1601" s="2">
        <f t="shared" si="151"/>
        <v>-0.63193462061823513</v>
      </c>
      <c r="F1601" s="2">
        <f>'Calibration - Data 5 O''clock'!B1600</f>
        <v>262.95299999999997</v>
      </c>
      <c r="G1601" s="2">
        <f>'Calibration - Data 5 O''clock'!D1600</f>
        <v>7.7640000000000002</v>
      </c>
      <c r="H1601" s="2">
        <f t="shared" si="152"/>
        <v>-0.99244584770937483</v>
      </c>
      <c r="I1601" s="2">
        <f t="shared" si="153"/>
        <v>-0.12268349263214007</v>
      </c>
      <c r="K1601" s="2">
        <f>'Calibration - Data 7 O''clock'!B1600</f>
        <v>300.52</v>
      </c>
      <c r="L1601" s="2">
        <f>'Calibration - Data 7 O''clock'!D1600</f>
        <v>8.5060000000000002</v>
      </c>
      <c r="M1601" s="2">
        <f t="shared" si="154"/>
        <v>-0.8614519436413971</v>
      </c>
      <c r="N1601" s="2">
        <f t="shared" si="155"/>
        <v>0.50783909734920885</v>
      </c>
    </row>
    <row r="1602" spans="1:14" x14ac:dyDescent="0.3">
      <c r="A1602" s="2">
        <f>'Calibration - Data None'!B1601</f>
        <v>129.97999999999999</v>
      </c>
      <c r="B1602" s="2">
        <f>'Calibration - Data None'!D1601</f>
        <v>10.911</v>
      </c>
      <c r="C1602" s="2">
        <f t="shared" si="150"/>
        <v>0.76626877164792695</v>
      </c>
      <c r="D1602" s="2">
        <f t="shared" si="151"/>
        <v>-0.64252017057612842</v>
      </c>
      <c r="F1602" s="2">
        <f>'Calibration - Data 5 O''clock'!B1601</f>
        <v>263.512</v>
      </c>
      <c r="G1602" s="2">
        <f>'Calibration - Data 5 O''clock'!D1601</f>
        <v>7.77</v>
      </c>
      <c r="H1602" s="2">
        <f t="shared" si="152"/>
        <v>-0.99359554311059406</v>
      </c>
      <c r="I1602" s="2">
        <f t="shared" si="153"/>
        <v>-0.11299511808376317</v>
      </c>
      <c r="K1602" s="2">
        <f>'Calibration - Data 7 O''clock'!B1601</f>
        <v>301.13200000000001</v>
      </c>
      <c r="L1602" s="2">
        <f>'Calibration - Data 7 O''clock'!D1601</f>
        <v>8.5020000000000007</v>
      </c>
      <c r="M1602" s="2">
        <f t="shared" si="154"/>
        <v>-0.85597846443526771</v>
      </c>
      <c r="N1602" s="2">
        <f t="shared" si="155"/>
        <v>0.51701147803800362</v>
      </c>
    </row>
    <row r="1603" spans="1:14" x14ac:dyDescent="0.3">
      <c r="A1603" s="2">
        <f>'Calibration - Data None'!B1602</f>
        <v>130.76499999999999</v>
      </c>
      <c r="B1603" s="2">
        <f>'Calibration - Data None'!D1602</f>
        <v>10.907999999999999</v>
      </c>
      <c r="C1603" s="2">
        <f t="shared" si="150"/>
        <v>0.75739406632108475</v>
      </c>
      <c r="D1603" s="2">
        <f t="shared" si="151"/>
        <v>-0.65295806013986246</v>
      </c>
      <c r="F1603" s="2">
        <f>'Calibration - Data 5 O''clock'!B1602</f>
        <v>264.07100000000003</v>
      </c>
      <c r="G1603" s="2">
        <f>'Calibration - Data 5 O''clock'!D1602</f>
        <v>7.7649999999999997</v>
      </c>
      <c r="H1603" s="2">
        <f t="shared" si="152"/>
        <v>-0.99465066172810912</v>
      </c>
      <c r="I1603" s="2">
        <f t="shared" si="153"/>
        <v>-0.10329598793677601</v>
      </c>
      <c r="K1603" s="2">
        <f>'Calibration - Data 7 O''clock'!B1602</f>
        <v>301.74299999999999</v>
      </c>
      <c r="L1603" s="2">
        <f>'Calibration - Data 7 O''clock'!D1602</f>
        <v>8.5</v>
      </c>
      <c r="M1603" s="2">
        <f t="shared" si="154"/>
        <v>-0.85041650780787936</v>
      </c>
      <c r="N1603" s="2">
        <f t="shared" si="155"/>
        <v>0.52611002960203201</v>
      </c>
    </row>
    <row r="1604" spans="1:14" x14ac:dyDescent="0.3">
      <c r="A1604" s="2">
        <f>'Calibration - Data None'!B1603</f>
        <v>131.55199999999999</v>
      </c>
      <c r="B1604" s="2">
        <f>'Calibration - Data None'!D1603</f>
        <v>10.917999999999999</v>
      </c>
      <c r="C1604" s="2">
        <f t="shared" ref="C1604:C1667" si="156">SIN(RADIANS(A1604))</f>
        <v>0.7483540375399792</v>
      </c>
      <c r="D1604" s="2">
        <f t="shared" ref="D1604:D1667" si="157">COS(RADIANS(A1604))</f>
        <v>-0.66329950587770792</v>
      </c>
      <c r="F1604" s="2">
        <f>'Calibration - Data 5 O''clock'!B1603</f>
        <v>264.63</v>
      </c>
      <c r="G1604" s="2">
        <f>'Calibration - Data 5 O''clock'!D1603</f>
        <v>7.7670000000000003</v>
      </c>
      <c r="H1604" s="2">
        <f t="shared" ref="H1604:H1667" si="158">SIN(RADIANS(F1604))</f>
        <v>-0.99561110312897616</v>
      </c>
      <c r="I1604" s="2">
        <f t="shared" ref="I1604:I1667" si="159">COS(RADIANS(F1604))</f>
        <v>-9.3587025416470973E-2</v>
      </c>
      <c r="K1604" s="2">
        <f>'Calibration - Data 7 O''clock'!B1603</f>
        <v>302.35500000000002</v>
      </c>
      <c r="L1604" s="2">
        <f>'Calibration - Data 7 O''clock'!D1603</f>
        <v>8.5</v>
      </c>
      <c r="M1604" s="2">
        <f t="shared" ref="M1604:M1667" si="160">SIN(RADIANS(K1604))</f>
        <v>-0.84474850242748156</v>
      </c>
      <c r="N1604" s="2">
        <f t="shared" ref="N1604:N1667" si="161">COS(RADIANS(K1604))</f>
        <v>0.53516349618273396</v>
      </c>
    </row>
    <row r="1605" spans="1:14" x14ac:dyDescent="0.3">
      <c r="A1605" s="2">
        <f>'Calibration - Data None'!B1604</f>
        <v>132.33699999999999</v>
      </c>
      <c r="B1605" s="2">
        <f>'Calibration - Data None'!D1604</f>
        <v>10.916</v>
      </c>
      <c r="C1605" s="2">
        <f t="shared" si="156"/>
        <v>0.73919632826997028</v>
      </c>
      <c r="D1605" s="2">
        <f t="shared" si="157"/>
        <v>-0.67349000606704945</v>
      </c>
      <c r="F1605" s="2">
        <f>'Calibration - Data 5 O''clock'!B1604</f>
        <v>265.18900000000002</v>
      </c>
      <c r="G1605" s="2">
        <f>'Calibration - Data 5 O''clock'!D1604</f>
        <v>7.7610000000000001</v>
      </c>
      <c r="H1605" s="2">
        <f t="shared" si="158"/>
        <v>-0.99647677589223527</v>
      </c>
      <c r="I1605" s="2">
        <f t="shared" si="159"/>
        <v>-8.3869154684043351E-2</v>
      </c>
      <c r="K1605" s="2">
        <f>'Calibration - Data 7 O''clock'!B1604</f>
        <v>302.96800000000002</v>
      </c>
      <c r="L1605" s="2">
        <f>'Calibration - Data 7 O''clock'!D1604</f>
        <v>8.5030000000000001</v>
      </c>
      <c r="M1605" s="2">
        <f t="shared" si="160"/>
        <v>-0.83897462094776598</v>
      </c>
      <c r="N1605" s="2">
        <f t="shared" si="161"/>
        <v>0.54417054808722642</v>
      </c>
    </row>
    <row r="1606" spans="1:14" x14ac:dyDescent="0.3">
      <c r="A1606" s="2">
        <f>'Calibration - Data None'!B1605</f>
        <v>133.124</v>
      </c>
      <c r="B1606" s="2">
        <f>'Calibration - Data None'!D1605</f>
        <v>10.920999999999999</v>
      </c>
      <c r="C1606" s="2">
        <f t="shared" si="156"/>
        <v>0.72987600352308202</v>
      </c>
      <c r="D1606" s="2">
        <f t="shared" si="157"/>
        <v>-0.68357956338759429</v>
      </c>
      <c r="F1606" s="2">
        <f>'Calibration - Data 5 O''clock'!B1605</f>
        <v>265.74900000000002</v>
      </c>
      <c r="G1606" s="2">
        <f>'Calibration - Data 5 O''clock'!D1605</f>
        <v>7.7679999999999998</v>
      </c>
      <c r="H1606" s="2">
        <f t="shared" si="158"/>
        <v>-0.99724889151043827</v>
      </c>
      <c r="I1606" s="2">
        <f t="shared" si="159"/>
        <v>-7.4125895483306836E-2</v>
      </c>
      <c r="K1606" s="2">
        <f>'Calibration - Data 7 O''clock'!B1605</f>
        <v>303.58100000000002</v>
      </c>
      <c r="L1606" s="2">
        <f>'Calibration - Data 7 O''clock'!D1605</f>
        <v>8.5109999999999992</v>
      </c>
      <c r="M1606" s="2">
        <f t="shared" si="160"/>
        <v>-0.83310470649701085</v>
      </c>
      <c r="N1606" s="2">
        <f t="shared" si="161"/>
        <v>0.55311531167788996</v>
      </c>
    </row>
    <row r="1607" spans="1:14" x14ac:dyDescent="0.3">
      <c r="A1607" s="2">
        <f>'Calibration - Data None'!B1606</f>
        <v>133.91</v>
      </c>
      <c r="B1607" s="2">
        <f>'Calibration - Data None'!D1606</f>
        <v>10.92</v>
      </c>
      <c r="C1607" s="2">
        <f t="shared" si="156"/>
        <v>0.72043007925689639</v>
      </c>
      <c r="D1607" s="2">
        <f t="shared" si="157"/>
        <v>-0.69352757760733785</v>
      </c>
      <c r="F1607" s="2">
        <f>'Calibration - Data 5 O''clock'!B1606</f>
        <v>266.30799999999999</v>
      </c>
      <c r="G1607" s="2">
        <f>'Calibration - Data 5 O''clock'!D1606</f>
        <v>7.7720000000000002</v>
      </c>
      <c r="H1607" s="2">
        <f t="shared" si="158"/>
        <v>-0.99792461895473372</v>
      </c>
      <c r="I1607" s="2">
        <f t="shared" si="159"/>
        <v>-6.4392972318798106E-2</v>
      </c>
      <c r="K1607" s="2">
        <f>'Calibration - Data 7 O''clock'!B1606</f>
        <v>304.19099999999997</v>
      </c>
      <c r="L1607" s="2">
        <f>'Calibration - Data 7 O''clock'!D1606</f>
        <v>8.4949999999999992</v>
      </c>
      <c r="M1607" s="2">
        <f t="shared" si="160"/>
        <v>-0.82716885592102962</v>
      </c>
      <c r="N1607" s="2">
        <f t="shared" si="161"/>
        <v>0.56195345340543557</v>
      </c>
    </row>
    <row r="1608" spans="1:14" x14ac:dyDescent="0.3">
      <c r="A1608" s="2">
        <f>'Calibration - Data None'!B1607</f>
        <v>134.697</v>
      </c>
      <c r="B1608" s="2">
        <f>'Calibration - Data None'!D1607</f>
        <v>10.923999999999999</v>
      </c>
      <c r="C1608" s="2">
        <f t="shared" si="156"/>
        <v>0.71083630255914232</v>
      </c>
      <c r="D1608" s="2">
        <f t="shared" si="157"/>
        <v>-0.70335748447290114</v>
      </c>
      <c r="F1608" s="2">
        <f>'Calibration - Data 5 O''clock'!B1607</f>
        <v>266.86799999999999</v>
      </c>
      <c r="G1608" s="2">
        <f>'Calibration - Data 5 O''clock'!D1607</f>
        <v>7.7690000000000001</v>
      </c>
      <c r="H1608" s="2">
        <f t="shared" si="158"/>
        <v>-0.99850631128494505</v>
      </c>
      <c r="I1608" s="2">
        <f t="shared" si="159"/>
        <v>-5.4636492604598776E-2</v>
      </c>
      <c r="K1608" s="2">
        <f>'Calibration - Data 7 O''clock'!B1607</f>
        <v>304.80200000000002</v>
      </c>
      <c r="L1608" s="2">
        <f>'Calibration - Data 7 O''clock'!D1607</f>
        <v>8.4849999999999994</v>
      </c>
      <c r="M1608" s="2">
        <f t="shared" si="160"/>
        <v>-0.82112928697175125</v>
      </c>
      <c r="N1608" s="2">
        <f t="shared" si="161"/>
        <v>0.57074223085142683</v>
      </c>
    </row>
    <row r="1609" spans="1:14" x14ac:dyDescent="0.3">
      <c r="A1609" s="2">
        <f>'Calibration - Data None'!B1608</f>
        <v>135.483</v>
      </c>
      <c r="B1609" s="2">
        <f>'Calibration - Data None'!D1608</f>
        <v>10.925000000000001</v>
      </c>
      <c r="C1609" s="2">
        <f t="shared" si="156"/>
        <v>0.70112085911306499</v>
      </c>
      <c r="D1609" s="2">
        <f t="shared" si="157"/>
        <v>-0.7130424537967972</v>
      </c>
      <c r="F1609" s="2">
        <f>'Calibration - Data 5 O''clock'!B1608</f>
        <v>267.42700000000002</v>
      </c>
      <c r="G1609" s="2">
        <f>'Calibration - Data 5 O''clock'!D1608</f>
        <v>7.7690000000000001</v>
      </c>
      <c r="H1609" s="2">
        <f t="shared" si="158"/>
        <v>-0.99899183567571459</v>
      </c>
      <c r="I1609" s="2">
        <f t="shared" si="159"/>
        <v>-4.4892229319405147E-2</v>
      </c>
      <c r="K1609" s="2">
        <f>'Calibration - Data 7 O''clock'!B1608</f>
        <v>305.41300000000001</v>
      </c>
      <c r="L1609" s="2">
        <f>'Calibration - Data 7 O''clock'!D1608</f>
        <v>8.4870000000000001</v>
      </c>
      <c r="M1609" s="2">
        <f t="shared" si="160"/>
        <v>-0.8149963400193736</v>
      </c>
      <c r="N1609" s="2">
        <f t="shared" si="161"/>
        <v>0.57946610406047527</v>
      </c>
    </row>
    <row r="1610" spans="1:14" x14ac:dyDescent="0.3">
      <c r="A1610" s="2">
        <f>'Calibration - Data None'!B1609</f>
        <v>136.27000000000001</v>
      </c>
      <c r="B1610" s="2">
        <f>'Calibration - Data None'!D1609</f>
        <v>10.929</v>
      </c>
      <c r="C1610" s="2">
        <f t="shared" si="156"/>
        <v>0.69126086106729179</v>
      </c>
      <c r="D1610" s="2">
        <f t="shared" si="157"/>
        <v>-0.72260530163880354</v>
      </c>
      <c r="F1610" s="2">
        <f>'Calibration - Data 5 O''clock'!B1609</f>
        <v>267.98700000000002</v>
      </c>
      <c r="G1610" s="2">
        <f>'Calibration - Data 5 O''clock'!D1609</f>
        <v>7.7690000000000001</v>
      </c>
      <c r="H1610" s="2">
        <f t="shared" si="158"/>
        <v>-0.99938288285005028</v>
      </c>
      <c r="I1610" s="2">
        <f t="shared" si="159"/>
        <v>-3.5126250388030487E-2</v>
      </c>
      <c r="K1610" s="2">
        <f>'Calibration - Data 7 O''clock'!B1609</f>
        <v>306.024</v>
      </c>
      <c r="L1610" s="2">
        <f>'Calibration - Data 7 O''clock'!D1609</f>
        <v>8.4879999999999995</v>
      </c>
      <c r="M1610" s="2">
        <f t="shared" si="160"/>
        <v>-0.8087707124965039</v>
      </c>
      <c r="N1610" s="2">
        <f t="shared" si="161"/>
        <v>0.58812408096242541</v>
      </c>
    </row>
    <row r="1611" spans="1:14" x14ac:dyDescent="0.3">
      <c r="A1611" s="2">
        <f>'Calibration - Data None'!B1610</f>
        <v>137.05699999999999</v>
      </c>
      <c r="B1611" s="2">
        <f>'Calibration - Data None'!D1610</f>
        <v>10.930999999999999</v>
      </c>
      <c r="C1611" s="2">
        <f t="shared" si="156"/>
        <v>0.68127044447984686</v>
      </c>
      <c r="D1611" s="2">
        <f t="shared" si="157"/>
        <v>-0.73203181725812427</v>
      </c>
      <c r="F1611" s="2">
        <f>'Calibration - Data 5 O''clock'!B1610</f>
        <v>268.54700000000003</v>
      </c>
      <c r="G1611" s="2">
        <f>'Calibration - Data 5 O''clock'!D1610</f>
        <v>7.774</v>
      </c>
      <c r="H1611" s="2">
        <f t="shared" si="158"/>
        <v>-0.99967846171351737</v>
      </c>
      <c r="I1611" s="2">
        <f t="shared" si="159"/>
        <v>-2.5356915942118557E-2</v>
      </c>
      <c r="K1611" s="2">
        <f>'Calibration - Data 7 O''clock'!B1610</f>
        <v>306.63600000000002</v>
      </c>
      <c r="L1611" s="2">
        <f>'Calibration - Data 7 O''clock'!D1610</f>
        <v>8.4830000000000005</v>
      </c>
      <c r="M1611" s="2">
        <f t="shared" si="160"/>
        <v>-0.80244269760853493</v>
      </c>
      <c r="N1611" s="2">
        <f t="shared" si="161"/>
        <v>0.59672918233880379</v>
      </c>
    </row>
    <row r="1612" spans="1:14" x14ac:dyDescent="0.3">
      <c r="A1612" s="2">
        <f>'Calibration - Data None'!B1611</f>
        <v>137.845</v>
      </c>
      <c r="B1612" s="2">
        <f>'Calibration - Data None'!D1611</f>
        <v>10.929</v>
      </c>
      <c r="C1612" s="2">
        <f t="shared" si="156"/>
        <v>0.67113855563794245</v>
      </c>
      <c r="D1612" s="2">
        <f t="shared" si="157"/>
        <v>-0.74133193586693436</v>
      </c>
      <c r="F1612" s="2">
        <f>'Calibration - Data 5 O''clock'!B1611</f>
        <v>269.10599999999999</v>
      </c>
      <c r="G1612" s="2">
        <f>'Calibration - Data 5 O''clock'!D1611</f>
        <v>7.7759999999999998</v>
      </c>
      <c r="H1612" s="2">
        <f t="shared" si="158"/>
        <v>-0.99987827186564293</v>
      </c>
      <c r="I1612" s="2">
        <f t="shared" si="159"/>
        <v>-1.5602610389783618E-2</v>
      </c>
      <c r="K1612" s="2">
        <f>'Calibration - Data 7 O''clock'!B1611</f>
        <v>307.24700000000001</v>
      </c>
      <c r="L1612" s="2">
        <f>'Calibration - Data 7 O''clock'!D1611</f>
        <v>8.4849999999999994</v>
      </c>
      <c r="M1612" s="2">
        <f t="shared" si="160"/>
        <v>-0.79603369456256678</v>
      </c>
      <c r="N1612" s="2">
        <f t="shared" si="161"/>
        <v>0.60525230864579949</v>
      </c>
    </row>
    <row r="1613" spans="1:14" x14ac:dyDescent="0.3">
      <c r="A1613" s="2">
        <f>'Calibration - Data None'!B1612</f>
        <v>138.63200000000001</v>
      </c>
      <c r="B1613" s="2">
        <f>'Calibration - Data None'!D1612</f>
        <v>10.93</v>
      </c>
      <c r="C1613" s="2">
        <f t="shared" si="156"/>
        <v>0.66089282115104953</v>
      </c>
      <c r="D1613" s="2">
        <f t="shared" si="157"/>
        <v>-0.75048029884268574</v>
      </c>
      <c r="F1613" s="2">
        <f>'Calibration - Data 5 O''clock'!B1612</f>
        <v>269.666</v>
      </c>
      <c r="G1613" s="2">
        <f>'Calibration - Data 5 O''clock'!D1612</f>
        <v>7.77</v>
      </c>
      <c r="H1613" s="2">
        <f t="shared" si="158"/>
        <v>-0.99998300909767446</v>
      </c>
      <c r="I1613" s="2">
        <f t="shared" si="159"/>
        <v>-5.8293666860372122E-3</v>
      </c>
      <c r="K1613" s="2">
        <f>'Calibration - Data 7 O''clock'!B1612</f>
        <v>307.85700000000003</v>
      </c>
      <c r="L1613" s="2">
        <f>'Calibration - Data 7 O''clock'!D1612</f>
        <v>8.4849999999999994</v>
      </c>
      <c r="M1613" s="2">
        <f t="shared" si="160"/>
        <v>-0.78954487843989118</v>
      </c>
      <c r="N1613" s="2">
        <f t="shared" si="161"/>
        <v>0.6136928261999951</v>
      </c>
    </row>
    <row r="1614" spans="1:14" x14ac:dyDescent="0.3">
      <c r="A1614" s="2">
        <f>'Calibration - Data None'!B1613</f>
        <v>139.41900000000001</v>
      </c>
      <c r="B1614" s="2">
        <f>'Calibration - Data None'!D1613</f>
        <v>10.933999999999999</v>
      </c>
      <c r="C1614" s="2">
        <f t="shared" si="156"/>
        <v>0.65052239758830843</v>
      </c>
      <c r="D1614" s="2">
        <f t="shared" si="157"/>
        <v>-0.75948707048636366</v>
      </c>
      <c r="F1614" s="2">
        <f>'Calibration - Data 5 O''clock'!B1613</f>
        <v>270.226</v>
      </c>
      <c r="G1614" s="2">
        <f>'Calibration - Data 5 O''clock'!D1613</f>
        <v>7.7750000000000004</v>
      </c>
      <c r="H1614" s="2">
        <f t="shared" si="158"/>
        <v>-0.99999222069041982</v>
      </c>
      <c r="I1614" s="2">
        <f t="shared" si="159"/>
        <v>3.9444338811510122E-3</v>
      </c>
      <c r="K1614" s="2">
        <f>'Calibration - Data 7 O''clock'!B1613</f>
        <v>308.46800000000002</v>
      </c>
      <c r="L1614" s="2">
        <f>'Calibration - Data 7 O''clock'!D1613</f>
        <v>8.4830000000000005</v>
      </c>
      <c r="M1614" s="2">
        <f t="shared" si="160"/>
        <v>-0.78295571253718799</v>
      </c>
      <c r="N1614" s="2">
        <f t="shared" si="161"/>
        <v>0.62207744871951776</v>
      </c>
    </row>
    <row r="1615" spans="1:14" x14ac:dyDescent="0.3">
      <c r="A1615" s="2">
        <f>'Calibration - Data None'!B1614</f>
        <v>140.20599999999999</v>
      </c>
      <c r="B1615" s="2">
        <f>'Calibration - Data None'!D1614</f>
        <v>10.935</v>
      </c>
      <c r="C1615" s="2">
        <f t="shared" si="156"/>
        <v>0.64002924151285534</v>
      </c>
      <c r="D1615" s="2">
        <f t="shared" si="157"/>
        <v>-0.76835055151179465</v>
      </c>
      <c r="F1615" s="2">
        <f>'Calibration - Data 5 O''clock'!B1614</f>
        <v>270.786</v>
      </c>
      <c r="G1615" s="2">
        <f>'Calibration - Data 5 O''clock'!D1614</f>
        <v>7.7759999999999998</v>
      </c>
      <c r="H1615" s="2">
        <f t="shared" si="158"/>
        <v>-0.99990590576392058</v>
      </c>
      <c r="I1615" s="2">
        <f t="shared" si="159"/>
        <v>1.3717857647368928E-2</v>
      </c>
      <c r="K1615" s="2">
        <f>'Calibration - Data 7 O''clock'!B1614</f>
        <v>309.07799999999997</v>
      </c>
      <c r="L1615" s="2">
        <f>'Calibration - Data 7 O''clock'!D1614</f>
        <v>8.48</v>
      </c>
      <c r="M1615" s="2">
        <f t="shared" si="160"/>
        <v>-0.77628851197821258</v>
      </c>
      <c r="N1615" s="2">
        <f t="shared" si="161"/>
        <v>0.63037778051788318</v>
      </c>
    </row>
    <row r="1616" spans="1:14" x14ac:dyDescent="0.3">
      <c r="A1616" s="2">
        <f>'Calibration - Data None'!B1615</f>
        <v>140.994</v>
      </c>
      <c r="B1616" s="2">
        <f>'Calibration - Data None'!D1615</f>
        <v>10.936</v>
      </c>
      <c r="C1616" s="2">
        <f t="shared" si="156"/>
        <v>0.6294017701338297</v>
      </c>
      <c r="D1616" s="2">
        <f t="shared" si="157"/>
        <v>-0.77708005491866916</v>
      </c>
      <c r="F1616" s="2">
        <f>'Calibration - Data 5 O''clock'!B1615</f>
        <v>271.346</v>
      </c>
      <c r="G1616" s="2">
        <f>'Calibration - Data 5 O''clock'!D1615</f>
        <v>7.7779999999999996</v>
      </c>
      <c r="H1616" s="2">
        <f t="shared" si="158"/>
        <v>-0.99972407256360563</v>
      </c>
      <c r="I1616" s="2">
        <f t="shared" si="159"/>
        <v>2.3489970984200064E-2</v>
      </c>
      <c r="K1616" s="2">
        <f>'Calibration - Data 7 O''clock'!B1615</f>
        <v>309.68900000000002</v>
      </c>
      <c r="L1616" s="2">
        <f>'Calibration - Data 7 O''clock'!D1615</f>
        <v>8.48</v>
      </c>
      <c r="M1616" s="2">
        <f t="shared" si="160"/>
        <v>-0.76952217548389046</v>
      </c>
      <c r="N1616" s="2">
        <f t="shared" si="161"/>
        <v>0.63862009163393896</v>
      </c>
    </row>
    <row r="1617" spans="1:14" x14ac:dyDescent="0.3">
      <c r="A1617" s="2">
        <f>'Calibration - Data None'!B1616</f>
        <v>141.78200000000001</v>
      </c>
      <c r="B1617" s="2">
        <f>'Calibration - Data None'!D1616</f>
        <v>10.936</v>
      </c>
      <c r="C1617" s="2">
        <f t="shared" si="156"/>
        <v>0.61865524906049951</v>
      </c>
      <c r="D1617" s="2">
        <f t="shared" si="157"/>
        <v>-0.78566257567093734</v>
      </c>
      <c r="F1617" s="2">
        <f>'Calibration - Data 5 O''clock'!B1616</f>
        <v>271.90600000000001</v>
      </c>
      <c r="G1617" s="2">
        <f>'Calibration - Data 5 O''clock'!D1616</f>
        <v>7.7770000000000001</v>
      </c>
      <c r="H1617" s="2">
        <f t="shared" si="158"/>
        <v>-0.99944673845950271</v>
      </c>
      <c r="I1617" s="2">
        <f t="shared" si="159"/>
        <v>3.325984038840879E-2</v>
      </c>
      <c r="K1617" s="2">
        <f>'Calibration - Data 7 O''clock'!B1616</f>
        <v>310.29899999999998</v>
      </c>
      <c r="L1617" s="2">
        <f>'Calibration - Data 7 O''clock'!D1616</f>
        <v>8.4740000000000002</v>
      </c>
      <c r="M1617" s="2">
        <f t="shared" si="160"/>
        <v>-0.76267961819074748</v>
      </c>
      <c r="N1617" s="2">
        <f t="shared" si="161"/>
        <v>0.64677646833849445</v>
      </c>
    </row>
    <row r="1618" spans="1:14" x14ac:dyDescent="0.3">
      <c r="A1618" s="2">
        <f>'Calibration - Data None'!B1617</f>
        <v>142.57</v>
      </c>
      <c r="B1618" s="2">
        <f>'Calibration - Data None'!D1617</f>
        <v>10.941000000000001</v>
      </c>
      <c r="C1618" s="2">
        <f t="shared" si="156"/>
        <v>0.60779171096914497</v>
      </c>
      <c r="D1618" s="2">
        <f t="shared" si="157"/>
        <v>-0.79409649040730512</v>
      </c>
      <c r="F1618" s="2">
        <f>'Calibration - Data 5 O''clock'!B1617</f>
        <v>272.46600000000001</v>
      </c>
      <c r="G1618" s="2">
        <f>'Calibration - Data 5 O''clock'!D1617</f>
        <v>7.7779999999999996</v>
      </c>
      <c r="H1618" s="2">
        <f t="shared" si="158"/>
        <v>-0.99907392994457944</v>
      </c>
      <c r="I1618" s="2">
        <f t="shared" si="159"/>
        <v>4.3026532571118888E-2</v>
      </c>
      <c r="K1618" s="2">
        <f>'Calibration - Data 7 O''clock'!B1617</f>
        <v>310.90899999999999</v>
      </c>
      <c r="L1618" s="2">
        <f>'Calibration - Data 7 O''clock'!D1617</f>
        <v>8.4749999999999996</v>
      </c>
      <c r="M1618" s="2">
        <f t="shared" si="160"/>
        <v>-0.75575061339657512</v>
      </c>
      <c r="N1618" s="2">
        <f t="shared" si="161"/>
        <v>0.6548595348246069</v>
      </c>
    </row>
    <row r="1619" spans="1:14" x14ac:dyDescent="0.3">
      <c r="A1619" s="2">
        <f>'Calibration - Data None'!B1618</f>
        <v>143.357</v>
      </c>
      <c r="B1619" s="2">
        <f>'Calibration - Data None'!D1618</f>
        <v>10.94</v>
      </c>
      <c r="C1619" s="2">
        <f t="shared" si="156"/>
        <v>0.5968272147550171</v>
      </c>
      <c r="D1619" s="2">
        <f t="shared" si="157"/>
        <v>-0.80236978739716303</v>
      </c>
      <c r="F1619" s="2">
        <f>'Calibration - Data 5 O''clock'!B1618</f>
        <v>273.02600000000001</v>
      </c>
      <c r="G1619" s="2">
        <f>'Calibration - Data 5 O''clock'!D1618</f>
        <v>7.7759999999999998</v>
      </c>
      <c r="H1619" s="2">
        <f t="shared" si="158"/>
        <v>-0.99860568263221272</v>
      </c>
      <c r="I1619" s="2">
        <f t="shared" si="159"/>
        <v>5.2789114546962737E-2</v>
      </c>
      <c r="K1619" s="2">
        <f>'Calibration - Data 7 O''clock'!B1618</f>
        <v>311.51900000000001</v>
      </c>
      <c r="L1619" s="2">
        <f>'Calibration - Data 7 O''clock'!D1618</f>
        <v>8.4730000000000008</v>
      </c>
      <c r="M1619" s="2">
        <f t="shared" si="160"/>
        <v>-0.74873594648377373</v>
      </c>
      <c r="N1619" s="2">
        <f t="shared" si="161"/>
        <v>0.66286837490036243</v>
      </c>
    </row>
    <row r="1620" spans="1:14" x14ac:dyDescent="0.3">
      <c r="A1620" s="2">
        <f>'Calibration - Data None'!B1619</f>
        <v>144.14599999999999</v>
      </c>
      <c r="B1620" s="2">
        <f>'Calibration - Data None'!D1619</f>
        <v>10.943</v>
      </c>
      <c r="C1620" s="2">
        <f t="shared" si="156"/>
        <v>0.58572182471612932</v>
      </c>
      <c r="D1620" s="2">
        <f t="shared" si="157"/>
        <v>-0.81051214923109449</v>
      </c>
      <c r="F1620" s="2">
        <f>'Calibration - Data 5 O''clock'!B1619</f>
        <v>273.58600000000001</v>
      </c>
      <c r="G1620" s="2">
        <f>'Calibration - Data 5 O''clock'!D1619</f>
        <v>7.782</v>
      </c>
      <c r="H1620" s="2">
        <f t="shared" si="158"/>
        <v>-0.9980420412527865</v>
      </c>
      <c r="I1620" s="2">
        <f t="shared" si="159"/>
        <v>6.2546653723210416E-2</v>
      </c>
      <c r="K1620" s="2">
        <f>'Calibration - Data 7 O''clock'!B1619</f>
        <v>312.12900000000002</v>
      </c>
      <c r="L1620" s="2">
        <f>'Calibration - Data 7 O''clock'!D1619</f>
        <v>8.4749999999999996</v>
      </c>
      <c r="M1620" s="2">
        <f t="shared" si="160"/>
        <v>-0.74163641254429402</v>
      </c>
      <c r="N1620" s="2">
        <f t="shared" si="161"/>
        <v>0.6708020807871945</v>
      </c>
    </row>
    <row r="1621" spans="1:14" x14ac:dyDescent="0.3">
      <c r="A1621" s="2">
        <f>'Calibration - Data None'!B1620</f>
        <v>144.934</v>
      </c>
      <c r="B1621" s="2">
        <f>'Calibration - Data None'!D1620</f>
        <v>10.945</v>
      </c>
      <c r="C1621" s="2">
        <f t="shared" si="156"/>
        <v>0.574519651015578</v>
      </c>
      <c r="D1621" s="2">
        <f t="shared" si="157"/>
        <v>-0.81849078833969691</v>
      </c>
      <c r="F1621" s="2">
        <f>'Calibration - Data 5 O''clock'!B1620</f>
        <v>274.14699999999999</v>
      </c>
      <c r="G1621" s="2">
        <f>'Calibration - Data 5 O''clock'!D1620</f>
        <v>7.782</v>
      </c>
      <c r="H1621" s="2">
        <f t="shared" si="158"/>
        <v>-0.99738179765556145</v>
      </c>
      <c r="I1621" s="2">
        <f t="shared" si="159"/>
        <v>7.2315625596137662E-2</v>
      </c>
      <c r="K1621" s="2">
        <f>'Calibration - Data 7 O''clock'!B1620</f>
        <v>312.73899999999998</v>
      </c>
      <c r="L1621" s="2">
        <f>'Calibration - Data 7 O''clock'!D1620</f>
        <v>8.4689999999999994</v>
      </c>
      <c r="M1621" s="2">
        <f t="shared" si="160"/>
        <v>-0.73445281628951564</v>
      </c>
      <c r="N1621" s="2">
        <f t="shared" si="161"/>
        <v>0.67865975322277583</v>
      </c>
    </row>
    <row r="1622" spans="1:14" x14ac:dyDescent="0.3">
      <c r="A1622" s="2">
        <f>'Calibration - Data None'!B1621</f>
        <v>145.72200000000001</v>
      </c>
      <c r="B1622" s="2">
        <f>'Calibration - Data None'!D1621</f>
        <v>10.945</v>
      </c>
      <c r="C1622" s="2">
        <f t="shared" si="156"/>
        <v>0.56320880842963295</v>
      </c>
      <c r="D1622" s="2">
        <f t="shared" si="157"/>
        <v>-0.82631461206206025</v>
      </c>
      <c r="F1622" s="2">
        <f>'Calibration - Data 5 O''clock'!B1621</f>
        <v>274.70699999999999</v>
      </c>
      <c r="G1622" s="2">
        <f>'Calibration - Data 5 O''clock'!D1621</f>
        <v>7.7830000000000004</v>
      </c>
      <c r="H1622" s="2">
        <f t="shared" si="158"/>
        <v>-0.99662736870271196</v>
      </c>
      <c r="I1622" s="2">
        <f t="shared" si="159"/>
        <v>8.2060270245159619E-2</v>
      </c>
      <c r="K1622" s="2">
        <f>'Calibration - Data 7 O''clock'!B1621</f>
        <v>313.34899999999999</v>
      </c>
      <c r="L1622" s="2">
        <f>'Calibration - Data 7 O''clock'!D1621</f>
        <v>8.4659999999999993</v>
      </c>
      <c r="M1622" s="2">
        <f t="shared" si="160"/>
        <v>-0.72718597195903423</v>
      </c>
      <c r="N1622" s="2">
        <f t="shared" si="161"/>
        <v>0.68644050156295022</v>
      </c>
    </row>
    <row r="1623" spans="1:14" x14ac:dyDescent="0.3">
      <c r="A1623" s="2">
        <f>'Calibration - Data None'!B1622</f>
        <v>146.511</v>
      </c>
      <c r="B1623" s="2">
        <f>'Calibration - Data None'!D1622</f>
        <v>10.949</v>
      </c>
      <c r="C1623" s="2">
        <f t="shared" si="156"/>
        <v>0.5517768805562111</v>
      </c>
      <c r="D1623" s="2">
        <f t="shared" si="157"/>
        <v>-0.83399177099276989</v>
      </c>
      <c r="F1623" s="2">
        <f>'Calibration - Data 5 O''clock'!B1622</f>
        <v>275.267</v>
      </c>
      <c r="G1623" s="2">
        <f>'Calibration - Data 5 O''clock'!D1622</f>
        <v>7.78</v>
      </c>
      <c r="H1623" s="2">
        <f t="shared" si="158"/>
        <v>-0.99577773466571673</v>
      </c>
      <c r="I1623" s="2">
        <f t="shared" si="159"/>
        <v>9.1797075901214831E-2</v>
      </c>
      <c r="K1623" s="2">
        <f>'Calibration - Data 7 O''clock'!B1622</f>
        <v>313.95800000000003</v>
      </c>
      <c r="L1623" s="2">
        <f>'Calibration - Data 7 O''clock'!D1622</f>
        <v>8.4640000000000004</v>
      </c>
      <c r="M1623" s="2">
        <f t="shared" si="160"/>
        <v>-0.71984881820731106</v>
      </c>
      <c r="N1623" s="2">
        <f t="shared" si="161"/>
        <v>0.69413088025640934</v>
      </c>
    </row>
    <row r="1624" spans="1:14" x14ac:dyDescent="0.3">
      <c r="A1624" s="2">
        <f>'Calibration - Data None'!B1623</f>
        <v>147.29900000000001</v>
      </c>
      <c r="B1624" s="2">
        <f>'Calibration - Data None'!D1623</f>
        <v>10.949</v>
      </c>
      <c r="C1624" s="2">
        <f t="shared" si="156"/>
        <v>0.54025500752920685</v>
      </c>
      <c r="D1624" s="2">
        <f t="shared" si="157"/>
        <v>-0.84150135284479288</v>
      </c>
      <c r="F1624" s="2">
        <f>'Calibration - Data 5 O''clock'!B1623</f>
        <v>275.827</v>
      </c>
      <c r="G1624" s="2">
        <f>'Calibration - Data 5 O''clock'!D1623</f>
        <v>7.78</v>
      </c>
      <c r="H1624" s="2">
        <f t="shared" si="158"/>
        <v>-0.99483297670778947</v>
      </c>
      <c r="I1624" s="2">
        <f t="shared" si="159"/>
        <v>0.10152511243391379</v>
      </c>
      <c r="K1624" s="2">
        <f>'Calibration - Data 7 O''clock'!B1623</f>
        <v>314.56700000000001</v>
      </c>
      <c r="L1624" s="2">
        <f>'Calibration - Data 7 O''clock'!D1623</f>
        <v>8.4640000000000004</v>
      </c>
      <c r="M1624" s="2">
        <f t="shared" si="160"/>
        <v>-0.7124303389957346</v>
      </c>
      <c r="N1624" s="2">
        <f t="shared" si="161"/>
        <v>0.7017428389933329</v>
      </c>
    </row>
    <row r="1625" spans="1:14" x14ac:dyDescent="0.3">
      <c r="A1625" s="2">
        <f>'Calibration - Data None'!B1624</f>
        <v>148.08799999999999</v>
      </c>
      <c r="B1625" s="2">
        <f>'Calibration - Data None'!D1624</f>
        <v>10.954000000000001</v>
      </c>
      <c r="C1625" s="2">
        <f t="shared" si="156"/>
        <v>0.52861613134556173</v>
      </c>
      <c r="D1625" s="2">
        <f t="shared" si="157"/>
        <v>-0.84886099314390207</v>
      </c>
      <c r="F1625" s="2">
        <f>'Calibration - Data 5 O''clock'!B1624</f>
        <v>276.38799999999998</v>
      </c>
      <c r="G1625" s="2">
        <f>'Calibration - Data 5 O''clock'!D1624</f>
        <v>7.782</v>
      </c>
      <c r="H1625" s="2">
        <f t="shared" si="158"/>
        <v>-0.99379124336322466</v>
      </c>
      <c r="I1625" s="2">
        <f t="shared" si="159"/>
        <v>0.11126079549677895</v>
      </c>
      <c r="K1625" s="2">
        <f>'Calibration - Data 7 O''clock'!B1624</f>
        <v>315.17700000000002</v>
      </c>
      <c r="L1625" s="2">
        <f>'Calibration - Data 7 O''clock'!D1624</f>
        <v>8.4629999999999992</v>
      </c>
      <c r="M1625" s="2">
        <f t="shared" si="160"/>
        <v>-0.70491899313209794</v>
      </c>
      <c r="N1625" s="2">
        <f t="shared" si="161"/>
        <v>0.70928782107239741</v>
      </c>
    </row>
    <row r="1626" spans="1:14" x14ac:dyDescent="0.3">
      <c r="A1626" s="2">
        <f>'Calibration - Data None'!B1625</f>
        <v>148.876</v>
      </c>
      <c r="B1626" s="2">
        <f>'Calibration - Data None'!D1625</f>
        <v>10.951000000000001</v>
      </c>
      <c r="C1626" s="2">
        <f t="shared" si="156"/>
        <v>0.51689195585844483</v>
      </c>
      <c r="D1626" s="2">
        <f t="shared" si="157"/>
        <v>-0.8560506445116618</v>
      </c>
      <c r="F1626" s="2">
        <f>'Calibration - Data 5 O''clock'!B1625</f>
        <v>276.94900000000001</v>
      </c>
      <c r="G1626" s="2">
        <f>'Calibration - Data 5 O''clock'!D1625</f>
        <v>7.7850000000000001</v>
      </c>
      <c r="H1626" s="2">
        <f t="shared" si="158"/>
        <v>-0.99265423651123064</v>
      </c>
      <c r="I1626" s="2">
        <f t="shared" si="159"/>
        <v>0.12098581212814127</v>
      </c>
      <c r="K1626" s="2">
        <f>'Calibration - Data 7 O''clock'!B1625</f>
        <v>315.786</v>
      </c>
      <c r="L1626" s="2">
        <f>'Calibration - Data 7 O''clock'!D1625</f>
        <v>8.4589999999999996</v>
      </c>
      <c r="M1626" s="2">
        <f t="shared" si="160"/>
        <v>-0.69734025634833896</v>
      </c>
      <c r="N1626" s="2">
        <f t="shared" si="161"/>
        <v>0.71674023667995157</v>
      </c>
    </row>
    <row r="1627" spans="1:14" x14ac:dyDescent="0.3">
      <c r="A1627" s="2">
        <f>'Calibration - Data None'!B1626</f>
        <v>149.66499999999999</v>
      </c>
      <c r="B1627" s="2">
        <f>'Calibration - Data None'!D1626</f>
        <v>10.955</v>
      </c>
      <c r="C1627" s="2">
        <f t="shared" si="156"/>
        <v>0.50505494797706052</v>
      </c>
      <c r="D1627" s="2">
        <f t="shared" si="157"/>
        <v>-0.86308719114808363</v>
      </c>
      <c r="F1627" s="2">
        <f>'Calibration - Data 5 O''clock'!B1626</f>
        <v>277.51</v>
      </c>
      <c r="G1627" s="2">
        <f>'Calibration - Data 5 O''clock'!D1626</f>
        <v>7.7869999999999999</v>
      </c>
      <c r="H1627" s="2">
        <f t="shared" si="158"/>
        <v>-0.99142206515521403</v>
      </c>
      <c r="I1627" s="2">
        <f t="shared" si="159"/>
        <v>0.13069923000297465</v>
      </c>
      <c r="K1627" s="2">
        <f>'Calibration - Data 7 O''clock'!B1626</f>
        <v>316.39400000000001</v>
      </c>
      <c r="L1627" s="2">
        <f>'Calibration - Data 7 O''clock'!D1626</f>
        <v>8.4559999999999995</v>
      </c>
      <c r="M1627" s="2">
        <f t="shared" si="160"/>
        <v>-0.68969537505426326</v>
      </c>
      <c r="N1627" s="2">
        <f t="shared" si="161"/>
        <v>0.72409964067713717</v>
      </c>
    </row>
    <row r="1628" spans="1:14" x14ac:dyDescent="0.3">
      <c r="A1628" s="2">
        <f>'Calibration - Data None'!B1627</f>
        <v>150.45400000000001</v>
      </c>
      <c r="B1628" s="2">
        <f>'Calibration - Data None'!D1627</f>
        <v>10.95</v>
      </c>
      <c r="C1628" s="2">
        <f t="shared" si="156"/>
        <v>0.49312216766521899</v>
      </c>
      <c r="D1628" s="2">
        <f t="shared" si="157"/>
        <v>-0.86996007250744312</v>
      </c>
      <c r="F1628" s="2">
        <f>'Calibration - Data 5 O''clock'!B1627</f>
        <v>278.07</v>
      </c>
      <c r="G1628" s="2">
        <f>'Calibration - Data 5 O''clock'!D1627</f>
        <v>7.7869999999999999</v>
      </c>
      <c r="H1628" s="2">
        <f t="shared" si="158"/>
        <v>-0.990097297715409</v>
      </c>
      <c r="I1628" s="2">
        <f t="shared" si="159"/>
        <v>0.14038283747183883</v>
      </c>
      <c r="K1628" s="2">
        <f>'Calibration - Data 7 O''clock'!B1627</f>
        <v>317.00299999999999</v>
      </c>
      <c r="L1628" s="2">
        <f>'Calibration - Data 7 O''clock'!D1627</f>
        <v>8.4550000000000001</v>
      </c>
      <c r="M1628" s="2">
        <f t="shared" si="160"/>
        <v>-0.68196006553737809</v>
      </c>
      <c r="N1628" s="2">
        <f t="shared" si="161"/>
        <v>0.73138940996725887</v>
      </c>
    </row>
    <row r="1629" spans="1:14" x14ac:dyDescent="0.3">
      <c r="A1629" s="2">
        <f>'Calibration - Data None'!B1628</f>
        <v>151.24299999999999</v>
      </c>
      <c r="B1629" s="2">
        <f>'Calibration - Data None'!D1628</f>
        <v>10.956</v>
      </c>
      <c r="C1629" s="2">
        <f t="shared" si="156"/>
        <v>0.48109587770913326</v>
      </c>
      <c r="D1629" s="2">
        <f t="shared" si="157"/>
        <v>-0.87666798530075152</v>
      </c>
      <c r="F1629" s="2">
        <f>'Calibration - Data 5 O''clock'!B1628</f>
        <v>278.63099999999997</v>
      </c>
      <c r="G1629" s="2">
        <f>'Calibration - Data 5 O''clock'!D1628</f>
        <v>7.7850000000000001</v>
      </c>
      <c r="H1629" s="2">
        <f t="shared" si="158"/>
        <v>-0.98867532992117324</v>
      </c>
      <c r="I1629" s="2">
        <f t="shared" si="159"/>
        <v>0.15007029021514948</v>
      </c>
      <c r="K1629" s="2">
        <f>'Calibration - Data 7 O''clock'!B1628</f>
        <v>317.61099999999999</v>
      </c>
      <c r="L1629" s="2">
        <f>'Calibration - Data 7 O''clock'!D1628</f>
        <v>8.4540000000000006</v>
      </c>
      <c r="M1629" s="2">
        <f t="shared" si="160"/>
        <v>-0.67416060190983607</v>
      </c>
      <c r="N1629" s="2">
        <f t="shared" si="161"/>
        <v>0.73858478378082471</v>
      </c>
    </row>
    <row r="1630" spans="1:14" x14ac:dyDescent="0.3">
      <c r="A1630" s="2">
        <f>'Calibration - Data None'!B1629</f>
        <v>152.03200000000001</v>
      </c>
      <c r="B1630" s="2">
        <f>'Calibration - Data None'!D1629</f>
        <v>10.959</v>
      </c>
      <c r="C1630" s="2">
        <f t="shared" si="156"/>
        <v>0.46897835862703668</v>
      </c>
      <c r="D1630" s="2">
        <f t="shared" si="157"/>
        <v>-0.88320965752163882</v>
      </c>
      <c r="F1630" s="2">
        <f>'Calibration - Data 5 O''clock'!B1629</f>
        <v>279.19200000000001</v>
      </c>
      <c r="G1630" s="2">
        <f>'Calibration - Data 5 O''clock'!D1629</f>
        <v>7.7880000000000003</v>
      </c>
      <c r="H1630" s="2">
        <f t="shared" si="158"/>
        <v>-0.9871585790756483</v>
      </c>
      <c r="I1630" s="2">
        <f t="shared" si="159"/>
        <v>0.15974335590986874</v>
      </c>
      <c r="K1630" s="2">
        <f>'Calibration - Data 7 O''clock'!B1629</f>
        <v>318.22000000000003</v>
      </c>
      <c r="L1630" s="2">
        <f>'Calibration - Data 7 O''clock'!D1629</f>
        <v>8.452</v>
      </c>
      <c r="M1630" s="2">
        <f t="shared" si="160"/>
        <v>-0.66627220943347532</v>
      </c>
      <c r="N1630" s="2">
        <f t="shared" si="161"/>
        <v>0.74570861798468924</v>
      </c>
    </row>
    <row r="1631" spans="1:14" x14ac:dyDescent="0.3">
      <c r="A1631" s="2">
        <f>'Calibration - Data None'!B1630</f>
        <v>152.821</v>
      </c>
      <c r="B1631" s="2">
        <f>'Calibration - Data None'!D1630</f>
        <v>10.961</v>
      </c>
      <c r="C1631" s="2">
        <f t="shared" si="156"/>
        <v>0.45677190823673863</v>
      </c>
      <c r="D1631" s="2">
        <f t="shared" si="157"/>
        <v>-0.88958384868755824</v>
      </c>
      <c r="F1631" s="2">
        <f>'Calibration - Data 5 O''clock'!B1630</f>
        <v>279.75400000000002</v>
      </c>
      <c r="G1631" s="2">
        <f>'Calibration - Data 5 O''clock'!D1630</f>
        <v>7.7939999999999996</v>
      </c>
      <c r="H1631" s="2">
        <f t="shared" si="158"/>
        <v>-0.98554423383063172</v>
      </c>
      <c r="I1631" s="2">
        <f t="shared" si="159"/>
        <v>0.16941830822904902</v>
      </c>
      <c r="K1631" s="2">
        <f>'Calibration - Data 7 O''clock'!B1630</f>
        <v>318.82799999999997</v>
      </c>
      <c r="L1631" s="2">
        <f>'Calibration - Data 7 O''clock'!D1630</f>
        <v>8.4480000000000004</v>
      </c>
      <c r="M1631" s="2">
        <f t="shared" si="160"/>
        <v>-0.65832168218915366</v>
      </c>
      <c r="N1631" s="2">
        <f t="shared" si="161"/>
        <v>0.75273671543219078</v>
      </c>
    </row>
    <row r="1632" spans="1:14" x14ac:dyDescent="0.3">
      <c r="A1632" s="2">
        <f>'Calibration - Data None'!B1631</f>
        <v>153.61000000000001</v>
      </c>
      <c r="B1632" s="2">
        <f>'Calibration - Data None'!D1631</f>
        <v>10.96</v>
      </c>
      <c r="C1632" s="2">
        <f t="shared" si="156"/>
        <v>0.4444788412198899</v>
      </c>
      <c r="D1632" s="2">
        <f t="shared" si="157"/>
        <v>-0.89578935007501836</v>
      </c>
      <c r="F1632" s="2">
        <f>'Calibration - Data 5 O''clock'!B1631</f>
        <v>280.31400000000002</v>
      </c>
      <c r="G1632" s="2">
        <f>'Calibration - Data 5 O''clock'!D1631</f>
        <v>7.79</v>
      </c>
      <c r="H1632" s="2">
        <f t="shared" si="158"/>
        <v>-0.98384131893945048</v>
      </c>
      <c r="I1632" s="2">
        <f t="shared" si="159"/>
        <v>0.17904261824348564</v>
      </c>
      <c r="K1632" s="2">
        <f>'Calibration - Data 7 O''clock'!B1631</f>
        <v>319.43599999999998</v>
      </c>
      <c r="L1632" s="2">
        <f>'Calibration - Data 7 O''clock'!D1631</f>
        <v>8.4410000000000007</v>
      </c>
      <c r="M1632" s="2">
        <f t="shared" si="160"/>
        <v>-0.65029702460732253</v>
      </c>
      <c r="N1632" s="2">
        <f t="shared" si="161"/>
        <v>0.75968005093385427</v>
      </c>
    </row>
    <row r="1633" spans="1:14" x14ac:dyDescent="0.3">
      <c r="A1633" s="2">
        <f>'Calibration - Data None'!B1632</f>
        <v>154.399</v>
      </c>
      <c r="B1633" s="2">
        <f>'Calibration - Data None'!D1632</f>
        <v>10.957000000000001</v>
      </c>
      <c r="C1633" s="2">
        <f t="shared" si="156"/>
        <v>0.43210148868305842</v>
      </c>
      <c r="D1633" s="2">
        <f t="shared" si="157"/>
        <v>-0.90182498494878971</v>
      </c>
      <c r="F1633" s="2">
        <f>'Calibration - Data 5 O''clock'!B1632</f>
        <v>280.87599999999998</v>
      </c>
      <c r="G1633" s="2">
        <f>'Calibration - Data 5 O''clock'!D1632</f>
        <v>7.7930000000000001</v>
      </c>
      <c r="H1633" s="2">
        <f t="shared" si="158"/>
        <v>-0.98203783466100714</v>
      </c>
      <c r="I1633" s="2">
        <f t="shared" si="159"/>
        <v>0.18868410450888631</v>
      </c>
      <c r="K1633" s="2">
        <f>'Calibration - Data 7 O''clock'!B1632</f>
        <v>320.04399999999998</v>
      </c>
      <c r="L1633" s="2">
        <f>'Calibration - Data 7 O''clock'!D1632</f>
        <v>8.4429999999999996</v>
      </c>
      <c r="M1633" s="2">
        <f t="shared" si="160"/>
        <v>-0.64219914030484815</v>
      </c>
      <c r="N1633" s="2">
        <f t="shared" si="161"/>
        <v>0.76653784263512648</v>
      </c>
    </row>
    <row r="1634" spans="1:14" x14ac:dyDescent="0.3">
      <c r="A1634" s="2">
        <f>'Calibration - Data None'!B1633</f>
        <v>155.18899999999999</v>
      </c>
      <c r="B1634" s="2">
        <f>'Calibration - Data None'!D1633</f>
        <v>10.961</v>
      </c>
      <c r="C1634" s="2">
        <f t="shared" si="156"/>
        <v>0.41962635547950999</v>
      </c>
      <c r="D1634" s="2">
        <f t="shared" si="157"/>
        <v>-0.90769693278482766</v>
      </c>
      <c r="F1634" s="2">
        <f>'Calibration - Data 5 O''clock'!B1633</f>
        <v>281.43599999999998</v>
      </c>
      <c r="G1634" s="2">
        <f>'Calibration - Data 5 O''clock'!D1633</f>
        <v>7.7919999999999998</v>
      </c>
      <c r="H1634" s="2">
        <f t="shared" si="158"/>
        <v>-0.98014678936243327</v>
      </c>
      <c r="I1634" s="2">
        <f t="shared" si="159"/>
        <v>0.19827322386674887</v>
      </c>
      <c r="K1634" s="2">
        <f>'Calibration - Data 7 O''clock'!B1633</f>
        <v>320.65199999999999</v>
      </c>
      <c r="L1634" s="2">
        <f>'Calibration - Data 7 O''clock'!D1633</f>
        <v>8.4440000000000008</v>
      </c>
      <c r="M1634" s="2">
        <f t="shared" si="160"/>
        <v>-0.63402894114429365</v>
      </c>
      <c r="N1634" s="2">
        <f t="shared" si="161"/>
        <v>0.77330931831411798</v>
      </c>
    </row>
    <row r="1635" spans="1:14" x14ac:dyDescent="0.3">
      <c r="A1635" s="2">
        <f>'Calibration - Data None'!B1634</f>
        <v>155.97800000000001</v>
      </c>
      <c r="B1635" s="2">
        <f>'Calibration - Data None'!D1634</f>
        <v>10.961</v>
      </c>
      <c r="C1635" s="2">
        <f t="shared" si="156"/>
        <v>0.40708738935786176</v>
      </c>
      <c r="D1635" s="2">
        <f t="shared" si="157"/>
        <v>-0.91338921464280531</v>
      </c>
      <c r="F1635" s="2">
        <f>'Calibration - Data 5 O''clock'!B1634</f>
        <v>281.99799999999999</v>
      </c>
      <c r="G1635" s="2">
        <f>'Calibration - Data 5 O''clock'!D1634</f>
        <v>7.7919999999999998</v>
      </c>
      <c r="H1635" s="2">
        <f t="shared" si="158"/>
        <v>-0.97815485762499899</v>
      </c>
      <c r="I1635" s="2">
        <f t="shared" si="159"/>
        <v>0.20787754689869239</v>
      </c>
      <c r="K1635" s="2">
        <f>'Calibration - Data 7 O''clock'!B1634</f>
        <v>321.25900000000001</v>
      </c>
      <c r="L1635" s="2">
        <f>'Calibration - Data 7 O''clock'!D1634</f>
        <v>8.4350000000000005</v>
      </c>
      <c r="M1635" s="2">
        <f t="shared" si="160"/>
        <v>-0.62580096049440459</v>
      </c>
      <c r="N1635" s="2">
        <f t="shared" si="161"/>
        <v>0.77998279330013476</v>
      </c>
    </row>
    <row r="1636" spans="1:14" x14ac:dyDescent="0.3">
      <c r="A1636" s="2">
        <f>'Calibration - Data None'!B1635</f>
        <v>156.767</v>
      </c>
      <c r="B1636" s="2">
        <f>'Calibration - Data None'!D1635</f>
        <v>10.961</v>
      </c>
      <c r="C1636" s="2">
        <f t="shared" si="156"/>
        <v>0.39447122817289826</v>
      </c>
      <c r="D1636" s="2">
        <f t="shared" si="157"/>
        <v>-0.91890829256447848</v>
      </c>
      <c r="F1636" s="2">
        <f>'Calibration - Data 5 O''clock'!B1635</f>
        <v>282.56</v>
      </c>
      <c r="G1636" s="2">
        <f>'Calibration - Data 5 O''clock'!D1635</f>
        <v>7.7990000000000004</v>
      </c>
      <c r="H1636" s="2">
        <f t="shared" si="158"/>
        <v>-0.97606881681352298</v>
      </c>
      <c r="I1636" s="2">
        <f t="shared" si="159"/>
        <v>0.2174618698628551</v>
      </c>
      <c r="K1636" s="2">
        <f>'Calibration - Data 7 O''clock'!B1635</f>
        <v>321.86599999999999</v>
      </c>
      <c r="L1636" s="2">
        <f>'Calibration - Data 7 O''clock'!D1635</f>
        <v>8.4339999999999993</v>
      </c>
      <c r="M1636" s="2">
        <f t="shared" si="160"/>
        <v>-0.61750274311504127</v>
      </c>
      <c r="N1636" s="2">
        <f t="shared" si="161"/>
        <v>0.78656872696885127</v>
      </c>
    </row>
    <row r="1637" spans="1:14" x14ac:dyDescent="0.3">
      <c r="A1637" s="2">
        <f>'Calibration - Data None'!B1636</f>
        <v>157.55600000000001</v>
      </c>
      <c r="B1637" s="2">
        <f>'Calibration - Data None'!D1636</f>
        <v>10.957000000000001</v>
      </c>
      <c r="C1637" s="2">
        <f t="shared" si="156"/>
        <v>0.3817802642988033</v>
      </c>
      <c r="D1637" s="2">
        <f t="shared" si="157"/>
        <v>-0.92425311997955184</v>
      </c>
      <c r="F1637" s="2">
        <f>'Calibration - Data 5 O''clock'!B1636</f>
        <v>283.12099999999998</v>
      </c>
      <c r="G1637" s="2">
        <f>'Calibration - Data 5 O''clock'!D1636</f>
        <v>7.7949999999999999</v>
      </c>
      <c r="H1637" s="2">
        <f t="shared" si="158"/>
        <v>-0.973892829817814</v>
      </c>
      <c r="I1637" s="2">
        <f t="shared" si="159"/>
        <v>0.2270082730418658</v>
      </c>
      <c r="K1637" s="2">
        <f>'Calibration - Data 7 O''clock'!B1636</f>
        <v>322.47300000000001</v>
      </c>
      <c r="L1637" s="2">
        <f>'Calibration - Data 7 O''clock'!D1636</f>
        <v>8.4339999999999993</v>
      </c>
      <c r="M1637" s="2">
        <f t="shared" si="160"/>
        <v>-0.60913522035608125</v>
      </c>
      <c r="N1637" s="2">
        <f t="shared" si="161"/>
        <v>0.793066380148439</v>
      </c>
    </row>
    <row r="1638" spans="1:14" x14ac:dyDescent="0.3">
      <c r="A1638" s="2">
        <f>'Calibration - Data None'!B1637</f>
        <v>158.346</v>
      </c>
      <c r="B1638" s="2">
        <f>'Calibration - Data None'!D1637</f>
        <v>10.962</v>
      </c>
      <c r="C1638" s="2">
        <f t="shared" si="156"/>
        <v>0.36900068275225734</v>
      </c>
      <c r="D1638" s="2">
        <f t="shared" si="157"/>
        <v>-0.92942912377887532</v>
      </c>
      <c r="F1638" s="2">
        <f>'Calibration - Data 5 O''clock'!B1637</f>
        <v>283.68200000000002</v>
      </c>
      <c r="G1638" s="2">
        <f>'Calibration - Data 5 O''clock'!D1637</f>
        <v>7.798</v>
      </c>
      <c r="H1638" s="2">
        <f t="shared" si="158"/>
        <v>-0.9716234769503721</v>
      </c>
      <c r="I1638" s="2">
        <f t="shared" si="159"/>
        <v>0.2365329132253472</v>
      </c>
      <c r="K1638" s="2">
        <f>'Calibration - Data 7 O''clock'!B1637</f>
        <v>323.08</v>
      </c>
      <c r="L1638" s="2">
        <f>'Calibration - Data 7 O''clock'!D1637</f>
        <v>8.4309999999999992</v>
      </c>
      <c r="M1638" s="2">
        <f t="shared" si="160"/>
        <v>-0.60069933134588949</v>
      </c>
      <c r="N1638" s="2">
        <f t="shared" si="161"/>
        <v>0.79947502357522171</v>
      </c>
    </row>
    <row r="1639" spans="1:14" x14ac:dyDescent="0.3">
      <c r="A1639" s="2">
        <f>'Calibration - Data None'!B1638</f>
        <v>159.136</v>
      </c>
      <c r="B1639" s="2">
        <f>'Calibration - Data None'!D1638</f>
        <v>10.967000000000001</v>
      </c>
      <c r="C1639" s="2">
        <f t="shared" si="156"/>
        <v>0.35615095095829497</v>
      </c>
      <c r="D1639" s="2">
        <f t="shared" si="157"/>
        <v>-0.93442843499729944</v>
      </c>
      <c r="F1639" s="2">
        <f>'Calibration - Data 5 O''clock'!B1638</f>
        <v>284.24400000000003</v>
      </c>
      <c r="G1639" s="2">
        <f>'Calibration - Data 5 O''clock'!D1638</f>
        <v>7.798</v>
      </c>
      <c r="H1639" s="2">
        <f t="shared" si="158"/>
        <v>-0.96925668150487199</v>
      </c>
      <c r="I1639" s="2">
        <f t="shared" si="159"/>
        <v>0.24605179405597336</v>
      </c>
      <c r="K1639" s="2">
        <f>'Calibration - Data 7 O''clock'!B1638</f>
        <v>323.68700000000001</v>
      </c>
      <c r="L1639" s="2">
        <f>'Calibration - Data 7 O''clock'!D1638</f>
        <v>8.43</v>
      </c>
      <c r="M1639" s="2">
        <f t="shared" si="160"/>
        <v>-0.59219602288591189</v>
      </c>
      <c r="N1639" s="2">
        <f t="shared" si="161"/>
        <v>0.80579393797552767</v>
      </c>
    </row>
    <row r="1640" spans="1:14" x14ac:dyDescent="0.3">
      <c r="A1640" s="2">
        <f>'Calibration - Data None'!B1639</f>
        <v>159.92500000000001</v>
      </c>
      <c r="B1640" s="2">
        <f>'Calibration - Data None'!D1639</f>
        <v>10.968</v>
      </c>
      <c r="C1640" s="2">
        <f t="shared" si="156"/>
        <v>0.34324990471750011</v>
      </c>
      <c r="D1640" s="2">
        <f t="shared" si="157"/>
        <v>-0.93924411252422924</v>
      </c>
      <c r="F1640" s="2">
        <f>'Calibration - Data 5 O''clock'!B1639</f>
        <v>284.80599999999998</v>
      </c>
      <c r="G1640" s="2">
        <f>'Calibration - Data 5 O''clock'!D1639</f>
        <v>7.8</v>
      </c>
      <c r="H1640" s="2">
        <f t="shared" si="158"/>
        <v>-0.96679663308608854</v>
      </c>
      <c r="I1640" s="2">
        <f t="shared" si="159"/>
        <v>0.25554700204346592</v>
      </c>
      <c r="K1640" s="2">
        <f>'Calibration - Data 7 O''clock'!B1639</f>
        <v>324.29399999999998</v>
      </c>
      <c r="L1640" s="2">
        <f>'Calibration - Data 7 O''clock'!D1639</f>
        <v>8.4280000000000008</v>
      </c>
      <c r="M1640" s="2">
        <f t="shared" si="160"/>
        <v>-0.58362624934441276</v>
      </c>
      <c r="N1640" s="2">
        <f t="shared" si="161"/>
        <v>0.81202241414641585</v>
      </c>
    </row>
    <row r="1641" spans="1:14" x14ac:dyDescent="0.3">
      <c r="A1641" s="2">
        <f>'Calibration - Data None'!B1640</f>
        <v>160.714</v>
      </c>
      <c r="B1641" s="2">
        <f>'Calibration - Data None'!D1640</f>
        <v>10.965</v>
      </c>
      <c r="C1641" s="2">
        <f t="shared" si="156"/>
        <v>0.33028376877159465</v>
      </c>
      <c r="D1641" s="2">
        <f t="shared" si="157"/>
        <v>-0.94388168330889433</v>
      </c>
      <c r="F1641" s="2">
        <f>'Calibration - Data 5 O''clock'!B1640</f>
        <v>285.36799999999999</v>
      </c>
      <c r="G1641" s="2">
        <f>'Calibration - Data 5 O''clock'!D1640</f>
        <v>7.806</v>
      </c>
      <c r="H1641" s="2">
        <f t="shared" si="158"/>
        <v>-0.96424356837727987</v>
      </c>
      <c r="I1641" s="2">
        <f t="shared" si="159"/>
        <v>0.26501762364614534</v>
      </c>
      <c r="K1641" s="2">
        <f>'Calibration - Data 7 O''clock'!B1640</f>
        <v>324.89999999999998</v>
      </c>
      <c r="L1641" s="2">
        <f>'Calibration - Data 7 O''clock'!D1640</f>
        <v>8.4209999999999994</v>
      </c>
      <c r="M1641" s="2">
        <f t="shared" si="160"/>
        <v>-0.57500525204327879</v>
      </c>
      <c r="N1641" s="2">
        <f t="shared" si="161"/>
        <v>0.81814971742502329</v>
      </c>
    </row>
    <row r="1642" spans="1:14" x14ac:dyDescent="0.3">
      <c r="A1642" s="2">
        <f>'Calibration - Data None'!B1641</f>
        <v>161.50399999999999</v>
      </c>
      <c r="B1642" s="2">
        <f>'Calibration - Data None'!D1641</f>
        <v>10.968</v>
      </c>
      <c r="C1642" s="2">
        <f t="shared" si="156"/>
        <v>0.31723845015126229</v>
      </c>
      <c r="D1642" s="2">
        <f t="shared" si="157"/>
        <v>-0.9483458049391188</v>
      </c>
      <c r="F1642" s="2">
        <f>'Calibration - Data 5 O''clock'!B1641</f>
        <v>285.93</v>
      </c>
      <c r="G1642" s="2">
        <f>'Calibration - Data 5 O''clock'!D1641</f>
        <v>7.806</v>
      </c>
      <c r="H1642" s="2">
        <f t="shared" si="158"/>
        <v>-0.96159773301087714</v>
      </c>
      <c r="I1642" s="2">
        <f t="shared" si="159"/>
        <v>0.27446274768780893</v>
      </c>
      <c r="K1642" s="2">
        <f>'Calibration - Data 7 O''clock'!B1641</f>
        <v>325.50599999999997</v>
      </c>
      <c r="L1642" s="2">
        <f>'Calibration - Data 7 O''clock'!D1641</f>
        <v>8.4190000000000005</v>
      </c>
      <c r="M1642" s="2">
        <f t="shared" si="160"/>
        <v>-0.56631993152666127</v>
      </c>
      <c r="N1642" s="2">
        <f t="shared" si="161"/>
        <v>0.82418549802555829</v>
      </c>
    </row>
    <row r="1643" spans="1:14" x14ac:dyDescent="0.3">
      <c r="A1643" s="2">
        <f>'Calibration - Data None'!B1642</f>
        <v>162.29400000000001</v>
      </c>
      <c r="B1643" s="2">
        <f>'Calibration - Data None'!D1642</f>
        <v>10.964</v>
      </c>
      <c r="C1643" s="2">
        <f t="shared" si="156"/>
        <v>0.30413282173528872</v>
      </c>
      <c r="D1643" s="2">
        <f t="shared" si="157"/>
        <v>-0.95262963776240506</v>
      </c>
      <c r="F1643" s="2">
        <f>'Calibration - Data 5 O''clock'!B1642</f>
        <v>286.49200000000002</v>
      </c>
      <c r="G1643" s="2">
        <f>'Calibration - Data 5 O''clock'!D1642</f>
        <v>7.8049999999999997</v>
      </c>
      <c r="H1643" s="2">
        <f t="shared" si="158"/>
        <v>-0.95885938154485217</v>
      </c>
      <c r="I1643" s="2">
        <f t="shared" si="159"/>
        <v>0.28388146544539256</v>
      </c>
      <c r="K1643" s="2">
        <f>'Calibration - Data 7 O''clock'!B1642</f>
        <v>326.113</v>
      </c>
      <c r="L1643" s="2">
        <f>'Calibration - Data 7 O''clock'!D1642</f>
        <v>8.42</v>
      </c>
      <c r="M1643" s="2">
        <f t="shared" si="160"/>
        <v>-0.55755677081116095</v>
      </c>
      <c r="N1643" s="2">
        <f t="shared" si="161"/>
        <v>0.83013881208062457</v>
      </c>
    </row>
    <row r="1644" spans="1:14" x14ac:dyDescent="0.3">
      <c r="A1644" s="2">
        <f>'Calibration - Data None'!B1643</f>
        <v>163.083</v>
      </c>
      <c r="B1644" s="2">
        <f>'Calibration - Data None'!D1643</f>
        <v>10.968</v>
      </c>
      <c r="C1644" s="2">
        <f t="shared" si="156"/>
        <v>0.29098607310346886</v>
      </c>
      <c r="D1644" s="2">
        <f t="shared" si="157"/>
        <v>-0.956727288865444</v>
      </c>
      <c r="F1644" s="2">
        <f>'Calibration - Data 5 O''clock'!B1643</f>
        <v>287.05399999999997</v>
      </c>
      <c r="G1644" s="2">
        <f>'Calibration - Data 5 O''clock'!D1643</f>
        <v>7.8070000000000004</v>
      </c>
      <c r="H1644" s="2">
        <f t="shared" si="158"/>
        <v>-0.95602877743822545</v>
      </c>
      <c r="I1644" s="2">
        <f t="shared" si="159"/>
        <v>0.29327287073640468</v>
      </c>
      <c r="K1644" s="2">
        <f>'Calibration - Data 7 O''clock'!B1643</f>
        <v>326.71800000000002</v>
      </c>
      <c r="L1644" s="2">
        <f>'Calibration - Data 7 O''clock'!D1643</f>
        <v>8.4190000000000005</v>
      </c>
      <c r="M1644" s="2">
        <f t="shared" si="160"/>
        <v>-0.548760214282632</v>
      </c>
      <c r="N1644" s="2">
        <f t="shared" si="161"/>
        <v>0.83597980072516098</v>
      </c>
    </row>
    <row r="1645" spans="1:14" x14ac:dyDescent="0.3">
      <c r="A1645" s="2">
        <f>'Calibration - Data None'!B1644</f>
        <v>163.87299999999999</v>
      </c>
      <c r="B1645" s="2">
        <f>'Calibration - Data None'!D1644</f>
        <v>10.965</v>
      </c>
      <c r="C1645" s="2">
        <f t="shared" si="156"/>
        <v>0.27776737900439358</v>
      </c>
      <c r="D1645" s="2">
        <f t="shared" si="157"/>
        <v>-0.9606483660325611</v>
      </c>
      <c r="F1645" s="2">
        <f>'Calibration - Data 5 O''clock'!B1644</f>
        <v>287.61700000000002</v>
      </c>
      <c r="G1645" s="2">
        <f>'Calibration - Data 5 O''clock'!D1644</f>
        <v>7.8029999999999999</v>
      </c>
      <c r="H1645" s="2">
        <f t="shared" si="158"/>
        <v>-0.95310091088487059</v>
      </c>
      <c r="I1645" s="2">
        <f t="shared" si="159"/>
        <v>0.30265269480120255</v>
      </c>
      <c r="K1645" s="2">
        <f>'Calibration - Data 7 O''clock'!B1644</f>
        <v>327.32400000000001</v>
      </c>
      <c r="L1645" s="2">
        <f>'Calibration - Data 7 O''clock'!D1644</f>
        <v>8.4149999999999991</v>
      </c>
      <c r="M1645" s="2">
        <f t="shared" si="160"/>
        <v>-0.53988778188071551</v>
      </c>
      <c r="N1645" s="2">
        <f t="shared" si="161"/>
        <v>0.84173700344936775</v>
      </c>
    </row>
    <row r="1646" spans="1:14" x14ac:dyDescent="0.3">
      <c r="A1646" s="2">
        <f>'Calibration - Data None'!B1645</f>
        <v>164.66300000000001</v>
      </c>
      <c r="B1646" s="2">
        <f>'Calibration - Data None'!D1645</f>
        <v>10.971</v>
      </c>
      <c r="C1646" s="2">
        <f t="shared" si="156"/>
        <v>0.26449587890448284</v>
      </c>
      <c r="D1646" s="2">
        <f t="shared" si="157"/>
        <v>-0.96438681556860018</v>
      </c>
      <c r="F1646" s="2">
        <f>'Calibration - Data 5 O''clock'!B1645</f>
        <v>288.17899999999997</v>
      </c>
      <c r="G1646" s="2">
        <f>'Calibration - Data 5 O''clock'!D1645</f>
        <v>7.8140000000000001</v>
      </c>
      <c r="H1646" s="2">
        <f t="shared" si="158"/>
        <v>-0.95008646444087019</v>
      </c>
      <c r="I1646" s="2">
        <f t="shared" si="159"/>
        <v>0.31198671459895072</v>
      </c>
      <c r="K1646" s="2">
        <f>'Calibration - Data 7 O''clock'!B1645</f>
        <v>327.92899999999997</v>
      </c>
      <c r="L1646" s="2">
        <f>'Calibration - Data 7 O''clock'!D1645</f>
        <v>8.4120000000000008</v>
      </c>
      <c r="M1646" s="2">
        <f t="shared" si="160"/>
        <v>-0.53096974453456025</v>
      </c>
      <c r="N1646" s="2">
        <f t="shared" si="161"/>
        <v>0.84739077785216887</v>
      </c>
    </row>
    <row r="1647" spans="1:14" x14ac:dyDescent="0.3">
      <c r="A1647" s="2">
        <f>'Calibration - Data None'!B1646</f>
        <v>165.452</v>
      </c>
      <c r="B1647" s="2">
        <f>'Calibration - Data None'!D1646</f>
        <v>10.965999999999999</v>
      </c>
      <c r="C1647" s="2">
        <f t="shared" si="156"/>
        <v>0.25119098956696567</v>
      </c>
      <c r="D1647" s="2">
        <f t="shared" si="157"/>
        <v>-0.96793754279931132</v>
      </c>
      <c r="F1647" s="2">
        <f>'Calibration - Data 5 O''clock'!B1646</f>
        <v>288.74099999999999</v>
      </c>
      <c r="G1647" s="2">
        <f>'Calibration - Data 5 O''clock'!D1646</f>
        <v>7.8090000000000002</v>
      </c>
      <c r="H1647" s="2">
        <f t="shared" si="158"/>
        <v>-0.94698060940575446</v>
      </c>
      <c r="I1647" s="2">
        <f t="shared" si="159"/>
        <v>0.32129071790125824</v>
      </c>
      <c r="K1647" s="2">
        <f>'Calibration - Data 7 O''clock'!B1646</f>
        <v>328.53500000000003</v>
      </c>
      <c r="L1647" s="2">
        <f>'Calibration - Data 7 O''clock'!D1646</f>
        <v>8.407</v>
      </c>
      <c r="M1647" s="2">
        <f t="shared" si="160"/>
        <v>-0.52197761902442319</v>
      </c>
      <c r="N1647" s="2">
        <f t="shared" si="161"/>
        <v>0.85295918146039917</v>
      </c>
    </row>
    <row r="1648" spans="1:14" x14ac:dyDescent="0.3">
      <c r="A1648" s="2">
        <f>'Calibration - Data None'!B1647</f>
        <v>166.24299999999999</v>
      </c>
      <c r="B1648" s="2">
        <f>'Calibration - Data None'!D1647</f>
        <v>10.971</v>
      </c>
      <c r="C1648" s="2">
        <f t="shared" si="156"/>
        <v>0.23780456237296776</v>
      </c>
      <c r="D1648" s="2">
        <f t="shared" si="157"/>
        <v>-0.97131302375423823</v>
      </c>
      <c r="F1648" s="2">
        <f>'Calibration - Data 5 O''clock'!B1647</f>
        <v>289.30399999999997</v>
      </c>
      <c r="G1648" s="2">
        <f>'Calibration - Data 5 O''clock'!D1647</f>
        <v>7.8120000000000003</v>
      </c>
      <c r="H1648" s="2">
        <f t="shared" si="158"/>
        <v>-0.9437778750257505</v>
      </c>
      <c r="I1648" s="2">
        <f t="shared" si="159"/>
        <v>0.33058028164407949</v>
      </c>
      <c r="K1648" s="2">
        <f>'Calibration - Data 7 O''clock'!B1647</f>
        <v>329.14</v>
      </c>
      <c r="L1648" s="2">
        <f>'Calibration - Data 7 O''clock'!D1647</f>
        <v>8.4039999999999999</v>
      </c>
      <c r="M1648" s="2">
        <f t="shared" si="160"/>
        <v>-0.51294208464792002</v>
      </c>
      <c r="N1648" s="2">
        <f t="shared" si="161"/>
        <v>0.85842321601704485</v>
      </c>
    </row>
    <row r="1649" spans="1:14" x14ac:dyDescent="0.3">
      <c r="A1649" s="2">
        <f>'Calibration - Data None'!B1648</f>
        <v>167.03200000000001</v>
      </c>
      <c r="B1649" s="2">
        <f>'Calibration - Data None'!D1648</f>
        <v>10.97</v>
      </c>
      <c r="C1649" s="2">
        <f t="shared" si="156"/>
        <v>0.22440682838343631</v>
      </c>
      <c r="D1649" s="2">
        <f t="shared" si="157"/>
        <v>-0.97449554918167125</v>
      </c>
      <c r="F1649" s="2">
        <f>'Calibration - Data 5 O''clock'!B1648</f>
        <v>289.86599999999999</v>
      </c>
      <c r="G1649" s="2">
        <f>'Calibration - Data 5 O''clock'!D1648</f>
        <v>7.8109999999999999</v>
      </c>
      <c r="H1649" s="2">
        <f t="shared" si="158"/>
        <v>-0.94048994673426367</v>
      </c>
      <c r="I1649" s="2">
        <f t="shared" si="159"/>
        <v>0.33982151210860961</v>
      </c>
      <c r="K1649" s="2">
        <f>'Calibration - Data 7 O''clock'!B1648</f>
        <v>329.745</v>
      </c>
      <c r="L1649" s="2">
        <f>'Calibration - Data 7 O''clock'!D1648</f>
        <v>8.4039999999999999</v>
      </c>
      <c r="M1649" s="2">
        <f t="shared" si="160"/>
        <v>-0.50384935899600858</v>
      </c>
      <c r="N1649" s="2">
        <f t="shared" si="161"/>
        <v>0.86379153934228325</v>
      </c>
    </row>
    <row r="1650" spans="1:14" x14ac:dyDescent="0.3">
      <c r="A1650" s="2">
        <f>'Calibration - Data None'!B1649</f>
        <v>167.822</v>
      </c>
      <c r="B1650" s="2">
        <f>'Calibration - Data None'!D1649</f>
        <v>10.968999999999999</v>
      </c>
      <c r="C1650" s="2">
        <f t="shared" si="156"/>
        <v>0.21094948012492734</v>
      </c>
      <c r="D1650" s="2">
        <f t="shared" si="157"/>
        <v>-0.97749696512829276</v>
      </c>
      <c r="F1650" s="2">
        <f>'Calibration - Data 5 O''clock'!B1649</f>
        <v>290.42899999999997</v>
      </c>
      <c r="G1650" s="2">
        <f>'Calibration - Data 5 O''clock'!D1649</f>
        <v>7.8159999999999998</v>
      </c>
      <c r="H1650" s="2">
        <f t="shared" si="158"/>
        <v>-0.93710544127417483</v>
      </c>
      <c r="I1650" s="2">
        <f t="shared" si="159"/>
        <v>0.34904640369775186</v>
      </c>
      <c r="K1650" s="2">
        <f>'Calibration - Data 7 O''clock'!B1649</f>
        <v>330.35</v>
      </c>
      <c r="L1650" s="2">
        <f>'Calibration - Data 7 O''clock'!D1649</f>
        <v>8.4030000000000005</v>
      </c>
      <c r="M1650" s="2">
        <f t="shared" si="160"/>
        <v>-0.49470045587627787</v>
      </c>
      <c r="N1650" s="2">
        <f t="shared" si="161"/>
        <v>0.86906355288655546</v>
      </c>
    </row>
    <row r="1651" spans="1:14" x14ac:dyDescent="0.3">
      <c r="A1651" s="2">
        <f>'Calibration - Data None'!B1650</f>
        <v>168.61199999999999</v>
      </c>
      <c r="B1651" s="2">
        <f>'Calibration - Data None'!D1650</f>
        <v>10.971</v>
      </c>
      <c r="C1651" s="2">
        <f t="shared" si="156"/>
        <v>0.19745202853080235</v>
      </c>
      <c r="D1651" s="2">
        <f t="shared" si="157"/>
        <v>-0.98031255037823073</v>
      </c>
      <c r="F1651" s="2">
        <f>'Calibration - Data 5 O''clock'!B1650</f>
        <v>290.99200000000002</v>
      </c>
      <c r="G1651" s="2">
        <f>'Calibration - Data 5 O''clock'!D1650</f>
        <v>7.8170000000000002</v>
      </c>
      <c r="H1651" s="2">
        <f t="shared" si="158"/>
        <v>-0.93363045500194897</v>
      </c>
      <c r="I1651" s="2">
        <f t="shared" si="159"/>
        <v>0.35823759363424401</v>
      </c>
      <c r="K1651" s="2">
        <f>'Calibration - Data 7 O''clock'!B1650</f>
        <v>330.95400000000001</v>
      </c>
      <c r="L1651" s="2">
        <f>'Calibration - Data 7 O''clock'!D1650</f>
        <v>8.4</v>
      </c>
      <c r="M1651" s="2">
        <f t="shared" si="160"/>
        <v>-0.48551165362918114</v>
      </c>
      <c r="N1651" s="2">
        <f t="shared" si="161"/>
        <v>0.8742301951947542</v>
      </c>
    </row>
    <row r="1652" spans="1:14" x14ac:dyDescent="0.3">
      <c r="A1652" s="2">
        <f>'Calibration - Data None'!B1651</f>
        <v>169.40199999999999</v>
      </c>
      <c r="B1652" s="2">
        <f>'Calibration - Data None'!D1651</f>
        <v>10.967000000000001</v>
      </c>
      <c r="C1652" s="2">
        <f t="shared" si="156"/>
        <v>0.183917039584304</v>
      </c>
      <c r="D1652" s="2">
        <f t="shared" si="157"/>
        <v>-0.98294176966417779</v>
      </c>
      <c r="F1652" s="2">
        <f>'Calibration - Data 5 O''clock'!B1651</f>
        <v>291.55500000000001</v>
      </c>
      <c r="G1652" s="2">
        <f>'Calibration - Data 5 O''clock'!D1651</f>
        <v>7.8179999999999996</v>
      </c>
      <c r="H1652" s="2">
        <f t="shared" si="158"/>
        <v>-0.93006532343968129</v>
      </c>
      <c r="I1652" s="2">
        <f t="shared" si="159"/>
        <v>0.36739419447650645</v>
      </c>
      <c r="K1652" s="2">
        <f>'Calibration - Data 7 O''clock'!B1651</f>
        <v>331.55900000000003</v>
      </c>
      <c r="L1652" s="2">
        <f>'Calibration - Data 7 O''clock'!D1651</f>
        <v>8.3989999999999991</v>
      </c>
      <c r="M1652" s="2">
        <f t="shared" si="160"/>
        <v>-0.47625355056018182</v>
      </c>
      <c r="N1652" s="2">
        <f t="shared" si="161"/>
        <v>0.87930799813195171</v>
      </c>
    </row>
    <row r="1653" spans="1:14" x14ac:dyDescent="0.3">
      <c r="A1653" s="2">
        <f>'Calibration - Data None'!B1652</f>
        <v>170.19200000000001</v>
      </c>
      <c r="B1653" s="2">
        <f>'Calibration - Data None'!D1652</f>
        <v>10.968999999999999</v>
      </c>
      <c r="C1653" s="2">
        <f t="shared" si="156"/>
        <v>0.17034708640485391</v>
      </c>
      <c r="D1653" s="2">
        <f t="shared" si="157"/>
        <v>-0.98538412314862123</v>
      </c>
      <c r="F1653" s="2">
        <f>'Calibration - Data 5 O''clock'!B1652</f>
        <v>292.11799999999999</v>
      </c>
      <c r="G1653" s="2">
        <f>'Calibration - Data 5 O''clock'!D1652</f>
        <v>7.8179999999999996</v>
      </c>
      <c r="H1653" s="2">
        <f t="shared" si="158"/>
        <v>-0.92641039081330878</v>
      </c>
      <c r="I1653" s="2">
        <f t="shared" si="159"/>
        <v>0.37651532212266275</v>
      </c>
      <c r="K1653" s="2">
        <f>'Calibration - Data 7 O''clock'!B1652</f>
        <v>332.16300000000001</v>
      </c>
      <c r="L1653" s="2">
        <f>'Calibration - Data 7 O''clock'!D1652</f>
        <v>8.3930000000000007</v>
      </c>
      <c r="M1653" s="2">
        <f t="shared" si="160"/>
        <v>-0.46695778052278852</v>
      </c>
      <c r="N1653" s="2">
        <f t="shared" si="161"/>
        <v>0.88427961144042622</v>
      </c>
    </row>
    <row r="1654" spans="1:14" x14ac:dyDescent="0.3">
      <c r="A1654" s="2">
        <f>'Calibration - Data None'!B1653</f>
        <v>170.982</v>
      </c>
      <c r="B1654" s="2">
        <f>'Calibration - Data None'!D1653</f>
        <v>10.97</v>
      </c>
      <c r="C1654" s="2">
        <f t="shared" si="156"/>
        <v>0.15674474875888061</v>
      </c>
      <c r="D1654" s="2">
        <f t="shared" si="157"/>
        <v>-0.98763914651886664</v>
      </c>
      <c r="F1654" s="2">
        <f>'Calibration - Data 5 O''clock'!B1653</f>
        <v>292.68099999999998</v>
      </c>
      <c r="G1654" s="2">
        <f>'Calibration - Data 5 O''clock'!D1653</f>
        <v>7.82</v>
      </c>
      <c r="H1654" s="2">
        <f t="shared" si="158"/>
        <v>-0.92266601001937598</v>
      </c>
      <c r="I1654" s="2">
        <f t="shared" si="159"/>
        <v>0.38560009589589683</v>
      </c>
      <c r="K1654" s="2">
        <f>'Calibration - Data 7 O''clock'!B1653</f>
        <v>332.767</v>
      </c>
      <c r="L1654" s="2">
        <f>'Calibration - Data 7 O''clock'!D1653</f>
        <v>8.3940000000000001</v>
      </c>
      <c r="M1654" s="2">
        <f t="shared" si="160"/>
        <v>-0.45761011827065656</v>
      </c>
      <c r="N1654" s="2">
        <f t="shared" si="161"/>
        <v>0.88915295627710522</v>
      </c>
    </row>
    <row r="1655" spans="1:14" x14ac:dyDescent="0.3">
      <c r="A1655" s="2">
        <f>'Calibration - Data None'!B1654</f>
        <v>171.77099999999999</v>
      </c>
      <c r="B1655" s="2">
        <f>'Calibration - Data None'!D1654</f>
        <v>10.968999999999999</v>
      </c>
      <c r="C1655" s="2">
        <f t="shared" si="156"/>
        <v>0.14312988618308273</v>
      </c>
      <c r="D1655" s="2">
        <f t="shared" si="157"/>
        <v>-0.98970391313827677</v>
      </c>
      <c r="F1655" s="2">
        <f>'Calibration - Data 5 O''clock'!B1654</f>
        <v>293.245</v>
      </c>
      <c r="G1655" s="2">
        <f>'Calibration - Data 5 O''clock'!D1654</f>
        <v>7.8220000000000001</v>
      </c>
      <c r="H1655" s="2">
        <f t="shared" si="158"/>
        <v>-0.9188256545503366</v>
      </c>
      <c r="I1655" s="2">
        <f t="shared" si="159"/>
        <v>0.39466367522251833</v>
      </c>
      <c r="K1655" s="2">
        <f>'Calibration - Data 7 O''clock'!B1654</f>
        <v>333.37099999999998</v>
      </c>
      <c r="L1655" s="2">
        <f>'Calibration - Data 7 O''clock'!D1654</f>
        <v>8.3919999999999995</v>
      </c>
      <c r="M1655" s="2">
        <f t="shared" si="160"/>
        <v>-0.44821160259340981</v>
      </c>
      <c r="N1655" s="2">
        <f t="shared" si="161"/>
        <v>0.89392749107556102</v>
      </c>
    </row>
    <row r="1656" spans="1:14" x14ac:dyDescent="0.3">
      <c r="A1656" s="2">
        <f>'Calibration - Data None'!B1655</f>
        <v>172.56100000000001</v>
      </c>
      <c r="B1656" s="2">
        <f>'Calibration - Data None'!D1655</f>
        <v>10.968</v>
      </c>
      <c r="C1656" s="2">
        <f t="shared" si="156"/>
        <v>0.12947057583679791</v>
      </c>
      <c r="D1656" s="2">
        <f t="shared" si="157"/>
        <v>-0.9915832642761212</v>
      </c>
      <c r="F1656" s="2">
        <f>'Calibration - Data 5 O''clock'!B1655</f>
        <v>293.80799999999999</v>
      </c>
      <c r="G1656" s="2">
        <f>'Calibration - Data 5 O''clock'!D1655</f>
        <v>7.8259999999999996</v>
      </c>
      <c r="H1656" s="2">
        <f t="shared" si="158"/>
        <v>-0.91490331337838493</v>
      </c>
      <c r="I1656" s="2">
        <f t="shared" si="159"/>
        <v>0.40367304488812816</v>
      </c>
      <c r="K1656" s="2">
        <f>'Calibration - Data 7 O''clock'!B1655</f>
        <v>333.97399999999999</v>
      </c>
      <c r="L1656" s="2">
        <f>'Calibration - Data 7 O''clock'!D1655</f>
        <v>8.3849999999999998</v>
      </c>
      <c r="M1656" s="2">
        <f t="shared" si="160"/>
        <v>-0.43877896144062234</v>
      </c>
      <c r="N1656" s="2">
        <f t="shared" si="161"/>
        <v>0.89859502724925477</v>
      </c>
    </row>
    <row r="1657" spans="1:14" x14ac:dyDescent="0.3">
      <c r="A1657" s="2">
        <f>'Calibration - Data None'!B1656</f>
        <v>173.351</v>
      </c>
      <c r="B1657" s="2">
        <f>'Calibration - Data None'!D1656</f>
        <v>10.971</v>
      </c>
      <c r="C1657" s="2">
        <f t="shared" si="156"/>
        <v>0.11578665200508527</v>
      </c>
      <c r="D1657" s="2">
        <f t="shared" si="157"/>
        <v>-0.99327410678898365</v>
      </c>
      <c r="F1657" s="2">
        <f>'Calibration - Data 5 O''clock'!B1656</f>
        <v>294.37099999999998</v>
      </c>
      <c r="G1657" s="2">
        <f>'Calibration - Data 5 O''clock'!D1656</f>
        <v>7.8220000000000001</v>
      </c>
      <c r="H1657" s="2">
        <f t="shared" si="158"/>
        <v>-0.91089263508749752</v>
      </c>
      <c r="I1657" s="2">
        <f t="shared" si="159"/>
        <v>0.4126434385075754</v>
      </c>
      <c r="K1657" s="2">
        <f>'Calibration - Data 7 O''clock'!B1656</f>
        <v>334.57799999999997</v>
      </c>
      <c r="L1657" s="2">
        <f>'Calibration - Data 7 O''clock'!D1656</f>
        <v>8.3810000000000002</v>
      </c>
      <c r="M1657" s="2">
        <f t="shared" si="160"/>
        <v>-0.42928195762705268</v>
      </c>
      <c r="N1657" s="2">
        <f t="shared" si="161"/>
        <v>0.90317052700798717</v>
      </c>
    </row>
    <row r="1658" spans="1:14" x14ac:dyDescent="0.3">
      <c r="A1658" s="2">
        <f>'Calibration - Data None'!B1657</f>
        <v>174.14099999999999</v>
      </c>
      <c r="B1658" s="2">
        <f>'Calibration - Data None'!D1657</f>
        <v>10.971</v>
      </c>
      <c r="C1658" s="2">
        <f t="shared" si="156"/>
        <v>0.10208071612118548</v>
      </c>
      <c r="D1658" s="2">
        <f t="shared" si="157"/>
        <v>-0.99477611923295883</v>
      </c>
      <c r="F1658" s="2">
        <f>'Calibration - Data 5 O''clock'!B1657</f>
        <v>294.93400000000003</v>
      </c>
      <c r="G1658" s="2">
        <f>'Calibration - Data 5 O''clock'!D1657</f>
        <v>7.8230000000000004</v>
      </c>
      <c r="H1658" s="2">
        <f t="shared" si="158"/>
        <v>-0.90679400692270906</v>
      </c>
      <c r="I1658" s="2">
        <f t="shared" si="159"/>
        <v>0.42157398995794054</v>
      </c>
      <c r="K1658" s="2">
        <f>'Calibration - Data 7 O''clock'!B1657</f>
        <v>335.18099999999998</v>
      </c>
      <c r="L1658" s="2">
        <f>'Calibration - Data 7 O''clock'!D1657</f>
        <v>8.3829999999999991</v>
      </c>
      <c r="M1658" s="2">
        <f t="shared" si="160"/>
        <v>-0.41975308978938125</v>
      </c>
      <c r="N1658" s="2">
        <f t="shared" si="161"/>
        <v>0.90763833304475838</v>
      </c>
    </row>
    <row r="1659" spans="1:14" x14ac:dyDescent="0.3">
      <c r="A1659" s="2">
        <f>'Calibration - Data None'!B1658</f>
        <v>174.93100000000001</v>
      </c>
      <c r="B1659" s="2">
        <f>'Calibration - Data None'!D1658</f>
        <v>10.971</v>
      </c>
      <c r="C1659" s="2">
        <f t="shared" si="156"/>
        <v>8.8355373803023579E-2</v>
      </c>
      <c r="D1659" s="2">
        <f t="shared" si="157"/>
        <v>-0.99608901606238387</v>
      </c>
      <c r="F1659" s="2">
        <f>'Calibration - Data 5 O''clock'!B1658</f>
        <v>295.49799999999999</v>
      </c>
      <c r="G1659" s="2">
        <f>'Calibration - Data 5 O''clock'!D1658</f>
        <v>7.827</v>
      </c>
      <c r="H1659" s="2">
        <f t="shared" si="158"/>
        <v>-0.90260031147218245</v>
      </c>
      <c r="I1659" s="2">
        <f t="shared" si="159"/>
        <v>0.43047959037603545</v>
      </c>
      <c r="K1659" s="2">
        <f>'Calibration - Data 7 O''clock'!B1658</f>
        <v>335.78399999999999</v>
      </c>
      <c r="L1659" s="2">
        <f>'Calibration - Data 7 O''clock'!D1658</f>
        <v>8.3789999999999996</v>
      </c>
      <c r="M1659" s="2">
        <f t="shared" si="160"/>
        <v>-0.41017772984215511</v>
      </c>
      <c r="N1659" s="2">
        <f t="shared" si="161"/>
        <v>0.91200560850333368</v>
      </c>
    </row>
    <row r="1660" spans="1:14" x14ac:dyDescent="0.3">
      <c r="A1660" s="2">
        <f>'Calibration - Data None'!B1659</f>
        <v>175.721</v>
      </c>
      <c r="B1660" s="2">
        <f>'Calibration - Data None'!D1659</f>
        <v>10.968</v>
      </c>
      <c r="C1660" s="2">
        <f t="shared" si="156"/>
        <v>7.4613234357858271E-2</v>
      </c>
      <c r="D1660" s="2">
        <f t="shared" si="157"/>
        <v>-0.99721254768412304</v>
      </c>
      <c r="F1660" s="2">
        <f>'Calibration - Data 5 O''clock'!B1659</f>
        <v>296.06200000000001</v>
      </c>
      <c r="G1660" s="2">
        <f>'Calibration - Data 5 O''clock'!D1659</f>
        <v>7.8330000000000002</v>
      </c>
      <c r="H1660" s="2">
        <f t="shared" si="158"/>
        <v>-0.89831915693948949</v>
      </c>
      <c r="I1660" s="2">
        <f t="shared" si="159"/>
        <v>0.43934347869921181</v>
      </c>
      <c r="K1660" s="2">
        <f>'Calibration - Data 7 O''clock'!B1659</f>
        <v>336.387</v>
      </c>
      <c r="L1660" s="2">
        <f>'Calibration - Data 7 O''clock'!D1659</f>
        <v>8.3759999999999994</v>
      </c>
      <c r="M1660" s="2">
        <f t="shared" si="160"/>
        <v>-0.40055693835811301</v>
      </c>
      <c r="N1660" s="2">
        <f t="shared" si="161"/>
        <v>0.9162718696616059</v>
      </c>
    </row>
    <row r="1661" spans="1:14" x14ac:dyDescent="0.3">
      <c r="A1661" s="2">
        <f>'Calibration - Data None'!B1660</f>
        <v>176.511</v>
      </c>
      <c r="B1661" s="2">
        <f>'Calibration - Data None'!D1660</f>
        <v>10.974</v>
      </c>
      <c r="C1661" s="2">
        <f t="shared" si="156"/>
        <v>6.0856910286225974E-2</v>
      </c>
      <c r="D1661" s="2">
        <f t="shared" si="157"/>
        <v>-0.99814650050501819</v>
      </c>
      <c r="F1661" s="2">
        <f>'Calibration - Data 5 O''clock'!B1660</f>
        <v>296.62599999999998</v>
      </c>
      <c r="G1661" s="2">
        <f>'Calibration - Data 5 O''clock'!D1660</f>
        <v>7.8280000000000003</v>
      </c>
      <c r="H1661" s="2">
        <f t="shared" si="158"/>
        <v>-0.89395095815480674</v>
      </c>
      <c r="I1661" s="2">
        <f t="shared" si="159"/>
        <v>0.44816479604505188</v>
      </c>
      <c r="K1661" s="2">
        <f>'Calibration - Data 7 O''clock'!B1660</f>
        <v>336.98899999999998</v>
      </c>
      <c r="L1661" s="2">
        <f>'Calibration - Data 7 O''clock'!D1660</f>
        <v>8.3729999999999993</v>
      </c>
      <c r="M1661" s="2">
        <f t="shared" si="160"/>
        <v>-0.39090784553247326</v>
      </c>
      <c r="N1661" s="2">
        <f t="shared" si="161"/>
        <v>0.9204298214970873</v>
      </c>
    </row>
    <row r="1662" spans="1:14" x14ac:dyDescent="0.3">
      <c r="A1662" s="2">
        <f>'Calibration - Data None'!B1661</f>
        <v>177.3</v>
      </c>
      <c r="B1662" s="2">
        <f>'Calibration - Data None'!D1661</f>
        <v>10.97</v>
      </c>
      <c r="C1662" s="2">
        <f t="shared" si="156"/>
        <v>4.7106450709642513E-2</v>
      </c>
      <c r="D1662" s="2">
        <f t="shared" si="157"/>
        <v>-0.99888987496197001</v>
      </c>
      <c r="F1662" s="2">
        <f>'Calibration - Data 5 O''clock'!B1661</f>
        <v>297.18900000000002</v>
      </c>
      <c r="G1662" s="2">
        <f>'Calibration - Data 5 O''clock'!D1661</f>
        <v>7.8239999999999998</v>
      </c>
      <c r="H1662" s="2">
        <f t="shared" si="158"/>
        <v>-0.88950411340153279</v>
      </c>
      <c r="I1662" s="2">
        <f t="shared" si="159"/>
        <v>0.45692716295023772</v>
      </c>
      <c r="K1662" s="2">
        <f>'Calibration - Data 7 O''clock'!B1661</f>
        <v>337.59199999999998</v>
      </c>
      <c r="L1662" s="2">
        <f>'Calibration - Data 7 O''clock'!D1661</f>
        <v>8.3680000000000003</v>
      </c>
      <c r="M1662" s="2">
        <f t="shared" si="160"/>
        <v>-0.38119946361425577</v>
      </c>
      <c r="N1662" s="2">
        <f t="shared" si="161"/>
        <v>0.92449281713824238</v>
      </c>
    </row>
    <row r="1663" spans="1:14" x14ac:dyDescent="0.3">
      <c r="A1663" s="2">
        <f>'Calibration - Data None'!B1662</f>
        <v>178.09</v>
      </c>
      <c r="B1663" s="2">
        <f>'Calibration - Data None'!D1662</f>
        <v>10.974</v>
      </c>
      <c r="C1663" s="2">
        <f t="shared" si="156"/>
        <v>3.3329614852437774E-2</v>
      </c>
      <c r="D1663" s="2">
        <f t="shared" si="157"/>
        <v>-0.99944441404901962</v>
      </c>
      <c r="F1663" s="2">
        <f>'Calibration - Data 5 O''clock'!B1662</f>
        <v>297.75299999999999</v>
      </c>
      <c r="G1663" s="2">
        <f>'Calibration - Data 5 O''clock'!D1662</f>
        <v>7.82</v>
      </c>
      <c r="H1663" s="2">
        <f t="shared" si="158"/>
        <v>-0.88496325673065679</v>
      </c>
      <c r="I1663" s="2">
        <f t="shared" si="159"/>
        <v>0.46566085753117542</v>
      </c>
      <c r="K1663" s="2">
        <f>'Calibration - Data 7 O''clock'!B1662</f>
        <v>338.19400000000002</v>
      </c>
      <c r="L1663" s="2">
        <f>'Calibration - Data 7 O''clock'!D1662</f>
        <v>8.3640000000000008</v>
      </c>
      <c r="M1663" s="2">
        <f t="shared" si="160"/>
        <v>-0.37146506432222798</v>
      </c>
      <c r="N1663" s="2">
        <f t="shared" si="161"/>
        <v>0.92844693224119335</v>
      </c>
    </row>
    <row r="1664" spans="1:14" x14ac:dyDescent="0.3">
      <c r="A1664" s="2">
        <f>'Calibration - Data None'!B1663</f>
        <v>178.88</v>
      </c>
      <c r="B1664" s="2">
        <f>'Calibration - Data None'!D1663</f>
        <v>10.968</v>
      </c>
      <c r="C1664" s="2">
        <f t="shared" si="156"/>
        <v>1.9546442744821268E-2</v>
      </c>
      <c r="D1664" s="2">
        <f t="shared" si="157"/>
        <v>-0.99980895003796777</v>
      </c>
      <c r="F1664" s="2">
        <f>'Calibration - Data 5 O''clock'!B1663</f>
        <v>298.31700000000001</v>
      </c>
      <c r="G1664" s="2">
        <f>'Calibration - Data 5 O''clock'!D1663</f>
        <v>7.8280000000000003</v>
      </c>
      <c r="H1664" s="2">
        <f t="shared" si="158"/>
        <v>-0.8803366499517864</v>
      </c>
      <c r="I1664" s="2">
        <f t="shared" si="159"/>
        <v>0.47434943106497546</v>
      </c>
      <c r="K1664" s="2">
        <f>'Calibration - Data 7 O''clock'!B1663</f>
        <v>338.79599999999999</v>
      </c>
      <c r="L1664" s="2">
        <f>'Calibration - Data 7 O''clock'!D1663</f>
        <v>8.3650000000000002</v>
      </c>
      <c r="M1664" s="2">
        <f t="shared" si="160"/>
        <v>-0.36168965768088612</v>
      </c>
      <c r="N1664" s="2">
        <f t="shared" si="161"/>
        <v>0.9322985527858999</v>
      </c>
    </row>
    <row r="1665" spans="1:14" x14ac:dyDescent="0.3">
      <c r="A1665" s="2">
        <f>'Calibration - Data None'!B1664</f>
        <v>179.67</v>
      </c>
      <c r="B1665" s="2">
        <f>'Calibration - Data None'!D1664</f>
        <v>10.971</v>
      </c>
      <c r="C1665" s="2">
        <f t="shared" si="156"/>
        <v>5.7595546879967655E-3</v>
      </c>
      <c r="D1665" s="2">
        <f t="shared" si="157"/>
        <v>-0.99998341362734411</v>
      </c>
      <c r="F1665" s="2">
        <f>'Calibration - Data 5 O''clock'!B1664</f>
        <v>298.88200000000001</v>
      </c>
      <c r="G1665" s="2">
        <f>'Calibration - Data 5 O''clock'!D1664</f>
        <v>7.835</v>
      </c>
      <c r="H1665" s="2">
        <f t="shared" si="158"/>
        <v>-0.87561631143356244</v>
      </c>
      <c r="I1665" s="2">
        <f t="shared" si="159"/>
        <v>0.48300732411784675</v>
      </c>
      <c r="K1665" s="2">
        <f>'Calibration - Data 7 O''clock'!B1664</f>
        <v>339.39800000000002</v>
      </c>
      <c r="L1665" s="2">
        <f>'Calibration - Data 7 O''clock'!D1664</f>
        <v>8.3620000000000001</v>
      </c>
      <c r="M1665" s="2">
        <f t="shared" si="160"/>
        <v>-0.35187432283212722</v>
      </c>
      <c r="N1665" s="2">
        <f t="shared" si="161"/>
        <v>0.93604725357827523</v>
      </c>
    </row>
    <row r="1666" spans="1:14" x14ac:dyDescent="0.3">
      <c r="A1666" s="2">
        <f>'Calibration - Data None'!B1665</f>
        <v>180.459</v>
      </c>
      <c r="B1666" s="2">
        <f>'Calibration - Data None'!D1665</f>
        <v>10.965999999999999</v>
      </c>
      <c r="C1666" s="2">
        <f t="shared" si="156"/>
        <v>-8.0109755791455232E-3</v>
      </c>
      <c r="D1666" s="2">
        <f t="shared" si="157"/>
        <v>-0.99996791162030307</v>
      </c>
      <c r="F1666" s="2">
        <f>'Calibration - Data 5 O''clock'!B1665</f>
        <v>299.44600000000003</v>
      </c>
      <c r="G1666" s="2">
        <f>'Calibration - Data 5 O''clock'!D1665</f>
        <v>7.8390000000000004</v>
      </c>
      <c r="H1666" s="2">
        <f t="shared" si="158"/>
        <v>-0.87081940758989562</v>
      </c>
      <c r="I1666" s="2">
        <f t="shared" si="159"/>
        <v>0.4916030506056519</v>
      </c>
      <c r="K1666" s="2">
        <f>'Calibration - Data 7 O''clock'!B1665</f>
        <v>339.99900000000002</v>
      </c>
      <c r="L1666" s="2">
        <f>'Calibration - Data 7 O''clock'!D1665</f>
        <v>8.3559999999999999</v>
      </c>
      <c r="M1666" s="2">
        <f t="shared" si="160"/>
        <v>-0.34203654400376426</v>
      </c>
      <c r="N1666" s="2">
        <f t="shared" si="161"/>
        <v>0.93968665126517625</v>
      </c>
    </row>
    <row r="1667" spans="1:14" x14ac:dyDescent="0.3">
      <c r="A1667" s="2">
        <f>'Calibration - Data None'!B1666</f>
        <v>181.249</v>
      </c>
      <c r="B1667" s="2">
        <f>'Calibration - Data None'!D1666</f>
        <v>10.968</v>
      </c>
      <c r="C1667" s="2">
        <f t="shared" si="156"/>
        <v>-2.1797435892130131E-2</v>
      </c>
      <c r="D1667" s="2">
        <f t="shared" si="157"/>
        <v>-0.99976240766920643</v>
      </c>
      <c r="F1667" s="2">
        <f>'Calibration - Data 5 O''clock'!B1666</f>
        <v>300.01100000000002</v>
      </c>
      <c r="G1667" s="2">
        <f>'Calibration - Data 5 O''clock'!D1666</f>
        <v>7.8380000000000001</v>
      </c>
      <c r="H1667" s="2">
        <f t="shared" si="158"/>
        <v>-0.86592939471587971</v>
      </c>
      <c r="I1667" s="2">
        <f t="shared" si="159"/>
        <v>0.5001662557260238</v>
      </c>
      <c r="K1667" s="2">
        <f>'Calibration - Data 7 O''clock'!B1666</f>
        <v>340.601</v>
      </c>
      <c r="L1667" s="2">
        <f>'Calibration - Data 7 O''clock'!D1666</f>
        <v>8.3550000000000004</v>
      </c>
      <c r="M1667" s="2">
        <f t="shared" si="160"/>
        <v>-0.33214466949215238</v>
      </c>
      <c r="N1667" s="2">
        <f t="shared" si="161"/>
        <v>0.94322845510933817</v>
      </c>
    </row>
    <row r="1668" spans="1:14" x14ac:dyDescent="0.3">
      <c r="A1668" s="2">
        <f>'Calibration - Data None'!B1667</f>
        <v>182.03800000000001</v>
      </c>
      <c r="B1668" s="2">
        <f>'Calibration - Data None'!D1667</f>
        <v>10.965999999999999</v>
      </c>
      <c r="C1668" s="2">
        <f t="shared" ref="C1668:C1731" si="162">SIN(RADIANS(A1668))</f>
        <v>-3.5562310075267917E-2</v>
      </c>
      <c r="D1668" s="2">
        <f t="shared" ref="D1668:D1731" si="163">COS(RADIANS(A1668))</f>
        <v>-0.9993674609982609</v>
      </c>
      <c r="F1668" s="2">
        <f>'Calibration - Data 5 O''clock'!B1667</f>
        <v>300.57499999999999</v>
      </c>
      <c r="G1668" s="2">
        <f>'Calibration - Data 5 O''clock'!D1667</f>
        <v>7.8369999999999997</v>
      </c>
      <c r="H1668" s="2">
        <f t="shared" ref="H1668:H1731" si="164">SIN(RADIANS(F1668))</f>
        <v>-0.86096405627867634</v>
      </c>
      <c r="I1668" s="2">
        <f t="shared" ref="I1668:I1731" si="165">COS(RADIANS(F1668))</f>
        <v>0.50866579774560061</v>
      </c>
      <c r="K1668" s="2">
        <f>'Calibration - Data 7 O''clock'!B1667</f>
        <v>341.20299999999997</v>
      </c>
      <c r="L1668" s="2">
        <f>'Calibration - Data 7 O''clock'!D1667</f>
        <v>8.3539999999999992</v>
      </c>
      <c r="M1668" s="2">
        <f t="shared" ref="M1668:M1731" si="166">SIN(RADIANS(K1668))</f>
        <v>-0.32221612834942726</v>
      </c>
      <c r="N1668" s="2">
        <f t="shared" ref="N1668:N1731" si="167">COS(RADIANS(K1668))</f>
        <v>0.94666613261038624</v>
      </c>
    </row>
    <row r="1669" spans="1:14" x14ac:dyDescent="0.3">
      <c r="A1669" s="2">
        <f>'Calibration - Data None'!B1668</f>
        <v>182.828</v>
      </c>
      <c r="B1669" s="2">
        <f>'Calibration - Data None'!D1668</f>
        <v>10.965</v>
      </c>
      <c r="C1669" s="2">
        <f t="shared" si="162"/>
        <v>-4.9337872702233186E-2</v>
      </c>
      <c r="D1669" s="2">
        <f t="shared" si="163"/>
        <v>-0.99878214557390754</v>
      </c>
      <c r="F1669" s="2">
        <f>'Calibration - Data 5 O''clock'!B1668</f>
        <v>301.14</v>
      </c>
      <c r="G1669" s="2">
        <f>'Calibration - Data 5 O''clock'!D1668</f>
        <v>7.8380000000000001</v>
      </c>
      <c r="H1669" s="2">
        <f t="shared" si="164"/>
        <v>-0.85590626767113309</v>
      </c>
      <c r="I1669" s="2">
        <f t="shared" si="165"/>
        <v>0.517130990138157</v>
      </c>
      <c r="K1669" s="2">
        <f>'Calibration - Data 7 O''clock'!B1668</f>
        <v>341.80399999999997</v>
      </c>
      <c r="L1669" s="2">
        <f>'Calibration - Data 7 O''clock'!D1668</f>
        <v>8.3520000000000003</v>
      </c>
      <c r="M1669" s="2">
        <f t="shared" si="166"/>
        <v>-0.31226859719074124</v>
      </c>
      <c r="N1669" s="2">
        <f t="shared" si="167"/>
        <v>0.9499938543003984</v>
      </c>
    </row>
    <row r="1670" spans="1:14" x14ac:dyDescent="0.3">
      <c r="A1670" s="2">
        <f>'Calibration - Data None'!B1669</f>
        <v>183.61799999999999</v>
      </c>
      <c r="B1670" s="2">
        <f>'Calibration - Data None'!D1669</f>
        <v>10.965999999999999</v>
      </c>
      <c r="C1670" s="2">
        <f t="shared" si="162"/>
        <v>-6.3104055769379636E-2</v>
      </c>
      <c r="D1670" s="2">
        <f t="shared" si="163"/>
        <v>-0.99800695295446462</v>
      </c>
      <c r="F1670" s="2">
        <f>'Calibration - Data 5 O''clock'!B1669</f>
        <v>301.70400000000001</v>
      </c>
      <c r="G1670" s="2">
        <f>'Calibration - Data 5 O''clock'!D1669</f>
        <v>7.8449999999999998</v>
      </c>
      <c r="H1670" s="2">
        <f t="shared" si="164"/>
        <v>-0.85077442250895763</v>
      </c>
      <c r="I1670" s="2">
        <f t="shared" si="165"/>
        <v>0.5255310476123648</v>
      </c>
      <c r="K1670" s="2">
        <f>'Calibration - Data 7 O''clock'!B1669</f>
        <v>342.40499999999997</v>
      </c>
      <c r="L1670" s="2">
        <f>'Calibration - Data 7 O''clock'!D1669</f>
        <v>8.3480000000000008</v>
      </c>
      <c r="M1670" s="2">
        <f t="shared" si="166"/>
        <v>-0.30228670802144975</v>
      </c>
      <c r="N1670" s="2">
        <f t="shared" si="167"/>
        <v>0.95321705091419484</v>
      </c>
    </row>
    <row r="1671" spans="1:14" x14ac:dyDescent="0.3">
      <c r="A1671" s="2">
        <f>'Calibration - Data None'!B1670</f>
        <v>184.40700000000001</v>
      </c>
      <c r="B1671" s="2">
        <f>'Calibration - Data None'!D1670</f>
        <v>10.962</v>
      </c>
      <c r="C1671" s="2">
        <f t="shared" si="162"/>
        <v>-7.6840840527349116E-2</v>
      </c>
      <c r="D1671" s="2">
        <f t="shared" si="163"/>
        <v>-0.99704337178833424</v>
      </c>
      <c r="F1671" s="2">
        <f>'Calibration - Data 5 O''clock'!B1670</f>
        <v>302.26900000000001</v>
      </c>
      <c r="G1671" s="2">
        <f>'Calibration - Data 5 O''clock'!D1670</f>
        <v>7.843</v>
      </c>
      <c r="H1671" s="2">
        <f t="shared" si="164"/>
        <v>-0.84555082193164433</v>
      </c>
      <c r="I1671" s="2">
        <f t="shared" si="165"/>
        <v>0.53389494053673203</v>
      </c>
      <c r="K1671" s="2">
        <f>'Calibration - Data 7 O''clock'!B1670</f>
        <v>343.00599999999997</v>
      </c>
      <c r="L1671" s="2">
        <f>'Calibration - Data 7 O''clock'!D1670</f>
        <v>8.3460000000000001</v>
      </c>
      <c r="M1671" s="2">
        <f t="shared" si="166"/>
        <v>-0.29227155911994857</v>
      </c>
      <c r="N1671" s="2">
        <f t="shared" si="167"/>
        <v>0.9563353678127744</v>
      </c>
    </row>
    <row r="1672" spans="1:14" x14ac:dyDescent="0.3">
      <c r="A1672" s="2">
        <f>'Calibration - Data None'!B1671</f>
        <v>185.197</v>
      </c>
      <c r="B1672" s="2">
        <f>'Calibration - Data None'!D1671</f>
        <v>10.968</v>
      </c>
      <c r="C1672" s="2">
        <f t="shared" si="162"/>
        <v>-9.0580435688391442E-2</v>
      </c>
      <c r="D1672" s="2">
        <f t="shared" si="163"/>
        <v>-0.99588914276163343</v>
      </c>
      <c r="F1672" s="2">
        <f>'Calibration - Data 5 O''clock'!B1671</f>
        <v>302.834</v>
      </c>
      <c r="G1672" s="2">
        <f>'Calibration - Data 5 O''clock'!D1671</f>
        <v>7.843</v>
      </c>
      <c r="H1672" s="2">
        <f t="shared" si="164"/>
        <v>-0.84024499939388997</v>
      </c>
      <c r="I1672" s="2">
        <f t="shared" si="165"/>
        <v>0.54220691713916913</v>
      </c>
      <c r="K1672" s="2">
        <f>'Calibration - Data 7 O''clock'!B1671</f>
        <v>343.60599999999999</v>
      </c>
      <c r="L1672" s="2">
        <f>'Calibration - Data 7 O''clock'!D1671</f>
        <v>8.3450000000000006</v>
      </c>
      <c r="M1672" s="2">
        <f t="shared" si="166"/>
        <v>-0.28224099617045312</v>
      </c>
      <c r="N1672" s="2">
        <f t="shared" si="167"/>
        <v>0.95934353600819677</v>
      </c>
    </row>
    <row r="1673" spans="1:14" x14ac:dyDescent="0.3">
      <c r="A1673" s="2">
        <f>'Calibration - Data None'!B1672</f>
        <v>185.98599999999999</v>
      </c>
      <c r="B1673" s="2">
        <f>'Calibration - Data None'!D1672</f>
        <v>10.965</v>
      </c>
      <c r="C1673" s="2">
        <f t="shared" si="162"/>
        <v>-0.10428545260783177</v>
      </c>
      <c r="D1673" s="2">
        <f t="shared" si="163"/>
        <v>-0.99454740680089238</v>
      </c>
      <c r="F1673" s="2">
        <f>'Calibration - Data 5 O''clock'!B1672</f>
        <v>303.399</v>
      </c>
      <c r="G1673" s="2">
        <f>'Calibration - Data 5 O''clock'!D1672</f>
        <v>7.8460000000000001</v>
      </c>
      <c r="H1673" s="2">
        <f t="shared" si="164"/>
        <v>-0.83485747083763462</v>
      </c>
      <c r="I1673" s="2">
        <f t="shared" si="165"/>
        <v>0.55046616915718627</v>
      </c>
      <c r="K1673" s="2">
        <f>'Calibration - Data 7 O''clock'!B1672</f>
        <v>344.20600000000002</v>
      </c>
      <c r="L1673" s="2">
        <f>'Calibration - Data 7 O''clock'!D1672</f>
        <v>8.3439999999999994</v>
      </c>
      <c r="M1673" s="2">
        <f t="shared" si="166"/>
        <v>-0.27217948231516065</v>
      </c>
      <c r="N1673" s="2">
        <f t="shared" si="167"/>
        <v>0.96224650137407675</v>
      </c>
    </row>
    <row r="1674" spans="1:14" x14ac:dyDescent="0.3">
      <c r="A1674" s="2">
        <f>'Calibration - Data None'!B1673</f>
        <v>186.77500000000001</v>
      </c>
      <c r="B1674" s="2">
        <f>'Calibration - Data None'!D1673</f>
        <v>10.962999999999999</v>
      </c>
      <c r="C1674" s="2">
        <f t="shared" si="162"/>
        <v>-0.11797069411214682</v>
      </c>
      <c r="D1674" s="2">
        <f t="shared" si="163"/>
        <v>-0.99301707705894882</v>
      </c>
      <c r="F1674" s="2">
        <f>'Calibration - Data 5 O''clock'!B1673</f>
        <v>303.964</v>
      </c>
      <c r="G1674" s="2">
        <f>'Calibration - Data 5 O''clock'!D1673</f>
        <v>7.8479999999999999</v>
      </c>
      <c r="H1674" s="2">
        <f t="shared" si="164"/>
        <v>-0.82938876014996821</v>
      </c>
      <c r="I1674" s="2">
        <f t="shared" si="165"/>
        <v>0.55867189345527168</v>
      </c>
      <c r="K1674" s="2">
        <f>'Calibration - Data 7 O''clock'!B1673</f>
        <v>344.80700000000002</v>
      </c>
      <c r="L1674" s="2">
        <f>'Calibration - Data 7 O''clock'!D1673</f>
        <v>8.3390000000000004</v>
      </c>
      <c r="M1674" s="2">
        <f t="shared" si="166"/>
        <v>-0.26207127767825461</v>
      </c>
      <c r="N1674" s="2">
        <f t="shared" si="167"/>
        <v>0.96504851972120409</v>
      </c>
    </row>
    <row r="1675" spans="1:14" x14ac:dyDescent="0.3">
      <c r="A1675" s="2">
        <f>'Calibration - Data None'!B1674</f>
        <v>187.56399999999999</v>
      </c>
      <c r="B1675" s="2">
        <f>'Calibration - Data None'!D1674</f>
        <v>10.961</v>
      </c>
      <c r="C1675" s="2">
        <f t="shared" si="162"/>
        <v>-0.13163356509986107</v>
      </c>
      <c r="D1675" s="2">
        <f t="shared" si="163"/>
        <v>-0.99129844372877973</v>
      </c>
      <c r="F1675" s="2">
        <f>'Calibration - Data 5 O''clock'!B1674</f>
        <v>304.529</v>
      </c>
      <c r="G1675" s="2">
        <f>'Calibration - Data 5 O''clock'!D1674</f>
        <v>7.85</v>
      </c>
      <c r="H1675" s="2">
        <f t="shared" si="164"/>
        <v>-0.82383939911218895</v>
      </c>
      <c r="I1675" s="2">
        <f t="shared" si="165"/>
        <v>0.56682329210298643</v>
      </c>
      <c r="K1675" s="2">
        <f>'Calibration - Data 7 O''clock'!B1674</f>
        <v>345.40699999999998</v>
      </c>
      <c r="L1675" s="2">
        <f>'Calibration - Data 7 O''clock'!D1674</f>
        <v>8.3350000000000009</v>
      </c>
      <c r="M1675" s="2">
        <f t="shared" si="166"/>
        <v>-0.25195112838359607</v>
      </c>
      <c r="N1675" s="2">
        <f t="shared" si="167"/>
        <v>0.96773995934147139</v>
      </c>
    </row>
    <row r="1676" spans="1:14" x14ac:dyDescent="0.3">
      <c r="A1676" s="2">
        <f>'Calibration - Data None'!B1675</f>
        <v>188.35400000000001</v>
      </c>
      <c r="B1676" s="2">
        <f>'Calibration - Data None'!D1675</f>
        <v>10.961</v>
      </c>
      <c r="C1676" s="2">
        <f t="shared" si="162"/>
        <v>-0.14528874283451773</v>
      </c>
      <c r="D1676" s="2">
        <f t="shared" si="163"/>
        <v>-0.98938929709471057</v>
      </c>
      <c r="F1676" s="2">
        <f>'Calibration - Data 5 O''clock'!B1675</f>
        <v>305.09500000000003</v>
      </c>
      <c r="G1676" s="2">
        <f>'Calibration - Data 5 O''clock'!D1675</f>
        <v>7.8479999999999999</v>
      </c>
      <c r="H1676" s="2">
        <f t="shared" si="164"/>
        <v>-0.81819989298399842</v>
      </c>
      <c r="I1676" s="2">
        <f t="shared" si="165"/>
        <v>0.57493385282219511</v>
      </c>
      <c r="K1676" s="2">
        <f>'Calibration - Data 7 O''clock'!B1675</f>
        <v>346.00599999999997</v>
      </c>
      <c r="L1676" s="2">
        <f>'Calibration - Data 7 O''clock'!D1675</f>
        <v>8.3309999999999995</v>
      </c>
      <c r="M1676" s="2">
        <f t="shared" si="166"/>
        <v>-0.24182028514251977</v>
      </c>
      <c r="N1676" s="2">
        <f t="shared" si="167"/>
        <v>0.97032105495737364</v>
      </c>
    </row>
    <row r="1677" spans="1:14" x14ac:dyDescent="0.3">
      <c r="A1677" s="2">
        <f>'Calibration - Data None'!B1676</f>
        <v>189.143</v>
      </c>
      <c r="B1677" s="2">
        <f>'Calibration - Data None'!D1676</f>
        <v>10.961</v>
      </c>
      <c r="C1677" s="2">
        <f t="shared" si="162"/>
        <v>-0.15889906839095602</v>
      </c>
      <c r="D1677" s="2">
        <f t="shared" si="163"/>
        <v>-0.98729483239024718</v>
      </c>
      <c r="F1677" s="2">
        <f>'Calibration - Data 5 O''clock'!B1676</f>
        <v>305.66000000000003</v>
      </c>
      <c r="G1677" s="2">
        <f>'Calibration - Data 5 O''clock'!D1676</f>
        <v>7.8520000000000003</v>
      </c>
      <c r="H1677" s="2">
        <f t="shared" si="164"/>
        <v>-0.81249071757726021</v>
      </c>
      <c r="I1677" s="2">
        <f t="shared" si="165"/>
        <v>0.58297412794290349</v>
      </c>
      <c r="K1677" s="2">
        <f>'Calibration - Data 7 O''clock'!B1676</f>
        <v>346.60599999999999</v>
      </c>
      <c r="L1677" s="2">
        <f>'Calibration - Data 7 O''clock'!D1676</f>
        <v>8.3309999999999995</v>
      </c>
      <c r="M1677" s="2">
        <f t="shared" si="166"/>
        <v>-0.23164603337189166</v>
      </c>
      <c r="N1677" s="2">
        <f t="shared" si="167"/>
        <v>0.9728001414592149</v>
      </c>
    </row>
    <row r="1678" spans="1:14" x14ac:dyDescent="0.3">
      <c r="A1678" s="2">
        <f>'Calibration - Data None'!B1677</f>
        <v>189.93100000000001</v>
      </c>
      <c r="B1678" s="2">
        <f>'Calibration - Data None'!D1677</f>
        <v>10.962</v>
      </c>
      <c r="C1678" s="2">
        <f t="shared" si="162"/>
        <v>-0.17246207052661031</v>
      </c>
      <c r="D1678" s="2">
        <f t="shared" si="163"/>
        <v>-0.98501615937489806</v>
      </c>
      <c r="F1678" s="2">
        <f>'Calibration - Data 5 O''clock'!B1677</f>
        <v>306.226</v>
      </c>
      <c r="G1678" s="2">
        <f>'Calibration - Data 5 O''clock'!D1677</f>
        <v>7.8479999999999999</v>
      </c>
      <c r="H1678" s="2">
        <f t="shared" si="164"/>
        <v>-0.80669222071730917</v>
      </c>
      <c r="I1678" s="2">
        <f t="shared" si="165"/>
        <v>0.59097179377206832</v>
      </c>
      <c r="K1678" s="2">
        <f>'Calibration - Data 7 O''clock'!B1677</f>
        <v>347.20499999999998</v>
      </c>
      <c r="L1678" s="2">
        <f>'Calibration - Data 7 O''clock'!D1677</f>
        <v>8.3279999999999994</v>
      </c>
      <c r="M1678" s="2">
        <f t="shared" si="166"/>
        <v>-0.22146339894132464</v>
      </c>
      <c r="N1678" s="2">
        <f t="shared" si="167"/>
        <v>0.97516868434612669</v>
      </c>
    </row>
    <row r="1679" spans="1:14" x14ac:dyDescent="0.3">
      <c r="A1679" s="2">
        <f>'Calibration - Data None'!B1678</f>
        <v>190.72</v>
      </c>
      <c r="B1679" s="2">
        <f>'Calibration - Data None'!D1678</f>
        <v>10.959</v>
      </c>
      <c r="C1679" s="2">
        <f t="shared" si="162"/>
        <v>-0.18600960063859284</v>
      </c>
      <c r="D1679" s="2">
        <f t="shared" si="163"/>
        <v>-0.98254792680574676</v>
      </c>
      <c r="F1679" s="2">
        <f>'Calibration - Data 5 O''clock'!B1678</f>
        <v>306.79199999999997</v>
      </c>
      <c r="G1679" s="2">
        <f>'Calibration - Data 5 O''clock'!D1678</f>
        <v>7.8559999999999999</v>
      </c>
      <c r="H1679" s="2">
        <f t="shared" si="164"/>
        <v>-0.80081500261585692</v>
      </c>
      <c r="I1679" s="2">
        <f t="shared" si="165"/>
        <v>0.5989117894860353</v>
      </c>
      <c r="K1679" s="2">
        <f>'Calibration - Data 7 O''clock'!B1678</f>
        <v>347.80399999999997</v>
      </c>
      <c r="L1679" s="2">
        <f>'Calibration - Data 7 O''clock'!D1678</f>
        <v>8.3219999999999992</v>
      </c>
      <c r="M1679" s="2">
        <f t="shared" si="166"/>
        <v>-0.21125655943839239</v>
      </c>
      <c r="N1679" s="2">
        <f t="shared" si="167"/>
        <v>0.97743064515813749</v>
      </c>
    </row>
    <row r="1680" spans="1:14" x14ac:dyDescent="0.3">
      <c r="A1680" s="2">
        <f>'Calibration - Data None'!B1679</f>
        <v>191.51</v>
      </c>
      <c r="B1680" s="2">
        <f>'Calibration - Data None'!D1679</f>
        <v>10.96</v>
      </c>
      <c r="C1680" s="2">
        <f t="shared" si="162"/>
        <v>-0.19953896050495407</v>
      </c>
      <c r="D1680" s="2">
        <f t="shared" si="163"/>
        <v>-0.97988989342711474</v>
      </c>
      <c r="F1680" s="2">
        <f>'Calibration - Data 5 O''clock'!B1679</f>
        <v>307.358</v>
      </c>
      <c r="G1680" s="2">
        <f>'Calibration - Data 5 O''clock'!D1679</f>
        <v>7.8570000000000002</v>
      </c>
      <c r="H1680" s="2">
        <f t="shared" si="164"/>
        <v>-0.7948596368025509</v>
      </c>
      <c r="I1680" s="2">
        <f t="shared" si="165"/>
        <v>0.60679334025854048</v>
      </c>
      <c r="K1680" s="2">
        <f>'Calibration - Data 7 O''clock'!B1679</f>
        <v>348.40300000000002</v>
      </c>
      <c r="L1680" s="2">
        <f>'Calibration - Data 7 O''clock'!D1679</f>
        <v>8.3209999999999997</v>
      </c>
      <c r="M1680" s="2">
        <f t="shared" si="166"/>
        <v>-0.20102663043022517</v>
      </c>
      <c r="N1680" s="2">
        <f t="shared" si="167"/>
        <v>0.97958577667188984</v>
      </c>
    </row>
    <row r="1681" spans="1:14" x14ac:dyDescent="0.3">
      <c r="A1681" s="2">
        <f>'Calibration - Data None'!B1680</f>
        <v>192.298</v>
      </c>
      <c r="B1681" s="2">
        <f>'Calibration - Data None'!D1680</f>
        <v>10.952</v>
      </c>
      <c r="C1681" s="2">
        <f t="shared" si="162"/>
        <v>-0.21299628082076602</v>
      </c>
      <c r="D1681" s="2">
        <f t="shared" si="163"/>
        <v>-0.97705301000330647</v>
      </c>
      <c r="F1681" s="2">
        <f>'Calibration - Data 5 O''clock'!B1680</f>
        <v>307.923</v>
      </c>
      <c r="G1681" s="2">
        <f>'Calibration - Data 5 O''clock'!D1680</f>
        <v>7.8609999999999998</v>
      </c>
      <c r="H1681" s="2">
        <f t="shared" si="164"/>
        <v>-0.78883743138015405</v>
      </c>
      <c r="I1681" s="2">
        <f t="shared" si="165"/>
        <v>0.61460190924984992</v>
      </c>
      <c r="K1681" s="2">
        <f>'Calibration - Data 7 O''clock'!B1680</f>
        <v>349.00200000000001</v>
      </c>
      <c r="L1681" s="2">
        <f>'Calibration - Data 7 O''clock'!D1680</f>
        <v>8.3209999999999997</v>
      </c>
      <c r="M1681" s="2">
        <f t="shared" si="166"/>
        <v>-0.19077473000754819</v>
      </c>
      <c r="N1681" s="2">
        <f t="shared" si="167"/>
        <v>0.98163384334004455</v>
      </c>
    </row>
    <row r="1682" spans="1:14" x14ac:dyDescent="0.3">
      <c r="A1682" s="2">
        <f>'Calibration - Data None'!B1681</f>
        <v>193.08699999999999</v>
      </c>
      <c r="B1682" s="2">
        <f>'Calibration - Data None'!D1681</f>
        <v>10.959</v>
      </c>
      <c r="C1682" s="2">
        <f t="shared" si="162"/>
        <v>-0.22643031346767123</v>
      </c>
      <c r="D1682" s="2">
        <f t="shared" si="163"/>
        <v>-0.97402736775869503</v>
      </c>
      <c r="F1682" s="2">
        <f>'Calibration - Data 5 O''clock'!B1681</f>
        <v>308.49</v>
      </c>
      <c r="G1682" s="2">
        <f>'Calibration - Data 5 O''clock'!D1681</f>
        <v>7.859</v>
      </c>
      <c r="H1682" s="2">
        <f t="shared" si="164"/>
        <v>-0.78271679423257046</v>
      </c>
      <c r="I1682" s="2">
        <f t="shared" si="165"/>
        <v>0.62237803626597232</v>
      </c>
      <c r="K1682" s="2">
        <f>'Calibration - Data 7 O''clock'!B1681</f>
        <v>349.601</v>
      </c>
      <c r="L1682" s="2">
        <f>'Calibration - Data 7 O''clock'!D1681</f>
        <v>8.3160000000000007</v>
      </c>
      <c r="M1682" s="2">
        <f t="shared" si="166"/>
        <v>-0.18050197866247172</v>
      </c>
      <c r="N1682" s="2">
        <f t="shared" si="167"/>
        <v>0.98357462131702678</v>
      </c>
    </row>
    <row r="1683" spans="1:14" x14ac:dyDescent="0.3">
      <c r="A1683" s="2">
        <f>'Calibration - Data None'!B1682</f>
        <v>193.875</v>
      </c>
      <c r="B1683" s="2">
        <f>'Calibration - Data None'!D1682</f>
        <v>10.954000000000001</v>
      </c>
      <c r="C1683" s="2">
        <f t="shared" si="162"/>
        <v>-0.23980446465501642</v>
      </c>
      <c r="D1683" s="2">
        <f t="shared" si="163"/>
        <v>-0.9708212084269281</v>
      </c>
      <c r="F1683" s="2">
        <f>'Calibration - Data 5 O''clock'!B1682</f>
        <v>309.05500000000001</v>
      </c>
      <c r="G1683" s="2">
        <f>'Calibration - Data 5 O''clock'!D1682</f>
        <v>7.859</v>
      </c>
      <c r="H1683" s="2">
        <f t="shared" si="164"/>
        <v>-0.77654149928426963</v>
      </c>
      <c r="I1683" s="2">
        <f t="shared" si="165"/>
        <v>0.63006610755486492</v>
      </c>
      <c r="K1683" s="2">
        <f>'Calibration - Data 7 O''clock'!B1682</f>
        <v>350.2</v>
      </c>
      <c r="L1683" s="2">
        <f>'Calibration - Data 7 O''clock'!D1682</f>
        <v>8.3119999999999994</v>
      </c>
      <c r="M1683" s="2">
        <f t="shared" si="166"/>
        <v>-0.17020949916603281</v>
      </c>
      <c r="N1683" s="2">
        <f t="shared" si="167"/>
        <v>0.98540789848349009</v>
      </c>
    </row>
    <row r="1684" spans="1:14" x14ac:dyDescent="0.3">
      <c r="A1684" s="2">
        <f>'Calibration - Data None'!B1683</f>
        <v>194.66399999999999</v>
      </c>
      <c r="B1684" s="2">
        <f>'Calibration - Data None'!D1683</f>
        <v>10.958</v>
      </c>
      <c r="C1684" s="2">
        <f t="shared" si="162"/>
        <v>-0.25315014228174998</v>
      </c>
      <c r="D1684" s="2">
        <f t="shared" si="163"/>
        <v>-0.96742700265329051</v>
      </c>
      <c r="F1684" s="2">
        <f>'Calibration - Data 5 O''clock'!B1683</f>
        <v>309.62200000000001</v>
      </c>
      <c r="G1684" s="2">
        <f>'Calibration - Data 5 O''clock'!D1683</f>
        <v>7.8630000000000004</v>
      </c>
      <c r="H1684" s="2">
        <f t="shared" si="164"/>
        <v>-0.7702684327398085</v>
      </c>
      <c r="I1684" s="2">
        <f t="shared" si="165"/>
        <v>0.63771979859853745</v>
      </c>
      <c r="K1684" s="2">
        <f>'Calibration - Data 7 O''clock'!B1683</f>
        <v>350.798</v>
      </c>
      <c r="L1684" s="2">
        <f>'Calibration - Data 7 O''clock'!D1683</f>
        <v>8.3160000000000007</v>
      </c>
      <c r="M1684" s="2">
        <f t="shared" si="166"/>
        <v>-0.15991564515040577</v>
      </c>
      <c r="N1684" s="2">
        <f t="shared" si="167"/>
        <v>0.98713068356531675</v>
      </c>
    </row>
    <row r="1685" spans="1:14" x14ac:dyDescent="0.3">
      <c r="A1685" s="2">
        <f>'Calibration - Data None'!B1684</f>
        <v>195.452</v>
      </c>
      <c r="B1685" s="2">
        <f>'Calibration - Data None'!D1684</f>
        <v>10.946999999999999</v>
      </c>
      <c r="C1685" s="2">
        <f t="shared" si="162"/>
        <v>-0.26643099323291131</v>
      </c>
      <c r="D1685" s="2">
        <f t="shared" si="163"/>
        <v>-0.96385399612437384</v>
      </c>
      <c r="F1685" s="2">
        <f>'Calibration - Data 5 O''clock'!B1684</f>
        <v>310.18799999999999</v>
      </c>
      <c r="G1685" s="2">
        <f>'Calibration - Data 5 O''clock'!D1684</f>
        <v>7.8609999999999998</v>
      </c>
      <c r="H1685" s="2">
        <f t="shared" si="164"/>
        <v>-0.76393119622373007</v>
      </c>
      <c r="I1685" s="2">
        <f t="shared" si="165"/>
        <v>0.64529770450248847</v>
      </c>
      <c r="K1685" s="2">
        <f>'Calibration - Data 7 O''clock'!B1684</f>
        <v>351.39600000000002</v>
      </c>
      <c r="L1685" s="2">
        <f>'Calibration - Data 7 O''clock'!D1684</f>
        <v>8.3109999999999999</v>
      </c>
      <c r="M1685" s="2">
        <f t="shared" si="166"/>
        <v>-0.149604371296642</v>
      </c>
      <c r="N1685" s="2">
        <f t="shared" si="167"/>
        <v>0.9887459391011103</v>
      </c>
    </row>
    <row r="1686" spans="1:14" x14ac:dyDescent="0.3">
      <c r="A1686" s="2">
        <f>'Calibration - Data None'!B1685</f>
        <v>196.24100000000001</v>
      </c>
      <c r="B1686" s="2">
        <f>'Calibration - Data None'!D1685</f>
        <v>10.95</v>
      </c>
      <c r="C1686" s="2">
        <f t="shared" si="162"/>
        <v>-0.27967820630087936</v>
      </c>
      <c r="D1686" s="2">
        <f t="shared" si="163"/>
        <v>-0.96009379798034455</v>
      </c>
      <c r="F1686" s="2">
        <f>'Calibration - Data 5 O''clock'!B1685</f>
        <v>310.75400000000002</v>
      </c>
      <c r="G1686" s="2">
        <f>'Calibration - Data 5 O''clock'!D1685</f>
        <v>7.8650000000000002</v>
      </c>
      <c r="H1686" s="2">
        <f t="shared" si="164"/>
        <v>-0.7575194113103263</v>
      </c>
      <c r="I1686" s="2">
        <f t="shared" si="165"/>
        <v>0.65281263888504537</v>
      </c>
      <c r="K1686" s="2">
        <f>'Calibration - Data 7 O''clock'!B1685</f>
        <v>351.99400000000003</v>
      </c>
      <c r="L1686" s="2">
        <f>'Calibration - Data 7 O''clock'!D1685</f>
        <v>8.3079999999999998</v>
      </c>
      <c r="M1686" s="2">
        <f t="shared" si="166"/>
        <v>-0.13927680082643515</v>
      </c>
      <c r="N1686" s="2">
        <f t="shared" si="167"/>
        <v>0.99025348913879296</v>
      </c>
    </row>
    <row r="1687" spans="1:14" x14ac:dyDescent="0.3">
      <c r="A1687" s="2">
        <f>'Calibration - Data None'!B1686</f>
        <v>197.029</v>
      </c>
      <c r="B1687" s="2">
        <f>'Calibration - Data None'!D1686</f>
        <v>10.946</v>
      </c>
      <c r="C1687" s="2">
        <f t="shared" si="162"/>
        <v>-0.29285569658438093</v>
      </c>
      <c r="D1687" s="2">
        <f t="shared" si="163"/>
        <v>-0.95615665085700108</v>
      </c>
      <c r="F1687" s="2">
        <f>'Calibration - Data 5 O''clock'!B1686</f>
        <v>311.32100000000003</v>
      </c>
      <c r="G1687" s="2">
        <f>'Calibration - Data 5 O''clock'!D1686</f>
        <v>7.8680000000000003</v>
      </c>
      <c r="H1687" s="2">
        <f t="shared" si="164"/>
        <v>-0.7510221798022465</v>
      </c>
      <c r="I1687" s="2">
        <f t="shared" si="165"/>
        <v>0.66027697631000448</v>
      </c>
      <c r="K1687" s="2">
        <f>'Calibration - Data 7 O''clock'!B1686</f>
        <v>352.59199999999998</v>
      </c>
      <c r="L1687" s="2">
        <f>'Calibration - Data 7 O''clock'!D1686</f>
        <v>8.3049999999999997</v>
      </c>
      <c r="M1687" s="2">
        <f t="shared" si="166"/>
        <v>-0.12893405873669067</v>
      </c>
      <c r="N1687" s="2">
        <f t="shared" si="167"/>
        <v>0.9916531694588</v>
      </c>
    </row>
    <row r="1688" spans="1:14" x14ac:dyDescent="0.3">
      <c r="A1688" s="2">
        <f>'Calibration - Data None'!B1687</f>
        <v>197.81700000000001</v>
      </c>
      <c r="B1688" s="2">
        <f>'Calibration - Data None'!D1687</f>
        <v>10.948</v>
      </c>
      <c r="C1688" s="2">
        <f t="shared" si="162"/>
        <v>-0.30597779398084635</v>
      </c>
      <c r="D1688" s="2">
        <f t="shared" si="163"/>
        <v>-0.95203864921053216</v>
      </c>
      <c r="F1688" s="2">
        <f>'Calibration - Data 5 O''clock'!B1687</f>
        <v>311.887</v>
      </c>
      <c r="G1688" s="2">
        <f>'Calibration - Data 5 O''clock'!D1687</f>
        <v>7.867</v>
      </c>
      <c r="H1688" s="2">
        <f t="shared" si="164"/>
        <v>-0.74446305347143193</v>
      </c>
      <c r="I1688" s="2">
        <f t="shared" si="165"/>
        <v>0.6676636593495201</v>
      </c>
      <c r="K1688" s="2">
        <f>'Calibration - Data 7 O''clock'!B1687</f>
        <v>353.19</v>
      </c>
      <c r="L1688" s="2">
        <f>'Calibration - Data 7 O''clock'!D1687</f>
        <v>8.3030000000000008</v>
      </c>
      <c r="M1688" s="2">
        <f t="shared" si="166"/>
        <v>-0.11857727167697744</v>
      </c>
      <c r="N1688" s="2">
        <f t="shared" si="167"/>
        <v>0.99294482759196867</v>
      </c>
    </row>
    <row r="1689" spans="1:14" x14ac:dyDescent="0.3">
      <c r="A1689" s="2">
        <f>'Calibration - Data None'!B1688</f>
        <v>198.60499999999999</v>
      </c>
      <c r="B1689" s="2">
        <f>'Calibration - Data None'!D1688</f>
        <v>10.945</v>
      </c>
      <c r="C1689" s="2">
        <f t="shared" si="162"/>
        <v>-0.31904201647996294</v>
      </c>
      <c r="D1689" s="2">
        <f t="shared" si="163"/>
        <v>-0.94774057195015082</v>
      </c>
      <c r="F1689" s="2">
        <f>'Calibration - Data 5 O''clock'!B1688</f>
        <v>312.45400000000001</v>
      </c>
      <c r="G1689" s="2">
        <f>'Calibration - Data 5 O''clock'!D1688</f>
        <v>7.867</v>
      </c>
      <c r="H1689" s="2">
        <f t="shared" si="164"/>
        <v>-0.73781949772005961</v>
      </c>
      <c r="I1689" s="2">
        <f t="shared" si="165"/>
        <v>0.67499806576324273</v>
      </c>
      <c r="K1689" s="2">
        <f>'Calibration - Data 7 O''clock'!B1688</f>
        <v>353.78699999999998</v>
      </c>
      <c r="L1689" s="2">
        <f>'Calibration - Data 7 O''clock'!D1688</f>
        <v>8.3000000000000007</v>
      </c>
      <c r="M1689" s="2">
        <f t="shared" si="166"/>
        <v>-0.10822491862274769</v>
      </c>
      <c r="N1689" s="2">
        <f t="shared" si="167"/>
        <v>0.99412643410639656</v>
      </c>
    </row>
    <row r="1690" spans="1:14" x14ac:dyDescent="0.3">
      <c r="A1690" s="2">
        <f>'Calibration - Data None'!B1689</f>
        <v>199.393</v>
      </c>
      <c r="B1690" s="2">
        <f>'Calibration - Data None'!D1689</f>
        <v>10.941000000000001</v>
      </c>
      <c r="C1690" s="2">
        <f t="shared" si="162"/>
        <v>-0.33204589301830495</v>
      </c>
      <c r="D1690" s="2">
        <f t="shared" si="163"/>
        <v>-0.94326323204589946</v>
      </c>
      <c r="F1690" s="2">
        <f>'Calibration - Data 5 O''clock'!B1689</f>
        <v>313.02100000000002</v>
      </c>
      <c r="G1690" s="2">
        <f>'Calibration - Data 5 O''clock'!D1689</f>
        <v>7.8689999999999998</v>
      </c>
      <c r="H1690" s="2">
        <f t="shared" si="164"/>
        <v>-0.73110368704669693</v>
      </c>
      <c r="I1690" s="2">
        <f t="shared" si="165"/>
        <v>0.68226636937982321</v>
      </c>
      <c r="K1690" s="2">
        <f>'Calibration - Data 7 O''clock'!B1689</f>
        <v>354.38400000000001</v>
      </c>
      <c r="L1690" s="2">
        <f>'Calibration - Data 7 O''clock'!D1689</f>
        <v>8.2959999999999994</v>
      </c>
      <c r="M1690" s="2">
        <f t="shared" si="166"/>
        <v>-9.7860815869651202E-2</v>
      </c>
      <c r="N1690" s="2">
        <f t="shared" si="167"/>
        <v>0.99520011089093341</v>
      </c>
    </row>
    <row r="1691" spans="1:14" x14ac:dyDescent="0.3">
      <c r="A1691" s="2">
        <f>'Calibration - Data None'!B1690</f>
        <v>200.18</v>
      </c>
      <c r="B1691" s="2">
        <f>'Calibration - Data None'!D1690</f>
        <v>10.941000000000001</v>
      </c>
      <c r="C1691" s="2">
        <f t="shared" si="162"/>
        <v>-0.34497058210333553</v>
      </c>
      <c r="D1691" s="2">
        <f t="shared" si="163"/>
        <v>-0.93861349739031874</v>
      </c>
      <c r="F1691" s="2">
        <f>'Calibration - Data 5 O''clock'!B1690</f>
        <v>313.58800000000002</v>
      </c>
      <c r="G1691" s="2">
        <f>'Calibration - Data 5 O''clock'!D1690</f>
        <v>7.875</v>
      </c>
      <c r="H1691" s="2">
        <f t="shared" si="164"/>
        <v>-0.72431627913303687</v>
      </c>
      <c r="I1691" s="2">
        <f t="shared" si="165"/>
        <v>0.68946785841174107</v>
      </c>
      <c r="K1691" s="2">
        <f>'Calibration - Data 7 O''clock'!B1690</f>
        <v>354.98099999999999</v>
      </c>
      <c r="L1691" s="2">
        <f>'Calibration - Data 7 O''clock'!D1690</f>
        <v>8.2929999999999993</v>
      </c>
      <c r="M1691" s="2">
        <f t="shared" si="166"/>
        <v>-8.7486088621460706E-2</v>
      </c>
      <c r="N1691" s="2">
        <f t="shared" si="167"/>
        <v>0.99616574137927361</v>
      </c>
    </row>
    <row r="1692" spans="1:14" x14ac:dyDescent="0.3">
      <c r="A1692" s="2">
        <f>'Calibration - Data None'!B1691</f>
        <v>200.96799999999999</v>
      </c>
      <c r="B1692" s="2">
        <f>'Calibration - Data None'!D1691</f>
        <v>10.936999999999999</v>
      </c>
      <c r="C1692" s="2">
        <f t="shared" si="162"/>
        <v>-0.35784648400708158</v>
      </c>
      <c r="D1692" s="2">
        <f t="shared" si="163"/>
        <v>-0.93378043130265342</v>
      </c>
      <c r="F1692" s="2">
        <f>'Calibration - Data 5 O''clock'!B1691</f>
        <v>314.15499999999997</v>
      </c>
      <c r="G1692" s="2">
        <f>'Calibration - Data 5 O''clock'!D1691</f>
        <v>7.8739999999999997</v>
      </c>
      <c r="H1692" s="2">
        <f t="shared" si="164"/>
        <v>-0.71745793867231566</v>
      </c>
      <c r="I1692" s="2">
        <f t="shared" si="165"/>
        <v>0.69660182761465084</v>
      </c>
      <c r="K1692" s="2">
        <f>'Calibration - Data 7 O''clock'!B1691</f>
        <v>355.57799999999997</v>
      </c>
      <c r="L1692" s="2">
        <f>'Calibration - Data 7 O''clock'!D1691</f>
        <v>8.2940000000000005</v>
      </c>
      <c r="M1692" s="2">
        <f t="shared" si="166"/>
        <v>-7.7101863235416609E-2</v>
      </c>
      <c r="N1692" s="2">
        <f t="shared" si="167"/>
        <v>0.99702322073541849</v>
      </c>
    </row>
    <row r="1693" spans="1:14" x14ac:dyDescent="0.3">
      <c r="A1693" s="2">
        <f>'Calibration - Data None'!B1692</f>
        <v>201.755</v>
      </c>
      <c r="B1693" s="2">
        <f>'Calibration - Data None'!D1692</f>
        <v>10.94</v>
      </c>
      <c r="C1693" s="2">
        <f t="shared" si="162"/>
        <v>-0.37063849002286298</v>
      </c>
      <c r="D1693" s="2">
        <f t="shared" si="163"/>
        <v>-0.92877721209855924</v>
      </c>
      <c r="F1693" s="2">
        <f>'Calibration - Data 5 O''clock'!B1692</f>
        <v>314.72199999999998</v>
      </c>
      <c r="G1693" s="2">
        <f>'Calibration - Data 5 O''clock'!D1692</f>
        <v>7.8730000000000002</v>
      </c>
      <c r="H1693" s="2">
        <f t="shared" si="164"/>
        <v>-0.71052933730421697</v>
      </c>
      <c r="I1693" s="2">
        <f t="shared" si="165"/>
        <v>0.70366757835644966</v>
      </c>
      <c r="K1693" s="2">
        <f>'Calibration - Data 7 O''clock'!B1692</f>
        <v>356.17399999999998</v>
      </c>
      <c r="L1693" s="2">
        <f>'Calibration - Data 7 O''clock'!D1692</f>
        <v>8.2870000000000008</v>
      </c>
      <c r="M1693" s="2">
        <f t="shared" si="166"/>
        <v>-6.672668150433099E-2</v>
      </c>
      <c r="N1693" s="2">
        <f t="shared" si="167"/>
        <v>0.99777129141673526</v>
      </c>
    </row>
    <row r="1694" spans="1:14" x14ac:dyDescent="0.3">
      <c r="A1694" s="2">
        <f>'Calibration - Data None'!B1693</f>
        <v>202.542</v>
      </c>
      <c r="B1694" s="2">
        <f>'Calibration - Data None'!D1693</f>
        <v>10.938000000000001</v>
      </c>
      <c r="C1694" s="2">
        <f t="shared" si="162"/>
        <v>-0.38336056855673617</v>
      </c>
      <c r="D1694" s="2">
        <f t="shared" si="163"/>
        <v>-0.92359876270805819</v>
      </c>
      <c r="F1694" s="2">
        <f>'Calibration - Data 5 O''clock'!B1693</f>
        <v>315.28899999999999</v>
      </c>
      <c r="G1694" s="2">
        <f>'Calibration - Data 5 O''clock'!D1693</f>
        <v>7.8719999999999999</v>
      </c>
      <c r="H1694" s="2">
        <f t="shared" si="164"/>
        <v>-0.70353115354910167</v>
      </c>
      <c r="I1694" s="2">
        <f t="shared" si="165"/>
        <v>0.71066441868569041</v>
      </c>
      <c r="K1694" s="2">
        <f>'Calibration - Data 7 O''clock'!B1693</f>
        <v>356.77100000000002</v>
      </c>
      <c r="L1694" s="2">
        <f>'Calibration - Data 7 O''clock'!D1693</f>
        <v>8.2850000000000001</v>
      </c>
      <c r="M1694" s="2">
        <f t="shared" si="166"/>
        <v>-5.632685410423105E-2</v>
      </c>
      <c r="N1694" s="2">
        <f t="shared" si="167"/>
        <v>0.99841238248867925</v>
      </c>
    </row>
    <row r="1695" spans="1:14" x14ac:dyDescent="0.3">
      <c r="A1695" s="2">
        <f>'Calibration - Data None'!B1694</f>
        <v>203.33</v>
      </c>
      <c r="B1695" s="2">
        <f>'Calibration - Data None'!D1694</f>
        <v>10.933</v>
      </c>
      <c r="C1695" s="2">
        <f t="shared" si="162"/>
        <v>-0.39602634572119422</v>
      </c>
      <c r="D1695" s="2">
        <f t="shared" si="163"/>
        <v>-0.91823914831307274</v>
      </c>
      <c r="F1695" s="2">
        <f>'Calibration - Data 5 O''clock'!B1694</f>
        <v>315.85599999999999</v>
      </c>
      <c r="G1695" s="2">
        <f>'Calibration - Data 5 O''clock'!D1694</f>
        <v>7.8780000000000001</v>
      </c>
      <c r="H1695" s="2">
        <f t="shared" si="164"/>
        <v>-0.69646407274155753</v>
      </c>
      <c r="I1695" s="2">
        <f t="shared" si="165"/>
        <v>0.71759166339934743</v>
      </c>
      <c r="K1695" s="2">
        <f>'Calibration - Data 7 O''clock'!B1694</f>
        <v>357.36799999999999</v>
      </c>
      <c r="L1695" s="2">
        <f>'Calibration - Data 7 O''clock'!D1694</f>
        <v>8.2880000000000003</v>
      </c>
      <c r="M1695" s="2">
        <f t="shared" si="166"/>
        <v>-4.5920911443598084E-2</v>
      </c>
      <c r="N1695" s="2">
        <f t="shared" si="167"/>
        <v>0.99894507851642633</v>
      </c>
    </row>
    <row r="1696" spans="1:14" x14ac:dyDescent="0.3">
      <c r="A1696" s="2">
        <f>'Calibration - Data None'!B1695</f>
        <v>204.11699999999999</v>
      </c>
      <c r="B1696" s="2">
        <f>'Calibration - Data None'!D1695</f>
        <v>10.93</v>
      </c>
      <c r="C1696" s="2">
        <f t="shared" si="162"/>
        <v>-0.40860128575643706</v>
      </c>
      <c r="D1696" s="2">
        <f t="shared" si="163"/>
        <v>-0.91271298296791337</v>
      </c>
      <c r="F1696" s="2">
        <f>'Calibration - Data 5 O''clock'!B1695</f>
        <v>316.423</v>
      </c>
      <c r="G1696" s="2">
        <f>'Calibration - Data 5 O''clock'!D1695</f>
        <v>7.8780000000000001</v>
      </c>
      <c r="H1696" s="2">
        <f t="shared" si="164"/>
        <v>-0.68932878696328481</v>
      </c>
      <c r="I1696" s="2">
        <f t="shared" si="165"/>
        <v>0.72444863410991833</v>
      </c>
      <c r="K1696" s="2">
        <f>'Calibration - Data 7 O''clock'!B1695</f>
        <v>357.964</v>
      </c>
      <c r="L1696" s="2">
        <f>'Calibration - Data 7 O''clock'!D1695</f>
        <v>8.2880000000000003</v>
      </c>
      <c r="M1696" s="2">
        <f t="shared" si="166"/>
        <v>-3.5527425548345787E-2</v>
      </c>
      <c r="N1696" s="2">
        <f t="shared" si="167"/>
        <v>0.99936870174821202</v>
      </c>
    </row>
    <row r="1697" spans="1:14" x14ac:dyDescent="0.3">
      <c r="A1697" s="2">
        <f>'Calibration - Data None'!B1696</f>
        <v>204.904</v>
      </c>
      <c r="B1697" s="2">
        <f>'Calibration - Data None'!D1696</f>
        <v>10.926</v>
      </c>
      <c r="C1697" s="2">
        <f t="shared" si="162"/>
        <v>-0.42109913595944015</v>
      </c>
      <c r="D1697" s="2">
        <f t="shared" si="163"/>
        <v>-0.90701461823622942</v>
      </c>
      <c r="F1697" s="2">
        <f>'Calibration - Data 5 O''clock'!B1696</f>
        <v>316.99099999999999</v>
      </c>
      <c r="G1697" s="2">
        <f>'Calibration - Data 5 O''clock'!D1696</f>
        <v>7.875</v>
      </c>
      <c r="H1697" s="2">
        <f t="shared" si="164"/>
        <v>-0.68211323241901767</v>
      </c>
      <c r="I1697" s="2">
        <f t="shared" si="165"/>
        <v>0.7312465645450098</v>
      </c>
      <c r="K1697" s="2">
        <f>'Calibration - Data 7 O''clock'!B1696</f>
        <v>358.56</v>
      </c>
      <c r="L1697" s="2">
        <f>'Calibration - Data 7 O''clock'!D1696</f>
        <v>8.2810000000000006</v>
      </c>
      <c r="M1697" s="2">
        <f t="shared" si="166"/>
        <v>-2.5130095443337937E-2</v>
      </c>
      <c r="N1697" s="2">
        <f t="shared" si="167"/>
        <v>0.99968418928329994</v>
      </c>
    </row>
    <row r="1698" spans="1:14" x14ac:dyDescent="0.3">
      <c r="A1698" s="2">
        <f>'Calibration - Data None'!B1697</f>
        <v>205.69</v>
      </c>
      <c r="B1698" s="2">
        <f>'Calibration - Data None'!D1697</f>
        <v>10.926</v>
      </c>
      <c r="C1698" s="2">
        <f t="shared" si="162"/>
        <v>-0.43350181037497582</v>
      </c>
      <c r="D1698" s="2">
        <f t="shared" si="163"/>
        <v>-0.90115269538609188</v>
      </c>
      <c r="F1698" s="2">
        <f>'Calibration - Data 5 O''clock'!B1697</f>
        <v>317.55799999999999</v>
      </c>
      <c r="G1698" s="2">
        <f>'Calibration - Data 5 O''clock'!D1697</f>
        <v>7.8789999999999996</v>
      </c>
      <c r="H1698" s="2">
        <f t="shared" si="164"/>
        <v>-0.67484352240576095</v>
      </c>
      <c r="I1698" s="2">
        <f t="shared" si="165"/>
        <v>0.73796085280113966</v>
      </c>
      <c r="K1698" s="2">
        <f>'Calibration - Data 7 O''clock'!B1697</f>
        <v>359.15600000000001</v>
      </c>
      <c r="L1698" s="2">
        <f>'Calibration - Data 7 O''clock'!D1697</f>
        <v>8.2759999999999998</v>
      </c>
      <c r="M1698" s="2">
        <f t="shared" si="166"/>
        <v>-1.4730046161338672E-2</v>
      </c>
      <c r="N1698" s="2">
        <f t="shared" si="167"/>
        <v>0.99989150698467522</v>
      </c>
    </row>
    <row r="1699" spans="1:14" x14ac:dyDescent="0.3">
      <c r="A1699" s="2">
        <f>'Calibration - Data None'!B1698</f>
        <v>206.477</v>
      </c>
      <c r="B1699" s="2">
        <f>'Calibration - Data None'!D1698</f>
        <v>10.928000000000001</v>
      </c>
      <c r="C1699" s="2">
        <f t="shared" si="162"/>
        <v>-0.44583852749113501</v>
      </c>
      <c r="D1699" s="2">
        <f t="shared" si="163"/>
        <v>-0.89511340477312507</v>
      </c>
      <c r="F1699" s="2">
        <f>'Calibration - Data 5 O''clock'!B1698</f>
        <v>318.12599999999998</v>
      </c>
      <c r="G1699" s="2">
        <f>'Calibration - Data 5 O''clock'!D1698</f>
        <v>7.88</v>
      </c>
      <c r="H1699" s="2">
        <f t="shared" si="164"/>
        <v>-0.66749472885644012</v>
      </c>
      <c r="I1699" s="2">
        <f t="shared" si="165"/>
        <v>0.74461452238649461</v>
      </c>
      <c r="K1699" s="2">
        <f>'Calibration - Data 7 O''clock'!B1698</f>
        <v>359.75200000000001</v>
      </c>
      <c r="L1699" s="2">
        <f>'Calibration - Data 7 O''clock'!D1698</f>
        <v>8.2750000000000004</v>
      </c>
      <c r="M1699" s="2">
        <f t="shared" si="166"/>
        <v>-4.3284030293406443E-3</v>
      </c>
      <c r="N1699" s="2">
        <f t="shared" si="167"/>
        <v>0.99999063241973207</v>
      </c>
    </row>
    <row r="1700" spans="1:14" x14ac:dyDescent="0.3">
      <c r="A1700" s="2">
        <f>'Calibration - Data None'!B1699</f>
        <v>207.26400000000001</v>
      </c>
      <c r="B1700" s="2">
        <f>'Calibration - Data None'!D1699</f>
        <v>10.927</v>
      </c>
      <c r="C1700" s="2">
        <f t="shared" si="162"/>
        <v>-0.45809112931326945</v>
      </c>
      <c r="D1700" s="2">
        <f t="shared" si="163"/>
        <v>-0.88890523524417009</v>
      </c>
      <c r="F1700" s="2">
        <f>'Calibration - Data 5 O''clock'!B1699</f>
        <v>318.69299999999998</v>
      </c>
      <c r="G1700" s="2">
        <f>'Calibration - Data 5 O''clock'!D1699</f>
        <v>7.8810000000000002</v>
      </c>
      <c r="H1700" s="2">
        <f t="shared" si="164"/>
        <v>-0.66009344726380514</v>
      </c>
      <c r="I1700" s="2">
        <f t="shared" si="165"/>
        <v>0.75118349348170987</v>
      </c>
      <c r="K1700" s="2">
        <f>'Calibration - Data 7 O''clock'!B1699</f>
        <v>0.247</v>
      </c>
      <c r="L1700" s="2">
        <f>'Calibration - Data 7 O''clock'!D1699</f>
        <v>8.2720000000000002</v>
      </c>
      <c r="M1700" s="2">
        <f t="shared" si="166"/>
        <v>4.3109498996578323E-3</v>
      </c>
      <c r="N1700" s="2">
        <f t="shared" si="167"/>
        <v>0.99999070781230892</v>
      </c>
    </row>
    <row r="1701" spans="1:14" x14ac:dyDescent="0.3">
      <c r="A1701" s="2">
        <f>'Calibration - Data None'!B1700</f>
        <v>208.05</v>
      </c>
      <c r="B1701" s="2">
        <f>'Calibration - Data None'!D1700</f>
        <v>10.922000000000001</v>
      </c>
      <c r="C1701" s="2">
        <f t="shared" si="162"/>
        <v>-0.47024190105748231</v>
      </c>
      <c r="D1701" s="2">
        <f t="shared" si="163"/>
        <v>-0.88253756548367113</v>
      </c>
      <c r="F1701" s="2">
        <f>'Calibration - Data 5 O''clock'!B1700</f>
        <v>319.26100000000002</v>
      </c>
      <c r="G1701" s="2">
        <f>'Calibration - Data 5 O''clock'!D1700</f>
        <v>7.8819999999999997</v>
      </c>
      <c r="H1701" s="2">
        <f t="shared" si="164"/>
        <v>-0.65261429839764673</v>
      </c>
      <c r="I1701" s="2">
        <f t="shared" si="165"/>
        <v>0.75769029129780152</v>
      </c>
      <c r="K1701" s="2">
        <f>'Calibration - Data 7 O''clock'!B1700</f>
        <v>0.84199999999999997</v>
      </c>
      <c r="L1701" s="2">
        <f>'Calibration - Data 7 O''clock'!D1700</f>
        <v>8.2680000000000007</v>
      </c>
      <c r="M1701" s="2">
        <f t="shared" si="166"/>
        <v>1.4695143354452442E-2</v>
      </c>
      <c r="N1701" s="2">
        <f t="shared" si="167"/>
        <v>0.99989202055111537</v>
      </c>
    </row>
    <row r="1702" spans="1:14" x14ac:dyDescent="0.3">
      <c r="A1702" s="2">
        <f>'Calibration - Data None'!B1701</f>
        <v>208.83600000000001</v>
      </c>
      <c r="B1702" s="2">
        <f>'Calibration - Data None'!D1701</f>
        <v>10.919</v>
      </c>
      <c r="C1702" s="2">
        <f t="shared" si="162"/>
        <v>-0.48230417869679049</v>
      </c>
      <c r="D1702" s="2">
        <f t="shared" si="163"/>
        <v>-0.87600381232710078</v>
      </c>
      <c r="F1702" s="2">
        <f>'Calibration - Data 5 O''clock'!B1701</f>
        <v>319.82900000000001</v>
      </c>
      <c r="G1702" s="2">
        <f>'Calibration - Data 5 O''clock'!D1701</f>
        <v>7.8890000000000002</v>
      </c>
      <c r="H1702" s="2">
        <f t="shared" si="164"/>
        <v>-0.64507101315284787</v>
      </c>
      <c r="I1702" s="2">
        <f t="shared" si="165"/>
        <v>0.76412262627798055</v>
      </c>
      <c r="K1702" s="2">
        <f>'Calibration - Data 7 O''clock'!B1701</f>
        <v>1.4370000000000001</v>
      </c>
      <c r="L1702" s="2">
        <f>'Calibration - Data 7 O''clock'!D1701</f>
        <v>8.2639999999999993</v>
      </c>
      <c r="M1702" s="2">
        <f t="shared" si="166"/>
        <v>2.5077752067164234E-2</v>
      </c>
      <c r="N1702" s="2">
        <f t="shared" si="167"/>
        <v>0.99968550372167442</v>
      </c>
    </row>
    <row r="1703" spans="1:14" x14ac:dyDescent="0.3">
      <c r="A1703" s="2">
        <f>'Calibration - Data None'!B1702</f>
        <v>209.62200000000001</v>
      </c>
      <c r="B1703" s="2">
        <f>'Calibration - Data None'!D1702</f>
        <v>10.919</v>
      </c>
      <c r="C1703" s="2">
        <f t="shared" si="162"/>
        <v>-0.49427569224959356</v>
      </c>
      <c r="D1703" s="2">
        <f t="shared" si="163"/>
        <v>-0.86930520535148359</v>
      </c>
      <c r="F1703" s="2">
        <f>'Calibration - Data 5 O''clock'!B1702</f>
        <v>320.39800000000002</v>
      </c>
      <c r="G1703" s="2">
        <f>'Calibration - Data 5 O''clock'!D1702</f>
        <v>7.89</v>
      </c>
      <c r="H1703" s="2">
        <f t="shared" si="164"/>
        <v>-0.63745088534637617</v>
      </c>
      <c r="I1703" s="2">
        <f t="shared" si="165"/>
        <v>0.77049099201166604</v>
      </c>
      <c r="K1703" s="2">
        <f>'Calibration - Data 7 O''clock'!B1702</f>
        <v>2.032</v>
      </c>
      <c r="L1703" s="2">
        <f>'Calibration - Data 7 O''clock'!D1702</f>
        <v>8.2650000000000006</v>
      </c>
      <c r="M1703" s="2">
        <f t="shared" si="166"/>
        <v>3.5457656364676744E-2</v>
      </c>
      <c r="N1703" s="2">
        <f t="shared" si="167"/>
        <v>0.99937117959501143</v>
      </c>
    </row>
    <row r="1704" spans="1:14" x14ac:dyDescent="0.3">
      <c r="A1704" s="2">
        <f>'Calibration - Data None'!B1703</f>
        <v>210.40799999999999</v>
      </c>
      <c r="B1704" s="2">
        <f>'Calibration - Data None'!D1703</f>
        <v>10.914</v>
      </c>
      <c r="C1704" s="2">
        <f t="shared" si="162"/>
        <v>-0.50615418881504692</v>
      </c>
      <c r="D1704" s="2">
        <f t="shared" si="163"/>
        <v>-0.86244300515743177</v>
      </c>
      <c r="F1704" s="2">
        <f>'Calibration - Data 5 O''clock'!B1703</f>
        <v>320.96499999999997</v>
      </c>
      <c r="G1704" s="2">
        <f>'Calibration - Data 5 O''clock'!D1703</f>
        <v>7.8860000000000001</v>
      </c>
      <c r="H1704" s="2">
        <f t="shared" si="164"/>
        <v>-0.62979500505573038</v>
      </c>
      <c r="I1704" s="2">
        <f t="shared" si="165"/>
        <v>0.77676138653183102</v>
      </c>
      <c r="K1704" s="2">
        <f>'Calibration - Data 7 O''clock'!B1703</f>
        <v>2.6269999999999998</v>
      </c>
      <c r="L1704" s="2">
        <f>'Calibration - Data 7 O''clock'!D1703</f>
        <v>8.26</v>
      </c>
      <c r="M1704" s="2">
        <f t="shared" si="166"/>
        <v>4.5833736865520919E-2</v>
      </c>
      <c r="N1704" s="2">
        <f t="shared" si="167"/>
        <v>0.99894908206822142</v>
      </c>
    </row>
    <row r="1705" spans="1:14" x14ac:dyDescent="0.3">
      <c r="A1705" s="2">
        <f>'Calibration - Data None'!B1704</f>
        <v>211.19399999999999</v>
      </c>
      <c r="B1705" s="2">
        <f>'Calibration - Data None'!D1704</f>
        <v>10.916</v>
      </c>
      <c r="C1705" s="2">
        <f t="shared" si="162"/>
        <v>-0.51793743299703054</v>
      </c>
      <c r="D1705" s="2">
        <f t="shared" si="163"/>
        <v>-0.85541850313191525</v>
      </c>
      <c r="F1705" s="2">
        <f>'Calibration - Data 5 O''clock'!B1704</f>
        <v>321.53300000000002</v>
      </c>
      <c r="G1705" s="2">
        <f>'Calibration - Data 5 O''clock'!D1704</f>
        <v>7.8890000000000002</v>
      </c>
      <c r="H1705" s="2">
        <f t="shared" si="164"/>
        <v>-0.62206378346968938</v>
      </c>
      <c r="I1705" s="2">
        <f t="shared" si="165"/>
        <v>0.78296656971761913</v>
      </c>
      <c r="K1705" s="2">
        <f>'Calibration - Data 7 O''clock'!B1704</f>
        <v>3.222</v>
      </c>
      <c r="L1705" s="2">
        <f>'Calibration - Data 7 O''clock'!D1704</f>
        <v>8.2609999999999992</v>
      </c>
      <c r="M1705" s="2">
        <f t="shared" si="166"/>
        <v>5.6204874600590614E-2</v>
      </c>
      <c r="N1705" s="2">
        <f t="shared" si="167"/>
        <v>0.99841925666081377</v>
      </c>
    </row>
    <row r="1706" spans="1:14" x14ac:dyDescent="0.3">
      <c r="A1706" s="2">
        <f>'Calibration - Data None'!B1705</f>
        <v>211.97900000000001</v>
      </c>
      <c r="B1706" s="2">
        <f>'Calibration - Data None'!D1705</f>
        <v>10.909000000000001</v>
      </c>
      <c r="C1706" s="2">
        <f t="shared" si="162"/>
        <v>-0.52960840278511556</v>
      </c>
      <c r="D1706" s="2">
        <f t="shared" si="163"/>
        <v>-0.8482422647448068</v>
      </c>
      <c r="F1706" s="2">
        <f>'Calibration - Data 5 O''clock'!B1705</f>
        <v>322.10199999999998</v>
      </c>
      <c r="G1706" s="2">
        <f>'Calibration - Data 5 O''clock'!D1705</f>
        <v>7.8940000000000001</v>
      </c>
      <c r="H1706" s="2">
        <f t="shared" si="164"/>
        <v>-0.61425765549399436</v>
      </c>
      <c r="I1706" s="2">
        <f t="shared" si="165"/>
        <v>0.78910552695252445</v>
      </c>
      <c r="K1706" s="2">
        <f>'Calibration - Data 7 O''clock'!B1705</f>
        <v>3.8159999999999998</v>
      </c>
      <c r="L1706" s="2">
        <f>'Calibration - Data 7 O''clock'!D1705</f>
        <v>8.2629999999999999</v>
      </c>
      <c r="M1706" s="2">
        <f t="shared" si="166"/>
        <v>6.6552536546737956E-2</v>
      </c>
      <c r="N1706" s="2">
        <f t="shared" si="167"/>
        <v>0.99778292222266218</v>
      </c>
    </row>
    <row r="1707" spans="1:14" x14ac:dyDescent="0.3">
      <c r="A1707" s="2">
        <f>'Calibration - Data None'!B1706</f>
        <v>212.76400000000001</v>
      </c>
      <c r="B1707" s="2">
        <f>'Calibration - Data None'!D1706</f>
        <v>10.911</v>
      </c>
      <c r="C1707" s="2">
        <f t="shared" si="162"/>
        <v>-0.5411799598153002</v>
      </c>
      <c r="D1707" s="2">
        <f t="shared" si="163"/>
        <v>-0.84090680285886021</v>
      </c>
      <c r="F1707" s="2">
        <f>'Calibration - Data 5 O''clock'!B1706</f>
        <v>322.67</v>
      </c>
      <c r="G1707" s="2">
        <f>'Calibration - Data 5 O''clock'!D1706</f>
        <v>7.89</v>
      </c>
      <c r="H1707" s="2">
        <f t="shared" si="164"/>
        <v>-0.60640482611969748</v>
      </c>
      <c r="I1707" s="2">
        <f t="shared" si="165"/>
        <v>0.79515607704320501</v>
      </c>
      <c r="K1707" s="2">
        <f>'Calibration - Data 7 O''clock'!B1706</f>
        <v>4.41</v>
      </c>
      <c r="L1707" s="2">
        <f>'Calibration - Data 7 O''clock'!D1706</f>
        <v>8.2590000000000003</v>
      </c>
      <c r="M1707" s="2">
        <f t="shared" si="166"/>
        <v>7.6893045490861844E-2</v>
      </c>
      <c r="N1707" s="2">
        <f t="shared" si="167"/>
        <v>0.99703934704460895</v>
      </c>
    </row>
    <row r="1708" spans="1:14" x14ac:dyDescent="0.3">
      <c r="A1708" s="2">
        <f>'Calibration - Data None'!B1707</f>
        <v>213.54900000000001</v>
      </c>
      <c r="B1708" s="2">
        <f>'Calibration - Data None'!D1707</f>
        <v>10.904</v>
      </c>
      <c r="C1708" s="2">
        <f t="shared" si="162"/>
        <v>-0.55264993199138801</v>
      </c>
      <c r="D1708" s="2">
        <f t="shared" si="163"/>
        <v>-0.83341349441313595</v>
      </c>
      <c r="F1708" s="2">
        <f>'Calibration - Data 5 O''clock'!B1707</f>
        <v>323.23899999999998</v>
      </c>
      <c r="G1708" s="2">
        <f>'Calibration - Data 5 O''clock'!D1707</f>
        <v>7.8940000000000001</v>
      </c>
      <c r="H1708" s="2">
        <f t="shared" si="164"/>
        <v>-0.59847841923191081</v>
      </c>
      <c r="I1708" s="2">
        <f t="shared" si="165"/>
        <v>0.80113892784814378</v>
      </c>
      <c r="K1708" s="2">
        <f>'Calibration - Data 7 O''clock'!B1707</f>
        <v>5.0039999999999996</v>
      </c>
      <c r="L1708" s="2">
        <f>'Calibration - Data 7 O''clock'!D1707</f>
        <v>8.2539999999999996</v>
      </c>
      <c r="M1708" s="2">
        <f t="shared" si="166"/>
        <v>8.7225290045098866E-2</v>
      </c>
      <c r="N1708" s="2">
        <f t="shared" si="167"/>
        <v>0.99618861104539258</v>
      </c>
    </row>
    <row r="1709" spans="1:14" x14ac:dyDescent="0.3">
      <c r="A1709" s="2">
        <f>'Calibration - Data None'!B1708</f>
        <v>214.33500000000001</v>
      </c>
      <c r="B1709" s="2">
        <f>'Calibration - Data None'!D1708</f>
        <v>10.906000000000001</v>
      </c>
      <c r="C1709" s="2">
        <f t="shared" si="162"/>
        <v>-0.56403057849597338</v>
      </c>
      <c r="D1709" s="2">
        <f t="shared" si="163"/>
        <v>-0.82575390191115516</v>
      </c>
      <c r="F1709" s="2">
        <f>'Calibration - Data 5 O''clock'!B1708</f>
        <v>323.80700000000002</v>
      </c>
      <c r="G1709" s="2">
        <f>'Calibration - Data 5 O''clock'!D1708</f>
        <v>7.9</v>
      </c>
      <c r="H1709" s="2">
        <f t="shared" si="164"/>
        <v>-0.59050707441174688</v>
      </c>
      <c r="I1709" s="2">
        <f t="shared" si="165"/>
        <v>0.80703246221554159</v>
      </c>
      <c r="K1709" s="2">
        <f>'Calibration - Data 7 O''clock'!B1708</f>
        <v>5.5990000000000002</v>
      </c>
      <c r="L1709" s="2">
        <f>'Calibration - Data 7 O''clock'!D1708</f>
        <v>8.2479999999999993</v>
      </c>
      <c r="M1709" s="2">
        <f t="shared" si="166"/>
        <v>9.7565529749351884E-2</v>
      </c>
      <c r="N1709" s="2">
        <f t="shared" si="167"/>
        <v>0.99522910297314371</v>
      </c>
    </row>
    <row r="1710" spans="1:14" x14ac:dyDescent="0.3">
      <c r="A1710" s="2">
        <f>'Calibration - Data None'!B1709</f>
        <v>215.119</v>
      </c>
      <c r="B1710" s="2">
        <f>'Calibration - Data None'!D1709</f>
        <v>10.9</v>
      </c>
      <c r="C1710" s="2">
        <f t="shared" si="162"/>
        <v>-0.57527652914306016</v>
      </c>
      <c r="D1710" s="2">
        <f t="shared" si="163"/>
        <v>-0.81795899348140544</v>
      </c>
      <c r="F1710" s="2">
        <f>'Calibration - Data 5 O''clock'!B1709</f>
        <v>324.37599999999998</v>
      </c>
      <c r="G1710" s="2">
        <f>'Calibration - Data 5 O''clock'!D1709</f>
        <v>7.8949999999999996</v>
      </c>
      <c r="H1710" s="2">
        <f t="shared" si="164"/>
        <v>-0.58246350992812679</v>
      </c>
      <c r="I1710" s="2">
        <f t="shared" si="165"/>
        <v>0.81285685062144053</v>
      </c>
      <c r="K1710" s="2">
        <f>'Calibration - Data 7 O''clock'!B1709</f>
        <v>6.1920000000000002</v>
      </c>
      <c r="L1710" s="2">
        <f>'Calibration - Data 7 O''clock'!D1709</f>
        <v>8.2479999999999993</v>
      </c>
      <c r="M1710" s="2">
        <f t="shared" si="166"/>
        <v>0.10786054499305682</v>
      </c>
      <c r="N1710" s="2">
        <f t="shared" si="167"/>
        <v>0.99416603383630076</v>
      </c>
    </row>
    <row r="1711" spans="1:14" x14ac:dyDescent="0.3">
      <c r="A1711" s="2">
        <f>'Calibration - Data None'!B1710</f>
        <v>215.904</v>
      </c>
      <c r="B1711" s="2">
        <f>'Calibration - Data None'!D1710</f>
        <v>10.901</v>
      </c>
      <c r="C1711" s="2">
        <f t="shared" si="162"/>
        <v>-0.58642890688160543</v>
      </c>
      <c r="D1711" s="2">
        <f t="shared" si="163"/>
        <v>-0.81000070195873619</v>
      </c>
      <c r="F1711" s="2">
        <f>'Calibration - Data 5 O''clock'!B1710</f>
        <v>324.94499999999999</v>
      </c>
      <c r="G1711" s="2">
        <f>'Calibration - Data 5 O''clock'!D1710</f>
        <v>7.899</v>
      </c>
      <c r="H1711" s="2">
        <f t="shared" si="164"/>
        <v>-0.57436250147782586</v>
      </c>
      <c r="I1711" s="2">
        <f t="shared" si="165"/>
        <v>0.81860107310956687</v>
      </c>
      <c r="K1711" s="2">
        <f>'Calibration - Data 7 O''clock'!B1710</f>
        <v>6.7859999999999996</v>
      </c>
      <c r="L1711" s="2">
        <f>'Calibration - Data 7 O''clock'!D1710</f>
        <v>8.2430000000000003</v>
      </c>
      <c r="M1711" s="2">
        <f t="shared" si="166"/>
        <v>0.11816133752960722</v>
      </c>
      <c r="N1711" s="2">
        <f t="shared" si="167"/>
        <v>0.99299441001106059</v>
      </c>
    </row>
    <row r="1712" spans="1:14" x14ac:dyDescent="0.3">
      <c r="A1712" s="2">
        <f>'Calibration - Data None'!B1711</f>
        <v>216.68799999999999</v>
      </c>
      <c r="B1712" s="2">
        <f>'Calibration - Data None'!D1711</f>
        <v>10.895</v>
      </c>
      <c r="C1712" s="2">
        <f t="shared" si="162"/>
        <v>-0.5974572103711101</v>
      </c>
      <c r="D1712" s="2">
        <f t="shared" si="163"/>
        <v>-0.8019007929760209</v>
      </c>
      <c r="F1712" s="2">
        <f>'Calibration - Data 5 O''clock'!B1711</f>
        <v>325.51400000000001</v>
      </c>
      <c r="G1712" s="2">
        <f>'Calibration - Data 5 O''clock'!D1711</f>
        <v>7.8979999999999997</v>
      </c>
      <c r="H1712" s="2">
        <f t="shared" si="164"/>
        <v>-0.56620484800198356</v>
      </c>
      <c r="I1712" s="2">
        <f t="shared" si="165"/>
        <v>0.82426456317073993</v>
      </c>
      <c r="K1712" s="2">
        <f>'Calibration - Data 7 O''clock'!B1711</f>
        <v>7.3789999999999996</v>
      </c>
      <c r="L1712" s="2">
        <f>'Calibration - Data 7 O''clock'!D1711</f>
        <v>8.24</v>
      </c>
      <c r="M1712" s="2">
        <f t="shared" si="166"/>
        <v>0.12843212147024591</v>
      </c>
      <c r="N1712" s="2">
        <f t="shared" si="167"/>
        <v>0.9917183018249951</v>
      </c>
    </row>
    <row r="1713" spans="1:14" x14ac:dyDescent="0.3">
      <c r="A1713" s="2">
        <f>'Calibration - Data None'!B1712</f>
        <v>217.47300000000001</v>
      </c>
      <c r="B1713" s="2">
        <f>'Calibration - Data None'!D1712</f>
        <v>10.898999999999999</v>
      </c>
      <c r="C1713" s="2">
        <f t="shared" si="162"/>
        <v>-0.60838750247608697</v>
      </c>
      <c r="D1713" s="2">
        <f t="shared" si="163"/>
        <v>-0.79364012425715302</v>
      </c>
      <c r="F1713" s="2">
        <f>'Calibration - Data 5 O''clock'!B1712</f>
        <v>326.08199999999999</v>
      </c>
      <c r="G1713" s="2">
        <f>'Calibration - Data 5 O''clock'!D1712</f>
        <v>7.9039999999999999</v>
      </c>
      <c r="H1713" s="2">
        <f t="shared" si="164"/>
        <v>-0.55800583750150801</v>
      </c>
      <c r="I1713" s="2">
        <f t="shared" si="165"/>
        <v>0.82983702334509069</v>
      </c>
      <c r="K1713" s="2">
        <f>'Calibration - Data 7 O''clock'!B1712</f>
        <v>7.9720000000000004</v>
      </c>
      <c r="L1713" s="2">
        <f>'Calibration - Data 7 O''clock'!D1712</f>
        <v>8.2439999999999998</v>
      </c>
      <c r="M1713" s="2">
        <f t="shared" si="166"/>
        <v>0.13868914808891072</v>
      </c>
      <c r="N1713" s="2">
        <f t="shared" si="167"/>
        <v>0.99033596329850215</v>
      </c>
    </row>
    <row r="1714" spans="1:14" x14ac:dyDescent="0.3">
      <c r="A1714" s="2">
        <f>'Calibration - Data None'!B1713</f>
        <v>218.256</v>
      </c>
      <c r="B1714" s="2">
        <f>'Calibration - Data None'!D1713</f>
        <v>10.888999999999999</v>
      </c>
      <c r="C1714" s="2">
        <f t="shared" si="162"/>
        <v>-0.6191761841118143</v>
      </c>
      <c r="D1714" s="2">
        <f t="shared" si="163"/>
        <v>-0.7852520952081139</v>
      </c>
      <c r="F1714" s="2">
        <f>'Calibration - Data 5 O''clock'!B1713</f>
        <v>326.65199999999999</v>
      </c>
      <c r="G1714" s="2">
        <f>'Calibration - Data 5 O''clock'!D1713</f>
        <v>7.9029999999999996</v>
      </c>
      <c r="H1714" s="2">
        <f t="shared" si="164"/>
        <v>-0.54972282959123042</v>
      </c>
      <c r="I1714" s="2">
        <f t="shared" si="165"/>
        <v>0.83534711984073484</v>
      </c>
      <c r="K1714" s="2">
        <f>'Calibration - Data 7 O''clock'!B1713</f>
        <v>8.5649999999999995</v>
      </c>
      <c r="L1714" s="2">
        <f>'Calibration - Data 7 O''clock'!D1713</f>
        <v>8.2349999999999994</v>
      </c>
      <c r="M1714" s="2">
        <f t="shared" si="166"/>
        <v>0.14893131867901585</v>
      </c>
      <c r="N1714" s="2">
        <f t="shared" si="167"/>
        <v>0.98884754250416651</v>
      </c>
    </row>
    <row r="1715" spans="1:14" x14ac:dyDescent="0.3">
      <c r="A1715" s="2">
        <f>'Calibration - Data None'!B1714</f>
        <v>219.04</v>
      </c>
      <c r="B1715" s="2">
        <f>'Calibration - Data None'!D1714</f>
        <v>10.891999999999999</v>
      </c>
      <c r="C1715" s="2">
        <f t="shared" si="162"/>
        <v>-0.62986278787604844</v>
      </c>
      <c r="D1715" s="2">
        <f t="shared" si="163"/>
        <v>-0.77670642359195929</v>
      </c>
      <c r="F1715" s="2">
        <f>'Calibration - Data 5 O''clock'!B1714</f>
        <v>327.221</v>
      </c>
      <c r="G1715" s="2">
        <f>'Calibration - Data 5 O''clock'!D1714</f>
        <v>7.9050000000000002</v>
      </c>
      <c r="H1715" s="2">
        <f t="shared" si="164"/>
        <v>-0.54140009015302559</v>
      </c>
      <c r="I1715" s="2">
        <f t="shared" si="165"/>
        <v>0.84076509346088801</v>
      </c>
      <c r="K1715" s="2">
        <f>'Calibration - Data 7 O''clock'!B1714</f>
        <v>9.1590000000000007</v>
      </c>
      <c r="L1715" s="2">
        <f>'Calibration - Data 7 O''clock'!D1714</f>
        <v>8.2360000000000007</v>
      </c>
      <c r="M1715" s="2">
        <f t="shared" si="166"/>
        <v>0.15917476691994478</v>
      </c>
      <c r="N1715" s="2">
        <f t="shared" si="167"/>
        <v>0.9872504209044336</v>
      </c>
    </row>
    <row r="1716" spans="1:14" x14ac:dyDescent="0.3">
      <c r="A1716" s="2">
        <f>'Calibration - Data None'!B1715</f>
        <v>219.82400000000001</v>
      </c>
      <c r="B1716" s="2">
        <f>'Calibration - Data None'!D1715</f>
        <v>10.885</v>
      </c>
      <c r="C1716" s="2">
        <f t="shared" si="162"/>
        <v>-0.64043146116865124</v>
      </c>
      <c r="D1716" s="2">
        <f t="shared" si="163"/>
        <v>-0.76801532767607339</v>
      </c>
      <c r="F1716" s="2">
        <f>'Calibration - Data 5 O''clock'!B1715</f>
        <v>327.79</v>
      </c>
      <c r="G1716" s="2">
        <f>'Calibration - Data 5 O''clock'!D1715</f>
        <v>7.9029999999999996</v>
      </c>
      <c r="H1716" s="2">
        <f t="shared" si="164"/>
        <v>-0.53302395652237833</v>
      </c>
      <c r="I1716" s="2">
        <f t="shared" si="165"/>
        <v>0.84610014878454531</v>
      </c>
      <c r="K1716" s="2">
        <f>'Calibration - Data 7 O''clock'!B1715</f>
        <v>9.7509999999999994</v>
      </c>
      <c r="L1716" s="2">
        <f>'Calibration - Data 7 O''clock'!D1715</f>
        <v>8.24</v>
      </c>
      <c r="M1716" s="2">
        <f t="shared" si="166"/>
        <v>0.16936670502142387</v>
      </c>
      <c r="N1716" s="2">
        <f t="shared" si="167"/>
        <v>0.98555310320154033</v>
      </c>
    </row>
    <row r="1717" spans="1:14" x14ac:dyDescent="0.3">
      <c r="A1717" s="2">
        <f>'Calibration - Data None'!B1716</f>
        <v>220.607</v>
      </c>
      <c r="B1717" s="2">
        <f>'Calibration - Data None'!D1716</f>
        <v>10.888</v>
      </c>
      <c r="C1717" s="2">
        <f t="shared" si="162"/>
        <v>-0.65086697489841217</v>
      </c>
      <c r="D1717" s="2">
        <f t="shared" si="163"/>
        <v>-0.75919179459909192</v>
      </c>
      <c r="F1717" s="2">
        <f>'Calibration - Data 5 O''clock'!B1716</f>
        <v>328.35899999999998</v>
      </c>
      <c r="G1717" s="2">
        <f>'Calibration - Data 5 O''clock'!D1716</f>
        <v>7.9059999999999997</v>
      </c>
      <c r="H1717" s="2">
        <f t="shared" si="164"/>
        <v>-0.52459525477394209</v>
      </c>
      <c r="I1717" s="2">
        <f t="shared" si="165"/>
        <v>0.85135175965558607</v>
      </c>
      <c r="K1717" s="2">
        <f>'Calibration - Data 7 O''clock'!B1716</f>
        <v>10.343999999999999</v>
      </c>
      <c r="L1717" s="2">
        <f>'Calibration - Data 7 O''clock'!D1716</f>
        <v>8.2330000000000005</v>
      </c>
      <c r="M1717" s="2">
        <f t="shared" si="166"/>
        <v>0.17955773178715273</v>
      </c>
      <c r="N1717" s="2">
        <f t="shared" si="167"/>
        <v>0.983747437585203</v>
      </c>
    </row>
    <row r="1718" spans="1:14" x14ac:dyDescent="0.3">
      <c r="A1718" s="2">
        <f>'Calibration - Data None'!B1717</f>
        <v>221.39</v>
      </c>
      <c r="B1718" s="2">
        <f>'Calibration - Data None'!D1717</f>
        <v>10.878</v>
      </c>
      <c r="C1718" s="2">
        <f t="shared" si="162"/>
        <v>-0.66118093617275364</v>
      </c>
      <c r="D1718" s="2">
        <f t="shared" si="163"/>
        <v>-0.75022647889935279</v>
      </c>
      <c r="F1718" s="2">
        <f>'Calibration - Data 5 O''clock'!B1717</f>
        <v>328.92899999999997</v>
      </c>
      <c r="G1718" s="2">
        <f>'Calibration - Data 5 O''clock'!D1717</f>
        <v>7.9080000000000004</v>
      </c>
      <c r="H1718" s="2">
        <f t="shared" si="164"/>
        <v>-0.51609986700437616</v>
      </c>
      <c r="I1718" s="2">
        <f t="shared" si="165"/>
        <v>0.85652841591979023</v>
      </c>
      <c r="K1718" s="2">
        <f>'Calibration - Data 7 O''clock'!B1717</f>
        <v>10.936</v>
      </c>
      <c r="L1718" s="2">
        <f>'Calibration - Data 7 O''clock'!D1717</f>
        <v>8.2289999999999992</v>
      </c>
      <c r="M1718" s="2">
        <f t="shared" si="166"/>
        <v>0.18971238847893945</v>
      </c>
      <c r="N1718" s="2">
        <f t="shared" si="167"/>
        <v>0.981839706702482</v>
      </c>
    </row>
    <row r="1719" spans="1:14" x14ac:dyDescent="0.3">
      <c r="A1719" s="2">
        <f>'Calibration - Data None'!B1718</f>
        <v>222.17400000000001</v>
      </c>
      <c r="B1719" s="2">
        <f>'Calibration - Data None'!D1718</f>
        <v>10.881</v>
      </c>
      <c r="C1719" s="2">
        <f t="shared" si="162"/>
        <v>-0.67138435371141791</v>
      </c>
      <c r="D1719" s="2">
        <f t="shared" si="163"/>
        <v>-0.7411093371369043</v>
      </c>
      <c r="F1719" s="2">
        <f>'Calibration - Data 5 O''clock'!B1718</f>
        <v>329.49799999999999</v>
      </c>
      <c r="G1719" s="2">
        <f>'Calibration - Data 5 O''clock'!D1718</f>
        <v>7.9109999999999996</v>
      </c>
      <c r="H1719" s="2">
        <f t="shared" si="164"/>
        <v>-0.50756843918305006</v>
      </c>
      <c r="I1719" s="2">
        <f t="shared" si="165"/>
        <v>0.86161144348556695</v>
      </c>
      <c r="K1719" s="2">
        <f>'Calibration - Data 7 O''clock'!B1718</f>
        <v>11.528</v>
      </c>
      <c r="L1719" s="2">
        <f>'Calibration - Data 7 O''clock'!D1718</f>
        <v>8.2270000000000003</v>
      </c>
      <c r="M1719" s="2">
        <f t="shared" si="166"/>
        <v>0.19984679214208928</v>
      </c>
      <c r="N1719" s="2">
        <f t="shared" si="167"/>
        <v>0.97982715805927556</v>
      </c>
    </row>
    <row r="1720" spans="1:14" x14ac:dyDescent="0.3">
      <c r="A1720" s="2">
        <f>'Calibration - Data None'!B1719</f>
        <v>222.95599999999999</v>
      </c>
      <c r="B1720" s="2">
        <f>'Calibration - Data None'!D1719</f>
        <v>10.872</v>
      </c>
      <c r="C1720" s="2">
        <f t="shared" si="162"/>
        <v>-0.68143651969312968</v>
      </c>
      <c r="D1720" s="2">
        <f t="shared" si="163"/>
        <v>-0.73187722305624114</v>
      </c>
      <c r="F1720" s="2">
        <f>'Calibration - Data 5 O''clock'!B1719</f>
        <v>330.06799999999998</v>
      </c>
      <c r="G1720" s="2">
        <f>'Calibration - Data 5 O''clock'!D1719</f>
        <v>7.915</v>
      </c>
      <c r="H1720" s="2">
        <f t="shared" si="164"/>
        <v>-0.49897182846386073</v>
      </c>
      <c r="I1720" s="2">
        <f t="shared" si="165"/>
        <v>0.86661820567042758</v>
      </c>
      <c r="K1720" s="2">
        <f>'Calibration - Data 7 O''clock'!B1719</f>
        <v>12.12</v>
      </c>
      <c r="L1720" s="2">
        <f>'Calibration - Data 7 O''clock'!D1719</f>
        <v>8.2249999999999996</v>
      </c>
      <c r="M1720" s="2">
        <f t="shared" si="166"/>
        <v>0.20995986086324239</v>
      </c>
      <c r="N1720" s="2">
        <f t="shared" si="167"/>
        <v>0.97771000650821194</v>
      </c>
    </row>
    <row r="1721" spans="1:14" x14ac:dyDescent="0.3">
      <c r="A1721" s="2">
        <f>'Calibration - Data None'!B1720</f>
        <v>223.74</v>
      </c>
      <c r="B1721" s="2">
        <f>'Calibration - Data None'!D1720</f>
        <v>10.875999999999999</v>
      </c>
      <c r="C1721" s="2">
        <f t="shared" si="162"/>
        <v>-0.69138696895520635</v>
      </c>
      <c r="D1721" s="2">
        <f t="shared" si="163"/>
        <v>-0.7224846428533499</v>
      </c>
      <c r="F1721" s="2">
        <f>'Calibration - Data 5 O''clock'!B1720</f>
        <v>330.63799999999998</v>
      </c>
      <c r="G1721" s="2">
        <f>'Calibration - Data 5 O''clock'!D1720</f>
        <v>7.9130000000000003</v>
      </c>
      <c r="H1721" s="2">
        <f t="shared" si="164"/>
        <v>-0.49032583481045866</v>
      </c>
      <c r="I1721" s="2">
        <f t="shared" si="165"/>
        <v>0.87153919918580069</v>
      </c>
      <c r="K1721" s="2">
        <f>'Calibration - Data 7 O''clock'!B1720</f>
        <v>12.712</v>
      </c>
      <c r="L1721" s="2">
        <f>'Calibration - Data 7 O''clock'!D1720</f>
        <v>8.2200000000000006</v>
      </c>
      <c r="M1721" s="2">
        <f t="shared" si="166"/>
        <v>0.22005051500668255</v>
      </c>
      <c r="N1721" s="2">
        <f t="shared" si="167"/>
        <v>0.97548847806895889</v>
      </c>
    </row>
    <row r="1722" spans="1:14" x14ac:dyDescent="0.3">
      <c r="A1722" s="2">
        <f>'Calibration - Data None'!B1721</f>
        <v>224.52199999999999</v>
      </c>
      <c r="B1722" s="2">
        <f>'Calibration - Data None'!D1721</f>
        <v>10.869</v>
      </c>
      <c r="C1722" s="2">
        <f t="shared" si="162"/>
        <v>-0.70118308113594174</v>
      </c>
      <c r="D1722" s="2">
        <f t="shared" si="163"/>
        <v>-0.71298126674458095</v>
      </c>
      <c r="F1722" s="2">
        <f>'Calibration - Data 5 O''clock'!B1721</f>
        <v>331.20699999999999</v>
      </c>
      <c r="G1722" s="2">
        <f>'Calibration - Data 5 O''clock'!D1721</f>
        <v>7.9139999999999997</v>
      </c>
      <c r="H1722" s="2">
        <f t="shared" si="164"/>
        <v>-0.48164660944882509</v>
      </c>
      <c r="I1722" s="2">
        <f t="shared" si="165"/>
        <v>0.87636553081830582</v>
      </c>
      <c r="K1722" s="2">
        <f>'Calibration - Data 7 O''clock'!B1721</f>
        <v>13.304</v>
      </c>
      <c r="L1722" s="2">
        <f>'Calibration - Data 7 O''clock'!D1721</f>
        <v>8.2200000000000006</v>
      </c>
      <c r="M1722" s="2">
        <f t="shared" si="166"/>
        <v>0.2301176773295952</v>
      </c>
      <c r="N1722" s="2">
        <f t="shared" si="167"/>
        <v>0.97316280990409432</v>
      </c>
    </row>
    <row r="1723" spans="1:14" x14ac:dyDescent="0.3">
      <c r="A1723" s="2">
        <f>'Calibration - Data None'!B1722</f>
        <v>225.30500000000001</v>
      </c>
      <c r="B1723" s="2">
        <f>'Calibration - Data None'!D1722</f>
        <v>10.871</v>
      </c>
      <c r="C1723" s="2">
        <f t="shared" si="162"/>
        <v>-0.7108608539339164</v>
      </c>
      <c r="D1723" s="2">
        <f t="shared" si="163"/>
        <v>-0.70333267117655152</v>
      </c>
      <c r="F1723" s="2">
        <f>'Calibration - Data 5 O''clock'!B1722</f>
        <v>331.77699999999999</v>
      </c>
      <c r="G1723" s="2">
        <f>'Calibration - Data 5 O''clock'!D1722</f>
        <v>7.9119999999999999</v>
      </c>
      <c r="H1723" s="2">
        <f t="shared" si="164"/>
        <v>-0.47290450466531841</v>
      </c>
      <c r="I1723" s="2">
        <f t="shared" si="165"/>
        <v>0.88111368702753101</v>
      </c>
      <c r="K1723" s="2">
        <f>'Calibration - Data 7 O''clock'!B1722</f>
        <v>13.896000000000001</v>
      </c>
      <c r="L1723" s="2">
        <f>'Calibration - Data 7 O''clock'!D1722</f>
        <v>8.2200000000000006</v>
      </c>
      <c r="M1723" s="2">
        <f t="shared" si="166"/>
        <v>0.24016027309706997</v>
      </c>
      <c r="N1723" s="2">
        <f t="shared" si="167"/>
        <v>0.97073325029378732</v>
      </c>
    </row>
    <row r="1724" spans="1:14" x14ac:dyDescent="0.3">
      <c r="A1724" s="2">
        <f>'Calibration - Data None'!B1723</f>
        <v>226.08600000000001</v>
      </c>
      <c r="B1724" s="2">
        <f>'Calibration - Data None'!D1723</f>
        <v>10.863</v>
      </c>
      <c r="C1724" s="2">
        <f t="shared" si="162"/>
        <v>-0.72038166014256078</v>
      </c>
      <c r="D1724" s="2">
        <f t="shared" si="163"/>
        <v>-0.69357787142486615</v>
      </c>
      <c r="F1724" s="2">
        <f>'Calibration - Data 5 O''clock'!B1723</f>
        <v>332.34800000000001</v>
      </c>
      <c r="G1724" s="2">
        <f>'Calibration - Data 5 O''clock'!D1723</f>
        <v>7.9169999999999998</v>
      </c>
      <c r="H1724" s="2">
        <f t="shared" si="164"/>
        <v>-0.46410013705997499</v>
      </c>
      <c r="I1724" s="2">
        <f t="shared" si="165"/>
        <v>0.88578274016878</v>
      </c>
      <c r="K1724" s="2">
        <f>'Calibration - Data 7 O''clock'!B1723</f>
        <v>14.487</v>
      </c>
      <c r="L1724" s="2">
        <f>'Calibration - Data 7 O''clock'!D1723</f>
        <v>8.2129999999999992</v>
      </c>
      <c r="M1724" s="2">
        <f t="shared" si="166"/>
        <v>0.25016033187989167</v>
      </c>
      <c r="N1724" s="2">
        <f t="shared" si="167"/>
        <v>0.96820442487820846</v>
      </c>
    </row>
    <row r="1725" spans="1:14" x14ac:dyDescent="0.3">
      <c r="A1725" s="2">
        <f>'Calibration - Data None'!B1724</f>
        <v>226.869</v>
      </c>
      <c r="B1725" s="2">
        <f>'Calibration - Data None'!D1724</f>
        <v>10.865</v>
      </c>
      <c r="C1725" s="2">
        <f t="shared" si="162"/>
        <v>-0.72979248307756928</v>
      </c>
      <c r="D1725" s="2">
        <f t="shared" si="163"/>
        <v>-0.68366872946148105</v>
      </c>
      <c r="F1725" s="2">
        <f>'Calibration - Data 5 O''clock'!B1724</f>
        <v>332.91699999999997</v>
      </c>
      <c r="G1725" s="2">
        <f>'Calibration - Data 5 O''clock'!D1724</f>
        <v>7.9160000000000004</v>
      </c>
      <c r="H1725" s="2">
        <f t="shared" si="164"/>
        <v>-0.45528075572934634</v>
      </c>
      <c r="I1725" s="2">
        <f t="shared" si="165"/>
        <v>0.89034792831932574</v>
      </c>
      <c r="K1725" s="2">
        <f>'Calibration - Data 7 O''clock'!B1724</f>
        <v>15.079000000000001</v>
      </c>
      <c r="L1725" s="2">
        <f>'Calibration - Data 7 O''clock'!D1724</f>
        <v>8.218</v>
      </c>
      <c r="M1725" s="2">
        <f t="shared" si="166"/>
        <v>0.26015062695178631</v>
      </c>
      <c r="N1725" s="2">
        <f t="shared" si="167"/>
        <v>0.96556804591732037</v>
      </c>
    </row>
    <row r="1726" spans="1:14" x14ac:dyDescent="0.3">
      <c r="A1726" s="2">
        <f>'Calibration - Data None'!B1725</f>
        <v>227.65</v>
      </c>
      <c r="B1726" s="2">
        <f>'Calibration - Data None'!D1725</f>
        <v>10.856999999999999</v>
      </c>
      <c r="C1726" s="2">
        <f t="shared" si="162"/>
        <v>-0.7390434992091337</v>
      </c>
      <c r="D1726" s="2">
        <f t="shared" si="163"/>
        <v>-0.67365770705657269</v>
      </c>
      <c r="F1726" s="2">
        <f>'Calibration - Data 5 O''clock'!B1725</f>
        <v>333.488</v>
      </c>
      <c r="G1726" s="2">
        <f>'Calibration - Data 5 O''clock'!D1725</f>
        <v>7.9219999999999997</v>
      </c>
      <c r="H1726" s="2">
        <f t="shared" si="164"/>
        <v>-0.44638523793661589</v>
      </c>
      <c r="I1726" s="2">
        <f t="shared" si="165"/>
        <v>0.89484089052315374</v>
      </c>
      <c r="K1726" s="2">
        <f>'Calibration - Data 7 O''clock'!B1725</f>
        <v>15.67</v>
      </c>
      <c r="L1726" s="2">
        <f>'Calibration - Data 7 O''clock'!D1725</f>
        <v>8.2149999999999999</v>
      </c>
      <c r="M1726" s="2">
        <f t="shared" si="166"/>
        <v>0.27009634468586469</v>
      </c>
      <c r="N1726" s="2">
        <f t="shared" si="167"/>
        <v>0.96283330051849292</v>
      </c>
    </row>
    <row r="1727" spans="1:14" x14ac:dyDescent="0.3">
      <c r="A1727" s="2">
        <f>'Calibration - Data None'!B1726</f>
        <v>228.43199999999999</v>
      </c>
      <c r="B1727" s="2">
        <f>'Calibration - Data None'!D1726</f>
        <v>10.858000000000001</v>
      </c>
      <c r="C1727" s="2">
        <f t="shared" si="162"/>
        <v>-0.74816878019842126</v>
      </c>
      <c r="D1727" s="2">
        <f t="shared" si="163"/>
        <v>-0.66350845988307217</v>
      </c>
      <c r="F1727" s="2">
        <f>'Calibration - Data 5 O''clock'!B1726</f>
        <v>334.05799999999999</v>
      </c>
      <c r="G1727" s="2">
        <f>'Calibration - Data 5 O''clock'!D1726</f>
        <v>7.92</v>
      </c>
      <c r="H1727" s="2">
        <f t="shared" si="164"/>
        <v>-0.43746108124429295</v>
      </c>
      <c r="I1727" s="2">
        <f t="shared" si="165"/>
        <v>0.89923734486317575</v>
      </c>
      <c r="K1727" s="2">
        <f>'Calibration - Data 7 O''clock'!B1726</f>
        <v>16.260000000000002</v>
      </c>
      <c r="L1727" s="2">
        <f>'Calibration - Data 7 O''clock'!D1726</f>
        <v>8.2029999999999994</v>
      </c>
      <c r="M1727" s="2">
        <f t="shared" si="166"/>
        <v>0.27999657007752504</v>
      </c>
      <c r="N1727" s="2">
        <f t="shared" si="167"/>
        <v>0.96000100038740666</v>
      </c>
    </row>
    <row r="1728" spans="1:14" x14ac:dyDescent="0.3">
      <c r="A1728" s="2">
        <f>'Calibration - Data None'!B1727</f>
        <v>229.21299999999999</v>
      </c>
      <c r="B1728" s="2">
        <f>'Calibration - Data None'!D1727</f>
        <v>10.852</v>
      </c>
      <c r="C1728" s="2">
        <f t="shared" si="162"/>
        <v>-0.75714329259752133</v>
      </c>
      <c r="D1728" s="2">
        <f t="shared" si="163"/>
        <v>-0.65324883044256887</v>
      </c>
      <c r="F1728" s="2">
        <f>'Calibration - Data 5 O''clock'!B1727</f>
        <v>334.62900000000002</v>
      </c>
      <c r="G1728" s="2">
        <f>'Calibration - Data 5 O''clock'!D1727</f>
        <v>7.9210000000000003</v>
      </c>
      <c r="H1728" s="2">
        <f t="shared" si="164"/>
        <v>-0.4284778594014827</v>
      </c>
      <c r="I1728" s="2">
        <f t="shared" si="165"/>
        <v>0.90355228072465354</v>
      </c>
      <c r="K1728" s="2">
        <f>'Calibration - Data 7 O''clock'!B1727</f>
        <v>16.852</v>
      </c>
      <c r="L1728" s="2">
        <f>'Calibration - Data 7 O''clock'!D1727</f>
        <v>8.2059999999999995</v>
      </c>
      <c r="M1728" s="2">
        <f t="shared" si="166"/>
        <v>0.28990051340527923</v>
      </c>
      <c r="N1728" s="2">
        <f t="shared" si="167"/>
        <v>0.95705678636502833</v>
      </c>
    </row>
    <row r="1729" spans="1:14" x14ac:dyDescent="0.3">
      <c r="A1729" s="2">
        <f>'Calibration - Data None'!B1728</f>
        <v>229.994</v>
      </c>
      <c r="B1729" s="2">
        <f>'Calibration - Data None'!D1728</f>
        <v>10.855</v>
      </c>
      <c r="C1729" s="2">
        <f t="shared" si="162"/>
        <v>-0.76597712635771176</v>
      </c>
      <c r="D1729" s="2">
        <f t="shared" si="163"/>
        <v>-0.64286782614840976</v>
      </c>
      <c r="F1729" s="2">
        <f>'Calibration - Data 5 O''clock'!B1728</f>
        <v>335.19900000000001</v>
      </c>
      <c r="G1729" s="2">
        <f>'Calibration - Data 5 O''clock'!D1728</f>
        <v>7.9210000000000003</v>
      </c>
      <c r="H1729" s="2">
        <f t="shared" si="164"/>
        <v>-0.41946792608816569</v>
      </c>
      <c r="I1729" s="2">
        <f t="shared" si="165"/>
        <v>0.90777015757475377</v>
      </c>
      <c r="K1729" s="2">
        <f>'Calibration - Data 7 O''clock'!B1728</f>
        <v>17.442</v>
      </c>
      <c r="L1729" s="2">
        <f>'Calibration - Data 7 O''clock'!D1728</f>
        <v>8.2029999999999994</v>
      </c>
      <c r="M1729" s="2">
        <f t="shared" si="166"/>
        <v>0.29974020654408151</v>
      </c>
      <c r="N1729" s="2">
        <f t="shared" si="167"/>
        <v>0.95402086380797324</v>
      </c>
    </row>
    <row r="1730" spans="1:14" x14ac:dyDescent="0.3">
      <c r="A1730" s="2">
        <f>'Calibration - Data None'!B1729</f>
        <v>230.77500000000001</v>
      </c>
      <c r="B1730" s="2">
        <f>'Calibration - Data None'!D1729</f>
        <v>10.848000000000001</v>
      </c>
      <c r="C1730" s="2">
        <f t="shared" si="162"/>
        <v>-0.77466864013616976</v>
      </c>
      <c r="D1730" s="2">
        <f t="shared" si="163"/>
        <v>-0.63236737581059432</v>
      </c>
      <c r="F1730" s="2">
        <f>'Calibration - Data 5 O''clock'!B1729</f>
        <v>335.77</v>
      </c>
      <c r="G1730" s="2">
        <f>'Calibration - Data 5 O''clock'!D1729</f>
        <v>7.9260000000000002</v>
      </c>
      <c r="H1730" s="2">
        <f t="shared" si="164"/>
        <v>-0.41040056260441526</v>
      </c>
      <c r="I1730" s="2">
        <f t="shared" si="165"/>
        <v>0.91190535595201949</v>
      </c>
      <c r="K1730" s="2">
        <f>'Calibration - Data 7 O''clock'!B1729</f>
        <v>18.033000000000001</v>
      </c>
      <c r="L1730" s="2">
        <f>'Calibration - Data 7 O''clock'!D1729</f>
        <v>8.2080000000000002</v>
      </c>
      <c r="M1730" s="2">
        <f t="shared" si="166"/>
        <v>0.30956471232001448</v>
      </c>
      <c r="N1730" s="2">
        <f t="shared" si="167"/>
        <v>0.95087837754690097</v>
      </c>
    </row>
    <row r="1731" spans="1:14" x14ac:dyDescent="0.3">
      <c r="A1731" s="2">
        <f>'Calibration - Data None'!B1730</f>
        <v>231.55600000000001</v>
      </c>
      <c r="B1731" s="2">
        <f>'Calibration - Data None'!D1730</f>
        <v>10.848000000000001</v>
      </c>
      <c r="C1731" s="2">
        <f t="shared" si="162"/>
        <v>-0.78321621903338934</v>
      </c>
      <c r="D1731" s="2">
        <f t="shared" si="163"/>
        <v>-0.62174943043242259</v>
      </c>
      <c r="F1731" s="2">
        <f>'Calibration - Data 5 O''clock'!B1730</f>
        <v>336.34</v>
      </c>
      <c r="G1731" s="2">
        <f>'Calibration - Data 5 O''clock'!D1730</f>
        <v>7.9240000000000004</v>
      </c>
      <c r="H1731" s="2">
        <f t="shared" si="164"/>
        <v>-0.40130842567201108</v>
      </c>
      <c r="I1731" s="2">
        <f t="shared" si="165"/>
        <v>0.91594298266030294</v>
      </c>
      <c r="K1731" s="2">
        <f>'Calibration - Data 7 O''clock'!B1730</f>
        <v>18.625</v>
      </c>
      <c r="L1731" s="2">
        <f>'Calibration - Data 7 O''clock'!D1730</f>
        <v>8.2140000000000004</v>
      </c>
      <c r="M1731" s="2">
        <f t="shared" si="166"/>
        <v>0.31937282090479924</v>
      </c>
      <c r="N1731" s="2">
        <f t="shared" si="167"/>
        <v>0.94762914753995986</v>
      </c>
    </row>
    <row r="1732" spans="1:14" x14ac:dyDescent="0.3">
      <c r="A1732" s="2">
        <f>'Calibration - Data None'!B1731</f>
        <v>232.33600000000001</v>
      </c>
      <c r="B1732" s="2">
        <f>'Calibration - Data None'!D1731</f>
        <v>10.84</v>
      </c>
      <c r="C1732" s="2">
        <f t="shared" ref="C1732:C1795" si="168">SIN(RADIANS(A1732))</f>
        <v>-0.79160761053233231</v>
      </c>
      <c r="D1732" s="2">
        <f t="shared" ref="D1732:D1795" si="169">COS(RADIANS(A1732))</f>
        <v>-0.6110297791002427</v>
      </c>
      <c r="F1732" s="2">
        <f>'Calibration - Data 5 O''clock'!B1731</f>
        <v>336.911</v>
      </c>
      <c r="G1732" s="2">
        <f>'Calibration - Data 5 O''clock'!D1731</f>
        <v>7.93</v>
      </c>
      <c r="H1732" s="2">
        <f t="shared" ref="H1732:H1795" si="170">SIN(RADIANS(F1732))</f>
        <v>-0.39216051632387927</v>
      </c>
      <c r="I1732" s="2">
        <f t="shared" ref="I1732:I1795" si="171">COS(RADIANS(F1732))</f>
        <v>0.91989680368864657</v>
      </c>
      <c r="K1732" s="2">
        <f>'Calibration - Data 7 O''clock'!B1731</f>
        <v>19.213999999999999</v>
      </c>
      <c r="L1732" s="2">
        <f>'Calibration - Data 7 O''clock'!D1731</f>
        <v>8.2059999999999995</v>
      </c>
      <c r="M1732" s="2">
        <f t="shared" ref="M1732:M1795" si="172">SIN(RADIANS(K1732))</f>
        <v>0.32909739159733464</v>
      </c>
      <c r="N1732" s="2">
        <f t="shared" ref="N1732:N1795" si="173">COS(RADIANS(K1732))</f>
        <v>0.94429598476528032</v>
      </c>
    </row>
    <row r="1733" spans="1:14" x14ac:dyDescent="0.3">
      <c r="A1733" s="2">
        <f>'Calibration - Data None'!B1732</f>
        <v>233.11699999999999</v>
      </c>
      <c r="B1733" s="2">
        <f>'Calibration - Data None'!D1732</f>
        <v>10.843</v>
      </c>
      <c r="C1733" s="2">
        <f t="shared" si="168"/>
        <v>-0.79986277155165109</v>
      </c>
      <c r="D1733" s="2">
        <f t="shared" si="169"/>
        <v>-0.60018292768597736</v>
      </c>
      <c r="F1733" s="2">
        <f>'Calibration - Data 5 O''clock'!B1732</f>
        <v>337.48200000000003</v>
      </c>
      <c r="G1733" s="2">
        <f>'Calibration - Data 5 O''clock'!D1732</f>
        <v>7.9260000000000002</v>
      </c>
      <c r="H1733" s="2">
        <f t="shared" si="170"/>
        <v>-0.38297365879085854</v>
      </c>
      <c r="I1733" s="2">
        <f t="shared" si="171"/>
        <v>0.92375926337566061</v>
      </c>
      <c r="K1733" s="2">
        <f>'Calibration - Data 7 O''clock'!B1732</f>
        <v>19.803999999999998</v>
      </c>
      <c r="L1733" s="2">
        <f>'Calibration - Data 7 O''clock'!D1732</f>
        <v>8.1980000000000004</v>
      </c>
      <c r="M1733" s="2">
        <f t="shared" si="172"/>
        <v>0.33880360528890202</v>
      </c>
      <c r="N1733" s="2">
        <f t="shared" si="173"/>
        <v>0.94085711829333674</v>
      </c>
    </row>
    <row r="1734" spans="1:14" x14ac:dyDescent="0.3">
      <c r="A1734" s="2">
        <f>'Calibration - Data None'!B1733</f>
        <v>233.89699999999999</v>
      </c>
      <c r="B1734" s="2">
        <f>'Calibration - Data None'!D1733</f>
        <v>10.839</v>
      </c>
      <c r="C1734" s="2">
        <f t="shared" si="168"/>
        <v>-0.80795903254133972</v>
      </c>
      <c r="D1734" s="2">
        <f t="shared" si="169"/>
        <v>-0.58923866279705572</v>
      </c>
      <c r="F1734" s="2">
        <f>'Calibration - Data 5 O''clock'!B1733</f>
        <v>338.053</v>
      </c>
      <c r="G1734" s="2">
        <f>'Calibration - Data 5 O''clock'!D1733</f>
        <v>7.9290000000000003</v>
      </c>
      <c r="H1734" s="2">
        <f t="shared" si="170"/>
        <v>-0.37374876548358638</v>
      </c>
      <c r="I1734" s="2">
        <f t="shared" si="171"/>
        <v>0.92752997811364302</v>
      </c>
      <c r="K1734" s="2">
        <f>'Calibration - Data 7 O''clock'!B1733</f>
        <v>20.393999999999998</v>
      </c>
      <c r="L1734" s="2">
        <f>'Calibration - Data 7 O''clock'!D1733</f>
        <v>8.1980000000000004</v>
      </c>
      <c r="M1734" s="2">
        <f t="shared" si="172"/>
        <v>0.34847389347031682</v>
      </c>
      <c r="N1734" s="2">
        <f t="shared" si="173"/>
        <v>0.93731848673203833</v>
      </c>
    </row>
    <row r="1735" spans="1:14" x14ac:dyDescent="0.3">
      <c r="A1735" s="2">
        <f>'Calibration - Data None'!B1734</f>
        <v>234.678</v>
      </c>
      <c r="B1735" s="2">
        <f>'Calibration - Data None'!D1734</f>
        <v>10.843</v>
      </c>
      <c r="C1735" s="2">
        <f t="shared" si="168"/>
        <v>-0.81591564852268761</v>
      </c>
      <c r="D1735" s="2">
        <f t="shared" si="169"/>
        <v>-0.57817095611575131</v>
      </c>
      <c r="F1735" s="2">
        <f>'Calibration - Data 5 O''clock'!B1734</f>
        <v>338.62400000000002</v>
      </c>
      <c r="G1735" s="2">
        <f>'Calibration - Data 5 O''clock'!D1734</f>
        <v>7.9269999999999996</v>
      </c>
      <c r="H1735" s="2">
        <f t="shared" si="170"/>
        <v>-0.36448675259029156</v>
      </c>
      <c r="I1735" s="2">
        <f t="shared" si="171"/>
        <v>0.93120857340672269</v>
      </c>
      <c r="K1735" s="2">
        <f>'Calibration - Data 7 O''clock'!B1734</f>
        <v>20.983000000000001</v>
      </c>
      <c r="L1735" s="2">
        <f>'Calibration - Data 7 O''clock'!D1734</f>
        <v>8.1959999999999997</v>
      </c>
      <c r="M1735" s="2">
        <f t="shared" si="172"/>
        <v>0.35809093488633742</v>
      </c>
      <c r="N1735" s="2">
        <f t="shared" si="173"/>
        <v>0.93368671531313374</v>
      </c>
    </row>
    <row r="1736" spans="1:14" x14ac:dyDescent="0.3">
      <c r="A1736" s="2">
        <f>'Calibration - Data None'!B1735</f>
        <v>235.45599999999999</v>
      </c>
      <c r="B1736" s="2">
        <f>'Calibration - Data None'!D1735</f>
        <v>10.831</v>
      </c>
      <c r="C1736" s="2">
        <f t="shared" si="168"/>
        <v>-0.82369097689048987</v>
      </c>
      <c r="D1736" s="2">
        <f t="shared" si="169"/>
        <v>-0.56703895332612786</v>
      </c>
      <c r="F1736" s="2">
        <f>'Calibration - Data 5 O''clock'!B1735</f>
        <v>339.19600000000003</v>
      </c>
      <c r="G1736" s="2">
        <f>'Calibration - Data 5 O''clock'!D1735</f>
        <v>7.9329999999999998</v>
      </c>
      <c r="H1736" s="2">
        <f t="shared" si="170"/>
        <v>-0.35517222468665077</v>
      </c>
      <c r="I1736" s="2">
        <f t="shared" si="171"/>
        <v>0.93480088297515807</v>
      </c>
      <c r="K1736" s="2">
        <f>'Calibration - Data 7 O''clock'!B1735</f>
        <v>21.573</v>
      </c>
      <c r="L1736" s="2">
        <f>'Calibration - Data 7 O''clock'!D1735</f>
        <v>8.19</v>
      </c>
      <c r="M1736" s="2">
        <f t="shared" si="172"/>
        <v>0.36768636498027124</v>
      </c>
      <c r="N1736" s="2">
        <f t="shared" si="173"/>
        <v>0.92994985725446222</v>
      </c>
    </row>
    <row r="1737" spans="1:14" x14ac:dyDescent="0.3">
      <c r="A1737" s="2">
        <f>'Calibration - Data None'!B1736</f>
        <v>236.23599999999999</v>
      </c>
      <c r="B1737" s="2">
        <f>'Calibration - Data None'!D1736</f>
        <v>10.831</v>
      </c>
      <c r="C1737" s="2">
        <f t="shared" si="168"/>
        <v>-0.83133383606535161</v>
      </c>
      <c r="D1737" s="2">
        <f t="shared" si="169"/>
        <v>-0.55577338278552624</v>
      </c>
      <c r="F1737" s="2">
        <f>'Calibration - Data 5 O''clock'!B1736</f>
        <v>339.767</v>
      </c>
      <c r="G1737" s="2">
        <f>'Calibration - Data 5 O''clock'!D1736</f>
        <v>7.9359999999999999</v>
      </c>
      <c r="H1737" s="2">
        <f t="shared" si="170"/>
        <v>-0.34583867487343423</v>
      </c>
      <c r="I1737" s="2">
        <f t="shared" si="171"/>
        <v>0.93829398962254207</v>
      </c>
      <c r="K1737" s="2">
        <f>'Calibration - Data 7 O''clock'!B1736</f>
        <v>22.161999999999999</v>
      </c>
      <c r="L1737" s="2">
        <f>'Calibration - Data 7 O''clock'!D1736</f>
        <v>8.1869999999999994</v>
      </c>
      <c r="M1737" s="2">
        <f t="shared" si="172"/>
        <v>0.37722664313774895</v>
      </c>
      <c r="N1737" s="2">
        <f t="shared" si="173"/>
        <v>0.92612097466099175</v>
      </c>
    </row>
    <row r="1738" spans="1:14" x14ac:dyDescent="0.3">
      <c r="A1738" s="2">
        <f>'Calibration - Data None'!B1737</f>
        <v>237.01499999999999</v>
      </c>
      <c r="B1738" s="2">
        <f>'Calibration - Data None'!D1737</f>
        <v>10.821999999999999</v>
      </c>
      <c r="C1738" s="2">
        <f t="shared" si="168"/>
        <v>-0.83881312536894648</v>
      </c>
      <c r="D1738" s="2">
        <f t="shared" si="169"/>
        <v>-0.54441945291179683</v>
      </c>
      <c r="F1738" s="2">
        <f>'Calibration - Data 5 O''clock'!B1737</f>
        <v>340.339</v>
      </c>
      <c r="G1738" s="2">
        <f>'Calibration - Data 5 O''clock'!D1737</f>
        <v>7.9390000000000001</v>
      </c>
      <c r="H1738" s="2">
        <f t="shared" si="170"/>
        <v>-0.33645434170867855</v>
      </c>
      <c r="I1738" s="2">
        <f t="shared" si="171"/>
        <v>0.94169978015574574</v>
      </c>
      <c r="K1738" s="2">
        <f>'Calibration - Data 7 O''clock'!B1737</f>
        <v>22.751999999999999</v>
      </c>
      <c r="L1738" s="2">
        <f>'Calibration - Data 7 O''clock'!D1737</f>
        <v>8.1890000000000001</v>
      </c>
      <c r="M1738" s="2">
        <f t="shared" si="172"/>
        <v>0.38674315228785772</v>
      </c>
      <c r="N1738" s="2">
        <f t="shared" si="173"/>
        <v>0.92218747234954934</v>
      </c>
    </row>
    <row r="1739" spans="1:14" x14ac:dyDescent="0.3">
      <c r="A1739" s="2">
        <f>'Calibration - Data None'!B1738</f>
        <v>237.79499999999999</v>
      </c>
      <c r="B1739" s="2">
        <f>'Calibration - Data None'!D1738</f>
        <v>10.826000000000001</v>
      </c>
      <c r="C1739" s="2">
        <f t="shared" si="168"/>
        <v>-0.8461466606779422</v>
      </c>
      <c r="D1739" s="2">
        <f t="shared" si="169"/>
        <v>-0.53295011832587802</v>
      </c>
      <c r="F1739" s="2">
        <f>'Calibration - Data 5 O''clock'!B1738</f>
        <v>340.91</v>
      </c>
      <c r="G1739" s="2">
        <f>'Calibration - Data 5 O''clock'!D1738</f>
        <v>7.9379999999999997</v>
      </c>
      <c r="H1739" s="2">
        <f t="shared" si="170"/>
        <v>-0.32705296929832472</v>
      </c>
      <c r="I1739" s="2">
        <f t="shared" si="171"/>
        <v>0.94500600806193247</v>
      </c>
      <c r="K1739" s="2">
        <f>'Calibration - Data 7 O''clock'!B1738</f>
        <v>23.341000000000001</v>
      </c>
      <c r="L1739" s="2">
        <f>'Calibration - Data 7 O''clock'!D1738</f>
        <v>8.1850000000000005</v>
      </c>
      <c r="M1739" s="2">
        <f t="shared" si="172"/>
        <v>0.39620262768264786</v>
      </c>
      <c r="N1739" s="2">
        <f t="shared" si="173"/>
        <v>0.9181630997907535</v>
      </c>
    </row>
    <row r="1740" spans="1:14" x14ac:dyDescent="0.3">
      <c r="A1740" s="2">
        <f>'Calibration - Data None'!B1739</f>
        <v>238.57300000000001</v>
      </c>
      <c r="B1740" s="2">
        <f>'Calibration - Data None'!D1739</f>
        <v>10.817</v>
      </c>
      <c r="C1740" s="2">
        <f t="shared" si="168"/>
        <v>-0.85330518250729237</v>
      </c>
      <c r="D1740" s="2">
        <f t="shared" si="169"/>
        <v>-0.52141180031352996</v>
      </c>
      <c r="F1740" s="2">
        <f>'Calibration - Data 5 O''clock'!B1739</f>
        <v>341.48200000000003</v>
      </c>
      <c r="G1740" s="2">
        <f>'Calibration - Data 5 O''clock'!D1739</f>
        <v>7.9370000000000003</v>
      </c>
      <c r="H1740" s="2">
        <f t="shared" si="170"/>
        <v>-0.31760256540467591</v>
      </c>
      <c r="I1740" s="2">
        <f t="shared" si="171"/>
        <v>0.94822392421219182</v>
      </c>
      <c r="K1740" s="2">
        <f>'Calibration - Data 7 O''clock'!B1739</f>
        <v>23.93</v>
      </c>
      <c r="L1740" s="2">
        <f>'Calibration - Data 7 O''clock'!D1739</f>
        <v>8.1820000000000004</v>
      </c>
      <c r="M1740" s="2">
        <f t="shared" si="172"/>
        <v>0.40562023347360404</v>
      </c>
      <c r="N1740" s="2">
        <f t="shared" si="173"/>
        <v>0.91404169828122117</v>
      </c>
    </row>
    <row r="1741" spans="1:14" x14ac:dyDescent="0.3">
      <c r="A1741" s="2">
        <f>'Calibration - Data None'!B1740</f>
        <v>239.352</v>
      </c>
      <c r="B1741" s="2">
        <f>'Calibration - Data None'!D1740</f>
        <v>10.821</v>
      </c>
      <c r="C1741" s="2">
        <f t="shared" si="168"/>
        <v>-0.86031527146365794</v>
      </c>
      <c r="D1741" s="2">
        <f t="shared" si="169"/>
        <v>-0.5097623305879051</v>
      </c>
      <c r="F1741" s="2">
        <f>'Calibration - Data 5 O''clock'!B1740</f>
        <v>342.053</v>
      </c>
      <c r="G1741" s="2">
        <f>'Calibration - Data 5 O''clock'!D1740</f>
        <v>7.9409999999999998</v>
      </c>
      <c r="H1741" s="2">
        <f t="shared" si="170"/>
        <v>-0.30813711171024211</v>
      </c>
      <c r="I1741" s="2">
        <f t="shared" si="171"/>
        <v>0.95134195765080698</v>
      </c>
      <c r="K1741" s="2">
        <f>'Calibration - Data 7 O''clock'!B1740</f>
        <v>24.518999999999998</v>
      </c>
      <c r="L1741" s="2">
        <f>'Calibration - Data 7 O''clock'!D1740</f>
        <v>8.1809999999999992</v>
      </c>
      <c r="M1741" s="2">
        <f t="shared" si="172"/>
        <v>0.41499497443405203</v>
      </c>
      <c r="N1741" s="2">
        <f t="shared" si="173"/>
        <v>0.90982370335932694</v>
      </c>
    </row>
    <row r="1742" spans="1:14" x14ac:dyDescent="0.3">
      <c r="A1742" s="2">
        <f>'Calibration - Data None'!B1741</f>
        <v>240.12899999999999</v>
      </c>
      <c r="B1742" s="2">
        <f>'Calibration - Data None'!D1741</f>
        <v>10.813000000000001</v>
      </c>
      <c r="C1742" s="2">
        <f t="shared" si="168"/>
        <v>-0.86714894520046526</v>
      </c>
      <c r="D1742" s="2">
        <f t="shared" si="169"/>
        <v>-0.49804890004669278</v>
      </c>
      <c r="F1742" s="2">
        <f>'Calibration - Data 5 O''clock'!B1741</f>
        <v>342.625</v>
      </c>
      <c r="G1742" s="2">
        <f>'Calibration - Data 5 O''clock'!D1741</f>
        <v>7.944</v>
      </c>
      <c r="H1742" s="2">
        <f t="shared" si="170"/>
        <v>-0.29862439791302792</v>
      </c>
      <c r="I1742" s="2">
        <f t="shared" si="171"/>
        <v>0.95437071883575808</v>
      </c>
      <c r="K1742" s="2">
        <f>'Calibration - Data 7 O''clock'!B1741</f>
        <v>25.108000000000001</v>
      </c>
      <c r="L1742" s="2">
        <f>'Calibration - Data 7 O''clock'!D1741</f>
        <v>8.1790000000000003</v>
      </c>
      <c r="M1742" s="2">
        <f t="shared" si="172"/>
        <v>0.42432585986715488</v>
      </c>
      <c r="N1742" s="2">
        <f t="shared" si="173"/>
        <v>0.90550956077117128</v>
      </c>
    </row>
    <row r="1743" spans="1:14" x14ac:dyDescent="0.3">
      <c r="A1743" s="2">
        <f>'Calibration - Data None'!B1742</f>
        <v>240.90799999999999</v>
      </c>
      <c r="B1743" s="2">
        <f>'Calibration - Data None'!D1742</f>
        <v>10.816000000000001</v>
      </c>
      <c r="C1743" s="2">
        <f t="shared" si="168"/>
        <v>-0.87384011974718356</v>
      </c>
      <c r="D1743" s="2">
        <f t="shared" si="169"/>
        <v>-0.48621337406557208</v>
      </c>
      <c r="F1743" s="2">
        <f>'Calibration - Data 5 O''clock'!B1742</f>
        <v>343.19799999999998</v>
      </c>
      <c r="G1743" s="2">
        <f>'Calibration - Data 5 O''clock'!D1742</f>
        <v>7.9470000000000001</v>
      </c>
      <c r="H1743" s="2">
        <f t="shared" si="170"/>
        <v>-0.2890652135228276</v>
      </c>
      <c r="I1743" s="2">
        <f t="shared" si="171"/>
        <v>0.95730940783583762</v>
      </c>
      <c r="K1743" s="2">
        <f>'Calibration - Data 7 O''clock'!B1742</f>
        <v>25.696999999999999</v>
      </c>
      <c r="L1743" s="2">
        <f>'Calibration - Data 7 O''clock'!D1742</f>
        <v>8.1809999999999992</v>
      </c>
      <c r="M1743" s="2">
        <f t="shared" si="172"/>
        <v>0.43361190371060693</v>
      </c>
      <c r="N1743" s="2">
        <f t="shared" si="173"/>
        <v>0.90109972642347602</v>
      </c>
    </row>
    <row r="1744" spans="1:14" x14ac:dyDescent="0.3">
      <c r="A1744" s="2">
        <f>'Calibration - Data None'!B1743</f>
        <v>241.68600000000001</v>
      </c>
      <c r="B1744" s="2">
        <f>'Calibration - Data None'!D1743</f>
        <v>10.805999999999999</v>
      </c>
      <c r="C1744" s="2">
        <f t="shared" si="168"/>
        <v>-0.88036148562315963</v>
      </c>
      <c r="D1744" s="2">
        <f t="shared" si="169"/>
        <v>-0.47430333609556591</v>
      </c>
      <c r="F1744" s="2">
        <f>'Calibration - Data 5 O''clock'!B1743</f>
        <v>343.77</v>
      </c>
      <c r="G1744" s="2">
        <f>'Calibration - Data 5 O''clock'!D1743</f>
        <v>7.9459999999999997</v>
      </c>
      <c r="H1744" s="2">
        <f t="shared" si="170"/>
        <v>-0.2794938763707932</v>
      </c>
      <c r="I1744" s="2">
        <f t="shared" si="171"/>
        <v>0.96014747464711259</v>
      </c>
      <c r="K1744" s="2">
        <f>'Calibration - Data 7 O''clock'!B1743</f>
        <v>26.285</v>
      </c>
      <c r="L1744" s="2">
        <f>'Calibration - Data 7 O''clock'!D1743</f>
        <v>8.1750000000000007</v>
      </c>
      <c r="M1744" s="2">
        <f t="shared" si="172"/>
        <v>0.44283647604440579</v>
      </c>
      <c r="N1744" s="2">
        <f t="shared" si="173"/>
        <v>0.89660239542651921</v>
      </c>
    </row>
    <row r="1745" spans="1:14" x14ac:dyDescent="0.3">
      <c r="A1745" s="2">
        <f>'Calibration - Data None'!B1744</f>
        <v>242.464</v>
      </c>
      <c r="B1745" s="2">
        <f>'Calibration - Data None'!D1744</f>
        <v>10.808999999999999</v>
      </c>
      <c r="C1745" s="2">
        <f t="shared" si="168"/>
        <v>-0.88672053289816766</v>
      </c>
      <c r="D1745" s="2">
        <f t="shared" si="169"/>
        <v>-0.46230584739627673</v>
      </c>
      <c r="F1745" s="2">
        <f>'Calibration - Data 5 O''clock'!B1744</f>
        <v>344.34100000000001</v>
      </c>
      <c r="G1745" s="2">
        <f>'Calibration - Data 5 O''clock'!D1744</f>
        <v>7.9450000000000003</v>
      </c>
      <c r="H1745" s="2">
        <f t="shared" si="170"/>
        <v>-0.26991148898563866</v>
      </c>
      <c r="I1745" s="2">
        <f t="shared" si="171"/>
        <v>0.96288513754941485</v>
      </c>
      <c r="K1745" s="2">
        <f>'Calibration - Data 7 O''clock'!B1744</f>
        <v>26.873000000000001</v>
      </c>
      <c r="L1745" s="2">
        <f>'Calibration - Data 7 O''clock'!D1744</f>
        <v>8.1709999999999994</v>
      </c>
      <c r="M1745" s="2">
        <f t="shared" si="172"/>
        <v>0.45201440940700743</v>
      </c>
      <c r="N1745" s="2">
        <f t="shared" si="173"/>
        <v>0.89201063541217618</v>
      </c>
    </row>
    <row r="1746" spans="1:14" x14ac:dyDescent="0.3">
      <c r="A1746" s="2">
        <f>'Calibration - Data None'!B1745</f>
        <v>243.24100000000001</v>
      </c>
      <c r="B1746" s="2">
        <f>'Calibration - Data None'!D1745</f>
        <v>10.798999999999999</v>
      </c>
      <c r="C1746" s="2">
        <f t="shared" si="168"/>
        <v>-0.89290823109695394</v>
      </c>
      <c r="D1746" s="2">
        <f t="shared" si="169"/>
        <v>-0.45023870428841262</v>
      </c>
      <c r="F1746" s="2">
        <f>'Calibration - Data 5 O''clock'!B1745</f>
        <v>344.91399999999999</v>
      </c>
      <c r="G1746" s="2">
        <f>'Calibration - Data 5 O''clock'!D1745</f>
        <v>7.9470000000000001</v>
      </c>
      <c r="H1746" s="2">
        <f t="shared" si="170"/>
        <v>-0.26026859140082892</v>
      </c>
      <c r="I1746" s="2">
        <f t="shared" si="171"/>
        <v>0.96553625531630261</v>
      </c>
      <c r="K1746" s="2">
        <f>'Calibration - Data 7 O''clock'!B1745</f>
        <v>27.462</v>
      </c>
      <c r="L1746" s="2">
        <f>'Calibration - Data 7 O''clock'!D1745</f>
        <v>8.1720000000000006</v>
      </c>
      <c r="M1746" s="2">
        <f t="shared" si="172"/>
        <v>0.4611602238615361</v>
      </c>
      <c r="N1746" s="2">
        <f t="shared" si="173"/>
        <v>0.88731688134959874</v>
      </c>
    </row>
    <row r="1747" spans="1:14" x14ac:dyDescent="0.3">
      <c r="A1747" s="2">
        <f>'Calibration - Data None'!B1746</f>
        <v>244.018</v>
      </c>
      <c r="B1747" s="2">
        <f>'Calibration - Data None'!D1746</f>
        <v>10.798999999999999</v>
      </c>
      <c r="C1747" s="2">
        <f t="shared" si="168"/>
        <v>-0.89893172030062352</v>
      </c>
      <c r="D1747" s="2">
        <f t="shared" si="169"/>
        <v>-0.4380887606836788</v>
      </c>
      <c r="F1747" s="2">
        <f>'Calibration - Data 5 O''clock'!B1746</f>
        <v>345.48700000000002</v>
      </c>
      <c r="G1747" s="2">
        <f>'Calibration - Data 5 O''clock'!D1746</f>
        <v>7.95</v>
      </c>
      <c r="H1747" s="2">
        <f t="shared" si="170"/>
        <v>-0.25059966333934219</v>
      </c>
      <c r="I1747" s="2">
        <f t="shared" si="171"/>
        <v>0.9680908060374338</v>
      </c>
      <c r="K1747" s="2">
        <f>'Calibration - Data 7 O''clock'!B1746</f>
        <v>28.05</v>
      </c>
      <c r="L1747" s="2">
        <f>'Calibration - Data 7 O''clock'!D1746</f>
        <v>8.1709999999999994</v>
      </c>
      <c r="M1747" s="2">
        <f t="shared" si="172"/>
        <v>0.47024190105748226</v>
      </c>
      <c r="N1747" s="2">
        <f t="shared" si="173"/>
        <v>0.88253756548367113</v>
      </c>
    </row>
    <row r="1748" spans="1:14" x14ac:dyDescent="0.3">
      <c r="A1748" s="2">
        <f>'Calibration - Data None'!B1747</f>
        <v>244.79499999999999</v>
      </c>
      <c r="B1748" s="2">
        <f>'Calibration - Data None'!D1747</f>
        <v>10.79</v>
      </c>
      <c r="C1748" s="2">
        <f t="shared" si="168"/>
        <v>-0.90478989276811761</v>
      </c>
      <c r="D1748" s="2">
        <f t="shared" si="169"/>
        <v>-0.42585825099985819</v>
      </c>
      <c r="F1748" s="2">
        <f>'Calibration - Data 5 O''clock'!B1747</f>
        <v>346.05900000000003</v>
      </c>
      <c r="G1748" s="2">
        <f>'Calibration - Data 5 O''clock'!D1747</f>
        <v>7.9480000000000004</v>
      </c>
      <c r="H1748" s="2">
        <f t="shared" si="170"/>
        <v>-0.24092261105915566</v>
      </c>
      <c r="I1748" s="2">
        <f t="shared" si="171"/>
        <v>0.97054432947724689</v>
      </c>
      <c r="K1748" s="2">
        <f>'Calibration - Data 7 O''clock'!B1747</f>
        <v>28.638000000000002</v>
      </c>
      <c r="L1748" s="2">
        <f>'Calibration - Data 7 O''clock'!D1747</f>
        <v>8.1660000000000004</v>
      </c>
      <c r="M1748" s="2">
        <f t="shared" si="172"/>
        <v>0.47927405297792475</v>
      </c>
      <c r="N1748" s="2">
        <f t="shared" si="173"/>
        <v>0.87766530189025549</v>
      </c>
    </row>
    <row r="1749" spans="1:14" x14ac:dyDescent="0.3">
      <c r="A1749" s="2">
        <f>'Calibration - Data None'!B1748</f>
        <v>245.572</v>
      </c>
      <c r="B1749" s="2">
        <f>'Calibration - Data None'!D1748</f>
        <v>10.794</v>
      </c>
      <c r="C1749" s="2">
        <f t="shared" si="168"/>
        <v>-0.91048167116071255</v>
      </c>
      <c r="D1749" s="2">
        <f t="shared" si="169"/>
        <v>-0.41354942447112181</v>
      </c>
      <c r="F1749" s="2">
        <f>'Calibration - Data 5 O''clock'!B1748</f>
        <v>346.63200000000001</v>
      </c>
      <c r="G1749" s="2">
        <f>'Calibration - Data 5 O''clock'!D1748</f>
        <v>7.9550000000000001</v>
      </c>
      <c r="H1749" s="2">
        <f t="shared" si="170"/>
        <v>-0.23120456683536594</v>
      </c>
      <c r="I1749" s="2">
        <f t="shared" si="171"/>
        <v>0.97290515893095708</v>
      </c>
      <c r="K1749" s="2">
        <f>'Calibration - Data 7 O''clock'!B1748</f>
        <v>29.225999999999999</v>
      </c>
      <c r="L1749" s="2">
        <f>'Calibration - Data 7 O''clock'!D1748</f>
        <v>8.1690000000000005</v>
      </c>
      <c r="M1749" s="2">
        <f t="shared" si="172"/>
        <v>0.48825572836817688</v>
      </c>
      <c r="N1749" s="2">
        <f t="shared" si="173"/>
        <v>0.87270060370992131</v>
      </c>
    </row>
    <row r="1750" spans="1:14" x14ac:dyDescent="0.3">
      <c r="A1750" s="2">
        <f>'Calibration - Data None'!B1749</f>
        <v>246.34800000000001</v>
      </c>
      <c r="B1750" s="2">
        <f>'Calibration - Data None'!D1749</f>
        <v>10.786</v>
      </c>
      <c r="C1750" s="2">
        <f t="shared" si="168"/>
        <v>-0.9159990069584828</v>
      </c>
      <c r="D1750" s="2">
        <f t="shared" si="169"/>
        <v>-0.40118053199410525</v>
      </c>
      <c r="F1750" s="2">
        <f>'Calibration - Data 5 O''clock'!B1749</f>
        <v>347.20499999999998</v>
      </c>
      <c r="G1750" s="2">
        <f>'Calibration - Data 5 O''clock'!D1749</f>
        <v>7.9569999999999999</v>
      </c>
      <c r="H1750" s="2">
        <f t="shared" si="170"/>
        <v>-0.22146339894132464</v>
      </c>
      <c r="I1750" s="2">
        <f t="shared" si="171"/>
        <v>0.97516868434612669</v>
      </c>
      <c r="K1750" s="2">
        <f>'Calibration - Data 7 O''clock'!B1749</f>
        <v>29.814</v>
      </c>
      <c r="L1750" s="2">
        <f>'Calibration - Data 7 O''clock'!D1749</f>
        <v>8.1630000000000003</v>
      </c>
      <c r="M1750" s="2">
        <f t="shared" si="172"/>
        <v>0.49718598128967562</v>
      </c>
      <c r="N1750" s="2">
        <f t="shared" si="173"/>
        <v>0.86764399381833002</v>
      </c>
    </row>
    <row r="1751" spans="1:14" x14ac:dyDescent="0.3">
      <c r="A1751" s="2">
        <f>'Calibration - Data None'!B1750</f>
        <v>247.124</v>
      </c>
      <c r="B1751" s="2">
        <f>'Calibration - Data None'!D1750</f>
        <v>10.787000000000001</v>
      </c>
      <c r="C1751" s="2">
        <f t="shared" si="168"/>
        <v>-0.92134832060460825</v>
      </c>
      <c r="D1751" s="2">
        <f t="shared" si="169"/>
        <v>-0.3887380507733556</v>
      </c>
      <c r="F1751" s="2">
        <f>'Calibration - Data 5 O''clock'!B1750</f>
        <v>347.77800000000002</v>
      </c>
      <c r="G1751" s="2">
        <f>'Calibration - Data 5 O''clock'!D1750</f>
        <v>7.9550000000000001</v>
      </c>
      <c r="H1751" s="2">
        <f t="shared" si="170"/>
        <v>-0.21170008162921428</v>
      </c>
      <c r="I1751" s="2">
        <f t="shared" si="171"/>
        <v>0.9773346793387534</v>
      </c>
      <c r="K1751" s="2">
        <f>'Calibration - Data 7 O''clock'!B1750</f>
        <v>30.401</v>
      </c>
      <c r="L1751" s="2">
        <f>'Calibration - Data 7 O''clock'!D1750</f>
        <v>8.1630000000000003</v>
      </c>
      <c r="M1751" s="2">
        <f t="shared" si="172"/>
        <v>0.5060488177474608</v>
      </c>
      <c r="N1751" s="2">
        <f t="shared" si="173"/>
        <v>0.86250483712057935</v>
      </c>
    </row>
    <row r="1752" spans="1:14" x14ac:dyDescent="0.3">
      <c r="A1752" s="2">
        <f>'Calibration - Data None'!B1751</f>
        <v>247.9</v>
      </c>
      <c r="B1752" s="2">
        <f>'Calibration - Data None'!D1751</f>
        <v>10.779</v>
      </c>
      <c r="C1752" s="2">
        <f t="shared" si="168"/>
        <v>-0.92652863087183723</v>
      </c>
      <c r="D1752" s="2">
        <f t="shared" si="169"/>
        <v>-0.37622426313936574</v>
      </c>
      <c r="F1752" s="2">
        <f>'Calibration - Data 5 O''clock'!B1751</f>
        <v>348.351</v>
      </c>
      <c r="G1752" s="2">
        <f>'Calibration - Data 5 O''clock'!D1751</f>
        <v>7.9550000000000001</v>
      </c>
      <c r="H1752" s="2">
        <f t="shared" si="170"/>
        <v>-0.20191559136647055</v>
      </c>
      <c r="I1752" s="2">
        <f t="shared" si="171"/>
        <v>0.97940292727923195</v>
      </c>
      <c r="K1752" s="2">
        <f>'Calibration - Data 7 O''clock'!B1751</f>
        <v>30.989000000000001</v>
      </c>
      <c r="L1752" s="2">
        <f>'Calibration - Data 7 O''clock'!D1751</f>
        <v>8.1630000000000003</v>
      </c>
      <c r="M1752" s="2">
        <f t="shared" si="172"/>
        <v>0.51487350111123176</v>
      </c>
      <c r="N1752" s="2">
        <f t="shared" si="173"/>
        <v>0.85726616511644882</v>
      </c>
    </row>
    <row r="1753" spans="1:14" x14ac:dyDescent="0.3">
      <c r="A1753" s="2">
        <f>'Calibration - Data None'!B1752</f>
        <v>248.67599999999999</v>
      </c>
      <c r="B1753" s="2">
        <f>'Calibration - Data None'!D1752</f>
        <v>10.778</v>
      </c>
      <c r="C1753" s="2">
        <f t="shared" si="168"/>
        <v>-0.93153898753329079</v>
      </c>
      <c r="D1753" s="2">
        <f t="shared" si="169"/>
        <v>-0.36364146450240176</v>
      </c>
      <c r="F1753" s="2">
        <f>'Calibration - Data 5 O''clock'!B1752</f>
        <v>348.92399999999998</v>
      </c>
      <c r="G1753" s="2">
        <f>'Calibration - Data 5 O''clock'!D1752</f>
        <v>7.9569999999999999</v>
      </c>
      <c r="H1753" s="2">
        <f t="shared" si="170"/>
        <v>-0.19211090673811593</v>
      </c>
      <c r="I1753" s="2">
        <f t="shared" si="171"/>
        <v>0.98137322131402127</v>
      </c>
      <c r="K1753" s="2">
        <f>'Calibration - Data 7 O''clock'!B1752</f>
        <v>31.576000000000001</v>
      </c>
      <c r="L1753" s="2">
        <f>'Calibration - Data 7 O''clock'!D1752</f>
        <v>8.157</v>
      </c>
      <c r="M1753" s="2">
        <f t="shared" si="172"/>
        <v>0.52362908946743625</v>
      </c>
      <c r="N1753" s="2">
        <f t="shared" si="173"/>
        <v>0.85194634611781961</v>
      </c>
    </row>
    <row r="1754" spans="1:14" x14ac:dyDescent="0.3">
      <c r="A1754" s="2">
        <f>'Calibration - Data None'!B1753</f>
        <v>249.452</v>
      </c>
      <c r="B1754" s="2">
        <f>'Calibration - Data None'!D1753</f>
        <v>10.771000000000001</v>
      </c>
      <c r="C1754" s="2">
        <f t="shared" si="168"/>
        <v>-0.93637847153676423</v>
      </c>
      <c r="D1754" s="2">
        <f t="shared" si="169"/>
        <v>-0.35099196293145124</v>
      </c>
      <c r="F1754" s="2">
        <f>'Calibration - Data 5 O''clock'!B1753</f>
        <v>349.49700000000001</v>
      </c>
      <c r="G1754" s="2">
        <f>'Calibration - Data 5 O''clock'!D1753</f>
        <v>7.9580000000000002</v>
      </c>
      <c r="H1754" s="2">
        <f t="shared" si="170"/>
        <v>-0.18228700834888914</v>
      </c>
      <c r="I1754" s="2">
        <f t="shared" si="171"/>
        <v>0.98324536438633259</v>
      </c>
      <c r="K1754" s="2">
        <f>'Calibration - Data 7 O''clock'!B1753</f>
        <v>32.162999999999997</v>
      </c>
      <c r="L1754" s="2">
        <f>'Calibration - Data 7 O''clock'!D1753</f>
        <v>8.1609999999999996</v>
      </c>
      <c r="M1754" s="2">
        <f t="shared" si="172"/>
        <v>0.5323297172946474</v>
      </c>
      <c r="N1754" s="2">
        <f t="shared" si="173"/>
        <v>0.84653710614774635</v>
      </c>
    </row>
    <row r="1755" spans="1:14" x14ac:dyDescent="0.3">
      <c r="A1755" s="2">
        <f>'Calibration - Data None'!B1754</f>
        <v>250.227</v>
      </c>
      <c r="B1755" s="2">
        <f>'Calibration - Data None'!D1754</f>
        <v>10.766999999999999</v>
      </c>
      <c r="C1755" s="2">
        <f t="shared" si="168"/>
        <v>-0.94104029096371866</v>
      </c>
      <c r="D1755" s="2">
        <f t="shared" si="169"/>
        <v>-0.33829450303385028</v>
      </c>
      <c r="F1755" s="2">
        <f>'Calibration - Data 5 O''clock'!B1754</f>
        <v>350.07100000000003</v>
      </c>
      <c r="G1755" s="2">
        <f>'Calibration - Data 5 O''clock'!D1754</f>
        <v>7.9649999999999999</v>
      </c>
      <c r="H1755" s="2">
        <f t="shared" si="170"/>
        <v>-0.17242768687121407</v>
      </c>
      <c r="I1755" s="2">
        <f t="shared" si="171"/>
        <v>0.98502217883672172</v>
      </c>
      <c r="K1755" s="2">
        <f>'Calibration - Data 7 O''clock'!B1754</f>
        <v>32.75</v>
      </c>
      <c r="L1755" s="2">
        <f>'Calibration - Data 7 O''clock'!D1754</f>
        <v>8.1549999999999994</v>
      </c>
      <c r="M1755" s="2">
        <f t="shared" si="172"/>
        <v>0.54097447136799393</v>
      </c>
      <c r="N1755" s="2">
        <f t="shared" si="173"/>
        <v>0.84103901296439254</v>
      </c>
    </row>
    <row r="1756" spans="1:14" x14ac:dyDescent="0.3">
      <c r="A1756" s="2">
        <f>'Calibration - Data None'!B1755</f>
        <v>251.00200000000001</v>
      </c>
      <c r="B1756" s="2">
        <f>'Calibration - Data None'!D1755</f>
        <v>10.766999999999999</v>
      </c>
      <c r="C1756" s="2">
        <f t="shared" si="168"/>
        <v>-0.9455299394957416</v>
      </c>
      <c r="D1756" s="2">
        <f t="shared" si="169"/>
        <v>-0.3255351494342496</v>
      </c>
      <c r="F1756" s="2">
        <f>'Calibration - Data 5 O''clock'!B1755</f>
        <v>350.64400000000001</v>
      </c>
      <c r="G1756" s="2">
        <f>'Calibration - Data 5 O''clock'!D1755</f>
        <v>7.9640000000000004</v>
      </c>
      <c r="H1756" s="2">
        <f t="shared" si="170"/>
        <v>-0.16256828112496438</v>
      </c>
      <c r="I1756" s="2">
        <f t="shared" si="171"/>
        <v>0.98669729601944012</v>
      </c>
      <c r="K1756" s="2">
        <f>'Calibration - Data 7 O''clock'!B1755</f>
        <v>33.337000000000003</v>
      </c>
      <c r="L1756" s="2">
        <f>'Calibration - Data 7 O''clock'!D1755</f>
        <v>8.1530000000000005</v>
      </c>
      <c r="M1756" s="2">
        <f t="shared" si="172"/>
        <v>0.54956244432715795</v>
      </c>
      <c r="N1756" s="2">
        <f t="shared" si="173"/>
        <v>0.83545264365202609</v>
      </c>
    </row>
    <row r="1757" spans="1:14" x14ac:dyDescent="0.3">
      <c r="A1757" s="2">
        <f>'Calibration - Data None'!B1756</f>
        <v>251.77600000000001</v>
      </c>
      <c r="B1757" s="2">
        <f>'Calibration - Data None'!D1756</f>
        <v>10.765000000000001</v>
      </c>
      <c r="C1757" s="2">
        <f t="shared" si="168"/>
        <v>-0.94984113764287792</v>
      </c>
      <c r="D1757" s="2">
        <f t="shared" si="169"/>
        <v>-0.31273281446193563</v>
      </c>
      <c r="F1757" s="2">
        <f>'Calibration - Data 5 O''clock'!B1756</f>
        <v>351.21800000000002</v>
      </c>
      <c r="G1757" s="2">
        <f>'Calibration - Data 5 O''clock'!D1756</f>
        <v>7.9640000000000004</v>
      </c>
      <c r="H1757" s="2">
        <f t="shared" si="170"/>
        <v>-0.15267536763727441</v>
      </c>
      <c r="I1757" s="2">
        <f t="shared" si="171"/>
        <v>0.98827639459658401</v>
      </c>
      <c r="K1757" s="2">
        <f>'Calibration - Data 7 O''clock'!B1756</f>
        <v>33.923999999999999</v>
      </c>
      <c r="L1757" s="2">
        <f>'Calibration - Data 7 O''clock'!D1756</f>
        <v>8.1530000000000005</v>
      </c>
      <c r="M1757" s="2">
        <f t="shared" si="172"/>
        <v>0.55809273477161336</v>
      </c>
      <c r="N1757" s="2">
        <f t="shared" si="173"/>
        <v>0.82977858456044862</v>
      </c>
    </row>
    <row r="1758" spans="1:14" x14ac:dyDescent="0.3">
      <c r="A1758" s="2">
        <f>'Calibration - Data None'!B1757</f>
        <v>252.55099999999999</v>
      </c>
      <c r="B1758" s="2">
        <f>'Calibration - Data None'!D1757</f>
        <v>10.759</v>
      </c>
      <c r="C1758" s="2">
        <f t="shared" si="168"/>
        <v>-0.95398423651355202</v>
      </c>
      <c r="D1758" s="2">
        <f t="shared" si="169"/>
        <v>-0.29985675994323568</v>
      </c>
      <c r="F1758" s="2">
        <f>'Calibration - Data 5 O''clock'!B1757</f>
        <v>351.791</v>
      </c>
      <c r="G1758" s="2">
        <f>'Calibration - Data 5 O''clock'!D1757</f>
        <v>7.9649999999999999</v>
      </c>
      <c r="H1758" s="2">
        <f t="shared" si="170"/>
        <v>-0.14278440563204473</v>
      </c>
      <c r="I1758" s="2">
        <f t="shared" si="171"/>
        <v>0.98975381459649026</v>
      </c>
      <c r="K1758" s="2">
        <f>'Calibration - Data 7 O''clock'!B1757</f>
        <v>34.511000000000003</v>
      </c>
      <c r="L1758" s="2">
        <f>'Calibration - Data 7 O''clock'!D1757</f>
        <v>8.1509999999999998</v>
      </c>
      <c r="M1758" s="2">
        <f t="shared" si="172"/>
        <v>0.56656444735523692</v>
      </c>
      <c r="N1758" s="2">
        <f t="shared" si="173"/>
        <v>0.82401743124345073</v>
      </c>
    </row>
    <row r="1759" spans="1:14" x14ac:dyDescent="0.3">
      <c r="A1759" s="2">
        <f>'Calibration - Data None'!B1758</f>
        <v>253.32499999999999</v>
      </c>
      <c r="B1759" s="2">
        <f>'Calibration - Data None'!D1758</f>
        <v>10.755000000000001</v>
      </c>
      <c r="C1759" s="2">
        <f t="shared" si="168"/>
        <v>-0.95794778834368532</v>
      </c>
      <c r="D1759" s="2">
        <f t="shared" si="169"/>
        <v>-0.28694256360366227</v>
      </c>
      <c r="F1759" s="2">
        <f>'Calibration - Data 5 O''clock'!B1758</f>
        <v>352.36500000000001</v>
      </c>
      <c r="G1759" s="2">
        <f>'Calibration - Data 5 O''clock'!D1758</f>
        <v>7.968</v>
      </c>
      <c r="H1759" s="2">
        <f t="shared" si="170"/>
        <v>-0.13286186466041208</v>
      </c>
      <c r="I1759" s="2">
        <f t="shared" si="171"/>
        <v>0.99113456448605319</v>
      </c>
      <c r="K1759" s="2">
        <f>'Calibration - Data 7 O''clock'!B1758</f>
        <v>35.097999999999999</v>
      </c>
      <c r="L1759" s="2">
        <f>'Calibration - Data 7 O''clock'!D1758</f>
        <v>8.1470000000000002</v>
      </c>
      <c r="M1759" s="2">
        <f t="shared" si="172"/>
        <v>0.57497669288028441</v>
      </c>
      <c r="N1759" s="2">
        <f t="shared" si="173"/>
        <v>0.81816978839630294</v>
      </c>
    </row>
    <row r="1760" spans="1:14" x14ac:dyDescent="0.3">
      <c r="A1760" s="2">
        <f>'Calibration - Data None'!B1759</f>
        <v>254.09899999999999</v>
      </c>
      <c r="B1760" s="2">
        <f>'Calibration - Data None'!D1759</f>
        <v>10.753</v>
      </c>
      <c r="C1760" s="2">
        <f t="shared" si="168"/>
        <v>-0.96173652791234754</v>
      </c>
      <c r="D1760" s="2">
        <f t="shared" si="169"/>
        <v>-0.27397600420310969</v>
      </c>
      <c r="F1760" s="2">
        <f>'Calibration - Data 5 O''clock'!B1759</f>
        <v>352.93799999999999</v>
      </c>
      <c r="G1760" s="2">
        <f>'Calibration - Data 5 O''clock'!D1759</f>
        <v>7.97</v>
      </c>
      <c r="H1760" s="2">
        <f t="shared" si="170"/>
        <v>-0.12294331014022883</v>
      </c>
      <c r="I1760" s="2">
        <f t="shared" si="171"/>
        <v>0.99241369523589484</v>
      </c>
      <c r="K1760" s="2">
        <f>'Calibration - Data 7 O''clock'!B1759</f>
        <v>35.683999999999997</v>
      </c>
      <c r="L1760" s="2">
        <f>'Calibration - Data 7 O''clock'!D1759</f>
        <v>8.15</v>
      </c>
      <c r="M1760" s="2">
        <f t="shared" si="172"/>
        <v>0.58331441210466473</v>
      </c>
      <c r="N1760" s="2">
        <f t="shared" si="173"/>
        <v>0.81224645067306345</v>
      </c>
    </row>
    <row r="1761" spans="1:14" x14ac:dyDescent="0.3">
      <c r="A1761" s="2">
        <f>'Calibration - Data None'!B1760</f>
        <v>254.87299999999999</v>
      </c>
      <c r="B1761" s="2">
        <f>'Calibration - Data None'!D1760</f>
        <v>10.749000000000001</v>
      </c>
      <c r="C1761" s="2">
        <f t="shared" si="168"/>
        <v>-0.96534976382681315</v>
      </c>
      <c r="D1761" s="2">
        <f t="shared" si="169"/>
        <v>-0.26095944795986237</v>
      </c>
      <c r="F1761" s="2">
        <f>'Calibration - Data 5 O''clock'!B1760</f>
        <v>353.51299999999998</v>
      </c>
      <c r="G1761" s="2">
        <f>'Calibration - Data 5 O''clock'!D1760</f>
        <v>7.9729999999999999</v>
      </c>
      <c r="H1761" s="2">
        <f t="shared" si="170"/>
        <v>-0.11297777655289382</v>
      </c>
      <c r="I1761" s="2">
        <f t="shared" si="171"/>
        <v>0.99359751509610994</v>
      </c>
      <c r="K1761" s="2">
        <f>'Calibration - Data 7 O''clock'!B1760</f>
        <v>36.270000000000003</v>
      </c>
      <c r="L1761" s="2">
        <f>'Calibration - Data 7 O''clock'!D1760</f>
        <v>8.1440000000000001</v>
      </c>
      <c r="M1761" s="2">
        <f t="shared" si="172"/>
        <v>0.5915911146048104</v>
      </c>
      <c r="N1761" s="2">
        <f t="shared" si="173"/>
        <v>0.80623814913500469</v>
      </c>
    </row>
    <row r="1762" spans="1:14" x14ac:dyDescent="0.3">
      <c r="A1762" s="2">
        <f>'Calibration - Data None'!B1761</f>
        <v>255.64699999999999</v>
      </c>
      <c r="B1762" s="2">
        <f>'Calibration - Data None'!D1761</f>
        <v>10.744999999999999</v>
      </c>
      <c r="C1762" s="2">
        <f t="shared" si="168"/>
        <v>-0.96878683672135357</v>
      </c>
      <c r="D1762" s="2">
        <f t="shared" si="169"/>
        <v>-0.2478952702159391</v>
      </c>
      <c r="F1762" s="2">
        <f>'Calibration - Data 5 O''clock'!B1761</f>
        <v>354.08699999999999</v>
      </c>
      <c r="G1762" s="2">
        <f>'Calibration - Data 5 O''clock'!D1761</f>
        <v>7.9749999999999996</v>
      </c>
      <c r="H1762" s="2">
        <f t="shared" si="170"/>
        <v>-0.10301822504950119</v>
      </c>
      <c r="I1762" s="2">
        <f t="shared" si="171"/>
        <v>0.99467946862677847</v>
      </c>
      <c r="K1762" s="2">
        <f>'Calibration - Data 7 O''clock'!B1761</f>
        <v>36.856000000000002</v>
      </c>
      <c r="L1762" s="2">
        <f>'Calibration - Data 7 O''clock'!D1761</f>
        <v>8.14</v>
      </c>
      <c r="M1762" s="2">
        <f t="shared" si="172"/>
        <v>0.59980593460874021</v>
      </c>
      <c r="N1762" s="2">
        <f t="shared" si="173"/>
        <v>0.80014551227144659</v>
      </c>
    </row>
    <row r="1763" spans="1:14" x14ac:dyDescent="0.3">
      <c r="A1763" s="2">
        <f>'Calibration - Data None'!B1762</f>
        <v>256.42</v>
      </c>
      <c r="B1763" s="2">
        <f>'Calibration - Data None'!D1762</f>
        <v>10.741</v>
      </c>
      <c r="C1763" s="2">
        <f t="shared" si="168"/>
        <v>-0.97204302144330434</v>
      </c>
      <c r="D1763" s="2">
        <f t="shared" si="169"/>
        <v>-0.23480282039058159</v>
      </c>
      <c r="F1763" s="2">
        <f>'Calibration - Data 5 O''clock'!B1762</f>
        <v>354.661</v>
      </c>
      <c r="G1763" s="2">
        <f>'Calibration - Data 5 O''clock'!D1762</f>
        <v>7.976</v>
      </c>
      <c r="H1763" s="2">
        <f t="shared" si="170"/>
        <v>-9.3048334298154747E-2</v>
      </c>
      <c r="I1763" s="2">
        <f t="shared" si="171"/>
        <v>0.99566159285388667</v>
      </c>
      <c r="K1763" s="2">
        <f>'Calibration - Data 7 O''clock'!B1762</f>
        <v>37.442</v>
      </c>
      <c r="L1763" s="2">
        <f>'Calibration - Data 7 O''clock'!D1762</f>
        <v>8.14</v>
      </c>
      <c r="M1763" s="2">
        <f t="shared" si="172"/>
        <v>0.60795801281759865</v>
      </c>
      <c r="N1763" s="2">
        <f t="shared" si="173"/>
        <v>0.79396917739347828</v>
      </c>
    </row>
    <row r="1764" spans="1:14" x14ac:dyDescent="0.3">
      <c r="A1764" s="2">
        <f>'Calibration - Data None'!B1763</f>
        <v>257.19299999999998</v>
      </c>
      <c r="B1764" s="2">
        <f>'Calibration - Data None'!D1763</f>
        <v>10.742000000000001</v>
      </c>
      <c r="C1764" s="2">
        <f t="shared" si="168"/>
        <v>-0.97512227977281307</v>
      </c>
      <c r="D1764" s="2">
        <f t="shared" si="169"/>
        <v>-0.22166763293424607</v>
      </c>
      <c r="F1764" s="2">
        <f>'Calibration - Data 5 O''clock'!B1763</f>
        <v>355.23500000000001</v>
      </c>
      <c r="G1764" s="2">
        <f>'Calibration - Data 5 O''clock'!D1763</f>
        <v>7.976</v>
      </c>
      <c r="H1764" s="2">
        <f t="shared" si="170"/>
        <v>-8.3069104909887143E-2</v>
      </c>
      <c r="I1764" s="2">
        <f t="shared" si="171"/>
        <v>0.99654378920821651</v>
      </c>
      <c r="K1764" s="2">
        <f>'Calibration - Data 7 O''clock'!B1763</f>
        <v>38.027999999999999</v>
      </c>
      <c r="L1764" s="2">
        <f>'Calibration - Data 7 O''clock'!D1763</f>
        <v>8.1359999999999992</v>
      </c>
      <c r="M1764" s="2">
        <f t="shared" si="172"/>
        <v>0.616046496495541</v>
      </c>
      <c r="N1764" s="2">
        <f t="shared" si="173"/>
        <v>0.78770979056729351</v>
      </c>
    </row>
    <row r="1765" spans="1:14" x14ac:dyDescent="0.3">
      <c r="A1765" s="2">
        <f>'Calibration - Data None'!B1764</f>
        <v>257.96600000000001</v>
      </c>
      <c r="B1765" s="2">
        <f>'Calibration - Data None'!D1764</f>
        <v>10.734999999999999</v>
      </c>
      <c r="C1765" s="2">
        <f t="shared" si="168"/>
        <v>-0.97802405123873282</v>
      </c>
      <c r="D1765" s="2">
        <f t="shared" si="169"/>
        <v>-0.20849209864783019</v>
      </c>
      <c r="F1765" s="2">
        <f>'Calibration - Data 5 O''clock'!B1764</f>
        <v>355.81</v>
      </c>
      <c r="G1765" s="2">
        <f>'Calibration - Data 5 O''clock'!D1764</f>
        <v>7.9770000000000003</v>
      </c>
      <c r="H1765" s="2">
        <f t="shared" si="170"/>
        <v>-7.3064131799980281E-2</v>
      </c>
      <c r="I1765" s="2">
        <f t="shared" si="171"/>
        <v>0.99732724451120613</v>
      </c>
      <c r="K1765" s="2">
        <f>'Calibration - Data 7 O''clock'!B1764</f>
        <v>38.615000000000002</v>
      </c>
      <c r="L1765" s="2">
        <f>'Calibration - Data 7 O''clock'!D1764</f>
        <v>8.14</v>
      </c>
      <c r="M1765" s="2">
        <f t="shared" si="172"/>
        <v>0.62408417690826412</v>
      </c>
      <c r="N1765" s="2">
        <f t="shared" si="173"/>
        <v>0.78135711434192145</v>
      </c>
    </row>
    <row r="1766" spans="1:14" x14ac:dyDescent="0.3">
      <c r="A1766" s="2">
        <f>'Calibration - Data None'!B1765</f>
        <v>258.73899999999998</v>
      </c>
      <c r="B1766" s="2">
        <f>'Calibration - Data None'!D1765</f>
        <v>10.734</v>
      </c>
      <c r="C1766" s="2">
        <f t="shared" si="168"/>
        <v>-0.98074780767518399</v>
      </c>
      <c r="D1766" s="2">
        <f t="shared" si="169"/>
        <v>-0.19527861567596252</v>
      </c>
      <c r="F1766" s="2">
        <f>'Calibration - Data 5 O''clock'!B1765</f>
        <v>356.38400000000001</v>
      </c>
      <c r="G1766" s="2">
        <f>'Calibration - Data 5 O''clock'!D1765</f>
        <v>7.9779999999999998</v>
      </c>
      <c r="H1766" s="2">
        <f t="shared" si="170"/>
        <v>-6.3069218716367823E-2</v>
      </c>
      <c r="I1766" s="2">
        <f t="shared" si="171"/>
        <v>0.99800915509353272</v>
      </c>
      <c r="K1766" s="2">
        <f>'Calibration - Data 7 O''clock'!B1765</f>
        <v>39.200000000000003</v>
      </c>
      <c r="L1766" s="2">
        <f>'Calibration - Data 7 O''clock'!D1765</f>
        <v>8.1389999999999993</v>
      </c>
      <c r="M1766" s="2">
        <f t="shared" si="172"/>
        <v>0.63202930266485091</v>
      </c>
      <c r="N1766" s="2">
        <f t="shared" si="173"/>
        <v>0.77494448870417953</v>
      </c>
    </row>
    <row r="1767" spans="1:14" x14ac:dyDescent="0.3">
      <c r="A1767" s="2">
        <f>'Calibration - Data None'!B1766</f>
        <v>259.51</v>
      </c>
      <c r="B1767" s="2">
        <f>'Calibration - Data None'!D1766</f>
        <v>10.728</v>
      </c>
      <c r="C1767" s="2">
        <f t="shared" si="168"/>
        <v>-0.98328669868730378</v>
      </c>
      <c r="D1767" s="2">
        <f t="shared" si="169"/>
        <v>-0.18206391236217945</v>
      </c>
      <c r="F1767" s="2">
        <f>'Calibration - Data 5 O''clock'!B1766</f>
        <v>356.959</v>
      </c>
      <c r="G1767" s="2">
        <f>'Calibration - Data 5 O''clock'!D1766</f>
        <v>7.9809999999999999</v>
      </c>
      <c r="H1767" s="2">
        <f t="shared" si="170"/>
        <v>-5.3050547091287738E-2</v>
      </c>
      <c r="I1767" s="2">
        <f t="shared" si="171"/>
        <v>0.99859182825282278</v>
      </c>
      <c r="K1767" s="2">
        <f>'Calibration - Data 7 O''clock'!B1766</f>
        <v>39.786000000000001</v>
      </c>
      <c r="L1767" s="2">
        <f>'Calibration - Data 7 O''clock'!D1766</f>
        <v>8.1349999999999998</v>
      </c>
      <c r="M1767" s="2">
        <f t="shared" si="172"/>
        <v>0.63992195329888679</v>
      </c>
      <c r="N1767" s="2">
        <f t="shared" si="173"/>
        <v>0.76843990896239722</v>
      </c>
    </row>
    <row r="1768" spans="1:14" x14ac:dyDescent="0.3">
      <c r="A1768" s="2">
        <f>'Calibration - Data None'!B1767</f>
        <v>260.28300000000002</v>
      </c>
      <c r="B1768" s="2">
        <f>'Calibration - Data None'!D1767</f>
        <v>10.728</v>
      </c>
      <c r="C1768" s="2">
        <f t="shared" si="168"/>
        <v>-0.98565343389638682</v>
      </c>
      <c r="D1768" s="2">
        <f t="shared" si="169"/>
        <v>-0.1687818362510049</v>
      </c>
      <c r="F1768" s="2">
        <f>'Calibration - Data 5 O''clock'!B1767</f>
        <v>357.53399999999999</v>
      </c>
      <c r="G1768" s="2">
        <f>'Calibration - Data 5 O''clock'!D1767</f>
        <v>7.9820000000000002</v>
      </c>
      <c r="H1768" s="2">
        <f t="shared" si="170"/>
        <v>-4.3026532571119318E-2</v>
      </c>
      <c r="I1768" s="2">
        <f t="shared" si="171"/>
        <v>0.99907392994457944</v>
      </c>
      <c r="K1768" s="2">
        <f>'Calibration - Data 7 O''clock'!B1767</f>
        <v>40.372</v>
      </c>
      <c r="L1768" s="2">
        <f>'Calibration - Data 7 O''clock'!D1767</f>
        <v>8.1370000000000005</v>
      </c>
      <c r="M1768" s="2">
        <f t="shared" si="172"/>
        <v>0.64774766586222543</v>
      </c>
      <c r="N1768" s="2">
        <f t="shared" si="173"/>
        <v>0.76185494772301554</v>
      </c>
    </row>
    <row r="1769" spans="1:14" x14ac:dyDescent="0.3">
      <c r="A1769" s="2">
        <f>'Calibration - Data None'!B1768</f>
        <v>261.05399999999997</v>
      </c>
      <c r="B1769" s="2">
        <f>'Calibration - Data None'!D1768</f>
        <v>10.718</v>
      </c>
      <c r="C1769" s="2">
        <f t="shared" si="168"/>
        <v>-0.98783533791899103</v>
      </c>
      <c r="D1769" s="2">
        <f t="shared" si="169"/>
        <v>-0.15550352137000903</v>
      </c>
      <c r="F1769" s="2">
        <f>'Calibration - Data 5 O''clock'!B1768</f>
        <v>358.108</v>
      </c>
      <c r="G1769" s="2">
        <f>'Calibration - Data 5 O''clock'!D1768</f>
        <v>7.9809999999999999</v>
      </c>
      <c r="H1769" s="2">
        <f t="shared" si="170"/>
        <v>-3.301562848996778E-2</v>
      </c>
      <c r="I1769" s="2">
        <f t="shared" si="171"/>
        <v>0.99945483553555958</v>
      </c>
      <c r="K1769" s="2">
        <f>'Calibration - Data 7 O''clock'!B1768</f>
        <v>40.957000000000001</v>
      </c>
      <c r="L1769" s="2">
        <f>'Calibration - Data 7 O''clock'!D1768</f>
        <v>8.1300000000000008</v>
      </c>
      <c r="M1769" s="2">
        <f t="shared" si="172"/>
        <v>0.65549244110106353</v>
      </c>
      <c r="N1769" s="2">
        <f t="shared" si="173"/>
        <v>0.75520173441231508</v>
      </c>
    </row>
    <row r="1770" spans="1:14" x14ac:dyDescent="0.3">
      <c r="A1770" s="2">
        <f>'Calibration - Data None'!B1769</f>
        <v>261.82600000000002</v>
      </c>
      <c r="B1770" s="2">
        <f>'Calibration - Data None'!D1769</f>
        <v>10.721</v>
      </c>
      <c r="C1770" s="2">
        <f t="shared" si="168"/>
        <v>-0.98984085195457383</v>
      </c>
      <c r="D1770" s="2">
        <f t="shared" si="169"/>
        <v>-0.14217977282948324</v>
      </c>
      <c r="F1770" s="2">
        <f>'Calibration - Data 5 O''clock'!B1769</f>
        <v>358.68299999999999</v>
      </c>
      <c r="G1770" s="2">
        <f>'Calibration - Data 5 O''clock'!D1769</f>
        <v>7.984</v>
      </c>
      <c r="H1770" s="2">
        <f t="shared" si="170"/>
        <v>-2.2983962173284037E-2</v>
      </c>
      <c r="I1770" s="2">
        <f t="shared" si="171"/>
        <v>0.99973583384953102</v>
      </c>
      <c r="K1770" s="2">
        <f>'Calibration - Data 7 O''clock'!B1769</f>
        <v>41.542000000000002</v>
      </c>
      <c r="L1770" s="2">
        <f>'Calibration - Data 7 O''clock'!D1769</f>
        <v>8.1300000000000008</v>
      </c>
      <c r="M1770" s="2">
        <f t="shared" si="172"/>
        <v>0.66316888335648516</v>
      </c>
      <c r="N1770" s="2">
        <f t="shared" si="173"/>
        <v>0.74846979374435185</v>
      </c>
    </row>
    <row r="1771" spans="1:14" x14ac:dyDescent="0.3">
      <c r="A1771" s="2">
        <f>'Calibration - Data None'!B1770</f>
        <v>262.59699999999998</v>
      </c>
      <c r="B1771" s="2">
        <f>'Calibration - Data None'!D1770</f>
        <v>10.715</v>
      </c>
      <c r="C1771" s="2">
        <f t="shared" si="168"/>
        <v>-0.991664417302065</v>
      </c>
      <c r="D1771" s="2">
        <f t="shared" si="169"/>
        <v>-0.12884752018163106</v>
      </c>
      <c r="F1771" s="2">
        <f>'Calibration - Data 5 O''clock'!B1770</f>
        <v>359.25799999999998</v>
      </c>
      <c r="G1771" s="2">
        <f>'Calibration - Data 5 O''clock'!D1770</f>
        <v>7.9850000000000003</v>
      </c>
      <c r="H1771" s="2">
        <f t="shared" si="170"/>
        <v>-1.294998106617231E-2</v>
      </c>
      <c r="I1771" s="2">
        <f t="shared" si="171"/>
        <v>0.99991614547940255</v>
      </c>
      <c r="K1771" s="2">
        <f>'Calibration - Data 7 O''clock'!B1770</f>
        <v>42.127000000000002</v>
      </c>
      <c r="L1771" s="2">
        <f>'Calibration - Data 7 O''clock'!D1770</f>
        <v>8.1280000000000001</v>
      </c>
      <c r="M1771" s="2">
        <f t="shared" si="172"/>
        <v>0.6707761923840202</v>
      </c>
      <c r="N1771" s="2">
        <f t="shared" si="173"/>
        <v>0.74165982750233672</v>
      </c>
    </row>
    <row r="1772" spans="1:14" x14ac:dyDescent="0.3">
      <c r="A1772" s="2">
        <f>'Calibration - Data None'!B1771</f>
        <v>263.36799999999999</v>
      </c>
      <c r="B1772" s="2">
        <f>'Calibration - Data None'!D1771</f>
        <v>10.712</v>
      </c>
      <c r="C1772" s="2">
        <f t="shared" si="168"/>
        <v>-0.99330841765854272</v>
      </c>
      <c r="D1772" s="2">
        <f t="shared" si="169"/>
        <v>-0.11549193655265273</v>
      </c>
      <c r="F1772" s="2">
        <f>'Calibration - Data 5 O''clock'!B1771</f>
        <v>359.83300000000003</v>
      </c>
      <c r="G1772" s="2">
        <f>'Calibration - Data 5 O''clock'!D1771</f>
        <v>7.9880000000000004</v>
      </c>
      <c r="H1772" s="2">
        <f t="shared" si="170"/>
        <v>-2.9146957238721984E-3</v>
      </c>
      <c r="I1772" s="2">
        <f t="shared" si="171"/>
        <v>0.99999575226539694</v>
      </c>
      <c r="K1772" s="2">
        <f>'Calibration - Data 7 O''clock'!B1771</f>
        <v>42.713000000000001</v>
      </c>
      <c r="L1772" s="2">
        <f>'Calibration - Data 7 O''clock'!D1771</f>
        <v>8.1300000000000008</v>
      </c>
      <c r="M1772" s="2">
        <f t="shared" si="172"/>
        <v>0.67832639924297577</v>
      </c>
      <c r="N1772" s="2">
        <f t="shared" si="173"/>
        <v>0.7347607066862375</v>
      </c>
    </row>
    <row r="1773" spans="1:14" x14ac:dyDescent="0.3">
      <c r="A1773" s="2">
        <f>'Calibration - Data None'!B1772</f>
        <v>264.13900000000001</v>
      </c>
      <c r="B1773" s="2">
        <f>'Calibration - Data None'!D1772</f>
        <v>10.709</v>
      </c>
      <c r="C1773" s="2">
        <f t="shared" si="168"/>
        <v>-0.99477255533770914</v>
      </c>
      <c r="D1773" s="2">
        <f t="shared" si="169"/>
        <v>-0.10211544029618849</v>
      </c>
      <c r="F1773" s="2">
        <f>'Calibration - Data 5 O''clock'!B1772</f>
        <v>0.309</v>
      </c>
      <c r="G1773" s="2">
        <f>'Calibration - Data 5 O''clock'!D1772</f>
        <v>7.9889999999999999</v>
      </c>
      <c r="H1773" s="2">
        <f t="shared" si="170"/>
        <v>5.3930412456482616E-3</v>
      </c>
      <c r="I1773" s="2">
        <f t="shared" si="171"/>
        <v>0.99998545744731848</v>
      </c>
      <c r="K1773" s="2">
        <f>'Calibration - Data 7 O''clock'!B1772</f>
        <v>43.298000000000002</v>
      </c>
      <c r="L1773" s="2">
        <f>'Calibration - Data 7 O''clock'!D1772</f>
        <v>8.1289999999999996</v>
      </c>
      <c r="M1773" s="2">
        <f t="shared" si="172"/>
        <v>0.68579294844790206</v>
      </c>
      <c r="N1773" s="2">
        <f t="shared" si="173"/>
        <v>0.72779669679047942</v>
      </c>
    </row>
    <row r="1774" spans="1:14" x14ac:dyDescent="0.3">
      <c r="A1774" s="2">
        <f>'Calibration - Data None'!B1773</f>
        <v>264.90899999999999</v>
      </c>
      <c r="B1774" s="2">
        <f>'Calibration - Data None'!D1773</f>
        <v>10.704000000000001</v>
      </c>
      <c r="C1774" s="2">
        <f t="shared" si="168"/>
        <v>-0.99605501660604712</v>
      </c>
      <c r="D1774" s="2">
        <f t="shared" si="169"/>
        <v>-8.8737838005707684E-2</v>
      </c>
      <c r="F1774" s="2">
        <f>'Calibration - Data 5 O''clock'!B1773</f>
        <v>0.88400000000000001</v>
      </c>
      <c r="G1774" s="2">
        <f>'Calibration - Data 5 O''clock'!D1773</f>
        <v>7.9950000000000001</v>
      </c>
      <c r="H1774" s="2">
        <f t="shared" si="170"/>
        <v>1.5428098473396273E-2</v>
      </c>
      <c r="I1774" s="2">
        <f t="shared" si="171"/>
        <v>0.99988097980584434</v>
      </c>
      <c r="K1774" s="2">
        <f>'Calibration - Data 7 O''clock'!B1773</f>
        <v>43.883000000000003</v>
      </c>
      <c r="L1774" s="2">
        <f>'Calibration - Data 7 O''clock'!D1773</f>
        <v>8.125</v>
      </c>
      <c r="M1774" s="2">
        <f t="shared" si="172"/>
        <v>0.69318800593875984</v>
      </c>
      <c r="N1774" s="2">
        <f t="shared" si="173"/>
        <v>0.72075681642468414</v>
      </c>
    </row>
    <row r="1775" spans="1:14" x14ac:dyDescent="0.3">
      <c r="A1775" s="2">
        <f>'Calibration - Data None'!B1774</f>
        <v>265.68</v>
      </c>
      <c r="B1775" s="2">
        <f>'Calibration - Data None'!D1774</f>
        <v>10.7</v>
      </c>
      <c r="C1775" s="2">
        <f t="shared" si="168"/>
        <v>-0.99715890026061393</v>
      </c>
      <c r="D1775" s="2">
        <f t="shared" si="169"/>
        <v>-7.5326805527932653E-2</v>
      </c>
      <c r="F1775" s="2">
        <f>'Calibration - Data 5 O''clock'!B1774</f>
        <v>1.46</v>
      </c>
      <c r="G1775" s="2">
        <f>'Calibration - Data 5 O''clock'!D1774</f>
        <v>7.992</v>
      </c>
      <c r="H1775" s="2">
        <f t="shared" si="170"/>
        <v>2.5479049516900474E-2</v>
      </c>
      <c r="I1775" s="2">
        <f t="shared" si="171"/>
        <v>0.9996753563210985</v>
      </c>
      <c r="K1775" s="2">
        <f>'Calibration - Data 7 O''clock'!B1774</f>
        <v>44.468000000000004</v>
      </c>
      <c r="L1775" s="2">
        <f>'Calibration - Data 7 O''clock'!D1774</f>
        <v>8.1240000000000006</v>
      </c>
      <c r="M1775" s="2">
        <f t="shared" si="172"/>
        <v>0.70051080080453743</v>
      </c>
      <c r="N1775" s="2">
        <f t="shared" si="173"/>
        <v>0.7136417994737877</v>
      </c>
    </row>
    <row r="1776" spans="1:14" x14ac:dyDescent="0.3">
      <c r="A1776" s="2">
        <f>'Calibration - Data None'!B1775</f>
        <v>266.44900000000001</v>
      </c>
      <c r="B1776" s="2">
        <f>'Calibration - Data None'!D1775</f>
        <v>10.693</v>
      </c>
      <c r="C1776" s="2">
        <f t="shared" si="168"/>
        <v>-0.998080062614084</v>
      </c>
      <c r="D1776" s="2">
        <f t="shared" si="169"/>
        <v>-6.1936972902025156E-2</v>
      </c>
      <c r="F1776" s="2">
        <f>'Calibration - Data 5 O''clock'!B1775</f>
        <v>2.0350000000000001</v>
      </c>
      <c r="G1776" s="2">
        <f>'Calibration - Data 5 O''clock'!D1775</f>
        <v>7.9939999999999998</v>
      </c>
      <c r="H1776" s="2">
        <f t="shared" si="170"/>
        <v>3.5509983268648668E-2</v>
      </c>
      <c r="I1776" s="2">
        <f t="shared" si="171"/>
        <v>0.99936932166655001</v>
      </c>
      <c r="K1776" s="2">
        <f>'Calibration - Data 7 O''clock'!B1775</f>
        <v>45.052999999999997</v>
      </c>
      <c r="L1776" s="2">
        <f>'Calibration - Data 7 O''clock'!D1775</f>
        <v>8.125</v>
      </c>
      <c r="M1776" s="2">
        <f t="shared" si="172"/>
        <v>0.70776056966736967</v>
      </c>
      <c r="N1776" s="2">
        <f t="shared" si="173"/>
        <v>0.70645238765547413</v>
      </c>
    </row>
    <row r="1777" spans="1:14" x14ac:dyDescent="0.3">
      <c r="A1777" s="2">
        <f>'Calibration - Data None'!B1776</f>
        <v>267.21899999999999</v>
      </c>
      <c r="B1777" s="2">
        <f>'Calibration - Data None'!D1776</f>
        <v>10.696</v>
      </c>
      <c r="C1777" s="2">
        <f t="shared" si="168"/>
        <v>-0.99882228162044973</v>
      </c>
      <c r="D1777" s="2">
        <f t="shared" si="169"/>
        <v>-4.8518550457726656E-2</v>
      </c>
      <c r="F1777" s="2">
        <f>'Calibration - Data 5 O''clock'!B1776</f>
        <v>2.6110000000000002</v>
      </c>
      <c r="G1777" s="2">
        <f>'Calibration - Data 5 O''clock'!D1776</f>
        <v>7.9930000000000003</v>
      </c>
      <c r="H1777" s="2">
        <f t="shared" si="170"/>
        <v>4.5554775873372137E-2</v>
      </c>
      <c r="I1777" s="2">
        <f t="shared" si="171"/>
        <v>0.99896184231187068</v>
      </c>
      <c r="K1777" s="2">
        <f>'Calibration - Data 7 O''clock'!B1776</f>
        <v>45.637</v>
      </c>
      <c r="L1777" s="2">
        <f>'Calibration - Data 7 O''clock'!D1776</f>
        <v>8.1219999999999999</v>
      </c>
      <c r="M1777" s="2">
        <f t="shared" si="172"/>
        <v>0.71492435349731709</v>
      </c>
      <c r="N1777" s="2">
        <f t="shared" si="173"/>
        <v>0.69920180833321877</v>
      </c>
    </row>
    <row r="1778" spans="1:14" x14ac:dyDescent="0.3">
      <c r="A1778" s="2">
        <f>'Calibration - Data None'!B1777</f>
        <v>267.988</v>
      </c>
      <c r="B1778" s="2">
        <f>'Calibration - Data None'!D1777</f>
        <v>10.691000000000001</v>
      </c>
      <c r="C1778" s="2">
        <f t="shared" si="168"/>
        <v>-0.99938349576655872</v>
      </c>
      <c r="D1778" s="2">
        <f t="shared" si="169"/>
        <v>-3.5108807860887797E-2</v>
      </c>
      <c r="F1778" s="2">
        <f>'Calibration - Data 5 O''clock'!B1777</f>
        <v>3.1869999999999998</v>
      </c>
      <c r="G1778" s="2">
        <f>'Calibration - Data 5 O''clock'!D1777</f>
        <v>7.9950000000000001</v>
      </c>
      <c r="H1778" s="2">
        <f t="shared" si="170"/>
        <v>5.5594964534878034E-2</v>
      </c>
      <c r="I1778" s="2">
        <f t="shared" si="171"/>
        <v>0.99845340397955762</v>
      </c>
      <c r="K1778" s="2">
        <f>'Calibration - Data 7 O''clock'!B1777</f>
        <v>46.222000000000001</v>
      </c>
      <c r="L1778" s="2">
        <f>'Calibration - Data 7 O''clock'!D1777</f>
        <v>8.1199999999999992</v>
      </c>
      <c r="M1778" s="2">
        <f t="shared" si="172"/>
        <v>0.722025938785677</v>
      </c>
      <c r="N1778" s="2">
        <f t="shared" si="173"/>
        <v>0.69186598682162559</v>
      </c>
    </row>
    <row r="1779" spans="1:14" x14ac:dyDescent="0.3">
      <c r="A1779" s="2">
        <f>'Calibration - Data None'!B1778</f>
        <v>268.75799999999998</v>
      </c>
      <c r="B1779" s="2">
        <f>'Calibration - Data None'!D1778</f>
        <v>10.688000000000001</v>
      </c>
      <c r="C1779" s="2">
        <f t="shared" si="168"/>
        <v>-0.99976506326701986</v>
      </c>
      <c r="D1779" s="2">
        <f t="shared" si="169"/>
        <v>-2.1675291709496908E-2</v>
      </c>
      <c r="F1779" s="2">
        <f>'Calibration - Data 5 O''clock'!B1778</f>
        <v>3.762</v>
      </c>
      <c r="G1779" s="2">
        <f>'Calibration - Data 5 O''clock'!D1778</f>
        <v>7.9950000000000001</v>
      </c>
      <c r="H1779" s="2">
        <f t="shared" si="170"/>
        <v>6.5612118878335068E-2</v>
      </c>
      <c r="I1779" s="2">
        <f t="shared" si="171"/>
        <v>0.99784520335385452</v>
      </c>
      <c r="K1779" s="2">
        <f>'Calibration - Data 7 O''clock'!B1778</f>
        <v>46.805999999999997</v>
      </c>
      <c r="L1779" s="2">
        <f>'Calibration - Data 7 O''clock'!D1778</f>
        <v>8.1180000000000003</v>
      </c>
      <c r="M1779" s="2">
        <f t="shared" si="172"/>
        <v>0.7290403090295634</v>
      </c>
      <c r="N1779" s="2">
        <f t="shared" si="173"/>
        <v>0.68447076475922519</v>
      </c>
    </row>
    <row r="1780" spans="1:14" x14ac:dyDescent="0.3">
      <c r="A1780" s="2">
        <f>'Calibration - Data None'!B1779</f>
        <v>269.52600000000001</v>
      </c>
      <c r="B1780" s="2">
        <f>'Calibration - Data None'!D1779</f>
        <v>10.68</v>
      </c>
      <c r="C1780" s="2">
        <f t="shared" si="168"/>
        <v>-0.99996578008346493</v>
      </c>
      <c r="D1780" s="2">
        <f t="shared" si="169"/>
        <v>-8.272766288703633E-3</v>
      </c>
      <c r="F1780" s="2">
        <f>'Calibration - Data 5 O''clock'!B1779</f>
        <v>4.3390000000000004</v>
      </c>
      <c r="G1780" s="2">
        <f>'Calibration - Data 5 O''clock'!D1779</f>
        <v>8.0020000000000007</v>
      </c>
      <c r="H1780" s="2">
        <f t="shared" si="170"/>
        <v>7.5657471793672243E-2</v>
      </c>
      <c r="I1780" s="2">
        <f t="shared" si="171"/>
        <v>0.99713386611918342</v>
      </c>
      <c r="K1780" s="2">
        <f>'Calibration - Data 7 O''clock'!B1779</f>
        <v>47.390999999999998</v>
      </c>
      <c r="L1780" s="2">
        <f>'Calibration - Data 7 O''clock'!D1779</f>
        <v>8.1150000000000002</v>
      </c>
      <c r="M1780" s="2">
        <f t="shared" si="172"/>
        <v>0.73599075461025043</v>
      </c>
      <c r="N1780" s="2">
        <f t="shared" si="173"/>
        <v>0.67699158719162389</v>
      </c>
    </row>
    <row r="1781" spans="1:14" x14ac:dyDescent="0.3">
      <c r="A1781" s="2">
        <f>'Calibration - Data None'!B1780</f>
        <v>270.29500000000002</v>
      </c>
      <c r="B1781" s="2">
        <f>'Calibration - Data None'!D1780</f>
        <v>10.680999999999999</v>
      </c>
      <c r="C1781" s="2">
        <f t="shared" si="168"/>
        <v>-0.9999867453638025</v>
      </c>
      <c r="D1781" s="2">
        <f t="shared" si="169"/>
        <v>5.1486985452205685E-3</v>
      </c>
      <c r="F1781" s="2">
        <f>'Calibration - Data 5 O''clock'!B1780</f>
        <v>4.915</v>
      </c>
      <c r="G1781" s="2">
        <f>'Calibration - Data 5 O''clock'!D1780</f>
        <v>8.0020000000000007</v>
      </c>
      <c r="H1781" s="2">
        <f t="shared" si="170"/>
        <v>8.5677762795775381E-2</v>
      </c>
      <c r="I1781" s="2">
        <f t="shared" si="171"/>
        <v>0.996322899948762</v>
      </c>
      <c r="K1781" s="2">
        <f>'Calibration - Data 7 O''clock'!B1780</f>
        <v>47.975000000000001</v>
      </c>
      <c r="L1781" s="2">
        <f>'Calibration - Data 7 O''clock'!D1780</f>
        <v>8.1189999999999998</v>
      </c>
      <c r="M1781" s="2">
        <f t="shared" si="172"/>
        <v>0.74285279143934535</v>
      </c>
      <c r="N1781" s="2">
        <f t="shared" si="173"/>
        <v>0.66945480075265162</v>
      </c>
    </row>
    <row r="1782" spans="1:14" x14ac:dyDescent="0.3">
      <c r="A1782" s="2">
        <f>'Calibration - Data None'!B1781</f>
        <v>271.06400000000002</v>
      </c>
      <c r="B1782" s="2">
        <f>'Calibration - Data None'!D1781</f>
        <v>10.673999999999999</v>
      </c>
      <c r="C1782" s="2">
        <f t="shared" si="168"/>
        <v>-0.99982757687394819</v>
      </c>
      <c r="D1782" s="2">
        <f t="shared" si="169"/>
        <v>1.856923591237189E-2</v>
      </c>
      <c r="F1782" s="2">
        <f>'Calibration - Data 5 O''clock'!B1781</f>
        <v>5.49</v>
      </c>
      <c r="G1782" s="2">
        <f>'Calibration - Data 5 O''clock'!D1781</f>
        <v>8.0020000000000007</v>
      </c>
      <c r="H1782" s="2">
        <f t="shared" si="170"/>
        <v>9.56720216510583E-2</v>
      </c>
      <c r="I1782" s="2">
        <f t="shared" si="171"/>
        <v>0.99541291144589816</v>
      </c>
      <c r="K1782" s="2">
        <f>'Calibration - Data 7 O''clock'!B1781</f>
        <v>48.558999999999997</v>
      </c>
      <c r="L1782" s="2">
        <f>'Calibration - Data 7 O''clock'!D1781</f>
        <v>8.1129999999999995</v>
      </c>
      <c r="M1782" s="2">
        <f t="shared" si="172"/>
        <v>0.74963765277248262</v>
      </c>
      <c r="N1782" s="2">
        <f t="shared" si="173"/>
        <v>0.66184846418629906</v>
      </c>
    </row>
    <row r="1783" spans="1:14" x14ac:dyDescent="0.3">
      <c r="A1783" s="2">
        <f>'Calibration - Data None'!B1782</f>
        <v>271.83199999999999</v>
      </c>
      <c r="B1783" s="2">
        <f>'Calibration - Data None'!D1782</f>
        <v>10.672000000000001</v>
      </c>
      <c r="C1783" s="2">
        <f t="shared" si="168"/>
        <v>-0.99948886140216076</v>
      </c>
      <c r="D1783" s="2">
        <f t="shared" si="169"/>
        <v>3.1968983922113038E-2</v>
      </c>
      <c r="F1783" s="2">
        <f>'Calibration - Data 5 O''clock'!B1782</f>
        <v>6.0670000000000002</v>
      </c>
      <c r="G1783" s="2">
        <f>'Calibration - Data 5 O''clock'!D1782</f>
        <v>8</v>
      </c>
      <c r="H1783" s="2">
        <f t="shared" si="170"/>
        <v>0.10569135619940645</v>
      </c>
      <c r="I1783" s="2">
        <f t="shared" si="171"/>
        <v>0.99439898291617845</v>
      </c>
      <c r="K1783" s="2">
        <f>'Calibration - Data 7 O''clock'!B1782</f>
        <v>49.143999999999998</v>
      </c>
      <c r="L1783" s="2">
        <f>'Calibration - Data 7 O''clock'!D1782</f>
        <v>8.1170000000000009</v>
      </c>
      <c r="M1783" s="2">
        <f t="shared" si="172"/>
        <v>0.75635605108962101</v>
      </c>
      <c r="N1783" s="2">
        <f t="shared" si="173"/>
        <v>0.6541601669164171</v>
      </c>
    </row>
    <row r="1784" spans="1:14" x14ac:dyDescent="0.3">
      <c r="A1784" s="2">
        <f>'Calibration - Data None'!B1783</f>
        <v>272.60000000000002</v>
      </c>
      <c r="B1784" s="2">
        <f>'Calibration - Data None'!D1783</f>
        <v>10.666</v>
      </c>
      <c r="C1784" s="2">
        <f t="shared" si="168"/>
        <v>-0.99897056979071464</v>
      </c>
      <c r="D1784" s="2">
        <f t="shared" si="169"/>
        <v>4.5362988129254322E-2</v>
      </c>
      <c r="F1784" s="2">
        <f>'Calibration - Data 5 O''clock'!B1783</f>
        <v>6.6429999999999998</v>
      </c>
      <c r="G1784" s="2">
        <f>'Calibration - Data 5 O''clock'!D1783</f>
        <v>8.0039999999999996</v>
      </c>
      <c r="H1784" s="2">
        <f t="shared" si="170"/>
        <v>0.11568263594917411</v>
      </c>
      <c r="I1784" s="2">
        <f t="shared" si="171"/>
        <v>0.99328622649257092</v>
      </c>
      <c r="K1784" s="2">
        <f>'Calibration - Data 7 O''clock'!B1783</f>
        <v>49.728000000000002</v>
      </c>
      <c r="L1784" s="2">
        <f>'Calibration - Data 7 O''clock'!D1783</f>
        <v>8.1150000000000002</v>
      </c>
      <c r="M1784" s="2">
        <f t="shared" si="172"/>
        <v>0.76298431972704184</v>
      </c>
      <c r="N1784" s="2">
        <f t="shared" si="173"/>
        <v>0.64641699223540161</v>
      </c>
    </row>
    <row r="1785" spans="1:14" x14ac:dyDescent="0.3">
      <c r="A1785" s="2">
        <f>'Calibration - Data None'!B1784</f>
        <v>273.36700000000002</v>
      </c>
      <c r="B1785" s="2">
        <f>'Calibration - Data None'!D1784</f>
        <v>10.664</v>
      </c>
      <c r="C1785" s="2">
        <f t="shared" si="168"/>
        <v>-0.99827382036869416</v>
      </c>
      <c r="D1785" s="2">
        <f t="shared" si="169"/>
        <v>5.8731418904126899E-2</v>
      </c>
      <c r="F1785" s="2">
        <f>'Calibration - Data 5 O''clock'!B1784</f>
        <v>7.22</v>
      </c>
      <c r="G1785" s="2">
        <f>'Calibration - Data 5 O''clock'!D1784</f>
        <v>8.0030000000000001</v>
      </c>
      <c r="H1785" s="2">
        <f t="shared" si="170"/>
        <v>0.12567953928344175</v>
      </c>
      <c r="I1785" s="2">
        <f t="shared" si="171"/>
        <v>0.99207089132052551</v>
      </c>
      <c r="K1785" s="2">
        <f>'Calibration - Data 7 O''clock'!B1784</f>
        <v>50.311999999999998</v>
      </c>
      <c r="L1785" s="2">
        <f>'Calibration - Data 7 O''clock'!D1784</f>
        <v>8.1129999999999995</v>
      </c>
      <c r="M1785" s="2">
        <f t="shared" si="172"/>
        <v>0.76953332138995367</v>
      </c>
      <c r="N1785" s="2">
        <f t="shared" si="173"/>
        <v>0.63860666084104256</v>
      </c>
    </row>
    <row r="1786" spans="1:14" x14ac:dyDescent="0.3">
      <c r="A1786" s="2">
        <f>'Calibration - Data None'!B1785</f>
        <v>274.13499999999999</v>
      </c>
      <c r="B1786" s="2">
        <f>'Calibration - Data None'!D1785</f>
        <v>10.663</v>
      </c>
      <c r="C1786" s="2">
        <f t="shared" si="168"/>
        <v>-0.99739692152962767</v>
      </c>
      <c r="D1786" s="2">
        <f t="shared" si="169"/>
        <v>7.2106732856382749E-2</v>
      </c>
      <c r="F1786" s="2">
        <f>'Calibration - Data 5 O''clock'!B1785</f>
        <v>7.7960000000000003</v>
      </c>
      <c r="G1786" s="2">
        <f>'Calibration - Data 5 O''clock'!D1785</f>
        <v>8.0079999999999991</v>
      </c>
      <c r="H1786" s="2">
        <f t="shared" si="170"/>
        <v>0.13564640485613697</v>
      </c>
      <c r="I1786" s="2">
        <f t="shared" si="171"/>
        <v>0.99075731279138435</v>
      </c>
      <c r="K1786" s="2">
        <f>'Calibration - Data 7 O''clock'!B1785</f>
        <v>50.896000000000001</v>
      </c>
      <c r="L1786" s="2">
        <f>'Calibration - Data 7 O''clock'!D1785</f>
        <v>8.1140000000000008</v>
      </c>
      <c r="M1786" s="2">
        <f t="shared" si="172"/>
        <v>0.77600237569799424</v>
      </c>
      <c r="N1786" s="2">
        <f t="shared" si="173"/>
        <v>0.63072998415412984</v>
      </c>
    </row>
    <row r="1787" spans="1:14" x14ac:dyDescent="0.3">
      <c r="A1787" s="2">
        <f>'Calibration - Data None'!B1786</f>
        <v>274.90199999999999</v>
      </c>
      <c r="B1787" s="2">
        <f>'Calibration - Data None'!D1786</f>
        <v>10.657999999999999</v>
      </c>
      <c r="C1787" s="2">
        <f t="shared" si="168"/>
        <v>-0.99634231397080752</v>
      </c>
      <c r="D1787" s="2">
        <f t="shared" si="169"/>
        <v>8.5451702097131307E-2</v>
      </c>
      <c r="F1787" s="2">
        <f>'Calibration - Data 5 O''clock'!B1786</f>
        <v>8.3729999999999993</v>
      </c>
      <c r="G1787" s="2">
        <f>'Calibration - Data 5 O''clock'!D1786</f>
        <v>8.0109999999999992</v>
      </c>
      <c r="H1787" s="2">
        <f t="shared" si="170"/>
        <v>0.14561682875557627</v>
      </c>
      <c r="I1787" s="2">
        <f t="shared" si="171"/>
        <v>0.98934106312392045</v>
      </c>
      <c r="K1787" s="2">
        <f>'Calibration - Data 7 O''clock'!B1786</f>
        <v>51.48</v>
      </c>
      <c r="L1787" s="2">
        <f>'Calibration - Data 7 O''clock'!D1786</f>
        <v>8.11</v>
      </c>
      <c r="M1787" s="2">
        <f t="shared" si="172"/>
        <v>0.7823908105765881</v>
      </c>
      <c r="N1787" s="2">
        <f t="shared" si="173"/>
        <v>0.62278778048811256</v>
      </c>
    </row>
    <row r="1788" spans="1:14" x14ac:dyDescent="0.3">
      <c r="A1788" s="2">
        <f>'Calibration - Data None'!B1787</f>
        <v>275.66899999999998</v>
      </c>
      <c r="B1788" s="2">
        <f>'Calibration - Data None'!D1787</f>
        <v>10.653</v>
      </c>
      <c r="C1788" s="2">
        <f t="shared" si="168"/>
        <v>-0.99510916146965134</v>
      </c>
      <c r="D1788" s="2">
        <f t="shared" si="169"/>
        <v>9.8781358358586008E-2</v>
      </c>
      <c r="F1788" s="2">
        <f>'Calibration - Data 5 O''clock'!B1787</f>
        <v>8.9489999999999998</v>
      </c>
      <c r="G1788" s="2">
        <f>'Calibration - Data 5 O''clock'!D1787</f>
        <v>8.0039999999999996</v>
      </c>
      <c r="H1788" s="2">
        <f t="shared" si="170"/>
        <v>0.15555524409416682</v>
      </c>
      <c r="I1788" s="2">
        <f t="shared" si="171"/>
        <v>0.98782719441955236</v>
      </c>
      <c r="K1788" s="2">
        <f>'Calibration - Data 7 O''clock'!B1787</f>
        <v>52.064</v>
      </c>
      <c r="L1788" s="2">
        <f>'Calibration - Data 7 O''clock'!D1787</f>
        <v>8.109</v>
      </c>
      <c r="M1788" s="2">
        <f t="shared" si="172"/>
        <v>0.78869796232676825</v>
      </c>
      <c r="N1788" s="2">
        <f t="shared" si="173"/>
        <v>0.61478087496408307</v>
      </c>
    </row>
    <row r="1789" spans="1:14" x14ac:dyDescent="0.3">
      <c r="A1789" s="2">
        <f>'Calibration - Data None'!B1788</f>
        <v>276.43599999999998</v>
      </c>
      <c r="B1789" s="2">
        <f>'Calibration - Data None'!D1788</f>
        <v>10.648999999999999</v>
      </c>
      <c r="C1789" s="2">
        <f t="shared" si="168"/>
        <v>-0.99369768500758204</v>
      </c>
      <c r="D1789" s="2">
        <f t="shared" si="169"/>
        <v>0.11209331296099771</v>
      </c>
      <c r="F1789" s="2">
        <f>'Calibration - Data 5 O''clock'!B1788</f>
        <v>9.5269999999999992</v>
      </c>
      <c r="G1789" s="2">
        <f>'Calibration - Data 5 O''clock'!D1788</f>
        <v>8.0109999999999992</v>
      </c>
      <c r="H1789" s="2">
        <f t="shared" si="170"/>
        <v>0.16551236365775673</v>
      </c>
      <c r="I1789" s="2">
        <f t="shared" si="171"/>
        <v>0.98620771517790429</v>
      </c>
      <c r="K1789" s="2">
        <f>'Calibration - Data 7 O''clock'!B1788</f>
        <v>52.648000000000003</v>
      </c>
      <c r="L1789" s="2">
        <f>'Calibration - Data 7 O''clock'!D1788</f>
        <v>8.1129999999999995</v>
      </c>
      <c r="M1789" s="2">
        <f t="shared" si="172"/>
        <v>0.79492317569412918</v>
      </c>
      <c r="N1789" s="2">
        <f t="shared" si="173"/>
        <v>0.60671009942505549</v>
      </c>
    </row>
    <row r="1790" spans="1:14" x14ac:dyDescent="0.3">
      <c r="A1790" s="2">
        <f>'Calibration - Data None'!B1789</f>
        <v>277.202</v>
      </c>
      <c r="B1790" s="2">
        <f>'Calibration - Data None'!D1789</f>
        <v>10.647</v>
      </c>
      <c r="C1790" s="2">
        <f t="shared" si="168"/>
        <v>-0.99211032575487224</v>
      </c>
      <c r="D1790" s="2">
        <f t="shared" si="169"/>
        <v>0.12536786482413007</v>
      </c>
      <c r="F1790" s="2">
        <f>'Calibration - Data 5 O''clock'!B1789</f>
        <v>10.103</v>
      </c>
      <c r="G1790" s="2">
        <f>'Calibration - Data 5 O''clock'!D1789</f>
        <v>8.0060000000000002</v>
      </c>
      <c r="H1790" s="2">
        <f t="shared" si="170"/>
        <v>0.17541827431753537</v>
      </c>
      <c r="I1790" s="2">
        <f t="shared" si="171"/>
        <v>0.9844939964445989</v>
      </c>
      <c r="K1790" s="2">
        <f>'Calibration - Data 7 O''clock'!B1789</f>
        <v>53.231999999999999</v>
      </c>
      <c r="L1790" s="2">
        <f>'Calibration - Data 7 O''clock'!D1789</f>
        <v>8.109</v>
      </c>
      <c r="M1790" s="2">
        <f t="shared" si="172"/>
        <v>0.80106580393690063</v>
      </c>
      <c r="N1790" s="2">
        <f t="shared" si="173"/>
        <v>0.59857629234954424</v>
      </c>
    </row>
    <row r="1791" spans="1:14" x14ac:dyDescent="0.3">
      <c r="A1791" s="2">
        <f>'Calibration - Data None'!B1790</f>
        <v>277.96800000000002</v>
      </c>
      <c r="B1791" s="2">
        <f>'Calibration - Data None'!D1790</f>
        <v>10.645</v>
      </c>
      <c r="C1791" s="2">
        <f t="shared" si="168"/>
        <v>-0.99034564321418928</v>
      </c>
      <c r="D1791" s="2">
        <f t="shared" si="169"/>
        <v>0.13862000925794854</v>
      </c>
      <c r="F1791" s="2">
        <f>'Calibration - Data 5 O''clock'!B1790</f>
        <v>10.68</v>
      </c>
      <c r="G1791" s="2">
        <f>'Calibration - Data 5 O''clock'!D1790</f>
        <v>8.0129999999999999</v>
      </c>
      <c r="H1791" s="2">
        <f t="shared" si="170"/>
        <v>0.18532360750964746</v>
      </c>
      <c r="I1791" s="2">
        <f t="shared" si="171"/>
        <v>0.98267754655309503</v>
      </c>
      <c r="K1791" s="2">
        <f>'Calibration - Data 7 O''clock'!B1790</f>
        <v>53.816000000000003</v>
      </c>
      <c r="L1791" s="2">
        <f>'Calibration - Data 7 O''clock'!D1790</f>
        <v>8.1120000000000001</v>
      </c>
      <c r="M1791" s="2">
        <f t="shared" si="172"/>
        <v>0.80712520889313955</v>
      </c>
      <c r="N1791" s="2">
        <f t="shared" si="173"/>
        <v>0.59038029876445386</v>
      </c>
    </row>
    <row r="1792" spans="1:14" x14ac:dyDescent="0.3">
      <c r="A1792" s="2">
        <f>'Calibration - Data None'!B1791</f>
        <v>278.73399999999998</v>
      </c>
      <c r="B1792" s="2">
        <f>'Calibration - Data None'!D1791</f>
        <v>10.643000000000001</v>
      </c>
      <c r="C1792" s="2">
        <f t="shared" si="168"/>
        <v>-0.9884039527933085</v>
      </c>
      <c r="D1792" s="2">
        <f t="shared" si="169"/>
        <v>0.15184737766113404</v>
      </c>
      <c r="F1792" s="2">
        <f>'Calibration - Data 5 O''clock'!B1791</f>
        <v>11.257</v>
      </c>
      <c r="G1792" s="2">
        <f>'Calibration - Data 5 O''clock'!D1791</f>
        <v>8.0129999999999999</v>
      </c>
      <c r="H1792" s="2">
        <f t="shared" si="170"/>
        <v>0.19521014608663328</v>
      </c>
      <c r="I1792" s="2">
        <f t="shared" si="171"/>
        <v>0.98076143830435913</v>
      </c>
      <c r="K1792" s="2">
        <f>'Calibration - Data 7 O''clock'!B1791</f>
        <v>54.399000000000001</v>
      </c>
      <c r="L1792" s="2">
        <f>'Calibration - Data 7 O''clock'!D1791</f>
        <v>8.1080000000000005</v>
      </c>
      <c r="M1792" s="2">
        <f t="shared" si="172"/>
        <v>0.81309060096070507</v>
      </c>
      <c r="N1792" s="2">
        <f t="shared" si="173"/>
        <v>0.58213716135405702</v>
      </c>
    </row>
    <row r="1793" spans="1:14" x14ac:dyDescent="0.3">
      <c r="A1793" s="2">
        <f>'Calibration - Data None'!B1792</f>
        <v>279.5</v>
      </c>
      <c r="B1793" s="2">
        <f>'Calibration - Data None'!D1792</f>
        <v>10.635</v>
      </c>
      <c r="C1793" s="2">
        <f t="shared" si="168"/>
        <v>-0.98628560153723133</v>
      </c>
      <c r="D1793" s="2">
        <f t="shared" si="169"/>
        <v>0.16504760586067779</v>
      </c>
      <c r="F1793" s="2">
        <f>'Calibration - Data 5 O''clock'!B1792</f>
        <v>11.835000000000001</v>
      </c>
      <c r="G1793" s="2">
        <f>'Calibration - Data 5 O''clock'!D1792</f>
        <v>8.0180000000000007</v>
      </c>
      <c r="H1793" s="2">
        <f t="shared" si="170"/>
        <v>0.20509396971070415</v>
      </c>
      <c r="I1793" s="2">
        <f t="shared" si="171"/>
        <v>0.97874228660475515</v>
      </c>
      <c r="K1793" s="2">
        <f>'Calibration - Data 7 O''clock'!B1792</f>
        <v>54.981999999999999</v>
      </c>
      <c r="L1793" s="2">
        <f>'Calibration - Data 7 O''clock'!D1792</f>
        <v>8.1029999999999998</v>
      </c>
      <c r="M1793" s="2">
        <f t="shared" si="172"/>
        <v>0.8189718095165518</v>
      </c>
      <c r="N1793" s="2">
        <f t="shared" si="173"/>
        <v>0.57383375224640176</v>
      </c>
    </row>
    <row r="1794" spans="1:14" x14ac:dyDescent="0.3">
      <c r="A1794" s="2">
        <f>'Calibration - Data None'!B1793</f>
        <v>280.26499999999999</v>
      </c>
      <c r="B1794" s="2">
        <f>'Calibration - Data None'!D1793</f>
        <v>10.635</v>
      </c>
      <c r="C1794" s="2">
        <f t="shared" si="168"/>
        <v>-0.98399407841301234</v>
      </c>
      <c r="D1794" s="2">
        <f t="shared" si="169"/>
        <v>0.17820116062508282</v>
      </c>
      <c r="F1794" s="2">
        <f>'Calibration - Data 5 O''clock'!B1793</f>
        <v>12.412000000000001</v>
      </c>
      <c r="G1794" s="2">
        <f>'Calibration - Data 5 O''clock'!D1793</f>
        <v>8.0190000000000001</v>
      </c>
      <c r="H1794" s="2">
        <f t="shared" si="170"/>
        <v>0.21493987621953364</v>
      </c>
      <c r="I1794" s="2">
        <f t="shared" si="171"/>
        <v>0.97662728285192379</v>
      </c>
      <c r="K1794" s="2">
        <f>'Calibration - Data 7 O''clock'!B1793</f>
        <v>55.566000000000003</v>
      </c>
      <c r="L1794" s="2">
        <f>'Calibration - Data 7 O''clock'!D1793</f>
        <v>8.1020000000000003</v>
      </c>
      <c r="M1794" s="2">
        <f t="shared" si="172"/>
        <v>0.82477809485242914</v>
      </c>
      <c r="N1794" s="2">
        <f t="shared" si="173"/>
        <v>0.56545653612952196</v>
      </c>
    </row>
    <row r="1795" spans="1:14" x14ac:dyDescent="0.3">
      <c r="A1795" s="2">
        <f>'Calibration - Data None'!B1794</f>
        <v>281.02999999999997</v>
      </c>
      <c r="B1795" s="2">
        <f>'Calibration - Data None'!D1794</f>
        <v>10.63</v>
      </c>
      <c r="C1795" s="2">
        <f t="shared" si="168"/>
        <v>-0.98152714153654697</v>
      </c>
      <c r="D1795" s="2">
        <f t="shared" si="169"/>
        <v>0.19132294798872224</v>
      </c>
      <c r="F1795" s="2">
        <f>'Calibration - Data 5 O''clock'!B1794</f>
        <v>12.99</v>
      </c>
      <c r="G1795" s="2">
        <f>'Calibration - Data 5 O''clock'!D1794</f>
        <v>8.0220000000000002</v>
      </c>
      <c r="H1795" s="2">
        <f t="shared" si="170"/>
        <v>0.22478099126089415</v>
      </c>
      <c r="I1795" s="2">
        <f t="shared" si="171"/>
        <v>0.97440931131007247</v>
      </c>
      <c r="K1795" s="2">
        <f>'Calibration - Data 7 O''clock'!B1794</f>
        <v>56.15</v>
      </c>
      <c r="L1795" s="2">
        <f>'Calibration - Data 7 O''clock'!D1794</f>
        <v>8.1</v>
      </c>
      <c r="M1795" s="2">
        <f t="shared" si="172"/>
        <v>0.83049869341528915</v>
      </c>
      <c r="N1795" s="2">
        <f t="shared" si="173"/>
        <v>0.55702057433769669</v>
      </c>
    </row>
    <row r="1796" spans="1:14" x14ac:dyDescent="0.3">
      <c r="A1796" s="2">
        <f>'Calibration - Data None'!B1795</f>
        <v>281.79500000000002</v>
      </c>
      <c r="B1796" s="2">
        <f>'Calibration - Data None'!D1795</f>
        <v>10.625</v>
      </c>
      <c r="C1796" s="2">
        <f t="shared" ref="C1796:C1859" si="174">SIN(RADIANS(A1796))</f>
        <v>-0.97888523068147149</v>
      </c>
      <c r="D1796" s="2">
        <f t="shared" ref="D1796:D1859" si="175">COS(RADIANS(A1796))</f>
        <v>0.20441062876886396</v>
      </c>
      <c r="F1796" s="2">
        <f>'Calibration - Data 5 O''clock'!B1795</f>
        <v>13.567</v>
      </c>
      <c r="G1796" s="2">
        <f>'Calibration - Data 5 O''clock'!D1795</f>
        <v>8.0220000000000002</v>
      </c>
      <c r="H1796" s="2">
        <f t="shared" ref="H1796:H1859" si="176">SIN(RADIANS(F1796))</f>
        <v>0.23458226478307145</v>
      </c>
      <c r="I1796" s="2">
        <f t="shared" ref="I1796:I1859" si="177">COS(RADIANS(F1796))</f>
        <v>0.97209627149230693</v>
      </c>
      <c r="K1796" s="2">
        <f>'Calibration - Data 7 O''clock'!B1795</f>
        <v>56.734000000000002</v>
      </c>
      <c r="L1796" s="2">
        <f>'Calibration - Data 7 O''clock'!D1795</f>
        <v>8.1059999999999999</v>
      </c>
      <c r="M1796" s="2">
        <f t="shared" ref="M1796:M1859" si="178">SIN(RADIANS(K1796))</f>
        <v>0.83613301088814718</v>
      </c>
      <c r="N1796" s="2">
        <f t="shared" ref="N1796:N1859" si="179">COS(RADIANS(K1796))</f>
        <v>0.54852674328889528</v>
      </c>
    </row>
    <row r="1797" spans="1:14" x14ac:dyDescent="0.3">
      <c r="A1797" s="2">
        <f>'Calibration - Data None'!B1796</f>
        <v>282.56</v>
      </c>
      <c r="B1797" s="2">
        <f>'Calibration - Data None'!D1796</f>
        <v>10.621</v>
      </c>
      <c r="C1797" s="2">
        <f t="shared" si="174"/>
        <v>-0.97606881681352298</v>
      </c>
      <c r="D1797" s="2">
        <f t="shared" si="175"/>
        <v>0.2174618698628551</v>
      </c>
      <c r="F1797" s="2">
        <f>'Calibration - Data 5 O''clock'!B1796</f>
        <v>14.145</v>
      </c>
      <c r="G1797" s="2">
        <f>'Calibration - Data 5 O''clock'!D1796</f>
        <v>8.0210000000000008</v>
      </c>
      <c r="H1797" s="2">
        <f t="shared" si="176"/>
        <v>0.24437667227025525</v>
      </c>
      <c r="I1797" s="2">
        <f t="shared" si="177"/>
        <v>0.9696803813886905</v>
      </c>
      <c r="K1797" s="2">
        <f>'Calibration - Data 7 O''clock'!B1796</f>
        <v>57.317</v>
      </c>
      <c r="L1797" s="2">
        <f>'Calibration - Data 7 O''clock'!D1796</f>
        <v>8.1069999999999993</v>
      </c>
      <c r="M1797" s="2">
        <f t="shared" si="178"/>
        <v>0.8416710374318459</v>
      </c>
      <c r="N1797" s="2">
        <f t="shared" si="179"/>
        <v>0.5399906154262315</v>
      </c>
    </row>
    <row r="1798" spans="1:14" x14ac:dyDescent="0.3">
      <c r="A1798" s="2">
        <f>'Calibration - Data None'!B1797</f>
        <v>283.32400000000001</v>
      </c>
      <c r="B1798" s="2">
        <f>'Calibration - Data None'!D1797</f>
        <v>10.619</v>
      </c>
      <c r="C1798" s="2">
        <f t="shared" si="174"/>
        <v>-0.9730824243945283</v>
      </c>
      <c r="D1798" s="2">
        <f t="shared" si="175"/>
        <v>0.23045736120694216</v>
      </c>
      <c r="F1798" s="2">
        <f>'Calibration - Data 5 O''clock'!B1797</f>
        <v>14.722</v>
      </c>
      <c r="G1798" s="2">
        <f>'Calibration - Data 5 O''clock'!D1797</f>
        <v>8.0220000000000002</v>
      </c>
      <c r="H1798" s="2">
        <f t="shared" si="176"/>
        <v>0.25412933002405436</v>
      </c>
      <c r="I1798" s="2">
        <f t="shared" si="177"/>
        <v>0.96717024541779884</v>
      </c>
      <c r="K1798" s="2">
        <f>'Calibration - Data 7 O''clock'!B1797</f>
        <v>57.901000000000003</v>
      </c>
      <c r="L1798" s="2">
        <f>'Calibration - Data 7 O''clock'!D1797</f>
        <v>8.1039999999999992</v>
      </c>
      <c r="M1798" s="2">
        <f t="shared" si="178"/>
        <v>0.84713119590796571</v>
      </c>
      <c r="N1798" s="2">
        <f t="shared" si="179"/>
        <v>0.53138379437045291</v>
      </c>
    </row>
    <row r="1799" spans="1:14" x14ac:dyDescent="0.3">
      <c r="A1799" s="2">
        <f>'Calibration - Data None'!B1798</f>
        <v>284.089</v>
      </c>
      <c r="B1799" s="2">
        <f>'Calibration - Data None'!D1798</f>
        <v>10.619</v>
      </c>
      <c r="C1799" s="2">
        <f t="shared" si="174"/>
        <v>-0.96991876813503741</v>
      </c>
      <c r="D1799" s="2">
        <f t="shared" si="175"/>
        <v>0.24342880523761262</v>
      </c>
      <c r="F1799" s="2">
        <f>'Calibration - Data 5 O''clock'!B1798</f>
        <v>15.3</v>
      </c>
      <c r="G1799" s="2">
        <f>'Calibration - Data 5 O''clock'!D1798</f>
        <v>8.0250000000000004</v>
      </c>
      <c r="H1799" s="2">
        <f t="shared" si="176"/>
        <v>0.26387304996537292</v>
      </c>
      <c r="I1799" s="2">
        <f t="shared" si="177"/>
        <v>0.96455741845779808</v>
      </c>
      <c r="K1799" s="2">
        <f>'Calibration - Data 7 O''clock'!B1798</f>
        <v>58.482999999999997</v>
      </c>
      <c r="L1799" s="2">
        <f>'Calibration - Data 7 O''clock'!D1798</f>
        <v>8.1039999999999992</v>
      </c>
      <c r="M1799" s="2">
        <f t="shared" si="178"/>
        <v>0.85248509838056874</v>
      </c>
      <c r="N1799" s="2">
        <f t="shared" si="179"/>
        <v>0.52275152514275081</v>
      </c>
    </row>
    <row r="1800" spans="1:14" x14ac:dyDescent="0.3">
      <c r="A1800" s="2">
        <f>'Calibration - Data None'!B1799</f>
        <v>284.85199999999998</v>
      </c>
      <c r="B1800" s="2">
        <f>'Calibration - Data None'!D1799</f>
        <v>10.613</v>
      </c>
      <c r="C1800" s="2">
        <f t="shared" si="174"/>
        <v>-0.96659115524122485</v>
      </c>
      <c r="D1800" s="2">
        <f t="shared" si="175"/>
        <v>0.25632311368550914</v>
      </c>
      <c r="F1800" s="2">
        <f>'Calibration - Data 5 O''clock'!B1799</f>
        <v>15.878</v>
      </c>
      <c r="G1800" s="2">
        <f>'Calibration - Data 5 O''clock'!D1799</f>
        <v>8.0259999999999998</v>
      </c>
      <c r="H1800" s="2">
        <f t="shared" si="176"/>
        <v>0.27358991635305163</v>
      </c>
      <c r="I1800" s="2">
        <f t="shared" si="177"/>
        <v>0.96184643143795578</v>
      </c>
      <c r="K1800" s="2">
        <f>'Calibration - Data 7 O''clock'!B1799</f>
        <v>59.066000000000003</v>
      </c>
      <c r="L1800" s="2">
        <f>'Calibration - Data 7 O''clock'!D1799</f>
        <v>8.0980000000000008</v>
      </c>
      <c r="M1800" s="2">
        <f t="shared" si="178"/>
        <v>0.85776001314944716</v>
      </c>
      <c r="N1800" s="2">
        <f t="shared" si="179"/>
        <v>0.5140503475748851</v>
      </c>
    </row>
    <row r="1801" spans="1:14" x14ac:dyDescent="0.3">
      <c r="A1801" s="2">
        <f>'Calibration - Data None'!B1800</f>
        <v>285.61599999999999</v>
      </c>
      <c r="B1801" s="2">
        <f>'Calibration - Data None'!D1800</f>
        <v>10.612</v>
      </c>
      <c r="C1801" s="2">
        <f t="shared" si="174"/>
        <v>-0.96308743266323649</v>
      </c>
      <c r="D1801" s="2">
        <f t="shared" si="175"/>
        <v>0.26918877585467049</v>
      </c>
      <c r="F1801" s="2">
        <f>'Calibration - Data 5 O''clock'!B1800</f>
        <v>16.456</v>
      </c>
      <c r="G1801" s="2">
        <f>'Calibration - Data 5 O''clock'!D1800</f>
        <v>8.0259999999999998</v>
      </c>
      <c r="H1801" s="2">
        <f t="shared" si="176"/>
        <v>0.28327894033130269</v>
      </c>
      <c r="I1801" s="2">
        <f t="shared" si="177"/>
        <v>0.95903756024713349</v>
      </c>
      <c r="K1801" s="2">
        <f>'Calibration - Data 7 O''clock'!B1800</f>
        <v>59.65</v>
      </c>
      <c r="L1801" s="2">
        <f>'Calibration - Data 7 O''clock'!D1800</f>
        <v>8.1</v>
      </c>
      <c r="M1801" s="2">
        <f t="shared" si="178"/>
        <v>0.86295493849587712</v>
      </c>
      <c r="N1801" s="2">
        <f t="shared" si="179"/>
        <v>0.50528088636477908</v>
      </c>
    </row>
    <row r="1802" spans="1:14" x14ac:dyDescent="0.3">
      <c r="A1802" s="2">
        <f>'Calibration - Data None'!B1801</f>
        <v>286.37900000000002</v>
      </c>
      <c r="B1802" s="2">
        <f>'Calibration - Data None'!D1801</f>
        <v>10.606</v>
      </c>
      <c r="C1802" s="2">
        <f t="shared" si="174"/>
        <v>-0.9594173936511774</v>
      </c>
      <c r="D1802" s="2">
        <f t="shared" si="175"/>
        <v>0.28198983095065971</v>
      </c>
      <c r="F1802" s="2">
        <f>'Calibration - Data 5 O''clock'!B1801</f>
        <v>17.033999999999999</v>
      </c>
      <c r="G1802" s="2">
        <f>'Calibration - Data 5 O''clock'!D1801</f>
        <v>8.0280000000000005</v>
      </c>
      <c r="H1802" s="2">
        <f t="shared" si="176"/>
        <v>0.29293913587777481</v>
      </c>
      <c r="I1802" s="2">
        <f t="shared" si="177"/>
        <v>0.95613109073556568</v>
      </c>
      <c r="K1802" s="2">
        <f>'Calibration - Data 7 O''clock'!B1801</f>
        <v>60.232999999999997</v>
      </c>
      <c r="L1802" s="2">
        <f>'Calibration - Data 7 O''clock'!D1801</f>
        <v>8.1</v>
      </c>
      <c r="M1802" s="2">
        <f t="shared" si="178"/>
        <v>0.86805154587514521</v>
      </c>
      <c r="N1802" s="2">
        <f t="shared" si="179"/>
        <v>0.49647408160322992</v>
      </c>
    </row>
    <row r="1803" spans="1:14" x14ac:dyDescent="0.3">
      <c r="A1803" s="2">
        <f>'Calibration - Data None'!B1802</f>
        <v>287.14299999999997</v>
      </c>
      <c r="B1803" s="2">
        <f>'Calibration - Data None'!D1802</f>
        <v>10.606</v>
      </c>
      <c r="C1803" s="2">
        <f t="shared" si="174"/>
        <v>-0.95557207086198781</v>
      </c>
      <c r="D1803" s="2">
        <f t="shared" si="175"/>
        <v>0.29475755696594474</v>
      </c>
      <c r="F1803" s="2">
        <f>'Calibration - Data 5 O''clock'!B1802</f>
        <v>17.611999999999998</v>
      </c>
      <c r="G1803" s="2">
        <f>'Calibration - Data 5 O''clock'!D1802</f>
        <v>8.0269999999999992</v>
      </c>
      <c r="H1803" s="2">
        <f t="shared" si="176"/>
        <v>0.30256951990389847</v>
      </c>
      <c r="I1803" s="2">
        <f t="shared" si="177"/>
        <v>0.9531273186857695</v>
      </c>
      <c r="K1803" s="2">
        <f>'Calibration - Data 7 O''clock'!B1802</f>
        <v>60.816000000000003</v>
      </c>
      <c r="L1803" s="2">
        <f>'Calibration - Data 7 O''clock'!D1802</f>
        <v>8.0980000000000008</v>
      </c>
      <c r="M1803" s="2">
        <f t="shared" si="178"/>
        <v>0.87305827934934266</v>
      </c>
      <c r="N1803" s="2">
        <f t="shared" si="179"/>
        <v>0.48761587428996317</v>
      </c>
    </row>
    <row r="1804" spans="1:14" x14ac:dyDescent="0.3">
      <c r="A1804" s="2">
        <f>'Calibration - Data None'!B1803</f>
        <v>287.90600000000001</v>
      </c>
      <c r="B1804" s="2">
        <f>'Calibration - Data None'!D1803</f>
        <v>10.6</v>
      </c>
      <c r="C1804" s="2">
        <f t="shared" si="174"/>
        <v>-0.95156221235204641</v>
      </c>
      <c r="D1804" s="2">
        <f t="shared" si="175"/>
        <v>0.30745626684730126</v>
      </c>
      <c r="F1804" s="2">
        <f>'Calibration - Data 5 O''clock'!B1803</f>
        <v>18.190000000000001</v>
      </c>
      <c r="G1804" s="2">
        <f>'Calibration - Data 5 O''clock'!D1803</f>
        <v>8.0310000000000006</v>
      </c>
      <c r="H1804" s="2">
        <f t="shared" si="176"/>
        <v>0.31216911235493117</v>
      </c>
      <c r="I1804" s="2">
        <f t="shared" si="177"/>
        <v>0.95002654978244394</v>
      </c>
      <c r="K1804" s="2">
        <f>'Calibration - Data 7 O''clock'!B1803</f>
        <v>61.399000000000001</v>
      </c>
      <c r="L1804" s="2">
        <f>'Calibration - Data 7 O''clock'!D1803</f>
        <v>8.0990000000000002</v>
      </c>
      <c r="M1804" s="2">
        <f t="shared" si="178"/>
        <v>0.87797462054523301</v>
      </c>
      <c r="N1804" s="2">
        <f t="shared" si="179"/>
        <v>0.47870718156139475</v>
      </c>
    </row>
    <row r="1805" spans="1:14" x14ac:dyDescent="0.3">
      <c r="A1805" s="2">
        <f>'Calibration - Data None'!B1804</f>
        <v>288.66800000000001</v>
      </c>
      <c r="B1805" s="2">
        <f>'Calibration - Data None'!D1804</f>
        <v>10.595000000000001</v>
      </c>
      <c r="C1805" s="2">
        <f t="shared" si="174"/>
        <v>-0.94738919407983957</v>
      </c>
      <c r="D1805" s="2">
        <f t="shared" si="175"/>
        <v>0.32008391859128471</v>
      </c>
      <c r="F1805" s="2">
        <f>'Calibration - Data 5 O''clock'!B1804</f>
        <v>18.768000000000001</v>
      </c>
      <c r="G1805" s="2">
        <f>'Calibration - Data 5 O''clock'!D1804</f>
        <v>8.0289999999999999</v>
      </c>
      <c r="H1805" s="2">
        <f t="shared" si="176"/>
        <v>0.32173693630969491</v>
      </c>
      <c r="I1805" s="2">
        <f t="shared" si="177"/>
        <v>0.9468290995813613</v>
      </c>
      <c r="K1805" s="2">
        <f>'Calibration - Data 7 O''clock'!B1804</f>
        <v>61.981999999999999</v>
      </c>
      <c r="L1805" s="2">
        <f>'Calibration - Data 7 O''clock'!D1804</f>
        <v>8.0950000000000006</v>
      </c>
      <c r="M1805" s="2">
        <f t="shared" si="178"/>
        <v>0.88280006044836434</v>
      </c>
      <c r="N1805" s="2">
        <f t="shared" si="179"/>
        <v>0.46974892578095828</v>
      </c>
    </row>
    <row r="1806" spans="1:14" x14ac:dyDescent="0.3">
      <c r="A1806" s="2">
        <f>'Calibration - Data None'!B1805</f>
        <v>289.43200000000002</v>
      </c>
      <c r="B1806" s="2">
        <f>'Calibration - Data None'!D1805</f>
        <v>10.595000000000001</v>
      </c>
      <c r="C1806" s="2">
        <f t="shared" si="174"/>
        <v>-0.94303699707560562</v>
      </c>
      <c r="D1806" s="2">
        <f t="shared" si="175"/>
        <v>0.33268787496183883</v>
      </c>
      <c r="F1806" s="2">
        <f>'Calibration - Data 5 O''clock'!B1805</f>
        <v>19.347000000000001</v>
      </c>
      <c r="G1806" s="2">
        <f>'Calibration - Data 5 O''clock'!D1805</f>
        <v>8.0350000000000001</v>
      </c>
      <c r="H1806" s="2">
        <f t="shared" si="176"/>
        <v>0.33128848582701803</v>
      </c>
      <c r="I1806" s="2">
        <f t="shared" si="177"/>
        <v>0.94352951154611042</v>
      </c>
      <c r="K1806" s="2">
        <f>'Calibration - Data 7 O''clock'!B1805</f>
        <v>62.564999999999998</v>
      </c>
      <c r="L1806" s="2">
        <f>'Calibration - Data 7 O''clock'!D1805</f>
        <v>8.1</v>
      </c>
      <c r="M1806" s="2">
        <f t="shared" si="178"/>
        <v>0.88753409945576989</v>
      </c>
      <c r="N1806" s="2">
        <f t="shared" si="179"/>
        <v>0.46074203444360873</v>
      </c>
    </row>
    <row r="1807" spans="1:14" x14ac:dyDescent="0.3">
      <c r="A1807" s="2">
        <f>'Calibration - Data None'!B1806</f>
        <v>290.19400000000002</v>
      </c>
      <c r="B1807" s="2">
        <f>'Calibration - Data None'!D1806</f>
        <v>10.592000000000001</v>
      </c>
      <c r="C1807" s="2">
        <f t="shared" si="174"/>
        <v>-0.93852917715646844</v>
      </c>
      <c r="D1807" s="2">
        <f t="shared" si="175"/>
        <v>0.34519991834588004</v>
      </c>
      <c r="F1807" s="2">
        <f>'Calibration - Data 5 O''clock'!B1806</f>
        <v>19.925000000000001</v>
      </c>
      <c r="G1807" s="2">
        <f>'Calibration - Data 5 O''clock'!D1806</f>
        <v>8.0350000000000001</v>
      </c>
      <c r="H1807" s="2">
        <f t="shared" si="176"/>
        <v>0.34078979589164432</v>
      </c>
      <c r="I1807" s="2">
        <f t="shared" si="177"/>
        <v>0.94013951890989633</v>
      </c>
      <c r="K1807" s="2">
        <f>'Calibration - Data 7 O''clock'!B1806</f>
        <v>63.148000000000003</v>
      </c>
      <c r="L1807" s="2">
        <f>'Calibration - Data 7 O''clock'!D1806</f>
        <v>8.0980000000000008</v>
      </c>
      <c r="M1807" s="2">
        <f t="shared" si="178"/>
        <v>0.89217624742769419</v>
      </c>
      <c r="N1807" s="2">
        <f t="shared" si="179"/>
        <v>0.45168744007979428</v>
      </c>
    </row>
    <row r="1808" spans="1:14" x14ac:dyDescent="0.3">
      <c r="A1808" s="2">
        <f>'Calibration - Data None'!B1807</f>
        <v>290.95600000000002</v>
      </c>
      <c r="B1808" s="2">
        <f>'Calibration - Data None'!D1807</f>
        <v>10.589</v>
      </c>
      <c r="C1808" s="2">
        <f t="shared" si="174"/>
        <v>-0.93385535801436015</v>
      </c>
      <c r="D1808" s="2">
        <f t="shared" si="175"/>
        <v>0.3576509056438571</v>
      </c>
      <c r="F1808" s="2">
        <f>'Calibration - Data 5 O''clock'!B1807</f>
        <v>20.504000000000001</v>
      </c>
      <c r="G1808" s="2">
        <f>'Calibration - Data 5 O''clock'!D1807</f>
        <v>8.0310000000000006</v>
      </c>
      <c r="H1808" s="2">
        <f t="shared" si="176"/>
        <v>0.35027277246083721</v>
      </c>
      <c r="I1808" s="2">
        <f t="shared" si="177"/>
        <v>0.93664773787833311</v>
      </c>
      <c r="K1808" s="2">
        <f>'Calibration - Data 7 O''clock'!B1807</f>
        <v>63.731000000000002</v>
      </c>
      <c r="L1808" s="2">
        <f>'Calibration - Data 7 O''clock'!D1807</f>
        <v>8.1</v>
      </c>
      <c r="M1808" s="2">
        <f t="shared" si="178"/>
        <v>0.89672602373833998</v>
      </c>
      <c r="N1808" s="2">
        <f t="shared" si="179"/>
        <v>0.44258608015890655</v>
      </c>
    </row>
    <row r="1809" spans="1:14" x14ac:dyDescent="0.3">
      <c r="A1809" s="2">
        <f>'Calibration - Data None'!B1808</f>
        <v>291.71800000000002</v>
      </c>
      <c r="B1809" s="2">
        <f>'Calibration - Data None'!D1808</f>
        <v>10.584</v>
      </c>
      <c r="C1809" s="2">
        <f t="shared" si="174"/>
        <v>-0.92901636631547868</v>
      </c>
      <c r="D1809" s="2">
        <f t="shared" si="175"/>
        <v>0.37003863462885095</v>
      </c>
      <c r="F1809" s="2">
        <f>'Calibration - Data 5 O''clock'!B1808</f>
        <v>21.082999999999998</v>
      </c>
      <c r="G1809" s="2">
        <f>'Calibration - Data 5 O''clock'!D1808</f>
        <v>8.0370000000000008</v>
      </c>
      <c r="H1809" s="2">
        <f t="shared" si="176"/>
        <v>0.3597199793918911</v>
      </c>
      <c r="I1809" s="2">
        <f t="shared" si="177"/>
        <v>0.933060306961076</v>
      </c>
      <c r="K1809" s="2">
        <f>'Calibration - Data 7 O''clock'!B1808</f>
        <v>64.313999999999993</v>
      </c>
      <c r="L1809" s="2">
        <f>'Calibration - Data 7 O''clock'!D1808</f>
        <v>8.0939999999999994</v>
      </c>
      <c r="M1809" s="2">
        <f t="shared" si="178"/>
        <v>0.90118295732563036</v>
      </c>
      <c r="N1809" s="2">
        <f t="shared" si="179"/>
        <v>0.4334388969922186</v>
      </c>
    </row>
    <row r="1810" spans="1:14" x14ac:dyDescent="0.3">
      <c r="A1810" s="2">
        <f>'Calibration - Data None'!B1809</f>
        <v>292.48</v>
      </c>
      <c r="B1810" s="2">
        <f>'Calibration - Data None'!D1809</f>
        <v>10.586</v>
      </c>
      <c r="C1810" s="2">
        <f t="shared" si="174"/>
        <v>-0.9240130579403667</v>
      </c>
      <c r="D1810" s="2">
        <f t="shared" si="175"/>
        <v>0.38236091426254931</v>
      </c>
      <c r="F1810" s="2">
        <f>'Calibration - Data 5 O''clock'!B1809</f>
        <v>21.661000000000001</v>
      </c>
      <c r="G1810" s="2">
        <f>'Calibration - Data 5 O''clock'!D1809</f>
        <v>8.0350000000000001</v>
      </c>
      <c r="H1810" s="2">
        <f t="shared" si="176"/>
        <v>0.36911423118669312</v>
      </c>
      <c r="I1810" s="2">
        <f t="shared" si="177"/>
        <v>0.92938403490454713</v>
      </c>
      <c r="K1810" s="2">
        <f>'Calibration - Data 7 O''clock'!B1809</f>
        <v>64.897000000000006</v>
      </c>
      <c r="L1810" s="2">
        <f>'Calibration - Data 7 O''clock'!D1809</f>
        <v>8.0939999999999994</v>
      </c>
      <c r="M1810" s="2">
        <f t="shared" si="178"/>
        <v>0.90554658673997968</v>
      </c>
      <c r="N1810" s="2">
        <f t="shared" si="179"/>
        <v>0.42424683763532334</v>
      </c>
    </row>
    <row r="1811" spans="1:14" x14ac:dyDescent="0.3">
      <c r="A1811" s="2">
        <f>'Calibration - Data None'!B1810</f>
        <v>293.24099999999999</v>
      </c>
      <c r="B1811" s="2">
        <f>'Calibration - Data None'!D1810</f>
        <v>10.577999999999999</v>
      </c>
      <c r="C1811" s="2">
        <f t="shared" si="174"/>
        <v>-0.91885320503347445</v>
      </c>
      <c r="D1811" s="2">
        <f t="shared" si="175"/>
        <v>0.39459952812910437</v>
      </c>
      <c r="F1811" s="2">
        <f>'Calibration - Data 5 O''clock'!B1810</f>
        <v>22.24</v>
      </c>
      <c r="G1811" s="2">
        <f>'Calibration - Data 5 O''clock'!D1810</f>
        <v>8.0389999999999997</v>
      </c>
      <c r="H1811" s="2">
        <f t="shared" si="176"/>
        <v>0.37848707429454814</v>
      </c>
      <c r="I1811" s="2">
        <f t="shared" si="177"/>
        <v>0.92560657657125212</v>
      </c>
      <c r="K1811" s="2">
        <f>'Calibration - Data 7 O''clock'!B1810</f>
        <v>65.48</v>
      </c>
      <c r="L1811" s="2">
        <f>'Calibration - Data 7 O''clock'!D1810</f>
        <v>8.0969999999999995</v>
      </c>
      <c r="M1811" s="2">
        <f t="shared" si="178"/>
        <v>0.90981646019207019</v>
      </c>
      <c r="N1811" s="2">
        <f t="shared" si="179"/>
        <v>0.41501085379008007</v>
      </c>
    </row>
    <row r="1812" spans="1:14" x14ac:dyDescent="0.3">
      <c r="A1812" s="2">
        <f>'Calibration - Data None'!B1811</f>
        <v>294.00200000000001</v>
      </c>
      <c r="B1812" s="2">
        <f>'Calibration - Data None'!D1811</f>
        <v>10.577</v>
      </c>
      <c r="C1812" s="2">
        <f t="shared" si="174"/>
        <v>-0.91353125929881973</v>
      </c>
      <c r="D1812" s="2">
        <f t="shared" si="175"/>
        <v>0.40676853158020049</v>
      </c>
      <c r="F1812" s="2">
        <f>'Calibration - Data 5 O''clock'!B1811</f>
        <v>22.818999999999999</v>
      </c>
      <c r="G1812" s="2">
        <f>'Calibration - Data 5 O''clock'!D1811</f>
        <v>8.0389999999999997</v>
      </c>
      <c r="H1812" s="2">
        <f t="shared" si="176"/>
        <v>0.38782126653727123</v>
      </c>
      <c r="I1812" s="2">
        <f t="shared" si="177"/>
        <v>0.92173459586880369</v>
      </c>
      <c r="K1812" s="2">
        <f>'Calibration - Data 7 O''clock'!B1811</f>
        <v>66.061999999999998</v>
      </c>
      <c r="L1812" s="2">
        <f>'Calibration - Data 7 O''clock'!D1811</f>
        <v>8.0950000000000006</v>
      </c>
      <c r="M1812" s="2">
        <f t="shared" si="178"/>
        <v>0.9139850541028538</v>
      </c>
      <c r="N1812" s="2">
        <f t="shared" si="179"/>
        <v>0.40574785381638606</v>
      </c>
    </row>
    <row r="1813" spans="1:14" x14ac:dyDescent="0.3">
      <c r="A1813" s="2">
        <f>'Calibration - Data None'!B1812</f>
        <v>294.76400000000001</v>
      </c>
      <c r="B1813" s="2">
        <f>'Calibration - Data None'!D1812</f>
        <v>10.574</v>
      </c>
      <c r="C1813" s="2">
        <f t="shared" si="174"/>
        <v>-0.90804084884363079</v>
      </c>
      <c r="D1813" s="2">
        <f t="shared" si="175"/>
        <v>0.41888162627565612</v>
      </c>
      <c r="F1813" s="2">
        <f>'Calibration - Data 5 O''clock'!B1812</f>
        <v>23.398</v>
      </c>
      <c r="G1813" s="2">
        <f>'Calibration - Data 5 O''clock'!D1812</f>
        <v>8.0440000000000005</v>
      </c>
      <c r="H1813" s="2">
        <f t="shared" si="176"/>
        <v>0.39711585471294358</v>
      </c>
      <c r="I1813" s="2">
        <f t="shared" si="177"/>
        <v>0.91776848820146806</v>
      </c>
      <c r="K1813" s="2">
        <f>'Calibration - Data 7 O''clock'!B1812</f>
        <v>66.646000000000001</v>
      </c>
      <c r="L1813" s="2">
        <f>'Calibration - Data 7 O''clock'!D1812</f>
        <v>8.0960000000000001</v>
      </c>
      <c r="M1813" s="2">
        <f t="shared" si="178"/>
        <v>0.91807318063319332</v>
      </c>
      <c r="N1813" s="2">
        <f t="shared" si="179"/>
        <v>0.39641094208163835</v>
      </c>
    </row>
    <row r="1814" spans="1:14" x14ac:dyDescent="0.3">
      <c r="A1814" s="2">
        <f>'Calibration - Data None'!B1813</f>
        <v>295.52499999999998</v>
      </c>
      <c r="B1814" s="2">
        <f>'Calibration - Data None'!D1813</f>
        <v>10.571999999999999</v>
      </c>
      <c r="C1814" s="2">
        <f t="shared" si="174"/>
        <v>-0.90239735253343079</v>
      </c>
      <c r="D1814" s="2">
        <f t="shared" si="175"/>
        <v>0.43090488293897877</v>
      </c>
      <c r="F1814" s="2">
        <f>'Calibration - Data 5 O''clock'!B1813</f>
        <v>23.977</v>
      </c>
      <c r="G1814" s="2">
        <f>'Calibration - Data 5 O''clock'!D1813</f>
        <v>8.0399999999999991</v>
      </c>
      <c r="H1814" s="2">
        <f t="shared" si="176"/>
        <v>0.40636988966398901</v>
      </c>
      <c r="I1814" s="2">
        <f t="shared" si="177"/>
        <v>0.91370865858569894</v>
      </c>
      <c r="K1814" s="2">
        <f>'Calibration - Data 7 O''clock'!B1813</f>
        <v>67.227999999999994</v>
      </c>
      <c r="L1814" s="2">
        <f>'Calibration - Data 7 O''clock'!D1813</f>
        <v>8.0969999999999995</v>
      </c>
      <c r="M1814" s="2">
        <f t="shared" si="178"/>
        <v>0.92205241734207843</v>
      </c>
      <c r="N1814" s="2">
        <f t="shared" si="179"/>
        <v>0.38706503287384358</v>
      </c>
    </row>
    <row r="1815" spans="1:14" x14ac:dyDescent="0.3">
      <c r="A1815" s="2">
        <f>'Calibration - Data None'!B1814</f>
        <v>296.286</v>
      </c>
      <c r="B1815" s="2">
        <f>'Calibration - Data None'!D1814</f>
        <v>10.568</v>
      </c>
      <c r="C1815" s="2">
        <f t="shared" si="174"/>
        <v>-0.89659466633540441</v>
      </c>
      <c r="D1815" s="2">
        <f t="shared" si="175"/>
        <v>0.44285212464083851</v>
      </c>
      <c r="F1815" s="2">
        <f>'Calibration - Data 5 O''clock'!B1814</f>
        <v>24.556000000000001</v>
      </c>
      <c r="G1815" s="2">
        <f>'Calibration - Data 5 O''clock'!D1814</f>
        <v>8.0429999999999993</v>
      </c>
      <c r="H1815" s="2">
        <f t="shared" si="176"/>
        <v>0.41558242637410148</v>
      </c>
      <c r="I1815" s="2">
        <f t="shared" si="177"/>
        <v>0.90955552160877706</v>
      </c>
      <c r="K1815" s="2">
        <f>'Calibration - Data 7 O''clock'!B1814</f>
        <v>67.81</v>
      </c>
      <c r="L1815" s="2">
        <f>'Calibration - Data 7 O''clock'!D1814</f>
        <v>8.09</v>
      </c>
      <c r="M1815" s="2">
        <f t="shared" si="178"/>
        <v>0.92593651636562768</v>
      </c>
      <c r="N1815" s="2">
        <f t="shared" si="179"/>
        <v>0.37767918616292023</v>
      </c>
    </row>
    <row r="1816" spans="1:14" x14ac:dyDescent="0.3">
      <c r="A1816" s="2">
        <f>'Calibration - Data None'!B1815</f>
        <v>297.04599999999999</v>
      </c>
      <c r="B1816" s="2">
        <f>'Calibration - Data None'!D1815</f>
        <v>10.566000000000001</v>
      </c>
      <c r="C1816" s="2">
        <f t="shared" si="174"/>
        <v>-0.89064175013560831</v>
      </c>
      <c r="D1816" s="2">
        <f t="shared" si="175"/>
        <v>0.45470569923344994</v>
      </c>
      <c r="F1816" s="2">
        <f>'Calibration - Data 5 O''clock'!B1815</f>
        <v>25.135000000000002</v>
      </c>
      <c r="G1816" s="2">
        <f>'Calibration - Data 5 O''clock'!D1815</f>
        <v>8.0419999999999998</v>
      </c>
      <c r="H1816" s="2">
        <f t="shared" si="176"/>
        <v>0.42475252406474961</v>
      </c>
      <c r="I1816" s="2">
        <f t="shared" si="177"/>
        <v>0.90530950138647293</v>
      </c>
      <c r="K1816" s="2">
        <f>'Calibration - Data 7 O''clock'!B1815</f>
        <v>68.393000000000001</v>
      </c>
      <c r="L1816" s="2">
        <f>'Calibration - Data 7 O''clock'!D1815</f>
        <v>8.093</v>
      </c>
      <c r="M1816" s="2">
        <f t="shared" si="178"/>
        <v>0.92973150405081106</v>
      </c>
      <c r="N1816" s="2">
        <f t="shared" si="179"/>
        <v>0.3682381435639398</v>
      </c>
    </row>
    <row r="1817" spans="1:14" x14ac:dyDescent="0.3">
      <c r="A1817" s="2">
        <f>'Calibration - Data None'!B1816</f>
        <v>297.80700000000002</v>
      </c>
      <c r="B1817" s="2">
        <f>'Calibration - Data None'!D1816</f>
        <v>10.565</v>
      </c>
      <c r="C1817" s="2">
        <f t="shared" si="174"/>
        <v>-0.88452398873625671</v>
      </c>
      <c r="D1817" s="2">
        <f t="shared" si="175"/>
        <v>0.46649470881254629</v>
      </c>
      <c r="F1817" s="2">
        <f>'Calibration - Data 5 O''clock'!B1816</f>
        <v>25.713999999999999</v>
      </c>
      <c r="G1817" s="2">
        <f>'Calibration - Data 5 O''clock'!D1816</f>
        <v>8.0449999999999999</v>
      </c>
      <c r="H1817" s="2">
        <f t="shared" si="176"/>
        <v>0.43387924629124835</v>
      </c>
      <c r="I1817" s="2">
        <f t="shared" si="177"/>
        <v>0.90097103151973656</v>
      </c>
      <c r="K1817" s="2">
        <f>'Calibration - Data 7 O''clock'!B1816</f>
        <v>68.975999999999999</v>
      </c>
      <c r="L1817" s="2">
        <f>'Calibration - Data 7 O''clock'!D1816</f>
        <v>8.0890000000000004</v>
      </c>
      <c r="M1817" s="2">
        <f t="shared" si="178"/>
        <v>0.93343023178307638</v>
      </c>
      <c r="N1817" s="2">
        <f t="shared" si="179"/>
        <v>0.35875897534889967</v>
      </c>
    </row>
    <row r="1818" spans="1:14" x14ac:dyDescent="0.3">
      <c r="A1818" s="2">
        <f>'Calibration - Data None'!B1817</f>
        <v>298.56700000000001</v>
      </c>
      <c r="B1818" s="2">
        <f>'Calibration - Data None'!D1817</f>
        <v>10.563000000000001</v>
      </c>
      <c r="C1818" s="2">
        <f t="shared" si="174"/>
        <v>-0.87825853650458796</v>
      </c>
      <c r="D1818" s="2">
        <f t="shared" si="175"/>
        <v>0.47818609667870876</v>
      </c>
      <c r="F1818" s="2">
        <f>'Calibration - Data 5 O''clock'!B1817</f>
        <v>26.294</v>
      </c>
      <c r="G1818" s="2">
        <f>'Calibration - Data 5 O''clock'!D1817</f>
        <v>8.0449999999999999</v>
      </c>
      <c r="H1818" s="2">
        <f t="shared" si="176"/>
        <v>0.44297730855548378</v>
      </c>
      <c r="I1818" s="2">
        <f t="shared" si="177"/>
        <v>0.89653282377442245</v>
      </c>
      <c r="K1818" s="2">
        <f>'Calibration - Data 7 O''clock'!B1817</f>
        <v>69.558999999999997</v>
      </c>
      <c r="L1818" s="2">
        <f>'Calibration - Data 7 O''clock'!D1817</f>
        <v>8.0890000000000004</v>
      </c>
      <c r="M1818" s="2">
        <f t="shared" si="178"/>
        <v>0.93703231661384567</v>
      </c>
      <c r="N1818" s="2">
        <f t="shared" si="179"/>
        <v>0.34924266294553657</v>
      </c>
    </row>
    <row r="1819" spans="1:14" x14ac:dyDescent="0.3">
      <c r="A1819" s="2">
        <f>'Calibration - Data None'!B1818</f>
        <v>299.32600000000002</v>
      </c>
      <c r="B1819" s="2">
        <f>'Calibration - Data None'!D1818</f>
        <v>10.555</v>
      </c>
      <c r="C1819" s="2">
        <f t="shared" si="174"/>
        <v>-0.87184710793869458</v>
      </c>
      <c r="D1819" s="2">
        <f t="shared" si="175"/>
        <v>0.48977813383095642</v>
      </c>
      <c r="F1819" s="2">
        <f>'Calibration - Data 5 O''clock'!B1818</f>
        <v>26.873000000000001</v>
      </c>
      <c r="G1819" s="2">
        <f>'Calibration - Data 5 O''clock'!D1818</f>
        <v>8.0440000000000005</v>
      </c>
      <c r="H1819" s="2">
        <f t="shared" si="176"/>
        <v>0.45201440940700743</v>
      </c>
      <c r="I1819" s="2">
        <f t="shared" si="177"/>
        <v>0.89201063541217618</v>
      </c>
      <c r="K1819" s="2">
        <f>'Calibration - Data 7 O''clock'!B1818</f>
        <v>70.141000000000005</v>
      </c>
      <c r="L1819" s="2">
        <f>'Calibration - Data 7 O''clock'!D1818</f>
        <v>8.0939999999999994</v>
      </c>
      <c r="M1819" s="2">
        <f t="shared" si="178"/>
        <v>0.94053145674495242</v>
      </c>
      <c r="N1819" s="2">
        <f t="shared" si="179"/>
        <v>0.33970660704969763</v>
      </c>
    </row>
    <row r="1820" spans="1:14" x14ac:dyDescent="0.3">
      <c r="A1820" s="2">
        <f>'Calibration - Data None'!B1819</f>
        <v>300.08600000000001</v>
      </c>
      <c r="B1820" s="2">
        <f>'Calibration - Data None'!D1819</f>
        <v>10.551</v>
      </c>
      <c r="C1820" s="2">
        <f t="shared" si="174"/>
        <v>-0.86527393693191168</v>
      </c>
      <c r="D1820" s="2">
        <f t="shared" si="175"/>
        <v>0.50129932581876679</v>
      </c>
      <c r="F1820" s="2">
        <f>'Calibration - Data 5 O''clock'!B1819</f>
        <v>27.452000000000002</v>
      </c>
      <c r="G1820" s="2">
        <f>'Calibration - Data 5 O''clock'!D1819</f>
        <v>8.048</v>
      </c>
      <c r="H1820" s="2">
        <f t="shared" si="176"/>
        <v>0.46100535082756972</v>
      </c>
      <c r="I1820" s="2">
        <f t="shared" si="177"/>
        <v>0.88739735547743737</v>
      </c>
      <c r="K1820" s="2">
        <f>'Calibration - Data 7 O''clock'!B1819</f>
        <v>70.724000000000004</v>
      </c>
      <c r="L1820" s="2">
        <f>'Calibration - Data 7 O''clock'!D1819</f>
        <v>8.09</v>
      </c>
      <c r="M1820" s="2">
        <f t="shared" si="178"/>
        <v>0.94393931432477118</v>
      </c>
      <c r="N1820" s="2">
        <f t="shared" si="179"/>
        <v>0.33011902531069126</v>
      </c>
    </row>
    <row r="1821" spans="1:14" x14ac:dyDescent="0.3">
      <c r="A1821" s="2">
        <f>'Calibration - Data None'!B1820</f>
        <v>300.84699999999998</v>
      </c>
      <c r="B1821" s="2">
        <f>'Calibration - Data None'!D1820</f>
        <v>10.569000000000001</v>
      </c>
      <c r="C1821" s="2">
        <f t="shared" si="174"/>
        <v>-0.8585395767873244</v>
      </c>
      <c r="D1821" s="2">
        <f t="shared" si="175"/>
        <v>0.51274730139693758</v>
      </c>
      <c r="F1821" s="2">
        <f>'Calibration - Data 5 O''clock'!B1820</f>
        <v>28.030999999999999</v>
      </c>
      <c r="G1821" s="2">
        <f>'Calibration - Data 5 O''clock'!D1820</f>
        <v>8.0449999999999999</v>
      </c>
      <c r="H1821" s="2">
        <f t="shared" si="176"/>
        <v>0.46994921466781264</v>
      </c>
      <c r="I1821" s="2">
        <f t="shared" si="177"/>
        <v>0.88269345507549002</v>
      </c>
      <c r="K1821" s="2">
        <f>'Calibration - Data 7 O''clock'!B1820</f>
        <v>71.307000000000002</v>
      </c>
      <c r="L1821" s="2">
        <f>'Calibration - Data 7 O''clock'!D1820</f>
        <v>8.0960000000000001</v>
      </c>
      <c r="M1821" s="2">
        <f t="shared" si="178"/>
        <v>0.94724944094295371</v>
      </c>
      <c r="N1821" s="2">
        <f t="shared" si="179"/>
        <v>0.320497264626801</v>
      </c>
    </row>
    <row r="1822" spans="1:14" x14ac:dyDescent="0.3">
      <c r="A1822" s="2">
        <f>'Calibration - Data None'!B1821</f>
        <v>301.60599999999999</v>
      </c>
      <c r="B1822" s="2">
        <f>'Calibration - Data None'!D1821</f>
        <v>10.555</v>
      </c>
      <c r="C1822" s="2">
        <f t="shared" si="174"/>
        <v>-0.8516720577972734</v>
      </c>
      <c r="D1822" s="2">
        <f t="shared" si="175"/>
        <v>0.52407509573281363</v>
      </c>
      <c r="F1822" s="2">
        <f>'Calibration - Data 5 O''clock'!B1821</f>
        <v>28.611000000000001</v>
      </c>
      <c r="G1822" s="2">
        <f>'Calibration - Data 5 O''clock'!D1821</f>
        <v>8.048</v>
      </c>
      <c r="H1822" s="2">
        <f t="shared" si="176"/>
        <v>0.4788604097482641</v>
      </c>
      <c r="I1822" s="2">
        <f t="shared" si="177"/>
        <v>0.87789105700862713</v>
      </c>
      <c r="K1822" s="2">
        <f>'Calibration - Data 7 O''clock'!B1821</f>
        <v>71.888999999999996</v>
      </c>
      <c r="L1822" s="2">
        <f>'Calibration - Data 7 O''clock'!D1821</f>
        <v>8.0909999999999993</v>
      </c>
      <c r="M1822" s="2">
        <f t="shared" si="178"/>
        <v>0.95045606851809994</v>
      </c>
      <c r="N1822" s="2">
        <f t="shared" si="179"/>
        <v>0.31085890982424297</v>
      </c>
    </row>
    <row r="1823" spans="1:14" x14ac:dyDescent="0.3">
      <c r="A1823" s="2">
        <f>'Calibration - Data None'!B1822</f>
        <v>302.36399999999998</v>
      </c>
      <c r="B1823" s="2">
        <f>'Calibration - Data None'!D1822</f>
        <v>10.535</v>
      </c>
      <c r="C1823" s="2">
        <f t="shared" si="174"/>
        <v>-0.84466442872075742</v>
      </c>
      <c r="D1823" s="2">
        <f t="shared" si="175"/>
        <v>0.53529618236433985</v>
      </c>
      <c r="F1823" s="2">
        <f>'Calibration - Data 5 O''clock'!B1822</f>
        <v>29.19</v>
      </c>
      <c r="G1823" s="2">
        <f>'Calibration - Data 5 O''clock'!D1822</f>
        <v>8.048</v>
      </c>
      <c r="H1823" s="2">
        <f t="shared" si="176"/>
        <v>0.48770729806536162</v>
      </c>
      <c r="I1823" s="2">
        <f t="shared" si="177"/>
        <v>0.87300721154741012</v>
      </c>
      <c r="K1823" s="2">
        <f>'Calibration - Data 7 O''clock'!B1822</f>
        <v>72.471999999999994</v>
      </c>
      <c r="L1823" s="2">
        <f>'Calibration - Data 7 O''clock'!D1822</f>
        <v>8.09</v>
      </c>
      <c r="M1823" s="2">
        <f t="shared" si="178"/>
        <v>0.95356988429483669</v>
      </c>
      <c r="N1823" s="2">
        <f t="shared" si="179"/>
        <v>0.30117183760426847</v>
      </c>
    </row>
    <row r="1824" spans="1:14" x14ac:dyDescent="0.3">
      <c r="A1824" s="2">
        <f>'Calibration - Data None'!B1823</f>
        <v>303.12400000000002</v>
      </c>
      <c r="B1824" s="2">
        <f>'Calibration - Data None'!D1823</f>
        <v>10.544</v>
      </c>
      <c r="C1824" s="2">
        <f t="shared" si="174"/>
        <v>-0.8374898924797084</v>
      </c>
      <c r="D1824" s="2">
        <f t="shared" si="175"/>
        <v>0.54645281589019779</v>
      </c>
      <c r="F1824" s="2">
        <f>'Calibration - Data 5 O''clock'!B1823</f>
        <v>29.77</v>
      </c>
      <c r="G1824" s="2">
        <f>'Calibration - Data 5 O''clock'!D1823</f>
        <v>8.0489999999999995</v>
      </c>
      <c r="H1824" s="2">
        <f t="shared" si="176"/>
        <v>0.49651953199531074</v>
      </c>
      <c r="I1824" s="2">
        <f t="shared" si="177"/>
        <v>0.86802554936312648</v>
      </c>
      <c r="K1824" s="2">
        <f>'Calibration - Data 7 O''clock'!B1823</f>
        <v>73.054000000000002</v>
      </c>
      <c r="L1824" s="2">
        <f>'Calibration - Data 7 O''clock'!D1823</f>
        <v>8.09</v>
      </c>
      <c r="M1824" s="2">
        <f t="shared" si="178"/>
        <v>0.95657988503644187</v>
      </c>
      <c r="N1824" s="2">
        <f t="shared" si="179"/>
        <v>0.2914702790057121</v>
      </c>
    </row>
    <row r="1825" spans="1:14" x14ac:dyDescent="0.3">
      <c r="A1825" s="2">
        <f>'Calibration - Data None'!B1824</f>
        <v>303.88200000000001</v>
      </c>
      <c r="B1825" s="2">
        <f>'Calibration - Data None'!D1824</f>
        <v>10.537000000000001</v>
      </c>
      <c r="C1825" s="2">
        <f t="shared" si="174"/>
        <v>-0.8301874649267158</v>
      </c>
      <c r="D1825" s="2">
        <f t="shared" si="175"/>
        <v>0.55748432541063708</v>
      </c>
      <c r="F1825" s="2">
        <f>'Calibration - Data 5 O''clock'!B1824</f>
        <v>30.35</v>
      </c>
      <c r="G1825" s="2">
        <f>'Calibration - Data 5 O''clock'!D1824</f>
        <v>8.0540000000000003</v>
      </c>
      <c r="H1825" s="2">
        <f t="shared" si="176"/>
        <v>0.50528088636477919</v>
      </c>
      <c r="I1825" s="2">
        <f t="shared" si="177"/>
        <v>0.86295493849587712</v>
      </c>
      <c r="K1825" s="2">
        <f>'Calibration - Data 7 O''clock'!B1824</f>
        <v>73.637</v>
      </c>
      <c r="L1825" s="2">
        <f>'Calibration - Data 7 O''clock'!D1824</f>
        <v>8.0909999999999993</v>
      </c>
      <c r="M1825" s="2">
        <f t="shared" si="178"/>
        <v>0.95949610265759777</v>
      </c>
      <c r="N1825" s="2">
        <f t="shared" si="179"/>
        <v>0.28172190008034609</v>
      </c>
    </row>
    <row r="1826" spans="1:14" x14ac:dyDescent="0.3">
      <c r="A1826" s="2">
        <f>'Calibration - Data None'!B1825</f>
        <v>304.64100000000002</v>
      </c>
      <c r="B1826" s="2">
        <f>'Calibration - Data None'!D1825</f>
        <v>10.538</v>
      </c>
      <c r="C1826" s="2">
        <f t="shared" si="174"/>
        <v>-0.8227298173582408</v>
      </c>
      <c r="D1826" s="2">
        <f t="shared" si="175"/>
        <v>0.56843262365004676</v>
      </c>
      <c r="F1826" s="2">
        <f>'Calibration - Data 5 O''clock'!B1825</f>
        <v>30.928999999999998</v>
      </c>
      <c r="G1826" s="2">
        <f>'Calibration - Data 5 O''clock'!D1825</f>
        <v>8.0489999999999995</v>
      </c>
      <c r="H1826" s="2">
        <f t="shared" si="176"/>
        <v>0.51397549193551439</v>
      </c>
      <c r="I1826" s="2">
        <f t="shared" si="177"/>
        <v>0.85780486923871324</v>
      </c>
      <c r="K1826" s="2">
        <f>'Calibration - Data 7 O''clock'!B1825</f>
        <v>74.22</v>
      </c>
      <c r="L1826" s="2">
        <f>'Calibration - Data 7 O''clock'!D1825</f>
        <v>8.093</v>
      </c>
      <c r="M1826" s="2">
        <f t="shared" si="178"/>
        <v>0.96231297864166332</v>
      </c>
      <c r="N1826" s="2">
        <f t="shared" si="179"/>
        <v>0.2719443530169538</v>
      </c>
    </row>
    <row r="1827" spans="1:14" x14ac:dyDescent="0.3">
      <c r="A1827" s="2">
        <f>'Calibration - Data None'!B1826</f>
        <v>305.39999999999998</v>
      </c>
      <c r="B1827" s="2">
        <f>'Calibration - Data None'!D1826</f>
        <v>10.537000000000001</v>
      </c>
      <c r="C1827" s="2">
        <f t="shared" si="174"/>
        <v>-0.81512779572855443</v>
      </c>
      <c r="D1827" s="2">
        <f t="shared" si="175"/>
        <v>0.57928117234267851</v>
      </c>
      <c r="F1827" s="2">
        <f>'Calibration - Data 5 O''clock'!B1826</f>
        <v>31.509</v>
      </c>
      <c r="G1827" s="2">
        <f>'Calibration - Data 5 O''clock'!D1826</f>
        <v>8.0519999999999996</v>
      </c>
      <c r="H1827" s="2">
        <f t="shared" si="176"/>
        <v>0.52263249067315498</v>
      </c>
      <c r="I1827" s="2">
        <f t="shared" si="177"/>
        <v>0.85255807995278221</v>
      </c>
      <c r="K1827" s="2">
        <f>'Calibration - Data 7 O''clock'!B1826</f>
        <v>74.802000000000007</v>
      </c>
      <c r="L1827" s="2">
        <f>'Calibration - Data 7 O''clock'!D1826</f>
        <v>8.0939999999999994</v>
      </c>
      <c r="M1827" s="2">
        <f t="shared" si="178"/>
        <v>0.96502564601324869</v>
      </c>
      <c r="N1827" s="2">
        <f t="shared" si="179"/>
        <v>0.26215549305080743</v>
      </c>
    </row>
    <row r="1828" spans="1:14" x14ac:dyDescent="0.3">
      <c r="A1828" s="2">
        <f>'Calibration - Data None'!B1827</f>
        <v>306.15800000000002</v>
      </c>
      <c r="B1828" s="2">
        <f>'Calibration - Data None'!D1827</f>
        <v>10.536</v>
      </c>
      <c r="C1828" s="2">
        <f t="shared" si="174"/>
        <v>-0.8073930318631406</v>
      </c>
      <c r="D1828" s="2">
        <f t="shared" si="175"/>
        <v>0.59001397618941676</v>
      </c>
      <c r="F1828" s="2">
        <f>'Calibration - Data 5 O''clock'!B1827</f>
        <v>32.088999999999999</v>
      </c>
      <c r="G1828" s="2">
        <f>'Calibration - Data 5 O''clock'!D1827</f>
        <v>8.0489999999999995</v>
      </c>
      <c r="H1828" s="2">
        <f t="shared" si="176"/>
        <v>0.5312359339921161</v>
      </c>
      <c r="I1828" s="2">
        <f t="shared" si="177"/>
        <v>0.84722392697298399</v>
      </c>
      <c r="K1828" s="2">
        <f>'Calibration - Data 7 O''clock'!B1827</f>
        <v>75.385000000000005</v>
      </c>
      <c r="L1828" s="2">
        <f>'Calibration - Data 7 O''clock'!D1827</f>
        <v>8.0939999999999994</v>
      </c>
      <c r="M1828" s="2">
        <f t="shared" si="178"/>
        <v>0.96764314571618382</v>
      </c>
      <c r="N1828" s="2">
        <f t="shared" si="179"/>
        <v>0.25232269527033874</v>
      </c>
    </row>
    <row r="1829" spans="1:14" x14ac:dyDescent="0.3">
      <c r="A1829" s="2">
        <f>'Calibration - Data None'!B1828</f>
        <v>306.91699999999997</v>
      </c>
      <c r="B1829" s="2">
        <f>'Calibration - Data None'!D1828</f>
        <v>10.535</v>
      </c>
      <c r="C1829" s="2">
        <f t="shared" si="174"/>
        <v>-0.79950647502274408</v>
      </c>
      <c r="D1829" s="2">
        <f t="shared" si="175"/>
        <v>0.60065747010813597</v>
      </c>
      <c r="F1829" s="2">
        <f>'Calibration - Data 5 O''clock'!B1828</f>
        <v>32.668999999999997</v>
      </c>
      <c r="G1829" s="2">
        <f>'Calibration - Data 5 O''clock'!D1828</f>
        <v>8.0519999999999996</v>
      </c>
      <c r="H1829" s="2">
        <f t="shared" si="176"/>
        <v>0.53978494027669832</v>
      </c>
      <c r="I1829" s="2">
        <f t="shared" si="177"/>
        <v>0.84180295690290929</v>
      </c>
      <c r="K1829" s="2">
        <f>'Calibration - Data 7 O''clock'!B1828</f>
        <v>75.966999999999999</v>
      </c>
      <c r="L1829" s="2">
        <f>'Calibration - Data 7 O''clock'!D1828</f>
        <v>8.0909999999999993</v>
      </c>
      <c r="M1829" s="2">
        <f t="shared" si="178"/>
        <v>0.97015622833723558</v>
      </c>
      <c r="N1829" s="2">
        <f t="shared" si="179"/>
        <v>0.24248070566226404</v>
      </c>
    </row>
    <row r="1830" spans="1:14" x14ac:dyDescent="0.3">
      <c r="A1830" s="2">
        <f>'Calibration - Data None'!B1829</f>
        <v>307.67500000000001</v>
      </c>
      <c r="B1830" s="2">
        <f>'Calibration - Data None'!D1829</f>
        <v>10.532</v>
      </c>
      <c r="C1830" s="2">
        <f t="shared" si="174"/>
        <v>-0.79149028664803267</v>
      </c>
      <c r="D1830" s="2">
        <f t="shared" si="175"/>
        <v>0.61118174558948923</v>
      </c>
      <c r="F1830" s="2">
        <f>'Calibration - Data 5 O''clock'!B1829</f>
        <v>33.249000000000002</v>
      </c>
      <c r="G1830" s="2">
        <f>'Calibration - Data 5 O''clock'!D1829</f>
        <v>8.0549999999999997</v>
      </c>
      <c r="H1830" s="2">
        <f t="shared" si="176"/>
        <v>0.54827863348949635</v>
      </c>
      <c r="I1830" s="2">
        <f t="shared" si="177"/>
        <v>0.83629572524250684</v>
      </c>
      <c r="K1830" s="2">
        <f>'Calibration - Data 7 O''clock'!B1829</f>
        <v>76.55</v>
      </c>
      <c r="L1830" s="2">
        <f>'Calibration - Data 7 O''clock'!D1829</f>
        <v>8.0879999999999992</v>
      </c>
      <c r="M1830" s="2">
        <f t="shared" si="178"/>
        <v>0.972573269631963</v>
      </c>
      <c r="N1830" s="2">
        <f t="shared" si="179"/>
        <v>0.23259672224129258</v>
      </c>
    </row>
    <row r="1831" spans="1:14" x14ac:dyDescent="0.3">
      <c r="A1831" s="2">
        <f>'Calibration - Data None'!B1830</f>
        <v>308.43299999999999</v>
      </c>
      <c r="B1831" s="2">
        <f>'Calibration - Data None'!D1830</f>
        <v>10.53</v>
      </c>
      <c r="C1831" s="2">
        <f t="shared" si="174"/>
        <v>-0.78333557192000514</v>
      </c>
      <c r="D1831" s="2">
        <f t="shared" si="175"/>
        <v>0.62159905225535728</v>
      </c>
      <c r="F1831" s="2">
        <f>'Calibration - Data 5 O''clock'!B1830</f>
        <v>33.829000000000001</v>
      </c>
      <c r="G1831" s="2">
        <f>'Calibration - Data 5 O''clock'!D1830</f>
        <v>8.0570000000000004</v>
      </c>
      <c r="H1831" s="2">
        <f t="shared" si="176"/>
        <v>0.55671614326117003</v>
      </c>
      <c r="I1831" s="2">
        <f t="shared" si="177"/>
        <v>0.83070279633115984</v>
      </c>
      <c r="K1831" s="2">
        <f>'Calibration - Data 7 O''clock'!B1830</f>
        <v>77.132000000000005</v>
      </c>
      <c r="L1831" s="2">
        <f>'Calibration - Data 7 O''clock'!D1830</f>
        <v>8.0909999999999993</v>
      </c>
      <c r="M1831" s="2">
        <f t="shared" si="178"/>
        <v>0.97488572854352795</v>
      </c>
      <c r="N1831" s="2">
        <f t="shared" si="179"/>
        <v>0.22270567186794946</v>
      </c>
    </row>
    <row r="1832" spans="1:14" x14ac:dyDescent="0.3">
      <c r="A1832" s="2">
        <f>'Calibration - Data None'!B1831</f>
        <v>309.19</v>
      </c>
      <c r="B1832" s="2">
        <f>'Calibration - Data None'!D1831</f>
        <v>10.525</v>
      </c>
      <c r="C1832" s="2">
        <f t="shared" si="174"/>
        <v>-0.775054786823546</v>
      </c>
      <c r="D1832" s="2">
        <f t="shared" si="175"/>
        <v>0.63189403971070002</v>
      </c>
      <c r="F1832" s="2">
        <f>'Calibration - Data 5 O''clock'!B1831</f>
        <v>34.408999999999999</v>
      </c>
      <c r="G1832" s="2">
        <f>'Calibration - Data 5 O''clock'!D1831</f>
        <v>8.0579999999999998</v>
      </c>
      <c r="H1832" s="2">
        <f t="shared" si="176"/>
        <v>0.56509660497963232</v>
      </c>
      <c r="I1832" s="2">
        <f t="shared" si="177"/>
        <v>0.82502474328985631</v>
      </c>
      <c r="K1832" s="2">
        <f>'Calibration - Data 7 O''clock'!B1831</f>
        <v>77.715000000000003</v>
      </c>
      <c r="L1832" s="2">
        <f>'Calibration - Data 7 O''clock'!D1831</f>
        <v>8.0879999999999992</v>
      </c>
      <c r="M1832" s="2">
        <f t="shared" si="178"/>
        <v>0.97710131217651219</v>
      </c>
      <c r="N1832" s="2">
        <f t="shared" si="179"/>
        <v>0.21277458904422333</v>
      </c>
    </row>
    <row r="1833" spans="1:14" x14ac:dyDescent="0.3">
      <c r="A1833" s="2">
        <f>'Calibration - Data None'!B1832</f>
        <v>309.94799999999998</v>
      </c>
      <c r="B1833" s="2">
        <f>'Calibration - Data None'!D1832</f>
        <v>10.522</v>
      </c>
      <c r="C1833" s="2">
        <f t="shared" si="174"/>
        <v>-0.7666275030784252</v>
      </c>
      <c r="D1833" s="2">
        <f t="shared" si="175"/>
        <v>0.64209210517163284</v>
      </c>
      <c r="F1833" s="2">
        <f>'Calibration - Data 5 O''clock'!B1832</f>
        <v>34.988999999999997</v>
      </c>
      <c r="G1833" s="2">
        <f>'Calibration - Data 5 O''clock'!D1832</f>
        <v>8.0519999999999996</v>
      </c>
      <c r="H1833" s="2">
        <f t="shared" si="176"/>
        <v>0.57341915987864889</v>
      </c>
      <c r="I1833" s="2">
        <f t="shared" si="177"/>
        <v>0.81926214796246055</v>
      </c>
      <c r="K1833" s="2">
        <f>'Calibration - Data 7 O''clock'!B1832</f>
        <v>78.296999999999997</v>
      </c>
      <c r="L1833" s="2">
        <f>'Calibration - Data 7 O''clock'!D1832</f>
        <v>8.0909999999999993</v>
      </c>
      <c r="M1833" s="2">
        <f t="shared" si="178"/>
        <v>0.9792121913615176</v>
      </c>
      <c r="N1833" s="2">
        <f t="shared" si="179"/>
        <v>0.20283856706498066</v>
      </c>
    </row>
    <row r="1834" spans="1:14" x14ac:dyDescent="0.3">
      <c r="A1834" s="2">
        <f>'Calibration - Data None'!B1833</f>
        <v>310.70600000000002</v>
      </c>
      <c r="B1834" s="2">
        <f>'Calibration - Data None'!D1833</f>
        <v>10.526</v>
      </c>
      <c r="C1834" s="2">
        <f t="shared" si="174"/>
        <v>-0.75806604445567727</v>
      </c>
      <c r="D1834" s="2">
        <f t="shared" si="175"/>
        <v>0.65217779189675207</v>
      </c>
      <c r="F1834" s="2">
        <f>'Calibration - Data 5 O''clock'!B1833</f>
        <v>35.569000000000003</v>
      </c>
      <c r="G1834" s="2">
        <f>'Calibration - Data 5 O''clock'!D1833</f>
        <v>8.0559999999999992</v>
      </c>
      <c r="H1834" s="2">
        <f t="shared" si="176"/>
        <v>0.58168295512583745</v>
      </c>
      <c r="I1834" s="2">
        <f t="shared" si="177"/>
        <v>0.81341560085608944</v>
      </c>
      <c r="K1834" s="2">
        <f>'Calibration - Data 7 O''clock'!B1833</f>
        <v>78.88</v>
      </c>
      <c r="L1834" s="2">
        <f>'Calibration - Data 7 O''clock'!D1833</f>
        <v>8.093</v>
      </c>
      <c r="M1834" s="2">
        <f t="shared" si="178"/>
        <v>0.98122540136587677</v>
      </c>
      <c r="N1834" s="2">
        <f t="shared" si="179"/>
        <v>0.19286449054808927</v>
      </c>
    </row>
    <row r="1835" spans="1:14" x14ac:dyDescent="0.3">
      <c r="A1835" s="2">
        <f>'Calibration - Data None'!B1834</f>
        <v>311.46300000000002</v>
      </c>
      <c r="B1835" s="2">
        <f>'Calibration - Data None'!D1834</f>
        <v>10.519</v>
      </c>
      <c r="C1835" s="2">
        <f t="shared" si="174"/>
        <v>-0.7493834659506925</v>
      </c>
      <c r="D1835" s="2">
        <f t="shared" si="175"/>
        <v>0.66213625558470013</v>
      </c>
      <c r="F1835" s="2">
        <f>'Calibration - Data 5 O''clock'!B1834</f>
        <v>36.149000000000001</v>
      </c>
      <c r="G1835" s="2">
        <f>'Calibration - Data 5 O''clock'!D1834</f>
        <v>8.0579999999999998</v>
      </c>
      <c r="H1835" s="2">
        <f t="shared" si="176"/>
        <v>0.58988714391005947</v>
      </c>
      <c r="I1835" s="2">
        <f t="shared" si="177"/>
        <v>0.80748570108060291</v>
      </c>
      <c r="K1835" s="2">
        <f>'Calibration - Data 7 O''clock'!B1834</f>
        <v>79.462999999999994</v>
      </c>
      <c r="L1835" s="2">
        <f>'Calibration - Data 7 O''clock'!D1834</f>
        <v>8.0920000000000005</v>
      </c>
      <c r="M1835" s="2">
        <f t="shared" si="178"/>
        <v>0.98313701998549108</v>
      </c>
      <c r="N1835" s="2">
        <f t="shared" si="179"/>
        <v>0.18287044576433908</v>
      </c>
    </row>
    <row r="1836" spans="1:14" x14ac:dyDescent="0.3">
      <c r="A1836" s="2">
        <f>'Calibration - Data None'!B1835</f>
        <v>312.22000000000003</v>
      </c>
      <c r="B1836" s="2">
        <f>'Calibration - Data None'!D1835</f>
        <v>10.516</v>
      </c>
      <c r="C1836" s="2">
        <f t="shared" si="174"/>
        <v>-0.74057007644037265</v>
      </c>
      <c r="D1836" s="2">
        <f t="shared" si="175"/>
        <v>0.67197913798056297</v>
      </c>
      <c r="F1836" s="2">
        <f>'Calibration - Data 5 O''clock'!B1835</f>
        <v>36.728999999999999</v>
      </c>
      <c r="G1836" s="2">
        <f>'Calibration - Data 5 O''clock'!D1835</f>
        <v>8.0579999999999998</v>
      </c>
      <c r="H1836" s="2">
        <f t="shared" si="176"/>
        <v>0.59803088552819561</v>
      </c>
      <c r="I1836" s="2">
        <f t="shared" si="177"/>
        <v>0.80147305628721055</v>
      </c>
      <c r="K1836" s="2">
        <f>'Calibration - Data 7 O''clock'!B1835</f>
        <v>80.045000000000002</v>
      </c>
      <c r="L1836" s="2">
        <f>'Calibration - Data 7 O''clock'!D1835</f>
        <v>8.0939999999999994</v>
      </c>
      <c r="M1836" s="2">
        <f t="shared" si="178"/>
        <v>0.98494383221855264</v>
      </c>
      <c r="N1836" s="2">
        <f t="shared" si="179"/>
        <v>0.17287465798847337</v>
      </c>
    </row>
    <row r="1837" spans="1:14" x14ac:dyDescent="0.3">
      <c r="A1837" s="2">
        <f>'Calibration - Data None'!B1836</f>
        <v>312.97699999999998</v>
      </c>
      <c r="B1837" s="2">
        <f>'Calibration - Data None'!D1836</f>
        <v>10.52</v>
      </c>
      <c r="C1837" s="2">
        <f t="shared" si="174"/>
        <v>-0.73162741437384982</v>
      </c>
      <c r="D1837" s="2">
        <f t="shared" si="175"/>
        <v>0.68170472092881618</v>
      </c>
      <c r="F1837" s="2">
        <f>'Calibration - Data 5 O''clock'!B1836</f>
        <v>37.31</v>
      </c>
      <c r="G1837" s="2">
        <f>'Calibration - Data 5 O''clock'!D1836</f>
        <v>8.06</v>
      </c>
      <c r="H1837" s="2">
        <f t="shared" si="176"/>
        <v>0.6061272273488072</v>
      </c>
      <c r="I1837" s="2">
        <f t="shared" si="177"/>
        <v>0.79536770381154365</v>
      </c>
      <c r="K1837" s="2">
        <f>'Calibration - Data 7 O''clock'!B1836</f>
        <v>80.628</v>
      </c>
      <c r="L1837" s="2">
        <f>'Calibration - Data 7 O''clock'!D1836</f>
        <v>8.0909999999999993</v>
      </c>
      <c r="M1837" s="2">
        <f t="shared" si="178"/>
        <v>0.9866518599194477</v>
      </c>
      <c r="N1837" s="2">
        <f t="shared" si="179"/>
        <v>0.16284381264725556</v>
      </c>
    </row>
    <row r="1838" spans="1:14" x14ac:dyDescent="0.3">
      <c r="A1838" s="2">
        <f>'Calibration - Data None'!B1837</f>
        <v>313.73399999999998</v>
      </c>
      <c r="B1838" s="2">
        <f>'Calibration - Data None'!D1837</f>
        <v>10.516999999999999</v>
      </c>
      <c r="C1838" s="2">
        <f t="shared" si="174"/>
        <v>-0.7225570407658346</v>
      </c>
      <c r="D1838" s="2">
        <f t="shared" si="175"/>
        <v>0.69131130674951358</v>
      </c>
      <c r="F1838" s="2">
        <f>'Calibration - Data 5 O''clock'!B1837</f>
        <v>37.89</v>
      </c>
      <c r="G1838" s="2">
        <f>'Calibration - Data 5 O''clock'!D1837</f>
        <v>8.06</v>
      </c>
      <c r="H1838" s="2">
        <f t="shared" si="176"/>
        <v>0.61414746958998934</v>
      </c>
      <c r="I1838" s="2">
        <f t="shared" si="177"/>
        <v>0.78919128580858844</v>
      </c>
      <c r="K1838" s="2">
        <f>'Calibration - Data 7 O''clock'!B1837</f>
        <v>81.209999999999994</v>
      </c>
      <c r="L1838" s="2">
        <f>'Calibration - Data 7 O''clock'!D1837</f>
        <v>8.093</v>
      </c>
      <c r="M1838" s="2">
        <f t="shared" si="178"/>
        <v>0.98825506746035907</v>
      </c>
      <c r="N1838" s="2">
        <f t="shared" si="179"/>
        <v>0.1528133555646273</v>
      </c>
    </row>
    <row r="1839" spans="1:14" x14ac:dyDescent="0.3">
      <c r="A1839" s="2">
        <f>'Calibration - Data None'!B1838</f>
        <v>314.49099999999999</v>
      </c>
      <c r="B1839" s="2">
        <f>'Calibration - Data None'!D1838</f>
        <v>10.510999999999999</v>
      </c>
      <c r="C1839" s="2">
        <f t="shared" si="174"/>
        <v>-0.71336053892413198</v>
      </c>
      <c r="D1839" s="2">
        <f t="shared" si="175"/>
        <v>0.70079721853462862</v>
      </c>
      <c r="F1839" s="2">
        <f>'Calibration - Data 5 O''clock'!B1838</f>
        <v>38.470999999999997</v>
      </c>
      <c r="G1839" s="2">
        <f>'Calibration - Data 5 O''clock'!D1838</f>
        <v>8.0609999999999999</v>
      </c>
      <c r="H1839" s="2">
        <f t="shared" si="176"/>
        <v>0.62211844333201161</v>
      </c>
      <c r="I1839" s="2">
        <f t="shared" si="177"/>
        <v>0.78292313956489668</v>
      </c>
      <c r="K1839" s="2">
        <f>'Calibration - Data 7 O''clock'!B1838</f>
        <v>81.792000000000002</v>
      </c>
      <c r="L1839" s="2">
        <f>'Calibration - Data 7 O''clock'!D1838</f>
        <v>8.09</v>
      </c>
      <c r="M1839" s="2">
        <f t="shared" si="178"/>
        <v>0.98975630650374091</v>
      </c>
      <c r="N1839" s="2">
        <f t="shared" si="179"/>
        <v>0.14276713114744882</v>
      </c>
    </row>
    <row r="1840" spans="1:14" x14ac:dyDescent="0.3">
      <c r="A1840" s="2">
        <f>'Calibration - Data None'!B1839</f>
        <v>315.24700000000001</v>
      </c>
      <c r="B1840" s="2">
        <f>'Calibration - Data None'!D1839</f>
        <v>10.510999999999999</v>
      </c>
      <c r="C1840" s="2">
        <f t="shared" si="174"/>
        <v>-0.70405190871021539</v>
      </c>
      <c r="D1840" s="2">
        <f t="shared" si="175"/>
        <v>0.71014851252502287</v>
      </c>
      <c r="F1840" s="2">
        <f>'Calibration - Data 5 O''clock'!B1839</f>
        <v>39.051000000000002</v>
      </c>
      <c r="G1840" s="2">
        <f>'Calibration - Data 5 O''clock'!D1839</f>
        <v>8.0609999999999999</v>
      </c>
      <c r="H1840" s="2">
        <f t="shared" si="176"/>
        <v>0.63001189319571227</v>
      </c>
      <c r="I1840" s="2">
        <f t="shared" si="177"/>
        <v>0.77658548430417784</v>
      </c>
      <c r="K1840" s="2">
        <f>'Calibration - Data 7 O''clock'!B1839</f>
        <v>82.375</v>
      </c>
      <c r="L1840" s="2">
        <f>'Calibration - Data 7 O''clock'!D1839</f>
        <v>8.09</v>
      </c>
      <c r="M1840" s="2">
        <f t="shared" si="178"/>
        <v>0.99115773815997954</v>
      </c>
      <c r="N1840" s="2">
        <f t="shared" si="179"/>
        <v>0.13268887702288198</v>
      </c>
    </row>
    <row r="1841" spans="1:14" x14ac:dyDescent="0.3">
      <c r="A1841" s="2">
        <f>'Calibration - Data None'!B1840</f>
        <v>316.00400000000002</v>
      </c>
      <c r="B1841" s="2">
        <f>'Calibration - Data None'!D1840</f>
        <v>10.513</v>
      </c>
      <c r="C1841" s="2">
        <f t="shared" si="174"/>
        <v>-0.69460814937437132</v>
      </c>
      <c r="D1841" s="2">
        <f t="shared" si="175"/>
        <v>0.71938829488858869</v>
      </c>
      <c r="F1841" s="2">
        <f>'Calibration - Data 5 O''clock'!B1840</f>
        <v>39.631999999999998</v>
      </c>
      <c r="G1841" s="2">
        <f>'Calibration - Data 5 O''clock'!D1840</f>
        <v>8.0640000000000001</v>
      </c>
      <c r="H1841" s="2">
        <f t="shared" si="176"/>
        <v>0.63785422608758202</v>
      </c>
      <c r="I1841" s="2">
        <f t="shared" si="177"/>
        <v>0.77015711790660735</v>
      </c>
      <c r="K1841" s="2">
        <f>'Calibration - Data 7 O''clock'!B1840</f>
        <v>82.957999999999998</v>
      </c>
      <c r="L1841" s="2">
        <f>'Calibration - Data 7 O''clock'!D1840</f>
        <v>8.0920000000000005</v>
      </c>
      <c r="M1841" s="2">
        <f t="shared" si="178"/>
        <v>0.99245655008482903</v>
      </c>
      <c r="N1841" s="2">
        <f t="shared" si="179"/>
        <v>0.12259688492665417</v>
      </c>
    </row>
    <row r="1842" spans="1:14" x14ac:dyDescent="0.3">
      <c r="A1842" s="2">
        <f>'Calibration - Data None'!B1841</f>
        <v>316.76</v>
      </c>
      <c r="B1842" s="2">
        <f>'Calibration - Data None'!D1841</f>
        <v>10.506</v>
      </c>
      <c r="C1842" s="2">
        <f t="shared" si="174"/>
        <v>-0.68505585517506717</v>
      </c>
      <c r="D1842" s="2">
        <f t="shared" si="175"/>
        <v>0.72849054577966721</v>
      </c>
      <c r="F1842" s="2">
        <f>'Calibration - Data 5 O''clock'!B1841</f>
        <v>40.212000000000003</v>
      </c>
      <c r="G1842" s="2">
        <f>'Calibration - Data 5 O''clock'!D1841</f>
        <v>8.0609999999999999</v>
      </c>
      <c r="H1842" s="2">
        <f t="shared" si="176"/>
        <v>0.6456176426324699</v>
      </c>
      <c r="I1842" s="2">
        <f t="shared" si="177"/>
        <v>0.76366082754171194</v>
      </c>
      <c r="K1842" s="2">
        <f>'Calibration - Data 7 O''clock'!B1841</f>
        <v>83.540999999999997</v>
      </c>
      <c r="L1842" s="2">
        <f>'Calibration - Data 7 O''clock'!D1841</f>
        <v>8.093</v>
      </c>
      <c r="M1842" s="2">
        <f t="shared" si="178"/>
        <v>0.99365260780551512</v>
      </c>
      <c r="N1842" s="2">
        <f t="shared" si="179"/>
        <v>0.11249219973535565</v>
      </c>
    </row>
    <row r="1843" spans="1:14" x14ac:dyDescent="0.3">
      <c r="A1843" s="2">
        <f>'Calibration - Data None'!B1842</f>
        <v>317.517</v>
      </c>
      <c r="B1843" s="2">
        <f>'Calibration - Data None'!D1842</f>
        <v>10.503</v>
      </c>
      <c r="C1843" s="2">
        <f t="shared" si="174"/>
        <v>-0.67537142329179911</v>
      </c>
      <c r="D1843" s="2">
        <f t="shared" si="175"/>
        <v>0.73747775600407739</v>
      </c>
      <c r="F1843" s="2">
        <f>'Calibration - Data 5 O''clock'!B1842</f>
        <v>40.792999999999999</v>
      </c>
      <c r="G1843" s="2">
        <f>'Calibration - Data 5 O''clock'!D1842</f>
        <v>8.0630000000000006</v>
      </c>
      <c r="H1843" s="2">
        <f t="shared" si="176"/>
        <v>0.65332811472077756</v>
      </c>
      <c r="I1843" s="2">
        <f t="shared" si="177"/>
        <v>0.75707488038858772</v>
      </c>
      <c r="K1843" s="2">
        <f>'Calibration - Data 7 O''clock'!B1842</f>
        <v>84.123999999999995</v>
      </c>
      <c r="L1843" s="2">
        <f>'Calibration - Data 7 O''clock'!D1842</f>
        <v>8.0960000000000001</v>
      </c>
      <c r="M1843" s="2">
        <f t="shared" si="178"/>
        <v>0.99474578748794229</v>
      </c>
      <c r="N1843" s="2">
        <f t="shared" si="179"/>
        <v>0.10237586763975971</v>
      </c>
    </row>
    <row r="1844" spans="1:14" x14ac:dyDescent="0.3">
      <c r="A1844" s="2">
        <f>'Calibration - Data None'!B1843</f>
        <v>318.27199999999999</v>
      </c>
      <c r="B1844" s="2">
        <f>'Calibration - Data None'!D1843</f>
        <v>10.503</v>
      </c>
      <c r="C1844" s="2">
        <f t="shared" si="174"/>
        <v>-0.665595151453519</v>
      </c>
      <c r="D1844" s="2">
        <f t="shared" si="175"/>
        <v>0.7463130002630044</v>
      </c>
      <c r="F1844" s="2">
        <f>'Calibration - Data 5 O''clock'!B1843</f>
        <v>41.372999999999998</v>
      </c>
      <c r="G1844" s="2">
        <f>'Calibration - Data 5 O''clock'!D1843</f>
        <v>8.0619999999999994</v>
      </c>
      <c r="H1844" s="2">
        <f t="shared" si="176"/>
        <v>0.66095831039540365</v>
      </c>
      <c r="I1844" s="2">
        <f t="shared" si="177"/>
        <v>0.75042262220648259</v>
      </c>
      <c r="K1844" s="2">
        <f>'Calibration - Data 7 O''clock'!B1843</f>
        <v>84.706000000000003</v>
      </c>
      <c r="L1844" s="2">
        <f>'Calibration - Data 7 O''clock'!D1843</f>
        <v>8.093</v>
      </c>
      <c r="M1844" s="2">
        <f t="shared" si="178"/>
        <v>0.99573436575019048</v>
      </c>
      <c r="N1844" s="2">
        <f t="shared" si="179"/>
        <v>9.2266314893713161E-2</v>
      </c>
    </row>
    <row r="1845" spans="1:14" x14ac:dyDescent="0.3">
      <c r="A1845" s="2">
        <f>'Calibration - Data None'!B1844</f>
        <v>319.029</v>
      </c>
      <c r="B1845" s="2">
        <f>'Calibration - Data None'!D1844</f>
        <v>10.503</v>
      </c>
      <c r="C1845" s="2">
        <f t="shared" si="174"/>
        <v>-0.65567695212608612</v>
      </c>
      <c r="D1845" s="2">
        <f t="shared" si="175"/>
        <v>0.75504154485077579</v>
      </c>
      <c r="F1845" s="2">
        <f>'Calibration - Data 5 O''clock'!B1844</f>
        <v>41.954000000000001</v>
      </c>
      <c r="G1845" s="2">
        <f>'Calibration - Data 5 O''clock'!D1844</f>
        <v>8.0619999999999994</v>
      </c>
      <c r="H1845" s="2">
        <f t="shared" si="176"/>
        <v>0.66853375586696184</v>
      </c>
      <c r="I1845" s="2">
        <f t="shared" si="177"/>
        <v>0.7436817983966082</v>
      </c>
      <c r="K1845" s="2">
        <f>'Calibration - Data 7 O''clock'!B1844</f>
        <v>85.287999999999997</v>
      </c>
      <c r="L1845" s="2">
        <f>'Calibration - Data 7 O''clock'!D1844</f>
        <v>8.0920000000000005</v>
      </c>
      <c r="M1845" s="2">
        <f t="shared" si="178"/>
        <v>0.99662020379834104</v>
      </c>
      <c r="N1845" s="2">
        <f t="shared" si="179"/>
        <v>8.2147242077583865E-2</v>
      </c>
    </row>
    <row r="1846" spans="1:14" x14ac:dyDescent="0.3">
      <c r="A1846" s="2">
        <f>'Calibration - Data None'!B1845</f>
        <v>319.78500000000003</v>
      </c>
      <c r="B1846" s="2">
        <f>'Calibration - Data None'!D1845</f>
        <v>10.5</v>
      </c>
      <c r="C1846" s="2">
        <f t="shared" si="174"/>
        <v>-0.64565762693487994</v>
      </c>
      <c r="D1846" s="2">
        <f t="shared" si="175"/>
        <v>0.76362702203419919</v>
      </c>
      <c r="F1846" s="2">
        <f>'Calibration - Data 5 O''clock'!B1845</f>
        <v>42.534999999999997</v>
      </c>
      <c r="G1846" s="2">
        <f>'Calibration - Data 5 O''clock'!D1845</f>
        <v>8.0670000000000002</v>
      </c>
      <c r="H1846" s="2">
        <f t="shared" si="176"/>
        <v>0.67604045863323814</v>
      </c>
      <c r="I1846" s="2">
        <f t="shared" si="177"/>
        <v>0.73686450470283948</v>
      </c>
      <c r="K1846" s="2">
        <f>'Calibration - Data 7 O''clock'!B1845</f>
        <v>85.870999999999995</v>
      </c>
      <c r="L1846" s="2">
        <f>'Calibration - Data 7 O''clock'!D1845</f>
        <v>8.0920000000000005</v>
      </c>
      <c r="M1846" s="2">
        <f t="shared" si="178"/>
        <v>0.99740446706018049</v>
      </c>
      <c r="N1846" s="2">
        <f t="shared" si="179"/>
        <v>7.2002285299825289E-2</v>
      </c>
    </row>
    <row r="1847" spans="1:14" x14ac:dyDescent="0.3">
      <c r="A1847" s="2">
        <f>'Calibration - Data None'!B1846</f>
        <v>320.54000000000002</v>
      </c>
      <c r="B1847" s="2">
        <f>'Calibration - Data None'!D1846</f>
        <v>10.494999999999999</v>
      </c>
      <c r="C1847" s="2">
        <f t="shared" si="174"/>
        <v>-0.63553936973034642</v>
      </c>
      <c r="D1847" s="2">
        <f t="shared" si="175"/>
        <v>0.7720684616811867</v>
      </c>
      <c r="F1847" s="2">
        <f>'Calibration - Data 5 O''clock'!B1846</f>
        <v>43.115000000000002</v>
      </c>
      <c r="G1847" s="2">
        <f>'Calibration - Data 5 O''clock'!D1846</f>
        <v>8.0640000000000001</v>
      </c>
      <c r="H1847" s="2">
        <f t="shared" si="176"/>
        <v>0.68346490630020595</v>
      </c>
      <c r="I1847" s="2">
        <f t="shared" si="177"/>
        <v>0.72998337094488031</v>
      </c>
      <c r="K1847" s="2">
        <f>'Calibration - Data 7 O''clock'!B1846</f>
        <v>86.453999999999994</v>
      </c>
      <c r="L1847" s="2">
        <f>'Calibration - Data 7 O''clock'!D1846</f>
        <v>8.0920000000000005</v>
      </c>
      <c r="M1847" s="2">
        <f t="shared" si="178"/>
        <v>0.99808546383419927</v>
      </c>
      <c r="N1847" s="2">
        <f t="shared" si="179"/>
        <v>6.1849873749842105E-2</v>
      </c>
    </row>
    <row r="1848" spans="1:14" x14ac:dyDescent="0.3">
      <c r="A1848" s="2">
        <f>'Calibration - Data None'!B1847</f>
        <v>321.29599999999999</v>
      </c>
      <c r="B1848" s="2">
        <f>'Calibration - Data None'!D1847</f>
        <v>10.494999999999999</v>
      </c>
      <c r="C1848" s="2">
        <f t="shared" si="174"/>
        <v>-0.62529713913274598</v>
      </c>
      <c r="D1848" s="2">
        <f t="shared" si="175"/>
        <v>0.78038675526459533</v>
      </c>
      <c r="F1848" s="2">
        <f>'Calibration - Data 5 O''clock'!B1847</f>
        <v>43.695999999999998</v>
      </c>
      <c r="G1848" s="2">
        <f>'Calibration - Data 5 O''clock'!D1847</f>
        <v>8.0690000000000008</v>
      </c>
      <c r="H1848" s="2">
        <f t="shared" si="176"/>
        <v>0.69083193676494126</v>
      </c>
      <c r="I1848" s="2">
        <f t="shared" si="177"/>
        <v>0.72301537683897166</v>
      </c>
      <c r="K1848" s="2">
        <f>'Calibration - Data 7 O''clock'!B1847</f>
        <v>87.037000000000006</v>
      </c>
      <c r="L1848" s="2">
        <f>'Calibration - Data 7 O''clock'!D1847</f>
        <v>8.0950000000000006</v>
      </c>
      <c r="M1848" s="2">
        <f t="shared" si="178"/>
        <v>0.99866312361324872</v>
      </c>
      <c r="N1848" s="2">
        <f t="shared" si="179"/>
        <v>5.1691058559765385E-2</v>
      </c>
    </row>
    <row r="1849" spans="1:14" x14ac:dyDescent="0.3">
      <c r="A1849" s="2">
        <f>'Calibration - Data None'!B1848</f>
        <v>322.05099999999999</v>
      </c>
      <c r="B1849" s="2">
        <f>'Calibration - Data None'!D1848</f>
        <v>10.494</v>
      </c>
      <c r="C1849" s="2">
        <f t="shared" si="174"/>
        <v>-0.61495980902918523</v>
      </c>
      <c r="D1849" s="2">
        <f t="shared" si="175"/>
        <v>0.78855845267094049</v>
      </c>
      <c r="F1849" s="2">
        <f>'Calibration - Data 5 O''clock'!B1848</f>
        <v>44.277000000000001</v>
      </c>
      <c r="G1849" s="2">
        <f>'Calibration - Data 5 O''clock'!D1848</f>
        <v>8.0649999999999995</v>
      </c>
      <c r="H1849" s="2">
        <f t="shared" si="176"/>
        <v>0.69812793168986809</v>
      </c>
      <c r="I1849" s="2">
        <f t="shared" si="177"/>
        <v>0.7159730378962792</v>
      </c>
      <c r="K1849" s="2">
        <f>'Calibration - Data 7 O''clock'!B1848</f>
        <v>87.62</v>
      </c>
      <c r="L1849" s="2">
        <f>'Calibration - Data 7 O''clock'!D1848</f>
        <v>8.0950000000000006</v>
      </c>
      <c r="M1849" s="2">
        <f t="shared" si="178"/>
        <v>0.99913738658919837</v>
      </c>
      <c r="N1849" s="2">
        <f t="shared" si="179"/>
        <v>4.1526891524730027E-2</v>
      </c>
    </row>
    <row r="1850" spans="1:14" x14ac:dyDescent="0.3">
      <c r="A1850" s="2">
        <f>'Calibration - Data None'!B1849</f>
        <v>322.80700000000002</v>
      </c>
      <c r="B1850" s="2">
        <f>'Calibration - Data None'!D1849</f>
        <v>10.492000000000001</v>
      </c>
      <c r="C1850" s="2">
        <f t="shared" si="174"/>
        <v>-0.60450179586279584</v>
      </c>
      <c r="D1850" s="2">
        <f t="shared" si="175"/>
        <v>0.79660377779587177</v>
      </c>
      <c r="F1850" s="2">
        <f>'Calibration - Data 5 O''clock'!B1849</f>
        <v>44.856999999999999</v>
      </c>
      <c r="G1850" s="2">
        <f>'Calibration - Data 5 O''clock'!D1849</f>
        <v>8.0649999999999995</v>
      </c>
      <c r="H1850" s="2">
        <f t="shared" si="176"/>
        <v>0.70533976885905803</v>
      </c>
      <c r="I1850" s="2">
        <f t="shared" si="177"/>
        <v>0.70886938886218709</v>
      </c>
      <c r="K1850" s="2">
        <f>'Calibration - Data 7 O''clock'!B1849</f>
        <v>88.203000000000003</v>
      </c>
      <c r="L1850" s="2">
        <f>'Calibration - Data 7 O''clock'!D1849</f>
        <v>8.0980000000000008</v>
      </c>
      <c r="M1850" s="2">
        <f t="shared" si="178"/>
        <v>0.99950820365912818</v>
      </c>
      <c r="N1850" s="2">
        <f t="shared" si="179"/>
        <v>3.1358424993974038E-2</v>
      </c>
    </row>
    <row r="1851" spans="1:14" x14ac:dyDescent="0.3">
      <c r="A1851" s="2">
        <f>'Calibration - Data None'!B1850</f>
        <v>323.56200000000001</v>
      </c>
      <c r="B1851" s="2">
        <f>'Calibration - Data None'!D1850</f>
        <v>10.493</v>
      </c>
      <c r="C1851" s="2">
        <f t="shared" si="174"/>
        <v>-0.59395258183363797</v>
      </c>
      <c r="D1851" s="2">
        <f t="shared" si="175"/>
        <v>0.8045000500516799</v>
      </c>
      <c r="F1851" s="2">
        <f>'Calibration - Data 5 O''clock'!B1850</f>
        <v>45.438000000000002</v>
      </c>
      <c r="G1851" s="2">
        <f>'Calibration - Data 5 O''clock'!D1850</f>
        <v>8.0670000000000002</v>
      </c>
      <c r="H1851" s="2">
        <f t="shared" si="176"/>
        <v>0.71249157489813697</v>
      </c>
      <c r="I1851" s="2">
        <f t="shared" si="177"/>
        <v>0.70168066504584004</v>
      </c>
      <c r="K1851" s="2">
        <f>'Calibration - Data 7 O''clock'!B1850</f>
        <v>88.786000000000001</v>
      </c>
      <c r="L1851" s="2">
        <f>'Calibration - Data 7 O''clock'!D1850</f>
        <v>8.0969999999999995</v>
      </c>
      <c r="M1851" s="2">
        <f t="shared" si="178"/>
        <v>0.99977553643041239</v>
      </c>
      <c r="N1851" s="2">
        <f t="shared" si="179"/>
        <v>2.1186711761884861E-2</v>
      </c>
    </row>
    <row r="1852" spans="1:14" x14ac:dyDescent="0.3">
      <c r="A1852" s="2">
        <f>'Calibration - Data None'!B1851</f>
        <v>324.31700000000001</v>
      </c>
      <c r="B1852" s="2">
        <f>'Calibration - Data None'!D1851</f>
        <v>10.492000000000001</v>
      </c>
      <c r="C1852" s="2">
        <f t="shared" si="174"/>
        <v>-0.5833002356409196</v>
      </c>
      <c r="D1852" s="2">
        <f t="shared" si="175"/>
        <v>0.81225663130641634</v>
      </c>
      <c r="F1852" s="2">
        <f>'Calibration - Data 5 O''clock'!B1851</f>
        <v>46.018999999999998</v>
      </c>
      <c r="G1852" s="2">
        <f>'Calibration - Data 5 O''clock'!D1851</f>
        <v>8.0670000000000002</v>
      </c>
      <c r="H1852" s="2">
        <f t="shared" si="176"/>
        <v>0.71957011822172956</v>
      </c>
      <c r="I1852" s="2">
        <f t="shared" si="177"/>
        <v>0.69441979015748545</v>
      </c>
      <c r="K1852" s="2">
        <f>'Calibration - Data 7 O''clock'!B1851</f>
        <v>89.367999999999995</v>
      </c>
      <c r="L1852" s="2">
        <f>'Calibration - Data 7 O''clock'!D1851</f>
        <v>8.0950000000000006</v>
      </c>
      <c r="M1852" s="2">
        <f t="shared" si="178"/>
        <v>0.99993916486268852</v>
      </c>
      <c r="N1852" s="2">
        <f t="shared" si="179"/>
        <v>1.1030257191424317E-2</v>
      </c>
    </row>
    <row r="1853" spans="1:14" x14ac:dyDescent="0.3">
      <c r="A1853" s="2">
        <f>'Calibration - Data None'!B1852</f>
        <v>325.072</v>
      </c>
      <c r="B1853" s="2">
        <f>'Calibration - Data None'!D1852</f>
        <v>10.488</v>
      </c>
      <c r="C1853" s="2">
        <f t="shared" si="174"/>
        <v>-0.57254660692642068</v>
      </c>
      <c r="D1853" s="2">
        <f t="shared" si="175"/>
        <v>0.81987217473033114</v>
      </c>
      <c r="F1853" s="2">
        <f>'Calibration - Data 5 O''clock'!B1852</f>
        <v>46.600999999999999</v>
      </c>
      <c r="G1853" s="2">
        <f>'Calibration - Data 5 O''clock'!D1852</f>
        <v>8.0709999999999997</v>
      </c>
      <c r="H1853" s="2">
        <f t="shared" si="176"/>
        <v>0.72658666279962447</v>
      </c>
      <c r="I1853" s="2">
        <f t="shared" si="177"/>
        <v>0.68707482957950428</v>
      </c>
      <c r="K1853" s="2">
        <f>'Calibration - Data 7 O''clock'!B1852</f>
        <v>89.950999999999993</v>
      </c>
      <c r="L1853" s="2">
        <f>'Calibration - Data 7 O''clock'!D1852</f>
        <v>8.0969999999999995</v>
      </c>
      <c r="M1853" s="2">
        <f t="shared" si="178"/>
        <v>0.99999963430680983</v>
      </c>
      <c r="N1853" s="2">
        <f t="shared" si="179"/>
        <v>8.5521122922895118E-4</v>
      </c>
    </row>
    <row r="1854" spans="1:14" x14ac:dyDescent="0.3">
      <c r="A1854" s="2">
        <f>'Calibration - Data None'!B1853</f>
        <v>325.827</v>
      </c>
      <c r="B1854" s="2">
        <f>'Calibration - Data None'!D1853</f>
        <v>10.487</v>
      </c>
      <c r="C1854" s="2">
        <f t="shared" si="174"/>
        <v>-0.56169356291831563</v>
      </c>
      <c r="D1854" s="2">
        <f t="shared" si="175"/>
        <v>0.8273453579830663</v>
      </c>
      <c r="F1854" s="2">
        <f>'Calibration - Data 5 O''clock'!B1853</f>
        <v>47.180999999999997</v>
      </c>
      <c r="G1854" s="2">
        <f>'Calibration - Data 5 O''clock'!D1853</f>
        <v>8.0649999999999995</v>
      </c>
      <c r="H1854" s="2">
        <f t="shared" si="176"/>
        <v>0.73350451289517626</v>
      </c>
      <c r="I1854" s="2">
        <f t="shared" si="177"/>
        <v>0.67968458093619444</v>
      </c>
      <c r="K1854" s="2">
        <f>'Calibration - Data 7 O''clock'!B1853</f>
        <v>90.534000000000006</v>
      </c>
      <c r="L1854" s="2">
        <f>'Calibration - Data 7 O''clock'!D1853</f>
        <v>8.0939999999999994</v>
      </c>
      <c r="M1854" s="2">
        <f t="shared" si="178"/>
        <v>0.99995656857190673</v>
      </c>
      <c r="N1854" s="2">
        <f t="shared" si="179"/>
        <v>-9.3199232774465162E-3</v>
      </c>
    </row>
    <row r="1855" spans="1:14" x14ac:dyDescent="0.3">
      <c r="A1855" s="2">
        <f>'Calibration - Data None'!B1854</f>
        <v>326.58300000000003</v>
      </c>
      <c r="B1855" s="2">
        <f>'Calibration - Data None'!D1854</f>
        <v>10.487</v>
      </c>
      <c r="C1855" s="2">
        <f t="shared" si="174"/>
        <v>-0.5507284201981727</v>
      </c>
      <c r="D1855" s="2">
        <f t="shared" si="175"/>
        <v>0.83468449559460789</v>
      </c>
      <c r="F1855" s="2">
        <f>'Calibration - Data 5 O''clock'!B1854</f>
        <v>47.762999999999998</v>
      </c>
      <c r="G1855" s="2">
        <f>'Calibration - Data 5 O''clock'!D1854</f>
        <v>8.0719999999999992</v>
      </c>
      <c r="H1855" s="2">
        <f t="shared" si="176"/>
        <v>0.74037066362160242</v>
      </c>
      <c r="I1855" s="2">
        <f t="shared" si="177"/>
        <v>0.67219883996367324</v>
      </c>
      <c r="K1855" s="2">
        <f>'Calibration - Data 7 O''clock'!B1854</f>
        <v>91.117999999999995</v>
      </c>
      <c r="L1855" s="2">
        <f>'Calibration - Data 7 O''clock'!D1854</f>
        <v>8.0980000000000008</v>
      </c>
      <c r="M1855" s="2">
        <f t="shared" si="178"/>
        <v>0.99980963172841508</v>
      </c>
      <c r="N1855" s="2">
        <f t="shared" si="179"/>
        <v>-1.9511542816781528E-2</v>
      </c>
    </row>
    <row r="1856" spans="1:14" x14ac:dyDescent="0.3">
      <c r="A1856" s="2">
        <f>'Calibration - Data None'!B1855</f>
        <v>327.33699999999999</v>
      </c>
      <c r="B1856" s="2">
        <f>'Calibration - Data None'!D1855</f>
        <v>10.487</v>
      </c>
      <c r="C1856" s="2">
        <f t="shared" si="174"/>
        <v>-0.53969678391765175</v>
      </c>
      <c r="D1856" s="2">
        <f t="shared" si="175"/>
        <v>0.84185947843386755</v>
      </c>
      <c r="F1856" s="2">
        <f>'Calibration - Data 5 O''clock'!B1855</f>
        <v>48.343000000000004</v>
      </c>
      <c r="G1856" s="2">
        <f>'Calibration - Data 5 O''clock'!D1855</f>
        <v>8.0690000000000008</v>
      </c>
      <c r="H1856" s="2">
        <f t="shared" si="176"/>
        <v>0.74713722175001884</v>
      </c>
      <c r="I1856" s="2">
        <f t="shared" si="177"/>
        <v>0.66466982169770816</v>
      </c>
      <c r="K1856" s="2">
        <f>'Calibration - Data 7 O''clock'!B1855</f>
        <v>91.7</v>
      </c>
      <c r="L1856" s="2">
        <f>'Calibration - Data 7 O''clock'!D1855</f>
        <v>8.0990000000000002</v>
      </c>
      <c r="M1856" s="2">
        <f t="shared" si="178"/>
        <v>0.99955986011938402</v>
      </c>
      <c r="N1856" s="2">
        <f t="shared" si="179"/>
        <v>-2.9666244085110847E-2</v>
      </c>
    </row>
    <row r="1857" spans="1:14" x14ac:dyDescent="0.3">
      <c r="A1857" s="2">
        <f>'Calibration - Data None'!B1856</f>
        <v>328.09199999999998</v>
      </c>
      <c r="B1857" s="2">
        <f>'Calibration - Data None'!D1856</f>
        <v>10.486000000000001</v>
      </c>
      <c r="C1857" s="2">
        <f t="shared" si="174"/>
        <v>-0.52855686838051663</v>
      </c>
      <c r="D1857" s="2">
        <f t="shared" si="175"/>
        <v>0.84889789544313343</v>
      </c>
      <c r="F1857" s="2">
        <f>'Calibration - Data 5 O''clock'!B1856</f>
        <v>48.923999999999999</v>
      </c>
      <c r="G1857" s="2">
        <f>'Calibration - Data 5 O''clock'!D1856</f>
        <v>8.0670000000000002</v>
      </c>
      <c r="H1857" s="2">
        <f t="shared" si="176"/>
        <v>0.7538386868826531</v>
      </c>
      <c r="I1857" s="2">
        <f t="shared" si="177"/>
        <v>0.65705953623628155</v>
      </c>
      <c r="K1857" s="2">
        <f>'Calibration - Data 7 O''clock'!B1856</f>
        <v>92.284000000000006</v>
      </c>
      <c r="L1857" s="2">
        <f>'Calibration - Data 7 O''clock'!D1856</f>
        <v>8.0990000000000002</v>
      </c>
      <c r="M1857" s="2">
        <f t="shared" si="178"/>
        <v>0.99920556306531294</v>
      </c>
      <c r="N1857" s="2">
        <f t="shared" si="179"/>
        <v>-3.9852763258410993E-2</v>
      </c>
    </row>
    <row r="1858" spans="1:14" x14ac:dyDescent="0.3">
      <c r="A1858" s="2">
        <f>'Calibration - Data None'!B1857</f>
        <v>328.84699999999998</v>
      </c>
      <c r="B1858" s="2">
        <f>'Calibration - Data None'!D1857</f>
        <v>10.48</v>
      </c>
      <c r="C1858" s="2">
        <f t="shared" si="174"/>
        <v>-0.51732517579742177</v>
      </c>
      <c r="D1858" s="2">
        <f t="shared" si="175"/>
        <v>0.85578891234121901</v>
      </c>
      <c r="F1858" s="2">
        <f>'Calibration - Data 5 O''clock'!B1857</f>
        <v>49.506</v>
      </c>
      <c r="G1858" s="2">
        <f>'Calibration - Data 5 O''clock'!D1857</f>
        <v>8.0709999999999997</v>
      </c>
      <c r="H1858" s="2">
        <f t="shared" si="176"/>
        <v>0.76047397147109852</v>
      </c>
      <c r="I1858" s="2">
        <f t="shared" si="177"/>
        <v>0.64936841524282263</v>
      </c>
      <c r="K1858" s="2">
        <f>'Calibration - Data 7 O''clock'!B1857</f>
        <v>92.867000000000004</v>
      </c>
      <c r="L1858" s="2">
        <f>'Calibration - Data 7 O''clock'!D1857</f>
        <v>8.1029999999999998</v>
      </c>
      <c r="M1858" s="2">
        <f t="shared" si="178"/>
        <v>0.99874833097243332</v>
      </c>
      <c r="N1858" s="2">
        <f t="shared" si="179"/>
        <v>-5.0017710661112935E-2</v>
      </c>
    </row>
    <row r="1859" spans="1:14" x14ac:dyDescent="0.3">
      <c r="A1859" s="2">
        <f>'Calibration - Data None'!B1858</f>
        <v>329.601</v>
      </c>
      <c r="B1859" s="2">
        <f>'Calibration - Data None'!D1858</f>
        <v>10.478999999999999</v>
      </c>
      <c r="C1859" s="2">
        <f t="shared" si="174"/>
        <v>-0.50601871034072043</v>
      </c>
      <c r="D1859" s="2">
        <f t="shared" si="175"/>
        <v>0.86252250103119865</v>
      </c>
      <c r="F1859" s="2">
        <f>'Calibration - Data 5 O''clock'!B1858</f>
        <v>50.085999999999999</v>
      </c>
      <c r="G1859" s="2">
        <f>'Calibration - Data 5 O''clock'!D1858</f>
        <v>8.0670000000000002</v>
      </c>
      <c r="H1859" s="2">
        <f t="shared" si="176"/>
        <v>0.76700839320226388</v>
      </c>
      <c r="I1859" s="2">
        <f t="shared" si="177"/>
        <v>0.64163706622769334</v>
      </c>
      <c r="K1859" s="2">
        <f>'Calibration - Data 7 O''clock'!B1858</f>
        <v>93.45</v>
      </c>
      <c r="L1859" s="2">
        <f>'Calibration - Data 7 O''clock'!D1858</f>
        <v>8.1</v>
      </c>
      <c r="M1859" s="2">
        <f t="shared" si="178"/>
        <v>0.99818769325449153</v>
      </c>
      <c r="N1859" s="2">
        <f t="shared" si="179"/>
        <v>-6.0177479469293416E-2</v>
      </c>
    </row>
    <row r="1860" spans="1:14" x14ac:dyDescent="0.3">
      <c r="A1860" s="2">
        <f>'Calibration - Data None'!B1859</f>
        <v>330.35500000000002</v>
      </c>
      <c r="B1860" s="2">
        <f>'Calibration - Data None'!D1859</f>
        <v>10.481</v>
      </c>
      <c r="C1860" s="2">
        <f t="shared" ref="C1860:C1923" si="180">SIN(RADIANS(A1860))</f>
        <v>-0.49462461389065926</v>
      </c>
      <c r="D1860" s="2">
        <f t="shared" ref="D1860:D1923" si="181">COS(RADIANS(A1860))</f>
        <v>0.86910672033618297</v>
      </c>
      <c r="F1860" s="2">
        <f>'Calibration - Data 5 O''clock'!B1859</f>
        <v>50.667999999999999</v>
      </c>
      <c r="G1860" s="2">
        <f>'Calibration - Data 5 O''clock'!D1859</f>
        <v>8.07</v>
      </c>
      <c r="H1860" s="2">
        <f t="shared" ref="H1860:H1923" si="182">SIN(RADIANS(F1860))</f>
        <v>0.77348634244090519</v>
      </c>
      <c r="I1860" s="2">
        <f t="shared" ref="I1860:I1923" si="183">COS(RADIANS(F1860))</f>
        <v>0.63381296772580364</v>
      </c>
      <c r="K1860" s="2">
        <f>'Calibration - Data 7 O''clock'!B1859</f>
        <v>94.033000000000001</v>
      </c>
      <c r="L1860" s="2">
        <f>'Calibration - Data 7 O''clock'!D1859</f>
        <v>8.1020000000000003</v>
      </c>
      <c r="M1860" s="2">
        <f t="shared" ref="M1860:M1923" si="184">SIN(RADIANS(K1860))</f>
        <v>0.99752370795723511</v>
      </c>
      <c r="N1860" s="2">
        <f t="shared" ref="N1860:N1923" si="185">COS(RADIANS(K1860))</f>
        <v>-7.0331017789085584E-2</v>
      </c>
    </row>
    <row r="1861" spans="1:14" x14ac:dyDescent="0.3">
      <c r="A1861" s="2">
        <f>'Calibration - Data None'!B1860</f>
        <v>331.11</v>
      </c>
      <c r="B1861" s="2">
        <f>'Calibration - Data None'!D1860</f>
        <v>10.478</v>
      </c>
      <c r="C1861" s="2">
        <f t="shared" si="180"/>
        <v>-0.48312957851016081</v>
      </c>
      <c r="D1861" s="2">
        <f t="shared" si="181"/>
        <v>0.87554886235354923</v>
      </c>
      <c r="F1861" s="2">
        <f>'Calibration - Data 5 O''clock'!B1860</f>
        <v>51.249000000000002</v>
      </c>
      <c r="G1861" s="2">
        <f>'Calibration - Data 5 O''clock'!D1860</f>
        <v>8.0709999999999997</v>
      </c>
      <c r="H1861" s="2">
        <f t="shared" si="182"/>
        <v>0.77987355854864404</v>
      </c>
      <c r="I1861" s="2">
        <f t="shared" si="183"/>
        <v>0.62593708364073997</v>
      </c>
      <c r="K1861" s="2">
        <f>'Calibration - Data 7 O''clock'!B1860</f>
        <v>94.616</v>
      </c>
      <c r="L1861" s="2">
        <f>'Calibration - Data 7 O''clock'!D1860</f>
        <v>8.0990000000000002</v>
      </c>
      <c r="M1861" s="2">
        <f t="shared" si="184"/>
        <v>0.99675644382652606</v>
      </c>
      <c r="N1861" s="2">
        <f t="shared" si="185"/>
        <v>-8.0477274371696897E-2</v>
      </c>
    </row>
    <row r="1862" spans="1:14" x14ac:dyDescent="0.3">
      <c r="A1862" s="2">
        <f>'Calibration - Data None'!B1861</f>
        <v>331.86399999999998</v>
      </c>
      <c r="B1862" s="2">
        <f>'Calibration - Data None'!D1861</f>
        <v>10.478</v>
      </c>
      <c r="C1862" s="2">
        <f t="shared" si="180"/>
        <v>-0.47156604486528964</v>
      </c>
      <c r="D1862" s="2">
        <f t="shared" si="181"/>
        <v>0.88183074641912307</v>
      </c>
      <c r="F1862" s="2">
        <f>'Calibration - Data 5 O''clock'!B1861</f>
        <v>51.83</v>
      </c>
      <c r="G1862" s="2">
        <f>'Calibration - Data 5 O''clock'!D1861</f>
        <v>8.0749999999999993</v>
      </c>
      <c r="H1862" s="2">
        <f t="shared" si="182"/>
        <v>0.78618058331567353</v>
      </c>
      <c r="I1862" s="2">
        <f t="shared" si="183"/>
        <v>0.61799683689920892</v>
      </c>
      <c r="K1862" s="2">
        <f>'Calibration - Data 7 O''clock'!B1861</f>
        <v>95.2</v>
      </c>
      <c r="L1862" s="2">
        <f>'Calibration - Data 7 O''clock'!D1861</f>
        <v>8.1</v>
      </c>
      <c r="M1862" s="2">
        <f t="shared" si="184"/>
        <v>0.99588439861597033</v>
      </c>
      <c r="N1862" s="2">
        <f t="shared" si="185"/>
        <v>-9.0632580197780213E-2</v>
      </c>
    </row>
    <row r="1863" spans="1:14" x14ac:dyDescent="0.3">
      <c r="A1863" s="2">
        <f>'Calibration - Data None'!B1862</f>
        <v>332.61799999999999</v>
      </c>
      <c r="B1863" s="2">
        <f>'Calibration - Data None'!D1862</f>
        <v>10.476000000000001</v>
      </c>
      <c r="C1863" s="2">
        <f t="shared" si="180"/>
        <v>-0.45992084664932198</v>
      </c>
      <c r="D1863" s="2">
        <f t="shared" si="181"/>
        <v>0.8879599173483963</v>
      </c>
      <c r="F1863" s="2">
        <f>'Calibration - Data 5 O''clock'!B1862</f>
        <v>52.411000000000001</v>
      </c>
      <c r="G1863" s="2">
        <f>'Calibration - Data 5 O''clock'!D1862</f>
        <v>8.0679999999999996</v>
      </c>
      <c r="H1863" s="2">
        <f t="shared" si="182"/>
        <v>0.79240676821536205</v>
      </c>
      <c r="I1863" s="2">
        <f t="shared" si="183"/>
        <v>0.6099930439656549</v>
      </c>
      <c r="K1863" s="2">
        <f>'Calibration - Data 7 O''clock'!B1862</f>
        <v>95.783000000000001</v>
      </c>
      <c r="L1863" s="2">
        <f>'Calibration - Data 7 O''clock'!D1862</f>
        <v>8.1059999999999999</v>
      </c>
      <c r="M1863" s="2">
        <f t="shared" si="184"/>
        <v>0.99491064904343551</v>
      </c>
      <c r="N1863" s="2">
        <f t="shared" si="185"/>
        <v>-0.10076110569048863</v>
      </c>
    </row>
    <row r="1864" spans="1:14" x14ac:dyDescent="0.3">
      <c r="A1864" s="2">
        <f>'Calibration - Data None'!B1863</f>
        <v>333.37299999999999</v>
      </c>
      <c r="B1864" s="2">
        <f>'Calibration - Data None'!D1863</f>
        <v>10.476000000000001</v>
      </c>
      <c r="C1864" s="2">
        <f t="shared" si="180"/>
        <v>-0.4481803983643638</v>
      </c>
      <c r="D1864" s="2">
        <f t="shared" si="181"/>
        <v>0.89394313606736764</v>
      </c>
      <c r="F1864" s="2">
        <f>'Calibration - Data 5 O''clock'!B1863</f>
        <v>52.993000000000002</v>
      </c>
      <c r="G1864" s="2">
        <f>'Calibration - Data 5 O''clock'!D1863</f>
        <v>8.0690000000000008</v>
      </c>
      <c r="H1864" s="2">
        <f t="shared" si="182"/>
        <v>0.79856197851166388</v>
      </c>
      <c r="I1864" s="2">
        <f t="shared" si="183"/>
        <v>0.60191259039459943</v>
      </c>
      <c r="K1864" s="2">
        <f>'Calibration - Data 7 O''clock'!B1863</f>
        <v>96.367000000000004</v>
      </c>
      <c r="L1864" s="2">
        <f>'Calibration - Data 7 O''clock'!D1863</f>
        <v>8.1029999999999998</v>
      </c>
      <c r="M1864" s="2">
        <f t="shared" si="184"/>
        <v>0.99383195582260786</v>
      </c>
      <c r="N1864" s="2">
        <f t="shared" si="185"/>
        <v>-0.11089654451699611</v>
      </c>
    </row>
    <row r="1865" spans="1:14" x14ac:dyDescent="0.3">
      <c r="A1865" s="2">
        <f>'Calibration - Data None'!B1864</f>
        <v>334.12700000000001</v>
      </c>
      <c r="B1865" s="2">
        <f>'Calibration - Data None'!D1864</f>
        <v>10.474</v>
      </c>
      <c r="C1865" s="2">
        <f t="shared" si="180"/>
        <v>-0.43637783326748075</v>
      </c>
      <c r="D1865" s="2">
        <f t="shared" si="181"/>
        <v>0.8997635170603322</v>
      </c>
      <c r="F1865" s="2">
        <f>'Calibration - Data 5 O''clock'!B1864</f>
        <v>53.573999999999998</v>
      </c>
      <c r="G1865" s="2">
        <f>'Calibration - Data 5 O''clock'!D1864</f>
        <v>8.0730000000000004</v>
      </c>
      <c r="H1865" s="2">
        <f t="shared" si="182"/>
        <v>0.80462442954395474</v>
      </c>
      <c r="I1865" s="2">
        <f t="shared" si="183"/>
        <v>0.59378407471156158</v>
      </c>
      <c r="K1865" s="2">
        <f>'Calibration - Data 7 O''clock'!B1864</f>
        <v>96.950999999999993</v>
      </c>
      <c r="L1865" s="2">
        <f>'Calibration - Data 7 O''clock'!D1864</f>
        <v>8.1050000000000004</v>
      </c>
      <c r="M1865" s="2">
        <f t="shared" si="184"/>
        <v>0.99265001270493225</v>
      </c>
      <c r="N1865" s="2">
        <f t="shared" si="185"/>
        <v>-0.12102046222394681</v>
      </c>
    </row>
    <row r="1866" spans="1:14" x14ac:dyDescent="0.3">
      <c r="A1866" s="2">
        <f>'Calibration - Data None'!B1865</f>
        <v>334.88099999999997</v>
      </c>
      <c r="B1866" s="2">
        <f>'Calibration - Data None'!D1865</f>
        <v>10.474</v>
      </c>
      <c r="C1866" s="2">
        <f t="shared" si="180"/>
        <v>-0.42449969740171739</v>
      </c>
      <c r="D1866" s="2">
        <f t="shared" si="181"/>
        <v>0.90542807936679892</v>
      </c>
      <c r="F1866" s="2">
        <f>'Calibration - Data 5 O''clock'!B1865</f>
        <v>54.155000000000001</v>
      </c>
      <c r="G1866" s="2">
        <f>'Calibration - Data 5 O''clock'!D1865</f>
        <v>8.07</v>
      </c>
      <c r="H1866" s="2">
        <f t="shared" si="182"/>
        <v>0.81060414420050209</v>
      </c>
      <c r="I1866" s="2">
        <f t="shared" si="183"/>
        <v>0.58559450253991596</v>
      </c>
      <c r="K1866" s="2">
        <f>'Calibration - Data 7 O''clock'!B1865</f>
        <v>97.534000000000006</v>
      </c>
      <c r="L1866" s="2">
        <f>'Calibration - Data 7 O''clock'!D1865</f>
        <v>8.1059999999999999</v>
      </c>
      <c r="M1866" s="2">
        <f t="shared" si="184"/>
        <v>0.99136723101409907</v>
      </c>
      <c r="N1866" s="2">
        <f t="shared" si="185"/>
        <v>-0.13111450442814448</v>
      </c>
    </row>
    <row r="1867" spans="1:14" x14ac:dyDescent="0.3">
      <c r="A1867" s="2">
        <f>'Calibration - Data None'!B1866</f>
        <v>335.63499999999999</v>
      </c>
      <c r="B1867" s="2">
        <f>'Calibration - Data None'!D1866</f>
        <v>10.474</v>
      </c>
      <c r="C1867" s="2">
        <f t="shared" si="180"/>
        <v>-0.41254804779149246</v>
      </c>
      <c r="D1867" s="2">
        <f t="shared" si="181"/>
        <v>0.91093584201272293</v>
      </c>
      <c r="F1867" s="2">
        <f>'Calibration - Data 5 O''clock'!B1866</f>
        <v>54.737000000000002</v>
      </c>
      <c r="G1867" s="2">
        <f>'Calibration - Data 5 O''clock'!D1866</f>
        <v>8.0730000000000004</v>
      </c>
      <c r="H1867" s="2">
        <f t="shared" si="182"/>
        <v>0.81651058405254184</v>
      </c>
      <c r="I1867" s="2">
        <f t="shared" si="183"/>
        <v>0.57733046527112786</v>
      </c>
      <c r="K1867" s="2">
        <f>'Calibration - Data 7 O''clock'!B1866</f>
        <v>98.117000000000004</v>
      </c>
      <c r="L1867" s="2">
        <f>'Calibration - Data 7 O''clock'!D1866</f>
        <v>8.1050000000000004</v>
      </c>
      <c r="M1867" s="2">
        <f t="shared" si="184"/>
        <v>0.98998180790198864</v>
      </c>
      <c r="N1867" s="2">
        <f t="shared" si="185"/>
        <v>-0.14119497166368922</v>
      </c>
    </row>
    <row r="1868" spans="1:14" x14ac:dyDescent="0.3">
      <c r="A1868" s="2">
        <f>'Calibration - Data None'!B1867</f>
        <v>336.38900000000001</v>
      </c>
      <c r="B1868" s="2">
        <f>'Calibration - Data None'!D1867</f>
        <v>10.47</v>
      </c>
      <c r="C1868" s="2">
        <f t="shared" si="180"/>
        <v>-0.40052495419214795</v>
      </c>
      <c r="D1868" s="2">
        <f t="shared" si="181"/>
        <v>0.91628585117821049</v>
      </c>
      <c r="F1868" s="2">
        <f>'Calibration - Data 5 O''clock'!B1867</f>
        <v>55.317</v>
      </c>
      <c r="G1868" s="2">
        <f>'Calibration - Data 5 O''clock'!D1867</f>
        <v>8.0730000000000004</v>
      </c>
      <c r="H1868" s="2">
        <f t="shared" si="182"/>
        <v>0.82231291347458357</v>
      </c>
      <c r="I1868" s="2">
        <f t="shared" si="183"/>
        <v>0.56903556332881522</v>
      </c>
      <c r="K1868" s="2">
        <f>'Calibration - Data 7 O''clock'!B1867</f>
        <v>98.700999999999993</v>
      </c>
      <c r="L1868" s="2">
        <f>'Calibration - Data 7 O''clock'!D1867</f>
        <v>8.1069999999999993</v>
      </c>
      <c r="M1868" s="2">
        <f t="shared" si="184"/>
        <v>0.98849124665878485</v>
      </c>
      <c r="N1868" s="2">
        <f t="shared" si="185"/>
        <v>-0.15127807269714041</v>
      </c>
    </row>
    <row r="1869" spans="1:14" x14ac:dyDescent="0.3">
      <c r="A1869" s="2">
        <f>'Calibration - Data None'!B1868</f>
        <v>337.14299999999997</v>
      </c>
      <c r="B1869" s="2">
        <f>'Calibration - Data None'!D1868</f>
        <v>10.473000000000001</v>
      </c>
      <c r="C1869" s="2">
        <f t="shared" si="180"/>
        <v>-0.3884324987315052</v>
      </c>
      <c r="D1869" s="2">
        <f t="shared" si="181"/>
        <v>0.92147718036270387</v>
      </c>
      <c r="F1869" s="2">
        <f>'Calibration - Data 5 O''clock'!B1868</f>
        <v>55.899000000000001</v>
      </c>
      <c r="G1869" s="2">
        <f>'Calibration - Data 5 O''clock'!D1868</f>
        <v>8.0760000000000005</v>
      </c>
      <c r="H1869" s="2">
        <f t="shared" si="182"/>
        <v>0.8280505495000039</v>
      </c>
      <c r="I1869" s="2">
        <f t="shared" si="183"/>
        <v>0.56065344685709506</v>
      </c>
      <c r="K1869" s="2">
        <f>'Calibration - Data 7 O''clock'!B1868</f>
        <v>99.284999999999997</v>
      </c>
      <c r="L1869" s="2">
        <f>'Calibration - Data 7 O''clock'!D1868</f>
        <v>8.1069999999999993</v>
      </c>
      <c r="M1869" s="2">
        <f t="shared" si="184"/>
        <v>0.98689799036874282</v>
      </c>
      <c r="N1869" s="2">
        <f t="shared" si="185"/>
        <v>-0.16134545734583525</v>
      </c>
    </row>
    <row r="1870" spans="1:14" x14ac:dyDescent="0.3">
      <c r="A1870" s="2">
        <f>'Calibration - Data None'!B1869</f>
        <v>337.89699999999999</v>
      </c>
      <c r="B1870" s="2">
        <f>'Calibration - Data None'!D1869</f>
        <v>10.471</v>
      </c>
      <c r="C1870" s="2">
        <f t="shared" si="180"/>
        <v>-0.37627277554929178</v>
      </c>
      <c r="D1870" s="2">
        <f t="shared" si="181"/>
        <v>0.92650893054542782</v>
      </c>
      <c r="F1870" s="2">
        <f>'Calibration - Data 5 O''clock'!B1869</f>
        <v>56.48</v>
      </c>
      <c r="G1870" s="2">
        <f>'Calibration - Data 5 O''clock'!D1869</f>
        <v>8.0739999999999998</v>
      </c>
      <c r="H1870" s="2">
        <f t="shared" si="182"/>
        <v>0.83369310891470716</v>
      </c>
      <c r="I1870" s="2">
        <f t="shared" si="183"/>
        <v>0.55222803274383869</v>
      </c>
      <c r="K1870" s="2">
        <f>'Calibration - Data 7 O''clock'!B1869</f>
        <v>99.869</v>
      </c>
      <c r="L1870" s="2">
        <f>'Calibration - Data 7 O''clock'!D1869</f>
        <v>8.1059999999999999</v>
      </c>
      <c r="M1870" s="2">
        <f t="shared" si="184"/>
        <v>0.98520220455637275</v>
      </c>
      <c r="N1870" s="2">
        <f t="shared" si="185"/>
        <v>-0.1713960797021423</v>
      </c>
    </row>
    <row r="1871" spans="1:14" x14ac:dyDescent="0.3">
      <c r="A1871" s="2">
        <f>'Calibration - Data None'!B1870</f>
        <v>338.65100000000001</v>
      </c>
      <c r="B1871" s="2">
        <f>'Calibration - Data None'!D1870</f>
        <v>10.47</v>
      </c>
      <c r="C1871" s="2">
        <f t="shared" si="180"/>
        <v>-0.36404789043448182</v>
      </c>
      <c r="D1871" s="2">
        <f t="shared" si="181"/>
        <v>0.9313802303410802</v>
      </c>
      <c r="F1871" s="2">
        <f>'Calibration - Data 5 O''clock'!B1870</f>
        <v>57.061</v>
      </c>
      <c r="G1871" s="2">
        <f>'Calibration - Data 5 O''clock'!D1870</f>
        <v>8.0749999999999993</v>
      </c>
      <c r="H1871" s="2">
        <f t="shared" si="182"/>
        <v>0.83924994293532429</v>
      </c>
      <c r="I1871" s="2">
        <f t="shared" si="183"/>
        <v>0.54374583518685904</v>
      </c>
      <c r="K1871" s="2">
        <f>'Calibration - Data 7 O''clock'!B1870</f>
        <v>100.453</v>
      </c>
      <c r="L1871" s="2">
        <f>'Calibration - Data 7 O''clock'!D1870</f>
        <v>8.109</v>
      </c>
      <c r="M1871" s="2">
        <f t="shared" si="184"/>
        <v>0.98340406539804837</v>
      </c>
      <c r="N1871" s="2">
        <f t="shared" si="185"/>
        <v>-0.18142889559987688</v>
      </c>
    </row>
    <row r="1872" spans="1:14" x14ac:dyDescent="0.3">
      <c r="A1872" s="2">
        <f>'Calibration - Data None'!B1871</f>
        <v>339.40499999999997</v>
      </c>
      <c r="B1872" s="2">
        <f>'Calibration - Data None'!D1871</f>
        <v>10.47</v>
      </c>
      <c r="C1872" s="2">
        <f t="shared" si="180"/>
        <v>-0.35175996046062563</v>
      </c>
      <c r="D1872" s="2">
        <f t="shared" si="181"/>
        <v>0.93609023615073517</v>
      </c>
      <c r="F1872" s="2">
        <f>'Calibration - Data 5 O''clock'!B1871</f>
        <v>57.643000000000001</v>
      </c>
      <c r="G1872" s="2">
        <f>'Calibration - Data 5 O''clock'!D1871</f>
        <v>8.0730000000000004</v>
      </c>
      <c r="H1872" s="2">
        <f t="shared" si="182"/>
        <v>0.84472982118274587</v>
      </c>
      <c r="I1872" s="2">
        <f t="shared" si="183"/>
        <v>0.53519298314212438</v>
      </c>
      <c r="K1872" s="2">
        <f>'Calibration - Data 7 O''clock'!B1871</f>
        <v>101.03700000000001</v>
      </c>
      <c r="L1872" s="2">
        <f>'Calibration - Data 7 O''clock'!D1871</f>
        <v>8.11</v>
      </c>
      <c r="M1872" s="2">
        <f t="shared" si="184"/>
        <v>0.98150375970370429</v>
      </c>
      <c r="N1872" s="2">
        <f t="shared" si="185"/>
        <v>-0.19144286272277969</v>
      </c>
    </row>
    <row r="1873" spans="1:14" x14ac:dyDescent="0.3">
      <c r="A1873" s="2">
        <f>'Calibration - Data None'!B1872</f>
        <v>340.15899999999999</v>
      </c>
      <c r="B1873" s="2">
        <f>'Calibration - Data None'!D1872</f>
        <v>10.47</v>
      </c>
      <c r="C1873" s="2">
        <f t="shared" si="180"/>
        <v>-0.33941111361921172</v>
      </c>
      <c r="D1873" s="2">
        <f t="shared" si="181"/>
        <v>0.94063813230793836</v>
      </c>
      <c r="F1873" s="2">
        <f>'Calibration - Data 5 O''clock'!B1872</f>
        <v>58.223999999999997</v>
      </c>
      <c r="G1873" s="2">
        <f>'Calibration - Data 5 O''clock'!D1872</f>
        <v>8.07</v>
      </c>
      <c r="H1873" s="2">
        <f t="shared" si="182"/>
        <v>0.85011334914693293</v>
      </c>
      <c r="I1873" s="2">
        <f t="shared" si="183"/>
        <v>0.52659974705860324</v>
      </c>
      <c r="K1873" s="2">
        <f>'Calibration - Data 7 O''clock'!B1872</f>
        <v>101.621</v>
      </c>
      <c r="L1873" s="2">
        <f>'Calibration - Data 7 O''clock'!D1872</f>
        <v>8.1140000000000008</v>
      </c>
      <c r="M1873" s="2">
        <f t="shared" si="184"/>
        <v>0.97950148489742805</v>
      </c>
      <c r="N1873" s="2">
        <f t="shared" si="185"/>
        <v>-0.20143694071280369</v>
      </c>
    </row>
    <row r="1874" spans="1:14" x14ac:dyDescent="0.3">
      <c r="A1874" s="2">
        <f>'Calibration - Data None'!B1873</f>
        <v>340.91199999999998</v>
      </c>
      <c r="B1874" s="2">
        <f>'Calibration - Data None'!D1873</f>
        <v>10.474</v>
      </c>
      <c r="C1874" s="2">
        <f t="shared" si="180"/>
        <v>-0.32701998216649625</v>
      </c>
      <c r="D1874" s="2">
        <f t="shared" si="181"/>
        <v>0.94501742378848475</v>
      </c>
      <c r="F1874" s="2">
        <f>'Calibration - Data 5 O''clock'!B1873</f>
        <v>58.805</v>
      </c>
      <c r="G1874" s="2">
        <f>'Calibration - Data 5 O''clock'!D1873</f>
        <v>8.0749999999999993</v>
      </c>
      <c r="H1874" s="2">
        <f t="shared" si="182"/>
        <v>0.85540946328810274</v>
      </c>
      <c r="I1874" s="2">
        <f t="shared" si="183"/>
        <v>0.51795236278750578</v>
      </c>
      <c r="K1874" s="2">
        <f>'Calibration - Data 7 O''clock'!B1873</f>
        <v>102.205</v>
      </c>
      <c r="L1874" s="2">
        <f>'Calibration - Data 7 O''clock'!D1873</f>
        <v>8.1120000000000001</v>
      </c>
      <c r="M1874" s="2">
        <f t="shared" si="184"/>
        <v>0.97739744899694914</v>
      </c>
      <c r="N1874" s="2">
        <f t="shared" si="185"/>
        <v>-0.21141009127819829</v>
      </c>
    </row>
    <row r="1875" spans="1:14" x14ac:dyDescent="0.3">
      <c r="A1875" s="2">
        <f>'Calibration - Data None'!B1874</f>
        <v>341.666</v>
      </c>
      <c r="B1875" s="2">
        <f>'Calibration - Data None'!D1874</f>
        <v>10.468999999999999</v>
      </c>
      <c r="C1875" s="2">
        <f t="shared" si="180"/>
        <v>-0.31455580107000869</v>
      </c>
      <c r="D1875" s="2">
        <f t="shared" si="181"/>
        <v>0.94923898361435044</v>
      </c>
      <c r="F1875" s="2">
        <f>'Calibration - Data 5 O''clock'!B1874</f>
        <v>59.387</v>
      </c>
      <c r="G1875" s="2">
        <f>'Calibration - Data 5 O''clock'!D1874</f>
        <v>8.0709999999999997</v>
      </c>
      <c r="H1875" s="2">
        <f t="shared" si="182"/>
        <v>0.86062650701574672</v>
      </c>
      <c r="I1875" s="2">
        <f t="shared" si="183"/>
        <v>0.50923669881684175</v>
      </c>
      <c r="K1875" s="2">
        <f>'Calibration - Data 7 O''clock'!B1874</f>
        <v>102.789</v>
      </c>
      <c r="L1875" s="2">
        <f>'Calibration - Data 7 O''clock'!D1874</f>
        <v>8.1110000000000007</v>
      </c>
      <c r="M1875" s="2">
        <f t="shared" si="184"/>
        <v>0.97519187059202883</v>
      </c>
      <c r="N1875" s="2">
        <f t="shared" si="185"/>
        <v>-0.2213612783013772</v>
      </c>
    </row>
    <row r="1876" spans="1:14" x14ac:dyDescent="0.3">
      <c r="A1876" s="2">
        <f>'Calibration - Data None'!B1875</f>
        <v>342.42</v>
      </c>
      <c r="B1876" s="2">
        <f>'Calibration - Data None'!D1875</f>
        <v>10.47</v>
      </c>
      <c r="C1876" s="2">
        <f t="shared" si="180"/>
        <v>-0.30203714602472886</v>
      </c>
      <c r="D1876" s="2">
        <f t="shared" si="181"/>
        <v>0.95329615672215773</v>
      </c>
      <c r="F1876" s="2">
        <f>'Calibration - Data 5 O''clock'!B1875</f>
        <v>59.968000000000004</v>
      </c>
      <c r="G1876" s="2">
        <f>'Calibration - Data 5 O''clock'!D1875</f>
        <v>8.077</v>
      </c>
      <c r="H1876" s="2">
        <f t="shared" si="182"/>
        <v>0.86574601604975177</v>
      </c>
      <c r="I1876" s="2">
        <f t="shared" si="183"/>
        <v>0.50048360182325946</v>
      </c>
      <c r="K1876" s="2">
        <f>'Calibration - Data 7 O''clock'!B1875</f>
        <v>103.373</v>
      </c>
      <c r="L1876" s="2">
        <f>'Calibration - Data 7 O''clock'!D1875</f>
        <v>8.1129999999999995</v>
      </c>
      <c r="M1876" s="2">
        <f t="shared" si="184"/>
        <v>0.97288497882174962</v>
      </c>
      <c r="N1876" s="2">
        <f t="shared" si="185"/>
        <v>-0.23128946794656194</v>
      </c>
    </row>
    <row r="1877" spans="1:14" x14ac:dyDescent="0.3">
      <c r="A1877" s="2">
        <f>'Calibration - Data None'!B1876</f>
        <v>343.17399999999998</v>
      </c>
      <c r="B1877" s="2">
        <f>'Calibration - Data None'!D1876</f>
        <v>10.468999999999999</v>
      </c>
      <c r="C1877" s="2">
        <f t="shared" si="180"/>
        <v>-0.28946618497851317</v>
      </c>
      <c r="D1877" s="2">
        <f t="shared" si="181"/>
        <v>0.95718824050130558</v>
      </c>
      <c r="F1877" s="2">
        <f>'Calibration - Data 5 O''clock'!B1876</f>
        <v>60.548999999999999</v>
      </c>
      <c r="G1877" s="2">
        <f>'Calibration - Data 5 O''clock'!D1876</f>
        <v>8.0709999999999997</v>
      </c>
      <c r="H1877" s="2">
        <f t="shared" si="182"/>
        <v>0.87077650381488603</v>
      </c>
      <c r="I1877" s="2">
        <f t="shared" si="183"/>
        <v>0.49167904206293339</v>
      </c>
      <c r="K1877" s="2">
        <f>'Calibration - Data 7 O''clock'!B1876</f>
        <v>103.95699999999999</v>
      </c>
      <c r="L1877" s="2">
        <f>'Calibration - Data 7 O''clock'!D1876</f>
        <v>8.1140000000000008</v>
      </c>
      <c r="M1877" s="2">
        <f t="shared" si="184"/>
        <v>0.97047701335071102</v>
      </c>
      <c r="N1877" s="2">
        <f t="shared" si="185"/>
        <v>-0.24119362876718736</v>
      </c>
    </row>
    <row r="1878" spans="1:14" x14ac:dyDescent="0.3">
      <c r="A1878" s="2">
        <f>'Calibration - Data None'!B1877</f>
        <v>343.928</v>
      </c>
      <c r="B1878" s="2">
        <f>'Calibration - Data None'!D1877</f>
        <v>10.472</v>
      </c>
      <c r="C1878" s="2">
        <f t="shared" si="180"/>
        <v>-0.27684509493742832</v>
      </c>
      <c r="D1878" s="2">
        <f t="shared" si="181"/>
        <v>0.96091456093093219</v>
      </c>
      <c r="F1878" s="2">
        <f>'Calibration - Data 5 O''clock'!B1877</f>
        <v>61.13</v>
      </c>
      <c r="G1878" s="2">
        <f>'Calibration - Data 5 O''clock'!D1877</f>
        <v>8.07</v>
      </c>
      <c r="H1878" s="2">
        <f t="shared" si="182"/>
        <v>0.87571745304581339</v>
      </c>
      <c r="I1878" s="2">
        <f t="shared" si="183"/>
        <v>0.48282392487422743</v>
      </c>
      <c r="K1878" s="2">
        <f>'Calibration - Data 7 O''clock'!B1877</f>
        <v>104.542</v>
      </c>
      <c r="L1878" s="2">
        <f>'Calibration - Data 7 O''clock'!D1877</f>
        <v>8.1170000000000009</v>
      </c>
      <c r="M1878" s="2">
        <f t="shared" si="184"/>
        <v>0.96796384215086739</v>
      </c>
      <c r="N1878" s="2">
        <f t="shared" si="185"/>
        <v>-0.25108962600738921</v>
      </c>
    </row>
    <row r="1879" spans="1:14" x14ac:dyDescent="0.3">
      <c r="A1879" s="2">
        <f>'Calibration - Data None'!B1878</f>
        <v>344.68200000000002</v>
      </c>
      <c r="B1879" s="2">
        <f>'Calibration - Data None'!D1878</f>
        <v>10.47</v>
      </c>
      <c r="C1879" s="2">
        <f t="shared" si="180"/>
        <v>-0.26417606158875473</v>
      </c>
      <c r="D1879" s="2">
        <f t="shared" si="181"/>
        <v>0.96447447269663622</v>
      </c>
      <c r="F1879" s="2">
        <f>'Calibration - Data 5 O''clock'!B1878</f>
        <v>61.710999999999999</v>
      </c>
      <c r="G1879" s="2">
        <f>'Calibration - Data 5 O''clock'!D1878</f>
        <v>8.0719999999999992</v>
      </c>
      <c r="H1879" s="2">
        <f t="shared" si="182"/>
        <v>0.88056835568409442</v>
      </c>
      <c r="I1879" s="2">
        <f t="shared" si="183"/>
        <v>0.47391916079412755</v>
      </c>
      <c r="K1879" s="2">
        <f>'Calibration - Data 7 O''clock'!B1878</f>
        <v>105.126</v>
      </c>
      <c r="L1879" s="2">
        <f>'Calibration - Data 7 O''clock'!D1878</f>
        <v>8.1140000000000008</v>
      </c>
      <c r="M1879" s="2">
        <f t="shared" si="184"/>
        <v>0.96535431828136287</v>
      </c>
      <c r="N1879" s="2">
        <f t="shared" si="185"/>
        <v>-0.26094259938830433</v>
      </c>
    </row>
    <row r="1880" spans="1:14" x14ac:dyDescent="0.3">
      <c r="A1880" s="2">
        <f>'Calibration - Data None'!B1879</f>
        <v>345.435</v>
      </c>
      <c r="B1880" s="2">
        <f>'Calibration - Data None'!D1879</f>
        <v>10.468</v>
      </c>
      <c r="C1880" s="2">
        <f t="shared" si="180"/>
        <v>-0.25147817135630735</v>
      </c>
      <c r="D1880" s="2">
        <f t="shared" si="181"/>
        <v>0.96786297032756019</v>
      </c>
      <c r="F1880" s="2">
        <f>'Calibration - Data 5 O''clock'!B1879</f>
        <v>62.292999999999999</v>
      </c>
      <c r="G1880" s="2">
        <f>'Calibration - Data 5 O''clock'!D1879</f>
        <v>8.0730000000000004</v>
      </c>
      <c r="H1880" s="2">
        <f t="shared" si="182"/>
        <v>0.88533682797735502</v>
      </c>
      <c r="I1880" s="2">
        <f t="shared" si="183"/>
        <v>0.46495021349279458</v>
      </c>
      <c r="K1880" s="2">
        <f>'Calibration - Data 7 O''clock'!B1879</f>
        <v>105.711</v>
      </c>
      <c r="L1880" s="2">
        <f>'Calibration - Data 7 O''clock'!D1879</f>
        <v>8.1210000000000004</v>
      </c>
      <c r="M1880" s="2">
        <f t="shared" si="184"/>
        <v>0.96263977712887505</v>
      </c>
      <c r="N1880" s="2">
        <f t="shared" si="185"/>
        <v>-0.27078526453496288</v>
      </c>
    </row>
    <row r="1881" spans="1:14" x14ac:dyDescent="0.3">
      <c r="A1881" s="2">
        <f>'Calibration - Data None'!B1880</f>
        <v>346.18900000000002</v>
      </c>
      <c r="B1881" s="2">
        <f>'Calibration - Data None'!D1880</f>
        <v>10.471</v>
      </c>
      <c r="C1881" s="2">
        <f t="shared" si="180"/>
        <v>-0.23871989757871559</v>
      </c>
      <c r="D1881" s="2">
        <f t="shared" si="181"/>
        <v>0.97108846687622008</v>
      </c>
      <c r="F1881" s="2">
        <f>'Calibration - Data 5 O''clock'!B1880</f>
        <v>62.874000000000002</v>
      </c>
      <c r="G1881" s="2">
        <f>'Calibration - Data 5 O''clock'!D1880</f>
        <v>8.0749999999999993</v>
      </c>
      <c r="H1881" s="2">
        <f t="shared" si="182"/>
        <v>0.89000599323973018</v>
      </c>
      <c r="I1881" s="2">
        <f t="shared" si="183"/>
        <v>0.45594882607301601</v>
      </c>
      <c r="K1881" s="2">
        <f>'Calibration - Data 7 O''clock'!B1880</f>
        <v>106.29600000000001</v>
      </c>
      <c r="L1881" s="2">
        <f>'Calibration - Data 7 O''clock'!D1880</f>
        <v>8.1189999999999998</v>
      </c>
      <c r="M1881" s="2">
        <f t="shared" si="184"/>
        <v>0.95982488386886922</v>
      </c>
      <c r="N1881" s="2">
        <f t="shared" si="185"/>
        <v>-0.28059970118678251</v>
      </c>
    </row>
    <row r="1882" spans="1:14" x14ac:dyDescent="0.3">
      <c r="A1882" s="2">
        <f>'Calibration - Data None'!B1881</f>
        <v>346.94299999999998</v>
      </c>
      <c r="B1882" s="2">
        <f>'Calibration - Data None'!D1881</f>
        <v>10.471</v>
      </c>
      <c r="C1882" s="2">
        <f t="shared" si="180"/>
        <v>-0.2259202829152398</v>
      </c>
      <c r="D1882" s="2">
        <f t="shared" si="181"/>
        <v>0.9741457928706041</v>
      </c>
      <c r="F1882" s="2">
        <f>'Calibration - Data 5 O''clock'!B1881</f>
        <v>63.454999999999998</v>
      </c>
      <c r="G1882" s="2">
        <f>'Calibration - Data 5 O''clock'!D1881</f>
        <v>8.0730000000000004</v>
      </c>
      <c r="H1882" s="2">
        <f t="shared" si="182"/>
        <v>0.89458364267488566</v>
      </c>
      <c r="I1882" s="2">
        <f t="shared" si="183"/>
        <v>0.44690055522289562</v>
      </c>
      <c r="K1882" s="2">
        <f>'Calibration - Data 7 O''clock'!B1881</f>
        <v>106.88</v>
      </c>
      <c r="L1882" s="2">
        <f>'Calibration - Data 7 O''clock'!D1881</f>
        <v>8.1170000000000009</v>
      </c>
      <c r="M1882" s="2">
        <f t="shared" si="184"/>
        <v>0.95691499997155149</v>
      </c>
      <c r="N1882" s="2">
        <f t="shared" si="185"/>
        <v>-0.29036818494705241</v>
      </c>
    </row>
    <row r="1883" spans="1:14" x14ac:dyDescent="0.3">
      <c r="A1883" s="2">
        <f>'Calibration - Data None'!B1882</f>
        <v>347.697</v>
      </c>
      <c r="B1883" s="2">
        <f>'Calibration - Data None'!D1882</f>
        <v>10.465999999999999</v>
      </c>
      <c r="C1883" s="2">
        <f t="shared" si="180"/>
        <v>-0.21308154396958384</v>
      </c>
      <c r="D1883" s="2">
        <f t="shared" si="181"/>
        <v>0.97703441885101383</v>
      </c>
      <c r="F1883" s="2">
        <f>'Calibration - Data 5 O''clock'!B1882</f>
        <v>64.037000000000006</v>
      </c>
      <c r="G1883" s="2">
        <f>'Calibration - Data 5 O''clock'!D1882</f>
        <v>8.0749999999999993</v>
      </c>
      <c r="H1883" s="2">
        <f t="shared" si="182"/>
        <v>0.89907694660610749</v>
      </c>
      <c r="I1883" s="2">
        <f t="shared" si="183"/>
        <v>0.43779063955438619</v>
      </c>
      <c r="K1883" s="2">
        <f>'Calibration - Data 7 O''clock'!B1882</f>
        <v>107.465</v>
      </c>
      <c r="L1883" s="2">
        <f>'Calibration - Data 7 O''clock'!D1882</f>
        <v>8.1210000000000004</v>
      </c>
      <c r="M1883" s="2">
        <f t="shared" si="184"/>
        <v>0.95390046351388691</v>
      </c>
      <c r="N1883" s="2">
        <f t="shared" si="185"/>
        <v>-0.30012315090307795</v>
      </c>
    </row>
    <row r="1884" spans="1:14" x14ac:dyDescent="0.3">
      <c r="A1884" s="2">
        <f>'Calibration - Data None'!B1883</f>
        <v>348.45100000000002</v>
      </c>
      <c r="B1884" s="2">
        <f>'Calibration - Data None'!D1883</f>
        <v>10.47</v>
      </c>
      <c r="C1884" s="2">
        <f t="shared" si="180"/>
        <v>-0.20020590412089129</v>
      </c>
      <c r="D1884" s="2">
        <f t="shared" si="181"/>
        <v>0.97975384457277659</v>
      </c>
      <c r="F1884" s="2">
        <f>'Calibration - Data 5 O''clock'!B1883</f>
        <v>64.617999999999995</v>
      </c>
      <c r="G1884" s="2">
        <f>'Calibration - Data 5 O''clock'!D1883</f>
        <v>8.0739999999999998</v>
      </c>
      <c r="H1884" s="2">
        <f t="shared" si="182"/>
        <v>0.90347000222967122</v>
      </c>
      <c r="I1884" s="2">
        <f t="shared" si="183"/>
        <v>0.42865132108873522</v>
      </c>
      <c r="K1884" s="2">
        <f>'Calibration - Data 7 O''clock'!B1883</f>
        <v>108.04900000000001</v>
      </c>
      <c r="L1884" s="2">
        <f>'Calibration - Data 7 O''clock'!D1883</f>
        <v>8.1129999999999995</v>
      </c>
      <c r="M1884" s="2">
        <f t="shared" si="184"/>
        <v>0.95079189369665007</v>
      </c>
      <c r="N1884" s="2">
        <f t="shared" si="185"/>
        <v>-0.30983023558190398</v>
      </c>
    </row>
    <row r="1885" spans="1:14" x14ac:dyDescent="0.3">
      <c r="A1885" s="2">
        <f>'Calibration - Data None'!B1884</f>
        <v>349.20499999999998</v>
      </c>
      <c r="B1885" s="2">
        <f>'Calibration - Data None'!D1884</f>
        <v>10.471</v>
      </c>
      <c r="C1885" s="2">
        <f t="shared" si="180"/>
        <v>-0.18729559313871089</v>
      </c>
      <c r="D1885" s="2">
        <f t="shared" si="181"/>
        <v>0.98230359909287646</v>
      </c>
      <c r="F1885" s="2">
        <f>'Calibration - Data 5 O''clock'!B1884</f>
        <v>65.198999999999998</v>
      </c>
      <c r="G1885" s="2">
        <f>'Calibration - Data 5 O''clock'!D1884</f>
        <v>8.0670000000000002</v>
      </c>
      <c r="H1885" s="2">
        <f t="shared" si="182"/>
        <v>0.90777015757475366</v>
      </c>
      <c r="I1885" s="2">
        <f t="shared" si="183"/>
        <v>0.41946792608816591</v>
      </c>
      <c r="K1885" s="2">
        <f>'Calibration - Data 7 O''clock'!B1884</f>
        <v>108.634</v>
      </c>
      <c r="L1885" s="2">
        <f>'Calibration - Data 7 O''clock'!D1884</f>
        <v>8.1170000000000009</v>
      </c>
      <c r="M1885" s="2">
        <f t="shared" si="184"/>
        <v>0.94757896888386461</v>
      </c>
      <c r="N1885" s="2">
        <f t="shared" si="185"/>
        <v>-0.31952167020249478</v>
      </c>
    </row>
    <row r="1886" spans="1:14" x14ac:dyDescent="0.3">
      <c r="A1886" s="2">
        <f>'Calibration - Data None'!B1885</f>
        <v>349.959</v>
      </c>
      <c r="B1886" s="2">
        <f>'Calibration - Data None'!D1885</f>
        <v>10.476000000000001</v>
      </c>
      <c r="C1886" s="2">
        <f t="shared" si="180"/>
        <v>-0.17435284679684118</v>
      </c>
      <c r="D1886" s="2">
        <f t="shared" si="181"/>
        <v>0.98468324085151226</v>
      </c>
      <c r="F1886" s="2">
        <f>'Calibration - Data 5 O''clock'!B1885</f>
        <v>65.78</v>
      </c>
      <c r="G1886" s="2">
        <f>'Calibration - Data 5 O''clock'!D1885</f>
        <v>8.0690000000000008</v>
      </c>
      <c r="H1886" s="2">
        <f t="shared" si="182"/>
        <v>0.91197697047323822</v>
      </c>
      <c r="I1886" s="2">
        <f t="shared" si="183"/>
        <v>0.41024139884518535</v>
      </c>
      <c r="K1886" s="2">
        <f>'Calibration - Data 7 O''clock'!B1885</f>
        <v>109.22199999999999</v>
      </c>
      <c r="L1886" s="2">
        <f>'Calibration - Data 7 O''clock'!D1885</f>
        <v>8.14</v>
      </c>
      <c r="M1886" s="2">
        <f t="shared" si="184"/>
        <v>0.94425002489631671</v>
      </c>
      <c r="N1886" s="2">
        <f t="shared" si="185"/>
        <v>-0.32922923698132467</v>
      </c>
    </row>
    <row r="1887" spans="1:14" x14ac:dyDescent="0.3">
      <c r="A1887" s="2">
        <f>'Calibration - Data None'!B1886</f>
        <v>350.71300000000002</v>
      </c>
      <c r="B1887" s="2">
        <f>'Calibration - Data None'!D1886</f>
        <v>10.473000000000001</v>
      </c>
      <c r="C1887" s="2">
        <f t="shared" si="180"/>
        <v>-0.16137990648615747</v>
      </c>
      <c r="D1887" s="2">
        <f t="shared" si="181"/>
        <v>0.98689235774856376</v>
      </c>
      <c r="F1887" s="2">
        <f>'Calibration - Data 5 O''clock'!B1886</f>
        <v>66.361000000000004</v>
      </c>
      <c r="G1887" s="2">
        <f>'Calibration - Data 5 O''clock'!D1886</f>
        <v>8.07</v>
      </c>
      <c r="H1887" s="2">
        <f t="shared" si="182"/>
        <v>0.9160900083550465</v>
      </c>
      <c r="I1887" s="2">
        <f t="shared" si="183"/>
        <v>0.40097268808741932</v>
      </c>
      <c r="K1887" s="2">
        <f>'Calibration - Data 7 O''clock'!B1886</f>
        <v>109.806</v>
      </c>
      <c r="L1887" s="2">
        <f>'Calibration - Data 7 O''clock'!D1886</f>
        <v>8.1319999999999997</v>
      </c>
      <c r="M1887" s="2">
        <f t="shared" si="184"/>
        <v>0.94084529124327643</v>
      </c>
      <c r="N1887" s="2">
        <f t="shared" si="185"/>
        <v>-0.33883644719149442</v>
      </c>
    </row>
    <row r="1888" spans="1:14" x14ac:dyDescent="0.3">
      <c r="A1888" s="2">
        <f>'Calibration - Data None'!B1887</f>
        <v>351.46699999999998</v>
      </c>
      <c r="B1888" s="2">
        <f>'Calibration - Data None'!D1887</f>
        <v>10.472</v>
      </c>
      <c r="C1888" s="2">
        <f t="shared" si="180"/>
        <v>-0.1483790188264438</v>
      </c>
      <c r="D1888" s="2">
        <f t="shared" si="181"/>
        <v>0.98893056721495964</v>
      </c>
      <c r="F1888" s="2">
        <f>'Calibration - Data 5 O''clock'!B1887</f>
        <v>66.942999999999998</v>
      </c>
      <c r="G1888" s="2">
        <f>'Calibration - Data 5 O''clock'!D1887</f>
        <v>8.0709999999999997</v>
      </c>
      <c r="H1888" s="2">
        <f t="shared" si="182"/>
        <v>0.92011568395696686</v>
      </c>
      <c r="I1888" s="2">
        <f t="shared" si="183"/>
        <v>0.3916466878915269</v>
      </c>
      <c r="K1888" s="2">
        <f>'Calibration - Data 7 O''clock'!B1887</f>
        <v>110.392</v>
      </c>
      <c r="L1888" s="2">
        <f>'Calibration - Data 7 O''clock'!D1887</f>
        <v>8.1349999999999998</v>
      </c>
      <c r="M1888" s="2">
        <f t="shared" si="184"/>
        <v>0.93733065019458539</v>
      </c>
      <c r="N1888" s="2">
        <f t="shared" si="185"/>
        <v>-0.34844117467055441</v>
      </c>
    </row>
    <row r="1889" spans="1:14" x14ac:dyDescent="0.3">
      <c r="A1889" s="2">
        <f>'Calibration - Data None'!B1888</f>
        <v>352.221</v>
      </c>
      <c r="B1889" s="2">
        <f>'Calibration - Data None'!D1888</f>
        <v>10.472</v>
      </c>
      <c r="C1889" s="2">
        <f t="shared" si="180"/>
        <v>-0.13535243527733379</v>
      </c>
      <c r="D1889" s="2">
        <f t="shared" si="181"/>
        <v>0.99079751627892931</v>
      </c>
      <c r="F1889" s="2">
        <f>'Calibration - Data 5 O''clock'!B1888</f>
        <v>67.522999999999996</v>
      </c>
      <c r="G1889" s="2">
        <f>'Calibration - Data 5 O''clock'!D1888</f>
        <v>8.0739999999999998</v>
      </c>
      <c r="H1889" s="2">
        <f t="shared" si="182"/>
        <v>0.92403307704439497</v>
      </c>
      <c r="I1889" s="2">
        <f t="shared" si="183"/>
        <v>0.38231253252786163</v>
      </c>
      <c r="K1889" s="2">
        <f>'Calibration - Data 7 O''clock'!B1888</f>
        <v>110.977</v>
      </c>
      <c r="L1889" s="2">
        <f>'Calibration - Data 7 O''clock'!D1888</f>
        <v>8.1349999999999998</v>
      </c>
      <c r="M1889" s="2">
        <f t="shared" si="184"/>
        <v>0.93372420938856682</v>
      </c>
      <c r="N1889" s="2">
        <f t="shared" si="185"/>
        <v>-0.35799315747887678</v>
      </c>
    </row>
    <row r="1890" spans="1:14" x14ac:dyDescent="0.3">
      <c r="A1890" s="2">
        <f>'Calibration - Data None'!B1889</f>
        <v>352.97500000000002</v>
      </c>
      <c r="B1890" s="2">
        <f>'Calibration - Data None'!D1889</f>
        <v>10.474</v>
      </c>
      <c r="C1890" s="2">
        <f t="shared" si="180"/>
        <v>-0.12230241174840685</v>
      </c>
      <c r="D1890" s="2">
        <f t="shared" si="181"/>
        <v>0.99249288162712945</v>
      </c>
      <c r="F1890" s="2">
        <f>'Calibration - Data 5 O''clock'!B1889</f>
        <v>68.105000000000004</v>
      </c>
      <c r="G1890" s="2">
        <f>'Calibration - Data 5 O''clock'!D1889</f>
        <v>8.0739999999999998</v>
      </c>
      <c r="H1890" s="2">
        <f t="shared" si="182"/>
        <v>0.92786879969031844</v>
      </c>
      <c r="I1890" s="2">
        <f t="shared" si="183"/>
        <v>0.37290681216792998</v>
      </c>
      <c r="K1890" s="2">
        <f>'Calibration - Data 7 O''clock'!B1889</f>
        <v>111.562</v>
      </c>
      <c r="L1890" s="2">
        <f>'Calibration - Data 7 O''clock'!D1889</f>
        <v>8.1310000000000002</v>
      </c>
      <c r="M1890" s="2">
        <f t="shared" si="184"/>
        <v>0.93002043083017327</v>
      </c>
      <c r="N1890" s="2">
        <f t="shared" si="185"/>
        <v>-0.36750782064938292</v>
      </c>
    </row>
    <row r="1891" spans="1:14" x14ac:dyDescent="0.3">
      <c r="A1891" s="2">
        <f>'Calibration - Data None'!B1890</f>
        <v>353.73</v>
      </c>
      <c r="B1891" s="2">
        <f>'Calibration - Data None'!D1890</f>
        <v>10.478</v>
      </c>
      <c r="C1891" s="2">
        <f t="shared" si="180"/>
        <v>-0.10921385933341432</v>
      </c>
      <c r="D1891" s="2">
        <f t="shared" si="181"/>
        <v>0.99401827595346615</v>
      </c>
      <c r="F1891" s="2">
        <f>'Calibration - Data 5 O''clock'!B1890</f>
        <v>68.686000000000007</v>
      </c>
      <c r="G1891" s="2">
        <f>'Calibration - Data 5 O''clock'!D1890</f>
        <v>8.0739999999999998</v>
      </c>
      <c r="H1891" s="2">
        <f t="shared" si="182"/>
        <v>0.93160244075334186</v>
      </c>
      <c r="I1891" s="2">
        <f t="shared" si="183"/>
        <v>0.36347887474021934</v>
      </c>
      <c r="K1891" s="2">
        <f>'Calibration - Data 7 O''clock'!B1890</f>
        <v>112.148</v>
      </c>
      <c r="L1891" s="2">
        <f>'Calibration - Data 7 O''clock'!D1890</f>
        <v>8.1349999999999998</v>
      </c>
      <c r="M1891" s="2">
        <f t="shared" si="184"/>
        <v>0.9262131208703277</v>
      </c>
      <c r="N1891" s="2">
        <f t="shared" si="185"/>
        <v>-0.37700033783492515</v>
      </c>
    </row>
    <row r="1892" spans="1:14" x14ac:dyDescent="0.3">
      <c r="A1892" s="2">
        <f>'Calibration - Data None'!B1891</f>
        <v>354.48399999999998</v>
      </c>
      <c r="B1892" s="2">
        <f>'Calibration - Data None'!D1891</f>
        <v>10.476000000000001</v>
      </c>
      <c r="C1892" s="2">
        <f t="shared" si="180"/>
        <v>-9.6123715835860796E-2</v>
      </c>
      <c r="D1892" s="2">
        <f t="shared" si="181"/>
        <v>0.99536939437271565</v>
      </c>
      <c r="F1892" s="2">
        <f>'Calibration - Data 5 O''clock'!B1891</f>
        <v>69.266999999999996</v>
      </c>
      <c r="G1892" s="2">
        <f>'Calibration - Data 5 O''clock'!D1891</f>
        <v>8.0690000000000008</v>
      </c>
      <c r="H1892" s="2">
        <f t="shared" si="182"/>
        <v>0.93524028878951726</v>
      </c>
      <c r="I1892" s="2">
        <f t="shared" si="183"/>
        <v>0.35401356220475555</v>
      </c>
      <c r="K1892" s="2">
        <f>'Calibration - Data 7 O''clock'!B1891</f>
        <v>112.733</v>
      </c>
      <c r="L1892" s="2">
        <f>'Calibration - Data 7 O''clock'!D1891</f>
        <v>8.1329999999999991</v>
      </c>
      <c r="M1892" s="2">
        <f t="shared" si="184"/>
        <v>0.92231567052812813</v>
      </c>
      <c r="N1892" s="2">
        <f t="shared" si="185"/>
        <v>-0.38643732208244247</v>
      </c>
    </row>
    <row r="1893" spans="1:14" x14ac:dyDescent="0.3">
      <c r="A1893" s="2">
        <f>'Calibration - Data None'!B1892</f>
        <v>355.238</v>
      </c>
      <c r="B1893" s="2">
        <f>'Calibration - Data None'!D1892</f>
        <v>10.478</v>
      </c>
      <c r="C1893" s="2">
        <f t="shared" si="180"/>
        <v>-8.301692588525561E-2</v>
      </c>
      <c r="D1893" s="2">
        <f t="shared" si="181"/>
        <v>0.99654813733033587</v>
      </c>
      <c r="F1893" s="2">
        <f>'Calibration - Data 5 O''clock'!B1892</f>
        <v>69.847999999999999</v>
      </c>
      <c r="G1893" s="2">
        <f>'Calibration - Data 5 O''clock'!D1892</f>
        <v>8.0690000000000008</v>
      </c>
      <c r="H1893" s="2">
        <f t="shared" si="182"/>
        <v>0.9387819697331925</v>
      </c>
      <c r="I1893" s="2">
        <f t="shared" si="183"/>
        <v>0.34451184784251931</v>
      </c>
      <c r="K1893" s="2">
        <f>'Calibration - Data 7 O''clock'!B1892</f>
        <v>113.319</v>
      </c>
      <c r="L1893" s="2">
        <f>'Calibration - Data 7 O''clock'!D1892</f>
        <v>8.1349999999999998</v>
      </c>
      <c r="M1893" s="2">
        <f t="shared" si="184"/>
        <v>0.91831516299028382</v>
      </c>
      <c r="N1893" s="2">
        <f t="shared" si="185"/>
        <v>-0.39585004916272076</v>
      </c>
    </row>
    <row r="1894" spans="1:14" x14ac:dyDescent="0.3">
      <c r="A1894" s="2">
        <f>'Calibration - Data None'!B1893</f>
        <v>355.99200000000002</v>
      </c>
      <c r="B1894" s="2">
        <f>'Calibration - Data None'!D1893</f>
        <v>10.478</v>
      </c>
      <c r="C1894" s="2">
        <f t="shared" si="180"/>
        <v>-6.9895759281116035E-2</v>
      </c>
      <c r="D1894" s="2">
        <f t="shared" si="181"/>
        <v>0.99755430069471218</v>
      </c>
      <c r="F1894" s="2">
        <f>'Calibration - Data 5 O''clock'!B1893</f>
        <v>70.429000000000002</v>
      </c>
      <c r="G1894" s="2">
        <f>'Calibration - Data 5 O''clock'!D1893</f>
        <v>8.0679999999999996</v>
      </c>
      <c r="H1894" s="2">
        <f t="shared" si="182"/>
        <v>0.9422271194072005</v>
      </c>
      <c r="I1894" s="2">
        <f t="shared" si="183"/>
        <v>0.33497470867754953</v>
      </c>
      <c r="K1894" s="2">
        <f>'Calibration - Data 7 O''clock'!B1893</f>
        <v>113.90600000000001</v>
      </c>
      <c r="L1894" s="2">
        <f>'Calibration - Data 7 O''clock'!D1893</f>
        <v>8.141</v>
      </c>
      <c r="M1894" s="2">
        <f t="shared" si="184"/>
        <v>0.91421152389362659</v>
      </c>
      <c r="N1894" s="2">
        <f t="shared" si="185"/>
        <v>-0.40523732500855969</v>
      </c>
    </row>
    <row r="1895" spans="1:14" x14ac:dyDescent="0.3">
      <c r="A1895" s="2">
        <f>'Calibration - Data None'!B1894</f>
        <v>356.74700000000001</v>
      </c>
      <c r="B1895" s="2">
        <f>'Calibration - Data None'!D1894</f>
        <v>10.48</v>
      </c>
      <c r="C1895" s="2">
        <f t="shared" si="180"/>
        <v>-5.6745063151266976E-2</v>
      </c>
      <c r="D1895" s="2">
        <f t="shared" si="181"/>
        <v>0.9983887007613611</v>
      </c>
      <c r="F1895" s="2">
        <f>'Calibration - Data 5 O''clock'!B1894</f>
        <v>71.010000000000005</v>
      </c>
      <c r="G1895" s="2">
        <f>'Calibration - Data 5 O''clock'!D1894</f>
        <v>8.0690000000000008</v>
      </c>
      <c r="H1895" s="2">
        <f t="shared" si="182"/>
        <v>0.94557538356030613</v>
      </c>
      <c r="I1895" s="2">
        <f t="shared" si="183"/>
        <v>0.32540312537647809</v>
      </c>
      <c r="K1895" s="2">
        <f>'Calibration - Data 7 O''clock'!B1894</f>
        <v>114.492</v>
      </c>
      <c r="L1895" s="2">
        <f>'Calibration - Data 7 O''clock'!D1894</f>
        <v>8.14</v>
      </c>
      <c r="M1895" s="2">
        <f t="shared" si="184"/>
        <v>0.91001916410603423</v>
      </c>
      <c r="N1895" s="2">
        <f t="shared" si="185"/>
        <v>-0.41456618405238344</v>
      </c>
    </row>
    <row r="1896" spans="1:14" x14ac:dyDescent="0.3">
      <c r="A1896" s="2">
        <f>'Calibration - Data None'!B1895</f>
        <v>357.50200000000001</v>
      </c>
      <c r="B1896" s="2">
        <f>'Calibration - Data None'!D1895</f>
        <v>10.478999999999999</v>
      </c>
      <c r="C1896" s="2">
        <f t="shared" si="180"/>
        <v>-4.358451397706288E-2</v>
      </c>
      <c r="D1896" s="2">
        <f t="shared" si="181"/>
        <v>0.99904974357705689</v>
      </c>
      <c r="F1896" s="2">
        <f>'Calibration - Data 5 O''clock'!B1895</f>
        <v>71.590999999999994</v>
      </c>
      <c r="G1896" s="2">
        <f>'Calibration - Data 5 O''clock'!D1895</f>
        <v>8.0679999999999996</v>
      </c>
      <c r="H1896" s="2">
        <f t="shared" si="182"/>
        <v>0.94882641790363254</v>
      </c>
      <c r="I1896" s="2">
        <f t="shared" si="183"/>
        <v>0.31579808214769323</v>
      </c>
      <c r="K1896" s="2">
        <f>'Calibration - Data 7 O''clock'!B1895</f>
        <v>115.07899999999999</v>
      </c>
      <c r="L1896" s="2">
        <f>'Calibration - Data 7 O''clock'!D1895</f>
        <v>8.1449999999999996</v>
      </c>
      <c r="M1896" s="2">
        <f t="shared" si="184"/>
        <v>0.90572421539113768</v>
      </c>
      <c r="N1896" s="2">
        <f t="shared" si="185"/>
        <v>-0.42386748596006751</v>
      </c>
    </row>
    <row r="1897" spans="1:14" x14ac:dyDescent="0.3">
      <c r="A1897" s="2">
        <f>'Calibration - Data None'!B1896</f>
        <v>358.25599999999997</v>
      </c>
      <c r="B1897" s="2">
        <f>'Calibration - Data None'!D1896</f>
        <v>10.478999999999999</v>
      </c>
      <c r="C1897" s="2">
        <f t="shared" si="180"/>
        <v>-3.0433842129702373E-2</v>
      </c>
      <c r="D1897" s="2">
        <f t="shared" si="181"/>
        <v>0.99953678334177598</v>
      </c>
      <c r="F1897" s="2">
        <f>'Calibration - Data 5 O''clock'!B1896</f>
        <v>72.171999999999997</v>
      </c>
      <c r="G1897" s="2">
        <f>'Calibration - Data 5 O''clock'!D1896</f>
        <v>8.0690000000000008</v>
      </c>
      <c r="H1897" s="2">
        <f t="shared" si="182"/>
        <v>0.95197988814606338</v>
      </c>
      <c r="I1897" s="2">
        <f t="shared" si="183"/>
        <v>0.30616056664013519</v>
      </c>
      <c r="K1897" s="2">
        <f>'Calibration - Data 7 O''clock'!B1896</f>
        <v>115.66500000000001</v>
      </c>
      <c r="L1897" s="2">
        <f>'Calibration - Data 7 O''clock'!D1896</f>
        <v>8.1449999999999996</v>
      </c>
      <c r="M1897" s="2">
        <f t="shared" si="184"/>
        <v>0.90134176044432346</v>
      </c>
      <c r="N1897" s="2">
        <f t="shared" si="185"/>
        <v>-0.4331085670811971</v>
      </c>
    </row>
    <row r="1898" spans="1:14" x14ac:dyDescent="0.3">
      <c r="A1898" s="2">
        <f>'Calibration - Data None'!B1897</f>
        <v>359.01100000000002</v>
      </c>
      <c r="B1898" s="2">
        <f>'Calibration - Data None'!D1897</f>
        <v>10.484999999999999</v>
      </c>
      <c r="C1898" s="2">
        <f t="shared" si="180"/>
        <v>-1.726044913953708E-2</v>
      </c>
      <c r="D1898" s="2">
        <f t="shared" si="181"/>
        <v>0.99985102735132569</v>
      </c>
      <c r="F1898" s="2">
        <f>'Calibration - Data 5 O''clock'!B1897</f>
        <v>72.753</v>
      </c>
      <c r="G1898" s="2">
        <f>'Calibration - Data 5 O''clock'!D1897</f>
        <v>8.0709999999999997</v>
      </c>
      <c r="H1898" s="2">
        <f t="shared" si="182"/>
        <v>0.95503547002861588</v>
      </c>
      <c r="I1898" s="2">
        <f t="shared" si="183"/>
        <v>0.29649156984174213</v>
      </c>
      <c r="K1898" s="2">
        <f>'Calibration - Data 7 O''clock'!B1897</f>
        <v>116.252</v>
      </c>
      <c r="L1898" s="2">
        <f>'Calibration - Data 7 O''clock'!D1897</f>
        <v>8.1590000000000007</v>
      </c>
      <c r="M1898" s="2">
        <f t="shared" si="184"/>
        <v>0.89685730219850812</v>
      </c>
      <c r="N1898" s="2">
        <f t="shared" si="185"/>
        <v>-0.44231999671415928</v>
      </c>
    </row>
    <row r="1899" spans="1:14" x14ac:dyDescent="0.3">
      <c r="A1899" s="2">
        <f>'Calibration - Data None'!B1898</f>
        <v>359.76600000000002</v>
      </c>
      <c r="B1899" s="2">
        <f>'Calibration - Data None'!D1898</f>
        <v>10.484</v>
      </c>
      <c r="C1899" s="2">
        <f t="shared" si="180"/>
        <v>-4.0840590962110349E-3</v>
      </c>
      <c r="D1899" s="2">
        <f t="shared" si="181"/>
        <v>0.99999166019587316</v>
      </c>
      <c r="F1899" s="2">
        <f>'Calibration - Data 5 O''clock'!B1898</f>
        <v>73.332999999999998</v>
      </c>
      <c r="G1899" s="2">
        <f>'Calibration - Data 5 O''clock'!D1898</f>
        <v>8.0670000000000002</v>
      </c>
      <c r="H1899" s="2">
        <f t="shared" si="182"/>
        <v>0.95798784374570456</v>
      </c>
      <c r="I1899" s="2">
        <f t="shared" si="183"/>
        <v>0.28680880606329984</v>
      </c>
      <c r="K1899" s="2">
        <f>'Calibration - Data 7 O''clock'!B1898</f>
        <v>116.84</v>
      </c>
      <c r="L1899" s="2">
        <f>'Calibration - Data 7 O''clock'!D1898</f>
        <v>8.1720000000000006</v>
      </c>
      <c r="M1899" s="2">
        <f t="shared" si="184"/>
        <v>0.89227082905561939</v>
      </c>
      <c r="N1899" s="2">
        <f t="shared" si="185"/>
        <v>-0.45150057321823805</v>
      </c>
    </row>
    <row r="1900" spans="1:14" x14ac:dyDescent="0.3">
      <c r="A1900" s="2">
        <f>'Calibration - Data None'!B1899</f>
        <v>0.42</v>
      </c>
      <c r="B1900" s="2">
        <f>'Calibration - Data None'!D1899</f>
        <v>10.478999999999999</v>
      </c>
      <c r="C1900" s="2">
        <f t="shared" si="180"/>
        <v>7.3303172094605811E-3</v>
      </c>
      <c r="D1900" s="2">
        <f t="shared" si="181"/>
        <v>0.9999731328638829</v>
      </c>
      <c r="F1900" s="2">
        <f>'Calibration - Data 5 O''clock'!B1899</f>
        <v>73.914000000000001</v>
      </c>
      <c r="G1900" s="2">
        <f>'Calibration - Data 5 O''clock'!D1899</f>
        <v>8.0690000000000008</v>
      </c>
      <c r="H1900" s="2">
        <f t="shared" si="182"/>
        <v>0.96084688622795156</v>
      </c>
      <c r="I1900" s="2">
        <f t="shared" si="183"/>
        <v>0.27707988239143228</v>
      </c>
      <c r="K1900" s="2">
        <f>'Calibration - Data 7 O''clock'!B1899</f>
        <v>117.426</v>
      </c>
      <c r="L1900" s="2">
        <f>'Calibration - Data 7 O''clock'!D1899</f>
        <v>8.157</v>
      </c>
      <c r="M1900" s="2">
        <f t="shared" si="184"/>
        <v>0.88760646169548962</v>
      </c>
      <c r="N1900" s="2">
        <f t="shared" si="185"/>
        <v>-0.46060261522967205</v>
      </c>
    </row>
    <row r="1901" spans="1:14" x14ac:dyDescent="0.3">
      <c r="A1901" s="2">
        <f>'Calibration - Data None'!B1900</f>
        <v>1.1759999999999999</v>
      </c>
      <c r="B1901" s="2">
        <f>'Calibration - Data None'!D1900</f>
        <v>10.481999999999999</v>
      </c>
      <c r="C1901" s="2">
        <f t="shared" si="180"/>
        <v>2.0523630904941623E-2</v>
      </c>
      <c r="D1901" s="2">
        <f t="shared" si="181"/>
        <v>0.99978936810434116</v>
      </c>
      <c r="F1901" s="2">
        <f>'Calibration - Data 5 O''clock'!B1900</f>
        <v>74.495000000000005</v>
      </c>
      <c r="G1901" s="2">
        <f>'Calibration - Data 5 O''clock'!D1900</f>
        <v>8.0640000000000001</v>
      </c>
      <c r="H1901" s="2">
        <f t="shared" si="182"/>
        <v>0.96360712859166864</v>
      </c>
      <c r="I1901" s="2">
        <f t="shared" si="183"/>
        <v>0.2673224676814866</v>
      </c>
      <c r="K1901" s="2">
        <f>'Calibration - Data 7 O''clock'!B1900</f>
        <v>118.012</v>
      </c>
      <c r="L1901" s="2">
        <f>'Calibration - Data 7 O''clock'!D1900</f>
        <v>8.1489999999999991</v>
      </c>
      <c r="M1901" s="2">
        <f t="shared" si="184"/>
        <v>0.88284924760025696</v>
      </c>
      <c r="N1901" s="2">
        <f t="shared" si="185"/>
        <v>-0.46965647659929072</v>
      </c>
    </row>
    <row r="1902" spans="1:14" x14ac:dyDescent="0.3">
      <c r="A1902" s="2">
        <f>'Calibration - Data None'!B1901</f>
        <v>1.931</v>
      </c>
      <c r="B1902" s="2">
        <f>'Calibration - Data None'!D1901</f>
        <v>10.484999999999999</v>
      </c>
      <c r="C1902" s="2">
        <f t="shared" si="180"/>
        <v>3.3695928115580365E-2</v>
      </c>
      <c r="D1902" s="2">
        <f t="shared" si="181"/>
        <v>0.999432130976601</v>
      </c>
      <c r="F1902" s="2">
        <f>'Calibration - Data 5 O''clock'!B1901</f>
        <v>75.075999999999993</v>
      </c>
      <c r="G1902" s="2">
        <f>'Calibration - Data 5 O''clock'!D1901</f>
        <v>8.0640000000000001</v>
      </c>
      <c r="H1902" s="2">
        <f t="shared" si="182"/>
        <v>0.96626828701195422</v>
      </c>
      <c r="I1902" s="2">
        <f t="shared" si="183"/>
        <v>0.25753756525016636</v>
      </c>
      <c r="K1902" s="2">
        <f>'Calibration - Data 7 O''clock'!B1901</f>
        <v>118.599</v>
      </c>
      <c r="L1902" s="2">
        <f>'Calibration - Data 7 O''clock'!D1901</f>
        <v>8.15</v>
      </c>
      <c r="M1902" s="2">
        <f t="shared" si="184"/>
        <v>0.87799133004327912</v>
      </c>
      <c r="N1902" s="2">
        <f t="shared" si="185"/>
        <v>-0.47867653417400113</v>
      </c>
    </row>
    <row r="1903" spans="1:14" x14ac:dyDescent="0.3">
      <c r="A1903" s="2">
        <f>'Calibration - Data None'!B1902</f>
        <v>2.6859999999999999</v>
      </c>
      <c r="B1903" s="2">
        <f>'Calibration - Data None'!D1902</f>
        <v>10.492000000000001</v>
      </c>
      <c r="C1903" s="2">
        <f t="shared" si="180"/>
        <v>4.6862374465264867E-2</v>
      </c>
      <c r="D1903" s="2">
        <f t="shared" si="181"/>
        <v>0.99890135541978187</v>
      </c>
      <c r="F1903" s="2">
        <f>'Calibration - Data 5 O''clock'!B1902</f>
        <v>75.656000000000006</v>
      </c>
      <c r="G1903" s="2">
        <f>'Calibration - Data 5 O''clock'!D1902</f>
        <v>8.0649999999999995</v>
      </c>
      <c r="H1903" s="2">
        <f t="shared" si="182"/>
        <v>0.96882576406725363</v>
      </c>
      <c r="I1903" s="2">
        <f t="shared" si="183"/>
        <v>0.24774309047782189</v>
      </c>
      <c r="K1903" s="2">
        <f>'Calibration - Data 7 O''clock'!B1902</f>
        <v>119.18600000000001</v>
      </c>
      <c r="L1903" s="2">
        <f>'Calibration - Data 7 O''clock'!D1902</f>
        <v>8.1530000000000005</v>
      </c>
      <c r="M1903" s="2">
        <f t="shared" si="184"/>
        <v>0.87304125781246589</v>
      </c>
      <c r="N1903" s="2">
        <f t="shared" si="185"/>
        <v>-0.48764634947595731</v>
      </c>
    </row>
    <row r="1904" spans="1:14" x14ac:dyDescent="0.3">
      <c r="A1904" s="2">
        <f>'Calibration - Data None'!B1903</f>
        <v>3.4409999999999998</v>
      </c>
      <c r="B1904" s="2">
        <f>'Calibration - Data None'!D1903</f>
        <v>10.489000000000001</v>
      </c>
      <c r="C1904" s="2">
        <f t="shared" si="180"/>
        <v>6.0020683771326751E-2</v>
      </c>
      <c r="D1904" s="2">
        <f t="shared" si="181"/>
        <v>0.99819713359617623</v>
      </c>
      <c r="F1904" s="2">
        <f>'Calibration - Data 5 O''clock'!B1903</f>
        <v>76.236999999999995</v>
      </c>
      <c r="G1904" s="2">
        <f>'Calibration - Data 5 O''clock'!D1903</f>
        <v>8.0649999999999995</v>
      </c>
      <c r="H1904" s="2">
        <f t="shared" si="182"/>
        <v>0.97128811559292605</v>
      </c>
      <c r="I1904" s="2">
        <f t="shared" si="183"/>
        <v>0.2379062767308644</v>
      </c>
      <c r="K1904" s="2">
        <f>'Calibration - Data 7 O''clock'!B1903</f>
        <v>119.774</v>
      </c>
      <c r="L1904" s="2">
        <f>'Calibration - Data 7 O''clock'!D1903</f>
        <v>8.1579999999999995</v>
      </c>
      <c r="M1904" s="2">
        <f t="shared" si="184"/>
        <v>0.86799088364529398</v>
      </c>
      <c r="N1904" s="2">
        <f t="shared" si="185"/>
        <v>-0.49658013040058469</v>
      </c>
    </row>
    <row r="1905" spans="1:14" x14ac:dyDescent="0.3">
      <c r="A1905" s="2">
        <f>'Calibration - Data None'!B1904</f>
        <v>4.1970000000000001</v>
      </c>
      <c r="B1905" s="2">
        <f>'Calibration - Data None'!D1904</f>
        <v>10.488</v>
      </c>
      <c r="C1905" s="2">
        <f t="shared" si="180"/>
        <v>7.3185977763346094E-2</v>
      </c>
      <c r="D1905" s="2">
        <f t="shared" si="181"/>
        <v>0.99731831060039355</v>
      </c>
      <c r="F1905" s="2">
        <f>'Calibration - Data 5 O''clock'!B1904</f>
        <v>76.816999999999993</v>
      </c>
      <c r="G1905" s="2">
        <f>'Calibration - Data 5 O''clock'!D1904</f>
        <v>8.0670000000000002</v>
      </c>
      <c r="H1905" s="2">
        <f t="shared" si="182"/>
        <v>0.97364661308499734</v>
      </c>
      <c r="I1905" s="2">
        <f t="shared" si="183"/>
        <v>0.22806199338801184</v>
      </c>
      <c r="K1905" s="2">
        <f>'Calibration - Data 7 O''clock'!B1904</f>
        <v>120.361</v>
      </c>
      <c r="L1905" s="2">
        <f>'Calibration - Data 7 O''clock'!D1904</f>
        <v>8.1620000000000008</v>
      </c>
      <c r="M1905" s="2">
        <f t="shared" si="184"/>
        <v>0.86285791562651215</v>
      </c>
      <c r="N1905" s="2">
        <f t="shared" si="185"/>
        <v>-0.5054465525064652</v>
      </c>
    </row>
    <row r="1906" spans="1:14" x14ac:dyDescent="0.3">
      <c r="A1906" s="2">
        <f>'Calibration - Data None'!B1905</f>
        <v>4.952</v>
      </c>
      <c r="B1906" s="2">
        <f>'Calibration - Data None'!D1905</f>
        <v>10.489000000000001</v>
      </c>
      <c r="C1906" s="2">
        <f t="shared" si="180"/>
        <v>8.6321142141967427E-2</v>
      </c>
      <c r="D1906" s="2">
        <f t="shared" si="181"/>
        <v>0.9962673639236137</v>
      </c>
      <c r="F1906" s="2">
        <f>'Calibration - Data 5 O''clock'!B1905</f>
        <v>77.397999999999996</v>
      </c>
      <c r="G1906" s="2">
        <f>'Calibration - Data 5 O''clock'!D1905</f>
        <v>8.0609999999999999</v>
      </c>
      <c r="H1906" s="2">
        <f t="shared" si="182"/>
        <v>0.97590914670857976</v>
      </c>
      <c r="I1906" s="2">
        <f t="shared" si="183"/>
        <v>0.21817730718507769</v>
      </c>
      <c r="K1906" s="2">
        <f>'Calibration - Data 7 O''clock'!B1905</f>
        <v>120.949</v>
      </c>
      <c r="L1906" s="2">
        <f>'Calibration - Data 7 O''clock'!D1905</f>
        <v>8.16</v>
      </c>
      <c r="M1906" s="2">
        <f t="shared" si="184"/>
        <v>0.85762540568971946</v>
      </c>
      <c r="N1906" s="2">
        <f t="shared" si="185"/>
        <v>-0.51427489100241341</v>
      </c>
    </row>
    <row r="1907" spans="1:14" x14ac:dyDescent="0.3">
      <c r="A1907" s="2">
        <f>'Calibration - Data None'!B1906</f>
        <v>5.7080000000000002</v>
      </c>
      <c r="B1907" s="2">
        <f>'Calibration - Data None'!D1906</f>
        <v>10.496</v>
      </c>
      <c r="C1907" s="2">
        <f t="shared" si="180"/>
        <v>9.9458684742531805E-2</v>
      </c>
      <c r="D1907" s="2">
        <f t="shared" si="181"/>
        <v>0.9950416926085488</v>
      </c>
      <c r="F1907" s="2">
        <f>'Calibration - Data 5 O''clock'!B1906</f>
        <v>77.977999999999994</v>
      </c>
      <c r="G1907" s="2">
        <f>'Calibration - Data 5 O''clock'!D1906</f>
        <v>8.06</v>
      </c>
      <c r="H1907" s="2">
        <f t="shared" si="182"/>
        <v>0.97806769627097556</v>
      </c>
      <c r="I1907" s="2">
        <f t="shared" si="183"/>
        <v>0.20828725719829039</v>
      </c>
      <c r="K1907" s="2">
        <f>'Calibration - Data 7 O''clock'!B1906</f>
        <v>121.53700000000001</v>
      </c>
      <c r="L1907" s="2">
        <f>'Calibration - Data 7 O''clock'!D1906</f>
        <v>8.1630000000000003</v>
      </c>
      <c r="M1907" s="2">
        <f t="shared" si="184"/>
        <v>0.85230257174224144</v>
      </c>
      <c r="N1907" s="2">
        <f t="shared" si="185"/>
        <v>-0.52304906672468254</v>
      </c>
    </row>
    <row r="1908" spans="1:14" x14ac:dyDescent="0.3">
      <c r="A1908" s="2">
        <f>'Calibration - Data None'!B1907</f>
        <v>6.4640000000000004</v>
      </c>
      <c r="B1908" s="2">
        <f>'Calibration - Data None'!D1907</f>
        <v>10.496</v>
      </c>
      <c r="C1908" s="2">
        <f t="shared" si="180"/>
        <v>0.11257891185504325</v>
      </c>
      <c r="D1908" s="2">
        <f t="shared" si="181"/>
        <v>0.99364278722563792</v>
      </c>
      <c r="F1908" s="2">
        <f>'Calibration - Data 5 O''clock'!B1907</f>
        <v>78.558000000000007</v>
      </c>
      <c r="G1908" s="2">
        <f>'Calibration - Data 5 O''clock'!D1907</f>
        <v>8.0609999999999999</v>
      </c>
      <c r="H1908" s="2">
        <f t="shared" si="182"/>
        <v>0.98012602086476475</v>
      </c>
      <c r="I1908" s="2">
        <f t="shared" si="183"/>
        <v>0.19837586351117084</v>
      </c>
      <c r="K1908" s="2">
        <f>'Calibration - Data 7 O''clock'!B1907</f>
        <v>122.124</v>
      </c>
      <c r="L1908" s="2">
        <f>'Calibration - Data 7 O''clock'!D1907</f>
        <v>8.1630000000000003</v>
      </c>
      <c r="M1908" s="2">
        <f t="shared" si="184"/>
        <v>0.8468992553543242</v>
      </c>
      <c r="N1908" s="2">
        <f t="shared" si="185"/>
        <v>-0.53175337448886129</v>
      </c>
    </row>
    <row r="1909" spans="1:14" x14ac:dyDescent="0.3">
      <c r="A1909" s="2">
        <f>'Calibration - Data None'!B1908</f>
        <v>7.22</v>
      </c>
      <c r="B1909" s="2">
        <f>'Calibration - Data None'!D1908</f>
        <v>10.496</v>
      </c>
      <c r="C1909" s="2">
        <f t="shared" si="180"/>
        <v>0.12567953928344175</v>
      </c>
      <c r="D1909" s="2">
        <f t="shared" si="181"/>
        <v>0.99207089132052551</v>
      </c>
      <c r="F1909" s="2">
        <f>'Calibration - Data 5 O''clock'!B1908</f>
        <v>79.138999999999996</v>
      </c>
      <c r="G1909" s="2">
        <f>'Calibration - Data 5 O''clock'!D1908</f>
        <v>8.0579999999999998</v>
      </c>
      <c r="H1909" s="2">
        <f t="shared" si="182"/>
        <v>0.98208719838958491</v>
      </c>
      <c r="I1909" s="2">
        <f t="shared" si="183"/>
        <v>0.1884270011418113</v>
      </c>
      <c r="K1909" s="2">
        <f>'Calibration - Data 7 O''clock'!B1908</f>
        <v>122.712</v>
      </c>
      <c r="L1909" s="2">
        <f>'Calibration - Data 7 O''clock'!D1908</f>
        <v>8.1639999999999997</v>
      </c>
      <c r="M1909" s="2">
        <f t="shared" si="184"/>
        <v>0.84139761582160444</v>
      </c>
      <c r="N1909" s="2">
        <f t="shared" si="185"/>
        <v>-0.54041655423360202</v>
      </c>
    </row>
    <row r="1910" spans="1:14" x14ac:dyDescent="0.3">
      <c r="A1910" s="2">
        <f>'Calibration - Data None'!B1909</f>
        <v>7.976</v>
      </c>
      <c r="B1910" s="2">
        <f>'Calibration - Data None'!D1909</f>
        <v>10.5</v>
      </c>
      <c r="C1910" s="2">
        <f t="shared" si="180"/>
        <v>0.13875828624391939</v>
      </c>
      <c r="D1910" s="2">
        <f t="shared" si="181"/>
        <v>0.99032627855603761</v>
      </c>
      <c r="F1910" s="2">
        <f>'Calibration - Data 5 O''clock'!B1909</f>
        <v>79.718999999999994</v>
      </c>
      <c r="G1910" s="2">
        <f>'Calibration - Data 5 O''clock'!D1909</f>
        <v>8.0630000000000006</v>
      </c>
      <c r="H1910" s="2">
        <f t="shared" si="182"/>
        <v>0.98394427689497632</v>
      </c>
      <c r="I1910" s="2">
        <f t="shared" si="183"/>
        <v>0.17847593665708009</v>
      </c>
      <c r="K1910" s="2">
        <f>'Calibration - Data 7 O''clock'!B1909</f>
        <v>123.3</v>
      </c>
      <c r="L1910" s="2">
        <f>'Calibration - Data 7 O''clock'!D1909</f>
        <v>8.1660000000000004</v>
      </c>
      <c r="M1910" s="2">
        <f t="shared" si="184"/>
        <v>0.83580736136827039</v>
      </c>
      <c r="N1910" s="2">
        <f t="shared" si="185"/>
        <v>-0.54902281799813157</v>
      </c>
    </row>
    <row r="1911" spans="1:14" x14ac:dyDescent="0.3">
      <c r="A1911" s="2">
        <f>'Calibration - Data None'!B1910</f>
        <v>8.7319999999999993</v>
      </c>
      <c r="B1911" s="2">
        <f>'Calibration - Data None'!D1910</f>
        <v>10.499000000000001</v>
      </c>
      <c r="C1911" s="2">
        <f t="shared" si="180"/>
        <v>0.15181287576199845</v>
      </c>
      <c r="D1911" s="2">
        <f t="shared" si="181"/>
        <v>0.98840925266453872</v>
      </c>
      <c r="F1911" s="2">
        <f>'Calibration - Data 5 O''clock'!B1910</f>
        <v>80.3</v>
      </c>
      <c r="G1911" s="2">
        <f>'Calibration - Data 5 O''clock'!D1910</f>
        <v>8.0589999999999993</v>
      </c>
      <c r="H1911" s="2">
        <f t="shared" si="182"/>
        <v>0.98570346908885353</v>
      </c>
      <c r="I1911" s="2">
        <f t="shared" si="183"/>
        <v>0.16848937956500276</v>
      </c>
      <c r="K1911" s="2">
        <f>'Calibration - Data 7 O''clock'!B1910</f>
        <v>123.88800000000001</v>
      </c>
      <c r="L1911" s="2">
        <f>'Calibration - Data 7 O''clock'!D1910</f>
        <v>8.1660000000000004</v>
      </c>
      <c r="M1911" s="2">
        <f t="shared" si="184"/>
        <v>0.83012908075277014</v>
      </c>
      <c r="N1911" s="2">
        <f t="shared" si="185"/>
        <v>-0.55757125938175911</v>
      </c>
    </row>
    <row r="1912" spans="1:14" x14ac:dyDescent="0.3">
      <c r="A1912" s="2">
        <f>'Calibration - Data None'!B1911</f>
        <v>9.4879999999999995</v>
      </c>
      <c r="B1912" s="2">
        <f>'Calibration - Data None'!D1911</f>
        <v>10.499000000000001</v>
      </c>
      <c r="C1912" s="2">
        <f t="shared" si="180"/>
        <v>0.16484103506894673</v>
      </c>
      <c r="D1912" s="2">
        <f t="shared" si="181"/>
        <v>0.98632014739505258</v>
      </c>
      <c r="F1912" s="2">
        <f>'Calibration - Data 5 O''clock'!B1911</f>
        <v>80.88</v>
      </c>
      <c r="G1912" s="2">
        <f>'Calibration - Data 5 O''clock'!D1911</f>
        <v>8.06</v>
      </c>
      <c r="H1912" s="2">
        <f t="shared" si="182"/>
        <v>0.98735853901510029</v>
      </c>
      <c r="I1912" s="2">
        <f t="shared" si="183"/>
        <v>0.15850273005209287</v>
      </c>
      <c r="K1912" s="2">
        <f>'Calibration - Data 7 O''clock'!B1911</f>
        <v>124.477</v>
      </c>
      <c r="L1912" s="2">
        <f>'Calibration - Data 7 O''clock'!D1911</f>
        <v>8.17</v>
      </c>
      <c r="M1912" s="2">
        <f t="shared" si="184"/>
        <v>0.82435349225096333</v>
      </c>
      <c r="N1912" s="2">
        <f t="shared" si="185"/>
        <v>-0.56607536584243001</v>
      </c>
    </row>
    <row r="1913" spans="1:14" x14ac:dyDescent="0.3">
      <c r="A1913" s="2">
        <f>'Calibration - Data None'!B1912</f>
        <v>10.244999999999999</v>
      </c>
      <c r="B1913" s="2">
        <f>'Calibration - Data None'!D1912</f>
        <v>10.499000000000001</v>
      </c>
      <c r="C1913" s="2">
        <f t="shared" si="180"/>
        <v>0.1778576710456542</v>
      </c>
      <c r="D1913" s="2">
        <f t="shared" si="181"/>
        <v>0.98405622240307788</v>
      </c>
      <c r="F1913" s="2">
        <f>'Calibration - Data 5 O''clock'!B1912</f>
        <v>81.459999999999994</v>
      </c>
      <c r="G1913" s="2">
        <f>'Calibration - Data 5 O''clock'!D1912</f>
        <v>8.0570000000000004</v>
      </c>
      <c r="H1913" s="2">
        <f t="shared" si="182"/>
        <v>0.98891243191755474</v>
      </c>
      <c r="I1913" s="2">
        <f t="shared" si="183"/>
        <v>0.14849983838007258</v>
      </c>
      <c r="K1913" s="2">
        <f>'Calibration - Data 7 O''clock'!B1912</f>
        <v>125.066</v>
      </c>
      <c r="L1913" s="2">
        <f>'Calibration - Data 7 O''clock'!D1912</f>
        <v>8.1780000000000008</v>
      </c>
      <c r="M1913" s="2">
        <f t="shared" si="184"/>
        <v>0.8184907883396968</v>
      </c>
      <c r="N1913" s="2">
        <f t="shared" si="185"/>
        <v>-0.57451965101557823</v>
      </c>
    </row>
    <row r="1914" spans="1:14" x14ac:dyDescent="0.3">
      <c r="A1914" s="2">
        <f>'Calibration - Data None'!B1913</f>
        <v>11.000999999999999</v>
      </c>
      <c r="B1914" s="2">
        <f>'Calibration - Data None'!D1913</f>
        <v>10.506</v>
      </c>
      <c r="C1914" s="2">
        <f t="shared" si="180"/>
        <v>0.19082612797386031</v>
      </c>
      <c r="D1914" s="2">
        <f t="shared" si="181"/>
        <v>0.98162385305294197</v>
      </c>
      <c r="F1914" s="2">
        <f>'Calibration - Data 5 O''clock'!B1913</f>
        <v>82.04</v>
      </c>
      <c r="G1914" s="2">
        <f>'Calibration - Data 5 O''clock'!D1913</f>
        <v>8.0570000000000004</v>
      </c>
      <c r="H1914" s="2">
        <f t="shared" si="182"/>
        <v>0.99036498856504296</v>
      </c>
      <c r="I1914" s="2">
        <f t="shared" si="183"/>
        <v>0.13848172956950797</v>
      </c>
      <c r="K1914" s="2">
        <f>'Calibration - Data 7 O''clock'!B1913</f>
        <v>125.654</v>
      </c>
      <c r="L1914" s="2">
        <f>'Calibration - Data 7 O''clock'!D1913</f>
        <v>8.1769999999999996</v>
      </c>
      <c r="M1914" s="2">
        <f t="shared" si="184"/>
        <v>0.81255176203008905</v>
      </c>
      <c r="N1914" s="2">
        <f t="shared" si="185"/>
        <v>-0.58288904091756388</v>
      </c>
    </row>
    <row r="1915" spans="1:14" x14ac:dyDescent="0.3">
      <c r="A1915" s="2">
        <f>'Calibration - Data None'!B1914</f>
        <v>11.759</v>
      </c>
      <c r="B1915" s="2">
        <f>'Calibration - Data None'!D1914</f>
        <v>10.512</v>
      </c>
      <c r="C1915" s="2">
        <f t="shared" si="180"/>
        <v>0.20379553673041007</v>
      </c>
      <c r="D1915" s="2">
        <f t="shared" si="181"/>
        <v>0.97901347243475878</v>
      </c>
      <c r="F1915" s="2">
        <f>'Calibration - Data 5 O''clock'!B1914</f>
        <v>82.62</v>
      </c>
      <c r="G1915" s="2">
        <f>'Calibration - Data 5 O''clock'!D1914</f>
        <v>8.0549999999999997</v>
      </c>
      <c r="H1915" s="2">
        <f t="shared" si="182"/>
        <v>0.9917160601105629</v>
      </c>
      <c r="I1915" s="2">
        <f t="shared" si="183"/>
        <v>0.12844943020030289</v>
      </c>
      <c r="K1915" s="2">
        <f>'Calibration - Data 7 O''clock'!B1914</f>
        <v>126.24299999999999</v>
      </c>
      <c r="L1915" s="2">
        <f>'Calibration - Data 7 O''clock'!D1914</f>
        <v>8.1720000000000006</v>
      </c>
      <c r="M1915" s="2">
        <f t="shared" si="184"/>
        <v>0.80651684035054394</v>
      </c>
      <c r="N1915" s="2">
        <f t="shared" si="185"/>
        <v>-0.59121111815575256</v>
      </c>
    </row>
    <row r="1916" spans="1:14" x14ac:dyDescent="0.3">
      <c r="A1916" s="2">
        <f>'Calibration - Data None'!B1915</f>
        <v>12.515000000000001</v>
      </c>
      <c r="B1916" s="2">
        <f>'Calibration - Data None'!D1915</f>
        <v>10.507999999999999</v>
      </c>
      <c r="C1916" s="2">
        <f t="shared" si="180"/>
        <v>0.21669520021488936</v>
      </c>
      <c r="D1916" s="2">
        <f t="shared" si="181"/>
        <v>0.97623930990501961</v>
      </c>
      <c r="F1916" s="2">
        <f>'Calibration - Data 5 O''clock'!B1915</f>
        <v>83.2</v>
      </c>
      <c r="G1916" s="2">
        <f>'Calibration - Data 5 O''clock'!D1915</f>
        <v>8.0540000000000003</v>
      </c>
      <c r="H1916" s="2">
        <f t="shared" si="182"/>
        <v>0.99296550810653694</v>
      </c>
      <c r="I1916" s="2">
        <f t="shared" si="183"/>
        <v>0.11840396830650095</v>
      </c>
      <c r="K1916" s="2">
        <f>'Calibration - Data 7 O''clock'!B1915</f>
        <v>126.83199999999999</v>
      </c>
      <c r="L1916" s="2">
        <f>'Calibration - Data 7 O''clock'!D1915</f>
        <v>8.1780000000000008</v>
      </c>
      <c r="M1916" s="2">
        <f t="shared" si="184"/>
        <v>0.80039668818984733</v>
      </c>
      <c r="N1916" s="2">
        <f t="shared" si="185"/>
        <v>-0.59947071782925665</v>
      </c>
    </row>
    <row r="1917" spans="1:14" x14ac:dyDescent="0.3">
      <c r="A1917" s="2">
        <f>'Calibration - Data None'!B1916</f>
        <v>13.272</v>
      </c>
      <c r="B1917" s="2">
        <f>'Calibration - Data None'!D1916</f>
        <v>10.507999999999999</v>
      </c>
      <c r="C1917" s="2">
        <f t="shared" si="180"/>
        <v>0.22957412482164655</v>
      </c>
      <c r="D1917" s="2">
        <f t="shared" si="181"/>
        <v>0.97329118007530258</v>
      </c>
      <c r="F1917" s="2">
        <f>'Calibration - Data 5 O''clock'!B1916</f>
        <v>83.78</v>
      </c>
      <c r="G1917" s="2">
        <f>'Calibration - Data 5 O''clock'!D1916</f>
        <v>8.0530000000000008</v>
      </c>
      <c r="H1917" s="2">
        <f t="shared" si="182"/>
        <v>0.99411320451899921</v>
      </c>
      <c r="I1917" s="2">
        <f t="shared" si="183"/>
        <v>0.10834637327094242</v>
      </c>
      <c r="K1917" s="2">
        <f>'Calibration - Data 7 O''clock'!B1916</f>
        <v>127.42100000000001</v>
      </c>
      <c r="L1917" s="2">
        <f>'Calibration - Data 7 O''clock'!D1916</f>
        <v>8.1790000000000003</v>
      </c>
      <c r="M1917" s="2">
        <f t="shared" si="184"/>
        <v>0.79419195230884476</v>
      </c>
      <c r="N1917" s="2">
        <f t="shared" si="185"/>
        <v>-0.60766696708630275</v>
      </c>
    </row>
    <row r="1918" spans="1:14" x14ac:dyDescent="0.3">
      <c r="A1918" s="2">
        <f>'Calibration - Data None'!B1917</f>
        <v>14.029</v>
      </c>
      <c r="B1918" s="2">
        <f>'Calibration - Data None'!D1917</f>
        <v>10.512</v>
      </c>
      <c r="C1918" s="2">
        <f t="shared" si="180"/>
        <v>0.24241297538963541</v>
      </c>
      <c r="D1918" s="2">
        <f t="shared" si="181"/>
        <v>0.97017315431975548</v>
      </c>
      <c r="F1918" s="2">
        <f>'Calibration - Data 5 O''clock'!B1917</f>
        <v>84.36</v>
      </c>
      <c r="G1918" s="2">
        <f>'Calibration - Data 5 O''clock'!D1917</f>
        <v>8.0540000000000003</v>
      </c>
      <c r="H1918" s="2">
        <f t="shared" si="182"/>
        <v>0.99515903174071518</v>
      </c>
      <c r="I1918" s="2">
        <f t="shared" si="183"/>
        <v>9.8277675719779786E-2</v>
      </c>
      <c r="K1918" s="2">
        <f>'Calibration - Data 7 O''clock'!B1917</f>
        <v>128.01</v>
      </c>
      <c r="L1918" s="2">
        <f>'Calibration - Data 7 O''clock'!D1917</f>
        <v>8.1809999999999992</v>
      </c>
      <c r="M1918" s="2">
        <f t="shared" si="184"/>
        <v>0.78790328840695623</v>
      </c>
      <c r="N1918" s="2">
        <f t="shared" si="185"/>
        <v>-0.61579899976981511</v>
      </c>
    </row>
    <row r="1919" spans="1:14" x14ac:dyDescent="0.3">
      <c r="A1919" s="2">
        <f>'Calibration - Data None'!B1918</f>
        <v>14.787000000000001</v>
      </c>
      <c r="B1919" s="2">
        <f>'Calibration - Data None'!D1918</f>
        <v>10.526999999999999</v>
      </c>
      <c r="C1919" s="2">
        <f t="shared" si="180"/>
        <v>0.2552263860940413</v>
      </c>
      <c r="D1919" s="2">
        <f t="shared" si="181"/>
        <v>0.96688132252173298</v>
      </c>
      <c r="F1919" s="2">
        <f>'Calibration - Data 5 O''clock'!B1918</f>
        <v>84.94</v>
      </c>
      <c r="G1919" s="2">
        <f>'Calibration - Data 5 O''clock'!D1918</f>
        <v>8.0549999999999997</v>
      </c>
      <c r="H1919" s="2">
        <f t="shared" si="182"/>
        <v>0.99610288260323332</v>
      </c>
      <c r="I1919" s="2">
        <f t="shared" si="183"/>
        <v>8.8198907416867478E-2</v>
      </c>
      <c r="K1919" s="2">
        <f>'Calibration - Data 7 O''clock'!B1918</f>
        <v>128.6</v>
      </c>
      <c r="L1919" s="2">
        <f>'Calibration - Data 7 O''clock'!D1918</f>
        <v>8.1839999999999993</v>
      </c>
      <c r="M1919" s="2">
        <f t="shared" si="184"/>
        <v>0.78152047241881895</v>
      </c>
      <c r="N1919" s="2">
        <f t="shared" si="185"/>
        <v>-0.62387959670938598</v>
      </c>
    </row>
    <row r="1920" spans="1:14" x14ac:dyDescent="0.3">
      <c r="A1920" s="2">
        <f>'Calibration - Data None'!B1919</f>
        <v>15.544</v>
      </c>
      <c r="B1920" s="2">
        <f>'Calibration - Data None'!D1919</f>
        <v>10.516</v>
      </c>
      <c r="C1920" s="2">
        <f t="shared" si="180"/>
        <v>0.26797831226899793</v>
      </c>
      <c r="D1920" s="2">
        <f t="shared" si="181"/>
        <v>0.96342494474321116</v>
      </c>
      <c r="F1920" s="2">
        <f>'Calibration - Data 5 O''clock'!B1919</f>
        <v>85.519000000000005</v>
      </c>
      <c r="G1920" s="2">
        <f>'Calibration - Data 5 O''clock'!D1919</f>
        <v>8.0519999999999996</v>
      </c>
      <c r="H1920" s="2">
        <f t="shared" si="182"/>
        <v>0.99694329694012618</v>
      </c>
      <c r="I1920" s="2">
        <f t="shared" si="183"/>
        <v>7.8128501112919621E-2</v>
      </c>
      <c r="K1920" s="2">
        <f>'Calibration - Data 7 O''clock'!B1919</f>
        <v>129.18899999999999</v>
      </c>
      <c r="L1920" s="2">
        <f>'Calibration - Data 7 O''clock'!D1919</f>
        <v>8.1820000000000004</v>
      </c>
      <c r="M1920" s="2">
        <f t="shared" si="184"/>
        <v>0.77506581533701457</v>
      </c>
      <c r="N1920" s="2">
        <f t="shared" si="185"/>
        <v>-0.6318805123565443</v>
      </c>
    </row>
    <row r="1921" spans="1:14" x14ac:dyDescent="0.3">
      <c r="A1921" s="2">
        <f>'Calibration - Data None'!B1920</f>
        <v>16.300999999999998</v>
      </c>
      <c r="B1921" s="2">
        <f>'Calibration - Data None'!D1920</f>
        <v>10.513999999999999</v>
      </c>
      <c r="C1921" s="2">
        <f t="shared" si="180"/>
        <v>0.28068346064056193</v>
      </c>
      <c r="D1921" s="2">
        <f t="shared" si="181"/>
        <v>0.959800393270829</v>
      </c>
      <c r="F1921" s="2">
        <f>'Calibration - Data 5 O''clock'!B1920</f>
        <v>86.099000000000004</v>
      </c>
      <c r="G1921" s="2">
        <f>'Calibration - Data 5 O''clock'!D1920</f>
        <v>8.0540000000000003</v>
      </c>
      <c r="H1921" s="2">
        <f t="shared" si="182"/>
        <v>0.99768309159288548</v>
      </c>
      <c r="I1921" s="2">
        <f t="shared" si="183"/>
        <v>6.8032703530449032E-2</v>
      </c>
      <c r="K1921" s="2">
        <f>'Calibration - Data 7 O''clock'!B1920</f>
        <v>129.779</v>
      </c>
      <c r="L1921" s="2">
        <f>'Calibration - Data 7 O''clock'!D1920</f>
        <v>8.1890000000000001</v>
      </c>
      <c r="M1921" s="2">
        <f t="shared" si="184"/>
        <v>0.76851808444252423</v>
      </c>
      <c r="N1921" s="2">
        <f t="shared" si="185"/>
        <v>-0.63982806587769592</v>
      </c>
    </row>
    <row r="1922" spans="1:14" x14ac:dyDescent="0.3">
      <c r="A1922" s="2">
        <f>'Calibration - Data None'!B1921</f>
        <v>17.059999999999999</v>
      </c>
      <c r="B1922" s="2">
        <f>'Calibration - Data None'!D1921</f>
        <v>10.529</v>
      </c>
      <c r="C1922" s="2">
        <f t="shared" si="180"/>
        <v>0.29337298422763408</v>
      </c>
      <c r="D1922" s="2">
        <f t="shared" si="181"/>
        <v>0.95599806073306048</v>
      </c>
      <c r="F1922" s="2">
        <f>'Calibration - Data 5 O''clock'!B1921</f>
        <v>86.677999999999997</v>
      </c>
      <c r="G1922" s="2">
        <f>'Calibration - Data 5 O''clock'!D1921</f>
        <v>8.048</v>
      </c>
      <c r="H1922" s="2">
        <f t="shared" si="182"/>
        <v>0.99831964001976847</v>
      </c>
      <c r="I1922" s="2">
        <f t="shared" si="183"/>
        <v>5.794735844540231E-2</v>
      </c>
      <c r="K1922" s="2">
        <f>'Calibration - Data 7 O''clock'!B1921</f>
        <v>130.369</v>
      </c>
      <c r="L1922" s="2">
        <f>'Calibration - Data 7 O''clock'!D1921</f>
        <v>8.1929999999999996</v>
      </c>
      <c r="M1922" s="2">
        <f t="shared" si="184"/>
        <v>0.76188886266714007</v>
      </c>
      <c r="N1922" s="2">
        <f t="shared" si="185"/>
        <v>-0.6477077743425439</v>
      </c>
    </row>
    <row r="1923" spans="1:14" x14ac:dyDescent="0.3">
      <c r="A1923" s="2">
        <f>'Calibration - Data None'!B1922</f>
        <v>17.818000000000001</v>
      </c>
      <c r="B1923" s="2">
        <f>'Calibration - Data None'!D1922</f>
        <v>10.525</v>
      </c>
      <c r="C1923" s="2">
        <f t="shared" si="180"/>
        <v>0.30599441014327738</v>
      </c>
      <c r="D1923" s="2">
        <f t="shared" si="181"/>
        <v>0.95203330874558567</v>
      </c>
      <c r="F1923" s="2">
        <f>'Calibration - Data 5 O''clock'!B1922</f>
        <v>87.257999999999996</v>
      </c>
      <c r="G1923" s="2">
        <f>'Calibration - Data 5 O''clock'!D1922</f>
        <v>8.048</v>
      </c>
      <c r="H1923" s="2">
        <f t="shared" si="182"/>
        <v>0.99885507575889032</v>
      </c>
      <c r="I1923" s="2">
        <f t="shared" si="183"/>
        <v>4.7838662509538887E-2</v>
      </c>
      <c r="K1923" s="2">
        <f>'Calibration - Data 7 O''clock'!B1922</f>
        <v>130.959</v>
      </c>
      <c r="L1923" s="2">
        <f>'Calibration - Data 7 O''clock'!D1922</f>
        <v>8.1929999999999996</v>
      </c>
      <c r="M1923" s="2">
        <f t="shared" si="184"/>
        <v>0.75517885294958609</v>
      </c>
      <c r="N1923" s="2">
        <f t="shared" si="185"/>
        <v>-0.65551880221527392</v>
      </c>
    </row>
    <row r="1924" spans="1:14" x14ac:dyDescent="0.3">
      <c r="A1924" s="2">
        <f>'Calibration - Data None'!B1923</f>
        <v>18.574999999999999</v>
      </c>
      <c r="B1924" s="2">
        <f>'Calibration - Data None'!D1923</f>
        <v>10.526</v>
      </c>
      <c r="C1924" s="2">
        <f t="shared" ref="C1924:C1987" si="186">SIN(RADIANS(A1924))</f>
        <v>0.31854573696599048</v>
      </c>
      <c r="D1924" s="2">
        <f t="shared" ref="D1924:D1987" si="187">COS(RADIANS(A1924))</f>
        <v>0.94790749203748459</v>
      </c>
      <c r="F1924" s="2">
        <f>'Calibration - Data 5 O''clock'!B1923</f>
        <v>87.837000000000003</v>
      </c>
      <c r="G1924" s="2">
        <f>'Calibration - Data 5 O''clock'!D1923</f>
        <v>8.0449999999999999</v>
      </c>
      <c r="H1924" s="2">
        <f t="shared" ref="H1924:H1987" si="188">SIN(RADIANS(F1924))</f>
        <v>0.99928749781743598</v>
      </c>
      <c r="I1924" s="2">
        <f t="shared" ref="I1924:I1987" si="189">COS(RADIANS(F1924))</f>
        <v>3.7742505292680049E-2</v>
      </c>
      <c r="K1924" s="2">
        <f>'Calibration - Data 7 O''clock'!B1923</f>
        <v>131.54900000000001</v>
      </c>
      <c r="L1924" s="2">
        <f>'Calibration - Data 7 O''clock'!D1923</f>
        <v>8.1940000000000008</v>
      </c>
      <c r="M1924" s="2">
        <f t="shared" ref="M1924:M1987" si="190">SIN(RADIANS(K1924))</f>
        <v>0.74838876679504907</v>
      </c>
      <c r="N1924" s="2">
        <f t="shared" ref="N1924:N1987" si="191">COS(RADIANS(K1924))</f>
        <v>-0.66326032124271206</v>
      </c>
    </row>
    <row r="1925" spans="1:14" x14ac:dyDescent="0.3">
      <c r="A1925" s="2">
        <f>'Calibration - Data None'!B1924</f>
        <v>19.334</v>
      </c>
      <c r="B1925" s="2">
        <f>'Calibration - Data None'!D1924</f>
        <v>10.53</v>
      </c>
      <c r="C1925" s="2">
        <f t="shared" si="186"/>
        <v>0.33107439724607146</v>
      </c>
      <c r="D1925" s="2">
        <f t="shared" si="187"/>
        <v>0.94360465423192486</v>
      </c>
      <c r="F1925" s="2">
        <f>'Calibration - Data 5 O''clock'!B1924</f>
        <v>88.417000000000002</v>
      </c>
      <c r="G1925" s="2">
        <f>'Calibration - Data 5 O''clock'!D1924</f>
        <v>8.048</v>
      </c>
      <c r="H1925" s="2">
        <f t="shared" si="188"/>
        <v>0.99961835555715839</v>
      </c>
      <c r="I1925" s="2">
        <f t="shared" si="189"/>
        <v>2.7625047207244943E-2</v>
      </c>
      <c r="K1925" s="2">
        <f>'Calibration - Data 7 O''clock'!B1924</f>
        <v>132.13900000000001</v>
      </c>
      <c r="L1925" s="2">
        <f>'Calibration - Data 7 O''clock'!D1924</f>
        <v>8.1950000000000003</v>
      </c>
      <c r="M1925" s="2">
        <f t="shared" si="190"/>
        <v>0.74151932419973043</v>
      </c>
      <c r="N1925" s="2">
        <f t="shared" si="191"/>
        <v>-0.67093151054215294</v>
      </c>
    </row>
    <row r="1926" spans="1:14" x14ac:dyDescent="0.3">
      <c r="A1926" s="2">
        <f>'Calibration - Data None'!B1925</f>
        <v>20.093</v>
      </c>
      <c r="B1926" s="2">
        <f>'Calibration - Data None'!D1925</f>
        <v>10.534000000000001</v>
      </c>
      <c r="C1926" s="2">
        <f t="shared" si="186"/>
        <v>0.34354496001432633</v>
      </c>
      <c r="D1926" s="2">
        <f t="shared" si="187"/>
        <v>0.9391362310382636</v>
      </c>
      <c r="F1926" s="2">
        <f>'Calibration - Data 5 O''clock'!B1925</f>
        <v>88.995999999999995</v>
      </c>
      <c r="G1926" s="2">
        <f>'Calibration - Data 5 O''clock'!D1925</f>
        <v>8.048</v>
      </c>
      <c r="H1926" s="2">
        <f t="shared" si="188"/>
        <v>0.99984647431200513</v>
      </c>
      <c r="I1926" s="2">
        <f t="shared" si="189"/>
        <v>1.7522208931892304E-2</v>
      </c>
      <c r="K1926" s="2">
        <f>'Calibration - Data 7 O''clock'!B1925</f>
        <v>132.72900000000001</v>
      </c>
      <c r="L1926" s="2">
        <f>'Calibration - Data 7 O''clock'!D1925</f>
        <v>8.1969999999999992</v>
      </c>
      <c r="M1926" s="2">
        <f t="shared" si="190"/>
        <v>0.73457125357450326</v>
      </c>
      <c r="N1926" s="2">
        <f t="shared" si="191"/>
        <v>-0.6785315566883996</v>
      </c>
    </row>
    <row r="1927" spans="1:14" x14ac:dyDescent="0.3">
      <c r="A1927" s="2">
        <f>'Calibration - Data None'!B1926</f>
        <v>20.852</v>
      </c>
      <c r="B1927" s="2">
        <f>'Calibration - Data None'!D1926</f>
        <v>10.535</v>
      </c>
      <c r="C1927" s="2">
        <f t="shared" si="186"/>
        <v>0.35595523691468189</v>
      </c>
      <c r="D1927" s="2">
        <f t="shared" si="187"/>
        <v>0.93450300658318519</v>
      </c>
      <c r="F1927" s="2">
        <f>'Calibration - Data 5 O''clock'!B1926</f>
        <v>89.575000000000003</v>
      </c>
      <c r="G1927" s="2">
        <f>'Calibration - Data 5 O''clock'!D1926</f>
        <v>8.0419999999999998</v>
      </c>
      <c r="H1927" s="2">
        <f t="shared" si="188"/>
        <v>0.99997248936541561</v>
      </c>
      <c r="I1927" s="2">
        <f t="shared" si="189"/>
        <v>7.417581299437875E-3</v>
      </c>
      <c r="K1927" s="2">
        <f>'Calibration - Data 7 O''clock'!B1926</f>
        <v>133.32</v>
      </c>
      <c r="L1927" s="2">
        <f>'Calibration - Data 7 O''clock'!D1926</f>
        <v>8.1959999999999997</v>
      </c>
      <c r="M1927" s="2">
        <f t="shared" si="190"/>
        <v>0.72753331755703687</v>
      </c>
      <c r="N1927" s="2">
        <f t="shared" si="191"/>
        <v>-0.68607235175632297</v>
      </c>
    </row>
    <row r="1928" spans="1:14" x14ac:dyDescent="0.3">
      <c r="A1928" s="2">
        <f>'Calibration - Data None'!B1927</f>
        <v>21.61</v>
      </c>
      <c r="B1928" s="2">
        <f>'Calibration - Data None'!D1927</f>
        <v>10.54</v>
      </c>
      <c r="C1928" s="2">
        <f t="shared" si="186"/>
        <v>0.36828682368686028</v>
      </c>
      <c r="D1928" s="2">
        <f t="shared" si="187"/>
        <v>0.92971222187225411</v>
      </c>
      <c r="F1928" s="2">
        <f>'Calibration - Data 5 O''clock'!B1927</f>
        <v>90.153999999999996</v>
      </c>
      <c r="G1928" s="2">
        <f>'Calibration - Data 5 O''clock'!D1927</f>
        <v>8.0419999999999998</v>
      </c>
      <c r="H1928" s="2">
        <f t="shared" si="188"/>
        <v>0.99999638784881073</v>
      </c>
      <c r="I1928" s="2">
        <f t="shared" si="189"/>
        <v>-2.6878038118151623E-3</v>
      </c>
      <c r="K1928" s="2">
        <f>'Calibration - Data 7 O''clock'!B1927</f>
        <v>133.911</v>
      </c>
      <c r="L1928" s="2">
        <f>'Calibration - Data 7 O''clock'!D1927</f>
        <v>8.202</v>
      </c>
      <c r="M1928" s="2">
        <f t="shared" si="190"/>
        <v>0.72041797480748648</v>
      </c>
      <c r="N1928" s="2">
        <f t="shared" si="191"/>
        <v>-0.69354015137862046</v>
      </c>
    </row>
    <row r="1929" spans="1:14" x14ac:dyDescent="0.3">
      <c r="A1929" s="2">
        <f>'Calibration - Data None'!B1928</f>
        <v>22.369</v>
      </c>
      <c r="B1929" s="2">
        <f>'Calibration - Data None'!D1928</f>
        <v>10.544</v>
      </c>
      <c r="C1929" s="2">
        <f t="shared" si="186"/>
        <v>0.38057009305436063</v>
      </c>
      <c r="D1929" s="2">
        <f t="shared" si="187"/>
        <v>0.92475207719290653</v>
      </c>
      <c r="F1929" s="2">
        <f>'Calibration - Data 5 O''clock'!B1928</f>
        <v>90.733000000000004</v>
      </c>
      <c r="G1929" s="2">
        <f>'Calibration - Data 5 O''clock'!D1928</f>
        <v>8.0419999999999998</v>
      </c>
      <c r="H1929" s="2">
        <f t="shared" si="188"/>
        <v>0.99991816732169236</v>
      </c>
      <c r="I1929" s="2">
        <f t="shared" si="189"/>
        <v>-1.2792914446211475E-2</v>
      </c>
      <c r="K1929" s="2">
        <f>'Calibration - Data 7 O''clock'!B1928</f>
        <v>134.501</v>
      </c>
      <c r="L1929" s="2">
        <f>'Calibration - Data 7 O''clock'!D1928</f>
        <v>8.2029999999999994</v>
      </c>
      <c r="M1929" s="2">
        <f t="shared" si="190"/>
        <v>0.71323821587112801</v>
      </c>
      <c r="N1929" s="2">
        <f t="shared" si="191"/>
        <v>-0.70092171276182491</v>
      </c>
    </row>
    <row r="1930" spans="1:14" x14ac:dyDescent="0.3">
      <c r="A1930" s="2">
        <f>'Calibration - Data None'!B1929</f>
        <v>23.129000000000001</v>
      </c>
      <c r="B1930" s="2">
        <f>'Calibration - Data None'!D1929</f>
        <v>10.545</v>
      </c>
      <c r="C1930" s="2">
        <f t="shared" si="186"/>
        <v>0.39280262982469327</v>
      </c>
      <c r="D1930" s="2">
        <f t="shared" si="187"/>
        <v>0.91962279984937578</v>
      </c>
      <c r="F1930" s="2">
        <f>'Calibration - Data 5 O''clock'!B1929</f>
        <v>91.311999999999998</v>
      </c>
      <c r="G1930" s="2">
        <f>'Calibration - Data 5 O''clock'!D1929</f>
        <v>8.0419999999999998</v>
      </c>
      <c r="H1930" s="2">
        <f t="shared" si="188"/>
        <v>0.99973783577189201</v>
      </c>
      <c r="I1930" s="2">
        <f t="shared" si="189"/>
        <v>-2.2896718676123581E-2</v>
      </c>
      <c r="K1930" s="2">
        <f>'Calibration - Data 7 O''clock'!B1929</f>
        <v>135.09299999999999</v>
      </c>
      <c r="L1930" s="2">
        <f>'Calibration - Data 7 O''clock'!D1929</f>
        <v>8.2089999999999996</v>
      </c>
      <c r="M1930" s="2">
        <f t="shared" si="190"/>
        <v>0.70595810544719606</v>
      </c>
      <c r="N1930" s="2">
        <f t="shared" si="191"/>
        <v>-0.70825359395728138</v>
      </c>
    </row>
    <row r="1931" spans="1:14" x14ac:dyDescent="0.3">
      <c r="A1931" s="2">
        <f>'Calibration - Data None'!B1930</f>
        <v>23.888000000000002</v>
      </c>
      <c r="B1931" s="2">
        <f>'Calibration - Data None'!D1930</f>
        <v>10.545999999999999</v>
      </c>
      <c r="C1931" s="2">
        <f t="shared" si="186"/>
        <v>0.40495009699489454</v>
      </c>
      <c r="D1931" s="2">
        <f t="shared" si="187"/>
        <v>0.91433878783732314</v>
      </c>
      <c r="F1931" s="2">
        <f>'Calibration - Data 5 O''clock'!B1930</f>
        <v>91.891000000000005</v>
      </c>
      <c r="G1931" s="2">
        <f>'Calibration - Data 5 O''clock'!D1930</f>
        <v>8.0429999999999993</v>
      </c>
      <c r="H1931" s="2">
        <f t="shared" si="188"/>
        <v>0.9994554116147556</v>
      </c>
      <c r="I1931" s="2">
        <f t="shared" si="189"/>
        <v>-3.2998184707334767E-2</v>
      </c>
      <c r="K1931" s="2">
        <f>'Calibration - Data 7 O''clock'!B1930</f>
        <v>135.684</v>
      </c>
      <c r="L1931" s="2">
        <f>'Calibration - Data 7 O''clock'!D1930</f>
        <v>8.2129999999999992</v>
      </c>
      <c r="M1931" s="2">
        <f t="shared" si="190"/>
        <v>0.69861511731064907</v>
      </c>
      <c r="N1931" s="2">
        <f t="shared" si="191"/>
        <v>-0.71549767146024168</v>
      </c>
    </row>
    <row r="1932" spans="1:14" x14ac:dyDescent="0.3">
      <c r="A1932" s="2">
        <f>'Calibration - Data None'!B1931</f>
        <v>24.648</v>
      </c>
      <c r="B1932" s="2">
        <f>'Calibration - Data None'!D1931</f>
        <v>10.55</v>
      </c>
      <c r="C1932" s="2">
        <f t="shared" si="186"/>
        <v>0.41704236595184113</v>
      </c>
      <c r="D1932" s="2">
        <f t="shared" si="187"/>
        <v>0.90888704743839899</v>
      </c>
      <c r="F1932" s="2">
        <f>'Calibration - Data 5 O''clock'!B1931</f>
        <v>92.47</v>
      </c>
      <c r="G1932" s="2">
        <f>'Calibration - Data 5 O''clock'!D1931</f>
        <v>8.0429999999999993</v>
      </c>
      <c r="H1932" s="2">
        <f t="shared" si="188"/>
        <v>0.99907092369126294</v>
      </c>
      <c r="I1932" s="2">
        <f t="shared" si="189"/>
        <v>-4.3096280984402609E-2</v>
      </c>
      <c r="K1932" s="2">
        <f>'Calibration - Data 7 O''clock'!B1931</f>
        <v>136.27500000000001</v>
      </c>
      <c r="L1932" s="2">
        <f>'Calibration - Data 7 O''clock'!D1931</f>
        <v>8.2119999999999997</v>
      </c>
      <c r="M1932" s="2">
        <f t="shared" si="190"/>
        <v>0.69119779922671609</v>
      </c>
      <c r="N1932" s="2">
        <f t="shared" si="191"/>
        <v>-0.7226656227773286</v>
      </c>
    </row>
    <row r="1933" spans="1:14" x14ac:dyDescent="0.3">
      <c r="A1933" s="2">
        <f>'Calibration - Data None'!B1932</f>
        <v>25.408000000000001</v>
      </c>
      <c r="B1933" s="2">
        <f>'Calibration - Data None'!D1932</f>
        <v>10.55</v>
      </c>
      <c r="C1933" s="2">
        <f t="shared" si="186"/>
        <v>0.42906125862245992</v>
      </c>
      <c r="D1933" s="2">
        <f t="shared" si="187"/>
        <v>0.90327539341515917</v>
      </c>
      <c r="F1933" s="2">
        <f>'Calibration - Data 5 O''clock'!B1932</f>
        <v>93.049000000000007</v>
      </c>
      <c r="G1933" s="2">
        <f>'Calibration - Data 5 O''clock'!D1932</f>
        <v>8.0399999999999991</v>
      </c>
      <c r="H1933" s="2">
        <f t="shared" si="188"/>
        <v>0.99858441126508213</v>
      </c>
      <c r="I1933" s="2">
        <f t="shared" si="189"/>
        <v>-5.3189976296002778E-2</v>
      </c>
      <c r="K1933" s="2">
        <f>'Calibration - Data 7 O''clock'!B1932</f>
        <v>136.86600000000001</v>
      </c>
      <c r="L1933" s="2">
        <f>'Calibration - Data 7 O''clock'!D1932</f>
        <v>8.2129999999999992</v>
      </c>
      <c r="M1933" s="2">
        <f t="shared" si="190"/>
        <v>0.68370694036936297</v>
      </c>
      <c r="N1933" s="2">
        <f t="shared" si="191"/>
        <v>-0.72975668526623605</v>
      </c>
    </row>
    <row r="1934" spans="1:14" x14ac:dyDescent="0.3">
      <c r="A1934" s="2">
        <f>'Calibration - Data None'!B1933</f>
        <v>26.167999999999999</v>
      </c>
      <c r="B1934" s="2">
        <f>'Calibration - Data None'!D1933</f>
        <v>10.552</v>
      </c>
      <c r="C1934" s="2">
        <f t="shared" si="186"/>
        <v>0.44100466034938751</v>
      </c>
      <c r="D1934" s="2">
        <f t="shared" si="187"/>
        <v>0.89750481310693897</v>
      </c>
      <c r="F1934" s="2">
        <f>'Calibration - Data 5 O''clock'!B1933</f>
        <v>93.626999999999995</v>
      </c>
      <c r="G1934" s="2">
        <f>'Calibration - Data 5 O''clock'!D1933</f>
        <v>8.0350000000000001</v>
      </c>
      <c r="H1934" s="2">
        <f t="shared" si="188"/>
        <v>0.99799702828018733</v>
      </c>
      <c r="I1934" s="2">
        <f t="shared" si="189"/>
        <v>-6.3260821555801414E-2</v>
      </c>
      <c r="K1934" s="2">
        <f>'Calibration - Data 7 O''clock'!B1933</f>
        <v>137.458</v>
      </c>
      <c r="L1934" s="2">
        <f>'Calibration - Data 7 O''clock'!D1933</f>
        <v>8.2140000000000004</v>
      </c>
      <c r="M1934" s="2">
        <f t="shared" si="190"/>
        <v>0.67613047856987551</v>
      </c>
      <c r="N1934" s="2">
        <f t="shared" si="191"/>
        <v>-0.73678190528057286</v>
      </c>
    </row>
    <row r="1935" spans="1:14" x14ac:dyDescent="0.3">
      <c r="A1935" s="2">
        <f>'Calibration - Data None'!B1934</f>
        <v>26.928000000000001</v>
      </c>
      <c r="B1935" s="2">
        <f>'Calibration - Data None'!D1934</f>
        <v>10.558</v>
      </c>
      <c r="C1935" s="2">
        <f t="shared" si="186"/>
        <v>0.45287046975747269</v>
      </c>
      <c r="D1935" s="2">
        <f t="shared" si="187"/>
        <v>0.89157632181527002</v>
      </c>
      <c r="F1935" s="2">
        <f>'Calibration - Data 5 O''clock'!B1934</f>
        <v>94.204999999999998</v>
      </c>
      <c r="G1935" s="2">
        <f>'Calibration - Data 5 O''clock'!D1934</f>
        <v>8.0350000000000001</v>
      </c>
      <c r="H1935" s="2">
        <f t="shared" si="188"/>
        <v>0.99730808218858369</v>
      </c>
      <c r="I1935" s="2">
        <f t="shared" si="189"/>
        <v>-7.3325228955177735E-2</v>
      </c>
      <c r="K1935" s="2">
        <f>'Calibration - Data 7 O''clock'!B1934</f>
        <v>138.05000000000001</v>
      </c>
      <c r="L1935" s="2">
        <f>'Calibration - Data 7 O''clock'!D1934</f>
        <v>8.2170000000000005</v>
      </c>
      <c r="M1935" s="2">
        <f t="shared" si="190"/>
        <v>0.66848183545395101</v>
      </c>
      <c r="N1935" s="2">
        <f t="shared" si="191"/>
        <v>-0.7437284690450654</v>
      </c>
    </row>
    <row r="1936" spans="1:14" x14ac:dyDescent="0.3">
      <c r="A1936" s="2">
        <f>'Calibration - Data None'!B1935</f>
        <v>27.689</v>
      </c>
      <c r="B1936" s="2">
        <f>'Calibration - Data None'!D1935</f>
        <v>10.563000000000001</v>
      </c>
      <c r="C1936" s="2">
        <f t="shared" si="186"/>
        <v>0.4646720537855239</v>
      </c>
      <c r="D1936" s="2">
        <f t="shared" si="187"/>
        <v>0.88548285270283078</v>
      </c>
      <c r="F1936" s="2">
        <f>'Calibration - Data 5 O''clock'!B1935</f>
        <v>94.784000000000006</v>
      </c>
      <c r="G1936" s="2">
        <f>'Calibration - Data 5 O''clock'!D1935</f>
        <v>8.0329999999999995</v>
      </c>
      <c r="H1936" s="2">
        <f t="shared" si="188"/>
        <v>0.99651618765695205</v>
      </c>
      <c r="I1936" s="2">
        <f t="shared" si="189"/>
        <v>-8.3399566771382813E-2</v>
      </c>
      <c r="K1936" s="2">
        <f>'Calibration - Data 7 O''clock'!B1935</f>
        <v>138.64099999999999</v>
      </c>
      <c r="L1936" s="2">
        <f>'Calibration - Data 7 O''clock'!D1935</f>
        <v>8.2189999999999994</v>
      </c>
      <c r="M1936" s="2">
        <f t="shared" si="190"/>
        <v>0.66077492782842073</v>
      </c>
      <c r="N1936" s="2">
        <f t="shared" si="191"/>
        <v>-0.75058410238516604</v>
      </c>
    </row>
    <row r="1937" spans="1:14" x14ac:dyDescent="0.3">
      <c r="A1937" s="2">
        <f>'Calibration - Data None'!B1936</f>
        <v>28.449000000000002</v>
      </c>
      <c r="B1937" s="2">
        <f>'Calibration - Data None'!D1936</f>
        <v>10.561</v>
      </c>
      <c r="C1937" s="2">
        <f t="shared" si="186"/>
        <v>0.47637632047503159</v>
      </c>
      <c r="D1937" s="2">
        <f t="shared" si="187"/>
        <v>0.87924149202063362</v>
      </c>
      <c r="F1937" s="2">
        <f>'Calibration - Data 5 O''clock'!B1936</f>
        <v>95.363</v>
      </c>
      <c r="G1937" s="2">
        <f>'Calibration - Data 5 O''clock'!D1936</f>
        <v>8.0350000000000001</v>
      </c>
      <c r="H1937" s="2">
        <f t="shared" si="188"/>
        <v>0.99562252951069052</v>
      </c>
      <c r="I1937" s="2">
        <f t="shared" si="189"/>
        <v>-9.3465387875588057E-2</v>
      </c>
      <c r="K1937" s="2">
        <f>'Calibration - Data 7 O''clock'!B1936</f>
        <v>139.23400000000001</v>
      </c>
      <c r="L1937" s="2">
        <f>'Calibration - Data 7 O''clock'!D1936</f>
        <v>8.218</v>
      </c>
      <c r="M1937" s="2">
        <f t="shared" si="190"/>
        <v>0.65297127906060326</v>
      </c>
      <c r="N1937" s="2">
        <f t="shared" si="191"/>
        <v>-0.75738266993770054</v>
      </c>
    </row>
    <row r="1938" spans="1:14" x14ac:dyDescent="0.3">
      <c r="A1938" s="2">
        <f>'Calibration - Data None'!B1937</f>
        <v>29.21</v>
      </c>
      <c r="B1938" s="2">
        <f>'Calibration - Data None'!D1937</f>
        <v>10.566000000000001</v>
      </c>
      <c r="C1938" s="2">
        <f t="shared" si="186"/>
        <v>0.48801200535104877</v>
      </c>
      <c r="D1938" s="2">
        <f t="shared" si="187"/>
        <v>0.8728369164014822</v>
      </c>
      <c r="F1938" s="2">
        <f>'Calibration - Data 5 O''clock'!B1937</f>
        <v>95.941000000000003</v>
      </c>
      <c r="G1938" s="2">
        <f>'Calibration - Data 5 O''clock'!D1937</f>
        <v>8.032</v>
      </c>
      <c r="H1938" s="2">
        <f t="shared" si="188"/>
        <v>0.99462900565201406</v>
      </c>
      <c r="I1938" s="2">
        <f t="shared" si="189"/>
        <v>-0.10350430481717082</v>
      </c>
      <c r="K1938" s="2">
        <f>'Calibration - Data 7 O''clock'!B1937</f>
        <v>139.82599999999999</v>
      </c>
      <c r="L1938" s="2">
        <f>'Calibration - Data 7 O''clock'!D1937</f>
        <v>8.2219999999999995</v>
      </c>
      <c r="M1938" s="2">
        <f t="shared" si="190"/>
        <v>0.64511102163573308</v>
      </c>
      <c r="N1938" s="2">
        <f t="shared" si="191"/>
        <v>-0.76408884939128685</v>
      </c>
    </row>
    <row r="1939" spans="1:14" x14ac:dyDescent="0.3">
      <c r="A1939" s="2">
        <f>'Calibration - Data None'!B1938</f>
        <v>29.972000000000001</v>
      </c>
      <c r="B1939" s="2">
        <f>'Calibration - Data None'!D1938</f>
        <v>10.57</v>
      </c>
      <c r="C1939" s="2">
        <f t="shared" si="186"/>
        <v>0.49957672046017781</v>
      </c>
      <c r="D1939" s="2">
        <f t="shared" si="187"/>
        <v>0.86626964645787596</v>
      </c>
      <c r="F1939" s="2">
        <f>'Calibration - Data 5 O''clock'!B1938</f>
        <v>96.519000000000005</v>
      </c>
      <c r="G1939" s="2">
        <f>'Calibration - Data 5 O''clock'!D1938</f>
        <v>8.0359999999999996</v>
      </c>
      <c r="H1939" s="2">
        <f t="shared" si="188"/>
        <v>0.99353426143999557</v>
      </c>
      <c r="I1939" s="2">
        <f t="shared" si="189"/>
        <v>-0.11353268844206295</v>
      </c>
      <c r="K1939" s="2">
        <f>'Calibration - Data 7 O''clock'!B1938</f>
        <v>140.41900000000001</v>
      </c>
      <c r="L1939" s="2">
        <f>'Calibration - Data 7 O''clock'!D1938</f>
        <v>8.2270000000000003</v>
      </c>
      <c r="M1939" s="2">
        <f t="shared" si="190"/>
        <v>0.63716844283829011</v>
      </c>
      <c r="N1939" s="2">
        <f t="shared" si="191"/>
        <v>-0.7707245782061376</v>
      </c>
    </row>
    <row r="1940" spans="1:14" x14ac:dyDescent="0.3">
      <c r="A1940" s="2">
        <f>'Calibration - Data None'!B1939</f>
        <v>30.733000000000001</v>
      </c>
      <c r="B1940" s="2">
        <f>'Calibration - Data None'!D1939</f>
        <v>10.57</v>
      </c>
      <c r="C1940" s="2">
        <f t="shared" si="186"/>
        <v>0.51103807255970612</v>
      </c>
      <c r="D1940" s="2">
        <f t="shared" si="187"/>
        <v>0.85955807738305878</v>
      </c>
      <c r="F1940" s="2">
        <f>'Calibration - Data 5 O''clock'!B1939</f>
        <v>97.096999999999994</v>
      </c>
      <c r="G1940" s="2">
        <f>'Calibration - Data 5 O''clock'!D1939</f>
        <v>8.0310000000000006</v>
      </c>
      <c r="H1940" s="2">
        <f t="shared" si="188"/>
        <v>0.99233840828340691</v>
      </c>
      <c r="I1940" s="2">
        <f t="shared" si="189"/>
        <v>-0.12354951819231974</v>
      </c>
      <c r="K1940" s="2">
        <f>'Calibration - Data 7 O''clock'!B1939</f>
        <v>141.011</v>
      </c>
      <c r="L1940" s="2">
        <f>'Calibration - Data 7 O''clock'!D1939</f>
        <v>8.2319999999999993</v>
      </c>
      <c r="M1940" s="2">
        <f t="shared" si="190"/>
        <v>0.62917117813903001</v>
      </c>
      <c r="N1940" s="2">
        <f t="shared" si="191"/>
        <v>-0.77726676797554195</v>
      </c>
    </row>
    <row r="1941" spans="1:14" x14ac:dyDescent="0.3">
      <c r="A1941" s="2">
        <f>'Calibration - Data None'!B1940</f>
        <v>31.494</v>
      </c>
      <c r="B1941" s="2">
        <f>'Calibration - Data None'!D1940</f>
        <v>10.573</v>
      </c>
      <c r="C1941" s="2">
        <f t="shared" si="186"/>
        <v>0.52240927358197675</v>
      </c>
      <c r="D1941" s="2">
        <f t="shared" si="187"/>
        <v>0.85269487560061674</v>
      </c>
      <c r="F1941" s="2">
        <f>'Calibration - Data 5 O''clock'!B1940</f>
        <v>97.674999999999997</v>
      </c>
      <c r="G1941" s="2">
        <f>'Calibration - Data 5 O''clock'!D1940</f>
        <v>8.0310000000000006</v>
      </c>
      <c r="H1941" s="2">
        <f t="shared" si="188"/>
        <v>0.99104156788056819</v>
      </c>
      <c r="I1941" s="2">
        <f t="shared" si="189"/>
        <v>-0.13355377468579877</v>
      </c>
      <c r="K1941" s="2">
        <f>'Calibration - Data 7 O''clock'!B1940</f>
        <v>141.60400000000001</v>
      </c>
      <c r="L1941" s="2">
        <f>'Calibration - Data 7 O''clock'!D1940</f>
        <v>8.2360000000000007</v>
      </c>
      <c r="M1941" s="2">
        <f t="shared" si="190"/>
        <v>0.6210930666400285</v>
      </c>
      <c r="N1941" s="2">
        <f t="shared" si="191"/>
        <v>-0.78373681971162046</v>
      </c>
    </row>
    <row r="1942" spans="1:14" x14ac:dyDescent="0.3">
      <c r="A1942" s="2">
        <f>'Calibration - Data None'!B1941</f>
        <v>32.256</v>
      </c>
      <c r="B1942" s="2">
        <f>'Calibration - Data None'!D1941</f>
        <v>10.577</v>
      </c>
      <c r="C1942" s="2">
        <f t="shared" si="186"/>
        <v>0.53370307739996736</v>
      </c>
      <c r="D1942" s="2">
        <f t="shared" si="187"/>
        <v>0.84567193708541877</v>
      </c>
      <c r="F1942" s="2">
        <f>'Calibration - Data 5 O''clock'!B1941</f>
        <v>98.253</v>
      </c>
      <c r="G1942" s="2">
        <f>'Calibration - Data 5 O''clock'!D1941</f>
        <v>8.0269999999999992</v>
      </c>
      <c r="H1942" s="2">
        <f t="shared" si="188"/>
        <v>0.9896438722069627</v>
      </c>
      <c r="I1942" s="2">
        <f t="shared" si="189"/>
        <v>-0.14354443981989978</v>
      </c>
      <c r="K1942" s="2">
        <f>'Calibration - Data 7 O''clock'!B1941</f>
        <v>142.196</v>
      </c>
      <c r="L1942" s="2">
        <f>'Calibration - Data 7 O''clock'!D1941</f>
        <v>8.2270000000000003</v>
      </c>
      <c r="M1942" s="2">
        <f t="shared" si="190"/>
        <v>0.61296221538558282</v>
      </c>
      <c r="N1942" s="2">
        <f t="shared" si="191"/>
        <v>-0.79011222146578541</v>
      </c>
    </row>
    <row r="1943" spans="1:14" x14ac:dyDescent="0.3">
      <c r="A1943" s="2">
        <f>'Calibration - Data None'!B1942</f>
        <v>33.018000000000001</v>
      </c>
      <c r="B1943" s="2">
        <f>'Calibration - Data None'!D1942</f>
        <v>10.583</v>
      </c>
      <c r="C1943" s="2">
        <f t="shared" si="186"/>
        <v>0.54490248426333809</v>
      </c>
      <c r="D1943" s="2">
        <f t="shared" si="187"/>
        <v>0.83849942316237913</v>
      </c>
      <c r="F1943" s="2">
        <f>'Calibration - Data 5 O''clock'!B1942</f>
        <v>98.831000000000003</v>
      </c>
      <c r="G1943" s="2">
        <f>'Calibration - Data 5 O''clock'!D1942</f>
        <v>8.0220000000000002</v>
      </c>
      <c r="H1943" s="2">
        <f t="shared" si="188"/>
        <v>0.98814546350180643</v>
      </c>
      <c r="I1943" s="2">
        <f t="shared" si="189"/>
        <v>-0.15352049687517313</v>
      </c>
      <c r="K1943" s="2">
        <f>'Calibration - Data 7 O''clock'!B1942</f>
        <v>142.78899999999999</v>
      </c>
      <c r="L1943" s="2">
        <f>'Calibration - Data 7 O''clock'!D1942</f>
        <v>8.23</v>
      </c>
      <c r="M1943" s="2">
        <f t="shared" si="190"/>
        <v>0.60475202648532644</v>
      </c>
      <c r="N1943" s="2">
        <f t="shared" si="191"/>
        <v>-0.79641382864807853</v>
      </c>
    </row>
    <row r="1944" spans="1:14" x14ac:dyDescent="0.3">
      <c r="A1944" s="2">
        <f>'Calibration - Data None'!B1943</f>
        <v>33.78</v>
      </c>
      <c r="B1944" s="2">
        <f>'Calibration - Data None'!D1943</f>
        <v>10.581</v>
      </c>
      <c r="C1944" s="2">
        <f t="shared" si="186"/>
        <v>0.55600551331429338</v>
      </c>
      <c r="D1944" s="2">
        <f t="shared" si="187"/>
        <v>0.83117860244601416</v>
      </c>
      <c r="F1944" s="2">
        <f>'Calibration - Data 5 O''clock'!B1943</f>
        <v>99.409000000000006</v>
      </c>
      <c r="G1944" s="2">
        <f>'Calibration - Data 5 O''clock'!D1943</f>
        <v>8.0280000000000005</v>
      </c>
      <c r="H1944" s="2">
        <f t="shared" si="188"/>
        <v>0.98654649425357277</v>
      </c>
      <c r="I1944" s="2">
        <f t="shared" si="189"/>
        <v>-0.16348093061878868</v>
      </c>
      <c r="K1944" s="2">
        <f>'Calibration - Data 7 O''clock'!B1943</f>
        <v>143.38200000000001</v>
      </c>
      <c r="L1944" s="2">
        <f>'Calibration - Data 7 O''clock'!D1943</f>
        <v>8.2360000000000007</v>
      </c>
      <c r="M1944" s="2">
        <f t="shared" si="190"/>
        <v>0.59647705808717244</v>
      </c>
      <c r="N1944" s="2">
        <f t="shared" si="191"/>
        <v>-0.80263012600803363</v>
      </c>
    </row>
    <row r="1945" spans="1:14" x14ac:dyDescent="0.3">
      <c r="A1945" s="2">
        <f>'Calibration - Data None'!B1944</f>
        <v>34.542999999999999</v>
      </c>
      <c r="B1945" s="2">
        <f>'Calibration - Data None'!D1944</f>
        <v>10.587</v>
      </c>
      <c r="C1945" s="2">
        <f t="shared" si="186"/>
        <v>0.56702457712019727</v>
      </c>
      <c r="D1945" s="2">
        <f t="shared" si="187"/>
        <v>0.82370087346175702</v>
      </c>
      <c r="F1945" s="2">
        <f>'Calibration - Data 5 O''clock'!B1944</f>
        <v>99.986999999999995</v>
      </c>
      <c r="G1945" s="2">
        <f>'Calibration - Data 5 O''clock'!D1944</f>
        <v>8.0289999999999999</v>
      </c>
      <c r="H1945" s="2">
        <f t="shared" si="188"/>
        <v>0.98484712718447409</v>
      </c>
      <c r="I1945" s="2">
        <f t="shared" si="189"/>
        <v>-0.17342472740785347</v>
      </c>
      <c r="K1945" s="2">
        <f>'Calibration - Data 7 O''clock'!B1944</f>
        <v>143.97499999999999</v>
      </c>
      <c r="L1945" s="2">
        <f>'Calibration - Data 7 O''clock'!D1944</f>
        <v>8.2370000000000001</v>
      </c>
      <c r="M1945" s="2">
        <f t="shared" si="190"/>
        <v>0.58813819658467537</v>
      </c>
      <c r="N1945" s="2">
        <f t="shared" si="191"/>
        <v>-0.80876044767169819</v>
      </c>
    </row>
    <row r="1946" spans="1:14" x14ac:dyDescent="0.3">
      <c r="A1946" s="2">
        <f>'Calibration - Data None'!B1945</f>
        <v>35.305</v>
      </c>
      <c r="B1946" s="2">
        <f>'Calibration - Data None'!D1945</f>
        <v>10.589</v>
      </c>
      <c r="C1946" s="2">
        <f t="shared" si="186"/>
        <v>0.5779288436235771</v>
      </c>
      <c r="D1946" s="2">
        <f t="shared" si="187"/>
        <v>0.8160871593818364</v>
      </c>
      <c r="F1946" s="2">
        <f>'Calibration - Data 5 O''clock'!B1945</f>
        <v>100.565</v>
      </c>
      <c r="G1946" s="2">
        <f>'Calibration - Data 5 O''clock'!D1945</f>
        <v>8.0329999999999995</v>
      </c>
      <c r="H1946" s="2">
        <f t="shared" si="188"/>
        <v>0.98304753523390198</v>
      </c>
      <c r="I1946" s="2">
        <f t="shared" si="189"/>
        <v>-0.18335087529256652</v>
      </c>
      <c r="K1946" s="2">
        <f>'Calibration - Data 7 O''clock'!B1945</f>
        <v>144.56899999999999</v>
      </c>
      <c r="L1946" s="2">
        <f>'Calibration - Data 7 O''clock'!D1945</f>
        <v>8.2379999999999995</v>
      </c>
      <c r="M1946" s="2">
        <f t="shared" si="190"/>
        <v>0.57972211411220853</v>
      </c>
      <c r="N1946" s="2">
        <f t="shared" si="191"/>
        <v>-0.81481425515835904</v>
      </c>
    </row>
    <row r="1947" spans="1:14" x14ac:dyDescent="0.3">
      <c r="A1947" s="2">
        <f>'Calibration - Data None'!B1946</f>
        <v>36.067999999999998</v>
      </c>
      <c r="B1947" s="2">
        <f>'Calibration - Data None'!D1946</f>
        <v>10.59</v>
      </c>
      <c r="C1947" s="2">
        <f t="shared" si="186"/>
        <v>0.58874499880181563</v>
      </c>
      <c r="D1947" s="2">
        <f t="shared" si="187"/>
        <v>0.80831882718754611</v>
      </c>
      <c r="F1947" s="2">
        <f>'Calibration - Data 5 O''clock'!B1946</f>
        <v>101.143</v>
      </c>
      <c r="G1947" s="2">
        <f>'Calibration - Data 5 O''clock'!D1946</f>
        <v>8.0310000000000006</v>
      </c>
      <c r="H1947" s="2">
        <f t="shared" si="188"/>
        <v>0.98114790154082798</v>
      </c>
      <c r="I1947" s="2">
        <f t="shared" si="189"/>
        <v>-0.19325836411920116</v>
      </c>
      <c r="K1947" s="2">
        <f>'Calibration - Data 7 O''clock'!B1946</f>
        <v>145.16300000000001</v>
      </c>
      <c r="L1947" s="2">
        <f>'Calibration - Data 7 O''clock'!D1946</f>
        <v>8.2449999999999992</v>
      </c>
      <c r="M1947" s="2">
        <f t="shared" si="190"/>
        <v>0.57124372366967036</v>
      </c>
      <c r="N1947" s="2">
        <f t="shared" si="191"/>
        <v>-0.82078048719984154</v>
      </c>
    </row>
    <row r="1948" spans="1:14" x14ac:dyDescent="0.3">
      <c r="A1948" s="2">
        <f>'Calibration - Data None'!B1947</f>
        <v>36.831000000000003</v>
      </c>
      <c r="B1948" s="2">
        <f>'Calibration - Data None'!D1947</f>
        <v>10.597</v>
      </c>
      <c r="C1948" s="2">
        <f t="shared" si="186"/>
        <v>0.59945674818042194</v>
      </c>
      <c r="D1948" s="2">
        <f t="shared" si="187"/>
        <v>0.80040715080573477</v>
      </c>
      <c r="F1948" s="2">
        <f>'Calibration - Data 5 O''clock'!B1947</f>
        <v>101.72</v>
      </c>
      <c r="G1948" s="2">
        <f>'Calibration - Data 5 O''clock'!D1947</f>
        <v>8.0269999999999992</v>
      </c>
      <c r="H1948" s="2">
        <f t="shared" si="188"/>
        <v>0.979151964845835</v>
      </c>
      <c r="I1948" s="2">
        <f t="shared" si="189"/>
        <v>-0.20312909623818212</v>
      </c>
      <c r="K1948" s="2">
        <f>'Calibration - Data 7 O''clock'!B1947</f>
        <v>145.75700000000001</v>
      </c>
      <c r="L1948" s="2">
        <f>'Calibration - Data 7 O''clock'!D1947</f>
        <v>8.2469999999999999</v>
      </c>
      <c r="M1948" s="2">
        <f t="shared" si="190"/>
        <v>0.56270393650623662</v>
      </c>
      <c r="N1948" s="2">
        <f t="shared" si="191"/>
        <v>-0.82665850255131668</v>
      </c>
    </row>
    <row r="1949" spans="1:14" x14ac:dyDescent="0.3">
      <c r="A1949" s="2">
        <f>'Calibration - Data None'!B1948</f>
        <v>37.594999999999999</v>
      </c>
      <c r="B1949" s="2">
        <f>'Calibration - Data None'!D1948</f>
        <v>10.601000000000001</v>
      </c>
      <c r="C1949" s="2">
        <f t="shared" si="186"/>
        <v>0.61007602126356486</v>
      </c>
      <c r="D1949" s="2">
        <f t="shared" si="187"/>
        <v>0.7923428855484338</v>
      </c>
      <c r="F1949" s="2">
        <f>'Calibration - Data 5 O''clock'!B1948</f>
        <v>102.29600000000001</v>
      </c>
      <c r="G1949" s="2">
        <f>'Calibration - Data 5 O''clock'!D1948</f>
        <v>8.0139999999999993</v>
      </c>
      <c r="H1949" s="2">
        <f t="shared" si="188"/>
        <v>0.97706044438083983</v>
      </c>
      <c r="I1949" s="2">
        <f t="shared" si="189"/>
        <v>-0.2129621751070262</v>
      </c>
      <c r="K1949" s="2">
        <f>'Calibration - Data 7 O''clock'!B1948</f>
        <v>146.351</v>
      </c>
      <c r="L1949" s="2">
        <f>'Calibration - Data 7 O''clock'!D1948</f>
        <v>8.2490000000000006</v>
      </c>
      <c r="M1949" s="2">
        <f t="shared" si="190"/>
        <v>0.5541036704699418</v>
      </c>
      <c r="N1949" s="2">
        <f t="shared" si="191"/>
        <v>-0.83244766944940041</v>
      </c>
    </row>
    <row r="1950" spans="1:14" x14ac:dyDescent="0.3">
      <c r="A1950" s="2">
        <f>'Calibration - Data None'!B1949</f>
        <v>38.357999999999997</v>
      </c>
      <c r="B1950" s="2">
        <f>'Calibration - Data None'!D1949</f>
        <v>10.602</v>
      </c>
      <c r="C1950" s="2">
        <f t="shared" si="186"/>
        <v>0.62057313613581933</v>
      </c>
      <c r="D1950" s="2">
        <f t="shared" si="187"/>
        <v>0.78414857183224773</v>
      </c>
      <c r="F1950" s="2">
        <f>'Calibration - Data 5 O''clock'!B1949</f>
        <v>102.875</v>
      </c>
      <c r="G1950" s="2">
        <f>'Calibration - Data 5 O''clock'!D1949</f>
        <v>8.0210000000000008</v>
      </c>
      <c r="H1950" s="2">
        <f t="shared" si="188"/>
        <v>0.9748585126372411</v>
      </c>
      <c r="I1950" s="2">
        <f t="shared" si="189"/>
        <v>-0.22282477496612901</v>
      </c>
      <c r="K1950" s="2">
        <f>'Calibration - Data 7 O''clock'!B1949</f>
        <v>146.94499999999999</v>
      </c>
      <c r="L1950" s="2">
        <f>'Calibration - Data 7 O''clock'!D1949</f>
        <v>8.2539999999999996</v>
      </c>
      <c r="M1950" s="2">
        <f t="shared" si="190"/>
        <v>0.54544384990903005</v>
      </c>
      <c r="N1950" s="2">
        <f t="shared" si="191"/>
        <v>-0.83814736568005477</v>
      </c>
    </row>
    <row r="1951" spans="1:14" x14ac:dyDescent="0.3">
      <c r="A1951" s="2">
        <f>'Calibration - Data None'!B1950</f>
        <v>39.122</v>
      </c>
      <c r="B1951" s="2">
        <f>'Calibration - Data None'!D1950</f>
        <v>10.606</v>
      </c>
      <c r="C1951" s="2">
        <f t="shared" si="186"/>
        <v>0.63097374136110884</v>
      </c>
      <c r="D1951" s="2">
        <f t="shared" si="187"/>
        <v>0.77580418773861004</v>
      </c>
      <c r="F1951" s="2">
        <f>'Calibration - Data 5 O''clock'!B1950</f>
        <v>103.45099999999999</v>
      </c>
      <c r="G1951" s="2">
        <f>'Calibration - Data 5 O''clock'!D1950</f>
        <v>8.0180000000000007</v>
      </c>
      <c r="H1951" s="2">
        <f t="shared" si="188"/>
        <v>0.97256920990519935</v>
      </c>
      <c r="I1951" s="2">
        <f t="shared" si="189"/>
        <v>-0.23261369681163702</v>
      </c>
      <c r="K1951" s="2">
        <f>'Calibration - Data 7 O''clock'!B1950</f>
        <v>147.53899999999999</v>
      </c>
      <c r="L1951" s="2">
        <f>'Calibration - Data 7 O''clock'!D1950</f>
        <v>8.2550000000000008</v>
      </c>
      <c r="M1951" s="2">
        <f t="shared" si="190"/>
        <v>0.5367254055726095</v>
      </c>
      <c r="N1951" s="2">
        <f t="shared" si="191"/>
        <v>-0.84375697864546151</v>
      </c>
    </row>
    <row r="1952" spans="1:14" x14ac:dyDescent="0.3">
      <c r="A1952" s="2">
        <f>'Calibration - Data None'!B1951</f>
        <v>39.886000000000003</v>
      </c>
      <c r="B1952" s="2">
        <f>'Calibration - Data None'!D1951</f>
        <v>10.611000000000001</v>
      </c>
      <c r="C1952" s="2">
        <f t="shared" si="186"/>
        <v>0.64126215861286329</v>
      </c>
      <c r="D1952" s="2">
        <f t="shared" si="187"/>
        <v>0.76732186462472907</v>
      </c>
      <c r="F1952" s="2">
        <f>'Calibration - Data 5 O''clock'!B1951</f>
        <v>104.029</v>
      </c>
      <c r="G1952" s="2">
        <f>'Calibration - Data 5 O''clock'!D1951</f>
        <v>8.0220000000000002</v>
      </c>
      <c r="H1952" s="2">
        <f t="shared" si="188"/>
        <v>0.97017315431975548</v>
      </c>
      <c r="I1952" s="2">
        <f t="shared" si="189"/>
        <v>-0.24241297538963527</v>
      </c>
      <c r="K1952" s="2">
        <f>'Calibration - Data 7 O''clock'!B1951</f>
        <v>148.13399999999999</v>
      </c>
      <c r="L1952" s="2">
        <f>'Calibration - Data 7 O''clock'!D1951</f>
        <v>8.2550000000000008</v>
      </c>
      <c r="M1952" s="2">
        <f t="shared" si="190"/>
        <v>0.52793445176939602</v>
      </c>
      <c r="N1952" s="2">
        <f t="shared" si="191"/>
        <v>-0.84928511975363563</v>
      </c>
    </row>
    <row r="1953" spans="1:14" x14ac:dyDescent="0.3">
      <c r="A1953" s="2">
        <f>'Calibration - Data None'!B1952</f>
        <v>40.651000000000003</v>
      </c>
      <c r="B1953" s="2">
        <f>'Calibration - Data None'!D1952</f>
        <v>10.61</v>
      </c>
      <c r="C1953" s="2">
        <f t="shared" si="186"/>
        <v>0.65144980036486644</v>
      </c>
      <c r="D1953" s="2">
        <f t="shared" si="187"/>
        <v>0.7586917408306062</v>
      </c>
      <c r="F1953" s="2">
        <f>'Calibration - Data 5 O''clock'!B1952</f>
        <v>104.60599999999999</v>
      </c>
      <c r="G1953" s="2">
        <f>'Calibration - Data 5 O''clock'!D1952</f>
        <v>8.0180000000000007</v>
      </c>
      <c r="H1953" s="2">
        <f t="shared" si="188"/>
        <v>0.96768276853449187</v>
      </c>
      <c r="I1953" s="2">
        <f t="shared" si="189"/>
        <v>-0.25217069512816326</v>
      </c>
      <c r="K1953" s="2">
        <f>'Calibration - Data 7 O''clock'!B1952</f>
        <v>148.72800000000001</v>
      </c>
      <c r="L1953" s="2">
        <f>'Calibration - Data 7 O''clock'!D1952</f>
        <v>8.2569999999999997</v>
      </c>
      <c r="M1953" s="2">
        <f t="shared" si="190"/>
        <v>0.51910148250289945</v>
      </c>
      <c r="N1953" s="2">
        <f t="shared" si="191"/>
        <v>-0.85471261302457213</v>
      </c>
    </row>
    <row r="1954" spans="1:14" x14ac:dyDescent="0.3">
      <c r="A1954" s="2">
        <f>'Calibration - Data None'!B1953</f>
        <v>41.415999999999997</v>
      </c>
      <c r="B1954" s="2">
        <f>'Calibration - Data None'!D1953</f>
        <v>10.617000000000001</v>
      </c>
      <c r="C1954" s="2">
        <f t="shared" si="186"/>
        <v>0.6615213100624302</v>
      </c>
      <c r="D1954" s="2">
        <f t="shared" si="187"/>
        <v>0.74992636727433848</v>
      </c>
      <c r="F1954" s="2">
        <f>'Calibration - Data 5 O''clock'!B1953</f>
        <v>105.18300000000001</v>
      </c>
      <c r="G1954" s="2">
        <f>'Calibration - Data 5 O''clock'!D1953</f>
        <v>8.0129999999999999</v>
      </c>
      <c r="H1954" s="2">
        <f t="shared" si="188"/>
        <v>0.96509424508914621</v>
      </c>
      <c r="I1954" s="2">
        <f t="shared" si="189"/>
        <v>-0.26190284094642996</v>
      </c>
      <c r="K1954" s="2">
        <f>'Calibration - Data 7 O''clock'!B1953</f>
        <v>149.32300000000001</v>
      </c>
      <c r="L1954" s="2">
        <f>'Calibration - Data 7 O''clock'!D1953</f>
        <v>8.2609999999999992</v>
      </c>
      <c r="M1954" s="2">
        <f t="shared" si="190"/>
        <v>0.51019770996170333</v>
      </c>
      <c r="N1954" s="2">
        <f t="shared" si="191"/>
        <v>-0.86005714737442518</v>
      </c>
    </row>
    <row r="1955" spans="1:14" x14ac:dyDescent="0.3">
      <c r="A1955" s="2">
        <f>'Calibration - Data None'!B1954</f>
        <v>42.18</v>
      </c>
      <c r="B1955" s="2">
        <f>'Calibration - Data None'!D1954</f>
        <v>10.621</v>
      </c>
      <c r="C1955" s="2">
        <f t="shared" si="186"/>
        <v>0.67146195881830129</v>
      </c>
      <c r="D1955" s="2">
        <f t="shared" si="187"/>
        <v>0.74103902586833437</v>
      </c>
      <c r="F1955" s="2">
        <f>'Calibration - Data 5 O''clock'!B1954</f>
        <v>105.76</v>
      </c>
      <c r="G1955" s="2">
        <f>'Calibration - Data 5 O''clock'!D1954</f>
        <v>8.0129999999999999</v>
      </c>
      <c r="H1955" s="2">
        <f t="shared" si="188"/>
        <v>0.96240784649912392</v>
      </c>
      <c r="I1955" s="2">
        <f t="shared" si="189"/>
        <v>-0.27160842585773887</v>
      </c>
      <c r="K1955" s="2">
        <f>'Calibration - Data 7 O''clock'!B1954</f>
        <v>149.91800000000001</v>
      </c>
      <c r="L1955" s="2">
        <f>'Calibration - Data 7 O''clock'!D1954</f>
        <v>8.2629999999999999</v>
      </c>
      <c r="M1955" s="2">
        <f t="shared" si="190"/>
        <v>0.50123891708065493</v>
      </c>
      <c r="N1955" s="2">
        <f t="shared" si="191"/>
        <v>-0.86530893211835758</v>
      </c>
    </row>
    <row r="1956" spans="1:14" x14ac:dyDescent="0.3">
      <c r="A1956" s="2">
        <f>'Calibration - Data None'!B1955</f>
        <v>42.945</v>
      </c>
      <c r="B1956" s="2">
        <f>'Calibration - Data None'!D1955</f>
        <v>10.622999999999999</v>
      </c>
      <c r="C1956" s="2">
        <f t="shared" si="186"/>
        <v>0.68129599679566888</v>
      </c>
      <c r="D1956" s="2">
        <f t="shared" si="187"/>
        <v>0.73200803598744457</v>
      </c>
      <c r="F1956" s="2">
        <f>'Calibration - Data 5 O''clock'!B1955</f>
        <v>106.336</v>
      </c>
      <c r="G1956" s="2">
        <f>'Calibration - Data 5 O''clock'!D1955</f>
        <v>8.01</v>
      </c>
      <c r="H1956" s="2">
        <f t="shared" si="188"/>
        <v>0.95962875443465512</v>
      </c>
      <c r="I1956" s="2">
        <f t="shared" si="189"/>
        <v>-0.28126971693055103</v>
      </c>
      <c r="K1956" s="2">
        <f>'Calibration - Data 7 O''clock'!B1955</f>
        <v>150.51300000000001</v>
      </c>
      <c r="L1956" s="2">
        <f>'Calibration - Data 7 O''clock'!D1955</f>
        <v>8.2629999999999999</v>
      </c>
      <c r="M1956" s="2">
        <f t="shared" si="190"/>
        <v>0.49222606998684509</v>
      </c>
      <c r="N1956" s="2">
        <f t="shared" si="191"/>
        <v>-0.8704674008975325</v>
      </c>
    </row>
    <row r="1957" spans="1:14" x14ac:dyDescent="0.3">
      <c r="A1957" s="2">
        <f>'Calibration - Data None'!B1956</f>
        <v>43.710999999999999</v>
      </c>
      <c r="B1957" s="2">
        <f>'Calibration - Data None'!D1956</f>
        <v>10.631</v>
      </c>
      <c r="C1957" s="2">
        <f t="shared" si="186"/>
        <v>0.69102119807136786</v>
      </c>
      <c r="D1957" s="2">
        <f t="shared" si="187"/>
        <v>0.7228344926855742</v>
      </c>
      <c r="F1957" s="2">
        <f>'Calibration - Data 5 O''clock'!B1956</f>
        <v>106.913</v>
      </c>
      <c r="G1957" s="2">
        <f>'Calibration - Data 5 O''clock'!D1956</f>
        <v>8.0120000000000005</v>
      </c>
      <c r="H1957" s="2">
        <f t="shared" si="188"/>
        <v>0.95674760119415347</v>
      </c>
      <c r="I1957" s="2">
        <f t="shared" si="189"/>
        <v>-0.29091928022947022</v>
      </c>
      <c r="K1957" s="2">
        <f>'Calibration - Data 7 O''clock'!B1956</f>
        <v>151.10900000000001</v>
      </c>
      <c r="L1957" s="2">
        <f>'Calibration - Data 7 O''clock'!D1956</f>
        <v>8.2639999999999993</v>
      </c>
      <c r="M1957" s="2">
        <f t="shared" si="190"/>
        <v>0.48314485964698539</v>
      </c>
      <c r="N1957" s="2">
        <f t="shared" si="191"/>
        <v>-0.87554043001833715</v>
      </c>
    </row>
    <row r="1958" spans="1:14" x14ac:dyDescent="0.3">
      <c r="A1958" s="2">
        <f>'Calibration - Data None'!B1957</f>
        <v>44.475999999999999</v>
      </c>
      <c r="B1958" s="2">
        <f>'Calibration - Data None'!D1957</f>
        <v>10.631</v>
      </c>
      <c r="C1958" s="2">
        <f t="shared" si="186"/>
        <v>0.70061043716844962</v>
      </c>
      <c r="D1958" s="2">
        <f t="shared" si="187"/>
        <v>0.71354398275833986</v>
      </c>
      <c r="F1958" s="2">
        <f>'Calibration - Data 5 O''clock'!B1957</f>
        <v>107.49</v>
      </c>
      <c r="G1958" s="2">
        <f>'Calibration - Data 5 O''clock'!D1957</f>
        <v>8.01</v>
      </c>
      <c r="H1958" s="2">
        <f t="shared" si="188"/>
        <v>0.95376941928483261</v>
      </c>
      <c r="I1958" s="2">
        <f t="shared" si="189"/>
        <v>-0.30053933991588044</v>
      </c>
      <c r="K1958" s="2">
        <f>'Calibration - Data 7 O''clock'!B1957</f>
        <v>151.70500000000001</v>
      </c>
      <c r="L1958" s="2">
        <f>'Calibration - Data 7 O''clock'!D1957</f>
        <v>8.27</v>
      </c>
      <c r="M1958" s="2">
        <f t="shared" si="190"/>
        <v>0.47401137109797981</v>
      </c>
      <c r="N1958" s="2">
        <f t="shared" si="191"/>
        <v>-0.88051872215746396</v>
      </c>
    </row>
    <row r="1959" spans="1:14" x14ac:dyDescent="0.3">
      <c r="A1959" s="2">
        <f>'Calibration - Data None'!B1958</f>
        <v>45.241999999999997</v>
      </c>
      <c r="B1959" s="2">
        <f>'Calibration - Data None'!D1958</f>
        <v>10.632999999999999</v>
      </c>
      <c r="C1959" s="2">
        <f t="shared" si="186"/>
        <v>0.71008706970149582</v>
      </c>
      <c r="D1959" s="2">
        <f t="shared" si="187"/>
        <v>0.70411387817791449</v>
      </c>
      <c r="F1959" s="2">
        <f>'Calibration - Data 5 O''clock'!B1958</f>
        <v>108.066</v>
      </c>
      <c r="G1959" s="2">
        <f>'Calibration - Data 5 O''clock'!D1958</f>
        <v>8.0079999999999991</v>
      </c>
      <c r="H1959" s="2">
        <f t="shared" si="188"/>
        <v>0.95069992336532261</v>
      </c>
      <c r="I1959" s="2">
        <f t="shared" si="189"/>
        <v>-0.31011232757368679</v>
      </c>
      <c r="K1959" s="2">
        <f>'Calibration - Data 7 O''clock'!B1958</f>
        <v>152.30000000000001</v>
      </c>
      <c r="L1959" s="2">
        <f>'Calibration - Data 7 O''clock'!D1958</f>
        <v>8.2710000000000008</v>
      </c>
      <c r="M1959" s="2">
        <f t="shared" si="190"/>
        <v>0.46484204572461946</v>
      </c>
      <c r="N1959" s="2">
        <f t="shared" si="191"/>
        <v>-0.88539362575441594</v>
      </c>
    </row>
    <row r="1960" spans="1:14" x14ac:dyDescent="0.3">
      <c r="A1960" s="2">
        <f>'Calibration - Data None'!B1959</f>
        <v>46.008000000000003</v>
      </c>
      <c r="B1960" s="2">
        <f>'Calibration - Data None'!D1959</f>
        <v>10.635999999999999</v>
      </c>
      <c r="C1960" s="2">
        <f t="shared" si="186"/>
        <v>0.71943678593231453</v>
      </c>
      <c r="D1960" s="2">
        <f t="shared" si="187"/>
        <v>0.6945579249043099</v>
      </c>
      <c r="F1960" s="2">
        <f>'Calibration - Data 5 O''clock'!B1959</f>
        <v>108.643</v>
      </c>
      <c r="G1960" s="2">
        <f>'Calibration - Data 5 O''clock'!D1959</f>
        <v>8.0030000000000001</v>
      </c>
      <c r="H1960" s="2">
        <f t="shared" si="188"/>
        <v>0.94752876684719556</v>
      </c>
      <c r="I1960" s="2">
        <f t="shared" si="189"/>
        <v>-0.31967051161630922</v>
      </c>
      <c r="K1960" s="2">
        <f>'Calibration - Data 7 O''clock'!B1959</f>
        <v>152.89599999999999</v>
      </c>
      <c r="L1960" s="2">
        <f>'Calibration - Data 7 O''clock'!D1959</f>
        <v>8.2759999999999998</v>
      </c>
      <c r="M1960" s="2">
        <f t="shared" si="190"/>
        <v>0.4556070547012655</v>
      </c>
      <c r="N1960" s="2">
        <f t="shared" si="191"/>
        <v>-0.89018099940766993</v>
      </c>
    </row>
    <row r="1961" spans="1:14" x14ac:dyDescent="0.3">
      <c r="A1961" s="2">
        <f>'Calibration - Data None'!B1960</f>
        <v>46.774999999999999</v>
      </c>
      <c r="B1961" s="2">
        <f>'Calibration - Data None'!D1960</f>
        <v>10.643000000000001</v>
      </c>
      <c r="C1961" s="2">
        <f t="shared" si="186"/>
        <v>0.72866986801613443</v>
      </c>
      <c r="D1961" s="2">
        <f t="shared" si="187"/>
        <v>0.68486511332184907</v>
      </c>
      <c r="F1961" s="2">
        <f>'Calibration - Data 5 O''clock'!B1960</f>
        <v>109.22</v>
      </c>
      <c r="G1961" s="2">
        <f>'Calibration - Data 5 O''clock'!D1960</f>
        <v>8.0129999999999999</v>
      </c>
      <c r="H1961" s="2">
        <f t="shared" si="188"/>
        <v>0.94426151658940261</v>
      </c>
      <c r="I1961" s="2">
        <f t="shared" si="189"/>
        <v>-0.32919627623696057</v>
      </c>
      <c r="K1961" s="2">
        <f>'Calibration - Data 7 O''clock'!B1960</f>
        <v>153.49299999999999</v>
      </c>
      <c r="L1961" s="2">
        <f>'Calibration - Data 7 O''clock'!D1960</f>
        <v>8.282</v>
      </c>
      <c r="M1961" s="2">
        <f t="shared" si="190"/>
        <v>0.44630714663790039</v>
      </c>
      <c r="N1961" s="2">
        <f t="shared" si="191"/>
        <v>-0.89487984157647427</v>
      </c>
    </row>
    <row r="1962" spans="1:14" x14ac:dyDescent="0.3">
      <c r="A1962" s="2">
        <f>'Calibration - Data None'!B1961</f>
        <v>47.542000000000002</v>
      </c>
      <c r="B1962" s="2">
        <f>'Calibration - Data None'!D1961</f>
        <v>10.644</v>
      </c>
      <c r="C1962" s="2">
        <f t="shared" si="186"/>
        <v>0.73777237216730762</v>
      </c>
      <c r="D1962" s="2">
        <f t="shared" si="187"/>
        <v>0.67504957363635432</v>
      </c>
      <c r="F1962" s="2">
        <f>'Calibration - Data 5 O''clock'!B1961</f>
        <v>109.797</v>
      </c>
      <c r="G1962" s="2">
        <f>'Calibration - Data 5 O''clock'!D1961</f>
        <v>8.0139999999999993</v>
      </c>
      <c r="H1962" s="2">
        <f t="shared" si="188"/>
        <v>0.94089850394050734</v>
      </c>
      <c r="I1962" s="2">
        <f t="shared" si="189"/>
        <v>-0.3386886553791183</v>
      </c>
      <c r="K1962" s="2">
        <f>'Calibration - Data 7 O''clock'!B1961</f>
        <v>154.089</v>
      </c>
      <c r="L1962" s="2">
        <f>'Calibration - Data 7 O''clock'!D1961</f>
        <v>8.2850000000000001</v>
      </c>
      <c r="M1962" s="2">
        <f t="shared" si="190"/>
        <v>0.43697448301226838</v>
      </c>
      <c r="N1962" s="2">
        <f t="shared" si="191"/>
        <v>-0.89947390245418501</v>
      </c>
    </row>
    <row r="1963" spans="1:14" x14ac:dyDescent="0.3">
      <c r="A1963" s="2">
        <f>'Calibration - Data None'!B1962</f>
        <v>48.308999999999997</v>
      </c>
      <c r="B1963" s="2">
        <f>'Calibration - Data None'!D1962</f>
        <v>10.653</v>
      </c>
      <c r="C1963" s="2">
        <f t="shared" si="186"/>
        <v>0.74674266721343863</v>
      </c>
      <c r="D1963" s="2">
        <f t="shared" si="187"/>
        <v>0.66511306479647481</v>
      </c>
      <c r="F1963" s="2">
        <f>'Calibration - Data 5 O''clock'!B1962</f>
        <v>110.374</v>
      </c>
      <c r="G1963" s="2">
        <f>'Calibration - Data 5 O''clock'!D1962</f>
        <v>8.0229999999999997</v>
      </c>
      <c r="H1963" s="2">
        <f t="shared" si="188"/>
        <v>0.93744006996082696</v>
      </c>
      <c r="I1963" s="2">
        <f t="shared" si="189"/>
        <v>-0.34814668637205198</v>
      </c>
      <c r="K1963" s="2">
        <f>'Calibration - Data 7 O''clock'!B1962</f>
        <v>154.685</v>
      </c>
      <c r="L1963" s="2">
        <f>'Calibration - Data 7 O''clock'!D1962</f>
        <v>8.2789999999999999</v>
      </c>
      <c r="M1963" s="2">
        <f t="shared" si="190"/>
        <v>0.42759453699718691</v>
      </c>
      <c r="N1963" s="2">
        <f t="shared" si="191"/>
        <v>-0.90397063665263011</v>
      </c>
    </row>
    <row r="1964" spans="1:14" x14ac:dyDescent="0.3">
      <c r="A1964" s="2">
        <f>'Calibration - Data None'!B1963</f>
        <v>49.076000000000001</v>
      </c>
      <c r="B1964" s="2">
        <f>'Calibration - Data None'!D1963</f>
        <v>10.65</v>
      </c>
      <c r="C1964" s="2">
        <f t="shared" si="186"/>
        <v>0.75557914567405693</v>
      </c>
      <c r="D1964" s="2">
        <f t="shared" si="187"/>
        <v>0.65505736742858045</v>
      </c>
      <c r="F1964" s="2">
        <f>'Calibration - Data 5 O''clock'!B1963</f>
        <v>110.949</v>
      </c>
      <c r="G1964" s="2">
        <f>'Calibration - Data 5 O''clock'!D1963</f>
        <v>8.0079999999999991</v>
      </c>
      <c r="H1964" s="2">
        <f t="shared" si="188"/>
        <v>0.93389904634590426</v>
      </c>
      <c r="I1964" s="2">
        <f t="shared" si="189"/>
        <v>-0.35753681101980328</v>
      </c>
      <c r="K1964" s="2">
        <f>'Calibration - Data 7 O''clock'!B1963</f>
        <v>155.28100000000001</v>
      </c>
      <c r="L1964" s="2">
        <f>'Calibration - Data 7 O''clock'!D1963</f>
        <v>8.2769999999999992</v>
      </c>
      <c r="M1964" s="2">
        <f t="shared" si="190"/>
        <v>0.41816832354038763</v>
      </c>
      <c r="N1964" s="2">
        <f t="shared" si="191"/>
        <v>-0.90836955760715676</v>
      </c>
    </row>
    <row r="1965" spans="1:14" x14ac:dyDescent="0.3">
      <c r="A1965" s="2">
        <f>'Calibration - Data None'!B1964</f>
        <v>49.844000000000001</v>
      </c>
      <c r="B1965" s="2">
        <f>'Calibration - Data None'!D1964</f>
        <v>10.657</v>
      </c>
      <c r="C1965" s="2">
        <f t="shared" si="186"/>
        <v>0.76429147928631225</v>
      </c>
      <c r="D1965" s="2">
        <f t="shared" si="187"/>
        <v>0.64487094421313518</v>
      </c>
      <c r="F1965" s="2">
        <f>'Calibration - Data 5 O''clock'!B1964</f>
        <v>111.52500000000001</v>
      </c>
      <c r="G1965" s="2">
        <f>'Calibration - Data 5 O''clock'!D1964</f>
        <v>8.0090000000000003</v>
      </c>
      <c r="H1965" s="2">
        <f t="shared" si="188"/>
        <v>0.93025756308993968</v>
      </c>
      <c r="I1965" s="2">
        <f t="shared" si="189"/>
        <v>-0.36690716307257754</v>
      </c>
      <c r="K1965" s="2">
        <f>'Calibration - Data 7 O''clock'!B1964</f>
        <v>155.87799999999999</v>
      </c>
      <c r="L1965" s="2">
        <f>'Calibration - Data 7 O''clock'!D1964</f>
        <v>8.2840000000000007</v>
      </c>
      <c r="M1965" s="2">
        <f t="shared" si="190"/>
        <v>0.40868093343389067</v>
      </c>
      <c r="N1965" s="2">
        <f t="shared" si="191"/>
        <v>-0.91267732230378329</v>
      </c>
    </row>
    <row r="1966" spans="1:14" x14ac:dyDescent="0.3">
      <c r="A1966" s="2">
        <f>'Calibration - Data None'!B1965</f>
        <v>50.612000000000002</v>
      </c>
      <c r="B1966" s="2">
        <f>'Calibration - Data None'!D1965</f>
        <v>10.663</v>
      </c>
      <c r="C1966" s="2">
        <f t="shared" si="186"/>
        <v>0.77286649419625453</v>
      </c>
      <c r="D1966" s="2">
        <f t="shared" si="187"/>
        <v>0.63456865834107412</v>
      </c>
      <c r="F1966" s="2">
        <f>'Calibration - Data 5 O''clock'!B1965</f>
        <v>112.1</v>
      </c>
      <c r="G1966" s="2">
        <f>'Calibration - Data 5 O''clock'!D1965</f>
        <v>8</v>
      </c>
      <c r="H1966" s="2">
        <f t="shared" si="188"/>
        <v>0.92652863087183734</v>
      </c>
      <c r="I1966" s="2">
        <f t="shared" si="189"/>
        <v>-0.37622426313936552</v>
      </c>
      <c r="K1966" s="2">
        <f>'Calibration - Data 7 O''clock'!B1965</f>
        <v>156.47499999999999</v>
      </c>
      <c r="L1966" s="2">
        <f>'Calibration - Data 7 O''clock'!D1965</f>
        <v>8.2880000000000003</v>
      </c>
      <c r="M1966" s="2">
        <f t="shared" si="190"/>
        <v>0.39914917389786764</v>
      </c>
      <c r="N1966" s="2">
        <f t="shared" si="191"/>
        <v>-0.91688599998944786</v>
      </c>
    </row>
    <row r="1967" spans="1:14" x14ac:dyDescent="0.3">
      <c r="A1967" s="2">
        <f>'Calibration - Data None'!B1966</f>
        <v>51.378999999999998</v>
      </c>
      <c r="B1967" s="2">
        <f>'Calibration - Data None'!D1966</f>
        <v>10.666</v>
      </c>
      <c r="C1967" s="2">
        <f t="shared" si="186"/>
        <v>0.78129175611559121</v>
      </c>
      <c r="D1967" s="2">
        <f t="shared" si="187"/>
        <v>0.62416599701186515</v>
      </c>
      <c r="F1967" s="2">
        <f>'Calibration - Data 5 O''clock'!B1966</f>
        <v>112.676</v>
      </c>
      <c r="G1967" s="2">
        <f>'Calibration - Data 5 O''clock'!D1966</f>
        <v>7.9969999999999999</v>
      </c>
      <c r="H1967" s="2">
        <f t="shared" si="188"/>
        <v>0.92269965646242835</v>
      </c>
      <c r="I1967" s="2">
        <f t="shared" si="189"/>
        <v>-0.38551957662888747</v>
      </c>
      <c r="K1967" s="2">
        <f>'Calibration - Data 7 O''clock'!B1966</f>
        <v>157.072</v>
      </c>
      <c r="L1967" s="2">
        <f>'Calibration - Data 7 O''clock'!D1966</f>
        <v>8.2899999999999991</v>
      </c>
      <c r="M1967" s="2">
        <f t="shared" si="190"/>
        <v>0.38957407977074321</v>
      </c>
      <c r="N1967" s="2">
        <f t="shared" si="191"/>
        <v>-0.92099513373892405</v>
      </c>
    </row>
    <row r="1968" spans="1:14" x14ac:dyDescent="0.3">
      <c r="A1968" s="2">
        <f>'Calibration - Data None'!B1967</f>
        <v>52.148000000000003</v>
      </c>
      <c r="B1968" s="2">
        <f>'Calibration - Data None'!D1967</f>
        <v>10.673999999999999</v>
      </c>
      <c r="C1968" s="2">
        <f t="shared" si="186"/>
        <v>0.78959843023552478</v>
      </c>
      <c r="D1968" s="2">
        <f t="shared" si="187"/>
        <v>0.61362392307470803</v>
      </c>
      <c r="F1968" s="2">
        <f>'Calibration - Data 5 O''clock'!B1967</f>
        <v>113.251</v>
      </c>
      <c r="G1968" s="2">
        <f>'Calibration - Data 5 O''clock'!D1967</f>
        <v>7.9950000000000001</v>
      </c>
      <c r="H1968" s="2">
        <f t="shared" si="188"/>
        <v>0.91878432042896285</v>
      </c>
      <c r="I1968" s="2">
        <f t="shared" si="189"/>
        <v>-0.39475989225589897</v>
      </c>
      <c r="K1968" s="2">
        <f>'Calibration - Data 7 O''clock'!B1967</f>
        <v>157.66900000000001</v>
      </c>
      <c r="L1968" s="2">
        <f>'Calibration - Data 7 O''clock'!D1967</f>
        <v>8.2899999999999991</v>
      </c>
      <c r="M1968" s="2">
        <f t="shared" si="190"/>
        <v>0.37995669059566534</v>
      </c>
      <c r="N1968" s="2">
        <f t="shared" si="191"/>
        <v>-0.92500427743421265</v>
      </c>
    </row>
    <row r="1969" spans="1:14" x14ac:dyDescent="0.3">
      <c r="A1969" s="2">
        <f>'Calibration - Data None'!B1968</f>
        <v>52.917000000000002</v>
      </c>
      <c r="B1969" s="2">
        <f>'Calibration - Data None'!D1968</f>
        <v>10.672000000000001</v>
      </c>
      <c r="C1969" s="2">
        <f t="shared" si="186"/>
        <v>0.79776286912800609</v>
      </c>
      <c r="D1969" s="2">
        <f t="shared" si="187"/>
        <v>0.60297131328169495</v>
      </c>
      <c r="F1969" s="2">
        <f>'Calibration - Data 5 O''clock'!B1968</f>
        <v>113.827</v>
      </c>
      <c r="G1969" s="2">
        <f>'Calibration - Data 5 O''clock'!D1968</f>
        <v>7.9930000000000003</v>
      </c>
      <c r="H1969" s="2">
        <f t="shared" si="188"/>
        <v>0.91476940002534113</v>
      </c>
      <c r="I1969" s="2">
        <f t="shared" si="189"/>
        <v>-0.4039764161151953</v>
      </c>
      <c r="K1969" s="2">
        <f>'Calibration - Data 7 O''clock'!B1968</f>
        <v>158.26599999999999</v>
      </c>
      <c r="L1969" s="2">
        <f>'Calibration - Data 7 O''clock'!D1968</f>
        <v>8.2949999999999999</v>
      </c>
      <c r="M1969" s="2">
        <f t="shared" si="190"/>
        <v>0.37029805050764614</v>
      </c>
      <c r="N1969" s="2">
        <f t="shared" si="191"/>
        <v>-0.92891299581297537</v>
      </c>
    </row>
    <row r="1970" spans="1:14" x14ac:dyDescent="0.3">
      <c r="A1970" s="2">
        <f>'Calibration - Data None'!B1969</f>
        <v>53.686</v>
      </c>
      <c r="B1970" s="2">
        <f>'Calibration - Data None'!D1969</f>
        <v>10.68</v>
      </c>
      <c r="C1970" s="2">
        <f t="shared" si="186"/>
        <v>0.8057836020823822</v>
      </c>
      <c r="D1970" s="2">
        <f t="shared" si="187"/>
        <v>0.59221008655302487</v>
      </c>
      <c r="F1970" s="2">
        <f>'Calibration - Data 5 O''clock'!B1969</f>
        <v>114.40300000000001</v>
      </c>
      <c r="G1970" s="2">
        <f>'Calibration - Data 5 O''clock'!D1969</f>
        <v>7.992</v>
      </c>
      <c r="H1970" s="2">
        <f t="shared" si="188"/>
        <v>0.91066202946047636</v>
      </c>
      <c r="I1970" s="2">
        <f t="shared" si="189"/>
        <v>-0.41315211254322104</v>
      </c>
      <c r="K1970" s="2">
        <f>'Calibration - Data 7 O''clock'!B1969</f>
        <v>158.864</v>
      </c>
      <c r="L1970" s="2">
        <f>'Calibration - Data 7 O''clock'!D1969</f>
        <v>8.2970000000000006</v>
      </c>
      <c r="M1970" s="2">
        <f t="shared" si="190"/>
        <v>0.36058292901519168</v>
      </c>
      <c r="N1970" s="2">
        <f t="shared" si="191"/>
        <v>-0.93272715801719064</v>
      </c>
    </row>
    <row r="1971" spans="1:14" x14ac:dyDescent="0.3">
      <c r="A1971" s="2">
        <f>'Calibration - Data None'!B1970</f>
        <v>54.454999999999998</v>
      </c>
      <c r="B1971" s="2">
        <f>'Calibration - Data None'!D1970</f>
        <v>10.68</v>
      </c>
      <c r="C1971" s="2">
        <f t="shared" si="186"/>
        <v>0.81365918427463568</v>
      </c>
      <c r="D1971" s="2">
        <f t="shared" si="187"/>
        <v>0.58134218137473426</v>
      </c>
      <c r="F1971" s="2">
        <f>'Calibration - Data 5 O''clock'!B1970</f>
        <v>114.97799999999999</v>
      </c>
      <c r="G1971" s="2">
        <f>'Calibration - Data 5 O''clock'!D1970</f>
        <v>7.9960000000000004</v>
      </c>
      <c r="H1971" s="2">
        <f t="shared" si="188"/>
        <v>0.90646999398521699</v>
      </c>
      <c r="I1971" s="2">
        <f t="shared" si="189"/>
        <v>-0.42227023338667935</v>
      </c>
      <c r="K1971" s="2">
        <f>'Calibration - Data 7 O''clock'!B1970</f>
        <v>159.46299999999999</v>
      </c>
      <c r="L1971" s="2">
        <f>'Calibration - Data 7 O''clock'!D1970</f>
        <v>8.3030000000000008</v>
      </c>
      <c r="M1971" s="2">
        <f t="shared" si="190"/>
        <v>0.35081218470289693</v>
      </c>
      <c r="N1971" s="2">
        <f t="shared" si="191"/>
        <v>-0.93644583989891295</v>
      </c>
    </row>
    <row r="1972" spans="1:14" x14ac:dyDescent="0.3">
      <c r="A1972" s="2">
        <f>'Calibration - Data None'!B1971</f>
        <v>55.223999999999997</v>
      </c>
      <c r="B1972" s="2">
        <f>'Calibration - Data None'!D1971</f>
        <v>10.683999999999999</v>
      </c>
      <c r="C1972" s="2">
        <f t="shared" si="186"/>
        <v>0.82138819702764987</v>
      </c>
      <c r="D1972" s="2">
        <f t="shared" si="187"/>
        <v>0.57036955544950552</v>
      </c>
      <c r="F1972" s="2">
        <f>'Calibration - Data 5 O''clock'!B1971</f>
        <v>115.554</v>
      </c>
      <c r="G1972" s="2">
        <f>'Calibration - Data 5 O''clock'!D1971</f>
        <v>7.9960000000000004</v>
      </c>
      <c r="H1972" s="2">
        <f t="shared" si="188"/>
        <v>0.90217913639306591</v>
      </c>
      <c r="I1972" s="2">
        <f t="shared" si="189"/>
        <v>-0.43136157206809894</v>
      </c>
      <c r="K1972" s="2">
        <f>'Calibration - Data 7 O''clock'!B1971</f>
        <v>160.06100000000001</v>
      </c>
      <c r="L1972" s="2">
        <f>'Calibration - Data 7 O''clock'!D1971</f>
        <v>8.31</v>
      </c>
      <c r="M1972" s="2">
        <f t="shared" si="190"/>
        <v>0.34101950513639201</v>
      </c>
      <c r="N1972" s="2">
        <f t="shared" si="191"/>
        <v>-0.94005622018926627</v>
      </c>
    </row>
    <row r="1973" spans="1:14" x14ac:dyDescent="0.3">
      <c r="A1973" s="2">
        <f>'Calibration - Data None'!B1972</f>
        <v>55.994</v>
      </c>
      <c r="B1973" s="2">
        <f>'Calibration - Data None'!D1972</f>
        <v>10.689</v>
      </c>
      <c r="C1973" s="2">
        <f t="shared" si="186"/>
        <v>0.82897900946552538</v>
      </c>
      <c r="D1973" s="2">
        <f t="shared" si="187"/>
        <v>0.55927971701605295</v>
      </c>
      <c r="F1973" s="2">
        <f>'Calibration - Data 5 O''clock'!B1972</f>
        <v>116.128</v>
      </c>
      <c r="G1973" s="2">
        <f>'Calibration - Data 5 O''clock'!D1972</f>
        <v>7.9889999999999999</v>
      </c>
      <c r="H1973" s="2">
        <f t="shared" si="188"/>
        <v>0.89781247369904749</v>
      </c>
      <c r="I1973" s="2">
        <f t="shared" si="189"/>
        <v>-0.4403779763684797</v>
      </c>
      <c r="K1973" s="2">
        <f>'Calibration - Data 7 O''clock'!B1972</f>
        <v>160.65899999999999</v>
      </c>
      <c r="L1973" s="2">
        <f>'Calibration - Data 7 O''clock'!D1972</f>
        <v>8.3089999999999993</v>
      </c>
      <c r="M1973" s="2">
        <f t="shared" si="190"/>
        <v>0.33118967783130909</v>
      </c>
      <c r="N1973" s="2">
        <f t="shared" si="191"/>
        <v>-0.9435641988216773</v>
      </c>
    </row>
    <row r="1974" spans="1:14" x14ac:dyDescent="0.3">
      <c r="A1974" s="2">
        <f>'Calibration - Data None'!B1973</f>
        <v>56.765000000000001</v>
      </c>
      <c r="B1974" s="2">
        <f>'Calibration - Data None'!D1973</f>
        <v>10.696999999999999</v>
      </c>
      <c r="C1974" s="2">
        <f t="shared" si="186"/>
        <v>0.83642967001886792</v>
      </c>
      <c r="D1974" s="2">
        <f t="shared" si="187"/>
        <v>0.5480742715290764</v>
      </c>
      <c r="F1974" s="2">
        <f>'Calibration - Data 5 O''clock'!B1973</f>
        <v>116.703</v>
      </c>
      <c r="G1974" s="2">
        <f>'Calibration - Data 5 O''clock'!D1973</f>
        <v>7.9870000000000001</v>
      </c>
      <c r="H1974" s="2">
        <f t="shared" si="188"/>
        <v>0.89334786081548134</v>
      </c>
      <c r="I1974" s="2">
        <f t="shared" si="189"/>
        <v>-0.44936577481646667</v>
      </c>
      <c r="K1974" s="2">
        <f>'Calibration - Data 7 O''clock'!B1973</f>
        <v>161.25700000000001</v>
      </c>
      <c r="L1974" s="2">
        <f>'Calibration - Data 7 O''clock'!D1973</f>
        <v>8.3079999999999998</v>
      </c>
      <c r="M1974" s="2">
        <f t="shared" si="190"/>
        <v>0.32132377356468356</v>
      </c>
      <c r="N1974" s="2">
        <f t="shared" si="191"/>
        <v>-0.94696939366705613</v>
      </c>
    </row>
    <row r="1975" spans="1:14" x14ac:dyDescent="0.3">
      <c r="A1975" s="2">
        <f>'Calibration - Data None'!B1974</f>
        <v>57.533999999999999</v>
      </c>
      <c r="B1975" s="2">
        <f>'Calibration - Data None'!D1974</f>
        <v>10.695</v>
      </c>
      <c r="C1975" s="2">
        <f t="shared" si="186"/>
        <v>0.84371013730520095</v>
      </c>
      <c r="D1975" s="2">
        <f t="shared" si="187"/>
        <v>0.53679903521563732</v>
      </c>
      <c r="F1975" s="2">
        <f>'Calibration - Data 5 O''clock'!B1974</f>
        <v>117.27800000000001</v>
      </c>
      <c r="G1975" s="2">
        <f>'Calibration - Data 5 O''clock'!D1974</f>
        <v>7.9850000000000003</v>
      </c>
      <c r="H1975" s="2">
        <f t="shared" si="188"/>
        <v>0.8887932759305045</v>
      </c>
      <c r="I1975" s="2">
        <f t="shared" si="189"/>
        <v>-0.45830831615924456</v>
      </c>
      <c r="K1975" s="2">
        <f>'Calibration - Data 7 O''clock'!B1974</f>
        <v>161.85499999999999</v>
      </c>
      <c r="L1975" s="2">
        <f>'Calibration - Data 7 O''clock'!D1974</f>
        <v>8.3040000000000003</v>
      </c>
      <c r="M1975" s="2">
        <f t="shared" si="190"/>
        <v>0.3114228670434675</v>
      </c>
      <c r="N1975" s="2">
        <f t="shared" si="191"/>
        <v>-0.9502714337926963</v>
      </c>
    </row>
    <row r="1976" spans="1:14" x14ac:dyDescent="0.3">
      <c r="A1976" s="2">
        <f>'Calibration - Data None'!B1975</f>
        <v>58.305</v>
      </c>
      <c r="B1976" s="2">
        <f>'Calibration - Data None'!D1975</f>
        <v>10.702999999999999</v>
      </c>
      <c r="C1976" s="2">
        <f t="shared" si="186"/>
        <v>0.85085696223652996</v>
      </c>
      <c r="D1976" s="2">
        <f t="shared" si="187"/>
        <v>0.52539740179565431</v>
      </c>
      <c r="F1976" s="2">
        <f>'Calibration - Data 5 O''clock'!B1975</f>
        <v>117.85299999999999</v>
      </c>
      <c r="G1976" s="2">
        <f>'Calibration - Data 5 O''clock'!D1975</f>
        <v>7.9829999999999997</v>
      </c>
      <c r="H1976" s="2">
        <f t="shared" si="188"/>
        <v>0.88414917775134194</v>
      </c>
      <c r="I1976" s="2">
        <f t="shared" si="189"/>
        <v>-0.46720469976406065</v>
      </c>
      <c r="K1976" s="2">
        <f>'Calibration - Data 7 O''clock'!B1975</f>
        <v>162.45400000000001</v>
      </c>
      <c r="L1976" s="2">
        <f>'Calibration - Data 7 O''clock'!D1975</f>
        <v>8.3130000000000006</v>
      </c>
      <c r="M1976" s="2">
        <f t="shared" si="190"/>
        <v>0.30147139555142455</v>
      </c>
      <c r="N1976" s="2">
        <f t="shared" si="191"/>
        <v>-0.95347522131635731</v>
      </c>
    </row>
    <row r="1977" spans="1:14" x14ac:dyDescent="0.3">
      <c r="A1977" s="2">
        <f>'Calibration - Data None'!B1976</f>
        <v>59.076000000000001</v>
      </c>
      <c r="B1977" s="2">
        <f>'Calibration - Data None'!D1976</f>
        <v>10.702999999999999</v>
      </c>
      <c r="C1977" s="2">
        <f t="shared" si="186"/>
        <v>0.8578497187954216</v>
      </c>
      <c r="D1977" s="2">
        <f t="shared" si="187"/>
        <v>0.51390063238199668</v>
      </c>
      <c r="F1977" s="2">
        <f>'Calibration - Data 5 O''clock'!B1976</f>
        <v>118.428</v>
      </c>
      <c r="G1977" s="2">
        <f>'Calibration - Data 5 O''clock'!D1976</f>
        <v>7.9850000000000003</v>
      </c>
      <c r="H1977" s="2">
        <f t="shared" si="188"/>
        <v>0.87941603400039592</v>
      </c>
      <c r="I1977" s="2">
        <f t="shared" si="189"/>
        <v>-0.476054029646861</v>
      </c>
      <c r="K1977" s="2">
        <f>'Calibration - Data 7 O''clock'!B1976</f>
        <v>163.053</v>
      </c>
      <c r="L1977" s="2">
        <f>'Calibration - Data 7 O''clock'!D1976</f>
        <v>8.3149999999999995</v>
      </c>
      <c r="M1977" s="2">
        <f t="shared" si="190"/>
        <v>0.29148697442987026</v>
      </c>
      <c r="N1977" s="2">
        <f t="shared" si="191"/>
        <v>-0.95657479777470622</v>
      </c>
    </row>
    <row r="1978" spans="1:14" x14ac:dyDescent="0.3">
      <c r="A1978" s="2">
        <f>'Calibration - Data None'!B1977</f>
        <v>59.847000000000001</v>
      </c>
      <c r="B1978" s="2">
        <f>'Calibration - Data None'!D1977</f>
        <v>10.708</v>
      </c>
      <c r="C1978" s="2">
        <f t="shared" si="186"/>
        <v>0.86468714077301867</v>
      </c>
      <c r="D1978" s="2">
        <f t="shared" si="187"/>
        <v>0.50231080874472711</v>
      </c>
      <c r="F1978" s="2">
        <f>'Calibration - Data 5 O''clock'!B1977</f>
        <v>119.003</v>
      </c>
      <c r="G1978" s="2">
        <f>'Calibration - Data 5 O''clock'!D1977</f>
        <v>7.9859999999999998</v>
      </c>
      <c r="H1978" s="2">
        <f t="shared" si="188"/>
        <v>0.87459432136814164</v>
      </c>
      <c r="I1978" s="2">
        <f t="shared" si="189"/>
        <v>-0.48485541456252684</v>
      </c>
      <c r="K1978" s="2">
        <f>'Calibration - Data 7 O''clock'!B1977</f>
        <v>163.65100000000001</v>
      </c>
      <c r="L1978" s="2">
        <f>'Calibration - Data 7 O''clock'!D1977</f>
        <v>8.3179999999999996</v>
      </c>
      <c r="M1978" s="2">
        <f t="shared" si="190"/>
        <v>0.28148744254645408</v>
      </c>
      <c r="N1978" s="2">
        <f t="shared" si="191"/>
        <v>-0.95956491165978797</v>
      </c>
    </row>
    <row r="1979" spans="1:14" x14ac:dyDescent="0.3">
      <c r="A1979" s="2">
        <f>'Calibration - Data None'!B1978</f>
        <v>60.619</v>
      </c>
      <c r="B1979" s="2">
        <f>'Calibration - Data None'!D1978</f>
        <v>10.712</v>
      </c>
      <c r="C1979" s="2">
        <f t="shared" si="186"/>
        <v>0.87137655306427886</v>
      </c>
      <c r="D1979" s="2">
        <f t="shared" si="187"/>
        <v>0.49061482118849198</v>
      </c>
      <c r="F1979" s="2">
        <f>'Calibration - Data 5 O''clock'!B1978</f>
        <v>119.577</v>
      </c>
      <c r="G1979" s="2">
        <f>'Calibration - Data 5 O''clock'!D1978</f>
        <v>7.9829999999999997</v>
      </c>
      <c r="H1979" s="2">
        <f t="shared" si="188"/>
        <v>0.86969314041691415</v>
      </c>
      <c r="I1979" s="2">
        <f t="shared" si="189"/>
        <v>-0.49359278916103072</v>
      </c>
      <c r="K1979" s="2">
        <f>'Calibration - Data 7 O''clock'!B1978</f>
        <v>164.251</v>
      </c>
      <c r="L1979" s="2">
        <f>'Calibration - Data 7 O''clock'!D1978</f>
        <v>8.3179999999999996</v>
      </c>
      <c r="M1979" s="2">
        <f t="shared" si="190"/>
        <v>0.27142365181095335</v>
      </c>
      <c r="N1979" s="2">
        <f t="shared" si="191"/>
        <v>-0.96245997383662996</v>
      </c>
    </row>
    <row r="1980" spans="1:14" x14ac:dyDescent="0.3">
      <c r="A1980" s="2">
        <f>'Calibration - Data None'!B1979</f>
        <v>61.39</v>
      </c>
      <c r="B1980" s="2">
        <f>'Calibration - Data None'!D1979</f>
        <v>10.715</v>
      </c>
      <c r="C1980" s="2">
        <f t="shared" si="186"/>
        <v>0.87789941456572373</v>
      </c>
      <c r="D1980" s="2">
        <f t="shared" si="187"/>
        <v>0.47884508758591171</v>
      </c>
      <c r="F1980" s="2">
        <f>'Calibration - Data 5 O''clock'!B1979</f>
        <v>120.152</v>
      </c>
      <c r="G1980" s="2">
        <f>'Calibration - Data 5 O''clock'!D1979</f>
        <v>7.9820000000000002</v>
      </c>
      <c r="H1980" s="2">
        <f t="shared" si="188"/>
        <v>0.86469590761879978</v>
      </c>
      <c r="I1980" s="2">
        <f t="shared" si="189"/>
        <v>-0.50229571703061537</v>
      </c>
      <c r="K1980" s="2">
        <f>'Calibration - Data 7 O''clock'!B1979</f>
        <v>164.85</v>
      </c>
      <c r="L1980" s="2">
        <f>'Calibration - Data 7 O''clock'!D1979</f>
        <v>8.3249999999999993</v>
      </c>
      <c r="M1980" s="2">
        <f t="shared" si="190"/>
        <v>0.26134694315528967</v>
      </c>
      <c r="N1980" s="2">
        <f t="shared" si="191"/>
        <v>-0.96524493021377</v>
      </c>
    </row>
    <row r="1981" spans="1:14" x14ac:dyDescent="0.3">
      <c r="A1981" s="2">
        <f>'Calibration - Data None'!B1980</f>
        <v>62.162999999999997</v>
      </c>
      <c r="B1981" s="2">
        <f>'Calibration - Data None'!D1980</f>
        <v>10.723000000000001</v>
      </c>
      <c r="C1981" s="2">
        <f t="shared" si="186"/>
        <v>0.88427961144042622</v>
      </c>
      <c r="D1981" s="2">
        <f t="shared" si="187"/>
        <v>0.46695778052278858</v>
      </c>
      <c r="F1981" s="2">
        <f>'Calibration - Data 5 O''clock'!B1980</f>
        <v>120.726</v>
      </c>
      <c r="G1981" s="2">
        <f>'Calibration - Data 5 O''clock'!D1980</f>
        <v>7.9790000000000001</v>
      </c>
      <c r="H1981" s="2">
        <f t="shared" si="188"/>
        <v>0.85962050604669704</v>
      </c>
      <c r="I1981" s="2">
        <f t="shared" si="189"/>
        <v>-0.51093305391608834</v>
      </c>
      <c r="K1981" s="2">
        <f>'Calibration - Data 7 O''clock'!B1980</f>
        <v>165.45</v>
      </c>
      <c r="L1981" s="2">
        <f>'Calibration - Data 7 O''clock'!D1980</f>
        <v>8.3290000000000006</v>
      </c>
      <c r="M1981" s="2">
        <f t="shared" si="190"/>
        <v>0.25122477680807587</v>
      </c>
      <c r="N1981" s="2">
        <f t="shared" si="191"/>
        <v>-0.96792877398997312</v>
      </c>
    </row>
    <row r="1982" spans="1:14" x14ac:dyDescent="0.3">
      <c r="A1982" s="2">
        <f>'Calibration - Data None'!B1981</f>
        <v>62.933999999999997</v>
      </c>
      <c r="B1982" s="2">
        <f>'Calibration - Data None'!D1981</f>
        <v>10.722</v>
      </c>
      <c r="C1982" s="2">
        <f t="shared" si="186"/>
        <v>0.89048297364624951</v>
      </c>
      <c r="D1982" s="2">
        <f t="shared" si="187"/>
        <v>0.4550165641447933</v>
      </c>
      <c r="F1982" s="2">
        <f>'Calibration - Data 5 O''clock'!B1981</f>
        <v>121.3</v>
      </c>
      <c r="G1982" s="2">
        <f>'Calibration - Data 5 O''clock'!D1981</f>
        <v>7.9779999999999998</v>
      </c>
      <c r="H1982" s="2">
        <f t="shared" si="188"/>
        <v>0.85445883013280732</v>
      </c>
      <c r="I1982" s="2">
        <f t="shared" si="189"/>
        <v>-0.5195191118795095</v>
      </c>
      <c r="K1982" s="2">
        <f>'Calibration - Data 7 O''clock'!B1981</f>
        <v>166.05</v>
      </c>
      <c r="L1982" s="2">
        <f>'Calibration - Data 7 O''clock'!D1981</f>
        <v>8.3290000000000006</v>
      </c>
      <c r="M1982" s="2">
        <f t="shared" si="190"/>
        <v>0.24107506083303873</v>
      </c>
      <c r="N1982" s="2">
        <f t="shared" si="191"/>
        <v>-0.97050647346854246</v>
      </c>
    </row>
    <row r="1983" spans="1:14" x14ac:dyDescent="0.3">
      <c r="A1983" s="2">
        <f>'Calibration - Data None'!B1982</f>
        <v>63.707000000000001</v>
      </c>
      <c r="B1983" s="2">
        <f>'Calibration - Data None'!D1982</f>
        <v>10.733000000000001</v>
      </c>
      <c r="C1983" s="2">
        <f t="shared" si="186"/>
        <v>0.8965405550504183</v>
      </c>
      <c r="D1983" s="2">
        <f t="shared" si="187"/>
        <v>0.44296166103838819</v>
      </c>
      <c r="F1983" s="2">
        <f>'Calibration - Data 5 O''clock'!B1982</f>
        <v>121.875</v>
      </c>
      <c r="G1983" s="2">
        <f>'Calibration - Data 5 O''clock'!D1982</f>
        <v>7.9740000000000002</v>
      </c>
      <c r="H1983" s="2">
        <f t="shared" si="188"/>
        <v>0.84920218152657889</v>
      </c>
      <c r="I1983" s="2">
        <f t="shared" si="189"/>
        <v>-0.52806785065036799</v>
      </c>
      <c r="K1983" s="2">
        <f>'Calibration - Data 7 O''clock'!B1982</f>
        <v>166.65</v>
      </c>
      <c r="L1983" s="2">
        <f>'Calibration - Data 7 O''clock'!D1982</f>
        <v>8.3330000000000002</v>
      </c>
      <c r="M1983" s="2">
        <f t="shared" si="190"/>
        <v>0.23089890826091222</v>
      </c>
      <c r="N1983" s="2">
        <f t="shared" si="191"/>
        <v>-0.97297774597568198</v>
      </c>
    </row>
    <row r="1984" spans="1:14" x14ac:dyDescent="0.3">
      <c r="A1984" s="2">
        <f>'Calibration - Data None'!B1983</f>
        <v>64.48</v>
      </c>
      <c r="B1984" s="2">
        <f>'Calibration - Data None'!D1983</f>
        <v>10.731999999999999</v>
      </c>
      <c r="C1984" s="2">
        <f t="shared" si="186"/>
        <v>0.90243495264215934</v>
      </c>
      <c r="D1984" s="2">
        <f t="shared" si="187"/>
        <v>0.43082613227350025</v>
      </c>
      <c r="F1984" s="2">
        <f>'Calibration - Data 5 O''clock'!B1983</f>
        <v>122.449</v>
      </c>
      <c r="G1984" s="2">
        <f>'Calibration - Data 5 O''clock'!D1983</f>
        <v>7.9779999999999998</v>
      </c>
      <c r="H1984" s="2">
        <f t="shared" si="188"/>
        <v>0.84386937164505471</v>
      </c>
      <c r="I1984" s="2">
        <f t="shared" si="189"/>
        <v>-0.53654867775382753</v>
      </c>
      <c r="K1984" s="2">
        <f>'Calibration - Data 7 O''clock'!B1983</f>
        <v>167.25</v>
      </c>
      <c r="L1984" s="2">
        <f>'Calibration - Data 7 O''clock'!D1983</f>
        <v>8.3369999999999997</v>
      </c>
      <c r="M1984" s="2">
        <f t="shared" si="190"/>
        <v>0.22069743502150113</v>
      </c>
      <c r="N1984" s="2">
        <f t="shared" si="191"/>
        <v>-0.97534232050851266</v>
      </c>
    </row>
    <row r="1985" spans="1:14" x14ac:dyDescent="0.3">
      <c r="A1985" s="2">
        <f>'Calibration - Data None'!B1984</f>
        <v>65.254000000000005</v>
      </c>
      <c r="B1985" s="2">
        <f>'Calibration - Data None'!D1984</f>
        <v>10.737</v>
      </c>
      <c r="C1985" s="2">
        <f t="shared" si="186"/>
        <v>0.90817239957542994</v>
      </c>
      <c r="D1985" s="2">
        <f t="shared" si="187"/>
        <v>0.41859633616338016</v>
      </c>
      <c r="F1985" s="2">
        <f>'Calibration - Data 5 O''clock'!B1984</f>
        <v>123.023</v>
      </c>
      <c r="G1985" s="2">
        <f>'Calibration - Data 5 O''clock'!D1984</f>
        <v>7.9720000000000004</v>
      </c>
      <c r="H1985" s="2">
        <f t="shared" si="188"/>
        <v>0.83845186825740703</v>
      </c>
      <c r="I1985" s="2">
        <f t="shared" si="189"/>
        <v>-0.54497565506696144</v>
      </c>
      <c r="K1985" s="2">
        <f>'Calibration - Data 7 O''clock'!B1984</f>
        <v>167.85</v>
      </c>
      <c r="L1985" s="2">
        <f>'Calibration - Data 7 O''clock'!D1984</f>
        <v>8.3379999999999992</v>
      </c>
      <c r="M1985" s="2">
        <f t="shared" si="190"/>
        <v>0.21047175982130589</v>
      </c>
      <c r="N1985" s="2">
        <f t="shared" si="191"/>
        <v>-0.97759993776479059</v>
      </c>
    </row>
    <row r="1986" spans="1:14" x14ac:dyDescent="0.3">
      <c r="A1986" s="2">
        <f>'Calibration - Data None'!B1985</f>
        <v>66.027000000000001</v>
      </c>
      <c r="B1986" s="2">
        <f>'Calibration - Data None'!D1985</f>
        <v>10.738</v>
      </c>
      <c r="C1986" s="2">
        <f t="shared" si="186"/>
        <v>0.91373702632924569</v>
      </c>
      <c r="D1986" s="2">
        <f t="shared" si="187"/>
        <v>0.40630609977575693</v>
      </c>
      <c r="F1986" s="2">
        <f>'Calibration - Data 5 O''clock'!B1985</f>
        <v>123.596</v>
      </c>
      <c r="G1986" s="2">
        <f>'Calibration - Data 5 O''clock'!D1985</f>
        <v>7.968</v>
      </c>
      <c r="H1986" s="2">
        <f t="shared" si="188"/>
        <v>0.83295987269863758</v>
      </c>
      <c r="I1986" s="2">
        <f t="shared" si="189"/>
        <v>-0.55333339902256895</v>
      </c>
      <c r="K1986" s="2">
        <f>'Calibration - Data 7 O''clock'!B1985</f>
        <v>168.45099999999999</v>
      </c>
      <c r="L1986" s="2">
        <f>'Calibration - Data 7 O''clock'!D1985</f>
        <v>8.3390000000000004</v>
      </c>
      <c r="M1986" s="2">
        <f t="shared" si="190"/>
        <v>0.20020590412089204</v>
      </c>
      <c r="N1986" s="2">
        <f t="shared" si="191"/>
        <v>-0.97975384457277648</v>
      </c>
    </row>
    <row r="1987" spans="1:14" x14ac:dyDescent="0.3">
      <c r="A1987" s="2">
        <f>'Calibration - Data None'!B1986</f>
        <v>66.801000000000002</v>
      </c>
      <c r="B1987" s="2">
        <f>'Calibration - Data None'!D1986</f>
        <v>10.743</v>
      </c>
      <c r="C1987" s="2">
        <f t="shared" si="186"/>
        <v>0.91914221469862567</v>
      </c>
      <c r="D1987" s="2">
        <f t="shared" si="187"/>
        <v>0.39392586759300974</v>
      </c>
      <c r="F1987" s="2">
        <f>'Calibration - Data 5 O''clock'!B1986</f>
        <v>124.17</v>
      </c>
      <c r="G1987" s="2">
        <f>'Calibration - Data 5 O''clock'!D1986</f>
        <v>7.9669999999999996</v>
      </c>
      <c r="H1987" s="2">
        <f t="shared" si="188"/>
        <v>0.82737476705512658</v>
      </c>
      <c r="I1987" s="2">
        <f t="shared" si="189"/>
        <v>-0.561650242446734</v>
      </c>
      <c r="K1987" s="2">
        <f>'Calibration - Data 7 O''clock'!B1986</f>
        <v>169.05099999999999</v>
      </c>
      <c r="L1987" s="2">
        <f>'Calibration - Data 7 O''clock'!D1986</f>
        <v>8.3390000000000004</v>
      </c>
      <c r="M1987" s="2">
        <f t="shared" si="190"/>
        <v>0.1899351559567127</v>
      </c>
      <c r="N1987" s="2">
        <f t="shared" si="191"/>
        <v>-0.98179663705458842</v>
      </c>
    </row>
    <row r="1988" spans="1:14" x14ac:dyDescent="0.3">
      <c r="A1988" s="2">
        <f>'Calibration - Data None'!B1987</f>
        <v>67.575000000000003</v>
      </c>
      <c r="B1988" s="2">
        <f>'Calibration - Data None'!D1987</f>
        <v>10.747</v>
      </c>
      <c r="C1988" s="2">
        <f t="shared" ref="C1988:C2051" si="192">SIN(RADIANS(A1988))</f>
        <v>0.92437967228860396</v>
      </c>
      <c r="D1988" s="2">
        <f t="shared" ref="D1988:D2051" si="193">COS(RADIANS(A1988))</f>
        <v>0.38147374937158285</v>
      </c>
      <c r="F1988" s="2">
        <f>'Calibration - Data 5 O''clock'!B1987</f>
        <v>124.744</v>
      </c>
      <c r="G1988" s="2">
        <f>'Calibration - Data 5 O''clock'!D1987</f>
        <v>7.968</v>
      </c>
      <c r="H1988" s="2">
        <f t="shared" ref="H1988:H2051" si="194">SIN(RADIANS(F1988))</f>
        <v>0.82170662335826927</v>
      </c>
      <c r="I1988" s="2">
        <f t="shared" ref="I1988:I2051" si="195">COS(RADIANS(F1988))</f>
        <v>-0.56991071680496708</v>
      </c>
      <c r="K1988" s="2">
        <f>'Calibration - Data 7 O''clock'!B1987</f>
        <v>169.65299999999999</v>
      </c>
      <c r="L1988" s="2">
        <f>'Calibration - Data 7 O''clock'!D1987</f>
        <v>8.3409999999999993</v>
      </c>
      <c r="M1988" s="2">
        <f t="shared" ref="M1988:M2051" si="196">SIN(RADIANS(K1988))</f>
        <v>0.17960924043637744</v>
      </c>
      <c r="N1988" s="2">
        <f t="shared" ref="N1988:N2051" si="197">COS(RADIANS(K1988))</f>
        <v>-0.98373803461585618</v>
      </c>
    </row>
    <row r="1989" spans="1:14" x14ac:dyDescent="0.3">
      <c r="A1989" s="2">
        <f>'Calibration - Data None'!B1988</f>
        <v>68.349000000000004</v>
      </c>
      <c r="B1989" s="2">
        <f>'Calibration - Data None'!D1988</f>
        <v>10.750999999999999</v>
      </c>
      <c r="C1989" s="2">
        <f t="shared" si="192"/>
        <v>0.92944844333539356</v>
      </c>
      <c r="D1989" s="2">
        <f t="shared" si="193"/>
        <v>0.36895201745133988</v>
      </c>
      <c r="F1989" s="2">
        <f>'Calibration - Data 5 O''clock'!B1988</f>
        <v>125.31699999999999</v>
      </c>
      <c r="G1989" s="2">
        <f>'Calibration - Data 5 O''clock'!D1988</f>
        <v>7.9649999999999999</v>
      </c>
      <c r="H1989" s="2">
        <f t="shared" si="194"/>
        <v>0.81596610034996564</v>
      </c>
      <c r="I1989" s="2">
        <f t="shared" si="195"/>
        <v>-0.57809975184190299</v>
      </c>
      <c r="K1989" s="2">
        <f>'Calibration - Data 7 O''clock'!B1988</f>
        <v>170.25399999999999</v>
      </c>
      <c r="L1989" s="2">
        <f>'Calibration - Data 7 O''clock'!D1988</f>
        <v>8.3480000000000008</v>
      </c>
      <c r="M1989" s="2">
        <f t="shared" si="196"/>
        <v>0.16928069864361223</v>
      </c>
      <c r="N1989" s="2">
        <f t="shared" si="197"/>
        <v>-0.98556787948204283</v>
      </c>
    </row>
    <row r="1990" spans="1:14" x14ac:dyDescent="0.3">
      <c r="A1990" s="2">
        <f>'Calibration - Data None'!B1989</f>
        <v>69.123999999999995</v>
      </c>
      <c r="B1990" s="2">
        <f>'Calibration - Data None'!D1989</f>
        <v>10.755000000000001</v>
      </c>
      <c r="C1990" s="2">
        <f t="shared" si="192"/>
        <v>0.93435382242279585</v>
      </c>
      <c r="D1990" s="2">
        <f t="shared" si="193"/>
        <v>0.3563466493793796</v>
      </c>
      <c r="F1990" s="2">
        <f>'Calibration - Data 5 O''clock'!B1989</f>
        <v>125.89100000000001</v>
      </c>
      <c r="G1990" s="2">
        <f>'Calibration - Data 5 O''clock'!D1989</f>
        <v>7.9649999999999999</v>
      </c>
      <c r="H1990" s="2">
        <f t="shared" si="194"/>
        <v>0.81013373760633844</v>
      </c>
      <c r="I1990" s="2">
        <f t="shared" si="195"/>
        <v>-0.58624510845889743</v>
      </c>
      <c r="K1990" s="2">
        <f>'Calibration - Data 7 O''clock'!B1989</f>
        <v>170.85499999999999</v>
      </c>
      <c r="L1990" s="2">
        <f>'Calibration - Data 7 O''clock'!D1989</f>
        <v>8.3480000000000008</v>
      </c>
      <c r="M1990" s="2">
        <f t="shared" si="196"/>
        <v>0.15893353138516902</v>
      </c>
      <c r="N1990" s="2">
        <f t="shared" si="197"/>
        <v>-0.98728928516491021</v>
      </c>
    </row>
    <row r="1991" spans="1:14" x14ac:dyDescent="0.3">
      <c r="A1991" s="2">
        <f>'Calibration - Data None'!B1990</f>
        <v>69.899000000000001</v>
      </c>
      <c r="B1991" s="2">
        <f>'Calibration - Data None'!D1990</f>
        <v>10.76</v>
      </c>
      <c r="C1991" s="2">
        <f t="shared" si="192"/>
        <v>0.93908825395850026</v>
      </c>
      <c r="D1991" s="2">
        <f t="shared" si="193"/>
        <v>0.34367608481995843</v>
      </c>
      <c r="F1991" s="2">
        <f>'Calibration - Data 5 O''clock'!B1990</f>
        <v>126.464</v>
      </c>
      <c r="G1991" s="2">
        <f>'Calibration - Data 5 O''clock'!D1990</f>
        <v>7.9630000000000001</v>
      </c>
      <c r="H1991" s="2">
        <f t="shared" si="194"/>
        <v>0.80423044009705646</v>
      </c>
      <c r="I1991" s="2">
        <f t="shared" si="195"/>
        <v>-0.59431759120969563</v>
      </c>
      <c r="K1991" s="2">
        <f>'Calibration - Data 7 O''clock'!B1990</f>
        <v>171.45699999999999</v>
      </c>
      <c r="L1991" s="2">
        <f>'Calibration - Data 7 O''clock'!D1990</f>
        <v>8.3510000000000009</v>
      </c>
      <c r="M1991" s="2">
        <f t="shared" si="196"/>
        <v>0.14855161751034129</v>
      </c>
      <c r="N1991" s="2">
        <f t="shared" si="197"/>
        <v>-0.98890465512862324</v>
      </c>
    </row>
    <row r="1992" spans="1:14" x14ac:dyDescent="0.3">
      <c r="A1992" s="2">
        <f>'Calibration - Data None'!B1991</f>
        <v>70.674000000000007</v>
      </c>
      <c r="B1992" s="2">
        <f>'Calibration - Data None'!D1991</f>
        <v>10.762</v>
      </c>
      <c r="C1992" s="2">
        <f t="shared" si="192"/>
        <v>0.94365087174015339</v>
      </c>
      <c r="D1992" s="2">
        <f t="shared" si="193"/>
        <v>0.33094264195483869</v>
      </c>
      <c r="F1992" s="2">
        <f>'Calibration - Data 5 O''clock'!B1991</f>
        <v>127.03700000000001</v>
      </c>
      <c r="G1992" s="2">
        <f>'Calibration - Data 5 O''clock'!D1991</f>
        <v>7.9619999999999997</v>
      </c>
      <c r="H1992" s="2">
        <f t="shared" si="194"/>
        <v>0.79824670836556888</v>
      </c>
      <c r="I1992" s="2">
        <f t="shared" si="195"/>
        <v>-0.60233063394080699</v>
      </c>
      <c r="K1992" s="2">
        <f>'Calibration - Data 7 O''clock'!B1991</f>
        <v>172.059</v>
      </c>
      <c r="L1992" s="2">
        <f>'Calibration - Data 7 O''clock'!D1991</f>
        <v>8.3539999999999992</v>
      </c>
      <c r="M1992" s="2">
        <f t="shared" si="196"/>
        <v>0.13815330449423321</v>
      </c>
      <c r="N1992" s="2">
        <f t="shared" si="197"/>
        <v>-0.99041085639108561</v>
      </c>
    </row>
    <row r="1993" spans="1:14" x14ac:dyDescent="0.3">
      <c r="A1993" s="2">
        <f>'Calibration - Data None'!B1992</f>
        <v>71.45</v>
      </c>
      <c r="B1993" s="2">
        <f>'Calibration - Data None'!D1992</f>
        <v>10.773</v>
      </c>
      <c r="C1993" s="2">
        <f t="shared" si="192"/>
        <v>0.94804639359717746</v>
      </c>
      <c r="D1993" s="2">
        <f t="shared" si="193"/>
        <v>0.31813210398729908</v>
      </c>
      <c r="F1993" s="2">
        <f>'Calibration - Data 5 O''clock'!B1992</f>
        <v>127.61</v>
      </c>
      <c r="G1993" s="2">
        <f>'Calibration - Data 5 O''clock'!D1992</f>
        <v>7.9589999999999996</v>
      </c>
      <c r="H1993" s="2">
        <f t="shared" si="194"/>
        <v>0.79218314086821806</v>
      </c>
      <c r="I1993" s="2">
        <f t="shared" si="195"/>
        <v>-0.61028343523658324</v>
      </c>
      <c r="K1993" s="2">
        <f>'Calibration - Data 7 O''clock'!B1992</f>
        <v>172.66</v>
      </c>
      <c r="L1993" s="2">
        <f>'Calibration - Data 7 O''clock'!D1992</f>
        <v>8.359</v>
      </c>
      <c r="M1993" s="2">
        <f t="shared" si="196"/>
        <v>0.12775705053444403</v>
      </c>
      <c r="N1993" s="2">
        <f t="shared" si="197"/>
        <v>-0.99180549304727061</v>
      </c>
    </row>
    <row r="1994" spans="1:14" x14ac:dyDescent="0.3">
      <c r="A1994" s="2">
        <f>'Calibration - Data None'!B1993</f>
        <v>72.224999999999994</v>
      </c>
      <c r="B1994" s="2">
        <f>'Calibration - Data None'!D1993</f>
        <v>10.772</v>
      </c>
      <c r="C1994" s="2">
        <f t="shared" si="192"/>
        <v>0.95226268684139537</v>
      </c>
      <c r="D1994" s="2">
        <f t="shared" si="193"/>
        <v>0.30527983105604362</v>
      </c>
      <c r="F1994" s="2">
        <f>'Calibration - Data 5 O''clock'!B1993</f>
        <v>128.18299999999999</v>
      </c>
      <c r="G1994" s="2">
        <f>'Calibration - Data 5 O''clock'!D1993</f>
        <v>7.9580000000000002</v>
      </c>
      <c r="H1994" s="2">
        <f t="shared" si="194"/>
        <v>0.78604034404603296</v>
      </c>
      <c r="I1994" s="2">
        <f t="shared" si="195"/>
        <v>-0.61817519970635681</v>
      </c>
      <c r="K1994" s="2">
        <f>'Calibration - Data 7 O''clock'!B1993</f>
        <v>173.26300000000001</v>
      </c>
      <c r="L1994" s="2">
        <f>'Calibration - Data 7 O''clock'!D1993</f>
        <v>8.36</v>
      </c>
      <c r="M1994" s="2">
        <f t="shared" si="196"/>
        <v>0.1173120743488076</v>
      </c>
      <c r="N1994" s="2">
        <f t="shared" si="197"/>
        <v>-0.993095099782483</v>
      </c>
    </row>
    <row r="1995" spans="1:14" x14ac:dyDescent="0.3">
      <c r="A1995" s="2">
        <f>'Calibration - Data None'!B1994</f>
        <v>73.001999999999995</v>
      </c>
      <c r="B1995" s="2">
        <f>'Calibration - Data None'!D1994</f>
        <v>10.782</v>
      </c>
      <c r="C1995" s="2">
        <f t="shared" si="192"/>
        <v>0.95631496107819336</v>
      </c>
      <c r="D1995" s="2">
        <f t="shared" si="193"/>
        <v>0.29233832321133252</v>
      </c>
      <c r="F1995" s="2">
        <f>'Calibration - Data 5 O''clock'!B1994</f>
        <v>128.755</v>
      </c>
      <c r="G1995" s="2">
        <f>'Calibration - Data 5 O''clock'!D1994</f>
        <v>7.9569999999999999</v>
      </c>
      <c r="H1995" s="2">
        <f t="shared" si="194"/>
        <v>0.7798298579960955</v>
      </c>
      <c r="I1995" s="2">
        <f t="shared" si="195"/>
        <v>-0.62599152756070875</v>
      </c>
      <c r="K1995" s="2">
        <f>'Calibration - Data 7 O''clock'!B1994</f>
        <v>173.86500000000001</v>
      </c>
      <c r="L1995" s="2">
        <f>'Calibration - Data 7 O''clock'!D1994</f>
        <v>8.3620000000000001</v>
      </c>
      <c r="M1995" s="2">
        <f t="shared" si="196"/>
        <v>0.10687145795699357</v>
      </c>
      <c r="N1995" s="2">
        <f t="shared" si="197"/>
        <v>-0.99427284558824525</v>
      </c>
    </row>
    <row r="1996" spans="1:14" x14ac:dyDescent="0.3">
      <c r="A1996" s="2">
        <f>'Calibration - Data None'!B1995</f>
        <v>73.778000000000006</v>
      </c>
      <c r="B1996" s="2">
        <f>'Calibration - Data None'!D1995</f>
        <v>10.779</v>
      </c>
      <c r="C1996" s="2">
        <f t="shared" si="192"/>
        <v>0.96018648999475598</v>
      </c>
      <c r="D1996" s="2">
        <f t="shared" si="193"/>
        <v>0.27935981176889141</v>
      </c>
      <c r="F1996" s="2">
        <f>'Calibration - Data 5 O''clock'!B1995</f>
        <v>129.328</v>
      </c>
      <c r="G1996" s="2">
        <f>'Calibration - Data 5 O''clock'!D1995</f>
        <v>7.96</v>
      </c>
      <c r="H1996" s="2">
        <f t="shared" si="194"/>
        <v>0.77353058904844463</v>
      </c>
      <c r="I1996" s="2">
        <f t="shared" si="195"/>
        <v>-0.63375896664770459</v>
      </c>
      <c r="K1996" s="2">
        <f>'Calibration - Data 7 O''clock'!B1995</f>
        <v>174.46799999999999</v>
      </c>
      <c r="L1996" s="2">
        <f>'Calibration - Data 7 O''clock'!D1995</f>
        <v>8.3659999999999997</v>
      </c>
      <c r="M1996" s="2">
        <f t="shared" si="196"/>
        <v>9.6401671655571286E-2</v>
      </c>
      <c r="N1996" s="2">
        <f t="shared" si="197"/>
        <v>-0.99534251275729779</v>
      </c>
    </row>
    <row r="1997" spans="1:14" x14ac:dyDescent="0.3">
      <c r="A1997" s="2">
        <f>'Calibration - Data None'!B1996</f>
        <v>74.555000000000007</v>
      </c>
      <c r="B1997" s="2">
        <f>'Calibration - Data None'!D1996</f>
        <v>10.788</v>
      </c>
      <c r="C1997" s="2">
        <f t="shared" si="192"/>
        <v>0.96388653961735715</v>
      </c>
      <c r="D1997" s="2">
        <f t="shared" si="193"/>
        <v>0.2663132342646099</v>
      </c>
      <c r="F1997" s="2">
        <f>'Calibration - Data 5 O''clock'!B1996</f>
        <v>129.90100000000001</v>
      </c>
      <c r="G1997" s="2">
        <f>'Calibration - Data 5 O''clock'!D1996</f>
        <v>7.9530000000000003</v>
      </c>
      <c r="H1997" s="2">
        <f t="shared" si="194"/>
        <v>0.7671539562903974</v>
      </c>
      <c r="I1997" s="2">
        <f t="shared" si="195"/>
        <v>-0.64146302102926478</v>
      </c>
      <c r="K1997" s="2">
        <f>'Calibration - Data 7 O''clock'!B1996</f>
        <v>175.071</v>
      </c>
      <c r="L1997" s="2">
        <f>'Calibration - Data 7 O''clock'!D1996</f>
        <v>8.375</v>
      </c>
      <c r="M1997" s="2">
        <f t="shared" si="196"/>
        <v>8.5921207845896505E-2</v>
      </c>
      <c r="N1997" s="2">
        <f t="shared" si="197"/>
        <v>-0.99630193517944265</v>
      </c>
    </row>
    <row r="1998" spans="1:14" x14ac:dyDescent="0.3">
      <c r="A1998" s="2">
        <f>'Calibration - Data None'!B1997</f>
        <v>75.331999999999994</v>
      </c>
      <c r="B1998" s="2">
        <f>'Calibration - Data None'!D1997</f>
        <v>10.786</v>
      </c>
      <c r="C1998" s="2">
        <f t="shared" si="192"/>
        <v>0.96740932708180494</v>
      </c>
      <c r="D1998" s="2">
        <f t="shared" si="193"/>
        <v>0.25321768081066004</v>
      </c>
      <c r="F1998" s="2">
        <f>'Calibration - Data 5 O''clock'!B1997</f>
        <v>130.47300000000001</v>
      </c>
      <c r="G1998" s="2">
        <f>'Calibration - Data 5 O''clock'!D1997</f>
        <v>7.952</v>
      </c>
      <c r="H1998" s="2">
        <f t="shared" si="194"/>
        <v>0.7607119263411406</v>
      </c>
      <c r="I1998" s="2">
        <f t="shared" si="195"/>
        <v>-0.64908964336395869</v>
      </c>
      <c r="K1998" s="2">
        <f>'Calibration - Data 7 O''clock'!B1997</f>
        <v>175.67400000000001</v>
      </c>
      <c r="L1998" s="2">
        <f>'Calibration - Data 7 O''clock'!D1997</f>
        <v>8.3770000000000007</v>
      </c>
      <c r="M1998" s="2">
        <f t="shared" si="196"/>
        <v>7.5431227350567162E-2</v>
      </c>
      <c r="N1998" s="2">
        <f t="shared" si="197"/>
        <v>-0.99715100658846401</v>
      </c>
    </row>
    <row r="1999" spans="1:14" x14ac:dyDescent="0.3">
      <c r="A1999" s="2">
        <f>'Calibration - Data None'!B1998</f>
        <v>76.108999999999995</v>
      </c>
      <c r="B1999" s="2">
        <f>'Calibration - Data None'!D1998</f>
        <v>10.792999999999999</v>
      </c>
      <c r="C1999" s="2">
        <f t="shared" si="192"/>
        <v>0.97075420453497263</v>
      </c>
      <c r="D1999" s="2">
        <f t="shared" si="193"/>
        <v>0.24007555972583389</v>
      </c>
      <c r="F1999" s="2">
        <f>'Calibration - Data 5 O''clock'!B1998</f>
        <v>131.04499999999999</v>
      </c>
      <c r="G1999" s="2">
        <f>'Calibration - Data 5 O''clock'!D1998</f>
        <v>7.9489999999999998</v>
      </c>
      <c r="H1999" s="2">
        <f t="shared" si="194"/>
        <v>0.75419407994790244</v>
      </c>
      <c r="I1999" s="2">
        <f t="shared" si="195"/>
        <v>-0.65665157410268726</v>
      </c>
      <c r="K1999" s="2">
        <f>'Calibration - Data 7 O''clock'!B1998</f>
        <v>176.27699999999999</v>
      </c>
      <c r="L1999" s="2">
        <f>'Calibration - Data 7 O''clock'!D1998</f>
        <v>8.3780000000000001</v>
      </c>
      <c r="M1999" s="2">
        <f t="shared" si="196"/>
        <v>6.4932892046253354E-2</v>
      </c>
      <c r="N1999" s="2">
        <f t="shared" si="197"/>
        <v>-0.99788963294069233</v>
      </c>
    </row>
    <row r="2000" spans="1:14" x14ac:dyDescent="0.3">
      <c r="A2000" s="2">
        <f>'Calibration - Data None'!B1999</f>
        <v>76.887</v>
      </c>
      <c r="B2000" s="2">
        <f>'Calibration - Data None'!D1999</f>
        <v>10.792999999999999</v>
      </c>
      <c r="C2000" s="2">
        <f t="shared" si="192"/>
        <v>0.97392451665879065</v>
      </c>
      <c r="D2000" s="2">
        <f t="shared" si="193"/>
        <v>0.22687228973795157</v>
      </c>
      <c r="F2000" s="2">
        <f>'Calibration - Data 5 O''clock'!B1999</f>
        <v>131.61699999999999</v>
      </c>
      <c r="G2000" s="2">
        <f>'Calibration - Data 5 O''clock'!D1999</f>
        <v>7.9509999999999996</v>
      </c>
      <c r="H2000" s="2">
        <f t="shared" si="194"/>
        <v>0.74760106671261328</v>
      </c>
      <c r="I2000" s="2">
        <f t="shared" si="195"/>
        <v>-0.66414805958473055</v>
      </c>
      <c r="K2000" s="2">
        <f>'Calibration - Data 7 O''clock'!B1999</f>
        <v>176.88</v>
      </c>
      <c r="L2000" s="2">
        <f>'Calibration - Data 7 O''clock'!D1999</f>
        <v>8.3770000000000007</v>
      </c>
      <c r="M2000" s="2">
        <f t="shared" si="196"/>
        <v>5.4427364735009393E-2</v>
      </c>
      <c r="N2000" s="2">
        <f t="shared" si="197"/>
        <v>-0.99851773242541986</v>
      </c>
    </row>
    <row r="2001" spans="1:14" x14ac:dyDescent="0.3">
      <c r="A2001" s="2">
        <f>'Calibration - Data None'!B2000</f>
        <v>77.664000000000001</v>
      </c>
      <c r="B2001" s="2">
        <f>'Calibration - Data None'!D2000</f>
        <v>10.798999999999999</v>
      </c>
      <c r="C2001" s="2">
        <f t="shared" si="192"/>
        <v>0.97691153064370839</v>
      </c>
      <c r="D2001" s="2">
        <f t="shared" si="193"/>
        <v>0.21364424002384608</v>
      </c>
      <c r="F2001" s="2">
        <f>'Calibration - Data 5 O''clock'!B2000</f>
        <v>132.19</v>
      </c>
      <c r="G2001" s="2">
        <f>'Calibration - Data 5 O''clock'!D2000</f>
        <v>7.9489999999999998</v>
      </c>
      <c r="H2001" s="2">
        <f t="shared" si="194"/>
        <v>0.74092182236242699</v>
      </c>
      <c r="I2001" s="2">
        <f t="shared" si="195"/>
        <v>-0.67159128429956583</v>
      </c>
      <c r="K2001" s="2">
        <f>'Calibration - Data 7 O''clock'!B2000</f>
        <v>177.483</v>
      </c>
      <c r="L2001" s="2">
        <f>'Calibration - Data 7 O''clock'!D2000</f>
        <v>8.3789999999999996</v>
      </c>
      <c r="M2001" s="2">
        <f t="shared" si="196"/>
        <v>4.3915809015480242E-2</v>
      </c>
      <c r="N2001" s="2">
        <f t="shared" si="197"/>
        <v>-0.99903523547396256</v>
      </c>
    </row>
    <row r="2002" spans="1:14" x14ac:dyDescent="0.3">
      <c r="A2002" s="2">
        <f>'Calibration - Data None'!B2001</f>
        <v>78.441999999999993</v>
      </c>
      <c r="B2002" s="2">
        <f>'Calibration - Data None'!D2001</f>
        <v>10.802</v>
      </c>
      <c r="C2002" s="2">
        <f t="shared" si="192"/>
        <v>0.9797223842157976</v>
      </c>
      <c r="D2002" s="2">
        <f t="shared" si="193"/>
        <v>0.20035980102433962</v>
      </c>
      <c r="F2002" s="2">
        <f>'Calibration - Data 5 O''clock'!B2001</f>
        <v>132.761</v>
      </c>
      <c r="G2002" s="2">
        <f>'Calibration - Data 5 O''clock'!D2001</f>
        <v>7.944</v>
      </c>
      <c r="H2002" s="2">
        <f t="shared" si="194"/>
        <v>0.73419217551567684</v>
      </c>
      <c r="I2002" s="2">
        <f t="shared" si="195"/>
        <v>-0.67894171282338922</v>
      </c>
      <c r="K2002" s="2">
        <f>'Calibration - Data 7 O''clock'!B2001</f>
        <v>178.08699999999999</v>
      </c>
      <c r="L2002" s="2">
        <f>'Calibration - Data 7 O''clock'!D2001</f>
        <v>8.3849999999999998</v>
      </c>
      <c r="M2002" s="2">
        <f t="shared" si="196"/>
        <v>3.3381945593874335E-2</v>
      </c>
      <c r="N2002" s="2">
        <f t="shared" si="197"/>
        <v>-0.99944266754445077</v>
      </c>
    </row>
    <row r="2003" spans="1:14" x14ac:dyDescent="0.3">
      <c r="A2003" s="2">
        <f>'Calibration - Data None'!B2002</f>
        <v>79.221000000000004</v>
      </c>
      <c r="B2003" s="2">
        <f>'Calibration - Data None'!D2002</f>
        <v>10.808</v>
      </c>
      <c r="C2003" s="2">
        <f t="shared" si="192"/>
        <v>0.9823558635875641</v>
      </c>
      <c r="D2003" s="2">
        <f t="shared" si="193"/>
        <v>0.18702127492649379</v>
      </c>
      <c r="F2003" s="2">
        <f>'Calibration - Data 5 O''clock'!B2002</f>
        <v>133.333</v>
      </c>
      <c r="G2003" s="2">
        <f>'Calibration - Data 5 O''clock'!D2002</f>
        <v>7.9420000000000002</v>
      </c>
      <c r="H2003" s="2">
        <f t="shared" si="194"/>
        <v>0.72737763395275423</v>
      </c>
      <c r="I2003" s="2">
        <f t="shared" si="195"/>
        <v>-0.68623740616880768</v>
      </c>
      <c r="K2003" s="2">
        <f>'Calibration - Data 7 O''clock'!B2002</f>
        <v>178.691</v>
      </c>
      <c r="L2003" s="2">
        <f>'Calibration - Data 7 O''clock'!D2002</f>
        <v>8.3849999999999998</v>
      </c>
      <c r="M2003" s="2">
        <f t="shared" si="196"/>
        <v>2.2844372494088102E-2</v>
      </c>
      <c r="N2003" s="2">
        <f t="shared" si="197"/>
        <v>-0.99973903327085878</v>
      </c>
    </row>
    <row r="2004" spans="1:14" x14ac:dyDescent="0.3">
      <c r="A2004" s="2">
        <f>'Calibration - Data None'!B2003</f>
        <v>80</v>
      </c>
      <c r="B2004" s="2">
        <f>'Calibration - Data None'!D2003</f>
        <v>10.81</v>
      </c>
      <c r="C2004" s="2">
        <f t="shared" si="192"/>
        <v>0.98480775301220802</v>
      </c>
      <c r="D2004" s="2">
        <f t="shared" si="193"/>
        <v>0.17364817766693041</v>
      </c>
      <c r="F2004" s="2">
        <f>'Calibration - Data 5 O''clock'!B2003</f>
        <v>133.905</v>
      </c>
      <c r="G2004" s="2">
        <f>'Calibration - Data 5 O''clock'!D2003</f>
        <v>7.94</v>
      </c>
      <c r="H2004" s="2">
        <f t="shared" si="194"/>
        <v>0.72049059821203831</v>
      </c>
      <c r="I2004" s="2">
        <f t="shared" si="195"/>
        <v>-0.69346470558209317</v>
      </c>
      <c r="K2004" s="2">
        <f>'Calibration - Data 7 O''clock'!B2003</f>
        <v>179.29499999999999</v>
      </c>
      <c r="L2004" s="2">
        <f>'Calibration - Data 7 O''clock'!D2003</f>
        <v>8.3870000000000005</v>
      </c>
      <c r="M2004" s="2">
        <f t="shared" si="196"/>
        <v>1.2304260738491751E-2</v>
      </c>
      <c r="N2004" s="2">
        <f t="shared" si="197"/>
        <v>-0.99992429971857333</v>
      </c>
    </row>
    <row r="2005" spans="1:14" x14ac:dyDescent="0.3">
      <c r="A2005" s="2">
        <f>'Calibration - Data None'!B2004</f>
        <v>80.778000000000006</v>
      </c>
      <c r="B2005" s="2">
        <f>'Calibration - Data None'!D2004</f>
        <v>10.816000000000001</v>
      </c>
      <c r="C2005" s="2">
        <f t="shared" si="192"/>
        <v>0.98707480233634415</v>
      </c>
      <c r="D2005" s="2">
        <f t="shared" si="193"/>
        <v>0.1602602090123032</v>
      </c>
      <c r="F2005" s="2">
        <f>'Calibration - Data 5 O''clock'!B2004</f>
        <v>134.476</v>
      </c>
      <c r="G2005" s="2">
        <f>'Calibration - Data 5 O''clock'!D2004</f>
        <v>7.9349999999999996</v>
      </c>
      <c r="H2005" s="2">
        <f t="shared" si="194"/>
        <v>0.71354398275833997</v>
      </c>
      <c r="I2005" s="2">
        <f t="shared" si="195"/>
        <v>-0.7006104371684494</v>
      </c>
      <c r="K2005" s="2">
        <f>'Calibration - Data 7 O''clock'!B2004</f>
        <v>179.899</v>
      </c>
      <c r="L2005" s="2">
        <f>'Calibration - Data 7 O''clock'!D2004</f>
        <v>8.39</v>
      </c>
      <c r="M2005" s="2">
        <f t="shared" si="196"/>
        <v>1.7627816315688499E-3</v>
      </c>
      <c r="N2005" s="2">
        <f t="shared" si="197"/>
        <v>-0.99999844629925272</v>
      </c>
    </row>
    <row r="2006" spans="1:14" x14ac:dyDescent="0.3">
      <c r="A2006" s="2">
        <f>'Calibration - Data None'!B2005</f>
        <v>81.558000000000007</v>
      </c>
      <c r="B2006" s="2">
        <f>'Calibration - Data None'!D2005</f>
        <v>10.818</v>
      </c>
      <c r="C2006" s="2">
        <f t="shared" si="192"/>
        <v>0.98916498272940867</v>
      </c>
      <c r="D2006" s="2">
        <f t="shared" si="193"/>
        <v>0.14680816374414835</v>
      </c>
      <c r="F2006" s="2">
        <f>'Calibration - Data 5 O''clock'!B2005</f>
        <v>135.048</v>
      </c>
      <c r="G2006" s="2">
        <f>'Calibration - Data 5 O''clock'!D2005</f>
        <v>7.9390000000000001</v>
      </c>
      <c r="H2006" s="2">
        <f t="shared" si="194"/>
        <v>0.70651414872670693</v>
      </c>
      <c r="I2006" s="2">
        <f t="shared" si="195"/>
        <v>-0.7076989173716296</v>
      </c>
      <c r="K2006" s="2">
        <f>'Calibration - Data 7 O''clock'!B2005</f>
        <v>180.50399999999999</v>
      </c>
      <c r="L2006" s="2">
        <f>'Calibration - Data 7 O''clock'!D2005</f>
        <v>8.3949999999999996</v>
      </c>
      <c r="M2006" s="2">
        <f t="shared" si="196"/>
        <v>-8.7963459888589623E-3</v>
      </c>
      <c r="N2006" s="2">
        <f t="shared" si="197"/>
        <v>-0.99996131140021827</v>
      </c>
    </row>
    <row r="2007" spans="1:14" x14ac:dyDescent="0.3">
      <c r="A2007" s="2">
        <f>'Calibration - Data None'!B2006</f>
        <v>82.337000000000003</v>
      </c>
      <c r="B2007" s="2">
        <f>'Calibration - Data None'!D2006</f>
        <v>10.821999999999999</v>
      </c>
      <c r="C2007" s="2">
        <f t="shared" si="192"/>
        <v>0.99106951758155071</v>
      </c>
      <c r="D2007" s="2">
        <f t="shared" si="193"/>
        <v>0.13334620849755072</v>
      </c>
      <c r="F2007" s="2">
        <f>'Calibration - Data 5 O''clock'!B2006</f>
        <v>135.619</v>
      </c>
      <c r="G2007" s="2">
        <f>'Calibration - Data 5 O''clock'!D2006</f>
        <v>7.9359999999999999</v>
      </c>
      <c r="H2007" s="2">
        <f t="shared" si="194"/>
        <v>0.69942637393498019</v>
      </c>
      <c r="I2007" s="2">
        <f t="shared" si="195"/>
        <v>-0.71470465749438428</v>
      </c>
      <c r="K2007" s="2">
        <f>'Calibration - Data 7 O''clock'!B2006</f>
        <v>181.10900000000001</v>
      </c>
      <c r="L2007" s="2">
        <f>'Calibration - Data 7 O''clock'!D2006</f>
        <v>8.3979999999999997</v>
      </c>
      <c r="M2007" s="2">
        <f t="shared" si="196"/>
        <v>-1.9354492847012392E-2</v>
      </c>
      <c r="N2007" s="2">
        <f t="shared" si="197"/>
        <v>-0.99981268425972425</v>
      </c>
    </row>
    <row r="2008" spans="1:14" x14ac:dyDescent="0.3">
      <c r="A2008" s="2">
        <f>'Calibration - Data None'!B2007</f>
        <v>83.117000000000004</v>
      </c>
      <c r="B2008" s="2">
        <f>'Calibration - Data None'!D2007</f>
        <v>10.826000000000001</v>
      </c>
      <c r="C2008" s="2">
        <f t="shared" si="192"/>
        <v>0.99279294354814762</v>
      </c>
      <c r="D2008" s="2">
        <f t="shared" si="193"/>
        <v>0.1198422765179494</v>
      </c>
      <c r="F2008" s="2">
        <f>'Calibration - Data 5 O''clock'!B2007</f>
        <v>136.19</v>
      </c>
      <c r="G2008" s="2">
        <f>'Calibration - Data 5 O''clock'!D2007</f>
        <v>7.9379999999999997</v>
      </c>
      <c r="H2008" s="2">
        <f t="shared" si="194"/>
        <v>0.69226913425172654</v>
      </c>
      <c r="I2008" s="2">
        <f t="shared" si="195"/>
        <v>-0.72163941533314613</v>
      </c>
      <c r="K2008" s="2">
        <f>'Calibration - Data 7 O''clock'!B2007</f>
        <v>181.71299999999999</v>
      </c>
      <c r="L2008" s="2">
        <f>'Calibration - Data 7 O''clock'!D2007</f>
        <v>8.3979999999999997</v>
      </c>
      <c r="M2008" s="2">
        <f t="shared" si="196"/>
        <v>-2.9893036257738665E-2</v>
      </c>
      <c r="N2008" s="2">
        <f t="shared" si="197"/>
        <v>-0.99955310333333147</v>
      </c>
    </row>
    <row r="2009" spans="1:14" x14ac:dyDescent="0.3">
      <c r="A2009" s="2">
        <f>'Calibration - Data None'!B2008</f>
        <v>83.897000000000006</v>
      </c>
      <c r="B2009" s="2">
        <f>'Calibration - Data None'!D2008</f>
        <v>10.833</v>
      </c>
      <c r="C2009" s="2">
        <f t="shared" si="192"/>
        <v>0.994332378796426</v>
      </c>
      <c r="D2009" s="2">
        <f t="shared" si="193"/>
        <v>0.1063161346035528</v>
      </c>
      <c r="F2009" s="2">
        <f>'Calibration - Data 5 O''clock'!B2008</f>
        <v>136.761</v>
      </c>
      <c r="G2009" s="2">
        <f>'Calibration - Data 5 O''clock'!D2008</f>
        <v>7.9329999999999998</v>
      </c>
      <c r="H2009" s="2">
        <f t="shared" si="194"/>
        <v>0.68504314051213411</v>
      </c>
      <c r="I2009" s="2">
        <f t="shared" si="195"/>
        <v>-0.72850250214894419</v>
      </c>
      <c r="K2009" s="2">
        <f>'Calibration - Data 7 O''clock'!B2008</f>
        <v>182.31800000000001</v>
      </c>
      <c r="L2009" s="2">
        <f>'Calibration - Data 7 O''clock'!D2008</f>
        <v>8.3979999999999997</v>
      </c>
      <c r="M2009" s="2">
        <f t="shared" si="196"/>
        <v>-4.0445696724091693E-2</v>
      </c>
      <c r="N2009" s="2">
        <f t="shared" si="197"/>
        <v>-0.99918173803192722</v>
      </c>
    </row>
    <row r="2010" spans="1:14" x14ac:dyDescent="0.3">
      <c r="A2010" s="2">
        <f>'Calibration - Data None'!B2009</f>
        <v>84.677999999999997</v>
      </c>
      <c r="B2010" s="2">
        <f>'Calibration - Data None'!D2009</f>
        <v>10.836</v>
      </c>
      <c r="C2010" s="2">
        <f t="shared" si="192"/>
        <v>0.99568915702377836</v>
      </c>
      <c r="D2010" s="2">
        <f t="shared" si="193"/>
        <v>9.2752911465234289E-2</v>
      </c>
      <c r="F2010" s="2">
        <f>'Calibration - Data 5 O''clock'!B2009</f>
        <v>137.33199999999999</v>
      </c>
      <c r="G2010" s="2">
        <f>'Calibration - Data 5 O''clock'!D2009</f>
        <v>7.9320000000000004</v>
      </c>
      <c r="H2010" s="2">
        <f t="shared" si="194"/>
        <v>0.67774911037983421</v>
      </c>
      <c r="I2010" s="2">
        <f t="shared" si="195"/>
        <v>-0.73529323632095467</v>
      </c>
      <c r="K2010" s="2">
        <f>'Calibration - Data 7 O''clock'!B2009</f>
        <v>182.92400000000001</v>
      </c>
      <c r="L2010" s="2">
        <f>'Calibration - Data 7 O''clock'!D2009</f>
        <v>8.4030000000000005</v>
      </c>
      <c r="M2010" s="2">
        <f t="shared" si="196"/>
        <v>-5.1011278212040746E-2</v>
      </c>
      <c r="N2010" s="2">
        <f t="shared" si="197"/>
        <v>-0.99869807724615844</v>
      </c>
    </row>
    <row r="2011" spans="1:14" x14ac:dyDescent="0.3">
      <c r="A2011" s="2">
        <f>'Calibration - Data None'!B2010</f>
        <v>85.457999999999998</v>
      </c>
      <c r="B2011" s="2">
        <f>'Calibration - Data None'!D2010</f>
        <v>10.837999999999999</v>
      </c>
      <c r="C2011" s="2">
        <f t="shared" si="192"/>
        <v>0.99685955237291357</v>
      </c>
      <c r="D2011" s="2">
        <f t="shared" si="193"/>
        <v>7.9189853156034426E-2</v>
      </c>
      <c r="F2011" s="2">
        <f>'Calibration - Data 5 O''clock'!B2010</f>
        <v>137.90299999999999</v>
      </c>
      <c r="G2011" s="2">
        <f>'Calibration - Data 5 O''clock'!D2010</f>
        <v>7.9260000000000002</v>
      </c>
      <c r="H2011" s="2">
        <f t="shared" si="194"/>
        <v>0.67038776827562474</v>
      </c>
      <c r="I2011" s="2">
        <f t="shared" si="195"/>
        <v>-0.74201094341419738</v>
      </c>
      <c r="K2011" s="2">
        <f>'Calibration - Data 7 O''clock'!B2010</f>
        <v>183.529</v>
      </c>
      <c r="L2011" s="2">
        <f>'Calibration - Data 7 O''clock'!D2010</f>
        <v>8.407</v>
      </c>
      <c r="M2011" s="2">
        <f t="shared" si="196"/>
        <v>-6.1553733113204133E-2</v>
      </c>
      <c r="N2011" s="2">
        <f t="shared" si="197"/>
        <v>-0.99810377112794657</v>
      </c>
    </row>
    <row r="2012" spans="1:14" x14ac:dyDescent="0.3">
      <c r="A2012" s="2">
        <f>'Calibration - Data None'!B2011</f>
        <v>86.239000000000004</v>
      </c>
      <c r="B2012" s="2">
        <f>'Calibration - Data None'!D2011</f>
        <v>10.840999999999999</v>
      </c>
      <c r="C2012" s="2">
        <f t="shared" si="192"/>
        <v>0.99784634834937758</v>
      </c>
      <c r="D2012" s="2">
        <f t="shared" si="193"/>
        <v>6.5594703184118822E-2</v>
      </c>
      <c r="F2012" s="2">
        <f>'Calibration - Data 5 O''clock'!B2011</f>
        <v>138.47300000000001</v>
      </c>
      <c r="G2012" s="2">
        <f>'Calibration - Data 5 O''clock'!D2011</f>
        <v>7.9279999999999999</v>
      </c>
      <c r="H2012" s="2">
        <f t="shared" si="194"/>
        <v>0.6629729116984957</v>
      </c>
      <c r="I2012" s="2">
        <f t="shared" si="195"/>
        <v>-0.74864338530038355</v>
      </c>
      <c r="K2012" s="2">
        <f>'Calibration - Data 7 O''clock'!B2011</f>
        <v>184.13499999999999</v>
      </c>
      <c r="L2012" s="2">
        <f>'Calibration - Data 7 O''clock'!D2011</f>
        <v>8.4120000000000008</v>
      </c>
      <c r="M2012" s="2">
        <f t="shared" si="196"/>
        <v>-7.2106732856383249E-2</v>
      </c>
      <c r="N2012" s="2">
        <f t="shared" si="197"/>
        <v>-0.99739692152962767</v>
      </c>
    </row>
    <row r="2013" spans="1:14" x14ac:dyDescent="0.3">
      <c r="A2013" s="2">
        <f>'Calibration - Data None'!B2012</f>
        <v>87.02</v>
      </c>
      <c r="B2013" s="2">
        <f>'Calibration - Data None'!D2012</f>
        <v>10.848000000000001</v>
      </c>
      <c r="C2013" s="2">
        <f t="shared" si="192"/>
        <v>0.99864774260928546</v>
      </c>
      <c r="D2013" s="2">
        <f t="shared" si="193"/>
        <v>5.1987365593751757E-2</v>
      </c>
      <c r="F2013" s="2">
        <f>'Calibration - Data 5 O''clock'!B2012</f>
        <v>139.04400000000001</v>
      </c>
      <c r="G2013" s="2">
        <f>'Calibration - Data 5 O''clock'!D2012</f>
        <v>7.9279999999999999</v>
      </c>
      <c r="H2013" s="2">
        <f t="shared" si="194"/>
        <v>0.65547926024444447</v>
      </c>
      <c r="I2013" s="2">
        <f t="shared" si="195"/>
        <v>-0.75521317479860994</v>
      </c>
      <c r="K2013" s="2">
        <f>'Calibration - Data 7 O''clock'!B2012</f>
        <v>184.74100000000001</v>
      </c>
      <c r="L2013" s="2">
        <f>'Calibration - Data 7 O''clock'!D2012</f>
        <v>8.4160000000000004</v>
      </c>
      <c r="M2013" s="2">
        <f t="shared" si="196"/>
        <v>-8.2651666348169617E-2</v>
      </c>
      <c r="N2013" s="2">
        <f t="shared" si="197"/>
        <v>-0.99657849768589268</v>
      </c>
    </row>
    <row r="2014" spans="1:14" x14ac:dyDescent="0.3">
      <c r="A2014" s="2">
        <f>'Calibration - Data None'!B2013</f>
        <v>87.802000000000007</v>
      </c>
      <c r="B2014" s="2">
        <f>'Calibration - Data None'!D2013</f>
        <v>10.85</v>
      </c>
      <c r="C2014" s="2">
        <f t="shared" si="192"/>
        <v>0.99926425578915756</v>
      </c>
      <c r="D2014" s="2">
        <f t="shared" si="193"/>
        <v>3.8352928208170919E-2</v>
      </c>
      <c r="F2014" s="2">
        <f>'Calibration - Data 5 O''clock'!B2013</f>
        <v>139.614</v>
      </c>
      <c r="G2014" s="2">
        <f>'Calibration - Data 5 O''clock'!D2013</f>
        <v>7.9269999999999996</v>
      </c>
      <c r="H2014" s="2">
        <f t="shared" si="194"/>
        <v>0.64793380280512647</v>
      </c>
      <c r="I2014" s="2">
        <f t="shared" si="195"/>
        <v>-0.76169665036843082</v>
      </c>
      <c r="K2014" s="2">
        <f>'Calibration - Data 7 O''clock'!B2013</f>
        <v>185.34700000000001</v>
      </c>
      <c r="L2014" s="2">
        <f>'Calibration - Data 7 O''clock'!D2013</f>
        <v>8.4190000000000005</v>
      </c>
      <c r="M2014" s="2">
        <f t="shared" si="196"/>
        <v>-9.31873539749382E-2</v>
      </c>
      <c r="N2014" s="2">
        <f t="shared" si="197"/>
        <v>-0.99564859115008519</v>
      </c>
    </row>
    <row r="2015" spans="1:14" x14ac:dyDescent="0.3">
      <c r="A2015" s="2">
        <f>'Calibration - Data None'!B2014</f>
        <v>88.582999999999998</v>
      </c>
      <c r="B2015" s="2">
        <f>'Calibration - Data None'!D2014</f>
        <v>10.853999999999999</v>
      </c>
      <c r="C2015" s="2">
        <f t="shared" si="192"/>
        <v>0.99969419660402492</v>
      </c>
      <c r="D2015" s="2">
        <f t="shared" si="193"/>
        <v>2.4728794475938724E-2</v>
      </c>
      <c r="F2015" s="2">
        <f>'Calibration - Data 5 O''clock'!B2014</f>
        <v>140.184</v>
      </c>
      <c r="G2015" s="2">
        <f>'Calibration - Data 5 O''clock'!D2014</f>
        <v>7.92</v>
      </c>
      <c r="H2015" s="2">
        <f t="shared" si="194"/>
        <v>0.64032421975683951</v>
      </c>
      <c r="I2015" s="2">
        <f t="shared" si="195"/>
        <v>-0.76810474129040163</v>
      </c>
      <c r="K2015" s="2">
        <f>'Calibration - Data 7 O''clock'!B2014</f>
        <v>185.953</v>
      </c>
      <c r="L2015" s="2">
        <f>'Calibration - Data 7 O''clock'!D2014</f>
        <v>8.42</v>
      </c>
      <c r="M2015" s="2">
        <f t="shared" si="196"/>
        <v>-0.10371261715735809</v>
      </c>
      <c r="N2015" s="2">
        <f t="shared" si="197"/>
        <v>-0.99460730594660884</v>
      </c>
    </row>
    <row r="2016" spans="1:14" x14ac:dyDescent="0.3">
      <c r="A2016" s="2">
        <f>'Calibration - Data None'!B2015</f>
        <v>89.366</v>
      </c>
      <c r="B2016" s="2">
        <f>'Calibration - Data None'!D2015</f>
        <v>10.858000000000001</v>
      </c>
      <c r="C2016" s="2">
        <f t="shared" si="192"/>
        <v>0.99993877922488017</v>
      </c>
      <c r="D2016" s="2">
        <f t="shared" si="193"/>
        <v>1.1065161646190114E-2</v>
      </c>
      <c r="F2016" s="2">
        <f>'Calibration - Data 5 O''clock'!B2015</f>
        <v>140.75399999999999</v>
      </c>
      <c r="G2016" s="2">
        <f>'Calibration - Data 5 O''clock'!D2015</f>
        <v>7.92</v>
      </c>
      <c r="H2016" s="2">
        <f t="shared" si="194"/>
        <v>0.63265126421532591</v>
      </c>
      <c r="I2016" s="2">
        <f t="shared" si="195"/>
        <v>-0.77443681335971493</v>
      </c>
      <c r="K2016" s="2">
        <f>'Calibration - Data 7 O''clock'!B2015</f>
        <v>186.559</v>
      </c>
      <c r="L2016" s="2">
        <f>'Calibration - Data 7 O''clock'!D2015</f>
        <v>8.4209999999999994</v>
      </c>
      <c r="M2016" s="2">
        <f t="shared" si="196"/>
        <v>-0.11422627848223249</v>
      </c>
      <c r="N2016" s="2">
        <f t="shared" si="197"/>
        <v>-0.99345475855929111</v>
      </c>
    </row>
    <row r="2017" spans="1:14" x14ac:dyDescent="0.3">
      <c r="A2017" s="2">
        <f>'Calibration - Data None'!B2016</f>
        <v>90.147999999999996</v>
      </c>
      <c r="B2017" s="2">
        <f>'Calibration - Data None'!D2016</f>
        <v>10.863</v>
      </c>
      <c r="C2017" s="2">
        <f t="shared" si="192"/>
        <v>0.99999666383187347</v>
      </c>
      <c r="D2017" s="2">
        <f t="shared" si="193"/>
        <v>-2.5830844204130041E-3</v>
      </c>
      <c r="F2017" s="2">
        <f>'Calibration - Data 5 O''clock'!B2016</f>
        <v>141.32400000000001</v>
      </c>
      <c r="G2017" s="2">
        <f>'Calibration - Data 5 O''clock'!D2016</f>
        <v>7.9160000000000004</v>
      </c>
      <c r="H2017" s="2">
        <f t="shared" si="194"/>
        <v>0.62491569556826443</v>
      </c>
      <c r="I2017" s="2">
        <f t="shared" si="195"/>
        <v>-0.7806922398951025</v>
      </c>
      <c r="K2017" s="2">
        <f>'Calibration - Data 7 O''clock'!B2016</f>
        <v>187.166</v>
      </c>
      <c r="L2017" s="2">
        <f>'Calibration - Data 7 O''clock'!D2016</f>
        <v>8.4250000000000007</v>
      </c>
      <c r="M2017" s="2">
        <f t="shared" si="196"/>
        <v>-0.12474447881633373</v>
      </c>
      <c r="N2017" s="2">
        <f t="shared" si="197"/>
        <v>-0.99218890086759248</v>
      </c>
    </row>
    <row r="2018" spans="1:14" x14ac:dyDescent="0.3">
      <c r="A2018" s="2">
        <f>'Calibration - Data None'!B2017</f>
        <v>90.93</v>
      </c>
      <c r="B2018" s="2">
        <f>'Calibration - Data None'!D2017</f>
        <v>10.863</v>
      </c>
      <c r="C2018" s="2">
        <f t="shared" si="192"/>
        <v>0.99986827108899912</v>
      </c>
      <c r="D2018" s="2">
        <f t="shared" si="193"/>
        <v>-1.6230849315290754E-2</v>
      </c>
      <c r="F2018" s="2">
        <f>'Calibration - Data 5 O''clock'!B2017</f>
        <v>141.89400000000001</v>
      </c>
      <c r="G2018" s="2">
        <f>'Calibration - Data 5 O''clock'!D2017</f>
        <v>7.9160000000000004</v>
      </c>
      <c r="H2018" s="2">
        <f t="shared" si="194"/>
        <v>0.61711827940011499</v>
      </c>
      <c r="I2018" s="2">
        <f t="shared" si="195"/>
        <v>-0.78687040180085666</v>
      </c>
      <c r="K2018" s="2">
        <f>'Calibration - Data 7 O''clock'!B2017</f>
        <v>187.773</v>
      </c>
      <c r="L2018" s="2">
        <f>'Calibration - Data 7 O''clock'!D2017</f>
        <v>8.4269999999999996</v>
      </c>
      <c r="M2018" s="2">
        <f t="shared" si="196"/>
        <v>-0.13524867846209265</v>
      </c>
      <c r="N2018" s="2">
        <f t="shared" si="197"/>
        <v>-0.99081168492012517</v>
      </c>
    </row>
    <row r="2019" spans="1:14" x14ac:dyDescent="0.3">
      <c r="A2019" s="2">
        <f>'Calibration - Data None'!B2018</f>
        <v>91.712999999999994</v>
      </c>
      <c r="B2019" s="2">
        <f>'Calibration - Data None'!D2018</f>
        <v>10.871</v>
      </c>
      <c r="C2019" s="2">
        <f t="shared" si="192"/>
        <v>0.99955310333333147</v>
      </c>
      <c r="D2019" s="2">
        <f t="shared" si="193"/>
        <v>-2.9893036257738727E-2</v>
      </c>
      <c r="F2019" s="2">
        <f>'Calibration - Data 5 O''clock'!B2018</f>
        <v>142.464</v>
      </c>
      <c r="G2019" s="2">
        <f>'Calibration - Data 5 O''clock'!D2018</f>
        <v>7.9169999999999998</v>
      </c>
      <c r="H2019" s="2">
        <f t="shared" si="194"/>
        <v>0.60925978741634834</v>
      </c>
      <c r="I2019" s="2">
        <f t="shared" si="195"/>
        <v>-0.79297068762810263</v>
      </c>
      <c r="K2019" s="2">
        <f>'Calibration - Data 7 O''clock'!B2018</f>
        <v>188.38</v>
      </c>
      <c r="L2019" s="2">
        <f>'Calibration - Data 7 O''clock'!D2018</f>
        <v>8.4280000000000008</v>
      </c>
      <c r="M2019" s="2">
        <f t="shared" si="196"/>
        <v>-0.14573769848135523</v>
      </c>
      <c r="N2019" s="2">
        <f t="shared" si="197"/>
        <v>-0.98932326528863035</v>
      </c>
    </row>
    <row r="2020" spans="1:14" x14ac:dyDescent="0.3">
      <c r="A2020" s="2">
        <f>'Calibration - Data None'!B2019</f>
        <v>92.495999999999995</v>
      </c>
      <c r="B2020" s="2">
        <f>'Calibration - Data None'!D2019</f>
        <v>10.872999999999999</v>
      </c>
      <c r="C2020" s="2">
        <f t="shared" si="192"/>
        <v>0.99905126435494429</v>
      </c>
      <c r="D2020" s="2">
        <f t="shared" si="193"/>
        <v>-4.3549640535683512E-2</v>
      </c>
      <c r="F2020" s="2">
        <f>'Calibration - Data 5 O''clock'!B2019</f>
        <v>143.03299999999999</v>
      </c>
      <c r="G2020" s="2">
        <f>'Calibration - Data 5 O''clock'!D2019</f>
        <v>7.9109999999999996</v>
      </c>
      <c r="H2020" s="2">
        <f t="shared" si="194"/>
        <v>0.60135494232519326</v>
      </c>
      <c r="I2020" s="2">
        <f t="shared" si="195"/>
        <v>-0.7989819981332893</v>
      </c>
      <c r="K2020" s="2">
        <f>'Calibration - Data 7 O''clock'!B2019</f>
        <v>188.98699999999999</v>
      </c>
      <c r="L2020" s="2">
        <f>'Calibration - Data 7 O''clock'!D2019</f>
        <v>8.4320000000000004</v>
      </c>
      <c r="M2020" s="2">
        <f t="shared" si="196"/>
        <v>-0.15621036163965316</v>
      </c>
      <c r="N2020" s="2">
        <f t="shared" si="197"/>
        <v>-0.98772380902578671</v>
      </c>
    </row>
    <row r="2021" spans="1:14" x14ac:dyDescent="0.3">
      <c r="A2021" s="2">
        <f>'Calibration - Data None'!B2020</f>
        <v>93.278999999999996</v>
      </c>
      <c r="B2021" s="2">
        <f>'Calibration - Data None'!D2020</f>
        <v>10.881</v>
      </c>
      <c r="C2021" s="2">
        <f t="shared" si="192"/>
        <v>0.99836284787461693</v>
      </c>
      <c r="D2021" s="2">
        <f t="shared" si="193"/>
        <v>-5.7198111714325768E-2</v>
      </c>
      <c r="F2021" s="2">
        <f>'Calibration - Data 5 O''clock'!B2020</f>
        <v>143.60300000000001</v>
      </c>
      <c r="G2021" s="2">
        <f>'Calibration - Data 5 O''clock'!D2020</f>
        <v>7.9109999999999996</v>
      </c>
      <c r="H2021" s="2">
        <f t="shared" si="194"/>
        <v>0.59337674164959664</v>
      </c>
      <c r="I2021" s="2">
        <f t="shared" si="195"/>
        <v>-0.80492486759281312</v>
      </c>
      <c r="K2021" s="2">
        <f>'Calibration - Data 7 O''clock'!B2020</f>
        <v>189.595</v>
      </c>
      <c r="L2021" s="2">
        <f>'Calibration - Data 7 O''clock'!D2020</f>
        <v>8.4339999999999993</v>
      </c>
      <c r="M2021" s="2">
        <f t="shared" si="196"/>
        <v>-0.16668270169491078</v>
      </c>
      <c r="N2021" s="2">
        <f t="shared" si="197"/>
        <v>-0.98601058663468988</v>
      </c>
    </row>
    <row r="2022" spans="1:14" x14ac:dyDescent="0.3">
      <c r="A2022" s="2">
        <f>'Calibration - Data None'!B2021</f>
        <v>94.063000000000002</v>
      </c>
      <c r="B2022" s="2">
        <f>'Calibration - Data None'!D2021</f>
        <v>10.88</v>
      </c>
      <c r="C2022" s="2">
        <f t="shared" si="192"/>
        <v>0.99748674598572584</v>
      </c>
      <c r="D2022" s="2">
        <f t="shared" si="193"/>
        <v>-7.0853310316513179E-2</v>
      </c>
      <c r="F2022" s="2">
        <f>'Calibration - Data 5 O''clock'!B2021</f>
        <v>144.172</v>
      </c>
      <c r="G2022" s="2">
        <f>'Calibration - Data 5 O''clock'!D2021</f>
        <v>7.907</v>
      </c>
      <c r="H2022" s="2">
        <f t="shared" si="194"/>
        <v>0.58535396567601217</v>
      </c>
      <c r="I2022" s="2">
        <f t="shared" si="195"/>
        <v>-0.81077785790397972</v>
      </c>
      <c r="K2022" s="2">
        <f>'Calibration - Data 7 O''clock'!B2021</f>
        <v>190.202</v>
      </c>
      <c r="L2022" s="2">
        <f>'Calibration - Data 7 O''clock'!D2021</f>
        <v>8.4350000000000005</v>
      </c>
      <c r="M2022" s="2">
        <f t="shared" si="196"/>
        <v>-0.1771190951193754</v>
      </c>
      <c r="N2022" s="2">
        <f t="shared" si="197"/>
        <v>-0.98418942594608971</v>
      </c>
    </row>
    <row r="2023" spans="1:14" x14ac:dyDescent="0.3">
      <c r="A2023" s="2">
        <f>'Calibration - Data None'!B2022</f>
        <v>94.846999999999994</v>
      </c>
      <c r="B2023" s="2">
        <f>'Calibration - Data None'!D2022</f>
        <v>10.887</v>
      </c>
      <c r="C2023" s="2">
        <f t="shared" si="192"/>
        <v>0.9964238826550339</v>
      </c>
      <c r="D2023" s="2">
        <f t="shared" si="193"/>
        <v>-8.4495242911463361E-2</v>
      </c>
      <c r="F2023" s="2">
        <f>'Calibration - Data 5 O''clock'!B2022</f>
        <v>144.74100000000001</v>
      </c>
      <c r="G2023" s="2">
        <f>'Calibration - Data 5 O''clock'!D2022</f>
        <v>7.91</v>
      </c>
      <c r="H2023" s="2">
        <f t="shared" si="194"/>
        <v>0.57727346067197827</v>
      </c>
      <c r="I2023" s="2">
        <f t="shared" si="195"/>
        <v>-0.81655088733268666</v>
      </c>
      <c r="K2023" s="2">
        <f>'Calibration - Data 7 O''clock'!B2022</f>
        <v>190.81</v>
      </c>
      <c r="L2023" s="2">
        <f>'Calibration - Data 7 O''clock'!D2022</f>
        <v>8.4359999999999999</v>
      </c>
      <c r="M2023" s="2">
        <f t="shared" si="196"/>
        <v>-0.18755275319812953</v>
      </c>
      <c r="N2023" s="2">
        <f t="shared" si="197"/>
        <v>-0.98225453155880194</v>
      </c>
    </row>
    <row r="2024" spans="1:14" x14ac:dyDescent="0.3">
      <c r="A2024" s="2">
        <f>'Calibration - Data None'!B2023</f>
        <v>95.631</v>
      </c>
      <c r="B2024" s="2">
        <f>'Calibration - Data None'!D2023</f>
        <v>10.885</v>
      </c>
      <c r="C2024" s="2">
        <f t="shared" si="192"/>
        <v>0.99517445688457196</v>
      </c>
      <c r="D2024" s="2">
        <f t="shared" si="193"/>
        <v>-9.8121355292806953E-2</v>
      </c>
      <c r="F2024" s="2">
        <f>'Calibration - Data 5 O''clock'!B2023</f>
        <v>145.31100000000001</v>
      </c>
      <c r="G2024" s="2">
        <f>'Calibration - Data 5 O''clock'!D2023</f>
        <v>7.9029999999999996</v>
      </c>
      <c r="H2024" s="2">
        <f t="shared" si="194"/>
        <v>0.56912167261550206</v>
      </c>
      <c r="I2024" s="2">
        <f t="shared" si="195"/>
        <v>-0.82225331970101123</v>
      </c>
      <c r="K2024" s="2">
        <f>'Calibration - Data 7 O''clock'!B2023</f>
        <v>191.41800000000001</v>
      </c>
      <c r="L2024" s="2">
        <f>'Calibration - Data 7 O''clock'!D2023</f>
        <v>8.4420000000000002</v>
      </c>
      <c r="M2024" s="2">
        <f t="shared" si="196"/>
        <v>-0.19796529189213344</v>
      </c>
      <c r="N2024" s="2">
        <f t="shared" si="197"/>
        <v>-0.98020903036345386</v>
      </c>
    </row>
    <row r="2025" spans="1:14" x14ac:dyDescent="0.3">
      <c r="A2025" s="2">
        <f>'Calibration - Data None'!B2024</f>
        <v>96.415999999999997</v>
      </c>
      <c r="B2025" s="2">
        <f>'Calibration - Data None'!D2024</f>
        <v>10.894</v>
      </c>
      <c r="C2025" s="2">
        <f t="shared" si="192"/>
        <v>0.9937367524148758</v>
      </c>
      <c r="D2025" s="2">
        <f t="shared" si="193"/>
        <v>-0.11174644021147076</v>
      </c>
      <c r="F2025" s="2">
        <f>'Calibration - Data 5 O''clock'!B2024</f>
        <v>145.88</v>
      </c>
      <c r="G2025" s="2">
        <f>'Calibration - Data 5 O''clock'!D2024</f>
        <v>7.9059999999999997</v>
      </c>
      <c r="H2025" s="2">
        <f t="shared" si="194"/>
        <v>0.56092800798617781</v>
      </c>
      <c r="I2025" s="2">
        <f t="shared" si="195"/>
        <v>-0.82786458425074472</v>
      </c>
      <c r="K2025" s="2">
        <f>'Calibration - Data 7 O''clock'!B2024</f>
        <v>192.02699999999999</v>
      </c>
      <c r="L2025" s="2">
        <f>'Calibration - Data 7 O''clock'!D2024</f>
        <v>8.4450000000000003</v>
      </c>
      <c r="M2025" s="2">
        <f t="shared" si="196"/>
        <v>-0.20837260891311918</v>
      </c>
      <c r="N2025" s="2">
        <f t="shared" si="197"/>
        <v>-0.97804951605465262</v>
      </c>
    </row>
    <row r="2026" spans="1:14" x14ac:dyDescent="0.3">
      <c r="A2026" s="2">
        <f>'Calibration - Data None'!B2025</f>
        <v>97.2</v>
      </c>
      <c r="B2026" s="2">
        <f>'Calibration - Data None'!D2025</f>
        <v>10.893000000000001</v>
      </c>
      <c r="C2026" s="2">
        <f t="shared" si="192"/>
        <v>0.99211470131447776</v>
      </c>
      <c r="D2026" s="2">
        <f t="shared" si="193"/>
        <v>-0.12533323356430437</v>
      </c>
      <c r="F2026" s="2">
        <f>'Calibration - Data 5 O''clock'!B2025</f>
        <v>146.44800000000001</v>
      </c>
      <c r="G2026" s="2">
        <f>'Calibration - Data 5 O''clock'!D2025</f>
        <v>7.9039999999999999</v>
      </c>
      <c r="H2026" s="2">
        <f t="shared" si="194"/>
        <v>0.55269356866233155</v>
      </c>
      <c r="I2026" s="2">
        <f t="shared" si="195"/>
        <v>-0.83338455658795152</v>
      </c>
      <c r="K2026" s="2">
        <f>'Calibration - Data 7 O''clock'!B2025</f>
        <v>192.63499999999999</v>
      </c>
      <c r="L2026" s="2">
        <f>'Calibration - Data 7 O''clock'!D2025</f>
        <v>8.4510000000000005</v>
      </c>
      <c r="M2026" s="2">
        <f t="shared" si="196"/>
        <v>-0.21873935428394378</v>
      </c>
      <c r="N2026" s="2">
        <f t="shared" si="197"/>
        <v>-0.97578332373916055</v>
      </c>
    </row>
    <row r="2027" spans="1:14" x14ac:dyDescent="0.3">
      <c r="A2027" s="2">
        <f>'Calibration - Data None'!B2026</f>
        <v>97.984999999999999</v>
      </c>
      <c r="B2027" s="2">
        <f>'Calibration - Data None'!D2026</f>
        <v>10.901999999999999</v>
      </c>
      <c r="C2027" s="2">
        <f t="shared" si="192"/>
        <v>0.99030447023783208</v>
      </c>
      <c r="D2027" s="2">
        <f t="shared" si="193"/>
        <v>-0.1389138446194863</v>
      </c>
      <c r="F2027" s="2">
        <f>'Calibration - Data 5 O''clock'!B2026</f>
        <v>147.017</v>
      </c>
      <c r="G2027" s="2">
        <f>'Calibration - Data 5 O''clock'!D2026</f>
        <v>7.9039999999999999</v>
      </c>
      <c r="H2027" s="2">
        <f t="shared" si="194"/>
        <v>0.5443901724784298</v>
      </c>
      <c r="I2027" s="2">
        <f t="shared" si="195"/>
        <v>-0.8388321286818391</v>
      </c>
      <c r="K2027" s="2">
        <f>'Calibration - Data 7 O''clock'!B2026</f>
        <v>193.24299999999999</v>
      </c>
      <c r="L2027" s="2">
        <f>'Calibration - Data 7 O''clock'!D2026</f>
        <v>8.4489999999999998</v>
      </c>
      <c r="M2027" s="2">
        <f t="shared" si="196"/>
        <v>-0.22908146850164293</v>
      </c>
      <c r="N2027" s="2">
        <f t="shared" si="197"/>
        <v>-0.97340725330620526</v>
      </c>
    </row>
    <row r="2028" spans="1:14" x14ac:dyDescent="0.3">
      <c r="A2028" s="2">
        <f>'Calibration - Data None'!B2027</f>
        <v>98.77</v>
      </c>
      <c r="B2028" s="2">
        <f>'Calibration - Data None'!D2027</f>
        <v>10.898999999999999</v>
      </c>
      <c r="C2028" s="2">
        <f t="shared" si="192"/>
        <v>0.98830834917524713</v>
      </c>
      <c r="D2028" s="2">
        <f t="shared" si="193"/>
        <v>-0.15246838016617675</v>
      </c>
      <c r="F2028" s="2">
        <f>'Calibration - Data 5 O''clock'!B2027</f>
        <v>147.58600000000001</v>
      </c>
      <c r="G2028" s="2">
        <f>'Calibration - Data 5 O''clock'!D2027</f>
        <v>7.8979999999999997</v>
      </c>
      <c r="H2028" s="2">
        <f t="shared" si="194"/>
        <v>0.53603308721290199</v>
      </c>
      <c r="I2028" s="2">
        <f t="shared" si="195"/>
        <v>-0.84419697311291364</v>
      </c>
      <c r="K2028" s="2">
        <f>'Calibration - Data 7 O''clock'!B2027</f>
        <v>193.852</v>
      </c>
      <c r="L2028" s="2">
        <f>'Calibration - Data 7 O''clock'!D2027</f>
        <v>8.4529999999999994</v>
      </c>
      <c r="M2028" s="2">
        <f t="shared" si="196"/>
        <v>-0.23941473273381339</v>
      </c>
      <c r="N2028" s="2">
        <f t="shared" si="197"/>
        <v>-0.97091739388580156</v>
      </c>
    </row>
    <row r="2029" spans="1:14" x14ac:dyDescent="0.3">
      <c r="A2029" s="2">
        <f>'Calibration - Data None'!B2028</f>
        <v>99.555999999999997</v>
      </c>
      <c r="B2029" s="2">
        <f>'Calibration - Data None'!D2028</f>
        <v>10.907999999999999</v>
      </c>
      <c r="C2029" s="2">
        <f t="shared" si="192"/>
        <v>0.98612381552127604</v>
      </c>
      <c r="D2029" s="2">
        <f t="shared" si="193"/>
        <v>-0.16601150701611095</v>
      </c>
      <c r="F2029" s="2">
        <f>'Calibration - Data 5 O''clock'!B2028</f>
        <v>148.154</v>
      </c>
      <c r="G2029" s="2">
        <f>'Calibration - Data 5 O''clock'!D2028</f>
        <v>7.9020000000000001</v>
      </c>
      <c r="H2029" s="2">
        <f t="shared" si="194"/>
        <v>0.52763796317925238</v>
      </c>
      <c r="I2029" s="2">
        <f t="shared" si="195"/>
        <v>-0.84946935189684736</v>
      </c>
      <c r="K2029" s="2">
        <f>'Calibration - Data 7 O''clock'!B2028</f>
        <v>194.46199999999999</v>
      </c>
      <c r="L2029" s="2">
        <f>'Calibration - Data 7 O''clock'!D2028</f>
        <v>8.4570000000000007</v>
      </c>
      <c r="M2029" s="2">
        <f t="shared" si="196"/>
        <v>-0.24973784920363576</v>
      </c>
      <c r="N2029" s="2">
        <f t="shared" si="197"/>
        <v>-0.96831348574474685</v>
      </c>
    </row>
    <row r="2030" spans="1:14" x14ac:dyDescent="0.3">
      <c r="A2030" s="2">
        <f>'Calibration - Data None'!B2029</f>
        <v>100.34099999999999</v>
      </c>
      <c r="B2030" s="2">
        <f>'Calibration - Data None'!D2029</f>
        <v>10.906000000000001</v>
      </c>
      <c r="C2030" s="2">
        <f t="shared" si="192"/>
        <v>0.9837568378575503</v>
      </c>
      <c r="D2030" s="2">
        <f t="shared" si="193"/>
        <v>-0.17950622264566043</v>
      </c>
      <c r="F2030" s="2">
        <f>'Calibration - Data 5 O''clock'!B2029</f>
        <v>148.72200000000001</v>
      </c>
      <c r="G2030" s="2">
        <f>'Calibration - Data 5 O''clock'!D2029</f>
        <v>7.8970000000000002</v>
      </c>
      <c r="H2030" s="2">
        <f t="shared" si="194"/>
        <v>0.51919098495197724</v>
      </c>
      <c r="I2030" s="2">
        <f t="shared" si="195"/>
        <v>-0.85465824815805513</v>
      </c>
      <c r="K2030" s="2">
        <f>'Calibration - Data 7 O''clock'!B2029</f>
        <v>195.071</v>
      </c>
      <c r="L2030" s="2">
        <f>'Calibration - Data 7 O''clock'!D2029</f>
        <v>8.4629999999999992</v>
      </c>
      <c r="M2030" s="2">
        <f t="shared" si="196"/>
        <v>-0.26001580568391286</v>
      </c>
      <c r="N2030" s="2">
        <f t="shared" si="197"/>
        <v>-0.96560436038501074</v>
      </c>
    </row>
    <row r="2031" spans="1:14" x14ac:dyDescent="0.3">
      <c r="A2031" s="2">
        <f>'Calibration - Data None'!B2030</f>
        <v>101.127</v>
      </c>
      <c r="B2031" s="2">
        <f>'Calibration - Data None'!D2030</f>
        <v>10.917</v>
      </c>
      <c r="C2031" s="2">
        <f t="shared" si="192"/>
        <v>0.98120183120033411</v>
      </c>
      <c r="D2031" s="2">
        <f t="shared" si="193"/>
        <v>-0.19298436840612496</v>
      </c>
      <c r="F2031" s="2">
        <f>'Calibration - Data 5 O''clock'!B2030</f>
        <v>149.29</v>
      </c>
      <c r="G2031" s="2">
        <f>'Calibration - Data 5 O''clock'!D2030</f>
        <v>7.8920000000000003</v>
      </c>
      <c r="H2031" s="2">
        <f t="shared" si="194"/>
        <v>0.51069298266703178</v>
      </c>
      <c r="I2031" s="2">
        <f t="shared" si="195"/>
        <v>-0.85976315195212383</v>
      </c>
      <c r="K2031" s="2">
        <f>'Calibration - Data 7 O''clock'!B2030</f>
        <v>195.68</v>
      </c>
      <c r="L2031" s="2">
        <f>'Calibration - Data 7 O''clock'!D2030</f>
        <v>8.4640000000000004</v>
      </c>
      <c r="M2031" s="2">
        <f t="shared" si="196"/>
        <v>-0.27026438668362801</v>
      </c>
      <c r="N2031" s="2">
        <f t="shared" si="197"/>
        <v>-0.96278614514881877</v>
      </c>
    </row>
    <row r="2032" spans="1:14" x14ac:dyDescent="0.3">
      <c r="A2032" s="2">
        <f>'Calibration - Data None'!B2031</f>
        <v>101.913</v>
      </c>
      <c r="B2032" s="2">
        <f>'Calibration - Data None'!D2031</f>
        <v>10.914</v>
      </c>
      <c r="C2032" s="2">
        <f t="shared" si="192"/>
        <v>0.97846217366962507</v>
      </c>
      <c r="D2032" s="2">
        <f t="shared" si="193"/>
        <v>-0.20642619673314838</v>
      </c>
      <c r="F2032" s="2">
        <f>'Calibration - Data 5 O''clock'!B2031</f>
        <v>149.858</v>
      </c>
      <c r="G2032" s="2">
        <f>'Calibration - Data 5 O''clock'!D2031</f>
        <v>7.8920000000000003</v>
      </c>
      <c r="H2032" s="2">
        <f t="shared" si="194"/>
        <v>0.50214479147481572</v>
      </c>
      <c r="I2032" s="2">
        <f t="shared" si="195"/>
        <v>-0.86478356158909142</v>
      </c>
      <c r="K2032" s="2">
        <f>'Calibration - Data 7 O''clock'!B2031</f>
        <v>196.28899999999999</v>
      </c>
      <c r="L2032" s="2">
        <f>'Calibration - Data 7 O''clock'!D2031</f>
        <v>8.468</v>
      </c>
      <c r="M2032" s="2">
        <f t="shared" si="196"/>
        <v>-0.28048243436166009</v>
      </c>
      <c r="N2032" s="2">
        <f t="shared" si="197"/>
        <v>-0.95985915842615011</v>
      </c>
    </row>
    <row r="2033" spans="1:14" x14ac:dyDescent="0.3">
      <c r="A2033" s="2">
        <f>'Calibration - Data None'!B2032</f>
        <v>102.7</v>
      </c>
      <c r="B2033" s="2">
        <f>'Calibration - Data None'!D2032</f>
        <v>10.925000000000001</v>
      </c>
      <c r="C2033" s="2">
        <f t="shared" si="192"/>
        <v>0.97553454394585659</v>
      </c>
      <c r="D2033" s="2">
        <f t="shared" si="193"/>
        <v>-0.21984620435283744</v>
      </c>
      <c r="F2033" s="2">
        <f>'Calibration - Data 5 O''clock'!B2032</f>
        <v>150.42599999999999</v>
      </c>
      <c r="G2033" s="2">
        <f>'Calibration - Data 5 O''clock'!D2032</f>
        <v>7.8860000000000001</v>
      </c>
      <c r="H2033" s="2">
        <f t="shared" si="194"/>
        <v>0.49354725145809841</v>
      </c>
      <c r="I2033" s="2">
        <f t="shared" si="195"/>
        <v>-0.86971898368275058</v>
      </c>
      <c r="K2033" s="2">
        <f>'Calibration - Data 7 O''clock'!B2032</f>
        <v>196.899</v>
      </c>
      <c r="L2033" s="2">
        <f>'Calibration - Data 7 O''clock'!D2032</f>
        <v>8.468</v>
      </c>
      <c r="M2033" s="2">
        <f t="shared" si="196"/>
        <v>-0.2906854940066072</v>
      </c>
      <c r="N2033" s="2">
        <f t="shared" si="197"/>
        <v>-0.95681865762229712</v>
      </c>
    </row>
    <row r="2034" spans="1:14" x14ac:dyDescent="0.3">
      <c r="A2034" s="2">
        <f>'Calibration - Data None'!B2033</f>
        <v>103.486</v>
      </c>
      <c r="B2034" s="2">
        <f>'Calibration - Data None'!D2033</f>
        <v>10.923</v>
      </c>
      <c r="C2034" s="2">
        <f t="shared" si="192"/>
        <v>0.97242693283254833</v>
      </c>
      <c r="D2034" s="2">
        <f t="shared" si="193"/>
        <v>-0.23320776209612432</v>
      </c>
      <c r="F2034" s="2">
        <f>'Calibration - Data 5 O''clock'!B2033</f>
        <v>150.99299999999999</v>
      </c>
      <c r="G2034" s="2">
        <f>'Calibration - Data 5 O''clock'!D2033</f>
        <v>7.8849999999999998</v>
      </c>
      <c r="H2034" s="2">
        <f t="shared" si="194"/>
        <v>0.48491647158302248</v>
      </c>
      <c r="I2034" s="2">
        <f t="shared" si="195"/>
        <v>-0.87456046994331482</v>
      </c>
      <c r="K2034" s="2">
        <f>'Calibration - Data 7 O''clock'!B2033</f>
        <v>197.50800000000001</v>
      </c>
      <c r="L2034" s="2">
        <f>'Calibration - Data 7 O''clock'!D2033</f>
        <v>8.468</v>
      </c>
      <c r="M2034" s="2">
        <f t="shared" si="196"/>
        <v>-0.30083896058001441</v>
      </c>
      <c r="N2034" s="2">
        <f t="shared" si="197"/>
        <v>-0.95367495500151234</v>
      </c>
    </row>
    <row r="2035" spans="1:14" x14ac:dyDescent="0.3">
      <c r="A2035" s="2">
        <f>'Calibration - Data None'!B2034</f>
        <v>104.274</v>
      </c>
      <c r="B2035" s="2">
        <f>'Calibration - Data None'!D2034</f>
        <v>10.932</v>
      </c>
      <c r="C2035" s="2">
        <f t="shared" si="192"/>
        <v>0.96912771622904903</v>
      </c>
      <c r="D2035" s="2">
        <f t="shared" si="193"/>
        <v>-0.24655926191621313</v>
      </c>
      <c r="F2035" s="2">
        <f>'Calibration - Data 5 O''clock'!B2034</f>
        <v>151.56100000000001</v>
      </c>
      <c r="G2035" s="2">
        <f>'Calibration - Data 5 O''clock'!D2034</f>
        <v>7.8819999999999997</v>
      </c>
      <c r="H2035" s="2">
        <f t="shared" si="194"/>
        <v>0.47622285663062547</v>
      </c>
      <c r="I2035" s="2">
        <f t="shared" si="195"/>
        <v>-0.87932462198130601</v>
      </c>
      <c r="K2035" s="2">
        <f>'Calibration - Data 7 O''clock'!B2034</f>
        <v>198.119</v>
      </c>
      <c r="L2035" s="2">
        <f>'Calibration - Data 7 O''clock'!D2034</f>
        <v>8.4719999999999995</v>
      </c>
      <c r="M2035" s="2">
        <f t="shared" si="196"/>
        <v>-0.31099161549596405</v>
      </c>
      <c r="N2035" s="2">
        <f t="shared" si="197"/>
        <v>-0.95041265516154116</v>
      </c>
    </row>
    <row r="2036" spans="1:14" x14ac:dyDescent="0.3">
      <c r="A2036" s="2">
        <f>'Calibration - Data None'!B2035</f>
        <v>105.06</v>
      </c>
      <c r="B2036" s="2">
        <f>'Calibration - Data None'!D2035</f>
        <v>10.922000000000001</v>
      </c>
      <c r="C2036" s="2">
        <f t="shared" si="192"/>
        <v>0.96565426204032012</v>
      </c>
      <c r="D2036" s="2">
        <f t="shared" si="193"/>
        <v>-0.25983041816416463</v>
      </c>
      <c r="F2036" s="2">
        <f>'Calibration - Data 5 O''clock'!B2035</f>
        <v>152.12799999999999</v>
      </c>
      <c r="G2036" s="2">
        <f>'Calibration - Data 5 O''clock'!D2035</f>
        <v>7.883</v>
      </c>
      <c r="H2036" s="2">
        <f t="shared" si="194"/>
        <v>0.46749786904054474</v>
      </c>
      <c r="I2036" s="2">
        <f t="shared" si="195"/>
        <v>-0.88399419819507286</v>
      </c>
      <c r="K2036" s="2">
        <f>'Calibration - Data 7 O''clock'!B2035</f>
        <v>198.72900000000001</v>
      </c>
      <c r="L2036" s="2">
        <f>'Calibration - Data 7 O''clock'!D2035</f>
        <v>8.4749999999999996</v>
      </c>
      <c r="M2036" s="2">
        <f t="shared" si="196"/>
        <v>-0.32109237570097476</v>
      </c>
      <c r="N2036" s="2">
        <f t="shared" si="197"/>
        <v>-0.94704787960625525</v>
      </c>
    </row>
    <row r="2037" spans="1:14" x14ac:dyDescent="0.3">
      <c r="A2037" s="2">
        <f>'Calibration - Data None'!B2036</f>
        <v>105.84699999999999</v>
      </c>
      <c r="B2037" s="2">
        <f>'Calibration - Data None'!D2036</f>
        <v>10.925000000000001</v>
      </c>
      <c r="C2037" s="2">
        <f t="shared" si="192"/>
        <v>0.96199431703661309</v>
      </c>
      <c r="D2037" s="2">
        <f t="shared" si="193"/>
        <v>-0.2730694673325092</v>
      </c>
      <c r="F2037" s="2">
        <f>'Calibration - Data 5 O''clock'!B2036</f>
        <v>152.696</v>
      </c>
      <c r="G2037" s="2">
        <f>'Calibration - Data 5 O''clock'!D2036</f>
        <v>7.8789999999999996</v>
      </c>
      <c r="H2037" s="2">
        <f t="shared" si="194"/>
        <v>0.45871159055256261</v>
      </c>
      <c r="I2037" s="2">
        <f t="shared" si="195"/>
        <v>-0.88858521071011431</v>
      </c>
      <c r="K2037" s="2">
        <f>'Calibration - Data 7 O''clock'!B2036</f>
        <v>199.339</v>
      </c>
      <c r="L2037" s="2">
        <f>'Calibration - Data 7 O''clock'!D2036</f>
        <v>8.4770000000000003</v>
      </c>
      <c r="M2037" s="2">
        <f t="shared" si="196"/>
        <v>-0.33115674102559656</v>
      </c>
      <c r="N2037" s="2">
        <f t="shared" si="197"/>
        <v>-0.94357575894747636</v>
      </c>
    </row>
    <row r="2038" spans="1:14" x14ac:dyDescent="0.3">
      <c r="A2038" s="2">
        <f>'Calibration - Data None'!B2037</f>
        <v>106.63500000000001</v>
      </c>
      <c r="B2038" s="2">
        <f>'Calibration - Data None'!D2037</f>
        <v>10.926</v>
      </c>
      <c r="C2038" s="2">
        <f t="shared" si="192"/>
        <v>0.95814787858131534</v>
      </c>
      <c r="D2038" s="2">
        <f t="shared" si="193"/>
        <v>-0.28627372001307583</v>
      </c>
      <c r="F2038" s="2">
        <f>'Calibration - Data 5 O''clock'!B2037</f>
        <v>153.26300000000001</v>
      </c>
      <c r="G2038" s="2">
        <f>'Calibration - Data 5 O''clock'!D2037</f>
        <v>7.88</v>
      </c>
      <c r="H2038" s="2">
        <f t="shared" si="194"/>
        <v>0.44989581895828651</v>
      </c>
      <c r="I2038" s="2">
        <f t="shared" si="195"/>
        <v>-0.89308104452163395</v>
      </c>
      <c r="K2038" s="2">
        <f>'Calibration - Data 7 O''clock'!B2037</f>
        <v>199.94900000000001</v>
      </c>
      <c r="L2038" s="2">
        <f>'Calibration - Data 7 O''clock'!D2037</f>
        <v>8.4789999999999992</v>
      </c>
      <c r="M2038" s="2">
        <f t="shared" si="196"/>
        <v>-0.3411835707034967</v>
      </c>
      <c r="N2038" s="2">
        <f t="shared" si="197"/>
        <v>-0.93999668673991188</v>
      </c>
    </row>
    <row r="2039" spans="1:14" x14ac:dyDescent="0.3">
      <c r="A2039" s="2">
        <f>'Calibration - Data None'!B2038</f>
        <v>107.42400000000001</v>
      </c>
      <c r="B2039" s="2">
        <f>'Calibration - Data None'!D2038</f>
        <v>10.941000000000001</v>
      </c>
      <c r="C2039" s="2">
        <f t="shared" si="192"/>
        <v>0.95411498289046848</v>
      </c>
      <c r="D2039" s="2">
        <f t="shared" si="193"/>
        <v>-0.29944047726371448</v>
      </c>
      <c r="F2039" s="2">
        <f>'Calibration - Data 5 O''clock'!B2038</f>
        <v>153.83000000000001</v>
      </c>
      <c r="G2039" s="2">
        <f>'Calibration - Data 5 O''clock'!D2038</f>
        <v>7.8780000000000001</v>
      </c>
      <c r="H2039" s="2">
        <f t="shared" si="194"/>
        <v>0.44103598890878787</v>
      </c>
      <c r="I2039" s="2">
        <f t="shared" si="195"/>
        <v>-0.89748941859347153</v>
      </c>
      <c r="K2039" s="2">
        <f>'Calibration - Data 7 O''clock'!B2038</f>
        <v>200.56</v>
      </c>
      <c r="L2039" s="2">
        <f>'Calibration - Data 7 O''clock'!D2038</f>
        <v>8.4789999999999992</v>
      </c>
      <c r="M2039" s="2">
        <f t="shared" si="196"/>
        <v>-0.35118806988038009</v>
      </c>
      <c r="N2039" s="2">
        <f t="shared" si="197"/>
        <v>-0.93630493941540927</v>
      </c>
    </row>
    <row r="2040" spans="1:14" x14ac:dyDescent="0.3">
      <c r="A2040" s="2">
        <f>'Calibration - Data None'!B2039</f>
        <v>108.212</v>
      </c>
      <c r="B2040" s="2">
        <f>'Calibration - Data None'!D2039</f>
        <v>10.945</v>
      </c>
      <c r="C2040" s="2">
        <f t="shared" si="192"/>
        <v>0.94990661541754839</v>
      </c>
      <c r="D2040" s="2">
        <f t="shared" si="193"/>
        <v>-0.31253387334171912</v>
      </c>
      <c r="F2040" s="2">
        <f>'Calibration - Data 5 O''clock'!B2039</f>
        <v>154.39699999999999</v>
      </c>
      <c r="G2040" s="2">
        <f>'Calibration - Data 5 O''clock'!D2039</f>
        <v>7.8780000000000001</v>
      </c>
      <c r="H2040" s="2">
        <f t="shared" si="194"/>
        <v>0.4321329680503293</v>
      </c>
      <c r="I2040" s="2">
        <f t="shared" si="195"/>
        <v>-0.90180990121200877</v>
      </c>
      <c r="K2040" s="2">
        <f>'Calibration - Data 7 O''clock'!B2039</f>
        <v>201.17099999999999</v>
      </c>
      <c r="L2040" s="2">
        <f>'Calibration - Data 7 O''clock'!D2039</f>
        <v>8.4809999999999999</v>
      </c>
      <c r="M2040" s="2">
        <f t="shared" si="196"/>
        <v>-0.361152632300411</v>
      </c>
      <c r="N2040" s="2">
        <f t="shared" si="197"/>
        <v>-0.93250671642754623</v>
      </c>
    </row>
    <row r="2041" spans="1:14" x14ac:dyDescent="0.3">
      <c r="A2041" s="2">
        <f>'Calibration - Data None'!B2040</f>
        <v>109</v>
      </c>
      <c r="B2041" s="2">
        <f>'Calibration - Data None'!D2040</f>
        <v>10.946999999999999</v>
      </c>
      <c r="C2041" s="2">
        <f t="shared" si="192"/>
        <v>0.94551857559931685</v>
      </c>
      <c r="D2041" s="2">
        <f t="shared" si="193"/>
        <v>-0.32556815445715664</v>
      </c>
      <c r="F2041" s="2">
        <f>'Calibration - Data 5 O''clock'!B2040</f>
        <v>154.964</v>
      </c>
      <c r="G2041" s="2">
        <f>'Calibration - Data 5 O''clock'!D2040</f>
        <v>7.8760000000000003</v>
      </c>
      <c r="H2041" s="2">
        <f t="shared" si="194"/>
        <v>0.42318762825886203</v>
      </c>
      <c r="I2041" s="2">
        <f t="shared" si="195"/>
        <v>-0.90604206927086961</v>
      </c>
      <c r="K2041" s="2">
        <f>'Calibration - Data 7 O''clock'!B2040</f>
        <v>201.78200000000001</v>
      </c>
      <c r="L2041" s="2">
        <f>'Calibration - Data 7 O''clock'!D2040</f>
        <v>8.4819999999999993</v>
      </c>
      <c r="M2041" s="2">
        <f t="shared" si="196"/>
        <v>-0.37107612480349594</v>
      </c>
      <c r="N2041" s="2">
        <f t="shared" si="197"/>
        <v>-0.92860244970645012</v>
      </c>
    </row>
    <row r="2042" spans="1:14" x14ac:dyDescent="0.3">
      <c r="A2042" s="2">
        <f>'Calibration - Data None'!B2041</f>
        <v>109.789</v>
      </c>
      <c r="B2042" s="2">
        <f>'Calibration - Data None'!D2041</f>
        <v>10.949</v>
      </c>
      <c r="C2042" s="2">
        <f t="shared" si="192"/>
        <v>0.94094578462610734</v>
      </c>
      <c r="D2042" s="2">
        <f t="shared" si="193"/>
        <v>-0.33855727786352369</v>
      </c>
      <c r="F2042" s="2">
        <f>'Calibration - Data 5 O''clock'!B2041</f>
        <v>155.53</v>
      </c>
      <c r="G2042" s="2">
        <f>'Calibration - Data 5 O''clock'!D2041</f>
        <v>7.8719999999999999</v>
      </c>
      <c r="H2042" s="2">
        <f t="shared" si="194"/>
        <v>0.41421673122548464</v>
      </c>
      <c r="I2042" s="2">
        <f t="shared" si="195"/>
        <v>-0.91017827900520376</v>
      </c>
      <c r="K2042" s="2">
        <f>'Calibration - Data 7 O''clock'!B2041</f>
        <v>202.393</v>
      </c>
      <c r="L2042" s="2">
        <f>'Calibration - Data 7 O''clock'!D2041</f>
        <v>8.4849999999999994</v>
      </c>
      <c r="M2042" s="2">
        <f t="shared" si="196"/>
        <v>-0.38095741889996909</v>
      </c>
      <c r="N2042" s="2">
        <f t="shared" si="197"/>
        <v>-0.92459258324143689</v>
      </c>
    </row>
    <row r="2043" spans="1:14" x14ac:dyDescent="0.3">
      <c r="A2043" s="2">
        <f>'Calibration - Data None'!B2042</f>
        <v>110.578</v>
      </c>
      <c r="B2043" s="2">
        <f>'Calibration - Data None'!D2042</f>
        <v>10.954000000000001</v>
      </c>
      <c r="C2043" s="2">
        <f t="shared" si="192"/>
        <v>0.93619456422639136</v>
      </c>
      <c r="D2043" s="2">
        <f t="shared" si="193"/>
        <v>-0.35148220141702369</v>
      </c>
      <c r="F2043" s="2">
        <f>'Calibration - Data 5 O''clock'!B2042</f>
        <v>156.096</v>
      </c>
      <c r="G2043" s="2">
        <f>'Calibration - Data 5 O''clock'!D2042</f>
        <v>7.87</v>
      </c>
      <c r="H2043" s="2">
        <f t="shared" si="194"/>
        <v>0.40520541275937827</v>
      </c>
      <c r="I2043" s="2">
        <f t="shared" si="195"/>
        <v>-0.91422566878780098</v>
      </c>
      <c r="K2043" s="2">
        <f>'Calibration - Data 7 O''clock'!B2042</f>
        <v>203.005</v>
      </c>
      <c r="L2043" s="2">
        <f>'Calibration - Data 7 O''clock'!D2042</f>
        <v>8.4870000000000001</v>
      </c>
      <c r="M2043" s="2">
        <f t="shared" si="196"/>
        <v>-0.39081145620374441</v>
      </c>
      <c r="N2043" s="2">
        <f t="shared" si="197"/>
        <v>-0.92047075222405017</v>
      </c>
    </row>
    <row r="2044" spans="1:14" x14ac:dyDescent="0.3">
      <c r="A2044" s="2">
        <f>'Calibration - Data None'!B2043</f>
        <v>111.367</v>
      </c>
      <c r="B2044" s="2">
        <f>'Calibration - Data None'!D2043</f>
        <v>10.955</v>
      </c>
      <c r="C2044" s="2">
        <f t="shared" si="192"/>
        <v>0.93126581536337516</v>
      </c>
      <c r="D2044" s="2">
        <f t="shared" si="193"/>
        <v>-0.3643404741935598</v>
      </c>
      <c r="F2044" s="2">
        <f>'Calibration - Data 5 O''clock'!B2043</f>
        <v>156.66200000000001</v>
      </c>
      <c r="G2044" s="2">
        <f>'Calibration - Data 5 O''clock'!D2043</f>
        <v>7.8630000000000004</v>
      </c>
      <c r="H2044" s="2">
        <f t="shared" si="194"/>
        <v>0.39615455223207857</v>
      </c>
      <c r="I2044" s="2">
        <f t="shared" si="195"/>
        <v>-0.91818384365322037</v>
      </c>
      <c r="K2044" s="2">
        <f>'Calibration - Data 7 O''clock'!B2043</f>
        <v>203.61600000000001</v>
      </c>
      <c r="L2044" s="2">
        <f>'Calibration - Data 7 O''clock'!D2043</f>
        <v>8.4909999999999997</v>
      </c>
      <c r="M2044" s="2">
        <f t="shared" si="196"/>
        <v>-0.40060491369192303</v>
      </c>
      <c r="N2044" s="2">
        <f t="shared" si="197"/>
        <v>-0.91625089529336168</v>
      </c>
    </row>
    <row r="2045" spans="1:14" x14ac:dyDescent="0.3">
      <c r="A2045" s="2">
        <f>'Calibration - Data None'!B2044</f>
        <v>112.157</v>
      </c>
      <c r="B2045" s="2">
        <f>'Calibration - Data None'!D2044</f>
        <v>10.962</v>
      </c>
      <c r="C2045" s="2">
        <f t="shared" si="192"/>
        <v>0.92615389036928775</v>
      </c>
      <c r="D2045" s="2">
        <f t="shared" si="193"/>
        <v>-0.37714582240008088</v>
      </c>
      <c r="F2045" s="2">
        <f>'Calibration - Data 5 O''clock'!B2044</f>
        <v>157.22900000000001</v>
      </c>
      <c r="G2045" s="2">
        <f>'Calibration - Data 5 O''clock'!D2044</f>
        <v>7.8639999999999999</v>
      </c>
      <c r="H2045" s="2">
        <f t="shared" si="194"/>
        <v>0.38704893996433232</v>
      </c>
      <c r="I2045" s="2">
        <f t="shared" si="195"/>
        <v>-0.92205917276088456</v>
      </c>
      <c r="K2045" s="2">
        <f>'Calibration - Data 7 O''clock'!B2044</f>
        <v>204.22800000000001</v>
      </c>
      <c r="L2045" s="2">
        <f>'Calibration - Data 7 O''clock'!D2044</f>
        <v>8.4939999999999998</v>
      </c>
      <c r="M2045" s="2">
        <f t="shared" si="196"/>
        <v>-0.41036873085253528</v>
      </c>
      <c r="N2045" s="2">
        <f t="shared" si="197"/>
        <v>-0.91191968107859123</v>
      </c>
    </row>
    <row r="2046" spans="1:14" x14ac:dyDescent="0.3">
      <c r="A2046" s="2">
        <f>'Calibration - Data None'!B2045</f>
        <v>112.946</v>
      </c>
      <c r="B2046" s="2">
        <f>'Calibration - Data None'!D2045</f>
        <v>10.965999999999999</v>
      </c>
      <c r="C2046" s="2">
        <f t="shared" si="192"/>
        <v>0.92087269998494592</v>
      </c>
      <c r="D2046" s="2">
        <f t="shared" si="193"/>
        <v>-0.38986339969588796</v>
      </c>
      <c r="F2046" s="2">
        <f>'Calibration - Data 5 O''clock'!B2045</f>
        <v>157.79499999999999</v>
      </c>
      <c r="G2046" s="2">
        <f>'Calibration - Data 5 O''clock'!D2045</f>
        <v>7.8639999999999999</v>
      </c>
      <c r="H2046" s="2">
        <f t="shared" si="194"/>
        <v>0.37792158283041538</v>
      </c>
      <c r="I2046" s="2">
        <f t="shared" si="195"/>
        <v>-0.92583760845569107</v>
      </c>
      <c r="K2046" s="2">
        <f>'Calibration - Data 7 O''clock'!B2045</f>
        <v>204.84</v>
      </c>
      <c r="L2046" s="2">
        <f>'Calibration - Data 7 O''clock'!D2045</f>
        <v>8.4990000000000006</v>
      </c>
      <c r="M2046" s="2">
        <f t="shared" si="196"/>
        <v>-0.42008572841180625</v>
      </c>
      <c r="N2046" s="2">
        <f t="shared" si="197"/>
        <v>-0.907484424541117</v>
      </c>
    </row>
    <row r="2047" spans="1:14" x14ac:dyDescent="0.3">
      <c r="A2047" s="2">
        <f>'Calibration - Data None'!B2046</f>
        <v>113.73399999999999</v>
      </c>
      <c r="B2047" s="2">
        <f>'Calibration - Data None'!D2046</f>
        <v>10.954000000000001</v>
      </c>
      <c r="C2047" s="2">
        <f t="shared" si="192"/>
        <v>0.91542391152168123</v>
      </c>
      <c r="D2047" s="2">
        <f t="shared" si="193"/>
        <v>-0.40249107097468029</v>
      </c>
      <c r="F2047" s="2">
        <f>'Calibration - Data 5 O''clock'!B2046</f>
        <v>158.36099999999999</v>
      </c>
      <c r="G2047" s="2">
        <f>'Calibration - Data 5 O''clock'!D2046</f>
        <v>7.8630000000000004</v>
      </c>
      <c r="H2047" s="2">
        <f t="shared" si="194"/>
        <v>0.36875734613397532</v>
      </c>
      <c r="I2047" s="2">
        <f t="shared" si="195"/>
        <v>-0.92952569607957991</v>
      </c>
      <c r="K2047" s="2">
        <f>'Calibration - Data 7 O''clock'!B2046</f>
        <v>205.452</v>
      </c>
      <c r="L2047" s="2">
        <f>'Calibration - Data 7 O''clock'!D2046</f>
        <v>8.5</v>
      </c>
      <c r="M2047" s="2">
        <f t="shared" si="196"/>
        <v>-0.42975479774250047</v>
      </c>
      <c r="N2047" s="2">
        <f t="shared" si="197"/>
        <v>-0.90294563170619668</v>
      </c>
    </row>
    <row r="2048" spans="1:14" x14ac:dyDescent="0.3">
      <c r="A2048" s="2">
        <f>'Calibration - Data None'!B2047</f>
        <v>114.52500000000001</v>
      </c>
      <c r="B2048" s="2">
        <f>'Calibration - Data None'!D2047</f>
        <v>10.962999999999999</v>
      </c>
      <c r="C2048" s="2">
        <f t="shared" si="192"/>
        <v>0.9097802401986409</v>
      </c>
      <c r="D2048" s="2">
        <f t="shared" si="193"/>
        <v>-0.41509024867383137</v>
      </c>
      <c r="F2048" s="2">
        <f>'Calibration - Data 5 O''clock'!B2047</f>
        <v>158.92699999999999</v>
      </c>
      <c r="G2048" s="2">
        <f>'Calibration - Data 5 O''clock'!D2047</f>
        <v>7.8570000000000002</v>
      </c>
      <c r="H2048" s="2">
        <f t="shared" si="194"/>
        <v>0.3595571241691079</v>
      </c>
      <c r="I2048" s="2">
        <f t="shared" si="195"/>
        <v>-0.93312307572969211</v>
      </c>
      <c r="K2048" s="2">
        <f>'Calibration - Data 7 O''clock'!B2047</f>
        <v>206.06399999999999</v>
      </c>
      <c r="L2048" s="2">
        <f>'Calibration - Data 7 O''clock'!D2047</f>
        <v>8.5</v>
      </c>
      <c r="M2048" s="2">
        <f t="shared" si="196"/>
        <v>-0.43937483568558633</v>
      </c>
      <c r="N2048" s="2">
        <f t="shared" si="197"/>
        <v>-0.89830382041170453</v>
      </c>
    </row>
    <row r="2049" spans="1:14" x14ac:dyDescent="0.3">
      <c r="A2049" s="2">
        <f>'Calibration - Data None'!B2048</f>
        <v>115.316</v>
      </c>
      <c r="B2049" s="2">
        <f>'Calibration - Data None'!D2048</f>
        <v>10.968</v>
      </c>
      <c r="C2049" s="2">
        <f t="shared" si="192"/>
        <v>0.90396317358241374</v>
      </c>
      <c r="D2049" s="2">
        <f t="shared" si="193"/>
        <v>-0.42761031419601064</v>
      </c>
      <c r="F2049" s="2">
        <f>'Calibration - Data 5 O''clock'!B2048</f>
        <v>159.49199999999999</v>
      </c>
      <c r="G2049" s="2">
        <f>'Calibration - Data 5 O''clock'!D2048</f>
        <v>7.8570000000000002</v>
      </c>
      <c r="H2049" s="2">
        <f t="shared" si="194"/>
        <v>0.35033816195502004</v>
      </c>
      <c r="I2049" s="2">
        <f t="shared" si="195"/>
        <v>-0.93662328194316102</v>
      </c>
      <c r="K2049" s="2">
        <f>'Calibration - Data 7 O''clock'!B2048</f>
        <v>206.67699999999999</v>
      </c>
      <c r="L2049" s="2">
        <f>'Calibration - Data 7 O''clock'!D2048</f>
        <v>8.5009999999999994</v>
      </c>
      <c r="M2049" s="2">
        <f t="shared" si="196"/>
        <v>-0.44896034016341219</v>
      </c>
      <c r="N2049" s="2">
        <f t="shared" si="197"/>
        <v>-0.89355168454899869</v>
      </c>
    </row>
    <row r="2050" spans="1:14" x14ac:dyDescent="0.3">
      <c r="A2050" s="2">
        <f>'Calibration - Data None'!B2049</f>
        <v>116.107</v>
      </c>
      <c r="B2050" s="2">
        <f>'Calibration - Data None'!D2049</f>
        <v>10.98</v>
      </c>
      <c r="C2050" s="2">
        <f t="shared" si="192"/>
        <v>0.89797382034949835</v>
      </c>
      <c r="D2050" s="2">
        <f t="shared" si="193"/>
        <v>-0.44004888133811543</v>
      </c>
      <c r="F2050" s="2">
        <f>'Calibration - Data 5 O''clock'!B2049</f>
        <v>160.05799999999999</v>
      </c>
      <c r="G2050" s="2">
        <f>'Calibration - Data 5 O''clock'!D2049</f>
        <v>7.8559999999999999</v>
      </c>
      <c r="H2050" s="2">
        <f t="shared" si="194"/>
        <v>0.34106872589749587</v>
      </c>
      <c r="I2050" s="2">
        <f t="shared" si="195"/>
        <v>-0.94003836316113121</v>
      </c>
      <c r="K2050" s="2">
        <f>'Calibration - Data 7 O''clock'!B2049</f>
        <v>207.29</v>
      </c>
      <c r="L2050" s="2">
        <f>'Calibration - Data 7 O''clock'!D2049</f>
        <v>8.5069999999999997</v>
      </c>
      <c r="M2050" s="2">
        <f t="shared" si="196"/>
        <v>-0.45849445453447224</v>
      </c>
      <c r="N2050" s="2">
        <f t="shared" si="197"/>
        <v>-0.88869726856851361</v>
      </c>
    </row>
    <row r="2051" spans="1:14" x14ac:dyDescent="0.3">
      <c r="A2051" s="2">
        <f>'Calibration - Data None'!B2050</f>
        <v>116.89700000000001</v>
      </c>
      <c r="B2051" s="2">
        <f>'Calibration - Data None'!D2050</f>
        <v>10.978999999999999</v>
      </c>
      <c r="C2051" s="2">
        <f t="shared" si="192"/>
        <v>0.89182121780872992</v>
      </c>
      <c r="D2051" s="2">
        <f t="shared" si="193"/>
        <v>-0.45238801428215797</v>
      </c>
      <c r="F2051" s="2">
        <f>'Calibration - Data 5 O''clock'!B2050</f>
        <v>160.62299999999999</v>
      </c>
      <c r="G2051" s="2">
        <f>'Calibration - Data 5 O''clock'!D2050</f>
        <v>7.8540000000000001</v>
      </c>
      <c r="H2051" s="2">
        <f t="shared" si="194"/>
        <v>0.33178247128912247</v>
      </c>
      <c r="I2051" s="2">
        <f t="shared" si="195"/>
        <v>-0.94335591997150392</v>
      </c>
      <c r="K2051" s="2">
        <f>'Calibration - Data 7 O''clock'!B2050</f>
        <v>207.90299999999999</v>
      </c>
      <c r="L2051" s="2">
        <f>'Calibration - Data 7 O''clock'!D2050</f>
        <v>8.5139999999999993</v>
      </c>
      <c r="M2051" s="2">
        <f t="shared" si="196"/>
        <v>-0.46797608747930708</v>
      </c>
      <c r="N2051" s="2">
        <f t="shared" si="197"/>
        <v>-0.88374112812947658</v>
      </c>
    </row>
    <row r="2052" spans="1:14" x14ac:dyDescent="0.3">
      <c r="A2052" s="2">
        <f>'Calibration - Data None'!B2051</f>
        <v>117.68899999999999</v>
      </c>
      <c r="B2052" s="2">
        <f>'Calibration - Data None'!D2051</f>
        <v>10.989000000000001</v>
      </c>
      <c r="C2052" s="2">
        <f t="shared" ref="C2052:C2115" si="198">SIN(RADIANS(A2052))</f>
        <v>0.88548285270283089</v>
      </c>
      <c r="D2052" s="2">
        <f t="shared" ref="D2052:D2115" si="199">COS(RADIANS(A2052))</f>
        <v>-0.46467205378552379</v>
      </c>
      <c r="F2052" s="2">
        <f>'Calibration - Data 5 O''clock'!B2051</f>
        <v>161.18899999999999</v>
      </c>
      <c r="G2052" s="2">
        <f>'Calibration - Data 5 O''clock'!D2051</f>
        <v>7.8529999999999998</v>
      </c>
      <c r="H2052" s="2">
        <f t="shared" ref="H2052:H2115" si="200">SIN(RADIANS(F2052))</f>
        <v>0.32244743290120281</v>
      </c>
      <c r="I2052" s="2">
        <f t="shared" ref="I2052:I2115" si="201">COS(RADIANS(F2052))</f>
        <v>-0.94658737209801413</v>
      </c>
      <c r="K2052" s="2">
        <f>'Calibration - Data 7 O''clock'!B2051</f>
        <v>208.51499999999999</v>
      </c>
      <c r="L2052" s="2">
        <f>'Calibration - Data 7 O''clock'!D2051</f>
        <v>8.51</v>
      </c>
      <c r="M2052" s="2">
        <f t="shared" ref="M2052:M2115" si="202">SIN(RADIANS(K2052))</f>
        <v>-0.47738881768708935</v>
      </c>
      <c r="N2052" s="2">
        <f t="shared" ref="N2052:N2115" si="203">COS(RADIANS(K2052))</f>
        <v>-0.87869216267548611</v>
      </c>
    </row>
    <row r="2053" spans="1:14" x14ac:dyDescent="0.3">
      <c r="A2053" s="2">
        <f>'Calibration - Data None'!B2052</f>
        <v>118.479</v>
      </c>
      <c r="B2053" s="2">
        <f>'Calibration - Data None'!D2052</f>
        <v>10.983000000000001</v>
      </c>
      <c r="C2053" s="2">
        <f t="shared" si="198"/>
        <v>0.87899194144938519</v>
      </c>
      <c r="D2053" s="2">
        <f t="shared" si="199"/>
        <v>-0.47683662492203821</v>
      </c>
      <c r="F2053" s="2">
        <f>'Calibration - Data 5 O''clock'!B2052</f>
        <v>161.75399999999999</v>
      </c>
      <c r="G2053" s="2">
        <f>'Calibration - Data 5 O''clock'!D2052</f>
        <v>7.8520000000000003</v>
      </c>
      <c r="H2053" s="2">
        <f t="shared" si="200"/>
        <v>0.31309750421402011</v>
      </c>
      <c r="I2053" s="2">
        <f t="shared" si="201"/>
        <v>-0.94972098684558492</v>
      </c>
      <c r="K2053" s="2">
        <f>'Calibration - Data 7 O''clock'!B2052</f>
        <v>209.12799999999999</v>
      </c>
      <c r="L2053" s="2">
        <f>'Calibration - Data 7 O''clock'!D2052</f>
        <v>8.5109999999999992</v>
      </c>
      <c r="M2053" s="2">
        <f t="shared" si="202"/>
        <v>-0.48676232799489788</v>
      </c>
      <c r="N2053" s="2">
        <f t="shared" si="203"/>
        <v>-0.87353445040535604</v>
      </c>
    </row>
    <row r="2054" spans="1:14" x14ac:dyDescent="0.3">
      <c r="A2054" s="2">
        <f>'Calibration - Data None'!B2053</f>
        <v>119.27200000000001</v>
      </c>
      <c r="B2054" s="2">
        <f>'Calibration - Data None'!D2053</f>
        <v>10.991</v>
      </c>
      <c r="C2054" s="2">
        <f t="shared" si="198"/>
        <v>0.87230832567115268</v>
      </c>
      <c r="D2054" s="2">
        <f t="shared" si="199"/>
        <v>-0.48895621988557447</v>
      </c>
      <c r="F2054" s="2">
        <f>'Calibration - Data 5 O''clock'!B2053</f>
        <v>162.31899999999999</v>
      </c>
      <c r="G2054" s="2">
        <f>'Calibration - Data 5 O''clock'!D2053</f>
        <v>7.8490000000000002</v>
      </c>
      <c r="H2054" s="2">
        <f t="shared" si="200"/>
        <v>0.30371712970390458</v>
      </c>
      <c r="I2054" s="2">
        <f t="shared" si="201"/>
        <v>-0.95276225005214266</v>
      </c>
      <c r="K2054" s="2">
        <f>'Calibration - Data 7 O''clock'!B2053</f>
        <v>209.74100000000001</v>
      </c>
      <c r="L2054" s="2">
        <f>'Calibration - Data 7 O''clock'!D2053</f>
        <v>8.5180000000000007</v>
      </c>
      <c r="M2054" s="2">
        <f t="shared" si="202"/>
        <v>-0.49608012120307071</v>
      </c>
      <c r="N2054" s="2">
        <f t="shared" si="203"/>
        <v>-0.86827674928397491</v>
      </c>
    </row>
    <row r="2055" spans="1:14" x14ac:dyDescent="0.3">
      <c r="A2055" s="2">
        <f>'Calibration - Data None'!B2054</f>
        <v>120.063</v>
      </c>
      <c r="B2055" s="2">
        <f>'Calibration - Data None'!D2054</f>
        <v>10.991</v>
      </c>
      <c r="C2055" s="2">
        <f t="shared" si="198"/>
        <v>0.86547510165704777</v>
      </c>
      <c r="D2055" s="2">
        <f t="shared" si="199"/>
        <v>-0.50095194221773698</v>
      </c>
      <c r="F2055" s="2">
        <f>'Calibration - Data 5 O''clock'!B2054</f>
        <v>162.88399999999999</v>
      </c>
      <c r="G2055" s="2">
        <f>'Calibration - Data 5 O''clock'!D2054</f>
        <v>7.8479999999999999</v>
      </c>
      <c r="H2055" s="2">
        <f t="shared" si="200"/>
        <v>0.29430722152511302</v>
      </c>
      <c r="I2055" s="2">
        <f t="shared" si="201"/>
        <v>-0.95571086598310062</v>
      </c>
      <c r="K2055" s="2">
        <f>'Calibration - Data 7 O''clock'!B2054</f>
        <v>210.35499999999999</v>
      </c>
      <c r="L2055" s="2">
        <f>'Calibration - Data 7 O''clock'!D2054</f>
        <v>8.5229999999999997</v>
      </c>
      <c r="M2055" s="2">
        <f t="shared" si="202"/>
        <v>-0.50535619146558186</v>
      </c>
      <c r="N2055" s="2">
        <f t="shared" si="203"/>
        <v>-0.86291084113447214</v>
      </c>
    </row>
    <row r="2056" spans="1:14" x14ac:dyDescent="0.3">
      <c r="A2056" s="2">
        <f>'Calibration - Data None'!B2055</f>
        <v>120.855</v>
      </c>
      <c r="B2056" s="2">
        <f>'Calibration - Data None'!D2055</f>
        <v>10.994</v>
      </c>
      <c r="C2056" s="2">
        <f t="shared" si="198"/>
        <v>0.85846797538960062</v>
      </c>
      <c r="D2056" s="2">
        <f t="shared" si="199"/>
        <v>-0.51286717113740088</v>
      </c>
      <c r="F2056" s="2">
        <f>'Calibration - Data 5 O''clock'!B2055</f>
        <v>163.44800000000001</v>
      </c>
      <c r="G2056" s="2">
        <f>'Calibration - Data 5 O''clock'!D2055</f>
        <v>7.8419999999999996</v>
      </c>
      <c r="H2056" s="2">
        <f t="shared" si="200"/>
        <v>0.28488542480274853</v>
      </c>
      <c r="I2056" s="2">
        <f t="shared" si="201"/>
        <v>-0.95856157587030244</v>
      </c>
      <c r="K2056" s="2">
        <f>'Calibration - Data 7 O''clock'!B2055</f>
        <v>210.96799999999999</v>
      </c>
      <c r="L2056" s="2">
        <f>'Calibration - Data 7 O''clock'!D2055</f>
        <v>8.5210000000000008</v>
      </c>
      <c r="M2056" s="2">
        <f t="shared" si="202"/>
        <v>-0.51455926207507885</v>
      </c>
      <c r="N2056" s="2">
        <f t="shared" si="203"/>
        <v>-0.85745481852558869</v>
      </c>
    </row>
    <row r="2057" spans="1:14" x14ac:dyDescent="0.3">
      <c r="A2057" s="2">
        <f>'Calibration - Data None'!B2056</f>
        <v>121.646</v>
      </c>
      <c r="B2057" s="2">
        <f>'Calibration - Data None'!D2056</f>
        <v>10.997999999999999</v>
      </c>
      <c r="C2057" s="2">
        <f t="shared" si="198"/>
        <v>0.85130597684175646</v>
      </c>
      <c r="D2057" s="2">
        <f t="shared" si="199"/>
        <v>-0.52466954723282999</v>
      </c>
      <c r="F2057" s="2">
        <f>'Calibration - Data 5 O''clock'!B2056</f>
        <v>164.01300000000001</v>
      </c>
      <c r="G2057" s="2">
        <f>'Calibration - Data 5 O''clock'!D2056</f>
        <v>7.8490000000000002</v>
      </c>
      <c r="H2057" s="2">
        <f t="shared" si="200"/>
        <v>0.27541924536354101</v>
      </c>
      <c r="I2057" s="2">
        <f t="shared" si="201"/>
        <v>-0.96132421132694745</v>
      </c>
      <c r="K2057" s="2">
        <f>'Calibration - Data 7 O''clock'!B2056</f>
        <v>211.58199999999999</v>
      </c>
      <c r="L2057" s="2">
        <f>'Calibration - Data 7 O''clock'!D2056</f>
        <v>8.5210000000000008</v>
      </c>
      <c r="M2057" s="2">
        <f t="shared" si="202"/>
        <v>-0.5237183022088957</v>
      </c>
      <c r="N2057" s="2">
        <f t="shared" si="203"/>
        <v>-0.85189150713657891</v>
      </c>
    </row>
    <row r="2058" spans="1:14" x14ac:dyDescent="0.3">
      <c r="A2058" s="2">
        <f>'Calibration - Data None'!B2057</f>
        <v>122.43899999999999</v>
      </c>
      <c r="B2058" s="2">
        <f>'Calibration - Data None'!D2057</f>
        <v>10.999000000000001</v>
      </c>
      <c r="C2058" s="2">
        <f t="shared" si="198"/>
        <v>0.84396300420195403</v>
      </c>
      <c r="D2058" s="2">
        <f t="shared" si="199"/>
        <v>-0.53640138659255221</v>
      </c>
      <c r="F2058" s="2">
        <f>'Calibration - Data 5 O''clock'!B2057</f>
        <v>164.578</v>
      </c>
      <c r="G2058" s="2">
        <f>'Calibration - Data 5 O''clock'!D2057</f>
        <v>7.8410000000000002</v>
      </c>
      <c r="H2058" s="2">
        <f t="shared" si="200"/>
        <v>0.26592628396196122</v>
      </c>
      <c r="I2058" s="2">
        <f t="shared" si="201"/>
        <v>-0.96399336693681792</v>
      </c>
      <c r="K2058" s="2">
        <f>'Calibration - Data 7 O''clock'!B2057</f>
        <v>212.19499999999999</v>
      </c>
      <c r="L2058" s="2">
        <f>'Calibration - Data 7 O''clock'!D2057</f>
        <v>8.5220000000000002</v>
      </c>
      <c r="M2058" s="2">
        <f t="shared" si="202"/>
        <v>-0.53280242975749725</v>
      </c>
      <c r="N2058" s="2">
        <f t="shared" si="203"/>
        <v>-0.84623966513305626</v>
      </c>
    </row>
    <row r="2059" spans="1:14" x14ac:dyDescent="0.3">
      <c r="A2059" s="2">
        <f>'Calibration - Data None'!B2058</f>
        <v>123.23099999999999</v>
      </c>
      <c r="B2059" s="2">
        <f>'Calibration - Data None'!D2058</f>
        <v>10.999000000000001</v>
      </c>
      <c r="C2059" s="2">
        <f t="shared" si="198"/>
        <v>0.83646793078284309</v>
      </c>
      <c r="D2059" s="2">
        <f t="shared" si="199"/>
        <v>-0.54801587638668714</v>
      </c>
      <c r="F2059" s="2">
        <f>'Calibration - Data 5 O''clock'!B2058</f>
        <v>165.142</v>
      </c>
      <c r="G2059" s="2">
        <f>'Calibration - Data 5 O''clock'!D2058</f>
        <v>7.8419999999999996</v>
      </c>
      <c r="H2059" s="2">
        <f t="shared" si="200"/>
        <v>0.25642433346895399</v>
      </c>
      <c r="I2059" s="2">
        <f t="shared" si="201"/>
        <v>-0.96656430784764791</v>
      </c>
      <c r="K2059" s="2">
        <f>'Calibration - Data 7 O''clock'!B2058</f>
        <v>212.809</v>
      </c>
      <c r="L2059" s="2">
        <f>'Calibration - Data 7 O''clock'!D2058</f>
        <v>8.5229999999999997</v>
      </c>
      <c r="M2059" s="2">
        <f t="shared" si="202"/>
        <v>-0.54184023949245952</v>
      </c>
      <c r="N2059" s="2">
        <f t="shared" si="203"/>
        <v>-0.84048150179926873</v>
      </c>
    </row>
    <row r="2060" spans="1:14" x14ac:dyDescent="0.3">
      <c r="A2060" s="2">
        <f>'Calibration - Data None'!B2059</f>
        <v>124.023</v>
      </c>
      <c r="B2060" s="2">
        <f>'Calibration - Data None'!D2059</f>
        <v>11.005000000000001</v>
      </c>
      <c r="C2060" s="2">
        <f t="shared" si="198"/>
        <v>0.82881303134608508</v>
      </c>
      <c r="D2060" s="2">
        <f t="shared" si="199"/>
        <v>-0.55952565541797405</v>
      </c>
      <c r="F2060" s="2">
        <f>'Calibration - Data 5 O''clock'!B2059</f>
        <v>165.70699999999999</v>
      </c>
      <c r="G2060" s="2">
        <f>'Calibration - Data 5 O''clock'!D2059</f>
        <v>7.8390000000000004</v>
      </c>
      <c r="H2060" s="2">
        <f t="shared" si="200"/>
        <v>0.246880623274536</v>
      </c>
      <c r="I2060" s="2">
        <f t="shared" si="201"/>
        <v>-0.96904590079705544</v>
      </c>
      <c r="K2060" s="2">
        <f>'Calibration - Data 7 O''clock'!B2059</f>
        <v>213.423</v>
      </c>
      <c r="L2060" s="2">
        <f>'Calibration - Data 7 O''clock'!D2059</f>
        <v>8.5229999999999997</v>
      </c>
      <c r="M2060" s="2">
        <f t="shared" si="202"/>
        <v>-0.55081582513428784</v>
      </c>
      <c r="N2060" s="2">
        <f t="shared" si="203"/>
        <v>-0.83462681887274237</v>
      </c>
    </row>
    <row r="2061" spans="1:14" x14ac:dyDescent="0.3">
      <c r="A2061" s="2">
        <f>'Calibration - Data None'!B2060</f>
        <v>124.816</v>
      </c>
      <c r="B2061" s="2">
        <f>'Calibration - Data None'!D2060</f>
        <v>11.007999999999999</v>
      </c>
      <c r="C2061" s="2">
        <f t="shared" si="198"/>
        <v>0.82098980382485198</v>
      </c>
      <c r="D2061" s="2">
        <f t="shared" si="199"/>
        <v>-0.57094285354633434</v>
      </c>
      <c r="F2061" s="2">
        <f>'Calibration - Data 5 O''clock'!B2060</f>
        <v>166.27099999999999</v>
      </c>
      <c r="G2061" s="2">
        <f>'Calibration - Data 5 O''clock'!D2060</f>
        <v>7.8369999999999997</v>
      </c>
      <c r="H2061" s="2">
        <f t="shared" si="200"/>
        <v>0.23732986090631589</v>
      </c>
      <c r="I2061" s="2">
        <f t="shared" si="201"/>
        <v>-0.97142912099760981</v>
      </c>
      <c r="K2061" s="2">
        <f>'Calibration - Data 7 O''clock'!B2060</f>
        <v>214.03800000000001</v>
      </c>
      <c r="L2061" s="2">
        <f>'Calibration - Data 7 O''clock'!D2060</f>
        <v>8.5250000000000004</v>
      </c>
      <c r="M2061" s="2">
        <f t="shared" si="202"/>
        <v>-0.55974261898506028</v>
      </c>
      <c r="N2061" s="2">
        <f t="shared" si="203"/>
        <v>-0.82866651947073722</v>
      </c>
    </row>
    <row r="2062" spans="1:14" x14ac:dyDescent="0.3">
      <c r="A2062" s="2">
        <f>'Calibration - Data None'!B2061</f>
        <v>125.60899999999999</v>
      </c>
      <c r="B2062" s="2">
        <f>'Calibration - Data None'!D2061</f>
        <v>11.01</v>
      </c>
      <c r="C2062" s="2">
        <f t="shared" si="198"/>
        <v>0.81300931135384868</v>
      </c>
      <c r="D2062" s="2">
        <f t="shared" si="199"/>
        <v>-0.58225068454398632</v>
      </c>
      <c r="F2062" s="2">
        <f>'Calibration - Data 5 O''clock'!B2061</f>
        <v>166.83600000000001</v>
      </c>
      <c r="G2062" s="2">
        <f>'Calibration - Data 5 O''clock'!D2061</f>
        <v>7.8410000000000002</v>
      </c>
      <c r="H2062" s="2">
        <f t="shared" si="200"/>
        <v>0.22773910741046016</v>
      </c>
      <c r="I2062" s="2">
        <f t="shared" si="201"/>
        <v>-0.97372218777014985</v>
      </c>
      <c r="K2062" s="2">
        <f>'Calibration - Data 7 O''clock'!B2061</f>
        <v>214.65199999999999</v>
      </c>
      <c r="L2062" s="2">
        <f>'Calibration - Data 7 O''clock'!D2061</f>
        <v>8.5299999999999994</v>
      </c>
      <c r="M2062" s="2">
        <f t="shared" si="202"/>
        <v>-0.56859056595906987</v>
      </c>
      <c r="N2062" s="2">
        <f t="shared" si="203"/>
        <v>-0.82262067096708957</v>
      </c>
    </row>
    <row r="2063" spans="1:14" x14ac:dyDescent="0.3">
      <c r="A2063" s="2">
        <f>'Calibration - Data None'!B2062</f>
        <v>126.40300000000001</v>
      </c>
      <c r="B2063" s="2">
        <f>'Calibration - Data None'!D2062</f>
        <v>11.015000000000001</v>
      </c>
      <c r="C2063" s="2">
        <f t="shared" si="198"/>
        <v>0.804862724912353</v>
      </c>
      <c r="D2063" s="2">
        <f t="shared" si="199"/>
        <v>-0.59346102993091465</v>
      </c>
      <c r="F2063" s="2">
        <f>'Calibration - Data 5 O''clock'!B2062</f>
        <v>167.399</v>
      </c>
      <c r="G2063" s="2">
        <f>'Calibration - Data 5 O''clock'!D2062</f>
        <v>7.8339999999999996</v>
      </c>
      <c r="H2063" s="2">
        <f t="shared" si="200"/>
        <v>0.21816027432403773</v>
      </c>
      <c r="I2063" s="2">
        <f t="shared" si="201"/>
        <v>-0.97591295447230364</v>
      </c>
      <c r="K2063" s="2">
        <f>'Calibration - Data 7 O''clock'!B2062</f>
        <v>215.26599999999999</v>
      </c>
      <c r="L2063" s="2">
        <f>'Calibration - Data 7 O''clock'!D2062</f>
        <v>8.532</v>
      </c>
      <c r="M2063" s="2">
        <f t="shared" si="202"/>
        <v>-0.5773732168739234</v>
      </c>
      <c r="N2063" s="2">
        <f t="shared" si="203"/>
        <v>-0.81648035398082752</v>
      </c>
    </row>
    <row r="2064" spans="1:14" x14ac:dyDescent="0.3">
      <c r="A2064" s="2">
        <f>'Calibration - Data None'!B2063</f>
        <v>127.196</v>
      </c>
      <c r="B2064" s="2">
        <f>'Calibration - Data None'!D2063</f>
        <v>11.013999999999999</v>
      </c>
      <c r="C2064" s="2">
        <f t="shared" si="198"/>
        <v>0.79657212506390274</v>
      </c>
      <c r="D2064" s="2">
        <f t="shared" si="199"/>
        <v>-0.60454350511040811</v>
      </c>
      <c r="F2064" s="2">
        <f>'Calibration - Data 5 O''clock'!B2063</f>
        <v>167.96299999999999</v>
      </c>
      <c r="G2064" s="2">
        <f>'Calibration - Data 5 O''clock'!D2063</f>
        <v>7.8369999999999997</v>
      </c>
      <c r="H2064" s="2">
        <f t="shared" si="200"/>
        <v>0.20854330758158379</v>
      </c>
      <c r="I2064" s="2">
        <f t="shared" si="201"/>
        <v>-0.9780131332773262</v>
      </c>
      <c r="K2064" s="2">
        <f>'Calibration - Data 7 O''clock'!B2063</f>
        <v>215.881</v>
      </c>
      <c r="L2064" s="2">
        <f>'Calibration - Data 7 O''clock'!D2063</f>
        <v>8.5340000000000007</v>
      </c>
      <c r="M2064" s="2">
        <f t="shared" si="202"/>
        <v>-0.58610370451956451</v>
      </c>
      <c r="N2064" s="2">
        <f t="shared" si="203"/>
        <v>-0.81023604434043972</v>
      </c>
    </row>
    <row r="2065" spans="1:14" x14ac:dyDescent="0.3">
      <c r="A2065" s="2">
        <f>'Calibration - Data None'!B2064</f>
        <v>127.99</v>
      </c>
      <c r="B2065" s="2">
        <f>'Calibration - Data None'!D2064</f>
        <v>11.022</v>
      </c>
      <c r="C2065" s="2">
        <f t="shared" si="198"/>
        <v>0.78811819480230749</v>
      </c>
      <c r="D2065" s="2">
        <f t="shared" si="199"/>
        <v>-0.61552393212738044</v>
      </c>
      <c r="F2065" s="2">
        <f>'Calibration - Data 5 O''clock'!B2064</f>
        <v>168.52699999999999</v>
      </c>
      <c r="G2065" s="2">
        <f>'Calibration - Data 5 O''clock'!D2064</f>
        <v>7.83</v>
      </c>
      <c r="H2065" s="2">
        <f t="shared" si="200"/>
        <v>0.19890613365989274</v>
      </c>
      <c r="I2065" s="2">
        <f t="shared" si="201"/>
        <v>-0.98001854573904512</v>
      </c>
      <c r="K2065" s="2">
        <f>'Calibration - Data 7 O''clock'!B2064</f>
        <v>216.495</v>
      </c>
      <c r="L2065" s="2">
        <f>'Calibration - Data 7 O''clock'!D2064</f>
        <v>8.5359999999999996</v>
      </c>
      <c r="M2065" s="2">
        <f t="shared" si="202"/>
        <v>-0.59475263474185058</v>
      </c>
      <c r="N2065" s="2">
        <f t="shared" si="203"/>
        <v>-0.80390876563676483</v>
      </c>
    </row>
    <row r="2066" spans="1:14" x14ac:dyDescent="0.3">
      <c r="A2066" s="2">
        <f>'Calibration - Data None'!B2065</f>
        <v>128.78299999999999</v>
      </c>
      <c r="B2066" s="2">
        <f>'Calibration - Data None'!D2065</f>
        <v>11.016999999999999</v>
      </c>
      <c r="C2066" s="2">
        <f t="shared" si="198"/>
        <v>0.77952384771789385</v>
      </c>
      <c r="D2066" s="2">
        <f t="shared" si="199"/>
        <v>-0.62637254955744182</v>
      </c>
      <c r="F2066" s="2">
        <f>'Calibration - Data 5 O''clock'!B2065</f>
        <v>169.09100000000001</v>
      </c>
      <c r="G2066" s="2">
        <f>'Calibration - Data 5 O''clock'!D2065</f>
        <v>7.8289999999999997</v>
      </c>
      <c r="H2066" s="2">
        <f t="shared" si="200"/>
        <v>0.18924968637028233</v>
      </c>
      <c r="I2066" s="2">
        <f t="shared" si="201"/>
        <v>-0.98192899753940954</v>
      </c>
      <c r="K2066" s="2">
        <f>'Calibration - Data 7 O''clock'!B2065</f>
        <v>217.11</v>
      </c>
      <c r="L2066" s="2">
        <f>'Calibration - Data 7 O''clock'!D2065</f>
        <v>8.5370000000000008</v>
      </c>
      <c r="M2066" s="2">
        <f t="shared" si="202"/>
        <v>-0.60334718321338265</v>
      </c>
      <c r="N2066" s="2">
        <f t="shared" si="203"/>
        <v>-0.79747863702326027</v>
      </c>
    </row>
    <row r="2067" spans="1:14" x14ac:dyDescent="0.3">
      <c r="A2067" s="2">
        <f>'Calibration - Data None'!B2066</f>
        <v>129.577</v>
      </c>
      <c r="B2067" s="2">
        <f>'Calibration - Data None'!D2066</f>
        <v>11.023999999999999</v>
      </c>
      <c r="C2067" s="2">
        <f t="shared" si="198"/>
        <v>0.77076905907676174</v>
      </c>
      <c r="D2067" s="2">
        <f t="shared" si="199"/>
        <v>-0.63711463455952999</v>
      </c>
      <c r="F2067" s="2">
        <f>'Calibration - Data 5 O''clock'!B2066</f>
        <v>169.655</v>
      </c>
      <c r="G2067" s="2">
        <f>'Calibration - Data 5 O''clock'!D2066</f>
        <v>7.8330000000000002</v>
      </c>
      <c r="H2067" s="2">
        <f t="shared" si="200"/>
        <v>0.17957490139159757</v>
      </c>
      <c r="I2067" s="2">
        <f t="shared" si="201"/>
        <v>-0.9837443035617528</v>
      </c>
      <c r="K2067" s="2">
        <f>'Calibration - Data 7 O''clock'!B2066</f>
        <v>217.72499999999999</v>
      </c>
      <c r="L2067" s="2">
        <f>'Calibration - Data 7 O''clock'!D2066</f>
        <v>8.5359999999999996</v>
      </c>
      <c r="M2067" s="2">
        <f t="shared" si="202"/>
        <v>-0.61187221835605676</v>
      </c>
      <c r="N2067" s="2">
        <f t="shared" si="203"/>
        <v>-0.7909566286491555</v>
      </c>
    </row>
    <row r="2068" spans="1:14" x14ac:dyDescent="0.3">
      <c r="A2068" s="2">
        <f>'Calibration - Data None'!B2067</f>
        <v>130.37</v>
      </c>
      <c r="B2068" s="2">
        <f>'Calibration - Data None'!D2067</f>
        <v>11.022</v>
      </c>
      <c r="C2068" s="2">
        <f t="shared" si="198"/>
        <v>0.76187755791784517</v>
      </c>
      <c r="D2068" s="2">
        <f t="shared" si="199"/>
        <v>-0.64772107171307958</v>
      </c>
      <c r="F2068" s="2">
        <f>'Calibration - Data 5 O''clock'!B2067</f>
        <v>170.21799999999999</v>
      </c>
      <c r="G2068" s="2">
        <f>'Calibration - Data 5 O''clock'!D2067</f>
        <v>7.8280000000000003</v>
      </c>
      <c r="H2068" s="2">
        <f t="shared" si="200"/>
        <v>0.16989991575015637</v>
      </c>
      <c r="I2068" s="2">
        <f t="shared" si="201"/>
        <v>-0.98546132274589537</v>
      </c>
      <c r="K2068" s="2">
        <f>'Calibration - Data 7 O''clock'!B2067</f>
        <v>218.34</v>
      </c>
      <c r="L2068" s="2">
        <f>'Calibration - Data 7 O''clock'!D2067</f>
        <v>8.5419999999999998</v>
      </c>
      <c r="M2068" s="2">
        <f t="shared" si="202"/>
        <v>-0.62032675797655601</v>
      </c>
      <c r="N2068" s="2">
        <f t="shared" si="203"/>
        <v>-0.78434349193341013</v>
      </c>
    </row>
    <row r="2069" spans="1:14" x14ac:dyDescent="0.3">
      <c r="A2069" s="2">
        <f>'Calibration - Data None'!B2068</f>
        <v>131.16499999999999</v>
      </c>
      <c r="B2069" s="2">
        <f>'Calibration - Data None'!D2068</f>
        <v>11.028</v>
      </c>
      <c r="C2069" s="2">
        <f t="shared" si="198"/>
        <v>0.75281713898046188</v>
      </c>
      <c r="D2069" s="2">
        <f t="shared" si="199"/>
        <v>-0.65822971313764922</v>
      </c>
      <c r="F2069" s="2">
        <f>'Calibration - Data 5 O''clock'!B2068</f>
        <v>170.78100000000001</v>
      </c>
      <c r="G2069" s="2">
        <f>'Calibration - Data 5 O''clock'!D2068</f>
        <v>7.8259999999999996</v>
      </c>
      <c r="H2069" s="2">
        <f t="shared" si="200"/>
        <v>0.16020852567685306</v>
      </c>
      <c r="I2069" s="2">
        <f t="shared" si="201"/>
        <v>-0.98708319218820106</v>
      </c>
      <c r="K2069" s="2">
        <f>'Calibration - Data 7 O''clock'!B2068</f>
        <v>218.95599999999999</v>
      </c>
      <c r="L2069" s="2">
        <f>'Calibration - Data 7 O''clock'!D2068</f>
        <v>8.5449999999999999</v>
      </c>
      <c r="M2069" s="2">
        <f t="shared" si="202"/>
        <v>-0.62872340028599116</v>
      </c>
      <c r="N2069" s="2">
        <f t="shared" si="203"/>
        <v>-0.77762901561915843</v>
      </c>
    </row>
    <row r="2070" spans="1:14" x14ac:dyDescent="0.3">
      <c r="A2070" s="2">
        <f>'Calibration - Data None'!B2069</f>
        <v>131.959</v>
      </c>
      <c r="B2070" s="2">
        <f>'Calibration - Data None'!D2069</f>
        <v>11.029</v>
      </c>
      <c r="C2070" s="2">
        <f t="shared" si="198"/>
        <v>0.74362345498894888</v>
      </c>
      <c r="D2070" s="2">
        <f t="shared" si="199"/>
        <v>-0.66859865180113742</v>
      </c>
      <c r="F2070" s="2">
        <f>'Calibration - Data 5 O''clock'!B2069</f>
        <v>171.345</v>
      </c>
      <c r="G2070" s="2">
        <f>'Calibration - Data 5 O''clock'!D2069</f>
        <v>7.8239999999999998</v>
      </c>
      <c r="H2070" s="2">
        <f t="shared" si="200"/>
        <v>0.15048441239116966</v>
      </c>
      <c r="I2070" s="2">
        <f t="shared" si="201"/>
        <v>-0.98861238189053868</v>
      </c>
      <c r="K2070" s="2">
        <f>'Calibration - Data 7 O''clock'!B2069</f>
        <v>219.571</v>
      </c>
      <c r="L2070" s="2">
        <f>'Calibration - Data 7 O''clock'!D2069</f>
        <v>8.5470000000000006</v>
      </c>
      <c r="M2070" s="2">
        <f t="shared" si="202"/>
        <v>-0.63703391631918505</v>
      </c>
      <c r="N2070" s="2">
        <f t="shared" si="203"/>
        <v>-0.77083577333893982</v>
      </c>
    </row>
    <row r="2071" spans="1:14" x14ac:dyDescent="0.3">
      <c r="A2071" s="2">
        <f>'Calibration - Data None'!B2070</f>
        <v>132.75399999999999</v>
      </c>
      <c r="B2071" s="2">
        <f>'Calibration - Data None'!D2070</f>
        <v>11.032999999999999</v>
      </c>
      <c r="C2071" s="2">
        <f t="shared" si="198"/>
        <v>0.73427511841432647</v>
      </c>
      <c r="D2071" s="2">
        <f t="shared" si="199"/>
        <v>-0.67885200926094846</v>
      </c>
      <c r="F2071" s="2">
        <f>'Calibration - Data 5 O''clock'!B2070</f>
        <v>171.90799999999999</v>
      </c>
      <c r="G2071" s="2">
        <f>'Calibration - Data 5 O''clock'!D2070</f>
        <v>7.819</v>
      </c>
      <c r="H2071" s="2">
        <f t="shared" si="200"/>
        <v>0.14076299718456259</v>
      </c>
      <c r="I2071" s="2">
        <f t="shared" si="201"/>
        <v>-0.99004332158932262</v>
      </c>
      <c r="K2071" s="2">
        <f>'Calibration - Data 7 O''clock'!B2070</f>
        <v>220.18700000000001</v>
      </c>
      <c r="L2071" s="2">
        <f>'Calibration - Data 7 O''clock'!D2070</f>
        <v>8.5459999999999994</v>
      </c>
      <c r="M2071" s="2">
        <f t="shared" si="202"/>
        <v>-0.64528437128957239</v>
      </c>
      <c r="N2071" s="2">
        <f t="shared" si="203"/>
        <v>-0.76394245867697474</v>
      </c>
    </row>
    <row r="2072" spans="1:14" x14ac:dyDescent="0.3">
      <c r="A2072" s="2">
        <f>'Calibration - Data None'!B2071</f>
        <v>133.548</v>
      </c>
      <c r="B2072" s="2">
        <f>'Calibration - Data None'!D2071</f>
        <v>11.032999999999999</v>
      </c>
      <c r="C2072" s="2">
        <f t="shared" si="198"/>
        <v>0.72479744195109785</v>
      </c>
      <c r="D2072" s="2">
        <f t="shared" si="199"/>
        <v>-0.68896202227782111</v>
      </c>
      <c r="F2072" s="2">
        <f>'Calibration - Data 5 O''clock'!B2071</f>
        <v>172.471</v>
      </c>
      <c r="G2072" s="2">
        <f>'Calibration - Data 5 O''clock'!D2071</f>
        <v>7.8230000000000004</v>
      </c>
      <c r="H2072" s="2">
        <f t="shared" si="200"/>
        <v>0.13102799081761957</v>
      </c>
      <c r="I2072" s="2">
        <f t="shared" si="201"/>
        <v>-0.99137866913823491</v>
      </c>
      <c r="K2072" s="2">
        <f>'Calibration - Data 7 O''clock'!B2071</f>
        <v>220.80199999999999</v>
      </c>
      <c r="L2072" s="2">
        <f>'Calibration - Data 7 O''clock'!D2071</f>
        <v>8.5470000000000006</v>
      </c>
      <c r="M2072" s="2">
        <f t="shared" si="202"/>
        <v>-0.6534470277042983</v>
      </c>
      <c r="N2072" s="2">
        <f t="shared" si="203"/>
        <v>-0.75697224650869344</v>
      </c>
    </row>
    <row r="2073" spans="1:14" x14ac:dyDescent="0.3">
      <c r="A2073" s="2">
        <f>'Calibration - Data None'!B2072</f>
        <v>134.34299999999999</v>
      </c>
      <c r="B2073" s="2">
        <f>'Calibration - Data None'!D2072</f>
        <v>11.038</v>
      </c>
      <c r="C2073" s="2">
        <f t="shared" si="198"/>
        <v>0.7151683774105051</v>
      </c>
      <c r="D2073" s="2">
        <f t="shared" si="199"/>
        <v>-0.69895221006305241</v>
      </c>
      <c r="F2073" s="2">
        <f>'Calibration - Data 5 O''clock'!B2072</f>
        <v>173.03399999999999</v>
      </c>
      <c r="G2073" s="2">
        <f>'Calibration - Data 5 O''clock'!D2072</f>
        <v>7.8179999999999996</v>
      </c>
      <c r="H2073" s="2">
        <f t="shared" si="200"/>
        <v>0.12128033323929774</v>
      </c>
      <c r="I2073" s="2">
        <f t="shared" si="201"/>
        <v>-0.99261829560479331</v>
      </c>
      <c r="K2073" s="2">
        <f>'Calibration - Data 7 O''clock'!B2072</f>
        <v>221.41800000000001</v>
      </c>
      <c r="L2073" s="2">
        <f>'Calibration - Data 7 O''clock'!D2072</f>
        <v>8.5500000000000007</v>
      </c>
      <c r="M2073" s="2">
        <f t="shared" si="202"/>
        <v>-0.66154748702791588</v>
      </c>
      <c r="N2073" s="2">
        <f t="shared" si="203"/>
        <v>-0.7499032753675966</v>
      </c>
    </row>
    <row r="2074" spans="1:14" x14ac:dyDescent="0.3">
      <c r="A2074" s="2">
        <f>'Calibration - Data None'!B2073</f>
        <v>135.13800000000001</v>
      </c>
      <c r="B2074" s="2">
        <f>'Calibration - Data None'!D2073</f>
        <v>11.04</v>
      </c>
      <c r="C2074" s="2">
        <f t="shared" si="198"/>
        <v>0.70540162669725615</v>
      </c>
      <c r="D2074" s="2">
        <f t="shared" si="199"/>
        <v>-0.70880783365653122</v>
      </c>
      <c r="F2074" s="2">
        <f>'Calibration - Data 5 O''clock'!B2073</f>
        <v>173.596</v>
      </c>
      <c r="G2074" s="2">
        <f>'Calibration - Data 5 O''clock'!D2073</f>
        <v>7.819</v>
      </c>
      <c r="H2074" s="2">
        <f t="shared" si="200"/>
        <v>0.11153831002338636</v>
      </c>
      <c r="I2074" s="2">
        <f t="shared" si="201"/>
        <v>-0.99376013473932778</v>
      </c>
      <c r="K2074" s="2">
        <f>'Calibration - Data 7 O''clock'!B2073</f>
        <v>222.035</v>
      </c>
      <c r="L2074" s="2">
        <f>'Calibration - Data 7 O''clock'!D2073</f>
        <v>8.5540000000000003</v>
      </c>
      <c r="M2074" s="2">
        <f t="shared" si="202"/>
        <v>-0.66958444282629603</v>
      </c>
      <c r="N2074" s="2">
        <f t="shared" si="203"/>
        <v>-0.7427359382209795</v>
      </c>
    </row>
    <row r="2075" spans="1:14" x14ac:dyDescent="0.3">
      <c r="A2075" s="2">
        <f>'Calibration - Data None'!B2074</f>
        <v>135.93299999999999</v>
      </c>
      <c r="B2075" s="2">
        <f>'Calibration - Data None'!D2074</f>
        <v>11.038</v>
      </c>
      <c r="C2075" s="2">
        <f t="shared" si="198"/>
        <v>0.69549907013291934</v>
      </c>
      <c r="D2075" s="2">
        <f t="shared" si="199"/>
        <v>-0.71852699562663924</v>
      </c>
      <c r="F2075" s="2">
        <f>'Calibration - Data 5 O''clock'!B2074</f>
        <v>174.15899999999999</v>
      </c>
      <c r="G2075" s="2">
        <f>'Calibration - Data 5 O''clock'!D2074</f>
        <v>7.8129999999999997</v>
      </c>
      <c r="H2075" s="2">
        <f t="shared" si="200"/>
        <v>0.10176819295402986</v>
      </c>
      <c r="I2075" s="2">
        <f t="shared" si="201"/>
        <v>-0.99480813974498183</v>
      </c>
      <c r="K2075" s="2">
        <f>'Calibration - Data 7 O''clock'!B2074</f>
        <v>222.65</v>
      </c>
      <c r="L2075" s="2">
        <f>'Calibration - Data 7 O''clock'!D2074</f>
        <v>8.5530000000000008</v>
      </c>
      <c r="M2075" s="2">
        <f t="shared" si="202"/>
        <v>-0.6775180777551103</v>
      </c>
      <c r="N2075" s="2">
        <f t="shared" si="203"/>
        <v>-0.7355061211948003</v>
      </c>
    </row>
    <row r="2076" spans="1:14" x14ac:dyDescent="0.3">
      <c r="A2076" s="2">
        <f>'Calibration - Data None'!B2075</f>
        <v>136.72800000000001</v>
      </c>
      <c r="B2076" s="2">
        <f>'Calibration - Data None'!D2075</f>
        <v>11.044</v>
      </c>
      <c r="C2076" s="2">
        <f t="shared" si="198"/>
        <v>0.68546261418477694</v>
      </c>
      <c r="D2076" s="2">
        <f t="shared" si="199"/>
        <v>-0.72810782481372338</v>
      </c>
      <c r="F2076" s="2">
        <f>'Calibration - Data 5 O''clock'!B2075</f>
        <v>174.72200000000001</v>
      </c>
      <c r="G2076" s="2">
        <f>'Calibration - Data 5 O''clock'!D2075</f>
        <v>7.8129999999999997</v>
      </c>
      <c r="H2076" s="2">
        <f t="shared" si="200"/>
        <v>9.1988249809246858E-2</v>
      </c>
      <c r="I2076" s="2">
        <f t="shared" si="201"/>
        <v>-0.99576009254088482</v>
      </c>
      <c r="K2076" s="2">
        <f>'Calibration - Data 7 O''clock'!B2075</f>
        <v>223.267</v>
      </c>
      <c r="L2076" s="2">
        <f>'Calibration - Data 7 O''clock'!D2075</f>
        <v>8.5559999999999992</v>
      </c>
      <c r="M2076" s="2">
        <f t="shared" si="202"/>
        <v>-0.68539907218054652</v>
      </c>
      <c r="N2076" s="2">
        <f t="shared" si="203"/>
        <v>-0.72816763993880274</v>
      </c>
    </row>
    <row r="2077" spans="1:14" x14ac:dyDescent="0.3">
      <c r="A2077" s="2">
        <f>'Calibration - Data None'!B2076</f>
        <v>137.523</v>
      </c>
      <c r="B2077" s="2">
        <f>'Calibration - Data None'!D2076</f>
        <v>11.045999999999999</v>
      </c>
      <c r="C2077" s="2">
        <f t="shared" si="198"/>
        <v>0.67529419109878686</v>
      </c>
      <c r="D2077" s="2">
        <f t="shared" si="199"/>
        <v>-0.73754847669033596</v>
      </c>
      <c r="F2077" s="2">
        <f>'Calibration - Data 5 O''clock'!B2076</f>
        <v>175.285</v>
      </c>
      <c r="G2077" s="2">
        <f>'Calibration - Data 5 O''clock'!D2076</f>
        <v>7.8159999999999998</v>
      </c>
      <c r="H2077" s="2">
        <f t="shared" si="200"/>
        <v>8.2199424876799043E-2</v>
      </c>
      <c r="I2077" s="2">
        <f t="shared" si="201"/>
        <v>-0.99661590121266053</v>
      </c>
      <c r="K2077" s="2">
        <f>'Calibration - Data 7 O''clock'!B2076</f>
        <v>223.88300000000001</v>
      </c>
      <c r="L2077" s="2">
        <f>'Calibration - Data 7 O''clock'!D2076</f>
        <v>8.5619999999999994</v>
      </c>
      <c r="M2077" s="2">
        <f t="shared" si="202"/>
        <v>-0.69318800593876007</v>
      </c>
      <c r="N2077" s="2">
        <f t="shared" si="203"/>
        <v>-0.72075681642468403</v>
      </c>
    </row>
    <row r="2078" spans="1:14" x14ac:dyDescent="0.3">
      <c r="A2078" s="2">
        <f>'Calibration - Data None'!B2077</f>
        <v>138.31899999999999</v>
      </c>
      <c r="B2078" s="2">
        <f>'Calibration - Data None'!D2077</f>
        <v>11.05</v>
      </c>
      <c r="C2078" s="2">
        <f t="shared" si="198"/>
        <v>0.66498272348480547</v>
      </c>
      <c r="D2078" s="2">
        <f t="shared" si="199"/>
        <v>-0.74685873996809515</v>
      </c>
      <c r="F2078" s="2">
        <f>'Calibration - Data 5 O''clock'!B2077</f>
        <v>175.84700000000001</v>
      </c>
      <c r="G2078" s="2">
        <f>'Calibration - Data 5 O''clock'!D2077</f>
        <v>7.8140000000000001</v>
      </c>
      <c r="H2078" s="2">
        <f t="shared" si="200"/>
        <v>7.2420070777043308E-2</v>
      </c>
      <c r="I2078" s="2">
        <f t="shared" si="201"/>
        <v>-0.99737421931221382</v>
      </c>
      <c r="K2078" s="2">
        <f>'Calibration - Data 7 O''clock'!B2077</f>
        <v>224.499</v>
      </c>
      <c r="L2078" s="2">
        <f>'Calibration - Data 7 O''clock'!D2077</f>
        <v>8.5579999999999998</v>
      </c>
      <c r="M2078" s="2">
        <f t="shared" si="202"/>
        <v>-0.70089681562436768</v>
      </c>
      <c r="N2078" s="2">
        <f t="shared" si="203"/>
        <v>-0.71326268221996658</v>
      </c>
    </row>
    <row r="2079" spans="1:14" x14ac:dyDescent="0.3">
      <c r="A2079" s="2">
        <f>'Calibration - Data None'!B2078</f>
        <v>139.114</v>
      </c>
      <c r="B2079" s="2">
        <f>'Calibration - Data None'!D2078</f>
        <v>11.048999999999999</v>
      </c>
      <c r="C2079" s="2">
        <f t="shared" si="198"/>
        <v>0.65455610432972833</v>
      </c>
      <c r="D2079" s="2">
        <f t="shared" si="199"/>
        <v>-0.75601342996317844</v>
      </c>
      <c r="F2079" s="2">
        <f>'Calibration - Data 5 O''clock'!B2078</f>
        <v>176.40899999999999</v>
      </c>
      <c r="G2079" s="2">
        <f>'Calibration - Data 5 O''clock'!D2078</f>
        <v>7.8109999999999999</v>
      </c>
      <c r="H2079" s="2">
        <f t="shared" si="200"/>
        <v>6.2633749083405646E-2</v>
      </c>
      <c r="I2079" s="2">
        <f t="shared" si="201"/>
        <v>-0.99803657922731315</v>
      </c>
      <c r="K2079" s="2">
        <f>'Calibration - Data 7 O''clock'!B2078</f>
        <v>225.11600000000001</v>
      </c>
      <c r="L2079" s="2">
        <f>'Calibration - Data 7 O''clock'!D2078</f>
        <v>8.56</v>
      </c>
      <c r="M2079" s="2">
        <f t="shared" si="202"/>
        <v>-0.70853692663114076</v>
      </c>
      <c r="N2079" s="2">
        <f t="shared" si="203"/>
        <v>-0.70567373736033101</v>
      </c>
    </row>
    <row r="2080" spans="1:14" x14ac:dyDescent="0.3">
      <c r="A2080" s="2">
        <f>'Calibration - Data None'!B2079</f>
        <v>139.91</v>
      </c>
      <c r="B2080" s="2">
        <f>'Calibration - Data None'!D2079</f>
        <v>11.048999999999999</v>
      </c>
      <c r="C2080" s="2">
        <f t="shared" si="198"/>
        <v>0.64399011598185052</v>
      </c>
      <c r="D2080" s="2">
        <f t="shared" si="199"/>
        <v>-0.76503381004873416</v>
      </c>
      <c r="F2080" s="2">
        <f>'Calibration - Data 5 O''clock'!B2079</f>
        <v>176.971</v>
      </c>
      <c r="G2080" s="2">
        <f>'Calibration - Data 5 O''clock'!D2079</f>
        <v>7.8079999999999998</v>
      </c>
      <c r="H2080" s="2">
        <f t="shared" si="200"/>
        <v>5.2841401345849789E-2</v>
      </c>
      <c r="I2080" s="2">
        <f t="shared" si="201"/>
        <v>-0.99860291723177275</v>
      </c>
      <c r="K2080" s="2">
        <f>'Calibration - Data 7 O''clock'!B2079</f>
        <v>225.733</v>
      </c>
      <c r="L2080" s="2">
        <f>'Calibration - Data 7 O''clock'!D2079</f>
        <v>8.5630000000000006</v>
      </c>
      <c r="M2080" s="2">
        <f t="shared" si="202"/>
        <v>-0.71609487330084898</v>
      </c>
      <c r="N2080" s="2">
        <f t="shared" si="203"/>
        <v>-0.69800296018873809</v>
      </c>
    </row>
    <row r="2081" spans="1:14" x14ac:dyDescent="0.3">
      <c r="A2081" s="2">
        <f>'Calibration - Data None'!B2080</f>
        <v>140.70599999999999</v>
      </c>
      <c r="B2081" s="2">
        <f>'Calibration - Data None'!D2080</f>
        <v>11.053000000000001</v>
      </c>
      <c r="C2081" s="2">
        <f t="shared" si="198"/>
        <v>0.63329983279753499</v>
      </c>
      <c r="D2081" s="2">
        <f t="shared" si="199"/>
        <v>-0.77390653297320999</v>
      </c>
      <c r="F2081" s="2">
        <f>'Calibration - Data 5 O''clock'!B2080</f>
        <v>177.53299999999999</v>
      </c>
      <c r="G2081" s="2">
        <f>'Calibration - Data 5 O''clock'!D2080</f>
        <v>7.8090000000000002</v>
      </c>
      <c r="H2081" s="2">
        <f t="shared" si="200"/>
        <v>4.3043969694113539E-2</v>
      </c>
      <c r="I2081" s="2">
        <f t="shared" si="201"/>
        <v>-0.99907317883775271</v>
      </c>
      <c r="K2081" s="2">
        <f>'Calibration - Data 7 O''clock'!B2080</f>
        <v>226.35</v>
      </c>
      <c r="L2081" s="2">
        <f>'Calibration - Data 7 O''clock'!D2080</f>
        <v>8.5660000000000007</v>
      </c>
      <c r="M2081" s="2">
        <f t="shared" si="202"/>
        <v>-0.72356977918844911</v>
      </c>
      <c r="N2081" s="2">
        <f t="shared" si="203"/>
        <v>-0.6902512402344374</v>
      </c>
    </row>
    <row r="2082" spans="1:14" x14ac:dyDescent="0.3">
      <c r="A2082" s="2">
        <f>'Calibration - Data None'!B2081</f>
        <v>141.50200000000001</v>
      </c>
      <c r="B2082" s="2">
        <f>'Calibration - Data None'!D2081</f>
        <v>11.051</v>
      </c>
      <c r="C2082" s="2">
        <f t="shared" si="198"/>
        <v>0.6224873180801872</v>
      </c>
      <c r="D2082" s="2">
        <f t="shared" si="199"/>
        <v>-0.78262988623571994</v>
      </c>
      <c r="F2082" s="2">
        <f>'Calibration - Data 5 O''clock'!B2081</f>
        <v>178.096</v>
      </c>
      <c r="G2082" s="2">
        <f>'Calibration - Data 5 O''clock'!D2081</f>
        <v>7.8090000000000002</v>
      </c>
      <c r="H2082" s="2">
        <f t="shared" si="200"/>
        <v>3.3224953095584348E-2</v>
      </c>
      <c r="I2082" s="2">
        <f t="shared" si="201"/>
        <v>-0.99944789883805163</v>
      </c>
      <c r="K2082" s="2">
        <f>'Calibration - Data 7 O''clock'!B2081</f>
        <v>226.96700000000001</v>
      </c>
      <c r="L2082" s="2">
        <f>'Calibration - Data 7 O''clock'!D2081</f>
        <v>8.5690000000000008</v>
      </c>
      <c r="M2082" s="2">
        <f t="shared" si="202"/>
        <v>-0.73096077747858801</v>
      </c>
      <c r="N2082" s="2">
        <f t="shared" si="203"/>
        <v>-0.68241947641307699</v>
      </c>
    </row>
    <row r="2083" spans="1:14" x14ac:dyDescent="0.3">
      <c r="A2083" s="2">
        <f>'Calibration - Data None'!B2082</f>
        <v>142.298</v>
      </c>
      <c r="B2083" s="2">
        <f>'Calibration - Data None'!D2082</f>
        <v>11.054</v>
      </c>
      <c r="C2083" s="2">
        <f t="shared" si="198"/>
        <v>0.61155465872480108</v>
      </c>
      <c r="D2083" s="2">
        <f t="shared" si="199"/>
        <v>-0.79120218616482108</v>
      </c>
      <c r="F2083" s="2">
        <f>'Calibration - Data 5 O''clock'!B2082</f>
        <v>178.65700000000001</v>
      </c>
      <c r="G2083" s="2">
        <f>'Calibration - Data 5 O''clock'!D2082</f>
        <v>7.8070000000000004</v>
      </c>
      <c r="H2083" s="2">
        <f t="shared" si="200"/>
        <v>2.3437625521991169E-2</v>
      </c>
      <c r="I2083" s="2">
        <f t="shared" si="201"/>
        <v>-0.99972530112520952</v>
      </c>
      <c r="K2083" s="2">
        <f>'Calibration - Data 7 O''clock'!B2082</f>
        <v>227.584</v>
      </c>
      <c r="L2083" s="2">
        <f>'Calibration - Data 7 O''clock'!D2082</f>
        <v>8.5719999999999992</v>
      </c>
      <c r="M2083" s="2">
        <f t="shared" si="202"/>
        <v>-0.73826701108611881</v>
      </c>
      <c r="N2083" s="2">
        <f t="shared" si="203"/>
        <v>-0.67450857692246469</v>
      </c>
    </row>
    <row r="2084" spans="1:14" x14ac:dyDescent="0.3">
      <c r="A2084" s="2">
        <f>'Calibration - Data None'!B2083</f>
        <v>143.09399999999999</v>
      </c>
      <c r="B2084" s="2">
        <f>'Calibration - Data None'!D2083</f>
        <v>11.057</v>
      </c>
      <c r="C2084" s="2">
        <f t="shared" si="198"/>
        <v>0.60050396481516854</v>
      </c>
      <c r="D2084" s="2">
        <f t="shared" si="199"/>
        <v>-0.79962177824347858</v>
      </c>
      <c r="F2084" s="2">
        <f>'Calibration - Data 5 O''clock'!B2083</f>
        <v>179.21899999999999</v>
      </c>
      <c r="G2084" s="2">
        <f>'Calibration - Data 5 O''clock'!D2083</f>
        <v>7.8040000000000003</v>
      </c>
      <c r="H2084" s="2">
        <f t="shared" si="200"/>
        <v>1.3630599343917679E-2</v>
      </c>
      <c r="I2084" s="2">
        <f t="shared" si="201"/>
        <v>-0.99990709906547093</v>
      </c>
      <c r="K2084" s="2">
        <f>'Calibration - Data 7 O''clock'!B2083</f>
        <v>228.202</v>
      </c>
      <c r="L2084" s="2">
        <f>'Calibration - Data 7 O''clock'!D2083</f>
        <v>8.5749999999999993</v>
      </c>
      <c r="M2084" s="2">
        <f t="shared" si="202"/>
        <v>-0.74549926560104196</v>
      </c>
      <c r="N2084" s="2">
        <f t="shared" si="203"/>
        <v>-0.66650644782200497</v>
      </c>
    </row>
    <row r="2085" spans="1:14" x14ac:dyDescent="0.3">
      <c r="A2085" s="2">
        <f>'Calibration - Data None'!B2084</f>
        <v>143.88999999999999</v>
      </c>
      <c r="B2085" s="2">
        <f>'Calibration - Data None'!D2084</f>
        <v>11.058999999999999</v>
      </c>
      <c r="C2085" s="2">
        <f t="shared" si="198"/>
        <v>0.58933736921662105</v>
      </c>
      <c r="D2085" s="2">
        <f t="shared" si="199"/>
        <v>-0.80788703742839696</v>
      </c>
      <c r="F2085" s="2">
        <f>'Calibration - Data 5 O''clock'!B2084</f>
        <v>179.78100000000001</v>
      </c>
      <c r="G2085" s="2">
        <f>'Calibration - Data 5 O''clock'!D2084</f>
        <v>7.8010000000000002</v>
      </c>
      <c r="H2085" s="2">
        <f t="shared" si="200"/>
        <v>3.8222617547998901E-3</v>
      </c>
      <c r="I2085" s="2">
        <f t="shared" si="201"/>
        <v>-0.99999269513085831</v>
      </c>
      <c r="K2085" s="2">
        <f>'Calibration - Data 7 O''clock'!B2084</f>
        <v>228.81899999999999</v>
      </c>
      <c r="L2085" s="2">
        <f>'Calibration - Data 7 O''clock'!D2084</f>
        <v>8.5779999999999994</v>
      </c>
      <c r="M2085" s="2">
        <f t="shared" si="202"/>
        <v>-0.7526332972180757</v>
      </c>
      <c r="N2085" s="2">
        <f t="shared" si="203"/>
        <v>-0.65843991367371379</v>
      </c>
    </row>
    <row r="2086" spans="1:14" x14ac:dyDescent="0.3">
      <c r="A2086" s="2">
        <f>'Calibration - Data None'!B2085</f>
        <v>144.68600000000001</v>
      </c>
      <c r="B2086" s="2">
        <f>'Calibration - Data None'!D2085</f>
        <v>11.055999999999999</v>
      </c>
      <c r="C2086" s="2">
        <f t="shared" si="198"/>
        <v>0.57805702716436869</v>
      </c>
      <c r="D2086" s="2">
        <f t="shared" si="199"/>
        <v>-0.81599636846366685</v>
      </c>
      <c r="F2086" s="2">
        <f>'Calibration - Data 5 O''clock'!B2085</f>
        <v>180.34200000000001</v>
      </c>
      <c r="G2086" s="2">
        <f>'Calibration - Data 5 O''clock'!D2085</f>
        <v>7.8010000000000002</v>
      </c>
      <c r="H2086" s="2">
        <f t="shared" si="200"/>
        <v>-5.9689905965420982E-3</v>
      </c>
      <c r="I2086" s="2">
        <f t="shared" si="201"/>
        <v>-0.9999821854169495</v>
      </c>
      <c r="K2086" s="2">
        <f>'Calibration - Data 7 O''clock'!B2085</f>
        <v>229.43600000000001</v>
      </c>
      <c r="L2086" s="2">
        <f>'Calibration - Data 7 O''clock'!D2085</f>
        <v>8.5820000000000007</v>
      </c>
      <c r="M2086" s="2">
        <f t="shared" si="202"/>
        <v>-0.75968005093385427</v>
      </c>
      <c r="N2086" s="2">
        <f t="shared" si="203"/>
        <v>-0.65029702460732242</v>
      </c>
    </row>
    <row r="2087" spans="1:14" x14ac:dyDescent="0.3">
      <c r="A2087" s="2">
        <f>'Calibration - Data None'!B2086</f>
        <v>145.483</v>
      </c>
      <c r="B2087" s="2">
        <f>'Calibration - Data None'!D2086</f>
        <v>11.061999999999999</v>
      </c>
      <c r="C2087" s="2">
        <f t="shared" si="198"/>
        <v>0.56665073515215603</v>
      </c>
      <c r="D2087" s="2">
        <f t="shared" si="199"/>
        <v>-0.82395809623519156</v>
      </c>
      <c r="F2087" s="2">
        <f>'Calibration - Data 5 O''clock'!B2086</f>
        <v>180.904</v>
      </c>
      <c r="G2087" s="2">
        <f>'Calibration - Data 5 O''clock'!D2086</f>
        <v>7.8049999999999997</v>
      </c>
      <c r="H2087" s="2">
        <f t="shared" si="200"/>
        <v>-1.5777121830888478E-2</v>
      </c>
      <c r="I2087" s="2">
        <f t="shared" si="201"/>
        <v>-0.99987553346740776</v>
      </c>
      <c r="K2087" s="2">
        <f>'Calibration - Data 7 O''clock'!B2086</f>
        <v>230.054</v>
      </c>
      <c r="L2087" s="2">
        <f>'Calibration - Data 7 O''clock'!D2086</f>
        <v>8.5790000000000006</v>
      </c>
      <c r="M2087" s="2">
        <f t="shared" si="202"/>
        <v>-0.76664991585403708</v>
      </c>
      <c r="N2087" s="2">
        <f t="shared" si="203"/>
        <v>-0.64206534443232322</v>
      </c>
    </row>
    <row r="2088" spans="1:14" x14ac:dyDescent="0.3">
      <c r="A2088" s="2">
        <f>'Calibration - Data None'!B2087</f>
        <v>146.28</v>
      </c>
      <c r="B2088" s="2">
        <f>'Calibration - Data None'!D2087</f>
        <v>11.061</v>
      </c>
      <c r="C2088" s="2">
        <f t="shared" si="198"/>
        <v>0.55513480041218077</v>
      </c>
      <c r="D2088" s="2">
        <f t="shared" si="199"/>
        <v>-0.83176039420696646</v>
      </c>
      <c r="F2088" s="2">
        <f>'Calibration - Data 5 O''clock'!B2087</f>
        <v>181.465</v>
      </c>
      <c r="G2088" s="2">
        <f>'Calibration - Data 5 O''clock'!D2087</f>
        <v>7.7990000000000004</v>
      </c>
      <c r="H2088" s="2">
        <f t="shared" si="200"/>
        <v>-2.5566287551867035E-2</v>
      </c>
      <c r="I2088" s="2">
        <f t="shared" si="201"/>
        <v>-0.99967312904809802</v>
      </c>
      <c r="K2088" s="2">
        <f>'Calibration - Data 7 O''clock'!B2087</f>
        <v>230.672</v>
      </c>
      <c r="L2088" s="2">
        <f>'Calibration - Data 7 O''clock'!D2087</f>
        <v>8.5809999999999995</v>
      </c>
      <c r="M2088" s="2">
        <f t="shared" si="202"/>
        <v>-0.77353058904844474</v>
      </c>
      <c r="N2088" s="2">
        <f t="shared" si="203"/>
        <v>-0.63375896664770437</v>
      </c>
    </row>
    <row r="2089" spans="1:14" x14ac:dyDescent="0.3">
      <c r="A2089" s="2">
        <f>'Calibration - Data None'!B2088</f>
        <v>147.077</v>
      </c>
      <c r="B2089" s="2">
        <f>'Calibration - Data None'!D2088</f>
        <v>11.068</v>
      </c>
      <c r="C2089" s="2">
        <f t="shared" si="198"/>
        <v>0.54351145119267286</v>
      </c>
      <c r="D2089" s="2">
        <f t="shared" si="199"/>
        <v>-0.83940175269201978</v>
      </c>
      <c r="F2089" s="2">
        <f>'Calibration - Data 5 O''clock'!B2088</f>
        <v>182.02699999999999</v>
      </c>
      <c r="G2089" s="2">
        <f>'Calibration - Data 5 O''clock'!D2088</f>
        <v>7.7969999999999997</v>
      </c>
      <c r="H2089" s="2">
        <f t="shared" si="200"/>
        <v>-3.5370444642107132E-2</v>
      </c>
      <c r="I2089" s="2">
        <f t="shared" si="201"/>
        <v>-0.99937427005392709</v>
      </c>
      <c r="K2089" s="2">
        <f>'Calibration - Data 7 O''clock'!B2088</f>
        <v>231.29</v>
      </c>
      <c r="L2089" s="2">
        <f>'Calibration - Data 7 O''clock'!D2088</f>
        <v>8.5830000000000002</v>
      </c>
      <c r="M2089" s="2">
        <f t="shared" si="202"/>
        <v>-0.78032127002247931</v>
      </c>
      <c r="N2089" s="2">
        <f t="shared" si="203"/>
        <v>-0.62537885761393064</v>
      </c>
    </row>
    <row r="2090" spans="1:14" x14ac:dyDescent="0.3">
      <c r="A2090" s="2">
        <f>'Calibration - Data None'!B2089</f>
        <v>147.87299999999999</v>
      </c>
      <c r="B2090" s="2">
        <f>'Calibration - Data None'!D2089</f>
        <v>11.065</v>
      </c>
      <c r="C2090" s="2">
        <f t="shared" si="198"/>
        <v>0.53179771730124104</v>
      </c>
      <c r="D2090" s="2">
        <f t="shared" si="199"/>
        <v>-0.84687141165184532</v>
      </c>
      <c r="F2090" s="2">
        <f>'Calibration - Data 5 O''clock'!B2089</f>
        <v>182.58799999999999</v>
      </c>
      <c r="G2090" s="2">
        <f>'Calibration - Data 5 O''clock'!D2089</f>
        <v>7.7939999999999996</v>
      </c>
      <c r="H2090" s="2">
        <f t="shared" si="200"/>
        <v>-4.5153763228981077E-2</v>
      </c>
      <c r="I2090" s="2">
        <f t="shared" si="201"/>
        <v>-0.99898004868278578</v>
      </c>
      <c r="K2090" s="2">
        <f>'Calibration - Data 7 O''clock'!B2089</f>
        <v>231.90799999999999</v>
      </c>
      <c r="L2090" s="2">
        <f>'Calibration - Data 7 O''clock'!D2089</f>
        <v>8.5839999999999996</v>
      </c>
      <c r="M2090" s="2">
        <f t="shared" si="202"/>
        <v>-0.78702116875119876</v>
      </c>
      <c r="N2090" s="2">
        <f t="shared" si="203"/>
        <v>-0.61692599226932987</v>
      </c>
    </row>
    <row r="2091" spans="1:14" x14ac:dyDescent="0.3">
      <c r="A2091" s="2">
        <f>'Calibration - Data None'!B2090</f>
        <v>148.66999999999999</v>
      </c>
      <c r="B2091" s="2">
        <f>'Calibration - Data None'!D2090</f>
        <v>11.066000000000001</v>
      </c>
      <c r="C2091" s="2">
        <f t="shared" si="198"/>
        <v>0.51996643424176825</v>
      </c>
      <c r="D2091" s="2">
        <f t="shared" si="199"/>
        <v>-0.85418669344698928</v>
      </c>
      <c r="F2091" s="2">
        <f>'Calibration - Data 5 O''clock'!B2090</f>
        <v>183.149</v>
      </c>
      <c r="G2091" s="2">
        <f>'Calibration - Data 5 O''clock'!D2090</f>
        <v>7.7930000000000001</v>
      </c>
      <c r="H2091" s="2">
        <f t="shared" si="200"/>
        <v>-5.4932752981781297E-2</v>
      </c>
      <c r="I2091" s="2">
        <f t="shared" si="201"/>
        <v>-0.9984900563600233</v>
      </c>
      <c r="K2091" s="2">
        <f>'Calibration - Data 7 O''clock'!B2090</f>
        <v>232.52600000000001</v>
      </c>
      <c r="L2091" s="2">
        <f>'Calibration - Data 7 O''clock'!D2090</f>
        <v>8.5869999999999997</v>
      </c>
      <c r="M2091" s="2">
        <f t="shared" si="202"/>
        <v>-0.79362950577122904</v>
      </c>
      <c r="N2091" s="2">
        <f t="shared" si="203"/>
        <v>-0.60840135401666784</v>
      </c>
    </row>
    <row r="2092" spans="1:14" x14ac:dyDescent="0.3">
      <c r="A2092" s="2">
        <f>'Calibration - Data None'!B2091</f>
        <v>149.46700000000001</v>
      </c>
      <c r="B2092" s="2">
        <f>'Calibration - Data None'!D2091</f>
        <v>11.066000000000001</v>
      </c>
      <c r="C2092" s="2">
        <f t="shared" si="198"/>
        <v>0.50803454152160177</v>
      </c>
      <c r="D2092" s="2">
        <f t="shared" si="199"/>
        <v>-0.86133669643231614</v>
      </c>
      <c r="F2092" s="2">
        <f>'Calibration - Data 5 O''clock'!B2091</f>
        <v>183.71100000000001</v>
      </c>
      <c r="G2092" s="2">
        <f>'Calibration - Data 5 O''clock'!D2091</f>
        <v>7.7969999999999997</v>
      </c>
      <c r="H2092" s="2">
        <f t="shared" si="200"/>
        <v>-6.4723893107647479E-2</v>
      </c>
      <c r="I2092" s="2">
        <f t="shared" si="201"/>
        <v>-0.99790321056753284</v>
      </c>
      <c r="K2092" s="2">
        <f>'Calibration - Data 7 O''clock'!B2091</f>
        <v>233.14400000000001</v>
      </c>
      <c r="L2092" s="2">
        <f>'Calibration - Data 7 O''clock'!D2091</f>
        <v>8.5879999999999992</v>
      </c>
      <c r="M2092" s="2">
        <f t="shared" si="202"/>
        <v>-0.80014551227144637</v>
      </c>
      <c r="N2092" s="2">
        <f t="shared" si="203"/>
        <v>-0.59980593460874043</v>
      </c>
    </row>
    <row r="2093" spans="1:14" x14ac:dyDescent="0.3">
      <c r="A2093" s="2">
        <f>'Calibration - Data None'!B2092</f>
        <v>150.26400000000001</v>
      </c>
      <c r="B2093" s="2">
        <f>'Calibration - Data None'!D2092</f>
        <v>11.07</v>
      </c>
      <c r="C2093" s="2">
        <f t="shared" si="198"/>
        <v>0.49600434787376607</v>
      </c>
      <c r="D2093" s="2">
        <f t="shared" si="199"/>
        <v>-0.86832003713511074</v>
      </c>
      <c r="F2093" s="2">
        <f>'Calibration - Data 5 O''clock'!B2092</f>
        <v>184.27099999999999</v>
      </c>
      <c r="G2093" s="2">
        <f>'Calibration - Data 5 O''clock'!D2092</f>
        <v>7.7930000000000001</v>
      </c>
      <c r="H2093" s="2">
        <f t="shared" si="200"/>
        <v>-7.4473996492604347E-2</v>
      </c>
      <c r="I2093" s="2">
        <f t="shared" si="201"/>
        <v>-0.99722295593634402</v>
      </c>
      <c r="K2093" s="2">
        <f>'Calibration - Data 7 O''clock'!B2092</f>
        <v>233.762</v>
      </c>
      <c r="L2093" s="2">
        <f>'Calibration - Data 7 O''clock'!D2092</f>
        <v>8.5890000000000004</v>
      </c>
      <c r="M2093" s="2">
        <f t="shared" si="202"/>
        <v>-0.80656843018242064</v>
      </c>
      <c r="N2093" s="2">
        <f t="shared" si="203"/>
        <v>-0.59114073403299283</v>
      </c>
    </row>
    <row r="2094" spans="1:14" x14ac:dyDescent="0.3">
      <c r="A2094" s="2">
        <f>'Calibration - Data None'!B2093</f>
        <v>151.06200000000001</v>
      </c>
      <c r="B2094" s="2">
        <f>'Calibration - Data None'!D2093</f>
        <v>11.077</v>
      </c>
      <c r="C2094" s="2">
        <f t="shared" si="198"/>
        <v>0.48386290698458095</v>
      </c>
      <c r="D2094" s="2">
        <f t="shared" si="199"/>
        <v>-0.87514380946472492</v>
      </c>
      <c r="F2094" s="2">
        <f>'Calibration - Data 5 O''clock'!B2093</f>
        <v>184.83199999999999</v>
      </c>
      <c r="G2094" s="2">
        <f>'Calibration - Data 5 O''clock'!D2093</f>
        <v>7.79</v>
      </c>
      <c r="H2094" s="2">
        <f t="shared" si="200"/>
        <v>-8.423437685636935E-2</v>
      </c>
      <c r="I2094" s="2">
        <f t="shared" si="201"/>
        <v>-0.99644596931073948</v>
      </c>
      <c r="K2094" s="2">
        <f>'Calibration - Data 7 O''clock'!B2093</f>
        <v>234.38</v>
      </c>
      <c r="L2094" s="2">
        <f>'Calibration - Data 7 O''clock'!D2093</f>
        <v>8.5869999999999997</v>
      </c>
      <c r="M2094" s="2">
        <f t="shared" si="202"/>
        <v>-0.81289751226460849</v>
      </c>
      <c r="N2094" s="2">
        <f t="shared" si="203"/>
        <v>-0.5824067603951818</v>
      </c>
    </row>
    <row r="2095" spans="1:14" x14ac:dyDescent="0.3">
      <c r="A2095" s="2">
        <f>'Calibration - Data None'!B2094</f>
        <v>151.85900000000001</v>
      </c>
      <c r="B2095" s="2">
        <f>'Calibration - Data None'!D2094</f>
        <v>11.077999999999999</v>
      </c>
      <c r="C2095" s="2">
        <f t="shared" si="198"/>
        <v>0.47164299731945231</v>
      </c>
      <c r="D2095" s="2">
        <f t="shared" si="199"/>
        <v>-0.88178959116079558</v>
      </c>
      <c r="F2095" s="2">
        <f>'Calibration - Data 5 O''clock'!B2094</f>
        <v>185.393</v>
      </c>
      <c r="G2095" s="2">
        <f>'Calibration - Data 5 O''clock'!D2094</f>
        <v>7.7880000000000003</v>
      </c>
      <c r="H2095" s="2">
        <f t="shared" si="200"/>
        <v>-9.3986681777144879E-2</v>
      </c>
      <c r="I2095" s="2">
        <f t="shared" si="201"/>
        <v>-0.99557345467249259</v>
      </c>
      <c r="K2095" s="2">
        <f>'Calibration - Data 7 O''clock'!B2094</f>
        <v>234.999</v>
      </c>
      <c r="L2095" s="2">
        <f>'Calibration - Data 7 O''clock'!D2094</f>
        <v>8.5890000000000004</v>
      </c>
      <c r="M2095" s="2">
        <f t="shared" si="202"/>
        <v>-0.81914203336690206</v>
      </c>
      <c r="N2095" s="2">
        <f t="shared" si="203"/>
        <v>-0.57359073316393205</v>
      </c>
    </row>
    <row r="2096" spans="1:14" x14ac:dyDescent="0.3">
      <c r="A2096" s="2">
        <f>'Calibration - Data None'!B2095</f>
        <v>152.65600000000001</v>
      </c>
      <c r="B2096" s="2">
        <f>'Calibration - Data None'!D2095</f>
        <v>11.074</v>
      </c>
      <c r="C2096" s="2">
        <f t="shared" si="198"/>
        <v>0.45933182822139912</v>
      </c>
      <c r="D2096" s="2">
        <f t="shared" si="199"/>
        <v>-0.8882647530904213</v>
      </c>
      <c r="F2096" s="2">
        <f>'Calibration - Data 5 O''clock'!B2095</f>
        <v>185.953</v>
      </c>
      <c r="G2096" s="2">
        <f>'Calibration - Data 5 O''clock'!D2095</f>
        <v>7.7880000000000003</v>
      </c>
      <c r="H2096" s="2">
        <f t="shared" si="200"/>
        <v>-0.10371261715735809</v>
      </c>
      <c r="I2096" s="2">
        <f t="shared" si="201"/>
        <v>-0.99460730594660884</v>
      </c>
      <c r="K2096" s="2">
        <f>'Calibration - Data 7 O''clock'!B2095</f>
        <v>235.61799999999999</v>
      </c>
      <c r="L2096" s="2">
        <f>'Calibration - Data 7 O''clock'!D2095</f>
        <v>8.5869999999999997</v>
      </c>
      <c r="M2096" s="2">
        <f t="shared" si="202"/>
        <v>-0.82529094717640461</v>
      </c>
      <c r="N2096" s="2">
        <f t="shared" si="203"/>
        <v>-0.56470775849874155</v>
      </c>
    </row>
    <row r="2097" spans="1:14" x14ac:dyDescent="0.3">
      <c r="A2097" s="2">
        <f>'Calibration - Data None'!B2096</f>
        <v>153.452</v>
      </c>
      <c r="B2097" s="2">
        <f>'Calibration - Data None'!D2096</f>
        <v>11.071999999999999</v>
      </c>
      <c r="C2097" s="2">
        <f t="shared" si="198"/>
        <v>0.44694739490027025</v>
      </c>
      <c r="D2097" s="2">
        <f t="shared" si="199"/>
        <v>-0.8945602417902675</v>
      </c>
      <c r="F2097" s="2">
        <f>'Calibration - Data 5 O''clock'!B2096</f>
        <v>186.51400000000001</v>
      </c>
      <c r="G2097" s="2">
        <f>'Calibration - Data 5 O''clock'!D2096</f>
        <v>7.7919999999999998</v>
      </c>
      <c r="H2097" s="2">
        <f t="shared" si="200"/>
        <v>-0.11344598578940523</v>
      </c>
      <c r="I2097" s="2">
        <f t="shared" si="201"/>
        <v>-0.99354416525299472</v>
      </c>
      <c r="K2097" s="2">
        <f>'Calibration - Data 7 O''clock'!B2096</f>
        <v>236.23599999999999</v>
      </c>
      <c r="L2097" s="2">
        <f>'Calibration - Data 7 O''clock'!D2096</f>
        <v>8.5909999999999993</v>
      </c>
      <c r="M2097" s="2">
        <f t="shared" si="202"/>
        <v>-0.83133383606535161</v>
      </c>
      <c r="N2097" s="2">
        <f t="shared" si="203"/>
        <v>-0.55577338278552624</v>
      </c>
    </row>
    <row r="2098" spans="1:14" x14ac:dyDescent="0.3">
      <c r="A2098" s="2">
        <f>'Calibration - Data None'!B2097</f>
        <v>154.25</v>
      </c>
      <c r="B2098" s="2">
        <f>'Calibration - Data None'!D2097</f>
        <v>11.079000000000001</v>
      </c>
      <c r="C2098" s="2">
        <f t="shared" si="198"/>
        <v>0.4344452574044172</v>
      </c>
      <c r="D2098" s="2">
        <f t="shared" si="199"/>
        <v>-0.90069823932258786</v>
      </c>
      <c r="F2098" s="2">
        <f>'Calibration - Data 5 O''clock'!B2097</f>
        <v>187.07400000000001</v>
      </c>
      <c r="G2098" s="2">
        <f>'Calibration - Data 5 O''clock'!D2097</f>
        <v>7.7880000000000003</v>
      </c>
      <c r="H2098" s="2">
        <f t="shared" si="200"/>
        <v>-0.12315115808054573</v>
      </c>
      <c r="I2098" s="2">
        <f t="shared" si="201"/>
        <v>-0.99238792428335221</v>
      </c>
      <c r="K2098" s="2">
        <f>'Calibration - Data 7 O''clock'!B2097</f>
        <v>236.85499999999999</v>
      </c>
      <c r="L2098" s="2">
        <f>'Calibration - Data 7 O''clock'!D2097</f>
        <v>8.5909999999999993</v>
      </c>
      <c r="M2098" s="2">
        <f t="shared" si="202"/>
        <v>-0.83728955081382839</v>
      </c>
      <c r="N2098" s="2">
        <f t="shared" si="203"/>
        <v>-0.54675973525670074</v>
      </c>
    </row>
    <row r="2099" spans="1:14" x14ac:dyDescent="0.3">
      <c r="A2099" s="2">
        <f>'Calibration - Data None'!B2098</f>
        <v>155.048</v>
      </c>
      <c r="B2099" s="2">
        <f>'Calibration - Data None'!D2098</f>
        <v>11.074</v>
      </c>
      <c r="C2099" s="2">
        <f t="shared" si="198"/>
        <v>0.42185884688845887</v>
      </c>
      <c r="D2099" s="2">
        <f t="shared" si="199"/>
        <v>-0.90666152080141782</v>
      </c>
      <c r="F2099" s="2">
        <f>'Calibration - Data 5 O''clock'!B2098</f>
        <v>187.63499999999999</v>
      </c>
      <c r="G2099" s="2">
        <f>'Calibration - Data 5 O''clock'!D2098</f>
        <v>7.7839999999999998</v>
      </c>
      <c r="H2099" s="2">
        <f t="shared" si="200"/>
        <v>-0.13286186466041128</v>
      </c>
      <c r="I2099" s="2">
        <f t="shared" si="201"/>
        <v>-0.9911345644860533</v>
      </c>
      <c r="K2099" s="2">
        <f>'Calibration - Data 7 O''clock'!B2098</f>
        <v>237.47399999999999</v>
      </c>
      <c r="L2099" s="2">
        <f>'Calibration - Data 7 O''clock'!D2098</f>
        <v>8.5969999999999995</v>
      </c>
      <c r="M2099" s="2">
        <f t="shared" si="202"/>
        <v>-0.84314754015697291</v>
      </c>
      <c r="N2099" s="2">
        <f t="shared" si="203"/>
        <v>-0.53768227191088036</v>
      </c>
    </row>
    <row r="2100" spans="1:14" x14ac:dyDescent="0.3">
      <c r="A2100" s="2">
        <f>'Calibration - Data None'!B2099</f>
        <v>155.845</v>
      </c>
      <c r="B2100" s="2">
        <f>'Calibration - Data None'!D2099</f>
        <v>11.074999999999999</v>
      </c>
      <c r="C2100" s="2">
        <f t="shared" si="198"/>
        <v>0.4092065300206213</v>
      </c>
      <c r="D2100" s="2">
        <f t="shared" si="199"/>
        <v>-0.91244178761632921</v>
      </c>
      <c r="F2100" s="2">
        <f>'Calibration - Data 5 O''clock'!B2099</f>
        <v>188.19499999999999</v>
      </c>
      <c r="G2100" s="2">
        <f>'Calibration - Data 5 O''clock'!D2099</f>
        <v>7.7830000000000004</v>
      </c>
      <c r="H2100" s="2">
        <f t="shared" si="200"/>
        <v>-0.14254255889209383</v>
      </c>
      <c r="I2100" s="2">
        <f t="shared" si="201"/>
        <v>-0.9897886738614935</v>
      </c>
      <c r="K2100" s="2">
        <f>'Calibration - Data 7 O''clock'!B2099</f>
        <v>238.09399999999999</v>
      </c>
      <c r="L2100" s="2">
        <f>'Calibration - Data 7 O''clock'!D2099</f>
        <v>8.6039999999999992</v>
      </c>
      <c r="M2100" s="2">
        <f t="shared" si="202"/>
        <v>-0.84891634504122637</v>
      </c>
      <c r="N2100" s="2">
        <f t="shared" si="203"/>
        <v>-0.52852723593192963</v>
      </c>
    </row>
    <row r="2101" spans="1:14" x14ac:dyDescent="0.3">
      <c r="A2101" s="2">
        <f>'Calibration - Data None'!B2100</f>
        <v>156.643</v>
      </c>
      <c r="B2101" s="2">
        <f>'Calibration - Data None'!D2100</f>
        <v>11.077</v>
      </c>
      <c r="C2101" s="2">
        <f t="shared" si="198"/>
        <v>0.39645901173755371</v>
      </c>
      <c r="D2101" s="2">
        <f t="shared" si="199"/>
        <v>-0.91805242334633719</v>
      </c>
      <c r="F2101" s="2">
        <f>'Calibration - Data 5 O''clock'!B2100</f>
        <v>188.755</v>
      </c>
      <c r="G2101" s="2">
        <f>'Calibration - Data 5 O''clock'!D2100</f>
        <v>7.78</v>
      </c>
      <c r="H2101" s="2">
        <f t="shared" si="200"/>
        <v>-0.15220963642335225</v>
      </c>
      <c r="I2101" s="2">
        <f t="shared" si="201"/>
        <v>-0.9883482314345845</v>
      </c>
      <c r="K2101" s="2">
        <f>'Calibration - Data 7 O''clock'!B2100</f>
        <v>238.71299999999999</v>
      </c>
      <c r="L2101" s="2">
        <f>'Calibration - Data 7 O''clock'!D2100</f>
        <v>8.5960000000000001</v>
      </c>
      <c r="M2101" s="2">
        <f t="shared" si="202"/>
        <v>-0.85457668328526026</v>
      </c>
      <c r="N2101" s="2">
        <f t="shared" si="203"/>
        <v>-0.51932522794985025</v>
      </c>
    </row>
    <row r="2102" spans="1:14" x14ac:dyDescent="0.3">
      <c r="A2102" s="2">
        <f>'Calibration - Data None'!B2101</f>
        <v>157.44</v>
      </c>
      <c r="B2102" s="2">
        <f>'Calibration - Data None'!D2101</f>
        <v>11.07</v>
      </c>
      <c r="C2102" s="2">
        <f t="shared" si="198"/>
        <v>0.38365070674265633</v>
      </c>
      <c r="D2102" s="2">
        <f t="shared" si="199"/>
        <v>-0.92347828085768224</v>
      </c>
      <c r="F2102" s="2">
        <f>'Calibration - Data 5 O''clock'!B2101</f>
        <v>189.316</v>
      </c>
      <c r="G2102" s="2">
        <f>'Calibration - Data 5 O''clock'!D2101</f>
        <v>7.7850000000000001</v>
      </c>
      <c r="H2102" s="2">
        <f t="shared" si="200"/>
        <v>-0.16187939690257502</v>
      </c>
      <c r="I2102" s="2">
        <f t="shared" si="201"/>
        <v>-0.98681054962868053</v>
      </c>
      <c r="K2102" s="2">
        <f>'Calibration - Data 7 O''clock'!B2101</f>
        <v>239.33099999999999</v>
      </c>
      <c r="L2102" s="2">
        <f>'Calibration - Data 7 O''clock'!D2101</f>
        <v>8.5890000000000004</v>
      </c>
      <c r="M2102" s="2">
        <f t="shared" si="202"/>
        <v>-0.86012837602956493</v>
      </c>
      <c r="N2102" s="2">
        <f t="shared" si="203"/>
        <v>-0.51007761835699406</v>
      </c>
    </row>
    <row r="2103" spans="1:14" x14ac:dyDescent="0.3">
      <c r="A2103" s="2">
        <f>'Calibration - Data None'!B2102</f>
        <v>158.238</v>
      </c>
      <c r="B2103" s="2">
        <f>'Calibration - Data None'!D2102</f>
        <v>11.074999999999999</v>
      </c>
      <c r="C2103" s="2">
        <f t="shared" si="198"/>
        <v>0.37075195879903911</v>
      </c>
      <c r="D2103" s="2">
        <f t="shared" si="199"/>
        <v>-0.92873192313319108</v>
      </c>
      <c r="F2103" s="2">
        <f>'Calibration - Data 5 O''clock'!B2102</f>
        <v>189.875</v>
      </c>
      <c r="G2103" s="2">
        <f>'Calibration - Data 5 O''clock'!D2102</f>
        <v>7.7779999999999996</v>
      </c>
      <c r="H2103" s="2">
        <f t="shared" si="200"/>
        <v>-0.17149924889577395</v>
      </c>
      <c r="I2103" s="2">
        <f t="shared" si="201"/>
        <v>-0.98518425059893511</v>
      </c>
      <c r="K2103" s="2">
        <f>'Calibration - Data 7 O''clock'!B2102</f>
        <v>239.95099999999999</v>
      </c>
      <c r="L2103" s="2">
        <f>'Calibration - Data 7 O''clock'!D2102</f>
        <v>8.6</v>
      </c>
      <c r="M2103" s="2">
        <f t="shared" si="202"/>
        <v>-0.86559748147023163</v>
      </c>
      <c r="N2103" s="2">
        <f t="shared" si="203"/>
        <v>-0.50074045180351867</v>
      </c>
    </row>
    <row r="2104" spans="1:14" x14ac:dyDescent="0.3">
      <c r="A2104" s="2">
        <f>'Calibration - Data None'!B2103</f>
        <v>159.036</v>
      </c>
      <c r="B2104" s="2">
        <f>'Calibration - Data None'!D2103</f>
        <v>11.082000000000001</v>
      </c>
      <c r="C2104" s="2">
        <f t="shared" si="198"/>
        <v>0.35778129296301664</v>
      </c>
      <c r="D2104" s="2">
        <f t="shared" si="199"/>
        <v>-0.93380541142451734</v>
      </c>
      <c r="F2104" s="2">
        <f>'Calibration - Data 5 O''clock'!B2103</f>
        <v>190.435</v>
      </c>
      <c r="G2104" s="2">
        <f>'Calibration - Data 5 O''clock'!D2103</f>
        <v>7.7759999999999998</v>
      </c>
      <c r="H2104" s="2">
        <f t="shared" si="200"/>
        <v>-0.18111994115306537</v>
      </c>
      <c r="I2104" s="2">
        <f t="shared" si="201"/>
        <v>-0.98346101443662226</v>
      </c>
      <c r="K2104" s="2">
        <f>'Calibration - Data 7 O''clock'!B2103</f>
        <v>240.57</v>
      </c>
      <c r="L2104" s="2">
        <f>'Calibration - Data 7 O''clock'!D2103</f>
        <v>8.6010000000000009</v>
      </c>
      <c r="M2104" s="2">
        <f t="shared" si="202"/>
        <v>-0.87095665510350084</v>
      </c>
      <c r="N2104" s="2">
        <f t="shared" si="203"/>
        <v>-0.49135985278706029</v>
      </c>
    </row>
    <row r="2105" spans="1:14" x14ac:dyDescent="0.3">
      <c r="A2105" s="2">
        <f>'Calibration - Data None'!B2104</f>
        <v>159.833</v>
      </c>
      <c r="B2105" s="2">
        <f>'Calibration - Data None'!D2104</f>
        <v>11.082000000000001</v>
      </c>
      <c r="C2105" s="2">
        <f t="shared" si="198"/>
        <v>0.34475760857842985</v>
      </c>
      <c r="D2105" s="2">
        <f t="shared" si="199"/>
        <v>-0.93869174457181748</v>
      </c>
      <c r="F2105" s="2">
        <f>'Calibration - Data 5 O''clock'!B2104</f>
        <v>190.99600000000001</v>
      </c>
      <c r="G2105" s="2">
        <f>'Calibration - Data 5 O''clock'!D2104</f>
        <v>7.7770000000000001</v>
      </c>
      <c r="H2105" s="2">
        <f t="shared" si="200"/>
        <v>-0.19074046440609768</v>
      </c>
      <c r="I2105" s="2">
        <f t="shared" si="201"/>
        <v>-0.98164050203633413</v>
      </c>
      <c r="K2105" s="2">
        <f>'Calibration - Data 7 O''clock'!B2104</f>
        <v>241.19</v>
      </c>
      <c r="L2105" s="2">
        <f>'Calibration - Data 7 O''clock'!D2104</f>
        <v>8.6020000000000003</v>
      </c>
      <c r="M2105" s="2">
        <f t="shared" si="202"/>
        <v>-0.87622258481940996</v>
      </c>
      <c r="N2105" s="2">
        <f t="shared" si="203"/>
        <v>-0.48190661113165056</v>
      </c>
    </row>
    <row r="2106" spans="1:14" x14ac:dyDescent="0.3">
      <c r="A2106" s="2">
        <f>'Calibration - Data None'!B2105</f>
        <v>160.631</v>
      </c>
      <c r="B2106" s="2">
        <f>'Calibration - Data None'!D2105</f>
        <v>11.079000000000001</v>
      </c>
      <c r="C2106" s="2">
        <f t="shared" si="198"/>
        <v>0.33165075072084188</v>
      </c>
      <c r="D2106" s="2">
        <f t="shared" si="199"/>
        <v>-0.94340223634794396</v>
      </c>
      <c r="F2106" s="2">
        <f>'Calibration - Data 5 O''clock'!B2105</f>
        <v>191.55500000000001</v>
      </c>
      <c r="G2106" s="2">
        <f>'Calibration - Data 5 O''clock'!D2105</f>
        <v>7.7750000000000004</v>
      </c>
      <c r="H2106" s="2">
        <f t="shared" si="200"/>
        <v>-0.20030850260563396</v>
      </c>
      <c r="I2106" s="2">
        <f t="shared" si="201"/>
        <v>-0.97973287368746009</v>
      </c>
      <c r="K2106" s="2">
        <f>'Calibration - Data 7 O''clock'!B2105</f>
        <v>241.81</v>
      </c>
      <c r="L2106" s="2">
        <f>'Calibration - Data 7 O''clock'!D2105</f>
        <v>8.6029999999999998</v>
      </c>
      <c r="M2106" s="2">
        <f t="shared" si="202"/>
        <v>-0.88138591430885227</v>
      </c>
      <c r="N2106" s="2">
        <f t="shared" si="203"/>
        <v>-0.47239694120299774</v>
      </c>
    </row>
    <row r="2107" spans="1:14" x14ac:dyDescent="0.3">
      <c r="A2107" s="2">
        <f>'Calibration - Data None'!B2106</f>
        <v>161.429</v>
      </c>
      <c r="B2107" s="2">
        <f>'Calibration - Data None'!D2106</f>
        <v>11.082000000000001</v>
      </c>
      <c r="C2107" s="2">
        <f t="shared" si="198"/>
        <v>0.31847955976280623</v>
      </c>
      <c r="D2107" s="2">
        <f t="shared" si="199"/>
        <v>-0.94792972841518641</v>
      </c>
      <c r="F2107" s="2">
        <f>'Calibration - Data 5 O''clock'!B2106</f>
        <v>192.11600000000001</v>
      </c>
      <c r="G2107" s="2">
        <f>'Calibration - Data 5 O''clock'!D2106</f>
        <v>7.7770000000000001</v>
      </c>
      <c r="H2107" s="2">
        <f t="shared" si="200"/>
        <v>-0.20989160331666556</v>
      </c>
      <c r="I2107" s="2">
        <f t="shared" si="201"/>
        <v>-0.9777246620890564</v>
      </c>
      <c r="K2107" s="2">
        <f>'Calibration - Data 7 O''clock'!B2106</f>
        <v>242.429</v>
      </c>
      <c r="L2107" s="2">
        <f>'Calibration - Data 7 O''clock'!D2106</f>
        <v>8.6050000000000004</v>
      </c>
      <c r="M2107" s="2">
        <f t="shared" si="202"/>
        <v>-0.88643796090145222</v>
      </c>
      <c r="N2107" s="2">
        <f t="shared" si="203"/>
        <v>-0.46284742785595712</v>
      </c>
    </row>
    <row r="2108" spans="1:14" x14ac:dyDescent="0.3">
      <c r="A2108" s="2">
        <f>'Calibration - Data None'!B2107</f>
        <v>162.227</v>
      </c>
      <c r="B2108" s="2">
        <f>'Calibration - Data None'!D2107</f>
        <v>11.079000000000001</v>
      </c>
      <c r="C2108" s="2">
        <f t="shared" si="198"/>
        <v>0.30524659063160464</v>
      </c>
      <c r="D2108" s="2">
        <f t="shared" si="199"/>
        <v>-0.95227334253762541</v>
      </c>
      <c r="F2108" s="2">
        <f>'Calibration - Data 5 O''clock'!B2107</f>
        <v>192.67500000000001</v>
      </c>
      <c r="G2108" s="2">
        <f>'Calibration - Data 5 O''clock'!D2107</f>
        <v>7.7750000000000004</v>
      </c>
      <c r="H2108" s="2">
        <f t="shared" si="200"/>
        <v>-0.21942052619456742</v>
      </c>
      <c r="I2108" s="2">
        <f t="shared" si="201"/>
        <v>-0.97563037708165845</v>
      </c>
      <c r="K2108" s="2">
        <f>'Calibration - Data 7 O''clock'!B2107</f>
        <v>243.04900000000001</v>
      </c>
      <c r="L2108" s="2">
        <f>'Calibration - Data 7 O''clock'!D2107</f>
        <v>8.6039999999999992</v>
      </c>
      <c r="M2108" s="2">
        <f t="shared" si="202"/>
        <v>-0.8913944561266901</v>
      </c>
      <c r="N2108" s="2">
        <f t="shared" si="203"/>
        <v>-0.4532283349335105</v>
      </c>
    </row>
    <row r="2109" spans="1:14" x14ac:dyDescent="0.3">
      <c r="A2109" s="2">
        <f>'Calibration - Data None'!B2108</f>
        <v>163.02500000000001</v>
      </c>
      <c r="B2109" s="2">
        <f>'Calibration - Data None'!D2108</f>
        <v>11.084</v>
      </c>
      <c r="C2109" s="2">
        <f t="shared" si="198"/>
        <v>0.29195441023815322</v>
      </c>
      <c r="D2109" s="2">
        <f t="shared" si="199"/>
        <v>-0.95643223614770123</v>
      </c>
      <c r="F2109" s="2">
        <f>'Calibration - Data 5 O''clock'!B2108</f>
        <v>193.23400000000001</v>
      </c>
      <c r="G2109" s="2">
        <f>'Calibration - Data 5 O''clock'!D2108</f>
        <v>7.7709999999999999</v>
      </c>
      <c r="H2109" s="2">
        <f t="shared" si="200"/>
        <v>-0.22892856322229568</v>
      </c>
      <c r="I2109" s="2">
        <f t="shared" si="201"/>
        <v>-0.97344322533005245</v>
      </c>
      <c r="K2109" s="2">
        <f>'Calibration - Data 7 O''clock'!B2108</f>
        <v>243.66900000000001</v>
      </c>
      <c r="L2109" s="2">
        <f>'Calibration - Data 7 O''clock'!D2108</f>
        <v>8.6050000000000004</v>
      </c>
      <c r="M2109" s="2">
        <f t="shared" si="202"/>
        <v>-0.89624657459349422</v>
      </c>
      <c r="N2109" s="2">
        <f t="shared" si="203"/>
        <v>-0.44355617178597379</v>
      </c>
    </row>
    <row r="2110" spans="1:14" x14ac:dyDescent="0.3">
      <c r="A2110" s="2">
        <f>'Calibration - Data None'!B2109</f>
        <v>163.82300000000001</v>
      </c>
      <c r="B2110" s="2">
        <f>'Calibration - Data None'!D2109</f>
        <v>11.084</v>
      </c>
      <c r="C2110" s="2">
        <f t="shared" si="198"/>
        <v>0.27860559697907716</v>
      </c>
      <c r="D2110" s="2">
        <f t="shared" si="199"/>
        <v>-0.96040560250965423</v>
      </c>
      <c r="F2110" s="2">
        <f>'Calibration - Data 5 O''clock'!B2109</f>
        <v>193.79400000000001</v>
      </c>
      <c r="G2110" s="2">
        <f>'Calibration - Data 5 O''clock'!D2109</f>
        <v>7.7690000000000001</v>
      </c>
      <c r="H2110" s="2">
        <f t="shared" si="200"/>
        <v>-0.23843175932688054</v>
      </c>
      <c r="I2110" s="2">
        <f t="shared" si="201"/>
        <v>-0.97115925375001633</v>
      </c>
      <c r="K2110" s="2">
        <f>'Calibration - Data 7 O''clock'!B2109</f>
        <v>244.28899999999999</v>
      </c>
      <c r="L2110" s="2">
        <f>'Calibration - Data 7 O''clock'!D2109</f>
        <v>8.6069999999999993</v>
      </c>
      <c r="M2110" s="2">
        <f t="shared" si="202"/>
        <v>-0.90099374814890598</v>
      </c>
      <c r="N2110" s="2">
        <f t="shared" si="203"/>
        <v>-0.4338320709636227</v>
      </c>
    </row>
    <row r="2111" spans="1:14" x14ac:dyDescent="0.3">
      <c r="A2111" s="2">
        <f>'Calibration - Data None'!B2110</f>
        <v>164.62100000000001</v>
      </c>
      <c r="B2111" s="2">
        <f>'Calibration - Data None'!D2110</f>
        <v>11.082000000000001</v>
      </c>
      <c r="C2111" s="2">
        <f t="shared" si="198"/>
        <v>0.2652027402365576</v>
      </c>
      <c r="D2111" s="2">
        <f t="shared" si="199"/>
        <v>-0.96419267087601379</v>
      </c>
      <c r="F2111" s="2">
        <f>'Calibration - Data 5 O''clock'!B2110</f>
        <v>194.35400000000001</v>
      </c>
      <c r="G2111" s="2">
        <f>'Calibration - Data 5 O''clock'!D2110</f>
        <v>7.7720000000000002</v>
      </c>
      <c r="H2111" s="2">
        <f t="shared" si="200"/>
        <v>-0.24791217869823184</v>
      </c>
      <c r="I2111" s="2">
        <f t="shared" si="201"/>
        <v>-0.96878250998513382</v>
      </c>
      <c r="K2111" s="2">
        <f>'Calibration - Data 7 O''clock'!B2110</f>
        <v>244.90899999999999</v>
      </c>
      <c r="L2111" s="2">
        <f>'Calibration - Data 7 O''clock'!D2110</f>
        <v>8.609</v>
      </c>
      <c r="M2111" s="2">
        <f t="shared" si="202"/>
        <v>-0.90563542092836591</v>
      </c>
      <c r="N2111" s="2">
        <f t="shared" si="203"/>
        <v>-0.42405717109831004</v>
      </c>
    </row>
    <row r="2112" spans="1:14" x14ac:dyDescent="0.3">
      <c r="A2112" s="2">
        <f>'Calibration - Data None'!B2111</f>
        <v>165.41800000000001</v>
      </c>
      <c r="B2112" s="2">
        <f>'Calibration - Data None'!D2111</f>
        <v>11.083</v>
      </c>
      <c r="C2112" s="2">
        <f t="shared" si="198"/>
        <v>0.25176533100691034</v>
      </c>
      <c r="D2112" s="2">
        <f t="shared" si="199"/>
        <v>-0.96778831265054077</v>
      </c>
      <c r="F2112" s="2">
        <f>'Calibration - Data 5 O''clock'!B2111</f>
        <v>194.91300000000001</v>
      </c>
      <c r="G2112" s="2">
        <f>'Calibration - Data 5 O''clock'!D2111</f>
        <v>7.7709999999999999</v>
      </c>
      <c r="H2112" s="2">
        <f t="shared" si="200"/>
        <v>-0.25735205031132952</v>
      </c>
      <c r="I2112" s="2">
        <f t="shared" si="201"/>
        <v>-0.96631771286702328</v>
      </c>
      <c r="K2112" s="2">
        <f>'Calibration - Data 7 O''clock'!B2111</f>
        <v>245.529</v>
      </c>
      <c r="L2112" s="2">
        <f>'Calibration - Data 7 O''clock'!D2111</f>
        <v>8.609</v>
      </c>
      <c r="M2112" s="2">
        <f t="shared" si="202"/>
        <v>-0.91017104942079941</v>
      </c>
      <c r="N2112" s="2">
        <f t="shared" si="203"/>
        <v>-0.41423261677014361</v>
      </c>
    </row>
    <row r="2113" spans="1:14" x14ac:dyDescent="0.3">
      <c r="A2113" s="2">
        <f>'Calibration - Data None'!B2112</f>
        <v>166.21600000000001</v>
      </c>
      <c r="B2113" s="2">
        <f>'Calibration - Data None'!D2112</f>
        <v>11.086</v>
      </c>
      <c r="C2113" s="2">
        <f t="shared" si="198"/>
        <v>0.23826225643082605</v>
      </c>
      <c r="D2113" s="2">
        <f t="shared" si="199"/>
        <v>-0.97120085315061955</v>
      </c>
      <c r="F2113" s="2">
        <f>'Calibration - Data 5 O''clock'!B2112</f>
        <v>195.47200000000001</v>
      </c>
      <c r="G2113" s="2">
        <f>'Calibration - Data 5 O''clock'!D2112</f>
        <v>7.7690000000000001</v>
      </c>
      <c r="H2113" s="2">
        <f t="shared" si="200"/>
        <v>-0.26676742550899252</v>
      </c>
      <c r="I2113" s="2">
        <f t="shared" si="201"/>
        <v>-0.96376093544369401</v>
      </c>
      <c r="K2113" s="2">
        <f>'Calibration - Data 7 O''clock'!B2112</f>
        <v>246.149</v>
      </c>
      <c r="L2113" s="2">
        <f>'Calibration - Data 7 O''clock'!D2112</f>
        <v>8.6110000000000007</v>
      </c>
      <c r="M2113" s="2">
        <f t="shared" si="202"/>
        <v>-0.9146001025322601</v>
      </c>
      <c r="N2113" s="2">
        <f t="shared" si="203"/>
        <v>-0.40435955837345972</v>
      </c>
    </row>
    <row r="2114" spans="1:14" x14ac:dyDescent="0.3">
      <c r="A2114" s="2">
        <f>'Calibration - Data None'!B2113</f>
        <v>167.01499999999999</v>
      </c>
      <c r="B2114" s="2">
        <f>'Calibration - Data None'!D2113</f>
        <v>11.085000000000001</v>
      </c>
      <c r="C2114" s="2">
        <f t="shared" si="198"/>
        <v>0.2246959571513775</v>
      </c>
      <c r="D2114" s="2">
        <f t="shared" si="199"/>
        <v>-0.97442892344173893</v>
      </c>
      <c r="F2114" s="2">
        <f>'Calibration - Data 5 O''clock'!B2113</f>
        <v>196.03100000000001</v>
      </c>
      <c r="G2114" s="2">
        <f>'Calibration - Data 5 O''clock'!D2113</f>
        <v>7.766</v>
      </c>
      <c r="H2114" s="2">
        <f t="shared" si="200"/>
        <v>-0.27615740807554207</v>
      </c>
      <c r="I2114" s="2">
        <f t="shared" si="201"/>
        <v>-0.96111242108558692</v>
      </c>
      <c r="K2114" s="2">
        <f>'Calibration - Data 7 O''clock'!B2113</f>
        <v>246.76900000000001</v>
      </c>
      <c r="L2114" s="2">
        <f>'Calibration - Data 7 O''clock'!D2113</f>
        <v>8.6120000000000001</v>
      </c>
      <c r="M2114" s="2">
        <f t="shared" si="202"/>
        <v>-0.91892206164811707</v>
      </c>
      <c r="N2114" s="2">
        <f t="shared" si="203"/>
        <v>-0.39443915198212021</v>
      </c>
    </row>
    <row r="2115" spans="1:14" x14ac:dyDescent="0.3">
      <c r="A2115" s="2">
        <f>'Calibration - Data None'!B2114</f>
        <v>167.81299999999999</v>
      </c>
      <c r="B2115" s="2">
        <f>'Calibration - Data None'!D2114</f>
        <v>11.082000000000001</v>
      </c>
      <c r="C2115" s="2">
        <f t="shared" si="198"/>
        <v>0.21110302238603895</v>
      </c>
      <c r="D2115" s="2">
        <f t="shared" si="199"/>
        <v>-0.97746381720219166</v>
      </c>
      <c r="F2115" s="2">
        <f>'Calibration - Data 5 O''clock'!B2114</f>
        <v>196.59</v>
      </c>
      <c r="G2115" s="2">
        <f>'Calibration - Data 5 O''clock'!D2114</f>
        <v>7.7649999999999997</v>
      </c>
      <c r="H2115" s="2">
        <f t="shared" si="200"/>
        <v>-0.28552110421233406</v>
      </c>
      <c r="I2115" s="2">
        <f t="shared" si="201"/>
        <v>-0.95837242189525129</v>
      </c>
      <c r="K2115" s="2">
        <f>'Calibration - Data 7 O''clock'!B2114</f>
        <v>247.39</v>
      </c>
      <c r="L2115" s="2">
        <f>'Calibration - Data 7 O''clock'!D2114</f>
        <v>8.6150000000000002</v>
      </c>
      <c r="M2115" s="2">
        <f t="shared" si="202"/>
        <v>-0.92314313086522126</v>
      </c>
      <c r="N2115" s="2">
        <f t="shared" si="203"/>
        <v>-0.38445644738560042</v>
      </c>
    </row>
    <row r="2116" spans="1:14" x14ac:dyDescent="0.3">
      <c r="A2116" s="2">
        <f>'Calibration - Data None'!B2115</f>
        <v>168.61099999999999</v>
      </c>
      <c r="B2116" s="2">
        <f>'Calibration - Data None'!D2115</f>
        <v>11.087</v>
      </c>
      <c r="C2116" s="2">
        <f t="shared" ref="C2116:C2179" si="204">SIN(RADIANS(A2116))</f>
        <v>0.19746913818243028</v>
      </c>
      <c r="D2116" s="2">
        <f t="shared" ref="D2116:D2179" si="205">COS(RADIANS(A2116))</f>
        <v>-0.98030910404090821</v>
      </c>
      <c r="F2116" s="2">
        <f>'Calibration - Data 5 O''clock'!B2115</f>
        <v>197.15</v>
      </c>
      <c r="G2116" s="2">
        <f>'Calibration - Data 5 O''clock'!D2115</f>
        <v>7.77</v>
      </c>
      <c r="H2116" s="2">
        <f t="shared" ref="H2116:H2179" si="206">SIN(RADIANS(F2116))</f>
        <v>-0.29487429991797859</v>
      </c>
      <c r="I2116" s="2">
        <f t="shared" ref="I2116:I2179" si="207">COS(RADIANS(F2116))</f>
        <v>-0.95553605230147232</v>
      </c>
      <c r="K2116" s="2">
        <f>'Calibration - Data 7 O''clock'!B2115</f>
        <v>248.01</v>
      </c>
      <c r="L2116" s="2">
        <f>'Calibration - Data 7 O''clock'!D2115</f>
        <v>8.6129999999999995</v>
      </c>
      <c r="M2116" s="2">
        <f t="shared" ref="M2116:M2179" si="208">SIN(RADIANS(K2116))</f>
        <v>-0.92724922162918555</v>
      </c>
      <c r="N2116" s="2">
        <f t="shared" ref="N2116:N2179" si="209">COS(RADIANS(K2116))</f>
        <v>-0.37444476360081397</v>
      </c>
    </row>
    <row r="2117" spans="1:14" x14ac:dyDescent="0.3">
      <c r="A2117" s="2">
        <f>'Calibration - Data None'!B2116</f>
        <v>169.40899999999999</v>
      </c>
      <c r="B2117" s="2">
        <f>'Calibration - Data None'!D2116</f>
        <v>11.084</v>
      </c>
      <c r="C2117" s="2">
        <f t="shared" si="204"/>
        <v>0.18379694922035453</v>
      </c>
      <c r="D2117" s="2">
        <f t="shared" si="205"/>
        <v>-0.98296423203354166</v>
      </c>
      <c r="F2117" s="2">
        <f>'Calibration - Data 5 O''clock'!B2116</f>
        <v>197.709</v>
      </c>
      <c r="G2117" s="2">
        <f>'Calibration - Data 5 O''clock'!D2116</f>
        <v>7.7610000000000001</v>
      </c>
      <c r="H2117" s="2">
        <f t="shared" si="206"/>
        <v>-0.30418270088956056</v>
      </c>
      <c r="I2117" s="2">
        <f t="shared" si="207"/>
        <v>-0.95261371209926016</v>
      </c>
      <c r="K2117" s="2">
        <f>'Calibration - Data 7 O''clock'!B2116</f>
        <v>248.63</v>
      </c>
      <c r="L2117" s="2">
        <f>'Calibration - Data 7 O''clock'!D2116</f>
        <v>8.6140000000000008</v>
      </c>
      <c r="M2117" s="2">
        <f t="shared" si="208"/>
        <v>-0.93124673726420593</v>
      </c>
      <c r="N2117" s="2">
        <f t="shared" si="209"/>
        <v>-0.36438923465817563</v>
      </c>
    </row>
    <row r="2118" spans="1:14" x14ac:dyDescent="0.3">
      <c r="A2118" s="2">
        <f>'Calibration - Data None'!B2117</f>
        <v>170.208</v>
      </c>
      <c r="B2118" s="2">
        <f>'Calibration - Data None'!D2117</f>
        <v>11.087</v>
      </c>
      <c r="C2118" s="2">
        <f t="shared" si="204"/>
        <v>0.17007190860888921</v>
      </c>
      <c r="D2118" s="2">
        <f t="shared" si="205"/>
        <v>-0.98543165460732463</v>
      </c>
      <c r="F2118" s="2">
        <f>'Calibration - Data 5 O''clock'!B2117</f>
        <v>198.267</v>
      </c>
      <c r="G2118" s="2">
        <f>'Calibration - Data 5 O''clock'!D2117</f>
        <v>7.7629999999999999</v>
      </c>
      <c r="H2118" s="2">
        <f t="shared" si="206"/>
        <v>-0.31344557409815998</v>
      </c>
      <c r="I2118" s="2">
        <f t="shared" si="207"/>
        <v>-0.94960616682826726</v>
      </c>
      <c r="K2118" s="2">
        <f>'Calibration - Data 7 O''clock'!B2117</f>
        <v>249.251</v>
      </c>
      <c r="L2118" s="2">
        <f>'Calibration - Data 7 O''clock'!D2117</f>
        <v>8.6120000000000001</v>
      </c>
      <c r="M2118" s="2">
        <f t="shared" si="208"/>
        <v>-0.93514139308870547</v>
      </c>
      <c r="N2118" s="2">
        <f t="shared" si="209"/>
        <v>-0.35427471675539479</v>
      </c>
    </row>
    <row r="2119" spans="1:14" x14ac:dyDescent="0.3">
      <c r="A2119" s="2">
        <f>'Calibration - Data None'!B2118</f>
        <v>171.005</v>
      </c>
      <c r="B2119" s="2">
        <f>'Calibration - Data None'!D2118</f>
        <v>11.084</v>
      </c>
      <c r="C2119" s="2">
        <f t="shared" si="204"/>
        <v>0.15634827237704738</v>
      </c>
      <c r="D2119" s="2">
        <f t="shared" si="205"/>
        <v>-0.98770198831667466</v>
      </c>
      <c r="F2119" s="2">
        <f>'Calibration - Data 5 O''clock'!B2118</f>
        <v>198.82599999999999</v>
      </c>
      <c r="G2119" s="2">
        <f>'Calibration - Data 5 O''clock'!D2118</f>
        <v>7.7590000000000003</v>
      </c>
      <c r="H2119" s="2">
        <f t="shared" si="206"/>
        <v>-0.32269523784278614</v>
      </c>
      <c r="I2119" s="2">
        <f t="shared" si="207"/>
        <v>-0.94650292311940998</v>
      </c>
      <c r="K2119" s="2">
        <f>'Calibration - Data 7 O''clock'!B2118</f>
        <v>249.87100000000001</v>
      </c>
      <c r="L2119" s="2">
        <f>'Calibration - Data 7 O''clock'!D2118</f>
        <v>8.6150000000000002</v>
      </c>
      <c r="M2119" s="2">
        <f t="shared" si="208"/>
        <v>-0.93892019000989912</v>
      </c>
      <c r="N2119" s="2">
        <f t="shared" si="209"/>
        <v>-0.34413496885927597</v>
      </c>
    </row>
    <row r="2120" spans="1:14" x14ac:dyDescent="0.3">
      <c r="A2120" s="2">
        <f>'Calibration - Data None'!B2119</f>
        <v>171.803</v>
      </c>
      <c r="B2120" s="2">
        <f>'Calibration - Data None'!D2119</f>
        <v>11.086</v>
      </c>
      <c r="C2120" s="2">
        <f t="shared" si="204"/>
        <v>0.14257710894776074</v>
      </c>
      <c r="D2120" s="2">
        <f t="shared" si="205"/>
        <v>-0.989783697584527</v>
      </c>
      <c r="F2120" s="2">
        <f>'Calibration - Data 5 O''clock'!B2119</f>
        <v>199.38499999999999</v>
      </c>
      <c r="G2120" s="2">
        <f>'Calibration - Data 5 O''clock'!D2119</f>
        <v>7.7610000000000001</v>
      </c>
      <c r="H2120" s="2">
        <f t="shared" si="206"/>
        <v>-0.33191418538913237</v>
      </c>
      <c r="I2120" s="2">
        <f t="shared" si="207"/>
        <v>-0.94330958520385488</v>
      </c>
      <c r="K2120" s="2">
        <f>'Calibration - Data 7 O''clock'!B2119</f>
        <v>250.49199999999999</v>
      </c>
      <c r="L2120" s="2">
        <f>'Calibration - Data 7 O''clock'!D2119</f>
        <v>8.6159999999999997</v>
      </c>
      <c r="M2120" s="2">
        <f t="shared" si="208"/>
        <v>-0.94259487367361428</v>
      </c>
      <c r="N2120" s="2">
        <f t="shared" si="209"/>
        <v>-0.33393847356095868</v>
      </c>
    </row>
    <row r="2121" spans="1:14" x14ac:dyDescent="0.3">
      <c r="A2121" s="2">
        <f>'Calibration - Data None'!B2120</f>
        <v>172.602</v>
      </c>
      <c r="B2121" s="2">
        <f>'Calibration - Data None'!D2120</f>
        <v>11.087999999999999</v>
      </c>
      <c r="C2121" s="2">
        <f t="shared" si="204"/>
        <v>0.12876098064534189</v>
      </c>
      <c r="D2121" s="2">
        <f t="shared" si="205"/>
        <v>-0.99167565759337362</v>
      </c>
      <c r="F2121" s="2">
        <f>'Calibration - Data 5 O''clock'!B2120</f>
        <v>199.94399999999999</v>
      </c>
      <c r="G2121" s="2">
        <f>'Calibration - Data 5 O''clock'!D2120</f>
        <v>7.7629999999999999</v>
      </c>
      <c r="H2121" s="2">
        <f t="shared" si="206"/>
        <v>-0.34110153921876241</v>
      </c>
      <c r="I2121" s="2">
        <f t="shared" si="207"/>
        <v>-0.94002645704394461</v>
      </c>
      <c r="K2121" s="2">
        <f>'Calibration - Data 7 O''clock'!B2120</f>
        <v>251.113</v>
      </c>
      <c r="L2121" s="2">
        <f>'Calibration - Data 7 O''clock'!D2120</f>
        <v>8.6170000000000009</v>
      </c>
      <c r="M2121" s="2">
        <f t="shared" si="208"/>
        <v>-0.9461588290053925</v>
      </c>
      <c r="N2121" s="2">
        <f t="shared" si="209"/>
        <v>-0.32370274990358733</v>
      </c>
    </row>
    <row r="2122" spans="1:14" x14ac:dyDescent="0.3">
      <c r="A2122" s="2">
        <f>'Calibration - Data None'!B2121</f>
        <v>173.4</v>
      </c>
      <c r="B2122" s="2">
        <f>'Calibration - Data None'!D2121</f>
        <v>11.085000000000001</v>
      </c>
      <c r="C2122" s="2">
        <f t="shared" si="204"/>
        <v>0.11493715049286667</v>
      </c>
      <c r="D2122" s="2">
        <f t="shared" si="205"/>
        <v>-0.99337276560039645</v>
      </c>
      <c r="F2122" s="2">
        <f>'Calibration - Data 5 O''clock'!B2121</f>
        <v>200.50200000000001</v>
      </c>
      <c r="G2122" s="2">
        <f>'Calibration - Data 5 O''clock'!D2121</f>
        <v>7.7549999999999999</v>
      </c>
      <c r="H2122" s="2">
        <f t="shared" si="206"/>
        <v>-0.35024007707353094</v>
      </c>
      <c r="I2122" s="2">
        <f t="shared" si="207"/>
        <v>-0.9366599641340112</v>
      </c>
      <c r="K2122" s="2">
        <f>'Calibration - Data 7 O''clock'!B2121</f>
        <v>251.733</v>
      </c>
      <c r="L2122" s="2">
        <f>'Calibration - Data 7 O''clock'!D2121</f>
        <v>8.6180000000000003</v>
      </c>
      <c r="M2122" s="2">
        <f t="shared" si="208"/>
        <v>-0.94960616682826726</v>
      </c>
      <c r="N2122" s="2">
        <f t="shared" si="209"/>
        <v>-0.31344557409815987</v>
      </c>
    </row>
    <row r="2123" spans="1:14" x14ac:dyDescent="0.3">
      <c r="A2123" s="2">
        <f>'Calibration - Data None'!B2122</f>
        <v>174.19800000000001</v>
      </c>
      <c r="B2123" s="2">
        <f>'Calibration - Data None'!D2122</f>
        <v>11.084</v>
      </c>
      <c r="C2123" s="2">
        <f t="shared" si="204"/>
        <v>0.10109102500943951</v>
      </c>
      <c r="D2123" s="2">
        <f t="shared" si="205"/>
        <v>-0.99487718069244147</v>
      </c>
      <c r="F2123" s="2">
        <f>'Calibration - Data 5 O''clock'!B2122</f>
        <v>201.06100000000001</v>
      </c>
      <c r="G2123" s="2">
        <f>'Calibration - Data 5 O''clock'!D2122</f>
        <v>7.7530000000000001</v>
      </c>
      <c r="H2123" s="2">
        <f t="shared" si="206"/>
        <v>-0.35936168344459302</v>
      </c>
      <c r="I2123" s="2">
        <f t="shared" si="207"/>
        <v>-0.93319836073145146</v>
      </c>
      <c r="K2123" s="2">
        <f>'Calibration - Data 7 O''clock'!B2122</f>
        <v>252.35400000000001</v>
      </c>
      <c r="L2123" s="2">
        <f>'Calibration - Data 7 O''clock'!D2122</f>
        <v>8.6199999999999992</v>
      </c>
      <c r="M2123" s="2">
        <f t="shared" si="208"/>
        <v>-0.95294760251275434</v>
      </c>
      <c r="N2123" s="2">
        <f t="shared" si="209"/>
        <v>-0.30313506373429239</v>
      </c>
    </row>
    <row r="2124" spans="1:14" x14ac:dyDescent="0.3">
      <c r="A2124" s="2">
        <f>'Calibration - Data None'!B2123</f>
        <v>174.99600000000001</v>
      </c>
      <c r="B2124" s="2">
        <f>'Calibration - Data None'!D2123</f>
        <v>11.084</v>
      </c>
      <c r="C2124" s="2">
        <f t="shared" si="204"/>
        <v>8.72252900450987E-2</v>
      </c>
      <c r="D2124" s="2">
        <f t="shared" si="205"/>
        <v>-0.99618861104539258</v>
      </c>
      <c r="F2124" s="2">
        <f>'Calibration - Data 5 O''clock'!B2123</f>
        <v>201.62</v>
      </c>
      <c r="G2124" s="2">
        <f>'Calibration - Data 5 O''clock'!D2123</f>
        <v>7.76</v>
      </c>
      <c r="H2124" s="2">
        <f t="shared" si="206"/>
        <v>-0.3684490834703843</v>
      </c>
      <c r="I2124" s="2">
        <f t="shared" si="207"/>
        <v>-0.92964792953560316</v>
      </c>
      <c r="K2124" s="2">
        <f>'Calibration - Data 7 O''clock'!B2123</f>
        <v>252.97399999999999</v>
      </c>
      <c r="L2124" s="2">
        <f>'Calibration - Data 7 O''clock'!D2123</f>
        <v>8.6229999999999993</v>
      </c>
      <c r="M2124" s="2">
        <f t="shared" si="208"/>
        <v>-0.95617198343473087</v>
      </c>
      <c r="N2124" s="2">
        <f t="shared" si="209"/>
        <v>-0.29280563193779729</v>
      </c>
    </row>
    <row r="2125" spans="1:14" x14ac:dyDescent="0.3">
      <c r="A2125" s="2">
        <f>'Calibration - Data None'!B2124</f>
        <v>175.79400000000001</v>
      </c>
      <c r="B2125" s="2">
        <f>'Calibration - Data None'!D2124</f>
        <v>11.089</v>
      </c>
      <c r="C2125" s="2">
        <f t="shared" si="204"/>
        <v>7.3342635253699426E-2</v>
      </c>
      <c r="D2125" s="2">
        <f t="shared" si="205"/>
        <v>-0.997306802270015</v>
      </c>
      <c r="F2125" s="2">
        <f>'Calibration - Data 5 O''clock'!B2124</f>
        <v>202.178</v>
      </c>
      <c r="G2125" s="2">
        <f>'Calibration - Data 5 O''clock'!D2124</f>
        <v>7.7549999999999999</v>
      </c>
      <c r="H2125" s="2">
        <f t="shared" si="206"/>
        <v>-0.37748525019040613</v>
      </c>
      <c r="I2125" s="2">
        <f t="shared" si="207"/>
        <v>-0.92601559700076674</v>
      </c>
      <c r="K2125" s="2">
        <f>'Calibration - Data 7 O''clock'!B2124</f>
        <v>253.595</v>
      </c>
      <c r="L2125" s="2">
        <f>'Calibration - Data 7 O''clock'!D2124</f>
        <v>8.6219999999999999</v>
      </c>
      <c r="M2125" s="2">
        <f t="shared" si="208"/>
        <v>-0.95928933194710808</v>
      </c>
      <c r="N2125" s="2">
        <f t="shared" si="209"/>
        <v>-0.28242517170477388</v>
      </c>
    </row>
    <row r="2126" spans="1:14" x14ac:dyDescent="0.3">
      <c r="A2126" s="2">
        <f>'Calibration - Data None'!B2125</f>
        <v>176.59200000000001</v>
      </c>
      <c r="B2126" s="2">
        <f>'Calibration - Data None'!D2125</f>
        <v>11.084</v>
      </c>
      <c r="C2126" s="2">
        <f t="shared" si="204"/>
        <v>5.9445753571178712E-2</v>
      </c>
      <c r="D2126" s="2">
        <f t="shared" si="205"/>
        <v>-0.998231537461302</v>
      </c>
      <c r="F2126" s="2">
        <f>'Calibration - Data 5 O''clock'!B2125</f>
        <v>202.73699999999999</v>
      </c>
      <c r="G2126" s="2">
        <f>'Calibration - Data 5 O''clock'!D2125</f>
        <v>7.76</v>
      </c>
      <c r="H2126" s="2">
        <f t="shared" si="206"/>
        <v>-0.38650171092143965</v>
      </c>
      <c r="I2126" s="2">
        <f t="shared" si="207"/>
        <v>-0.92228868986603096</v>
      </c>
      <c r="K2126" s="2">
        <f>'Calibration - Data 7 O''clock'!B2125</f>
        <v>254.21600000000001</v>
      </c>
      <c r="L2126" s="2">
        <f>'Calibration - Data 7 O''clock'!D2125</f>
        <v>8.6229999999999993</v>
      </c>
      <c r="M2126" s="2">
        <f t="shared" si="208"/>
        <v>-0.96229399099921109</v>
      </c>
      <c r="N2126" s="2">
        <f t="shared" si="209"/>
        <v>-0.27201153447383497</v>
      </c>
    </row>
    <row r="2127" spans="1:14" x14ac:dyDescent="0.3">
      <c r="A2127" s="2">
        <f>'Calibration - Data None'!B2126</f>
        <v>177.39099999999999</v>
      </c>
      <c r="B2127" s="2">
        <f>'Calibration - Data None'!D2126</f>
        <v>11.086</v>
      </c>
      <c r="C2127" s="2">
        <f t="shared" si="204"/>
        <v>4.5519905499125615E-2</v>
      </c>
      <c r="D2127" s="2">
        <f t="shared" si="205"/>
        <v>-0.99896343186492598</v>
      </c>
      <c r="F2127" s="2">
        <f>'Calibration - Data 5 O''clock'!B2126</f>
        <v>203.29499999999999</v>
      </c>
      <c r="G2127" s="2">
        <f>'Calibration - Data 5 O''clock'!D2126</f>
        <v>7.7560000000000002</v>
      </c>
      <c r="H2127" s="2">
        <f t="shared" si="206"/>
        <v>-0.3954653514901536</v>
      </c>
      <c r="I2127" s="2">
        <f t="shared" si="207"/>
        <v>-0.91848089570266467</v>
      </c>
      <c r="K2127" s="2">
        <f>'Calibration - Data 7 O''clock'!B2126</f>
        <v>254.83699999999999</v>
      </c>
      <c r="L2127" s="2">
        <f>'Calibration - Data 7 O''clock'!D2126</f>
        <v>8.6240000000000006</v>
      </c>
      <c r="M2127" s="2">
        <f t="shared" si="208"/>
        <v>-0.9651856076282832</v>
      </c>
      <c r="N2127" s="2">
        <f t="shared" si="209"/>
        <v>-0.26156594355386126</v>
      </c>
    </row>
    <row r="2128" spans="1:14" x14ac:dyDescent="0.3">
      <c r="A2128" s="2">
        <f>'Calibration - Data None'!B2127</f>
        <v>178.18799999999999</v>
      </c>
      <c r="B2128" s="2">
        <f>'Calibration - Data None'!D2127</f>
        <v>11.085000000000001</v>
      </c>
      <c r="C2128" s="2">
        <f t="shared" si="204"/>
        <v>3.1620094552167112E-2</v>
      </c>
      <c r="D2128" s="2">
        <f t="shared" si="205"/>
        <v>-0.99949995979015027</v>
      </c>
      <c r="F2128" s="2">
        <f>'Calibration - Data 5 O''clock'!B2127</f>
        <v>203.85300000000001</v>
      </c>
      <c r="G2128" s="2">
        <f>'Calibration - Data 5 O''clock'!D2127</f>
        <v>7.7539999999999996</v>
      </c>
      <c r="H2128" s="2">
        <f t="shared" si="206"/>
        <v>-0.40439148369336031</v>
      </c>
      <c r="I2128" s="2">
        <f t="shared" si="207"/>
        <v>-0.9145859871637454</v>
      </c>
      <c r="K2128" s="2">
        <f>'Calibration - Data 7 O''clock'!B2127</f>
        <v>255.458</v>
      </c>
      <c r="L2128" s="2">
        <f>'Calibration - Data 7 O''clock'!D2127</f>
        <v>8.6240000000000006</v>
      </c>
      <c r="M2128" s="2">
        <f t="shared" si="208"/>
        <v>-0.9679638421508675</v>
      </c>
      <c r="N2128" s="2">
        <f t="shared" si="209"/>
        <v>-0.25108962600738904</v>
      </c>
    </row>
    <row r="2129" spans="1:14" x14ac:dyDescent="0.3">
      <c r="A2129" s="2">
        <f>'Calibration - Data None'!B2128</f>
        <v>178.98599999999999</v>
      </c>
      <c r="B2129" s="2">
        <f>'Calibration - Data None'!D2128</f>
        <v>11.082000000000001</v>
      </c>
      <c r="C2129" s="2">
        <f t="shared" si="204"/>
        <v>1.7696714794039906E-2</v>
      </c>
      <c r="D2129" s="2">
        <f t="shared" si="205"/>
        <v>-0.99984340088110724</v>
      </c>
      <c r="F2129" s="2">
        <f>'Calibration - Data 5 O''clock'!B2128</f>
        <v>204.411</v>
      </c>
      <c r="G2129" s="2">
        <f>'Calibration - Data 5 O''clock'!D2128</f>
        <v>7.7530000000000001</v>
      </c>
      <c r="H2129" s="2">
        <f t="shared" si="206"/>
        <v>-0.41327926092179718</v>
      </c>
      <c r="I2129" s="2">
        <f t="shared" si="207"/>
        <v>-0.91060433366634774</v>
      </c>
      <c r="K2129" s="2">
        <f>'Calibration - Data 7 O''clock'!B2128</f>
        <v>256.07900000000001</v>
      </c>
      <c r="L2129" s="2">
        <f>'Calibration - Data 7 O''clock'!D2128</f>
        <v>8.625</v>
      </c>
      <c r="M2129" s="2">
        <f t="shared" si="208"/>
        <v>-0.97062836820270748</v>
      </c>
      <c r="N2129" s="2">
        <f t="shared" si="209"/>
        <v>-0.24058381250647212</v>
      </c>
    </row>
    <row r="2130" spans="1:14" x14ac:dyDescent="0.3">
      <c r="A2130" s="2">
        <f>'Calibration - Data None'!B2129</f>
        <v>179.785</v>
      </c>
      <c r="B2130" s="2">
        <f>'Calibration - Data None'!D2129</f>
        <v>11.08</v>
      </c>
      <c r="C2130" s="2">
        <f t="shared" si="204"/>
        <v>3.7524490854384603E-3</v>
      </c>
      <c r="D2130" s="2">
        <f t="shared" si="205"/>
        <v>-0.9999929595381466</v>
      </c>
      <c r="F2130" s="2">
        <f>'Calibration - Data 5 O''clock'!B2129</f>
        <v>204.97</v>
      </c>
      <c r="G2130" s="2">
        <f>'Calibration - Data 5 O''clock'!D2129</f>
        <v>7.7569999999999997</v>
      </c>
      <c r="H2130" s="2">
        <f t="shared" si="206"/>
        <v>-0.42214366218317806</v>
      </c>
      <c r="I2130" s="2">
        <f t="shared" si="207"/>
        <v>-0.90652894519622196</v>
      </c>
      <c r="K2130" s="2">
        <f>'Calibration - Data 7 O''clock'!B2129</f>
        <v>256.7</v>
      </c>
      <c r="L2130" s="2">
        <f>'Calibration - Data 7 O''clock'!D2129</f>
        <v>8.6240000000000006</v>
      </c>
      <c r="M2130" s="2">
        <f t="shared" si="208"/>
        <v>-0.97317887277708826</v>
      </c>
      <c r="N2130" s="2">
        <f t="shared" si="209"/>
        <v>-0.23004973718810437</v>
      </c>
    </row>
    <row r="2131" spans="1:14" x14ac:dyDescent="0.3">
      <c r="A2131" s="2">
        <f>'Calibration - Data None'!B2130</f>
        <v>180.58199999999999</v>
      </c>
      <c r="B2131" s="2">
        <f>'Calibration - Data None'!D2130</f>
        <v>11.081</v>
      </c>
      <c r="C2131" s="2">
        <f t="shared" si="204"/>
        <v>-1.0157641564844309E-2</v>
      </c>
      <c r="D2131" s="2">
        <f t="shared" si="205"/>
        <v>-0.99994840982814714</v>
      </c>
      <c r="F2131" s="2">
        <f>'Calibration - Data 5 O''clock'!B2130</f>
        <v>205.52799999999999</v>
      </c>
      <c r="G2131" s="2">
        <f>'Calibration - Data 5 O''clock'!D2130</f>
        <v>7.7519999999999998</v>
      </c>
      <c r="H2131" s="2">
        <f t="shared" si="206"/>
        <v>-0.4309521317631716</v>
      </c>
      <c r="I2131" s="2">
        <f t="shared" si="207"/>
        <v>-0.90237478916954339</v>
      </c>
      <c r="K2131" s="2">
        <f>'Calibration - Data 7 O''clock'!B2130</f>
        <v>257.32100000000003</v>
      </c>
      <c r="L2131" s="2">
        <f>'Calibration - Data 7 O''clock'!D2130</f>
        <v>8.6240000000000006</v>
      </c>
      <c r="M2131" s="2">
        <f t="shared" si="208"/>
        <v>-0.97561505626160472</v>
      </c>
      <c r="N2131" s="2">
        <f t="shared" si="209"/>
        <v>-0.21948863750924746</v>
      </c>
    </row>
    <row r="2132" spans="1:14" x14ac:dyDescent="0.3">
      <c r="A2132" s="2">
        <f>'Calibration - Data None'!B2131</f>
        <v>181.38</v>
      </c>
      <c r="B2132" s="2">
        <f>'Calibration - Data None'!D2131</f>
        <v>11.083</v>
      </c>
      <c r="C2132" s="2">
        <f t="shared" si="204"/>
        <v>-2.4083215020570637E-2</v>
      </c>
      <c r="D2132" s="2">
        <f t="shared" si="205"/>
        <v>-0.99970995731475687</v>
      </c>
      <c r="F2132" s="2">
        <f>'Calibration - Data 5 O''clock'!B2131</f>
        <v>206.08600000000001</v>
      </c>
      <c r="G2132" s="2">
        <f>'Calibration - Data 5 O''clock'!D2131</f>
        <v>7.75</v>
      </c>
      <c r="H2132" s="2">
        <f t="shared" si="206"/>
        <v>-0.4397197271932215</v>
      </c>
      <c r="I2132" s="2">
        <f t="shared" si="207"/>
        <v>-0.89813504636948605</v>
      </c>
      <c r="K2132" s="2">
        <f>'Calibration - Data 7 O''clock'!B2131</f>
        <v>257.94200000000001</v>
      </c>
      <c r="L2132" s="2">
        <f>'Calibration - Data 7 O''clock'!D2131</f>
        <v>8.6240000000000006</v>
      </c>
      <c r="M2132" s="2">
        <f t="shared" si="208"/>
        <v>-0.97793663247335794</v>
      </c>
      <c r="N2132" s="2">
        <f t="shared" si="209"/>
        <v>-0.20890175410146386</v>
      </c>
    </row>
    <row r="2133" spans="1:14" x14ac:dyDescent="0.3">
      <c r="A2133" s="2">
        <f>'Calibration - Data None'!B2132</f>
        <v>182.178</v>
      </c>
      <c r="B2133" s="2">
        <f>'Calibration - Data None'!D2132</f>
        <v>11.082000000000001</v>
      </c>
      <c r="C2133" s="2">
        <f t="shared" si="204"/>
        <v>-3.8004116851440096E-2</v>
      </c>
      <c r="D2133" s="2">
        <f t="shared" si="205"/>
        <v>-0.9992775826077267</v>
      </c>
      <c r="F2133" s="2">
        <f>'Calibration - Data 5 O''clock'!B2132</f>
        <v>206.643</v>
      </c>
      <c r="G2133" s="2">
        <f>'Calibration - Data 5 O''clock'!D2132</f>
        <v>7.7480000000000002</v>
      </c>
      <c r="H2133" s="2">
        <f t="shared" si="206"/>
        <v>-0.44843001690290324</v>
      </c>
      <c r="I2133" s="2">
        <f t="shared" si="207"/>
        <v>-0.8938179456357217</v>
      </c>
      <c r="K2133" s="2">
        <f>'Calibration - Data 7 O''clock'!B2132</f>
        <v>258.56299999999999</v>
      </c>
      <c r="L2133" s="2">
        <f>'Calibration - Data 7 O''clock'!D2132</f>
        <v>8.625</v>
      </c>
      <c r="M2133" s="2">
        <f t="shared" si="208"/>
        <v>-0.98014332869257337</v>
      </c>
      <c r="N2133" s="2">
        <f t="shared" si="209"/>
        <v>-0.19829033062517745</v>
      </c>
    </row>
    <row r="2134" spans="1:14" x14ac:dyDescent="0.3">
      <c r="A2134" s="2">
        <f>'Calibration - Data None'!B2133</f>
        <v>182.976</v>
      </c>
      <c r="B2134" s="2">
        <f>'Calibration - Data None'!D2133</f>
        <v>11.085000000000001</v>
      </c>
      <c r="C2134" s="2">
        <f t="shared" si="204"/>
        <v>-5.1917646702413542E-2</v>
      </c>
      <c r="D2134" s="2">
        <f t="shared" si="205"/>
        <v>-0.9986513695784347</v>
      </c>
      <c r="F2134" s="2">
        <f>'Calibration - Data 5 O''clock'!B2133</f>
        <v>207.20099999999999</v>
      </c>
      <c r="G2134" s="2">
        <f>'Calibration - Data 5 O''clock'!D2133</f>
        <v>7.7480000000000002</v>
      </c>
      <c r="H2134" s="2">
        <f t="shared" si="206"/>
        <v>-0.45711345023320832</v>
      </c>
      <c r="I2134" s="2">
        <f t="shared" si="207"/>
        <v>-0.88940839529200089</v>
      </c>
      <c r="K2134" s="2">
        <f>'Calibration - Data 7 O''clock'!B2133</f>
        <v>259.18400000000003</v>
      </c>
      <c r="L2134" s="2">
        <f>'Calibration - Data 7 O''clock'!D2133</f>
        <v>8.6259999999999994</v>
      </c>
      <c r="M2134" s="2">
        <f t="shared" si="208"/>
        <v>-0.98223488569463802</v>
      </c>
      <c r="N2134" s="2">
        <f t="shared" si="209"/>
        <v>-0.18765561362357766</v>
      </c>
    </row>
    <row r="2135" spans="1:14" x14ac:dyDescent="0.3">
      <c r="A2135" s="2">
        <f>'Calibration - Data None'!B2134</f>
        <v>183.774</v>
      </c>
      <c r="B2135" s="2">
        <f>'Calibration - Data None'!D2134</f>
        <v>11.081</v>
      </c>
      <c r="C2135" s="2">
        <f t="shared" si="204"/>
        <v>-6.5821105648457529E-2</v>
      </c>
      <c r="D2135" s="2">
        <f t="shared" si="205"/>
        <v>-0.99783143969871713</v>
      </c>
      <c r="F2135" s="2">
        <f>'Calibration - Data 5 O''clock'!B2134</f>
        <v>207.75899999999999</v>
      </c>
      <c r="G2135" s="2">
        <f>'Calibration - Data 5 O''clock'!D2134</f>
        <v>7.7510000000000003</v>
      </c>
      <c r="H2135" s="2">
        <f t="shared" si="206"/>
        <v>-0.4657535281132692</v>
      </c>
      <c r="I2135" s="2">
        <f t="shared" si="207"/>
        <v>-0.88491448798742256</v>
      </c>
      <c r="K2135" s="2">
        <f>'Calibration - Data 7 O''clock'!B2134</f>
        <v>259.80500000000001</v>
      </c>
      <c r="L2135" s="2">
        <f>'Calibration - Data 7 O''clock'!D2134</f>
        <v>8.625</v>
      </c>
      <c r="M2135" s="2">
        <f t="shared" si="208"/>
        <v>-0.98421105778055129</v>
      </c>
      <c r="N2135" s="2">
        <f t="shared" si="209"/>
        <v>-0.17699885237619015</v>
      </c>
    </row>
    <row r="2136" spans="1:14" x14ac:dyDescent="0.3">
      <c r="A2136" s="2">
        <f>'Calibration - Data None'!B2135</f>
        <v>184.572</v>
      </c>
      <c r="B2136" s="2">
        <f>'Calibration - Data None'!D2135</f>
        <v>11.084</v>
      </c>
      <c r="C2136" s="2">
        <f t="shared" si="204"/>
        <v>-7.971179671807721E-2</v>
      </c>
      <c r="D2136" s="2">
        <f t="shared" si="205"/>
        <v>-0.99681795201730583</v>
      </c>
      <c r="F2136" s="2">
        <f>'Calibration - Data 5 O''clock'!B2135</f>
        <v>208.31700000000001</v>
      </c>
      <c r="G2136" s="2">
        <f>'Calibration - Data 5 O''clock'!D2135</f>
        <v>7.7450000000000001</v>
      </c>
      <c r="H2136" s="2">
        <f t="shared" si="206"/>
        <v>-0.47434943106497551</v>
      </c>
      <c r="I2136" s="2">
        <f t="shared" si="207"/>
        <v>-0.8803366499517864</v>
      </c>
      <c r="K2136" s="2">
        <f>'Calibration - Data 7 O''clock'!B2135</f>
        <v>260.42599999999999</v>
      </c>
      <c r="L2136" s="2">
        <f>'Calibration - Data 7 O''clock'!D2135</f>
        <v>8.6270000000000007</v>
      </c>
      <c r="M2136" s="2">
        <f t="shared" si="208"/>
        <v>-0.98607161280578925</v>
      </c>
      <c r="N2136" s="2">
        <f t="shared" si="209"/>
        <v>-0.16632129875211296</v>
      </c>
    </row>
    <row r="2137" spans="1:14" x14ac:dyDescent="0.3">
      <c r="A2137" s="2">
        <f>'Calibration - Data None'!B2136</f>
        <v>185.37</v>
      </c>
      <c r="B2137" s="2">
        <f>'Calibration - Data None'!D2136</f>
        <v>11.08</v>
      </c>
      <c r="C2137" s="2">
        <f t="shared" si="204"/>
        <v>-9.3587025416470224E-2</v>
      </c>
      <c r="D2137" s="2">
        <f t="shared" si="205"/>
        <v>-0.99561110312897627</v>
      </c>
      <c r="F2137" s="2">
        <f>'Calibration - Data 5 O''clock'!B2136</f>
        <v>208.874</v>
      </c>
      <c r="G2137" s="2">
        <f>'Calibration - Data 5 O''clock'!D2136</f>
        <v>7.7430000000000003</v>
      </c>
      <c r="H2137" s="2">
        <f t="shared" si="206"/>
        <v>-0.48288506030905631</v>
      </c>
      <c r="I2137" s="2">
        <f t="shared" si="207"/>
        <v>-0.87568374344298472</v>
      </c>
      <c r="K2137" s="2">
        <f>'Calibration - Data 7 O''clock'!B2136</f>
        <v>261.04700000000003</v>
      </c>
      <c r="L2137" s="2">
        <f>'Calibration - Data 7 O''clock'!D2136</f>
        <v>8.6270000000000007</v>
      </c>
      <c r="M2137" s="2">
        <f t="shared" si="208"/>
        <v>-0.98781633220757359</v>
      </c>
      <c r="N2137" s="2">
        <f t="shared" si="209"/>
        <v>-0.15562420706296498</v>
      </c>
    </row>
    <row r="2138" spans="1:14" x14ac:dyDescent="0.3">
      <c r="A2138" s="2">
        <f>'Calibration - Data None'!B2137</f>
        <v>186.167</v>
      </c>
      <c r="B2138" s="2">
        <f>'Calibration - Data None'!D2137</f>
        <v>11.077999999999999</v>
      </c>
      <c r="C2138" s="2">
        <f t="shared" si="204"/>
        <v>-0.10742674797421001</v>
      </c>
      <c r="D2138" s="2">
        <f t="shared" si="205"/>
        <v>-0.99421300223829578</v>
      </c>
      <c r="F2138" s="2">
        <f>'Calibration - Data 5 O''clock'!B2137</f>
        <v>209.43199999999999</v>
      </c>
      <c r="G2138" s="2">
        <f>'Calibration - Data 5 O''clock'!D2137</f>
        <v>7.7439999999999998</v>
      </c>
      <c r="H2138" s="2">
        <f t="shared" si="206"/>
        <v>-0.49139025461024766</v>
      </c>
      <c r="I2138" s="2">
        <f t="shared" si="207"/>
        <v>-0.87093950287840083</v>
      </c>
      <c r="K2138" s="2">
        <f>'Calibration - Data 7 O''clock'!B2137</f>
        <v>261.66800000000001</v>
      </c>
      <c r="L2138" s="2">
        <f>'Calibration - Data 7 O''clock'!D2137</f>
        <v>8.6270000000000007</v>
      </c>
      <c r="M2138" s="2">
        <f t="shared" si="208"/>
        <v>-0.98944501103054661</v>
      </c>
      <c r="N2138" s="2">
        <f t="shared" si="209"/>
        <v>-0.14490883391553974</v>
      </c>
    </row>
    <row r="2139" spans="1:14" x14ac:dyDescent="0.3">
      <c r="A2139" s="2">
        <f>'Calibration - Data None'!B2138</f>
        <v>186.965</v>
      </c>
      <c r="B2139" s="2">
        <f>'Calibration - Data None'!D2138</f>
        <v>11.079000000000001</v>
      </c>
      <c r="C2139" s="2">
        <f t="shared" si="204"/>
        <v>-0.12126300876335232</v>
      </c>
      <c r="D2139" s="2">
        <f t="shared" si="205"/>
        <v>-0.99262041219474184</v>
      </c>
      <c r="F2139" s="2">
        <f>'Calibration - Data 5 O''clock'!B2138</f>
        <v>209.99</v>
      </c>
      <c r="G2139" s="2">
        <f>'Calibration - Data 5 O''clock'!D2138</f>
        <v>7.7450000000000001</v>
      </c>
      <c r="H2139" s="2">
        <f t="shared" si="206"/>
        <v>-0.49984884243831251</v>
      </c>
      <c r="I2139" s="2">
        <f t="shared" si="207"/>
        <v>-0.86611265705627405</v>
      </c>
      <c r="K2139" s="2">
        <f>'Calibration - Data 7 O''clock'!B2138</f>
        <v>262.29000000000002</v>
      </c>
      <c r="L2139" s="2">
        <f>'Calibration - Data 7 O''clock'!D2138</f>
        <v>8.6270000000000007</v>
      </c>
      <c r="M2139" s="2">
        <f t="shared" si="208"/>
        <v>-0.99095979962054037</v>
      </c>
      <c r="N2139" s="2">
        <f t="shared" si="209"/>
        <v>-0.13415914257335718</v>
      </c>
    </row>
    <row r="2140" spans="1:14" x14ac:dyDescent="0.3">
      <c r="A2140" s="2">
        <f>'Calibration - Data None'!B2139</f>
        <v>187.762</v>
      </c>
      <c r="B2140" s="2">
        <f>'Calibration - Data None'!D2139</f>
        <v>11.076000000000001</v>
      </c>
      <c r="C2140" s="2">
        <f t="shared" si="204"/>
        <v>-0.13505845378285533</v>
      </c>
      <c r="D2140" s="2">
        <f t="shared" si="205"/>
        <v>-0.99083763254217605</v>
      </c>
      <c r="F2140" s="2">
        <f>'Calibration - Data 5 O''clock'!B2139</f>
        <v>210.548</v>
      </c>
      <c r="G2140" s="2">
        <f>'Calibration - Data 5 O''clock'!D2139</f>
        <v>7.7460000000000004</v>
      </c>
      <c r="H2140" s="2">
        <f t="shared" si="206"/>
        <v>-0.5082600215287717</v>
      </c>
      <c r="I2140" s="2">
        <f t="shared" si="207"/>
        <v>-0.8612036637843411</v>
      </c>
      <c r="K2140" s="2">
        <f>'Calibration - Data 7 O''clock'!B2139</f>
        <v>262.911</v>
      </c>
      <c r="L2140" s="2">
        <f>'Calibration - Data 7 O''clock'!D2139</f>
        <v>8.6280000000000001</v>
      </c>
      <c r="M2140" s="2">
        <f t="shared" si="208"/>
        <v>-0.99235564937733045</v>
      </c>
      <c r="N2140" s="2">
        <f t="shared" si="209"/>
        <v>-0.12341096040829079</v>
      </c>
    </row>
    <row r="2141" spans="1:14" x14ac:dyDescent="0.3">
      <c r="A2141" s="2">
        <f>'Calibration - Data None'!B2140</f>
        <v>188.56</v>
      </c>
      <c r="B2141" s="2">
        <f>'Calibration - Data None'!D2140</f>
        <v>11.077999999999999</v>
      </c>
      <c r="C2141" s="2">
        <f t="shared" si="204"/>
        <v>-0.1488450248849521</v>
      </c>
      <c r="D2141" s="2">
        <f t="shared" si="205"/>
        <v>-0.98886053544824914</v>
      </c>
      <c r="F2141" s="2">
        <f>'Calibration - Data 5 O''clock'!B2140</f>
        <v>211.10499999999999</v>
      </c>
      <c r="G2141" s="2">
        <f>'Calibration - Data 5 O''clock'!D2140</f>
        <v>7.7430000000000003</v>
      </c>
      <c r="H2141" s="2">
        <f t="shared" si="206"/>
        <v>-0.51660805029924739</v>
      </c>
      <c r="I2141" s="2">
        <f t="shared" si="207"/>
        <v>-0.85622200530353709</v>
      </c>
      <c r="K2141" s="2">
        <f>'Calibration - Data 7 O''clock'!B2140</f>
        <v>263.53199999999998</v>
      </c>
      <c r="L2141" s="2">
        <f>'Calibration - Data 7 O''clock'!D2140</f>
        <v>8.6300000000000008</v>
      </c>
      <c r="M2141" s="2">
        <f t="shared" si="208"/>
        <v>-0.9936349253134763</v>
      </c>
      <c r="N2141" s="2">
        <f t="shared" si="209"/>
        <v>-0.11264828093354283</v>
      </c>
    </row>
    <row r="2142" spans="1:14" x14ac:dyDescent="0.3">
      <c r="A2142" s="2">
        <f>'Calibration - Data None'!B2141</f>
        <v>189.357</v>
      </c>
      <c r="B2142" s="2">
        <f>'Calibration - Data None'!D2141</f>
        <v>11.074999999999999</v>
      </c>
      <c r="C2142" s="2">
        <f t="shared" si="204"/>
        <v>-0.16258550221673881</v>
      </c>
      <c r="D2142" s="2">
        <f t="shared" si="205"/>
        <v>-0.98669445851739268</v>
      </c>
      <c r="F2142" s="2">
        <f>'Calibration - Data 5 O''clock'!B2141</f>
        <v>211.66200000000001</v>
      </c>
      <c r="G2142" s="2">
        <f>'Calibration - Data 5 O''clock'!D2141</f>
        <v>7.7409999999999997</v>
      </c>
      <c r="H2142" s="2">
        <f t="shared" si="206"/>
        <v>-0.52490725624813928</v>
      </c>
      <c r="I2142" s="2">
        <f t="shared" si="207"/>
        <v>-0.8511594282730176</v>
      </c>
      <c r="K2142" s="2">
        <f>'Calibration - Data 7 O''clock'!B2141</f>
        <v>264.15300000000002</v>
      </c>
      <c r="L2142" s="2">
        <f>'Calibration - Data 7 O''clock'!D2141</f>
        <v>8.6270000000000007</v>
      </c>
      <c r="M2142" s="2">
        <f t="shared" si="208"/>
        <v>-0.99479747715011024</v>
      </c>
      <c r="N2142" s="2">
        <f t="shared" si="209"/>
        <v>-0.10187236846061784</v>
      </c>
    </row>
    <row r="2143" spans="1:14" x14ac:dyDescent="0.3">
      <c r="A2143" s="2">
        <f>'Calibration - Data None'!B2142</f>
        <v>190.155</v>
      </c>
      <c r="B2143" s="2">
        <f>'Calibration - Data None'!D2142</f>
        <v>11.077</v>
      </c>
      <c r="C2143" s="2">
        <f t="shared" si="204"/>
        <v>-0.17631170035874716</v>
      </c>
      <c r="D2143" s="2">
        <f t="shared" si="205"/>
        <v>-0.98433438643410576</v>
      </c>
      <c r="F2143" s="2">
        <f>'Calibration - Data 5 O''clock'!B2142</f>
        <v>212.22</v>
      </c>
      <c r="G2143" s="2">
        <f>'Calibration - Data 5 O''clock'!D2142</f>
        <v>7.742</v>
      </c>
      <c r="H2143" s="2">
        <f t="shared" si="206"/>
        <v>-0.5331716207371886</v>
      </c>
      <c r="I2143" s="2">
        <f t="shared" si="207"/>
        <v>-0.84600710566784221</v>
      </c>
      <c r="K2143" s="2">
        <f>'Calibration - Data 7 O''clock'!B2142</f>
        <v>264.774</v>
      </c>
      <c r="L2143" s="2">
        <f>'Calibration - Data 7 O''clock'!D2142</f>
        <v>8.6270000000000007</v>
      </c>
      <c r="M2143" s="2">
        <f t="shared" si="208"/>
        <v>-0.99584316832015618</v>
      </c>
      <c r="N2143" s="2">
        <f t="shared" si="209"/>
        <v>-9.1084488855529999E-2</v>
      </c>
    </row>
    <row r="2144" spans="1:14" x14ac:dyDescent="0.3">
      <c r="A2144" s="2">
        <f>'Calibration - Data None'!B2143</f>
        <v>190.952</v>
      </c>
      <c r="B2144" s="2">
        <f>'Calibration - Data None'!D2143</f>
        <v>11.071999999999999</v>
      </c>
      <c r="C2144" s="2">
        <f t="shared" si="204"/>
        <v>-0.18998656244803488</v>
      </c>
      <c r="D2144" s="2">
        <f t="shared" si="205"/>
        <v>-0.98178669072725722</v>
      </c>
      <c r="F2144" s="2">
        <f>'Calibration - Data 5 O''clock'!B2143</f>
        <v>212.77699999999999</v>
      </c>
      <c r="G2144" s="2">
        <f>'Calibration - Data 5 O''clock'!D2143</f>
        <v>7.7460000000000004</v>
      </c>
      <c r="H2144" s="2">
        <f t="shared" si="206"/>
        <v>-0.54137074158495768</v>
      </c>
      <c r="I2144" s="2">
        <f t="shared" si="207"/>
        <v>-0.8407839913769487</v>
      </c>
      <c r="K2144" s="2">
        <f>'Calibration - Data 7 O''clock'!B2143</f>
        <v>265.39499999999998</v>
      </c>
      <c r="L2144" s="2">
        <f>'Calibration - Data 7 O''clock'!D2143</f>
        <v>8.6289999999999996</v>
      </c>
      <c r="M2144" s="2">
        <f t="shared" si="208"/>
        <v>-0.99677187598437289</v>
      </c>
      <c r="N2144" s="2">
        <f t="shared" si="209"/>
        <v>-8.0285909390090712E-2</v>
      </c>
    </row>
    <row r="2145" spans="1:14" x14ac:dyDescent="0.3">
      <c r="A2145" s="2">
        <f>'Calibration - Data None'!B2144</f>
        <v>191.75</v>
      </c>
      <c r="B2145" s="2">
        <f>'Calibration - Data None'!D2144</f>
        <v>11.074</v>
      </c>
      <c r="C2145" s="2">
        <f t="shared" si="204"/>
        <v>-0.20364175114017746</v>
      </c>
      <c r="D2145" s="2">
        <f t="shared" si="205"/>
        <v>-0.97904547248458385</v>
      </c>
      <c r="F2145" s="2">
        <f>'Calibration - Data 5 O''clock'!B2144</f>
        <v>213.334</v>
      </c>
      <c r="G2145" s="2">
        <f>'Calibration - Data 5 O''clock'!D2144</f>
        <v>7.7409999999999997</v>
      </c>
      <c r="H2145" s="2">
        <f t="shared" si="206"/>
        <v>-0.54951869937572095</v>
      </c>
      <c r="I2145" s="2">
        <f t="shared" si="207"/>
        <v>-0.83548141752908911</v>
      </c>
      <c r="K2145" s="2">
        <f>'Calibration - Data 7 O''clock'!B2144</f>
        <v>266.017</v>
      </c>
      <c r="L2145" s="2">
        <f>'Calibration - Data 7 O''clock'!D2144</f>
        <v>8.6319999999999997</v>
      </c>
      <c r="M2145" s="2">
        <f t="shared" si="208"/>
        <v>-0.99758470351193151</v>
      </c>
      <c r="N2145" s="2">
        <f t="shared" si="209"/>
        <v>-6.9460487465981047E-2</v>
      </c>
    </row>
    <row r="2146" spans="1:14" x14ac:dyDescent="0.3">
      <c r="A2146" s="2">
        <f>'Calibration - Data None'!B2145</f>
        <v>192.54599999999999</v>
      </c>
      <c r="B2146" s="2">
        <f>'Calibration - Data None'!D2145</f>
        <v>11.07</v>
      </c>
      <c r="C2146" s="2">
        <f t="shared" si="204"/>
        <v>-0.21722336476933357</v>
      </c>
      <c r="D2146" s="2">
        <f t="shared" si="205"/>
        <v>-0.97612192363366634</v>
      </c>
      <c r="F2146" s="2">
        <f>'Calibration - Data 5 O''clock'!B2145</f>
        <v>213.89099999999999</v>
      </c>
      <c r="G2146" s="2">
        <f>'Calibration - Data 5 O''clock'!D2145</f>
        <v>7.7389999999999999</v>
      </c>
      <c r="H2146" s="2">
        <f t="shared" si="206"/>
        <v>-0.55761472407445933</v>
      </c>
      <c r="I2146" s="2">
        <f t="shared" si="207"/>
        <v>-0.83009988525198852</v>
      </c>
      <c r="K2146" s="2">
        <f>'Calibration - Data 7 O''clock'!B2145</f>
        <v>266.63799999999998</v>
      </c>
      <c r="L2146" s="2">
        <f>'Calibration - Data 7 O''clock'!D2145</f>
        <v>8.6319999999999997</v>
      </c>
      <c r="M2146" s="2">
        <f t="shared" si="208"/>
        <v>-0.99827894185071397</v>
      </c>
      <c r="N2146" s="2">
        <f t="shared" si="209"/>
        <v>-5.864430285559525E-2</v>
      </c>
    </row>
    <row r="2147" spans="1:14" x14ac:dyDescent="0.3">
      <c r="A2147" s="2">
        <f>'Calibration - Data None'!B2146</f>
        <v>193.34399999999999</v>
      </c>
      <c r="B2147" s="2">
        <f>'Calibration - Data None'!D2146</f>
        <v>11.071</v>
      </c>
      <c r="C2147" s="2">
        <f t="shared" si="204"/>
        <v>-0.23079701700375807</v>
      </c>
      <c r="D2147" s="2">
        <f t="shared" si="205"/>
        <v>-0.97300192031782085</v>
      </c>
      <c r="F2147" s="2">
        <f>'Calibration - Data 5 O''clock'!B2146</f>
        <v>214.44900000000001</v>
      </c>
      <c r="G2147" s="2">
        <f>'Calibration - Data 5 O''clock'!D2146</f>
        <v>7.7389999999999999</v>
      </c>
      <c r="H2147" s="2">
        <f t="shared" si="206"/>
        <v>-0.56567244314946807</v>
      </c>
      <c r="I2147" s="2">
        <f t="shared" si="207"/>
        <v>-0.82463003041443483</v>
      </c>
      <c r="K2147" s="2">
        <f>'Calibration - Data 7 O''clock'!B2146</f>
        <v>267.25799999999998</v>
      </c>
      <c r="L2147" s="2">
        <f>'Calibration - Data 7 O''clock'!D2146</f>
        <v>8.6300000000000008</v>
      </c>
      <c r="M2147" s="2">
        <f t="shared" si="208"/>
        <v>-0.99885507575889032</v>
      </c>
      <c r="N2147" s="2">
        <f t="shared" si="209"/>
        <v>-4.7838662509539012E-2</v>
      </c>
    </row>
    <row r="2148" spans="1:14" x14ac:dyDescent="0.3">
      <c r="A2148" s="2">
        <f>'Calibration - Data None'!B2147</f>
        <v>194.14099999999999</v>
      </c>
      <c r="B2148" s="2">
        <f>'Calibration - Data None'!D2147</f>
        <v>11.07</v>
      </c>
      <c r="C2148" s="2">
        <f t="shared" si="204"/>
        <v>-0.24430897521339004</v>
      </c>
      <c r="D2148" s="2">
        <f t="shared" si="205"/>
        <v>-0.96969743973580913</v>
      </c>
      <c r="F2148" s="2">
        <f>'Calibration - Data 5 O''clock'!B2147</f>
        <v>215.006</v>
      </c>
      <c r="G2148" s="2">
        <f>'Calibration - Data 5 O''clock'!D2147</f>
        <v>7.7350000000000003</v>
      </c>
      <c r="H2148" s="2">
        <f t="shared" si="206"/>
        <v>-0.57366221460738809</v>
      </c>
      <c r="I2148" s="2">
        <f t="shared" si="207"/>
        <v>-0.81909197501364095</v>
      </c>
      <c r="K2148" s="2">
        <f>'Calibration - Data 7 O''clock'!B2147</f>
        <v>267.88</v>
      </c>
      <c r="L2148" s="2">
        <f>'Calibration - Data 7 O''clock'!D2147</f>
        <v>8.6319999999999997</v>
      </c>
      <c r="M2148" s="2">
        <f t="shared" si="208"/>
        <v>-0.99931554182900784</v>
      </c>
      <c r="N2148" s="2">
        <f t="shared" si="209"/>
        <v>-3.6992537882612517E-2</v>
      </c>
    </row>
    <row r="2149" spans="1:14" x14ac:dyDescent="0.3">
      <c r="A2149" s="2">
        <f>'Calibration - Data None'!B2148</f>
        <v>194.93700000000001</v>
      </c>
      <c r="B2149" s="2">
        <f>'Calibration - Data None'!D2148</f>
        <v>11.067</v>
      </c>
      <c r="C2149" s="2">
        <f t="shared" si="204"/>
        <v>-0.25775679793908152</v>
      </c>
      <c r="D2149" s="2">
        <f t="shared" si="205"/>
        <v>-0.96620982872054839</v>
      </c>
      <c r="F2149" s="2">
        <f>'Calibration - Data 5 O''clock'!B2148</f>
        <v>215.56299999999999</v>
      </c>
      <c r="G2149" s="2">
        <f>'Calibration - Data 5 O''clock'!D2148</f>
        <v>7.7430000000000003</v>
      </c>
      <c r="H2149" s="2">
        <f t="shared" si="206"/>
        <v>-0.5815977712540269</v>
      </c>
      <c r="I2149" s="2">
        <f t="shared" si="207"/>
        <v>-0.81347651009254629</v>
      </c>
      <c r="K2149" s="2">
        <f>'Calibration - Data 7 O''clock'!B2148</f>
        <v>268.50099999999998</v>
      </c>
      <c r="L2149" s="2">
        <f>'Calibration - Data 7 O''clock'!D2148</f>
        <v>8.6300000000000008</v>
      </c>
      <c r="M2149" s="2">
        <f t="shared" si="208"/>
        <v>-0.99965778169723685</v>
      </c>
      <c r="N2149" s="2">
        <f t="shared" si="209"/>
        <v>-2.6159500992175157E-2</v>
      </c>
    </row>
    <row r="2150" spans="1:14" x14ac:dyDescent="0.3">
      <c r="A2150" s="2">
        <f>'Calibration - Data None'!B2149</f>
        <v>195.73400000000001</v>
      </c>
      <c r="B2150" s="2">
        <f>'Calibration - Data None'!D2149</f>
        <v>11.066000000000001</v>
      </c>
      <c r="C2150" s="2">
        <f t="shared" si="204"/>
        <v>-0.27117167108035795</v>
      </c>
      <c r="D2150" s="2">
        <f t="shared" si="205"/>
        <v>-0.96253099939871345</v>
      </c>
      <c r="F2150" s="2">
        <f>'Calibration - Data 5 O''clock'!B2149</f>
        <v>216.12</v>
      </c>
      <c r="G2150" s="2">
        <f>'Calibration - Data 5 O''clock'!D2149</f>
        <v>7.7350000000000003</v>
      </c>
      <c r="H2150" s="2">
        <f t="shared" si="206"/>
        <v>-0.58947836312765667</v>
      </c>
      <c r="I2150" s="2">
        <f t="shared" si="207"/>
        <v>-0.80778416634911743</v>
      </c>
      <c r="K2150" s="2">
        <f>'Calibration - Data 7 O''clock'!B2149</f>
        <v>269.12200000000001</v>
      </c>
      <c r="L2150" s="2">
        <f>'Calibration - Data 7 O''clock'!D2149</f>
        <v>8.6280000000000001</v>
      </c>
      <c r="M2150" s="2">
        <f t="shared" si="208"/>
        <v>-0.99988258995007451</v>
      </c>
      <c r="N2150" s="2">
        <f t="shared" si="209"/>
        <v>-1.5323391097639321E-2</v>
      </c>
    </row>
    <row r="2151" spans="1:14" x14ac:dyDescent="0.3">
      <c r="A2151" s="2">
        <f>'Calibration - Data None'!B2150</f>
        <v>196.53100000000001</v>
      </c>
      <c r="B2151" s="2">
        <f>'Calibration - Data None'!D2150</f>
        <v>11.067</v>
      </c>
      <c r="C2151" s="2">
        <f t="shared" si="204"/>
        <v>-0.28453407450816759</v>
      </c>
      <c r="D2151" s="2">
        <f t="shared" si="205"/>
        <v>-0.95866592744489498</v>
      </c>
      <c r="F2151" s="2">
        <f>'Calibration - Data 5 O''clock'!B2150</f>
        <v>216.67699999999999</v>
      </c>
      <c r="G2151" s="2">
        <f>'Calibration - Data 5 O''clock'!D2150</f>
        <v>7.7350000000000003</v>
      </c>
      <c r="H2151" s="2">
        <f t="shared" si="206"/>
        <v>-0.59730324546107616</v>
      </c>
      <c r="I2151" s="2">
        <f t="shared" si="207"/>
        <v>-0.80201548174687087</v>
      </c>
      <c r="K2151" s="2">
        <f>'Calibration - Data 7 O''clock'!B2150</f>
        <v>269.74299999999999</v>
      </c>
      <c r="L2151" s="2">
        <f>'Calibration - Data 7 O''clock'!D2150</f>
        <v>8.6289999999999996</v>
      </c>
      <c r="M2151" s="2">
        <f t="shared" si="208"/>
        <v>-0.99998994017888698</v>
      </c>
      <c r="N2151" s="2">
        <f t="shared" si="209"/>
        <v>-4.4854811365187723E-3</v>
      </c>
    </row>
    <row r="2152" spans="1:14" x14ac:dyDescent="0.3">
      <c r="A2152" s="2">
        <f>'Calibration - Data None'!B2151</f>
        <v>197.328</v>
      </c>
      <c r="B2152" s="2">
        <f>'Calibration - Data None'!D2151</f>
        <v>11.065</v>
      </c>
      <c r="C2152" s="2">
        <f t="shared" si="204"/>
        <v>-0.29784142269624098</v>
      </c>
      <c r="D2152" s="2">
        <f t="shared" si="205"/>
        <v>-0.95461536072193975</v>
      </c>
      <c r="F2152" s="2">
        <f>'Calibration - Data 5 O''clock'!B2151</f>
        <v>217.23400000000001</v>
      </c>
      <c r="G2152" s="2">
        <f>'Calibration - Data 5 O''clock'!D2151</f>
        <v>7.74</v>
      </c>
      <c r="H2152" s="2">
        <f t="shared" si="206"/>
        <v>-0.60507167875200063</v>
      </c>
      <c r="I2152" s="2">
        <f t="shared" si="207"/>
        <v>-0.79617100146402953</v>
      </c>
      <c r="K2152" s="2">
        <f>'Calibration - Data 7 O''clock'!B2151</f>
        <v>270.36399999999998</v>
      </c>
      <c r="L2152" s="2">
        <f>'Calibration - Data 7 O''clock'!D2151</f>
        <v>8.6270000000000007</v>
      </c>
      <c r="M2152" s="2">
        <f t="shared" si="208"/>
        <v>-0.99997981977304795</v>
      </c>
      <c r="N2152" s="2">
        <f t="shared" si="209"/>
        <v>6.3529557422174103E-3</v>
      </c>
    </row>
    <row r="2153" spans="1:14" x14ac:dyDescent="0.3">
      <c r="A2153" s="2">
        <f>'Calibration - Data None'!B2152</f>
        <v>198.124</v>
      </c>
      <c r="B2153" s="2">
        <f>'Calibration - Data None'!D2152</f>
        <v>11.06</v>
      </c>
      <c r="C2153" s="2">
        <f t="shared" si="204"/>
        <v>-0.31107455346211643</v>
      </c>
      <c r="D2153" s="2">
        <f t="shared" si="205"/>
        <v>-0.95038551240448987</v>
      </c>
      <c r="F2153" s="2">
        <f>'Calibration - Data 5 O''clock'!B2152</f>
        <v>217.792</v>
      </c>
      <c r="G2153" s="2">
        <f>'Calibration - Data 5 O''clock'!D2152</f>
        <v>7.7389999999999999</v>
      </c>
      <c r="H2153" s="2">
        <f t="shared" si="206"/>
        <v>-0.612796721226329</v>
      </c>
      <c r="I2153" s="2">
        <f t="shared" si="207"/>
        <v>-0.79024058264193242</v>
      </c>
      <c r="K2153" s="2">
        <f>'Calibration - Data 7 O''clock'!B2152</f>
        <v>270.98500000000001</v>
      </c>
      <c r="L2153" s="2">
        <f>'Calibration - Data 7 O''clock'!D2152</f>
        <v>8.6280000000000001</v>
      </c>
      <c r="M2153" s="2">
        <f t="shared" si="208"/>
        <v>-0.99985222992141987</v>
      </c>
      <c r="N2153" s="2">
        <f t="shared" si="209"/>
        <v>1.7190646327704839E-2</v>
      </c>
    </row>
    <row r="2154" spans="1:14" x14ac:dyDescent="0.3">
      <c r="A2154" s="2">
        <f>'Calibration - Data None'!B2153</f>
        <v>198.92099999999999</v>
      </c>
      <c r="B2154" s="2">
        <f>'Calibration - Data None'!D2153</f>
        <v>11.065</v>
      </c>
      <c r="C2154" s="2">
        <f t="shared" si="204"/>
        <v>-0.32426415482830057</v>
      </c>
      <c r="D2154" s="2">
        <f t="shared" si="205"/>
        <v>-0.94596657334891487</v>
      </c>
      <c r="F2154" s="2">
        <f>'Calibration - Data 5 O''clock'!B2153</f>
        <v>218.34899999999999</v>
      </c>
      <c r="G2154" s="2">
        <f>'Calibration - Data 5 O''clock'!D2153</f>
        <v>7.7380000000000004</v>
      </c>
      <c r="H2154" s="2">
        <f t="shared" si="206"/>
        <v>-0.62044995471068198</v>
      </c>
      <c r="I2154" s="2">
        <f t="shared" si="207"/>
        <v>-0.78424604155807676</v>
      </c>
      <c r="K2154" s="2">
        <f>'Calibration - Data 7 O''clock'!B2153</f>
        <v>271.60599999999999</v>
      </c>
      <c r="L2154" s="2">
        <f>'Calibration - Data 7 O''clock'!D2153</f>
        <v>8.6270000000000007</v>
      </c>
      <c r="M2154" s="2">
        <f t="shared" si="208"/>
        <v>-0.99960718561221429</v>
      </c>
      <c r="N2154" s="2">
        <f t="shared" si="209"/>
        <v>2.8026317496742229E-2</v>
      </c>
    </row>
    <row r="2155" spans="1:14" x14ac:dyDescent="0.3">
      <c r="A2155" s="2">
        <f>'Calibration - Data None'!B2154</f>
        <v>199.71700000000001</v>
      </c>
      <c r="B2155" s="2">
        <f>'Calibration - Data None'!D2154</f>
        <v>11.06</v>
      </c>
      <c r="C2155" s="2">
        <f t="shared" si="204"/>
        <v>-0.33737458351488631</v>
      </c>
      <c r="D2155" s="2">
        <f t="shared" si="205"/>
        <v>-0.94137048519600242</v>
      </c>
      <c r="F2155" s="2">
        <f>'Calibration - Data 5 O''clock'!B2154</f>
        <v>218.90600000000001</v>
      </c>
      <c r="G2155" s="2">
        <f>'Calibration - Data 5 O''clock'!D2154</f>
        <v>7.7389999999999999</v>
      </c>
      <c r="H2155" s="2">
        <f t="shared" si="206"/>
        <v>-0.62804455163793338</v>
      </c>
      <c r="I2155" s="2">
        <f t="shared" si="207"/>
        <v>-0.77817738412132442</v>
      </c>
      <c r="K2155" s="2">
        <f>'Calibration - Data 7 O''clock'!B2154</f>
        <v>272.22699999999998</v>
      </c>
      <c r="L2155" s="2">
        <f>'Calibration - Data 7 O''clock'!D2154</f>
        <v>8.6280000000000001</v>
      </c>
      <c r="M2155" s="2">
        <f t="shared" si="208"/>
        <v>-0.99924471563123141</v>
      </c>
      <c r="N2155" s="2">
        <f t="shared" si="209"/>
        <v>3.8858696363355469E-2</v>
      </c>
    </row>
    <row r="2156" spans="1:14" x14ac:dyDescent="0.3">
      <c r="A2156" s="2">
        <f>'Calibration - Data None'!B2155</f>
        <v>200.51400000000001</v>
      </c>
      <c r="B2156" s="2">
        <f>'Calibration - Data None'!D2155</f>
        <v>11.063000000000001</v>
      </c>
      <c r="C2156" s="2">
        <f t="shared" si="204"/>
        <v>-0.35043624299462123</v>
      </c>
      <c r="D2156" s="2">
        <f t="shared" si="205"/>
        <v>-0.93658658948108731</v>
      </c>
      <c r="F2156" s="2">
        <f>'Calibration - Data 5 O''clock'!B2155</f>
        <v>219.46199999999999</v>
      </c>
      <c r="G2156" s="2">
        <f>'Calibration - Data 5 O''clock'!D2155</f>
        <v>7.734</v>
      </c>
      <c r="H2156" s="2">
        <f t="shared" si="206"/>
        <v>-0.63556631961656218</v>
      </c>
      <c r="I2156" s="2">
        <f t="shared" si="207"/>
        <v>-0.77204627670176484</v>
      </c>
      <c r="K2156" s="2">
        <f>'Calibration - Data 7 O''clock'!B2155</f>
        <v>272.84800000000001</v>
      </c>
      <c r="L2156" s="2">
        <f>'Calibration - Data 7 O''clock'!D2155</f>
        <v>8.6280000000000001</v>
      </c>
      <c r="M2156" s="2">
        <f t="shared" si="208"/>
        <v>-0.99876486255847818</v>
      </c>
      <c r="N2156" s="2">
        <f t="shared" si="209"/>
        <v>4.9686510428325864E-2</v>
      </c>
    </row>
    <row r="2157" spans="1:14" x14ac:dyDescent="0.3">
      <c r="A2157" s="2">
        <f>'Calibration - Data None'!B2156</f>
        <v>201.309</v>
      </c>
      <c r="B2157" s="2">
        <f>'Calibration - Data None'!D2156</f>
        <v>11.058</v>
      </c>
      <c r="C2157" s="2">
        <f t="shared" si="204"/>
        <v>-0.36339757570674402</v>
      </c>
      <c r="D2157" s="2">
        <f t="shared" si="205"/>
        <v>-0.93163415672165073</v>
      </c>
      <c r="F2157" s="2">
        <f>'Calibration - Data 5 O''clock'!B2156</f>
        <v>220.01900000000001</v>
      </c>
      <c r="G2157" s="2">
        <f>'Calibration - Data 5 O''clock'!D2156</f>
        <v>7.7359999999999998</v>
      </c>
      <c r="H2157" s="2">
        <f t="shared" si="206"/>
        <v>-0.64304160429643886</v>
      </c>
      <c r="I2157" s="2">
        <f t="shared" si="207"/>
        <v>-0.76583124455970197</v>
      </c>
      <c r="K2157" s="2">
        <f>'Calibration - Data 7 O''clock'!B2156</f>
        <v>273.46899999999999</v>
      </c>
      <c r="L2157" s="2">
        <f>'Calibration - Data 7 O''clock'!D2156</f>
        <v>8.6229999999999993</v>
      </c>
      <c r="M2157" s="2">
        <f t="shared" si="208"/>
        <v>-0.99816768276316681</v>
      </c>
      <c r="N2157" s="2">
        <f t="shared" si="209"/>
        <v>6.0508487728664927E-2</v>
      </c>
    </row>
    <row r="2158" spans="1:14" x14ac:dyDescent="0.3">
      <c r="A2158" s="2">
        <f>'Calibration - Data None'!B2157</f>
        <v>202.10499999999999</v>
      </c>
      <c r="B2158" s="2">
        <f>'Calibration - Data None'!D2157</f>
        <v>11.057</v>
      </c>
      <c r="C2158" s="2">
        <f t="shared" si="204"/>
        <v>-0.37630511658282056</v>
      </c>
      <c r="D2158" s="2">
        <f t="shared" si="205"/>
        <v>-0.92649579558333117</v>
      </c>
      <c r="F2158" s="2">
        <f>'Calibration - Data 5 O''clock'!B2157</f>
        <v>220.577</v>
      </c>
      <c r="G2158" s="2">
        <f>'Calibration - Data 5 O''clock'!D2157</f>
        <v>7.7409999999999997</v>
      </c>
      <c r="H2158" s="2">
        <f t="shared" si="206"/>
        <v>-0.65046937380304293</v>
      </c>
      <c r="I2158" s="2">
        <f t="shared" si="207"/>
        <v>-0.75953248366628612</v>
      </c>
      <c r="K2158" s="2">
        <f>'Calibration - Data 7 O''clock'!B2157</f>
        <v>274.089</v>
      </c>
      <c r="L2158" s="2">
        <f>'Calibration - Data 7 O''clock'!D2157</f>
        <v>8.6229999999999993</v>
      </c>
      <c r="M2158" s="2">
        <f t="shared" si="208"/>
        <v>-0.99745449107258455</v>
      </c>
      <c r="N2158" s="2">
        <f t="shared" si="209"/>
        <v>7.1305948132896715E-2</v>
      </c>
    </row>
    <row r="2159" spans="1:14" x14ac:dyDescent="0.3">
      <c r="A2159" s="2">
        <f>'Calibration - Data None'!B2158</f>
        <v>202.90100000000001</v>
      </c>
      <c r="B2159" s="2">
        <f>'Calibration - Data None'!D2158</f>
        <v>11.055999999999999</v>
      </c>
      <c r="C2159" s="2">
        <f t="shared" si="204"/>
        <v>-0.38914002779928697</v>
      </c>
      <c r="D2159" s="2">
        <f t="shared" si="205"/>
        <v>-0.92117861393128864</v>
      </c>
      <c r="F2159" s="2">
        <f>'Calibration - Data 5 O''clock'!B2158</f>
        <v>221.13300000000001</v>
      </c>
      <c r="G2159" s="2">
        <f>'Calibration - Data 5 O''clock'!D2158</f>
        <v>7.7320000000000002</v>
      </c>
      <c r="H2159" s="2">
        <f t="shared" si="206"/>
        <v>-0.65780915809159257</v>
      </c>
      <c r="I2159" s="2">
        <f t="shared" si="207"/>
        <v>-0.75318464637220939</v>
      </c>
      <c r="K2159" s="2">
        <f>'Calibration - Data 7 O''clock'!B2158</f>
        <v>274.70999999999998</v>
      </c>
      <c r="L2159" s="2">
        <f>'Calibration - Data 7 O''clock'!D2158</f>
        <v>8.6240000000000006</v>
      </c>
      <c r="M2159" s="2">
        <f t="shared" si="208"/>
        <v>-0.9966230706708562</v>
      </c>
      <c r="N2159" s="2">
        <f t="shared" si="209"/>
        <v>8.2112453419646569E-2</v>
      </c>
    </row>
    <row r="2160" spans="1:14" x14ac:dyDescent="0.3">
      <c r="A2160" s="2">
        <f>'Calibration - Data None'!B2159</f>
        <v>203.697</v>
      </c>
      <c r="B2160" s="2">
        <f>'Calibration - Data None'!D2159</f>
        <v>11.051</v>
      </c>
      <c r="C2160" s="2">
        <f t="shared" si="204"/>
        <v>-0.40189983212372721</v>
      </c>
      <c r="D2160" s="2">
        <f t="shared" si="205"/>
        <v>-0.91568363802075214</v>
      </c>
      <c r="F2160" s="2">
        <f>'Calibration - Data 5 O''clock'!B2159</f>
        <v>221.69</v>
      </c>
      <c r="G2160" s="2">
        <f>'Calibration - Data 5 O''clock'!D2159</f>
        <v>7.734</v>
      </c>
      <c r="H2160" s="2">
        <f t="shared" si="206"/>
        <v>-0.66510003157696485</v>
      </c>
      <c r="I2160" s="2">
        <f t="shared" si="207"/>
        <v>-0.74675427551258144</v>
      </c>
      <c r="K2160" s="2">
        <f>'Calibration - Data 7 O''clock'!B2159</f>
        <v>275.33100000000002</v>
      </c>
      <c r="L2160" s="2">
        <f>'Calibration - Data 7 O''clock'!D2159</f>
        <v>8.6229999999999993</v>
      </c>
      <c r="M2160" s="2">
        <f t="shared" si="208"/>
        <v>-0.99567457514675284</v>
      </c>
      <c r="N2160" s="2">
        <f t="shared" si="209"/>
        <v>9.2909312807346184E-2</v>
      </c>
    </row>
    <row r="2161" spans="1:14" x14ac:dyDescent="0.3">
      <c r="A2161" s="2">
        <f>'Calibration - Data None'!B2160</f>
        <v>204.49199999999999</v>
      </c>
      <c r="B2161" s="2">
        <f>'Calibration - Data None'!D2160</f>
        <v>11.044</v>
      </c>
      <c r="C2161" s="2">
        <f t="shared" si="204"/>
        <v>-0.41456618405238316</v>
      </c>
      <c r="D2161" s="2">
        <f t="shared" si="205"/>
        <v>-0.91001916410603445</v>
      </c>
      <c r="F2161" s="2">
        <f>'Calibration - Data 5 O''clock'!B2160</f>
        <v>222.24700000000001</v>
      </c>
      <c r="G2161" s="2">
        <f>'Calibration - Data 5 O''clock'!D2160</f>
        <v>7.7320000000000002</v>
      </c>
      <c r="H2161" s="2">
        <f t="shared" si="206"/>
        <v>-0.67232804878249719</v>
      </c>
      <c r="I2161" s="2">
        <f t="shared" si="207"/>
        <v>-0.74025333151585349</v>
      </c>
      <c r="K2161" s="2">
        <f>'Calibration - Data 7 O''clock'!B2160</f>
        <v>275.952</v>
      </c>
      <c r="L2161" s="2">
        <f>'Calibration - Data 7 O''clock'!D2160</f>
        <v>8.6210000000000004</v>
      </c>
      <c r="M2161" s="2">
        <f t="shared" si="208"/>
        <v>-0.99460911592176671</v>
      </c>
      <c r="N2161" s="2">
        <f t="shared" si="209"/>
        <v>0.10369525796930924</v>
      </c>
    </row>
    <row r="2162" spans="1:14" x14ac:dyDescent="0.3">
      <c r="A2162" s="2">
        <f>'Calibration - Data None'!B2161</f>
        <v>205.28800000000001</v>
      </c>
      <c r="B2162" s="2">
        <f>'Calibration - Data None'!D2161</f>
        <v>11.05</v>
      </c>
      <c r="C2162" s="2">
        <f t="shared" si="204"/>
        <v>-0.42716850340915313</v>
      </c>
      <c r="D2162" s="2">
        <f t="shared" si="205"/>
        <v>-0.90417203545297964</v>
      </c>
      <c r="F2162" s="2">
        <f>'Calibration - Data 5 O''clock'!B2161</f>
        <v>222.804</v>
      </c>
      <c r="G2162" s="2">
        <f>'Calibration - Data 5 O''clock'!D2161</f>
        <v>7.7350000000000003</v>
      </c>
      <c r="H2162" s="2">
        <f t="shared" si="206"/>
        <v>-0.67949252661354065</v>
      </c>
      <c r="I2162" s="2">
        <f t="shared" si="207"/>
        <v>-0.73368242876352618</v>
      </c>
      <c r="K2162" s="2">
        <f>'Calibration - Data 7 O''clock'!B2161</f>
        <v>276.572</v>
      </c>
      <c r="L2162" s="2">
        <f>'Calibration - Data 7 O''clock'!D2161</f>
        <v>8.6199999999999992</v>
      </c>
      <c r="M2162" s="2">
        <f t="shared" si="208"/>
        <v>-0.99342881586734366</v>
      </c>
      <c r="N2162" s="2">
        <f t="shared" si="209"/>
        <v>0.11445168327467894</v>
      </c>
    </row>
    <row r="2163" spans="1:14" x14ac:dyDescent="0.3">
      <c r="A2163" s="2">
        <f>'Calibration - Data None'!B2162</f>
        <v>206.083</v>
      </c>
      <c r="B2163" s="2">
        <f>'Calibration - Data None'!D2162</f>
        <v>11.05</v>
      </c>
      <c r="C2163" s="2">
        <f t="shared" si="204"/>
        <v>-0.43967270034942446</v>
      </c>
      <c r="D2163" s="2">
        <f t="shared" si="205"/>
        <v>-0.89815806880940796</v>
      </c>
      <c r="F2163" s="2">
        <f>'Calibration - Data 5 O''clock'!B2162</f>
        <v>223.36099999999999</v>
      </c>
      <c r="G2163" s="2">
        <f>'Calibration - Data 5 O''clock'!D2162</f>
        <v>7.7359999999999998</v>
      </c>
      <c r="H2163" s="2">
        <f t="shared" si="206"/>
        <v>-0.68659278798033163</v>
      </c>
      <c r="I2163" s="2">
        <f t="shared" si="207"/>
        <v>-0.72704218824865685</v>
      </c>
      <c r="K2163" s="2">
        <f>'Calibration - Data 7 O''clock'!B2162</f>
        <v>277.19299999999998</v>
      </c>
      <c r="L2163" s="2">
        <f>'Calibration - Data 7 O''clock'!D2162</f>
        <v>8.6210000000000004</v>
      </c>
      <c r="M2163" s="2">
        <f t="shared" si="208"/>
        <v>-0.99213000625327707</v>
      </c>
      <c r="N2163" s="2">
        <f t="shared" si="209"/>
        <v>0.12521202295255954</v>
      </c>
    </row>
    <row r="2164" spans="1:14" x14ac:dyDescent="0.3">
      <c r="A2164" s="2">
        <f>'Calibration - Data None'!B2163</f>
        <v>206.87899999999999</v>
      </c>
      <c r="B2164" s="2">
        <f>'Calibration - Data None'!D2163</f>
        <v>11.047000000000001</v>
      </c>
      <c r="C2164" s="2">
        <f t="shared" si="204"/>
        <v>-0.45210781806369471</v>
      </c>
      <c r="D2164" s="2">
        <f t="shared" si="205"/>
        <v>-0.89196329568300348</v>
      </c>
      <c r="F2164" s="2">
        <f>'Calibration - Data 5 O''clock'!B2163</f>
        <v>223.91800000000001</v>
      </c>
      <c r="G2164" s="2">
        <f>'Calibration - Data 5 O''clock'!D2163</f>
        <v>7.7359999999999998</v>
      </c>
      <c r="H2164" s="2">
        <f t="shared" si="206"/>
        <v>-0.69362816186198017</v>
      </c>
      <c r="I2164" s="2">
        <f t="shared" si="207"/>
        <v>-0.72033323751717204</v>
      </c>
      <c r="K2164" s="2">
        <f>'Calibration - Data 7 O''clock'!B2163</f>
        <v>277.81400000000002</v>
      </c>
      <c r="L2164" s="2">
        <f>'Calibration - Data 7 O''clock'!D2163</f>
        <v>8.6189999999999998</v>
      </c>
      <c r="M2164" s="2">
        <f t="shared" si="208"/>
        <v>-0.99071464932527387</v>
      </c>
      <c r="N2164" s="2">
        <f t="shared" si="209"/>
        <v>0.1359576537466709</v>
      </c>
    </row>
    <row r="2165" spans="1:14" x14ac:dyDescent="0.3">
      <c r="A2165" s="2">
        <f>'Calibration - Data None'!B2164</f>
        <v>207.67400000000001</v>
      </c>
      <c r="B2165" s="2">
        <f>'Calibration - Data None'!D2164</f>
        <v>11.045</v>
      </c>
      <c r="C2165" s="2">
        <f t="shared" si="204"/>
        <v>-0.46444021899536747</v>
      </c>
      <c r="D2165" s="2">
        <f t="shared" si="205"/>
        <v>-0.88560447321563096</v>
      </c>
      <c r="F2165" s="2">
        <f>'Calibration - Data 5 O''clock'!B2164</f>
        <v>224.47499999999999</v>
      </c>
      <c r="G2165" s="2">
        <f>'Calibration - Data 5 O''clock'!D2164</f>
        <v>7.7320000000000002</v>
      </c>
      <c r="H2165" s="2">
        <f t="shared" si="206"/>
        <v>-0.70059798336988421</v>
      </c>
      <c r="I2165" s="2">
        <f t="shared" si="207"/>
        <v>-0.71355621060856267</v>
      </c>
      <c r="K2165" s="2">
        <f>'Calibration - Data 7 O''clock'!B2164</f>
        <v>278.43400000000003</v>
      </c>
      <c r="L2165" s="2">
        <f>'Calibration - Data 7 O''clock'!D2164</f>
        <v>8.6180000000000003</v>
      </c>
      <c r="M2165" s="2">
        <f t="shared" si="208"/>
        <v>-0.98918547137381085</v>
      </c>
      <c r="N2165" s="2">
        <f t="shared" si="209"/>
        <v>0.14667004882719459</v>
      </c>
    </row>
    <row r="2166" spans="1:14" x14ac:dyDescent="0.3">
      <c r="A2166" s="2">
        <f>'Calibration - Data None'!B2165</f>
        <v>208.46799999999999</v>
      </c>
      <c r="B2166" s="2">
        <f>'Calibration - Data None'!D2165</f>
        <v>11.038</v>
      </c>
      <c r="C2166" s="2">
        <f t="shared" si="204"/>
        <v>-0.47666786179703913</v>
      </c>
      <c r="D2166" s="2">
        <f t="shared" si="205"/>
        <v>-0.87908347130965825</v>
      </c>
      <c r="F2166" s="2">
        <f>'Calibration - Data 5 O''clock'!B2165</f>
        <v>225.03200000000001</v>
      </c>
      <c r="G2166" s="2">
        <f>'Calibration - Data 5 O''clock'!D2165</f>
        <v>7.7350000000000003</v>
      </c>
      <c r="H2166" s="2">
        <f t="shared" si="206"/>
        <v>-0.70750159381056943</v>
      </c>
      <c r="I2166" s="2">
        <f t="shared" si="207"/>
        <v>-0.70671174799595915</v>
      </c>
      <c r="K2166" s="2">
        <f>'Calibration - Data 7 O''clock'!B2165</f>
        <v>279.05399999999997</v>
      </c>
      <c r="L2166" s="2">
        <f>'Calibration - Data 7 O''clock'!D2165</f>
        <v>8.6129999999999995</v>
      </c>
      <c r="M2166" s="2">
        <f t="shared" si="208"/>
        <v>-0.98754046594296196</v>
      </c>
      <c r="N2166" s="2">
        <f t="shared" si="209"/>
        <v>0.15736526975529735</v>
      </c>
    </row>
    <row r="2167" spans="1:14" x14ac:dyDescent="0.3">
      <c r="A2167" s="2">
        <f>'Calibration - Data None'!B2166</f>
        <v>209.26300000000001</v>
      </c>
      <c r="B2167" s="2">
        <f>'Calibration - Data None'!D2166</f>
        <v>11.044</v>
      </c>
      <c r="C2167" s="2">
        <f t="shared" si="204"/>
        <v>-0.48881919198250284</v>
      </c>
      <c r="D2167" s="2">
        <f t="shared" si="205"/>
        <v>-0.87238511997258017</v>
      </c>
      <c r="F2167" s="2">
        <f>'Calibration - Data 5 O''clock'!B2166</f>
        <v>225.589</v>
      </c>
      <c r="G2167" s="2">
        <f>'Calibration - Data 5 O''clock'!D2166</f>
        <v>7.7389999999999999</v>
      </c>
      <c r="H2167" s="2">
        <f t="shared" si="206"/>
        <v>-0.71433834074793656</v>
      </c>
      <c r="I2167" s="2">
        <f t="shared" si="207"/>
        <v>-0.69980049652560605</v>
      </c>
      <c r="K2167" s="2">
        <f>'Calibration - Data 7 O''clock'!B2166</f>
        <v>279.67500000000001</v>
      </c>
      <c r="L2167" s="2">
        <f>'Calibration - Data 7 O''clock'!D2166</f>
        <v>8.6150000000000002</v>
      </c>
      <c r="M2167" s="2">
        <f t="shared" si="208"/>
        <v>-0.98577689261520862</v>
      </c>
      <c r="N2167" s="2">
        <f t="shared" si="209"/>
        <v>0.16805926926505227</v>
      </c>
    </row>
    <row r="2168" spans="1:14" x14ac:dyDescent="0.3">
      <c r="A2168" s="2">
        <f>'Calibration - Data None'!B2167</f>
        <v>210.05699999999999</v>
      </c>
      <c r="B2168" s="2">
        <f>'Calibration - Data None'!D2167</f>
        <v>11.038</v>
      </c>
      <c r="C2168" s="2">
        <f t="shared" si="204"/>
        <v>-0.50086130713041832</v>
      </c>
      <c r="D2168" s="2">
        <f t="shared" si="205"/>
        <v>-0.86552755647616952</v>
      </c>
      <c r="F2168" s="2">
        <f>'Calibration - Data 5 O''clock'!B2167</f>
        <v>226.14599999999999</v>
      </c>
      <c r="G2168" s="2">
        <f>'Calibration - Data 5 O''clock'!D2167</f>
        <v>7.7350000000000003</v>
      </c>
      <c r="H2168" s="2">
        <f t="shared" si="206"/>
        <v>-0.72110757806492354</v>
      </c>
      <c r="I2168" s="2">
        <f t="shared" si="207"/>
        <v>-0.69282310935572877</v>
      </c>
      <c r="K2168" s="2">
        <f>'Calibration - Data 7 O''clock'!B2167</f>
        <v>280.29500000000002</v>
      </c>
      <c r="L2168" s="2">
        <f>'Calibration - Data 7 O''clock'!D2167</f>
        <v>8.6159999999999997</v>
      </c>
      <c r="M2168" s="2">
        <f t="shared" si="208"/>
        <v>-0.98390063762398339</v>
      </c>
      <c r="N2168" s="2">
        <f t="shared" si="209"/>
        <v>0.17871635426876559</v>
      </c>
    </row>
    <row r="2169" spans="1:14" x14ac:dyDescent="0.3">
      <c r="A2169" s="2">
        <f>'Calibration - Data None'!B2168</f>
        <v>210.852</v>
      </c>
      <c r="B2169" s="2">
        <f>'Calibration - Data None'!D2168</f>
        <v>11.032999999999999</v>
      </c>
      <c r="C2169" s="2">
        <f t="shared" si="204"/>
        <v>-0.5128222211563136</v>
      </c>
      <c r="D2169" s="2">
        <f t="shared" si="205"/>
        <v>-0.85849482787510434</v>
      </c>
      <c r="F2169" s="2">
        <f>'Calibration - Data 5 O''clock'!B2168</f>
        <v>226.702</v>
      </c>
      <c r="G2169" s="2">
        <f>'Calibration - Data 5 O''clock'!D2168</f>
        <v>7.7329999999999997</v>
      </c>
      <c r="H2169" s="2">
        <f t="shared" si="206"/>
        <v>-0.7277966967904792</v>
      </c>
      <c r="I2169" s="2">
        <f t="shared" si="207"/>
        <v>-0.68579294844790228</v>
      </c>
      <c r="K2169" s="2">
        <f>'Calibration - Data 7 O''clock'!B2168</f>
        <v>280.91500000000002</v>
      </c>
      <c r="L2169" s="2">
        <f>'Calibration - Data 7 O''clock'!D2168</f>
        <v>8.6140000000000008</v>
      </c>
      <c r="M2169" s="2">
        <f t="shared" si="208"/>
        <v>-0.98190917397460442</v>
      </c>
      <c r="N2169" s="2">
        <f t="shared" si="209"/>
        <v>0.18935251269658396</v>
      </c>
    </row>
    <row r="2170" spans="1:14" x14ac:dyDescent="0.3">
      <c r="A2170" s="2">
        <f>'Calibration - Data None'!B2169</f>
        <v>211.64599999999999</v>
      </c>
      <c r="B2170" s="2">
        <f>'Calibration - Data None'!D2169</f>
        <v>11.032999999999999</v>
      </c>
      <c r="C2170" s="2">
        <f t="shared" si="204"/>
        <v>-0.52466954723282999</v>
      </c>
      <c r="D2170" s="2">
        <f t="shared" si="205"/>
        <v>-0.85130597684175646</v>
      </c>
      <c r="F2170" s="2">
        <f>'Calibration - Data 5 O''clock'!B2169</f>
        <v>227.25899999999999</v>
      </c>
      <c r="G2170" s="2">
        <f>'Calibration - Data 5 O''clock'!D2169</f>
        <v>7.7309999999999999</v>
      </c>
      <c r="H2170" s="2">
        <f t="shared" si="206"/>
        <v>-0.73442912614767708</v>
      </c>
      <c r="I2170" s="2">
        <f t="shared" si="207"/>
        <v>-0.67868539004899719</v>
      </c>
      <c r="K2170" s="2">
        <f>'Calibration - Data 7 O''clock'!B2169</f>
        <v>281.536</v>
      </c>
      <c r="L2170" s="2">
        <f>'Calibration - Data 7 O''clock'!D2169</f>
        <v>8.6150000000000002</v>
      </c>
      <c r="M2170" s="2">
        <f t="shared" si="208"/>
        <v>-0.97979924463206935</v>
      </c>
      <c r="N2170" s="2">
        <f t="shared" si="209"/>
        <v>0.19998359987365535</v>
      </c>
    </row>
    <row r="2171" spans="1:14" x14ac:dyDescent="0.3">
      <c r="A2171" s="2">
        <f>'Calibration - Data None'!B2170</f>
        <v>212.44</v>
      </c>
      <c r="B2171" s="2">
        <f>'Calibration - Data None'!D2170</f>
        <v>11.03</v>
      </c>
      <c r="C2171" s="2">
        <f t="shared" si="204"/>
        <v>-0.53641611644404086</v>
      </c>
      <c r="D2171" s="2">
        <f t="shared" si="205"/>
        <v>-0.84395364210310342</v>
      </c>
      <c r="F2171" s="2">
        <f>'Calibration - Data 5 O''clock'!B2170</f>
        <v>227.816</v>
      </c>
      <c r="G2171" s="2">
        <f>'Calibration - Data 5 O''clock'!D2170</f>
        <v>7.73</v>
      </c>
      <c r="H2171" s="2">
        <f t="shared" si="206"/>
        <v>-0.74099214717457229</v>
      </c>
      <c r="I2171" s="2">
        <f t="shared" si="207"/>
        <v>-0.67151369146549578</v>
      </c>
      <c r="K2171" s="2">
        <f>'Calibration - Data 7 O''clock'!B2170</f>
        <v>282.15600000000001</v>
      </c>
      <c r="L2171" s="2">
        <f>'Calibration - Data 7 O''clock'!D2170</f>
        <v>8.6120000000000001</v>
      </c>
      <c r="M2171" s="2">
        <f t="shared" si="208"/>
        <v>-0.97757789185339139</v>
      </c>
      <c r="N2171" s="2">
        <f t="shared" si="209"/>
        <v>0.21057413269316583</v>
      </c>
    </row>
    <row r="2172" spans="1:14" x14ac:dyDescent="0.3">
      <c r="A2172" s="2">
        <f>'Calibration - Data None'!B2171</f>
        <v>213.23400000000001</v>
      </c>
      <c r="B2172" s="2">
        <f>'Calibration - Data None'!D2171</f>
        <v>11.025</v>
      </c>
      <c r="C2172" s="2">
        <f t="shared" si="204"/>
        <v>-0.54805967299389735</v>
      </c>
      <c r="D2172" s="2">
        <f t="shared" si="205"/>
        <v>-0.83643923559205557</v>
      </c>
      <c r="F2172" s="2">
        <f>'Calibration - Data 5 O''clock'!B2171</f>
        <v>228.374</v>
      </c>
      <c r="G2172" s="2">
        <f>'Calibration - Data 5 O''clock'!D2171</f>
        <v>7.7370000000000001</v>
      </c>
      <c r="H2172" s="2">
        <f t="shared" si="206"/>
        <v>-0.74749673335663935</v>
      </c>
      <c r="I2172" s="2">
        <f t="shared" si="207"/>
        <v>-0.66426548429159948</v>
      </c>
      <c r="K2172" s="2">
        <f>'Calibration - Data 7 O''clock'!B2171</f>
        <v>282.77600000000001</v>
      </c>
      <c r="L2172" s="2">
        <f>'Calibration - Data 7 O''clock'!D2171</f>
        <v>8.6150000000000002</v>
      </c>
      <c r="M2172" s="2">
        <f t="shared" si="208"/>
        <v>-0.97524207077084768</v>
      </c>
      <c r="N2172" s="2">
        <f t="shared" si="209"/>
        <v>0.22114000858865188</v>
      </c>
    </row>
    <row r="2173" spans="1:14" x14ac:dyDescent="0.3">
      <c r="A2173" s="2">
        <f>'Calibration - Data None'!B2172</f>
        <v>214.02799999999999</v>
      </c>
      <c r="B2173" s="2">
        <f>'Calibration - Data None'!D2172</f>
        <v>11.023999999999999</v>
      </c>
      <c r="C2173" s="2">
        <f t="shared" si="204"/>
        <v>-0.55959798086876855</v>
      </c>
      <c r="D2173" s="2">
        <f t="shared" si="205"/>
        <v>-0.82876420036557885</v>
      </c>
      <c r="F2173" s="2">
        <f>'Calibration - Data 5 O''clock'!B2172</f>
        <v>228.93</v>
      </c>
      <c r="G2173" s="2">
        <f>'Calibration - Data 5 O''clock'!D2172</f>
        <v>7.7329999999999997</v>
      </c>
      <c r="H2173" s="2">
        <f t="shared" si="206"/>
        <v>-0.75390748986287792</v>
      </c>
      <c r="I2173" s="2">
        <f t="shared" si="207"/>
        <v>-0.65698059083100357</v>
      </c>
      <c r="K2173" s="2">
        <f>'Calibration - Data 7 O''clock'!B2172</f>
        <v>283.39600000000002</v>
      </c>
      <c r="L2173" s="2">
        <f>'Calibration - Data 7 O''clock'!D2172</f>
        <v>8.6189999999999998</v>
      </c>
      <c r="M2173" s="2">
        <f t="shared" si="208"/>
        <v>-0.97279205489458975</v>
      </c>
      <c r="N2173" s="2">
        <f t="shared" si="209"/>
        <v>0.23167999036162251</v>
      </c>
    </row>
    <row r="2174" spans="1:14" x14ac:dyDescent="0.3">
      <c r="A2174" s="2">
        <f>'Calibration - Data None'!B2173</f>
        <v>214.822</v>
      </c>
      <c r="B2174" s="2">
        <f>'Calibration - Data None'!D2173</f>
        <v>11.026</v>
      </c>
      <c r="C2174" s="2">
        <f t="shared" si="204"/>
        <v>-0.57102882426684509</v>
      </c>
      <c r="D2174" s="2">
        <f t="shared" si="205"/>
        <v>-0.82093001032757018</v>
      </c>
      <c r="F2174" s="2">
        <f>'Calibration - Data 5 O''clock'!B2173</f>
        <v>229.48699999999999</v>
      </c>
      <c r="G2174" s="2">
        <f>'Calibration - Data 5 O''clock'!D2173</f>
        <v>7.734</v>
      </c>
      <c r="H2174" s="2">
        <f t="shared" si="206"/>
        <v>-0.76025859094038295</v>
      </c>
      <c r="I2174" s="2">
        <f t="shared" si="207"/>
        <v>-0.6496205622525687</v>
      </c>
      <c r="K2174" s="2">
        <f>'Calibration - Data 7 O''clock'!B2173</f>
        <v>284.01600000000002</v>
      </c>
      <c r="L2174" s="2">
        <f>'Calibration - Data 7 O''clock'!D2173</f>
        <v>8.6110000000000007</v>
      </c>
      <c r="M2174" s="2">
        <f t="shared" si="208"/>
        <v>-0.97022813110627115</v>
      </c>
      <c r="N2174" s="2">
        <f t="shared" si="209"/>
        <v>0.24219284384562692</v>
      </c>
    </row>
    <row r="2175" spans="1:14" x14ac:dyDescent="0.3">
      <c r="A2175" s="2">
        <f>'Calibration - Data None'!B2174</f>
        <v>215.61500000000001</v>
      </c>
      <c r="B2175" s="2">
        <f>'Calibration - Data None'!D2174</f>
        <v>11.02</v>
      </c>
      <c r="C2175" s="2">
        <f t="shared" si="204"/>
        <v>-0.58233581948727953</v>
      </c>
      <c r="D2175" s="2">
        <f t="shared" si="205"/>
        <v>-0.81294833374703379</v>
      </c>
      <c r="F2175" s="2">
        <f>'Calibration - Data 5 O''clock'!B2174</f>
        <v>230.04400000000001</v>
      </c>
      <c r="G2175" s="2">
        <f>'Calibration - Data 5 O''clock'!D2174</f>
        <v>7.7320000000000002</v>
      </c>
      <c r="H2175" s="2">
        <f t="shared" si="206"/>
        <v>-0.76653784263512714</v>
      </c>
      <c r="I2175" s="2">
        <f t="shared" si="207"/>
        <v>-0.64219914030484737</v>
      </c>
      <c r="K2175" s="2">
        <f>'Calibration - Data 7 O''clock'!B2174</f>
        <v>284.63600000000002</v>
      </c>
      <c r="L2175" s="2">
        <f>'Calibration - Data 7 O''clock'!D2174</f>
        <v>8.6080000000000005</v>
      </c>
      <c r="M2175" s="2">
        <f t="shared" si="208"/>
        <v>-0.96755059962545442</v>
      </c>
      <c r="N2175" s="2">
        <f t="shared" si="209"/>
        <v>0.25267733805077119</v>
      </c>
    </row>
    <row r="2176" spans="1:14" x14ac:dyDescent="0.3">
      <c r="A2176" s="2">
        <f>'Calibration - Data None'!B2175</f>
        <v>216.40799999999999</v>
      </c>
      <c r="B2176" s="2">
        <f>'Calibration - Data None'!D2175</f>
        <v>11.023</v>
      </c>
      <c r="C2176" s="2">
        <f t="shared" si="204"/>
        <v>-0.59353126519397448</v>
      </c>
      <c r="D2176" s="2">
        <f t="shared" si="205"/>
        <v>-0.80481093260295611</v>
      </c>
      <c r="F2176" s="2">
        <f>'Calibration - Data 5 O''clock'!B2175</f>
        <v>230.601</v>
      </c>
      <c r="G2176" s="2">
        <f>'Calibration - Data 5 O''clock'!D2175</f>
        <v>7.7359999999999998</v>
      </c>
      <c r="H2176" s="2">
        <f t="shared" si="206"/>
        <v>-0.77274465151697447</v>
      </c>
      <c r="I2176" s="2">
        <f t="shared" si="207"/>
        <v>-0.63471702636049532</v>
      </c>
      <c r="K2176" s="2">
        <f>'Calibration - Data 7 O''clock'!B2175</f>
        <v>285.255</v>
      </c>
      <c r="L2176" s="2">
        <f>'Calibration - Data 7 O''clock'!D2175</f>
        <v>8.6069999999999993</v>
      </c>
      <c r="M2176" s="2">
        <f t="shared" si="208"/>
        <v>-0.96476436635156537</v>
      </c>
      <c r="N2176" s="2">
        <f t="shared" si="209"/>
        <v>0.26311540703323061</v>
      </c>
    </row>
    <row r="2177" spans="1:14" x14ac:dyDescent="0.3">
      <c r="A2177" s="2">
        <f>'Calibration - Data None'!B2176</f>
        <v>217.20099999999999</v>
      </c>
      <c r="B2177" s="2">
        <f>'Calibration - Data None'!D2176</f>
        <v>11.015000000000001</v>
      </c>
      <c r="C2177" s="2">
        <f t="shared" si="204"/>
        <v>-0.60461301683994828</v>
      </c>
      <c r="D2177" s="2">
        <f t="shared" si="205"/>
        <v>-0.79651936565766956</v>
      </c>
      <c r="F2177" s="2">
        <f>'Calibration - Data 5 O''clock'!B2176</f>
        <v>231.15799999999999</v>
      </c>
      <c r="G2177" s="2">
        <f>'Calibration - Data 5 O''clock'!D2176</f>
        <v>7.7370000000000001</v>
      </c>
      <c r="H2177" s="2">
        <f t="shared" si="206"/>
        <v>-0.77887843100210807</v>
      </c>
      <c r="I2177" s="2">
        <f t="shared" si="207"/>
        <v>-0.62717492752795401</v>
      </c>
      <c r="K2177" s="2">
        <f>'Calibration - Data 7 O''clock'!B2176</f>
        <v>285.875</v>
      </c>
      <c r="L2177" s="2">
        <f>'Calibration - Data 7 O''clock'!D2176</f>
        <v>8.6069999999999993</v>
      </c>
      <c r="M2177" s="2">
        <f t="shared" si="208"/>
        <v>-0.96186075525399284</v>
      </c>
      <c r="N2177" s="2">
        <f t="shared" si="209"/>
        <v>0.27353955381666195</v>
      </c>
    </row>
    <row r="2178" spans="1:14" x14ac:dyDescent="0.3">
      <c r="A2178" s="2">
        <f>'Calibration - Data None'!B2177</f>
        <v>217.995</v>
      </c>
      <c r="B2178" s="2">
        <f>'Calibration - Data None'!D2177</f>
        <v>11.019</v>
      </c>
      <c r="C2178" s="2">
        <f t="shared" si="204"/>
        <v>-0.61559270607052252</v>
      </c>
      <c r="D2178" s="2">
        <f t="shared" si="205"/>
        <v>-0.78806447720524186</v>
      </c>
      <c r="F2178" s="2">
        <f>'Calibration - Data 5 O''clock'!B2177</f>
        <v>231.714</v>
      </c>
      <c r="G2178" s="2">
        <f>'Calibration - Data 5 O''clock'!D2177</f>
        <v>7.73</v>
      </c>
      <c r="H2178" s="2">
        <f t="shared" si="206"/>
        <v>-0.78492778769038862</v>
      </c>
      <c r="I2178" s="2">
        <f t="shared" si="207"/>
        <v>-0.6195872562532837</v>
      </c>
      <c r="K2178" s="2">
        <f>'Calibration - Data 7 O''clock'!B2177</f>
        <v>286.495</v>
      </c>
      <c r="L2178" s="2">
        <f>'Calibration - Data 7 O''clock'!D2177</f>
        <v>8.6059999999999999</v>
      </c>
      <c r="M2178" s="2">
        <f t="shared" si="208"/>
        <v>-0.95884451623170297</v>
      </c>
      <c r="N2178" s="2">
        <f t="shared" si="209"/>
        <v>0.28393167081604592</v>
      </c>
    </row>
    <row r="2179" spans="1:14" x14ac:dyDescent="0.3">
      <c r="A2179" s="2">
        <f>'Calibration - Data None'!B2178</f>
        <v>218.78700000000001</v>
      </c>
      <c r="B2179" s="2">
        <f>'Calibration - Data None'!D2178</f>
        <v>11.01</v>
      </c>
      <c r="C2179" s="2">
        <f t="shared" si="204"/>
        <v>-0.62642696906192774</v>
      </c>
      <c r="D2179" s="2">
        <f t="shared" si="205"/>
        <v>-0.77948011676494133</v>
      </c>
      <c r="F2179" s="2">
        <f>'Calibration - Data 5 O''clock'!B2178</f>
        <v>232.27099999999999</v>
      </c>
      <c r="G2179" s="2">
        <f>'Calibration - Data 5 O''clock'!D2178</f>
        <v>7.7320000000000002</v>
      </c>
      <c r="H2179" s="2">
        <f t="shared" si="206"/>
        <v>-0.79091390998242928</v>
      </c>
      <c r="I2179" s="2">
        <f t="shared" si="207"/>
        <v>-0.61192743605455846</v>
      </c>
      <c r="K2179" s="2">
        <f>'Calibration - Data 7 O''clock'!B2178</f>
        <v>287.11399999999998</v>
      </c>
      <c r="L2179" s="2">
        <f>'Calibration - Data 7 O''clock'!D2178</f>
        <v>8.6039999999999992</v>
      </c>
      <c r="M2179" s="2">
        <f t="shared" si="208"/>
        <v>-0.95572113866090236</v>
      </c>
      <c r="N2179" s="2">
        <f t="shared" si="209"/>
        <v>0.29427386074319994</v>
      </c>
    </row>
    <row r="2180" spans="1:14" x14ac:dyDescent="0.3">
      <c r="A2180" s="2">
        <f>'Calibration - Data None'!B2179</f>
        <v>219.58</v>
      </c>
      <c r="B2180" s="2">
        <f>'Calibration - Data None'!D2179</f>
        <v>11.012</v>
      </c>
      <c r="C2180" s="2">
        <f t="shared" ref="C2180:C2243" si="210">SIN(RADIANS(A2180))</f>
        <v>-0.63715499105972873</v>
      </c>
      <c r="D2180" s="2">
        <f t="shared" ref="D2180:D2243" si="211">COS(RADIANS(A2180))</f>
        <v>-0.77073569877596626</v>
      </c>
      <c r="F2180" s="2">
        <f>'Calibration - Data 5 O''clock'!B2179</f>
        <v>232.828</v>
      </c>
      <c r="G2180" s="2">
        <f>'Calibration - Data 5 O''clock'!D2179</f>
        <v>7.73</v>
      </c>
      <c r="H2180" s="2">
        <f t="shared" ref="H2180:H2243" si="212">SIN(RADIANS(F2180))</f>
        <v>-0.79682528576462919</v>
      </c>
      <c r="I2180" s="2">
        <f t="shared" ref="I2180:I2243" si="213">COS(RADIANS(F2180))</f>
        <v>-0.604209784732188</v>
      </c>
      <c r="K2180" s="2">
        <f>'Calibration - Data 7 O''clock'!B2179</f>
        <v>287.73399999999998</v>
      </c>
      <c r="L2180" s="2">
        <f>'Calibration - Data 7 O''clock'!D2179</f>
        <v>8.6050000000000004</v>
      </c>
      <c r="M2180" s="2">
        <f t="shared" ref="M2180:M2243" si="214">SIN(RADIANS(K2180))</f>
        <v>-0.95248089667991631</v>
      </c>
      <c r="N2180" s="2">
        <f t="shared" ref="N2180:N2243" si="215">COS(RADIANS(K2180))</f>
        <v>0.30459832806471948</v>
      </c>
    </row>
    <row r="2181" spans="1:14" x14ac:dyDescent="0.3">
      <c r="A2181" s="2">
        <f>'Calibration - Data None'!B2180</f>
        <v>220.37200000000001</v>
      </c>
      <c r="B2181" s="2">
        <f>'Calibration - Data None'!D2180</f>
        <v>11.006</v>
      </c>
      <c r="C2181" s="2">
        <f t="shared" si="210"/>
        <v>-0.64774766586222565</v>
      </c>
      <c r="D2181" s="2">
        <f t="shared" si="211"/>
        <v>-0.76185494772301532</v>
      </c>
      <c r="F2181" s="2">
        <f>'Calibration - Data 5 O''clock'!B2180</f>
        <v>233.38499999999999</v>
      </c>
      <c r="G2181" s="2">
        <f>'Calibration - Data 5 O''clock'!D2180</f>
        <v>7.74</v>
      </c>
      <c r="H2181" s="2">
        <f t="shared" si="212"/>
        <v>-0.80266135637351999</v>
      </c>
      <c r="I2181" s="2">
        <f t="shared" si="213"/>
        <v>-0.59643503165443013</v>
      </c>
      <c r="K2181" s="2">
        <f>'Calibration - Data 7 O''clock'!B2180</f>
        <v>288.35300000000001</v>
      </c>
      <c r="L2181" s="2">
        <f>'Calibration - Data 7 O''clock'!D2180</f>
        <v>8.6020000000000003</v>
      </c>
      <c r="M2181" s="2">
        <f t="shared" si="214"/>
        <v>-0.94913462077004551</v>
      </c>
      <c r="N2181" s="2">
        <f t="shared" si="215"/>
        <v>0.31487056333627284</v>
      </c>
    </row>
    <row r="2182" spans="1:14" x14ac:dyDescent="0.3">
      <c r="A2182" s="2">
        <f>'Calibration - Data None'!B2181</f>
        <v>221.16399999999999</v>
      </c>
      <c r="B2182" s="2">
        <f>'Calibration - Data None'!D2181</f>
        <v>11.004</v>
      </c>
      <c r="C2182" s="2">
        <f t="shared" si="210"/>
        <v>-0.65821657389965527</v>
      </c>
      <c r="D2182" s="2">
        <f t="shared" si="211"/>
        <v>-0.75282862714152932</v>
      </c>
      <c r="F2182" s="2">
        <f>'Calibration - Data 5 O''clock'!B2181</f>
        <v>233.94200000000001</v>
      </c>
      <c r="G2182" s="2">
        <f>'Calibration - Data 5 O''clock'!D2181</f>
        <v>7.7320000000000002</v>
      </c>
      <c r="H2182" s="2">
        <f t="shared" si="212"/>
        <v>-0.80842157026246231</v>
      </c>
      <c r="I2182" s="2">
        <f t="shared" si="213"/>
        <v>-0.58860391158602987</v>
      </c>
      <c r="K2182" s="2">
        <f>'Calibration - Data 7 O''clock'!B2181</f>
        <v>288.97199999999998</v>
      </c>
      <c r="L2182" s="2">
        <f>'Calibration - Data 7 O''clock'!D2181</f>
        <v>8.6</v>
      </c>
      <c r="M2182" s="2">
        <f t="shared" si="214"/>
        <v>-0.94567756530316383</v>
      </c>
      <c r="N2182" s="2">
        <f t="shared" si="215"/>
        <v>0.32510604805552334</v>
      </c>
    </row>
    <row r="2183" spans="1:14" x14ac:dyDescent="0.3">
      <c r="A2183" s="2">
        <f>'Calibration - Data None'!B2182</f>
        <v>221.95599999999999</v>
      </c>
      <c r="B2183" s="2">
        <f>'Calibration - Data None'!D2182</f>
        <v>11.003</v>
      </c>
      <c r="C2183" s="2">
        <f t="shared" si="210"/>
        <v>-0.66855971485160071</v>
      </c>
      <c r="D2183" s="2">
        <f t="shared" si="211"/>
        <v>-0.74365846171313499</v>
      </c>
      <c r="F2183" s="2">
        <f>'Calibration - Data 5 O''clock'!B2182</f>
        <v>234.499</v>
      </c>
      <c r="G2183" s="2">
        <f>'Calibration - Data 5 O''clock'!D2182</f>
        <v>7.7320000000000002</v>
      </c>
      <c r="H2183" s="2">
        <f t="shared" si="212"/>
        <v>-0.81410538305376934</v>
      </c>
      <c r="I2183" s="2">
        <f t="shared" si="213"/>
        <v>-0.5807171646187802</v>
      </c>
      <c r="K2183" s="2">
        <f>'Calibration - Data 7 O''clock'!B2182</f>
        <v>289.59199999999998</v>
      </c>
      <c r="L2183" s="2">
        <f>'Calibration - Data 7 O''clock'!D2182</f>
        <v>8.5960000000000001</v>
      </c>
      <c r="M2183" s="2">
        <f t="shared" si="214"/>
        <v>-0.94210428147918224</v>
      </c>
      <c r="N2183" s="2">
        <f t="shared" si="215"/>
        <v>0.3353200304464285</v>
      </c>
    </row>
    <row r="2184" spans="1:14" x14ac:dyDescent="0.3">
      <c r="A2184" s="2">
        <f>'Calibration - Data None'!B2183</f>
        <v>222.74799999999999</v>
      </c>
      <c r="B2184" s="2">
        <f>'Calibration - Data None'!D2183</f>
        <v>10.999000000000001</v>
      </c>
      <c r="C2184" s="2">
        <f t="shared" si="210"/>
        <v>-0.67877511242827537</v>
      </c>
      <c r="D2184" s="2">
        <f t="shared" si="211"/>
        <v>-0.73434620360425518</v>
      </c>
      <c r="F2184" s="2">
        <f>'Calibration - Data 5 O''clock'!B2183</f>
        <v>235.05600000000001</v>
      </c>
      <c r="G2184" s="2">
        <f>'Calibration - Data 5 O''clock'!D2183</f>
        <v>7.7370000000000001</v>
      </c>
      <c r="H2184" s="2">
        <f t="shared" si="212"/>
        <v>-0.8197122575901572</v>
      </c>
      <c r="I2184" s="2">
        <f t="shared" si="213"/>
        <v>-0.57277553610157594</v>
      </c>
      <c r="K2184" s="2">
        <f>'Calibration - Data 7 O''clock'!B2183</f>
        <v>290.21100000000001</v>
      </c>
      <c r="L2184" s="2">
        <f>'Calibration - Data 7 O''clock'!D2183</f>
        <v>8.5980000000000008</v>
      </c>
      <c r="M2184" s="2">
        <f t="shared" si="214"/>
        <v>-0.93842671296893221</v>
      </c>
      <c r="N2184" s="2">
        <f t="shared" si="215"/>
        <v>0.34547837035960055</v>
      </c>
    </row>
    <row r="2185" spans="1:14" x14ac:dyDescent="0.3">
      <c r="A2185" s="2">
        <f>'Calibration - Data None'!B2184</f>
        <v>223.54</v>
      </c>
      <c r="B2185" s="2">
        <f>'Calibration - Data None'!D2184</f>
        <v>10.996</v>
      </c>
      <c r="C2185" s="2">
        <f t="shared" si="210"/>
        <v>-0.68886081474813854</v>
      </c>
      <c r="D2185" s="2">
        <f t="shared" si="211"/>
        <v>-0.7248936321313153</v>
      </c>
      <c r="F2185" s="2">
        <f>'Calibration - Data 5 O''clock'!B2184</f>
        <v>235.613</v>
      </c>
      <c r="G2185" s="2">
        <f>'Calibration - Data 5 O''clock'!D2184</f>
        <v>7.7359999999999998</v>
      </c>
      <c r="H2185" s="2">
        <f t="shared" si="212"/>
        <v>-0.82524166398550558</v>
      </c>
      <c r="I2185" s="2">
        <f t="shared" si="213"/>
        <v>-0.56477977656997769</v>
      </c>
      <c r="K2185" s="2">
        <f>'Calibration - Data 7 O''clock'!B2184</f>
        <v>290.83</v>
      </c>
      <c r="L2185" s="2">
        <f>'Calibration - Data 7 O''clock'!D2184</f>
        <v>8.6</v>
      </c>
      <c r="M2185" s="2">
        <f t="shared" si="214"/>
        <v>-0.93463961468990664</v>
      </c>
      <c r="N2185" s="2">
        <f t="shared" si="215"/>
        <v>0.35559638728803611</v>
      </c>
    </row>
    <row r="2186" spans="1:14" x14ac:dyDescent="0.3">
      <c r="A2186" s="2">
        <f>'Calibration - Data None'!B2185</f>
        <v>224.33099999999999</v>
      </c>
      <c r="B2186" s="2">
        <f>'Calibration - Data None'!D2185</f>
        <v>10.994999999999999</v>
      </c>
      <c r="C2186" s="2">
        <f t="shared" si="210"/>
        <v>-0.69880241021970668</v>
      </c>
      <c r="D2186" s="2">
        <f t="shared" si="211"/>
        <v>-0.71531474993259347</v>
      </c>
      <c r="F2186" s="2">
        <f>'Calibration - Data 5 O''clock'!B2185</f>
        <v>236.17</v>
      </c>
      <c r="G2186" s="2">
        <f>'Calibration - Data 5 O''clock'!D2185</f>
        <v>7.7389999999999999</v>
      </c>
      <c r="H2186" s="2">
        <f t="shared" si="212"/>
        <v>-0.83069307967493822</v>
      </c>
      <c r="I2186" s="2">
        <f t="shared" si="213"/>
        <v>-0.55673064167527797</v>
      </c>
      <c r="K2186" s="2">
        <f>'Calibration - Data 7 O''clock'!B2185</f>
        <v>291.44900000000001</v>
      </c>
      <c r="L2186" s="2">
        <f>'Calibration - Data 7 O''clock'!D2185</f>
        <v>8.6</v>
      </c>
      <c r="M2186" s="2">
        <f t="shared" si="214"/>
        <v>-0.93074342865850634</v>
      </c>
      <c r="N2186" s="2">
        <f t="shared" si="215"/>
        <v>0.3656729002934288</v>
      </c>
    </row>
    <row r="2187" spans="1:14" x14ac:dyDescent="0.3">
      <c r="A2187" s="2">
        <f>'Calibration - Data None'!B2186</f>
        <v>225.12299999999999</v>
      </c>
      <c r="B2187" s="2">
        <f>'Calibration - Data None'!D2186</f>
        <v>10.991</v>
      </c>
      <c r="C2187" s="2">
        <f t="shared" si="210"/>
        <v>-0.70862313565415747</v>
      </c>
      <c r="D2187" s="2">
        <f t="shared" si="211"/>
        <v>-0.70558716797832244</v>
      </c>
      <c r="F2187" s="2">
        <f>'Calibration - Data 5 O''clock'!B2186</f>
        <v>236.727</v>
      </c>
      <c r="G2187" s="2">
        <f>'Calibration - Data 5 O''clock'!D2186</f>
        <v>7.7370000000000001</v>
      </c>
      <c r="H2187" s="2">
        <f t="shared" si="212"/>
        <v>-0.83606598946420796</v>
      </c>
      <c r="I2187" s="2">
        <f t="shared" si="213"/>
        <v>-0.54862889211308852</v>
      </c>
      <c r="K2187" s="2">
        <f>'Calibration - Data 7 O''clock'!B2186</f>
        <v>292.06799999999998</v>
      </c>
      <c r="L2187" s="2">
        <f>'Calibration - Data 7 O''clock'!D2186</f>
        <v>8.5950000000000006</v>
      </c>
      <c r="M2187" s="2">
        <f t="shared" si="214"/>
        <v>-0.92673860962346133</v>
      </c>
      <c r="N2187" s="2">
        <f t="shared" si="215"/>
        <v>0.37570673328165655</v>
      </c>
    </row>
    <row r="2188" spans="1:14" x14ac:dyDescent="0.3">
      <c r="A2188" s="2">
        <f>'Calibration - Data None'!B2187</f>
        <v>225.91399999999999</v>
      </c>
      <c r="B2188" s="2">
        <f>'Calibration - Data None'!D2187</f>
        <v>10.99</v>
      </c>
      <c r="C2188" s="2">
        <f t="shared" si="210"/>
        <v>-0.71829631989812825</v>
      </c>
      <c r="D2188" s="2">
        <f t="shared" si="211"/>
        <v>-0.69573730446254334</v>
      </c>
      <c r="F2188" s="2">
        <f>'Calibration - Data 5 O''clock'!B2187</f>
        <v>237.28399999999999</v>
      </c>
      <c r="G2188" s="2">
        <f>'Calibration - Data 5 O''clock'!D2187</f>
        <v>7.7329999999999997</v>
      </c>
      <c r="H2188" s="2">
        <f t="shared" si="212"/>
        <v>-0.84135988557838515</v>
      </c>
      <c r="I2188" s="2">
        <f t="shared" si="213"/>
        <v>-0.54047529355145052</v>
      </c>
      <c r="K2188" s="2">
        <f>'Calibration - Data 7 O''clock'!B2187</f>
        <v>292.68700000000001</v>
      </c>
      <c r="L2188" s="2">
        <f>'Calibration - Data 7 O''clock'!D2187</f>
        <v>8.5939999999999994</v>
      </c>
      <c r="M2188" s="2">
        <f t="shared" si="214"/>
        <v>-0.92262562501275081</v>
      </c>
      <c r="N2188" s="2">
        <f t="shared" si="215"/>
        <v>0.38569671514005777</v>
      </c>
    </row>
    <row r="2189" spans="1:14" x14ac:dyDescent="0.3">
      <c r="A2189" s="2">
        <f>'Calibration - Data None'!B2188</f>
        <v>226.70500000000001</v>
      </c>
      <c r="B2189" s="2">
        <f>'Calibration - Data None'!D2188</f>
        <v>10.989000000000001</v>
      </c>
      <c r="C2189" s="2">
        <f t="shared" si="210"/>
        <v>-0.72783260382762738</v>
      </c>
      <c r="D2189" s="2">
        <f t="shared" si="211"/>
        <v>-0.68575484016191679</v>
      </c>
      <c r="F2189" s="2">
        <f>'Calibration - Data 5 O''clock'!B2188</f>
        <v>237.84100000000001</v>
      </c>
      <c r="G2189" s="2">
        <f>'Calibration - Data 5 O''clock'!D2188</f>
        <v>7.7359999999999998</v>
      </c>
      <c r="H2189" s="2">
        <f t="shared" si="212"/>
        <v>-0.84657426770984845</v>
      </c>
      <c r="I2189" s="2">
        <f t="shared" si="213"/>
        <v>-0.53227061655847008</v>
      </c>
      <c r="K2189" s="2">
        <f>'Calibration - Data 7 O''clock'!B2188</f>
        <v>293.30599999999998</v>
      </c>
      <c r="L2189" s="2">
        <f>'Calibration - Data 7 O''clock'!D2188</f>
        <v>8.5939999999999994</v>
      </c>
      <c r="M2189" s="2">
        <f t="shared" si="214"/>
        <v>-0.91840495487905016</v>
      </c>
      <c r="N2189" s="2">
        <f t="shared" si="215"/>
        <v>0.39564167987411258</v>
      </c>
    </row>
    <row r="2190" spans="1:14" x14ac:dyDescent="0.3">
      <c r="A2190" s="2">
        <f>'Calibration - Data None'!B2189</f>
        <v>227.49600000000001</v>
      </c>
      <c r="B2190" s="2">
        <f>'Calibration - Data None'!D2189</f>
        <v>10.983000000000001</v>
      </c>
      <c r="C2190" s="2">
        <f t="shared" si="210"/>
        <v>-0.73723016991939372</v>
      </c>
      <c r="D2190" s="2">
        <f t="shared" si="211"/>
        <v>-0.67564167763735672</v>
      </c>
      <c r="F2190" s="2">
        <f>'Calibration - Data 5 O''clock'!B2189</f>
        <v>238.398</v>
      </c>
      <c r="G2190" s="2">
        <f>'Calibration - Data 5 O''clock'!D2189</f>
        <v>7.7409999999999997</v>
      </c>
      <c r="H2190" s="2">
        <f t="shared" si="212"/>
        <v>-0.85170864306556315</v>
      </c>
      <c r="I2190" s="2">
        <f t="shared" si="213"/>
        <v>-0.52401563652950001</v>
      </c>
      <c r="K2190" s="2">
        <f>'Calibration - Data 7 O''clock'!B2189</f>
        <v>293.92500000000001</v>
      </c>
      <c r="L2190" s="2">
        <f>'Calibration - Data 7 O''clock'!D2189</f>
        <v>8.5950000000000006</v>
      </c>
      <c r="M2190" s="2">
        <f t="shared" si="214"/>
        <v>-0.91407709184369756</v>
      </c>
      <c r="N2190" s="2">
        <f t="shared" si="215"/>
        <v>0.40554046674354033</v>
      </c>
    </row>
    <row r="2191" spans="1:14" x14ac:dyDescent="0.3">
      <c r="A2191" s="2">
        <f>'Calibration - Data None'!B2190</f>
        <v>228.28700000000001</v>
      </c>
      <c r="B2191" s="2">
        <f>'Calibration - Data None'!D2190</f>
        <v>10.984</v>
      </c>
      <c r="C2191" s="2">
        <f t="shared" si="210"/>
        <v>-0.74648722708844328</v>
      </c>
      <c r="D2191" s="2">
        <f t="shared" si="211"/>
        <v>-0.66539974435958937</v>
      </c>
      <c r="F2191" s="2">
        <f>'Calibration - Data 5 O''clock'!B2190</f>
        <v>238.95500000000001</v>
      </c>
      <c r="G2191" s="2">
        <f>'Calibration - Data 5 O''clock'!D2190</f>
        <v>7.7380000000000004</v>
      </c>
      <c r="H2191" s="2">
        <f t="shared" si="212"/>
        <v>-0.85676252641365624</v>
      </c>
      <c r="I2191" s="2">
        <f t="shared" si="213"/>
        <v>-0.51571113361385645</v>
      </c>
      <c r="K2191" s="2">
        <f>'Calibration - Data 7 O''clock'!B2190</f>
        <v>294.54300000000001</v>
      </c>
      <c r="L2191" s="2">
        <f>'Calibration - Data 7 O''clock'!D2190</f>
        <v>8.593</v>
      </c>
      <c r="M2191" s="2">
        <f t="shared" si="214"/>
        <v>-0.90964979085735009</v>
      </c>
      <c r="N2191" s="2">
        <f t="shared" si="215"/>
        <v>0.41537604407714601</v>
      </c>
    </row>
    <row r="2192" spans="1:14" x14ac:dyDescent="0.3">
      <c r="A2192" s="2">
        <f>'Calibration - Data None'!B2191</f>
        <v>229.077</v>
      </c>
      <c r="B2192" s="2">
        <f>'Calibration - Data None'!D2191</f>
        <v>10.977</v>
      </c>
      <c r="C2192" s="2">
        <f t="shared" si="210"/>
        <v>-0.75559057846682598</v>
      </c>
      <c r="D2192" s="2">
        <f t="shared" si="211"/>
        <v>-0.6550441799849589</v>
      </c>
      <c r="F2192" s="2">
        <f>'Calibration - Data 5 O''clock'!B2191</f>
        <v>239.512</v>
      </c>
      <c r="G2192" s="2">
        <f>'Calibration - Data 5 O''clock'!D2191</f>
        <v>7.734</v>
      </c>
      <c r="H2192" s="2">
        <f t="shared" si="212"/>
        <v>-0.8617354401292725</v>
      </c>
      <c r="I2192" s="2">
        <f t="shared" si="213"/>
        <v>-0.50735789264109121</v>
      </c>
      <c r="K2192" s="2">
        <f>'Calibration - Data 7 O''clock'!B2191</f>
        <v>295.16199999999998</v>
      </c>
      <c r="L2192" s="2">
        <f>'Calibration - Data 7 O''clock'!D2191</f>
        <v>8.5909999999999993</v>
      </c>
      <c r="M2192" s="2">
        <f t="shared" si="214"/>
        <v>-0.90510924096322909</v>
      </c>
      <c r="N2192" s="2">
        <f t="shared" si="215"/>
        <v>0.42517909393920961</v>
      </c>
    </row>
    <row r="2193" spans="1:14" x14ac:dyDescent="0.3">
      <c r="A2193" s="2">
        <f>'Calibration - Data None'!B2192</f>
        <v>229.86699999999999</v>
      </c>
      <c r="B2193" s="2">
        <f>'Calibration - Data None'!D2192</f>
        <v>10.981999999999999</v>
      </c>
      <c r="C2193" s="2">
        <f t="shared" si="210"/>
        <v>-0.76455028548761694</v>
      </c>
      <c r="D2193" s="2">
        <f t="shared" si="211"/>
        <v>-0.64456408599983561</v>
      </c>
      <c r="F2193" s="2">
        <f>'Calibration - Data 5 O''clock'!B2192</f>
        <v>240.06899999999999</v>
      </c>
      <c r="G2193" s="2">
        <f>'Calibration - Data 5 O''clock'!D2192</f>
        <v>7.7359999999999998</v>
      </c>
      <c r="H2193" s="2">
        <f t="shared" si="212"/>
        <v>-0.86662691423971494</v>
      </c>
      <c r="I2193" s="2">
        <f t="shared" si="213"/>
        <v>-0.49895670304681727</v>
      </c>
      <c r="K2193" s="2">
        <f>'Calibration - Data 7 O''clock'!B2192</f>
        <v>295.77999999999997</v>
      </c>
      <c r="L2193" s="2">
        <f>'Calibration - Data 7 O''clock'!D2192</f>
        <v>8.5909999999999993</v>
      </c>
      <c r="M2193" s="2">
        <f t="shared" si="214"/>
        <v>-0.90047064086237527</v>
      </c>
      <c r="N2193" s="2">
        <f t="shared" si="215"/>
        <v>0.43491680232534485</v>
      </c>
    </row>
    <row r="2194" spans="1:14" x14ac:dyDescent="0.3">
      <c r="A2194" s="2">
        <f>'Calibration - Data None'!B2193</f>
        <v>230.65700000000001</v>
      </c>
      <c r="B2194" s="2">
        <f>'Calibration - Data None'!D2193</f>
        <v>10.973000000000001</v>
      </c>
      <c r="C2194" s="2">
        <f t="shared" si="210"/>
        <v>-0.77336464483238399</v>
      </c>
      <c r="D2194" s="2">
        <f t="shared" si="211"/>
        <v>-0.63396145476147092</v>
      </c>
      <c r="F2194" s="2">
        <f>'Calibration - Data 5 O''clock'!B2193</f>
        <v>240.626</v>
      </c>
      <c r="G2194" s="2">
        <f>'Calibration - Data 5 O''clock'!D2193</f>
        <v>7.7359999999999998</v>
      </c>
      <c r="H2194" s="2">
        <f t="shared" si="212"/>
        <v>-0.87143648646885785</v>
      </c>
      <c r="I2194" s="2">
        <f t="shared" si="213"/>
        <v>-0.49050835879810661</v>
      </c>
      <c r="K2194" s="2">
        <f>'Calibration - Data 7 O''clock'!B2193</f>
        <v>296.39800000000002</v>
      </c>
      <c r="L2194" s="2">
        <f>'Calibration - Data 7 O''clock'!D2193</f>
        <v>8.59</v>
      </c>
      <c r="M2194" s="2">
        <f t="shared" si="214"/>
        <v>-0.89572728038940475</v>
      </c>
      <c r="N2194" s="2">
        <f t="shared" si="215"/>
        <v>0.44460391267531668</v>
      </c>
    </row>
    <row r="2195" spans="1:14" x14ac:dyDescent="0.3">
      <c r="A2195" s="2">
        <f>'Calibration - Data None'!B2194</f>
        <v>231.447</v>
      </c>
      <c r="B2195" s="2">
        <f>'Calibration - Data None'!D2194</f>
        <v>10.977</v>
      </c>
      <c r="C2195" s="2">
        <f t="shared" si="210"/>
        <v>-0.78203198081455594</v>
      </c>
      <c r="D2195" s="2">
        <f t="shared" si="211"/>
        <v>-0.62323830192251661</v>
      </c>
      <c r="F2195" s="2">
        <f>'Calibration - Data 5 O''clock'!B2194</f>
        <v>241.184</v>
      </c>
      <c r="G2195" s="2">
        <f>'Calibration - Data 5 O''clock'!D2194</f>
        <v>7.7409999999999997</v>
      </c>
      <c r="H2195" s="2">
        <f t="shared" si="212"/>
        <v>-0.87617211487276592</v>
      </c>
      <c r="I2195" s="2">
        <f t="shared" si="213"/>
        <v>-0.48199836630364695</v>
      </c>
      <c r="K2195" s="2">
        <f>'Calibration - Data 7 O''clock'!B2194</f>
        <v>297.01600000000002</v>
      </c>
      <c r="L2195" s="2">
        <f>'Calibration - Data 7 O''clock'!D2194</f>
        <v>8.5869999999999997</v>
      </c>
      <c r="M2195" s="2">
        <f t="shared" si="214"/>
        <v>-0.89087971138486233</v>
      </c>
      <c r="N2195" s="2">
        <f t="shared" si="215"/>
        <v>0.45423929799481733</v>
      </c>
    </row>
    <row r="2196" spans="1:14" x14ac:dyDescent="0.3">
      <c r="A2196" s="2">
        <f>'Calibration - Data None'!B2195</f>
        <v>232.23599999999999</v>
      </c>
      <c r="B2196" s="2">
        <f>'Calibration - Data None'!D2195</f>
        <v>10.965999999999999</v>
      </c>
      <c r="C2196" s="2">
        <f t="shared" si="210"/>
        <v>-0.79053995723942716</v>
      </c>
      <c r="D2196" s="2">
        <f t="shared" si="211"/>
        <v>-0.61241046366622831</v>
      </c>
      <c r="F2196" s="2">
        <f>'Calibration - Data 5 O''clock'!B2195</f>
        <v>241.74</v>
      </c>
      <c r="G2196" s="2">
        <f>'Calibration - Data 5 O''clock'!D2195</f>
        <v>7.7380000000000004</v>
      </c>
      <c r="H2196" s="2">
        <f t="shared" si="212"/>
        <v>-0.8808081149230037</v>
      </c>
      <c r="I2196" s="2">
        <f t="shared" si="213"/>
        <v>-0.47347340441231184</v>
      </c>
      <c r="K2196" s="2">
        <f>'Calibration - Data 7 O''clock'!B2195</f>
        <v>297.63400000000001</v>
      </c>
      <c r="L2196" s="2">
        <f>'Calibration - Data 7 O''clock'!D2195</f>
        <v>8.5850000000000009</v>
      </c>
      <c r="M2196" s="2">
        <f t="shared" si="214"/>
        <v>-0.88592849781286764</v>
      </c>
      <c r="N2196" s="2">
        <f t="shared" si="215"/>
        <v>0.46382183730720977</v>
      </c>
    </row>
    <row r="2197" spans="1:14" x14ac:dyDescent="0.3">
      <c r="A2197" s="2">
        <f>'Calibration - Data None'!B2196</f>
        <v>233.02600000000001</v>
      </c>
      <c r="B2197" s="2">
        <f>'Calibration - Data None'!D2196</f>
        <v>10.967000000000001</v>
      </c>
      <c r="C2197" s="2">
        <f t="shared" si="210"/>
        <v>-0.79890852280455138</v>
      </c>
      <c r="D2197" s="2">
        <f t="shared" si="211"/>
        <v>-0.60145255190268299</v>
      </c>
      <c r="F2197" s="2">
        <f>'Calibration - Data 5 O''clock'!B2196</f>
        <v>242.297</v>
      </c>
      <c r="G2197" s="2">
        <f>'Calibration - Data 5 O''clock'!D2196</f>
        <v>7.7329999999999997</v>
      </c>
      <c r="H2197" s="2">
        <f t="shared" si="212"/>
        <v>-0.88536928546814953</v>
      </c>
      <c r="I2197" s="2">
        <f t="shared" si="213"/>
        <v>-0.4648884041892401</v>
      </c>
      <c r="K2197" s="2">
        <f>'Calibration - Data 7 O''clock'!B2196</f>
        <v>298.25299999999999</v>
      </c>
      <c r="L2197" s="2">
        <f>'Calibration - Data 7 O''clock'!D2196</f>
        <v>8.5850000000000009</v>
      </c>
      <c r="M2197" s="2">
        <f t="shared" si="214"/>
        <v>-0.88086595403807066</v>
      </c>
      <c r="N2197" s="2">
        <f t="shared" si="215"/>
        <v>0.47336578986720146</v>
      </c>
    </row>
    <row r="2198" spans="1:14" x14ac:dyDescent="0.3">
      <c r="A2198" s="2">
        <f>'Calibration - Data None'!B2197</f>
        <v>233.815</v>
      </c>
      <c r="B2198" s="2">
        <f>'Calibration - Data None'!D2197</f>
        <v>10.965</v>
      </c>
      <c r="C2198" s="2">
        <f t="shared" si="210"/>
        <v>-0.80711490469015534</v>
      </c>
      <c r="D2198" s="2">
        <f t="shared" si="211"/>
        <v>-0.5903943856669045</v>
      </c>
      <c r="F2198" s="2">
        <f>'Calibration - Data 5 O''clock'!B2197</f>
        <v>242.85400000000001</v>
      </c>
      <c r="G2198" s="2">
        <f>'Calibration - Data 5 O''clock'!D2197</f>
        <v>7.7370000000000001</v>
      </c>
      <c r="H2198" s="2">
        <f t="shared" si="212"/>
        <v>-0.8898467828559854</v>
      </c>
      <c r="I2198" s="2">
        <f t="shared" si="213"/>
        <v>-0.45625946898760666</v>
      </c>
      <c r="K2198" s="2">
        <f>'Calibration - Data 7 O''clock'!B2197</f>
        <v>298.87099999999998</v>
      </c>
      <c r="L2198" s="2">
        <f>'Calibration - Data 7 O''clock'!D2197</f>
        <v>8.5839999999999996</v>
      </c>
      <c r="M2198" s="2">
        <f t="shared" si="214"/>
        <v>-0.87570902604523837</v>
      </c>
      <c r="N2198" s="2">
        <f t="shared" si="215"/>
        <v>0.48283920895356053</v>
      </c>
    </row>
    <row r="2199" spans="1:14" x14ac:dyDescent="0.3">
      <c r="A2199" s="2">
        <f>'Calibration - Data None'!B2198</f>
        <v>234.60499999999999</v>
      </c>
      <c r="B2199" s="2">
        <f>'Calibration - Data None'!D2198</f>
        <v>10.962999999999999</v>
      </c>
      <c r="C2199" s="2">
        <f t="shared" si="210"/>
        <v>-0.81517834444347426</v>
      </c>
      <c r="D2199" s="2">
        <f t="shared" si="211"/>
        <v>-0.57921003681773031</v>
      </c>
      <c r="F2199" s="2">
        <f>'Calibration - Data 5 O''clock'!B2198</f>
        <v>243.41200000000001</v>
      </c>
      <c r="G2199" s="2">
        <f>'Calibration - Data 5 O''clock'!D2198</f>
        <v>7.74</v>
      </c>
      <c r="H2199" s="2">
        <f t="shared" si="212"/>
        <v>-0.89424799567174784</v>
      </c>
      <c r="I2199" s="2">
        <f t="shared" si="213"/>
        <v>-0.4475718067942413</v>
      </c>
      <c r="K2199" s="2">
        <f>'Calibration - Data 7 O''clock'!B2198</f>
        <v>299.488</v>
      </c>
      <c r="L2199" s="2">
        <f>'Calibration - Data 7 O''clock'!D2198</f>
        <v>8.5830000000000002</v>
      </c>
      <c r="M2199" s="2">
        <f t="shared" si="214"/>
        <v>-0.87045880979936752</v>
      </c>
      <c r="N2199" s="2">
        <f t="shared" si="215"/>
        <v>0.49224126243405125</v>
      </c>
    </row>
    <row r="2200" spans="1:14" x14ac:dyDescent="0.3">
      <c r="A2200" s="2">
        <f>'Calibration - Data None'!B2199</f>
        <v>235.393</v>
      </c>
      <c r="B2200" s="2">
        <f>'Calibration - Data None'!D2199</f>
        <v>10.962999999999999</v>
      </c>
      <c r="C2200" s="2">
        <f t="shared" si="210"/>
        <v>-0.82306698719052729</v>
      </c>
      <c r="D2200" s="2">
        <f t="shared" si="211"/>
        <v>-0.56794430589372791</v>
      </c>
      <c r="F2200" s="2">
        <f>'Calibration - Data 5 O''clock'!B2199</f>
        <v>243.96899999999999</v>
      </c>
      <c r="G2200" s="2">
        <f>'Calibration - Data 5 O''clock'!D2199</f>
        <v>7.74</v>
      </c>
      <c r="H2200" s="2">
        <f t="shared" si="212"/>
        <v>-0.89855673313987927</v>
      </c>
      <c r="I2200" s="2">
        <f t="shared" si="213"/>
        <v>-0.43885737697911364</v>
      </c>
      <c r="K2200" s="2">
        <f>'Calibration - Data 7 O''clock'!B2199</f>
        <v>300.10599999999999</v>
      </c>
      <c r="L2200" s="2">
        <f>'Calibration - Data 7 O''clock'!D2199</f>
        <v>8.5820000000000007</v>
      </c>
      <c r="M2200" s="2">
        <f t="shared" si="214"/>
        <v>-0.86509889774449167</v>
      </c>
      <c r="N2200" s="2">
        <f t="shared" si="215"/>
        <v>0.50160133285435504</v>
      </c>
    </row>
    <row r="2201" spans="1:14" x14ac:dyDescent="0.3">
      <c r="A2201" s="2">
        <f>'Calibration - Data None'!B2200</f>
        <v>236.18100000000001</v>
      </c>
      <c r="B2201" s="2">
        <f>'Calibration - Data None'!D2200</f>
        <v>10.957000000000001</v>
      </c>
      <c r="C2201" s="2">
        <f t="shared" si="210"/>
        <v>-0.83079994897532849</v>
      </c>
      <c r="D2201" s="2">
        <f t="shared" si="211"/>
        <v>-0.55657114979361944</v>
      </c>
      <c r="F2201" s="2">
        <f>'Calibration - Data 5 O''clock'!B2200</f>
        <v>244.52600000000001</v>
      </c>
      <c r="G2201" s="2">
        <f>'Calibration - Data 5 O''clock'!D2200</f>
        <v>7.74</v>
      </c>
      <c r="H2201" s="2">
        <f t="shared" si="212"/>
        <v>-0.90278055115110334</v>
      </c>
      <c r="I2201" s="2">
        <f t="shared" si="213"/>
        <v>-0.4301014722868432</v>
      </c>
      <c r="K2201" s="2">
        <f>'Calibration - Data 7 O''clock'!B2200</f>
        <v>300.72399999999999</v>
      </c>
      <c r="L2201" s="2">
        <f>'Calibration - Data 7 O''clock'!D2200</f>
        <v>8.5779999999999994</v>
      </c>
      <c r="M2201" s="2">
        <f t="shared" si="214"/>
        <v>-0.8596383404510789</v>
      </c>
      <c r="N2201" s="2">
        <f t="shared" si="215"/>
        <v>0.51090304718851987</v>
      </c>
    </row>
    <row r="2202" spans="1:14" x14ac:dyDescent="0.3">
      <c r="A2202" s="2">
        <f>'Calibration - Data None'!B2201</f>
        <v>236.97</v>
      </c>
      <c r="B2202" s="2">
        <f>'Calibration - Data None'!D2201</f>
        <v>10.951000000000001</v>
      </c>
      <c r="C2202" s="2">
        <f t="shared" si="210"/>
        <v>-0.8383852806634311</v>
      </c>
      <c r="D2202" s="2">
        <f t="shared" si="211"/>
        <v>-0.54507808721952844</v>
      </c>
      <c r="F2202" s="2">
        <f>'Calibration - Data 5 O''clock'!B2201</f>
        <v>245.083</v>
      </c>
      <c r="G2202" s="2">
        <f>'Calibration - Data 5 O''clock'!D2201</f>
        <v>7.7389999999999999</v>
      </c>
      <c r="H2202" s="2">
        <f t="shared" si="212"/>
        <v>-0.90691905052713973</v>
      </c>
      <c r="I2202" s="2">
        <f t="shared" si="213"/>
        <v>-0.42130492020738547</v>
      </c>
      <c r="K2202" s="2">
        <f>'Calibration - Data 7 O''clock'!B2201</f>
        <v>301.34100000000001</v>
      </c>
      <c r="L2202" s="2">
        <f>'Calibration - Data 7 O''clock'!D2201</f>
        <v>8.5749999999999993</v>
      </c>
      <c r="M2202" s="2">
        <f t="shared" si="214"/>
        <v>-0.85408685131644269</v>
      </c>
      <c r="N2202" s="2">
        <f t="shared" si="215"/>
        <v>0.52013041673061644</v>
      </c>
    </row>
    <row r="2203" spans="1:14" x14ac:dyDescent="0.3">
      <c r="A2203" s="2">
        <f>'Calibration - Data None'!B2202</f>
        <v>237.75700000000001</v>
      </c>
      <c r="B2203" s="2">
        <f>'Calibration - Data None'!D2202</f>
        <v>10.949</v>
      </c>
      <c r="C2203" s="2">
        <f t="shared" si="210"/>
        <v>-0.84579300870371132</v>
      </c>
      <c r="D2203" s="2">
        <f t="shared" si="211"/>
        <v>-0.53351118678798448</v>
      </c>
      <c r="F2203" s="2">
        <f>'Calibration - Data 5 O''clock'!B2202</f>
        <v>245.64099999999999</v>
      </c>
      <c r="G2203" s="2">
        <f>'Calibration - Data 5 O''clock'!D2202</f>
        <v>7.734</v>
      </c>
      <c r="H2203" s="2">
        <f t="shared" si="212"/>
        <v>-0.91097903894841881</v>
      </c>
      <c r="I2203" s="2">
        <f t="shared" si="213"/>
        <v>-0.41245265255131436</v>
      </c>
      <c r="K2203" s="2">
        <f>'Calibration - Data 7 O''clock'!B2202</f>
        <v>301.95800000000003</v>
      </c>
      <c r="L2203" s="2">
        <f>'Calibration - Data 7 O''clock'!D2202</f>
        <v>8.577</v>
      </c>
      <c r="M2203" s="2">
        <f t="shared" si="214"/>
        <v>-0.84843631938347652</v>
      </c>
      <c r="N2203" s="2">
        <f t="shared" si="215"/>
        <v>0.52929747019140316</v>
      </c>
    </row>
    <row r="2204" spans="1:14" x14ac:dyDescent="0.3">
      <c r="A2204" s="2">
        <f>'Calibration - Data None'!B2203</f>
        <v>238.54499999999999</v>
      </c>
      <c r="B2204" s="2">
        <f>'Calibration - Data None'!D2203</f>
        <v>10.948</v>
      </c>
      <c r="C2204" s="2">
        <f t="shared" si="210"/>
        <v>-0.85305027074936202</v>
      </c>
      <c r="D2204" s="2">
        <f t="shared" si="211"/>
        <v>-0.52182874161398995</v>
      </c>
      <c r="F2204" s="2">
        <f>'Calibration - Data 5 O''clock'!B2203</f>
        <v>246.19800000000001</v>
      </c>
      <c r="G2204" s="2">
        <f>'Calibration - Data 5 O''clock'!D2203</f>
        <v>7.7439999999999998</v>
      </c>
      <c r="H2204" s="2">
        <f t="shared" si="212"/>
        <v>-0.91494558090419797</v>
      </c>
      <c r="I2204" s="2">
        <f t="shared" si="213"/>
        <v>-0.40357723422398317</v>
      </c>
      <c r="K2204" s="2">
        <f>'Calibration - Data 7 O''clock'!B2203</f>
        <v>302.57600000000002</v>
      </c>
      <c r="L2204" s="2">
        <f>'Calibration - Data 7 O''clock'!D2203</f>
        <v>8.5779999999999994</v>
      </c>
      <c r="M2204" s="2">
        <f t="shared" si="214"/>
        <v>-0.84267800287104055</v>
      </c>
      <c r="N2204" s="2">
        <f t="shared" si="215"/>
        <v>0.53841785211606286</v>
      </c>
    </row>
    <row r="2205" spans="1:14" x14ac:dyDescent="0.3">
      <c r="A2205" s="2">
        <f>'Calibration - Data None'!B2204</f>
        <v>239.333</v>
      </c>
      <c r="B2205" s="2">
        <f>'Calibration - Data None'!D2204</f>
        <v>10.941000000000001</v>
      </c>
      <c r="C2205" s="2">
        <f t="shared" si="210"/>
        <v>-0.86014618057330305</v>
      </c>
      <c r="D2205" s="2">
        <f t="shared" si="211"/>
        <v>-0.51004759390194043</v>
      </c>
      <c r="F2205" s="2">
        <f>'Calibration - Data 5 O''clock'!B2204</f>
        <v>246.755</v>
      </c>
      <c r="G2205" s="2">
        <f>'Calibration - Data 5 O''clock'!D2204</f>
        <v>7.7370000000000001</v>
      </c>
      <c r="H2205" s="2">
        <f t="shared" si="212"/>
        <v>-0.91882565455033649</v>
      </c>
      <c r="I2205" s="2">
        <f t="shared" si="213"/>
        <v>-0.39466367522251866</v>
      </c>
      <c r="K2205" s="2">
        <f>'Calibration - Data 7 O''clock'!B2204</f>
        <v>303.19400000000002</v>
      </c>
      <c r="L2205" s="2">
        <f>'Calibration - Data 7 O''clock'!D2204</f>
        <v>8.5839999999999996</v>
      </c>
      <c r="M2205" s="2">
        <f t="shared" si="214"/>
        <v>-0.83682164955745986</v>
      </c>
      <c r="N2205" s="2">
        <f t="shared" si="215"/>
        <v>0.54747559473636076</v>
      </c>
    </row>
    <row r="2206" spans="1:14" x14ac:dyDescent="0.3">
      <c r="A2206" s="2">
        <f>'Calibration - Data None'!B2205</f>
        <v>240.12100000000001</v>
      </c>
      <c r="B2206" s="2">
        <f>'Calibration - Data None'!D2205</f>
        <v>10.939</v>
      </c>
      <c r="C2206" s="2">
        <f t="shared" si="210"/>
        <v>-0.86707939600279982</v>
      </c>
      <c r="D2206" s="2">
        <f t="shared" si="211"/>
        <v>-0.49816997202503077</v>
      </c>
      <c r="F2206" s="2">
        <f>'Calibration - Data 5 O''clock'!B2205</f>
        <v>247.31299999999999</v>
      </c>
      <c r="G2206" s="2">
        <f>'Calibration - Data 5 O''clock'!D2205</f>
        <v>7.7370000000000001</v>
      </c>
      <c r="H2206" s="2">
        <f t="shared" si="212"/>
        <v>-0.92262562501275069</v>
      </c>
      <c r="I2206" s="2">
        <f t="shared" si="213"/>
        <v>-0.3856967151400581</v>
      </c>
      <c r="K2206" s="2">
        <f>'Calibration - Data 7 O''clock'!B2205</f>
        <v>303.81099999999998</v>
      </c>
      <c r="L2206" s="2">
        <f>'Calibration - Data 7 O''clock'!D2205</f>
        <v>8.5739999999999998</v>
      </c>
      <c r="M2206" s="2">
        <f t="shared" si="214"/>
        <v>-0.83087765286932425</v>
      </c>
      <c r="N2206" s="2">
        <f t="shared" si="215"/>
        <v>0.55645514281239483</v>
      </c>
    </row>
    <row r="2207" spans="1:14" x14ac:dyDescent="0.3">
      <c r="A2207" s="2">
        <f>'Calibration - Data None'!B2206</f>
        <v>240.90799999999999</v>
      </c>
      <c r="B2207" s="2">
        <f>'Calibration - Data None'!D2206</f>
        <v>10.936</v>
      </c>
      <c r="C2207" s="2">
        <f t="shared" si="210"/>
        <v>-0.87384011974718356</v>
      </c>
      <c r="D2207" s="2">
        <f t="shared" si="211"/>
        <v>-0.48621337406557208</v>
      </c>
      <c r="F2207" s="2">
        <f>'Calibration - Data 5 O''clock'!B2206</f>
        <v>247.87</v>
      </c>
      <c r="G2207" s="2">
        <f>'Calibration - Data 5 O''clock'!D2206</f>
        <v>7.742</v>
      </c>
      <c r="H2207" s="2">
        <f t="shared" si="212"/>
        <v>-0.92633151331076868</v>
      </c>
      <c r="I2207" s="2">
        <f t="shared" si="213"/>
        <v>-0.37670934080187241</v>
      </c>
      <c r="K2207" s="2">
        <f>'Calibration - Data 7 O''clock'!B2206</f>
        <v>304.42599999999999</v>
      </c>
      <c r="L2207" s="2">
        <f>'Calibration - Data 7 O''clock'!D2206</f>
        <v>8.5549999999999997</v>
      </c>
      <c r="M2207" s="2">
        <f t="shared" si="214"/>
        <v>-0.82485703943909494</v>
      </c>
      <c r="N2207" s="2">
        <f t="shared" si="215"/>
        <v>0.56534136987113492</v>
      </c>
    </row>
    <row r="2208" spans="1:14" x14ac:dyDescent="0.3">
      <c r="A2208" s="2">
        <f>'Calibration - Data None'!B2207</f>
        <v>241.69499999999999</v>
      </c>
      <c r="B2208" s="2">
        <f>'Calibration - Data None'!D2207</f>
        <v>10.933999999999999</v>
      </c>
      <c r="C2208" s="2">
        <f t="shared" si="210"/>
        <v>-0.88043597815564145</v>
      </c>
      <c r="D2208" s="2">
        <f t="shared" si="211"/>
        <v>-0.47416504338586463</v>
      </c>
      <c r="F2208" s="2">
        <f>'Calibration - Data 5 O''clock'!B2207</f>
        <v>248.428</v>
      </c>
      <c r="G2208" s="2">
        <f>'Calibration - Data 5 O''clock'!D2207</f>
        <v>7.7439999999999998</v>
      </c>
      <c r="H2208" s="2">
        <f t="shared" si="212"/>
        <v>-0.92995627445050599</v>
      </c>
      <c r="I2208" s="2">
        <f t="shared" si="213"/>
        <v>-0.36767013423738287</v>
      </c>
      <c r="K2208" s="2">
        <f>'Calibration - Data 7 O''clock'!B2207</f>
        <v>305.04300000000001</v>
      </c>
      <c r="L2208" s="2">
        <f>'Calibration - Data 7 O''clock'!D2207</f>
        <v>8.5690000000000008</v>
      </c>
      <c r="M2208" s="2">
        <f t="shared" si="214"/>
        <v>-0.81872134935576624</v>
      </c>
      <c r="N2208" s="2">
        <f t="shared" si="215"/>
        <v>0.57419104147406663</v>
      </c>
    </row>
    <row r="2209" spans="1:14" x14ac:dyDescent="0.3">
      <c r="A2209" s="2">
        <f>'Calibration - Data None'!B2208</f>
        <v>242.482</v>
      </c>
      <c r="B2209" s="2">
        <f>'Calibration - Data None'!D2208</f>
        <v>10.929</v>
      </c>
      <c r="C2209" s="2">
        <f t="shared" si="210"/>
        <v>-0.88686572680326359</v>
      </c>
      <c r="D2209" s="2">
        <f t="shared" si="211"/>
        <v>-0.46202725311578641</v>
      </c>
      <c r="F2209" s="2">
        <f>'Calibration - Data 5 O''clock'!B2208</f>
        <v>248.98500000000001</v>
      </c>
      <c r="G2209" s="2">
        <f>'Calibration - Data 5 O''clock'!D2208</f>
        <v>7.7439999999999998</v>
      </c>
      <c r="H2209" s="2">
        <f t="shared" si="212"/>
        <v>-0.93348657399517898</v>
      </c>
      <c r="I2209" s="2">
        <f t="shared" si="213"/>
        <v>-0.35861234804555064</v>
      </c>
      <c r="K2209" s="2">
        <f>'Calibration - Data 7 O''clock'!B2208</f>
        <v>305.661</v>
      </c>
      <c r="L2209" s="2">
        <f>'Calibration - Data 7 O''clock'!D2208</f>
        <v>8.5730000000000004</v>
      </c>
      <c r="M2209" s="2">
        <f t="shared" si="214"/>
        <v>-0.81248054263552494</v>
      </c>
      <c r="N2209" s="2">
        <f t="shared" si="215"/>
        <v>0.58298830849227412</v>
      </c>
    </row>
    <row r="2210" spans="1:14" x14ac:dyDescent="0.3">
      <c r="A2210" s="2">
        <f>'Calibration - Data None'!B2209</f>
        <v>243.26900000000001</v>
      </c>
      <c r="B2210" s="2">
        <f>'Calibration - Data None'!D2209</f>
        <v>10.928000000000001</v>
      </c>
      <c r="C2210" s="2">
        <f t="shared" si="210"/>
        <v>-0.8931281526046736</v>
      </c>
      <c r="D2210" s="2">
        <f t="shared" si="211"/>
        <v>-0.44980229326334353</v>
      </c>
      <c r="F2210" s="2">
        <f>'Calibration - Data 5 O''clock'!B2209</f>
        <v>249.54300000000001</v>
      </c>
      <c r="G2210" s="2">
        <f>'Calibration - Data 5 O''clock'!D2209</f>
        <v>7.742</v>
      </c>
      <c r="H2210" s="2">
        <f t="shared" si="212"/>
        <v>-0.93693475312954921</v>
      </c>
      <c r="I2210" s="2">
        <f t="shared" si="213"/>
        <v>-0.34950431811076477</v>
      </c>
      <c r="K2210" s="2">
        <f>'Calibration - Data 7 O''clock'!B2209</f>
        <v>306.27699999999999</v>
      </c>
      <c r="L2210" s="2">
        <f>'Calibration - Data 7 O''clock'!D2209</f>
        <v>8.5660000000000007</v>
      </c>
      <c r="M2210" s="2">
        <f t="shared" si="214"/>
        <v>-0.8061658666286996</v>
      </c>
      <c r="N2210" s="2">
        <f t="shared" si="215"/>
        <v>0.59168961076124849</v>
      </c>
    </row>
    <row r="2211" spans="1:14" x14ac:dyDescent="0.3">
      <c r="A2211" s="2">
        <f>'Calibration - Data None'!B2210</f>
        <v>244.05500000000001</v>
      </c>
      <c r="B2211" s="2">
        <f>'Calibration - Data None'!D2210</f>
        <v>10.923999999999999</v>
      </c>
      <c r="C2211" s="2">
        <f t="shared" si="210"/>
        <v>-0.89921443822187996</v>
      </c>
      <c r="D2211" s="2">
        <f t="shared" si="211"/>
        <v>-0.43750816460188352</v>
      </c>
      <c r="F2211" s="2">
        <f>'Calibration - Data 5 O''clock'!B2210</f>
        <v>250.1</v>
      </c>
      <c r="G2211" s="2">
        <f>'Calibration - Data 5 O''clock'!D2210</f>
        <v>7.7409999999999997</v>
      </c>
      <c r="H2211" s="2">
        <f t="shared" si="212"/>
        <v>-0.94028812701041897</v>
      </c>
      <c r="I2211" s="2">
        <f t="shared" si="213"/>
        <v>-0.34037955021305</v>
      </c>
      <c r="K2211" s="2">
        <f>'Calibration - Data 7 O''clock'!B2210</f>
        <v>306.89299999999997</v>
      </c>
      <c r="L2211" s="2">
        <f>'Calibration - Data 7 O''clock'!D2210</f>
        <v>8.5630000000000006</v>
      </c>
      <c r="M2211" s="2">
        <f t="shared" si="214"/>
        <v>-0.79975800768755267</v>
      </c>
      <c r="N2211" s="2">
        <f t="shared" si="215"/>
        <v>0.60032252093323668</v>
      </c>
    </row>
    <row r="2212" spans="1:14" x14ac:dyDescent="0.3">
      <c r="A2212" s="2">
        <f>'Calibration - Data None'!B2211</f>
        <v>244.84100000000001</v>
      </c>
      <c r="B2212" s="2">
        <f>'Calibration - Data None'!D2211</f>
        <v>10.925000000000001</v>
      </c>
      <c r="C2212" s="2">
        <f t="shared" si="210"/>
        <v>-0.90513150204781434</v>
      </c>
      <c r="D2212" s="2">
        <f t="shared" si="211"/>
        <v>-0.4251317019473701</v>
      </c>
      <c r="F2212" s="2">
        <f>'Calibration - Data 5 O''clock'!B2211</f>
        <v>250.65799999999999</v>
      </c>
      <c r="G2212" s="2">
        <f>'Calibration - Data 5 O''clock'!D2211</f>
        <v>7.7450000000000001</v>
      </c>
      <c r="H2212" s="2">
        <f t="shared" si="212"/>
        <v>-0.94355841832763776</v>
      </c>
      <c r="I2212" s="2">
        <f t="shared" si="213"/>
        <v>-0.33120614608283838</v>
      </c>
      <c r="K2212" s="2">
        <f>'Calibration - Data 7 O''clock'!B2211</f>
        <v>307.50900000000001</v>
      </c>
      <c r="L2212" s="2">
        <f>'Calibration - Data 7 O''clock'!D2211</f>
        <v>8.5589999999999993</v>
      </c>
      <c r="M2212" s="2">
        <f t="shared" si="214"/>
        <v>-0.7932577064823656</v>
      </c>
      <c r="N2212" s="2">
        <f t="shared" si="215"/>
        <v>0.6088860411491932</v>
      </c>
    </row>
    <row r="2213" spans="1:14" x14ac:dyDescent="0.3">
      <c r="A2213" s="2">
        <f>'Calibration - Data None'!B2212</f>
        <v>245.62700000000001</v>
      </c>
      <c r="B2213" s="2">
        <f>'Calibration - Data None'!D2212</f>
        <v>10.917</v>
      </c>
      <c r="C2213" s="2">
        <f t="shared" si="210"/>
        <v>-0.91087823055927553</v>
      </c>
      <c r="D2213" s="2">
        <f t="shared" si="211"/>
        <v>-0.41267523440740089</v>
      </c>
      <c r="F2213" s="2">
        <f>'Calibration - Data 5 O''clock'!B2212</f>
        <v>251.21600000000001</v>
      </c>
      <c r="G2213" s="2">
        <f>'Calibration - Data 5 O''clock'!D2212</f>
        <v>7.7480000000000002</v>
      </c>
      <c r="H2213" s="2">
        <f t="shared" si="212"/>
        <v>-0.94673921676286554</v>
      </c>
      <c r="I2213" s="2">
        <f t="shared" si="213"/>
        <v>-0.32200132832526629</v>
      </c>
      <c r="K2213" s="2">
        <f>'Calibration - Data 7 O''clock'!B2212</f>
        <v>308.125</v>
      </c>
      <c r="L2213" s="2">
        <f>'Calibration - Data 7 O''clock'!D2212</f>
        <v>8.5549999999999997</v>
      </c>
      <c r="M2213" s="2">
        <f t="shared" si="214"/>
        <v>-0.78666571436861721</v>
      </c>
      <c r="N2213" s="2">
        <f t="shared" si="215"/>
        <v>0.6173791815707047</v>
      </c>
    </row>
    <row r="2214" spans="1:14" x14ac:dyDescent="0.3">
      <c r="A2214" s="2">
        <f>'Calibration - Data None'!B2213</f>
        <v>246.41300000000001</v>
      </c>
      <c r="B2214" s="2">
        <f>'Calibration - Data None'!D2213</f>
        <v>10.920999999999999</v>
      </c>
      <c r="C2214" s="2">
        <f t="shared" si="210"/>
        <v>-0.91645354228820475</v>
      </c>
      <c r="D2214" s="2">
        <f t="shared" si="211"/>
        <v>-0.40014110614557169</v>
      </c>
      <c r="F2214" s="2">
        <f>'Calibration - Data 5 O''clock'!B2213</f>
        <v>251.773</v>
      </c>
      <c r="G2214" s="2">
        <f>'Calibration - Data 5 O''clock'!D2213</f>
        <v>7.742</v>
      </c>
      <c r="H2214" s="2">
        <f t="shared" si="212"/>
        <v>-0.94982476168898955</v>
      </c>
      <c r="I2214" s="2">
        <f t="shared" si="213"/>
        <v>-0.3127825475988939</v>
      </c>
      <c r="K2214" s="2">
        <f>'Calibration - Data 7 O''clock'!B2213</f>
        <v>308.74099999999999</v>
      </c>
      <c r="L2214" s="2">
        <f>'Calibration - Data 7 O''clock'!D2213</f>
        <v>8.56</v>
      </c>
      <c r="M2214" s="2">
        <f t="shared" si="214"/>
        <v>-0.77998279330013498</v>
      </c>
      <c r="N2214" s="2">
        <f t="shared" si="215"/>
        <v>0.62580096049440426</v>
      </c>
    </row>
    <row r="2215" spans="1:14" x14ac:dyDescent="0.3">
      <c r="A2215" s="2">
        <f>'Calibration - Data None'!B2214</f>
        <v>247.19800000000001</v>
      </c>
      <c r="B2215" s="2">
        <f>'Calibration - Data None'!D2214</f>
        <v>10.91</v>
      </c>
      <c r="C2215" s="2">
        <f t="shared" si="210"/>
        <v>-0.9218496241810995</v>
      </c>
      <c r="D2215" s="2">
        <f t="shared" si="211"/>
        <v>-0.38754776531050428</v>
      </c>
      <c r="F2215" s="2">
        <f>'Calibration - Data 5 O''clock'!B2214</f>
        <v>252.33</v>
      </c>
      <c r="G2215" s="2">
        <f>'Calibration - Data 5 O''clock'!D2214</f>
        <v>7.742</v>
      </c>
      <c r="H2215" s="2">
        <f t="shared" si="212"/>
        <v>-0.95282054199598043</v>
      </c>
      <c r="I2215" s="2">
        <f t="shared" si="213"/>
        <v>-0.30353420688694394</v>
      </c>
      <c r="K2215" s="2">
        <f>'Calibration - Data 7 O''clock'!B2214</f>
        <v>309.35700000000003</v>
      </c>
      <c r="L2215" s="2">
        <f>'Calibration - Data 7 O''clock'!D2214</f>
        <v>8.5559999999999992</v>
      </c>
      <c r="M2215" s="2">
        <f t="shared" si="214"/>
        <v>-0.77320971574102326</v>
      </c>
      <c r="N2215" s="2">
        <f t="shared" si="215"/>
        <v>0.6341504044654438</v>
      </c>
    </row>
    <row r="2216" spans="1:14" x14ac:dyDescent="0.3">
      <c r="A2216" s="2">
        <f>'Calibration - Data None'!B2215</f>
        <v>247.98400000000001</v>
      </c>
      <c r="B2216" s="2">
        <f>'Calibration - Data None'!D2215</f>
        <v>10.911</v>
      </c>
      <c r="C2216" s="2">
        <f t="shared" si="210"/>
        <v>-0.92707920852101755</v>
      </c>
      <c r="D2216" s="2">
        <f t="shared" si="211"/>
        <v>-0.37486549738278607</v>
      </c>
      <c r="F2216" s="2">
        <f>'Calibration - Data 5 O''clock'!B2215</f>
        <v>252.88800000000001</v>
      </c>
      <c r="G2216" s="2">
        <f>'Calibration - Data 5 O''clock'!D2215</f>
        <v>7.74</v>
      </c>
      <c r="H2216" s="2">
        <f t="shared" si="212"/>
        <v>-0.95573141017418672</v>
      </c>
      <c r="I2216" s="2">
        <f t="shared" si="213"/>
        <v>-0.29424049960272375</v>
      </c>
      <c r="K2216" s="2">
        <f>'Calibration - Data 7 O''clock'!B2215</f>
        <v>309.97300000000001</v>
      </c>
      <c r="L2216" s="2">
        <f>'Calibration - Data 7 O''clock'!D2215</f>
        <v>8.5540000000000003</v>
      </c>
      <c r="M2216" s="2">
        <f t="shared" si="214"/>
        <v>-0.76634726457637958</v>
      </c>
      <c r="N2216" s="2">
        <f t="shared" si="215"/>
        <v>0.6424265483900089</v>
      </c>
    </row>
    <row r="2217" spans="1:14" x14ac:dyDescent="0.3">
      <c r="A2217" s="2">
        <f>'Calibration - Data None'!B2216</f>
        <v>248.768</v>
      </c>
      <c r="B2217" s="2">
        <f>'Calibration - Data None'!D2216</f>
        <v>10.901</v>
      </c>
      <c r="C2217" s="2">
        <f t="shared" si="210"/>
        <v>-0.93212168655602656</v>
      </c>
      <c r="D2217" s="2">
        <f t="shared" si="211"/>
        <v>-0.36214522149539491</v>
      </c>
      <c r="F2217" s="2">
        <f>'Calibration - Data 5 O''clock'!B2216</f>
        <v>253.446</v>
      </c>
      <c r="G2217" s="2">
        <f>'Calibration - Data 5 O''clock'!D2216</f>
        <v>7.7460000000000004</v>
      </c>
      <c r="H2217" s="2">
        <f t="shared" si="212"/>
        <v>-0.95855163090900786</v>
      </c>
      <c r="I2217" s="2">
        <f t="shared" si="213"/>
        <v>-0.28491888474034366</v>
      </c>
      <c r="K2217" s="2">
        <f>'Calibration - Data 7 O''clock'!B2216</f>
        <v>310.589</v>
      </c>
      <c r="L2217" s="2">
        <f>'Calibration - Data 7 O''clock'!D2216</f>
        <v>8.5540000000000003</v>
      </c>
      <c r="M2217" s="2">
        <f t="shared" si="214"/>
        <v>-0.75939623302179615</v>
      </c>
      <c r="N2217" s="2">
        <f t="shared" si="215"/>
        <v>0.65062843564687967</v>
      </c>
    </row>
    <row r="2218" spans="1:14" x14ac:dyDescent="0.3">
      <c r="A2218" s="2">
        <f>'Calibration - Data None'!B2217</f>
        <v>249.554</v>
      </c>
      <c r="B2218" s="2">
        <f>'Calibration - Data None'!D2217</f>
        <v>10.906000000000001</v>
      </c>
      <c r="C2218" s="2">
        <f t="shared" si="210"/>
        <v>-0.93700183587414554</v>
      </c>
      <c r="D2218" s="2">
        <f t="shared" si="211"/>
        <v>-0.34932443311122813</v>
      </c>
      <c r="F2218" s="2">
        <f>'Calibration - Data 5 O''clock'!B2217</f>
        <v>254.00399999999999</v>
      </c>
      <c r="G2218" s="2">
        <f>'Calibration - Data 5 O''clock'!D2217</f>
        <v>7.7469999999999999</v>
      </c>
      <c r="H2218" s="2">
        <f t="shared" si="212"/>
        <v>-0.96128093671336878</v>
      </c>
      <c r="I2218" s="2">
        <f t="shared" si="213"/>
        <v>-0.27557024641907235</v>
      </c>
      <c r="K2218" s="2">
        <f>'Calibration - Data 7 O''clock'!B2217</f>
        <v>311.20499999999998</v>
      </c>
      <c r="L2218" s="2">
        <f>'Calibration - Data 7 O''clock'!D2217</f>
        <v>8.5519999999999996</v>
      </c>
      <c r="M2218" s="2">
        <f t="shared" si="214"/>
        <v>-0.75235742453167753</v>
      </c>
      <c r="N2218" s="2">
        <f t="shared" si="215"/>
        <v>0.65875511819800014</v>
      </c>
    </row>
    <row r="2219" spans="1:14" x14ac:dyDescent="0.3">
      <c r="A2219" s="2">
        <f>'Calibration - Data None'!B2218</f>
        <v>250.33799999999999</v>
      </c>
      <c r="B2219" s="2">
        <f>'Calibration - Data None'!D2218</f>
        <v>10.895</v>
      </c>
      <c r="C2219" s="2">
        <f t="shared" si="210"/>
        <v>-0.94169390777627127</v>
      </c>
      <c r="D2219" s="2">
        <f t="shared" si="211"/>
        <v>-0.33647077741916231</v>
      </c>
      <c r="F2219" s="2">
        <f>'Calibration - Data 5 O''clock'!B2218</f>
        <v>254.56100000000001</v>
      </c>
      <c r="G2219" s="2">
        <f>'Calibration - Data 5 O''clock'!D2218</f>
        <v>7.7480000000000002</v>
      </c>
      <c r="H2219" s="2">
        <f t="shared" si="212"/>
        <v>-0.96391442258888427</v>
      </c>
      <c r="I2219" s="2">
        <f t="shared" si="213"/>
        <v>-0.26621229484217657</v>
      </c>
      <c r="K2219" s="2">
        <f>'Calibration - Data 7 O''clock'!B2218</f>
        <v>311.82</v>
      </c>
      <c r="L2219" s="2">
        <f>'Calibration - Data 7 O''clock'!D2218</f>
        <v>8.5510000000000002</v>
      </c>
      <c r="M2219" s="2">
        <f t="shared" si="214"/>
        <v>-0.74524329054704652</v>
      </c>
      <c r="N2219" s="2">
        <f t="shared" si="215"/>
        <v>0.66679264985046915</v>
      </c>
    </row>
    <row r="2220" spans="1:14" x14ac:dyDescent="0.3">
      <c r="A2220" s="2">
        <f>'Calibration - Data None'!B2219</f>
        <v>251.12200000000001</v>
      </c>
      <c r="B2220" s="2">
        <f>'Calibration - Data None'!D2219</f>
        <v>10.898999999999999</v>
      </c>
      <c r="C2220" s="2">
        <f t="shared" si="210"/>
        <v>-0.94620966444146903</v>
      </c>
      <c r="D2220" s="2">
        <f t="shared" si="211"/>
        <v>-0.32355412362935904</v>
      </c>
      <c r="F2220" s="2">
        <f>'Calibration - Data 5 O''clock'!B2219</f>
        <v>255.119</v>
      </c>
      <c r="G2220" s="2">
        <f>'Calibration - Data 5 O''clock'!D2219</f>
        <v>7.7460000000000004</v>
      </c>
      <c r="H2220" s="2">
        <f t="shared" si="212"/>
        <v>-0.96646129464833441</v>
      </c>
      <c r="I2220" s="2">
        <f t="shared" si="213"/>
        <v>-0.25681231657898612</v>
      </c>
      <c r="K2220" s="2">
        <f>'Calibration - Data 7 O''clock'!B2219</f>
        <v>312.435</v>
      </c>
      <c r="L2220" s="2">
        <f>'Calibration - Data 7 O''clock'!D2219</f>
        <v>8.5459999999999994</v>
      </c>
      <c r="M2220" s="2">
        <f t="shared" si="214"/>
        <v>-0.73804329498325094</v>
      </c>
      <c r="N2220" s="2">
        <f t="shared" si="215"/>
        <v>0.67475335844311746</v>
      </c>
    </row>
    <row r="2221" spans="1:14" x14ac:dyDescent="0.3">
      <c r="A2221" s="2">
        <f>'Calibration - Data None'!B2220</f>
        <v>251.90600000000001</v>
      </c>
      <c r="B2221" s="2">
        <f>'Calibration - Data None'!D2220</f>
        <v>10.888999999999999</v>
      </c>
      <c r="C2221" s="2">
        <f t="shared" si="210"/>
        <v>-0.95054826037557094</v>
      </c>
      <c r="D2221" s="2">
        <f t="shared" si="211"/>
        <v>-0.310576890152786</v>
      </c>
      <c r="F2221" s="2">
        <f>'Calibration - Data 5 O''clock'!B2220</f>
        <v>255.67699999999999</v>
      </c>
      <c r="G2221" s="2">
        <f>'Calibration - Data 5 O''clock'!D2220</f>
        <v>7.7480000000000002</v>
      </c>
      <c r="H2221" s="2">
        <f t="shared" si="212"/>
        <v>-0.9689165015761817</v>
      </c>
      <c r="I2221" s="2">
        <f t="shared" si="213"/>
        <v>-0.24738798065664594</v>
      </c>
      <c r="K2221" s="2">
        <f>'Calibration - Data 7 O''clock'!B2220</f>
        <v>313.05099999999999</v>
      </c>
      <c r="L2221" s="2">
        <f>'Calibration - Data 7 O''clock'!D2220</f>
        <v>8.5449999999999999</v>
      </c>
      <c r="M2221" s="2">
        <f t="shared" si="214"/>
        <v>-0.7307463530092696</v>
      </c>
      <c r="N2221" s="2">
        <f t="shared" si="215"/>
        <v>0.68264908083410758</v>
      </c>
    </row>
    <row r="2222" spans="1:14" x14ac:dyDescent="0.3">
      <c r="A2222" s="2">
        <f>'Calibration - Data None'!B2221</f>
        <v>252.69</v>
      </c>
      <c r="B2222" s="2">
        <f>'Calibration - Data None'!D2221</f>
        <v>10.894</v>
      </c>
      <c r="C2222" s="2">
        <f t="shared" si="210"/>
        <v>-0.95470888325456882</v>
      </c>
      <c r="D2222" s="2">
        <f t="shared" si="211"/>
        <v>-0.29754150674286461</v>
      </c>
      <c r="F2222" s="2">
        <f>'Calibration - Data 5 O''clock'!B2221</f>
        <v>256.23599999999999</v>
      </c>
      <c r="G2222" s="2">
        <f>'Calibration - Data 5 O''clock'!D2221</f>
        <v>7.7519999999999998</v>
      </c>
      <c r="H2222" s="2">
        <f t="shared" si="212"/>
        <v>-0.97128396319715049</v>
      </c>
      <c r="I2222" s="2">
        <f t="shared" si="213"/>
        <v>-0.23792322887023101</v>
      </c>
      <c r="K2222" s="2">
        <f>'Calibration - Data 7 O''clock'!B2221</f>
        <v>313.666</v>
      </c>
      <c r="L2222" s="2">
        <f>'Calibration - Data 7 O''clock'!D2221</f>
        <v>8.5440000000000005</v>
      </c>
      <c r="M2222" s="2">
        <f t="shared" si="214"/>
        <v>-0.72337699646929521</v>
      </c>
      <c r="N2222" s="2">
        <f t="shared" si="215"/>
        <v>0.69045327211844054</v>
      </c>
    </row>
    <row r="2223" spans="1:14" x14ac:dyDescent="0.3">
      <c r="A2223" s="2">
        <f>'Calibration - Data None'!B2222</f>
        <v>253.47300000000001</v>
      </c>
      <c r="B2223" s="2">
        <f>'Calibration - Data None'!D2222</f>
        <v>10.884</v>
      </c>
      <c r="C2223" s="2">
        <f t="shared" si="210"/>
        <v>-0.95868578933440518</v>
      </c>
      <c r="D2223" s="2">
        <f t="shared" si="211"/>
        <v>-0.28446714630738729</v>
      </c>
      <c r="F2223" s="2">
        <f>'Calibration - Data 5 O''clock'!B2222</f>
        <v>256.79300000000001</v>
      </c>
      <c r="G2223" s="2">
        <f>'Calibration - Data 5 O''clock'!D2222</f>
        <v>7.7519999999999998</v>
      </c>
      <c r="H2223" s="2">
        <f t="shared" si="212"/>
        <v>-0.97355099728555428</v>
      </c>
      <c r="I2223" s="2">
        <f t="shared" si="213"/>
        <v>-0.22846981350782994</v>
      </c>
      <c r="K2223" s="2">
        <f>'Calibration - Data 7 O''clock'!B2222</f>
        <v>314.27999999999997</v>
      </c>
      <c r="L2223" s="2">
        <f>'Calibration - Data 7 O''clock'!D2222</f>
        <v>8.5429999999999993</v>
      </c>
      <c r="M2223" s="2">
        <f t="shared" si="214"/>
        <v>-0.71593648302183144</v>
      </c>
      <c r="N2223" s="2">
        <f t="shared" si="215"/>
        <v>0.6981654189934724</v>
      </c>
    </row>
    <row r="2224" spans="1:14" x14ac:dyDescent="0.3">
      <c r="A2224" s="2">
        <f>'Calibration - Data None'!B2223</f>
        <v>254.25700000000001</v>
      </c>
      <c r="B2224" s="2">
        <f>'Calibration - Data None'!D2223</f>
        <v>10.885999999999999</v>
      </c>
      <c r="C2224" s="2">
        <f t="shared" si="210"/>
        <v>-0.96248839197765201</v>
      </c>
      <c r="D2224" s="2">
        <f t="shared" si="211"/>
        <v>-0.27132286175011811</v>
      </c>
      <c r="F2224" s="2">
        <f>'Calibration - Data 5 O''clock'!B2223</f>
        <v>257.351</v>
      </c>
      <c r="G2224" s="2">
        <f>'Calibration - Data 5 O''clock'!D2223</f>
        <v>7.7469999999999999</v>
      </c>
      <c r="H2224" s="2">
        <f t="shared" si="212"/>
        <v>-0.97572984650301064</v>
      </c>
      <c r="I2224" s="2">
        <f t="shared" si="213"/>
        <v>-0.21897777659664744</v>
      </c>
      <c r="K2224" s="2">
        <f>'Calibration - Data 7 O''clock'!B2223</f>
        <v>314.89499999999998</v>
      </c>
      <c r="L2224" s="2">
        <f>'Calibration - Data 7 O''clock'!D2223</f>
        <v>8.5350000000000001</v>
      </c>
      <c r="M2224" s="2">
        <f t="shared" si="214"/>
        <v>-0.70840143394231569</v>
      </c>
      <c r="N2224" s="2">
        <f t="shared" si="215"/>
        <v>0.70580975367904264</v>
      </c>
    </row>
    <row r="2225" spans="1:14" x14ac:dyDescent="0.3">
      <c r="A2225" s="2">
        <f>'Calibration - Data None'!B2224</f>
        <v>255.03899999999999</v>
      </c>
      <c r="B2225" s="2">
        <f>'Calibration - Data None'!D2224</f>
        <v>10.875999999999999</v>
      </c>
      <c r="C2225" s="2">
        <f t="shared" si="210"/>
        <v>-0.96610177504325312</v>
      </c>
      <c r="D2225" s="2">
        <f t="shared" si="211"/>
        <v>-0.2581615003409215</v>
      </c>
      <c r="F2225" s="2">
        <f>'Calibration - Data 5 O''clock'!B2224</f>
        <v>257.90899999999999</v>
      </c>
      <c r="G2225" s="2">
        <f>'Calibration - Data 5 O''clock'!D2224</f>
        <v>7.75</v>
      </c>
      <c r="H2225" s="2">
        <f t="shared" si="212"/>
        <v>-0.9778161515024173</v>
      </c>
      <c r="I2225" s="2">
        <f t="shared" si="213"/>
        <v>-0.20946497048671797</v>
      </c>
      <c r="K2225" s="2">
        <f>'Calibration - Data 7 O''clock'!B2224</f>
        <v>315.51</v>
      </c>
      <c r="L2225" s="2">
        <f>'Calibration - Data 7 O''clock'!D2224</f>
        <v>8.5340000000000007</v>
      </c>
      <c r="M2225" s="2">
        <f t="shared" si="214"/>
        <v>-0.70078476793773359</v>
      </c>
      <c r="N2225" s="2">
        <f t="shared" si="215"/>
        <v>0.71337277003433264</v>
      </c>
    </row>
    <row r="2226" spans="1:14" x14ac:dyDescent="0.3">
      <c r="A2226" s="2">
        <f>'Calibration - Data None'!B2225</f>
        <v>255.822</v>
      </c>
      <c r="B2226" s="2">
        <f>'Calibration - Data None'!D2225</f>
        <v>10.879</v>
      </c>
      <c r="C2226" s="2">
        <f t="shared" si="210"/>
        <v>-0.96953946970220639</v>
      </c>
      <c r="D2226" s="2">
        <f t="shared" si="211"/>
        <v>-0.24493512751249955</v>
      </c>
      <c r="F2226" s="2">
        <f>'Calibration - Data 5 O''clock'!B2225</f>
        <v>258.46800000000002</v>
      </c>
      <c r="G2226" s="2">
        <f>'Calibration - Data 5 O''clock'!D2225</f>
        <v>7.7489999999999997</v>
      </c>
      <c r="H2226" s="2">
        <f t="shared" si="212"/>
        <v>-0.97981320373341785</v>
      </c>
      <c r="I2226" s="2">
        <f t="shared" si="213"/>
        <v>-0.19991519649505315</v>
      </c>
      <c r="K2226" s="2">
        <f>'Calibration - Data 7 O''clock'!B2225</f>
        <v>316.12400000000002</v>
      </c>
      <c r="L2226" s="2">
        <f>'Calibration - Data 7 O''clock'!D2225</f>
        <v>8.5340000000000007</v>
      </c>
      <c r="M2226" s="2">
        <f t="shared" si="214"/>
        <v>-0.69309994370875916</v>
      </c>
      <c r="N2226" s="2">
        <f t="shared" si="215"/>
        <v>0.72084149993664681</v>
      </c>
    </row>
    <row r="2227" spans="1:14" x14ac:dyDescent="0.3">
      <c r="A2227" s="2">
        <f>'Calibration - Data None'!B2226</f>
        <v>256.60500000000002</v>
      </c>
      <c r="B2227" s="2">
        <f>'Calibration - Data None'!D2226</f>
        <v>10.869</v>
      </c>
      <c r="C2227" s="2">
        <f t="shared" si="210"/>
        <v>-0.97279609832506786</v>
      </c>
      <c r="D2227" s="2">
        <f t="shared" si="211"/>
        <v>-0.23166301190204022</v>
      </c>
      <c r="F2227" s="2">
        <f>'Calibration - Data 5 O''clock'!B2226</f>
        <v>259.02600000000001</v>
      </c>
      <c r="G2227" s="2">
        <f>'Calibration - Data 5 O''clock'!D2226</f>
        <v>7.7539999999999996</v>
      </c>
      <c r="H2227" s="2">
        <f t="shared" si="212"/>
        <v>-0.98171366875118937</v>
      </c>
      <c r="I2227" s="2">
        <f t="shared" si="213"/>
        <v>-0.19036352746017302</v>
      </c>
      <c r="K2227" s="2">
        <f>'Calibration - Data 7 O''clock'!B2226</f>
        <v>316.73899999999998</v>
      </c>
      <c r="L2227" s="2">
        <f>'Calibration - Data 7 O''clock'!D2226</f>
        <v>8.5329999999999995</v>
      </c>
      <c r="M2227" s="2">
        <f t="shared" si="214"/>
        <v>-0.6853228148856253</v>
      </c>
      <c r="N2227" s="2">
        <f t="shared" si="215"/>
        <v>0.72823941076904297</v>
      </c>
    </row>
    <row r="2228" spans="1:14" x14ac:dyDescent="0.3">
      <c r="A2228" s="2">
        <f>'Calibration - Data None'!B2227</f>
        <v>257.38799999999998</v>
      </c>
      <c r="B2228" s="2">
        <f>'Calibration - Data None'!D2227</f>
        <v>10.872</v>
      </c>
      <c r="C2228" s="2">
        <f t="shared" si="210"/>
        <v>-0.97587105272119168</v>
      </c>
      <c r="D2228" s="2">
        <f t="shared" si="211"/>
        <v>-0.21834763213928657</v>
      </c>
      <c r="F2228" s="2">
        <f>'Calibration - Data 5 O''clock'!B2227</f>
        <v>259.584</v>
      </c>
      <c r="G2228" s="2">
        <f>'Calibration - Data 5 O''clock'!D2227</f>
        <v>7.7549999999999999</v>
      </c>
      <c r="H2228" s="2">
        <f t="shared" si="212"/>
        <v>-0.98352102200841685</v>
      </c>
      <c r="I2228" s="2">
        <f t="shared" si="213"/>
        <v>-0.18079380317787258</v>
      </c>
      <c r="K2228" s="2">
        <f>'Calibration - Data 7 O''clock'!B2227</f>
        <v>317.35300000000001</v>
      </c>
      <c r="L2228" s="2">
        <f>'Calibration - Data 7 O''clock'!D2227</f>
        <v>8.532</v>
      </c>
      <c r="M2228" s="2">
        <f t="shared" si="214"/>
        <v>-0.67747956581595037</v>
      </c>
      <c r="N2228" s="2">
        <f t="shared" si="215"/>
        <v>0.73554159495016413</v>
      </c>
    </row>
    <row r="2229" spans="1:14" x14ac:dyDescent="0.3">
      <c r="A2229" s="2">
        <f>'Calibration - Data None'!B2228</f>
        <v>258.16899999999998</v>
      </c>
      <c r="B2229" s="2">
        <f>'Calibration - Data None'!D2228</f>
        <v>10.862</v>
      </c>
      <c r="C2229" s="2">
        <f t="shared" si="210"/>
        <v>-0.97875660247979768</v>
      </c>
      <c r="D2229" s="2">
        <f t="shared" si="211"/>
        <v>-0.20502564010923946</v>
      </c>
      <c r="F2229" s="2">
        <f>'Calibration - Data 5 O''clock'!B2228</f>
        <v>260.142</v>
      </c>
      <c r="G2229" s="2">
        <f>'Calibration - Data 5 O''clock'!D2228</f>
        <v>7.7530000000000001</v>
      </c>
      <c r="H2229" s="2">
        <f t="shared" si="212"/>
        <v>-0.98523509208460447</v>
      </c>
      <c r="I2229" s="2">
        <f t="shared" si="213"/>
        <v>-0.17120693129964354</v>
      </c>
      <c r="K2229" s="2">
        <f>'Calibration - Data 7 O''clock'!B2228</f>
        <v>317.96699999999998</v>
      </c>
      <c r="L2229" s="2">
        <f>'Calibration - Data 7 O''clock'!D2228</f>
        <v>8.5299999999999994</v>
      </c>
      <c r="M2229" s="2">
        <f t="shared" si="214"/>
        <v>-0.66955851604317751</v>
      </c>
      <c r="N2229" s="2">
        <f t="shared" si="215"/>
        <v>0.74275931067476897</v>
      </c>
    </row>
    <row r="2230" spans="1:14" x14ac:dyDescent="0.3">
      <c r="A2230" s="2">
        <f>'Calibration - Data None'!B2229</f>
        <v>258.952</v>
      </c>
      <c r="B2230" s="2">
        <f>'Calibration - Data None'!D2229</f>
        <v>10.865</v>
      </c>
      <c r="C2230" s="2">
        <f t="shared" si="210"/>
        <v>-0.98146698722432646</v>
      </c>
      <c r="D2230" s="2">
        <f t="shared" si="211"/>
        <v>-0.1916312943879569</v>
      </c>
      <c r="F2230" s="2">
        <f>'Calibration - Data 5 O''clock'!B2229</f>
        <v>260.7</v>
      </c>
      <c r="G2230" s="2">
        <f>'Calibration - Data 5 O''clock'!D2229</f>
        <v>7.75</v>
      </c>
      <c r="H2230" s="2">
        <f t="shared" si="212"/>
        <v>-0.98685571640680736</v>
      </c>
      <c r="I2230" s="2">
        <f t="shared" si="213"/>
        <v>-0.161603821103361</v>
      </c>
      <c r="K2230" s="2">
        <f>'Calibration - Data 7 O''clock'!B2229</f>
        <v>318.58</v>
      </c>
      <c r="L2230" s="2">
        <f>'Calibration - Data 7 O''clock'!D2229</f>
        <v>8.5299999999999994</v>
      </c>
      <c r="M2230" s="2">
        <f t="shared" si="214"/>
        <v>-0.66157366318732669</v>
      </c>
      <c r="N2230" s="2">
        <f t="shared" si="215"/>
        <v>0.74988018254711974</v>
      </c>
    </row>
    <row r="2231" spans="1:14" x14ac:dyDescent="0.3">
      <c r="A2231" s="2">
        <f>'Calibration - Data None'!B2230</f>
        <v>259.733</v>
      </c>
      <c r="B2231" s="2">
        <f>'Calibration - Data None'!D2230</f>
        <v>10.856</v>
      </c>
      <c r="C2231" s="2">
        <f t="shared" si="210"/>
        <v>-0.98398785741956252</v>
      </c>
      <c r="D2231" s="2">
        <f t="shared" si="211"/>
        <v>-0.17823550838948618</v>
      </c>
      <c r="F2231" s="2">
        <f>'Calibration - Data 5 O''clock'!B2230</f>
        <v>261.25900000000001</v>
      </c>
      <c r="G2231" s="2">
        <f>'Calibration - Data 5 O''clock'!D2230</f>
        <v>7.7539999999999996</v>
      </c>
      <c r="H2231" s="2">
        <f t="shared" si="212"/>
        <v>-0.98838539375986567</v>
      </c>
      <c r="I2231" s="2">
        <f t="shared" si="213"/>
        <v>-0.15196813285078947</v>
      </c>
      <c r="K2231" s="2">
        <f>'Calibration - Data 7 O''clock'!B2230</f>
        <v>319.19400000000002</v>
      </c>
      <c r="L2231" s="2">
        <f>'Calibration - Data 7 O''clock'!D2230</f>
        <v>8.5220000000000002</v>
      </c>
      <c r="M2231" s="2">
        <f t="shared" si="214"/>
        <v>-0.65349987274403554</v>
      </c>
      <c r="N2231" s="2">
        <f t="shared" si="215"/>
        <v>0.75692662545555189</v>
      </c>
    </row>
    <row r="2232" spans="1:14" x14ac:dyDescent="0.3">
      <c r="A2232" s="2">
        <f>'Calibration - Data None'!B2231</f>
        <v>260.51499999999999</v>
      </c>
      <c r="B2232" s="2">
        <f>'Calibration - Data None'!D2231</f>
        <v>10.86</v>
      </c>
      <c r="C2232" s="2">
        <f t="shared" si="210"/>
        <v>-0.98632877709943534</v>
      </c>
      <c r="D2232" s="2">
        <f t="shared" si="211"/>
        <v>-0.16478939124085748</v>
      </c>
      <c r="F2232" s="2">
        <f>'Calibration - Data 5 O''clock'!B2231</f>
        <v>261.81700000000001</v>
      </c>
      <c r="G2232" s="2">
        <f>'Calibration - Data 5 O''clock'!D2231</f>
        <v>7.7569999999999997</v>
      </c>
      <c r="H2232" s="2">
        <f t="shared" si="212"/>
        <v>-0.98981850619650313</v>
      </c>
      <c r="I2232" s="2">
        <f t="shared" si="213"/>
        <v>-0.14233525491220764</v>
      </c>
      <c r="K2232" s="2">
        <f>'Calibration - Data 7 O''clock'!B2231</f>
        <v>319.80799999999999</v>
      </c>
      <c r="L2232" s="2">
        <f>'Calibration - Data 7 O''clock'!D2231</f>
        <v>8.5220000000000002</v>
      </c>
      <c r="M2232" s="2">
        <f t="shared" si="214"/>
        <v>-0.64535103538842586</v>
      </c>
      <c r="N2232" s="2">
        <f t="shared" si="215"/>
        <v>0.76388614408371536</v>
      </c>
    </row>
    <row r="2233" spans="1:14" x14ac:dyDescent="0.3">
      <c r="A2233" s="2">
        <f>'Calibration - Data None'!B2232</f>
        <v>261.29500000000002</v>
      </c>
      <c r="B2233" s="2">
        <f>'Calibration - Data None'!D2232</f>
        <v>10.85</v>
      </c>
      <c r="C2233" s="2">
        <f t="shared" si="210"/>
        <v>-0.98848068304808168</v>
      </c>
      <c r="D2233" s="2">
        <f t="shared" si="211"/>
        <v>-0.15134708203595451</v>
      </c>
      <c r="F2233" s="2">
        <f>'Calibration - Data 5 O''clock'!B2232</f>
        <v>262.37599999999998</v>
      </c>
      <c r="G2233" s="2">
        <f>'Calibration - Data 5 O''clock'!D2232</f>
        <v>7.7530000000000001</v>
      </c>
      <c r="H2233" s="2">
        <f t="shared" si="212"/>
        <v>-0.99116005386680217</v>
      </c>
      <c r="I2233" s="2">
        <f t="shared" si="213"/>
        <v>-0.13267157803673629</v>
      </c>
      <c r="K2233" s="2">
        <f>'Calibration - Data 7 O''clock'!B2232</f>
        <v>320.42099999999999</v>
      </c>
      <c r="L2233" s="2">
        <f>'Calibration - Data 7 O''clock'!D2232</f>
        <v>8.5190000000000001</v>
      </c>
      <c r="M2233" s="2">
        <f t="shared" si="214"/>
        <v>-0.63714153908707905</v>
      </c>
      <c r="N2233" s="2">
        <f t="shared" si="215"/>
        <v>0.77074681911101528</v>
      </c>
    </row>
    <row r="2234" spans="1:14" x14ac:dyDescent="0.3">
      <c r="A2234" s="2">
        <f>'Calibration - Data None'!B2233</f>
        <v>262.07600000000002</v>
      </c>
      <c r="B2234" s="2">
        <f>'Calibration - Data None'!D2233</f>
        <v>10.851000000000001</v>
      </c>
      <c r="C2234" s="2">
        <f t="shared" si="210"/>
        <v>-0.99045180370596575</v>
      </c>
      <c r="D2234" s="2">
        <f t="shared" si="211"/>
        <v>-0.13785943760076433</v>
      </c>
      <c r="F2234" s="2">
        <f>'Calibration - Data 5 O''clock'!B2233</f>
        <v>262.93400000000003</v>
      </c>
      <c r="G2234" s="2">
        <f>'Calibration - Data 5 O''clock'!D2233</f>
        <v>7.7539999999999996</v>
      </c>
      <c r="H2234" s="2">
        <f t="shared" si="212"/>
        <v>-0.99240510975522878</v>
      </c>
      <c r="I2234" s="2">
        <f t="shared" si="213"/>
        <v>-0.12301259338666191</v>
      </c>
      <c r="K2234" s="2">
        <f>'Calibration - Data 7 O''clock'!B2233</f>
        <v>321.03500000000003</v>
      </c>
      <c r="L2234" s="2">
        <f>'Calibration - Data 7 O''clock'!D2233</f>
        <v>8.52</v>
      </c>
      <c r="M2234" s="2">
        <f t="shared" si="214"/>
        <v>-0.62884554220905864</v>
      </c>
      <c r="N2234" s="2">
        <f t="shared" si="215"/>
        <v>0.77753024638517765</v>
      </c>
    </row>
    <row r="2235" spans="1:14" x14ac:dyDescent="0.3">
      <c r="A2235" s="2">
        <f>'Calibration - Data None'!B2234</f>
        <v>262.85599999999999</v>
      </c>
      <c r="B2235" s="2">
        <f>'Calibration - Data None'!D2234</f>
        <v>10.840999999999999</v>
      </c>
      <c r="C2235" s="2">
        <f t="shared" si="210"/>
        <v>-0.99223672616615344</v>
      </c>
      <c r="D2235" s="2">
        <f t="shared" si="211"/>
        <v>-0.1243634964411737</v>
      </c>
      <c r="F2235" s="2">
        <f>'Calibration - Data 5 O''clock'!B2234</f>
        <v>263.49299999999999</v>
      </c>
      <c r="G2235" s="2">
        <f>'Calibration - Data 5 O''clock'!D2234</f>
        <v>7.7619999999999996</v>
      </c>
      <c r="H2235" s="2">
        <f t="shared" si="212"/>
        <v>-0.99355801787984055</v>
      </c>
      <c r="I2235" s="2">
        <f t="shared" si="213"/>
        <v>-0.11332460062441188</v>
      </c>
      <c r="K2235" s="2">
        <f>'Calibration - Data 7 O''clock'!B2234</f>
        <v>321.64800000000002</v>
      </c>
      <c r="L2235" s="2">
        <f>'Calibration - Data 7 O''clock'!D2234</f>
        <v>8.5169999999999995</v>
      </c>
      <c r="M2235" s="2">
        <f t="shared" si="214"/>
        <v>-0.62049101688687669</v>
      </c>
      <c r="N2235" s="2">
        <f t="shared" si="215"/>
        <v>0.78421355379940338</v>
      </c>
    </row>
    <row r="2236" spans="1:14" x14ac:dyDescent="0.3">
      <c r="A2236" s="2">
        <f>'Calibration - Data None'!B2235</f>
        <v>263.637</v>
      </c>
      <c r="B2236" s="2">
        <f>'Calibration - Data None'!D2235</f>
        <v>10.843999999999999</v>
      </c>
      <c r="C2236" s="2">
        <f t="shared" si="210"/>
        <v>-0.99383969544001693</v>
      </c>
      <c r="D2236" s="2">
        <f t="shared" si="211"/>
        <v>-0.11082716168744218</v>
      </c>
      <c r="F2236" s="2">
        <f>'Calibration - Data 5 O''clock'!B2235</f>
        <v>264.05200000000002</v>
      </c>
      <c r="G2236" s="2">
        <f>'Calibration - Data 5 O''clock'!D2235</f>
        <v>7.76</v>
      </c>
      <c r="H2236" s="2">
        <f t="shared" si="212"/>
        <v>-0.99461635279263982</v>
      </c>
      <c r="I2236" s="2">
        <f t="shared" si="213"/>
        <v>-0.10362582090129351</v>
      </c>
      <c r="K2236" s="2">
        <f>'Calibration - Data 7 O''clock'!B2235</f>
        <v>322.26100000000002</v>
      </c>
      <c r="L2236" s="2">
        <f>'Calibration - Data 7 O''clock'!D2235</f>
        <v>8.5150000000000006</v>
      </c>
      <c r="M2236" s="2">
        <f t="shared" si="214"/>
        <v>-0.61206546725195932</v>
      </c>
      <c r="N2236" s="2">
        <f t="shared" si="215"/>
        <v>0.79080709645123992</v>
      </c>
    </row>
    <row r="2237" spans="1:14" x14ac:dyDescent="0.3">
      <c r="A2237" s="2">
        <f>'Calibration - Data None'!B2236</f>
        <v>264.41699999999997</v>
      </c>
      <c r="B2237" s="2">
        <f>'Calibration - Data None'!D2236</f>
        <v>10.836</v>
      </c>
      <c r="C2237" s="2">
        <f t="shared" si="210"/>
        <v>-0.99525630960347156</v>
      </c>
      <c r="D2237" s="2">
        <f t="shared" si="211"/>
        <v>-9.7287605554247175E-2</v>
      </c>
      <c r="F2237" s="2">
        <f>'Calibration - Data 5 O''clock'!B2236</f>
        <v>264.61</v>
      </c>
      <c r="G2237" s="2">
        <f>'Calibration - Data 5 O''clock'!D2236</f>
        <v>7.7619999999999996</v>
      </c>
      <c r="H2237" s="2">
        <f t="shared" si="212"/>
        <v>-0.99557837443892994</v>
      </c>
      <c r="I2237" s="2">
        <f t="shared" si="213"/>
        <v>-9.3934553544145094E-2</v>
      </c>
      <c r="K2237" s="2">
        <f>'Calibration - Data 7 O''clock'!B2236</f>
        <v>322.87299999999999</v>
      </c>
      <c r="L2237" s="2">
        <f>'Calibration - Data 7 O''clock'!D2236</f>
        <v>8.5109999999999992</v>
      </c>
      <c r="M2237" s="2">
        <f t="shared" si="214"/>
        <v>-0.60358377332706403</v>
      </c>
      <c r="N2237" s="2">
        <f t="shared" si="215"/>
        <v>0.79729958521014133</v>
      </c>
    </row>
    <row r="2238" spans="1:14" x14ac:dyDescent="0.3">
      <c r="A2238" s="2">
        <f>'Calibration - Data None'!B2237</f>
        <v>265.197</v>
      </c>
      <c r="B2238" s="2">
        <f>'Calibration - Data None'!D2237</f>
        <v>10.837999999999999</v>
      </c>
      <c r="C2238" s="2">
        <f t="shared" si="210"/>
        <v>-0.99648847652190409</v>
      </c>
      <c r="D2238" s="2">
        <f t="shared" si="211"/>
        <v>-8.3730019461687802E-2</v>
      </c>
      <c r="F2238" s="2">
        <f>'Calibration - Data 5 O''clock'!B2237</f>
        <v>265.16800000000001</v>
      </c>
      <c r="G2238" s="2">
        <f>'Calibration - Data 5 O''clock'!D2237</f>
        <v>7.7569999999999997</v>
      </c>
      <c r="H2238" s="2">
        <f t="shared" si="212"/>
        <v>-0.99644596931073948</v>
      </c>
      <c r="I2238" s="2">
        <f t="shared" si="213"/>
        <v>-8.4234376856369211E-2</v>
      </c>
      <c r="K2238" s="2">
        <f>'Calibration - Data 7 O''clock'!B2237</f>
        <v>323.48599999999999</v>
      </c>
      <c r="L2238" s="2">
        <f>'Calibration - Data 7 O''clock'!D2237</f>
        <v>8.5109999999999992</v>
      </c>
      <c r="M2238" s="2">
        <f t="shared" si="214"/>
        <v>-0.5950191882774909</v>
      </c>
      <c r="N2238" s="2">
        <f t="shared" si="215"/>
        <v>0.80371149399619501</v>
      </c>
    </row>
    <row r="2239" spans="1:14" x14ac:dyDescent="0.3">
      <c r="A2239" s="2">
        <f>'Calibration - Data None'!B2238</f>
        <v>265.976</v>
      </c>
      <c r="B2239" s="2">
        <f>'Calibration - Data None'!D2238</f>
        <v>10.83</v>
      </c>
      <c r="C2239" s="2">
        <f t="shared" si="210"/>
        <v>-0.99753474322117452</v>
      </c>
      <c r="D2239" s="2">
        <f t="shared" si="211"/>
        <v>-7.0174326264420786E-2</v>
      </c>
      <c r="F2239" s="2">
        <f>'Calibration - Data 5 O''clock'!B2238</f>
        <v>265.72699999999998</v>
      </c>
      <c r="G2239" s="2">
        <f>'Calibration - Data 5 O''clock'!D2238</f>
        <v>7.7560000000000002</v>
      </c>
      <c r="H2239" s="2">
        <f t="shared" si="212"/>
        <v>-0.99722035569590972</v>
      </c>
      <c r="I2239" s="2">
        <f t="shared" si="213"/>
        <v>-7.4508806095140462E-2</v>
      </c>
      <c r="K2239" s="2">
        <f>'Calibration - Data 7 O''clock'!B2238</f>
        <v>324.09800000000001</v>
      </c>
      <c r="L2239" s="2">
        <f>'Calibration - Data 7 O''clock'!D2238</f>
        <v>8.5090000000000003</v>
      </c>
      <c r="M2239" s="2">
        <f t="shared" si="214"/>
        <v>-0.58640063216595295</v>
      </c>
      <c r="N2239" s="2">
        <f t="shared" si="215"/>
        <v>0.81002117169575927</v>
      </c>
    </row>
    <row r="2240" spans="1:14" x14ac:dyDescent="0.3">
      <c r="A2240" s="2">
        <f>'Calibration - Data None'!B2239</f>
        <v>266.75599999999997</v>
      </c>
      <c r="B2240" s="2">
        <f>'Calibration - Data None'!D2239</f>
        <v>10.831</v>
      </c>
      <c r="C2240" s="2">
        <f t="shared" si="210"/>
        <v>-0.99839760193787375</v>
      </c>
      <c r="D2240" s="2">
        <f t="shared" si="211"/>
        <v>-5.6588235921462254E-2</v>
      </c>
      <c r="F2240" s="2">
        <f>'Calibration - Data 5 O''clock'!B2239</f>
        <v>266.286</v>
      </c>
      <c r="G2240" s="2">
        <f>'Calibration - Data 5 O''clock'!D2239</f>
        <v>7.7640000000000002</v>
      </c>
      <c r="H2240" s="2">
        <f t="shared" si="212"/>
        <v>-0.99789982026451196</v>
      </c>
      <c r="I2240" s="2">
        <f t="shared" si="213"/>
        <v>-6.4776143108823764E-2</v>
      </c>
      <c r="K2240" s="2">
        <f>'Calibration - Data 7 O''clock'!B2239</f>
        <v>324.70999999999998</v>
      </c>
      <c r="L2240" s="2">
        <f>'Calibration - Data 7 O''clock'!D2239</f>
        <v>8.5060000000000002</v>
      </c>
      <c r="M2240" s="2">
        <f t="shared" si="214"/>
        <v>-0.5777151727019918</v>
      </c>
      <c r="N2240" s="2">
        <f t="shared" si="215"/>
        <v>0.8162384328306943</v>
      </c>
    </row>
    <row r="2241" spans="1:14" x14ac:dyDescent="0.3">
      <c r="A2241" s="2">
        <f>'Calibration - Data None'!B2240</f>
        <v>267.53500000000003</v>
      </c>
      <c r="B2241" s="2">
        <f>'Calibration - Data None'!D2240</f>
        <v>10.821</v>
      </c>
      <c r="C2241" s="2">
        <f t="shared" si="210"/>
        <v>-0.99907468074707084</v>
      </c>
      <c r="D2241" s="2">
        <f t="shared" si="211"/>
        <v>-4.3009095435017831E-2</v>
      </c>
      <c r="F2241" s="2">
        <f>'Calibration - Data 5 O''clock'!B2240</f>
        <v>266.84500000000003</v>
      </c>
      <c r="G2241" s="2">
        <f>'Calibration - Data 5 O''clock'!D2240</f>
        <v>7.7640000000000002</v>
      </c>
      <c r="H2241" s="2">
        <f t="shared" si="212"/>
        <v>-0.99848429834075925</v>
      </c>
      <c r="I2241" s="2">
        <f t="shared" si="213"/>
        <v>-5.5037314314579137E-2</v>
      </c>
      <c r="K2241" s="2">
        <f>'Calibration - Data 7 O''clock'!B2240</f>
        <v>325.322</v>
      </c>
      <c r="L2241" s="2">
        <f>'Calibration - Data 7 O''clock'!D2240</f>
        <v>8.5020000000000007</v>
      </c>
      <c r="M2241" s="2">
        <f t="shared" si="214"/>
        <v>-0.56896380082307085</v>
      </c>
      <c r="N2241" s="2">
        <f t="shared" si="215"/>
        <v>0.82236256806408992</v>
      </c>
    </row>
    <row r="2242" spans="1:14" x14ac:dyDescent="0.3">
      <c r="A2242" s="2">
        <f>'Calibration - Data None'!B2241</f>
        <v>268.315</v>
      </c>
      <c r="B2242" s="2">
        <f>'Calibration - Data None'!D2241</f>
        <v>10.827</v>
      </c>
      <c r="C2242" s="2">
        <f t="shared" si="210"/>
        <v>-0.99956759246945892</v>
      </c>
      <c r="D2242" s="2">
        <f t="shared" si="211"/>
        <v>-2.940455891200569E-2</v>
      </c>
      <c r="F2242" s="2">
        <f>'Calibration - Data 5 O''clock'!B2241</f>
        <v>267.404</v>
      </c>
      <c r="G2242" s="2">
        <f>'Calibration - Data 5 O''clock'!D2241</f>
        <v>7.7610000000000001</v>
      </c>
      <c r="H2242" s="2">
        <f t="shared" si="212"/>
        <v>-0.99897373429028702</v>
      </c>
      <c r="I2242" s="2">
        <f t="shared" si="213"/>
        <v>-4.5293246716470302E-2</v>
      </c>
      <c r="K2242" s="2">
        <f>'Calibration - Data 7 O''clock'!B2241</f>
        <v>325.93400000000003</v>
      </c>
      <c r="L2242" s="2">
        <f>'Calibration - Data 7 O''clock'!D2241</f>
        <v>8.4979999999999993</v>
      </c>
      <c r="M2242" s="2">
        <f t="shared" si="214"/>
        <v>-0.56014751498670279</v>
      </c>
      <c r="N2242" s="2">
        <f t="shared" si="215"/>
        <v>0.82839287868391387</v>
      </c>
    </row>
    <row r="2243" spans="1:14" x14ac:dyDescent="0.3">
      <c r="A2243" s="2">
        <f>'Calibration - Data None'!B2242</f>
        <v>269.09199999999998</v>
      </c>
      <c r="B2243" s="2">
        <f>'Calibration - Data None'!D2242</f>
        <v>10.817</v>
      </c>
      <c r="C2243" s="2">
        <f t="shared" si="210"/>
        <v>-0.99987442957988293</v>
      </c>
      <c r="D2243" s="2">
        <f t="shared" si="211"/>
        <v>-1.5846926273061016E-2</v>
      </c>
      <c r="F2243" s="2">
        <f>'Calibration - Data 5 O''clock'!B2242</f>
        <v>267.96300000000002</v>
      </c>
      <c r="G2243" s="2">
        <f>'Calibration - Data 5 O''clock'!D2242</f>
        <v>7.7610000000000001</v>
      </c>
      <c r="H2243" s="2">
        <f t="shared" si="212"/>
        <v>-0.99936808152544898</v>
      </c>
      <c r="I2243" s="2">
        <f t="shared" si="213"/>
        <v>-3.5544867817220327E-2</v>
      </c>
      <c r="K2243" s="2">
        <f>'Calibration - Data 7 O''clock'!B2242</f>
        <v>326.54599999999999</v>
      </c>
      <c r="L2243" s="2">
        <f>'Calibration - Data 7 O''clock'!D2242</f>
        <v>8.4990000000000006</v>
      </c>
      <c r="M2243" s="2">
        <f t="shared" si="214"/>
        <v>-0.55126732105653586</v>
      </c>
      <c r="N2243" s="2">
        <f t="shared" si="215"/>
        <v>0.83432867668272692</v>
      </c>
    </row>
    <row r="2244" spans="1:14" x14ac:dyDescent="0.3">
      <c r="A2244" s="2">
        <f>'Calibration - Data None'!B2243</f>
        <v>269.87200000000001</v>
      </c>
      <c r="B2244" s="2">
        <f>'Calibration - Data None'!D2243</f>
        <v>10.819000000000001</v>
      </c>
      <c r="C2244" s="2">
        <f t="shared" ref="C2244:C2307" si="216">SIN(RADIANS(A2244))</f>
        <v>-0.99999750457513492</v>
      </c>
      <c r="D2244" s="2">
        <f t="shared" ref="D2244:D2307" si="217">COS(RADIANS(A2244))</f>
        <v>-2.23401958427457E-3</v>
      </c>
      <c r="F2244" s="2">
        <f>'Calibration - Data 5 O''clock'!B2243</f>
        <v>268.52199999999999</v>
      </c>
      <c r="G2244" s="2">
        <f>'Calibration - Data 5 O''clock'!D2243</f>
        <v>7.7619999999999996</v>
      </c>
      <c r="H2244" s="2">
        <f t="shared" ref="H2244:H2307" si="218">SIN(RADIANS(F2244))</f>
        <v>-0.99966730250975089</v>
      </c>
      <c r="I2244" s="2">
        <f t="shared" ref="I2244:I2307" si="219">COS(RADIANS(F2244))</f>
        <v>-2.5793105529933063E-2</v>
      </c>
      <c r="K2244" s="2">
        <f>'Calibration - Data 7 O''clock'!B2243</f>
        <v>327.15800000000002</v>
      </c>
      <c r="L2244" s="2">
        <f>'Calibration - Data 7 O''clock'!D2243</f>
        <v>8.4969999999999999</v>
      </c>
      <c r="M2244" s="2">
        <f t="shared" ref="M2244:M2307" si="220">SIN(RADIANS(K2244))</f>
        <v>-0.54232423218758852</v>
      </c>
      <c r="N2244" s="2">
        <f t="shared" ref="N2244:N2307" si="221">COS(RADIANS(K2244))</f>
        <v>0.84016928483618269</v>
      </c>
    </row>
    <row r="2245" spans="1:14" x14ac:dyDescent="0.3">
      <c r="A2245" s="2">
        <f>'Calibration - Data None'!B2244</f>
        <v>270.649</v>
      </c>
      <c r="B2245" s="2">
        <f>'Calibration - Data None'!D2244</f>
        <v>10.808</v>
      </c>
      <c r="C2245" s="2">
        <f t="shared" si="216"/>
        <v>-0.99993584810500691</v>
      </c>
      <c r="D2245" s="2">
        <f t="shared" si="217"/>
        <v>1.1326944624240498E-2</v>
      </c>
      <c r="F2245" s="2">
        <f>'Calibration - Data 5 O''clock'!B2244</f>
        <v>269.08100000000002</v>
      </c>
      <c r="G2245" s="2">
        <f>'Calibration - Data 5 O''clock'!D2244</f>
        <v>7.7670000000000003</v>
      </c>
      <c r="H2245" s="2">
        <f t="shared" si="218"/>
        <v>-0.99987136876142424</v>
      </c>
      <c r="I2245" s="2">
        <f t="shared" si="219"/>
        <v>-1.6038888089761352E-2</v>
      </c>
      <c r="K2245" s="2">
        <f>'Calibration - Data 7 O''clock'!B2244</f>
        <v>327.77</v>
      </c>
      <c r="L2245" s="2">
        <f>'Calibration - Data 7 O''clock'!D2244</f>
        <v>8.4990000000000006</v>
      </c>
      <c r="M2245" s="2">
        <f t="shared" si="220"/>
        <v>-0.53331926871066315</v>
      </c>
      <c r="N2245" s="2">
        <f t="shared" si="221"/>
        <v>0.84591403678028854</v>
      </c>
    </row>
    <row r="2246" spans="1:14" x14ac:dyDescent="0.3">
      <c r="A2246" s="2">
        <f>'Calibration - Data None'!B2245</f>
        <v>271.42700000000002</v>
      </c>
      <c r="B2246" s="2">
        <f>'Calibration - Data None'!D2245</f>
        <v>10.81</v>
      </c>
      <c r="C2246" s="2">
        <f t="shared" si="216"/>
        <v>-0.99968986538899696</v>
      </c>
      <c r="D2246" s="2">
        <f t="shared" si="217"/>
        <v>2.4903273650849985E-2</v>
      </c>
      <c r="F2246" s="2">
        <f>'Calibration - Data 5 O''clock'!B2245</f>
        <v>269.64</v>
      </c>
      <c r="G2246" s="2">
        <f>'Calibration - Data 5 O''clock'!D2245</f>
        <v>7.7690000000000001</v>
      </c>
      <c r="H2246" s="2">
        <f t="shared" si="218"/>
        <v>-0.99998026085613712</v>
      </c>
      <c r="I2246" s="2">
        <f t="shared" si="219"/>
        <v>-6.283143965559632E-3</v>
      </c>
      <c r="K2246" s="2">
        <f>'Calibration - Data 7 O''clock'!B2245</f>
        <v>328.38099999999997</v>
      </c>
      <c r="L2246" s="2">
        <f>'Calibration - Data 7 O''clock'!D2245</f>
        <v>8.4939999999999998</v>
      </c>
      <c r="M2246" s="2">
        <f t="shared" si="220"/>
        <v>-0.52426832050159922</v>
      </c>
      <c r="N2246" s="2">
        <f t="shared" si="221"/>
        <v>0.85155312700878061</v>
      </c>
    </row>
    <row r="2247" spans="1:14" x14ac:dyDescent="0.3">
      <c r="A2247" s="2">
        <f>'Calibration - Data None'!B2246</f>
        <v>272.20499999999998</v>
      </c>
      <c r="B2247" s="2">
        <f>'Calibration - Data None'!D2246</f>
        <v>10.8</v>
      </c>
      <c r="C2247" s="2">
        <f t="shared" si="216"/>
        <v>-0.99925956263740834</v>
      </c>
      <c r="D2247" s="2">
        <f t="shared" si="217"/>
        <v>3.8475011081161192E-2</v>
      </c>
      <c r="F2247" s="2">
        <f>'Calibration - Data 5 O''clock'!B2246</f>
        <v>270.19900000000001</v>
      </c>
      <c r="G2247" s="2">
        <f>'Calibration - Data 5 O''clock'!D2246</f>
        <v>7.7610000000000001</v>
      </c>
      <c r="H2247" s="2">
        <f t="shared" si="218"/>
        <v>-0.99999396842884281</v>
      </c>
      <c r="I2247" s="2">
        <f t="shared" si="219"/>
        <v>3.4731982285043156E-3</v>
      </c>
      <c r="K2247" s="2">
        <f>'Calibration - Data 7 O''clock'!B2246</f>
        <v>328.99200000000002</v>
      </c>
      <c r="L2247" s="2">
        <f>'Calibration - Data 7 O''clock'!D2246</f>
        <v>8.4930000000000003</v>
      </c>
      <c r="M2247" s="2">
        <f t="shared" si="220"/>
        <v>-0.5151577530223006</v>
      </c>
      <c r="N2247" s="2">
        <f t="shared" si="221"/>
        <v>0.85709537946544456</v>
      </c>
    </row>
    <row r="2248" spans="1:14" x14ac:dyDescent="0.3">
      <c r="A2248" s="2">
        <f>'Calibration - Data None'!B2247</f>
        <v>272.98200000000003</v>
      </c>
      <c r="B2248" s="2">
        <f>'Calibration - Data None'!D2247</f>
        <v>10.801</v>
      </c>
      <c r="C2248" s="2">
        <f t="shared" si="216"/>
        <v>-0.99864592729947665</v>
      </c>
      <c r="D2248" s="2">
        <f t="shared" si="217"/>
        <v>5.2022224944424773E-2</v>
      </c>
      <c r="F2248" s="2">
        <f>'Calibration - Data 5 O''clock'!B2247</f>
        <v>270.75799999999998</v>
      </c>
      <c r="G2248" s="2">
        <f>'Calibration - Data 5 O''clock'!D2247</f>
        <v>7.7640000000000002</v>
      </c>
      <c r="H2248" s="2">
        <f t="shared" si="218"/>
        <v>-0.99991249017476691</v>
      </c>
      <c r="I2248" s="2">
        <f t="shared" si="219"/>
        <v>1.3229209821328374E-2</v>
      </c>
      <c r="K2248" s="2">
        <f>'Calibration - Data 7 O''clock'!B2247</f>
        <v>329.60300000000001</v>
      </c>
      <c r="L2248" s="2">
        <f>'Calibration - Data 7 O''clock'!D2247</f>
        <v>8.4879999999999995</v>
      </c>
      <c r="M2248" s="2">
        <f t="shared" si="220"/>
        <v>-0.50598860231741094</v>
      </c>
      <c r="N2248" s="2">
        <f t="shared" si="221"/>
        <v>0.86254016389086074</v>
      </c>
    </row>
    <row r="2249" spans="1:14" x14ac:dyDescent="0.3">
      <c r="A2249" s="2">
        <f>'Calibration - Data None'!B2248</f>
        <v>273.75900000000001</v>
      </c>
      <c r="B2249" s="2">
        <f>'Calibration - Data None'!D2248</f>
        <v>10.792999999999999</v>
      </c>
      <c r="C2249" s="2">
        <f t="shared" si="216"/>
        <v>-0.99784863742853913</v>
      </c>
      <c r="D2249" s="2">
        <f t="shared" si="217"/>
        <v>6.5559871735748426E-2</v>
      </c>
      <c r="F2249" s="2">
        <f>'Calibration - Data 5 O''clock'!B2248</f>
        <v>271.31799999999998</v>
      </c>
      <c r="G2249" s="2">
        <f>'Calibration - Data 5 O''clock'!D2248</f>
        <v>7.766</v>
      </c>
      <c r="H2249" s="2">
        <f t="shared" si="218"/>
        <v>-0.99973543255144748</v>
      </c>
      <c r="I2249" s="2">
        <f t="shared" si="219"/>
        <v>2.3001410851732643E-2</v>
      </c>
      <c r="K2249" s="2">
        <f>'Calibration - Data 7 O''clock'!B2248</f>
        <v>330.21300000000002</v>
      </c>
      <c r="L2249" s="2">
        <f>'Calibration - Data 7 O''clock'!D2248</f>
        <v>8.4830000000000005</v>
      </c>
      <c r="M2249" s="2">
        <f t="shared" si="220"/>
        <v>-0.49677705850119674</v>
      </c>
      <c r="N2249" s="2">
        <f t="shared" si="221"/>
        <v>0.86787819084644502</v>
      </c>
    </row>
    <row r="2250" spans="1:14" x14ac:dyDescent="0.3">
      <c r="A2250" s="2">
        <f>'Calibration - Data None'!B2249</f>
        <v>274.536</v>
      </c>
      <c r="B2250" s="2">
        <f>'Calibration - Data None'!D2249</f>
        <v>10.795999999999999</v>
      </c>
      <c r="C2250" s="2">
        <f t="shared" si="216"/>
        <v>-0.9968678396490348</v>
      </c>
      <c r="D2250" s="2">
        <f t="shared" si="217"/>
        <v>7.9085461833804438E-2</v>
      </c>
      <c r="F2250" s="2">
        <f>'Calibration - Data 5 O''clock'!B2249</f>
        <v>271.87700000000001</v>
      </c>
      <c r="G2250" s="2">
        <f>'Calibration - Data 5 O''clock'!D2249</f>
        <v>7.77</v>
      </c>
      <c r="H2250" s="2">
        <f t="shared" si="218"/>
        <v>-0.99946344475601023</v>
      </c>
      <c r="I2250" s="2">
        <f t="shared" si="219"/>
        <v>3.2753970697452901E-2</v>
      </c>
      <c r="K2250" s="2">
        <f>'Calibration - Data 7 O''clock'!B2249</f>
        <v>330.82400000000001</v>
      </c>
      <c r="L2250" s="2">
        <f>'Calibration - Data 7 O''clock'!D2249</f>
        <v>8.48</v>
      </c>
      <c r="M2250" s="2">
        <f t="shared" si="220"/>
        <v>-0.48749396760490638</v>
      </c>
      <c r="N2250" s="2">
        <f t="shared" si="221"/>
        <v>0.87312635485869194</v>
      </c>
    </row>
    <row r="2251" spans="1:14" x14ac:dyDescent="0.3">
      <c r="A2251" s="2">
        <f>'Calibration - Data None'!B2250</f>
        <v>275.31200000000001</v>
      </c>
      <c r="B2251" s="2">
        <f>'Calibration - Data None'!D2250</f>
        <v>10.788</v>
      </c>
      <c r="C2251" s="2">
        <f t="shared" si="216"/>
        <v>-0.99570533029544195</v>
      </c>
      <c r="D2251" s="2">
        <f t="shared" si="217"/>
        <v>9.2579129512243979E-2</v>
      </c>
      <c r="F2251" s="2">
        <f>'Calibration - Data 5 O''clock'!B2250</f>
        <v>272.43700000000001</v>
      </c>
      <c r="G2251" s="2">
        <f>'Calibration - Data 5 O''clock'!D2250</f>
        <v>7.77</v>
      </c>
      <c r="H2251" s="2">
        <f t="shared" si="218"/>
        <v>-0.99909557965576257</v>
      </c>
      <c r="I2251" s="2">
        <f t="shared" si="219"/>
        <v>4.2520850324468493E-2</v>
      </c>
      <c r="K2251" s="2">
        <f>'Calibration - Data 7 O''clock'!B2250</f>
        <v>331.43400000000003</v>
      </c>
      <c r="L2251" s="2">
        <f>'Calibration - Data 7 O''clock'!D2250</f>
        <v>8.4809999999999999</v>
      </c>
      <c r="M2251" s="2">
        <f t="shared" si="220"/>
        <v>-0.47817076810273174</v>
      </c>
      <c r="N2251" s="2">
        <f t="shared" si="221"/>
        <v>0.87826688229264549</v>
      </c>
    </row>
    <row r="2252" spans="1:14" x14ac:dyDescent="0.3">
      <c r="A2252" s="2">
        <f>'Calibration - Data None'!B2251</f>
        <v>276.089</v>
      </c>
      <c r="B2252" s="2">
        <f>'Calibration - Data None'!D2251</f>
        <v>10.786</v>
      </c>
      <c r="C2252" s="2">
        <f t="shared" si="216"/>
        <v>-0.99435832704520877</v>
      </c>
      <c r="D2252" s="2">
        <f t="shared" si="217"/>
        <v>0.10607317019799845</v>
      </c>
      <c r="F2252" s="2">
        <f>'Calibration - Data 5 O''clock'!B2251</f>
        <v>272.99599999999998</v>
      </c>
      <c r="G2252" s="2">
        <f>'Calibration - Data 5 O''clock'!D2251</f>
        <v>7.77</v>
      </c>
      <c r="H2252" s="2">
        <f t="shared" si="218"/>
        <v>-0.99863318605998574</v>
      </c>
      <c r="I2252" s="2">
        <f t="shared" si="219"/>
        <v>5.2266238621903813E-2</v>
      </c>
      <c r="K2252" s="2">
        <f>'Calibration - Data 7 O''clock'!B2251</f>
        <v>332.04500000000002</v>
      </c>
      <c r="L2252" s="2">
        <f>'Calibration - Data 7 O''clock'!D2251</f>
        <v>8.48</v>
      </c>
      <c r="M2252" s="2">
        <f t="shared" si="220"/>
        <v>-0.46877795264255301</v>
      </c>
      <c r="N2252" s="2">
        <f t="shared" si="221"/>
        <v>0.88331604260097996</v>
      </c>
    </row>
    <row r="2253" spans="1:14" x14ac:dyDescent="0.3">
      <c r="A2253" s="2">
        <f>'Calibration - Data None'!B2252</f>
        <v>276.86599999999999</v>
      </c>
      <c r="B2253" s="2">
        <f>'Calibration - Data None'!D2252</f>
        <v>10.781000000000001</v>
      </c>
      <c r="C2253" s="2">
        <f t="shared" si="216"/>
        <v>-0.99282845776688511</v>
      </c>
      <c r="D2253" s="2">
        <f t="shared" si="217"/>
        <v>0.11954770365100441</v>
      </c>
      <c r="F2253" s="2">
        <f>'Calibration - Data 5 O''clock'!B2252</f>
        <v>273.55500000000001</v>
      </c>
      <c r="G2253" s="2">
        <f>'Calibration - Data 5 O''clock'!D2252</f>
        <v>7.7709999999999999</v>
      </c>
      <c r="H2253" s="2">
        <f t="shared" si="218"/>
        <v>-0.99807573616540346</v>
      </c>
      <c r="I2253" s="2">
        <f t="shared" si="219"/>
        <v>6.2006651884196747E-2</v>
      </c>
      <c r="K2253" s="2">
        <f>'Calibration - Data 7 O''clock'!B2252</f>
        <v>332.65499999999997</v>
      </c>
      <c r="L2253" s="2">
        <f>'Calibration - Data 7 O''clock'!D2252</f>
        <v>8.4809999999999999</v>
      </c>
      <c r="M2253" s="2">
        <f t="shared" si="220"/>
        <v>-0.45934733129600924</v>
      </c>
      <c r="N2253" s="2">
        <f t="shared" si="221"/>
        <v>0.88825673610236944</v>
      </c>
    </row>
    <row r="2254" spans="1:14" x14ac:dyDescent="0.3">
      <c r="A2254" s="2">
        <f>'Calibration - Data None'!B2253</f>
        <v>277.64100000000002</v>
      </c>
      <c r="B2254" s="2">
        <f>'Calibration - Data None'!D2253</f>
        <v>10.778</v>
      </c>
      <c r="C2254" s="2">
        <f t="shared" si="216"/>
        <v>-0.99112064578964332</v>
      </c>
      <c r="D2254" s="2">
        <f t="shared" si="217"/>
        <v>0.13296565530060903</v>
      </c>
      <c r="F2254" s="2">
        <f>'Calibration - Data 5 O''clock'!B2253</f>
        <v>274.11500000000001</v>
      </c>
      <c r="G2254" s="2">
        <f>'Calibration - Data 5 O''clock'!D2253</f>
        <v>7.7729999999999997</v>
      </c>
      <c r="H2254" s="2">
        <f t="shared" si="218"/>
        <v>-0.99742203076224567</v>
      </c>
      <c r="I2254" s="2">
        <f t="shared" si="219"/>
        <v>7.1758571265861687E-2</v>
      </c>
      <c r="K2254" s="2">
        <f>'Calibration - Data 7 O''clock'!B2253</f>
        <v>333.26499999999999</v>
      </c>
      <c r="L2254" s="2">
        <f>'Calibration - Data 7 O''clock'!D2253</f>
        <v>8.4749999999999996</v>
      </c>
      <c r="M2254" s="2">
        <f t="shared" si="220"/>
        <v>-0.44986464427477268</v>
      </c>
      <c r="N2254" s="2">
        <f t="shared" si="221"/>
        <v>0.89309674830419816</v>
      </c>
    </row>
    <row r="2255" spans="1:14" x14ac:dyDescent="0.3">
      <c r="A2255" s="2">
        <f>'Calibration - Data None'!B2254</f>
        <v>278.41699999999997</v>
      </c>
      <c r="B2255" s="2">
        <f>'Calibration - Data None'!D2254</f>
        <v>10.779</v>
      </c>
      <c r="C2255" s="2">
        <f t="shared" si="216"/>
        <v>-0.98922894571150466</v>
      </c>
      <c r="D2255" s="2">
        <f t="shared" si="217"/>
        <v>0.14637654513789058</v>
      </c>
      <c r="F2255" s="2">
        <f>'Calibration - Data 5 O''clock'!B2254</f>
        <v>274.67500000000001</v>
      </c>
      <c r="G2255" s="2">
        <f>'Calibration - Data 5 O''clock'!D2254</f>
        <v>7.7750000000000004</v>
      </c>
      <c r="H2255" s="2">
        <f t="shared" si="218"/>
        <v>-0.99667304436305115</v>
      </c>
      <c r="I2255" s="2">
        <f t="shared" si="219"/>
        <v>8.1503635747661243E-2</v>
      </c>
      <c r="K2255" s="2">
        <f>'Calibration - Data 7 O''clock'!B2254</f>
        <v>333.87400000000002</v>
      </c>
      <c r="L2255" s="2">
        <f>'Calibration - Data 7 O''clock'!D2254</f>
        <v>8.4700000000000006</v>
      </c>
      <c r="M2255" s="2">
        <f t="shared" si="220"/>
        <v>-0.44034663653272893</v>
      </c>
      <c r="N2255" s="2">
        <f t="shared" si="221"/>
        <v>0.89782784524334769</v>
      </c>
    </row>
    <row r="2256" spans="1:14" x14ac:dyDescent="0.3">
      <c r="A2256" s="2">
        <f>'Calibration - Data None'!B2255</f>
        <v>279.19200000000001</v>
      </c>
      <c r="B2256" s="2">
        <f>'Calibration - Data None'!D2255</f>
        <v>10.77</v>
      </c>
      <c r="C2256" s="2">
        <f t="shared" si="216"/>
        <v>-0.9871585790756483</v>
      </c>
      <c r="D2256" s="2">
        <f t="shared" si="217"/>
        <v>0.15974335590986874</v>
      </c>
      <c r="F2256" s="2">
        <f>'Calibration - Data 5 O''clock'!B2255</f>
        <v>275.23399999999998</v>
      </c>
      <c r="G2256" s="2">
        <f>'Calibration - Data 5 O''clock'!D2255</f>
        <v>7.7750000000000004</v>
      </c>
      <c r="H2256" s="2">
        <f t="shared" si="218"/>
        <v>-0.99583044081913574</v>
      </c>
      <c r="I2256" s="2">
        <f t="shared" si="219"/>
        <v>9.1223533904173398E-2</v>
      </c>
      <c r="K2256" s="2">
        <f>'Calibration - Data 7 O''clock'!B2255</f>
        <v>334.48399999999998</v>
      </c>
      <c r="L2256" s="2">
        <f>'Calibration - Data 7 O''clock'!D2255</f>
        <v>8.4670000000000005</v>
      </c>
      <c r="M2256" s="2">
        <f t="shared" si="220"/>
        <v>-0.43076312937881989</v>
      </c>
      <c r="N2256" s="2">
        <f t="shared" si="221"/>
        <v>0.90246502778100279</v>
      </c>
    </row>
    <row r="2257" spans="1:14" x14ac:dyDescent="0.3">
      <c r="A2257" s="2">
        <f>'Calibration - Data None'!B2256</f>
        <v>279.96800000000002</v>
      </c>
      <c r="B2257" s="2">
        <f>'Calibration - Data None'!D2256</f>
        <v>10.772</v>
      </c>
      <c r="C2257" s="2">
        <f t="shared" si="216"/>
        <v>-0.98490458285058857</v>
      </c>
      <c r="D2257" s="2">
        <f t="shared" si="217"/>
        <v>0.17309813020338533</v>
      </c>
      <c r="F2257" s="2">
        <f>'Calibration - Data 5 O''clock'!B2256</f>
        <v>275.79399999999998</v>
      </c>
      <c r="G2257" s="2">
        <f>'Calibration - Data 5 O''clock'!D2256</f>
        <v>7.7709999999999999</v>
      </c>
      <c r="H2257" s="2">
        <f t="shared" si="218"/>
        <v>-0.99489128596441934</v>
      </c>
      <c r="I2257" s="2">
        <f t="shared" si="219"/>
        <v>0.10095211296483135</v>
      </c>
      <c r="K2257" s="2">
        <f>'Calibration - Data 7 O''clock'!B2256</f>
        <v>335.09300000000002</v>
      </c>
      <c r="L2257" s="2">
        <f>'Calibration - Data 7 O''clock'!D2256</f>
        <v>8.4649999999999999</v>
      </c>
      <c r="M2257" s="2">
        <f t="shared" si="220"/>
        <v>-0.42114662655654073</v>
      </c>
      <c r="N2257" s="2">
        <f t="shared" si="221"/>
        <v>0.90699256829372399</v>
      </c>
    </row>
    <row r="2258" spans="1:14" x14ac:dyDescent="0.3">
      <c r="A2258" s="2">
        <f>'Calibration - Data None'!B2257</f>
        <v>280.74200000000002</v>
      </c>
      <c r="B2258" s="2">
        <f>'Calibration - Data None'!D2257</f>
        <v>10.766999999999999</v>
      </c>
      <c r="C2258" s="2">
        <f t="shared" si="216"/>
        <v>-0.98247643181723665</v>
      </c>
      <c r="D2258" s="2">
        <f t="shared" si="217"/>
        <v>0.18638685823756665</v>
      </c>
      <c r="F2258" s="2">
        <f>'Calibration - Data 5 O''clock'!B2257</f>
        <v>276.35399999999998</v>
      </c>
      <c r="G2258" s="2">
        <f>'Calibration - Data 5 O''clock'!D2257</f>
        <v>7.7729999999999997</v>
      </c>
      <c r="H2258" s="2">
        <f t="shared" si="218"/>
        <v>-0.99385709186878834</v>
      </c>
      <c r="I2258" s="2">
        <f t="shared" si="219"/>
        <v>0.11067104834650623</v>
      </c>
      <c r="K2258" s="2">
        <f>'Calibration - Data 7 O''clock'!B2257</f>
        <v>335.702</v>
      </c>
      <c r="L2258" s="2">
        <f>'Calibration - Data 7 O''clock'!D2257</f>
        <v>8.4640000000000004</v>
      </c>
      <c r="M2258" s="2">
        <f t="shared" si="220"/>
        <v>-0.41148254437842496</v>
      </c>
      <c r="N2258" s="2">
        <f t="shared" si="221"/>
        <v>0.91141764064113739</v>
      </c>
    </row>
    <row r="2259" spans="1:14" x14ac:dyDescent="0.3">
      <c r="A2259" s="2">
        <f>'Calibration - Data None'!B2258</f>
        <v>281.51799999999997</v>
      </c>
      <c r="B2259" s="2">
        <f>'Calibration - Data None'!D2258</f>
        <v>10.765000000000001</v>
      </c>
      <c r="C2259" s="2">
        <f t="shared" si="216"/>
        <v>-0.97986202298070191</v>
      </c>
      <c r="D2259" s="2">
        <f t="shared" si="217"/>
        <v>0.19967577699903027</v>
      </c>
      <c r="F2259" s="2">
        <f>'Calibration - Data 5 O''clock'!B2258</f>
        <v>276.91399999999999</v>
      </c>
      <c r="G2259" s="2">
        <f>'Calibration - Data 5 O''clock'!D2258</f>
        <v>7.78</v>
      </c>
      <c r="H2259" s="2">
        <f t="shared" si="218"/>
        <v>-0.99272795732597374</v>
      </c>
      <c r="I2259" s="2">
        <f t="shared" si="219"/>
        <v>0.12037941162590779</v>
      </c>
      <c r="K2259" s="2">
        <f>'Calibration - Data 7 O''clock'!B2258</f>
        <v>336.31099999999998</v>
      </c>
      <c r="L2259" s="2">
        <f>'Calibration - Data 7 O''clock'!D2258</f>
        <v>8.4619999999999997</v>
      </c>
      <c r="M2259" s="2">
        <f t="shared" si="220"/>
        <v>-0.40177197465140041</v>
      </c>
      <c r="N2259" s="2">
        <f t="shared" si="221"/>
        <v>0.91573974489737775</v>
      </c>
    </row>
    <row r="2260" spans="1:14" x14ac:dyDescent="0.3">
      <c r="A2260" s="2">
        <f>'Calibration - Data None'!B2259</f>
        <v>282.29199999999997</v>
      </c>
      <c r="B2260" s="2">
        <f>'Calibration - Data None'!D2259</f>
        <v>10.757999999999999</v>
      </c>
      <c r="C2260" s="2">
        <f t="shared" si="216"/>
        <v>-0.97707530956434219</v>
      </c>
      <c r="D2260" s="2">
        <f t="shared" si="217"/>
        <v>0.21289396290112311</v>
      </c>
      <c r="F2260" s="2">
        <f>'Calibration - Data 5 O''clock'!B2259</f>
        <v>277.47399999999999</v>
      </c>
      <c r="G2260" s="2">
        <f>'Calibration - Data 5 O''clock'!D2259</f>
        <v>7.7779999999999996</v>
      </c>
      <c r="H2260" s="2">
        <f t="shared" si="218"/>
        <v>-0.99150399019910707</v>
      </c>
      <c r="I2260" s="2">
        <f t="shared" si="219"/>
        <v>0.13007627538966884</v>
      </c>
      <c r="K2260" s="2">
        <f>'Calibration - Data 7 O''clock'!B2259</f>
        <v>336.92</v>
      </c>
      <c r="L2260" s="2">
        <f>'Calibration - Data 7 O''clock'!D2259</f>
        <v>8.4589999999999996</v>
      </c>
      <c r="M2260" s="2">
        <f t="shared" si="220"/>
        <v>-0.39201601443436035</v>
      </c>
      <c r="N2260" s="2">
        <f t="shared" si="221"/>
        <v>0.919958392769477</v>
      </c>
    </row>
    <row r="2261" spans="1:14" x14ac:dyDescent="0.3">
      <c r="A2261" s="2">
        <f>'Calibration - Data None'!B2260</f>
        <v>283.06599999999997</v>
      </c>
      <c r="B2261" s="2">
        <f>'Calibration - Data None'!D2260</f>
        <v>10.757</v>
      </c>
      <c r="C2261" s="2">
        <f t="shared" si="216"/>
        <v>-0.9741102933776532</v>
      </c>
      <c r="D2261" s="2">
        <f t="shared" si="217"/>
        <v>0.22607329859075012</v>
      </c>
      <c r="F2261" s="2">
        <f>'Calibration - Data 5 O''clock'!B2260</f>
        <v>278.03399999999999</v>
      </c>
      <c r="G2261" s="2">
        <f>'Calibration - Data 5 O''clock'!D2260</f>
        <v>7.7789999999999999</v>
      </c>
      <c r="H2261" s="2">
        <f t="shared" si="218"/>
        <v>-0.99018530741041721</v>
      </c>
      <c r="I2261" s="2">
        <f t="shared" si="219"/>
        <v>0.13976071332294215</v>
      </c>
      <c r="K2261" s="2">
        <f>'Calibration - Data 7 O''clock'!B2260</f>
        <v>337.529</v>
      </c>
      <c r="L2261" s="2">
        <f>'Calibration - Data 7 O''clock'!D2260</f>
        <v>8.4580000000000002</v>
      </c>
      <c r="M2261" s="2">
        <f t="shared" si="220"/>
        <v>-0.38221576591422535</v>
      </c>
      <c r="N2261" s="2">
        <f t="shared" si="221"/>
        <v>0.92407310765252881</v>
      </c>
    </row>
    <row r="2262" spans="1:14" x14ac:dyDescent="0.3">
      <c r="A2262" s="2">
        <f>'Calibration - Data None'!B2261</f>
        <v>283.83999999999997</v>
      </c>
      <c r="B2262" s="2">
        <f>'Calibration - Data None'!D2261</f>
        <v>10.752000000000001</v>
      </c>
      <c r="C2262" s="2">
        <f t="shared" si="216"/>
        <v>-0.97096751549520155</v>
      </c>
      <c r="D2262" s="2">
        <f t="shared" si="217"/>
        <v>0.23921137902088915</v>
      </c>
      <c r="F2262" s="2">
        <f>'Calibration - Data 5 O''clock'!B2261</f>
        <v>278.59399999999999</v>
      </c>
      <c r="G2262" s="2">
        <f>'Calibration - Data 5 O''clock'!D2261</f>
        <v>7.7779999999999996</v>
      </c>
      <c r="H2262" s="2">
        <f t="shared" si="218"/>
        <v>-0.98877203493006083</v>
      </c>
      <c r="I2262" s="2">
        <f t="shared" si="219"/>
        <v>0.14943180029788333</v>
      </c>
      <c r="K2262" s="2">
        <f>'Calibration - Data 7 O''clock'!B2261</f>
        <v>338.137</v>
      </c>
      <c r="L2262" s="2">
        <f>'Calibration - Data 7 O''clock'!D2261</f>
        <v>8.4529999999999994</v>
      </c>
      <c r="M2262" s="2">
        <f t="shared" si="220"/>
        <v>-0.37238853433619401</v>
      </c>
      <c r="N2262" s="2">
        <f t="shared" si="221"/>
        <v>0.92807692541886921</v>
      </c>
    </row>
    <row r="2263" spans="1:14" x14ac:dyDescent="0.3">
      <c r="A2263" s="2">
        <f>'Calibration - Data None'!B2262</f>
        <v>284.61399999999998</v>
      </c>
      <c r="B2263" s="2">
        <f>'Calibration - Data None'!D2262</f>
        <v>10.749000000000001</v>
      </c>
      <c r="C2263" s="2">
        <f t="shared" si="216"/>
        <v>-0.96764754943061315</v>
      </c>
      <c r="D2263" s="2">
        <f t="shared" si="217"/>
        <v>0.25230580667303132</v>
      </c>
      <c r="F2263" s="2">
        <f>'Calibration - Data 5 O''clock'!B2262</f>
        <v>279.154</v>
      </c>
      <c r="G2263" s="2">
        <f>'Calibration - Data 5 O''clock'!D2262</f>
        <v>7.7770000000000001</v>
      </c>
      <c r="H2263" s="2">
        <f t="shared" si="218"/>
        <v>-0.98726430776408935</v>
      </c>
      <c r="I2263" s="2">
        <f t="shared" si="219"/>
        <v>0.1590886124620286</v>
      </c>
      <c r="K2263" s="2">
        <f>'Calibration - Data 7 O''clock'!B2262</f>
        <v>338.745</v>
      </c>
      <c r="L2263" s="2">
        <f>'Calibration - Data 7 O''clock'!D2262</f>
        <v>8.4499999999999993</v>
      </c>
      <c r="M2263" s="2">
        <f t="shared" si="220"/>
        <v>-0.36251936993340389</v>
      </c>
      <c r="N2263" s="2">
        <f t="shared" si="221"/>
        <v>0.93197623704850319</v>
      </c>
    </row>
    <row r="2264" spans="1:14" x14ac:dyDescent="0.3">
      <c r="A2264" s="2">
        <f>'Calibration - Data None'!B2263</f>
        <v>285.387</v>
      </c>
      <c r="B2264" s="2">
        <f>'Calibration - Data None'!D2263</f>
        <v>10.744999999999999</v>
      </c>
      <c r="C2264" s="2">
        <f t="shared" si="216"/>
        <v>-0.96415563218939826</v>
      </c>
      <c r="D2264" s="2">
        <f t="shared" si="217"/>
        <v>0.26533736434483146</v>
      </c>
      <c r="F2264" s="2">
        <f>'Calibration - Data 5 O''clock'!B2263</f>
        <v>279.714</v>
      </c>
      <c r="G2264" s="2">
        <f>'Calibration - Data 5 O''clock'!D2263</f>
        <v>7.78</v>
      </c>
      <c r="H2264" s="2">
        <f t="shared" si="218"/>
        <v>-0.98566226994155082</v>
      </c>
      <c r="I2264" s="2">
        <f t="shared" si="219"/>
        <v>0.1687302273265503</v>
      </c>
      <c r="K2264" s="2">
        <f>'Calibration - Data 7 O''clock'!B2263</f>
        <v>339.35300000000001</v>
      </c>
      <c r="L2264" s="2">
        <f>'Calibration - Data 7 O''clock'!D2263</f>
        <v>8.4450000000000003</v>
      </c>
      <c r="M2264" s="2">
        <f t="shared" si="220"/>
        <v>-0.35260938402347874</v>
      </c>
      <c r="N2264" s="2">
        <f t="shared" si="221"/>
        <v>0.93577060345930019</v>
      </c>
    </row>
    <row r="2265" spans="1:14" x14ac:dyDescent="0.3">
      <c r="A2265" s="2">
        <f>'Calibration - Data None'!B2264</f>
        <v>286.161</v>
      </c>
      <c r="B2265" s="2">
        <f>'Calibration - Data None'!D2264</f>
        <v>10.744</v>
      </c>
      <c r="C2265" s="2">
        <f t="shared" si="216"/>
        <v>-0.96048336642114818</v>
      </c>
      <c r="D2265" s="2">
        <f t="shared" si="217"/>
        <v>0.27833739028074955</v>
      </c>
      <c r="F2265" s="2">
        <f>'Calibration - Data 5 O''clock'!B2264</f>
        <v>280.27499999999998</v>
      </c>
      <c r="G2265" s="2">
        <f>'Calibration - Data 5 O''clock'!D2264</f>
        <v>7.7839999999999998</v>
      </c>
      <c r="H2265" s="2">
        <f t="shared" si="218"/>
        <v>-0.98396296145624562</v>
      </c>
      <c r="I2265" s="2">
        <f t="shared" si="219"/>
        <v>0.17837289727493635</v>
      </c>
      <c r="K2265" s="2">
        <f>'Calibration - Data 7 O''clock'!B2264</f>
        <v>339.96100000000001</v>
      </c>
      <c r="L2265" s="2">
        <f>'Calibration - Data 7 O''clock'!D2264</f>
        <v>8.4440000000000008</v>
      </c>
      <c r="M2265" s="2">
        <f t="shared" si="220"/>
        <v>-0.34265969252075057</v>
      </c>
      <c r="N2265" s="2">
        <f t="shared" si="221"/>
        <v>0.93945959738648932</v>
      </c>
    </row>
    <row r="2266" spans="1:14" x14ac:dyDescent="0.3">
      <c r="A2266" s="2">
        <f>'Calibration - Data None'!B2265</f>
        <v>286.93400000000003</v>
      </c>
      <c r="B2266" s="2">
        <f>'Calibration - Data None'!D2265</f>
        <v>10.74</v>
      </c>
      <c r="C2266" s="2">
        <f t="shared" si="216"/>
        <v>-0.95664090944833513</v>
      </c>
      <c r="D2266" s="2">
        <f t="shared" si="217"/>
        <v>0.29126992699189214</v>
      </c>
      <c r="F2266" s="2">
        <f>'Calibration - Data 5 O''clock'!B2265</f>
        <v>280.83499999999998</v>
      </c>
      <c r="G2266" s="2">
        <f>'Calibration - Data 5 O''clock'!D2265</f>
        <v>7.7839999999999998</v>
      </c>
      <c r="H2266" s="2">
        <f t="shared" si="218"/>
        <v>-0.98217260273108786</v>
      </c>
      <c r="I2266" s="2">
        <f t="shared" si="219"/>
        <v>0.18798132472253901</v>
      </c>
      <c r="K2266" s="2">
        <f>'Calibration - Data 7 O''clock'!B2265</f>
        <v>340.56900000000002</v>
      </c>
      <c r="L2266" s="2">
        <f>'Calibration - Data 7 O''clock'!D2265</f>
        <v>8.4420000000000002</v>
      </c>
      <c r="M2266" s="2">
        <f t="shared" si="220"/>
        <v>-0.33267141581060111</v>
      </c>
      <c r="N2266" s="2">
        <f t="shared" si="221"/>
        <v>0.94304280343077229</v>
      </c>
    </row>
    <row r="2267" spans="1:14" x14ac:dyDescent="0.3">
      <c r="A2267" s="2">
        <f>'Calibration - Data None'!B2266</f>
        <v>287.70699999999999</v>
      </c>
      <c r="B2267" s="2">
        <f>'Calibration - Data None'!D2266</f>
        <v>10.741</v>
      </c>
      <c r="C2267" s="2">
        <f t="shared" si="216"/>
        <v>-0.95262432949820874</v>
      </c>
      <c r="D2267" s="2">
        <f t="shared" si="217"/>
        <v>0.30414944821269713</v>
      </c>
      <c r="F2267" s="2">
        <f>'Calibration - Data 5 O''clock'!B2266</f>
        <v>281.39499999999998</v>
      </c>
      <c r="G2267" s="2">
        <f>'Calibration - Data 5 O''clock'!D2266</f>
        <v>7.7839999999999998</v>
      </c>
      <c r="H2267" s="2">
        <f t="shared" si="218"/>
        <v>-0.98028841974600589</v>
      </c>
      <c r="I2267" s="2">
        <f t="shared" si="219"/>
        <v>0.1975717948288131</v>
      </c>
      <c r="K2267" s="2">
        <f>'Calibration - Data 7 O''clock'!B2266</f>
        <v>341.17700000000002</v>
      </c>
      <c r="L2267" s="2">
        <f>'Calibration - Data 7 O''clock'!D2266</f>
        <v>8.44</v>
      </c>
      <c r="M2267" s="2">
        <f t="shared" si="220"/>
        <v>-0.32264567862330001</v>
      </c>
      <c r="N2267" s="2">
        <f t="shared" si="221"/>
        <v>0.94651981810509922</v>
      </c>
    </row>
    <row r="2268" spans="1:14" x14ac:dyDescent="0.3">
      <c r="A2268" s="2">
        <f>'Calibration - Data None'!B2267</f>
        <v>288.48</v>
      </c>
      <c r="B2268" s="2">
        <f>'Calibration - Data None'!D2267</f>
        <v>10.734999999999999</v>
      </c>
      <c r="C2268" s="2">
        <f t="shared" si="216"/>
        <v>-0.94843435764849315</v>
      </c>
      <c r="D2268" s="2">
        <f t="shared" si="217"/>
        <v>0.31697360967735189</v>
      </c>
      <c r="F2268" s="2">
        <f>'Calibration - Data 5 O''clock'!B2267</f>
        <v>281.95600000000002</v>
      </c>
      <c r="G2268" s="2">
        <f>'Calibration - Data 5 O''clock'!D2267</f>
        <v>7.7850000000000001</v>
      </c>
      <c r="H2268" s="2">
        <f t="shared" si="218"/>
        <v>-0.97830697700863256</v>
      </c>
      <c r="I2268" s="2">
        <f t="shared" si="219"/>
        <v>0.2071604661517997</v>
      </c>
      <c r="K2268" s="2">
        <f>'Calibration - Data 7 O''clock'!B2267</f>
        <v>341.78399999999999</v>
      </c>
      <c r="L2268" s="2">
        <f>'Calibration - Data 7 O''clock'!D2267</f>
        <v>8.4390000000000001</v>
      </c>
      <c r="M2268" s="2">
        <f t="shared" si="220"/>
        <v>-0.31260018857214128</v>
      </c>
      <c r="N2268" s="2">
        <f t="shared" si="221"/>
        <v>0.94988479412224602</v>
      </c>
    </row>
    <row r="2269" spans="1:14" x14ac:dyDescent="0.3">
      <c r="A2269" s="2">
        <f>'Calibration - Data None'!B2268</f>
        <v>289.25299999999999</v>
      </c>
      <c r="B2269" s="2">
        <f>'Calibration - Data None'!D2268</f>
        <v>10.736000000000001</v>
      </c>
      <c r="C2269" s="2">
        <f t="shared" si="216"/>
        <v>-0.94407175653683695</v>
      </c>
      <c r="D2269" s="2">
        <f t="shared" si="217"/>
        <v>0.32974007719634468</v>
      </c>
      <c r="F2269" s="2">
        <f>'Calibration - Data 5 O''clock'!B2268</f>
        <v>282.517</v>
      </c>
      <c r="G2269" s="2">
        <f>'Calibration - Data 5 O''clock'!D2268</f>
        <v>7.7880000000000003</v>
      </c>
      <c r="H2269" s="2">
        <f t="shared" si="218"/>
        <v>-0.97623174522082823</v>
      </c>
      <c r="I2269" s="2">
        <f t="shared" si="219"/>
        <v>0.21672927726335411</v>
      </c>
      <c r="K2269" s="2">
        <f>'Calibration - Data 7 O''clock'!B2268</f>
        <v>342.39100000000002</v>
      </c>
      <c r="L2269" s="2">
        <f>'Calibration - Data 7 O''clock'!D2268</f>
        <v>8.4339999999999993</v>
      </c>
      <c r="M2269" s="2">
        <f t="shared" si="220"/>
        <v>-0.30251961385946025</v>
      </c>
      <c r="N2269" s="2">
        <f t="shared" si="221"/>
        <v>0.9531431598822514</v>
      </c>
    </row>
    <row r="2270" spans="1:14" x14ac:dyDescent="0.3">
      <c r="A2270" s="2">
        <f>'Calibration - Data None'!B2269</f>
        <v>290.02499999999998</v>
      </c>
      <c r="B2270" s="2">
        <f>'Calibration - Data None'!D2269</f>
        <v>10.727</v>
      </c>
      <c r="C2270" s="2">
        <f t="shared" si="216"/>
        <v>-0.93954329689830907</v>
      </c>
      <c r="D2270" s="2">
        <f t="shared" si="217"/>
        <v>0.34243012900948977</v>
      </c>
      <c r="F2270" s="2">
        <f>'Calibration - Data 5 O''clock'!B2269</f>
        <v>283.07799999999997</v>
      </c>
      <c r="G2270" s="2">
        <f>'Calibration - Data 5 O''clock'!D2269</f>
        <v>7.7910000000000004</v>
      </c>
      <c r="H2270" s="2">
        <f t="shared" si="218"/>
        <v>-0.97406292333243483</v>
      </c>
      <c r="I2270" s="2">
        <f t="shared" si="219"/>
        <v>0.22627731081368077</v>
      </c>
      <c r="K2270" s="2">
        <f>'Calibration - Data 7 O''clock'!B2269</f>
        <v>342.99799999999999</v>
      </c>
      <c r="L2270" s="2">
        <f>'Calibration - Data 7 O''clock'!D2269</f>
        <v>8.4309999999999992</v>
      </c>
      <c r="M2270" s="2">
        <f t="shared" si="220"/>
        <v>-0.29240508587789488</v>
      </c>
      <c r="N2270" s="2">
        <f t="shared" si="221"/>
        <v>0.95629454968264926</v>
      </c>
    </row>
    <row r="2271" spans="1:14" x14ac:dyDescent="0.3">
      <c r="A2271" s="2">
        <f>'Calibration - Data None'!B2270</f>
        <v>290.79700000000003</v>
      </c>
      <c r="B2271" s="2">
        <f>'Calibration - Data None'!D2270</f>
        <v>10.727</v>
      </c>
      <c r="C2271" s="2">
        <f t="shared" si="216"/>
        <v>-0.93484426847163937</v>
      </c>
      <c r="D2271" s="2">
        <f t="shared" si="217"/>
        <v>0.35505801456343078</v>
      </c>
      <c r="F2271" s="2">
        <f>'Calibration - Data 5 O''clock'!B2270</f>
        <v>283.63799999999998</v>
      </c>
      <c r="G2271" s="2">
        <f>'Calibration - Data 5 O''clock'!D2270</f>
        <v>7.7889999999999997</v>
      </c>
      <c r="H2271" s="2">
        <f t="shared" si="218"/>
        <v>-0.97180483466775114</v>
      </c>
      <c r="I2271" s="2">
        <f t="shared" si="219"/>
        <v>0.23578669028676083</v>
      </c>
      <c r="K2271" s="2">
        <f>'Calibration - Data 7 O''clock'!B2270</f>
        <v>343.60500000000002</v>
      </c>
      <c r="L2271" s="2">
        <f>'Calibration - Data 7 O''clock'!D2270</f>
        <v>8.4320000000000004</v>
      </c>
      <c r="M2271" s="2">
        <f t="shared" si="220"/>
        <v>-0.2822577398308253</v>
      </c>
      <c r="N2271" s="2">
        <f t="shared" si="221"/>
        <v>0.95933860982741337</v>
      </c>
    </row>
    <row r="2272" spans="1:14" x14ac:dyDescent="0.3">
      <c r="A2272" s="2">
        <f>'Calibration - Data None'!B2271</f>
        <v>291.56900000000002</v>
      </c>
      <c r="B2272" s="2">
        <f>'Calibration - Data None'!D2271</f>
        <v>10.723000000000001</v>
      </c>
      <c r="C2272" s="2">
        <f t="shared" si="216"/>
        <v>-0.92997552433894415</v>
      </c>
      <c r="D2272" s="2">
        <f t="shared" si="217"/>
        <v>0.36762144133674501</v>
      </c>
      <c r="F2272" s="2">
        <f>'Calibration - Data 5 O''clock'!B2271</f>
        <v>284.19900000000001</v>
      </c>
      <c r="G2272" s="2">
        <f>'Calibration - Data 5 O''clock'!D2271</f>
        <v>7.79</v>
      </c>
      <c r="H2272" s="2">
        <f t="shared" si="218"/>
        <v>-0.96944963116904681</v>
      </c>
      <c r="I2272" s="2">
        <f t="shared" si="219"/>
        <v>0.24529046582816694</v>
      </c>
      <c r="K2272" s="2">
        <f>'Calibration - Data 7 O''clock'!B2271</f>
        <v>344.21100000000001</v>
      </c>
      <c r="L2272" s="2">
        <f>'Calibration - Data 7 O''clock'!D2271</f>
        <v>8.4239999999999995</v>
      </c>
      <c r="M2272" s="2">
        <f t="shared" si="220"/>
        <v>-0.27209550943056116</v>
      </c>
      <c r="N2272" s="2">
        <f t="shared" si="221"/>
        <v>0.96227024985069731</v>
      </c>
    </row>
    <row r="2273" spans="1:14" x14ac:dyDescent="0.3">
      <c r="A2273" s="2">
        <f>'Calibration - Data None'!B2272</f>
        <v>292.33999999999997</v>
      </c>
      <c r="B2273" s="2">
        <f>'Calibration - Data None'!D2272</f>
        <v>10.722</v>
      </c>
      <c r="C2273" s="2">
        <f t="shared" si="216"/>
        <v>-0.92494458256528256</v>
      </c>
      <c r="D2273" s="2">
        <f t="shared" si="217"/>
        <v>0.38010198523966587</v>
      </c>
      <c r="F2273" s="2">
        <f>'Calibration - Data 5 O''clock'!B2272</f>
        <v>284.76</v>
      </c>
      <c r="G2273" s="2">
        <f>'Calibration - Data 5 O''clock'!D2272</f>
        <v>7.7880000000000003</v>
      </c>
      <c r="H2273" s="2">
        <f t="shared" si="218"/>
        <v>-0.96700148776243511</v>
      </c>
      <c r="I2273" s="2">
        <f t="shared" si="219"/>
        <v>0.25477072568338194</v>
      </c>
      <c r="K2273" s="2">
        <f>'Calibration - Data 7 O''clock'!B2272</f>
        <v>344.81799999999998</v>
      </c>
      <c r="L2273" s="2">
        <f>'Calibration - Data 7 O''clock'!D2272</f>
        <v>8.4250000000000007</v>
      </c>
      <c r="M2273" s="2">
        <f t="shared" si="220"/>
        <v>-0.26188599683437175</v>
      </c>
      <c r="N2273" s="2">
        <f t="shared" si="221"/>
        <v>0.96509881600904857</v>
      </c>
    </row>
    <row r="2274" spans="1:14" x14ac:dyDescent="0.3">
      <c r="A2274" s="2">
        <f>'Calibration - Data None'!B2273</f>
        <v>293.11200000000002</v>
      </c>
      <c r="B2274" s="2">
        <f>'Calibration - Data None'!D2273</f>
        <v>10.718</v>
      </c>
      <c r="C2274" s="2">
        <f t="shared" si="216"/>
        <v>-0.91973930625484546</v>
      </c>
      <c r="D2274" s="2">
        <f t="shared" si="217"/>
        <v>0.39252975496114384</v>
      </c>
      <c r="F2274" s="2">
        <f>'Calibration - Data 5 O''clock'!B2273</f>
        <v>285.32100000000003</v>
      </c>
      <c r="G2274" s="2">
        <f>'Calibration - Data 5 O''clock'!D2273</f>
        <v>7.7930000000000001</v>
      </c>
      <c r="H2274" s="2">
        <f t="shared" si="218"/>
        <v>-0.96446063914832258</v>
      </c>
      <c r="I2274" s="2">
        <f t="shared" si="219"/>
        <v>0.26422656099190533</v>
      </c>
      <c r="K2274" s="2">
        <f>'Calibration - Data 7 O''clock'!B2273</f>
        <v>345.42500000000001</v>
      </c>
      <c r="L2274" s="2">
        <f>'Calibration - Data 7 O''clock'!D2273</f>
        <v>8.4220000000000006</v>
      </c>
      <c r="M2274" s="2">
        <f t="shared" si="220"/>
        <v>-0.25164709148062159</v>
      </c>
      <c r="N2274" s="2">
        <f t="shared" si="221"/>
        <v>0.96781906436551646</v>
      </c>
    </row>
    <row r="2275" spans="1:14" x14ac:dyDescent="0.3">
      <c r="A2275" s="2">
        <f>'Calibration - Data None'!B2274</f>
        <v>293.88299999999998</v>
      </c>
      <c r="B2275" s="2">
        <f>'Calibration - Data None'!D2274</f>
        <v>10.712999999999999</v>
      </c>
      <c r="C2275" s="2">
        <f t="shared" si="216"/>
        <v>-0.91437412291822862</v>
      </c>
      <c r="D2275" s="2">
        <f t="shared" si="217"/>
        <v>0.40487030434142762</v>
      </c>
      <c r="F2275" s="2">
        <f>'Calibration - Data 5 O''clock'!B2274</f>
        <v>285.88299999999998</v>
      </c>
      <c r="G2275" s="2">
        <f>'Calibration - Data 5 O''clock'!D2274</f>
        <v>7.7969999999999997</v>
      </c>
      <c r="H2275" s="2">
        <f t="shared" si="218"/>
        <v>-0.96182255255134341</v>
      </c>
      <c r="I2275" s="2">
        <f t="shared" si="219"/>
        <v>0.27367385224682722</v>
      </c>
      <c r="K2275" s="2">
        <f>'Calibration - Data 7 O''clock'!B2274</f>
        <v>346.03100000000001</v>
      </c>
      <c r="L2275" s="2">
        <f>'Calibration - Data 7 O''clock'!D2274</f>
        <v>8.4209999999999994</v>
      </c>
      <c r="M2275" s="2">
        <f t="shared" si="220"/>
        <v>-0.24139687970610851</v>
      </c>
      <c r="N2275" s="2">
        <f t="shared" si="221"/>
        <v>0.97042647659065573</v>
      </c>
    </row>
    <row r="2276" spans="1:14" x14ac:dyDescent="0.3">
      <c r="A2276" s="2">
        <f>'Calibration - Data None'!B2275</f>
        <v>294.65499999999997</v>
      </c>
      <c r="B2276" s="2">
        <f>'Calibration - Data None'!D2275</f>
        <v>10.712999999999999</v>
      </c>
      <c r="C2276" s="2">
        <f t="shared" si="216"/>
        <v>-0.90883608931854365</v>
      </c>
      <c r="D2276" s="2">
        <f t="shared" si="217"/>
        <v>0.41715340433966991</v>
      </c>
      <c r="F2276" s="2">
        <f>'Calibration - Data 5 O''clock'!B2275</f>
        <v>286.44299999999998</v>
      </c>
      <c r="G2276" s="2">
        <f>'Calibration - Data 5 O''clock'!D2275</f>
        <v>7.7949999999999999</v>
      </c>
      <c r="H2276" s="2">
        <f t="shared" si="218"/>
        <v>-0.95910180951352497</v>
      </c>
      <c r="I2276" s="2">
        <f t="shared" si="219"/>
        <v>0.28306133432152497</v>
      </c>
      <c r="K2276" s="2">
        <f>'Calibration - Data 7 O''clock'!B2275</f>
        <v>346.637</v>
      </c>
      <c r="L2276" s="2">
        <f>'Calibration - Data 7 O''clock'!D2275</f>
        <v>8.42</v>
      </c>
      <c r="M2276" s="2">
        <f t="shared" si="220"/>
        <v>-0.23111966396344749</v>
      </c>
      <c r="N2276" s="2">
        <f t="shared" si="221"/>
        <v>0.97292533163106776</v>
      </c>
    </row>
    <row r="2277" spans="1:14" x14ac:dyDescent="0.3">
      <c r="A2277" s="2">
        <f>'Calibration - Data None'!B2276</f>
        <v>295.42599999999999</v>
      </c>
      <c r="B2277" s="2">
        <f>'Calibration - Data None'!D2276</f>
        <v>10.71</v>
      </c>
      <c r="C2277" s="2">
        <f t="shared" si="216"/>
        <v>-0.90314055527271997</v>
      </c>
      <c r="D2277" s="2">
        <f t="shared" si="217"/>
        <v>0.42934500977847984</v>
      </c>
      <c r="F2277" s="2">
        <f>'Calibration - Data 5 O''clock'!B2276</f>
        <v>287.005</v>
      </c>
      <c r="G2277" s="2">
        <f>'Calibration - Data 5 O''clock'!D2276</f>
        <v>7.7939999999999996</v>
      </c>
      <c r="H2277" s="2">
        <f t="shared" si="218"/>
        <v>-0.95627923807729398</v>
      </c>
      <c r="I2277" s="2">
        <f t="shared" si="219"/>
        <v>0.29245515694258162</v>
      </c>
      <c r="K2277" s="2">
        <f>'Calibration - Data 7 O''clock'!B2276</f>
        <v>347.24299999999999</v>
      </c>
      <c r="L2277" s="2">
        <f>'Calibration - Data 7 O''clock'!D2276</f>
        <v>8.4190000000000005</v>
      </c>
      <c r="M2277" s="2">
        <f t="shared" si="220"/>
        <v>-0.22081659391790062</v>
      </c>
      <c r="N2277" s="2">
        <f t="shared" si="221"/>
        <v>0.97531534995123348</v>
      </c>
    </row>
    <row r="2278" spans="1:14" x14ac:dyDescent="0.3">
      <c r="A2278" s="2">
        <f>'Calibration - Data None'!B2277</f>
        <v>296.19600000000003</v>
      </c>
      <c r="B2278" s="2">
        <f>'Calibration - Data None'!D2277</f>
        <v>10.709</v>
      </c>
      <c r="C2278" s="2">
        <f t="shared" si="216"/>
        <v>-0.89728919041093136</v>
      </c>
      <c r="D2278" s="2">
        <f t="shared" si="217"/>
        <v>0.44144321126470548</v>
      </c>
      <c r="F2278" s="2">
        <f>'Calibration - Data 5 O''clock'!B2277</f>
        <v>287.56599999999997</v>
      </c>
      <c r="G2278" s="2">
        <f>'Calibration - Data 5 O''clock'!D2277</f>
        <v>7.7969999999999997</v>
      </c>
      <c r="H2278" s="2">
        <f t="shared" si="218"/>
        <v>-0.95336992986040359</v>
      </c>
      <c r="I2278" s="2">
        <f t="shared" si="219"/>
        <v>0.30180420281694076</v>
      </c>
      <c r="K2278" s="2">
        <f>'Calibration - Data 7 O''clock'!B2277</f>
        <v>347.84899999999999</v>
      </c>
      <c r="L2278" s="2">
        <f>'Calibration - Data 7 O''clock'!D2277</f>
        <v>8.4169999999999998</v>
      </c>
      <c r="M2278" s="2">
        <f t="shared" si="220"/>
        <v>-0.21048882212692949</v>
      </c>
      <c r="N2278" s="2">
        <f t="shared" si="221"/>
        <v>0.97759626419070256</v>
      </c>
    </row>
    <row r="2279" spans="1:14" x14ac:dyDescent="0.3">
      <c r="A2279" s="2">
        <f>'Calibration - Data None'!B2278</f>
        <v>296.96699999999998</v>
      </c>
      <c r="B2279" s="2">
        <f>'Calibration - Data None'!D2278</f>
        <v>10.705</v>
      </c>
      <c r="C2279" s="2">
        <f t="shared" si="216"/>
        <v>-0.8912678561446209</v>
      </c>
      <c r="D2279" s="2">
        <f t="shared" si="217"/>
        <v>0.45347724154953062</v>
      </c>
      <c r="F2279" s="2">
        <f>'Calibration - Data 5 O''clock'!B2278</f>
        <v>288.12799999999999</v>
      </c>
      <c r="G2279" s="2">
        <f>'Calibration - Data 5 O''clock'!D2278</f>
        <v>7.7990000000000004</v>
      </c>
      <c r="H2279" s="2">
        <f t="shared" si="218"/>
        <v>-0.95036379298776763</v>
      </c>
      <c r="I2279" s="2">
        <f t="shared" si="219"/>
        <v>0.31114090212941092</v>
      </c>
      <c r="K2279" s="2">
        <f>'Calibration - Data 7 O''clock'!B2278</f>
        <v>348.45400000000001</v>
      </c>
      <c r="L2279" s="2">
        <f>'Calibration - Data 7 O''clock'!D2278</f>
        <v>8.4130000000000003</v>
      </c>
      <c r="M2279" s="2">
        <f t="shared" si="220"/>
        <v>-0.20015460405513699</v>
      </c>
      <c r="N2279" s="2">
        <f t="shared" si="221"/>
        <v>0.97976432598637275</v>
      </c>
    </row>
    <row r="2280" spans="1:14" x14ac:dyDescent="0.3">
      <c r="A2280" s="2">
        <f>'Calibration - Data None'!B2279</f>
        <v>297.73700000000002</v>
      </c>
      <c r="B2280" s="2">
        <f>'Calibration - Data None'!D2279</f>
        <v>10.696999999999999</v>
      </c>
      <c r="C2280" s="2">
        <f t="shared" si="216"/>
        <v>-0.88509325926592319</v>
      </c>
      <c r="D2280" s="2">
        <f t="shared" si="217"/>
        <v>0.46541371101636581</v>
      </c>
      <c r="F2280" s="2">
        <f>'Calibration - Data 5 O''clock'!B2279</f>
        <v>288.69</v>
      </c>
      <c r="G2280" s="2">
        <f>'Calibration - Data 5 O''clock'!D2279</f>
        <v>7.8029999999999999</v>
      </c>
      <c r="H2280" s="2">
        <f t="shared" si="218"/>
        <v>-0.94726622084201106</v>
      </c>
      <c r="I2280" s="2">
        <f t="shared" si="219"/>
        <v>0.32044766632274646</v>
      </c>
      <c r="K2280" s="2">
        <f>'Calibration - Data 7 O''clock'!B2279</f>
        <v>349.05900000000003</v>
      </c>
      <c r="L2280" s="2">
        <f>'Calibration - Data 7 O''clock'!D2279</f>
        <v>8.41</v>
      </c>
      <c r="M2280" s="2">
        <f t="shared" si="220"/>
        <v>-0.18979806943450303</v>
      </c>
      <c r="N2280" s="2">
        <f t="shared" si="221"/>
        <v>0.98182314743488075</v>
      </c>
    </row>
    <row r="2281" spans="1:14" x14ac:dyDescent="0.3">
      <c r="A2281" s="2">
        <f>'Calibration - Data None'!B2280</f>
        <v>298.50799999999998</v>
      </c>
      <c r="B2281" s="2">
        <f>'Calibration - Data None'!D2280</f>
        <v>10.701000000000001</v>
      </c>
      <c r="C2281" s="2">
        <f t="shared" si="216"/>
        <v>-0.87875048016431589</v>
      </c>
      <c r="D2281" s="2">
        <f t="shared" si="217"/>
        <v>0.47728146162509205</v>
      </c>
      <c r="F2281" s="2">
        <f>'Calibration - Data 5 O''clock'!B2280</f>
        <v>289.25099999999998</v>
      </c>
      <c r="G2281" s="2">
        <f>'Calibration - Data 5 O''clock'!D2280</f>
        <v>7.8</v>
      </c>
      <c r="H2281" s="2">
        <f t="shared" si="218"/>
        <v>-0.944083266061719</v>
      </c>
      <c r="I2281" s="2">
        <f t="shared" si="219"/>
        <v>0.3297071226744086</v>
      </c>
      <c r="K2281" s="2">
        <f>'Calibration - Data 7 O''clock'!B2280</f>
        <v>349.66399999999999</v>
      </c>
      <c r="L2281" s="2">
        <f>'Calibration - Data 7 O''clock'!D2280</f>
        <v>8.407</v>
      </c>
      <c r="M2281" s="2">
        <f t="shared" si="220"/>
        <v>-0.17942037298296323</v>
      </c>
      <c r="N2281" s="2">
        <f t="shared" si="221"/>
        <v>0.98377249898472685</v>
      </c>
    </row>
    <row r="2282" spans="1:14" x14ac:dyDescent="0.3">
      <c r="A2282" s="2">
        <f>'Calibration - Data None'!B2281</f>
        <v>299.27800000000002</v>
      </c>
      <c r="B2282" s="2">
        <f>'Calibration - Data None'!D2281</f>
        <v>10.698</v>
      </c>
      <c r="C2282" s="2">
        <f t="shared" si="216"/>
        <v>-0.87225711751266977</v>
      </c>
      <c r="D2282" s="2">
        <f t="shared" si="217"/>
        <v>0.4890475651186586</v>
      </c>
      <c r="F2282" s="2">
        <f>'Calibration - Data 5 O''clock'!B2281</f>
        <v>289.81299999999999</v>
      </c>
      <c r="G2282" s="2">
        <f>'Calibration - Data 5 O''clock'!D2281</f>
        <v>7.7990000000000004</v>
      </c>
      <c r="H2282" s="2">
        <f t="shared" si="218"/>
        <v>-0.94080388754032707</v>
      </c>
      <c r="I2282" s="2">
        <f t="shared" si="219"/>
        <v>0.33895139059901747</v>
      </c>
      <c r="K2282" s="2">
        <f>'Calibration - Data 7 O''clock'!B2281</f>
        <v>350.26900000000001</v>
      </c>
      <c r="L2282" s="2">
        <f>'Calibration - Data 7 O''clock'!D2281</f>
        <v>8.4030000000000005</v>
      </c>
      <c r="M2282" s="2">
        <f t="shared" si="220"/>
        <v>-0.16902267177791838</v>
      </c>
      <c r="N2282" s="2">
        <f t="shared" si="221"/>
        <v>0.98561216328992918</v>
      </c>
    </row>
    <row r="2283" spans="1:14" x14ac:dyDescent="0.3">
      <c r="A2283" s="2">
        <f>'Calibration - Data None'!B2282</f>
        <v>300.04700000000003</v>
      </c>
      <c r="B2283" s="2">
        <f>'Calibration - Data None'!D2282</f>
        <v>10.69</v>
      </c>
      <c r="C2283" s="2">
        <f t="shared" si="216"/>
        <v>-0.86561496008203964</v>
      </c>
      <c r="D2283" s="2">
        <f t="shared" si="217"/>
        <v>0.50071023644635915</v>
      </c>
      <c r="F2283" s="2">
        <f>'Calibration - Data 5 O''clock'!B2282</f>
        <v>290.375</v>
      </c>
      <c r="G2283" s="2">
        <f>'Calibration - Data 5 O''clock'!D2282</f>
        <v>7.8040000000000003</v>
      </c>
      <c r="H2283" s="2">
        <f t="shared" si="218"/>
        <v>-0.93743399351208967</v>
      </c>
      <c r="I2283" s="2">
        <f t="shared" si="219"/>
        <v>0.34816304773478679</v>
      </c>
      <c r="K2283" s="2">
        <f>'Calibration - Data 7 O''clock'!B2282</f>
        <v>350.87400000000002</v>
      </c>
      <c r="L2283" s="2">
        <f>'Calibration - Data 7 O''clock'!D2282</f>
        <v>8.4039999999999999</v>
      </c>
      <c r="M2283" s="2">
        <f t="shared" si="220"/>
        <v>-0.15860612512723563</v>
      </c>
      <c r="N2283" s="2">
        <f t="shared" si="221"/>
        <v>0.98734193523425495</v>
      </c>
    </row>
    <row r="2284" spans="1:14" x14ac:dyDescent="0.3">
      <c r="A2284" s="2">
        <f>'Calibration - Data None'!B2283</f>
        <v>300.81799999999998</v>
      </c>
      <c r="B2284" s="2">
        <f>'Calibration - Data None'!D2283</f>
        <v>10.691000000000001</v>
      </c>
      <c r="C2284" s="2">
        <f t="shared" si="216"/>
        <v>-0.85879899153507899</v>
      </c>
      <c r="D2284" s="2">
        <f t="shared" si="217"/>
        <v>0.51231268980802269</v>
      </c>
      <c r="F2284" s="2">
        <f>'Calibration - Data 5 O''clock'!B2283</f>
        <v>290.93700000000001</v>
      </c>
      <c r="G2284" s="2">
        <f>'Calibration - Data 5 O''clock'!D2283</f>
        <v>7.8049999999999997</v>
      </c>
      <c r="H2284" s="2">
        <f t="shared" si="218"/>
        <v>-0.93397390819725123</v>
      </c>
      <c r="I2284" s="2">
        <f t="shared" si="219"/>
        <v>0.35734120782069406</v>
      </c>
      <c r="K2284" s="2">
        <f>'Calibration - Data 7 O''clock'!B2283</f>
        <v>351.47899999999998</v>
      </c>
      <c r="L2284" s="2">
        <f>'Calibration - Data 7 O''clock'!D2283</f>
        <v>8.4</v>
      </c>
      <c r="M2284" s="2">
        <f t="shared" si="220"/>
        <v>-0.14817189443998435</v>
      </c>
      <c r="N2284" s="2">
        <f t="shared" si="221"/>
        <v>0.98896162195409087</v>
      </c>
    </row>
    <row r="2285" spans="1:14" x14ac:dyDescent="0.3">
      <c r="A2285" s="2">
        <f>'Calibration - Data None'!B2284</f>
        <v>301.58699999999999</v>
      </c>
      <c r="B2285" s="2">
        <f>'Calibration - Data None'!D2284</f>
        <v>10.694000000000001</v>
      </c>
      <c r="C2285" s="2">
        <f t="shared" si="216"/>
        <v>-0.85184580084924177</v>
      </c>
      <c r="D2285" s="2">
        <f t="shared" si="217"/>
        <v>0.5237926417729768</v>
      </c>
      <c r="F2285" s="2">
        <f>'Calibration - Data 5 O''clock'!B2284</f>
        <v>291.49900000000002</v>
      </c>
      <c r="G2285" s="2">
        <f>'Calibration - Data 5 O''clock'!D2284</f>
        <v>7.8049999999999997</v>
      </c>
      <c r="H2285" s="2">
        <f t="shared" si="218"/>
        <v>-0.93042396449343223</v>
      </c>
      <c r="I2285" s="2">
        <f t="shared" si="219"/>
        <v>0.36648498781849775</v>
      </c>
      <c r="K2285" s="2">
        <f>'Calibration - Data 7 O''clock'!B2284</f>
        <v>352.08300000000003</v>
      </c>
      <c r="L2285" s="2">
        <f>'Calibration - Data 7 O''clock'!D2284</f>
        <v>8.3979999999999997</v>
      </c>
      <c r="M2285" s="2">
        <f t="shared" si="220"/>
        <v>-0.13773843005680414</v>
      </c>
      <c r="N2285" s="2">
        <f t="shared" si="221"/>
        <v>0.99046863902169402</v>
      </c>
    </row>
    <row r="2286" spans="1:14" x14ac:dyDescent="0.3">
      <c r="A2286" s="2">
        <f>'Calibration - Data None'!B2285</f>
        <v>302.35500000000002</v>
      </c>
      <c r="B2286" s="2">
        <f>'Calibration - Data None'!D2285</f>
        <v>10.685</v>
      </c>
      <c r="C2286" s="2">
        <f t="shared" si="216"/>
        <v>-0.84474850242748156</v>
      </c>
      <c r="D2286" s="2">
        <f t="shared" si="217"/>
        <v>0.53516349618273396</v>
      </c>
      <c r="F2286" s="2">
        <f>'Calibration - Data 5 O''clock'!B2285</f>
        <v>292.06099999999998</v>
      </c>
      <c r="G2286" s="2">
        <f>'Calibration - Data 5 O''clock'!D2285</f>
        <v>7.8049999999999997</v>
      </c>
      <c r="H2286" s="2">
        <f t="shared" si="218"/>
        <v>-0.92678450394360312</v>
      </c>
      <c r="I2286" s="2">
        <f t="shared" si="219"/>
        <v>0.37559350799768837</v>
      </c>
      <c r="K2286" s="2">
        <f>'Calibration - Data 7 O''clock'!B2285</f>
        <v>352.68799999999999</v>
      </c>
      <c r="L2286" s="2">
        <f>'Calibration - Data 7 O''clock'!D2285</f>
        <v>8.3949999999999996</v>
      </c>
      <c r="M2286" s="2">
        <f t="shared" si="220"/>
        <v>-0.12727234769925883</v>
      </c>
      <c r="N2286" s="2">
        <f t="shared" si="221"/>
        <v>0.99186780848615053</v>
      </c>
    </row>
    <row r="2287" spans="1:14" x14ac:dyDescent="0.3">
      <c r="A2287" s="2">
        <f>'Calibration - Data None'!B2286</f>
        <v>303.125</v>
      </c>
      <c r="B2287" s="2">
        <f>'Calibration - Data None'!D2286</f>
        <v>10.677</v>
      </c>
      <c r="C2287" s="2">
        <f t="shared" si="216"/>
        <v>-0.83748035495130801</v>
      </c>
      <c r="D2287" s="2">
        <f t="shared" si="217"/>
        <v>0.54646743276304321</v>
      </c>
      <c r="F2287" s="2">
        <f>'Calibration - Data 5 O''clock'!B2286</f>
        <v>292.62299999999999</v>
      </c>
      <c r="G2287" s="2">
        <f>'Calibration - Data 5 O''clock'!D2286</f>
        <v>7.8070000000000004</v>
      </c>
      <c r="H2287" s="2">
        <f t="shared" si="218"/>
        <v>-0.9230558767032212</v>
      </c>
      <c r="I2287" s="2">
        <f t="shared" si="219"/>
        <v>0.38466589202013712</v>
      </c>
      <c r="K2287" s="2">
        <f>'Calibration - Data 7 O''clock'!B2286</f>
        <v>353.29199999999997</v>
      </c>
      <c r="L2287" s="2">
        <f>'Calibration - Data 7 O''clock'!D2286</f>
        <v>8.3949999999999996</v>
      </c>
      <c r="M2287" s="2">
        <f t="shared" si="220"/>
        <v>-0.11680940874455407</v>
      </c>
      <c r="N2287" s="2">
        <f t="shared" si="221"/>
        <v>0.99315434954932746</v>
      </c>
    </row>
    <row r="2288" spans="1:14" x14ac:dyDescent="0.3">
      <c r="A2288" s="2">
        <f>'Calibration - Data None'!B2287</f>
        <v>303.89400000000001</v>
      </c>
      <c r="B2288" s="2">
        <f>'Calibration - Data None'!D2287</f>
        <v>10.680999999999999</v>
      </c>
      <c r="C2288" s="2">
        <f t="shared" si="216"/>
        <v>-0.83007068747544055</v>
      </c>
      <c r="D2288" s="2">
        <f t="shared" si="217"/>
        <v>0.55765818723842786</v>
      </c>
      <c r="F2288" s="2">
        <f>'Calibration - Data 5 O''clock'!B2287</f>
        <v>293.18599999999998</v>
      </c>
      <c r="G2288" s="2">
        <f>'Calibration - Data 5 O''clock'!D2287</f>
        <v>7.8090000000000002</v>
      </c>
      <c r="H2288" s="2">
        <f t="shared" si="218"/>
        <v>-0.91923156998315791</v>
      </c>
      <c r="I2288" s="2">
        <f t="shared" si="219"/>
        <v>0.3937173107018519</v>
      </c>
      <c r="K2288" s="2">
        <f>'Calibration - Data 7 O''clock'!B2287</f>
        <v>353.89699999999999</v>
      </c>
      <c r="L2288" s="2">
        <f>'Calibration - Data 7 O''clock'!D2287</f>
        <v>8.39</v>
      </c>
      <c r="M2288" s="2">
        <f t="shared" si="220"/>
        <v>-0.10631613460355276</v>
      </c>
      <c r="N2288" s="2">
        <f t="shared" si="221"/>
        <v>0.994332378796426</v>
      </c>
    </row>
    <row r="2289" spans="1:14" x14ac:dyDescent="0.3">
      <c r="A2289" s="2">
        <f>'Calibration - Data None'!B2288</f>
        <v>304.66199999999998</v>
      </c>
      <c r="B2289" s="2">
        <f>'Calibration - Data None'!D2288</f>
        <v>10.682</v>
      </c>
      <c r="C2289" s="2">
        <f t="shared" si="216"/>
        <v>-0.82252142066364653</v>
      </c>
      <c r="D2289" s="2">
        <f t="shared" si="217"/>
        <v>0.56873413169024478</v>
      </c>
      <c r="F2289" s="2">
        <f>'Calibration - Data 5 O''clock'!B2288</f>
        <v>293.74799999999999</v>
      </c>
      <c r="G2289" s="2">
        <f>'Calibration - Data 5 O''clock'!D2288</f>
        <v>7.8120000000000003</v>
      </c>
      <c r="H2289" s="2">
        <f t="shared" si="218"/>
        <v>-0.91532553707338393</v>
      </c>
      <c r="I2289" s="2">
        <f t="shared" si="219"/>
        <v>0.40271473921539203</v>
      </c>
      <c r="K2289" s="2">
        <f>'Calibration - Data 7 O''clock'!B2288</f>
        <v>354.5</v>
      </c>
      <c r="L2289" s="2">
        <f>'Calibration - Data 7 O''clock'!D2288</f>
        <v>8.391</v>
      </c>
      <c r="M2289" s="2">
        <f t="shared" si="220"/>
        <v>-9.5845752520224481E-2</v>
      </c>
      <c r="N2289" s="2">
        <f t="shared" si="221"/>
        <v>0.99539619836717874</v>
      </c>
    </row>
    <row r="2290" spans="1:14" x14ac:dyDescent="0.3">
      <c r="A2290" s="2">
        <f>'Calibration - Data None'!B2289</f>
        <v>305.43099999999998</v>
      </c>
      <c r="B2290" s="2">
        <f>'Calibration - Data None'!D2289</f>
        <v>10.678000000000001</v>
      </c>
      <c r="C2290" s="2">
        <f t="shared" si="216"/>
        <v>-0.81481425515835981</v>
      </c>
      <c r="D2290" s="2">
        <f t="shared" si="217"/>
        <v>0.57972211411220753</v>
      </c>
      <c r="F2290" s="2">
        <f>'Calibration - Data 5 O''clock'!B2289</f>
        <v>294.31099999999998</v>
      </c>
      <c r="G2290" s="2">
        <f>'Calibration - Data 5 O''clock'!D2289</f>
        <v>7.8129999999999997</v>
      </c>
      <c r="H2290" s="2">
        <f t="shared" si="218"/>
        <v>-0.91132425475411138</v>
      </c>
      <c r="I2290" s="2">
        <f t="shared" si="219"/>
        <v>0.41168932788798823</v>
      </c>
      <c r="K2290" s="2">
        <f>'Calibration - Data 7 O''clock'!B2289</f>
        <v>355.10399999999998</v>
      </c>
      <c r="L2290" s="2">
        <f>'Calibration - Data 7 O''clock'!D2289</f>
        <v>8.3870000000000005</v>
      </c>
      <c r="M2290" s="2">
        <f t="shared" si="220"/>
        <v>-8.5347364905647385E-2</v>
      </c>
      <c r="N2290" s="2">
        <f t="shared" si="221"/>
        <v>0.99635125698905114</v>
      </c>
    </row>
    <row r="2291" spans="1:14" x14ac:dyDescent="0.3">
      <c r="A2291" s="2">
        <f>'Calibration - Data None'!B2290</f>
        <v>306.2</v>
      </c>
      <c r="B2291" s="2">
        <f>'Calibration - Data None'!D2290</f>
        <v>10.68</v>
      </c>
      <c r="C2291" s="2">
        <f t="shared" si="216"/>
        <v>-0.80696031214380215</v>
      </c>
      <c r="D2291" s="2">
        <f t="shared" si="217"/>
        <v>0.59060566761992506</v>
      </c>
      <c r="F2291" s="2">
        <f>'Calibration - Data 5 O''clock'!B2290</f>
        <v>294.87299999999999</v>
      </c>
      <c r="G2291" s="2">
        <f>'Calibration - Data 5 O''clock'!D2290</f>
        <v>7.8070000000000004</v>
      </c>
      <c r="H2291" s="2">
        <f t="shared" si="218"/>
        <v>-0.90724232202498678</v>
      </c>
      <c r="I2291" s="2">
        <f t="shared" si="219"/>
        <v>0.42060833221265381</v>
      </c>
      <c r="K2291" s="2">
        <f>'Calibration - Data 7 O''clock'!B2290</f>
        <v>355.70800000000003</v>
      </c>
      <c r="L2291" s="2">
        <f>'Calibration - Data 7 O''clock'!D2290</f>
        <v>8.3870000000000005</v>
      </c>
      <c r="M2291" s="2">
        <f t="shared" si="220"/>
        <v>-7.483949278524954E-2</v>
      </c>
      <c r="N2291" s="2">
        <f t="shared" si="221"/>
        <v>0.9971955928099796</v>
      </c>
    </row>
    <row r="2292" spans="1:14" x14ac:dyDescent="0.3">
      <c r="A2292" s="2">
        <f>'Calibration - Data None'!B2291</f>
        <v>306.96899999999999</v>
      </c>
      <c r="B2292" s="2">
        <f>'Calibration - Data None'!D2291</f>
        <v>10.677</v>
      </c>
      <c r="C2292" s="2">
        <f t="shared" si="216"/>
        <v>-0.79896100639909273</v>
      </c>
      <c r="D2292" s="2">
        <f t="shared" si="217"/>
        <v>0.60138283169188411</v>
      </c>
      <c r="F2292" s="2">
        <f>'Calibration - Data 5 O''clock'!B2291</f>
        <v>295.43700000000001</v>
      </c>
      <c r="G2292" s="2">
        <f>'Calibration - Data 5 O''clock'!D2291</f>
        <v>7.8179999999999996</v>
      </c>
      <c r="H2292" s="2">
        <f t="shared" si="218"/>
        <v>-0.90305811030440519</v>
      </c>
      <c r="I2292" s="2">
        <f t="shared" si="219"/>
        <v>0.42951839240413991</v>
      </c>
      <c r="K2292" s="2">
        <f>'Calibration - Data 7 O''clock'!B2291</f>
        <v>356.31200000000001</v>
      </c>
      <c r="L2292" s="2">
        <f>'Calibration - Data 7 O''clock'!D2291</f>
        <v>8.39</v>
      </c>
      <c r="M2292" s="2">
        <f t="shared" si="220"/>
        <v>-6.4323303880783292E-2</v>
      </c>
      <c r="N2292" s="2">
        <f t="shared" si="221"/>
        <v>0.99792911200037671</v>
      </c>
    </row>
    <row r="2293" spans="1:14" x14ac:dyDescent="0.3">
      <c r="A2293" s="2">
        <f>'Calibration - Data None'!B2292</f>
        <v>307.73700000000002</v>
      </c>
      <c r="B2293" s="2">
        <f>'Calibration - Data None'!D2292</f>
        <v>10.672000000000001</v>
      </c>
      <c r="C2293" s="2">
        <f t="shared" si="216"/>
        <v>-0.79082846108473037</v>
      </c>
      <c r="D2293" s="2">
        <f t="shared" si="217"/>
        <v>0.61203786250391168</v>
      </c>
      <c r="F2293" s="2">
        <f>'Calibration - Data 5 O''clock'!B2292</f>
        <v>295.99900000000002</v>
      </c>
      <c r="G2293" s="2">
        <f>'Calibration - Data 5 O''clock'!D2292</f>
        <v>7.81</v>
      </c>
      <c r="H2293" s="2">
        <f t="shared" si="218"/>
        <v>-0.89880169718212954</v>
      </c>
      <c r="I2293" s="2">
        <f t="shared" si="219"/>
        <v>0.43835545980690549</v>
      </c>
      <c r="K2293" s="2">
        <f>'Calibration - Data 7 O''clock'!B2292</f>
        <v>356.91500000000002</v>
      </c>
      <c r="L2293" s="2">
        <f>'Calibration - Data 7 O''clock'!D2292</f>
        <v>8.3840000000000003</v>
      </c>
      <c r="M2293" s="2">
        <f t="shared" si="220"/>
        <v>-5.3817394845523399E-2</v>
      </c>
      <c r="N2293" s="2">
        <f t="shared" si="221"/>
        <v>0.99855079390687029</v>
      </c>
    </row>
    <row r="2294" spans="1:14" x14ac:dyDescent="0.3">
      <c r="A2294" s="2">
        <f>'Calibration - Data None'!B2293</f>
        <v>308.505</v>
      </c>
      <c r="B2294" s="2">
        <f>'Calibration - Data None'!D2293</f>
        <v>10.670999999999999</v>
      </c>
      <c r="C2294" s="2">
        <f t="shared" si="216"/>
        <v>-0.7825538292222759</v>
      </c>
      <c r="D2294" s="2">
        <f t="shared" si="217"/>
        <v>0.62258292971262319</v>
      </c>
      <c r="F2294" s="2">
        <f>'Calibration - Data 5 O''clock'!B2293</f>
        <v>296.56099999999998</v>
      </c>
      <c r="G2294" s="2">
        <f>'Calibration - Data 5 O''clock'!D2293</f>
        <v>7.8079999999999998</v>
      </c>
      <c r="H2294" s="2">
        <f t="shared" si="218"/>
        <v>-0.89445880961788893</v>
      </c>
      <c r="I2294" s="2">
        <f t="shared" si="219"/>
        <v>0.4471503526745218</v>
      </c>
      <c r="K2294" s="2">
        <f>'Calibration - Data 7 O''clock'!B2293</f>
        <v>357.51799999999997</v>
      </c>
      <c r="L2294" s="2">
        <f>'Calibration - Data 7 O''clock'!D2293</f>
        <v>8.3810000000000002</v>
      </c>
      <c r="M2294" s="2">
        <f t="shared" si="220"/>
        <v>-4.3305524962618538E-2</v>
      </c>
      <c r="N2294" s="2">
        <f t="shared" si="221"/>
        <v>0.99906187571526917</v>
      </c>
    </row>
    <row r="2295" spans="1:14" x14ac:dyDescent="0.3">
      <c r="A2295" s="2">
        <f>'Calibration - Data None'!B2294</f>
        <v>309.27300000000002</v>
      </c>
      <c r="B2295" s="2">
        <f>'Calibration - Data None'!D2294</f>
        <v>10.666</v>
      </c>
      <c r="C2295" s="2">
        <f t="shared" si="216"/>
        <v>-0.77413859749807779</v>
      </c>
      <c r="D2295" s="2">
        <f t="shared" si="217"/>
        <v>0.63301613870714946</v>
      </c>
      <c r="F2295" s="2">
        <f>'Calibration - Data 5 O''clock'!B2294</f>
        <v>297.12400000000002</v>
      </c>
      <c r="G2295" s="2">
        <f>'Calibration - Data 5 O''clock'!D2294</f>
        <v>7.8029999999999999</v>
      </c>
      <c r="H2295" s="2">
        <f t="shared" si="218"/>
        <v>-0.89002190831397532</v>
      </c>
      <c r="I2295" s="2">
        <f t="shared" si="219"/>
        <v>0.45591775872535362</v>
      </c>
      <c r="K2295" s="2">
        <f>'Calibration - Data 7 O''clock'!B2294</f>
        <v>358.12099999999998</v>
      </c>
      <c r="L2295" s="2">
        <f>'Calibration - Data 7 O''clock'!D2294</f>
        <v>8.3759999999999994</v>
      </c>
      <c r="M2295" s="2">
        <f t="shared" si="220"/>
        <v>-3.2788858533219487E-2</v>
      </c>
      <c r="N2295" s="2">
        <f t="shared" si="221"/>
        <v>0.99946230081783904</v>
      </c>
    </row>
    <row r="2296" spans="1:14" x14ac:dyDescent="0.3">
      <c r="A2296" s="2">
        <f>'Calibration - Data None'!B2295</f>
        <v>310.041</v>
      </c>
      <c r="B2296" s="2">
        <f>'Calibration - Data None'!D2295</f>
        <v>10.664999999999999</v>
      </c>
      <c r="C2296" s="2">
        <f t="shared" si="216"/>
        <v>-0.76558427785978</v>
      </c>
      <c r="D2296" s="2">
        <f t="shared" si="217"/>
        <v>0.64333561497395675</v>
      </c>
      <c r="F2296" s="2">
        <f>'Calibration - Data 5 O''clock'!B2295</f>
        <v>297.68700000000001</v>
      </c>
      <c r="G2296" s="2">
        <f>'Calibration - Data 5 O''clock'!D2295</f>
        <v>7.8079999999999998</v>
      </c>
      <c r="H2296" s="2">
        <f t="shared" si="218"/>
        <v>-0.88549907227792168</v>
      </c>
      <c r="I2296" s="2">
        <f t="shared" si="219"/>
        <v>0.46464114431993636</v>
      </c>
      <c r="K2296" s="2">
        <f>'Calibration - Data 7 O''clock'!B2295</f>
        <v>358.72399999999999</v>
      </c>
      <c r="L2296" s="2">
        <f>'Calibration - Data 7 O''clock'!D2295</f>
        <v>8.3729999999999993</v>
      </c>
      <c r="M2296" s="2">
        <f t="shared" si="220"/>
        <v>-2.2268560389748081E-2</v>
      </c>
      <c r="N2296" s="2">
        <f t="shared" si="221"/>
        <v>0.99975202486324988</v>
      </c>
    </row>
    <row r="2297" spans="1:14" x14ac:dyDescent="0.3">
      <c r="A2297" s="2">
        <f>'Calibration - Data None'!B2296</f>
        <v>310.80799999999999</v>
      </c>
      <c r="B2297" s="2">
        <f>'Calibration - Data None'!D2296</f>
        <v>10.667</v>
      </c>
      <c r="C2297" s="2">
        <f t="shared" si="216"/>
        <v>-0.75690381354552905</v>
      </c>
      <c r="D2297" s="2">
        <f t="shared" si="217"/>
        <v>0.65352629406951568</v>
      </c>
      <c r="F2297" s="2">
        <f>'Calibration - Data 5 O''clock'!B2296</f>
        <v>298.25099999999998</v>
      </c>
      <c r="G2297" s="2">
        <f>'Calibration - Data 5 O''clock'!D2296</f>
        <v>7.8159999999999998</v>
      </c>
      <c r="H2297" s="2">
        <f t="shared" si="218"/>
        <v>-0.8808824770846122</v>
      </c>
      <c r="I2297" s="2">
        <f t="shared" si="219"/>
        <v>0.47333504155648309</v>
      </c>
      <c r="K2297" s="2">
        <f>'Calibration - Data 7 O''clock'!B2296</f>
        <v>359.32600000000002</v>
      </c>
      <c r="L2297" s="2">
        <f>'Calibration - Data 7 O''clock'!D2296</f>
        <v>8.3719999999999999</v>
      </c>
      <c r="M2297" s="2">
        <f t="shared" si="220"/>
        <v>-1.1763247853603876E-2</v>
      </c>
      <c r="N2297" s="2">
        <f t="shared" si="221"/>
        <v>0.99993081060638123</v>
      </c>
    </row>
    <row r="2298" spans="1:14" x14ac:dyDescent="0.3">
      <c r="A2298" s="2">
        <f>'Calibration - Data None'!B2297</f>
        <v>311.57499999999999</v>
      </c>
      <c r="B2298" s="2">
        <f>'Calibration - Data None'!D2297</f>
        <v>10.661</v>
      </c>
      <c r="C2298" s="2">
        <f t="shared" si="216"/>
        <v>-0.74808771176426658</v>
      </c>
      <c r="D2298" s="2">
        <f t="shared" si="217"/>
        <v>0.66359986099102197</v>
      </c>
      <c r="F2298" s="2">
        <f>'Calibration - Data 5 O''clock'!B2297</f>
        <v>298.81400000000002</v>
      </c>
      <c r="G2298" s="2">
        <f>'Calibration - Data 5 O''clock'!D2297</f>
        <v>7.8150000000000004</v>
      </c>
      <c r="H2298" s="2">
        <f t="shared" si="218"/>
        <v>-0.87618893925593033</v>
      </c>
      <c r="I2298" s="2">
        <f t="shared" si="219"/>
        <v>0.48196778183356576</v>
      </c>
      <c r="K2298" s="2">
        <f>'Calibration - Data 7 O''clock'!B2297</f>
        <v>359.92899999999997</v>
      </c>
      <c r="L2298" s="2">
        <f>'Calibration - Data 7 O''clock'!D2297</f>
        <v>8.3699999999999992</v>
      </c>
      <c r="M2298" s="2">
        <f t="shared" si="220"/>
        <v>-1.2391834517732267E-3</v>
      </c>
      <c r="N2298" s="2">
        <f t="shared" si="221"/>
        <v>0.99999923221189169</v>
      </c>
    </row>
    <row r="2299" spans="1:14" x14ac:dyDescent="0.3">
      <c r="A2299" s="2">
        <f>'Calibration - Data None'!B2298</f>
        <v>312.34300000000002</v>
      </c>
      <c r="B2299" s="2">
        <f>'Calibration - Data None'!D2298</f>
        <v>10.66</v>
      </c>
      <c r="C2299" s="2">
        <f t="shared" si="216"/>
        <v>-0.73912579650849053</v>
      </c>
      <c r="D2299" s="2">
        <f t="shared" si="217"/>
        <v>0.67356741083256799</v>
      </c>
      <c r="F2299" s="2">
        <f>'Calibration - Data 5 O''clock'!B2298</f>
        <v>299.37799999999999</v>
      </c>
      <c r="G2299" s="2">
        <f>'Calibration - Data 5 O''clock'!D2298</f>
        <v>7.8250000000000002</v>
      </c>
      <c r="H2299" s="2">
        <f t="shared" si="218"/>
        <v>-0.87140224040176972</v>
      </c>
      <c r="I2299" s="2">
        <f t="shared" si="219"/>
        <v>0.49056919534636118</v>
      </c>
      <c r="K2299" s="2">
        <f>'Calibration - Data 7 O''clock'!B2298</f>
        <v>0.43099999999999999</v>
      </c>
      <c r="L2299" s="2">
        <f>'Calibration - Data 7 O''clock'!D2298</f>
        <v>8.3680000000000003</v>
      </c>
      <c r="M2299" s="2">
        <f t="shared" si="220"/>
        <v>7.5222981327877419E-3</v>
      </c>
      <c r="N2299" s="2">
        <f t="shared" si="221"/>
        <v>0.99997170711515704</v>
      </c>
    </row>
    <row r="2300" spans="1:14" x14ac:dyDescent="0.3">
      <c r="A2300" s="2">
        <f>'Calibration - Data None'!B2299</f>
        <v>313.11099999999999</v>
      </c>
      <c r="B2300" s="2">
        <f>'Calibration - Data None'!D2299</f>
        <v>10.659000000000001</v>
      </c>
      <c r="C2300" s="2">
        <f t="shared" si="216"/>
        <v>-0.73003108401766359</v>
      </c>
      <c r="D2300" s="2">
        <f t="shared" si="217"/>
        <v>0.68341394218145346</v>
      </c>
      <c r="F2300" s="2">
        <f>'Calibration - Data 5 O''clock'!B2299</f>
        <v>299.94099999999997</v>
      </c>
      <c r="G2300" s="2">
        <f>'Calibration - Data 5 O''clock'!D2299</f>
        <v>7.8239999999999998</v>
      </c>
      <c r="H2300" s="2">
        <f t="shared" si="218"/>
        <v>-0.86653981666774393</v>
      </c>
      <c r="I2300" s="2">
        <f t="shared" si="219"/>
        <v>0.4991079503769027</v>
      </c>
      <c r="K2300" s="2">
        <f>'Calibration - Data 7 O''clock'!B2299</f>
        <v>1.0329999999999999</v>
      </c>
      <c r="L2300" s="2">
        <f>'Calibration - Data 7 O''clock'!D2299</f>
        <v>8.3629999999999995</v>
      </c>
      <c r="M2300" s="2">
        <f t="shared" si="220"/>
        <v>1.8028274442581167E-2</v>
      </c>
      <c r="N2300" s="2">
        <f t="shared" si="221"/>
        <v>0.99983747745352247</v>
      </c>
    </row>
    <row r="2301" spans="1:14" x14ac:dyDescent="0.3">
      <c r="A2301" s="2">
        <f>'Calibration - Data None'!B2300</f>
        <v>313.87799999999999</v>
      </c>
      <c r="B2301" s="2">
        <f>'Calibration - Data None'!D2300</f>
        <v>10.653</v>
      </c>
      <c r="C2301" s="2">
        <f t="shared" si="216"/>
        <v>-0.72081730574536385</v>
      </c>
      <c r="D2301" s="2">
        <f t="shared" si="217"/>
        <v>0.69312510540161121</v>
      </c>
      <c r="F2301" s="2">
        <f>'Calibration - Data 5 O''clock'!B2300</f>
        <v>300.505</v>
      </c>
      <c r="G2301" s="2">
        <f>'Calibration - Data 5 O''clock'!D2300</f>
        <v>7.8259999999999996</v>
      </c>
      <c r="H2301" s="2">
        <f t="shared" si="218"/>
        <v>-0.86158486608317209</v>
      </c>
      <c r="I2301" s="2">
        <f t="shared" si="219"/>
        <v>0.50761355235695038</v>
      </c>
      <c r="K2301" s="2">
        <f>'Calibration - Data 7 O''clock'!B2300</f>
        <v>1.6359999999999999</v>
      </c>
      <c r="L2301" s="2">
        <f>'Calibration - Data 7 O''clock'!D2300</f>
        <v>8.3620000000000001</v>
      </c>
      <c r="M2301" s="2">
        <f t="shared" si="220"/>
        <v>2.854970672950587E-2</v>
      </c>
      <c r="N2301" s="2">
        <f t="shared" si="221"/>
        <v>0.99959237404336931</v>
      </c>
    </row>
    <row r="2302" spans="1:14" x14ac:dyDescent="0.3">
      <c r="A2302" s="2">
        <f>'Calibration - Data None'!B2301</f>
        <v>314.64499999999998</v>
      </c>
      <c r="B2302" s="2">
        <f>'Calibration - Data None'!D2301</f>
        <v>10.654999999999999</v>
      </c>
      <c r="C2302" s="2">
        <f t="shared" si="216"/>
        <v>-0.71147435672272619</v>
      </c>
      <c r="D2302" s="2">
        <f t="shared" si="217"/>
        <v>0.70271206032484101</v>
      </c>
      <c r="F2302" s="2">
        <f>'Calibration - Data 5 O''clock'!B2301</f>
        <v>301.06900000000002</v>
      </c>
      <c r="G2302" s="2">
        <f>'Calibration - Data 5 O''clock'!D2301</f>
        <v>7.8280000000000003</v>
      </c>
      <c r="H2302" s="2">
        <f t="shared" si="218"/>
        <v>-0.85654643068185665</v>
      </c>
      <c r="I2302" s="2">
        <f t="shared" si="219"/>
        <v>0.51606996820796625</v>
      </c>
      <c r="K2302" s="2">
        <f>'Calibration - Data 7 O''clock'!B2301</f>
        <v>2.2370000000000001</v>
      </c>
      <c r="L2302" s="2">
        <f>'Calibration - Data 7 O''clock'!D2301</f>
        <v>8.3610000000000007</v>
      </c>
      <c r="M2302" s="2">
        <f t="shared" si="220"/>
        <v>3.903309687382836E-2</v>
      </c>
      <c r="N2302" s="2">
        <f t="shared" si="221"/>
        <v>0.99923791828995279</v>
      </c>
    </row>
    <row r="2303" spans="1:14" x14ac:dyDescent="0.3">
      <c r="A2303" s="2">
        <f>'Calibration - Data None'!B2302</f>
        <v>315.41199999999998</v>
      </c>
      <c r="B2303" s="2">
        <f>'Calibration - Data None'!D2302</f>
        <v>10.656000000000001</v>
      </c>
      <c r="C2303" s="2">
        <f t="shared" si="216"/>
        <v>-0.70200391120996319</v>
      </c>
      <c r="D2303" s="2">
        <f t="shared" si="217"/>
        <v>0.71217308896497489</v>
      </c>
      <c r="F2303" s="2">
        <f>'Calibration - Data 5 O''clock'!B2302</f>
        <v>301.63299999999998</v>
      </c>
      <c r="G2303" s="2">
        <f>'Calibration - Data 5 O''clock'!D2302</f>
        <v>7.8289999999999997</v>
      </c>
      <c r="H2303" s="2">
        <f t="shared" si="218"/>
        <v>-0.85142499867206733</v>
      </c>
      <c r="I2303" s="2">
        <f t="shared" si="219"/>
        <v>0.52447637853031115</v>
      </c>
      <c r="K2303" s="2">
        <f>'Calibration - Data 7 O''clock'!B2302</f>
        <v>2.839</v>
      </c>
      <c r="L2303" s="2">
        <f>'Calibration - Data 7 O''clock'!D2302</f>
        <v>8.3559999999999999</v>
      </c>
      <c r="M2303" s="2">
        <f t="shared" si="220"/>
        <v>4.9529624198244492E-2</v>
      </c>
      <c r="N2303" s="2">
        <f t="shared" si="221"/>
        <v>0.99877265497548573</v>
      </c>
    </row>
    <row r="2304" spans="1:14" x14ac:dyDescent="0.3">
      <c r="A2304" s="2">
        <f>'Calibration - Data None'!B2303</f>
        <v>316.178</v>
      </c>
      <c r="B2304" s="2">
        <f>'Calibration - Data None'!D2303</f>
        <v>10.651</v>
      </c>
      <c r="C2304" s="2">
        <f t="shared" si="216"/>
        <v>-0.69242025887317737</v>
      </c>
      <c r="D2304" s="2">
        <f t="shared" si="217"/>
        <v>0.72149441099845124</v>
      </c>
      <c r="F2304" s="2">
        <f>'Calibration - Data 5 O''clock'!B2303</f>
        <v>302.19600000000003</v>
      </c>
      <c r="G2304" s="2">
        <f>'Calibration - Data 5 O''clock'!D2303</f>
        <v>7.83</v>
      </c>
      <c r="H2304" s="2">
        <f t="shared" si="218"/>
        <v>-0.84623036584750488</v>
      </c>
      <c r="I2304" s="2">
        <f t="shared" si="219"/>
        <v>0.53281719934476413</v>
      </c>
      <c r="K2304" s="2">
        <f>'Calibration - Data 7 O''clock'!B2303</f>
        <v>3.4409999999999998</v>
      </c>
      <c r="L2304" s="2">
        <f>'Calibration - Data 7 O''clock'!D2303</f>
        <v>8.3559999999999999</v>
      </c>
      <c r="M2304" s="2">
        <f t="shared" si="220"/>
        <v>6.0020683771326751E-2</v>
      </c>
      <c r="N2304" s="2">
        <f t="shared" si="221"/>
        <v>0.99819713359617623</v>
      </c>
    </row>
    <row r="2305" spans="1:14" x14ac:dyDescent="0.3">
      <c r="A2305" s="2">
        <f>'Calibration - Data None'!B2304</f>
        <v>316.94499999999999</v>
      </c>
      <c r="B2305" s="2">
        <f>'Calibration - Data None'!D2304</f>
        <v>10.648999999999999</v>
      </c>
      <c r="C2305" s="2">
        <f t="shared" si="216"/>
        <v>-0.68270009488991967</v>
      </c>
      <c r="D2305" s="2">
        <f t="shared" si="217"/>
        <v>0.73069869333213855</v>
      </c>
      <c r="F2305" s="2">
        <f>'Calibration - Data 5 O''clock'!B2304</f>
        <v>302.76100000000002</v>
      </c>
      <c r="G2305" s="2">
        <f>'Calibration - Data 5 O''clock'!D2304</f>
        <v>7.8339999999999996</v>
      </c>
      <c r="H2305" s="2">
        <f t="shared" si="218"/>
        <v>-0.840935137822584</v>
      </c>
      <c r="I2305" s="2">
        <f t="shared" si="219"/>
        <v>0.54113592929624588</v>
      </c>
      <c r="K2305" s="2">
        <f>'Calibration - Data 7 O''clock'!B2304</f>
        <v>4.0430000000000001</v>
      </c>
      <c r="L2305" s="2">
        <f>'Calibration - Data 7 O''clock'!D2304</f>
        <v>8.359</v>
      </c>
      <c r="M2305" s="2">
        <f t="shared" si="220"/>
        <v>7.0505117447704505E-2</v>
      </c>
      <c r="N2305" s="2">
        <f t="shared" si="221"/>
        <v>0.99751141768587559</v>
      </c>
    </row>
    <row r="2306" spans="1:14" x14ac:dyDescent="0.3">
      <c r="A2306" s="2">
        <f>'Calibration - Data None'!B2305</f>
        <v>317.71199999999999</v>
      </c>
      <c r="B2306" s="2">
        <f>'Calibration - Data None'!D2305</f>
        <v>10.648</v>
      </c>
      <c r="C2306" s="2">
        <f t="shared" si="216"/>
        <v>-0.67285759077579976</v>
      </c>
      <c r="D2306" s="2">
        <f t="shared" si="217"/>
        <v>0.73977203416686843</v>
      </c>
      <c r="F2306" s="2">
        <f>'Calibration - Data 5 O''clock'!B2305</f>
        <v>303.32400000000001</v>
      </c>
      <c r="G2306" s="2">
        <f>'Calibration - Data 5 O''clock'!D2305</f>
        <v>7.83</v>
      </c>
      <c r="H2306" s="2">
        <f t="shared" si="218"/>
        <v>-0.83557731390954637</v>
      </c>
      <c r="I2306" s="2">
        <f t="shared" si="219"/>
        <v>0.54937287199106166</v>
      </c>
      <c r="K2306" s="2">
        <f>'Calibration - Data 7 O''clock'!B2305</f>
        <v>4.6440000000000001</v>
      </c>
      <c r="L2306" s="2">
        <f>'Calibration - Data 7 O''clock'!D2305</f>
        <v>8.3580000000000005</v>
      </c>
      <c r="M2306" s="2">
        <f t="shared" si="220"/>
        <v>8.0964371832501769E-2</v>
      </c>
      <c r="N2306" s="2">
        <f t="shared" si="221"/>
        <v>0.99671699618987553</v>
      </c>
    </row>
    <row r="2307" spans="1:14" x14ac:dyDescent="0.3">
      <c r="A2307" s="2">
        <f>'Calibration - Data None'!B2306</f>
        <v>318.47800000000001</v>
      </c>
      <c r="B2307" s="2">
        <f>'Calibration - Data None'!D2306</f>
        <v>10.647</v>
      </c>
      <c r="C2307" s="2">
        <f t="shared" si="216"/>
        <v>-0.66290757771418118</v>
      </c>
      <c r="D2307" s="2">
        <f t="shared" si="217"/>
        <v>0.74870123775049069</v>
      </c>
      <c r="F2307" s="2">
        <f>'Calibration - Data 5 O''clock'!B2306</f>
        <v>303.88900000000001</v>
      </c>
      <c r="G2307" s="2">
        <f>'Calibration - Data 5 O''clock'!D2306</f>
        <v>7.8369999999999997</v>
      </c>
      <c r="H2307" s="2">
        <f t="shared" si="218"/>
        <v>-0.83011934917204422</v>
      </c>
      <c r="I2307" s="2">
        <f t="shared" si="219"/>
        <v>0.5575857477825108</v>
      </c>
      <c r="K2307" s="2">
        <f>'Calibration - Data 7 O''clock'!B2306</f>
        <v>5.2450000000000001</v>
      </c>
      <c r="L2307" s="2">
        <f>'Calibration - Data 7 O''clock'!D2306</f>
        <v>8.3559999999999999</v>
      </c>
      <c r="M2307" s="2">
        <f t="shared" si="220"/>
        <v>9.1414717941631543E-2</v>
      </c>
      <c r="N2307" s="2">
        <f t="shared" si="221"/>
        <v>0.99581290880549045</v>
      </c>
    </row>
    <row r="2308" spans="1:14" x14ac:dyDescent="0.3">
      <c r="A2308" s="2">
        <f>'Calibration - Data None'!B2307</f>
        <v>319.24400000000003</v>
      </c>
      <c r="B2308" s="2">
        <f>'Calibration - Data None'!D2307</f>
        <v>10.645</v>
      </c>
      <c r="C2308" s="2">
        <f t="shared" ref="C2308:C2371" si="222">SIN(RADIANS(A2308))</f>
        <v>-0.6528390809030733</v>
      </c>
      <c r="D2308" s="2">
        <f t="shared" ref="D2308:D2371" si="223">COS(RADIANS(A2308))</f>
        <v>0.75749662338893009</v>
      </c>
      <c r="F2308" s="2">
        <f>'Calibration - Data 5 O''clock'!B2307</f>
        <v>304.45299999999997</v>
      </c>
      <c r="G2308" s="2">
        <f>'Calibration - Data 5 O''clock'!D2307</f>
        <v>7.835</v>
      </c>
      <c r="H2308" s="2">
        <f t="shared" ref="H2308:H2371" si="224">SIN(RADIANS(F2308))</f>
        <v>-0.82459053701841067</v>
      </c>
      <c r="I2308" s="2">
        <f t="shared" ref="I2308:I2371" si="225">COS(RADIANS(F2308))</f>
        <v>0.56573001180747784</v>
      </c>
      <c r="K2308" s="2">
        <f>'Calibration - Data 7 O''clock'!B2307</f>
        <v>5.8460000000000001</v>
      </c>
      <c r="L2308" s="2">
        <f>'Calibration - Data 7 O''clock'!D2307</f>
        <v>8.3490000000000002</v>
      </c>
      <c r="M2308" s="2">
        <f t="shared" ref="M2308:M2371" si="226">SIN(RADIANS(K2308))</f>
        <v>0.10185500595373591</v>
      </c>
      <c r="N2308" s="2">
        <f t="shared" ref="N2308:N2371" si="227">COS(RADIANS(K2308))</f>
        <v>0.9947992550068403</v>
      </c>
    </row>
    <row r="2309" spans="1:14" x14ac:dyDescent="0.3">
      <c r="A2309" s="2">
        <f>'Calibration - Data None'!B2308</f>
        <v>320.01</v>
      </c>
      <c r="B2309" s="2">
        <f>'Calibration - Data None'!D2308</f>
        <v>10.638999999999999</v>
      </c>
      <c r="C2309" s="2">
        <f t="shared" si="222"/>
        <v>-0.64265389991951294</v>
      </c>
      <c r="D2309" s="2">
        <f t="shared" si="223"/>
        <v>0.76615661905268473</v>
      </c>
      <c r="F2309" s="2">
        <f>'Calibration - Data 5 O''clock'!B2308</f>
        <v>305.017</v>
      </c>
      <c r="G2309" s="2">
        <f>'Calibration - Data 5 O''clock'!D2308</f>
        <v>7.8380000000000001</v>
      </c>
      <c r="H2309" s="2">
        <f t="shared" si="224"/>
        <v>-0.81898182468015057</v>
      </c>
      <c r="I2309" s="2">
        <f t="shared" si="225"/>
        <v>0.57381945840444537</v>
      </c>
      <c r="K2309" s="2">
        <f>'Calibration - Data 7 O''clock'!B2308</f>
        <v>6.4470000000000001</v>
      </c>
      <c r="L2309" s="2">
        <f>'Calibration - Data 7 O''clock'!D2308</f>
        <v>8.3450000000000006</v>
      </c>
      <c r="M2309" s="2">
        <f t="shared" si="226"/>
        <v>0.1122840871541203</v>
      </c>
      <c r="N2309" s="2">
        <f t="shared" si="227"/>
        <v>0.99367614632332091</v>
      </c>
    </row>
    <row r="2310" spans="1:14" x14ac:dyDescent="0.3">
      <c r="A2310" s="2">
        <f>'Calibration - Data None'!B2309</f>
        <v>320.77600000000001</v>
      </c>
      <c r="B2310" s="2">
        <f>'Calibration - Data None'!D2309</f>
        <v>10.643000000000001</v>
      </c>
      <c r="C2310" s="2">
        <f t="shared" si="222"/>
        <v>-0.63235385519589793</v>
      </c>
      <c r="D2310" s="2">
        <f t="shared" si="223"/>
        <v>0.77467967691097039</v>
      </c>
      <c r="F2310" s="2">
        <f>'Calibration - Data 5 O''clock'!B2309</f>
        <v>305.58199999999999</v>
      </c>
      <c r="G2310" s="2">
        <f>'Calibration - Data 5 O''clock'!D2309</f>
        <v>7.8380000000000001</v>
      </c>
      <c r="H2310" s="2">
        <f t="shared" si="224"/>
        <v>-0.8132836002437589</v>
      </c>
      <c r="I2310" s="2">
        <f t="shared" si="225"/>
        <v>0.58186749829712081</v>
      </c>
      <c r="K2310" s="2">
        <f>'Calibration - Data 7 O''clock'!B2309</f>
        <v>7.048</v>
      </c>
      <c r="L2310" s="2">
        <f>'Calibration - Data 7 O''clock'!D2309</f>
        <v>8.3490000000000002</v>
      </c>
      <c r="M2310" s="2">
        <f t="shared" si="226"/>
        <v>0.12270081406114326</v>
      </c>
      <c r="N2310" s="2">
        <f t="shared" si="227"/>
        <v>0.99244370632733259</v>
      </c>
    </row>
    <row r="2311" spans="1:14" x14ac:dyDescent="0.3">
      <c r="A2311" s="2">
        <f>'Calibration - Data None'!B2310</f>
        <v>321.54199999999997</v>
      </c>
      <c r="B2311" s="2">
        <f>'Calibration - Data None'!D2310</f>
        <v>10.638999999999999</v>
      </c>
      <c r="C2311" s="2">
        <f t="shared" si="222"/>
        <v>-0.6219407876946198</v>
      </c>
      <c r="D2311" s="2">
        <f t="shared" si="223"/>
        <v>0.78306427360836472</v>
      </c>
      <c r="F2311" s="2">
        <f>'Calibration - Data 5 O''clock'!B2310</f>
        <v>306.14699999999999</v>
      </c>
      <c r="G2311" s="2">
        <f>'Calibration - Data 5 O''clock'!D2310</f>
        <v>7.84</v>
      </c>
      <c r="H2311" s="2">
        <f t="shared" si="224"/>
        <v>-0.80750629153440345</v>
      </c>
      <c r="I2311" s="2">
        <f t="shared" si="225"/>
        <v>0.58985895698239177</v>
      </c>
      <c r="K2311" s="2">
        <f>'Calibration - Data 7 O''clock'!B2310</f>
        <v>7.6479999999999997</v>
      </c>
      <c r="L2311" s="2">
        <f>'Calibration - Data 7 O''clock'!D2310</f>
        <v>8.3439999999999994</v>
      </c>
      <c r="M2311" s="2">
        <f t="shared" si="226"/>
        <v>0.13308674253784278</v>
      </c>
      <c r="N2311" s="2">
        <f t="shared" si="227"/>
        <v>0.99110439357348523</v>
      </c>
    </row>
    <row r="2312" spans="1:14" x14ac:dyDescent="0.3">
      <c r="A2312" s="2">
        <f>'Calibration - Data None'!B2311</f>
        <v>322.30799999999999</v>
      </c>
      <c r="B2312" s="2">
        <f>'Calibration - Data None'!D2311</f>
        <v>10.637</v>
      </c>
      <c r="C2312" s="2">
        <f t="shared" si="222"/>
        <v>-0.611416558579017</v>
      </c>
      <c r="D2312" s="2">
        <f t="shared" si="223"/>
        <v>0.79130891053708696</v>
      </c>
      <c r="F2312" s="2">
        <f>'Calibration - Data 5 O''clock'!B2311</f>
        <v>306.71100000000001</v>
      </c>
      <c r="G2312" s="2">
        <f>'Calibration - Data 5 O''clock'!D2311</f>
        <v>7.8440000000000003</v>
      </c>
      <c r="H2312" s="2">
        <f t="shared" si="224"/>
        <v>-0.80166089367666971</v>
      </c>
      <c r="I2312" s="2">
        <f t="shared" si="225"/>
        <v>0.59777906583412854</v>
      </c>
      <c r="K2312" s="2">
        <f>'Calibration - Data 7 O''clock'!B2311</f>
        <v>8.2490000000000006</v>
      </c>
      <c r="L2312" s="2">
        <f>'Calibration - Data 7 O''clock'!D2311</f>
        <v>8.3390000000000004</v>
      </c>
      <c r="M2312" s="2">
        <f t="shared" si="226"/>
        <v>0.14347534929417807</v>
      </c>
      <c r="N2312" s="2">
        <f t="shared" si="227"/>
        <v>0.98965389108764368</v>
      </c>
    </row>
    <row r="2313" spans="1:14" x14ac:dyDescent="0.3">
      <c r="A2313" s="2">
        <f>'Calibration - Data None'!B2312</f>
        <v>323.07400000000001</v>
      </c>
      <c r="B2313" s="2">
        <f>'Calibration - Data None'!D2312</f>
        <v>10.638999999999999</v>
      </c>
      <c r="C2313" s="2">
        <f t="shared" si="222"/>
        <v>-0.60078304888072709</v>
      </c>
      <c r="D2313" s="2">
        <f t="shared" si="223"/>
        <v>0.79941211410484514</v>
      </c>
      <c r="F2313" s="2">
        <f>'Calibration - Data 5 O''clock'!B2312</f>
        <v>307.27600000000001</v>
      </c>
      <c r="G2313" s="2">
        <f>'Calibration - Data 5 O''clock'!D2312</f>
        <v>7.843</v>
      </c>
      <c r="H2313" s="2">
        <f t="shared" si="224"/>
        <v>-0.79572724688825558</v>
      </c>
      <c r="I2313" s="2">
        <f t="shared" si="225"/>
        <v>0.60565513995972753</v>
      </c>
      <c r="K2313" s="2">
        <f>'Calibration - Data 7 O''clock'!B2312</f>
        <v>8.8490000000000002</v>
      </c>
      <c r="L2313" s="2">
        <f>'Calibration - Data 7 O''clock'!D2312</f>
        <v>8.3409999999999993</v>
      </c>
      <c r="M2313" s="2">
        <f t="shared" si="226"/>
        <v>0.15383092434701534</v>
      </c>
      <c r="N2313" s="2">
        <f t="shared" si="227"/>
        <v>0.98809718485306031</v>
      </c>
    </row>
    <row r="2314" spans="1:14" x14ac:dyDescent="0.3">
      <c r="A2314" s="2">
        <f>'Calibration - Data None'!B2313</f>
        <v>323.839</v>
      </c>
      <c r="B2314" s="2">
        <f>'Calibration - Data None'!D2313</f>
        <v>10.631</v>
      </c>
      <c r="C2314" s="2">
        <f t="shared" si="222"/>
        <v>-0.5900562503809097</v>
      </c>
      <c r="D2314" s="2">
        <f t="shared" si="223"/>
        <v>0.80736213769684617</v>
      </c>
      <c r="F2314" s="2">
        <f>'Calibration - Data 5 O''clock'!B2313</f>
        <v>307.84100000000001</v>
      </c>
      <c r="G2314" s="2">
        <f>'Calibration - Data 5 O''clock'!D2313</f>
        <v>7.8449999999999998</v>
      </c>
      <c r="H2314" s="2">
        <f t="shared" si="224"/>
        <v>-0.78971622301910527</v>
      </c>
      <c r="I2314" s="2">
        <f t="shared" si="225"/>
        <v>0.61347231975080896</v>
      </c>
      <c r="K2314" s="2">
        <f>'Calibration - Data 7 O''clock'!B2313</f>
        <v>9.4499999999999993</v>
      </c>
      <c r="L2314" s="2">
        <f>'Calibration - Data 7 O''clock'!D2313</f>
        <v>8.3379999999999992</v>
      </c>
      <c r="M2314" s="2">
        <f t="shared" si="226"/>
        <v>0.16418684656886293</v>
      </c>
      <c r="N2314" s="2">
        <f t="shared" si="227"/>
        <v>0.98642925717649543</v>
      </c>
    </row>
    <row r="2315" spans="1:14" x14ac:dyDescent="0.3">
      <c r="A2315" s="2">
        <f>'Calibration - Data None'!B2314</f>
        <v>324.60500000000002</v>
      </c>
      <c r="B2315" s="2">
        <f>'Calibration - Data None'!D2314</f>
        <v>10.632</v>
      </c>
      <c r="C2315" s="2">
        <f t="shared" si="222"/>
        <v>-0.57921003681772965</v>
      </c>
      <c r="D2315" s="2">
        <f t="shared" si="223"/>
        <v>0.8151783444434747</v>
      </c>
      <c r="F2315" s="2">
        <f>'Calibration - Data 5 O''clock'!B2314</f>
        <v>308.40600000000001</v>
      </c>
      <c r="G2315" s="2">
        <f>'Calibration - Data 5 O''clock'!D2314</f>
        <v>7.8449999999999998</v>
      </c>
      <c r="H2315" s="2">
        <f t="shared" si="224"/>
        <v>-0.78362840658543453</v>
      </c>
      <c r="I2315" s="2">
        <f t="shared" si="225"/>
        <v>0.62122984505927659</v>
      </c>
      <c r="K2315" s="2">
        <f>'Calibration - Data 7 O''clock'!B2314</f>
        <v>10.048999999999999</v>
      </c>
      <c r="L2315" s="2">
        <f>'Calibration - Data 7 O''clock'!D2314</f>
        <v>8.3350000000000009</v>
      </c>
      <c r="M2315" s="2">
        <f t="shared" si="226"/>
        <v>0.17449033281398199</v>
      </c>
      <c r="N2315" s="2">
        <f t="shared" si="227"/>
        <v>0.98465888700324322</v>
      </c>
    </row>
    <row r="2316" spans="1:14" x14ac:dyDescent="0.3">
      <c r="A2316" s="2">
        <f>'Calibration - Data None'!B2315</f>
        <v>325.37099999999998</v>
      </c>
      <c r="B2316" s="2">
        <f>'Calibration - Data None'!D2315</f>
        <v>10.635</v>
      </c>
      <c r="C2316" s="2">
        <f t="shared" si="222"/>
        <v>-0.56826029905417741</v>
      </c>
      <c r="D2316" s="2">
        <f t="shared" si="223"/>
        <v>0.82284885156318766</v>
      </c>
      <c r="F2316" s="2">
        <f>'Calibration - Data 5 O''clock'!B2315</f>
        <v>308.971</v>
      </c>
      <c r="G2316" s="2">
        <f>'Calibration - Data 5 O''clock'!D2315</f>
        <v>7.8470000000000004</v>
      </c>
      <c r="H2316" s="2">
        <f t="shared" si="224"/>
        <v>-0.77746438957082276</v>
      </c>
      <c r="I2316" s="2">
        <f t="shared" si="225"/>
        <v>0.62892696153787842</v>
      </c>
      <c r="K2316" s="2">
        <f>'Calibration - Data 7 O''clock'!B2315</f>
        <v>10.648999999999999</v>
      </c>
      <c r="L2316" s="2">
        <f>'Calibration - Data 7 O''clock'!D2315</f>
        <v>8.3330000000000002</v>
      </c>
      <c r="M2316" s="2">
        <f t="shared" si="226"/>
        <v>0.18479190069116261</v>
      </c>
      <c r="N2316" s="2">
        <f t="shared" si="227"/>
        <v>0.98277767243611491</v>
      </c>
    </row>
    <row r="2317" spans="1:14" x14ac:dyDescent="0.3">
      <c r="A2317" s="2">
        <f>'Calibration - Data None'!B2316</f>
        <v>326.13600000000002</v>
      </c>
      <c r="B2317" s="2">
        <f>'Calibration - Data None'!D2316</f>
        <v>10.632999999999999</v>
      </c>
      <c r="C2317" s="2">
        <f t="shared" si="222"/>
        <v>-0.55722348682008704</v>
      </c>
      <c r="D2317" s="2">
        <f t="shared" si="223"/>
        <v>0.83036256282184606</v>
      </c>
      <c r="F2317" s="2">
        <f>'Calibration - Data 5 O''clock'!B2316</f>
        <v>309.53699999999998</v>
      </c>
      <c r="G2317" s="2">
        <f>'Calibration - Data 5 O''clock'!D2316</f>
        <v>7.8490000000000002</v>
      </c>
      <c r="H2317" s="2">
        <f t="shared" si="224"/>
        <v>-0.77121366113232137</v>
      </c>
      <c r="I2317" s="2">
        <f t="shared" si="225"/>
        <v>0.63657638102813785</v>
      </c>
      <c r="K2317" s="2">
        <f>'Calibration - Data 7 O''clock'!B2316</f>
        <v>11.25</v>
      </c>
      <c r="L2317" s="2">
        <f>'Calibration - Data 7 O''clock'!D2316</f>
        <v>8.3309999999999995</v>
      </c>
      <c r="M2317" s="2">
        <f t="shared" si="226"/>
        <v>0.19509032201612825</v>
      </c>
      <c r="N2317" s="2">
        <f t="shared" si="227"/>
        <v>0.98078528040323043</v>
      </c>
    </row>
    <row r="2318" spans="1:14" x14ac:dyDescent="0.3">
      <c r="A2318" s="2">
        <f>'Calibration - Data None'!B2317</f>
        <v>326.90100000000001</v>
      </c>
      <c r="B2318" s="2">
        <f>'Calibration - Data None'!D2317</f>
        <v>10.631</v>
      </c>
      <c r="C2318" s="2">
        <f t="shared" si="222"/>
        <v>-0.54608733998144321</v>
      </c>
      <c r="D2318" s="2">
        <f t="shared" si="223"/>
        <v>0.83772824777011767</v>
      </c>
      <c r="F2318" s="2">
        <f>'Calibration - Data 5 O''clock'!B2317</f>
        <v>310.10199999999998</v>
      </c>
      <c r="G2318" s="2">
        <f>'Calibration - Data 5 O''clock'!D2317</f>
        <v>7.85</v>
      </c>
      <c r="H2318" s="2">
        <f t="shared" si="224"/>
        <v>-0.76489891629616158</v>
      </c>
      <c r="I2318" s="2">
        <f t="shared" si="225"/>
        <v>0.64415033016288792</v>
      </c>
      <c r="K2318" s="2">
        <f>'Calibration - Data 7 O''clock'!B2317</f>
        <v>11.85</v>
      </c>
      <c r="L2318" s="2">
        <f>'Calibration - Data 7 O''clock'!D2317</f>
        <v>8.3350000000000009</v>
      </c>
      <c r="M2318" s="2">
        <f t="shared" si="226"/>
        <v>0.20535019681076389</v>
      </c>
      <c r="N2318" s="2">
        <f t="shared" si="227"/>
        <v>0.97868855958868783</v>
      </c>
    </row>
    <row r="2319" spans="1:14" x14ac:dyDescent="0.3">
      <c r="A2319" s="2">
        <f>'Calibration - Data None'!B2318</f>
        <v>327.666</v>
      </c>
      <c r="B2319" s="2">
        <f>'Calibration - Data None'!D2318</f>
        <v>10.63</v>
      </c>
      <c r="C2319" s="2">
        <f t="shared" si="222"/>
        <v>-0.53485384374663747</v>
      </c>
      <c r="D2319" s="2">
        <f t="shared" si="223"/>
        <v>0.84494459334884642</v>
      </c>
      <c r="F2319" s="2">
        <f>'Calibration - Data 5 O''clock'!B2318</f>
        <v>310.66699999999997</v>
      </c>
      <c r="G2319" s="2">
        <f>'Calibration - Data 5 O''clock'!D2318</f>
        <v>7.85</v>
      </c>
      <c r="H2319" s="2">
        <f t="shared" si="224"/>
        <v>-0.758509792147954</v>
      </c>
      <c r="I2319" s="2">
        <f t="shared" si="225"/>
        <v>0.65166164166357654</v>
      </c>
      <c r="K2319" s="2">
        <f>'Calibration - Data 7 O''clock'!B2318</f>
        <v>12.449</v>
      </c>
      <c r="L2319" s="2">
        <f>'Calibration - Data 7 O''clock'!D2318</f>
        <v>8.3309999999999995</v>
      </c>
      <c r="M2319" s="2">
        <f t="shared" si="226"/>
        <v>0.2155705097395243</v>
      </c>
      <c r="N2319" s="2">
        <f t="shared" si="227"/>
        <v>0.97648827710866126</v>
      </c>
    </row>
    <row r="2320" spans="1:14" x14ac:dyDescent="0.3">
      <c r="A2320" s="2">
        <f>'Calibration - Data None'!B2319</f>
        <v>328.43200000000002</v>
      </c>
      <c r="B2320" s="2">
        <f>'Calibration - Data None'!D2319</f>
        <v>10.627000000000001</v>
      </c>
      <c r="C2320" s="2">
        <f t="shared" si="222"/>
        <v>-0.52351013021329285</v>
      </c>
      <c r="D2320" s="2">
        <f t="shared" si="223"/>
        <v>0.85201945022637904</v>
      </c>
      <c r="F2320" s="2">
        <f>'Calibration - Data 5 O''clock'!B2319</f>
        <v>311.233</v>
      </c>
      <c r="G2320" s="2">
        <f>'Calibration - Data 5 O''clock'!D2319</f>
        <v>7.8520000000000003</v>
      </c>
      <c r="H2320" s="2">
        <f t="shared" si="224"/>
        <v>-0.75203540622371756</v>
      </c>
      <c r="I2320" s="2">
        <f t="shared" si="225"/>
        <v>0.6591227107192773</v>
      </c>
      <c r="K2320" s="2">
        <f>'Calibration - Data 7 O''clock'!B2319</f>
        <v>13.048</v>
      </c>
      <c r="L2320" s="2">
        <f>'Calibration - Data 7 O''clock'!D2319</f>
        <v>8.3249999999999993</v>
      </c>
      <c r="M2320" s="2">
        <f t="shared" si="226"/>
        <v>0.22576726166536873</v>
      </c>
      <c r="N2320" s="2">
        <f t="shared" si="227"/>
        <v>0.97418126832747143</v>
      </c>
    </row>
    <row r="2321" spans="1:14" x14ac:dyDescent="0.3">
      <c r="A2321" s="2">
        <f>'Calibration - Data None'!B2320</f>
        <v>329.19600000000003</v>
      </c>
      <c r="B2321" s="2">
        <f>'Calibration - Data None'!D2320</f>
        <v>10.625</v>
      </c>
      <c r="C2321" s="2">
        <f t="shared" si="222"/>
        <v>-0.51210283033608106</v>
      </c>
      <c r="D2321" s="2">
        <f t="shared" si="223"/>
        <v>0.8589241475018472</v>
      </c>
      <c r="F2321" s="2">
        <f>'Calibration - Data 5 O''clock'!B2320</f>
        <v>311.798</v>
      </c>
      <c r="G2321" s="2">
        <f>'Calibration - Data 5 O''clock'!D2320</f>
        <v>7.8520000000000003</v>
      </c>
      <c r="H2321" s="2">
        <f t="shared" si="224"/>
        <v>-0.74549926560104196</v>
      </c>
      <c r="I2321" s="2">
        <f t="shared" si="225"/>
        <v>0.66650644782200508</v>
      </c>
      <c r="K2321" s="2">
        <f>'Calibration - Data 7 O''clock'!B2320</f>
        <v>13.647</v>
      </c>
      <c r="L2321" s="2">
        <f>'Calibration - Data 7 O''clock'!D2320</f>
        <v>8.3209999999999997</v>
      </c>
      <c r="M2321" s="2">
        <f t="shared" si="226"/>
        <v>0.23593933812369741</v>
      </c>
      <c r="N2321" s="2">
        <f t="shared" si="227"/>
        <v>0.97176778539204089</v>
      </c>
    </row>
    <row r="2322" spans="1:14" x14ac:dyDescent="0.3">
      <c r="A2322" s="2">
        <f>'Calibration - Data None'!B2321</f>
        <v>329.96100000000001</v>
      </c>
      <c r="B2322" s="2">
        <f>'Calibration - Data None'!D2321</f>
        <v>10.627000000000001</v>
      </c>
      <c r="C2322" s="2">
        <f t="shared" si="222"/>
        <v>-0.50058936891708627</v>
      </c>
      <c r="D2322" s="2">
        <f t="shared" si="223"/>
        <v>0.86568486398180333</v>
      </c>
      <c r="F2322" s="2">
        <f>'Calibration - Data 5 O''clock'!B2321</f>
        <v>312.36399999999998</v>
      </c>
      <c r="G2322" s="2">
        <f>'Calibration - Data 5 O''clock'!D2321</f>
        <v>7.8559999999999999</v>
      </c>
      <c r="H2322" s="2">
        <f t="shared" si="224"/>
        <v>-0.73887887151819653</v>
      </c>
      <c r="I2322" s="2">
        <f t="shared" si="225"/>
        <v>0.67383826933767754</v>
      </c>
      <c r="K2322" s="2">
        <f>'Calibration - Data 7 O''clock'!B2321</f>
        <v>14.246</v>
      </c>
      <c r="L2322" s="2">
        <f>'Calibration - Data 7 O''clock'!D2321</f>
        <v>8.3230000000000004</v>
      </c>
      <c r="M2322" s="2">
        <f t="shared" si="226"/>
        <v>0.24608562734684142</v>
      </c>
      <c r="N2322" s="2">
        <f t="shared" si="227"/>
        <v>0.96924809208649543</v>
      </c>
    </row>
    <row r="2323" spans="1:14" x14ac:dyDescent="0.3">
      <c r="A2323" s="2">
        <f>'Calibration - Data None'!B2322</f>
        <v>330.726</v>
      </c>
      <c r="B2323" s="2">
        <f>'Calibration - Data None'!D2322</f>
        <v>10.625</v>
      </c>
      <c r="C2323" s="2">
        <f t="shared" si="222"/>
        <v>-0.48898666889243037</v>
      </c>
      <c r="D2323" s="2">
        <f t="shared" si="223"/>
        <v>0.87229125734784518</v>
      </c>
      <c r="F2323" s="2">
        <f>'Calibration - Data 5 O''clock'!B2322</f>
        <v>312.93</v>
      </c>
      <c r="G2323" s="2">
        <f>'Calibration - Data 5 O''clock'!D2322</f>
        <v>7.8559999999999999</v>
      </c>
      <c r="H2323" s="2">
        <f t="shared" si="224"/>
        <v>-0.73218637377475826</v>
      </c>
      <c r="I2323" s="2">
        <f t="shared" si="225"/>
        <v>0.68110433419452698</v>
      </c>
      <c r="K2323" s="2">
        <f>'Calibration - Data 7 O''clock'!B2322</f>
        <v>14.845000000000001</v>
      </c>
      <c r="L2323" s="2">
        <f>'Calibration - Data 7 O''clock'!D2322</f>
        <v>8.3209999999999997</v>
      </c>
      <c r="M2323" s="2">
        <f t="shared" si="226"/>
        <v>0.25620502038557458</v>
      </c>
      <c r="N2323" s="2">
        <f t="shared" si="227"/>
        <v>0.96662246380333372</v>
      </c>
    </row>
    <row r="2324" spans="1:14" x14ac:dyDescent="0.3">
      <c r="A2324" s="2">
        <f>'Calibration - Data None'!B2323</f>
        <v>331.49099999999999</v>
      </c>
      <c r="B2324" s="2">
        <f>'Calibration - Data None'!D2323</f>
        <v>10.624000000000001</v>
      </c>
      <c r="C2324" s="2">
        <f t="shared" si="222"/>
        <v>-0.47729679864158042</v>
      </c>
      <c r="D2324" s="2">
        <f t="shared" si="223"/>
        <v>0.87874214989751043</v>
      </c>
      <c r="F2324" s="2">
        <f>'Calibration - Data 5 O''clock'!B2323</f>
        <v>313.49599999999998</v>
      </c>
      <c r="G2324" s="2">
        <f>'Calibration - Data 5 O''clock'!D2323</f>
        <v>7.86</v>
      </c>
      <c r="H2324" s="2">
        <f t="shared" si="224"/>
        <v>-0.72542242545962343</v>
      </c>
      <c r="I2324" s="2">
        <f t="shared" si="225"/>
        <v>0.6883039333319817</v>
      </c>
      <c r="K2324" s="2">
        <f>'Calibration - Data 7 O''clock'!B2323</f>
        <v>15.444000000000001</v>
      </c>
      <c r="L2324" s="2">
        <f>'Calibration - Data 7 O''clock'!D2323</f>
        <v>8.3209999999999997</v>
      </c>
      <c r="M2324" s="2">
        <f t="shared" si="226"/>
        <v>0.26629641123031705</v>
      </c>
      <c r="N2324" s="2">
        <f t="shared" si="227"/>
        <v>0.96389118751332814</v>
      </c>
    </row>
    <row r="2325" spans="1:14" x14ac:dyDescent="0.3">
      <c r="A2325" s="2">
        <f>'Calibration - Data None'!B2324</f>
        <v>332.25599999999997</v>
      </c>
      <c r="B2325" s="2">
        <f>'Calibration - Data None'!D2324</f>
        <v>10.624000000000001</v>
      </c>
      <c r="C2325" s="2">
        <f t="shared" si="222"/>
        <v>-0.46552184208358532</v>
      </c>
      <c r="D2325" s="2">
        <f t="shared" si="223"/>
        <v>0.88503639164901315</v>
      </c>
      <c r="F2325" s="2">
        <f>'Calibration - Data 5 O''clock'!B2324</f>
        <v>314.06200000000001</v>
      </c>
      <c r="G2325" s="2">
        <f>'Calibration - Data 5 O''clock'!D2324</f>
        <v>7.859</v>
      </c>
      <c r="H2325" s="2">
        <f t="shared" si="224"/>
        <v>-0.71858768663420602</v>
      </c>
      <c r="I2325" s="2">
        <f t="shared" si="225"/>
        <v>0.69543636417554411</v>
      </c>
      <c r="K2325" s="2">
        <f>'Calibration - Data 7 O''clock'!B2324</f>
        <v>16.042999999999999</v>
      </c>
      <c r="L2325" s="2">
        <f>'Calibration - Data 7 O''clock'!D2324</f>
        <v>8.32</v>
      </c>
      <c r="M2325" s="2">
        <f t="shared" si="226"/>
        <v>0.27635869693201787</v>
      </c>
      <c r="N2325" s="2">
        <f t="shared" si="227"/>
        <v>0.96105456173415937</v>
      </c>
    </row>
    <row r="2326" spans="1:14" x14ac:dyDescent="0.3">
      <c r="A2326" s="2">
        <f>'Calibration - Data None'!B2325</f>
        <v>333.02100000000002</v>
      </c>
      <c r="B2326" s="2">
        <f>'Calibration - Data None'!D2325</f>
        <v>10.622999999999999</v>
      </c>
      <c r="C2326" s="2">
        <f t="shared" si="222"/>
        <v>-0.45366389830558002</v>
      </c>
      <c r="D2326" s="2">
        <f t="shared" si="223"/>
        <v>0.89117286054624911</v>
      </c>
      <c r="F2326" s="2">
        <f>'Calibration - Data 5 O''clock'!B2325</f>
        <v>314.62799999999999</v>
      </c>
      <c r="G2326" s="2">
        <f>'Calibration - Data 5 O''clock'!D2325</f>
        <v>7.86</v>
      </c>
      <c r="H2326" s="2">
        <f t="shared" si="224"/>
        <v>-0.71168282426803031</v>
      </c>
      <c r="I2326" s="2">
        <f t="shared" si="225"/>
        <v>0.7025009307053478</v>
      </c>
      <c r="K2326" s="2">
        <f>'Calibration - Data 7 O''clock'!B2325</f>
        <v>16.641999999999999</v>
      </c>
      <c r="L2326" s="2">
        <f>'Calibration - Data 7 O''clock'!D2325</f>
        <v>8.3130000000000006</v>
      </c>
      <c r="M2326" s="2">
        <f t="shared" si="226"/>
        <v>0.28639077772270316</v>
      </c>
      <c r="N2326" s="2">
        <f t="shared" si="227"/>
        <v>0.95811289649779019</v>
      </c>
    </row>
    <row r="2327" spans="1:14" x14ac:dyDescent="0.3">
      <c r="A2327" s="2">
        <f>'Calibration - Data None'!B2326</f>
        <v>333.78500000000003</v>
      </c>
      <c r="B2327" s="2">
        <f>'Calibration - Data None'!D2326</f>
        <v>10.62</v>
      </c>
      <c r="C2327" s="2">
        <f t="shared" si="222"/>
        <v>-0.44174073935077313</v>
      </c>
      <c r="D2327" s="2">
        <f t="shared" si="223"/>
        <v>0.89714275296511892</v>
      </c>
      <c r="F2327" s="2">
        <f>'Calibration - Data 5 O''clock'!B2326</f>
        <v>315.19400000000002</v>
      </c>
      <c r="G2327" s="2">
        <f>'Calibration - Data 5 O''clock'!D2326</f>
        <v>7.86</v>
      </c>
      <c r="H2327" s="2">
        <f t="shared" si="224"/>
        <v>-0.7047085121736395</v>
      </c>
      <c r="I2327" s="2">
        <f t="shared" si="225"/>
        <v>0.70949694352408277</v>
      </c>
      <c r="K2327" s="2">
        <f>'Calibration - Data 7 O''clock'!B2326</f>
        <v>17.239999999999998</v>
      </c>
      <c r="L2327" s="2">
        <f>'Calibration - Data 7 O''clock'!D2326</f>
        <v>8.3079999999999998</v>
      </c>
      <c r="M2327" s="2">
        <f t="shared" si="226"/>
        <v>0.29637488803530082</v>
      </c>
      <c r="N2327" s="2">
        <f t="shared" si="227"/>
        <v>0.95507168617966209</v>
      </c>
    </row>
    <row r="2328" spans="1:14" x14ac:dyDescent="0.3">
      <c r="A2328" s="2">
        <f>'Calibration - Data None'!B2327</f>
        <v>334.55</v>
      </c>
      <c r="B2328" s="2">
        <f>'Calibration - Data None'!D2327</f>
        <v>10.624000000000001</v>
      </c>
      <c r="C2328" s="2">
        <f t="shared" si="222"/>
        <v>-0.42972327873220573</v>
      </c>
      <c r="D2328" s="2">
        <f t="shared" si="223"/>
        <v>0.90296063242848135</v>
      </c>
      <c r="F2328" s="2">
        <f>'Calibration - Data 5 O''clock'!B2327</f>
        <v>315.76100000000002</v>
      </c>
      <c r="G2328" s="2">
        <f>'Calibration - Data 5 O''clock'!D2327</f>
        <v>7.8639999999999999</v>
      </c>
      <c r="H2328" s="2">
        <f t="shared" si="224"/>
        <v>-0.69765292688183422</v>
      </c>
      <c r="I2328" s="2">
        <f t="shared" si="225"/>
        <v>0.7164358963739953</v>
      </c>
      <c r="K2328" s="2">
        <f>'Calibration - Data 7 O''clock'!B2327</f>
        <v>17.838000000000001</v>
      </c>
      <c r="L2328" s="2">
        <f>'Calibration - Data 7 O''clock'!D2327</f>
        <v>8.3079999999999998</v>
      </c>
      <c r="M2328" s="2">
        <f t="shared" si="226"/>
        <v>0.30632671381080867</v>
      </c>
      <c r="N2328" s="2">
        <f t="shared" si="227"/>
        <v>0.95192643854757542</v>
      </c>
    </row>
    <row r="2329" spans="1:14" x14ac:dyDescent="0.3">
      <c r="A2329" s="2">
        <f>'Calibration - Data None'!B2328</f>
        <v>335.315</v>
      </c>
      <c r="B2329" s="2">
        <f>'Calibration - Data None'!D2328</f>
        <v>10.618</v>
      </c>
      <c r="C2329" s="2">
        <f t="shared" si="222"/>
        <v>-0.41762921259902841</v>
      </c>
      <c r="D2329" s="2">
        <f t="shared" si="223"/>
        <v>0.9086175437354902</v>
      </c>
      <c r="F2329" s="2">
        <f>'Calibration - Data 5 O''clock'!B2328</f>
        <v>316.327</v>
      </c>
      <c r="G2329" s="2">
        <f>'Calibration - Data 5 O''clock'!D2328</f>
        <v>7.8659999999999997</v>
      </c>
      <c r="H2329" s="2">
        <f t="shared" si="224"/>
        <v>-0.69054164413753161</v>
      </c>
      <c r="I2329" s="2">
        <f t="shared" si="225"/>
        <v>0.72329263629034313</v>
      </c>
      <c r="K2329" s="2">
        <f>'Calibration - Data 7 O''clock'!B2328</f>
        <v>18.436</v>
      </c>
      <c r="L2329" s="2">
        <f>'Calibration - Data 7 O''clock'!D2328</f>
        <v>8.3049999999999997</v>
      </c>
      <c r="M2329" s="2">
        <f t="shared" si="226"/>
        <v>0.31624517098272387</v>
      </c>
      <c r="N2329" s="2">
        <f t="shared" si="227"/>
        <v>0.94867749621781783</v>
      </c>
    </row>
    <row r="2330" spans="1:14" x14ac:dyDescent="0.3">
      <c r="A2330" s="2">
        <f>'Calibration - Data None'!B2329</f>
        <v>336.07900000000001</v>
      </c>
      <c r="B2330" s="2">
        <f>'Calibration - Data None'!D2329</f>
        <v>10.62</v>
      </c>
      <c r="C2330" s="2">
        <f t="shared" si="222"/>
        <v>-0.40547665113583548</v>
      </c>
      <c r="D2330" s="2">
        <f t="shared" si="223"/>
        <v>0.91410540168170318</v>
      </c>
      <c r="F2330" s="2">
        <f>'Calibration - Data 5 O''clock'!B2329</f>
        <v>316.89299999999997</v>
      </c>
      <c r="G2330" s="2">
        <f>'Calibration - Data 5 O''clock'!D2329</f>
        <v>7.867</v>
      </c>
      <c r="H2330" s="2">
        <f t="shared" si="224"/>
        <v>-0.68336297473182495</v>
      </c>
      <c r="I2330" s="2">
        <f t="shared" si="225"/>
        <v>0.73007879353236327</v>
      </c>
      <c r="K2330" s="2">
        <f>'Calibration - Data 7 O''clock'!B2329</f>
        <v>19.035</v>
      </c>
      <c r="L2330" s="2">
        <f>'Calibration - Data 7 O''clock'!D2329</f>
        <v>8.3130000000000006</v>
      </c>
      <c r="M2330" s="2">
        <f t="shared" si="226"/>
        <v>0.32614567810723077</v>
      </c>
      <c r="N2330" s="2">
        <f t="shared" si="227"/>
        <v>0.94531952093034377</v>
      </c>
    </row>
    <row r="2331" spans="1:14" x14ac:dyDescent="0.3">
      <c r="A2331" s="2">
        <f>'Calibration - Data None'!B2330</f>
        <v>336.84300000000002</v>
      </c>
      <c r="B2331" s="2">
        <f>'Calibration - Data None'!D2330</f>
        <v>10.62</v>
      </c>
      <c r="C2331" s="2">
        <f t="shared" si="222"/>
        <v>-0.39325199538277855</v>
      </c>
      <c r="D2331" s="2">
        <f t="shared" si="223"/>
        <v>0.91943073046720769</v>
      </c>
      <c r="F2331" s="2">
        <f>'Calibration - Data 5 O''clock'!B2330</f>
        <v>317.45999999999998</v>
      </c>
      <c r="G2331" s="2">
        <f>'Calibration - Data 5 O''clock'!D2330</f>
        <v>7.8650000000000002</v>
      </c>
      <c r="H2331" s="2">
        <f t="shared" si="224"/>
        <v>-0.6761047596177262</v>
      </c>
      <c r="I2331" s="2">
        <f t="shared" si="225"/>
        <v>0.73680550623774299</v>
      </c>
      <c r="K2331" s="2">
        <f>'Calibration - Data 7 O''clock'!B2330</f>
        <v>19.632999999999999</v>
      </c>
      <c r="L2331" s="2">
        <f>'Calibration - Data 7 O''clock'!D2330</f>
        <v>8.3140000000000001</v>
      </c>
      <c r="M2331" s="2">
        <f t="shared" si="226"/>
        <v>0.33599410022256171</v>
      </c>
      <c r="N2331" s="2">
        <f t="shared" si="227"/>
        <v>0.94186409031007823</v>
      </c>
    </row>
    <row r="2332" spans="1:14" x14ac:dyDescent="0.3">
      <c r="A2332" s="2">
        <f>'Calibration - Data None'!B2331</f>
        <v>337.608</v>
      </c>
      <c r="B2332" s="2">
        <f>'Calibration - Data None'!D2331</f>
        <v>10.616</v>
      </c>
      <c r="C2332" s="2">
        <f t="shared" si="222"/>
        <v>-0.38094128165712987</v>
      </c>
      <c r="D2332" s="2">
        <f t="shared" si="223"/>
        <v>0.92459923206188266</v>
      </c>
      <c r="F2332" s="2">
        <f>'Calibration - Data 5 O''clock'!B2331</f>
        <v>318.02600000000001</v>
      </c>
      <c r="G2332" s="2">
        <f>'Calibration - Data 5 O''clock'!D2331</f>
        <v>7.8680000000000003</v>
      </c>
      <c r="H2332" s="2">
        <f t="shared" si="224"/>
        <v>-0.66879330905166823</v>
      </c>
      <c r="I2332" s="2">
        <f t="shared" si="225"/>
        <v>0.74344839078964975</v>
      </c>
      <c r="K2332" s="2">
        <f>'Calibration - Data 7 O''clock'!B2331</f>
        <v>20.231000000000002</v>
      </c>
      <c r="L2332" s="2">
        <f>'Calibration - Data 7 O''clock'!D2331</f>
        <v>8.3059999999999992</v>
      </c>
      <c r="M2332" s="2">
        <f t="shared" si="226"/>
        <v>0.34580592202380223</v>
      </c>
      <c r="N2332" s="2">
        <f t="shared" si="227"/>
        <v>0.93830606109801296</v>
      </c>
    </row>
    <row r="2333" spans="1:14" x14ac:dyDescent="0.3">
      <c r="A2333" s="2">
        <f>'Calibration - Data None'!B2332</f>
        <v>338.37299999999999</v>
      </c>
      <c r="B2333" s="2">
        <f>'Calibration - Data None'!D2332</f>
        <v>10.616</v>
      </c>
      <c r="C2333" s="2">
        <f t="shared" si="222"/>
        <v>-0.36856265864110344</v>
      </c>
      <c r="D2333" s="2">
        <f t="shared" si="223"/>
        <v>0.92960290805020696</v>
      </c>
      <c r="F2333" s="2">
        <f>'Calibration - Data 5 O''clock'!B2332</f>
        <v>318.59300000000002</v>
      </c>
      <c r="G2333" s="2">
        <f>'Calibration - Data 5 O''clock'!D2332</f>
        <v>7.87</v>
      </c>
      <c r="H2333" s="2">
        <f t="shared" si="224"/>
        <v>-0.66140350374341428</v>
      </c>
      <c r="I2333" s="2">
        <f t="shared" si="225"/>
        <v>0.75003026954646002</v>
      </c>
      <c r="K2333" s="2">
        <f>'Calibration - Data 7 O''clock'!B2332</f>
        <v>20.827999999999999</v>
      </c>
      <c r="L2333" s="2">
        <f>'Calibration - Data 7 O''clock'!D2332</f>
        <v>8.3019999999999996</v>
      </c>
      <c r="M2333" s="2">
        <f t="shared" si="226"/>
        <v>0.35556376199420975</v>
      </c>
      <c r="N2333" s="2">
        <f t="shared" si="227"/>
        <v>0.93465202677602155</v>
      </c>
    </row>
    <row r="2334" spans="1:14" x14ac:dyDescent="0.3">
      <c r="A2334" s="2">
        <f>'Calibration - Data None'!B2333</f>
        <v>339.137</v>
      </c>
      <c r="B2334" s="2">
        <f>'Calibration - Data None'!D2333</f>
        <v>10.618</v>
      </c>
      <c r="C2334" s="2">
        <f t="shared" si="222"/>
        <v>-0.35613464205123591</v>
      </c>
      <c r="D2334" s="2">
        <f t="shared" si="223"/>
        <v>0.93443465086170585</v>
      </c>
      <c r="F2334" s="2">
        <f>'Calibration - Data 5 O''clock'!B2333</f>
        <v>319.16000000000003</v>
      </c>
      <c r="G2334" s="2">
        <f>'Calibration - Data 5 O''clock'!D2333</f>
        <v>7.875</v>
      </c>
      <c r="H2334" s="2">
        <f t="shared" si="224"/>
        <v>-0.65394892695824103</v>
      </c>
      <c r="I2334" s="2">
        <f t="shared" si="225"/>
        <v>0.75653869757611547</v>
      </c>
      <c r="K2334" s="2">
        <f>'Calibration - Data 7 O''clock'!B2333</f>
        <v>21.425999999999998</v>
      </c>
      <c r="L2334" s="2">
        <f>'Calibration - Data 7 O''clock'!D2333</f>
        <v>8.3000000000000007</v>
      </c>
      <c r="M2334" s="2">
        <f t="shared" si="226"/>
        <v>0.36529924648232798</v>
      </c>
      <c r="N2334" s="2">
        <f t="shared" si="227"/>
        <v>0.93089014417354499</v>
      </c>
    </row>
    <row r="2335" spans="1:14" x14ac:dyDescent="0.3">
      <c r="A2335" s="2">
        <f>'Calibration - Data None'!B2334</f>
        <v>339.90199999999999</v>
      </c>
      <c r="B2335" s="2">
        <f>'Calibration - Data None'!D2334</f>
        <v>10.617000000000001</v>
      </c>
      <c r="C2335" s="2">
        <f t="shared" si="222"/>
        <v>-0.34362691380288229</v>
      </c>
      <c r="D2335" s="2">
        <f t="shared" si="223"/>
        <v>0.93910624750893146</v>
      </c>
      <c r="F2335" s="2">
        <f>'Calibration - Data 5 O''clock'!B2334</f>
        <v>319.72699999999998</v>
      </c>
      <c r="G2335" s="2">
        <f>'Calibration - Data 5 O''clock'!D2334</f>
        <v>7.8730000000000002</v>
      </c>
      <c r="H2335" s="2">
        <f t="shared" si="224"/>
        <v>-0.64643030872546647</v>
      </c>
      <c r="I2335" s="2">
        <f t="shared" si="225"/>
        <v>0.76297303750597778</v>
      </c>
      <c r="K2335" s="2">
        <f>'Calibration - Data 7 O''clock'!B2334</f>
        <v>22.024000000000001</v>
      </c>
      <c r="L2335" s="2">
        <f>'Calibration - Data 7 O''clock'!D2334</f>
        <v>8.3019999999999996</v>
      </c>
      <c r="M2335" s="2">
        <f t="shared" si="226"/>
        <v>0.37499493840519177</v>
      </c>
      <c r="N2335" s="2">
        <f t="shared" si="227"/>
        <v>0.92702685838679266</v>
      </c>
    </row>
    <row r="2336" spans="1:14" x14ac:dyDescent="0.3">
      <c r="A2336" s="2">
        <f>'Calibration - Data None'!B2335</f>
        <v>340.666</v>
      </c>
      <c r="B2336" s="2">
        <f>'Calibration - Data None'!D2335</f>
        <v>10.617000000000001</v>
      </c>
      <c r="C2336" s="2">
        <f t="shared" si="222"/>
        <v>-0.33107439724607185</v>
      </c>
      <c r="D2336" s="2">
        <f t="shared" si="223"/>
        <v>0.94360465423192474</v>
      </c>
      <c r="F2336" s="2">
        <f>'Calibration - Data 5 O''clock'!B2335</f>
        <v>320.29399999999998</v>
      </c>
      <c r="G2336" s="2">
        <f>'Calibration - Data 5 O''clock'!D2335</f>
        <v>7.8760000000000003</v>
      </c>
      <c r="H2336" s="2">
        <f t="shared" si="224"/>
        <v>-0.6388483853460083</v>
      </c>
      <c r="I2336" s="2">
        <f t="shared" si="225"/>
        <v>0.76933265921888305</v>
      </c>
      <c r="K2336" s="2">
        <f>'Calibration - Data 7 O''clock'!B2335</f>
        <v>22.620999999999999</v>
      </c>
      <c r="L2336" s="2">
        <f>'Calibration - Data 7 O''clock'!D2335</f>
        <v>8.2989999999999995</v>
      </c>
      <c r="M2336" s="2">
        <f t="shared" si="226"/>
        <v>0.3846336710573357</v>
      </c>
      <c r="N2336" s="2">
        <f t="shared" si="227"/>
        <v>0.92306930351353211</v>
      </c>
    </row>
    <row r="2337" spans="1:14" x14ac:dyDescent="0.3">
      <c r="A2337" s="2">
        <f>'Calibration - Data None'!B2336</f>
        <v>341.43</v>
      </c>
      <c r="B2337" s="2">
        <f>'Calibration - Data None'!D2336</f>
        <v>10.618</v>
      </c>
      <c r="C2337" s="2">
        <f t="shared" si="222"/>
        <v>-0.31846301521946097</v>
      </c>
      <c r="D2337" s="2">
        <f t="shared" si="223"/>
        <v>0.94793528678772654</v>
      </c>
      <c r="F2337" s="2">
        <f>'Calibration - Data 5 O''clock'!B2336</f>
        <v>320.86099999999999</v>
      </c>
      <c r="G2337" s="2">
        <f>'Calibration - Data 5 O''clock'!D2336</f>
        <v>7.8769999999999998</v>
      </c>
      <c r="H2337" s="2">
        <f t="shared" si="224"/>
        <v>-0.63120389932027965</v>
      </c>
      <c r="I2337" s="2">
        <f t="shared" si="225"/>
        <v>0.77561693991484892</v>
      </c>
      <c r="K2337" s="2">
        <f>'Calibration - Data 7 O''clock'!B2336</f>
        <v>23.219000000000001</v>
      </c>
      <c r="L2337" s="2">
        <f>'Calibration - Data 7 O''clock'!D2336</f>
        <v>8.2959999999999994</v>
      </c>
      <c r="M2337" s="2">
        <f t="shared" si="226"/>
        <v>0.39424668474596941</v>
      </c>
      <c r="N2337" s="2">
        <f t="shared" si="227"/>
        <v>0.91900465263610731</v>
      </c>
    </row>
    <row r="2338" spans="1:14" x14ac:dyDescent="0.3">
      <c r="A2338" s="2">
        <f>'Calibration - Data None'!B2337</f>
        <v>342.19400000000002</v>
      </c>
      <c r="B2338" s="2">
        <f>'Calibration - Data None'!D2337</f>
        <v>10.614000000000001</v>
      </c>
      <c r="C2338" s="2">
        <f t="shared" si="222"/>
        <v>-0.30579501004361131</v>
      </c>
      <c r="D2338" s="2">
        <f t="shared" si="223"/>
        <v>0.95209737518408677</v>
      </c>
      <c r="F2338" s="2">
        <f>'Calibration - Data 5 O''clock'!B2337</f>
        <v>321.428</v>
      </c>
      <c r="G2338" s="2">
        <f>'Calibration - Data 5 O''clock'!D2337</f>
        <v>7.8769999999999998</v>
      </c>
      <c r="H2338" s="2">
        <f t="shared" si="224"/>
        <v>-0.62349759927547677</v>
      </c>
      <c r="I2338" s="2">
        <f t="shared" si="225"/>
        <v>0.78182526417206355</v>
      </c>
      <c r="K2338" s="2">
        <f>'Calibration - Data 7 O''clock'!B2337</f>
        <v>23.815999999999999</v>
      </c>
      <c r="L2338" s="2">
        <f>'Calibration - Data 7 O''clock'!D2337</f>
        <v>8.2959999999999994</v>
      </c>
      <c r="M2338" s="2">
        <f t="shared" si="226"/>
        <v>0.40380078555405358</v>
      </c>
      <c r="N2338" s="2">
        <f t="shared" si="227"/>
        <v>0.91484694107043352</v>
      </c>
    </row>
    <row r="2339" spans="1:14" x14ac:dyDescent="0.3">
      <c r="A2339" s="2">
        <f>'Calibration - Data None'!B2338</f>
        <v>342.959</v>
      </c>
      <c r="B2339" s="2">
        <f>'Calibration - Data None'!D2338</f>
        <v>10.618</v>
      </c>
      <c r="C2339" s="2">
        <f t="shared" si="222"/>
        <v>-0.29305594714054062</v>
      </c>
      <c r="D2339" s="2">
        <f t="shared" si="223"/>
        <v>0.95609529433292406</v>
      </c>
      <c r="F2339" s="2">
        <f>'Calibration - Data 5 O''clock'!B2338</f>
        <v>321.99599999999998</v>
      </c>
      <c r="G2339" s="2">
        <f>'Calibration - Data 5 O''clock'!D2338</f>
        <v>7.8810000000000002</v>
      </c>
      <c r="H2339" s="2">
        <f t="shared" si="224"/>
        <v>-0.6157164873540506</v>
      </c>
      <c r="I2339" s="2">
        <f t="shared" si="225"/>
        <v>0.78796777040713362</v>
      </c>
      <c r="K2339" s="2">
        <f>'Calibration - Data 7 O''clock'!B2338</f>
        <v>24.413</v>
      </c>
      <c r="L2339" s="2">
        <f>'Calibration - Data 7 O''clock'!D2338</f>
        <v>8.2899999999999991</v>
      </c>
      <c r="M2339" s="2">
        <f t="shared" si="226"/>
        <v>0.41331104675761726</v>
      </c>
      <c r="N2339" s="2">
        <f t="shared" si="227"/>
        <v>0.91058990694391218</v>
      </c>
    </row>
    <row r="2340" spans="1:14" x14ac:dyDescent="0.3">
      <c r="A2340" s="2">
        <f>'Calibration - Data None'!B2339</f>
        <v>343.72399999999999</v>
      </c>
      <c r="B2340" s="2">
        <f>'Calibration - Data None'!D2339</f>
        <v>10.618</v>
      </c>
      <c r="C2340" s="2">
        <f t="shared" si="222"/>
        <v>-0.28026464200915391</v>
      </c>
      <c r="D2340" s="2">
        <f t="shared" si="223"/>
        <v>0.95992277316432117</v>
      </c>
      <c r="F2340" s="2">
        <f>'Calibration - Data 5 O''clock'!B2339</f>
        <v>322.56299999999999</v>
      </c>
      <c r="G2340" s="2">
        <f>'Calibration - Data 5 O''clock'!D2339</f>
        <v>7.8780000000000001</v>
      </c>
      <c r="H2340" s="2">
        <f t="shared" si="224"/>
        <v>-0.60788872362123003</v>
      </c>
      <c r="I2340" s="2">
        <f t="shared" si="225"/>
        <v>0.79402222871538786</v>
      </c>
      <c r="K2340" s="2">
        <f>'Calibration - Data 7 O''clock'!B2339</f>
        <v>25.01</v>
      </c>
      <c r="L2340" s="2">
        <f>'Calibration - Data 7 O''clock'!D2339</f>
        <v>8.2899999999999991</v>
      </c>
      <c r="M2340" s="2">
        <f t="shared" si="226"/>
        <v>0.42277643585225472</v>
      </c>
      <c r="N2340" s="2">
        <f t="shared" si="227"/>
        <v>0.90623401243170321</v>
      </c>
    </row>
    <row r="2341" spans="1:14" x14ac:dyDescent="0.3">
      <c r="A2341" s="2">
        <f>'Calibration - Data None'!B2340</f>
        <v>344.488</v>
      </c>
      <c r="B2341" s="2">
        <f>'Calibration - Data None'!D2340</f>
        <v>10.614000000000001</v>
      </c>
      <c r="C2341" s="2">
        <f t="shared" si="222"/>
        <v>-0.2674401925057594</v>
      </c>
      <c r="D2341" s="2">
        <f t="shared" si="223"/>
        <v>0.96357446179964856</v>
      </c>
      <c r="F2341" s="2">
        <f>'Calibration - Data 5 O''clock'!B2340</f>
        <v>323.13099999999997</v>
      </c>
      <c r="G2341" s="2">
        <f>'Calibration - Data 5 O''clock'!D2340</f>
        <v>7.8840000000000003</v>
      </c>
      <c r="H2341" s="2">
        <f t="shared" si="224"/>
        <v>-0.59998746642596956</v>
      </c>
      <c r="I2341" s="2">
        <f t="shared" si="225"/>
        <v>0.80000940002711596</v>
      </c>
      <c r="K2341" s="2">
        <f>'Calibration - Data 7 O''clock'!B2340</f>
        <v>25.606999999999999</v>
      </c>
      <c r="L2341" s="2">
        <f>'Calibration - Data 7 O''clock'!D2340</f>
        <v>8.2910000000000004</v>
      </c>
      <c r="M2341" s="2">
        <f t="shared" si="226"/>
        <v>0.43219592520520889</v>
      </c>
      <c r="N2341" s="2">
        <f t="shared" si="227"/>
        <v>0.9017797304419819</v>
      </c>
    </row>
    <row r="2342" spans="1:14" x14ac:dyDescent="0.3">
      <c r="A2342" s="2">
        <f>'Calibration - Data None'!B2341</f>
        <v>345.25200000000001</v>
      </c>
      <c r="B2342" s="2">
        <f>'Calibration - Data None'!D2341</f>
        <v>10.615</v>
      </c>
      <c r="C2342" s="2">
        <f t="shared" si="222"/>
        <v>-0.25456819177911777</v>
      </c>
      <c r="D2342" s="2">
        <f t="shared" si="223"/>
        <v>0.96705482560933964</v>
      </c>
      <c r="F2342" s="2">
        <f>'Calibration - Data 5 O''clock'!B2341</f>
        <v>323.69900000000001</v>
      </c>
      <c r="G2342" s="2">
        <f>'Calibration - Data 5 O''clock'!D2341</f>
        <v>7.883</v>
      </c>
      <c r="H2342" s="2">
        <f t="shared" si="224"/>
        <v>-0.59202724481110991</v>
      </c>
      <c r="I2342" s="2">
        <f t="shared" si="225"/>
        <v>0.80591794954658136</v>
      </c>
      <c r="K2342" s="2">
        <f>'Calibration - Data 7 O''clock'!B2341</f>
        <v>26.204000000000001</v>
      </c>
      <c r="L2342" s="2">
        <f>'Calibration - Data 7 O''clock'!D2341</f>
        <v>8.2940000000000005</v>
      </c>
      <c r="M2342" s="2">
        <f t="shared" si="226"/>
        <v>0.44156849216693889</v>
      </c>
      <c r="N2342" s="2">
        <f t="shared" si="227"/>
        <v>0.89722754456459708</v>
      </c>
    </row>
    <row r="2343" spans="1:14" x14ac:dyDescent="0.3">
      <c r="A2343" s="2">
        <f>'Calibration - Data None'!B2342</f>
        <v>346.017</v>
      </c>
      <c r="B2343" s="2">
        <f>'Calibration - Data None'!D2342</f>
        <v>10.618</v>
      </c>
      <c r="C2343" s="2">
        <f t="shared" si="222"/>
        <v>-0.24163399241775721</v>
      </c>
      <c r="D2343" s="2">
        <f t="shared" si="223"/>
        <v>0.97036746323661083</v>
      </c>
      <c r="F2343" s="2">
        <f>'Calibration - Data 5 O''clock'!B2342</f>
        <v>324.26600000000002</v>
      </c>
      <c r="G2343" s="2">
        <f>'Calibration - Data 5 O''clock'!D2342</f>
        <v>7.8879999999999999</v>
      </c>
      <c r="H2343" s="2">
        <f t="shared" si="224"/>
        <v>-0.58402300865014267</v>
      </c>
      <c r="I2343" s="2">
        <f t="shared" si="225"/>
        <v>0.81173710360389184</v>
      </c>
      <c r="K2343" s="2">
        <f>'Calibration - Data 7 O''clock'!B2342</f>
        <v>26.8</v>
      </c>
      <c r="L2343" s="2">
        <f>'Calibration - Data 7 O''clock'!D2342</f>
        <v>8.2889999999999997</v>
      </c>
      <c r="M2343" s="2">
        <f t="shared" si="226"/>
        <v>0.45087754068943076</v>
      </c>
      <c r="N2343" s="2">
        <f t="shared" si="227"/>
        <v>0.89258581845212548</v>
      </c>
    </row>
    <row r="2344" spans="1:14" x14ac:dyDescent="0.3">
      <c r="A2344" s="2">
        <f>'Calibration - Data None'!B2343</f>
        <v>346.78199999999998</v>
      </c>
      <c r="B2344" s="2">
        <f>'Calibration - Data None'!D2343</f>
        <v>10.618</v>
      </c>
      <c r="C2344" s="2">
        <f t="shared" si="222"/>
        <v>-0.22865671766985715</v>
      </c>
      <c r="D2344" s="2">
        <f t="shared" si="223"/>
        <v>0.97350711628854936</v>
      </c>
      <c r="F2344" s="2">
        <f>'Calibration - Data 5 O''clock'!B2343</f>
        <v>324.834</v>
      </c>
      <c r="G2344" s="2">
        <f>'Calibration - Data 5 O''clock'!D2343</f>
        <v>7.883</v>
      </c>
      <c r="H2344" s="2">
        <f t="shared" si="224"/>
        <v>-0.57594731116244768</v>
      </c>
      <c r="I2344" s="2">
        <f t="shared" si="225"/>
        <v>0.81748681626356934</v>
      </c>
      <c r="K2344" s="2">
        <f>'Calibration - Data 7 O''clock'!B2343</f>
        <v>27.396000000000001</v>
      </c>
      <c r="L2344" s="2">
        <f>'Calibration - Data 7 O''clock'!D2343</f>
        <v>8.2840000000000007</v>
      </c>
      <c r="M2344" s="2">
        <f t="shared" si="226"/>
        <v>0.46013780245594105</v>
      </c>
      <c r="N2344" s="2">
        <f t="shared" si="227"/>
        <v>0.88784751097866876</v>
      </c>
    </row>
    <row r="2345" spans="1:14" x14ac:dyDescent="0.3">
      <c r="A2345" s="2">
        <f>'Calibration - Data None'!B2344</f>
        <v>347.54599999999999</v>
      </c>
      <c r="B2345" s="2">
        <f>'Calibration - Data None'!D2344</f>
        <v>10.619</v>
      </c>
      <c r="C2345" s="2">
        <f t="shared" si="222"/>
        <v>-0.21565572359629773</v>
      </c>
      <c r="D2345" s="2">
        <f t="shared" si="223"/>
        <v>0.97646946131466761</v>
      </c>
      <c r="F2345" s="2">
        <f>'Calibration - Data 5 O''clock'!B2344</f>
        <v>325.40199999999999</v>
      </c>
      <c r="G2345" s="2">
        <f>'Calibration - Data 5 O''clock'!D2344</f>
        <v>7.8890000000000002</v>
      </c>
      <c r="H2345" s="2">
        <f t="shared" si="224"/>
        <v>-0.56781501182750971</v>
      </c>
      <c r="I2345" s="2">
        <f t="shared" si="225"/>
        <v>0.82315618951893033</v>
      </c>
      <c r="K2345" s="2">
        <f>'Calibration - Data 7 O''clock'!B2344</f>
        <v>27.992999999999999</v>
      </c>
      <c r="L2345" s="2">
        <f>'Calibration - Data 7 O''clock'!D2344</f>
        <v>8.2850000000000001</v>
      </c>
      <c r="M2345" s="2">
        <f t="shared" si="226"/>
        <v>0.46936368688410773</v>
      </c>
      <c r="N2345" s="2">
        <f t="shared" si="227"/>
        <v>0.8830049430408401</v>
      </c>
    </row>
    <row r="2346" spans="1:14" x14ac:dyDescent="0.3">
      <c r="A2346" s="2">
        <f>'Calibration - Data None'!B2345</f>
        <v>348.31099999999998</v>
      </c>
      <c r="B2346" s="2">
        <f>'Calibration - Data None'!D2345</f>
        <v>10.622999999999999</v>
      </c>
      <c r="C2346" s="2">
        <f t="shared" si="222"/>
        <v>-0.20259929433671298</v>
      </c>
      <c r="D2346" s="2">
        <f t="shared" si="223"/>
        <v>0.9792617249409199</v>
      </c>
      <c r="F2346" s="2">
        <f>'Calibration - Data 5 O''clock'!B2345</f>
        <v>325.97000000000003</v>
      </c>
      <c r="G2346" s="2">
        <f>'Calibration - Data 5 O''clock'!D2345</f>
        <v>7.8879999999999999</v>
      </c>
      <c r="H2346" s="2">
        <f t="shared" si="224"/>
        <v>-0.55962690985587404</v>
      </c>
      <c r="I2346" s="2">
        <f t="shared" si="225"/>
        <v>0.8287446662061636</v>
      </c>
      <c r="K2346" s="2">
        <f>'Calibration - Data 7 O''clock'!B2345</f>
        <v>28.588999999999999</v>
      </c>
      <c r="L2346" s="2">
        <f>'Calibration - Data 7 O''clock'!D2345</f>
        <v>8.2850000000000001</v>
      </c>
      <c r="M2346" s="2">
        <f t="shared" si="226"/>
        <v>0.47852328848898618</v>
      </c>
      <c r="N2346" s="2">
        <f t="shared" si="227"/>
        <v>0.87807486148601621</v>
      </c>
    </row>
    <row r="2347" spans="1:14" x14ac:dyDescent="0.3">
      <c r="A2347" s="2">
        <f>'Calibration - Data None'!B2346</f>
        <v>349.07499999999999</v>
      </c>
      <c r="B2347" s="2">
        <f>'Calibration - Data None'!D2346</f>
        <v>10.616</v>
      </c>
      <c r="C2347" s="2">
        <f t="shared" si="222"/>
        <v>-0.18952388529212458</v>
      </c>
      <c r="D2347" s="2">
        <f t="shared" si="223"/>
        <v>0.98187611077150538</v>
      </c>
      <c r="F2347" s="2">
        <f>'Calibration - Data 5 O''clock'!B2346</f>
        <v>326.53800000000001</v>
      </c>
      <c r="G2347" s="2">
        <f>'Calibration - Data 5 O''clock'!D2346</f>
        <v>7.8920000000000003</v>
      </c>
      <c r="H2347" s="2">
        <f t="shared" si="224"/>
        <v>-0.5513838099421523</v>
      </c>
      <c r="I2347" s="2">
        <f t="shared" si="225"/>
        <v>0.83425169711165492</v>
      </c>
      <c r="K2347" s="2">
        <f>'Calibration - Data 7 O''clock'!B2346</f>
        <v>29.184999999999999</v>
      </c>
      <c r="L2347" s="2">
        <f>'Calibration - Data 7 O''clock'!D2346</f>
        <v>8.282</v>
      </c>
      <c r="M2347" s="2">
        <f t="shared" si="226"/>
        <v>0.48763111195723069</v>
      </c>
      <c r="N2347" s="2">
        <f t="shared" si="227"/>
        <v>0.87304976871387729</v>
      </c>
    </row>
    <row r="2348" spans="1:14" x14ac:dyDescent="0.3">
      <c r="A2348" s="2">
        <f>'Calibration - Data None'!B2347</f>
        <v>349.84</v>
      </c>
      <c r="B2348" s="2">
        <f>'Calibration - Data None'!D2347</f>
        <v>10.621</v>
      </c>
      <c r="C2348" s="2">
        <f t="shared" si="222"/>
        <v>-0.17639759906721311</v>
      </c>
      <c r="D2348" s="2">
        <f t="shared" si="223"/>
        <v>0.98431899658765232</v>
      </c>
      <c r="F2348" s="2">
        <f>'Calibration - Data 5 O''clock'!B2347</f>
        <v>327.10599999999999</v>
      </c>
      <c r="G2348" s="2">
        <f>'Calibration - Data 5 O''clock'!D2347</f>
        <v>7.8890000000000002</v>
      </c>
      <c r="H2348" s="2">
        <f t="shared" si="224"/>
        <v>-0.54308652218593645</v>
      </c>
      <c r="I2348" s="2">
        <f t="shared" si="225"/>
        <v>0.83967674102596435</v>
      </c>
      <c r="K2348" s="2">
        <f>'Calibration - Data 7 O''clock'!B2347</f>
        <v>29.782</v>
      </c>
      <c r="L2348" s="2">
        <f>'Calibration - Data 7 O''clock'!D2347</f>
        <v>8.2799999999999994</v>
      </c>
      <c r="M2348" s="2">
        <f t="shared" si="226"/>
        <v>0.49670131995002365</v>
      </c>
      <c r="N2348" s="2">
        <f t="shared" si="227"/>
        <v>0.86792153951835083</v>
      </c>
    </row>
    <row r="2349" spans="1:14" x14ac:dyDescent="0.3">
      <c r="A2349" s="2">
        <f>'Calibration - Data None'!B2348</f>
        <v>350.60500000000002</v>
      </c>
      <c r="B2349" s="2">
        <f>'Calibration - Data None'!D2348</f>
        <v>10.621</v>
      </c>
      <c r="C2349" s="2">
        <f t="shared" si="222"/>
        <v>-0.16323986695718895</v>
      </c>
      <c r="D2349" s="2">
        <f t="shared" si="223"/>
        <v>0.98658641072933861</v>
      </c>
      <c r="F2349" s="2">
        <f>'Calibration - Data 5 O''clock'!B2348</f>
        <v>327.67500000000001</v>
      </c>
      <c r="G2349" s="2">
        <f>'Calibration - Data 5 O''clock'!D2348</f>
        <v>7.891</v>
      </c>
      <c r="H2349" s="2">
        <f t="shared" si="224"/>
        <v>-0.53472111356233054</v>
      </c>
      <c r="I2349" s="2">
        <f t="shared" si="225"/>
        <v>0.84502859756972792</v>
      </c>
      <c r="K2349" s="2">
        <f>'Calibration - Data 7 O''clock'!B2348</f>
        <v>30.378</v>
      </c>
      <c r="L2349" s="2">
        <f>'Calibration - Data 7 O''clock'!D2348</f>
        <v>8.2789999999999999</v>
      </c>
      <c r="M2349" s="2">
        <f t="shared" si="226"/>
        <v>0.50570254535163617</v>
      </c>
      <c r="N2349" s="2">
        <f t="shared" si="227"/>
        <v>0.86270790863702895</v>
      </c>
    </row>
    <row r="2350" spans="1:14" x14ac:dyDescent="0.3">
      <c r="A2350" s="2">
        <f>'Calibration - Data None'!B2349</f>
        <v>351.36900000000003</v>
      </c>
      <c r="B2350" s="2">
        <f>'Calibration - Data None'!D2349</f>
        <v>10.622</v>
      </c>
      <c r="C2350" s="2">
        <f t="shared" si="222"/>
        <v>-0.15007029021514989</v>
      </c>
      <c r="D2350" s="2">
        <f t="shared" si="223"/>
        <v>0.98867532992117324</v>
      </c>
      <c r="F2350" s="2">
        <f>'Calibration - Data 5 O''clock'!B2349</f>
        <v>328.24299999999999</v>
      </c>
      <c r="G2350" s="2">
        <f>'Calibration - Data 5 O''clock'!D2349</f>
        <v>7.8940000000000001</v>
      </c>
      <c r="H2350" s="2">
        <f t="shared" si="224"/>
        <v>-0.52631780984730492</v>
      </c>
      <c r="I2350" s="2">
        <f t="shared" si="225"/>
        <v>0.85028792949067322</v>
      </c>
      <c r="K2350" s="2">
        <f>'Calibration - Data 7 O''clock'!B2349</f>
        <v>30.972999999999999</v>
      </c>
      <c r="L2350" s="2">
        <f>'Calibration - Data 7 O''clock'!D2349</f>
        <v>8.2750000000000004</v>
      </c>
      <c r="M2350" s="2">
        <f t="shared" si="226"/>
        <v>0.51463408716453962</v>
      </c>
      <c r="N2350" s="2">
        <f t="shared" si="227"/>
        <v>0.8574099114941004</v>
      </c>
    </row>
    <row r="2351" spans="1:14" x14ac:dyDescent="0.3">
      <c r="A2351" s="2">
        <f>'Calibration - Data None'!B2350</f>
        <v>352.13400000000001</v>
      </c>
      <c r="B2351" s="2">
        <f>'Calibration - Data None'!D2350</f>
        <v>10.622999999999999</v>
      </c>
      <c r="C2351" s="2">
        <f t="shared" si="222"/>
        <v>-0.13685674172414533</v>
      </c>
      <c r="D2351" s="2">
        <f t="shared" si="223"/>
        <v>0.99059085007113334</v>
      </c>
      <c r="F2351" s="2">
        <f>'Calibration - Data 5 O''clock'!B2350</f>
        <v>328.81200000000001</v>
      </c>
      <c r="G2351" s="2">
        <f>'Calibration - Data 5 O''clock'!D2350</f>
        <v>7.8959999999999999</v>
      </c>
      <c r="H2351" s="2">
        <f t="shared" si="224"/>
        <v>-0.51784785094111185</v>
      </c>
      <c r="I2351" s="2">
        <f t="shared" si="225"/>
        <v>0.85547273672261004</v>
      </c>
      <c r="K2351" s="2">
        <f>'Calibration - Data 7 O''clock'!B2350</f>
        <v>31.568999999999999</v>
      </c>
      <c r="L2351" s="2">
        <f>'Calibration - Data 7 O''clock'!D2350</f>
        <v>8.2739999999999991</v>
      </c>
      <c r="M2351" s="2">
        <f t="shared" si="226"/>
        <v>0.52352500067825425</v>
      </c>
      <c r="N2351" s="2">
        <f t="shared" si="227"/>
        <v>0.85201031312116982</v>
      </c>
    </row>
    <row r="2352" spans="1:14" x14ac:dyDescent="0.3">
      <c r="A2352" s="2">
        <f>'Calibration - Data None'!B2351</f>
        <v>352.899</v>
      </c>
      <c r="B2352" s="2">
        <f>'Calibration - Data None'!D2351</f>
        <v>10.622999999999999</v>
      </c>
      <c r="C2352" s="2">
        <f t="shared" si="222"/>
        <v>-0.12361879618125531</v>
      </c>
      <c r="D2352" s="2">
        <f t="shared" si="223"/>
        <v>0.99232978048161857</v>
      </c>
      <c r="F2352" s="2">
        <f>'Calibration - Data 5 O''clock'!B2351</f>
        <v>329.38</v>
      </c>
      <c r="G2352" s="2">
        <f>'Calibration - Data 5 O''clock'!D2351</f>
        <v>7.8979999999999997</v>
      </c>
      <c r="H2352" s="2">
        <f t="shared" si="224"/>
        <v>-0.50934184037932351</v>
      </c>
      <c r="I2352" s="2">
        <f t="shared" si="225"/>
        <v>0.86056428559347253</v>
      </c>
      <c r="K2352" s="2">
        <f>'Calibration - Data 7 O''clock'!B2351</f>
        <v>32.164999999999999</v>
      </c>
      <c r="L2352" s="2">
        <f>'Calibration - Data 7 O''clock'!D2351</f>
        <v>8.2769999999999992</v>
      </c>
      <c r="M2352" s="2">
        <f t="shared" si="226"/>
        <v>0.53235926668981282</v>
      </c>
      <c r="N2352" s="2">
        <f t="shared" si="227"/>
        <v>0.84651852381946424</v>
      </c>
    </row>
    <row r="2353" spans="1:14" x14ac:dyDescent="0.3">
      <c r="A2353" s="2">
        <f>'Calibration - Data None'!B2352</f>
        <v>353.66399999999999</v>
      </c>
      <c r="B2353" s="2">
        <f>'Calibration - Data None'!D2352</f>
        <v>10.622</v>
      </c>
      <c r="C2353" s="2">
        <f t="shared" si="222"/>
        <v>-0.11035881347639241</v>
      </c>
      <c r="D2353" s="2">
        <f t="shared" si="223"/>
        <v>0.99389181115858016</v>
      </c>
      <c r="F2353" s="2">
        <f>'Calibration - Data 5 O''clock'!B2352</f>
        <v>329.94900000000001</v>
      </c>
      <c r="G2353" s="2">
        <f>'Calibration - Data 5 O''clock'!D2352</f>
        <v>7.8970000000000002</v>
      </c>
      <c r="H2353" s="2">
        <f t="shared" si="224"/>
        <v>-0.50077066655054159</v>
      </c>
      <c r="I2353" s="2">
        <f t="shared" si="225"/>
        <v>0.86558000180371908</v>
      </c>
      <c r="K2353" s="2">
        <f>'Calibration - Data 7 O''clock'!B2352</f>
        <v>32.761000000000003</v>
      </c>
      <c r="L2353" s="2">
        <f>'Calibration - Data 7 O''clock'!D2352</f>
        <v>8.2729999999999997</v>
      </c>
      <c r="M2353" s="2">
        <f t="shared" si="226"/>
        <v>0.54113592929624554</v>
      </c>
      <c r="N2353" s="2">
        <f t="shared" si="227"/>
        <v>0.84093513782258422</v>
      </c>
    </row>
    <row r="2354" spans="1:14" x14ac:dyDescent="0.3">
      <c r="A2354" s="2">
        <f>'Calibration - Data None'!B2353</f>
        <v>354.42899999999997</v>
      </c>
      <c r="B2354" s="2">
        <f>'Calibration - Data None'!D2353</f>
        <v>10.624000000000001</v>
      </c>
      <c r="C2354" s="2">
        <f t="shared" si="222"/>
        <v>-9.7079157427968923E-2</v>
      </c>
      <c r="D2354" s="2">
        <f t="shared" si="223"/>
        <v>0.99527666364336886</v>
      </c>
      <c r="F2354" s="2">
        <f>'Calibration - Data 5 O''clock'!B2353</f>
        <v>330.517</v>
      </c>
      <c r="G2354" s="2">
        <f>'Calibration - Data 5 O''clock'!D2353</f>
        <v>7.9</v>
      </c>
      <c r="H2354" s="2">
        <f t="shared" si="224"/>
        <v>-0.49216529869866188</v>
      </c>
      <c r="I2354" s="2">
        <f t="shared" si="225"/>
        <v>0.87050176263856982</v>
      </c>
      <c r="K2354" s="2">
        <f>'Calibration - Data 7 O''clock'!B2353</f>
        <v>33.356000000000002</v>
      </c>
      <c r="L2354" s="2">
        <f>'Calibration - Data 7 O''clock'!D2353</f>
        <v>8.2710000000000008</v>
      </c>
      <c r="M2354" s="2">
        <f t="shared" si="226"/>
        <v>0.54983946069339273</v>
      </c>
      <c r="N2354" s="2">
        <f t="shared" si="227"/>
        <v>0.83527035591142529</v>
      </c>
    </row>
    <row r="2355" spans="1:14" x14ac:dyDescent="0.3">
      <c r="A2355" s="2">
        <f>'Calibration - Data None'!B2354</f>
        <v>355.19400000000002</v>
      </c>
      <c r="B2355" s="2">
        <f>'Calibration - Data None'!D2354</f>
        <v>10.63</v>
      </c>
      <c r="C2355" s="2">
        <f t="shared" si="222"/>
        <v>-8.3782195361508396E-2</v>
      </c>
      <c r="D2355" s="2">
        <f t="shared" si="223"/>
        <v>0.99648409106237423</v>
      </c>
      <c r="F2355" s="2">
        <f>'Calibration - Data 5 O''clock'!B2354</f>
        <v>331.08600000000001</v>
      </c>
      <c r="G2355" s="2">
        <f>'Calibration - Data 5 O''clock'!D2354</f>
        <v>7.8979999999999997</v>
      </c>
      <c r="H2355" s="2">
        <f t="shared" si="224"/>
        <v>-0.48349628516441068</v>
      </c>
      <c r="I2355" s="2">
        <f t="shared" si="225"/>
        <v>0.87534641270311653</v>
      </c>
      <c r="K2355" s="2">
        <f>'Calibration - Data 7 O''clock'!B2354</f>
        <v>33.951000000000001</v>
      </c>
      <c r="L2355" s="2">
        <f>'Calibration - Data 7 O''clock'!D2354</f>
        <v>8.2669999999999995</v>
      </c>
      <c r="M2355" s="2">
        <f t="shared" si="226"/>
        <v>0.55848369673620835</v>
      </c>
      <c r="N2355" s="2">
        <f t="shared" si="227"/>
        <v>0.82951549743200026</v>
      </c>
    </row>
    <row r="2356" spans="1:14" x14ac:dyDescent="0.3">
      <c r="A2356" s="2">
        <f>'Calibration - Data None'!B2355</f>
        <v>355.959</v>
      </c>
      <c r="B2356" s="2">
        <f>'Calibration - Data None'!D2355</f>
        <v>10.625999999999999</v>
      </c>
      <c r="C2356" s="2">
        <f t="shared" si="222"/>
        <v>-7.047029768762772E-2</v>
      </c>
      <c r="D2356" s="2">
        <f t="shared" si="223"/>
        <v>0.99751387817103432</v>
      </c>
      <c r="F2356" s="2">
        <f>'Calibration - Data 5 O''clock'!B2355</f>
        <v>331.65499999999997</v>
      </c>
      <c r="G2356" s="2">
        <f>'Calibration - Data 5 O''clock'!D2355</f>
        <v>7.9020000000000001</v>
      </c>
      <c r="H2356" s="2">
        <f t="shared" si="224"/>
        <v>-0.47477958805166814</v>
      </c>
      <c r="I2356" s="2">
        <f t="shared" si="225"/>
        <v>0.88010473397743316</v>
      </c>
      <c r="K2356" s="2">
        <f>'Calibration - Data 7 O''clock'!B2355</f>
        <v>34.546999999999997</v>
      </c>
      <c r="L2356" s="2">
        <f>'Calibration - Data 7 O''clock'!D2355</f>
        <v>8.27</v>
      </c>
      <c r="M2356" s="2">
        <f t="shared" si="226"/>
        <v>0.56708208090751988</v>
      </c>
      <c r="N2356" s="2">
        <f t="shared" si="227"/>
        <v>0.8236612856712382</v>
      </c>
    </row>
    <row r="2357" spans="1:14" x14ac:dyDescent="0.3">
      <c r="A2357" s="2">
        <f>'Calibration - Data None'!B2356</f>
        <v>356.72500000000002</v>
      </c>
      <c r="B2357" s="2">
        <f>'Calibration - Data None'!D2356</f>
        <v>10.631</v>
      </c>
      <c r="C2357" s="2">
        <f t="shared" si="222"/>
        <v>-5.7128412699693883E-2</v>
      </c>
      <c r="D2357" s="2">
        <f t="shared" si="223"/>
        <v>0.99836683862316533</v>
      </c>
      <c r="F2357" s="2">
        <f>'Calibration - Data 5 O''clock'!B2356</f>
        <v>332.22500000000002</v>
      </c>
      <c r="G2357" s="2">
        <f>'Calibration - Data 5 O''clock'!D2356</f>
        <v>7.9</v>
      </c>
      <c r="H2357" s="2">
        <f t="shared" si="224"/>
        <v>-0.46600062469247167</v>
      </c>
      <c r="I2357" s="2">
        <f t="shared" si="225"/>
        <v>0.88478439056429237</v>
      </c>
      <c r="K2357" s="2">
        <f>'Calibration - Data 7 O''clock'!B2356</f>
        <v>35.142000000000003</v>
      </c>
      <c r="L2357" s="2">
        <f>'Calibration - Data 7 O''clock'!D2356</f>
        <v>8.2669999999999995</v>
      </c>
      <c r="M2357" s="2">
        <f t="shared" si="226"/>
        <v>0.57560483256785899</v>
      </c>
      <c r="N2357" s="2">
        <f t="shared" si="227"/>
        <v>0.81772799678409391</v>
      </c>
    </row>
    <row r="2358" spans="1:14" x14ac:dyDescent="0.3">
      <c r="A2358" s="2">
        <f>'Calibration - Data None'!B2357</f>
        <v>357.49</v>
      </c>
      <c r="B2358" s="2">
        <f>'Calibration - Data None'!D2357</f>
        <v>10.627000000000001</v>
      </c>
      <c r="C2358" s="2">
        <f t="shared" si="222"/>
        <v>-4.3793753508617646E-2</v>
      </c>
      <c r="D2358" s="2">
        <f t="shared" si="223"/>
        <v>0.99904059334624962</v>
      </c>
      <c r="F2358" s="2">
        <f>'Calibration - Data 5 O''clock'!B2357</f>
        <v>332.79399999999998</v>
      </c>
      <c r="G2358" s="2">
        <f>'Calibration - Data 5 O''clock'!D2357</f>
        <v>7.9059999999999997</v>
      </c>
      <c r="H2358" s="2">
        <f t="shared" si="224"/>
        <v>-0.45719106401701476</v>
      </c>
      <c r="I2358" s="2">
        <f t="shared" si="225"/>
        <v>0.8893685012316267</v>
      </c>
      <c r="K2358" s="2">
        <f>'Calibration - Data 7 O''clock'!B2357</f>
        <v>35.737000000000002</v>
      </c>
      <c r="L2358" s="2">
        <f>'Calibration - Data 7 O''clock'!D2357</f>
        <v>8.2650000000000006</v>
      </c>
      <c r="M2358" s="2">
        <f t="shared" si="226"/>
        <v>0.58406551030491305</v>
      </c>
      <c r="N2358" s="2">
        <f t="shared" si="227"/>
        <v>0.81170652311796876</v>
      </c>
    </row>
    <row r="2359" spans="1:14" x14ac:dyDescent="0.3">
      <c r="A2359" s="2">
        <f>'Calibration - Data None'!B2358</f>
        <v>358.255</v>
      </c>
      <c r="B2359" s="2">
        <f>'Calibration - Data None'!D2358</f>
        <v>10.631</v>
      </c>
      <c r="C2359" s="2">
        <f t="shared" si="222"/>
        <v>-3.045128733292999E-2</v>
      </c>
      <c r="D2359" s="2">
        <f t="shared" si="223"/>
        <v>0.9995362520187886</v>
      </c>
      <c r="F2359" s="2">
        <f>'Calibration - Data 5 O''clock'!B2358</f>
        <v>333.363</v>
      </c>
      <c r="G2359" s="2">
        <f>'Calibration - Data 5 O''clock'!D2358</f>
        <v>7.9050000000000002</v>
      </c>
      <c r="H2359" s="2">
        <f t="shared" si="224"/>
        <v>-0.44833641404789365</v>
      </c>
      <c r="I2359" s="2">
        <f t="shared" si="225"/>
        <v>0.89386490021628862</v>
      </c>
      <c r="K2359" s="2">
        <f>'Calibration - Data 7 O''clock'!B2358</f>
        <v>36.332000000000001</v>
      </c>
      <c r="L2359" s="2">
        <f>'Calibration - Data 7 O''clock'!D2358</f>
        <v>8.2650000000000006</v>
      </c>
      <c r="M2359" s="2">
        <f t="shared" si="226"/>
        <v>0.59246320170893318</v>
      </c>
      <c r="N2359" s="2">
        <f t="shared" si="227"/>
        <v>0.80559751403588631</v>
      </c>
    </row>
    <row r="2360" spans="1:14" x14ac:dyDescent="0.3">
      <c r="A2360" s="2">
        <f>'Calibration - Data None'!B2359</f>
        <v>359.02</v>
      </c>
      <c r="B2360" s="2">
        <f>'Calibration - Data None'!D2359</f>
        <v>10.631</v>
      </c>
      <c r="C2360" s="2">
        <f t="shared" si="222"/>
        <v>-1.7103392695130767E-2</v>
      </c>
      <c r="D2360" s="2">
        <f t="shared" si="223"/>
        <v>0.99985372628115765</v>
      </c>
      <c r="F2360" s="2">
        <f>'Calibration - Data 5 O''clock'!B2359</f>
        <v>333.93200000000002</v>
      </c>
      <c r="G2360" s="2">
        <f>'Calibration - Data 5 O''clock'!D2359</f>
        <v>7.9050000000000002</v>
      </c>
      <c r="H2360" s="2">
        <f t="shared" si="224"/>
        <v>-0.43943754805220347</v>
      </c>
      <c r="I2360" s="2">
        <f t="shared" si="225"/>
        <v>0.89827314407248504</v>
      </c>
      <c r="K2360" s="2">
        <f>'Calibration - Data 7 O''clock'!B2359</f>
        <v>36.927</v>
      </c>
      <c r="L2360" s="2">
        <f>'Calibration - Data 7 O''clock'!D2359</f>
        <v>8.2650000000000006</v>
      </c>
      <c r="M2360" s="2">
        <f t="shared" si="226"/>
        <v>0.60079700116269308</v>
      </c>
      <c r="N2360" s="2">
        <f t="shared" si="227"/>
        <v>0.79940162834079531</v>
      </c>
    </row>
    <row r="2361" spans="1:14" x14ac:dyDescent="0.3">
      <c r="A2361" s="2">
        <f>'Calibration - Data None'!B2360</f>
        <v>359.786</v>
      </c>
      <c r="B2361" s="2">
        <f>'Calibration - Data None'!D2360</f>
        <v>10.629</v>
      </c>
      <c r="C2361" s="2">
        <f t="shared" si="222"/>
        <v>-3.7349959152266146E-3</v>
      </c>
      <c r="D2361" s="2">
        <f t="shared" si="223"/>
        <v>0.99999302487843045</v>
      </c>
      <c r="F2361" s="2">
        <f>'Calibration - Data 5 O''clock'!B2360</f>
        <v>334.50200000000001</v>
      </c>
      <c r="G2361" s="2">
        <f>'Calibration - Data 5 O''clock'!D2360</f>
        <v>7.9080000000000004</v>
      </c>
      <c r="H2361" s="2">
        <f t="shared" si="224"/>
        <v>-0.430479590376035</v>
      </c>
      <c r="I2361" s="2">
        <f t="shared" si="225"/>
        <v>0.90260031147218267</v>
      </c>
      <c r="K2361" s="2">
        <f>'Calibration - Data 7 O''clock'!B2360</f>
        <v>37.521999999999998</v>
      </c>
      <c r="L2361" s="2">
        <f>'Calibration - Data 7 O''clock'!D2360</f>
        <v>8.2620000000000005</v>
      </c>
      <c r="M2361" s="2">
        <f t="shared" si="226"/>
        <v>0.60906600993915161</v>
      </c>
      <c r="N2361" s="2">
        <f t="shared" si="227"/>
        <v>0.79311953420452408</v>
      </c>
    </row>
    <row r="2362" spans="1:14" x14ac:dyDescent="0.3">
      <c r="A2362" s="2">
        <f>'Calibration - Data None'!B2361</f>
        <v>0.45200000000000001</v>
      </c>
      <c r="B2362" s="2">
        <f>'Calibration - Data None'!D2361</f>
        <v>10.632</v>
      </c>
      <c r="C2362" s="2">
        <f t="shared" si="222"/>
        <v>7.8888063923579672E-3</v>
      </c>
      <c r="D2362" s="2">
        <f t="shared" si="223"/>
        <v>0.99996888288271446</v>
      </c>
      <c r="F2362" s="2">
        <f>'Calibration - Data 5 O''clock'!B2361</f>
        <v>335.07100000000003</v>
      </c>
      <c r="G2362" s="2">
        <f>'Calibration - Data 5 O''clock'!D2361</f>
        <v>7.9089999999999998</v>
      </c>
      <c r="H2362" s="2">
        <f t="shared" si="224"/>
        <v>-0.42149485564751549</v>
      </c>
      <c r="I2362" s="2">
        <f t="shared" si="225"/>
        <v>0.90683079274067446</v>
      </c>
      <c r="K2362" s="2">
        <f>'Calibration - Data 7 O''clock'!B2361</f>
        <v>38.116</v>
      </c>
      <c r="L2362" s="2">
        <f>'Calibration - Data 7 O''clock'!D2361</f>
        <v>8.26</v>
      </c>
      <c r="M2362" s="2">
        <f t="shared" si="226"/>
        <v>0.61725560479314812</v>
      </c>
      <c r="N2362" s="2">
        <f t="shared" si="227"/>
        <v>0.78676268235818414</v>
      </c>
    </row>
    <row r="2363" spans="1:14" x14ac:dyDescent="0.3">
      <c r="A2363" s="2">
        <f>'Calibration - Data None'!B2362</f>
        <v>1.218</v>
      </c>
      <c r="B2363" s="2">
        <f>'Calibration - Data None'!D2362</f>
        <v>10.635</v>
      </c>
      <c r="C2363" s="2">
        <f t="shared" si="222"/>
        <v>2.1256509209763946E-2</v>
      </c>
      <c r="D2363" s="2">
        <f t="shared" si="223"/>
        <v>0.99977405488250959</v>
      </c>
      <c r="F2363" s="2">
        <f>'Calibration - Data 5 O''clock'!B2362</f>
        <v>335.64100000000002</v>
      </c>
      <c r="G2363" s="2">
        <f>'Calibration - Data 5 O''clock'!D2362</f>
        <v>7.9109999999999996</v>
      </c>
      <c r="H2363" s="2">
        <f t="shared" si="224"/>
        <v>-0.41245265255131358</v>
      </c>
      <c r="I2363" s="2">
        <f t="shared" si="225"/>
        <v>0.91097903894841914</v>
      </c>
      <c r="K2363" s="2">
        <f>'Calibration - Data 7 O''clock'!B2362</f>
        <v>38.710999999999999</v>
      </c>
      <c r="L2363" s="2">
        <f>'Calibration - Data 7 O''clock'!D2362</f>
        <v>8.2609999999999992</v>
      </c>
      <c r="M2363" s="2">
        <f t="shared" si="226"/>
        <v>0.62539247669406461</v>
      </c>
      <c r="N2363" s="2">
        <f t="shared" si="227"/>
        <v>0.78031035498349233</v>
      </c>
    </row>
    <row r="2364" spans="1:14" x14ac:dyDescent="0.3">
      <c r="A2364" s="2">
        <f>'Calibration - Data None'!B2363</f>
        <v>1.984</v>
      </c>
      <c r="B2364" s="2">
        <f>'Calibration - Data None'!D2363</f>
        <v>10.638</v>
      </c>
      <c r="C2364" s="2">
        <f t="shared" si="222"/>
        <v>3.4620412778229505E-2</v>
      </c>
      <c r="D2364" s="2">
        <f t="shared" si="223"/>
        <v>0.99940053382968785</v>
      </c>
      <c r="F2364" s="2">
        <f>'Calibration - Data 5 O''clock'!B2363</f>
        <v>336.21100000000001</v>
      </c>
      <c r="G2364" s="2">
        <f>'Calibration - Data 5 O''clock'!D2363</f>
        <v>7.9139999999999997</v>
      </c>
      <c r="H2364" s="2">
        <f t="shared" si="224"/>
        <v>-0.40336962927039338</v>
      </c>
      <c r="I2364" s="2">
        <f t="shared" si="225"/>
        <v>0.91503712612235866</v>
      </c>
      <c r="K2364" s="2">
        <f>'Calibration - Data 7 O''clock'!B2363</f>
        <v>39.305</v>
      </c>
      <c r="L2364" s="2">
        <f>'Calibration - Data 7 O''clock'!D2363</f>
        <v>8.2560000000000002</v>
      </c>
      <c r="M2364" s="2">
        <f t="shared" si="226"/>
        <v>0.63344840051344908</v>
      </c>
      <c r="N2364" s="2">
        <f t="shared" si="227"/>
        <v>0.77378493387177871</v>
      </c>
    </row>
    <row r="2365" spans="1:14" x14ac:dyDescent="0.3">
      <c r="A2365" s="2">
        <f>'Calibration - Data None'!B2364</f>
        <v>2.75</v>
      </c>
      <c r="B2365" s="2">
        <f>'Calibration - Data None'!D2364</f>
        <v>10.637</v>
      </c>
      <c r="C2365" s="2">
        <f t="shared" si="222"/>
        <v>4.7978128521343942E-2</v>
      </c>
      <c r="D2365" s="2">
        <f t="shared" si="223"/>
        <v>0.99884838648495067</v>
      </c>
      <c r="F2365" s="2">
        <f>'Calibration - Data 5 O''clock'!B2364</f>
        <v>336.78</v>
      </c>
      <c r="G2365" s="2">
        <f>'Calibration - Data 5 O''clock'!D2364</f>
        <v>7.9130000000000003</v>
      </c>
      <c r="H2365" s="2">
        <f t="shared" si="224"/>
        <v>-0.39426272434295173</v>
      </c>
      <c r="I2365" s="2">
        <f t="shared" si="225"/>
        <v>0.918997771593421</v>
      </c>
      <c r="K2365" s="2">
        <f>'Calibration - Data 7 O''clock'!B2364</f>
        <v>39.9</v>
      </c>
      <c r="L2365" s="2">
        <f>'Calibration - Data 7 O''clock'!D2364</f>
        <v>8.2560000000000002</v>
      </c>
      <c r="M2365" s="2">
        <f t="shared" si="226"/>
        <v>0.6414496315691578</v>
      </c>
      <c r="N2365" s="2">
        <f t="shared" si="227"/>
        <v>0.76716515181529965</v>
      </c>
    </row>
    <row r="2366" spans="1:14" x14ac:dyDescent="0.3">
      <c r="A2366" s="2">
        <f>'Calibration - Data None'!B2365</f>
        <v>3.516</v>
      </c>
      <c r="B2366" s="2">
        <f>'Calibration - Data None'!D2365</f>
        <v>10.641</v>
      </c>
      <c r="C2366" s="2">
        <f t="shared" si="222"/>
        <v>6.1327268968667852E-2</v>
      </c>
      <c r="D2366" s="2">
        <f t="shared" si="223"/>
        <v>0.99811771153549056</v>
      </c>
      <c r="F2366" s="2">
        <f>'Calibration - Data 5 O''clock'!B2365</f>
        <v>337.35</v>
      </c>
      <c r="G2366" s="2">
        <f>'Calibration - Data 5 O''clock'!D2365</f>
        <v>7.9139999999999997</v>
      </c>
      <c r="H2366" s="2">
        <f t="shared" si="224"/>
        <v>-0.3851008291275777</v>
      </c>
      <c r="I2366" s="2">
        <f t="shared" si="225"/>
        <v>0.92287450468915444</v>
      </c>
      <c r="K2366" s="2">
        <f>'Calibration - Data 7 O''clock'!B2365</f>
        <v>40.494999999999997</v>
      </c>
      <c r="L2366" s="2">
        <f>'Calibration - Data 7 O''clock'!D2365</f>
        <v>8.2579999999999991</v>
      </c>
      <c r="M2366" s="2">
        <f t="shared" si="226"/>
        <v>0.64938168791859541</v>
      </c>
      <c r="N2366" s="2">
        <f t="shared" si="227"/>
        <v>0.76046263773836775</v>
      </c>
    </row>
    <row r="2367" spans="1:14" x14ac:dyDescent="0.3">
      <c r="A2367" s="2">
        <f>'Calibration - Data None'!B2366</f>
        <v>4.282</v>
      </c>
      <c r="B2367" s="2">
        <f>'Calibration - Data None'!D2366</f>
        <v>10.638999999999999</v>
      </c>
      <c r="C2367" s="2">
        <f t="shared" si="222"/>
        <v>7.4665448182453895E-2</v>
      </c>
      <c r="D2367" s="2">
        <f t="shared" si="223"/>
        <v>0.99720863957735206</v>
      </c>
      <c r="F2367" s="2">
        <f>'Calibration - Data 5 O''clock'!B2366</f>
        <v>337.92</v>
      </c>
      <c r="G2367" s="2">
        <f>'Calibration - Data 5 O''clock'!D2366</f>
        <v>7.915</v>
      </c>
      <c r="H2367" s="2">
        <f t="shared" si="224"/>
        <v>-0.375900820720587</v>
      </c>
      <c r="I2367" s="2">
        <f t="shared" si="225"/>
        <v>0.9266599014641721</v>
      </c>
      <c r="K2367" s="2">
        <f>'Calibration - Data 7 O''clock'!B2366</f>
        <v>41.088999999999999</v>
      </c>
      <c r="L2367" s="2">
        <f>'Calibration - Data 7 O''clock'!D2366</f>
        <v>8.2560000000000002</v>
      </c>
      <c r="M2367" s="2">
        <f t="shared" si="226"/>
        <v>0.65723055989448365</v>
      </c>
      <c r="N2367" s="2">
        <f t="shared" si="227"/>
        <v>0.75368958540023856</v>
      </c>
    </row>
    <row r="2368" spans="1:14" x14ac:dyDescent="0.3">
      <c r="A2368" s="2">
        <f>'Calibration - Data None'!B2367</f>
        <v>5.048</v>
      </c>
      <c r="B2368" s="2">
        <f>'Calibration - Data None'!D2367</f>
        <v>10.643000000000001</v>
      </c>
      <c r="C2368" s="2">
        <f t="shared" si="222"/>
        <v>8.7990282184093688E-2</v>
      </c>
      <c r="D2368" s="2">
        <f t="shared" si="223"/>
        <v>0.9961213330920905</v>
      </c>
      <c r="F2368" s="2">
        <f>'Calibration - Data 5 O''clock'!B2367</f>
        <v>338.49099999999999</v>
      </c>
      <c r="G2368" s="2">
        <f>'Calibration - Data 5 O''clock'!D2367</f>
        <v>7.9180000000000001</v>
      </c>
      <c r="H2368" s="2">
        <f t="shared" si="224"/>
        <v>-0.36664737185198598</v>
      </c>
      <c r="I2368" s="2">
        <f t="shared" si="225"/>
        <v>0.93035998662562414</v>
      </c>
      <c r="K2368" s="2">
        <f>'Calibration - Data 7 O''clock'!B2367</f>
        <v>41.682000000000002</v>
      </c>
      <c r="L2368" s="2">
        <f>'Calibration - Data 7 O''clock'!D2367</f>
        <v>8.25</v>
      </c>
      <c r="M2368" s="2">
        <f t="shared" si="226"/>
        <v>0.66499575852758164</v>
      </c>
      <c r="N2368" s="2">
        <f t="shared" si="227"/>
        <v>0.74684713371634914</v>
      </c>
    </row>
    <row r="2369" spans="1:14" x14ac:dyDescent="0.3">
      <c r="A2369" s="2">
        <f>'Calibration - Data None'!B2368</f>
        <v>5.8150000000000004</v>
      </c>
      <c r="B2369" s="2">
        <f>'Calibration - Data None'!D2368</f>
        <v>10.644</v>
      </c>
      <c r="C2369" s="2">
        <f t="shared" si="222"/>
        <v>0.10131675287733097</v>
      </c>
      <c r="D2369" s="2">
        <f t="shared" si="223"/>
        <v>0.99485421825833042</v>
      </c>
      <c r="F2369" s="2">
        <f>'Calibration - Data 5 O''clock'!B2368</f>
        <v>339.06099999999998</v>
      </c>
      <c r="G2369" s="2">
        <f>'Calibration - Data 5 O''clock'!D2368</f>
        <v>7.9180000000000001</v>
      </c>
      <c r="H2369" s="2">
        <f t="shared" si="224"/>
        <v>-0.35737380944263497</v>
      </c>
      <c r="I2369" s="2">
        <f t="shared" si="225"/>
        <v>0.93396143406698506</v>
      </c>
      <c r="K2369" s="2">
        <f>'Calibration - Data 7 O''clock'!B2368</f>
        <v>42.277000000000001</v>
      </c>
      <c r="L2369" s="2">
        <f>'Calibration - Data 7 O''clock'!D2368</f>
        <v>8.2520000000000007</v>
      </c>
      <c r="M2369" s="2">
        <f t="shared" si="226"/>
        <v>0.67271555234152725</v>
      </c>
      <c r="N2369" s="2">
        <f t="shared" si="227"/>
        <v>0.7399011999164713</v>
      </c>
    </row>
    <row r="2370" spans="1:14" x14ac:dyDescent="0.3">
      <c r="A2370" s="2">
        <f>'Calibration - Data None'!B2369</f>
        <v>6.5810000000000004</v>
      </c>
      <c r="B2370" s="2">
        <f>'Calibration - Data None'!D2369</f>
        <v>10.644</v>
      </c>
      <c r="C2370" s="2">
        <f t="shared" si="222"/>
        <v>0.11460772929553571</v>
      </c>
      <c r="D2370" s="2">
        <f t="shared" si="223"/>
        <v>0.99341082558311256</v>
      </c>
      <c r="F2370" s="2">
        <f>'Calibration - Data 5 O''clock'!B2369</f>
        <v>339.63099999999997</v>
      </c>
      <c r="G2370" s="2">
        <f>'Calibration - Data 5 O''clock'!D2369</f>
        <v>7.9210000000000003</v>
      </c>
      <c r="H2370" s="2">
        <f t="shared" si="224"/>
        <v>-0.34806487796770746</v>
      </c>
      <c r="I2370" s="2">
        <f t="shared" si="225"/>
        <v>0.93747044792106637</v>
      </c>
      <c r="K2370" s="2">
        <f>'Calibration - Data 7 O''clock'!B2369</f>
        <v>42.872</v>
      </c>
      <c r="L2370" s="2">
        <f>'Calibration - Data 7 O''clock'!D2369</f>
        <v>8.2579999999999991</v>
      </c>
      <c r="M2370" s="2">
        <f t="shared" si="226"/>
        <v>0.68036279969438374</v>
      </c>
      <c r="N2370" s="2">
        <f t="shared" si="227"/>
        <v>0.7328754742737813</v>
      </c>
    </row>
    <row r="2371" spans="1:14" x14ac:dyDescent="0.3">
      <c r="A2371" s="2">
        <f>'Calibration - Data None'!B2370</f>
        <v>7.3479999999999999</v>
      </c>
      <c r="B2371" s="2">
        <f>'Calibration - Data None'!D2370</f>
        <v>10.648999999999999</v>
      </c>
      <c r="C2371" s="2">
        <f t="shared" si="222"/>
        <v>0.12789553145979349</v>
      </c>
      <c r="D2371" s="2">
        <f t="shared" si="223"/>
        <v>0.99178764513005357</v>
      </c>
      <c r="F2371" s="2">
        <f>'Calibration - Data 5 O''clock'!B2370</f>
        <v>340.20100000000002</v>
      </c>
      <c r="G2371" s="2">
        <f>'Calibration - Data 5 O''clock'!D2370</f>
        <v>7.9189999999999996</v>
      </c>
      <c r="H2371" s="2">
        <f t="shared" si="224"/>
        <v>-0.338721498726412</v>
      </c>
      <c r="I2371" s="2">
        <f t="shared" si="225"/>
        <v>0.94088668090293071</v>
      </c>
      <c r="K2371" s="2">
        <f>'Calibration - Data 7 O''clock'!B2370</f>
        <v>43.465000000000003</v>
      </c>
      <c r="L2371" s="2">
        <f>'Calibration - Data 7 O''clock'!D2370</f>
        <v>8.2509999999999994</v>
      </c>
      <c r="M2371" s="2">
        <f t="shared" si="226"/>
        <v>0.68791134130144804</v>
      </c>
      <c r="N2371" s="2">
        <f t="shared" si="227"/>
        <v>0.72579472752896368</v>
      </c>
    </row>
    <row r="2372" spans="1:14" x14ac:dyDescent="0.3">
      <c r="A2372" s="2">
        <f>'Calibration - Data None'!B2371</f>
        <v>8.1150000000000002</v>
      </c>
      <c r="B2372" s="2">
        <f>'Calibration - Data None'!D2371</f>
        <v>10.653</v>
      </c>
      <c r="C2372" s="2">
        <f t="shared" ref="C2372:C2435" si="228">SIN(RADIANS(A2372))</f>
        <v>0.14116041469350973</v>
      </c>
      <c r="D2372" s="2">
        <f t="shared" ref="D2372:D2435" si="229">COS(RADIANS(A2372))</f>
        <v>0.9899867359331419</v>
      </c>
      <c r="F2372" s="2">
        <f>'Calibration - Data 5 O''clock'!B2371</f>
        <v>340.77199999999999</v>
      </c>
      <c r="G2372" s="2">
        <f>'Calibration - Data 5 O''clock'!D2371</f>
        <v>7.9249999999999998</v>
      </c>
      <c r="H2372" s="2">
        <f t="shared" ref="H2372:H2435" si="230">SIN(RADIANS(F2372))</f>
        <v>-0.32932811680732199</v>
      </c>
      <c r="I2372" s="2">
        <f t="shared" ref="I2372:I2435" si="231">COS(RADIANS(F2372))</f>
        <v>0.94421554291387455</v>
      </c>
      <c r="K2372" s="2">
        <f>'Calibration - Data 7 O''clock'!B2371</f>
        <v>44.058999999999997</v>
      </c>
      <c r="L2372" s="2">
        <f>'Calibration - Data 7 O''clock'!D2371</f>
        <v>8.2490000000000006</v>
      </c>
      <c r="M2372" s="2">
        <f t="shared" ref="M2372:M2435" si="232">SIN(RADIANS(K2372))</f>
        <v>0.69539873805898378</v>
      </c>
      <c r="N2372" s="2">
        <f t="shared" ref="N2372:N2435" si="233">COS(RADIANS(K2372))</f>
        <v>0.71862409861204413</v>
      </c>
    </row>
    <row r="2373" spans="1:14" x14ac:dyDescent="0.3">
      <c r="A2373" s="2">
        <f>'Calibration - Data None'!B2372</f>
        <v>8.8819999999999997</v>
      </c>
      <c r="B2373" s="2">
        <f>'Calibration - Data None'!D2372</f>
        <v>10.648999999999999</v>
      </c>
      <c r="C2373" s="2">
        <f t="shared" si="228"/>
        <v>0.15440000192428785</v>
      </c>
      <c r="D2373" s="2">
        <f t="shared" si="229"/>
        <v>0.98800842071602801</v>
      </c>
      <c r="F2373" s="2">
        <f>'Calibration - Data 5 O''clock'!B2372</f>
        <v>341.34300000000002</v>
      </c>
      <c r="G2373" s="2">
        <f>'Calibration - Data 5 O''clock'!D2372</f>
        <v>7.923</v>
      </c>
      <c r="H2373" s="2">
        <f t="shared" si="230"/>
        <v>-0.31990202702538245</v>
      </c>
      <c r="I2373" s="2">
        <f t="shared" si="231"/>
        <v>0.94745062832057458</v>
      </c>
      <c r="K2373" s="2">
        <f>'Calibration - Data 7 O''clock'!B2372</f>
        <v>44.652999999999999</v>
      </c>
      <c r="L2373" s="2">
        <f>'Calibration - Data 7 O''clock'!D2372</f>
        <v>8.2530000000000001</v>
      </c>
      <c r="M2373" s="2">
        <f t="shared" si="232"/>
        <v>0.70281139403519821</v>
      </c>
      <c r="N2373" s="2">
        <f t="shared" si="233"/>
        <v>0.71137623267459626</v>
      </c>
    </row>
    <row r="2374" spans="1:14" x14ac:dyDescent="0.3">
      <c r="A2374" s="2">
        <f>'Calibration - Data None'!B2373</f>
        <v>9.6489999999999991</v>
      </c>
      <c r="B2374" s="2">
        <f>'Calibration - Data None'!D2373</f>
        <v>10.654</v>
      </c>
      <c r="C2374" s="2">
        <f t="shared" si="228"/>
        <v>0.16761192061278513</v>
      </c>
      <c r="D2374" s="2">
        <f t="shared" si="229"/>
        <v>0.98585305399359258</v>
      </c>
      <c r="F2374" s="2">
        <f>'Calibration - Data 5 O''clock'!B2373</f>
        <v>341.91300000000001</v>
      </c>
      <c r="G2374" s="2">
        <f>'Calibration - Data 5 O''clock'!D2373</f>
        <v>7.9269999999999996</v>
      </c>
      <c r="H2374" s="2">
        <f t="shared" si="230"/>
        <v>-0.31046075645730176</v>
      </c>
      <c r="I2374" s="2">
        <f t="shared" si="231"/>
        <v>0.95058619740661077</v>
      </c>
      <c r="K2374" s="2">
        <f>'Calibration - Data 7 O''clock'!B2373</f>
        <v>45.247</v>
      </c>
      <c r="L2374" s="2">
        <f>'Calibration - Data 7 O''clock'!D2373</f>
        <v>8.2479999999999993</v>
      </c>
      <c r="M2374" s="2">
        <f t="shared" si="232"/>
        <v>0.71014851252502265</v>
      </c>
      <c r="N2374" s="2">
        <f t="shared" si="233"/>
        <v>0.70405190871021561</v>
      </c>
    </row>
    <row r="2375" spans="1:14" x14ac:dyDescent="0.3">
      <c r="A2375" s="2">
        <f>'Calibration - Data None'!B2374</f>
        <v>10.417</v>
      </c>
      <c r="B2375" s="2">
        <f>'Calibration - Data None'!D2374</f>
        <v>10.656000000000001</v>
      </c>
      <c r="C2375" s="2">
        <f t="shared" si="228"/>
        <v>0.18081096883043216</v>
      </c>
      <c r="D2375" s="2">
        <f t="shared" si="229"/>
        <v>0.98351786641148542</v>
      </c>
      <c r="F2375" s="2">
        <f>'Calibration - Data 5 O''clock'!B2374</f>
        <v>342.48399999999998</v>
      </c>
      <c r="G2375" s="2">
        <f>'Calibration - Data 5 O''clock'!D2374</f>
        <v>7.9269999999999996</v>
      </c>
      <c r="H2375" s="2">
        <f t="shared" si="230"/>
        <v>-0.30097211579074518</v>
      </c>
      <c r="I2375" s="2">
        <f t="shared" si="231"/>
        <v>0.95363294066241355</v>
      </c>
      <c r="K2375" s="2">
        <f>'Calibration - Data 7 O''clock'!B2374</f>
        <v>45.84</v>
      </c>
      <c r="L2375" s="2">
        <f>'Calibration - Data 7 O''clock'!D2374</f>
        <v>8.2460000000000004</v>
      </c>
      <c r="M2375" s="2">
        <f t="shared" si="232"/>
        <v>0.71739714596317861</v>
      </c>
      <c r="N2375" s="2">
        <f t="shared" si="233"/>
        <v>0.69666443497848074</v>
      </c>
    </row>
    <row r="2376" spans="1:14" x14ac:dyDescent="0.3">
      <c r="A2376" s="2">
        <f>'Calibration - Data None'!B2375</f>
        <v>11.183999999999999</v>
      </c>
      <c r="B2376" s="2">
        <f>'Calibration - Data None'!D2375</f>
        <v>10.654</v>
      </c>
      <c r="C2376" s="2">
        <f t="shared" si="228"/>
        <v>0.1939604092937309</v>
      </c>
      <c r="D2376" s="2">
        <f t="shared" si="229"/>
        <v>0.98100935756322349</v>
      </c>
      <c r="F2376" s="2">
        <f>'Calibration - Data 5 O''clock'!B2375</f>
        <v>343.05599999999998</v>
      </c>
      <c r="G2376" s="2">
        <f>'Calibration - Data 5 O''clock'!D2375</f>
        <v>7.9329999999999998</v>
      </c>
      <c r="H2376" s="2">
        <f t="shared" si="230"/>
        <v>-0.29143688789104083</v>
      </c>
      <c r="I2376" s="2">
        <f t="shared" si="231"/>
        <v>0.95659005868573865</v>
      </c>
      <c r="K2376" s="2">
        <f>'Calibration - Data 7 O''clock'!B2375</f>
        <v>46.435000000000002</v>
      </c>
      <c r="L2376" s="2">
        <f>'Calibration - Data 7 O''clock'!D2375</f>
        <v>8.2479999999999993</v>
      </c>
      <c r="M2376" s="2">
        <f t="shared" si="232"/>
        <v>0.72459299090346185</v>
      </c>
      <c r="N2376" s="2">
        <f t="shared" si="233"/>
        <v>0.68917704367860055</v>
      </c>
    </row>
    <row r="2377" spans="1:14" x14ac:dyDescent="0.3">
      <c r="A2377" s="2">
        <f>'Calibration - Data None'!B2376</f>
        <v>11.952</v>
      </c>
      <c r="B2377" s="2">
        <f>'Calibration - Data None'!D2376</f>
        <v>10.659000000000001</v>
      </c>
      <c r="C2377" s="2">
        <f t="shared" si="228"/>
        <v>0.20709216693564123</v>
      </c>
      <c r="D2377" s="2">
        <f t="shared" si="229"/>
        <v>0.97832143715340336</v>
      </c>
      <c r="F2377" s="2">
        <f>'Calibration - Data 5 O''clock'!B2376</f>
        <v>343.62700000000001</v>
      </c>
      <c r="G2377" s="2">
        <f>'Calibration - Data 5 O''clock'!D2376</f>
        <v>7.93</v>
      </c>
      <c r="H2377" s="2">
        <f t="shared" si="230"/>
        <v>-0.28188935945014065</v>
      </c>
      <c r="I2377" s="2">
        <f t="shared" si="231"/>
        <v>0.95944691829657225</v>
      </c>
      <c r="K2377" s="2">
        <f>'Calibration - Data 7 O''clock'!B2376</f>
        <v>47.027999999999999</v>
      </c>
      <c r="L2377" s="2">
        <f>'Calibration - Data 7 O''clock'!D2376</f>
        <v>8.2460000000000004</v>
      </c>
      <c r="M2377" s="2">
        <f t="shared" si="232"/>
        <v>0.73168690154747607</v>
      </c>
      <c r="N2377" s="2">
        <f t="shared" si="233"/>
        <v>0.68164087179676525</v>
      </c>
    </row>
    <row r="2378" spans="1:14" x14ac:dyDescent="0.3">
      <c r="A2378" s="2">
        <f>'Calibration - Data None'!B2377</f>
        <v>12.72</v>
      </c>
      <c r="B2378" s="2">
        <f>'Calibration - Data None'!D2377</f>
        <v>10.662000000000001</v>
      </c>
      <c r="C2378" s="2">
        <f t="shared" si="228"/>
        <v>0.22018671674730156</v>
      </c>
      <c r="D2378" s="2">
        <f t="shared" si="229"/>
        <v>0.97545774371217309</v>
      </c>
      <c r="F2378" s="2">
        <f>'Calibration - Data 5 O''clock'!B2377</f>
        <v>344.19799999999998</v>
      </c>
      <c r="G2378" s="2">
        <f>'Calibration - Data 5 O''clock'!D2377</f>
        <v>7.9320000000000004</v>
      </c>
      <c r="H2378" s="2">
        <f t="shared" si="230"/>
        <v>-0.27231383461890324</v>
      </c>
      <c r="I2378" s="2">
        <f t="shared" si="231"/>
        <v>0.9622084885694725</v>
      </c>
      <c r="K2378" s="2">
        <f>'Calibration - Data 7 O''clock'!B2377</f>
        <v>47.622</v>
      </c>
      <c r="L2378" s="2">
        <f>'Calibration - Data 7 O''clock'!D2377</f>
        <v>8.2449999999999992</v>
      </c>
      <c r="M2378" s="2">
        <f t="shared" si="232"/>
        <v>0.73871419971248575</v>
      </c>
      <c r="N2378" s="2">
        <f t="shared" si="233"/>
        <v>0.67401879138725918</v>
      </c>
    </row>
    <row r="2379" spans="1:14" x14ac:dyDescent="0.3">
      <c r="A2379" s="2">
        <f>'Calibration - Data None'!B2378</f>
        <v>13.487</v>
      </c>
      <c r="B2379" s="2">
        <f>'Calibration - Data None'!D2378</f>
        <v>10.659000000000001</v>
      </c>
      <c r="C2379" s="2">
        <f t="shared" si="228"/>
        <v>0.23322473411231676</v>
      </c>
      <c r="D2379" s="2">
        <f t="shared" si="229"/>
        <v>0.97242286244114973</v>
      </c>
      <c r="F2379" s="2">
        <f>'Calibration - Data 5 O''clock'!B2378</f>
        <v>344.76900000000001</v>
      </c>
      <c r="G2379" s="2">
        <f>'Calibration - Data 5 O''clock'!D2378</f>
        <v>7.9329999999999998</v>
      </c>
      <c r="H2379" s="2">
        <f t="shared" si="230"/>
        <v>-0.26271126440921277</v>
      </c>
      <c r="I2379" s="2">
        <f t="shared" si="231"/>
        <v>0.96487449523371316</v>
      </c>
      <c r="K2379" s="2">
        <f>'Calibration - Data 7 O''clock'!B2378</f>
        <v>48.215000000000003</v>
      </c>
      <c r="L2379" s="2">
        <f>'Calibration - Data 7 O''clock'!D2378</f>
        <v>8.2439999999999998</v>
      </c>
      <c r="M2379" s="2">
        <f t="shared" si="232"/>
        <v>0.74565047192646883</v>
      </c>
      <c r="N2379" s="2">
        <f t="shared" si="233"/>
        <v>0.6663372822496384</v>
      </c>
    </row>
    <row r="2380" spans="1:14" x14ac:dyDescent="0.3">
      <c r="A2380" s="2">
        <f>'Calibration - Data None'!B2379</f>
        <v>14.255000000000001</v>
      </c>
      <c r="B2380" s="2">
        <f>'Calibration - Data None'!D2379</f>
        <v>10.659000000000001</v>
      </c>
      <c r="C2380" s="2">
        <f t="shared" si="228"/>
        <v>0.24623787344453585</v>
      </c>
      <c r="D2380" s="2">
        <f t="shared" si="229"/>
        <v>0.96920942508908403</v>
      </c>
      <c r="F2380" s="2">
        <f>'Calibration - Data 5 O''clock'!B2379</f>
        <v>345.34</v>
      </c>
      <c r="G2380" s="2">
        <f>'Calibration - Data 5 O''clock'!D2379</f>
        <v>7.9340000000000002</v>
      </c>
      <c r="H2380" s="2">
        <f t="shared" si="230"/>
        <v>-0.25308260251901787</v>
      </c>
      <c r="I2380" s="2">
        <f t="shared" si="231"/>
        <v>0.96744467350965391</v>
      </c>
      <c r="K2380" s="2">
        <f>'Calibration - Data 7 O''clock'!B2379</f>
        <v>48.808999999999997</v>
      </c>
      <c r="L2380" s="2">
        <f>'Calibration - Data 7 O''clock'!D2379</f>
        <v>8.2449999999999992</v>
      </c>
      <c r="M2380" s="2">
        <f t="shared" si="232"/>
        <v>0.75251836631119728</v>
      </c>
      <c r="N2380" s="2">
        <f t="shared" si="233"/>
        <v>0.65857126293539914</v>
      </c>
    </row>
    <row r="2381" spans="1:14" x14ac:dyDescent="0.3">
      <c r="A2381" s="2">
        <f>'Calibration - Data None'!B2380</f>
        <v>15.023999999999999</v>
      </c>
      <c r="B2381" s="2">
        <f>'Calibration - Data None'!D2380</f>
        <v>10.67</v>
      </c>
      <c r="C2381" s="2">
        <f t="shared" si="228"/>
        <v>0.25922362844851266</v>
      </c>
      <c r="D2381" s="2">
        <f t="shared" si="229"/>
        <v>0.96581732768365025</v>
      </c>
      <c r="F2381" s="2">
        <f>'Calibration - Data 5 O''clock'!B2380</f>
        <v>345.91199999999998</v>
      </c>
      <c r="G2381" s="2">
        <f>'Calibration - Data 5 O''clock'!D2380</f>
        <v>7.9390000000000001</v>
      </c>
      <c r="H2381" s="2">
        <f t="shared" si="230"/>
        <v>-0.24341187692455699</v>
      </c>
      <c r="I2381" s="2">
        <f t="shared" si="231"/>
        <v>0.96992301662145552</v>
      </c>
      <c r="K2381" s="2">
        <f>'Calibration - Data 7 O''clock'!B2380</f>
        <v>49.402000000000001</v>
      </c>
      <c r="L2381" s="2">
        <f>'Calibration - Data 7 O''clock'!D2380</f>
        <v>8.24</v>
      </c>
      <c r="M2381" s="2">
        <f t="shared" si="232"/>
        <v>0.75929402317785843</v>
      </c>
      <c r="N2381" s="2">
        <f t="shared" si="233"/>
        <v>0.65074771330092418</v>
      </c>
    </row>
    <row r="2382" spans="1:14" x14ac:dyDescent="0.3">
      <c r="A2382" s="2">
        <f>'Calibration - Data None'!B2381</f>
        <v>15.792999999999999</v>
      </c>
      <c r="B2382" s="2">
        <f>'Calibration - Data None'!D2381</f>
        <v>10.68</v>
      </c>
      <c r="C2382" s="2">
        <f t="shared" si="228"/>
        <v>0.27216268790404163</v>
      </c>
      <c r="D2382" s="2">
        <f t="shared" si="229"/>
        <v>0.96225125165564074</v>
      </c>
      <c r="F2382" s="2">
        <f>'Calibration - Data 5 O''clock'!B2381</f>
        <v>346.48399999999998</v>
      </c>
      <c r="G2382" s="2">
        <f>'Calibration - Data 5 O''clock'!D2381</f>
        <v>7.9409999999999998</v>
      </c>
      <c r="H2382" s="2">
        <f t="shared" si="230"/>
        <v>-0.2337168916566347</v>
      </c>
      <c r="I2382" s="2">
        <f t="shared" si="231"/>
        <v>0.9723046922412546</v>
      </c>
      <c r="K2382" s="2">
        <f>'Calibration - Data 7 O''clock'!B2381</f>
        <v>49.996000000000002</v>
      </c>
      <c r="L2382" s="2">
        <f>'Calibration - Data 7 O''clock'!D2381</f>
        <v>8.2420000000000009</v>
      </c>
      <c r="M2382" s="2">
        <f t="shared" si="232"/>
        <v>0.76599956621149046</v>
      </c>
      <c r="N2382" s="2">
        <f t="shared" si="233"/>
        <v>0.64284108811105756</v>
      </c>
    </row>
    <row r="2383" spans="1:14" x14ac:dyDescent="0.3">
      <c r="A2383" s="2">
        <f>'Calibration - Data None'!B2382</f>
        <v>16.561</v>
      </c>
      <c r="B2383" s="2">
        <f>'Calibration - Data None'!D2382</f>
        <v>10.672000000000001</v>
      </c>
      <c r="C2383" s="2">
        <f t="shared" si="228"/>
        <v>0.28503599178773481</v>
      </c>
      <c r="D2383" s="2">
        <f t="shared" si="229"/>
        <v>0.95851681434682323</v>
      </c>
      <c r="F2383" s="2">
        <f>'Calibration - Data 5 O''clock'!B2382</f>
        <v>347.05500000000001</v>
      </c>
      <c r="G2383" s="2">
        <f>'Calibration - Data 5 O''clock'!D2382</f>
        <v>7.9359999999999999</v>
      </c>
      <c r="H2383" s="2">
        <f t="shared" si="230"/>
        <v>-0.22401562272796843</v>
      </c>
      <c r="I2383" s="2">
        <f t="shared" si="231"/>
        <v>0.974585553337315</v>
      </c>
      <c r="K2383" s="2">
        <f>'Calibration - Data 7 O''clock'!B2382</f>
        <v>50.59</v>
      </c>
      <c r="L2383" s="2">
        <f>'Calibration - Data 7 O''clock'!D2382</f>
        <v>8.2469999999999999</v>
      </c>
      <c r="M2383" s="2">
        <f t="shared" si="232"/>
        <v>0.77262278035532561</v>
      </c>
      <c r="N2383" s="2">
        <f t="shared" si="233"/>
        <v>0.63486537098506668</v>
      </c>
    </row>
    <row r="2384" spans="1:14" x14ac:dyDescent="0.3">
      <c r="A2384" s="2">
        <f>'Calibration - Data None'!B2383</f>
        <v>17.329999999999998</v>
      </c>
      <c r="B2384" s="2">
        <f>'Calibration - Data None'!D2383</f>
        <v>10.675000000000001</v>
      </c>
      <c r="C2384" s="2">
        <f t="shared" si="228"/>
        <v>0.2978747448770484</v>
      </c>
      <c r="D2384" s="2">
        <f t="shared" si="229"/>
        <v>0.95460496351340707</v>
      </c>
      <c r="F2384" s="2">
        <f>'Calibration - Data 5 O''clock'!B2383</f>
        <v>347.62700000000001</v>
      </c>
      <c r="G2384" s="2">
        <f>'Calibration - Data 5 O''clock'!D2383</f>
        <v>7.9390000000000001</v>
      </c>
      <c r="H2384" s="2">
        <f t="shared" si="230"/>
        <v>-0.21427505737319288</v>
      </c>
      <c r="I2384" s="2">
        <f t="shared" si="231"/>
        <v>0.97677336152646732</v>
      </c>
      <c r="K2384" s="2">
        <f>'Calibration - Data 7 O''clock'!B2383</f>
        <v>51.183</v>
      </c>
      <c r="L2384" s="2">
        <f>'Calibration - Data 7 O''clock'!D2383</f>
        <v>8.2420000000000009</v>
      </c>
      <c r="M2384" s="2">
        <f t="shared" si="232"/>
        <v>0.77915201353647823</v>
      </c>
      <c r="N2384" s="2">
        <f t="shared" si="233"/>
        <v>0.62683501800876729</v>
      </c>
    </row>
    <row r="2385" spans="1:14" x14ac:dyDescent="0.3">
      <c r="A2385" s="2">
        <f>'Calibration - Data None'!B2384</f>
        <v>18.099</v>
      </c>
      <c r="B2385" s="2">
        <f>'Calibration - Data None'!D2384</f>
        <v>10.680999999999999</v>
      </c>
      <c r="C2385" s="2">
        <f t="shared" si="228"/>
        <v>0.31065983995430496</v>
      </c>
      <c r="D2385" s="2">
        <f t="shared" si="229"/>
        <v>0.95052115380961699</v>
      </c>
      <c r="F2385" s="2">
        <f>'Calibration - Data 5 O''clock'!B2384</f>
        <v>348.19900000000001</v>
      </c>
      <c r="G2385" s="2">
        <f>'Calibration - Data 5 O''clock'!D2384</f>
        <v>7.94</v>
      </c>
      <c r="H2385" s="2">
        <f t="shared" si="230"/>
        <v>-0.20451313626951684</v>
      </c>
      <c r="I2385" s="2">
        <f t="shared" si="231"/>
        <v>0.97886381948318324</v>
      </c>
      <c r="K2385" s="2">
        <f>'Calibration - Data 7 O''clock'!B2384</f>
        <v>51.776000000000003</v>
      </c>
      <c r="L2385" s="2">
        <f>'Calibration - Data 7 O''clock'!D2384</f>
        <v>8.2409999999999997</v>
      </c>
      <c r="M2385" s="2">
        <f t="shared" si="232"/>
        <v>0.78559778593699359</v>
      </c>
      <c r="N2385" s="2">
        <f t="shared" si="233"/>
        <v>0.61873752006072302</v>
      </c>
    </row>
    <row r="2386" spans="1:14" x14ac:dyDescent="0.3">
      <c r="A2386" s="2">
        <f>'Calibration - Data None'!B2385</f>
        <v>18.867999999999999</v>
      </c>
      <c r="B2386" s="2">
        <f>'Calibration - Data None'!D2385</f>
        <v>10.680999999999999</v>
      </c>
      <c r="C2386" s="2">
        <f t="shared" si="228"/>
        <v>0.3233889739615996</v>
      </c>
      <c r="D2386" s="2">
        <f t="shared" si="229"/>
        <v>0.94626612087724238</v>
      </c>
      <c r="F2386" s="2">
        <f>'Calibration - Data 5 O''clock'!B2385</f>
        <v>348.77100000000002</v>
      </c>
      <c r="G2386" s="2">
        <f>'Calibration - Data 5 O''clock'!D2385</f>
        <v>7.9420000000000002</v>
      </c>
      <c r="H2386" s="2">
        <f t="shared" si="230"/>
        <v>-0.19473083233996169</v>
      </c>
      <c r="I2386" s="2">
        <f t="shared" si="231"/>
        <v>0.98085671886172332</v>
      </c>
      <c r="K2386" s="2">
        <f>'Calibration - Data 7 O''clock'!B2385</f>
        <v>52.369</v>
      </c>
      <c r="L2386" s="2">
        <f>'Calibration - Data 7 O''clock'!D2385</f>
        <v>8.2390000000000008</v>
      </c>
      <c r="M2386" s="2">
        <f t="shared" si="232"/>
        <v>0.7919594071021373</v>
      </c>
      <c r="N2386" s="2">
        <f t="shared" si="233"/>
        <v>0.61057374452430491</v>
      </c>
    </row>
    <row r="2387" spans="1:14" x14ac:dyDescent="0.3">
      <c r="A2387" s="2">
        <f>'Calibration - Data None'!B2386</f>
        <v>19.637</v>
      </c>
      <c r="B2387" s="2">
        <f>'Calibration - Data None'!D2386</f>
        <v>10.685</v>
      </c>
      <c r="C2387" s="2">
        <f t="shared" si="228"/>
        <v>0.3360598539216399</v>
      </c>
      <c r="D2387" s="2">
        <f t="shared" si="229"/>
        <v>0.94184063120156691</v>
      </c>
      <c r="F2387" s="2">
        <f>'Calibration - Data 5 O''clock'!B2386</f>
        <v>349.34399999999999</v>
      </c>
      <c r="G2387" s="2">
        <f>'Calibration - Data 5 O''clock'!D2386</f>
        <v>7.9480000000000004</v>
      </c>
      <c r="H2387" s="2">
        <f t="shared" si="230"/>
        <v>-0.18491196825513262</v>
      </c>
      <c r="I2387" s="2">
        <f t="shared" si="231"/>
        <v>0.98275508851189008</v>
      </c>
      <c r="K2387" s="2">
        <f>'Calibration - Data 7 O''clock'!B2386</f>
        <v>52.963000000000001</v>
      </c>
      <c r="L2387" s="2">
        <f>'Calibration - Data 7 O''clock'!D2386</f>
        <v>8.24</v>
      </c>
      <c r="M2387" s="2">
        <f t="shared" si="232"/>
        <v>0.79824670836556888</v>
      </c>
      <c r="N2387" s="2">
        <f t="shared" si="233"/>
        <v>0.60233063394080699</v>
      </c>
    </row>
    <row r="2388" spans="1:14" x14ac:dyDescent="0.3">
      <c r="A2388" s="2">
        <f>'Calibration - Data None'!B2387</f>
        <v>20.407</v>
      </c>
      <c r="B2388" s="2">
        <f>'Calibration - Data None'!D2387</f>
        <v>10.69</v>
      </c>
      <c r="C2388" s="2">
        <f t="shared" si="228"/>
        <v>0.3486865553172469</v>
      </c>
      <c r="D2388" s="2">
        <f t="shared" si="229"/>
        <v>0.9372393963875999</v>
      </c>
      <c r="F2388" s="2">
        <f>'Calibration - Data 5 O''clock'!B2387</f>
        <v>349.916</v>
      </c>
      <c r="G2388" s="2">
        <f>'Calibration - Data 5 O''clock'!D2387</f>
        <v>7.9489999999999998</v>
      </c>
      <c r="H2388" s="2">
        <f t="shared" si="230"/>
        <v>-0.17509179410604037</v>
      </c>
      <c r="I2388" s="2">
        <f t="shared" si="231"/>
        <v>0.98455211321530767</v>
      </c>
      <c r="K2388" s="2">
        <f>'Calibration - Data 7 O''clock'!B2387</f>
        <v>53.555999999999997</v>
      </c>
      <c r="L2388" s="2">
        <f>'Calibration - Data 7 O''clock'!D2387</f>
        <v>8.2379999999999995</v>
      </c>
      <c r="M2388" s="2">
        <f t="shared" si="232"/>
        <v>0.80443784707170629</v>
      </c>
      <c r="N2388" s="2">
        <f t="shared" si="233"/>
        <v>0.59403682562500959</v>
      </c>
    </row>
    <row r="2389" spans="1:14" x14ac:dyDescent="0.3">
      <c r="A2389" s="2">
        <f>'Calibration - Data None'!B2388</f>
        <v>21.177</v>
      </c>
      <c r="B2389" s="2">
        <f>'Calibration - Data None'!D2388</f>
        <v>10.688000000000001</v>
      </c>
      <c r="C2389" s="2">
        <f t="shared" si="228"/>
        <v>0.36125028219498362</v>
      </c>
      <c r="D2389" s="2">
        <f t="shared" si="229"/>
        <v>0.93246889149935974</v>
      </c>
      <c r="F2389" s="2">
        <f>'Calibration - Data 5 O''clock'!B2388</f>
        <v>350.488</v>
      </c>
      <c r="G2389" s="2">
        <f>'Calibration - Data 5 O''clock'!D2388</f>
        <v>7.9459999999999997</v>
      </c>
      <c r="H2389" s="2">
        <f t="shared" si="230"/>
        <v>-0.16525416941261051</v>
      </c>
      <c r="I2389" s="2">
        <f t="shared" si="231"/>
        <v>0.98625101241608271</v>
      </c>
      <c r="K2389" s="2">
        <f>'Calibration - Data 7 O''clock'!B2388</f>
        <v>54.149000000000001</v>
      </c>
      <c r="L2389" s="2">
        <f>'Calibration - Data 7 O''clock'!D2388</f>
        <v>8.24</v>
      </c>
      <c r="M2389" s="2">
        <f t="shared" si="232"/>
        <v>0.81054281644307413</v>
      </c>
      <c r="N2389" s="2">
        <f t="shared" si="233"/>
        <v>0.58567938559635935</v>
      </c>
    </row>
    <row r="2390" spans="1:14" x14ac:dyDescent="0.3">
      <c r="A2390" s="2">
        <f>'Calibration - Data None'!B2389</f>
        <v>21.946999999999999</v>
      </c>
      <c r="B2390" s="2">
        <f>'Calibration - Data None'!D2389</f>
        <v>10.694000000000001</v>
      </c>
      <c r="C2390" s="2">
        <f t="shared" si="228"/>
        <v>0.3737487654835861</v>
      </c>
      <c r="D2390" s="2">
        <f t="shared" si="229"/>
        <v>0.92752997811364313</v>
      </c>
      <c r="F2390" s="2">
        <f>'Calibration - Data 5 O''clock'!B2389</f>
        <v>351.06099999999998</v>
      </c>
      <c r="G2390" s="2">
        <f>'Calibration - Data 5 O''clock'!D2389</f>
        <v>7.9480000000000004</v>
      </c>
      <c r="H2390" s="2">
        <f t="shared" si="230"/>
        <v>-0.15538283335596728</v>
      </c>
      <c r="I2390" s="2">
        <f t="shared" si="231"/>
        <v>0.98785432888572777</v>
      </c>
      <c r="K2390" s="2">
        <f>'Calibration - Data 7 O''clock'!B2389</f>
        <v>54.743000000000002</v>
      </c>
      <c r="L2390" s="2">
        <f>'Calibration - Data 7 O''clock'!D2389</f>
        <v>8.2439999999999998</v>
      </c>
      <c r="M2390" s="2">
        <f t="shared" si="232"/>
        <v>0.81657103748035753</v>
      </c>
      <c r="N2390" s="2">
        <f t="shared" si="233"/>
        <v>0.57724495731730097</v>
      </c>
    </row>
    <row r="2391" spans="1:14" x14ac:dyDescent="0.3">
      <c r="A2391" s="2">
        <f>'Calibration - Data None'!B2390</f>
        <v>22.716000000000001</v>
      </c>
      <c r="B2391" s="2">
        <f>'Calibration - Data None'!D2390</f>
        <v>10.693</v>
      </c>
      <c r="C2391" s="2">
        <f t="shared" si="228"/>
        <v>0.38616364850827356</v>
      </c>
      <c r="D2391" s="2">
        <f t="shared" si="229"/>
        <v>0.92243028819026673</v>
      </c>
      <c r="F2391" s="2">
        <f>'Calibration - Data 5 O''clock'!B2390</f>
        <v>351.63299999999998</v>
      </c>
      <c r="G2391" s="2">
        <f>'Calibration - Data 5 O''clock'!D2390</f>
        <v>7.9509999999999996</v>
      </c>
      <c r="H2391" s="2">
        <f t="shared" si="230"/>
        <v>-0.1455132244034727</v>
      </c>
      <c r="I2391" s="2">
        <f t="shared" si="231"/>
        <v>0.98935630665787166</v>
      </c>
      <c r="K2391" s="2">
        <f>'Calibration - Data 7 O''clock'!B2390</f>
        <v>55.335000000000001</v>
      </c>
      <c r="L2391" s="2">
        <f>'Calibration - Data 7 O''clock'!D2390</f>
        <v>8.2370000000000001</v>
      </c>
      <c r="M2391" s="2">
        <f t="shared" si="232"/>
        <v>0.82249164068666603</v>
      </c>
      <c r="N2391" s="2">
        <f t="shared" si="233"/>
        <v>0.56877719803149307</v>
      </c>
    </row>
    <row r="2392" spans="1:14" x14ac:dyDescent="0.3">
      <c r="A2392" s="2">
        <f>'Calibration - Data None'!B2391</f>
        <v>23.486999999999998</v>
      </c>
      <c r="B2392" s="2">
        <f>'Calibration - Data None'!D2391</f>
        <v>10.696999999999999</v>
      </c>
      <c r="C2392" s="2">
        <f t="shared" si="228"/>
        <v>0.39854098433258606</v>
      </c>
      <c r="D2392" s="2">
        <f t="shared" si="229"/>
        <v>0.91715052407290998</v>
      </c>
      <c r="F2392" s="2">
        <f>'Calibration - Data 5 O''clock'!B2391</f>
        <v>352.20600000000002</v>
      </c>
      <c r="G2392" s="2">
        <f>'Calibration - Data 5 O''clock'!D2391</f>
        <v>7.9530000000000003</v>
      </c>
      <c r="H2392" s="2">
        <f t="shared" si="230"/>
        <v>-0.13561182081911022</v>
      </c>
      <c r="I2392" s="2">
        <f t="shared" si="231"/>
        <v>0.99076204714054605</v>
      </c>
      <c r="K2392" s="2">
        <f>'Calibration - Data 7 O''clock'!B2391</f>
        <v>55.929000000000002</v>
      </c>
      <c r="L2392" s="2">
        <f>'Calibration - Data 7 O''clock'!D2391</f>
        <v>8.24</v>
      </c>
      <c r="M2392" s="2">
        <f t="shared" si="232"/>
        <v>0.82834399343752263</v>
      </c>
      <c r="N2392" s="2">
        <f t="shared" si="233"/>
        <v>0.56021980376989311</v>
      </c>
    </row>
    <row r="2393" spans="1:14" x14ac:dyDescent="0.3">
      <c r="A2393" s="2">
        <f>'Calibration - Data None'!B2392</f>
        <v>24.257999999999999</v>
      </c>
      <c r="B2393" s="2">
        <f>'Calibration - Data None'!D2392</f>
        <v>10.701000000000001</v>
      </c>
      <c r="C2393" s="2">
        <f t="shared" si="228"/>
        <v>0.41084615460671692</v>
      </c>
      <c r="D2393" s="2">
        <f t="shared" si="229"/>
        <v>0.91170468751941469</v>
      </c>
      <c r="F2393" s="2">
        <f>'Calibration - Data 5 O''clock'!B2392</f>
        <v>352.779</v>
      </c>
      <c r="G2393" s="2">
        <f>'Calibration - Data 5 O''clock'!D2392</f>
        <v>7.9569999999999999</v>
      </c>
      <c r="H2393" s="2">
        <f t="shared" si="230"/>
        <v>-0.12569685416776566</v>
      </c>
      <c r="I2393" s="2">
        <f t="shared" si="231"/>
        <v>0.99206869764766159</v>
      </c>
      <c r="K2393" s="2">
        <f>'Calibration - Data 7 O''clock'!B2392</f>
        <v>56.521999999999998</v>
      </c>
      <c r="L2393" s="2">
        <f>'Calibration - Data 7 O''clock'!D2392</f>
        <v>8.2420000000000009</v>
      </c>
      <c r="M2393" s="2">
        <f t="shared" si="232"/>
        <v>0.83409768917851257</v>
      </c>
      <c r="N2393" s="2">
        <f t="shared" si="233"/>
        <v>0.55161675546258149</v>
      </c>
    </row>
    <row r="2394" spans="1:14" x14ac:dyDescent="0.3">
      <c r="A2394" s="2">
        <f>'Calibration - Data None'!B2393</f>
        <v>25.027999999999999</v>
      </c>
      <c r="B2394" s="2">
        <f>'Calibration - Data None'!D2393</f>
        <v>10.7</v>
      </c>
      <c r="C2394" s="2">
        <f t="shared" si="228"/>
        <v>0.42306111679597969</v>
      </c>
      <c r="D2394" s="2">
        <f t="shared" si="229"/>
        <v>0.90610114857853397</v>
      </c>
      <c r="F2394" s="2">
        <f>'Calibration - Data 5 O''clock'!B2393</f>
        <v>353.35199999999998</v>
      </c>
      <c r="G2394" s="2">
        <f>'Calibration - Data 5 O''clock'!D2393</f>
        <v>7.9550000000000001</v>
      </c>
      <c r="H2394" s="2">
        <f t="shared" si="230"/>
        <v>-0.11576931608391296</v>
      </c>
      <c r="I2394" s="2">
        <f t="shared" si="231"/>
        <v>0.99327612749600658</v>
      </c>
      <c r="K2394" s="2">
        <f>'Calibration - Data 7 O''clock'!B2393</f>
        <v>57.115000000000002</v>
      </c>
      <c r="L2394" s="2">
        <f>'Calibration - Data 7 O''clock'!D2393</f>
        <v>8.234</v>
      </c>
      <c r="M2394" s="2">
        <f t="shared" si="232"/>
        <v>0.83976203849793507</v>
      </c>
      <c r="N2394" s="2">
        <f t="shared" si="233"/>
        <v>0.54295461937236766</v>
      </c>
    </row>
    <row r="2395" spans="1:14" x14ac:dyDescent="0.3">
      <c r="A2395" s="2">
        <f>'Calibration - Data None'!B2394</f>
        <v>25.798999999999999</v>
      </c>
      <c r="B2395" s="2">
        <f>'Calibration - Data None'!D2394</f>
        <v>10.706</v>
      </c>
      <c r="C2395" s="2">
        <f t="shared" si="228"/>
        <v>0.43521538577916036</v>
      </c>
      <c r="D2395" s="2">
        <f t="shared" si="229"/>
        <v>0.90032636748075789</v>
      </c>
      <c r="F2395" s="2">
        <f>'Calibration - Data 5 O''clock'!B2394</f>
        <v>353.92399999999998</v>
      </c>
      <c r="G2395" s="2">
        <f>'Calibration - Data 5 O''clock'!D2394</f>
        <v>7.9580000000000002</v>
      </c>
      <c r="H2395" s="2">
        <f t="shared" si="230"/>
        <v>-0.10584755472182353</v>
      </c>
      <c r="I2395" s="2">
        <f t="shared" si="231"/>
        <v>0.99438236868893171</v>
      </c>
      <c r="K2395" s="2">
        <f>'Calibration - Data 7 O''clock'!B2394</f>
        <v>57.707999999999998</v>
      </c>
      <c r="L2395" s="2">
        <f>'Calibration - Data 7 O''clock'!D2394</f>
        <v>8.2370000000000001</v>
      </c>
      <c r="M2395" s="2">
        <f t="shared" si="232"/>
        <v>0.84533643464510733</v>
      </c>
      <c r="N2395" s="2">
        <f t="shared" si="233"/>
        <v>0.53423432336522336</v>
      </c>
    </row>
    <row r="2396" spans="1:14" x14ac:dyDescent="0.3">
      <c r="A2396" s="2">
        <f>'Calibration - Data None'!B2395</f>
        <v>26.57</v>
      </c>
      <c r="B2396" s="2">
        <f>'Calibration - Data None'!D2395</f>
        <v>10.705</v>
      </c>
      <c r="C2396" s="2">
        <f t="shared" si="228"/>
        <v>0.44729084841871014</v>
      </c>
      <c r="D2396" s="2">
        <f t="shared" si="229"/>
        <v>0.89438856037008352</v>
      </c>
      <c r="F2396" s="2">
        <f>'Calibration - Data 5 O''clock'!B2395</f>
        <v>354.49700000000001</v>
      </c>
      <c r="G2396" s="2">
        <f>'Calibration - Data 5 O''clock'!D2395</f>
        <v>7.9550000000000001</v>
      </c>
      <c r="H2396" s="2">
        <f t="shared" si="230"/>
        <v>-9.5897871211886601E-2</v>
      </c>
      <c r="I2396" s="2">
        <f t="shared" si="231"/>
        <v>0.99539117853084691</v>
      </c>
      <c r="K2396" s="2">
        <f>'Calibration - Data 7 O''clock'!B2395</f>
        <v>58.301000000000002</v>
      </c>
      <c r="L2396" s="2">
        <f>'Calibration - Data 7 O''clock'!D2395</f>
        <v>8.2370000000000001</v>
      </c>
      <c r="M2396" s="2">
        <f t="shared" si="232"/>
        <v>0.85082028050490188</v>
      </c>
      <c r="N2396" s="2">
        <f t="shared" si="233"/>
        <v>0.52545680153706276</v>
      </c>
    </row>
    <row r="2397" spans="1:14" x14ac:dyDescent="0.3">
      <c r="A2397" s="2">
        <f>'Calibration - Data None'!B2396</f>
        <v>27.341000000000001</v>
      </c>
      <c r="B2397" s="2">
        <f>'Calibration - Data None'!D2396</f>
        <v>10.712</v>
      </c>
      <c r="C2397" s="2">
        <f t="shared" si="228"/>
        <v>0.45928531815806573</v>
      </c>
      <c r="D2397" s="2">
        <f t="shared" si="229"/>
        <v>0.8882888024310811</v>
      </c>
      <c r="F2397" s="2">
        <f>'Calibration - Data 5 O''clock'!B2396</f>
        <v>355.07100000000003</v>
      </c>
      <c r="G2397" s="2">
        <f>'Calibration - Data 5 O''clock'!D2396</f>
        <v>7.96</v>
      </c>
      <c r="H2397" s="2">
        <f t="shared" si="230"/>
        <v>-8.5921207845896186E-2</v>
      </c>
      <c r="I2397" s="2">
        <f t="shared" si="231"/>
        <v>0.99630193517944265</v>
      </c>
      <c r="K2397" s="2">
        <f>'Calibration - Data 7 O''clock'!B2396</f>
        <v>58.893999999999998</v>
      </c>
      <c r="L2397" s="2">
        <f>'Calibration - Data 7 O''clock'!D2396</f>
        <v>8.2370000000000001</v>
      </c>
      <c r="M2397" s="2">
        <f t="shared" si="232"/>
        <v>0.85621298866170736</v>
      </c>
      <c r="N2397" s="2">
        <f t="shared" si="233"/>
        <v>0.5166229941136834</v>
      </c>
    </row>
    <row r="2398" spans="1:14" x14ac:dyDescent="0.3">
      <c r="A2398" s="2">
        <f>'Calibration - Data None'!B2397</f>
        <v>28.113</v>
      </c>
      <c r="B2398" s="2">
        <f>'Calibration - Data None'!D2397</f>
        <v>10.715</v>
      </c>
      <c r="C2398" s="2">
        <f t="shared" si="228"/>
        <v>0.47121201733078594</v>
      </c>
      <c r="D2398" s="2">
        <f t="shared" si="229"/>
        <v>0.8820199741066248</v>
      </c>
      <c r="F2398" s="2">
        <f>'Calibration - Data 5 O''clock'!B2397</f>
        <v>355.64400000000001</v>
      </c>
      <c r="G2398" s="2">
        <f>'Calibration - Data 5 O''clock'!D2397</f>
        <v>7.96</v>
      </c>
      <c r="H2398" s="2">
        <f t="shared" si="230"/>
        <v>-7.5953324032897757E-2</v>
      </c>
      <c r="I2398" s="2">
        <f t="shared" si="231"/>
        <v>0.9971113742046841</v>
      </c>
      <c r="K2398" s="2">
        <f>'Calibration - Data 7 O''clock'!B2397</f>
        <v>59.487000000000002</v>
      </c>
      <c r="L2398" s="2">
        <f>'Calibration - Data 7 O''clock'!D2397</f>
        <v>8.2349999999999994</v>
      </c>
      <c r="M2398" s="2">
        <f t="shared" si="232"/>
        <v>0.86151398146235103</v>
      </c>
      <c r="N2398" s="2">
        <f t="shared" si="233"/>
        <v>0.50773384735005389</v>
      </c>
    </row>
    <row r="2399" spans="1:14" x14ac:dyDescent="0.3">
      <c r="A2399" s="2">
        <f>'Calibration - Data None'!B2398</f>
        <v>28.885000000000002</v>
      </c>
      <c r="B2399" s="2">
        <f>'Calibration - Data None'!D2398</f>
        <v>10.714</v>
      </c>
      <c r="C2399" s="2">
        <f t="shared" si="228"/>
        <v>0.48305317061858599</v>
      </c>
      <c r="D2399" s="2">
        <f t="shared" si="229"/>
        <v>0.87559102002894662</v>
      </c>
      <c r="F2399" s="2">
        <f>'Calibration - Data 5 O''clock'!B2398</f>
        <v>356.21800000000002</v>
      </c>
      <c r="G2399" s="2">
        <f>'Calibration - Data 5 O''clock'!D2398</f>
        <v>7.9669999999999996</v>
      </c>
      <c r="H2399" s="2">
        <f t="shared" si="230"/>
        <v>-6.5960428558417925E-2</v>
      </c>
      <c r="I2399" s="2">
        <f t="shared" si="231"/>
        <v>0.9978222396120412</v>
      </c>
      <c r="K2399" s="2">
        <f>'Calibration - Data 7 O''clock'!B2398</f>
        <v>60.08</v>
      </c>
      <c r="L2399" s="2">
        <f>'Calibration - Data 7 O''clock'!D2398</f>
        <v>8.234</v>
      </c>
      <c r="M2399" s="2">
        <f t="shared" si="232"/>
        <v>0.86672269107797628</v>
      </c>
      <c r="N2399" s="2">
        <f t="shared" si="233"/>
        <v>0.4987903134289508</v>
      </c>
    </row>
    <row r="2400" spans="1:14" x14ac:dyDescent="0.3">
      <c r="A2400" s="2">
        <f>'Calibration - Data None'!B2399</f>
        <v>29.657</v>
      </c>
      <c r="B2400" s="2">
        <f>'Calibration - Data None'!D2399</f>
        <v>10.718999999999999</v>
      </c>
      <c r="C2400" s="2">
        <f t="shared" si="228"/>
        <v>0.49480662832685013</v>
      </c>
      <c r="D2400" s="2">
        <f t="shared" si="229"/>
        <v>0.86900310733841124</v>
      </c>
      <c r="F2400" s="2">
        <f>'Calibration - Data 5 O''clock'!B2399</f>
        <v>356.791</v>
      </c>
      <c r="G2400" s="2">
        <f>'Calibration - Data 5 O''clock'!D2399</f>
        <v>7.9649999999999999</v>
      </c>
      <c r="H2400" s="2">
        <f t="shared" si="230"/>
        <v>-5.5978339012339146E-2</v>
      </c>
      <c r="I2400" s="2">
        <f t="shared" si="231"/>
        <v>0.99843198344274786</v>
      </c>
      <c r="K2400" s="2">
        <f>'Calibration - Data 7 O''clock'!B2399</f>
        <v>60.673000000000002</v>
      </c>
      <c r="L2400" s="2">
        <f>'Calibration - Data 7 O''clock'!D2399</f>
        <v>8.2379999999999995</v>
      </c>
      <c r="M2400" s="2">
        <f t="shared" si="232"/>
        <v>0.87183855956486545</v>
      </c>
      <c r="N2400" s="2">
        <f t="shared" si="233"/>
        <v>0.48979335035896565</v>
      </c>
    </row>
    <row r="2401" spans="1:14" x14ac:dyDescent="0.3">
      <c r="A2401" s="2">
        <f>'Calibration - Data None'!B2400</f>
        <v>30.43</v>
      </c>
      <c r="B2401" s="2">
        <f>'Calibration - Data None'!D2400</f>
        <v>10.723000000000001</v>
      </c>
      <c r="C2401" s="2">
        <f t="shared" si="228"/>
        <v>0.5064853058356491</v>
      </c>
      <c r="D2401" s="2">
        <f t="shared" si="229"/>
        <v>0.86224859232855178</v>
      </c>
      <c r="F2401" s="2">
        <f>'Calibration - Data 5 O''clock'!B2400</f>
        <v>357.36500000000001</v>
      </c>
      <c r="G2401" s="2">
        <f>'Calibration - Data 5 O''clock'!D2400</f>
        <v>7.9630000000000001</v>
      </c>
      <c r="H2401" s="2">
        <f t="shared" si="230"/>
        <v>-4.59732160226261E-2</v>
      </c>
      <c r="I2401" s="2">
        <f t="shared" si="231"/>
        <v>0.99894267273379456</v>
      </c>
      <c r="K2401" s="2">
        <f>'Calibration - Data 7 O''clock'!B2400</f>
        <v>61.265999999999998</v>
      </c>
      <c r="L2401" s="2">
        <f>'Calibration - Data 7 O''clock'!D2400</f>
        <v>8.2349999999999994</v>
      </c>
      <c r="M2401" s="2">
        <f t="shared" si="232"/>
        <v>0.8768610389242073</v>
      </c>
      <c r="N2401" s="2">
        <f t="shared" si="233"/>
        <v>0.48074392187188358</v>
      </c>
    </row>
    <row r="2402" spans="1:14" x14ac:dyDescent="0.3">
      <c r="A2402" s="2">
        <f>'Calibration - Data None'!B2401</f>
        <v>31.202000000000002</v>
      </c>
      <c r="B2402" s="2">
        <f>'Calibration - Data None'!D2401</f>
        <v>10.725</v>
      </c>
      <c r="C2402" s="2">
        <f t="shared" si="228"/>
        <v>0.51805686690281139</v>
      </c>
      <c r="D2402" s="2">
        <f t="shared" si="229"/>
        <v>0.85534617708553695</v>
      </c>
      <c r="F2402" s="2">
        <f>'Calibration - Data 5 O''clock'!B2401</f>
        <v>357.93799999999999</v>
      </c>
      <c r="G2402" s="2">
        <f>'Calibration - Data 5 O''clock'!D2401</f>
        <v>7.9649999999999999</v>
      </c>
      <c r="H2402" s="2">
        <f t="shared" si="230"/>
        <v>-3.5980921006312706E-2</v>
      </c>
      <c r="I2402" s="2">
        <f t="shared" si="231"/>
        <v>0.99935247701876317</v>
      </c>
      <c r="K2402" s="2">
        <f>'Calibration - Data 7 O''clock'!B2401</f>
        <v>61.86</v>
      </c>
      <c r="L2402" s="2">
        <f>'Calibration - Data 7 O''clock'!D2401</f>
        <v>8.2370000000000001</v>
      </c>
      <c r="M2402" s="2">
        <f t="shared" si="232"/>
        <v>0.8817978227496881</v>
      </c>
      <c r="N2402" s="2">
        <f t="shared" si="233"/>
        <v>0.47162760711594237</v>
      </c>
    </row>
    <row r="2403" spans="1:14" x14ac:dyDescent="0.3">
      <c r="A2403" s="2">
        <f>'Calibration - Data None'!B2402</f>
        <v>31.975000000000001</v>
      </c>
      <c r="B2403" s="2">
        <f>'Calibration - Data None'!D2402</f>
        <v>10.731999999999999</v>
      </c>
      <c r="C2403" s="2">
        <f t="shared" si="228"/>
        <v>0.52954918301304255</v>
      </c>
      <c r="D2403" s="2">
        <f t="shared" si="229"/>
        <v>0.84827923631916113</v>
      </c>
      <c r="F2403" s="2">
        <f>'Calibration - Data 5 O''clock'!B2402</f>
        <v>358.512</v>
      </c>
      <c r="G2403" s="2">
        <f>'Calibration - Data 5 O''clock'!D2402</f>
        <v>7.968</v>
      </c>
      <c r="H2403" s="2">
        <f t="shared" si="230"/>
        <v>-2.5967579994729106E-2</v>
      </c>
      <c r="I2403" s="2">
        <f t="shared" si="231"/>
        <v>0.99966278553781196</v>
      </c>
      <c r="K2403" s="2">
        <f>'Calibration - Data 7 O''clock'!B2402</f>
        <v>62.453000000000003</v>
      </c>
      <c r="L2403" s="2">
        <f>'Calibration - Data 7 O''clock'!D2402</f>
        <v>8.2370000000000001</v>
      </c>
      <c r="M2403" s="2">
        <f t="shared" si="232"/>
        <v>0.88663176020595524</v>
      </c>
      <c r="N2403" s="2">
        <f t="shared" si="233"/>
        <v>0.46247607699651833</v>
      </c>
    </row>
    <row r="2404" spans="1:14" x14ac:dyDescent="0.3">
      <c r="A2404" s="2">
        <f>'Calibration - Data None'!B2403</f>
        <v>32.747</v>
      </c>
      <c r="B2404" s="2">
        <f>'Calibration - Data None'!D2403</f>
        <v>10.731</v>
      </c>
      <c r="C2404" s="2">
        <f t="shared" si="228"/>
        <v>0.54093043392671603</v>
      </c>
      <c r="D2404" s="2">
        <f t="shared" si="229"/>
        <v>0.84106733716858528</v>
      </c>
      <c r="F2404" s="2">
        <f>'Calibration - Data 5 O''clock'!B2403</f>
        <v>359.08600000000001</v>
      </c>
      <c r="G2404" s="2">
        <f>'Calibration - Data 5 O''clock'!D2403</f>
        <v>7.9660000000000002</v>
      </c>
      <c r="H2404" s="2">
        <f t="shared" si="230"/>
        <v>-1.5951632791394506E-2</v>
      </c>
      <c r="I2404" s="2">
        <f t="shared" si="231"/>
        <v>0.99987276461122221</v>
      </c>
      <c r="K2404" s="2">
        <f>'Calibration - Data 7 O''clock'!B2403</f>
        <v>63.045999999999999</v>
      </c>
      <c r="L2404" s="2">
        <f>'Calibration - Data 7 O''clock'!D2403</f>
        <v>8.2379999999999995</v>
      </c>
      <c r="M2404" s="2">
        <f t="shared" si="232"/>
        <v>0.89137072392467287</v>
      </c>
      <c r="N2404" s="2">
        <f t="shared" si="233"/>
        <v>0.45327500761679401</v>
      </c>
    </row>
    <row r="2405" spans="1:14" x14ac:dyDescent="0.3">
      <c r="A2405" s="2">
        <f>'Calibration - Data None'!B2404</f>
        <v>33.521000000000001</v>
      </c>
      <c r="B2405" s="2">
        <f>'Calibration - Data None'!D2404</f>
        <v>10.737</v>
      </c>
      <c r="C2405" s="2">
        <f t="shared" si="228"/>
        <v>0.55224258334943055</v>
      </c>
      <c r="D2405" s="2">
        <f t="shared" si="229"/>
        <v>0.83368347059033576</v>
      </c>
      <c r="F2405" s="2">
        <f>'Calibration - Data 5 O''clock'!B2404</f>
        <v>359.66</v>
      </c>
      <c r="G2405" s="2">
        <f>'Calibration - Data 5 O''clock'!D2404</f>
        <v>7.9720000000000004</v>
      </c>
      <c r="H2405" s="2">
        <f t="shared" si="230"/>
        <v>-5.9340846297186124E-3</v>
      </c>
      <c r="I2405" s="2">
        <f t="shared" si="231"/>
        <v>0.99998239316480331</v>
      </c>
      <c r="K2405" s="2">
        <f>'Calibration - Data 7 O''clock'!B2404</f>
        <v>63.639000000000003</v>
      </c>
      <c r="L2405" s="2">
        <f>'Calibration - Data 7 O''clock'!D2404</f>
        <v>8.2370000000000001</v>
      </c>
      <c r="M2405" s="2">
        <f t="shared" si="232"/>
        <v>0.89601420628010897</v>
      </c>
      <c r="N2405" s="2">
        <f t="shared" si="233"/>
        <v>0.44402538457190294</v>
      </c>
    </row>
    <row r="2406" spans="1:14" x14ac:dyDescent="0.3">
      <c r="A2406" s="2">
        <f>'Calibration - Data None'!B2405</f>
        <v>34.293999999999997</v>
      </c>
      <c r="B2406" s="2">
        <f>'Calibration - Data None'!D2405</f>
        <v>10.734</v>
      </c>
      <c r="C2406" s="2">
        <f t="shared" si="228"/>
        <v>0.56343953703674787</v>
      </c>
      <c r="D2406" s="2">
        <f t="shared" si="229"/>
        <v>0.82615730227591355</v>
      </c>
      <c r="F2406" s="2">
        <f>'Calibration - Data 5 O''clock'!B2405</f>
        <v>0.13400000000000001</v>
      </c>
      <c r="G2406" s="2">
        <f>'Calibration - Data 5 O''clock'!D2405</f>
        <v>7.9729999999999999</v>
      </c>
      <c r="H2406" s="2">
        <f t="shared" si="230"/>
        <v>2.3387390656334798E-3</v>
      </c>
      <c r="I2406" s="2">
        <f t="shared" si="231"/>
        <v>0.99999726514605169</v>
      </c>
      <c r="K2406" s="2">
        <f>'Calibration - Data 7 O''clock'!B2405</f>
        <v>64.231999999999999</v>
      </c>
      <c r="L2406" s="2">
        <f>'Calibration - Data 7 O''clock'!D2405</f>
        <v>8.2349999999999994</v>
      </c>
      <c r="M2406" s="2">
        <f t="shared" si="232"/>
        <v>0.90056170987425188</v>
      </c>
      <c r="N2406" s="2">
        <f t="shared" si="233"/>
        <v>0.43472819865792445</v>
      </c>
    </row>
    <row r="2407" spans="1:14" x14ac:dyDescent="0.3">
      <c r="A2407" s="2">
        <f>'Calibration - Data None'!B2406</f>
        <v>35.067999999999998</v>
      </c>
      <c r="B2407" s="2">
        <f>'Calibration - Data None'!D2406</f>
        <v>10.743</v>
      </c>
      <c r="C2407" s="2">
        <f t="shared" si="228"/>
        <v>0.5745482213838623</v>
      </c>
      <c r="D2407" s="2">
        <f t="shared" si="229"/>
        <v>0.81847073332199261</v>
      </c>
      <c r="F2407" s="2">
        <f>'Calibration - Data 5 O''clock'!B2406</f>
        <v>0.70799999999999996</v>
      </c>
      <c r="G2407" s="2">
        <f>'Calibration - Data 5 O''clock'!D2406</f>
        <v>7.97</v>
      </c>
      <c r="H2407" s="2">
        <f t="shared" si="230"/>
        <v>1.2356616635503531E-2</v>
      </c>
      <c r="I2407" s="2">
        <f t="shared" si="231"/>
        <v>0.9999236540983133</v>
      </c>
      <c r="K2407" s="2">
        <f>'Calibration - Data 7 O''clock'!B2406</f>
        <v>64.825000000000003</v>
      </c>
      <c r="L2407" s="2">
        <f>'Calibration - Data 7 O''clock'!D2406</f>
        <v>8.2349999999999994</v>
      </c>
      <c r="M2407" s="2">
        <f t="shared" si="232"/>
        <v>0.90501274759009065</v>
      </c>
      <c r="N2407" s="2">
        <f t="shared" si="233"/>
        <v>0.42538444576575057</v>
      </c>
    </row>
    <row r="2408" spans="1:14" x14ac:dyDescent="0.3">
      <c r="A2408" s="2">
        <f>'Calibration - Data None'!B2407</f>
        <v>35.841999999999999</v>
      </c>
      <c r="B2408" s="2">
        <f>'Calibration - Data None'!D2407</f>
        <v>10.747</v>
      </c>
      <c r="C2408" s="2">
        <f t="shared" si="228"/>
        <v>0.58555205860347515</v>
      </c>
      <c r="D2408" s="2">
        <f t="shared" si="229"/>
        <v>0.8106348047457822</v>
      </c>
      <c r="F2408" s="2">
        <f>'Calibration - Data 5 O''clock'!B2407</f>
        <v>1.282</v>
      </c>
      <c r="G2408" s="2">
        <f>'Calibration - Data 5 O''clock'!D2407</f>
        <v>7.9740000000000002</v>
      </c>
      <c r="H2408" s="2">
        <f t="shared" si="230"/>
        <v>2.2373254054679825E-2</v>
      </c>
      <c r="I2408" s="2">
        <f t="shared" si="231"/>
        <v>0.99974968742330939</v>
      </c>
      <c r="K2408" s="2">
        <f>'Calibration - Data 7 O''clock'!B2407</f>
        <v>65.418000000000006</v>
      </c>
      <c r="L2408" s="2">
        <f>'Calibration - Data 7 O''clock'!D2407</f>
        <v>8.234</v>
      </c>
      <c r="M2408" s="2">
        <f t="shared" si="232"/>
        <v>0.90936684264379375</v>
      </c>
      <c r="N2408" s="2">
        <f t="shared" si="233"/>
        <v>0.41599512677441014</v>
      </c>
    </row>
    <row r="2409" spans="1:14" x14ac:dyDescent="0.3">
      <c r="A2409" s="2">
        <f>'Calibration - Data None'!B2408</f>
        <v>36.616</v>
      </c>
      <c r="B2409" s="2">
        <f>'Calibration - Data None'!D2408</f>
        <v>10.749000000000001</v>
      </c>
      <c r="C2409" s="2">
        <f t="shared" si="228"/>
        <v>0.59644904064703441</v>
      </c>
      <c r="D2409" s="2">
        <f t="shared" si="229"/>
        <v>0.80265094649619162</v>
      </c>
      <c r="F2409" s="2">
        <f>'Calibration - Data 5 O''clock'!B2408</f>
        <v>1.857</v>
      </c>
      <c r="G2409" s="2">
        <f>'Calibration - Data 5 O''clock'!D2408</f>
        <v>7.9749999999999996</v>
      </c>
      <c r="H2409" s="2">
        <f t="shared" si="230"/>
        <v>3.2405090151765188E-2</v>
      </c>
      <c r="I2409" s="2">
        <f t="shared" si="231"/>
        <v>0.99947481715761899</v>
      </c>
      <c r="K2409" s="2">
        <f>'Calibration - Data 7 O''clock'!B2408</f>
        <v>66.010999999999996</v>
      </c>
      <c r="L2409" s="2">
        <f>'Calibration - Data 7 O''clock'!D2408</f>
        <v>8.2379999999999995</v>
      </c>
      <c r="M2409" s="2">
        <f t="shared" si="232"/>
        <v>0.91362352863578067</v>
      </c>
      <c r="N2409" s="2">
        <f t="shared" si="233"/>
        <v>0.40656124744385663</v>
      </c>
    </row>
    <row r="2410" spans="1:14" x14ac:dyDescent="0.3">
      <c r="A2410" s="2">
        <f>'Calibration - Data None'!B2409</f>
        <v>37.39</v>
      </c>
      <c r="B2410" s="2">
        <f>'Calibration - Data None'!D2409</f>
        <v>10.753</v>
      </c>
      <c r="C2410" s="2">
        <f t="shared" si="228"/>
        <v>0.60723717896558438</v>
      </c>
      <c r="D2410" s="2">
        <f t="shared" si="229"/>
        <v>0.79452061551725572</v>
      </c>
      <c r="F2410" s="2">
        <f>'Calibration - Data 5 O''clock'!B2409</f>
        <v>2.431</v>
      </c>
      <c r="G2410" s="2">
        <f>'Calibration - Data 5 O''clock'!D2409</f>
        <v>7.976</v>
      </c>
      <c r="H2410" s="2">
        <f t="shared" si="230"/>
        <v>4.2416225047070634E-2</v>
      </c>
      <c r="I2410" s="2">
        <f t="shared" si="231"/>
        <v>0.99910002695063338</v>
      </c>
      <c r="K2410" s="2">
        <f>'Calibration - Data 7 O''clock'!B2409</f>
        <v>66.603999999999999</v>
      </c>
      <c r="L2410" s="2">
        <f>'Calibration - Data 7 O''clock'!D2409</f>
        <v>8.2420000000000009</v>
      </c>
      <c r="M2410" s="2">
        <f t="shared" si="232"/>
        <v>0.91778234960068195</v>
      </c>
      <c r="N2410" s="2">
        <f t="shared" si="233"/>
        <v>0.39708381830723311</v>
      </c>
    </row>
    <row r="2411" spans="1:14" x14ac:dyDescent="0.3">
      <c r="A2411" s="2">
        <f>'Calibration - Data None'!B2410</f>
        <v>38.164000000000001</v>
      </c>
      <c r="B2411" s="2">
        <f>'Calibration - Data None'!D2410</f>
        <v>10.753</v>
      </c>
      <c r="C2411" s="2">
        <f t="shared" si="228"/>
        <v>0.61791450487264787</v>
      </c>
      <c r="D2411" s="2">
        <f t="shared" si="229"/>
        <v>0.78624529548226263</v>
      </c>
      <c r="F2411" s="2">
        <f>'Calibration - Data 5 O''clock'!B2410</f>
        <v>3.0059999999999998</v>
      </c>
      <c r="G2411" s="2">
        <f>'Calibration - Data 5 O''clock'!D2410</f>
        <v>7.9790000000000001</v>
      </c>
      <c r="H2411" s="2">
        <f t="shared" si="230"/>
        <v>5.2440532196123463E-2</v>
      </c>
      <c r="I2411" s="2">
        <f t="shared" si="231"/>
        <v>0.99862404867046306</v>
      </c>
      <c r="K2411" s="2">
        <f>'Calibration - Data 7 O''clock'!B2410</f>
        <v>67.197000000000003</v>
      </c>
      <c r="L2411" s="2">
        <f>'Calibration - Data 7 O''clock'!D2410</f>
        <v>8.2349999999999994</v>
      </c>
      <c r="M2411" s="2">
        <f t="shared" si="232"/>
        <v>0.92184286005618055</v>
      </c>
      <c r="N2411" s="2">
        <f t="shared" si="233"/>
        <v>0.38756385456262704</v>
      </c>
    </row>
    <row r="2412" spans="1:14" x14ac:dyDescent="0.3">
      <c r="A2412" s="2">
        <f>'Calibration - Data None'!B2411</f>
        <v>38.94</v>
      </c>
      <c r="B2412" s="2">
        <f>'Calibration - Data None'!D2411</f>
        <v>10.757</v>
      </c>
      <c r="C2412" s="2">
        <f t="shared" si="228"/>
        <v>0.62850622078733542</v>
      </c>
      <c r="D2412" s="2">
        <f t="shared" si="229"/>
        <v>0.77780455799102977</v>
      </c>
      <c r="F2412" s="2">
        <f>'Calibration - Data 5 O''clock'!B2411</f>
        <v>3.581</v>
      </c>
      <c r="G2412" s="2">
        <f>'Calibration - Data 5 O''clock'!D2411</f>
        <v>7.9820000000000002</v>
      </c>
      <c r="H2412" s="2">
        <f t="shared" si="230"/>
        <v>6.2459557886694481E-2</v>
      </c>
      <c r="I2412" s="2">
        <f t="shared" si="231"/>
        <v>0.9980474956777351</v>
      </c>
      <c r="K2412" s="2">
        <f>'Calibration - Data 7 O''clock'!B2411</f>
        <v>67.790000000000006</v>
      </c>
      <c r="L2412" s="2">
        <f>'Calibration - Data 7 O''clock'!D2411</f>
        <v>8.24</v>
      </c>
      <c r="M2412" s="2">
        <f t="shared" si="232"/>
        <v>0.92580462505073113</v>
      </c>
      <c r="N2412" s="2">
        <f t="shared" si="233"/>
        <v>0.37800237596432534</v>
      </c>
    </row>
    <row r="2413" spans="1:14" x14ac:dyDescent="0.3">
      <c r="A2413" s="2">
        <f>'Calibration - Data None'!B2412</f>
        <v>39.715000000000003</v>
      </c>
      <c r="B2413" s="2">
        <f>'Calibration - Data None'!D2412</f>
        <v>10.760999999999999</v>
      </c>
      <c r="C2413" s="2">
        <f t="shared" si="228"/>
        <v>0.63896922395555311</v>
      </c>
      <c r="D2413" s="2">
        <f t="shared" si="229"/>
        <v>0.76923229965832696</v>
      </c>
      <c r="F2413" s="2">
        <f>'Calibration - Data 5 O''clock'!B2412</f>
        <v>4.1550000000000002</v>
      </c>
      <c r="G2413" s="2">
        <f>'Calibration - Data 5 O''clock'!D2412</f>
        <v>7.9790000000000001</v>
      </c>
      <c r="H2413" s="2">
        <f t="shared" si="230"/>
        <v>7.2454885660918719E-2</v>
      </c>
      <c r="I2413" s="2">
        <f t="shared" si="231"/>
        <v>0.99737169076721999</v>
      </c>
      <c r="K2413" s="2">
        <f>'Calibration - Data 7 O''clock'!B2412</f>
        <v>68.382999999999996</v>
      </c>
      <c r="L2413" s="2">
        <f>'Calibration - Data 7 O''clock'!D2412</f>
        <v>8.24</v>
      </c>
      <c r="M2413" s="2">
        <f t="shared" si="232"/>
        <v>0.92966722021015058</v>
      </c>
      <c r="N2413" s="2">
        <f t="shared" si="233"/>
        <v>0.36840040671358038</v>
      </c>
    </row>
    <row r="2414" spans="1:14" x14ac:dyDescent="0.3">
      <c r="A2414" s="2">
        <f>'Calibration - Data None'!B2413</f>
        <v>40.491</v>
      </c>
      <c r="B2414" s="2">
        <f>'Calibration - Data None'!D2413</f>
        <v>10.772</v>
      </c>
      <c r="C2414" s="2">
        <f t="shared" si="228"/>
        <v>0.64932859602866688</v>
      </c>
      <c r="D2414" s="2">
        <f t="shared" si="229"/>
        <v>0.76050797127935499</v>
      </c>
      <c r="F2414" s="2">
        <f>'Calibration - Data 5 O''clock'!B2413</f>
        <v>4.7300000000000004</v>
      </c>
      <c r="G2414" s="2">
        <f>'Calibration - Data 5 O''clock'!D2413</f>
        <v>7.98</v>
      </c>
      <c r="H2414" s="2">
        <f t="shared" si="230"/>
        <v>8.2460335489696779E-2</v>
      </c>
      <c r="I2414" s="2">
        <f t="shared" si="231"/>
        <v>0.99659434730030783</v>
      </c>
      <c r="K2414" s="2">
        <f>'Calibration - Data 7 O''clock'!B2413</f>
        <v>68.975999999999999</v>
      </c>
      <c r="L2414" s="2">
        <f>'Calibration - Data 7 O''clock'!D2413</f>
        <v>8.2379999999999995</v>
      </c>
      <c r="M2414" s="2">
        <f t="shared" si="232"/>
        <v>0.93343023178307638</v>
      </c>
      <c r="N2414" s="2">
        <f t="shared" si="233"/>
        <v>0.35875897534889967</v>
      </c>
    </row>
    <row r="2415" spans="1:14" x14ac:dyDescent="0.3">
      <c r="A2415" s="2">
        <f>'Calibration - Data None'!B2414</f>
        <v>41.265999999999998</v>
      </c>
      <c r="B2415" s="2">
        <f>'Calibration - Data None'!D2414</f>
        <v>10.769</v>
      </c>
      <c r="C2415" s="2">
        <f t="shared" si="228"/>
        <v>0.65955574267017703</v>
      </c>
      <c r="D2415" s="2">
        <f t="shared" si="229"/>
        <v>0.75165565408023849</v>
      </c>
      <c r="F2415" s="2">
        <f>'Calibration - Data 5 O''clock'!B2414</f>
        <v>5.3049999999999997</v>
      </c>
      <c r="G2415" s="2">
        <f>'Calibration - Data 5 O''clock'!D2414</f>
        <v>7.9820000000000002</v>
      </c>
      <c r="H2415" s="2">
        <f t="shared" si="230"/>
        <v>9.2457480466863903E-2</v>
      </c>
      <c r="I2415" s="2">
        <f t="shared" si="231"/>
        <v>0.99571663353873896</v>
      </c>
      <c r="K2415" s="2">
        <f>'Calibration - Data 7 O''clock'!B2414</f>
        <v>69.569999999999993</v>
      </c>
      <c r="L2415" s="2">
        <f>'Calibration - Data 7 O''clock'!D2414</f>
        <v>8.2370000000000001</v>
      </c>
      <c r="M2415" s="2">
        <f t="shared" si="232"/>
        <v>0.93709934912245885</v>
      </c>
      <c r="N2415" s="2">
        <f t="shared" si="233"/>
        <v>0.34906275921997765</v>
      </c>
    </row>
    <row r="2416" spans="1:14" x14ac:dyDescent="0.3">
      <c r="A2416" s="2">
        <f>'Calibration - Data None'!B2415</f>
        <v>42.042000000000002</v>
      </c>
      <c r="B2416" s="2">
        <f>'Calibration - Data None'!D2415</f>
        <v>10.776</v>
      </c>
      <c r="C2416" s="2">
        <f t="shared" si="228"/>
        <v>0.66967518014204064</v>
      </c>
      <c r="D2416" s="2">
        <f t="shared" si="229"/>
        <v>0.74265412750601834</v>
      </c>
      <c r="F2416" s="2">
        <f>'Calibration - Data 5 O''clock'!B2415</f>
        <v>5.88</v>
      </c>
      <c r="G2416" s="2">
        <f>'Calibration - Data 5 O''clock'!D2415</f>
        <v>7.9850000000000003</v>
      </c>
      <c r="H2416" s="2">
        <f t="shared" si="230"/>
        <v>0.10244531374706747</v>
      </c>
      <c r="I2416" s="2">
        <f t="shared" si="231"/>
        <v>0.99473863787995331</v>
      </c>
      <c r="K2416" s="2">
        <f>'Calibration - Data 7 O''clock'!B2415</f>
        <v>70.162000000000006</v>
      </c>
      <c r="L2416" s="2">
        <f>'Calibration - Data 7 O''clock'!D2415</f>
        <v>8.2349999999999994</v>
      </c>
      <c r="M2416" s="2">
        <f t="shared" si="232"/>
        <v>0.94065590254287557</v>
      </c>
      <c r="N2416" s="2">
        <f t="shared" si="233"/>
        <v>0.3393618614565404</v>
      </c>
    </row>
    <row r="2417" spans="1:14" x14ac:dyDescent="0.3">
      <c r="A2417" s="2">
        <f>'Calibration - Data None'!B2416</f>
        <v>42.817999999999998</v>
      </c>
      <c r="B2417" s="2">
        <f>'Calibration - Data None'!D2416</f>
        <v>10.776</v>
      </c>
      <c r="C2417" s="2">
        <f t="shared" si="228"/>
        <v>0.67967177876384477</v>
      </c>
      <c r="D2417" s="2">
        <f t="shared" si="229"/>
        <v>0.733516375517269</v>
      </c>
      <c r="F2417" s="2">
        <f>'Calibration - Data 5 O''clock'!B2416</f>
        <v>6.4550000000000001</v>
      </c>
      <c r="G2417" s="2">
        <f>'Calibration - Data 5 O''clock'!D2416</f>
        <v>7.984</v>
      </c>
      <c r="H2417" s="2">
        <f t="shared" si="230"/>
        <v>0.11242282942276642</v>
      </c>
      <c r="I2417" s="2">
        <f t="shared" si="231"/>
        <v>0.99366045882111032</v>
      </c>
      <c r="K2417" s="2">
        <f>'Calibration - Data 7 O''clock'!B2416</f>
        <v>70.756</v>
      </c>
      <c r="L2417" s="2">
        <f>'Calibration - Data 7 O''clock'!D2416</f>
        <v>8.2379999999999995</v>
      </c>
      <c r="M2417" s="2">
        <f t="shared" si="232"/>
        <v>0.94412354033981094</v>
      </c>
      <c r="N2417" s="2">
        <f t="shared" si="233"/>
        <v>0.32959177868421013</v>
      </c>
    </row>
    <row r="2418" spans="1:14" x14ac:dyDescent="0.3">
      <c r="A2418" s="2">
        <f>'Calibration - Data None'!B2417</f>
        <v>43.594000000000001</v>
      </c>
      <c r="B2418" s="2">
        <f>'Calibration - Data None'!D2417</f>
        <v>10.782</v>
      </c>
      <c r="C2418" s="2">
        <f t="shared" si="228"/>
        <v>0.68954370485455185</v>
      </c>
      <c r="D2418" s="2">
        <f t="shared" si="229"/>
        <v>0.72424407425636472</v>
      </c>
      <c r="F2418" s="2">
        <f>'Calibration - Data 5 O''clock'!B2417</f>
        <v>7.03</v>
      </c>
      <c r="G2418" s="2">
        <f>'Calibration - Data 5 O''clock'!D2417</f>
        <v>7.99</v>
      </c>
      <c r="H2418" s="2">
        <f t="shared" si="230"/>
        <v>0.12238902262553956</v>
      </c>
      <c r="I2418" s="2">
        <f t="shared" si="231"/>
        <v>0.99248220494916939</v>
      </c>
      <c r="K2418" s="2">
        <f>'Calibration - Data 7 O''clock'!B2417</f>
        <v>71.349000000000004</v>
      </c>
      <c r="L2418" s="2">
        <f>'Calibration - Data 7 O''clock'!D2417</f>
        <v>8.2370000000000001</v>
      </c>
      <c r="M2418" s="2">
        <f t="shared" si="232"/>
        <v>0.94748412318746611</v>
      </c>
      <c r="N2418" s="2">
        <f t="shared" si="233"/>
        <v>0.31980280847371945</v>
      </c>
    </row>
    <row r="2419" spans="1:14" x14ac:dyDescent="0.3">
      <c r="A2419" s="2">
        <f>'Calibration - Data None'!B2418</f>
        <v>44.371000000000002</v>
      </c>
      <c r="B2419" s="2">
        <f>'Calibration - Data None'!D2418</f>
        <v>10.785</v>
      </c>
      <c r="C2419" s="2">
        <f t="shared" si="228"/>
        <v>0.69930162378821459</v>
      </c>
      <c r="D2419" s="2">
        <f t="shared" si="229"/>
        <v>0.71482671953919463</v>
      </c>
      <c r="F2419" s="2">
        <f>'Calibration - Data 5 O''clock'!B2418</f>
        <v>7.6050000000000004</v>
      </c>
      <c r="G2419" s="2">
        <f>'Calibration - Data 5 O''clock'!D2418</f>
        <v>7.9870000000000001</v>
      </c>
      <c r="H2419" s="2">
        <f t="shared" si="230"/>
        <v>0.13234288962728927</v>
      </c>
      <c r="I2419" s="2">
        <f t="shared" si="231"/>
        <v>0.99120399492995337</v>
      </c>
      <c r="K2419" s="2">
        <f>'Calibration - Data 7 O''clock'!B2418</f>
        <v>71.941999999999993</v>
      </c>
      <c r="L2419" s="2">
        <f>'Calibration - Data 7 O''clock'!D2418</f>
        <v>8.24</v>
      </c>
      <c r="M2419" s="2">
        <f t="shared" si="232"/>
        <v>0.95074321394732719</v>
      </c>
      <c r="N2419" s="2">
        <f t="shared" si="233"/>
        <v>0.30997958180032897</v>
      </c>
    </row>
    <row r="2420" spans="1:14" x14ac:dyDescent="0.3">
      <c r="A2420" s="2">
        <f>'Calibration - Data None'!B2419</f>
        <v>45.148000000000003</v>
      </c>
      <c r="B2420" s="2">
        <f>'Calibration - Data None'!D2419</f>
        <v>10.787000000000001</v>
      </c>
      <c r="C2420" s="2">
        <f t="shared" si="228"/>
        <v>0.70893093866949353</v>
      </c>
      <c r="D2420" s="2">
        <f t="shared" si="229"/>
        <v>0.70527790564939064</v>
      </c>
      <c r="F2420" s="2">
        <f>'Calibration - Data 5 O''clock'!B2419</f>
        <v>8.1809999999999992</v>
      </c>
      <c r="G2420" s="2">
        <f>'Calibration - Data 5 O''clock'!D2419</f>
        <v>7.9889999999999999</v>
      </c>
      <c r="H2420" s="2">
        <f t="shared" si="230"/>
        <v>0.14230070364163819</v>
      </c>
      <c r="I2420" s="2">
        <f t="shared" si="231"/>
        <v>0.98982347403115001</v>
      </c>
      <c r="K2420" s="2">
        <f>'Calibration - Data 7 O''clock'!B2419</f>
        <v>72.534999999999997</v>
      </c>
      <c r="L2420" s="2">
        <f>'Calibration - Data 7 O''clock'!D2419</f>
        <v>8.2430000000000003</v>
      </c>
      <c r="M2420" s="2">
        <f t="shared" si="232"/>
        <v>0.95390046351388691</v>
      </c>
      <c r="N2420" s="2">
        <f t="shared" si="233"/>
        <v>0.30012315090307812</v>
      </c>
    </row>
    <row r="2421" spans="1:14" x14ac:dyDescent="0.3">
      <c r="A2421" s="2">
        <f>'Calibration - Data None'!B2420</f>
        <v>45.924999999999997</v>
      </c>
      <c r="B2421" s="2">
        <f>'Calibration - Data None'!D2420</f>
        <v>10.788</v>
      </c>
      <c r="C2421" s="2">
        <f t="shared" si="228"/>
        <v>0.71842987863318097</v>
      </c>
      <c r="D2421" s="2">
        <f t="shared" si="229"/>
        <v>0.69559938864774229</v>
      </c>
      <c r="F2421" s="2">
        <f>'Calibration - Data 5 O''clock'!B2420</f>
        <v>8.7560000000000002</v>
      </c>
      <c r="G2421" s="2">
        <f>'Calibration - Data 5 O''clock'!D2420</f>
        <v>7.9930000000000003</v>
      </c>
      <c r="H2421" s="2">
        <f t="shared" si="230"/>
        <v>0.1522268863309636</v>
      </c>
      <c r="I2421" s="2">
        <f t="shared" si="231"/>
        <v>0.9883455747247416</v>
      </c>
      <c r="K2421" s="2">
        <f>'Calibration - Data 7 O''clock'!B2420</f>
        <v>73.129000000000005</v>
      </c>
      <c r="L2421" s="2">
        <f>'Calibration - Data 7 O''clock'!D2420</f>
        <v>8.24</v>
      </c>
      <c r="M2421" s="2">
        <f t="shared" si="232"/>
        <v>0.95696059909373155</v>
      </c>
      <c r="N2421" s="2">
        <f t="shared" si="233"/>
        <v>0.29021786950869571</v>
      </c>
    </row>
    <row r="2422" spans="1:14" x14ac:dyDescent="0.3">
      <c r="A2422" s="2">
        <f>'Calibration - Data None'!B2421</f>
        <v>46.701999999999998</v>
      </c>
      <c r="B2422" s="2">
        <f>'Calibration - Data None'!D2421</f>
        <v>10.792999999999999</v>
      </c>
      <c r="C2422" s="2">
        <f t="shared" si="228"/>
        <v>0.72779669679047942</v>
      </c>
      <c r="D2422" s="2">
        <f t="shared" si="229"/>
        <v>0.68579294844790217</v>
      </c>
      <c r="F2422" s="2">
        <f>'Calibration - Data 5 O''clock'!B2421</f>
        <v>9.3320000000000007</v>
      </c>
      <c r="G2422" s="2">
        <f>'Calibration - Data 5 O''clock'!D2421</f>
        <v>7.992</v>
      </c>
      <c r="H2422" s="2">
        <f t="shared" si="230"/>
        <v>0.16215496007809993</v>
      </c>
      <c r="I2422" s="2">
        <f t="shared" si="231"/>
        <v>0.98676530589703537</v>
      </c>
      <c r="K2422" s="2">
        <f>'Calibration - Data 7 O''clock'!B2421</f>
        <v>73.721999999999994</v>
      </c>
      <c r="L2422" s="2">
        <f>'Calibration - Data 7 O''clock'!D2421</f>
        <v>8.2460000000000004</v>
      </c>
      <c r="M2422" s="2">
        <f t="shared" si="232"/>
        <v>0.9599129894979449</v>
      </c>
      <c r="N2422" s="2">
        <f t="shared" si="233"/>
        <v>0.28029814946431303</v>
      </c>
    </row>
    <row r="2423" spans="1:14" x14ac:dyDescent="0.3">
      <c r="A2423" s="2">
        <f>'Calibration - Data None'!B2422</f>
        <v>47.48</v>
      </c>
      <c r="B2423" s="2">
        <f>'Calibration - Data None'!D2422</f>
        <v>10.798</v>
      </c>
      <c r="C2423" s="2">
        <f t="shared" si="228"/>
        <v>0.73704146642706703</v>
      </c>
      <c r="D2423" s="2">
        <f t="shared" si="229"/>
        <v>0.67584752479167853</v>
      </c>
      <c r="F2423" s="2">
        <f>'Calibration - Data 5 O''clock'!B2422</f>
        <v>9.907</v>
      </c>
      <c r="G2423" s="2">
        <f>'Calibration - Data 5 O''clock'!D2422</f>
        <v>7.9930000000000003</v>
      </c>
      <c r="H2423" s="2">
        <f t="shared" si="230"/>
        <v>0.172049452804616</v>
      </c>
      <c r="I2423" s="2">
        <f t="shared" si="231"/>
        <v>0.98508831370067129</v>
      </c>
      <c r="K2423" s="2">
        <f>'Calibration - Data 7 O''clock'!B2422</f>
        <v>74.314999999999998</v>
      </c>
      <c r="L2423" s="2">
        <f>'Calibration - Data 7 O''clock'!D2422</f>
        <v>8.2409999999999997</v>
      </c>
      <c r="M2423" s="2">
        <f t="shared" si="232"/>
        <v>0.9627625564658383</v>
      </c>
      <c r="N2423" s="2">
        <f t="shared" si="233"/>
        <v>0.27034840459555798</v>
      </c>
    </row>
    <row r="2424" spans="1:14" x14ac:dyDescent="0.3">
      <c r="A2424" s="2">
        <f>'Calibration - Data None'!B2423</f>
        <v>48.258000000000003</v>
      </c>
      <c r="B2424" s="2">
        <f>'Calibration - Data None'!D2423</f>
        <v>10.801</v>
      </c>
      <c r="C2424" s="2">
        <f t="shared" si="228"/>
        <v>0.74615034240901412</v>
      </c>
      <c r="D2424" s="2">
        <f t="shared" si="229"/>
        <v>0.66577749024949084</v>
      </c>
      <c r="F2424" s="2">
        <f>'Calibration - Data 5 O''clock'!B2423</f>
        <v>10.483000000000001</v>
      </c>
      <c r="G2424" s="2">
        <f>'Calibration - Data 5 O''clock'!D2423</f>
        <v>7.9950000000000001</v>
      </c>
      <c r="H2424" s="2">
        <f t="shared" si="230"/>
        <v>0.18194377987102978</v>
      </c>
      <c r="I2424" s="2">
        <f t="shared" si="231"/>
        <v>0.98330893465189373</v>
      </c>
      <c r="K2424" s="2">
        <f>'Calibration - Data 7 O''clock'!B2423</f>
        <v>74.909000000000006</v>
      </c>
      <c r="L2424" s="2">
        <f>'Calibration - Data 7 O''clock'!D2423</f>
        <v>8.24</v>
      </c>
      <c r="M2424" s="2">
        <f t="shared" si="232"/>
        <v>0.96551353892054459</v>
      </c>
      <c r="N2424" s="2">
        <f t="shared" si="233"/>
        <v>0.26035284934320568</v>
      </c>
    </row>
    <row r="2425" spans="1:14" x14ac:dyDescent="0.3">
      <c r="A2425" s="2">
        <f>'Calibration - Data None'!B2424</f>
        <v>49.036999999999999</v>
      </c>
      <c r="B2425" s="2">
        <f>'Calibration - Data None'!D2424</f>
        <v>10.805999999999999</v>
      </c>
      <c r="C2425" s="2">
        <f t="shared" si="228"/>
        <v>0.75513308726366879</v>
      </c>
      <c r="D2425" s="2">
        <f t="shared" si="229"/>
        <v>0.65557152204747304</v>
      </c>
      <c r="F2425" s="2">
        <f>'Calibration - Data 5 O''clock'!B2424</f>
        <v>11.058</v>
      </c>
      <c r="G2425" s="2">
        <f>'Calibration - Data 5 O''clock'!D2424</f>
        <v>7.9889999999999999</v>
      </c>
      <c r="H2425" s="2">
        <f t="shared" si="230"/>
        <v>0.19180258977264239</v>
      </c>
      <c r="I2425" s="2">
        <f t="shared" si="231"/>
        <v>0.98143352630553005</v>
      </c>
      <c r="K2425" s="2">
        <f>'Calibration - Data 7 O''clock'!B2424</f>
        <v>75.501999999999995</v>
      </c>
      <c r="L2425" s="2">
        <f>'Calibration - Data 7 O''clock'!D2424</f>
        <v>8.2420000000000009</v>
      </c>
      <c r="M2425" s="2">
        <f t="shared" si="232"/>
        <v>0.96815637969918045</v>
      </c>
      <c r="N2425" s="2">
        <f t="shared" si="233"/>
        <v>0.25034620917396821</v>
      </c>
    </row>
    <row r="2426" spans="1:14" x14ac:dyDescent="0.3">
      <c r="A2426" s="2">
        <f>'Calibration - Data None'!B2425</f>
        <v>49.814999999999998</v>
      </c>
      <c r="B2426" s="2">
        <f>'Calibration - Data None'!D2425</f>
        <v>10.81</v>
      </c>
      <c r="C2426" s="2">
        <f t="shared" si="228"/>
        <v>0.7639649828853311</v>
      </c>
      <c r="D2426" s="2">
        <f t="shared" si="229"/>
        <v>0.64525770427404872</v>
      </c>
      <c r="F2426" s="2">
        <f>'Calibration - Data 5 O''clock'!B2425</f>
        <v>11.632999999999999</v>
      </c>
      <c r="G2426" s="2">
        <f>'Calibration - Data 5 O''clock'!D2425</f>
        <v>7.9820000000000002</v>
      </c>
      <c r="H2426" s="2">
        <f t="shared" si="230"/>
        <v>0.20164208260457306</v>
      </c>
      <c r="I2426" s="2">
        <f t="shared" si="231"/>
        <v>0.97945927456065807</v>
      </c>
      <c r="K2426" s="2">
        <f>'Calibration - Data 7 O''clock'!B2425</f>
        <v>76.094999999999999</v>
      </c>
      <c r="L2426" s="2">
        <f>'Calibration - Data 7 O''clock'!D2425</f>
        <v>8.2420000000000009</v>
      </c>
      <c r="M2426" s="2">
        <f t="shared" si="232"/>
        <v>0.97069551403051879</v>
      </c>
      <c r="N2426" s="2">
        <f t="shared" si="233"/>
        <v>0.24031275255597026</v>
      </c>
    </row>
    <row r="2427" spans="1:14" x14ac:dyDescent="0.3">
      <c r="A2427" s="2">
        <f>'Calibration - Data None'!B2426</f>
        <v>50.594000000000001</v>
      </c>
      <c r="B2427" s="2">
        <f>'Calibration - Data None'!D2426</f>
        <v>10.813000000000001</v>
      </c>
      <c r="C2427" s="2">
        <f t="shared" si="228"/>
        <v>0.77266710043657705</v>
      </c>
      <c r="D2427" s="2">
        <f t="shared" si="229"/>
        <v>0.6348114301924096</v>
      </c>
      <c r="F2427" s="2">
        <f>'Calibration - Data 5 O''clock'!B2426</f>
        <v>12.21</v>
      </c>
      <c r="G2427" s="2">
        <f>'Calibration - Data 5 O''clock'!D2426</f>
        <v>7.9930000000000003</v>
      </c>
      <c r="H2427" s="2">
        <f t="shared" si="230"/>
        <v>0.21149538449102803</v>
      </c>
      <c r="I2427" s="2">
        <f t="shared" si="231"/>
        <v>0.9773789962644952</v>
      </c>
      <c r="K2427" s="2">
        <f>'Calibration - Data 7 O''clock'!B2426</f>
        <v>76.688999999999993</v>
      </c>
      <c r="L2427" s="2">
        <f>'Calibration - Data 7 O''clock'!D2426</f>
        <v>8.2420000000000009</v>
      </c>
      <c r="M2427" s="2">
        <f t="shared" si="232"/>
        <v>0.97313468846337159</v>
      </c>
      <c r="N2427" s="2">
        <f t="shared" si="233"/>
        <v>0.23023656987823773</v>
      </c>
    </row>
    <row r="2428" spans="1:14" x14ac:dyDescent="0.3">
      <c r="A2428" s="2">
        <f>'Calibration - Data None'!B2427</f>
        <v>51.372999999999998</v>
      </c>
      <c r="B2428" s="2">
        <f>'Calibration - Data None'!D2427</f>
        <v>10.816000000000001</v>
      </c>
      <c r="C2428" s="2">
        <f t="shared" si="228"/>
        <v>0.78122638932143806</v>
      </c>
      <c r="D2428" s="2">
        <f t="shared" si="229"/>
        <v>0.62424781027071996</v>
      </c>
      <c r="F2428" s="2">
        <f>'Calibration - Data 5 O''clock'!B2427</f>
        <v>12.786</v>
      </c>
      <c r="G2428" s="2">
        <f>'Calibration - Data 5 O''clock'!D2427</f>
        <v>7.9930000000000003</v>
      </c>
      <c r="H2428" s="2">
        <f t="shared" si="230"/>
        <v>0.22131021707102164</v>
      </c>
      <c r="I2428" s="2">
        <f t="shared" si="231"/>
        <v>0.97520345970467992</v>
      </c>
      <c r="K2428" s="2">
        <f>'Calibration - Data 7 O''clock'!B2427</f>
        <v>77.281999999999996</v>
      </c>
      <c r="L2428" s="2">
        <f>'Calibration - Data 7 O''clock'!D2427</f>
        <v>8.24</v>
      </c>
      <c r="M2428" s="2">
        <f t="shared" si="232"/>
        <v>0.9754654290842415</v>
      </c>
      <c r="N2428" s="2">
        <f t="shared" si="233"/>
        <v>0.22015266671447944</v>
      </c>
    </row>
    <row r="2429" spans="1:14" x14ac:dyDescent="0.3">
      <c r="A2429" s="2">
        <f>'Calibration - Data None'!B2428</f>
        <v>52.152999999999999</v>
      </c>
      <c r="B2429" s="2">
        <f>'Calibration - Data None'!D2428</f>
        <v>10.82</v>
      </c>
      <c r="C2429" s="2">
        <f t="shared" si="228"/>
        <v>0.78965197601802206</v>
      </c>
      <c r="D2429" s="2">
        <f t="shared" si="229"/>
        <v>0.61355501527640788</v>
      </c>
      <c r="F2429" s="2">
        <f>'Calibration - Data 5 O''clock'!B2428</f>
        <v>13.362</v>
      </c>
      <c r="G2429" s="2">
        <f>'Calibration - Data 5 O''clock'!D2428</f>
        <v>7.9989999999999997</v>
      </c>
      <c r="H2429" s="2">
        <f t="shared" si="230"/>
        <v>0.23110268317783375</v>
      </c>
      <c r="I2429" s="2">
        <f t="shared" si="231"/>
        <v>0.97292936528198481</v>
      </c>
      <c r="K2429" s="2">
        <f>'Calibration - Data 7 O''clock'!B2428</f>
        <v>77.876000000000005</v>
      </c>
      <c r="L2429" s="2">
        <f>'Calibration - Data 7 O''clock'!D2428</f>
        <v>8.2439999999999998</v>
      </c>
      <c r="M2429" s="2">
        <f t="shared" si="232"/>
        <v>0.9776953461621275</v>
      </c>
      <c r="N2429" s="2">
        <f t="shared" si="233"/>
        <v>0.2100281173865006</v>
      </c>
    </row>
    <row r="2430" spans="1:14" x14ac:dyDescent="0.3">
      <c r="A2430" s="2">
        <f>'Calibration - Data None'!B2429</f>
        <v>52.933</v>
      </c>
      <c r="B2430" s="2">
        <f>'Calibration - Data None'!D2429</f>
        <v>10.827</v>
      </c>
      <c r="C2430" s="2">
        <f t="shared" si="228"/>
        <v>0.7979312193756114</v>
      </c>
      <c r="D2430" s="2">
        <f t="shared" si="229"/>
        <v>0.6027485123546551</v>
      </c>
      <c r="F2430" s="2">
        <f>'Calibration - Data 5 O''clock'!B2429</f>
        <v>13.939</v>
      </c>
      <c r="G2430" s="2">
        <f>'Calibration - Data 5 O''clock'!D2429</f>
        <v>8.0050000000000008</v>
      </c>
      <c r="H2430" s="2">
        <f t="shared" si="230"/>
        <v>0.24088873252421228</v>
      </c>
      <c r="I2430" s="2">
        <f t="shared" si="231"/>
        <v>0.97055273867156677</v>
      </c>
      <c r="K2430" s="2">
        <f>'Calibration - Data 7 O''clock'!B2429</f>
        <v>78.47</v>
      </c>
      <c r="L2430" s="2">
        <f>'Calibration - Data 7 O''clock'!D2429</f>
        <v>8.2460000000000004</v>
      </c>
      <c r="M2430" s="2">
        <f t="shared" si="232"/>
        <v>0.97982018149328731</v>
      </c>
      <c r="N2430" s="2">
        <f t="shared" si="233"/>
        <v>0.19988099444034588</v>
      </c>
    </row>
    <row r="2431" spans="1:14" x14ac:dyDescent="0.3">
      <c r="A2431" s="2">
        <f>'Calibration - Data None'!B2430</f>
        <v>53.713000000000001</v>
      </c>
      <c r="B2431" s="2">
        <f>'Calibration - Data None'!D2430</f>
        <v>10.832000000000001</v>
      </c>
      <c r="C2431" s="2">
        <f t="shared" si="228"/>
        <v>0.80606258503203898</v>
      </c>
      <c r="D2431" s="2">
        <f t="shared" si="229"/>
        <v>0.59183030423548511</v>
      </c>
      <c r="F2431" s="2">
        <f>'Calibration - Data 5 O''clock'!B2430</f>
        <v>14.515000000000001</v>
      </c>
      <c r="G2431" s="2">
        <f>'Calibration - Data 5 O''clock'!D2430</f>
        <v>8.0030000000000001</v>
      </c>
      <c r="H2431" s="2">
        <f t="shared" si="230"/>
        <v>0.25063345593070885</v>
      </c>
      <c r="I2431" s="2">
        <f t="shared" si="231"/>
        <v>0.96808205786918156</v>
      </c>
      <c r="K2431" s="2">
        <f>'Calibration - Data 7 O''clock'!B2430</f>
        <v>79.063000000000002</v>
      </c>
      <c r="L2431" s="2">
        <f>'Calibration - Data 7 O''clock'!D2430</f>
        <v>8.2449999999999992</v>
      </c>
      <c r="M2431" s="2">
        <f t="shared" si="232"/>
        <v>0.98183639544712864</v>
      </c>
      <c r="N2431" s="2">
        <f t="shared" si="233"/>
        <v>0.18972952478565261</v>
      </c>
    </row>
    <row r="2432" spans="1:14" x14ac:dyDescent="0.3">
      <c r="A2432" s="2">
        <f>'Calibration - Data None'!B2431</f>
        <v>54.494</v>
      </c>
      <c r="B2432" s="2">
        <f>'Calibration - Data None'!D2431</f>
        <v>10.837</v>
      </c>
      <c r="C2432" s="2">
        <f t="shared" si="228"/>
        <v>0.81405470282122327</v>
      </c>
      <c r="D2432" s="2">
        <f t="shared" si="229"/>
        <v>0.58078820650444507</v>
      </c>
      <c r="F2432" s="2">
        <f>'Calibration - Data 5 O''clock'!B2431</f>
        <v>15.090999999999999</v>
      </c>
      <c r="G2432" s="2">
        <f>'Calibration - Data 5 O''clock'!D2431</f>
        <v>8.0009999999999994</v>
      </c>
      <c r="H2432" s="2">
        <f t="shared" si="230"/>
        <v>0.26035284934320585</v>
      </c>
      <c r="I2432" s="2">
        <f t="shared" si="231"/>
        <v>0.96551353892054459</v>
      </c>
      <c r="K2432" s="2">
        <f>'Calibration - Data 7 O''clock'!B2431</f>
        <v>79.656999999999996</v>
      </c>
      <c r="L2432" s="2">
        <f>'Calibration - Data 7 O''clock'!D2431</f>
        <v>8.2490000000000006</v>
      </c>
      <c r="M2432" s="2">
        <f t="shared" si="232"/>
        <v>0.98375057130898669</v>
      </c>
      <c r="N2432" s="2">
        <f t="shared" si="233"/>
        <v>0.1795405621280115</v>
      </c>
    </row>
    <row r="2433" spans="1:14" x14ac:dyDescent="0.3">
      <c r="A2433" s="2">
        <f>'Calibration - Data None'!B2432</f>
        <v>55.274000000000001</v>
      </c>
      <c r="B2433" s="2">
        <f>'Calibration - Data None'!D2432</f>
        <v>10.840999999999999</v>
      </c>
      <c r="C2433" s="2">
        <f t="shared" si="228"/>
        <v>0.8218856255378395</v>
      </c>
      <c r="D2433" s="2">
        <f t="shared" si="229"/>
        <v>0.56965254193611237</v>
      </c>
      <c r="F2433" s="2">
        <f>'Calibration - Data 5 O''clock'!B2432</f>
        <v>15.667999999999999</v>
      </c>
      <c r="G2433" s="2">
        <f>'Calibration - Data 5 O''clock'!D2432</f>
        <v>8.0079999999999991</v>
      </c>
      <c r="H2433" s="2">
        <f t="shared" si="230"/>
        <v>0.27006273529883562</v>
      </c>
      <c r="I2433" s="2">
        <f t="shared" si="231"/>
        <v>0.96284272807292415</v>
      </c>
      <c r="K2433" s="2">
        <f>'Calibration - Data 7 O''clock'!B2432</f>
        <v>80.251000000000005</v>
      </c>
      <c r="L2433" s="2">
        <f>'Calibration - Data 7 O''clock'!D2432</f>
        <v>8.2460000000000004</v>
      </c>
      <c r="M2433" s="2">
        <f t="shared" si="232"/>
        <v>0.98555901461439765</v>
      </c>
      <c r="N2433" s="2">
        <f t="shared" si="233"/>
        <v>0.16933230262503848</v>
      </c>
    </row>
    <row r="2434" spans="1:14" x14ac:dyDescent="0.3">
      <c r="A2434" s="2">
        <f>'Calibration - Data None'!B2433</f>
        <v>56.055</v>
      </c>
      <c r="B2434" s="2">
        <f>'Calibration - Data None'!D2433</f>
        <v>10.843999999999999</v>
      </c>
      <c r="C2434" s="2">
        <f t="shared" si="228"/>
        <v>0.8295739771595263</v>
      </c>
      <c r="D2434" s="2">
        <f t="shared" si="229"/>
        <v>0.55839682701437854</v>
      </c>
      <c r="F2434" s="2">
        <f>'Calibration - Data 5 O''clock'!B2433</f>
        <v>16.244</v>
      </c>
      <c r="G2434" s="2">
        <f>'Calibration - Data 5 O''clock'!D2433</f>
        <v>8.0050000000000008</v>
      </c>
      <c r="H2434" s="2">
        <f t="shared" si="230"/>
        <v>0.27972847631118758</v>
      </c>
      <c r="I2434" s="2">
        <f t="shared" si="231"/>
        <v>0.96007915274763744</v>
      </c>
      <c r="K2434" s="2">
        <f>'Calibration - Data 7 O''clock'!B2433</f>
        <v>80.843999999999994</v>
      </c>
      <c r="L2434" s="2">
        <f>'Calibration - Data 7 O''clock'!D2433</f>
        <v>8.2439999999999998</v>
      </c>
      <c r="M2434" s="2">
        <f t="shared" si="232"/>
        <v>0.98725875392243478</v>
      </c>
      <c r="N2434" s="2">
        <f t="shared" si="233"/>
        <v>0.15912307439061568</v>
      </c>
    </row>
    <row r="2435" spans="1:14" x14ac:dyDescent="0.3">
      <c r="A2435" s="2">
        <f>'Calibration - Data None'!B2434</f>
        <v>56.835999999999999</v>
      </c>
      <c r="B2435" s="2">
        <f>'Calibration - Data None'!D2434</f>
        <v>10.846</v>
      </c>
      <c r="C2435" s="2">
        <f t="shared" si="228"/>
        <v>0.83710819238573486</v>
      </c>
      <c r="D2435" s="2">
        <f t="shared" si="229"/>
        <v>0.5470373609185093</v>
      </c>
      <c r="F2435" s="2">
        <f>'Calibration - Data 5 O''clock'!B2434</f>
        <v>16.821000000000002</v>
      </c>
      <c r="G2435" s="2">
        <f>'Calibration - Data 5 O''clock'!D2434</f>
        <v>8.0039999999999996</v>
      </c>
      <c r="H2435" s="2">
        <f t="shared" si="230"/>
        <v>0.28938265344462233</v>
      </c>
      <c r="I2435" s="2">
        <f t="shared" si="231"/>
        <v>0.95721349754657636</v>
      </c>
      <c r="K2435" s="2">
        <f>'Calibration - Data 7 O''clock'!B2434</f>
        <v>81.438000000000002</v>
      </c>
      <c r="L2435" s="2">
        <f>'Calibration - Data 7 O''clock'!D2434</f>
        <v>8.2460000000000004</v>
      </c>
      <c r="M2435" s="2">
        <f t="shared" si="232"/>
        <v>0.98885533917428303</v>
      </c>
      <c r="N2435" s="2">
        <f t="shared" si="233"/>
        <v>0.14887954253863681</v>
      </c>
    </row>
    <row r="2436" spans="1:14" x14ac:dyDescent="0.3">
      <c r="A2436" s="2">
        <f>'Calibration - Data None'!B2435</f>
        <v>57.618000000000002</v>
      </c>
      <c r="B2436" s="2">
        <f>'Calibration - Data None'!D2435</f>
        <v>10.85</v>
      </c>
      <c r="C2436" s="2">
        <f t="shared" ref="C2436:C2499" si="234">SIN(RADIANS(A2436))</f>
        <v>0.84449621878560366</v>
      </c>
      <c r="D2436" s="2">
        <f t="shared" ref="D2436:D2499" si="235">COS(RADIANS(A2436))</f>
        <v>0.53556151510056971</v>
      </c>
      <c r="F2436" s="2">
        <f>'Calibration - Data 5 O''clock'!B2435</f>
        <v>17.396999999999998</v>
      </c>
      <c r="G2436" s="2">
        <f>'Calibration - Data 5 O''clock'!D2435</f>
        <v>8.0039999999999996</v>
      </c>
      <c r="H2436" s="2">
        <f t="shared" ref="H2436:H2499" si="236">SIN(RADIANS(F2436))</f>
        <v>0.298990827939427</v>
      </c>
      <c r="I2436" s="2">
        <f t="shared" ref="I2436:I2499" si="237">COS(RADIANS(F2436))</f>
        <v>0.95425598494748565</v>
      </c>
      <c r="K2436" s="2">
        <f>'Calibration - Data 7 O''clock'!B2435</f>
        <v>82.031999999999996</v>
      </c>
      <c r="L2436" s="2">
        <f>'Calibration - Data 7 O''clock'!D2435</f>
        <v>8.2469999999999999</v>
      </c>
      <c r="M2436" s="2">
        <f t="shared" ref="M2436:M2499" si="238">SIN(RADIANS(K2436))</f>
        <v>0.99034564321418928</v>
      </c>
      <c r="N2436" s="2">
        <f t="shared" ref="N2436:N2499" si="239">COS(RADIANS(K2436))</f>
        <v>0.13862000925794812</v>
      </c>
    </row>
    <row r="2437" spans="1:14" x14ac:dyDescent="0.3">
      <c r="A2437" s="2">
        <f>'Calibration - Data None'!B2436</f>
        <v>58.399000000000001</v>
      </c>
      <c r="B2437" s="2">
        <f>'Calibration - Data None'!D2436</f>
        <v>10.855</v>
      </c>
      <c r="C2437" s="2">
        <f t="shared" si="234"/>
        <v>0.85171778873402937</v>
      </c>
      <c r="D2437" s="2">
        <f t="shared" si="235"/>
        <v>0.52400077132959955</v>
      </c>
      <c r="F2437" s="2">
        <f>'Calibration - Data 5 O''clock'!B2436</f>
        <v>17.974</v>
      </c>
      <c r="G2437" s="2">
        <f>'Calibration - Data 5 O''clock'!D2436</f>
        <v>8.0129999999999999</v>
      </c>
      <c r="H2437" s="2">
        <f t="shared" si="236"/>
        <v>0.3085853868160281</v>
      </c>
      <c r="I2437" s="2">
        <f t="shared" si="237"/>
        <v>0.95119664583281738</v>
      </c>
      <c r="K2437" s="2">
        <f>'Calibration - Data 7 O''clock'!B2436</f>
        <v>82.626000000000005</v>
      </c>
      <c r="L2437" s="2">
        <f>'Calibration - Data 7 O''clock'!D2436</f>
        <v>8.2460000000000004</v>
      </c>
      <c r="M2437" s="2">
        <f t="shared" si="238"/>
        <v>0.99172950586572239</v>
      </c>
      <c r="N2437" s="2">
        <f t="shared" si="239"/>
        <v>0.1283455772332267</v>
      </c>
    </row>
    <row r="2438" spans="1:14" x14ac:dyDescent="0.3">
      <c r="A2438" s="2">
        <f>'Calibration - Data None'!B2437</f>
        <v>59.180999999999997</v>
      </c>
      <c r="B2438" s="2">
        <f>'Calibration - Data None'!D2437</f>
        <v>10.858000000000001</v>
      </c>
      <c r="C2438" s="2">
        <f t="shared" si="234"/>
        <v>0.85879004986103979</v>
      </c>
      <c r="D2438" s="2">
        <f t="shared" si="235"/>
        <v>0.51232767860000772</v>
      </c>
      <c r="F2438" s="2">
        <f>'Calibration - Data 5 O''clock'!B2437</f>
        <v>18.55</v>
      </c>
      <c r="G2438" s="2">
        <f>'Calibration - Data 5 O''clock'!D2437</f>
        <v>8.0069999999999997</v>
      </c>
      <c r="H2438" s="2">
        <f t="shared" si="236"/>
        <v>0.31813210398729919</v>
      </c>
      <c r="I2438" s="2">
        <f t="shared" si="237"/>
        <v>0.94804639359717746</v>
      </c>
      <c r="K2438" s="2">
        <f>'Calibration - Data 7 O''clock'!B2437</f>
        <v>83.22</v>
      </c>
      <c r="L2438" s="2">
        <f>'Calibration - Data 7 O''clock'!D2437</f>
        <v>8.2460000000000004</v>
      </c>
      <c r="M2438" s="2">
        <f t="shared" si="238"/>
        <v>0.99300677839266749</v>
      </c>
      <c r="N2438" s="2">
        <f t="shared" si="239"/>
        <v>0.11805735075045373</v>
      </c>
    </row>
    <row r="2439" spans="1:14" x14ac:dyDescent="0.3">
      <c r="A2439" s="2">
        <f>'Calibration - Data None'!B2438</f>
        <v>59.963000000000001</v>
      </c>
      <c r="B2439" s="2">
        <f>'Calibration - Data None'!D2438</f>
        <v>10.861000000000001</v>
      </c>
      <c r="C2439" s="2">
        <f t="shared" si="234"/>
        <v>0.86570233731977053</v>
      </c>
      <c r="D2439" s="2">
        <f t="shared" si="235"/>
        <v>0.50055915050979372</v>
      </c>
      <c r="F2439" s="2">
        <f>'Calibration - Data 5 O''clock'!B2438</f>
        <v>19.128</v>
      </c>
      <c r="G2439" s="2">
        <f>'Calibration - Data 5 O''clock'!D2438</f>
        <v>8.0139999999999993</v>
      </c>
      <c r="H2439" s="2">
        <f t="shared" si="236"/>
        <v>0.32767964904147334</v>
      </c>
      <c r="I2439" s="2">
        <f t="shared" si="237"/>
        <v>0.94478889049567938</v>
      </c>
      <c r="K2439" s="2">
        <f>'Calibration - Data 7 O''clock'!B2438</f>
        <v>83.813999999999993</v>
      </c>
      <c r="L2439" s="2">
        <f>'Calibration - Data 7 O''clock'!D2438</f>
        <v>8.2509999999999994</v>
      </c>
      <c r="M2439" s="2">
        <f t="shared" si="238"/>
        <v>0.99417732351501364</v>
      </c>
      <c r="N2439" s="2">
        <f t="shared" si="239"/>
        <v>0.10775643557822404</v>
      </c>
    </row>
    <row r="2440" spans="1:14" x14ac:dyDescent="0.3">
      <c r="A2440" s="2">
        <f>'Calibration - Data None'!B2439</f>
        <v>60.746000000000002</v>
      </c>
      <c r="B2440" s="2">
        <f>'Calibration - Data None'!D2439</f>
        <v>10.866</v>
      </c>
      <c r="C2440" s="2">
        <f t="shared" si="234"/>
        <v>0.87246189274876773</v>
      </c>
      <c r="D2440" s="2">
        <f t="shared" si="235"/>
        <v>0.4886821520183009</v>
      </c>
      <c r="F2440" s="2">
        <f>'Calibration - Data 5 O''clock'!B2439</f>
        <v>19.704000000000001</v>
      </c>
      <c r="G2440" s="2">
        <f>'Calibration - Data 5 O''clock'!D2439</f>
        <v>8.01</v>
      </c>
      <c r="H2440" s="2">
        <f t="shared" si="236"/>
        <v>0.33716098464481808</v>
      </c>
      <c r="I2440" s="2">
        <f t="shared" si="237"/>
        <v>0.94144700882914101</v>
      </c>
      <c r="K2440" s="2">
        <f>'Calibration - Data 7 O''clock'!B2439</f>
        <v>84.408000000000001</v>
      </c>
      <c r="L2440" s="2">
        <f>'Calibration - Data 7 O''clock'!D2439</f>
        <v>8.25</v>
      </c>
      <c r="M2440" s="2">
        <f t="shared" si="238"/>
        <v>0.99524101542370713</v>
      </c>
      <c r="N2440" s="2">
        <f t="shared" si="239"/>
        <v>9.7443938848900485E-2</v>
      </c>
    </row>
    <row r="2441" spans="1:14" x14ac:dyDescent="0.3">
      <c r="A2441" s="2">
        <f>'Calibration - Data None'!B2440</f>
        <v>61.529000000000003</v>
      </c>
      <c r="B2441" s="2">
        <f>'Calibration - Data None'!D2440</f>
        <v>10.871</v>
      </c>
      <c r="C2441" s="2">
        <f t="shared" si="234"/>
        <v>0.87905851183376049</v>
      </c>
      <c r="D2441" s="2">
        <f t="shared" si="235"/>
        <v>0.47671388984653501</v>
      </c>
      <c r="F2441" s="2">
        <f>'Calibration - Data 5 O''clock'!B2440</f>
        <v>20.282</v>
      </c>
      <c r="G2441" s="2">
        <f>'Calibration - Data 5 O''clock'!D2440</f>
        <v>8.0129999999999999</v>
      </c>
      <c r="H2441" s="2">
        <f t="shared" si="236"/>
        <v>0.34664098795882858</v>
      </c>
      <c r="I2441" s="2">
        <f t="shared" si="237"/>
        <v>0.93799788137656648</v>
      </c>
      <c r="K2441" s="2">
        <f>'Calibration - Data 7 O''clock'!B2440</f>
        <v>85.001999999999995</v>
      </c>
      <c r="L2441" s="2">
        <f>'Calibration - Data 7 O''clock'!D2440</f>
        <v>8.25</v>
      </c>
      <c r="M2441" s="2">
        <f t="shared" si="238"/>
        <v>0.99619773979417436</v>
      </c>
      <c r="N2441" s="2">
        <f t="shared" si="239"/>
        <v>8.7120968939621748E-2</v>
      </c>
    </row>
    <row r="2442" spans="1:14" x14ac:dyDescent="0.3">
      <c r="A2442" s="2">
        <f>'Calibration - Data None'!B2441</f>
        <v>62.311999999999998</v>
      </c>
      <c r="B2442" s="2">
        <f>'Calibration - Data None'!D2441</f>
        <v>10.875</v>
      </c>
      <c r="C2442" s="2">
        <f t="shared" si="234"/>
        <v>0.88549096262524418</v>
      </c>
      <c r="D2442" s="2">
        <f t="shared" si="235"/>
        <v>0.46465659912350149</v>
      </c>
      <c r="F2442" s="2">
        <f>'Calibration - Data 5 O''clock'!B2441</f>
        <v>20.859000000000002</v>
      </c>
      <c r="G2442" s="2">
        <f>'Calibration - Data 5 O''clock'!D2441</f>
        <v>8.0150000000000006</v>
      </c>
      <c r="H2442" s="2">
        <f t="shared" si="236"/>
        <v>0.35606940533820147</v>
      </c>
      <c r="I2442" s="2">
        <f t="shared" si="237"/>
        <v>0.93445951147286188</v>
      </c>
      <c r="K2442" s="2">
        <f>'Calibration - Data 7 O''clock'!B2441</f>
        <v>85.596999999999994</v>
      </c>
      <c r="L2442" s="2">
        <f>'Calibration - Data 7 O''clock'!D2441</f>
        <v>8.2560000000000002</v>
      </c>
      <c r="M2442" s="2">
        <f t="shared" si="238"/>
        <v>0.99704873386126447</v>
      </c>
      <c r="N2442" s="2">
        <f t="shared" si="239"/>
        <v>7.6771233581657328E-2</v>
      </c>
    </row>
    <row r="2443" spans="1:14" x14ac:dyDescent="0.3">
      <c r="A2443" s="2">
        <f>'Calibration - Data None'!B2442</f>
        <v>63.095999999999997</v>
      </c>
      <c r="B2443" s="2">
        <f>'Calibration - Data None'!D2442</f>
        <v>10.879</v>
      </c>
      <c r="C2443" s="2">
        <f t="shared" si="234"/>
        <v>0.89176594153067212</v>
      </c>
      <c r="D2443" s="2">
        <f t="shared" si="235"/>
        <v>0.45249696742178719</v>
      </c>
      <c r="F2443" s="2">
        <f>'Calibration - Data 5 O''clock'!B2442</f>
        <v>21.436</v>
      </c>
      <c r="G2443" s="2">
        <f>'Calibration - Data 5 O''clock'!D2442</f>
        <v>8.0169999999999995</v>
      </c>
      <c r="H2443" s="2">
        <f t="shared" si="236"/>
        <v>0.36546171189757942</v>
      </c>
      <c r="I2443" s="2">
        <f t="shared" si="237"/>
        <v>0.93082637324953932</v>
      </c>
      <c r="K2443" s="2">
        <f>'Calibration - Data 7 O''clock'!B2442</f>
        <v>86.19</v>
      </c>
      <c r="L2443" s="2">
        <f>'Calibration - Data 7 O''clock'!D2442</f>
        <v>8.2550000000000008</v>
      </c>
      <c r="M2443" s="2">
        <f t="shared" si="238"/>
        <v>0.99778988611702213</v>
      </c>
      <c r="N2443" s="2">
        <f t="shared" si="239"/>
        <v>6.6448048598736209E-2</v>
      </c>
    </row>
    <row r="2444" spans="1:14" x14ac:dyDescent="0.3">
      <c r="A2444" s="2">
        <f>'Calibration - Data None'!B2443</f>
        <v>63.88</v>
      </c>
      <c r="B2444" s="2">
        <f>'Calibration - Data None'!D2443</f>
        <v>10.882</v>
      </c>
      <c r="C2444" s="2">
        <f t="shared" si="234"/>
        <v>0.89787395331231679</v>
      </c>
      <c r="D2444" s="2">
        <f t="shared" si="235"/>
        <v>0.44025261380633696</v>
      </c>
      <c r="F2444" s="2">
        <f>'Calibration - Data 5 O''clock'!B2443</f>
        <v>22.013000000000002</v>
      </c>
      <c r="G2444" s="2">
        <f>'Calibration - Data 5 O''clock'!D2443</f>
        <v>8.0150000000000006</v>
      </c>
      <c r="H2444" s="2">
        <f t="shared" si="236"/>
        <v>0.37481695511510477</v>
      </c>
      <c r="I2444" s="2">
        <f t="shared" si="237"/>
        <v>0.92709883516173264</v>
      </c>
      <c r="K2444" s="2">
        <f>'Calibration - Data 7 O''clock'!B2443</f>
        <v>86.784000000000006</v>
      </c>
      <c r="L2444" s="2">
        <f>'Calibration - Data 7 O''clock'!D2443</f>
        <v>8.2520000000000007</v>
      </c>
      <c r="M2444" s="2">
        <f t="shared" si="238"/>
        <v>0.99842513694706159</v>
      </c>
      <c r="N2444" s="2">
        <f t="shared" si="239"/>
        <v>5.6100320072539581E-2</v>
      </c>
    </row>
    <row r="2445" spans="1:14" x14ac:dyDescent="0.3">
      <c r="A2445" s="2">
        <f>'Calibration - Data None'!B2444</f>
        <v>64.664000000000001</v>
      </c>
      <c r="B2445" s="2">
        <f>'Calibration - Data None'!D2444</f>
        <v>10.888</v>
      </c>
      <c r="C2445" s="2">
        <f t="shared" si="234"/>
        <v>0.90381385435489547</v>
      </c>
      <c r="D2445" s="2">
        <f t="shared" si="235"/>
        <v>0.42792583081200852</v>
      </c>
      <c r="F2445" s="2">
        <f>'Calibration - Data 5 O''clock'!B2444</f>
        <v>22.59</v>
      </c>
      <c r="G2445" s="2">
        <f>'Calibration - Data 5 O''clock'!D2444</f>
        <v>8.0120000000000005</v>
      </c>
      <c r="H2445" s="2">
        <f t="shared" si="236"/>
        <v>0.38413418622770257</v>
      </c>
      <c r="I2445" s="2">
        <f t="shared" si="237"/>
        <v>0.92327727523814895</v>
      </c>
      <c r="K2445" s="2">
        <f>'Calibration - Data 7 O''clock'!B2444</f>
        <v>87.379000000000005</v>
      </c>
      <c r="L2445" s="2">
        <f>'Calibration - Data 7 O''clock'!D2444</f>
        <v>8.25</v>
      </c>
      <c r="M2445" s="2">
        <f t="shared" si="238"/>
        <v>0.99895387628856214</v>
      </c>
      <c r="N2445" s="2">
        <f t="shared" si="239"/>
        <v>4.5729126911149179E-2</v>
      </c>
    </row>
    <row r="2446" spans="1:14" x14ac:dyDescent="0.3">
      <c r="A2446" s="2">
        <f>'Calibration - Data None'!B2445</f>
        <v>65.447999999999993</v>
      </c>
      <c r="B2446" s="2">
        <f>'Calibration - Data None'!D2445</f>
        <v>10.888999999999999</v>
      </c>
      <c r="C2446" s="2">
        <f t="shared" si="234"/>
        <v>0.90958453251883642</v>
      </c>
      <c r="D2446" s="2">
        <f t="shared" si="235"/>
        <v>0.41551892640707699</v>
      </c>
      <c r="F2446" s="2">
        <f>'Calibration - Data 5 O''clock'!B2445</f>
        <v>23.167000000000002</v>
      </c>
      <c r="G2446" s="2">
        <f>'Calibration - Data 5 O''clock'!D2445</f>
        <v>8.0169999999999995</v>
      </c>
      <c r="H2446" s="2">
        <f t="shared" si="236"/>
        <v>0.39341246032730026</v>
      </c>
      <c r="I2446" s="2">
        <f t="shared" si="237"/>
        <v>0.91936208104273065</v>
      </c>
      <c r="K2446" s="2">
        <f>'Calibration - Data 7 O''clock'!B2445</f>
        <v>87.972999999999999</v>
      </c>
      <c r="L2446" s="2">
        <f>'Calibration - Data 7 O''clock'!D2445</f>
        <v>8.2530000000000001</v>
      </c>
      <c r="M2446" s="2">
        <f t="shared" si="238"/>
        <v>0.99937427005392709</v>
      </c>
      <c r="N2446" s="2">
        <f t="shared" si="239"/>
        <v>3.537044464210732E-2</v>
      </c>
    </row>
    <row r="2447" spans="1:14" x14ac:dyDescent="0.3">
      <c r="A2447" s="2">
        <f>'Calibration - Data None'!B2446</f>
        <v>66.233000000000004</v>
      </c>
      <c r="B2447" s="2">
        <f>'Calibration - Data None'!D2446</f>
        <v>10.894</v>
      </c>
      <c r="C2447" s="2">
        <f t="shared" si="234"/>
        <v>0.9151919414833144</v>
      </c>
      <c r="D2447" s="2">
        <f t="shared" si="235"/>
        <v>0.40301825050982693</v>
      </c>
      <c r="F2447" s="2">
        <f>'Calibration - Data 5 O''clock'!B2446</f>
        <v>23.745000000000001</v>
      </c>
      <c r="G2447" s="2">
        <f>'Calibration - Data 5 O''clock'!D2446</f>
        <v>8.0180000000000007</v>
      </c>
      <c r="H2447" s="2">
        <f t="shared" si="236"/>
        <v>0.40266681233033325</v>
      </c>
      <c r="I2447" s="2">
        <f t="shared" si="237"/>
        <v>0.91534662191310245</v>
      </c>
      <c r="K2447" s="2">
        <f>'Calibration - Data 7 O''clock'!B2446</f>
        <v>88.567999999999998</v>
      </c>
      <c r="L2447" s="2">
        <f>'Calibration - Data 7 O''clock'!D2446</f>
        <v>8.2550000000000008</v>
      </c>
      <c r="M2447" s="2">
        <f t="shared" si="238"/>
        <v>0.99968768836186428</v>
      </c>
      <c r="N2447" s="2">
        <f t="shared" si="239"/>
        <v>2.4990512954163924E-2</v>
      </c>
    </row>
    <row r="2448" spans="1:14" x14ac:dyDescent="0.3">
      <c r="A2448" s="2">
        <f>'Calibration - Data None'!B2447</f>
        <v>67.018000000000001</v>
      </c>
      <c r="B2448" s="2">
        <f>'Calibration - Data None'!D2447</f>
        <v>10.898</v>
      </c>
      <c r="C2448" s="2">
        <f t="shared" si="234"/>
        <v>0.92062755982960676</v>
      </c>
      <c r="D2448" s="2">
        <f t="shared" si="235"/>
        <v>0.3904419240837026</v>
      </c>
      <c r="F2448" s="2">
        <f>'Calibration - Data 5 O''clock'!B2447</f>
        <v>24.321999999999999</v>
      </c>
      <c r="G2448" s="2">
        <f>'Calibration - Data 5 O''clock'!D2447</f>
        <v>8.0169999999999995</v>
      </c>
      <c r="H2448" s="2">
        <f t="shared" si="236"/>
        <v>0.41186428199653147</v>
      </c>
      <c r="I2448" s="2">
        <f t="shared" si="237"/>
        <v>0.91124519928254311</v>
      </c>
      <c r="K2448" s="2">
        <f>'Calibration - Data 7 O''clock'!B2447</f>
        <v>89.162000000000006</v>
      </c>
      <c r="L2448" s="2">
        <f>'Calibration - Data 7 O''clock'!D2447</f>
        <v>8.2550000000000008</v>
      </c>
      <c r="M2448" s="2">
        <f t="shared" si="238"/>
        <v>0.9998930440289806</v>
      </c>
      <c r="N2448" s="2">
        <f t="shared" si="239"/>
        <v>1.4625337687005736E-2</v>
      </c>
    </row>
    <row r="2449" spans="1:14" x14ac:dyDescent="0.3">
      <c r="A2449" s="2">
        <f>'Calibration - Data None'!B2448</f>
        <v>67.804000000000002</v>
      </c>
      <c r="B2449" s="2">
        <f>'Calibration - Data None'!D2448</f>
        <v>10.904</v>
      </c>
      <c r="C2449" s="2">
        <f t="shared" si="234"/>
        <v>0.92589696081679618</v>
      </c>
      <c r="D2449" s="2">
        <f t="shared" si="235"/>
        <v>0.37777614793713521</v>
      </c>
      <c r="F2449" s="2">
        <f>'Calibration - Data 5 O''clock'!B2448</f>
        <v>24.899000000000001</v>
      </c>
      <c r="G2449" s="2">
        <f>'Calibration - Data 5 O''clock'!D2448</f>
        <v>8.02</v>
      </c>
      <c r="H2449" s="2">
        <f t="shared" si="236"/>
        <v>0.42101998239885452</v>
      </c>
      <c r="I2449" s="2">
        <f t="shared" si="237"/>
        <v>0.9070513626145259</v>
      </c>
      <c r="K2449" s="2">
        <f>'Calibration - Data 7 O''clock'!B2448</f>
        <v>89.757000000000005</v>
      </c>
      <c r="L2449" s="2">
        <f>'Calibration - Data 7 O''clock'!D2448</f>
        <v>8.2579999999999991</v>
      </c>
      <c r="M2449" s="2">
        <f t="shared" si="238"/>
        <v>0.99999100633647053</v>
      </c>
      <c r="N2449" s="2">
        <f t="shared" si="239"/>
        <v>4.2411373678462108E-3</v>
      </c>
    </row>
    <row r="2450" spans="1:14" x14ac:dyDescent="0.3">
      <c r="A2450" s="2">
        <f>'Calibration - Data None'!B2449</f>
        <v>68.588999999999999</v>
      </c>
      <c r="B2450" s="2">
        <f>'Calibration - Data None'!D2449</f>
        <v>10.91</v>
      </c>
      <c r="C2450" s="2">
        <f t="shared" si="234"/>
        <v>0.93098574739044293</v>
      </c>
      <c r="D2450" s="2">
        <f t="shared" si="235"/>
        <v>0.36505552749665138</v>
      </c>
      <c r="F2450" s="2">
        <f>'Calibration - Data 5 O''clock'!B2449</f>
        <v>25.477</v>
      </c>
      <c r="G2450" s="2">
        <f>'Calibration - Data 5 O''clock'!D2449</f>
        <v>8.0229999999999997</v>
      </c>
      <c r="H2450" s="2">
        <f t="shared" si="236"/>
        <v>0.43014874117636959</v>
      </c>
      <c r="I2450" s="2">
        <f t="shared" si="237"/>
        <v>0.90275802985317422</v>
      </c>
      <c r="K2450" s="2">
        <f>'Calibration - Data 7 O''clock'!B2449</f>
        <v>90.352000000000004</v>
      </c>
      <c r="L2450" s="2">
        <f>'Calibration - Data 7 O''clock'!D2449</f>
        <v>8.2609999999999992</v>
      </c>
      <c r="M2450" s="2">
        <f t="shared" si="238"/>
        <v>0.99998112840096587</v>
      </c>
      <c r="N2450" s="2">
        <f t="shared" si="239"/>
        <v>-6.1435203207110631E-3</v>
      </c>
    </row>
    <row r="2451" spans="1:14" x14ac:dyDescent="0.3">
      <c r="A2451" s="2">
        <f>'Calibration - Data None'!B2450</f>
        <v>69.375</v>
      </c>
      <c r="B2451" s="2">
        <f>'Calibration - Data None'!D2450</f>
        <v>10.914</v>
      </c>
      <c r="C2451" s="2">
        <f t="shared" si="234"/>
        <v>0.93590592675732565</v>
      </c>
      <c r="D2451" s="2">
        <f t="shared" si="235"/>
        <v>0.3522500479212336</v>
      </c>
      <c r="F2451" s="2">
        <f>'Calibration - Data 5 O''clock'!B2450</f>
        <v>26.055</v>
      </c>
      <c r="G2451" s="2">
        <f>'Calibration - Data 5 O''clock'!D2450</f>
        <v>8.02</v>
      </c>
      <c r="H2451" s="2">
        <f t="shared" si="236"/>
        <v>0.43923372503145219</v>
      </c>
      <c r="I2451" s="2">
        <f t="shared" si="237"/>
        <v>0.89837282616683967</v>
      </c>
      <c r="K2451" s="2">
        <f>'Calibration - Data 7 O''clock'!B2450</f>
        <v>90.945999999999998</v>
      </c>
      <c r="L2451" s="2">
        <f>'Calibration - Data 7 O''clock'!D2450</f>
        <v>8.2609999999999992</v>
      </c>
      <c r="M2451" s="2">
        <f t="shared" si="238"/>
        <v>0.99986369959498966</v>
      </c>
      <c r="N2451" s="2">
        <f t="shared" si="239"/>
        <v>-1.6510064573471817E-2</v>
      </c>
    </row>
    <row r="2452" spans="1:14" x14ac:dyDescent="0.3">
      <c r="A2452" s="2">
        <f>'Calibration - Data None'!B2451</f>
        <v>70.161000000000001</v>
      </c>
      <c r="B2452" s="2">
        <f>'Calibration - Data None'!D2451</f>
        <v>10.923</v>
      </c>
      <c r="C2452" s="2">
        <f t="shared" si="234"/>
        <v>0.94064997941776762</v>
      </c>
      <c r="D2452" s="2">
        <f t="shared" si="235"/>
        <v>0.33937827894747968</v>
      </c>
      <c r="F2452" s="2">
        <f>'Calibration - Data 5 O''clock'!B2451</f>
        <v>26.632000000000001</v>
      </c>
      <c r="G2452" s="2">
        <f>'Calibration - Data 5 O''clock'!D2451</f>
        <v>8.0229999999999997</v>
      </c>
      <c r="H2452" s="2">
        <f t="shared" si="236"/>
        <v>0.44825840791296973</v>
      </c>
      <c r="I2452" s="2">
        <f t="shared" si="237"/>
        <v>0.89390402154556259</v>
      </c>
      <c r="K2452" s="2">
        <f>'Calibration - Data 7 O''clock'!B2451</f>
        <v>91.542000000000002</v>
      </c>
      <c r="L2452" s="2">
        <f>'Calibration - Data 7 O''clock'!D2451</f>
        <v>8.2629999999999999</v>
      </c>
      <c r="M2452" s="2">
        <f t="shared" si="238"/>
        <v>0.99963786769147489</v>
      </c>
      <c r="N2452" s="2">
        <f t="shared" si="239"/>
        <v>-2.69097283011441E-2</v>
      </c>
    </row>
    <row r="2453" spans="1:14" x14ac:dyDescent="0.3">
      <c r="A2453" s="2">
        <f>'Calibration - Data None'!B2452</f>
        <v>70.947999999999993</v>
      </c>
      <c r="B2453" s="2">
        <f>'Calibration - Data None'!D2452</f>
        <v>10.917</v>
      </c>
      <c r="C2453" s="2">
        <f t="shared" si="234"/>
        <v>0.94522270995071911</v>
      </c>
      <c r="D2453" s="2">
        <f t="shared" si="235"/>
        <v>0.3264261456951919</v>
      </c>
      <c r="F2453" s="2">
        <f>'Calibration - Data 5 O''clock'!B2452</f>
        <v>27.21</v>
      </c>
      <c r="G2453" s="2">
        <f>'Calibration - Data 5 O''clock'!D2452</f>
        <v>8.0220000000000002</v>
      </c>
      <c r="H2453" s="2">
        <f t="shared" si="236"/>
        <v>0.45725315253725735</v>
      </c>
      <c r="I2453" s="2">
        <f t="shared" si="237"/>
        <v>0.88933658110680436</v>
      </c>
      <c r="K2453" s="2">
        <f>'Calibration - Data 7 O''clock'!B2452</f>
        <v>92.135999999999996</v>
      </c>
      <c r="L2453" s="2">
        <f>'Calibration - Data 7 O''clock'!D2452</f>
        <v>8.2669999999999995</v>
      </c>
      <c r="M2453" s="2">
        <f t="shared" si="238"/>
        <v>0.99930517259944485</v>
      </c>
      <c r="N2453" s="2">
        <f t="shared" si="239"/>
        <v>-3.7271597980147939E-2</v>
      </c>
    </row>
    <row r="2454" spans="1:14" x14ac:dyDescent="0.3">
      <c r="A2454" s="2">
        <f>'Calibration - Data None'!B2453</f>
        <v>71.734999999999999</v>
      </c>
      <c r="B2454" s="2">
        <f>'Calibration - Data None'!D2453</f>
        <v>10.925000000000001</v>
      </c>
      <c r="C2454" s="2">
        <f t="shared" si="234"/>
        <v>0.9496171075643195</v>
      </c>
      <c r="D2454" s="2">
        <f t="shared" si="235"/>
        <v>0.31341242639878802</v>
      </c>
      <c r="F2454" s="2">
        <f>'Calibration - Data 5 O''clock'!B2453</f>
        <v>27.788</v>
      </c>
      <c r="G2454" s="2">
        <f>'Calibration - Data 5 O''clock'!D2453</f>
        <v>8.0229999999999997</v>
      </c>
      <c r="H2454" s="2">
        <f t="shared" si="236"/>
        <v>0.46620136390602596</v>
      </c>
      <c r="I2454" s="2">
        <f t="shared" si="237"/>
        <v>0.88467863560287308</v>
      </c>
      <c r="K2454" s="2">
        <f>'Calibration - Data 7 O''clock'!B2453</f>
        <v>92.730999999999995</v>
      </c>
      <c r="L2454" s="2">
        <f>'Calibration - Data 7 O''clock'!D2453</f>
        <v>8.2639999999999993</v>
      </c>
      <c r="M2454" s="2">
        <f t="shared" si="238"/>
        <v>0.9988642417144562</v>
      </c>
      <c r="N2454" s="2">
        <f t="shared" si="239"/>
        <v>-4.7646895221036253E-2</v>
      </c>
    </row>
    <row r="2455" spans="1:14" x14ac:dyDescent="0.3">
      <c r="A2455" s="2">
        <f>'Calibration - Data None'!B2454</f>
        <v>72.522000000000006</v>
      </c>
      <c r="B2455" s="2">
        <f>'Calibration - Data None'!D2454</f>
        <v>10.926</v>
      </c>
      <c r="C2455" s="2">
        <f t="shared" si="234"/>
        <v>0.95383234317802801</v>
      </c>
      <c r="D2455" s="2">
        <f t="shared" si="235"/>
        <v>0.30033957632571928</v>
      </c>
      <c r="F2455" s="2">
        <f>'Calibration - Data 5 O''clock'!B2454</f>
        <v>28.366</v>
      </c>
      <c r="G2455" s="2">
        <f>'Calibration - Data 5 O''clock'!D2454</f>
        <v>8.0250000000000004</v>
      </c>
      <c r="H2455" s="2">
        <f t="shared" si="236"/>
        <v>0.47510213138715923</v>
      </c>
      <c r="I2455" s="2">
        <f t="shared" si="237"/>
        <v>0.87993065905864343</v>
      </c>
      <c r="K2455" s="2">
        <f>'Calibration - Data 7 O''clock'!B2454</f>
        <v>93.325999999999993</v>
      </c>
      <c r="L2455" s="2">
        <f>'Calibration - Data 7 O''clock'!D2454</f>
        <v>8.26</v>
      </c>
      <c r="M2455" s="2">
        <f t="shared" si="238"/>
        <v>0.99831559209813647</v>
      </c>
      <c r="N2455" s="2">
        <f t="shared" si="239"/>
        <v>-5.8017054162953864E-2</v>
      </c>
    </row>
    <row r="2456" spans="1:14" x14ac:dyDescent="0.3">
      <c r="A2456" s="2">
        <f>'Calibration - Data None'!B2455</f>
        <v>73.308999999999997</v>
      </c>
      <c r="B2456" s="2">
        <f>'Calibration - Data None'!D2455</f>
        <v>10.935</v>
      </c>
      <c r="C2456" s="2">
        <f t="shared" si="234"/>
        <v>0.95786762151337246</v>
      </c>
      <c r="D2456" s="2">
        <f t="shared" si="235"/>
        <v>0.28721006189950005</v>
      </c>
      <c r="F2456" s="2">
        <f>'Calibration - Data 5 O''clock'!B2455</f>
        <v>28.943000000000001</v>
      </c>
      <c r="G2456" s="2">
        <f>'Calibration - Data 5 O''clock'!D2455</f>
        <v>8.0250000000000004</v>
      </c>
      <c r="H2456" s="2">
        <f t="shared" si="236"/>
        <v>0.48393927584658886</v>
      </c>
      <c r="I2456" s="2">
        <f t="shared" si="237"/>
        <v>0.87510158112820202</v>
      </c>
      <c r="K2456" s="2">
        <f>'Calibration - Data 7 O''clock'!B2455</f>
        <v>93.921000000000006</v>
      </c>
      <c r="L2456" s="2">
        <f>'Calibration - Data 7 O''clock'!D2455</f>
        <v>8.2639999999999993</v>
      </c>
      <c r="M2456" s="2">
        <f t="shared" si="238"/>
        <v>0.99765928291752581</v>
      </c>
      <c r="N2456" s="2">
        <f t="shared" si="239"/>
        <v>-6.838095647538292E-2</v>
      </c>
    </row>
    <row r="2457" spans="1:14" x14ac:dyDescent="0.3">
      <c r="A2457" s="2">
        <f>'Calibration - Data None'!B2456</f>
        <v>74.096999999999994</v>
      </c>
      <c r="B2457" s="2">
        <f>'Calibration - Data None'!D2456</f>
        <v>10.936</v>
      </c>
      <c r="C2457" s="2">
        <f t="shared" si="234"/>
        <v>0.96172696375973654</v>
      </c>
      <c r="D2457" s="2">
        <f t="shared" si="235"/>
        <v>0.27400957497408451</v>
      </c>
      <c r="F2457" s="2">
        <f>'Calibration - Data 5 O''clock'!B2456</f>
        <v>29.521000000000001</v>
      </c>
      <c r="G2457" s="2">
        <f>'Calibration - Data 5 O''clock'!D2456</f>
        <v>8.0269999999999992</v>
      </c>
      <c r="H2457" s="2">
        <f t="shared" si="236"/>
        <v>0.49274252904486043</v>
      </c>
      <c r="I2457" s="2">
        <f t="shared" si="237"/>
        <v>0.87017515482256491</v>
      </c>
      <c r="K2457" s="2">
        <f>'Calibration - Data 7 O''clock'!B2456</f>
        <v>94.516000000000005</v>
      </c>
      <c r="L2457" s="2">
        <f>'Calibration - Data 7 O''clock'!D2456</f>
        <v>8.2650000000000006</v>
      </c>
      <c r="M2457" s="2">
        <f t="shared" si="238"/>
        <v>0.99689538494980212</v>
      </c>
      <c r="N2457" s="2">
        <f t="shared" si="239"/>
        <v>-7.8737484502527405E-2</v>
      </c>
    </row>
    <row r="2458" spans="1:14" x14ac:dyDescent="0.3">
      <c r="A2458" s="2">
        <f>'Calibration - Data None'!B2457</f>
        <v>74.885000000000005</v>
      </c>
      <c r="B2458" s="2">
        <f>'Calibration - Data None'!D2457</f>
        <v>10.941000000000001</v>
      </c>
      <c r="C2458" s="2">
        <f t="shared" si="234"/>
        <v>0.96540439787289734</v>
      </c>
      <c r="D2458" s="2">
        <f t="shared" si="235"/>
        <v>0.2607572598561132</v>
      </c>
      <c r="F2458" s="2">
        <f>'Calibration - Data 5 O''clock'!B2457</f>
        <v>30.099</v>
      </c>
      <c r="G2458" s="2">
        <f>'Calibration - Data 5 O''clock'!D2457</f>
        <v>8.0210000000000008</v>
      </c>
      <c r="H2458" s="2">
        <f t="shared" si="236"/>
        <v>0.50149563734225644</v>
      </c>
      <c r="I2458" s="2">
        <f t="shared" si="237"/>
        <v>0.86516017345153151</v>
      </c>
      <c r="K2458" s="2">
        <f>'Calibration - Data 7 O''clock'!B2457</f>
        <v>95.111999999999995</v>
      </c>
      <c r="L2458" s="2">
        <f>'Calibration - Data 7 O''clock'!D2457</f>
        <v>8.2669999999999995</v>
      </c>
      <c r="M2458" s="2">
        <f t="shared" si="238"/>
        <v>0.99602242558728193</v>
      </c>
      <c r="N2458" s="2">
        <f t="shared" si="239"/>
        <v>-8.9102905268164043E-2</v>
      </c>
    </row>
    <row r="2459" spans="1:14" x14ac:dyDescent="0.3">
      <c r="A2459" s="2">
        <f>'Calibration - Data None'!B2458</f>
        <v>75.673000000000002</v>
      </c>
      <c r="B2459" s="2">
        <f>'Calibration - Data None'!D2458</f>
        <v>10.944000000000001</v>
      </c>
      <c r="C2459" s="2">
        <f t="shared" si="234"/>
        <v>0.96889922827583574</v>
      </c>
      <c r="D2459" s="2">
        <f t="shared" si="235"/>
        <v>0.24745562318623926</v>
      </c>
      <c r="F2459" s="2">
        <f>'Calibration - Data 5 O''clock'!B2458</f>
        <v>30.677</v>
      </c>
      <c r="G2459" s="2">
        <f>'Calibration - Data 5 O''clock'!D2458</f>
        <v>8.0280000000000005</v>
      </c>
      <c r="H2459" s="2">
        <f t="shared" si="236"/>
        <v>0.51019770996170333</v>
      </c>
      <c r="I2459" s="2">
        <f t="shared" si="237"/>
        <v>0.86005714737442518</v>
      </c>
      <c r="K2459" s="2">
        <f>'Calibration - Data 7 O''clock'!B2458</f>
        <v>95.706999999999994</v>
      </c>
      <c r="L2459" s="2">
        <f>'Calibration - Data 7 O''clock'!D2458</f>
        <v>8.2669999999999995</v>
      </c>
      <c r="M2459" s="2">
        <f t="shared" si="238"/>
        <v>0.99504342833851367</v>
      </c>
      <c r="N2459" s="2">
        <f t="shared" si="239"/>
        <v>-9.9441317973653492E-2</v>
      </c>
    </row>
    <row r="2460" spans="1:14" x14ac:dyDescent="0.3">
      <c r="A2460" s="2">
        <f>'Calibration - Data None'!B2459</f>
        <v>76.462000000000003</v>
      </c>
      <c r="B2460" s="2">
        <f>'Calibration - Data None'!D2459</f>
        <v>10.946999999999999</v>
      </c>
      <c r="C2460" s="2">
        <f t="shared" si="234"/>
        <v>0.97221487972357923</v>
      </c>
      <c r="D2460" s="2">
        <f t="shared" si="235"/>
        <v>0.2340902126191233</v>
      </c>
      <c r="F2460" s="2">
        <f>'Calibration - Data 5 O''clock'!B2459</f>
        <v>31.254999999999999</v>
      </c>
      <c r="G2460" s="2">
        <f>'Calibration - Data 5 O''clock'!D2459</f>
        <v>8.0269999999999992</v>
      </c>
      <c r="H2460" s="2">
        <f t="shared" si="236"/>
        <v>0.51884786131987282</v>
      </c>
      <c r="I2460" s="2">
        <f t="shared" si="237"/>
        <v>0.85486659591060998</v>
      </c>
      <c r="K2460" s="2">
        <f>'Calibration - Data 7 O''clock'!B2459</f>
        <v>96.302000000000007</v>
      </c>
      <c r="L2460" s="2">
        <f>'Calibration - Data 7 O''clock'!D2459</f>
        <v>8.2690000000000001</v>
      </c>
      <c r="M2460" s="2">
        <f t="shared" si="238"/>
        <v>0.99395712439956296</v>
      </c>
      <c r="N2460" s="2">
        <f t="shared" si="239"/>
        <v>-0.10976900680680229</v>
      </c>
    </row>
    <row r="2461" spans="1:14" x14ac:dyDescent="0.3">
      <c r="A2461" s="2">
        <f>'Calibration - Data None'!B2460</f>
        <v>77.251000000000005</v>
      </c>
      <c r="B2461" s="2">
        <f>'Calibration - Data None'!D2460</f>
        <v>10.954000000000001</v>
      </c>
      <c r="C2461" s="2">
        <f t="shared" si="234"/>
        <v>0.97534617225685116</v>
      </c>
      <c r="D2461" s="2">
        <f t="shared" si="235"/>
        <v>0.22068041205306091</v>
      </c>
      <c r="F2461" s="2">
        <f>'Calibration - Data 5 O''clock'!B2460</f>
        <v>31.834</v>
      </c>
      <c r="G2461" s="2">
        <f>'Calibration - Data 5 O''clock'!D2460</f>
        <v>8.0310000000000006</v>
      </c>
      <c r="H2461" s="2">
        <f t="shared" si="236"/>
        <v>0.52746003916313311</v>
      </c>
      <c r="I2461" s="2">
        <f t="shared" si="237"/>
        <v>0.84957984150168375</v>
      </c>
      <c r="K2461" s="2">
        <f>'Calibration - Data 7 O''clock'!B2460</f>
        <v>96.897999999999996</v>
      </c>
      <c r="L2461" s="2">
        <f>'Calibration - Data 7 O''clock'!D2460</f>
        <v>8.2710000000000008</v>
      </c>
      <c r="M2461" s="2">
        <f t="shared" si="238"/>
        <v>0.99276153489140351</v>
      </c>
      <c r="N2461" s="2">
        <f t="shared" si="239"/>
        <v>-0.12010218499288242</v>
      </c>
    </row>
    <row r="2462" spans="1:14" x14ac:dyDescent="0.3">
      <c r="A2462" s="2">
        <f>'Calibration - Data None'!B2461</f>
        <v>78.040000000000006</v>
      </c>
      <c r="B2462" s="2">
        <f>'Calibration - Data None'!D2461</f>
        <v>10.957000000000001</v>
      </c>
      <c r="C2462" s="2">
        <f t="shared" si="234"/>
        <v>0.97829251209571233</v>
      </c>
      <c r="D2462" s="2">
        <f t="shared" si="235"/>
        <v>0.2072287643582825</v>
      </c>
      <c r="F2462" s="2">
        <f>'Calibration - Data 5 O''clock'!B2461</f>
        <v>32.411000000000001</v>
      </c>
      <c r="G2462" s="2">
        <f>'Calibration - Data 5 O''clock'!D2461</f>
        <v>8.0289999999999999</v>
      </c>
      <c r="H2462" s="2">
        <f t="shared" si="236"/>
        <v>0.5359888844279912</v>
      </c>
      <c r="I2462" s="2">
        <f t="shared" si="237"/>
        <v>0.84422503858250819</v>
      </c>
      <c r="K2462" s="2">
        <f>'Calibration - Data 7 O''clock'!B2461</f>
        <v>97.494</v>
      </c>
      <c r="L2462" s="2">
        <f>'Calibration - Data 7 O''clock'!D2461</f>
        <v>8.2729999999999997</v>
      </c>
      <c r="M2462" s="2">
        <f t="shared" si="238"/>
        <v>0.99145852460846662</v>
      </c>
      <c r="N2462" s="2">
        <f t="shared" si="239"/>
        <v>-0.13042236764145376</v>
      </c>
    </row>
    <row r="2463" spans="1:14" x14ac:dyDescent="0.3">
      <c r="A2463" s="2">
        <f>'Calibration - Data None'!B2462</f>
        <v>78.828999999999994</v>
      </c>
      <c r="B2463" s="2">
        <f>'Calibration - Data None'!D2462</f>
        <v>10.965</v>
      </c>
      <c r="C2463" s="2">
        <f t="shared" si="234"/>
        <v>0.98105334053238535</v>
      </c>
      <c r="D2463" s="2">
        <f t="shared" si="235"/>
        <v>0.19373782034039591</v>
      </c>
      <c r="F2463" s="2">
        <f>'Calibration - Data 5 O''clock'!B2462</f>
        <v>32.99</v>
      </c>
      <c r="G2463" s="2">
        <f>'Calibration - Data 5 O''clock'!D2462</f>
        <v>8.032</v>
      </c>
      <c r="H2463" s="2">
        <f t="shared" si="236"/>
        <v>0.5444926510929412</v>
      </c>
      <c r="I2463" s="2">
        <f t="shared" si="237"/>
        <v>0.8387656126152172</v>
      </c>
      <c r="K2463" s="2">
        <f>'Calibration - Data 7 O''clock'!B2462</f>
        <v>98.09</v>
      </c>
      <c r="L2463" s="2">
        <f>'Calibration - Data 7 O''clock'!D2462</f>
        <v>8.2789999999999999</v>
      </c>
      <c r="M2463" s="2">
        <f t="shared" si="238"/>
        <v>0.99004823454168445</v>
      </c>
      <c r="N2463" s="2">
        <f t="shared" si="239"/>
        <v>-0.14072843806741356</v>
      </c>
    </row>
    <row r="2464" spans="1:14" x14ac:dyDescent="0.3">
      <c r="A2464" s="2">
        <f>'Calibration - Data None'!B2463</f>
        <v>79.619</v>
      </c>
      <c r="B2464" s="2">
        <f>'Calibration - Data None'!D2463</f>
        <v>10.962999999999999</v>
      </c>
      <c r="C2464" s="2">
        <f t="shared" si="234"/>
        <v>0.9836312791476447</v>
      </c>
      <c r="D2464" s="2">
        <f t="shared" si="235"/>
        <v>0.18019297067968049</v>
      </c>
      <c r="F2464" s="2">
        <f>'Calibration - Data 5 O''clock'!B2463</f>
        <v>33.567999999999998</v>
      </c>
      <c r="G2464" s="2">
        <f>'Calibration - Data 5 O''clock'!D2463</f>
        <v>8.0280000000000005</v>
      </c>
      <c r="H2464" s="2">
        <f t="shared" si="236"/>
        <v>0.55292627198037925</v>
      </c>
      <c r="I2464" s="2">
        <f t="shared" si="237"/>
        <v>0.83323018293499163</v>
      </c>
      <c r="K2464" s="2">
        <f>'Calibration - Data 7 O''clock'!B2463</f>
        <v>98.685000000000002</v>
      </c>
      <c r="L2464" s="2">
        <f>'Calibration - Data 7 O''clock'!D2463</f>
        <v>8.2759999999999998</v>
      </c>
      <c r="M2464" s="2">
        <f t="shared" si="238"/>
        <v>0.98853345292321859</v>
      </c>
      <c r="N2464" s="2">
        <f t="shared" si="239"/>
        <v>-0.15100202797213916</v>
      </c>
    </row>
    <row r="2465" spans="1:14" x14ac:dyDescent="0.3">
      <c r="A2465" s="2">
        <f>'Calibration - Data None'!B2464</f>
        <v>80.409000000000006</v>
      </c>
      <c r="B2465" s="2">
        <f>'Calibration - Data None'!D2464</f>
        <v>10.974</v>
      </c>
      <c r="C2465" s="2">
        <f t="shared" si="234"/>
        <v>0.98602222087963531</v>
      </c>
      <c r="D2465" s="2">
        <f t="shared" si="235"/>
        <v>0.1666138647639856</v>
      </c>
      <c r="F2465" s="2">
        <f>'Calibration - Data 5 O''clock'!B2464</f>
        <v>34.146000000000001</v>
      </c>
      <c r="G2465" s="2">
        <f>'Calibration - Data 5 O''clock'!D2464</f>
        <v>8.0299999999999994</v>
      </c>
      <c r="H2465" s="2">
        <f t="shared" si="236"/>
        <v>0.56130362325140382</v>
      </c>
      <c r="I2465" s="2">
        <f t="shared" si="237"/>
        <v>0.82760995796621861</v>
      </c>
      <c r="K2465" s="2">
        <f>'Calibration - Data 7 O''clock'!B2464</f>
        <v>99.28</v>
      </c>
      <c r="L2465" s="2">
        <f>'Calibration - Data 7 O''clock'!D2464</f>
        <v>8.2729999999999997</v>
      </c>
      <c r="M2465" s="2">
        <f t="shared" si="238"/>
        <v>0.98691206665821507</v>
      </c>
      <c r="N2465" s="2">
        <f t="shared" si="239"/>
        <v>-0.16125933363502057</v>
      </c>
    </row>
    <row r="2466" spans="1:14" x14ac:dyDescent="0.3">
      <c r="A2466" s="2">
        <f>'Calibration - Data None'!B2465</f>
        <v>81.198999999999998</v>
      </c>
      <c r="B2466" s="2">
        <f>'Calibration - Data None'!D2465</f>
        <v>10.973000000000001</v>
      </c>
      <c r="C2466" s="2">
        <f t="shared" si="234"/>
        <v>0.9882257111894851</v>
      </c>
      <c r="D2466" s="2">
        <f t="shared" si="235"/>
        <v>0.15300308409975402</v>
      </c>
      <c r="F2466" s="2">
        <f>'Calibration - Data 5 O''clock'!B2465</f>
        <v>34.723999999999997</v>
      </c>
      <c r="G2466" s="2">
        <f>'Calibration - Data 5 O''clock'!D2465</f>
        <v>8.0289999999999999</v>
      </c>
      <c r="H2466" s="2">
        <f t="shared" si="236"/>
        <v>0.56962385236858504</v>
      </c>
      <c r="I2466" s="2">
        <f t="shared" si="237"/>
        <v>0.82190550966201237</v>
      </c>
      <c r="K2466" s="2">
        <f>'Calibration - Data 7 O''clock'!B2465</f>
        <v>99.876999999999995</v>
      </c>
      <c r="L2466" s="2">
        <f>'Calibration - Data 7 O''clock'!D2465</f>
        <v>8.2729999999999997</v>
      </c>
      <c r="M2466" s="2">
        <f t="shared" si="238"/>
        <v>0.98517826354561189</v>
      </c>
      <c r="N2466" s="2">
        <f t="shared" si="239"/>
        <v>-0.17153363820910711</v>
      </c>
    </row>
    <row r="2467" spans="1:14" x14ac:dyDescent="0.3">
      <c r="A2467" s="2">
        <f>'Calibration - Data None'!B2466</f>
        <v>81.99</v>
      </c>
      <c r="B2467" s="2">
        <f>'Calibration - Data None'!D2466</f>
        <v>10.978</v>
      </c>
      <c r="C2467" s="2">
        <f t="shared" si="234"/>
        <v>0.9902437633706288</v>
      </c>
      <c r="D2467" s="2">
        <f t="shared" si="235"/>
        <v>0.13934593322222952</v>
      </c>
      <c r="F2467" s="2">
        <f>'Calibration - Data 5 O''clock'!B2466</f>
        <v>35.302999999999997</v>
      </c>
      <c r="G2467" s="2">
        <f>'Calibration - Data 5 O''clock'!D2466</f>
        <v>8.0340000000000007</v>
      </c>
      <c r="H2467" s="2">
        <f t="shared" si="236"/>
        <v>0.57790035645565963</v>
      </c>
      <c r="I2467" s="2">
        <f t="shared" si="237"/>
        <v>0.81610733240697053</v>
      </c>
      <c r="K2467" s="2">
        <f>'Calibration - Data 7 O''clock'!B2466</f>
        <v>100.473</v>
      </c>
      <c r="L2467" s="2">
        <f>'Calibration - Data 7 O''clock'!D2466</f>
        <v>8.2780000000000005</v>
      </c>
      <c r="M2467" s="2">
        <f t="shared" si="238"/>
        <v>0.98334067485520382</v>
      </c>
      <c r="N2467" s="2">
        <f t="shared" si="239"/>
        <v>-0.1817721573159993</v>
      </c>
    </row>
    <row r="2468" spans="1:14" x14ac:dyDescent="0.3">
      <c r="A2468" s="2">
        <f>'Calibration - Data None'!B2467</f>
        <v>82.781000000000006</v>
      </c>
      <c r="B2468" s="2">
        <f>'Calibration - Data None'!D2467</f>
        <v>10.981</v>
      </c>
      <c r="C2468" s="2">
        <f t="shared" si="234"/>
        <v>0.99207308469118716</v>
      </c>
      <c r="D2468" s="2">
        <f t="shared" si="235"/>
        <v>0.12566222436083363</v>
      </c>
      <c r="F2468" s="2">
        <f>'Calibration - Data 5 O''clock'!B2467</f>
        <v>35.881999999999998</v>
      </c>
      <c r="G2468" s="2">
        <f>'Calibration - Data 5 O''clock'!D2467</f>
        <v>8.0340000000000007</v>
      </c>
      <c r="H2468" s="2">
        <f t="shared" si="236"/>
        <v>0.58611784571698688</v>
      </c>
      <c r="I2468" s="2">
        <f t="shared" si="237"/>
        <v>0.81022581477763245</v>
      </c>
      <c r="K2468" s="2">
        <f>'Calibration - Data 7 O''clock'!B2467</f>
        <v>101.069</v>
      </c>
      <c r="L2468" s="2">
        <f>'Calibration - Data 7 O''clock'!D2467</f>
        <v>8.2780000000000005</v>
      </c>
      <c r="M2468" s="2">
        <f t="shared" si="238"/>
        <v>0.98139668476481123</v>
      </c>
      <c r="N2468" s="2">
        <f t="shared" si="239"/>
        <v>-0.19199100794734544</v>
      </c>
    </row>
    <row r="2469" spans="1:14" x14ac:dyDescent="0.3">
      <c r="A2469" s="2">
        <f>'Calibration - Data None'!B2468</f>
        <v>83.572000000000003</v>
      </c>
      <c r="B2469" s="2">
        <f>'Calibration - Data None'!D2468</f>
        <v>10.984999999999999</v>
      </c>
      <c r="C2469" s="2">
        <f t="shared" si="234"/>
        <v>0.99371332650025224</v>
      </c>
      <c r="D2469" s="2">
        <f t="shared" si="235"/>
        <v>0.11195456549780831</v>
      </c>
      <c r="F2469" s="2">
        <f>'Calibration - Data 5 O''clock'!B2468</f>
        <v>36.459000000000003</v>
      </c>
      <c r="G2469" s="2">
        <f>'Calibration - Data 5 O''clock'!D2468</f>
        <v>8.032</v>
      </c>
      <c r="H2469" s="2">
        <f t="shared" si="236"/>
        <v>0.5942474066011687</v>
      </c>
      <c r="I2469" s="2">
        <f t="shared" si="237"/>
        <v>0.8042823010285538</v>
      </c>
      <c r="K2469" s="2">
        <f>'Calibration - Data 7 O''clock'!B2468</f>
        <v>101.66500000000001</v>
      </c>
      <c r="L2469" s="2">
        <f>'Calibration - Data 7 O''clock'!D2468</f>
        <v>8.2780000000000005</v>
      </c>
      <c r="M2469" s="2">
        <f t="shared" si="238"/>
        <v>0.97934650362194908</v>
      </c>
      <c r="N2469" s="2">
        <f t="shared" si="239"/>
        <v>-0.20218908438257405</v>
      </c>
    </row>
    <row r="2470" spans="1:14" x14ac:dyDescent="0.3">
      <c r="A2470" s="2">
        <f>'Calibration - Data None'!B2469</f>
        <v>84.363</v>
      </c>
      <c r="B2470" s="2">
        <f>'Calibration - Data None'!D2469</f>
        <v>10.989000000000001</v>
      </c>
      <c r="C2470" s="2">
        <f t="shared" si="234"/>
        <v>0.99516417618363795</v>
      </c>
      <c r="D2470" s="2">
        <f t="shared" si="235"/>
        <v>9.8225569180032307E-2</v>
      </c>
      <c r="F2470" s="2">
        <f>'Calibration - Data 5 O''clock'!B2469</f>
        <v>37.037999999999997</v>
      </c>
      <c r="G2470" s="2">
        <f>'Calibration - Data 5 O''clock'!D2469</f>
        <v>8.0359999999999996</v>
      </c>
      <c r="H2470" s="2">
        <f t="shared" si="236"/>
        <v>0.60234456588237018</v>
      </c>
      <c r="I2470" s="2">
        <f t="shared" si="237"/>
        <v>0.79823619559124159</v>
      </c>
      <c r="K2470" s="2">
        <f>'Calibration - Data 7 O''clock'!B2469</f>
        <v>102.262</v>
      </c>
      <c r="L2470" s="2">
        <f>'Calibration - Data 7 O''clock'!D2469</f>
        <v>8.2810000000000006</v>
      </c>
      <c r="M2470" s="2">
        <f t="shared" si="238"/>
        <v>0.97718664664218713</v>
      </c>
      <c r="N2470" s="2">
        <f t="shared" si="239"/>
        <v>-0.21238233830570113</v>
      </c>
    </row>
    <row r="2471" spans="1:14" x14ac:dyDescent="0.3">
      <c r="A2471" s="2">
        <f>'Calibration - Data None'!B2470</f>
        <v>85.155000000000001</v>
      </c>
      <c r="B2471" s="2">
        <f>'Calibration - Data None'!D2470</f>
        <v>10.994</v>
      </c>
      <c r="C2471" s="2">
        <f t="shared" si="234"/>
        <v>0.99642683148835931</v>
      </c>
      <c r="D2471" s="2">
        <f t="shared" si="235"/>
        <v>8.4460461104997289E-2</v>
      </c>
      <c r="F2471" s="2">
        <f>'Calibration - Data 5 O''clock'!B2470</f>
        <v>37.616</v>
      </c>
      <c r="G2471" s="2">
        <f>'Calibration - Data 5 O''clock'!D2470</f>
        <v>8.0340000000000007</v>
      </c>
      <c r="H2471" s="2">
        <f t="shared" si="236"/>
        <v>0.61036638911469998</v>
      </c>
      <c r="I2471" s="2">
        <f t="shared" si="237"/>
        <v>0.79211922779281319</v>
      </c>
      <c r="K2471" s="2">
        <f>'Calibration - Data 7 O''clock'!B2470</f>
        <v>102.858</v>
      </c>
      <c r="L2471" s="2">
        <f>'Calibration - Data 7 O''clock'!D2470</f>
        <v>8.282</v>
      </c>
      <c r="M2471" s="2">
        <f t="shared" si="238"/>
        <v>0.97492458316734143</v>
      </c>
      <c r="N2471" s="2">
        <f t="shared" si="239"/>
        <v>-0.22253551881887418</v>
      </c>
    </row>
    <row r="2472" spans="1:14" x14ac:dyDescent="0.3">
      <c r="A2472" s="2">
        <f>'Calibration - Data None'!B2471</f>
        <v>85.947000000000003</v>
      </c>
      <c r="B2472" s="2">
        <f>'Calibration - Data None'!D2471</f>
        <v>10.994999999999999</v>
      </c>
      <c r="C2472" s="2">
        <f t="shared" si="234"/>
        <v>0.99749909702858075</v>
      </c>
      <c r="D2472" s="2">
        <f t="shared" si="235"/>
        <v>7.0679214958614775E-2</v>
      </c>
      <c r="F2472" s="2">
        <f>'Calibration - Data 5 O''clock'!B2471</f>
        <v>38.195</v>
      </c>
      <c r="G2472" s="2">
        <f>'Calibration - Data 5 O''clock'!D2471</f>
        <v>8.0359999999999996</v>
      </c>
      <c r="H2472" s="2">
        <f t="shared" si="236"/>
        <v>0.61833981405173954</v>
      </c>
      <c r="I2472" s="2">
        <f t="shared" si="237"/>
        <v>0.78591085649611692</v>
      </c>
      <c r="K2472" s="2">
        <f>'Calibration - Data 7 O''clock'!B2471</f>
        <v>103.455</v>
      </c>
      <c r="L2472" s="2">
        <f>'Calibration - Data 7 O''clock'!D2471</f>
        <v>8.2840000000000007</v>
      </c>
      <c r="M2472" s="2">
        <f t="shared" si="238"/>
        <v>0.97255296803554203</v>
      </c>
      <c r="N2472" s="2">
        <f t="shared" si="239"/>
        <v>-0.23268159438438188</v>
      </c>
    </row>
    <row r="2473" spans="1:14" x14ac:dyDescent="0.3">
      <c r="A2473" s="2">
        <f>'Calibration - Data None'!B2472</f>
        <v>86.74</v>
      </c>
      <c r="B2473" s="2">
        <f>'Calibration - Data None'!D2472</f>
        <v>11.003</v>
      </c>
      <c r="C2473" s="2">
        <f t="shared" si="234"/>
        <v>0.99838176059297323</v>
      </c>
      <c r="D2473" s="2">
        <f t="shared" si="235"/>
        <v>5.6867038917769501E-2</v>
      </c>
      <c r="F2473" s="2">
        <f>'Calibration - Data 5 O''clock'!B2472</f>
        <v>38.773000000000003</v>
      </c>
      <c r="G2473" s="2">
        <f>'Calibration - Data 5 O''clock'!D2472</f>
        <v>8.0350000000000001</v>
      </c>
      <c r="H2473" s="2">
        <f t="shared" si="236"/>
        <v>0.6262364874405284</v>
      </c>
      <c r="I2473" s="2">
        <f t="shared" si="237"/>
        <v>0.77963315847785031</v>
      </c>
      <c r="K2473" s="2">
        <f>'Calibration - Data 7 O''clock'!B2472</f>
        <v>104.05200000000001</v>
      </c>
      <c r="L2473" s="2">
        <f>'Calibration - Data 7 O''clock'!D2472</f>
        <v>8.2859999999999996</v>
      </c>
      <c r="M2473" s="2">
        <f t="shared" si="238"/>
        <v>0.97007576534913798</v>
      </c>
      <c r="N2473" s="2">
        <f t="shared" si="239"/>
        <v>-0.24280240831236463</v>
      </c>
    </row>
    <row r="2474" spans="1:14" x14ac:dyDescent="0.3">
      <c r="A2474" s="2">
        <f>'Calibration - Data None'!B2473</f>
        <v>87.531999999999996</v>
      </c>
      <c r="B2474" s="2">
        <f>'Calibration - Data None'!D2473</f>
        <v>11.004</v>
      </c>
      <c r="C2474" s="2">
        <f t="shared" si="234"/>
        <v>0.99907242742659097</v>
      </c>
      <c r="D2474" s="2">
        <f t="shared" si="235"/>
        <v>4.3061406803995443E-2</v>
      </c>
      <c r="F2474" s="2">
        <f>'Calibration - Data 5 O''clock'!B2473</f>
        <v>39.351999999999997</v>
      </c>
      <c r="G2474" s="2">
        <f>'Calibration - Data 5 O''clock'!D2473</f>
        <v>8.0340000000000007</v>
      </c>
      <c r="H2474" s="2">
        <f t="shared" si="236"/>
        <v>0.63408292677412281</v>
      </c>
      <c r="I2474" s="2">
        <f t="shared" si="237"/>
        <v>0.77326505285934288</v>
      </c>
      <c r="K2474" s="2">
        <f>'Calibration - Data 7 O''clock'!B2473</f>
        <v>104.649</v>
      </c>
      <c r="L2474" s="2">
        <f>'Calibration - Data 7 O''clock'!D2473</f>
        <v>8.2949999999999999</v>
      </c>
      <c r="M2474" s="2">
        <f t="shared" si="238"/>
        <v>0.96749324405160342</v>
      </c>
      <c r="N2474" s="2">
        <f t="shared" si="239"/>
        <v>-0.25289686181228993</v>
      </c>
    </row>
    <row r="2475" spans="1:14" x14ac:dyDescent="0.3">
      <c r="A2475" s="2">
        <f>'Calibration - Data None'!B2474</f>
        <v>88.325000000000003</v>
      </c>
      <c r="B2475" s="2">
        <f>'Calibration - Data None'!D2474</f>
        <v>11.01</v>
      </c>
      <c r="C2475" s="2">
        <f t="shared" si="234"/>
        <v>0.99957270930882902</v>
      </c>
      <c r="D2475" s="2">
        <f t="shared" si="235"/>
        <v>2.9230101009186445E-2</v>
      </c>
      <c r="F2475" s="2">
        <f>'Calibration - Data 5 O''clock'!B2474</f>
        <v>39.93</v>
      </c>
      <c r="G2475" s="2">
        <f>'Calibration - Data 5 O''clock'!D2474</f>
        <v>8.0380000000000003</v>
      </c>
      <c r="H2475" s="2">
        <f t="shared" si="236"/>
        <v>0.64185123035644864</v>
      </c>
      <c r="I2475" s="2">
        <f t="shared" si="237"/>
        <v>0.76682918442760972</v>
      </c>
      <c r="K2475" s="2">
        <f>'Calibration - Data 7 O''clock'!B2474</f>
        <v>105.245</v>
      </c>
      <c r="L2475" s="2">
        <f>'Calibration - Data 7 O''clock'!D2474</f>
        <v>8.2919999999999998</v>
      </c>
      <c r="M2475" s="2">
        <f t="shared" si="238"/>
        <v>0.96481027395878505</v>
      </c>
      <c r="N2475" s="2">
        <f t="shared" si="239"/>
        <v>-0.26294701987962149</v>
      </c>
    </row>
    <row r="2476" spans="1:14" x14ac:dyDescent="0.3">
      <c r="A2476" s="2">
        <f>'Calibration - Data None'!B2475</f>
        <v>89.117999999999995</v>
      </c>
      <c r="B2476" s="2">
        <f>'Calibration - Data None'!D2475</f>
        <v>11.013999999999999</v>
      </c>
      <c r="C2476" s="2">
        <f t="shared" si="234"/>
        <v>0.99988151773891321</v>
      </c>
      <c r="D2476" s="2">
        <f t="shared" si="235"/>
        <v>1.5393196033552792E-2</v>
      </c>
      <c r="F2476" s="2">
        <f>'Calibration - Data 5 O''clock'!B2475</f>
        <v>40.509</v>
      </c>
      <c r="G2476" s="2">
        <f>'Calibration - Data 5 O''clock'!D2475</f>
        <v>8.0350000000000001</v>
      </c>
      <c r="H2476" s="2">
        <f t="shared" si="236"/>
        <v>0.64956748460721203</v>
      </c>
      <c r="I2476" s="2">
        <f t="shared" si="237"/>
        <v>0.7603039411584418</v>
      </c>
      <c r="K2476" s="2">
        <f>'Calibration - Data 7 O''clock'!B2475</f>
        <v>105.842</v>
      </c>
      <c r="L2476" s="2">
        <f>'Calibration - Data 7 O''clock'!D2475</f>
        <v>8.2889999999999997</v>
      </c>
      <c r="M2476" s="2">
        <f t="shared" si="238"/>
        <v>0.96201814318003809</v>
      </c>
      <c r="N2476" s="2">
        <f t="shared" si="239"/>
        <v>-0.27298551645175551</v>
      </c>
    </row>
    <row r="2477" spans="1:14" x14ac:dyDescent="0.3">
      <c r="A2477" s="2">
        <f>'Calibration - Data None'!B2476</f>
        <v>89.912000000000006</v>
      </c>
      <c r="B2477" s="2">
        <f>'Calibration - Data None'!D2476</f>
        <v>11.013999999999999</v>
      </c>
      <c r="C2477" s="2">
        <f t="shared" si="234"/>
        <v>0.9999988205215824</v>
      </c>
      <c r="D2477" s="2">
        <f t="shared" si="235"/>
        <v>1.5358891379051943E-3</v>
      </c>
      <c r="F2477" s="2">
        <f>'Calibration - Data 5 O''clock'!B2476</f>
        <v>41.088000000000001</v>
      </c>
      <c r="G2477" s="2">
        <f>'Calibration - Data 5 O''clock'!D2476</f>
        <v>8.0389999999999997</v>
      </c>
      <c r="H2477" s="2">
        <f t="shared" si="236"/>
        <v>0.65721740542957918</v>
      </c>
      <c r="I2477" s="2">
        <f t="shared" si="237"/>
        <v>0.75370105612265936</v>
      </c>
      <c r="K2477" s="2">
        <f>'Calibration - Data 7 O''clock'!B2476</f>
        <v>106.43899999999999</v>
      </c>
      <c r="L2477" s="2">
        <f>'Calibration - Data 7 O''clock'!D2476</f>
        <v>8.2899999999999991</v>
      </c>
      <c r="M2477" s="2">
        <f t="shared" si="238"/>
        <v>0.95912156858531195</v>
      </c>
      <c r="N2477" s="2">
        <f t="shared" si="239"/>
        <v>-0.28299437569402475</v>
      </c>
    </row>
    <row r="2478" spans="1:14" x14ac:dyDescent="0.3">
      <c r="A2478" s="2">
        <f>'Calibration - Data None'!B2477</f>
        <v>90.706000000000003</v>
      </c>
      <c r="B2478" s="2">
        <f>'Calibration - Data None'!D2477</f>
        <v>11.023</v>
      </c>
      <c r="C2478" s="2">
        <f t="shared" si="234"/>
        <v>0.99992408481641426</v>
      </c>
      <c r="D2478" s="2">
        <f t="shared" si="235"/>
        <v>-1.2321712707917378E-2</v>
      </c>
      <c r="F2478" s="2">
        <f>'Calibration - Data 5 O''clock'!B2477</f>
        <v>41.665999999999997</v>
      </c>
      <c r="G2478" s="2">
        <f>'Calibration - Data 5 O''clock'!D2477</f>
        <v>8.0350000000000001</v>
      </c>
      <c r="H2478" s="2">
        <f t="shared" si="236"/>
        <v>0.66478717353754402</v>
      </c>
      <c r="I2478" s="2">
        <f t="shared" si="237"/>
        <v>0.74703280644156678</v>
      </c>
      <c r="K2478" s="2">
        <f>'Calibration - Data 7 O''clock'!B2477</f>
        <v>107.03700000000001</v>
      </c>
      <c r="L2478" s="2">
        <f>'Calibration - Data 7 O''clock'!D2477</f>
        <v>8.2949999999999999</v>
      </c>
      <c r="M2478" s="2">
        <f t="shared" si="238"/>
        <v>0.9561157511676418</v>
      </c>
      <c r="N2478" s="2">
        <f t="shared" si="239"/>
        <v>-0.29298919838303938</v>
      </c>
    </row>
    <row r="2479" spans="1:14" x14ac:dyDescent="0.3">
      <c r="A2479" s="2">
        <f>'Calibration - Data None'!B2478</f>
        <v>91.498999999999995</v>
      </c>
      <c r="B2479" s="2">
        <f>'Calibration - Data None'!D2478</f>
        <v>11.023</v>
      </c>
      <c r="C2479" s="2">
        <f t="shared" si="234"/>
        <v>0.99965778169723685</v>
      </c>
      <c r="D2479" s="2">
        <f t="shared" si="235"/>
        <v>-2.6159500992174466E-2</v>
      </c>
      <c r="F2479" s="2">
        <f>'Calibration - Data 5 O''clock'!B2478</f>
        <v>42.244999999999997</v>
      </c>
      <c r="G2479" s="2">
        <f>'Calibration - Data 5 O''clock'!D2478</f>
        <v>8.0340000000000007</v>
      </c>
      <c r="H2479" s="2">
        <f t="shared" si="236"/>
        <v>0.67230220865702905</v>
      </c>
      <c r="I2479" s="2">
        <f t="shared" si="237"/>
        <v>0.74027679974107019</v>
      </c>
      <c r="K2479" s="2">
        <f>'Calibration - Data 7 O''clock'!B2478</f>
        <v>107.633</v>
      </c>
      <c r="L2479" s="2">
        <f>'Calibration - Data 7 O''clock'!D2478</f>
        <v>8.2919999999999998</v>
      </c>
      <c r="M2479" s="2">
        <f t="shared" si="238"/>
        <v>0.95301635714735444</v>
      </c>
      <c r="N2479" s="2">
        <f t="shared" si="239"/>
        <v>-0.30291883898098221</v>
      </c>
    </row>
    <row r="2480" spans="1:14" x14ac:dyDescent="0.3">
      <c r="A2480" s="2">
        <f>'Calibration - Data None'!B2479</f>
        <v>92.293999999999997</v>
      </c>
      <c r="B2480" s="2">
        <f>'Calibration - Data None'!D2479</f>
        <v>11.031000000000001</v>
      </c>
      <c r="C2480" s="2">
        <f t="shared" si="234"/>
        <v>0.99919859222722851</v>
      </c>
      <c r="D2480" s="2">
        <f t="shared" si="235"/>
        <v>-4.002715692033041E-2</v>
      </c>
      <c r="F2480" s="2">
        <f>'Calibration - Data 5 O''clock'!B2479</f>
        <v>42.823999999999998</v>
      </c>
      <c r="G2480" s="2">
        <f>'Calibration - Data 5 O''clock'!D2479</f>
        <v>8.0350000000000001</v>
      </c>
      <c r="H2480" s="2">
        <f t="shared" si="236"/>
        <v>0.67974858869220733</v>
      </c>
      <c r="I2480" s="2">
        <f t="shared" si="237"/>
        <v>0.7334451964332116</v>
      </c>
      <c r="K2480" s="2">
        <f>'Calibration - Data 7 O''clock'!B2479</f>
        <v>108.23</v>
      </c>
      <c r="L2480" s="2">
        <f>'Calibration - Data 7 O''clock'!D2479</f>
        <v>8.2889999999999997</v>
      </c>
      <c r="M2480" s="2">
        <f t="shared" si="238"/>
        <v>0.9498083831311025</v>
      </c>
      <c r="N2480" s="2">
        <f t="shared" si="239"/>
        <v>-0.31283227987834122</v>
      </c>
    </row>
    <row r="2481" spans="1:14" x14ac:dyDescent="0.3">
      <c r="A2481" s="2">
        <f>'Calibration - Data None'!B2480</f>
        <v>93.087999999999994</v>
      </c>
      <c r="B2481" s="2">
        <f>'Calibration - Data None'!D2480</f>
        <v>11.031000000000001</v>
      </c>
      <c r="C2481" s="2">
        <f t="shared" si="234"/>
        <v>0.99854797466587508</v>
      </c>
      <c r="D2481" s="2">
        <f t="shared" si="235"/>
        <v>-5.3869678769033799E-2</v>
      </c>
      <c r="F2481" s="2">
        <f>'Calibration - Data 5 O''clock'!B2480</f>
        <v>43.402999999999999</v>
      </c>
      <c r="G2481" s="2">
        <f>'Calibration - Data 5 O''clock'!D2480</f>
        <v>8.0389999999999997</v>
      </c>
      <c r="H2481" s="2">
        <f t="shared" si="236"/>
        <v>0.68712555322337099</v>
      </c>
      <c r="I2481" s="2">
        <f t="shared" si="237"/>
        <v>0.72653869415708083</v>
      </c>
      <c r="K2481" s="2">
        <f>'Calibration - Data 7 O''clock'!B2480</f>
        <v>108.82899999999999</v>
      </c>
      <c r="L2481" s="2">
        <f>'Calibration - Data 7 O''clock'!D2480</f>
        <v>8.3010000000000002</v>
      </c>
      <c r="M2481" s="2">
        <f t="shared" si="238"/>
        <v>0.94648602553882932</v>
      </c>
      <c r="N2481" s="2">
        <f t="shared" si="239"/>
        <v>-0.32274479617758434</v>
      </c>
    </row>
    <row r="2482" spans="1:14" x14ac:dyDescent="0.3">
      <c r="A2482" s="2">
        <f>'Calibration - Data None'!B2481</f>
        <v>93.882999999999996</v>
      </c>
      <c r="B2482" s="2">
        <f>'Calibration - Data None'!D2481</f>
        <v>11.037000000000001</v>
      </c>
      <c r="C2482" s="2">
        <f t="shared" si="234"/>
        <v>0.9977044154630087</v>
      </c>
      <c r="D2482" s="2">
        <f t="shared" si="235"/>
        <v>-6.7719268791209361E-2</v>
      </c>
      <c r="F2482" s="2">
        <f>'Calibration - Data 5 O''clock'!B2481</f>
        <v>43.981000000000002</v>
      </c>
      <c r="G2482" s="2">
        <f>'Calibration - Data 5 O''clock'!D2481</f>
        <v>8.0410000000000004</v>
      </c>
      <c r="H2482" s="2">
        <f t="shared" si="236"/>
        <v>0.69441979015748545</v>
      </c>
      <c r="I2482" s="2">
        <f t="shared" si="237"/>
        <v>0.71957011822172967</v>
      </c>
      <c r="K2482" s="2">
        <f>'Calibration - Data 7 O''clock'!B2481</f>
        <v>109.428</v>
      </c>
      <c r="L2482" s="2">
        <f>'Calibration - Data 7 O''clock'!D2481</f>
        <v>8.3149999999999995</v>
      </c>
      <c r="M2482" s="2">
        <f t="shared" si="238"/>
        <v>0.94306022077266116</v>
      </c>
      <c r="N2482" s="2">
        <f t="shared" si="239"/>
        <v>-0.33262203774888344</v>
      </c>
    </row>
    <row r="2483" spans="1:14" x14ac:dyDescent="0.3">
      <c r="A2483" s="2">
        <f>'Calibration - Data None'!B2482</f>
        <v>94.677999999999997</v>
      </c>
      <c r="B2483" s="2">
        <f>'Calibration - Data None'!D2482</f>
        <v>11.039</v>
      </c>
      <c r="C2483" s="2">
        <f t="shared" si="234"/>
        <v>0.99666877547644683</v>
      </c>
      <c r="D2483" s="2">
        <f t="shared" si="235"/>
        <v>-8.1555821314483329E-2</v>
      </c>
      <c r="F2483" s="2">
        <f>'Calibration - Data 5 O''clock'!B2482</f>
        <v>44.561</v>
      </c>
      <c r="G2483" s="2">
        <f>'Calibration - Data 5 O''clock'!D2482</f>
        <v>8.0410000000000004</v>
      </c>
      <c r="H2483" s="2">
        <f t="shared" si="236"/>
        <v>0.7016682296150939</v>
      </c>
      <c r="I2483" s="2">
        <f t="shared" si="237"/>
        <v>0.71250382142752033</v>
      </c>
      <c r="K2483" s="2">
        <f>'Calibration - Data 7 O''clock'!B2482</f>
        <v>110.024</v>
      </c>
      <c r="L2483" s="2">
        <f>'Calibration - Data 7 O''clock'!D2482</f>
        <v>8.3049999999999997</v>
      </c>
      <c r="M2483" s="2">
        <f t="shared" si="238"/>
        <v>0.93954927328841731</v>
      </c>
      <c r="N2483" s="2">
        <f t="shared" si="239"/>
        <v>-0.34241373083333976</v>
      </c>
    </row>
    <row r="2484" spans="1:14" x14ac:dyDescent="0.3">
      <c r="A2484" s="2">
        <f>'Calibration - Data None'!B2483</f>
        <v>95.472999999999999</v>
      </c>
      <c r="B2484" s="2">
        <f>'Calibration - Data None'!D2483</f>
        <v>11.042999999999999</v>
      </c>
      <c r="C2484" s="2">
        <f t="shared" si="234"/>
        <v>0.99544125409043316</v>
      </c>
      <c r="D2484" s="2">
        <f t="shared" si="235"/>
        <v>-9.5376672487908362E-2</v>
      </c>
      <c r="F2484" s="2">
        <f>'Calibration - Data 5 O''clock'!B2483</f>
        <v>45.139000000000003</v>
      </c>
      <c r="G2484" s="2">
        <f>'Calibration - Data 5 O''clock'!D2483</f>
        <v>8.0399999999999991</v>
      </c>
      <c r="H2484" s="2">
        <f t="shared" si="236"/>
        <v>0.70882014512950797</v>
      </c>
      <c r="I2484" s="2">
        <f t="shared" si="237"/>
        <v>0.70538925555935661</v>
      </c>
      <c r="K2484" s="2">
        <f>'Calibration - Data 7 O''clock'!B2483</f>
        <v>110.623</v>
      </c>
      <c r="L2484" s="2">
        <f>'Calibration - Data 7 O''clock'!D2483</f>
        <v>8.3049999999999997</v>
      </c>
      <c r="M2484" s="2">
        <f t="shared" si="238"/>
        <v>0.9359182220333897</v>
      </c>
      <c r="N2484" s="2">
        <f t="shared" si="239"/>
        <v>-0.3522173784268155</v>
      </c>
    </row>
    <row r="2485" spans="1:14" x14ac:dyDescent="0.3">
      <c r="A2485" s="2">
        <f>'Calibration - Data None'!B2484</f>
        <v>96.269000000000005</v>
      </c>
      <c r="B2485" s="2">
        <f>'Calibration - Data None'!D2484</f>
        <v>11.045</v>
      </c>
      <c r="C2485" s="2">
        <f t="shared" si="234"/>
        <v>0.9940201819435025</v>
      </c>
      <c r="D2485" s="2">
        <f t="shared" si="235"/>
        <v>-0.10919651042504099</v>
      </c>
      <c r="F2485" s="2">
        <f>'Calibration - Data 5 O''clock'!B2484</f>
        <v>45.718000000000004</v>
      </c>
      <c r="G2485" s="2">
        <f>'Calibration - Data 5 O''clock'!D2484</f>
        <v>8.0389999999999997</v>
      </c>
      <c r="H2485" s="2">
        <f t="shared" si="236"/>
        <v>0.71591211201509275</v>
      </c>
      <c r="I2485" s="2">
        <f t="shared" si="237"/>
        <v>0.69819040946584865</v>
      </c>
      <c r="K2485" s="2">
        <f>'Calibration - Data 7 O''clock'!B2484</f>
        <v>111.221</v>
      </c>
      <c r="L2485" s="2">
        <f>'Calibration - Data 7 O''clock'!D2484</f>
        <v>8.3109999999999999</v>
      </c>
      <c r="M2485" s="2">
        <f t="shared" si="238"/>
        <v>0.93219119626853897</v>
      </c>
      <c r="N2485" s="2">
        <f t="shared" si="239"/>
        <v>-0.36196626030533591</v>
      </c>
    </row>
    <row r="2486" spans="1:14" x14ac:dyDescent="0.3">
      <c r="A2486" s="2">
        <f>'Calibration - Data None'!B2485</f>
        <v>97.064999999999998</v>
      </c>
      <c r="B2486" s="2">
        <f>'Calibration - Data None'!D2485</f>
        <v>11.052</v>
      </c>
      <c r="C2486" s="2">
        <f t="shared" si="234"/>
        <v>0.99240725657885276</v>
      </c>
      <c r="D2486" s="2">
        <f t="shared" si="235"/>
        <v>-0.12299527263124831</v>
      </c>
      <c r="F2486" s="2">
        <f>'Calibration - Data 5 O''clock'!B2485</f>
        <v>46.296999999999997</v>
      </c>
      <c r="G2486" s="2">
        <f>'Calibration - Data 5 O''clock'!D2485</f>
        <v>8.0380000000000003</v>
      </c>
      <c r="H2486" s="2">
        <f t="shared" si="236"/>
        <v>0.72293097040010468</v>
      </c>
      <c r="I2486" s="2">
        <f t="shared" si="237"/>
        <v>0.69092026460103406</v>
      </c>
      <c r="K2486" s="2">
        <f>'Calibration - Data 7 O''clock'!B2485</f>
        <v>111.819</v>
      </c>
      <c r="L2486" s="2">
        <f>'Calibration - Data 7 O''clock'!D2485</f>
        <v>8.3130000000000006</v>
      </c>
      <c r="M2486" s="2">
        <f t="shared" si="238"/>
        <v>0.92836262559396154</v>
      </c>
      <c r="N2486" s="2">
        <f t="shared" si="239"/>
        <v>-0.37167571268551558</v>
      </c>
    </row>
    <row r="2487" spans="1:14" x14ac:dyDescent="0.3">
      <c r="A2487" s="2">
        <f>'Calibration - Data None'!B2486</f>
        <v>97.861000000000004</v>
      </c>
      <c r="B2487" s="2">
        <f>'Calibration - Data None'!D2486</f>
        <v>11.055999999999999</v>
      </c>
      <c r="C2487" s="2">
        <f t="shared" si="234"/>
        <v>0.99060278930296097</v>
      </c>
      <c r="D2487" s="2">
        <f t="shared" si="235"/>
        <v>-0.13677029584377401</v>
      </c>
      <c r="F2487" s="2">
        <f>'Calibration - Data 5 O''clock'!B2486</f>
        <v>46.875999999999998</v>
      </c>
      <c r="G2487" s="2">
        <f>'Calibration - Data 5 O''clock'!D2486</f>
        <v>8.0389999999999997</v>
      </c>
      <c r="H2487" s="2">
        <f t="shared" si="236"/>
        <v>0.72987600352308202</v>
      </c>
      <c r="I2487" s="2">
        <f t="shared" si="237"/>
        <v>0.68357956338759429</v>
      </c>
      <c r="K2487" s="2">
        <f>'Calibration - Data 7 O''clock'!B2486</f>
        <v>112.417</v>
      </c>
      <c r="L2487" s="2">
        <f>'Calibration - Data 7 O''clock'!D2486</f>
        <v>8.3119999999999994</v>
      </c>
      <c r="M2487" s="2">
        <f t="shared" si="238"/>
        <v>0.92443292706129376</v>
      </c>
      <c r="N2487" s="2">
        <f t="shared" si="239"/>
        <v>-0.38134467790292914</v>
      </c>
    </row>
    <row r="2488" spans="1:14" x14ac:dyDescent="0.3">
      <c r="A2488" s="2">
        <f>'Calibration - Data None'!B2487</f>
        <v>98.656999999999996</v>
      </c>
      <c r="B2488" s="2">
        <f>'Calibration - Data None'!D2487</f>
        <v>11.055999999999999</v>
      </c>
      <c r="C2488" s="2">
        <f t="shared" si="234"/>
        <v>0.98860712839130438</v>
      </c>
      <c r="D2488" s="2">
        <f t="shared" si="235"/>
        <v>-0.1505189213816622</v>
      </c>
      <c r="F2488" s="2">
        <f>'Calibration - Data 5 O''clock'!B2487</f>
        <v>47.456000000000003</v>
      </c>
      <c r="G2488" s="2">
        <f>'Calibration - Data 5 O''clock'!D2487</f>
        <v>8.0459999999999994</v>
      </c>
      <c r="H2488" s="2">
        <f t="shared" si="236"/>
        <v>0.73675830342565618</v>
      </c>
      <c r="I2488" s="2">
        <f t="shared" si="237"/>
        <v>0.67615619669818061</v>
      </c>
      <c r="K2488" s="2">
        <f>'Calibration - Data 7 O''clock'!B2487</f>
        <v>113.01600000000001</v>
      </c>
      <c r="L2488" s="2">
        <f>'Calibration - Data 7 O''clock'!D2487</f>
        <v>8.3119999999999994</v>
      </c>
      <c r="M2488" s="2">
        <f t="shared" si="238"/>
        <v>0.92039570484751188</v>
      </c>
      <c r="N2488" s="2">
        <f t="shared" si="239"/>
        <v>-0.39098816669849717</v>
      </c>
    </row>
    <row r="2489" spans="1:14" x14ac:dyDescent="0.3">
      <c r="A2489" s="2">
        <f>'Calibration - Data None'!B2488</f>
        <v>99.454999999999998</v>
      </c>
      <c r="B2489" s="2">
        <f>'Calibration - Data None'!D2488</f>
        <v>11.063000000000001</v>
      </c>
      <c r="C2489" s="2">
        <f t="shared" si="234"/>
        <v>0.98641492541516407</v>
      </c>
      <c r="D2489" s="2">
        <f t="shared" si="235"/>
        <v>-0.16427292813545505</v>
      </c>
      <c r="F2489" s="2">
        <f>'Calibration - Data 5 O''clock'!B2488</f>
        <v>48.033999999999999</v>
      </c>
      <c r="G2489" s="2">
        <f>'Calibration - Data 5 O''clock'!D2488</f>
        <v>8.0399999999999991</v>
      </c>
      <c r="H2489" s="2">
        <f t="shared" si="236"/>
        <v>0.74354176470445765</v>
      </c>
      <c r="I2489" s="2">
        <f t="shared" si="237"/>
        <v>0.6686894975548674</v>
      </c>
      <c r="K2489" s="2">
        <f>'Calibration - Data 7 O''clock'!B2488</f>
        <v>113.61499999999999</v>
      </c>
      <c r="L2489" s="2">
        <f>'Calibration - Data 7 O''clock'!D2488</f>
        <v>8.3130000000000006</v>
      </c>
      <c r="M2489" s="2">
        <f t="shared" si="238"/>
        <v>0.91625788702855204</v>
      </c>
      <c r="N2489" s="2">
        <f t="shared" si="239"/>
        <v>-0.40058892203601071</v>
      </c>
    </row>
    <row r="2490" spans="1:14" x14ac:dyDescent="0.3">
      <c r="A2490" s="2">
        <f>'Calibration - Data None'!B2489</f>
        <v>100.251</v>
      </c>
      <c r="B2490" s="2">
        <f>'Calibration - Data None'!D2489</f>
        <v>11.061999999999999</v>
      </c>
      <c r="C2490" s="2">
        <f t="shared" si="234"/>
        <v>0.98403759179566186</v>
      </c>
      <c r="D2490" s="2">
        <f t="shared" si="235"/>
        <v>-0.17796072019688616</v>
      </c>
      <c r="F2490" s="2">
        <f>'Calibration - Data 5 O''clock'!B2489</f>
        <v>48.613999999999997</v>
      </c>
      <c r="G2490" s="2">
        <f>'Calibration - Data 5 O''clock'!D2489</f>
        <v>8.0459999999999994</v>
      </c>
      <c r="H2490" s="2">
        <f t="shared" si="236"/>
        <v>0.75027263620820928</v>
      </c>
      <c r="I2490" s="2">
        <f t="shared" si="237"/>
        <v>0.66112855887276878</v>
      </c>
      <c r="K2490" s="2">
        <f>'Calibration - Data 7 O''clock'!B2489</f>
        <v>114.21299999999999</v>
      </c>
      <c r="L2490" s="2">
        <f>'Calibration - Data 7 O''clock'!D2489</f>
        <v>8.3149999999999995</v>
      </c>
      <c r="M2490" s="2">
        <f t="shared" si="238"/>
        <v>0.91202708410887856</v>
      </c>
      <c r="N2490" s="2">
        <f t="shared" si="239"/>
        <v>-0.41012997677791913</v>
      </c>
    </row>
    <row r="2491" spans="1:14" x14ac:dyDescent="0.3">
      <c r="A2491" s="2">
        <f>'Calibration - Data None'!B2490</f>
        <v>101.04900000000001</v>
      </c>
      <c r="B2491" s="2">
        <f>'Calibration - Data None'!D2490</f>
        <v>11.071</v>
      </c>
      <c r="C2491" s="2">
        <f t="shared" si="234"/>
        <v>0.98146364247780371</v>
      </c>
      <c r="D2491" s="2">
        <f t="shared" si="235"/>
        <v>-0.19164842418919556</v>
      </c>
      <c r="F2491" s="2">
        <f>'Calibration - Data 5 O''clock'!B2490</f>
        <v>49.192</v>
      </c>
      <c r="G2491" s="2">
        <f>'Calibration - Data 5 O''clock'!D2490</f>
        <v>8.0399999999999991</v>
      </c>
      <c r="H2491" s="2">
        <f t="shared" si="236"/>
        <v>0.75690381354552871</v>
      </c>
      <c r="I2491" s="2">
        <f t="shared" si="237"/>
        <v>0.65352629406951601</v>
      </c>
      <c r="K2491" s="2">
        <f>'Calibration - Data 7 O''clock'!B2490</f>
        <v>114.813</v>
      </c>
      <c r="L2491" s="2">
        <f>'Calibration - Data 7 O''clock'!D2490</f>
        <v>8.32</v>
      </c>
      <c r="M2491" s="2">
        <f t="shared" si="238"/>
        <v>0.90768228450876742</v>
      </c>
      <c r="N2491" s="2">
        <f t="shared" si="239"/>
        <v>-0.41965803982402744</v>
      </c>
    </row>
    <row r="2492" spans="1:14" x14ac:dyDescent="0.3">
      <c r="A2492" s="2">
        <f>'Calibration - Data None'!B2491</f>
        <v>101.846</v>
      </c>
      <c r="B2492" s="2">
        <f>'Calibration - Data None'!D2491</f>
        <v>11.071999999999999</v>
      </c>
      <c r="C2492" s="2">
        <f t="shared" si="234"/>
        <v>0.97870289335188732</v>
      </c>
      <c r="D2492" s="2">
        <f t="shared" si="235"/>
        <v>-0.20528187095952785</v>
      </c>
      <c r="F2492" s="2">
        <f>'Calibration - Data 5 O''clock'!B2491</f>
        <v>49.771000000000001</v>
      </c>
      <c r="G2492" s="2">
        <f>'Calibration - Data 5 O''clock'!D2491</f>
        <v>8.0410000000000004</v>
      </c>
      <c r="H2492" s="2">
        <f t="shared" si="236"/>
        <v>0.76346923531955901</v>
      </c>
      <c r="I2492" s="2">
        <f t="shared" si="237"/>
        <v>0.64584419693960848</v>
      </c>
      <c r="K2492" s="2">
        <f>'Calibration - Data 7 O''clock'!B2491</f>
        <v>115.41200000000001</v>
      </c>
      <c r="L2492" s="2">
        <f>'Calibration - Data 7 O''clock'!D2491</f>
        <v>8.3209999999999997</v>
      </c>
      <c r="M2492" s="2">
        <f t="shared" si="238"/>
        <v>0.90324543708733318</v>
      </c>
      <c r="N2492" s="2">
        <f t="shared" si="239"/>
        <v>-0.42912431809548196</v>
      </c>
    </row>
    <row r="2493" spans="1:14" x14ac:dyDescent="0.3">
      <c r="A2493" s="2">
        <f>'Calibration - Data None'!B2492</f>
        <v>102.64400000000001</v>
      </c>
      <c r="B2493" s="2">
        <f>'Calibration - Data None'!D2492</f>
        <v>11.074</v>
      </c>
      <c r="C2493" s="2">
        <f t="shared" si="234"/>
        <v>0.97574895220363411</v>
      </c>
      <c r="D2493" s="2">
        <f t="shared" si="235"/>
        <v>-0.21889262727079264</v>
      </c>
      <c r="F2493" s="2">
        <f>'Calibration - Data 5 O''clock'!B2492</f>
        <v>50.35</v>
      </c>
      <c r="G2493" s="2">
        <f>'Calibration - Data 5 O''clock'!D2492</f>
        <v>8.0410000000000004</v>
      </c>
      <c r="H2493" s="2">
        <f t="shared" si="236"/>
        <v>0.76995669208909967</v>
      </c>
      <c r="I2493" s="2">
        <f t="shared" si="237"/>
        <v>0.63809614660113045</v>
      </c>
      <c r="K2493" s="2">
        <f>'Calibration - Data 7 O''clock'!B2492</f>
        <v>116.011</v>
      </c>
      <c r="L2493" s="2">
        <f>'Calibration - Data 7 O''clock'!D2492</f>
        <v>8.3119999999999994</v>
      </c>
      <c r="M2493" s="2">
        <f t="shared" si="238"/>
        <v>0.89870986851706125</v>
      </c>
      <c r="N2493" s="2">
        <f t="shared" si="239"/>
        <v>-0.43854369477857791</v>
      </c>
    </row>
    <row r="2494" spans="1:14" x14ac:dyDescent="0.3">
      <c r="A2494" s="2">
        <f>'Calibration - Data None'!B2493</f>
        <v>103.44199999999999</v>
      </c>
      <c r="B2494" s="2">
        <f>'Calibration - Data None'!D2493</f>
        <v>11.077999999999999</v>
      </c>
      <c r="C2494" s="2">
        <f t="shared" si="234"/>
        <v>0.97260573678050888</v>
      </c>
      <c r="D2494" s="2">
        <f t="shared" si="235"/>
        <v>-0.23246092312826147</v>
      </c>
      <c r="F2494" s="2">
        <f>'Calibration - Data 5 O''clock'!B2493</f>
        <v>50.929000000000002</v>
      </c>
      <c r="G2494" s="2">
        <f>'Calibration - Data 5 O''clock'!D2493</f>
        <v>8.0399999999999991</v>
      </c>
      <c r="H2494" s="2">
        <f t="shared" si="236"/>
        <v>0.77636552135909132</v>
      </c>
      <c r="I2494" s="2">
        <f t="shared" si="237"/>
        <v>0.63028293428017412</v>
      </c>
      <c r="K2494" s="2">
        <f>'Calibration - Data 7 O''clock'!B2493</f>
        <v>116.608</v>
      </c>
      <c r="L2494" s="2">
        <f>'Calibration - Data 7 O''clock'!D2493</f>
        <v>8.3000000000000007</v>
      </c>
      <c r="M2494" s="2">
        <f t="shared" si="238"/>
        <v>0.89409170916086467</v>
      </c>
      <c r="N2494" s="2">
        <f t="shared" si="239"/>
        <v>-0.44788393095734508</v>
      </c>
    </row>
    <row r="2495" spans="1:14" x14ac:dyDescent="0.3">
      <c r="A2495" s="2">
        <f>'Calibration - Data None'!B2494</f>
        <v>104.24</v>
      </c>
      <c r="B2495" s="2">
        <f>'Calibration - Data None'!D2494</f>
        <v>11.084</v>
      </c>
      <c r="C2495" s="2">
        <f t="shared" si="234"/>
        <v>0.96927385679858524</v>
      </c>
      <c r="D2495" s="2">
        <f t="shared" si="235"/>
        <v>-0.2459841265748578</v>
      </c>
      <c r="F2495" s="2">
        <f>'Calibration - Data 5 O''clock'!B2494</f>
        <v>51.508000000000003</v>
      </c>
      <c r="G2495" s="2">
        <f>'Calibration - Data 5 O''clock'!D2494</f>
        <v>8.0440000000000005</v>
      </c>
      <c r="H2495" s="2">
        <f t="shared" si="236"/>
        <v>0.78269506866386651</v>
      </c>
      <c r="I2495" s="2">
        <f t="shared" si="237"/>
        <v>0.62240535785713269</v>
      </c>
      <c r="K2495" s="2">
        <f>'Calibration - Data 7 O''clock'!B2494</f>
        <v>117.208</v>
      </c>
      <c r="L2495" s="2">
        <f>'Calibration - Data 7 O''clock'!D2494</f>
        <v>8.3109999999999999</v>
      </c>
      <c r="M2495" s="2">
        <f t="shared" si="238"/>
        <v>0.88935254171104028</v>
      </c>
      <c r="N2495" s="2">
        <f t="shared" si="239"/>
        <v>-0.4572221085556914</v>
      </c>
    </row>
    <row r="2496" spans="1:14" x14ac:dyDescent="0.3">
      <c r="A2496" s="2">
        <f>'Calibration - Data None'!B2495</f>
        <v>105.039</v>
      </c>
      <c r="B2496" s="2">
        <f>'Calibration - Data None'!D2495</f>
        <v>11.097</v>
      </c>
      <c r="C2496" s="2">
        <f t="shared" si="234"/>
        <v>0.96574942999915681</v>
      </c>
      <c r="D2496" s="2">
        <f t="shared" si="235"/>
        <v>-0.25947646994728413</v>
      </c>
      <c r="F2496" s="2">
        <f>'Calibration - Data 5 O''clock'!B2495</f>
        <v>52.087000000000003</v>
      </c>
      <c r="G2496" s="2">
        <f>'Calibration - Data 5 O''clock'!D2495</f>
        <v>8.0429999999999993</v>
      </c>
      <c r="H2496" s="2">
        <f t="shared" si="236"/>
        <v>0.78894468763398262</v>
      </c>
      <c r="I2496" s="2">
        <f t="shared" si="237"/>
        <v>0.61446422178522131</v>
      </c>
      <c r="K2496" s="2">
        <f>'Calibration - Data 7 O''clock'!B2495</f>
        <v>117.81</v>
      </c>
      <c r="L2496" s="2">
        <f>'Calibration - Data 7 O''clock'!D2495</f>
        <v>8.33</v>
      </c>
      <c r="M2496" s="2">
        <f t="shared" si="238"/>
        <v>0.8844995619179461</v>
      </c>
      <c r="N2496" s="2">
        <f t="shared" si="239"/>
        <v>-0.46654102174081263</v>
      </c>
    </row>
    <row r="2497" spans="1:14" x14ac:dyDescent="0.3">
      <c r="A2497" s="2">
        <f>'Calibration - Data None'!B2496</f>
        <v>105.837</v>
      </c>
      <c r="B2497" s="2">
        <f>'Calibration - Data None'!D2496</f>
        <v>11.092000000000001</v>
      </c>
      <c r="C2497" s="2">
        <f t="shared" si="234"/>
        <v>0.96204196199727599</v>
      </c>
      <c r="D2497" s="2">
        <f t="shared" si="235"/>
        <v>-0.27290156349209821</v>
      </c>
      <c r="F2497" s="2">
        <f>'Calibration - Data 5 O''clock'!B2496</f>
        <v>52.667000000000002</v>
      </c>
      <c r="G2497" s="2">
        <f>'Calibration - Data 5 O''clock'!D2496</f>
        <v>8.0489999999999995</v>
      </c>
      <c r="H2497" s="2">
        <f t="shared" si="236"/>
        <v>0.79512432467078931</v>
      </c>
      <c r="I2497" s="2">
        <f t="shared" si="237"/>
        <v>0.60644645956326704</v>
      </c>
      <c r="K2497" s="2">
        <f>'Calibration - Data 7 O''clock'!B2496</f>
        <v>118.41</v>
      </c>
      <c r="L2497" s="2">
        <f>'Calibration - Data 7 O''clock'!D2496</f>
        <v>8.3369999999999997</v>
      </c>
      <c r="M2497" s="2">
        <f t="shared" si="238"/>
        <v>0.87956554738471948</v>
      </c>
      <c r="N2497" s="2">
        <f t="shared" si="239"/>
        <v>-0.47577772946389452</v>
      </c>
    </row>
    <row r="2498" spans="1:14" x14ac:dyDescent="0.3">
      <c r="A2498" s="2">
        <f>'Calibration - Data None'!B2497</f>
        <v>106.636</v>
      </c>
      <c r="B2498" s="2">
        <f>'Calibration - Data None'!D2497</f>
        <v>11.097</v>
      </c>
      <c r="C2498" s="2">
        <f t="shared" si="234"/>
        <v>0.9581428820164053</v>
      </c>
      <c r="D2498" s="2">
        <f t="shared" si="235"/>
        <v>-0.28629044280467497</v>
      </c>
      <c r="F2498" s="2">
        <f>'Calibration - Data 5 O''clock'!B2497</f>
        <v>53.244999999999997</v>
      </c>
      <c r="G2498" s="2">
        <f>'Calibration - Data 5 O''clock'!D2497</f>
        <v>8.0429999999999993</v>
      </c>
      <c r="H2498" s="2">
        <f t="shared" si="236"/>
        <v>0.80120159596880036</v>
      </c>
      <c r="I2498" s="2">
        <f t="shared" si="237"/>
        <v>0.59839452087819722</v>
      </c>
      <c r="K2498" s="2">
        <f>'Calibration - Data 7 O''clock'!B2497</f>
        <v>119.01</v>
      </c>
      <c r="L2498" s="2">
        <f>'Calibration - Data 7 O''clock'!D2497</f>
        <v>8.3369999999999997</v>
      </c>
      <c r="M2498" s="2">
        <f t="shared" si="238"/>
        <v>0.87453507857741908</v>
      </c>
      <c r="N2498" s="2">
        <f t="shared" si="239"/>
        <v>-0.48496226279741333</v>
      </c>
    </row>
    <row r="2499" spans="1:14" x14ac:dyDescent="0.3">
      <c r="A2499" s="2">
        <f>'Calibration - Data None'!B2498</f>
        <v>107.434</v>
      </c>
      <c r="B2499" s="2">
        <f>'Calibration - Data None'!D2498</f>
        <v>11.090999999999999</v>
      </c>
      <c r="C2499" s="2">
        <f t="shared" si="234"/>
        <v>0.95406270613631172</v>
      </c>
      <c r="D2499" s="2">
        <f t="shared" si="235"/>
        <v>-0.29960699718107003</v>
      </c>
      <c r="F2499" s="2">
        <f>'Calibration - Data 5 O''clock'!B2498</f>
        <v>53.823999999999998</v>
      </c>
      <c r="G2499" s="2">
        <f>'Calibration - Data 5 O''clock'!D2498</f>
        <v>8.0410000000000004</v>
      </c>
      <c r="H2499" s="2">
        <f t="shared" si="236"/>
        <v>0.80720763366562975</v>
      </c>
      <c r="I2499" s="2">
        <f t="shared" si="237"/>
        <v>0.59026759707096788</v>
      </c>
      <c r="K2499" s="2">
        <f>'Calibration - Data 7 O''clock'!B2498</f>
        <v>119.61</v>
      </c>
      <c r="L2499" s="2">
        <f>'Calibration - Data 7 O''clock'!D2498</f>
        <v>8.3339999999999996</v>
      </c>
      <c r="M2499" s="2">
        <f t="shared" si="238"/>
        <v>0.86940870714363838</v>
      </c>
      <c r="N2499" s="2">
        <f t="shared" si="239"/>
        <v>-0.49409361455378809</v>
      </c>
    </row>
    <row r="2500" spans="1:14" x14ac:dyDescent="0.3">
      <c r="A2500" s="2">
        <f>'Calibration - Data None'!B2499</f>
        <v>108.235</v>
      </c>
      <c r="B2500" s="2">
        <f>'Calibration - Data None'!D2499</f>
        <v>11.103999999999999</v>
      </c>
      <c r="C2500" s="2">
        <f t="shared" ref="C2500:C2563" si="240">SIN(RADIANS(A2500))</f>
        <v>0.94978107974808301</v>
      </c>
      <c r="D2500" s="2">
        <f t="shared" ref="D2500:D2563" si="241">COS(RADIANS(A2500))</f>
        <v>-0.31291516510480216</v>
      </c>
      <c r="F2500" s="2">
        <f>'Calibration - Data 5 O''clock'!B2499</f>
        <v>54.402999999999999</v>
      </c>
      <c r="G2500" s="2">
        <f>'Calibration - Data 5 O''clock'!D2499</f>
        <v>8.0410000000000004</v>
      </c>
      <c r="H2500" s="2">
        <f t="shared" ref="H2500:H2563" si="242">SIN(RADIANS(F2500))</f>
        <v>0.8131312398198749</v>
      </c>
      <c r="I2500" s="2">
        <f t="shared" ref="I2500:I2563" si="243">COS(RADIANS(F2500))</f>
        <v>0.58208039550305513</v>
      </c>
      <c r="K2500" s="2">
        <f>'Calibration - Data 7 O''clock'!B2499</f>
        <v>120.21</v>
      </c>
      <c r="L2500" s="2">
        <f>'Calibration - Data 7 O''clock'!D2499</f>
        <v>8.3309999999999995</v>
      </c>
      <c r="M2500" s="2">
        <f t="shared" ref="M2500:M2563" si="244">SIN(RADIANS(K2500))</f>
        <v>0.86418699524777343</v>
      </c>
      <c r="N2500" s="2">
        <f t="shared" ref="N2500:N2563" si="245">COS(RADIANS(K2500))</f>
        <v>-0.5031707833773984</v>
      </c>
    </row>
    <row r="2501" spans="1:14" x14ac:dyDescent="0.3">
      <c r="A2501" s="2">
        <f>'Calibration - Data None'!B2500</f>
        <v>109.03400000000001</v>
      </c>
      <c r="B2501" s="2">
        <f>'Calibration - Data None'!D2500</f>
        <v>11.105</v>
      </c>
      <c r="C2501" s="2">
        <f t="shared" si="240"/>
        <v>0.94532521310228712</v>
      </c>
      <c r="D2501" s="2">
        <f t="shared" si="241"/>
        <v>-0.32612917911943334</v>
      </c>
      <c r="F2501" s="2">
        <f>'Calibration - Data 5 O''clock'!B2500</f>
        <v>54.981999999999999</v>
      </c>
      <c r="G2501" s="2">
        <f>'Calibration - Data 5 O''clock'!D2500</f>
        <v>8.0399999999999991</v>
      </c>
      <c r="H2501" s="2">
        <f t="shared" si="242"/>
        <v>0.8189718095165518</v>
      </c>
      <c r="I2501" s="2">
        <f t="shared" si="243"/>
        <v>0.57383375224640176</v>
      </c>
      <c r="K2501" s="2">
        <f>'Calibration - Data 7 O''clock'!B2500</f>
        <v>120.81100000000001</v>
      </c>
      <c r="L2501" s="2">
        <f>'Calibration - Data 7 O''clock'!D2500</f>
        <v>8.3350000000000009</v>
      </c>
      <c r="M2501" s="2">
        <f t="shared" si="244"/>
        <v>0.85886157592825574</v>
      </c>
      <c r="N2501" s="2">
        <f t="shared" si="245"/>
        <v>-0.51220776389472367</v>
      </c>
    </row>
    <row r="2502" spans="1:14" x14ac:dyDescent="0.3">
      <c r="A2502" s="2">
        <f>'Calibration - Data None'!B2501</f>
        <v>109.834</v>
      </c>
      <c r="B2502" s="2">
        <f>'Calibration - Data None'!D2501</f>
        <v>11.106999999999999</v>
      </c>
      <c r="C2502" s="2">
        <f t="shared" si="240"/>
        <v>0.94067959217788744</v>
      </c>
      <c r="D2502" s="2">
        <f t="shared" si="241"/>
        <v>-0.33929619045907877</v>
      </c>
      <c r="F2502" s="2">
        <f>'Calibration - Data 5 O''clock'!B2501</f>
        <v>55.561</v>
      </c>
      <c r="G2502" s="2">
        <f>'Calibration - Data 5 O''clock'!D2501</f>
        <v>8.0459999999999994</v>
      </c>
      <c r="H2502" s="2">
        <f t="shared" si="242"/>
        <v>0.82472874632030768</v>
      </c>
      <c r="I2502" s="2">
        <f t="shared" si="243"/>
        <v>0.56552850944309929</v>
      </c>
      <c r="K2502" s="2">
        <f>'Calibration - Data 7 O''clock'!B2501</f>
        <v>121.41200000000001</v>
      </c>
      <c r="L2502" s="2">
        <f>'Calibration - Data 7 O''clock'!D2501</f>
        <v>8.3409999999999993</v>
      </c>
      <c r="M2502" s="2">
        <f t="shared" si="244"/>
        <v>0.85344165855353882</v>
      </c>
      <c r="N2502" s="2">
        <f t="shared" si="245"/>
        <v>-0.5211883876731952</v>
      </c>
    </row>
    <row r="2503" spans="1:14" x14ac:dyDescent="0.3">
      <c r="A2503" s="2">
        <f>'Calibration - Data None'!B2502</f>
        <v>110.634</v>
      </c>
      <c r="B2503" s="2">
        <f>'Calibration - Data None'!D2502</f>
        <v>11.11</v>
      </c>
      <c r="C2503" s="2">
        <f t="shared" si="240"/>
        <v>0.93585058390313791</v>
      </c>
      <c r="D2503" s="2">
        <f t="shared" si="241"/>
        <v>-0.35239705533411575</v>
      </c>
      <c r="F2503" s="2">
        <f>'Calibration - Data 5 O''clock'!B2502</f>
        <v>56.14</v>
      </c>
      <c r="G2503" s="2">
        <f>'Calibration - Data 5 O''clock'!D2502</f>
        <v>8.0419999999999998</v>
      </c>
      <c r="H2503" s="2">
        <f t="shared" si="242"/>
        <v>0.83040146233632894</v>
      </c>
      <c r="I2503" s="2">
        <f t="shared" si="243"/>
        <v>0.5571655152193884</v>
      </c>
      <c r="K2503" s="2">
        <f>'Calibration - Data 7 O''clock'!B2502</f>
        <v>122.012</v>
      </c>
      <c r="L2503" s="2">
        <f>'Calibration - Data 7 O''clock'!D2502</f>
        <v>8.3409999999999993</v>
      </c>
      <c r="M2503" s="2">
        <f t="shared" si="244"/>
        <v>0.84793709152629393</v>
      </c>
      <c r="N2503" s="2">
        <f t="shared" si="245"/>
        <v>-0.53009686738739503</v>
      </c>
    </row>
    <row r="2504" spans="1:14" x14ac:dyDescent="0.3">
      <c r="A2504" s="2">
        <f>'Calibration - Data None'!B2503</f>
        <v>111.435</v>
      </c>
      <c r="B2504" s="2">
        <f>'Calibration - Data None'!D2503</f>
        <v>11.113</v>
      </c>
      <c r="C2504" s="2">
        <f t="shared" si="240"/>
        <v>0.93083275161792856</v>
      </c>
      <c r="D2504" s="2">
        <f t="shared" si="241"/>
        <v>-0.3654454658569396</v>
      </c>
      <c r="F2504" s="2">
        <f>'Calibration - Data 5 O''clock'!B2503</f>
        <v>56.719000000000001</v>
      </c>
      <c r="G2504" s="2">
        <f>'Calibration - Data 5 O''clock'!D2503</f>
        <v>8.0440000000000005</v>
      </c>
      <c r="H2504" s="2">
        <f t="shared" si="242"/>
        <v>0.83598937827037667</v>
      </c>
      <c r="I2504" s="2">
        <f t="shared" si="243"/>
        <v>0.54874562359904888</v>
      </c>
      <c r="K2504" s="2">
        <f>'Calibration - Data 7 O''clock'!B2503</f>
        <v>122.613</v>
      </c>
      <c r="L2504" s="2">
        <f>'Calibration - Data 7 O''clock'!D2503</f>
        <v>8.3420000000000005</v>
      </c>
      <c r="M2504" s="2">
        <f t="shared" si="244"/>
        <v>0.84233013210987184</v>
      </c>
      <c r="N2504" s="2">
        <f t="shared" si="245"/>
        <v>-0.53896191752271871</v>
      </c>
    </row>
    <row r="2505" spans="1:14" x14ac:dyDescent="0.3">
      <c r="A2505" s="2">
        <f>'Calibration - Data None'!B2504</f>
        <v>112.235</v>
      </c>
      <c r="B2505" s="2">
        <f>'Calibration - Data None'!D2504</f>
        <v>11.111000000000001</v>
      </c>
      <c r="C2505" s="2">
        <f t="shared" si="240"/>
        <v>0.92563960227487496</v>
      </c>
      <c r="D2505" s="2">
        <f t="shared" si="241"/>
        <v>-0.37840629844178231</v>
      </c>
      <c r="F2505" s="2">
        <f>'Calibration - Data 5 O''clock'!B2504</f>
        <v>57.298000000000002</v>
      </c>
      <c r="G2505" s="2">
        <f>'Calibration - Data 5 O''clock'!D2504</f>
        <v>8.0410000000000004</v>
      </c>
      <c r="H2505" s="2">
        <f t="shared" si="242"/>
        <v>0.84149192348794355</v>
      </c>
      <c r="I2505" s="2">
        <f t="shared" si="243"/>
        <v>0.54026969441618777</v>
      </c>
      <c r="K2505" s="2">
        <f>'Calibration - Data 7 O''clock'!B2504</f>
        <v>123.215</v>
      </c>
      <c r="L2505" s="2">
        <f>'Calibration - Data 7 O''clock'!D2504</f>
        <v>8.3460000000000001</v>
      </c>
      <c r="M2505" s="2">
        <f t="shared" si="244"/>
        <v>0.83662093306844687</v>
      </c>
      <c r="N2505" s="2">
        <f t="shared" si="245"/>
        <v>-0.54778226911034766</v>
      </c>
    </row>
    <row r="2506" spans="1:14" x14ac:dyDescent="0.3">
      <c r="A2506" s="2">
        <f>'Calibration - Data None'!B2505</f>
        <v>113.035</v>
      </c>
      <c r="B2506" s="2">
        <f>'Calibration - Data None'!D2505</f>
        <v>11.103999999999999</v>
      </c>
      <c r="C2506" s="2">
        <f t="shared" si="240"/>
        <v>0.92026599765730344</v>
      </c>
      <c r="D2506" s="2">
        <f t="shared" si="241"/>
        <v>-0.39129335996897269</v>
      </c>
      <c r="F2506" s="2">
        <f>'Calibration - Data 5 O''clock'!B2505</f>
        <v>57.877000000000002</v>
      </c>
      <c r="G2506" s="2">
        <f>'Calibration - Data 5 O''clock'!D2505</f>
        <v>8.0410000000000004</v>
      </c>
      <c r="H2506" s="2">
        <f t="shared" si="242"/>
        <v>0.84690853607252714</v>
      </c>
      <c r="I2506" s="2">
        <f t="shared" si="243"/>
        <v>0.53173859322743267</v>
      </c>
      <c r="K2506" s="2">
        <f>'Calibration - Data 7 O''clock'!B2505</f>
        <v>123.816</v>
      </c>
      <c r="L2506" s="2">
        <f>'Calibration - Data 7 O''clock'!D2505</f>
        <v>8.35</v>
      </c>
      <c r="M2506" s="2">
        <f t="shared" si="244"/>
        <v>0.83082908983372927</v>
      </c>
      <c r="N2506" s="2">
        <f t="shared" si="245"/>
        <v>-0.55652764844709823</v>
      </c>
    </row>
    <row r="2507" spans="1:14" x14ac:dyDescent="0.3">
      <c r="A2507" s="2">
        <f>'Calibration - Data None'!B2506</f>
        <v>113.83799999999999</v>
      </c>
      <c r="B2507" s="2">
        <f>'Calibration - Data None'!D2506</f>
        <v>11.121</v>
      </c>
      <c r="C2507" s="2">
        <f t="shared" si="240"/>
        <v>0.91469182526303083</v>
      </c>
      <c r="D2507" s="2">
        <f t="shared" si="241"/>
        <v>-0.40415203178628833</v>
      </c>
      <c r="F2507" s="2">
        <f>'Calibration - Data 5 O''clock'!B2506</f>
        <v>58.456000000000003</v>
      </c>
      <c r="G2507" s="2">
        <f>'Calibration - Data 5 O''clock'!D2506</f>
        <v>8.0410000000000004</v>
      </c>
      <c r="H2507" s="2">
        <f t="shared" si="242"/>
        <v>0.85223866288301153</v>
      </c>
      <c r="I2507" s="2">
        <f t="shared" si="243"/>
        <v>0.52315319122354265</v>
      </c>
      <c r="K2507" s="2">
        <f>'Calibration - Data 7 O''clock'!B2506</f>
        <v>124.41800000000001</v>
      </c>
      <c r="L2507" s="2">
        <f>'Calibration - Data 7 O''clock'!D2506</f>
        <v>8.3520000000000003</v>
      </c>
      <c r="M2507" s="2">
        <f t="shared" si="244"/>
        <v>0.82493596794474799</v>
      </c>
      <c r="N2507" s="2">
        <f t="shared" si="245"/>
        <v>-0.56522619259112694</v>
      </c>
    </row>
    <row r="2508" spans="1:14" x14ac:dyDescent="0.3">
      <c r="A2508" s="2">
        <f>'Calibration - Data None'!B2507</f>
        <v>114.639</v>
      </c>
      <c r="B2508" s="2">
        <f>'Calibration - Data None'!D2507</f>
        <v>11.115</v>
      </c>
      <c r="C2508" s="2">
        <f t="shared" si="240"/>
        <v>0.90895254508684065</v>
      </c>
      <c r="D2508" s="2">
        <f t="shared" si="241"/>
        <v>-0.41689959316381564</v>
      </c>
      <c r="F2508" s="2">
        <f>'Calibration - Data 5 O''clock'!B2507</f>
        <v>59.034999999999997</v>
      </c>
      <c r="G2508" s="2">
        <f>'Calibration - Data 5 O''clock'!D2507</f>
        <v>8.0410000000000004</v>
      </c>
      <c r="H2508" s="2">
        <f t="shared" si="242"/>
        <v>0.85748175961015516</v>
      </c>
      <c r="I2508" s="2">
        <f t="shared" si="243"/>
        <v>0.51451436514044202</v>
      </c>
      <c r="K2508" s="2">
        <f>'Calibration - Data 7 O''clock'!B2507</f>
        <v>125.01900000000001</v>
      </c>
      <c r="L2508" s="2">
        <f>'Calibration - Data 7 O''clock'!D2507</f>
        <v>8.3529999999999998</v>
      </c>
      <c r="M2508" s="2">
        <f t="shared" si="244"/>
        <v>0.81896179410348002</v>
      </c>
      <c r="N2508" s="2">
        <f t="shared" si="245"/>
        <v>-0.57384804591355809</v>
      </c>
    </row>
    <row r="2509" spans="1:14" x14ac:dyDescent="0.3">
      <c r="A2509" s="2">
        <f>'Calibration - Data None'!B2508</f>
        <v>115.441</v>
      </c>
      <c r="B2509" s="2">
        <f>'Calibration - Data None'!D2508</f>
        <v>11.131</v>
      </c>
      <c r="C2509" s="2">
        <f t="shared" si="240"/>
        <v>0.90302812206315064</v>
      </c>
      <c r="D2509" s="2">
        <f t="shared" si="241"/>
        <v>-0.42958143670682458</v>
      </c>
      <c r="F2509" s="2">
        <f>'Calibration - Data 5 O''clock'!B2508</f>
        <v>59.613999999999997</v>
      </c>
      <c r="G2509" s="2">
        <f>'Calibration - Data 5 O''clock'!D2508</f>
        <v>8.0389999999999997</v>
      </c>
      <c r="H2509" s="2">
        <f t="shared" si="242"/>
        <v>0.86263729083217411</v>
      </c>
      <c r="I2509" s="2">
        <f t="shared" si="243"/>
        <v>0.50582299716968881</v>
      </c>
      <c r="K2509" s="2">
        <f>'Calibration - Data 7 O''clock'!B2508</f>
        <v>125.621</v>
      </c>
      <c r="L2509" s="2">
        <f>'Calibration - Data 7 O''clock'!D2508</f>
        <v>8.3569999999999993</v>
      </c>
      <c r="M2509" s="2">
        <f t="shared" si="244"/>
        <v>0.81288734722524314</v>
      </c>
      <c r="N2509" s="2">
        <f t="shared" si="245"/>
        <v>-0.58242094804454525</v>
      </c>
    </row>
    <row r="2510" spans="1:14" x14ac:dyDescent="0.3">
      <c r="A2510" s="2">
        <f>'Calibration - Data None'!B2509</f>
        <v>116.24299999999999</v>
      </c>
      <c r="B2510" s="2">
        <f>'Calibration - Data None'!D2509</f>
        <v>11.137</v>
      </c>
      <c r="C2510" s="2">
        <f t="shared" si="240"/>
        <v>0.89692677059629955</v>
      </c>
      <c r="D2510" s="2">
        <f t="shared" si="241"/>
        <v>-0.4421791132422393</v>
      </c>
      <c r="F2510" s="2">
        <f>'Calibration - Data 5 O''clock'!B2509</f>
        <v>60.192999999999998</v>
      </c>
      <c r="G2510" s="2">
        <f>'Calibration - Data 5 O''clock'!D2509</f>
        <v>8.0419999999999998</v>
      </c>
      <c r="H2510" s="2">
        <f t="shared" si="242"/>
        <v>0.86770473006941962</v>
      </c>
      <c r="I2510" s="2">
        <f t="shared" si="243"/>
        <v>0.4970799748683864</v>
      </c>
      <c r="K2510" s="2">
        <f>'Calibration - Data 7 O''clock'!B2509</f>
        <v>126.223</v>
      </c>
      <c r="L2510" s="2">
        <f>'Calibration - Data 7 O''clock'!D2509</f>
        <v>8.3629999999999995</v>
      </c>
      <c r="M2510" s="2">
        <f t="shared" si="244"/>
        <v>0.80672316282226197</v>
      </c>
      <c r="N2510" s="2">
        <f t="shared" si="245"/>
        <v>-0.59092955465609109</v>
      </c>
    </row>
    <row r="2511" spans="1:14" x14ac:dyDescent="0.3">
      <c r="A2511" s="2">
        <f>'Calibration - Data None'!B2510</f>
        <v>117.045</v>
      </c>
      <c r="B2511" s="2">
        <f>'Calibration - Data None'!D2510</f>
        <v>11.135</v>
      </c>
      <c r="C2511" s="2">
        <f t="shared" si="240"/>
        <v>0.89064968611153461</v>
      </c>
      <c r="D2511" s="2">
        <f t="shared" si="241"/>
        <v>-0.45469015453319944</v>
      </c>
      <c r="F2511" s="2">
        <f>'Calibration - Data 5 O''clock'!B2510</f>
        <v>60.771999999999998</v>
      </c>
      <c r="G2511" s="2">
        <f>'Calibration - Data 5 O''clock'!D2510</f>
        <v>8.0410000000000004</v>
      </c>
      <c r="H2511" s="2">
        <f t="shared" si="242"/>
        <v>0.87268355983814161</v>
      </c>
      <c r="I2511" s="2">
        <f t="shared" si="243"/>
        <v>0.4882861910685462</v>
      </c>
      <c r="K2511" s="2">
        <f>'Calibration - Data 7 O''clock'!B2510</f>
        <v>126.82599999999999</v>
      </c>
      <c r="L2511" s="2">
        <f>'Calibration - Data 7 O''clock'!D2510</f>
        <v>8.3659999999999997</v>
      </c>
      <c r="M2511" s="2">
        <f t="shared" si="244"/>
        <v>0.80045946022783931</v>
      </c>
      <c r="N2511" s="2">
        <f t="shared" si="245"/>
        <v>-0.59938689719725791</v>
      </c>
    </row>
    <row r="2512" spans="1:14" x14ac:dyDescent="0.3">
      <c r="A2512" s="2">
        <f>'Calibration - Data None'!B2511</f>
        <v>117.84699999999999</v>
      </c>
      <c r="B2512" s="2">
        <f>'Calibration - Data None'!D2511</f>
        <v>11.138999999999999</v>
      </c>
      <c r="C2512" s="2">
        <f t="shared" si="240"/>
        <v>0.88419809846511221</v>
      </c>
      <c r="D2512" s="2">
        <f t="shared" si="241"/>
        <v>-0.46711210931710989</v>
      </c>
      <c r="F2512" s="2">
        <f>'Calibration - Data 5 O''clock'!B2511</f>
        <v>61.35</v>
      </c>
      <c r="G2512" s="2">
        <f>'Calibration - Data 5 O''clock'!D2511</f>
        <v>8.0389999999999997</v>
      </c>
      <c r="H2512" s="2">
        <f t="shared" si="242"/>
        <v>0.87756490371870932</v>
      </c>
      <c r="I2512" s="2">
        <f t="shared" si="243"/>
        <v>0.47945786025590664</v>
      </c>
      <c r="K2512" s="2">
        <f>'Calibration - Data 7 O''clock'!B2511</f>
        <v>127.42700000000001</v>
      </c>
      <c r="L2512" s="2">
        <f>'Calibration - Data 7 O''clock'!D2511</f>
        <v>8.3650000000000002</v>
      </c>
      <c r="M2512" s="2">
        <f t="shared" si="244"/>
        <v>0.79412831321832866</v>
      </c>
      <c r="N2512" s="2">
        <f t="shared" si="245"/>
        <v>-0.60775013134100764</v>
      </c>
    </row>
    <row r="2513" spans="1:14" x14ac:dyDescent="0.3">
      <c r="A2513" s="2">
        <f>'Calibration - Data None'!B2512</f>
        <v>118.649</v>
      </c>
      <c r="B2513" s="2">
        <f>'Calibration - Data None'!D2512</f>
        <v>11.141</v>
      </c>
      <c r="C2513" s="2">
        <f t="shared" si="240"/>
        <v>0.87757327170333399</v>
      </c>
      <c r="D2513" s="2">
        <f t="shared" si="241"/>
        <v>-0.47944254378591211</v>
      </c>
      <c r="F2513" s="2">
        <f>'Calibration - Data 5 O''clock'!B2512</f>
        <v>61.93</v>
      </c>
      <c r="G2513" s="2">
        <f>'Calibration - Data 5 O''clock'!D2512</f>
        <v>8.0410000000000004</v>
      </c>
      <c r="H2513" s="2">
        <f t="shared" si="242"/>
        <v>0.88237336633065611</v>
      </c>
      <c r="I2513" s="2">
        <f t="shared" si="243"/>
        <v>0.47054993612825602</v>
      </c>
      <c r="K2513" s="2">
        <f>'Calibration - Data 7 O''clock'!B2512</f>
        <v>128.03</v>
      </c>
      <c r="L2513" s="2">
        <f>'Calibration - Data 7 O''clock'!D2512</f>
        <v>8.3659999999999997</v>
      </c>
      <c r="M2513" s="2">
        <f t="shared" si="244"/>
        <v>0.78768828600797924</v>
      </c>
      <c r="N2513" s="2">
        <f t="shared" si="245"/>
        <v>-0.61607399237900951</v>
      </c>
    </row>
    <row r="2514" spans="1:14" x14ac:dyDescent="0.3">
      <c r="A2514" s="2">
        <f>'Calibration - Data None'!B2513</f>
        <v>119.453</v>
      </c>
      <c r="B2514" s="2">
        <f>'Calibration - Data None'!D2513</f>
        <v>11.148999999999999</v>
      </c>
      <c r="C2514" s="2">
        <f t="shared" si="240"/>
        <v>0.870759340448088</v>
      </c>
      <c r="D2514" s="2">
        <f t="shared" si="241"/>
        <v>-0.49170943759746039</v>
      </c>
      <c r="F2514" s="2">
        <f>'Calibration - Data 5 O''clock'!B2513</f>
        <v>62.508000000000003</v>
      </c>
      <c r="G2514" s="2">
        <f>'Calibration - Data 5 O''clock'!D2513</f>
        <v>8.0359999999999996</v>
      </c>
      <c r="H2514" s="2">
        <f t="shared" si="242"/>
        <v>0.88707529680058561</v>
      </c>
      <c r="I2514" s="2">
        <f t="shared" si="243"/>
        <v>0.46162475865810421</v>
      </c>
      <c r="K2514" s="2">
        <f>'Calibration - Data 7 O''clock'!B2513</f>
        <v>128.63200000000001</v>
      </c>
      <c r="L2514" s="2">
        <f>'Calibration - Data 7 O''clock'!D2513</f>
        <v>8.3680000000000003</v>
      </c>
      <c r="M2514" s="2">
        <f t="shared" si="244"/>
        <v>0.78117191044862966</v>
      </c>
      <c r="N2514" s="2">
        <f t="shared" si="245"/>
        <v>-0.6243159827571596</v>
      </c>
    </row>
    <row r="2515" spans="1:14" x14ac:dyDescent="0.3">
      <c r="A2515" s="2">
        <f>'Calibration - Data None'!B2514</f>
        <v>120.256</v>
      </c>
      <c r="B2515" s="2">
        <f>'Calibration - Data None'!D2514</f>
        <v>11.148</v>
      </c>
      <c r="C2515" s="2">
        <f t="shared" si="240"/>
        <v>0.86378274538047206</v>
      </c>
      <c r="D2515" s="2">
        <f t="shared" si="241"/>
        <v>-0.50386443492567978</v>
      </c>
      <c r="F2515" s="2">
        <f>'Calibration - Data 5 O''clock'!B2514</f>
        <v>63.088000000000001</v>
      </c>
      <c r="G2515" s="2">
        <f>'Calibration - Data 5 O''clock'!D2514</f>
        <v>8.0399999999999991</v>
      </c>
      <c r="H2515" s="2">
        <f t="shared" si="242"/>
        <v>0.89170275234266483</v>
      </c>
      <c r="I2515" s="2">
        <f t="shared" si="243"/>
        <v>0.45262147702524691</v>
      </c>
      <c r="K2515" s="2">
        <f>'Calibration - Data 7 O''clock'!B2514</f>
        <v>129.23599999999999</v>
      </c>
      <c r="L2515" s="2">
        <f>'Calibration - Data 7 O''clock'!D2514</f>
        <v>8.3719999999999999</v>
      </c>
      <c r="M2515" s="2">
        <f t="shared" si="244"/>
        <v>0.77454722003958221</v>
      </c>
      <c r="N2515" s="2">
        <f t="shared" si="245"/>
        <v>-0.63251608985776409</v>
      </c>
    </row>
    <row r="2516" spans="1:14" x14ac:dyDescent="0.3">
      <c r="A2516" s="2">
        <f>'Calibration - Data None'!B2515</f>
        <v>121.059</v>
      </c>
      <c r="B2516" s="2">
        <f>'Calibration - Data None'!D2515</f>
        <v>11.154</v>
      </c>
      <c r="C2516" s="2">
        <f t="shared" si="240"/>
        <v>0.85663648883661037</v>
      </c>
      <c r="D2516" s="2">
        <f t="shared" si="241"/>
        <v>-0.51592046479441378</v>
      </c>
      <c r="F2516" s="2">
        <f>'Calibration - Data 5 O''clock'!B2515</f>
        <v>63.665999999999997</v>
      </c>
      <c r="G2516" s="2">
        <f>'Calibration - Data 5 O''clock'!D2515</f>
        <v>8.0380000000000003</v>
      </c>
      <c r="H2516" s="2">
        <f t="shared" si="242"/>
        <v>0.8962233488181035</v>
      </c>
      <c r="I2516" s="2">
        <f t="shared" si="243"/>
        <v>0.44360309853884461</v>
      </c>
      <c r="K2516" s="2">
        <f>'Calibration - Data 7 O''clock'!B2515</f>
        <v>129.839</v>
      </c>
      <c r="L2516" s="2">
        <f>'Calibration - Data 7 O''clock'!D2515</f>
        <v>8.3729999999999993</v>
      </c>
      <c r="M2516" s="2">
        <f t="shared" si="244"/>
        <v>0.7678476367940571</v>
      </c>
      <c r="N2516" s="2">
        <f t="shared" si="245"/>
        <v>-0.64063250516172043</v>
      </c>
    </row>
    <row r="2517" spans="1:14" x14ac:dyDescent="0.3">
      <c r="A2517" s="2">
        <f>'Calibration - Data None'!B2516</f>
        <v>121.86199999999999</v>
      </c>
      <c r="B2517" s="2">
        <f>'Calibration - Data None'!D2516</f>
        <v>11.157</v>
      </c>
      <c r="C2517" s="2">
        <f t="shared" si="240"/>
        <v>0.84932197446162194</v>
      </c>
      <c r="D2517" s="2">
        <f t="shared" si="241"/>
        <v>-0.52787515919638806</v>
      </c>
      <c r="F2517" s="2">
        <f>'Calibration - Data 5 O''clock'!B2516</f>
        <v>64.245000000000005</v>
      </c>
      <c r="G2517" s="2">
        <f>'Calibration - Data 5 O''clock'!D2516</f>
        <v>8.0410000000000004</v>
      </c>
      <c r="H2517" s="2">
        <f t="shared" si="242"/>
        <v>0.90066032339222446</v>
      </c>
      <c r="I2517" s="2">
        <f t="shared" si="243"/>
        <v>0.43452385649928776</v>
      </c>
      <c r="K2517" s="2">
        <f>'Calibration - Data 7 O''clock'!B2516</f>
        <v>130.44200000000001</v>
      </c>
      <c r="L2517" s="2">
        <f>'Calibration - Data 7 O''clock'!D2516</f>
        <v>8.3729999999999993</v>
      </c>
      <c r="M2517" s="2">
        <f t="shared" si="244"/>
        <v>0.76106300627355206</v>
      </c>
      <c r="N2517" s="2">
        <f t="shared" si="245"/>
        <v>-0.64867796361666497</v>
      </c>
    </row>
    <row r="2518" spans="1:14" x14ac:dyDescent="0.3">
      <c r="A2518" s="2">
        <f>'Calibration - Data None'!B2517</f>
        <v>122.66500000000001</v>
      </c>
      <c r="B2518" s="2">
        <f>'Calibration - Data None'!D2517</f>
        <v>11.157</v>
      </c>
      <c r="C2518" s="2">
        <f t="shared" si="240"/>
        <v>0.84184063894929795</v>
      </c>
      <c r="D2518" s="2">
        <f t="shared" si="241"/>
        <v>-0.53972617002831891</v>
      </c>
      <c r="F2518" s="2">
        <f>'Calibration - Data 5 O''clock'!B2517</f>
        <v>64.822999999999993</v>
      </c>
      <c r="G2518" s="2">
        <f>'Calibration - Data 5 O''clock'!D2517</f>
        <v>8.0370000000000008</v>
      </c>
      <c r="H2518" s="2">
        <f t="shared" si="242"/>
        <v>0.90499789832039756</v>
      </c>
      <c r="I2518" s="2">
        <f t="shared" si="243"/>
        <v>0.42541603641102116</v>
      </c>
      <c r="K2518" s="2">
        <f>'Calibration - Data 7 O''clock'!B2517</f>
        <v>131.04499999999999</v>
      </c>
      <c r="L2518" s="2">
        <f>'Calibration - Data 7 O''clock'!D2517</f>
        <v>8.375</v>
      </c>
      <c r="M2518" s="2">
        <f t="shared" si="244"/>
        <v>0.75419407994790244</v>
      </c>
      <c r="N2518" s="2">
        <f t="shared" si="245"/>
        <v>-0.65665157410268726</v>
      </c>
    </row>
    <row r="2519" spans="1:14" x14ac:dyDescent="0.3">
      <c r="A2519" s="2">
        <f>'Calibration - Data None'!B2518</f>
        <v>123.46899999999999</v>
      </c>
      <c r="B2519" s="2">
        <f>'Calibration - Data None'!D2518</f>
        <v>11.161</v>
      </c>
      <c r="C2519" s="2">
        <f t="shared" si="240"/>
        <v>0.83418432664521658</v>
      </c>
      <c r="D2519" s="2">
        <f t="shared" si="241"/>
        <v>-0.55148572889918612</v>
      </c>
      <c r="F2519" s="2">
        <f>'Calibration - Data 5 O''clock'!B2518</f>
        <v>65.402000000000001</v>
      </c>
      <c r="G2519" s="2">
        <f>'Calibration - Data 5 O''clock'!D2518</f>
        <v>8.0370000000000008</v>
      </c>
      <c r="H2519" s="2">
        <f t="shared" si="242"/>
        <v>0.90925063943400275</v>
      </c>
      <c r="I2519" s="2">
        <f t="shared" si="243"/>
        <v>0.41624905367923315</v>
      </c>
      <c r="K2519" s="2">
        <f>'Calibration - Data 7 O''clock'!B2518</f>
        <v>131.648</v>
      </c>
      <c r="L2519" s="2">
        <f>'Calibration - Data 7 O''clock'!D2518</f>
        <v>8.3759999999999994</v>
      </c>
      <c r="M2519" s="2">
        <f t="shared" si="244"/>
        <v>0.74724161862359872</v>
      </c>
      <c r="N2519" s="2">
        <f t="shared" si="245"/>
        <v>-0.66455245345780212</v>
      </c>
    </row>
    <row r="2520" spans="1:14" x14ac:dyDescent="0.3">
      <c r="A2520" s="2">
        <f>'Calibration - Data None'!B2519</f>
        <v>124.273</v>
      </c>
      <c r="B2520" s="2">
        <f>'Calibration - Data None'!D2519</f>
        <v>11.164</v>
      </c>
      <c r="C2520" s="2">
        <f t="shared" si="240"/>
        <v>0.82636375815604157</v>
      </c>
      <c r="D2520" s="2">
        <f t="shared" si="241"/>
        <v>-0.5631366967319954</v>
      </c>
      <c r="F2520" s="2">
        <f>'Calibration - Data 5 O''clock'!B2519</f>
        <v>65.980999999999995</v>
      </c>
      <c r="G2520" s="2">
        <f>'Calibration - Data 5 O''clock'!D2519</f>
        <v>8.0350000000000001</v>
      </c>
      <c r="H2520" s="2">
        <f t="shared" si="242"/>
        <v>0.91341052843660409</v>
      </c>
      <c r="I2520" s="2">
        <f t="shared" si="243"/>
        <v>0.4070395638524143</v>
      </c>
      <c r="K2520" s="2">
        <f>'Calibration - Data 7 O''clock'!B2519</f>
        <v>132.25200000000001</v>
      </c>
      <c r="L2520" s="2">
        <f>'Calibration - Data 7 O''clock'!D2519</f>
        <v>8.3810000000000002</v>
      </c>
      <c r="M2520" s="2">
        <f t="shared" si="244"/>
        <v>0.74019465700672837</v>
      </c>
      <c r="N2520" s="2">
        <f t="shared" si="245"/>
        <v>-0.6723926455120488</v>
      </c>
    </row>
    <row r="2521" spans="1:14" x14ac:dyDescent="0.3">
      <c r="A2521" s="2">
        <f>'Calibration - Data None'!B2520</f>
        <v>125.078</v>
      </c>
      <c r="B2521" s="2">
        <f>'Calibration - Data None'!D2520</f>
        <v>11.172000000000001</v>
      </c>
      <c r="C2521" s="2">
        <f t="shared" si="240"/>
        <v>0.81837044327473329</v>
      </c>
      <c r="D2521" s="2">
        <f t="shared" si="241"/>
        <v>-0.5746910627235442</v>
      </c>
      <c r="F2521" s="2">
        <f>'Calibration - Data 5 O''clock'!B2520</f>
        <v>66.558999999999997</v>
      </c>
      <c r="G2521" s="2">
        <f>'Calibration - Data 5 O''clock'!D2520</f>
        <v>8.0329999999999995</v>
      </c>
      <c r="H2521" s="2">
        <f t="shared" si="242"/>
        <v>0.91747019766399851</v>
      </c>
      <c r="I2521" s="2">
        <f t="shared" si="243"/>
        <v>0.39780452033427621</v>
      </c>
      <c r="K2521" s="2">
        <f>'Calibration - Data 7 O''clock'!B2520</f>
        <v>132.85599999999999</v>
      </c>
      <c r="L2521" s="2">
        <f>'Calibration - Data 7 O''clock'!D2520</f>
        <v>8.3829999999999991</v>
      </c>
      <c r="M2521" s="2">
        <f t="shared" si="244"/>
        <v>0.73306543883114694</v>
      </c>
      <c r="N2521" s="2">
        <f t="shared" si="245"/>
        <v>-0.68015811572846641</v>
      </c>
    </row>
    <row r="2522" spans="1:14" x14ac:dyDescent="0.3">
      <c r="A2522" s="2">
        <f>'Calibration - Data None'!B2521</f>
        <v>125.88200000000001</v>
      </c>
      <c r="B2522" s="2">
        <f>'Calibration - Data None'!D2521</f>
        <v>11.166</v>
      </c>
      <c r="C2522" s="2">
        <f t="shared" si="240"/>
        <v>0.81022581477763245</v>
      </c>
      <c r="D2522" s="2">
        <f t="shared" si="241"/>
        <v>-0.586117845716987</v>
      </c>
      <c r="F2522" s="2">
        <f>'Calibration - Data 5 O''clock'!B2521</f>
        <v>67.138000000000005</v>
      </c>
      <c r="G2522" s="2">
        <f>'Calibration - Data 5 O''clock'!D2521</f>
        <v>8.0370000000000008</v>
      </c>
      <c r="H2522" s="2">
        <f t="shared" si="242"/>
        <v>0.92144327972389894</v>
      </c>
      <c r="I2522" s="2">
        <f t="shared" si="243"/>
        <v>0.38851291130625831</v>
      </c>
      <c r="K2522" s="2">
        <f>'Calibration - Data 7 O''clock'!B2521</f>
        <v>133.46</v>
      </c>
      <c r="L2522" s="2">
        <f>'Calibration - Data 7 O''clock'!D2521</f>
        <v>8.3849999999999998</v>
      </c>
      <c r="M2522" s="2">
        <f t="shared" si="244"/>
        <v>0.7258547563546035</v>
      </c>
      <c r="N2522" s="2">
        <f t="shared" si="245"/>
        <v>-0.68784800114371136</v>
      </c>
    </row>
    <row r="2523" spans="1:14" x14ac:dyDescent="0.3">
      <c r="A2523" s="2">
        <f>'Calibration - Data None'!B2522</f>
        <v>126.687</v>
      </c>
      <c r="B2523" s="2">
        <f>'Calibration - Data None'!D2522</f>
        <v>11.173</v>
      </c>
      <c r="C2523" s="2">
        <f t="shared" si="240"/>
        <v>0.80191122044934438</v>
      </c>
      <c r="D2523" s="2">
        <f t="shared" si="241"/>
        <v>-0.59744321447100135</v>
      </c>
      <c r="F2523" s="2">
        <f>'Calibration - Data 5 O''clock'!B2522</f>
        <v>67.715999999999994</v>
      </c>
      <c r="G2523" s="2">
        <f>'Calibration - Data 5 O''clock'!D2522</f>
        <v>8.0350000000000001</v>
      </c>
      <c r="H2523" s="2">
        <f t="shared" si="242"/>
        <v>0.92531564645913755</v>
      </c>
      <c r="I2523" s="2">
        <f t="shared" si="243"/>
        <v>0.37919777744326039</v>
      </c>
      <c r="K2523" s="2">
        <f>'Calibration - Data 7 O''clock'!B2522</f>
        <v>134.06399999999999</v>
      </c>
      <c r="L2523" s="2">
        <f>'Calibration - Data 7 O''clock'!D2522</f>
        <v>8.391</v>
      </c>
      <c r="M2523" s="2">
        <f t="shared" si="244"/>
        <v>0.71856341088783671</v>
      </c>
      <c r="N2523" s="2">
        <f t="shared" si="245"/>
        <v>-0.69546144719404679</v>
      </c>
    </row>
    <row r="2524" spans="1:14" x14ac:dyDescent="0.3">
      <c r="A2524" s="2">
        <f>'Calibration - Data None'!B2523</f>
        <v>127.491</v>
      </c>
      <c r="B2524" s="2">
        <f>'Calibration - Data None'!D2523</f>
        <v>11.173</v>
      </c>
      <c r="C2524" s="2">
        <f t="shared" si="240"/>
        <v>0.79344895452489572</v>
      </c>
      <c r="D2524" s="2">
        <f t="shared" si="241"/>
        <v>-0.60863680184766189</v>
      </c>
      <c r="F2524" s="2">
        <f>'Calibration - Data 5 O''clock'!B2523</f>
        <v>68.295000000000002</v>
      </c>
      <c r="G2524" s="2">
        <f>'Calibration - Data 5 O''clock'!D2523</f>
        <v>8.0389999999999997</v>
      </c>
      <c r="H2524" s="2">
        <f t="shared" si="242"/>
        <v>0.9291003015046575</v>
      </c>
      <c r="I2524" s="2">
        <f t="shared" si="243"/>
        <v>0.36982783797863911</v>
      </c>
      <c r="K2524" s="2">
        <f>'Calibration - Data 7 O''clock'!B2523</f>
        <v>134.66900000000001</v>
      </c>
      <c r="L2524" s="2">
        <f>'Calibration - Data 7 O''clock'!D2523</f>
        <v>8.3940000000000001</v>
      </c>
      <c r="M2524" s="2">
        <f t="shared" si="244"/>
        <v>0.7111799429743122</v>
      </c>
      <c r="N2524" s="2">
        <f t="shared" si="245"/>
        <v>-0.70301002034896631</v>
      </c>
    </row>
    <row r="2525" spans="1:14" x14ac:dyDescent="0.3">
      <c r="A2525" s="2">
        <f>'Calibration - Data None'!B2524</f>
        <v>128.29599999999999</v>
      </c>
      <c r="B2525" s="2">
        <f>'Calibration - Data None'!D2524</f>
        <v>11.177</v>
      </c>
      <c r="C2525" s="2">
        <f t="shared" si="240"/>
        <v>0.78481963735955407</v>
      </c>
      <c r="D2525" s="2">
        <f t="shared" si="241"/>
        <v>-0.61972424255858993</v>
      </c>
      <c r="F2525" s="2">
        <f>'Calibration - Data 5 O''clock'!B2524</f>
        <v>68.873000000000005</v>
      </c>
      <c r="G2525" s="2">
        <f>'Calibration - Data 5 O''clock'!D2524</f>
        <v>8.0340000000000007</v>
      </c>
      <c r="H2525" s="2">
        <f t="shared" si="242"/>
        <v>0.9327837867439378</v>
      </c>
      <c r="I2525" s="2">
        <f t="shared" si="243"/>
        <v>0.360436412127909</v>
      </c>
      <c r="K2525" s="2">
        <f>'Calibration - Data 7 O''clock'!B2524</f>
        <v>135.273</v>
      </c>
      <c r="L2525" s="2">
        <f>'Calibration - Data 7 O''clock'!D2524</f>
        <v>8.3960000000000008</v>
      </c>
      <c r="M2525" s="2">
        <f t="shared" si="244"/>
        <v>0.70372958105884387</v>
      </c>
      <c r="N2525" s="2">
        <f t="shared" si="245"/>
        <v>-0.71046792801838998</v>
      </c>
    </row>
    <row r="2526" spans="1:14" x14ac:dyDescent="0.3">
      <c r="A2526" s="2">
        <f>'Calibration - Data None'!B2525</f>
        <v>129.101</v>
      </c>
      <c r="B2526" s="2">
        <f>'Calibration - Data None'!D2525</f>
        <v>11.182</v>
      </c>
      <c r="C2526" s="2">
        <f t="shared" si="240"/>
        <v>0.7760353995789957</v>
      </c>
      <c r="D2526" s="2">
        <f t="shared" si="241"/>
        <v>-0.63068935190017961</v>
      </c>
      <c r="F2526" s="2">
        <f>'Calibration - Data 5 O''clock'!B2525</f>
        <v>69.451999999999998</v>
      </c>
      <c r="G2526" s="2">
        <f>'Calibration - Data 5 O''clock'!D2525</f>
        <v>8.0340000000000007</v>
      </c>
      <c r="H2526" s="2">
        <f t="shared" si="242"/>
        <v>0.93637847153676412</v>
      </c>
      <c r="I2526" s="2">
        <f t="shared" si="243"/>
        <v>0.35099196293145152</v>
      </c>
      <c r="K2526" s="2">
        <f>'Calibration - Data 7 O''clock'!B2525</f>
        <v>135.87799999999999</v>
      </c>
      <c r="L2526" s="2">
        <f>'Calibration - Data 7 O''clock'!D2525</f>
        <v>8.3989999999999991</v>
      </c>
      <c r="M2526" s="2">
        <f t="shared" si="244"/>
        <v>0.69618848598815131</v>
      </c>
      <c r="N2526" s="2">
        <f t="shared" si="245"/>
        <v>-0.71785903349998015</v>
      </c>
    </row>
    <row r="2527" spans="1:14" x14ac:dyDescent="0.3">
      <c r="A2527" s="2">
        <f>'Calibration - Data None'!B2526</f>
        <v>129.90600000000001</v>
      </c>
      <c r="B2527" s="2">
        <f>'Calibration - Data None'!D2526</f>
        <v>11.182</v>
      </c>
      <c r="C2527" s="2">
        <f t="shared" si="240"/>
        <v>0.76709797516062928</v>
      </c>
      <c r="D2527" s="2">
        <f t="shared" si="241"/>
        <v>-0.64152996539870422</v>
      </c>
      <c r="F2527" s="2">
        <f>'Calibration - Data 5 O''clock'!B2526</f>
        <v>70.03</v>
      </c>
      <c r="G2527" s="2">
        <f>'Calibration - Data 5 O''clock'!D2526</f>
        <v>8.0329999999999995</v>
      </c>
      <c r="H2527" s="2">
        <f t="shared" si="242"/>
        <v>0.93987157329497029</v>
      </c>
      <c r="I2527" s="2">
        <f t="shared" si="243"/>
        <v>0.34152807455908712</v>
      </c>
      <c r="K2527" s="2">
        <f>'Calibration - Data 7 O''clock'!B2526</f>
        <v>136.483</v>
      </c>
      <c r="L2527" s="2">
        <f>'Calibration - Data 7 O''clock'!D2526</f>
        <v>8.4</v>
      </c>
      <c r="M2527" s="2">
        <f t="shared" si="244"/>
        <v>0.68856976829956706</v>
      </c>
      <c r="N2527" s="2">
        <f t="shared" si="245"/>
        <v>-0.725170100172284</v>
      </c>
    </row>
    <row r="2528" spans="1:14" x14ac:dyDescent="0.3">
      <c r="A2528" s="2">
        <f>'Calibration - Data None'!B2527</f>
        <v>130.71199999999999</v>
      </c>
      <c r="B2528" s="2">
        <f>'Calibration - Data None'!D2527</f>
        <v>11.189</v>
      </c>
      <c r="C2528" s="2">
        <f t="shared" si="240"/>
        <v>0.75799774440057832</v>
      </c>
      <c r="D2528" s="2">
        <f t="shared" si="241"/>
        <v>-0.65225717281118156</v>
      </c>
      <c r="F2528" s="2">
        <f>'Calibration - Data 5 O''clock'!B2527</f>
        <v>70.608000000000004</v>
      </c>
      <c r="G2528" s="2">
        <f>'Calibration - Data 5 O''clock'!D2527</f>
        <v>8.0310000000000006</v>
      </c>
      <c r="H2528" s="2">
        <f t="shared" si="242"/>
        <v>0.94326902719633277</v>
      </c>
      <c r="I2528" s="2">
        <f t="shared" si="243"/>
        <v>0.33202942991862028</v>
      </c>
      <c r="K2528" s="2">
        <f>'Calibration - Data 7 O''clock'!B2527</f>
        <v>137.08799999999999</v>
      </c>
      <c r="L2528" s="2">
        <f>'Calibration - Data 7 O''clock'!D2527</f>
        <v>8.4030000000000005</v>
      </c>
      <c r="M2528" s="2">
        <f t="shared" si="244"/>
        <v>0.6808742774538683</v>
      </c>
      <c r="N2528" s="2">
        <f t="shared" si="245"/>
        <v>-0.73240031287655305</v>
      </c>
    </row>
    <row r="2529" spans="1:14" x14ac:dyDescent="0.3">
      <c r="A2529" s="2">
        <f>'Calibration - Data None'!B2528</f>
        <v>131.517</v>
      </c>
      <c r="B2529" s="2">
        <f>'Calibration - Data None'!D2528</f>
        <v>11.186999999999999</v>
      </c>
      <c r="C2529" s="2">
        <f t="shared" si="240"/>
        <v>0.74875908449891193</v>
      </c>
      <c r="D2529" s="2">
        <f t="shared" si="241"/>
        <v>-0.66284223868153669</v>
      </c>
      <c r="F2529" s="2">
        <f>'Calibration - Data 5 O''clock'!B2528</f>
        <v>71.186999999999998</v>
      </c>
      <c r="G2529" s="2">
        <f>'Calibration - Data 5 O''clock'!D2528</f>
        <v>8.0359999999999996</v>
      </c>
      <c r="H2529" s="2">
        <f t="shared" si="242"/>
        <v>0.94657611598258506</v>
      </c>
      <c r="I2529" s="2">
        <f t="shared" si="243"/>
        <v>0.32248047483735159</v>
      </c>
      <c r="K2529" s="2">
        <f>'Calibration - Data 7 O''clock'!B2528</f>
        <v>137.69300000000001</v>
      </c>
      <c r="L2529" s="2">
        <f>'Calibration - Data 7 O''clock'!D2528</f>
        <v>8.407</v>
      </c>
      <c r="M2529" s="2">
        <f t="shared" si="244"/>
        <v>0.67310287147177328</v>
      </c>
      <c r="N2529" s="2">
        <f t="shared" si="245"/>
        <v>-0.73954886546897869</v>
      </c>
    </row>
    <row r="2530" spans="1:14" x14ac:dyDescent="0.3">
      <c r="A2530" s="2">
        <f>'Calibration - Data None'!B2529</f>
        <v>132.32300000000001</v>
      </c>
      <c r="B2530" s="2">
        <f>'Calibration - Data None'!D2529</f>
        <v>11.189</v>
      </c>
      <c r="C2530" s="2">
        <f t="shared" si="240"/>
        <v>0.73936087085466073</v>
      </c>
      <c r="D2530" s="2">
        <f t="shared" si="241"/>
        <v>-0.67330936622702464</v>
      </c>
      <c r="F2530" s="2">
        <f>'Calibration - Data 5 O''clock'!B2529</f>
        <v>71.765000000000001</v>
      </c>
      <c r="G2530" s="2">
        <f>'Calibration - Data 5 O''clock'!D2529</f>
        <v>8.0310000000000006</v>
      </c>
      <c r="H2530" s="2">
        <f t="shared" si="242"/>
        <v>0.94978107974808301</v>
      </c>
      <c r="I2530" s="2">
        <f t="shared" si="243"/>
        <v>0.31291516510480227</v>
      </c>
      <c r="K2530" s="2">
        <f>'Calibration - Data 7 O''clock'!B2529</f>
        <v>138.29900000000001</v>
      </c>
      <c r="L2530" s="2">
        <f>'Calibration - Data 7 O''clock'!D2529</f>
        <v>8.4060000000000006</v>
      </c>
      <c r="M2530" s="2">
        <f t="shared" si="244"/>
        <v>0.66524338584764164</v>
      </c>
      <c r="N2530" s="2">
        <f t="shared" si="245"/>
        <v>-0.74662657171169966</v>
      </c>
    </row>
    <row r="2531" spans="1:14" x14ac:dyDescent="0.3">
      <c r="A2531" s="2">
        <f>'Calibration - Data None'!B2530</f>
        <v>133.12899999999999</v>
      </c>
      <c r="B2531" s="2">
        <f>'Calibration - Data None'!D2530</f>
        <v>11.19</v>
      </c>
      <c r="C2531" s="2">
        <f t="shared" si="240"/>
        <v>0.72981634717359356</v>
      </c>
      <c r="D2531" s="2">
        <f t="shared" si="241"/>
        <v>-0.68364325448159924</v>
      </c>
      <c r="F2531" s="2">
        <f>'Calibration - Data 5 O''clock'!B2530</f>
        <v>72.343000000000004</v>
      </c>
      <c r="G2531" s="2">
        <f>'Calibration - Data 5 O''clock'!D2530</f>
        <v>8.0329999999999995</v>
      </c>
      <c r="H2531" s="2">
        <f t="shared" si="242"/>
        <v>0.9528893871965588</v>
      </c>
      <c r="I2531" s="2">
        <f t="shared" si="243"/>
        <v>0.30331801095247635</v>
      </c>
      <c r="K2531" s="2">
        <f>'Calibration - Data 7 O''clock'!B2530</f>
        <v>138.904</v>
      </c>
      <c r="L2531" s="2">
        <f>'Calibration - Data 7 O''clock'!D2530</f>
        <v>8.4079999999999995</v>
      </c>
      <c r="M2531" s="2">
        <f t="shared" si="244"/>
        <v>0.65732263554288228</v>
      </c>
      <c r="N2531" s="2">
        <f t="shared" si="245"/>
        <v>-0.75360928391505311</v>
      </c>
    </row>
    <row r="2532" spans="1:14" x14ac:dyDescent="0.3">
      <c r="A2532" s="2">
        <f>'Calibration - Data None'!B2531</f>
        <v>133.935</v>
      </c>
      <c r="B2532" s="2">
        <f>'Calibration - Data None'!D2531</f>
        <v>11.192</v>
      </c>
      <c r="C2532" s="2">
        <f t="shared" si="240"/>
        <v>0.72012740219457361</v>
      </c>
      <c r="D2532" s="2">
        <f t="shared" si="241"/>
        <v>-0.69384185850126889</v>
      </c>
      <c r="F2532" s="2">
        <f>'Calibration - Data 5 O''clock'!B2531</f>
        <v>72.921000000000006</v>
      </c>
      <c r="G2532" s="2">
        <f>'Calibration - Data 5 O''clock'!D2531</f>
        <v>8.0280000000000005</v>
      </c>
      <c r="H2532" s="2">
        <f t="shared" si="242"/>
        <v>0.9559007220050656</v>
      </c>
      <c r="I2532" s="2">
        <f t="shared" si="243"/>
        <v>0.29368998905341381</v>
      </c>
      <c r="K2532" s="2">
        <f>'Calibration - Data 7 O''clock'!B2531</f>
        <v>139.51</v>
      </c>
      <c r="L2532" s="2">
        <f>'Calibration - Data 7 O''clock'!D2531</f>
        <v>8.4120000000000008</v>
      </c>
      <c r="M2532" s="2">
        <f t="shared" si="244"/>
        <v>0.64931532256168289</v>
      </c>
      <c r="N2532" s="2">
        <f t="shared" si="245"/>
        <v>-0.76051930408545043</v>
      </c>
    </row>
    <row r="2533" spans="1:14" x14ac:dyDescent="0.3">
      <c r="A2533" s="2">
        <f>'Calibration - Data None'!B2532</f>
        <v>134.74100000000001</v>
      </c>
      <c r="B2533" s="2">
        <f>'Calibration - Data None'!D2532</f>
        <v>11.196999999999999</v>
      </c>
      <c r="C2533" s="2">
        <f t="shared" si="240"/>
        <v>0.71029595323558803</v>
      </c>
      <c r="D2533" s="2">
        <f t="shared" si="241"/>
        <v>-0.70390316011305665</v>
      </c>
      <c r="F2533" s="2">
        <f>'Calibration - Data 5 O''clock'!B2532</f>
        <v>73.498999999999995</v>
      </c>
      <c r="G2533" s="2">
        <f>'Calibration - Data 5 O''clock'!D2532</f>
        <v>8.0269999999999992</v>
      </c>
      <c r="H2533" s="2">
        <f t="shared" si="242"/>
        <v>0.95881477771926538</v>
      </c>
      <c r="I2533" s="2">
        <f t="shared" si="243"/>
        <v>0.28403207922197038</v>
      </c>
      <c r="K2533" s="2">
        <f>'Calibration - Data 7 O''clock'!B2532</f>
        <v>140.11600000000001</v>
      </c>
      <c r="L2533" s="2">
        <f>'Calibration - Data 7 O''clock'!D2532</f>
        <v>8.4149999999999991</v>
      </c>
      <c r="M2533" s="2">
        <f t="shared" si="244"/>
        <v>0.6412353736362687</v>
      </c>
      <c r="N2533" s="2">
        <f t="shared" si="245"/>
        <v>-0.76734424842931803</v>
      </c>
    </row>
    <row r="2534" spans="1:14" x14ac:dyDescent="0.3">
      <c r="A2534" s="2">
        <f>'Calibration - Data None'!B2533</f>
        <v>135.547</v>
      </c>
      <c r="B2534" s="2">
        <f>'Calibration - Data None'!D2533</f>
        <v>11.194000000000001</v>
      </c>
      <c r="C2534" s="2">
        <f t="shared" si="240"/>
        <v>0.70032394581433477</v>
      </c>
      <c r="D2534" s="2">
        <f t="shared" si="241"/>
        <v>-0.71382516831437137</v>
      </c>
      <c r="F2534" s="2">
        <f>'Calibration - Data 5 O''clock'!B2533</f>
        <v>74.076999999999998</v>
      </c>
      <c r="G2534" s="2">
        <f>'Calibration - Data 5 O''clock'!D2533</f>
        <v>8.0250000000000004</v>
      </c>
      <c r="H2534" s="2">
        <f t="shared" si="242"/>
        <v>0.96163125778461656</v>
      </c>
      <c r="I2534" s="2">
        <f t="shared" si="243"/>
        <v>0.27434526431410533</v>
      </c>
      <c r="K2534" s="2">
        <f>'Calibration - Data 7 O''clock'!B2533</f>
        <v>140.72200000000001</v>
      </c>
      <c r="L2534" s="2">
        <f>'Calibration - Data 7 O''clock'!D2533</f>
        <v>8.4149999999999991</v>
      </c>
      <c r="M2534" s="2">
        <f t="shared" si="244"/>
        <v>0.63308369263368169</v>
      </c>
      <c r="N2534" s="2">
        <f t="shared" si="245"/>
        <v>-0.77408335347125379</v>
      </c>
    </row>
    <row r="2535" spans="1:14" x14ac:dyDescent="0.3">
      <c r="A2535" s="2">
        <f>'Calibration - Data None'!B2534</f>
        <v>136.35499999999999</v>
      </c>
      <c r="B2535" s="2">
        <f>'Calibration - Data None'!D2534</f>
        <v>11.204000000000001</v>
      </c>
      <c r="C2535" s="2">
        <f t="shared" si="240"/>
        <v>0.69018809423116179</v>
      </c>
      <c r="D2535" s="2">
        <f t="shared" si="241"/>
        <v>-0.72363001221726353</v>
      </c>
      <c r="F2535" s="2">
        <f>'Calibration - Data 5 O''clock'!B2534</f>
        <v>74.655000000000001</v>
      </c>
      <c r="G2535" s="2">
        <f>'Calibration - Data 5 O''clock'!D2534</f>
        <v>8.0269999999999992</v>
      </c>
      <c r="H2535" s="2">
        <f t="shared" si="242"/>
        <v>0.96434987557655261</v>
      </c>
      <c r="I2535" s="2">
        <f t="shared" si="243"/>
        <v>0.26463053012735988</v>
      </c>
      <c r="K2535" s="2">
        <f>'Calibration - Data 7 O''clock'!B2534</f>
        <v>141.32900000000001</v>
      </c>
      <c r="L2535" s="2">
        <f>'Calibration - Data 7 O''clock'!D2534</f>
        <v>8.4190000000000005</v>
      </c>
      <c r="M2535" s="2">
        <f t="shared" si="244"/>
        <v>0.62484756493869364</v>
      </c>
      <c r="N2535" s="2">
        <f t="shared" si="245"/>
        <v>-0.78074677110455282</v>
      </c>
    </row>
    <row r="2536" spans="1:14" x14ac:dyDescent="0.3">
      <c r="A2536" s="2">
        <f>'Calibration - Data None'!B2535</f>
        <v>137.161</v>
      </c>
      <c r="B2536" s="2">
        <f>'Calibration - Data None'!D2535</f>
        <v>11.201000000000001</v>
      </c>
      <c r="C2536" s="2">
        <f t="shared" si="240"/>
        <v>0.6799405808988076</v>
      </c>
      <c r="D2536" s="2">
        <f t="shared" si="241"/>
        <v>-0.73326721353609703</v>
      </c>
      <c r="F2536" s="2">
        <f>'Calibration - Data 5 O''clock'!B2535</f>
        <v>75.233000000000004</v>
      </c>
      <c r="G2536" s="2">
        <f>'Calibration - Data 5 O''clock'!D2535</f>
        <v>8.0250000000000004</v>
      </c>
      <c r="H2536" s="2">
        <f t="shared" si="242"/>
        <v>0.96697035442965174</v>
      </c>
      <c r="I2536" s="2">
        <f t="shared" si="243"/>
        <v>0.25488886530053395</v>
      </c>
      <c r="K2536" s="2">
        <f>'Calibration - Data 7 O''clock'!B2535</f>
        <v>141.935</v>
      </c>
      <c r="L2536" s="2">
        <f>'Calibration - Data 7 O''clock'!D2535</f>
        <v>8.4220000000000006</v>
      </c>
      <c r="M2536" s="2">
        <f t="shared" si="244"/>
        <v>0.61655504879558809</v>
      </c>
      <c r="N2536" s="2">
        <f t="shared" si="245"/>
        <v>-0.78731180087984831</v>
      </c>
    </row>
    <row r="2537" spans="1:14" x14ac:dyDescent="0.3">
      <c r="A2537" s="2">
        <f>'Calibration - Data None'!B2536</f>
        <v>137.96799999999999</v>
      </c>
      <c r="B2537" s="2">
        <f>'Calibration - Data None'!D2536</f>
        <v>11.201000000000001</v>
      </c>
      <c r="C2537" s="2">
        <f t="shared" si="240"/>
        <v>0.66954555234567759</v>
      </c>
      <c r="D2537" s="2">
        <f t="shared" si="241"/>
        <v>-0.7427709965622793</v>
      </c>
      <c r="F2537" s="2">
        <f>'Calibration - Data 5 O''clock'!B2536</f>
        <v>75.811000000000007</v>
      </c>
      <c r="G2537" s="2">
        <f>'Calibration - Data 5 O''clock'!D2536</f>
        <v>8.0280000000000005</v>
      </c>
      <c r="H2537" s="2">
        <f t="shared" si="242"/>
        <v>0.96949242766579169</v>
      </c>
      <c r="I2537" s="2">
        <f t="shared" si="243"/>
        <v>0.24512126121307712</v>
      </c>
      <c r="K2537" s="2">
        <f>'Calibration - Data 7 O''clock'!B2536</f>
        <v>142.542</v>
      </c>
      <c r="L2537" s="2">
        <f>'Calibration - Data 7 O''clock'!D2536</f>
        <v>8.4280000000000008</v>
      </c>
      <c r="M2537" s="2">
        <f t="shared" si="244"/>
        <v>0.60817970713068603</v>
      </c>
      <c r="N2537" s="2">
        <f t="shared" si="245"/>
        <v>-0.79379937253340849</v>
      </c>
    </row>
    <row r="2538" spans="1:14" x14ac:dyDescent="0.3">
      <c r="A2538" s="2">
        <f>'Calibration - Data None'!B2537</f>
        <v>138.774</v>
      </c>
      <c r="B2538" s="2">
        <f>'Calibration - Data None'!D2537</f>
        <v>11.204000000000001</v>
      </c>
      <c r="C2538" s="2">
        <f t="shared" si="240"/>
        <v>0.65903082734287799</v>
      </c>
      <c r="D2538" s="2">
        <f t="shared" si="241"/>
        <v>-0.75211592764131896</v>
      </c>
      <c r="F2538" s="2">
        <f>'Calibration - Data 5 O''clock'!B2537</f>
        <v>76.388000000000005</v>
      </c>
      <c r="G2538" s="2">
        <f>'Calibration - Data 5 O''clock'!D2537</f>
        <v>8.0250000000000004</v>
      </c>
      <c r="H2538" s="2">
        <f t="shared" si="242"/>
        <v>0.97191173121241137</v>
      </c>
      <c r="I2538" s="2">
        <f t="shared" si="243"/>
        <v>0.23534567497979089</v>
      </c>
      <c r="K2538" s="2">
        <f>'Calibration - Data 7 O''clock'!B2537</f>
        <v>143.149</v>
      </c>
      <c r="L2538" s="2">
        <f>'Calibration - Data 7 O''clock'!D2537</f>
        <v>8.4269999999999996</v>
      </c>
      <c r="M2538" s="2">
        <f t="shared" si="244"/>
        <v>0.59973610645651632</v>
      </c>
      <c r="N2538" s="2">
        <f t="shared" si="245"/>
        <v>-0.80019785216681139</v>
      </c>
    </row>
    <row r="2539" spans="1:14" x14ac:dyDescent="0.3">
      <c r="A2539" s="2">
        <f>'Calibration - Data None'!B2538</f>
        <v>139.58199999999999</v>
      </c>
      <c r="B2539" s="2">
        <f>'Calibration - Data None'!D2538</f>
        <v>11.208</v>
      </c>
      <c r="C2539" s="2">
        <f t="shared" si="240"/>
        <v>0.64835911339099928</v>
      </c>
      <c r="D2539" s="2">
        <f t="shared" si="241"/>
        <v>-0.76133465708769443</v>
      </c>
      <c r="F2539" s="2">
        <f>'Calibration - Data 5 O''clock'!B2538</f>
        <v>76.965999999999994</v>
      </c>
      <c r="G2539" s="2">
        <f>'Calibration - Data 5 O''clock'!D2538</f>
        <v>8.0229999999999997</v>
      </c>
      <c r="H2539" s="2">
        <f t="shared" si="242"/>
        <v>0.97423640459399918</v>
      </c>
      <c r="I2539" s="2">
        <f t="shared" si="243"/>
        <v>0.22552921753900884</v>
      </c>
      <c r="K2539" s="2">
        <f>'Calibration - Data 7 O''clock'!B2538</f>
        <v>143.756</v>
      </c>
      <c r="L2539" s="2">
        <f>'Calibration - Data 7 O''clock'!D2538</f>
        <v>8.4320000000000004</v>
      </c>
      <c r="M2539" s="2">
        <f t="shared" si="244"/>
        <v>0.5912251944400424</v>
      </c>
      <c r="N2539" s="2">
        <f t="shared" si="245"/>
        <v>-0.80650652164711856</v>
      </c>
    </row>
    <row r="2540" spans="1:14" x14ac:dyDescent="0.3">
      <c r="A2540" s="2">
        <f>'Calibration - Data None'!B2539</f>
        <v>140.38900000000001</v>
      </c>
      <c r="B2540" s="2">
        <f>'Calibration - Data None'!D2539</f>
        <v>11.212999999999999</v>
      </c>
      <c r="C2540" s="2">
        <f t="shared" si="240"/>
        <v>0.63757190592365187</v>
      </c>
      <c r="D2540" s="2">
        <f t="shared" si="241"/>
        <v>-0.77039085195560442</v>
      </c>
      <c r="F2540" s="2">
        <f>'Calibration - Data 5 O''clock'!B2539</f>
        <v>77.543000000000006</v>
      </c>
      <c r="G2540" s="2">
        <f>'Calibration - Data 5 O''clock'!D2539</f>
        <v>8.0229999999999997</v>
      </c>
      <c r="H2540" s="2">
        <f t="shared" si="242"/>
        <v>0.976458168268867</v>
      </c>
      <c r="I2540" s="2">
        <f t="shared" si="243"/>
        <v>0.21570685112209365</v>
      </c>
      <c r="K2540" s="2">
        <f>'Calibration - Data 7 O''clock'!B2539</f>
        <v>144.364</v>
      </c>
      <c r="L2540" s="2">
        <f>'Calibration - Data 7 O''clock'!D2539</f>
        <v>8.4320000000000004</v>
      </c>
      <c r="M2540" s="2">
        <f t="shared" si="244"/>
        <v>0.58263374149271618</v>
      </c>
      <c r="N2540" s="2">
        <f t="shared" si="245"/>
        <v>-0.81273484192213563</v>
      </c>
    </row>
    <row r="2541" spans="1:14" x14ac:dyDescent="0.3">
      <c r="A2541" s="2">
        <f>'Calibration - Data None'!B2540</f>
        <v>141.19499999999999</v>
      </c>
      <c r="B2541" s="2">
        <f>'Calibration - Data None'!D2540</f>
        <v>11.21</v>
      </c>
      <c r="C2541" s="2">
        <f t="shared" si="240"/>
        <v>0.62667181904581304</v>
      </c>
      <c r="D2541" s="2">
        <f t="shared" si="241"/>
        <v>-0.77928328046597517</v>
      </c>
      <c r="F2541" s="2">
        <f>'Calibration - Data 5 O''clock'!B2540</f>
        <v>78.12</v>
      </c>
      <c r="G2541" s="2">
        <f>'Calibration - Data 5 O''clock'!D2540</f>
        <v>8.02</v>
      </c>
      <c r="H2541" s="2">
        <f t="shared" si="242"/>
        <v>0.97858090432547207</v>
      </c>
      <c r="I2541" s="2">
        <f t="shared" si="243"/>
        <v>0.20586260876988136</v>
      </c>
      <c r="K2541" s="2">
        <f>'Calibration - Data 7 O''clock'!B2540</f>
        <v>144.971</v>
      </c>
      <c r="L2541" s="2">
        <f>'Calibration - Data 7 O''clock'!D2540</f>
        <v>8.4369999999999994</v>
      </c>
      <c r="M2541" s="2">
        <f t="shared" si="244"/>
        <v>0.57399097297017854</v>
      </c>
      <c r="N2541" s="2">
        <f t="shared" si="245"/>
        <v>-0.81886162625241377</v>
      </c>
    </row>
    <row r="2542" spans="1:14" x14ac:dyDescent="0.3">
      <c r="A2542" s="2">
        <f>'Calibration - Data None'!B2541</f>
        <v>142.00299999999999</v>
      </c>
      <c r="B2542" s="2">
        <f>'Calibration - Data None'!D2541</f>
        <v>11.214</v>
      </c>
      <c r="C2542" s="2">
        <f t="shared" si="240"/>
        <v>0.61562021433516745</v>
      </c>
      <c r="D2542" s="2">
        <f t="shared" si="241"/>
        <v>-0.7880429884859852</v>
      </c>
      <c r="F2542" s="2">
        <f>'Calibration - Data 5 O''clock'!B2541</f>
        <v>78.697999999999993</v>
      </c>
      <c r="G2542" s="2">
        <f>'Calibration - Data 5 O''clock'!D2541</f>
        <v>8.0220000000000002</v>
      </c>
      <c r="H2542" s="2">
        <f t="shared" si="242"/>
        <v>0.98060781813844256</v>
      </c>
      <c r="I2542" s="2">
        <f t="shared" si="243"/>
        <v>0.19598037403210355</v>
      </c>
      <c r="K2542" s="2">
        <f>'Calibration - Data 7 O''clock'!B2541</f>
        <v>145.57900000000001</v>
      </c>
      <c r="L2542" s="2">
        <f>'Calibration - Data 7 O''clock'!D2541</f>
        <v>8.44</v>
      </c>
      <c r="M2542" s="2">
        <f t="shared" si="244"/>
        <v>0.56526938536258353</v>
      </c>
      <c r="N2542" s="2">
        <f t="shared" si="245"/>
        <v>-0.82490637163971947</v>
      </c>
    </row>
    <row r="2543" spans="1:14" x14ac:dyDescent="0.3">
      <c r="A2543" s="2">
        <f>'Calibration - Data None'!B2542</f>
        <v>142.81</v>
      </c>
      <c r="B2543" s="2">
        <f>'Calibration - Data None'!D2542</f>
        <v>11.212999999999999</v>
      </c>
      <c r="C2543" s="2">
        <f t="shared" si="240"/>
        <v>0.60446008495790804</v>
      </c>
      <c r="D2543" s="2">
        <f t="shared" si="241"/>
        <v>-0.79663542834390599</v>
      </c>
      <c r="F2543" s="2">
        <f>'Calibration - Data 5 O''clock'!B2542</f>
        <v>79.275000000000006</v>
      </c>
      <c r="G2543" s="2">
        <f>'Calibration - Data 5 O''clock'!D2542</f>
        <v>8.0180000000000007</v>
      </c>
      <c r="H2543" s="2">
        <f t="shared" si="242"/>
        <v>0.98253169066464485</v>
      </c>
      <c r="I2543" s="2">
        <f t="shared" si="243"/>
        <v>0.18609534341211914</v>
      </c>
      <c r="K2543" s="2">
        <f>'Calibration - Data 7 O''clock'!B2542</f>
        <v>146.18600000000001</v>
      </c>
      <c r="L2543" s="2">
        <f>'Calibration - Data 7 O''clock'!D2542</f>
        <v>8.4410000000000007</v>
      </c>
      <c r="M2543" s="2">
        <f t="shared" si="244"/>
        <v>0.55649864670177041</v>
      </c>
      <c r="N2543" s="2">
        <f t="shared" si="245"/>
        <v>-0.83084851580724273</v>
      </c>
    </row>
    <row r="2544" spans="1:14" x14ac:dyDescent="0.3">
      <c r="A2544" s="2">
        <f>'Calibration - Data None'!B2543</f>
        <v>143.61799999999999</v>
      </c>
      <c r="B2544" s="2">
        <f>'Calibration - Data None'!D2543</f>
        <v>11.215</v>
      </c>
      <c r="C2544" s="2">
        <f t="shared" si="240"/>
        <v>0.59316599247974355</v>
      </c>
      <c r="D2544" s="2">
        <f t="shared" si="241"/>
        <v>-0.80508018567439654</v>
      </c>
      <c r="F2544" s="2">
        <f>'Calibration - Data 5 O''clock'!B2543</f>
        <v>79.852999999999994</v>
      </c>
      <c r="G2544" s="2">
        <f>'Calibration - Data 5 O''clock'!D2543</f>
        <v>8.0220000000000002</v>
      </c>
      <c r="H2544" s="2">
        <f t="shared" si="242"/>
        <v>0.98435899459642129</v>
      </c>
      <c r="I2544" s="2">
        <f t="shared" si="243"/>
        <v>0.17617425963267916</v>
      </c>
      <c r="K2544" s="2">
        <f>'Calibration - Data 7 O''clock'!B2543</f>
        <v>146.79499999999999</v>
      </c>
      <c r="L2544" s="2">
        <f>'Calibration - Data 7 O''clock'!D2543</f>
        <v>8.4440000000000008</v>
      </c>
      <c r="M2544" s="2">
        <f t="shared" si="244"/>
        <v>0.54763624286915702</v>
      </c>
      <c r="N2544" s="2">
        <f t="shared" si="245"/>
        <v>-0.83671652636729588</v>
      </c>
    </row>
    <row r="2545" spans="1:14" x14ac:dyDescent="0.3">
      <c r="A2545" s="2">
        <f>'Calibration - Data None'!B2544</f>
        <v>144.42599999999999</v>
      </c>
      <c r="B2545" s="2">
        <f>'Calibration - Data None'!D2544</f>
        <v>11.22</v>
      </c>
      <c r="C2545" s="2">
        <f t="shared" si="240"/>
        <v>0.58175393681297327</v>
      </c>
      <c r="D2545" s="2">
        <f t="shared" si="241"/>
        <v>-0.81336483634504819</v>
      </c>
      <c r="F2545" s="2">
        <f>'Calibration - Data 5 O''clock'!B2544</f>
        <v>80.430000000000007</v>
      </c>
      <c r="G2545" s="2">
        <f>'Calibration - Data 5 O''clock'!D2544</f>
        <v>8.016</v>
      </c>
      <c r="H2545" s="2">
        <f t="shared" si="242"/>
        <v>0.98608322181990082</v>
      </c>
      <c r="I2545" s="2">
        <f t="shared" si="243"/>
        <v>0.16625245756163795</v>
      </c>
      <c r="K2545" s="2">
        <f>'Calibration - Data 7 O''clock'!B2544</f>
        <v>147.40299999999999</v>
      </c>
      <c r="L2545" s="2">
        <f>'Calibration - Data 7 O''clock'!D2544</f>
        <v>8.4469999999999992</v>
      </c>
      <c r="M2545" s="2">
        <f t="shared" si="244"/>
        <v>0.53872667356399073</v>
      </c>
      <c r="N2545" s="2">
        <f t="shared" si="245"/>
        <v>-0.84248060582465478</v>
      </c>
    </row>
    <row r="2546" spans="1:14" x14ac:dyDescent="0.3">
      <c r="A2546" s="2">
        <f>'Calibration - Data None'!B2545</f>
        <v>145.233</v>
      </c>
      <c r="B2546" s="2">
        <f>'Calibration - Data None'!D2545</f>
        <v>11.217000000000001</v>
      </c>
      <c r="C2546" s="2">
        <f t="shared" si="240"/>
        <v>0.57024052505710732</v>
      </c>
      <c r="D2546" s="2">
        <f t="shared" si="241"/>
        <v>-0.82147778033407237</v>
      </c>
      <c r="F2546" s="2">
        <f>'Calibration - Data 5 O''clock'!B2545</f>
        <v>81.007000000000005</v>
      </c>
      <c r="G2546" s="2">
        <f>'Calibration - Data 5 O''clock'!D2545</f>
        <v>8.016</v>
      </c>
      <c r="H2546" s="2">
        <f t="shared" si="242"/>
        <v>0.98770744529919674</v>
      </c>
      <c r="I2546" s="2">
        <f t="shared" si="243"/>
        <v>0.15631379497835213</v>
      </c>
      <c r="K2546" s="2">
        <f>'Calibration - Data 7 O''clock'!B2545</f>
        <v>148.011</v>
      </c>
      <c r="L2546" s="2">
        <f>'Calibration - Data 7 O''clock'!D2545</f>
        <v>8.4499999999999993</v>
      </c>
      <c r="M2546" s="2">
        <f t="shared" si="244"/>
        <v>0.52975644092171059</v>
      </c>
      <c r="N2546" s="2">
        <f t="shared" si="245"/>
        <v>-0.84814981772205922</v>
      </c>
    </row>
    <row r="2547" spans="1:14" x14ac:dyDescent="0.3">
      <c r="A2547" s="2">
        <f>'Calibration - Data None'!B2546</f>
        <v>146.042</v>
      </c>
      <c r="B2547" s="2">
        <f>'Calibration - Data None'!D2546</f>
        <v>11.223000000000001</v>
      </c>
      <c r="C2547" s="2">
        <f t="shared" si="240"/>
        <v>0.55858503700430728</v>
      </c>
      <c r="D2547" s="2">
        <f t="shared" si="241"/>
        <v>-0.82944725958610332</v>
      </c>
      <c r="F2547" s="2">
        <f>'Calibration - Data 5 O''clock'!B2546</f>
        <v>81.584000000000003</v>
      </c>
      <c r="G2547" s="2">
        <f>'Calibration - Data 5 O''clock'!D2546</f>
        <v>8.0150000000000006</v>
      </c>
      <c r="H2547" s="2">
        <f t="shared" si="242"/>
        <v>0.9892315003134966</v>
      </c>
      <c r="I2547" s="2">
        <f t="shared" si="243"/>
        <v>0.14635927981343885</v>
      </c>
      <c r="K2547" s="2">
        <f>'Calibration - Data 7 O''clock'!B2546</f>
        <v>148.62</v>
      </c>
      <c r="L2547" s="2">
        <f>'Calibration - Data 7 O''clock'!D2546</f>
        <v>8.452</v>
      </c>
      <c r="M2547" s="2">
        <f t="shared" si="244"/>
        <v>0.52071165466999558</v>
      </c>
      <c r="N2547" s="2">
        <f t="shared" si="245"/>
        <v>-0.85373261194055083</v>
      </c>
    </row>
    <row r="2548" spans="1:14" x14ac:dyDescent="0.3">
      <c r="A2548" s="2">
        <f>'Calibration - Data None'!B2547</f>
        <v>146.85</v>
      </c>
      <c r="B2548" s="2">
        <f>'Calibration - Data None'!D2547</f>
        <v>11.222</v>
      </c>
      <c r="C2548" s="2">
        <f t="shared" si="240"/>
        <v>0.54683280047197247</v>
      </c>
      <c r="D2548" s="2">
        <f t="shared" si="241"/>
        <v>-0.83724183383773887</v>
      </c>
      <c r="F2548" s="2">
        <f>'Calibration - Data 5 O''clock'!B2547</f>
        <v>82.161000000000001</v>
      </c>
      <c r="G2548" s="2">
        <f>'Calibration - Data 5 O''clock'!D2547</f>
        <v>8.0139999999999993</v>
      </c>
      <c r="H2548" s="2">
        <f t="shared" si="242"/>
        <v>0.99065523230058472</v>
      </c>
      <c r="I2548" s="2">
        <f t="shared" si="243"/>
        <v>0.1363899216052068</v>
      </c>
      <c r="K2548" s="2">
        <f>'Calibration - Data 7 O''clock'!B2547</f>
        <v>149.22900000000001</v>
      </c>
      <c r="L2548" s="2">
        <f>'Calibration - Data 7 O''clock'!D2547</f>
        <v>8.4529999999999994</v>
      </c>
      <c r="M2548" s="2">
        <f t="shared" si="244"/>
        <v>0.5116080406287562</v>
      </c>
      <c r="N2548" s="2">
        <f t="shared" si="245"/>
        <v>-0.8592189550772289</v>
      </c>
    </row>
    <row r="2549" spans="1:14" x14ac:dyDescent="0.3">
      <c r="A2549" s="2">
        <f>'Calibration - Data None'!B2548</f>
        <v>147.65799999999999</v>
      </c>
      <c r="B2549" s="2">
        <f>'Calibration - Data None'!D2548</f>
        <v>11.218999999999999</v>
      </c>
      <c r="C2549" s="2">
        <f t="shared" si="240"/>
        <v>0.53497181505383551</v>
      </c>
      <c r="D2549" s="2">
        <f t="shared" si="241"/>
        <v>-0.84486990542805163</v>
      </c>
      <c r="F2549" s="2">
        <f>'Calibration - Data 5 O''clock'!B2548</f>
        <v>82.738</v>
      </c>
      <c r="G2549" s="2">
        <f>'Calibration - Data 5 O''clock'!D2548</f>
        <v>8.0139999999999993</v>
      </c>
      <c r="H2549" s="2">
        <f t="shared" si="242"/>
        <v>0.9919784968725166</v>
      </c>
      <c r="I2549" s="2">
        <f t="shared" si="243"/>
        <v>0.12640673139727371</v>
      </c>
      <c r="K2549" s="2">
        <f>'Calibration - Data 7 O''clock'!B2548</f>
        <v>149.83799999999999</v>
      </c>
      <c r="L2549" s="2">
        <f>'Calibration - Data 7 O''clock'!D2548</f>
        <v>8.4570000000000007</v>
      </c>
      <c r="M2549" s="2">
        <f t="shared" si="244"/>
        <v>0.50244662728561273</v>
      </c>
      <c r="N2549" s="2">
        <f t="shared" si="245"/>
        <v>-0.86460822730836451</v>
      </c>
    </row>
    <row r="2550" spans="1:14" x14ac:dyDescent="0.3">
      <c r="A2550" s="2">
        <f>'Calibration - Data None'!B2549</f>
        <v>148.46600000000001</v>
      </c>
      <c r="B2550" s="2">
        <f>'Calibration - Data None'!D2549</f>
        <v>11.222</v>
      </c>
      <c r="C2550" s="2">
        <f t="shared" si="240"/>
        <v>0.523004439549418</v>
      </c>
      <c r="D2550" s="2">
        <f t="shared" si="241"/>
        <v>-0.85232995735900263</v>
      </c>
      <c r="F2550" s="2">
        <f>'Calibration - Data 5 O''clock'!B2549</f>
        <v>83.314999999999998</v>
      </c>
      <c r="G2550" s="2">
        <f>'Calibration - Data 5 O''clock'!D2549</f>
        <v>8.0129999999999999</v>
      </c>
      <c r="H2550" s="2">
        <f t="shared" si="242"/>
        <v>0.99320115983026247</v>
      </c>
      <c r="I2550" s="2">
        <f t="shared" si="243"/>
        <v>0.11641072163603108</v>
      </c>
      <c r="K2550" s="2">
        <f>'Calibration - Data 7 O''clock'!B2549</f>
        <v>150.447</v>
      </c>
      <c r="L2550" s="2">
        <f>'Calibration - Data 7 O''clock'!D2549</f>
        <v>8.4580000000000002</v>
      </c>
      <c r="M2550" s="2">
        <f t="shared" si="244"/>
        <v>0.49322844965810464</v>
      </c>
      <c r="N2550" s="2">
        <f t="shared" si="245"/>
        <v>-0.86989981977688813</v>
      </c>
    </row>
    <row r="2551" spans="1:14" x14ac:dyDescent="0.3">
      <c r="A2551" s="2">
        <f>'Calibration - Data None'!B2550</f>
        <v>149.274</v>
      </c>
      <c r="B2551" s="2">
        <f>'Calibration - Data None'!D2550</f>
        <v>11.224</v>
      </c>
      <c r="C2551" s="2">
        <f t="shared" si="240"/>
        <v>0.51093305391608856</v>
      </c>
      <c r="D2551" s="2">
        <f t="shared" si="241"/>
        <v>-0.85962050604669693</v>
      </c>
      <c r="F2551" s="2">
        <f>'Calibration - Data 5 O''clock'!B2550</f>
        <v>83.891999999999996</v>
      </c>
      <c r="G2551" s="2">
        <f>'Calibration - Data 5 O''clock'!D2550</f>
        <v>8.0129999999999999</v>
      </c>
      <c r="H2551" s="2">
        <f t="shared" si="242"/>
        <v>0.99432309717731659</v>
      </c>
      <c r="I2551" s="2">
        <f t="shared" si="243"/>
        <v>0.10640290606796697</v>
      </c>
      <c r="K2551" s="2">
        <f>'Calibration - Data 7 O''clock'!B2550</f>
        <v>151.05600000000001</v>
      </c>
      <c r="L2551" s="2">
        <f>'Calibration - Data 7 O''clock'!D2550</f>
        <v>8.4619999999999997</v>
      </c>
      <c r="M2551" s="2">
        <f t="shared" si="244"/>
        <v>0.48395454917676001</v>
      </c>
      <c r="N2551" s="2">
        <f t="shared" si="245"/>
        <v>-0.87509313466117367</v>
      </c>
    </row>
    <row r="2552" spans="1:14" x14ac:dyDescent="0.3">
      <c r="A2552" s="2">
        <f>'Calibration - Data None'!B2551</f>
        <v>150.083</v>
      </c>
      <c r="B2552" s="2">
        <f>'Calibration - Data None'!D2551</f>
        <v>11.23</v>
      </c>
      <c r="C2552" s="2">
        <f t="shared" si="240"/>
        <v>0.49874493125125735</v>
      </c>
      <c r="D2552" s="2">
        <f t="shared" si="241"/>
        <v>-0.86674880648961872</v>
      </c>
      <c r="F2552" s="2">
        <f>'Calibration - Data 5 O''clock'!B2551</f>
        <v>84.468000000000004</v>
      </c>
      <c r="G2552" s="2">
        <f>'Calibration - Data 5 O''clock'!D2551</f>
        <v>8.0090000000000003</v>
      </c>
      <c r="H2552" s="2">
        <f t="shared" si="242"/>
        <v>0.99534251275729779</v>
      </c>
      <c r="I2552" s="2">
        <f t="shared" si="243"/>
        <v>9.6401671655571008E-2</v>
      </c>
      <c r="K2552" s="2">
        <f>'Calibration - Data 7 O''clock'!B2551</f>
        <v>151.666</v>
      </c>
      <c r="L2552" s="2">
        <f>'Calibration - Data 7 O''clock'!D2551</f>
        <v>8.4649999999999999</v>
      </c>
      <c r="M2552" s="2">
        <f t="shared" si="244"/>
        <v>0.47461061132375121</v>
      </c>
      <c r="N2552" s="2">
        <f t="shared" si="245"/>
        <v>-0.88019586889447232</v>
      </c>
    </row>
    <row r="2553" spans="1:14" x14ac:dyDescent="0.3">
      <c r="A2553" s="2">
        <f>'Calibration - Data None'!B2552</f>
        <v>150.89099999999999</v>
      </c>
      <c r="B2553" s="2">
        <f>'Calibration - Data None'!D2552</f>
        <v>11.226000000000001</v>
      </c>
      <c r="C2553" s="2">
        <f t="shared" si="240"/>
        <v>0.48647262624284404</v>
      </c>
      <c r="D2553" s="2">
        <f t="shared" si="241"/>
        <v>-0.87369581887313053</v>
      </c>
      <c r="F2553" s="2">
        <f>'Calibration - Data 5 O''clock'!B2552</f>
        <v>85.045000000000002</v>
      </c>
      <c r="G2553" s="2">
        <f>'Calibration - Data 5 O''clock'!D2552</f>
        <v>8.0079999999999991</v>
      </c>
      <c r="H2553" s="2">
        <f t="shared" si="242"/>
        <v>0.99626284279352062</v>
      </c>
      <c r="I2553" s="2">
        <f t="shared" si="243"/>
        <v>8.6373306460808333E-2</v>
      </c>
      <c r="K2553" s="2">
        <f>'Calibration - Data 7 O''clock'!B2552</f>
        <v>152.27500000000001</v>
      </c>
      <c r="L2553" s="2">
        <f>'Calibration - Data 7 O''clock'!D2552</f>
        <v>8.4659999999999993</v>
      </c>
      <c r="M2553" s="2">
        <f t="shared" si="244"/>
        <v>0.46522832731131858</v>
      </c>
      <c r="N2553" s="2">
        <f t="shared" si="245"/>
        <v>-0.88519071587263765</v>
      </c>
    </row>
    <row r="2554" spans="1:14" x14ac:dyDescent="0.3">
      <c r="A2554" s="2">
        <f>'Calibration - Data None'!B2553</f>
        <v>151.69900000000001</v>
      </c>
      <c r="B2554" s="2">
        <f>'Calibration - Data None'!D2553</f>
        <v>11.226000000000001</v>
      </c>
      <c r="C2554" s="2">
        <f t="shared" si="240"/>
        <v>0.47410357620371552</v>
      </c>
      <c r="D2554" s="2">
        <f t="shared" si="241"/>
        <v>-0.88046907897486537</v>
      </c>
      <c r="F2554" s="2">
        <f>'Calibration - Data 5 O''clock'!B2553</f>
        <v>85.620999999999995</v>
      </c>
      <c r="G2554" s="2">
        <f>'Calibration - Data 5 O''clock'!D2553</f>
        <v>8.0060000000000002</v>
      </c>
      <c r="H2554" s="2">
        <f t="shared" si="242"/>
        <v>0.99708080424854617</v>
      </c>
      <c r="I2554" s="2">
        <f t="shared" si="243"/>
        <v>7.6353584061735105E-2</v>
      </c>
      <c r="K2554" s="2">
        <f>'Calibration - Data 7 O''clock'!B2553</f>
        <v>152.886</v>
      </c>
      <c r="L2554" s="2">
        <f>'Calibration - Data 7 O''clock'!D2553</f>
        <v>8.468</v>
      </c>
      <c r="M2554" s="2">
        <f t="shared" si="244"/>
        <v>0.455762413654968</v>
      </c>
      <c r="N2554" s="2">
        <f t="shared" si="245"/>
        <v>-0.89010146741784324</v>
      </c>
    </row>
    <row r="2555" spans="1:14" x14ac:dyDescent="0.3">
      <c r="A2555" s="2">
        <f>'Calibration - Data None'!B2554</f>
        <v>152.50800000000001</v>
      </c>
      <c r="B2555" s="2">
        <f>'Calibration - Data None'!D2554</f>
        <v>11.227</v>
      </c>
      <c r="C2555" s="2">
        <f t="shared" si="240"/>
        <v>0.46162475865810426</v>
      </c>
      <c r="D2555" s="2">
        <f t="shared" si="241"/>
        <v>-0.88707529680058561</v>
      </c>
      <c r="F2555" s="2">
        <f>'Calibration - Data 5 O''clock'!B2554</f>
        <v>86.197999999999993</v>
      </c>
      <c r="G2555" s="2">
        <f>'Calibration - Data 5 O''clock'!D2554</f>
        <v>8.0079999999999991</v>
      </c>
      <c r="H2555" s="2">
        <f t="shared" si="242"/>
        <v>0.99779915428861476</v>
      </c>
      <c r="I2555" s="2">
        <f t="shared" si="243"/>
        <v>6.6308730201422625E-2</v>
      </c>
      <c r="K2555" s="2">
        <f>'Calibration - Data 7 O''clock'!B2554</f>
        <v>153.49600000000001</v>
      </c>
      <c r="L2555" s="2">
        <f>'Calibration - Data 7 O''clock'!D2554</f>
        <v>8.4719999999999995</v>
      </c>
      <c r="M2555" s="2">
        <f t="shared" si="244"/>
        <v>0.44626029022719782</v>
      </c>
      <c r="N2555" s="2">
        <f t="shared" si="245"/>
        <v>-0.89490320893733377</v>
      </c>
    </row>
    <row r="2556" spans="1:14" x14ac:dyDescent="0.3">
      <c r="A2556" s="2">
        <f>'Calibration - Data None'!B2555</f>
        <v>153.31700000000001</v>
      </c>
      <c r="B2556" s="2">
        <f>'Calibration - Data None'!D2555</f>
        <v>11.228999999999999</v>
      </c>
      <c r="C2556" s="2">
        <f t="shared" si="240"/>
        <v>0.44905391021513374</v>
      </c>
      <c r="D2556" s="2">
        <f t="shared" si="241"/>
        <v>-0.89350466463275868</v>
      </c>
      <c r="F2556" s="2">
        <f>'Calibration - Data 5 O''clock'!B2555</f>
        <v>86.774000000000001</v>
      </c>
      <c r="G2556" s="2">
        <f>'Calibration - Data 5 O''clock'!D2555</f>
        <v>8.0050000000000008</v>
      </c>
      <c r="H2556" s="2">
        <f t="shared" si="242"/>
        <v>0.99841533038725994</v>
      </c>
      <c r="I2556" s="2">
        <f t="shared" si="243"/>
        <v>5.6274577276942371E-2</v>
      </c>
      <c r="K2556" s="2">
        <f>'Calibration - Data 7 O''clock'!B2555</f>
        <v>154.10499999999999</v>
      </c>
      <c r="L2556" s="2">
        <f>'Calibration - Data 7 O''clock'!D2555</f>
        <v>8.4670000000000005</v>
      </c>
      <c r="M2556" s="2">
        <f t="shared" si="244"/>
        <v>0.43672328547931083</v>
      </c>
      <c r="N2556" s="2">
        <f t="shared" si="245"/>
        <v>-0.89959589367679771</v>
      </c>
    </row>
    <row r="2557" spans="1:14" x14ac:dyDescent="0.3">
      <c r="A2557" s="2">
        <f>'Calibration - Data None'!B2556</f>
        <v>154.126</v>
      </c>
      <c r="B2557" s="2">
        <f>'Calibration - Data None'!D2556</f>
        <v>11.231999999999999</v>
      </c>
      <c r="C2557" s="2">
        <f t="shared" si="240"/>
        <v>0.43639353703687789</v>
      </c>
      <c r="D2557" s="2">
        <f t="shared" si="241"/>
        <v>-0.89975590069331757</v>
      </c>
      <c r="F2557" s="2">
        <f>'Calibration - Data 5 O''clock'!B2556</f>
        <v>87.35</v>
      </c>
      <c r="G2557" s="2">
        <f>'Calibration - Data 5 O''clock'!D2556</f>
        <v>8.0079999999999991</v>
      </c>
      <c r="H2557" s="2">
        <f t="shared" si="242"/>
        <v>0.99893060274089662</v>
      </c>
      <c r="I2557" s="2">
        <f t="shared" si="243"/>
        <v>4.6234737024330043E-2</v>
      </c>
      <c r="K2557" s="2">
        <f>'Calibration - Data 7 O''clock'!B2556</f>
        <v>154.71700000000001</v>
      </c>
      <c r="L2557" s="2">
        <f>'Calibration - Data 7 O''clock'!D2556</f>
        <v>8.4779999999999998</v>
      </c>
      <c r="M2557" s="2">
        <f t="shared" si="244"/>
        <v>0.42708959788760043</v>
      </c>
      <c r="N2557" s="2">
        <f t="shared" si="245"/>
        <v>-0.9042093094943271</v>
      </c>
    </row>
    <row r="2558" spans="1:14" x14ac:dyDescent="0.3">
      <c r="A2558" s="2">
        <f>'Calibration - Data None'!B2557</f>
        <v>154.934</v>
      </c>
      <c r="B2558" s="2">
        <f>'Calibration - Data None'!D2557</f>
        <v>11.231</v>
      </c>
      <c r="C2558" s="2">
        <f t="shared" si="240"/>
        <v>0.42366197274565187</v>
      </c>
      <c r="D2558" s="2">
        <f t="shared" si="241"/>
        <v>-0.90582036455870352</v>
      </c>
      <c r="F2558" s="2">
        <f>'Calibration - Data 5 O''clock'!B2557</f>
        <v>87.926000000000002</v>
      </c>
      <c r="G2558" s="2">
        <f>'Calibration - Data 5 O''clock'!D2557</f>
        <v>8.0009999999999994</v>
      </c>
      <c r="H2558" s="2">
        <f t="shared" si="242"/>
        <v>0.9993449192740923</v>
      </c>
      <c r="I2558" s="2">
        <f t="shared" si="243"/>
        <v>3.6190224108975821E-2</v>
      </c>
      <c r="K2558" s="2">
        <f>'Calibration - Data 7 O''clock'!B2557</f>
        <v>155.328</v>
      </c>
      <c r="L2558" s="2">
        <f>'Calibration - Data 7 O''clock'!D2557</f>
        <v>8.4819999999999993</v>
      </c>
      <c r="M2558" s="2">
        <f t="shared" si="244"/>
        <v>0.41742304306981459</v>
      </c>
      <c r="N2558" s="2">
        <f t="shared" si="245"/>
        <v>-0.90871227740926652</v>
      </c>
    </row>
    <row r="2559" spans="1:14" x14ac:dyDescent="0.3">
      <c r="A2559" s="2">
        <f>'Calibration - Data None'!B2558</f>
        <v>155.744</v>
      </c>
      <c r="B2559" s="2">
        <f>'Calibration - Data None'!D2558</f>
        <v>11.234999999999999</v>
      </c>
      <c r="C2559" s="2">
        <f t="shared" si="240"/>
        <v>0.41081432985921557</v>
      </c>
      <c r="D2559" s="2">
        <f t="shared" si="241"/>
        <v>-0.91171902820020356</v>
      </c>
      <c r="F2559" s="2">
        <f>'Calibration - Data 5 O''clock'!B2558</f>
        <v>88.501999999999995</v>
      </c>
      <c r="G2559" s="2">
        <f>'Calibration - Data 5 O''clock'!D2558</f>
        <v>8.0009999999999994</v>
      </c>
      <c r="H2559" s="2">
        <f t="shared" si="242"/>
        <v>0.99965823811440324</v>
      </c>
      <c r="I2559" s="2">
        <f t="shared" si="243"/>
        <v>2.6142053668507404E-2</v>
      </c>
      <c r="K2559" s="2">
        <f>'Calibration - Data 7 O''clock'!B2558</f>
        <v>155.93899999999999</v>
      </c>
      <c r="L2559" s="2">
        <f>'Calibration - Data 7 O''clock'!D2558</f>
        <v>8.484</v>
      </c>
      <c r="M2559" s="2">
        <f t="shared" si="244"/>
        <v>0.4077090193201226</v>
      </c>
      <c r="N2559" s="2">
        <f t="shared" si="245"/>
        <v>-0.91311190747083348</v>
      </c>
    </row>
    <row r="2560" spans="1:14" x14ac:dyDescent="0.3">
      <c r="A2560" s="2">
        <f>'Calibration - Data None'!B2559</f>
        <v>156.55199999999999</v>
      </c>
      <c r="B2560" s="2">
        <f>'Calibration - Data None'!D2559</f>
        <v>11.233000000000001</v>
      </c>
      <c r="C2560" s="2">
        <f t="shared" si="240"/>
        <v>0.39791660749529889</v>
      </c>
      <c r="D2560" s="2">
        <f t="shared" si="241"/>
        <v>-0.91742158982630895</v>
      </c>
      <c r="F2560" s="2">
        <f>'Calibration - Data 5 O''clock'!B2559</f>
        <v>89.078000000000003</v>
      </c>
      <c r="G2560" s="2">
        <f>'Calibration - Data 5 O''clock'!D2559</f>
        <v>7.9969999999999999</v>
      </c>
      <c r="H2560" s="2">
        <f t="shared" si="242"/>
        <v>0.999870527596606</v>
      </c>
      <c r="I2560" s="2">
        <f t="shared" si="243"/>
        <v>1.6091241210196228E-2</v>
      </c>
      <c r="K2560" s="2">
        <f>'Calibration - Data 7 O''clock'!B2559</f>
        <v>156.55000000000001</v>
      </c>
      <c r="L2560" s="2">
        <f>'Calibration - Data 7 O''clock'!D2559</f>
        <v>8.4890000000000008</v>
      </c>
      <c r="M2560" s="2">
        <f t="shared" si="244"/>
        <v>0.39794863130761038</v>
      </c>
      <c r="N2560" s="2">
        <f t="shared" si="245"/>
        <v>-0.91740769935748823</v>
      </c>
    </row>
    <row r="2561" spans="1:14" x14ac:dyDescent="0.3">
      <c r="A2561" s="2">
        <f>'Calibration - Data None'!B2560</f>
        <v>157.36099999999999</v>
      </c>
      <c r="B2561" s="2">
        <f>'Calibration - Data None'!D2560</f>
        <v>11.231</v>
      </c>
      <c r="C2561" s="2">
        <f t="shared" si="240"/>
        <v>0.38492364284592229</v>
      </c>
      <c r="D2561" s="2">
        <f t="shared" si="241"/>
        <v>-0.92294842173234404</v>
      </c>
      <c r="F2561" s="2">
        <f>'Calibration - Data 5 O''clock'!B2560</f>
        <v>89.653999999999996</v>
      </c>
      <c r="G2561" s="2">
        <f>'Calibration - Data 5 O''clock'!D2560</f>
        <v>8.0009999999999994</v>
      </c>
      <c r="H2561" s="2">
        <f t="shared" si="242"/>
        <v>0.99998176626589819</v>
      </c>
      <c r="I2561" s="2">
        <f t="shared" si="243"/>
        <v>6.0388025083263578E-3</v>
      </c>
      <c r="K2561" s="2">
        <f>'Calibration - Data 7 O''clock'!B2560</f>
        <v>157.161</v>
      </c>
      <c r="L2561" s="2">
        <f>'Calibration - Data 7 O''clock'!D2560</f>
        <v>8.4920000000000009</v>
      </c>
      <c r="M2561" s="2">
        <f t="shared" si="244"/>
        <v>0.38814298897386385</v>
      </c>
      <c r="N2561" s="2">
        <f t="shared" si="245"/>
        <v>-0.92159916455606394</v>
      </c>
    </row>
    <row r="2562" spans="1:14" x14ac:dyDescent="0.3">
      <c r="A2562" s="2">
        <f>'Calibration - Data None'!B2561</f>
        <v>158.16999999999999</v>
      </c>
      <c r="B2562" s="2">
        <f>'Calibration - Data None'!D2561</f>
        <v>11.236000000000001</v>
      </c>
      <c r="C2562" s="2">
        <f t="shared" si="240"/>
        <v>0.37185393866383759</v>
      </c>
      <c r="D2562" s="2">
        <f t="shared" si="241"/>
        <v>-0.92829125187097983</v>
      </c>
      <c r="F2562" s="2">
        <f>'Calibration - Data 5 O''clock'!B2561</f>
        <v>90.23</v>
      </c>
      <c r="G2562" s="2">
        <f>'Calibration - Data 5 O''clock'!D2561</f>
        <v>7.9989999999999997</v>
      </c>
      <c r="H2562" s="2">
        <f t="shared" si="242"/>
        <v>0.99999194288006621</v>
      </c>
      <c r="I2562" s="2">
        <f t="shared" si="243"/>
        <v>-4.0142464984638509E-3</v>
      </c>
      <c r="K2562" s="2">
        <f>'Calibration - Data 7 O''clock'!B2561</f>
        <v>157.773</v>
      </c>
      <c r="L2562" s="2">
        <f>'Calibration - Data 7 O''clock'!D2561</f>
        <v>8.4949999999999992</v>
      </c>
      <c r="M2562" s="2">
        <f t="shared" si="244"/>
        <v>0.37827705108361737</v>
      </c>
      <c r="N2562" s="2">
        <f t="shared" si="245"/>
        <v>-0.92569242873833768</v>
      </c>
    </row>
    <row r="2563" spans="1:14" x14ac:dyDescent="0.3">
      <c r="A2563" s="2">
        <f>'Calibration - Data None'!B2562</f>
        <v>158.97900000000001</v>
      </c>
      <c r="B2563" s="2">
        <f>'Calibration - Data None'!D2562</f>
        <v>11.234</v>
      </c>
      <c r="C2563" s="2">
        <f t="shared" si="240"/>
        <v>0.3587101005644957</v>
      </c>
      <c r="D2563" s="2">
        <f t="shared" si="241"/>
        <v>-0.93344901507956468</v>
      </c>
      <c r="F2563" s="2">
        <f>'Calibration - Data 5 O''clock'!B2562</f>
        <v>90.805999999999997</v>
      </c>
      <c r="G2563" s="2">
        <f>'Calibration - Data 5 O''clock'!D2562</f>
        <v>8.0009999999999994</v>
      </c>
      <c r="H2563" s="2">
        <f t="shared" si="242"/>
        <v>0.99990105641062177</v>
      </c>
      <c r="I2563" s="2">
        <f t="shared" si="243"/>
        <v>-1.4066889809855364E-2</v>
      </c>
      <c r="K2563" s="2">
        <f>'Calibration - Data 7 O''clock'!B2562</f>
        <v>158.38399999999999</v>
      </c>
      <c r="L2563" s="2">
        <f>'Calibration - Data 7 O''clock'!D2562</f>
        <v>8.4960000000000004</v>
      </c>
      <c r="M2563" s="2">
        <f t="shared" si="244"/>
        <v>0.36838418090353037</v>
      </c>
      <c r="N2563" s="2">
        <f t="shared" si="245"/>
        <v>-0.92967364986861656</v>
      </c>
    </row>
    <row r="2564" spans="1:14" x14ac:dyDescent="0.3">
      <c r="A2564" s="2">
        <f>'Calibration - Data None'!B2563</f>
        <v>159.78899999999999</v>
      </c>
      <c r="B2564" s="2">
        <f>'Calibration - Data None'!D2563</f>
        <v>11.241</v>
      </c>
      <c r="C2564" s="2">
        <f t="shared" ref="C2564:C2627" si="246">SIN(RADIANS(A2564))</f>
        <v>0.34547837035960083</v>
      </c>
      <c r="D2564" s="2">
        <f t="shared" ref="D2564:D2627" si="247">COS(RADIANS(A2564))</f>
        <v>-0.9384267129689321</v>
      </c>
      <c r="F2564" s="2">
        <f>'Calibration - Data 5 O''clock'!B2563</f>
        <v>91.381</v>
      </c>
      <c r="G2564" s="2">
        <f>'Calibration - Data 5 O''clock'!D2563</f>
        <v>7.9950000000000001</v>
      </c>
      <c r="H2564" s="2">
        <f t="shared" ref="H2564:H2627" si="248">SIN(RADIANS(F2564))</f>
        <v>0.99970953683109576</v>
      </c>
      <c r="I2564" s="2">
        <f t="shared" ref="I2564:I2627" si="249">COS(RADIANS(F2564))</f>
        <v>-2.4100663247222018E-2</v>
      </c>
      <c r="K2564" s="2">
        <f>'Calibration - Data 7 O''clock'!B2563</f>
        <v>158.99600000000001</v>
      </c>
      <c r="L2564" s="2">
        <f>'Calibration - Data 7 O''clock'!D2563</f>
        <v>8.4969999999999999</v>
      </c>
      <c r="M2564" s="2">
        <f t="shared" ref="M2564:M2627" si="250">SIN(RADIANS(K2564))</f>
        <v>0.35843312488102436</v>
      </c>
      <c r="N2564" s="2">
        <f t="shared" ref="N2564:N2627" si="251">COS(RADIANS(K2564))</f>
        <v>-0.93355540541953053</v>
      </c>
    </row>
    <row r="2565" spans="1:14" x14ac:dyDescent="0.3">
      <c r="A2565" s="2">
        <f>'Calibration - Data None'!B2564</f>
        <v>160.59800000000001</v>
      </c>
      <c r="B2565" s="2">
        <f>'Calibration - Data None'!D2564</f>
        <v>11.237</v>
      </c>
      <c r="C2565" s="2">
        <f t="shared" si="246"/>
        <v>0.3321940563632535</v>
      </c>
      <c r="D2565" s="2">
        <f t="shared" si="247"/>
        <v>-0.94321106276216227</v>
      </c>
      <c r="F2565" s="2">
        <f>'Calibration - Data 5 O''clock'!B2564</f>
        <v>91.956000000000003</v>
      </c>
      <c r="G2565" s="2">
        <f>'Calibration - Data 5 O''clock'!D2564</f>
        <v>7.9909999999999997</v>
      </c>
      <c r="H2565" s="2">
        <f t="shared" si="248"/>
        <v>0.99941733321592907</v>
      </c>
      <c r="I2565" s="2">
        <f t="shared" si="249"/>
        <v>-3.413200942752255E-2</v>
      </c>
      <c r="K2565" s="2">
        <f>'Calibration - Data 7 O''clock'!B2564</f>
        <v>159.608</v>
      </c>
      <c r="L2565" s="2">
        <f>'Calibration - Data 7 O''clock'!D2564</f>
        <v>8.4990000000000006</v>
      </c>
      <c r="M2565" s="2">
        <f t="shared" si="250"/>
        <v>0.34844117467055458</v>
      </c>
      <c r="N2565" s="2">
        <f t="shared" si="251"/>
        <v>-0.93733065019458528</v>
      </c>
    </row>
    <row r="2566" spans="1:14" x14ac:dyDescent="0.3">
      <c r="A2566" s="2">
        <f>'Calibration - Data None'!B2565</f>
        <v>161.40700000000001</v>
      </c>
      <c r="B2566" s="2">
        <f>'Calibration - Data None'!D2565</f>
        <v>11.238</v>
      </c>
      <c r="C2566" s="2">
        <f t="shared" si="246"/>
        <v>0.31884351516281684</v>
      </c>
      <c r="D2566" s="2">
        <f t="shared" si="247"/>
        <v>-0.94780737116706293</v>
      </c>
      <c r="F2566" s="2">
        <f>'Calibration - Data 5 O''clock'!B2565</f>
        <v>92.531999999999996</v>
      </c>
      <c r="G2566" s="2">
        <f>'Calibration - Data 5 O''clock'!D2565</f>
        <v>7.992</v>
      </c>
      <c r="H2566" s="2">
        <f t="shared" si="248"/>
        <v>0.99902370410578134</v>
      </c>
      <c r="I2566" s="2">
        <f t="shared" si="249"/>
        <v>-4.4177354320558394E-2</v>
      </c>
      <c r="K2566" s="2">
        <f>'Calibration - Data 7 O''clock'!B2565</f>
        <v>160.221</v>
      </c>
      <c r="L2566" s="2">
        <f>'Calibration - Data 7 O''clock'!D2565</f>
        <v>8.5069999999999997</v>
      </c>
      <c r="M2566" s="2">
        <f t="shared" si="250"/>
        <v>0.33839304668759013</v>
      </c>
      <c r="N2566" s="2">
        <f t="shared" si="251"/>
        <v>-0.94100485968643677</v>
      </c>
    </row>
    <row r="2567" spans="1:14" x14ac:dyDescent="0.3">
      <c r="A2567" s="2">
        <f>'Calibration - Data None'!B2566</f>
        <v>162.21600000000001</v>
      </c>
      <c r="B2567" s="2">
        <f>'Calibration - Data None'!D2566</f>
        <v>11.238</v>
      </c>
      <c r="C2567" s="2">
        <f t="shared" si="246"/>
        <v>0.30542940836225263</v>
      </c>
      <c r="D2567" s="2">
        <f t="shared" si="247"/>
        <v>-0.95221472184979594</v>
      </c>
      <c r="F2567" s="2">
        <f>'Calibration - Data 5 O''clock'!B2566</f>
        <v>93.106999999999999</v>
      </c>
      <c r="G2567" s="2">
        <f>'Calibration - Data 5 O''clock'!D2566</f>
        <v>7.9889999999999999</v>
      </c>
      <c r="H2567" s="2">
        <f t="shared" si="248"/>
        <v>0.99853005590062738</v>
      </c>
      <c r="I2567" s="2">
        <f t="shared" si="249"/>
        <v>-5.4200806849068452E-2</v>
      </c>
      <c r="K2567" s="2">
        <f>'Calibration - Data 7 O''clock'!B2566</f>
        <v>160.833</v>
      </c>
      <c r="L2567" s="2">
        <f>'Calibration - Data 7 O''clock'!D2566</f>
        <v>8.5030000000000001</v>
      </c>
      <c r="M2567" s="2">
        <f t="shared" si="250"/>
        <v>0.32832267047918251</v>
      </c>
      <c r="N2567" s="2">
        <f t="shared" si="251"/>
        <v>-0.94456562717972015</v>
      </c>
    </row>
    <row r="2568" spans="1:14" x14ac:dyDescent="0.3">
      <c r="A2568" s="2">
        <f>'Calibration - Data None'!B2567</f>
        <v>163.02500000000001</v>
      </c>
      <c r="B2568" s="2">
        <f>'Calibration - Data None'!D2567</f>
        <v>11.236000000000001</v>
      </c>
      <c r="C2568" s="2">
        <f t="shared" si="246"/>
        <v>0.29195441023815322</v>
      </c>
      <c r="D2568" s="2">
        <f t="shared" si="247"/>
        <v>-0.95643223614770123</v>
      </c>
      <c r="F2568" s="2">
        <f>'Calibration - Data 5 O''clock'!B2567</f>
        <v>93.682000000000002</v>
      </c>
      <c r="G2568" s="2">
        <f>'Calibration - Data 5 O''clock'!D2567</f>
        <v>7.99</v>
      </c>
      <c r="H2568" s="2">
        <f t="shared" si="248"/>
        <v>0.99793584244923661</v>
      </c>
      <c r="I2568" s="2">
        <f t="shared" si="249"/>
        <v>-6.4218800636046597E-2</v>
      </c>
      <c r="K2568" s="2">
        <f>'Calibration - Data 7 O''clock'!B2567</f>
        <v>161.44499999999999</v>
      </c>
      <c r="L2568" s="2">
        <f>'Calibration - Data 7 O''clock'!D2567</f>
        <v>8.5030000000000001</v>
      </c>
      <c r="M2568" s="2">
        <f t="shared" si="250"/>
        <v>0.31821483543098655</v>
      </c>
      <c r="N2568" s="2">
        <f t="shared" si="251"/>
        <v>-0.94801862772396517</v>
      </c>
    </row>
    <row r="2569" spans="1:14" x14ac:dyDescent="0.3">
      <c r="A2569" s="2">
        <f>'Calibration - Data None'!B2568</f>
        <v>163.83500000000001</v>
      </c>
      <c r="B2569" s="2">
        <f>'Calibration - Data None'!D2568</f>
        <v>11.244</v>
      </c>
      <c r="C2569" s="2">
        <f t="shared" si="246"/>
        <v>0.27840444399102265</v>
      </c>
      <c r="D2569" s="2">
        <f t="shared" si="247"/>
        <v>-0.96046393246495698</v>
      </c>
      <c r="F2569" s="2">
        <f>'Calibration - Data 5 O''clock'!B2568</f>
        <v>94.257000000000005</v>
      </c>
      <c r="G2569" s="2">
        <f>'Calibration - Data 5 O''clock'!D2568</f>
        <v>7.9880000000000004</v>
      </c>
      <c r="H2569" s="2">
        <f t="shared" si="248"/>
        <v>0.9972411235968005</v>
      </c>
      <c r="I2569" s="2">
        <f t="shared" si="249"/>
        <v>-7.4230326736387964E-2</v>
      </c>
      <c r="K2569" s="2">
        <f>'Calibration - Data 7 O''clock'!B2568</f>
        <v>162.059</v>
      </c>
      <c r="L2569" s="2">
        <f>'Calibration - Data 7 O''clock'!D2568</f>
        <v>8.5079999999999991</v>
      </c>
      <c r="M2569" s="2">
        <f t="shared" si="250"/>
        <v>0.30803748572403289</v>
      </c>
      <c r="N2569" s="2">
        <f t="shared" si="251"/>
        <v>-0.95137422047731368</v>
      </c>
    </row>
    <row r="2570" spans="1:14" x14ac:dyDescent="0.3">
      <c r="A2570" s="2">
        <f>'Calibration - Data None'!B2569</f>
        <v>164.64400000000001</v>
      </c>
      <c r="B2570" s="2">
        <f>'Calibration - Data None'!D2569</f>
        <v>11.24</v>
      </c>
      <c r="C2570" s="2">
        <f t="shared" si="246"/>
        <v>0.26481566713442295</v>
      </c>
      <c r="D2570" s="2">
        <f t="shared" si="247"/>
        <v>-0.9642990523899474</v>
      </c>
      <c r="F2570" s="2">
        <f>'Calibration - Data 5 O''clock'!B2569</f>
        <v>94.831999999999994</v>
      </c>
      <c r="G2570" s="2">
        <f>'Calibration - Data 5 O''clock'!D2569</f>
        <v>7.9870000000000001</v>
      </c>
      <c r="H2570" s="2">
        <f t="shared" si="248"/>
        <v>0.99644596931073948</v>
      </c>
      <c r="I2570" s="2">
        <f t="shared" si="249"/>
        <v>-8.4234376856369406E-2</v>
      </c>
      <c r="K2570" s="2">
        <f>'Calibration - Data 7 O''clock'!B2569</f>
        <v>162.672</v>
      </c>
      <c r="L2570" s="2">
        <f>'Calibration - Data 7 O''clock'!D2569</f>
        <v>8.5180000000000007</v>
      </c>
      <c r="M2570" s="2">
        <f t="shared" si="250"/>
        <v>0.2978414226962412</v>
      </c>
      <c r="N2570" s="2">
        <f t="shared" si="251"/>
        <v>-0.95461536072193964</v>
      </c>
    </row>
    <row r="2571" spans="1:14" x14ac:dyDescent="0.3">
      <c r="A2571" s="2">
        <f>'Calibration - Data None'!B2570</f>
        <v>165.453</v>
      </c>
      <c r="B2571" s="2">
        <f>'Calibration - Data None'!D2570</f>
        <v>11.243</v>
      </c>
      <c r="C2571" s="2">
        <f t="shared" si="246"/>
        <v>0.25117409583163225</v>
      </c>
      <c r="D2571" s="2">
        <f t="shared" si="247"/>
        <v>-0.9679419267617051</v>
      </c>
      <c r="F2571" s="2">
        <f>'Calibration - Data 5 O''clock'!B2570</f>
        <v>95.406000000000006</v>
      </c>
      <c r="G2571" s="2">
        <f>'Calibration - Data 5 O''clock'!D2570</f>
        <v>7.9850000000000003</v>
      </c>
      <c r="H2571" s="2">
        <f t="shared" si="248"/>
        <v>0.99555210414479334</v>
      </c>
      <c r="I2571" s="2">
        <f t="shared" si="249"/>
        <v>-9.4212567807456904E-2</v>
      </c>
      <c r="K2571" s="2">
        <f>'Calibration - Data 7 O''clock'!B2570</f>
        <v>163.285</v>
      </c>
      <c r="L2571" s="2">
        <f>'Calibration - Data 7 O''clock'!D2570</f>
        <v>8.5180000000000007</v>
      </c>
      <c r="M2571" s="2">
        <f t="shared" si="250"/>
        <v>0.28761126734192877</v>
      </c>
      <c r="N2571" s="2">
        <f t="shared" si="251"/>
        <v>-0.95774723121394068</v>
      </c>
    </row>
    <row r="2572" spans="1:14" x14ac:dyDescent="0.3">
      <c r="A2572" s="2">
        <f>'Calibration - Data None'!B2571</f>
        <v>166.262</v>
      </c>
      <c r="B2572" s="2">
        <f>'Calibration - Data None'!D2571</f>
        <v>11.243</v>
      </c>
      <c r="C2572" s="2">
        <f t="shared" si="246"/>
        <v>0.23748244970724885</v>
      </c>
      <c r="D2572" s="2">
        <f t="shared" si="247"/>
        <v>-0.97139182932586166</v>
      </c>
      <c r="F2572" s="2">
        <f>'Calibration - Data 5 O''clock'!B2571</f>
        <v>95.980999999999995</v>
      </c>
      <c r="G2572" s="2">
        <f>'Calibration - Data 5 O''clock'!D2571</f>
        <v>7.9820000000000002</v>
      </c>
      <c r="H2572" s="2">
        <f t="shared" si="248"/>
        <v>0.99455650363647474</v>
      </c>
      <c r="I2572" s="2">
        <f t="shared" si="249"/>
        <v>-0.1041986615767732</v>
      </c>
      <c r="K2572" s="2">
        <f>'Calibration - Data 7 O''clock'!B2571</f>
        <v>163.899</v>
      </c>
      <c r="L2572" s="2">
        <f>'Calibration - Data 7 O''clock'!D2571</f>
        <v>8.5190000000000001</v>
      </c>
      <c r="M2572" s="2">
        <f t="shared" si="250"/>
        <v>0.27733142201976418</v>
      </c>
      <c r="N2572" s="2">
        <f t="shared" si="251"/>
        <v>-0.96077431395749513</v>
      </c>
    </row>
    <row r="2573" spans="1:14" x14ac:dyDescent="0.3">
      <c r="A2573" s="2">
        <f>'Calibration - Data None'!B2572</f>
        <v>167.072</v>
      </c>
      <c r="B2573" s="2">
        <f>'Calibration - Data None'!D2572</f>
        <v>11.241</v>
      </c>
      <c r="C2573" s="2">
        <f t="shared" si="246"/>
        <v>0.22372644751694909</v>
      </c>
      <c r="D2573" s="2">
        <f t="shared" si="247"/>
        <v>-0.97465197721106878</v>
      </c>
      <c r="F2573" s="2">
        <f>'Calibration - Data 5 O''clock'!B2572</f>
        <v>96.555999999999997</v>
      </c>
      <c r="G2573" s="2">
        <f>'Calibration - Data 5 O''clock'!D2572</f>
        <v>7.9809999999999999</v>
      </c>
      <c r="H2573" s="2">
        <f t="shared" si="248"/>
        <v>0.99346073807143753</v>
      </c>
      <c r="I2573" s="2">
        <f t="shared" si="249"/>
        <v>-0.11417426115615815</v>
      </c>
      <c r="K2573" s="2">
        <f>'Calibration - Data 7 O''clock'!B2572</f>
        <v>164.512</v>
      </c>
      <c r="L2573" s="2">
        <f>'Calibration - Data 7 O''clock'!D2572</f>
        <v>8.5220000000000002</v>
      </c>
      <c r="M2573" s="2">
        <f t="shared" si="250"/>
        <v>0.26703654792836706</v>
      </c>
      <c r="N2573" s="2">
        <f t="shared" si="251"/>
        <v>-0.96368640234803615</v>
      </c>
    </row>
    <row r="2574" spans="1:14" x14ac:dyDescent="0.3">
      <c r="A2574" s="2">
        <f>'Calibration - Data None'!B2573</f>
        <v>167.88200000000001</v>
      </c>
      <c r="B2574" s="2">
        <f>'Calibration - Data None'!D2573</f>
        <v>11.244999999999999</v>
      </c>
      <c r="C2574" s="2">
        <f t="shared" si="246"/>
        <v>0.20992573221784788</v>
      </c>
      <c r="D2574" s="2">
        <f t="shared" si="247"/>
        <v>-0.97771733489429369</v>
      </c>
      <c r="F2574" s="2">
        <f>'Calibration - Data 5 O''clock'!B2573</f>
        <v>97.131</v>
      </c>
      <c r="G2574" s="2">
        <f>'Calibration - Data 5 O''clock'!D2573</f>
        <v>7.9790000000000001</v>
      </c>
      <c r="H2574" s="2">
        <f t="shared" si="248"/>
        <v>0.99226491780783599</v>
      </c>
      <c r="I2574" s="2">
        <f t="shared" si="249"/>
        <v>-0.12413836187016673</v>
      </c>
      <c r="K2574" s="2">
        <f>'Calibration - Data 7 O''clock'!B2573</f>
        <v>165.126</v>
      </c>
      <c r="L2574" s="2">
        <f>'Calibration - Data 7 O''clock'!D2573</f>
        <v>8.5250000000000004</v>
      </c>
      <c r="M2574" s="2">
        <f t="shared" si="250"/>
        <v>0.25669423914086409</v>
      </c>
      <c r="N2574" s="2">
        <f t="shared" si="251"/>
        <v>-0.96649266297882097</v>
      </c>
    </row>
    <row r="2575" spans="1:14" x14ac:dyDescent="0.3">
      <c r="A2575" s="2">
        <f>'Calibration - Data None'!B2574</f>
        <v>168.691</v>
      </c>
      <c r="B2575" s="2">
        <f>'Calibration - Data None'!D2574</f>
        <v>11.243</v>
      </c>
      <c r="C2575" s="2">
        <f t="shared" si="246"/>
        <v>0.1961001764148603</v>
      </c>
      <c r="D2575" s="2">
        <f t="shared" si="247"/>
        <v>-0.9805838673005286</v>
      </c>
      <c r="F2575" s="2">
        <f>'Calibration - Data 5 O''clock'!B2574</f>
        <v>97.704999999999998</v>
      </c>
      <c r="G2575" s="2">
        <f>'Calibration - Data 5 O''clock'!D2574</f>
        <v>7.98</v>
      </c>
      <c r="H2575" s="2">
        <f t="shared" si="248"/>
        <v>0.99097150344102813</v>
      </c>
      <c r="I2575" s="2">
        <f t="shared" si="249"/>
        <v>-0.13407266450633559</v>
      </c>
      <c r="K2575" s="2">
        <f>'Calibration - Data 7 O''clock'!B2574</f>
        <v>165.74100000000001</v>
      </c>
      <c r="L2575" s="2">
        <f>'Calibration - Data 7 O''clock'!D2574</f>
        <v>8.5259999999999998</v>
      </c>
      <c r="M2575" s="2">
        <f t="shared" si="250"/>
        <v>0.24630553642685077</v>
      </c>
      <c r="N2575" s="2">
        <f t="shared" si="251"/>
        <v>-0.96919223208065453</v>
      </c>
    </row>
    <row r="2576" spans="1:14" x14ac:dyDescent="0.3">
      <c r="A2576" s="2">
        <f>'Calibration - Data None'!B2575</f>
        <v>169.501</v>
      </c>
      <c r="B2576" s="2">
        <f>'Calibration - Data None'!D2575</f>
        <v>11.241</v>
      </c>
      <c r="C2576" s="2">
        <f t="shared" si="246"/>
        <v>0.18221836442886896</v>
      </c>
      <c r="D2576" s="2">
        <f t="shared" si="247"/>
        <v>-0.98325808802413006</v>
      </c>
      <c r="F2576" s="2">
        <f>'Calibration - Data 5 O''clock'!B2575</f>
        <v>98.28</v>
      </c>
      <c r="G2576" s="2">
        <f>'Calibration - Data 5 O''clock'!D2575</f>
        <v>7.9820000000000002</v>
      </c>
      <c r="H2576" s="2">
        <f t="shared" si="248"/>
        <v>0.98957611860265093</v>
      </c>
      <c r="I2576" s="2">
        <f t="shared" si="249"/>
        <v>-0.14401078255225222</v>
      </c>
      <c r="K2576" s="2">
        <f>'Calibration - Data 7 O''clock'!B2575</f>
        <v>166.35499999999999</v>
      </c>
      <c r="L2576" s="2">
        <f>'Calibration - Data 7 O''clock'!D2575</f>
        <v>8.5289999999999999</v>
      </c>
      <c r="M2576" s="2">
        <f t="shared" si="250"/>
        <v>0.23590541688512243</v>
      </c>
      <c r="N2576" s="2">
        <f t="shared" si="251"/>
        <v>-0.97177602063657476</v>
      </c>
    </row>
    <row r="2577" spans="1:14" x14ac:dyDescent="0.3">
      <c r="A2577" s="2">
        <f>'Calibration - Data None'!B2576</f>
        <v>170.31</v>
      </c>
      <c r="B2577" s="2">
        <f>'Calibration - Data None'!D2576</f>
        <v>11.24</v>
      </c>
      <c r="C2577" s="2">
        <f t="shared" si="246"/>
        <v>0.16831733928979653</v>
      </c>
      <c r="D2577" s="2">
        <f t="shared" si="247"/>
        <v>-0.98573286101986246</v>
      </c>
      <c r="F2577" s="2">
        <f>'Calibration - Data 5 O''clock'!B2576</f>
        <v>98.852999999999994</v>
      </c>
      <c r="G2577" s="2">
        <f>'Calibration - Data 5 O''clock'!D2576</f>
        <v>7.9729999999999999</v>
      </c>
      <c r="H2577" s="2">
        <f t="shared" si="248"/>
        <v>0.98808644302065118</v>
      </c>
      <c r="I2577" s="2">
        <f t="shared" si="249"/>
        <v>-0.15389990616890412</v>
      </c>
      <c r="K2577" s="2">
        <f>'Calibration - Data 7 O''clock'!B2576</f>
        <v>166.97</v>
      </c>
      <c r="L2577" s="2">
        <f>'Calibration - Data 7 O''clock'!D2576</f>
        <v>8.532</v>
      </c>
      <c r="M2577" s="2">
        <f t="shared" si="250"/>
        <v>0.22546120245765125</v>
      </c>
      <c r="N2577" s="2">
        <f t="shared" si="251"/>
        <v>-0.97425214712945329</v>
      </c>
    </row>
    <row r="2578" spans="1:14" x14ac:dyDescent="0.3">
      <c r="A2578" s="2">
        <f>'Calibration - Data None'!B2577</f>
        <v>171.12</v>
      </c>
      <c r="B2578" s="2">
        <f>'Calibration - Data None'!D2577</f>
        <v>11.244</v>
      </c>
      <c r="C2578" s="2">
        <f t="shared" si="246"/>
        <v>0.15436551383027095</v>
      </c>
      <c r="D2578" s="2">
        <f t="shared" si="247"/>
        <v>-0.98801380969089514</v>
      </c>
      <c r="F2578" s="2">
        <f>'Calibration - Data 5 O''clock'!B2577</f>
        <v>99.427999999999997</v>
      </c>
      <c r="G2578" s="2">
        <f>'Calibration - Data 5 O''clock'!D2577</f>
        <v>7.9740000000000002</v>
      </c>
      <c r="H2578" s="2">
        <f t="shared" si="248"/>
        <v>0.98649222768127576</v>
      </c>
      <c r="I2578" s="2">
        <f t="shared" si="249"/>
        <v>-0.16380807283047411</v>
      </c>
      <c r="K2578" s="2">
        <f>'Calibration - Data 7 O''clock'!B2577</f>
        <v>167.58500000000001</v>
      </c>
      <c r="L2578" s="2">
        <f>'Calibration - Data 7 O''clock'!D2577</f>
        <v>8.5350000000000001</v>
      </c>
      <c r="M2578" s="2">
        <f t="shared" si="250"/>
        <v>0.21499101200982704</v>
      </c>
      <c r="N2578" s="2">
        <f t="shared" si="251"/>
        <v>-0.97661602728758778</v>
      </c>
    </row>
    <row r="2579" spans="1:14" x14ac:dyDescent="0.3">
      <c r="A2579" s="2">
        <f>'Calibration - Data None'!B2578</f>
        <v>171.929</v>
      </c>
      <c r="B2579" s="2">
        <f>'Calibration - Data None'!D2578</f>
        <v>11.246</v>
      </c>
      <c r="C2579" s="2">
        <f t="shared" si="246"/>
        <v>0.14040011790821672</v>
      </c>
      <c r="D2579" s="2">
        <f t="shared" si="247"/>
        <v>-0.99009484742188147</v>
      </c>
      <c r="F2579" s="2">
        <f>'Calibration - Data 5 O''clock'!B2578</f>
        <v>100.001</v>
      </c>
      <c r="G2579" s="2">
        <f>'Calibration - Data 5 O''clock'!D2578</f>
        <v>7.9740000000000002</v>
      </c>
      <c r="H2579" s="2">
        <f t="shared" si="248"/>
        <v>0.98480472212977299</v>
      </c>
      <c r="I2579" s="2">
        <f t="shared" si="249"/>
        <v>-0.17366536577827071</v>
      </c>
      <c r="K2579" s="2">
        <f>'Calibration - Data 7 O''clock'!B2578</f>
        <v>168.2</v>
      </c>
      <c r="L2579" s="2">
        <f>'Calibration - Data 7 O''clock'!D2578</f>
        <v>8.5389999999999997</v>
      </c>
      <c r="M2579" s="2">
        <f t="shared" si="250"/>
        <v>0.20449605184179051</v>
      </c>
      <c r="N2579" s="2">
        <f t="shared" si="251"/>
        <v>-0.978867388761685</v>
      </c>
    </row>
    <row r="2580" spans="1:14" x14ac:dyDescent="0.3">
      <c r="A2580" s="2">
        <f>'Calibration - Data None'!B2579</f>
        <v>172.739</v>
      </c>
      <c r="B2580" s="2">
        <f>'Calibration - Data None'!D2579</f>
        <v>11.244</v>
      </c>
      <c r="C2580" s="2">
        <f t="shared" si="246"/>
        <v>0.12638941808714221</v>
      </c>
      <c r="D2580" s="2">
        <f t="shared" si="247"/>
        <v>-0.99198070293508911</v>
      </c>
      <c r="F2580" s="2">
        <f>'Calibration - Data 5 O''clock'!B2579</f>
        <v>100.575</v>
      </c>
      <c r="G2580" s="2">
        <f>'Calibration - Data 5 O''clock'!D2579</f>
        <v>7.9640000000000004</v>
      </c>
      <c r="H2580" s="2">
        <f t="shared" si="248"/>
        <v>0.98301551949679156</v>
      </c>
      <c r="I2580" s="2">
        <f t="shared" si="249"/>
        <v>-0.18352244666103637</v>
      </c>
      <c r="K2580" s="2">
        <f>'Calibration - Data 7 O''clock'!B2579</f>
        <v>168.815</v>
      </c>
      <c r="L2580" s="2">
        <f>'Calibration - Data 7 O''clock'!D2579</f>
        <v>8.5440000000000005</v>
      </c>
      <c r="M2580" s="2">
        <f t="shared" si="250"/>
        <v>0.19397753110747049</v>
      </c>
      <c r="N2580" s="2">
        <f t="shared" si="251"/>
        <v>-0.98100597216604668</v>
      </c>
    </row>
    <row r="2581" spans="1:14" x14ac:dyDescent="0.3">
      <c r="A2581" s="2">
        <f>'Calibration - Data None'!B2580</f>
        <v>173.548</v>
      </c>
      <c r="B2581" s="2">
        <f>'Calibration - Data None'!D2580</f>
        <v>11.244</v>
      </c>
      <c r="C2581" s="2">
        <f t="shared" si="246"/>
        <v>0.11237080132872362</v>
      </c>
      <c r="D2581" s="2">
        <f t="shared" si="247"/>
        <v>-0.99366634390460284</v>
      </c>
      <c r="F2581" s="2">
        <f>'Calibration - Data 5 O''clock'!B2580</f>
        <v>101.148</v>
      </c>
      <c r="G2581" s="2">
        <f>'Calibration - Data 5 O''clock'!D2580</f>
        <v>7.96</v>
      </c>
      <c r="H2581" s="2">
        <f t="shared" si="248"/>
        <v>0.98113103283111058</v>
      </c>
      <c r="I2581" s="2">
        <f t="shared" si="249"/>
        <v>-0.19334398468987379</v>
      </c>
      <c r="K2581" s="2">
        <f>'Calibration - Data 7 O''clock'!B2580</f>
        <v>169.43</v>
      </c>
      <c r="L2581" s="2">
        <f>'Calibration - Data 7 O''clock'!D2580</f>
        <v>8.548</v>
      </c>
      <c r="M2581" s="2">
        <f t="shared" si="250"/>
        <v>0.18343666167527622</v>
      </c>
      <c r="N2581" s="2">
        <f t="shared" si="251"/>
        <v>-0.98303153110845343</v>
      </c>
    </row>
    <row r="2582" spans="1:14" x14ac:dyDescent="0.3">
      <c r="A2582" s="2">
        <f>'Calibration - Data None'!B2581</f>
        <v>174.358</v>
      </c>
      <c r="B2582" s="2">
        <f>'Calibration - Data None'!D2581</f>
        <v>11.243</v>
      </c>
      <c r="C2582" s="2">
        <f t="shared" si="246"/>
        <v>9.8312413263268394E-2</v>
      </c>
      <c r="D2582" s="2">
        <f t="shared" si="247"/>
        <v>-0.9951556005963853</v>
      </c>
      <c r="F2582" s="2">
        <f>'Calibration - Data 5 O''clock'!B2581</f>
        <v>101.72199999999999</v>
      </c>
      <c r="G2582" s="2">
        <f>'Calibration - Data 5 O''clock'!D2581</f>
        <v>7.9580000000000002</v>
      </c>
      <c r="H2582" s="2">
        <f t="shared" si="248"/>
        <v>0.97914487370623104</v>
      </c>
      <c r="I2582" s="2">
        <f t="shared" si="249"/>
        <v>-0.20316327496574962</v>
      </c>
      <c r="K2582" s="2">
        <f>'Calibration - Data 7 O''clock'!B2581</f>
        <v>170.04599999999999</v>
      </c>
      <c r="L2582" s="2">
        <f>'Calibration - Data 7 O''clock'!D2581</f>
        <v>8.5449999999999999</v>
      </c>
      <c r="M2582" s="2">
        <f t="shared" si="250"/>
        <v>0.17285746744932484</v>
      </c>
      <c r="N2582" s="2">
        <f t="shared" si="251"/>
        <v>-0.98494684930051202</v>
      </c>
    </row>
    <row r="2583" spans="1:14" x14ac:dyDescent="0.3">
      <c r="A2583" s="2">
        <f>'Calibration - Data None'!B2582</f>
        <v>175.167</v>
      </c>
      <c r="B2583" s="2">
        <f>'Calibration - Data None'!D2582</f>
        <v>11.24</v>
      </c>
      <c r="C2583" s="2">
        <f t="shared" si="246"/>
        <v>8.4251768106521505E-2</v>
      </c>
      <c r="D2583" s="2">
        <f t="shared" si="247"/>
        <v>-0.99644449899175269</v>
      </c>
      <c r="F2583" s="2">
        <f>'Calibration - Data 5 O''clock'!B2582</f>
        <v>102.295</v>
      </c>
      <c r="G2583" s="2">
        <f>'Calibration - Data 5 O''clock'!D2582</f>
        <v>7.9619999999999997</v>
      </c>
      <c r="H2583" s="2">
        <f t="shared" si="248"/>
        <v>0.97706416112316274</v>
      </c>
      <c r="I2583" s="2">
        <f t="shared" si="249"/>
        <v>-0.21294512215284545</v>
      </c>
      <c r="K2583" s="2">
        <f>'Calibration - Data 7 O''clock'!B2582</f>
        <v>170.66200000000001</v>
      </c>
      <c r="L2583" s="2">
        <f>'Calibration - Data 7 O''clock'!D2582</f>
        <v>8.5459999999999994</v>
      </c>
      <c r="M2583" s="2">
        <f t="shared" si="250"/>
        <v>0.16225829300999095</v>
      </c>
      <c r="N2583" s="2">
        <f t="shared" si="251"/>
        <v>-0.98674831965880938</v>
      </c>
    </row>
    <row r="2584" spans="1:14" x14ac:dyDescent="0.3">
      <c r="A2584" s="2">
        <f>'Calibration - Data None'!B2583</f>
        <v>175.976</v>
      </c>
      <c r="B2584" s="2">
        <f>'Calibration - Data None'!D2583</f>
        <v>11.243</v>
      </c>
      <c r="C2584" s="2">
        <f t="shared" si="246"/>
        <v>7.0174326264420717E-2</v>
      </c>
      <c r="D2584" s="2">
        <f t="shared" si="247"/>
        <v>-0.99753474322117452</v>
      </c>
      <c r="F2584" s="2">
        <f>'Calibration - Data 5 O''clock'!B2583</f>
        <v>102.869</v>
      </c>
      <c r="G2584" s="2">
        <f>'Calibration - Data 5 O''clock'!D2583</f>
        <v>7.9569999999999999</v>
      </c>
      <c r="H2584" s="2">
        <f t="shared" si="248"/>
        <v>0.97488184144780754</v>
      </c>
      <c r="I2584" s="2">
        <f t="shared" si="249"/>
        <v>-0.22272268679982243</v>
      </c>
      <c r="K2584" s="2">
        <f>'Calibration - Data 7 O''clock'!B2583</f>
        <v>171.27799999999999</v>
      </c>
      <c r="L2584" s="2">
        <f>'Calibration - Data 7 O''clock'!D2583</f>
        <v>8.5519999999999996</v>
      </c>
      <c r="M2584" s="2">
        <f t="shared" si="250"/>
        <v>0.15164036349247059</v>
      </c>
      <c r="N2584" s="2">
        <f t="shared" si="251"/>
        <v>-0.98843573395536011</v>
      </c>
    </row>
    <row r="2585" spans="1:14" x14ac:dyDescent="0.3">
      <c r="A2585" s="2">
        <f>'Calibration - Data None'!B2584</f>
        <v>176.786</v>
      </c>
      <c r="B2585" s="2">
        <f>'Calibration - Data None'!D2584</f>
        <v>11.242000000000001</v>
      </c>
      <c r="C2585" s="2">
        <f t="shared" si="246"/>
        <v>5.606546842641974E-2</v>
      </c>
      <c r="D2585" s="2">
        <f t="shared" si="247"/>
        <v>-0.99842709460937917</v>
      </c>
      <c r="F2585" s="2">
        <f>'Calibration - Data 5 O''clock'!B2584</f>
        <v>103.44199999999999</v>
      </c>
      <c r="G2585" s="2">
        <f>'Calibration - Data 5 O''clock'!D2584</f>
        <v>7.9619999999999997</v>
      </c>
      <c r="H2585" s="2">
        <f t="shared" si="248"/>
        <v>0.97260573678050888</v>
      </c>
      <c r="I2585" s="2">
        <f t="shared" si="249"/>
        <v>-0.23246092312826147</v>
      </c>
      <c r="K2585" s="2">
        <f>'Calibration - Data 7 O''clock'!B2584</f>
        <v>171.89400000000001</v>
      </c>
      <c r="L2585" s="2">
        <f>'Calibration - Data 7 O''clock'!D2584</f>
        <v>8.5549999999999997</v>
      </c>
      <c r="M2585" s="2">
        <f t="shared" si="250"/>
        <v>0.1410049061998144</v>
      </c>
      <c r="N2585" s="2">
        <f t="shared" si="251"/>
        <v>-0.99000889714566787</v>
      </c>
    </row>
    <row r="2586" spans="1:14" x14ac:dyDescent="0.3">
      <c r="A2586" s="2">
        <f>'Calibration - Data None'!B2585</f>
        <v>177.596</v>
      </c>
      <c r="B2586" s="2">
        <f>'Calibration - Data None'!D2585</f>
        <v>11.244999999999999</v>
      </c>
      <c r="C2586" s="2">
        <f t="shared" si="246"/>
        <v>4.1945405559162811E-2</v>
      </c>
      <c r="D2586" s="2">
        <f t="shared" si="247"/>
        <v>-0.99911990419192298</v>
      </c>
      <c r="F2586" s="2">
        <f>'Calibration - Data 5 O''clock'!B2585</f>
        <v>104.01600000000001</v>
      </c>
      <c r="G2586" s="2">
        <f>'Calibration - Data 5 O''clock'!D2585</f>
        <v>7.9610000000000003</v>
      </c>
      <c r="H2586" s="2">
        <f t="shared" si="248"/>
        <v>0.97022813110627115</v>
      </c>
      <c r="I2586" s="2">
        <f t="shared" si="249"/>
        <v>-0.24219284384562703</v>
      </c>
      <c r="K2586" s="2">
        <f>'Calibration - Data 7 O''clock'!B2585</f>
        <v>172.511</v>
      </c>
      <c r="L2586" s="2">
        <f>'Calibration - Data 7 O''clock'!D2585</f>
        <v>8.5589999999999993</v>
      </c>
      <c r="M2586" s="2">
        <f t="shared" si="250"/>
        <v>0.13033584606669529</v>
      </c>
      <c r="N2586" s="2">
        <f t="shared" si="251"/>
        <v>-0.99146990233192589</v>
      </c>
    </row>
    <row r="2587" spans="1:14" x14ac:dyDescent="0.3">
      <c r="A2587" s="2">
        <f>'Calibration - Data None'!B2586</f>
        <v>178.405</v>
      </c>
      <c r="B2587" s="2">
        <f>'Calibration - Data None'!D2586</f>
        <v>11.243</v>
      </c>
      <c r="C2587" s="2">
        <f t="shared" si="246"/>
        <v>2.7834406178643578E-2</v>
      </c>
      <c r="D2587" s="2">
        <f t="shared" si="247"/>
        <v>-0.99961254785675946</v>
      </c>
      <c r="F2587" s="2">
        <f>'Calibration - Data 5 O''clock'!B2586</f>
        <v>104.589</v>
      </c>
      <c r="G2587" s="2">
        <f>'Calibration - Data 5 O''clock'!D2586</f>
        <v>7.9589999999999996</v>
      </c>
      <c r="H2587" s="2">
        <f t="shared" si="248"/>
        <v>0.96775754649011125</v>
      </c>
      <c r="I2587" s="2">
        <f t="shared" si="249"/>
        <v>-0.25188356677528628</v>
      </c>
      <c r="K2587" s="2">
        <f>'Calibration - Data 7 O''clock'!B2586</f>
        <v>173.12700000000001</v>
      </c>
      <c r="L2587" s="2">
        <f>'Calibration - Data 7 O''clock'!D2586</f>
        <v>8.5609999999999999</v>
      </c>
      <c r="M2587" s="2">
        <f t="shared" si="250"/>
        <v>0.1196689996369719</v>
      </c>
      <c r="N2587" s="2">
        <f t="shared" si="251"/>
        <v>-0.99281384485002344</v>
      </c>
    </row>
    <row r="2588" spans="1:14" x14ac:dyDescent="0.3">
      <c r="A2588" s="2">
        <f>'Calibration - Data None'!B2587</f>
        <v>179.214</v>
      </c>
      <c r="B2588" s="2">
        <f>'Calibration - Data None'!D2587</f>
        <v>11.24</v>
      </c>
      <c r="C2588" s="2">
        <f t="shared" si="246"/>
        <v>1.371785764736879E-2</v>
      </c>
      <c r="D2588" s="2">
        <f t="shared" si="247"/>
        <v>-0.99990590576392058</v>
      </c>
      <c r="F2588" s="2">
        <f>'Calibration - Data 5 O''clock'!B2587</f>
        <v>105.163</v>
      </c>
      <c r="G2588" s="2">
        <f>'Calibration - Data 5 O''clock'!D2587</f>
        <v>7.9640000000000004</v>
      </c>
      <c r="H2588" s="2">
        <f t="shared" si="248"/>
        <v>0.96518560762828343</v>
      </c>
      <c r="I2588" s="2">
        <f t="shared" si="249"/>
        <v>-0.26156594355386065</v>
      </c>
      <c r="K2588" s="2">
        <f>'Calibration - Data 7 O''clock'!B2587</f>
        <v>173.745</v>
      </c>
      <c r="L2588" s="2">
        <f>'Calibration - Data 7 O''clock'!D2587</f>
        <v>8.5660000000000007</v>
      </c>
      <c r="M2588" s="2">
        <f t="shared" si="250"/>
        <v>0.10895362221758162</v>
      </c>
      <c r="N2588" s="2">
        <f t="shared" si="251"/>
        <v>-0.99404683401018312</v>
      </c>
    </row>
    <row r="2589" spans="1:14" x14ac:dyDescent="0.3">
      <c r="A2589" s="2">
        <f>'Calibration - Data None'!B2588</f>
        <v>180.023</v>
      </c>
      <c r="B2589" s="2">
        <f>'Calibration - Data None'!D2588</f>
        <v>11.24</v>
      </c>
      <c r="C2589" s="2">
        <f t="shared" si="246"/>
        <v>-4.0142571717750528E-4</v>
      </c>
      <c r="D2589" s="2">
        <f t="shared" si="247"/>
        <v>-0.9999999194286936</v>
      </c>
      <c r="F2589" s="2">
        <f>'Calibration - Data 5 O''clock'!B2588</f>
        <v>105.735</v>
      </c>
      <c r="G2589" s="2">
        <f>'Calibration - Data 5 O''clock'!D2588</f>
        <v>7.9580000000000002</v>
      </c>
      <c r="H2589" s="2">
        <f t="shared" si="248"/>
        <v>0.96252626641361338</v>
      </c>
      <c r="I2589" s="2">
        <f t="shared" si="249"/>
        <v>-0.27118847037414734</v>
      </c>
      <c r="K2589" s="2">
        <f>'Calibration - Data 7 O''clock'!B2588</f>
        <v>174.36199999999999</v>
      </c>
      <c r="L2589" s="2">
        <f>'Calibration - Data 7 O''clock'!D2588</f>
        <v>8.5719999999999992</v>
      </c>
      <c r="M2589" s="2">
        <f t="shared" si="250"/>
        <v>9.8242938056543355E-2</v>
      </c>
      <c r="N2589" s="2">
        <f t="shared" si="251"/>
        <v>-0.99516246167247391</v>
      </c>
    </row>
    <row r="2590" spans="1:14" x14ac:dyDescent="0.3">
      <c r="A2590" s="2">
        <f>'Calibration - Data None'!B2589</f>
        <v>180.833</v>
      </c>
      <c r="B2590" s="2">
        <f>'Calibration - Data None'!D2589</f>
        <v>11.24</v>
      </c>
      <c r="C2590" s="2">
        <f t="shared" si="246"/>
        <v>-1.45380805024969E-2</v>
      </c>
      <c r="D2590" s="2">
        <f t="shared" si="247"/>
        <v>-0.99989431652315286</v>
      </c>
      <c r="F2590" s="2">
        <f>'Calibration - Data 5 O''clock'!B2589</f>
        <v>106.30800000000001</v>
      </c>
      <c r="G2590" s="2">
        <f>'Calibration - Data 5 O''clock'!D2589</f>
        <v>7.9569999999999999</v>
      </c>
      <c r="H2590" s="2">
        <f t="shared" si="248"/>
        <v>0.95976609415399383</v>
      </c>
      <c r="I2590" s="2">
        <f t="shared" si="249"/>
        <v>-0.28080072028466568</v>
      </c>
      <c r="K2590" s="2">
        <f>'Calibration - Data 7 O''clock'!B2589</f>
        <v>174.97900000000001</v>
      </c>
      <c r="L2590" s="2">
        <f>'Calibration - Data 7 O''clock'!D2589</f>
        <v>8.5749999999999993</v>
      </c>
      <c r="M2590" s="2">
        <f t="shared" si="250"/>
        <v>8.752086131231869E-2</v>
      </c>
      <c r="N2590" s="2">
        <f t="shared" si="251"/>
        <v>-0.99616268693178323</v>
      </c>
    </row>
    <row r="2591" spans="1:14" x14ac:dyDescent="0.3">
      <c r="A2591" s="2">
        <f>'Calibration - Data None'!B2590</f>
        <v>181.642</v>
      </c>
      <c r="B2591" s="2">
        <f>'Calibration - Data None'!D2590</f>
        <v>11.243</v>
      </c>
      <c r="C2591" s="2">
        <f t="shared" si="246"/>
        <v>-2.8654383641402353E-2</v>
      </c>
      <c r="D2591" s="2">
        <f t="shared" si="247"/>
        <v>-0.99958937884419885</v>
      </c>
      <c r="F2591" s="2">
        <f>'Calibration - Data 5 O''clock'!B2590</f>
        <v>106.881</v>
      </c>
      <c r="G2591" s="2">
        <f>'Calibration - Data 5 O''clock'!D2590</f>
        <v>7.9530000000000003</v>
      </c>
      <c r="H2591" s="2">
        <f t="shared" si="248"/>
        <v>0.95690993194493479</v>
      </c>
      <c r="I2591" s="2">
        <f t="shared" si="249"/>
        <v>-0.29038488622023734</v>
      </c>
      <c r="K2591" s="2">
        <f>'Calibration - Data 7 O''clock'!B2590</f>
        <v>175.59700000000001</v>
      </c>
      <c r="L2591" s="2">
        <f>'Calibration - Data 7 O''clock'!D2590</f>
        <v>8.5779999999999994</v>
      </c>
      <c r="M2591" s="2">
        <f t="shared" si="250"/>
        <v>7.6771233581657161E-2</v>
      </c>
      <c r="N2591" s="2">
        <f t="shared" si="251"/>
        <v>-0.99704873386126447</v>
      </c>
    </row>
    <row r="2592" spans="1:14" x14ac:dyDescent="0.3">
      <c r="A2592" s="2">
        <f>'Calibration - Data None'!B2591</f>
        <v>182.45099999999999</v>
      </c>
      <c r="B2592" s="2">
        <f>'Calibration - Data None'!D2591</f>
        <v>11.239000000000001</v>
      </c>
      <c r="C2592" s="2">
        <f t="shared" si="246"/>
        <v>-4.2764974156384729E-2</v>
      </c>
      <c r="D2592" s="2">
        <f t="shared" si="247"/>
        <v>-0.99908516002661341</v>
      </c>
      <c r="F2592" s="2">
        <f>'Calibration - Data 5 O''clock'!B2591</f>
        <v>107.453</v>
      </c>
      <c r="G2592" s="2">
        <f>'Calibration - Data 5 O''clock'!D2591</f>
        <v>7.9569999999999999</v>
      </c>
      <c r="H2592" s="2">
        <f t="shared" si="248"/>
        <v>0.95396330023778586</v>
      </c>
      <c r="I2592" s="2">
        <f t="shared" si="249"/>
        <v>-0.29992335987620578</v>
      </c>
      <c r="K2592" s="2">
        <f>'Calibration - Data 7 O''clock'!B2591</f>
        <v>176.215</v>
      </c>
      <c r="L2592" s="2">
        <f>'Calibration - Data 7 O''clock'!D2591</f>
        <v>8.5839999999999996</v>
      </c>
      <c r="M2592" s="2">
        <f t="shared" si="250"/>
        <v>6.6012674318269446E-2</v>
      </c>
      <c r="N2592" s="2">
        <f t="shared" si="251"/>
        <v>-0.99781878456428652</v>
      </c>
    </row>
    <row r="2593" spans="1:14" x14ac:dyDescent="0.3">
      <c r="A2593" s="2">
        <f>'Calibration - Data None'!B2592</f>
        <v>183.26</v>
      </c>
      <c r="B2593" s="2">
        <f>'Calibration - Data None'!D2592</f>
        <v>11.234999999999999</v>
      </c>
      <c r="C2593" s="2">
        <f t="shared" si="246"/>
        <v>-5.6867038917769321E-2</v>
      </c>
      <c r="D2593" s="2">
        <f t="shared" si="247"/>
        <v>-0.99838176059297323</v>
      </c>
      <c r="F2593" s="2">
        <f>'Calibration - Data 5 O''clock'!B2592</f>
        <v>108.026</v>
      </c>
      <c r="G2593" s="2">
        <f>'Calibration - Data 5 O''clock'!D2592</f>
        <v>7.9569999999999999</v>
      </c>
      <c r="H2593" s="2">
        <f t="shared" si="248"/>
        <v>0.95091619091462687</v>
      </c>
      <c r="I2593" s="2">
        <f t="shared" si="249"/>
        <v>-0.3094485383006631</v>
      </c>
      <c r="K2593" s="2">
        <f>'Calibration - Data 7 O''clock'!B2592</f>
        <v>176.833</v>
      </c>
      <c r="L2593" s="2">
        <f>'Calibration - Data 7 O''clock'!D2592</f>
        <v>8.5860000000000003</v>
      </c>
      <c r="M2593" s="2">
        <f t="shared" si="250"/>
        <v>5.5246435168373326E-2</v>
      </c>
      <c r="N2593" s="2">
        <f t="shared" si="251"/>
        <v>-0.99847274945347742</v>
      </c>
    </row>
    <row r="2594" spans="1:14" x14ac:dyDescent="0.3">
      <c r="A2594" s="2">
        <f>'Calibration - Data None'!B2593</f>
        <v>184.07</v>
      </c>
      <c r="B2594" s="2">
        <f>'Calibration - Data None'!D2593</f>
        <v>11.231999999999999</v>
      </c>
      <c r="C2594" s="2">
        <f t="shared" si="246"/>
        <v>-7.0975175783159802E-2</v>
      </c>
      <c r="D2594" s="2">
        <f t="shared" si="247"/>
        <v>-0.99747808217652056</v>
      </c>
      <c r="F2594" s="2">
        <f>'Calibration - Data 5 O''clock'!B2593</f>
        <v>108.599</v>
      </c>
      <c r="G2594" s="2">
        <f>'Calibration - Data 5 O''clock'!D2593</f>
        <v>7.9640000000000004</v>
      </c>
      <c r="H2594" s="2">
        <f t="shared" si="248"/>
        <v>0.94777397675535913</v>
      </c>
      <c r="I2594" s="2">
        <f t="shared" si="249"/>
        <v>-0.31894276757018947</v>
      </c>
      <c r="K2594" s="2">
        <f>'Calibration - Data 7 O''clock'!B2593</f>
        <v>177.45099999999999</v>
      </c>
      <c r="L2594" s="2">
        <f>'Calibration - Data 7 O''clock'!D2593</f>
        <v>8.5869999999999997</v>
      </c>
      <c r="M2594" s="2">
        <f t="shared" si="250"/>
        <v>4.4473768671661335E-2</v>
      </c>
      <c r="N2594" s="2">
        <f t="shared" si="251"/>
        <v>-0.99901055244683956</v>
      </c>
    </row>
    <row r="2595" spans="1:14" x14ac:dyDescent="0.3">
      <c r="A2595" s="2">
        <f>'Calibration - Data None'!B2594</f>
        <v>184.87899999999999</v>
      </c>
      <c r="B2595" s="2">
        <f>'Calibration - Data None'!D2594</f>
        <v>11.239000000000001</v>
      </c>
      <c r="C2595" s="2">
        <f t="shared" si="246"/>
        <v>-8.5051737784236386E-2</v>
      </c>
      <c r="D2595" s="2">
        <f t="shared" si="247"/>
        <v>-0.99637653620500388</v>
      </c>
      <c r="F2595" s="2">
        <f>'Calibration - Data 5 O''clock'!B2594</f>
        <v>109.172</v>
      </c>
      <c r="G2595" s="2">
        <f>'Calibration - Data 5 O''clock'!D2594</f>
        <v>7.9619999999999997</v>
      </c>
      <c r="H2595" s="2">
        <f t="shared" si="248"/>
        <v>0.94453697202507325</v>
      </c>
      <c r="I2595" s="2">
        <f t="shared" si="249"/>
        <v>-0.32840509812989493</v>
      </c>
      <c r="K2595" s="2">
        <f>'Calibration - Data 7 O''clock'!B2594</f>
        <v>178.06899999999999</v>
      </c>
      <c r="L2595" s="2">
        <f>'Calibration - Data 7 O''clock'!D2594</f>
        <v>8.59</v>
      </c>
      <c r="M2595" s="2">
        <f t="shared" si="250"/>
        <v>3.3695928115580788E-2</v>
      </c>
      <c r="N2595" s="2">
        <f t="shared" si="251"/>
        <v>-0.99943213097660089</v>
      </c>
    </row>
    <row r="2596" spans="1:14" x14ac:dyDescent="0.3">
      <c r="A2596" s="2">
        <f>'Calibration - Data None'!B2595</f>
        <v>185.68799999999999</v>
      </c>
      <c r="B2596" s="2">
        <f>'Calibration - Data None'!D2595</f>
        <v>11.24</v>
      </c>
      <c r="C2596" s="2">
        <f t="shared" si="246"/>
        <v>-9.911134361560274E-2</v>
      </c>
      <c r="D2596" s="2">
        <f t="shared" si="247"/>
        <v>-0.99507634961680702</v>
      </c>
      <c r="F2596" s="2">
        <f>'Calibration - Data 5 O''clock'!B2595</f>
        <v>109.744</v>
      </c>
      <c r="G2596" s="2">
        <f>'Calibration - Data 5 O''clock'!D2595</f>
        <v>7.9640000000000004</v>
      </c>
      <c r="H2596" s="2">
        <f t="shared" si="248"/>
        <v>0.94121139665169118</v>
      </c>
      <c r="I2596" s="2">
        <f t="shared" si="249"/>
        <v>-0.33781815642882912</v>
      </c>
      <c r="K2596" s="2">
        <f>'Calibration - Data 7 O''clock'!B2595</f>
        <v>178.68799999999999</v>
      </c>
      <c r="L2596" s="2">
        <f>'Calibration - Data 7 O''clock'!D2595</f>
        <v>8.593</v>
      </c>
      <c r="M2596" s="2">
        <f t="shared" si="250"/>
        <v>2.2896718676123987E-2</v>
      </c>
      <c r="N2596" s="2">
        <f t="shared" si="251"/>
        <v>-0.99973783577189201</v>
      </c>
    </row>
    <row r="2597" spans="1:14" x14ac:dyDescent="0.3">
      <c r="A2597" s="2">
        <f>'Calibration - Data None'!B2596</f>
        <v>186.49700000000001</v>
      </c>
      <c r="B2597" s="2">
        <f>'Calibration - Data None'!D2596</f>
        <v>11.234</v>
      </c>
      <c r="C2597" s="2">
        <f t="shared" si="246"/>
        <v>-0.11315119031204414</v>
      </c>
      <c r="D2597" s="2">
        <f t="shared" si="247"/>
        <v>-0.99357778162103016</v>
      </c>
      <c r="F2597" s="2">
        <f>'Calibration - Data 5 O''clock'!B2596</f>
        <v>110.31399999999999</v>
      </c>
      <c r="G2597" s="2">
        <f>'Calibration - Data 5 O''clock'!D2596</f>
        <v>7.9429999999999996</v>
      </c>
      <c r="H2597" s="2">
        <f t="shared" si="248"/>
        <v>0.93780413424263021</v>
      </c>
      <c r="I2597" s="2">
        <f t="shared" si="249"/>
        <v>-0.34716481071305438</v>
      </c>
      <c r="K2597" s="2">
        <f>'Calibration - Data 7 O''clock'!B2596</f>
        <v>179.30699999999999</v>
      </c>
      <c r="L2597" s="2">
        <f>'Calibration - Data 7 O''clock'!D2596</f>
        <v>8.5969999999999995</v>
      </c>
      <c r="M2597" s="2">
        <f t="shared" si="250"/>
        <v>1.2094836814550824E-2</v>
      </c>
      <c r="N2597" s="2">
        <f t="shared" si="251"/>
        <v>-0.99992685478610355</v>
      </c>
    </row>
    <row r="2598" spans="1:14" x14ac:dyDescent="0.3">
      <c r="A2598" s="2">
        <f>'Calibration - Data None'!B2597</f>
        <v>187.30600000000001</v>
      </c>
      <c r="B2598" s="2">
        <f>'Calibration - Data None'!D2597</f>
        <v>11.234999999999999</v>
      </c>
      <c r="C2598" s="2">
        <f t="shared" si="246"/>
        <v>-0.12716847884758364</v>
      </c>
      <c r="D2598" s="2">
        <f t="shared" si="247"/>
        <v>-0.99188113097668695</v>
      </c>
      <c r="F2598" s="2">
        <f>'Calibration - Data 5 O''clock'!B2597</f>
        <v>110.886</v>
      </c>
      <c r="G2598" s="2">
        <f>'Calibration - Data 5 O''clock'!D2597</f>
        <v>7.944</v>
      </c>
      <c r="H2598" s="2">
        <f t="shared" si="248"/>
        <v>0.93429161396898808</v>
      </c>
      <c r="I2598" s="2">
        <f t="shared" si="249"/>
        <v>-0.3565097194568802</v>
      </c>
      <c r="K2598" s="2">
        <f>'Calibration - Data 7 O''clock'!B2597</f>
        <v>179.92599999999999</v>
      </c>
      <c r="L2598" s="2">
        <f>'Calibration - Data 7 O''clock'!D2597</f>
        <v>8.5980000000000008</v>
      </c>
      <c r="M2598" s="2">
        <f t="shared" si="250"/>
        <v>1.2915432874087138E-3</v>
      </c>
      <c r="N2598" s="2">
        <f t="shared" si="251"/>
        <v>-0.99999916595762051</v>
      </c>
    </row>
    <row r="2599" spans="1:14" x14ac:dyDescent="0.3">
      <c r="A2599" s="2">
        <f>'Calibration - Data None'!B2598</f>
        <v>188.114</v>
      </c>
      <c r="B2599" s="2">
        <f>'Calibration - Data None'!D2598</f>
        <v>11.234999999999999</v>
      </c>
      <c r="C2599" s="2">
        <f t="shared" si="246"/>
        <v>-0.14114313614391774</v>
      </c>
      <c r="D2599" s="2">
        <f t="shared" si="247"/>
        <v>-0.98998919949636799</v>
      </c>
      <c r="F2599" s="2">
        <f>'Calibration - Data 5 O''clock'!B2598</f>
        <v>111.458</v>
      </c>
      <c r="G2599" s="2">
        <f>'Calibration - Data 5 O''clock'!D2598</f>
        <v>7.94</v>
      </c>
      <c r="H2599" s="2">
        <f t="shared" si="248"/>
        <v>0.93068597741129677</v>
      </c>
      <c r="I2599" s="2">
        <f t="shared" si="249"/>
        <v>-0.36581909661741163</v>
      </c>
      <c r="K2599" s="2">
        <f>'Calibration - Data 7 O''clock'!B2598</f>
        <v>180.54499999999999</v>
      </c>
      <c r="L2599" s="2">
        <f>'Calibration - Data 7 O''clock'!D2598</f>
        <v>8.6</v>
      </c>
      <c r="M2599" s="2">
        <f t="shared" si="250"/>
        <v>-9.511900983990438E-3</v>
      </c>
      <c r="N2599" s="2">
        <f t="shared" si="251"/>
        <v>-0.99995476084654489</v>
      </c>
    </row>
    <row r="2600" spans="1:14" x14ac:dyDescent="0.3">
      <c r="A2600" s="2">
        <f>'Calibration - Data None'!B2599</f>
        <v>188.923</v>
      </c>
      <c r="B2600" s="2">
        <f>'Calibration - Data None'!D2599</f>
        <v>11.231999999999999</v>
      </c>
      <c r="C2600" s="2">
        <f t="shared" si="246"/>
        <v>-0.15510696633190932</v>
      </c>
      <c r="D2600" s="2">
        <f t="shared" si="247"/>
        <v>-0.98789768144039691</v>
      </c>
      <c r="F2600" s="2">
        <f>'Calibration - Data 5 O''clock'!B2599</f>
        <v>112.03</v>
      </c>
      <c r="G2600" s="2">
        <f>'Calibration - Data 5 O''clock'!D2599</f>
        <v>7.9450000000000003</v>
      </c>
      <c r="H2600" s="2">
        <f t="shared" si="248"/>
        <v>0.92698758392574998</v>
      </c>
      <c r="I2600" s="2">
        <f t="shared" si="249"/>
        <v>-0.37509201437447409</v>
      </c>
      <c r="K2600" s="2">
        <f>'Calibration - Data 7 O''clock'!B2599</f>
        <v>181.16499999999999</v>
      </c>
      <c r="L2600" s="2">
        <f>'Calibration - Data 7 O''clock'!D2599</f>
        <v>8.6029999999999998</v>
      </c>
      <c r="M2600" s="2">
        <f t="shared" si="250"/>
        <v>-2.0331684748585061E-2</v>
      </c>
      <c r="N2600" s="2">
        <f t="shared" si="251"/>
        <v>-0.99979328993311622</v>
      </c>
    </row>
    <row r="2601" spans="1:14" x14ac:dyDescent="0.3">
      <c r="A2601" s="2">
        <f>'Calibration - Data None'!B2600</f>
        <v>189.732</v>
      </c>
      <c r="B2601" s="2">
        <f>'Calibration - Data None'!D2600</f>
        <v>11.234</v>
      </c>
      <c r="C2601" s="2">
        <f t="shared" si="246"/>
        <v>-0.16903987392957082</v>
      </c>
      <c r="D2601" s="2">
        <f t="shared" si="247"/>
        <v>-0.98560921313767902</v>
      </c>
      <c r="F2601" s="2">
        <f>'Calibration - Data 5 O''clock'!B2600</f>
        <v>112.601</v>
      </c>
      <c r="G2601" s="2">
        <f>'Calibration - Data 5 O''clock'!D2600</f>
        <v>7.9379999999999997</v>
      </c>
      <c r="H2601" s="2">
        <f t="shared" si="248"/>
        <v>0.92320350975368781</v>
      </c>
      <c r="I2601" s="2">
        <f t="shared" si="249"/>
        <v>-0.38431143565924808</v>
      </c>
      <c r="K2601" s="2">
        <f>'Calibration - Data 7 O''clock'!B2600</f>
        <v>181.78399999999999</v>
      </c>
      <c r="L2601" s="2">
        <f>'Calibration - Data 7 O''clock'!D2600</f>
        <v>8.6050000000000004</v>
      </c>
      <c r="M2601" s="2">
        <f t="shared" si="250"/>
        <v>-3.1131642971039455E-2</v>
      </c>
      <c r="N2601" s="2">
        <f t="shared" si="251"/>
        <v>-0.9995152929324912</v>
      </c>
    </row>
    <row r="2602" spans="1:14" x14ac:dyDescent="0.3">
      <c r="A2602" s="2">
        <f>'Calibration - Data None'!B2601</f>
        <v>190.54</v>
      </c>
      <c r="B2602" s="2">
        <f>'Calibration - Data None'!D2601</f>
        <v>11.231</v>
      </c>
      <c r="C2602" s="2">
        <f t="shared" si="246"/>
        <v>-0.18292192244763159</v>
      </c>
      <c r="D2602" s="2">
        <f t="shared" si="247"/>
        <v>-0.98312744356368298</v>
      </c>
      <c r="F2602" s="2">
        <f>'Calibration - Data 5 O''clock'!B2601</f>
        <v>113.172</v>
      </c>
      <c r="G2602" s="2">
        <f>'Calibration - Data 5 O''clock'!D2601</f>
        <v>7.9379999999999997</v>
      </c>
      <c r="H2602" s="2">
        <f t="shared" si="248"/>
        <v>0.91932774582834753</v>
      </c>
      <c r="I2602" s="2">
        <f t="shared" si="249"/>
        <v>-0.39349268830585571</v>
      </c>
      <c r="K2602" s="2">
        <f>'Calibration - Data 7 O''clock'!B2601</f>
        <v>182.404</v>
      </c>
      <c r="L2602" s="2">
        <f>'Calibration - Data 7 O''clock'!D2601</f>
        <v>8.6069999999999993</v>
      </c>
      <c r="M2602" s="2">
        <f t="shared" si="250"/>
        <v>-4.1945405559162569E-2</v>
      </c>
      <c r="N2602" s="2">
        <f t="shared" si="251"/>
        <v>-0.99911990419192298</v>
      </c>
    </row>
    <row r="2603" spans="1:14" x14ac:dyDescent="0.3">
      <c r="A2603" s="2">
        <f>'Calibration - Data None'!B2602</f>
        <v>191.34899999999999</v>
      </c>
      <c r="B2603" s="2">
        <f>'Calibration - Data None'!D2602</f>
        <v>11.234</v>
      </c>
      <c r="C2603" s="2">
        <f t="shared" si="246"/>
        <v>-0.19678470525388245</v>
      </c>
      <c r="D2603" s="2">
        <f t="shared" si="247"/>
        <v>-0.98044672459963</v>
      </c>
      <c r="F2603" s="2">
        <f>'Calibration - Data 5 O''clock'!B2602</f>
        <v>113.744</v>
      </c>
      <c r="G2603" s="2">
        <f>'Calibration - Data 5 O''clock'!D2602</f>
        <v>7.9329999999999998</v>
      </c>
      <c r="H2603" s="2">
        <f t="shared" si="248"/>
        <v>0.9153536496353506</v>
      </c>
      <c r="I2603" s="2">
        <f t="shared" si="249"/>
        <v>-0.40265083645665495</v>
      </c>
      <c r="K2603" s="2">
        <f>'Calibration - Data 7 O''clock'!B2602</f>
        <v>183.024</v>
      </c>
      <c r="L2603" s="2">
        <f>'Calibration - Data 7 O''clock'!D2602</f>
        <v>8.609</v>
      </c>
      <c r="M2603" s="2">
        <f t="shared" si="250"/>
        <v>-5.2754256600626437E-2</v>
      </c>
      <c r="N2603" s="2">
        <f t="shared" si="251"/>
        <v>-0.99860752471154313</v>
      </c>
    </row>
    <row r="2604" spans="1:14" x14ac:dyDescent="0.3">
      <c r="A2604" s="2">
        <f>'Calibration - Data None'!B2603</f>
        <v>192.15700000000001</v>
      </c>
      <c r="B2604" s="2">
        <f>'Calibration - Data None'!D2603</f>
        <v>11.23</v>
      </c>
      <c r="C2604" s="2">
        <f t="shared" si="246"/>
        <v>-0.21059119461400047</v>
      </c>
      <c r="D2604" s="2">
        <f t="shared" si="247"/>
        <v>-0.97757421649256282</v>
      </c>
      <c r="F2604" s="2">
        <f>'Calibration - Data 5 O''clock'!B2603</f>
        <v>114.31399999999999</v>
      </c>
      <c r="G2604" s="2">
        <f>'Calibration - Data 5 O''clock'!D2603</f>
        <v>7.9329999999999998</v>
      </c>
      <c r="H2604" s="2">
        <f t="shared" si="248"/>
        <v>0.91130269750209669</v>
      </c>
      <c r="I2604" s="2">
        <f t="shared" si="249"/>
        <v>-0.41173704415002782</v>
      </c>
      <c r="K2604" s="2">
        <f>'Calibration - Data 7 O''clock'!B2603</f>
        <v>183.64500000000001</v>
      </c>
      <c r="L2604" s="2">
        <f>'Calibration - Data 7 O''clock'!D2603</f>
        <v>8.6120000000000001</v>
      </c>
      <c r="M2604" s="2">
        <f t="shared" si="250"/>
        <v>-6.3574348442082623E-2</v>
      </c>
      <c r="N2604" s="2">
        <f t="shared" si="251"/>
        <v>-0.99797710505810933</v>
      </c>
    </row>
    <row r="2605" spans="1:14" x14ac:dyDescent="0.3">
      <c r="A2605" s="2">
        <f>'Calibration - Data None'!B2604</f>
        <v>192.965</v>
      </c>
      <c r="B2605" s="2">
        <f>'Calibration - Data None'!D2604</f>
        <v>11.228</v>
      </c>
      <c r="C2605" s="2">
        <f t="shared" si="246"/>
        <v>-0.22435580360820995</v>
      </c>
      <c r="D2605" s="2">
        <f t="shared" si="247"/>
        <v>-0.97450729775990608</v>
      </c>
      <c r="F2605" s="2">
        <f>'Calibration - Data 5 O''clock'!B2604</f>
        <v>114.886</v>
      </c>
      <c r="G2605" s="2">
        <f>'Calibration - Data 5 O''clock'!D2604</f>
        <v>7.9329999999999998</v>
      </c>
      <c r="H2605" s="2">
        <f t="shared" si="248"/>
        <v>0.90714686566987257</v>
      </c>
      <c r="I2605" s="2">
        <f t="shared" si="249"/>
        <v>-0.42081416813758316</v>
      </c>
      <c r="K2605" s="2">
        <f>'Calibration - Data 7 O''clock'!B2604</f>
        <v>184.26499999999999</v>
      </c>
      <c r="L2605" s="2">
        <f>'Calibration - Data 7 O''clock'!D2604</f>
        <v>8.6150000000000002</v>
      </c>
      <c r="M2605" s="2">
        <f t="shared" si="250"/>
        <v>-7.4369567140700296E-2</v>
      </c>
      <c r="N2605" s="2">
        <f t="shared" si="251"/>
        <v>-0.99723074936711853</v>
      </c>
    </row>
    <row r="2606" spans="1:14" x14ac:dyDescent="0.3">
      <c r="A2606" s="2">
        <f>'Calibration - Data None'!B2605</f>
        <v>193.774</v>
      </c>
      <c r="B2606" s="2">
        <f>'Calibration - Data None'!D2605</f>
        <v>11.226000000000001</v>
      </c>
      <c r="C2606" s="2">
        <f t="shared" si="246"/>
        <v>-0.23809274627688815</v>
      </c>
      <c r="D2606" s="2">
        <f t="shared" si="247"/>
        <v>-0.97124242296675312</v>
      </c>
      <c r="F2606" s="2">
        <f>'Calibration - Data 5 O''clock'!B2605</f>
        <v>115.45699999999999</v>
      </c>
      <c r="G2606" s="2">
        <f>'Calibration - Data 5 O''clock'!D2605</f>
        <v>7.9349999999999996</v>
      </c>
      <c r="H2606" s="2">
        <f t="shared" si="248"/>
        <v>0.90290812508709806</v>
      </c>
      <c r="I2606" s="2">
        <f t="shared" si="249"/>
        <v>-0.42983359297721402</v>
      </c>
      <c r="K2606" s="2">
        <f>'Calibration - Data 7 O''clock'!B2605</f>
        <v>184.886</v>
      </c>
      <c r="L2606" s="2">
        <f>'Calibration - Data 7 O''clock'!D2605</f>
        <v>8.6189999999999998</v>
      </c>
      <c r="M2606" s="2">
        <f t="shared" si="250"/>
        <v>-8.5173467507206765E-2</v>
      </c>
      <c r="N2606" s="2">
        <f t="shared" si="251"/>
        <v>-0.99636613773893323</v>
      </c>
    </row>
    <row r="2607" spans="1:14" x14ac:dyDescent="0.3">
      <c r="A2607" s="2">
        <f>'Calibration - Data None'!B2606</f>
        <v>194.58199999999999</v>
      </c>
      <c r="B2607" s="2">
        <f>'Calibration - Data None'!D2606</f>
        <v>11.224</v>
      </c>
      <c r="C2607" s="2">
        <f t="shared" si="246"/>
        <v>-0.25176533100691051</v>
      </c>
      <c r="D2607" s="2">
        <f t="shared" si="247"/>
        <v>-0.96778831265054077</v>
      </c>
      <c r="F2607" s="2">
        <f>'Calibration - Data 5 O''clock'!B2606</f>
        <v>116.027</v>
      </c>
      <c r="G2607" s="2">
        <f>'Calibration - Data 5 O''clock'!D2606</f>
        <v>7.9260000000000002</v>
      </c>
      <c r="H2607" s="2">
        <f t="shared" si="248"/>
        <v>0.89858736897482594</v>
      </c>
      <c r="I2607" s="2">
        <f t="shared" si="249"/>
        <v>-0.43879464481565872</v>
      </c>
      <c r="K2607" s="2">
        <f>'Calibration - Data 7 O''clock'!B2606</f>
        <v>185.50700000000001</v>
      </c>
      <c r="L2607" s="2">
        <f>'Calibration - Data 7 O''clock'!D2606</f>
        <v>8.6219999999999999</v>
      </c>
      <c r="M2607" s="2">
        <f t="shared" si="250"/>
        <v>-9.5967362391775876E-2</v>
      </c>
      <c r="N2607" s="2">
        <f t="shared" si="251"/>
        <v>-0.99538448117075118</v>
      </c>
    </row>
    <row r="2608" spans="1:14" x14ac:dyDescent="0.3">
      <c r="A2608" s="2">
        <f>'Calibration - Data None'!B2607</f>
        <v>195.39</v>
      </c>
      <c r="B2608" s="2">
        <f>'Calibration - Data None'!D2607</f>
        <v>11.227</v>
      </c>
      <c r="C2608" s="2">
        <f t="shared" si="246"/>
        <v>-0.26538784705193941</v>
      </c>
      <c r="D2608" s="2">
        <f t="shared" si="247"/>
        <v>-0.96414173783585178</v>
      </c>
      <c r="F2608" s="2">
        <f>'Calibration - Data 5 O''clock'!B2607</f>
        <v>116.598</v>
      </c>
      <c r="G2608" s="2">
        <f>'Calibration - Data 5 O''clock'!D2607</f>
        <v>7.9249999999999998</v>
      </c>
      <c r="H2608" s="2">
        <f t="shared" si="248"/>
        <v>0.89416986603529214</v>
      </c>
      <c r="I2608" s="2">
        <f t="shared" si="249"/>
        <v>-0.4477278756950786</v>
      </c>
      <c r="K2608" s="2">
        <f>'Calibration - Data 7 O''clock'!B2607</f>
        <v>186.12899999999999</v>
      </c>
      <c r="L2608" s="2">
        <f>'Calibration - Data 7 O''clock'!D2607</f>
        <v>8.6219999999999999</v>
      </c>
      <c r="M2608" s="2">
        <f t="shared" si="250"/>
        <v>-0.10676733736228343</v>
      </c>
      <c r="N2608" s="2">
        <f t="shared" si="251"/>
        <v>-0.99428403168942037</v>
      </c>
    </row>
    <row r="2609" spans="1:14" x14ac:dyDescent="0.3">
      <c r="A2609" s="2">
        <f>'Calibration - Data None'!B2608</f>
        <v>196.19800000000001</v>
      </c>
      <c r="B2609" s="2">
        <f>'Calibration - Data None'!D2608</f>
        <v>11.221</v>
      </c>
      <c r="C2609" s="2">
        <f t="shared" si="246"/>
        <v>-0.27895758529606274</v>
      </c>
      <c r="D2609" s="2">
        <f t="shared" si="247"/>
        <v>-0.96030342371866506</v>
      </c>
      <c r="F2609" s="2">
        <f>'Calibration - Data 5 O''clock'!B2608</f>
        <v>117.16800000000001</v>
      </c>
      <c r="G2609" s="2">
        <f>'Calibration - Data 5 O''clock'!D2608</f>
        <v>7.9210000000000003</v>
      </c>
      <c r="H2609" s="2">
        <f t="shared" si="248"/>
        <v>0.8896715262035868</v>
      </c>
      <c r="I2609" s="2">
        <f t="shared" si="249"/>
        <v>-0.45660111198132297</v>
      </c>
      <c r="K2609" s="2">
        <f>'Calibration - Data 7 O''clock'!B2608</f>
        <v>186.75</v>
      </c>
      <c r="L2609" s="2">
        <f>'Calibration - Data 7 O''clock'!D2608</f>
        <v>8.6280000000000001</v>
      </c>
      <c r="M2609" s="2">
        <f t="shared" si="250"/>
        <v>-0.11753739745783774</v>
      </c>
      <c r="N2609" s="2">
        <f t="shared" si="251"/>
        <v>-0.99306845695492629</v>
      </c>
    </row>
    <row r="2610" spans="1:14" x14ac:dyDescent="0.3">
      <c r="A2610" s="2">
        <f>'Calibration - Data None'!B2609</f>
        <v>197.006</v>
      </c>
      <c r="B2610" s="2">
        <f>'Calibration - Data None'!D2609</f>
        <v>11.218999999999999</v>
      </c>
      <c r="C2610" s="2">
        <f t="shared" si="246"/>
        <v>-0.29247184711931046</v>
      </c>
      <c r="D2610" s="2">
        <f t="shared" si="247"/>
        <v>-0.95627413362624147</v>
      </c>
      <c r="F2610" s="2">
        <f>'Calibration - Data 5 O''clock'!B2609</f>
        <v>117.739</v>
      </c>
      <c r="G2610" s="2">
        <f>'Calibration - Data 5 O''clock'!D2609</f>
        <v>7.9210000000000003</v>
      </c>
      <c r="H2610" s="2">
        <f t="shared" si="248"/>
        <v>0.88507701272341488</v>
      </c>
      <c r="I2610" s="2">
        <f t="shared" si="249"/>
        <v>-0.46544460631593532</v>
      </c>
      <c r="K2610" s="2">
        <f>'Calibration - Data 7 O''clock'!B2609</f>
        <v>187.37200000000001</v>
      </c>
      <c r="L2610" s="2">
        <f>'Calibration - Data 7 O''clock'!D2609</f>
        <v>8.6319999999999997</v>
      </c>
      <c r="M2610" s="2">
        <f t="shared" si="250"/>
        <v>-0.12831095926470842</v>
      </c>
      <c r="N2610" s="2">
        <f t="shared" si="251"/>
        <v>-0.99173398536733137</v>
      </c>
    </row>
    <row r="2611" spans="1:14" x14ac:dyDescent="0.3">
      <c r="A2611" s="2">
        <f>'Calibration - Data None'!B2610</f>
        <v>197.81399999999999</v>
      </c>
      <c r="B2611" s="2">
        <f>'Calibration - Data None'!D2610</f>
        <v>11.218999999999999</v>
      </c>
      <c r="C2611" s="2">
        <f t="shared" si="246"/>
        <v>-0.30592794493433639</v>
      </c>
      <c r="D2611" s="2">
        <f t="shared" si="247"/>
        <v>-0.95205466886531975</v>
      </c>
      <c r="F2611" s="2">
        <f>'Calibration - Data 5 O''clock'!B2610</f>
        <v>118.309</v>
      </c>
      <c r="G2611" s="2">
        <f>'Calibration - Data 5 O''clock'!D2610</f>
        <v>7.9249999999999998</v>
      </c>
      <c r="H2611" s="2">
        <f t="shared" si="248"/>
        <v>0.88040287304527942</v>
      </c>
      <c r="I2611" s="2">
        <f t="shared" si="249"/>
        <v>-0.47422650825699059</v>
      </c>
      <c r="K2611" s="2">
        <f>'Calibration - Data 7 O''clock'!B2610</f>
        <v>187.994</v>
      </c>
      <c r="L2611" s="2">
        <f>'Calibration - Data 7 O''clock'!D2610</f>
        <v>8.6340000000000003</v>
      </c>
      <c r="M2611" s="2">
        <f t="shared" si="250"/>
        <v>-0.13906939956749154</v>
      </c>
      <c r="N2611" s="2">
        <f t="shared" si="251"/>
        <v>-0.99028263748484324</v>
      </c>
    </row>
    <row r="2612" spans="1:14" x14ac:dyDescent="0.3">
      <c r="A2612" s="2">
        <f>'Calibration - Data None'!B2611</f>
        <v>198.62100000000001</v>
      </c>
      <c r="B2612" s="2">
        <f>'Calibration - Data None'!D2611</f>
        <v>11.218999999999999</v>
      </c>
      <c r="C2612" s="2">
        <f t="shared" si="246"/>
        <v>-0.3193066631317113</v>
      </c>
      <c r="D2612" s="2">
        <f t="shared" si="247"/>
        <v>-0.94765144165969162</v>
      </c>
      <c r="F2612" s="2">
        <f>'Calibration - Data 5 O''clock'!B2611</f>
        <v>118.879</v>
      </c>
      <c r="G2612" s="2">
        <f>'Calibration - Data 5 O''clock'!D2611</f>
        <v>7.9219999999999997</v>
      </c>
      <c r="H2612" s="2">
        <f t="shared" si="248"/>
        <v>0.87564160043762618</v>
      </c>
      <c r="I2612" s="2">
        <f t="shared" si="249"/>
        <v>-0.48296147629291569</v>
      </c>
      <c r="K2612" s="2">
        <f>'Calibration - Data 7 O''clock'!B2611</f>
        <v>188.61500000000001</v>
      </c>
      <c r="L2612" s="2">
        <f>'Calibration - Data 7 O''clock'!D2611</f>
        <v>8.6370000000000005</v>
      </c>
      <c r="M2612" s="2">
        <f t="shared" si="250"/>
        <v>-0.14979419413149808</v>
      </c>
      <c r="N2612" s="2">
        <f t="shared" si="251"/>
        <v>-0.98871719890193832</v>
      </c>
    </row>
    <row r="2613" spans="1:14" x14ac:dyDescent="0.3">
      <c r="A2613" s="2">
        <f>'Calibration - Data None'!B2612</f>
        <v>199.429</v>
      </c>
      <c r="B2613" s="2">
        <f>'Calibration - Data None'!D2612</f>
        <v>11.218999999999999</v>
      </c>
      <c r="C2613" s="2">
        <f t="shared" si="246"/>
        <v>-0.33263849720411831</v>
      </c>
      <c r="D2613" s="2">
        <f t="shared" si="247"/>
        <v>-0.94305441527930178</v>
      </c>
      <c r="F2613" s="2">
        <f>'Calibration - Data 5 O''clock'!B2612</f>
        <v>119.449</v>
      </c>
      <c r="G2613" s="2">
        <f>'Calibration - Data 5 O''clock'!D2612</f>
        <v>7.915</v>
      </c>
      <c r="H2613" s="2">
        <f t="shared" si="248"/>
        <v>0.87079366612066933</v>
      </c>
      <c r="I2613" s="2">
        <f t="shared" si="249"/>
        <v>-0.49164864592931018</v>
      </c>
      <c r="K2613" s="2">
        <f>'Calibration - Data 7 O''clock'!B2612</f>
        <v>189.238</v>
      </c>
      <c r="L2613" s="2">
        <f>'Calibration - Data 7 O''clock'!D2612</f>
        <v>8.64</v>
      </c>
      <c r="M2613" s="2">
        <f t="shared" si="250"/>
        <v>-0.16053584604423818</v>
      </c>
      <c r="N2613" s="2">
        <f t="shared" si="251"/>
        <v>-0.98703001075694785</v>
      </c>
    </row>
    <row r="2614" spans="1:14" x14ac:dyDescent="0.3">
      <c r="A2614" s="2">
        <f>'Calibration - Data None'!B2613</f>
        <v>200.23599999999999</v>
      </c>
      <c r="B2614" s="2">
        <f>'Calibration - Data None'!D2613</f>
        <v>11.212999999999999</v>
      </c>
      <c r="C2614" s="2">
        <f t="shared" si="246"/>
        <v>-0.34588780335775465</v>
      </c>
      <c r="D2614" s="2">
        <f t="shared" si="247"/>
        <v>-0.93827588026568565</v>
      </c>
      <c r="F2614" s="2">
        <f>'Calibration - Data 5 O''clock'!B2613</f>
        <v>120.01900000000001</v>
      </c>
      <c r="G2614" s="2">
        <f>'Calibration - Data 5 O''clock'!D2613</f>
        <v>7.9139999999999997</v>
      </c>
      <c r="H2614" s="2">
        <f t="shared" si="248"/>
        <v>0.86585954989147895</v>
      </c>
      <c r="I2614" s="2">
        <f t="shared" si="249"/>
        <v>-0.50028715740235175</v>
      </c>
      <c r="K2614" s="2">
        <f>'Calibration - Data 7 O''clock'!B2613</f>
        <v>189.86</v>
      </c>
      <c r="L2614" s="2">
        <f>'Calibration - Data 7 O''clock'!D2613</f>
        <v>8.6419999999999995</v>
      </c>
      <c r="M2614" s="2">
        <f t="shared" si="250"/>
        <v>-0.17124132238785794</v>
      </c>
      <c r="N2614" s="2">
        <f t="shared" si="251"/>
        <v>-0.98522911523505929</v>
      </c>
    </row>
    <row r="2615" spans="1:14" x14ac:dyDescent="0.3">
      <c r="A2615" s="2">
        <f>'Calibration - Data None'!B2614</f>
        <v>201.04400000000001</v>
      </c>
      <c r="B2615" s="2">
        <f>'Calibration - Data None'!D2614</f>
        <v>11.215</v>
      </c>
      <c r="C2615" s="2">
        <f t="shared" si="246"/>
        <v>-0.35908478210308148</v>
      </c>
      <c r="D2615" s="2">
        <f t="shared" si="247"/>
        <v>-0.93330494441098</v>
      </c>
      <c r="F2615" s="2">
        <f>'Calibration - Data 5 O''clock'!B2614</f>
        <v>120.589</v>
      </c>
      <c r="G2615" s="2">
        <f>'Calibration - Data 5 O''clock'!D2614</f>
        <v>7.9130000000000003</v>
      </c>
      <c r="H2615" s="2">
        <f t="shared" si="248"/>
        <v>0.86083974007649644</v>
      </c>
      <c r="I2615" s="2">
        <f t="shared" si="249"/>
        <v>-0.50887615576388534</v>
      </c>
      <c r="K2615" s="2">
        <f>'Calibration - Data 7 O''clock'!B2614</f>
        <v>190.483</v>
      </c>
      <c r="L2615" s="2">
        <f>'Calibration - Data 7 O''clock'!D2614</f>
        <v>8.6470000000000002</v>
      </c>
      <c r="M2615" s="2">
        <f t="shared" si="250"/>
        <v>-0.18194377987102991</v>
      </c>
      <c r="N2615" s="2">
        <f t="shared" si="251"/>
        <v>-0.98330893465189373</v>
      </c>
    </row>
    <row r="2616" spans="1:14" x14ac:dyDescent="0.3">
      <c r="A2616" s="2">
        <f>'Calibration - Data None'!B2615</f>
        <v>201.85</v>
      </c>
      <c r="B2616" s="2">
        <f>'Calibration - Data None'!D2615</f>
        <v>11.214</v>
      </c>
      <c r="C2616" s="2">
        <f t="shared" si="246"/>
        <v>-0.37217795077787141</v>
      </c>
      <c r="D2616" s="2">
        <f t="shared" si="247"/>
        <v>-0.92816139380755558</v>
      </c>
      <c r="F2616" s="2">
        <f>'Calibration - Data 5 O''clock'!B2615</f>
        <v>121.158</v>
      </c>
      <c r="G2616" s="2">
        <f>'Calibration - Data 5 O''clock'!D2615</f>
        <v>7.91</v>
      </c>
      <c r="H2616" s="2">
        <f t="shared" si="248"/>
        <v>0.8557437639445683</v>
      </c>
      <c r="I2616" s="2">
        <f t="shared" si="249"/>
        <v>-0.51739985549861045</v>
      </c>
      <c r="K2616" s="2">
        <f>'Calibration - Data 7 O''clock'!B2615</f>
        <v>191.10599999999999</v>
      </c>
      <c r="L2616" s="2">
        <f>'Calibration - Data 7 O''clock'!D2615</f>
        <v>8.6489999999999991</v>
      </c>
      <c r="M2616" s="2">
        <f t="shared" si="250"/>
        <v>-0.19262472619757379</v>
      </c>
      <c r="N2616" s="2">
        <f t="shared" si="251"/>
        <v>-0.98127249775855319</v>
      </c>
    </row>
    <row r="2617" spans="1:14" x14ac:dyDescent="0.3">
      <c r="A2617" s="2">
        <f>'Calibration - Data None'!B2616</f>
        <v>202.65700000000001</v>
      </c>
      <c r="B2617" s="2">
        <f>'Calibration - Data None'!D2616</f>
        <v>11.211</v>
      </c>
      <c r="C2617" s="2">
        <f t="shared" si="246"/>
        <v>-0.38521357664406802</v>
      </c>
      <c r="D2617" s="2">
        <f t="shared" si="247"/>
        <v>-0.92282744885979884</v>
      </c>
      <c r="F2617" s="2">
        <f>'Calibration - Data 5 O''clock'!B2616</f>
        <v>121.72799999999999</v>
      </c>
      <c r="G2617" s="2">
        <f>'Calibration - Data 5 O''clock'!D2616</f>
        <v>7.915</v>
      </c>
      <c r="H2617" s="2">
        <f t="shared" si="248"/>
        <v>0.85055421394665687</v>
      </c>
      <c r="I2617" s="2">
        <f t="shared" si="249"/>
        <v>-0.52588737305395017</v>
      </c>
      <c r="K2617" s="2">
        <f>'Calibration - Data 7 O''clock'!B2616</f>
        <v>191.72900000000001</v>
      </c>
      <c r="L2617" s="2">
        <f>'Calibration - Data 7 O''clock'!D2616</f>
        <v>8.6509999999999998</v>
      </c>
      <c r="M2617" s="2">
        <f t="shared" si="250"/>
        <v>-0.20328289856252063</v>
      </c>
      <c r="N2617" s="2">
        <f t="shared" si="251"/>
        <v>-0.97912004532233943</v>
      </c>
    </row>
    <row r="2618" spans="1:14" x14ac:dyDescent="0.3">
      <c r="A2618" s="2">
        <f>'Calibration - Data None'!B2617</f>
        <v>203.464</v>
      </c>
      <c r="B2618" s="2">
        <f>'Calibration - Data None'!D2617</f>
        <v>11.207000000000001</v>
      </c>
      <c r="C2618" s="2">
        <f t="shared" si="246"/>
        <v>-0.39817278441473253</v>
      </c>
      <c r="D2618" s="2">
        <f t="shared" si="247"/>
        <v>-0.91731043477735441</v>
      </c>
      <c r="F2618" s="2">
        <f>'Calibration - Data 5 O''clock'!B2617</f>
        <v>122.297</v>
      </c>
      <c r="G2618" s="2">
        <f>'Calibration - Data 5 O''clock'!D2617</f>
        <v>7.9059999999999997</v>
      </c>
      <c r="H2618" s="2">
        <f t="shared" si="248"/>
        <v>0.84528981068676468</v>
      </c>
      <c r="I2618" s="2">
        <f t="shared" si="249"/>
        <v>-0.53430809085127429</v>
      </c>
      <c r="K2618" s="2">
        <f>'Calibration - Data 7 O''clock'!B2617</f>
        <v>192.352</v>
      </c>
      <c r="L2618" s="2">
        <f>'Calibration - Data 7 O''clock'!D2617</f>
        <v>8.6530000000000005</v>
      </c>
      <c r="M2618" s="2">
        <f t="shared" si="250"/>
        <v>-0.21391703685345864</v>
      </c>
      <c r="N2618" s="2">
        <f t="shared" si="251"/>
        <v>-0.97685183182703605</v>
      </c>
    </row>
    <row r="2619" spans="1:14" x14ac:dyDescent="0.3">
      <c r="A2619" s="2">
        <f>'Calibration - Data None'!B2618</f>
        <v>204.27099999999999</v>
      </c>
      <c r="B2619" s="2">
        <f>'Calibration - Data None'!D2618</f>
        <v>11.208</v>
      </c>
      <c r="C2619" s="2">
        <f t="shared" si="246"/>
        <v>-0.41105300326153138</v>
      </c>
      <c r="D2619" s="2">
        <f t="shared" si="247"/>
        <v>-0.91161144601725763</v>
      </c>
      <c r="F2619" s="2">
        <f>'Calibration - Data 5 O''clock'!B2618</f>
        <v>122.866</v>
      </c>
      <c r="G2619" s="2">
        <f>'Calibration - Data 5 O''clock'!D2618</f>
        <v>7.9059999999999997</v>
      </c>
      <c r="H2619" s="2">
        <f t="shared" si="248"/>
        <v>0.83994204289176855</v>
      </c>
      <c r="I2619" s="2">
        <f t="shared" si="249"/>
        <v>-0.54267611388636072</v>
      </c>
      <c r="K2619" s="2">
        <f>'Calibration - Data 7 O''clock'!B2618</f>
        <v>192.976</v>
      </c>
      <c r="L2619" s="2">
        <f>'Calibration - Data 7 O''clock'!D2618</f>
        <v>8.6549999999999994</v>
      </c>
      <c r="M2619" s="2">
        <f t="shared" si="250"/>
        <v>-0.2245428914425647</v>
      </c>
      <c r="N2619" s="2">
        <f t="shared" si="251"/>
        <v>-0.97446420657847288</v>
      </c>
    </row>
    <row r="2620" spans="1:14" x14ac:dyDescent="0.3">
      <c r="A2620" s="2">
        <f>'Calibration - Data None'!B2619</f>
        <v>205.078</v>
      </c>
      <c r="B2620" s="2">
        <f>'Calibration - Data None'!D2619</f>
        <v>11.21</v>
      </c>
      <c r="C2620" s="2">
        <f t="shared" si="246"/>
        <v>-0.42385167802583579</v>
      </c>
      <c r="D2620" s="2">
        <f t="shared" si="247"/>
        <v>-0.90573161313640982</v>
      </c>
      <c r="F2620" s="2">
        <f>'Calibration - Data 5 O''clock'!B2619</f>
        <v>123.435</v>
      </c>
      <c r="G2620" s="2">
        <f>'Calibration - Data 5 O''clock'!D2619</f>
        <v>7.9020000000000001</v>
      </c>
      <c r="H2620" s="2">
        <f t="shared" si="248"/>
        <v>0.83451143797152316</v>
      </c>
      <c r="I2620" s="2">
        <f t="shared" si="249"/>
        <v>-0.5509906168844444</v>
      </c>
      <c r="K2620" s="2">
        <f>'Calibration - Data 7 O''clock'!B2619</f>
        <v>193.59899999999999</v>
      </c>
      <c r="L2620" s="2">
        <f>'Calibration - Data 7 O''clock'!D2619</f>
        <v>8.6590000000000007</v>
      </c>
      <c r="M2620" s="2">
        <f t="shared" si="250"/>
        <v>-0.23512514914711521</v>
      </c>
      <c r="N2620" s="2">
        <f t="shared" si="251"/>
        <v>-0.97196510443459172</v>
      </c>
    </row>
    <row r="2621" spans="1:14" x14ac:dyDescent="0.3">
      <c r="A2621" s="2">
        <f>'Calibration - Data None'!B2620</f>
        <v>205.88399999999999</v>
      </c>
      <c r="B2621" s="2">
        <f>'Calibration - Data None'!D2620</f>
        <v>11.201000000000001</v>
      </c>
      <c r="C2621" s="2">
        <f t="shared" si="246"/>
        <v>-0.43655056741874021</v>
      </c>
      <c r="D2621" s="2">
        <f t="shared" si="247"/>
        <v>-0.89967972194908119</v>
      </c>
      <c r="F2621" s="2">
        <f>'Calibration - Data 5 O''clock'!B2620</f>
        <v>124.004</v>
      </c>
      <c r="G2621" s="2">
        <f>'Calibration - Data 5 O''clock'!D2620</f>
        <v>7.9009999999999998</v>
      </c>
      <c r="H2621" s="2">
        <f t="shared" si="248"/>
        <v>0.82899853150548164</v>
      </c>
      <c r="I2621" s="2">
        <f t="shared" si="249"/>
        <v>-0.55925077984903604</v>
      </c>
      <c r="K2621" s="2">
        <f>'Calibration - Data 7 O''clock'!B2620</f>
        <v>194.22300000000001</v>
      </c>
      <c r="L2621" s="2">
        <f>'Calibration - Data 7 O''clock'!D2620</f>
        <v>8.6620000000000008</v>
      </c>
      <c r="M2621" s="2">
        <f t="shared" si="250"/>
        <v>-0.24569652640891218</v>
      </c>
      <c r="N2621" s="2">
        <f t="shared" si="251"/>
        <v>-0.9693467990923551</v>
      </c>
    </row>
    <row r="2622" spans="1:14" x14ac:dyDescent="0.3">
      <c r="A2622" s="2">
        <f>'Calibration - Data None'!B2621</f>
        <v>206.69</v>
      </c>
      <c r="B2622" s="2">
        <f>'Calibration - Data None'!D2621</f>
        <v>11.2</v>
      </c>
      <c r="C2622" s="2">
        <f t="shared" si="246"/>
        <v>-0.44916306905147396</v>
      </c>
      <c r="D2622" s="2">
        <f t="shared" si="247"/>
        <v>-0.89344979567979133</v>
      </c>
      <c r="F2622" s="2">
        <f>'Calibration - Data 5 O''clock'!B2621</f>
        <v>124.57299999999999</v>
      </c>
      <c r="G2622" s="2">
        <f>'Calibration - Data 5 O''clock'!D2621</f>
        <v>7.9020000000000001</v>
      </c>
      <c r="H2622" s="2">
        <f t="shared" si="248"/>
        <v>0.82340386718987557</v>
      </c>
      <c r="I2622" s="2">
        <f t="shared" si="249"/>
        <v>-0.56745578814279241</v>
      </c>
      <c r="K2622" s="2">
        <f>'Calibration - Data 7 O''clock'!B2621</f>
        <v>194.84700000000001</v>
      </c>
      <c r="L2622" s="2">
        <f>'Calibration - Data 7 O''clock'!D2621</f>
        <v>8.6660000000000004</v>
      </c>
      <c r="M2622" s="2">
        <f t="shared" si="250"/>
        <v>-0.25623876171871302</v>
      </c>
      <c r="N2622" s="2">
        <f t="shared" si="251"/>
        <v>-0.96661351997210376</v>
      </c>
    </row>
    <row r="2623" spans="1:14" x14ac:dyDescent="0.3">
      <c r="A2623" s="2">
        <f>'Calibration - Data None'!B2622</f>
        <v>207.49700000000001</v>
      </c>
      <c r="B2623" s="2">
        <f>'Calibration - Data None'!D2622</f>
        <v>11.201000000000001</v>
      </c>
      <c r="C2623" s="2">
        <f t="shared" si="246"/>
        <v>-0.46170216882348081</v>
      </c>
      <c r="D2623" s="2">
        <f t="shared" si="247"/>
        <v>-0.88703500906316768</v>
      </c>
      <c r="F2623" s="2">
        <f>'Calibration - Data 5 O''clock'!B2622</f>
        <v>125.14100000000001</v>
      </c>
      <c r="G2623" s="2">
        <f>'Calibration - Data 5 O''clock'!D2622</f>
        <v>7.9</v>
      </c>
      <c r="H2623" s="2">
        <f t="shared" si="248"/>
        <v>0.81773804285906493</v>
      </c>
      <c r="I2623" s="2">
        <f t="shared" si="249"/>
        <v>-0.57559056043426049</v>
      </c>
      <c r="K2623" s="2">
        <f>'Calibration - Data 7 O''clock'!B2622</f>
        <v>195.47200000000001</v>
      </c>
      <c r="L2623" s="2">
        <f>'Calibration - Data 7 O''clock'!D2622</f>
        <v>8.6690000000000005</v>
      </c>
      <c r="M2623" s="2">
        <f t="shared" si="250"/>
        <v>-0.26676742550899252</v>
      </c>
      <c r="N2623" s="2">
        <f t="shared" si="251"/>
        <v>-0.96376093544369401</v>
      </c>
    </row>
    <row r="2624" spans="1:14" x14ac:dyDescent="0.3">
      <c r="A2624" s="2">
        <f>'Calibration - Data None'!B2623</f>
        <v>208.303</v>
      </c>
      <c r="B2624" s="2">
        <f>'Calibration - Data None'!D2623</f>
        <v>11.196999999999999</v>
      </c>
      <c r="C2624" s="2">
        <f t="shared" si="246"/>
        <v>-0.47413431008364915</v>
      </c>
      <c r="D2624" s="2">
        <f t="shared" si="247"/>
        <v>-0.88045252910165583</v>
      </c>
      <c r="F2624" s="2">
        <f>'Calibration - Data 5 O''clock'!B2623</f>
        <v>125.709</v>
      </c>
      <c r="G2624" s="2">
        <f>'Calibration - Data 5 O''clock'!D2623</f>
        <v>7.8940000000000001</v>
      </c>
      <c r="H2624" s="2">
        <f t="shared" si="248"/>
        <v>0.81199185443437105</v>
      </c>
      <c r="I2624" s="2">
        <f t="shared" si="249"/>
        <v>-0.5836687659385511</v>
      </c>
      <c r="K2624" s="2">
        <f>'Calibration - Data 7 O''clock'!B2623</f>
        <v>196.096</v>
      </c>
      <c r="L2624" s="2">
        <f>'Calibration - Data 7 O''clock'!D2623</f>
        <v>8.6709999999999994</v>
      </c>
      <c r="M2624" s="2">
        <f t="shared" si="250"/>
        <v>-0.2772475775881349</v>
      </c>
      <c r="N2624" s="2">
        <f t="shared" si="251"/>
        <v>-0.96079851203127453</v>
      </c>
    </row>
    <row r="2625" spans="1:14" x14ac:dyDescent="0.3">
      <c r="A2625" s="2">
        <f>'Calibration - Data None'!B2624</f>
        <v>209.108</v>
      </c>
      <c r="B2625" s="2">
        <f>'Calibration - Data None'!D2624</f>
        <v>11.195</v>
      </c>
      <c r="C2625" s="2">
        <f t="shared" si="246"/>
        <v>-0.48645737730005018</v>
      </c>
      <c r="D2625" s="2">
        <f t="shared" si="247"/>
        <v>-0.87370430928910758</v>
      </c>
      <c r="F2625" s="2">
        <f>'Calibration - Data 5 O''clock'!B2624</f>
        <v>126.277</v>
      </c>
      <c r="G2625" s="2">
        <f>'Calibration - Data 5 O''clock'!D2624</f>
        <v>7.89</v>
      </c>
      <c r="H2625" s="2">
        <f t="shared" si="248"/>
        <v>0.80616586662869927</v>
      </c>
      <c r="I2625" s="2">
        <f t="shared" si="249"/>
        <v>-0.59168961076124893</v>
      </c>
      <c r="K2625" s="2">
        <f>'Calibration - Data 7 O''clock'!B2624</f>
        <v>196.721</v>
      </c>
      <c r="L2625" s="2">
        <f>'Calibration - Data 7 O''clock'!D2624</f>
        <v>8.6750000000000007</v>
      </c>
      <c r="M2625" s="2">
        <f t="shared" si="250"/>
        <v>-0.28771156082025939</v>
      </c>
      <c r="N2625" s="2">
        <f t="shared" si="251"/>
        <v>-0.95771710738107318</v>
      </c>
    </row>
    <row r="2626" spans="1:14" x14ac:dyDescent="0.3">
      <c r="A2626" s="2">
        <f>'Calibration - Data None'!B2625</f>
        <v>209.91399999999999</v>
      </c>
      <c r="B2626" s="2">
        <f>'Calibration - Data None'!D2625</f>
        <v>11.192</v>
      </c>
      <c r="C2626" s="2">
        <f t="shared" si="246"/>
        <v>-0.4986995477062261</v>
      </c>
      <c r="D2626" s="2">
        <f t="shared" si="247"/>
        <v>-0.86677491952502039</v>
      </c>
      <c r="F2626" s="2">
        <f>'Calibration - Data 5 O''clock'!B2625</f>
        <v>126.845</v>
      </c>
      <c r="G2626" s="2">
        <f>'Calibration - Data 5 O''clock'!D2625</f>
        <v>7.8879999999999999</v>
      </c>
      <c r="H2626" s="2">
        <f t="shared" si="248"/>
        <v>0.80026065199732566</v>
      </c>
      <c r="I2626" s="2">
        <f t="shared" si="249"/>
        <v>-0.59965230664512192</v>
      </c>
      <c r="K2626" s="2">
        <f>'Calibration - Data 7 O''clock'!B2625</f>
        <v>197.346</v>
      </c>
      <c r="L2626" s="2">
        <f>'Calibration - Data 7 O''clock'!D2625</f>
        <v>8.6760000000000002</v>
      </c>
      <c r="M2626" s="2">
        <f t="shared" si="250"/>
        <v>-0.29814130925384774</v>
      </c>
      <c r="N2626" s="2">
        <f t="shared" si="251"/>
        <v>-0.95452174397255174</v>
      </c>
    </row>
    <row r="2627" spans="1:14" x14ac:dyDescent="0.3">
      <c r="A2627" s="2">
        <f>'Calibration - Data None'!B2626</f>
        <v>210.72</v>
      </c>
      <c r="B2627" s="2">
        <f>'Calibration - Data None'!D2626</f>
        <v>11.195</v>
      </c>
      <c r="C2627" s="2">
        <f t="shared" si="246"/>
        <v>-0.51084303186585966</v>
      </c>
      <c r="D2627" s="2">
        <f t="shared" si="247"/>
        <v>-0.85967400611749112</v>
      </c>
      <c r="F2627" s="2">
        <f>'Calibration - Data 5 O''clock'!B2626</f>
        <v>127.414</v>
      </c>
      <c r="G2627" s="2">
        <f>'Calibration - Data 5 O''clock'!D2626</f>
        <v>7.89</v>
      </c>
      <c r="H2627" s="2">
        <f t="shared" si="248"/>
        <v>0.7942661869068236</v>
      </c>
      <c r="I2627" s="2">
        <f t="shared" si="249"/>
        <v>-0.60756993370022416</v>
      </c>
      <c r="K2627" s="2">
        <f>'Calibration - Data 7 O''clock'!B2626</f>
        <v>197.971</v>
      </c>
      <c r="L2627" s="2">
        <f>'Calibration - Data 7 O''clock'!D2626</f>
        <v>8.6790000000000003</v>
      </c>
      <c r="M2627" s="2">
        <f t="shared" si="250"/>
        <v>-0.30853558185313762</v>
      </c>
      <c r="N2627" s="2">
        <f t="shared" si="251"/>
        <v>-0.95121280202200065</v>
      </c>
    </row>
    <row r="2628" spans="1:14" x14ac:dyDescent="0.3">
      <c r="A2628" s="2">
        <f>'Calibration - Data None'!B2627</f>
        <v>211.52500000000001</v>
      </c>
      <c r="B2628" s="2">
        <f>'Calibration - Data None'!D2627</f>
        <v>11.186</v>
      </c>
      <c r="C2628" s="2">
        <f t="shared" ref="C2628:C2691" si="252">SIN(RADIANS(A2628))</f>
        <v>-0.52287054942103617</v>
      </c>
      <c r="D2628" s="2">
        <f t="shared" ref="D2628:D2691" si="253">COS(RADIANS(A2628))</f>
        <v>-0.8524121001887196</v>
      </c>
      <c r="F2628" s="2">
        <f>'Calibration - Data 5 O''clock'!B2627</f>
        <v>127.982</v>
      </c>
      <c r="G2628" s="2">
        <f>'Calibration - Data 5 O''clock'!D2627</f>
        <v>7.8949999999999996</v>
      </c>
      <c r="H2628" s="2">
        <f t="shared" ref="H2628:H2691" si="254">SIN(RADIANS(F2628))</f>
        <v>0.78820413047356686</v>
      </c>
      <c r="I2628" s="2">
        <f t="shared" ref="I2628:I2691" si="255">COS(RADIANS(F2628))</f>
        <v>-0.61541388406860653</v>
      </c>
      <c r="K2628" s="2">
        <f>'Calibration - Data 7 O''clock'!B2627</f>
        <v>198.596</v>
      </c>
      <c r="L2628" s="2">
        <f>'Calibration - Data 7 O''clock'!D2627</f>
        <v>8.6820000000000004</v>
      </c>
      <c r="M2628" s="2">
        <f t="shared" ref="M2628:M2691" si="256">SIN(RADIANS(K2628))</f>
        <v>-0.31889314180363482</v>
      </c>
      <c r="N2628" s="2">
        <f t="shared" ref="N2628:N2691" si="257">COS(RADIANS(K2628))</f>
        <v>-0.94779067526042204</v>
      </c>
    </row>
    <row r="2629" spans="1:14" x14ac:dyDescent="0.3">
      <c r="A2629" s="2">
        <f>'Calibration - Data None'!B2628</f>
        <v>212.33</v>
      </c>
      <c r="B2629" s="2">
        <f>'Calibration - Data None'!D2628</f>
        <v>11.182</v>
      </c>
      <c r="C2629" s="2">
        <f t="shared" si="252"/>
        <v>-0.53479485418267536</v>
      </c>
      <c r="D2629" s="2">
        <f t="shared" si="253"/>
        <v>-0.84498193113209885</v>
      </c>
      <c r="F2629" s="2">
        <f>'Calibration - Data 5 O''clock'!B2628</f>
        <v>128.54900000000001</v>
      </c>
      <c r="G2629" s="2">
        <f>'Calibration - Data 5 O''clock'!D2628</f>
        <v>7.8849999999999998</v>
      </c>
      <c r="H2629" s="2">
        <f t="shared" si="254"/>
        <v>0.78207548915032854</v>
      </c>
      <c r="I2629" s="2">
        <f t="shared" si="255"/>
        <v>-0.62318370427208258</v>
      </c>
      <c r="K2629" s="2">
        <f>'Calibration - Data 7 O''clock'!B2628</f>
        <v>199.221</v>
      </c>
      <c r="L2629" s="2">
        <f>'Calibration - Data 7 O''clock'!D2628</f>
        <v>8.6839999999999993</v>
      </c>
      <c r="M2629" s="2">
        <f t="shared" si="256"/>
        <v>-0.32921275665928473</v>
      </c>
      <c r="N2629" s="2">
        <f t="shared" si="257"/>
        <v>-0.944255770886678</v>
      </c>
    </row>
    <row r="2630" spans="1:14" x14ac:dyDescent="0.3">
      <c r="A2630" s="2">
        <f>'Calibration - Data None'!B2629</f>
        <v>213.13499999999999</v>
      </c>
      <c r="B2630" s="2">
        <f>'Calibration - Data None'!D2629</f>
        <v>11.178000000000001</v>
      </c>
      <c r="C2630" s="2">
        <f t="shared" si="252"/>
        <v>-0.54661359233527296</v>
      </c>
      <c r="D2630" s="2">
        <f t="shared" si="253"/>
        <v>-0.83738496563667064</v>
      </c>
      <c r="F2630" s="2">
        <f>'Calibration - Data 5 O''clock'!B2629</f>
        <v>129.11699999999999</v>
      </c>
      <c r="G2630" s="2">
        <f>'Calibration - Data 5 O''clock'!D2629</f>
        <v>7.8849999999999998</v>
      </c>
      <c r="H2630" s="2">
        <f t="shared" si="254"/>
        <v>0.77585924763089864</v>
      </c>
      <c r="I2630" s="2">
        <f t="shared" si="255"/>
        <v>-0.63090603727149097</v>
      </c>
      <c r="K2630" s="2">
        <f>'Calibration - Data 7 O''clock'!B2629</f>
        <v>199.84700000000001</v>
      </c>
      <c r="L2630" s="2">
        <f>'Calibration - Data 7 O''clock'!D2629</f>
        <v>8.6880000000000006</v>
      </c>
      <c r="M2630" s="2">
        <f t="shared" si="256"/>
        <v>-0.33950961515287292</v>
      </c>
      <c r="N2630" s="2">
        <f t="shared" si="257"/>
        <v>-0.94060258410167474</v>
      </c>
    </row>
    <row r="2631" spans="1:14" x14ac:dyDescent="0.3">
      <c r="A2631" s="2">
        <f>'Calibration - Data None'!B2630</f>
        <v>213.94</v>
      </c>
      <c r="B2631" s="2">
        <f>'Calibration - Data None'!D2630</f>
        <v>11.178000000000001</v>
      </c>
      <c r="C2631" s="2">
        <f t="shared" si="252"/>
        <v>-0.55832443090180128</v>
      </c>
      <c r="D2631" s="2">
        <f t="shared" si="253"/>
        <v>-0.82962270331650145</v>
      </c>
      <c r="F2631" s="2">
        <f>'Calibration - Data 5 O''clock'!B2630</f>
        <v>129.684</v>
      </c>
      <c r="G2631" s="2">
        <f>'Calibration - Data 5 O''clock'!D2630</f>
        <v>7.8789999999999996</v>
      </c>
      <c r="H2631" s="2">
        <f t="shared" si="254"/>
        <v>0.76957790267003889</v>
      </c>
      <c r="I2631" s="2">
        <f t="shared" si="255"/>
        <v>-0.63855293572419203</v>
      </c>
      <c r="K2631" s="2">
        <f>'Calibration - Data 7 O''clock'!B2630</f>
        <v>200.47300000000001</v>
      </c>
      <c r="L2631" s="2">
        <f>'Calibration - Data 7 O''clock'!D2630</f>
        <v>8.6880000000000006</v>
      </c>
      <c r="M2631" s="2">
        <f t="shared" si="256"/>
        <v>-0.34976594602092687</v>
      </c>
      <c r="N2631" s="2">
        <f t="shared" si="257"/>
        <v>-0.93683711658115154</v>
      </c>
    </row>
    <row r="2632" spans="1:14" x14ac:dyDescent="0.3">
      <c r="A2632" s="2">
        <f>'Calibration - Data None'!B2631</f>
        <v>214.745</v>
      </c>
      <c r="B2632" s="2">
        <f>'Calibration - Data None'!D2631</f>
        <v>11.18</v>
      </c>
      <c r="C2632" s="2">
        <f t="shared" si="252"/>
        <v>-0.56992505820422712</v>
      </c>
      <c r="D2632" s="2">
        <f t="shared" si="253"/>
        <v>-0.82169667641466604</v>
      </c>
      <c r="F2632" s="2">
        <f>'Calibration - Data 5 O''clock'!B2631</f>
        <v>130.251</v>
      </c>
      <c r="G2632" s="2">
        <f>'Calibration - Data 5 O''clock'!D2631</f>
        <v>7.8810000000000002</v>
      </c>
      <c r="H2632" s="2">
        <f t="shared" si="254"/>
        <v>0.76322119267546162</v>
      </c>
      <c r="I2632" s="2">
        <f t="shared" si="255"/>
        <v>-0.64613730046410867</v>
      </c>
      <c r="K2632" s="2">
        <f>'Calibration - Data 7 O''clock'!B2631</f>
        <v>201.09899999999999</v>
      </c>
      <c r="L2632" s="2">
        <f>'Calibration - Data 7 O''clock'!D2631</f>
        <v>8.6929999999999996</v>
      </c>
      <c r="M2632" s="2">
        <f t="shared" si="256"/>
        <v>-0.35998052495427046</v>
      </c>
      <c r="N2632" s="2">
        <f t="shared" si="257"/>
        <v>-0.9329598178129902</v>
      </c>
    </row>
    <row r="2633" spans="1:14" x14ac:dyDescent="0.3">
      <c r="A2633" s="2">
        <f>'Calibration - Data None'!B2632</f>
        <v>215.54900000000001</v>
      </c>
      <c r="B2633" s="2">
        <f>'Calibration - Data None'!D2632</f>
        <v>11.173</v>
      </c>
      <c r="C2633" s="2">
        <f t="shared" si="252"/>
        <v>-0.58139898408501134</v>
      </c>
      <c r="D2633" s="2">
        <f t="shared" si="253"/>
        <v>-0.81361859695124761</v>
      </c>
      <c r="F2633" s="2">
        <f>'Calibration - Data 5 O''clock'!B2632</f>
        <v>130.81899999999999</v>
      </c>
      <c r="G2633" s="2">
        <f>'Calibration - Data 5 O''clock'!D2632</f>
        <v>7.88</v>
      </c>
      <c r="H2633" s="2">
        <f t="shared" si="254"/>
        <v>0.75677833155567287</v>
      </c>
      <c r="I2633" s="2">
        <f t="shared" si="255"/>
        <v>-0.65367159712489586</v>
      </c>
      <c r="K2633" s="2">
        <f>'Calibration - Data 7 O''clock'!B2632</f>
        <v>201.72499999999999</v>
      </c>
      <c r="L2633" s="2">
        <f>'Calibration - Data 7 O''clock'!D2632</f>
        <v>8.6950000000000003</v>
      </c>
      <c r="M2633" s="2">
        <f t="shared" si="256"/>
        <v>-0.37015213262770313</v>
      </c>
      <c r="N2633" s="2">
        <f t="shared" si="257"/>
        <v>-0.92897115063448732</v>
      </c>
    </row>
    <row r="2634" spans="1:14" x14ac:dyDescent="0.3">
      <c r="A2634" s="2">
        <f>'Calibration - Data None'!B2633</f>
        <v>216.35400000000001</v>
      </c>
      <c r="B2634" s="2">
        <f>'Calibration - Data None'!D2633</f>
        <v>11.176</v>
      </c>
      <c r="C2634" s="2">
        <f t="shared" si="252"/>
        <v>-0.59277248526592463</v>
      </c>
      <c r="D2634" s="2">
        <f t="shared" si="253"/>
        <v>-0.8053699651164421</v>
      </c>
      <c r="F2634" s="2">
        <f>'Calibration - Data 5 O''clock'!B2633</f>
        <v>131.386</v>
      </c>
      <c r="G2634" s="2">
        <f>'Calibration - Data 5 O''clock'!D2633</f>
        <v>7.8769999999999998</v>
      </c>
      <c r="H2634" s="2">
        <f t="shared" si="254"/>
        <v>0.75027263620820928</v>
      </c>
      <c r="I2634" s="2">
        <f t="shared" si="255"/>
        <v>-0.66112855887276878</v>
      </c>
      <c r="K2634" s="2">
        <f>'Calibration - Data 7 O''clock'!B2633</f>
        <v>202.351</v>
      </c>
      <c r="L2634" s="2">
        <f>'Calibration - Data 7 O''clock'!D2633</f>
        <v>8.6969999999999992</v>
      </c>
      <c r="M2634" s="2">
        <f t="shared" si="256"/>
        <v>-0.38027955484554798</v>
      </c>
      <c r="N2634" s="2">
        <f t="shared" si="257"/>
        <v>-0.92487159117710593</v>
      </c>
    </row>
    <row r="2635" spans="1:14" x14ac:dyDescent="0.3">
      <c r="A2635" s="2">
        <f>'Calibration - Data None'!B2634</f>
        <v>217.15700000000001</v>
      </c>
      <c r="B2635" s="2">
        <f>'Calibration - Data None'!D2634</f>
        <v>11.17</v>
      </c>
      <c r="C2635" s="2">
        <f t="shared" si="252"/>
        <v>-0.60400115565663226</v>
      </c>
      <c r="D2635" s="2">
        <f t="shared" si="253"/>
        <v>-0.79698344020779543</v>
      </c>
      <c r="F2635" s="2">
        <f>'Calibration - Data 5 O''clock'!B2634</f>
        <v>131.952</v>
      </c>
      <c r="G2635" s="2">
        <f>'Calibration - Data 5 O''clock'!D2634</f>
        <v>7.8760000000000003</v>
      </c>
      <c r="H2635" s="2">
        <f t="shared" si="254"/>
        <v>0.74370513417392781</v>
      </c>
      <c r="I2635" s="2">
        <f t="shared" si="255"/>
        <v>-0.66850779606773481</v>
      </c>
      <c r="K2635" s="2">
        <f>'Calibration - Data 7 O''clock'!B2634</f>
        <v>202.97800000000001</v>
      </c>
      <c r="L2635" s="2">
        <f>'Calibration - Data 7 O''clock'!D2634</f>
        <v>8.7010000000000005</v>
      </c>
      <c r="M2635" s="2">
        <f t="shared" si="256"/>
        <v>-0.39037765120385681</v>
      </c>
      <c r="N2635" s="2">
        <f t="shared" si="257"/>
        <v>-0.92065481557452356</v>
      </c>
    </row>
    <row r="2636" spans="1:14" x14ac:dyDescent="0.3">
      <c r="A2636" s="2">
        <f>'Calibration - Data None'!B2635</f>
        <v>217.96100000000001</v>
      </c>
      <c r="B2636" s="2">
        <f>'Calibration - Data None'!D2635</f>
        <v>11.166</v>
      </c>
      <c r="C2636" s="2">
        <f t="shared" si="252"/>
        <v>-0.61512495083652252</v>
      </c>
      <c r="D2636" s="2">
        <f t="shared" si="253"/>
        <v>-0.78842963849564007</v>
      </c>
      <c r="F2636" s="2">
        <f>'Calibration - Data 5 O''clock'!B2635</f>
        <v>132.51900000000001</v>
      </c>
      <c r="G2636" s="2">
        <f>'Calibration - Data 5 O''clock'!D2635</f>
        <v>7.8719999999999999</v>
      </c>
      <c r="H2636" s="2">
        <f t="shared" si="254"/>
        <v>0.73705326207935762</v>
      </c>
      <c r="I2636" s="2">
        <f t="shared" si="255"/>
        <v>-0.67583466088842903</v>
      </c>
      <c r="K2636" s="2">
        <f>'Calibration - Data 7 O''clock'!B2635</f>
        <v>203.60499999999999</v>
      </c>
      <c r="L2636" s="2">
        <f>'Calibration - Data 7 O''clock'!D2635</f>
        <v>8.702</v>
      </c>
      <c r="M2636" s="2">
        <f t="shared" si="256"/>
        <v>-0.40042899876624405</v>
      </c>
      <c r="N2636" s="2">
        <f t="shared" si="257"/>
        <v>-0.91632778902915701</v>
      </c>
    </row>
    <row r="2637" spans="1:14" x14ac:dyDescent="0.3">
      <c r="A2637" s="2">
        <f>'Calibration - Data None'!B2636</f>
        <v>218.76499999999999</v>
      </c>
      <c r="B2637" s="2">
        <f>'Calibration - Data None'!D2636</f>
        <v>11.164</v>
      </c>
      <c r="C2637" s="2">
        <f t="shared" si="252"/>
        <v>-0.62612762401189503</v>
      </c>
      <c r="D2637" s="2">
        <f t="shared" si="253"/>
        <v>-0.77972058998670735</v>
      </c>
      <c r="F2637" s="2">
        <f>'Calibration - Data 5 O''clock'!B2636</f>
        <v>133.08600000000001</v>
      </c>
      <c r="G2637" s="2">
        <f>'Calibration - Data 5 O''clock'!D2636</f>
        <v>7.8680000000000003</v>
      </c>
      <c r="H2637" s="2">
        <f t="shared" si="254"/>
        <v>0.73032921010052188</v>
      </c>
      <c r="I2637" s="2">
        <f t="shared" si="255"/>
        <v>-0.68309534098392721</v>
      </c>
      <c r="K2637" s="2">
        <f>'Calibration - Data 7 O''clock'!B2636</f>
        <v>204.232</v>
      </c>
      <c r="L2637" s="2">
        <f>'Calibration - Data 7 O''clock'!D2636</f>
        <v>8.7059999999999995</v>
      </c>
      <c r="M2637" s="2">
        <f t="shared" si="256"/>
        <v>-0.41043239385623392</v>
      </c>
      <c r="N2637" s="2">
        <f t="shared" si="257"/>
        <v>-0.91189102971431912</v>
      </c>
    </row>
    <row r="2638" spans="1:14" x14ac:dyDescent="0.3">
      <c r="A2638" s="2">
        <f>'Calibration - Data None'!B2637</f>
        <v>219.56899999999999</v>
      </c>
      <c r="B2638" s="2">
        <f>'Calibration - Data None'!D2637</f>
        <v>11.161</v>
      </c>
      <c r="C2638" s="2">
        <f t="shared" si="252"/>
        <v>-0.63700700868661353</v>
      </c>
      <c r="D2638" s="2">
        <f t="shared" si="253"/>
        <v>-0.77085800954788863</v>
      </c>
      <c r="F2638" s="2">
        <f>'Calibration - Data 5 O''clock'!B2637</f>
        <v>133.65199999999999</v>
      </c>
      <c r="G2638" s="2">
        <f>'Calibration - Data 5 O''clock'!D2637</f>
        <v>7.8689999999999998</v>
      </c>
      <c r="H2638" s="2">
        <f t="shared" si="254"/>
        <v>0.72354568443401424</v>
      </c>
      <c r="I2638" s="2">
        <f t="shared" si="255"/>
        <v>-0.69027649716393646</v>
      </c>
      <c r="K2638" s="2">
        <f>'Calibration - Data 7 O''clock'!B2637</f>
        <v>204.85900000000001</v>
      </c>
      <c r="L2638" s="2">
        <f>'Calibration - Data 7 O''clock'!D2637</f>
        <v>8.7059999999999995</v>
      </c>
      <c r="M2638" s="2">
        <f t="shared" si="256"/>
        <v>-0.42038663853978836</v>
      </c>
      <c r="N2638" s="2">
        <f t="shared" si="257"/>
        <v>-0.90734506894412414</v>
      </c>
    </row>
    <row r="2639" spans="1:14" x14ac:dyDescent="0.3">
      <c r="A2639" s="2">
        <f>'Calibration - Data None'!B2638</f>
        <v>220.37200000000001</v>
      </c>
      <c r="B2639" s="2">
        <f>'Calibration - Data None'!D2638</f>
        <v>11.162000000000001</v>
      </c>
      <c r="C2639" s="2">
        <f t="shared" si="252"/>
        <v>-0.64774766586222565</v>
      </c>
      <c r="D2639" s="2">
        <f t="shared" si="253"/>
        <v>-0.76185494772301532</v>
      </c>
      <c r="F2639" s="2">
        <f>'Calibration - Data 5 O''clock'!B2638</f>
        <v>134.21799999999999</v>
      </c>
      <c r="G2639" s="2">
        <f>'Calibration - Data 5 O''clock'!D2638</f>
        <v>7.87</v>
      </c>
      <c r="H2639" s="2">
        <f t="shared" si="254"/>
        <v>0.71669155139941865</v>
      </c>
      <c r="I2639" s="2">
        <f t="shared" si="255"/>
        <v>-0.69739029255696872</v>
      </c>
      <c r="K2639" s="2">
        <f>'Calibration - Data 7 O''clock'!B2638</f>
        <v>205.48599999999999</v>
      </c>
      <c r="L2639" s="2">
        <f>'Calibration - Data 7 O''clock'!D2638</f>
        <v>8.7100000000000009</v>
      </c>
      <c r="M2639" s="2">
        <f t="shared" si="256"/>
        <v>-0.43029054076876677</v>
      </c>
      <c r="N2639" s="2">
        <f t="shared" si="257"/>
        <v>-0.90269045110985979</v>
      </c>
    </row>
    <row r="2640" spans="1:14" x14ac:dyDescent="0.3">
      <c r="A2640" s="2">
        <f>'Calibration - Data None'!B2639</f>
        <v>221.17500000000001</v>
      </c>
      <c r="B2640" s="2">
        <f>'Calibration - Data None'!D2639</f>
        <v>11.156000000000001</v>
      </c>
      <c r="C2640" s="2">
        <f t="shared" si="252"/>
        <v>-0.65836109448897706</v>
      </c>
      <c r="D2640" s="2">
        <f t="shared" si="253"/>
        <v>-0.75270224475769709</v>
      </c>
      <c r="F2640" s="2">
        <f>'Calibration - Data 5 O''clock'!B2639</f>
        <v>134.78399999999999</v>
      </c>
      <c r="G2640" s="2">
        <f>'Calibration - Data 5 O''clock'!D2639</f>
        <v>7.8609999999999998</v>
      </c>
      <c r="H2640" s="2">
        <f t="shared" si="254"/>
        <v>0.70976747985884681</v>
      </c>
      <c r="I2640" s="2">
        <f t="shared" si="255"/>
        <v>-0.70443603296170298</v>
      </c>
      <c r="K2640" s="2">
        <f>'Calibration - Data 7 O''clock'!B2639</f>
        <v>206.114</v>
      </c>
      <c r="L2640" s="2">
        <f>'Calibration - Data 7 O''clock'!D2639</f>
        <v>8.7170000000000005</v>
      </c>
      <c r="M2640" s="2">
        <f t="shared" si="256"/>
        <v>-0.4401585862520348</v>
      </c>
      <c r="N2640" s="2">
        <f t="shared" si="257"/>
        <v>-0.8979200515349961</v>
      </c>
    </row>
    <row r="2641" spans="1:14" x14ac:dyDescent="0.3">
      <c r="A2641" s="2">
        <f>'Calibration - Data None'!B2640</f>
        <v>221.97900000000001</v>
      </c>
      <c r="B2641" s="2">
        <f>'Calibration - Data None'!D2640</f>
        <v>11.157999999999999</v>
      </c>
      <c r="C2641" s="2">
        <f t="shared" si="252"/>
        <v>-0.66885818461619984</v>
      </c>
      <c r="D2641" s="2">
        <f t="shared" si="253"/>
        <v>-0.74339002473259053</v>
      </c>
      <c r="F2641" s="2">
        <f>'Calibration - Data 5 O''clock'!B2640</f>
        <v>135.34899999999999</v>
      </c>
      <c r="G2641" s="2">
        <f>'Calibration - Data 5 O''clock'!D2640</f>
        <v>7.8540000000000001</v>
      </c>
      <c r="H2641" s="2">
        <f t="shared" si="254"/>
        <v>0.70278656189206501</v>
      </c>
      <c r="I2641" s="2">
        <f t="shared" si="255"/>
        <v>-0.71140076498688887</v>
      </c>
      <c r="K2641" s="2">
        <f>'Calibration - Data 7 O''clock'!B2640</f>
        <v>206.74100000000001</v>
      </c>
      <c r="L2641" s="2">
        <f>'Calibration - Data 7 O''clock'!D2640</f>
        <v>8.7170000000000005</v>
      </c>
      <c r="M2641" s="2">
        <f t="shared" si="256"/>
        <v>-0.44995816668072364</v>
      </c>
      <c r="N2641" s="2">
        <f t="shared" si="257"/>
        <v>-0.89304963369194779</v>
      </c>
    </row>
    <row r="2642" spans="1:14" x14ac:dyDescent="0.3">
      <c r="A2642" s="2">
        <f>'Calibration - Data None'!B2641</f>
        <v>222.78100000000001</v>
      </c>
      <c r="B2642" s="2">
        <f>'Calibration - Data None'!D2641</f>
        <v>11.153</v>
      </c>
      <c r="C2642" s="2">
        <f t="shared" si="252"/>
        <v>-0.67919795287079343</v>
      </c>
      <c r="D2642" s="2">
        <f t="shared" si="253"/>
        <v>-0.73395513542458679</v>
      </c>
      <c r="F2642" s="2">
        <f>'Calibration - Data 5 O''clock'!B2641</f>
        <v>135.91499999999999</v>
      </c>
      <c r="G2642" s="2">
        <f>'Calibration - Data 5 O''clock'!D2641</f>
        <v>7.8550000000000004</v>
      </c>
      <c r="H2642" s="2">
        <f t="shared" si="254"/>
        <v>0.69572476772078984</v>
      </c>
      <c r="I2642" s="2">
        <f t="shared" si="255"/>
        <v>-0.71830846269541693</v>
      </c>
      <c r="K2642" s="2">
        <f>'Calibration - Data 7 O''clock'!B2641</f>
        <v>207.369</v>
      </c>
      <c r="L2642" s="2">
        <f>'Calibration - Data 7 O''clock'!D2641</f>
        <v>8.7170000000000005</v>
      </c>
      <c r="M2642" s="2">
        <f t="shared" si="256"/>
        <v>-0.45971936309822353</v>
      </c>
      <c r="N2642" s="2">
        <f t="shared" si="257"/>
        <v>-0.88806424722120403</v>
      </c>
    </row>
    <row r="2643" spans="1:14" x14ac:dyDescent="0.3">
      <c r="A2643" s="2">
        <f>'Calibration - Data None'!B2642</f>
        <v>223.583</v>
      </c>
      <c r="B2643" s="2">
        <f>'Calibration - Data None'!D2642</f>
        <v>11.148</v>
      </c>
      <c r="C2643" s="2">
        <f t="shared" si="252"/>
        <v>-0.68940464726703876</v>
      </c>
      <c r="D2643" s="2">
        <f t="shared" si="253"/>
        <v>-0.7243764437960486</v>
      </c>
      <c r="F2643" s="2">
        <f>'Calibration - Data 5 O''clock'!B2642</f>
        <v>136.48099999999999</v>
      </c>
      <c r="G2643" s="2">
        <f>'Calibration - Data 5 O''clock'!D2642</f>
        <v>7.8559999999999999</v>
      </c>
      <c r="H2643" s="2">
        <f t="shared" si="254"/>
        <v>0.68859508109183154</v>
      </c>
      <c r="I2643" s="2">
        <f t="shared" si="255"/>
        <v>-0.72514606411131677</v>
      </c>
      <c r="K2643" s="2">
        <f>'Calibration - Data 7 O''clock'!B2642</f>
        <v>207.99700000000001</v>
      </c>
      <c r="L2643" s="2">
        <f>'Calibration - Data 7 O''clock'!D2642</f>
        <v>8.7189999999999994</v>
      </c>
      <c r="M2643" s="2">
        <f t="shared" si="256"/>
        <v>-0.46942533111451662</v>
      </c>
      <c r="N2643" s="2">
        <f t="shared" si="257"/>
        <v>-0.8829721731221355</v>
      </c>
    </row>
    <row r="2644" spans="1:14" x14ac:dyDescent="0.3">
      <c r="A2644" s="2">
        <f>'Calibration - Data None'!B2643</f>
        <v>224.386</v>
      </c>
      <c r="B2644" s="2">
        <f>'Calibration - Data None'!D2643</f>
        <v>11.146000000000001</v>
      </c>
      <c r="C2644" s="2">
        <f t="shared" si="252"/>
        <v>-0.69948874101894576</v>
      </c>
      <c r="D2644" s="2">
        <f t="shared" si="253"/>
        <v>-0.71464361830756606</v>
      </c>
      <c r="F2644" s="2">
        <f>'Calibration - Data 5 O''clock'!B2643</f>
        <v>137.047</v>
      </c>
      <c r="G2644" s="2">
        <f>'Calibration - Data 5 O''clock'!D2643</f>
        <v>7.8570000000000002</v>
      </c>
      <c r="H2644" s="2">
        <f t="shared" si="254"/>
        <v>0.68139819775726107</v>
      </c>
      <c r="I2644" s="2">
        <f t="shared" si="255"/>
        <v>-0.7319129019857189</v>
      </c>
      <c r="K2644" s="2">
        <f>'Calibration - Data 7 O''clock'!B2643</f>
        <v>208.626</v>
      </c>
      <c r="L2644" s="2">
        <f>'Calibration - Data 7 O''clock'!D2643</f>
        <v>8.7230000000000008</v>
      </c>
      <c r="M2644" s="2">
        <f t="shared" si="256"/>
        <v>-0.47909022467663048</v>
      </c>
      <c r="N2644" s="2">
        <f t="shared" si="257"/>
        <v>-0.87776566156309377</v>
      </c>
    </row>
    <row r="2645" spans="1:14" x14ac:dyDescent="0.3">
      <c r="A2645" s="2">
        <f>'Calibration - Data None'!B2644</f>
        <v>225.18799999999999</v>
      </c>
      <c r="B2645" s="2">
        <f>'Calibration - Data None'!D2644</f>
        <v>11.144</v>
      </c>
      <c r="C2645" s="2">
        <f t="shared" si="252"/>
        <v>-0.70942314273113938</v>
      </c>
      <c r="D2645" s="2">
        <f t="shared" si="253"/>
        <v>-0.70478280665569126</v>
      </c>
      <c r="F2645" s="2">
        <f>'Calibration - Data 5 O''clock'!B2644</f>
        <v>137.61199999999999</v>
      </c>
      <c r="G2645" s="2">
        <f>'Calibration - Data 5 O''clock'!D2644</f>
        <v>7.8520000000000003</v>
      </c>
      <c r="H2645" s="2">
        <f t="shared" si="254"/>
        <v>0.6741477110708739</v>
      </c>
      <c r="I2645" s="2">
        <f t="shared" si="255"/>
        <v>-0.73859654999052193</v>
      </c>
      <c r="K2645" s="2">
        <f>'Calibration - Data 7 O''clock'!B2644</f>
        <v>209.25299999999999</v>
      </c>
      <c r="L2645" s="2">
        <f>'Calibration - Data 7 O''clock'!D2644</f>
        <v>8.7219999999999995</v>
      </c>
      <c r="M2645" s="2">
        <f t="shared" si="256"/>
        <v>-0.48866692461124417</v>
      </c>
      <c r="N2645" s="2">
        <f t="shared" si="257"/>
        <v>-0.87247042172843237</v>
      </c>
    </row>
    <row r="2646" spans="1:14" x14ac:dyDescent="0.3">
      <c r="A2646" s="2">
        <f>'Calibration - Data None'!B2645</f>
        <v>225.99</v>
      </c>
      <c r="B2646" s="2">
        <f>'Calibration - Data None'!D2645</f>
        <v>11.145</v>
      </c>
      <c r="C2646" s="2">
        <f t="shared" si="252"/>
        <v>-0.71921854862568457</v>
      </c>
      <c r="D2646" s="2">
        <f t="shared" si="253"/>
        <v>-0.69478390835767334</v>
      </c>
      <c r="F2646" s="2">
        <f>'Calibration - Data 5 O''clock'!B2645</f>
        <v>138.17699999999999</v>
      </c>
      <c r="G2646" s="2">
        <f>'Calibration - Data 5 O''clock'!D2645</f>
        <v>7.8479999999999999</v>
      </c>
      <c r="H2646" s="2">
        <f t="shared" si="254"/>
        <v>0.66683166978387198</v>
      </c>
      <c r="I2646" s="2">
        <f t="shared" si="255"/>
        <v>-0.74520837634399484</v>
      </c>
      <c r="K2646" s="2">
        <f>'Calibration - Data 7 O''clock'!B2645</f>
        <v>209.88200000000001</v>
      </c>
      <c r="L2646" s="2">
        <f>'Calibration - Data 7 O''clock'!D2645</f>
        <v>8.7230000000000008</v>
      </c>
      <c r="M2646" s="2">
        <f t="shared" si="256"/>
        <v>-0.49821537151313894</v>
      </c>
      <c r="N2646" s="2">
        <f t="shared" si="257"/>
        <v>-0.86705331069549862</v>
      </c>
    </row>
    <row r="2647" spans="1:14" x14ac:dyDescent="0.3">
      <c r="A2647" s="2">
        <f>'Calibration - Data None'!B2646</f>
        <v>226.792</v>
      </c>
      <c r="B2647" s="2">
        <f>'Calibration - Data None'!D2646</f>
        <v>11.138999999999999</v>
      </c>
      <c r="C2647" s="2">
        <f t="shared" si="252"/>
        <v>-0.72887303950884519</v>
      </c>
      <c r="D2647" s="2">
        <f t="shared" si="253"/>
        <v>-0.68464888247709677</v>
      </c>
      <c r="F2647" s="2">
        <f>'Calibration - Data 5 O''clock'!B2646</f>
        <v>138.74199999999999</v>
      </c>
      <c r="G2647" s="2">
        <f>'Calibration - Data 5 O''clock'!D2646</f>
        <v>7.8490000000000002</v>
      </c>
      <c r="H2647" s="2">
        <f t="shared" si="254"/>
        <v>0.65945078531328949</v>
      </c>
      <c r="I2647" s="2">
        <f t="shared" si="255"/>
        <v>-0.75174773810746232</v>
      </c>
      <c r="K2647" s="2">
        <f>'Calibration - Data 7 O''clock'!B2646</f>
        <v>210.511</v>
      </c>
      <c r="L2647" s="2">
        <f>'Calibration - Data 7 O''clock'!D2646</f>
        <v>8.7270000000000003</v>
      </c>
      <c r="M2647" s="2">
        <f t="shared" si="256"/>
        <v>-0.50770377452967363</v>
      </c>
      <c r="N2647" s="2">
        <f t="shared" si="257"/>
        <v>-0.86153170419220348</v>
      </c>
    </row>
    <row r="2648" spans="1:14" x14ac:dyDescent="0.3">
      <c r="A2648" s="2">
        <f>'Calibration - Data None'!B2647</f>
        <v>227.59399999999999</v>
      </c>
      <c r="B2648" s="2">
        <f>'Calibration - Data None'!D2647</f>
        <v>11.138999999999999</v>
      </c>
      <c r="C2648" s="2">
        <f t="shared" si="252"/>
        <v>-0.73838472379607401</v>
      </c>
      <c r="D2648" s="2">
        <f t="shared" si="253"/>
        <v>-0.6743797147487427</v>
      </c>
      <c r="F2648" s="2">
        <f>'Calibration - Data 5 O''clock'!B2647</f>
        <v>139.30699999999999</v>
      </c>
      <c r="G2648" s="2">
        <f>'Calibration - Data 5 O''clock'!D2647</f>
        <v>7.8470000000000004</v>
      </c>
      <c r="H2648" s="2">
        <f t="shared" si="254"/>
        <v>0.65200577538155635</v>
      </c>
      <c r="I2648" s="2">
        <f t="shared" si="255"/>
        <v>-0.758213999388758</v>
      </c>
      <c r="K2648" s="2">
        <f>'Calibration - Data 7 O''clock'!B2647</f>
        <v>211.14</v>
      </c>
      <c r="L2648" s="2">
        <f>'Calibration - Data 7 O''clock'!D2647</f>
        <v>8.7309999999999999</v>
      </c>
      <c r="M2648" s="2">
        <f t="shared" si="256"/>
        <v>-0.517130990138157</v>
      </c>
      <c r="N2648" s="2">
        <f t="shared" si="257"/>
        <v>-0.85590626767113309</v>
      </c>
    </row>
    <row r="2649" spans="1:14" x14ac:dyDescent="0.3">
      <c r="A2649" s="2">
        <f>'Calibration - Data None'!B2648</f>
        <v>228.39500000000001</v>
      </c>
      <c r="B2649" s="2">
        <f>'Calibration - Data None'!D2648</f>
        <v>11.132</v>
      </c>
      <c r="C2649" s="2">
        <f t="shared" si="252"/>
        <v>-0.74774014915919607</v>
      </c>
      <c r="D2649" s="2">
        <f t="shared" si="253"/>
        <v>-0.66399146781821161</v>
      </c>
      <c r="F2649" s="2">
        <f>'Calibration - Data 5 O''clock'!B2648</f>
        <v>139.87200000000001</v>
      </c>
      <c r="G2649" s="2">
        <f>'Calibration - Data 5 O''clock'!D2648</f>
        <v>7.8479999999999999</v>
      </c>
      <c r="H2649" s="2">
        <f t="shared" si="254"/>
        <v>0.64449736394670765</v>
      </c>
      <c r="I2649" s="2">
        <f t="shared" si="255"/>
        <v>-0.76460653140405821</v>
      </c>
      <c r="K2649" s="2">
        <f>'Calibration - Data 7 O''clock'!B2648</f>
        <v>211.76900000000001</v>
      </c>
      <c r="L2649" s="2">
        <f>'Calibration - Data 7 O''clock'!D2648</f>
        <v>8.7309999999999999</v>
      </c>
      <c r="M2649" s="2">
        <f t="shared" si="256"/>
        <v>-0.52649588219007637</v>
      </c>
      <c r="N2649" s="2">
        <f t="shared" si="257"/>
        <v>-0.8501776790982537</v>
      </c>
    </row>
    <row r="2650" spans="1:14" x14ac:dyDescent="0.3">
      <c r="A2650" s="2">
        <f>'Calibration - Data None'!B2649</f>
        <v>229.197</v>
      </c>
      <c r="B2650" s="2">
        <f>'Calibration - Data None'!D2649</f>
        <v>11.13</v>
      </c>
      <c r="C2650" s="2">
        <f t="shared" si="252"/>
        <v>-0.75696084159127941</v>
      </c>
      <c r="D2650" s="2">
        <f t="shared" si="253"/>
        <v>-0.65346023926282004</v>
      </c>
      <c r="F2650" s="2">
        <f>'Calibration - Data 5 O''clock'!B2649</f>
        <v>140.43600000000001</v>
      </c>
      <c r="G2650" s="2">
        <f>'Calibration - Data 5 O''clock'!D2649</f>
        <v>7.8419999999999996</v>
      </c>
      <c r="H2650" s="2">
        <f t="shared" si="254"/>
        <v>0.63693973620949629</v>
      </c>
      <c r="I2650" s="2">
        <f t="shared" si="255"/>
        <v>-0.77091359596090747</v>
      </c>
      <c r="K2650" s="2">
        <f>'Calibration - Data 7 O''clock'!B2649</f>
        <v>212.398</v>
      </c>
      <c r="L2650" s="2">
        <f>'Calibration - Data 7 O''clock'!D2649</f>
        <v>8.7370000000000001</v>
      </c>
      <c r="M2650" s="2">
        <f t="shared" si="256"/>
        <v>-0.53579732204802499</v>
      </c>
      <c r="N2650" s="2">
        <f t="shared" si="257"/>
        <v>-0.84434662887120293</v>
      </c>
    </row>
    <row r="2651" spans="1:14" x14ac:dyDescent="0.3">
      <c r="A2651" s="2">
        <f>'Calibration - Data None'!B2650</f>
        <v>229.99799999999999</v>
      </c>
      <c r="B2651" s="2">
        <f>'Calibration - Data None'!D2650</f>
        <v>11.125</v>
      </c>
      <c r="C2651" s="2">
        <f t="shared" si="252"/>
        <v>-0.76602200513192109</v>
      </c>
      <c r="D2651" s="2">
        <f t="shared" si="253"/>
        <v>-0.6428143492904238</v>
      </c>
      <c r="F2651" s="2">
        <f>'Calibration - Data 5 O''clock'!B2650</f>
        <v>141.001</v>
      </c>
      <c r="G2651" s="2">
        <f>'Calibration - Data 5 O''clock'!D2650</f>
        <v>7.8390000000000004</v>
      </c>
      <c r="H2651" s="2">
        <f t="shared" si="254"/>
        <v>0.62930682719819098</v>
      </c>
      <c r="I2651" s="2">
        <f t="shared" si="255"/>
        <v>-0.77715694505147814</v>
      </c>
      <c r="K2651" s="2">
        <f>'Calibration - Data 7 O''clock'!B2650</f>
        <v>213.02699999999999</v>
      </c>
      <c r="L2651" s="2">
        <f>'Calibration - Data 7 O''clock'!D2650</f>
        <v>8.7390000000000008</v>
      </c>
      <c r="M2651" s="2">
        <f t="shared" si="256"/>
        <v>-0.54503418872172382</v>
      </c>
      <c r="N2651" s="2">
        <f t="shared" si="257"/>
        <v>-0.83841381973608498</v>
      </c>
    </row>
    <row r="2652" spans="1:14" x14ac:dyDescent="0.3">
      <c r="A2652" s="2">
        <f>'Calibration - Data None'!B2651</f>
        <v>230.798</v>
      </c>
      <c r="B2652" s="2">
        <f>'Calibration - Data None'!D2651</f>
        <v>11.124000000000001</v>
      </c>
      <c r="C2652" s="2">
        <f t="shared" si="252"/>
        <v>-0.77492242624745988</v>
      </c>
      <c r="D2652" s="2">
        <f t="shared" si="253"/>
        <v>-0.63205635294548701</v>
      </c>
      <c r="F2652" s="2">
        <f>'Calibration - Data 5 O''clock'!B2651</f>
        <v>141.565</v>
      </c>
      <c r="G2652" s="2">
        <f>'Calibration - Data 5 O''clock'!D2651</f>
        <v>7.8380000000000001</v>
      </c>
      <c r="H2652" s="2">
        <f t="shared" si="254"/>
        <v>0.62162639544640819</v>
      </c>
      <c r="I2652" s="2">
        <f t="shared" si="255"/>
        <v>-0.78331387354259585</v>
      </c>
      <c r="K2652" s="2">
        <f>'Calibration - Data 7 O''clock'!B2651</f>
        <v>213.65600000000001</v>
      </c>
      <c r="L2652" s="2">
        <f>'Calibration - Data 7 O''clock'!D2651</f>
        <v>8.7409999999999997</v>
      </c>
      <c r="M2652" s="2">
        <f t="shared" si="256"/>
        <v>-0.55420536900311967</v>
      </c>
      <c r="N2652" s="2">
        <f t="shared" si="257"/>
        <v>-0.83237996670277692</v>
      </c>
    </row>
    <row r="2653" spans="1:14" x14ac:dyDescent="0.3">
      <c r="A2653" s="2">
        <f>'Calibration - Data None'!B2652</f>
        <v>231.59899999999999</v>
      </c>
      <c r="B2653" s="2">
        <f>'Calibration - Data None'!D2652</f>
        <v>11.125</v>
      </c>
      <c r="C2653" s="2">
        <f t="shared" si="252"/>
        <v>-0.78368261613256973</v>
      </c>
      <c r="D2653" s="2">
        <f t="shared" si="253"/>
        <v>-0.62116145821486013</v>
      </c>
      <c r="F2653" s="2">
        <f>'Calibration - Data 5 O''clock'!B2652</f>
        <v>142.12899999999999</v>
      </c>
      <c r="G2653" s="2">
        <f>'Calibration - Data 5 O''clock'!D2652</f>
        <v>7.8369999999999997</v>
      </c>
      <c r="H2653" s="2">
        <f t="shared" si="254"/>
        <v>0.61388573008590019</v>
      </c>
      <c r="I2653" s="2">
        <f t="shared" si="255"/>
        <v>-0.78939490142570679</v>
      </c>
      <c r="K2653" s="2">
        <f>'Calibration - Data 7 O''clock'!B2652</f>
        <v>214.286</v>
      </c>
      <c r="L2653" s="2">
        <f>'Calibration - Data 7 O''clock'!D2652</f>
        <v>8.7449999999999992</v>
      </c>
      <c r="M2653" s="2">
        <f t="shared" si="256"/>
        <v>-0.563324178224338</v>
      </c>
      <c r="N2653" s="2">
        <f t="shared" si="257"/>
        <v>-0.82623596522293452</v>
      </c>
    </row>
    <row r="2654" spans="1:14" x14ac:dyDescent="0.3">
      <c r="A2654" s="2">
        <f>'Calibration - Data None'!B2653</f>
        <v>232.4</v>
      </c>
      <c r="B2654" s="2">
        <f>'Calibration - Data None'!D2653</f>
        <v>11.121</v>
      </c>
      <c r="C2654" s="2">
        <f t="shared" si="252"/>
        <v>-0.79228964335519059</v>
      </c>
      <c r="D2654" s="2">
        <f t="shared" si="253"/>
        <v>-0.61014516390126783</v>
      </c>
      <c r="F2654" s="2">
        <f>'Calibration - Data 5 O''clock'!B2653</f>
        <v>142.69300000000001</v>
      </c>
      <c r="G2654" s="2">
        <f>'Calibration - Data 5 O''clock'!D2653</f>
        <v>7.8369999999999997</v>
      </c>
      <c r="H2654" s="2">
        <f t="shared" si="254"/>
        <v>0.60608558116237343</v>
      </c>
      <c r="I2654" s="2">
        <f t="shared" si="255"/>
        <v>-0.79539943946866598</v>
      </c>
      <c r="K2654" s="2">
        <f>'Calibration - Data 7 O''clock'!B2653</f>
        <v>214.916</v>
      </c>
      <c r="L2654" s="2">
        <f>'Calibration - Data 7 O''clock'!D2653</f>
        <v>8.7460000000000004</v>
      </c>
      <c r="M2654" s="2">
        <f t="shared" si="256"/>
        <v>-0.57237488074358933</v>
      </c>
      <c r="N2654" s="2">
        <f t="shared" si="257"/>
        <v>-0.81999207062858959</v>
      </c>
    </row>
    <row r="2655" spans="1:14" x14ac:dyDescent="0.3">
      <c r="A2655" s="2">
        <f>'Calibration - Data None'!B2654</f>
        <v>233.2</v>
      </c>
      <c r="B2655" s="2">
        <f>'Calibration - Data None'!D2654</f>
        <v>11.121</v>
      </c>
      <c r="C2655" s="2">
        <f t="shared" si="252"/>
        <v>-0.80073137094873337</v>
      </c>
      <c r="D2655" s="2">
        <f t="shared" si="253"/>
        <v>-0.59902359851558595</v>
      </c>
      <c r="F2655" s="2">
        <f>'Calibration - Data 5 O''clock'!B2654</f>
        <v>143.25700000000001</v>
      </c>
      <c r="G2655" s="2">
        <f>'Calibration - Data 5 O''clock'!D2654</f>
        <v>7.8330000000000002</v>
      </c>
      <c r="H2655" s="2">
        <f t="shared" si="254"/>
        <v>0.5982267044853008</v>
      </c>
      <c r="I2655" s="2">
        <f t="shared" si="255"/>
        <v>-0.80132690585094957</v>
      </c>
      <c r="K2655" s="2">
        <f>'Calibration - Data 7 O''clock'!B2654</f>
        <v>215.54599999999999</v>
      </c>
      <c r="L2655" s="2">
        <f>'Calibration - Data 7 O''clock'!D2654</f>
        <v>8.7479999999999993</v>
      </c>
      <c r="M2655" s="2">
        <f t="shared" si="256"/>
        <v>-0.5813563823179444</v>
      </c>
      <c r="N2655" s="2">
        <f t="shared" si="257"/>
        <v>-0.8136490378155633</v>
      </c>
    </row>
    <row r="2656" spans="1:14" x14ac:dyDescent="0.3">
      <c r="A2656" s="2">
        <f>'Calibration - Data None'!B2655</f>
        <v>234</v>
      </c>
      <c r="B2656" s="2">
        <f>'Calibration - Data None'!D2655</f>
        <v>11.115</v>
      </c>
      <c r="C2656" s="2">
        <f t="shared" si="252"/>
        <v>-0.80901699437494734</v>
      </c>
      <c r="D2656" s="2">
        <f t="shared" si="253"/>
        <v>-0.58778525229247325</v>
      </c>
      <c r="F2656" s="2">
        <f>'Calibration - Data 5 O''clock'!B2655</f>
        <v>143.82</v>
      </c>
      <c r="G2656" s="2">
        <f>'Calibration - Data 5 O''clock'!D2655</f>
        <v>7.8310000000000004</v>
      </c>
      <c r="H2656" s="2">
        <f t="shared" si="254"/>
        <v>0.59032394935629484</v>
      </c>
      <c r="I2656" s="2">
        <f t="shared" si="255"/>
        <v>-0.80716642324640009</v>
      </c>
      <c r="K2656" s="2">
        <f>'Calibration - Data 7 O''clock'!B2655</f>
        <v>216.17599999999999</v>
      </c>
      <c r="L2656" s="2">
        <f>'Calibration - Data 7 O''clock'!D2655</f>
        <v>8.7520000000000007</v>
      </c>
      <c r="M2656" s="2">
        <f t="shared" si="256"/>
        <v>-0.59026759707096776</v>
      </c>
      <c r="N2656" s="2">
        <f t="shared" si="257"/>
        <v>-0.80720763366562986</v>
      </c>
    </row>
    <row r="2657" spans="1:14" x14ac:dyDescent="0.3">
      <c r="A2657" s="2">
        <f>'Calibration - Data None'!B2656</f>
        <v>234.8</v>
      </c>
      <c r="B2657" s="2">
        <f>'Calibration - Data None'!D2656</f>
        <v>11.11</v>
      </c>
      <c r="C2657" s="2">
        <f t="shared" si="252"/>
        <v>-0.81714489833512838</v>
      </c>
      <c r="D2657" s="2">
        <f t="shared" si="253"/>
        <v>-0.5764323161697934</v>
      </c>
      <c r="F2657" s="2">
        <f>'Calibration - Data 5 O''clock'!B2656</f>
        <v>144.38399999999999</v>
      </c>
      <c r="G2657" s="2">
        <f>'Calibration - Data 5 O''clock'!D2656</f>
        <v>7.8280000000000003</v>
      </c>
      <c r="H2657" s="2">
        <f t="shared" si="254"/>
        <v>0.58235000802365644</v>
      </c>
      <c r="I2657" s="2">
        <f t="shared" si="255"/>
        <v>-0.81293816994581281</v>
      </c>
      <c r="K2657" s="2">
        <f>'Calibration - Data 7 O''clock'!B2656</f>
        <v>216.80600000000001</v>
      </c>
      <c r="L2657" s="2">
        <f>'Calibration - Data 7 O''clock'!D2656</f>
        <v>8.7550000000000008</v>
      </c>
      <c r="M2657" s="2">
        <f t="shared" si="256"/>
        <v>-0.59910744762400059</v>
      </c>
      <c r="N2657" s="2">
        <f t="shared" si="257"/>
        <v>-0.80066863695379964</v>
      </c>
    </row>
    <row r="2658" spans="1:14" x14ac:dyDescent="0.3">
      <c r="A2658" s="2">
        <f>'Calibration - Data None'!B2657</f>
        <v>235.59899999999999</v>
      </c>
      <c r="B2658" s="2">
        <f>'Calibration - Data None'!D2657</f>
        <v>11.106</v>
      </c>
      <c r="C2658" s="2">
        <f t="shared" si="252"/>
        <v>-0.8251036376182489</v>
      </c>
      <c r="D2658" s="2">
        <f t="shared" si="253"/>
        <v>-0.5649814042861353</v>
      </c>
      <c r="F2658" s="2">
        <f>'Calibration - Data 5 O''clock'!B2657</f>
        <v>144.947</v>
      </c>
      <c r="G2658" s="2">
        <f>'Calibration - Data 5 O''clock'!D2657</f>
        <v>7.8280000000000003</v>
      </c>
      <c r="H2658" s="2">
        <f t="shared" si="254"/>
        <v>0.57433392655993776</v>
      </c>
      <c r="I2658" s="2">
        <f t="shared" si="255"/>
        <v>-0.81862112164434409</v>
      </c>
      <c r="K2658" s="2">
        <f>'Calibration - Data 7 O''clock'!B2657</f>
        <v>217.43700000000001</v>
      </c>
      <c r="L2658" s="2">
        <f>'Calibration - Data 7 O''clock'!D2657</f>
        <v>8.7560000000000002</v>
      </c>
      <c r="M2658" s="2">
        <f t="shared" si="256"/>
        <v>-0.60788872362122981</v>
      </c>
      <c r="N2658" s="2">
        <f t="shared" si="257"/>
        <v>-0.79402222871538808</v>
      </c>
    </row>
    <row r="2659" spans="1:14" x14ac:dyDescent="0.3">
      <c r="A2659" s="2">
        <f>'Calibration - Data None'!B2658</f>
        <v>236.399</v>
      </c>
      <c r="B2659" s="2">
        <f>'Calibration - Data None'!D2658</f>
        <v>11.109</v>
      </c>
      <c r="C2659" s="2">
        <f t="shared" si="252"/>
        <v>-0.8329115820786519</v>
      </c>
      <c r="D2659" s="2">
        <f t="shared" si="253"/>
        <v>-0.55340608637711708</v>
      </c>
      <c r="F2659" s="2">
        <f>'Calibration - Data 5 O''clock'!B2658</f>
        <v>145.51</v>
      </c>
      <c r="G2659" s="2">
        <f>'Calibration - Data 5 O''clock'!D2658</f>
        <v>7.8239999999999998</v>
      </c>
      <c r="H2659" s="2">
        <f t="shared" si="254"/>
        <v>0.56626239114426946</v>
      </c>
      <c r="I2659" s="2">
        <f t="shared" si="255"/>
        <v>-0.82422503260673563</v>
      </c>
      <c r="K2659" s="2">
        <f>'Calibration - Data 7 O''clock'!B2658</f>
        <v>218.06700000000001</v>
      </c>
      <c r="L2659" s="2">
        <f>'Calibration - Data 7 O''clock'!D2658</f>
        <v>8.7569999999999997</v>
      </c>
      <c r="M2659" s="2">
        <f t="shared" si="256"/>
        <v>-0.61658253078628611</v>
      </c>
      <c r="N2659" s="2">
        <f t="shared" si="257"/>
        <v>-0.78729027856895228</v>
      </c>
    </row>
    <row r="2660" spans="1:14" x14ac:dyDescent="0.3">
      <c r="A2660" s="2">
        <f>'Calibration - Data None'!B2659</f>
        <v>237.19800000000001</v>
      </c>
      <c r="B2660" s="2">
        <f>'Calibration - Data None'!D2659</f>
        <v>11.103999999999999</v>
      </c>
      <c r="C2660" s="2">
        <f t="shared" si="252"/>
        <v>-0.84054769379987682</v>
      </c>
      <c r="D2660" s="2">
        <f t="shared" si="253"/>
        <v>-0.54173755126233258</v>
      </c>
      <c r="F2660" s="2">
        <f>'Calibration - Data 5 O''clock'!B2659</f>
        <v>146.07400000000001</v>
      </c>
      <c r="G2660" s="2">
        <f>'Calibration - Data 5 O''clock'!D2659</f>
        <v>7.8259999999999996</v>
      </c>
      <c r="H2660" s="2">
        <f t="shared" si="254"/>
        <v>0.5581216991683241</v>
      </c>
      <c r="I2660" s="2">
        <f t="shared" si="255"/>
        <v>-0.82975910294341615</v>
      </c>
      <c r="K2660" s="2">
        <f>'Calibration - Data 7 O''clock'!B2659</f>
        <v>218.69800000000001</v>
      </c>
      <c r="L2660" s="2">
        <f>'Calibration - Data 7 O''clock'!D2659</f>
        <v>8.7590000000000003</v>
      </c>
      <c r="M2660" s="2">
        <f t="shared" si="256"/>
        <v>-0.6252154137944097</v>
      </c>
      <c r="N2660" s="2">
        <f t="shared" si="257"/>
        <v>-0.78045223194881375</v>
      </c>
    </row>
    <row r="2661" spans="1:14" x14ac:dyDescent="0.3">
      <c r="A2661" s="2">
        <f>'Calibration - Data None'!B2660</f>
        <v>237.99700000000001</v>
      </c>
      <c r="B2661" s="2">
        <f>'Calibration - Data None'!D2660</f>
        <v>11.099</v>
      </c>
      <c r="C2661" s="2">
        <f t="shared" si="252"/>
        <v>-0.8480203484861607</v>
      </c>
      <c r="D2661" s="2">
        <f t="shared" si="253"/>
        <v>-0.52996366720126253</v>
      </c>
      <c r="F2661" s="2">
        <f>'Calibration - Data 5 O''clock'!B2660</f>
        <v>146.636</v>
      </c>
      <c r="G2661" s="2">
        <f>'Calibration - Data 5 O''clock'!D2660</f>
        <v>7.8220000000000001</v>
      </c>
      <c r="H2661" s="2">
        <f t="shared" si="254"/>
        <v>0.5499560810761519</v>
      </c>
      <c r="I2661" s="2">
        <f t="shared" si="255"/>
        <v>-0.83519357569808994</v>
      </c>
      <c r="K2661" s="2">
        <f>'Calibration - Data 7 O''clock'!B2660</f>
        <v>219.32900000000001</v>
      </c>
      <c r="L2661" s="2">
        <f>'Calibration - Data 7 O''clock'!D2660</f>
        <v>8.7609999999999992</v>
      </c>
      <c r="M2661" s="2">
        <f t="shared" si="256"/>
        <v>-0.63377246720682068</v>
      </c>
      <c r="N2661" s="2">
        <f t="shared" si="257"/>
        <v>-0.77351952774999766</v>
      </c>
    </row>
    <row r="2662" spans="1:14" x14ac:dyDescent="0.3">
      <c r="A2662" s="2">
        <f>'Calibration - Data None'!B2661</f>
        <v>238.79599999999999</v>
      </c>
      <c r="B2662" s="2">
        <f>'Calibration - Data None'!D2661</f>
        <v>11.098000000000001</v>
      </c>
      <c r="C2662" s="2">
        <f t="shared" si="252"/>
        <v>-0.85532809296835399</v>
      </c>
      <c r="D2662" s="2">
        <f t="shared" si="253"/>
        <v>-0.51808672380125587</v>
      </c>
      <c r="F2662" s="2">
        <f>'Calibration - Data 5 O''clock'!B2661</f>
        <v>147.19900000000001</v>
      </c>
      <c r="G2662" s="2">
        <f>'Calibration - Data 5 O''clock'!D2661</f>
        <v>7.82</v>
      </c>
      <c r="H2662" s="2">
        <f t="shared" si="254"/>
        <v>0.54172288085504539</v>
      </c>
      <c r="I2662" s="2">
        <f t="shared" si="255"/>
        <v>-0.84055714877580479</v>
      </c>
      <c r="K2662" s="2">
        <f>'Calibration - Data 7 O''clock'!B2661</f>
        <v>219.96</v>
      </c>
      <c r="L2662" s="2">
        <f>'Calibration - Data 7 O''clock'!D2661</f>
        <v>8.7650000000000006</v>
      </c>
      <c r="M2662" s="2">
        <f t="shared" si="256"/>
        <v>-0.64225265317658442</v>
      </c>
      <c r="N2662" s="2">
        <f t="shared" si="257"/>
        <v>-0.76649300680934984</v>
      </c>
    </row>
    <row r="2663" spans="1:14" x14ac:dyDescent="0.3">
      <c r="A2663" s="2">
        <f>'Calibration - Data None'!B2662</f>
        <v>239.59399999999999</v>
      </c>
      <c r="B2663" s="2">
        <f>'Calibration - Data None'!D2662</f>
        <v>11.093</v>
      </c>
      <c r="C2663" s="2">
        <f t="shared" si="252"/>
        <v>-0.86246067274623273</v>
      </c>
      <c r="D2663" s="2">
        <f t="shared" si="253"/>
        <v>-0.50612408356658511</v>
      </c>
      <c r="F2663" s="2">
        <f>'Calibration - Data 5 O''clock'!B2662</f>
        <v>147.762</v>
      </c>
      <c r="G2663" s="2">
        <f>'Calibration - Data 5 O''clock'!D2662</f>
        <v>7.82</v>
      </c>
      <c r="H2663" s="2">
        <f t="shared" si="254"/>
        <v>0.53343737539265701</v>
      </c>
      <c r="I2663" s="2">
        <f t="shared" si="255"/>
        <v>-0.84583956311713959</v>
      </c>
      <c r="K2663" s="2">
        <f>'Calibration - Data 7 O''clock'!B2662</f>
        <v>220.59100000000001</v>
      </c>
      <c r="L2663" s="2">
        <f>'Calibration - Data 7 O''clock'!D2662</f>
        <v>8.7680000000000007</v>
      </c>
      <c r="M2663" s="2">
        <f t="shared" si="256"/>
        <v>-0.65065494317967598</v>
      </c>
      <c r="N2663" s="2">
        <f t="shared" si="257"/>
        <v>-0.7593735213423316</v>
      </c>
    </row>
    <row r="2664" spans="1:14" x14ac:dyDescent="0.3">
      <c r="A2664" s="2">
        <f>'Calibration - Data None'!B2663</f>
        <v>240.393</v>
      </c>
      <c r="B2664" s="2">
        <f>'Calibration - Data None'!D2663</f>
        <v>11.095000000000001</v>
      </c>
      <c r="C2664" s="2">
        <f t="shared" si="252"/>
        <v>-0.86943457663302093</v>
      </c>
      <c r="D2664" s="2">
        <f t="shared" si="253"/>
        <v>-0.49404809174306069</v>
      </c>
      <c r="F2664" s="2">
        <f>'Calibration - Data 5 O''clock'!B2663</f>
        <v>148.32400000000001</v>
      </c>
      <c r="G2664" s="2">
        <f>'Calibration - Data 5 O''clock'!D2663</f>
        <v>7.8140000000000001</v>
      </c>
      <c r="H2664" s="2">
        <f t="shared" si="254"/>
        <v>0.5251152180590305</v>
      </c>
      <c r="I2664" s="2">
        <f t="shared" si="255"/>
        <v>-0.85103114382660339</v>
      </c>
      <c r="K2664" s="2">
        <f>'Calibration - Data 7 O''clock'!B2663</f>
        <v>221.22200000000001</v>
      </c>
      <c r="L2664" s="2">
        <f>'Calibration - Data 7 O''clock'!D2663</f>
        <v>8.7690000000000001</v>
      </c>
      <c r="M2664" s="2">
        <f t="shared" si="256"/>
        <v>-0.65897831813972629</v>
      </c>
      <c r="N2664" s="2">
        <f t="shared" si="257"/>
        <v>-0.75216193483965788</v>
      </c>
    </row>
    <row r="2665" spans="1:14" x14ac:dyDescent="0.3">
      <c r="A2665" s="2">
        <f>'Calibration - Data None'!B2664</f>
        <v>241.191</v>
      </c>
      <c r="B2665" s="2">
        <f>'Calibration - Data None'!D2664</f>
        <v>11.086</v>
      </c>
      <c r="C2665" s="2">
        <f t="shared" si="252"/>
        <v>-0.87623099554300443</v>
      </c>
      <c r="D2665" s="2">
        <f t="shared" si="253"/>
        <v>-0.48189131808916758</v>
      </c>
      <c r="F2665" s="2">
        <f>'Calibration - Data 5 O''clock'!B2664</f>
        <v>148.886</v>
      </c>
      <c r="G2665" s="2">
        <f>'Calibration - Data 5 O''clock'!D2664</f>
        <v>7.8120000000000003</v>
      </c>
      <c r="H2665" s="2">
        <f t="shared" si="254"/>
        <v>0.51674253896338318</v>
      </c>
      <c r="I2665" s="2">
        <f t="shared" si="255"/>
        <v>-0.85614084613787489</v>
      </c>
      <c r="K2665" s="2">
        <f>'Calibration - Data 7 O''clock'!B2664</f>
        <v>221.85400000000001</v>
      </c>
      <c r="L2665" s="2">
        <f>'Calibration - Data 7 O''clock'!D2664</f>
        <v>8.77</v>
      </c>
      <c r="M2665" s="2">
        <f t="shared" si="256"/>
        <v>-0.66723476869413767</v>
      </c>
      <c r="N2665" s="2">
        <f t="shared" si="257"/>
        <v>-0.74484747663241802</v>
      </c>
    </row>
    <row r="2666" spans="1:14" x14ac:dyDescent="0.3">
      <c r="A2666" s="2">
        <f>'Calibration - Data None'!B2665</f>
        <v>241.989</v>
      </c>
      <c r="B2666" s="2">
        <f>'Calibration - Data None'!D2665</f>
        <v>11.085000000000001</v>
      </c>
      <c r="C2666" s="2">
        <f t="shared" si="252"/>
        <v>-0.88285744451766113</v>
      </c>
      <c r="D2666" s="2">
        <f t="shared" si="253"/>
        <v>-0.46964106790158905</v>
      </c>
      <c r="F2666" s="2">
        <f>'Calibration - Data 5 O''clock'!B2665</f>
        <v>149.44800000000001</v>
      </c>
      <c r="G2666" s="2">
        <f>'Calibration - Data 5 O''clock'!D2665</f>
        <v>7.8070000000000004</v>
      </c>
      <c r="H2666" s="2">
        <f t="shared" si="254"/>
        <v>0.50832014364797684</v>
      </c>
      <c r="I2666" s="2">
        <f t="shared" si="255"/>
        <v>-0.86116817844234128</v>
      </c>
      <c r="K2666" s="2">
        <f>'Calibration - Data 7 O''clock'!B2665</f>
        <v>222.48500000000001</v>
      </c>
      <c r="L2666" s="2">
        <f>'Calibration - Data 7 O''clock'!D2665</f>
        <v>8.7710000000000008</v>
      </c>
      <c r="M2666" s="2">
        <f t="shared" si="256"/>
        <v>-0.67539716571033903</v>
      </c>
      <c r="N2666" s="2">
        <f t="shared" si="257"/>
        <v>-0.73745418064476442</v>
      </c>
    </row>
    <row r="2667" spans="1:14" x14ac:dyDescent="0.3">
      <c r="A2667" s="2">
        <f>'Calibration - Data None'!B2666</f>
        <v>242.786</v>
      </c>
      <c r="B2667" s="2">
        <f>'Calibration - Data None'!D2666</f>
        <v>11.083</v>
      </c>
      <c r="C2667" s="2">
        <f t="shared" si="252"/>
        <v>-0.8893046566474635</v>
      </c>
      <c r="D2667" s="2">
        <f t="shared" si="253"/>
        <v>-0.45731523882890346</v>
      </c>
      <c r="F2667" s="2">
        <f>'Calibration - Data 5 O''clock'!B2666</f>
        <v>150.01</v>
      </c>
      <c r="G2667" s="2">
        <f>'Calibration - Data 5 O''clock'!D2666</f>
        <v>7.806</v>
      </c>
      <c r="H2667" s="2">
        <f t="shared" si="254"/>
        <v>0.49984884243831273</v>
      </c>
      <c r="I2667" s="2">
        <f t="shared" si="255"/>
        <v>-0.86611265705627394</v>
      </c>
      <c r="K2667" s="2">
        <f>'Calibration - Data 7 O''clock'!B2666</f>
        <v>223.11699999999999</v>
      </c>
      <c r="L2667" s="2">
        <f>'Calibration - Data 7 O''clock'!D2666</f>
        <v>8.7720000000000002</v>
      </c>
      <c r="M2667" s="2">
        <f t="shared" si="256"/>
        <v>-0.68349038711042542</v>
      </c>
      <c r="N2667" s="2">
        <f t="shared" si="257"/>
        <v>-0.72995951307428053</v>
      </c>
    </row>
    <row r="2668" spans="1:14" x14ac:dyDescent="0.3">
      <c r="A2668" s="2">
        <f>'Calibration - Data None'!B2667</f>
        <v>243.584</v>
      </c>
      <c r="B2668" s="2">
        <f>'Calibration - Data None'!D2667</f>
        <v>11.077999999999999</v>
      </c>
      <c r="C2668" s="2">
        <f t="shared" si="252"/>
        <v>-0.89558755975075144</v>
      </c>
      <c r="D2668" s="2">
        <f t="shared" si="253"/>
        <v>-0.44488529175473346</v>
      </c>
      <c r="F2668" s="2">
        <f>'Calibration - Data 5 O''clock'!B2667</f>
        <v>150.571</v>
      </c>
      <c r="G2668" s="2">
        <f>'Calibration - Data 5 O''clock'!D2667</f>
        <v>7.8029999999999999</v>
      </c>
      <c r="H2668" s="2">
        <f t="shared" si="254"/>
        <v>0.49134465165094876</v>
      </c>
      <c r="I2668" s="2">
        <f t="shared" si="255"/>
        <v>-0.87096523081808941</v>
      </c>
      <c r="K2668" s="2">
        <f>'Calibration - Data 7 O''clock'!B2667</f>
        <v>223.749</v>
      </c>
      <c r="L2668" s="2">
        <f>'Calibration - Data 7 O''clock'!D2667</f>
        <v>8.7729999999999997</v>
      </c>
      <c r="M2668" s="2">
        <f t="shared" si="256"/>
        <v>-0.69150044804741062</v>
      </c>
      <c r="N2668" s="2">
        <f t="shared" si="257"/>
        <v>-0.72237603112937676</v>
      </c>
    </row>
    <row r="2669" spans="1:14" x14ac:dyDescent="0.3">
      <c r="A2669" s="2">
        <f>'Calibration - Data None'!B2668</f>
        <v>244.38</v>
      </c>
      <c r="B2669" s="2">
        <f>'Calibration - Data None'!D2668</f>
        <v>11.073</v>
      </c>
      <c r="C2669" s="2">
        <f t="shared" si="252"/>
        <v>-0.90168164508604709</v>
      </c>
      <c r="D2669" s="2">
        <f t="shared" si="253"/>
        <v>-0.43240052140916735</v>
      </c>
      <c r="F2669" s="2">
        <f>'Calibration - Data 5 O''clock'!B2668</f>
        <v>151.13300000000001</v>
      </c>
      <c r="G2669" s="2">
        <f>'Calibration - Data 5 O''clock'!D2668</f>
        <v>7.8019999999999996</v>
      </c>
      <c r="H2669" s="2">
        <f t="shared" si="254"/>
        <v>0.48277807175378507</v>
      </c>
      <c r="I2669" s="2">
        <f t="shared" si="255"/>
        <v>-0.87574273244697676</v>
      </c>
      <c r="K2669" s="2">
        <f>'Calibration - Data 7 O''clock'!B2668</f>
        <v>224.38</v>
      </c>
      <c r="L2669" s="2">
        <f>'Calibration - Data 7 O''clock'!D2668</f>
        <v>8.7759999999999998</v>
      </c>
      <c r="M2669" s="2">
        <f t="shared" si="256"/>
        <v>-0.6994138998789996</v>
      </c>
      <c r="N2669" s="2">
        <f t="shared" si="257"/>
        <v>-0.71471686467862838</v>
      </c>
    </row>
    <row r="2670" spans="1:14" x14ac:dyDescent="0.3">
      <c r="A2670" s="2">
        <f>'Calibration - Data None'!B2669</f>
        <v>245.178</v>
      </c>
      <c r="B2670" s="2">
        <f>'Calibration - Data None'!D2669</f>
        <v>11.07</v>
      </c>
      <c r="C2670" s="2">
        <f t="shared" si="252"/>
        <v>-0.90761635358021064</v>
      </c>
      <c r="D2670" s="2">
        <f t="shared" si="253"/>
        <v>-0.41980061304595789</v>
      </c>
      <c r="F2670" s="2">
        <f>'Calibration - Data 5 O''clock'!B2669</f>
        <v>151.69499999999999</v>
      </c>
      <c r="G2670" s="2">
        <f>'Calibration - Data 5 O''clock'!D2669</f>
        <v>7.8</v>
      </c>
      <c r="H2670" s="2">
        <f t="shared" si="254"/>
        <v>0.47416504338586457</v>
      </c>
      <c r="I2670" s="2">
        <f t="shared" si="255"/>
        <v>-0.88043597815564145</v>
      </c>
      <c r="K2670" s="2">
        <f>'Calibration - Data 7 O''clock'!B2669</f>
        <v>225.01300000000001</v>
      </c>
      <c r="L2670" s="2">
        <f>'Calibration - Data 7 O''clock'!D2669</f>
        <v>8.7780000000000005</v>
      </c>
      <c r="M2670" s="2">
        <f t="shared" si="256"/>
        <v>-0.70726720042355429</v>
      </c>
      <c r="N2670" s="2">
        <f t="shared" si="257"/>
        <v>-0.70694632554744052</v>
      </c>
    </row>
    <row r="2671" spans="1:14" x14ac:dyDescent="0.3">
      <c r="A2671" s="2">
        <f>'Calibration - Data None'!B2670</f>
        <v>245.97399999999999</v>
      </c>
      <c r="B2671" s="2">
        <f>'Calibration - Data None'!D2670</f>
        <v>11.068</v>
      </c>
      <c r="C2671" s="2">
        <f t="shared" si="252"/>
        <v>-0.91336079235580359</v>
      </c>
      <c r="D2671" s="2">
        <f t="shared" si="253"/>
        <v>-0.40715115496235388</v>
      </c>
      <c r="F2671" s="2">
        <f>'Calibration - Data 5 O''clock'!B2670</f>
        <v>152.256</v>
      </c>
      <c r="G2671" s="2">
        <f>'Calibration - Data 5 O''clock'!D2670</f>
        <v>7.7949999999999999</v>
      </c>
      <c r="H2671" s="2">
        <f t="shared" si="254"/>
        <v>0.46552184208358444</v>
      </c>
      <c r="I2671" s="2">
        <f t="shared" si="255"/>
        <v>-0.8850363916490136</v>
      </c>
      <c r="K2671" s="2">
        <f>'Calibration - Data 7 O''clock'!B2670</f>
        <v>225.64500000000001</v>
      </c>
      <c r="L2671" s="2">
        <f>'Calibration - Data 7 O''clock'!D2670</f>
        <v>8.7799999999999994</v>
      </c>
      <c r="M2671" s="2">
        <f t="shared" si="256"/>
        <v>-0.71502197351762131</v>
      </c>
      <c r="N2671" s="2">
        <f t="shared" si="257"/>
        <v>-0.69910197924692363</v>
      </c>
    </row>
    <row r="2672" spans="1:14" x14ac:dyDescent="0.3">
      <c r="A2672" s="2">
        <f>'Calibration - Data None'!B2671</f>
        <v>246.77099999999999</v>
      </c>
      <c r="B2672" s="2">
        <f>'Calibration - Data None'!D2671</f>
        <v>11.063000000000001</v>
      </c>
      <c r="C2672" s="2">
        <f t="shared" si="252"/>
        <v>-0.91893582961207643</v>
      </c>
      <c r="D2672" s="2">
        <f t="shared" si="253"/>
        <v>-0.39440707531073121</v>
      </c>
      <c r="F2672" s="2">
        <f>'Calibration - Data 5 O''clock'!B2671</f>
        <v>152.816</v>
      </c>
      <c r="G2672" s="2">
        <f>'Calibration - Data 5 O''clock'!D2671</f>
        <v>7.79</v>
      </c>
      <c r="H2672" s="2">
        <f t="shared" si="254"/>
        <v>0.4568495373330424</v>
      </c>
      <c r="I2672" s="2">
        <f t="shared" si="255"/>
        <v>-0.88954398443167781</v>
      </c>
      <c r="K2672" s="2">
        <f>'Calibration - Data 7 O''clock'!B2671</f>
        <v>226.27699999999999</v>
      </c>
      <c r="L2672" s="2">
        <f>'Calibration - Data 7 O''clock'!D2671</f>
        <v>8.7810000000000006</v>
      </c>
      <c r="M2672" s="2">
        <f t="shared" si="256"/>
        <v>-0.72268974969180866</v>
      </c>
      <c r="N2672" s="2">
        <f t="shared" si="257"/>
        <v>-0.69117257301660273</v>
      </c>
    </row>
    <row r="2673" spans="1:14" x14ac:dyDescent="0.3">
      <c r="A2673" s="2">
        <f>'Calibration - Data None'!B2672</f>
        <v>247.56700000000001</v>
      </c>
      <c r="B2673" s="2">
        <f>'Calibration - Data None'!D2672</f>
        <v>11.063000000000001</v>
      </c>
      <c r="C2673" s="2">
        <f t="shared" si="252"/>
        <v>-0.92432639949465645</v>
      </c>
      <c r="D2673" s="2">
        <f t="shared" si="253"/>
        <v>-0.38160281340320945</v>
      </c>
      <c r="F2673" s="2">
        <f>'Calibration - Data 5 O''clock'!B2672</f>
        <v>153.37799999999999</v>
      </c>
      <c r="G2673" s="2">
        <f>'Calibration - Data 5 O''clock'!D2672</f>
        <v>7.7910000000000004</v>
      </c>
      <c r="H2673" s="2">
        <f t="shared" si="254"/>
        <v>0.44810238540266834</v>
      </c>
      <c r="I2673" s="2">
        <f t="shared" si="255"/>
        <v>-0.89398224378140667</v>
      </c>
      <c r="K2673" s="2">
        <f>'Calibration - Data 7 O''clock'!B2672</f>
        <v>226.91</v>
      </c>
      <c r="L2673" s="2">
        <f>'Calibration - Data 7 O''clock'!D2672</f>
        <v>8.7829999999999995</v>
      </c>
      <c r="M2673" s="2">
        <f t="shared" si="256"/>
        <v>-0.73028151926957208</v>
      </c>
      <c r="N2673" s="2">
        <f t="shared" si="257"/>
        <v>-0.68314632591658253</v>
      </c>
    </row>
    <row r="2674" spans="1:14" x14ac:dyDescent="0.3">
      <c r="A2674" s="2">
        <f>'Calibration - Data None'!B2673</f>
        <v>248.363</v>
      </c>
      <c r="B2674" s="2">
        <f>'Calibration - Data None'!D2673</f>
        <v>11.055999999999999</v>
      </c>
      <c r="C2674" s="2">
        <f t="shared" si="252"/>
        <v>-0.92953856757294007</v>
      </c>
      <c r="D2674" s="2">
        <f t="shared" si="253"/>
        <v>-0.36872489934156444</v>
      </c>
      <c r="F2674" s="2">
        <f>'Calibration - Data 5 O''clock'!B2673</f>
        <v>153.93899999999999</v>
      </c>
      <c r="G2674" s="2">
        <f>'Calibration - Data 5 O''clock'!D2673</f>
        <v>7.7919999999999998</v>
      </c>
      <c r="H2674" s="2">
        <f t="shared" si="254"/>
        <v>0.43932780000527416</v>
      </c>
      <c r="I2674" s="2">
        <f t="shared" si="255"/>
        <v>-0.89832682479291792</v>
      </c>
      <c r="K2674" s="2">
        <f>'Calibration - Data 7 O''clock'!B2673</f>
        <v>227.542</v>
      </c>
      <c r="L2674" s="2">
        <f>'Calibration - Data 7 O''clock'!D2673</f>
        <v>8.7850000000000001</v>
      </c>
      <c r="M2674" s="2">
        <f t="shared" si="256"/>
        <v>-0.73777237216730773</v>
      </c>
      <c r="N2674" s="2">
        <f t="shared" si="257"/>
        <v>-0.67504957363635421</v>
      </c>
    </row>
    <row r="2675" spans="1:14" x14ac:dyDescent="0.3">
      <c r="A2675" s="2">
        <f>'Calibration - Data None'!B2674</f>
        <v>249.15899999999999</v>
      </c>
      <c r="B2675" s="2">
        <f>'Calibration - Data None'!D2674</f>
        <v>11.06</v>
      </c>
      <c r="C2675" s="2">
        <f t="shared" si="252"/>
        <v>-0.93457132786009134</v>
      </c>
      <c r="D2675" s="2">
        <f t="shared" si="253"/>
        <v>-0.35577581865807806</v>
      </c>
      <c r="F2675" s="2">
        <f>'Calibration - Data 5 O''clock'!B2674</f>
        <v>154.499</v>
      </c>
      <c r="G2675" s="2">
        <f>'Calibration - Data 5 O''clock'!D2674</f>
        <v>7.7869999999999999</v>
      </c>
      <c r="H2675" s="2">
        <f t="shared" si="254"/>
        <v>0.43052684982771583</v>
      </c>
      <c r="I2675" s="2">
        <f t="shared" si="255"/>
        <v>-0.90257777037628362</v>
      </c>
      <c r="K2675" s="2">
        <f>'Calibration - Data 7 O''clock'!B2674</f>
        <v>228.17500000000001</v>
      </c>
      <c r="L2675" s="2">
        <f>'Calibration - Data 7 O''clock'!D2674</f>
        <v>8.7870000000000008</v>
      </c>
      <c r="M2675" s="2">
        <f t="shared" si="256"/>
        <v>-0.74518509907360408</v>
      </c>
      <c r="N2675" s="2">
        <f t="shared" si="257"/>
        <v>-0.66685768205717089</v>
      </c>
    </row>
    <row r="2676" spans="1:14" x14ac:dyDescent="0.3">
      <c r="A2676" s="2">
        <f>'Calibration - Data None'!B2675</f>
        <v>249.95400000000001</v>
      </c>
      <c r="B2676" s="2">
        <f>'Calibration - Data None'!D2675</f>
        <v>11.05</v>
      </c>
      <c r="C2676" s="2">
        <f t="shared" si="252"/>
        <v>-0.93941772659634892</v>
      </c>
      <c r="D2676" s="2">
        <f t="shared" si="253"/>
        <v>-0.34277446660529914</v>
      </c>
      <c r="F2676" s="2">
        <f>'Calibration - Data 5 O''clock'!B2675</f>
        <v>155.06</v>
      </c>
      <c r="G2676" s="2">
        <f>'Calibration - Data 5 O''clock'!D2675</f>
        <v>7.7859999999999996</v>
      </c>
      <c r="H2676" s="2">
        <f t="shared" si="254"/>
        <v>0.42166894689257789</v>
      </c>
      <c r="I2676" s="2">
        <f t="shared" si="255"/>
        <v>-0.90674985482574211</v>
      </c>
      <c r="K2676" s="2">
        <f>'Calibration - Data 7 O''clock'!B2675</f>
        <v>228.80799999999999</v>
      </c>
      <c r="L2676" s="2">
        <f>'Calibration - Data 7 O''clock'!D2675</f>
        <v>8.7899999999999991</v>
      </c>
      <c r="M2676" s="2">
        <f t="shared" si="256"/>
        <v>-0.75250687195968546</v>
      </c>
      <c r="N2676" s="2">
        <f t="shared" si="257"/>
        <v>-0.6585843967582663</v>
      </c>
    </row>
    <row r="2677" spans="1:14" x14ac:dyDescent="0.3">
      <c r="A2677" s="2">
        <f>'Calibration - Data None'!B2676</f>
        <v>250.75</v>
      </c>
      <c r="B2677" s="2">
        <f>'Calibration - Data None'!D2676</f>
        <v>11.048999999999999</v>
      </c>
      <c r="C2677" s="2">
        <f t="shared" si="252"/>
        <v>-0.94408902039278431</v>
      </c>
      <c r="D2677" s="2">
        <f t="shared" si="253"/>
        <v>-0.32969064526278702</v>
      </c>
      <c r="F2677" s="2">
        <f>'Calibration - Data 5 O''clock'!B2676</f>
        <v>155.62</v>
      </c>
      <c r="G2677" s="2">
        <f>'Calibration - Data 5 O''clock'!D2676</f>
        <v>7.7830000000000004</v>
      </c>
      <c r="H2677" s="2">
        <f t="shared" si="254"/>
        <v>0.41278651609673273</v>
      </c>
      <c r="I2677" s="2">
        <f t="shared" si="255"/>
        <v>-0.9108278059703282</v>
      </c>
      <c r="K2677" s="2">
        <f>'Calibration - Data 7 O''clock'!B2676</f>
        <v>229.441</v>
      </c>
      <c r="L2677" s="2">
        <f>'Calibration - Data 7 O''clock'!D2676</f>
        <v>8.7910000000000004</v>
      </c>
      <c r="M2677" s="2">
        <f t="shared" si="256"/>
        <v>-0.75973679716211195</v>
      </c>
      <c r="N2677" s="2">
        <f t="shared" si="257"/>
        <v>-0.65023072754050615</v>
      </c>
    </row>
    <row r="2678" spans="1:14" x14ac:dyDescent="0.3">
      <c r="A2678" s="2">
        <f>'Calibration - Data None'!B2677</f>
        <v>251.54400000000001</v>
      </c>
      <c r="B2678" s="2">
        <f>'Calibration - Data None'!D2677</f>
        <v>11.042999999999999</v>
      </c>
      <c r="C2678" s="2">
        <f t="shared" si="252"/>
        <v>-0.94856704803377845</v>
      </c>
      <c r="D2678" s="2">
        <f t="shared" si="253"/>
        <v>-0.31657630262621289</v>
      </c>
      <c r="F2678" s="2">
        <f>'Calibration - Data 5 O''clock'!B2677</f>
        <v>156.18100000000001</v>
      </c>
      <c r="G2678" s="2">
        <f>'Calibration - Data 5 O''clock'!D2677</f>
        <v>7.78</v>
      </c>
      <c r="H2678" s="2">
        <f t="shared" si="254"/>
        <v>0.40384868627433063</v>
      </c>
      <c r="I2678" s="2">
        <f t="shared" si="255"/>
        <v>-0.91482579685670062</v>
      </c>
      <c r="K2678" s="2">
        <f>'Calibration - Data 7 O''clock'!B2677</f>
        <v>230.07400000000001</v>
      </c>
      <c r="L2678" s="2">
        <f>'Calibration - Data 7 O''clock'!D2677</f>
        <v>8.7929999999999993</v>
      </c>
      <c r="M2678" s="2">
        <f t="shared" si="256"/>
        <v>-0.76687399222796815</v>
      </c>
      <c r="N2678" s="2">
        <f t="shared" si="257"/>
        <v>-0.64179769401606479</v>
      </c>
    </row>
    <row r="2679" spans="1:14" x14ac:dyDescent="0.3">
      <c r="A2679" s="2">
        <f>'Calibration - Data None'!B2678</f>
        <v>252.339</v>
      </c>
      <c r="B2679" s="2">
        <f>'Calibration - Data None'!D2678</f>
        <v>11.04</v>
      </c>
      <c r="C2679" s="2">
        <f t="shared" si="252"/>
        <v>-0.95286820928255533</v>
      </c>
      <c r="D2679" s="2">
        <f t="shared" si="253"/>
        <v>-0.30338453444211066</v>
      </c>
      <c r="F2679" s="2">
        <f>'Calibration - Data 5 O''clock'!B2678</f>
        <v>156.74100000000001</v>
      </c>
      <c r="G2679" s="2">
        <f>'Calibration - Data 5 O''clock'!D2678</f>
        <v>7.7830000000000004</v>
      </c>
      <c r="H2679" s="2">
        <f t="shared" si="254"/>
        <v>0.39488817489951594</v>
      </c>
      <c r="I2679" s="2">
        <f t="shared" si="255"/>
        <v>-0.91872919259405772</v>
      </c>
      <c r="K2679" s="2">
        <f>'Calibration - Data 7 O''clock'!B2678</f>
        <v>230.708</v>
      </c>
      <c r="L2679" s="2">
        <f>'Calibration - Data 7 O''clock'!D2678</f>
        <v>8.7949999999999999</v>
      </c>
      <c r="M2679" s="2">
        <f t="shared" si="256"/>
        <v>-0.7739286388361839</v>
      </c>
      <c r="N2679" s="2">
        <f t="shared" si="257"/>
        <v>-0.63327281797750612</v>
      </c>
    </row>
    <row r="2680" spans="1:14" x14ac:dyDescent="0.3">
      <c r="A2680" s="2">
        <f>'Calibration - Data None'!B2679</f>
        <v>253.13300000000001</v>
      </c>
      <c r="B2680" s="2">
        <f>'Calibration - Data None'!D2679</f>
        <v>11.037000000000001</v>
      </c>
      <c r="C2680" s="2">
        <f t="shared" si="252"/>
        <v>-0.9569808577911445</v>
      </c>
      <c r="D2680" s="2">
        <f t="shared" si="253"/>
        <v>-0.29015106034844212</v>
      </c>
      <c r="F2680" s="2">
        <f>'Calibration - Data 5 O''clock'!B2679</f>
        <v>157.30099999999999</v>
      </c>
      <c r="G2680" s="2">
        <f>'Calibration - Data 5 O''clock'!D2679</f>
        <v>7.7770000000000001</v>
      </c>
      <c r="H2680" s="2">
        <f t="shared" si="254"/>
        <v>0.38588994093840667</v>
      </c>
      <c r="I2680" s="2">
        <f t="shared" si="255"/>
        <v>-0.92254482464677723</v>
      </c>
      <c r="K2680" s="2">
        <f>'Calibration - Data 7 O''clock'!B2679</f>
        <v>231.34100000000001</v>
      </c>
      <c r="L2680" s="2">
        <f>'Calibration - Data 7 O''clock'!D2679</f>
        <v>8.7949999999999999</v>
      </c>
      <c r="M2680" s="2">
        <f t="shared" si="256"/>
        <v>-0.78087762174787823</v>
      </c>
      <c r="N2680" s="2">
        <f t="shared" si="257"/>
        <v>-0.62468403201408762</v>
      </c>
    </row>
    <row r="2681" spans="1:14" x14ac:dyDescent="0.3">
      <c r="A2681" s="2">
        <f>'Calibration - Data None'!B2680</f>
        <v>253.928</v>
      </c>
      <c r="B2681" s="2">
        <f>'Calibration - Data None'!D2680</f>
        <v>11.034000000000001</v>
      </c>
      <c r="C2681" s="2">
        <f t="shared" si="252"/>
        <v>-0.9609145609309323</v>
      </c>
      <c r="D2681" s="2">
        <f t="shared" si="253"/>
        <v>-0.27684509493742826</v>
      </c>
      <c r="F2681" s="2">
        <f>'Calibration - Data 5 O''clock'!B2680</f>
        <v>157.86000000000001</v>
      </c>
      <c r="G2681" s="2">
        <f>'Calibration - Data 5 O''clock'!D2680</f>
        <v>7.7750000000000004</v>
      </c>
      <c r="H2681" s="2">
        <f t="shared" si="254"/>
        <v>0.37687101041216231</v>
      </c>
      <c r="I2681" s="2">
        <f t="shared" si="255"/>
        <v>-0.92626575101906683</v>
      </c>
      <c r="K2681" s="2">
        <f>'Calibration - Data 7 O''clock'!B2680</f>
        <v>231.97399999999999</v>
      </c>
      <c r="L2681" s="2">
        <f>'Calibration - Data 7 O''clock'!D2680</f>
        <v>8.7959999999999994</v>
      </c>
      <c r="M2681" s="2">
        <f t="shared" si="256"/>
        <v>-0.78773129416680743</v>
      </c>
      <c r="N2681" s="2">
        <f t="shared" si="257"/>
        <v>-0.61601899986143838</v>
      </c>
    </row>
    <row r="2682" spans="1:14" x14ac:dyDescent="0.3">
      <c r="A2682" s="2">
        <f>'Calibration - Data None'!B2681</f>
        <v>254.72200000000001</v>
      </c>
      <c r="B2682" s="2">
        <f>'Calibration - Data None'!D2681</f>
        <v>11.032</v>
      </c>
      <c r="C2682" s="2">
        <f t="shared" si="252"/>
        <v>-0.96465866732827099</v>
      </c>
      <c r="D2682" s="2">
        <f t="shared" si="253"/>
        <v>-0.26350266706134895</v>
      </c>
      <c r="F2682" s="2">
        <f>'Calibration - Data 5 O''clock'!B2681</f>
        <v>158.41999999999999</v>
      </c>
      <c r="G2682" s="2">
        <f>'Calibration - Data 5 O''clock'!D2681</f>
        <v>7.7720000000000002</v>
      </c>
      <c r="H2682" s="2">
        <f t="shared" si="254"/>
        <v>0.3677999770441116</v>
      </c>
      <c r="I2682" s="2">
        <f t="shared" si="255"/>
        <v>-0.92990492895045507</v>
      </c>
      <c r="K2682" s="2">
        <f>'Calibration - Data 7 O''clock'!B2681</f>
        <v>232.608</v>
      </c>
      <c r="L2682" s="2">
        <f>'Calibration - Data 7 O''clock'!D2681</f>
        <v>8.7989999999999995</v>
      </c>
      <c r="M2682" s="2">
        <f t="shared" si="256"/>
        <v>-0.79449941845698346</v>
      </c>
      <c r="N2682" s="2">
        <f t="shared" si="257"/>
        <v>-0.60726491259706006</v>
      </c>
    </row>
    <row r="2683" spans="1:14" x14ac:dyDescent="0.3">
      <c r="A2683" s="2">
        <f>'Calibration - Data None'!B2682</f>
        <v>255.51599999999999</v>
      </c>
      <c r="B2683" s="2">
        <f>'Calibration - Data None'!D2682</f>
        <v>11.026999999999999</v>
      </c>
      <c r="C2683" s="2">
        <f t="shared" si="252"/>
        <v>-0.96821752191535626</v>
      </c>
      <c r="D2683" s="2">
        <f t="shared" si="253"/>
        <v>-0.25010963647186119</v>
      </c>
      <c r="F2683" s="2">
        <f>'Calibration - Data 5 O''clock'!B2682</f>
        <v>158.97900000000001</v>
      </c>
      <c r="G2683" s="2">
        <f>'Calibration - Data 5 O''clock'!D2682</f>
        <v>7.77</v>
      </c>
      <c r="H2683" s="2">
        <f t="shared" si="254"/>
        <v>0.3587101005644957</v>
      </c>
      <c r="I2683" s="2">
        <f t="shared" si="255"/>
        <v>-0.93344901507956468</v>
      </c>
      <c r="K2683" s="2">
        <f>'Calibration - Data 7 O''clock'!B2682</f>
        <v>233.24199999999999</v>
      </c>
      <c r="L2683" s="2">
        <f>'Calibration - Data 7 O''clock'!D2682</f>
        <v>8.8010000000000002</v>
      </c>
      <c r="M2683" s="2">
        <f t="shared" si="256"/>
        <v>-0.80117026300669925</v>
      </c>
      <c r="N2683" s="2">
        <f t="shared" si="257"/>
        <v>-0.59843647087537732</v>
      </c>
    </row>
    <row r="2684" spans="1:14" x14ac:dyDescent="0.3">
      <c r="A2684" s="2">
        <f>'Calibration - Data None'!B2683</f>
        <v>256.30900000000003</v>
      </c>
      <c r="B2684" s="2">
        <f>'Calibration - Data None'!D2683</f>
        <v>11.025</v>
      </c>
      <c r="C2684" s="2">
        <f t="shared" si="252"/>
        <v>-0.97158631046047506</v>
      </c>
      <c r="D2684" s="2">
        <f t="shared" si="253"/>
        <v>-0.23668553256547273</v>
      </c>
      <c r="F2684" s="2">
        <f>'Calibration - Data 5 O''clock'!B2683</f>
        <v>159.53899999999999</v>
      </c>
      <c r="G2684" s="2">
        <f>'Calibration - Data 5 O''clock'!D2683</f>
        <v>7.7729999999999997</v>
      </c>
      <c r="H2684" s="2">
        <f t="shared" si="254"/>
        <v>0.34956972764426486</v>
      </c>
      <c r="I2684" s="2">
        <f t="shared" si="255"/>
        <v>-0.93691035084191188</v>
      </c>
      <c r="K2684" s="2">
        <f>'Calibration - Data 7 O''clock'!B2683</f>
        <v>233.876</v>
      </c>
      <c r="L2684" s="2">
        <f>'Calibration - Data 7 O''clock'!D2683</f>
        <v>8.8000000000000007</v>
      </c>
      <c r="M2684" s="2">
        <f t="shared" si="256"/>
        <v>-0.80774301102740664</v>
      </c>
      <c r="N2684" s="2">
        <f t="shared" si="257"/>
        <v>-0.58953475566448066</v>
      </c>
    </row>
    <row r="2685" spans="1:14" x14ac:dyDescent="0.3">
      <c r="A2685" s="2">
        <f>'Calibration - Data None'!B2684</f>
        <v>257.10199999999998</v>
      </c>
      <c r="B2685" s="2">
        <f>'Calibration - Data None'!D2684</f>
        <v>11.015000000000001</v>
      </c>
      <c r="C2685" s="2">
        <f t="shared" si="252"/>
        <v>-0.97476898649652122</v>
      </c>
      <c r="D2685" s="2">
        <f t="shared" si="253"/>
        <v>-0.2232160902904288</v>
      </c>
      <c r="F2685" s="2">
        <f>'Calibration - Data 5 O''clock'!B2684</f>
        <v>160.09800000000001</v>
      </c>
      <c r="G2685" s="2">
        <f>'Calibration - Data 5 O''clock'!D2684</f>
        <v>7.7679999999999998</v>
      </c>
      <c r="H2685" s="2">
        <f t="shared" si="254"/>
        <v>0.34041237225313964</v>
      </c>
      <c r="I2685" s="2">
        <f t="shared" si="255"/>
        <v>-0.94027624494984974</v>
      </c>
      <c r="K2685" s="2">
        <f>'Calibration - Data 7 O''clock'!B2684</f>
        <v>234.51</v>
      </c>
      <c r="L2685" s="2">
        <f>'Calibration - Data 7 O''clock'!D2684</f>
        <v>8.8010000000000002</v>
      </c>
      <c r="M2685" s="2">
        <f t="shared" si="256"/>
        <v>-0.81421685774164854</v>
      </c>
      <c r="N2685" s="2">
        <f t="shared" si="257"/>
        <v>-0.58056085690418024</v>
      </c>
    </row>
    <row r="2686" spans="1:14" x14ac:dyDescent="0.3">
      <c r="A2686" s="2">
        <f>'Calibration - Data None'!B2685</f>
        <v>257.89600000000002</v>
      </c>
      <c r="B2686" s="2">
        <f>'Calibration - Data None'!D2685</f>
        <v>11.018000000000001</v>
      </c>
      <c r="C2686" s="2">
        <f t="shared" si="252"/>
        <v>-0.97776860023943568</v>
      </c>
      <c r="D2686" s="2">
        <f t="shared" si="253"/>
        <v>-0.20968682454034779</v>
      </c>
      <c r="F2686" s="2">
        <f>'Calibration - Data 5 O''clock'!B2685</f>
        <v>160.65700000000001</v>
      </c>
      <c r="G2686" s="2">
        <f>'Calibration - Data 5 O''clock'!D2685</f>
        <v>7.766</v>
      </c>
      <c r="H2686" s="2">
        <f t="shared" si="254"/>
        <v>0.33122261423347676</v>
      </c>
      <c r="I2686" s="2">
        <f t="shared" si="255"/>
        <v>-0.94355263754617391</v>
      </c>
      <c r="K2686" s="2">
        <f>'Calibration - Data 7 O''clock'!B2685</f>
        <v>235.14400000000001</v>
      </c>
      <c r="L2686" s="2">
        <f>'Calibration - Data 7 O''clock'!D2685</f>
        <v>8.8040000000000003</v>
      </c>
      <c r="M2686" s="2">
        <f t="shared" si="256"/>
        <v>-0.82059101048159733</v>
      </c>
      <c r="N2686" s="2">
        <f t="shared" si="257"/>
        <v>-0.57151587337255205</v>
      </c>
    </row>
    <row r="2687" spans="1:14" x14ac:dyDescent="0.3">
      <c r="A2687" s="2">
        <f>'Calibration - Data None'!B2686</f>
        <v>258.68799999999999</v>
      </c>
      <c r="B2687" s="2">
        <f>'Calibration - Data None'!D2686</f>
        <v>11.009</v>
      </c>
      <c r="C2687" s="2">
        <f t="shared" si="252"/>
        <v>-0.98057359817514345</v>
      </c>
      <c r="D2687" s="2">
        <f t="shared" si="253"/>
        <v>-0.19615151939725656</v>
      </c>
      <c r="F2687" s="2">
        <f>'Calibration - Data 5 O''clock'!B2686</f>
        <v>161.21600000000001</v>
      </c>
      <c r="G2687" s="2">
        <f>'Calibration - Data 5 O''clock'!D2686</f>
        <v>7.7629999999999999</v>
      </c>
      <c r="H2687" s="2">
        <f t="shared" si="254"/>
        <v>0.32200132832526623</v>
      </c>
      <c r="I2687" s="2">
        <f t="shared" si="255"/>
        <v>-0.94673921676286554</v>
      </c>
      <c r="K2687" s="2">
        <f>'Calibration - Data 7 O''clock'!B2686</f>
        <v>235.779</v>
      </c>
      <c r="L2687" s="2">
        <f>'Calibration - Data 7 O''clock'!D2686</f>
        <v>8.8089999999999993</v>
      </c>
      <c r="M2687" s="2">
        <f t="shared" si="256"/>
        <v>-0.82687450440781096</v>
      </c>
      <c r="N2687" s="2">
        <f t="shared" si="257"/>
        <v>-0.5623864809544562</v>
      </c>
    </row>
    <row r="2688" spans="1:14" x14ac:dyDescent="0.3">
      <c r="A2688" s="2">
        <f>'Calibration - Data None'!B2687</f>
        <v>259.48099999999999</v>
      </c>
      <c r="B2688" s="2">
        <f>'Calibration - Data None'!D2687</f>
        <v>11.013</v>
      </c>
      <c r="C2688" s="2">
        <f t="shared" si="252"/>
        <v>-0.98319442191357631</v>
      </c>
      <c r="D2688" s="2">
        <f t="shared" si="253"/>
        <v>-0.18256157514117957</v>
      </c>
      <c r="F2688" s="2">
        <f>'Calibration - Data 5 O''clock'!B2687</f>
        <v>161.77500000000001</v>
      </c>
      <c r="G2688" s="2">
        <f>'Calibration - Data 5 O''clock'!D2687</f>
        <v>7.7590000000000003</v>
      </c>
      <c r="H2688" s="2">
        <f t="shared" si="254"/>
        <v>0.31274939226952575</v>
      </c>
      <c r="I2688" s="2">
        <f t="shared" si="255"/>
        <v>-0.94983567928091772</v>
      </c>
      <c r="K2688" s="2">
        <f>'Calibration - Data 7 O''clock'!B2687</f>
        <v>236.41300000000001</v>
      </c>
      <c r="L2688" s="2">
        <f>'Calibration - Data 7 O''clock'!D2687</f>
        <v>8.8089999999999993</v>
      </c>
      <c r="M2688" s="2">
        <f t="shared" si="256"/>
        <v>-0.83304677982911735</v>
      </c>
      <c r="N2688" s="2">
        <f t="shared" si="257"/>
        <v>-0.55320255116578954</v>
      </c>
    </row>
    <row r="2689" spans="1:14" x14ac:dyDescent="0.3">
      <c r="A2689" s="2">
        <f>'Calibration - Data None'!B2688</f>
        <v>260.27300000000002</v>
      </c>
      <c r="B2689" s="2">
        <f>'Calibration - Data None'!D2688</f>
        <v>11.005000000000001</v>
      </c>
      <c r="C2689" s="2">
        <f t="shared" si="252"/>
        <v>-0.98562396089657489</v>
      </c>
      <c r="D2689" s="2">
        <f t="shared" si="253"/>
        <v>-0.16895386265648707</v>
      </c>
      <c r="F2689" s="2">
        <f>'Calibration - Data 5 O''clock'!B2688</f>
        <v>162.334</v>
      </c>
      <c r="G2689" s="2">
        <f>'Calibration - Data 5 O''clock'!D2688</f>
        <v>7.7610000000000001</v>
      </c>
      <c r="H2689" s="2">
        <f t="shared" si="254"/>
        <v>0.30346768672475022</v>
      </c>
      <c r="I2689" s="2">
        <f t="shared" si="255"/>
        <v>-0.95284173035920761</v>
      </c>
      <c r="K2689" s="2">
        <f>'Calibration - Data 7 O''clock'!B2688</f>
        <v>237.048</v>
      </c>
      <c r="L2689" s="2">
        <f>'Calibration - Data 7 O''clock'!D2688</f>
        <v>8.8119999999999994</v>
      </c>
      <c r="M2689" s="2">
        <f t="shared" si="256"/>
        <v>-0.83912654931741071</v>
      </c>
      <c r="N2689" s="2">
        <f t="shared" si="257"/>
        <v>-0.54393624096088233</v>
      </c>
    </row>
    <row r="2690" spans="1:14" x14ac:dyDescent="0.3">
      <c r="A2690" s="2">
        <f>'Calibration - Data None'!B2689</f>
        <v>261.065</v>
      </c>
      <c r="B2690" s="2">
        <f>'Calibration - Data None'!D2689</f>
        <v>11.002000000000001</v>
      </c>
      <c r="C2690" s="2">
        <f t="shared" si="252"/>
        <v>-0.98786517424655063</v>
      </c>
      <c r="D2690" s="2">
        <f t="shared" si="253"/>
        <v>-0.15531386773508746</v>
      </c>
      <c r="F2690" s="2">
        <f>'Calibration - Data 5 O''clock'!B2689</f>
        <v>162.892</v>
      </c>
      <c r="G2690" s="2">
        <f>'Calibration - Data 5 O''clock'!D2689</f>
        <v>7.7549999999999999</v>
      </c>
      <c r="H2690" s="2">
        <f t="shared" si="254"/>
        <v>0.29417377624624319</v>
      </c>
      <c r="I2690" s="2">
        <f t="shared" si="255"/>
        <v>-0.95575194970715349</v>
      </c>
      <c r="K2690" s="2">
        <f>'Calibration - Data 7 O''clock'!B2689</f>
        <v>237.68299999999999</v>
      </c>
      <c r="L2690" s="2">
        <f>'Calibration - Data 7 O''clock'!D2689</f>
        <v>8.8170000000000002</v>
      </c>
      <c r="M2690" s="2">
        <f t="shared" si="256"/>
        <v>-0.84510325048444424</v>
      </c>
      <c r="N2690" s="2">
        <f t="shared" si="257"/>
        <v>-0.53460312009997357</v>
      </c>
    </row>
    <row r="2691" spans="1:14" x14ac:dyDescent="0.3">
      <c r="A2691" s="2">
        <f>'Calibration - Data None'!B2690</f>
        <v>261.85599999999999</v>
      </c>
      <c r="B2691" s="2">
        <f>'Calibration - Data None'!D2690</f>
        <v>10.997999999999999</v>
      </c>
      <c r="C2691" s="2">
        <f t="shared" si="252"/>
        <v>-0.98991516142089886</v>
      </c>
      <c r="D2691" s="2">
        <f t="shared" si="253"/>
        <v>-0.14166147390534869</v>
      </c>
      <c r="F2691" s="2">
        <f>'Calibration - Data 5 O''clock'!B2690</f>
        <v>163.44999999999999</v>
      </c>
      <c r="G2691" s="2">
        <f>'Calibration - Data 5 O''clock'!D2690</f>
        <v>7.7549999999999999</v>
      </c>
      <c r="H2691" s="2">
        <f t="shared" si="254"/>
        <v>0.28485196451802963</v>
      </c>
      <c r="I2691" s="2">
        <f t="shared" si="255"/>
        <v>-0.95857151966361864</v>
      </c>
      <c r="K2691" s="2">
        <f>'Calibration - Data 7 O''clock'!B2690</f>
        <v>238.31700000000001</v>
      </c>
      <c r="L2691" s="2">
        <f>'Calibration - Data 7 O''clock'!D2690</f>
        <v>8.8130000000000006</v>
      </c>
      <c r="M2691" s="2">
        <f t="shared" si="256"/>
        <v>-0.8509669825488575</v>
      </c>
      <c r="N2691" s="2">
        <f t="shared" si="257"/>
        <v>-0.52521918720824778</v>
      </c>
    </row>
    <row r="2692" spans="1:14" x14ac:dyDescent="0.3">
      <c r="A2692" s="2">
        <f>'Calibration - Data None'!B2691</f>
        <v>262.64800000000002</v>
      </c>
      <c r="B2692" s="2">
        <f>'Calibration - Data None'!D2691</f>
        <v>10.994999999999999</v>
      </c>
      <c r="C2692" s="2">
        <f t="shared" ref="C2692:C2755" si="258">SIN(RADIANS(A2692))</f>
        <v>-0.99177871392064421</v>
      </c>
      <c r="D2692" s="2">
        <f t="shared" ref="D2692:D2755" si="259">COS(RADIANS(A2692))</f>
        <v>-0.12796477098761574</v>
      </c>
      <c r="F2692" s="2">
        <f>'Calibration - Data 5 O''clock'!B2691</f>
        <v>164.00800000000001</v>
      </c>
      <c r="G2692" s="2">
        <f>'Calibration - Data 5 O''clock'!D2691</f>
        <v>7.7539999999999996</v>
      </c>
      <c r="H2692" s="2">
        <f t="shared" ref="H2692:H2755" si="260">SIN(RADIANS(F2692))</f>
        <v>0.27550313567804979</v>
      </c>
      <c r="I2692" s="2">
        <f t="shared" ref="I2692:I2755" si="261">COS(RADIANS(F2692))</f>
        <v>-0.96130017280325197</v>
      </c>
      <c r="K2692" s="2">
        <f>'Calibration - Data 7 O''clock'!B2691</f>
        <v>238.95099999999999</v>
      </c>
      <c r="L2692" s="2">
        <f>'Calibration - Data 7 O''clock'!D2691</f>
        <v>8.8089999999999993</v>
      </c>
      <c r="M2692" s="2">
        <f t="shared" ref="M2692:M2755" si="262">SIN(RADIANS(K2692))</f>
        <v>-0.85672652089672385</v>
      </c>
      <c r="N2692" s="2">
        <f t="shared" ref="N2692:N2755" si="263">COS(RADIANS(K2692))</f>
        <v>-0.51577094566502624</v>
      </c>
    </row>
    <row r="2693" spans="1:14" x14ac:dyDescent="0.3">
      <c r="A2693" s="2">
        <f>'Calibration - Data None'!B2692</f>
        <v>263.43900000000002</v>
      </c>
      <c r="B2693" s="2">
        <f>'Calibration - Data None'!D2692</f>
        <v>10.993</v>
      </c>
      <c r="C2693" s="2">
        <f t="shared" si="258"/>
        <v>-0.99345077070474108</v>
      </c>
      <c r="D2693" s="2">
        <f t="shared" si="259"/>
        <v>-0.11426095652564797</v>
      </c>
      <c r="F2693" s="2">
        <f>'Calibration - Data 5 O''clock'!B2692</f>
        <v>164.56700000000001</v>
      </c>
      <c r="G2693" s="2">
        <f>'Calibration - Data 5 O''clock'!D2692</f>
        <v>7.7560000000000002</v>
      </c>
      <c r="H2693" s="2">
        <f t="shared" si="260"/>
        <v>0.26611135250039919</v>
      </c>
      <c r="I2693" s="2">
        <f t="shared" si="261"/>
        <v>-0.96394229498990669</v>
      </c>
      <c r="K2693" s="2">
        <f>'Calibration - Data 7 O''clock'!B2692</f>
        <v>239.58600000000001</v>
      </c>
      <c r="L2693" s="2">
        <f>'Calibration - Data 7 O''clock'!D2692</f>
        <v>8.8149999999999995</v>
      </c>
      <c r="M2693" s="2">
        <f t="shared" si="262"/>
        <v>-0.86238999608595013</v>
      </c>
      <c r="N2693" s="2">
        <f t="shared" si="263"/>
        <v>-0.50624450085988582</v>
      </c>
    </row>
    <row r="2694" spans="1:14" x14ac:dyDescent="0.3">
      <c r="A2694" s="2">
        <f>'Calibration - Data None'!B2693</f>
        <v>264.23099999999999</v>
      </c>
      <c r="B2694" s="2">
        <f>'Calibration - Data None'!D2693</f>
        <v>10.992000000000001</v>
      </c>
      <c r="C2694" s="2">
        <f t="shared" si="258"/>
        <v>-0.99493523992534494</v>
      </c>
      <c r="D2694" s="2">
        <f t="shared" si="259"/>
        <v>-0.10051800015269106</v>
      </c>
      <c r="F2694" s="2">
        <f>'Calibration - Data 5 O''clock'!B2693</f>
        <v>165.125</v>
      </c>
      <c r="G2694" s="2">
        <f>'Calibration - Data 5 O''clock'!D2693</f>
        <v>7.7539999999999996</v>
      </c>
      <c r="H2694" s="2">
        <f t="shared" si="260"/>
        <v>0.25671110758093196</v>
      </c>
      <c r="I2694" s="2">
        <f t="shared" si="261"/>
        <v>-0.96648818267197201</v>
      </c>
      <c r="K2694" s="2">
        <f>'Calibration - Data 7 O''clock'!B2693</f>
        <v>240.22200000000001</v>
      </c>
      <c r="L2694" s="2">
        <f>'Calibration - Data 7 O''clock'!D2693</f>
        <v>8.82</v>
      </c>
      <c r="M2694" s="2">
        <f t="shared" si="262"/>
        <v>-0.86795621369697884</v>
      </c>
      <c r="N2694" s="2">
        <f t="shared" si="263"/>
        <v>-0.49664072638558787</v>
      </c>
    </row>
    <row r="2695" spans="1:14" x14ac:dyDescent="0.3">
      <c r="A2695" s="2">
        <f>'Calibration - Data None'!B2694</f>
        <v>265.02100000000002</v>
      </c>
      <c r="B2695" s="2">
        <f>'Calibration - Data None'!D2694</f>
        <v>10.984999999999999</v>
      </c>
      <c r="C2695" s="2">
        <f t="shared" si="258"/>
        <v>-0.99622657542661741</v>
      </c>
      <c r="D2695" s="2">
        <f t="shared" si="259"/>
        <v>-8.6790612474818563E-2</v>
      </c>
      <c r="F2695" s="2">
        <f>'Calibration - Data 5 O''clock'!B2694</f>
        <v>165.68299999999999</v>
      </c>
      <c r="G2695" s="2">
        <f>'Calibration - Data 5 O''clock'!D2694</f>
        <v>7.7530000000000001</v>
      </c>
      <c r="H2695" s="2">
        <f t="shared" si="260"/>
        <v>0.24728651460159873</v>
      </c>
      <c r="I2695" s="2">
        <f t="shared" si="261"/>
        <v>-0.96894240267220899</v>
      </c>
      <c r="K2695" s="2">
        <f>'Calibration - Data 7 O''clock'!B2694</f>
        <v>240.857</v>
      </c>
      <c r="L2695" s="2">
        <f>'Calibration - Data 7 O''clock'!D2694</f>
        <v>8.8230000000000004</v>
      </c>
      <c r="M2695" s="2">
        <f t="shared" si="262"/>
        <v>-0.8734069863917856</v>
      </c>
      <c r="N2695" s="2">
        <f t="shared" si="263"/>
        <v>-0.48699100209554108</v>
      </c>
    </row>
    <row r="2696" spans="1:14" x14ac:dyDescent="0.3">
      <c r="A2696" s="2">
        <f>'Calibration - Data None'!B2695</f>
        <v>265.81200000000001</v>
      </c>
      <c r="B2696" s="2">
        <f>'Calibration - Data None'!D2695</f>
        <v>10.983000000000001</v>
      </c>
      <c r="C2696" s="2">
        <f t="shared" si="258"/>
        <v>-0.99732979432292912</v>
      </c>
      <c r="D2696" s="2">
        <f t="shared" si="259"/>
        <v>-7.3029318467200594E-2</v>
      </c>
      <c r="F2696" s="2">
        <f>'Calibration - Data 5 O''clock'!B2695</f>
        <v>166.24</v>
      </c>
      <c r="G2696" s="2">
        <f>'Calibration - Data 5 O''clock'!D2695</f>
        <v>7.7489999999999997</v>
      </c>
      <c r="H2696" s="2">
        <f t="shared" si="260"/>
        <v>0.23785541987796285</v>
      </c>
      <c r="I2696" s="2">
        <f t="shared" si="261"/>
        <v>-0.9713005710050201</v>
      </c>
      <c r="K2696" s="2">
        <f>'Calibration - Data 7 O''clock'!B2695</f>
        <v>241.49199999999999</v>
      </c>
      <c r="L2696" s="2">
        <f>'Calibration - Data 7 O''clock'!D2695</f>
        <v>8.8239999999999998</v>
      </c>
      <c r="M2696" s="2">
        <f t="shared" si="262"/>
        <v>-0.87875048016431578</v>
      </c>
      <c r="N2696" s="2">
        <f t="shared" si="263"/>
        <v>-0.47728146162509238</v>
      </c>
    </row>
    <row r="2697" spans="1:14" x14ac:dyDescent="0.3">
      <c r="A2697" s="2">
        <f>'Calibration - Data None'!B2696</f>
        <v>266.60199999999998</v>
      </c>
      <c r="B2697" s="2">
        <f>'Calibration - Data None'!D2696</f>
        <v>10.976000000000001</v>
      </c>
      <c r="C2697" s="2">
        <f t="shared" si="258"/>
        <v>-0.99824189749857495</v>
      </c>
      <c r="D2697" s="2">
        <f t="shared" si="259"/>
        <v>-5.9271528396394151E-2</v>
      </c>
      <c r="F2697" s="2">
        <f>'Calibration - Data 5 O''clock'!B2696</f>
        <v>166.798</v>
      </c>
      <c r="G2697" s="2">
        <f>'Calibration - Data 5 O''clock'!D2696</f>
        <v>7.7460000000000004</v>
      </c>
      <c r="H2697" s="2">
        <f t="shared" si="260"/>
        <v>0.22838485428629562</v>
      </c>
      <c r="I2697" s="2">
        <f t="shared" si="261"/>
        <v>-0.97357093133095729</v>
      </c>
      <c r="K2697" s="2">
        <f>'Calibration - Data 7 O''clock'!B2696</f>
        <v>242.12700000000001</v>
      </c>
      <c r="L2697" s="2">
        <f>'Calibration - Data 7 O''clock'!D2696</f>
        <v>8.8249999999999993</v>
      </c>
      <c r="M2697" s="2">
        <f t="shared" si="262"/>
        <v>-0.88398603868337255</v>
      </c>
      <c r="N2697" s="2">
        <f t="shared" si="263"/>
        <v>-0.46751329757866678</v>
      </c>
    </row>
    <row r="2698" spans="1:14" x14ac:dyDescent="0.3">
      <c r="A2698" s="2">
        <f>'Calibration - Data None'!B2697</f>
        <v>267.392</v>
      </c>
      <c r="B2698" s="2">
        <f>'Calibration - Data None'!D2697</f>
        <v>10.973000000000001</v>
      </c>
      <c r="C2698" s="2">
        <f t="shared" si="258"/>
        <v>-0.99896422618500125</v>
      </c>
      <c r="D2698" s="2">
        <f t="shared" si="259"/>
        <v>-4.5502470291200685E-2</v>
      </c>
      <c r="F2698" s="2">
        <f>'Calibration - Data 5 O''clock'!B2697</f>
        <v>167.35599999999999</v>
      </c>
      <c r="G2698" s="2">
        <f>'Calibration - Data 5 O''clock'!D2697</f>
        <v>7.7510000000000003</v>
      </c>
      <c r="H2698" s="2">
        <f t="shared" si="260"/>
        <v>0.21889262727079262</v>
      </c>
      <c r="I2698" s="2">
        <f t="shared" si="261"/>
        <v>-0.97574895220363411</v>
      </c>
      <c r="K2698" s="2">
        <f>'Calibration - Data 7 O''clock'!B2697</f>
        <v>242.76300000000001</v>
      </c>
      <c r="L2698" s="2">
        <f>'Calibration - Data 7 O''clock'!D2697</f>
        <v>8.8290000000000006</v>
      </c>
      <c r="M2698" s="2">
        <f t="shared" si="262"/>
        <v>-0.88912100689730234</v>
      </c>
      <c r="N2698" s="2">
        <f t="shared" si="263"/>
        <v>-0.4576721917420013</v>
      </c>
    </row>
    <row r="2699" spans="1:14" x14ac:dyDescent="0.3">
      <c r="A2699" s="2">
        <f>'Calibration - Data None'!B2698</f>
        <v>268.18200000000002</v>
      </c>
      <c r="B2699" s="2">
        <f>'Calibration - Data None'!D2698</f>
        <v>10.976000000000001</v>
      </c>
      <c r="C2699" s="2">
        <f t="shared" si="258"/>
        <v>-0.99949664306122621</v>
      </c>
      <c r="D2699" s="2">
        <f t="shared" si="259"/>
        <v>-3.1724761769629919E-2</v>
      </c>
      <c r="F2699" s="2">
        <f>'Calibration - Data 5 O''clock'!B2698</f>
        <v>167.91300000000001</v>
      </c>
      <c r="G2699" s="2">
        <f>'Calibration - Data 5 O''clock'!D2698</f>
        <v>7.74</v>
      </c>
      <c r="H2699" s="2">
        <f t="shared" si="260"/>
        <v>0.20939670553102807</v>
      </c>
      <c r="I2699" s="2">
        <f t="shared" si="261"/>
        <v>-0.97783077253313722</v>
      </c>
      <c r="K2699" s="2">
        <f>'Calibration - Data 7 O''clock'!B2698</f>
        <v>243.398</v>
      </c>
      <c r="L2699" s="2">
        <f>'Calibration - Data 7 O''clock'!D2698</f>
        <v>8.83</v>
      </c>
      <c r="M2699" s="2">
        <f t="shared" si="262"/>
        <v>-0.89413860655394439</v>
      </c>
      <c r="N2699" s="2">
        <f t="shared" si="263"/>
        <v>-0.44779029943687998</v>
      </c>
    </row>
    <row r="2700" spans="1:14" x14ac:dyDescent="0.3">
      <c r="A2700" s="2">
        <f>'Calibration - Data None'!B2699</f>
        <v>268.971</v>
      </c>
      <c r="B2700" s="2">
        <f>'Calibration - Data None'!D2699</f>
        <v>10.967000000000001</v>
      </c>
      <c r="C2700" s="2">
        <f t="shared" si="258"/>
        <v>-0.99983873362796805</v>
      </c>
      <c r="D2700" s="2">
        <f t="shared" si="259"/>
        <v>-1.7958472574838683E-2</v>
      </c>
      <c r="F2700" s="2">
        <f>'Calibration - Data 5 O''clock'!B2699</f>
        <v>168.47</v>
      </c>
      <c r="G2700" s="2">
        <f>'Calibration - Data 5 O''clock'!D2699</f>
        <v>7.7409999999999997</v>
      </c>
      <c r="H2700" s="2">
        <f t="shared" si="260"/>
        <v>0.19988099444034593</v>
      </c>
      <c r="I2700" s="2">
        <f t="shared" si="261"/>
        <v>-0.97982018149328731</v>
      </c>
      <c r="K2700" s="2">
        <f>'Calibration - Data 7 O''clock'!B2699</f>
        <v>244.03399999999999</v>
      </c>
      <c r="L2700" s="2">
        <f>'Calibration - Data 7 O''clock'!D2699</f>
        <v>8.8290000000000006</v>
      </c>
      <c r="M2700" s="2">
        <f t="shared" si="262"/>
        <v>-0.89905402270939849</v>
      </c>
      <c r="N2700" s="2">
        <f t="shared" si="263"/>
        <v>-0.4378377145130925</v>
      </c>
    </row>
    <row r="2701" spans="1:14" x14ac:dyDescent="0.3">
      <c r="A2701" s="2">
        <f>'Calibration - Data None'!B2700</f>
        <v>269.76100000000002</v>
      </c>
      <c r="B2701" s="2">
        <f>'Calibration - Data None'!D2700</f>
        <v>10.97</v>
      </c>
      <c r="C2701" s="2">
        <f t="shared" si="258"/>
        <v>-0.99999129998679726</v>
      </c>
      <c r="D2701" s="2">
        <f t="shared" si="259"/>
        <v>-4.1713248153633304E-3</v>
      </c>
      <c r="F2701" s="2">
        <f>'Calibration - Data 5 O''clock'!B2700</f>
        <v>169.02699999999999</v>
      </c>
      <c r="G2701" s="2">
        <f>'Calibration - Data 5 O''clock'!D2700</f>
        <v>7.7389999999999999</v>
      </c>
      <c r="H2701" s="2">
        <f t="shared" si="260"/>
        <v>0.19034639329534897</v>
      </c>
      <c r="I2701" s="2">
        <f t="shared" si="261"/>
        <v>-0.98171699107199539</v>
      </c>
      <c r="K2701" s="2">
        <f>'Calibration - Data 7 O''clock'!B2700</f>
        <v>244.66900000000001</v>
      </c>
      <c r="L2701" s="2">
        <f>'Calibration - Data 7 O''clock'!D2700</f>
        <v>8.8290000000000006</v>
      </c>
      <c r="M2701" s="2">
        <f t="shared" si="262"/>
        <v>-0.90385119448689011</v>
      </c>
      <c r="N2701" s="2">
        <f t="shared" si="263"/>
        <v>-0.42784695654476956</v>
      </c>
    </row>
    <row r="2702" spans="1:14" x14ac:dyDescent="0.3">
      <c r="A2702" s="2">
        <f>'Calibration - Data None'!B2701</f>
        <v>270.54899999999998</v>
      </c>
      <c r="B2702" s="2">
        <f>'Calibration - Data None'!D2701</f>
        <v>10.96</v>
      </c>
      <c r="C2702" s="2">
        <f t="shared" si="258"/>
        <v>-0.99995409435375515</v>
      </c>
      <c r="D2702" s="2">
        <f t="shared" si="259"/>
        <v>9.5817109725446197E-3</v>
      </c>
      <c r="F2702" s="2">
        <f>'Calibration - Data 5 O''clock'!B2701</f>
        <v>169.584</v>
      </c>
      <c r="G2702" s="2">
        <f>'Calibration - Data 5 O''clock'!D2701</f>
        <v>7.7359999999999998</v>
      </c>
      <c r="H2702" s="2">
        <f t="shared" si="260"/>
        <v>0.18079380317787297</v>
      </c>
      <c r="I2702" s="2">
        <f t="shared" si="261"/>
        <v>-0.98352102200841673</v>
      </c>
      <c r="K2702" s="2">
        <f>'Calibration - Data 7 O''clock'!B2701</f>
        <v>245.30500000000001</v>
      </c>
      <c r="L2702" s="2">
        <f>'Calibration - Data 7 O''clock'!D2701</f>
        <v>8.8279999999999994</v>
      </c>
      <c r="M2702" s="2">
        <f t="shared" si="262"/>
        <v>-0.90854463984870049</v>
      </c>
      <c r="N2702" s="2">
        <f t="shared" si="263"/>
        <v>-0.41778778991516147</v>
      </c>
    </row>
    <row r="2703" spans="1:14" x14ac:dyDescent="0.3">
      <c r="A2703" s="2">
        <f>'Calibration - Data None'!B2702</f>
        <v>271.33800000000002</v>
      </c>
      <c r="B2703" s="2">
        <f>'Calibration - Data None'!D2702</f>
        <v>10.961</v>
      </c>
      <c r="C2703" s="2">
        <f t="shared" si="258"/>
        <v>-0.9997273426372062</v>
      </c>
      <c r="D2703" s="2">
        <f t="shared" si="259"/>
        <v>2.3350382942257993E-2</v>
      </c>
      <c r="F2703" s="2">
        <f>'Calibration - Data 5 O''clock'!B2702</f>
        <v>170.14099999999999</v>
      </c>
      <c r="G2703" s="2">
        <f>'Calibration - Data 5 O''clock'!D2702</f>
        <v>7.7389999999999999</v>
      </c>
      <c r="H2703" s="2">
        <f t="shared" si="260"/>
        <v>0.17122412686982999</v>
      </c>
      <c r="I2703" s="2">
        <f t="shared" si="261"/>
        <v>-0.98523210380989124</v>
      </c>
      <c r="K2703" s="2">
        <f>'Calibration - Data 7 O''clock'!B2702</f>
        <v>245.94</v>
      </c>
      <c r="L2703" s="2">
        <f>'Calibration - Data 7 O''clock'!D2702</f>
        <v>8.827</v>
      </c>
      <c r="M2703" s="2">
        <f t="shared" si="262"/>
        <v>-0.9131190231965356</v>
      </c>
      <c r="N2703" s="2">
        <f t="shared" si="263"/>
        <v>-0.40769308244880076</v>
      </c>
    </row>
    <row r="2704" spans="1:14" x14ac:dyDescent="0.3">
      <c r="A2704" s="2">
        <f>'Calibration - Data None'!B2703</f>
        <v>272.12599999999998</v>
      </c>
      <c r="B2704" s="2">
        <f>'Calibration - Data None'!D2703</f>
        <v>10.951000000000001</v>
      </c>
      <c r="C2704" s="2">
        <f t="shared" si="258"/>
        <v>-0.99931166250014603</v>
      </c>
      <c r="D2704" s="2">
        <f t="shared" si="259"/>
        <v>3.7097185758413483E-2</v>
      </c>
      <c r="F2704" s="2">
        <f>'Calibration - Data 5 O''clock'!B2703</f>
        <v>170.69800000000001</v>
      </c>
      <c r="G2704" s="2">
        <f>'Calibration - Data 5 O''clock'!D2703</f>
        <v>7.7329999999999997</v>
      </c>
      <c r="H2704" s="2">
        <f t="shared" si="260"/>
        <v>0.16163826876788603</v>
      </c>
      <c r="I2704" s="2">
        <f t="shared" si="261"/>
        <v>-0.98685007476805753</v>
      </c>
      <c r="K2704" s="2">
        <f>'Calibration - Data 7 O''clock'!B2703</f>
        <v>246.57599999999999</v>
      </c>
      <c r="L2704" s="2">
        <f>'Calibration - Data 7 O''clock'!D2703</f>
        <v>8.8309999999999995</v>
      </c>
      <c r="M2704" s="2">
        <f t="shared" si="262"/>
        <v>-0.91758818825498745</v>
      </c>
      <c r="N2704" s="2">
        <f t="shared" si="263"/>
        <v>-0.39753228394047402</v>
      </c>
    </row>
    <row r="2705" spans="1:14" x14ac:dyDescent="0.3">
      <c r="A2705" s="2">
        <f>'Calibration - Data None'!B2704</f>
        <v>272.91500000000002</v>
      </c>
      <c r="B2705" s="2">
        <f>'Calibration - Data None'!D2704</f>
        <v>10.952999999999999</v>
      </c>
      <c r="C2705" s="2">
        <f t="shared" si="258"/>
        <v>-0.99870607775802578</v>
      </c>
      <c r="D2705" s="2">
        <f t="shared" si="259"/>
        <v>5.0854402456228485E-2</v>
      </c>
      <c r="F2705" s="2">
        <f>'Calibration - Data 5 O''clock'!B2704</f>
        <v>171.25399999999999</v>
      </c>
      <c r="G2705" s="2">
        <f>'Calibration - Data 5 O''clock'!D2704</f>
        <v>7.73</v>
      </c>
      <c r="H2705" s="2">
        <f t="shared" si="260"/>
        <v>0.15205438516902683</v>
      </c>
      <c r="I2705" s="2">
        <f t="shared" si="261"/>
        <v>-0.9883721282750082</v>
      </c>
      <c r="K2705" s="2">
        <f>'Calibration - Data 7 O''clock'!B2704</f>
        <v>247.21199999999999</v>
      </c>
      <c r="L2705" s="2">
        <f>'Calibration - Data 7 O''clock'!D2704</f>
        <v>8.8330000000000002</v>
      </c>
      <c r="M2705" s="2">
        <f t="shared" si="262"/>
        <v>-0.92194429244382248</v>
      </c>
      <c r="N2705" s="2">
        <f t="shared" si="263"/>
        <v>-0.38732250338737023</v>
      </c>
    </row>
    <row r="2706" spans="1:14" x14ac:dyDescent="0.3">
      <c r="A2706" s="2">
        <f>'Calibration - Data None'!B2705</f>
        <v>273.702</v>
      </c>
      <c r="B2706" s="2">
        <f>'Calibration - Data None'!D2705</f>
        <v>10.945</v>
      </c>
      <c r="C2706" s="2">
        <f t="shared" si="258"/>
        <v>-0.99791336506170858</v>
      </c>
      <c r="D2706" s="2">
        <f t="shared" si="259"/>
        <v>6.4567142040027115E-2</v>
      </c>
      <c r="F2706" s="2">
        <f>'Calibration - Data 5 O''clock'!B2705</f>
        <v>171.81100000000001</v>
      </c>
      <c r="G2706" s="2">
        <f>'Calibration - Data 5 O''clock'!D2705</f>
        <v>7.7279999999999998</v>
      </c>
      <c r="H2706" s="2">
        <f t="shared" si="260"/>
        <v>0.14243890768315931</v>
      </c>
      <c r="I2706" s="2">
        <f t="shared" si="261"/>
        <v>-0.98980359545620389</v>
      </c>
      <c r="K2706" s="2">
        <f>'Calibration - Data 7 O''clock'!B2705</f>
        <v>247.84800000000001</v>
      </c>
      <c r="L2706" s="2">
        <f>'Calibration - Data 7 O''clock'!D2705</f>
        <v>8.8309999999999995</v>
      </c>
      <c r="M2706" s="2">
        <f t="shared" si="262"/>
        <v>-0.92618679902451861</v>
      </c>
      <c r="N2706" s="2">
        <f t="shared" si="263"/>
        <v>-0.37706499879028271</v>
      </c>
    </row>
    <row r="2707" spans="1:14" x14ac:dyDescent="0.3">
      <c r="A2707" s="2">
        <f>'Calibration - Data None'!B2706</f>
        <v>274.49</v>
      </c>
      <c r="B2707" s="2">
        <f>'Calibration - Data None'!D2706</f>
        <v>10.944000000000001</v>
      </c>
      <c r="C2707" s="2">
        <f t="shared" si="258"/>
        <v>-0.9969310122446251</v>
      </c>
      <c r="D2707" s="2">
        <f t="shared" si="259"/>
        <v>7.8285099635289748E-2</v>
      </c>
      <c r="F2707" s="2">
        <f>'Calibration - Data 5 O''clock'!B2706</f>
        <v>172.36799999999999</v>
      </c>
      <c r="G2707" s="2">
        <f>'Calibration - Data 5 O''clock'!D2706</f>
        <v>7.7309999999999999</v>
      </c>
      <c r="H2707" s="2">
        <f t="shared" si="260"/>
        <v>0.13280996879386961</v>
      </c>
      <c r="I2707" s="2">
        <f t="shared" si="261"/>
        <v>-0.99114151975839015</v>
      </c>
      <c r="K2707" s="2">
        <f>'Calibration - Data 7 O''clock'!B2706</f>
        <v>248.48400000000001</v>
      </c>
      <c r="L2707" s="2">
        <f>'Calibration - Data 7 O''clock'!D2706</f>
        <v>8.8290000000000006</v>
      </c>
      <c r="M2707" s="2">
        <f t="shared" si="262"/>
        <v>-0.93031518525551293</v>
      </c>
      <c r="N2707" s="2">
        <f t="shared" si="263"/>
        <v>-0.36676103403033528</v>
      </c>
    </row>
    <row r="2708" spans="1:14" x14ac:dyDescent="0.3">
      <c r="A2708" s="2">
        <f>'Calibration - Data None'!B2707</f>
        <v>275.27800000000002</v>
      </c>
      <c r="B2708" s="2">
        <f>'Calibration - Data None'!D2707</f>
        <v>10.941000000000001</v>
      </c>
      <c r="C2708" s="2">
        <f t="shared" si="258"/>
        <v>-0.99576009254088482</v>
      </c>
      <c r="D2708" s="2">
        <f t="shared" si="259"/>
        <v>9.1988249809246997E-2</v>
      </c>
      <c r="F2708" s="2">
        <f>'Calibration - Data 5 O''clock'!B2707</f>
        <v>172.92400000000001</v>
      </c>
      <c r="G2708" s="2">
        <f>'Calibration - Data 5 O''clock'!D2707</f>
        <v>7.7249999999999996</v>
      </c>
      <c r="H2708" s="2">
        <f t="shared" si="260"/>
        <v>0.12318579887898198</v>
      </c>
      <c r="I2708" s="2">
        <f t="shared" si="261"/>
        <v>-0.99238362489238352</v>
      </c>
      <c r="K2708" s="2">
        <f>'Calibration - Data 7 O''clock'!B2707</f>
        <v>249.12</v>
      </c>
      <c r="L2708" s="2">
        <f>'Calibration - Data 7 O''clock'!D2707</f>
        <v>8.8330000000000002</v>
      </c>
      <c r="M2708" s="2">
        <f t="shared" si="262"/>
        <v>-0.93432894245661213</v>
      </c>
      <c r="N2708" s="2">
        <f t="shared" si="263"/>
        <v>-0.35641187871325042</v>
      </c>
    </row>
    <row r="2709" spans="1:14" x14ac:dyDescent="0.3">
      <c r="A2709" s="2">
        <f>'Calibration - Data None'!B2708</f>
        <v>276.065</v>
      </c>
      <c r="B2709" s="2">
        <f>'Calibration - Data None'!D2708</f>
        <v>10.936</v>
      </c>
      <c r="C2709" s="2">
        <f t="shared" si="258"/>
        <v>-0.99440267163466833</v>
      </c>
      <c r="D2709" s="2">
        <f t="shared" si="259"/>
        <v>0.1056566450623618</v>
      </c>
      <c r="F2709" s="2">
        <f>'Calibration - Data 5 O''clock'!B2708</f>
        <v>173.47900000000001</v>
      </c>
      <c r="G2709" s="2">
        <f>'Calibration - Data 5 O''clock'!D2708</f>
        <v>7.7229999999999999</v>
      </c>
      <c r="H2709" s="2">
        <f t="shared" si="260"/>
        <v>0.1135673692610747</v>
      </c>
      <c r="I2709" s="2">
        <f t="shared" si="261"/>
        <v>-0.99353029779625679</v>
      </c>
      <c r="K2709" s="2">
        <f>'Calibration - Data 7 O''clock'!B2708</f>
        <v>249.756</v>
      </c>
      <c r="L2709" s="2">
        <f>'Calibration - Data 7 O''clock'!D2708</f>
        <v>8.8339999999999996</v>
      </c>
      <c r="M2709" s="2">
        <f t="shared" si="262"/>
        <v>-0.93822757607166807</v>
      </c>
      <c r="N2709" s="2">
        <f t="shared" si="263"/>
        <v>-0.34601880801292045</v>
      </c>
    </row>
    <row r="2710" spans="1:14" x14ac:dyDescent="0.3">
      <c r="A2710" s="2">
        <f>'Calibration - Data None'!B2709</f>
        <v>276.851</v>
      </c>
      <c r="B2710" s="2">
        <f>'Calibration - Data None'!D2709</f>
        <v>10.930999999999999</v>
      </c>
      <c r="C2710" s="2">
        <f t="shared" si="258"/>
        <v>-0.99285972125846156</v>
      </c>
      <c r="D2710" s="2">
        <f t="shared" si="259"/>
        <v>0.11928777767470586</v>
      </c>
      <c r="F2710" s="2">
        <f>'Calibration - Data 5 O''clock'!B2709</f>
        <v>174.036</v>
      </c>
      <c r="G2710" s="2">
        <f>'Calibration - Data 5 O''clock'!D2709</f>
        <v>7.7220000000000004</v>
      </c>
      <c r="H2710" s="2">
        <f t="shared" si="260"/>
        <v>0.10390356613961325</v>
      </c>
      <c r="I2710" s="2">
        <f t="shared" si="261"/>
        <v>-0.99458737622366344</v>
      </c>
      <c r="K2710" s="2">
        <f>'Calibration - Data 7 O''clock'!B2709</f>
        <v>250.392</v>
      </c>
      <c r="L2710" s="2">
        <f>'Calibration - Data 7 O''clock'!D2709</f>
        <v>8.8350000000000009</v>
      </c>
      <c r="M2710" s="2">
        <f t="shared" si="262"/>
        <v>-0.94201060572951645</v>
      </c>
      <c r="N2710" s="2">
        <f t="shared" si="263"/>
        <v>-0.33558310251427964</v>
      </c>
    </row>
    <row r="2711" spans="1:14" x14ac:dyDescent="0.3">
      <c r="A2711" s="2">
        <f>'Calibration - Data None'!B2710</f>
        <v>277.63799999999998</v>
      </c>
      <c r="B2711" s="2">
        <f>'Calibration - Data None'!D2710</f>
        <v>10.929</v>
      </c>
      <c r="C2711" s="2">
        <f t="shared" si="258"/>
        <v>-0.9911276064964647</v>
      </c>
      <c r="D2711" s="2">
        <f t="shared" si="259"/>
        <v>0.13291376016270479</v>
      </c>
      <c r="F2711" s="2">
        <f>'Calibration - Data 5 O''clock'!B2710</f>
        <v>174.59200000000001</v>
      </c>
      <c r="G2711" s="2">
        <f>'Calibration - Data 5 O''clock'!D2710</f>
        <v>7.7190000000000003</v>
      </c>
      <c r="H2711" s="2">
        <f t="shared" si="260"/>
        <v>9.424731907423689E-2</v>
      </c>
      <c r="I2711" s="2">
        <f t="shared" si="261"/>
        <v>-0.99554881489925895</v>
      </c>
      <c r="K2711" s="2">
        <f>'Calibration - Data 7 O''clock'!B2710</f>
        <v>251.029</v>
      </c>
      <c r="L2711" s="2">
        <f>'Calibration - Data 7 O''clock'!D2710</f>
        <v>8.8360000000000003</v>
      </c>
      <c r="M2711" s="2">
        <f t="shared" si="262"/>
        <v>-0.94568323933008547</v>
      </c>
      <c r="N2711" s="2">
        <f t="shared" si="263"/>
        <v>-0.32508954281883068</v>
      </c>
    </row>
    <row r="2712" spans="1:14" x14ac:dyDescent="0.3">
      <c r="A2712" s="2">
        <f>'Calibration - Data None'!B2711</f>
        <v>278.42500000000001</v>
      </c>
      <c r="B2712" s="2">
        <f>'Calibration - Data None'!D2711</f>
        <v>10.923999999999999</v>
      </c>
      <c r="C2712" s="2">
        <f t="shared" si="258"/>
        <v>-0.98920849804752442</v>
      </c>
      <c r="D2712" s="2">
        <f t="shared" si="259"/>
        <v>0.14651466612786884</v>
      </c>
      <c r="F2712" s="2">
        <f>'Calibration - Data 5 O''clock'!B2711</f>
        <v>175.148</v>
      </c>
      <c r="G2712" s="2">
        <f>'Calibration - Data 5 O''clock'!D2711</f>
        <v>7.7220000000000004</v>
      </c>
      <c r="H2712" s="2">
        <f t="shared" si="260"/>
        <v>8.4582196977108309E-2</v>
      </c>
      <c r="I2712" s="2">
        <f t="shared" si="261"/>
        <v>-0.99641650525998693</v>
      </c>
      <c r="K2712" s="2">
        <f>'Calibration - Data 7 O''clock'!B2711</f>
        <v>251.66499999999999</v>
      </c>
      <c r="L2712" s="2">
        <f>'Calibration - Data 7 O''clock'!D2711</f>
        <v>8.8330000000000002</v>
      </c>
      <c r="M2712" s="2">
        <f t="shared" si="262"/>
        <v>-0.94923349343536356</v>
      </c>
      <c r="N2712" s="2">
        <f t="shared" si="263"/>
        <v>-0.31457236836775032</v>
      </c>
    </row>
    <row r="2713" spans="1:14" x14ac:dyDescent="0.3">
      <c r="A2713" s="2">
        <f>'Calibration - Data None'!B2712</f>
        <v>279.21100000000001</v>
      </c>
      <c r="B2713" s="2">
        <f>'Calibration - Data None'!D2712</f>
        <v>10.923999999999999</v>
      </c>
      <c r="C2713" s="2">
        <f t="shared" si="258"/>
        <v>-0.98710555189638349</v>
      </c>
      <c r="D2713" s="2">
        <f t="shared" si="259"/>
        <v>0.16007070130206885</v>
      </c>
      <c r="F2713" s="2">
        <f>'Calibration - Data 5 O''clock'!B2712</f>
        <v>175.703</v>
      </c>
      <c r="G2713" s="2">
        <f>'Calibration - Data 5 O''clock'!D2712</f>
        <v>7.718</v>
      </c>
      <c r="H2713" s="2">
        <f t="shared" si="260"/>
        <v>7.4926514232076288E-2</v>
      </c>
      <c r="I2713" s="2">
        <f t="shared" si="261"/>
        <v>-0.99718905803515034</v>
      </c>
      <c r="K2713" s="2">
        <f>'Calibration - Data 7 O''clock'!B2712</f>
        <v>252.30099999999999</v>
      </c>
      <c r="L2713" s="2">
        <f>'Calibration - Data 7 O''clock'!D2712</f>
        <v>8.8330000000000002</v>
      </c>
      <c r="M2713" s="2">
        <f t="shared" si="262"/>
        <v>-0.95266678748643552</v>
      </c>
      <c r="N2713" s="2">
        <f t="shared" si="263"/>
        <v>-0.30401643379967935</v>
      </c>
    </row>
    <row r="2714" spans="1:14" x14ac:dyDescent="0.3">
      <c r="A2714" s="2">
        <f>'Calibration - Data None'!B2713</f>
        <v>279.99700000000001</v>
      </c>
      <c r="B2714" s="2">
        <f>'Calibration - Data None'!D2713</f>
        <v>10.919</v>
      </c>
      <c r="C2714" s="2">
        <f t="shared" si="258"/>
        <v>-0.9848168438595718</v>
      </c>
      <c r="D2714" s="2">
        <f t="shared" si="259"/>
        <v>0.17359661301555346</v>
      </c>
      <c r="F2714" s="2">
        <f>'Calibration - Data 5 O''clock'!B2713</f>
        <v>176.25800000000001</v>
      </c>
      <c r="G2714" s="2">
        <f>'Calibration - Data 5 O''clock'!D2713</f>
        <v>7.718</v>
      </c>
      <c r="H2714" s="2">
        <f t="shared" si="260"/>
        <v>6.5263801203614552E-2</v>
      </c>
      <c r="I2714" s="2">
        <f t="shared" si="261"/>
        <v>-0.99786804551125652</v>
      </c>
      <c r="K2714" s="2">
        <f>'Calibration - Data 7 O''clock'!B2713</f>
        <v>252.93700000000001</v>
      </c>
      <c r="L2714" s="2">
        <f>'Calibration - Data 7 O''clock'!D2713</f>
        <v>8.8350000000000009</v>
      </c>
      <c r="M2714" s="2">
        <f t="shared" si="262"/>
        <v>-0.95598269844907258</v>
      </c>
      <c r="N2714" s="2">
        <f t="shared" si="263"/>
        <v>-0.29342303976686884</v>
      </c>
    </row>
    <row r="2715" spans="1:14" x14ac:dyDescent="0.3">
      <c r="A2715" s="2">
        <f>'Calibration - Data None'!B2714</f>
        <v>280.78199999999998</v>
      </c>
      <c r="B2715" s="2">
        <f>'Calibration - Data None'!D2714</f>
        <v>10.916</v>
      </c>
      <c r="C2715" s="2">
        <f t="shared" si="258"/>
        <v>-0.98234606982992012</v>
      </c>
      <c r="D2715" s="2">
        <f t="shared" si="259"/>
        <v>0.18707271070284323</v>
      </c>
      <c r="F2715" s="2">
        <f>'Calibration - Data 5 O''clock'!B2714</f>
        <v>176.81399999999999</v>
      </c>
      <c r="G2715" s="2">
        <f>'Calibration - Data 5 O''clock'!D2714</f>
        <v>7.7190000000000003</v>
      </c>
      <c r="H2715" s="2">
        <f t="shared" si="260"/>
        <v>5.5577538227084528E-2</v>
      </c>
      <c r="I2715" s="2">
        <f t="shared" si="261"/>
        <v>-0.99845437414266303</v>
      </c>
      <c r="K2715" s="2">
        <f>'Calibration - Data 7 O''clock'!B2714</f>
        <v>253.57400000000001</v>
      </c>
      <c r="L2715" s="2">
        <f>'Calibration - Data 7 O''clock'!D2714</f>
        <v>8.8339999999999996</v>
      </c>
      <c r="M2715" s="2">
        <f t="shared" si="262"/>
        <v>-0.95918575328387323</v>
      </c>
      <c r="N2715" s="2">
        <f t="shared" si="263"/>
        <v>-0.28277675063068525</v>
      </c>
    </row>
    <row r="2716" spans="1:14" x14ac:dyDescent="0.3">
      <c r="A2716" s="2">
        <f>'Calibration - Data None'!B2715</f>
        <v>281.56799999999998</v>
      </c>
      <c r="B2716" s="2">
        <f>'Calibration - Data None'!D2715</f>
        <v>10.909000000000001</v>
      </c>
      <c r="C2716" s="2">
        <f t="shared" si="258"/>
        <v>-0.979687399911785</v>
      </c>
      <c r="D2716" s="2">
        <f t="shared" si="259"/>
        <v>0.20053079178541686</v>
      </c>
      <c r="F2716" s="2">
        <f>'Calibration - Data 5 O''clock'!B2715</f>
        <v>177.37</v>
      </c>
      <c r="G2716" s="2">
        <f>'Calibration - Data 5 O''clock'!D2715</f>
        <v>7.7169999999999996</v>
      </c>
      <c r="H2716" s="2">
        <f t="shared" si="260"/>
        <v>4.5886041654294663E-2</v>
      </c>
      <c r="I2716" s="2">
        <f t="shared" si="261"/>
        <v>-0.99894668085003435</v>
      </c>
      <c r="K2716" s="2">
        <f>'Calibration - Data 7 O''clock'!B2715</f>
        <v>254.21</v>
      </c>
      <c r="L2716" s="2">
        <f>'Calibration - Data 7 O''clock'!D2715</f>
        <v>8.8360000000000003</v>
      </c>
      <c r="M2716" s="2">
        <f t="shared" si="262"/>
        <v>-0.96226550074161599</v>
      </c>
      <c r="N2716" s="2">
        <f t="shared" si="263"/>
        <v>-0.27211230417327137</v>
      </c>
    </row>
    <row r="2717" spans="1:14" x14ac:dyDescent="0.3">
      <c r="A2717" s="2">
        <f>'Calibration - Data None'!B2716</f>
        <v>282.35300000000001</v>
      </c>
      <c r="B2717" s="2">
        <f>'Calibration - Data None'!D2716</f>
        <v>10.907999999999999</v>
      </c>
      <c r="C2717" s="2">
        <f t="shared" si="258"/>
        <v>-0.97684809812163409</v>
      </c>
      <c r="D2717" s="2">
        <f t="shared" si="259"/>
        <v>0.21393408610164552</v>
      </c>
      <c r="F2717" s="2">
        <f>'Calibration - Data 5 O''clock'!B2716</f>
        <v>177.92500000000001</v>
      </c>
      <c r="G2717" s="2">
        <f>'Calibration - Data 5 O''clock'!D2716</f>
        <v>7.7130000000000001</v>
      </c>
      <c r="H2717" s="2">
        <f t="shared" si="260"/>
        <v>3.6207665962666828E-2</v>
      </c>
      <c r="I2717" s="2">
        <f t="shared" si="261"/>
        <v>-0.99934428748331572</v>
      </c>
      <c r="K2717" s="2">
        <f>'Calibration - Data 7 O''clock'!B2716</f>
        <v>254.84700000000001</v>
      </c>
      <c r="L2717" s="2">
        <f>'Calibration - Data 7 O''clock'!D2716</f>
        <v>8.8369999999999997</v>
      </c>
      <c r="M2717" s="2">
        <f t="shared" si="262"/>
        <v>-0.9652312447966952</v>
      </c>
      <c r="N2717" s="2">
        <f t="shared" si="263"/>
        <v>-0.26139748290337878</v>
      </c>
    </row>
    <row r="2718" spans="1:14" x14ac:dyDescent="0.3">
      <c r="A2718" s="2">
        <f>'Calibration - Data None'!B2717</f>
        <v>283.13799999999998</v>
      </c>
      <c r="B2718" s="2">
        <f>'Calibration - Data None'!D2717</f>
        <v>10.903</v>
      </c>
      <c r="C2718" s="2">
        <f t="shared" si="258"/>
        <v>-0.97382543224025508</v>
      </c>
      <c r="D2718" s="2">
        <f t="shared" si="259"/>
        <v>0.22729722286486564</v>
      </c>
      <c r="F2718" s="2">
        <f>'Calibration - Data 5 O''clock'!B2717</f>
        <v>178.48</v>
      </c>
      <c r="G2718" s="2">
        <f>'Calibration - Data 5 O''clock'!D2717</f>
        <v>7.7119999999999997</v>
      </c>
      <c r="H2718" s="2">
        <f t="shared" si="260"/>
        <v>2.6525892940246234E-2</v>
      </c>
      <c r="I2718" s="2">
        <f t="shared" si="261"/>
        <v>-0.99964812659441449</v>
      </c>
      <c r="K2718" s="2">
        <f>'Calibration - Data 7 O''clock'!B2717</f>
        <v>255.483</v>
      </c>
      <c r="L2718" s="2">
        <f>'Calibration - Data 7 O''clock'!D2717</f>
        <v>8.8379999999999992</v>
      </c>
      <c r="M2718" s="2">
        <f t="shared" si="262"/>
        <v>-0.96807330852135065</v>
      </c>
      <c r="N2718" s="2">
        <f t="shared" si="263"/>
        <v>-0.25066724821668629</v>
      </c>
    </row>
    <row r="2719" spans="1:14" x14ac:dyDescent="0.3">
      <c r="A2719" s="2">
        <f>'Calibration - Data None'!B2718</f>
        <v>283.923</v>
      </c>
      <c r="B2719" s="2">
        <f>'Calibration - Data None'!D2718</f>
        <v>10.901999999999999</v>
      </c>
      <c r="C2719" s="2">
        <f t="shared" si="258"/>
        <v>-0.9706199696520581</v>
      </c>
      <c r="D2719" s="2">
        <f t="shared" si="259"/>
        <v>0.24061769368156999</v>
      </c>
      <c r="F2719" s="2">
        <f>'Calibration - Data 5 O''clock'!B2718</f>
        <v>179.035</v>
      </c>
      <c r="G2719" s="2">
        <f>'Calibration - Data 5 O''clock'!D2718</f>
        <v>7.7080000000000002</v>
      </c>
      <c r="H2719" s="2">
        <f t="shared" si="260"/>
        <v>1.6841631018567668E-2</v>
      </c>
      <c r="I2719" s="2">
        <f t="shared" si="261"/>
        <v>-0.99985816967439656</v>
      </c>
      <c r="K2719" s="2">
        <f>'Calibration - Data 7 O''clock'!B2718</f>
        <v>256.12</v>
      </c>
      <c r="L2719" s="2">
        <f>'Calibration - Data 7 O''clock'!D2718</f>
        <v>8.8369999999999997</v>
      </c>
      <c r="M2719" s="2">
        <f t="shared" si="262"/>
        <v>-0.97080027784299538</v>
      </c>
      <c r="N2719" s="2">
        <f t="shared" si="263"/>
        <v>-0.23988918387447769</v>
      </c>
    </row>
    <row r="2720" spans="1:14" x14ac:dyDescent="0.3">
      <c r="A2720" s="2">
        <f>'Calibration - Data None'!B2719</f>
        <v>284.70699999999999</v>
      </c>
      <c r="B2720" s="2">
        <f>'Calibration - Data None'!D2719</f>
        <v>10.897</v>
      </c>
      <c r="C2720" s="2">
        <f t="shared" si="258"/>
        <v>-0.96723674317565944</v>
      </c>
      <c r="D2720" s="2">
        <f t="shared" si="259"/>
        <v>0.25387611673992383</v>
      </c>
      <c r="F2720" s="2">
        <f>'Calibration - Data 5 O''clock'!B2719</f>
        <v>179.59</v>
      </c>
      <c r="G2720" s="2">
        <f>'Calibration - Data 5 O''clock'!D2719</f>
        <v>7.7050000000000001</v>
      </c>
      <c r="H2720" s="2">
        <f t="shared" si="260"/>
        <v>7.1557888627000847E-3</v>
      </c>
      <c r="I2720" s="2">
        <f t="shared" si="261"/>
        <v>-0.99997439701511981</v>
      </c>
      <c r="K2720" s="2">
        <f>'Calibration - Data 7 O''clock'!B2719</f>
        <v>256.75599999999997</v>
      </c>
      <c r="L2720" s="2">
        <f>'Calibration - Data 7 O''clock'!D2719</f>
        <v>8.8420000000000005</v>
      </c>
      <c r="M2720" s="2">
        <f t="shared" si="262"/>
        <v>-0.97340325493206614</v>
      </c>
      <c r="N2720" s="2">
        <f t="shared" si="263"/>
        <v>-0.22909845762828485</v>
      </c>
    </row>
    <row r="2721" spans="1:14" x14ac:dyDescent="0.3">
      <c r="A2721" s="2">
        <f>'Calibration - Data None'!B2720</f>
        <v>285.49200000000002</v>
      </c>
      <c r="B2721" s="2">
        <f>'Calibration - Data None'!D2720</f>
        <v>10.893000000000001</v>
      </c>
      <c r="C2721" s="2">
        <f t="shared" si="258"/>
        <v>-0.96366775733166776</v>
      </c>
      <c r="D2721" s="2">
        <f t="shared" si="259"/>
        <v>0.2671038252802716</v>
      </c>
      <c r="F2721" s="2">
        <f>'Calibration - Data 5 O''clock'!B2720</f>
        <v>180.14500000000001</v>
      </c>
      <c r="G2721" s="2">
        <f>'Calibration - Data 5 O''clock'!D2720</f>
        <v>7.71</v>
      </c>
      <c r="H2721" s="2">
        <f t="shared" si="260"/>
        <v>-2.5307247140179145E-3</v>
      </c>
      <c r="I2721" s="2">
        <f t="shared" si="261"/>
        <v>-0.99999679771108363</v>
      </c>
      <c r="K2721" s="2">
        <f>'Calibration - Data 7 O''clock'!B2720</f>
        <v>257.39299999999997</v>
      </c>
      <c r="L2721" s="2">
        <f>'Calibration - Data 7 O''clock'!D2720</f>
        <v>8.8420000000000005</v>
      </c>
      <c r="M2721" s="2">
        <f t="shared" si="262"/>
        <v>-0.97589010343079963</v>
      </c>
      <c r="N2721" s="2">
        <f t="shared" si="263"/>
        <v>-0.2182624704932645</v>
      </c>
    </row>
    <row r="2722" spans="1:14" x14ac:dyDescent="0.3">
      <c r="A2722" s="2">
        <f>'Calibration - Data None'!B2721</f>
        <v>286.27600000000001</v>
      </c>
      <c r="B2722" s="2">
        <f>'Calibration - Data None'!D2721</f>
        <v>10.888999999999999</v>
      </c>
      <c r="C2722" s="2">
        <f t="shared" si="258"/>
        <v>-0.95992277316432129</v>
      </c>
      <c r="D2722" s="2">
        <f t="shared" si="259"/>
        <v>0.28026464200915352</v>
      </c>
      <c r="F2722" s="2">
        <f>'Calibration - Data 5 O''clock'!B2721</f>
        <v>180.69900000000001</v>
      </c>
      <c r="G2722" s="2">
        <f>'Calibration - Data 5 O''clock'!D2721</f>
        <v>7.7060000000000004</v>
      </c>
      <c r="H2722" s="2">
        <f t="shared" si="260"/>
        <v>-1.2199548843412776E-2</v>
      </c>
      <c r="I2722" s="2">
        <f t="shared" si="261"/>
        <v>-0.99992558273504395</v>
      </c>
      <c r="K2722" s="2">
        <f>'Calibration - Data 7 O''clock'!B2721</f>
        <v>258.02999999999997</v>
      </c>
      <c r="L2722" s="2">
        <f>'Calibration - Data 7 O''clock'!D2721</f>
        <v>8.8420000000000005</v>
      </c>
      <c r="M2722" s="2">
        <f t="shared" si="262"/>
        <v>-0.9782563289532199</v>
      </c>
      <c r="N2722" s="2">
        <f t="shared" si="263"/>
        <v>-0.20739950545497837</v>
      </c>
    </row>
    <row r="2723" spans="1:14" x14ac:dyDescent="0.3">
      <c r="A2723" s="2">
        <f>'Calibration - Data None'!B2722</f>
        <v>287.05900000000003</v>
      </c>
      <c r="B2723" s="2">
        <f>'Calibration - Data None'!D2722</f>
        <v>10.89</v>
      </c>
      <c r="C2723" s="2">
        <f t="shared" si="258"/>
        <v>-0.95600318091196446</v>
      </c>
      <c r="D2723" s="2">
        <f t="shared" si="259"/>
        <v>0.29335629886914943</v>
      </c>
      <c r="F2723" s="2">
        <f>'Calibration - Data 5 O''clock'!B2722</f>
        <v>181.25399999999999</v>
      </c>
      <c r="G2723" s="2">
        <f>'Calibration - Data 5 O''clock'!D2722</f>
        <v>7.702</v>
      </c>
      <c r="H2723" s="2">
        <f t="shared" si="260"/>
        <v>-2.1884681537778373E-2</v>
      </c>
      <c r="I2723" s="2">
        <f t="shared" si="261"/>
        <v>-0.99976050167727171</v>
      </c>
      <c r="K2723" s="2">
        <f>'Calibration - Data 7 O''clock'!B2722</f>
        <v>258.666</v>
      </c>
      <c r="L2723" s="2">
        <f>'Calibration - Data 7 O''clock'!D2722</f>
        <v>8.8409999999999993</v>
      </c>
      <c r="M2723" s="2">
        <f t="shared" si="262"/>
        <v>-0.98049820911502572</v>
      </c>
      <c r="N2723" s="2">
        <f t="shared" si="263"/>
        <v>-0.19652801816083951</v>
      </c>
    </row>
    <row r="2724" spans="1:14" x14ac:dyDescent="0.3">
      <c r="A2724" s="2">
        <f>'Calibration - Data None'!B2723</f>
        <v>287.84199999999998</v>
      </c>
      <c r="B2724" s="2">
        <f>'Calibration - Data None'!D2723</f>
        <v>10.885</v>
      </c>
      <c r="C2724" s="2">
        <f t="shared" si="258"/>
        <v>-0.95190505058883479</v>
      </c>
      <c r="D2724" s="2">
        <f t="shared" si="259"/>
        <v>0.30639317006661226</v>
      </c>
      <c r="F2724" s="2">
        <f>'Calibration - Data 5 O''clock'!B2723</f>
        <v>181.809</v>
      </c>
      <c r="G2724" s="2">
        <f>'Calibration - Data 5 O''clock'!D2723</f>
        <v>7.7039999999999997</v>
      </c>
      <c r="H2724" s="2">
        <f t="shared" si="260"/>
        <v>-3.1567760813330889E-2</v>
      </c>
      <c r="I2724" s="2">
        <f t="shared" si="261"/>
        <v>-0.9995016140443358</v>
      </c>
      <c r="K2724" s="2">
        <f>'Calibration - Data 7 O''clock'!B2723</f>
        <v>259.303</v>
      </c>
      <c r="L2724" s="2">
        <f>'Calibration - Data 7 O''clock'!D2723</f>
        <v>8.8420000000000005</v>
      </c>
      <c r="M2724" s="2">
        <f t="shared" si="262"/>
        <v>-0.98262251667791489</v>
      </c>
      <c r="N2724" s="2">
        <f t="shared" si="263"/>
        <v>-0.18561516564537719</v>
      </c>
    </row>
    <row r="2725" spans="1:14" x14ac:dyDescent="0.3">
      <c r="A2725" s="2">
        <f>'Calibration - Data None'!B2724</f>
        <v>288.62599999999998</v>
      </c>
      <c r="B2725" s="2">
        <f>'Calibration - Data None'!D2724</f>
        <v>10.882999999999999</v>
      </c>
      <c r="C2725" s="2">
        <f t="shared" si="258"/>
        <v>-0.947623573288362</v>
      </c>
      <c r="D2725" s="2">
        <f t="shared" si="259"/>
        <v>0.3193893601048669</v>
      </c>
      <c r="F2725" s="2">
        <f>'Calibration - Data 5 O''clock'!B2724</f>
        <v>182.363</v>
      </c>
      <c r="G2725" s="2">
        <f>'Calibration - Data 5 O''clock'!D2724</f>
        <v>7.7039999999999997</v>
      </c>
      <c r="H2725" s="2">
        <f t="shared" si="260"/>
        <v>-4.123043967089382E-2</v>
      </c>
      <c r="I2725" s="2">
        <f t="shared" si="261"/>
        <v>-0.99914966388651949</v>
      </c>
      <c r="K2725" s="2">
        <f>'Calibration - Data 7 O''clock'!B2724</f>
        <v>259.94</v>
      </c>
      <c r="L2725" s="2">
        <f>'Calibration - Data 7 O''clock'!D2724</f>
        <v>8.8439999999999994</v>
      </c>
      <c r="M2725" s="2">
        <f t="shared" si="262"/>
        <v>-0.98462536911779652</v>
      </c>
      <c r="N2725" s="2">
        <f t="shared" si="263"/>
        <v>-0.17467937053253607</v>
      </c>
    </row>
    <row r="2726" spans="1:14" x14ac:dyDescent="0.3">
      <c r="A2726" s="2">
        <f>'Calibration - Data None'!B2725</f>
        <v>289.40899999999999</v>
      </c>
      <c r="B2726" s="2">
        <f>'Calibration - Data None'!D2725</f>
        <v>10.881</v>
      </c>
      <c r="C2726" s="2">
        <f t="shared" si="258"/>
        <v>-0.94317047056268588</v>
      </c>
      <c r="D2726" s="2">
        <f t="shared" si="259"/>
        <v>0.33230928885386513</v>
      </c>
      <c r="F2726" s="2">
        <f>'Calibration - Data 5 O''clock'!B2725</f>
        <v>182.917</v>
      </c>
      <c r="G2726" s="2">
        <f>'Calibration - Data 5 O''clock'!D2725</f>
        <v>7.6989999999999998</v>
      </c>
      <c r="H2726" s="2">
        <f t="shared" si="260"/>
        <v>-5.0889263843871768E-2</v>
      </c>
      <c r="I2726" s="2">
        <f t="shared" si="261"/>
        <v>-0.99870430199605564</v>
      </c>
      <c r="K2726" s="2">
        <f>'Calibration - Data 7 O''clock'!B2725</f>
        <v>260.57600000000002</v>
      </c>
      <c r="L2726" s="2">
        <f>'Calibration - Data 7 O''clock'!D2725</f>
        <v>8.8439999999999994</v>
      </c>
      <c r="M2726" s="2">
        <f t="shared" si="262"/>
        <v>-0.98650366123809385</v>
      </c>
      <c r="N2726" s="2">
        <f t="shared" si="263"/>
        <v>-0.16373920228166577</v>
      </c>
    </row>
    <row r="2727" spans="1:14" x14ac:dyDescent="0.3">
      <c r="A2727" s="2">
        <f>'Calibration - Data None'!B2726</f>
        <v>290.19200000000001</v>
      </c>
      <c r="B2727" s="2">
        <f>'Calibration - Data None'!D2726</f>
        <v>10.88</v>
      </c>
      <c r="C2727" s="2">
        <f t="shared" si="258"/>
        <v>-0.9385412263349866</v>
      </c>
      <c r="D2727" s="2">
        <f t="shared" si="259"/>
        <v>0.34516715728704456</v>
      </c>
      <c r="F2727" s="2">
        <f>'Calibration - Data 5 O''clock'!B2726</f>
        <v>183.471</v>
      </c>
      <c r="G2727" s="2">
        <f>'Calibration - Data 5 O''clock'!D2726</f>
        <v>7.6980000000000004</v>
      </c>
      <c r="H2727" s="2">
        <f t="shared" si="260"/>
        <v>-6.0543330316896377E-2</v>
      </c>
      <c r="I2727" s="2">
        <f t="shared" si="261"/>
        <v>-0.9981655700103762</v>
      </c>
      <c r="K2727" s="2">
        <f>'Calibration - Data 7 O''clock'!B2726</f>
        <v>261.21300000000002</v>
      </c>
      <c r="L2727" s="2">
        <f>'Calibration - Data 7 O''clock'!D2726</f>
        <v>8.8469999999999995</v>
      </c>
      <c r="M2727" s="2">
        <f t="shared" si="262"/>
        <v>-0.98826306739426362</v>
      </c>
      <c r="N2727" s="2">
        <f t="shared" si="263"/>
        <v>-0.15276161044084696</v>
      </c>
    </row>
    <row r="2728" spans="1:14" x14ac:dyDescent="0.3">
      <c r="A2728" s="2">
        <f>'Calibration - Data None'!B2727</f>
        <v>290.97500000000002</v>
      </c>
      <c r="B2728" s="2">
        <f>'Calibration - Data None'!D2727</f>
        <v>10.872</v>
      </c>
      <c r="C2728" s="2">
        <f t="shared" si="258"/>
        <v>-0.93373670513830198</v>
      </c>
      <c r="D2728" s="2">
        <f t="shared" si="259"/>
        <v>0.35796056413726324</v>
      </c>
      <c r="F2728" s="2">
        <f>'Calibration - Data 5 O''clock'!B2727</f>
        <v>184.02500000000001</v>
      </c>
      <c r="G2728" s="2">
        <f>'Calibration - Data 5 O''clock'!D2727</f>
        <v>7.6970000000000001</v>
      </c>
      <c r="H2728" s="2">
        <f t="shared" si="260"/>
        <v>-7.0191736519403858E-2</v>
      </c>
      <c r="I2728" s="2">
        <f t="shared" si="261"/>
        <v>-0.99753351829619774</v>
      </c>
      <c r="K2728" s="2">
        <f>'Calibration - Data 7 O''clock'!B2727</f>
        <v>261.85000000000002</v>
      </c>
      <c r="L2728" s="2">
        <f>'Calibration - Data 7 O''clock'!D2727</f>
        <v>8.8450000000000006</v>
      </c>
      <c r="M2728" s="2">
        <f t="shared" si="262"/>
        <v>-0.98990032123825156</v>
      </c>
      <c r="N2728" s="2">
        <f t="shared" si="263"/>
        <v>-0.1417651368017058</v>
      </c>
    </row>
    <row r="2729" spans="1:14" x14ac:dyDescent="0.3">
      <c r="A2729" s="2">
        <f>'Calibration - Data None'!B2728</f>
        <v>291.75700000000001</v>
      </c>
      <c r="B2729" s="2">
        <f>'Calibration - Data None'!D2728</f>
        <v>10.868</v>
      </c>
      <c r="C2729" s="2">
        <f t="shared" si="258"/>
        <v>-0.92876427380874726</v>
      </c>
      <c r="D2729" s="2">
        <f t="shared" si="259"/>
        <v>0.37067091023778803</v>
      </c>
      <c r="F2729" s="2">
        <f>'Calibration - Data 5 O''clock'!B2728</f>
        <v>184.57900000000001</v>
      </c>
      <c r="G2729" s="2">
        <f>'Calibration - Data 5 O''clock'!D2728</f>
        <v>7.6929999999999996</v>
      </c>
      <c r="H2729" s="2">
        <f t="shared" si="260"/>
        <v>-7.9833580410014718E-2</v>
      </c>
      <c r="I2729" s="2">
        <f t="shared" si="261"/>
        <v>-0.99680820594481345</v>
      </c>
      <c r="K2729" s="2">
        <f>'Calibration - Data 7 O''clock'!B2728</f>
        <v>262.48599999999999</v>
      </c>
      <c r="L2729" s="2">
        <f>'Calibration - Data 7 O''clock'!D2728</f>
        <v>8.8450000000000006</v>
      </c>
      <c r="M2729" s="2">
        <f t="shared" si="262"/>
        <v>-0.99141293821161247</v>
      </c>
      <c r="N2729" s="2">
        <f t="shared" si="263"/>
        <v>-0.13076844400166804</v>
      </c>
    </row>
    <row r="2730" spans="1:14" x14ac:dyDescent="0.3">
      <c r="A2730" s="2">
        <f>'Calibration - Data None'!B2729</f>
        <v>292.54000000000002</v>
      </c>
      <c r="B2730" s="2">
        <f>'Calibration - Data None'!D2729</f>
        <v>10.866</v>
      </c>
      <c r="C2730" s="2">
        <f t="shared" si="258"/>
        <v>-0.92361214395365421</v>
      </c>
      <c r="D2730" s="2">
        <f t="shared" si="259"/>
        <v>0.38332832864443289</v>
      </c>
      <c r="F2730" s="2">
        <f>'Calibration - Data 5 O''clock'!B2729</f>
        <v>185.13300000000001</v>
      </c>
      <c r="G2730" s="2">
        <f>'Calibration - Data 5 O''clock'!D2729</f>
        <v>7.6970000000000001</v>
      </c>
      <c r="H2730" s="2">
        <f t="shared" si="260"/>
        <v>-8.9467960560868587E-2</v>
      </c>
      <c r="I2730" s="2">
        <f t="shared" si="261"/>
        <v>-0.99598970076656856</v>
      </c>
      <c r="K2730" s="2">
        <f>'Calibration - Data 7 O''clock'!B2729</f>
        <v>263.12299999999999</v>
      </c>
      <c r="L2730" s="2">
        <f>'Calibration - Data 7 O''clock'!D2729</f>
        <v>8.8450000000000006</v>
      </c>
      <c r="M2730" s="2">
        <f t="shared" si="262"/>
        <v>-0.99280548795837809</v>
      </c>
      <c r="N2730" s="2">
        <f t="shared" si="263"/>
        <v>-0.11973831082709833</v>
      </c>
    </row>
    <row r="2731" spans="1:14" x14ac:dyDescent="0.3">
      <c r="A2731" s="2">
        <f>'Calibration - Data None'!B2730</f>
        <v>293.322</v>
      </c>
      <c r="B2731" s="2">
        <f>'Calibration - Data None'!D2730</f>
        <v>10.868</v>
      </c>
      <c r="C2731" s="2">
        <f t="shared" si="258"/>
        <v>-0.91829443507138064</v>
      </c>
      <c r="D2731" s="2">
        <f t="shared" si="259"/>
        <v>0.39589813148957137</v>
      </c>
      <c r="F2731" s="2">
        <f>'Calibration - Data 5 O''clock'!B2730</f>
        <v>185.68700000000001</v>
      </c>
      <c r="G2731" s="2">
        <f>'Calibration - Data 5 O''clock'!D2730</f>
        <v>7.6879999999999997</v>
      </c>
      <c r="H2731" s="2">
        <f t="shared" si="260"/>
        <v>-9.9093976241899265E-2</v>
      </c>
      <c r="I2731" s="2">
        <f t="shared" si="261"/>
        <v>-0.99507807928452019</v>
      </c>
      <c r="K2731" s="2">
        <f>'Calibration - Data 7 O''clock'!B2730</f>
        <v>263.76</v>
      </c>
      <c r="L2731" s="2">
        <f>'Calibration - Data 7 O''clock'!D2730</f>
        <v>8.843</v>
      </c>
      <c r="M2731" s="2">
        <f t="shared" si="262"/>
        <v>-0.99407532393600451</v>
      </c>
      <c r="N2731" s="2">
        <f t="shared" si="263"/>
        <v>-0.10869337763418561</v>
      </c>
    </row>
    <row r="2732" spans="1:14" x14ac:dyDescent="0.3">
      <c r="A2732" s="2">
        <f>'Calibration - Data None'!B2731</f>
        <v>294.10300000000001</v>
      </c>
      <c r="B2732" s="2">
        <f>'Calibration - Data None'!D2731</f>
        <v>10.862</v>
      </c>
      <c r="C2732" s="2">
        <f t="shared" si="258"/>
        <v>-0.91281279584884956</v>
      </c>
      <c r="D2732" s="2">
        <f t="shared" si="259"/>
        <v>0.40837825570738517</v>
      </c>
      <c r="F2732" s="2">
        <f>'Calibration - Data 5 O''clock'!B2731</f>
        <v>186.24</v>
      </c>
      <c r="G2732" s="2">
        <f>'Calibration - Data 5 O''clock'!D2731</f>
        <v>7.69</v>
      </c>
      <c r="H2732" s="2">
        <f t="shared" si="260"/>
        <v>-0.10869337763418531</v>
      </c>
      <c r="I2732" s="2">
        <f t="shared" si="261"/>
        <v>-0.99407532393600451</v>
      </c>
      <c r="K2732" s="2">
        <f>'Calibration - Data 7 O''clock'!B2731</f>
        <v>264.39600000000002</v>
      </c>
      <c r="L2732" s="2">
        <f>'Calibration - Data 7 O''clock'!D2731</f>
        <v>8.8409999999999993</v>
      </c>
      <c r="M2732" s="2">
        <f t="shared" si="262"/>
        <v>-0.99522058498495014</v>
      </c>
      <c r="N2732" s="2">
        <f t="shared" si="263"/>
        <v>-9.7652379501032546E-2</v>
      </c>
    </row>
    <row r="2733" spans="1:14" x14ac:dyDescent="0.3">
      <c r="A2733" s="2">
        <f>'Calibration - Data None'!B2732</f>
        <v>294.88499999999999</v>
      </c>
      <c r="B2733" s="2">
        <f>'Calibration - Data None'!D2732</f>
        <v>10.859</v>
      </c>
      <c r="C2733" s="2">
        <f t="shared" si="258"/>
        <v>-0.90715421012447883</v>
      </c>
      <c r="D2733" s="2">
        <f t="shared" si="259"/>
        <v>0.42079833537388533</v>
      </c>
      <c r="F2733" s="2">
        <f>'Calibration - Data 5 O''clock'!B2732</f>
        <v>186.79400000000001</v>
      </c>
      <c r="G2733" s="2">
        <f>'Calibration - Data 5 O''clock'!D2732</f>
        <v>7.6909999999999998</v>
      </c>
      <c r="H2733" s="2">
        <f t="shared" si="260"/>
        <v>-0.11829998455261771</v>
      </c>
      <c r="I2733" s="2">
        <f t="shared" si="261"/>
        <v>-0.9929779018965379</v>
      </c>
      <c r="K2733" s="2">
        <f>'Calibration - Data 7 O''clock'!B2732</f>
        <v>265.03300000000002</v>
      </c>
      <c r="L2733" s="2">
        <f>'Calibration - Data 7 O''clock'!D2732</f>
        <v>8.8439999999999994</v>
      </c>
      <c r="M2733" s="2">
        <f t="shared" si="262"/>
        <v>-0.99624473096016086</v>
      </c>
      <c r="N2733" s="2">
        <f t="shared" si="263"/>
        <v>-8.6581961366768628E-2</v>
      </c>
    </row>
    <row r="2734" spans="1:14" x14ac:dyDescent="0.3">
      <c r="A2734" s="2">
        <f>'Calibration - Data None'!B2733</f>
        <v>295.66699999999997</v>
      </c>
      <c r="B2734" s="2">
        <f>'Calibration - Data None'!D2733</f>
        <v>10.853</v>
      </c>
      <c r="C2734" s="2">
        <f t="shared" si="258"/>
        <v>-0.90132664155416975</v>
      </c>
      <c r="D2734" s="2">
        <f t="shared" si="259"/>
        <v>0.43314002958013625</v>
      </c>
      <c r="F2734" s="2">
        <f>'Calibration - Data 5 O''clock'!B2733</f>
        <v>187.34800000000001</v>
      </c>
      <c r="G2734" s="2">
        <f>'Calibration - Data 5 O''clock'!D2733</f>
        <v>7.6920000000000002</v>
      </c>
      <c r="H2734" s="2">
        <f t="shared" si="260"/>
        <v>-0.12789553145979349</v>
      </c>
      <c r="I2734" s="2">
        <f t="shared" si="261"/>
        <v>-0.99178764513005357</v>
      </c>
      <c r="K2734" s="2">
        <f>'Calibration - Data 7 O''clock'!B2733</f>
        <v>265.67</v>
      </c>
      <c r="L2734" s="2">
        <f>'Calibration - Data 7 O''clock'!D2733</f>
        <v>8.8420000000000005</v>
      </c>
      <c r="M2734" s="2">
        <f t="shared" si="262"/>
        <v>-0.99714573806536744</v>
      </c>
      <c r="N2734" s="2">
        <f t="shared" si="263"/>
        <v>-7.5500841439507346E-2</v>
      </c>
    </row>
    <row r="2735" spans="1:14" x14ac:dyDescent="0.3">
      <c r="A2735" s="2">
        <f>'Calibration - Data None'!B2734</f>
        <v>296.44799999999998</v>
      </c>
      <c r="B2735" s="2">
        <f>'Calibration - Data None'!D2734</f>
        <v>10.853999999999999</v>
      </c>
      <c r="C2735" s="2">
        <f t="shared" si="258"/>
        <v>-0.89533894926383417</v>
      </c>
      <c r="D2735" s="2">
        <f t="shared" si="259"/>
        <v>0.4453854127956296</v>
      </c>
      <c r="F2735" s="2">
        <f>'Calibration - Data 5 O''clock'!B2734</f>
        <v>187.90100000000001</v>
      </c>
      <c r="G2735" s="2">
        <f>'Calibration - Data 5 O''clock'!D2734</f>
        <v>7.6870000000000003</v>
      </c>
      <c r="H2735" s="2">
        <f t="shared" si="260"/>
        <v>-0.13746183366761736</v>
      </c>
      <c r="I2735" s="2">
        <f t="shared" si="261"/>
        <v>-0.9905070642275785</v>
      </c>
      <c r="K2735" s="2">
        <f>'Calibration - Data 7 O''clock'!B2734</f>
        <v>266.30599999999998</v>
      </c>
      <c r="L2735" s="2">
        <f>'Calibration - Data 7 O''clock'!D2734</f>
        <v>8.8420000000000005</v>
      </c>
      <c r="M2735" s="2">
        <f t="shared" si="262"/>
        <v>-0.99792237060799949</v>
      </c>
      <c r="N2735" s="2">
        <f t="shared" si="263"/>
        <v>-6.4427806420135889E-2</v>
      </c>
    </row>
    <row r="2736" spans="1:14" x14ac:dyDescent="0.3">
      <c r="A2736" s="2">
        <f>'Calibration - Data None'!B2735</f>
        <v>297.22899999999998</v>
      </c>
      <c r="B2736" s="2">
        <f>'Calibration - Data None'!D2735</f>
        <v>10.853</v>
      </c>
      <c r="C2736" s="2">
        <f t="shared" si="258"/>
        <v>-0.88918490132328454</v>
      </c>
      <c r="D2736" s="2">
        <f t="shared" si="259"/>
        <v>0.45754804256897513</v>
      </c>
      <c r="F2736" s="2">
        <f>'Calibration - Data 5 O''clock'!B2735</f>
        <v>188.45400000000001</v>
      </c>
      <c r="G2736" s="2">
        <f>'Calibration - Data 5 O''clock'!D2735</f>
        <v>7.6820000000000004</v>
      </c>
      <c r="H2736" s="2">
        <f t="shared" si="260"/>
        <v>-0.14701533075229956</v>
      </c>
      <c r="I2736" s="2">
        <f t="shared" si="261"/>
        <v>-0.98913421360490406</v>
      </c>
      <c r="K2736" s="2">
        <f>'Calibration - Data 7 O''clock'!B2735</f>
        <v>266.94299999999998</v>
      </c>
      <c r="L2736" s="2">
        <f>'Calibration - Data 7 O''clock'!D2735</f>
        <v>8.8420000000000005</v>
      </c>
      <c r="M2736" s="2">
        <f t="shared" si="262"/>
        <v>-0.9985769748094242</v>
      </c>
      <c r="N2736" s="2">
        <f t="shared" si="263"/>
        <v>-5.3329404463752395E-2</v>
      </c>
    </row>
    <row r="2737" spans="1:14" x14ac:dyDescent="0.3">
      <c r="A2737" s="2">
        <f>'Calibration - Data None'!B2736</f>
        <v>298.01</v>
      </c>
      <c r="B2737" s="2">
        <f>'Calibration - Data None'!D2736</f>
        <v>10.848000000000001</v>
      </c>
      <c r="C2737" s="2">
        <f t="shared" si="258"/>
        <v>-0.88286564116613131</v>
      </c>
      <c r="D2737" s="2">
        <f t="shared" si="259"/>
        <v>0.46962565906082671</v>
      </c>
      <c r="F2737" s="2">
        <f>'Calibration - Data 5 O''clock'!B2736</f>
        <v>189.00700000000001</v>
      </c>
      <c r="G2737" s="2">
        <f>'Calibration - Data 5 O''clock'!D2736</f>
        <v>7.6829999999999998</v>
      </c>
      <c r="H2737" s="2">
        <f t="shared" si="260"/>
        <v>-0.15655513276712926</v>
      </c>
      <c r="I2737" s="2">
        <f t="shared" si="261"/>
        <v>-0.98766922114859212</v>
      </c>
      <c r="K2737" s="2">
        <f>'Calibration - Data 7 O''clock'!B2736</f>
        <v>267.57900000000001</v>
      </c>
      <c r="L2737" s="2">
        <f>'Calibration - Data 7 O''clock'!D2736</f>
        <v>8.84</v>
      </c>
      <c r="M2737" s="2">
        <f t="shared" si="262"/>
        <v>-0.99910741476126552</v>
      </c>
      <c r="N2737" s="2">
        <f t="shared" si="263"/>
        <v>-4.2241848551649308E-2</v>
      </c>
    </row>
    <row r="2738" spans="1:14" x14ac:dyDescent="0.3">
      <c r="A2738" s="2">
        <f>'Calibration - Data None'!B2737</f>
        <v>298.79000000000002</v>
      </c>
      <c r="B2738" s="2">
        <f>'Calibration - Data None'!D2737</f>
        <v>10.840999999999999</v>
      </c>
      <c r="C2738" s="2">
        <f t="shared" si="258"/>
        <v>-0.87639074857448906</v>
      </c>
      <c r="D2738" s="2">
        <f t="shared" si="259"/>
        <v>0.4816007223967243</v>
      </c>
      <c r="F2738" s="2">
        <f>'Calibration - Data 5 O''clock'!B2737</f>
        <v>189.56100000000001</v>
      </c>
      <c r="G2738" s="2">
        <f>'Calibration - Data 5 O''clock'!D2737</f>
        <v>7.6859999999999999</v>
      </c>
      <c r="H2738" s="2">
        <f t="shared" si="260"/>
        <v>-0.16609756192094258</v>
      </c>
      <c r="I2738" s="2">
        <f t="shared" si="261"/>
        <v>-0.98610932452944522</v>
      </c>
      <c r="K2738" s="2">
        <f>'Calibration - Data 7 O''clock'!B2737</f>
        <v>268.21600000000001</v>
      </c>
      <c r="L2738" s="2">
        <f>'Calibration - Data 7 O''clock'!D2737</f>
        <v>8.8369999999999997</v>
      </c>
      <c r="M2738" s="2">
        <f t="shared" si="262"/>
        <v>-0.9995152929324912</v>
      </c>
      <c r="N2738" s="2">
        <f t="shared" si="263"/>
        <v>-3.1131642971039316E-2</v>
      </c>
    </row>
    <row r="2739" spans="1:14" x14ac:dyDescent="0.3">
      <c r="A2739" s="2">
        <f>'Calibration - Data None'!B2738</f>
        <v>299.572</v>
      </c>
      <c r="B2739" s="2">
        <f>'Calibration - Data None'!D2738</f>
        <v>10.843</v>
      </c>
      <c r="C2739" s="2">
        <f t="shared" si="258"/>
        <v>-0.8697362112019883</v>
      </c>
      <c r="D2739" s="2">
        <f t="shared" si="259"/>
        <v>0.49351689223775347</v>
      </c>
      <c r="F2739" s="2">
        <f>'Calibration - Data 5 O''clock'!B2738</f>
        <v>190.114</v>
      </c>
      <c r="G2739" s="2">
        <f>'Calibration - Data 5 O''clock'!D2738</f>
        <v>7.6820000000000004</v>
      </c>
      <c r="H2739" s="2">
        <f t="shared" si="260"/>
        <v>-0.17560728036227347</v>
      </c>
      <c r="I2739" s="2">
        <f t="shared" si="261"/>
        <v>-0.98446030041021249</v>
      </c>
      <c r="K2739" s="2">
        <f>'Calibration - Data 7 O''clock'!B2738</f>
        <v>268.85199999999998</v>
      </c>
      <c r="L2739" s="2">
        <f>'Calibration - Data 7 O''clock'!D2738</f>
        <v>8.8390000000000004</v>
      </c>
      <c r="M2739" s="2">
        <f t="shared" si="262"/>
        <v>-0.99979927845721239</v>
      </c>
      <c r="N2739" s="2">
        <f t="shared" si="263"/>
        <v>-2.0035039217266241E-2</v>
      </c>
    </row>
    <row r="2740" spans="1:14" x14ac:dyDescent="0.3">
      <c r="A2740" s="2">
        <f>'Calibration - Data None'!B2739</f>
        <v>300.35300000000001</v>
      </c>
      <c r="B2740" s="2">
        <f>'Calibration - Data None'!D2739</f>
        <v>10.853999999999999</v>
      </c>
      <c r="C2740" s="2">
        <f t="shared" si="258"/>
        <v>-0.86292848086762597</v>
      </c>
      <c r="D2740" s="2">
        <f t="shared" si="259"/>
        <v>0.50532606988704953</v>
      </c>
      <c r="F2740" s="2">
        <f>'Calibration - Data 5 O''clock'!B2739</f>
        <v>190.666</v>
      </c>
      <c r="G2740" s="2">
        <f>'Calibration - Data 5 O''clock'!D2739</f>
        <v>7.68</v>
      </c>
      <c r="H2740" s="2">
        <f t="shared" si="260"/>
        <v>-0.18508348855824372</v>
      </c>
      <c r="I2740" s="2">
        <f t="shared" si="261"/>
        <v>-0.98272280031711412</v>
      </c>
      <c r="K2740" s="2">
        <f>'Calibration - Data 7 O''clock'!B2739</f>
        <v>269.48899999999998</v>
      </c>
      <c r="L2740" s="2">
        <f>'Calibration - Data 7 O''clock'!D2739</f>
        <v>8.8390000000000004</v>
      </c>
      <c r="M2740" s="2">
        <f t="shared" si="262"/>
        <v>-0.99996022926098538</v>
      </c>
      <c r="N2740" s="2">
        <f t="shared" si="263"/>
        <v>-8.9185142438429101E-3</v>
      </c>
    </row>
    <row r="2741" spans="1:14" x14ac:dyDescent="0.3">
      <c r="A2741" s="2">
        <f>'Calibration - Data None'!B2740</f>
        <v>301.13099999999997</v>
      </c>
      <c r="B2741" s="2">
        <f>'Calibration - Data None'!D2740</f>
        <v>10.837999999999999</v>
      </c>
      <c r="C2741" s="2">
        <f t="shared" si="258"/>
        <v>-0.85598748785745704</v>
      </c>
      <c r="D2741" s="2">
        <f t="shared" si="259"/>
        <v>0.51699653831672787</v>
      </c>
      <c r="F2741" s="2">
        <f>'Calibration - Data 5 O''clock'!B2740</f>
        <v>191.21899999999999</v>
      </c>
      <c r="G2741" s="2">
        <f>'Calibration - Data 5 O''clock'!D2740</f>
        <v>7.6779999999999999</v>
      </c>
      <c r="H2741" s="2">
        <f t="shared" si="260"/>
        <v>-0.19455963758256628</v>
      </c>
      <c r="I2741" s="2">
        <f t="shared" si="261"/>
        <v>-0.98089069086404346</v>
      </c>
      <c r="K2741" s="2">
        <f>'Calibration - Data 7 O''clock'!B2740</f>
        <v>270.12599999999998</v>
      </c>
      <c r="L2741" s="2">
        <f>'Calibration - Data 7 O''clock'!D2740</f>
        <v>8.84</v>
      </c>
      <c r="M2741" s="2">
        <f t="shared" si="262"/>
        <v>-0.99999758194789623</v>
      </c>
      <c r="N2741" s="2">
        <f t="shared" si="263"/>
        <v>2.1991130849876575E-3</v>
      </c>
    </row>
    <row r="2742" spans="1:14" x14ac:dyDescent="0.3">
      <c r="A2742" s="2">
        <f>'Calibration - Data None'!B2741</f>
        <v>301.911</v>
      </c>
      <c r="B2742" s="2">
        <f>'Calibration - Data None'!D2741</f>
        <v>10.827999999999999</v>
      </c>
      <c r="C2742" s="2">
        <f t="shared" si="258"/>
        <v>-0.84887021910658411</v>
      </c>
      <c r="D2742" s="2">
        <f t="shared" si="259"/>
        <v>0.52860131584582715</v>
      </c>
      <c r="F2742" s="2">
        <f>'Calibration - Data 5 O''clock'!B2741</f>
        <v>191.77199999999999</v>
      </c>
      <c r="G2742" s="2">
        <f>'Calibration - Data 5 O''clock'!D2741</f>
        <v>7.6760000000000002</v>
      </c>
      <c r="H2742" s="2">
        <f t="shared" si="260"/>
        <v>-0.2040176625934717</v>
      </c>
      <c r="I2742" s="2">
        <f t="shared" si="261"/>
        <v>-0.97896720749466182</v>
      </c>
      <c r="K2742" s="2">
        <f>'Calibration - Data 7 O''clock'!B2741</f>
        <v>270.762</v>
      </c>
      <c r="L2742" s="2">
        <f>'Calibration - Data 7 O''clock'!D2741</f>
        <v>8.8390000000000004</v>
      </c>
      <c r="M2742" s="2">
        <f t="shared" si="262"/>
        <v>-0.99991156416496629</v>
      </c>
      <c r="N2742" s="2">
        <f t="shared" si="263"/>
        <v>1.3299016849775053E-2</v>
      </c>
    </row>
    <row r="2743" spans="1:14" x14ac:dyDescent="0.3">
      <c r="A2743" s="2">
        <f>'Calibration - Data None'!B2742</f>
        <v>302.69099999999997</v>
      </c>
      <c r="B2743" s="2">
        <f>'Calibration - Data None'!D2742</f>
        <v>10.824999999999999</v>
      </c>
      <c r="C2743" s="2">
        <f t="shared" si="258"/>
        <v>-0.84159563231433354</v>
      </c>
      <c r="D2743" s="2">
        <f t="shared" si="259"/>
        <v>0.54010812960872667</v>
      </c>
      <c r="F2743" s="2">
        <f>'Calibration - Data 5 O''clock'!B2742</f>
        <v>192.32499999999999</v>
      </c>
      <c r="G2743" s="2">
        <f>'Calibration - Data 5 O''clock'!D2742</f>
        <v>7.6779999999999999</v>
      </c>
      <c r="H2743" s="2">
        <f t="shared" si="260"/>
        <v>-0.21345668253785807</v>
      </c>
      <c r="I2743" s="2">
        <f t="shared" si="261"/>
        <v>-0.97695252938918786</v>
      </c>
      <c r="K2743" s="2">
        <f>'Calibration - Data 7 O''clock'!B2742</f>
        <v>271.399</v>
      </c>
      <c r="L2743" s="2">
        <f>'Calibration - Data 7 O''clock'!D2742</f>
        <v>8.8390000000000004</v>
      </c>
      <c r="M2743" s="2">
        <f t="shared" si="262"/>
        <v>-0.99970191605087211</v>
      </c>
      <c r="N2743" s="2">
        <f t="shared" si="263"/>
        <v>2.4414730066399371E-2</v>
      </c>
    </row>
    <row r="2744" spans="1:14" x14ac:dyDescent="0.3">
      <c r="A2744" s="2">
        <f>'Calibration - Data None'!B2743</f>
        <v>303.47000000000003</v>
      </c>
      <c r="B2744" s="2">
        <f>'Calibration - Data None'!D2743</f>
        <v>10.831</v>
      </c>
      <c r="C2744" s="2">
        <f t="shared" si="258"/>
        <v>-0.83417470127641591</v>
      </c>
      <c r="D2744" s="2">
        <f t="shared" si="259"/>
        <v>0.55150028807825857</v>
      </c>
      <c r="F2744" s="2">
        <f>'Calibration - Data 5 O''clock'!B2743</f>
        <v>192.87799999999999</v>
      </c>
      <c r="G2744" s="2">
        <f>'Calibration - Data 5 O''clock'!D2743</f>
        <v>7.6749999999999998</v>
      </c>
      <c r="H2744" s="2">
        <f t="shared" si="260"/>
        <v>-0.22287581813302196</v>
      </c>
      <c r="I2744" s="2">
        <f t="shared" si="261"/>
        <v>-0.97484684422299694</v>
      </c>
      <c r="K2744" s="2">
        <f>'Calibration - Data 7 O''clock'!B2743</f>
        <v>272.03500000000003</v>
      </c>
      <c r="L2744" s="2">
        <f>'Calibration - Data 7 O''clock'!D2743</f>
        <v>8.84</v>
      </c>
      <c r="M2744" s="2">
        <f t="shared" si="262"/>
        <v>-0.99936932166655001</v>
      </c>
      <c r="N2744" s="2">
        <f t="shared" si="263"/>
        <v>3.5509983268649375E-2</v>
      </c>
    </row>
    <row r="2745" spans="1:14" x14ac:dyDescent="0.3">
      <c r="A2745" s="2">
        <f>'Calibration - Data None'!B2744</f>
        <v>304.25</v>
      </c>
      <c r="B2745" s="2">
        <f>'Calibration - Data None'!D2744</f>
        <v>10.831</v>
      </c>
      <c r="C2745" s="2">
        <f t="shared" si="258"/>
        <v>-0.82658974912718863</v>
      </c>
      <c r="D2745" s="2">
        <f t="shared" si="259"/>
        <v>0.56280492769506851</v>
      </c>
      <c r="F2745" s="2">
        <f>'Calibration - Data 5 O''clock'!B2744</f>
        <v>193.43</v>
      </c>
      <c r="G2745" s="2">
        <f>'Calibration - Data 5 O''clock'!D2744</f>
        <v>7.6710000000000003</v>
      </c>
      <c r="H2745" s="2">
        <f t="shared" si="260"/>
        <v>-0.23225721596214494</v>
      </c>
      <c r="I2745" s="2">
        <f t="shared" si="261"/>
        <v>-0.97265440195041197</v>
      </c>
      <c r="K2745" s="2">
        <f>'Calibration - Data 7 O''clock'!B2744</f>
        <v>272.67099999999999</v>
      </c>
      <c r="L2745" s="2">
        <f>'Calibration - Data 7 O''clock'!D2744</f>
        <v>8.8390000000000004</v>
      </c>
      <c r="M2745" s="2">
        <f t="shared" si="262"/>
        <v>-0.99891358972877786</v>
      </c>
      <c r="N2745" s="2">
        <f t="shared" si="263"/>
        <v>4.6600861098983475E-2</v>
      </c>
    </row>
    <row r="2746" spans="1:14" x14ac:dyDescent="0.3">
      <c r="A2746" s="2">
        <f>'Calibration - Data None'!B2745</f>
        <v>305.029</v>
      </c>
      <c r="B2746" s="2">
        <f>'Calibration - Data None'!D2745</f>
        <v>10.823</v>
      </c>
      <c r="C2746" s="2">
        <f t="shared" si="258"/>
        <v>-0.81886162625241365</v>
      </c>
      <c r="D2746" s="2">
        <f t="shared" si="259"/>
        <v>0.57399097297017865</v>
      </c>
      <c r="F2746" s="2">
        <f>'Calibration - Data 5 O''clock'!B2745</f>
        <v>193.982</v>
      </c>
      <c r="G2746" s="2">
        <f>'Calibration - Data 5 O''clock'!D2745</f>
        <v>7.6760000000000002</v>
      </c>
      <c r="H2746" s="2">
        <f t="shared" si="260"/>
        <v>-0.24161705627376731</v>
      </c>
      <c r="I2746" s="2">
        <f t="shared" si="261"/>
        <v>-0.9703716803975676</v>
      </c>
      <c r="K2746" s="2">
        <f>'Calibration - Data 7 O''clock'!B2745</f>
        <v>273.30799999999999</v>
      </c>
      <c r="L2746" s="2">
        <f>'Calibration - Data 7 O''clock'!D2745</f>
        <v>8.84</v>
      </c>
      <c r="M2746" s="2">
        <f t="shared" si="262"/>
        <v>-0.99833376942805141</v>
      </c>
      <c r="N2746" s="2">
        <f t="shared" si="263"/>
        <v>5.7703421212075653E-2</v>
      </c>
    </row>
    <row r="2747" spans="1:14" x14ac:dyDescent="0.3">
      <c r="A2747" s="2">
        <f>'Calibration - Data None'!B2746</f>
        <v>305.80900000000003</v>
      </c>
      <c r="B2747" s="2">
        <f>'Calibration - Data None'!D2746</f>
        <v>10.821</v>
      </c>
      <c r="C2747" s="2">
        <f t="shared" si="258"/>
        <v>-0.81097192404688556</v>
      </c>
      <c r="D2747" s="2">
        <f t="shared" si="259"/>
        <v>0.58508506937683213</v>
      </c>
      <c r="F2747" s="2">
        <f>'Calibration - Data 5 O''clock'!B2746</f>
        <v>194.535</v>
      </c>
      <c r="G2747" s="2">
        <f>'Calibration - Data 5 O''clock'!D2746</f>
        <v>7.6760000000000002</v>
      </c>
      <c r="H2747" s="2">
        <f t="shared" si="260"/>
        <v>-0.25097136504116924</v>
      </c>
      <c r="I2747" s="2">
        <f t="shared" si="261"/>
        <v>-0.96799451131159431</v>
      </c>
      <c r="K2747" s="2">
        <f>'Calibration - Data 7 O''clock'!B2746</f>
        <v>273.94400000000002</v>
      </c>
      <c r="L2747" s="2">
        <f>'Calibration - Data 7 O''clock'!D2746</f>
        <v>8.8339999999999996</v>
      </c>
      <c r="M2747" s="2">
        <f t="shared" si="262"/>
        <v>-0.99763175266031956</v>
      </c>
      <c r="N2747" s="2">
        <f t="shared" si="263"/>
        <v>6.8781437058983666E-2</v>
      </c>
    </row>
    <row r="2748" spans="1:14" x14ac:dyDescent="0.3">
      <c r="A2748" s="2">
        <f>'Calibration - Data None'!B2747</f>
        <v>306.58800000000002</v>
      </c>
      <c r="B2748" s="2">
        <f>'Calibration - Data None'!D2747</f>
        <v>10.817</v>
      </c>
      <c r="C2748" s="2">
        <f t="shared" si="258"/>
        <v>-0.80294233062824916</v>
      </c>
      <c r="D2748" s="2">
        <f t="shared" si="259"/>
        <v>0.59605672019135525</v>
      </c>
      <c r="F2748" s="2">
        <f>'Calibration - Data 5 O''clock'!B2747</f>
        <v>195.08699999999999</v>
      </c>
      <c r="G2748" s="2">
        <f>'Calibration - Data 5 O''clock'!D2747</f>
        <v>7.6710000000000003</v>
      </c>
      <c r="H2748" s="2">
        <f t="shared" si="260"/>
        <v>-0.26028544314788937</v>
      </c>
      <c r="I2748" s="2">
        <f t="shared" si="261"/>
        <v>-0.96553171262538384</v>
      </c>
      <c r="K2748" s="2">
        <f>'Calibration - Data 7 O''clock'!B2747</f>
        <v>274.58</v>
      </c>
      <c r="L2748" s="2">
        <f>'Calibration - Data 7 O''clock'!D2747</f>
        <v>8.8330000000000002</v>
      </c>
      <c r="M2748" s="2">
        <f t="shared" si="262"/>
        <v>-0.99680681243415925</v>
      </c>
      <c r="N2748" s="2">
        <f t="shared" si="263"/>
        <v>7.985097798305836E-2</v>
      </c>
    </row>
    <row r="2749" spans="1:14" x14ac:dyDescent="0.3">
      <c r="A2749" s="2">
        <f>'Calibration - Data None'!B2748</f>
        <v>307.36599999999999</v>
      </c>
      <c r="B2749" s="2">
        <f>'Calibration - Data None'!D2748</f>
        <v>10.82</v>
      </c>
      <c r="C2749" s="2">
        <f t="shared" si="258"/>
        <v>-0.794774904721394</v>
      </c>
      <c r="D2749" s="2">
        <f t="shared" si="259"/>
        <v>0.60690431768533248</v>
      </c>
      <c r="F2749" s="2">
        <f>'Calibration - Data 5 O''clock'!B2748</f>
        <v>195.63900000000001</v>
      </c>
      <c r="G2749" s="2">
        <f>'Calibration - Data 5 O''clock'!D2748</f>
        <v>7.6669999999999998</v>
      </c>
      <c r="H2749" s="2">
        <f t="shared" si="260"/>
        <v>-0.2695753622291408</v>
      </c>
      <c r="I2749" s="2">
        <f t="shared" si="261"/>
        <v>-0.96297929576862007</v>
      </c>
      <c r="K2749" s="2">
        <f>'Calibration - Data 7 O''clock'!B2748</f>
        <v>275.21699999999998</v>
      </c>
      <c r="L2749" s="2">
        <f>'Calibration - Data 7 O''clock'!D2748</f>
        <v>8.8369999999999997</v>
      </c>
      <c r="M2749" s="2">
        <f t="shared" si="262"/>
        <v>-0.99585746355242699</v>
      </c>
      <c r="N2749" s="2">
        <f t="shared" si="263"/>
        <v>9.092806105337671E-2</v>
      </c>
    </row>
    <row r="2750" spans="1:14" x14ac:dyDescent="0.3">
      <c r="A2750" s="2">
        <f>'Calibration - Data None'!B2749</f>
        <v>308.14499999999998</v>
      </c>
      <c r="B2750" s="2">
        <f>'Calibration - Data None'!D2749</f>
        <v>10.817</v>
      </c>
      <c r="C2750" s="2">
        <f t="shared" si="258"/>
        <v>-0.78645016045754457</v>
      </c>
      <c r="D2750" s="2">
        <f t="shared" si="259"/>
        <v>0.61765374208880364</v>
      </c>
      <c r="F2750" s="2">
        <f>'Calibration - Data 5 O''clock'!B2749</f>
        <v>196.191</v>
      </c>
      <c r="G2750" s="2">
        <f>'Calibration - Data 5 O''clock'!D2749</f>
        <v>7.6680000000000001</v>
      </c>
      <c r="H2750" s="2">
        <f t="shared" si="260"/>
        <v>-0.27884026001852397</v>
      </c>
      <c r="I2750" s="2">
        <f t="shared" si="261"/>
        <v>-0.96033749765007193</v>
      </c>
      <c r="K2750" s="2">
        <f>'Calibration - Data 7 O''clock'!B2749</f>
        <v>275.85300000000001</v>
      </c>
      <c r="L2750" s="2">
        <f>'Calibration - Data 7 O''clock'!D2749</f>
        <v>8.8360000000000003</v>
      </c>
      <c r="M2750" s="2">
        <f t="shared" si="262"/>
        <v>-0.99478680364606353</v>
      </c>
      <c r="N2750" s="2">
        <f t="shared" si="263"/>
        <v>0.10197654285005028</v>
      </c>
    </row>
    <row r="2751" spans="1:14" x14ac:dyDescent="0.3">
      <c r="A2751" s="2">
        <f>'Calibration - Data None'!B2750</f>
        <v>308.923</v>
      </c>
      <c r="B2751" s="2">
        <f>'Calibration - Data None'!D2750</f>
        <v>10.815</v>
      </c>
      <c r="C2751" s="2">
        <f t="shared" si="258"/>
        <v>-0.77799100530117571</v>
      </c>
      <c r="D2751" s="2">
        <f t="shared" si="259"/>
        <v>0.62827541386756969</v>
      </c>
      <c r="F2751" s="2">
        <f>'Calibration - Data 5 O''clock'!B2750</f>
        <v>196.744</v>
      </c>
      <c r="G2751" s="2">
        <f>'Calibration - Data 5 O''clock'!D2750</f>
        <v>7.6710000000000003</v>
      </c>
      <c r="H2751" s="2">
        <f t="shared" si="260"/>
        <v>-0.28809598991564639</v>
      </c>
      <c r="I2751" s="2">
        <f t="shared" si="261"/>
        <v>-0.95760153539691228</v>
      </c>
      <c r="K2751" s="2">
        <f>'Calibration - Data 7 O''clock'!B2750</f>
        <v>276.48899999999998</v>
      </c>
      <c r="L2751" s="2">
        <f>'Calibration - Data 7 O''clock'!D2750</f>
        <v>8.8369999999999997</v>
      </c>
      <c r="M2751" s="2">
        <f t="shared" si="262"/>
        <v>-0.99359357082241173</v>
      </c>
      <c r="N2751" s="2">
        <f t="shared" si="263"/>
        <v>0.11301245958021194</v>
      </c>
    </row>
    <row r="2752" spans="1:14" x14ac:dyDescent="0.3">
      <c r="A2752" s="2">
        <f>'Calibration - Data None'!B2751</f>
        <v>309.70100000000002</v>
      </c>
      <c r="B2752" s="2">
        <f>'Calibration - Data None'!D2751</f>
        <v>10.811</v>
      </c>
      <c r="C2752" s="2">
        <f t="shared" si="258"/>
        <v>-0.76938840632813799</v>
      </c>
      <c r="D2752" s="2">
        <f t="shared" si="259"/>
        <v>0.63878124597380603</v>
      </c>
      <c r="F2752" s="2">
        <f>'Calibration - Data 5 O''clock'!B2751</f>
        <v>197.29499999999999</v>
      </c>
      <c r="G2752" s="2">
        <f>'Calibration - Data 5 O''clock'!D2751</f>
        <v>7.6660000000000004</v>
      </c>
      <c r="H2752" s="2">
        <f t="shared" si="260"/>
        <v>-0.29729155434797039</v>
      </c>
      <c r="I2752" s="2">
        <f t="shared" si="261"/>
        <v>-0.95478674672063168</v>
      </c>
      <c r="K2752" s="2">
        <f>'Calibration - Data 7 O''clock'!B2751</f>
        <v>277.125</v>
      </c>
      <c r="L2752" s="2">
        <f>'Calibration - Data 7 O''clock'!D2751</f>
        <v>8.8369999999999997</v>
      </c>
      <c r="M2752" s="2">
        <f t="shared" si="262"/>
        <v>-0.99227791210596705</v>
      </c>
      <c r="N2752" s="2">
        <f t="shared" si="263"/>
        <v>0.12403445145048496</v>
      </c>
    </row>
    <row r="2753" spans="1:14" x14ac:dyDescent="0.3">
      <c r="A2753" s="2">
        <f>'Calibration - Data None'!B2752</f>
        <v>310.48</v>
      </c>
      <c r="B2753" s="2">
        <f>'Calibration - Data None'!D2752</f>
        <v>10.814</v>
      </c>
      <c r="C2753" s="2">
        <f t="shared" si="258"/>
        <v>-0.76063261940412707</v>
      </c>
      <c r="D2753" s="2">
        <f t="shared" si="259"/>
        <v>0.64918257701390625</v>
      </c>
      <c r="F2753" s="2">
        <f>'Calibration - Data 5 O''clock'!B2752</f>
        <v>197.84700000000001</v>
      </c>
      <c r="G2753" s="2">
        <f>'Calibration - Data 5 O''clock'!D2752</f>
        <v>7.6639999999999997</v>
      </c>
      <c r="H2753" s="2">
        <f t="shared" si="260"/>
        <v>-0.30647623828634424</v>
      </c>
      <c r="I2753" s="2">
        <f t="shared" si="261"/>
        <v>-0.95187830911616633</v>
      </c>
      <c r="K2753" s="2">
        <f>'Calibration - Data 7 O''clock'!B2752</f>
        <v>277.76100000000002</v>
      </c>
      <c r="L2753" s="2">
        <f>'Calibration - Data 7 O''clock'!D2752</f>
        <v>8.8379999999999992</v>
      </c>
      <c r="M2753" s="2">
        <f t="shared" si="262"/>
        <v>-0.99083998960596387</v>
      </c>
      <c r="N2753" s="2">
        <f t="shared" si="263"/>
        <v>0.13504116038324529</v>
      </c>
    </row>
    <row r="2754" spans="1:14" x14ac:dyDescent="0.3">
      <c r="A2754" s="2">
        <f>'Calibration - Data None'!B2753</f>
        <v>311.25799999999998</v>
      </c>
      <c r="B2754" s="2">
        <f>'Calibration - Data None'!D2753</f>
        <v>10.807</v>
      </c>
      <c r="C2754" s="2">
        <f t="shared" si="258"/>
        <v>-0.75174773810746254</v>
      </c>
      <c r="D2754" s="2">
        <f t="shared" si="259"/>
        <v>0.65945078531328927</v>
      </c>
      <c r="F2754" s="2">
        <f>'Calibration - Data 5 O''clock'!B2753</f>
        <v>198.399</v>
      </c>
      <c r="G2754" s="2">
        <f>'Calibration - Data 5 O''clock'!D2753</f>
        <v>7.6639999999999997</v>
      </c>
      <c r="H2754" s="2">
        <f t="shared" si="260"/>
        <v>-0.31563247588843096</v>
      </c>
      <c r="I2754" s="2">
        <f t="shared" si="261"/>
        <v>-0.94888152061494957</v>
      </c>
      <c r="K2754" s="2">
        <f>'Calibration - Data 7 O''clock'!B2753</f>
        <v>278.39699999999999</v>
      </c>
      <c r="L2754" s="2">
        <f>'Calibration - Data 7 O''clock'!D2753</f>
        <v>8.8320000000000007</v>
      </c>
      <c r="M2754" s="2">
        <f t="shared" si="262"/>
        <v>-0.98927998049640087</v>
      </c>
      <c r="N2754" s="2">
        <f t="shared" si="263"/>
        <v>0.14603123018396005</v>
      </c>
    </row>
    <row r="2755" spans="1:14" x14ac:dyDescent="0.3">
      <c r="A2755" s="2">
        <f>'Calibration - Data None'!B2754</f>
        <v>312.036</v>
      </c>
      <c r="B2755" s="2">
        <f>'Calibration - Data None'!D2754</f>
        <v>10.805</v>
      </c>
      <c r="C2755" s="2">
        <f t="shared" si="258"/>
        <v>-0.74272425165470768</v>
      </c>
      <c r="D2755" s="2">
        <f t="shared" si="259"/>
        <v>0.66959740591190653</v>
      </c>
      <c r="F2755" s="2">
        <f>'Calibration - Data 5 O''clock'!B2754</f>
        <v>198.95099999999999</v>
      </c>
      <c r="G2755" s="2">
        <f>'Calibration - Data 5 O''clock'!D2754</f>
        <v>7.6619999999999999</v>
      </c>
      <c r="H2755" s="2">
        <f t="shared" si="260"/>
        <v>-0.32475941729580249</v>
      </c>
      <c r="I2755" s="2">
        <f t="shared" si="261"/>
        <v>-0.94579665937118362</v>
      </c>
      <c r="K2755" s="2">
        <f>'Calibration - Data 7 O''clock'!B2754</f>
        <v>279.03300000000002</v>
      </c>
      <c r="L2755" s="2">
        <f>'Calibration - Data 7 O''clock'!D2754</f>
        <v>8.8330000000000002</v>
      </c>
      <c r="M2755" s="2">
        <f t="shared" si="262"/>
        <v>-0.98759807699420987</v>
      </c>
      <c r="N2755" s="2">
        <f t="shared" si="263"/>
        <v>0.15700330670829396</v>
      </c>
    </row>
    <row r="2756" spans="1:14" x14ac:dyDescent="0.3">
      <c r="A2756" s="2">
        <f>'Calibration - Data None'!B2755</f>
        <v>312.81400000000002</v>
      </c>
      <c r="B2756" s="2">
        <f>'Calibration - Data None'!D2755</f>
        <v>10.802</v>
      </c>
      <c r="C2756" s="2">
        <f t="shared" ref="C2756:C2819" si="264">SIN(RADIANS(A2756))</f>
        <v>-0.73356382377118468</v>
      </c>
      <c r="D2756" s="2">
        <f t="shared" ref="D2756:D2819" si="265">COS(RADIANS(A2756))</f>
        <v>0.67962056800408743</v>
      </c>
      <c r="F2756" s="2">
        <f>'Calibration - Data 5 O''clock'!B2755</f>
        <v>199.50200000000001</v>
      </c>
      <c r="G2756" s="2">
        <f>'Calibration - Data 5 O''clock'!D2755</f>
        <v>7.6619999999999999</v>
      </c>
      <c r="H2756" s="2">
        <f t="shared" ref="H2756:H2819" si="266">SIN(RADIANS(F2756))</f>
        <v>-0.33383976342576832</v>
      </c>
      <c r="I2756" s="2">
        <f t="shared" ref="I2756:I2819" si="267">COS(RADIANS(F2756))</f>
        <v>-0.94262983846037196</v>
      </c>
      <c r="K2756" s="2">
        <f>'Calibration - Data 7 O''clock'!B2755</f>
        <v>279.66899999999998</v>
      </c>
      <c r="L2756" s="2">
        <f>'Calibration - Data 7 O''clock'!D2755</f>
        <v>8.8339999999999996</v>
      </c>
      <c r="M2756" s="2">
        <f t="shared" ref="M2756:M2819" si="268">SIN(RADIANS(K2756))</f>
        <v>-0.98579448633557309</v>
      </c>
      <c r="N2756" s="2">
        <f t="shared" ref="N2756:N2819" si="269">COS(RADIANS(K2756))</f>
        <v>0.16795603802895456</v>
      </c>
    </row>
    <row r="2757" spans="1:14" x14ac:dyDescent="0.3">
      <c r="A2757" s="2">
        <f>'Calibration - Data None'!B2756</f>
        <v>313.59100000000001</v>
      </c>
      <c r="B2757" s="2">
        <f>'Calibration - Data None'!D2756</f>
        <v>10.802</v>
      </c>
      <c r="C2757" s="2">
        <f t="shared" si="264"/>
        <v>-0.72428017768752828</v>
      </c>
      <c r="D2757" s="2">
        <f t="shared" si="265"/>
        <v>0.68950578257830619</v>
      </c>
      <c r="F2757" s="2">
        <f>'Calibration - Data 5 O''clock'!B2756</f>
        <v>200.05500000000001</v>
      </c>
      <c r="G2757" s="2">
        <f>'Calibration - Data 5 O''clock'!D2756</f>
        <v>7.6669999999999998</v>
      </c>
      <c r="H2757" s="2">
        <f t="shared" si="266"/>
        <v>-0.34292202576730818</v>
      </c>
      <c r="I2757" s="2">
        <f t="shared" si="267"/>
        <v>-0.93936387211966255</v>
      </c>
      <c r="K2757" s="2">
        <f>'Calibration - Data 7 O''clock'!B2756</f>
        <v>280.30500000000001</v>
      </c>
      <c r="L2757" s="2">
        <f>'Calibration - Data 7 O''clock'!D2756</f>
        <v>8.8330000000000002</v>
      </c>
      <c r="M2757" s="2">
        <f t="shared" si="268"/>
        <v>-0.9838694307503868</v>
      </c>
      <c r="N2757" s="2">
        <f t="shared" si="269"/>
        <v>0.17888807460227724</v>
      </c>
    </row>
    <row r="2758" spans="1:14" x14ac:dyDescent="0.3">
      <c r="A2758" s="2">
        <f>'Calibration - Data None'!B2757</f>
        <v>314.36900000000003</v>
      </c>
      <c r="B2758" s="2">
        <f>'Calibration - Data None'!D2757</f>
        <v>10.8</v>
      </c>
      <c r="C2758" s="2">
        <f t="shared" si="264"/>
        <v>-0.71485112933529116</v>
      </c>
      <c r="D2758" s="2">
        <f t="shared" si="265"/>
        <v>0.69927667120250681</v>
      </c>
      <c r="F2758" s="2">
        <f>'Calibration - Data 5 O''clock'!B2757</f>
        <v>200.60499999999999</v>
      </c>
      <c r="G2758" s="2">
        <f>'Calibration - Data 5 O''clock'!D2757</f>
        <v>7.6550000000000002</v>
      </c>
      <c r="H2758" s="2">
        <f t="shared" si="266"/>
        <v>-0.35192333366935086</v>
      </c>
      <c r="I2758" s="2">
        <f t="shared" si="267"/>
        <v>-0.93602882819871036</v>
      </c>
      <c r="K2758" s="2">
        <f>'Calibration - Data 7 O''clock'!B2757</f>
        <v>280.94</v>
      </c>
      <c r="L2758" s="2">
        <f>'Calibration - Data 7 O''clock'!D2757</f>
        <v>8.83</v>
      </c>
      <c r="M2758" s="2">
        <f t="shared" si="268"/>
        <v>-0.98182645988656592</v>
      </c>
      <c r="N2758" s="2">
        <f t="shared" si="269"/>
        <v>0.18978093335900079</v>
      </c>
    </row>
    <row r="2759" spans="1:14" x14ac:dyDescent="0.3">
      <c r="A2759" s="2">
        <f>'Calibration - Data None'!B2758</f>
        <v>315.14600000000002</v>
      </c>
      <c r="B2759" s="2">
        <f>'Calibration - Data None'!D2758</f>
        <v>10.797000000000001</v>
      </c>
      <c r="C2759" s="2">
        <f t="shared" si="264"/>
        <v>-0.70530265157780392</v>
      </c>
      <c r="D2759" s="2">
        <f t="shared" si="265"/>
        <v>0.70890631939440263</v>
      </c>
      <c r="F2759" s="2">
        <f>'Calibration - Data 5 O''clock'!B2758</f>
        <v>201.15600000000001</v>
      </c>
      <c r="G2759" s="2">
        <f>'Calibration - Data 5 O''clock'!D2758</f>
        <v>7.6509999999999998</v>
      </c>
      <c r="H2759" s="2">
        <f t="shared" si="266"/>
        <v>-0.36090849023921528</v>
      </c>
      <c r="I2759" s="2">
        <f t="shared" si="267"/>
        <v>-0.9326012340080031</v>
      </c>
      <c r="K2759" s="2">
        <f>'Calibration - Data 7 O''clock'!B2758</f>
        <v>281.57600000000002</v>
      </c>
      <c r="L2759" s="2">
        <f>'Calibration - Data 7 O''clock'!D2758</f>
        <v>8.83</v>
      </c>
      <c r="M2759" s="2">
        <f t="shared" si="268"/>
        <v>-0.97965939098157451</v>
      </c>
      <c r="N2759" s="2">
        <f t="shared" si="269"/>
        <v>0.20066757999639748</v>
      </c>
    </row>
    <row r="2760" spans="1:14" x14ac:dyDescent="0.3">
      <c r="A2760" s="2">
        <f>'Calibration - Data None'!B2759</f>
        <v>315.923</v>
      </c>
      <c r="B2760" s="2">
        <f>'Calibration - Data None'!D2759</f>
        <v>10.797000000000001</v>
      </c>
      <c r="C2760" s="2">
        <f t="shared" si="264"/>
        <v>-0.69562446615760765</v>
      </c>
      <c r="D2760" s="2">
        <f t="shared" si="265"/>
        <v>0.71840559719627972</v>
      </c>
      <c r="F2760" s="2">
        <f>'Calibration - Data 5 O''clock'!B2759</f>
        <v>201.708</v>
      </c>
      <c r="G2760" s="2">
        <f>'Calibration - Data 5 O''clock'!D2759</f>
        <v>7.6580000000000004</v>
      </c>
      <c r="H2760" s="2">
        <f t="shared" si="266"/>
        <v>-0.36987648504969234</v>
      </c>
      <c r="I2760" s="2">
        <f t="shared" si="267"/>
        <v>-0.92908093609076103</v>
      </c>
      <c r="K2760" s="2">
        <f>'Calibration - Data 7 O''clock'!B2759</f>
        <v>282.21100000000001</v>
      </c>
      <c r="L2760" s="2">
        <f>'Calibration - Data 7 O''clock'!D2759</f>
        <v>8.8290000000000006</v>
      </c>
      <c r="M2760" s="2">
        <f t="shared" si="268"/>
        <v>-0.97737530482481982</v>
      </c>
      <c r="N2760" s="2">
        <f t="shared" si="269"/>
        <v>0.21151244294033972</v>
      </c>
    </row>
    <row r="2761" spans="1:14" x14ac:dyDescent="0.3">
      <c r="A2761" s="2">
        <f>'Calibration - Data None'!B2760</f>
        <v>316.7</v>
      </c>
      <c r="B2761" s="2">
        <f>'Calibration - Data None'!D2760</f>
        <v>10.792999999999999</v>
      </c>
      <c r="C2761" s="2">
        <f t="shared" si="264"/>
        <v>-0.68581835292737647</v>
      </c>
      <c r="D2761" s="2">
        <f t="shared" si="265"/>
        <v>0.72777275765721028</v>
      </c>
      <c r="F2761" s="2">
        <f>'Calibration - Data 5 O''clock'!B2760</f>
        <v>202.25800000000001</v>
      </c>
      <c r="G2761" s="2">
        <f>'Calibration - Data 5 O''clock'!D2760</f>
        <v>7.649</v>
      </c>
      <c r="H2761" s="2">
        <f t="shared" si="266"/>
        <v>-0.37877784349428378</v>
      </c>
      <c r="I2761" s="2">
        <f t="shared" si="267"/>
        <v>-0.92548762567514642</v>
      </c>
      <c r="K2761" s="2">
        <f>'Calibration - Data 7 O''clock'!B2760</f>
        <v>282.846</v>
      </c>
      <c r="L2761" s="2">
        <f>'Calibration - Data 7 O''clock'!D2760</f>
        <v>8.8239999999999998</v>
      </c>
      <c r="M2761" s="2">
        <f t="shared" si="268"/>
        <v>-0.97497116951458429</v>
      </c>
      <c r="N2761" s="2">
        <f t="shared" si="269"/>
        <v>0.22233132621239826</v>
      </c>
    </row>
    <row r="2762" spans="1:14" x14ac:dyDescent="0.3">
      <c r="A2762" s="2">
        <f>'Calibration - Data None'!B2761</f>
        <v>317.47699999999998</v>
      </c>
      <c r="B2762" s="2">
        <f>'Calibration - Data None'!D2761</f>
        <v>10.792999999999999</v>
      </c>
      <c r="C2762" s="2">
        <f t="shared" si="264"/>
        <v>-0.6758861152661626</v>
      </c>
      <c r="D2762" s="2">
        <f t="shared" si="265"/>
        <v>0.73700607812311536</v>
      </c>
      <c r="F2762" s="2">
        <f>'Calibration - Data 5 O''clock'!B2761</f>
        <v>202.81</v>
      </c>
      <c r="G2762" s="2">
        <f>'Calibration - Data 5 O''clock'!D2761</f>
        <v>7.6529999999999996</v>
      </c>
      <c r="H2762" s="2">
        <f t="shared" si="266"/>
        <v>-0.38767647602156652</v>
      </c>
      <c r="I2762" s="2">
        <f t="shared" si="267"/>
        <v>-0.92179550331920135</v>
      </c>
      <c r="K2762" s="2">
        <f>'Calibration - Data 7 O''clock'!B2761</f>
        <v>283.48200000000003</v>
      </c>
      <c r="L2762" s="2">
        <f>'Calibration - Data 7 O''clock'!D2761</f>
        <v>8.8230000000000004</v>
      </c>
      <c r="M2762" s="2">
        <f t="shared" si="268"/>
        <v>-0.9724432114359487</v>
      </c>
      <c r="N2762" s="2">
        <f t="shared" si="269"/>
        <v>0.2331398733210148</v>
      </c>
    </row>
    <row r="2763" spans="1:14" x14ac:dyDescent="0.3">
      <c r="A2763" s="2">
        <f>'Calibration - Data None'!B2762</f>
        <v>318.25400000000002</v>
      </c>
      <c r="B2763" s="2">
        <f>'Calibration - Data None'!D2762</f>
        <v>10.788</v>
      </c>
      <c r="C2763" s="2">
        <f t="shared" si="264"/>
        <v>-0.66582957974774848</v>
      </c>
      <c r="D2763" s="2">
        <f t="shared" si="265"/>
        <v>0.74610386055356703</v>
      </c>
      <c r="F2763" s="2">
        <f>'Calibration - Data 5 O''clock'!B2762</f>
        <v>203.36199999999999</v>
      </c>
      <c r="G2763" s="2">
        <f>'Calibration - Data 5 O''clock'!D2762</f>
        <v>7.6509999999999998</v>
      </c>
      <c r="H2763" s="2">
        <f t="shared" si="266"/>
        <v>-0.39653912541531428</v>
      </c>
      <c r="I2763" s="2">
        <f t="shared" si="267"/>
        <v>-0.91801782227517659</v>
      </c>
      <c r="K2763" s="2">
        <f>'Calibration - Data 7 O''clock'!B2762</f>
        <v>284.11799999999999</v>
      </c>
      <c r="L2763" s="2">
        <f>'Calibration - Data 7 O''clock'!D2762</f>
        <v>8.8279999999999994</v>
      </c>
      <c r="M2763" s="2">
        <f t="shared" si="268"/>
        <v>-0.96979543351160746</v>
      </c>
      <c r="N2763" s="2">
        <f t="shared" si="269"/>
        <v>0.24391969403890584</v>
      </c>
    </row>
    <row r="2764" spans="1:14" x14ac:dyDescent="0.3">
      <c r="A2764" s="2">
        <f>'Calibration - Data None'!B2763</f>
        <v>319.03100000000001</v>
      </c>
      <c r="B2764" s="2">
        <f>'Calibration - Data None'!D2763</f>
        <v>10.79</v>
      </c>
      <c r="C2764" s="2">
        <f t="shared" si="264"/>
        <v>-0.65565059580473672</v>
      </c>
      <c r="D2764" s="2">
        <f t="shared" si="265"/>
        <v>0.75506443183406124</v>
      </c>
      <c r="F2764" s="2">
        <f>'Calibration - Data 5 O''clock'!B2763</f>
        <v>203.91300000000001</v>
      </c>
      <c r="G2764" s="2">
        <f>'Calibration - Data 5 O''clock'!D2763</f>
        <v>7.66</v>
      </c>
      <c r="H2764" s="2">
        <f t="shared" si="266"/>
        <v>-0.40534901399200568</v>
      </c>
      <c r="I2764" s="2">
        <f t="shared" si="267"/>
        <v>-0.91416200799185965</v>
      </c>
      <c r="K2764" s="2">
        <f>'Calibration - Data 7 O''clock'!B2763</f>
        <v>284.75299999999999</v>
      </c>
      <c r="L2764" s="2">
        <f>'Calibration - Data 7 O''clock'!D2763</f>
        <v>8.8239999999999998</v>
      </c>
      <c r="M2764" s="2">
        <f t="shared" si="268"/>
        <v>-0.96703260666150903</v>
      </c>
      <c r="N2764" s="2">
        <f t="shared" si="269"/>
        <v>0.25465258226345777</v>
      </c>
    </row>
    <row r="2765" spans="1:14" x14ac:dyDescent="0.3">
      <c r="A2765" s="2">
        <f>'Calibration - Data None'!B2764</f>
        <v>319.80700000000002</v>
      </c>
      <c r="B2765" s="2">
        <f>'Calibration - Data None'!D2764</f>
        <v>10.787000000000001</v>
      </c>
      <c r="C2765" s="2">
        <f t="shared" si="264"/>
        <v>-0.64536436761845695</v>
      </c>
      <c r="D2765" s="2">
        <f t="shared" si="265"/>
        <v>0.76387488046697094</v>
      </c>
      <c r="F2765" s="2">
        <f>'Calibration - Data 5 O''clock'!B2764</f>
        <v>204.464</v>
      </c>
      <c r="G2765" s="2">
        <f>'Calibration - Data 5 O''clock'!D2764</f>
        <v>7.649</v>
      </c>
      <c r="H2765" s="2">
        <f t="shared" si="266"/>
        <v>-0.41412141530796842</v>
      </c>
      <c r="I2765" s="2">
        <f t="shared" si="267"/>
        <v>-0.91022165068917427</v>
      </c>
      <c r="K2765" s="2">
        <f>'Calibration - Data 7 O''clock'!B2764</f>
        <v>285.38799999999998</v>
      </c>
      <c r="L2765" s="2">
        <f>'Calibration - Data 7 O''clock'!D2764</f>
        <v>8.82</v>
      </c>
      <c r="M2765" s="2">
        <f t="shared" si="268"/>
        <v>-0.96415100103191287</v>
      </c>
      <c r="N2765" s="2">
        <f t="shared" si="269"/>
        <v>0.26535419199470051</v>
      </c>
    </row>
    <row r="2766" spans="1:14" x14ac:dyDescent="0.3">
      <c r="A2766" s="2">
        <f>'Calibration - Data None'!B2765</f>
        <v>320.58300000000003</v>
      </c>
      <c r="B2766" s="2">
        <f>'Calibration - Data None'!D2765</f>
        <v>10.784000000000001</v>
      </c>
      <c r="C2766" s="2">
        <f t="shared" si="264"/>
        <v>-0.63495975992650289</v>
      </c>
      <c r="D2766" s="2">
        <f t="shared" si="265"/>
        <v>0.77254521115212271</v>
      </c>
      <c r="F2766" s="2">
        <f>'Calibration - Data 5 O''clock'!B2765</f>
        <v>205.01499999999999</v>
      </c>
      <c r="G2766" s="2">
        <f>'Calibration - Data 5 O''clock'!D2765</f>
        <v>7.6470000000000002</v>
      </c>
      <c r="H2766" s="2">
        <f t="shared" si="266"/>
        <v>-0.42285551807889327</v>
      </c>
      <c r="I2766" s="2">
        <f t="shared" si="267"/>
        <v>-0.90619711477703946</v>
      </c>
      <c r="K2766" s="2">
        <f>'Calibration - Data 7 O''clock'!B2765</f>
        <v>286.02300000000002</v>
      </c>
      <c r="L2766" s="2">
        <f>'Calibration - Data 7 O''clock'!D2765</f>
        <v>8.8170000000000002</v>
      </c>
      <c r="M2766" s="2">
        <f t="shared" si="268"/>
        <v>-0.96115097056496834</v>
      </c>
      <c r="N2766" s="2">
        <f t="shared" si="269"/>
        <v>0.27602320877422493</v>
      </c>
    </row>
    <row r="2767" spans="1:14" x14ac:dyDescent="0.3">
      <c r="A2767" s="2">
        <f>'Calibration - Data None'!B2766</f>
        <v>321.35899999999998</v>
      </c>
      <c r="B2767" s="2">
        <f>'Calibration - Data None'!D2766</f>
        <v>10.782</v>
      </c>
      <c r="C2767" s="2">
        <f t="shared" si="264"/>
        <v>-0.6244386812512186</v>
      </c>
      <c r="D2767" s="2">
        <f t="shared" si="265"/>
        <v>0.78107383348646309</v>
      </c>
      <c r="F2767" s="2">
        <f>'Calibration - Data 5 O''clock'!B2766</f>
        <v>205.566</v>
      </c>
      <c r="G2767" s="2">
        <f>'Calibration - Data 5 O''clock'!D2766</f>
        <v>7.6520000000000001</v>
      </c>
      <c r="H2767" s="2">
        <f t="shared" si="266"/>
        <v>-0.43155051456237381</v>
      </c>
      <c r="I2767" s="2">
        <f t="shared" si="267"/>
        <v>-0.90208877245033392</v>
      </c>
      <c r="K2767" s="2">
        <f>'Calibration - Data 7 O''clock'!B2766</f>
        <v>286.65800000000002</v>
      </c>
      <c r="L2767" s="2">
        <f>'Calibration - Data 7 O''clock'!D2766</f>
        <v>8.8179999999999996</v>
      </c>
      <c r="M2767" s="2">
        <f t="shared" si="268"/>
        <v>-0.95803288374872375</v>
      </c>
      <c r="N2767" s="2">
        <f t="shared" si="269"/>
        <v>0.28665832214694981</v>
      </c>
    </row>
    <row r="2768" spans="1:14" x14ac:dyDescent="0.3">
      <c r="A2768" s="2">
        <f>'Calibration - Data None'!B2767</f>
        <v>322.13600000000002</v>
      </c>
      <c r="B2768" s="2">
        <f>'Calibration - Data None'!D2767</f>
        <v>10.78</v>
      </c>
      <c r="C2768" s="2">
        <f t="shared" si="264"/>
        <v>-0.61378928272373456</v>
      </c>
      <c r="D2768" s="2">
        <f t="shared" si="265"/>
        <v>0.78946989582471316</v>
      </c>
      <c r="F2768" s="2">
        <f>'Calibration - Data 5 O''clock'!B2767</f>
        <v>206.11699999999999</v>
      </c>
      <c r="G2768" s="2">
        <f>'Calibration - Data 5 O''clock'!D2767</f>
        <v>7.6539999999999999</v>
      </c>
      <c r="H2768" s="2">
        <f t="shared" si="266"/>
        <v>-0.44020560063261005</v>
      </c>
      <c r="I2768" s="2">
        <f t="shared" si="267"/>
        <v>-0.89789700365447433</v>
      </c>
      <c r="K2768" s="2">
        <f>'Calibration - Data 7 O''clock'!B2767</f>
        <v>287.29300000000001</v>
      </c>
      <c r="L2768" s="2">
        <f>'Calibration - Data 7 O''clock'!D2767</f>
        <v>8.82</v>
      </c>
      <c r="M2768" s="2">
        <f t="shared" si="268"/>
        <v>-0.95479712357186375</v>
      </c>
      <c r="N2768" s="2">
        <f t="shared" si="269"/>
        <v>0.29725822582208744</v>
      </c>
    </row>
    <row r="2769" spans="1:14" x14ac:dyDescent="0.3">
      <c r="A2769" s="2">
        <f>'Calibration - Data None'!B2768</f>
        <v>322.91199999999998</v>
      </c>
      <c r="B2769" s="2">
        <f>'Calibration - Data None'!D2768</f>
        <v>10.778</v>
      </c>
      <c r="C2769" s="2">
        <f t="shared" si="264"/>
        <v>-0.60304092892924466</v>
      </c>
      <c r="D2769" s="2">
        <f t="shared" si="265"/>
        <v>0.79771024691685744</v>
      </c>
      <c r="F2769" s="2">
        <f>'Calibration - Data 5 O''clock'!B2768</f>
        <v>206.667</v>
      </c>
      <c r="G2769" s="2">
        <f>'Calibration - Data 5 O''clock'!D2768</f>
        <v>7.65</v>
      </c>
      <c r="H2769" s="2">
        <f t="shared" si="266"/>
        <v>-0.44880437913682614</v>
      </c>
      <c r="I2769" s="2">
        <f t="shared" si="267"/>
        <v>-0.89363002930049751</v>
      </c>
      <c r="K2769" s="2">
        <f>'Calibration - Data 7 O''clock'!B2768</f>
        <v>287.92700000000002</v>
      </c>
      <c r="L2769" s="2">
        <f>'Calibration - Data 7 O''clock'!D2768</f>
        <v>8.8149999999999995</v>
      </c>
      <c r="M2769" s="2">
        <f t="shared" si="268"/>
        <v>-0.95144945983249518</v>
      </c>
      <c r="N2769" s="2">
        <f t="shared" si="269"/>
        <v>0.3078050119547327</v>
      </c>
    </row>
    <row r="2770" spans="1:14" x14ac:dyDescent="0.3">
      <c r="A2770" s="2">
        <f>'Calibration - Data None'!B2769</f>
        <v>323.68799999999999</v>
      </c>
      <c r="B2770" s="2">
        <f>'Calibration - Data None'!D2769</f>
        <v>10.776999999999999</v>
      </c>
      <c r="C2770" s="2">
        <f t="shared" si="264"/>
        <v>-0.59218195903840598</v>
      </c>
      <c r="D2770" s="2">
        <f t="shared" si="265"/>
        <v>0.80580427362321405</v>
      </c>
      <c r="F2770" s="2">
        <f>'Calibration - Data 5 O''clock'!B2769</f>
        <v>207.21799999999999</v>
      </c>
      <c r="G2770" s="2">
        <f>'Calibration - Data 5 O''clock'!D2769</f>
        <v>7.6470000000000002</v>
      </c>
      <c r="H2770" s="2">
        <f t="shared" si="266"/>
        <v>-0.45737732289165073</v>
      </c>
      <c r="I2770" s="2">
        <f t="shared" si="267"/>
        <v>-0.88927272785375955</v>
      </c>
      <c r="K2770" s="2">
        <f>'Calibration - Data 7 O''clock'!B2769</f>
        <v>288.56200000000001</v>
      </c>
      <c r="L2770" s="2">
        <f>'Calibration - Data 7 O''clock'!D2769</f>
        <v>8.8149999999999995</v>
      </c>
      <c r="M2770" s="2">
        <f t="shared" si="268"/>
        <v>-0.9479797433726298</v>
      </c>
      <c r="N2770" s="2">
        <f t="shared" si="269"/>
        <v>0.31833065538078936</v>
      </c>
    </row>
    <row r="2771" spans="1:14" x14ac:dyDescent="0.3">
      <c r="A2771" s="2">
        <f>'Calibration - Data None'!B2770</f>
        <v>324.464</v>
      </c>
      <c r="B2771" s="2">
        <f>'Calibration - Data None'!D2770</f>
        <v>10.778</v>
      </c>
      <c r="C2771" s="2">
        <f t="shared" si="264"/>
        <v>-0.58121436491744605</v>
      </c>
      <c r="D2771" s="2">
        <f t="shared" si="265"/>
        <v>0.8137504912524538</v>
      </c>
      <c r="F2771" s="2">
        <f>'Calibration - Data 5 O''clock'!B2770</f>
        <v>207.768</v>
      </c>
      <c r="G2771" s="2">
        <f>'Calibration - Data 5 O''clock'!D2770</f>
        <v>7.6479999999999997</v>
      </c>
      <c r="H2771" s="2">
        <f t="shared" si="266"/>
        <v>-0.46589252440941981</v>
      </c>
      <c r="I2771" s="2">
        <f t="shared" si="267"/>
        <v>-0.88484131667741317</v>
      </c>
      <c r="K2771" s="2">
        <f>'Calibration - Data 7 O''clock'!B2770</f>
        <v>289.197</v>
      </c>
      <c r="L2771" s="2">
        <f>'Calibration - Data 7 O''clock'!D2770</f>
        <v>8.8140000000000001</v>
      </c>
      <c r="M2771" s="2">
        <f t="shared" si="268"/>
        <v>-0.94439358836029919</v>
      </c>
      <c r="N2771" s="2">
        <f t="shared" si="269"/>
        <v>0.3288171988566867</v>
      </c>
    </row>
    <row r="2772" spans="1:14" x14ac:dyDescent="0.3">
      <c r="A2772" s="2">
        <f>'Calibration - Data None'!B2771</f>
        <v>325.23899999999998</v>
      </c>
      <c r="B2772" s="2">
        <f>'Calibration - Data None'!D2771</f>
        <v>10.776</v>
      </c>
      <c r="C2772" s="2">
        <f t="shared" si="264"/>
        <v>-0.57015449697857856</v>
      </c>
      <c r="D2772" s="2">
        <f t="shared" si="265"/>
        <v>0.82153749127785036</v>
      </c>
      <c r="F2772" s="2">
        <f>'Calibration - Data 5 O''clock'!B2771</f>
        <v>208.31899999999999</v>
      </c>
      <c r="G2772" s="2">
        <f>'Calibration - Data 5 O''clock'!D2771</f>
        <v>7.6470000000000002</v>
      </c>
      <c r="H2772" s="2">
        <f t="shared" si="266"/>
        <v>-0.47438016032211383</v>
      </c>
      <c r="I2772" s="2">
        <f t="shared" si="267"/>
        <v>-0.88032009149670409</v>
      </c>
      <c r="K2772" s="2">
        <f>'Calibration - Data 7 O''clock'!B2771</f>
        <v>289.83100000000002</v>
      </c>
      <c r="L2772" s="2">
        <f>'Calibration - Data 7 O''clock'!D2771</f>
        <v>8.8119999999999994</v>
      </c>
      <c r="M2772" s="2">
        <f t="shared" si="268"/>
        <v>-0.94069735639540486</v>
      </c>
      <c r="N2772" s="2">
        <f t="shared" si="269"/>
        <v>0.33924693612573215</v>
      </c>
    </row>
    <row r="2773" spans="1:14" x14ac:dyDescent="0.3">
      <c r="A2773" s="2">
        <f>'Calibration - Data None'!B2772</f>
        <v>326.01499999999999</v>
      </c>
      <c r="B2773" s="2">
        <f>'Calibration - Data None'!D2772</f>
        <v>10.772</v>
      </c>
      <c r="C2773" s="2">
        <f t="shared" si="264"/>
        <v>-0.5589758427810303</v>
      </c>
      <c r="D2773" s="2">
        <f t="shared" si="265"/>
        <v>0.82918394050249</v>
      </c>
      <c r="F2773" s="2">
        <f>'Calibration - Data 5 O''clock'!B2772</f>
        <v>208.869</v>
      </c>
      <c r="G2773" s="2">
        <f>'Calibration - Data 5 O''clock'!D2772</f>
        <v>7.6449999999999996</v>
      </c>
      <c r="H2773" s="2">
        <f t="shared" si="266"/>
        <v>-0.48280864064781692</v>
      </c>
      <c r="I2773" s="2">
        <f t="shared" si="267"/>
        <v>-0.87572587977963012</v>
      </c>
      <c r="K2773" s="2">
        <f>'Calibration - Data 7 O''clock'!B2772</f>
        <v>290.46600000000001</v>
      </c>
      <c r="L2773" s="2">
        <f>'Calibration - Data 7 O''clock'!D2772</f>
        <v>8.8119999999999994</v>
      </c>
      <c r="M2773" s="2">
        <f t="shared" si="268"/>
        <v>-0.9368798415608971</v>
      </c>
      <c r="N2773" s="2">
        <f t="shared" si="269"/>
        <v>0.34965148716518901</v>
      </c>
    </row>
    <row r="2774" spans="1:14" x14ac:dyDescent="0.3">
      <c r="A2774" s="2">
        <f>'Calibration - Data None'!B2773</f>
        <v>326.79000000000002</v>
      </c>
      <c r="B2774" s="2">
        <f>'Calibration - Data None'!D2773</f>
        <v>10.769</v>
      </c>
      <c r="C2774" s="2">
        <f t="shared" si="264"/>
        <v>-0.54770925807527426</v>
      </c>
      <c r="D2774" s="2">
        <f t="shared" si="265"/>
        <v>0.83666873290366994</v>
      </c>
      <c r="F2774" s="2">
        <f>'Calibration - Data 5 O''clock'!B2773</f>
        <v>209.42</v>
      </c>
      <c r="G2774" s="2">
        <f>'Calibration - Data 5 O''clock'!D2773</f>
        <v>7.6440000000000001</v>
      </c>
      <c r="H2774" s="2">
        <f t="shared" si="266"/>
        <v>-0.49120783469125617</v>
      </c>
      <c r="I2774" s="2">
        <f t="shared" si="267"/>
        <v>-0.87104240031006963</v>
      </c>
      <c r="K2774" s="2">
        <f>'Calibration - Data 7 O''clock'!B2773</f>
        <v>291.10000000000002</v>
      </c>
      <c r="L2774" s="2">
        <f>'Calibration - Data 7 O''clock'!D2773</f>
        <v>8.8140000000000001</v>
      </c>
      <c r="M2774" s="2">
        <f t="shared" si="268"/>
        <v>-0.93295353482548904</v>
      </c>
      <c r="N2774" s="2">
        <f t="shared" si="269"/>
        <v>0.35999680812005119</v>
      </c>
    </row>
    <row r="2775" spans="1:14" x14ac:dyDescent="0.3">
      <c r="A2775" s="2">
        <f>'Calibration - Data None'!B2774</f>
        <v>327.56599999999997</v>
      </c>
      <c r="B2775" s="2">
        <f>'Calibration - Data None'!D2774</f>
        <v>10.772</v>
      </c>
      <c r="C2775" s="2">
        <f t="shared" si="264"/>
        <v>-0.53632773488423913</v>
      </c>
      <c r="D2775" s="2">
        <f t="shared" si="265"/>
        <v>0.84400981083986304</v>
      </c>
      <c r="F2775" s="2">
        <f>'Calibration - Data 5 O''clock'!B2774</f>
        <v>209.97</v>
      </c>
      <c r="G2775" s="2">
        <f>'Calibration - Data 5 O''clock'!D2774</f>
        <v>7.6420000000000003</v>
      </c>
      <c r="H2775" s="2">
        <f t="shared" si="266"/>
        <v>-0.49954648164074267</v>
      </c>
      <c r="I2775" s="2">
        <f t="shared" si="267"/>
        <v>-0.86628708444738756</v>
      </c>
      <c r="K2775" s="2">
        <f>'Calibration - Data 7 O''clock'!B2774</f>
        <v>291.73500000000001</v>
      </c>
      <c r="L2775" s="2">
        <f>'Calibration - Data 7 O''clock'!D2774</f>
        <v>8.8119999999999994</v>
      </c>
      <c r="M2775" s="2">
        <f t="shared" si="268"/>
        <v>-0.92890653275129931</v>
      </c>
      <c r="N2775" s="2">
        <f t="shared" si="269"/>
        <v>0.37031426304148668</v>
      </c>
    </row>
    <row r="2776" spans="1:14" x14ac:dyDescent="0.3">
      <c r="A2776" s="2">
        <f>'Calibration - Data None'!B2775</f>
        <v>328.34100000000001</v>
      </c>
      <c r="B2776" s="2">
        <f>'Calibration - Data None'!D2775</f>
        <v>10.771000000000001</v>
      </c>
      <c r="C2776" s="2">
        <f t="shared" si="264"/>
        <v>-0.52486268892517973</v>
      </c>
      <c r="D2776" s="2">
        <f t="shared" si="265"/>
        <v>0.8511869111859216</v>
      </c>
      <c r="F2776" s="2">
        <f>'Calibration - Data 5 O''clock'!B2775</f>
        <v>210.52</v>
      </c>
      <c r="G2776" s="2">
        <f>'Calibration - Data 5 O''clock'!D2775</f>
        <v>7.641</v>
      </c>
      <c r="H2776" s="2">
        <f t="shared" si="266"/>
        <v>-0.50783909734920929</v>
      </c>
      <c r="I2776" s="2">
        <f t="shared" si="267"/>
        <v>-0.86145194364139688</v>
      </c>
      <c r="K2776" s="2">
        <f>'Calibration - Data 7 O''clock'!B2775</f>
        <v>292.36900000000003</v>
      </c>
      <c r="L2776" s="2">
        <f>'Calibration - Data 7 O''clock'!D2775</f>
        <v>8.8089999999999993</v>
      </c>
      <c r="M2776" s="2">
        <f t="shared" si="268"/>
        <v>-0.9247520771929062</v>
      </c>
      <c r="N2776" s="2">
        <f t="shared" si="269"/>
        <v>0.38057009305436124</v>
      </c>
    </row>
    <row r="2777" spans="1:14" x14ac:dyDescent="0.3">
      <c r="A2777" s="2">
        <f>'Calibration - Data None'!B2776</f>
        <v>329.11599999999999</v>
      </c>
      <c r="B2777" s="2">
        <f>'Calibration - Data None'!D2776</f>
        <v>10.766999999999999</v>
      </c>
      <c r="C2777" s="2">
        <f t="shared" si="264"/>
        <v>-0.51330161511297145</v>
      </c>
      <c r="D2777" s="2">
        <f t="shared" si="265"/>
        <v>0.85820828003603822</v>
      </c>
      <c r="F2777" s="2">
        <f>'Calibration - Data 5 O''clock'!B2776</f>
        <v>211.071</v>
      </c>
      <c r="G2777" s="2">
        <f>'Calibration - Data 5 O''clock'!D2776</f>
        <v>7.6440000000000001</v>
      </c>
      <c r="H2777" s="2">
        <f t="shared" si="266"/>
        <v>-0.51609986700437549</v>
      </c>
      <c r="I2777" s="2">
        <f t="shared" si="267"/>
        <v>-0.85652841591979068</v>
      </c>
      <c r="K2777" s="2">
        <f>'Calibration - Data 7 O''clock'!B2776</f>
        <v>293.00299999999999</v>
      </c>
      <c r="L2777" s="2">
        <f>'Calibration - Data 7 O''clock'!D2776</f>
        <v>8.8079999999999998</v>
      </c>
      <c r="M2777" s="2">
        <f t="shared" si="268"/>
        <v>-0.92048439355659506</v>
      </c>
      <c r="N2777" s="2">
        <f t="shared" si="269"/>
        <v>0.39077932547506578</v>
      </c>
    </row>
    <row r="2778" spans="1:14" x14ac:dyDescent="0.3">
      <c r="A2778" s="2">
        <f>'Calibration - Data None'!B2777</f>
        <v>329.892</v>
      </c>
      <c r="B2778" s="2">
        <f>'Calibration - Data None'!D2777</f>
        <v>10.766999999999999</v>
      </c>
      <c r="C2778" s="2">
        <f t="shared" si="264"/>
        <v>-0.50163153019699791</v>
      </c>
      <c r="D2778" s="2">
        <f t="shared" si="265"/>
        <v>0.86508138802786549</v>
      </c>
      <c r="F2778" s="2">
        <f>'Calibration - Data 5 O''clock'!B2777</f>
        <v>211.62100000000001</v>
      </c>
      <c r="G2778" s="2">
        <f>'Calibration - Data 5 O''clock'!D2777</f>
        <v>7.6429999999999998</v>
      </c>
      <c r="H2778" s="2">
        <f t="shared" si="266"/>
        <v>-0.52429804499383381</v>
      </c>
      <c r="I2778" s="2">
        <f t="shared" si="267"/>
        <v>-0.85153482607327569</v>
      </c>
      <c r="K2778" s="2">
        <f>'Calibration - Data 7 O''clock'!B2777</f>
        <v>293.637</v>
      </c>
      <c r="L2778" s="2">
        <f>'Calibration - Data 7 O''clock'!D2777</f>
        <v>8.8059999999999992</v>
      </c>
      <c r="M2778" s="2">
        <f t="shared" si="268"/>
        <v>-0.91610400438416517</v>
      </c>
      <c r="N2778" s="2">
        <f t="shared" si="269"/>
        <v>0.40094071026935829</v>
      </c>
    </row>
    <row r="2779" spans="1:14" x14ac:dyDescent="0.3">
      <c r="A2779" s="2">
        <f>'Calibration - Data None'!B2778</f>
        <v>330.66699999999997</v>
      </c>
      <c r="B2779" s="2">
        <f>'Calibration - Data None'!D2778</f>
        <v>10.766</v>
      </c>
      <c r="C2779" s="2">
        <f t="shared" si="264"/>
        <v>-0.48988464639366808</v>
      </c>
      <c r="D2779" s="2">
        <f t="shared" si="265"/>
        <v>0.87178726374486037</v>
      </c>
      <c r="F2779" s="2">
        <f>'Calibration - Data 5 O''clock'!B2778</f>
        <v>212.17099999999999</v>
      </c>
      <c r="G2779" s="2">
        <f>'Calibration - Data 5 O''clock'!D2778</f>
        <v>7.6379999999999999</v>
      </c>
      <c r="H2779" s="2">
        <f t="shared" si="266"/>
        <v>-0.53244791098318289</v>
      </c>
      <c r="I2779" s="2">
        <f t="shared" si="267"/>
        <v>-0.84646277064596553</v>
      </c>
      <c r="K2779" s="2">
        <f>'Calibration - Data 7 O''clock'!B2778</f>
        <v>294.27100000000002</v>
      </c>
      <c r="L2779" s="2">
        <f>'Calibration - Data 7 O''clock'!D2778</f>
        <v>8.8089999999999993</v>
      </c>
      <c r="M2779" s="2">
        <f t="shared" si="268"/>
        <v>-0.91161144601725763</v>
      </c>
      <c r="N2779" s="2">
        <f t="shared" si="269"/>
        <v>0.41105300326153132</v>
      </c>
    </row>
    <row r="2780" spans="1:14" x14ac:dyDescent="0.3">
      <c r="A2780" s="2">
        <f>'Calibration - Data None'!B2779</f>
        <v>331.44200000000001</v>
      </c>
      <c r="B2780" s="2">
        <f>'Calibration - Data None'!D2779</f>
        <v>10.766</v>
      </c>
      <c r="C2780" s="2">
        <f t="shared" si="264"/>
        <v>-0.47804813425157999</v>
      </c>
      <c r="D2780" s="2">
        <f t="shared" si="265"/>
        <v>0.87833363896561734</v>
      </c>
      <c r="F2780" s="2">
        <f>'Calibration - Data 5 O''clock'!B2779</f>
        <v>212.721</v>
      </c>
      <c r="G2780" s="2">
        <f>'Calibration - Data 5 O''clock'!D2779</f>
        <v>7.641</v>
      </c>
      <c r="H2780" s="2">
        <f t="shared" si="266"/>
        <v>-0.54054871399436744</v>
      </c>
      <c r="I2780" s="2">
        <f t="shared" si="267"/>
        <v>-0.84131271700779353</v>
      </c>
      <c r="K2780" s="2">
        <f>'Calibration - Data 7 O''clock'!B2779</f>
        <v>294.90499999999997</v>
      </c>
      <c r="L2780" s="2">
        <f>'Calibration - Data 7 O''clock'!D2779</f>
        <v>8.8059999999999992</v>
      </c>
      <c r="M2780" s="2">
        <f t="shared" si="268"/>
        <v>-0.90700726853168367</v>
      </c>
      <c r="N2780" s="2">
        <f t="shared" si="269"/>
        <v>0.42111496628675432</v>
      </c>
    </row>
    <row r="2781" spans="1:14" x14ac:dyDescent="0.3">
      <c r="A2781" s="2">
        <f>'Calibration - Data None'!B2780</f>
        <v>332.21699999999998</v>
      </c>
      <c r="B2781" s="2">
        <f>'Calibration - Data None'!D2780</f>
        <v>10.763999999999999</v>
      </c>
      <c r="C2781" s="2">
        <f t="shared" si="264"/>
        <v>-0.46612415935589446</v>
      </c>
      <c r="D2781" s="2">
        <f t="shared" si="265"/>
        <v>0.88471931597810205</v>
      </c>
      <c r="F2781" s="2">
        <f>'Calibration - Data 5 O''clock'!B2780</f>
        <v>213.27099999999999</v>
      </c>
      <c r="G2781" s="2">
        <f>'Calibration - Data 5 O''clock'!D2780</f>
        <v>7.6429999999999998</v>
      </c>
      <c r="H2781" s="2">
        <f t="shared" si="266"/>
        <v>-0.54859970757029064</v>
      </c>
      <c r="I2781" s="2">
        <f t="shared" si="267"/>
        <v>-0.83608513971592124</v>
      </c>
      <c r="K2781" s="2">
        <f>'Calibration - Data 7 O''clock'!B2780</f>
        <v>295.53800000000001</v>
      </c>
      <c r="L2781" s="2">
        <f>'Calibration - Data 7 O''clock'!D2780</f>
        <v>8.8040000000000003</v>
      </c>
      <c r="M2781" s="2">
        <f t="shared" si="268"/>
        <v>-0.90229956008979362</v>
      </c>
      <c r="N2781" s="2">
        <f t="shared" si="269"/>
        <v>0.43110961931017605</v>
      </c>
    </row>
    <row r="2782" spans="1:14" x14ac:dyDescent="0.3">
      <c r="A2782" s="2">
        <f>'Calibration - Data None'!B2781</f>
        <v>332.99200000000002</v>
      </c>
      <c r="B2782" s="2">
        <f>'Calibration - Data None'!D2781</f>
        <v>10.765000000000001</v>
      </c>
      <c r="C2782" s="2">
        <f t="shared" si="264"/>
        <v>-0.4541149032937839</v>
      </c>
      <c r="D2782" s="2">
        <f t="shared" si="265"/>
        <v>0.89094312647131257</v>
      </c>
      <c r="F2782" s="2">
        <f>'Calibration - Data 5 O''clock'!B2781</f>
        <v>213.821</v>
      </c>
      <c r="G2782" s="2">
        <f>'Calibration - Data 5 O''clock'!D2781</f>
        <v>7.6420000000000003</v>
      </c>
      <c r="H2782" s="2">
        <f t="shared" si="266"/>
        <v>-0.55660014984360073</v>
      </c>
      <c r="I2782" s="2">
        <f t="shared" si="267"/>
        <v>-0.83078052047100936</v>
      </c>
      <c r="K2782" s="2">
        <f>'Calibration - Data 7 O''clock'!B2781</f>
        <v>296.17200000000003</v>
      </c>
      <c r="L2782" s="2">
        <f>'Calibration - Data 7 O''clock'!D2781</f>
        <v>8.8000000000000007</v>
      </c>
      <c r="M2782" s="2">
        <f t="shared" si="268"/>
        <v>-0.89747402298644008</v>
      </c>
      <c r="N2782" s="2">
        <f t="shared" si="269"/>
        <v>0.44106731693079998</v>
      </c>
    </row>
    <row r="2783" spans="1:14" x14ac:dyDescent="0.3">
      <c r="A2783" s="2">
        <f>'Calibration - Data None'!B2782</f>
        <v>333.76600000000002</v>
      </c>
      <c r="B2783" s="2">
        <f>'Calibration - Data None'!D2782</f>
        <v>10.76</v>
      </c>
      <c r="C2783" s="2">
        <f t="shared" si="264"/>
        <v>-0.44203821885998695</v>
      </c>
      <c r="D2783" s="2">
        <f t="shared" si="265"/>
        <v>0.89699621686330999</v>
      </c>
      <c r="F2783" s="2">
        <f>'Calibration - Data 5 O''clock'!B2782</f>
        <v>214.37100000000001</v>
      </c>
      <c r="G2783" s="2">
        <f>'Calibration - Data 5 O''clock'!D2782</f>
        <v>7.6379999999999999</v>
      </c>
      <c r="H2783" s="2">
        <f t="shared" si="266"/>
        <v>-0.56454930360504896</v>
      </c>
      <c r="I2783" s="2">
        <f t="shared" si="267"/>
        <v>-0.82539934807283089</v>
      </c>
      <c r="K2783" s="2">
        <f>'Calibration - Data 7 O''clock'!B2782</f>
        <v>296.80599999999998</v>
      </c>
      <c r="L2783" s="2">
        <f>'Calibration - Data 7 O''clock'!D2782</f>
        <v>8.7989999999999995</v>
      </c>
      <c r="M2783" s="2">
        <f t="shared" si="268"/>
        <v>-0.89253859777241273</v>
      </c>
      <c r="N2783" s="2">
        <f t="shared" si="269"/>
        <v>0.45097100958537811</v>
      </c>
    </row>
    <row r="2784" spans="1:14" x14ac:dyDescent="0.3">
      <c r="A2784" s="2">
        <f>'Calibration - Data None'!B2783</f>
        <v>334.541</v>
      </c>
      <c r="B2784" s="2">
        <f>'Calibration - Data None'!D2783</f>
        <v>10.76</v>
      </c>
      <c r="C2784" s="2">
        <f t="shared" si="264"/>
        <v>-0.42986511015459017</v>
      </c>
      <c r="D2784" s="2">
        <f t="shared" si="265"/>
        <v>0.90289312051415149</v>
      </c>
      <c r="F2784" s="2">
        <f>'Calibration - Data 5 O''clock'!B2783</f>
        <v>214.92099999999999</v>
      </c>
      <c r="G2784" s="2">
        <f>'Calibration - Data 5 O''clock'!D2783</f>
        <v>7.6379999999999999</v>
      </c>
      <c r="H2784" s="2">
        <f t="shared" si="266"/>
        <v>-0.57244643637142001</v>
      </c>
      <c r="I2784" s="2">
        <f t="shared" si="267"/>
        <v>-0.81994211837523123</v>
      </c>
      <c r="K2784" s="2">
        <f>'Calibration - Data 7 O''clock'!B2783</f>
        <v>297.43900000000002</v>
      </c>
      <c r="L2784" s="2">
        <f>'Calibration - Data 7 O''clock'!D2783</f>
        <v>8.7989999999999995</v>
      </c>
      <c r="M2784" s="2">
        <f t="shared" si="268"/>
        <v>-0.88750193143091549</v>
      </c>
      <c r="N2784" s="2">
        <f t="shared" si="269"/>
        <v>0.46080399488979529</v>
      </c>
    </row>
    <row r="2785" spans="1:14" x14ac:dyDescent="0.3">
      <c r="A2785" s="2">
        <f>'Calibration - Data None'!B2784</f>
        <v>335.31599999999997</v>
      </c>
      <c r="B2785" s="2">
        <f>'Calibration - Data None'!D2784</f>
        <v>10.762</v>
      </c>
      <c r="C2785" s="2">
        <f t="shared" si="264"/>
        <v>-0.41761335416764134</v>
      </c>
      <c r="D2785" s="2">
        <f t="shared" si="265"/>
        <v>0.90862483260191174</v>
      </c>
      <c r="F2785" s="2">
        <f>'Calibration - Data 5 O''clock'!B2784</f>
        <v>215.471</v>
      </c>
      <c r="G2785" s="2">
        <f>'Calibration - Data 5 O''clock'!D2784</f>
        <v>7.6429999999999998</v>
      </c>
      <c r="H2785" s="2">
        <f t="shared" si="266"/>
        <v>-0.58029082045303004</v>
      </c>
      <c r="I2785" s="2">
        <f t="shared" si="267"/>
        <v>-0.81440933424043538</v>
      </c>
      <c r="K2785" s="2">
        <f>'Calibration - Data 7 O''clock'!B2784</f>
        <v>298.07299999999998</v>
      </c>
      <c r="L2785" s="2">
        <f>'Calibration - Data 7 O''clock'!D2784</f>
        <v>8.7970000000000006</v>
      </c>
      <c r="M2785" s="2">
        <f t="shared" si="268"/>
        <v>-0.88234872718408774</v>
      </c>
      <c r="N2785" s="2">
        <f t="shared" si="269"/>
        <v>0.47059613644463799</v>
      </c>
    </row>
    <row r="2786" spans="1:14" x14ac:dyDescent="0.3">
      <c r="A2786" s="2">
        <f>'Calibration - Data None'!B2785</f>
        <v>336.09100000000001</v>
      </c>
      <c r="B2786" s="2">
        <f>'Calibration - Data None'!D2785</f>
        <v>10.760999999999999</v>
      </c>
      <c r="C2786" s="2">
        <f t="shared" si="264"/>
        <v>-0.40528519245650224</v>
      </c>
      <c r="D2786" s="2">
        <f t="shared" si="265"/>
        <v>0.91419030446373473</v>
      </c>
      <c r="F2786" s="2">
        <f>'Calibration - Data 5 O''clock'!B2785</f>
        <v>216.02099999999999</v>
      </c>
      <c r="G2786" s="2">
        <f>'Calibration - Data 5 O''clock'!D2785</f>
        <v>7.6340000000000003</v>
      </c>
      <c r="H2786" s="2">
        <f t="shared" si="266"/>
        <v>-0.5880817330207766</v>
      </c>
      <c r="I2786" s="2">
        <f t="shared" si="267"/>
        <v>-0.80880150549271357</v>
      </c>
      <c r="K2786" s="2">
        <f>'Calibration - Data 7 O''clock'!B2785</f>
        <v>298.70600000000002</v>
      </c>
      <c r="L2786" s="2">
        <f>'Calibration - Data 7 O''clock'!D2785</f>
        <v>8.7989999999999995</v>
      </c>
      <c r="M2786" s="2">
        <f t="shared" si="268"/>
        <v>-0.8770958700091338</v>
      </c>
      <c r="N2786" s="2">
        <f t="shared" si="269"/>
        <v>0.48031534934136838</v>
      </c>
    </row>
    <row r="2787" spans="1:14" x14ac:dyDescent="0.3">
      <c r="A2787" s="2">
        <f>'Calibration - Data None'!B2786</f>
        <v>336.86500000000001</v>
      </c>
      <c r="B2787" s="2">
        <f>'Calibration - Data None'!D2786</f>
        <v>10.76</v>
      </c>
      <c r="C2787" s="2">
        <f t="shared" si="264"/>
        <v>-0.39289893034513806</v>
      </c>
      <c r="D2787" s="2">
        <f t="shared" si="265"/>
        <v>0.91958166061184932</v>
      </c>
      <c r="F2787" s="2">
        <f>'Calibration - Data 5 O''clock'!B2786</f>
        <v>216.57</v>
      </c>
      <c r="G2787" s="2">
        <f>'Calibration - Data 5 O''clock'!D2786</f>
        <v>7.6340000000000003</v>
      </c>
      <c r="H2787" s="2">
        <f t="shared" si="266"/>
        <v>-0.59580443900856817</v>
      </c>
      <c r="I2787" s="2">
        <f t="shared" si="267"/>
        <v>-0.80312954774288148</v>
      </c>
      <c r="K2787" s="2">
        <f>'Calibration - Data 7 O''clock'!B2786</f>
        <v>299.339</v>
      </c>
      <c r="L2787" s="2">
        <f>'Calibration - Data 7 O''clock'!D2786</f>
        <v>8.7970000000000006</v>
      </c>
      <c r="M2787" s="2">
        <f t="shared" si="268"/>
        <v>-0.87173595836463846</v>
      </c>
      <c r="N2787" s="2">
        <f t="shared" si="269"/>
        <v>0.48997593705618364</v>
      </c>
    </row>
    <row r="2788" spans="1:14" x14ac:dyDescent="0.3">
      <c r="A2788" s="2">
        <f>'Calibration - Data None'!B2787</f>
        <v>337.64</v>
      </c>
      <c r="B2788" s="2">
        <f>'Calibration - Data None'!D2787</f>
        <v>10.757</v>
      </c>
      <c r="C2788" s="2">
        <f t="shared" si="264"/>
        <v>-0.38042482864325755</v>
      </c>
      <c r="D2788" s="2">
        <f t="shared" si="265"/>
        <v>0.92481184559441498</v>
      </c>
      <c r="F2788" s="2">
        <f>'Calibration - Data 5 O''clock'!B2787</f>
        <v>217.12</v>
      </c>
      <c r="G2788" s="2">
        <f>'Calibration - Data 5 O''clock'!D2787</f>
        <v>7.6369999999999996</v>
      </c>
      <c r="H2788" s="2">
        <f t="shared" si="266"/>
        <v>-0.6034863603024766</v>
      </c>
      <c r="I2788" s="2">
        <f t="shared" si="267"/>
        <v>-0.79737332092870361</v>
      </c>
      <c r="K2788" s="2">
        <f>'Calibration - Data 7 O''clock'!B2787</f>
        <v>299.97300000000001</v>
      </c>
      <c r="L2788" s="2">
        <f>'Calibration - Data 7 O''clock'!D2787</f>
        <v>8.7970000000000006</v>
      </c>
      <c r="M2788" s="2">
        <f t="shared" si="268"/>
        <v>-0.86626092706729751</v>
      </c>
      <c r="N2788" s="2">
        <f t="shared" si="269"/>
        <v>0.49959183964162812</v>
      </c>
    </row>
    <row r="2789" spans="1:14" x14ac:dyDescent="0.3">
      <c r="A2789" s="2">
        <f>'Calibration - Data None'!B2788</f>
        <v>338.41500000000002</v>
      </c>
      <c r="B2789" s="2">
        <f>'Calibration - Data None'!D2788</f>
        <v>10.759</v>
      </c>
      <c r="C2789" s="2">
        <f t="shared" si="264"/>
        <v>-0.36788112515723298</v>
      </c>
      <c r="D2789" s="2">
        <f t="shared" si="265"/>
        <v>0.92987282880673972</v>
      </c>
      <c r="F2789" s="2">
        <f>'Calibration - Data 5 O''clock'!B2788</f>
        <v>217.67099999999999</v>
      </c>
      <c r="G2789" s="2">
        <f>'Calibration - Data 5 O''clock'!D2788</f>
        <v>7.64</v>
      </c>
      <c r="H2789" s="2">
        <f t="shared" si="266"/>
        <v>-0.61112648765412281</v>
      </c>
      <c r="I2789" s="2">
        <f t="shared" si="267"/>
        <v>-0.7915329532543387</v>
      </c>
      <c r="K2789" s="2">
        <f>'Calibration - Data 7 O''clock'!B2788</f>
        <v>300.60599999999999</v>
      </c>
      <c r="L2789" s="2">
        <f>'Calibration - Data 7 O''clock'!D2788</f>
        <v>8.7940000000000005</v>
      </c>
      <c r="M2789" s="2">
        <f t="shared" si="268"/>
        <v>-0.86068871559209181</v>
      </c>
      <c r="N2789" s="2">
        <f t="shared" si="269"/>
        <v>0.50913154965336338</v>
      </c>
    </row>
    <row r="2790" spans="1:14" x14ac:dyDescent="0.3">
      <c r="A2790" s="2">
        <f>'Calibration - Data None'!B2789</f>
        <v>339.18900000000002</v>
      </c>
      <c r="B2790" s="2">
        <f>'Calibration - Data None'!D2789</f>
        <v>10.757999999999999</v>
      </c>
      <c r="C2790" s="2">
        <f t="shared" si="264"/>
        <v>-0.35528642950848049</v>
      </c>
      <c r="D2790" s="2">
        <f t="shared" si="265"/>
        <v>0.93475748352560173</v>
      </c>
      <c r="F2790" s="2">
        <f>'Calibration - Data 5 O''clock'!B2789</f>
        <v>218.22</v>
      </c>
      <c r="G2790" s="2">
        <f>'Calibration - Data 5 O''clock'!D2789</f>
        <v>7.6369999999999996</v>
      </c>
      <c r="H2790" s="2">
        <f t="shared" si="266"/>
        <v>-0.61868267348109796</v>
      </c>
      <c r="I2790" s="2">
        <f t="shared" si="267"/>
        <v>-0.78564098005022698</v>
      </c>
      <c r="K2790" s="2">
        <f>'Calibration - Data 7 O''clock'!B2789</f>
        <v>301.238</v>
      </c>
      <c r="L2790" s="2">
        <f>'Calibration - Data 7 O''clock'!D2789</f>
        <v>8.7889999999999997</v>
      </c>
      <c r="M2790" s="2">
        <f t="shared" si="268"/>
        <v>-0.8550205035389512</v>
      </c>
      <c r="N2790" s="2">
        <f t="shared" si="269"/>
        <v>0.51859419446036836</v>
      </c>
    </row>
    <row r="2791" spans="1:14" x14ac:dyDescent="0.3">
      <c r="A2791" s="2">
        <f>'Calibration - Data None'!B2790</f>
        <v>339.964</v>
      </c>
      <c r="B2791" s="2">
        <f>'Calibration - Data None'!D2790</f>
        <v>10.757999999999999</v>
      </c>
      <c r="C2791" s="2">
        <f t="shared" si="264"/>
        <v>-0.3426105020615709</v>
      </c>
      <c r="D2791" s="2">
        <f t="shared" si="265"/>
        <v>0.93947753771823539</v>
      </c>
      <c r="F2791" s="2">
        <f>'Calibration - Data 5 O''clock'!B2790</f>
        <v>218.76900000000001</v>
      </c>
      <c r="G2791" s="2">
        <f>'Calibration - Data 5 O''clock'!D2790</f>
        <v>7.633</v>
      </c>
      <c r="H2791" s="2">
        <f t="shared" si="266"/>
        <v>-0.62618205725217979</v>
      </c>
      <c r="I2791" s="2">
        <f t="shared" si="267"/>
        <v>-0.77967687613230385</v>
      </c>
      <c r="K2791" s="2">
        <f>'Calibration - Data 7 O''clock'!B2790</f>
        <v>301.87099999999998</v>
      </c>
      <c r="L2791" s="2">
        <f>'Calibration - Data 7 O''clock'!D2790</f>
        <v>8.7889999999999997</v>
      </c>
      <c r="M2791" s="2">
        <f t="shared" si="268"/>
        <v>-0.84923904554776608</v>
      </c>
      <c r="N2791" s="2">
        <f t="shared" si="269"/>
        <v>0.5280085638672154</v>
      </c>
    </row>
    <row r="2792" spans="1:14" x14ac:dyDescent="0.3">
      <c r="A2792" s="2">
        <f>'Calibration - Data None'!B2791</f>
        <v>340.73899999999998</v>
      </c>
      <c r="B2792" s="2">
        <f>'Calibration - Data None'!D2791</f>
        <v>10.76</v>
      </c>
      <c r="C2792" s="2">
        <f t="shared" si="264"/>
        <v>-0.32987189126590422</v>
      </c>
      <c r="D2792" s="2">
        <f t="shared" si="265"/>
        <v>0.94402570693422083</v>
      </c>
      <c r="F2792" s="2">
        <f>'Calibration - Data 5 O''clock'!B2791</f>
        <v>219.31899999999999</v>
      </c>
      <c r="G2792" s="2">
        <f>'Calibration - Data 5 O''clock'!D2791</f>
        <v>7.6349999999999998</v>
      </c>
      <c r="H2792" s="2">
        <f t="shared" si="266"/>
        <v>-0.63363745292872209</v>
      </c>
      <c r="I2792" s="2">
        <f t="shared" si="267"/>
        <v>-0.77363013013067272</v>
      </c>
      <c r="K2792" s="2">
        <f>'Calibration - Data 7 O''clock'!B2791</f>
        <v>302.50400000000002</v>
      </c>
      <c r="L2792" s="2">
        <f>'Calibration - Data 7 O''clock'!D2791</f>
        <v>8.7899999999999991</v>
      </c>
      <c r="M2792" s="2">
        <f t="shared" si="268"/>
        <v>-0.84335393316868112</v>
      </c>
      <c r="N2792" s="2">
        <f t="shared" si="269"/>
        <v>0.5373584868678597</v>
      </c>
    </row>
    <row r="2793" spans="1:14" x14ac:dyDescent="0.3">
      <c r="A2793" s="2">
        <f>'Calibration - Data None'!B2792</f>
        <v>341.512</v>
      </c>
      <c r="B2793" s="2">
        <f>'Calibration - Data None'!D2792</f>
        <v>10.757</v>
      </c>
      <c r="C2793" s="2">
        <f t="shared" si="264"/>
        <v>-0.31710603300537982</v>
      </c>
      <c r="D2793" s="2">
        <f t="shared" si="265"/>
        <v>0.94839009053848244</v>
      </c>
      <c r="F2793" s="2">
        <f>'Calibration - Data 5 O''clock'!B2792</f>
        <v>219.869</v>
      </c>
      <c r="G2793" s="2">
        <f>'Calibration - Data 5 O''clock'!D2792</f>
        <v>7.6379999999999999</v>
      </c>
      <c r="H2793" s="2">
        <f t="shared" si="266"/>
        <v>-0.64103446140930398</v>
      </c>
      <c r="I2793" s="2">
        <f t="shared" si="267"/>
        <v>-0.76751209715918067</v>
      </c>
      <c r="K2793" s="2">
        <f>'Calibration - Data 7 O''clock'!B2792</f>
        <v>303.137</v>
      </c>
      <c r="L2793" s="2">
        <f>'Calibration - Data 7 O''clock'!D2792</f>
        <v>8.7899999999999991</v>
      </c>
      <c r="M2793" s="2">
        <f t="shared" si="268"/>
        <v>-0.83736588471266538</v>
      </c>
      <c r="N2793" s="2">
        <f t="shared" si="269"/>
        <v>0.54664282225176541</v>
      </c>
    </row>
    <row r="2794" spans="1:14" x14ac:dyDescent="0.3">
      <c r="A2794" s="2">
        <f>'Calibration - Data None'!B2793</f>
        <v>342.28699999999998</v>
      </c>
      <c r="B2794" s="2">
        <f>'Calibration - Data None'!D2793</f>
        <v>10.76</v>
      </c>
      <c r="C2794" s="2">
        <f t="shared" si="264"/>
        <v>-0.30424920513133547</v>
      </c>
      <c r="D2794" s="2">
        <f t="shared" si="265"/>
        <v>0.95259247381918288</v>
      </c>
      <c r="F2794" s="2">
        <f>'Calibration - Data 5 O''clock'!B2793</f>
        <v>220.41900000000001</v>
      </c>
      <c r="G2794" s="2">
        <f>'Calibration - Data 5 O''clock'!D2793</f>
        <v>7.633</v>
      </c>
      <c r="H2794" s="2">
        <f t="shared" si="266"/>
        <v>-0.64837240108872352</v>
      </c>
      <c r="I2794" s="2">
        <f t="shared" si="267"/>
        <v>-0.76132334097047327</v>
      </c>
      <c r="K2794" s="2">
        <f>'Calibration - Data 7 O''clock'!B2793</f>
        <v>303.76799999999997</v>
      </c>
      <c r="L2794" s="2">
        <f>'Calibration - Data 7 O''clock'!D2793</f>
        <v>8.7739999999999991</v>
      </c>
      <c r="M2794" s="2">
        <f t="shared" si="268"/>
        <v>-0.83129503373777558</v>
      </c>
      <c r="N2794" s="2">
        <f t="shared" si="269"/>
        <v>0.55583141948158221</v>
      </c>
    </row>
    <row r="2795" spans="1:14" x14ac:dyDescent="0.3">
      <c r="A2795" s="2">
        <f>'Calibration - Data None'!B2794</f>
        <v>343.06200000000001</v>
      </c>
      <c r="B2795" s="2">
        <f>'Calibration - Data None'!D2794</f>
        <v>10.755000000000001</v>
      </c>
      <c r="C2795" s="2">
        <f t="shared" si="264"/>
        <v>-0.29133671241654674</v>
      </c>
      <c r="D2795" s="2">
        <f t="shared" si="265"/>
        <v>0.95662057264012379</v>
      </c>
      <c r="F2795" s="2">
        <f>'Calibration - Data 5 O''clock'!B2794</f>
        <v>220.96799999999999</v>
      </c>
      <c r="G2795" s="2">
        <f>'Calibration - Data 5 O''clock'!D2794</f>
        <v>7.633</v>
      </c>
      <c r="H2795" s="2">
        <f t="shared" si="266"/>
        <v>-0.65563741734447545</v>
      </c>
      <c r="I2795" s="2">
        <f t="shared" si="267"/>
        <v>-0.75507587498069761</v>
      </c>
      <c r="K2795" s="2">
        <f>'Calibration - Data 7 O''clock'!B2794</f>
        <v>304.40100000000001</v>
      </c>
      <c r="L2795" s="2">
        <f>'Calibration - Data 7 O''clock'!D2794</f>
        <v>8.7880000000000003</v>
      </c>
      <c r="M2795" s="2">
        <f t="shared" si="268"/>
        <v>-0.82510363761824856</v>
      </c>
      <c r="N2795" s="2">
        <f t="shared" si="269"/>
        <v>0.56498140428613575</v>
      </c>
    </row>
    <row r="2796" spans="1:14" x14ac:dyDescent="0.3">
      <c r="A2796" s="2">
        <f>'Calibration - Data None'!B2795</f>
        <v>343.83600000000001</v>
      </c>
      <c r="B2796" s="2">
        <f>'Calibration - Data None'!D2795</f>
        <v>10.76</v>
      </c>
      <c r="C2796" s="2">
        <f t="shared" si="264"/>
        <v>-0.27838768069065228</v>
      </c>
      <c r="D2796" s="2">
        <f t="shared" si="265"/>
        <v>0.96046879139286945</v>
      </c>
      <c r="F2796" s="2">
        <f>'Calibration - Data 5 O''clock'!B2795</f>
        <v>221.518</v>
      </c>
      <c r="G2796" s="2">
        <f>'Calibration - Data 5 O''clock'!D2795</f>
        <v>7.6349999999999998</v>
      </c>
      <c r="H2796" s="2">
        <f t="shared" si="266"/>
        <v>-0.66285530689190819</v>
      </c>
      <c r="I2796" s="2">
        <f t="shared" si="267"/>
        <v>-0.74874751560538355</v>
      </c>
      <c r="K2796" s="2">
        <f>'Calibration - Data 7 O''clock'!B2795</f>
        <v>305.03300000000002</v>
      </c>
      <c r="L2796" s="2">
        <f>'Calibration - Data 7 O''clock'!D2795</f>
        <v>8.7910000000000004</v>
      </c>
      <c r="M2796" s="2">
        <f t="shared" si="268"/>
        <v>-0.81882155212751007</v>
      </c>
      <c r="N2796" s="2">
        <f t="shared" si="269"/>
        <v>0.57404813889733619</v>
      </c>
    </row>
    <row r="2797" spans="1:14" x14ac:dyDescent="0.3">
      <c r="A2797" s="2">
        <f>'Calibration - Data None'!B2796</f>
        <v>344.61</v>
      </c>
      <c r="B2797" s="2">
        <f>'Calibration - Data None'!D2796</f>
        <v>10.755000000000001</v>
      </c>
      <c r="C2797" s="2">
        <f t="shared" si="264"/>
        <v>-0.26538784705193935</v>
      </c>
      <c r="D2797" s="2">
        <f t="shared" si="265"/>
        <v>0.96414173783585189</v>
      </c>
      <c r="F2797" s="2">
        <f>'Calibration - Data 5 O''clock'!B2796</f>
        <v>222.06800000000001</v>
      </c>
      <c r="G2797" s="2">
        <f>'Calibration - Data 5 O''clock'!D2796</f>
        <v>7.6360000000000001</v>
      </c>
      <c r="H2797" s="2">
        <f t="shared" si="266"/>
        <v>-0.67001211693319973</v>
      </c>
      <c r="I2797" s="2">
        <f t="shared" si="267"/>
        <v>-0.74235016209514781</v>
      </c>
      <c r="K2797" s="2">
        <f>'Calibration - Data 7 O''clock'!B2796</f>
        <v>305.66399999999999</v>
      </c>
      <c r="L2797" s="2">
        <f>'Calibration - Data 7 O''clock'!D2796</f>
        <v>8.7729999999999997</v>
      </c>
      <c r="M2797" s="2">
        <f t="shared" si="268"/>
        <v>-0.81245001632535652</v>
      </c>
      <c r="N2797" s="2">
        <f t="shared" si="269"/>
        <v>0.58303084907483915</v>
      </c>
    </row>
    <row r="2798" spans="1:14" x14ac:dyDescent="0.3">
      <c r="A2798" s="2">
        <f>'Calibration - Data None'!B2797</f>
        <v>345.38499999999999</v>
      </c>
      <c r="B2798" s="2">
        <f>'Calibration - Data None'!D2797</f>
        <v>10.757999999999999</v>
      </c>
      <c r="C2798" s="2">
        <f t="shared" si="264"/>
        <v>-0.25232269527033868</v>
      </c>
      <c r="D2798" s="2">
        <f t="shared" si="265"/>
        <v>0.96764314571618382</v>
      </c>
      <c r="F2798" s="2">
        <f>'Calibration - Data 5 O''clock'!B2797</f>
        <v>222.61699999999999</v>
      </c>
      <c r="G2798" s="2">
        <f>'Calibration - Data 5 O''clock'!D2797</f>
        <v>7.6360000000000001</v>
      </c>
      <c r="H2798" s="2">
        <f t="shared" si="266"/>
        <v>-0.67709434428759752</v>
      </c>
      <c r="I2798" s="2">
        <f t="shared" si="267"/>
        <v>-0.73589622157866008</v>
      </c>
      <c r="K2798" s="2">
        <f>'Calibration - Data 7 O''clock'!B2797</f>
        <v>306.29599999999999</v>
      </c>
      <c r="L2798" s="2">
        <f>'Calibration - Data 7 O''clock'!D2797</f>
        <v>8.7750000000000004</v>
      </c>
      <c r="M2798" s="2">
        <f t="shared" si="268"/>
        <v>-0.80596961060122507</v>
      </c>
      <c r="N2798" s="2">
        <f t="shared" si="269"/>
        <v>0.59195691294832398</v>
      </c>
    </row>
    <row r="2799" spans="1:14" x14ac:dyDescent="0.3">
      <c r="A2799" s="2">
        <f>'Calibration - Data None'!B2798</f>
        <v>346.16</v>
      </c>
      <c r="B2799" s="2">
        <f>'Calibration - Data None'!D2798</f>
        <v>10.756</v>
      </c>
      <c r="C2799" s="2">
        <f t="shared" si="264"/>
        <v>-0.23921137902088871</v>
      </c>
      <c r="D2799" s="2">
        <f t="shared" si="265"/>
        <v>0.97096751549520166</v>
      </c>
      <c r="F2799" s="2">
        <f>'Calibration - Data 5 O''clock'!B2798</f>
        <v>223.167</v>
      </c>
      <c r="G2799" s="2">
        <f>'Calibration - Data 5 O''clock'!D2798</f>
        <v>7.6319999999999997</v>
      </c>
      <c r="H2799" s="2">
        <f t="shared" si="266"/>
        <v>-0.68412713662121272</v>
      </c>
      <c r="I2799" s="2">
        <f t="shared" si="267"/>
        <v>-0.72936277731898302</v>
      </c>
      <c r="K2799" s="2">
        <f>'Calibration - Data 7 O''clock'!B2798</f>
        <v>306.92700000000002</v>
      </c>
      <c r="L2799" s="2">
        <f>'Calibration - Data 7 O''clock'!D2798</f>
        <v>8.7739999999999991</v>
      </c>
      <c r="M2799" s="2">
        <f t="shared" si="268"/>
        <v>-0.79940162834079498</v>
      </c>
      <c r="N2799" s="2">
        <f t="shared" si="269"/>
        <v>0.60079700116269341</v>
      </c>
    </row>
    <row r="2800" spans="1:14" x14ac:dyDescent="0.3">
      <c r="A2800" s="2">
        <f>'Calibration - Data None'!B2799</f>
        <v>346.93400000000003</v>
      </c>
      <c r="B2800" s="2">
        <f>'Calibration - Data None'!D2799</f>
        <v>10.760999999999999</v>
      </c>
      <c r="C2800" s="2">
        <f t="shared" si="264"/>
        <v>-0.22607329859075054</v>
      </c>
      <c r="D2800" s="2">
        <f t="shared" si="265"/>
        <v>0.97411029337765309</v>
      </c>
      <c r="F2800" s="2">
        <f>'Calibration - Data 5 O''clock'!B2799</f>
        <v>223.71600000000001</v>
      </c>
      <c r="G2800" s="2">
        <f>'Calibration - Data 5 O''clock'!D2799</f>
        <v>7.6340000000000003</v>
      </c>
      <c r="H2800" s="2">
        <f t="shared" si="266"/>
        <v>-0.69108427464929589</v>
      </c>
      <c r="I2800" s="2">
        <f t="shared" si="267"/>
        <v>-0.72277418695776385</v>
      </c>
      <c r="K2800" s="2">
        <f>'Calibration - Data 7 O''clock'!B2799</f>
        <v>307.55900000000003</v>
      </c>
      <c r="L2800" s="2">
        <f>'Calibration - Data 7 O''clock'!D2799</f>
        <v>8.7780000000000005</v>
      </c>
      <c r="M2800" s="2">
        <f t="shared" si="268"/>
        <v>-0.79272605119030726</v>
      </c>
      <c r="N2800" s="2">
        <f t="shared" si="269"/>
        <v>0.60957805715447333</v>
      </c>
    </row>
    <row r="2801" spans="1:14" x14ac:dyDescent="0.3">
      <c r="A2801" s="2">
        <f>'Calibration - Data None'!B2800</f>
        <v>347.709</v>
      </c>
      <c r="B2801" s="2">
        <f>'Calibration - Data None'!D2800</f>
        <v>10.757</v>
      </c>
      <c r="C2801" s="2">
        <f t="shared" si="264"/>
        <v>-0.21287690968750722</v>
      </c>
      <c r="D2801" s="2">
        <f t="shared" si="265"/>
        <v>0.97707902511613509</v>
      </c>
      <c r="F2801" s="2">
        <f>'Calibration - Data 5 O''clock'!B2800</f>
        <v>224.26599999999999</v>
      </c>
      <c r="G2801" s="2">
        <f>'Calibration - Data 5 O''clock'!D2800</f>
        <v>7.6340000000000003</v>
      </c>
      <c r="H2801" s="2">
        <f t="shared" si="266"/>
        <v>-0.69799046186913105</v>
      </c>
      <c r="I2801" s="2">
        <f t="shared" si="267"/>
        <v>-0.7161070556416248</v>
      </c>
      <c r="K2801" s="2">
        <f>'Calibration - Data 7 O''clock'!B2800</f>
        <v>308.19099999999997</v>
      </c>
      <c r="L2801" s="2">
        <f>'Calibration - Data 7 O''clock'!D2800</f>
        <v>8.7720000000000002</v>
      </c>
      <c r="M2801" s="2">
        <f t="shared" si="268"/>
        <v>-0.78595402284347038</v>
      </c>
      <c r="N2801" s="2">
        <f t="shared" si="269"/>
        <v>0.61828494561663527</v>
      </c>
    </row>
    <row r="2802" spans="1:14" x14ac:dyDescent="0.3">
      <c r="A2802" s="2">
        <f>'Calibration - Data None'!B2801</f>
        <v>348.483</v>
      </c>
      <c r="B2802" s="2">
        <f>'Calibration - Data None'!D2801</f>
        <v>10.759</v>
      </c>
      <c r="C2802" s="2">
        <f t="shared" si="264"/>
        <v>-0.19965867515010319</v>
      </c>
      <c r="D2802" s="2">
        <f t="shared" si="265"/>
        <v>0.97986550783120518</v>
      </c>
      <c r="F2802" s="2">
        <f>'Calibration - Data 5 O''clock'!B2801</f>
        <v>224.816</v>
      </c>
      <c r="G2802" s="2">
        <f>'Calibration - Data 5 O''clock'!D2801</f>
        <v>7.6349999999999998</v>
      </c>
      <c r="H2802" s="2">
        <f t="shared" si="266"/>
        <v>-0.70483233201665973</v>
      </c>
      <c r="I2802" s="2">
        <f t="shared" si="267"/>
        <v>-0.70937393788040815</v>
      </c>
      <c r="K2802" s="2">
        <f>'Calibration - Data 7 O''clock'!B2801</f>
        <v>308.822</v>
      </c>
      <c r="L2802" s="2">
        <f>'Calibration - Data 7 O''clock'!D2801</f>
        <v>8.77</v>
      </c>
      <c r="M2802" s="2">
        <f t="shared" si="268"/>
        <v>-0.77909730889510165</v>
      </c>
      <c r="N2802" s="2">
        <f t="shared" si="269"/>
        <v>0.62690300946191879</v>
      </c>
    </row>
    <row r="2803" spans="1:14" x14ac:dyDescent="0.3">
      <c r="A2803" s="2">
        <f>'Calibration - Data None'!B2802</f>
        <v>349.25799999999998</v>
      </c>
      <c r="B2803" s="2">
        <f>'Calibration - Data None'!D2802</f>
        <v>10.759</v>
      </c>
      <c r="C2803" s="2">
        <f t="shared" si="264"/>
        <v>-0.18638685823756707</v>
      </c>
      <c r="D2803" s="2">
        <f t="shared" si="265"/>
        <v>0.98247643181723654</v>
      </c>
      <c r="F2803" s="2">
        <f>'Calibration - Data 5 O''clock'!B2802</f>
        <v>225.36500000000001</v>
      </c>
      <c r="G2803" s="2">
        <f>'Calibration - Data 5 O''clock'!D2802</f>
        <v>7.6340000000000003</v>
      </c>
      <c r="H2803" s="2">
        <f t="shared" si="266"/>
        <v>-0.71159699227719053</v>
      </c>
      <c r="I2803" s="2">
        <f t="shared" si="267"/>
        <v>-0.70258787392187183</v>
      </c>
      <c r="K2803" s="2">
        <f>'Calibration - Data 7 O''clock'!B2802</f>
        <v>309.45299999999997</v>
      </c>
      <c r="L2803" s="2">
        <f>'Calibration - Data 7 O''clock'!D2802</f>
        <v>8.7669999999999995</v>
      </c>
      <c r="M2803" s="2">
        <f t="shared" si="268"/>
        <v>-0.77214610170064391</v>
      </c>
      <c r="N2803" s="2">
        <f t="shared" si="269"/>
        <v>0.63544503903051985</v>
      </c>
    </row>
    <row r="2804" spans="1:14" x14ac:dyDescent="0.3">
      <c r="A2804" s="2">
        <f>'Calibration - Data None'!B2803</f>
        <v>350.03199999999998</v>
      </c>
      <c r="B2804" s="2">
        <f>'Calibration - Data None'!D2803</f>
        <v>10.76</v>
      </c>
      <c r="C2804" s="2">
        <f t="shared" si="264"/>
        <v>-0.17309813020338574</v>
      </c>
      <c r="D2804" s="2">
        <f t="shared" si="265"/>
        <v>0.98490458285058846</v>
      </c>
      <c r="F2804" s="2">
        <f>'Calibration - Data 5 O''clock'!B2803</f>
        <v>225.91499999999999</v>
      </c>
      <c r="G2804" s="2">
        <f>'Calibration - Data 5 O''clock'!D2803</f>
        <v>7.6310000000000002</v>
      </c>
      <c r="H2804" s="2">
        <f t="shared" si="266"/>
        <v>-0.71830846269541682</v>
      </c>
      <c r="I2804" s="2">
        <f t="shared" si="267"/>
        <v>-0.69572476772078984</v>
      </c>
      <c r="K2804" s="2">
        <f>'Calibration - Data 7 O''clock'!B2803</f>
        <v>310.084</v>
      </c>
      <c r="L2804" s="2">
        <f>'Calibration - Data 7 O''clock'!D2803</f>
        <v>8.7650000000000006</v>
      </c>
      <c r="M2804" s="2">
        <f t="shared" si="268"/>
        <v>-0.76510124434108906</v>
      </c>
      <c r="N2804" s="2">
        <f t="shared" si="269"/>
        <v>0.64390999829767914</v>
      </c>
    </row>
    <row r="2805" spans="1:14" x14ac:dyDescent="0.3">
      <c r="A2805" s="2">
        <f>'Calibration - Data None'!B2804</f>
        <v>350.80700000000002</v>
      </c>
      <c r="B2805" s="2">
        <f>'Calibration - Data None'!D2804</f>
        <v>10.759</v>
      </c>
      <c r="C2805" s="2">
        <f t="shared" si="264"/>
        <v>-0.15976058505298188</v>
      </c>
      <c r="D2805" s="2">
        <f t="shared" si="265"/>
        <v>0.98715579087777672</v>
      </c>
      <c r="F2805" s="2">
        <f>'Calibration - Data 5 O''clock'!B2804</f>
        <v>226.464</v>
      </c>
      <c r="G2805" s="2">
        <f>'Calibration - Data 5 O''clock'!D2804</f>
        <v>7.633</v>
      </c>
      <c r="H2805" s="2">
        <f t="shared" si="266"/>
        <v>-0.72494172192197537</v>
      </c>
      <c r="I2805" s="2">
        <f t="shared" si="267"/>
        <v>-0.68881020594703823</v>
      </c>
      <c r="K2805" s="2">
        <f>'Calibration - Data 7 O''clock'!B2804</f>
        <v>310.71499999999997</v>
      </c>
      <c r="L2805" s="2">
        <f>'Calibration - Data 7 O''clock'!D2804</f>
        <v>8.7609999999999992</v>
      </c>
      <c r="M2805" s="2">
        <f t="shared" si="268"/>
        <v>-0.75796359125584112</v>
      </c>
      <c r="N2805" s="2">
        <f t="shared" si="269"/>
        <v>0.65229686058615077</v>
      </c>
    </row>
    <row r="2806" spans="1:14" x14ac:dyDescent="0.3">
      <c r="A2806" s="2">
        <f>'Calibration - Data None'!B2805</f>
        <v>351.58199999999999</v>
      </c>
      <c r="B2806" s="2">
        <f>'Calibration - Data None'!D2805</f>
        <v>10.757</v>
      </c>
      <c r="C2806" s="2">
        <f t="shared" si="264"/>
        <v>-0.14639381041775501</v>
      </c>
      <c r="D2806" s="2">
        <f t="shared" si="265"/>
        <v>0.98922639080817609</v>
      </c>
      <c r="F2806" s="2">
        <f>'Calibration - Data 5 O''clock'!B2805</f>
        <v>227.01400000000001</v>
      </c>
      <c r="G2806" s="2">
        <f>'Calibration - Data 5 O''clock'!D2805</f>
        <v>7.6369999999999996</v>
      </c>
      <c r="H2806" s="2">
        <f t="shared" si="266"/>
        <v>-0.7315203234210389</v>
      </c>
      <c r="I2806" s="2">
        <f t="shared" si="267"/>
        <v>-0.68181963628365716</v>
      </c>
      <c r="K2806" s="2">
        <f>'Calibration - Data 7 O''clock'!B2805</f>
        <v>311.346</v>
      </c>
      <c r="L2806" s="2">
        <f>'Calibration - Data 7 O''clock'!D2805</f>
        <v>8.7579999999999991</v>
      </c>
      <c r="M2806" s="2">
        <f t="shared" si="268"/>
        <v>-0.75073400813908386</v>
      </c>
      <c r="N2806" s="2">
        <f t="shared" si="269"/>
        <v>0.66060460869072501</v>
      </c>
    </row>
    <row r="2807" spans="1:14" x14ac:dyDescent="0.3">
      <c r="A2807" s="2">
        <f>'Calibration - Data None'!B2806</f>
        <v>352.35700000000003</v>
      </c>
      <c r="B2807" s="2">
        <f>'Calibration - Data None'!D2806</f>
        <v>10.760999999999999</v>
      </c>
      <c r="C2807" s="2">
        <f t="shared" si="264"/>
        <v>-0.13300025185670164</v>
      </c>
      <c r="D2807" s="2">
        <f t="shared" si="265"/>
        <v>0.99111600380886489</v>
      </c>
      <c r="F2807" s="2">
        <f>'Calibration - Data 5 O''clock'!B2806</f>
        <v>227.56399999999999</v>
      </c>
      <c r="G2807" s="2">
        <f>'Calibration - Data 5 O''clock'!D2806</f>
        <v>7.63</v>
      </c>
      <c r="H2807" s="2">
        <f t="shared" si="266"/>
        <v>-0.73803151820309754</v>
      </c>
      <c r="I2807" s="2">
        <f t="shared" si="267"/>
        <v>-0.67476623962586546</v>
      </c>
      <c r="K2807" s="2">
        <f>'Calibration - Data 7 O''clock'!B2806</f>
        <v>311.976</v>
      </c>
      <c r="L2807" s="2">
        <f>'Calibration - Data 7 O''clock'!D2806</f>
        <v>8.7590000000000003</v>
      </c>
      <c r="M2807" s="2">
        <f t="shared" si="268"/>
        <v>-0.74342504504620333</v>
      </c>
      <c r="N2807" s="2">
        <f t="shared" si="269"/>
        <v>0.66881925988868662</v>
      </c>
    </row>
    <row r="2808" spans="1:14" x14ac:dyDescent="0.3">
      <c r="A2808" s="2">
        <f>'Calibration - Data None'!B2807</f>
        <v>353.13099999999997</v>
      </c>
      <c r="B2808" s="2">
        <f>'Calibration - Data None'!D2807</f>
        <v>10.760999999999999</v>
      </c>
      <c r="C2808" s="2">
        <f t="shared" si="264"/>
        <v>-0.11959968786359435</v>
      </c>
      <c r="D2808" s="2">
        <f t="shared" si="265"/>
        <v>0.99282219690281437</v>
      </c>
      <c r="F2808" s="2">
        <f>'Calibration - Data 5 O''clock'!B2807</f>
        <v>228.113</v>
      </c>
      <c r="G2808" s="2">
        <f>'Calibration - Data 5 O''clock'!D2807</f>
        <v>7.6310000000000002</v>
      </c>
      <c r="H2808" s="2">
        <f t="shared" si="266"/>
        <v>-0.7444630534714316</v>
      </c>
      <c r="I2808" s="2">
        <f t="shared" si="267"/>
        <v>-0.66766365934952032</v>
      </c>
      <c r="K2808" s="2">
        <f>'Calibration - Data 7 O''clock'!B2807</f>
        <v>312.60700000000003</v>
      </c>
      <c r="L2808" s="2">
        <f>'Calibration - Data 7 O''clock'!D2807</f>
        <v>8.7560000000000002</v>
      </c>
      <c r="M2808" s="2">
        <f t="shared" si="268"/>
        <v>-0.73601438562626365</v>
      </c>
      <c r="N2808" s="2">
        <f t="shared" si="269"/>
        <v>0.6769658958553183</v>
      </c>
    </row>
    <row r="2809" spans="1:14" x14ac:dyDescent="0.3">
      <c r="A2809" s="2">
        <f>'Calibration - Data None'!B2808</f>
        <v>353.90600000000001</v>
      </c>
      <c r="B2809" s="2">
        <f>'Calibration - Data None'!D2808</f>
        <v>10.759</v>
      </c>
      <c r="C2809" s="2">
        <f t="shared" si="264"/>
        <v>-0.1061599439277494</v>
      </c>
      <c r="D2809" s="2">
        <f t="shared" si="265"/>
        <v>0.99434906662864475</v>
      </c>
      <c r="F2809" s="2">
        <f>'Calibration - Data 5 O''clock'!B2808</f>
        <v>228.66300000000001</v>
      </c>
      <c r="G2809" s="2">
        <f>'Calibration - Data 5 O''clock'!D2808</f>
        <v>7.6310000000000002</v>
      </c>
      <c r="H2809" s="2">
        <f t="shared" si="266"/>
        <v>-0.75083776640612732</v>
      </c>
      <c r="I2809" s="2">
        <f t="shared" si="267"/>
        <v>-0.66048667551908857</v>
      </c>
      <c r="K2809" s="2">
        <f>'Calibration - Data 7 O''clock'!B2808</f>
        <v>313.23700000000002</v>
      </c>
      <c r="L2809" s="2">
        <f>'Calibration - Data 7 O''clock'!D2808</f>
        <v>8.7539999999999996</v>
      </c>
      <c r="M2809" s="2">
        <f t="shared" si="268"/>
        <v>-0.72852641422175002</v>
      </c>
      <c r="N2809" s="2">
        <f t="shared" si="269"/>
        <v>0.68501771056024463</v>
      </c>
    </row>
    <row r="2810" spans="1:14" x14ac:dyDescent="0.3">
      <c r="A2810" s="2">
        <f>'Calibration - Data None'!B2809</f>
        <v>354.68200000000002</v>
      </c>
      <c r="B2810" s="2">
        <f>'Calibration - Data None'!D2809</f>
        <v>10.760999999999999</v>
      </c>
      <c r="C2810" s="2">
        <f t="shared" si="264"/>
        <v>-9.268339902279113E-2</v>
      </c>
      <c r="D2810" s="2">
        <f t="shared" si="265"/>
        <v>0.99569562997212258</v>
      </c>
      <c r="F2810" s="2">
        <f>'Calibration - Data 5 O''clock'!B2809</f>
        <v>229.21199999999999</v>
      </c>
      <c r="G2810" s="2">
        <f>'Calibration - Data 5 O''clock'!D2809</f>
        <v>7.6310000000000002</v>
      </c>
      <c r="H2810" s="2">
        <f t="shared" si="266"/>
        <v>-0.75713189113927659</v>
      </c>
      <c r="I2810" s="2">
        <f t="shared" si="267"/>
        <v>-0.65326204498643781</v>
      </c>
      <c r="K2810" s="2">
        <f>'Calibration - Data 7 O''clock'!B2809</f>
        <v>313.86700000000002</v>
      </c>
      <c r="L2810" s="2">
        <f>'Calibration - Data 7 O''clock'!D2809</f>
        <v>8.7509999999999994</v>
      </c>
      <c r="M2810" s="2">
        <f t="shared" si="268"/>
        <v>-0.72095036292774139</v>
      </c>
      <c r="N2810" s="2">
        <f t="shared" si="269"/>
        <v>0.69298670564041698</v>
      </c>
    </row>
    <row r="2811" spans="1:14" x14ac:dyDescent="0.3">
      <c r="A2811" s="2">
        <f>'Calibration - Data None'!B2810</f>
        <v>355.45699999999999</v>
      </c>
      <c r="B2811" s="2">
        <f>'Calibration - Data None'!D2810</f>
        <v>10.762</v>
      </c>
      <c r="C2811" s="2">
        <f t="shared" si="264"/>
        <v>-7.9207251625340799E-2</v>
      </c>
      <c r="D2811" s="2">
        <f t="shared" si="265"/>
        <v>0.99685817009741162</v>
      </c>
      <c r="F2811" s="2">
        <f>'Calibration - Data 5 O''clock'!B2810</f>
        <v>229.762</v>
      </c>
      <c r="G2811" s="2">
        <f>'Calibration - Data 5 O''clock'!D2810</f>
        <v>7.6340000000000003</v>
      </c>
      <c r="H2811" s="2">
        <f t="shared" si="266"/>
        <v>-0.76336777693182889</v>
      </c>
      <c r="I2811" s="2">
        <f t="shared" si="267"/>
        <v>-0.64596411443837765</v>
      </c>
      <c r="K2811" s="2">
        <f>'Calibration - Data 7 O''clock'!B2810</f>
        <v>314.49799999999999</v>
      </c>
      <c r="L2811" s="2">
        <f>'Calibration - Data 7 O''clock'!D2810</f>
        <v>8.7530000000000001</v>
      </c>
      <c r="M2811" s="2">
        <f t="shared" si="268"/>
        <v>-0.71327491506847918</v>
      </c>
      <c r="N2811" s="2">
        <f t="shared" si="269"/>
        <v>0.70088436673537946</v>
      </c>
    </row>
    <row r="2812" spans="1:14" x14ac:dyDescent="0.3">
      <c r="A2812" s="2">
        <f>'Calibration - Data None'!B2811</f>
        <v>356.23200000000003</v>
      </c>
      <c r="B2812" s="2">
        <f>'Calibration - Data None'!D2811</f>
        <v>10.763999999999999</v>
      </c>
      <c r="C2812" s="2">
        <f t="shared" si="264"/>
        <v>-6.5716612623727272E-2</v>
      </c>
      <c r="D2812" s="2">
        <f t="shared" si="265"/>
        <v>0.99783832699754671</v>
      </c>
      <c r="F2812" s="2">
        <f>'Calibration - Data 5 O''clock'!B2811</f>
        <v>230.31100000000001</v>
      </c>
      <c r="G2812" s="2">
        <f>'Calibration - Data 5 O''clock'!D2811</f>
        <v>7.6219999999999999</v>
      </c>
      <c r="H2812" s="2">
        <f t="shared" si="266"/>
        <v>-0.76952217548389079</v>
      </c>
      <c r="I2812" s="2">
        <f t="shared" si="267"/>
        <v>-0.63862009163393851</v>
      </c>
      <c r="K2812" s="2">
        <f>'Calibration - Data 7 O''clock'!B2811</f>
        <v>315.12700000000001</v>
      </c>
      <c r="L2812" s="2">
        <f>'Calibration - Data 7 O''clock'!D2811</f>
        <v>8.7509999999999994</v>
      </c>
      <c r="M2812" s="2">
        <f t="shared" si="268"/>
        <v>-0.70553769503139718</v>
      </c>
      <c r="N2812" s="2">
        <f t="shared" si="269"/>
        <v>0.70867239320421049</v>
      </c>
    </row>
    <row r="2813" spans="1:14" x14ac:dyDescent="0.3">
      <c r="A2813" s="2">
        <f>'Calibration - Data None'!B2812</f>
        <v>357.00700000000001</v>
      </c>
      <c r="B2813" s="2">
        <f>'Calibration - Data None'!D2812</f>
        <v>10.763</v>
      </c>
      <c r="C2813" s="2">
        <f t="shared" si="264"/>
        <v>-5.2213950238933333E-2</v>
      </c>
      <c r="D2813" s="2">
        <f t="shared" si="265"/>
        <v>0.99863592134493451</v>
      </c>
      <c r="F2813" s="2">
        <f>'Calibration - Data 5 O''clock'!B2812</f>
        <v>230.86</v>
      </c>
      <c r="G2813" s="2">
        <f>'Calibration - Data 5 O''clock'!D2812</f>
        <v>7.625</v>
      </c>
      <c r="H2813" s="2">
        <f t="shared" si="266"/>
        <v>-0.77560592321042243</v>
      </c>
      <c r="I2813" s="2">
        <f t="shared" si="267"/>
        <v>-0.63121743629347593</v>
      </c>
      <c r="K2813" s="2">
        <f>'Calibration - Data 7 O''clock'!B2812</f>
        <v>315.75700000000001</v>
      </c>
      <c r="L2813" s="2">
        <f>'Calibration - Data 7 O''clock'!D2812</f>
        <v>8.7509999999999994</v>
      </c>
      <c r="M2813" s="2">
        <f t="shared" si="268"/>
        <v>-0.69770294184274095</v>
      </c>
      <c r="N2813" s="2">
        <f t="shared" si="269"/>
        <v>0.71638718926568246</v>
      </c>
    </row>
    <row r="2814" spans="1:14" x14ac:dyDescent="0.3">
      <c r="A2814" s="2">
        <f>'Calibration - Data None'!B2813</f>
        <v>357.78199999999998</v>
      </c>
      <c r="B2814" s="2">
        <f>'Calibration - Data None'!D2813</f>
        <v>10.765000000000001</v>
      </c>
      <c r="C2814" s="2">
        <f t="shared" si="264"/>
        <v>-3.8701734891713781E-2</v>
      </c>
      <c r="D2814" s="2">
        <f t="shared" si="265"/>
        <v>0.99925080721326986</v>
      </c>
      <c r="F2814" s="2">
        <f>'Calibration - Data 5 O''clock'!B2813</f>
        <v>231.41</v>
      </c>
      <c r="G2814" s="2">
        <f>'Calibration - Data 5 O''clock'!D2813</f>
        <v>7.6319999999999997</v>
      </c>
      <c r="H2814" s="2">
        <f t="shared" si="266"/>
        <v>-0.78162934804601436</v>
      </c>
      <c r="I2814" s="2">
        <f t="shared" si="267"/>
        <v>-0.62374318615369462</v>
      </c>
      <c r="K2814" s="2">
        <f>'Calibration - Data 7 O''clock'!B2813</f>
        <v>316.387</v>
      </c>
      <c r="L2814" s="2">
        <f>'Calibration - Data 7 O''clock'!D2813</f>
        <v>8.7479999999999993</v>
      </c>
      <c r="M2814" s="2">
        <f t="shared" si="268"/>
        <v>-0.68978383536665544</v>
      </c>
      <c r="N2814" s="2">
        <f t="shared" si="269"/>
        <v>0.72401537308738606</v>
      </c>
    </row>
    <row r="2815" spans="1:14" x14ac:dyDescent="0.3">
      <c r="A2815" s="2">
        <f>'Calibration - Data None'!B2814</f>
        <v>358.55700000000002</v>
      </c>
      <c r="B2815" s="2">
        <f>'Calibration - Data None'!D2814</f>
        <v>10.766</v>
      </c>
      <c r="C2815" s="2">
        <f t="shared" si="264"/>
        <v>-2.5182438750614797E-2</v>
      </c>
      <c r="D2815" s="2">
        <f t="shared" si="265"/>
        <v>0.99968287210423468</v>
      </c>
      <c r="F2815" s="2">
        <f>'Calibration - Data 5 O''clock'!B2814</f>
        <v>231.959</v>
      </c>
      <c r="G2815" s="2">
        <f>'Calibration - Data 5 O''clock'!D2814</f>
        <v>7.6210000000000004</v>
      </c>
      <c r="H2815" s="2">
        <f t="shared" si="266"/>
        <v>-0.78756999377648729</v>
      </c>
      <c r="I2815" s="2">
        <f t="shared" si="267"/>
        <v>-0.61622520631900779</v>
      </c>
      <c r="K2815" s="2">
        <f>'Calibration - Data 7 O''clock'!B2814</f>
        <v>317.01600000000002</v>
      </c>
      <c r="L2815" s="2">
        <f>'Calibration - Data 7 O''clock'!D2814</f>
        <v>8.7439999999999998</v>
      </c>
      <c r="M2815" s="2">
        <f t="shared" si="268"/>
        <v>-0.68179410099189597</v>
      </c>
      <c r="N2815" s="2">
        <f t="shared" si="269"/>
        <v>0.73154412297048244</v>
      </c>
    </row>
    <row r="2816" spans="1:14" x14ac:dyDescent="0.3">
      <c r="A2816" s="2">
        <f>'Calibration - Data None'!B2815</f>
        <v>359.33300000000003</v>
      </c>
      <c r="B2816" s="2">
        <f>'Calibration - Data None'!D2815</f>
        <v>10.768000000000001</v>
      </c>
      <c r="C2816" s="2">
        <f t="shared" si="264"/>
        <v>-1.1641083171556751E-2</v>
      </c>
      <c r="D2816" s="2">
        <f t="shared" si="265"/>
        <v>0.99993224029560768</v>
      </c>
      <c r="F2816" s="2">
        <f>'Calibration - Data 5 O''clock'!B2815</f>
        <v>232.51</v>
      </c>
      <c r="G2816" s="2">
        <f>'Calibration - Data 5 O''clock'!D2815</f>
        <v>7.63</v>
      </c>
      <c r="H2816" s="2">
        <f t="shared" si="266"/>
        <v>-0.79345957712018667</v>
      </c>
      <c r="I2816" s="2">
        <f t="shared" si="267"/>
        <v>-0.60862295345825934</v>
      </c>
      <c r="K2816" s="2">
        <f>'Calibration - Data 7 O''clock'!B2815</f>
        <v>317.64600000000002</v>
      </c>
      <c r="L2816" s="2">
        <f>'Calibration - Data 7 O''clock'!D2815</f>
        <v>8.7439999999999998</v>
      </c>
      <c r="M2816" s="2">
        <f t="shared" si="268"/>
        <v>-0.67370930038437471</v>
      </c>
      <c r="N2816" s="2">
        <f t="shared" si="269"/>
        <v>0.7389964672280892</v>
      </c>
    </row>
    <row r="2817" spans="1:14" x14ac:dyDescent="0.3">
      <c r="A2817" s="2">
        <f>'Calibration - Data None'!B2816</f>
        <v>8.9999999999999993E-3</v>
      </c>
      <c r="B2817" s="2">
        <f>'Calibration - Data None'!D2816</f>
        <v>10.771000000000001</v>
      </c>
      <c r="C2817" s="2">
        <f t="shared" si="264"/>
        <v>1.5707963203352555E-4</v>
      </c>
      <c r="D2817" s="2">
        <f t="shared" si="265"/>
        <v>0.99999998766299447</v>
      </c>
      <c r="F2817" s="2">
        <f>'Calibration - Data 5 O''clock'!B2816</f>
        <v>233.06</v>
      </c>
      <c r="G2817" s="2">
        <f>'Calibration - Data 5 O''clock'!D2816</f>
        <v>7.63</v>
      </c>
      <c r="H2817" s="2">
        <f t="shared" si="266"/>
        <v>-0.79926529124974643</v>
      </c>
      <c r="I2817" s="2">
        <f t="shared" si="267"/>
        <v>-0.60097836417250339</v>
      </c>
      <c r="K2817" s="2">
        <f>'Calibration - Data 7 O''clock'!B2816</f>
        <v>318.27499999999998</v>
      </c>
      <c r="L2817" s="2">
        <f>'Calibration - Data 7 O''clock'!D2816</f>
        <v>8.74</v>
      </c>
      <c r="M2817" s="2">
        <f t="shared" si="268"/>
        <v>-0.66555607368383884</v>
      </c>
      <c r="N2817" s="2">
        <f t="shared" si="269"/>
        <v>0.74634784972059265</v>
      </c>
    </row>
    <row r="2818" spans="1:14" x14ac:dyDescent="0.3">
      <c r="A2818" s="2">
        <f>'Calibration - Data None'!B2817</f>
        <v>0.78400000000000003</v>
      </c>
      <c r="B2818" s="2">
        <f>'Calibration - Data None'!D2817</f>
        <v>10.77</v>
      </c>
      <c r="C2818" s="2">
        <f t="shared" si="264"/>
        <v>1.3682954338487157E-2</v>
      </c>
      <c r="D2818" s="2">
        <f t="shared" si="265"/>
        <v>0.99990638399830756</v>
      </c>
      <c r="F2818" s="2">
        <f>'Calibration - Data 5 O''clock'!B2817</f>
        <v>233.60900000000001</v>
      </c>
      <c r="G2818" s="2">
        <f>'Calibration - Data 5 O''clock'!D2817</f>
        <v>7.6379999999999999</v>
      </c>
      <c r="H2818" s="2">
        <f t="shared" si="266"/>
        <v>-0.80498700144628421</v>
      </c>
      <c r="I2818" s="2">
        <f t="shared" si="267"/>
        <v>-0.59329244686117488</v>
      </c>
      <c r="K2818" s="2">
        <f>'Calibration - Data 7 O''clock'!B2817</f>
        <v>318.904</v>
      </c>
      <c r="L2818" s="2">
        <f>'Calibration - Data 7 O''clock'!D2817</f>
        <v>8.74</v>
      </c>
      <c r="M2818" s="2">
        <f t="shared" si="268"/>
        <v>-0.65732263554288239</v>
      </c>
      <c r="N2818" s="2">
        <f t="shared" si="269"/>
        <v>0.753609283915053</v>
      </c>
    </row>
    <row r="2819" spans="1:14" x14ac:dyDescent="0.3">
      <c r="A2819" s="2">
        <f>'Calibration - Data None'!B2818</f>
        <v>1.56</v>
      </c>
      <c r="B2819" s="2">
        <f>'Calibration - Data None'!D2818</f>
        <v>10.776</v>
      </c>
      <c r="C2819" s="2">
        <f t="shared" si="264"/>
        <v>2.7223772466175425E-2</v>
      </c>
      <c r="D2819" s="2">
        <f t="shared" si="265"/>
        <v>0.99962936442098871</v>
      </c>
      <c r="F2819" s="2">
        <f>'Calibration - Data 5 O''clock'!B2818</f>
        <v>234.15899999999999</v>
      </c>
      <c r="G2819" s="2">
        <f>'Calibration - Data 5 O''clock'!D2818</f>
        <v>7.633</v>
      </c>
      <c r="H2819" s="2">
        <f t="shared" si="266"/>
        <v>-0.81064502443367936</v>
      </c>
      <c r="I2819" s="2">
        <f t="shared" si="267"/>
        <v>-0.58553791026791724</v>
      </c>
      <c r="K2819" s="2">
        <f>'Calibration - Data 7 O''clock'!B2818</f>
        <v>319.53199999999998</v>
      </c>
      <c r="L2819" s="2">
        <f>'Calibration - Data 7 O''clock'!D2818</f>
        <v>8.7360000000000007</v>
      </c>
      <c r="M2819" s="2">
        <f t="shared" si="268"/>
        <v>-0.64902325625362389</v>
      </c>
      <c r="N2819" s="2">
        <f t="shared" si="269"/>
        <v>0.76076856720157859</v>
      </c>
    </row>
    <row r="2820" spans="1:14" x14ac:dyDescent="0.3">
      <c r="A2820" s="2">
        <f>'Calibration - Data None'!B2819</f>
        <v>2.335</v>
      </c>
      <c r="B2820" s="2">
        <f>'Calibration - Data None'!D2819</f>
        <v>10.772</v>
      </c>
      <c r="C2820" s="2">
        <f t="shared" ref="C2820:C2883" si="270">SIN(RADIANS(A2820))</f>
        <v>4.0742158129060506E-2</v>
      </c>
      <c r="D2820" s="2">
        <f t="shared" ref="D2820:D2883" si="271">COS(RADIANS(A2820))</f>
        <v>0.99916969357111041</v>
      </c>
      <c r="F2820" s="2">
        <f>'Calibration - Data 5 O''clock'!B2819</f>
        <v>234.708</v>
      </c>
      <c r="G2820" s="2">
        <f>'Calibration - Data 5 O''clock'!D2819</f>
        <v>7.633</v>
      </c>
      <c r="H2820" s="2">
        <f t="shared" ref="H2820:H2883" si="272">SIN(RADIANS(F2820))</f>
        <v>-0.81621826626961258</v>
      </c>
      <c r="I2820" s="2">
        <f t="shared" ref="I2820:I2883" si="273">COS(RADIANS(F2820))</f>
        <v>-0.57774366444629044</v>
      </c>
      <c r="K2820" s="2">
        <f>'Calibration - Data 7 O''clock'!B2819</f>
        <v>320.161</v>
      </c>
      <c r="L2820" s="2">
        <f>'Calibration - Data 7 O''clock'!D2819</f>
        <v>8.7349999999999994</v>
      </c>
      <c r="M2820" s="2">
        <f t="shared" ref="M2820:M2883" si="274">SIN(RADIANS(K2820))</f>
        <v>-0.64063250516172032</v>
      </c>
      <c r="N2820" s="2">
        <f t="shared" ref="N2820:N2883" si="275">COS(RADIANS(K2820))</f>
        <v>0.76784763679405721</v>
      </c>
    </row>
    <row r="2821" spans="1:14" x14ac:dyDescent="0.3">
      <c r="A2821" s="2">
        <f>'Calibration - Data None'!B2820</f>
        <v>3.1110000000000002</v>
      </c>
      <c r="B2821" s="2">
        <f>'Calibration - Data None'!D2820</f>
        <v>10.78</v>
      </c>
      <c r="C2821" s="2">
        <f t="shared" si="270"/>
        <v>5.4270517265550079E-2</v>
      </c>
      <c r="D2821" s="2">
        <f t="shared" si="271"/>
        <v>0.9985262695371262</v>
      </c>
      <c r="F2821" s="2">
        <f>'Calibration - Data 5 O''clock'!B2820</f>
        <v>235.25800000000001</v>
      </c>
      <c r="G2821" s="2">
        <f>'Calibration - Data 5 O''clock'!D2820</f>
        <v>7.6360000000000001</v>
      </c>
      <c r="H2821" s="2">
        <f t="shared" si="272"/>
        <v>-0.82172651649455408</v>
      </c>
      <c r="I2821" s="2">
        <f t="shared" si="273"/>
        <v>-0.5698820334856376</v>
      </c>
      <c r="K2821" s="2">
        <f>'Calibration - Data 7 O''clock'!B2820</f>
        <v>320.78899999999999</v>
      </c>
      <c r="L2821" s="2">
        <f>'Calibration - Data 7 O''clock'!D2820</f>
        <v>8.73</v>
      </c>
      <c r="M2821" s="2">
        <f t="shared" si="274"/>
        <v>-0.632178069677374</v>
      </c>
      <c r="N2821" s="2">
        <f t="shared" si="275"/>
        <v>0.77482313350789234</v>
      </c>
    </row>
    <row r="2822" spans="1:14" x14ac:dyDescent="0.3">
      <c r="A2822" s="2">
        <f>'Calibration - Data None'!B2821</f>
        <v>3.887</v>
      </c>
      <c r="B2822" s="2">
        <f>'Calibration - Data None'!D2821</f>
        <v>10.776999999999999</v>
      </c>
      <c r="C2822" s="2">
        <f t="shared" si="270"/>
        <v>6.7788921534171279E-2</v>
      </c>
      <c r="D2822" s="2">
        <f t="shared" si="271"/>
        <v>0.99769968533483755</v>
      </c>
      <c r="F2822" s="2">
        <f>'Calibration - Data 5 O''clock'!B2821</f>
        <v>235.80799999999999</v>
      </c>
      <c r="G2822" s="2">
        <f>'Calibration - Data 5 O''clock'!D2821</f>
        <v>7.6369999999999996</v>
      </c>
      <c r="H2822" s="2">
        <f t="shared" si="272"/>
        <v>-0.82715904785704009</v>
      </c>
      <c r="I2822" s="2">
        <f t="shared" si="273"/>
        <v>-0.56196789013985027</v>
      </c>
      <c r="K2822" s="2">
        <f>'Calibration - Data 7 O''clock'!B2821</f>
        <v>321.41800000000001</v>
      </c>
      <c r="L2822" s="2">
        <f>'Calibration - Data 7 O''clock'!D2821</f>
        <v>8.7260000000000009</v>
      </c>
      <c r="M2822" s="2">
        <f t="shared" si="274"/>
        <v>-0.62363404402872258</v>
      </c>
      <c r="N2822" s="2">
        <f t="shared" si="275"/>
        <v>0.78171643140488056</v>
      </c>
    </row>
    <row r="2823" spans="1:14" x14ac:dyDescent="0.3">
      <c r="A2823" s="2">
        <f>'Calibration - Data None'!B2822</f>
        <v>4.6630000000000003</v>
      </c>
      <c r="B2823" s="2">
        <f>'Calibration - Data None'!D2822</f>
        <v>10.782</v>
      </c>
      <c r="C2823" s="2">
        <f t="shared" si="270"/>
        <v>8.1294891247331941E-2</v>
      </c>
      <c r="D2823" s="2">
        <f t="shared" si="271"/>
        <v>0.9966900925849943</v>
      </c>
      <c r="F2823" s="2">
        <f>'Calibration - Data 5 O''clock'!B2822</f>
        <v>236.357</v>
      </c>
      <c r="G2823" s="2">
        <f>'Calibration - Data 5 O''clock'!D2822</f>
        <v>7.6360000000000001</v>
      </c>
      <c r="H2823" s="2">
        <f t="shared" si="272"/>
        <v>-0.83250569048557177</v>
      </c>
      <c r="I2823" s="2">
        <f t="shared" si="273"/>
        <v>-0.55401649371579298</v>
      </c>
      <c r="K2823" s="2">
        <f>'Calibration - Data 7 O''clock'!B2822</f>
        <v>322.04599999999999</v>
      </c>
      <c r="L2823" s="2">
        <f>'Calibration - Data 7 O''clock'!D2822</f>
        <v>8.7260000000000009</v>
      </c>
      <c r="M2823" s="2">
        <f t="shared" si="274"/>
        <v>-0.61502862139422265</v>
      </c>
      <c r="N2823" s="2">
        <f t="shared" si="275"/>
        <v>0.78850478430122539</v>
      </c>
    </row>
    <row r="2824" spans="1:14" x14ac:dyDescent="0.3">
      <c r="A2824" s="2">
        <f>'Calibration - Data None'!B2823</f>
        <v>5.4390000000000001</v>
      </c>
      <c r="B2824" s="2">
        <f>'Calibration - Data None'!D2823</f>
        <v>10.775</v>
      </c>
      <c r="C2824" s="2">
        <f t="shared" si="270"/>
        <v>9.4785948998316508E-2</v>
      </c>
      <c r="D2824" s="2">
        <f t="shared" si="271"/>
        <v>0.99549767647769449</v>
      </c>
      <c r="F2824" s="2">
        <f>'Calibration - Data 5 O''clock'!B2823</f>
        <v>236.90700000000001</v>
      </c>
      <c r="G2824" s="2">
        <f>'Calibration - Data 5 O''clock'!D2823</f>
        <v>7.633</v>
      </c>
      <c r="H2824" s="2">
        <f t="shared" si="272"/>
        <v>-0.83778542930917099</v>
      </c>
      <c r="I2824" s="2">
        <f t="shared" si="273"/>
        <v>-0.54599961029038113</v>
      </c>
      <c r="K2824" s="2">
        <f>'Calibration - Data 7 O''clock'!B2823</f>
        <v>322.673</v>
      </c>
      <c r="L2824" s="2">
        <f>'Calibration - Data 7 O''clock'!D2823</f>
        <v>8.7240000000000002</v>
      </c>
      <c r="M2824" s="2">
        <f t="shared" si="274"/>
        <v>-0.60636319101363556</v>
      </c>
      <c r="N2824" s="2">
        <f t="shared" si="275"/>
        <v>0.79518782723565462</v>
      </c>
    </row>
    <row r="2825" spans="1:14" x14ac:dyDescent="0.3">
      <c r="A2825" s="2">
        <f>'Calibration - Data None'!B2824</f>
        <v>6.2160000000000002</v>
      </c>
      <c r="B2825" s="2">
        <f>'Calibration - Data None'!D2824</f>
        <v>10.782</v>
      </c>
      <c r="C2825" s="2">
        <f t="shared" si="270"/>
        <v>0.10827697081273965</v>
      </c>
      <c r="D2825" s="2">
        <f t="shared" si="271"/>
        <v>0.99412076610018418</v>
      </c>
      <c r="F2825" s="2">
        <f>'Calibration - Data 5 O''clock'!B2824</f>
        <v>237.45699999999999</v>
      </c>
      <c r="G2825" s="2">
        <f>'Calibration - Data 5 O''clock'!D2824</f>
        <v>7.6360000000000001</v>
      </c>
      <c r="H2825" s="2">
        <f t="shared" si="272"/>
        <v>-0.84298796950473998</v>
      </c>
      <c r="I2825" s="2">
        <f t="shared" si="273"/>
        <v>-0.53793241515108159</v>
      </c>
      <c r="K2825" s="2">
        <f>'Calibration - Data 7 O''clock'!B2824</f>
        <v>323.30099999999999</v>
      </c>
      <c r="L2825" s="2">
        <f>'Calibration - Data 7 O''clock'!D2824</f>
        <v>8.7200000000000006</v>
      </c>
      <c r="M2825" s="2">
        <f t="shared" si="274"/>
        <v>-0.59761115325964442</v>
      </c>
      <c r="N2825" s="2">
        <f t="shared" si="275"/>
        <v>0.80178607464814311</v>
      </c>
    </row>
    <row r="2826" spans="1:14" x14ac:dyDescent="0.3">
      <c r="A2826" s="2">
        <f>'Calibration - Data None'!B2825</f>
        <v>6.992</v>
      </c>
      <c r="B2826" s="2">
        <f>'Calibration - Data None'!D2825</f>
        <v>10.781000000000001</v>
      </c>
      <c r="C2826" s="2">
        <f t="shared" si="270"/>
        <v>0.12173075663105187</v>
      </c>
      <c r="D2826" s="2">
        <f t="shared" si="271"/>
        <v>0.99256315813656493</v>
      </c>
      <c r="F2826" s="2">
        <f>'Calibration - Data 5 O''clock'!B2825</f>
        <v>238.00700000000001</v>
      </c>
      <c r="G2826" s="2">
        <f>'Calibration - Data 5 O''clock'!D2825</f>
        <v>7.6369999999999996</v>
      </c>
      <c r="H2826" s="2">
        <f t="shared" si="272"/>
        <v>-0.84811283167868867</v>
      </c>
      <c r="I2826" s="2">
        <f t="shared" si="273"/>
        <v>-0.52981565165815581</v>
      </c>
      <c r="K2826" s="2">
        <f>'Calibration - Data 7 O''clock'!B2825</f>
        <v>323.92899999999997</v>
      </c>
      <c r="L2826" s="2">
        <f>'Calibration - Data 7 O''clock'!D2825</f>
        <v>8.7200000000000006</v>
      </c>
      <c r="M2826" s="2">
        <f t="shared" si="274"/>
        <v>-0.58878732146957891</v>
      </c>
      <c r="N2826" s="2">
        <f t="shared" si="275"/>
        <v>0.80828799946348251</v>
      </c>
    </row>
    <row r="2827" spans="1:14" x14ac:dyDescent="0.3">
      <c r="A2827" s="2">
        <f>'Calibration - Data None'!B2826</f>
        <v>7.7690000000000001</v>
      </c>
      <c r="B2827" s="2">
        <f>'Calibration - Data None'!D2826</f>
        <v>10.785</v>
      </c>
      <c r="C2827" s="2">
        <f t="shared" si="270"/>
        <v>0.13517950642787968</v>
      </c>
      <c r="D2827" s="2">
        <f t="shared" si="271"/>
        <v>0.99082112464456207</v>
      </c>
      <c r="F2827" s="2">
        <f>'Calibration - Data 5 O''clock'!B2826</f>
        <v>238.55699999999999</v>
      </c>
      <c r="G2827" s="2">
        <f>'Calibration - Data 5 O''clock'!D2826</f>
        <v>7.6369999999999996</v>
      </c>
      <c r="H2827" s="2">
        <f t="shared" si="272"/>
        <v>-0.85315954359514967</v>
      </c>
      <c r="I2827" s="2">
        <f t="shared" si="273"/>
        <v>-0.5216500677393956</v>
      </c>
      <c r="K2827" s="2">
        <f>'Calibration - Data 7 O''clock'!B2826</f>
        <v>324.55599999999998</v>
      </c>
      <c r="L2827" s="2">
        <f>'Calibration - Data 7 O''clock'!D2826</f>
        <v>8.7140000000000004</v>
      </c>
      <c r="M2827" s="2">
        <f t="shared" si="274"/>
        <v>-0.57990697467855667</v>
      </c>
      <c r="N2827" s="2">
        <f t="shared" si="275"/>
        <v>0.81468269941073612</v>
      </c>
    </row>
    <row r="2828" spans="1:14" x14ac:dyDescent="0.3">
      <c r="A2828" s="2">
        <f>'Calibration - Data None'!B2827</f>
        <v>8.5449999999999999</v>
      </c>
      <c r="B2828" s="2">
        <f>'Calibration - Data None'!D2827</f>
        <v>10.782999999999999</v>
      </c>
      <c r="C2828" s="2">
        <f t="shared" si="270"/>
        <v>0.14858613670427179</v>
      </c>
      <c r="D2828" s="2">
        <f t="shared" si="271"/>
        <v>0.98889946909647974</v>
      </c>
      <c r="F2828" s="2">
        <f>'Calibration - Data 5 O''clock'!B2827</f>
        <v>239.10599999999999</v>
      </c>
      <c r="G2828" s="2">
        <f>'Calibration - Data 5 O''clock'!D2827</f>
        <v>7.6340000000000003</v>
      </c>
      <c r="H2828" s="2">
        <f t="shared" si="272"/>
        <v>-0.85811867893283822</v>
      </c>
      <c r="I2828" s="2">
        <f t="shared" si="273"/>
        <v>-0.51345139289572539</v>
      </c>
      <c r="K2828" s="2">
        <f>'Calibration - Data 7 O''clock'!B2827</f>
        <v>325.18299999999999</v>
      </c>
      <c r="L2828" s="2">
        <f>'Calibration - Data 7 O''clock'!D2827</f>
        <v>8.7110000000000003</v>
      </c>
      <c r="M2828" s="2">
        <f t="shared" si="274"/>
        <v>-0.57095718243457649</v>
      </c>
      <c r="N2828" s="2">
        <f t="shared" si="275"/>
        <v>0.82097983886717318</v>
      </c>
    </row>
    <row r="2829" spans="1:14" x14ac:dyDescent="0.3">
      <c r="A2829" s="2">
        <f>'Calibration - Data None'!B2828</f>
        <v>9.3219999999999992</v>
      </c>
      <c r="B2829" s="2">
        <f>'Calibration - Data None'!D2828</f>
        <v>10.789</v>
      </c>
      <c r="C2829" s="2">
        <f t="shared" si="270"/>
        <v>0.16198273457388945</v>
      </c>
      <c r="D2829" s="2">
        <f t="shared" si="271"/>
        <v>0.98679359224711471</v>
      </c>
      <c r="F2829" s="2">
        <f>'Calibration - Data 5 O''clock'!B2828</f>
        <v>239.65600000000001</v>
      </c>
      <c r="G2829" s="2">
        <f>'Calibration - Data 5 O''clock'!D2828</f>
        <v>7.6390000000000002</v>
      </c>
      <c r="H2829" s="2">
        <f t="shared" si="272"/>
        <v>-0.86300784665478736</v>
      </c>
      <c r="I2829" s="2">
        <f t="shared" si="273"/>
        <v>-0.50519051516459323</v>
      </c>
      <c r="K2829" s="2">
        <f>'Calibration - Data 7 O''clock'!B2828</f>
        <v>325.81</v>
      </c>
      <c r="L2829" s="2">
        <f>'Calibration - Data 7 O''clock'!D2828</f>
        <v>8.7100000000000009</v>
      </c>
      <c r="M2829" s="2">
        <f t="shared" si="274"/>
        <v>-0.56193901649984068</v>
      </c>
      <c r="N2829" s="2">
        <f t="shared" si="275"/>
        <v>0.8271786637330486</v>
      </c>
    </row>
    <row r="2830" spans="1:14" x14ac:dyDescent="0.3">
      <c r="A2830" s="2">
        <f>'Calibration - Data None'!B2829</f>
        <v>10.099</v>
      </c>
      <c r="B2830" s="2">
        <f>'Calibration - Data None'!D2829</f>
        <v>10.791</v>
      </c>
      <c r="C2830" s="2">
        <f t="shared" si="270"/>
        <v>0.17534954324329122</v>
      </c>
      <c r="D2830" s="2">
        <f t="shared" si="271"/>
        <v>0.98450624055125679</v>
      </c>
      <c r="F2830" s="2">
        <f>'Calibration - Data 5 O''clock'!B2829</f>
        <v>240.20599999999999</v>
      </c>
      <c r="G2830" s="2">
        <f>'Calibration - Data 5 O''clock'!D2829</f>
        <v>7.6360000000000001</v>
      </c>
      <c r="H2830" s="2">
        <f t="shared" si="272"/>
        <v>-0.86781749160227617</v>
      </c>
      <c r="I2830" s="2">
        <f t="shared" si="273"/>
        <v>-0.49688308611697912</v>
      </c>
      <c r="K2830" s="2">
        <f>'Calibration - Data 7 O''clock'!B2829</f>
        <v>326.43700000000001</v>
      </c>
      <c r="L2830" s="2">
        <f>'Calibration - Data 7 O''clock'!D2829</f>
        <v>8.7040000000000006</v>
      </c>
      <c r="M2830" s="2">
        <f t="shared" si="274"/>
        <v>-0.55285355682448856</v>
      </c>
      <c r="N2830" s="2">
        <f t="shared" si="275"/>
        <v>0.83327843168205906</v>
      </c>
    </row>
    <row r="2831" spans="1:14" x14ac:dyDescent="0.3">
      <c r="A2831" s="2">
        <f>'Calibration - Data None'!B2830</f>
        <v>10.875999999999999</v>
      </c>
      <c r="B2831" s="2">
        <f>'Calibration - Data None'!D2830</f>
        <v>10.791</v>
      </c>
      <c r="C2831" s="2">
        <f t="shared" si="270"/>
        <v>0.18868410450888659</v>
      </c>
      <c r="D2831" s="2">
        <f t="shared" si="271"/>
        <v>0.98203783466100714</v>
      </c>
      <c r="F2831" s="2">
        <f>'Calibration - Data 5 O''clock'!B2830</f>
        <v>240.756</v>
      </c>
      <c r="G2831" s="2">
        <f>'Calibration - Data 5 O''clock'!D2830</f>
        <v>7.64</v>
      </c>
      <c r="H2831" s="2">
        <f t="shared" si="272"/>
        <v>-0.8725471705854646</v>
      </c>
      <c r="I2831" s="2">
        <f t="shared" si="273"/>
        <v>-0.48852987124975283</v>
      </c>
      <c r="K2831" s="2">
        <f>'Calibration - Data 7 O''clock'!B2830</f>
        <v>327.06299999999999</v>
      </c>
      <c r="L2831" s="2">
        <f>'Calibration - Data 7 O''clock'!D2830</f>
        <v>8.702</v>
      </c>
      <c r="M2831" s="2">
        <f t="shared" si="274"/>
        <v>-0.54371653950609322</v>
      </c>
      <c r="N2831" s="2">
        <f t="shared" si="275"/>
        <v>0.83926892273425624</v>
      </c>
    </row>
    <row r="2832" spans="1:14" x14ac:dyDescent="0.3">
      <c r="A2832" s="2">
        <f>'Calibration - Data None'!B2831</f>
        <v>11.653</v>
      </c>
      <c r="B2832" s="2">
        <f>'Calibration - Data None'!D2831</f>
        <v>10.794</v>
      </c>
      <c r="C2832" s="2">
        <f t="shared" si="270"/>
        <v>0.20198396609749744</v>
      </c>
      <c r="D2832" s="2">
        <f t="shared" si="271"/>
        <v>0.97938882852497611</v>
      </c>
      <c r="F2832" s="2">
        <f>'Calibration - Data 5 O''clock'!B2831</f>
        <v>241.30600000000001</v>
      </c>
      <c r="G2832" s="2">
        <f>'Calibration - Data 5 O''clock'!D2831</f>
        <v>7.64</v>
      </c>
      <c r="H2832" s="2">
        <f t="shared" si="272"/>
        <v>-0.87719644778305983</v>
      </c>
      <c r="I2832" s="2">
        <f t="shared" si="273"/>
        <v>-0.48013164027876937</v>
      </c>
      <c r="K2832" s="2">
        <f>'Calibration - Data 7 O''clock'!B2831</f>
        <v>327.69</v>
      </c>
      <c r="L2832" s="2">
        <f>'Calibration - Data 7 O''clock'!D2831</f>
        <v>8.7029999999999994</v>
      </c>
      <c r="M2832" s="2">
        <f t="shared" si="274"/>
        <v>-0.53449986727073717</v>
      </c>
      <c r="N2832" s="2">
        <f t="shared" si="275"/>
        <v>0.84516855826962967</v>
      </c>
    </row>
    <row r="2833" spans="1:14" x14ac:dyDescent="0.3">
      <c r="A2833" s="2">
        <f>'Calibration - Data None'!B2832</f>
        <v>12.430999999999999</v>
      </c>
      <c r="B2833" s="2">
        <f>'Calibration - Data None'!D2832</f>
        <v>10.794</v>
      </c>
      <c r="C2833" s="2">
        <f t="shared" si="270"/>
        <v>0.21526372626682422</v>
      </c>
      <c r="D2833" s="2">
        <f t="shared" si="271"/>
        <v>0.9765559523927555</v>
      </c>
      <c r="F2833" s="2">
        <f>'Calibration - Data 5 O''clock'!B2832</f>
        <v>241.85599999999999</v>
      </c>
      <c r="G2833" s="2">
        <f>'Calibration - Data 5 O''clock'!D2832</f>
        <v>7.6340000000000003</v>
      </c>
      <c r="H2833" s="2">
        <f t="shared" si="272"/>
        <v>-0.88176489478247688</v>
      </c>
      <c r="I2833" s="2">
        <f t="shared" si="273"/>
        <v>-0.47168916706794045</v>
      </c>
      <c r="K2833" s="2">
        <f>'Calibration - Data 7 O''clock'!B2832</f>
        <v>328.31700000000001</v>
      </c>
      <c r="L2833" s="2">
        <f>'Calibration - Data 7 O''clock'!D2832</f>
        <v>8.7010000000000005</v>
      </c>
      <c r="M2833" s="2">
        <f t="shared" si="274"/>
        <v>-0.5252191872082479</v>
      </c>
      <c r="N2833" s="2">
        <f t="shared" si="275"/>
        <v>0.8509669825488575</v>
      </c>
    </row>
    <row r="2834" spans="1:14" x14ac:dyDescent="0.3">
      <c r="A2834" s="2">
        <f>'Calibration - Data None'!B2833</f>
        <v>13.208</v>
      </c>
      <c r="B2834" s="2">
        <f>'Calibration - Data None'!D2833</f>
        <v>10.798</v>
      </c>
      <c r="C2834" s="2">
        <f t="shared" si="270"/>
        <v>0.22848680514336989</v>
      </c>
      <c r="D2834" s="2">
        <f t="shared" si="271"/>
        <v>0.97354700958678708</v>
      </c>
      <c r="F2834" s="2">
        <f>'Calibration - Data 5 O''clock'!B2833</f>
        <v>242.405</v>
      </c>
      <c r="G2834" s="2">
        <f>'Calibration - Data 5 O''clock'!D2833</f>
        <v>7.6369999999999996</v>
      </c>
      <c r="H2834" s="2">
        <f t="shared" si="272"/>
        <v>-0.88624400606287168</v>
      </c>
      <c r="I2834" s="2">
        <f t="shared" si="273"/>
        <v>-0.46321869750435662</v>
      </c>
      <c r="K2834" s="2">
        <f>'Calibration - Data 7 O''clock'!B2833</f>
        <v>328.94200000000001</v>
      </c>
      <c r="L2834" s="2">
        <f>'Calibration - Data 7 O''clock'!D2833</f>
        <v>8.6959999999999997</v>
      </c>
      <c r="M2834" s="2">
        <f t="shared" si="274"/>
        <v>-0.51590551358861259</v>
      </c>
      <c r="N2834" s="2">
        <f t="shared" si="275"/>
        <v>0.85664549321692574</v>
      </c>
    </row>
    <row r="2835" spans="1:14" x14ac:dyDescent="0.3">
      <c r="A2835" s="2">
        <f>'Calibration - Data None'!B2834</f>
        <v>13.986000000000001</v>
      </c>
      <c r="B2835" s="2">
        <f>'Calibration - Data None'!D2834</f>
        <v>10.8</v>
      </c>
      <c r="C2835" s="2">
        <f t="shared" si="270"/>
        <v>0.24168480040807022</v>
      </c>
      <c r="D2835" s="2">
        <f t="shared" si="271"/>
        <v>0.97035480998020063</v>
      </c>
      <c r="F2835" s="2">
        <f>'Calibration - Data 5 O''clock'!B2834</f>
        <v>242.95599999999999</v>
      </c>
      <c r="G2835" s="2">
        <f>'Calibration - Data 5 O''clock'!D2834</f>
        <v>7.6429999999999998</v>
      </c>
      <c r="H2835" s="2">
        <f t="shared" si="272"/>
        <v>-0.89065762181615349</v>
      </c>
      <c r="I2835" s="2">
        <f t="shared" si="273"/>
        <v>-0.45467460969444257</v>
      </c>
      <c r="K2835" s="2">
        <f>'Calibration - Data 7 O''clock'!B2834</f>
        <v>329.56799999999998</v>
      </c>
      <c r="L2835" s="2">
        <f>'Calibration - Data 7 O''clock'!D2834</f>
        <v>8.6920000000000002</v>
      </c>
      <c r="M2835" s="2">
        <f t="shared" si="274"/>
        <v>-0.50651540368088843</v>
      </c>
      <c r="N2835" s="2">
        <f t="shared" si="275"/>
        <v>0.86223091213084369</v>
      </c>
    </row>
    <row r="2836" spans="1:14" x14ac:dyDescent="0.3">
      <c r="A2836" s="2">
        <f>'Calibration - Data None'!B2835</f>
        <v>14.763</v>
      </c>
      <c r="B2836" s="2">
        <f>'Calibration - Data None'!D2835</f>
        <v>10.797000000000001</v>
      </c>
      <c r="C2836" s="2">
        <f t="shared" si="270"/>
        <v>0.25482135741362422</v>
      </c>
      <c r="D2836" s="2">
        <f t="shared" si="271"/>
        <v>0.96698814667289379</v>
      </c>
      <c r="F2836" s="2">
        <f>'Calibration - Data 5 O''clock'!B2835</f>
        <v>243.505</v>
      </c>
      <c r="G2836" s="2">
        <f>'Calibration - Data 5 O''clock'!D2835</f>
        <v>7.6379999999999999</v>
      </c>
      <c r="H2836" s="2">
        <f t="shared" si="272"/>
        <v>-0.89497329629908784</v>
      </c>
      <c r="I2836" s="2">
        <f t="shared" si="273"/>
        <v>-0.44611971365491687</v>
      </c>
      <c r="K2836" s="2">
        <f>'Calibration - Data 7 O''clock'!B2835</f>
        <v>330.19400000000002</v>
      </c>
      <c r="L2836" s="2">
        <f>'Calibration - Data 7 O''clock'!D2835</f>
        <v>8.6910000000000007</v>
      </c>
      <c r="M2836" s="2">
        <f t="shared" si="274"/>
        <v>-0.49706483048820271</v>
      </c>
      <c r="N2836" s="2">
        <f t="shared" si="275"/>
        <v>0.86771340561946741</v>
      </c>
    </row>
    <row r="2837" spans="1:14" x14ac:dyDescent="0.3">
      <c r="A2837" s="2">
        <f>'Calibration - Data None'!B2836</f>
        <v>15.541</v>
      </c>
      <c r="B2837" s="2">
        <f>'Calibration - Data None'!D2836</f>
        <v>10.797000000000001</v>
      </c>
      <c r="C2837" s="2">
        <f t="shared" si="270"/>
        <v>0.26792786708953731</v>
      </c>
      <c r="D2837" s="2">
        <f t="shared" si="271"/>
        <v>0.96343897473418172</v>
      </c>
      <c r="F2837" s="2">
        <f>'Calibration - Data 5 O''clock'!B2836</f>
        <v>244.05500000000001</v>
      </c>
      <c r="G2837" s="2">
        <f>'Calibration - Data 5 O''clock'!D2836</f>
        <v>7.6360000000000001</v>
      </c>
      <c r="H2837" s="2">
        <f t="shared" si="272"/>
        <v>-0.89921443822187996</v>
      </c>
      <c r="I2837" s="2">
        <f t="shared" si="273"/>
        <v>-0.43750816460188352</v>
      </c>
      <c r="K2837" s="2">
        <f>'Calibration - Data 7 O''clock'!B2836</f>
        <v>330.82</v>
      </c>
      <c r="L2837" s="2">
        <f>'Calibration - Data 7 O''clock'!D2836</f>
        <v>8.6880000000000006</v>
      </c>
      <c r="M2837" s="2">
        <f t="shared" si="274"/>
        <v>-0.48755492213557711</v>
      </c>
      <c r="N2837" s="2">
        <f t="shared" si="275"/>
        <v>0.87309231923169006</v>
      </c>
    </row>
    <row r="2838" spans="1:14" x14ac:dyDescent="0.3">
      <c r="A2838" s="2">
        <f>'Calibration - Data None'!B2837</f>
        <v>16.32</v>
      </c>
      <c r="B2838" s="2">
        <f>'Calibration - Data None'!D2837</f>
        <v>10.805999999999999</v>
      </c>
      <c r="C2838" s="2">
        <f t="shared" si="270"/>
        <v>0.28100172706525101</v>
      </c>
      <c r="D2838" s="2">
        <f t="shared" si="271"/>
        <v>0.95970726233906667</v>
      </c>
      <c r="F2838" s="2">
        <f>'Calibration - Data 5 O''clock'!B2837</f>
        <v>244.60499999999999</v>
      </c>
      <c r="G2838" s="2">
        <f>'Calibration - Data 5 O''clock'!D2837</f>
        <v>7.6369999999999996</v>
      </c>
      <c r="H2838" s="2">
        <f t="shared" si="272"/>
        <v>-0.90337272107538402</v>
      </c>
      <c r="I2838" s="2">
        <f t="shared" si="273"/>
        <v>-0.42885630089443288</v>
      </c>
      <c r="K2838" s="2">
        <f>'Calibration - Data 7 O''clock'!B2837</f>
        <v>331.44499999999999</v>
      </c>
      <c r="L2838" s="2">
        <f>'Calibration - Data 7 O''clock'!D2837</f>
        <v>8.6850000000000005</v>
      </c>
      <c r="M2838" s="2">
        <f t="shared" si="274"/>
        <v>-0.47800214415450998</v>
      </c>
      <c r="N2838" s="2">
        <f t="shared" si="275"/>
        <v>0.87835866830338227</v>
      </c>
    </row>
    <row r="2839" spans="1:14" x14ac:dyDescent="0.3">
      <c r="A2839" s="2">
        <f>'Calibration - Data None'!B2838</f>
        <v>17.099</v>
      </c>
      <c r="B2839" s="2">
        <f>'Calibration - Data None'!D2838</f>
        <v>10.808</v>
      </c>
      <c r="C2839" s="2">
        <f t="shared" si="270"/>
        <v>0.29402364345244414</v>
      </c>
      <c r="D2839" s="2">
        <f t="shared" si="271"/>
        <v>0.95579814662456319</v>
      </c>
      <c r="F2839" s="2">
        <f>'Calibration - Data 5 O''clock'!B2838</f>
        <v>245.15600000000001</v>
      </c>
      <c r="G2839" s="2">
        <f>'Calibration - Data 5 O''clock'!D2838</f>
        <v>7.6429999999999998</v>
      </c>
      <c r="H2839" s="2">
        <f t="shared" si="272"/>
        <v>-0.90745509481325071</v>
      </c>
      <c r="I2839" s="2">
        <f t="shared" si="273"/>
        <v>-0.42014908175250626</v>
      </c>
      <c r="K2839" s="2">
        <f>'Calibration - Data 7 O''clock'!B2838</f>
        <v>332.07</v>
      </c>
      <c r="L2839" s="2">
        <f>'Calibration - Data 7 O''clock'!D2838</f>
        <v>8.6839999999999993</v>
      </c>
      <c r="M2839" s="2">
        <f t="shared" si="274"/>
        <v>-0.46839248869845379</v>
      </c>
      <c r="N2839" s="2">
        <f t="shared" si="275"/>
        <v>0.88352050147739569</v>
      </c>
    </row>
    <row r="2840" spans="1:14" x14ac:dyDescent="0.3">
      <c r="A2840" s="2">
        <f>'Calibration - Data None'!B2839</f>
        <v>17.876999999999999</v>
      </c>
      <c r="B2840" s="2">
        <f>'Calibration - Data None'!D2839</f>
        <v>10.81</v>
      </c>
      <c r="C2840" s="2">
        <f t="shared" si="270"/>
        <v>0.30697459856964332</v>
      </c>
      <c r="D2840" s="2">
        <f t="shared" si="271"/>
        <v>0.95171770805896339</v>
      </c>
      <c r="F2840" s="2">
        <f>'Calibration - Data 5 O''clock'!B2839</f>
        <v>245.70599999999999</v>
      </c>
      <c r="G2840" s="2">
        <f>'Calibration - Data 5 O''clock'!D2839</f>
        <v>7.6379999999999999</v>
      </c>
      <c r="H2840" s="2">
        <f t="shared" si="272"/>
        <v>-0.91144636532090006</v>
      </c>
      <c r="I2840" s="2">
        <f t="shared" si="273"/>
        <v>-0.41141891442095896</v>
      </c>
      <c r="K2840" s="2">
        <f>'Calibration - Data 7 O''clock'!B2839</f>
        <v>332.69499999999999</v>
      </c>
      <c r="L2840" s="2">
        <f>'Calibration - Data 7 O''clock'!D2839</f>
        <v>8.68</v>
      </c>
      <c r="M2840" s="2">
        <f t="shared" si="274"/>
        <v>-0.45872709922030774</v>
      </c>
      <c r="N2840" s="2">
        <f t="shared" si="275"/>
        <v>0.88857720454720301</v>
      </c>
    </row>
    <row r="2841" spans="1:14" x14ac:dyDescent="0.3">
      <c r="A2841" s="2">
        <f>'Calibration - Data None'!B2840</f>
        <v>18.655000000000001</v>
      </c>
      <c r="B2841" s="2">
        <f>'Calibration - Data None'!D2840</f>
        <v>10.81</v>
      </c>
      <c r="C2841" s="2">
        <f t="shared" si="270"/>
        <v>0.31986895456456571</v>
      </c>
      <c r="D2841" s="2">
        <f t="shared" si="271"/>
        <v>0.94746179443066292</v>
      </c>
      <c r="F2841" s="2">
        <f>'Calibration - Data 5 O''clock'!B2840</f>
        <v>246.256</v>
      </c>
      <c r="G2841" s="2">
        <f>'Calibration - Data 5 O''clock'!D2840</f>
        <v>7.6390000000000002</v>
      </c>
      <c r="H2841" s="2">
        <f t="shared" si="272"/>
        <v>-0.9153536496353506</v>
      </c>
      <c r="I2841" s="2">
        <f t="shared" si="273"/>
        <v>-0.40265083645665495</v>
      </c>
      <c r="K2841" s="2">
        <f>'Calibration - Data 7 O''clock'!B2840</f>
        <v>333.31900000000002</v>
      </c>
      <c r="L2841" s="2">
        <f>'Calibration - Data 7 O''clock'!D2840</f>
        <v>8.6760000000000002</v>
      </c>
      <c r="M2841" s="2">
        <f t="shared" si="274"/>
        <v>-0.4490227207450006</v>
      </c>
      <c r="N2841" s="2">
        <f t="shared" si="275"/>
        <v>0.89352033902690609</v>
      </c>
    </row>
    <row r="2842" spans="1:14" x14ac:dyDescent="0.3">
      <c r="A2842" s="2">
        <f>'Calibration - Data None'!B2841</f>
        <v>19.434000000000001</v>
      </c>
      <c r="B2842" s="2">
        <f>'Calibration - Data None'!D2841</f>
        <v>10.816000000000001</v>
      </c>
      <c r="C2842" s="2">
        <f t="shared" si="270"/>
        <v>0.33272079296028095</v>
      </c>
      <c r="D2842" s="2">
        <f t="shared" si="271"/>
        <v>0.94302538350347809</v>
      </c>
      <c r="F2842" s="2">
        <f>'Calibration - Data 5 O''clock'!B2841</f>
        <v>246.80600000000001</v>
      </c>
      <c r="G2842" s="2">
        <f>'Calibration - Data 5 O''clock'!D2841</f>
        <v>7.641</v>
      </c>
      <c r="H2842" s="2">
        <f t="shared" si="272"/>
        <v>-0.91917658771573951</v>
      </c>
      <c r="I2842" s="2">
        <f t="shared" si="273"/>
        <v>-0.39384565580344988</v>
      </c>
      <c r="K2842" s="2">
        <f>'Calibration - Data 7 O''clock'!B2841</f>
        <v>333.94400000000002</v>
      </c>
      <c r="L2842" s="2">
        <f>'Calibration - Data 7 O''clock'!D2841</f>
        <v>8.6760000000000002</v>
      </c>
      <c r="M2842" s="2">
        <f t="shared" si="274"/>
        <v>-0.43924940452827904</v>
      </c>
      <c r="N2842" s="2">
        <f t="shared" si="275"/>
        <v>0.89836515995532251</v>
      </c>
    </row>
    <row r="2843" spans="1:14" x14ac:dyDescent="0.3">
      <c r="A2843" s="2">
        <f>'Calibration - Data None'!B2842</f>
        <v>20.213000000000001</v>
      </c>
      <c r="B2843" s="2">
        <f>'Calibration - Data None'!D2842</f>
        <v>10.817</v>
      </c>
      <c r="C2843" s="2">
        <f t="shared" si="270"/>
        <v>0.34551112742097656</v>
      </c>
      <c r="D2843" s="2">
        <f t="shared" si="271"/>
        <v>0.93841465292709791</v>
      </c>
      <c r="F2843" s="2">
        <f>'Calibration - Data 5 O''clock'!B2842</f>
        <v>247.357</v>
      </c>
      <c r="G2843" s="2">
        <f>'Calibration - Data 5 O''clock'!D2842</f>
        <v>7.6449999999999996</v>
      </c>
      <c r="H2843" s="2">
        <f t="shared" si="272"/>
        <v>-0.92292154674345106</v>
      </c>
      <c r="I2843" s="2">
        <f t="shared" si="273"/>
        <v>-0.38498807586297512</v>
      </c>
      <c r="K2843" s="2">
        <f>'Calibration - Data 7 O''clock'!B2842</f>
        <v>334.56900000000002</v>
      </c>
      <c r="L2843" s="2">
        <f>'Calibration - Data 7 O''clock'!D2842</f>
        <v>8.673</v>
      </c>
      <c r="M2843" s="2">
        <f t="shared" si="274"/>
        <v>-0.42942382202504414</v>
      </c>
      <c r="N2843" s="2">
        <f t="shared" si="275"/>
        <v>0.90310308441362508</v>
      </c>
    </row>
    <row r="2844" spans="1:14" x14ac:dyDescent="0.3">
      <c r="A2844" s="2">
        <f>'Calibration - Data None'!B2843</f>
        <v>20.992000000000001</v>
      </c>
      <c r="B2844" s="2">
        <f>'Calibration - Data None'!D2843</f>
        <v>10.821</v>
      </c>
      <c r="C2844" s="2">
        <f t="shared" si="270"/>
        <v>0.35823759363424362</v>
      </c>
      <c r="D2844" s="2">
        <f t="shared" si="271"/>
        <v>0.93363045500194908</v>
      </c>
      <c r="F2844" s="2">
        <f>'Calibration - Data 5 O''clock'!B2843</f>
        <v>247.90600000000001</v>
      </c>
      <c r="G2844" s="2">
        <f>'Calibration - Data 5 O''clock'!D2843</f>
        <v>7.6420000000000003</v>
      </c>
      <c r="H2844" s="2">
        <f t="shared" si="272"/>
        <v>-0.92656802390420967</v>
      </c>
      <c r="I2844" s="2">
        <f t="shared" si="273"/>
        <v>-0.37612723522532632</v>
      </c>
      <c r="K2844" s="2">
        <f>'Calibration - Data 7 O''clock'!B2843</f>
        <v>335.19299999999998</v>
      </c>
      <c r="L2844" s="2">
        <f>'Calibration - Data 7 O''clock'!D2843</f>
        <v>8.6690000000000005</v>
      </c>
      <c r="M2844" s="2">
        <f t="shared" si="274"/>
        <v>-0.41956298525660879</v>
      </c>
      <c r="N2844" s="2">
        <f t="shared" si="275"/>
        <v>0.90772622601892616</v>
      </c>
    </row>
    <row r="2845" spans="1:14" x14ac:dyDescent="0.3">
      <c r="A2845" s="2">
        <f>'Calibration - Data None'!B2844</f>
        <v>21.771999999999998</v>
      </c>
      <c r="B2845" s="2">
        <f>'Calibration - Data None'!D2844</f>
        <v>10.824</v>
      </c>
      <c r="C2845" s="2">
        <f t="shared" si="270"/>
        <v>0.37091404745061146</v>
      </c>
      <c r="D2845" s="2">
        <f t="shared" si="271"/>
        <v>0.92866720056423091</v>
      </c>
      <c r="F2845" s="2">
        <f>'Calibration - Data 5 O''clock'!B2844</f>
        <v>248.45699999999999</v>
      </c>
      <c r="G2845" s="2">
        <f>'Calibration - Data 5 O''clock'!D2844</f>
        <v>7.64</v>
      </c>
      <c r="H2845" s="2">
        <f t="shared" si="272"/>
        <v>-0.93014224990065963</v>
      </c>
      <c r="I2845" s="2">
        <f t="shared" si="273"/>
        <v>-0.36719939399424245</v>
      </c>
      <c r="K2845" s="2">
        <f>'Calibration - Data 7 O''clock'!B2844</f>
        <v>335.81599999999997</v>
      </c>
      <c r="L2845" s="2">
        <f>'Calibration - Data 7 O''clock'!D2844</f>
        <v>8.6649999999999991</v>
      </c>
      <c r="M2845" s="2">
        <f t="shared" si="274"/>
        <v>-0.40966830587434849</v>
      </c>
      <c r="N2845" s="2">
        <f t="shared" si="275"/>
        <v>0.91223455271220744</v>
      </c>
    </row>
    <row r="2846" spans="1:14" x14ac:dyDescent="0.3">
      <c r="A2846" s="2">
        <f>'Calibration - Data None'!B2845</f>
        <v>22.550999999999998</v>
      </c>
      <c r="B2846" s="2">
        <f>'Calibration - Data None'!D2845</f>
        <v>10.826000000000001</v>
      </c>
      <c r="C2846" s="2">
        <f t="shared" si="270"/>
        <v>0.38350564238100732</v>
      </c>
      <c r="D2846" s="2">
        <f t="shared" si="271"/>
        <v>0.9235385331765702</v>
      </c>
      <c r="F2846" s="2">
        <f>'Calibration - Data 5 O''clock'!B2845</f>
        <v>249.00700000000001</v>
      </c>
      <c r="G2846" s="2">
        <f>'Calibration - Data 5 O''clock'!D2845</f>
        <v>7.6429999999999998</v>
      </c>
      <c r="H2846" s="2">
        <f t="shared" si="272"/>
        <v>-0.93362420243423616</v>
      </c>
      <c r="I2846" s="2">
        <f t="shared" si="273"/>
        <v>-0.35825388850511641</v>
      </c>
      <c r="K2846" s="2">
        <f>'Calibration - Data 7 O''clock'!B2845</f>
        <v>336.44099999999997</v>
      </c>
      <c r="L2846" s="2">
        <f>'Calibration - Data 7 O''clock'!D2845</f>
        <v>8.6630000000000003</v>
      </c>
      <c r="M2846" s="2">
        <f t="shared" si="274"/>
        <v>-0.39969319469341275</v>
      </c>
      <c r="N2846" s="2">
        <f t="shared" si="275"/>
        <v>0.91664897868037454</v>
      </c>
    </row>
    <row r="2847" spans="1:14" x14ac:dyDescent="0.3">
      <c r="A2847" s="2">
        <f>'Calibration - Data None'!B2846</f>
        <v>23.331</v>
      </c>
      <c r="B2847" s="2">
        <f>'Calibration - Data None'!D2846</f>
        <v>10.826000000000001</v>
      </c>
      <c r="C2847" s="2">
        <f t="shared" si="270"/>
        <v>0.39604237195733366</v>
      </c>
      <c r="D2847" s="2">
        <f t="shared" si="271"/>
        <v>0.91823223620955985</v>
      </c>
      <c r="F2847" s="2">
        <f>'Calibration - Data 5 O''clock'!B2846</f>
        <v>249.55799999999999</v>
      </c>
      <c r="G2847" s="2">
        <f>'Calibration - Data 5 O''clock'!D2846</f>
        <v>7.649</v>
      </c>
      <c r="H2847" s="2">
        <f t="shared" si="272"/>
        <v>-0.9370262210367708</v>
      </c>
      <c r="I2847" s="2">
        <f t="shared" si="273"/>
        <v>-0.34925901719146601</v>
      </c>
      <c r="K2847" s="2">
        <f>'Calibration - Data 7 O''clock'!B2846</f>
        <v>337.06400000000002</v>
      </c>
      <c r="L2847" s="2">
        <f>'Calibration - Data 7 O''clock'!D2846</f>
        <v>8.6609999999999996</v>
      </c>
      <c r="M2847" s="2">
        <f t="shared" si="274"/>
        <v>-0.38970267115267981</v>
      </c>
      <c r="N2847" s="2">
        <f t="shared" si="275"/>
        <v>0.92094072995848453</v>
      </c>
    </row>
    <row r="2848" spans="1:14" x14ac:dyDescent="0.3">
      <c r="A2848" s="2">
        <f>'Calibration - Data None'!B2847</f>
        <v>24.111000000000001</v>
      </c>
      <c r="B2848" s="2">
        <f>'Calibration - Data None'!D2847</f>
        <v>10.829000000000001</v>
      </c>
      <c r="C2848" s="2">
        <f t="shared" si="270"/>
        <v>0.40850570443613377</v>
      </c>
      <c r="D2848" s="2">
        <f t="shared" si="271"/>
        <v>0.91275576658991209</v>
      </c>
      <c r="F2848" s="2">
        <f>'Calibration - Data 5 O''clock'!B2847</f>
        <v>250.108</v>
      </c>
      <c r="G2848" s="2">
        <f>'Calibration - Data 5 O''clock'!D2847</f>
        <v>7.6440000000000001</v>
      </c>
      <c r="H2848" s="2">
        <f t="shared" si="272"/>
        <v>-0.94033564379542522</v>
      </c>
      <c r="I2848" s="2">
        <f t="shared" si="273"/>
        <v>-0.3402482579056697</v>
      </c>
      <c r="K2848" s="2">
        <f>'Calibration - Data 7 O''clock'!B2847</f>
        <v>337.68799999999999</v>
      </c>
      <c r="L2848" s="2">
        <f>'Calibration - Data 7 O''clock'!D2847</f>
        <v>8.657</v>
      </c>
      <c r="M2848" s="2">
        <f t="shared" si="274"/>
        <v>-0.37964992667547132</v>
      </c>
      <c r="N2848" s="2">
        <f t="shared" si="275"/>
        <v>0.92513022498203423</v>
      </c>
    </row>
    <row r="2849" spans="1:14" x14ac:dyDescent="0.3">
      <c r="A2849" s="2">
        <f>'Calibration - Data None'!B2848</f>
        <v>24.890999999999998</v>
      </c>
      <c r="B2849" s="2">
        <f>'Calibration - Data None'!D2848</f>
        <v>10.832000000000001</v>
      </c>
      <c r="C2849" s="2">
        <f t="shared" si="270"/>
        <v>0.4208933300331667</v>
      </c>
      <c r="D2849" s="2">
        <f t="shared" si="271"/>
        <v>0.90711013925189465</v>
      </c>
      <c r="F2849" s="2">
        <f>'Calibration - Data 5 O''clock'!B2848</f>
        <v>250.65799999999999</v>
      </c>
      <c r="G2849" s="2">
        <f>'Calibration - Data 5 O''clock'!D2848</f>
        <v>7.6440000000000001</v>
      </c>
      <c r="H2849" s="2">
        <f t="shared" si="272"/>
        <v>-0.94355841832763776</v>
      </c>
      <c r="I2849" s="2">
        <f t="shared" si="273"/>
        <v>-0.33120614608283838</v>
      </c>
      <c r="K2849" s="2">
        <f>'Calibration - Data 7 O''clock'!B2848</f>
        <v>338.31099999999998</v>
      </c>
      <c r="L2849" s="2">
        <f>'Calibration - Data 7 O''clock'!D2848</f>
        <v>8.66</v>
      </c>
      <c r="M2849" s="2">
        <f t="shared" si="274"/>
        <v>-0.36956836981256264</v>
      </c>
      <c r="N2849" s="2">
        <f t="shared" si="275"/>
        <v>0.92920354069175015</v>
      </c>
    </row>
    <row r="2850" spans="1:14" x14ac:dyDescent="0.3">
      <c r="A2850" s="2">
        <f>'Calibration - Data None'!B2849</f>
        <v>25.670999999999999</v>
      </c>
      <c r="B2850" s="2">
        <f>'Calibration - Data None'!D2849</f>
        <v>10.835000000000001</v>
      </c>
      <c r="C2850" s="2">
        <f t="shared" si="270"/>
        <v>0.43320295299467393</v>
      </c>
      <c r="D2850" s="2">
        <f t="shared" si="271"/>
        <v>0.90129640047916215</v>
      </c>
      <c r="F2850" s="2">
        <f>'Calibration - Data 5 O''clock'!B2849</f>
        <v>251.209</v>
      </c>
      <c r="G2850" s="2">
        <f>'Calibration - Data 5 O''clock'!D2849</f>
        <v>7.6459999999999999</v>
      </c>
      <c r="H2850" s="2">
        <f t="shared" si="272"/>
        <v>-0.94669986981370313</v>
      </c>
      <c r="I2850" s="2">
        <f t="shared" si="273"/>
        <v>-0.32211699193727361</v>
      </c>
      <c r="K2850" s="2">
        <f>'Calibration - Data 7 O''clock'!B2849</f>
        <v>338.93400000000003</v>
      </c>
      <c r="L2850" s="2">
        <f>'Calibration - Data 7 O''clock'!D2849</f>
        <v>8.6549999999999994</v>
      </c>
      <c r="M2850" s="2">
        <f t="shared" si="274"/>
        <v>-0.35944311899598619</v>
      </c>
      <c r="N2850" s="2">
        <f t="shared" si="275"/>
        <v>0.93316699695522731</v>
      </c>
    </row>
    <row r="2851" spans="1:14" x14ac:dyDescent="0.3">
      <c r="A2851" s="2">
        <f>'Calibration - Data None'!B2850</f>
        <v>26.452000000000002</v>
      </c>
      <c r="B2851" s="2">
        <f>'Calibration - Data None'!D2850</f>
        <v>10.839</v>
      </c>
      <c r="C2851" s="2">
        <f t="shared" si="270"/>
        <v>0.44544791816054635</v>
      </c>
      <c r="D2851" s="2">
        <f t="shared" si="271"/>
        <v>0.89530785331439777</v>
      </c>
      <c r="F2851" s="2">
        <f>'Calibration - Data 5 O''clock'!B2850</f>
        <v>251.76</v>
      </c>
      <c r="G2851" s="2">
        <f>'Calibration - Data 5 O''clock'!D2850</f>
        <v>7.6470000000000002</v>
      </c>
      <c r="H2851" s="2">
        <f t="shared" si="272"/>
        <v>-0.94975376913206688</v>
      </c>
      <c r="I2851" s="2">
        <f t="shared" si="273"/>
        <v>-0.31299804794827812</v>
      </c>
      <c r="K2851" s="2">
        <f>'Calibration - Data 7 O''clock'!B2850</f>
        <v>339.55599999999998</v>
      </c>
      <c r="L2851" s="2">
        <f>'Calibration - Data 7 O''clock'!D2850</f>
        <v>8.6509999999999998</v>
      </c>
      <c r="M2851" s="2">
        <f t="shared" si="274"/>
        <v>-0.34929172536414743</v>
      </c>
      <c r="N2851" s="2">
        <f t="shared" si="275"/>
        <v>0.93701402902631992</v>
      </c>
    </row>
    <row r="2852" spans="1:14" x14ac:dyDescent="0.3">
      <c r="A2852" s="2">
        <f>'Calibration - Data None'!B2851</f>
        <v>27.233000000000001</v>
      </c>
      <c r="B2852" s="2">
        <f>'Calibration - Data None'!D2851</f>
        <v>10.840999999999999</v>
      </c>
      <c r="C2852" s="2">
        <f t="shared" si="270"/>
        <v>0.45761011827065645</v>
      </c>
      <c r="D2852" s="2">
        <f t="shared" si="271"/>
        <v>0.88915295627710522</v>
      </c>
      <c r="F2852" s="2">
        <f>'Calibration - Data 5 O''clock'!B2851</f>
        <v>252.31</v>
      </c>
      <c r="G2852" s="2">
        <f>'Calibration - Data 5 O''clock'!D2851</f>
        <v>7.6470000000000002</v>
      </c>
      <c r="H2852" s="2">
        <f t="shared" si="272"/>
        <v>-0.95271453052293353</v>
      </c>
      <c r="I2852" s="2">
        <f t="shared" si="273"/>
        <v>-0.30386678550059776</v>
      </c>
      <c r="K2852" s="2">
        <f>'Calibration - Data 7 O''clock'!B2851</f>
        <v>340.17899999999997</v>
      </c>
      <c r="L2852" s="2">
        <f>'Calibration - Data 7 O''clock'!D2851</f>
        <v>8.65</v>
      </c>
      <c r="M2852" s="2">
        <f t="shared" si="274"/>
        <v>-0.33908274829820073</v>
      </c>
      <c r="N2852" s="2">
        <f t="shared" si="275"/>
        <v>0.9407565518275911</v>
      </c>
    </row>
    <row r="2853" spans="1:14" x14ac:dyDescent="0.3">
      <c r="A2853" s="2">
        <f>'Calibration - Data None'!B2852</f>
        <v>28.013999999999999</v>
      </c>
      <c r="B2853" s="2">
        <f>'Calibration - Data None'!D2852</f>
        <v>10.846</v>
      </c>
      <c r="C2853" s="2">
        <f t="shared" si="270"/>
        <v>0.46968729356549205</v>
      </c>
      <c r="D2853" s="2">
        <f t="shared" si="271"/>
        <v>0.88283285295865788</v>
      </c>
      <c r="F2853" s="2">
        <f>'Calibration - Data 5 O''clock'!B2852</f>
        <v>252.86</v>
      </c>
      <c r="G2853" s="2">
        <f>'Calibration - Data 5 O''clock'!D2852</f>
        <v>7.6449999999999996</v>
      </c>
      <c r="H2853" s="2">
        <f t="shared" si="272"/>
        <v>-0.95558750302169548</v>
      </c>
      <c r="I2853" s="2">
        <f t="shared" si="273"/>
        <v>-0.29470752292529151</v>
      </c>
      <c r="K2853" s="2">
        <f>'Calibration - Data 7 O''clock'!B2852</f>
        <v>340.80200000000002</v>
      </c>
      <c r="L2853" s="2">
        <f>'Calibration - Data 7 O''clock'!D2852</f>
        <v>8.6470000000000002</v>
      </c>
      <c r="M2853" s="2">
        <f t="shared" si="274"/>
        <v>-0.32883368158415505</v>
      </c>
      <c r="N2853" s="2">
        <f t="shared" si="275"/>
        <v>0.94438784927370312</v>
      </c>
    </row>
    <row r="2854" spans="1:14" x14ac:dyDescent="0.3">
      <c r="A2854" s="2">
        <f>'Calibration - Data None'!B2853</f>
        <v>28.795000000000002</v>
      </c>
      <c r="B2854" s="2">
        <f>'Calibration - Data None'!D2853</f>
        <v>10.843999999999999</v>
      </c>
      <c r="C2854" s="2">
        <f t="shared" si="270"/>
        <v>0.48167720008331044</v>
      </c>
      <c r="D2854" s="2">
        <f t="shared" si="271"/>
        <v>0.87634871764606503</v>
      </c>
      <c r="F2854" s="2">
        <f>'Calibration - Data 5 O''clock'!B2853</f>
        <v>253.411</v>
      </c>
      <c r="G2854" s="2">
        <f>'Calibration - Data 5 O''clock'!D2853</f>
        <v>7.6440000000000001</v>
      </c>
      <c r="H2854" s="2">
        <f t="shared" si="272"/>
        <v>-0.95837740503263491</v>
      </c>
      <c r="I2854" s="2">
        <f t="shared" si="273"/>
        <v>-0.28550437741462531</v>
      </c>
      <c r="K2854" s="2">
        <f>'Calibration - Data 7 O''clock'!B2853</f>
        <v>341.42399999999998</v>
      </c>
      <c r="L2854" s="2">
        <f>'Calibration - Data 7 O''clock'!D2853</f>
        <v>8.6440000000000001</v>
      </c>
      <c r="M2854" s="2">
        <f t="shared" si="274"/>
        <v>-0.31856228102421336</v>
      </c>
      <c r="N2854" s="2">
        <f t="shared" si="275"/>
        <v>0.94790193222118191</v>
      </c>
    </row>
    <row r="2855" spans="1:14" x14ac:dyDescent="0.3">
      <c r="A2855" s="2">
        <f>'Calibration - Data None'!B2854</f>
        <v>29.576000000000001</v>
      </c>
      <c r="B2855" s="2">
        <f>'Calibration - Data None'!D2854</f>
        <v>10.849</v>
      </c>
      <c r="C2855" s="2">
        <f t="shared" si="270"/>
        <v>0.49357761007707063</v>
      </c>
      <c r="D2855" s="2">
        <f t="shared" si="271"/>
        <v>0.86970175510378689</v>
      </c>
      <c r="F2855" s="2">
        <f>'Calibration - Data 5 O''clock'!B2854</f>
        <v>253.96199999999999</v>
      </c>
      <c r="G2855" s="2">
        <f>'Calibration - Data 5 O''clock'!D2854</f>
        <v>7.65</v>
      </c>
      <c r="H2855" s="2">
        <f t="shared" si="272"/>
        <v>-0.96107867492059407</v>
      </c>
      <c r="I2855" s="2">
        <f t="shared" si="273"/>
        <v>-0.27627482804786074</v>
      </c>
      <c r="K2855" s="2">
        <f>'Calibration - Data 7 O''clock'!B2854</f>
        <v>342.04599999999999</v>
      </c>
      <c r="L2855" s="2">
        <f>'Calibration - Data 7 O''clock'!D2854</f>
        <v>8.641</v>
      </c>
      <c r="M2855" s="2">
        <f t="shared" si="274"/>
        <v>-0.30825333775660019</v>
      </c>
      <c r="N2855" s="2">
        <f t="shared" si="275"/>
        <v>0.95130430450088654</v>
      </c>
    </row>
    <row r="2856" spans="1:14" x14ac:dyDescent="0.3">
      <c r="A2856" s="2">
        <f>'Calibration - Data None'!B2855</f>
        <v>30.358000000000001</v>
      </c>
      <c r="B2856" s="2">
        <f>'Calibration - Data None'!D2855</f>
        <v>10.851000000000001</v>
      </c>
      <c r="C2856" s="2">
        <f t="shared" si="270"/>
        <v>0.50540137267881691</v>
      </c>
      <c r="D2856" s="2">
        <f t="shared" si="271"/>
        <v>0.86288437956331532</v>
      </c>
      <c r="F2856" s="2">
        <f>'Calibration - Data 5 O''clock'!B2855</f>
        <v>254.51300000000001</v>
      </c>
      <c r="G2856" s="2">
        <f>'Calibration - Data 5 O''clock'!D2855</f>
        <v>7.65</v>
      </c>
      <c r="H2856" s="2">
        <f t="shared" si="272"/>
        <v>-0.96369106286824247</v>
      </c>
      <c r="I2856" s="2">
        <f t="shared" si="273"/>
        <v>-0.26701972838701854</v>
      </c>
      <c r="K2856" s="2">
        <f>'Calibration - Data 7 O''clock'!B2855</f>
        <v>342.66800000000001</v>
      </c>
      <c r="L2856" s="2">
        <f>'Calibration - Data 7 O''clock'!D2855</f>
        <v>8.6370000000000005</v>
      </c>
      <c r="M2856" s="2">
        <f t="shared" si="274"/>
        <v>-0.29790806669490483</v>
      </c>
      <c r="N2856" s="2">
        <f t="shared" si="275"/>
        <v>0.95459456514171714</v>
      </c>
    </row>
    <row r="2857" spans="1:14" x14ac:dyDescent="0.3">
      <c r="A2857" s="2">
        <f>'Calibration - Data None'!B2856</f>
        <v>31.138999999999999</v>
      </c>
      <c r="B2857" s="2">
        <f>'Calibration - Data None'!D2856</f>
        <v>10.855</v>
      </c>
      <c r="C2857" s="2">
        <f t="shared" si="270"/>
        <v>0.51711605167693508</v>
      </c>
      <c r="D2857" s="2">
        <f t="shared" si="271"/>
        <v>0.85591529317921256</v>
      </c>
      <c r="F2857" s="2">
        <f>'Calibration - Data 5 O''clock'!B2856</f>
        <v>255.06299999999999</v>
      </c>
      <c r="G2857" s="2">
        <f>'Calibration - Data 5 O''clock'!D2856</f>
        <v>7.649</v>
      </c>
      <c r="H2857" s="2">
        <f t="shared" si="272"/>
        <v>-0.9662098287205485</v>
      </c>
      <c r="I2857" s="2">
        <f t="shared" si="273"/>
        <v>-0.25775679793908135</v>
      </c>
      <c r="K2857" s="2">
        <f>'Calibration - Data 7 O''clock'!B2856</f>
        <v>343.28899999999999</v>
      </c>
      <c r="L2857" s="2">
        <f>'Calibration - Data 7 O''clock'!D2856</f>
        <v>8.6319999999999997</v>
      </c>
      <c r="M2857" s="2">
        <f t="shared" si="274"/>
        <v>-0.28754440327074599</v>
      </c>
      <c r="N2857" s="2">
        <f t="shared" si="275"/>
        <v>0.95776730793427622</v>
      </c>
    </row>
    <row r="2858" spans="1:14" x14ac:dyDescent="0.3">
      <c r="A2858" s="2">
        <f>'Calibration - Data None'!B2857</f>
        <v>31.920999999999999</v>
      </c>
      <c r="B2858" s="2">
        <f>'Calibration - Data None'!D2857</f>
        <v>10.858000000000001</v>
      </c>
      <c r="C2858" s="2">
        <f t="shared" si="270"/>
        <v>0.52874946359647235</v>
      </c>
      <c r="D2858" s="2">
        <f t="shared" si="271"/>
        <v>0.84877794784410066</v>
      </c>
      <c r="F2858" s="2">
        <f>'Calibration - Data 5 O''clock'!B2857</f>
        <v>255.614</v>
      </c>
      <c r="G2858" s="2">
        <f>'Calibration - Data 5 O''clock'!D2857</f>
        <v>7.6470000000000002</v>
      </c>
      <c r="H2858" s="2">
        <f t="shared" si="272"/>
        <v>-0.96864389861625511</v>
      </c>
      <c r="I2858" s="2">
        <f t="shared" si="273"/>
        <v>-0.24845321022981812</v>
      </c>
      <c r="K2858" s="2">
        <f>'Calibration - Data 7 O''clock'!B2857</f>
        <v>343.911</v>
      </c>
      <c r="L2858" s="2">
        <f>'Calibration - Data 7 O''clock'!D2857</f>
        <v>8.6300000000000008</v>
      </c>
      <c r="M2858" s="2">
        <f t="shared" si="274"/>
        <v>-0.27713019183691062</v>
      </c>
      <c r="N2858" s="2">
        <f t="shared" si="275"/>
        <v>0.96083237704213376</v>
      </c>
    </row>
    <row r="2859" spans="1:14" x14ac:dyDescent="0.3">
      <c r="A2859" s="2">
        <f>'Calibration - Data None'!B2858</f>
        <v>32.704000000000001</v>
      </c>
      <c r="B2859" s="2">
        <f>'Calibration - Data None'!D2858</f>
        <v>10.86</v>
      </c>
      <c r="C2859" s="2">
        <f t="shared" si="270"/>
        <v>0.54029906769641833</v>
      </c>
      <c r="D2859" s="2">
        <f t="shared" si="271"/>
        <v>0.84147306400524857</v>
      </c>
      <c r="F2859" s="2">
        <f>'Calibration - Data 5 O''clock'!B2858</f>
        <v>256.16500000000002</v>
      </c>
      <c r="G2859" s="2">
        <f>'Calibration - Data 5 O''clock'!D2858</f>
        <v>7.6529999999999996</v>
      </c>
      <c r="H2859" s="2">
        <f t="shared" si="272"/>
        <v>-0.97098838692886558</v>
      </c>
      <c r="I2859" s="2">
        <f t="shared" si="273"/>
        <v>-0.2391266452097707</v>
      </c>
      <c r="K2859" s="2">
        <f>'Calibration - Data 7 O''clock'!B2858</f>
        <v>344.53199999999998</v>
      </c>
      <c r="L2859" s="2">
        <f>'Calibration - Data 7 O''clock'!D2858</f>
        <v>8.6300000000000008</v>
      </c>
      <c r="M2859" s="2">
        <f t="shared" si="274"/>
        <v>-0.26670014165284928</v>
      </c>
      <c r="N2859" s="2">
        <f t="shared" si="275"/>
        <v>0.96377955697470064</v>
      </c>
    </row>
    <row r="2860" spans="1:14" x14ac:dyDescent="0.3">
      <c r="A2860" s="2">
        <f>'Calibration - Data None'!B2859</f>
        <v>33.485999999999997</v>
      </c>
      <c r="B2860" s="2">
        <f>'Calibration - Data None'!D2859</f>
        <v>10.862</v>
      </c>
      <c r="C2860" s="2">
        <f t="shared" si="270"/>
        <v>0.55173321209285209</v>
      </c>
      <c r="D2860" s="2">
        <f t="shared" si="271"/>
        <v>0.83402066081944504</v>
      </c>
      <c r="F2860" s="2">
        <f>'Calibration - Data 5 O''clock'!B2859</f>
        <v>256.71600000000001</v>
      </c>
      <c r="G2860" s="2">
        <f>'Calibration - Data 5 O''clock'!D2859</f>
        <v>7.6539999999999999</v>
      </c>
      <c r="H2860" s="2">
        <f t="shared" si="272"/>
        <v>-0.97324307683672373</v>
      </c>
      <c r="I2860" s="2">
        <f t="shared" si="273"/>
        <v>-0.2297779654131073</v>
      </c>
      <c r="K2860" s="2">
        <f>'Calibration - Data 7 O''clock'!B2859</f>
        <v>345.15300000000002</v>
      </c>
      <c r="L2860" s="2">
        <f>'Calibration - Data 7 O''clock'!D2859</f>
        <v>8.6280000000000001</v>
      </c>
      <c r="M2860" s="2">
        <f t="shared" si="274"/>
        <v>-0.2562387617187129</v>
      </c>
      <c r="N2860" s="2">
        <f t="shared" si="275"/>
        <v>0.96661351997210376</v>
      </c>
    </row>
    <row r="2861" spans="1:14" x14ac:dyDescent="0.3">
      <c r="A2861" s="2">
        <f>'Calibration - Data None'!B2860</f>
        <v>34.268999999999998</v>
      </c>
      <c r="B2861" s="2">
        <f>'Calibration - Data None'!D2860</f>
        <v>10.866</v>
      </c>
      <c r="C2861" s="2">
        <f t="shared" si="270"/>
        <v>0.56307900428611624</v>
      </c>
      <c r="D2861" s="2">
        <f t="shared" si="271"/>
        <v>0.82640307050019834</v>
      </c>
      <c r="F2861" s="2">
        <f>'Calibration - Data 5 O''clock'!B2860</f>
        <v>257.267</v>
      </c>
      <c r="G2861" s="2">
        <f>'Calibration - Data 5 O''clock'!D2860</f>
        <v>7.6509999999999998</v>
      </c>
      <c r="H2861" s="2">
        <f t="shared" si="272"/>
        <v>-0.97540775982285866</v>
      </c>
      <c r="I2861" s="2">
        <f t="shared" si="273"/>
        <v>-0.22040803541920248</v>
      </c>
      <c r="K2861" s="2">
        <f>'Calibration - Data 7 O''clock'!B2860</f>
        <v>345.774</v>
      </c>
      <c r="L2861" s="2">
        <f>'Calibration - Data 7 O''clock'!D2860</f>
        <v>8.6259999999999994</v>
      </c>
      <c r="M2861" s="2">
        <f t="shared" si="274"/>
        <v>-0.24574728095180701</v>
      </c>
      <c r="N2861" s="2">
        <f t="shared" si="275"/>
        <v>0.96933393312356175</v>
      </c>
    </row>
    <row r="2862" spans="1:14" x14ac:dyDescent="0.3">
      <c r="A2862" s="2">
        <f>'Calibration - Data None'!B2861</f>
        <v>35.051000000000002</v>
      </c>
      <c r="B2862" s="2">
        <f>'Calibration - Data None'!D2861</f>
        <v>10.869</v>
      </c>
      <c r="C2862" s="2">
        <f t="shared" si="270"/>
        <v>0.57430535094224133</v>
      </c>
      <c r="D2862" s="2">
        <f t="shared" si="271"/>
        <v>0.81864116918165619</v>
      </c>
      <c r="F2862" s="2">
        <f>'Calibration - Data 5 O''clock'!B2861</f>
        <v>257.81799999999998</v>
      </c>
      <c r="G2862" s="2">
        <f>'Calibration - Data 5 O''clock'!D2861</f>
        <v>7.649</v>
      </c>
      <c r="H2862" s="2">
        <f t="shared" si="272"/>
        <v>-0.97748223569426962</v>
      </c>
      <c r="I2862" s="2">
        <f t="shared" si="273"/>
        <v>-0.21101772177268055</v>
      </c>
      <c r="K2862" s="2">
        <f>'Calibration - Data 7 O''clock'!B2861</f>
        <v>346.39499999999998</v>
      </c>
      <c r="L2862" s="2">
        <f>'Calibration - Data 7 O''clock'!D2861</f>
        <v>8.6219999999999999</v>
      </c>
      <c r="M2862" s="2">
        <f t="shared" si="274"/>
        <v>-0.23522693180543305</v>
      </c>
      <c r="N2862" s="2">
        <f t="shared" si="275"/>
        <v>0.97194047685720042</v>
      </c>
    </row>
    <row r="2863" spans="1:14" x14ac:dyDescent="0.3">
      <c r="A2863" s="2">
        <f>'Calibration - Data None'!B2862</f>
        <v>35.835000000000001</v>
      </c>
      <c r="B2863" s="2">
        <f>'Calibration - Data None'!D2862</f>
        <v>10.872999999999999</v>
      </c>
      <c r="C2863" s="2">
        <f t="shared" si="270"/>
        <v>0.58545301650905379</v>
      </c>
      <c r="D2863" s="2">
        <f t="shared" si="271"/>
        <v>0.81070633737528508</v>
      </c>
      <c r="F2863" s="2">
        <f>'Calibration - Data 5 O''clock'!B2862</f>
        <v>258.37</v>
      </c>
      <c r="G2863" s="2">
        <f>'Calibration - Data 5 O''clock'!D2862</f>
        <v>7.6539999999999999</v>
      </c>
      <c r="H2863" s="2">
        <f t="shared" si="272"/>
        <v>-0.97946983117278774</v>
      </c>
      <c r="I2863" s="2">
        <f t="shared" si="273"/>
        <v>-0.20159079796049909</v>
      </c>
      <c r="K2863" s="2">
        <f>'Calibration - Data 7 O''clock'!B2862</f>
        <v>347.01499999999999</v>
      </c>
      <c r="L2863" s="2">
        <f>'Calibration - Data 7 O''clock'!D2862</f>
        <v>8.6210000000000004</v>
      </c>
      <c r="M2863" s="2">
        <f t="shared" si="274"/>
        <v>-0.22469595715137719</v>
      </c>
      <c r="N2863" s="2">
        <f t="shared" si="275"/>
        <v>0.97442892344173904</v>
      </c>
    </row>
    <row r="2864" spans="1:14" x14ac:dyDescent="0.3">
      <c r="A2864" s="2">
        <f>'Calibration - Data None'!B2863</f>
        <v>36.618000000000002</v>
      </c>
      <c r="B2864" s="2">
        <f>'Calibration - Data None'!D2863</f>
        <v>10.875999999999999</v>
      </c>
      <c r="C2864" s="2">
        <f t="shared" si="270"/>
        <v>0.59647705808717255</v>
      </c>
      <c r="D2864" s="2">
        <f t="shared" si="271"/>
        <v>0.80263012600803352</v>
      </c>
      <c r="F2864" s="2">
        <f>'Calibration - Data 5 O''clock'!B2863</f>
        <v>258.92099999999999</v>
      </c>
      <c r="G2864" s="2">
        <f>'Calibration - Data 5 O''clock'!D2863</f>
        <v>7.66</v>
      </c>
      <c r="H2864" s="2">
        <f t="shared" si="272"/>
        <v>-0.98136316106522614</v>
      </c>
      <c r="I2864" s="2">
        <f t="shared" si="273"/>
        <v>-0.1921622910564586</v>
      </c>
      <c r="K2864" s="2">
        <f>'Calibration - Data 7 O''clock'!B2863</f>
        <v>347.63600000000002</v>
      </c>
      <c r="L2864" s="2">
        <f>'Calibration - Data 7 O''clock'!D2863</f>
        <v>8.6170000000000009</v>
      </c>
      <c r="M2864" s="2">
        <f t="shared" si="274"/>
        <v>-0.21412162352947137</v>
      </c>
      <c r="N2864" s="2">
        <f t="shared" si="275"/>
        <v>0.97680700772317519</v>
      </c>
    </row>
    <row r="2865" spans="1:14" x14ac:dyDescent="0.3">
      <c r="A2865" s="2">
        <f>'Calibration - Data None'!B2864</f>
        <v>37.402000000000001</v>
      </c>
      <c r="B2865" s="2">
        <f>'Calibration - Data None'!D2864</f>
        <v>10.881</v>
      </c>
      <c r="C2865" s="2">
        <f t="shared" si="270"/>
        <v>0.60740356965475517</v>
      </c>
      <c r="D2865" s="2">
        <f t="shared" si="271"/>
        <v>0.79439341863503687</v>
      </c>
      <c r="F2865" s="2">
        <f>'Calibration - Data 5 O''clock'!B2864</f>
        <v>259.471</v>
      </c>
      <c r="G2865" s="2">
        <f>'Calibration - Data 5 O''clock'!D2864</f>
        <v>7.6580000000000004</v>
      </c>
      <c r="H2865" s="2">
        <f t="shared" si="272"/>
        <v>-0.98316254393309244</v>
      </c>
      <c r="I2865" s="2">
        <f t="shared" si="273"/>
        <v>-0.18273317215823204</v>
      </c>
      <c r="K2865" s="2">
        <f>'Calibration - Data 7 O''clock'!B2864</f>
        <v>348.25599999999997</v>
      </c>
      <c r="L2865" s="2">
        <f>'Calibration - Data 7 O''clock'!D2864</f>
        <v>8.6159999999999997</v>
      </c>
      <c r="M2865" s="2">
        <f t="shared" si="274"/>
        <v>-0.20353922462164503</v>
      </c>
      <c r="N2865" s="2">
        <f t="shared" si="275"/>
        <v>0.97906679243063877</v>
      </c>
    </row>
    <row r="2866" spans="1:14" x14ac:dyDescent="0.3">
      <c r="A2866" s="2">
        <f>'Calibration - Data None'!B2865</f>
        <v>38.185000000000002</v>
      </c>
      <c r="B2866" s="2">
        <f>'Calibration - Data None'!D2865</f>
        <v>10.887</v>
      </c>
      <c r="C2866" s="2">
        <f t="shared" si="270"/>
        <v>0.61820263731385183</v>
      </c>
      <c r="D2866" s="2">
        <f t="shared" si="271"/>
        <v>0.78601876518197589</v>
      </c>
      <c r="F2866" s="2">
        <f>'Calibration - Data 5 O''clock'!B2865</f>
        <v>260.02300000000002</v>
      </c>
      <c r="G2866" s="2">
        <f>'Calibration - Data 5 O''clock'!D2865</f>
        <v>7.6559999999999997</v>
      </c>
      <c r="H2866" s="2">
        <f t="shared" si="272"/>
        <v>-0.98487738050921736</v>
      </c>
      <c r="I2866" s="2">
        <f t="shared" si="273"/>
        <v>-0.17325283651733478</v>
      </c>
      <c r="K2866" s="2">
        <f>'Calibration - Data 7 O''clock'!B2865</f>
        <v>348.87599999999998</v>
      </c>
      <c r="L2866" s="2">
        <f>'Calibration - Data 7 O''clock'!D2865</f>
        <v>8.6150000000000002</v>
      </c>
      <c r="M2866" s="2">
        <f t="shared" si="274"/>
        <v>-0.19293299253386692</v>
      </c>
      <c r="N2866" s="2">
        <f t="shared" si="275"/>
        <v>0.98121193449321986</v>
      </c>
    </row>
    <row r="2867" spans="1:14" x14ac:dyDescent="0.3">
      <c r="A2867" s="2">
        <f>'Calibration - Data None'!B2866</f>
        <v>38.97</v>
      </c>
      <c r="B2867" s="2">
        <f>'Calibration - Data None'!D2866</f>
        <v>10.888999999999999</v>
      </c>
      <c r="C2867" s="2">
        <f t="shared" si="270"/>
        <v>0.62891339212867303</v>
      </c>
      <c r="D2867" s="2">
        <f t="shared" si="271"/>
        <v>0.77747536629864089</v>
      </c>
      <c r="F2867" s="2">
        <f>'Calibration - Data 5 O''clock'!B2866</f>
        <v>260.57400000000001</v>
      </c>
      <c r="G2867" s="2">
        <f>'Calibration - Data 5 O''clock'!D2866</f>
        <v>7.6589999999999998</v>
      </c>
      <c r="H2867" s="2">
        <f t="shared" si="272"/>
        <v>-0.98649794506069366</v>
      </c>
      <c r="I2867" s="2">
        <f t="shared" si="273"/>
        <v>-0.16377363765584665</v>
      </c>
      <c r="K2867" s="2">
        <f>'Calibration - Data 7 O''clock'!B2866</f>
        <v>349.49599999999998</v>
      </c>
      <c r="L2867" s="2">
        <f>'Calibration - Data 7 O''clock'!D2866</f>
        <v>8.6110000000000007</v>
      </c>
      <c r="M2867" s="2">
        <f t="shared" si="274"/>
        <v>-0.18230416919008852</v>
      </c>
      <c r="N2867" s="2">
        <f t="shared" si="275"/>
        <v>0.98324218272809649</v>
      </c>
    </row>
    <row r="2868" spans="1:14" x14ac:dyDescent="0.3">
      <c r="A2868" s="2">
        <f>'Calibration - Data None'!B2867</f>
        <v>39.753999999999998</v>
      </c>
      <c r="B2868" s="2">
        <f>'Calibration - Data None'!D2867</f>
        <v>10.891999999999999</v>
      </c>
      <c r="C2868" s="2">
        <f t="shared" si="270"/>
        <v>0.63949267570785406</v>
      </c>
      <c r="D2868" s="2">
        <f t="shared" si="271"/>
        <v>0.76879718893607396</v>
      </c>
      <c r="F2868" s="2">
        <f>'Calibration - Data 5 O''clock'!B2867</f>
        <v>261.12599999999998</v>
      </c>
      <c r="G2868" s="2">
        <f>'Calibration - Data 5 O''clock'!D2867</f>
        <v>7.6609999999999996</v>
      </c>
      <c r="H2868" s="2">
        <f t="shared" si="272"/>
        <v>-0.98802996939228094</v>
      </c>
      <c r="I2868" s="2">
        <f t="shared" si="273"/>
        <v>-0.15426204841985106</v>
      </c>
      <c r="K2868" s="2">
        <f>'Calibration - Data 7 O''clock'!B2867</f>
        <v>350.11599999999999</v>
      </c>
      <c r="L2868" s="2">
        <f>'Calibration - Data 7 O''clock'!D2867</f>
        <v>8.609</v>
      </c>
      <c r="M2868" s="2">
        <f t="shared" si="274"/>
        <v>-0.17165399915955626</v>
      </c>
      <c r="N2868" s="2">
        <f t="shared" si="275"/>
        <v>0.98515729940580099</v>
      </c>
    </row>
    <row r="2869" spans="1:14" x14ac:dyDescent="0.3">
      <c r="A2869" s="2">
        <f>'Calibration - Data None'!B2868</f>
        <v>40.537999999999997</v>
      </c>
      <c r="B2869" s="2">
        <f>'Calibration - Data None'!D2868</f>
        <v>10.885999999999999</v>
      </c>
      <c r="C2869" s="2">
        <f t="shared" si="270"/>
        <v>0.64995222579221223</v>
      </c>
      <c r="D2869" s="2">
        <f t="shared" si="271"/>
        <v>0.75997506813562588</v>
      </c>
      <c r="F2869" s="2">
        <f>'Calibration - Data 5 O''clock'!B2868</f>
        <v>261.67700000000002</v>
      </c>
      <c r="G2869" s="2">
        <f>'Calibration - Data 5 O''clock'!D2868</f>
        <v>7.6589999999999998</v>
      </c>
      <c r="H2869" s="2">
        <f t="shared" si="272"/>
        <v>-0.98946776105006795</v>
      </c>
      <c r="I2869" s="2">
        <f t="shared" si="273"/>
        <v>-0.14475341046954832</v>
      </c>
      <c r="K2869" s="2">
        <f>'Calibration - Data 7 O''clock'!B2868</f>
        <v>350.73500000000001</v>
      </c>
      <c r="L2869" s="2">
        <f>'Calibration - Data 7 O''clock'!D2868</f>
        <v>8.6059999999999999</v>
      </c>
      <c r="M2869" s="2">
        <f t="shared" si="274"/>
        <v>-0.16100095513683854</v>
      </c>
      <c r="N2869" s="2">
        <f t="shared" si="275"/>
        <v>0.98695425043161233</v>
      </c>
    </row>
    <row r="2870" spans="1:14" x14ac:dyDescent="0.3">
      <c r="A2870" s="2">
        <f>'Calibration - Data None'!B2869</f>
        <v>41.323</v>
      </c>
      <c r="B2870" s="2">
        <f>'Calibration - Data None'!D2869</f>
        <v>10.901</v>
      </c>
      <c r="C2870" s="2">
        <f t="shared" si="270"/>
        <v>0.66030319152732153</v>
      </c>
      <c r="D2870" s="2">
        <f t="shared" si="271"/>
        <v>0.75099913133027885</v>
      </c>
      <c r="F2870" s="2">
        <f>'Calibration - Data 5 O''clock'!B2869</f>
        <v>262.22899999999998</v>
      </c>
      <c r="G2870" s="2">
        <f>'Calibration - Data 5 O''clock'!D2869</f>
        <v>7.657</v>
      </c>
      <c r="H2870" s="2">
        <f t="shared" si="272"/>
        <v>-0.99081640538598348</v>
      </c>
      <c r="I2870" s="2">
        <f t="shared" si="273"/>
        <v>-0.13521409252736369</v>
      </c>
      <c r="K2870" s="2">
        <f>'Calibration - Data 7 O''clock'!B2869</f>
        <v>351.35399999999998</v>
      </c>
      <c r="L2870" s="2">
        <f>'Calibration - Data 7 O''clock'!D2869</f>
        <v>8.6</v>
      </c>
      <c r="M2870" s="2">
        <f t="shared" si="274"/>
        <v>-0.15032911966547224</v>
      </c>
      <c r="N2870" s="2">
        <f t="shared" si="275"/>
        <v>0.98863600773014748</v>
      </c>
    </row>
    <row r="2871" spans="1:14" x14ac:dyDescent="0.3">
      <c r="A2871" s="2">
        <f>'Calibration - Data None'!B2870</f>
        <v>42.107999999999997</v>
      </c>
      <c r="B2871" s="2">
        <f>'Calibration - Data None'!D2870</f>
        <v>10.898999999999999</v>
      </c>
      <c r="C2871" s="2">
        <f t="shared" si="270"/>
        <v>0.6705302117944687</v>
      </c>
      <c r="D2871" s="2">
        <f t="shared" si="271"/>
        <v>0.74188222452816932</v>
      </c>
      <c r="F2871" s="2">
        <f>'Calibration - Data 5 O''clock'!B2870</f>
        <v>262.77999999999997</v>
      </c>
      <c r="G2871" s="2">
        <f>'Calibration - Data 5 O''clock'!D2870</f>
        <v>7.66</v>
      </c>
      <c r="H2871" s="2">
        <f t="shared" si="272"/>
        <v>-0.99207089132052539</v>
      </c>
      <c r="I2871" s="2">
        <f t="shared" si="273"/>
        <v>-0.12567953928344208</v>
      </c>
      <c r="K2871" s="2">
        <f>'Calibration - Data 7 O''clock'!B2870</f>
        <v>351.97300000000001</v>
      </c>
      <c r="L2871" s="2">
        <f>'Calibration - Data 7 O''clock'!D2870</f>
        <v>8.6</v>
      </c>
      <c r="M2871" s="2">
        <f t="shared" si="274"/>
        <v>-0.13963973832345652</v>
      </c>
      <c r="N2871" s="2">
        <f t="shared" si="275"/>
        <v>0.99020237501278319</v>
      </c>
    </row>
    <row r="2872" spans="1:14" x14ac:dyDescent="0.3">
      <c r="A2872" s="2">
        <f>'Calibration - Data None'!B2871</f>
        <v>42.893000000000001</v>
      </c>
      <c r="B2872" s="2">
        <f>'Calibration - Data None'!D2871</f>
        <v>10.904999999999999</v>
      </c>
      <c r="C2872" s="2">
        <f t="shared" si="270"/>
        <v>0.68063136688036274</v>
      </c>
      <c r="D2872" s="2">
        <f t="shared" si="271"/>
        <v>0.73262605906326395</v>
      </c>
      <c r="F2872" s="2">
        <f>'Calibration - Data 5 O''clock'!B2871</f>
        <v>263.33199999999999</v>
      </c>
      <c r="G2872" s="2">
        <f>'Calibration - Data 5 O''clock'!D2871</f>
        <v>7.6639999999999997</v>
      </c>
      <c r="H2872" s="2">
        <f t="shared" si="272"/>
        <v>-0.99323565586821672</v>
      </c>
      <c r="I2872" s="2">
        <f t="shared" si="273"/>
        <v>-0.11611602779992705</v>
      </c>
      <c r="K2872" s="2">
        <f>'Calibration - Data 7 O''clock'!B2871</f>
        <v>352.59199999999998</v>
      </c>
      <c r="L2872" s="2">
        <f>'Calibration - Data 7 O''clock'!D2871</f>
        <v>8.5969999999999995</v>
      </c>
      <c r="M2872" s="2">
        <f t="shared" si="274"/>
        <v>-0.12893405873669067</v>
      </c>
      <c r="N2872" s="2">
        <f t="shared" si="275"/>
        <v>0.9916531694588</v>
      </c>
    </row>
    <row r="2873" spans="1:14" x14ac:dyDescent="0.3">
      <c r="A2873" s="2">
        <f>'Calibration - Data None'!B2872</f>
        <v>43.679000000000002</v>
      </c>
      <c r="B2873" s="2">
        <f>'Calibration - Data None'!D2872</f>
        <v>10.904999999999999</v>
      </c>
      <c r="C2873" s="2">
        <f t="shared" si="270"/>
        <v>0.69061738337882717</v>
      </c>
      <c r="D2873" s="2">
        <f t="shared" si="271"/>
        <v>0.72322031897270556</v>
      </c>
      <c r="F2873" s="2">
        <f>'Calibration - Data 5 O''clock'!B2872</f>
        <v>263.88400000000001</v>
      </c>
      <c r="G2873" s="2">
        <f>'Calibration - Data 5 O''clock'!D2872</f>
        <v>7.665</v>
      </c>
      <c r="H2873" s="2">
        <f t="shared" si="272"/>
        <v>-0.99430823083658793</v>
      </c>
      <c r="I2873" s="2">
        <f t="shared" si="273"/>
        <v>-0.10654173872532088</v>
      </c>
      <c r="K2873" s="2">
        <f>'Calibration - Data 7 O''clock'!B2872</f>
        <v>353.21100000000001</v>
      </c>
      <c r="L2873" s="2">
        <f>'Calibration - Data 7 O''clock'!D2872</f>
        <v>8.5960000000000001</v>
      </c>
      <c r="M2873" s="2">
        <f t="shared" si="274"/>
        <v>-0.11821333043333648</v>
      </c>
      <c r="N2873" s="2">
        <f t="shared" si="275"/>
        <v>0.99298822173672274</v>
      </c>
    </row>
    <row r="2874" spans="1:14" x14ac:dyDescent="0.3">
      <c r="A2874" s="2">
        <f>'Calibration - Data None'!B2873</f>
        <v>44.465000000000003</v>
      </c>
      <c r="B2874" s="2">
        <f>'Calibration - Data None'!D2873</f>
        <v>10.912000000000001</v>
      </c>
      <c r="C2874" s="2">
        <f t="shared" si="270"/>
        <v>0.70047343364706727</v>
      </c>
      <c r="D2874" s="2">
        <f t="shared" si="271"/>
        <v>0.71367847715528565</v>
      </c>
      <c r="F2874" s="2">
        <f>'Calibration - Data 5 O''clock'!B2873</f>
        <v>264.435</v>
      </c>
      <c r="G2874" s="2">
        <f>'Calibration - Data 5 O''clock'!D2873</f>
        <v>7.66</v>
      </c>
      <c r="H2874" s="2">
        <f t="shared" si="272"/>
        <v>-0.99528682429172843</v>
      </c>
      <c r="I2874" s="2">
        <f t="shared" si="273"/>
        <v>-9.6974931767370084E-2</v>
      </c>
      <c r="K2874" s="2">
        <f>'Calibration - Data 7 O''clock'!B2873</f>
        <v>353.83</v>
      </c>
      <c r="L2874" s="2">
        <f>'Calibration - Data 7 O''clock'!D2873</f>
        <v>8.5939999999999994</v>
      </c>
      <c r="M2874" s="2">
        <f t="shared" si="274"/>
        <v>-0.10747880469799444</v>
      </c>
      <c r="N2874" s="2">
        <f t="shared" si="275"/>
        <v>0.99420737602408205</v>
      </c>
    </row>
    <row r="2875" spans="1:14" x14ac:dyDescent="0.3">
      <c r="A2875" s="2">
        <f>'Calibration - Data None'!B2874</f>
        <v>45.25</v>
      </c>
      <c r="B2875" s="2">
        <f>'Calibration - Data None'!D2874</f>
        <v>10.913</v>
      </c>
      <c r="C2875" s="2">
        <f t="shared" si="270"/>
        <v>0.71018537562328543</v>
      </c>
      <c r="D2875" s="2">
        <f t="shared" si="271"/>
        <v>0.70401472445596835</v>
      </c>
      <c r="F2875" s="2">
        <f>'Calibration - Data 5 O''clock'!B2874</f>
        <v>264.98700000000002</v>
      </c>
      <c r="G2875" s="2">
        <f>'Calibration - Data 5 O''clock'!D2874</f>
        <v>7.66</v>
      </c>
      <c r="H2875" s="2">
        <f t="shared" si="272"/>
        <v>-0.99617489743894394</v>
      </c>
      <c r="I2875" s="2">
        <f t="shared" si="273"/>
        <v>-8.7381769909458257E-2</v>
      </c>
      <c r="K2875" s="2">
        <f>'Calibration - Data 7 O''clock'!B2874</f>
        <v>354.44799999999998</v>
      </c>
      <c r="L2875" s="2">
        <f>'Calibration - Data 7 O''clock'!D2874</f>
        <v>8.5920000000000005</v>
      </c>
      <c r="M2875" s="2">
        <f t="shared" si="274"/>
        <v>-9.674910585604421E-2</v>
      </c>
      <c r="N2875" s="2">
        <f t="shared" si="275"/>
        <v>0.99530880158675172</v>
      </c>
    </row>
    <row r="2876" spans="1:14" x14ac:dyDescent="0.3">
      <c r="A2876" s="2">
        <f>'Calibration - Data None'!B2875</f>
        <v>46.036999999999999</v>
      </c>
      <c r="B2876" s="2">
        <f>'Calibration - Data None'!D2875</f>
        <v>10.92</v>
      </c>
      <c r="C2876" s="2">
        <f t="shared" si="270"/>
        <v>0.71978824111990591</v>
      </c>
      <c r="D2876" s="2">
        <f t="shared" si="271"/>
        <v>0.69419369627324634</v>
      </c>
      <c r="F2876" s="2">
        <f>'Calibration - Data 5 O''clock'!B2875</f>
        <v>265.53899999999999</v>
      </c>
      <c r="G2876" s="2">
        <f>'Calibration - Data 5 O''clock'!D2875</f>
        <v>7.6639999999999997</v>
      </c>
      <c r="H2876" s="2">
        <f t="shared" si="272"/>
        <v>-0.99697050819399535</v>
      </c>
      <c r="I2876" s="2">
        <f t="shared" si="273"/>
        <v>-7.7780497500380796E-2</v>
      </c>
      <c r="K2876" s="2">
        <f>'Calibration - Data 7 O''clock'!B2875</f>
        <v>355.06599999999997</v>
      </c>
      <c r="L2876" s="2">
        <f>'Calibration - Data 7 O''clock'!D2875</f>
        <v>8.5879999999999992</v>
      </c>
      <c r="M2876" s="2">
        <f t="shared" si="274"/>
        <v>-8.6008151264187815E-2</v>
      </c>
      <c r="N2876" s="2">
        <f t="shared" si="275"/>
        <v>0.99629443334594447</v>
      </c>
    </row>
    <row r="2877" spans="1:14" x14ac:dyDescent="0.3">
      <c r="A2877" s="2">
        <f>'Calibration - Data None'!B2876</f>
        <v>46.823</v>
      </c>
      <c r="B2877" s="2">
        <f>'Calibration - Data None'!D2876</f>
        <v>10.922000000000001</v>
      </c>
      <c r="C2877" s="2">
        <f t="shared" si="270"/>
        <v>0.72924336350039609</v>
      </c>
      <c r="D2877" s="2">
        <f t="shared" si="271"/>
        <v>0.68425442401977143</v>
      </c>
      <c r="F2877" s="2">
        <f>'Calibration - Data 5 O''clock'!B2876</f>
        <v>266.09100000000001</v>
      </c>
      <c r="G2877" s="2">
        <f>'Calibration - Data 5 O''clock'!D2876</f>
        <v>7.665</v>
      </c>
      <c r="H2877" s="2">
        <f t="shared" si="272"/>
        <v>-0.99767358271033857</v>
      </c>
      <c r="I2877" s="2">
        <f t="shared" si="273"/>
        <v>-6.8172005705548044E-2</v>
      </c>
      <c r="K2877" s="2">
        <f>'Calibration - Data 7 O''clock'!B2876</f>
        <v>355.68400000000003</v>
      </c>
      <c r="L2877" s="2">
        <f>'Calibration - Data 7 O''clock'!D2876</f>
        <v>8.5850000000000009</v>
      </c>
      <c r="M2877" s="2">
        <f t="shared" si="274"/>
        <v>-7.5257190520521253E-2</v>
      </c>
      <c r="N2877" s="2">
        <f t="shared" si="275"/>
        <v>0.99716415663367985</v>
      </c>
    </row>
    <row r="2878" spans="1:14" x14ac:dyDescent="0.3">
      <c r="A2878" s="2">
        <f>'Calibration - Data None'!B2877</f>
        <v>47.61</v>
      </c>
      <c r="B2878" s="2">
        <f>'Calibration - Data None'!D2877</f>
        <v>10.923</v>
      </c>
      <c r="C2878" s="2">
        <f t="shared" si="270"/>
        <v>0.73857301734614222</v>
      </c>
      <c r="D2878" s="2">
        <f t="shared" si="271"/>
        <v>0.6741734925434365</v>
      </c>
      <c r="F2878" s="2">
        <f>'Calibration - Data 5 O''clock'!B2877</f>
        <v>266.642</v>
      </c>
      <c r="G2878" s="2">
        <f>'Calibration - Data 5 O''clock'!D2877</f>
        <v>7.6630000000000003</v>
      </c>
      <c r="H2878" s="2">
        <f t="shared" si="272"/>
        <v>-0.99828303356265491</v>
      </c>
      <c r="I2878" s="2">
        <f t="shared" si="273"/>
        <v>-5.857460969518407E-2</v>
      </c>
      <c r="K2878" s="2">
        <f>'Calibration - Data 7 O''clock'!B2877</f>
        <v>356.30200000000002</v>
      </c>
      <c r="L2878" s="2">
        <f>'Calibration - Data 7 O''clock'!D2877</f>
        <v>8.5839999999999996</v>
      </c>
      <c r="M2878" s="2">
        <f t="shared" si="274"/>
        <v>-6.4497474387257295E-2</v>
      </c>
      <c r="N2878" s="2">
        <f t="shared" si="275"/>
        <v>0.99791787026671941</v>
      </c>
    </row>
    <row r="2879" spans="1:14" x14ac:dyDescent="0.3">
      <c r="A2879" s="2">
        <f>'Calibration - Data None'!B2878</f>
        <v>48.396999999999998</v>
      </c>
      <c r="B2879" s="2">
        <f>'Calibration - Data None'!D2878</f>
        <v>10.927</v>
      </c>
      <c r="C2879" s="2">
        <f t="shared" si="270"/>
        <v>0.74776332637827903</v>
      </c>
      <c r="D2879" s="2">
        <f t="shared" si="271"/>
        <v>0.66396536635858605</v>
      </c>
      <c r="F2879" s="2">
        <f>'Calibration - Data 5 O''clock'!B2878</f>
        <v>267.19499999999999</v>
      </c>
      <c r="G2879" s="2">
        <f>'Calibration - Data 5 O''clock'!D2878</f>
        <v>7.6639999999999997</v>
      </c>
      <c r="H2879" s="2">
        <f t="shared" si="272"/>
        <v>-0.9988018705916587</v>
      </c>
      <c r="I2879" s="2">
        <f t="shared" si="273"/>
        <v>-4.8936931887925417E-2</v>
      </c>
      <c r="K2879" s="2">
        <f>'Calibration - Data 7 O''clock'!B2878</f>
        <v>356.92</v>
      </c>
      <c r="L2879" s="2">
        <f>'Calibration - Data 7 O''clock'!D2878</f>
        <v>8.5830000000000002</v>
      </c>
      <c r="M2879" s="2">
        <f t="shared" si="274"/>
        <v>-5.3730254645201717E-2</v>
      </c>
      <c r="N2879" s="2">
        <f t="shared" si="275"/>
        <v>0.99855548655833937</v>
      </c>
    </row>
    <row r="2880" spans="1:14" x14ac:dyDescent="0.3">
      <c r="A2880" s="2">
        <f>'Calibration - Data None'!B2879</f>
        <v>49.185000000000002</v>
      </c>
      <c r="B2880" s="2">
        <f>'Calibration - Data None'!D2879</f>
        <v>10.930999999999999</v>
      </c>
      <c r="C2880" s="2">
        <f t="shared" si="270"/>
        <v>0.7568239645977991</v>
      </c>
      <c r="D2880" s="2">
        <f t="shared" si="271"/>
        <v>0.6536187624376073</v>
      </c>
      <c r="F2880" s="2">
        <f>'Calibration - Data 5 O''clock'!B2879</f>
        <v>267.74700000000001</v>
      </c>
      <c r="G2880" s="2">
        <f>'Calibration - Data 5 O''clock'!D2879</f>
        <v>7.6660000000000004</v>
      </c>
      <c r="H2880" s="2">
        <f t="shared" si="272"/>
        <v>-0.99922697923185611</v>
      </c>
      <c r="I2880" s="2">
        <f t="shared" si="273"/>
        <v>-3.931213521521959E-2</v>
      </c>
      <c r="K2880" s="2">
        <f>'Calibration - Data 7 O''clock'!B2879</f>
        <v>357.53800000000001</v>
      </c>
      <c r="L2880" s="2">
        <f>'Calibration - Data 7 O''clock'!D2879</f>
        <v>8.5809999999999995</v>
      </c>
      <c r="M2880" s="2">
        <f t="shared" si="274"/>
        <v>-4.2956783948128727E-2</v>
      </c>
      <c r="N2880" s="2">
        <f t="shared" si="275"/>
        <v>0.99907693132853082</v>
      </c>
    </row>
    <row r="2881" spans="1:14" x14ac:dyDescent="0.3">
      <c r="A2881" s="2">
        <f>'Calibration - Data None'!B2880</f>
        <v>49.972999999999999</v>
      </c>
      <c r="B2881" s="2">
        <f>'Calibration - Data None'!D2880</f>
        <v>10.939</v>
      </c>
      <c r="C2881" s="2">
        <f t="shared" si="270"/>
        <v>0.76574145154907847</v>
      </c>
      <c r="D2881" s="2">
        <f t="shared" si="271"/>
        <v>0.64314852824173541</v>
      </c>
      <c r="F2881" s="2">
        <f>'Calibration - Data 5 O''clock'!B2880</f>
        <v>268.29899999999998</v>
      </c>
      <c r="G2881" s="2">
        <f>'Calibration - Data 5 O''clock'!D2880</f>
        <v>7.673</v>
      </c>
      <c r="H2881" s="2">
        <f t="shared" si="272"/>
        <v>-0.99955934219350639</v>
      </c>
      <c r="I2881" s="2">
        <f t="shared" si="273"/>
        <v>-2.9683689691222034E-2</v>
      </c>
      <c r="K2881" s="2">
        <f>'Calibration - Data 7 O''clock'!B2880</f>
        <v>358.15499999999997</v>
      </c>
      <c r="L2881" s="2">
        <f>'Calibration - Data 7 O''clock'!D2880</f>
        <v>8.577</v>
      </c>
      <c r="M2881" s="2">
        <f t="shared" si="274"/>
        <v>-3.2195759926370845E-2</v>
      </c>
      <c r="N2881" s="2">
        <f t="shared" si="275"/>
        <v>0.99948158214284444</v>
      </c>
    </row>
    <row r="2882" spans="1:14" x14ac:dyDescent="0.3">
      <c r="A2882" s="2">
        <f>'Calibration - Data None'!B2881</f>
        <v>50.76</v>
      </c>
      <c r="B2882" s="2">
        <f>'Calibration - Data None'!D2881</f>
        <v>10.936999999999999</v>
      </c>
      <c r="C2882" s="2">
        <f t="shared" si="270"/>
        <v>0.77450306019873383</v>
      </c>
      <c r="D2882" s="2">
        <f t="shared" si="271"/>
        <v>0.63257016191312454</v>
      </c>
      <c r="F2882" s="2">
        <f>'Calibration - Data 5 O''clock'!B2881</f>
        <v>268.851</v>
      </c>
      <c r="G2882" s="2">
        <f>'Calibration - Data 5 O''clock'!D2881</f>
        <v>7.6680000000000001</v>
      </c>
      <c r="H2882" s="2">
        <f t="shared" si="272"/>
        <v>-0.99979892862753417</v>
      </c>
      <c r="I2882" s="2">
        <f t="shared" si="273"/>
        <v>-2.0052489003481718E-2</v>
      </c>
      <c r="K2882" s="2">
        <f>'Calibration - Data 7 O''clock'!B2881</f>
        <v>358.77199999999999</v>
      </c>
      <c r="L2882" s="2">
        <f>'Calibration - Data 7 O''clock'!D2881</f>
        <v>8.5709999999999997</v>
      </c>
      <c r="M2882" s="2">
        <f t="shared" si="274"/>
        <v>-2.1431002375460376E-2</v>
      </c>
      <c r="N2882" s="2">
        <f t="shared" si="275"/>
        <v>0.99977032969436685</v>
      </c>
    </row>
    <row r="2883" spans="1:14" x14ac:dyDescent="0.3">
      <c r="A2883" s="2">
        <f>'Calibration - Data None'!B2882</f>
        <v>51.548999999999999</v>
      </c>
      <c r="B2883" s="2">
        <f>'Calibration - Data None'!D2882</f>
        <v>10.948</v>
      </c>
      <c r="C2883" s="2">
        <f t="shared" si="270"/>
        <v>0.78314025216555228</v>
      </c>
      <c r="D2883" s="2">
        <f t="shared" si="271"/>
        <v>0.62184511370442985</v>
      </c>
      <c r="F2883" s="2">
        <f>'Calibration - Data 5 O''clock'!B2882</f>
        <v>269.40300000000002</v>
      </c>
      <c r="G2883" s="2">
        <f>'Calibration - Data 5 O''clock'!D2882</f>
        <v>7.67</v>
      </c>
      <c r="H2883" s="2">
        <f t="shared" si="272"/>
        <v>-0.99994571629614282</v>
      </c>
      <c r="I2883" s="2">
        <f t="shared" si="273"/>
        <v>-1.0419427095280147E-2</v>
      </c>
      <c r="K2883" s="2">
        <f>'Calibration - Data 7 O''clock'!B2882</f>
        <v>359.39</v>
      </c>
      <c r="L2883" s="2">
        <f>'Calibration - Data 7 O''clock'!D2882</f>
        <v>8.5709999999999997</v>
      </c>
      <c r="M2883" s="2">
        <f t="shared" si="274"/>
        <v>-1.0646307311314229E-2</v>
      </c>
      <c r="N2883" s="2">
        <f t="shared" si="275"/>
        <v>0.99994332646437167</v>
      </c>
    </row>
    <row r="2884" spans="1:14" x14ac:dyDescent="0.3">
      <c r="A2884" s="2">
        <f>'Calibration - Data None'!B2883</f>
        <v>52.337000000000003</v>
      </c>
      <c r="B2884" s="2">
        <f>'Calibration - Data None'!D2883</f>
        <v>10.946999999999999</v>
      </c>
      <c r="C2884" s="2">
        <f t="shared" ref="C2884:C2947" si="276">SIN(RADIANS(A2884))</f>
        <v>0.791618274893236</v>
      </c>
      <c r="D2884" s="2">
        <f t="shared" ref="D2884:D2947" si="277">COS(RADIANS(A2884))</f>
        <v>0.61101596284799065</v>
      </c>
      <c r="F2884" s="2">
        <f>'Calibration - Data 5 O''clock'!B2883</f>
        <v>269.95600000000002</v>
      </c>
      <c r="G2884" s="2">
        <f>'Calibration - Data 5 O''clock'!D2883</f>
        <v>7.6719999999999997</v>
      </c>
      <c r="H2884" s="2">
        <f t="shared" ref="H2884:H2947" si="278">SIN(RADIANS(F2884))</f>
        <v>-0.99999970513035219</v>
      </c>
      <c r="I2884" s="2">
        <f t="shared" ref="I2884:I2947" si="279">COS(RADIANS(F2884))</f>
        <v>-7.679447953962506E-4</v>
      </c>
      <c r="K2884" s="2">
        <f>'Calibration - Data 7 O''clock'!B2883</f>
        <v>360.00599999999997</v>
      </c>
      <c r="L2884" s="2">
        <f>'Calibration - Data 7 O''clock'!D2883</f>
        <v>8.5670000000000002</v>
      </c>
      <c r="M2884" s="2">
        <f t="shared" ref="M2884:M2947" si="280">SIN(RADIANS(K2884))</f>
        <v>1.0471975492730091E-4</v>
      </c>
      <c r="N2884" s="2">
        <f t="shared" ref="N2884:N2947" si="281">COS(RADIANS(K2884))</f>
        <v>0.99999999451688648</v>
      </c>
    </row>
    <row r="2885" spans="1:14" x14ac:dyDescent="0.3">
      <c r="A2885" s="2">
        <f>'Calibration - Data None'!B2884</f>
        <v>53.125999999999998</v>
      </c>
      <c r="B2885" s="2">
        <f>'Calibration - Data None'!D2884</f>
        <v>10.956</v>
      </c>
      <c r="C2885" s="2">
        <f t="shared" si="276"/>
        <v>0.79995703819717356</v>
      </c>
      <c r="D2885" s="2">
        <f t="shared" si="277"/>
        <v>0.60005727813168452</v>
      </c>
      <c r="F2885" s="2">
        <f>'Calibration - Data 5 O''clock'!B2884</f>
        <v>270.50799999999998</v>
      </c>
      <c r="G2885" s="2">
        <f>'Calibration - Data 5 O''clock'!D2884</f>
        <v>7.6749999999999998</v>
      </c>
      <c r="H2885" s="2">
        <f t="shared" si="278"/>
        <v>-0.99996069486257511</v>
      </c>
      <c r="I2885" s="2">
        <f t="shared" si="279"/>
        <v>8.8661564364722698E-3</v>
      </c>
      <c r="K2885" s="2">
        <f>'Calibration - Data 7 O''clock'!B2884</f>
        <v>0.52300000000000002</v>
      </c>
      <c r="L2885" s="2">
        <f>'Calibration - Data 7 O''clock'!D2884</f>
        <v>8.5660000000000007</v>
      </c>
      <c r="M2885" s="2">
        <f t="shared" si="280"/>
        <v>9.12794522738186E-3</v>
      </c>
      <c r="N2885" s="2">
        <f t="shared" si="281"/>
        <v>0.99995833944016188</v>
      </c>
    </row>
    <row r="2886" spans="1:14" x14ac:dyDescent="0.3">
      <c r="A2886" s="2">
        <f>'Calibration - Data None'!B2885</f>
        <v>53.914999999999999</v>
      </c>
      <c r="B2886" s="2">
        <f>'Calibration - Data None'!D2885</f>
        <v>10.958</v>
      </c>
      <c r="C2886" s="2">
        <f t="shared" si="276"/>
        <v>0.80814410745254039</v>
      </c>
      <c r="D2886" s="2">
        <f t="shared" si="277"/>
        <v>0.58898480590736535</v>
      </c>
      <c r="F2886" s="2">
        <f>'Calibration - Data 5 O''clock'!B2885</f>
        <v>271.06</v>
      </c>
      <c r="G2886" s="2">
        <f>'Calibration - Data 5 O''clock'!D2885</f>
        <v>7.67</v>
      </c>
      <c r="H2886" s="2">
        <f t="shared" si="278"/>
        <v>-0.99982887081465288</v>
      </c>
      <c r="I2886" s="2">
        <f t="shared" si="279"/>
        <v>1.8499434734501035E-2</v>
      </c>
      <c r="K2886" s="2">
        <f>'Calibration - Data 7 O''clock'!B2885</f>
        <v>1.1399999999999999</v>
      </c>
      <c r="L2886" s="2">
        <f>'Calibration - Data 7 O''clock'!D2885</f>
        <v>8.5649999999999995</v>
      </c>
      <c r="M2886" s="2">
        <f t="shared" si="280"/>
        <v>1.9895440708277635E-2</v>
      </c>
      <c r="N2886" s="2">
        <f t="shared" si="281"/>
        <v>0.99980206613060341</v>
      </c>
    </row>
    <row r="2887" spans="1:14" x14ac:dyDescent="0.3">
      <c r="A2887" s="2">
        <f>'Calibration - Data None'!B2886</f>
        <v>54.704999999999998</v>
      </c>
      <c r="B2887" s="2">
        <f>'Calibration - Data None'!D2886</f>
        <v>10.961</v>
      </c>
      <c r="C2887" s="2">
        <f t="shared" si="276"/>
        <v>0.81618801456324086</v>
      </c>
      <c r="D2887" s="2">
        <f t="shared" si="277"/>
        <v>0.57778640074279608</v>
      </c>
      <c r="F2887" s="2">
        <f>'Calibration - Data 5 O''clock'!B2886</f>
        <v>271.613</v>
      </c>
      <c r="G2887" s="2">
        <f>'Calibration - Data 5 O''clock'!D2886</f>
        <v>7.6719999999999997</v>
      </c>
      <c r="H2887" s="2">
        <f t="shared" si="278"/>
        <v>-0.99960375409140501</v>
      </c>
      <c r="I2887" s="2">
        <f t="shared" si="279"/>
        <v>2.814844234358305E-2</v>
      </c>
      <c r="K2887" s="2">
        <f>'Calibration - Data 7 O''clock'!B2886</f>
        <v>1.756</v>
      </c>
      <c r="L2887" s="2">
        <f>'Calibration - Data 7 O''clock'!D2886</f>
        <v>8.5649999999999995</v>
      </c>
      <c r="M2887" s="2">
        <f t="shared" si="280"/>
        <v>3.0643183955051511E-2</v>
      </c>
      <c r="N2887" s="2">
        <f t="shared" si="281"/>
        <v>0.99953038737053757</v>
      </c>
    </row>
    <row r="2888" spans="1:14" x14ac:dyDescent="0.3">
      <c r="A2888" s="2">
        <f>'Calibration - Data None'!B2887</f>
        <v>55.494</v>
      </c>
      <c r="B2888" s="2">
        <f>'Calibration - Data None'!D2887</f>
        <v>10.965</v>
      </c>
      <c r="C2888" s="2">
        <f t="shared" si="276"/>
        <v>0.82406687018091751</v>
      </c>
      <c r="D2888" s="2">
        <f t="shared" si="277"/>
        <v>0.56649253611166561</v>
      </c>
      <c r="F2888" s="2">
        <f>'Calibration - Data 5 O''clock'!B2887</f>
        <v>272.166</v>
      </c>
      <c r="G2888" s="2">
        <f>'Calibration - Data 5 O''clock'!D2887</f>
        <v>7.67</v>
      </c>
      <c r="H2888" s="2">
        <f t="shared" si="278"/>
        <v>-0.9992855202546792</v>
      </c>
      <c r="I2888" s="2">
        <f t="shared" si="279"/>
        <v>3.7794827811952605E-2</v>
      </c>
      <c r="K2888" s="2">
        <f>'Calibration - Data 7 O''clock'!B2887</f>
        <v>2.3719999999999999</v>
      </c>
      <c r="L2888" s="2">
        <f>'Calibration - Data 7 O''clock'!D2887</f>
        <v>8.5619999999999994</v>
      </c>
      <c r="M2888" s="2">
        <f t="shared" si="280"/>
        <v>4.138738522378331E-2</v>
      </c>
      <c r="N2888" s="2">
        <f t="shared" si="281"/>
        <v>0.99914317509771244</v>
      </c>
    </row>
    <row r="2889" spans="1:14" x14ac:dyDescent="0.3">
      <c r="A2889" s="2">
        <f>'Calibration - Data None'!B2888</f>
        <v>56.283999999999999</v>
      </c>
      <c r="B2889" s="2">
        <f>'Calibration - Data None'!D2888</f>
        <v>10.968</v>
      </c>
      <c r="C2889" s="2">
        <f t="shared" si="276"/>
        <v>0.83179914790022369</v>
      </c>
      <c r="D2889" s="2">
        <f t="shared" si="277"/>
        <v>0.55507673122953183</v>
      </c>
      <c r="F2889" s="2">
        <f>'Calibration - Data 5 O''clock'!B2888</f>
        <v>272.71800000000002</v>
      </c>
      <c r="G2889" s="2">
        <f>'Calibration - Data 5 O''clock'!D2888</f>
        <v>7.6760000000000002</v>
      </c>
      <c r="H2889" s="2">
        <f t="shared" si="278"/>
        <v>-0.99887502674102568</v>
      </c>
      <c r="I2889" s="2">
        <f t="shared" si="279"/>
        <v>4.7420258889163173E-2</v>
      </c>
      <c r="K2889" s="2">
        <f>'Calibration - Data 7 O''clock'!B2888</f>
        <v>2.988</v>
      </c>
      <c r="L2889" s="2">
        <f>'Calibration - Data 7 O''clock'!D2888</f>
        <v>8.5609999999999999</v>
      </c>
      <c r="M2889" s="2">
        <f t="shared" si="280"/>
        <v>5.2126802615947432E-2</v>
      </c>
      <c r="N2889" s="2">
        <f t="shared" si="281"/>
        <v>0.99864047406914069</v>
      </c>
    </row>
    <row r="2890" spans="1:14" x14ac:dyDescent="0.3">
      <c r="A2890" s="2">
        <f>'Calibration - Data None'!B2889</f>
        <v>57.073999999999998</v>
      </c>
      <c r="B2890" s="2">
        <f>'Calibration - Data None'!D2889</f>
        <v>10.972</v>
      </c>
      <c r="C2890" s="2">
        <f t="shared" si="276"/>
        <v>0.83937329334836219</v>
      </c>
      <c r="D2890" s="2">
        <f t="shared" si="277"/>
        <v>0.54355540142061343</v>
      </c>
      <c r="F2890" s="2">
        <f>'Calibration - Data 5 O''clock'!B2889</f>
        <v>273.27100000000002</v>
      </c>
      <c r="G2890" s="2">
        <f>'Calibration - Data 5 O''clock'!D2889</f>
        <v>7.6760000000000002</v>
      </c>
      <c r="H2890" s="2">
        <f t="shared" si="278"/>
        <v>-0.99837082450579484</v>
      </c>
      <c r="I2890" s="2">
        <f t="shared" si="279"/>
        <v>5.7058713406625855E-2</v>
      </c>
      <c r="K2890" s="2">
        <f>'Calibration - Data 7 O''clock'!B2889</f>
        <v>3.6040000000000001</v>
      </c>
      <c r="L2890" s="2">
        <f>'Calibration - Data 7 O''clock'!D2889</f>
        <v>8.56</v>
      </c>
      <c r="M2890" s="2">
        <f t="shared" si="280"/>
        <v>6.2860194785976015E-2</v>
      </c>
      <c r="N2890" s="2">
        <f t="shared" si="281"/>
        <v>0.99802234239092524</v>
      </c>
    </row>
    <row r="2891" spans="1:14" x14ac:dyDescent="0.3">
      <c r="A2891" s="2">
        <f>'Calibration - Data None'!B2890</f>
        <v>57.863999999999997</v>
      </c>
      <c r="B2891" s="2">
        <f>'Calibration - Data None'!D2890</f>
        <v>10.976000000000001</v>
      </c>
      <c r="C2891" s="2">
        <f t="shared" si="276"/>
        <v>0.84678786661423833</v>
      </c>
      <c r="D2891" s="2">
        <f t="shared" si="277"/>
        <v>0.53193073699017146</v>
      </c>
      <c r="F2891" s="2">
        <f>'Calibration - Data 5 O''clock'!B2890</f>
        <v>273.82400000000001</v>
      </c>
      <c r="G2891" s="2">
        <f>'Calibration - Data 5 O''clock'!D2890</f>
        <v>7.6760000000000002</v>
      </c>
      <c r="H2891" s="2">
        <f t="shared" si="278"/>
        <v>-0.99777362000944014</v>
      </c>
      <c r="I2891" s="2">
        <f t="shared" si="279"/>
        <v>6.6691852675250865E-2</v>
      </c>
      <c r="K2891" s="2">
        <f>'Calibration - Data 7 O''clock'!B2890</f>
        <v>4.22</v>
      </c>
      <c r="L2891" s="2">
        <f>'Calibration - Data 7 O''clock'!D2890</f>
        <v>8.5570000000000004</v>
      </c>
      <c r="M2891" s="2">
        <f t="shared" si="280"/>
        <v>7.358632108474332E-2</v>
      </c>
      <c r="N2891" s="2">
        <f t="shared" si="281"/>
        <v>0.99728885151154334</v>
      </c>
    </row>
    <row r="2892" spans="1:14" x14ac:dyDescent="0.3">
      <c r="A2892" s="2">
        <f>'Calibration - Data None'!B2891</f>
        <v>58.655000000000001</v>
      </c>
      <c r="B2892" s="2">
        <f>'Calibration - Data None'!D2891</f>
        <v>10.978999999999999</v>
      </c>
      <c r="C2892" s="2">
        <f t="shared" si="276"/>
        <v>0.85405053728186753</v>
      </c>
      <c r="D2892" s="2">
        <f t="shared" si="277"/>
        <v>0.52019004197365537</v>
      </c>
      <c r="F2892" s="2">
        <f>'Calibration - Data 5 O''clock'!B2891</f>
        <v>274.37599999999998</v>
      </c>
      <c r="G2892" s="2">
        <f>'Calibration - Data 5 O''clock'!D2891</f>
        <v>7.6749999999999998</v>
      </c>
      <c r="H2892" s="2">
        <f t="shared" si="278"/>
        <v>-0.99708480074608019</v>
      </c>
      <c r="I2892" s="2">
        <f t="shared" si="279"/>
        <v>7.6301376928267078E-2</v>
      </c>
      <c r="K2892" s="2">
        <f>'Calibration - Data 7 O''clock'!B2891</f>
        <v>4.8360000000000003</v>
      </c>
      <c r="L2892" s="2">
        <f>'Calibration - Data 7 O''clock'!D2891</f>
        <v>8.5549999999999997</v>
      </c>
      <c r="M2892" s="2">
        <f t="shared" si="280"/>
        <v>8.4303941702969704E-2</v>
      </c>
      <c r="N2892" s="2">
        <f t="shared" si="281"/>
        <v>0.99644008621358782</v>
      </c>
    </row>
    <row r="2893" spans="1:14" x14ac:dyDescent="0.3">
      <c r="A2893" s="2">
        <f>'Calibration - Data None'!B2892</f>
        <v>59.445999999999998</v>
      </c>
      <c r="B2893" s="2">
        <f>'Calibration - Data None'!D2892</f>
        <v>10.986000000000001</v>
      </c>
      <c r="C2893" s="2">
        <f t="shared" si="276"/>
        <v>0.86115043419736936</v>
      </c>
      <c r="D2893" s="2">
        <f t="shared" si="277"/>
        <v>0.50835020377853912</v>
      </c>
      <c r="F2893" s="2">
        <f>'Calibration - Data 5 O''clock'!B2892</f>
        <v>274.93</v>
      </c>
      <c r="G2893" s="2">
        <f>'Calibration - Data 5 O''clock'!D2892</f>
        <v>7.6840000000000002</v>
      </c>
      <c r="H2893" s="2">
        <f t="shared" si="278"/>
        <v>-0.99630043541972302</v>
      </c>
      <c r="I2893" s="2">
        <f t="shared" si="279"/>
        <v>8.5938596581921822E-2</v>
      </c>
      <c r="K2893" s="2">
        <f>'Calibration - Data 7 O''clock'!B2892</f>
        <v>5.4509999999999996</v>
      </c>
      <c r="L2893" s="2">
        <f>'Calibration - Data 7 O''clock'!D2892</f>
        <v>8.5510000000000002</v>
      </c>
      <c r="M2893" s="2">
        <f t="shared" si="280"/>
        <v>9.499444346370961E-2</v>
      </c>
      <c r="N2893" s="2">
        <f t="shared" si="281"/>
        <v>0.99547780272139674</v>
      </c>
    </row>
    <row r="2894" spans="1:14" x14ac:dyDescent="0.3">
      <c r="A2894" s="2">
        <f>'Calibration - Data None'!B2893</f>
        <v>60.237000000000002</v>
      </c>
      <c r="B2894" s="2">
        <f>'Calibration - Data None'!D2893</f>
        <v>10.984999999999999</v>
      </c>
      <c r="C2894" s="2">
        <f t="shared" si="276"/>
        <v>0.86808620418922733</v>
      </c>
      <c r="D2894" s="2">
        <f t="shared" si="277"/>
        <v>0.49641347896319166</v>
      </c>
      <c r="F2894" s="2">
        <f>'Calibration - Data 5 O''clock'!B2893</f>
        <v>275.483</v>
      </c>
      <c r="G2894" s="2">
        <f>'Calibration - Data 5 O''clock'!D2893</f>
        <v>7.6820000000000004</v>
      </c>
      <c r="H2894" s="2">
        <f t="shared" si="278"/>
        <v>-0.99542459255943527</v>
      </c>
      <c r="I2894" s="2">
        <f t="shared" si="279"/>
        <v>9.5550408308297419E-2</v>
      </c>
      <c r="K2894" s="2">
        <f>'Calibration - Data 7 O''clock'!B2893</f>
        <v>6.0659999999999998</v>
      </c>
      <c r="L2894" s="2">
        <f>'Calibration - Data 7 O''clock'!D2893</f>
        <v>8.548</v>
      </c>
      <c r="M2894" s="2">
        <f t="shared" si="280"/>
        <v>0.10567400064697925</v>
      </c>
      <c r="N2894" s="2">
        <f t="shared" si="281"/>
        <v>0.9944008274268793</v>
      </c>
    </row>
    <row r="2895" spans="1:14" x14ac:dyDescent="0.3">
      <c r="A2895" s="2">
        <f>'Calibration - Data None'!B2894</f>
        <v>61.029000000000003</v>
      </c>
      <c r="B2895" s="2">
        <f>'Calibration - Data None'!D2894</f>
        <v>10.994</v>
      </c>
      <c r="C2895" s="2">
        <f t="shared" si="276"/>
        <v>0.8748649792969021</v>
      </c>
      <c r="D2895" s="2">
        <f t="shared" si="277"/>
        <v>0.48436687335100764</v>
      </c>
      <c r="F2895" s="2">
        <f>'Calibration - Data 5 O''clock'!B2894</f>
        <v>276.036</v>
      </c>
      <c r="G2895" s="2">
        <f>'Calibration - Data 5 O''clock'!D2894</f>
        <v>7.6829999999999998</v>
      </c>
      <c r="H2895" s="2">
        <f t="shared" si="278"/>
        <v>-0.99445602189138915</v>
      </c>
      <c r="I2895" s="2">
        <f t="shared" si="279"/>
        <v>0.10515331912951159</v>
      </c>
      <c r="K2895" s="2">
        <f>'Calibration - Data 7 O''clock'!B2894</f>
        <v>6.681</v>
      </c>
      <c r="L2895" s="2">
        <f>'Calibration - Data 7 O''clock'!D2894</f>
        <v>8.5440000000000005</v>
      </c>
      <c r="M2895" s="2">
        <f t="shared" si="280"/>
        <v>0.11634138283090675</v>
      </c>
      <c r="N2895" s="2">
        <f t="shared" si="281"/>
        <v>0.99320928441139356</v>
      </c>
    </row>
    <row r="2896" spans="1:14" x14ac:dyDescent="0.3">
      <c r="A2896" s="2">
        <f>'Calibration - Data None'!B2895</f>
        <v>61.820999999999998</v>
      </c>
      <c r="B2896" s="2">
        <f>'Calibration - Data None'!D2895</f>
        <v>10.994</v>
      </c>
      <c r="C2896" s="2">
        <f t="shared" si="276"/>
        <v>0.88147659176692583</v>
      </c>
      <c r="D2896" s="2">
        <f t="shared" si="277"/>
        <v>0.47222771855002788</v>
      </c>
      <c r="F2896" s="2">
        <f>'Calibration - Data 5 O''clock'!B2895</f>
        <v>276.589</v>
      </c>
      <c r="G2896" s="2">
        <f>'Calibration - Data 5 O''clock'!D2895</f>
        <v>7.6790000000000003</v>
      </c>
      <c r="H2896" s="2">
        <f t="shared" si="278"/>
        <v>-0.99339481364184123</v>
      </c>
      <c r="I2896" s="2">
        <f t="shared" si="279"/>
        <v>0.11474643449576774</v>
      </c>
      <c r="K2896" s="2">
        <f>'Calibration - Data 7 O''clock'!B2895</f>
        <v>7.2949999999999999</v>
      </c>
      <c r="L2896" s="2">
        <f>'Calibration - Data 7 O''clock'!D2895</f>
        <v>8.5419999999999998</v>
      </c>
      <c r="M2896" s="2">
        <f t="shared" si="280"/>
        <v>0.12697804899835702</v>
      </c>
      <c r="N2896" s="2">
        <f t="shared" si="281"/>
        <v>0.99190552729207571</v>
      </c>
    </row>
    <row r="2897" spans="1:14" x14ac:dyDescent="0.3">
      <c r="A2897" s="2">
        <f>'Calibration - Data None'!B2896</f>
        <v>62.613</v>
      </c>
      <c r="B2897" s="2">
        <f>'Calibration - Data None'!D2896</f>
        <v>10.997999999999999</v>
      </c>
      <c r="C2897" s="2">
        <f t="shared" si="276"/>
        <v>0.88791977830198365</v>
      </c>
      <c r="D2897" s="2">
        <f t="shared" si="277"/>
        <v>0.45999833401889206</v>
      </c>
      <c r="F2897" s="2">
        <f>'Calibration - Data 5 O''clock'!B2896</f>
        <v>277.142</v>
      </c>
      <c r="G2897" s="2">
        <f>'Calibration - Data 5 O''clock'!D2896</f>
        <v>7.6829999999999998</v>
      </c>
      <c r="H2897" s="2">
        <f t="shared" si="278"/>
        <v>-0.99224106666661183</v>
      </c>
      <c r="I2897" s="2">
        <f t="shared" si="279"/>
        <v>0.12432886076975183</v>
      </c>
      <c r="K2897" s="2">
        <f>'Calibration - Data 7 O''clock'!B2896</f>
        <v>7.91</v>
      </c>
      <c r="L2897" s="2">
        <f>'Calibration - Data 7 O''clock'!D2896</f>
        <v>8.5370000000000008</v>
      </c>
      <c r="M2897" s="2">
        <f t="shared" si="280"/>
        <v>0.13761742045692554</v>
      </c>
      <c r="N2897" s="2">
        <f t="shared" si="281"/>
        <v>0.99048545955343625</v>
      </c>
    </row>
    <row r="2898" spans="1:14" x14ac:dyDescent="0.3">
      <c r="A2898" s="2">
        <f>'Calibration - Data None'!B2897</f>
        <v>63.405000000000001</v>
      </c>
      <c r="B2898" s="2">
        <f>'Calibration - Data None'!D2897</f>
        <v>11.002000000000001</v>
      </c>
      <c r="C2898" s="2">
        <f t="shared" si="276"/>
        <v>0.89419330778632422</v>
      </c>
      <c r="D2898" s="2">
        <f t="shared" si="277"/>
        <v>0.44768105645666101</v>
      </c>
      <c r="F2898" s="2">
        <f>'Calibration - Data 5 O''clock'!B2897</f>
        <v>277.69499999999999</v>
      </c>
      <c r="G2898" s="2">
        <f>'Calibration - Data 5 O''clock'!D2897</f>
        <v>7.6859999999999999</v>
      </c>
      <c r="H2898" s="2">
        <f t="shared" si="278"/>
        <v>-0.99099488844187578</v>
      </c>
      <c r="I2898" s="2">
        <f t="shared" si="279"/>
        <v>0.13389970530988529</v>
      </c>
      <c r="K2898" s="2">
        <f>'Calibration - Data 7 O''clock'!B2897</f>
        <v>8.5250000000000004</v>
      </c>
      <c r="L2898" s="2">
        <f>'Calibration - Data 7 O''clock'!D2897</f>
        <v>8.5370000000000008</v>
      </c>
      <c r="M2898" s="2">
        <f t="shared" si="280"/>
        <v>0.14824093662475774</v>
      </c>
      <c r="N2898" s="2">
        <f t="shared" si="281"/>
        <v>0.9889512751943923</v>
      </c>
    </row>
    <row r="2899" spans="1:14" x14ac:dyDescent="0.3">
      <c r="A2899" s="2">
        <f>'Calibration - Data None'!B2898</f>
        <v>64.197999999999993</v>
      </c>
      <c r="B2899" s="2">
        <f>'Calibration - Data None'!D2898</f>
        <v>11.002000000000001</v>
      </c>
      <c r="C2899" s="2">
        <f t="shared" si="276"/>
        <v>0.90030357842230868</v>
      </c>
      <c r="D2899" s="2">
        <f t="shared" si="277"/>
        <v>0.43526252616092026</v>
      </c>
      <c r="F2899" s="2">
        <f>'Calibration - Data 5 O''clock'!B2898</f>
        <v>278.24900000000002</v>
      </c>
      <c r="G2899" s="2">
        <f>'Calibration - Data 5 O''clock'!D2898</f>
        <v>7.6849999999999996</v>
      </c>
      <c r="H2899" s="2">
        <f t="shared" si="278"/>
        <v>-0.98965389108764368</v>
      </c>
      <c r="I2899" s="2">
        <f t="shared" si="279"/>
        <v>0.14347534929417807</v>
      </c>
      <c r="K2899" s="2">
        <f>'Calibration - Data 7 O''clock'!B2898</f>
        <v>9.14</v>
      </c>
      <c r="L2899" s="2">
        <f>'Calibration - Data 7 O''clock'!D2898</f>
        <v>8.5380000000000003</v>
      </c>
      <c r="M2899" s="2">
        <f t="shared" si="280"/>
        <v>0.15884737353662501</v>
      </c>
      <c r="N2899" s="2">
        <f t="shared" si="281"/>
        <v>0.9873031509726462</v>
      </c>
    </row>
    <row r="2900" spans="1:14" x14ac:dyDescent="0.3">
      <c r="A2900" s="2">
        <f>'Calibration - Data None'!B2899</f>
        <v>64.992000000000004</v>
      </c>
      <c r="B2900" s="2">
        <f>'Calibration - Data None'!D2899</f>
        <v>11.015000000000001</v>
      </c>
      <c r="C2900" s="2">
        <f t="shared" si="276"/>
        <v>0.90624876956120182</v>
      </c>
      <c r="D2900" s="2">
        <f t="shared" si="277"/>
        <v>0.42274480206006987</v>
      </c>
      <c r="F2900" s="2">
        <f>'Calibration - Data 5 O''clock'!B2899</f>
        <v>278.80200000000002</v>
      </c>
      <c r="G2900" s="2">
        <f>'Calibration - Data 5 O''clock'!D2899</f>
        <v>7.6859999999999999</v>
      </c>
      <c r="H2900" s="2">
        <f t="shared" si="278"/>
        <v>-0.98822304063138655</v>
      </c>
      <c r="I2900" s="2">
        <f t="shared" si="279"/>
        <v>0.15302033186886294</v>
      </c>
      <c r="K2900" s="2">
        <f>'Calibration - Data 7 O''clock'!B2899</f>
        <v>9.7530000000000001</v>
      </c>
      <c r="L2900" s="2">
        <f>'Calibration - Data 7 O''clock'!D2899</f>
        <v>8.5310000000000006</v>
      </c>
      <c r="M2900" s="2">
        <f t="shared" si="280"/>
        <v>0.169401107211441</v>
      </c>
      <c r="N2900" s="2">
        <f t="shared" si="281"/>
        <v>0.98554719058781648</v>
      </c>
    </row>
    <row r="2901" spans="1:14" x14ac:dyDescent="0.3">
      <c r="A2901" s="2">
        <f>'Calibration - Data None'!B2900</f>
        <v>65.784000000000006</v>
      </c>
      <c r="B2901" s="2">
        <f>'Calibration - Data None'!D2900</f>
        <v>11.013999999999999</v>
      </c>
      <c r="C2901" s="2">
        <f t="shared" si="276"/>
        <v>0.91200560850333368</v>
      </c>
      <c r="D2901" s="2">
        <f t="shared" si="277"/>
        <v>0.41017772984215517</v>
      </c>
      <c r="F2901" s="2">
        <f>'Calibration - Data 5 O''clock'!B2900</f>
        <v>279.35500000000002</v>
      </c>
      <c r="G2901" s="2">
        <f>'Calibration - Data 5 O''clock'!D2900</f>
        <v>7.6849999999999996</v>
      </c>
      <c r="H2901" s="2">
        <f t="shared" si="278"/>
        <v>-0.98670013322092232</v>
      </c>
      <c r="I2901" s="2">
        <f t="shared" si="279"/>
        <v>0.16255105998366845</v>
      </c>
      <c r="K2901" s="2">
        <f>'Calibration - Data 7 O''clock'!B2900</f>
        <v>10.368</v>
      </c>
      <c r="L2901" s="2">
        <f>'Calibration - Data 7 O''clock'!D2900</f>
        <v>8.5289999999999999</v>
      </c>
      <c r="M2901" s="2">
        <f t="shared" si="280"/>
        <v>0.17996978718558981</v>
      </c>
      <c r="N2901" s="2">
        <f t="shared" si="281"/>
        <v>0.98367213831661082</v>
      </c>
    </row>
    <row r="2902" spans="1:14" x14ac:dyDescent="0.3">
      <c r="A2902" s="2">
        <f>'Calibration - Data None'!B2901</f>
        <v>66.578000000000003</v>
      </c>
      <c r="B2902" s="2">
        <f>'Calibration - Data None'!D2901</f>
        <v>11.02</v>
      </c>
      <c r="C2902" s="2">
        <f t="shared" si="276"/>
        <v>0.91760206419043355</v>
      </c>
      <c r="D2902" s="2">
        <f t="shared" si="277"/>
        <v>0.39750025382816484</v>
      </c>
      <c r="F2902" s="2">
        <f>'Calibration - Data 5 O''clock'!B2901</f>
        <v>279.90899999999999</v>
      </c>
      <c r="G2902" s="2">
        <f>'Calibration - Data 5 O''clock'!D2901</f>
        <v>7.6870000000000003</v>
      </c>
      <c r="H2902" s="2">
        <f t="shared" si="278"/>
        <v>-0.98508230744166703</v>
      </c>
      <c r="I2902" s="2">
        <f t="shared" si="279"/>
        <v>0.17208383876878447</v>
      </c>
      <c r="K2902" s="2">
        <f>'Calibration - Data 7 O''clock'!B2901</f>
        <v>10.981</v>
      </c>
      <c r="L2902" s="2">
        <f>'Calibration - Data 7 O''clock'!D2901</f>
        <v>8.5280000000000005</v>
      </c>
      <c r="M2902" s="2">
        <f t="shared" si="280"/>
        <v>0.19048346498998864</v>
      </c>
      <c r="N2902" s="2">
        <f t="shared" si="281"/>
        <v>0.98169040413228437</v>
      </c>
    </row>
    <row r="2903" spans="1:14" x14ac:dyDescent="0.3">
      <c r="A2903" s="2">
        <f>'Calibration - Data None'!B2902</f>
        <v>67.372</v>
      </c>
      <c r="B2903" s="2">
        <f>'Calibration - Data None'!D2902</f>
        <v>11.022</v>
      </c>
      <c r="C2903" s="2">
        <f t="shared" si="276"/>
        <v>0.92302230475684788</v>
      </c>
      <c r="D2903" s="2">
        <f t="shared" si="277"/>
        <v>0.38474644237647815</v>
      </c>
      <c r="F2903" s="2">
        <f>'Calibration - Data 5 O''clock'!B2902</f>
        <v>280.46300000000002</v>
      </c>
      <c r="G2903" s="2">
        <f>'Calibration - Data 5 O''clock'!D2902</f>
        <v>7.6879999999999997</v>
      </c>
      <c r="H2903" s="2">
        <f t="shared" si="278"/>
        <v>-0.98337238510424396</v>
      </c>
      <c r="I2903" s="2">
        <f t="shared" si="279"/>
        <v>0.1816005292238724</v>
      </c>
      <c r="K2903" s="2">
        <f>'Calibration - Data 7 O''clock'!B2902</f>
        <v>11.595000000000001</v>
      </c>
      <c r="L2903" s="2">
        <f>'Calibration - Data 7 O''clock'!D2902</f>
        <v>8.5250000000000004</v>
      </c>
      <c r="M2903" s="2">
        <f t="shared" si="280"/>
        <v>0.20099243631354244</v>
      </c>
      <c r="N2903" s="2">
        <f t="shared" si="281"/>
        <v>0.97959279322826109</v>
      </c>
    </row>
    <row r="2904" spans="1:14" x14ac:dyDescent="0.3">
      <c r="A2904" s="2">
        <f>'Calibration - Data None'!B2903</f>
        <v>68.165999999999997</v>
      </c>
      <c r="B2904" s="2">
        <f>'Calibration - Data None'!D2903</f>
        <v>11.026</v>
      </c>
      <c r="C2904" s="2">
        <f t="shared" si="276"/>
        <v>0.92826528930654673</v>
      </c>
      <c r="D2904" s="2">
        <f t="shared" si="277"/>
        <v>0.37191874471264963</v>
      </c>
      <c r="F2904" s="2">
        <f>'Calibration - Data 5 O''clock'!B2903</f>
        <v>281.01600000000002</v>
      </c>
      <c r="G2904" s="2">
        <f>'Calibration - Data 5 O''clock'!D2903</f>
        <v>7.6909999999999998</v>
      </c>
      <c r="H2904" s="2">
        <f t="shared" si="278"/>
        <v>-0.98157386125031409</v>
      </c>
      <c r="I2904" s="2">
        <f t="shared" si="279"/>
        <v>0.19108310995519517</v>
      </c>
      <c r="K2904" s="2">
        <f>'Calibration - Data 7 O''clock'!B2903</f>
        <v>12.209</v>
      </c>
      <c r="L2904" s="2">
        <f>'Calibration - Data 7 O''clock'!D2903</f>
        <v>8.5220000000000002</v>
      </c>
      <c r="M2904" s="2">
        <f t="shared" si="280"/>
        <v>0.21147832597729166</v>
      </c>
      <c r="N2904" s="2">
        <f t="shared" si="281"/>
        <v>0.97738268740644385</v>
      </c>
    </row>
    <row r="2905" spans="1:14" x14ac:dyDescent="0.3">
      <c r="A2905" s="2">
        <f>'Calibration - Data None'!B2904</f>
        <v>68.960999999999999</v>
      </c>
      <c r="B2905" s="2">
        <f>'Calibration - Data None'!D2904</f>
        <v>11.029</v>
      </c>
      <c r="C2905" s="2">
        <f t="shared" si="276"/>
        <v>0.93333627691588594</v>
      </c>
      <c r="D2905" s="2">
        <f t="shared" si="277"/>
        <v>0.35900333451486599</v>
      </c>
      <c r="F2905" s="2">
        <f>'Calibration - Data 5 O''clock'!B2904</f>
        <v>281.57</v>
      </c>
      <c r="G2905" s="2">
        <f>'Calibration - Data 5 O''clock'!D2904</f>
        <v>7.6870000000000003</v>
      </c>
      <c r="H2905" s="2">
        <f t="shared" si="278"/>
        <v>-0.97968039946979013</v>
      </c>
      <c r="I2905" s="2">
        <f t="shared" si="279"/>
        <v>0.20056498920477744</v>
      </c>
      <c r="K2905" s="2">
        <f>'Calibration - Data 7 O''clock'!B2904</f>
        <v>12.821999999999999</v>
      </c>
      <c r="L2905" s="2">
        <f>'Calibration - Data 7 O''clock'!D2904</f>
        <v>8.52</v>
      </c>
      <c r="M2905" s="2">
        <f t="shared" si="280"/>
        <v>0.22192291175077336</v>
      </c>
      <c r="N2905" s="2">
        <f t="shared" si="281"/>
        <v>0.97506421390596554</v>
      </c>
    </row>
    <row r="2906" spans="1:14" x14ac:dyDescent="0.3">
      <c r="A2906" s="2">
        <f>'Calibration - Data None'!B2905</f>
        <v>69.756</v>
      </c>
      <c r="B2906" s="2">
        <f>'Calibration - Data None'!D2905</f>
        <v>11.036</v>
      </c>
      <c r="C2906" s="2">
        <f t="shared" si="276"/>
        <v>0.93822757607166807</v>
      </c>
      <c r="D2906" s="2">
        <f t="shared" si="277"/>
        <v>0.34601880801292034</v>
      </c>
      <c r="F2906" s="2">
        <f>'Calibration - Data 5 O''clock'!B2905</f>
        <v>282.12400000000002</v>
      </c>
      <c r="G2906" s="2">
        <f>'Calibration - Data 5 O''clock'!D2905</f>
        <v>7.6989999999999998</v>
      </c>
      <c r="H2906" s="2">
        <f t="shared" si="278"/>
        <v>-0.97769534616212739</v>
      </c>
      <c r="I2906" s="2">
        <f t="shared" si="279"/>
        <v>0.21002811738650123</v>
      </c>
      <c r="K2906" s="2">
        <f>'Calibration - Data 7 O''clock'!B2905</f>
        <v>13.435</v>
      </c>
      <c r="L2906" s="2">
        <f>'Calibration - Data 7 O''clock'!D2905</f>
        <v>8.5180000000000007</v>
      </c>
      <c r="M2906" s="2">
        <f t="shared" si="280"/>
        <v>0.2323420951866576</v>
      </c>
      <c r="N2906" s="2">
        <f t="shared" si="281"/>
        <v>0.97263412998119403</v>
      </c>
    </row>
    <row r="2907" spans="1:14" x14ac:dyDescent="0.3">
      <c r="A2907" s="2">
        <f>'Calibration - Data None'!B2906</f>
        <v>70.551000000000002</v>
      </c>
      <c r="B2907" s="2">
        <f>'Calibration - Data None'!D2906</f>
        <v>11.037000000000001</v>
      </c>
      <c r="C2907" s="2">
        <f t="shared" si="276"/>
        <v>0.94293824508759783</v>
      </c>
      <c r="D2907" s="2">
        <f t="shared" si="277"/>
        <v>0.33296766502337932</v>
      </c>
      <c r="F2907" s="2">
        <f>'Calibration - Data 5 O''clock'!B2906</f>
        <v>282.678</v>
      </c>
      <c r="G2907" s="2">
        <f>'Calibration - Data 5 O''clock'!D2906</f>
        <v>7.6970000000000001</v>
      </c>
      <c r="H2907" s="2">
        <f t="shared" si="278"/>
        <v>-0.97561888691240517</v>
      </c>
      <c r="I2907" s="2">
        <f t="shared" si="279"/>
        <v>0.21947160978085442</v>
      </c>
      <c r="K2907" s="2">
        <f>'Calibration - Data 7 O''clock'!B2906</f>
        <v>14.048</v>
      </c>
      <c r="L2907" s="2">
        <f>'Calibration - Data 7 O''clock'!D2906</f>
        <v>8.5180000000000007</v>
      </c>
      <c r="M2907" s="2">
        <f t="shared" si="280"/>
        <v>0.24273468365632819</v>
      </c>
      <c r="N2907" s="2">
        <f t="shared" si="281"/>
        <v>0.97009271379093565</v>
      </c>
    </row>
    <row r="2908" spans="1:14" x14ac:dyDescent="0.3">
      <c r="A2908" s="2">
        <f>'Calibration - Data None'!B2907</f>
        <v>71.346000000000004</v>
      </c>
      <c r="B2908" s="2">
        <f>'Calibration - Data None'!D2907</f>
        <v>11.042999999999999</v>
      </c>
      <c r="C2908" s="2">
        <f t="shared" si="276"/>
        <v>0.94746737705278805</v>
      </c>
      <c r="D2908" s="2">
        <f t="shared" si="277"/>
        <v>0.31985241818799809</v>
      </c>
      <c r="F2908" s="2">
        <f>'Calibration - Data 5 O''clock'!B2907</f>
        <v>283.23200000000003</v>
      </c>
      <c r="G2908" s="2">
        <f>'Calibration - Data 5 O''clock'!D2907</f>
        <v>7.694</v>
      </c>
      <c r="H2908" s="2">
        <f t="shared" si="278"/>
        <v>-0.97345121585135552</v>
      </c>
      <c r="I2908" s="2">
        <f t="shared" si="279"/>
        <v>0.22889458350410488</v>
      </c>
      <c r="K2908" s="2">
        <f>'Calibration - Data 7 O''clock'!B2907</f>
        <v>14.661</v>
      </c>
      <c r="L2908" s="2">
        <f>'Calibration - Data 7 O''clock'!D2907</f>
        <v>8.5139999999999993</v>
      </c>
      <c r="M2908" s="2">
        <f t="shared" si="280"/>
        <v>0.25309948757535361</v>
      </c>
      <c r="N2908" s="2">
        <f t="shared" si="281"/>
        <v>0.96744025623761043</v>
      </c>
    </row>
    <row r="2909" spans="1:14" x14ac:dyDescent="0.3">
      <c r="A2909" s="2">
        <f>'Calibration - Data None'!B2908</f>
        <v>72.141000000000005</v>
      </c>
      <c r="B2909" s="2">
        <f>'Calibration - Data None'!D2908</f>
        <v>11.048</v>
      </c>
      <c r="C2909" s="2">
        <f t="shared" si="276"/>
        <v>0.95181410000636157</v>
      </c>
      <c r="D2909" s="2">
        <f t="shared" si="277"/>
        <v>0.3066755924899795</v>
      </c>
      <c r="F2909" s="2">
        <f>'Calibration - Data 5 O''clock'!B2908</f>
        <v>283.786</v>
      </c>
      <c r="G2909" s="2">
        <f>'Calibration - Data 5 O''clock'!D2908</f>
        <v>7.6959999999999997</v>
      </c>
      <c r="H2909" s="2">
        <f t="shared" si="278"/>
        <v>-0.97119253563721597</v>
      </c>
      <c r="I2909" s="2">
        <f t="shared" si="279"/>
        <v>0.23829615759083284</v>
      </c>
      <c r="K2909" s="2">
        <f>'Calibration - Data 7 O''clock'!B2908</f>
        <v>15.273999999999999</v>
      </c>
      <c r="L2909" s="2">
        <f>'Calibration - Data 7 O''clock'!D2908</f>
        <v>8.5139999999999993</v>
      </c>
      <c r="M2909" s="2">
        <f t="shared" si="280"/>
        <v>0.26343532053965241</v>
      </c>
      <c r="N2909" s="2">
        <f t="shared" si="281"/>
        <v>0.96467706093395345</v>
      </c>
    </row>
    <row r="2910" spans="1:14" x14ac:dyDescent="0.3">
      <c r="A2910" s="2">
        <f>'Calibration - Data None'!B2909</f>
        <v>72.936999999999998</v>
      </c>
      <c r="B2910" s="2">
        <f>'Calibration - Data None'!D2909</f>
        <v>11.05</v>
      </c>
      <c r="C2910" s="2">
        <f t="shared" si="276"/>
        <v>0.95598269844907247</v>
      </c>
      <c r="D2910" s="2">
        <f t="shared" si="277"/>
        <v>0.2934230397668694</v>
      </c>
      <c r="F2910" s="2">
        <f>'Calibration - Data 5 O''clock'!B2909</f>
        <v>284.34100000000001</v>
      </c>
      <c r="G2910" s="2">
        <f>'Calibration - Data 5 O''clock'!D2909</f>
        <v>7.6970000000000001</v>
      </c>
      <c r="H2910" s="2">
        <f t="shared" si="278"/>
        <v>-0.96883873453708591</v>
      </c>
      <c r="I2910" s="2">
        <f t="shared" si="279"/>
        <v>0.24769236253986093</v>
      </c>
      <c r="K2910" s="2">
        <f>'Calibration - Data 7 O''clock'!B2909</f>
        <v>15.887</v>
      </c>
      <c r="L2910" s="2">
        <f>'Calibration - Data 7 O''clock'!D2909</f>
        <v>8.51</v>
      </c>
      <c r="M2910" s="2">
        <f t="shared" si="280"/>
        <v>0.27374099946129443</v>
      </c>
      <c r="N2910" s="2">
        <f t="shared" si="281"/>
        <v>0.96180344416826224</v>
      </c>
    </row>
    <row r="2911" spans="1:14" x14ac:dyDescent="0.3">
      <c r="A2911" s="2">
        <f>'Calibration - Data None'!B2910</f>
        <v>73.733999999999995</v>
      </c>
      <c r="B2911" s="2">
        <f>'Calibration - Data None'!D2910</f>
        <v>11.058999999999999</v>
      </c>
      <c r="C2911" s="2">
        <f t="shared" si="276"/>
        <v>0.95997167395141292</v>
      </c>
      <c r="D2911" s="2">
        <f t="shared" si="277"/>
        <v>0.2800970996117636</v>
      </c>
      <c r="F2911" s="2">
        <f>'Calibration - Data 5 O''clock'!B2910</f>
        <v>284.89499999999998</v>
      </c>
      <c r="G2911" s="2">
        <f>'Calibration - Data 5 O''clock'!D2910</f>
        <v>7.6970000000000001</v>
      </c>
      <c r="H2911" s="2">
        <f t="shared" si="278"/>
        <v>-0.96639851471089067</v>
      </c>
      <c r="I2911" s="2">
        <f t="shared" si="279"/>
        <v>0.25704845995372999</v>
      </c>
      <c r="K2911" s="2">
        <f>'Calibration - Data 7 O''clock'!B2910</f>
        <v>16.498999999999999</v>
      </c>
      <c r="L2911" s="2">
        <f>'Calibration - Data 7 O''clock'!D2910</f>
        <v>8.5090000000000003</v>
      </c>
      <c r="M2911" s="2">
        <f t="shared" si="280"/>
        <v>0.28399861009935889</v>
      </c>
      <c r="N2911" s="2">
        <f t="shared" si="281"/>
        <v>0.95882469172504747</v>
      </c>
    </row>
    <row r="2912" spans="1:14" x14ac:dyDescent="0.3">
      <c r="A2912" s="2">
        <f>'Calibration - Data None'!B2911</f>
        <v>74.53</v>
      </c>
      <c r="B2912" s="2">
        <f>'Calibration - Data None'!D2911</f>
        <v>11.058</v>
      </c>
      <c r="C2912" s="2">
        <f t="shared" si="276"/>
        <v>0.96377024679635992</v>
      </c>
      <c r="D2912" s="2">
        <f t="shared" si="277"/>
        <v>0.26673378374342377</v>
      </c>
      <c r="F2912" s="2">
        <f>'Calibration - Data 5 O''clock'!B2911</f>
        <v>285.44900000000001</v>
      </c>
      <c r="G2912" s="2">
        <f>'Calibration - Data 5 O''clock'!D2911</f>
        <v>7.7009999999999996</v>
      </c>
      <c r="H2912" s="2">
        <f t="shared" si="278"/>
        <v>-0.96386794509732088</v>
      </c>
      <c r="I2912" s="2">
        <f t="shared" si="279"/>
        <v>0.26638052559049419</v>
      </c>
      <c r="K2912" s="2">
        <f>'Calibration - Data 7 O''clock'!B2911</f>
        <v>17.111999999999998</v>
      </c>
      <c r="L2912" s="2">
        <f>'Calibration - Data 7 O''clock'!D2911</f>
        <v>8.5030000000000001</v>
      </c>
      <c r="M2912" s="2">
        <f t="shared" si="280"/>
        <v>0.29424049960272403</v>
      </c>
      <c r="N2912" s="2">
        <f t="shared" si="281"/>
        <v>0.95573141017418661</v>
      </c>
    </row>
    <row r="2913" spans="1:14" x14ac:dyDescent="0.3">
      <c r="A2913" s="2">
        <f>'Calibration - Data None'!B2912</f>
        <v>75.326999999999998</v>
      </c>
      <c r="B2913" s="2">
        <f>'Calibration - Data None'!D2912</f>
        <v>11.064</v>
      </c>
      <c r="C2913" s="2">
        <f t="shared" si="276"/>
        <v>0.96738722598693938</v>
      </c>
      <c r="D2913" s="2">
        <f t="shared" si="277"/>
        <v>0.25330210223623162</v>
      </c>
      <c r="F2913" s="2">
        <f>'Calibration - Data 5 O''clock'!B2912</f>
        <v>286.00400000000002</v>
      </c>
      <c r="G2913" s="2">
        <f>'Calibration - Data 5 O''clock'!D2912</f>
        <v>7.6980000000000004</v>
      </c>
      <c r="H2913" s="2">
        <f t="shared" si="278"/>
        <v>-0.96124245047819601</v>
      </c>
      <c r="I2913" s="2">
        <f t="shared" si="279"/>
        <v>0.27570446387150288</v>
      </c>
      <c r="K2913" s="2">
        <f>'Calibration - Data 7 O''clock'!B2912</f>
        <v>17.722999999999999</v>
      </c>
      <c r="L2913" s="2">
        <f>'Calibration - Data 7 O''clock'!D2912</f>
        <v>8.4949999999999992</v>
      </c>
      <c r="M2913" s="2">
        <f t="shared" si="280"/>
        <v>0.30441545924748903</v>
      </c>
      <c r="N2913" s="2">
        <f t="shared" si="281"/>
        <v>0.95253935780687837</v>
      </c>
    </row>
    <row r="2914" spans="1:14" x14ac:dyDescent="0.3">
      <c r="A2914" s="2">
        <f>'Calibration - Data None'!B2913</f>
        <v>76.123999999999995</v>
      </c>
      <c r="B2914" s="2">
        <f>'Calibration - Data None'!D2913</f>
        <v>11.065</v>
      </c>
      <c r="C2914" s="2">
        <f t="shared" si="276"/>
        <v>0.97081702290159455</v>
      </c>
      <c r="D2914" s="2">
        <f t="shared" si="277"/>
        <v>0.23982140864502663</v>
      </c>
      <c r="F2914" s="2">
        <f>'Calibration - Data 5 O''clock'!B2913</f>
        <v>286.55900000000003</v>
      </c>
      <c r="G2914" s="2">
        <f>'Calibration - Data 5 O''clock'!D2913</f>
        <v>7.7009999999999996</v>
      </c>
      <c r="H2914" s="2">
        <f t="shared" si="278"/>
        <v>-0.95852676339594589</v>
      </c>
      <c r="I2914" s="2">
        <f t="shared" si="279"/>
        <v>0.2850025330653963</v>
      </c>
      <c r="K2914" s="2">
        <f>'Calibration - Data 7 O''clock'!B2913</f>
        <v>18.335000000000001</v>
      </c>
      <c r="L2914" s="2">
        <f>'Calibration - Data 7 O''clock'!D2913</f>
        <v>8.4990000000000006</v>
      </c>
      <c r="M2914" s="2">
        <f t="shared" si="280"/>
        <v>0.3145723683677501</v>
      </c>
      <c r="N2914" s="2">
        <f t="shared" si="281"/>
        <v>0.94923349343536367</v>
      </c>
    </row>
    <row r="2915" spans="1:14" x14ac:dyDescent="0.3">
      <c r="A2915" s="2">
        <f>'Calibration - Data None'!B2914</f>
        <v>76.921000000000006</v>
      </c>
      <c r="B2915" s="2">
        <f>'Calibration - Data None'!D2914</f>
        <v>11.07</v>
      </c>
      <c r="C2915" s="2">
        <f t="shared" si="276"/>
        <v>0.97405897389998042</v>
      </c>
      <c r="D2915" s="2">
        <f t="shared" si="277"/>
        <v>0.22629431138435008</v>
      </c>
      <c r="F2915" s="2">
        <f>'Calibration - Data 5 O''clock'!B2914</f>
        <v>287.113</v>
      </c>
      <c r="G2915" s="2">
        <f>'Calibration - Data 5 O''clock'!D2914</f>
        <v>7.7039999999999997</v>
      </c>
      <c r="H2915" s="2">
        <f t="shared" si="278"/>
        <v>-0.95572627456310988</v>
      </c>
      <c r="I2915" s="2">
        <f t="shared" si="279"/>
        <v>0.29425718021778002</v>
      </c>
      <c r="K2915" s="2">
        <f>'Calibration - Data 7 O''clock'!B2914</f>
        <v>18.948</v>
      </c>
      <c r="L2915" s="2">
        <f>'Calibration - Data 7 O''clock'!D2914</f>
        <v>8.5050000000000008</v>
      </c>
      <c r="M2915" s="2">
        <f t="shared" si="280"/>
        <v>0.32470989505337083</v>
      </c>
      <c r="N2915" s="2">
        <f t="shared" si="281"/>
        <v>0.94581366243802423</v>
      </c>
    </row>
    <row r="2916" spans="1:14" x14ac:dyDescent="0.3">
      <c r="A2916" s="2">
        <f>'Calibration - Data None'!B2915</f>
        <v>77.718999999999994</v>
      </c>
      <c r="B2916" s="2">
        <f>'Calibration - Data None'!D2915</f>
        <v>11.074999999999999</v>
      </c>
      <c r="C2916" s="2">
        <f t="shared" si="276"/>
        <v>0.97711616426393699</v>
      </c>
      <c r="D2916" s="2">
        <f t="shared" si="277"/>
        <v>0.212706373985668</v>
      </c>
      <c r="F2916" s="2">
        <f>'Calibration - Data 5 O''clock'!B2915</f>
        <v>287.66800000000001</v>
      </c>
      <c r="G2916" s="2">
        <f>'Calibration - Data 5 O''clock'!D2915</f>
        <v>7.7069999999999999</v>
      </c>
      <c r="H2916" s="2">
        <f t="shared" si="278"/>
        <v>-0.95283113675809195</v>
      </c>
      <c r="I2916" s="2">
        <f t="shared" si="279"/>
        <v>0.30350094699075031</v>
      </c>
      <c r="K2916" s="2">
        <f>'Calibration - Data 7 O''clock'!B2915</f>
        <v>19.559999999999999</v>
      </c>
      <c r="L2916" s="2">
        <f>'Calibration - Data 7 O''clock'!D2915</f>
        <v>8.5050000000000008</v>
      </c>
      <c r="M2916" s="2">
        <f t="shared" si="280"/>
        <v>0.3347938078844056</v>
      </c>
      <c r="N2916" s="2">
        <f t="shared" si="281"/>
        <v>0.94229141256951909</v>
      </c>
    </row>
    <row r="2917" spans="1:14" x14ac:dyDescent="0.3">
      <c r="A2917" s="2">
        <f>'Calibration - Data None'!B2916</f>
        <v>78.516999999999996</v>
      </c>
      <c r="B2917" s="2">
        <f>'Calibration - Data None'!D2916</f>
        <v>11.081</v>
      </c>
      <c r="C2917" s="2">
        <f t="shared" si="276"/>
        <v>0.97998381514333766</v>
      </c>
      <c r="D2917" s="2">
        <f t="shared" si="277"/>
        <v>0.19907717613304815</v>
      </c>
      <c r="F2917" s="2">
        <f>'Calibration - Data 5 O''clock'!B2916</f>
        <v>288.22300000000001</v>
      </c>
      <c r="G2917" s="2">
        <f>'Calibration - Data 5 O''clock'!D2916</f>
        <v>7.7080000000000002</v>
      </c>
      <c r="H2917" s="2">
        <f t="shared" si="278"/>
        <v>-0.94984659571549968</v>
      </c>
      <c r="I2917" s="2">
        <f t="shared" si="279"/>
        <v>0.31271623655908254</v>
      </c>
      <c r="K2917" s="2">
        <f>'Calibration - Data 7 O''clock'!B2916</f>
        <v>20.170999999999999</v>
      </c>
      <c r="L2917" s="2">
        <f>'Calibration - Data 7 O''clock'!D2916</f>
        <v>8.5</v>
      </c>
      <c r="M2917" s="2">
        <f t="shared" si="280"/>
        <v>0.3448231407846396</v>
      </c>
      <c r="N2917" s="2">
        <f t="shared" si="281"/>
        <v>0.93866767366273807</v>
      </c>
    </row>
    <row r="2918" spans="1:14" x14ac:dyDescent="0.3">
      <c r="A2918" s="2">
        <f>'Calibration - Data None'!B2917</f>
        <v>79.314999999999998</v>
      </c>
      <c r="B2918" s="2">
        <f>'Calibration - Data None'!D2917</f>
        <v>11.082000000000001</v>
      </c>
      <c r="C2918" s="2">
        <f t="shared" si="276"/>
        <v>0.98266137027569322</v>
      </c>
      <c r="D2918" s="2">
        <f t="shared" si="277"/>
        <v>0.1854093615972425</v>
      </c>
      <c r="F2918" s="2">
        <f>'Calibration - Data 5 O''clock'!B2917</f>
        <v>288.77800000000002</v>
      </c>
      <c r="G2918" s="2">
        <f>'Calibration - Data 5 O''clock'!D2917</f>
        <v>7.7069999999999999</v>
      </c>
      <c r="H2918" s="2">
        <f t="shared" si="278"/>
        <v>-0.94677293147197561</v>
      </c>
      <c r="I2918" s="2">
        <f t="shared" si="279"/>
        <v>0.32190218426093642</v>
      </c>
      <c r="K2918" s="2">
        <f>'Calibration - Data 7 O''clock'!B2917</f>
        <v>20.783000000000001</v>
      </c>
      <c r="L2918" s="2">
        <f>'Calibration - Data 7 O''clock'!D2917</f>
        <v>8.4979999999999993</v>
      </c>
      <c r="M2918" s="2">
        <f t="shared" si="280"/>
        <v>0.35482957841963658</v>
      </c>
      <c r="N2918" s="2">
        <f t="shared" si="281"/>
        <v>0.93493099760278731</v>
      </c>
    </row>
    <row r="2919" spans="1:14" x14ac:dyDescent="0.3">
      <c r="A2919" s="2">
        <f>'Calibration - Data None'!B2918</f>
        <v>80.113</v>
      </c>
      <c r="B2919" s="2">
        <f>'Calibration - Data None'!D2918</f>
        <v>11.085000000000001</v>
      </c>
      <c r="C2919" s="2">
        <f t="shared" si="276"/>
        <v>0.9851483102729941</v>
      </c>
      <c r="D2919" s="2">
        <f t="shared" si="277"/>
        <v>0.17170558163980729</v>
      </c>
      <c r="F2919" s="2">
        <f>'Calibration - Data 5 O''clock'!B2918</f>
        <v>289.33300000000003</v>
      </c>
      <c r="G2919" s="2">
        <f>'Calibration - Data 5 O''clock'!D2918</f>
        <v>7.7110000000000003</v>
      </c>
      <c r="H2919" s="2">
        <f t="shared" si="278"/>
        <v>-0.94361043242650622</v>
      </c>
      <c r="I2919" s="2">
        <f t="shared" si="279"/>
        <v>0.33105792818759355</v>
      </c>
      <c r="K2919" s="2">
        <f>'Calibration - Data 7 O''clock'!B2918</f>
        <v>21.393999999999998</v>
      </c>
      <c r="L2919" s="2">
        <f>'Calibration - Data 7 O''clock'!D2918</f>
        <v>8.49</v>
      </c>
      <c r="M2919" s="2">
        <f t="shared" si="280"/>
        <v>0.3647792824000971</v>
      </c>
      <c r="N2919" s="2">
        <f t="shared" si="281"/>
        <v>0.93109402056487844</v>
      </c>
    </row>
    <row r="2920" spans="1:14" x14ac:dyDescent="0.3">
      <c r="A2920" s="2">
        <f>'Calibration - Data None'!B2919</f>
        <v>80.912000000000006</v>
      </c>
      <c r="B2920" s="2">
        <f>'Calibration - Data None'!D2919</f>
        <v>11.093999999999999</v>
      </c>
      <c r="C2920" s="2">
        <f t="shared" si="276"/>
        <v>0.98744690964240744</v>
      </c>
      <c r="D2920" s="2">
        <f t="shared" si="277"/>
        <v>0.15795126032311127</v>
      </c>
      <c r="F2920" s="2">
        <f>'Calibration - Data 5 O''clock'!B2919</f>
        <v>289.88900000000001</v>
      </c>
      <c r="G2920" s="2">
        <f>'Calibration - Data 5 O''clock'!D2919</f>
        <v>7.7110000000000003</v>
      </c>
      <c r="H2920" s="2">
        <f t="shared" si="278"/>
        <v>-0.9403534578635494</v>
      </c>
      <c r="I2920" s="2">
        <f t="shared" si="279"/>
        <v>0.34019902158011256</v>
      </c>
      <c r="K2920" s="2">
        <f>'Calibration - Data 7 O''clock'!B2919</f>
        <v>22.004999999999999</v>
      </c>
      <c r="L2920" s="2">
        <f>'Calibration - Data 7 O''clock'!D2919</f>
        <v>8.4879999999999995</v>
      </c>
      <c r="M2920" s="2">
        <f t="shared" si="280"/>
        <v>0.37468750404458073</v>
      </c>
      <c r="N2920" s="2">
        <f t="shared" si="281"/>
        <v>0.92715116044410051</v>
      </c>
    </row>
    <row r="2921" spans="1:14" x14ac:dyDescent="0.3">
      <c r="A2921" s="2">
        <f>'Calibration - Data None'!B2920</f>
        <v>81.710999999999999</v>
      </c>
      <c r="B2921" s="2">
        <f>'Calibration - Data None'!D2920</f>
        <v>11.093</v>
      </c>
      <c r="C2921" s="2">
        <f t="shared" si="276"/>
        <v>0.98955348523351283</v>
      </c>
      <c r="D2921" s="2">
        <f t="shared" si="277"/>
        <v>0.14416622302816962</v>
      </c>
      <c r="F2921" s="2">
        <f>'Calibration - Data 5 O''clock'!B2920</f>
        <v>290.44400000000002</v>
      </c>
      <c r="G2921" s="2">
        <f>'Calibration - Data 5 O''clock'!D2920</f>
        <v>7.7110000000000003</v>
      </c>
      <c r="H2921" s="2">
        <f t="shared" si="278"/>
        <v>-0.93701402902631969</v>
      </c>
      <c r="I2921" s="2">
        <f t="shared" si="279"/>
        <v>0.34929172536414782</v>
      </c>
      <c r="K2921" s="2">
        <f>'Calibration - Data 7 O''clock'!B2920</f>
        <v>22.616</v>
      </c>
      <c r="L2921" s="2">
        <f>'Calibration - Data 7 O''clock'!D2920</f>
        <v>8.4849999999999994</v>
      </c>
      <c r="M2921" s="2">
        <f t="shared" si="280"/>
        <v>0.38455311660000951</v>
      </c>
      <c r="N2921" s="2">
        <f t="shared" si="281"/>
        <v>0.92310286561857202</v>
      </c>
    </row>
    <row r="2922" spans="1:14" x14ac:dyDescent="0.3">
      <c r="A2922" s="2">
        <f>'Calibration - Data None'!B2921</f>
        <v>82.510999999999996</v>
      </c>
      <c r="B2922" s="2">
        <f>'Calibration - Data None'!D2921</f>
        <v>11.1</v>
      </c>
      <c r="C2922" s="2">
        <f t="shared" si="276"/>
        <v>0.99146990233192589</v>
      </c>
      <c r="D2922" s="2">
        <f t="shared" si="277"/>
        <v>0.13033584606669524</v>
      </c>
      <c r="F2922" s="2">
        <f>'Calibration - Data 5 O''clock'!B2921</f>
        <v>290.99900000000002</v>
      </c>
      <c r="G2922" s="2">
        <f>'Calibration - Data 5 O''clock'!D2921</f>
        <v>7.7140000000000004</v>
      </c>
      <c r="H2922" s="2">
        <f t="shared" si="278"/>
        <v>-0.933586681055662</v>
      </c>
      <c r="I2922" s="2">
        <f t="shared" si="279"/>
        <v>0.35835165543844433</v>
      </c>
      <c r="K2922" s="2">
        <f>'Calibration - Data 7 O''clock'!B2921</f>
        <v>23.227</v>
      </c>
      <c r="L2922" s="2">
        <f>'Calibration - Data 7 O''clock'!D2921</f>
        <v>8.4849999999999994</v>
      </c>
      <c r="M2922" s="2">
        <f t="shared" si="280"/>
        <v>0.39437499815876859</v>
      </c>
      <c r="N2922" s="2">
        <f t="shared" si="281"/>
        <v>0.91894959645634067</v>
      </c>
    </row>
    <row r="2923" spans="1:14" x14ac:dyDescent="0.3">
      <c r="A2923" s="2">
        <f>'Calibration - Data None'!B2922</f>
        <v>83.31</v>
      </c>
      <c r="B2923" s="2">
        <f>'Calibration - Data None'!D2922</f>
        <v>11.103</v>
      </c>
      <c r="C2923" s="2">
        <f t="shared" si="276"/>
        <v>0.9931909972965598</v>
      </c>
      <c r="D2923" s="2">
        <f t="shared" si="277"/>
        <v>0.11649739434453001</v>
      </c>
      <c r="F2923" s="2">
        <f>'Calibration - Data 5 O''clock'!B2922</f>
        <v>291.55500000000001</v>
      </c>
      <c r="G2923" s="2">
        <f>'Calibration - Data 5 O''clock'!D2922</f>
        <v>7.7119999999999997</v>
      </c>
      <c r="H2923" s="2">
        <f t="shared" si="278"/>
        <v>-0.93006532343968129</v>
      </c>
      <c r="I2923" s="2">
        <f t="shared" si="279"/>
        <v>0.36739419447650645</v>
      </c>
      <c r="K2923" s="2">
        <f>'Calibration - Data 7 O''clock'!B2922</f>
        <v>23.838000000000001</v>
      </c>
      <c r="L2923" s="2">
        <f>'Calibration - Data 7 O''clock'!D2922</f>
        <v>8.484</v>
      </c>
      <c r="M2923" s="2">
        <f t="shared" si="280"/>
        <v>0.40415203178628845</v>
      </c>
      <c r="N2923" s="2">
        <f t="shared" si="281"/>
        <v>0.91469182526303083</v>
      </c>
    </row>
    <row r="2924" spans="1:14" x14ac:dyDescent="0.3">
      <c r="A2924" s="2">
        <f>'Calibration - Data None'!B2923</f>
        <v>84.11</v>
      </c>
      <c r="B2924" s="2">
        <f>'Calibration - Data None'!D2923</f>
        <v>11.106999999999999</v>
      </c>
      <c r="C2924" s="2">
        <f t="shared" si="276"/>
        <v>0.99472074264902699</v>
      </c>
      <c r="D2924" s="2">
        <f t="shared" si="277"/>
        <v>0.10261892683013288</v>
      </c>
      <c r="F2924" s="2">
        <f>'Calibration - Data 5 O''clock'!B2923</f>
        <v>292.11</v>
      </c>
      <c r="G2924" s="2">
        <f>'Calibration - Data 5 O''clock'!D2923</f>
        <v>7.7169999999999996</v>
      </c>
      <c r="H2924" s="2">
        <f t="shared" si="278"/>
        <v>-0.92646295323915606</v>
      </c>
      <c r="I2924" s="2">
        <f t="shared" si="279"/>
        <v>0.37638596716054828</v>
      </c>
      <c r="K2924" s="2">
        <f>'Calibration - Data 7 O''clock'!B2923</f>
        <v>24.449000000000002</v>
      </c>
      <c r="L2924" s="2">
        <f>'Calibration - Data 7 O''clock'!D2923</f>
        <v>8.4860000000000007</v>
      </c>
      <c r="M2924" s="2">
        <f t="shared" si="280"/>
        <v>0.41388310564806169</v>
      </c>
      <c r="N2924" s="2">
        <f t="shared" si="281"/>
        <v>0.9103300362281338</v>
      </c>
    </row>
    <row r="2925" spans="1:14" x14ac:dyDescent="0.3">
      <c r="A2925" s="2">
        <f>'Calibration - Data None'!B2924</f>
        <v>84.91</v>
      </c>
      <c r="B2925" s="2">
        <f>'Calibration - Data None'!D2924</f>
        <v>11.106999999999999</v>
      </c>
      <c r="C2925" s="2">
        <f t="shared" si="276"/>
        <v>0.99605656522178354</v>
      </c>
      <c r="D2925" s="2">
        <f t="shared" si="277"/>
        <v>8.8720453552621731E-2</v>
      </c>
      <c r="F2925" s="2">
        <f>'Calibration - Data 5 O''clock'!B2924</f>
        <v>292.666</v>
      </c>
      <c r="G2925" s="2">
        <f>'Calibration - Data 5 O''clock'!D2924</f>
        <v>7.7190000000000003</v>
      </c>
      <c r="H2925" s="2">
        <f t="shared" si="278"/>
        <v>-0.922766928267998</v>
      </c>
      <c r="I2925" s="2">
        <f t="shared" si="279"/>
        <v>0.38535852928778352</v>
      </c>
      <c r="K2925" s="2">
        <f>'Calibration - Data 7 O''clock'!B2924</f>
        <v>25.059000000000001</v>
      </c>
      <c r="L2925" s="2">
        <f>'Calibration - Data 7 O''clock'!D2924</f>
        <v>8.4809999999999999</v>
      </c>
      <c r="M2925" s="2">
        <f t="shared" si="280"/>
        <v>0.4235513027495319</v>
      </c>
      <c r="N2925" s="2">
        <f t="shared" si="281"/>
        <v>0.90587211787270194</v>
      </c>
    </row>
    <row r="2926" spans="1:14" x14ac:dyDescent="0.3">
      <c r="A2926" s="2">
        <f>'Calibration - Data None'!B2925</f>
        <v>85.710999999999999</v>
      </c>
      <c r="B2926" s="2">
        <f>'Calibration - Data None'!D2925</f>
        <v>11.114000000000001</v>
      </c>
      <c r="C2926" s="2">
        <f t="shared" si="276"/>
        <v>0.9971995100297224</v>
      </c>
      <c r="D2926" s="2">
        <f t="shared" si="277"/>
        <v>7.4787279643542925E-2</v>
      </c>
      <c r="F2926" s="2">
        <f>'Calibration - Data 5 O''clock'!B2925</f>
        <v>293.22199999999998</v>
      </c>
      <c r="G2926" s="2">
        <f>'Calibration - Data 5 O''clock'!D2925</f>
        <v>7.7240000000000002</v>
      </c>
      <c r="H2926" s="2">
        <f t="shared" si="278"/>
        <v>-0.91898400866822338</v>
      </c>
      <c r="I2926" s="2">
        <f t="shared" si="279"/>
        <v>0.39429480317661131</v>
      </c>
      <c r="K2926" s="2">
        <f>'Calibration - Data 7 O''clock'!B2925</f>
        <v>25.669</v>
      </c>
      <c r="L2926" s="2">
        <f>'Calibration - Data 7 O''clock'!D2925</f>
        <v>8.4789999999999992</v>
      </c>
      <c r="M2926" s="2">
        <f t="shared" si="280"/>
        <v>0.43317149155130857</v>
      </c>
      <c r="N2926" s="2">
        <f t="shared" si="281"/>
        <v>0.90131152156577621</v>
      </c>
    </row>
    <row r="2927" spans="1:14" x14ac:dyDescent="0.3">
      <c r="A2927" s="2">
        <f>'Calibration - Data None'!B2926</f>
        <v>86.510999999999996</v>
      </c>
      <c r="B2927" s="2">
        <f>'Calibration - Data None'!D2926</f>
        <v>11.118</v>
      </c>
      <c r="C2927" s="2">
        <f t="shared" si="276"/>
        <v>0.99814650050501819</v>
      </c>
      <c r="D2927" s="2">
        <f t="shared" si="277"/>
        <v>6.0856910286225911E-2</v>
      </c>
      <c r="F2927" s="2">
        <f>'Calibration - Data 5 O''clock'!B2926</f>
        <v>293.77800000000002</v>
      </c>
      <c r="G2927" s="2">
        <f>'Calibration - Data 5 O''clock'!D2926</f>
        <v>7.72</v>
      </c>
      <c r="H2927" s="2">
        <f t="shared" si="278"/>
        <v>-0.91511455066780623</v>
      </c>
      <c r="I2927" s="2">
        <f t="shared" si="279"/>
        <v>0.40319394732071462</v>
      </c>
      <c r="K2927" s="2">
        <f>'Calibration - Data 7 O''clock'!B2926</f>
        <v>26.279</v>
      </c>
      <c r="L2927" s="2">
        <f>'Calibration - Data 7 O''clock'!D2926</f>
        <v>8.4779999999999998</v>
      </c>
      <c r="M2927" s="2">
        <f t="shared" si="280"/>
        <v>0.44274258163316599</v>
      </c>
      <c r="N2927" s="2">
        <f t="shared" si="281"/>
        <v>0.89664876423759121</v>
      </c>
    </row>
    <row r="2928" spans="1:14" x14ac:dyDescent="0.3">
      <c r="A2928" s="2">
        <f>'Calibration - Data None'!B2927</f>
        <v>87.311999999999998</v>
      </c>
      <c r="B2928" s="2">
        <f>'Calibration - Data None'!D2927</f>
        <v>11.12</v>
      </c>
      <c r="C2928" s="2">
        <f t="shared" si="276"/>
        <v>0.99889971900575725</v>
      </c>
      <c r="D2928" s="2">
        <f t="shared" si="277"/>
        <v>4.6897242671817128E-2</v>
      </c>
      <c r="F2928" s="2">
        <f>'Calibration - Data 5 O''clock'!B2927</f>
        <v>294.334</v>
      </c>
      <c r="G2928" s="2">
        <f>'Calibration - Data 5 O''clock'!D2927</f>
        <v>7.7270000000000003</v>
      </c>
      <c r="H2928" s="2">
        <f t="shared" si="278"/>
        <v>-0.91115891864382381</v>
      </c>
      <c r="I2928" s="2">
        <f t="shared" si="279"/>
        <v>0.41205512371018727</v>
      </c>
      <c r="K2928" s="2">
        <f>'Calibration - Data 7 O''clock'!B2927</f>
        <v>26.888999999999999</v>
      </c>
      <c r="L2928" s="2">
        <f>'Calibration - Data 7 O''clock'!D2927</f>
        <v>8.4740000000000002</v>
      </c>
      <c r="M2928" s="2">
        <f t="shared" si="280"/>
        <v>0.45226348814007472</v>
      </c>
      <c r="N2928" s="2">
        <f t="shared" si="281"/>
        <v>0.89188437439803403</v>
      </c>
    </row>
    <row r="2929" spans="1:14" x14ac:dyDescent="0.3">
      <c r="A2929" s="2">
        <f>'Calibration - Data None'!B2928</f>
        <v>88.114000000000004</v>
      </c>
      <c r="B2929" s="2">
        <f>'Calibration - Data None'!D2928</f>
        <v>11.129</v>
      </c>
      <c r="C2929" s="2">
        <f t="shared" si="276"/>
        <v>0.99945828744395948</v>
      </c>
      <c r="D2929" s="2">
        <f t="shared" si="277"/>
        <v>3.2910965643499837E-2</v>
      </c>
      <c r="F2929" s="2">
        <f>'Calibration - Data 5 O''clock'!B2928</f>
        <v>294.89</v>
      </c>
      <c r="G2929" s="2">
        <f>'Calibration - Data 5 O''clock'!D2928</f>
        <v>7.726</v>
      </c>
      <c r="H2929" s="2">
        <f t="shared" si="278"/>
        <v>-0.90711748508814249</v>
      </c>
      <c r="I2929" s="2">
        <f t="shared" si="279"/>
        <v>0.42087749791045315</v>
      </c>
      <c r="K2929" s="2">
        <f>'Calibration - Data 7 O''clock'!B2928</f>
        <v>27.498999999999999</v>
      </c>
      <c r="L2929" s="2">
        <f>'Calibration - Data 7 O''clock'!D2928</f>
        <v>8.4719999999999995</v>
      </c>
      <c r="M2929" s="2">
        <f t="shared" si="280"/>
        <v>0.46173313190516657</v>
      </c>
      <c r="N2929" s="2">
        <f t="shared" si="281"/>
        <v>0.88701889207673934</v>
      </c>
    </row>
    <row r="2930" spans="1:14" x14ac:dyDescent="0.3">
      <c r="A2930" s="2">
        <f>'Calibration - Data None'!B2929</f>
        <v>88.915000000000006</v>
      </c>
      <c r="B2930" s="2">
        <f>'Calibration - Data None'!D2929</f>
        <v>11.128</v>
      </c>
      <c r="C2930" s="2">
        <f t="shared" si="276"/>
        <v>0.99982070373711029</v>
      </c>
      <c r="D2930" s="2">
        <f t="shared" si="277"/>
        <v>1.8935690603448289E-2</v>
      </c>
      <c r="F2930" s="2">
        <f>'Calibration - Data 5 O''clock'!B2929</f>
        <v>295.44600000000003</v>
      </c>
      <c r="G2930" s="2">
        <f>'Calibration - Data 5 O''clock'!D2929</f>
        <v>7.7229999999999999</v>
      </c>
      <c r="H2930" s="2">
        <f t="shared" si="278"/>
        <v>-0.90299063057234175</v>
      </c>
      <c r="I2930" s="2">
        <f t="shared" si="279"/>
        <v>0.42966023914084089</v>
      </c>
      <c r="K2930" s="2">
        <f>'Calibration - Data 7 O''clock'!B2929</f>
        <v>28.109000000000002</v>
      </c>
      <c r="L2930" s="2">
        <f>'Calibration - Data 7 O''clock'!D2929</f>
        <v>8.4689999999999994</v>
      </c>
      <c r="M2930" s="2">
        <f t="shared" si="280"/>
        <v>0.47115043957205482</v>
      </c>
      <c r="N2930" s="2">
        <f t="shared" si="281"/>
        <v>0.88205286876187838</v>
      </c>
    </row>
    <row r="2931" spans="1:14" x14ac:dyDescent="0.3">
      <c r="A2931" s="2">
        <f>'Calibration - Data None'!B2930</f>
        <v>89.716999999999999</v>
      </c>
      <c r="B2931" s="2">
        <f>'Calibration - Data None'!D2930</f>
        <v>11.132999999999999</v>
      </c>
      <c r="C2931" s="2">
        <f t="shared" si="276"/>
        <v>0.99998780177253288</v>
      </c>
      <c r="D2931" s="2">
        <f t="shared" si="277"/>
        <v>4.939261699633447E-3</v>
      </c>
      <c r="F2931" s="2">
        <f>'Calibration - Data 5 O''clock'!B2930</f>
        <v>296.00200000000001</v>
      </c>
      <c r="G2931" s="2">
        <f>'Calibration - Data 5 O''clock'!D2930</f>
        <v>7.7249999999999996</v>
      </c>
      <c r="H2931" s="2">
        <f t="shared" si="278"/>
        <v>-0.89877874371187882</v>
      </c>
      <c r="I2931" s="2">
        <f t="shared" si="279"/>
        <v>0.43840252035281085</v>
      </c>
      <c r="K2931" s="2">
        <f>'Calibration - Data 7 O''clock'!B2930</f>
        <v>28.719000000000001</v>
      </c>
      <c r="L2931" s="2">
        <f>'Calibration - Data 7 O''clock'!D2930</f>
        <v>8.4700000000000006</v>
      </c>
      <c r="M2931" s="2">
        <f t="shared" si="280"/>
        <v>0.48051434371649632</v>
      </c>
      <c r="N2931" s="2">
        <f t="shared" si="281"/>
        <v>0.87698686733764997</v>
      </c>
    </row>
    <row r="2932" spans="1:14" x14ac:dyDescent="0.3">
      <c r="A2932" s="2">
        <f>'Calibration - Data None'!B2931</f>
        <v>90.519000000000005</v>
      </c>
      <c r="B2932" s="2">
        <f>'Calibration - Data None'!D2931</f>
        <v>11.138</v>
      </c>
      <c r="C2932" s="2">
        <f t="shared" si="276"/>
        <v>0.99995897425411617</v>
      </c>
      <c r="D2932" s="2">
        <f t="shared" si="277"/>
        <v>-9.0581349435703805E-3</v>
      </c>
      <c r="F2932" s="2">
        <f>'Calibration - Data 5 O''clock'!B2931</f>
        <v>296.55799999999999</v>
      </c>
      <c r="G2932" s="2">
        <f>'Calibration - Data 5 O''clock'!D2931</f>
        <v>7.7220000000000004</v>
      </c>
      <c r="H2932" s="2">
        <f t="shared" si="278"/>
        <v>-0.89448222112948994</v>
      </c>
      <c r="I2932" s="2">
        <f t="shared" si="279"/>
        <v>0.44710351830784595</v>
      </c>
      <c r="K2932" s="2">
        <f>'Calibration - Data 7 O''clock'!B2931</f>
        <v>29.329000000000001</v>
      </c>
      <c r="L2932" s="2">
        <f>'Calibration - Data 7 O''clock'!D2931</f>
        <v>8.4710000000000001</v>
      </c>
      <c r="M2932" s="2">
        <f t="shared" si="280"/>
        <v>0.48982378296738077</v>
      </c>
      <c r="N2932" s="2">
        <f t="shared" si="281"/>
        <v>0.87182146202047828</v>
      </c>
    </row>
    <row r="2933" spans="1:14" x14ac:dyDescent="0.3">
      <c r="A2933" s="2">
        <f>'Calibration - Data None'!B2932</f>
        <v>91.320999999999998</v>
      </c>
      <c r="B2933" s="2">
        <f>'Calibration - Data None'!D2932</f>
        <v>11.141</v>
      </c>
      <c r="C2933" s="2">
        <f t="shared" si="276"/>
        <v>0.99973422682997637</v>
      </c>
      <c r="D2933" s="2">
        <f t="shared" si="277"/>
        <v>-2.3053756845019712E-2</v>
      </c>
      <c r="F2933" s="2">
        <f>'Calibration - Data 5 O''clock'!B2932</f>
        <v>297.11599999999999</v>
      </c>
      <c r="G2933" s="2">
        <f>'Calibration - Data 5 O''clock'!D2932</f>
        <v>7.74</v>
      </c>
      <c r="H2933" s="2">
        <f t="shared" si="278"/>
        <v>-0.89008555776611553</v>
      </c>
      <c r="I2933" s="2">
        <f t="shared" si="279"/>
        <v>0.45579348377986156</v>
      </c>
      <c r="K2933" s="2">
        <f>'Calibration - Data 7 O''clock'!B2932</f>
        <v>29.937999999999999</v>
      </c>
      <c r="L2933" s="2">
        <f>'Calibration - Data 7 O''clock'!D2932</f>
        <v>8.468</v>
      </c>
      <c r="M2933" s="2">
        <f t="shared" si="280"/>
        <v>0.49906257777405566</v>
      </c>
      <c r="N2933" s="2">
        <f t="shared" si="281"/>
        <v>0.86656594871106873</v>
      </c>
    </row>
    <row r="2934" spans="1:14" x14ac:dyDescent="0.3">
      <c r="A2934" s="2">
        <f>'Calibration - Data None'!B2933</f>
        <v>92.123999999999995</v>
      </c>
      <c r="B2934" s="2">
        <f>'Calibration - Data None'!D2933</f>
        <v>11.144</v>
      </c>
      <c r="C2934" s="2">
        <f t="shared" si="276"/>
        <v>0.99931295682739973</v>
      </c>
      <c r="D2934" s="2">
        <f t="shared" si="277"/>
        <v>-3.7062303178291692E-2</v>
      </c>
      <c r="F2934" s="2">
        <f>'Calibration - Data 5 O''clock'!B2933</f>
        <v>297.67200000000003</v>
      </c>
      <c r="G2934" s="2">
        <f>'Calibration - Data 5 O''clock'!D2933</f>
        <v>7.7329999999999997</v>
      </c>
      <c r="H2934" s="2">
        <f t="shared" si="278"/>
        <v>-0.88562068469808664</v>
      </c>
      <c r="I2934" s="2">
        <f t="shared" si="279"/>
        <v>0.46440930528456498</v>
      </c>
      <c r="K2934" s="2">
        <f>'Calibration - Data 7 O''clock'!B2933</f>
        <v>30.547999999999998</v>
      </c>
      <c r="L2934" s="2">
        <f>'Calibration - Data 7 O''clock'!D2933</f>
        <v>8.4649999999999999</v>
      </c>
      <c r="M2934" s="2">
        <f t="shared" si="280"/>
        <v>0.5082600215287717</v>
      </c>
      <c r="N2934" s="2">
        <f t="shared" si="281"/>
        <v>0.86120366378434121</v>
      </c>
    </row>
    <row r="2935" spans="1:14" x14ac:dyDescent="0.3">
      <c r="A2935" s="2">
        <f>'Calibration - Data None'!B2934</f>
        <v>92.927000000000007</v>
      </c>
      <c r="B2935" s="2">
        <f>'Calibration - Data None'!D2934</f>
        <v>11.147</v>
      </c>
      <c r="C2935" s="2">
        <f t="shared" si="276"/>
        <v>0.99869540493288456</v>
      </c>
      <c r="D2935" s="2">
        <f t="shared" si="277"/>
        <v>-5.1063569851135471E-2</v>
      </c>
      <c r="F2935" s="2">
        <f>'Calibration - Data 5 O''clock'!B2934</f>
        <v>298.22800000000001</v>
      </c>
      <c r="G2935" s="2">
        <f>'Calibration - Data 5 O''clock'!D2934</f>
        <v>7.7309999999999999</v>
      </c>
      <c r="H2935" s="2">
        <f t="shared" si="278"/>
        <v>-0.8810724149692819</v>
      </c>
      <c r="I2935" s="2">
        <f t="shared" si="279"/>
        <v>0.47298139453914828</v>
      </c>
      <c r="K2935" s="2">
        <f>'Calibration - Data 7 O''clock'!B2934</f>
        <v>31.157</v>
      </c>
      <c r="L2935" s="2">
        <f>'Calibration - Data 7 O''clock'!D2934</f>
        <v>8.4629999999999992</v>
      </c>
      <c r="M2935" s="2">
        <f t="shared" si="280"/>
        <v>0.5173849198735726</v>
      </c>
      <c r="N2935" s="2">
        <f t="shared" si="281"/>
        <v>0.85575279414525829</v>
      </c>
    </row>
    <row r="2936" spans="1:14" x14ac:dyDescent="0.3">
      <c r="A2936" s="2">
        <f>'Calibration - Data None'!B2935</f>
        <v>93.73</v>
      </c>
      <c r="B2936" s="2">
        <f>'Calibration - Data None'!D2935</f>
        <v>11.154</v>
      </c>
      <c r="C2936" s="2">
        <f t="shared" si="276"/>
        <v>0.99788169244402181</v>
      </c>
      <c r="D2936" s="2">
        <f t="shared" si="277"/>
        <v>-6.5054806779011931E-2</v>
      </c>
      <c r="F2936" s="2">
        <f>'Calibration - Data 5 O''clock'!B2935</f>
        <v>298.78500000000003</v>
      </c>
      <c r="G2936" s="2">
        <f>'Calibration - Data 5 O''clock'!D2935</f>
        <v>7.7320000000000002</v>
      </c>
      <c r="H2936" s="2">
        <f t="shared" si="278"/>
        <v>-0.87643277282881638</v>
      </c>
      <c r="I2936" s="2">
        <f t="shared" si="279"/>
        <v>0.48152424104253816</v>
      </c>
      <c r="K2936" s="2">
        <f>'Calibration - Data 7 O''clock'!B2935</f>
        <v>31.765999999999998</v>
      </c>
      <c r="L2936" s="2">
        <f>'Calibration - Data 7 O''clock'!D2935</f>
        <v>8.4610000000000003</v>
      </c>
      <c r="M2936" s="2">
        <f t="shared" si="280"/>
        <v>0.52645136626920597</v>
      </c>
      <c r="N2936" s="2">
        <f t="shared" si="281"/>
        <v>0.85020524519276308</v>
      </c>
    </row>
    <row r="2937" spans="1:14" x14ac:dyDescent="0.3">
      <c r="A2937" s="2">
        <f>'Calibration - Data None'!B2936</f>
        <v>94.533000000000001</v>
      </c>
      <c r="B2937" s="2">
        <f>'Calibration - Data None'!D2936</f>
        <v>11.154</v>
      </c>
      <c r="C2937" s="2">
        <f t="shared" si="276"/>
        <v>0.99687197918764636</v>
      </c>
      <c r="D2937" s="2">
        <f t="shared" si="277"/>
        <v>-7.9033265847392772E-2</v>
      </c>
      <c r="F2937" s="2">
        <f>'Calibration - Data 5 O''clock'!B2936</f>
        <v>299.34199999999998</v>
      </c>
      <c r="G2937" s="2">
        <f>'Calibration - Data 5 O''clock'!D2936</f>
        <v>7.7320000000000002</v>
      </c>
      <c r="H2937" s="2">
        <f t="shared" si="278"/>
        <v>-0.8717103020896223</v>
      </c>
      <c r="I2937" s="2">
        <f t="shared" si="279"/>
        <v>0.49002158037255811</v>
      </c>
      <c r="K2937" s="2">
        <f>'Calibration - Data 7 O''clock'!B2936</f>
        <v>32.375</v>
      </c>
      <c r="L2937" s="2">
        <f>'Calibration - Data 7 O''clock'!D2936</f>
        <v>8.4629999999999992</v>
      </c>
      <c r="M2937" s="2">
        <f t="shared" si="280"/>
        <v>0.53545833642709384</v>
      </c>
      <c r="N2937" s="2">
        <f t="shared" si="281"/>
        <v>0.8445616436653568</v>
      </c>
    </row>
    <row r="2938" spans="1:14" x14ac:dyDescent="0.3">
      <c r="A2938" s="2">
        <f>'Calibration - Data None'!B2937</f>
        <v>95.337000000000003</v>
      </c>
      <c r="B2938" s="2">
        <f>'Calibration - Data None'!D2937</f>
        <v>11.157999999999999</v>
      </c>
      <c r="C2938" s="2">
        <f t="shared" si="276"/>
        <v>0.99566484024688828</v>
      </c>
      <c r="D2938" s="2">
        <f t="shared" si="277"/>
        <v>-9.3013579095411622E-2</v>
      </c>
      <c r="F2938" s="2">
        <f>'Calibration - Data 5 O''clock'!B2937</f>
        <v>299.899</v>
      </c>
      <c r="G2938" s="2">
        <f>'Calibration - Data 5 O''clock'!D2937</f>
        <v>7.7350000000000003</v>
      </c>
      <c r="H2938" s="2">
        <f t="shared" si="278"/>
        <v>-0.86690544905590616</v>
      </c>
      <c r="I2938" s="2">
        <f t="shared" si="279"/>
        <v>0.49847260947536293</v>
      </c>
      <c r="K2938" s="2">
        <f>'Calibration - Data 7 O''clock'!B2937</f>
        <v>32.984000000000002</v>
      </c>
      <c r="L2938" s="2">
        <f>'Calibration - Data 7 O''clock'!D2937</f>
        <v>8.4629999999999992</v>
      </c>
      <c r="M2938" s="2">
        <f t="shared" si="280"/>
        <v>0.54440481277803088</v>
      </c>
      <c r="N2938" s="2">
        <f t="shared" si="281"/>
        <v>0.83882262715315281</v>
      </c>
    </row>
    <row r="2939" spans="1:14" x14ac:dyDescent="0.3">
      <c r="A2939" s="2">
        <f>'Calibration - Data None'!B2938</f>
        <v>96.141000000000005</v>
      </c>
      <c r="B2939" s="2">
        <f>'Calibration - Data None'!D2938</f>
        <v>11.161</v>
      </c>
      <c r="C2939" s="2">
        <f t="shared" si="276"/>
        <v>0.99426164858364818</v>
      </c>
      <c r="D2939" s="2">
        <f t="shared" si="277"/>
        <v>-0.10697557737972749</v>
      </c>
      <c r="F2939" s="2">
        <f>'Calibration - Data 5 O''clock'!B2938</f>
        <v>300.45600000000002</v>
      </c>
      <c r="G2939" s="2">
        <f>'Calibration - Data 5 O''clock'!D2938</f>
        <v>7.7359999999999998</v>
      </c>
      <c r="H2939" s="2">
        <f t="shared" si="278"/>
        <v>-0.86201866781753833</v>
      </c>
      <c r="I2939" s="2">
        <f t="shared" si="279"/>
        <v>0.50687652967372288</v>
      </c>
      <c r="K2939" s="2">
        <f>'Calibration - Data 7 O''clock'!B2938</f>
        <v>33.591999999999999</v>
      </c>
      <c r="L2939" s="2">
        <f>'Calibration - Data 7 O''clock'!D2938</f>
        <v>8.4559999999999995</v>
      </c>
      <c r="M2939" s="2">
        <f t="shared" si="280"/>
        <v>0.55327524610491385</v>
      </c>
      <c r="N2939" s="2">
        <f t="shared" si="281"/>
        <v>0.8329985006274303</v>
      </c>
    </row>
    <row r="2940" spans="1:14" x14ac:dyDescent="0.3">
      <c r="A2940" s="2">
        <f>'Calibration - Data None'!B2939</f>
        <v>96.944999999999993</v>
      </c>
      <c r="B2940" s="2">
        <f>'Calibration - Data None'!D2939</f>
        <v>11.166</v>
      </c>
      <c r="C2940" s="2">
        <f t="shared" si="276"/>
        <v>0.99266268049526496</v>
      </c>
      <c r="D2940" s="2">
        <f t="shared" si="277"/>
        <v>-0.12091651149431792</v>
      </c>
      <c r="F2940" s="2">
        <f>'Calibration - Data 5 O''clock'!B2939</f>
        <v>301.01299999999998</v>
      </c>
      <c r="G2940" s="2">
        <f>'Calibration - Data 5 O''clock'!D2939</f>
        <v>7.734</v>
      </c>
      <c r="H2940" s="2">
        <f t="shared" si="278"/>
        <v>-0.85705042020713773</v>
      </c>
      <c r="I2940" s="2">
        <f t="shared" si="279"/>
        <v>0.51523254674250607</v>
      </c>
      <c r="K2940" s="2">
        <f>'Calibration - Data 7 O''clock'!B2939</f>
        <v>34.201000000000001</v>
      </c>
      <c r="L2940" s="2">
        <f>'Calibration - Data 7 O''clock'!D2939</f>
        <v>8.4529999999999994</v>
      </c>
      <c r="M2940" s="2">
        <f t="shared" si="280"/>
        <v>0.56209781304572004</v>
      </c>
      <c r="N2940" s="2">
        <f t="shared" si="281"/>
        <v>0.82707076394297652</v>
      </c>
    </row>
    <row r="2941" spans="1:14" x14ac:dyDescent="0.3">
      <c r="A2941" s="2">
        <f>'Calibration - Data None'!B2940</f>
        <v>97.748999999999995</v>
      </c>
      <c r="B2941" s="2">
        <f>'Calibration - Data None'!D2940</f>
        <v>11.17</v>
      </c>
      <c r="C2941" s="2">
        <f t="shared" si="276"/>
        <v>0.99086825082869734</v>
      </c>
      <c r="D2941" s="2">
        <f t="shared" si="277"/>
        <v>-0.13483363638082957</v>
      </c>
      <c r="F2941" s="2">
        <f>'Calibration - Data 5 O''clock'!B2940</f>
        <v>301.57</v>
      </c>
      <c r="G2941" s="2">
        <f>'Calibration - Data 5 O''clock'!D2940</f>
        <v>7.7409999999999997</v>
      </c>
      <c r="H2941" s="2">
        <f t="shared" si="278"/>
        <v>-0.85200117575642331</v>
      </c>
      <c r="I2941" s="2">
        <f t="shared" si="279"/>
        <v>0.52353987098374111</v>
      </c>
      <c r="K2941" s="2">
        <f>'Calibration - Data 7 O''clock'!B2940</f>
        <v>34.808999999999997</v>
      </c>
      <c r="L2941" s="2">
        <f>'Calibration - Data 7 O''clock'!D2940</f>
        <v>8.4510000000000005</v>
      </c>
      <c r="M2941" s="2">
        <f t="shared" si="280"/>
        <v>0.57084254645915056</v>
      </c>
      <c r="N2941" s="2">
        <f t="shared" si="281"/>
        <v>0.82105955152597332</v>
      </c>
    </row>
    <row r="2942" spans="1:14" x14ac:dyDescent="0.3">
      <c r="A2942" s="2">
        <f>'Calibration - Data None'!B2941</f>
        <v>98.554000000000002</v>
      </c>
      <c r="B2942" s="2">
        <f>'Calibration - Data None'!D2941</f>
        <v>11.172000000000001</v>
      </c>
      <c r="C2942" s="2">
        <f t="shared" si="276"/>
        <v>0.98887611704074274</v>
      </c>
      <c r="D2942" s="2">
        <f t="shared" si="277"/>
        <v>-0.14874147083588768</v>
      </c>
      <c r="F2942" s="2">
        <f>'Calibration - Data 5 O''clock'!B2941</f>
        <v>302.12799999999999</v>
      </c>
      <c r="G2942" s="2">
        <f>'Calibration - Data 5 O''clock'!D2941</f>
        <v>7.7389999999999999</v>
      </c>
      <c r="H2942" s="2">
        <f t="shared" si="278"/>
        <v>-0.84686212990173848</v>
      </c>
      <c r="I2942" s="2">
        <f t="shared" si="279"/>
        <v>0.53181249791471707</v>
      </c>
      <c r="K2942" s="2">
        <f>'Calibration - Data 7 O''clock'!B2941</f>
        <v>35.417999999999999</v>
      </c>
      <c r="L2942" s="2">
        <f>'Calibration - Data 7 O''clock'!D2941</f>
        <v>8.4480000000000004</v>
      </c>
      <c r="M2942" s="2">
        <f t="shared" si="280"/>
        <v>0.57953722370156646</v>
      </c>
      <c r="N2942" s="2">
        <f t="shared" si="281"/>
        <v>0.81494576895906423</v>
      </c>
    </row>
    <row r="2943" spans="1:14" x14ac:dyDescent="0.3">
      <c r="A2943" s="2">
        <f>'Calibration - Data None'!B2942</f>
        <v>99.358999999999995</v>
      </c>
      <c r="B2943" s="2">
        <f>'Calibration - Data None'!D2942</f>
        <v>11.180999999999999</v>
      </c>
      <c r="C2943" s="2">
        <f t="shared" si="276"/>
        <v>0.98668878261160586</v>
      </c>
      <c r="D2943" s="2">
        <f t="shared" si="277"/>
        <v>-0.16261994425170365</v>
      </c>
      <c r="F2943" s="2">
        <f>'Calibration - Data 5 O''clock'!B2942</f>
        <v>302.68599999999998</v>
      </c>
      <c r="G2943" s="2">
        <f>'Calibration - Data 5 O''clock'!D2942</f>
        <v>7.7450000000000001</v>
      </c>
      <c r="H2943" s="2">
        <f t="shared" si="278"/>
        <v>-0.84164276243560765</v>
      </c>
      <c r="I2943" s="2">
        <f t="shared" si="279"/>
        <v>0.54003468447846881</v>
      </c>
      <c r="K2943" s="2">
        <f>'Calibration - Data 7 O''clock'!B2942</f>
        <v>36.026000000000003</v>
      </c>
      <c r="L2943" s="2">
        <f>'Calibration - Data 7 O''clock'!D2942</f>
        <v>8.4489999999999998</v>
      </c>
      <c r="M2943" s="2">
        <f t="shared" si="280"/>
        <v>0.58815231202776785</v>
      </c>
      <c r="N2943" s="2">
        <f t="shared" si="281"/>
        <v>0.80875018260053033</v>
      </c>
    </row>
    <row r="2944" spans="1:14" x14ac:dyDescent="0.3">
      <c r="A2944" s="2">
        <f>'Calibration - Data None'!B2943</f>
        <v>100.164</v>
      </c>
      <c r="B2944" s="2">
        <f>'Calibration - Data None'!D2943</f>
        <v>11.179</v>
      </c>
      <c r="C2944" s="2">
        <f t="shared" si="276"/>
        <v>0.98430667931335147</v>
      </c>
      <c r="D2944" s="2">
        <f t="shared" si="277"/>
        <v>-0.17646631706680785</v>
      </c>
      <c r="F2944" s="2">
        <f>'Calibration - Data 5 O''clock'!B2943</f>
        <v>303.24299999999999</v>
      </c>
      <c r="G2944" s="2">
        <f>'Calibration - Data 5 O''clock'!D2943</f>
        <v>7.742</v>
      </c>
      <c r="H2944" s="2">
        <f t="shared" si="278"/>
        <v>-0.83635313626113372</v>
      </c>
      <c r="I2944" s="2">
        <f t="shared" si="279"/>
        <v>0.54819105379982758</v>
      </c>
      <c r="K2944" s="2">
        <f>'Calibration - Data 7 O''clock'!B2943</f>
        <v>36.634</v>
      </c>
      <c r="L2944" s="2">
        <f>'Calibration - Data 7 O''clock'!D2943</f>
        <v>8.4469999999999992</v>
      </c>
      <c r="M2944" s="2">
        <f t="shared" si="280"/>
        <v>0.59670117144099744</v>
      </c>
      <c r="N2944" s="2">
        <f t="shared" si="281"/>
        <v>0.80246352689760392</v>
      </c>
    </row>
    <row r="2945" spans="1:14" x14ac:dyDescent="0.3">
      <c r="A2945" s="2">
        <f>'Calibration - Data None'!B2944</f>
        <v>100.97</v>
      </c>
      <c r="B2945" s="2">
        <f>'Calibration - Data None'!D2944</f>
        <v>11.183</v>
      </c>
      <c r="C2945" s="2">
        <f t="shared" si="276"/>
        <v>0.98172695624012141</v>
      </c>
      <c r="D2945" s="2">
        <f t="shared" si="277"/>
        <v>-0.19029499045299852</v>
      </c>
      <c r="F2945" s="2">
        <f>'Calibration - Data 5 O''clock'!B2944</f>
        <v>303.80099999999999</v>
      </c>
      <c r="G2945" s="2">
        <f>'Calibration - Data 5 O''clock'!D2944</f>
        <v>7.7460000000000004</v>
      </c>
      <c r="H2945" s="2">
        <f t="shared" si="278"/>
        <v>-0.83097475995765768</v>
      </c>
      <c r="I2945" s="2">
        <f t="shared" si="279"/>
        <v>0.55631011883059722</v>
      </c>
      <c r="K2945" s="2">
        <f>'Calibration - Data 7 O''clock'!B2944</f>
        <v>37.241999999999997</v>
      </c>
      <c r="L2945" s="2">
        <f>'Calibration - Data 7 O''clock'!D2944</f>
        <v>8.4450000000000003</v>
      </c>
      <c r="M2945" s="2">
        <f t="shared" si="280"/>
        <v>0.60518283929662298</v>
      </c>
      <c r="N2945" s="2">
        <f t="shared" si="281"/>
        <v>0.796086509759384</v>
      </c>
    </row>
    <row r="2946" spans="1:14" x14ac:dyDescent="0.3">
      <c r="A2946" s="2">
        <f>'Calibration - Data None'!B2945</f>
        <v>101.776</v>
      </c>
      <c r="B2946" s="2">
        <f>'Calibration - Data None'!D2945</f>
        <v>11.185</v>
      </c>
      <c r="C2946" s="2">
        <f t="shared" si="276"/>
        <v>0.97895296198921178</v>
      </c>
      <c r="D2946" s="2">
        <f t="shared" si="277"/>
        <v>-0.20408600690039694</v>
      </c>
      <c r="F2946" s="2">
        <f>'Calibration - Data 5 O''clock'!B2945</f>
        <v>304.35899999999998</v>
      </c>
      <c r="G2946" s="2">
        <f>'Calibration - Data 5 O''clock'!D2945</f>
        <v>7.742</v>
      </c>
      <c r="H2946" s="2">
        <f t="shared" si="278"/>
        <v>-0.82551756889858663</v>
      </c>
      <c r="I2946" s="2">
        <f t="shared" si="279"/>
        <v>0.56437641998914811</v>
      </c>
      <c r="K2946" s="2">
        <f>'Calibration - Data 7 O''clock'!B2945</f>
        <v>37.85</v>
      </c>
      <c r="L2946" s="2">
        <f>'Calibration - Data 7 O''clock'!D2945</f>
        <v>8.4440000000000008</v>
      </c>
      <c r="M2946" s="2">
        <f t="shared" si="280"/>
        <v>0.61359636051612021</v>
      </c>
      <c r="N2946" s="2">
        <f t="shared" si="281"/>
        <v>0.78961984927012285</v>
      </c>
    </row>
    <row r="2947" spans="1:14" x14ac:dyDescent="0.3">
      <c r="A2947" s="2">
        <f>'Calibration - Data None'!B2946</f>
        <v>102.58199999999999</v>
      </c>
      <c r="B2947" s="2">
        <f>'Calibration - Data None'!D2946</f>
        <v>11.192</v>
      </c>
      <c r="C2947" s="2">
        <f t="shared" si="276"/>
        <v>0.97598524549851884</v>
      </c>
      <c r="D2947" s="2">
        <f t="shared" si="277"/>
        <v>-0.21783663734366618</v>
      </c>
      <c r="F2947" s="2">
        <f>'Calibration - Data 5 O''clock'!B2946</f>
        <v>304.916</v>
      </c>
      <c r="G2947" s="2">
        <f>'Calibration - Data 5 O''clock'!D2946</f>
        <v>7.7489999999999997</v>
      </c>
      <c r="H2947" s="2">
        <f t="shared" si="278"/>
        <v>-0.81999207062858936</v>
      </c>
      <c r="I2947" s="2">
        <f t="shared" si="279"/>
        <v>0.57237488074358966</v>
      </c>
      <c r="K2947" s="2">
        <f>'Calibration - Data 7 O''clock'!B2946</f>
        <v>38.457000000000001</v>
      </c>
      <c r="L2947" s="2">
        <f>'Calibration - Data 7 O''clock'!D2946</f>
        <v>8.4429999999999996</v>
      </c>
      <c r="M2947" s="2">
        <f t="shared" si="280"/>
        <v>0.62192712055006372</v>
      </c>
      <c r="N2947" s="2">
        <f t="shared" si="281"/>
        <v>0.78307512840359483</v>
      </c>
    </row>
    <row r="2948" spans="1:14" x14ac:dyDescent="0.3">
      <c r="A2948" s="2">
        <f>'Calibration - Data None'!B2947</f>
        <v>103.38800000000001</v>
      </c>
      <c r="B2948" s="2">
        <f>'Calibration - Data None'!D2947</f>
        <v>11.194000000000001</v>
      </c>
      <c r="C2948" s="2">
        <f t="shared" ref="C2948:C3011" si="282">SIN(RADIANS(A2948))</f>
        <v>0.97282439404108612</v>
      </c>
      <c r="D2948" s="2">
        <f t="shared" ref="D2948:D3011" si="283">COS(RADIANS(A2948))</f>
        <v>-0.23154416070934189</v>
      </c>
      <c r="F2948" s="2">
        <f>'Calibration - Data 5 O''clock'!B2947</f>
        <v>305.47500000000002</v>
      </c>
      <c r="G2948" s="2">
        <f>'Calibration - Data 5 O''clock'!D2947</f>
        <v>7.7489999999999997</v>
      </c>
      <c r="H2948" s="2">
        <f t="shared" ref="H2948:H3011" si="284">SIN(RADIANS(F2948))</f>
        <v>-0.81436882031405833</v>
      </c>
      <c r="I2948" s="2">
        <f t="shared" ref="I2948:I3011" si="285">COS(RADIANS(F2948))</f>
        <v>0.58034767553621602</v>
      </c>
      <c r="K2948" s="2">
        <f>'Calibration - Data 7 O''clock'!B2947</f>
        <v>39.064999999999998</v>
      </c>
      <c r="L2948" s="2">
        <f>'Calibration - Data 7 O''clock'!D2947</f>
        <v>8.4410000000000007</v>
      </c>
      <c r="M2948" s="2">
        <f t="shared" ref="M2948:M3011" si="286">SIN(RADIANS(K2948))</f>
        <v>0.6302016300171297</v>
      </c>
      <c r="N2948" s="2">
        <f t="shared" ref="N2948:N3011" si="287">COS(RADIANS(K2948))</f>
        <v>0.77643152017660433</v>
      </c>
    </row>
    <row r="2949" spans="1:14" x14ac:dyDescent="0.3">
      <c r="A2949" s="2">
        <f>'Calibration - Data None'!B2948</f>
        <v>104.19499999999999</v>
      </c>
      <c r="B2949" s="2">
        <f>'Calibration - Data None'!D2948</f>
        <v>11.198</v>
      </c>
      <c r="C2949" s="2">
        <f t="shared" si="282"/>
        <v>0.96946675331155274</v>
      </c>
      <c r="D2949" s="2">
        <f t="shared" si="283"/>
        <v>-0.24522278487847943</v>
      </c>
      <c r="F2949" s="2">
        <f>'Calibration - Data 5 O''clock'!B2948</f>
        <v>306.03199999999998</v>
      </c>
      <c r="G2949" s="2">
        <f>'Calibration - Data 5 O''clock'!D2948</f>
        <v>7.7489999999999997</v>
      </c>
      <c r="H2949" s="2">
        <f t="shared" si="284"/>
        <v>-0.80868858700008572</v>
      </c>
      <c r="I2949" s="2">
        <f t="shared" si="285"/>
        <v>0.58823700092378139</v>
      </c>
      <c r="K2949" s="2">
        <f>'Calibration - Data 7 O''clock'!B2948</f>
        <v>39.673000000000002</v>
      </c>
      <c r="L2949" s="2">
        <f>'Calibration - Data 7 O''clock'!D2948</f>
        <v>8.4390000000000001</v>
      </c>
      <c r="M2949" s="2">
        <f t="shared" si="286"/>
        <v>0.63840517560620791</v>
      </c>
      <c r="N2949" s="2">
        <f t="shared" si="287"/>
        <v>0.76970048184940543</v>
      </c>
    </row>
    <row r="2950" spans="1:14" x14ac:dyDescent="0.3">
      <c r="A2950" s="2">
        <f>'Calibration - Data None'!B2949</f>
        <v>105.002</v>
      </c>
      <c r="B2950" s="2">
        <f>'Calibration - Data None'!D2949</f>
        <v>11.211</v>
      </c>
      <c r="C2950" s="2">
        <f t="shared" si="282"/>
        <v>0.96591679121158669</v>
      </c>
      <c r="D2950" s="2">
        <f t="shared" si="283"/>
        <v>-0.25885276211682989</v>
      </c>
      <c r="F2950" s="2">
        <f>'Calibration - Data 5 O''clock'!B2949</f>
        <v>306.59100000000001</v>
      </c>
      <c r="G2950" s="2">
        <f>'Calibration - Data 5 O''clock'!D2949</f>
        <v>7.7530000000000001</v>
      </c>
      <c r="H2950" s="2">
        <f t="shared" si="284"/>
        <v>-0.80291112007071996</v>
      </c>
      <c r="I2950" s="2">
        <f t="shared" si="285"/>
        <v>0.59609876133639295</v>
      </c>
      <c r="K2950" s="2">
        <f>'Calibration - Data 7 O''clock'!B2949</f>
        <v>40.28</v>
      </c>
      <c r="L2950" s="2">
        <f>'Calibration - Data 7 O''clock'!D2949</f>
        <v>8.4390000000000001</v>
      </c>
      <c r="M2950" s="2">
        <f t="shared" si="286"/>
        <v>0.646523518642102</v>
      </c>
      <c r="N2950" s="2">
        <f t="shared" si="287"/>
        <v>0.76289405545110622</v>
      </c>
    </row>
    <row r="2951" spans="1:14" x14ac:dyDescent="0.3">
      <c r="A2951" s="2">
        <f>'Calibration - Data None'!B2950</f>
        <v>105.809</v>
      </c>
      <c r="B2951" s="2">
        <f>'Calibration - Data None'!D2950</f>
        <v>11.21</v>
      </c>
      <c r="C2951" s="2">
        <f t="shared" si="282"/>
        <v>0.96217521197738154</v>
      </c>
      <c r="D2951" s="2">
        <f t="shared" si="283"/>
        <v>-0.27243138852981097</v>
      </c>
      <c r="F2951" s="2">
        <f>'Calibration - Data 5 O''clock'!B2950</f>
        <v>307.14999999999998</v>
      </c>
      <c r="G2951" s="2">
        <f>'Calibration - Data 5 O''clock'!D2950</f>
        <v>7.7539999999999996</v>
      </c>
      <c r="H2951" s="2">
        <f t="shared" si="284"/>
        <v>-0.79705722692158831</v>
      </c>
      <c r="I2951" s="2">
        <f t="shared" si="285"/>
        <v>0.60390378125332822</v>
      </c>
      <c r="K2951" s="2">
        <f>'Calibration - Data 7 O''clock'!B2950</f>
        <v>40.887999999999998</v>
      </c>
      <c r="L2951" s="2">
        <f>'Calibration - Data 7 O''clock'!D2950</f>
        <v>8.44</v>
      </c>
      <c r="M2951" s="2">
        <f t="shared" si="286"/>
        <v>0.65458249377802902</v>
      </c>
      <c r="N2951" s="2">
        <f t="shared" si="287"/>
        <v>0.75599058118427409</v>
      </c>
    </row>
    <row r="2952" spans="1:14" x14ac:dyDescent="0.3">
      <c r="A2952" s="2">
        <f>'Calibration - Data None'!B2951</f>
        <v>106.616</v>
      </c>
      <c r="B2952" s="2">
        <f>'Calibration - Data None'!D2951</f>
        <v>11.21</v>
      </c>
      <c r="C2952" s="2">
        <f t="shared" si="282"/>
        <v>0.95824275785785251</v>
      </c>
      <c r="D2952" s="2">
        <f t="shared" si="283"/>
        <v>-0.28595597040974158</v>
      </c>
      <c r="F2952" s="2">
        <f>'Calibration - Data 5 O''clock'!B2951</f>
        <v>307.70800000000003</v>
      </c>
      <c r="G2952" s="2">
        <f>'Calibration - Data 5 O''clock'!D2951</f>
        <v>7.7549999999999999</v>
      </c>
      <c r="H2952" s="2">
        <f t="shared" si="284"/>
        <v>-0.79113813997258253</v>
      </c>
      <c r="I2952" s="2">
        <f t="shared" si="285"/>
        <v>0.6116375098706115</v>
      </c>
      <c r="K2952" s="2">
        <f>'Calibration - Data 7 O''clock'!B2951</f>
        <v>41.494999999999997</v>
      </c>
      <c r="L2952" s="2">
        <f>'Calibration - Data 7 O''clock'!D2951</f>
        <v>8.4359999999999999</v>
      </c>
      <c r="M2952" s="2">
        <f t="shared" si="286"/>
        <v>0.66255468697635311</v>
      </c>
      <c r="N2952" s="2">
        <f t="shared" si="287"/>
        <v>0.74901354244477225</v>
      </c>
    </row>
    <row r="2953" spans="1:14" x14ac:dyDescent="0.3">
      <c r="A2953" s="2">
        <f>'Calibration - Data None'!B2952</f>
        <v>107.423</v>
      </c>
      <c r="B2953" s="2">
        <f>'Calibration - Data None'!D2952</f>
        <v>11.215</v>
      </c>
      <c r="C2953" s="2">
        <f t="shared" si="282"/>
        <v>0.95412020896739025</v>
      </c>
      <c r="D2953" s="2">
        <f t="shared" si="283"/>
        <v>-0.29942382477021373</v>
      </c>
      <c r="F2953" s="2">
        <f>'Calibration - Data 5 O''clock'!B2952</f>
        <v>308.267</v>
      </c>
      <c r="G2953" s="2">
        <f>'Calibration - Data 5 O''clock'!D2952</f>
        <v>7.758</v>
      </c>
      <c r="H2953" s="2">
        <f t="shared" si="284"/>
        <v>-0.78513320744346582</v>
      </c>
      <c r="I2953" s="2">
        <f t="shared" si="285"/>
        <v>0.61932693027958641</v>
      </c>
      <c r="K2953" s="2">
        <f>'Calibration - Data 7 O''clock'!B2952</f>
        <v>42.100999999999999</v>
      </c>
      <c r="L2953" s="2">
        <f>'Calibration - Data 7 O''clock'!D2952</f>
        <v>8.4309999999999992</v>
      </c>
      <c r="M2953" s="2">
        <f t="shared" si="286"/>
        <v>0.67043956877808186</v>
      </c>
      <c r="N2953" s="2">
        <f t="shared" si="287"/>
        <v>0.74196413971071373</v>
      </c>
    </row>
    <row r="2954" spans="1:14" x14ac:dyDescent="0.3">
      <c r="A2954" s="2">
        <f>'Calibration - Data None'!B2953</f>
        <v>108.23099999999999</v>
      </c>
      <c r="B2954" s="2">
        <f>'Calibration - Data None'!D2953</f>
        <v>11.214</v>
      </c>
      <c r="C2954" s="2">
        <f t="shared" si="282"/>
        <v>0.94980292303314839</v>
      </c>
      <c r="D2954" s="2">
        <f t="shared" si="283"/>
        <v>-0.31284885711424171</v>
      </c>
      <c r="F2954" s="2">
        <f>'Calibration - Data 5 O''clock'!B2953</f>
        <v>308.82499999999999</v>
      </c>
      <c r="G2954" s="2">
        <f>'Calibration - Data 5 O''clock'!D2953</f>
        <v>7.7569999999999997</v>
      </c>
      <c r="H2954" s="2">
        <f t="shared" si="284"/>
        <v>-0.77906448326232947</v>
      </c>
      <c r="I2954" s="2">
        <f t="shared" si="285"/>
        <v>0.62694380204225597</v>
      </c>
      <c r="K2954" s="2">
        <f>'Calibration - Data 7 O''clock'!B2953</f>
        <v>42.709000000000003</v>
      </c>
      <c r="L2954" s="2">
        <f>'Calibration - Data 7 O''clock'!D2953</f>
        <v>8.43</v>
      </c>
      <c r="M2954" s="2">
        <f t="shared" si="286"/>
        <v>0.6782751016157933</v>
      </c>
      <c r="N2954" s="2">
        <f t="shared" si="287"/>
        <v>0.73480806101191165</v>
      </c>
    </row>
    <row r="2955" spans="1:14" x14ac:dyDescent="0.3">
      <c r="A2955" s="2">
        <f>'Calibration - Data None'!B2954</f>
        <v>109.039</v>
      </c>
      <c r="B2955" s="2">
        <f>'Calibration - Data None'!D2954</f>
        <v>11.224</v>
      </c>
      <c r="C2955" s="2">
        <f t="shared" si="282"/>
        <v>0.94529674936297947</v>
      </c>
      <c r="D2955" s="2">
        <f t="shared" si="283"/>
        <v>-0.32621167306487436</v>
      </c>
      <c r="F2955" s="2">
        <f>'Calibration - Data 5 O''clock'!B2954</f>
        <v>309.38400000000001</v>
      </c>
      <c r="G2955" s="2">
        <f>'Calibration - Data 5 O''clock'!D2954</f>
        <v>7.7590000000000003</v>
      </c>
      <c r="H2955" s="2">
        <f t="shared" si="284"/>
        <v>-0.77291079356246151</v>
      </c>
      <c r="I2955" s="2">
        <f t="shared" si="285"/>
        <v>0.63451470053470471</v>
      </c>
      <c r="K2955" s="2">
        <f>'Calibration - Data 7 O''clock'!B2954</f>
        <v>43.316000000000003</v>
      </c>
      <c r="L2955" s="2">
        <f>'Calibration - Data 7 O''clock'!D2954</f>
        <v>8.4329999999999998</v>
      </c>
      <c r="M2955" s="2">
        <f t="shared" si="286"/>
        <v>0.68602155867721015</v>
      </c>
      <c r="N2955" s="2">
        <f t="shared" si="287"/>
        <v>0.72758121266982356</v>
      </c>
    </row>
    <row r="2956" spans="1:14" x14ac:dyDescent="0.3">
      <c r="A2956" s="2">
        <f>'Calibration - Data None'!B2955</f>
        <v>109.84699999999999</v>
      </c>
      <c r="B2956" s="2">
        <f>'Calibration - Data None'!D2955</f>
        <v>11.221</v>
      </c>
      <c r="C2956" s="2">
        <f t="shared" si="282"/>
        <v>0.94060258410167485</v>
      </c>
      <c r="D2956" s="2">
        <f t="shared" si="283"/>
        <v>-0.33950961515287276</v>
      </c>
      <c r="F2956" s="2">
        <f>'Calibration - Data 5 O''clock'!B2955</f>
        <v>309.94299999999998</v>
      </c>
      <c r="G2956" s="2">
        <f>'Calibration - Data 5 O''clock'!D2955</f>
        <v>7.7619999999999996</v>
      </c>
      <c r="H2956" s="2">
        <f t="shared" si="284"/>
        <v>-0.76668353326593419</v>
      </c>
      <c r="I2956" s="2">
        <f t="shared" si="285"/>
        <v>0.64202520185648726</v>
      </c>
      <c r="K2956" s="2">
        <f>'Calibration - Data 7 O''clock'!B2955</f>
        <v>43.923000000000002</v>
      </c>
      <c r="L2956" s="2">
        <f>'Calibration - Data 7 O''clock'!D2955</f>
        <v>8.4320000000000004</v>
      </c>
      <c r="M2956" s="2">
        <f t="shared" si="286"/>
        <v>0.69369102015429118</v>
      </c>
      <c r="N2956" s="2">
        <f t="shared" si="287"/>
        <v>0.72027270429837809</v>
      </c>
    </row>
    <row r="2957" spans="1:14" x14ac:dyDescent="0.3">
      <c r="A2957" s="2">
        <f>'Calibration - Data None'!B2956</f>
        <v>110.65600000000001</v>
      </c>
      <c r="B2957" s="2">
        <f>'Calibration - Data None'!D2956</f>
        <v>11.227</v>
      </c>
      <c r="C2957" s="2">
        <f t="shared" si="282"/>
        <v>0.93571520416239917</v>
      </c>
      <c r="D2957" s="2">
        <f t="shared" si="283"/>
        <v>-0.35275637017539418</v>
      </c>
      <c r="F2957" s="2">
        <f>'Calibration - Data 5 O''clock'!B2956</f>
        <v>310.50200000000001</v>
      </c>
      <c r="G2957" s="2">
        <f>'Calibration - Data 5 O''clock'!D2956</f>
        <v>7.7629999999999999</v>
      </c>
      <c r="H2957" s="2">
        <f t="shared" si="284"/>
        <v>-0.76038329512324188</v>
      </c>
      <c r="I2957" s="2">
        <f t="shared" si="285"/>
        <v>0.64947459111001471</v>
      </c>
      <c r="K2957" s="2">
        <f>'Calibration - Data 7 O''clock'!B2956</f>
        <v>44.529000000000003</v>
      </c>
      <c r="L2957" s="2">
        <f>'Calibration - Data 7 O''clock'!D2956</f>
        <v>8.43</v>
      </c>
      <c r="M2957" s="2">
        <f t="shared" si="286"/>
        <v>0.70127018299697519</v>
      </c>
      <c r="N2957" s="2">
        <f t="shared" si="287"/>
        <v>0.71289559574974859</v>
      </c>
    </row>
    <row r="2958" spans="1:14" x14ac:dyDescent="0.3">
      <c r="A2958" s="2">
        <f>'Calibration - Data None'!B2957</f>
        <v>111.465</v>
      </c>
      <c r="B2958" s="2">
        <f>'Calibration - Data None'!D2957</f>
        <v>11.226000000000001</v>
      </c>
      <c r="C2958" s="2">
        <f t="shared" si="282"/>
        <v>0.93064127723166201</v>
      </c>
      <c r="D2958" s="2">
        <f t="shared" si="283"/>
        <v>-0.36593279862923017</v>
      </c>
      <c r="F2958" s="2">
        <f>'Calibration - Data 5 O''clock'!B2957</f>
        <v>311.06099999999998</v>
      </c>
      <c r="G2958" s="2">
        <f>'Calibration - Data 5 O''clock'!D2957</f>
        <v>7.7670000000000003</v>
      </c>
      <c r="H2958" s="2">
        <f t="shared" si="284"/>
        <v>-0.7540106788313784</v>
      </c>
      <c r="I2958" s="2">
        <f t="shared" si="285"/>
        <v>0.65686215921473501</v>
      </c>
      <c r="K2958" s="2">
        <f>'Calibration - Data 7 O''clock'!B2957</f>
        <v>45.136000000000003</v>
      </c>
      <c r="L2958" s="2">
        <f>'Calibration - Data 7 O''clock'!D2957</f>
        <v>8.4269999999999996</v>
      </c>
      <c r="M2958" s="2">
        <f t="shared" si="286"/>
        <v>0.70878321006283629</v>
      </c>
      <c r="N2958" s="2">
        <f t="shared" si="287"/>
        <v>0.70542636832841832</v>
      </c>
    </row>
    <row r="2959" spans="1:14" x14ac:dyDescent="0.3">
      <c r="A2959" s="2">
        <f>'Calibration - Data None'!B2958</f>
        <v>112.274</v>
      </c>
      <c r="B2959" s="2">
        <f>'Calibration - Data None'!D2958</f>
        <v>11.237</v>
      </c>
      <c r="C2959" s="2">
        <f t="shared" si="282"/>
        <v>0.92538181486276461</v>
      </c>
      <c r="D2959" s="2">
        <f t="shared" si="283"/>
        <v>-0.37903627362205844</v>
      </c>
      <c r="F2959" s="2">
        <f>'Calibration - Data 5 O''clock'!B2958</f>
        <v>311.62099999999998</v>
      </c>
      <c r="G2959" s="2">
        <f>'Calibration - Data 5 O''clock'!D2958</f>
        <v>7.7690000000000001</v>
      </c>
      <c r="H2959" s="2">
        <f t="shared" si="284"/>
        <v>-0.74755469860935064</v>
      </c>
      <c r="I2959" s="2">
        <f t="shared" si="285"/>
        <v>0.66420025036662167</v>
      </c>
      <c r="K2959" s="2">
        <f>'Calibration - Data 7 O''clock'!B2958</f>
        <v>45.741999999999997</v>
      </c>
      <c r="L2959" s="2">
        <f>'Calibration - Data 7 O''clock'!D2958</f>
        <v>8.4239999999999995</v>
      </c>
      <c r="M2959" s="2">
        <f t="shared" si="286"/>
        <v>0.71620450651452727</v>
      </c>
      <c r="N2959" s="2">
        <f t="shared" si="287"/>
        <v>0.69789046765827267</v>
      </c>
    </row>
    <row r="2960" spans="1:14" x14ac:dyDescent="0.3">
      <c r="A2960" s="2">
        <f>'Calibration - Data None'!B2959</f>
        <v>113.084</v>
      </c>
      <c r="B2960" s="2">
        <f>'Calibration - Data None'!D2959</f>
        <v>11.252000000000001</v>
      </c>
      <c r="C2960" s="2">
        <f t="shared" si="282"/>
        <v>0.91993102264692672</v>
      </c>
      <c r="D2960" s="2">
        <f t="shared" si="283"/>
        <v>-0.39208023869072961</v>
      </c>
      <c r="F2960" s="2">
        <f>'Calibration - Data 5 O''clock'!B2959</f>
        <v>312.18</v>
      </c>
      <c r="G2960" s="2">
        <f>'Calibration - Data 5 O''clock'!D2959</f>
        <v>7.7670000000000003</v>
      </c>
      <c r="H2960" s="2">
        <f t="shared" si="284"/>
        <v>-0.74103902586833426</v>
      </c>
      <c r="I2960" s="2">
        <f t="shared" si="285"/>
        <v>0.6714619588183014</v>
      </c>
      <c r="K2960" s="2">
        <f>'Calibration - Data 7 O''clock'!B2959</f>
        <v>46.348999999999997</v>
      </c>
      <c r="L2960" s="2">
        <f>'Calibration - Data 7 O''clock'!D2959</f>
        <v>8.4220000000000006</v>
      </c>
      <c r="M2960" s="2">
        <f t="shared" si="286"/>
        <v>0.7235577319214358</v>
      </c>
      <c r="N2960" s="2">
        <f t="shared" si="287"/>
        <v>0.69026386880432011</v>
      </c>
    </row>
    <row r="2961" spans="1:14" x14ac:dyDescent="0.3">
      <c r="A2961" s="2">
        <f>'Calibration - Data None'!B2960</f>
        <v>113.893</v>
      </c>
      <c r="B2961" s="2">
        <f>'Calibration - Data None'!D2960</f>
        <v>11.249000000000001</v>
      </c>
      <c r="C2961" s="2">
        <f t="shared" si="282"/>
        <v>0.91430344579332978</v>
      </c>
      <c r="D2961" s="2">
        <f t="shared" si="283"/>
        <v>-0.4050298865644899</v>
      </c>
      <c r="F2961" s="2">
        <f>'Calibration - Data 5 O''clock'!B2960</f>
        <v>312.74</v>
      </c>
      <c r="G2961" s="2">
        <f>'Calibration - Data 5 O''clock'!D2960</f>
        <v>7.7690000000000001</v>
      </c>
      <c r="H2961" s="2">
        <f t="shared" si="284"/>
        <v>-0.73444097133045783</v>
      </c>
      <c r="I2961" s="2">
        <f t="shared" si="285"/>
        <v>0.67867257173925466</v>
      </c>
      <c r="K2961" s="2">
        <f>'Calibration - Data 7 O''clock'!B2960</f>
        <v>46.954999999999998</v>
      </c>
      <c r="L2961" s="2">
        <f>'Calibration - Data 7 O''clock'!D2960</f>
        <v>8.423</v>
      </c>
      <c r="M2961" s="2">
        <f t="shared" si="286"/>
        <v>0.73081783584695115</v>
      </c>
      <c r="N2961" s="2">
        <f t="shared" si="287"/>
        <v>0.68257255351206347</v>
      </c>
    </row>
    <row r="2962" spans="1:14" x14ac:dyDescent="0.3">
      <c r="A2962" s="2">
        <f>'Calibration - Data None'!B2961</f>
        <v>114.703</v>
      </c>
      <c r="B2962" s="2">
        <f>'Calibration - Data None'!D2961</f>
        <v>11.253</v>
      </c>
      <c r="C2962" s="2">
        <f t="shared" si="282"/>
        <v>0.908486296812548</v>
      </c>
      <c r="D2962" s="2">
        <f t="shared" si="283"/>
        <v>-0.41791464260518912</v>
      </c>
      <c r="F2962" s="2">
        <f>'Calibration - Data 5 O''clock'!B2961</f>
        <v>313.29899999999998</v>
      </c>
      <c r="G2962" s="2">
        <f>'Calibration - Data 5 O''clock'!D2961</f>
        <v>7.7729999999999997</v>
      </c>
      <c r="H2962" s="2">
        <f t="shared" si="284"/>
        <v>-0.72778472733469346</v>
      </c>
      <c r="I2962" s="2">
        <f t="shared" si="285"/>
        <v>0.68580565079209277</v>
      </c>
      <c r="K2962" s="2">
        <f>'Calibration - Data 7 O''clock'!B2961</f>
        <v>47.561999999999998</v>
      </c>
      <c r="L2962" s="2">
        <f>'Calibration - Data 7 O''clock'!D2961</f>
        <v>8.4209999999999994</v>
      </c>
      <c r="M2962" s="2">
        <f t="shared" si="286"/>
        <v>0.73800796396834234</v>
      </c>
      <c r="N2962" s="2">
        <f t="shared" si="287"/>
        <v>0.6747920013747214</v>
      </c>
    </row>
    <row r="2963" spans="1:14" x14ac:dyDescent="0.3">
      <c r="A2963" s="2">
        <f>'Calibration - Data None'!B2962</f>
        <v>115.512</v>
      </c>
      <c r="B2963" s="2">
        <f>'Calibration - Data None'!D2962</f>
        <v>11.247</v>
      </c>
      <c r="C2963" s="2">
        <f t="shared" si="282"/>
        <v>0.90249509852134124</v>
      </c>
      <c r="D2963" s="2">
        <f t="shared" si="283"/>
        <v>-0.43070012438465177</v>
      </c>
      <c r="F2963" s="2">
        <f>'Calibration - Data 5 O''clock'!B2962</f>
        <v>313.858</v>
      </c>
      <c r="G2963" s="2">
        <f>'Calibration - Data 5 O''clock'!D2962</f>
        <v>7.7690000000000001</v>
      </c>
      <c r="H2963" s="2">
        <f t="shared" si="284"/>
        <v>-0.72105920813009916</v>
      </c>
      <c r="I2963" s="2">
        <f t="shared" si="285"/>
        <v>0.69287345047331284</v>
      </c>
      <c r="K2963" s="2">
        <f>'Calibration - Data 7 O''clock'!B2962</f>
        <v>48.167999999999999</v>
      </c>
      <c r="L2963" s="2">
        <f>'Calibration - Data 7 O''clock'!D2962</f>
        <v>8.42</v>
      </c>
      <c r="M2963" s="2">
        <f t="shared" si="286"/>
        <v>0.74510362147703713</v>
      </c>
      <c r="N2963" s="2">
        <f t="shared" si="287"/>
        <v>0.66694871861471039</v>
      </c>
    </row>
    <row r="2964" spans="1:14" x14ac:dyDescent="0.3">
      <c r="A2964" s="2">
        <f>'Calibration - Data None'!B2963</f>
        <v>116.322</v>
      </c>
      <c r="B2964" s="2">
        <f>'Calibration - Data None'!D2963</f>
        <v>11.25</v>
      </c>
      <c r="C2964" s="2">
        <f t="shared" si="282"/>
        <v>0.89631623717674547</v>
      </c>
      <c r="D2964" s="2">
        <f t="shared" si="283"/>
        <v>-0.44341538423167076</v>
      </c>
      <c r="F2964" s="2">
        <f>'Calibration - Data 5 O''clock'!B2963</f>
        <v>314.41899999999998</v>
      </c>
      <c r="G2964" s="2">
        <f>'Calibration - Data 5 O''clock'!D2963</f>
        <v>7.7750000000000004</v>
      </c>
      <c r="H2964" s="2">
        <f t="shared" si="284"/>
        <v>-0.71424062320288573</v>
      </c>
      <c r="I2964" s="2">
        <f t="shared" si="285"/>
        <v>0.69990023015195058</v>
      </c>
      <c r="K2964" s="2">
        <f>'Calibration - Data 7 O''clock'!B2963</f>
        <v>48.774000000000001</v>
      </c>
      <c r="L2964" s="2">
        <f>'Calibration - Data 7 O''clock'!D2963</f>
        <v>8.4179999999999993</v>
      </c>
      <c r="M2964" s="2">
        <f t="shared" si="286"/>
        <v>0.75211592764131896</v>
      </c>
      <c r="N2964" s="2">
        <f t="shared" si="287"/>
        <v>0.65903082734287799</v>
      </c>
    </row>
    <row r="2965" spans="1:14" x14ac:dyDescent="0.3">
      <c r="A2965" s="2">
        <f>'Calibration - Data None'!B2964</f>
        <v>117.13200000000001</v>
      </c>
      <c r="B2965" s="2">
        <f>'Calibration - Data None'!D2964</f>
        <v>11.253</v>
      </c>
      <c r="C2965" s="2">
        <f t="shared" si="282"/>
        <v>0.88995824151040004</v>
      </c>
      <c r="D2965" s="2">
        <f t="shared" si="283"/>
        <v>-0.45604202478249362</v>
      </c>
      <c r="F2965" s="2">
        <f>'Calibration - Data 5 O''clock'!B2964</f>
        <v>314.97800000000001</v>
      </c>
      <c r="G2965" s="2">
        <f>'Calibration - Data 5 O''clock'!D2964</f>
        <v>7.7729999999999997</v>
      </c>
      <c r="H2965" s="2">
        <f t="shared" si="284"/>
        <v>-0.70737823856667925</v>
      </c>
      <c r="I2965" s="2">
        <f t="shared" si="285"/>
        <v>0.70683521955424811</v>
      </c>
      <c r="K2965" s="2">
        <f>'Calibration - Data 7 O''clock'!B2964</f>
        <v>49.38</v>
      </c>
      <c r="L2965" s="2">
        <f>'Calibration - Data 7 O''clock'!D2964</f>
        <v>8.4169999999999998</v>
      </c>
      <c r="M2965" s="2">
        <f t="shared" si="286"/>
        <v>0.75904409802647355</v>
      </c>
      <c r="N2965" s="2">
        <f t="shared" si="287"/>
        <v>0.65103921329761483</v>
      </c>
    </row>
    <row r="2966" spans="1:14" x14ac:dyDescent="0.3">
      <c r="A2966" s="2">
        <f>'Calibration - Data None'!B2965</f>
        <v>117.943</v>
      </c>
      <c r="B2966" s="2">
        <f>'Calibration - Data None'!D2965</f>
        <v>11.255000000000001</v>
      </c>
      <c r="C2966" s="2">
        <f t="shared" si="282"/>
        <v>0.88341420385178593</v>
      </c>
      <c r="D2966" s="2">
        <f t="shared" si="283"/>
        <v>-0.4685929410831059</v>
      </c>
      <c r="F2966" s="2">
        <f>'Calibration - Data 5 O''clock'!B2965</f>
        <v>315.53800000000001</v>
      </c>
      <c r="G2966" s="2">
        <f>'Calibration - Data 5 O''clock'!D2965</f>
        <v>7.7729999999999997</v>
      </c>
      <c r="H2966" s="2">
        <f t="shared" si="284"/>
        <v>-0.70043606456920982</v>
      </c>
      <c r="I2966" s="2">
        <f t="shared" si="285"/>
        <v>0.71371515288019338</v>
      </c>
      <c r="K2966" s="2">
        <f>'Calibration - Data 7 O''clock'!B2965</f>
        <v>49.985999999999997</v>
      </c>
      <c r="L2966" s="2">
        <f>'Calibration - Data 7 O''clock'!D2965</f>
        <v>8.4179999999999993</v>
      </c>
      <c r="M2966" s="2">
        <f t="shared" si="286"/>
        <v>0.76588735760967308</v>
      </c>
      <c r="N2966" s="2">
        <f t="shared" si="287"/>
        <v>0.64297477046434159</v>
      </c>
    </row>
    <row r="2967" spans="1:14" x14ac:dyDescent="0.3">
      <c r="A2967" s="2">
        <f>'Calibration - Data None'!B2966</f>
        <v>118.754</v>
      </c>
      <c r="B2967" s="2">
        <f>'Calibration - Data None'!D2966</f>
        <v>11.263</v>
      </c>
      <c r="C2967" s="2">
        <f t="shared" si="282"/>
        <v>0.87669317422027404</v>
      </c>
      <c r="D2967" s="2">
        <f t="shared" si="283"/>
        <v>-0.48104997482130724</v>
      </c>
      <c r="F2967" s="2">
        <f>'Calibration - Data 5 O''clock'!B2966</f>
        <v>316.09800000000001</v>
      </c>
      <c r="G2967" s="2">
        <f>'Calibration - Data 5 O''clock'!D2966</f>
        <v>7.78</v>
      </c>
      <c r="H2967" s="2">
        <f t="shared" si="284"/>
        <v>-0.69342697983201873</v>
      </c>
      <c r="I2967" s="2">
        <f t="shared" si="285"/>
        <v>0.72052690695146493</v>
      </c>
      <c r="K2967" s="2">
        <f>'Calibration - Data 7 O''clock'!B2966</f>
        <v>50.591999999999999</v>
      </c>
      <c r="L2967" s="2">
        <f>'Calibration - Data 7 O''clock'!D2966</f>
        <v>8.4179999999999993</v>
      </c>
      <c r="M2967" s="2">
        <f t="shared" si="286"/>
        <v>0.77264494086667346</v>
      </c>
      <c r="N2967" s="2">
        <f t="shared" si="287"/>
        <v>0.63483840097550392</v>
      </c>
    </row>
    <row r="2968" spans="1:14" x14ac:dyDescent="0.3">
      <c r="A2968" s="2">
        <f>'Calibration - Data None'!B2967</f>
        <v>119.565</v>
      </c>
      <c r="B2968" s="2">
        <f>'Calibration - Data None'!D2967</f>
        <v>11.262</v>
      </c>
      <c r="C2968" s="2">
        <f t="shared" si="282"/>
        <v>0.86979649917367308</v>
      </c>
      <c r="D2968" s="2">
        <f t="shared" si="283"/>
        <v>-0.49341063023127341</v>
      </c>
      <c r="F2968" s="2">
        <f>'Calibration - Data 5 O''clock'!B2967</f>
        <v>316.65800000000002</v>
      </c>
      <c r="G2968" s="2">
        <f>'Calibration - Data 5 O''clock'!D2967</f>
        <v>7.78</v>
      </c>
      <c r="H2968" s="2">
        <f t="shared" si="284"/>
        <v>-0.6863516539137835</v>
      </c>
      <c r="I2968" s="2">
        <f t="shared" si="285"/>
        <v>0.72726983105984389</v>
      </c>
      <c r="K2968" s="2">
        <f>'Calibration - Data 7 O''clock'!B2967</f>
        <v>51.198</v>
      </c>
      <c r="L2968" s="2">
        <f>'Calibration - Data 7 O''clock'!D2967</f>
        <v>8.4190000000000005</v>
      </c>
      <c r="M2968" s="2">
        <f t="shared" si="286"/>
        <v>0.77931609185745099</v>
      </c>
      <c r="N2968" s="2">
        <f t="shared" si="287"/>
        <v>0.62663101500965379</v>
      </c>
    </row>
    <row r="2969" spans="1:14" x14ac:dyDescent="0.3">
      <c r="A2969" s="2">
        <f>'Calibration - Data None'!B2968</f>
        <v>120.376</v>
      </c>
      <c r="B2969" s="2">
        <f>'Calibration - Data None'!D2968</f>
        <v>11.263999999999999</v>
      </c>
      <c r="C2969" s="2">
        <f t="shared" si="282"/>
        <v>0.86272556046033788</v>
      </c>
      <c r="D2969" s="2">
        <f t="shared" si="283"/>
        <v>-0.50567243085657332</v>
      </c>
      <c r="F2969" s="2">
        <f>'Calibration - Data 5 O''clock'!B2968</f>
        <v>317.21899999999999</v>
      </c>
      <c r="G2969" s="2">
        <f>'Calibration - Data 5 O''clock'!D2968</f>
        <v>7.7809999999999997</v>
      </c>
      <c r="H2969" s="2">
        <f t="shared" si="284"/>
        <v>-0.67919795287079365</v>
      </c>
      <c r="I2969" s="2">
        <f t="shared" si="285"/>
        <v>0.73395513542458657</v>
      </c>
      <c r="K2969" s="2">
        <f>'Calibration - Data 7 O''clock'!B2968</f>
        <v>51.804000000000002</v>
      </c>
      <c r="L2969" s="2">
        <f>'Calibration - Data 7 O''clock'!D2968</f>
        <v>8.4160000000000004</v>
      </c>
      <c r="M2969" s="2">
        <f t="shared" si="286"/>
        <v>0.78590006431076509</v>
      </c>
      <c r="N2969" s="2">
        <f t="shared" si="287"/>
        <v>0.61835353068963328</v>
      </c>
    </row>
    <row r="2970" spans="1:14" x14ac:dyDescent="0.3">
      <c r="A2970" s="2">
        <f>'Calibration - Data None'!B2969</f>
        <v>121.187</v>
      </c>
      <c r="B2970" s="2">
        <f>'Calibration - Data None'!D2969</f>
        <v>11.268000000000001</v>
      </c>
      <c r="C2970" s="2">
        <f t="shared" si="282"/>
        <v>0.85548177474233689</v>
      </c>
      <c r="D2970" s="2">
        <f t="shared" si="283"/>
        <v>-0.51783292004632298</v>
      </c>
      <c r="F2970" s="2">
        <f>'Calibration - Data 5 O''clock'!B2969</f>
        <v>317.779</v>
      </c>
      <c r="G2970" s="2">
        <f>'Calibration - Data 5 O''clock'!D2969</f>
        <v>7.7839999999999998</v>
      </c>
      <c r="H2970" s="2">
        <f t="shared" si="284"/>
        <v>-0.67199206326438987</v>
      </c>
      <c r="I2970" s="2">
        <f t="shared" si="285"/>
        <v>0.74055834807911547</v>
      </c>
      <c r="K2970" s="2">
        <f>'Calibration - Data 7 O''clock'!B2969</f>
        <v>52.41</v>
      </c>
      <c r="L2970" s="2">
        <f>'Calibration - Data 7 O''clock'!D2969</f>
        <v>8.4130000000000003</v>
      </c>
      <c r="M2970" s="2">
        <f t="shared" si="286"/>
        <v>0.79239612170764062</v>
      </c>
      <c r="N2970" s="2">
        <f t="shared" si="287"/>
        <v>0.61000687397986753</v>
      </c>
    </row>
    <row r="2971" spans="1:14" x14ac:dyDescent="0.3">
      <c r="A2971" s="2">
        <f>'Calibration - Data None'!B2970</f>
        <v>121.999</v>
      </c>
      <c r="B2971" s="2">
        <f>'Calibration - Data None'!D2970</f>
        <v>11.268000000000001</v>
      </c>
      <c r="C2971" s="2">
        <f t="shared" si="282"/>
        <v>0.84805734486319095</v>
      </c>
      <c r="D2971" s="2">
        <f t="shared" si="283"/>
        <v>-0.52990446292100124</v>
      </c>
      <c r="F2971" s="2">
        <f>'Calibration - Data 5 O''clock'!B2970</f>
        <v>318.339</v>
      </c>
      <c r="G2971" s="2">
        <f>'Calibration - Data 5 O''clock'!D2970</f>
        <v>7.7850000000000001</v>
      </c>
      <c r="H2971" s="2">
        <f t="shared" si="284"/>
        <v>-0.66472198009584083</v>
      </c>
      <c r="I2971" s="2">
        <f t="shared" si="285"/>
        <v>0.7470908172220192</v>
      </c>
      <c r="K2971" s="2">
        <f>'Calibration - Data 7 O''clock'!B2970</f>
        <v>53.015999999999998</v>
      </c>
      <c r="L2971" s="2">
        <f>'Calibration - Data 7 O''clock'!D2970</f>
        <v>8.4139999999999997</v>
      </c>
      <c r="M2971" s="2">
        <f t="shared" si="286"/>
        <v>0.79880353736375942</v>
      </c>
      <c r="N2971" s="2">
        <f t="shared" si="287"/>
        <v>0.60159197858278091</v>
      </c>
    </row>
    <row r="2972" spans="1:14" x14ac:dyDescent="0.3">
      <c r="A2972" s="2">
        <f>'Calibration - Data None'!B2971</f>
        <v>122.812</v>
      </c>
      <c r="B2972" s="2">
        <f>'Calibration - Data None'!D2971</f>
        <v>11.278</v>
      </c>
      <c r="C2972" s="2">
        <f t="shared" si="282"/>
        <v>0.84045312995857113</v>
      </c>
      <c r="D2972" s="2">
        <f t="shared" si="283"/>
        <v>-0.54188424625822174</v>
      </c>
      <c r="F2972" s="2">
        <f>'Calibration - Data 5 O''clock'!B2971</f>
        <v>318.89999999999998</v>
      </c>
      <c r="G2972" s="2">
        <f>'Calibration - Data 5 O''clock'!D2971</f>
        <v>7.7839999999999998</v>
      </c>
      <c r="H2972" s="2">
        <f t="shared" si="284"/>
        <v>-0.65737524579409645</v>
      </c>
      <c r="I2972" s="2">
        <f t="shared" si="285"/>
        <v>0.75356339230163727</v>
      </c>
      <c r="K2972" s="2">
        <f>'Calibration - Data 7 O''clock'!B2971</f>
        <v>53.621000000000002</v>
      </c>
      <c r="L2972" s="2">
        <f>'Calibration - Data 7 O''clock'!D2971</f>
        <v>8.4149999999999991</v>
      </c>
      <c r="M2972" s="2">
        <f t="shared" si="286"/>
        <v>0.80511124266953471</v>
      </c>
      <c r="N2972" s="2">
        <f t="shared" si="287"/>
        <v>0.59312383776671584</v>
      </c>
    </row>
    <row r="2973" spans="1:14" x14ac:dyDescent="0.3">
      <c r="A2973" s="2">
        <f>'Calibration - Data None'!B2972</f>
        <v>123.623</v>
      </c>
      <c r="B2973" s="2">
        <f>'Calibration - Data None'!D2972</f>
        <v>11.276999999999999</v>
      </c>
      <c r="C2973" s="2">
        <f t="shared" si="282"/>
        <v>0.83269902800101203</v>
      </c>
      <c r="D2973" s="2">
        <f t="shared" si="283"/>
        <v>-0.55372586066226837</v>
      </c>
      <c r="F2973" s="2">
        <f>'Calibration - Data 5 O''clock'!B2972</f>
        <v>319.45999999999998</v>
      </c>
      <c r="G2973" s="2">
        <f>'Calibration - Data 5 O''clock'!D2972</f>
        <v>7.7830000000000004</v>
      </c>
      <c r="H2973" s="2">
        <f t="shared" si="284"/>
        <v>-0.64997875353057788</v>
      </c>
      <c r="I2973" s="2">
        <f t="shared" si="285"/>
        <v>0.75995238005998522</v>
      </c>
      <c r="K2973" s="2">
        <f>'Calibration - Data 7 O''clock'!B2972</f>
        <v>54.226999999999997</v>
      </c>
      <c r="L2973" s="2">
        <f>'Calibration - Data 7 O''clock'!D2972</f>
        <v>8.4139999999999997</v>
      </c>
      <c r="M2973" s="2">
        <f t="shared" si="286"/>
        <v>0.81133938373439696</v>
      </c>
      <c r="N2973" s="2">
        <f t="shared" si="287"/>
        <v>0.58457540523142859</v>
      </c>
    </row>
    <row r="2974" spans="1:14" x14ac:dyDescent="0.3">
      <c r="A2974" s="2">
        <f>'Calibration - Data None'!B2973</f>
        <v>124.435</v>
      </c>
      <c r="B2974" s="2">
        <f>'Calibration - Data None'!D2973</f>
        <v>11.28</v>
      </c>
      <c r="C2974" s="2">
        <f t="shared" si="282"/>
        <v>0.82476822564847652</v>
      </c>
      <c r="D2974" s="2">
        <f t="shared" si="283"/>
        <v>-0.56547093113675062</v>
      </c>
      <c r="F2974" s="2">
        <f>'Calibration - Data 5 O''clock'!B2973</f>
        <v>320.02100000000002</v>
      </c>
      <c r="G2974" s="2">
        <f>'Calibration - Data 5 O''clock'!D2973</f>
        <v>7.7869999999999999</v>
      </c>
      <c r="H2974" s="2">
        <f t="shared" si="284"/>
        <v>-0.64250679656524734</v>
      </c>
      <c r="I2974" s="2">
        <f t="shared" si="285"/>
        <v>0.76627998562370392</v>
      </c>
      <c r="K2974" s="2">
        <f>'Calibration - Data 7 O''clock'!B2973</f>
        <v>54.832000000000001</v>
      </c>
      <c r="L2974" s="2">
        <f>'Calibration - Data 7 O''clock'!D2973</f>
        <v>8.4109999999999996</v>
      </c>
      <c r="M2974" s="2">
        <f t="shared" si="286"/>
        <v>0.81746671141173655</v>
      </c>
      <c r="N2974" s="2">
        <f t="shared" si="287"/>
        <v>0.5759758464846253</v>
      </c>
    </row>
    <row r="2975" spans="1:14" x14ac:dyDescent="0.3">
      <c r="A2975" s="2">
        <f>'Calibration - Data None'!B2974</f>
        <v>125.248</v>
      </c>
      <c r="B2975" s="2">
        <f>'Calibration - Data None'!D2974</f>
        <v>11.28</v>
      </c>
      <c r="C2975" s="2">
        <f t="shared" si="282"/>
        <v>0.81666170083180478</v>
      </c>
      <c r="D2975" s="2">
        <f t="shared" si="283"/>
        <v>-0.57711668351773004</v>
      </c>
      <c r="F2975" s="2">
        <f>'Calibration - Data 5 O''clock'!B2974</f>
        <v>320.58199999999999</v>
      </c>
      <c r="G2975" s="2">
        <f>'Calibration - Data 5 O''clock'!D2974</f>
        <v>7.7889999999999997</v>
      </c>
      <c r="H2975" s="2">
        <f t="shared" si="284"/>
        <v>-0.63497324328734783</v>
      </c>
      <c r="I2975" s="2">
        <f t="shared" si="285"/>
        <v>0.77253412889602913</v>
      </c>
      <c r="K2975" s="2">
        <f>'Calibration - Data 7 O''clock'!B2974</f>
        <v>55.438000000000002</v>
      </c>
      <c r="L2975" s="2">
        <f>'Calibration - Data 7 O''clock'!D2974</f>
        <v>8.41</v>
      </c>
      <c r="M2975" s="2">
        <f t="shared" si="286"/>
        <v>0.82351279570489355</v>
      </c>
      <c r="N2975" s="2">
        <f t="shared" si="287"/>
        <v>0.56729769549180287</v>
      </c>
    </row>
    <row r="2976" spans="1:14" x14ac:dyDescent="0.3">
      <c r="A2976" s="2">
        <f>'Calibration - Data None'!B2975</f>
        <v>126.06</v>
      </c>
      <c r="B2976" s="2">
        <f>'Calibration - Data None'!D2975</f>
        <v>11.282999999999999</v>
      </c>
      <c r="C2976" s="2">
        <f t="shared" si="282"/>
        <v>0.80840102361745314</v>
      </c>
      <c r="D2976" s="2">
        <f t="shared" si="283"/>
        <v>-0.58863213046371665</v>
      </c>
      <c r="F2976" s="2">
        <f>'Calibration - Data 5 O''clock'!B2975</f>
        <v>321.14299999999997</v>
      </c>
      <c r="G2976" s="2">
        <f>'Calibration - Data 5 O''clock'!D2975</f>
        <v>7.79</v>
      </c>
      <c r="H2976" s="2">
        <f t="shared" si="284"/>
        <v>-0.62737881592908562</v>
      </c>
      <c r="I2976" s="2">
        <f t="shared" si="285"/>
        <v>0.77871421030017063</v>
      </c>
      <c r="K2976" s="2">
        <f>'Calibration - Data 7 O''clock'!B2975</f>
        <v>56.042999999999999</v>
      </c>
      <c r="L2976" s="2">
        <f>'Calibration - Data 7 O''clock'!D2975</f>
        <v>8.41</v>
      </c>
      <c r="M2976" s="2">
        <f t="shared" si="286"/>
        <v>0.82945700860781901</v>
      </c>
      <c r="N2976" s="2">
        <f t="shared" si="287"/>
        <v>0.5585705603335791</v>
      </c>
    </row>
    <row r="2977" spans="1:14" x14ac:dyDescent="0.3">
      <c r="A2977" s="2">
        <f>'Calibration - Data None'!B2976</f>
        <v>126.873</v>
      </c>
      <c r="B2977" s="2">
        <f>'Calibration - Data None'!D2976</f>
        <v>11.289</v>
      </c>
      <c r="C2977" s="2">
        <f t="shared" si="282"/>
        <v>0.79996751105053654</v>
      </c>
      <c r="D2977" s="2">
        <f t="shared" si="283"/>
        <v>-0.60004331615610018</v>
      </c>
      <c r="F2977" s="2">
        <f>'Calibration - Data 5 O''clock'!B2976</f>
        <v>321.70400000000001</v>
      </c>
      <c r="G2977" s="2">
        <f>'Calibration - Data 5 O''clock'!D2976</f>
        <v>7.79</v>
      </c>
      <c r="H2977" s="2">
        <f t="shared" si="284"/>
        <v>-0.61972424255858982</v>
      </c>
      <c r="I2977" s="2">
        <f t="shared" si="285"/>
        <v>0.78481963735955418</v>
      </c>
      <c r="K2977" s="2">
        <f>'Calibration - Data 7 O''clock'!B2976</f>
        <v>56.648000000000003</v>
      </c>
      <c r="L2977" s="2">
        <f>'Calibration - Data 7 O''clock'!D2976</f>
        <v>8.407</v>
      </c>
      <c r="M2977" s="2">
        <f t="shared" si="286"/>
        <v>0.83530873991167687</v>
      </c>
      <c r="N2977" s="2">
        <f t="shared" si="287"/>
        <v>0.54978114648209475</v>
      </c>
    </row>
    <row r="2978" spans="1:14" x14ac:dyDescent="0.3">
      <c r="A2978" s="2">
        <f>'Calibration - Data None'!B2977</f>
        <v>127.68600000000001</v>
      </c>
      <c r="B2978" s="2">
        <f>'Calibration - Data None'!D2977</f>
        <v>11.289</v>
      </c>
      <c r="C2978" s="2">
        <f t="shared" si="282"/>
        <v>0.79137293359042415</v>
      </c>
      <c r="D2978" s="2">
        <f t="shared" si="283"/>
        <v>-0.61133368955136613</v>
      </c>
      <c r="F2978" s="2">
        <f>'Calibration - Data 5 O''clock'!B2977</f>
        <v>322.26499999999999</v>
      </c>
      <c r="G2978" s="2">
        <f>'Calibration - Data 5 O''clock'!D2977</f>
        <v>7.7919999999999998</v>
      </c>
      <c r="H2978" s="2">
        <f t="shared" si="284"/>
        <v>-0.61201025701011369</v>
      </c>
      <c r="I2978" s="2">
        <f t="shared" si="285"/>
        <v>0.79084982475462084</v>
      </c>
      <c r="K2978" s="2">
        <f>'Calibration - Data 7 O''clock'!B2977</f>
        <v>57.253999999999998</v>
      </c>
      <c r="L2978" s="2">
        <f>'Calibration - Data 7 O''clock'!D2977</f>
        <v>8.4049999999999994</v>
      </c>
      <c r="M2978" s="2">
        <f t="shared" si="286"/>
        <v>0.84107677805757908</v>
      </c>
      <c r="N2978" s="2">
        <f t="shared" si="287"/>
        <v>0.5409157544500639</v>
      </c>
    </row>
    <row r="2979" spans="1:14" x14ac:dyDescent="0.3">
      <c r="A2979" s="2">
        <f>'Calibration - Data None'!B2978</f>
        <v>128.499</v>
      </c>
      <c r="B2979" s="2">
        <f>'Calibration - Data None'!D2978</f>
        <v>11.292</v>
      </c>
      <c r="C2979" s="2">
        <f t="shared" si="282"/>
        <v>0.78261902166326669</v>
      </c>
      <c r="D2979" s="2">
        <f t="shared" si="283"/>
        <v>-0.62250097745371558</v>
      </c>
      <c r="F2979" s="2">
        <f>'Calibration - Data 5 O''clock'!B2978</f>
        <v>322.827</v>
      </c>
      <c r="G2979" s="2">
        <f>'Calibration - Data 5 O''clock'!D2978</f>
        <v>7.7930000000000001</v>
      </c>
      <c r="H2979" s="2">
        <f t="shared" si="284"/>
        <v>-0.6042236918649605</v>
      </c>
      <c r="I2979" s="2">
        <f t="shared" si="285"/>
        <v>0.79681474019315013</v>
      </c>
      <c r="K2979" s="2">
        <f>'Calibration - Data 7 O''clock'!B2978</f>
        <v>57.859000000000002</v>
      </c>
      <c r="L2979" s="2">
        <f>'Calibration - Data 7 O''clock'!D2978</f>
        <v>8.4079999999999995</v>
      </c>
      <c r="M2979" s="2">
        <f t="shared" si="286"/>
        <v>0.84674144367620285</v>
      </c>
      <c r="N2979" s="2">
        <f t="shared" si="287"/>
        <v>0.53200463114632734</v>
      </c>
    </row>
    <row r="2980" spans="1:14" x14ac:dyDescent="0.3">
      <c r="A2980" s="2">
        <f>'Calibration - Data None'!B2979</f>
        <v>129.31299999999999</v>
      </c>
      <c r="B2980" s="2">
        <f>'Calibration - Data None'!D2979</f>
        <v>11.295999999999999</v>
      </c>
      <c r="C2980" s="2">
        <f t="shared" si="282"/>
        <v>0.77369648024755466</v>
      </c>
      <c r="D2980" s="2">
        <f t="shared" si="283"/>
        <v>-0.63355643509678383</v>
      </c>
      <c r="F2980" s="2">
        <f>'Calibration - Data 5 O''clock'!B2979</f>
        <v>323.38799999999998</v>
      </c>
      <c r="G2980" s="2">
        <f>'Calibration - Data 5 O''clock'!D2979</f>
        <v>7.7960000000000003</v>
      </c>
      <c r="H2980" s="2">
        <f t="shared" si="284"/>
        <v>-0.59639300358652803</v>
      </c>
      <c r="I2980" s="2">
        <f t="shared" si="285"/>
        <v>0.80269258453846426</v>
      </c>
      <c r="K2980" s="2">
        <f>'Calibration - Data 7 O''clock'!B2979</f>
        <v>58.463999999999999</v>
      </c>
      <c r="L2980" s="2">
        <f>'Calibration - Data 7 O''clock'!D2979</f>
        <v>8.4090000000000007</v>
      </c>
      <c r="M2980" s="2">
        <f t="shared" si="286"/>
        <v>0.85231170054079186</v>
      </c>
      <c r="N2980" s="2">
        <f t="shared" si="287"/>
        <v>0.52303419115891803</v>
      </c>
    </row>
    <row r="2981" spans="1:14" x14ac:dyDescent="0.3">
      <c r="A2981" s="2">
        <f>'Calibration - Data None'!B2980</f>
        <v>130.126</v>
      </c>
      <c r="B2981" s="2">
        <f>'Calibration - Data None'!D2980</f>
        <v>11.291</v>
      </c>
      <c r="C2981" s="2">
        <f t="shared" si="282"/>
        <v>0.76462902814027101</v>
      </c>
      <c r="D2981" s="2">
        <f t="shared" si="283"/>
        <v>-0.64447067375115263</v>
      </c>
      <c r="F2981" s="2">
        <f>'Calibration - Data 5 O''clock'!B2980</f>
        <v>323.95</v>
      </c>
      <c r="G2981" s="2">
        <f>'Calibration - Data 5 O''clock'!D2980</f>
        <v>7.798</v>
      </c>
      <c r="H2981" s="2">
        <f t="shared" si="284"/>
        <v>-0.588491028903667</v>
      </c>
      <c r="I2981" s="2">
        <f t="shared" si="285"/>
        <v>0.80850374699187599</v>
      </c>
      <c r="K2981" s="2">
        <f>'Calibration - Data 7 O''clock'!B2980</f>
        <v>59.069000000000003</v>
      </c>
      <c r="L2981" s="2">
        <f>'Calibration - Data 7 O''clock'!D2980</f>
        <v>8.4030000000000005</v>
      </c>
      <c r="M2981" s="2">
        <f t="shared" si="286"/>
        <v>0.85778692758689468</v>
      </c>
      <c r="N2981" s="2">
        <f t="shared" si="287"/>
        <v>0.51400543466099224</v>
      </c>
    </row>
    <row r="2982" spans="1:14" x14ac:dyDescent="0.3">
      <c r="A2982" s="2">
        <f>'Calibration - Data None'!B2981</f>
        <v>130.94</v>
      </c>
      <c r="B2982" s="2">
        <f>'Calibration - Data None'!D2981</f>
        <v>11.301</v>
      </c>
      <c r="C2982" s="2">
        <f t="shared" si="282"/>
        <v>0.75539618969000855</v>
      </c>
      <c r="D2982" s="2">
        <f t="shared" si="283"/>
        <v>-0.65526833938609963</v>
      </c>
      <c r="F2982" s="2">
        <f>'Calibration - Data 5 O''clock'!B2981</f>
        <v>324.51100000000002</v>
      </c>
      <c r="G2982" s="2">
        <f>'Calibration - Data 5 O''clock'!D2981</f>
        <v>7.7990000000000004</v>
      </c>
      <c r="H2982" s="2">
        <f t="shared" si="284"/>
        <v>-0.58054664605076323</v>
      </c>
      <c r="I2982" s="2">
        <f t="shared" si="285"/>
        <v>0.81422699031609724</v>
      </c>
      <c r="K2982" s="2">
        <f>'Calibration - Data 7 O''clock'!B2981</f>
        <v>59.673999999999999</v>
      </c>
      <c r="L2982" s="2">
        <f>'Calibration - Data 7 O''clock'!D2981</f>
        <v>8.4019999999999992</v>
      </c>
      <c r="M2982" s="2">
        <f t="shared" si="286"/>
        <v>0.86316651434555725</v>
      </c>
      <c r="N2982" s="2">
        <f t="shared" si="287"/>
        <v>0.50491936832779649</v>
      </c>
    </row>
    <row r="2983" spans="1:14" x14ac:dyDescent="0.3">
      <c r="A2983" s="2">
        <f>'Calibration - Data None'!B2982</f>
        <v>131.75299999999999</v>
      </c>
      <c r="B2983" s="2">
        <f>'Calibration - Data None'!D2982</f>
        <v>11.298999999999999</v>
      </c>
      <c r="C2983" s="2">
        <f t="shared" si="282"/>
        <v>0.74602250855653529</v>
      </c>
      <c r="D2983" s="2">
        <f t="shared" si="283"/>
        <v>-0.66592072856085072</v>
      </c>
      <c r="F2983" s="2">
        <f>'Calibration - Data 5 O''clock'!B2982</f>
        <v>325.07299999999998</v>
      </c>
      <c r="G2983" s="2">
        <f>'Calibration - Data 5 O''clock'!D2982</f>
        <v>7.8</v>
      </c>
      <c r="H2983" s="2">
        <f t="shared" si="284"/>
        <v>-0.5725322973703233</v>
      </c>
      <c r="I2983" s="2">
        <f t="shared" si="285"/>
        <v>0.81988216742886888</v>
      </c>
      <c r="K2983" s="2">
        <f>'Calibration - Data 7 O''clock'!B2982</f>
        <v>60.28</v>
      </c>
      <c r="L2983" s="2">
        <f>'Calibration - Data 7 O''clock'!D2982</f>
        <v>8.4009999999999998</v>
      </c>
      <c r="M2983" s="2">
        <f t="shared" si="286"/>
        <v>0.868458513820212</v>
      </c>
      <c r="N2983" s="2">
        <f t="shared" si="287"/>
        <v>0.49576184783945265</v>
      </c>
    </row>
    <row r="2984" spans="1:14" x14ac:dyDescent="0.3">
      <c r="A2984" s="2">
        <f>'Calibration - Data None'!B2983</f>
        <v>132.56800000000001</v>
      </c>
      <c r="B2984" s="2">
        <f>'Calibration - Data None'!D2983</f>
        <v>11.301</v>
      </c>
      <c r="C2984" s="2">
        <f t="shared" si="282"/>
        <v>0.73647501115290515</v>
      </c>
      <c r="D2984" s="2">
        <f t="shared" si="283"/>
        <v>-0.67646474996656569</v>
      </c>
      <c r="F2984" s="2">
        <f>'Calibration - Data 5 O''clock'!B2983</f>
        <v>325.63400000000001</v>
      </c>
      <c r="G2984" s="2">
        <f>'Calibration - Data 5 O''clock'!D2983</f>
        <v>7.8029999999999999</v>
      </c>
      <c r="H2984" s="2">
        <f t="shared" si="284"/>
        <v>-0.56447727177415707</v>
      </c>
      <c r="I2984" s="2">
        <f t="shared" si="285"/>
        <v>0.82544861115056967</v>
      </c>
      <c r="K2984" s="2">
        <f>'Calibration - Data 7 O''clock'!B2983</f>
        <v>60.884999999999998</v>
      </c>
      <c r="L2984" s="2">
        <f>'Calibration - Data 7 O''clock'!D2983</f>
        <v>8.4039999999999999</v>
      </c>
      <c r="M2984" s="2">
        <f t="shared" si="286"/>
        <v>0.87364487078835784</v>
      </c>
      <c r="N2984" s="2">
        <f t="shared" si="287"/>
        <v>0.48656411678749334</v>
      </c>
    </row>
    <row r="2985" spans="1:14" x14ac:dyDescent="0.3">
      <c r="A2985" s="2">
        <f>'Calibration - Data None'!B2984</f>
        <v>133.381</v>
      </c>
      <c r="B2985" s="2">
        <f>'Calibration - Data None'!D2984</f>
        <v>11.305999999999999</v>
      </c>
      <c r="C2985" s="2">
        <f t="shared" si="282"/>
        <v>0.72680247786416685</v>
      </c>
      <c r="D2985" s="2">
        <f t="shared" si="283"/>
        <v>-0.68684653174527077</v>
      </c>
      <c r="F2985" s="2">
        <f>'Calibration - Data 5 O''clock'!B2984</f>
        <v>326.197</v>
      </c>
      <c r="G2985" s="2">
        <f>'Calibration - Data 5 O''clock'!D2984</f>
        <v>7.8040000000000003</v>
      </c>
      <c r="H2985" s="2">
        <f t="shared" si="284"/>
        <v>-0.55633912498279225</v>
      </c>
      <c r="I2985" s="2">
        <f t="shared" si="285"/>
        <v>0.83095534056493137</v>
      </c>
      <c r="K2985" s="2">
        <f>'Calibration - Data 7 O''clock'!B2984</f>
        <v>61.49</v>
      </c>
      <c r="L2985" s="2">
        <f>'Calibration - Data 7 O''clock'!D2984</f>
        <v>8.4009999999999998</v>
      </c>
      <c r="M2985" s="2">
        <f t="shared" si="286"/>
        <v>0.87873381936302553</v>
      </c>
      <c r="N2985" s="2">
        <f t="shared" si="287"/>
        <v>0.47731213551267437</v>
      </c>
    </row>
    <row r="2986" spans="1:14" x14ac:dyDescent="0.3">
      <c r="A2986" s="2">
        <f>'Calibration - Data None'!B2985</f>
        <v>134.196</v>
      </c>
      <c r="B2986" s="2">
        <f>'Calibration - Data None'!D2985</f>
        <v>11.305</v>
      </c>
      <c r="C2986" s="2">
        <f t="shared" si="282"/>
        <v>0.71695927720927477</v>
      </c>
      <c r="D2986" s="2">
        <f t="shared" si="283"/>
        <v>-0.69711505135347229</v>
      </c>
      <c r="F2986" s="2">
        <f>'Calibration - Data 5 O''clock'!B2985</f>
        <v>326.75900000000001</v>
      </c>
      <c r="G2986" s="2">
        <f>'Calibration - Data 5 O''clock'!D2985</f>
        <v>7.806</v>
      </c>
      <c r="H2986" s="2">
        <f t="shared" si="284"/>
        <v>-0.54816185923398142</v>
      </c>
      <c r="I2986" s="2">
        <f t="shared" si="285"/>
        <v>0.83637227122923241</v>
      </c>
      <c r="K2986" s="2">
        <f>'Calibration - Data 7 O''clock'!B2985</f>
        <v>62.094999999999999</v>
      </c>
      <c r="L2986" s="2">
        <f>'Calibration - Data 7 O''clock'!D2985</f>
        <v>8.4019999999999992</v>
      </c>
      <c r="M2986" s="2">
        <f t="shared" si="286"/>
        <v>0.8837247921439797</v>
      </c>
      <c r="N2986" s="2">
        <f t="shared" si="287"/>
        <v>0.46800693557903583</v>
      </c>
    </row>
    <row r="2987" spans="1:14" x14ac:dyDescent="0.3">
      <c r="A2987" s="2">
        <f>'Calibration - Data None'!B2986</f>
        <v>135.011</v>
      </c>
      <c r="B2987" s="2">
        <f>'Calibration - Data None'!D2986</f>
        <v>11.311999999999999</v>
      </c>
      <c r="C2987" s="2">
        <f t="shared" si="282"/>
        <v>0.70697101339941659</v>
      </c>
      <c r="D2987" s="2">
        <f t="shared" si="283"/>
        <v>-0.70724252291063627</v>
      </c>
      <c r="F2987" s="2">
        <f>'Calibration - Data 5 O''clock'!B2986</f>
        <v>327.32100000000003</v>
      </c>
      <c r="G2987" s="2">
        <f>'Calibration - Data 5 O''clock'!D2986</f>
        <v>7.8070000000000004</v>
      </c>
      <c r="H2987" s="2">
        <f t="shared" si="284"/>
        <v>-0.53993185438706714</v>
      </c>
      <c r="I2987" s="2">
        <f t="shared" si="285"/>
        <v>0.84170873383739042</v>
      </c>
      <c r="K2987" s="2">
        <f>'Calibration - Data 7 O''clock'!B2986</f>
        <v>62.7</v>
      </c>
      <c r="L2987" s="2">
        <f>'Calibration - Data 7 O''clock'!D2986</f>
        <v>8.4019999999999992</v>
      </c>
      <c r="M2987" s="2">
        <f t="shared" si="286"/>
        <v>0.88861723265494885</v>
      </c>
      <c r="N2987" s="2">
        <f t="shared" si="287"/>
        <v>0.45864955448431488</v>
      </c>
    </row>
    <row r="2988" spans="1:14" x14ac:dyDescent="0.3">
      <c r="A2988" s="2">
        <f>'Calibration - Data None'!B2987</f>
        <v>135.82499999999999</v>
      </c>
      <c r="B2988" s="2">
        <f>'Calibration - Data None'!D2987</f>
        <v>11.31</v>
      </c>
      <c r="C2988" s="2">
        <f t="shared" si="282"/>
        <v>0.69685222523564372</v>
      </c>
      <c r="D2988" s="2">
        <f t="shared" si="283"/>
        <v>-0.7172147350578707</v>
      </c>
      <c r="F2988" s="2">
        <f>'Calibration - Data 5 O''clock'!B2987</f>
        <v>327.88299999999998</v>
      </c>
      <c r="G2988" s="2">
        <f>'Calibration - Data 5 O''clock'!D2987</f>
        <v>7.8070000000000004</v>
      </c>
      <c r="H2988" s="2">
        <f t="shared" si="284"/>
        <v>-0.53164990225750619</v>
      </c>
      <c r="I2988" s="2">
        <f t="shared" si="285"/>
        <v>0.84696421496399965</v>
      </c>
      <c r="K2988" s="2">
        <f>'Calibration - Data 7 O''clock'!B2987</f>
        <v>63.305</v>
      </c>
      <c r="L2988" s="2">
        <f>'Calibration - Data 7 O''clock'!D2987</f>
        <v>8.4039999999999999</v>
      </c>
      <c r="M2988" s="2">
        <f t="shared" si="286"/>
        <v>0.89341059540566981</v>
      </c>
      <c r="N2988" s="2">
        <f t="shared" si="287"/>
        <v>0.44924103554426842</v>
      </c>
    </row>
    <row r="2989" spans="1:14" x14ac:dyDescent="0.3">
      <c r="A2989" s="2">
        <f>'Calibration - Data None'!B2988</f>
        <v>136.63999999999999</v>
      </c>
      <c r="B2989" s="2">
        <f>'Calibration - Data None'!D2988</f>
        <v>11.315</v>
      </c>
      <c r="C2989" s="2">
        <f t="shared" si="282"/>
        <v>0.68658009859577274</v>
      </c>
      <c r="D2989" s="2">
        <f t="shared" si="283"/>
        <v>-0.72705417144269169</v>
      </c>
      <c r="F2989" s="2">
        <f>'Calibration - Data 5 O''clock'!B2988</f>
        <v>328.44499999999999</v>
      </c>
      <c r="G2989" s="2">
        <f>'Calibration - Data 5 O''clock'!D2988</f>
        <v>7.8070000000000004</v>
      </c>
      <c r="H2989" s="2">
        <f t="shared" si="284"/>
        <v>-0.52331679965864353</v>
      </c>
      <c r="I2989" s="2">
        <f t="shared" si="285"/>
        <v>0.85213820897494974</v>
      </c>
      <c r="K2989" s="2">
        <f>'Calibration - Data 7 O''clock'!B2988</f>
        <v>63.908999999999999</v>
      </c>
      <c r="L2989" s="2">
        <f>'Calibration - Data 7 O''clock'!D2988</f>
        <v>8.4019999999999992</v>
      </c>
      <c r="M2989" s="2">
        <f t="shared" si="286"/>
        <v>0.89809667016456252</v>
      </c>
      <c r="N2989" s="2">
        <f t="shared" si="287"/>
        <v>0.43979810258722685</v>
      </c>
    </row>
    <row r="2990" spans="1:14" x14ac:dyDescent="0.3">
      <c r="A2990" s="2">
        <f>'Calibration - Data None'!B2989</f>
        <v>137.45500000000001</v>
      </c>
      <c r="B2990" s="2">
        <f>'Calibration - Data None'!D2989</f>
        <v>11.315</v>
      </c>
      <c r="C2990" s="2">
        <f t="shared" si="282"/>
        <v>0.67616905545338135</v>
      </c>
      <c r="D2990" s="2">
        <f t="shared" si="283"/>
        <v>-0.73674650216155224</v>
      </c>
      <c r="F2990" s="2">
        <f>'Calibration - Data 5 O''clock'!B2989</f>
        <v>329.00700000000001</v>
      </c>
      <c r="G2990" s="2">
        <f>'Calibration - Data 5 O''clock'!D2989</f>
        <v>7.8070000000000004</v>
      </c>
      <c r="H2990" s="2">
        <f t="shared" si="284"/>
        <v>-0.51493334832505688</v>
      </c>
      <c r="I2990" s="2">
        <f t="shared" si="285"/>
        <v>0.85723021807606947</v>
      </c>
      <c r="K2990" s="2">
        <f>'Calibration - Data 7 O''clock'!B2989</f>
        <v>64.513999999999996</v>
      </c>
      <c r="L2990" s="2">
        <f>'Calibration - Data 7 O''clock'!D2989</f>
        <v>8.4009999999999998</v>
      </c>
      <c r="M2990" s="2">
        <f t="shared" si="286"/>
        <v>0.90269045110985979</v>
      </c>
      <c r="N2990" s="2">
        <f t="shared" si="287"/>
        <v>0.43029054076876694</v>
      </c>
    </row>
    <row r="2991" spans="1:14" x14ac:dyDescent="0.3">
      <c r="A2991" s="2">
        <f>'Calibration - Data None'!B2990</f>
        <v>138.26900000000001</v>
      </c>
      <c r="B2991" s="2">
        <f>'Calibration - Data None'!D2990</f>
        <v>11.314</v>
      </c>
      <c r="C2991" s="2">
        <f t="shared" si="282"/>
        <v>0.6656342273984327</v>
      </c>
      <c r="D2991" s="2">
        <f t="shared" si="283"/>
        <v>-0.74627814875935605</v>
      </c>
      <c r="F2991" s="2">
        <f>'Calibration - Data 5 O''clock'!B2990</f>
        <v>329.57</v>
      </c>
      <c r="G2991" s="2">
        <f>'Calibration - Data 5 O''clock'!D2990</f>
        <v>7.8120000000000003</v>
      </c>
      <c r="H2991" s="2">
        <f t="shared" si="284"/>
        <v>-0.5064853058356491</v>
      </c>
      <c r="I2991" s="2">
        <f t="shared" si="285"/>
        <v>0.86224859232855178</v>
      </c>
      <c r="K2991" s="2">
        <f>'Calibration - Data 7 O''clock'!B2990</f>
        <v>65.117999999999995</v>
      </c>
      <c r="L2991" s="2">
        <f>'Calibration - Data 7 O''clock'!D2990</f>
        <v>8.3979999999999997</v>
      </c>
      <c r="M2991" s="2">
        <f t="shared" si="286"/>
        <v>0.9071762418302789</v>
      </c>
      <c r="N2991" s="2">
        <f t="shared" si="287"/>
        <v>0.4207508363137159</v>
      </c>
    </row>
    <row r="2992" spans="1:14" x14ac:dyDescent="0.3">
      <c r="A2992" s="2">
        <f>'Calibration - Data None'!B2991</f>
        <v>139.08500000000001</v>
      </c>
      <c r="B2992" s="2">
        <f>'Calibration - Data None'!D2991</f>
        <v>11.319000000000001</v>
      </c>
      <c r="C2992" s="2">
        <f t="shared" si="282"/>
        <v>0.65493867325295951</v>
      </c>
      <c r="D2992" s="2">
        <f t="shared" si="283"/>
        <v>-0.75568203252270938</v>
      </c>
      <c r="F2992" s="2">
        <f>'Calibration - Data 5 O''clock'!B2991</f>
        <v>330.13200000000001</v>
      </c>
      <c r="G2992" s="2">
        <f>'Calibration - Data 5 O''clock'!D2991</f>
        <v>7.8120000000000003</v>
      </c>
      <c r="H2992" s="2">
        <f t="shared" si="284"/>
        <v>-0.498003495551402</v>
      </c>
      <c r="I2992" s="2">
        <f t="shared" si="285"/>
        <v>0.86717502179120953</v>
      </c>
      <c r="K2992" s="2">
        <f>'Calibration - Data 7 O''clock'!B2991</f>
        <v>65.722999999999999</v>
      </c>
      <c r="L2992" s="2">
        <f>'Calibration - Data 7 O''clock'!D2991</f>
        <v>8.3970000000000002</v>
      </c>
      <c r="M2992" s="2">
        <f t="shared" si="286"/>
        <v>0.91156839564902448</v>
      </c>
      <c r="N2992" s="2">
        <f t="shared" si="287"/>
        <v>0.41114846473489791</v>
      </c>
    </row>
    <row r="2993" spans="1:14" x14ac:dyDescent="0.3">
      <c r="A2993" s="2">
        <f>'Calibration - Data None'!B2992</f>
        <v>139.9</v>
      </c>
      <c r="B2993" s="2">
        <f>'Calibration - Data None'!D2992</f>
        <v>11.318</v>
      </c>
      <c r="C2993" s="2">
        <f t="shared" si="282"/>
        <v>0.6441236297613866</v>
      </c>
      <c r="D2993" s="2">
        <f t="shared" si="283"/>
        <v>-0.76492140091843175</v>
      </c>
      <c r="F2993" s="2">
        <f>'Calibration - Data 5 O''clock'!B2992</f>
        <v>330.69499999999999</v>
      </c>
      <c r="G2993" s="2">
        <f>'Calibration - Data 5 O''clock'!D2992</f>
        <v>7.8179999999999996</v>
      </c>
      <c r="H2993" s="2">
        <f t="shared" si="284"/>
        <v>-0.48945855228586643</v>
      </c>
      <c r="I2993" s="2">
        <f t="shared" si="285"/>
        <v>0.87202656243615873</v>
      </c>
      <c r="K2993" s="2">
        <f>'Calibration - Data 7 O''clock'!B2992</f>
        <v>66.328000000000003</v>
      </c>
      <c r="L2993" s="2">
        <f>'Calibration - Data 7 O''clock'!D2992</f>
        <v>8.3960000000000008</v>
      </c>
      <c r="M2993" s="2">
        <f t="shared" si="286"/>
        <v>0.91585891273191233</v>
      </c>
      <c r="N2993" s="2">
        <f t="shared" si="287"/>
        <v>0.40150025151862523</v>
      </c>
    </row>
    <row r="2994" spans="1:14" x14ac:dyDescent="0.3">
      <c r="A2994" s="2">
        <f>'Calibration - Data None'!B2993</f>
        <v>140.715</v>
      </c>
      <c r="B2994" s="2">
        <f>'Calibration - Data None'!D2993</f>
        <v>11.321999999999999</v>
      </c>
      <c r="C2994" s="2">
        <f t="shared" si="282"/>
        <v>0.63317826003108346</v>
      </c>
      <c r="D2994" s="2">
        <f t="shared" si="283"/>
        <v>-0.77400600193022384</v>
      </c>
      <c r="F2994" s="2">
        <f>'Calibration - Data 5 O''clock'!B2993</f>
        <v>331.25799999999998</v>
      </c>
      <c r="G2994" s="2">
        <f>'Calibration - Data 5 O''clock'!D2993</f>
        <v>7.8159999999999998</v>
      </c>
      <c r="H2994" s="2">
        <f t="shared" si="284"/>
        <v>-0.4808663500830046</v>
      </c>
      <c r="I2994" s="2">
        <f t="shared" si="285"/>
        <v>0.87679390586263162</v>
      </c>
      <c r="K2994" s="2">
        <f>'Calibration - Data 7 O''clock'!B2993</f>
        <v>66.933000000000007</v>
      </c>
      <c r="L2994" s="2">
        <f>'Calibration - Data 7 O''clock'!D2993</f>
        <v>8.3960000000000008</v>
      </c>
      <c r="M2994" s="2">
        <f t="shared" si="286"/>
        <v>0.92004731470106826</v>
      </c>
      <c r="N2994" s="2">
        <f t="shared" si="287"/>
        <v>0.39180727240743429</v>
      </c>
    </row>
    <row r="2995" spans="1:14" x14ac:dyDescent="0.3">
      <c r="A2995" s="2">
        <f>'Calibration - Data None'!B2994</f>
        <v>141.53100000000001</v>
      </c>
      <c r="B2995" s="2">
        <f>'Calibration - Data None'!D2994</f>
        <v>11.327999999999999</v>
      </c>
      <c r="C2995" s="2">
        <f t="shared" si="282"/>
        <v>0.62209111377984994</v>
      </c>
      <c r="D2995" s="2">
        <f t="shared" si="283"/>
        <v>-0.78294485511825529</v>
      </c>
      <c r="F2995" s="2">
        <f>'Calibration - Data 5 O''clock'!B2994</f>
        <v>331.82100000000003</v>
      </c>
      <c r="G2995" s="2">
        <f>'Calibration - Data 5 O''clock'!D2994</f>
        <v>7.8159999999999998</v>
      </c>
      <c r="H2995" s="2">
        <f t="shared" si="284"/>
        <v>-0.4722277185500271</v>
      </c>
      <c r="I2995" s="2">
        <f t="shared" si="285"/>
        <v>0.88147659176692628</v>
      </c>
      <c r="K2995" s="2">
        <f>'Calibration - Data 7 O''clock'!B2994</f>
        <v>67.537000000000006</v>
      </c>
      <c r="L2995" s="2">
        <f>'Calibration - Data 7 O''clock'!D2994</f>
        <v>8.3970000000000002</v>
      </c>
      <c r="M2995" s="2">
        <f t="shared" si="286"/>
        <v>0.92412646603326098</v>
      </c>
      <c r="N2995" s="2">
        <f t="shared" si="287"/>
        <v>0.38208673724283615</v>
      </c>
    </row>
    <row r="2996" spans="1:14" x14ac:dyDescent="0.3">
      <c r="A2996" s="2">
        <f>'Calibration - Data None'!B2995</f>
        <v>142.346</v>
      </c>
      <c r="B2996" s="2">
        <f>'Calibration - Data None'!D2995</f>
        <v>11.323</v>
      </c>
      <c r="C2996" s="2">
        <f t="shared" si="282"/>
        <v>0.61089160820255206</v>
      </c>
      <c r="D2996" s="2">
        <f t="shared" si="283"/>
        <v>-0.79171424328964779</v>
      </c>
      <c r="F2996" s="2">
        <f>'Calibration - Data 5 O''clock'!B2995</f>
        <v>332.38400000000001</v>
      </c>
      <c r="G2996" s="2">
        <f>'Calibration - Data 5 O''clock'!D2995</f>
        <v>7.819</v>
      </c>
      <c r="H2996" s="2">
        <f t="shared" si="284"/>
        <v>-0.46354349177706439</v>
      </c>
      <c r="I2996" s="2">
        <f t="shared" si="285"/>
        <v>0.88607416801931804</v>
      </c>
      <c r="K2996" s="2">
        <f>'Calibration - Data 7 O''clock'!B2995</f>
        <v>68.141999999999996</v>
      </c>
      <c r="L2996" s="2">
        <f>'Calibration - Data 7 O''clock'!D2995</f>
        <v>8.3960000000000008</v>
      </c>
      <c r="M2996" s="2">
        <f t="shared" si="286"/>
        <v>0.92810941891507692</v>
      </c>
      <c r="N2996" s="2">
        <f t="shared" si="287"/>
        <v>0.37230754292804513</v>
      </c>
    </row>
    <row r="2997" spans="1:14" x14ac:dyDescent="0.3">
      <c r="A2997" s="2">
        <f>'Calibration - Data None'!B2996</f>
        <v>143.16200000000001</v>
      </c>
      <c r="B2997" s="2">
        <f>'Calibration - Data None'!D2996</f>
        <v>11.332000000000001</v>
      </c>
      <c r="C2997" s="2">
        <f t="shared" si="282"/>
        <v>0.59955453188732322</v>
      </c>
      <c r="D2997" s="2">
        <f t="shared" si="283"/>
        <v>-0.8003339073745237</v>
      </c>
      <c r="F2997" s="2">
        <f>'Calibration - Data 5 O''clock'!B2996</f>
        <v>332.947</v>
      </c>
      <c r="G2997" s="2">
        <f>'Calibration - Data 5 O''clock'!D2996</f>
        <v>7.8209999999999997</v>
      </c>
      <c r="H2997" s="2">
        <f t="shared" si="284"/>
        <v>-0.4548145082566224</v>
      </c>
      <c r="I2997" s="2">
        <f t="shared" si="285"/>
        <v>0.8905861907077196</v>
      </c>
      <c r="K2997" s="2">
        <f>'Calibration - Data 7 O''clock'!B2996</f>
        <v>68.747</v>
      </c>
      <c r="L2997" s="2">
        <f>'Calibration - Data 7 O''clock'!D2996</f>
        <v>8.3940000000000001</v>
      </c>
      <c r="M2997" s="2">
        <f t="shared" si="286"/>
        <v>0.93198889079392344</v>
      </c>
      <c r="N2997" s="2">
        <f t="shared" si="287"/>
        <v>0.36248683760477751</v>
      </c>
    </row>
    <row r="2998" spans="1:14" x14ac:dyDescent="0.3">
      <c r="A2998" s="2">
        <f>'Calibration - Data None'!B2997</f>
        <v>143.97800000000001</v>
      </c>
      <c r="B2998" s="2">
        <f>'Calibration - Data None'!D2997</f>
        <v>11.331</v>
      </c>
      <c r="C2998" s="2">
        <f t="shared" si="282"/>
        <v>0.5880958491804722</v>
      </c>
      <c r="D2998" s="2">
        <f t="shared" si="283"/>
        <v>-0.80879124140701431</v>
      </c>
      <c r="F2998" s="2">
        <f>'Calibration - Data 5 O''clock'!B2997</f>
        <v>333.51</v>
      </c>
      <c r="G2998" s="2">
        <f>'Calibration - Data 5 O''clock'!D2997</f>
        <v>7.82</v>
      </c>
      <c r="H2998" s="2">
        <f t="shared" si="284"/>
        <v>-0.4460416108026285</v>
      </c>
      <c r="I2998" s="2">
        <f t="shared" si="285"/>
        <v>0.89501222418053961</v>
      </c>
      <c r="K2998" s="2">
        <f>'Calibration - Data 7 O''clock'!B2997</f>
        <v>69.350999999999999</v>
      </c>
      <c r="L2998" s="2">
        <f>'Calibration - Data 7 O''clock'!D2997</f>
        <v>8.3960000000000008</v>
      </c>
      <c r="M2998" s="2">
        <f t="shared" si="286"/>
        <v>0.93575829449974934</v>
      </c>
      <c r="N2998" s="2">
        <f t="shared" si="287"/>
        <v>0.35264204836479784</v>
      </c>
    </row>
    <row r="2999" spans="1:14" x14ac:dyDescent="0.3">
      <c r="A2999" s="2">
        <f>'Calibration - Data None'!B2998</f>
        <v>144.79400000000001</v>
      </c>
      <c r="B2999" s="2">
        <f>'Calibration - Data None'!D2998</f>
        <v>11.329000000000001</v>
      </c>
      <c r="C2999" s="2">
        <f t="shared" si="282"/>
        <v>0.57651788422264383</v>
      </c>
      <c r="D2999" s="2">
        <f t="shared" si="283"/>
        <v>-0.81708453000374837</v>
      </c>
      <c r="F2999" s="2">
        <f>'Calibration - Data 5 O''clock'!B2998</f>
        <v>334.07400000000001</v>
      </c>
      <c r="G2999" s="2">
        <f>'Calibration - Data 5 O''clock'!D2998</f>
        <v>7.8209999999999997</v>
      </c>
      <c r="H2999" s="2">
        <f t="shared" si="284"/>
        <v>-0.43720994975170258</v>
      </c>
      <c r="I2999" s="2">
        <f t="shared" si="285"/>
        <v>0.89935947197887101</v>
      </c>
      <c r="K2999" s="2">
        <f>'Calibration - Data 7 O''clock'!B2998</f>
        <v>69.956000000000003</v>
      </c>
      <c r="L2999" s="2">
        <f>'Calibration - Data 7 O''clock'!D2998</f>
        <v>8.3979999999999997</v>
      </c>
      <c r="M2999" s="2">
        <f t="shared" si="286"/>
        <v>0.93942969111008856</v>
      </c>
      <c r="N2999" s="2">
        <f t="shared" si="287"/>
        <v>0.34274167453171422</v>
      </c>
    </row>
    <row r="3000" spans="1:14" x14ac:dyDescent="0.3">
      <c r="A3000" s="2">
        <f>'Calibration - Data None'!B2999</f>
        <v>145.61000000000001</v>
      </c>
      <c r="B3000" s="2">
        <f>'Calibration - Data None'!D2999</f>
        <v>11.336</v>
      </c>
      <c r="C3000" s="2">
        <f t="shared" si="282"/>
        <v>0.56482298534825315</v>
      </c>
      <c r="D3000" s="2">
        <f t="shared" si="283"/>
        <v>-0.82521209105434645</v>
      </c>
      <c r="F3000" s="2">
        <f>'Calibration - Data 5 O''clock'!B2999</f>
        <v>334.637</v>
      </c>
      <c r="G3000" s="2">
        <f>'Calibration - Data 5 O''clock'!D2999</f>
        <v>7.8250000000000002</v>
      </c>
      <c r="H3000" s="2">
        <f t="shared" si="284"/>
        <v>-0.42835169552709434</v>
      </c>
      <c r="I3000" s="2">
        <f t="shared" si="285"/>
        <v>0.90361209871219828</v>
      </c>
      <c r="K3000" s="2">
        <f>'Calibration - Data 7 O''clock'!B2999</f>
        <v>70.56</v>
      </c>
      <c r="L3000" s="2">
        <f>'Calibration - Data 7 O''clock'!D2999</f>
        <v>8.3970000000000002</v>
      </c>
      <c r="M3000" s="2">
        <f t="shared" si="286"/>
        <v>0.94299053589286441</v>
      </c>
      <c r="N3000" s="2">
        <f t="shared" si="287"/>
        <v>0.33281954452298668</v>
      </c>
    </row>
    <row r="3001" spans="1:14" x14ac:dyDescent="0.3">
      <c r="A3001" s="2">
        <f>'Calibration - Data None'!B3000</f>
        <v>146.42599999999999</v>
      </c>
      <c r="B3001" s="2">
        <f>'Calibration - Data None'!D3000</f>
        <v>11.334</v>
      </c>
      <c r="C3001" s="2">
        <f t="shared" si="282"/>
        <v>0.55301352460917785</v>
      </c>
      <c r="D3001" s="2">
        <f t="shared" si="283"/>
        <v>-0.83317227606260058</v>
      </c>
      <c r="F3001" s="2">
        <f>'Calibration - Data 5 O''clock'!B3000</f>
        <v>335.20100000000002</v>
      </c>
      <c r="G3001" s="2">
        <f>'Calibration - Data 5 O''clock'!D3000</f>
        <v>7.8259999999999996</v>
      </c>
      <c r="H3001" s="2">
        <f t="shared" si="284"/>
        <v>-0.41943623867641527</v>
      </c>
      <c r="I3001" s="2">
        <f t="shared" si="285"/>
        <v>0.90778479921453914</v>
      </c>
      <c r="K3001" s="2">
        <f>'Calibration - Data 7 O''clock'!B3000</f>
        <v>71.165000000000006</v>
      </c>
      <c r="L3001" s="2">
        <f>'Calibration - Data 7 O''clock'!D3000</f>
        <v>8.3940000000000001</v>
      </c>
      <c r="M3001" s="2">
        <f t="shared" si="286"/>
        <v>0.94645222259317896</v>
      </c>
      <c r="N3001" s="2">
        <f t="shared" si="287"/>
        <v>0.32284391019257525</v>
      </c>
    </row>
    <row r="3002" spans="1:14" x14ac:dyDescent="0.3">
      <c r="A3002" s="2">
        <f>'Calibration - Data None'!B3001</f>
        <v>147.24199999999999</v>
      </c>
      <c r="B3002" s="2">
        <f>'Calibration - Data None'!D3001</f>
        <v>11.335000000000001</v>
      </c>
      <c r="C3002" s="2">
        <f t="shared" si="282"/>
        <v>0.54109189729363616</v>
      </c>
      <c r="D3002" s="2">
        <f t="shared" si="283"/>
        <v>-0.84096347048083664</v>
      </c>
      <c r="F3002" s="2">
        <f>'Calibration - Data 5 O''clock'!B3001</f>
        <v>335.76400000000001</v>
      </c>
      <c r="G3002" s="2">
        <f>'Calibration - Data 5 O''clock'!D3001</f>
        <v>7.827</v>
      </c>
      <c r="H3002" s="2">
        <f t="shared" si="284"/>
        <v>-0.41049605485953478</v>
      </c>
      <c r="I3002" s="2">
        <f t="shared" si="285"/>
        <v>0.91186237390560088</v>
      </c>
      <c r="K3002" s="2">
        <f>'Calibration - Data 7 O''clock'!B3001</f>
        <v>71.77</v>
      </c>
      <c r="L3002" s="2">
        <f>'Calibration - Data 7 O''clock'!D3001</f>
        <v>8.3960000000000008</v>
      </c>
      <c r="M3002" s="2">
        <f t="shared" si="286"/>
        <v>0.9498083831311025</v>
      </c>
      <c r="N3002" s="2">
        <f t="shared" si="287"/>
        <v>0.31283227987834111</v>
      </c>
    </row>
    <row r="3003" spans="1:14" x14ac:dyDescent="0.3">
      <c r="A3003" s="2">
        <f>'Calibration - Data None'!B3002</f>
        <v>148.059</v>
      </c>
      <c r="B3003" s="2">
        <f>'Calibration - Data None'!D3002</f>
        <v>11.337999999999999</v>
      </c>
      <c r="C3003" s="2">
        <f t="shared" si="282"/>
        <v>0.5290457107733606</v>
      </c>
      <c r="D3003" s="2">
        <f t="shared" si="283"/>
        <v>-0.84859332775618124</v>
      </c>
      <c r="F3003" s="2">
        <f>'Calibration - Data 5 O''clock'!B3002</f>
        <v>336.32799999999997</v>
      </c>
      <c r="G3003" s="2">
        <f>'Calibration - Data 5 O''clock'!D3002</f>
        <v>7.827</v>
      </c>
      <c r="H3003" s="2">
        <f t="shared" si="284"/>
        <v>-0.40150025151862578</v>
      </c>
      <c r="I3003" s="2">
        <f t="shared" si="285"/>
        <v>0.91585891273191211</v>
      </c>
      <c r="K3003" s="2">
        <f>'Calibration - Data 7 O''clock'!B3002</f>
        <v>72.373999999999995</v>
      </c>
      <c r="L3003" s="2">
        <f>'Calibration - Data 7 O''clock'!D3002</f>
        <v>8.3989999999999991</v>
      </c>
      <c r="M3003" s="2">
        <f t="shared" si="286"/>
        <v>0.95305335855252615</v>
      </c>
      <c r="N3003" s="2">
        <f t="shared" si="287"/>
        <v>0.30280240380774731</v>
      </c>
    </row>
    <row r="3004" spans="1:14" x14ac:dyDescent="0.3">
      <c r="A3004" s="2">
        <f>'Calibration - Data None'!B3003</f>
        <v>148.875</v>
      </c>
      <c r="B3004" s="2">
        <f>'Calibration - Data None'!D3003</f>
        <v>11.336</v>
      </c>
      <c r="C3004" s="2">
        <f t="shared" si="282"/>
        <v>0.51690689668202761</v>
      </c>
      <c r="D3004" s="2">
        <f t="shared" si="283"/>
        <v>-0.85604162291477137</v>
      </c>
      <c r="F3004" s="2">
        <f>'Calibration - Data 5 O''clock'!B3003</f>
        <v>336.892</v>
      </c>
      <c r="G3004" s="2">
        <f>'Calibration - Data 5 O''clock'!D3003</f>
        <v>7.8289999999999997</v>
      </c>
      <c r="H3004" s="2">
        <f t="shared" si="284"/>
        <v>-0.39246554408800877</v>
      </c>
      <c r="I3004" s="2">
        <f t="shared" si="285"/>
        <v>0.91976670776001845</v>
      </c>
      <c r="K3004" s="2">
        <f>'Calibration - Data 7 O''clock'!B3003</f>
        <v>72.977999999999994</v>
      </c>
      <c r="L3004" s="2">
        <f>'Calibration - Data 7 O''clock'!D3003</f>
        <v>8.3989999999999991</v>
      </c>
      <c r="M3004" s="2">
        <f t="shared" si="286"/>
        <v>0.95619242279396399</v>
      </c>
      <c r="N3004" s="2">
        <f t="shared" si="287"/>
        <v>0.29273887782699659</v>
      </c>
    </row>
    <row r="3005" spans="1:14" x14ac:dyDescent="0.3">
      <c r="A3005" s="2">
        <f>'Calibration - Data None'!B3004</f>
        <v>149.69200000000001</v>
      </c>
      <c r="B3005" s="2">
        <f>'Calibration - Data None'!D3004</f>
        <v>11.343</v>
      </c>
      <c r="C3005" s="2">
        <f t="shared" si="282"/>
        <v>0.50464817165745568</v>
      </c>
      <c r="D3005" s="2">
        <f t="shared" si="283"/>
        <v>-0.86332509684520764</v>
      </c>
      <c r="F3005" s="2">
        <f>'Calibration - Data 5 O''clock'!B3004</f>
        <v>337.45600000000002</v>
      </c>
      <c r="G3005" s="2">
        <f>'Calibration - Data 5 O''clock'!D3004</f>
        <v>7.8310000000000004</v>
      </c>
      <c r="H3005" s="2">
        <f t="shared" si="284"/>
        <v>-0.3833928080019256</v>
      </c>
      <c r="I3005" s="2">
        <f t="shared" si="285"/>
        <v>0.92358538033708537</v>
      </c>
      <c r="K3005" s="2">
        <f>'Calibration - Data 7 O''clock'!B3004</f>
        <v>73.582999999999998</v>
      </c>
      <c r="L3005" s="2">
        <f>'Calibration - Data 7 O''clock'!D3004</f>
        <v>8.3960000000000008</v>
      </c>
      <c r="M3005" s="2">
        <f t="shared" si="286"/>
        <v>0.95923015991833005</v>
      </c>
      <c r="N3005" s="2">
        <f t="shared" si="287"/>
        <v>0.28262607859688915</v>
      </c>
    </row>
    <row r="3006" spans="1:14" x14ac:dyDescent="0.3">
      <c r="A3006" s="2">
        <f>'Calibration - Data None'!B3005</f>
        <v>150.50800000000001</v>
      </c>
      <c r="B3006" s="2">
        <f>'Calibration - Data None'!D3005</f>
        <v>11.340999999999999</v>
      </c>
      <c r="C3006" s="2">
        <f t="shared" si="282"/>
        <v>0.49230203072337547</v>
      </c>
      <c r="D3006" s="2">
        <f t="shared" si="283"/>
        <v>-0.87042444275516573</v>
      </c>
      <c r="F3006" s="2">
        <f>'Calibration - Data 5 O''clock'!B3005</f>
        <v>338.02</v>
      </c>
      <c r="G3006" s="2">
        <f>'Calibration - Data 5 O''clock'!D3005</f>
        <v>7.8330000000000002</v>
      </c>
      <c r="H3006" s="2">
        <f t="shared" si="284"/>
        <v>-0.37428292237947597</v>
      </c>
      <c r="I3006" s="2">
        <f t="shared" si="285"/>
        <v>0.92731456044595739</v>
      </c>
      <c r="K3006" s="2">
        <f>'Calibration - Data 7 O''clock'!B3005</f>
        <v>74.186999999999998</v>
      </c>
      <c r="L3006" s="2">
        <f>'Calibration - Data 7 O''clock'!D3005</f>
        <v>8.3960000000000008</v>
      </c>
      <c r="M3006" s="2">
        <f t="shared" si="286"/>
        <v>0.96215619033377187</v>
      </c>
      <c r="N3006" s="2">
        <f t="shared" si="287"/>
        <v>0.27249856036757808</v>
      </c>
    </row>
    <row r="3007" spans="1:14" x14ac:dyDescent="0.3">
      <c r="A3007" s="2">
        <f>'Calibration - Data None'!B3006</f>
        <v>151.32499999999999</v>
      </c>
      <c r="B3007" s="2">
        <f>'Calibration - Data None'!D3006</f>
        <v>11.337</v>
      </c>
      <c r="C3007" s="2">
        <f t="shared" si="282"/>
        <v>0.47984072452699816</v>
      </c>
      <c r="D3007" s="2">
        <f t="shared" si="283"/>
        <v>-0.87735561723021149</v>
      </c>
      <c r="F3007" s="2">
        <f>'Calibration - Data 5 O''clock'!B3006</f>
        <v>338.584</v>
      </c>
      <c r="G3007" s="2">
        <f>'Calibration - Data 5 O''clock'!D3006</f>
        <v>7.8369999999999997</v>
      </c>
      <c r="H3007" s="2">
        <f t="shared" si="284"/>
        <v>-0.36513676993942551</v>
      </c>
      <c r="I3007" s="2">
        <f t="shared" si="285"/>
        <v>0.9309538867410152</v>
      </c>
      <c r="K3007" s="2">
        <f>'Calibration - Data 7 O''clock'!B3006</f>
        <v>74.792000000000002</v>
      </c>
      <c r="L3007" s="2">
        <f>'Calibration - Data 7 O''clock'!D3006</f>
        <v>8.3960000000000008</v>
      </c>
      <c r="M3007" s="2">
        <f t="shared" si="286"/>
        <v>0.96497987655024065</v>
      </c>
      <c r="N3007" s="2">
        <f t="shared" si="287"/>
        <v>0.26232391780598724</v>
      </c>
    </row>
    <row r="3008" spans="1:14" x14ac:dyDescent="0.3">
      <c r="A3008" s="2">
        <f>'Calibration - Data None'!B3007</f>
        <v>152.142</v>
      </c>
      <c r="B3008" s="2">
        <f>'Calibration - Data None'!D3007</f>
        <v>11.342000000000001</v>
      </c>
      <c r="C3008" s="2">
        <f t="shared" si="282"/>
        <v>0.46728185455613203</v>
      </c>
      <c r="D3008" s="2">
        <f t="shared" si="283"/>
        <v>-0.88410840308334471</v>
      </c>
      <c r="F3008" s="2">
        <f>'Calibration - Data 5 O''clock'!B3007</f>
        <v>339.149</v>
      </c>
      <c r="G3008" s="2">
        <f>'Calibration - Data 5 O''clock'!D3007</f>
        <v>7.835</v>
      </c>
      <c r="H3008" s="2">
        <f t="shared" si="284"/>
        <v>-0.35593892670613336</v>
      </c>
      <c r="I3008" s="2">
        <f t="shared" si="285"/>
        <v>0.93450921903172568</v>
      </c>
      <c r="K3008" s="2">
        <f>'Calibration - Data 7 O''clock'!B3007</f>
        <v>75.396000000000001</v>
      </c>
      <c r="L3008" s="2">
        <f>'Calibration - Data 7 O''clock'!D3007</f>
        <v>8.3970000000000002</v>
      </c>
      <c r="M3008" s="2">
        <f t="shared" si="286"/>
        <v>0.96769157036275799</v>
      </c>
      <c r="N3008" s="2">
        <f t="shared" si="287"/>
        <v>0.25213691647368763</v>
      </c>
    </row>
    <row r="3009" spans="1:14" x14ac:dyDescent="0.3">
      <c r="A3009" s="2">
        <f>'Calibration - Data None'!B3008</f>
        <v>152.958</v>
      </c>
      <c r="B3009" s="2">
        <f>'Calibration - Data None'!D3008</f>
        <v>11.342000000000001</v>
      </c>
      <c r="C3009" s="2">
        <f t="shared" si="282"/>
        <v>0.4546435196014279</v>
      </c>
      <c r="D3009" s="2">
        <f t="shared" si="283"/>
        <v>-0.89067349241145943</v>
      </c>
      <c r="F3009" s="2">
        <f>'Calibration - Data 5 O''clock'!B3008</f>
        <v>339.71300000000002</v>
      </c>
      <c r="G3009" s="2">
        <f>'Calibration - Data 5 O''clock'!D3008</f>
        <v>7.8369999999999997</v>
      </c>
      <c r="H3009" s="2">
        <f t="shared" si="284"/>
        <v>-0.34672284239584689</v>
      </c>
      <c r="I3009" s="2">
        <f t="shared" si="285"/>
        <v>0.93796762767216268</v>
      </c>
      <c r="K3009" s="2">
        <f>'Calibration - Data 7 O''clock'!B3008</f>
        <v>76.001000000000005</v>
      </c>
      <c r="L3009" s="2">
        <f>'Calibration - Data 7 O''clock'!D3008</f>
        <v>8.3960000000000008</v>
      </c>
      <c r="M3009" s="2">
        <f t="shared" si="286"/>
        <v>0.97029994846182266</v>
      </c>
      <c r="N3009" s="2">
        <f t="shared" si="287"/>
        <v>0.24190496070768022</v>
      </c>
    </row>
    <row r="3010" spans="1:14" x14ac:dyDescent="0.3">
      <c r="A3010" s="2">
        <f>'Calibration - Data None'!B3009</f>
        <v>153.77600000000001</v>
      </c>
      <c r="B3010" s="2">
        <f>'Calibration - Data None'!D3009</f>
        <v>11.345000000000001</v>
      </c>
      <c r="C3010" s="2">
        <f t="shared" si="282"/>
        <v>0.44188165675453261</v>
      </c>
      <c r="D3010" s="2">
        <f t="shared" si="283"/>
        <v>-0.8970733534242723</v>
      </c>
      <c r="F3010" s="2">
        <f>'Calibration - Data 5 O''clock'!B3009</f>
        <v>340.27800000000002</v>
      </c>
      <c r="G3010" s="2">
        <f>'Calibration - Data 5 O''clock'!D3009</f>
        <v>7.84</v>
      </c>
      <c r="H3010" s="2">
        <f t="shared" si="284"/>
        <v>-0.33745673230239315</v>
      </c>
      <c r="I3010" s="2">
        <f t="shared" si="285"/>
        <v>0.94134104012509245</v>
      </c>
      <c r="K3010" s="2">
        <f>'Calibration - Data 7 O''clock'!B3009</f>
        <v>76.605000000000004</v>
      </c>
      <c r="L3010" s="2">
        <f>'Calibration - Data 7 O''clock'!D3009</f>
        <v>8.3960000000000008</v>
      </c>
      <c r="M3010" s="2">
        <f t="shared" si="286"/>
        <v>0.97279609832506775</v>
      </c>
      <c r="N3010" s="2">
        <f t="shared" si="287"/>
        <v>0.23166301190204075</v>
      </c>
    </row>
    <row r="3011" spans="1:14" x14ac:dyDescent="0.3">
      <c r="A3011" s="2">
        <f>'Calibration - Data None'!B3010</f>
        <v>154.59200000000001</v>
      </c>
      <c r="B3011" s="2">
        <f>'Calibration - Data None'!D3010</f>
        <v>11.346</v>
      </c>
      <c r="C3011" s="2">
        <f t="shared" si="282"/>
        <v>0.42906125862245964</v>
      </c>
      <c r="D3011" s="2">
        <f t="shared" si="283"/>
        <v>-0.90327539341515928</v>
      </c>
      <c r="F3011" s="2">
        <f>'Calibration - Data 5 O''clock'!B3010</f>
        <v>340.84199999999998</v>
      </c>
      <c r="G3011" s="2">
        <f>'Calibration - Data 5 O''clock'!D3010</f>
        <v>7.84</v>
      </c>
      <c r="H3011" s="2">
        <f t="shared" si="284"/>
        <v>-0.32817429440751533</v>
      </c>
      <c r="I3011" s="2">
        <f t="shared" si="285"/>
        <v>0.94461718833087593</v>
      </c>
      <c r="K3011" s="2">
        <f>'Calibration - Data 7 O''clock'!B3010</f>
        <v>77.209999999999994</v>
      </c>
      <c r="L3011" s="2">
        <f>'Calibration - Data 7 O''clock'!D3010</f>
        <v>8.3940000000000001</v>
      </c>
      <c r="M3011" s="2">
        <f t="shared" si="286"/>
        <v>0.97518800696035601</v>
      </c>
      <c r="N3011" s="2">
        <f t="shared" si="287"/>
        <v>0.22137829857664165</v>
      </c>
    </row>
    <row r="3012" spans="1:14" x14ac:dyDescent="0.3">
      <c r="A3012" s="2">
        <f>'Calibration - Data None'!B3011</f>
        <v>155.41</v>
      </c>
      <c r="B3012" s="2">
        <f>'Calibration - Data None'!D3011</f>
        <v>11.346</v>
      </c>
      <c r="C3012" s="2">
        <f t="shared" ref="C3012:C3075" si="288">SIN(RADIANS(A3012))</f>
        <v>0.41612209428307895</v>
      </c>
      <c r="D3012" s="2">
        <f t="shared" ref="D3012:D3075" si="289">COS(RADIANS(A3012))</f>
        <v>-0.90930874990261934</v>
      </c>
      <c r="F3012" s="2">
        <f>'Calibration - Data 5 O''clock'!B3011</f>
        <v>341.40699999999998</v>
      </c>
      <c r="G3012" s="2">
        <f>'Calibration - Data 5 O''clock'!D3011</f>
        <v>7.8449999999999998</v>
      </c>
      <c r="H3012" s="2">
        <f t="shared" ref="H3012:H3075" si="290">SIN(RADIANS(F3012))</f>
        <v>-0.31884351516281739</v>
      </c>
      <c r="I3012" s="2">
        <f t="shared" ref="I3012:I3075" si="291">COS(RADIANS(F3012))</f>
        <v>0.94780737116706271</v>
      </c>
      <c r="K3012" s="2">
        <f>'Calibration - Data 7 O''clock'!B3011</f>
        <v>77.813999999999993</v>
      </c>
      <c r="L3012" s="2">
        <f>'Calibration - Data 7 O''clock'!D3011</f>
        <v>8.3930000000000007</v>
      </c>
      <c r="M3012" s="2">
        <f t="shared" ref="M3012:M3075" si="292">SIN(RADIANS(K3012))</f>
        <v>0.97746750149611672</v>
      </c>
      <c r="N3012" s="2">
        <f t="shared" ref="N3012:N3075" si="293">COS(RADIANS(K3012))</f>
        <v>0.21108596239195768</v>
      </c>
    </row>
    <row r="3013" spans="1:14" x14ac:dyDescent="0.3">
      <c r="A3013" s="2">
        <f>'Calibration - Data None'!B3012</f>
        <v>156.227</v>
      </c>
      <c r="B3013" s="2">
        <f>'Calibration - Data None'!D3012</f>
        <v>11.348000000000001</v>
      </c>
      <c r="C3013" s="2">
        <f t="shared" si="288"/>
        <v>0.40311408697585677</v>
      </c>
      <c r="D3013" s="2">
        <f t="shared" si="289"/>
        <v>-0.91514973249278797</v>
      </c>
      <c r="F3013" s="2">
        <f>'Calibration - Data 5 O''clock'!B3012</f>
        <v>341.97199999999998</v>
      </c>
      <c r="G3013" s="2">
        <f>'Calibration - Data 5 O''clock'!D3012</f>
        <v>7.843</v>
      </c>
      <c r="H3013" s="2">
        <f t="shared" si="290"/>
        <v>-0.3094817313490143</v>
      </c>
      <c r="I3013" s="2">
        <f t="shared" si="291"/>
        <v>0.95090538854357987</v>
      </c>
      <c r="K3013" s="2">
        <f>'Calibration - Data 7 O''clock'!B3012</f>
        <v>78.418999999999997</v>
      </c>
      <c r="L3013" s="2">
        <f>'Calibration - Data 7 O''clock'!D3012</f>
        <v>8.3960000000000008</v>
      </c>
      <c r="M3013" s="2">
        <f t="shared" si="292"/>
        <v>0.97964187570146544</v>
      </c>
      <c r="N3013" s="2">
        <f t="shared" si="293"/>
        <v>0.20075307064180725</v>
      </c>
    </row>
    <row r="3014" spans="1:14" x14ac:dyDescent="0.3">
      <c r="A3014" s="2">
        <f>'Calibration - Data None'!B3013</f>
        <v>157.04400000000001</v>
      </c>
      <c r="B3014" s="2">
        <f>'Calibration - Data None'!D3013</f>
        <v>11.345000000000001</v>
      </c>
      <c r="C3014" s="2">
        <f t="shared" si="288"/>
        <v>0.39002411636317746</v>
      </c>
      <c r="D3014" s="2">
        <f t="shared" si="289"/>
        <v>-0.9208046419600211</v>
      </c>
      <c r="F3014" s="2">
        <f>'Calibration - Data 5 O''clock'!B3013</f>
        <v>342.53699999999998</v>
      </c>
      <c r="G3014" s="2">
        <f>'Calibration - Data 5 O''clock'!D3013</f>
        <v>7.8460000000000001</v>
      </c>
      <c r="H3014" s="2">
        <f t="shared" si="290"/>
        <v>-0.3000898533125908</v>
      </c>
      <c r="I3014" s="2">
        <f t="shared" si="291"/>
        <v>0.95391093920702452</v>
      </c>
      <c r="K3014" s="2">
        <f>'Calibration - Data 7 O''clock'!B3013</f>
        <v>79.022999999999996</v>
      </c>
      <c r="L3014" s="2">
        <f>'Calibration - Data 7 O''clock'!D3013</f>
        <v>8.3970000000000002</v>
      </c>
      <c r="M3014" s="2">
        <f t="shared" si="292"/>
        <v>0.98170369999449225</v>
      </c>
      <c r="N3014" s="2">
        <f t="shared" si="293"/>
        <v>0.19041492960669834</v>
      </c>
    </row>
    <row r="3015" spans="1:14" x14ac:dyDescent="0.3">
      <c r="A3015" s="2">
        <f>'Calibration - Data None'!B3014</f>
        <v>157.86099999999999</v>
      </c>
      <c r="B3015" s="2">
        <f>'Calibration - Data None'!D3014</f>
        <v>11.348000000000001</v>
      </c>
      <c r="C3015" s="2">
        <f t="shared" si="288"/>
        <v>0.37685484396765928</v>
      </c>
      <c r="D3015" s="2">
        <f t="shared" si="289"/>
        <v>-0.92627232851797492</v>
      </c>
      <c r="F3015" s="2">
        <f>'Calibration - Data 5 O''clock'!B3014</f>
        <v>343.10199999999998</v>
      </c>
      <c r="G3015" s="2">
        <f>'Calibration - Data 5 O''clock'!D3014</f>
        <v>7.8479999999999999</v>
      </c>
      <c r="H3015" s="2">
        <f t="shared" si="290"/>
        <v>-0.29066879432641429</v>
      </c>
      <c r="I3015" s="2">
        <f t="shared" si="291"/>
        <v>0.95682373089552319</v>
      </c>
      <c r="K3015" s="2">
        <f>'Calibration - Data 7 O''clock'!B3014</f>
        <v>79.626999999999995</v>
      </c>
      <c r="L3015" s="2">
        <f>'Calibration - Data 7 O''clock'!D3014</f>
        <v>8.3970000000000002</v>
      </c>
      <c r="M3015" s="2">
        <f t="shared" si="292"/>
        <v>0.98365642924438235</v>
      </c>
      <c r="N3015" s="2">
        <f t="shared" si="293"/>
        <v>0.18005562808807568</v>
      </c>
    </row>
    <row r="3016" spans="1:14" x14ac:dyDescent="0.3">
      <c r="A3016" s="2">
        <f>'Calibration - Data None'!B3015</f>
        <v>158.678</v>
      </c>
      <c r="B3016" s="2">
        <f>'Calibration - Data None'!D3015</f>
        <v>11.346</v>
      </c>
      <c r="C3016" s="2">
        <f t="shared" si="288"/>
        <v>0.36360894743597905</v>
      </c>
      <c r="D3016" s="2">
        <f t="shared" si="289"/>
        <v>-0.93155168044746683</v>
      </c>
      <c r="F3016" s="2">
        <f>'Calibration - Data 5 O''clock'!B3015</f>
        <v>343.66699999999997</v>
      </c>
      <c r="G3016" s="2">
        <f>'Calibration - Data 5 O''clock'!D3015</f>
        <v>7.8449999999999998</v>
      </c>
      <c r="H3016" s="2">
        <f t="shared" si="290"/>
        <v>-0.28121947050093088</v>
      </c>
      <c r="I3016" s="2">
        <f t="shared" si="291"/>
        <v>0.95964348036714975</v>
      </c>
      <c r="K3016" s="2">
        <f>'Calibration - Data 7 O''clock'!B3015</f>
        <v>80.231999999999999</v>
      </c>
      <c r="L3016" s="2">
        <f>'Calibration - Data 7 O''clock'!D3015</f>
        <v>8.3940000000000001</v>
      </c>
      <c r="M3016" s="2">
        <f t="shared" si="292"/>
        <v>0.98550280770799303</v>
      </c>
      <c r="N3016" s="2">
        <f t="shared" si="293"/>
        <v>0.16965911705435233</v>
      </c>
    </row>
    <row r="3017" spans="1:14" x14ac:dyDescent="0.3">
      <c r="A3017" s="2">
        <f>'Calibration - Data None'!B3016</f>
        <v>159.49600000000001</v>
      </c>
      <c r="B3017" s="2">
        <f>'Calibration - Data None'!D3016</f>
        <v>11.347</v>
      </c>
      <c r="C3017" s="2">
        <f t="shared" si="288"/>
        <v>0.35027277246083705</v>
      </c>
      <c r="D3017" s="2">
        <f t="shared" si="289"/>
        <v>-0.93664773787833311</v>
      </c>
      <c r="F3017" s="2">
        <f>'Calibration - Data 5 O''clock'!B3016</f>
        <v>344.233</v>
      </c>
      <c r="G3017" s="2">
        <f>'Calibration - Data 5 O''clock'!D3016</f>
        <v>7.8579999999999997</v>
      </c>
      <c r="H3017" s="2">
        <f t="shared" si="290"/>
        <v>-0.27172600413007708</v>
      </c>
      <c r="I3017" s="2">
        <f t="shared" si="291"/>
        <v>0.96237465608748307</v>
      </c>
      <c r="K3017" s="2">
        <f>'Calibration - Data 7 O''clock'!B3016</f>
        <v>80.837000000000003</v>
      </c>
      <c r="L3017" s="2">
        <f>'Calibration - Data 7 O''clock'!D3016</f>
        <v>8.3960000000000008</v>
      </c>
      <c r="M3017" s="2">
        <f t="shared" si="292"/>
        <v>0.98723930600349785</v>
      </c>
      <c r="N3017" s="2">
        <f t="shared" si="293"/>
        <v>0.15924368961353544</v>
      </c>
    </row>
    <row r="3018" spans="1:14" x14ac:dyDescent="0.3">
      <c r="A3018" s="2">
        <f>'Calibration - Data None'!B3017</f>
        <v>160.31399999999999</v>
      </c>
      <c r="B3018" s="2">
        <f>'Calibration - Data None'!D3017</f>
        <v>11.355</v>
      </c>
      <c r="C3018" s="2">
        <f t="shared" si="288"/>
        <v>0.33686520371078765</v>
      </c>
      <c r="D3018" s="2">
        <f t="shared" si="289"/>
        <v>-0.94155288461609499</v>
      </c>
      <c r="F3018" s="2">
        <f>'Calibration - Data 5 O''clock'!B3017</f>
        <v>344.798</v>
      </c>
      <c r="G3018" s="2">
        <f>'Calibration - Data 5 O''clock'!D3017</f>
        <v>7.8529999999999998</v>
      </c>
      <c r="H3018" s="2">
        <f t="shared" si="290"/>
        <v>-0.26222286391145239</v>
      </c>
      <c r="I3018" s="2">
        <f t="shared" si="291"/>
        <v>0.96500734175553082</v>
      </c>
      <c r="K3018" s="2">
        <f>'Calibration - Data 7 O''clock'!B3017</f>
        <v>81.441999999999993</v>
      </c>
      <c r="L3018" s="2">
        <f>'Calibration - Data 7 O''clock'!D3017</f>
        <v>8.3979999999999997</v>
      </c>
      <c r="M3018" s="2">
        <f t="shared" si="292"/>
        <v>0.98886573051731863</v>
      </c>
      <c r="N3018" s="2">
        <f t="shared" si="293"/>
        <v>0.14881050704990459</v>
      </c>
    </row>
    <row r="3019" spans="1:14" x14ac:dyDescent="0.3">
      <c r="A3019" s="2">
        <f>'Calibration - Data None'!B3018</f>
        <v>161.131</v>
      </c>
      <c r="B3019" s="2">
        <f>'Calibration - Data None'!D3018</f>
        <v>11.35</v>
      </c>
      <c r="C3019" s="2">
        <f t="shared" si="288"/>
        <v>0.32340548937175312</v>
      </c>
      <c r="D3019" s="2">
        <f t="shared" si="289"/>
        <v>-0.94626047653075784</v>
      </c>
      <c r="F3019" s="2">
        <f>'Calibration - Data 5 O''clock'!B3018</f>
        <v>345.36399999999998</v>
      </c>
      <c r="G3019" s="2">
        <f>'Calibration - Data 5 O''clock'!D3018</f>
        <v>7.8559999999999999</v>
      </c>
      <c r="H3019" s="2">
        <f t="shared" si="290"/>
        <v>-0.25267733805077158</v>
      </c>
      <c r="I3019" s="2">
        <f t="shared" si="291"/>
        <v>0.96755059962545431</v>
      </c>
      <c r="K3019" s="2">
        <f>'Calibration - Data 7 O''clock'!B3018</f>
        <v>82.046000000000006</v>
      </c>
      <c r="L3019" s="2">
        <f>'Calibration - Data 7 O''clock'!D3018</f>
        <v>8.4</v>
      </c>
      <c r="M3019" s="2">
        <f t="shared" si="292"/>
        <v>0.9903794849075418</v>
      </c>
      <c r="N3019" s="2">
        <f t="shared" si="293"/>
        <v>0.13837801803130489</v>
      </c>
    </row>
    <row r="3020" spans="1:14" x14ac:dyDescent="0.3">
      <c r="A3020" s="2">
        <f>'Calibration - Data None'!B3019</f>
        <v>161.94800000000001</v>
      </c>
      <c r="B3020" s="2">
        <f>'Calibration - Data None'!D3019</f>
        <v>11.351000000000001</v>
      </c>
      <c r="C3020" s="2">
        <f t="shared" si="288"/>
        <v>0.30988001850431135</v>
      </c>
      <c r="D3020" s="2">
        <f t="shared" si="289"/>
        <v>-0.95077566972013317</v>
      </c>
      <c r="F3020" s="2">
        <f>'Calibration - Data 5 O''clock'!B3019</f>
        <v>345.93</v>
      </c>
      <c r="G3020" s="2">
        <f>'Calibration - Data 5 O''clock'!D3019</f>
        <v>7.8559999999999999</v>
      </c>
      <c r="H3020" s="2">
        <f t="shared" si="290"/>
        <v>-0.24310715461531765</v>
      </c>
      <c r="I3020" s="2">
        <f t="shared" si="291"/>
        <v>0.96999943885285012</v>
      </c>
      <c r="K3020" s="2">
        <f>'Calibration - Data 7 O''clock'!B3019</f>
        <v>82.65</v>
      </c>
      <c r="L3020" s="2">
        <f>'Calibration - Data 7 O''clock'!D3019</f>
        <v>8.3960000000000008</v>
      </c>
      <c r="M3020" s="2">
        <f t="shared" si="292"/>
        <v>0.99178318012957778</v>
      </c>
      <c r="N3020" s="2">
        <f t="shared" si="293"/>
        <v>0.12793015130164415</v>
      </c>
    </row>
    <row r="3021" spans="1:14" x14ac:dyDescent="0.3">
      <c r="A3021" s="2">
        <f>'Calibration - Data None'!B3020</f>
        <v>162.76499999999999</v>
      </c>
      <c r="B3021" s="2">
        <f>'Calibration - Data None'!D3020</f>
        <v>11.355</v>
      </c>
      <c r="C3021" s="2">
        <f t="shared" si="288"/>
        <v>0.29629154117931311</v>
      </c>
      <c r="D3021" s="2">
        <f t="shared" si="289"/>
        <v>-0.9550975461310679</v>
      </c>
      <c r="F3021" s="2">
        <f>'Calibration - Data 5 O''clock'!B3020</f>
        <v>346.49599999999998</v>
      </c>
      <c r="G3021" s="2">
        <f>'Calibration - Data 5 O''clock'!D3020</f>
        <v>7.8550000000000004</v>
      </c>
      <c r="H3021" s="2">
        <f t="shared" si="290"/>
        <v>-0.23351324751359173</v>
      </c>
      <c r="I3021" s="2">
        <f t="shared" si="291"/>
        <v>0.97235362046719198</v>
      </c>
      <c r="K3021" s="2">
        <f>'Calibration - Data 7 O''clock'!B3020</f>
        <v>83.254999999999995</v>
      </c>
      <c r="L3021" s="2">
        <f>'Calibration - Data 7 O''clock'!D3020</f>
        <v>8.3949999999999996</v>
      </c>
      <c r="M3021" s="2">
        <f t="shared" si="292"/>
        <v>0.99307871024648819</v>
      </c>
      <c r="N3021" s="2">
        <f t="shared" si="293"/>
        <v>0.11745073543904065</v>
      </c>
    </row>
    <row r="3022" spans="1:14" x14ac:dyDescent="0.3">
      <c r="A3022" s="2">
        <f>'Calibration - Data None'!B3021</f>
        <v>163.583</v>
      </c>
      <c r="B3022" s="2">
        <f>'Calibration - Data None'!D3021</f>
        <v>11.353999999999999</v>
      </c>
      <c r="C3022" s="2">
        <f t="shared" si="288"/>
        <v>0.28262607859688904</v>
      </c>
      <c r="D3022" s="2">
        <f t="shared" si="289"/>
        <v>-0.95923015991833005</v>
      </c>
      <c r="F3022" s="2">
        <f>'Calibration - Data 5 O''clock'!B3021</f>
        <v>347.06200000000001</v>
      </c>
      <c r="G3022" s="2">
        <f>'Calibration - Data 5 O''clock'!D3021</f>
        <v>7.8609999999999998</v>
      </c>
      <c r="H3022" s="2">
        <f t="shared" si="290"/>
        <v>-0.22389655296917099</v>
      </c>
      <c r="I3022" s="2">
        <f t="shared" si="291"/>
        <v>0.97461291473513889</v>
      </c>
      <c r="K3022" s="2">
        <f>'Calibration - Data 7 O''clock'!B3021</f>
        <v>83.858999999999995</v>
      </c>
      <c r="L3022" s="2">
        <f>'Calibration - Data 7 O''clock'!D3021</f>
        <v>8.3960000000000008</v>
      </c>
      <c r="M3022" s="2">
        <f t="shared" si="292"/>
        <v>0.99426164858364818</v>
      </c>
      <c r="N3022" s="2">
        <f t="shared" si="293"/>
        <v>0.10697557737972739</v>
      </c>
    </row>
    <row r="3023" spans="1:14" x14ac:dyDescent="0.3">
      <c r="A3023" s="2">
        <f>'Calibration - Data None'!B3022</f>
        <v>164.40100000000001</v>
      </c>
      <c r="B3023" s="2">
        <f>'Calibration - Data None'!D3022</f>
        <v>11.353999999999999</v>
      </c>
      <c r="C3023" s="2">
        <f t="shared" si="288"/>
        <v>0.26890301021628504</v>
      </c>
      <c r="D3023" s="2">
        <f t="shared" si="289"/>
        <v>-0.96316726018725352</v>
      </c>
      <c r="F3023" s="2">
        <f>'Calibration - Data 5 O''clock'!B3022</f>
        <v>347.62799999999999</v>
      </c>
      <c r="G3023" s="2">
        <f>'Calibration - Data 5 O''clock'!D3022</f>
        <v>7.8609999999999998</v>
      </c>
      <c r="H3023" s="2">
        <f t="shared" si="290"/>
        <v>-0.21425800942935366</v>
      </c>
      <c r="I3023" s="2">
        <f t="shared" si="291"/>
        <v>0.97677710118295202</v>
      </c>
      <c r="K3023" s="2">
        <f>'Calibration - Data 7 O''clock'!B3022</f>
        <v>84.463999999999999</v>
      </c>
      <c r="L3023" s="2">
        <f>'Calibration - Data 7 O''clock'!D3022</f>
        <v>8.3979999999999997</v>
      </c>
      <c r="M3023" s="2">
        <f t="shared" si="292"/>
        <v>0.99533578022541458</v>
      </c>
      <c r="N3023" s="2">
        <f t="shared" si="293"/>
        <v>9.6471159436720327E-2</v>
      </c>
    </row>
    <row r="3024" spans="1:14" x14ac:dyDescent="0.3">
      <c r="A3024" s="2">
        <f>'Calibration - Data None'!B3023</f>
        <v>165.21799999999999</v>
      </c>
      <c r="B3024" s="2">
        <f>'Calibration - Data None'!D3023</f>
        <v>11.353999999999999</v>
      </c>
      <c r="C3024" s="2">
        <f t="shared" si="288"/>
        <v>0.25514200880954857</v>
      </c>
      <c r="D3024" s="2">
        <f t="shared" si="289"/>
        <v>-0.96690359154396999</v>
      </c>
      <c r="F3024" s="2">
        <f>'Calibration - Data 5 O''clock'!B3023</f>
        <v>348.19400000000002</v>
      </c>
      <c r="G3024" s="2">
        <f>'Calibration - Data 5 O''clock'!D3023</f>
        <v>7.8650000000000002</v>
      </c>
      <c r="H3024" s="2">
        <f t="shared" si="290"/>
        <v>-0.20459855747357369</v>
      </c>
      <c r="I3024" s="2">
        <f t="shared" si="291"/>
        <v>0.97884596861801132</v>
      </c>
      <c r="K3024" s="2">
        <f>'Calibration - Data 7 O''clock'!B3023</f>
        <v>85.067999999999998</v>
      </c>
      <c r="L3024" s="2">
        <f>'Calibration - Data 7 O''clock'!D3023</f>
        <v>8.3949999999999996</v>
      </c>
      <c r="M3024" s="2">
        <f t="shared" si="292"/>
        <v>0.99629743498981282</v>
      </c>
      <c r="N3024" s="2">
        <f t="shared" si="293"/>
        <v>8.5973373975432602E-2</v>
      </c>
    </row>
    <row r="3025" spans="1:14" x14ac:dyDescent="0.3">
      <c r="A3025" s="2">
        <f>'Calibration - Data None'!B3024</f>
        <v>166.036</v>
      </c>
      <c r="B3025" s="2">
        <f>'Calibration - Data None'!D3024</f>
        <v>11.353999999999999</v>
      </c>
      <c r="C3025" s="2">
        <f t="shared" si="288"/>
        <v>0.2413121931012191</v>
      </c>
      <c r="D3025" s="2">
        <f t="shared" si="289"/>
        <v>-0.97044753874729361</v>
      </c>
      <c r="F3025" s="2">
        <f>'Calibration - Data 5 O''clock'!B3024</f>
        <v>348.76</v>
      </c>
      <c r="G3025" s="2">
        <f>'Calibration - Data 5 O''clock'!D3024</f>
        <v>7.8630000000000004</v>
      </c>
      <c r="H3025" s="2">
        <f t="shared" si="290"/>
        <v>-0.19491913972162095</v>
      </c>
      <c r="I3025" s="2">
        <f t="shared" si="291"/>
        <v>0.980819315149423</v>
      </c>
      <c r="K3025" s="2">
        <f>'Calibration - Data 7 O''clock'!B3024</f>
        <v>85.673000000000002</v>
      </c>
      <c r="L3025" s="2">
        <f>'Calibration - Data 7 O''clock'!D3024</f>
        <v>8.3960000000000008</v>
      </c>
      <c r="M3025" s="2">
        <f t="shared" si="292"/>
        <v>0.99714968991331321</v>
      </c>
      <c r="N3025" s="2">
        <f t="shared" si="293"/>
        <v>7.5448630907281891E-2</v>
      </c>
    </row>
    <row r="3026" spans="1:14" x14ac:dyDescent="0.3">
      <c r="A3026" s="2">
        <f>'Calibration - Data None'!B3025</f>
        <v>166.85400000000001</v>
      </c>
      <c r="B3026" s="2">
        <f>'Calibration - Data None'!D3025</f>
        <v>11.356</v>
      </c>
      <c r="C3026" s="2">
        <f t="shared" si="288"/>
        <v>0.22743319232984402</v>
      </c>
      <c r="D3026" s="2">
        <f t="shared" si="289"/>
        <v>-0.97379368606838701</v>
      </c>
      <c r="F3026" s="2">
        <f>'Calibration - Data 5 O''clock'!B3025</f>
        <v>349.327</v>
      </c>
      <c r="G3026" s="2">
        <f>'Calibration - Data 5 O''clock'!D3025</f>
        <v>7.8650000000000002</v>
      </c>
      <c r="H3026" s="2">
        <f t="shared" si="290"/>
        <v>-0.18520354941614345</v>
      </c>
      <c r="I3026" s="2">
        <f t="shared" si="291"/>
        <v>0.98270018076912047</v>
      </c>
      <c r="K3026" s="2">
        <f>'Calibration - Data 7 O''clock'!B3025</f>
        <v>86.277000000000001</v>
      </c>
      <c r="L3026" s="2">
        <f>'Calibration - Data 7 O''clock'!D3025</f>
        <v>8.3960000000000008</v>
      </c>
      <c r="M3026" s="2">
        <f t="shared" si="292"/>
        <v>0.99788963294069233</v>
      </c>
      <c r="N3026" s="2">
        <f t="shared" si="293"/>
        <v>6.4932892046253299E-2</v>
      </c>
    </row>
    <row r="3027" spans="1:14" x14ac:dyDescent="0.3">
      <c r="A3027" s="2">
        <f>'Calibration - Data None'!B3026</f>
        <v>167.67099999999999</v>
      </c>
      <c r="B3027" s="2">
        <f>'Calibration - Data None'!D3026</f>
        <v>11.356999999999999</v>
      </c>
      <c r="C3027" s="2">
        <f t="shared" si="288"/>
        <v>0.2135248861707163</v>
      </c>
      <c r="D3027" s="2">
        <f t="shared" si="289"/>
        <v>-0.97693762492074321</v>
      </c>
      <c r="F3027" s="2">
        <f>'Calibration - Data 5 O''clock'!B3026</f>
        <v>349.89299999999997</v>
      </c>
      <c r="G3027" s="2">
        <f>'Calibration - Data 5 O''clock'!D3026</f>
        <v>7.8659999999999997</v>
      </c>
      <c r="H3027" s="2">
        <f t="shared" si="290"/>
        <v>-0.17548700453681285</v>
      </c>
      <c r="I3027" s="2">
        <f t="shared" si="291"/>
        <v>0.98448174753963658</v>
      </c>
      <c r="K3027" s="2">
        <f>'Calibration - Data 7 O''clock'!B3026</f>
        <v>86.882000000000005</v>
      </c>
      <c r="L3027" s="2">
        <f>'Calibration - Data 7 O''clock'!D3026</f>
        <v>8.3949999999999996</v>
      </c>
      <c r="M3027" s="2">
        <f t="shared" si="292"/>
        <v>0.99851963169052327</v>
      </c>
      <c r="N3027" s="2">
        <f t="shared" si="293"/>
        <v>5.4392509857716265E-2</v>
      </c>
    </row>
    <row r="3028" spans="1:14" x14ac:dyDescent="0.3">
      <c r="A3028" s="2">
        <f>'Calibration - Data None'!B3027</f>
        <v>168.489</v>
      </c>
      <c r="B3028" s="2">
        <f>'Calibration - Data None'!D3027</f>
        <v>11.352</v>
      </c>
      <c r="C3028" s="2">
        <f t="shared" si="288"/>
        <v>0.19955606277950896</v>
      </c>
      <c r="D3028" s="2">
        <f t="shared" si="289"/>
        <v>-0.97988641066602233</v>
      </c>
      <c r="F3028" s="2">
        <f>'Calibration - Data 5 O''clock'!B3027</f>
        <v>350.46100000000001</v>
      </c>
      <c r="G3028" s="2">
        <f>'Calibration - Data 5 O''clock'!D3027</f>
        <v>7.8760000000000003</v>
      </c>
      <c r="H3028" s="2">
        <f t="shared" si="290"/>
        <v>-0.1657189108870154</v>
      </c>
      <c r="I3028" s="2">
        <f t="shared" si="291"/>
        <v>0.98617302871981927</v>
      </c>
      <c r="K3028" s="2">
        <f>'Calibration - Data 7 O''clock'!B3027</f>
        <v>87.486999999999995</v>
      </c>
      <c r="L3028" s="2">
        <f>'Calibration - Data 7 O''clock'!D3027</f>
        <v>8.3970000000000002</v>
      </c>
      <c r="M3028" s="2">
        <f t="shared" si="292"/>
        <v>0.99903829894121576</v>
      </c>
      <c r="N3028" s="2">
        <f t="shared" si="293"/>
        <v>4.3846063091707022E-2</v>
      </c>
    </row>
    <row r="3029" spans="1:14" x14ac:dyDescent="0.3">
      <c r="A3029" s="2">
        <f>'Calibration - Data None'!B3028</f>
        <v>169.30600000000001</v>
      </c>
      <c r="B3029" s="2">
        <f>'Calibration - Data None'!D3028</f>
        <v>11.356999999999999</v>
      </c>
      <c r="C3029" s="2">
        <f t="shared" si="288"/>
        <v>0.18556371539630254</v>
      </c>
      <c r="D3029" s="2">
        <f t="shared" si="289"/>
        <v>-0.98263223411829925</v>
      </c>
      <c r="F3029" s="2">
        <f>'Calibration - Data 5 O''clock'!B3028</f>
        <v>351.02699999999999</v>
      </c>
      <c r="G3029" s="2">
        <f>'Calibration - Data 5 O''clock'!D3028</f>
        <v>7.87</v>
      </c>
      <c r="H3029" s="2">
        <f t="shared" si="290"/>
        <v>-0.15596901052283466</v>
      </c>
      <c r="I3029" s="2">
        <f t="shared" si="291"/>
        <v>0.98776194893128366</v>
      </c>
      <c r="K3029" s="2">
        <f>'Calibration - Data 7 O''clock'!B3028</f>
        <v>88.091999999999999</v>
      </c>
      <c r="L3029" s="2">
        <f>'Calibration - Data 7 O''clock'!D3028</f>
        <v>8.3989999999999991</v>
      </c>
      <c r="M3029" s="2">
        <f t="shared" si="292"/>
        <v>0.99944557686315816</v>
      </c>
      <c r="N3029" s="2">
        <f t="shared" si="293"/>
        <v>3.3294727640707907E-2</v>
      </c>
    </row>
    <row r="3030" spans="1:14" x14ac:dyDescent="0.3">
      <c r="A3030" s="2">
        <f>'Calibration - Data None'!B3029</f>
        <v>170.124</v>
      </c>
      <c r="B3030" s="2">
        <f>'Calibration - Data None'!D3029</f>
        <v>11.356999999999999</v>
      </c>
      <c r="C3030" s="2">
        <f t="shared" si="288"/>
        <v>0.17151644357856441</v>
      </c>
      <c r="D3030" s="2">
        <f t="shared" si="289"/>
        <v>-0.98518125722232508</v>
      </c>
      <c r="F3030" s="2">
        <f>'Calibration - Data 5 O''clock'!B3029</f>
        <v>351.59399999999999</v>
      </c>
      <c r="G3030" s="2">
        <f>'Calibration - Data 5 O''clock'!D3029</f>
        <v>7.8730000000000002</v>
      </c>
      <c r="H3030" s="2">
        <f t="shared" si="290"/>
        <v>-0.14618662411768715</v>
      </c>
      <c r="I3030" s="2">
        <f t="shared" si="291"/>
        <v>0.9892570297597455</v>
      </c>
      <c r="K3030" s="2">
        <f>'Calibration - Data 7 O''clock'!B3029</f>
        <v>88.695999999999998</v>
      </c>
      <c r="L3030" s="2">
        <f>'Calibration - Data 7 O''clock'!D3029</f>
        <v>8.4</v>
      </c>
      <c r="M3030" s="2">
        <f t="shared" si="292"/>
        <v>0.99974102301171008</v>
      </c>
      <c r="N3030" s="2">
        <f t="shared" si="293"/>
        <v>2.275712871825767E-2</v>
      </c>
    </row>
    <row r="3031" spans="1:14" x14ac:dyDescent="0.3">
      <c r="A3031" s="2">
        <f>'Calibration - Data None'!B3030</f>
        <v>170.94200000000001</v>
      </c>
      <c r="B3031" s="2">
        <f>'Calibration - Data None'!D3030</f>
        <v>11.362</v>
      </c>
      <c r="C3031" s="2">
        <f t="shared" si="288"/>
        <v>0.15743421270226182</v>
      </c>
      <c r="D3031" s="2">
        <f t="shared" si="289"/>
        <v>-0.98752947736805252</v>
      </c>
      <c r="F3031" s="2">
        <f>'Calibration - Data 5 O''clock'!B3030</f>
        <v>352.161</v>
      </c>
      <c r="G3031" s="2">
        <f>'Calibration - Data 5 O''clock'!D3030</f>
        <v>7.8730000000000002</v>
      </c>
      <c r="H3031" s="2">
        <f t="shared" si="290"/>
        <v>-0.13638992160520677</v>
      </c>
      <c r="I3031" s="2">
        <f t="shared" si="291"/>
        <v>0.99065523230058472</v>
      </c>
      <c r="K3031" s="2">
        <f>'Calibration - Data 7 O''clock'!B3030</f>
        <v>89.301000000000002</v>
      </c>
      <c r="L3031" s="2">
        <f>'Calibration - Data 7 O''clock'!D3030</f>
        <v>8.3979999999999997</v>
      </c>
      <c r="M3031" s="2">
        <f t="shared" si="292"/>
        <v>0.99992558273504395</v>
      </c>
      <c r="N3031" s="2">
        <f t="shared" si="293"/>
        <v>1.2199548843412516E-2</v>
      </c>
    </row>
    <row r="3032" spans="1:14" x14ac:dyDescent="0.3">
      <c r="A3032" s="2">
        <f>'Calibration - Data None'!B3031</f>
        <v>171.76</v>
      </c>
      <c r="B3032" s="2">
        <f>'Calibration - Data None'!D3031</f>
        <v>11.356999999999999</v>
      </c>
      <c r="C3032" s="2">
        <f t="shared" si="288"/>
        <v>0.14331989305506937</v>
      </c>
      <c r="D3032" s="2">
        <f t="shared" si="289"/>
        <v>-0.98967641593335121</v>
      </c>
      <c r="F3032" s="2">
        <f>'Calibration - Data 5 O''clock'!B3031</f>
        <v>352.72800000000001</v>
      </c>
      <c r="G3032" s="2">
        <f>'Calibration - Data 5 O''clock'!D3031</f>
        <v>7.875</v>
      </c>
      <c r="H3032" s="2">
        <f t="shared" si="290"/>
        <v>-0.12657986237990393</v>
      </c>
      <c r="I3032" s="2">
        <f t="shared" si="291"/>
        <v>0.99195641962733649</v>
      </c>
      <c r="K3032" s="2">
        <f>'Calibration - Data 7 O''clock'!B3031</f>
        <v>89.906000000000006</v>
      </c>
      <c r="L3032" s="2">
        <f>'Calibration - Data 7 O''clock'!D3031</f>
        <v>8.3979999999999997</v>
      </c>
      <c r="M3032" s="2">
        <f t="shared" si="292"/>
        <v>0.99999865420054124</v>
      </c>
      <c r="N3032" s="2">
        <f t="shared" si="293"/>
        <v>1.640608760897483E-3</v>
      </c>
    </row>
    <row r="3033" spans="1:14" x14ac:dyDescent="0.3">
      <c r="A3033" s="2">
        <f>'Calibration - Data None'!B3032</f>
        <v>172.577</v>
      </c>
      <c r="B3033" s="2">
        <f>'Calibration - Data None'!D3032</f>
        <v>11.356999999999999</v>
      </c>
      <c r="C3033" s="2">
        <f t="shared" si="288"/>
        <v>0.12919366850789737</v>
      </c>
      <c r="D3033" s="2">
        <f t="shared" si="289"/>
        <v>-0.99161938061812382</v>
      </c>
      <c r="F3033" s="2">
        <f>'Calibration - Data 5 O''clock'!B3032</f>
        <v>353.29599999999999</v>
      </c>
      <c r="G3033" s="2">
        <f>'Calibration - Data 5 O''clock'!D3032</f>
        <v>7.8819999999999997</v>
      </c>
      <c r="H3033" s="2">
        <f t="shared" si="290"/>
        <v>-0.11674007320643169</v>
      </c>
      <c r="I3033" s="2">
        <f t="shared" si="291"/>
        <v>0.99316250196418354</v>
      </c>
      <c r="K3033" s="2">
        <f>'Calibration - Data 7 O''clock'!B3032</f>
        <v>90.510999999999996</v>
      </c>
      <c r="L3033" s="2">
        <f>'Calibration - Data 7 O''clock'!D3032</f>
        <v>8.4009999999999998</v>
      </c>
      <c r="M3033" s="2">
        <f t="shared" si="292"/>
        <v>0.99996022926098538</v>
      </c>
      <c r="N3033" s="2">
        <f t="shared" si="293"/>
        <v>-8.9185142438426655E-3</v>
      </c>
    </row>
    <row r="3034" spans="1:14" x14ac:dyDescent="0.3">
      <c r="A3034" s="2">
        <f>'Calibration - Data None'!B3033</f>
        <v>173.39500000000001</v>
      </c>
      <c r="B3034" s="2">
        <f>'Calibration - Data None'!D3033</f>
        <v>11.359</v>
      </c>
      <c r="C3034" s="2">
        <f t="shared" si="288"/>
        <v>0.11502383818240525</v>
      </c>
      <c r="D3034" s="2">
        <f t="shared" si="289"/>
        <v>-0.99336273165938127</v>
      </c>
      <c r="F3034" s="2">
        <f>'Calibration - Data 5 O''clock'!B3033</f>
        <v>353.863</v>
      </c>
      <c r="G3034" s="2">
        <f>'Calibration - Data 5 O''clock'!D3033</f>
        <v>7.8780000000000001</v>
      </c>
      <c r="H3034" s="2">
        <f t="shared" si="290"/>
        <v>-0.10690616456151411</v>
      </c>
      <c r="I3034" s="2">
        <f t="shared" si="291"/>
        <v>0.99426911446486477</v>
      </c>
      <c r="K3034" s="2">
        <f>'Calibration - Data 7 O''clock'!B3033</f>
        <v>91.116</v>
      </c>
      <c r="L3034" s="2">
        <f>'Calibration - Data 7 O''clock'!D3033</f>
        <v>8.4049999999999994</v>
      </c>
      <c r="M3034" s="2">
        <f t="shared" si="292"/>
        <v>0.99981031220062466</v>
      </c>
      <c r="N3034" s="2">
        <f t="shared" si="293"/>
        <v>-1.9476642864967968E-2</v>
      </c>
    </row>
    <row r="3035" spans="1:14" x14ac:dyDescent="0.3">
      <c r="A3035" s="2">
        <f>'Calibration - Data None'!B3034</f>
        <v>174.21299999999999</v>
      </c>
      <c r="B3035" s="2">
        <f>'Calibration - Data None'!D3034</f>
        <v>11.356</v>
      </c>
      <c r="C3035" s="2">
        <f t="shared" si="288"/>
        <v>0.10083056331123935</v>
      </c>
      <c r="D3035" s="2">
        <f t="shared" si="289"/>
        <v>-0.99490361216669532</v>
      </c>
      <c r="F3035" s="2">
        <f>'Calibration - Data 5 O''clock'!B3034</f>
        <v>354.43</v>
      </c>
      <c r="G3035" s="2">
        <f>'Calibration - Data 5 O''clock'!D3034</f>
        <v>7.883</v>
      </c>
      <c r="H3035" s="2">
        <f t="shared" si="290"/>
        <v>-9.7061786558435226E-2</v>
      </c>
      <c r="I3035" s="2">
        <f t="shared" si="291"/>
        <v>0.99527835784271168</v>
      </c>
      <c r="K3035" s="2">
        <f>'Calibration - Data 7 O''clock'!B3034</f>
        <v>91.72</v>
      </c>
      <c r="L3035" s="2">
        <f>'Calibration - Data 7 O''clock'!D3034</f>
        <v>8.4030000000000005</v>
      </c>
      <c r="M3035" s="2">
        <f t="shared" si="292"/>
        <v>0.99954944375020616</v>
      </c>
      <c r="N3035" s="2">
        <f t="shared" si="293"/>
        <v>-3.001515448325117E-2</v>
      </c>
    </row>
    <row r="3036" spans="1:14" x14ac:dyDescent="0.3">
      <c r="A3036" s="2">
        <f>'Calibration - Data None'!B3035</f>
        <v>175.03</v>
      </c>
      <c r="B3036" s="2">
        <f>'Calibration - Data None'!D3035</f>
        <v>11.355</v>
      </c>
      <c r="C3036" s="2">
        <f t="shared" si="288"/>
        <v>8.6634124500192838E-2</v>
      </c>
      <c r="D3036" s="2">
        <f t="shared" si="289"/>
        <v>-0.99624019617363613</v>
      </c>
      <c r="F3036" s="2">
        <f>'Calibration - Data 5 O''clock'!B3035</f>
        <v>354.99799999999999</v>
      </c>
      <c r="G3036" s="2">
        <f>'Calibration - Data 5 O''clock'!D3035</f>
        <v>7.8819999999999997</v>
      </c>
      <c r="H3036" s="2">
        <f t="shared" si="290"/>
        <v>-8.7190516449498517E-2</v>
      </c>
      <c r="I3036" s="2">
        <f t="shared" si="291"/>
        <v>0.99619165517548369</v>
      </c>
      <c r="K3036" s="2">
        <f>'Calibration - Data 7 O''clock'!B3035</f>
        <v>92.325000000000003</v>
      </c>
      <c r="L3036" s="2">
        <f>'Calibration - Data 7 O''clock'!D3035</f>
        <v>8.4019999999999992</v>
      </c>
      <c r="M3036" s="2">
        <f t="shared" si="292"/>
        <v>0.99917678920088682</v>
      </c>
      <c r="N3036" s="2">
        <f t="shared" si="293"/>
        <v>-4.0567769500017808E-2</v>
      </c>
    </row>
    <row r="3037" spans="1:14" x14ac:dyDescent="0.3">
      <c r="A3037" s="2">
        <f>'Calibration - Data None'!B3036</f>
        <v>175.84800000000001</v>
      </c>
      <c r="B3037" s="2">
        <f>'Calibration - Data None'!D3036</f>
        <v>11.356</v>
      </c>
      <c r="C3037" s="2">
        <f t="shared" si="288"/>
        <v>7.240266330201274E-2</v>
      </c>
      <c r="D3037" s="2">
        <f t="shared" si="289"/>
        <v>-0.99737548312898461</v>
      </c>
      <c r="F3037" s="2">
        <f>'Calibration - Data 5 O''clock'!B3036</f>
        <v>355.56599999999997</v>
      </c>
      <c r="G3037" s="2">
        <f>'Calibration - Data 5 O''clock'!D3036</f>
        <v>7.883</v>
      </c>
      <c r="H3037" s="2">
        <f t="shared" si="290"/>
        <v>-7.7310677597905303E-2</v>
      </c>
      <c r="I3037" s="2">
        <f t="shared" si="291"/>
        <v>0.99700705069189588</v>
      </c>
      <c r="K3037" s="2">
        <f>'Calibration - Data 7 O''clock'!B3036</f>
        <v>92.93</v>
      </c>
      <c r="L3037" s="2">
        <f>'Calibration - Data 7 O''clock'!D3036</f>
        <v>8.4009999999999998</v>
      </c>
      <c r="M3037" s="2">
        <f t="shared" si="292"/>
        <v>0.99869272988163049</v>
      </c>
      <c r="N3037" s="2">
        <f t="shared" si="293"/>
        <v>-5.1115861350236672E-2</v>
      </c>
    </row>
    <row r="3038" spans="1:14" x14ac:dyDescent="0.3">
      <c r="A3038" s="2">
        <f>'Calibration - Data None'!B3037</f>
        <v>176.666</v>
      </c>
      <c r="B3038" s="2">
        <f>'Calibration - Data None'!D3037</f>
        <v>11.353999999999999</v>
      </c>
      <c r="C3038" s="2">
        <f t="shared" si="288"/>
        <v>5.8156444749414136E-2</v>
      </c>
      <c r="D3038" s="2">
        <f t="shared" si="289"/>
        <v>-0.99830748165788497</v>
      </c>
      <c r="F3038" s="2">
        <f>'Calibration - Data 5 O''clock'!B3037</f>
        <v>356.13299999999998</v>
      </c>
      <c r="G3038" s="2">
        <f>'Calibration - Data 5 O''clock'!D3037</f>
        <v>7.8849999999999998</v>
      </c>
      <c r="H3038" s="2">
        <f t="shared" si="290"/>
        <v>-6.7440654522202811E-2</v>
      </c>
      <c r="I3038" s="2">
        <f t="shared" si="291"/>
        <v>0.99772328734855986</v>
      </c>
      <c r="K3038" s="2">
        <f>'Calibration - Data 7 O''clock'!B3037</f>
        <v>93.534999999999997</v>
      </c>
      <c r="L3038" s="2">
        <f>'Calibration - Data 7 O''clock'!D3037</f>
        <v>8.4009999999999998</v>
      </c>
      <c r="M3038" s="2">
        <f t="shared" si="292"/>
        <v>0.99809731976338378</v>
      </c>
      <c r="N3038" s="2">
        <f t="shared" si="293"/>
        <v>-6.1658253958003527E-2</v>
      </c>
    </row>
    <row r="3039" spans="1:14" x14ac:dyDescent="0.3">
      <c r="A3039" s="2">
        <f>'Calibration - Data None'!B3038</f>
        <v>177.48400000000001</v>
      </c>
      <c r="B3039" s="2">
        <f>'Calibration - Data None'!D3038</f>
        <v>11.363</v>
      </c>
      <c r="C3039" s="2">
        <f t="shared" si="288"/>
        <v>4.3898372554589733E-2</v>
      </c>
      <c r="D3039" s="2">
        <f t="shared" si="289"/>
        <v>-0.99903600179726182</v>
      </c>
      <c r="F3039" s="2">
        <f>'Calibration - Data 5 O''clock'!B3038</f>
        <v>356.702</v>
      </c>
      <c r="G3039" s="2">
        <f>'Calibration - Data 5 O''clock'!D3038</f>
        <v>7.8920000000000003</v>
      </c>
      <c r="H3039" s="2">
        <f t="shared" si="290"/>
        <v>-5.7529178220983697E-2</v>
      </c>
      <c r="I3039" s="2">
        <f t="shared" si="291"/>
        <v>0.99834382536940569</v>
      </c>
      <c r="K3039" s="2">
        <f>'Calibration - Data 7 O''clock'!B3038</f>
        <v>94.14</v>
      </c>
      <c r="L3039" s="2">
        <f>'Calibration - Data 7 O''clock'!D3038</f>
        <v>8.4039999999999999</v>
      </c>
      <c r="M3039" s="2">
        <f t="shared" si="292"/>
        <v>0.99739062523232369</v>
      </c>
      <c r="N3039" s="2">
        <f t="shared" si="293"/>
        <v>-7.2193771882860483E-2</v>
      </c>
    </row>
    <row r="3040" spans="1:14" x14ac:dyDescent="0.3">
      <c r="A3040" s="2">
        <f>'Calibration - Data None'!B3039</f>
        <v>178.30099999999999</v>
      </c>
      <c r="B3040" s="2">
        <f>'Calibration - Data None'!D3039</f>
        <v>11.356</v>
      </c>
      <c r="C3040" s="2">
        <f t="shared" si="288"/>
        <v>2.9648798469963676E-2</v>
      </c>
      <c r="D3040" s="2">
        <f t="shared" si="289"/>
        <v>-0.99956037774077833</v>
      </c>
      <c r="F3040" s="2">
        <f>'Calibration - Data 5 O''clock'!B3039</f>
        <v>357.26900000000001</v>
      </c>
      <c r="G3040" s="2">
        <f>'Calibration - Data 5 O''clock'!D3039</f>
        <v>7.8869999999999996</v>
      </c>
      <c r="H3040" s="2">
        <f t="shared" si="290"/>
        <v>-4.7646895221036122E-2</v>
      </c>
      <c r="I3040" s="2">
        <f t="shared" si="291"/>
        <v>0.9988642417144562</v>
      </c>
      <c r="K3040" s="2">
        <f>'Calibration - Data 7 O''clock'!B3039</f>
        <v>94.745000000000005</v>
      </c>
      <c r="L3040" s="2">
        <f>'Calibration - Data 7 O''clock'!D3039</f>
        <v>8.4030000000000005</v>
      </c>
      <c r="M3040" s="2">
        <f t="shared" si="292"/>
        <v>0.99657272508245587</v>
      </c>
      <c r="N3040" s="2">
        <f t="shared" si="293"/>
        <v>-8.2721240450852676E-2</v>
      </c>
    </row>
    <row r="3041" spans="1:14" x14ac:dyDescent="0.3">
      <c r="A3041" s="2">
        <f>'Calibration - Data None'!B3040</f>
        <v>179.119</v>
      </c>
      <c r="B3041" s="2">
        <f>'Calibration - Data None'!D3040</f>
        <v>11.356</v>
      </c>
      <c r="C3041" s="2">
        <f t="shared" si="288"/>
        <v>1.5375744806594885E-2</v>
      </c>
      <c r="D3041" s="2">
        <f t="shared" si="289"/>
        <v>-0.99988178624857571</v>
      </c>
      <c r="F3041" s="2">
        <f>'Calibration - Data 5 O''clock'!B3040</f>
        <v>357.83699999999999</v>
      </c>
      <c r="G3041" s="2">
        <f>'Calibration - Data 5 O''clock'!D3040</f>
        <v>7.8890000000000002</v>
      </c>
      <c r="H3041" s="2">
        <f t="shared" si="290"/>
        <v>-3.7742505292680681E-2</v>
      </c>
      <c r="I3041" s="2">
        <f t="shared" si="291"/>
        <v>0.99928749781743587</v>
      </c>
      <c r="K3041" s="2">
        <f>'Calibration - Data 7 O''clock'!B3040</f>
        <v>95.35</v>
      </c>
      <c r="L3041" s="2">
        <f>'Calibration - Data 7 O''clock'!D3040</f>
        <v>8.4030000000000005</v>
      </c>
      <c r="M3041" s="2">
        <f t="shared" si="292"/>
        <v>0.99564371050682965</v>
      </c>
      <c r="N3041" s="2">
        <f t="shared" si="293"/>
        <v>-9.3239485885500115E-2</v>
      </c>
    </row>
    <row r="3042" spans="1:14" x14ac:dyDescent="0.3">
      <c r="A3042" s="2">
        <f>'Calibration - Data None'!B3041</f>
        <v>179.93600000000001</v>
      </c>
      <c r="B3042" s="2">
        <f>'Calibration - Data None'!D3041</f>
        <v>11.358000000000001</v>
      </c>
      <c r="C3042" s="2">
        <f t="shared" si="288"/>
        <v>1.1170104889914702E-3</v>
      </c>
      <c r="D3042" s="2">
        <f t="shared" si="289"/>
        <v>-0.99999937614358914</v>
      </c>
      <c r="F3042" s="2">
        <f>'Calibration - Data 5 O''clock'!B3041</f>
        <v>358.40600000000001</v>
      </c>
      <c r="G3042" s="2">
        <f>'Calibration - Data 5 O''clock'!D3041</f>
        <v>7.891</v>
      </c>
      <c r="H3042" s="2">
        <f t="shared" si="290"/>
        <v>-2.7816959644200639E-2</v>
      </c>
      <c r="I3042" s="2">
        <f t="shared" si="291"/>
        <v>0.99961303350654296</v>
      </c>
      <c r="K3042" s="2">
        <f>'Calibration - Data 7 O''clock'!B3041</f>
        <v>95.956000000000003</v>
      </c>
      <c r="L3042" s="2">
        <f>'Calibration - Data 7 O''clock'!D3041</f>
        <v>8.4009999999999998</v>
      </c>
      <c r="M3042" s="2">
        <f t="shared" si="292"/>
        <v>0.99460187420328938</v>
      </c>
      <c r="N3042" s="2">
        <f t="shared" si="293"/>
        <v>-0.10376469453192667</v>
      </c>
    </row>
    <row r="3043" spans="1:14" x14ac:dyDescent="0.3">
      <c r="A3043" s="2">
        <f>'Calibration - Data None'!B3042</f>
        <v>180.75399999999999</v>
      </c>
      <c r="B3043" s="2">
        <f>'Calibration - Data None'!D3042</f>
        <v>11.355</v>
      </c>
      <c r="C3043" s="2">
        <f t="shared" si="288"/>
        <v>-1.315940272840508E-2</v>
      </c>
      <c r="D3043" s="2">
        <f t="shared" si="289"/>
        <v>-0.99991341131111533</v>
      </c>
      <c r="F3043" s="2">
        <f>'Calibration - Data 5 O''clock'!B3042</f>
        <v>358.97399999999999</v>
      </c>
      <c r="G3043" s="2">
        <f>'Calibration - Data 5 O''clock'!D3042</f>
        <v>7.891</v>
      </c>
      <c r="H3043" s="2">
        <f t="shared" si="290"/>
        <v>-1.7906121116573158E-2</v>
      </c>
      <c r="I3043" s="2">
        <f t="shared" si="291"/>
        <v>0.99983967256083539</v>
      </c>
      <c r="K3043" s="2">
        <f>'Calibration - Data 7 O''clock'!B3042</f>
        <v>96.561000000000007</v>
      </c>
      <c r="L3043" s="2">
        <f>'Calibration - Data 7 O''clock'!D3042</f>
        <v>8.4030000000000005</v>
      </c>
      <c r="M3043" s="2">
        <f t="shared" si="292"/>
        <v>0.99345077070474108</v>
      </c>
      <c r="N3043" s="2">
        <f t="shared" si="293"/>
        <v>-0.11426095652564816</v>
      </c>
    </row>
    <row r="3044" spans="1:14" x14ac:dyDescent="0.3">
      <c r="A3044" s="2">
        <f>'Calibration - Data None'!B3043</f>
        <v>181.572</v>
      </c>
      <c r="B3044" s="2">
        <f>'Calibration - Data None'!D3043</f>
        <v>11.356</v>
      </c>
      <c r="C3044" s="2">
        <f t="shared" si="288"/>
        <v>-2.7433133752065707E-2</v>
      </c>
      <c r="D3044" s="2">
        <f t="shared" si="289"/>
        <v>-0.99962364076313304</v>
      </c>
      <c r="F3044" s="2">
        <f>'Calibration - Data 5 O''clock'!B3043</f>
        <v>359.54300000000001</v>
      </c>
      <c r="G3044" s="2">
        <f>'Calibration - Data 5 O''clock'!D3043</f>
        <v>7.899</v>
      </c>
      <c r="H3044" s="2">
        <f t="shared" si="290"/>
        <v>-7.9760701093274846E-3</v>
      </c>
      <c r="I3044" s="2">
        <f t="shared" si="291"/>
        <v>0.99996819064688802</v>
      </c>
      <c r="K3044" s="2">
        <f>'Calibration - Data 7 O''clock'!B3043</f>
        <v>97.165999999999997</v>
      </c>
      <c r="L3044" s="2">
        <f>'Calibration - Data 7 O''clock'!D3043</f>
        <v>8.407</v>
      </c>
      <c r="M3044" s="2">
        <f t="shared" si="292"/>
        <v>0.99218890086759248</v>
      </c>
      <c r="N3044" s="2">
        <f t="shared" si="293"/>
        <v>-0.1247444788163338</v>
      </c>
    </row>
    <row r="3045" spans="1:14" x14ac:dyDescent="0.3">
      <c r="A3045" s="2">
        <f>'Calibration - Data None'!B3044</f>
        <v>182.38900000000001</v>
      </c>
      <c r="B3045" s="2">
        <f>'Calibration - Data None'!D3044</f>
        <v>11.356</v>
      </c>
      <c r="C3045" s="2">
        <f t="shared" si="288"/>
        <v>-4.1683835145449204E-2</v>
      </c>
      <c r="D3045" s="2">
        <f t="shared" si="289"/>
        <v>-0.99913085123399481</v>
      </c>
      <c r="F3045" s="2">
        <f>'Calibration - Data 5 O''clock'!B3044</f>
        <v>1.0999999999999999E-2</v>
      </c>
      <c r="G3045" s="2">
        <f>'Calibration - Data 5 O''clock'!D3044</f>
        <v>7.8959999999999999</v>
      </c>
      <c r="H3045" s="2">
        <f t="shared" si="290"/>
        <v>1.9198621653998226E-4</v>
      </c>
      <c r="I3045" s="2">
        <f t="shared" si="291"/>
        <v>0.99999998157064618</v>
      </c>
      <c r="K3045" s="2">
        <f>'Calibration - Data 7 O''clock'!B3044</f>
        <v>97.772000000000006</v>
      </c>
      <c r="L3045" s="2">
        <f>'Calibration - Data 7 O''clock'!D3044</f>
        <v>8.407</v>
      </c>
      <c r="M3045" s="2">
        <f t="shared" si="292"/>
        <v>0.990814045303964</v>
      </c>
      <c r="N3045" s="2">
        <f t="shared" si="293"/>
        <v>-0.13523138551532501</v>
      </c>
    </row>
    <row r="3046" spans="1:14" x14ac:dyDescent="0.3">
      <c r="A3046" s="2">
        <f>'Calibration - Data None'!B3045</f>
        <v>183.20599999999999</v>
      </c>
      <c r="B3046" s="2">
        <f>'Calibration - Data None'!D3045</f>
        <v>11.356999999999999</v>
      </c>
      <c r="C3046" s="2">
        <f t="shared" si="288"/>
        <v>-5.5926061159223363E-2</v>
      </c>
      <c r="D3046" s="2">
        <f t="shared" si="289"/>
        <v>-0.99843491309309429</v>
      </c>
      <c r="F3046" s="2">
        <f>'Calibration - Data 5 O''clock'!B3045</f>
        <v>0.57999999999999996</v>
      </c>
      <c r="G3046" s="2">
        <f>'Calibration - Data 5 O''clock'!D3045</f>
        <v>7.899</v>
      </c>
      <c r="H3046" s="2">
        <f t="shared" si="290"/>
        <v>1.0122736774459799E-2</v>
      </c>
      <c r="I3046" s="2">
        <f t="shared" si="291"/>
        <v>0.99994876378752273</v>
      </c>
      <c r="K3046" s="2">
        <f>'Calibration - Data 7 O''clock'!B3045</f>
        <v>98.376999999999995</v>
      </c>
      <c r="L3046" s="2">
        <f>'Calibration - Data 7 O''clock'!D3045</f>
        <v>8.41</v>
      </c>
      <c r="M3046" s="2">
        <f t="shared" si="292"/>
        <v>0.98933089474053215</v>
      </c>
      <c r="N3046" s="2">
        <f t="shared" si="293"/>
        <v>-0.14568589743656743</v>
      </c>
    </row>
    <row r="3047" spans="1:14" x14ac:dyDescent="0.3">
      <c r="A3047" s="2">
        <f>'Calibration - Data None'!B3046</f>
        <v>184.024</v>
      </c>
      <c r="B3047" s="2">
        <f>'Calibration - Data None'!D3046</f>
        <v>11.358000000000001</v>
      </c>
      <c r="C3047" s="2">
        <f t="shared" si="288"/>
        <v>-7.0174326264420481E-2</v>
      </c>
      <c r="D3047" s="2">
        <f t="shared" si="289"/>
        <v>-0.99753474322117452</v>
      </c>
      <c r="F3047" s="2">
        <f>'Calibration - Data 5 O''clock'!B3046</f>
        <v>1.149</v>
      </c>
      <c r="G3047" s="2">
        <f>'Calibration - Data 5 O''clock'!D3046</f>
        <v>7.899</v>
      </c>
      <c r="H3047" s="2">
        <f t="shared" si="290"/>
        <v>2.0052489003481628E-2</v>
      </c>
      <c r="I3047" s="2">
        <f t="shared" si="291"/>
        <v>0.99979892862753417</v>
      </c>
      <c r="K3047" s="2">
        <f>'Calibration - Data 7 O''clock'!B3046</f>
        <v>98.983000000000004</v>
      </c>
      <c r="L3047" s="2">
        <f>'Calibration - Data 7 O''clock'!D3046</f>
        <v>8.407</v>
      </c>
      <c r="M3047" s="2">
        <f t="shared" si="292"/>
        <v>0.9877347121593002</v>
      </c>
      <c r="N3047" s="2">
        <f t="shared" si="293"/>
        <v>-0.15614140512876287</v>
      </c>
    </row>
    <row r="3048" spans="1:14" x14ac:dyDescent="0.3">
      <c r="A3048" s="2">
        <f>'Calibration - Data None'!B3047</f>
        <v>184.84100000000001</v>
      </c>
      <c r="B3048" s="2">
        <f>'Calibration - Data None'!D3047</f>
        <v>11.352</v>
      </c>
      <c r="C3048" s="2">
        <f t="shared" si="288"/>
        <v>-8.4390897183370256E-2</v>
      </c>
      <c r="D3048" s="2">
        <f t="shared" si="289"/>
        <v>-0.99643272551265893</v>
      </c>
      <c r="F3048" s="2">
        <f>'Calibration - Data 5 O''clock'!B3047</f>
        <v>1.718</v>
      </c>
      <c r="G3048" s="2">
        <f>'Calibration - Data 5 O''clock'!D3047</f>
        <v>7.9</v>
      </c>
      <c r="H3048" s="2">
        <f t="shared" si="290"/>
        <v>2.9980263607312294E-2</v>
      </c>
      <c r="I3048" s="2">
        <f t="shared" si="291"/>
        <v>0.99955049086778802</v>
      </c>
      <c r="K3048" s="2">
        <f>'Calibration - Data 7 O''clock'!B3047</f>
        <v>99.587999999999994</v>
      </c>
      <c r="L3048" s="2">
        <f>'Calibration - Data 7 O''clock'!D3047</f>
        <v>8.4090000000000007</v>
      </c>
      <c r="M3048" s="2">
        <f t="shared" si="292"/>
        <v>0.9860309434095722</v>
      </c>
      <c r="N3048" s="2">
        <f t="shared" si="293"/>
        <v>-0.16656223653286198</v>
      </c>
    </row>
    <row r="3049" spans="1:14" x14ac:dyDescent="0.3">
      <c r="A3049" s="2">
        <f>'Calibration - Data None'!B3048</f>
        <v>185.65899999999999</v>
      </c>
      <c r="B3049" s="2">
        <f>'Calibration - Data None'!D3048</f>
        <v>11.352</v>
      </c>
      <c r="C3049" s="2">
        <f t="shared" si="288"/>
        <v>-9.8607677542098107E-2</v>
      </c>
      <c r="D3049" s="2">
        <f t="shared" si="289"/>
        <v>-0.99512638691261401</v>
      </c>
      <c r="F3049" s="2">
        <f>'Calibration - Data 5 O''clock'!B3048</f>
        <v>2.2869999999999999</v>
      </c>
      <c r="G3049" s="2">
        <f>'Calibration - Data 5 O''clock'!D3048</f>
        <v>7.9020000000000001</v>
      </c>
      <c r="H3049" s="2">
        <f t="shared" si="290"/>
        <v>3.9905081484696819E-2</v>
      </c>
      <c r="I3049" s="2">
        <f t="shared" si="291"/>
        <v>0.99920347500981987</v>
      </c>
      <c r="K3049" s="2">
        <f>'Calibration - Data 7 O''clock'!B3048</f>
        <v>100.194</v>
      </c>
      <c r="L3049" s="2">
        <f>'Calibration - Data 7 O''clock'!D3048</f>
        <v>8.4130000000000003</v>
      </c>
      <c r="M3049" s="2">
        <f t="shared" si="292"/>
        <v>0.98421414684339348</v>
      </c>
      <c r="N3049" s="2">
        <f t="shared" si="293"/>
        <v>-0.17698167462573955</v>
      </c>
    </row>
    <row r="3050" spans="1:14" x14ac:dyDescent="0.3">
      <c r="A3050" s="2">
        <f>'Calibration - Data None'!B3049</f>
        <v>186.476</v>
      </c>
      <c r="B3050" s="2">
        <f>'Calibration - Data None'!D3049</f>
        <v>11.351000000000001</v>
      </c>
      <c r="C3050" s="2">
        <f t="shared" si="288"/>
        <v>-0.11278701744309948</v>
      </c>
      <c r="D3050" s="2">
        <f t="shared" si="289"/>
        <v>-0.99361918696062324</v>
      </c>
      <c r="F3050" s="2">
        <f>'Calibration - Data 5 O''clock'!B3049</f>
        <v>2.8559999999999999</v>
      </c>
      <c r="G3050" s="2">
        <f>'Calibration - Data 5 O''clock'!D3049</f>
        <v>7.9039999999999999</v>
      </c>
      <c r="H3050" s="2">
        <f t="shared" si="290"/>
        <v>4.9825963825979758E-2</v>
      </c>
      <c r="I3050" s="2">
        <f t="shared" si="291"/>
        <v>0.99875791527717672</v>
      </c>
      <c r="K3050" s="2">
        <f>'Calibration - Data 7 O''clock'!B3049</f>
        <v>100.8</v>
      </c>
      <c r="L3050" s="2">
        <f>'Calibration - Data 7 O''clock'!D3049</f>
        <v>8.4169999999999998</v>
      </c>
      <c r="M3050" s="2">
        <f t="shared" si="292"/>
        <v>0.98228725072868872</v>
      </c>
      <c r="N3050" s="2">
        <f t="shared" si="293"/>
        <v>-0.1873813145857246</v>
      </c>
    </row>
    <row r="3051" spans="1:14" x14ac:dyDescent="0.3">
      <c r="A3051" s="2">
        <f>'Calibration - Data None'!B3050</f>
        <v>187.29300000000001</v>
      </c>
      <c r="B3051" s="2">
        <f>'Calibration - Data None'!D3050</f>
        <v>11.35</v>
      </c>
      <c r="C3051" s="2">
        <f t="shared" si="288"/>
        <v>-0.1269434248863647</v>
      </c>
      <c r="D3051" s="2">
        <f t="shared" si="289"/>
        <v>-0.99190995905783697</v>
      </c>
      <c r="F3051" s="2">
        <f>'Calibration - Data 5 O''clock'!B3050</f>
        <v>3.4249999999999998</v>
      </c>
      <c r="G3051" s="2">
        <f>'Calibration - Data 5 O''clock'!D3050</f>
        <v>7.9050000000000002</v>
      </c>
      <c r="H3051" s="2">
        <f t="shared" si="290"/>
        <v>5.9741932209637832E-2</v>
      </c>
      <c r="I3051" s="2">
        <f t="shared" si="291"/>
        <v>0.99821385561204223</v>
      </c>
      <c r="K3051" s="2">
        <f>'Calibration - Data 7 O''clock'!B3050</f>
        <v>101.405</v>
      </c>
      <c r="L3051" s="2">
        <f>'Calibration - Data 7 O''clock'!D3050</f>
        <v>8.4149999999999991</v>
      </c>
      <c r="M3051" s="2">
        <f t="shared" si="292"/>
        <v>0.98025392203224604</v>
      </c>
      <c r="N3051" s="2">
        <f t="shared" si="293"/>
        <v>-0.19774288442419191</v>
      </c>
    </row>
    <row r="3052" spans="1:14" x14ac:dyDescent="0.3">
      <c r="A3052" s="2">
        <f>'Calibration - Data None'!B3051</f>
        <v>188.11099999999999</v>
      </c>
      <c r="B3052" s="2">
        <f>'Calibration - Data None'!D3051</f>
        <v>11.355</v>
      </c>
      <c r="C3052" s="2">
        <f t="shared" si="288"/>
        <v>-0.14109130023719377</v>
      </c>
      <c r="D3052" s="2">
        <f t="shared" si="289"/>
        <v>-0.98999658837663584</v>
      </c>
      <c r="F3052" s="2">
        <f>'Calibration - Data 5 O''clock'!B3051</f>
        <v>3.9950000000000001</v>
      </c>
      <c r="G3052" s="2">
        <f>'Calibration - Data 5 O''clock'!D3051</f>
        <v>7.9059999999999997</v>
      </c>
      <c r="H3052" s="2">
        <f t="shared" si="290"/>
        <v>6.966941959274002E-2</v>
      </c>
      <c r="I3052" s="2">
        <f t="shared" si="291"/>
        <v>0.99757013386208127</v>
      </c>
      <c r="K3052" s="2">
        <f>'Calibration - Data 7 O''clock'!B3051</f>
        <v>102.011</v>
      </c>
      <c r="L3052" s="2">
        <f>'Calibration - Data 7 O''clock'!D3051</f>
        <v>8.4139999999999997</v>
      </c>
      <c r="M3052" s="2">
        <f t="shared" si="292"/>
        <v>0.97810766652828285</v>
      </c>
      <c r="N3052" s="2">
        <f t="shared" si="293"/>
        <v>-0.20809947784316371</v>
      </c>
    </row>
    <row r="3053" spans="1:14" x14ac:dyDescent="0.3">
      <c r="A3053" s="2">
        <f>'Calibration - Data None'!B3052</f>
        <v>188.92699999999999</v>
      </c>
      <c r="B3053" s="2">
        <f>'Calibration - Data None'!D3052</f>
        <v>11.349</v>
      </c>
      <c r="C3053" s="2">
        <f t="shared" si="288"/>
        <v>-0.15517593422272266</v>
      </c>
      <c r="D3053" s="2">
        <f t="shared" si="289"/>
        <v>-0.98788685052393788</v>
      </c>
      <c r="F3053" s="2">
        <f>'Calibration - Data 5 O''clock'!B3052</f>
        <v>4.5640000000000001</v>
      </c>
      <c r="G3053" s="2">
        <f>'Calibration - Data 5 O''clock'!D3052</f>
        <v>7.9050000000000002</v>
      </c>
      <c r="H3053" s="2">
        <f t="shared" si="290"/>
        <v>7.9572613899072525E-2</v>
      </c>
      <c r="I3053" s="2">
        <f t="shared" si="291"/>
        <v>0.99682907216697347</v>
      </c>
      <c r="K3053" s="2">
        <f>'Calibration - Data 7 O''clock'!B3052</f>
        <v>102.617</v>
      </c>
      <c r="L3053" s="2">
        <f>'Calibration - Data 7 O''clock'!D3052</f>
        <v>8.4160000000000004</v>
      </c>
      <c r="M3053" s="2">
        <f t="shared" si="292"/>
        <v>0.97585199457990046</v>
      </c>
      <c r="N3053" s="2">
        <f t="shared" si="293"/>
        <v>-0.21843279212249675</v>
      </c>
    </row>
    <row r="3054" spans="1:14" x14ac:dyDescent="0.3">
      <c r="A3054" s="2">
        <f>'Calibration - Data None'!B3053</f>
        <v>189.744</v>
      </c>
      <c r="B3054" s="2">
        <f>'Calibration - Data None'!D3053</f>
        <v>11.35</v>
      </c>
      <c r="C3054" s="2">
        <f t="shared" si="288"/>
        <v>-0.16924629573148919</v>
      </c>
      <c r="D3054" s="2">
        <f t="shared" si="289"/>
        <v>-0.98557378789270222</v>
      </c>
      <c r="F3054" s="2">
        <f>'Calibration - Data 5 O''clock'!B3053</f>
        <v>5.1340000000000003</v>
      </c>
      <c r="G3054" s="2">
        <f>'Calibration - Data 5 O''clock'!D3053</f>
        <v>7.9039999999999999</v>
      </c>
      <c r="H3054" s="2">
        <f t="shared" si="290"/>
        <v>8.9485343846835125E-2</v>
      </c>
      <c r="I3054" s="2">
        <f t="shared" si="291"/>
        <v>0.995988139104384</v>
      </c>
      <c r="K3054" s="2">
        <f>'Calibration - Data 7 O''clock'!B3053</f>
        <v>103.223</v>
      </c>
      <c r="L3054" s="2">
        <f>'Calibration - Data 7 O''clock'!D3053</f>
        <v>8.4160000000000004</v>
      </c>
      <c r="M3054" s="2">
        <f t="shared" si="292"/>
        <v>0.97348715851883383</v>
      </c>
      <c r="N3054" s="2">
        <f t="shared" si="293"/>
        <v>-0.22874167132144249</v>
      </c>
    </row>
    <row r="3055" spans="1:14" x14ac:dyDescent="0.3">
      <c r="A3055" s="2">
        <f>'Calibration - Data None'!B3054</f>
        <v>190.56100000000001</v>
      </c>
      <c r="B3055" s="2">
        <f>'Calibration - Data None'!D3054</f>
        <v>11.348000000000001</v>
      </c>
      <c r="C3055" s="2">
        <f t="shared" si="288"/>
        <v>-0.18328224518103362</v>
      </c>
      <c r="D3055" s="2">
        <f t="shared" si="289"/>
        <v>-0.98306033314410535</v>
      </c>
      <c r="F3055" s="2">
        <f>'Calibration - Data 5 O''clock'!B3054</f>
        <v>5.7039999999999997</v>
      </c>
      <c r="G3055" s="2">
        <f>'Calibration - Data 5 O''clock'!D3054</f>
        <v>7.9130000000000003</v>
      </c>
      <c r="H3055" s="2">
        <f t="shared" si="290"/>
        <v>9.9389217485290907E-2</v>
      </c>
      <c r="I3055" s="2">
        <f t="shared" si="291"/>
        <v>0.99504863370976071</v>
      </c>
      <c r="K3055" s="2">
        <f>'Calibration - Data 7 O''clock'!B3054</f>
        <v>103.82899999999999</v>
      </c>
      <c r="L3055" s="2">
        <f>'Calibration - Data 7 O''clock'!D3054</f>
        <v>8.4139999999999997</v>
      </c>
      <c r="M3055" s="2">
        <f t="shared" si="292"/>
        <v>0.97101342288850923</v>
      </c>
      <c r="N3055" s="2">
        <f t="shared" si="293"/>
        <v>-0.23902496223269482</v>
      </c>
    </row>
    <row r="3056" spans="1:14" x14ac:dyDescent="0.3">
      <c r="A3056" s="2">
        <f>'Calibration - Data None'!B3055</f>
        <v>191.37799999999999</v>
      </c>
      <c r="B3056" s="2">
        <f>'Calibration - Data None'!D3055</f>
        <v>11.343999999999999</v>
      </c>
      <c r="C3056" s="2">
        <f t="shared" si="288"/>
        <v>-0.19728092870727673</v>
      </c>
      <c r="D3056" s="2">
        <f t="shared" si="289"/>
        <v>-0.98034699732716801</v>
      </c>
      <c r="F3056" s="2">
        <f>'Calibration - Data 5 O''clock'!B3055</f>
        <v>6.2729999999999997</v>
      </c>
      <c r="G3056" s="2">
        <f>'Calibration - Data 5 O''clock'!D3055</f>
        <v>7.9130000000000003</v>
      </c>
      <c r="H3056" s="2">
        <f t="shared" si="290"/>
        <v>0.10926590585890403</v>
      </c>
      <c r="I3056" s="2">
        <f t="shared" si="291"/>
        <v>0.99401255616658746</v>
      </c>
      <c r="K3056" s="2">
        <f>'Calibration - Data 7 O''clock'!B3055</f>
        <v>104.435</v>
      </c>
      <c r="L3056" s="2">
        <f>'Calibration - Data 7 O''clock'!D3055</f>
        <v>8.4160000000000004</v>
      </c>
      <c r="M3056" s="2">
        <f t="shared" si="292"/>
        <v>0.96843106441445104</v>
      </c>
      <c r="N3056" s="2">
        <f t="shared" si="293"/>
        <v>-0.24928151451139194</v>
      </c>
    </row>
    <row r="3057" spans="1:14" x14ac:dyDescent="0.3">
      <c r="A3057" s="2">
        <f>'Calibration - Data None'!B3056</f>
        <v>192.19499999999999</v>
      </c>
      <c r="B3057" s="2">
        <f>'Calibration - Data None'!D3056</f>
        <v>11.347</v>
      </c>
      <c r="C3057" s="2">
        <f t="shared" si="288"/>
        <v>-0.21123950002324859</v>
      </c>
      <c r="D3057" s="2">
        <f t="shared" si="289"/>
        <v>-0.97743433213179487</v>
      </c>
      <c r="F3057" s="2">
        <f>'Calibration - Data 5 O''clock'!B3056</f>
        <v>6.843</v>
      </c>
      <c r="G3057" s="2">
        <f>'Calibration - Data 5 O''clock'!D3056</f>
        <v>7.9130000000000003</v>
      </c>
      <c r="H3057" s="2">
        <f t="shared" si="290"/>
        <v>0.11914914714319673</v>
      </c>
      <c r="I3057" s="2">
        <f t="shared" si="291"/>
        <v>0.9928763672960742</v>
      </c>
      <c r="K3057" s="2">
        <f>'Calibration - Data 7 O''clock'!B3056</f>
        <v>105.041</v>
      </c>
      <c r="L3057" s="2">
        <f>'Calibration - Data 7 O''clock'!D3056</f>
        <v>8.4179999999999993</v>
      </c>
      <c r="M3057" s="2">
        <f t="shared" si="292"/>
        <v>0.96574037197332641</v>
      </c>
      <c r="N3057" s="2">
        <f t="shared" si="293"/>
        <v>-0.25951018080380056</v>
      </c>
    </row>
    <row r="3058" spans="1:14" x14ac:dyDescent="0.3">
      <c r="A3058" s="2">
        <f>'Calibration - Data None'!B3057</f>
        <v>193.012</v>
      </c>
      <c r="B3058" s="2">
        <f>'Calibration - Data None'!D3057</f>
        <v>11.343999999999999</v>
      </c>
      <c r="C3058" s="2">
        <f t="shared" si="288"/>
        <v>-0.22515512099780471</v>
      </c>
      <c r="D3058" s="2">
        <f t="shared" si="289"/>
        <v>-0.97432292977660329</v>
      </c>
      <c r="F3058" s="2">
        <f>'Calibration - Data 5 O''clock'!B3057</f>
        <v>7.4130000000000003</v>
      </c>
      <c r="G3058" s="2">
        <f>'Calibration - Data 5 O''clock'!D3057</f>
        <v>7.9119999999999999</v>
      </c>
      <c r="H3058" s="2">
        <f t="shared" si="290"/>
        <v>0.1290205963098601</v>
      </c>
      <c r="I3058" s="2">
        <f t="shared" si="291"/>
        <v>0.99164191406366442</v>
      </c>
      <c r="K3058" s="2">
        <f>'Calibration - Data 7 O''clock'!B3057</f>
        <v>105.64700000000001</v>
      </c>
      <c r="L3058" s="2">
        <f>'Calibration - Data 7 O''clock'!D3057</f>
        <v>8.4160000000000004</v>
      </c>
      <c r="M3058" s="2">
        <f t="shared" si="292"/>
        <v>0.96294164656062853</v>
      </c>
      <c r="N3058" s="2">
        <f t="shared" si="293"/>
        <v>-0.26970981687566636</v>
      </c>
    </row>
    <row r="3059" spans="1:14" x14ac:dyDescent="0.3">
      <c r="A3059" s="2">
        <f>'Calibration - Data None'!B3058</f>
        <v>193.828</v>
      </c>
      <c r="B3059" s="2">
        <f>'Calibration - Data None'!D3058</f>
        <v>11.343</v>
      </c>
      <c r="C3059" s="2">
        <f t="shared" si="288"/>
        <v>-0.23900801481497982</v>
      </c>
      <c r="D3059" s="2">
        <f t="shared" si="289"/>
        <v>-0.97101759451320058</v>
      </c>
      <c r="F3059" s="2">
        <f>'Calibration - Data 5 O''clock'!B3058</f>
        <v>7.9829999999999997</v>
      </c>
      <c r="G3059" s="2">
        <f>'Calibration - Data 5 O''clock'!D3058</f>
        <v>7.9180000000000001</v>
      </c>
      <c r="H3059" s="2">
        <f t="shared" si="290"/>
        <v>0.13887927638765649</v>
      </c>
      <c r="I3059" s="2">
        <f t="shared" si="291"/>
        <v>0.99030931864243354</v>
      </c>
      <c r="K3059" s="2">
        <f>'Calibration - Data 7 O''clock'!B3058</f>
        <v>106.253</v>
      </c>
      <c r="L3059" s="2">
        <f>'Calibration - Data 7 O''clock'!D3058</f>
        <v>8.4179999999999993</v>
      </c>
      <c r="M3059" s="2">
        <f t="shared" si="292"/>
        <v>0.96003520125700748</v>
      </c>
      <c r="N3059" s="2">
        <f t="shared" si="293"/>
        <v>-0.27987928174021243</v>
      </c>
    </row>
    <row r="3060" spans="1:14" x14ac:dyDescent="0.3">
      <c r="A3060" s="2">
        <f>'Calibration - Data None'!B3059</f>
        <v>194.64500000000001</v>
      </c>
      <c r="B3060" s="2">
        <f>'Calibration - Data None'!D3059</f>
        <v>11.343999999999999</v>
      </c>
      <c r="C3060" s="2">
        <f t="shared" si="288"/>
        <v>-0.25282931742565234</v>
      </c>
      <c r="D3060" s="2">
        <f t="shared" si="289"/>
        <v>-0.96751089722549311</v>
      </c>
      <c r="F3060" s="2">
        <f>'Calibration - Data 5 O''clock'!B3059</f>
        <v>8.5530000000000008</v>
      </c>
      <c r="G3060" s="2">
        <f>'Calibration - Data 5 O''clock'!D3059</f>
        <v>7.9169999999999998</v>
      </c>
      <c r="H3060" s="2">
        <f t="shared" si="290"/>
        <v>0.14872421166909722</v>
      </c>
      <c r="I3060" s="2">
        <f t="shared" si="291"/>
        <v>0.98887871291852858</v>
      </c>
      <c r="K3060" s="2">
        <f>'Calibration - Data 7 O''clock'!B3059</f>
        <v>106.86</v>
      </c>
      <c r="L3060" s="2">
        <f>'Calibration - Data 7 O''clock'!D3059</f>
        <v>8.4209999999999994</v>
      </c>
      <c r="M3060" s="2">
        <f t="shared" si="292"/>
        <v>0.95701629928830534</v>
      </c>
      <c r="N3060" s="2">
        <f t="shared" si="293"/>
        <v>-0.29003414091537022</v>
      </c>
    </row>
    <row r="3061" spans="1:14" x14ac:dyDescent="0.3">
      <c r="A3061" s="2">
        <f>'Calibration - Data None'!B3060</f>
        <v>195.46100000000001</v>
      </c>
      <c r="B3061" s="2">
        <f>'Calibration - Data None'!D3060</f>
        <v>11.337</v>
      </c>
      <c r="C3061" s="2">
        <f t="shared" si="288"/>
        <v>-0.26658239177699622</v>
      </c>
      <c r="D3061" s="2">
        <f t="shared" si="289"/>
        <v>-0.96381213335092231</v>
      </c>
      <c r="F3061" s="2">
        <f>'Calibration - Data 5 O''clock'!B3060</f>
        <v>9.1240000000000006</v>
      </c>
      <c r="G3061" s="2">
        <f>'Calibration - Data 5 O''clock'!D3060</f>
        <v>7.9240000000000004</v>
      </c>
      <c r="H3061" s="2">
        <f t="shared" si="290"/>
        <v>0.15857166029538916</v>
      </c>
      <c r="I3061" s="2">
        <f t="shared" si="291"/>
        <v>0.98734747103092524</v>
      </c>
      <c r="K3061" s="2">
        <f>'Calibration - Data 7 O''clock'!B3060</f>
        <v>107.46599999999999</v>
      </c>
      <c r="L3061" s="2">
        <f>'Calibration - Data 7 O''clock'!D3060</f>
        <v>8.4190000000000005</v>
      </c>
      <c r="M3061" s="2">
        <f t="shared" si="292"/>
        <v>0.9538952252314552</v>
      </c>
      <c r="N3061" s="2">
        <f t="shared" si="293"/>
        <v>-0.30013979956119013</v>
      </c>
    </row>
    <row r="3062" spans="1:14" x14ac:dyDescent="0.3">
      <c r="A3062" s="2">
        <f>'Calibration - Data None'!B3061</f>
        <v>196.27799999999999</v>
      </c>
      <c r="B3062" s="2">
        <f>'Calibration - Data None'!D3061</f>
        <v>11.337999999999999</v>
      </c>
      <c r="C3062" s="2">
        <f t="shared" si="288"/>
        <v>-0.28029814946431242</v>
      </c>
      <c r="D3062" s="2">
        <f t="shared" si="289"/>
        <v>-0.95991298949794501</v>
      </c>
      <c r="F3062" s="2">
        <f>'Calibration - Data 5 O''clock'!B3061</f>
        <v>9.6940000000000008</v>
      </c>
      <c r="G3062" s="2">
        <f>'Calibration - Data 5 O''clock'!D3061</f>
        <v>7.9249999999999998</v>
      </c>
      <c r="H3062" s="2">
        <f t="shared" si="290"/>
        <v>0.16838615601544127</v>
      </c>
      <c r="I3062" s="2">
        <f t="shared" si="291"/>
        <v>0.98572110785066558</v>
      </c>
      <c r="K3062" s="2">
        <f>'Calibration - Data 7 O''clock'!B3061</f>
        <v>108.07299999999999</v>
      </c>
      <c r="L3062" s="2">
        <f>'Calibration - Data 7 O''clock'!D3061</f>
        <v>8.42</v>
      </c>
      <c r="M3062" s="2">
        <f t="shared" si="292"/>
        <v>0.95066202890205265</v>
      </c>
      <c r="N3062" s="2">
        <f t="shared" si="293"/>
        <v>-0.31022847516601842</v>
      </c>
    </row>
    <row r="3063" spans="1:14" x14ac:dyDescent="0.3">
      <c r="A3063" s="2">
        <f>'Calibration - Data None'!B3062</f>
        <v>197.09399999999999</v>
      </c>
      <c r="B3063" s="2">
        <f>'Calibration - Data None'!D3062</f>
        <v>11.334</v>
      </c>
      <c r="C3063" s="2">
        <f t="shared" si="288"/>
        <v>-0.29394023320977541</v>
      </c>
      <c r="D3063" s="2">
        <f t="shared" si="289"/>
        <v>-0.95582380138840595</v>
      </c>
      <c r="F3063" s="2">
        <f>'Calibration - Data 5 O''clock'!B3062</f>
        <v>10.265000000000001</v>
      </c>
      <c r="G3063" s="2">
        <f>'Calibration - Data 5 O''clock'!D3062</f>
        <v>7.931</v>
      </c>
      <c r="H3063" s="2">
        <f t="shared" si="290"/>
        <v>0.17820116062508304</v>
      </c>
      <c r="I3063" s="2">
        <f t="shared" si="291"/>
        <v>0.98399407841301223</v>
      </c>
      <c r="K3063" s="2">
        <f>'Calibration - Data 7 O''clock'!B3062</f>
        <v>108.679</v>
      </c>
      <c r="L3063" s="2">
        <f>'Calibration - Data 7 O''clock'!D3062</f>
        <v>8.4190000000000005</v>
      </c>
      <c r="M3063" s="2">
        <f t="shared" si="292"/>
        <v>0.94732772491956307</v>
      </c>
      <c r="N3063" s="2">
        <f t="shared" si="293"/>
        <v>-0.32026579835930741</v>
      </c>
    </row>
    <row r="3064" spans="1:14" x14ac:dyDescent="0.3">
      <c r="A3064" s="2">
        <f>'Calibration - Data None'!B3063</f>
        <v>197.91</v>
      </c>
      <c r="B3064" s="2">
        <f>'Calibration - Data None'!D3063</f>
        <v>11.336</v>
      </c>
      <c r="C3064" s="2">
        <f t="shared" si="288"/>
        <v>-0.30752269767256735</v>
      </c>
      <c r="D3064" s="2">
        <f t="shared" si="289"/>
        <v>-0.95154074553651502</v>
      </c>
      <c r="F3064" s="2">
        <f>'Calibration - Data 5 O''clock'!B3063</f>
        <v>10.836</v>
      </c>
      <c r="G3064" s="2">
        <f>'Calibration - Data 5 O''clock'!D3063</f>
        <v>7.9340000000000002</v>
      </c>
      <c r="H3064" s="2">
        <f t="shared" si="290"/>
        <v>0.18799846683964833</v>
      </c>
      <c r="I3064" s="2">
        <f t="shared" si="291"/>
        <v>0.98216932168844573</v>
      </c>
      <c r="K3064" s="2">
        <f>'Calibration - Data 7 O''clock'!B3063</f>
        <v>109.286</v>
      </c>
      <c r="L3064" s="2">
        <f>'Calibration - Data 7 O''clock'!D3063</f>
        <v>8.43</v>
      </c>
      <c r="M3064" s="2">
        <f t="shared" si="292"/>
        <v>0.94388168330889433</v>
      </c>
      <c r="N3064" s="2">
        <f t="shared" si="293"/>
        <v>-0.33028376877159449</v>
      </c>
    </row>
    <row r="3065" spans="1:14" x14ac:dyDescent="0.3">
      <c r="A3065" s="2">
        <f>'Calibration - Data None'!B3064</f>
        <v>198.726</v>
      </c>
      <c r="B3065" s="2">
        <f>'Calibration - Data None'!D3064</f>
        <v>11.339</v>
      </c>
      <c r="C3065" s="2">
        <f t="shared" si="288"/>
        <v>-0.32104278794983138</v>
      </c>
      <c r="D3065" s="2">
        <f t="shared" si="289"/>
        <v>-0.94706469066553189</v>
      </c>
      <c r="F3065" s="2">
        <f>'Calibration - Data 5 O''clock'!B3064</f>
        <v>11.407999999999999</v>
      </c>
      <c r="G3065" s="2">
        <f>'Calibration - Data 5 O''clock'!D3064</f>
        <v>7.9379999999999997</v>
      </c>
      <c r="H3065" s="2">
        <f t="shared" si="290"/>
        <v>0.19779421012844195</v>
      </c>
      <c r="I3065" s="2">
        <f t="shared" si="291"/>
        <v>0.9802435668953231</v>
      </c>
      <c r="K3065" s="2">
        <f>'Calibration - Data 7 O''clock'!B3064</f>
        <v>109.89400000000001</v>
      </c>
      <c r="L3065" s="2">
        <f>'Calibration - Data 7 O''clock'!D3064</f>
        <v>8.4320000000000004</v>
      </c>
      <c r="M3065" s="2">
        <f t="shared" si="292"/>
        <v>0.94032376631779324</v>
      </c>
      <c r="N3065" s="2">
        <f t="shared" si="293"/>
        <v>-0.34028108160448806</v>
      </c>
    </row>
    <row r="3066" spans="1:14" x14ac:dyDescent="0.3">
      <c r="A3066" s="2">
        <f>'Calibration - Data None'!B3065</f>
        <v>199.542</v>
      </c>
      <c r="B3066" s="2">
        <f>'Calibration - Data None'!D3065</f>
        <v>11.333</v>
      </c>
      <c r="C3066" s="2">
        <f t="shared" si="288"/>
        <v>-0.33449776178993607</v>
      </c>
      <c r="D3066" s="2">
        <f t="shared" si="289"/>
        <v>-0.94239654464430378</v>
      </c>
      <c r="F3066" s="2">
        <f>'Calibration - Data 5 O''clock'!B3065</f>
        <v>11.977</v>
      </c>
      <c r="G3066" s="2">
        <f>'Calibration - Data 5 O''clock'!D3065</f>
        <v>7.9279999999999999</v>
      </c>
      <c r="H3066" s="2">
        <f t="shared" si="290"/>
        <v>0.20751902046391271</v>
      </c>
      <c r="I3066" s="2">
        <f t="shared" si="291"/>
        <v>0.97823098302277167</v>
      </c>
      <c r="K3066" s="2">
        <f>'Calibration - Data 7 O''clock'!B3065</f>
        <v>110.501</v>
      </c>
      <c r="L3066" s="2">
        <f>'Calibration - Data 7 O''clock'!D3065</f>
        <v>8.4359999999999999</v>
      </c>
      <c r="M3066" s="2">
        <f t="shared" si="292"/>
        <v>0.93666607683386682</v>
      </c>
      <c r="N3066" s="2">
        <f t="shared" si="293"/>
        <v>-0.3502237292198413</v>
      </c>
    </row>
    <row r="3067" spans="1:14" x14ac:dyDescent="0.3">
      <c r="A3067" s="2">
        <f>'Calibration - Data None'!B3066</f>
        <v>200.358</v>
      </c>
      <c r="B3067" s="2">
        <f>'Calibration - Data None'!D3066</f>
        <v>11.331</v>
      </c>
      <c r="C3067" s="2">
        <f t="shared" si="288"/>
        <v>-0.34788489014868179</v>
      </c>
      <c r="D3067" s="2">
        <f t="shared" si="289"/>
        <v>-0.93753725430312351</v>
      </c>
      <c r="F3067" s="2">
        <f>'Calibration - Data 5 O''clock'!B3066</f>
        <v>12.548</v>
      </c>
      <c r="G3067" s="2">
        <f>'Calibration - Data 5 O''clock'!D3066</f>
        <v>7.931</v>
      </c>
      <c r="H3067" s="2">
        <f t="shared" si="290"/>
        <v>0.21725743771992345</v>
      </c>
      <c r="I3067" s="2">
        <f t="shared" si="291"/>
        <v>0.97611434051312529</v>
      </c>
      <c r="K3067" s="2">
        <f>'Calibration - Data 7 O''clock'!B3066</f>
        <v>111.108</v>
      </c>
      <c r="L3067" s="2">
        <f>'Calibration - Data 7 O''clock'!D3066</f>
        <v>8.4350000000000005</v>
      </c>
      <c r="M3067" s="2">
        <f t="shared" si="292"/>
        <v>0.93290326069466079</v>
      </c>
      <c r="N3067" s="2">
        <f t="shared" si="293"/>
        <v>-0.36012706949807294</v>
      </c>
    </row>
    <row r="3068" spans="1:14" x14ac:dyDescent="0.3">
      <c r="A3068" s="2">
        <f>'Calibration - Data None'!B3067</f>
        <v>201.17400000000001</v>
      </c>
      <c r="B3068" s="2">
        <f>'Calibration - Data None'!D3067</f>
        <v>11.329000000000001</v>
      </c>
      <c r="C3068" s="2">
        <f t="shared" si="288"/>
        <v>-0.36120145774282481</v>
      </c>
      <c r="D3068" s="2">
        <f t="shared" si="289"/>
        <v>-0.93248780524168695</v>
      </c>
      <c r="F3068" s="2">
        <f>'Calibration - Data 5 O''clock'!B3067</f>
        <v>13.119</v>
      </c>
      <c r="G3068" s="2">
        <f>'Calibration - Data 5 O''clock'!D3067</f>
        <v>7.931</v>
      </c>
      <c r="H3068" s="2">
        <f t="shared" si="290"/>
        <v>0.22697427763068809</v>
      </c>
      <c r="I3068" s="2">
        <f t="shared" si="291"/>
        <v>0.97390075330807058</v>
      </c>
      <c r="K3068" s="2">
        <f>'Calibration - Data 7 O''clock'!B3067</f>
        <v>111.715</v>
      </c>
      <c r="L3068" s="2">
        <f>'Calibration - Data 7 O''clock'!D3067</f>
        <v>8.4350000000000005</v>
      </c>
      <c r="M3068" s="2">
        <f t="shared" si="292"/>
        <v>0.92903574021959578</v>
      </c>
      <c r="N3068" s="2">
        <f t="shared" si="293"/>
        <v>-0.36998999093844109</v>
      </c>
    </row>
    <row r="3069" spans="1:14" x14ac:dyDescent="0.3">
      <c r="A3069" s="2">
        <f>'Calibration - Data None'!B3068</f>
        <v>201.989</v>
      </c>
      <c r="B3069" s="2">
        <f>'Calibration - Data None'!D3068</f>
        <v>11.327</v>
      </c>
      <c r="C3069" s="2">
        <f t="shared" si="288"/>
        <v>-0.37442857999187917</v>
      </c>
      <c r="D3069" s="2">
        <f t="shared" si="289"/>
        <v>-0.92725575678194905</v>
      </c>
      <c r="F3069" s="2">
        <f>'Calibration - Data 5 O''clock'!B3068</f>
        <v>13.69</v>
      </c>
      <c r="G3069" s="2">
        <f>'Calibration - Data 5 O''clock'!D3068</f>
        <v>7.931</v>
      </c>
      <c r="H3069" s="2">
        <f t="shared" si="290"/>
        <v>0.2366685751493402</v>
      </c>
      <c r="I3069" s="2">
        <f t="shared" si="291"/>
        <v>0.9715904412543287</v>
      </c>
      <c r="K3069" s="2">
        <f>'Calibration - Data 7 O''clock'!B3068</f>
        <v>112.322</v>
      </c>
      <c r="L3069" s="2">
        <f>'Calibration - Data 7 O''clock'!D3068</f>
        <v>8.4359999999999999</v>
      </c>
      <c r="M3069" s="2">
        <f t="shared" si="292"/>
        <v>0.92506394947957726</v>
      </c>
      <c r="N3069" s="2">
        <f t="shared" si="293"/>
        <v>-0.37981138657660873</v>
      </c>
    </row>
    <row r="3070" spans="1:14" x14ac:dyDescent="0.3">
      <c r="A3070" s="2">
        <f>'Calibration - Data None'!B3069</f>
        <v>202.80500000000001</v>
      </c>
      <c r="B3070" s="2">
        <f>'Calibration - Data None'!D3069</f>
        <v>11.331</v>
      </c>
      <c r="C3070" s="2">
        <f t="shared" si="288"/>
        <v>-0.387596032712691</v>
      </c>
      <c r="D3070" s="2">
        <f t="shared" si="289"/>
        <v>-0.92182933096391684</v>
      </c>
      <c r="F3070" s="2">
        <f>'Calibration - Data 5 O''clock'!B3069</f>
        <v>14.260999999999999</v>
      </c>
      <c r="G3070" s="2">
        <f>'Calibration - Data 5 O''clock'!D3069</f>
        <v>7.931</v>
      </c>
      <c r="H3070" s="2">
        <f t="shared" si="290"/>
        <v>0.24633936746785509</v>
      </c>
      <c r="I3070" s="2">
        <f t="shared" si="291"/>
        <v>0.96918363380503747</v>
      </c>
      <c r="K3070" s="2">
        <f>'Calibration - Data 7 O''clock'!B3069</f>
        <v>112.929</v>
      </c>
      <c r="L3070" s="2">
        <f>'Calibration - Data 7 O''clock'!D3069</f>
        <v>8.4359999999999999</v>
      </c>
      <c r="M3070" s="2">
        <f t="shared" si="292"/>
        <v>0.92098833424827653</v>
      </c>
      <c r="N3070" s="2">
        <f t="shared" si="293"/>
        <v>-0.3895901541088852</v>
      </c>
    </row>
    <row r="3071" spans="1:14" x14ac:dyDescent="0.3">
      <c r="A3071" s="2">
        <f>'Calibration - Data None'!B3070</f>
        <v>203.62</v>
      </c>
      <c r="B3071" s="2">
        <f>'Calibration - Data None'!D3070</f>
        <v>11.327</v>
      </c>
      <c r="C3071" s="2">
        <f t="shared" si="288"/>
        <v>-0.40066887909520993</v>
      </c>
      <c r="D3071" s="2">
        <f t="shared" si="289"/>
        <v>-0.91622292556156226</v>
      </c>
      <c r="F3071" s="2">
        <f>'Calibration - Data 5 O''clock'!B3070</f>
        <v>14.832000000000001</v>
      </c>
      <c r="G3071" s="2">
        <f>'Calibration - Data 5 O''clock'!D3070</f>
        <v>7.9340000000000002</v>
      </c>
      <c r="H3071" s="2">
        <f t="shared" si="290"/>
        <v>0.25598569411267269</v>
      </c>
      <c r="I3071" s="2">
        <f t="shared" si="291"/>
        <v>0.96668056999696295</v>
      </c>
      <c r="K3071" s="2">
        <f>'Calibration - Data 7 O''clock'!B3070</f>
        <v>113.53700000000001</v>
      </c>
      <c r="L3071" s="2">
        <f>'Calibration - Data 7 O''clock'!D3070</f>
        <v>8.4359999999999999</v>
      </c>
      <c r="M3071" s="2">
        <f t="shared" si="292"/>
        <v>0.91680238227300537</v>
      </c>
      <c r="N3071" s="2">
        <f t="shared" si="293"/>
        <v>-0.39934119729692558</v>
      </c>
    </row>
    <row r="3072" spans="1:14" x14ac:dyDescent="0.3">
      <c r="A3072" s="2">
        <f>'Calibration - Data None'!B3071</f>
        <v>204.43600000000001</v>
      </c>
      <c r="B3072" s="2">
        <f>'Calibration - Data None'!D3071</f>
        <v>11.324999999999999</v>
      </c>
      <c r="C3072" s="2">
        <f t="shared" si="288"/>
        <v>-0.413676547663056</v>
      </c>
      <c r="D3072" s="2">
        <f t="shared" si="289"/>
        <v>-0.91042391989313165</v>
      </c>
      <c r="F3072" s="2">
        <f>'Calibration - Data 5 O''clock'!B3071</f>
        <v>15.404</v>
      </c>
      <c r="G3072" s="2">
        <f>'Calibration - Data 5 O''clock'!D3071</f>
        <v>7.9370000000000003</v>
      </c>
      <c r="H3072" s="2">
        <f t="shared" si="290"/>
        <v>0.26562342339603889</v>
      </c>
      <c r="I3072" s="2">
        <f t="shared" si="291"/>
        <v>0.96407686257028735</v>
      </c>
      <c r="K3072" s="2">
        <f>'Calibration - Data 7 O''clock'!B3071</f>
        <v>114.145</v>
      </c>
      <c r="L3072" s="2">
        <f>'Calibration - Data 7 O''clock'!D3071</f>
        <v>8.44</v>
      </c>
      <c r="M3072" s="2">
        <f t="shared" si="292"/>
        <v>0.91251319373137874</v>
      </c>
      <c r="N3072" s="2">
        <f t="shared" si="293"/>
        <v>-0.4090472726545909</v>
      </c>
    </row>
    <row r="3073" spans="1:14" x14ac:dyDescent="0.3">
      <c r="A3073" s="2">
        <f>'Calibration - Data None'!B3072</f>
        <v>205.251</v>
      </c>
      <c r="B3073" s="2">
        <f>'Calibration - Data None'!D3072</f>
        <v>11.327999999999999</v>
      </c>
      <c r="C3073" s="2">
        <f t="shared" si="288"/>
        <v>-0.42658452555671234</v>
      </c>
      <c r="D3073" s="2">
        <f t="shared" si="289"/>
        <v>-0.90444770028761456</v>
      </c>
      <c r="F3073" s="2">
        <f>'Calibration - Data 5 O''clock'!B3072</f>
        <v>15.975</v>
      </c>
      <c r="G3073" s="2">
        <f>'Calibration - Data 5 O''clock'!D3072</f>
        <v>7.9359999999999999</v>
      </c>
      <c r="H3073" s="2">
        <f t="shared" si="290"/>
        <v>0.2752179000523915</v>
      </c>
      <c r="I3073" s="2">
        <f t="shared" si="291"/>
        <v>0.96138187391418606</v>
      </c>
      <c r="K3073" s="2">
        <f>'Calibration - Data 7 O''clock'!B3072</f>
        <v>114.753</v>
      </c>
      <c r="L3073" s="2">
        <f>'Calibration - Data 7 O''clock'!D3072</f>
        <v>8.4440000000000008</v>
      </c>
      <c r="M3073" s="2">
        <f t="shared" si="292"/>
        <v>0.90812125160763169</v>
      </c>
      <c r="N3073" s="2">
        <f t="shared" si="293"/>
        <v>-0.41870728722890471</v>
      </c>
    </row>
    <row r="3074" spans="1:14" x14ac:dyDescent="0.3">
      <c r="A3074" s="2">
        <f>'Calibration - Data None'!B3073</f>
        <v>206.066</v>
      </c>
      <c r="B3074" s="2">
        <f>'Calibration - Data None'!D3073</f>
        <v>11.321</v>
      </c>
      <c r="C3074" s="2">
        <f t="shared" si="288"/>
        <v>-0.43940619213659671</v>
      </c>
      <c r="D3074" s="2">
        <f t="shared" si="289"/>
        <v>-0.89828848278936335</v>
      </c>
      <c r="F3074" s="2">
        <f>'Calibration - Data 5 O''clock'!B3073</f>
        <v>16.547000000000001</v>
      </c>
      <c r="G3074" s="2">
        <f>'Calibration - Data 5 O''clock'!D3073</f>
        <v>7.9370000000000003</v>
      </c>
      <c r="H3074" s="2">
        <f t="shared" si="290"/>
        <v>0.28480177344018132</v>
      </c>
      <c r="I3074" s="2">
        <f t="shared" si="291"/>
        <v>0.95858643316360759</v>
      </c>
      <c r="K3074" s="2">
        <f>'Calibration - Data 7 O''clock'!B3073</f>
        <v>115.361</v>
      </c>
      <c r="L3074" s="2">
        <f>'Calibration - Data 7 O''clock'!D3073</f>
        <v>8.4469999999999992</v>
      </c>
      <c r="M3074" s="2">
        <f t="shared" si="292"/>
        <v>0.90362705045657021</v>
      </c>
      <c r="N3074" s="2">
        <f t="shared" si="293"/>
        <v>-0.42832015325356698</v>
      </c>
    </row>
    <row r="3075" spans="1:14" x14ac:dyDescent="0.3">
      <c r="A3075" s="2">
        <f>'Calibration - Data None'!B3074</f>
        <v>206.88</v>
      </c>
      <c r="B3075" s="2">
        <f>'Calibration - Data None'!D3074</f>
        <v>11.321</v>
      </c>
      <c r="C3075" s="2">
        <f t="shared" si="288"/>
        <v>-0.45212338569115074</v>
      </c>
      <c r="D3075" s="2">
        <f t="shared" si="289"/>
        <v>-0.89195540477715085</v>
      </c>
      <c r="F3075" s="2">
        <f>'Calibration - Data 5 O''clock'!B3074</f>
        <v>17.119</v>
      </c>
      <c r="G3075" s="2">
        <f>'Calibration - Data 5 O''clock'!D3074</f>
        <v>7.94</v>
      </c>
      <c r="H3075" s="2">
        <f t="shared" si="290"/>
        <v>0.29435726202558526</v>
      </c>
      <c r="I3075" s="2">
        <f t="shared" si="291"/>
        <v>0.95569545478295592</v>
      </c>
      <c r="K3075" s="2">
        <f>'Calibration - Data 7 O''clock'!B3074</f>
        <v>115.967</v>
      </c>
      <c r="L3075" s="2">
        <f>'Calibration - Data 7 O''clock'!D3074</f>
        <v>8.4269999999999996</v>
      </c>
      <c r="M3075" s="2">
        <f t="shared" si="292"/>
        <v>0.89904638086275779</v>
      </c>
      <c r="N3075" s="2">
        <f t="shared" si="293"/>
        <v>-0.43785340589925431</v>
      </c>
    </row>
    <row r="3076" spans="1:14" x14ac:dyDescent="0.3">
      <c r="A3076" s="2">
        <f>'Calibration - Data None'!B3075</f>
        <v>207.69499999999999</v>
      </c>
      <c r="B3076" s="2">
        <f>'Calibration - Data None'!D3075</f>
        <v>11.318</v>
      </c>
      <c r="C3076" s="2">
        <f t="shared" ref="C3076:C3139" si="294">SIN(RADIANS(A3076))</f>
        <v>-0.46476477878500244</v>
      </c>
      <c r="D3076" s="2">
        <f t="shared" ref="D3076:D3139" si="295">COS(RADIANS(A3076))</f>
        <v>-0.88543418750403335</v>
      </c>
      <c r="F3076" s="2">
        <f>'Calibration - Data 5 O''clock'!B3075</f>
        <v>17.690000000000001</v>
      </c>
      <c r="G3076" s="2">
        <f>'Calibration - Data 5 O''clock'!D3075</f>
        <v>7.9390000000000001</v>
      </c>
      <c r="H3076" s="2">
        <f t="shared" ref="H3076:H3139" si="296">SIN(RADIANS(F3076))</f>
        <v>0.30386678550059809</v>
      </c>
      <c r="I3076" s="2">
        <f t="shared" ref="I3076:I3139" si="297">COS(RADIANS(F3076))</f>
        <v>0.95271453052293342</v>
      </c>
      <c r="K3076" s="2">
        <f>'Calibration - Data 7 O''clock'!B3075</f>
        <v>116.57599999999999</v>
      </c>
      <c r="L3076" s="2">
        <f>'Calibration - Data 7 O''clock'!D3075</f>
        <v>8.4450000000000003</v>
      </c>
      <c r="M3076" s="2">
        <f t="shared" ref="M3076:M3139" si="298">SIN(RADIANS(K3076))</f>
        <v>0.89434171527802153</v>
      </c>
      <c r="N3076" s="2">
        <f t="shared" ref="N3076:N3139" si="299">COS(RADIANS(K3076))</f>
        <v>-0.44738450611701591</v>
      </c>
    </row>
    <row r="3077" spans="1:14" x14ac:dyDescent="0.3">
      <c r="A3077" s="2">
        <f>'Calibration - Data None'!B3076</f>
        <v>208.51</v>
      </c>
      <c r="B3077" s="2">
        <f>'Calibration - Data None'!D3076</f>
        <v>11.316000000000001</v>
      </c>
      <c r="C3077" s="2">
        <f t="shared" si="294"/>
        <v>-0.47731213551267443</v>
      </c>
      <c r="D3077" s="2">
        <f t="shared" si="295"/>
        <v>-0.87873381936302553</v>
      </c>
      <c r="F3077" s="2">
        <f>'Calibration - Data 5 O''clock'!B3076</f>
        <v>18.262</v>
      </c>
      <c r="G3077" s="2">
        <f>'Calibration - Data 5 O''clock'!D3076</f>
        <v>7.9379999999999997</v>
      </c>
      <c r="H3077" s="2">
        <f t="shared" si="296"/>
        <v>0.31336270413371098</v>
      </c>
      <c r="I3077" s="2">
        <f t="shared" si="297"/>
        <v>0.94963351649886929</v>
      </c>
      <c r="K3077" s="2">
        <f>'Calibration - Data 7 O''clock'!B3076</f>
        <v>117.187</v>
      </c>
      <c r="L3077" s="2">
        <f>'Calibration - Data 7 O''clock'!D3076</f>
        <v>8.4580000000000002</v>
      </c>
      <c r="M3077" s="2">
        <f t="shared" si="298"/>
        <v>0.88952006262648309</v>
      </c>
      <c r="N3077" s="2">
        <f t="shared" si="299"/>
        <v>-0.45689611312089046</v>
      </c>
    </row>
    <row r="3078" spans="1:14" x14ac:dyDescent="0.3">
      <c r="A3078" s="2">
        <f>'Calibration - Data None'!B3077</f>
        <v>209.32400000000001</v>
      </c>
      <c r="B3078" s="2">
        <f>'Calibration - Data None'!D3077</f>
        <v>11.313000000000001</v>
      </c>
      <c r="C3078" s="2">
        <f t="shared" si="294"/>
        <v>-0.48974770032735776</v>
      </c>
      <c r="D3078" s="2">
        <f t="shared" si="295"/>
        <v>-0.87186420388961061</v>
      </c>
      <c r="F3078" s="2">
        <f>'Calibration - Data 5 O''clock'!B3077</f>
        <v>18.834</v>
      </c>
      <c r="G3078" s="2">
        <f>'Calibration - Data 5 O''clock'!D3077</f>
        <v>7.944</v>
      </c>
      <c r="H3078" s="2">
        <f t="shared" si="296"/>
        <v>0.32282739143590727</v>
      </c>
      <c r="I3078" s="2">
        <f t="shared" si="297"/>
        <v>0.94645785713822861</v>
      </c>
      <c r="K3078" s="2">
        <f>'Calibration - Data 7 O''clock'!B3077</f>
        <v>117.794</v>
      </c>
      <c r="L3078" s="2">
        <f>'Calibration - Data 7 O''clock'!D3077</f>
        <v>8.4510000000000005</v>
      </c>
      <c r="M3078" s="2">
        <f t="shared" si="298"/>
        <v>0.88462981025950438</v>
      </c>
      <c r="N3078" s="2">
        <f t="shared" si="299"/>
        <v>-0.46629400467970133</v>
      </c>
    </row>
    <row r="3079" spans="1:14" x14ac:dyDescent="0.3">
      <c r="A3079" s="2">
        <f>'Calibration - Data None'!B3078</f>
        <v>210.13800000000001</v>
      </c>
      <c r="B3079" s="2">
        <f>'Calibration - Data None'!D3078</f>
        <v>11.307</v>
      </c>
      <c r="C3079" s="2">
        <f t="shared" si="294"/>
        <v>-0.50208441696930095</v>
      </c>
      <c r="D3079" s="2">
        <f t="shared" si="295"/>
        <v>-0.86481861580136976</v>
      </c>
      <c r="F3079" s="2">
        <f>'Calibration - Data 5 O''clock'!B3078</f>
        <v>19.405999999999999</v>
      </c>
      <c r="G3079" s="2">
        <f>'Calibration - Data 5 O''clock'!D3078</f>
        <v>7.9420000000000002</v>
      </c>
      <c r="H3079" s="2">
        <f t="shared" si="296"/>
        <v>0.33225990410800915</v>
      </c>
      <c r="I3079" s="2">
        <f t="shared" si="297"/>
        <v>0.9431878689434765</v>
      </c>
      <c r="K3079" s="2">
        <f>'Calibration - Data 7 O''clock'!B3078</f>
        <v>118.402</v>
      </c>
      <c r="L3079" s="2">
        <f>'Calibration - Data 7 O''clock'!D3078</f>
        <v>8.4489999999999998</v>
      </c>
      <c r="M3079" s="2">
        <f t="shared" si="298"/>
        <v>0.87963196991380632</v>
      </c>
      <c r="N3079" s="2">
        <f t="shared" si="299"/>
        <v>-0.47565491430821621</v>
      </c>
    </row>
    <row r="3080" spans="1:14" x14ac:dyDescent="0.3">
      <c r="A3080" s="2">
        <f>'Calibration - Data None'!B3079</f>
        <v>210.952</v>
      </c>
      <c r="B3080" s="2">
        <f>'Calibration - Data None'!D3079</f>
        <v>11.308999999999999</v>
      </c>
      <c r="C3080" s="2">
        <f t="shared" si="294"/>
        <v>-0.51431979545867013</v>
      </c>
      <c r="D3080" s="2">
        <f t="shared" si="295"/>
        <v>-0.85759847714379234</v>
      </c>
      <c r="F3080" s="2">
        <f>'Calibration - Data 5 O''clock'!B3079</f>
        <v>19.978000000000002</v>
      </c>
      <c r="G3080" s="2">
        <f>'Calibration - Data 5 O''clock'!D3079</f>
        <v>7.9450000000000003</v>
      </c>
      <c r="H3080" s="2">
        <f t="shared" si="296"/>
        <v>0.3416593020575272</v>
      </c>
      <c r="I3080" s="2">
        <f t="shared" si="297"/>
        <v>0.93982387781837262</v>
      </c>
      <c r="K3080" s="2">
        <f>'Calibration - Data 7 O''clock'!B3079</f>
        <v>119.011</v>
      </c>
      <c r="L3080" s="2">
        <f>'Calibration - Data 7 O''clock'!D3079</f>
        <v>8.4510000000000005</v>
      </c>
      <c r="M3080" s="2">
        <f t="shared" si="298"/>
        <v>0.87452661425598666</v>
      </c>
      <c r="N3080" s="2">
        <f t="shared" si="299"/>
        <v>-0.48497752624009371</v>
      </c>
    </row>
    <row r="3081" spans="1:14" x14ac:dyDescent="0.3">
      <c r="A3081" s="2">
        <f>'Calibration - Data None'!B3080</f>
        <v>211.76599999999999</v>
      </c>
      <c r="B3081" s="2">
        <f>'Calibration - Data None'!D3080</f>
        <v>11.304</v>
      </c>
      <c r="C3081" s="2">
        <f t="shared" si="294"/>
        <v>-0.52645136626920574</v>
      </c>
      <c r="D3081" s="2">
        <f t="shared" si="295"/>
        <v>-0.85020524519276319</v>
      </c>
      <c r="F3081" s="2">
        <f>'Calibration - Data 5 O''clock'!B3080</f>
        <v>20.55</v>
      </c>
      <c r="G3081" s="2">
        <f>'Calibration - Data 5 O''clock'!D3080</f>
        <v>7.9450000000000003</v>
      </c>
      <c r="H3081" s="2">
        <f t="shared" si="296"/>
        <v>0.35102464849235454</v>
      </c>
      <c r="I3081" s="2">
        <f t="shared" si="297"/>
        <v>0.93636621903548989</v>
      </c>
      <c r="K3081" s="2">
        <f>'Calibration - Data 7 O''clock'!B3080</f>
        <v>119.62</v>
      </c>
      <c r="L3081" s="2">
        <f>'Calibration - Data 7 O''clock'!D3080</f>
        <v>8.4510000000000005</v>
      </c>
      <c r="M3081" s="2">
        <f t="shared" si="298"/>
        <v>0.86932245829835364</v>
      </c>
      <c r="N3081" s="2">
        <f t="shared" si="299"/>
        <v>-0.49424534747239363</v>
      </c>
    </row>
    <row r="3082" spans="1:14" x14ac:dyDescent="0.3">
      <c r="A3082" s="2">
        <f>'Calibration - Data None'!B3081</f>
        <v>212.57900000000001</v>
      </c>
      <c r="B3082" s="2">
        <f>'Calibration - Data None'!D3081</f>
        <v>11.303000000000001</v>
      </c>
      <c r="C3082" s="2">
        <f t="shared" si="294"/>
        <v>-0.53846197389504391</v>
      </c>
      <c r="D3082" s="2">
        <f t="shared" si="295"/>
        <v>-0.8426498102231158</v>
      </c>
      <c r="F3082" s="2">
        <f>'Calibration - Data 5 O''clock'!B3081</f>
        <v>21.123000000000001</v>
      </c>
      <c r="G3082" s="2">
        <f>'Calibration - Data 5 O''clock'!D3081</f>
        <v>7.9470000000000001</v>
      </c>
      <c r="H3082" s="2">
        <f t="shared" si="296"/>
        <v>0.36037129065644874</v>
      </c>
      <c r="I3082" s="2">
        <f t="shared" si="297"/>
        <v>0.93280894767932265</v>
      </c>
      <c r="K3082" s="2">
        <f>'Calibration - Data 7 O''clock'!B3081</f>
        <v>120.229</v>
      </c>
      <c r="L3082" s="2">
        <f>'Calibration - Data 7 O''clock'!D3081</f>
        <v>8.4570000000000007</v>
      </c>
      <c r="M3082" s="2">
        <f t="shared" si="298"/>
        <v>0.86402008998432889</v>
      </c>
      <c r="N3082" s="2">
        <f t="shared" si="299"/>
        <v>-0.50345733096606338</v>
      </c>
    </row>
    <row r="3083" spans="1:14" x14ac:dyDescent="0.3">
      <c r="A3083" s="2">
        <f>'Calibration - Data None'!B3082</f>
        <v>213.393</v>
      </c>
      <c r="B3083" s="2">
        <f>'Calibration - Data None'!D3082</f>
        <v>11.303000000000001</v>
      </c>
      <c r="C3083" s="2">
        <f t="shared" si="294"/>
        <v>-0.55037874006917153</v>
      </c>
      <c r="D3083" s="2">
        <f t="shared" si="295"/>
        <v>-0.83491511094234683</v>
      </c>
      <c r="F3083" s="2">
        <f>'Calibration - Data 5 O''clock'!B3082</f>
        <v>21.695</v>
      </c>
      <c r="G3083" s="2">
        <f>'Calibration - Data 5 O''clock'!D3082</f>
        <v>7.9489999999999998</v>
      </c>
      <c r="H3083" s="2">
        <f t="shared" si="296"/>
        <v>0.36966567375323695</v>
      </c>
      <c r="I3083" s="2">
        <f t="shared" si="297"/>
        <v>0.92916483448770559</v>
      </c>
      <c r="K3083" s="2">
        <f>'Calibration - Data 7 O''clock'!B3082</f>
        <v>120.83799999999999</v>
      </c>
      <c r="L3083" s="2">
        <f>'Calibration - Data 7 O''clock'!D3082</f>
        <v>8.4580000000000002</v>
      </c>
      <c r="M3083" s="2">
        <f t="shared" si="298"/>
        <v>0.85862010835294666</v>
      </c>
      <c r="N3083" s="2">
        <f t="shared" si="299"/>
        <v>-0.51261243599036321</v>
      </c>
    </row>
    <row r="3084" spans="1:14" x14ac:dyDescent="0.3">
      <c r="A3084" s="2">
        <f>'Calibration - Data None'!B3083</f>
        <v>214.20599999999999</v>
      </c>
      <c r="B3084" s="2">
        <f>'Calibration - Data None'!D3083</f>
        <v>11.295999999999999</v>
      </c>
      <c r="C3084" s="2">
        <f t="shared" si="294"/>
        <v>-0.56216998644520733</v>
      </c>
      <c r="D3084" s="2">
        <f t="shared" si="295"/>
        <v>-0.82702170850600731</v>
      </c>
      <c r="F3084" s="2">
        <f>'Calibration - Data 5 O''clock'!B3083</f>
        <v>22.268000000000001</v>
      </c>
      <c r="G3084" s="2">
        <f>'Calibration - Data 5 O''clock'!D3083</f>
        <v>7.952</v>
      </c>
      <c r="H3084" s="2">
        <f t="shared" si="296"/>
        <v>0.37893936578689202</v>
      </c>
      <c r="I3084" s="2">
        <f t="shared" si="297"/>
        <v>0.92542150237447374</v>
      </c>
      <c r="K3084" s="2">
        <f>'Calibration - Data 7 O''clock'!B3083</f>
        <v>121.447</v>
      </c>
      <c r="L3084" s="2">
        <f>'Calibration - Data 7 O''clock'!D3083</f>
        <v>8.4610000000000003</v>
      </c>
      <c r="M3084" s="2">
        <f t="shared" si="298"/>
        <v>0.85312312347117991</v>
      </c>
      <c r="N3084" s="2">
        <f t="shared" si="299"/>
        <v>-0.52170962824043976</v>
      </c>
    </row>
    <row r="3085" spans="1:14" x14ac:dyDescent="0.3">
      <c r="A3085" s="2">
        <f>'Calibration - Data None'!B3084</f>
        <v>215.02</v>
      </c>
      <c r="B3085" s="2">
        <f>'Calibration - Data None'!D3084</f>
        <v>11.295</v>
      </c>
      <c r="C3085" s="2">
        <f t="shared" si="294"/>
        <v>-0.57386233940591058</v>
      </c>
      <c r="D3085" s="2">
        <f t="shared" si="295"/>
        <v>-0.81895177844093814</v>
      </c>
      <c r="F3085" s="2">
        <f>'Calibration - Data 5 O''clock'!B3084</f>
        <v>22.84</v>
      </c>
      <c r="G3085" s="2">
        <f>'Calibration - Data 5 O''clock'!D3084</f>
        <v>7.95</v>
      </c>
      <c r="H3085" s="2">
        <f t="shared" si="296"/>
        <v>0.38815907385455062</v>
      </c>
      <c r="I3085" s="2">
        <f t="shared" si="297"/>
        <v>0.92159239004257054</v>
      </c>
      <c r="K3085" s="2">
        <f>'Calibration - Data 7 O''clock'!B3084</f>
        <v>122.056</v>
      </c>
      <c r="L3085" s="2">
        <f>'Calibration - Data 7 O''clock'!D3084</f>
        <v>8.4629999999999992</v>
      </c>
      <c r="M3085" s="2">
        <f t="shared" si="298"/>
        <v>0.84752975636501637</v>
      </c>
      <c r="N3085" s="2">
        <f t="shared" si="299"/>
        <v>-0.53074787995417927</v>
      </c>
    </row>
    <row r="3086" spans="1:14" x14ac:dyDescent="0.3">
      <c r="A3086" s="2">
        <f>'Calibration - Data None'!B3085</f>
        <v>215.83199999999999</v>
      </c>
      <c r="B3086" s="2">
        <f>'Calibration - Data None'!D3085</f>
        <v>11.295</v>
      </c>
      <c r="C3086" s="2">
        <f t="shared" si="294"/>
        <v>-0.58541056722198481</v>
      </c>
      <c r="D3086" s="2">
        <f t="shared" si="295"/>
        <v>-0.8107369905122338</v>
      </c>
      <c r="F3086" s="2">
        <f>'Calibration - Data 5 O''clock'!B3085</f>
        <v>23.413</v>
      </c>
      <c r="G3086" s="2">
        <f>'Calibration - Data 5 O''clock'!D3085</f>
        <v>7.9480000000000004</v>
      </c>
      <c r="H3086" s="2">
        <f t="shared" si="296"/>
        <v>0.39735611232960572</v>
      </c>
      <c r="I3086" s="2">
        <f t="shared" si="297"/>
        <v>0.91766449206357648</v>
      </c>
      <c r="K3086" s="2">
        <f>'Calibration - Data 7 O''clock'!B3085</f>
        <v>122.666</v>
      </c>
      <c r="L3086" s="2">
        <f>'Calibration - Data 7 O''clock'!D3085</f>
        <v>8.4689999999999994</v>
      </c>
      <c r="M3086" s="2">
        <f t="shared" si="298"/>
        <v>0.84183121882235268</v>
      </c>
      <c r="N3086" s="2">
        <f t="shared" si="299"/>
        <v>-0.5397408628370397</v>
      </c>
    </row>
    <row r="3087" spans="1:14" x14ac:dyDescent="0.3">
      <c r="A3087" s="2">
        <f>'Calibration - Data None'!B3086</f>
        <v>216.64500000000001</v>
      </c>
      <c r="B3087" s="2">
        <f>'Calibration - Data None'!D3086</f>
        <v>11.292999999999999</v>
      </c>
      <c r="C3087" s="2">
        <f t="shared" si="294"/>
        <v>-0.59685522238062083</v>
      </c>
      <c r="D3087" s="2">
        <f t="shared" si="295"/>
        <v>-0.80234895370840964</v>
      </c>
      <c r="F3087" s="2">
        <f>'Calibration - Data 5 O''clock'!B3086</f>
        <v>23.984999999999999</v>
      </c>
      <c r="G3087" s="2">
        <f>'Calibration - Data 5 O''clock'!D3086</f>
        <v>7.9530000000000003</v>
      </c>
      <c r="H3087" s="2">
        <f t="shared" si="296"/>
        <v>0.40649746349834975</v>
      </c>
      <c r="I3087" s="2">
        <f t="shared" si="297"/>
        <v>0.91365190973882815</v>
      </c>
      <c r="K3087" s="2">
        <f>'Calibration - Data 7 O''clock'!B3086</f>
        <v>123.27500000000001</v>
      </c>
      <c r="L3087" s="2">
        <f>'Calibration - Data 7 O''clock'!D3086</f>
        <v>8.4700000000000006</v>
      </c>
      <c r="M3087" s="2">
        <f t="shared" si="298"/>
        <v>0.83604683819377312</v>
      </c>
      <c r="N3087" s="2">
        <f t="shared" si="299"/>
        <v>-0.54865807598739946</v>
      </c>
    </row>
    <row r="3088" spans="1:14" x14ac:dyDescent="0.3">
      <c r="A3088" s="2">
        <f>'Calibration - Data None'!B3087</f>
        <v>217.458</v>
      </c>
      <c r="B3088" s="2">
        <f>'Calibration - Data None'!D3087</f>
        <v>11.292999999999999</v>
      </c>
      <c r="C3088" s="2">
        <f t="shared" si="294"/>
        <v>-0.60817970713068581</v>
      </c>
      <c r="D3088" s="2">
        <f t="shared" si="295"/>
        <v>-0.7937993725334086</v>
      </c>
      <c r="F3088" s="2">
        <f>'Calibration - Data 5 O''clock'!B3087</f>
        <v>24.558</v>
      </c>
      <c r="G3088" s="2">
        <f>'Calibration - Data 5 O''clock'!D3087</f>
        <v>7.9539999999999997</v>
      </c>
      <c r="H3088" s="2">
        <f t="shared" si="296"/>
        <v>0.41561417559807129</v>
      </c>
      <c r="I3088" s="2">
        <f t="shared" si="297"/>
        <v>0.90954101449133984</v>
      </c>
      <c r="K3088" s="2">
        <f>'Calibration - Data 7 O''clock'!B3087</f>
        <v>123.88500000000001</v>
      </c>
      <c r="L3088" s="2">
        <f>'Calibration - Data 7 O''clock'!D3087</f>
        <v>8.4689999999999994</v>
      </c>
      <c r="M3088" s="2">
        <f t="shared" si="298"/>
        <v>0.83015827397770592</v>
      </c>
      <c r="N3088" s="2">
        <f t="shared" si="299"/>
        <v>-0.55752779316044521</v>
      </c>
    </row>
    <row r="3089" spans="1:14" x14ac:dyDescent="0.3">
      <c r="A3089" s="2">
        <f>'Calibration - Data None'!B3088</f>
        <v>218.27</v>
      </c>
      <c r="B3089" s="2">
        <f>'Calibration - Data None'!D3088</f>
        <v>11.284000000000001</v>
      </c>
      <c r="C3089" s="2">
        <f t="shared" si="294"/>
        <v>-0.61936803890921766</v>
      </c>
      <c r="D3089" s="2">
        <f t="shared" si="295"/>
        <v>-0.78510077848499793</v>
      </c>
      <c r="F3089" s="2">
        <f>'Calibration - Data 5 O''clock'!B3088</f>
        <v>25.13</v>
      </c>
      <c r="G3089" s="2">
        <f>'Calibration - Data 5 O''clock'!D3088</f>
        <v>7.9569999999999999</v>
      </c>
      <c r="H3089" s="2">
        <f t="shared" si="296"/>
        <v>0.42467351928976821</v>
      </c>
      <c r="I3089" s="2">
        <f t="shared" si="297"/>
        <v>0.90534656458951834</v>
      </c>
      <c r="K3089" s="2">
        <f>'Calibration - Data 7 O''clock'!B3088</f>
        <v>124.494</v>
      </c>
      <c r="L3089" s="2">
        <f>'Calibration - Data 7 O''clock'!D3088</f>
        <v>8.4700000000000006</v>
      </c>
      <c r="M3089" s="2">
        <f t="shared" si="298"/>
        <v>0.82418549802555874</v>
      </c>
      <c r="N3089" s="2">
        <f t="shared" si="299"/>
        <v>-0.56631993152666071</v>
      </c>
    </row>
    <row r="3090" spans="1:14" x14ac:dyDescent="0.3">
      <c r="A3090" s="2">
        <f>'Calibration - Data None'!B3089</f>
        <v>219.083</v>
      </c>
      <c r="B3090" s="2">
        <f>'Calibration - Data None'!D3089</f>
        <v>11.285</v>
      </c>
      <c r="C3090" s="2">
        <f t="shared" si="294"/>
        <v>-0.63044552206989379</v>
      </c>
      <c r="D3090" s="2">
        <f t="shared" si="295"/>
        <v>-0.77623349818338749</v>
      </c>
      <c r="F3090" s="2">
        <f>'Calibration - Data 5 O''clock'!B3089</f>
        <v>25.704000000000001</v>
      </c>
      <c r="G3090" s="2">
        <f>'Calibration - Data 5 O''clock'!D3089</f>
        <v>7.9569999999999999</v>
      </c>
      <c r="H3090" s="2">
        <f t="shared" si="296"/>
        <v>0.43372199057403682</v>
      </c>
      <c r="I3090" s="2">
        <f t="shared" si="297"/>
        <v>0.90104674401081719</v>
      </c>
      <c r="K3090" s="2">
        <f>'Calibration - Data 7 O''clock'!B3089</f>
        <v>125.104</v>
      </c>
      <c r="L3090" s="2">
        <f>'Calibration - Data 7 O''clock'!D3089</f>
        <v>8.4689999999999994</v>
      </c>
      <c r="M3090" s="2">
        <f t="shared" si="298"/>
        <v>0.81810957249181726</v>
      </c>
      <c r="N3090" s="2">
        <f t="shared" si="299"/>
        <v>-0.57506236826735235</v>
      </c>
    </row>
    <row r="3091" spans="1:14" x14ac:dyDescent="0.3">
      <c r="A3091" s="2">
        <f>'Calibration - Data None'!B3090</f>
        <v>219.89500000000001</v>
      </c>
      <c r="B3091" s="2">
        <f>'Calibration - Data None'!D3090</f>
        <v>11.281000000000001</v>
      </c>
      <c r="C3091" s="2">
        <f t="shared" si="294"/>
        <v>-0.641382681337755</v>
      </c>
      <c r="D3091" s="2">
        <f t="shared" si="295"/>
        <v>-0.76722112593436309</v>
      </c>
      <c r="F3091" s="2">
        <f>'Calibration - Data 5 O''clock'!B3090</f>
        <v>26.277000000000001</v>
      </c>
      <c r="G3091" s="2">
        <f>'Calibration - Data 5 O''clock'!D3090</f>
        <v>7.9560000000000004</v>
      </c>
      <c r="H3091" s="2">
        <f t="shared" si="296"/>
        <v>0.4427112824170984</v>
      </c>
      <c r="I3091" s="2">
        <f t="shared" si="297"/>
        <v>0.89666421832289489</v>
      </c>
      <c r="K3091" s="2">
        <f>'Calibration - Data 7 O''clock'!B3090</f>
        <v>125.714</v>
      </c>
      <c r="L3091" s="2">
        <f>'Calibration - Data 7 O''clock'!D3090</f>
        <v>8.4670000000000005</v>
      </c>
      <c r="M3091" s="2">
        <f t="shared" si="298"/>
        <v>0.81194091663406653</v>
      </c>
      <c r="N3091" s="2">
        <f t="shared" si="299"/>
        <v>-0.58373962337281149</v>
      </c>
    </row>
    <row r="3092" spans="1:14" x14ac:dyDescent="0.3">
      <c r="A3092" s="2">
        <f>'Calibration - Data None'!B3091</f>
        <v>220.70699999999999</v>
      </c>
      <c r="B3092" s="2">
        <f>'Calibration - Data None'!D3091</f>
        <v>11.28</v>
      </c>
      <c r="C3092" s="2">
        <f t="shared" si="294"/>
        <v>-0.65219102254584216</v>
      </c>
      <c r="D3092" s="2">
        <f t="shared" si="295"/>
        <v>-0.75805466169044089</v>
      </c>
      <c r="F3092" s="2">
        <f>'Calibration - Data 5 O''clock'!B3091</f>
        <v>26.85</v>
      </c>
      <c r="G3092" s="2">
        <f>'Calibration - Data 5 O''clock'!D3091</f>
        <v>7.96</v>
      </c>
      <c r="H3092" s="2">
        <f t="shared" si="296"/>
        <v>0.45165629697856563</v>
      </c>
      <c r="I3092" s="2">
        <f t="shared" si="297"/>
        <v>0.89219201375018464</v>
      </c>
      <c r="K3092" s="2">
        <f>'Calibration - Data 7 O''clock'!B3091</f>
        <v>126.325</v>
      </c>
      <c r="L3092" s="2">
        <f>'Calibration - Data 7 O''clock'!D3091</f>
        <v>8.4740000000000002</v>
      </c>
      <c r="M3092" s="2">
        <f t="shared" si="298"/>
        <v>0.80566989105839693</v>
      </c>
      <c r="N3092" s="2">
        <f t="shared" si="299"/>
        <v>-0.59236477498408946</v>
      </c>
    </row>
    <row r="3093" spans="1:14" x14ac:dyDescent="0.3">
      <c r="A3093" s="2">
        <f>'Calibration - Data None'!B3092</f>
        <v>221.51900000000001</v>
      </c>
      <c r="B3093" s="2">
        <f>'Calibration - Data None'!D3092</f>
        <v>11.278</v>
      </c>
      <c r="C3093" s="2">
        <f t="shared" si="294"/>
        <v>-0.66286837490036221</v>
      </c>
      <c r="D3093" s="2">
        <f t="shared" si="295"/>
        <v>-0.74873594648377406</v>
      </c>
      <c r="F3093" s="2">
        <f>'Calibration - Data 5 O''clock'!B3092</f>
        <v>27.422999999999998</v>
      </c>
      <c r="G3093" s="2">
        <f>'Calibration - Data 5 O''clock'!D3092</f>
        <v>7.9580000000000002</v>
      </c>
      <c r="H3093" s="2">
        <f t="shared" si="296"/>
        <v>0.46055613963265335</v>
      </c>
      <c r="I3093" s="2">
        <f t="shared" si="297"/>
        <v>0.88763057757530406</v>
      </c>
      <c r="K3093" s="2">
        <f>'Calibration - Data 7 O''clock'!B3092</f>
        <v>126.935</v>
      </c>
      <c r="L3093" s="2">
        <f>'Calibration - Data 7 O''clock'!D3092</f>
        <v>8.4760000000000009</v>
      </c>
      <c r="M3093" s="2">
        <f t="shared" si="298"/>
        <v>0.79931773346224366</v>
      </c>
      <c r="N3093" s="2">
        <f t="shared" si="299"/>
        <v>-0.60090861282958963</v>
      </c>
    </row>
    <row r="3094" spans="1:14" x14ac:dyDescent="0.3">
      <c r="A3094" s="2">
        <f>'Calibration - Data None'!B3093</f>
        <v>222.33</v>
      </c>
      <c r="B3094" s="2">
        <f>'Calibration - Data None'!D3093</f>
        <v>11.271000000000001</v>
      </c>
      <c r="C3094" s="2">
        <f t="shared" si="294"/>
        <v>-0.67339969117270448</v>
      </c>
      <c r="D3094" s="2">
        <f t="shared" si="295"/>
        <v>-0.73927860507964538</v>
      </c>
      <c r="F3094" s="2">
        <f>'Calibration - Data 5 O''clock'!B3093</f>
        <v>27.995999999999999</v>
      </c>
      <c r="G3094" s="2">
        <f>'Calibration - Data 5 O''clock'!D3093</f>
        <v>7.96</v>
      </c>
      <c r="H3094" s="2">
        <f t="shared" si="296"/>
        <v>0.46940992027139528</v>
      </c>
      <c r="I3094" s="2">
        <f t="shared" si="297"/>
        <v>0.88298036600527097</v>
      </c>
      <c r="K3094" s="2">
        <f>'Calibration - Data 7 O''clock'!B3093</f>
        <v>127.54600000000001</v>
      </c>
      <c r="L3094" s="2">
        <f>'Calibration - Data 7 O''clock'!D3093</f>
        <v>8.4770000000000003</v>
      </c>
      <c r="M3094" s="2">
        <f t="shared" si="298"/>
        <v>0.79286433965810399</v>
      </c>
      <c r="N3094" s="2">
        <f t="shared" si="299"/>
        <v>-0.60939817762979787</v>
      </c>
    </row>
    <row r="3095" spans="1:14" x14ac:dyDescent="0.3">
      <c r="A3095" s="2">
        <f>'Calibration - Data None'!B3094</f>
        <v>223.142</v>
      </c>
      <c r="B3095" s="2">
        <f>'Calibration - Data None'!D3094</f>
        <v>11.272</v>
      </c>
      <c r="C3095" s="2">
        <f t="shared" si="294"/>
        <v>-0.68380882695959333</v>
      </c>
      <c r="D3095" s="2">
        <f t="shared" si="295"/>
        <v>-0.72966121465522948</v>
      </c>
      <c r="F3095" s="2">
        <f>'Calibration - Data 5 O''clock'!B3094</f>
        <v>28.568999999999999</v>
      </c>
      <c r="G3095" s="2">
        <f>'Calibration - Data 5 O''clock'!D3094</f>
        <v>7.96</v>
      </c>
      <c r="H3095" s="2">
        <f t="shared" si="296"/>
        <v>0.47821675339366659</v>
      </c>
      <c r="I3095" s="2">
        <f t="shared" si="297"/>
        <v>0.87824184412587691</v>
      </c>
      <c r="K3095" s="2">
        <f>'Calibration - Data 7 O''clock'!B3094</f>
        <v>128.15600000000001</v>
      </c>
      <c r="L3095" s="2">
        <f>'Calibration - Data 7 O''clock'!D3094</f>
        <v>8.4779999999999998</v>
      </c>
      <c r="M3095" s="2">
        <f t="shared" si="298"/>
        <v>0.78633156495870071</v>
      </c>
      <c r="N3095" s="2">
        <f t="shared" si="299"/>
        <v>-0.61780471829664796</v>
      </c>
    </row>
    <row r="3096" spans="1:14" x14ac:dyDescent="0.3">
      <c r="A3096" s="2">
        <f>'Calibration - Data None'!B3095</f>
        <v>223.953</v>
      </c>
      <c r="B3096" s="2">
        <f>'Calibration - Data None'!D3095</f>
        <v>11.269</v>
      </c>
      <c r="C3096" s="2">
        <f t="shared" si="294"/>
        <v>-0.6940680589534628</v>
      </c>
      <c r="D3096" s="2">
        <f t="shared" si="295"/>
        <v>-0.71990938981275443</v>
      </c>
      <c r="F3096" s="2">
        <f>'Calibration - Data 5 O''clock'!B3095</f>
        <v>29.141999999999999</v>
      </c>
      <c r="G3096" s="2">
        <f>'Calibration - Data 5 O''clock'!D3095</f>
        <v>7.9640000000000004</v>
      </c>
      <c r="H3096" s="2">
        <f t="shared" si="296"/>
        <v>0.48697575819374672</v>
      </c>
      <c r="I3096" s="2">
        <f t="shared" si="297"/>
        <v>0.8734154858551717</v>
      </c>
      <c r="K3096" s="2">
        <f>'Calibration - Data 7 O''clock'!B3095</f>
        <v>128.767</v>
      </c>
      <c r="L3096" s="2">
        <f>'Calibration - Data 7 O''clock'!D3095</f>
        <v>8.4809999999999999</v>
      </c>
      <c r="M3096" s="2">
        <f t="shared" si="298"/>
        <v>0.77969873353452512</v>
      </c>
      <c r="N3096" s="2">
        <f t="shared" si="299"/>
        <v>-0.62615484101351282</v>
      </c>
    </row>
    <row r="3097" spans="1:14" x14ac:dyDescent="0.3">
      <c r="A3097" s="2">
        <f>'Calibration - Data None'!B3096</f>
        <v>224.76400000000001</v>
      </c>
      <c r="B3097" s="2">
        <f>'Calibration - Data None'!D3096</f>
        <v>11.266999999999999</v>
      </c>
      <c r="C3097" s="2">
        <f t="shared" si="294"/>
        <v>-0.70418823446109502</v>
      </c>
      <c r="D3097" s="2">
        <f t="shared" si="295"/>
        <v>-0.71001333117524346</v>
      </c>
      <c r="F3097" s="2">
        <f>'Calibration - Data 5 O''clock'!B3096</f>
        <v>29.716000000000001</v>
      </c>
      <c r="G3097" s="2">
        <f>'Calibration - Data 5 O''clock'!D3096</f>
        <v>7.9619999999999997</v>
      </c>
      <c r="H3097" s="2">
        <f t="shared" si="296"/>
        <v>0.4957012167894278</v>
      </c>
      <c r="I3097" s="2">
        <f t="shared" si="297"/>
        <v>0.86849312241000542</v>
      </c>
      <c r="K3097" s="2">
        <f>'Calibration - Data 7 O''clock'!B3096</f>
        <v>129.37799999999999</v>
      </c>
      <c r="L3097" s="2">
        <f>'Calibration - Data 7 O''clock'!D3096</f>
        <v>8.4830000000000005</v>
      </c>
      <c r="M3097" s="2">
        <f t="shared" si="298"/>
        <v>0.77297723554844255</v>
      </c>
      <c r="N3097" s="2">
        <f t="shared" si="299"/>
        <v>-0.63443375802670487</v>
      </c>
    </row>
    <row r="3098" spans="1:14" x14ac:dyDescent="0.3">
      <c r="A3098" s="2">
        <f>'Calibration - Data None'!B3097</f>
        <v>225.57499999999999</v>
      </c>
      <c r="B3098" s="2">
        <f>'Calibration - Data None'!D3097</f>
        <v>11.266</v>
      </c>
      <c r="C3098" s="2">
        <f t="shared" si="294"/>
        <v>-0.71416732590604715</v>
      </c>
      <c r="D3098" s="2">
        <f t="shared" si="295"/>
        <v>-0.69997502141734014</v>
      </c>
      <c r="F3098" s="2">
        <f>'Calibration - Data 5 O''clock'!B3097</f>
        <v>30.289000000000001</v>
      </c>
      <c r="G3098" s="2">
        <f>'Calibration - Data 5 O''clock'!D3097</f>
        <v>7.96</v>
      </c>
      <c r="H3098" s="2">
        <f t="shared" si="296"/>
        <v>0.50436185447176274</v>
      </c>
      <c r="I3098" s="2">
        <f t="shared" si="297"/>
        <v>0.86349239704458569</v>
      </c>
      <c r="K3098" s="2">
        <f>'Calibration - Data 7 O''clock'!B3097</f>
        <v>129.989</v>
      </c>
      <c r="L3098" s="2">
        <f>'Calibration - Data 7 O''clock'!D3097</f>
        <v>8.4849999999999994</v>
      </c>
      <c r="M3098" s="2">
        <f t="shared" si="298"/>
        <v>0.76616783536249655</v>
      </c>
      <c r="N3098" s="2">
        <f t="shared" si="299"/>
        <v>-0.64264052786604298</v>
      </c>
    </row>
    <row r="3099" spans="1:14" x14ac:dyDescent="0.3">
      <c r="A3099" s="2">
        <f>'Calibration - Data None'!B3098</f>
        <v>226.38499999999999</v>
      </c>
      <c r="B3099" s="2">
        <f>'Calibration - Data None'!D3098</f>
        <v>11.259</v>
      </c>
      <c r="C3099" s="2">
        <f t="shared" si="294"/>
        <v>-0.72399129464818701</v>
      </c>
      <c r="D3099" s="2">
        <f t="shared" si="295"/>
        <v>-0.68980910785060101</v>
      </c>
      <c r="F3099" s="2">
        <f>'Calibration - Data 5 O''clock'!B3098</f>
        <v>30.863</v>
      </c>
      <c r="G3099" s="2">
        <f>'Calibration - Data 5 O''clock'!D3098</f>
        <v>7.9630000000000001</v>
      </c>
      <c r="H3099" s="2">
        <f t="shared" si="296"/>
        <v>0.51298703087925424</v>
      </c>
      <c r="I3099" s="2">
        <f t="shared" si="297"/>
        <v>0.85839635725560193</v>
      </c>
      <c r="K3099" s="2">
        <f>'Calibration - Data 7 O''clock'!B3098</f>
        <v>130.6</v>
      </c>
      <c r="L3099" s="2">
        <f>'Calibration - Data 7 O''clock'!D3098</f>
        <v>8.4870000000000001</v>
      </c>
      <c r="M3099" s="2">
        <f t="shared" si="298"/>
        <v>0.75927130733488091</v>
      </c>
      <c r="N3099" s="2">
        <f t="shared" si="299"/>
        <v>-0.65077421726585083</v>
      </c>
    </row>
    <row r="3100" spans="1:14" x14ac:dyDescent="0.3">
      <c r="A3100" s="2">
        <f>'Calibration - Data None'!B3099</f>
        <v>227.196</v>
      </c>
      <c r="B3100" s="2">
        <f>'Calibration - Data None'!D3099</f>
        <v>11.260999999999999</v>
      </c>
      <c r="C3100" s="2">
        <f t="shared" si="294"/>
        <v>-0.73368242876352596</v>
      </c>
      <c r="D3100" s="2">
        <f t="shared" si="295"/>
        <v>-0.67949252661354087</v>
      </c>
      <c r="F3100" s="2">
        <f>'Calibration - Data 5 O''clock'!B3099</f>
        <v>31.436</v>
      </c>
      <c r="G3100" s="2">
        <f>'Calibration - Data 5 O''clock'!D3099</f>
        <v>7.9660000000000002</v>
      </c>
      <c r="H3100" s="2">
        <f t="shared" si="296"/>
        <v>0.52154583074495053</v>
      </c>
      <c r="I3100" s="2">
        <f t="shared" si="297"/>
        <v>0.85322326880633026</v>
      </c>
      <c r="K3100" s="2">
        <f>'Calibration - Data 7 O''clock'!B3099</f>
        <v>131.21100000000001</v>
      </c>
      <c r="L3100" s="2">
        <f>'Calibration - Data 7 O''clock'!D3099</f>
        <v>8.4890000000000008</v>
      </c>
      <c r="M3100" s="2">
        <f t="shared" si="298"/>
        <v>0.75228843573188076</v>
      </c>
      <c r="N3100" s="2">
        <f t="shared" si="299"/>
        <v>-0.65883390127108665</v>
      </c>
    </row>
    <row r="3101" spans="1:14" x14ac:dyDescent="0.3">
      <c r="A3101" s="2">
        <f>'Calibration - Data None'!B3100</f>
        <v>228.006</v>
      </c>
      <c r="B3101" s="2">
        <f>'Calibration - Data None'!D3100</f>
        <v>11.255000000000001</v>
      </c>
      <c r="C3101" s="2">
        <f t="shared" si="294"/>
        <v>-0.74321489259575957</v>
      </c>
      <c r="D3101" s="2">
        <f t="shared" si="295"/>
        <v>-0.66905278074593899</v>
      </c>
      <c r="F3101" s="2">
        <f>'Calibration - Data 5 O''clock'!B3100</f>
        <v>32.01</v>
      </c>
      <c r="G3101" s="2">
        <f>'Calibration - Data 5 O''clock'!D3100</f>
        <v>7.9669999999999996</v>
      </c>
      <c r="H3101" s="2">
        <f t="shared" si="296"/>
        <v>0.53006726847625352</v>
      </c>
      <c r="I3101" s="2">
        <f t="shared" si="297"/>
        <v>0.8479555948810783</v>
      </c>
      <c r="K3101" s="2">
        <f>'Calibration - Data 7 O''clock'!B3100</f>
        <v>131.82300000000001</v>
      </c>
      <c r="L3101" s="2">
        <f>'Calibration - Data 7 O''clock'!D3100</f>
        <v>8.4879999999999995</v>
      </c>
      <c r="M3101" s="2">
        <f t="shared" si="298"/>
        <v>0.74520837634399506</v>
      </c>
      <c r="N3101" s="2">
        <f t="shared" si="299"/>
        <v>-0.66683166978387187</v>
      </c>
    </row>
    <row r="3102" spans="1:14" x14ac:dyDescent="0.3">
      <c r="A3102" s="2">
        <f>'Calibration - Data None'!B3101</f>
        <v>228.816</v>
      </c>
      <c r="B3102" s="2">
        <f>'Calibration - Data None'!D3101</f>
        <v>11.252000000000001</v>
      </c>
      <c r="C3102" s="2">
        <f t="shared" si="294"/>
        <v>-0.75259882035313785</v>
      </c>
      <c r="D3102" s="2">
        <f t="shared" si="295"/>
        <v>-0.65847932055841008</v>
      </c>
      <c r="F3102" s="2">
        <f>'Calibration - Data 5 O''clock'!B3101</f>
        <v>32.584000000000003</v>
      </c>
      <c r="G3102" s="2">
        <f>'Calibration - Data 5 O''clock'!D3101</f>
        <v>7.9690000000000003</v>
      </c>
      <c r="H3102" s="2">
        <f t="shared" si="296"/>
        <v>0.53853550691278773</v>
      </c>
      <c r="I3102" s="2">
        <f t="shared" si="297"/>
        <v>0.84260281734289666</v>
      </c>
      <c r="K3102" s="2">
        <f>'Calibration - Data 7 O''clock'!B3101</f>
        <v>132.434</v>
      </c>
      <c r="L3102" s="2">
        <f>'Calibration - Data 7 O''clock'!D3101</f>
        <v>8.4890000000000008</v>
      </c>
      <c r="M3102" s="2">
        <f t="shared" si="298"/>
        <v>0.73805507153858396</v>
      </c>
      <c r="N3102" s="2">
        <f t="shared" si="299"/>
        <v>-0.6747404770548272</v>
      </c>
    </row>
    <row r="3103" spans="1:14" x14ac:dyDescent="0.3">
      <c r="A3103" s="2">
        <f>'Calibration - Data None'!B3102</f>
        <v>229.626</v>
      </c>
      <c r="B3103" s="2">
        <f>'Calibration - Data None'!D3102</f>
        <v>11.252000000000001</v>
      </c>
      <c r="C3103" s="2">
        <f t="shared" si="294"/>
        <v>-0.76183233659988903</v>
      </c>
      <c r="D3103" s="2">
        <f t="shared" si="295"/>
        <v>-0.64777425922211007</v>
      </c>
      <c r="F3103" s="2">
        <f>'Calibration - Data 5 O''clock'!B3102</f>
        <v>33.156999999999996</v>
      </c>
      <c r="G3103" s="2">
        <f>'Calibration - Data 5 O''clock'!D3102</f>
        <v>7.9660000000000002</v>
      </c>
      <c r="H3103" s="2">
        <f t="shared" si="296"/>
        <v>0.54693508477708663</v>
      </c>
      <c r="I3103" s="2">
        <f t="shared" si="297"/>
        <v>0.83717501935968031</v>
      </c>
      <c r="K3103" s="2">
        <f>'Calibration - Data 7 O''clock'!B3102</f>
        <v>133.04599999999999</v>
      </c>
      <c r="L3103" s="2">
        <f>'Calibration - Data 7 O''clock'!D3102</f>
        <v>8.4949999999999992</v>
      </c>
      <c r="M3103" s="2">
        <f t="shared" si="298"/>
        <v>0.73080592259719934</v>
      </c>
      <c r="N3103" s="2">
        <f t="shared" si="299"/>
        <v>-0.68258530858556887</v>
      </c>
    </row>
    <row r="3104" spans="1:14" x14ac:dyDescent="0.3">
      <c r="A3104" s="2">
        <f>'Calibration - Data None'!B3103</f>
        <v>230.43600000000001</v>
      </c>
      <c r="B3104" s="2">
        <f>'Calibration - Data None'!D3103</f>
        <v>11.246</v>
      </c>
      <c r="C3104" s="2">
        <f t="shared" si="294"/>
        <v>-0.77091359596090769</v>
      </c>
      <c r="D3104" s="2">
        <f t="shared" si="295"/>
        <v>-0.63693973620949607</v>
      </c>
      <c r="F3104" s="2">
        <f>'Calibration - Data 5 O''clock'!B3103</f>
        <v>33.731000000000002</v>
      </c>
      <c r="G3104" s="2">
        <f>'Calibration - Data 5 O''clock'!D3103</f>
        <v>7.9690000000000003</v>
      </c>
      <c r="H3104" s="2">
        <f t="shared" si="296"/>
        <v>0.55529447671255683</v>
      </c>
      <c r="I3104" s="2">
        <f t="shared" si="297"/>
        <v>0.83165380064815897</v>
      </c>
      <c r="K3104" s="2">
        <f>'Calibration - Data 7 O''clock'!B3103</f>
        <v>133.65799999999999</v>
      </c>
      <c r="L3104" s="2">
        <f>'Calibration - Data 7 O''clock'!D3103</f>
        <v>8.4960000000000004</v>
      </c>
      <c r="M3104" s="2">
        <f t="shared" si="298"/>
        <v>0.72347339488111551</v>
      </c>
      <c r="N3104" s="2">
        <f t="shared" si="299"/>
        <v>-0.69035226290582519</v>
      </c>
    </row>
    <row r="3105" spans="1:14" x14ac:dyDescent="0.3">
      <c r="A3105" s="2">
        <f>'Calibration - Data None'!B3104</f>
        <v>231.24600000000001</v>
      </c>
      <c r="B3105" s="2">
        <f>'Calibration - Data None'!D3104</f>
        <v>11.247999999999999</v>
      </c>
      <c r="C3105" s="2">
        <f t="shared" si="294"/>
        <v>-0.77984078349056585</v>
      </c>
      <c r="D3105" s="2">
        <f t="shared" si="295"/>
        <v>-0.62597791686673776</v>
      </c>
      <c r="F3105" s="2">
        <f>'Calibration - Data 5 O''clock'!B3104</f>
        <v>34.304000000000002</v>
      </c>
      <c r="G3105" s="2">
        <f>'Calibration - Data 5 O''clock'!D3104</f>
        <v>7.9649999999999999</v>
      </c>
      <c r="H3105" s="2">
        <f t="shared" si="296"/>
        <v>0.56358372010498203</v>
      </c>
      <c r="I3105" s="2">
        <f t="shared" si="297"/>
        <v>0.82605895094274551</v>
      </c>
      <c r="K3105" s="2">
        <f>'Calibration - Data 7 O''clock'!B3104</f>
        <v>134.27000000000001</v>
      </c>
      <c r="L3105" s="2">
        <f>'Calibration - Data 7 O''clock'!D3104</f>
        <v>8.5009999999999994</v>
      </c>
      <c r="M3105" s="2">
        <f t="shared" si="298"/>
        <v>0.71605832496972621</v>
      </c>
      <c r="N3105" s="2">
        <f t="shared" si="299"/>
        <v>-0.69804045387180103</v>
      </c>
    </row>
    <row r="3106" spans="1:14" x14ac:dyDescent="0.3">
      <c r="A3106" s="2">
        <f>'Calibration - Data None'!B3105</f>
        <v>232.05500000000001</v>
      </c>
      <c r="B3106" s="2">
        <f>'Calibration - Data None'!D3105</f>
        <v>11.243</v>
      </c>
      <c r="C3106" s="2">
        <f t="shared" si="294"/>
        <v>-0.78860138304297644</v>
      </c>
      <c r="D3106" s="2">
        <f t="shared" si="295"/>
        <v>-0.61490475576523618</v>
      </c>
      <c r="F3106" s="2">
        <f>'Calibration - Data 5 O''clock'!B3105</f>
        <v>34.878999999999998</v>
      </c>
      <c r="G3106" s="2">
        <f>'Calibration - Data 5 O''clock'!D3105</f>
        <v>7.9690000000000003</v>
      </c>
      <c r="H3106" s="2">
        <f t="shared" si="296"/>
        <v>0.57184523365966367</v>
      </c>
      <c r="I3106" s="2">
        <f t="shared" si="297"/>
        <v>0.82036152319616062</v>
      </c>
      <c r="K3106" s="2">
        <f>'Calibration - Data 7 O''clock'!B3105</f>
        <v>134.88300000000001</v>
      </c>
      <c r="L3106" s="2">
        <f>'Calibration - Data 7 O''clock'!D3105</f>
        <v>8.5050000000000008</v>
      </c>
      <c r="M3106" s="2">
        <f t="shared" si="298"/>
        <v>0.70854924285338527</v>
      </c>
      <c r="N3106" s="2">
        <f t="shared" si="299"/>
        <v>-0.7056613709506101</v>
      </c>
    </row>
    <row r="3107" spans="1:14" x14ac:dyDescent="0.3">
      <c r="A3107" s="2">
        <f>'Calibration - Data None'!B3106</f>
        <v>232.864</v>
      </c>
      <c r="B3107" s="2">
        <f>'Calibration - Data None'!D3106</f>
        <v>11.24</v>
      </c>
      <c r="C3107" s="2">
        <f t="shared" si="294"/>
        <v>-0.79720476465683676</v>
      </c>
      <c r="D3107" s="2">
        <f t="shared" si="295"/>
        <v>-0.60370900540611239</v>
      </c>
      <c r="F3107" s="2">
        <f>'Calibration - Data 5 O''clock'!B3106</f>
        <v>35.453000000000003</v>
      </c>
      <c r="G3107" s="2">
        <f>'Calibration - Data 5 O''clock'!D3106</f>
        <v>7.9729999999999999</v>
      </c>
      <c r="H3107" s="2">
        <f t="shared" si="296"/>
        <v>0.58003493758288815</v>
      </c>
      <c r="I3107" s="2">
        <f t="shared" si="297"/>
        <v>0.81459159778579537</v>
      </c>
      <c r="K3107" s="2">
        <f>'Calibration - Data 7 O''clock'!B3106</f>
        <v>135.495</v>
      </c>
      <c r="L3107" s="2">
        <f>'Calibration - Data 7 O''clock'!D3106</f>
        <v>8.51</v>
      </c>
      <c r="M3107" s="2">
        <f t="shared" si="298"/>
        <v>0.70097150447455236</v>
      </c>
      <c r="N3107" s="2">
        <f t="shared" si="299"/>
        <v>-0.71318928056630415</v>
      </c>
    </row>
    <row r="3108" spans="1:14" x14ac:dyDescent="0.3">
      <c r="A3108" s="2">
        <f>'Calibration - Data None'!B3107</f>
        <v>233.672</v>
      </c>
      <c r="B3108" s="2">
        <f>'Calibration - Data None'!D3107</f>
        <v>11.228</v>
      </c>
      <c r="C3108" s="2">
        <f t="shared" si="294"/>
        <v>-0.80563887380692711</v>
      </c>
      <c r="D3108" s="2">
        <f t="shared" si="295"/>
        <v>-0.59240695894891904</v>
      </c>
      <c r="F3108" s="2">
        <f>'Calibration - Data 5 O''clock'!B3107</f>
        <v>36.027000000000001</v>
      </c>
      <c r="G3108" s="2">
        <f>'Calibration - Data 5 O''clock'!D3107</f>
        <v>7.9740000000000002</v>
      </c>
      <c r="H3108" s="2">
        <f t="shared" si="296"/>
        <v>0.58816642729169888</v>
      </c>
      <c r="I3108" s="2">
        <f t="shared" si="297"/>
        <v>0.8087399172830031</v>
      </c>
      <c r="K3108" s="2">
        <f>'Calibration - Data 7 O''clock'!B3107</f>
        <v>136.108</v>
      </c>
      <c r="L3108" s="2">
        <f>'Calibration - Data 7 O''clock'!D3107</f>
        <v>8.5079999999999991</v>
      </c>
      <c r="M3108" s="2">
        <f t="shared" si="298"/>
        <v>0.69330121360240515</v>
      </c>
      <c r="N3108" s="2">
        <f t="shared" si="299"/>
        <v>-0.72064792181580051</v>
      </c>
    </row>
    <row r="3109" spans="1:14" x14ac:dyDescent="0.3">
      <c r="A3109" s="2">
        <f>'Calibration - Data None'!B3108</f>
        <v>234.48099999999999</v>
      </c>
      <c r="B3109" s="2">
        <f>'Calibration - Data None'!D3108</f>
        <v>11.226000000000001</v>
      </c>
      <c r="C3109" s="2">
        <f t="shared" si="294"/>
        <v>-0.81392290520446253</v>
      </c>
      <c r="D3109" s="2">
        <f t="shared" si="295"/>
        <v>-0.58097289470639457</v>
      </c>
      <c r="F3109" s="2">
        <f>'Calibration - Data 5 O''clock'!B3108</f>
        <v>36.600999999999999</v>
      </c>
      <c r="G3109" s="2">
        <f>'Calibration - Data 5 O''clock'!D3108</f>
        <v>7.9720000000000004</v>
      </c>
      <c r="H3109" s="2">
        <f t="shared" si="296"/>
        <v>0.59623888668303948</v>
      </c>
      <c r="I3109" s="2">
        <f t="shared" si="297"/>
        <v>0.80280706898168852</v>
      </c>
      <c r="K3109" s="2">
        <f>'Calibration - Data 7 O''clock'!B3108</f>
        <v>136.72</v>
      </c>
      <c r="L3109" s="2">
        <f>'Calibration - Data 7 O''clock'!D3108</f>
        <v>8.51</v>
      </c>
      <c r="M3109" s="2">
        <f t="shared" si="298"/>
        <v>0.68556427053354363</v>
      </c>
      <c r="N3109" s="2">
        <f t="shared" si="299"/>
        <v>-0.72801210908048097</v>
      </c>
    </row>
    <row r="3110" spans="1:14" x14ac:dyDescent="0.3">
      <c r="A3110" s="2">
        <f>'Calibration - Data None'!B3109</f>
        <v>235.29</v>
      </c>
      <c r="B3110" s="2">
        <f>'Calibration - Data None'!D3109</f>
        <v>11.231</v>
      </c>
      <c r="C3110" s="2">
        <f t="shared" si="294"/>
        <v>-0.82204467048879171</v>
      </c>
      <c r="D3110" s="2">
        <f t="shared" si="295"/>
        <v>-0.56942300596390893</v>
      </c>
      <c r="F3110" s="2">
        <f>'Calibration - Data 5 O''clock'!B3109</f>
        <v>37.174999999999997</v>
      </c>
      <c r="G3110" s="2">
        <f>'Calibration - Data 5 O''clock'!D3109</f>
        <v>7.9740000000000002</v>
      </c>
      <c r="H3110" s="2">
        <f t="shared" si="296"/>
        <v>0.60425150557833029</v>
      </c>
      <c r="I3110" s="2">
        <f t="shared" si="297"/>
        <v>0.79679364832202393</v>
      </c>
      <c r="K3110" s="2">
        <f>'Calibration - Data 7 O''clock'!B3109</f>
        <v>137.333</v>
      </c>
      <c r="L3110" s="2">
        <f>'Calibration - Data 7 O''clock'!D3109</f>
        <v>8.5109999999999992</v>
      </c>
      <c r="M3110" s="2">
        <f t="shared" si="298"/>
        <v>0.67773627698866623</v>
      </c>
      <c r="N3110" s="2">
        <f t="shared" si="299"/>
        <v>-0.73530506516244121</v>
      </c>
    </row>
    <row r="3111" spans="1:14" x14ac:dyDescent="0.3">
      <c r="A3111" s="2">
        <f>'Calibration - Data None'!B3110</f>
        <v>236.09800000000001</v>
      </c>
      <c r="B3111" s="2">
        <f>'Calibration - Data None'!D3110</f>
        <v>11.22</v>
      </c>
      <c r="C3111" s="2">
        <f t="shared" si="294"/>
        <v>-0.82999281561262173</v>
      </c>
      <c r="D3111" s="2">
        <f t="shared" si="295"/>
        <v>-0.55777408153430041</v>
      </c>
      <c r="F3111" s="2">
        <f>'Calibration - Data 5 O''clock'!B3110</f>
        <v>37.749000000000002</v>
      </c>
      <c r="G3111" s="2">
        <f>'Calibration - Data 5 O''clock'!D3110</f>
        <v>7.9729999999999999</v>
      </c>
      <c r="H3111" s="2">
        <f t="shared" si="296"/>
        <v>0.61220347980478096</v>
      </c>
      <c r="I3111" s="2">
        <f t="shared" si="297"/>
        <v>0.79070025883068806</v>
      </c>
      <c r="K3111" s="2">
        <f>'Calibration - Data 7 O''clock'!B3110</f>
        <v>137.946</v>
      </c>
      <c r="L3111" s="2">
        <f>'Calibration - Data 7 O''clock'!D3110</f>
        <v>8.5120000000000005</v>
      </c>
      <c r="M3111" s="2">
        <f t="shared" si="298"/>
        <v>0.66983070657002541</v>
      </c>
      <c r="N3111" s="2">
        <f t="shared" si="299"/>
        <v>-0.74251385477706777</v>
      </c>
    </row>
    <row r="3112" spans="1:14" x14ac:dyDescent="0.3">
      <c r="A3112" s="2">
        <f>'Calibration - Data None'!B3111</f>
        <v>236.90600000000001</v>
      </c>
      <c r="B3112" s="2">
        <f>'Calibration - Data None'!D3111</f>
        <v>11.223000000000001</v>
      </c>
      <c r="C3112" s="2">
        <f t="shared" si="294"/>
        <v>-0.83777589969065547</v>
      </c>
      <c r="D3112" s="2">
        <f t="shared" si="295"/>
        <v>-0.54601423232138635</v>
      </c>
      <c r="F3112" s="2">
        <f>'Calibration - Data 5 O''clock'!B3111</f>
        <v>38.323</v>
      </c>
      <c r="G3112" s="2">
        <f>'Calibration - Data 5 O''clock'!D3111</f>
        <v>7.9729999999999999</v>
      </c>
      <c r="H3112" s="2">
        <f t="shared" si="296"/>
        <v>0.62009401127609909</v>
      </c>
      <c r="I3112" s="2">
        <f t="shared" si="297"/>
        <v>0.78452751206029547</v>
      </c>
      <c r="K3112" s="2">
        <f>'Calibration - Data 7 O''clock'!B3111</f>
        <v>138.559</v>
      </c>
      <c r="L3112" s="2">
        <f>'Calibration - Data 7 O''clock'!D3111</f>
        <v>8.5129999999999999</v>
      </c>
      <c r="M3112" s="2">
        <f t="shared" si="298"/>
        <v>0.66184846418629906</v>
      </c>
      <c r="N3112" s="2">
        <f t="shared" si="299"/>
        <v>-0.74963765277248262</v>
      </c>
    </row>
    <row r="3113" spans="1:14" x14ac:dyDescent="0.3">
      <c r="A3113" s="2">
        <f>'Calibration - Data None'!B3112</f>
        <v>237.714</v>
      </c>
      <c r="B3113" s="2">
        <f>'Calibration - Data None'!D3112</f>
        <v>11.217000000000001</v>
      </c>
      <c r="C3113" s="2">
        <f t="shared" si="294"/>
        <v>-0.84539237489744878</v>
      </c>
      <c r="D3113" s="2">
        <f t="shared" si="295"/>
        <v>-0.53414579701168796</v>
      </c>
      <c r="F3113" s="2">
        <f>'Calibration - Data 5 O''clock'!B3112</f>
        <v>38.898000000000003</v>
      </c>
      <c r="G3113" s="2">
        <f>'Calibration - Data 5 O''clock'!D3112</f>
        <v>7.9770000000000003</v>
      </c>
      <c r="H3113" s="2">
        <f t="shared" si="296"/>
        <v>0.62793589145612072</v>
      </c>
      <c r="I3113" s="2">
        <f t="shared" si="297"/>
        <v>0.77826506809775742</v>
      </c>
      <c r="K3113" s="2">
        <f>'Calibration - Data 7 O''clock'!B3112</f>
        <v>139.172</v>
      </c>
      <c r="L3113" s="2">
        <f>'Calibration - Data 7 O''clock'!D3112</f>
        <v>8.5150000000000006</v>
      </c>
      <c r="M3113" s="2">
        <f t="shared" si="298"/>
        <v>0.65379046352239778</v>
      </c>
      <c r="N3113" s="2">
        <f t="shared" si="299"/>
        <v>-0.75667564372534701</v>
      </c>
    </row>
    <row r="3114" spans="1:14" x14ac:dyDescent="0.3">
      <c r="A3114" s="2">
        <f>'Calibration - Data None'!B3113</f>
        <v>238.52199999999999</v>
      </c>
      <c r="B3114" s="2">
        <f>'Calibration - Data None'!D3113</f>
        <v>11.218999999999999</v>
      </c>
      <c r="C3114" s="2">
        <f t="shared" si="294"/>
        <v>-0.85284072654114085</v>
      </c>
      <c r="D3114" s="2">
        <f t="shared" si="295"/>
        <v>-0.5221711358862906</v>
      </c>
      <c r="F3114" s="2">
        <f>'Calibration - Data 5 O''clock'!B3113</f>
        <v>39.472000000000001</v>
      </c>
      <c r="G3114" s="2">
        <f>'Calibration - Data 5 O''clock'!D3113</f>
        <v>7.9770000000000003</v>
      </c>
      <c r="H3114" s="2">
        <f t="shared" si="296"/>
        <v>0.63570105743071181</v>
      </c>
      <c r="I3114" s="2">
        <f t="shared" si="297"/>
        <v>0.77193533769446954</v>
      </c>
      <c r="K3114" s="2">
        <f>'Calibration - Data 7 O''clock'!B3113</f>
        <v>139.786</v>
      </c>
      <c r="L3114" s="2">
        <f>'Calibration - Data 7 O''clock'!D3113</f>
        <v>8.516</v>
      </c>
      <c r="M3114" s="2">
        <f t="shared" si="298"/>
        <v>0.64564429903075005</v>
      </c>
      <c r="N3114" s="2">
        <f t="shared" si="299"/>
        <v>-0.76363829076932188</v>
      </c>
    </row>
    <row r="3115" spans="1:14" x14ac:dyDescent="0.3">
      <c r="A3115" s="2">
        <f>'Calibration - Data None'!B3114</f>
        <v>239.32900000000001</v>
      </c>
      <c r="B3115" s="2">
        <f>'Calibration - Data None'!D3114</f>
        <v>11.218999999999999</v>
      </c>
      <c r="C3115" s="2">
        <f t="shared" si="294"/>
        <v>-0.86011057043778616</v>
      </c>
      <c r="D3115" s="2">
        <f t="shared" si="295"/>
        <v>-0.51010764219053428</v>
      </c>
      <c r="F3115" s="2">
        <f>'Calibration - Data 5 O''clock'!B3114</f>
        <v>40.045999999999999</v>
      </c>
      <c r="G3115" s="2">
        <f>'Calibration - Data 5 O''clock'!D3114</f>
        <v>7.976</v>
      </c>
      <c r="H3115" s="2">
        <f t="shared" si="296"/>
        <v>0.64340242235598266</v>
      </c>
      <c r="I3115" s="2">
        <f t="shared" si="297"/>
        <v>0.76552813332133895</v>
      </c>
      <c r="K3115" s="2">
        <f>'Calibration - Data 7 O''clock'!B3114</f>
        <v>140.399</v>
      </c>
      <c r="L3115" s="2">
        <f>'Calibration - Data 7 O''clock'!D3114</f>
        <v>8.52</v>
      </c>
      <c r="M3115" s="2">
        <f t="shared" si="298"/>
        <v>0.63743743764462035</v>
      </c>
      <c r="N3115" s="2">
        <f t="shared" si="299"/>
        <v>-0.77050211751108166</v>
      </c>
    </row>
    <row r="3116" spans="1:14" x14ac:dyDescent="0.3">
      <c r="A3116" s="2">
        <f>'Calibration - Data None'!B3115</f>
        <v>240.136</v>
      </c>
      <c r="B3116" s="2">
        <f>'Calibration - Data None'!D3115</f>
        <v>11.212</v>
      </c>
      <c r="C3116" s="2">
        <f t="shared" si="294"/>
        <v>-0.86720978688066352</v>
      </c>
      <c r="D3116" s="2">
        <f t="shared" si="295"/>
        <v>-0.49794295410056172</v>
      </c>
      <c r="F3116" s="2">
        <f>'Calibration - Data 5 O''clock'!B3115</f>
        <v>40.621000000000002</v>
      </c>
      <c r="G3116" s="2">
        <f>'Calibration - Data 5 O''clock'!D3115</f>
        <v>7.9749999999999996</v>
      </c>
      <c r="H3116" s="2">
        <f t="shared" si="296"/>
        <v>0.65105246101713354</v>
      </c>
      <c r="I3116" s="2">
        <f t="shared" si="297"/>
        <v>0.75903273513303349</v>
      </c>
      <c r="K3116" s="2">
        <f>'Calibration - Data 7 O''clock'!B3115</f>
        <v>141.01300000000001</v>
      </c>
      <c r="L3116" s="2">
        <f>'Calibration - Data 7 O''clock'!D3115</f>
        <v>8.5220000000000002</v>
      </c>
      <c r="M3116" s="2">
        <f t="shared" si="298"/>
        <v>0.62914404602718721</v>
      </c>
      <c r="N3116" s="2">
        <f t="shared" si="299"/>
        <v>-0.77728872971923402</v>
      </c>
    </row>
    <row r="3117" spans="1:14" x14ac:dyDescent="0.3">
      <c r="A3117" s="2">
        <f>'Calibration - Data None'!B3116</f>
        <v>240.94399999999999</v>
      </c>
      <c r="B3117" s="2">
        <f>'Calibration - Data None'!D3116</f>
        <v>11.212999999999999</v>
      </c>
      <c r="C3117" s="2">
        <f t="shared" si="294"/>
        <v>-0.87414544411077089</v>
      </c>
      <c r="D3117" s="2">
        <f t="shared" si="295"/>
        <v>-0.48566422818690608</v>
      </c>
      <c r="F3117" s="2">
        <f>'Calibration - Data 5 O''clock'!B3116</f>
        <v>41.195</v>
      </c>
      <c r="G3117" s="2">
        <f>'Calibration - Data 5 O''clock'!D3116</f>
        <v>7.976</v>
      </c>
      <c r="H3117" s="2">
        <f t="shared" si="296"/>
        <v>0.65862379702315366</v>
      </c>
      <c r="I3117" s="2">
        <f t="shared" si="297"/>
        <v>0.75247238752980405</v>
      </c>
      <c r="K3117" s="2">
        <f>'Calibration - Data 7 O''clock'!B3116</f>
        <v>141.62700000000001</v>
      </c>
      <c r="L3117" s="2">
        <f>'Calibration - Data 7 O''clock'!D3116</f>
        <v>8.5239999999999991</v>
      </c>
      <c r="M3117" s="2">
        <f t="shared" si="298"/>
        <v>0.62077840448281751</v>
      </c>
      <c r="N3117" s="2">
        <f t="shared" si="299"/>
        <v>-0.78398607929463104</v>
      </c>
    </row>
    <row r="3118" spans="1:14" x14ac:dyDescent="0.3">
      <c r="A3118" s="2">
        <f>'Calibration - Data None'!B3117</f>
        <v>241.75</v>
      </c>
      <c r="B3118" s="2">
        <f>'Calibration - Data None'!D3117</f>
        <v>11.208</v>
      </c>
      <c r="C3118" s="2">
        <f t="shared" si="294"/>
        <v>-0.88089073820538566</v>
      </c>
      <c r="D3118" s="2">
        <f t="shared" si="295"/>
        <v>-0.47331966718484314</v>
      </c>
      <c r="F3118" s="2">
        <f>'Calibration - Data 5 O''clock'!B3117</f>
        <v>41.77</v>
      </c>
      <c r="G3118" s="2">
        <f>'Calibration - Data 5 O''clock'!D3117</f>
        <v>7.9779999999999998</v>
      </c>
      <c r="H3118" s="2">
        <f t="shared" si="296"/>
        <v>0.66614204857978732</v>
      </c>
      <c r="I3118" s="2">
        <f t="shared" si="297"/>
        <v>0.74582489306399813</v>
      </c>
      <c r="K3118" s="2">
        <f>'Calibration - Data 7 O''clock'!B3117</f>
        <v>142.24100000000001</v>
      </c>
      <c r="L3118" s="2">
        <f>'Calibration - Data 7 O''clock'!D3117</f>
        <v>8.5250000000000004</v>
      </c>
      <c r="M3118" s="2">
        <f t="shared" si="298"/>
        <v>0.61234147370881764</v>
      </c>
      <c r="N3118" s="2">
        <f t="shared" si="299"/>
        <v>-0.79059339712402954</v>
      </c>
    </row>
    <row r="3119" spans="1:14" x14ac:dyDescent="0.3">
      <c r="A3119" s="2">
        <f>'Calibration - Data None'!B3118</f>
        <v>242.55600000000001</v>
      </c>
      <c r="B3119" s="2">
        <f>'Calibration - Data None'!D3118</f>
        <v>11.202</v>
      </c>
      <c r="C3119" s="2">
        <f t="shared" si="294"/>
        <v>-0.88746171531702434</v>
      </c>
      <c r="D3119" s="2">
        <f t="shared" si="295"/>
        <v>-0.46088144228919098</v>
      </c>
      <c r="F3119" s="2">
        <f>'Calibration - Data 5 O''clock'!B3118</f>
        <v>42.344999999999999</v>
      </c>
      <c r="G3119" s="2">
        <f>'Calibration - Data 5 O''clock'!D3118</f>
        <v>7.9820000000000002</v>
      </c>
      <c r="H3119" s="2">
        <f t="shared" si="296"/>
        <v>0.67359321077967294</v>
      </c>
      <c r="I3119" s="2">
        <f t="shared" si="297"/>
        <v>0.73910228412008794</v>
      </c>
      <c r="K3119" s="2">
        <f>'Calibration - Data 7 O''clock'!B3118</f>
        <v>142.85499999999999</v>
      </c>
      <c r="L3119" s="2">
        <f>'Calibration - Data 7 O''clock'!D3118</f>
        <v>8.5269999999999992</v>
      </c>
      <c r="M3119" s="2">
        <f t="shared" si="298"/>
        <v>0.60383422258923891</v>
      </c>
      <c r="N3119" s="2">
        <f t="shared" si="299"/>
        <v>-0.79710992443329265</v>
      </c>
    </row>
    <row r="3120" spans="1:14" x14ac:dyDescent="0.3">
      <c r="A3120" s="2">
        <f>'Calibration - Data None'!B3119</f>
        <v>243.36199999999999</v>
      </c>
      <c r="B3120" s="2">
        <f>'Calibration - Data None'!D3119</f>
        <v>11.196999999999999</v>
      </c>
      <c r="C3120" s="2">
        <f t="shared" si="294"/>
        <v>-0.89385707513356405</v>
      </c>
      <c r="D3120" s="2">
        <f t="shared" si="295"/>
        <v>-0.44835201486518378</v>
      </c>
      <c r="F3120" s="2">
        <f>'Calibration - Data 5 O''clock'!B3119</f>
        <v>42.918999999999997</v>
      </c>
      <c r="G3120" s="2">
        <f>'Calibration - Data 5 O''clock'!D3119</f>
        <v>7.9809999999999999</v>
      </c>
      <c r="H3120" s="2">
        <f t="shared" si="296"/>
        <v>0.68096375195051084</v>
      </c>
      <c r="I3120" s="2">
        <f t="shared" si="297"/>
        <v>0.73231712292522777</v>
      </c>
      <c r="K3120" s="2">
        <f>'Calibration - Data 7 O''clock'!B3119</f>
        <v>143.46899999999999</v>
      </c>
      <c r="L3120" s="2">
        <f>'Calibration - Data 7 O''clock'!D3119</f>
        <v>8.5299999999999994</v>
      </c>
      <c r="M3120" s="2">
        <f t="shared" si="298"/>
        <v>0.59525762808361127</v>
      </c>
      <c r="N3120" s="2">
        <f t="shared" si="299"/>
        <v>-0.80353491287452672</v>
      </c>
    </row>
    <row r="3121" spans="1:14" x14ac:dyDescent="0.3">
      <c r="A3121" s="2">
        <f>'Calibration - Data None'!B3120</f>
        <v>244.16900000000001</v>
      </c>
      <c r="B3121" s="2">
        <f>'Calibration - Data None'!D3120</f>
        <v>11.196</v>
      </c>
      <c r="C3121" s="2">
        <f t="shared" si="294"/>
        <v>-0.90008315694879959</v>
      </c>
      <c r="D3121" s="2">
        <f t="shared" si="295"/>
        <v>-0.43571815497759858</v>
      </c>
      <c r="F3121" s="2">
        <f>'Calibration - Data 5 O''clock'!B3120</f>
        <v>43.494</v>
      </c>
      <c r="G3121" s="2">
        <f>'Calibration - Data 5 O''clock'!D3120</f>
        <v>7.984</v>
      </c>
      <c r="H3121" s="2">
        <f t="shared" si="296"/>
        <v>0.68827861089306397</v>
      </c>
      <c r="I3121" s="2">
        <f t="shared" si="297"/>
        <v>0.72544645135744801</v>
      </c>
      <c r="K3121" s="2">
        <f>'Calibration - Data 7 O''clock'!B3120</f>
        <v>144.084</v>
      </c>
      <c r="L3121" s="2">
        <f>'Calibration - Data 7 O''clock'!D3120</f>
        <v>8.5329999999999995</v>
      </c>
      <c r="M3121" s="2">
        <f t="shared" si="298"/>
        <v>0.58659854016885193</v>
      </c>
      <c r="N3121" s="2">
        <f t="shared" si="299"/>
        <v>-0.80987786281128327</v>
      </c>
    </row>
    <row r="3122" spans="1:14" x14ac:dyDescent="0.3">
      <c r="A3122" s="2">
        <f>'Calibration - Data None'!B3121</f>
        <v>244.97499999999999</v>
      </c>
      <c r="B3122" s="2">
        <f>'Calibration - Data None'!D3121</f>
        <v>11.2</v>
      </c>
      <c r="C3122" s="2">
        <f t="shared" si="294"/>
        <v>-0.90612329876473563</v>
      </c>
      <c r="D3122" s="2">
        <f t="shared" si="295"/>
        <v>-0.42301367287088204</v>
      </c>
      <c r="F3122" s="2">
        <f>'Calibration - Data 5 O''clock'!B3121</f>
        <v>44.067999999999998</v>
      </c>
      <c r="G3122" s="2">
        <f>'Calibration - Data 5 O''clock'!D3121</f>
        <v>7.9820000000000002</v>
      </c>
      <c r="H3122" s="2">
        <f t="shared" si="296"/>
        <v>0.69551161068882617</v>
      </c>
      <c r="I3122" s="2">
        <f t="shared" si="297"/>
        <v>0.7185148567684837</v>
      </c>
      <c r="K3122" s="2">
        <f>'Calibration - Data 7 O''clock'!B3121</f>
        <v>144.69900000000001</v>
      </c>
      <c r="L3122" s="2">
        <f>'Calibration - Data 7 O''clock'!D3121</f>
        <v>8.5370000000000008</v>
      </c>
      <c r="M3122" s="2">
        <f t="shared" si="298"/>
        <v>0.57787186858358786</v>
      </c>
      <c r="N3122" s="2">
        <f t="shared" si="299"/>
        <v>-0.81612750443770277</v>
      </c>
    </row>
    <row r="3123" spans="1:14" x14ac:dyDescent="0.3">
      <c r="A3123" s="2">
        <f>'Calibration - Data None'!B3122</f>
        <v>245.78</v>
      </c>
      <c r="B3123" s="2">
        <f>'Calibration - Data None'!D3122</f>
        <v>11.189</v>
      </c>
      <c r="C3123" s="2">
        <f t="shared" si="294"/>
        <v>-0.91197697047323834</v>
      </c>
      <c r="D3123" s="2">
        <f t="shared" si="295"/>
        <v>-0.41024139884518507</v>
      </c>
      <c r="F3123" s="2">
        <f>'Calibration - Data 5 O''clock'!B3122</f>
        <v>44.643000000000001</v>
      </c>
      <c r="G3123" s="2">
        <f>'Calibration - Data 5 O''clock'!D3122</f>
        <v>7.9820000000000002</v>
      </c>
      <c r="H3123" s="2">
        <f t="shared" si="296"/>
        <v>0.70268722475659295</v>
      </c>
      <c r="I3123" s="2">
        <f t="shared" si="297"/>
        <v>0.71149888556755836</v>
      </c>
      <c r="K3123" s="2">
        <f>'Calibration - Data 7 O''clock'!B3122</f>
        <v>145.31399999999999</v>
      </c>
      <c r="L3123" s="2">
        <f>'Calibration - Data 7 O''clock'!D3122</f>
        <v>8.5370000000000008</v>
      </c>
      <c r="M3123" s="2">
        <f t="shared" si="298"/>
        <v>0.56907861875223964</v>
      </c>
      <c r="N3123" s="2">
        <f t="shared" si="299"/>
        <v>-0.82228311771496509</v>
      </c>
    </row>
    <row r="3124" spans="1:14" x14ac:dyDescent="0.3">
      <c r="A3124" s="2">
        <f>'Calibration - Data None'!B3123</f>
        <v>246.58500000000001</v>
      </c>
      <c r="B3124" s="2">
        <f>'Calibration - Data None'!D3123</f>
        <v>11.186</v>
      </c>
      <c r="C3124" s="2">
        <f t="shared" si="294"/>
        <v>-0.91765062115957985</v>
      </c>
      <c r="D3124" s="2">
        <f t="shared" si="295"/>
        <v>-0.39738814462114641</v>
      </c>
      <c r="F3124" s="2">
        <f>'Calibration - Data 5 O''clock'!B3123</f>
        <v>45.218000000000004</v>
      </c>
      <c r="G3124" s="2">
        <f>'Calibration - Data 5 O''clock'!D3123</f>
        <v>7.9829999999999997</v>
      </c>
      <c r="H3124" s="2">
        <f t="shared" si="296"/>
        <v>0.70979206888271651</v>
      </c>
      <c r="I3124" s="2">
        <f t="shared" si="297"/>
        <v>0.7044112569736467</v>
      </c>
      <c r="K3124" s="2">
        <f>'Calibration - Data 7 O''clock'!B3123</f>
        <v>145.928</v>
      </c>
      <c r="L3124" s="2">
        <f>'Calibration - Data 7 O''clock'!D3123</f>
        <v>8.5399999999999991</v>
      </c>
      <c r="M3124" s="2">
        <f t="shared" si="298"/>
        <v>0.56023426101459051</v>
      </c>
      <c r="N3124" s="2">
        <f t="shared" si="299"/>
        <v>-0.82833421563124854</v>
      </c>
    </row>
    <row r="3125" spans="1:14" x14ac:dyDescent="0.3">
      <c r="A3125" s="2">
        <f>'Calibration - Data None'!B3124</f>
        <v>247.39</v>
      </c>
      <c r="B3125" s="2">
        <f>'Calibration - Data None'!D3124</f>
        <v>11.186</v>
      </c>
      <c r="C3125" s="2">
        <f t="shared" si="294"/>
        <v>-0.92314313086522126</v>
      </c>
      <c r="D3125" s="2">
        <f t="shared" si="295"/>
        <v>-0.38445644738560042</v>
      </c>
      <c r="F3125" s="2">
        <f>'Calibration - Data 5 O''clock'!B3124</f>
        <v>45.792999999999999</v>
      </c>
      <c r="G3125" s="2">
        <f>'Calibration - Data 5 O''clock'!D3124</f>
        <v>7.9870000000000001</v>
      </c>
      <c r="H3125" s="2">
        <f t="shared" si="296"/>
        <v>0.71682542751497613</v>
      </c>
      <c r="I3125" s="2">
        <f t="shared" si="297"/>
        <v>0.69725268480513691</v>
      </c>
      <c r="K3125" s="2">
        <f>'Calibration - Data 7 O''clock'!B3124</f>
        <v>146.54400000000001</v>
      </c>
      <c r="L3125" s="2">
        <f>'Calibration - Data 7 O''clock'!D3124</f>
        <v>8.5380000000000003</v>
      </c>
      <c r="M3125" s="2">
        <f t="shared" si="298"/>
        <v>0.55129644428558233</v>
      </c>
      <c r="N3125" s="2">
        <f t="shared" si="299"/>
        <v>-0.83430943331480667</v>
      </c>
    </row>
    <row r="3126" spans="1:14" x14ac:dyDescent="0.3">
      <c r="A3126" s="2">
        <f>'Calibration - Data None'!B3125</f>
        <v>248.19499999999999</v>
      </c>
      <c r="B3126" s="2">
        <f>'Calibration - Data None'!D3125</f>
        <v>11.180999999999999</v>
      </c>
      <c r="C3126" s="2">
        <f t="shared" si="294"/>
        <v>-0.92845341538821091</v>
      </c>
      <c r="D3126" s="2">
        <f t="shared" si="295"/>
        <v>-0.37144885980975401</v>
      </c>
      <c r="F3126" s="2">
        <f>'Calibration - Data 5 O''clock'!B3125</f>
        <v>46.368000000000002</v>
      </c>
      <c r="G3126" s="2">
        <f>'Calibration - Data 5 O''clock'!D3125</f>
        <v>7.9829999999999997</v>
      </c>
      <c r="H3126" s="2">
        <f t="shared" si="296"/>
        <v>0.72378659230069042</v>
      </c>
      <c r="I3126" s="2">
        <f t="shared" si="297"/>
        <v>0.69002389002537745</v>
      </c>
      <c r="K3126" s="2">
        <f>'Calibration - Data 7 O''clock'!B3125</f>
        <v>147.15899999999999</v>
      </c>
      <c r="L3126" s="2">
        <f>'Calibration - Data 7 O''clock'!D3125</f>
        <v>8.5419999999999998</v>
      </c>
      <c r="M3126" s="2">
        <f t="shared" si="298"/>
        <v>0.54230956838469446</v>
      </c>
      <c r="N3126" s="2">
        <f t="shared" si="299"/>
        <v>-0.84017875005168174</v>
      </c>
    </row>
    <row r="3127" spans="1:14" x14ac:dyDescent="0.3">
      <c r="A3127" s="2">
        <f>'Calibration - Data None'!B3126</f>
        <v>249</v>
      </c>
      <c r="B3127" s="2">
        <f>'Calibration - Data None'!D3126</f>
        <v>11.179</v>
      </c>
      <c r="C3127" s="2">
        <f t="shared" si="294"/>
        <v>-0.93358042649720163</v>
      </c>
      <c r="D3127" s="2">
        <f t="shared" si="295"/>
        <v>-0.35836794954530071</v>
      </c>
      <c r="F3127" s="2">
        <f>'Calibration - Data 5 O''clock'!B3126</f>
        <v>46.942999999999998</v>
      </c>
      <c r="G3127" s="2">
        <f>'Calibration - Data 5 O''clock'!D3126</f>
        <v>7.9870000000000001</v>
      </c>
      <c r="H3127" s="2">
        <f t="shared" si="296"/>
        <v>0.73067486215805733</v>
      </c>
      <c r="I3127" s="2">
        <f t="shared" si="297"/>
        <v>0.68272560067006716</v>
      </c>
      <c r="K3127" s="2">
        <f>'Calibration - Data 7 O''clock'!B3126</f>
        <v>147.77500000000001</v>
      </c>
      <c r="L3127" s="2">
        <f>'Calibration - Data 7 O''clock'!D3126</f>
        <v>8.5470000000000006</v>
      </c>
      <c r="M3127" s="2">
        <f t="shared" si="298"/>
        <v>0.53324544675437358</v>
      </c>
      <c r="N3127" s="2">
        <f t="shared" si="299"/>
        <v>-0.84596057444524486</v>
      </c>
    </row>
    <row r="3128" spans="1:14" x14ac:dyDescent="0.3">
      <c r="A3128" s="2">
        <f>'Calibration - Data None'!B3127</f>
        <v>249.804</v>
      </c>
      <c r="B3128" s="2">
        <f>'Calibration - Data None'!D3127</f>
        <v>11.173999999999999</v>
      </c>
      <c r="C3128" s="2">
        <f t="shared" si="294"/>
        <v>-0.93851712683438082</v>
      </c>
      <c r="D3128" s="2">
        <f t="shared" si="295"/>
        <v>-0.34523267898410026</v>
      </c>
      <c r="F3128" s="2">
        <f>'Calibration - Data 5 O''clock'!B3127</f>
        <v>47.518000000000001</v>
      </c>
      <c r="G3128" s="2">
        <f>'Calibration - Data 5 O''clock'!D3127</f>
        <v>7.9870000000000001</v>
      </c>
      <c r="H3128" s="2">
        <f t="shared" si="296"/>
        <v>0.73748954334676309</v>
      </c>
      <c r="I3128" s="2">
        <f t="shared" si="297"/>
        <v>0.675358551773932</v>
      </c>
      <c r="K3128" s="2">
        <f>'Calibration - Data 7 O''clock'!B3127</f>
        <v>148.38999999999999</v>
      </c>
      <c r="L3128" s="2">
        <f>'Calibration - Data 7 O''clock'!D3127</f>
        <v>8.5500000000000007</v>
      </c>
      <c r="M3128" s="2">
        <f t="shared" si="298"/>
        <v>0.52413455238185025</v>
      </c>
      <c r="N3128" s="2">
        <f t="shared" si="299"/>
        <v>-0.8516354683780365</v>
      </c>
    </row>
    <row r="3129" spans="1:14" x14ac:dyDescent="0.3">
      <c r="A3129" s="2">
        <f>'Calibration - Data None'!B3128</f>
        <v>250.608</v>
      </c>
      <c r="B3129" s="2">
        <f>'Calibration - Data None'!D3128</f>
        <v>11.173999999999999</v>
      </c>
      <c r="C3129" s="2">
        <f t="shared" si="294"/>
        <v>-0.94326902719633288</v>
      </c>
      <c r="D3129" s="2">
        <f t="shared" si="295"/>
        <v>-0.33202942991862022</v>
      </c>
      <c r="F3129" s="2">
        <f>'Calibration - Data 5 O''clock'!B3128</f>
        <v>48.093000000000004</v>
      </c>
      <c r="G3129" s="2">
        <f>'Calibration - Data 5 O''clock'!D3128</f>
        <v>7.984</v>
      </c>
      <c r="H3129" s="2">
        <f t="shared" si="296"/>
        <v>0.74422994953785082</v>
      </c>
      <c r="I3129" s="2">
        <f t="shared" si="297"/>
        <v>0.66792348529669776</v>
      </c>
      <c r="K3129" s="2">
        <f>'Calibration - Data 7 O''clock'!B3128</f>
        <v>149.006</v>
      </c>
      <c r="L3129" s="2">
        <f>'Calibration - Data 7 O''clock'!D3128</f>
        <v>8.5540000000000003</v>
      </c>
      <c r="M3129" s="2">
        <f t="shared" si="298"/>
        <v>0.51494830973637995</v>
      </c>
      <c r="N3129" s="2">
        <f t="shared" si="299"/>
        <v>-0.85722123066314992</v>
      </c>
    </row>
    <row r="3130" spans="1:14" x14ac:dyDescent="0.3">
      <c r="A3130" s="2">
        <f>'Calibration - Data None'!B3129</f>
        <v>251.41200000000001</v>
      </c>
      <c r="B3130" s="2">
        <f>'Calibration - Data None'!D3129</f>
        <v>11.166</v>
      </c>
      <c r="C3130" s="2">
        <f t="shared" si="294"/>
        <v>-0.94783519190373577</v>
      </c>
      <c r="D3130" s="2">
        <f t="shared" si="295"/>
        <v>-0.31876080215234809</v>
      </c>
      <c r="F3130" s="2">
        <f>'Calibration - Data 5 O''clock'!B3129</f>
        <v>48.668999999999997</v>
      </c>
      <c r="G3130" s="2">
        <f>'Calibration - Data 5 O''clock'!D3129</f>
        <v>7.9859999999999998</v>
      </c>
      <c r="H3130" s="2">
        <f t="shared" si="296"/>
        <v>0.75090692829199235</v>
      </c>
      <c r="I3130" s="2">
        <f t="shared" si="297"/>
        <v>0.66040804435067624</v>
      </c>
      <c r="K3130" s="2">
        <f>'Calibration - Data 7 O''clock'!B3129</f>
        <v>149.62200000000001</v>
      </c>
      <c r="L3130" s="2">
        <f>'Calibration - Data 7 O''clock'!D3129</f>
        <v>8.5519999999999996</v>
      </c>
      <c r="M3130" s="2">
        <f t="shared" si="298"/>
        <v>0.50570254535163595</v>
      </c>
      <c r="N3130" s="2">
        <f t="shared" si="299"/>
        <v>-0.86270790863702917</v>
      </c>
    </row>
    <row r="3131" spans="1:14" x14ac:dyDescent="0.3">
      <c r="A3131" s="2">
        <f>'Calibration - Data None'!B3130</f>
        <v>252.21600000000001</v>
      </c>
      <c r="B3131" s="2">
        <f>'Calibration - Data None'!D3130</f>
        <v>11.166</v>
      </c>
      <c r="C3131" s="2">
        <f t="shared" si="294"/>
        <v>-0.95221472184979583</v>
      </c>
      <c r="D3131" s="2">
        <f t="shared" si="295"/>
        <v>-0.30542940836225313</v>
      </c>
      <c r="F3131" s="2">
        <f>'Calibration - Data 5 O''clock'!B3130</f>
        <v>49.244</v>
      </c>
      <c r="G3131" s="2">
        <f>'Calibration - Data 5 O''clock'!D3130</f>
        <v>7.9880000000000004</v>
      </c>
      <c r="H3131" s="2">
        <f t="shared" si="296"/>
        <v>0.75749662338892976</v>
      </c>
      <c r="I3131" s="2">
        <f t="shared" si="297"/>
        <v>0.65283908090307352</v>
      </c>
      <c r="K3131" s="2">
        <f>'Calibration - Data 7 O''clock'!B3130</f>
        <v>150.238</v>
      </c>
      <c r="L3131" s="2">
        <f>'Calibration - Data 7 O''clock'!D3130</f>
        <v>8.5570000000000004</v>
      </c>
      <c r="M3131" s="2">
        <f t="shared" si="298"/>
        <v>0.49639832792513022</v>
      </c>
      <c r="N3131" s="2">
        <f t="shared" si="299"/>
        <v>-0.86809486810666892</v>
      </c>
    </row>
    <row r="3132" spans="1:14" x14ac:dyDescent="0.3">
      <c r="A3132" s="2">
        <f>'Calibration - Data None'!B3131</f>
        <v>253.01900000000001</v>
      </c>
      <c r="B3132" s="2">
        <f>'Calibration - Data None'!D3131</f>
        <v>11.16</v>
      </c>
      <c r="C3132" s="2">
        <f t="shared" si="294"/>
        <v>-0.95640165750918427</v>
      </c>
      <c r="D3132" s="2">
        <f t="shared" si="295"/>
        <v>-0.29205456598670915</v>
      </c>
      <c r="F3132" s="2">
        <f>'Calibration - Data 5 O''clock'!B3131</f>
        <v>49.819000000000003</v>
      </c>
      <c r="G3132" s="2">
        <f>'Calibration - Data 5 O''clock'!D3131</f>
        <v>7.9909999999999997</v>
      </c>
      <c r="H3132" s="2">
        <f t="shared" si="296"/>
        <v>0.76401002850941202</v>
      </c>
      <c r="I3132" s="2">
        <f t="shared" si="297"/>
        <v>0.64520436788435298</v>
      </c>
      <c r="K3132" s="2">
        <f>'Calibration - Data 7 O''clock'!B3131</f>
        <v>150.85499999999999</v>
      </c>
      <c r="L3132" s="2">
        <f>'Calibration - Data 7 O''clock'!D3131</f>
        <v>8.5549999999999997</v>
      </c>
      <c r="M3132" s="2">
        <f t="shared" si="298"/>
        <v>0.48702148945408857</v>
      </c>
      <c r="N3132" s="2">
        <f t="shared" si="299"/>
        <v>-0.87338998666685042</v>
      </c>
    </row>
    <row r="3133" spans="1:14" x14ac:dyDescent="0.3">
      <c r="A3133" s="2">
        <f>'Calibration - Data None'!B3132</f>
        <v>253.822</v>
      </c>
      <c r="B3133" s="2">
        <f>'Calibration - Data None'!D3132</f>
        <v>11.159000000000001</v>
      </c>
      <c r="C3133" s="2">
        <f t="shared" si="294"/>
        <v>-0.96040073977839457</v>
      </c>
      <c r="D3133" s="2">
        <f t="shared" si="295"/>
        <v>-0.27862235917656092</v>
      </c>
      <c r="F3133" s="2">
        <f>'Calibration - Data 5 O''clock'!B3132</f>
        <v>50.395000000000003</v>
      </c>
      <c r="G3133" s="2">
        <f>'Calibration - Data 5 O''clock'!D3132</f>
        <v>7.992</v>
      </c>
      <c r="H3133" s="2">
        <f t="shared" si="296"/>
        <v>0.7704576141052013</v>
      </c>
      <c r="I3133" s="2">
        <f t="shared" si="297"/>
        <v>0.63749122728655705</v>
      </c>
      <c r="K3133" s="2">
        <f>'Calibration - Data 7 O''clock'!B3132</f>
        <v>151.47200000000001</v>
      </c>
      <c r="L3133" s="2">
        <f>'Calibration - Data 7 O''clock'!D3132</f>
        <v>8.5589999999999993</v>
      </c>
      <c r="M3133" s="2">
        <f t="shared" si="298"/>
        <v>0.47758817432486084</v>
      </c>
      <c r="N3133" s="2">
        <f t="shared" si="299"/>
        <v>-0.87858382397187706</v>
      </c>
    </row>
    <row r="3134" spans="1:14" x14ac:dyDescent="0.3">
      <c r="A3134" s="2">
        <f>'Calibration - Data None'!B3133</f>
        <v>254.625</v>
      </c>
      <c r="B3134" s="2">
        <f>'Calibration - Data None'!D3133</f>
        <v>11.156000000000001</v>
      </c>
      <c r="C3134" s="2">
        <f t="shared" si="294"/>
        <v>-0.96421118317032928</v>
      </c>
      <c r="D3134" s="2">
        <f t="shared" si="295"/>
        <v>-0.26513542624340797</v>
      </c>
      <c r="F3134" s="2">
        <f>'Calibration - Data 5 O''clock'!B3133</f>
        <v>50.969000000000001</v>
      </c>
      <c r="G3134" s="2">
        <f>'Calibration - Data 5 O''clock'!D3133</f>
        <v>7.9870000000000001</v>
      </c>
      <c r="H3134" s="2">
        <f t="shared" si="296"/>
        <v>0.77680535262467876</v>
      </c>
      <c r="I3134" s="2">
        <f t="shared" si="297"/>
        <v>0.62974077534621209</v>
      </c>
      <c r="K3134" s="2">
        <f>'Calibration - Data 7 O''clock'!B3133</f>
        <v>152.08799999999999</v>
      </c>
      <c r="L3134" s="2">
        <f>'Calibration - Data 7 O''clock'!D3133</f>
        <v>8.5649999999999995</v>
      </c>
      <c r="M3134" s="2">
        <f t="shared" si="298"/>
        <v>0.46811489943710344</v>
      </c>
      <c r="N3134" s="2">
        <f t="shared" si="299"/>
        <v>-0.88366760771513553</v>
      </c>
    </row>
    <row r="3135" spans="1:14" x14ac:dyDescent="0.3">
      <c r="A3135" s="2">
        <f>'Calibration - Data None'!B3134</f>
        <v>255.428</v>
      </c>
      <c r="B3135" s="2">
        <f>'Calibration - Data None'!D3134</f>
        <v>11.148999999999999</v>
      </c>
      <c r="C3135" s="2">
        <f t="shared" si="294"/>
        <v>-0.96783223924974326</v>
      </c>
      <c r="D3135" s="2">
        <f t="shared" si="295"/>
        <v>-0.25159641624798196</v>
      </c>
      <c r="F3135" s="2">
        <f>'Calibration - Data 5 O''clock'!B3134</f>
        <v>51.543999999999997</v>
      </c>
      <c r="G3135" s="2">
        <f>'Calibration - Data 5 O''clock'!D3134</f>
        <v>7.9870000000000001</v>
      </c>
      <c r="H3135" s="2">
        <f t="shared" si="296"/>
        <v>0.78308598296028609</v>
      </c>
      <c r="I3135" s="2">
        <f t="shared" si="297"/>
        <v>0.6219134532160584</v>
      </c>
      <c r="K3135" s="2">
        <f>'Calibration - Data 7 O''clock'!B3134</f>
        <v>152.70500000000001</v>
      </c>
      <c r="L3135" s="2">
        <f>'Calibration - Data 7 O''clock'!D3134</f>
        <v>8.5670000000000002</v>
      </c>
      <c r="M3135" s="2">
        <f t="shared" si="298"/>
        <v>0.4585720062555062</v>
      </c>
      <c r="N3135" s="2">
        <f t="shared" si="299"/>
        <v>-0.88865725399548723</v>
      </c>
    </row>
    <row r="3136" spans="1:14" x14ac:dyDescent="0.3">
      <c r="A3136" s="2">
        <f>'Calibration - Data None'!B3135</f>
        <v>256.23099999999999</v>
      </c>
      <c r="B3136" s="2">
        <f>'Calibration - Data None'!D3135</f>
        <v>11.148999999999999</v>
      </c>
      <c r="C3136" s="2">
        <f t="shared" si="294"/>
        <v>-0.97126319678024775</v>
      </c>
      <c r="D3136" s="2">
        <f t="shared" si="295"/>
        <v>-0.2380079884798274</v>
      </c>
      <c r="F3136" s="2">
        <f>'Calibration - Data 5 O''clock'!B3135</f>
        <v>52.12</v>
      </c>
      <c r="G3136" s="2">
        <f>'Calibration - Data 5 O''clock'!D3135</f>
        <v>7.9889999999999999</v>
      </c>
      <c r="H3136" s="2">
        <f t="shared" si="296"/>
        <v>0.78929846274234494</v>
      </c>
      <c r="I3136" s="2">
        <f t="shared" si="297"/>
        <v>0.61400972037303381</v>
      </c>
      <c r="K3136" s="2">
        <f>'Calibration - Data 7 O''clock'!B3135</f>
        <v>153.32300000000001</v>
      </c>
      <c r="L3136" s="2">
        <f>'Calibration - Data 7 O''clock'!D3135</f>
        <v>8.5760000000000005</v>
      </c>
      <c r="M3136" s="2">
        <f t="shared" si="298"/>
        <v>0.44896034016341241</v>
      </c>
      <c r="N3136" s="2">
        <f t="shared" si="299"/>
        <v>-0.89355168454899858</v>
      </c>
    </row>
    <row r="3137" spans="1:14" x14ac:dyDescent="0.3">
      <c r="A3137" s="2">
        <f>'Calibration - Data None'!B3136</f>
        <v>257.03199999999998</v>
      </c>
      <c r="B3137" s="2">
        <f>'Calibration - Data None'!D3136</f>
        <v>11.141999999999999</v>
      </c>
      <c r="C3137" s="2">
        <f t="shared" si="294"/>
        <v>-0.97449554918167114</v>
      </c>
      <c r="D3137" s="2">
        <f t="shared" si="295"/>
        <v>-0.22440682838343637</v>
      </c>
      <c r="F3137" s="2">
        <f>'Calibration - Data 5 O''clock'!B3136</f>
        <v>52.695</v>
      </c>
      <c r="G3137" s="2">
        <f>'Calibration - Data 5 O''clock'!D3136</f>
        <v>7.9870000000000001</v>
      </c>
      <c r="H3137" s="2">
        <f t="shared" si="296"/>
        <v>0.79542059536195686</v>
      </c>
      <c r="I3137" s="2">
        <f t="shared" si="297"/>
        <v>0.60605781611495624</v>
      </c>
      <c r="K3137" s="2">
        <f>'Calibration - Data 7 O''clock'!B3136</f>
        <v>153.94</v>
      </c>
      <c r="L3137" s="2">
        <f>'Calibration - Data 7 O''clock'!D3136</f>
        <v>8.5709999999999997</v>
      </c>
      <c r="M3137" s="2">
        <f t="shared" si="298"/>
        <v>0.43931212117751012</v>
      </c>
      <c r="N3137" s="2">
        <f t="shared" si="299"/>
        <v>-0.89833449237270002</v>
      </c>
    </row>
    <row r="3138" spans="1:14" x14ac:dyDescent="0.3">
      <c r="A3138" s="2">
        <f>'Calibration - Data None'!B3137</f>
        <v>257.83499999999998</v>
      </c>
      <c r="B3138" s="2">
        <f>'Calibration - Data None'!D3137</f>
        <v>11.143000000000001</v>
      </c>
      <c r="C3138" s="2">
        <f t="shared" si="294"/>
        <v>-0.9775448028857282</v>
      </c>
      <c r="D3138" s="2">
        <f t="shared" si="295"/>
        <v>-0.21072768767084865</v>
      </c>
      <c r="F3138" s="2">
        <f>'Calibration - Data 5 O''clock'!B3137</f>
        <v>53.271000000000001</v>
      </c>
      <c r="G3138" s="2">
        <f>'Calibration - Data 5 O''clock'!D3137</f>
        <v>7.9930000000000003</v>
      </c>
      <c r="H3138" s="2">
        <f t="shared" si="296"/>
        <v>0.80147305628721066</v>
      </c>
      <c r="I3138" s="2">
        <f t="shared" si="297"/>
        <v>0.5980308855281955</v>
      </c>
      <c r="K3138" s="2">
        <f>'Calibration - Data 7 O''clock'!B3137</f>
        <v>154.55600000000001</v>
      </c>
      <c r="L3138" s="2">
        <f>'Calibration - Data 7 O''clock'!D3137</f>
        <v>8.57</v>
      </c>
      <c r="M3138" s="2">
        <f t="shared" si="298"/>
        <v>0.42962871855984619</v>
      </c>
      <c r="N3138" s="2">
        <f t="shared" si="299"/>
        <v>-0.90300562799388162</v>
      </c>
    </row>
    <row r="3139" spans="1:14" x14ac:dyDescent="0.3">
      <c r="A3139" s="2">
        <f>'Calibration - Data None'!B3138</f>
        <v>258.63600000000002</v>
      </c>
      <c r="B3139" s="2">
        <f>'Calibration - Data None'!D3138</f>
        <v>11.135999999999999</v>
      </c>
      <c r="C3139" s="2">
        <f t="shared" si="294"/>
        <v>-0.98039517288547529</v>
      </c>
      <c r="D3139" s="2">
        <f t="shared" si="295"/>
        <v>-0.197041378859515</v>
      </c>
      <c r="F3139" s="2">
        <f>'Calibration - Data 5 O''clock'!B3138</f>
        <v>53.845999999999997</v>
      </c>
      <c r="G3139" s="2">
        <f>'Calibration - Data 5 O''clock'!D3138</f>
        <v>7.9889999999999999</v>
      </c>
      <c r="H3139" s="2">
        <f t="shared" si="296"/>
        <v>0.80743422064160852</v>
      </c>
      <c r="I3139" s="2">
        <f t="shared" si="297"/>
        <v>0.58995760808457942</v>
      </c>
      <c r="K3139" s="2">
        <f>'Calibration - Data 7 O''clock'!B3138</f>
        <v>155.17500000000001</v>
      </c>
      <c r="L3139" s="2">
        <f>'Calibration - Data 7 O''clock'!D3138</f>
        <v>8.5790000000000006</v>
      </c>
      <c r="M3139" s="2">
        <f t="shared" si="298"/>
        <v>0.419848135151627</v>
      </c>
      <c r="N3139" s="2">
        <f t="shared" si="299"/>
        <v>-0.90759437162738132</v>
      </c>
    </row>
    <row r="3140" spans="1:14" x14ac:dyDescent="0.3">
      <c r="A3140" s="2">
        <f>'Calibration - Data None'!B3139</f>
        <v>259.43799999999999</v>
      </c>
      <c r="B3140" s="2">
        <f>'Calibration - Data None'!D3139</f>
        <v>11.135</v>
      </c>
      <c r="C3140" s="2">
        <f t="shared" ref="C3140:C3203" si="300">SIN(RADIANS(A3140))</f>
        <v>-0.98305713411573792</v>
      </c>
      <c r="D3140" s="2">
        <f t="shared" ref="D3140:D3203" si="301">COS(RADIANS(A3140))</f>
        <v>-0.18329940279267687</v>
      </c>
      <c r="F3140" s="2">
        <f>'Calibration - Data 5 O''clock'!B3139</f>
        <v>54.420999999999999</v>
      </c>
      <c r="G3140" s="2">
        <f>'Calibration - Data 5 O''clock'!D3139</f>
        <v>7.992</v>
      </c>
      <c r="H3140" s="2">
        <f t="shared" ref="H3140:H3203" si="302">SIN(RADIANS(F3140))</f>
        <v>0.81331406563988007</v>
      </c>
      <c r="I3140" s="2">
        <f t="shared" ref="I3140:I3203" si="303">COS(RADIANS(F3140))</f>
        <v>0.58182491406979886</v>
      </c>
      <c r="K3140" s="2">
        <f>'Calibration - Data 7 O''clock'!B3139</f>
        <v>155.79300000000001</v>
      </c>
      <c r="L3140" s="2">
        <f>'Calibration - Data 7 O''clock'!D3139</f>
        <v>8.5830000000000002</v>
      </c>
      <c r="M3140" s="2">
        <f t="shared" ref="M3140:M3203" si="304">SIN(RADIANS(K3140))</f>
        <v>0.41003446727639409</v>
      </c>
      <c r="N3140" s="2">
        <f t="shared" ref="N3140:N3203" si="305">COS(RADIANS(K3140))</f>
        <v>-0.91207002781878743</v>
      </c>
    </row>
    <row r="3141" spans="1:14" x14ac:dyDescent="0.3">
      <c r="A3141" s="2">
        <f>'Calibration - Data None'!B3140</f>
        <v>260.23899999999998</v>
      </c>
      <c r="B3141" s="2">
        <f>'Calibration - Data None'!D3140</f>
        <v>11.13</v>
      </c>
      <c r="C3141" s="2">
        <f t="shared" si="300"/>
        <v>-0.98552352812439936</v>
      </c>
      <c r="D3141" s="2">
        <f t="shared" si="301"/>
        <v>-0.16953871390699016</v>
      </c>
      <c r="F3141" s="2">
        <f>'Calibration - Data 5 O''clock'!B3140</f>
        <v>54.996000000000002</v>
      </c>
      <c r="G3141" s="2">
        <f>'Calibration - Data 5 O''clock'!D3140</f>
        <v>7.9909999999999997</v>
      </c>
      <c r="H3141" s="2">
        <f t="shared" si="302"/>
        <v>0.81911199910349575</v>
      </c>
      <c r="I3141" s="2">
        <f t="shared" si="303"/>
        <v>0.57363362255421779</v>
      </c>
      <c r="K3141" s="2">
        <f>'Calibration - Data 7 O''clock'!B3140</f>
        <v>156.41</v>
      </c>
      <c r="L3141" s="2">
        <f>'Calibration - Data 7 O''clock'!D3140</f>
        <v>8.5839999999999996</v>
      </c>
      <c r="M3141" s="2">
        <f t="shared" si="304"/>
        <v>0.40018909099230848</v>
      </c>
      <c r="N3141" s="2">
        <f t="shared" si="305"/>
        <v>-0.91643258969263519</v>
      </c>
    </row>
    <row r="3142" spans="1:14" x14ac:dyDescent="0.3">
      <c r="A3142" s="2">
        <f>'Calibration - Data None'!B3141</f>
        <v>261.04000000000002</v>
      </c>
      <c r="B3142" s="2">
        <f>'Calibration - Data None'!D3141</f>
        <v>11.124000000000001</v>
      </c>
      <c r="C3142" s="2">
        <f t="shared" si="300"/>
        <v>-0.987797311751759</v>
      </c>
      <c r="D3142" s="2">
        <f t="shared" si="301"/>
        <v>-0.15574489043303547</v>
      </c>
      <c r="F3142" s="2">
        <f>'Calibration - Data 5 O''clock'!B3141</f>
        <v>55.572000000000003</v>
      </c>
      <c r="G3142" s="2">
        <f>'Calibration - Data 5 O''clock'!D3141</f>
        <v>7.9889999999999999</v>
      </c>
      <c r="H3142" s="2">
        <f t="shared" si="302"/>
        <v>0.82483730479996331</v>
      </c>
      <c r="I3142" s="2">
        <f t="shared" si="303"/>
        <v>0.56537016246909644</v>
      </c>
      <c r="K3142" s="2">
        <f>'Calibration - Data 7 O''clock'!B3141</f>
        <v>157.02799999999999</v>
      </c>
      <c r="L3142" s="2">
        <f>'Calibration - Data 7 O''clock'!D3141</f>
        <v>8.5869999999999997</v>
      </c>
      <c r="M3142" s="2">
        <f t="shared" si="304"/>
        <v>0.3902812383167118</v>
      </c>
      <c r="N3142" s="2">
        <f t="shared" si="305"/>
        <v>-0.92069569077843194</v>
      </c>
    </row>
    <row r="3143" spans="1:14" x14ac:dyDescent="0.3">
      <c r="A3143" s="2">
        <f>'Calibration - Data None'!B3142</f>
        <v>261.84100000000001</v>
      </c>
      <c r="B3143" s="2">
        <f>'Calibration - Data None'!D3142</f>
        <v>11.122999999999999</v>
      </c>
      <c r="C3143" s="2">
        <f t="shared" si="300"/>
        <v>-0.98987804061032181</v>
      </c>
      <c r="D3143" s="2">
        <f t="shared" si="301"/>
        <v>-0.14192062823095875</v>
      </c>
      <c r="F3143" s="2">
        <f>'Calibration - Data 5 O''clock'!B3142</f>
        <v>56.146999999999998</v>
      </c>
      <c r="G3143" s="2">
        <f>'Calibration - Data 5 O''clock'!D3142</f>
        <v>7.9880000000000004</v>
      </c>
      <c r="H3143" s="2">
        <f t="shared" si="302"/>
        <v>0.83046952674780228</v>
      </c>
      <c r="I3143" s="2">
        <f t="shared" si="303"/>
        <v>0.55706405838402584</v>
      </c>
      <c r="K3143" s="2">
        <f>'Calibration - Data 7 O''clock'!B3142</f>
        <v>157.64599999999999</v>
      </c>
      <c r="L3143" s="2">
        <f>'Calibration - Data 7 O''clock'!D3142</f>
        <v>8.5869999999999997</v>
      </c>
      <c r="M3143" s="2">
        <f t="shared" si="304"/>
        <v>0.38032798048751976</v>
      </c>
      <c r="N3143" s="2">
        <f t="shared" si="305"/>
        <v>-0.92485167851839079</v>
      </c>
    </row>
    <row r="3144" spans="1:14" x14ac:dyDescent="0.3">
      <c r="A3144" s="2">
        <f>'Calibration - Data None'!B3143</f>
        <v>262.64100000000002</v>
      </c>
      <c r="B3144" s="2">
        <f>'Calibration - Data None'!D3143</f>
        <v>11.118</v>
      </c>
      <c r="C3144" s="2">
        <f t="shared" si="300"/>
        <v>-0.9917630726728508</v>
      </c>
      <c r="D3144" s="2">
        <f t="shared" si="301"/>
        <v>-0.12808593866036067</v>
      </c>
      <c r="F3144" s="2">
        <f>'Calibration - Data 5 O''clock'!B3143</f>
        <v>56.722999999999999</v>
      </c>
      <c r="G3144" s="2">
        <f>'Calibration - Data 5 O''clock'!D3143</f>
        <v>7.9939999999999998</v>
      </c>
      <c r="H3144" s="2">
        <f t="shared" si="302"/>
        <v>0.83602768590464094</v>
      </c>
      <c r="I3144" s="2">
        <f t="shared" si="303"/>
        <v>0.54868725919318651</v>
      </c>
      <c r="K3144" s="2">
        <f>'Calibration - Data 7 O''clock'!B3143</f>
        <v>158.26499999999999</v>
      </c>
      <c r="L3144" s="2">
        <f>'Calibration - Data 7 O''clock'!D3143</f>
        <v>8.5890000000000004</v>
      </c>
      <c r="M3144" s="2">
        <f t="shared" si="304"/>
        <v>0.3703142630414874</v>
      </c>
      <c r="N3144" s="2">
        <f t="shared" si="305"/>
        <v>-0.92890653275129897</v>
      </c>
    </row>
    <row r="3145" spans="1:14" x14ac:dyDescent="0.3">
      <c r="A3145" s="2">
        <f>'Calibration - Data None'!B3144</f>
        <v>263.44099999999997</v>
      </c>
      <c r="B3145" s="2">
        <f>'Calibration - Data None'!D3144</f>
        <v>11.122999999999999</v>
      </c>
      <c r="C3145" s="2">
        <f t="shared" si="300"/>
        <v>-0.99345475855929111</v>
      </c>
      <c r="D3145" s="2">
        <f t="shared" si="301"/>
        <v>-0.11422627848223324</v>
      </c>
      <c r="F3145" s="2">
        <f>'Calibration - Data 5 O''clock'!B3144</f>
        <v>57.298000000000002</v>
      </c>
      <c r="G3145" s="2">
        <f>'Calibration - Data 5 O''clock'!D3144</f>
        <v>7.992</v>
      </c>
      <c r="H3145" s="2">
        <f t="shared" si="302"/>
        <v>0.84149192348794355</v>
      </c>
      <c r="I3145" s="2">
        <f t="shared" si="303"/>
        <v>0.54026969441618777</v>
      </c>
      <c r="K3145" s="2">
        <f>'Calibration - Data 7 O''clock'!B3144</f>
        <v>158.88399999999999</v>
      </c>
      <c r="L3145" s="2">
        <f>'Calibration - Data 7 O''clock'!D3144</f>
        <v>8.59</v>
      </c>
      <c r="M3145" s="2">
        <f t="shared" si="304"/>
        <v>0.36025732385523257</v>
      </c>
      <c r="N3145" s="2">
        <f t="shared" si="305"/>
        <v>-0.93285296837640286</v>
      </c>
    </row>
    <row r="3146" spans="1:14" x14ac:dyDescent="0.3">
      <c r="A3146" s="2">
        <f>'Calibration - Data None'!B3145</f>
        <v>264.24099999999999</v>
      </c>
      <c r="B3146" s="2">
        <f>'Calibration - Data None'!D3145</f>
        <v>11.113</v>
      </c>
      <c r="C3146" s="2">
        <f t="shared" si="300"/>
        <v>-0.99495276847212744</v>
      </c>
      <c r="D3146" s="2">
        <f t="shared" si="301"/>
        <v>-0.10034434966478782</v>
      </c>
      <c r="F3146" s="2">
        <f>'Calibration - Data 5 O''clock'!B3145</f>
        <v>57.874000000000002</v>
      </c>
      <c r="G3146" s="2">
        <f>'Calibration - Data 5 O''clock'!D3145</f>
        <v>7.9950000000000001</v>
      </c>
      <c r="H3146" s="2">
        <f t="shared" si="302"/>
        <v>0.84688069314398062</v>
      </c>
      <c r="I3146" s="2">
        <f t="shared" si="303"/>
        <v>0.5317829365257698</v>
      </c>
      <c r="K3146" s="2">
        <f>'Calibration - Data 7 O''clock'!B3145</f>
        <v>159.50200000000001</v>
      </c>
      <c r="L3146" s="2">
        <f>'Calibration - Data 7 O''clock'!D3145</f>
        <v>8.5920000000000005</v>
      </c>
      <c r="M3146" s="2">
        <f t="shared" si="304"/>
        <v>0.35017468501868682</v>
      </c>
      <c r="N3146" s="2">
        <f t="shared" si="305"/>
        <v>-0.93668441322147744</v>
      </c>
    </row>
    <row r="3147" spans="1:14" x14ac:dyDescent="0.3">
      <c r="A3147" s="2">
        <f>'Calibration - Data None'!B3146</f>
        <v>265.041</v>
      </c>
      <c r="B3147" s="2">
        <f>'Calibration - Data None'!D3146</f>
        <v>11.111000000000001</v>
      </c>
      <c r="C3147" s="2">
        <f t="shared" si="300"/>
        <v>-0.99625681037135916</v>
      </c>
      <c r="D3147" s="2">
        <f t="shared" si="301"/>
        <v>-8.6442858517553817E-2</v>
      </c>
      <c r="F3147" s="2">
        <f>'Calibration - Data 5 O''clock'!B3146</f>
        <v>58.448999999999998</v>
      </c>
      <c r="G3147" s="2">
        <f>'Calibration - Data 5 O''clock'!D3146</f>
        <v>7.99</v>
      </c>
      <c r="H3147" s="2">
        <f t="shared" si="302"/>
        <v>0.85217474130305115</v>
      </c>
      <c r="I3147" s="2">
        <f t="shared" si="303"/>
        <v>0.52325730791368585</v>
      </c>
      <c r="K3147" s="2">
        <f>'Calibration - Data 7 O''clock'!B3146</f>
        <v>160.12200000000001</v>
      </c>
      <c r="L3147" s="2">
        <f>'Calibration - Data 7 O''clock'!D3146</f>
        <v>8.6020000000000003</v>
      </c>
      <c r="M3147" s="2">
        <f t="shared" si="304"/>
        <v>0.34001848040787902</v>
      </c>
      <c r="N3147" s="2">
        <f t="shared" si="305"/>
        <v>-0.94041875405646647</v>
      </c>
    </row>
    <row r="3148" spans="1:14" x14ac:dyDescent="0.3">
      <c r="A3148" s="2">
        <f>'Calibration - Data None'!B3147</f>
        <v>265.83999999999997</v>
      </c>
      <c r="B3148" s="2">
        <f>'Calibration - Data None'!D3147</f>
        <v>11.106999999999999</v>
      </c>
      <c r="C3148" s="2">
        <f t="shared" si="300"/>
        <v>-0.99736536408794851</v>
      </c>
      <c r="D3148" s="2">
        <f t="shared" si="301"/>
        <v>-7.2541922484270951E-2</v>
      </c>
      <c r="F3148" s="2">
        <f>'Calibration - Data 5 O''clock'!B3147</f>
        <v>59.024999999999999</v>
      </c>
      <c r="G3148" s="2">
        <f>'Calibration - Data 5 O''clock'!D3147</f>
        <v>7.992</v>
      </c>
      <c r="H3148" s="2">
        <f t="shared" si="302"/>
        <v>0.85739194685321207</v>
      </c>
      <c r="I3148" s="2">
        <f t="shared" si="303"/>
        <v>0.51466401610299006</v>
      </c>
      <c r="K3148" s="2">
        <f>'Calibration - Data 7 O''clock'!B3147</f>
        <v>160.74100000000001</v>
      </c>
      <c r="L3148" s="2">
        <f>'Calibration - Data 7 O''clock'!D3147</f>
        <v>8.5960000000000001</v>
      </c>
      <c r="M3148" s="2">
        <f t="shared" si="304"/>
        <v>0.32983893835132211</v>
      </c>
      <c r="N3148" s="2">
        <f t="shared" si="305"/>
        <v>-0.94403722106031007</v>
      </c>
    </row>
    <row r="3149" spans="1:14" x14ac:dyDescent="0.3">
      <c r="A3149" s="2">
        <f>'Calibration - Data None'!B3148</f>
        <v>266.64</v>
      </c>
      <c r="B3149" s="2">
        <f>'Calibration - Data None'!D3148</f>
        <v>11.106</v>
      </c>
      <c r="C3149" s="2">
        <f t="shared" si="300"/>
        <v>-0.998280988314872</v>
      </c>
      <c r="D3149" s="2">
        <f t="shared" si="301"/>
        <v>-5.8609456311096583E-2</v>
      </c>
      <c r="F3149" s="2">
        <f>'Calibration - Data 5 O''clock'!B3148</f>
        <v>59.6</v>
      </c>
      <c r="G3149" s="2">
        <f>'Calibration - Data 5 O''clock'!D3148</f>
        <v>7.9909999999999997</v>
      </c>
      <c r="H3149" s="2">
        <f t="shared" si="302"/>
        <v>0.86251366920725747</v>
      </c>
      <c r="I3149" s="2">
        <f t="shared" si="303"/>
        <v>0.50603376412116374</v>
      </c>
      <c r="K3149" s="2">
        <f>'Calibration - Data 7 O''clock'!B3148</f>
        <v>161.36000000000001</v>
      </c>
      <c r="L3149" s="2">
        <f>'Calibration - Data 7 O''clock'!D3148</f>
        <v>8.5960000000000001</v>
      </c>
      <c r="M3149" s="2">
        <f t="shared" si="304"/>
        <v>0.31962089868791782</v>
      </c>
      <c r="N3149" s="2">
        <f t="shared" si="305"/>
        <v>-0.94754550345718369</v>
      </c>
    </row>
    <row r="3150" spans="1:14" x14ac:dyDescent="0.3">
      <c r="A3150" s="2">
        <f>'Calibration - Data None'!B3149</f>
        <v>267.43900000000002</v>
      </c>
      <c r="B3150" s="2">
        <f>'Calibration - Data None'!D3149</f>
        <v>11.097</v>
      </c>
      <c r="C3150" s="2">
        <f t="shared" si="300"/>
        <v>-0.99900121597182545</v>
      </c>
      <c r="D3150" s="2">
        <f t="shared" si="301"/>
        <v>-4.4682999975540677E-2</v>
      </c>
      <c r="F3150" s="2">
        <f>'Calibration - Data 5 O''clock'!B3149</f>
        <v>60.176000000000002</v>
      </c>
      <c r="G3150" s="2">
        <f>'Calibration - Data 5 O''clock'!D3149</f>
        <v>7.9939999999999998</v>
      </c>
      <c r="H3150" s="2">
        <f t="shared" si="302"/>
        <v>0.86755720528011426</v>
      </c>
      <c r="I3150" s="2">
        <f t="shared" si="303"/>
        <v>0.49733740616060407</v>
      </c>
      <c r="K3150" s="2">
        <f>'Calibration - Data 7 O''clock'!B3149</f>
        <v>161.97900000000001</v>
      </c>
      <c r="L3150" s="2">
        <f>'Calibration - Data 7 O''clock'!D3149</f>
        <v>8.6010000000000009</v>
      </c>
      <c r="M3150" s="2">
        <f t="shared" si="304"/>
        <v>0.30936555403026578</v>
      </c>
      <c r="N3150" s="2">
        <f t="shared" si="305"/>
        <v>-0.9509431917730663</v>
      </c>
    </row>
    <row r="3151" spans="1:14" x14ac:dyDescent="0.3">
      <c r="A3151" s="2">
        <f>'Calibration - Data None'!B3150</f>
        <v>268.23700000000002</v>
      </c>
      <c r="B3151" s="2">
        <f>'Calibration - Data None'!D3150</f>
        <v>11.090999999999999</v>
      </c>
      <c r="C3151" s="2">
        <f t="shared" si="300"/>
        <v>-0.99952663613975168</v>
      </c>
      <c r="D3151" s="2">
        <f t="shared" si="301"/>
        <v>-3.0765299399686453E-2</v>
      </c>
      <c r="F3151" s="2">
        <f>'Calibration - Data 5 O''clock'!B3150</f>
        <v>60.750999999999998</v>
      </c>
      <c r="G3151" s="2">
        <f>'Calibration - Data 5 O''clock'!D3150</f>
        <v>7.9939999999999998</v>
      </c>
      <c r="H3151" s="2">
        <f t="shared" si="302"/>
        <v>0.8725045349893672</v>
      </c>
      <c r="I3151" s="2">
        <f t="shared" si="303"/>
        <v>0.48860601349450061</v>
      </c>
      <c r="K3151" s="2">
        <f>'Calibration - Data 7 O''clock'!B3150</f>
        <v>162.59899999999999</v>
      </c>
      <c r="L3151" s="2">
        <f>'Calibration - Data 7 O''clock'!D3150</f>
        <v>8.6050000000000004</v>
      </c>
      <c r="M3151" s="2">
        <f t="shared" si="304"/>
        <v>0.29905744684612728</v>
      </c>
      <c r="N3151" s="2">
        <f t="shared" si="305"/>
        <v>-0.95423510912451537</v>
      </c>
    </row>
    <row r="3152" spans="1:14" x14ac:dyDescent="0.3">
      <c r="A3152" s="2">
        <f>'Calibration - Data None'!B3151</f>
        <v>269.036</v>
      </c>
      <c r="B3152" s="2">
        <f>'Calibration - Data None'!D3151</f>
        <v>11.097</v>
      </c>
      <c r="C3152" s="2">
        <f t="shared" si="300"/>
        <v>-0.99985846346402218</v>
      </c>
      <c r="D3152" s="2">
        <f t="shared" si="301"/>
        <v>-1.6824180198889531E-2</v>
      </c>
      <c r="F3152" s="2">
        <f>'Calibration - Data 5 O''clock'!B3151</f>
        <v>61.326999999999998</v>
      </c>
      <c r="G3152" s="2">
        <f>'Calibration - Data 5 O''clock'!D3151</f>
        <v>7.9969999999999999</v>
      </c>
      <c r="H3152" s="2">
        <f t="shared" si="302"/>
        <v>0.87737236629674886</v>
      </c>
      <c r="I3152" s="2">
        <f t="shared" si="303"/>
        <v>0.47981009874620567</v>
      </c>
      <c r="K3152" s="2">
        <f>'Calibration - Data 7 O''clock'!B3151</f>
        <v>163.21899999999999</v>
      </c>
      <c r="L3152" s="2">
        <f>'Calibration - Data 7 O''clock'!D3151</f>
        <v>8.6059999999999999</v>
      </c>
      <c r="M3152" s="2">
        <f t="shared" si="304"/>
        <v>0.28871432189104268</v>
      </c>
      <c r="N3152" s="2">
        <f t="shared" si="305"/>
        <v>-0.95741529146708082</v>
      </c>
    </row>
    <row r="3153" spans="1:14" x14ac:dyDescent="0.3">
      <c r="A3153" s="2">
        <f>'Calibration - Data None'!B3152</f>
        <v>269.834</v>
      </c>
      <c r="B3153" s="2">
        <f>'Calibration - Data None'!D3152</f>
        <v>11.087999999999999</v>
      </c>
      <c r="C3153" s="2">
        <f t="shared" si="300"/>
        <v>-0.99999580298412605</v>
      </c>
      <c r="D3153" s="2">
        <f t="shared" si="301"/>
        <v>-2.8972425050463688E-3</v>
      </c>
      <c r="F3153" s="2">
        <f>'Calibration - Data 5 O''clock'!B3152</f>
        <v>61.902000000000001</v>
      </c>
      <c r="G3153" s="2">
        <f>'Calibration - Data 5 O''clock'!D3152</f>
        <v>7.9930000000000003</v>
      </c>
      <c r="H3153" s="2">
        <f t="shared" si="302"/>
        <v>0.88214330689652853</v>
      </c>
      <c r="I3153" s="2">
        <f t="shared" si="303"/>
        <v>0.47098108889599483</v>
      </c>
      <c r="K3153" s="2">
        <f>'Calibration - Data 7 O''clock'!B3152</f>
        <v>163.839</v>
      </c>
      <c r="L3153" s="2">
        <f>'Calibration - Data 7 O''clock'!D3152</f>
        <v>8.6080000000000005</v>
      </c>
      <c r="M3153" s="2">
        <f t="shared" si="304"/>
        <v>0.27833739028074989</v>
      </c>
      <c r="N3153" s="2">
        <f t="shared" si="305"/>
        <v>-0.96048336642114818</v>
      </c>
    </row>
    <row r="3154" spans="1:14" x14ac:dyDescent="0.3">
      <c r="A3154" s="2">
        <f>'Calibration - Data None'!B3153</f>
        <v>270.63200000000001</v>
      </c>
      <c r="B3154" s="2">
        <f>'Calibration - Data None'!D3153</f>
        <v>11.087999999999999</v>
      </c>
      <c r="C3154" s="2">
        <f t="shared" si="300"/>
        <v>-0.99993916486268852</v>
      </c>
      <c r="D3154" s="2">
        <f t="shared" si="301"/>
        <v>1.1030257191424517E-2</v>
      </c>
      <c r="F3154" s="2">
        <f>'Calibration - Data 5 O''clock'!B3153</f>
        <v>62.478000000000002</v>
      </c>
      <c r="G3154" s="2">
        <f>'Calibration - Data 5 O''clock'!D3153</f>
        <v>7.9950000000000001</v>
      </c>
      <c r="H3154" s="2">
        <f t="shared" si="302"/>
        <v>0.88683346905484861</v>
      </c>
      <c r="I3154" s="2">
        <f t="shared" si="303"/>
        <v>0.46208916689762691</v>
      </c>
      <c r="K3154" s="2">
        <f>'Calibration - Data 7 O''clock'!B3153</f>
        <v>164.46</v>
      </c>
      <c r="L3154" s="2">
        <f>'Calibration - Data 7 O''clock'!D3153</f>
        <v>8.6140000000000008</v>
      </c>
      <c r="M3154" s="2">
        <f t="shared" si="304"/>
        <v>0.26791105186647934</v>
      </c>
      <c r="N3154" s="2">
        <f t="shared" si="305"/>
        <v>-0.9634436508108799</v>
      </c>
    </row>
    <row r="3155" spans="1:14" x14ac:dyDescent="0.3">
      <c r="A3155" s="2">
        <f>'Calibration - Data None'!B3154</f>
        <v>271.42899999999997</v>
      </c>
      <c r="B3155" s="2">
        <f>'Calibration - Data None'!D3154</f>
        <v>11.079000000000001</v>
      </c>
      <c r="C3155" s="2">
        <f t="shared" si="300"/>
        <v>-0.99968899549171175</v>
      </c>
      <c r="D3155" s="2">
        <f t="shared" si="301"/>
        <v>2.4938169394970136E-2</v>
      </c>
      <c r="F3155" s="2">
        <f>'Calibration - Data 5 O''clock'!B3154</f>
        <v>63.052999999999997</v>
      </c>
      <c r="G3155" s="2">
        <f>'Calibration - Data 5 O''clock'!D3154</f>
        <v>7.992</v>
      </c>
      <c r="H3155" s="2">
        <f t="shared" si="302"/>
        <v>0.89142609526122185</v>
      </c>
      <c r="I3155" s="2">
        <f t="shared" si="303"/>
        <v>0.45316610275629737</v>
      </c>
      <c r="K3155" s="2">
        <f>'Calibration - Data 7 O''clock'!B3154</f>
        <v>165.08</v>
      </c>
      <c r="L3155" s="2">
        <f>'Calibration - Data 7 O''clock'!D3154</f>
        <v>8.6170000000000009</v>
      </c>
      <c r="M3155" s="2">
        <f t="shared" si="304"/>
        <v>0.25747010637035367</v>
      </c>
      <c r="N3155" s="2">
        <f t="shared" si="305"/>
        <v>-0.96628626417104713</v>
      </c>
    </row>
    <row r="3156" spans="1:14" x14ac:dyDescent="0.3">
      <c r="A3156" s="2">
        <f>'Calibration - Data None'!B3155</f>
        <v>272.22699999999998</v>
      </c>
      <c r="B3156" s="2">
        <f>'Calibration - Data None'!D3155</f>
        <v>11.081</v>
      </c>
      <c r="C3156" s="2">
        <f t="shared" si="300"/>
        <v>-0.99924471563123141</v>
      </c>
      <c r="D3156" s="2">
        <f t="shared" si="301"/>
        <v>3.8858696363355469E-2</v>
      </c>
      <c r="F3156" s="2">
        <f>'Calibration - Data 5 O''clock'!B3155</f>
        <v>63.628999999999998</v>
      </c>
      <c r="G3156" s="2">
        <f>'Calibration - Data 5 O''clock'!D3155</f>
        <v>7.992</v>
      </c>
      <c r="H3156" s="2">
        <f t="shared" si="302"/>
        <v>0.89593669558419353</v>
      </c>
      <c r="I3156" s="2">
        <f t="shared" si="303"/>
        <v>0.44418176178865798</v>
      </c>
      <c r="K3156" s="2">
        <f>'Calibration - Data 7 O''clock'!B3155</f>
        <v>165.70099999999999</v>
      </c>
      <c r="L3156" s="2">
        <f>'Calibration - Data 7 O''clock'!D3155</f>
        <v>8.6189999999999998</v>
      </c>
      <c r="M3156" s="2">
        <f t="shared" si="304"/>
        <v>0.24698210017010697</v>
      </c>
      <c r="N3156" s="2">
        <f t="shared" si="305"/>
        <v>-0.96902004220530091</v>
      </c>
    </row>
    <row r="3157" spans="1:14" x14ac:dyDescent="0.3">
      <c r="A3157" s="2">
        <f>'Calibration - Data None'!B3156</f>
        <v>273.024</v>
      </c>
      <c r="B3157" s="2">
        <f>'Calibration - Data None'!D3156</f>
        <v>11.073</v>
      </c>
      <c r="C3157" s="2">
        <f t="shared" si="300"/>
        <v>-0.99860752471154313</v>
      </c>
      <c r="D3157" s="2">
        <f t="shared" si="301"/>
        <v>5.2754256600626374E-2</v>
      </c>
      <c r="F3157" s="2">
        <f>'Calibration - Data 5 O''clock'!B3156</f>
        <v>64.204999999999998</v>
      </c>
      <c r="G3157" s="2">
        <f>'Calibration - Data 5 O''clock'!D3156</f>
        <v>7.9960000000000004</v>
      </c>
      <c r="H3157" s="2">
        <f t="shared" si="302"/>
        <v>0.90035674905244112</v>
      </c>
      <c r="I3157" s="2">
        <f t="shared" si="303"/>
        <v>0.43515253008079768</v>
      </c>
      <c r="K3157" s="2">
        <f>'Calibration - Data 7 O''clock'!B3156</f>
        <v>166.321</v>
      </c>
      <c r="L3157" s="2">
        <f>'Calibration - Data 7 O''clock'!D3156</f>
        <v>8.6210000000000004</v>
      </c>
      <c r="M3157" s="2">
        <f t="shared" si="304"/>
        <v>0.23648203881484864</v>
      </c>
      <c r="N3157" s="2">
        <f t="shared" si="305"/>
        <v>-0.97163586045286143</v>
      </c>
    </row>
    <row r="3158" spans="1:14" x14ac:dyDescent="0.3">
      <c r="A3158" s="2">
        <f>'Calibration - Data None'!B3157</f>
        <v>273.82100000000003</v>
      </c>
      <c r="B3158" s="2">
        <f>'Calibration - Data None'!D3157</f>
        <v>11.068</v>
      </c>
      <c r="C3158" s="2">
        <f t="shared" si="300"/>
        <v>-0.99777711061895225</v>
      </c>
      <c r="D3158" s="2">
        <f t="shared" si="301"/>
        <v>6.6639609279279657E-2</v>
      </c>
      <c r="F3158" s="2">
        <f>'Calibration - Data 5 O''clock'!B3157</f>
        <v>64.78</v>
      </c>
      <c r="G3158" s="2">
        <f>'Calibration - Data 5 O''clock'!D3157</f>
        <v>7.9939999999999998</v>
      </c>
      <c r="H3158" s="2">
        <f t="shared" si="302"/>
        <v>0.90467837233332959</v>
      </c>
      <c r="I3158" s="2">
        <f t="shared" si="303"/>
        <v>0.4260951098432339</v>
      </c>
      <c r="K3158" s="2">
        <f>'Calibration - Data 7 O''clock'!B3157</f>
        <v>166.94200000000001</v>
      </c>
      <c r="L3158" s="2">
        <f>'Calibration - Data 7 O''clock'!D3157</f>
        <v>8.6219999999999999</v>
      </c>
      <c r="M3158" s="2">
        <f t="shared" si="304"/>
        <v>0.225937284932309</v>
      </c>
      <c r="N3158" s="2">
        <f t="shared" si="305"/>
        <v>-0.97414184966944961</v>
      </c>
    </row>
    <row r="3159" spans="1:14" x14ac:dyDescent="0.3">
      <c r="A3159" s="2">
        <f>'Calibration - Data None'!B3158</f>
        <v>274.61799999999999</v>
      </c>
      <c r="B3159" s="2">
        <f>'Calibration - Data None'!D3158</f>
        <v>11.066000000000001</v>
      </c>
      <c r="C3159" s="2">
        <f t="shared" si="300"/>
        <v>-0.99675363403244632</v>
      </c>
      <c r="D3159" s="2">
        <f t="shared" si="301"/>
        <v>8.0512067686230537E-2</v>
      </c>
      <c r="F3159" s="2">
        <f>'Calibration - Data 5 O''clock'!B3158</f>
        <v>65.355000000000004</v>
      </c>
      <c r="G3159" s="2">
        <f>'Calibration - Data 5 O''clock'!D3158</f>
        <v>7.9939999999999998</v>
      </c>
      <c r="H3159" s="2">
        <f t="shared" si="302"/>
        <v>0.9089088824797249</v>
      </c>
      <c r="I3159" s="2">
        <f t="shared" si="303"/>
        <v>0.4169947761656706</v>
      </c>
      <c r="K3159" s="2">
        <f>'Calibration - Data 7 O''clock'!B3158</f>
        <v>167.56399999999999</v>
      </c>
      <c r="L3159" s="2">
        <f>'Calibration - Data 7 O''clock'!D3158</f>
        <v>8.625</v>
      </c>
      <c r="M3159" s="2">
        <f t="shared" si="304"/>
        <v>0.21534894603054869</v>
      </c>
      <c r="N3159" s="2">
        <f t="shared" si="305"/>
        <v>-0.97653716337041252</v>
      </c>
    </row>
    <row r="3160" spans="1:14" x14ac:dyDescent="0.3">
      <c r="A3160" s="2">
        <f>'Calibration - Data None'!B3159</f>
        <v>275.41500000000002</v>
      </c>
      <c r="B3160" s="2">
        <f>'Calibration - Data None'!D3159</f>
        <v>11.065</v>
      </c>
      <c r="C3160" s="2">
        <f t="shared" si="300"/>
        <v>-0.9955372929871773</v>
      </c>
      <c r="D3160" s="2">
        <f t="shared" si="301"/>
        <v>9.4368947603345785E-2</v>
      </c>
      <c r="F3160" s="2">
        <f>'Calibration - Data 5 O''clock'!B3159</f>
        <v>65.930999999999997</v>
      </c>
      <c r="G3160" s="2">
        <f>'Calibration - Data 5 O''clock'!D3159</f>
        <v>7.9889999999999999</v>
      </c>
      <c r="H3160" s="2">
        <f t="shared" si="302"/>
        <v>0.91305497165200744</v>
      </c>
      <c r="I3160" s="2">
        <f t="shared" si="303"/>
        <v>0.40783650981925579</v>
      </c>
      <c r="K3160" s="2">
        <f>'Calibration - Data 7 O''clock'!B3159</f>
        <v>168.185</v>
      </c>
      <c r="L3160" s="2">
        <f>'Calibration - Data 7 O''clock'!D3159</f>
        <v>8.6289999999999996</v>
      </c>
      <c r="M3160" s="2">
        <f t="shared" si="304"/>
        <v>0.20475231171400832</v>
      </c>
      <c r="N3160" s="2">
        <f t="shared" si="305"/>
        <v>-0.97881381827586067</v>
      </c>
    </row>
    <row r="3161" spans="1:14" x14ac:dyDescent="0.3">
      <c r="A3161" s="2">
        <f>'Calibration - Data None'!B3160</f>
        <v>276.20999999999998</v>
      </c>
      <c r="B3161" s="2">
        <f>'Calibration - Data None'!D3160</f>
        <v>11.061</v>
      </c>
      <c r="C3161" s="2">
        <f t="shared" si="300"/>
        <v>-0.99413209938715508</v>
      </c>
      <c r="D3161" s="2">
        <f t="shared" si="301"/>
        <v>0.1081728661360489</v>
      </c>
      <c r="F3161" s="2">
        <f>'Calibration - Data 5 O''clock'!B3160</f>
        <v>66.506</v>
      </c>
      <c r="G3161" s="2">
        <f>'Calibration - Data 5 O''clock'!D3160</f>
        <v>7.9909999999999997</v>
      </c>
      <c r="H3161" s="2">
        <f t="shared" si="302"/>
        <v>0.91710182626155523</v>
      </c>
      <c r="I3161" s="2">
        <f t="shared" si="303"/>
        <v>0.39865303243261579</v>
      </c>
      <c r="K3161" s="2">
        <f>'Calibration - Data 7 O''clock'!B3160</f>
        <v>168.80600000000001</v>
      </c>
      <c r="L3161" s="2">
        <f>'Calibration - Data 7 O''clock'!D3160</f>
        <v>8.6289999999999996</v>
      </c>
      <c r="M3161" s="2">
        <f t="shared" si="304"/>
        <v>0.19413162477149898</v>
      </c>
      <c r="N3161" s="2">
        <f t="shared" si="305"/>
        <v>-0.98097549014416152</v>
      </c>
    </row>
    <row r="3162" spans="1:14" x14ac:dyDescent="0.3">
      <c r="A3162" s="2">
        <f>'Calibration - Data None'!B3161</f>
        <v>277.00599999999997</v>
      </c>
      <c r="B3162" s="2">
        <f>'Calibration - Data None'!D3161</f>
        <v>11.055</v>
      </c>
      <c r="C3162" s="2">
        <f t="shared" si="300"/>
        <v>-0.9925333840713042</v>
      </c>
      <c r="D3162" s="2">
        <f t="shared" si="301"/>
        <v>0.12197328192667839</v>
      </c>
      <c r="F3162" s="2">
        <f>'Calibration - Data 5 O''clock'!B3161</f>
        <v>67.081000000000003</v>
      </c>
      <c r="G3162" s="2">
        <f>'Calibration - Data 5 O''clock'!D3161</f>
        <v>7.9889999999999999</v>
      </c>
      <c r="H3162" s="2">
        <f t="shared" si="302"/>
        <v>0.92105631652970232</v>
      </c>
      <c r="I3162" s="2">
        <f t="shared" si="303"/>
        <v>0.38942940538785298</v>
      </c>
      <c r="K3162" s="2">
        <f>'Calibration - Data 7 O''clock'!B3161</f>
        <v>169.428</v>
      </c>
      <c r="L3162" s="2">
        <f>'Calibration - Data 7 O''clock'!D3161</f>
        <v>8.6359999999999992</v>
      </c>
      <c r="M3162" s="2">
        <f t="shared" si="304"/>
        <v>0.18347097583725111</v>
      </c>
      <c r="N3162" s="2">
        <f t="shared" si="305"/>
        <v>-0.98302512736212744</v>
      </c>
    </row>
    <row r="3163" spans="1:14" x14ac:dyDescent="0.3">
      <c r="A3163" s="2">
        <f>'Calibration - Data None'!B3162</f>
        <v>277.803</v>
      </c>
      <c r="B3163" s="2">
        <f>'Calibration - Data None'!D3162</f>
        <v>11.055</v>
      </c>
      <c r="C3163" s="2">
        <f t="shared" si="300"/>
        <v>-0.99074073306259547</v>
      </c>
      <c r="D3163" s="2">
        <f t="shared" si="301"/>
        <v>0.13576744768386476</v>
      </c>
      <c r="F3163" s="2">
        <f>'Calibration - Data 5 O''clock'!B3162</f>
        <v>67.656999999999996</v>
      </c>
      <c r="G3163" s="2">
        <f>'Calibration - Data 5 O''clock'!D3162</f>
        <v>7.9930000000000003</v>
      </c>
      <c r="H3163" s="2">
        <f t="shared" si="302"/>
        <v>0.92492467920399002</v>
      </c>
      <c r="I3163" s="2">
        <f t="shared" si="303"/>
        <v>0.38015041470370142</v>
      </c>
      <c r="K3163" s="2">
        <f>'Calibration - Data 7 O''clock'!B3162</f>
        <v>170.05</v>
      </c>
      <c r="L3163" s="2">
        <f>'Calibration - Data 7 O''clock'!D3162</f>
        <v>8.6359999999999992</v>
      </c>
      <c r="M3163" s="2">
        <f t="shared" si="304"/>
        <v>0.17278870476622751</v>
      </c>
      <c r="N3163" s="2">
        <f t="shared" si="305"/>
        <v>-0.98495891462802121</v>
      </c>
    </row>
    <row r="3164" spans="1:14" x14ac:dyDescent="0.3">
      <c r="A3164" s="2">
        <f>'Calibration - Data None'!B3163</f>
        <v>278.59800000000001</v>
      </c>
      <c r="B3164" s="2">
        <f>'Calibration - Data None'!D3163</f>
        <v>11.052</v>
      </c>
      <c r="C3164" s="2">
        <f t="shared" si="300"/>
        <v>-0.98876160021280235</v>
      </c>
      <c r="D3164" s="2">
        <f t="shared" si="301"/>
        <v>0.14950082924391556</v>
      </c>
      <c r="F3164" s="2">
        <f>'Calibration - Data 5 O''clock'!B3163</f>
        <v>68.233000000000004</v>
      </c>
      <c r="G3164" s="2">
        <f>'Calibration - Data 5 O''clock'!D3163</f>
        <v>7.9930000000000003</v>
      </c>
      <c r="H3164" s="2">
        <f t="shared" si="302"/>
        <v>0.92869956538493692</v>
      </c>
      <c r="I3164" s="2">
        <f t="shared" si="303"/>
        <v>0.37083300453685258</v>
      </c>
      <c r="K3164" s="2">
        <f>'Calibration - Data 7 O''clock'!B3163</f>
        <v>170.672</v>
      </c>
      <c r="L3164" s="2">
        <f>'Calibration - Data 7 O''clock'!D3163</f>
        <v>8.64</v>
      </c>
      <c r="M3164" s="2">
        <f t="shared" si="304"/>
        <v>0.16208607046886495</v>
      </c>
      <c r="N3164" s="2">
        <f t="shared" si="305"/>
        <v>-0.98677662404414612</v>
      </c>
    </row>
    <row r="3165" spans="1:14" x14ac:dyDescent="0.3">
      <c r="A3165" s="2">
        <f>'Calibration - Data None'!B3164</f>
        <v>279.39299999999997</v>
      </c>
      <c r="B3165" s="2">
        <f>'Calibration - Data None'!D3164</f>
        <v>11.05</v>
      </c>
      <c r="C3165" s="2">
        <f t="shared" si="300"/>
        <v>-0.98659210827457244</v>
      </c>
      <c r="D3165" s="2">
        <f t="shared" si="301"/>
        <v>0.16320542849529932</v>
      </c>
      <c r="F3165" s="2">
        <f>'Calibration - Data 5 O''clock'!B3164</f>
        <v>68.808000000000007</v>
      </c>
      <c r="G3165" s="2">
        <f>'Calibration - Data 5 O''clock'!D3164</f>
        <v>7.9960000000000004</v>
      </c>
      <c r="H3165" s="2">
        <f t="shared" si="302"/>
        <v>0.93237428444251425</v>
      </c>
      <c r="I3165" s="2">
        <f t="shared" si="303"/>
        <v>0.3614943895972792</v>
      </c>
      <c r="K3165" s="2">
        <f>'Calibration - Data 7 O''clock'!B3164</f>
        <v>171.29499999999999</v>
      </c>
      <c r="L3165" s="2">
        <f>'Calibration - Data 7 O''clock'!D3164</f>
        <v>8.6430000000000007</v>
      </c>
      <c r="M3165" s="2">
        <f t="shared" si="304"/>
        <v>0.15134708203595487</v>
      </c>
      <c r="N3165" s="2">
        <f t="shared" si="305"/>
        <v>-0.98848068304808157</v>
      </c>
    </row>
    <row r="3166" spans="1:14" x14ac:dyDescent="0.3">
      <c r="A3166" s="2">
        <f>'Calibration - Data None'!B3165</f>
        <v>280.18799999999999</v>
      </c>
      <c r="B3166" s="2">
        <f>'Calibration - Data None'!D3165</f>
        <v>11.044</v>
      </c>
      <c r="C3166" s="2">
        <f t="shared" si="300"/>
        <v>-0.98423267492442912</v>
      </c>
      <c r="D3166" s="2">
        <f t="shared" si="301"/>
        <v>0.17687860699107449</v>
      </c>
      <c r="F3166" s="2">
        <f>'Calibration - Data 5 O''clock'!B3165</f>
        <v>69.382999999999996</v>
      </c>
      <c r="G3166" s="2">
        <f>'Calibration - Data 5 O''clock'!D3165</f>
        <v>7.9889999999999999</v>
      </c>
      <c r="H3166" s="2">
        <f t="shared" si="302"/>
        <v>0.93595510101919421</v>
      </c>
      <c r="I3166" s="2">
        <f t="shared" si="303"/>
        <v>0.35211936736872335</v>
      </c>
      <c r="K3166" s="2">
        <f>'Calibration - Data 7 O''clock'!B3165</f>
        <v>171.917</v>
      </c>
      <c r="L3166" s="2">
        <f>'Calibration - Data 7 O''clock'!D3165</f>
        <v>8.6449999999999996</v>
      </c>
      <c r="M3166" s="2">
        <f t="shared" si="304"/>
        <v>0.14060747980731597</v>
      </c>
      <c r="N3166" s="2">
        <f t="shared" si="305"/>
        <v>-0.99006542037495449</v>
      </c>
    </row>
    <row r="3167" spans="1:14" x14ac:dyDescent="0.3">
      <c r="A3167" s="2">
        <f>'Calibration - Data None'!B3166</f>
        <v>280.983</v>
      </c>
      <c r="B3167" s="2">
        <f>'Calibration - Data None'!D3166</f>
        <v>11.04</v>
      </c>
      <c r="C3167" s="2">
        <f t="shared" si="300"/>
        <v>-0.98168375440693623</v>
      </c>
      <c r="D3167" s="2">
        <f t="shared" si="301"/>
        <v>0.19051773233350761</v>
      </c>
      <c r="F3167" s="2">
        <f>'Calibration - Data 5 O''clock'!B3166</f>
        <v>69.959000000000003</v>
      </c>
      <c r="G3167" s="2">
        <f>'Calibration - Data 5 O''clock'!D3166</f>
        <v>7.992</v>
      </c>
      <c r="H3167" s="2">
        <f t="shared" si="302"/>
        <v>0.93944763573444356</v>
      </c>
      <c r="I3167" s="2">
        <f t="shared" si="303"/>
        <v>0.34269248563831134</v>
      </c>
      <c r="K3167" s="2">
        <f>'Calibration - Data 7 O''clock'!B3166</f>
        <v>172.54</v>
      </c>
      <c r="L3167" s="2">
        <f>'Calibration - Data 7 O''clock'!D3166</f>
        <v>8.6460000000000008</v>
      </c>
      <c r="M3167" s="2">
        <f t="shared" si="304"/>
        <v>0.12983400138051832</v>
      </c>
      <c r="N3167" s="2">
        <f t="shared" si="305"/>
        <v>-0.99153574422989088</v>
      </c>
    </row>
    <row r="3168" spans="1:14" x14ac:dyDescent="0.3">
      <c r="A3168" s="2">
        <f>'Calibration - Data None'!B3167</f>
        <v>281.77699999999999</v>
      </c>
      <c r="B3168" s="2">
        <f>'Calibration - Data None'!D3167</f>
        <v>11.04</v>
      </c>
      <c r="C3168" s="2">
        <f t="shared" si="300"/>
        <v>-0.97894939986733132</v>
      </c>
      <c r="D3168" s="2">
        <f t="shared" si="301"/>
        <v>0.20410309282172026</v>
      </c>
      <c r="F3168" s="2">
        <f>'Calibration - Data 5 O''clock'!B3167</f>
        <v>70.534000000000006</v>
      </c>
      <c r="G3168" s="2">
        <f>'Calibration - Data 5 O''clock'!D3167</f>
        <v>7.9889999999999999</v>
      </c>
      <c r="H3168" s="2">
        <f t="shared" si="302"/>
        <v>0.94283941008855543</v>
      </c>
      <c r="I3168" s="2">
        <f t="shared" si="303"/>
        <v>0.33324742577230015</v>
      </c>
      <c r="K3168" s="2">
        <f>'Calibration - Data 7 O''clock'!B3167</f>
        <v>173.16300000000001</v>
      </c>
      <c r="L3168" s="2">
        <f>'Calibration - Data 7 O''clock'!D3167</f>
        <v>8.65</v>
      </c>
      <c r="M3168" s="2">
        <f t="shared" si="304"/>
        <v>0.11904517272003083</v>
      </c>
      <c r="N3168" s="2">
        <f t="shared" si="305"/>
        <v>-0.99288883912150916</v>
      </c>
    </row>
    <row r="3169" spans="1:14" x14ac:dyDescent="0.3">
      <c r="A3169" s="2">
        <f>'Calibration - Data None'!B3168</f>
        <v>282.572</v>
      </c>
      <c r="B3169" s="2">
        <f>'Calibration - Data None'!D3168</f>
        <v>11.038</v>
      </c>
      <c r="C3169" s="2">
        <f t="shared" si="300"/>
        <v>-0.9760232502987517</v>
      </c>
      <c r="D3169" s="2">
        <f t="shared" si="301"/>
        <v>0.21766629246684083</v>
      </c>
      <c r="F3169" s="2">
        <f>'Calibration - Data 5 O''clock'!B3168</f>
        <v>71.11</v>
      </c>
      <c r="G3169" s="2">
        <f>'Calibration - Data 5 O''clock'!D3168</f>
        <v>7.9950000000000001</v>
      </c>
      <c r="H3169" s="2">
        <f t="shared" si="302"/>
        <v>0.94614187867207544</v>
      </c>
      <c r="I3169" s="2">
        <f t="shared" si="303"/>
        <v>0.32375229022027879</v>
      </c>
      <c r="K3169" s="2">
        <f>'Calibration - Data 7 O''clock'!B3168</f>
        <v>173.786</v>
      </c>
      <c r="L3169" s="2">
        <f>'Calibration - Data 7 O''clock'!D3168</f>
        <v>8.6509999999999998</v>
      </c>
      <c r="M3169" s="2">
        <f t="shared" si="304"/>
        <v>0.10824226938571865</v>
      </c>
      <c r="N3169" s="2">
        <f t="shared" si="305"/>
        <v>-0.99412454507381998</v>
      </c>
    </row>
    <row r="3170" spans="1:14" x14ac:dyDescent="0.3">
      <c r="A3170" s="2">
        <f>'Calibration - Data None'!B3169</f>
        <v>283.36599999999999</v>
      </c>
      <c r="B3170" s="2">
        <f>'Calibration - Data None'!D3169</f>
        <v>11.03</v>
      </c>
      <c r="C3170" s="2">
        <f t="shared" si="300"/>
        <v>-0.97291322890010157</v>
      </c>
      <c r="D3170" s="2">
        <f t="shared" si="301"/>
        <v>0.2311706058978491</v>
      </c>
      <c r="F3170" s="2">
        <f>'Calibration - Data 5 O''clock'!B3169</f>
        <v>71.685000000000002</v>
      </c>
      <c r="G3170" s="2">
        <f>'Calibration - Data 5 O''clock'!D3169</f>
        <v>7.9909999999999997</v>
      </c>
      <c r="H3170" s="2">
        <f t="shared" si="302"/>
        <v>0.94934324207379905</v>
      </c>
      <c r="I3170" s="2">
        <f t="shared" si="303"/>
        <v>0.31424100421302137</v>
      </c>
      <c r="K3170" s="2">
        <f>'Calibration - Data 7 O''clock'!B3169</f>
        <v>174.41</v>
      </c>
      <c r="L3170" s="2">
        <f>'Calibration - Data 7 O''clock'!D3169</f>
        <v>8.6530000000000005</v>
      </c>
      <c r="M3170" s="2">
        <f t="shared" si="304"/>
        <v>9.7409198324401591E-2</v>
      </c>
      <c r="N3170" s="2">
        <f t="shared" si="305"/>
        <v>-0.99524441625250903</v>
      </c>
    </row>
    <row r="3171" spans="1:14" x14ac:dyDescent="0.3">
      <c r="A3171" s="2">
        <f>'Calibration - Data None'!B3170</f>
        <v>284.16000000000003</v>
      </c>
      <c r="B3171" s="2">
        <f>'Calibration - Data None'!D3170</f>
        <v>11.026</v>
      </c>
      <c r="C3171" s="2">
        <f t="shared" si="300"/>
        <v>-0.96961637049580585</v>
      </c>
      <c r="D3171" s="2">
        <f t="shared" si="301"/>
        <v>0.24463052562290771</v>
      </c>
      <c r="F3171" s="2">
        <f>'Calibration - Data 5 O''clock'!B3170</f>
        <v>72.260999999999996</v>
      </c>
      <c r="G3171" s="2">
        <f>'Calibration - Data 5 O''clock'!D3170</f>
        <v>7.9950000000000001</v>
      </c>
      <c r="H3171" s="2">
        <f t="shared" si="302"/>
        <v>0.95245431183456764</v>
      </c>
      <c r="I3171" s="2">
        <f t="shared" si="303"/>
        <v>0.30468144654333684</v>
      </c>
      <c r="K3171" s="2">
        <f>'Calibration - Data 7 O''clock'!B3170</f>
        <v>175.03299999999999</v>
      </c>
      <c r="L3171" s="2">
        <f>'Calibration - Data 7 O''clock'!D3170</f>
        <v>8.657</v>
      </c>
      <c r="M3171" s="2">
        <f t="shared" si="304"/>
        <v>8.6581961366769003E-2</v>
      </c>
      <c r="N3171" s="2">
        <f t="shared" si="305"/>
        <v>-0.99624473096016086</v>
      </c>
    </row>
    <row r="3172" spans="1:14" x14ac:dyDescent="0.3">
      <c r="A3172" s="2">
        <f>'Calibration - Data None'!B3171</f>
        <v>284.95299999999997</v>
      </c>
      <c r="B3172" s="2">
        <f>'Calibration - Data None'!D3171</f>
        <v>11.023999999999999</v>
      </c>
      <c r="C3172" s="2">
        <f t="shared" si="300"/>
        <v>-0.96613781177127311</v>
      </c>
      <c r="D3172" s="2">
        <f t="shared" si="301"/>
        <v>0.25802660456979232</v>
      </c>
      <c r="F3172" s="2">
        <f>'Calibration - Data 5 O''clock'!B3171</f>
        <v>72.834999999999994</v>
      </c>
      <c r="G3172" s="2">
        <f>'Calibration - Data 5 O''clock'!D3171</f>
        <v>7.99</v>
      </c>
      <c r="H3172" s="2">
        <f t="shared" si="302"/>
        <v>0.95545882164545382</v>
      </c>
      <c r="I3172" s="2">
        <f t="shared" si="303"/>
        <v>0.29512444856345083</v>
      </c>
      <c r="K3172" s="2">
        <f>'Calibration - Data 7 O''clock'!B3171</f>
        <v>175.65700000000001</v>
      </c>
      <c r="L3172" s="2">
        <f>'Calibration - Data 7 O''clock'!D3171</f>
        <v>8.66</v>
      </c>
      <c r="M3172" s="2">
        <f t="shared" si="304"/>
        <v>7.5727084685430629E-2</v>
      </c>
      <c r="N3172" s="2">
        <f t="shared" si="305"/>
        <v>-0.99712858180128683</v>
      </c>
    </row>
    <row r="3173" spans="1:14" x14ac:dyDescent="0.3">
      <c r="A3173" s="2">
        <f>'Calibration - Data None'!B3172</f>
        <v>285.74599999999998</v>
      </c>
      <c r="B3173" s="2">
        <f>'Calibration - Data None'!D3172</f>
        <v>11.021000000000001</v>
      </c>
      <c r="C3173" s="2">
        <f t="shared" si="300"/>
        <v>-0.9624741842264799</v>
      </c>
      <c r="D3173" s="2">
        <f t="shared" si="301"/>
        <v>0.27137325715252797</v>
      </c>
      <c r="F3173" s="2">
        <f>'Calibration - Data 5 O''clock'!B3172</f>
        <v>73.411000000000001</v>
      </c>
      <c r="G3173" s="2">
        <f>'Calibration - Data 5 O''clock'!D3172</f>
        <v>7.9880000000000004</v>
      </c>
      <c r="H3173" s="2">
        <f t="shared" si="302"/>
        <v>0.95837740503263491</v>
      </c>
      <c r="I3173" s="2">
        <f t="shared" si="303"/>
        <v>0.2855043774146252</v>
      </c>
      <c r="K3173" s="2">
        <f>'Calibration - Data 7 O''clock'!B3172</f>
        <v>176.28100000000001</v>
      </c>
      <c r="L3173" s="2">
        <f>'Calibration - Data 7 O''clock'!D3172</f>
        <v>8.6620000000000008</v>
      </c>
      <c r="M3173" s="2">
        <f t="shared" si="304"/>
        <v>6.4863226049406836E-2</v>
      </c>
      <c r="N3173" s="2">
        <f t="shared" si="305"/>
        <v>-0.99789416367992834</v>
      </c>
    </row>
    <row r="3174" spans="1:14" x14ac:dyDescent="0.3">
      <c r="A3174" s="2">
        <f>'Calibration - Data None'!B3173</f>
        <v>286.54000000000002</v>
      </c>
      <c r="B3174" s="2">
        <f>'Calibration - Data None'!D3173</f>
        <v>11.022</v>
      </c>
      <c r="C3174" s="2">
        <f t="shared" si="300"/>
        <v>-0.95862122111010317</v>
      </c>
      <c r="D3174" s="2">
        <f t="shared" si="301"/>
        <v>0.28468465788899588</v>
      </c>
      <c r="F3174" s="2">
        <f>'Calibration - Data 5 O''clock'!B3173</f>
        <v>73.986000000000004</v>
      </c>
      <c r="G3174" s="2">
        <f>'Calibration - Data 5 O''clock'!D3173</f>
        <v>7.9870000000000001</v>
      </c>
      <c r="H3174" s="2">
        <f t="shared" si="302"/>
        <v>0.96119431633131058</v>
      </c>
      <c r="I3174" s="2">
        <f t="shared" si="303"/>
        <v>0.27587222812813988</v>
      </c>
      <c r="K3174" s="2">
        <f>'Calibration - Data 7 O''clock'!B3173</f>
        <v>176.905</v>
      </c>
      <c r="L3174" s="2">
        <f>'Calibration - Data 7 O''clock'!D3173</f>
        <v>8.6630000000000003</v>
      </c>
      <c r="M3174" s="2">
        <f t="shared" si="304"/>
        <v>5.3991674015973441E-2</v>
      </c>
      <c r="N3174" s="2">
        <f t="shared" si="305"/>
        <v>-0.99854138579077079</v>
      </c>
    </row>
    <row r="3175" spans="1:14" x14ac:dyDescent="0.3">
      <c r="A3175" s="2">
        <f>'Calibration - Data None'!B3174</f>
        <v>287.33199999999999</v>
      </c>
      <c r="B3175" s="2">
        <f>'Calibration - Data None'!D3174</f>
        <v>11.013999999999999</v>
      </c>
      <c r="C3175" s="2">
        <f t="shared" si="300"/>
        <v>-0.95459456514171737</v>
      </c>
      <c r="D3175" s="2">
        <f t="shared" si="301"/>
        <v>0.29790806669490438</v>
      </c>
      <c r="F3175" s="2">
        <f>'Calibration - Data 5 O''clock'!B3174</f>
        <v>74.561000000000007</v>
      </c>
      <c r="G3175" s="2">
        <f>'Calibration - Data 5 O''clock'!D3174</f>
        <v>7.9859999999999998</v>
      </c>
      <c r="H3175" s="2">
        <f t="shared" si="302"/>
        <v>0.96391442258888416</v>
      </c>
      <c r="I3175" s="2">
        <f t="shared" si="303"/>
        <v>0.26621229484217684</v>
      </c>
      <c r="K3175" s="2">
        <f>'Calibration - Data 7 O''clock'!B3174</f>
        <v>177.529</v>
      </c>
      <c r="L3175" s="2">
        <f>'Calibration - Data 7 O''clock'!D3174</f>
        <v>8.6669999999999998</v>
      </c>
      <c r="M3175" s="2">
        <f t="shared" si="304"/>
        <v>4.3113718054917496E-2</v>
      </c>
      <c r="N3175" s="2">
        <f t="shared" si="305"/>
        <v>-0.9990701713670973</v>
      </c>
    </row>
    <row r="3176" spans="1:14" x14ac:dyDescent="0.3">
      <c r="A3176" s="2">
        <f>'Calibration - Data None'!B3175</f>
        <v>288.12599999999998</v>
      </c>
      <c r="B3176" s="2">
        <f>'Calibration - Data None'!D3175</f>
        <v>11.012</v>
      </c>
      <c r="C3176" s="2">
        <f t="shared" si="300"/>
        <v>-0.95037465327513004</v>
      </c>
      <c r="D3176" s="2">
        <f t="shared" si="301"/>
        <v>0.31110772798530151</v>
      </c>
      <c r="F3176" s="2">
        <f>'Calibration - Data 5 O''clock'!B3175</f>
        <v>75.135999999999996</v>
      </c>
      <c r="G3176" s="2">
        <f>'Calibration - Data 5 O''clock'!D3175</f>
        <v>7.9880000000000004</v>
      </c>
      <c r="H3176" s="2">
        <f t="shared" si="302"/>
        <v>0.96653744985450751</v>
      </c>
      <c r="I3176" s="2">
        <f t="shared" si="303"/>
        <v>0.25652555044039055</v>
      </c>
      <c r="K3176" s="2">
        <f>'Calibration - Data 7 O''clock'!B3175</f>
        <v>178.154</v>
      </c>
      <c r="L3176" s="2">
        <f>'Calibration - Data 7 O''clock'!D3175</f>
        <v>8.6720000000000006</v>
      </c>
      <c r="M3176" s="2">
        <f t="shared" si="304"/>
        <v>3.2213204165887306E-2</v>
      </c>
      <c r="N3176" s="2">
        <f t="shared" si="305"/>
        <v>-0.99948102006859885</v>
      </c>
    </row>
    <row r="3177" spans="1:14" x14ac:dyDescent="0.3">
      <c r="A3177" s="2">
        <f>'Calibration - Data None'!B3176</f>
        <v>288.91800000000001</v>
      </c>
      <c r="B3177" s="2">
        <f>'Calibration - Data None'!D3176</f>
        <v>11.009</v>
      </c>
      <c r="C3177" s="2">
        <f t="shared" si="300"/>
        <v>-0.94598355048364036</v>
      </c>
      <c r="D3177" s="2">
        <f t="shared" si="301"/>
        <v>0.32421462368987292</v>
      </c>
      <c r="F3177" s="2">
        <f>'Calibration - Data 5 O''clock'!B3176</f>
        <v>75.710999999999999</v>
      </c>
      <c r="G3177" s="2">
        <f>'Calibration - Data 5 O''clock'!D3176</f>
        <v>7.9889999999999999</v>
      </c>
      <c r="H3177" s="2">
        <f t="shared" si="302"/>
        <v>0.96906313395447741</v>
      </c>
      <c r="I3177" s="2">
        <f t="shared" si="303"/>
        <v>0.24681297050667031</v>
      </c>
      <c r="K3177" s="2">
        <f>'Calibration - Data 7 O''clock'!B3176</f>
        <v>178.77799999999999</v>
      </c>
      <c r="L3177" s="2">
        <f>'Calibration - Data 7 O''clock'!D3176</f>
        <v>8.6720000000000006</v>
      </c>
      <c r="M3177" s="2">
        <f t="shared" si="304"/>
        <v>2.1326306554041323E-2</v>
      </c>
      <c r="N3177" s="2">
        <f t="shared" si="305"/>
        <v>-0.99977256846182927</v>
      </c>
    </row>
    <row r="3178" spans="1:14" x14ac:dyDescent="0.3">
      <c r="A3178" s="2">
        <f>'Calibration - Data None'!B3177</f>
        <v>289.70999999999998</v>
      </c>
      <c r="B3178" s="2">
        <f>'Calibration - Data None'!D3177</f>
        <v>11.006</v>
      </c>
      <c r="C3178" s="2">
        <f t="shared" si="300"/>
        <v>-0.94141169625139687</v>
      </c>
      <c r="D3178" s="2">
        <f t="shared" si="301"/>
        <v>0.33725957089616837</v>
      </c>
      <c r="F3178" s="2">
        <f>'Calibration - Data 5 O''clock'!B3177</f>
        <v>76.286000000000001</v>
      </c>
      <c r="G3178" s="2">
        <f>'Calibration - Data 5 O''clock'!D3177</f>
        <v>7.9880000000000004</v>
      </c>
      <c r="H3178" s="2">
        <f t="shared" si="302"/>
        <v>0.97149122051884085</v>
      </c>
      <c r="I3178" s="2">
        <f t="shared" si="303"/>
        <v>0.23707553322688746</v>
      </c>
      <c r="K3178" s="2">
        <f>'Calibration - Data 7 O''clock'!B3177</f>
        <v>179.404</v>
      </c>
      <c r="L3178" s="2">
        <f>'Calibration - Data 7 O''clock'!D3177</f>
        <v>8.6760000000000002</v>
      </c>
      <c r="M3178" s="2">
        <f t="shared" si="304"/>
        <v>1.0401974748604133E-2</v>
      </c>
      <c r="N3178" s="2">
        <f t="shared" si="305"/>
        <v>-0.99994589799715139</v>
      </c>
    </row>
    <row r="3179" spans="1:14" x14ac:dyDescent="0.3">
      <c r="A3179" s="2">
        <f>'Calibration - Data None'!B3178</f>
        <v>290.50299999999999</v>
      </c>
      <c r="B3179" s="2">
        <f>'Calibration - Data None'!D3178</f>
        <v>11.004</v>
      </c>
      <c r="C3179" s="2">
        <f t="shared" si="300"/>
        <v>-0.93665385114883282</v>
      </c>
      <c r="D3179" s="2">
        <f t="shared" si="301"/>
        <v>0.35025642482053093</v>
      </c>
      <c r="F3179" s="2">
        <f>'Calibration - Data 5 O''clock'!B3178</f>
        <v>76.861000000000004</v>
      </c>
      <c r="G3179" s="2">
        <f>'Calibration - Data 5 O''clock'!D3178</f>
        <v>7.9889999999999999</v>
      </c>
      <c r="H3179" s="2">
        <f t="shared" si="302"/>
        <v>0.97382146500701339</v>
      </c>
      <c r="I3179" s="2">
        <f t="shared" si="303"/>
        <v>0.22731421929037832</v>
      </c>
      <c r="K3179" s="2">
        <f>'Calibration - Data 7 O''clock'!B3178</f>
        <v>180.02799999999999</v>
      </c>
      <c r="L3179" s="2">
        <f>'Calibration - Data 7 O''clock'!D3178</f>
        <v>8.6769999999999996</v>
      </c>
      <c r="M3179" s="2">
        <f t="shared" si="304"/>
        <v>-4.8869217110676557E-4</v>
      </c>
      <c r="N3179" s="2">
        <f t="shared" si="305"/>
        <v>-0.9999998805899738</v>
      </c>
    </row>
    <row r="3180" spans="1:14" x14ac:dyDescent="0.3">
      <c r="A3180" s="2">
        <f>'Calibration - Data None'!B3179</f>
        <v>291.29399999999998</v>
      </c>
      <c r="B3180" s="2">
        <f>'Calibration - Data None'!D3179</f>
        <v>11.005000000000001</v>
      </c>
      <c r="C3180" s="2">
        <f t="shared" si="300"/>
        <v>-0.93172926205681283</v>
      </c>
      <c r="D3180" s="2">
        <f t="shared" si="301"/>
        <v>0.36315366200420868</v>
      </c>
      <c r="F3180" s="2">
        <f>'Calibration - Data 5 O''clock'!B3179</f>
        <v>77.436000000000007</v>
      </c>
      <c r="G3180" s="2">
        <f>'Calibration - Data 5 O''clock'!D3179</f>
        <v>7.9850000000000003</v>
      </c>
      <c r="H3180" s="2">
        <f t="shared" si="302"/>
        <v>0.97605363273240831</v>
      </c>
      <c r="I3180" s="2">
        <f t="shared" si="303"/>
        <v>0.21753001179117573</v>
      </c>
      <c r="K3180" s="2">
        <f>'Calibration - Data 7 O''clock'!B3179</f>
        <v>180.654</v>
      </c>
      <c r="L3180" s="2">
        <f>'Calibration - Data 7 O''clock'!D3179</f>
        <v>8.68</v>
      </c>
      <c r="M3180" s="2">
        <f t="shared" si="304"/>
        <v>-1.1414205445290319E-2</v>
      </c>
      <c r="N3180" s="2">
        <f t="shared" si="305"/>
        <v>-0.9999348558351453</v>
      </c>
    </row>
    <row r="3181" spans="1:14" x14ac:dyDescent="0.3">
      <c r="A3181" s="2">
        <f>'Calibration - Data None'!B3180</f>
        <v>292.08600000000001</v>
      </c>
      <c r="B3181" s="2">
        <f>'Calibration - Data None'!D3180</f>
        <v>11.003</v>
      </c>
      <c r="C3181" s="2">
        <f t="shared" si="300"/>
        <v>-0.92662053214136753</v>
      </c>
      <c r="D3181" s="2">
        <f t="shared" si="301"/>
        <v>0.37599785825726301</v>
      </c>
      <c r="F3181" s="2">
        <f>'Calibration - Data 5 O''clock'!B3180</f>
        <v>78.010999999999996</v>
      </c>
      <c r="G3181" s="2">
        <f>'Calibration - Data 5 O''clock'!D3180</f>
        <v>7.9859999999999998</v>
      </c>
      <c r="H3181" s="2">
        <f t="shared" si="302"/>
        <v>0.97818749888607193</v>
      </c>
      <c r="I3181" s="2">
        <f t="shared" si="303"/>
        <v>0.20772389612899886</v>
      </c>
      <c r="K3181" s="2">
        <f>'Calibration - Data 7 O''clock'!B3180</f>
        <v>181.279</v>
      </c>
      <c r="L3181" s="2">
        <f>'Calibration - Data 7 O''clock'!D3180</f>
        <v>8.6829999999999998</v>
      </c>
      <c r="M3181" s="2">
        <f t="shared" si="304"/>
        <v>-2.2320907252811096E-2</v>
      </c>
      <c r="N3181" s="2">
        <f t="shared" si="305"/>
        <v>-0.99975085751371651</v>
      </c>
    </row>
    <row r="3182" spans="1:14" x14ac:dyDescent="0.3">
      <c r="A3182" s="2">
        <f>'Calibration - Data None'!B3181</f>
        <v>292.87700000000001</v>
      </c>
      <c r="B3182" s="2">
        <f>'Calibration - Data None'!D3181</f>
        <v>10.997</v>
      </c>
      <c r="C3182" s="2">
        <f t="shared" si="300"/>
        <v>-0.9213415357053657</v>
      </c>
      <c r="D3182" s="2">
        <f t="shared" si="301"/>
        <v>0.38875413127589825</v>
      </c>
      <c r="F3182" s="2">
        <f>'Calibration - Data 5 O''clock'!B3181</f>
        <v>78.584999999999994</v>
      </c>
      <c r="G3182" s="2">
        <f>'Calibration - Data 5 O''clock'!D3181</f>
        <v>7.9859999999999998</v>
      </c>
      <c r="H3182" s="2">
        <f t="shared" si="302"/>
        <v>0.98021939445824435</v>
      </c>
      <c r="I3182" s="2">
        <f t="shared" si="303"/>
        <v>0.19791396799597757</v>
      </c>
      <c r="K3182" s="2">
        <f>'Calibration - Data 7 O''clock'!B3181</f>
        <v>181.905</v>
      </c>
      <c r="L3182" s="2">
        <f>'Calibration - Data 7 O''clock'!D3181</f>
        <v>8.6859999999999999</v>
      </c>
      <c r="M3182" s="2">
        <f t="shared" si="304"/>
        <v>-3.3242396747059803E-2</v>
      </c>
      <c r="N3182" s="2">
        <f t="shared" si="305"/>
        <v>-0.99944731880100168</v>
      </c>
    </row>
    <row r="3183" spans="1:14" x14ac:dyDescent="0.3">
      <c r="A3183" s="2">
        <f>'Calibration - Data None'!B3182</f>
        <v>293.66899999999998</v>
      </c>
      <c r="B3183" s="2">
        <f>'Calibration - Data None'!D3182</f>
        <v>10.989000000000001</v>
      </c>
      <c r="C3183" s="2">
        <f t="shared" si="300"/>
        <v>-0.91587993398047318</v>
      </c>
      <c r="D3183" s="2">
        <f t="shared" si="301"/>
        <v>0.40145229670774585</v>
      </c>
      <c r="F3183" s="2">
        <f>'Calibration - Data 5 O''clock'!B3182</f>
        <v>79.161000000000001</v>
      </c>
      <c r="G3183" s="2">
        <f>'Calibration - Data 5 O''clock'!D3182</f>
        <v>7.9850000000000003</v>
      </c>
      <c r="H3183" s="2">
        <f t="shared" si="302"/>
        <v>0.9821594767654086</v>
      </c>
      <c r="I3183" s="2">
        <f t="shared" si="303"/>
        <v>0.1880498928473473</v>
      </c>
      <c r="K3183" s="2">
        <f>'Calibration - Data 7 O''clock'!B3182</f>
        <v>182.53100000000001</v>
      </c>
      <c r="L3183" s="2">
        <f>'Calibration - Data 7 O''clock'!D3182</f>
        <v>8.6890000000000001</v>
      </c>
      <c r="M3183" s="2">
        <f t="shared" si="304"/>
        <v>-4.4159918060888551E-2</v>
      </c>
      <c r="N3183" s="2">
        <f t="shared" si="305"/>
        <v>-0.99902447499390901</v>
      </c>
    </row>
    <row r="3184" spans="1:14" x14ac:dyDescent="0.3">
      <c r="A3184" s="2">
        <f>'Calibration - Data None'!B3183</f>
        <v>294.45999999999998</v>
      </c>
      <c r="B3184" s="2">
        <f>'Calibration - Data None'!D3183</f>
        <v>10.99</v>
      </c>
      <c r="C3184" s="2">
        <f t="shared" si="300"/>
        <v>-0.91025055959979628</v>
      </c>
      <c r="D3184" s="2">
        <f t="shared" si="301"/>
        <v>0.41405786883992152</v>
      </c>
      <c r="F3184" s="2">
        <f>'Calibration - Data 5 O''clock'!B3183</f>
        <v>79.734999999999999</v>
      </c>
      <c r="G3184" s="2">
        <f>'Calibration - Data 5 O''clock'!D3183</f>
        <v>7.9829999999999997</v>
      </c>
      <c r="H3184" s="2">
        <f t="shared" si="302"/>
        <v>0.98399407841301223</v>
      </c>
      <c r="I3184" s="2">
        <f t="shared" si="303"/>
        <v>0.17820116062508304</v>
      </c>
      <c r="K3184" s="2">
        <f>'Calibration - Data 7 O''clock'!B3183</f>
        <v>183.15700000000001</v>
      </c>
      <c r="L3184" s="2">
        <f>'Calibration - Data 7 O''clock'!D3183</f>
        <v>8.6920000000000002</v>
      </c>
      <c r="M3184" s="2">
        <f t="shared" si="304"/>
        <v>-5.5072167958112477E-2</v>
      </c>
      <c r="N3184" s="2">
        <f t="shared" si="305"/>
        <v>-0.99848237656775563</v>
      </c>
    </row>
    <row r="3185" spans="1:14" x14ac:dyDescent="0.3">
      <c r="A3185" s="2">
        <f>'Calibration - Data None'!B3184</f>
        <v>295.25099999999998</v>
      </c>
      <c r="B3185" s="2">
        <f>'Calibration - Data None'!D3184</f>
        <v>10.988</v>
      </c>
      <c r="C3185" s="2">
        <f t="shared" si="300"/>
        <v>-0.90444770028761479</v>
      </c>
      <c r="D3185" s="2">
        <f t="shared" si="301"/>
        <v>0.42658452555671189</v>
      </c>
      <c r="F3185" s="2">
        <f>'Calibration - Data 5 O''clock'!B3184</f>
        <v>80.31</v>
      </c>
      <c r="G3185" s="2">
        <f>'Calibration - Data 5 O''clock'!D3184</f>
        <v>7.9809999999999999</v>
      </c>
      <c r="H3185" s="2">
        <f t="shared" si="302"/>
        <v>0.98573286101986246</v>
      </c>
      <c r="I3185" s="2">
        <f t="shared" si="303"/>
        <v>0.1683173392897967</v>
      </c>
      <c r="K3185" s="2">
        <f>'Calibration - Data 7 O''clock'!B3184</f>
        <v>183.78299999999999</v>
      </c>
      <c r="L3185" s="2">
        <f>'Calibration - Data 7 O''clock'!D3184</f>
        <v>8.6950000000000003</v>
      </c>
      <c r="M3185" s="2">
        <f t="shared" si="304"/>
        <v>-6.5977843831801358E-2</v>
      </c>
      <c r="N3185" s="2">
        <f t="shared" si="305"/>
        <v>-0.99782108823340987</v>
      </c>
    </row>
    <row r="3186" spans="1:14" x14ac:dyDescent="0.3">
      <c r="A3186" s="2">
        <f>'Calibration - Data None'!B3185</f>
        <v>296.04199999999997</v>
      </c>
      <c r="B3186" s="2">
        <f>'Calibration - Data None'!D3185</f>
        <v>10.986000000000001</v>
      </c>
      <c r="C3186" s="2">
        <f t="shared" si="300"/>
        <v>-0.89847246201265263</v>
      </c>
      <c r="D3186" s="2">
        <f t="shared" si="301"/>
        <v>0.43902987939879723</v>
      </c>
      <c r="F3186" s="2">
        <f>'Calibration - Data 5 O''clock'!B3185</f>
        <v>80.885000000000005</v>
      </c>
      <c r="G3186" s="2">
        <f>'Calibration - Data 5 O''clock'!D3185</f>
        <v>7.9820000000000002</v>
      </c>
      <c r="H3186" s="2">
        <f t="shared" si="302"/>
        <v>0.98737236722806421</v>
      </c>
      <c r="I3186" s="2">
        <f t="shared" si="303"/>
        <v>0.15841656616165087</v>
      </c>
      <c r="K3186" s="2">
        <f>'Calibration - Data 7 O''clock'!B3185</f>
        <v>184.41</v>
      </c>
      <c r="L3186" s="2">
        <f>'Calibration - Data 7 O''clock'!D3185</f>
        <v>8.6969999999999992</v>
      </c>
      <c r="M3186" s="2">
        <f t="shared" si="304"/>
        <v>-7.689304549086183E-2</v>
      </c>
      <c r="N3186" s="2">
        <f t="shared" si="305"/>
        <v>-0.99703934704460895</v>
      </c>
    </row>
    <row r="3187" spans="1:14" x14ac:dyDescent="0.3">
      <c r="A3187" s="2">
        <f>'Calibration - Data None'!B3186</f>
        <v>296.83199999999999</v>
      </c>
      <c r="B3187" s="2">
        <f>'Calibration - Data None'!D3186</f>
        <v>10.981999999999999</v>
      </c>
      <c r="C3187" s="2">
        <f t="shared" si="300"/>
        <v>-0.89233386173039375</v>
      </c>
      <c r="D3187" s="2">
        <f t="shared" si="301"/>
        <v>0.45137598430723208</v>
      </c>
      <c r="F3187" s="2">
        <f>'Calibration - Data 5 O''clock'!B3186</f>
        <v>81.459000000000003</v>
      </c>
      <c r="G3187" s="2">
        <f>'Calibration - Data 5 O''clock'!D3186</f>
        <v>7.98</v>
      </c>
      <c r="H3187" s="2">
        <f t="shared" si="302"/>
        <v>0.98890983995581649</v>
      </c>
      <c r="I3187" s="2">
        <f t="shared" si="303"/>
        <v>0.14851709813540473</v>
      </c>
      <c r="K3187" s="2">
        <f>'Calibration - Data 7 O''clock'!B3186</f>
        <v>185.036</v>
      </c>
      <c r="L3187" s="2">
        <f>'Calibration - Data 7 O''clock'!D3186</f>
        <v>8.6999999999999993</v>
      </c>
      <c r="M3187" s="2">
        <f t="shared" si="304"/>
        <v>-8.7781653091634257E-2</v>
      </c>
      <c r="N3187" s="2">
        <f t="shared" si="305"/>
        <v>-0.99613973988617677</v>
      </c>
    </row>
    <row r="3188" spans="1:14" x14ac:dyDescent="0.3">
      <c r="A3188" s="2">
        <f>'Calibration - Data None'!B3187</f>
        <v>297.62200000000001</v>
      </c>
      <c r="B3188" s="2">
        <f>'Calibration - Data None'!D3187</f>
        <v>10.972</v>
      </c>
      <c r="C3188" s="2">
        <f t="shared" si="300"/>
        <v>-0.88602562100001492</v>
      </c>
      <c r="D3188" s="2">
        <f t="shared" si="301"/>
        <v>0.46363627870512658</v>
      </c>
      <c r="F3188" s="2">
        <f>'Calibration - Data 5 O''clock'!B3187</f>
        <v>82.034000000000006</v>
      </c>
      <c r="G3188" s="2">
        <f>'Calibration - Data 5 O''clock'!D3187</f>
        <v>7.9820000000000002</v>
      </c>
      <c r="H3188" s="2">
        <f t="shared" si="302"/>
        <v>0.99035048136197668</v>
      </c>
      <c r="I3188" s="2">
        <f t="shared" si="303"/>
        <v>0.13858543958908914</v>
      </c>
      <c r="K3188" s="2">
        <f>'Calibration - Data 7 O''clock'!B3187</f>
        <v>185.66300000000001</v>
      </c>
      <c r="L3188" s="2">
        <f>'Calibration - Data 7 O''clock'!D3187</f>
        <v>8.7040000000000006</v>
      </c>
      <c r="M3188" s="2">
        <f t="shared" si="304"/>
        <v>-9.8677150229441402E-2</v>
      </c>
      <c r="N3188" s="2">
        <f t="shared" si="305"/>
        <v>-0.99511950037299357</v>
      </c>
    </row>
    <row r="3189" spans="1:14" x14ac:dyDescent="0.3">
      <c r="A3189" s="2">
        <f>'Calibration - Data None'!B3188</f>
        <v>298.41300000000001</v>
      </c>
      <c r="B3189" s="2">
        <f>'Calibration - Data None'!D3188</f>
        <v>10.974</v>
      </c>
      <c r="C3189" s="2">
        <f t="shared" si="300"/>
        <v>-0.87954063451538078</v>
      </c>
      <c r="D3189" s="2">
        <f t="shared" si="301"/>
        <v>0.47582378275605491</v>
      </c>
      <c r="F3189" s="2">
        <f>'Calibration - Data 5 O''clock'!B3188</f>
        <v>82.608000000000004</v>
      </c>
      <c r="G3189" s="2">
        <f>'Calibration - Data 5 O''clock'!D3188</f>
        <v>7.98</v>
      </c>
      <c r="H3189" s="2">
        <f t="shared" si="302"/>
        <v>0.99168913597424091</v>
      </c>
      <c r="I3189" s="2">
        <f t="shared" si="303"/>
        <v>0.12865713190749908</v>
      </c>
      <c r="K3189" s="2">
        <f>'Calibration - Data 7 O''clock'!B3188</f>
        <v>186.29</v>
      </c>
      <c r="L3189" s="2">
        <f>'Calibration - Data 7 O''clock'!D3188</f>
        <v>8.7059999999999995</v>
      </c>
      <c r="M3189" s="2">
        <f t="shared" si="304"/>
        <v>-0.10956083050748698</v>
      </c>
      <c r="N3189" s="2">
        <f t="shared" si="305"/>
        <v>-0.99398009256650088</v>
      </c>
    </row>
    <row r="3190" spans="1:14" x14ac:dyDescent="0.3">
      <c r="A3190" s="2">
        <f>'Calibration - Data None'!B3189</f>
        <v>299.20299999999997</v>
      </c>
      <c r="B3190" s="2">
        <f>'Calibration - Data None'!D3189</f>
        <v>10.978999999999999</v>
      </c>
      <c r="C3190" s="2">
        <f t="shared" si="300"/>
        <v>-0.87289653180122007</v>
      </c>
      <c r="D3190" s="2">
        <f t="shared" si="301"/>
        <v>0.48790536456304878</v>
      </c>
      <c r="F3190" s="2">
        <f>'Calibration - Data 5 O''clock'!B3189</f>
        <v>83.183000000000007</v>
      </c>
      <c r="G3190" s="2">
        <f>'Calibration - Data 5 O''clock'!D3189</f>
        <v>7.9820000000000002</v>
      </c>
      <c r="H3190" s="2">
        <f t="shared" si="302"/>
        <v>0.99293033323487001</v>
      </c>
      <c r="I3190" s="2">
        <f t="shared" si="303"/>
        <v>0.11869858188744328</v>
      </c>
      <c r="K3190" s="2">
        <f>'Calibration - Data 7 O''clock'!B3189</f>
        <v>186.917</v>
      </c>
      <c r="L3190" s="2">
        <f>'Calibration - Data 7 O''clock'!D3189</f>
        <v>8.7089999999999996</v>
      </c>
      <c r="M3190" s="2">
        <f t="shared" si="304"/>
        <v>-0.12043139057516605</v>
      </c>
      <c r="N3190" s="2">
        <f t="shared" si="305"/>
        <v>-0.99272165291391312</v>
      </c>
    </row>
    <row r="3191" spans="1:14" x14ac:dyDescent="0.3">
      <c r="A3191" s="2">
        <f>'Calibration - Data None'!B3190</f>
        <v>299.99299999999999</v>
      </c>
      <c r="B3191" s="2">
        <f>'Calibration - Data None'!D3190</f>
        <v>10.983000000000001</v>
      </c>
      <c r="C3191" s="2">
        <f t="shared" si="300"/>
        <v>-0.86608648384484899</v>
      </c>
      <c r="D3191" s="2">
        <f t="shared" si="301"/>
        <v>0.49989419130578633</v>
      </c>
      <c r="F3191" s="2">
        <f>'Calibration - Data 5 O''clock'!B3190</f>
        <v>83.757000000000005</v>
      </c>
      <c r="G3191" s="2">
        <f>'Calibration - Data 5 O''clock'!D3190</f>
        <v>7.9790000000000001</v>
      </c>
      <c r="H3191" s="2">
        <f t="shared" si="302"/>
        <v>0.9940696314014057</v>
      </c>
      <c r="I3191" s="2">
        <f t="shared" si="303"/>
        <v>0.10874542714741335</v>
      </c>
      <c r="K3191" s="2">
        <f>'Calibration - Data 7 O''clock'!B3190</f>
        <v>187.54499999999999</v>
      </c>
      <c r="L3191" s="2">
        <f>'Calibration - Data 7 O''clock'!D3190</f>
        <v>8.7129999999999992</v>
      </c>
      <c r="M3191" s="2">
        <f t="shared" si="304"/>
        <v>-0.13130483085567266</v>
      </c>
      <c r="N3191" s="2">
        <f t="shared" si="305"/>
        <v>-0.99134204056620301</v>
      </c>
    </row>
    <row r="3192" spans="1:14" x14ac:dyDescent="0.3">
      <c r="A3192" s="2">
        <f>'Calibration - Data None'!B3191</f>
        <v>300.78300000000002</v>
      </c>
      <c r="B3192" s="2">
        <f>'Calibration - Data None'!D3191</f>
        <v>10.981</v>
      </c>
      <c r="C3192" s="2">
        <f t="shared" si="300"/>
        <v>-0.85911178529576782</v>
      </c>
      <c r="D3192" s="2">
        <f t="shared" si="301"/>
        <v>0.51178798380376078</v>
      </c>
      <c r="F3192" s="2">
        <f>'Calibration - Data 5 O''clock'!B3191</f>
        <v>84.331999999999994</v>
      </c>
      <c r="G3192" s="2">
        <f>'Calibration - Data 5 O''clock'!D3191</f>
        <v>7.98</v>
      </c>
      <c r="H3192" s="2">
        <f t="shared" si="302"/>
        <v>0.99511088537803027</v>
      </c>
      <c r="I3192" s="2">
        <f t="shared" si="303"/>
        <v>9.8763990412258168E-2</v>
      </c>
      <c r="K3192" s="2">
        <f>'Calibration - Data 7 O''clock'!B3191</f>
        <v>188.172</v>
      </c>
      <c r="L3192" s="2">
        <f>'Calibration - Data 7 O''clock'!D3191</f>
        <v>8.7149999999999999</v>
      </c>
      <c r="M3192" s="2">
        <f t="shared" si="304"/>
        <v>-0.14214522077899447</v>
      </c>
      <c r="N3192" s="2">
        <f t="shared" si="305"/>
        <v>-0.98984581436185859</v>
      </c>
    </row>
    <row r="3193" spans="1:14" x14ac:dyDescent="0.3">
      <c r="A3193" s="2">
        <f>'Calibration - Data None'!B3192</f>
        <v>301.572</v>
      </c>
      <c r="B3193" s="2">
        <f>'Calibration - Data None'!D3192</f>
        <v>10.965</v>
      </c>
      <c r="C3193" s="2">
        <f t="shared" si="300"/>
        <v>-0.85198290024833023</v>
      </c>
      <c r="D3193" s="2">
        <f t="shared" si="301"/>
        <v>0.52356961111627154</v>
      </c>
      <c r="F3193" s="2">
        <f>'Calibration - Data 5 O''clock'!B3192</f>
        <v>84.906000000000006</v>
      </c>
      <c r="G3193" s="2">
        <f>'Calibration - Data 5 O''clock'!D3192</f>
        <v>7.9749999999999996</v>
      </c>
      <c r="H3193" s="2">
        <f t="shared" si="302"/>
        <v>0.99605036893834575</v>
      </c>
      <c r="I3193" s="2">
        <f t="shared" si="303"/>
        <v>8.8789991202755589E-2</v>
      </c>
      <c r="K3193" s="2">
        <f>'Calibration - Data 7 O''clock'!B3192</f>
        <v>188.8</v>
      </c>
      <c r="L3193" s="2">
        <f>'Calibration - Data 7 O''clock'!D3192</f>
        <v>8.7189999999999994</v>
      </c>
      <c r="M3193" s="2">
        <f t="shared" si="304"/>
        <v>-0.15298583628403817</v>
      </c>
      <c r="N3193" s="2">
        <f t="shared" si="305"/>
        <v>-0.98822838144655278</v>
      </c>
    </row>
    <row r="3194" spans="1:14" x14ac:dyDescent="0.3">
      <c r="A3194" s="2">
        <f>'Calibration - Data None'!B3193</f>
        <v>302.36</v>
      </c>
      <c r="B3194" s="2">
        <f>'Calibration - Data None'!D3193</f>
        <v>10.96</v>
      </c>
      <c r="C3194" s="2">
        <f t="shared" si="300"/>
        <v>-0.84470179738575291</v>
      </c>
      <c r="D3194" s="2">
        <f t="shared" si="301"/>
        <v>0.53523721235848176</v>
      </c>
      <c r="F3194" s="2">
        <f>'Calibration - Data 5 O''clock'!B3193</f>
        <v>85.48</v>
      </c>
      <c r="G3194" s="2">
        <f>'Calibration - Data 5 O''clock'!D3193</f>
        <v>7.976</v>
      </c>
      <c r="H3194" s="2">
        <f t="shared" si="302"/>
        <v>0.99688988560703584</v>
      </c>
      <c r="I3194" s="2">
        <f t="shared" si="303"/>
        <v>7.8807080737653579E-2</v>
      </c>
      <c r="K3194" s="2">
        <f>'Calibration - Data 7 O''clock'!B3193</f>
        <v>189.428</v>
      </c>
      <c r="L3194" s="2">
        <f>'Calibration - Data 7 O''clock'!D3193</f>
        <v>8.7200000000000006</v>
      </c>
      <c r="M3194" s="2">
        <f t="shared" si="304"/>
        <v>-0.16380807283047405</v>
      </c>
      <c r="N3194" s="2">
        <f t="shared" si="305"/>
        <v>-0.98649222768127576</v>
      </c>
    </row>
    <row r="3195" spans="1:14" x14ac:dyDescent="0.3">
      <c r="A3195" s="2">
        <f>'Calibration - Data None'!B3194</f>
        <v>303.14999999999998</v>
      </c>
      <c r="B3195" s="2">
        <f>'Calibration - Data None'!D3194</f>
        <v>10.96</v>
      </c>
      <c r="C3195" s="2">
        <f t="shared" si="300"/>
        <v>-0.83724183383773931</v>
      </c>
      <c r="D3195" s="2">
        <f t="shared" si="301"/>
        <v>0.5468328004719718</v>
      </c>
      <c r="F3195" s="2">
        <f>'Calibration - Data 5 O''clock'!B3194</f>
        <v>86.054000000000002</v>
      </c>
      <c r="G3195" s="2">
        <f>'Calibration - Data 5 O''clock'!D3194</f>
        <v>7.976</v>
      </c>
      <c r="H3195" s="2">
        <f t="shared" si="302"/>
        <v>0.99762935112744622</v>
      </c>
      <c r="I3195" s="2">
        <f t="shared" si="303"/>
        <v>6.881626093468543E-2</v>
      </c>
      <c r="K3195" s="2">
        <f>'Calibration - Data 7 O''clock'!B3194</f>
        <v>190.05600000000001</v>
      </c>
      <c r="L3195" s="2">
        <f>'Calibration - Data 7 O''clock'!D3194</f>
        <v>8.7230000000000008</v>
      </c>
      <c r="M3195" s="2">
        <f t="shared" si="304"/>
        <v>-0.17461063028855012</v>
      </c>
      <c r="N3195" s="2">
        <f t="shared" si="305"/>
        <v>-0.98463756163891858</v>
      </c>
    </row>
    <row r="3196" spans="1:14" x14ac:dyDescent="0.3">
      <c r="A3196" s="2">
        <f>'Calibration - Data None'!B3195</f>
        <v>303.93900000000002</v>
      </c>
      <c r="B3196" s="2">
        <f>'Calibration - Data None'!D3195</f>
        <v>10.961</v>
      </c>
      <c r="C3196" s="2">
        <f t="shared" si="300"/>
        <v>-0.82963244778975531</v>
      </c>
      <c r="D3196" s="2">
        <f t="shared" si="301"/>
        <v>0.5583099511690427</v>
      </c>
      <c r="F3196" s="2">
        <f>'Calibration - Data 5 O''clock'!B3195</f>
        <v>86.629000000000005</v>
      </c>
      <c r="G3196" s="2">
        <f>'Calibration - Data 5 O''clock'!D3195</f>
        <v>7.98</v>
      </c>
      <c r="H3196" s="2">
        <f t="shared" si="302"/>
        <v>0.99826971770942785</v>
      </c>
      <c r="I3196" s="2">
        <f t="shared" si="303"/>
        <v>5.8801111420952359E-2</v>
      </c>
      <c r="K3196" s="2">
        <f>'Calibration - Data 7 O''clock'!B3195</f>
        <v>190.685</v>
      </c>
      <c r="L3196" s="2">
        <f>'Calibration - Data 7 O''clock'!D3195</f>
        <v>8.7260000000000009</v>
      </c>
      <c r="M3196" s="2">
        <f t="shared" si="304"/>
        <v>-0.18540936159724231</v>
      </c>
      <c r="N3196" s="2">
        <f t="shared" si="305"/>
        <v>-0.98266137027569322</v>
      </c>
    </row>
    <row r="3197" spans="1:14" x14ac:dyDescent="0.3">
      <c r="A3197" s="2">
        <f>'Calibration - Data None'!B3196</f>
        <v>304.72699999999998</v>
      </c>
      <c r="B3197" s="2">
        <f>'Calibration - Data None'!D3196</f>
        <v>10.958</v>
      </c>
      <c r="C3197" s="2">
        <f t="shared" si="300"/>
        <v>-0.82187568310021097</v>
      </c>
      <c r="D3197" s="2">
        <f t="shared" si="301"/>
        <v>0.56966688645958852</v>
      </c>
      <c r="F3197" s="2">
        <f>'Calibration - Data 5 O''clock'!B3196</f>
        <v>87.203000000000003</v>
      </c>
      <c r="G3197" s="2">
        <f>'Calibration - Data 5 O''clock'!D3196</f>
        <v>7.9729999999999999</v>
      </c>
      <c r="H3197" s="2">
        <f t="shared" si="302"/>
        <v>0.99880869374025627</v>
      </c>
      <c r="I3197" s="2">
        <f t="shared" si="303"/>
        <v>4.8797472361617786E-2</v>
      </c>
      <c r="K3197" s="2">
        <f>'Calibration - Data 7 O''clock'!B3196</f>
        <v>191.31299999999999</v>
      </c>
      <c r="L3197" s="2">
        <f>'Calibration - Data 7 O''clock'!D3196</f>
        <v>8.7270000000000003</v>
      </c>
      <c r="M3197" s="2">
        <f t="shared" si="304"/>
        <v>-0.19616863360522538</v>
      </c>
      <c r="N3197" s="2">
        <f t="shared" si="305"/>
        <v>-0.98057017453594764</v>
      </c>
    </row>
    <row r="3198" spans="1:14" x14ac:dyDescent="0.3">
      <c r="A3198" s="2">
        <f>'Calibration - Data None'!B3197</f>
        <v>305.51600000000002</v>
      </c>
      <c r="B3198" s="2">
        <f>'Calibration - Data None'!D3197</f>
        <v>10.954000000000001</v>
      </c>
      <c r="C3198" s="2">
        <f t="shared" si="300"/>
        <v>-0.81395332375837293</v>
      </c>
      <c r="D3198" s="2">
        <f t="shared" si="301"/>
        <v>0.58093027700636968</v>
      </c>
      <c r="F3198" s="2">
        <f>'Calibration - Data 5 O''clock'!B3197</f>
        <v>87.777000000000001</v>
      </c>
      <c r="G3198" s="2">
        <f>'Calibration - Data 5 O''clock'!D3197</f>
        <v>7.9740000000000002</v>
      </c>
      <c r="H3198" s="2">
        <f t="shared" si="302"/>
        <v>0.99924742604490868</v>
      </c>
      <c r="I3198" s="2">
        <f t="shared" si="303"/>
        <v>3.8788935827433042E-2</v>
      </c>
      <c r="K3198" s="2">
        <f>'Calibration - Data 7 O''clock'!B3197</f>
        <v>191.94200000000001</v>
      </c>
      <c r="L3198" s="2">
        <f>'Calibration - Data 7 O''clock'!D3197</f>
        <v>8.7309999999999999</v>
      </c>
      <c r="M3198" s="2">
        <f t="shared" si="304"/>
        <v>-0.20692141448010248</v>
      </c>
      <c r="N3198" s="2">
        <f t="shared" si="305"/>
        <v>-0.97835756665421336</v>
      </c>
    </row>
    <row r="3199" spans="1:14" x14ac:dyDescent="0.3">
      <c r="A3199" s="2">
        <f>'Calibration - Data None'!B3198</f>
        <v>306.30399999999997</v>
      </c>
      <c r="B3199" s="2">
        <f>'Calibration - Data None'!D3198</f>
        <v>10.951000000000001</v>
      </c>
      <c r="C3199" s="2">
        <f t="shared" si="300"/>
        <v>-0.80588694996781041</v>
      </c>
      <c r="D3199" s="2">
        <f t="shared" si="301"/>
        <v>0.59206944176471377</v>
      </c>
      <c r="F3199" s="2">
        <f>'Calibration - Data 5 O''clock'!B3198</f>
        <v>88.350999999999999</v>
      </c>
      <c r="G3199" s="2">
        <f>'Calibration - Data 5 O''clock'!D3198</f>
        <v>7.968</v>
      </c>
      <c r="H3199" s="2">
        <f t="shared" si="302"/>
        <v>0.99958587059076764</v>
      </c>
      <c r="I3199" s="2">
        <f t="shared" si="303"/>
        <v>2.8776506308049135E-2</v>
      </c>
      <c r="K3199" s="2">
        <f>'Calibration - Data 7 O''clock'!B3198</f>
        <v>192.571</v>
      </c>
      <c r="L3199" s="2">
        <f>'Calibration - Data 7 O''clock'!D3198</f>
        <v>8.7360000000000007</v>
      </c>
      <c r="M3199" s="2">
        <f t="shared" si="304"/>
        <v>-0.21764925761439538</v>
      </c>
      <c r="N3199" s="2">
        <f t="shared" si="305"/>
        <v>-0.97602704914356886</v>
      </c>
    </row>
    <row r="3200" spans="1:14" x14ac:dyDescent="0.3">
      <c r="A3200" s="2">
        <f>'Calibration - Data None'!B3199</f>
        <v>307.09300000000002</v>
      </c>
      <c r="B3200" s="2">
        <f>'Calibration - Data None'!D3199</f>
        <v>10.948</v>
      </c>
      <c r="C3200" s="2">
        <f t="shared" si="300"/>
        <v>-0.79765761863079832</v>
      </c>
      <c r="D3200" s="2">
        <f t="shared" si="301"/>
        <v>0.60311053998437458</v>
      </c>
      <c r="F3200" s="2">
        <f>'Calibration - Data 5 O''clock'!B3199</f>
        <v>88.924999999999997</v>
      </c>
      <c r="G3200" s="2">
        <f>'Calibration - Data 5 O''clock'!D3199</f>
        <v>7.9729999999999999</v>
      </c>
      <c r="H3200" s="2">
        <f t="shared" si="302"/>
        <v>0.99982399341042505</v>
      </c>
      <c r="I3200" s="2">
        <f t="shared" si="303"/>
        <v>1.8761188683828985E-2</v>
      </c>
      <c r="K3200" s="2">
        <f>'Calibration - Data 7 O''clock'!B3199</f>
        <v>193.2</v>
      </c>
      <c r="L3200" s="2">
        <f>'Calibration - Data 7 O''clock'!D3199</f>
        <v>8.7379999999999995</v>
      </c>
      <c r="M3200" s="2">
        <f t="shared" si="304"/>
        <v>-0.2283508701106555</v>
      </c>
      <c r="N3200" s="2">
        <f t="shared" si="305"/>
        <v>-0.97357890287316029</v>
      </c>
    </row>
    <row r="3201" spans="1:14" x14ac:dyDescent="0.3">
      <c r="A3201" s="2">
        <f>'Calibration - Data None'!B3200</f>
        <v>307.88099999999997</v>
      </c>
      <c r="B3201" s="2">
        <f>'Calibration - Data None'!D3200</f>
        <v>10.949</v>
      </c>
      <c r="C3201" s="2">
        <f t="shared" si="300"/>
        <v>-0.78928774613086927</v>
      </c>
      <c r="D3201" s="2">
        <f t="shared" si="301"/>
        <v>0.61402349613646912</v>
      </c>
      <c r="F3201" s="2">
        <f>'Calibration - Data 5 O''clock'!B3200</f>
        <v>89.498000000000005</v>
      </c>
      <c r="G3201" s="2">
        <f>'Calibration - Data 5 O''clock'!D3200</f>
        <v>7.9720000000000004</v>
      </c>
      <c r="H3201" s="2">
        <f t="shared" si="302"/>
        <v>0.99996161784140625</v>
      </c>
      <c r="I3201" s="2">
        <f t="shared" si="303"/>
        <v>8.7614407489542967E-3</v>
      </c>
      <c r="K3201" s="2">
        <f>'Calibration - Data 7 O''clock'!B3200</f>
        <v>193.82900000000001</v>
      </c>
      <c r="L3201" s="2">
        <f>'Calibration - Data 7 O''clock'!D3200</f>
        <v>8.7409999999999997</v>
      </c>
      <c r="M3201" s="2">
        <f t="shared" si="304"/>
        <v>-0.23902496223269518</v>
      </c>
      <c r="N3201" s="2">
        <f t="shared" si="305"/>
        <v>-0.97101342288850911</v>
      </c>
    </row>
    <row r="3202" spans="1:14" x14ac:dyDescent="0.3">
      <c r="A3202" s="2">
        <f>'Calibration - Data None'!B3201</f>
        <v>308.66899999999998</v>
      </c>
      <c r="B3202" s="2">
        <f>'Calibration - Data None'!D3201</f>
        <v>10.946</v>
      </c>
      <c r="C3202" s="2">
        <f t="shared" si="300"/>
        <v>-0.78076858192355292</v>
      </c>
      <c r="D3202" s="2">
        <f t="shared" si="301"/>
        <v>0.62482031135445992</v>
      </c>
      <c r="F3202" s="2">
        <f>'Calibration - Data 5 O''clock'!B3201</f>
        <v>90.072999999999993</v>
      </c>
      <c r="G3202" s="2">
        <f>'Calibration - Data 5 O''clock'!D3201</f>
        <v>7.9749999999999996</v>
      </c>
      <c r="H3202" s="2">
        <f t="shared" si="302"/>
        <v>0.99999918834699475</v>
      </c>
      <c r="I3202" s="2">
        <f t="shared" si="303"/>
        <v>-1.2740900092493687E-3</v>
      </c>
      <c r="K3202" s="2">
        <f>'Calibration - Data 7 O''clock'!B3201</f>
        <v>194.459</v>
      </c>
      <c r="L3202" s="2">
        <f>'Calibration - Data 7 O''clock'!D3201</f>
        <v>8.7379999999999995</v>
      </c>
      <c r="M3202" s="2">
        <f t="shared" si="304"/>
        <v>-0.24968714808577089</v>
      </c>
      <c r="N3202" s="2">
        <f t="shared" si="305"/>
        <v>-0.96832656066060396</v>
      </c>
    </row>
    <row r="3203" spans="1:14" x14ac:dyDescent="0.3">
      <c r="A3203" s="2">
        <f>'Calibration - Data None'!B3202</f>
        <v>309.45699999999999</v>
      </c>
      <c r="B3203" s="2">
        <f>'Calibration - Data None'!D3202</f>
        <v>10.946</v>
      </c>
      <c r="C3203" s="2">
        <f t="shared" si="300"/>
        <v>-0.77210173738642063</v>
      </c>
      <c r="D3203" s="2">
        <f t="shared" si="301"/>
        <v>0.63549894344905944</v>
      </c>
      <c r="F3203" s="2">
        <f>'Calibration - Data 5 O''clock'!B3202</f>
        <v>90.646000000000001</v>
      </c>
      <c r="G3203" s="2">
        <f>'Calibration - Data 5 O''clock'!D3202</f>
        <v>7.97</v>
      </c>
      <c r="H3203" s="2">
        <f t="shared" si="302"/>
        <v>0.99993643981174984</v>
      </c>
      <c r="I3203" s="2">
        <f t="shared" si="303"/>
        <v>-1.1274588090163042E-2</v>
      </c>
      <c r="K3203" s="2">
        <f>'Calibration - Data 7 O''clock'!B3202</f>
        <v>195.08799999999999</v>
      </c>
      <c r="L3203" s="2">
        <f>'Calibration - Data 7 O''clock'!D3202</f>
        <v>8.7379999999999995</v>
      </c>
      <c r="M3203" s="2">
        <f t="shared" si="304"/>
        <v>-0.26030229481566264</v>
      </c>
      <c r="N3203" s="2">
        <f t="shared" si="305"/>
        <v>-0.96552716964034724</v>
      </c>
    </row>
    <row r="3204" spans="1:14" x14ac:dyDescent="0.3">
      <c r="A3204" s="2">
        <f>'Calibration - Data None'!B3203</f>
        <v>310.245</v>
      </c>
      <c r="B3204" s="2">
        <f>'Calibration - Data None'!D3203</f>
        <v>10.939</v>
      </c>
      <c r="C3204" s="2">
        <f t="shared" ref="C3204:C3267" si="306">SIN(RADIANS(A3204))</f>
        <v>-0.76328885183038775</v>
      </c>
      <c r="D3204" s="2">
        <f t="shared" ref="D3204:D3267" si="307">COS(RADIANS(A3204))</f>
        <v>0.6460573725850115</v>
      </c>
      <c r="F3204" s="2">
        <f>'Calibration - Data 5 O''clock'!B3203</f>
        <v>91.22</v>
      </c>
      <c r="G3204" s="2">
        <f>'Calibration - Data 5 O''clock'!D3203</f>
        <v>7.968</v>
      </c>
      <c r="H3204" s="2">
        <f t="shared" ref="H3204:H3267" si="308">SIN(RADIANS(F3204))</f>
        <v>0.99977331228126609</v>
      </c>
      <c r="I3204" s="2">
        <f t="shared" ref="I3204:I3267" si="309">COS(RADIANS(F3204))</f>
        <v>-2.1291407894874027E-2</v>
      </c>
      <c r="K3204" s="2">
        <f>'Calibration - Data 7 O''clock'!B3203</f>
        <v>195.71799999999999</v>
      </c>
      <c r="L3204" s="2">
        <f>'Calibration - Data 7 O''clock'!D3203</f>
        <v>8.74</v>
      </c>
      <c r="M3204" s="2">
        <f t="shared" ref="M3204:M3267" si="310">SIN(RADIANS(K3204))</f>
        <v>-0.27090287114911632</v>
      </c>
      <c r="N3204" s="2">
        <f t="shared" ref="N3204:N3267" si="311">COS(RADIANS(K3204))</f>
        <v>-0.96260668728363052</v>
      </c>
    </row>
    <row r="3205" spans="1:14" x14ac:dyDescent="0.3">
      <c r="A3205" s="2">
        <f>'Calibration - Data None'!B3204</f>
        <v>311.03199999999998</v>
      </c>
      <c r="B3205" s="2">
        <f>'Calibration - Data None'!D3204</f>
        <v>10.938000000000001</v>
      </c>
      <c r="C3205" s="2">
        <f t="shared" si="306"/>
        <v>-0.7543430500496231</v>
      </c>
      <c r="D3205" s="2">
        <f t="shared" si="307"/>
        <v>0.65648043599320749</v>
      </c>
      <c r="F3205" s="2">
        <f>'Calibration - Data 5 O''clock'!B3204</f>
        <v>91.793000000000006</v>
      </c>
      <c r="G3205" s="2">
        <f>'Calibration - Data 5 O''clock'!D3204</f>
        <v>7.9660000000000002</v>
      </c>
      <c r="H3205" s="2">
        <f t="shared" si="308"/>
        <v>0.99951039045444312</v>
      </c>
      <c r="I3205" s="2">
        <f t="shared" si="309"/>
        <v>-3.128864608139402E-2</v>
      </c>
      <c r="K3205" s="2">
        <f>'Calibration - Data 7 O''clock'!B3204</f>
        <v>196.34800000000001</v>
      </c>
      <c r="L3205" s="2">
        <f>'Calibration - Data 7 O''clock'!D3204</f>
        <v>8.7449999999999992</v>
      </c>
      <c r="M3205" s="2">
        <f t="shared" si="310"/>
        <v>-0.28147069493648691</v>
      </c>
      <c r="N3205" s="2">
        <f t="shared" si="311"/>
        <v>-0.95956982439631311</v>
      </c>
    </row>
    <row r="3206" spans="1:14" x14ac:dyDescent="0.3">
      <c r="A3206" s="2">
        <f>'Calibration - Data None'!B3205</f>
        <v>311.81900000000002</v>
      </c>
      <c r="B3206" s="2">
        <f>'Calibration - Data None'!D3205</f>
        <v>10.936</v>
      </c>
      <c r="C3206" s="2">
        <f t="shared" si="306"/>
        <v>-0.74525492816070671</v>
      </c>
      <c r="D3206" s="2">
        <f t="shared" si="307"/>
        <v>0.66677964279976321</v>
      </c>
      <c r="F3206" s="2">
        <f>'Calibration - Data 5 O''clock'!B3205</f>
        <v>92.367000000000004</v>
      </c>
      <c r="G3206" s="2">
        <f>'Calibration - Data 5 O''clock'!D3205</f>
        <v>7.9649999999999999</v>
      </c>
      <c r="H3206" s="2">
        <f t="shared" si="308"/>
        <v>0.99914678302395743</v>
      </c>
      <c r="I3206" s="2">
        <f t="shared" si="309"/>
        <v>-4.1300193375781016E-2</v>
      </c>
      <c r="K3206" s="2">
        <f>'Calibration - Data 7 O''clock'!B3205</f>
        <v>196.97800000000001</v>
      </c>
      <c r="L3206" s="2">
        <f>'Calibration - Data 7 O''clock'!D3205</f>
        <v>8.75</v>
      </c>
      <c r="M3206" s="2">
        <f t="shared" si="310"/>
        <v>-0.29200448851270477</v>
      </c>
      <c r="N3206" s="2">
        <f t="shared" si="311"/>
        <v>-0.95641694813947842</v>
      </c>
    </row>
    <row r="3207" spans="1:14" x14ac:dyDescent="0.3">
      <c r="A3207" s="2">
        <f>'Calibration - Data None'!B3206</f>
        <v>312.60700000000003</v>
      </c>
      <c r="B3207" s="2">
        <f>'Calibration - Data None'!D3206</f>
        <v>10.935</v>
      </c>
      <c r="C3207" s="2">
        <f t="shared" si="306"/>
        <v>-0.73601438562626365</v>
      </c>
      <c r="D3207" s="2">
        <f t="shared" si="307"/>
        <v>0.6769658958553183</v>
      </c>
      <c r="F3207" s="2">
        <f>'Calibration - Data 5 O''clock'!B3206</f>
        <v>92.94</v>
      </c>
      <c r="G3207" s="2">
        <f>'Calibration - Data 5 O''clock'!D3206</f>
        <v>7.9630000000000001</v>
      </c>
      <c r="H3207" s="2">
        <f t="shared" si="308"/>
        <v>0.99868379326991019</v>
      </c>
      <c r="I3207" s="2">
        <f t="shared" si="309"/>
        <v>-5.1290165334334066E-2</v>
      </c>
      <c r="K3207" s="2">
        <f>'Calibration - Data 7 O''clock'!B3206</f>
        <v>197.60900000000001</v>
      </c>
      <c r="L3207" s="2">
        <f>'Calibration - Data 7 O''clock'!D3206</f>
        <v>8.7530000000000001</v>
      </c>
      <c r="M3207" s="2">
        <f t="shared" si="310"/>
        <v>-0.3025196138594603</v>
      </c>
      <c r="N3207" s="2">
        <f t="shared" si="311"/>
        <v>-0.9531431598822514</v>
      </c>
    </row>
    <row r="3208" spans="1:14" x14ac:dyDescent="0.3">
      <c r="A3208" s="2">
        <f>'Calibration - Data None'!B3207</f>
        <v>313.39400000000001</v>
      </c>
      <c r="B3208" s="2">
        <f>'Calibration - Data None'!D3207</f>
        <v>10.936</v>
      </c>
      <c r="C3208" s="2">
        <f t="shared" si="306"/>
        <v>-0.72664661862283053</v>
      </c>
      <c r="D3208" s="2">
        <f t="shared" si="307"/>
        <v>0.68701142031556273</v>
      </c>
      <c r="F3208" s="2">
        <f>'Calibration - Data 5 O''clock'!B3207</f>
        <v>93.513999999999996</v>
      </c>
      <c r="G3208" s="2">
        <f>'Calibration - Data 5 O''clock'!D3207</f>
        <v>7.968</v>
      </c>
      <c r="H3208" s="2">
        <f t="shared" si="308"/>
        <v>0.99811985165293149</v>
      </c>
      <c r="I3208" s="2">
        <f t="shared" si="309"/>
        <v>-6.1292428050534628E-2</v>
      </c>
      <c r="K3208" s="2">
        <f>'Calibration - Data 7 O''clock'!B3207</f>
        <v>198.24</v>
      </c>
      <c r="L3208" s="2">
        <f>'Calibration - Data 7 O''clock'!D3207</f>
        <v>8.7569999999999997</v>
      </c>
      <c r="M3208" s="2">
        <f t="shared" si="310"/>
        <v>-0.31299804794827824</v>
      </c>
      <c r="N3208" s="2">
        <f t="shared" si="311"/>
        <v>-0.94975376913206688</v>
      </c>
    </row>
    <row r="3209" spans="1:14" x14ac:dyDescent="0.3">
      <c r="A3209" s="2">
        <f>'Calibration - Data None'!B3208</f>
        <v>314.18099999999998</v>
      </c>
      <c r="B3209" s="2">
        <f>'Calibration - Data None'!D3208</f>
        <v>10.93</v>
      </c>
      <c r="C3209" s="2">
        <f t="shared" si="306"/>
        <v>-0.71714175693105331</v>
      </c>
      <c r="D3209" s="2">
        <f t="shared" si="307"/>
        <v>0.69692732796600965</v>
      </c>
      <c r="F3209" s="2">
        <f>'Calibration - Data 5 O''clock'!B3208</f>
        <v>94.087000000000003</v>
      </c>
      <c r="G3209" s="2">
        <f>'Calibration - Data 5 O''clock'!D3208</f>
        <v>7.9640000000000004</v>
      </c>
      <c r="H3209" s="2">
        <f t="shared" si="308"/>
        <v>0.99745697951204237</v>
      </c>
      <c r="I3209" s="2">
        <f t="shared" si="309"/>
        <v>-7.127113035944567E-2</v>
      </c>
      <c r="K3209" s="2">
        <f>'Calibration - Data 7 O''clock'!B3208</f>
        <v>198.87</v>
      </c>
      <c r="L3209" s="2">
        <f>'Calibration - Data 7 O''clock'!D3208</f>
        <v>8.7579999999999991</v>
      </c>
      <c r="M3209" s="2">
        <f t="shared" si="310"/>
        <v>-0.32342200468339172</v>
      </c>
      <c r="N3209" s="2">
        <f t="shared" si="311"/>
        <v>-0.94625483189602588</v>
      </c>
    </row>
    <row r="3210" spans="1:14" x14ac:dyDescent="0.3">
      <c r="A3210" s="2">
        <f>'Calibration - Data None'!B3209</f>
        <v>314.96800000000002</v>
      </c>
      <c r="B3210" s="2">
        <f>'Calibration - Data None'!D3209</f>
        <v>10.932</v>
      </c>
      <c r="C3210" s="2">
        <f t="shared" si="306"/>
        <v>-0.7075015938105691</v>
      </c>
      <c r="D3210" s="2">
        <f t="shared" si="307"/>
        <v>0.70671174799595948</v>
      </c>
      <c r="F3210" s="2">
        <f>'Calibration - Data 5 O''clock'!B3209</f>
        <v>94.66</v>
      </c>
      <c r="G3210" s="2">
        <f>'Calibration - Data 5 O''clock'!D3209</f>
        <v>7.9649999999999999</v>
      </c>
      <c r="H3210" s="2">
        <f t="shared" si="308"/>
        <v>0.99669434780930299</v>
      </c>
      <c r="I3210" s="2">
        <f t="shared" si="309"/>
        <v>-8.1242704564705628E-2</v>
      </c>
      <c r="K3210" s="2">
        <f>'Calibration - Data 7 O''clock'!B3209</f>
        <v>199.501</v>
      </c>
      <c r="L3210" s="2">
        <f>'Calibration - Data 7 O''clock'!D3209</f>
        <v>8.7579999999999991</v>
      </c>
      <c r="M3210" s="2">
        <f t="shared" si="310"/>
        <v>-0.33382331138061405</v>
      </c>
      <c r="N3210" s="2">
        <f t="shared" si="311"/>
        <v>-0.94263566491984674</v>
      </c>
    </row>
    <row r="3211" spans="1:14" x14ac:dyDescent="0.3">
      <c r="A3211" s="2">
        <f>'Calibration - Data None'!B3210</f>
        <v>315.755</v>
      </c>
      <c r="B3211" s="2">
        <f>'Calibration - Data None'!D3210</f>
        <v>10.93</v>
      </c>
      <c r="C3211" s="2">
        <f t="shared" si="306"/>
        <v>-0.69772794804801486</v>
      </c>
      <c r="D3211" s="2">
        <f t="shared" si="307"/>
        <v>0.71636283440216719</v>
      </c>
      <c r="F3211" s="2">
        <f>'Calibration - Data 5 O''clock'!B3210</f>
        <v>95.233000000000004</v>
      </c>
      <c r="G3211" s="2">
        <f>'Calibration - Data 5 O''clock'!D3210</f>
        <v>7.9569999999999999</v>
      </c>
      <c r="H3211" s="2">
        <f t="shared" si="308"/>
        <v>0.99583203281848387</v>
      </c>
      <c r="I3211" s="2">
        <f t="shared" si="309"/>
        <v>-9.1206153370297097E-2</v>
      </c>
      <c r="K3211" s="2">
        <f>'Calibration - Data 7 O''clock'!B3210</f>
        <v>200.13200000000001</v>
      </c>
      <c r="L3211" s="2">
        <f>'Calibration - Data 7 O''clock'!D3210</f>
        <v>8.7650000000000006</v>
      </c>
      <c r="M3211" s="2">
        <f t="shared" si="310"/>
        <v>-0.34418413013370835</v>
      </c>
      <c r="N3211" s="2">
        <f t="shared" si="311"/>
        <v>-0.93890216985802233</v>
      </c>
    </row>
    <row r="3212" spans="1:14" x14ac:dyDescent="0.3">
      <c r="A3212" s="2">
        <f>'Calibration - Data None'!B3211</f>
        <v>316.541</v>
      </c>
      <c r="B3212" s="2">
        <f>'Calibration - Data None'!D3211</f>
        <v>10.93</v>
      </c>
      <c r="C3212" s="2">
        <f t="shared" si="306"/>
        <v>-0.68783533248355722</v>
      </c>
      <c r="D3212" s="2">
        <f t="shared" si="307"/>
        <v>0.72586676145642204</v>
      </c>
      <c r="F3212" s="2">
        <f>'Calibration - Data 5 O''clock'!B3211</f>
        <v>95.805999999999997</v>
      </c>
      <c r="G3212" s="2">
        <f>'Calibration - Data 5 O''clock'!D3211</f>
        <v>7.9610000000000003</v>
      </c>
      <c r="H3212" s="2">
        <f t="shared" si="308"/>
        <v>0.99487012078306936</v>
      </c>
      <c r="I3212" s="2">
        <f t="shared" si="309"/>
        <v>-0.10116048029285463</v>
      </c>
      <c r="K3212" s="2">
        <f>'Calibration - Data 7 O''clock'!B3211</f>
        <v>200.76300000000001</v>
      </c>
      <c r="L3212" s="2">
        <f>'Calibration - Data 7 O''clock'!D3211</f>
        <v>8.7669999999999995</v>
      </c>
      <c r="M3212" s="2">
        <f t="shared" si="310"/>
        <v>-0.35450320432506777</v>
      </c>
      <c r="N3212" s="2">
        <f t="shared" si="311"/>
        <v>-0.93505479952955661</v>
      </c>
    </row>
    <row r="3213" spans="1:14" x14ac:dyDescent="0.3">
      <c r="A3213" s="2">
        <f>'Calibration - Data None'!B3212</f>
        <v>317.32799999999997</v>
      </c>
      <c r="B3213" s="2">
        <f>'Calibration - Data None'!D3212</f>
        <v>10.927</v>
      </c>
      <c r="C3213" s="2">
        <f t="shared" si="306"/>
        <v>-0.67780044187992505</v>
      </c>
      <c r="D3213" s="2">
        <f t="shared" si="307"/>
        <v>0.7352459187152135</v>
      </c>
      <c r="F3213" s="2">
        <f>'Calibration - Data 5 O''clock'!B3212</f>
        <v>96.379000000000005</v>
      </c>
      <c r="G3213" s="2">
        <f>'Calibration - Data 5 O''clock'!D3212</f>
        <v>7.9610000000000003</v>
      </c>
      <c r="H3213" s="2">
        <f t="shared" si="308"/>
        <v>0.99380870790763298</v>
      </c>
      <c r="I3213" s="2">
        <f t="shared" si="309"/>
        <v>-0.1111046897613288</v>
      </c>
      <c r="K3213" s="2">
        <f>'Calibration - Data 7 O''clock'!B3212</f>
        <v>201.39500000000001</v>
      </c>
      <c r="L3213" s="2">
        <f>'Calibration - Data 7 O''clock'!D3212</f>
        <v>8.7710000000000008</v>
      </c>
      <c r="M3213" s="2">
        <f t="shared" si="310"/>
        <v>-0.36479553300084194</v>
      </c>
      <c r="N3213" s="2">
        <f t="shared" si="311"/>
        <v>-0.93108765382354397</v>
      </c>
    </row>
    <row r="3214" spans="1:14" x14ac:dyDescent="0.3">
      <c r="A3214" s="2">
        <f>'Calibration - Data None'!B3213</f>
        <v>318.11500000000001</v>
      </c>
      <c r="B3214" s="2">
        <f>'Calibration - Data None'!D3213</f>
        <v>10.923999999999999</v>
      </c>
      <c r="C3214" s="2">
        <f t="shared" si="306"/>
        <v>-0.66763767227987636</v>
      </c>
      <c r="D3214" s="2">
        <f t="shared" si="307"/>
        <v>0.74448635887617742</v>
      </c>
      <c r="F3214" s="2">
        <f>'Calibration - Data 5 O''clock'!B3213</f>
        <v>96.951999999999998</v>
      </c>
      <c r="G3214" s="2">
        <f>'Calibration - Data 5 O''clock'!D3213</f>
        <v>7.9640000000000004</v>
      </c>
      <c r="H3214" s="2">
        <f t="shared" si="308"/>
        <v>0.99264790034821504</v>
      </c>
      <c r="I3214" s="2">
        <f t="shared" si="309"/>
        <v>-0.12103778721655509</v>
      </c>
      <c r="K3214" s="2">
        <f>'Calibration - Data 7 O''clock'!B3213</f>
        <v>202.02699999999999</v>
      </c>
      <c r="L3214" s="2">
        <f>'Calibration - Data 7 O''clock'!D3213</f>
        <v>8.7710000000000008</v>
      </c>
      <c r="M3214" s="2">
        <f t="shared" si="310"/>
        <v>-0.3750434769039343</v>
      </c>
      <c r="N3214" s="2">
        <f t="shared" si="311"/>
        <v>-0.92700722242699285</v>
      </c>
    </row>
    <row r="3215" spans="1:14" x14ac:dyDescent="0.3">
      <c r="A3215" s="2">
        <f>'Calibration - Data None'!B3214</f>
        <v>318.90100000000001</v>
      </c>
      <c r="B3215" s="2">
        <f>'Calibration - Data None'!D3214</f>
        <v>10.922000000000001</v>
      </c>
      <c r="C3215" s="2">
        <f t="shared" si="306"/>
        <v>-0.65736209353165453</v>
      </c>
      <c r="D3215" s="2">
        <f t="shared" si="307"/>
        <v>0.75357486554932307</v>
      </c>
      <c r="F3215" s="2">
        <f>'Calibration - Data 5 O''clock'!B3214</f>
        <v>97.525000000000006</v>
      </c>
      <c r="G3215" s="2">
        <f>'Calibration - Data 5 O''clock'!D3214</f>
        <v>7.9569999999999999</v>
      </c>
      <c r="H3215" s="2">
        <f t="shared" si="308"/>
        <v>0.99138781420170596</v>
      </c>
      <c r="I3215" s="2">
        <f t="shared" si="309"/>
        <v>-0.13095877921072629</v>
      </c>
      <c r="K3215" s="2">
        <f>'Calibration - Data 7 O''clock'!B3214</f>
        <v>202.65799999999999</v>
      </c>
      <c r="L3215" s="2">
        <f>'Calibration - Data 7 O''clock'!D3214</f>
        <v>8.7759999999999998</v>
      </c>
      <c r="M3215" s="2">
        <f t="shared" si="310"/>
        <v>-0.38522968296280596</v>
      </c>
      <c r="N3215" s="2">
        <f t="shared" si="311"/>
        <v>-0.92282072547400884</v>
      </c>
    </row>
    <row r="3216" spans="1:14" x14ac:dyDescent="0.3">
      <c r="A3216" s="2">
        <f>'Calibration - Data None'!B3215</f>
        <v>319.68700000000001</v>
      </c>
      <c r="B3216" s="2">
        <f>'Calibration - Data None'!D3215</f>
        <v>10.92</v>
      </c>
      <c r="C3216" s="2">
        <f t="shared" si="306"/>
        <v>-0.6469628068153952</v>
      </c>
      <c r="D3216" s="2">
        <f t="shared" si="307"/>
        <v>0.76252155811986433</v>
      </c>
      <c r="F3216" s="2">
        <f>'Calibration - Data 5 O''clock'!B3215</f>
        <v>98.096999999999994</v>
      </c>
      <c r="G3216" s="2">
        <f>'Calibration - Data 5 O''clock'!D3215</f>
        <v>7.9569999999999999</v>
      </c>
      <c r="H3216" s="2">
        <f t="shared" si="308"/>
        <v>0.99003103393070346</v>
      </c>
      <c r="I3216" s="2">
        <f t="shared" si="309"/>
        <v>-0.14084939422696255</v>
      </c>
      <c r="K3216" s="2">
        <f>'Calibration - Data 7 O''clock'!B3215</f>
        <v>203.29</v>
      </c>
      <c r="L3216" s="2">
        <f>'Calibration - Data 7 O''clock'!D3215</f>
        <v>8.7780000000000005</v>
      </c>
      <c r="M3216" s="2">
        <f t="shared" si="310"/>
        <v>-0.39538519740570149</v>
      </c>
      <c r="N3216" s="2">
        <f t="shared" si="311"/>
        <v>-0.91851540306761026</v>
      </c>
    </row>
    <row r="3217" spans="1:14" x14ac:dyDescent="0.3">
      <c r="A3217" s="2">
        <f>'Calibration - Data None'!B3216</f>
        <v>320.47300000000001</v>
      </c>
      <c r="B3217" s="2">
        <f>'Calibration - Data None'!D3216</f>
        <v>10.919</v>
      </c>
      <c r="C3217" s="2">
        <f t="shared" si="306"/>
        <v>-0.6364417691569777</v>
      </c>
      <c r="D3217" s="2">
        <f t="shared" si="307"/>
        <v>0.77132475292339497</v>
      </c>
      <c r="F3217" s="2">
        <f>'Calibration - Data 5 O''clock'!B3216</f>
        <v>98.67</v>
      </c>
      <c r="G3217" s="2">
        <f>'Calibration - Data 5 O''clock'!D3216</f>
        <v>7.9539999999999997</v>
      </c>
      <c r="H3217" s="2">
        <f t="shared" si="308"/>
        <v>0.98857295128473943</v>
      </c>
      <c r="I3217" s="2">
        <f t="shared" si="309"/>
        <v>-0.15074322534754328</v>
      </c>
      <c r="K3217" s="2">
        <f>'Calibration - Data 7 O''clock'!B3216</f>
        <v>203.923</v>
      </c>
      <c r="L3217" s="2">
        <f>'Calibration - Data 7 O''clock'!D3216</f>
        <v>8.7829999999999995</v>
      </c>
      <c r="M3217" s="2">
        <f t="shared" si="310"/>
        <v>-0.40550855918673812</v>
      </c>
      <c r="N3217" s="2">
        <f t="shared" si="311"/>
        <v>-0.91409124731959646</v>
      </c>
    </row>
    <row r="3218" spans="1:14" x14ac:dyDescent="0.3">
      <c r="A3218" s="2">
        <f>'Calibration - Data None'!B3217</f>
        <v>321.25900000000001</v>
      </c>
      <c r="B3218" s="2">
        <f>'Calibration - Data None'!D3217</f>
        <v>10.916</v>
      </c>
      <c r="C3218" s="2">
        <f t="shared" si="306"/>
        <v>-0.62580096049440459</v>
      </c>
      <c r="D3218" s="2">
        <f t="shared" si="307"/>
        <v>0.77998279330013476</v>
      </c>
      <c r="F3218" s="2">
        <f>'Calibration - Data 5 O''clock'!B3217</f>
        <v>99.242999999999995</v>
      </c>
      <c r="G3218" s="2">
        <f>'Calibration - Data 5 O''clock'!D3217</f>
        <v>7.9539999999999997</v>
      </c>
      <c r="H3218" s="2">
        <f t="shared" si="308"/>
        <v>0.98701599760322922</v>
      </c>
      <c r="I3218" s="2">
        <f t="shared" si="309"/>
        <v>-0.16062198005037204</v>
      </c>
      <c r="K3218" s="2">
        <f>'Calibration - Data 7 O''clock'!B3217</f>
        <v>204.55500000000001</v>
      </c>
      <c r="L3218" s="2">
        <f>'Calibration - Data 7 O''clock'!D3217</f>
        <v>8.7829999999999995</v>
      </c>
      <c r="M3218" s="2">
        <f t="shared" si="310"/>
        <v>-0.41556655157222355</v>
      </c>
      <c r="N3218" s="2">
        <f t="shared" si="311"/>
        <v>-0.90956277475189717</v>
      </c>
    </row>
    <row r="3219" spans="1:14" x14ac:dyDescent="0.3">
      <c r="A3219" s="2">
        <f>'Calibration - Data None'!B3218</f>
        <v>322.04500000000002</v>
      </c>
      <c r="B3219" s="2">
        <f>'Calibration - Data None'!D3218</f>
        <v>10.912000000000001</v>
      </c>
      <c r="C3219" s="2">
        <f t="shared" si="306"/>
        <v>-0.61504238330520056</v>
      </c>
      <c r="D3219" s="2">
        <f t="shared" si="307"/>
        <v>0.78849404990669314</v>
      </c>
      <c r="F3219" s="2">
        <f>'Calibration - Data 5 O''clock'!B3218</f>
        <v>99.814999999999998</v>
      </c>
      <c r="G3219" s="2">
        <f>'Calibration - Data 5 O''clock'!D3218</f>
        <v>7.9550000000000001</v>
      </c>
      <c r="H3219" s="2">
        <f t="shared" si="308"/>
        <v>0.98536330397192373</v>
      </c>
      <c r="I3219" s="2">
        <f t="shared" si="309"/>
        <v>-0.17046747251465344</v>
      </c>
      <c r="K3219" s="2">
        <f>'Calibration - Data 7 O''clock'!B3218</f>
        <v>205.18700000000001</v>
      </c>
      <c r="L3219" s="2">
        <f>'Calibration - Data 7 O''clock'!D3218</f>
        <v>8.7850000000000001</v>
      </c>
      <c r="M3219" s="2">
        <f t="shared" si="310"/>
        <v>-0.42557398186125556</v>
      </c>
      <c r="N3219" s="2">
        <f t="shared" si="311"/>
        <v>-0.90492363543160692</v>
      </c>
    </row>
    <row r="3220" spans="1:14" x14ac:dyDescent="0.3">
      <c r="A3220" s="2">
        <f>'Calibration - Data None'!B3219</f>
        <v>322.83</v>
      </c>
      <c r="B3220" s="2">
        <f>'Calibration - Data None'!D3219</f>
        <v>10.913</v>
      </c>
      <c r="C3220" s="2">
        <f t="shared" si="306"/>
        <v>-0.60418196991448903</v>
      </c>
      <c r="D3220" s="2">
        <f t="shared" si="307"/>
        <v>0.79684637617940357</v>
      </c>
      <c r="F3220" s="2">
        <f>'Calibration - Data 5 O''clock'!B3219</f>
        <v>100.389</v>
      </c>
      <c r="G3220" s="2">
        <f>'Calibration - Data 5 O''clock'!D3219</f>
        <v>7.9630000000000001</v>
      </c>
      <c r="H3220" s="2">
        <f t="shared" si="308"/>
        <v>0.98360610987450892</v>
      </c>
      <c r="I3220" s="2">
        <f t="shared" si="309"/>
        <v>-0.18033030975833045</v>
      </c>
      <c r="K3220" s="2">
        <f>'Calibration - Data 7 O''clock'!B3219</f>
        <v>205.82</v>
      </c>
      <c r="L3220" s="2">
        <f>'Calibration - Data 7 O''clock'!D3219</f>
        <v>8.7859999999999996</v>
      </c>
      <c r="M3220" s="2">
        <f t="shared" si="310"/>
        <v>-0.43554534338772011</v>
      </c>
      <c r="N3220" s="2">
        <f t="shared" si="311"/>
        <v>-0.90016679224090079</v>
      </c>
    </row>
    <row r="3221" spans="1:14" x14ac:dyDescent="0.3">
      <c r="A3221" s="2">
        <f>'Calibration - Data None'!B3220</f>
        <v>323.61599999999999</v>
      </c>
      <c r="B3221" s="2">
        <f>'Calibration - Data None'!D3220</f>
        <v>10.913</v>
      </c>
      <c r="C3221" s="2">
        <f t="shared" si="306"/>
        <v>-0.59319409471832596</v>
      </c>
      <c r="D3221" s="2">
        <f t="shared" si="307"/>
        <v>0.80505947978475834</v>
      </c>
      <c r="F3221" s="2">
        <f>'Calibration - Data 5 O''clock'!B3220</f>
        <v>100.961</v>
      </c>
      <c r="G3221" s="2">
        <f>'Calibration - Data 5 O''clock'!D3220</f>
        <v>7.9619999999999997</v>
      </c>
      <c r="H3221" s="2">
        <f t="shared" si="308"/>
        <v>0.98175683559562876</v>
      </c>
      <c r="I3221" s="2">
        <f t="shared" si="309"/>
        <v>-0.19014077879628455</v>
      </c>
      <c r="K3221" s="2">
        <f>'Calibration - Data 7 O''clock'!B3220</f>
        <v>206.453</v>
      </c>
      <c r="L3221" s="2">
        <f>'Calibration - Data 7 O''clock'!D3220</f>
        <v>8.7870000000000008</v>
      </c>
      <c r="M3221" s="2">
        <f t="shared" si="310"/>
        <v>-0.44546354416255934</v>
      </c>
      <c r="N3221" s="2">
        <f t="shared" si="311"/>
        <v>-0.89530007864521688</v>
      </c>
    </row>
    <row r="3222" spans="1:14" x14ac:dyDescent="0.3">
      <c r="A3222" s="2">
        <f>'Calibration - Data None'!B3221</f>
        <v>324.40199999999999</v>
      </c>
      <c r="B3222" s="2">
        <f>'Calibration - Data None'!D3221</f>
        <v>10.912000000000001</v>
      </c>
      <c r="C3222" s="2">
        <f t="shared" si="306"/>
        <v>-0.58209458723178431</v>
      </c>
      <c r="D3222" s="2">
        <f t="shared" si="307"/>
        <v>0.81312108047661547</v>
      </c>
      <c r="F3222" s="2">
        <f>'Calibration - Data 5 O''clock'!B3221</f>
        <v>101.533</v>
      </c>
      <c r="G3222" s="2">
        <f>'Calibration - Data 5 O''clock'!D3221</f>
        <v>7.9569999999999999</v>
      </c>
      <c r="H3222" s="2">
        <f t="shared" si="308"/>
        <v>0.97980971440578035</v>
      </c>
      <c r="I3222" s="2">
        <f t="shared" si="309"/>
        <v>-0.19993229743106347</v>
      </c>
      <c r="K3222" s="2">
        <f>'Calibration - Data 7 O''clock'!B3221</f>
        <v>207.08600000000001</v>
      </c>
      <c r="L3222" s="2">
        <f>'Calibration - Data 7 O''clock'!D3221</f>
        <v>8.7910000000000004</v>
      </c>
      <c r="M3222" s="2">
        <f t="shared" si="310"/>
        <v>-0.4553273736137482</v>
      </c>
      <c r="N3222" s="2">
        <f t="shared" si="311"/>
        <v>-0.89032408865424173</v>
      </c>
    </row>
    <row r="3223" spans="1:14" x14ac:dyDescent="0.3">
      <c r="A3223" s="2">
        <f>'Calibration - Data None'!B3222</f>
        <v>325.18700000000001</v>
      </c>
      <c r="B3223" s="2">
        <f>'Calibration - Data None'!D3222</f>
        <v>10.911</v>
      </c>
      <c r="C3223" s="2">
        <f t="shared" si="306"/>
        <v>-0.57089986583811159</v>
      </c>
      <c r="D3223" s="2">
        <f t="shared" si="307"/>
        <v>0.8210196971973488</v>
      </c>
      <c r="F3223" s="2">
        <f>'Calibration - Data 5 O''clock'!B3222</f>
        <v>102.104</v>
      </c>
      <c r="G3223" s="2">
        <f>'Calibration - Data 5 O''clock'!D3222</f>
        <v>7.9420000000000002</v>
      </c>
      <c r="H3223" s="2">
        <f t="shared" si="308"/>
        <v>0.97776860023943579</v>
      </c>
      <c r="I3223" s="2">
        <f t="shared" si="309"/>
        <v>-0.20968682454034754</v>
      </c>
      <c r="K3223" s="2">
        <f>'Calibration - Data 7 O''clock'!B3222</f>
        <v>207.71899999999999</v>
      </c>
      <c r="L3223" s="2">
        <f>'Calibration - Data 7 O''clock'!D3222</f>
        <v>8.7940000000000005</v>
      </c>
      <c r="M3223" s="2">
        <f t="shared" si="310"/>
        <v>-0.46513562780558787</v>
      </c>
      <c r="N3223" s="2">
        <f t="shared" si="311"/>
        <v>-0.8852394296154581</v>
      </c>
    </row>
    <row r="3224" spans="1:14" x14ac:dyDescent="0.3">
      <c r="A3224" s="2">
        <f>'Calibration - Data None'!B3223</f>
        <v>325.97300000000001</v>
      </c>
      <c r="B3224" s="2">
        <f>'Calibration - Data None'!D3223</f>
        <v>10.907999999999999</v>
      </c>
      <c r="C3224" s="2">
        <f t="shared" si="306"/>
        <v>-0.5595835161195184</v>
      </c>
      <c r="D3224" s="2">
        <f t="shared" si="307"/>
        <v>0.82877396706660422</v>
      </c>
      <c r="F3224" s="2">
        <f>'Calibration - Data 5 O''clock'!B3223</f>
        <v>102.676</v>
      </c>
      <c r="G3224" s="2">
        <f>'Calibration - Data 5 O''clock'!D3223</f>
        <v>7.9470000000000001</v>
      </c>
      <c r="H3224" s="2">
        <f t="shared" si="308"/>
        <v>0.97562654732243315</v>
      </c>
      <c r="I3224" s="2">
        <f t="shared" si="309"/>
        <v>-0.21943755412350927</v>
      </c>
      <c r="K3224" s="2">
        <f>'Calibration - Data 7 O''clock'!B3223</f>
        <v>208.351</v>
      </c>
      <c r="L3224" s="2">
        <f>'Calibration - Data 7 O''clock'!D3223</f>
        <v>8.7859999999999996</v>
      </c>
      <c r="M3224" s="2">
        <f t="shared" si="310"/>
        <v>-0.4748717498004501</v>
      </c>
      <c r="N3224" s="2">
        <f t="shared" si="311"/>
        <v>-0.88005501034961375</v>
      </c>
    </row>
    <row r="3225" spans="1:14" x14ac:dyDescent="0.3">
      <c r="A3225" s="2">
        <f>'Calibration - Data None'!B3224</f>
        <v>326.75799999999998</v>
      </c>
      <c r="B3225" s="2">
        <f>'Calibration - Data None'!D3224</f>
        <v>10.907999999999999</v>
      </c>
      <c r="C3225" s="2">
        <f t="shared" si="306"/>
        <v>-0.54817645660039671</v>
      </c>
      <c r="D3225" s="2">
        <f t="shared" si="307"/>
        <v>0.83636270387256828</v>
      </c>
      <c r="F3225" s="2">
        <f>'Calibration - Data 5 O''clock'!B3224</f>
        <v>103.248</v>
      </c>
      <c r="G3225" s="2">
        <f>'Calibration - Data 5 O''clock'!D3224</f>
        <v>7.944</v>
      </c>
      <c r="H3225" s="2">
        <f t="shared" si="308"/>
        <v>0.97338725847036722</v>
      </c>
      <c r="I3225" s="2">
        <f t="shared" si="309"/>
        <v>-0.22916641343692276</v>
      </c>
      <c r="K3225" s="2">
        <f>'Calibration - Data 7 O''clock'!B3224</f>
        <v>208.98400000000001</v>
      </c>
      <c r="L3225" s="2">
        <f>'Calibration - Data 7 O''clock'!D3224</f>
        <v>8.7940000000000005</v>
      </c>
      <c r="M3225" s="2">
        <f t="shared" si="310"/>
        <v>-0.4845653614488068</v>
      </c>
      <c r="N3225" s="2">
        <f t="shared" si="311"/>
        <v>-0.87475505742121162</v>
      </c>
    </row>
    <row r="3226" spans="1:14" x14ac:dyDescent="0.3">
      <c r="A3226" s="2">
        <f>'Calibration - Data None'!B3225</f>
        <v>327.54199999999997</v>
      </c>
      <c r="B3226" s="2">
        <f>'Calibration - Data None'!D3225</f>
        <v>10.906000000000001</v>
      </c>
      <c r="C3226" s="2">
        <f t="shared" si="306"/>
        <v>-0.53668122582480593</v>
      </c>
      <c r="D3226" s="2">
        <f t="shared" si="307"/>
        <v>0.84378508036536393</v>
      </c>
      <c r="F3226" s="2">
        <f>'Calibration - Data 5 O''clock'!B3225</f>
        <v>103.821</v>
      </c>
      <c r="G3226" s="2">
        <f>'Calibration - Data 5 O''clock'!D3225</f>
        <v>7.9509999999999996</v>
      </c>
      <c r="H3226" s="2">
        <f t="shared" si="308"/>
        <v>0.97104678760388075</v>
      </c>
      <c r="I3226" s="2">
        <f t="shared" si="309"/>
        <v>-0.2388893808526944</v>
      </c>
      <c r="K3226" s="2">
        <f>'Calibration - Data 7 O''clock'!B3225</f>
        <v>209.619</v>
      </c>
      <c r="L3226" s="2">
        <f>'Calibration - Data 7 O''clock'!D3225</f>
        <v>8.8049999999999997</v>
      </c>
      <c r="M3226" s="2">
        <f t="shared" si="310"/>
        <v>-0.4942301748579575</v>
      </c>
      <c r="N3226" s="2">
        <f t="shared" si="311"/>
        <v>-0.86933108437457407</v>
      </c>
    </row>
    <row r="3227" spans="1:14" x14ac:dyDescent="0.3">
      <c r="A3227" s="2">
        <f>'Calibration - Data None'!B3226</f>
        <v>328.32799999999997</v>
      </c>
      <c r="B3227" s="2">
        <f>'Calibration - Data None'!D3226</f>
        <v>10.909000000000001</v>
      </c>
      <c r="C3227" s="2">
        <f t="shared" si="306"/>
        <v>-0.52505580359741866</v>
      </c>
      <c r="D3227" s="2">
        <f t="shared" si="307"/>
        <v>0.85106780171069152</v>
      </c>
      <c r="F3227" s="2">
        <f>'Calibration - Data 5 O''clock'!B3226</f>
        <v>104.392</v>
      </c>
      <c r="G3227" s="2">
        <f>'Calibration - Data 5 O''clock'!D3226</f>
        <v>7.9429999999999996</v>
      </c>
      <c r="H3227" s="2">
        <f t="shared" si="308"/>
        <v>0.96861787534578414</v>
      </c>
      <c r="I3227" s="2">
        <f t="shared" si="309"/>
        <v>-0.24855464501919694</v>
      </c>
      <c r="K3227" s="2">
        <f>'Calibration - Data 7 O''clock'!B3226</f>
        <v>210.25200000000001</v>
      </c>
      <c r="L3227" s="2">
        <f>'Calibration - Data 7 O''clock'!D3226</f>
        <v>8.7959999999999994</v>
      </c>
      <c r="M3227" s="2">
        <f t="shared" si="310"/>
        <v>-0.50380413028612658</v>
      </c>
      <c r="N3227" s="2">
        <f t="shared" si="311"/>
        <v>-0.86381791964894983</v>
      </c>
    </row>
    <row r="3228" spans="1:14" x14ac:dyDescent="0.3">
      <c r="A3228" s="2">
        <f>'Calibration - Data None'!B3227</f>
        <v>329.113</v>
      </c>
      <c r="B3228" s="2">
        <f>'Calibration - Data None'!D3227</f>
        <v>10.901999999999999</v>
      </c>
      <c r="C3228" s="2">
        <f t="shared" si="306"/>
        <v>-0.5133465500897918</v>
      </c>
      <c r="D3228" s="2">
        <f t="shared" si="307"/>
        <v>0.85818140244991847</v>
      </c>
      <c r="F3228" s="2">
        <f>'Calibration - Data 5 O''clock'!B3227</f>
        <v>104.964</v>
      </c>
      <c r="G3228" s="2">
        <f>'Calibration - Data 5 O''clock'!D3227</f>
        <v>7.944</v>
      </c>
      <c r="H3228" s="2">
        <f t="shared" si="308"/>
        <v>0.96608825641439944</v>
      </c>
      <c r="I3228" s="2">
        <f t="shared" si="309"/>
        <v>-0.25821208495766718</v>
      </c>
      <c r="K3228" s="2">
        <f>'Calibration - Data 7 O''clock'!B3227</f>
        <v>210.886</v>
      </c>
      <c r="L3228" s="2">
        <f>'Calibration - Data 7 O''clock'!D3227</f>
        <v>8.798</v>
      </c>
      <c r="M3228" s="2">
        <f t="shared" si="310"/>
        <v>-0.51333157192055279</v>
      </c>
      <c r="N3228" s="2">
        <f t="shared" si="311"/>
        <v>-0.85819036190671261</v>
      </c>
    </row>
    <row r="3229" spans="1:14" x14ac:dyDescent="0.3">
      <c r="A3229" s="2">
        <f>'Calibration - Data None'!B3228</f>
        <v>329.89800000000002</v>
      </c>
      <c r="B3229" s="2">
        <f>'Calibration - Data None'!D3228</f>
        <v>10.903</v>
      </c>
      <c r="C3229" s="2">
        <f t="shared" si="306"/>
        <v>-0.50154093633554786</v>
      </c>
      <c r="D3229" s="2">
        <f t="shared" si="307"/>
        <v>0.8651339140154326</v>
      </c>
      <c r="F3229" s="2">
        <f>'Calibration - Data 5 O''clock'!B3228</f>
        <v>105.536</v>
      </c>
      <c r="G3229" s="2">
        <f>'Calibration - Data 5 O''clock'!D3228</f>
        <v>7.94</v>
      </c>
      <c r="H3229" s="2">
        <f t="shared" si="308"/>
        <v>0.96346235218284115</v>
      </c>
      <c r="I3229" s="2">
        <f t="shared" si="309"/>
        <v>-0.26784379015819443</v>
      </c>
      <c r="K3229" s="2">
        <f>'Calibration - Data 7 O''clock'!B3228</f>
        <v>211.52</v>
      </c>
      <c r="L3229" s="2">
        <f>'Calibration - Data 7 O''clock'!D3228</f>
        <v>8.8040000000000003</v>
      </c>
      <c r="M3229" s="2">
        <f t="shared" si="310"/>
        <v>-0.52279616044152677</v>
      </c>
      <c r="N3229" s="2">
        <f t="shared" si="311"/>
        <v>-0.85245772600616232</v>
      </c>
    </row>
    <row r="3230" spans="1:14" x14ac:dyDescent="0.3">
      <c r="A3230" s="2">
        <f>'Calibration - Data None'!B3229</f>
        <v>330.68299999999999</v>
      </c>
      <c r="B3230" s="2">
        <f>'Calibration - Data None'!D3229</f>
        <v>10.901999999999999</v>
      </c>
      <c r="C3230" s="2">
        <f t="shared" si="306"/>
        <v>-0.48964117836565652</v>
      </c>
      <c r="D3230" s="2">
        <f t="shared" si="307"/>
        <v>0.87192403135175223</v>
      </c>
      <c r="F3230" s="2">
        <f>'Calibration - Data 5 O''clock'!B3229</f>
        <v>106.108</v>
      </c>
      <c r="G3230" s="2">
        <f>'Calibration - Data 5 O''clock'!D3229</f>
        <v>7.9409999999999998</v>
      </c>
      <c r="H3230" s="2">
        <f t="shared" si="308"/>
        <v>0.96074042436216456</v>
      </c>
      <c r="I3230" s="2">
        <f t="shared" si="309"/>
        <v>-0.27744880067574262</v>
      </c>
      <c r="K3230" s="2">
        <f>'Calibration - Data 7 O''clock'!B3229</f>
        <v>212.154</v>
      </c>
      <c r="L3230" s="2">
        <f>'Calibration - Data 7 O''clock'!D3229</f>
        <v>8.8049999999999997</v>
      </c>
      <c r="M3230" s="2">
        <f t="shared" si="310"/>
        <v>-0.53219673699015635</v>
      </c>
      <c r="N3230" s="2">
        <f t="shared" si="311"/>
        <v>-0.84662071386012661</v>
      </c>
    </row>
    <row r="3231" spans="1:14" x14ac:dyDescent="0.3">
      <c r="A3231" s="2">
        <f>'Calibration - Data None'!B3230</f>
        <v>331.46699999999998</v>
      </c>
      <c r="B3231" s="2">
        <f>'Calibration - Data None'!D3230</f>
        <v>10.901</v>
      </c>
      <c r="C3231" s="2">
        <f t="shared" si="306"/>
        <v>-0.47766484340865845</v>
      </c>
      <c r="D3231" s="2">
        <f t="shared" si="307"/>
        <v>0.87854214319597768</v>
      </c>
      <c r="F3231" s="2">
        <f>'Calibration - Data 5 O''clock'!B3230</f>
        <v>106.679</v>
      </c>
      <c r="G3231" s="2">
        <f>'Calibration - Data 5 O''clock'!D3230</f>
        <v>7.9390000000000001</v>
      </c>
      <c r="H3231" s="2">
        <f t="shared" si="308"/>
        <v>0.95792775363924509</v>
      </c>
      <c r="I3231" s="2">
        <f t="shared" si="309"/>
        <v>-0.28700944027622133</v>
      </c>
      <c r="K3231" s="2">
        <f>'Calibration - Data 7 O''clock'!B3230</f>
        <v>212.78800000000001</v>
      </c>
      <c r="L3231" s="2">
        <f>'Calibration - Data 7 O''clock'!D3230</f>
        <v>8.8059999999999992</v>
      </c>
      <c r="M3231" s="2">
        <f t="shared" si="310"/>
        <v>-0.54153215054527704</v>
      </c>
      <c r="N3231" s="2">
        <f t="shared" si="311"/>
        <v>-0.84068004016142039</v>
      </c>
    </row>
    <row r="3232" spans="1:14" x14ac:dyDescent="0.3">
      <c r="A3232" s="2">
        <f>'Calibration - Data None'!B3231</f>
        <v>332.25200000000001</v>
      </c>
      <c r="B3232" s="2">
        <f>'Calibration - Data None'!D3231</f>
        <v>10.9</v>
      </c>
      <c r="C3232" s="2">
        <f t="shared" si="306"/>
        <v>-0.46558362814522269</v>
      </c>
      <c r="D3232" s="2">
        <f t="shared" si="307"/>
        <v>0.88500388993672285</v>
      </c>
      <c r="F3232" s="2">
        <f>'Calibration - Data 5 O''clock'!B3231</f>
        <v>107.251</v>
      </c>
      <c r="G3232" s="2">
        <f>'Calibration - Data 5 O''clock'!D3231</f>
        <v>7.9420000000000002</v>
      </c>
      <c r="H3232" s="2">
        <f t="shared" si="308"/>
        <v>0.95501476868487667</v>
      </c>
      <c r="I3232" s="2">
        <f t="shared" si="309"/>
        <v>-0.29655824317285728</v>
      </c>
      <c r="K3232" s="2">
        <f>'Calibration - Data 7 O''clock'!B3231</f>
        <v>213.423</v>
      </c>
      <c r="L3232" s="2">
        <f>'Calibration - Data 7 O''clock'!D3231</f>
        <v>8.8070000000000004</v>
      </c>
      <c r="M3232" s="2">
        <f t="shared" si="310"/>
        <v>-0.55081582513428784</v>
      </c>
      <c r="N3232" s="2">
        <f t="shared" si="311"/>
        <v>-0.83462681887274237</v>
      </c>
    </row>
    <row r="3233" spans="1:14" x14ac:dyDescent="0.3">
      <c r="A3233" s="2">
        <f>'Calibration - Data None'!B3232</f>
        <v>333.03699999999998</v>
      </c>
      <c r="B3233" s="2">
        <f>'Calibration - Data None'!D3232</f>
        <v>10.898</v>
      </c>
      <c r="C3233" s="2">
        <f t="shared" si="306"/>
        <v>-0.45341501821005753</v>
      </c>
      <c r="D3233" s="2">
        <f t="shared" si="307"/>
        <v>0.89129951265642082</v>
      </c>
      <c r="F3233" s="2">
        <f>'Calibration - Data 5 O''clock'!B3232</f>
        <v>107.821</v>
      </c>
      <c r="G3233" s="2">
        <f>'Calibration - Data 5 O''clock'!D3232</f>
        <v>7.931</v>
      </c>
      <c r="H3233" s="2">
        <f t="shared" si="308"/>
        <v>0.9520172856107173</v>
      </c>
      <c r="I3233" s="2">
        <f t="shared" si="309"/>
        <v>-0.30604425807128277</v>
      </c>
      <c r="K3233" s="2">
        <f>'Calibration - Data 7 O''clock'!B3232</f>
        <v>214.05699999999999</v>
      </c>
      <c r="L3233" s="2">
        <f>'Calibration - Data 7 O''clock'!D3232</f>
        <v>8.8089999999999993</v>
      </c>
      <c r="M3233" s="2">
        <f t="shared" si="310"/>
        <v>-0.56001738442759685</v>
      </c>
      <c r="N3233" s="2">
        <f t="shared" si="311"/>
        <v>-0.82848085622956502</v>
      </c>
    </row>
    <row r="3234" spans="1:14" x14ac:dyDescent="0.3">
      <c r="A3234" s="2">
        <f>'Calibration - Data None'!B3233</f>
        <v>333.82100000000003</v>
      </c>
      <c r="B3234" s="2">
        <f>'Calibration - Data None'!D3233</f>
        <v>10.9</v>
      </c>
      <c r="C3234" s="2">
        <f t="shared" si="306"/>
        <v>-0.44117696077535107</v>
      </c>
      <c r="D3234" s="2">
        <f t="shared" si="307"/>
        <v>0.89742012975028829</v>
      </c>
      <c r="F3234" s="2">
        <f>'Calibration - Data 5 O''clock'!B3233</f>
        <v>108.393</v>
      </c>
      <c r="G3234" s="2">
        <f>'Calibration - Data 5 O''clock'!D3233</f>
        <v>7.931</v>
      </c>
      <c r="H3234" s="2">
        <f t="shared" si="308"/>
        <v>0.94891456836764698</v>
      </c>
      <c r="I3234" s="2">
        <f t="shared" si="309"/>
        <v>-0.31553310751748737</v>
      </c>
      <c r="K3234" s="2">
        <f>'Calibration - Data 7 O''clock'!B3233</f>
        <v>214.69200000000001</v>
      </c>
      <c r="L3234" s="2">
        <f>'Calibration - Data 7 O''clock'!D3233</f>
        <v>8.8109999999999999</v>
      </c>
      <c r="M3234" s="2">
        <f t="shared" si="310"/>
        <v>-0.56916472491848524</v>
      </c>
      <c r="N3234" s="2">
        <f t="shared" si="311"/>
        <v>-0.82222351943280303</v>
      </c>
    </row>
    <row r="3235" spans="1:14" x14ac:dyDescent="0.3">
      <c r="A3235" s="2">
        <f>'Calibration - Data None'!B3234</f>
        <v>334.60599999999999</v>
      </c>
      <c r="B3235" s="2">
        <f>'Calibration - Data None'!D3234</f>
        <v>10.898999999999999</v>
      </c>
      <c r="C3235" s="2">
        <f t="shared" si="306"/>
        <v>-0.42884053400075917</v>
      </c>
      <c r="D3235" s="2">
        <f t="shared" si="307"/>
        <v>0.90338020589226087</v>
      </c>
      <c r="F3235" s="2">
        <f>'Calibration - Data 5 O''clock'!B3234</f>
        <v>108.96299999999999</v>
      </c>
      <c r="G3235" s="2">
        <f>'Calibration - Data 5 O''clock'!D3234</f>
        <v>7.923</v>
      </c>
      <c r="H3235" s="2">
        <f t="shared" si="308"/>
        <v>0.945728621174735</v>
      </c>
      <c r="I3235" s="2">
        <f t="shared" si="309"/>
        <v>-0.32495749736070795</v>
      </c>
      <c r="K3235" s="2">
        <f>'Calibration - Data 7 O''clock'!B3234</f>
        <v>215.327</v>
      </c>
      <c r="L3235" s="2">
        <f>'Calibration - Data 7 O''clock'!D3234</f>
        <v>8.8130000000000006</v>
      </c>
      <c r="M3235" s="2">
        <f t="shared" si="310"/>
        <v>-0.57824215598657525</v>
      </c>
      <c r="N3235" s="2">
        <f t="shared" si="311"/>
        <v>-0.81586519048185724</v>
      </c>
    </row>
    <row r="3236" spans="1:14" x14ac:dyDescent="0.3">
      <c r="A3236" s="2">
        <f>'Calibration - Data None'!B3235</f>
        <v>335.39</v>
      </c>
      <c r="B3236" s="2">
        <f>'Calibration - Data None'!D3235</f>
        <v>10.895</v>
      </c>
      <c r="C3236" s="2">
        <f t="shared" si="306"/>
        <v>-0.41643947755708555</v>
      </c>
      <c r="D3236" s="2">
        <f t="shared" si="307"/>
        <v>0.90916344049460196</v>
      </c>
      <c r="F3236" s="2">
        <f>'Calibration - Data 5 O''clock'!B3235</f>
        <v>109.535</v>
      </c>
      <c r="G3236" s="2">
        <f>'Calibration - Data 5 O''clock'!D3235</f>
        <v>7.923</v>
      </c>
      <c r="H3236" s="2">
        <f t="shared" si="308"/>
        <v>0.94243740422196376</v>
      </c>
      <c r="I3236" s="2">
        <f t="shared" si="309"/>
        <v>-0.33438262383587902</v>
      </c>
      <c r="K3236" s="2">
        <f>'Calibration - Data 7 O''clock'!B3235</f>
        <v>215.96100000000001</v>
      </c>
      <c r="L3236" s="2">
        <f>'Calibration - Data 7 O''clock'!D3235</f>
        <v>8.8149999999999995</v>
      </c>
      <c r="M3236" s="2">
        <f t="shared" si="310"/>
        <v>-0.58723443576776013</v>
      </c>
      <c r="N3236" s="2">
        <f t="shared" si="311"/>
        <v>-0.80941689965586983</v>
      </c>
    </row>
    <row r="3237" spans="1:14" x14ac:dyDescent="0.3">
      <c r="A3237" s="2">
        <f>'Calibration - Data None'!B3236</f>
        <v>336.17500000000001</v>
      </c>
      <c r="B3237" s="2">
        <f>'Calibration - Data None'!D3236</f>
        <v>10.893000000000001</v>
      </c>
      <c r="C3237" s="2">
        <f t="shared" si="306"/>
        <v>-0.40394448439323116</v>
      </c>
      <c r="D3237" s="2">
        <f t="shared" si="307"/>
        <v>0.91478350090515226</v>
      </c>
      <c r="F3237" s="2">
        <f>'Calibration - Data 5 O''clock'!B3236</f>
        <v>110.10599999999999</v>
      </c>
      <c r="G3237" s="2">
        <f>'Calibration - Data 5 O''clock'!D3236</f>
        <v>7.9279999999999999</v>
      </c>
      <c r="H3237" s="2">
        <f t="shared" si="308"/>
        <v>0.93905825898655304</v>
      </c>
      <c r="I3237" s="2">
        <f t="shared" si="309"/>
        <v>-0.34375803442122466</v>
      </c>
      <c r="K3237" s="2">
        <f>'Calibration - Data 7 O''clock'!B3236</f>
        <v>216.59700000000001</v>
      </c>
      <c r="L3237" s="2">
        <f>'Calibration - Data 7 O''clock'!D3236</f>
        <v>8.8179999999999996</v>
      </c>
      <c r="M3237" s="2">
        <f t="shared" si="310"/>
        <v>-0.59618283872363897</v>
      </c>
      <c r="N3237" s="2">
        <f t="shared" si="311"/>
        <v>-0.8028486923520668</v>
      </c>
    </row>
    <row r="3238" spans="1:14" x14ac:dyDescent="0.3">
      <c r="A3238" s="2">
        <f>'Calibration - Data None'!B3237</f>
        <v>336.96</v>
      </c>
      <c r="B3238" s="2">
        <f>'Calibration - Data None'!D3237</f>
        <v>10.894</v>
      </c>
      <c r="C3238" s="2">
        <f t="shared" si="306"/>
        <v>-0.39137366683720248</v>
      </c>
      <c r="D3238" s="2">
        <f t="shared" si="307"/>
        <v>0.92023184736587027</v>
      </c>
      <c r="F3238" s="2">
        <f>'Calibration - Data 5 O''clock'!B3237</f>
        <v>110.678</v>
      </c>
      <c r="G3238" s="2">
        <f>'Calibration - Data 5 O''clock'!D3237</f>
        <v>7.9370000000000003</v>
      </c>
      <c r="H3238" s="2">
        <f t="shared" si="308"/>
        <v>0.93557968646464895</v>
      </c>
      <c r="I3238" s="2">
        <f t="shared" si="309"/>
        <v>-0.35311563300809717</v>
      </c>
      <c r="K3238" s="2">
        <f>'Calibration - Data 7 O''clock'!B3237</f>
        <v>217.232</v>
      </c>
      <c r="L3238" s="2">
        <f>'Calibration - Data 7 O''clock'!D3237</f>
        <v>8.82</v>
      </c>
      <c r="M3238" s="2">
        <f t="shared" si="310"/>
        <v>-0.60504388677260634</v>
      </c>
      <c r="N3238" s="2">
        <f t="shared" si="311"/>
        <v>-0.7961921219649799</v>
      </c>
    </row>
    <row r="3239" spans="1:14" x14ac:dyDescent="0.3">
      <c r="A3239" s="2">
        <f>'Calibration - Data None'!B3238</f>
        <v>337.74400000000003</v>
      </c>
      <c r="B3239" s="2">
        <f>'Calibration - Data None'!D3238</f>
        <v>10.896000000000001</v>
      </c>
      <c r="C3239" s="2">
        <f t="shared" si="306"/>
        <v>-0.37874553765101593</v>
      </c>
      <c r="D3239" s="2">
        <f t="shared" si="307"/>
        <v>0.92550084695230983</v>
      </c>
      <c r="F3239" s="2">
        <f>'Calibration - Data 5 O''clock'!B3238</f>
        <v>111.249</v>
      </c>
      <c r="G3239" s="2">
        <f>'Calibration - Data 5 O''clock'!D3238</f>
        <v>7.931</v>
      </c>
      <c r="H3239" s="2">
        <f t="shared" si="308"/>
        <v>0.93201419487794779</v>
      </c>
      <c r="I3239" s="2">
        <f t="shared" si="309"/>
        <v>-0.36242177162252653</v>
      </c>
      <c r="K3239" s="2">
        <f>'Calibration - Data 7 O''clock'!B3238</f>
        <v>217.86699999999999</v>
      </c>
      <c r="L3239" s="2">
        <f>'Calibration - Data 7 O''clock'!D3238</f>
        <v>8.8239999999999998</v>
      </c>
      <c r="M3239" s="2">
        <f t="shared" si="310"/>
        <v>-0.61383061842942932</v>
      </c>
      <c r="N3239" s="2">
        <f t="shared" si="311"/>
        <v>-0.78943775681084849</v>
      </c>
    </row>
    <row r="3240" spans="1:14" x14ac:dyDescent="0.3">
      <c r="A3240" s="2">
        <f>'Calibration - Data None'!B3239</f>
        <v>338.52800000000002</v>
      </c>
      <c r="B3240" s="2">
        <f>'Calibration - Data None'!D3239</f>
        <v>10.897</v>
      </c>
      <c r="C3240" s="2">
        <f t="shared" si="306"/>
        <v>-0.36604649517904264</v>
      </c>
      <c r="D3240" s="2">
        <f t="shared" si="307"/>
        <v>0.93059656316103978</v>
      </c>
      <c r="F3240" s="2">
        <f>'Calibration - Data 5 O''clock'!B3239</f>
        <v>111.819</v>
      </c>
      <c r="G3240" s="2">
        <f>'Calibration - Data 5 O''clock'!D3239</f>
        <v>7.9269999999999996</v>
      </c>
      <c r="H3240" s="2">
        <f t="shared" si="308"/>
        <v>0.92836262559396154</v>
      </c>
      <c r="I3240" s="2">
        <f t="shared" si="309"/>
        <v>-0.37167571268551558</v>
      </c>
      <c r="K3240" s="2">
        <f>'Calibration - Data 7 O''clock'!B3239</f>
        <v>218.50299999999999</v>
      </c>
      <c r="L3240" s="2">
        <f>'Calibration - Data 7 O''clock'!D3239</f>
        <v>8.8260000000000005</v>
      </c>
      <c r="M3240" s="2">
        <f t="shared" si="310"/>
        <v>-0.62255561305154128</v>
      </c>
      <c r="N3240" s="2">
        <f t="shared" si="311"/>
        <v>-0.78257556098949299</v>
      </c>
    </row>
    <row r="3241" spans="1:14" x14ac:dyDescent="0.3">
      <c r="A3241" s="2">
        <f>'Calibration - Data None'!B3240</f>
        <v>339.31299999999999</v>
      </c>
      <c r="B3241" s="2">
        <f>'Calibration - Data None'!D3240</f>
        <v>10.893000000000001</v>
      </c>
      <c r="C3241" s="2">
        <f t="shared" si="306"/>
        <v>-0.35326258916459546</v>
      </c>
      <c r="D3241" s="2">
        <f t="shared" si="307"/>
        <v>0.93552420764869904</v>
      </c>
      <c r="F3241" s="2">
        <f>'Calibration - Data 5 O''clock'!B3240</f>
        <v>112.39</v>
      </c>
      <c r="G3241" s="2">
        <f>'Calibration - Data 5 O''clock'!D3240</f>
        <v>7.9260000000000002</v>
      </c>
      <c r="H3241" s="2">
        <f t="shared" si="308"/>
        <v>0.92461252885782541</v>
      </c>
      <c r="I3241" s="2">
        <f t="shared" si="309"/>
        <v>-0.38090900682333179</v>
      </c>
      <c r="K3241" s="2">
        <f>'Calibration - Data 7 O''clock'!B3240</f>
        <v>219.13800000000001</v>
      </c>
      <c r="L3241" s="2">
        <f>'Calibration - Data 7 O''clock'!D3240</f>
        <v>8.8279999999999994</v>
      </c>
      <c r="M3241" s="2">
        <f t="shared" si="310"/>
        <v>-0.63119036215480628</v>
      </c>
      <c r="N3241" s="2">
        <f t="shared" si="311"/>
        <v>-0.77562795638300996</v>
      </c>
    </row>
    <row r="3242" spans="1:14" x14ac:dyDescent="0.3">
      <c r="A3242" s="2">
        <f>'Calibration - Data None'!B3241</f>
        <v>340.09800000000001</v>
      </c>
      <c r="B3242" s="2">
        <f>'Calibration - Data None'!D3241</f>
        <v>10.894</v>
      </c>
      <c r="C3242" s="2">
        <f t="shared" si="306"/>
        <v>-0.34041237225314014</v>
      </c>
      <c r="D3242" s="2">
        <f t="shared" si="307"/>
        <v>0.94027624494984963</v>
      </c>
      <c r="F3242" s="2">
        <f>'Calibration - Data 5 O''clock'!B3241</f>
        <v>112.96</v>
      </c>
      <c r="G3242" s="2">
        <f>'Calibration - Data 5 O''clock'!D3241</f>
        <v>7.9269999999999996</v>
      </c>
      <c r="H3242" s="2">
        <f t="shared" si="308"/>
        <v>0.92077741089612719</v>
      </c>
      <c r="I3242" s="2">
        <f t="shared" si="309"/>
        <v>-0.3900883997037396</v>
      </c>
      <c r="K3242" s="2">
        <f>'Calibration - Data 7 O''clock'!B3241</f>
        <v>219.774</v>
      </c>
      <c r="L3242" s="2">
        <f>'Calibration - Data 7 O''clock'!D3241</f>
        <v>8.827</v>
      </c>
      <c r="M3242" s="2">
        <f t="shared" si="310"/>
        <v>-0.63976099758682314</v>
      </c>
      <c r="N3242" s="2">
        <f t="shared" si="311"/>
        <v>-0.7685739170481346</v>
      </c>
    </row>
    <row r="3243" spans="1:14" x14ac:dyDescent="0.3">
      <c r="A3243" s="2">
        <f>'Calibration - Data None'!B3242</f>
        <v>340.88200000000001</v>
      </c>
      <c r="B3243" s="2">
        <f>'Calibration - Data None'!D3242</f>
        <v>10.894</v>
      </c>
      <c r="C3243" s="2">
        <f t="shared" si="306"/>
        <v>-0.32751474728271035</v>
      </c>
      <c r="D3243" s="2">
        <f t="shared" si="307"/>
        <v>0.9448460669931068</v>
      </c>
      <c r="F3243" s="2">
        <f>'Calibration - Data 5 O''clock'!B3242</f>
        <v>113.532</v>
      </c>
      <c r="G3243" s="2">
        <f>'Calibration - Data 5 O''clock'!D3242</f>
        <v>7.9279999999999999</v>
      </c>
      <c r="H3243" s="2">
        <f t="shared" si="308"/>
        <v>0.91683722787569499</v>
      </c>
      <c r="I3243" s="2">
        <f t="shared" si="309"/>
        <v>-0.39926118967564439</v>
      </c>
      <c r="K3243" s="2">
        <f>'Calibration - Data 7 O''clock'!B3242</f>
        <v>220.41</v>
      </c>
      <c r="L3243" s="2">
        <f>'Calibration - Data 7 O''clock'!D3242</f>
        <v>8.8290000000000006</v>
      </c>
      <c r="M3243" s="2">
        <f t="shared" si="310"/>
        <v>-0.64825280469949131</v>
      </c>
      <c r="N3243" s="2">
        <f t="shared" si="311"/>
        <v>-0.76142517767620688</v>
      </c>
    </row>
    <row r="3244" spans="1:14" x14ac:dyDescent="0.3">
      <c r="A3244" s="2">
        <f>'Calibration - Data None'!B3243</f>
        <v>341.666</v>
      </c>
      <c r="B3244" s="2">
        <f>'Calibration - Data None'!D3243</f>
        <v>10.891999999999999</v>
      </c>
      <c r="C3244" s="2">
        <f t="shared" si="306"/>
        <v>-0.31455580107000869</v>
      </c>
      <c r="D3244" s="2">
        <f t="shared" si="307"/>
        <v>0.94923898361435044</v>
      </c>
      <c r="F3244" s="2">
        <f>'Calibration - Data 5 O''clock'!B3243</f>
        <v>114.102</v>
      </c>
      <c r="G3244" s="2">
        <f>'Calibration - Data 5 O''clock'!D3243</f>
        <v>7.9249999999999998</v>
      </c>
      <c r="H3244" s="2">
        <f t="shared" si="308"/>
        <v>0.91281992325497563</v>
      </c>
      <c r="I3244" s="2">
        <f t="shared" si="309"/>
        <v>-0.40836232405644429</v>
      </c>
      <c r="K3244" s="2">
        <f>'Calibration - Data 7 O''clock'!B3243</f>
        <v>221.04599999999999</v>
      </c>
      <c r="L3244" s="2">
        <f>'Calibration - Data 7 O''clock'!D3243</f>
        <v>8.8330000000000002</v>
      </c>
      <c r="M3244" s="2">
        <f t="shared" si="310"/>
        <v>-0.65666473717256713</v>
      </c>
      <c r="N3244" s="2">
        <f t="shared" si="311"/>
        <v>-0.75418261910102613</v>
      </c>
    </row>
    <row r="3245" spans="1:14" x14ac:dyDescent="0.3">
      <c r="A3245" s="2">
        <f>'Calibration - Data None'!B3244</f>
        <v>342.45</v>
      </c>
      <c r="B3245" s="2">
        <f>'Calibration - Data None'!D3244</f>
        <v>10.894</v>
      </c>
      <c r="C3245" s="2">
        <f t="shared" si="306"/>
        <v>-0.30153795994449639</v>
      </c>
      <c r="D3245" s="2">
        <f t="shared" si="307"/>
        <v>0.95345417231900098</v>
      </c>
      <c r="F3245" s="2">
        <f>'Calibration - Data 5 O''clock'!B3244</f>
        <v>114.672</v>
      </c>
      <c r="G3245" s="2">
        <f>'Calibration - Data 5 O''clock'!D3244</f>
        <v>7.9169999999999998</v>
      </c>
      <c r="H3245" s="2">
        <f t="shared" si="308"/>
        <v>0.90871227740926663</v>
      </c>
      <c r="I3245" s="2">
        <f t="shared" si="309"/>
        <v>-0.41742304306981443</v>
      </c>
      <c r="K3245" s="2">
        <f>'Calibration - Data 7 O''clock'!B3244</f>
        <v>221.68199999999999</v>
      </c>
      <c r="L3245" s="2">
        <f>'Calibration - Data 7 O''clock'!D3244</f>
        <v>8.8360000000000003</v>
      </c>
      <c r="M3245" s="2">
        <f t="shared" si="310"/>
        <v>-0.66499575852758142</v>
      </c>
      <c r="N3245" s="2">
        <f t="shared" si="311"/>
        <v>-0.74684713371634937</v>
      </c>
    </row>
    <row r="3246" spans="1:14" x14ac:dyDescent="0.3">
      <c r="A3246" s="2">
        <f>'Calibration - Data None'!B3245</f>
        <v>343.23399999999998</v>
      </c>
      <c r="B3246" s="2">
        <f>'Calibration - Data None'!D3245</f>
        <v>10.891999999999999</v>
      </c>
      <c r="C3246" s="2">
        <f t="shared" si="306"/>
        <v>-0.28846366126264705</v>
      </c>
      <c r="D3246" s="2">
        <f t="shared" si="307"/>
        <v>0.95749084388883265</v>
      </c>
      <c r="F3246" s="2">
        <f>'Calibration - Data 5 O''clock'!B3245</f>
        <v>115.242</v>
      </c>
      <c r="G3246" s="2">
        <f>'Calibration - Data 5 O''clock'!D3245</f>
        <v>7.92</v>
      </c>
      <c r="H3246" s="2">
        <f t="shared" si="308"/>
        <v>0.90451469686974406</v>
      </c>
      <c r="I3246" s="2">
        <f t="shared" si="309"/>
        <v>-0.42644244998198177</v>
      </c>
      <c r="K3246" s="2">
        <f>'Calibration - Data 7 O''clock'!B3245</f>
        <v>222.31899999999999</v>
      </c>
      <c r="L3246" s="2">
        <f>'Calibration - Data 7 O''clock'!D3245</f>
        <v>8.8379999999999992</v>
      </c>
      <c r="M3246" s="2">
        <f t="shared" si="310"/>
        <v>-0.67325774746002498</v>
      </c>
      <c r="N3246" s="2">
        <f t="shared" si="311"/>
        <v>-0.73940787491414595</v>
      </c>
    </row>
    <row r="3247" spans="1:14" x14ac:dyDescent="0.3">
      <c r="A3247" s="2">
        <f>'Calibration - Data None'!B3246</f>
        <v>344.01900000000001</v>
      </c>
      <c r="B3247" s="2">
        <f>'Calibration - Data None'!D3246</f>
        <v>10.895</v>
      </c>
      <c r="C3247" s="2">
        <f t="shared" si="306"/>
        <v>-0.27531857421756967</v>
      </c>
      <c r="D3247" s="2">
        <f t="shared" si="307"/>
        <v>0.96135304789177456</v>
      </c>
      <c r="F3247" s="2">
        <f>'Calibration - Data 5 O''clock'!B3246</f>
        <v>115.812</v>
      </c>
      <c r="G3247" s="2">
        <f>'Calibration - Data 5 O''clock'!D3246</f>
        <v>7.9180000000000001</v>
      </c>
      <c r="H3247" s="2">
        <f t="shared" si="308"/>
        <v>0.90022759706836641</v>
      </c>
      <c r="I3247" s="2">
        <f t="shared" si="309"/>
        <v>-0.43541965214780437</v>
      </c>
      <c r="K3247" s="2">
        <f>'Calibration - Data 7 O''clock'!B3246</f>
        <v>222.95500000000001</v>
      </c>
      <c r="L3247" s="2">
        <f>'Calibration - Data 7 O''clock'!D3246</f>
        <v>8.8409999999999993</v>
      </c>
      <c r="M3247" s="2">
        <f t="shared" si="310"/>
        <v>-0.68142374592207944</v>
      </c>
      <c r="N3247" s="2">
        <f t="shared" si="311"/>
        <v>-0.73188911625568076</v>
      </c>
    </row>
    <row r="3248" spans="1:14" x14ac:dyDescent="0.3">
      <c r="A3248" s="2">
        <f>'Calibration - Data None'!B3247</f>
        <v>344.803</v>
      </c>
      <c r="B3248" s="2">
        <f>'Calibration - Data None'!D3247</f>
        <v>10.891999999999999</v>
      </c>
      <c r="C3248" s="2">
        <f t="shared" si="306"/>
        <v>-0.26213865013599125</v>
      </c>
      <c r="D3248" s="2">
        <f t="shared" si="307"/>
        <v>0.96503022134277239</v>
      </c>
      <c r="F3248" s="2">
        <f>'Calibration - Data 5 O''clock'!B3247</f>
        <v>116.38200000000001</v>
      </c>
      <c r="G3248" s="2">
        <f>'Calibration - Data 5 O''clock'!D3247</f>
        <v>7.915</v>
      </c>
      <c r="H3248" s="2">
        <f t="shared" si="308"/>
        <v>0.8958514022967573</v>
      </c>
      <c r="I3248" s="2">
        <f t="shared" si="309"/>
        <v>-0.44435376109911967</v>
      </c>
      <c r="K3248" s="2">
        <f>'Calibration - Data 7 O''clock'!B3247</f>
        <v>223.59200000000001</v>
      </c>
      <c r="L3248" s="2">
        <f>'Calibration - Data 7 O''clock'!D3247</f>
        <v>8.8439999999999994</v>
      </c>
      <c r="M3248" s="2">
        <f t="shared" si="310"/>
        <v>-0.68951842354709525</v>
      </c>
      <c r="N3248" s="2">
        <f t="shared" si="311"/>
        <v>-0.72426814343109736</v>
      </c>
    </row>
    <row r="3249" spans="1:14" x14ac:dyDescent="0.3">
      <c r="A3249" s="2">
        <f>'Calibration - Data None'!B3248</f>
        <v>345.58800000000002</v>
      </c>
      <c r="B3249" s="2">
        <f>'Calibration - Data None'!D3248</f>
        <v>10.897</v>
      </c>
      <c r="C3249" s="2">
        <f t="shared" si="306"/>
        <v>-0.24889274129188504</v>
      </c>
      <c r="D3249" s="2">
        <f t="shared" si="307"/>
        <v>0.96853105439743681</v>
      </c>
      <c r="F3249" s="2">
        <f>'Calibration - Data 5 O''clock'!B3248</f>
        <v>116.953</v>
      </c>
      <c r="G3249" s="2">
        <f>'Calibration - Data 5 O''clock'!D3248</f>
        <v>7.9210000000000003</v>
      </c>
      <c r="H3249" s="2">
        <f t="shared" si="308"/>
        <v>0.89137863493020886</v>
      </c>
      <c r="I3249" s="2">
        <f t="shared" si="309"/>
        <v>-0.45325945019376862</v>
      </c>
      <c r="K3249" s="2">
        <f>'Calibration - Data 7 O''clock'!B3248</f>
        <v>224.22800000000001</v>
      </c>
      <c r="L3249" s="2">
        <f>'Calibration - Data 7 O''clock'!D3248</f>
        <v>8.843</v>
      </c>
      <c r="M3249" s="2">
        <f t="shared" si="310"/>
        <v>-0.69751536820740356</v>
      </c>
      <c r="N3249" s="2">
        <f t="shared" si="311"/>
        <v>-0.71656982291643445</v>
      </c>
    </row>
    <row r="3250" spans="1:14" x14ac:dyDescent="0.3">
      <c r="A3250" s="2">
        <f>'Calibration - Data None'!B3249</f>
        <v>346.37200000000001</v>
      </c>
      <c r="B3250" s="2">
        <f>'Calibration - Data None'!D3249</f>
        <v>10.891999999999999</v>
      </c>
      <c r="C3250" s="2">
        <f t="shared" si="306"/>
        <v>-0.23561707475586821</v>
      </c>
      <c r="D3250" s="2">
        <f t="shared" si="307"/>
        <v>0.97184597240688697</v>
      </c>
      <c r="F3250" s="2">
        <f>'Calibration - Data 5 O''clock'!B3249</f>
        <v>117.52200000000001</v>
      </c>
      <c r="G3250" s="2">
        <f>'Calibration - Data 5 O''clock'!D3249</f>
        <v>7.9169999999999998</v>
      </c>
      <c r="H3250" s="2">
        <f t="shared" si="308"/>
        <v>0.88683346905484861</v>
      </c>
      <c r="I3250" s="2">
        <f t="shared" si="309"/>
        <v>-0.46208916689762697</v>
      </c>
      <c r="K3250" s="2">
        <f>'Calibration - Data 7 O''clock'!B3249</f>
        <v>224.86600000000001</v>
      </c>
      <c r="L3250" s="2">
        <f>'Calibration - Data 7 O''clock'!D3249</f>
        <v>8.8469999999999995</v>
      </c>
      <c r="M3250" s="2">
        <f t="shared" si="310"/>
        <v>-0.70545110910003994</v>
      </c>
      <c r="N3250" s="2">
        <f t="shared" si="311"/>
        <v>-0.70875858560551031</v>
      </c>
    </row>
    <row r="3251" spans="1:14" x14ac:dyDescent="0.3">
      <c r="A3251" s="2">
        <f>'Calibration - Data None'!B3250</f>
        <v>347.15699999999998</v>
      </c>
      <c r="B3251" s="2">
        <f>'Calibration - Data None'!D3250</f>
        <v>10.897</v>
      </c>
      <c r="C3251" s="2">
        <f t="shared" si="306"/>
        <v>-0.2222802765365948</v>
      </c>
      <c r="D3251" s="2">
        <f t="shared" si="307"/>
        <v>0.97498280941912763</v>
      </c>
      <c r="F3251" s="2">
        <f>'Calibration - Data 5 O''clock'!B3250</f>
        <v>118.092</v>
      </c>
      <c r="G3251" s="2">
        <f>'Calibration - Data 5 O''clock'!D3250</f>
        <v>7.915</v>
      </c>
      <c r="H3251" s="2">
        <f t="shared" si="308"/>
        <v>0.88219262308384172</v>
      </c>
      <c r="I3251" s="2">
        <f t="shared" si="309"/>
        <v>-0.47088870848264219</v>
      </c>
      <c r="K3251" s="2">
        <f>'Calibration - Data 7 O''clock'!B3250</f>
        <v>225.50299999999999</v>
      </c>
      <c r="L3251" s="2">
        <f>'Calibration - Data 7 O''clock'!D3250</f>
        <v>8.8490000000000002</v>
      </c>
      <c r="M3251" s="2">
        <f t="shared" si="310"/>
        <v>-0.71328714769971568</v>
      </c>
      <c r="N3251" s="2">
        <f t="shared" si="311"/>
        <v>-0.70087191763288959</v>
      </c>
    </row>
    <row r="3252" spans="1:14" x14ac:dyDescent="0.3">
      <c r="A3252" s="2">
        <f>'Calibration - Data None'!B3251</f>
        <v>347.94099999999997</v>
      </c>
      <c r="B3252" s="2">
        <f>'Calibration - Data None'!D3251</f>
        <v>10.894</v>
      </c>
      <c r="C3252" s="2">
        <f t="shared" si="306"/>
        <v>-0.20891882228375863</v>
      </c>
      <c r="D3252" s="2">
        <f t="shared" si="307"/>
        <v>0.97793298630098746</v>
      </c>
      <c r="F3252" s="2">
        <f>'Calibration - Data 5 O''clock'!B3251</f>
        <v>118.661</v>
      </c>
      <c r="G3252" s="2">
        <f>'Calibration - Data 5 O''clock'!D3251</f>
        <v>7.91</v>
      </c>
      <c r="H3252" s="2">
        <f t="shared" si="308"/>
        <v>0.87747283824517419</v>
      </c>
      <c r="I3252" s="2">
        <f t="shared" si="309"/>
        <v>-0.47962633178544134</v>
      </c>
      <c r="K3252" s="2">
        <f>'Calibration - Data 7 O''clock'!B3251</f>
        <v>226.14</v>
      </c>
      <c r="L3252" s="2">
        <f>'Calibration - Data 7 O''clock'!D3251</f>
        <v>8.8469999999999995</v>
      </c>
      <c r="M3252" s="2">
        <f t="shared" si="310"/>
        <v>-0.72103502184478829</v>
      </c>
      <c r="N3252" s="2">
        <f t="shared" si="311"/>
        <v>-0.69289861976575307</v>
      </c>
    </row>
    <row r="3253" spans="1:14" x14ac:dyDescent="0.3">
      <c r="A3253" s="2">
        <f>'Calibration - Data None'!B3252</f>
        <v>348.726</v>
      </c>
      <c r="B3253" s="2">
        <f>'Calibration - Data None'!D3252</f>
        <v>10.898</v>
      </c>
      <c r="C3253" s="2">
        <f t="shared" si="306"/>
        <v>-0.19550113526643167</v>
      </c>
      <c r="D3253" s="2">
        <f t="shared" si="307"/>
        <v>0.9807034751185173</v>
      </c>
      <c r="F3253" s="2">
        <f>'Calibration - Data 5 O''clock'!B3252</f>
        <v>119.23099999999999</v>
      </c>
      <c r="G3253" s="2">
        <f>'Calibration - Data 5 O''clock'!D3252</f>
        <v>7.9109999999999996</v>
      </c>
      <c r="H3253" s="2">
        <f t="shared" si="308"/>
        <v>0.87265799203671912</v>
      </c>
      <c r="I3253" s="2">
        <f t="shared" si="309"/>
        <v>-0.48833188400353456</v>
      </c>
      <c r="K3253" s="2">
        <f>'Calibration - Data 7 O''clock'!B3252</f>
        <v>226.77699999999999</v>
      </c>
      <c r="L3253" s="2">
        <f>'Calibration - Data 7 O''clock'!D3252</f>
        <v>8.8480000000000008</v>
      </c>
      <c r="M3253" s="2">
        <f t="shared" si="310"/>
        <v>-0.72869377387451728</v>
      </c>
      <c r="N3253" s="2">
        <f t="shared" si="311"/>
        <v>-0.68483967752789687</v>
      </c>
    </row>
    <row r="3254" spans="1:14" x14ac:dyDescent="0.3">
      <c r="A3254" s="2">
        <f>'Calibration - Data None'!B3253</f>
        <v>349.51</v>
      </c>
      <c r="B3254" s="2">
        <f>'Calibration - Data None'!D3253</f>
        <v>10.895</v>
      </c>
      <c r="C3254" s="2">
        <f t="shared" si="306"/>
        <v>-0.1820639123621795</v>
      </c>
      <c r="D3254" s="2">
        <f t="shared" si="307"/>
        <v>0.98328669868730378</v>
      </c>
      <c r="F3254" s="2">
        <f>'Calibration - Data 5 O''clock'!B3253</f>
        <v>119.8</v>
      </c>
      <c r="G3254" s="2">
        <f>'Calibration - Data 5 O''clock'!D3253</f>
        <v>7.9089999999999998</v>
      </c>
      <c r="H3254" s="2">
        <f t="shared" si="308"/>
        <v>0.86776545336892841</v>
      </c>
      <c r="I3254" s="2">
        <f t="shared" si="309"/>
        <v>-0.49697396102755531</v>
      </c>
      <c r="K3254" s="2">
        <f>'Calibration - Data 7 O''clock'!B3253</f>
        <v>227.41399999999999</v>
      </c>
      <c r="L3254" s="2">
        <f>'Calibration - Data 7 O''clock'!D3253</f>
        <v>8.8480000000000008</v>
      </c>
      <c r="M3254" s="2">
        <f t="shared" si="310"/>
        <v>-0.73626245714392524</v>
      </c>
      <c r="N3254" s="2">
        <f t="shared" si="311"/>
        <v>-0.67669608702902195</v>
      </c>
    </row>
    <row r="3255" spans="1:14" x14ac:dyDescent="0.3">
      <c r="A3255" s="2">
        <f>'Calibration - Data None'!B3254</f>
        <v>350.29500000000002</v>
      </c>
      <c r="B3255" s="2">
        <f>'Calibration - Data None'!D3254</f>
        <v>10.9</v>
      </c>
      <c r="C3255" s="2">
        <f t="shared" si="306"/>
        <v>-0.16857539777825298</v>
      </c>
      <c r="D3255" s="2">
        <f t="shared" si="307"/>
        <v>0.98568876186345133</v>
      </c>
      <c r="F3255" s="2">
        <f>'Calibration - Data 5 O''clock'!B3254</f>
        <v>120.37</v>
      </c>
      <c r="G3255" s="2">
        <f>'Calibration - Data 5 O''clock'!D3254</f>
        <v>7.9109999999999996</v>
      </c>
      <c r="H3255" s="2">
        <f t="shared" si="308"/>
        <v>0.86277850962294877</v>
      </c>
      <c r="I3255" s="2">
        <f t="shared" si="309"/>
        <v>-0.5055820836746524</v>
      </c>
      <c r="K3255" s="2">
        <f>'Calibration - Data 7 O''clock'!B3254</f>
        <v>228.05099999999999</v>
      </c>
      <c r="L3255" s="2">
        <f>'Calibration - Data 7 O''clock'!D3254</f>
        <v>8.8520000000000003</v>
      </c>
      <c r="M3255" s="2">
        <f t="shared" si="310"/>
        <v>-0.7437401361408067</v>
      </c>
      <c r="N3255" s="2">
        <f t="shared" si="311"/>
        <v>-0.66846885484161067</v>
      </c>
    </row>
    <row r="3256" spans="1:14" x14ac:dyDescent="0.3">
      <c r="A3256" s="2">
        <f>'Calibration - Data None'!B3255</f>
        <v>351.08</v>
      </c>
      <c r="B3256" s="2">
        <f>'Calibration - Data None'!D3255</f>
        <v>10.898999999999999</v>
      </c>
      <c r="C3256" s="2">
        <f t="shared" si="306"/>
        <v>-0.15505523991767409</v>
      </c>
      <c r="D3256" s="2">
        <f t="shared" si="307"/>
        <v>0.98790580146797013</v>
      </c>
      <c r="F3256" s="2">
        <f>'Calibration - Data 5 O''clock'!B3255</f>
        <v>120.93899999999999</v>
      </c>
      <c r="G3256" s="2">
        <f>'Calibration - Data 5 O''clock'!D3255</f>
        <v>7.9029999999999996</v>
      </c>
      <c r="H3256" s="2">
        <f t="shared" si="308"/>
        <v>0.8577151505279651</v>
      </c>
      <c r="I3256" s="2">
        <f t="shared" si="309"/>
        <v>-0.51412519929953848</v>
      </c>
      <c r="K3256" s="2">
        <f>'Calibration - Data 7 O''clock'!B3255</f>
        <v>228.68899999999999</v>
      </c>
      <c r="L3256" s="2">
        <f>'Calibration - Data 7 O''clock'!D3255</f>
        <v>8.8529999999999998</v>
      </c>
      <c r="M3256" s="2">
        <f t="shared" si="310"/>
        <v>-0.7511374084350565</v>
      </c>
      <c r="N3256" s="2">
        <f t="shared" si="311"/>
        <v>-0.66014588815614628</v>
      </c>
    </row>
    <row r="3257" spans="1:14" x14ac:dyDescent="0.3">
      <c r="A3257" s="2">
        <f>'Calibration - Data None'!B3256</f>
        <v>351.86500000000001</v>
      </c>
      <c r="B3257" s="2">
        <f>'Calibration - Data None'!D3256</f>
        <v>10.903</v>
      </c>
      <c r="C3257" s="2">
        <f t="shared" si="306"/>
        <v>-0.14150597664836972</v>
      </c>
      <c r="D3257" s="2">
        <f t="shared" si="307"/>
        <v>0.98993740134050445</v>
      </c>
      <c r="F3257" s="2">
        <f>'Calibration - Data 5 O''clock'!B3256</f>
        <v>121.508</v>
      </c>
      <c r="G3257" s="2">
        <f>'Calibration - Data 5 O''clock'!D3256</f>
        <v>7.9050000000000002</v>
      </c>
      <c r="H3257" s="2">
        <f t="shared" si="308"/>
        <v>0.85256720148066989</v>
      </c>
      <c r="I3257" s="2">
        <f t="shared" si="309"/>
        <v>-0.52261761064799461</v>
      </c>
      <c r="K3257" s="2">
        <f>'Calibration - Data 7 O''clock'!B3256</f>
        <v>229.327</v>
      </c>
      <c r="L3257" s="2">
        <f>'Calibration - Data 7 O''clock'!D3256</f>
        <v>8.8529999999999998</v>
      </c>
      <c r="M3257" s="2">
        <f t="shared" si="310"/>
        <v>-0.75844154614154657</v>
      </c>
      <c r="N3257" s="2">
        <f t="shared" si="311"/>
        <v>-0.6517410690499873</v>
      </c>
    </row>
    <row r="3258" spans="1:14" x14ac:dyDescent="0.3">
      <c r="A3258" s="2">
        <f>'Calibration - Data None'!B3257</f>
        <v>352.649</v>
      </c>
      <c r="B3258" s="2">
        <f>'Calibration - Data None'!D3257</f>
        <v>10.898</v>
      </c>
      <c r="C3258" s="2">
        <f t="shared" si="306"/>
        <v>-0.12794746116411768</v>
      </c>
      <c r="D3258" s="2">
        <f t="shared" si="307"/>
        <v>0.99178094717616783</v>
      </c>
      <c r="F3258" s="2">
        <f>'Calibration - Data 5 O''clock'!B3257</f>
        <v>122.07599999999999</v>
      </c>
      <c r="G3258" s="2">
        <f>'Calibration - Data 5 O''clock'!D3257</f>
        <v>7.9029999999999996</v>
      </c>
      <c r="H3258" s="2">
        <f t="shared" si="308"/>
        <v>0.84734443877425014</v>
      </c>
      <c r="I3258" s="2">
        <f t="shared" si="309"/>
        <v>-0.53104369130830564</v>
      </c>
      <c r="K3258" s="2">
        <f>'Calibration - Data 7 O''clock'!B3257</f>
        <v>229.964</v>
      </c>
      <c r="L3258" s="2">
        <f>'Calibration - Data 7 O''clock'!D3257</f>
        <v>8.859</v>
      </c>
      <c r="M3258" s="2">
        <f t="shared" si="310"/>
        <v>-0.76564041656796256</v>
      </c>
      <c r="N3258" s="2">
        <f t="shared" si="311"/>
        <v>-0.64326880269265097</v>
      </c>
    </row>
    <row r="3259" spans="1:14" x14ac:dyDescent="0.3">
      <c r="A3259" s="2">
        <f>'Calibration - Data None'!B3258</f>
        <v>353.435</v>
      </c>
      <c r="B3259" s="2">
        <f>'Calibration - Data None'!D3258</f>
        <v>10.901</v>
      </c>
      <c r="C3259" s="2">
        <f t="shared" si="306"/>
        <v>-0.11433031219476558</v>
      </c>
      <c r="D3259" s="2">
        <f t="shared" si="307"/>
        <v>0.9934427913641769</v>
      </c>
      <c r="F3259" s="2">
        <f>'Calibration - Data 5 O''clock'!B3258</f>
        <v>122.645</v>
      </c>
      <c r="G3259" s="2">
        <f>'Calibration - Data 5 O''clock'!D3258</f>
        <v>7.9009999999999998</v>
      </c>
      <c r="H3259" s="2">
        <f t="shared" si="308"/>
        <v>0.84202898763213119</v>
      </c>
      <c r="I3259" s="2">
        <f t="shared" si="309"/>
        <v>-0.53943227933375304</v>
      </c>
      <c r="K3259" s="2">
        <f>'Calibration - Data 7 O''clock'!B3258</f>
        <v>230.60300000000001</v>
      </c>
      <c r="L3259" s="2">
        <f>'Calibration - Data 7 O''clock'!D3258</f>
        <v>8.8580000000000005</v>
      </c>
      <c r="M3259" s="2">
        <f t="shared" si="310"/>
        <v>-0.77276680685004417</v>
      </c>
      <c r="N3259" s="2">
        <f t="shared" si="311"/>
        <v>-0.63469005209691653</v>
      </c>
    </row>
    <row r="3260" spans="1:14" x14ac:dyDescent="0.3">
      <c r="A3260" s="2">
        <f>'Calibration - Data None'!B3259</f>
        <v>354.21899999999999</v>
      </c>
      <c r="B3260" s="2">
        <f>'Calibration - Data None'!D3259</f>
        <v>10.898</v>
      </c>
      <c r="C3260" s="2">
        <f t="shared" si="306"/>
        <v>-0.10072637669593054</v>
      </c>
      <c r="D3260" s="2">
        <f t="shared" si="307"/>
        <v>0.99491416566340507</v>
      </c>
      <c r="F3260" s="2">
        <f>'Calibration - Data 5 O''clock'!B3259</f>
        <v>123.214</v>
      </c>
      <c r="G3260" s="2">
        <f>'Calibration - Data 5 O''clock'!D3259</f>
        <v>7.9029999999999996</v>
      </c>
      <c r="H3260" s="2">
        <f t="shared" si="308"/>
        <v>0.83663049354520158</v>
      </c>
      <c r="I3260" s="2">
        <f t="shared" si="309"/>
        <v>-0.54776766723704351</v>
      </c>
      <c r="K3260" s="2">
        <f>'Calibration - Data 7 O''clock'!B3259</f>
        <v>231.24</v>
      </c>
      <c r="L3260" s="2">
        <f>'Calibration - Data 7 O''clock'!D3259</f>
        <v>8.8569999999999993</v>
      </c>
      <c r="M3260" s="2">
        <f t="shared" si="310"/>
        <v>-0.77977522696056534</v>
      </c>
      <c r="N3260" s="2">
        <f t="shared" si="311"/>
        <v>-0.62605957817016011</v>
      </c>
    </row>
    <row r="3261" spans="1:14" x14ac:dyDescent="0.3">
      <c r="A3261" s="2">
        <f>'Calibration - Data None'!B3260</f>
        <v>355.00400000000002</v>
      </c>
      <c r="B3261" s="2">
        <f>'Calibration - Data None'!D3260</f>
        <v>10.903</v>
      </c>
      <c r="C3261" s="2">
        <f t="shared" si="306"/>
        <v>-8.7086195025430399E-2</v>
      </c>
      <c r="D3261" s="2">
        <f t="shared" si="307"/>
        <v>0.99620078028276648</v>
      </c>
      <c r="F3261" s="2">
        <f>'Calibration - Data 5 O''clock'!B3260</f>
        <v>123.783</v>
      </c>
      <c r="G3261" s="2">
        <f>'Calibration - Data 5 O''clock'!D3260</f>
        <v>7.9</v>
      </c>
      <c r="H3261" s="2">
        <f t="shared" si="308"/>
        <v>0.83114948892606599</v>
      </c>
      <c r="I3261" s="2">
        <f t="shared" si="309"/>
        <v>-0.55604903296196762</v>
      </c>
      <c r="K3261" s="2">
        <f>'Calibration - Data 7 O''clock'!B3260</f>
        <v>231.87899999999999</v>
      </c>
      <c r="L3261" s="2">
        <f>'Calibration - Data 7 O''clock'!D3260</f>
        <v>8.859</v>
      </c>
      <c r="M3261" s="2">
        <f t="shared" si="310"/>
        <v>-0.78670881364933187</v>
      </c>
      <c r="N3261" s="2">
        <f t="shared" si="311"/>
        <v>-0.61732426043892097</v>
      </c>
    </row>
    <row r="3262" spans="1:14" x14ac:dyDescent="0.3">
      <c r="A3262" s="2">
        <f>'Calibration - Data None'!B3261</f>
        <v>355.78899999999999</v>
      </c>
      <c r="B3262" s="2">
        <f>'Calibration - Data None'!D3261</f>
        <v>10.903</v>
      </c>
      <c r="C3262" s="2">
        <f t="shared" si="306"/>
        <v>-7.3429666411082645E-2</v>
      </c>
      <c r="D3262" s="2">
        <f t="shared" si="307"/>
        <v>0.99730039812022386</v>
      </c>
      <c r="F3262" s="2">
        <f>'Calibration - Data 5 O''clock'!B3261</f>
        <v>124.351</v>
      </c>
      <c r="G3262" s="2">
        <f>'Calibration - Data 5 O''clock'!D3261</f>
        <v>7.8979999999999997</v>
      </c>
      <c r="H3262" s="2">
        <f t="shared" si="308"/>
        <v>0.8255963626653805</v>
      </c>
      <c r="I3262" s="2">
        <f t="shared" si="309"/>
        <v>-0.56426115049123626</v>
      </c>
      <c r="K3262" s="2">
        <f>'Calibration - Data 7 O''clock'!B3261</f>
        <v>232.517</v>
      </c>
      <c r="L3262" s="2">
        <f>'Calibration - Data 7 O''clock'!D3261</f>
        <v>8.8620000000000001</v>
      </c>
      <c r="M3262" s="2">
        <f t="shared" si="310"/>
        <v>-0.79353392851939963</v>
      </c>
      <c r="N3262" s="2">
        <f t="shared" si="311"/>
        <v>-0.60852600954155467</v>
      </c>
    </row>
    <row r="3263" spans="1:14" x14ac:dyDescent="0.3">
      <c r="A3263" s="2">
        <f>'Calibration - Data None'!B3262</f>
        <v>356.57499999999999</v>
      </c>
      <c r="B3263" s="2">
        <f>'Calibration - Data None'!D3262</f>
        <v>10.906000000000001</v>
      </c>
      <c r="C3263" s="2">
        <f t="shared" si="306"/>
        <v>-5.974193220963836E-2</v>
      </c>
      <c r="D3263" s="2">
        <f t="shared" si="307"/>
        <v>0.99821385561204212</v>
      </c>
      <c r="F3263" s="2">
        <f>'Calibration - Data 5 O''clock'!B3262</f>
        <v>124.919</v>
      </c>
      <c r="G3263" s="2">
        <f>'Calibration - Data 5 O''clock'!D3262</f>
        <v>7.8959999999999999</v>
      </c>
      <c r="H3263" s="2">
        <f t="shared" si="308"/>
        <v>0.81996210002590175</v>
      </c>
      <c r="I3263" s="2">
        <f t="shared" si="309"/>
        <v>-0.57241781464338881</v>
      </c>
      <c r="K3263" s="2">
        <f>'Calibration - Data 7 O''clock'!B3262</f>
        <v>233.15600000000001</v>
      </c>
      <c r="L3263" s="2">
        <f>'Calibration - Data 7 O''clock'!D3262</f>
        <v>8.8640000000000008</v>
      </c>
      <c r="M3263" s="2">
        <f t="shared" si="310"/>
        <v>-0.80027111778255655</v>
      </c>
      <c r="N3263" s="2">
        <f t="shared" si="311"/>
        <v>-0.5996383393705389</v>
      </c>
    </row>
    <row r="3264" spans="1:14" x14ac:dyDescent="0.3">
      <c r="A3264" s="2">
        <f>'Calibration - Data None'!B3263</f>
        <v>357.36</v>
      </c>
      <c r="B3264" s="2">
        <f>'Calibration - Data None'!D3263</f>
        <v>10.904999999999999</v>
      </c>
      <c r="C3264" s="2">
        <f t="shared" si="306"/>
        <v>-4.6060390040852252E-2</v>
      </c>
      <c r="D3264" s="2">
        <f t="shared" si="307"/>
        <v>0.99893865701017126</v>
      </c>
      <c r="F3264" s="2">
        <f>'Calibration - Data 5 O''clock'!B3263</f>
        <v>125.488</v>
      </c>
      <c r="G3264" s="2">
        <f>'Calibration - Data 5 O''clock'!D3263</f>
        <v>7.8949999999999996</v>
      </c>
      <c r="H3264" s="2">
        <f t="shared" si="308"/>
        <v>0.81423712264251735</v>
      </c>
      <c r="I3264" s="2">
        <f t="shared" si="309"/>
        <v>-0.58053243502050267</v>
      </c>
      <c r="K3264" s="2">
        <f>'Calibration - Data 7 O''clock'!B3263</f>
        <v>233.79400000000001</v>
      </c>
      <c r="L3264" s="2">
        <f>'Calibration - Data 7 O''clock'!D3263</f>
        <v>8.8659999999999997</v>
      </c>
      <c r="M3264" s="2">
        <f t="shared" si="310"/>
        <v>-0.80689845963837448</v>
      </c>
      <c r="N3264" s="2">
        <f t="shared" si="311"/>
        <v>-0.59069016906769201</v>
      </c>
    </row>
    <row r="3265" spans="1:14" x14ac:dyDescent="0.3">
      <c r="A3265" s="2">
        <f>'Calibration - Data None'!B3264</f>
        <v>358.14499999999998</v>
      </c>
      <c r="B3265" s="2">
        <f>'Calibration - Data None'!D3264</f>
        <v>10.904999999999999</v>
      </c>
      <c r="C3265" s="2">
        <f t="shared" si="306"/>
        <v>-3.2370201879330082E-2</v>
      </c>
      <c r="D3265" s="2">
        <f t="shared" si="307"/>
        <v>0.99947594769973902</v>
      </c>
      <c r="F3265" s="2">
        <f>'Calibration - Data 5 O''clock'!B3264</f>
        <v>126.056</v>
      </c>
      <c r="G3265" s="2">
        <f>'Calibration - Data 5 O''clock'!D3264</f>
        <v>7.8959999999999999</v>
      </c>
      <c r="H3265" s="2">
        <f t="shared" si="308"/>
        <v>0.80844211592243387</v>
      </c>
      <c r="I3265" s="2">
        <f t="shared" si="309"/>
        <v>-0.58857569199114734</v>
      </c>
      <c r="K3265" s="2">
        <f>'Calibration - Data 7 O''clock'!B3264</f>
        <v>234.43299999999999</v>
      </c>
      <c r="L3265" s="2">
        <f>'Calibration - Data 7 O''clock'!D3264</f>
        <v>8.8699999999999992</v>
      </c>
      <c r="M3265" s="2">
        <f t="shared" si="310"/>
        <v>-0.81343590492606321</v>
      </c>
      <c r="N3265" s="2">
        <f t="shared" si="311"/>
        <v>-0.58165456121061809</v>
      </c>
    </row>
    <row r="3266" spans="1:14" x14ac:dyDescent="0.3">
      <c r="A3266" s="2">
        <f>'Calibration - Data None'!B3265</f>
        <v>358.93</v>
      </c>
      <c r="B3266" s="2">
        <f>'Calibration - Data None'!D3265</f>
        <v>10.91</v>
      </c>
      <c r="C3266" s="2">
        <f t="shared" si="306"/>
        <v>-1.8673937509375134E-2</v>
      </c>
      <c r="D3266" s="2">
        <f t="shared" si="307"/>
        <v>0.99982562682594611</v>
      </c>
      <c r="F3266" s="2">
        <f>'Calibration - Data 5 O''clock'!B3265</f>
        <v>126.624</v>
      </c>
      <c r="G3266" s="2">
        <f>'Calibration - Data 5 O''clock'!D3265</f>
        <v>7.8949999999999996</v>
      </c>
      <c r="H3266" s="2">
        <f t="shared" si="308"/>
        <v>0.80256765867577828</v>
      </c>
      <c r="I3266" s="2">
        <f t="shared" si="309"/>
        <v>-0.59656110604671453</v>
      </c>
      <c r="K3266" s="2">
        <f>'Calibration - Data 7 O''clock'!B3265</f>
        <v>235.072</v>
      </c>
      <c r="L3266" s="2">
        <f>'Calibration - Data 7 O''clock'!D3265</f>
        <v>8.8710000000000004</v>
      </c>
      <c r="M3266" s="2">
        <f t="shared" si="310"/>
        <v>-0.81987217473033125</v>
      </c>
      <c r="N3266" s="2">
        <f t="shared" si="311"/>
        <v>-0.57254660692642068</v>
      </c>
    </row>
    <row r="3267" spans="1:14" x14ac:dyDescent="0.3">
      <c r="A3267" s="2">
        <f>'Calibration - Data None'!B3266</f>
        <v>359.71600000000001</v>
      </c>
      <c r="B3267" s="2">
        <f>'Calibration - Data None'!D3266</f>
        <v>10.909000000000001</v>
      </c>
      <c r="C3267" s="2">
        <f t="shared" si="306"/>
        <v>-4.9567147785006737E-3</v>
      </c>
      <c r="D3267" s="2">
        <f t="shared" si="307"/>
        <v>0.99998771541384679</v>
      </c>
      <c r="F3267" s="2">
        <f>'Calibration - Data 5 O''clock'!B3266</f>
        <v>127.19199999999999</v>
      </c>
      <c r="G3267" s="2">
        <f>'Calibration - Data 5 O''clock'!D3266</f>
        <v>7.8890000000000002</v>
      </c>
      <c r="H3267" s="2">
        <f t="shared" si="308"/>
        <v>0.79661432822121359</v>
      </c>
      <c r="I3267" s="2">
        <f t="shared" si="309"/>
        <v>-0.60448789241196932</v>
      </c>
      <c r="K3267" s="2">
        <f>'Calibration - Data 7 O''clock'!B3266</f>
        <v>235.71100000000001</v>
      </c>
      <c r="L3267" s="2">
        <f>'Calibration - Data 7 O''clock'!D3266</f>
        <v>8.8670000000000009</v>
      </c>
      <c r="M3267" s="2">
        <f t="shared" si="310"/>
        <v>-0.82620646850536361</v>
      </c>
      <c r="N3267" s="2">
        <f t="shared" si="311"/>
        <v>-0.56336743906609976</v>
      </c>
    </row>
    <row r="3268" spans="1:14" x14ac:dyDescent="0.3">
      <c r="A3268" s="2">
        <f>'Calibration - Data None'!B3267</f>
        <v>0.40100000000000002</v>
      </c>
      <c r="B3268" s="2">
        <f>'Calibration - Data None'!D3267</f>
        <v>10.912000000000001</v>
      </c>
      <c r="C3268" s="2">
        <f t="shared" ref="C3268:C3331" si="312">SIN(RADIANS(A3268))</f>
        <v>6.9987131640928766E-3</v>
      </c>
      <c r="D3268" s="2">
        <f t="shared" ref="D3268:D3331" si="313">COS(RADIANS(A3268))</f>
        <v>0.99997550870711172</v>
      </c>
      <c r="F3268" s="2">
        <f>'Calibration - Data 5 O''clock'!B3267</f>
        <v>127.76</v>
      </c>
      <c r="G3268" s="2">
        <f>'Calibration - Data 5 O''clock'!D3267</f>
        <v>7.8860000000000001</v>
      </c>
      <c r="H3268" s="2">
        <f t="shared" ref="H3268:H3331" si="314">SIN(RADIANS(F3268))</f>
        <v>0.79058270962875277</v>
      </c>
      <c r="I3268" s="2">
        <f t="shared" ref="I3268:I3331" si="315">COS(RADIANS(F3268))</f>
        <v>-0.6123552720733767</v>
      </c>
      <c r="K3268" s="2">
        <f>'Calibration - Data 7 O''clock'!B3267</f>
        <v>236.34899999999999</v>
      </c>
      <c r="L3268" s="2">
        <f>'Calibration - Data 7 O''clock'!D3267</f>
        <v>8.8689999999999998</v>
      </c>
      <c r="M3268" s="2">
        <f t="shared" ref="M3268:M3331" si="316">SIN(RADIANS(K3268))</f>
        <v>-0.83242832707535375</v>
      </c>
      <c r="N3268" s="2">
        <f t="shared" ref="N3268:N3331" si="317">COS(RADIANS(K3268))</f>
        <v>-0.55413272803772184</v>
      </c>
    </row>
    <row r="3269" spans="1:14" x14ac:dyDescent="0.3">
      <c r="A3269" s="2">
        <f>'Calibration - Data None'!B3268</f>
        <v>1.1870000000000001</v>
      </c>
      <c r="B3269" s="2">
        <f>'Calibration - Data None'!D3268</f>
        <v>10.91</v>
      </c>
      <c r="C3269" s="2">
        <f t="shared" si="312"/>
        <v>2.0715576304823617E-2</v>
      </c>
      <c r="D3269" s="2">
        <f t="shared" si="313"/>
        <v>0.99978540942462202</v>
      </c>
      <c r="F3269" s="2">
        <f>'Calibration - Data 5 O''clock'!B3268</f>
        <v>128.327</v>
      </c>
      <c r="G3269" s="2">
        <f>'Calibration - Data 5 O''clock'!D3268</f>
        <v>7.883</v>
      </c>
      <c r="H3269" s="2">
        <f t="shared" si="314"/>
        <v>0.78448421941981006</v>
      </c>
      <c r="I3269" s="2">
        <f t="shared" si="315"/>
        <v>-0.62014878011755481</v>
      </c>
      <c r="K3269" s="2">
        <f>'Calibration - Data 7 O''clock'!B3268</f>
        <v>236.988</v>
      </c>
      <c r="L3269" s="2">
        <f>'Calibration - Data 7 O''clock'!D3268</f>
        <v>8.8710000000000004</v>
      </c>
      <c r="M3269" s="2">
        <f t="shared" si="316"/>
        <v>-0.83855648061940335</v>
      </c>
      <c r="N3269" s="2">
        <f t="shared" si="317"/>
        <v>-0.54481467382147508</v>
      </c>
    </row>
    <row r="3270" spans="1:14" x14ac:dyDescent="0.3">
      <c r="A3270" s="2">
        <f>'Calibration - Data None'!B3269</f>
        <v>1.9730000000000001</v>
      </c>
      <c r="B3270" s="2">
        <f>'Calibration - Data None'!D3269</f>
        <v>10.914</v>
      </c>
      <c r="C3270" s="2">
        <f t="shared" si="312"/>
        <v>3.4428541012899667E-2</v>
      </c>
      <c r="D3270" s="2">
        <f t="shared" si="313"/>
        <v>0.99940716205344615</v>
      </c>
      <c r="F3270" s="2">
        <f>'Calibration - Data 5 O''clock'!B3269</f>
        <v>128.89500000000001</v>
      </c>
      <c r="G3270" s="2">
        <f>'Calibration - Data 5 O''clock'!D3269</f>
        <v>7.8849999999999998</v>
      </c>
      <c r="H3270" s="2">
        <f t="shared" si="314"/>
        <v>0.77829794567730537</v>
      </c>
      <c r="I3270" s="2">
        <f t="shared" si="315"/>
        <v>-0.62789514073170394</v>
      </c>
      <c r="K3270" s="2">
        <f>'Calibration - Data 7 O''clock'!B3269</f>
        <v>237.62799999999999</v>
      </c>
      <c r="L3270" s="2">
        <f>'Calibration - Data 7 O''clock'!D3269</f>
        <v>8.8819999999999997</v>
      </c>
      <c r="M3270" s="2">
        <f t="shared" si="316"/>
        <v>-0.84458967904057092</v>
      </c>
      <c r="N3270" s="2">
        <f t="shared" si="317"/>
        <v>-0.53541411454886534</v>
      </c>
    </row>
    <row r="3271" spans="1:14" x14ac:dyDescent="0.3">
      <c r="A3271" s="2">
        <f>'Calibration - Data None'!B3270</f>
        <v>2.7589999999999999</v>
      </c>
      <c r="B3271" s="2">
        <f>'Calibration - Data None'!D3270</f>
        <v>10.914999999999999</v>
      </c>
      <c r="C3271" s="2">
        <f t="shared" si="312"/>
        <v>4.8135026666443849E-2</v>
      </c>
      <c r="D3271" s="2">
        <f t="shared" si="313"/>
        <v>0.99884083777537891</v>
      </c>
      <c r="F3271" s="2">
        <f>'Calibration - Data 5 O''clock'!B3270</f>
        <v>129.46299999999999</v>
      </c>
      <c r="G3271" s="2">
        <f>'Calibration - Data 5 O''clock'!D3270</f>
        <v>7.8869999999999996</v>
      </c>
      <c r="H3271" s="2">
        <f t="shared" si="314"/>
        <v>0.77203518385928371</v>
      </c>
      <c r="I3271" s="2">
        <f t="shared" si="315"/>
        <v>-0.63557979426926559</v>
      </c>
      <c r="K3271" s="2">
        <f>'Calibration - Data 7 O''clock'!B3270</f>
        <v>238.267</v>
      </c>
      <c r="L3271" s="2">
        <f>'Calibration - Data 7 O''clock'!D3270</f>
        <v>8.8770000000000007</v>
      </c>
      <c r="M3271" s="2">
        <f t="shared" si="316"/>
        <v>-0.85050831837727214</v>
      </c>
      <c r="N3271" s="2">
        <f t="shared" si="317"/>
        <v>-0.52596159590892633</v>
      </c>
    </row>
    <row r="3272" spans="1:14" x14ac:dyDescent="0.3">
      <c r="A3272" s="2">
        <f>'Calibration - Data None'!B3271</f>
        <v>3.5449999999999999</v>
      </c>
      <c r="B3272" s="2">
        <f>'Calibration - Data None'!D3271</f>
        <v>10.917999999999999</v>
      </c>
      <c r="C3272" s="2">
        <f t="shared" si="312"/>
        <v>6.1832453862862354E-2</v>
      </c>
      <c r="D3272" s="2">
        <f t="shared" si="313"/>
        <v>0.99808654316612089</v>
      </c>
      <c r="F3272" s="2">
        <f>'Calibration - Data 5 O''clock'!B3271</f>
        <v>130.03</v>
      </c>
      <c r="G3272" s="2">
        <f>'Calibration - Data 5 O''clock'!D3271</f>
        <v>7.883</v>
      </c>
      <c r="H3272" s="2">
        <f t="shared" si="314"/>
        <v>0.76570777532124046</v>
      </c>
      <c r="I3272" s="2">
        <f t="shared" si="315"/>
        <v>-0.64318862148874856</v>
      </c>
      <c r="K3272" s="2">
        <f>'Calibration - Data 7 O''clock'!B3271</f>
        <v>238.90600000000001</v>
      </c>
      <c r="L3272" s="2">
        <f>'Calibration - Data 7 O''clock'!D3271</f>
        <v>8.8789999999999996</v>
      </c>
      <c r="M3272" s="2">
        <f t="shared" si="316"/>
        <v>-0.85632117114892969</v>
      </c>
      <c r="N3272" s="2">
        <f t="shared" si="317"/>
        <v>-0.51644365795517844</v>
      </c>
    </row>
    <row r="3273" spans="1:14" x14ac:dyDescent="0.3">
      <c r="A3273" s="2">
        <f>'Calibration - Data None'!B3272</f>
        <v>4.3310000000000004</v>
      </c>
      <c r="B3273" s="2">
        <f>'Calibration - Data None'!D3272</f>
        <v>10.919</v>
      </c>
      <c r="C3273" s="2">
        <f t="shared" si="312"/>
        <v>7.5518244904258583E-2</v>
      </c>
      <c r="D3273" s="2">
        <f t="shared" si="313"/>
        <v>0.99714442017522242</v>
      </c>
      <c r="F3273" s="2">
        <f>'Calibration - Data 5 O''clock'!B3272</f>
        <v>130.59700000000001</v>
      </c>
      <c r="G3273" s="2">
        <f>'Calibration - Data 5 O''clock'!D3272</f>
        <v>7.8780000000000001</v>
      </c>
      <c r="H3273" s="2">
        <f t="shared" si="314"/>
        <v>0.75930538075240761</v>
      </c>
      <c r="I3273" s="2">
        <f t="shared" si="315"/>
        <v>-0.65073446102111521</v>
      </c>
      <c r="K3273" s="2">
        <f>'Calibration - Data 7 O''clock'!B3272</f>
        <v>239.54599999999999</v>
      </c>
      <c r="L3273" s="2">
        <f>'Calibration - Data 7 O''clock'!D3272</f>
        <v>8.8859999999999992</v>
      </c>
      <c r="M3273" s="2">
        <f t="shared" si="316"/>
        <v>-0.86203636062105071</v>
      </c>
      <c r="N3273" s="2">
        <f t="shared" si="317"/>
        <v>-0.50684643923698802</v>
      </c>
    </row>
    <row r="3274" spans="1:14" x14ac:dyDescent="0.3">
      <c r="A3274" s="2">
        <f>'Calibration - Data None'!B3273</f>
        <v>5.1180000000000003</v>
      </c>
      <c r="B3274" s="2">
        <f>'Calibration - Data None'!D3273</f>
        <v>10.917999999999999</v>
      </c>
      <c r="C3274" s="2">
        <f t="shared" si="312"/>
        <v>8.9207208003913407E-2</v>
      </c>
      <c r="D3274" s="2">
        <f t="shared" si="313"/>
        <v>0.99601308929157484</v>
      </c>
      <c r="F3274" s="2">
        <f>'Calibration - Data 5 O''clock'!B3273</f>
        <v>131.16399999999999</v>
      </c>
      <c r="G3274" s="2">
        <f>'Calibration - Data 5 O''clock'!D3273</f>
        <v>7.8769999999999998</v>
      </c>
      <c r="H3274" s="2">
        <f t="shared" si="314"/>
        <v>0.75282862714152921</v>
      </c>
      <c r="I3274" s="2">
        <f t="shared" si="315"/>
        <v>-0.65821657389965527</v>
      </c>
      <c r="K3274" s="2">
        <f>'Calibration - Data 7 O''clock'!B3273</f>
        <v>240.18600000000001</v>
      </c>
      <c r="L3274" s="2">
        <f>'Calibration - Data 7 O''clock'!D3273</f>
        <v>8.8859999999999992</v>
      </c>
      <c r="M3274" s="2">
        <f t="shared" si="316"/>
        <v>-0.86764399381833024</v>
      </c>
      <c r="N3274" s="2">
        <f t="shared" si="317"/>
        <v>-0.49718598128967528</v>
      </c>
    </row>
    <row r="3275" spans="1:14" x14ac:dyDescent="0.3">
      <c r="A3275" s="2">
        <f>'Calibration - Data None'!B3274</f>
        <v>5.9039999999999999</v>
      </c>
      <c r="B3275" s="2">
        <f>'Calibration - Data None'!D3274</f>
        <v>10.920999999999999</v>
      </c>
      <c r="C3275" s="2">
        <f t="shared" si="312"/>
        <v>0.10286197989364146</v>
      </c>
      <c r="D3275" s="2">
        <f t="shared" si="313"/>
        <v>0.99469563842029596</v>
      </c>
      <c r="F3275" s="2">
        <f>'Calibration - Data 5 O''clock'!B3274</f>
        <v>131.73099999999999</v>
      </c>
      <c r="G3275" s="2">
        <f>'Calibration - Data 5 O''clock'!D3274</f>
        <v>7.8769999999999998</v>
      </c>
      <c r="H3275" s="2">
        <f t="shared" si="314"/>
        <v>0.74627814875935583</v>
      </c>
      <c r="I3275" s="2">
        <f t="shared" si="315"/>
        <v>-0.66563422739843292</v>
      </c>
      <c r="K3275" s="2">
        <f>'Calibration - Data 7 O''clock'!B3274</f>
        <v>240.82499999999999</v>
      </c>
      <c r="L3275" s="2">
        <f>'Calibration - Data 7 O''clock'!D3274</f>
        <v>8.8840000000000003</v>
      </c>
      <c r="M3275" s="2">
        <f t="shared" si="316"/>
        <v>-0.87313486310052502</v>
      </c>
      <c r="N3275" s="2">
        <f t="shared" si="317"/>
        <v>-0.48747872860097952</v>
      </c>
    </row>
    <row r="3276" spans="1:14" x14ac:dyDescent="0.3">
      <c r="A3276" s="2">
        <f>'Calibration - Data None'!B3275</f>
        <v>6.69</v>
      </c>
      <c r="B3276" s="2">
        <f>'Calibration - Data None'!D3275</f>
        <v>10.92</v>
      </c>
      <c r="C3276" s="2">
        <f t="shared" si="312"/>
        <v>0.1164973943445301</v>
      </c>
      <c r="D3276" s="2">
        <f t="shared" si="313"/>
        <v>0.9931909972965598</v>
      </c>
      <c r="F3276" s="2">
        <f>'Calibration - Data 5 O''clock'!B3275</f>
        <v>132.298</v>
      </c>
      <c r="G3276" s="2">
        <f>'Calibration - Data 5 O''clock'!D3275</f>
        <v>7.875</v>
      </c>
      <c r="H3276" s="2">
        <f t="shared" si="314"/>
        <v>0.73965458709653176</v>
      </c>
      <c r="I3276" s="2">
        <f t="shared" si="315"/>
        <v>-0.67298669510404074</v>
      </c>
      <c r="K3276" s="2">
        <f>'Calibration - Data 7 O''clock'!B3275</f>
        <v>241.465</v>
      </c>
      <c r="L3276" s="2">
        <f>'Calibration - Data 7 O''clock'!D3275</f>
        <v>8.8829999999999991</v>
      </c>
      <c r="M3276" s="2">
        <f t="shared" si="316"/>
        <v>-0.87852546901226591</v>
      </c>
      <c r="N3276" s="2">
        <f t="shared" si="317"/>
        <v>-0.47769551002367422</v>
      </c>
    </row>
    <row r="3277" spans="1:14" x14ac:dyDescent="0.3">
      <c r="A3277" s="2">
        <f>'Calibration - Data None'!B3276</f>
        <v>7.4770000000000003</v>
      </c>
      <c r="B3277" s="2">
        <f>'Calibration - Data None'!D3276</f>
        <v>10.923999999999999</v>
      </c>
      <c r="C3277" s="2">
        <f t="shared" si="312"/>
        <v>0.13012819023886676</v>
      </c>
      <c r="D3277" s="2">
        <f t="shared" si="313"/>
        <v>0.99149717806212501</v>
      </c>
      <c r="F3277" s="2">
        <f>'Calibration - Data 5 O''clock'!B3276</f>
        <v>132.86500000000001</v>
      </c>
      <c r="G3277" s="2">
        <f>'Calibration - Data 5 O''clock'!D3276</f>
        <v>7.875</v>
      </c>
      <c r="H3277" s="2">
        <f t="shared" si="314"/>
        <v>0.73295859080077119</v>
      </c>
      <c r="I3277" s="2">
        <f t="shared" si="315"/>
        <v>-0.68027325698674035</v>
      </c>
      <c r="K3277" s="2">
        <f>'Calibration - Data 7 O''clock'!B3276</f>
        <v>242.10400000000001</v>
      </c>
      <c r="L3277" s="2">
        <f>'Calibration - Data 7 O''clock'!D3276</f>
        <v>8.8819999999999997</v>
      </c>
      <c r="M3277" s="2">
        <f t="shared" si="316"/>
        <v>-0.88379829559869194</v>
      </c>
      <c r="N3277" s="2">
        <f t="shared" si="317"/>
        <v>-0.46786811464006312</v>
      </c>
    </row>
    <row r="3278" spans="1:14" x14ac:dyDescent="0.3">
      <c r="A3278" s="2">
        <f>'Calibration - Data None'!B3277</f>
        <v>8.2639999999999993</v>
      </c>
      <c r="B3278" s="2">
        <f>'Calibration - Data None'!D3277</f>
        <v>10.925000000000001</v>
      </c>
      <c r="C3278" s="2">
        <f t="shared" si="312"/>
        <v>0.14373443515721554</v>
      </c>
      <c r="D3278" s="2">
        <f t="shared" si="313"/>
        <v>0.9896162954145592</v>
      </c>
      <c r="F3278" s="2">
        <f>'Calibration - Data 5 O''clock'!B3277</f>
        <v>133.43199999999999</v>
      </c>
      <c r="G3278" s="2">
        <f>'Calibration - Data 5 O''clock'!D3277</f>
        <v>7.8689999999999998</v>
      </c>
      <c r="H3278" s="2">
        <f t="shared" si="314"/>
        <v>0.72619081561333876</v>
      </c>
      <c r="I3278" s="2">
        <f t="shared" si="315"/>
        <v>-0.68749319947097209</v>
      </c>
      <c r="K3278" s="2">
        <f>'Calibration - Data 7 O''clock'!B3277</f>
        <v>242.745</v>
      </c>
      <c r="L3278" s="2">
        <f>'Calibration - Data 7 O''clock'!D3277</f>
        <v>8.8859999999999992</v>
      </c>
      <c r="M3278" s="2">
        <f t="shared" si="316"/>
        <v>-0.88897718106377166</v>
      </c>
      <c r="N3278" s="2">
        <f t="shared" si="317"/>
        <v>-0.4579514947545319</v>
      </c>
    </row>
    <row r="3279" spans="1:14" x14ac:dyDescent="0.3">
      <c r="A3279" s="2">
        <f>'Calibration - Data None'!B3278</f>
        <v>9.0510000000000002</v>
      </c>
      <c r="B3279" s="2">
        <f>'Calibration - Data None'!D3278</f>
        <v>10.93</v>
      </c>
      <c r="C3279" s="2">
        <f t="shared" si="312"/>
        <v>0.15731356204172636</v>
      </c>
      <c r="D3279" s="2">
        <f t="shared" si="313"/>
        <v>0.98754870421551555</v>
      </c>
      <c r="F3279" s="2">
        <f>'Calibration - Data 5 O''clock'!B3278</f>
        <v>133.99799999999999</v>
      </c>
      <c r="G3279" s="2">
        <f>'Calibration - Data 5 O''clock'!D3278</f>
        <v>7.8659999999999997</v>
      </c>
      <c r="H3279" s="2">
        <f t="shared" si="314"/>
        <v>0.71936404805188159</v>
      </c>
      <c r="I3279" s="2">
        <f t="shared" si="315"/>
        <v>-0.69463326033987904</v>
      </c>
      <c r="K3279" s="2">
        <f>'Calibration - Data 7 O''clock'!B3278</f>
        <v>243.38399999999999</v>
      </c>
      <c r="L3279" s="2">
        <f>'Calibration - Data 7 O''clock'!D3278</f>
        <v>8.8870000000000005</v>
      </c>
      <c r="M3279" s="2">
        <f t="shared" si="316"/>
        <v>-0.89402916405158295</v>
      </c>
      <c r="N3279" s="2">
        <f t="shared" si="317"/>
        <v>-0.44800876534419259</v>
      </c>
    </row>
    <row r="3280" spans="1:14" x14ac:dyDescent="0.3">
      <c r="A3280" s="2">
        <f>'Calibration - Data None'!B3279</f>
        <v>9.8379999999999992</v>
      </c>
      <c r="B3280" s="2">
        <f>'Calibration - Data None'!D3279</f>
        <v>10.930999999999999</v>
      </c>
      <c r="C3280" s="2">
        <f t="shared" si="312"/>
        <v>0.17086300895084389</v>
      </c>
      <c r="D3280" s="2">
        <f t="shared" si="313"/>
        <v>0.98529479455250546</v>
      </c>
      <c r="F3280" s="2">
        <f>'Calibration - Data 5 O''clock'!B3279</f>
        <v>134.56399999999999</v>
      </c>
      <c r="G3280" s="2">
        <f>'Calibration - Data 5 O''clock'!D3279</f>
        <v>7.8650000000000002</v>
      </c>
      <c r="H3280" s="2">
        <f t="shared" si="314"/>
        <v>0.71246708118826219</v>
      </c>
      <c r="I3280" s="2">
        <f t="shared" si="315"/>
        <v>-0.70170553526609591</v>
      </c>
      <c r="K3280" s="2">
        <f>'Calibration - Data 7 O''clock'!B3279</f>
        <v>244.024</v>
      </c>
      <c r="L3280" s="2">
        <f>'Calibration - Data 7 O''clock'!D3279</f>
        <v>8.8889999999999993</v>
      </c>
      <c r="M3280" s="2">
        <f t="shared" si="316"/>
        <v>-0.89897759191933446</v>
      </c>
      <c r="N3280" s="2">
        <f t="shared" si="317"/>
        <v>-0.4379946223721411</v>
      </c>
    </row>
    <row r="3281" spans="1:14" x14ac:dyDescent="0.3">
      <c r="A3281" s="2">
        <f>'Calibration - Data None'!B3280</f>
        <v>10.625999999999999</v>
      </c>
      <c r="B3281" s="2">
        <f>'Calibration - Data None'!D3280</f>
        <v>10.933999999999999</v>
      </c>
      <c r="C3281" s="2">
        <f t="shared" si="312"/>
        <v>0.18439737357025401</v>
      </c>
      <c r="D3281" s="2">
        <f t="shared" si="313"/>
        <v>0.98285177347369745</v>
      </c>
      <c r="F3281" s="2">
        <f>'Calibration - Data 5 O''clock'!B3280</f>
        <v>135.131</v>
      </c>
      <c r="G3281" s="2">
        <f>'Calibration - Data 5 O''clock'!D3280</f>
        <v>7.867</v>
      </c>
      <c r="H3281" s="2">
        <f t="shared" si="314"/>
        <v>0.70548821864576761</v>
      </c>
      <c r="I3281" s="2">
        <f t="shared" si="315"/>
        <v>-0.70872164730027942</v>
      </c>
      <c r="K3281" s="2">
        <f>'Calibration - Data 7 O''clock'!B3280</f>
        <v>244.66499999999999</v>
      </c>
      <c r="L3281" s="2">
        <f>'Calibration - Data 7 O''clock'!D3280</f>
        <v>8.8870000000000005</v>
      </c>
      <c r="M3281" s="2">
        <f t="shared" si="316"/>
        <v>-0.90382132293193818</v>
      </c>
      <c r="N3281" s="2">
        <f t="shared" si="317"/>
        <v>-0.42791005621924938</v>
      </c>
    </row>
    <row r="3282" spans="1:14" x14ac:dyDescent="0.3">
      <c r="A3282" s="2">
        <f>'Calibration - Data None'!B3281</f>
        <v>11.413</v>
      </c>
      <c r="B3282" s="2">
        <f>'Calibration - Data None'!D3281</f>
        <v>10.936</v>
      </c>
      <c r="C3282" s="2">
        <f t="shared" si="312"/>
        <v>0.19787975176375791</v>
      </c>
      <c r="D3282" s="2">
        <f t="shared" si="313"/>
        <v>0.98022630236181352</v>
      </c>
      <c r="F3282" s="2">
        <f>'Calibration - Data 5 O''clock'!B3281</f>
        <v>135.697</v>
      </c>
      <c r="G3282" s="2">
        <f>'Calibration - Data 5 O''clock'!D3281</f>
        <v>7.867</v>
      </c>
      <c r="H3282" s="2">
        <f t="shared" si="314"/>
        <v>0.69845275805752338</v>
      </c>
      <c r="I3282" s="2">
        <f t="shared" si="315"/>
        <v>-0.71565616378386532</v>
      </c>
      <c r="K3282" s="2">
        <f>'Calibration - Data 7 O''clock'!B3281</f>
        <v>245.304</v>
      </c>
      <c r="L3282" s="2">
        <f>'Calibration - Data 7 O''clock'!D3281</f>
        <v>8.8879999999999999</v>
      </c>
      <c r="M3282" s="2">
        <f t="shared" si="316"/>
        <v>-0.90853734793781271</v>
      </c>
      <c r="N3282" s="2">
        <f t="shared" si="317"/>
        <v>-0.4178036469468952</v>
      </c>
    </row>
    <row r="3283" spans="1:14" x14ac:dyDescent="0.3">
      <c r="A3283" s="2">
        <f>'Calibration - Data None'!B3282</f>
        <v>12.201000000000001</v>
      </c>
      <c r="B3283" s="2">
        <f>'Calibration - Data None'!D3282</f>
        <v>10.936</v>
      </c>
      <c r="C3283" s="2">
        <f t="shared" si="312"/>
        <v>0.21134185554871779</v>
      </c>
      <c r="D3283" s="2">
        <f t="shared" si="313"/>
        <v>0.97741220582373789</v>
      </c>
      <c r="F3283" s="2">
        <f>'Calibration - Data 5 O''clock'!B3282</f>
        <v>136.26300000000001</v>
      </c>
      <c r="G3283" s="2">
        <f>'Calibration - Data 5 O''clock'!D3282</f>
        <v>7.8639999999999999</v>
      </c>
      <c r="H3283" s="2">
        <f t="shared" si="314"/>
        <v>0.69134913880004678</v>
      </c>
      <c r="I3283" s="2">
        <f t="shared" si="315"/>
        <v>-0.72252084280000783</v>
      </c>
      <c r="K3283" s="2">
        <f>'Calibration - Data 7 O''clock'!B3282</f>
        <v>245.94499999999999</v>
      </c>
      <c r="L3283" s="2">
        <f>'Calibration - Data 7 O''clock'!D3282</f>
        <v>8.89</v>
      </c>
      <c r="M3283" s="2">
        <f t="shared" si="316"/>
        <v>-0.91315459765272244</v>
      </c>
      <c r="N3283" s="2">
        <f t="shared" si="317"/>
        <v>-0.40761339622943521</v>
      </c>
    </row>
    <row r="3284" spans="1:14" x14ac:dyDescent="0.3">
      <c r="A3284" s="2">
        <f>'Calibration - Data None'!B3283</f>
        <v>12.988</v>
      </c>
      <c r="B3284" s="2">
        <f>'Calibration - Data None'!D3283</f>
        <v>10.936</v>
      </c>
      <c r="C3284" s="2">
        <f t="shared" si="312"/>
        <v>0.22474697782246777</v>
      </c>
      <c r="D3284" s="2">
        <f t="shared" si="313"/>
        <v>0.97441715705321363</v>
      </c>
      <c r="F3284" s="2">
        <f>'Calibration - Data 5 O''clock'!B3283</f>
        <v>136.82900000000001</v>
      </c>
      <c r="G3284" s="2">
        <f>'Calibration - Data 5 O''clock'!D3283</f>
        <v>7.86</v>
      </c>
      <c r="H3284" s="2">
        <f t="shared" si="314"/>
        <v>0.68417805408161791</v>
      </c>
      <c r="I3284" s="2">
        <f t="shared" si="315"/>
        <v>-0.72931501445746383</v>
      </c>
      <c r="K3284" s="2">
        <f>'Calibration - Data 7 O''clock'!B3283</f>
        <v>246.58500000000001</v>
      </c>
      <c r="L3284" s="2">
        <f>'Calibration - Data 7 O''clock'!D3283</f>
        <v>8.89</v>
      </c>
      <c r="M3284" s="2">
        <f t="shared" si="316"/>
        <v>-0.91765062115957985</v>
      </c>
      <c r="N3284" s="2">
        <f t="shared" si="317"/>
        <v>-0.39738814462114641</v>
      </c>
    </row>
    <row r="3285" spans="1:14" x14ac:dyDescent="0.3">
      <c r="A3285" s="2">
        <f>'Calibration - Data None'!B3284</f>
        <v>13.775</v>
      </c>
      <c r="B3285" s="2">
        <f>'Calibration - Data None'!D3284</f>
        <v>10.933999999999999</v>
      </c>
      <c r="C3285" s="2">
        <f t="shared" si="312"/>
        <v>0.23810969761873965</v>
      </c>
      <c r="D3285" s="2">
        <f t="shared" si="313"/>
        <v>0.971238267316477</v>
      </c>
      <c r="F3285" s="2">
        <f>'Calibration - Data 5 O''clock'!B3284</f>
        <v>137.39400000000001</v>
      </c>
      <c r="G3285" s="2">
        <f>'Calibration - Data 5 O''clock'!D3284</f>
        <v>7.8579999999999997</v>
      </c>
      <c r="H3285" s="2">
        <f t="shared" si="314"/>
        <v>0.67695304987783933</v>
      </c>
      <c r="I3285" s="2">
        <f t="shared" si="315"/>
        <v>-0.73602620079796854</v>
      </c>
      <c r="K3285" s="2">
        <f>'Calibration - Data 7 O''clock'!B3284</f>
        <v>247.22499999999999</v>
      </c>
      <c r="L3285" s="2">
        <f>'Calibration - Data 7 O''clock'!D3284</f>
        <v>8.891</v>
      </c>
      <c r="M3285" s="2">
        <f t="shared" si="316"/>
        <v>-0.92203214940042932</v>
      </c>
      <c r="N3285" s="2">
        <f t="shared" si="317"/>
        <v>-0.38711331089491668</v>
      </c>
    </row>
    <row r="3286" spans="1:14" x14ac:dyDescent="0.3">
      <c r="A3286" s="2">
        <f>'Calibration - Data None'!B3285</f>
        <v>14.565</v>
      </c>
      <c r="B3286" s="2">
        <f>'Calibration - Data None'!D3285</f>
        <v>10.946</v>
      </c>
      <c r="C3286" s="2">
        <f t="shared" si="312"/>
        <v>0.25147817135630735</v>
      </c>
      <c r="D3286" s="2">
        <f t="shared" si="313"/>
        <v>0.96786297032756019</v>
      </c>
      <c r="F3286" s="2">
        <f>'Calibration - Data 5 O''clock'!B3285</f>
        <v>137.96</v>
      </c>
      <c r="G3286" s="2">
        <f>'Calibration - Data 5 O''clock'!D3285</f>
        <v>7.8579999999999997</v>
      </c>
      <c r="H3286" s="2">
        <f t="shared" si="314"/>
        <v>0.66964925621459936</v>
      </c>
      <c r="I3286" s="2">
        <f t="shared" si="315"/>
        <v>-0.74267750312718772</v>
      </c>
      <c r="K3286" s="2">
        <f>'Calibration - Data 7 O''clock'!B3285</f>
        <v>247.86600000000001</v>
      </c>
      <c r="L3286" s="2">
        <f>'Calibration - Data 7 O''clock'!D3285</f>
        <v>8.8949999999999996</v>
      </c>
      <c r="M3286" s="2">
        <f t="shared" si="316"/>
        <v>-0.92630521178009628</v>
      </c>
      <c r="N3286" s="2">
        <f t="shared" si="317"/>
        <v>-0.37677401002329092</v>
      </c>
    </row>
    <row r="3287" spans="1:14" x14ac:dyDescent="0.3">
      <c r="A3287" s="2">
        <f>'Calibration - Data None'!B3286</f>
        <v>15.353</v>
      </c>
      <c r="B3287" s="2">
        <f>'Calibration - Data None'!D3286</f>
        <v>10.949</v>
      </c>
      <c r="C3287" s="2">
        <f t="shared" si="312"/>
        <v>0.26476517619112816</v>
      </c>
      <c r="D3287" s="2">
        <f t="shared" si="313"/>
        <v>0.96431291678400788</v>
      </c>
      <c r="F3287" s="2">
        <f>'Calibration - Data 5 O''clock'!B3286</f>
        <v>138.52600000000001</v>
      </c>
      <c r="G3287" s="2">
        <f>'Calibration - Data 5 O''clock'!D3286</f>
        <v>7.8579999999999997</v>
      </c>
      <c r="H3287" s="2">
        <f t="shared" si="314"/>
        <v>0.66228011467832193</v>
      </c>
      <c r="I3287" s="2">
        <f t="shared" si="315"/>
        <v>-0.74925633110549605</v>
      </c>
      <c r="K3287" s="2">
        <f>'Calibration - Data 7 O''clock'!B3286</f>
        <v>248.50700000000001</v>
      </c>
      <c r="L3287" s="2">
        <f>'Calibration - Data 7 O''clock'!D3286</f>
        <v>8.8949999999999996</v>
      </c>
      <c r="M3287" s="2">
        <f t="shared" si="316"/>
        <v>-0.93046233760992147</v>
      </c>
      <c r="N3287" s="2">
        <f t="shared" si="317"/>
        <v>-0.36638755203947715</v>
      </c>
    </row>
    <row r="3288" spans="1:14" x14ac:dyDescent="0.3">
      <c r="A3288" s="2">
        <f>'Calibration - Data None'!B3287</f>
        <v>16.141999999999999</v>
      </c>
      <c r="B3288" s="2">
        <f>'Calibration - Data None'!D3287</f>
        <v>10.957000000000001</v>
      </c>
      <c r="C3288" s="2">
        <f t="shared" si="312"/>
        <v>0.2780188666367</v>
      </c>
      <c r="D3288" s="2">
        <f t="shared" si="313"/>
        <v>0.96057561378271772</v>
      </c>
      <c r="F3288" s="2">
        <f>'Calibration - Data 5 O''clock'!B3287</f>
        <v>139.09</v>
      </c>
      <c r="G3288" s="2">
        <f>'Calibration - Data 5 O''clock'!D3287</f>
        <v>7.8540000000000001</v>
      </c>
      <c r="H3288" s="2">
        <f t="shared" si="314"/>
        <v>0.65487272506139316</v>
      </c>
      <c r="I3288" s="2">
        <f t="shared" si="315"/>
        <v>-0.75573918382644745</v>
      </c>
      <c r="K3288" s="2">
        <f>'Calibration - Data 7 O''clock'!B3287</f>
        <v>249.14699999999999</v>
      </c>
      <c r="L3288" s="2">
        <f>'Calibration - Data 7 O''clock'!D3287</f>
        <v>8.8919999999999995</v>
      </c>
      <c r="M3288" s="2">
        <f t="shared" si="316"/>
        <v>-0.93449679384997875</v>
      </c>
      <c r="N3288" s="2">
        <f t="shared" si="317"/>
        <v>-0.35597154701480044</v>
      </c>
    </row>
    <row r="3289" spans="1:14" x14ac:dyDescent="0.3">
      <c r="A3289" s="2">
        <f>'Calibration - Data None'!B3288</f>
        <v>16.928999999999998</v>
      </c>
      <c r="B3289" s="2">
        <f>'Calibration - Data None'!D3288</f>
        <v>10.95</v>
      </c>
      <c r="C3289" s="2">
        <f t="shared" si="312"/>
        <v>0.29118644321477793</v>
      </c>
      <c r="D3289" s="2">
        <f t="shared" si="313"/>
        <v>0.95666632390187489</v>
      </c>
      <c r="F3289" s="2">
        <f>'Calibration - Data 5 O''clock'!B3288</f>
        <v>139.65600000000001</v>
      </c>
      <c r="G3289" s="2">
        <f>'Calibration - Data 5 O''clock'!D3288</f>
        <v>7.8479999999999999</v>
      </c>
      <c r="H3289" s="2">
        <f t="shared" si="314"/>
        <v>0.64737527596618849</v>
      </c>
      <c r="I3289" s="2">
        <f t="shared" si="315"/>
        <v>-0.76217140596305588</v>
      </c>
      <c r="K3289" s="2">
        <f>'Calibration - Data 7 O''clock'!B3288</f>
        <v>249.78800000000001</v>
      </c>
      <c r="L3289" s="2">
        <f>'Calibration - Data 7 O''clock'!D3288</f>
        <v>8.8960000000000008</v>
      </c>
      <c r="M3289" s="2">
        <f t="shared" si="316"/>
        <v>-0.93842068309094473</v>
      </c>
      <c r="N3289" s="2">
        <f t="shared" si="317"/>
        <v>-0.34549474894291043</v>
      </c>
    </row>
    <row r="3290" spans="1:14" x14ac:dyDescent="0.3">
      <c r="A3290" s="2">
        <f>'Calibration - Data None'!B3289</f>
        <v>17.719000000000001</v>
      </c>
      <c r="B3290" s="2">
        <f>'Calibration - Data None'!D3289</f>
        <v>10.956</v>
      </c>
      <c r="C3290" s="2">
        <f t="shared" si="312"/>
        <v>0.30434895871350676</v>
      </c>
      <c r="D3290" s="2">
        <f t="shared" si="313"/>
        <v>0.9525606076938119</v>
      </c>
      <c r="F3290" s="2">
        <f>'Calibration - Data 5 O''clock'!B3289</f>
        <v>140.221</v>
      </c>
      <c r="G3290" s="2">
        <f>'Calibration - Data 5 O''clock'!D3289</f>
        <v>7.85</v>
      </c>
      <c r="H3290" s="2">
        <f t="shared" si="314"/>
        <v>0.6398280658776957</v>
      </c>
      <c r="I3290" s="2">
        <f t="shared" si="315"/>
        <v>-0.76851808444252445</v>
      </c>
      <c r="K3290" s="2">
        <f>'Calibration - Data 7 O''clock'!B3289</f>
        <v>250.428</v>
      </c>
      <c r="L3290" s="2">
        <f>'Calibration - Data 7 O''clock'!D3289</f>
        <v>8.8960000000000008</v>
      </c>
      <c r="M3290" s="2">
        <f t="shared" si="316"/>
        <v>-0.94222127285211421</v>
      </c>
      <c r="N3290" s="2">
        <f t="shared" si="317"/>
        <v>-0.33499115359206399</v>
      </c>
    </row>
    <row r="3291" spans="1:14" x14ac:dyDescent="0.3">
      <c r="A3291" s="2">
        <f>'Calibration - Data None'!B3290</f>
        <v>18.507000000000001</v>
      </c>
      <c r="B3291" s="2">
        <f>'Calibration - Data None'!D3290</f>
        <v>10.955</v>
      </c>
      <c r="C3291" s="2">
        <f t="shared" si="312"/>
        <v>0.31742051362782431</v>
      </c>
      <c r="D3291" s="2">
        <f t="shared" si="313"/>
        <v>0.94828488205193284</v>
      </c>
      <c r="F3291" s="2">
        <f>'Calibration - Data 5 O''clock'!B3290</f>
        <v>140.786</v>
      </c>
      <c r="G3291" s="2">
        <f>'Calibration - Data 5 O''clock'!D3290</f>
        <v>7.8470000000000004</v>
      </c>
      <c r="H3291" s="2">
        <f t="shared" si="314"/>
        <v>0.63221863845518045</v>
      </c>
      <c r="I3291" s="2">
        <f t="shared" si="315"/>
        <v>-0.77479003167947236</v>
      </c>
      <c r="K3291" s="2">
        <f>'Calibration - Data 7 O''clock'!B3290</f>
        <v>251.06899999999999</v>
      </c>
      <c r="L3291" s="2">
        <f>'Calibration - Data 7 O''clock'!D3290</f>
        <v>8.9</v>
      </c>
      <c r="M3291" s="2">
        <f t="shared" si="316"/>
        <v>-0.94590996416982764</v>
      </c>
      <c r="N3291" s="2">
        <f t="shared" si="317"/>
        <v>-0.324429252201825</v>
      </c>
    </row>
    <row r="3292" spans="1:14" x14ac:dyDescent="0.3">
      <c r="A3292" s="2">
        <f>'Calibration - Data None'!B3291</f>
        <v>19.297000000000001</v>
      </c>
      <c r="B3292" s="2">
        <f>'Calibration - Data None'!D3291</f>
        <v>10.958</v>
      </c>
      <c r="C3292" s="2">
        <f t="shared" si="312"/>
        <v>0.33046497495791788</v>
      </c>
      <c r="D3292" s="2">
        <f t="shared" si="313"/>
        <v>0.94381825598261382</v>
      </c>
      <c r="F3292" s="2">
        <f>'Calibration - Data 5 O''clock'!B3291</f>
        <v>141.351</v>
      </c>
      <c r="G3292" s="2">
        <f>'Calibration - Data 5 O''clock'!D3291</f>
        <v>7.8470000000000004</v>
      </c>
      <c r="H3292" s="2">
        <f t="shared" si="314"/>
        <v>0.62454773364475114</v>
      </c>
      <c r="I3292" s="2">
        <f t="shared" si="315"/>
        <v>-0.7809866377853113</v>
      </c>
      <c r="K3292" s="2">
        <f>'Calibration - Data 7 O''clock'!B3291</f>
        <v>251.71</v>
      </c>
      <c r="L3292" s="2">
        <f>'Calibration - Data 7 O''clock'!D3291</f>
        <v>8.9019999999999992</v>
      </c>
      <c r="M3292" s="2">
        <f t="shared" si="316"/>
        <v>-0.94948026520287931</v>
      </c>
      <c r="N3292" s="2">
        <f t="shared" si="317"/>
        <v>-0.31382674517999581</v>
      </c>
    </row>
    <row r="3293" spans="1:14" x14ac:dyDescent="0.3">
      <c r="A3293" s="2">
        <f>'Calibration - Data None'!B3292</f>
        <v>20.085999999999999</v>
      </c>
      <c r="B3293" s="2">
        <f>'Calibration - Data None'!D3292</f>
        <v>10.962</v>
      </c>
      <c r="C3293" s="2">
        <f t="shared" si="312"/>
        <v>0.34343022031519743</v>
      </c>
      <c r="D3293" s="2">
        <f t="shared" si="313"/>
        <v>0.93917819596403262</v>
      </c>
      <c r="F3293" s="2">
        <f>'Calibration - Data 5 O''clock'!B3292</f>
        <v>141.91499999999999</v>
      </c>
      <c r="G3293" s="2">
        <f>'Calibration - Data 5 O''clock'!D3292</f>
        <v>7.8460000000000001</v>
      </c>
      <c r="H3293" s="2">
        <f t="shared" si="314"/>
        <v>0.61682983489062893</v>
      </c>
      <c r="I3293" s="2">
        <f t="shared" si="315"/>
        <v>-0.78709653460601603</v>
      </c>
      <c r="K3293" s="2">
        <f>'Calibration - Data 7 O''clock'!B3292</f>
        <v>252.351</v>
      </c>
      <c r="L3293" s="2">
        <f>'Calibration - Data 7 O''clock'!D3292</f>
        <v>8.9019999999999992</v>
      </c>
      <c r="M3293" s="2">
        <f t="shared" si="316"/>
        <v>-0.95293172909166035</v>
      </c>
      <c r="N3293" s="2">
        <f t="shared" si="317"/>
        <v>-0.3031849595385272</v>
      </c>
    </row>
    <row r="3294" spans="1:14" x14ac:dyDescent="0.3">
      <c r="A3294" s="2">
        <f>'Calibration - Data None'!B3293</f>
        <v>20.875</v>
      </c>
      <c r="B3294" s="2">
        <f>'Calibration - Data None'!D3293</f>
        <v>10.959</v>
      </c>
      <c r="C3294" s="2">
        <f t="shared" si="312"/>
        <v>0.35633034177452561</v>
      </c>
      <c r="D3294" s="2">
        <f t="shared" si="313"/>
        <v>0.93436004170279552</v>
      </c>
      <c r="F3294" s="2">
        <f>'Calibration - Data 5 O''clock'!B3293</f>
        <v>142.47999999999999</v>
      </c>
      <c r="G3294" s="2">
        <f>'Calibration - Data 5 O''clock'!D3293</f>
        <v>7.8380000000000001</v>
      </c>
      <c r="H3294" s="2">
        <f t="shared" si="314"/>
        <v>0.60903832447362571</v>
      </c>
      <c r="I3294" s="2">
        <f t="shared" si="315"/>
        <v>-0.79314079413579441</v>
      </c>
      <c r="K3294" s="2">
        <f>'Calibration - Data 7 O''clock'!B3293</f>
        <v>252.99100000000001</v>
      </c>
      <c r="L3294" s="2">
        <f>'Calibration - Data 7 O''clock'!D3293</f>
        <v>8.9009999999999998</v>
      </c>
      <c r="M3294" s="2">
        <f t="shared" si="316"/>
        <v>-0.9562588185253037</v>
      </c>
      <c r="N3294" s="2">
        <f t="shared" si="317"/>
        <v>-0.29252191711492376</v>
      </c>
    </row>
    <row r="3295" spans="1:14" x14ac:dyDescent="0.3">
      <c r="A3295" s="2">
        <f>'Calibration - Data None'!B3294</f>
        <v>21.664999999999999</v>
      </c>
      <c r="B3295" s="2">
        <f>'Calibration - Data None'!D3294</f>
        <v>10.962</v>
      </c>
      <c r="C3295" s="2">
        <f t="shared" si="312"/>
        <v>0.36917911353282962</v>
      </c>
      <c r="D3295" s="2">
        <f t="shared" si="313"/>
        <v>0.92935826360511486</v>
      </c>
      <c r="F3295" s="2">
        <f>'Calibration - Data 5 O''clock'!B3294</f>
        <v>143.04400000000001</v>
      </c>
      <c r="G3295" s="2">
        <f>'Calibration - Data 5 O''clock'!D3294</f>
        <v>7.84</v>
      </c>
      <c r="H3295" s="2">
        <f t="shared" si="314"/>
        <v>0.60120153771170459</v>
      </c>
      <c r="I3295" s="2">
        <f t="shared" si="315"/>
        <v>-0.79909743526874233</v>
      </c>
      <c r="K3295" s="2">
        <f>'Calibration - Data 7 O''clock'!B3294</f>
        <v>253.63200000000001</v>
      </c>
      <c r="L3295" s="2">
        <f>'Calibration - Data 7 O''clock'!D3294</f>
        <v>8.9030000000000005</v>
      </c>
      <c r="M3295" s="2">
        <f t="shared" si="316"/>
        <v>-0.95947151413048182</v>
      </c>
      <c r="N3295" s="2">
        <f t="shared" si="317"/>
        <v>-0.28180563083827936</v>
      </c>
    </row>
    <row r="3296" spans="1:14" x14ac:dyDescent="0.3">
      <c r="A3296" s="2">
        <f>'Calibration - Data None'!B3295</f>
        <v>22.454999999999998</v>
      </c>
      <c r="B3296" s="2">
        <f>'Calibration - Data None'!D3295</f>
        <v>10.968</v>
      </c>
      <c r="C3296" s="2">
        <f t="shared" si="312"/>
        <v>0.38195770112246985</v>
      </c>
      <c r="D3296" s="2">
        <f t="shared" si="313"/>
        <v>0.92417980639767172</v>
      </c>
      <c r="F3296" s="2">
        <f>'Calibration - Data 5 O''clock'!B3295</f>
        <v>143.608</v>
      </c>
      <c r="G3296" s="2">
        <f>'Calibration - Data 5 O''clock'!D3295</f>
        <v>7.8369999999999997</v>
      </c>
      <c r="H3296" s="2">
        <f t="shared" si="314"/>
        <v>0.59330649644442135</v>
      </c>
      <c r="I3296" s="2">
        <f t="shared" si="315"/>
        <v>-0.80497664641705347</v>
      </c>
      <c r="K3296" s="2">
        <f>'Calibration - Data 7 O''clock'!B3295</f>
        <v>254.273</v>
      </c>
      <c r="L3296" s="2">
        <f>'Calibration - Data 7 O''clock'!D3295</f>
        <v>8.9030000000000005</v>
      </c>
      <c r="M3296" s="2">
        <f t="shared" si="316"/>
        <v>-0.9625641220846296</v>
      </c>
      <c r="N3296" s="2">
        <f t="shared" si="317"/>
        <v>-0.27105407371121776</v>
      </c>
    </row>
    <row r="3297" spans="1:14" x14ac:dyDescent="0.3">
      <c r="A3297" s="2">
        <f>'Calibration - Data None'!B3296</f>
        <v>23.245000000000001</v>
      </c>
      <c r="B3297" s="2">
        <f>'Calibration - Data None'!D3296</f>
        <v>10.971</v>
      </c>
      <c r="C3297" s="2">
        <f t="shared" si="312"/>
        <v>0.39466367522251844</v>
      </c>
      <c r="D3297" s="2">
        <f t="shared" si="313"/>
        <v>0.9188256545503366</v>
      </c>
      <c r="F3297" s="2">
        <f>'Calibration - Data 5 O''clock'!B3296</f>
        <v>144.173</v>
      </c>
      <c r="G3297" s="2">
        <f>'Calibration - Data 5 O''clock'!D3296</f>
        <v>7.8369999999999997</v>
      </c>
      <c r="H3297" s="2">
        <f t="shared" si="314"/>
        <v>0.58533981484373587</v>
      </c>
      <c r="I3297" s="2">
        <f t="shared" si="315"/>
        <v>-0.81078807413448117</v>
      </c>
      <c r="K3297" s="2">
        <f>'Calibration - Data 7 O''clock'!B3296</f>
        <v>254.91399999999999</v>
      </c>
      <c r="L3297" s="2">
        <f>'Calibration - Data 7 O''clock'!D3296</f>
        <v>8.9009999999999998</v>
      </c>
      <c r="M3297" s="2">
        <f t="shared" si="316"/>
        <v>-0.96553625531630261</v>
      </c>
      <c r="N3297" s="2">
        <f t="shared" si="317"/>
        <v>-0.26026859140082886</v>
      </c>
    </row>
    <row r="3298" spans="1:14" x14ac:dyDescent="0.3">
      <c r="A3298" s="2">
        <f>'Calibration - Data None'!B3297</f>
        <v>24.035</v>
      </c>
      <c r="B3298" s="2">
        <f>'Calibration - Data None'!D3297</f>
        <v>10.977</v>
      </c>
      <c r="C3298" s="2">
        <f t="shared" si="312"/>
        <v>0.40729462031650487</v>
      </c>
      <c r="D3298" s="2">
        <f t="shared" si="313"/>
        <v>0.91329682593406303</v>
      </c>
      <c r="F3298" s="2">
        <f>'Calibration - Data 5 O''clock'!B3297</f>
        <v>144.73699999999999</v>
      </c>
      <c r="G3298" s="2">
        <f>'Calibration - Data 5 O''clock'!D3297</f>
        <v>7.8360000000000003</v>
      </c>
      <c r="H3298" s="2">
        <f t="shared" si="314"/>
        <v>0.57733046527112786</v>
      </c>
      <c r="I3298" s="2">
        <f t="shared" si="315"/>
        <v>-0.81651058405254184</v>
      </c>
      <c r="K3298" s="2">
        <f>'Calibration - Data 7 O''clock'!B3297</f>
        <v>255.55500000000001</v>
      </c>
      <c r="L3298" s="2">
        <f>'Calibration - Data 7 O''clock'!D3297</f>
        <v>8.9019999999999992</v>
      </c>
      <c r="M3298" s="2">
        <f t="shared" si="316"/>
        <v>-0.9683875418326976</v>
      </c>
      <c r="N3298" s="2">
        <f t="shared" si="317"/>
        <v>-0.24945053382028551</v>
      </c>
    </row>
    <row r="3299" spans="1:14" x14ac:dyDescent="0.3">
      <c r="A3299" s="2">
        <f>'Calibration - Data None'!B3298</f>
        <v>24.824999999999999</v>
      </c>
      <c r="B3299" s="2">
        <f>'Calibration - Data None'!D3298</f>
        <v>10.976000000000001</v>
      </c>
      <c r="C3299" s="2">
        <f t="shared" si="312"/>
        <v>0.41984813515162711</v>
      </c>
      <c r="D3299" s="2">
        <f t="shared" si="313"/>
        <v>0.90759437162738121</v>
      </c>
      <c r="F3299" s="2">
        <f>'Calibration - Data 5 O''clock'!B3298</f>
        <v>145.30099999999999</v>
      </c>
      <c r="G3299" s="2">
        <f>'Calibration - Data 5 O''clock'!D3298</f>
        <v>7.8310000000000004</v>
      </c>
      <c r="H3299" s="2">
        <f t="shared" si="314"/>
        <v>0.56926517422369738</v>
      </c>
      <c r="I3299" s="2">
        <f t="shared" si="315"/>
        <v>-0.82215397670756507</v>
      </c>
      <c r="K3299" s="2">
        <f>'Calibration - Data 7 O''clock'!B3298</f>
        <v>256.19600000000003</v>
      </c>
      <c r="L3299" s="2">
        <f>'Calibration - Data 7 O''clock'!D3298</f>
        <v>8.9019999999999992</v>
      </c>
      <c r="M3299" s="2">
        <f t="shared" si="316"/>
        <v>-0.97111762476621077</v>
      </c>
      <c r="N3299" s="2">
        <f t="shared" si="317"/>
        <v>-0.23860125495988713</v>
      </c>
    </row>
    <row r="3300" spans="1:14" x14ac:dyDescent="0.3">
      <c r="A3300" s="2">
        <f>'Calibration - Data None'!B3299</f>
        <v>25.617000000000001</v>
      </c>
      <c r="B3300" s="2">
        <f>'Calibration - Data None'!D3299</f>
        <v>10.981</v>
      </c>
      <c r="C3300" s="2">
        <f t="shared" si="312"/>
        <v>0.4323533088759291</v>
      </c>
      <c r="D3300" s="2">
        <f t="shared" si="313"/>
        <v>0.90170428428838878</v>
      </c>
      <c r="F3300" s="2">
        <f>'Calibration - Data 5 O''clock'!B3299</f>
        <v>145.864</v>
      </c>
      <c r="G3300" s="2">
        <f>'Calibration - Data 5 O''clock'!D3299</f>
        <v>7.8289999999999997</v>
      </c>
      <c r="H3300" s="2">
        <f t="shared" si="314"/>
        <v>0.56115916951610612</v>
      </c>
      <c r="I3300" s="2">
        <f t="shared" si="315"/>
        <v>-0.82770791132379185</v>
      </c>
      <c r="K3300" s="2">
        <f>'Calibration - Data 7 O''clock'!B3299</f>
        <v>256.83699999999999</v>
      </c>
      <c r="L3300" s="2">
        <f>'Calibration - Data 7 O''clock'!D3299</f>
        <v>8.9030000000000005</v>
      </c>
      <c r="M3300" s="2">
        <f t="shared" si="316"/>
        <v>-0.97372616241910304</v>
      </c>
      <c r="N3300" s="2">
        <f t="shared" si="317"/>
        <v>-0.2277221127175984</v>
      </c>
    </row>
    <row r="3301" spans="1:14" x14ac:dyDescent="0.3">
      <c r="A3301" s="2">
        <f>'Calibration - Data None'!B3300</f>
        <v>26.407</v>
      </c>
      <c r="B3301" s="2">
        <f>'Calibration - Data None'!D3300</f>
        <v>10.981999999999999</v>
      </c>
      <c r="C3301" s="2">
        <f t="shared" si="312"/>
        <v>0.4447446077018416</v>
      </c>
      <c r="D3301" s="2">
        <f t="shared" si="313"/>
        <v>0.89565743111980878</v>
      </c>
      <c r="F3301" s="2">
        <f>'Calibration - Data 5 O''clock'!B3300</f>
        <v>146.428</v>
      </c>
      <c r="G3301" s="2">
        <f>'Calibration - Data 5 O''clock'!D3300</f>
        <v>7.8239999999999998</v>
      </c>
      <c r="H3301" s="2">
        <f t="shared" si="314"/>
        <v>0.55298444107336109</v>
      </c>
      <c r="I3301" s="2">
        <f t="shared" si="315"/>
        <v>-0.8331915793686242</v>
      </c>
      <c r="K3301" s="2">
        <f>'Calibration - Data 7 O''clock'!B3300</f>
        <v>257.47800000000001</v>
      </c>
      <c r="L3301" s="2">
        <f>'Calibration - Data 7 O''clock'!D3300</f>
        <v>8.8989999999999991</v>
      </c>
      <c r="M3301" s="2">
        <f t="shared" si="316"/>
        <v>-0.97621282830626865</v>
      </c>
      <c r="N3301" s="2">
        <f t="shared" si="317"/>
        <v>-0.21681446872908583</v>
      </c>
    </row>
    <row r="3302" spans="1:14" x14ac:dyDescent="0.3">
      <c r="A3302" s="2">
        <f>'Calibration - Data None'!B3301</f>
        <v>27.199000000000002</v>
      </c>
      <c r="B3302" s="2">
        <f>'Calibration - Data None'!D3301</f>
        <v>10.987</v>
      </c>
      <c r="C3302" s="2">
        <f t="shared" si="312"/>
        <v>0.45708240374493991</v>
      </c>
      <c r="D3302" s="2">
        <f t="shared" si="313"/>
        <v>0.88942435101966244</v>
      </c>
      <c r="F3302" s="2">
        <f>'Calibration - Data 5 O''clock'!B3301</f>
        <v>146.99100000000001</v>
      </c>
      <c r="G3302" s="2">
        <f>'Calibration - Data 5 O''clock'!D3301</f>
        <v>7.8250000000000002</v>
      </c>
      <c r="H3302" s="2">
        <f t="shared" si="314"/>
        <v>0.5447707663600222</v>
      </c>
      <c r="I3302" s="2">
        <f t="shared" si="315"/>
        <v>-0.83858500589952956</v>
      </c>
      <c r="K3302" s="2">
        <f>'Calibration - Data 7 O''clock'!B3301</f>
        <v>258.11900000000003</v>
      </c>
      <c r="L3302" s="2">
        <f>'Calibration - Data 7 O''clock'!D3301</f>
        <v>8.8989999999999991</v>
      </c>
      <c r="M3302" s="2">
        <f t="shared" si="316"/>
        <v>-0.97857731119609626</v>
      </c>
      <c r="N3302" s="2">
        <f t="shared" si="317"/>
        <v>-0.20587968819730287</v>
      </c>
    </row>
    <row r="3303" spans="1:14" x14ac:dyDescent="0.3">
      <c r="A3303" s="2">
        <f>'Calibration - Data None'!B3302</f>
        <v>27.99</v>
      </c>
      <c r="B3303" s="2">
        <f>'Calibration - Data None'!D3302</f>
        <v>10.992000000000001</v>
      </c>
      <c r="C3303" s="2">
        <f t="shared" si="312"/>
        <v>0.46931745221003285</v>
      </c>
      <c r="D3303" s="2">
        <f t="shared" si="313"/>
        <v>0.88302951765560111</v>
      </c>
      <c r="F3303" s="2">
        <f>'Calibration - Data 5 O''clock'!B3302</f>
        <v>147.55500000000001</v>
      </c>
      <c r="G3303" s="2">
        <f>'Calibration - Data 5 O''clock'!D3302</f>
        <v>7.827</v>
      </c>
      <c r="H3303" s="2">
        <f t="shared" si="314"/>
        <v>0.5364897632503709</v>
      </c>
      <c r="I3303" s="2">
        <f t="shared" si="315"/>
        <v>-0.8439068277526619</v>
      </c>
      <c r="K3303" s="2">
        <f>'Calibration - Data 7 O''clock'!B3302</f>
        <v>258.76</v>
      </c>
      <c r="L3303" s="2">
        <f>'Calibration - Data 7 O''clock'!D3302</f>
        <v>8.9009999999999998</v>
      </c>
      <c r="M3303" s="2">
        <f t="shared" si="316"/>
        <v>-0.980819315149423</v>
      </c>
      <c r="N3303" s="2">
        <f t="shared" si="317"/>
        <v>-0.19491913972162089</v>
      </c>
    </row>
    <row r="3304" spans="1:14" x14ac:dyDescent="0.3">
      <c r="A3304" s="2">
        <f>'Calibration - Data None'!B3303</f>
        <v>28.782</v>
      </c>
      <c r="B3304" s="2">
        <f>'Calibration - Data None'!D3303</f>
        <v>10.991</v>
      </c>
      <c r="C3304" s="2">
        <f t="shared" si="312"/>
        <v>0.48147835046982129</v>
      </c>
      <c r="D3304" s="2">
        <f t="shared" si="313"/>
        <v>0.87645798417771281</v>
      </c>
      <c r="F3304" s="2">
        <f>'Calibration - Data 5 O''clock'!B3303</f>
        <v>148.11799999999999</v>
      </c>
      <c r="G3304" s="2">
        <f>'Calibration - Data 5 O''clock'!D3303</f>
        <v>7.8220000000000001</v>
      </c>
      <c r="H3304" s="2">
        <f t="shared" si="314"/>
        <v>0.52817159632765187</v>
      </c>
      <c r="I3304" s="2">
        <f t="shared" si="315"/>
        <v>-0.84913765953036136</v>
      </c>
      <c r="K3304" s="2">
        <f>'Calibration - Data 7 O''clock'!B3303</f>
        <v>259.40100000000001</v>
      </c>
      <c r="L3304" s="2">
        <f>'Calibration - Data 7 O''clock'!D3303</f>
        <v>8.9019999999999992</v>
      </c>
      <c r="M3304" s="2">
        <f t="shared" si="316"/>
        <v>-0.98293855955657616</v>
      </c>
      <c r="N3304" s="2">
        <f t="shared" si="317"/>
        <v>-0.18393419512652634</v>
      </c>
    </row>
    <row r="3305" spans="1:14" x14ac:dyDescent="0.3">
      <c r="A3305" s="2">
        <f>'Calibration - Data None'!B3304</f>
        <v>29.574000000000002</v>
      </c>
      <c r="B3305" s="2">
        <f>'Calibration - Data None'!D3304</f>
        <v>10.997</v>
      </c>
      <c r="C3305" s="2">
        <f t="shared" si="312"/>
        <v>0.49354725145809819</v>
      </c>
      <c r="D3305" s="2">
        <f t="shared" si="313"/>
        <v>0.86971898368275069</v>
      </c>
      <c r="F3305" s="2">
        <f>'Calibration - Data 5 O''clock'!B3304</f>
        <v>148.68100000000001</v>
      </c>
      <c r="G3305" s="2">
        <f>'Calibration - Data 5 O''clock'!D3304</f>
        <v>7.8209999999999997</v>
      </c>
      <c r="H3305" s="2">
        <f t="shared" si="314"/>
        <v>0.51980243258762859</v>
      </c>
      <c r="I3305" s="2">
        <f t="shared" si="315"/>
        <v>-0.85428650409331863</v>
      </c>
      <c r="K3305" s="2">
        <f>'Calibration - Data 7 O''clock'!B3304</f>
        <v>260.04199999999997</v>
      </c>
      <c r="L3305" s="2">
        <f>'Calibration - Data 7 O''clock'!D3304</f>
        <v>8.9019999999999992</v>
      </c>
      <c r="M3305" s="2">
        <f t="shared" si="316"/>
        <v>-0.9849347791724915</v>
      </c>
      <c r="N3305" s="2">
        <f t="shared" si="317"/>
        <v>-0.1729262292899359</v>
      </c>
    </row>
    <row r="3306" spans="1:14" x14ac:dyDescent="0.3">
      <c r="A3306" s="2">
        <f>'Calibration - Data None'!B3305</f>
        <v>30.366</v>
      </c>
      <c r="B3306" s="2">
        <f>'Calibration - Data None'!D3305</f>
        <v>10.996</v>
      </c>
      <c r="C3306" s="2">
        <f t="shared" si="312"/>
        <v>0.5055218491397947</v>
      </c>
      <c r="D3306" s="2">
        <f t="shared" si="313"/>
        <v>0.86281380380837824</v>
      </c>
      <c r="F3306" s="2">
        <f>'Calibration - Data 5 O''clock'!B3305</f>
        <v>149.244</v>
      </c>
      <c r="G3306" s="2">
        <f>'Calibration - Data 5 O''clock'!D3305</f>
        <v>7.8159999999999998</v>
      </c>
      <c r="H3306" s="2">
        <f t="shared" si="314"/>
        <v>0.51138308010237044</v>
      </c>
      <c r="I3306" s="2">
        <f t="shared" si="315"/>
        <v>-0.85935286430255908</v>
      </c>
      <c r="K3306" s="2">
        <f>'Calibration - Data 7 O''clock'!B3305</f>
        <v>260.68299999999999</v>
      </c>
      <c r="L3306" s="2">
        <f>'Calibration - Data 7 O''clock'!D3305</f>
        <v>8.9030000000000005</v>
      </c>
      <c r="M3306" s="2">
        <f t="shared" si="316"/>
        <v>-0.98680772414991369</v>
      </c>
      <c r="N3306" s="2">
        <f t="shared" si="317"/>
        <v>-0.16189661997110341</v>
      </c>
    </row>
    <row r="3307" spans="1:14" x14ac:dyDescent="0.3">
      <c r="A3307" s="2">
        <f>'Calibration - Data None'!B3306</f>
        <v>31.158000000000001</v>
      </c>
      <c r="B3307" s="2">
        <f>'Calibration - Data None'!D3306</f>
        <v>11.003</v>
      </c>
      <c r="C3307" s="2">
        <f t="shared" si="312"/>
        <v>0.51739985549861056</v>
      </c>
      <c r="D3307" s="2">
        <f t="shared" si="313"/>
        <v>0.85574376394456819</v>
      </c>
      <c r="F3307" s="2">
        <f>'Calibration - Data 5 O''clock'!B3306</f>
        <v>149.80699999999999</v>
      </c>
      <c r="G3307" s="2">
        <f>'Calibration - Data 5 O''clock'!D3306</f>
        <v>7.8159999999999998</v>
      </c>
      <c r="H3307" s="2">
        <f t="shared" si="314"/>
        <v>0.50291435178984356</v>
      </c>
      <c r="I3307" s="2">
        <f t="shared" si="315"/>
        <v>-0.86433625098326261</v>
      </c>
      <c r="K3307" s="2">
        <f>'Calibration - Data 7 O''clock'!B3306</f>
        <v>261.32400000000001</v>
      </c>
      <c r="L3307" s="2">
        <f>'Calibration - Data 7 O''clock'!D3306</f>
        <v>8.9019999999999992</v>
      </c>
      <c r="M3307" s="2">
        <f t="shared" si="316"/>
        <v>-0.98855716007066619</v>
      </c>
      <c r="N3307" s="2">
        <f t="shared" si="317"/>
        <v>-0.15084674763818806</v>
      </c>
    </row>
    <row r="3308" spans="1:14" x14ac:dyDescent="0.3">
      <c r="A3308" s="2">
        <f>'Calibration - Data None'!B3307</f>
        <v>31.95</v>
      </c>
      <c r="B3308" s="2">
        <f>'Calibration - Data None'!D3307</f>
        <v>11.004</v>
      </c>
      <c r="C3308" s="2">
        <f t="shared" si="312"/>
        <v>0.52917900097419057</v>
      </c>
      <c r="D3308" s="2">
        <f t="shared" si="313"/>
        <v>0.8485102149815037</v>
      </c>
      <c r="F3308" s="2">
        <f>'Calibration - Data 5 O''clock'!B3307</f>
        <v>150.37</v>
      </c>
      <c r="G3308" s="2">
        <f>'Calibration - Data 5 O''clock'!D3307</f>
        <v>7.8179999999999996</v>
      </c>
      <c r="H3308" s="2">
        <f t="shared" si="314"/>
        <v>0.49439706533542438</v>
      </c>
      <c r="I3308" s="2">
        <f t="shared" si="315"/>
        <v>-0.86923618297199301</v>
      </c>
      <c r="K3308" s="2">
        <f>'Calibration - Data 7 O''clock'!B3307</f>
        <v>261.96499999999997</v>
      </c>
      <c r="L3308" s="2">
        <f>'Calibration - Data 7 O''clock'!D3307</f>
        <v>8.9019999999999992</v>
      </c>
      <c r="M3308" s="2">
        <f t="shared" si="316"/>
        <v>-0.99018286797499089</v>
      </c>
      <c r="N3308" s="2">
        <f t="shared" si="317"/>
        <v>-0.13977799529547466</v>
      </c>
    </row>
    <row r="3309" spans="1:14" x14ac:dyDescent="0.3">
      <c r="A3309" s="2">
        <f>'Calibration - Data None'!B3308</f>
        <v>32.743000000000002</v>
      </c>
      <c r="B3309" s="2">
        <f>'Calibration - Data None'!D3308</f>
        <v>11.006</v>
      </c>
      <c r="C3309" s="2">
        <f t="shared" si="312"/>
        <v>0.5408717150314909</v>
      </c>
      <c r="D3309" s="2">
        <f t="shared" si="313"/>
        <v>0.84110509918730947</v>
      </c>
      <c r="F3309" s="2">
        <f>'Calibration - Data 5 O''clock'!B3308</f>
        <v>150.93199999999999</v>
      </c>
      <c r="G3309" s="2">
        <f>'Calibration - Data 5 O''clock'!D3308</f>
        <v>7.8140000000000001</v>
      </c>
      <c r="H3309" s="2">
        <f t="shared" si="314"/>
        <v>0.48584729812745192</v>
      </c>
      <c r="I3309" s="2">
        <f t="shared" si="315"/>
        <v>-0.87404370766126727</v>
      </c>
      <c r="K3309" s="2">
        <f>'Calibration - Data 7 O''clock'!B3308</f>
        <v>262.60700000000003</v>
      </c>
      <c r="L3309" s="2">
        <f>'Calibration - Data 7 O''clock'!D3308</f>
        <v>8.9039999999999999</v>
      </c>
      <c r="M3309" s="2">
        <f t="shared" si="316"/>
        <v>-0.99168689033264024</v>
      </c>
      <c r="N3309" s="2">
        <f t="shared" si="317"/>
        <v>-0.12867444012848103</v>
      </c>
    </row>
    <row r="3310" spans="1:14" x14ac:dyDescent="0.3">
      <c r="A3310" s="2">
        <f>'Calibration - Data None'!B3309</f>
        <v>33.536000000000001</v>
      </c>
      <c r="B3310" s="2">
        <f>'Calibration - Data None'!D3309</f>
        <v>11.010999999999999</v>
      </c>
      <c r="C3310" s="2">
        <f t="shared" si="312"/>
        <v>0.55246082224410131</v>
      </c>
      <c r="D3310" s="2">
        <f t="shared" si="313"/>
        <v>0.83353886525186782</v>
      </c>
      <c r="F3310" s="2">
        <f>'Calibration - Data 5 O''clock'!B3309</f>
        <v>151.494</v>
      </c>
      <c r="G3310" s="2">
        <f>'Calibration - Data 5 O''clock'!D3309</f>
        <v>7.8129999999999997</v>
      </c>
      <c r="H3310" s="2">
        <f t="shared" si="314"/>
        <v>0.47725078715595748</v>
      </c>
      <c r="I3310" s="2">
        <f t="shared" si="315"/>
        <v>-0.87876713989487509</v>
      </c>
      <c r="K3310" s="2">
        <f>'Calibration - Data 7 O''clock'!B3309</f>
        <v>263.24799999999999</v>
      </c>
      <c r="L3310" s="2">
        <f>'Calibration - Data 7 O''clock'!D3309</f>
        <v>8.9030000000000005</v>
      </c>
      <c r="M3310" s="2">
        <f t="shared" si="316"/>
        <v>-0.99306435352075551</v>
      </c>
      <c r="N3310" s="2">
        <f t="shared" si="317"/>
        <v>-0.11757206201476617</v>
      </c>
    </row>
    <row r="3311" spans="1:14" x14ac:dyDescent="0.3">
      <c r="A3311" s="2">
        <f>'Calibration - Data None'!B3310</f>
        <v>34.329000000000001</v>
      </c>
      <c r="B3311" s="2">
        <f>'Calibration - Data None'!D3310</f>
        <v>11.015000000000001</v>
      </c>
      <c r="C3311" s="2">
        <f t="shared" si="312"/>
        <v>0.5639441026570905</v>
      </c>
      <c r="D3311" s="2">
        <f t="shared" si="313"/>
        <v>0.82581296252740477</v>
      </c>
      <c r="F3311" s="2">
        <f>'Calibration - Data 5 O''clock'!B3310</f>
        <v>152.05600000000001</v>
      </c>
      <c r="G3311" s="2">
        <f>'Calibration - Data 5 O''clock'!D3310</f>
        <v>7.8090000000000002</v>
      </c>
      <c r="H3311" s="2">
        <f t="shared" si="314"/>
        <v>0.46860835949825036</v>
      </c>
      <c r="I3311" s="2">
        <f t="shared" si="315"/>
        <v>-0.88340602522756118</v>
      </c>
      <c r="K3311" s="2">
        <f>'Calibration - Data 7 O''clock'!B3310</f>
        <v>263.88900000000001</v>
      </c>
      <c r="L3311" s="2">
        <f>'Calibration - Data 7 O''clock'!D3310</f>
        <v>8.907</v>
      </c>
      <c r="M3311" s="2">
        <f t="shared" si="316"/>
        <v>-0.99431752457118883</v>
      </c>
      <c r="N3311" s="2">
        <f t="shared" si="317"/>
        <v>-0.10645496855771082</v>
      </c>
    </row>
    <row r="3312" spans="1:14" x14ac:dyDescent="0.3">
      <c r="A3312" s="2">
        <f>'Calibration - Data None'!B3311</f>
        <v>35.122999999999998</v>
      </c>
      <c r="B3312" s="2">
        <f>'Calibration - Data None'!D3311</f>
        <v>11.016999999999999</v>
      </c>
      <c r="C3312" s="2">
        <f t="shared" si="312"/>
        <v>0.57533363205143007</v>
      </c>
      <c r="D3312" s="2">
        <f t="shared" si="313"/>
        <v>0.81791882960994955</v>
      </c>
      <c r="F3312" s="2">
        <f>'Calibration - Data 5 O''clock'!B3311</f>
        <v>152.619</v>
      </c>
      <c r="G3312" s="2">
        <f>'Calibration - Data 5 O''clock'!D3311</f>
        <v>7.8079999999999998</v>
      </c>
      <c r="H3312" s="2">
        <f t="shared" si="314"/>
        <v>0.45990534875508909</v>
      </c>
      <c r="I3312" s="2">
        <f t="shared" si="315"/>
        <v>-0.88796794434622461</v>
      </c>
      <c r="K3312" s="2">
        <f>'Calibration - Data 7 O''clock'!B3311</f>
        <v>264.52999999999997</v>
      </c>
      <c r="L3312" s="2">
        <f>'Calibration - Data 7 O''clock'!D3311</f>
        <v>8.9049999999999994</v>
      </c>
      <c r="M3312" s="2">
        <f t="shared" si="316"/>
        <v>-0.99544624663679493</v>
      </c>
      <c r="N3312" s="2">
        <f t="shared" si="317"/>
        <v>-9.5324551175010319E-2</v>
      </c>
    </row>
    <row r="3313" spans="1:14" x14ac:dyDescent="0.3">
      <c r="A3313" s="2">
        <f>'Calibration - Data None'!B3312</f>
        <v>35.917000000000002</v>
      </c>
      <c r="B3313" s="2">
        <f>'Calibration - Data None'!D3312</f>
        <v>11.023999999999999</v>
      </c>
      <c r="C3313" s="2">
        <f t="shared" si="312"/>
        <v>0.58661267511475224</v>
      </c>
      <c r="D3313" s="2">
        <f t="shared" si="313"/>
        <v>0.809867624612019</v>
      </c>
      <c r="F3313" s="2">
        <f>'Calibration - Data 5 O''clock'!B3312</f>
        <v>153.18100000000001</v>
      </c>
      <c r="G3313" s="2">
        <f>'Calibration - Data 5 O''clock'!D3312</f>
        <v>7.8079999999999998</v>
      </c>
      <c r="H3313" s="2">
        <f t="shared" si="314"/>
        <v>0.45117350855958904</v>
      </c>
      <c r="I3313" s="2">
        <f t="shared" si="315"/>
        <v>-0.89243625272286564</v>
      </c>
      <c r="K3313" s="2">
        <f>'Calibration - Data 7 O''clock'!B3312</f>
        <v>265.17099999999999</v>
      </c>
      <c r="L3313" s="2">
        <f>'Calibration - Data 7 O''clock'!D3312</f>
        <v>8.9079999999999995</v>
      </c>
      <c r="M3313" s="2">
        <f t="shared" si="316"/>
        <v>-0.99645037844648932</v>
      </c>
      <c r="N3313" s="2">
        <f t="shared" si="317"/>
        <v>-8.418220295197909E-2</v>
      </c>
    </row>
    <row r="3314" spans="1:14" x14ac:dyDescent="0.3">
      <c r="A3314" s="2">
        <f>'Calibration - Data None'!B3313</f>
        <v>36.71</v>
      </c>
      <c r="B3314" s="2">
        <f>'Calibration - Data None'!D3313</f>
        <v>11.023</v>
      </c>
      <c r="C3314" s="2">
        <f t="shared" si="312"/>
        <v>0.59776507412100266</v>
      </c>
      <c r="D3314" s="2">
        <f t="shared" si="313"/>
        <v>0.80167132676746777</v>
      </c>
      <c r="F3314" s="2">
        <f>'Calibration - Data 5 O''clock'!B3313</f>
        <v>153.74199999999999</v>
      </c>
      <c r="G3314" s="2">
        <f>'Calibration - Data 5 O''clock'!D3313</f>
        <v>7.8049999999999997</v>
      </c>
      <c r="H3314" s="2">
        <f t="shared" si="314"/>
        <v>0.44241391296576071</v>
      </c>
      <c r="I3314" s="2">
        <f t="shared" si="315"/>
        <v>-0.89681097763928175</v>
      </c>
      <c r="K3314" s="2">
        <f>'Calibration - Data 7 O''clock'!B3313</f>
        <v>265.81299999999999</v>
      </c>
      <c r="L3314" s="2">
        <f>'Calibration - Data 7 O''clock'!D3313</f>
        <v>8.91</v>
      </c>
      <c r="M3314" s="2">
        <f t="shared" si="316"/>
        <v>-0.99733106877308486</v>
      </c>
      <c r="N3314" s="2">
        <f t="shared" si="317"/>
        <v>-7.3011911767439569E-2</v>
      </c>
    </row>
    <row r="3315" spans="1:14" x14ac:dyDescent="0.3">
      <c r="A3315" s="2">
        <f>'Calibration - Data None'!B3314</f>
        <v>37.505000000000003</v>
      </c>
      <c r="B3315" s="2">
        <f>'Calibration - Data None'!D3314</f>
        <v>11.026999999999999</v>
      </c>
      <c r="C3315" s="2">
        <f t="shared" si="312"/>
        <v>0.60883065983023998</v>
      </c>
      <c r="D3315" s="2">
        <f t="shared" si="313"/>
        <v>0.79330021281396024</v>
      </c>
      <c r="F3315" s="2">
        <f>'Calibration - Data 5 O''clock'!B3314</f>
        <v>154.304</v>
      </c>
      <c r="G3315" s="2">
        <f>'Calibration - Data 5 O''clock'!D3314</f>
        <v>7.8</v>
      </c>
      <c r="H3315" s="2">
        <f t="shared" si="314"/>
        <v>0.43359617648744991</v>
      </c>
      <c r="I3315" s="2">
        <f t="shared" si="315"/>
        <v>-0.90110729424162594</v>
      </c>
      <c r="K3315" s="2">
        <f>'Calibration - Data 7 O''clock'!B3314</f>
        <v>266.45400000000001</v>
      </c>
      <c r="L3315" s="2">
        <f>'Calibration - Data 7 O''clock'!D3314</f>
        <v>8.9079999999999995</v>
      </c>
      <c r="M3315" s="2">
        <f t="shared" si="316"/>
        <v>-0.99808546383419927</v>
      </c>
      <c r="N3315" s="2">
        <f t="shared" si="317"/>
        <v>-6.1849873749842008E-2</v>
      </c>
    </row>
    <row r="3316" spans="1:14" x14ac:dyDescent="0.3">
      <c r="A3316" s="2">
        <f>'Calibration - Data None'!B3315</f>
        <v>38.298999999999999</v>
      </c>
      <c r="B3316" s="2">
        <f>'Calibration - Data None'!D3315</f>
        <v>11.032</v>
      </c>
      <c r="C3316" s="2">
        <f t="shared" si="312"/>
        <v>0.61976533476918538</v>
      </c>
      <c r="D3316" s="2">
        <f t="shared" si="313"/>
        <v>0.7847871875982938</v>
      </c>
      <c r="F3316" s="2">
        <f>'Calibration - Data 5 O''clock'!B3315</f>
        <v>154.86600000000001</v>
      </c>
      <c r="G3316" s="2">
        <f>'Calibration - Data 5 O''clock'!D3315</f>
        <v>7.798</v>
      </c>
      <c r="H3316" s="2">
        <f t="shared" si="314"/>
        <v>0.42473672336850793</v>
      </c>
      <c r="I3316" s="2">
        <f t="shared" si="315"/>
        <v>-0.90531691457863728</v>
      </c>
      <c r="K3316" s="2">
        <f>'Calibration - Data 7 O''clock'!B3315</f>
        <v>267.09500000000003</v>
      </c>
      <c r="L3316" s="2">
        <f>'Calibration - Data 7 O''clock'!D3315</f>
        <v>8.9049999999999994</v>
      </c>
      <c r="M3316" s="2">
        <f t="shared" si="316"/>
        <v>-0.99871493831443736</v>
      </c>
      <c r="N3316" s="2">
        <f t="shared" si="317"/>
        <v>-5.0680094589389636E-2</v>
      </c>
    </row>
    <row r="3317" spans="1:14" x14ac:dyDescent="0.3">
      <c r="A3317" s="2">
        <f>'Calibration - Data None'!B3316</f>
        <v>39.093000000000004</v>
      </c>
      <c r="B3317" s="2">
        <f>'Calibration - Data None'!D3316</f>
        <v>11.031000000000001</v>
      </c>
      <c r="C3317" s="2">
        <f t="shared" si="312"/>
        <v>0.63058099077004748</v>
      </c>
      <c r="D3317" s="2">
        <f t="shared" si="313"/>
        <v>0.77612345286008799</v>
      </c>
      <c r="F3317" s="2">
        <f>'Calibration - Data 5 O''clock'!B3316</f>
        <v>155.42699999999999</v>
      </c>
      <c r="G3317" s="2">
        <f>'Calibration - Data 5 O''clock'!D3316</f>
        <v>7.798</v>
      </c>
      <c r="H3317" s="2">
        <f t="shared" si="314"/>
        <v>0.41585227863325025</v>
      </c>
      <c r="I3317" s="2">
        <f t="shared" si="315"/>
        <v>-0.90943217578637148</v>
      </c>
      <c r="K3317" s="2">
        <f>'Calibration - Data 7 O''clock'!B3316</f>
        <v>267.73599999999999</v>
      </c>
      <c r="L3317" s="2">
        <f>'Calibration - Data 7 O''clock'!D3316</f>
        <v>8.9049999999999994</v>
      </c>
      <c r="M3317" s="2">
        <f t="shared" si="316"/>
        <v>-0.99921941342864451</v>
      </c>
      <c r="N3317" s="2">
        <f t="shared" si="317"/>
        <v>-3.9503972297930345E-2</v>
      </c>
    </row>
    <row r="3318" spans="1:14" x14ac:dyDescent="0.3">
      <c r="A3318" s="2">
        <f>'Calibration - Data None'!B3317</f>
        <v>39.889000000000003</v>
      </c>
      <c r="B3318" s="2">
        <f>'Calibration - Data None'!D3317</f>
        <v>11.04</v>
      </c>
      <c r="C3318" s="2">
        <f t="shared" si="312"/>
        <v>0.64130233461269726</v>
      </c>
      <c r="D3318" s="2">
        <f t="shared" si="313"/>
        <v>0.76728828716480746</v>
      </c>
      <c r="F3318" s="2">
        <f>'Calibration - Data 5 O''clock'!B3317</f>
        <v>155.989</v>
      </c>
      <c r="G3318" s="2">
        <f>'Calibration - Data 5 O''clock'!D3317</f>
        <v>7.8010000000000002</v>
      </c>
      <c r="H3318" s="2">
        <f t="shared" si="314"/>
        <v>0.40691202371595675</v>
      </c>
      <c r="I3318" s="2">
        <f t="shared" si="315"/>
        <v>-0.91346735297731607</v>
      </c>
      <c r="K3318" s="2">
        <f>'Calibration - Data 7 O''clock'!B3317</f>
        <v>268.37700000000001</v>
      </c>
      <c r="L3318" s="2">
        <f>'Calibration - Data 7 O''clock'!D3317</f>
        <v>8.9060000000000006</v>
      </c>
      <c r="M3318" s="2">
        <f t="shared" si="316"/>
        <v>-0.9995988260366121</v>
      </c>
      <c r="N3318" s="2">
        <f t="shared" si="317"/>
        <v>-2.8322905681214278E-2</v>
      </c>
    </row>
    <row r="3319" spans="1:14" x14ac:dyDescent="0.3">
      <c r="A3319" s="2">
        <f>'Calibration - Data None'!B3318</f>
        <v>40.683</v>
      </c>
      <c r="B3319" s="2">
        <f>'Calibration - Data None'!D3318</f>
        <v>11.041</v>
      </c>
      <c r="C3319" s="2">
        <f t="shared" si="312"/>
        <v>0.65187343214437155</v>
      </c>
      <c r="D3319" s="2">
        <f t="shared" si="313"/>
        <v>0.75832778431514525</v>
      </c>
      <c r="F3319" s="2">
        <f>'Calibration - Data 5 O''clock'!B3318</f>
        <v>156.54900000000001</v>
      </c>
      <c r="G3319" s="2">
        <f>'Calibration - Data 5 O''clock'!D3318</f>
        <v>7.798</v>
      </c>
      <c r="H3319" s="2">
        <f t="shared" si="314"/>
        <v>0.39796464303193557</v>
      </c>
      <c r="I3319" s="2">
        <f t="shared" si="315"/>
        <v>-0.91740075370388929</v>
      </c>
      <c r="K3319" s="2">
        <f>'Calibration - Data 7 O''clock'!B3318</f>
        <v>269.01799999999997</v>
      </c>
      <c r="L3319" s="2">
        <f>'Calibration - Data 7 O''clock'!D3318</f>
        <v>8.907</v>
      </c>
      <c r="M3319" s="2">
        <f t="shared" si="316"/>
        <v>-0.99985312865098042</v>
      </c>
      <c r="N3319" s="2">
        <f t="shared" si="317"/>
        <v>-1.713829416382787E-2</v>
      </c>
    </row>
    <row r="3320" spans="1:14" x14ac:dyDescent="0.3">
      <c r="A3320" s="2">
        <f>'Calibration - Data None'!B3319</f>
        <v>41.478999999999999</v>
      </c>
      <c r="B3320" s="2">
        <f>'Calibration - Data None'!D3319</f>
        <v>11.045</v>
      </c>
      <c r="C3320" s="2">
        <f t="shared" si="312"/>
        <v>0.66234549710605939</v>
      </c>
      <c r="D3320" s="2">
        <f t="shared" si="313"/>
        <v>0.74919853340975451</v>
      </c>
      <c r="F3320" s="2">
        <f>'Calibration - Data 5 O''clock'!B3319</f>
        <v>157.11099999999999</v>
      </c>
      <c r="G3320" s="2">
        <f>'Calibration - Data 5 O''clock'!D3319</f>
        <v>7.7930000000000001</v>
      </c>
      <c r="H3320" s="2">
        <f t="shared" si="314"/>
        <v>0.38894708806815725</v>
      </c>
      <c r="I3320" s="2">
        <f t="shared" si="315"/>
        <v>-0.92126009502382178</v>
      </c>
      <c r="K3320" s="2">
        <f>'Calibration - Data 7 O''clock'!B3319</f>
        <v>269.65899999999999</v>
      </c>
      <c r="L3320" s="2">
        <f>'Calibration - Data 7 O''clock'!D3319</f>
        <v>8.9019999999999992</v>
      </c>
      <c r="M3320" s="2">
        <f t="shared" si="316"/>
        <v>-0.99998228944318246</v>
      </c>
      <c r="N3320" s="2">
        <f t="shared" si="317"/>
        <v>-5.9515376140371707E-3</v>
      </c>
    </row>
    <row r="3321" spans="1:14" x14ac:dyDescent="0.3">
      <c r="A3321" s="2">
        <f>'Calibration - Data None'!B3320</f>
        <v>42.274999999999999</v>
      </c>
      <c r="B3321" s="2">
        <f>'Calibration - Data None'!D3320</f>
        <v>11.045999999999999</v>
      </c>
      <c r="C3321" s="2">
        <f t="shared" si="312"/>
        <v>0.67268972450753473</v>
      </c>
      <c r="D3321" s="2">
        <f t="shared" si="313"/>
        <v>0.73992468166832837</v>
      </c>
      <c r="F3321" s="2">
        <f>'Calibration - Data 5 O''clock'!B3320</f>
        <v>157.672</v>
      </c>
      <c r="G3321" s="2">
        <f>'Calibration - Data 5 O''clock'!D3320</f>
        <v>7.7930000000000001</v>
      </c>
      <c r="H3321" s="2">
        <f t="shared" si="314"/>
        <v>0.37990825696414215</v>
      </c>
      <c r="I3321" s="2">
        <f t="shared" si="315"/>
        <v>-0.92502417065202536</v>
      </c>
      <c r="K3321" s="2">
        <f>'Calibration - Data 7 O''clock'!B3320</f>
        <v>270.3</v>
      </c>
      <c r="L3321" s="2">
        <f>'Calibration - Data 7 O''clock'!D3320</f>
        <v>8.8989999999999991</v>
      </c>
      <c r="M3321" s="2">
        <f t="shared" si="316"/>
        <v>-0.99998629224742674</v>
      </c>
      <c r="N3321" s="2">
        <f t="shared" si="317"/>
        <v>5.2359638314199587E-3</v>
      </c>
    </row>
    <row r="3322" spans="1:14" x14ac:dyDescent="0.3">
      <c r="A3322" s="2">
        <f>'Calibration - Data None'!B3321</f>
        <v>43.070999999999998</v>
      </c>
      <c r="B3322" s="2">
        <f>'Calibration - Data None'!D3321</f>
        <v>11.052</v>
      </c>
      <c r="C3322" s="2">
        <f t="shared" si="312"/>
        <v>0.68290411783670668</v>
      </c>
      <c r="D3322" s="2">
        <f t="shared" si="313"/>
        <v>0.73050801901257012</v>
      </c>
      <c r="F3322" s="2">
        <f>'Calibration - Data 5 O''clock'!B3321</f>
        <v>158.233</v>
      </c>
      <c r="G3322" s="2">
        <f>'Calibration - Data 5 O''clock'!D3321</f>
        <v>7.79</v>
      </c>
      <c r="H3322" s="2">
        <f t="shared" si="314"/>
        <v>0.37083300453685264</v>
      </c>
      <c r="I3322" s="2">
        <f t="shared" si="315"/>
        <v>-0.92869956538493681</v>
      </c>
      <c r="K3322" s="2">
        <f>'Calibration - Data 7 O''clock'!B3321</f>
        <v>270.94099999999997</v>
      </c>
      <c r="L3322" s="2">
        <f>'Calibration - Data 7 O''clock'!D3321</f>
        <v>8.8989999999999991</v>
      </c>
      <c r="M3322" s="2">
        <f t="shared" si="316"/>
        <v>-0.99986513656272169</v>
      </c>
      <c r="N3322" s="2">
        <f t="shared" si="317"/>
        <v>1.6422809942570817E-2</v>
      </c>
    </row>
    <row r="3323" spans="1:14" x14ac:dyDescent="0.3">
      <c r="A3323" s="2">
        <f>'Calibration - Data None'!B3322</f>
        <v>43.866999999999997</v>
      </c>
      <c r="B3323" s="2">
        <f>'Calibration - Data None'!D3322</f>
        <v>11.054</v>
      </c>
      <c r="C3323" s="2">
        <f t="shared" si="312"/>
        <v>0.69298670564041687</v>
      </c>
      <c r="D3323" s="2">
        <f t="shared" si="313"/>
        <v>0.72095036292774151</v>
      </c>
      <c r="F3323" s="2">
        <f>'Calibration - Data 5 O''clock'!B3322</f>
        <v>158.79300000000001</v>
      </c>
      <c r="G3323" s="2">
        <f>'Calibration - Data 5 O''clock'!D3322</f>
        <v>7.7930000000000001</v>
      </c>
      <c r="H3323" s="2">
        <f t="shared" si="314"/>
        <v>0.36173847222314048</v>
      </c>
      <c r="I3323" s="2">
        <f t="shared" si="315"/>
        <v>-0.93227961348174304</v>
      </c>
      <c r="K3323" s="2">
        <f>'Calibration - Data 7 O''clock'!B3322</f>
        <v>271.58199999999999</v>
      </c>
      <c r="L3323" s="2">
        <f>'Calibration - Data 7 O''clock'!D3322</f>
        <v>8.9009999999999998</v>
      </c>
      <c r="M3323" s="2">
        <f t="shared" si="316"/>
        <v>-0.99961883755293757</v>
      </c>
      <c r="N3323" s="2">
        <f t="shared" si="317"/>
        <v>2.7607600571470693E-2</v>
      </c>
    </row>
    <row r="3324" spans="1:14" x14ac:dyDescent="0.3">
      <c r="A3324" s="2">
        <f>'Calibration - Data None'!B3323</f>
        <v>44.662999999999997</v>
      </c>
      <c r="B3324" s="2">
        <f>'Calibration - Data None'!D3323</f>
        <v>11.061</v>
      </c>
      <c r="C3324" s="2">
        <f t="shared" si="312"/>
        <v>0.70293554190494434</v>
      </c>
      <c r="D3324" s="2">
        <f t="shared" si="313"/>
        <v>0.71125355811187496</v>
      </c>
      <c r="F3324" s="2">
        <f>'Calibration - Data 5 O''clock'!B3323</f>
        <v>159.35300000000001</v>
      </c>
      <c r="G3324" s="2">
        <f>'Calibration - Data 5 O''clock'!D3323</f>
        <v>7.7869999999999999</v>
      </c>
      <c r="H3324" s="2">
        <f t="shared" si="314"/>
        <v>0.35260938402347863</v>
      </c>
      <c r="I3324" s="2">
        <f t="shared" si="315"/>
        <v>-0.9357706034593003</v>
      </c>
      <c r="K3324" s="2">
        <f>'Calibration - Data 7 O''clock'!B3323</f>
        <v>272.22300000000001</v>
      </c>
      <c r="L3324" s="2">
        <f>'Calibration - Data 7 O''clock'!D3323</f>
        <v>8.8989999999999991</v>
      </c>
      <c r="M3324" s="2">
        <f t="shared" si="316"/>
        <v>-0.99924742604490868</v>
      </c>
      <c r="N3324" s="2">
        <f t="shared" si="317"/>
        <v>3.8788935827433244E-2</v>
      </c>
    </row>
    <row r="3325" spans="1:14" x14ac:dyDescent="0.3">
      <c r="A3325" s="2">
        <f>'Calibration - Data None'!B3324</f>
        <v>45.46</v>
      </c>
      <c r="B3325" s="2">
        <f>'Calibration - Data None'!D3324</f>
        <v>11.061999999999999</v>
      </c>
      <c r="C3325" s="2">
        <f t="shared" si="312"/>
        <v>0.71276094840233761</v>
      </c>
      <c r="D3325" s="2">
        <f t="shared" si="313"/>
        <v>0.70140703620123479</v>
      </c>
      <c r="F3325" s="2">
        <f>'Calibration - Data 5 O''clock'!B3324</f>
        <v>159.91399999999999</v>
      </c>
      <c r="G3325" s="2">
        <f>'Calibration - Data 5 O''clock'!D3324</f>
        <v>7.7839999999999998</v>
      </c>
      <c r="H3325" s="2">
        <f t="shared" si="314"/>
        <v>0.34343022031519771</v>
      </c>
      <c r="I3325" s="2">
        <f t="shared" si="315"/>
        <v>-0.93917819596403251</v>
      </c>
      <c r="K3325" s="2">
        <f>'Calibration - Data 7 O''clock'!B3324</f>
        <v>272.86399999999998</v>
      </c>
      <c r="L3325" s="2">
        <f>'Calibration - Data 7 O''clock'!D3324</f>
        <v>8.8989999999999991</v>
      </c>
      <c r="M3325" s="2">
        <f t="shared" si="316"/>
        <v>-0.99875094852457558</v>
      </c>
      <c r="N3325" s="2">
        <f t="shared" si="317"/>
        <v>4.9965416252249963E-2</v>
      </c>
    </row>
    <row r="3326" spans="1:14" x14ac:dyDescent="0.3">
      <c r="A3326" s="2">
        <f>'Calibration - Data None'!B3325</f>
        <v>46.256999999999998</v>
      </c>
      <c r="B3326" s="2">
        <f>'Calibration - Data None'!D3325</f>
        <v>11.066000000000001</v>
      </c>
      <c r="C3326" s="2">
        <f t="shared" si="312"/>
        <v>0.72244844092595906</v>
      </c>
      <c r="D3326" s="2">
        <f t="shared" si="313"/>
        <v>0.69142479721488947</v>
      </c>
      <c r="F3326" s="2">
        <f>'Calibration - Data 5 O''clock'!B3325</f>
        <v>160.47399999999999</v>
      </c>
      <c r="G3326" s="2">
        <f>'Calibration - Data 5 O''clock'!D3325</f>
        <v>7.7830000000000004</v>
      </c>
      <c r="H3326" s="2">
        <f t="shared" si="314"/>
        <v>0.3342345819899295</v>
      </c>
      <c r="I3326" s="2">
        <f t="shared" si="315"/>
        <v>-0.94248991729461862</v>
      </c>
      <c r="K3326" s="2">
        <f>'Calibration - Data 7 O''clock'!B3325</f>
        <v>273.50400000000002</v>
      </c>
      <c r="L3326" s="2">
        <f>'Calibration - Data 7 O''clock'!D3325</f>
        <v>8.8979999999999997</v>
      </c>
      <c r="M3326" s="2">
        <f t="shared" si="316"/>
        <v>-0.99813053399740281</v>
      </c>
      <c r="N3326" s="2">
        <f t="shared" si="317"/>
        <v>6.1118222340473718E-2</v>
      </c>
    </row>
    <row r="3327" spans="1:14" x14ac:dyDescent="0.3">
      <c r="A3327" s="2">
        <f>'Calibration - Data None'!B3326</f>
        <v>47.054000000000002</v>
      </c>
      <c r="B3327" s="2">
        <f>'Calibration - Data None'!D3326</f>
        <v>11.071999999999999</v>
      </c>
      <c r="C3327" s="2">
        <f t="shared" si="312"/>
        <v>0.73199614501762922</v>
      </c>
      <c r="D3327" s="2">
        <f t="shared" si="313"/>
        <v>0.68130877264227996</v>
      </c>
      <c r="F3327" s="2">
        <f>'Calibration - Data 5 O''clock'!B3326</f>
        <v>161.035</v>
      </c>
      <c r="G3327" s="2">
        <f>'Calibration - Data 5 O''clock'!D3326</f>
        <v>7.782</v>
      </c>
      <c r="H3327" s="2">
        <f t="shared" si="314"/>
        <v>0.3249905093192656</v>
      </c>
      <c r="I3327" s="2">
        <f t="shared" si="315"/>
        <v>-0.94571727744205047</v>
      </c>
      <c r="K3327" s="2">
        <f>'Calibration - Data 7 O''clock'!B3326</f>
        <v>274.14499999999998</v>
      </c>
      <c r="L3327" s="2">
        <f>'Calibration - Data 7 O''clock'!D3326</f>
        <v>8.8949999999999996</v>
      </c>
      <c r="M3327" s="2">
        <f t="shared" si="316"/>
        <v>-0.99738432133945576</v>
      </c>
      <c r="N3327" s="2">
        <f t="shared" si="317"/>
        <v>7.2280810359550071E-2</v>
      </c>
    </row>
    <row r="3328" spans="1:14" x14ac:dyDescent="0.3">
      <c r="A3328" s="2">
        <f>'Calibration - Data None'!B3327</f>
        <v>47.851999999999997</v>
      </c>
      <c r="B3328" s="2">
        <f>'Calibration - Data None'!D3327</f>
        <v>11.073</v>
      </c>
      <c r="C3328" s="2">
        <f t="shared" si="312"/>
        <v>0.74141392537680684</v>
      </c>
      <c r="D3328" s="2">
        <f t="shared" si="313"/>
        <v>0.67104797984745823</v>
      </c>
      <c r="F3328" s="2">
        <f>'Calibration - Data 5 O''clock'!B3327</f>
        <v>161.595</v>
      </c>
      <c r="G3328" s="2">
        <f>'Calibration - Data 5 O''clock'!D3327</f>
        <v>7.78</v>
      </c>
      <c r="H3328" s="2">
        <f t="shared" si="314"/>
        <v>0.31573184079807698</v>
      </c>
      <c r="I3328" s="2">
        <f t="shared" si="315"/>
        <v>-0.94884846245660204</v>
      </c>
      <c r="K3328" s="2">
        <f>'Calibration - Data 7 O''clock'!B3327</f>
        <v>274.786</v>
      </c>
      <c r="L3328" s="2">
        <f>'Calibration - Data 7 O''clock'!D3327</f>
        <v>8.9</v>
      </c>
      <c r="M3328" s="2">
        <f t="shared" si="316"/>
        <v>-0.99651327585577043</v>
      </c>
      <c r="N3328" s="2">
        <f t="shared" si="317"/>
        <v>8.3434351697613901E-2</v>
      </c>
    </row>
    <row r="3329" spans="1:14" x14ac:dyDescent="0.3">
      <c r="A3329" s="2">
        <f>'Calibration - Data None'!B3328</f>
        <v>48.65</v>
      </c>
      <c r="B3329" s="2">
        <f>'Calibration - Data None'!D3328</f>
        <v>11.082000000000001</v>
      </c>
      <c r="C3329" s="2">
        <f t="shared" si="312"/>
        <v>0.75068788740772641</v>
      </c>
      <c r="D3329" s="2">
        <f t="shared" si="313"/>
        <v>0.66065701820182365</v>
      </c>
      <c r="F3329" s="2">
        <f>'Calibration - Data 5 O''clock'!B3328</f>
        <v>162.154</v>
      </c>
      <c r="G3329" s="2">
        <f>'Calibration - Data 5 O''clock'!D3328</f>
        <v>7.7809999999999997</v>
      </c>
      <c r="H3329" s="2">
        <f t="shared" si="314"/>
        <v>0.30645962482909378</v>
      </c>
      <c r="I3329" s="2">
        <f t="shared" si="315"/>
        <v>-0.95188365799062391</v>
      </c>
      <c r="K3329" s="2">
        <f>'Calibration - Data 7 O''clock'!B3328</f>
        <v>275.42700000000002</v>
      </c>
      <c r="L3329" s="2">
        <f>'Calibration - Data 7 O''clock'!D3328</f>
        <v>8.8970000000000002</v>
      </c>
      <c r="M3329" s="2">
        <f t="shared" si="316"/>
        <v>-0.995517506566578</v>
      </c>
      <c r="N3329" s="2">
        <f t="shared" si="317"/>
        <v>9.4577450375146491E-2</v>
      </c>
    </row>
    <row r="3330" spans="1:14" x14ac:dyDescent="0.3">
      <c r="A3330" s="2">
        <f>'Calibration - Data None'!B3329</f>
        <v>49.448</v>
      </c>
      <c r="B3330" s="2">
        <f>'Calibration - Data None'!D3329</f>
        <v>11.081</v>
      </c>
      <c r="C3330" s="2">
        <f t="shared" si="312"/>
        <v>0.75981623216155481</v>
      </c>
      <c r="D3330" s="2">
        <f t="shared" si="313"/>
        <v>0.65013790332806953</v>
      </c>
      <c r="F3330" s="2">
        <f>'Calibration - Data 5 O''clock'!B3329</f>
        <v>162.714</v>
      </c>
      <c r="G3330" s="2">
        <f>'Calibration - Data 5 O''clock'!D3329</f>
        <v>7.7750000000000004</v>
      </c>
      <c r="H3330" s="2">
        <f t="shared" si="314"/>
        <v>0.2971415731294379</v>
      </c>
      <c r="I3330" s="2">
        <f t="shared" si="315"/>
        <v>-0.95483343338938598</v>
      </c>
      <c r="K3330" s="2">
        <f>'Calibration - Data 7 O''clock'!B3329</f>
        <v>276.06700000000001</v>
      </c>
      <c r="L3330" s="2">
        <f>'Calibration - Data 7 O''clock'!D3329</f>
        <v>8.8970000000000002</v>
      </c>
      <c r="M3330" s="2">
        <f t="shared" si="316"/>
        <v>-0.99439898291617845</v>
      </c>
      <c r="N3330" s="2">
        <f t="shared" si="317"/>
        <v>0.1056913561994067</v>
      </c>
    </row>
    <row r="3331" spans="1:14" x14ac:dyDescent="0.3">
      <c r="A3331" s="2">
        <f>'Calibration - Data None'!B3330</f>
        <v>50.246000000000002</v>
      </c>
      <c r="B3331" s="2">
        <f>'Calibration - Data None'!D3330</f>
        <v>11.084</v>
      </c>
      <c r="C3331" s="2">
        <f t="shared" si="312"/>
        <v>0.76879718893607396</v>
      </c>
      <c r="D3331" s="2">
        <f t="shared" si="313"/>
        <v>0.63949267570785406</v>
      </c>
      <c r="F3331" s="2">
        <f>'Calibration - Data 5 O''clock'!B3330</f>
        <v>163.274</v>
      </c>
      <c r="G3331" s="2">
        <f>'Calibration - Data 5 O''clock'!D3330</f>
        <v>7.7729999999999997</v>
      </c>
      <c r="H3331" s="2">
        <f t="shared" si="314"/>
        <v>0.28779513630876108</v>
      </c>
      <c r="I3331" s="2">
        <f t="shared" si="315"/>
        <v>-0.95769199616422696</v>
      </c>
      <c r="K3331" s="2">
        <f>'Calibration - Data 7 O''clock'!B3330</f>
        <v>276.70800000000003</v>
      </c>
      <c r="L3331" s="2">
        <f>'Calibration - Data 7 O''clock'!D3330</f>
        <v>8.8960000000000008</v>
      </c>
      <c r="M3331" s="2">
        <f t="shared" si="316"/>
        <v>-0.99315434954932746</v>
      </c>
      <c r="N3331" s="2">
        <f t="shared" si="317"/>
        <v>0.11680940874455364</v>
      </c>
    </row>
    <row r="3332" spans="1:14" x14ac:dyDescent="0.3">
      <c r="A3332" s="2">
        <f>'Calibration - Data None'!B3331</f>
        <v>51.045000000000002</v>
      </c>
      <c r="B3332" s="2">
        <f>'Calibration - Data None'!D3331</f>
        <v>11.089</v>
      </c>
      <c r="C3332" s="2">
        <f t="shared" ref="C3332:C3395" si="318">SIN(RADIANS(A3332))</f>
        <v>0.77763998879413754</v>
      </c>
      <c r="D3332" s="2">
        <f t="shared" ref="D3332:D3395" si="319">COS(RADIANS(A3332))</f>
        <v>0.62870982800355024</v>
      </c>
      <c r="F3332" s="2">
        <f>'Calibration - Data 5 O''clock'!B3331</f>
        <v>163.834</v>
      </c>
      <c r="G3332" s="2">
        <f>'Calibration - Data 5 O''clock'!D3331</f>
        <v>7.7770000000000001</v>
      </c>
      <c r="H3332" s="2">
        <f t="shared" ref="H3332:H3395" si="320">SIN(RADIANS(F3332))</f>
        <v>0.2784212072065867</v>
      </c>
      <c r="I3332" s="2">
        <f t="shared" ref="I3332:I3395" si="321">COS(RADIANS(F3332))</f>
        <v>-0.96045907324447033</v>
      </c>
      <c r="K3332" s="2">
        <f>'Calibration - Data 7 O''clock'!B3331</f>
        <v>277.34800000000001</v>
      </c>
      <c r="L3332" s="2">
        <f>'Calibration - Data 7 O''clock'!D3331</f>
        <v>8.8989999999999991</v>
      </c>
      <c r="M3332" s="2">
        <f t="shared" ref="M3332:M3395" si="322">SIN(RADIANS(K3332))</f>
        <v>-0.99178764513005346</v>
      </c>
      <c r="N3332" s="2">
        <f t="shared" ref="N3332:N3395" si="323">COS(RADIANS(K3332))</f>
        <v>0.12789553145979385</v>
      </c>
    </row>
    <row r="3333" spans="1:14" x14ac:dyDescent="0.3">
      <c r="A3333" s="2">
        <f>'Calibration - Data None'!B3332</f>
        <v>51.844000000000001</v>
      </c>
      <c r="B3333" s="2">
        <f>'Calibration - Data None'!D3332</f>
        <v>11.097</v>
      </c>
      <c r="C3333" s="2">
        <f t="shared" si="318"/>
        <v>0.78633156495870071</v>
      </c>
      <c r="D3333" s="2">
        <f t="shared" si="319"/>
        <v>0.61780471829664796</v>
      </c>
      <c r="F3333" s="2">
        <f>'Calibration - Data 5 O''clock'!B3332</f>
        <v>164.393</v>
      </c>
      <c r="G3333" s="2">
        <f>'Calibration - Data 5 O''clock'!D3332</f>
        <v>7.7709999999999999</v>
      </c>
      <c r="H3333" s="2">
        <f t="shared" si="320"/>
        <v>0.26903749111414826</v>
      </c>
      <c r="I3333" s="2">
        <f t="shared" si="321"/>
        <v>-0.96312970485548033</v>
      </c>
      <c r="K3333" s="2">
        <f>'Calibration - Data 7 O''clock'!B3332</f>
        <v>277.98899999999998</v>
      </c>
      <c r="L3333" s="2">
        <f>'Calibration - Data 7 O''clock'!D3332</f>
        <v>8.8970000000000002</v>
      </c>
      <c r="M3333" s="2">
        <f t="shared" si="322"/>
        <v>-0.99029476980866726</v>
      </c>
      <c r="N3333" s="2">
        <f t="shared" si="323"/>
        <v>0.13898298057531647</v>
      </c>
    </row>
    <row r="3334" spans="1:14" x14ac:dyDescent="0.3">
      <c r="A3334" s="2">
        <f>'Calibration - Data None'!B3333</f>
        <v>52.643000000000001</v>
      </c>
      <c r="B3334" s="2">
        <f>'Calibration - Data None'!D3333</f>
        <v>11.096</v>
      </c>
      <c r="C3334" s="2">
        <f t="shared" si="318"/>
        <v>0.79487022722315281</v>
      </c>
      <c r="D3334" s="2">
        <f t="shared" si="319"/>
        <v>0.60677946724836807</v>
      </c>
      <c r="F3334" s="2">
        <f>'Calibration - Data 5 O''clock'!B3333</f>
        <v>164.952</v>
      </c>
      <c r="G3334" s="2">
        <f>'Calibration - Data 5 O''clock'!D3333</f>
        <v>7.7709999999999999</v>
      </c>
      <c r="H3334" s="2">
        <f t="shared" si="320"/>
        <v>0.25962816631122254</v>
      </c>
      <c r="I3334" s="2">
        <f t="shared" si="321"/>
        <v>-0.96570865961628005</v>
      </c>
      <c r="K3334" s="2">
        <f>'Calibration - Data 7 O''clock'!B3333</f>
        <v>278.62900000000002</v>
      </c>
      <c r="L3334" s="2">
        <f>'Calibration - Data 7 O''clock'!D3333</f>
        <v>8.8960000000000008</v>
      </c>
      <c r="M3334" s="2">
        <f t="shared" si="322"/>
        <v>-0.98868056776018387</v>
      </c>
      <c r="N3334" s="2">
        <f t="shared" si="323"/>
        <v>0.1500357788442491</v>
      </c>
    </row>
    <row r="3335" spans="1:14" x14ac:dyDescent="0.3">
      <c r="A3335" s="2">
        <f>'Calibration - Data None'!B3334</f>
        <v>53.442999999999998</v>
      </c>
      <c r="B3335" s="2">
        <f>'Calibration - Data None'!D3334</f>
        <v>11.101000000000001</v>
      </c>
      <c r="C3335" s="2">
        <f t="shared" si="318"/>
        <v>0.80326471080809192</v>
      </c>
      <c r="D3335" s="2">
        <f t="shared" si="319"/>
        <v>0.59562219935995708</v>
      </c>
      <c r="F3335" s="2">
        <f>'Calibration - Data 5 O''clock'!B3334</f>
        <v>165.512</v>
      </c>
      <c r="G3335" s="2">
        <f>'Calibration - Data 5 O''clock'!D3334</f>
        <v>7.7670000000000003</v>
      </c>
      <c r="H3335" s="2">
        <f t="shared" si="320"/>
        <v>0.25017723019683574</v>
      </c>
      <c r="I3335" s="2">
        <f t="shared" si="321"/>
        <v>-0.96820005860929359</v>
      </c>
      <c r="K3335" s="2">
        <f>'Calibration - Data 7 O''clock'!B3334</f>
        <v>279.27</v>
      </c>
      <c r="L3335" s="2">
        <f>'Calibration - Data 7 O''clock'!D3334</f>
        <v>8.8970000000000002</v>
      </c>
      <c r="M3335" s="2">
        <f t="shared" si="322"/>
        <v>-0.98694019668975697</v>
      </c>
      <c r="N3335" s="2">
        <f t="shared" si="323"/>
        <v>0.16108708252986595</v>
      </c>
    </row>
    <row r="3336" spans="1:14" x14ac:dyDescent="0.3">
      <c r="A3336" s="2">
        <f>'Calibration - Data None'!B3335</f>
        <v>54.243000000000002</v>
      </c>
      <c r="B3336" s="2">
        <f>'Calibration - Data None'!D3335</f>
        <v>11.109</v>
      </c>
      <c r="C3336" s="2">
        <f t="shared" si="318"/>
        <v>0.81150259634607702</v>
      </c>
      <c r="D3336" s="2">
        <f t="shared" si="319"/>
        <v>0.58434881374362013</v>
      </c>
      <c r="F3336" s="2">
        <f>'Calibration - Data 5 O''clock'!B3335</f>
        <v>166.071</v>
      </c>
      <c r="G3336" s="2">
        <f>'Calibration - Data 5 O''clock'!D3335</f>
        <v>7.7649999999999997</v>
      </c>
      <c r="H3336" s="2">
        <f t="shared" si="320"/>
        <v>0.24071933544758631</v>
      </c>
      <c r="I3336" s="2">
        <f t="shared" si="321"/>
        <v>-0.97059476690412483</v>
      </c>
      <c r="K3336" s="2">
        <f>'Calibration - Data 7 O''clock'!B3335</f>
        <v>279.91000000000003</v>
      </c>
      <c r="L3336" s="2">
        <f>'Calibration - Data 7 O''clock'!D3335</f>
        <v>8.8930000000000007</v>
      </c>
      <c r="M3336" s="2">
        <f t="shared" si="322"/>
        <v>-0.98507930386205445</v>
      </c>
      <c r="N3336" s="2">
        <f t="shared" si="323"/>
        <v>0.17210103167224233</v>
      </c>
    </row>
    <row r="3337" spans="1:14" x14ac:dyDescent="0.3">
      <c r="A3337" s="2">
        <f>'Calibration - Data None'!B3336</f>
        <v>55.042999999999999</v>
      </c>
      <c r="B3337" s="2">
        <f>'Calibration - Data None'!D3336</f>
        <v>11.11</v>
      </c>
      <c r="C3337" s="2">
        <f t="shared" si="318"/>
        <v>0.81958227784499993</v>
      </c>
      <c r="D3337" s="2">
        <f t="shared" si="319"/>
        <v>0.57296150816822011</v>
      </c>
      <c r="F3337" s="2">
        <f>'Calibration - Data 5 O''clock'!B3336</f>
        <v>166.63</v>
      </c>
      <c r="G3337" s="2">
        <f>'Calibration - Data 5 O''clock'!D3336</f>
        <v>7.7690000000000001</v>
      </c>
      <c r="H3337" s="2">
        <f t="shared" si="320"/>
        <v>0.2312385274911678</v>
      </c>
      <c r="I3337" s="2">
        <f t="shared" si="321"/>
        <v>-0.97289708777635697</v>
      </c>
      <c r="K3337" s="2">
        <f>'Calibration - Data 7 O''clock'!B3336</f>
        <v>280.55</v>
      </c>
      <c r="L3337" s="2">
        <f>'Calibration - Data 7 O''clock'!D3336</f>
        <v>8.8919999999999995</v>
      </c>
      <c r="M3337" s="2">
        <f t="shared" si="322"/>
        <v>-0.98309550269174995</v>
      </c>
      <c r="N3337" s="2">
        <f t="shared" si="323"/>
        <v>0.18309350776926919</v>
      </c>
    </row>
    <row r="3338" spans="1:14" x14ac:dyDescent="0.3">
      <c r="A3338" s="2">
        <f>'Calibration - Data None'!B3337</f>
        <v>55.844000000000001</v>
      </c>
      <c r="B3338" s="2">
        <f>'Calibration - Data None'!D3337</f>
        <v>11.116</v>
      </c>
      <c r="C3338" s="2">
        <f t="shared" si="318"/>
        <v>0.82751197939820442</v>
      </c>
      <c r="D3338" s="2">
        <f t="shared" si="319"/>
        <v>0.5614480598884154</v>
      </c>
      <c r="F3338" s="2">
        <f>'Calibration - Data 5 O''clock'!B3337</f>
        <v>167.18899999999999</v>
      </c>
      <c r="G3338" s="2">
        <f>'Calibration - Data 5 O''clock'!D3337</f>
        <v>7.76</v>
      </c>
      <c r="H3338" s="2">
        <f t="shared" si="320"/>
        <v>0.22173570877156631</v>
      </c>
      <c r="I3338" s="2">
        <f t="shared" si="321"/>
        <v>-0.97510680207635259</v>
      </c>
      <c r="K3338" s="2">
        <f>'Calibration - Data 7 O''clock'!B3337</f>
        <v>281.19</v>
      </c>
      <c r="L3338" s="2">
        <f>'Calibration - Data 7 O''clock'!D3337</f>
        <v>8.8949999999999996</v>
      </c>
      <c r="M3338" s="2">
        <f t="shared" si="322"/>
        <v>-0.98098904069771065</v>
      </c>
      <c r="N3338" s="2">
        <f t="shared" si="323"/>
        <v>0.1940631392897304</v>
      </c>
    </row>
    <row r="3339" spans="1:14" x14ac:dyDescent="0.3">
      <c r="A3339" s="2">
        <f>'Calibration - Data None'!B3338</f>
        <v>56.643999999999998</v>
      </c>
      <c r="B3339" s="2">
        <f>'Calibration - Data None'!D3338</f>
        <v>11.116</v>
      </c>
      <c r="C3339" s="2">
        <f t="shared" si="318"/>
        <v>0.83527035591142518</v>
      </c>
      <c r="D3339" s="2">
        <f t="shared" si="319"/>
        <v>0.54983946069339285</v>
      </c>
      <c r="F3339" s="2">
        <f>'Calibration - Data 5 O''clock'!B3338</f>
        <v>167.74799999999999</v>
      </c>
      <c r="G3339" s="2">
        <f>'Calibration - Data 5 O''clock'!D3338</f>
        <v>7.7629999999999999</v>
      </c>
      <c r="H3339" s="2">
        <f t="shared" si="320"/>
        <v>0.21221178382789471</v>
      </c>
      <c r="I3339" s="2">
        <f t="shared" si="321"/>
        <v>-0.97722369946936039</v>
      </c>
      <c r="K3339" s="2">
        <f>'Calibration - Data 7 O''clock'!B3338</f>
        <v>281.83</v>
      </c>
      <c r="L3339" s="2">
        <f>'Calibration - Data 7 O''clock'!D3338</f>
        <v>8.8919999999999995</v>
      </c>
      <c r="M3339" s="2">
        <f t="shared" si="322"/>
        <v>-0.97876018070319537</v>
      </c>
      <c r="N3339" s="2">
        <f t="shared" si="323"/>
        <v>0.20500855755272326</v>
      </c>
    </row>
    <row r="3340" spans="1:14" x14ac:dyDescent="0.3">
      <c r="A3340" s="2">
        <f>'Calibration - Data None'!B3339</f>
        <v>57.445</v>
      </c>
      <c r="B3340" s="2">
        <f>'Calibration - Data None'!D3339</f>
        <v>11.118</v>
      </c>
      <c r="C3340" s="2">
        <f t="shared" si="318"/>
        <v>0.84287528671519774</v>
      </c>
      <c r="D3340" s="2">
        <f t="shared" si="319"/>
        <v>0.53810895833908323</v>
      </c>
      <c r="F3340" s="2">
        <f>'Calibration - Data 5 O''clock'!B3339</f>
        <v>168.30699999999999</v>
      </c>
      <c r="G3340" s="2">
        <f>'Calibration - Data 5 O''clock'!D3339</f>
        <v>7.7610000000000001</v>
      </c>
      <c r="H3340" s="2">
        <f t="shared" si="320"/>
        <v>0.2026676592082913</v>
      </c>
      <c r="I3340" s="2">
        <f t="shared" si="321"/>
        <v>-0.97924757845553634</v>
      </c>
      <c r="K3340" s="2">
        <f>'Calibration - Data 7 O''clock'!B3339</f>
        <v>282.47000000000003</v>
      </c>
      <c r="L3340" s="2">
        <f>'Calibration - Data 7 O''clock'!D3339</f>
        <v>8.8879999999999999</v>
      </c>
      <c r="M3340" s="2">
        <f t="shared" si="322"/>
        <v>-0.97640920080306026</v>
      </c>
      <c r="N3340" s="2">
        <f t="shared" si="323"/>
        <v>0.21592839689843749</v>
      </c>
    </row>
    <row r="3341" spans="1:14" x14ac:dyDescent="0.3">
      <c r="A3341" s="2">
        <f>'Calibration - Data None'!B3340</f>
        <v>58.246000000000002</v>
      </c>
      <c r="B3341" s="2">
        <f>'Calibration - Data None'!D3340</f>
        <v>11.122999999999999</v>
      </c>
      <c r="C3341" s="2">
        <f t="shared" si="318"/>
        <v>0.85031548626118569</v>
      </c>
      <c r="D3341" s="2">
        <f t="shared" si="319"/>
        <v>0.52627328815398122</v>
      </c>
      <c r="F3341" s="2">
        <f>'Calibration - Data 5 O''clock'!B3340</f>
        <v>168.86500000000001</v>
      </c>
      <c r="G3341" s="2">
        <f>'Calibration - Data 5 O''clock'!D3340</f>
        <v>7.758</v>
      </c>
      <c r="H3341" s="2">
        <f t="shared" si="320"/>
        <v>0.19312136814516337</v>
      </c>
      <c r="I3341" s="2">
        <f t="shared" si="321"/>
        <v>-0.98117487593483577</v>
      </c>
      <c r="K3341" s="2">
        <f>'Calibration - Data 7 O''clock'!B3340</f>
        <v>283.11</v>
      </c>
      <c r="L3341" s="2">
        <f>'Calibration - Data 7 O''clock'!D3340</f>
        <v>8.8840000000000003</v>
      </c>
      <c r="M3341" s="2">
        <f t="shared" si="322"/>
        <v>-0.97393639432906298</v>
      </c>
      <c r="N3341" s="2">
        <f t="shared" si="323"/>
        <v>0.22682129485853816</v>
      </c>
    </row>
    <row r="3342" spans="1:14" x14ac:dyDescent="0.3">
      <c r="A3342" s="2">
        <f>'Calibration - Data None'!B3341</f>
        <v>59.048000000000002</v>
      </c>
      <c r="B3342" s="2">
        <f>'Calibration - Data None'!D3341</f>
        <v>11.132</v>
      </c>
      <c r="C3342" s="2">
        <f t="shared" si="318"/>
        <v>0.85759847714379245</v>
      </c>
      <c r="D3342" s="2">
        <f t="shared" si="319"/>
        <v>0.51431979545867001</v>
      </c>
      <c r="F3342" s="2">
        <f>'Calibration - Data 5 O''clock'!B3341</f>
        <v>169.42400000000001</v>
      </c>
      <c r="G3342" s="2">
        <f>'Calibration - Data 5 O''clock'!D3341</f>
        <v>7.7590000000000003</v>
      </c>
      <c r="H3342" s="2">
        <f t="shared" si="320"/>
        <v>0.18353960349049678</v>
      </c>
      <c r="I3342" s="2">
        <f t="shared" si="321"/>
        <v>-0.9830123162761244</v>
      </c>
      <c r="K3342" s="2">
        <f>'Calibration - Data 7 O''clock'!B3341</f>
        <v>283.75</v>
      </c>
      <c r="L3342" s="2">
        <f>'Calibration - Data 7 O''clock'!D3341</f>
        <v>8.8859999999999992</v>
      </c>
      <c r="M3342" s="2">
        <f t="shared" si="322"/>
        <v>-0.97134206981326143</v>
      </c>
      <c r="N3342" s="2">
        <f t="shared" si="323"/>
        <v>0.23768589232617307</v>
      </c>
    </row>
    <row r="3343" spans="1:14" x14ac:dyDescent="0.3">
      <c r="A3343" s="2">
        <f>'Calibration - Data None'!B3342</f>
        <v>59.848999999999997</v>
      </c>
      <c r="B3343" s="2">
        <f>'Calibration - Data None'!D3342</f>
        <v>11.134</v>
      </c>
      <c r="C3343" s="2">
        <f t="shared" si="318"/>
        <v>0.86470467420117947</v>
      </c>
      <c r="D3343" s="2">
        <f t="shared" si="319"/>
        <v>0.50228062516349581</v>
      </c>
      <c r="F3343" s="2">
        <f>'Calibration - Data 5 O''clock'!B3342</f>
        <v>169.982</v>
      </c>
      <c r="G3343" s="2">
        <f>'Calibration - Data 5 O''clock'!D3342</f>
        <v>7.7539999999999996</v>
      </c>
      <c r="H3343" s="2">
        <f t="shared" si="320"/>
        <v>0.17395755557285325</v>
      </c>
      <c r="I3343" s="2">
        <f t="shared" si="321"/>
        <v>-0.98475315123086438</v>
      </c>
      <c r="K3343" s="2">
        <f>'Calibration - Data 7 O''clock'!B3342</f>
        <v>284.38900000000001</v>
      </c>
      <c r="L3343" s="2">
        <f>'Calibration - Data 7 O''clock'!D3342</f>
        <v>8.8789999999999996</v>
      </c>
      <c r="M3343" s="2">
        <f t="shared" si="322"/>
        <v>-0.96863088830879773</v>
      </c>
      <c r="N3343" s="2">
        <f t="shared" si="323"/>
        <v>0.24850392796515186</v>
      </c>
    </row>
    <row r="3344" spans="1:14" x14ac:dyDescent="0.3">
      <c r="A3344" s="2">
        <f>'Calibration - Data None'!B3343</f>
        <v>60.651000000000003</v>
      </c>
      <c r="B3344" s="2">
        <f>'Calibration - Data None'!D3343</f>
        <v>11.134</v>
      </c>
      <c r="C3344" s="2">
        <f t="shared" si="318"/>
        <v>0.87165042815420313</v>
      </c>
      <c r="D3344" s="2">
        <f t="shared" si="319"/>
        <v>0.49012807621946564</v>
      </c>
      <c r="F3344" s="2">
        <f>'Calibration - Data 5 O''clock'!B3343</f>
        <v>170.54</v>
      </c>
      <c r="G3344" s="2">
        <f>'Calibration - Data 5 O''clock'!D3343</f>
        <v>7.7560000000000002</v>
      </c>
      <c r="H3344" s="2">
        <f t="shared" si="320"/>
        <v>0.16435900845103757</v>
      </c>
      <c r="I3344" s="2">
        <f t="shared" si="321"/>
        <v>-0.98640058614185333</v>
      </c>
      <c r="K3344" s="2">
        <f>'Calibration - Data 7 O''clock'!B3343</f>
        <v>285.029</v>
      </c>
      <c r="L3344" s="2">
        <f>'Calibration - Data 7 O''clock'!D3343</f>
        <v>8.8819999999999997</v>
      </c>
      <c r="M3344" s="2">
        <f t="shared" si="322"/>
        <v>-0.96579470247704235</v>
      </c>
      <c r="N3344" s="2">
        <f t="shared" si="323"/>
        <v>0.25930791092305949</v>
      </c>
    </row>
    <row r="3345" spans="1:14" x14ac:dyDescent="0.3">
      <c r="A3345" s="2">
        <f>'Calibration - Data None'!B3344</f>
        <v>61.454000000000001</v>
      </c>
      <c r="B3345" s="2">
        <f>'Calibration - Data None'!D3344</f>
        <v>11.146000000000001</v>
      </c>
      <c r="C3345" s="2">
        <f t="shared" si="318"/>
        <v>0.87843374186798151</v>
      </c>
      <c r="D3345" s="2">
        <f t="shared" si="319"/>
        <v>0.47786416600098452</v>
      </c>
      <c r="F3345" s="2">
        <f>'Calibration - Data 5 O''clock'!B3344</f>
        <v>171.09800000000001</v>
      </c>
      <c r="G3345" s="2">
        <f>'Calibration - Data 5 O''clock'!D3344</f>
        <v>7.7549999999999999</v>
      </c>
      <c r="H3345" s="2">
        <f t="shared" si="320"/>
        <v>0.1547448725102763</v>
      </c>
      <c r="I3345" s="2">
        <f t="shared" si="321"/>
        <v>-0.98795446475623472</v>
      </c>
      <c r="K3345" s="2">
        <f>'Calibration - Data 7 O''clock'!B3344</f>
        <v>285.66899999999998</v>
      </c>
      <c r="L3345" s="2">
        <f>'Calibration - Data 7 O''clock'!D3344</f>
        <v>8.8819999999999997</v>
      </c>
      <c r="M3345" s="2">
        <f t="shared" si="322"/>
        <v>-0.96283801444235717</v>
      </c>
      <c r="N3345" s="2">
        <f t="shared" si="323"/>
        <v>0.27007954003348555</v>
      </c>
    </row>
    <row r="3346" spans="1:14" x14ac:dyDescent="0.3">
      <c r="A3346" s="2">
        <f>'Calibration - Data None'!B3345</f>
        <v>62.256999999999998</v>
      </c>
      <c r="B3346" s="2">
        <f>'Calibration - Data None'!D3345</f>
        <v>11.145</v>
      </c>
      <c r="C3346" s="2">
        <f t="shared" si="318"/>
        <v>0.88504451640309878</v>
      </c>
      <c r="D3346" s="2">
        <f t="shared" si="319"/>
        <v>0.46550639521364795</v>
      </c>
      <c r="F3346" s="2">
        <f>'Calibration - Data 5 O''clock'!B3345</f>
        <v>171.65700000000001</v>
      </c>
      <c r="G3346" s="2">
        <f>'Calibration - Data 5 O''clock'!D3345</f>
        <v>7.7530000000000001</v>
      </c>
      <c r="H3346" s="2">
        <f t="shared" si="320"/>
        <v>0.14509879104910536</v>
      </c>
      <c r="I3346" s="2">
        <f t="shared" si="321"/>
        <v>-0.98941717229694781</v>
      </c>
      <c r="K3346" s="2">
        <f>'Calibration - Data 7 O''clock'!B3345</f>
        <v>286.30799999999999</v>
      </c>
      <c r="L3346" s="2">
        <f>'Calibration - Data 7 O''clock'!D3345</f>
        <v>8.8840000000000003</v>
      </c>
      <c r="M3346" s="2">
        <f t="shared" si="322"/>
        <v>-0.95976609415399394</v>
      </c>
      <c r="N3346" s="2">
        <f t="shared" si="323"/>
        <v>0.28080072028466513</v>
      </c>
    </row>
    <row r="3347" spans="1:14" x14ac:dyDescent="0.3">
      <c r="A3347" s="2">
        <f>'Calibration - Data None'!B3346</f>
        <v>63.06</v>
      </c>
      <c r="B3347" s="2">
        <f>'Calibration - Data None'!D3346</f>
        <v>11.148999999999999</v>
      </c>
      <c r="C3347" s="2">
        <f t="shared" si="318"/>
        <v>0.89148145329211892</v>
      </c>
      <c r="D3347" s="2">
        <f t="shared" si="319"/>
        <v>0.4530571911317286</v>
      </c>
      <c r="F3347" s="2">
        <f>'Calibration - Data 5 O''clock'!B3346</f>
        <v>172.214</v>
      </c>
      <c r="G3347" s="2">
        <f>'Calibration - Data 5 O''clock'!D3346</f>
        <v>7.7519999999999998</v>
      </c>
      <c r="H3347" s="2">
        <f t="shared" si="320"/>
        <v>0.13547348301903803</v>
      </c>
      <c r="I3347" s="2">
        <f t="shared" si="321"/>
        <v>-0.99078097246499963</v>
      </c>
      <c r="K3347" s="2">
        <f>'Calibration - Data 7 O''clock'!B3346</f>
        <v>286.94799999999998</v>
      </c>
      <c r="L3347" s="2">
        <f>'Calibration - Data 7 O''clock'!D3346</f>
        <v>8.8810000000000002</v>
      </c>
      <c r="M3347" s="2">
        <f t="shared" si="322"/>
        <v>-0.95656971022158155</v>
      </c>
      <c r="N3347" s="2">
        <f t="shared" si="323"/>
        <v>0.29150366976523562</v>
      </c>
    </row>
    <row r="3348" spans="1:14" x14ac:dyDescent="0.3">
      <c r="A3348" s="2">
        <f>'Calibration - Data None'!B3347</f>
        <v>63.863</v>
      </c>
      <c r="B3348" s="2">
        <f>'Calibration - Data None'!D3347</f>
        <v>11.151999999999999</v>
      </c>
      <c r="C3348" s="2">
        <f t="shared" si="318"/>
        <v>0.89774328821224647</v>
      </c>
      <c r="D3348" s="2">
        <f t="shared" si="319"/>
        <v>0.44051899898853786</v>
      </c>
      <c r="F3348" s="2">
        <f>'Calibration - Data 5 O''clock'!B3347</f>
        <v>172.77199999999999</v>
      </c>
      <c r="G3348" s="2">
        <f>'Calibration - Data 5 O''clock'!D3347</f>
        <v>7.7469999999999999</v>
      </c>
      <c r="H3348" s="2">
        <f t="shared" si="320"/>
        <v>0.12581805728563228</v>
      </c>
      <c r="I3348" s="2">
        <f t="shared" si="321"/>
        <v>-0.99205333347601299</v>
      </c>
      <c r="K3348" s="2">
        <f>'Calibration - Data 7 O''clock'!B3347</f>
        <v>287.58699999999999</v>
      </c>
      <c r="L3348" s="2">
        <f>'Calibration - Data 7 O''clock'!D3347</f>
        <v>8.8819999999999997</v>
      </c>
      <c r="M3348" s="2">
        <f t="shared" si="322"/>
        <v>-0.95325924880904911</v>
      </c>
      <c r="N3348" s="2">
        <f t="shared" si="323"/>
        <v>0.30215361086706782</v>
      </c>
    </row>
    <row r="3349" spans="1:14" x14ac:dyDescent="0.3">
      <c r="A3349" s="2">
        <f>'Calibration - Data None'!B3348</f>
        <v>64.667000000000002</v>
      </c>
      <c r="B3349" s="2">
        <f>'Calibration - Data None'!D3348</f>
        <v>11.161</v>
      </c>
      <c r="C3349" s="2">
        <f t="shared" si="318"/>
        <v>0.90383625926006284</v>
      </c>
      <c r="D3349" s="2">
        <f t="shared" si="319"/>
        <v>0.42787850664268767</v>
      </c>
      <c r="F3349" s="2">
        <f>'Calibration - Data 5 O''clock'!B3348</f>
        <v>173.33</v>
      </c>
      <c r="G3349" s="2">
        <f>'Calibration - Data 5 O''clock'!D3348</f>
        <v>7.7450000000000001</v>
      </c>
      <c r="H3349" s="2">
        <f t="shared" si="320"/>
        <v>0.11615069819406371</v>
      </c>
      <c r="I3349" s="2">
        <f t="shared" si="321"/>
        <v>-0.99323160204910488</v>
      </c>
      <c r="K3349" s="2">
        <f>'Calibration - Data 7 O''clock'!B3348</f>
        <v>288.226</v>
      </c>
      <c r="L3349" s="2">
        <f>'Calibration - Data 7 O''clock'!D3348</f>
        <v>8.8770000000000007</v>
      </c>
      <c r="M3349" s="2">
        <f t="shared" si="322"/>
        <v>-0.94983022062962108</v>
      </c>
      <c r="N3349" s="2">
        <f t="shared" si="323"/>
        <v>0.31276596998184669</v>
      </c>
    </row>
    <row r="3350" spans="1:14" x14ac:dyDescent="0.3">
      <c r="A3350" s="2">
        <f>'Calibration - Data None'!B3349</f>
        <v>65.471000000000004</v>
      </c>
      <c r="B3350" s="2">
        <f>'Calibration - Data None'!D3349</f>
        <v>11.161</v>
      </c>
      <c r="C3350" s="2">
        <f t="shared" si="318"/>
        <v>0.90975125921545619</v>
      </c>
      <c r="D3350" s="2">
        <f t="shared" si="319"/>
        <v>0.41515376230487394</v>
      </c>
      <c r="F3350" s="2">
        <f>'Calibration - Data 5 O''clock'!B3349</f>
        <v>173.887</v>
      </c>
      <c r="G3350" s="2">
        <f>'Calibration - Data 5 O''clock'!D3349</f>
        <v>7.742</v>
      </c>
      <c r="H3350" s="2">
        <f t="shared" si="320"/>
        <v>0.10648967672207652</v>
      </c>
      <c r="I3350" s="2">
        <f t="shared" si="321"/>
        <v>-0.99431380798600377</v>
      </c>
      <c r="K3350" s="2">
        <f>'Calibration - Data 7 O''clock'!B3349</f>
        <v>288.86500000000001</v>
      </c>
      <c r="L3350" s="2">
        <f>'Calibration - Data 7 O''clock'!D3349</f>
        <v>8.8740000000000006</v>
      </c>
      <c r="M3350" s="2">
        <f t="shared" si="322"/>
        <v>-0.94628305218719422</v>
      </c>
      <c r="N3350" s="2">
        <f t="shared" si="323"/>
        <v>0.32333942714009972</v>
      </c>
    </row>
    <row r="3351" spans="1:14" x14ac:dyDescent="0.3">
      <c r="A3351" s="2">
        <f>'Calibration - Data None'!B3350</f>
        <v>66.275000000000006</v>
      </c>
      <c r="B3351" s="2">
        <f>'Calibration - Data None'!D3350</f>
        <v>11.162000000000001</v>
      </c>
      <c r="C3351" s="2">
        <f t="shared" si="318"/>
        <v>0.915487123377417</v>
      </c>
      <c r="D3351" s="2">
        <f t="shared" si="319"/>
        <v>0.40234727155796907</v>
      </c>
      <c r="F3351" s="2">
        <f>'Calibration - Data 5 O''clock'!B3350</f>
        <v>174.44499999999999</v>
      </c>
      <c r="G3351" s="2">
        <f>'Calibration - Data 5 O''clock'!D3350</f>
        <v>7.75</v>
      </c>
      <c r="H3351" s="2">
        <f t="shared" si="320"/>
        <v>9.6801219970383642E-2</v>
      </c>
      <c r="I3351" s="2">
        <f t="shared" si="321"/>
        <v>-0.99530373445106968</v>
      </c>
      <c r="K3351" s="2">
        <f>'Calibration - Data 7 O''clock'!B3350</f>
        <v>289.50400000000002</v>
      </c>
      <c r="L3351" s="2">
        <f>'Calibration - Data 7 O''clock'!D3350</f>
        <v>8.8759999999999994</v>
      </c>
      <c r="M3351" s="2">
        <f t="shared" si="322"/>
        <v>-0.94261818467999947</v>
      </c>
      <c r="N3351" s="2">
        <f t="shared" si="323"/>
        <v>0.3338726672109929</v>
      </c>
    </row>
    <row r="3352" spans="1:14" x14ac:dyDescent="0.3">
      <c r="A3352" s="2">
        <f>'Calibration - Data None'!B3351</f>
        <v>67.08</v>
      </c>
      <c r="B3352" s="2">
        <f>'Calibration - Data None'!D3351</f>
        <v>11.173999999999999</v>
      </c>
      <c r="C3352" s="2">
        <f t="shared" si="318"/>
        <v>0.92104951956408965</v>
      </c>
      <c r="D3352" s="2">
        <f t="shared" si="319"/>
        <v>0.38944548079385854</v>
      </c>
      <c r="F3352" s="2">
        <f>'Calibration - Data 5 O''clock'!B3351</f>
        <v>175.00200000000001</v>
      </c>
      <c r="G3352" s="2">
        <f>'Calibration - Data 5 O''clock'!D3351</f>
        <v>7.7439999999999998</v>
      </c>
      <c r="H3352" s="2">
        <f t="shared" si="320"/>
        <v>8.712096893962136E-2</v>
      </c>
      <c r="I3352" s="2">
        <f t="shared" si="321"/>
        <v>-0.99619773979417436</v>
      </c>
      <c r="K3352" s="2">
        <f>'Calibration - Data 7 O''clock'!B3351</f>
        <v>290.14400000000001</v>
      </c>
      <c r="L3352" s="2">
        <f>'Calibration - Data 7 O''clock'!D3351</f>
        <v>8.8770000000000007</v>
      </c>
      <c r="M3352" s="2">
        <f t="shared" si="322"/>
        <v>-0.93883006351047316</v>
      </c>
      <c r="N3352" s="2">
        <f t="shared" si="323"/>
        <v>0.34438076579408561</v>
      </c>
    </row>
    <row r="3353" spans="1:14" x14ac:dyDescent="0.3">
      <c r="A3353" s="2">
        <f>'Calibration - Data None'!B3352</f>
        <v>67.884</v>
      </c>
      <c r="B3353" s="2">
        <f>'Calibration - Data None'!D3352</f>
        <v>11.173999999999999</v>
      </c>
      <c r="C3353" s="2">
        <f t="shared" si="318"/>
        <v>0.92642353311301495</v>
      </c>
      <c r="D3353" s="2">
        <f t="shared" si="319"/>
        <v>0.37648298407019481</v>
      </c>
      <c r="F3353" s="2">
        <f>'Calibration - Data 5 O''clock'!B3352</f>
        <v>175.56</v>
      </c>
      <c r="G3353" s="2">
        <f>'Calibration - Data 5 O''clock'!D3352</f>
        <v>7.74</v>
      </c>
      <c r="H3353" s="2">
        <f t="shared" si="320"/>
        <v>7.7415083508011892E-2</v>
      </c>
      <c r="I3353" s="2">
        <f t="shared" si="321"/>
        <v>-0.99699894926998167</v>
      </c>
      <c r="K3353" s="2">
        <f>'Calibration - Data 7 O''clock'!B3352</f>
        <v>290.78300000000002</v>
      </c>
      <c r="L3353" s="2">
        <f>'Calibration - Data 7 O''clock'!D3352</f>
        <v>8.875</v>
      </c>
      <c r="M3353" s="2">
        <f t="shared" si="322"/>
        <v>-0.93493099760278708</v>
      </c>
      <c r="N3353" s="2">
        <f t="shared" si="323"/>
        <v>0.35482957841963697</v>
      </c>
    </row>
    <row r="3354" spans="1:14" x14ac:dyDescent="0.3">
      <c r="A3354" s="2">
        <f>'Calibration - Data None'!B3353</f>
        <v>68.688999999999993</v>
      </c>
      <c r="B3354" s="2">
        <f>'Calibration - Data None'!D3353</f>
        <v>11.178000000000001</v>
      </c>
      <c r="C3354" s="2">
        <f t="shared" si="318"/>
        <v>0.93162147118568961</v>
      </c>
      <c r="D3354" s="2">
        <f t="shared" si="319"/>
        <v>0.3634300956522607</v>
      </c>
      <c r="F3354" s="2">
        <f>'Calibration - Data 5 O''clock'!B3353</f>
        <v>176.11699999999999</v>
      </c>
      <c r="G3354" s="2">
        <f>'Calibration - Data 5 O''clock'!D3353</f>
        <v>7.74</v>
      </c>
      <c r="H3354" s="2">
        <f t="shared" si="320"/>
        <v>6.7719268791209986E-2</v>
      </c>
      <c r="I3354" s="2">
        <f t="shared" si="321"/>
        <v>-0.9977044154630087</v>
      </c>
      <c r="K3354" s="2">
        <f>'Calibration - Data 7 O''clock'!B3353</f>
        <v>291.42200000000003</v>
      </c>
      <c r="L3354" s="2">
        <f>'Calibration - Data 7 O''clock'!D3353</f>
        <v>8.875</v>
      </c>
      <c r="M3354" s="2">
        <f t="shared" si="322"/>
        <v>-0.93091564460342613</v>
      </c>
      <c r="N3354" s="2">
        <f t="shared" si="323"/>
        <v>0.36523425720020797</v>
      </c>
    </row>
    <row r="3355" spans="1:14" x14ac:dyDescent="0.3">
      <c r="A3355" s="2">
        <f>'Calibration - Data None'!B3354</f>
        <v>69.494</v>
      </c>
      <c r="B3355" s="2">
        <f>'Calibration - Data None'!D3354</f>
        <v>11.183999999999999</v>
      </c>
      <c r="C3355" s="2">
        <f t="shared" si="318"/>
        <v>0.93663551048137805</v>
      </c>
      <c r="D3355" s="2">
        <f t="shared" si="319"/>
        <v>0.35030546742134677</v>
      </c>
      <c r="F3355" s="2">
        <f>'Calibration - Data 5 O''clock'!B3354</f>
        <v>176.67400000000001</v>
      </c>
      <c r="G3355" s="2">
        <f>'Calibration - Data 5 O''clock'!D3354</f>
        <v>7.7380000000000004</v>
      </c>
      <c r="H3355" s="2">
        <f t="shared" si="320"/>
        <v>5.8017054162953829E-2</v>
      </c>
      <c r="I3355" s="2">
        <f t="shared" si="321"/>
        <v>-0.99831559209813647</v>
      </c>
      <c r="K3355" s="2">
        <f>'Calibration - Data 7 O''clock'!B3354</f>
        <v>292.06</v>
      </c>
      <c r="L3355" s="2">
        <f>'Calibration - Data 7 O''clock'!D3354</f>
        <v>8.8740000000000006</v>
      </c>
      <c r="M3355" s="2">
        <f t="shared" si="322"/>
        <v>-0.92679105914580895</v>
      </c>
      <c r="N3355" s="2">
        <f t="shared" si="323"/>
        <v>0.37557733249943298</v>
      </c>
    </row>
    <row r="3356" spans="1:14" x14ac:dyDescent="0.3">
      <c r="A3356" s="2">
        <f>'Calibration - Data None'!B3355</f>
        <v>70.3</v>
      </c>
      <c r="B3356" s="2">
        <f>'Calibration - Data None'!D3355</f>
        <v>11.192</v>
      </c>
      <c r="C3356" s="2">
        <f t="shared" si="318"/>
        <v>0.94147054481203796</v>
      </c>
      <c r="D3356" s="2">
        <f t="shared" si="319"/>
        <v>0.33709525842308208</v>
      </c>
      <c r="F3356" s="2">
        <f>'Calibration - Data 5 O''clock'!B3355</f>
        <v>177.23099999999999</v>
      </c>
      <c r="G3356" s="2">
        <f>'Calibration - Data 5 O''clock'!D3355</f>
        <v>7.74</v>
      </c>
      <c r="H3356" s="2">
        <f t="shared" si="320"/>
        <v>4.830935654564604E-2</v>
      </c>
      <c r="I3356" s="2">
        <f t="shared" si="321"/>
        <v>-0.99883242141519701</v>
      </c>
      <c r="K3356" s="2">
        <f>'Calibration - Data 7 O''clock'!B3355</f>
        <v>292.69900000000001</v>
      </c>
      <c r="L3356" s="2">
        <f>'Calibration - Data 7 O''clock'!D3355</f>
        <v>8.8719999999999999</v>
      </c>
      <c r="M3356" s="2">
        <f t="shared" si="322"/>
        <v>-0.92254482464677723</v>
      </c>
      <c r="N3356" s="2">
        <f t="shared" si="323"/>
        <v>0.38588994093840678</v>
      </c>
    </row>
    <row r="3357" spans="1:14" x14ac:dyDescent="0.3">
      <c r="A3357" s="2">
        <f>'Calibration - Data None'!B3356</f>
        <v>71.105999999999995</v>
      </c>
      <c r="B3357" s="2">
        <f>'Calibration - Data None'!D3356</f>
        <v>11.193</v>
      </c>
      <c r="C3357" s="2">
        <f t="shared" si="318"/>
        <v>0.94611927419270259</v>
      </c>
      <c r="D3357" s="2">
        <f t="shared" si="319"/>
        <v>0.32381834259515579</v>
      </c>
      <c r="F3357" s="2">
        <f>'Calibration - Data 5 O''clock'!B3356</f>
        <v>177.78800000000001</v>
      </c>
      <c r="G3357" s="2">
        <f>'Calibration - Data 5 O''clock'!D3356</f>
        <v>7.7350000000000003</v>
      </c>
      <c r="H3357" s="2">
        <f t="shared" si="320"/>
        <v>3.8597093379864236E-2</v>
      </c>
      <c r="I3357" s="2">
        <f t="shared" si="321"/>
        <v>-0.99925485457045748</v>
      </c>
      <c r="K3357" s="2">
        <f>'Calibration - Data 7 O''clock'!B3356</f>
        <v>293.33800000000002</v>
      </c>
      <c r="L3357" s="2">
        <f>'Calibration - Data 7 O''clock'!D3356</f>
        <v>8.8710000000000004</v>
      </c>
      <c r="M3357" s="2">
        <f t="shared" si="322"/>
        <v>-0.91818384365322026</v>
      </c>
      <c r="N3357" s="2">
        <f t="shared" si="323"/>
        <v>0.39615455223207868</v>
      </c>
    </row>
    <row r="3358" spans="1:14" x14ac:dyDescent="0.3">
      <c r="A3358" s="2">
        <f>'Calibration - Data None'!B3357</f>
        <v>71.912000000000006</v>
      </c>
      <c r="B3358" s="2">
        <f>'Calibration - Data None'!D3357</f>
        <v>11.193</v>
      </c>
      <c r="C3358" s="2">
        <f t="shared" si="318"/>
        <v>0.95058077869943014</v>
      </c>
      <c r="D3358" s="2">
        <f t="shared" si="319"/>
        <v>0.31047734726898357</v>
      </c>
      <c r="F3358" s="2">
        <f>'Calibration - Data 5 O''clock'!B3357</f>
        <v>178.345</v>
      </c>
      <c r="G3358" s="2">
        <f>'Calibration - Data 5 O''clock'!D3357</f>
        <v>7.7350000000000003</v>
      </c>
      <c r="H3358" s="2">
        <f t="shared" si="320"/>
        <v>2.8881182537662312E-2</v>
      </c>
      <c r="I3358" s="2">
        <f t="shared" si="321"/>
        <v>-0.9995828516412365</v>
      </c>
      <c r="K3358" s="2">
        <f>'Calibration - Data 7 O''clock'!B3357</f>
        <v>293.976</v>
      </c>
      <c r="L3358" s="2">
        <f>'Calibration - Data 7 O''clock'!D3357</f>
        <v>8.8719999999999999</v>
      </c>
      <c r="M3358" s="2">
        <f t="shared" si="322"/>
        <v>-0.91371575093908852</v>
      </c>
      <c r="N3358" s="2">
        <f t="shared" si="323"/>
        <v>0.40635394237759959</v>
      </c>
    </row>
    <row r="3359" spans="1:14" x14ac:dyDescent="0.3">
      <c r="A3359" s="2">
        <f>'Calibration - Data None'!B3358</f>
        <v>72.72</v>
      </c>
      <c r="B3359" s="2">
        <f>'Calibration - Data None'!D3358</f>
        <v>11.202</v>
      </c>
      <c r="C3359" s="2">
        <f t="shared" si="318"/>
        <v>0.95486454474664295</v>
      </c>
      <c r="D3359" s="2">
        <f t="shared" si="319"/>
        <v>0.29704158157703486</v>
      </c>
      <c r="F3359" s="2">
        <f>'Calibration - Data 5 O''clock'!B3358</f>
        <v>178.90199999999999</v>
      </c>
      <c r="G3359" s="2">
        <f>'Calibration - Data 5 O''clock'!D3358</f>
        <v>7.7309999999999999</v>
      </c>
      <c r="H3359" s="2">
        <f t="shared" si="320"/>
        <v>1.9162542235821964E-2</v>
      </c>
      <c r="I3359" s="2">
        <f t="shared" si="321"/>
        <v>-0.99981638162967723</v>
      </c>
      <c r="K3359" s="2">
        <f>'Calibration - Data 7 O''clock'!B3358</f>
        <v>294.61399999999998</v>
      </c>
      <c r="L3359" s="2">
        <f>'Calibration - Data 7 O''clock'!D3358</f>
        <v>8.8689999999999998</v>
      </c>
      <c r="M3359" s="2">
        <f t="shared" si="322"/>
        <v>-0.90913436531897507</v>
      </c>
      <c r="N3359" s="2">
        <f t="shared" si="323"/>
        <v>0.41650294812409727</v>
      </c>
    </row>
    <row r="3360" spans="1:14" x14ac:dyDescent="0.3">
      <c r="A3360" s="2">
        <f>'Calibration - Data None'!B3359</f>
        <v>73.525999999999996</v>
      </c>
      <c r="B3360" s="2">
        <f>'Calibration - Data None'!D3359</f>
        <v>11.204000000000001</v>
      </c>
      <c r="C3360" s="2">
        <f t="shared" si="318"/>
        <v>0.95894851821820504</v>
      </c>
      <c r="D3360" s="2">
        <f t="shared" si="319"/>
        <v>0.28358021688247048</v>
      </c>
      <c r="F3360" s="2">
        <f>'Calibration - Data 5 O''clock'!B3359</f>
        <v>179.459</v>
      </c>
      <c r="G3360" s="2">
        <f>'Calibration - Data 5 O''clock'!D3359</f>
        <v>7.7359999999999998</v>
      </c>
      <c r="H3360" s="2">
        <f t="shared" si="320"/>
        <v>9.4420909490765866E-3</v>
      </c>
      <c r="I3360" s="2">
        <f t="shared" si="321"/>
        <v>-0.99995542246567637</v>
      </c>
      <c r="K3360" s="2">
        <f>'Calibration - Data 7 O''clock'!B3359</f>
        <v>295.25200000000001</v>
      </c>
      <c r="L3360" s="2">
        <f>'Calibration - Data 7 O''clock'!D3359</f>
        <v>8.8620000000000001</v>
      </c>
      <c r="M3360" s="2">
        <f t="shared" si="322"/>
        <v>-0.90444025484535062</v>
      </c>
      <c r="N3360" s="2">
        <f t="shared" si="323"/>
        <v>0.42660031108202123</v>
      </c>
    </row>
    <row r="3361" spans="1:14" x14ac:dyDescent="0.3">
      <c r="A3361" s="2">
        <f>'Calibration - Data None'!B3360</f>
        <v>74.332999999999998</v>
      </c>
      <c r="B3361" s="2">
        <f>'Calibration - Data None'!D3360</f>
        <v>11.207000000000001</v>
      </c>
      <c r="C3361" s="2">
        <f t="shared" si="318"/>
        <v>0.96284744141019252</v>
      </c>
      <c r="D3361" s="2">
        <f t="shared" si="319"/>
        <v>0.27004593048191983</v>
      </c>
      <c r="F3361" s="2">
        <f>'Calibration - Data 5 O''clock'!B3360</f>
        <v>180.01499999999999</v>
      </c>
      <c r="G3361" s="2">
        <f>'Calibration - Data 5 O''clock'!D3360</f>
        <v>7.7290000000000001</v>
      </c>
      <c r="H3361" s="2">
        <f t="shared" si="320"/>
        <v>-2.617993848084361E-4</v>
      </c>
      <c r="I3361" s="2">
        <f t="shared" si="321"/>
        <v>-0.99999996573054051</v>
      </c>
      <c r="K3361" s="2">
        <f>'Calibration - Data 7 O''clock'!B3360</f>
        <v>295.89100000000002</v>
      </c>
      <c r="L3361" s="2">
        <f>'Calibration - Data 7 O''clock'!D3360</f>
        <v>8.8670000000000009</v>
      </c>
      <c r="M3361" s="2">
        <f t="shared" si="322"/>
        <v>-0.89962638052151955</v>
      </c>
      <c r="N3361" s="2">
        <f t="shared" si="323"/>
        <v>0.43666048077396485</v>
      </c>
    </row>
    <row r="3362" spans="1:14" x14ac:dyDescent="0.3">
      <c r="A3362" s="2">
        <f>'Calibration - Data None'!B3361</f>
        <v>75.14</v>
      </c>
      <c r="B3362" s="2">
        <f>'Calibration - Data None'!D3361</f>
        <v>11.211</v>
      </c>
      <c r="C3362" s="2">
        <f t="shared" si="318"/>
        <v>0.96655535636098255</v>
      </c>
      <c r="D3362" s="2">
        <f t="shared" si="319"/>
        <v>0.25645807277193278</v>
      </c>
      <c r="F3362" s="2">
        <f>'Calibration - Data 5 O''clock'!B3361</f>
        <v>180.571</v>
      </c>
      <c r="G3362" s="2">
        <f>'Calibration - Data 5 O''clock'!D3361</f>
        <v>7.7309999999999999</v>
      </c>
      <c r="H3362" s="2">
        <f t="shared" si="320"/>
        <v>-9.9656650657072958E-3</v>
      </c>
      <c r="I3362" s="2">
        <f t="shared" si="321"/>
        <v>-0.99995034152691709</v>
      </c>
      <c r="K3362" s="2">
        <f>'Calibration - Data 7 O''clock'!B3361</f>
        <v>296.529</v>
      </c>
      <c r="L3362" s="2">
        <f>'Calibration - Data 7 O''clock'!D3361</f>
        <v>8.8629999999999995</v>
      </c>
      <c r="M3362" s="2">
        <f t="shared" si="322"/>
        <v>-0.89470840597040879</v>
      </c>
      <c r="N3362" s="2">
        <f t="shared" si="323"/>
        <v>0.44665072292104285</v>
      </c>
    </row>
    <row r="3363" spans="1:14" x14ac:dyDescent="0.3">
      <c r="A3363" s="2">
        <f>'Calibration - Data None'!B3362</f>
        <v>75.947999999999993</v>
      </c>
      <c r="B3363" s="2">
        <f>'Calibration - Data None'!D3362</f>
        <v>11.214</v>
      </c>
      <c r="C3363" s="2">
        <f t="shared" si="318"/>
        <v>0.97007576534913798</v>
      </c>
      <c r="D3363" s="2">
        <f t="shared" si="319"/>
        <v>0.24280240831236455</v>
      </c>
      <c r="F3363" s="2">
        <f>'Calibration - Data 5 O''clock'!B3362</f>
        <v>181.12799999999999</v>
      </c>
      <c r="G3363" s="2">
        <f>'Calibration - Data 5 O''clock'!D3362</f>
        <v>7.7270000000000003</v>
      </c>
      <c r="H3363" s="2">
        <f t="shared" si="320"/>
        <v>-1.9686042218385644E-2</v>
      </c>
      <c r="I3363" s="2">
        <f t="shared" si="321"/>
        <v>-0.99980621109381784</v>
      </c>
      <c r="K3363" s="2">
        <f>'Calibration - Data 7 O''clock'!B3362</f>
        <v>297.16699999999997</v>
      </c>
      <c r="L3363" s="2">
        <f>'Calibration - Data 7 O''clock'!D3362</f>
        <v>8.8580000000000005</v>
      </c>
      <c r="M3363" s="2">
        <f t="shared" si="322"/>
        <v>-0.88967949526085432</v>
      </c>
      <c r="N3363" s="2">
        <f t="shared" si="323"/>
        <v>0.45658558421438528</v>
      </c>
    </row>
    <row r="3364" spans="1:14" x14ac:dyDescent="0.3">
      <c r="A3364" s="2">
        <f>'Calibration - Data None'!B3363</f>
        <v>76.757000000000005</v>
      </c>
      <c r="B3364" s="2">
        <f>'Calibration - Data None'!D3363</f>
        <v>11.223000000000001</v>
      </c>
      <c r="C3364" s="2">
        <f t="shared" si="318"/>
        <v>0.97340725330620514</v>
      </c>
      <c r="D3364" s="2">
        <f t="shared" si="319"/>
        <v>0.22908146850164313</v>
      </c>
      <c r="F3364" s="2">
        <f>'Calibration - Data 5 O''clock'!B3363</f>
        <v>181.684</v>
      </c>
      <c r="G3364" s="2">
        <f>'Calibration - Data 5 O''clock'!D3363</f>
        <v>7.7270000000000003</v>
      </c>
      <c r="H3364" s="2">
        <f t="shared" si="320"/>
        <v>-2.9387113161943586E-2</v>
      </c>
      <c r="I3364" s="2">
        <f t="shared" si="321"/>
        <v>-0.99956810552358422</v>
      </c>
      <c r="K3364" s="2">
        <f>'Calibration - Data 7 O''clock'!B3363</f>
        <v>297.80500000000001</v>
      </c>
      <c r="L3364" s="2">
        <f>'Calibration - Data 7 O''clock'!D3363</f>
        <v>8.8559999999999999</v>
      </c>
      <c r="M3364" s="2">
        <f t="shared" si="322"/>
        <v>-0.88454027193459461</v>
      </c>
      <c r="N3364" s="2">
        <f t="shared" si="323"/>
        <v>0.46646383281651477</v>
      </c>
    </row>
    <row r="3365" spans="1:14" x14ac:dyDescent="0.3">
      <c r="A3365" s="2">
        <f>'Calibration - Data None'!B3364</f>
        <v>77.563999999999993</v>
      </c>
      <c r="B3365" s="2">
        <f>'Calibration - Data None'!D3364</f>
        <v>11.223000000000001</v>
      </c>
      <c r="C3365" s="2">
        <f t="shared" si="318"/>
        <v>0.97653716337041252</v>
      </c>
      <c r="D3365" s="2">
        <f t="shared" si="319"/>
        <v>0.21534894603054863</v>
      </c>
      <c r="F3365" s="2">
        <f>'Calibration - Data 5 O''clock'!B3364</f>
        <v>182.24100000000001</v>
      </c>
      <c r="G3365" s="2">
        <f>'Calibration - Data 5 O''clock'!D3364</f>
        <v>7.7270000000000003</v>
      </c>
      <c r="H3365" s="2">
        <f t="shared" si="320"/>
        <v>-3.9102856745390428E-2</v>
      </c>
      <c r="I3365" s="2">
        <f t="shared" si="321"/>
        <v>-0.99923519083064194</v>
      </c>
      <c r="K3365" s="2">
        <f>'Calibration - Data 7 O''clock'!B3364</f>
        <v>298.44200000000001</v>
      </c>
      <c r="L3365" s="2">
        <f>'Calibration - Data 7 O''clock'!D3364</f>
        <v>8.8580000000000005</v>
      </c>
      <c r="M3365" s="2">
        <f t="shared" si="322"/>
        <v>-0.87929968580549378</v>
      </c>
      <c r="N3365" s="2">
        <f t="shared" si="323"/>
        <v>0.47626889730735095</v>
      </c>
    </row>
    <row r="3366" spans="1:14" x14ac:dyDescent="0.3">
      <c r="A3366" s="2">
        <f>'Calibration - Data None'!B3365</f>
        <v>78.373000000000005</v>
      </c>
      <c r="B3366" s="2">
        <f>'Calibration - Data None'!D3365</f>
        <v>11.225</v>
      </c>
      <c r="C3366" s="2">
        <f t="shared" si="318"/>
        <v>0.97948038509964519</v>
      </c>
      <c r="D3366" s="2">
        <f t="shared" si="319"/>
        <v>0.20153951276375245</v>
      </c>
      <c r="F3366" s="2">
        <f>'Calibration - Data 5 O''clock'!B3365</f>
        <v>182.79599999999999</v>
      </c>
      <c r="G3366" s="2">
        <f>'Calibration - Data 5 O''clock'!D3365</f>
        <v>7.7229999999999999</v>
      </c>
      <c r="H3366" s="2">
        <f t="shared" si="320"/>
        <v>-4.8780039853882726E-2</v>
      </c>
      <c r="I3366" s="2">
        <f t="shared" si="321"/>
        <v>-0.99880954526468835</v>
      </c>
      <c r="K3366" s="2">
        <f>'Calibration - Data 7 O''clock'!B3365</f>
        <v>299.08</v>
      </c>
      <c r="L3366" s="2">
        <f>'Calibration - Data 7 O''clock'!D3365</f>
        <v>8.8559999999999999</v>
      </c>
      <c r="M3366" s="2">
        <f t="shared" si="322"/>
        <v>-0.87394193287191713</v>
      </c>
      <c r="N3366" s="2">
        <f t="shared" si="323"/>
        <v>0.48603034675634965</v>
      </c>
    </row>
    <row r="3367" spans="1:14" x14ac:dyDescent="0.3">
      <c r="A3367" s="2">
        <f>'Calibration - Data None'!B3366</f>
        <v>79.182000000000002</v>
      </c>
      <c r="B3367" s="2">
        <f>'Calibration - Data None'!D3366</f>
        <v>11.228999999999999</v>
      </c>
      <c r="C3367" s="2">
        <f t="shared" si="318"/>
        <v>0.98222833467959225</v>
      </c>
      <c r="D3367" s="2">
        <f t="shared" si="319"/>
        <v>0.18768989997481167</v>
      </c>
      <c r="F3367" s="2">
        <f>'Calibration - Data 5 O''clock'!B3366</f>
        <v>183.352</v>
      </c>
      <c r="G3367" s="2">
        <f>'Calibration - Data 5 O''clock'!D3366</f>
        <v>7.7220000000000004</v>
      </c>
      <c r="H3367" s="2">
        <f t="shared" si="320"/>
        <v>-5.8470069419389516E-2</v>
      </c>
      <c r="I3367" s="2">
        <f t="shared" si="321"/>
        <v>-0.99828916200772799</v>
      </c>
      <c r="K3367" s="2">
        <f>'Calibration - Data 7 O''clock'!B3366</f>
        <v>299.71800000000002</v>
      </c>
      <c r="L3367" s="2">
        <f>'Calibration - Data 7 O''clock'!D3366</f>
        <v>8.8569999999999993</v>
      </c>
      <c r="M3367" s="2">
        <f t="shared" si="322"/>
        <v>-0.86847581864421441</v>
      </c>
      <c r="N3367" s="2">
        <f t="shared" si="323"/>
        <v>0.49573153261645725</v>
      </c>
    </row>
    <row r="3368" spans="1:14" x14ac:dyDescent="0.3">
      <c r="A3368" s="2">
        <f>'Calibration - Data None'!B3367</f>
        <v>79.992000000000004</v>
      </c>
      <c r="B3368" s="2">
        <f>'Calibration - Data None'!D3367</f>
        <v>11.237</v>
      </c>
      <c r="C3368" s="2">
        <f t="shared" si="318"/>
        <v>0.9847834975530968</v>
      </c>
      <c r="D3368" s="2">
        <f t="shared" si="319"/>
        <v>0.17378568107611703</v>
      </c>
      <c r="F3368" s="2">
        <f>'Calibration - Data 5 O''clock'!B3367</f>
        <v>183.90799999999999</v>
      </c>
      <c r="G3368" s="2">
        <f>'Calibration - Data 5 O''clock'!D3367</f>
        <v>7.7229999999999999</v>
      </c>
      <c r="H3368" s="2">
        <f t="shared" si="320"/>
        <v>-6.8154593006287234E-2</v>
      </c>
      <c r="I3368" s="2">
        <f t="shared" si="321"/>
        <v>-0.99767477238434132</v>
      </c>
      <c r="K3368" s="2">
        <f>'Calibration - Data 7 O''clock'!B3367</f>
        <v>300.35500000000002</v>
      </c>
      <c r="L3368" s="2">
        <f>'Calibration - Data 7 O''clock'!D3367</f>
        <v>8.8510000000000009</v>
      </c>
      <c r="M3368" s="2">
        <f t="shared" si="322"/>
        <v>-0.86291084113447192</v>
      </c>
      <c r="N3368" s="2">
        <f t="shared" si="323"/>
        <v>0.50535619146558219</v>
      </c>
    </row>
    <row r="3369" spans="1:14" x14ac:dyDescent="0.3">
      <c r="A3369" s="2">
        <f>'Calibration - Data None'!B3368</f>
        <v>80.801000000000002</v>
      </c>
      <c r="B3369" s="2">
        <f>'Calibration - Data None'!D3368</f>
        <v>11.241</v>
      </c>
      <c r="C3369" s="2">
        <f t="shared" si="318"/>
        <v>0.98713905537577562</v>
      </c>
      <c r="D3369" s="2">
        <f t="shared" si="319"/>
        <v>0.15986395888949295</v>
      </c>
      <c r="F3369" s="2">
        <f>'Calibration - Data 5 O''clock'!B3368</f>
        <v>184.464</v>
      </c>
      <c r="G3369" s="2">
        <f>'Calibration - Data 5 O''clock'!D3368</f>
        <v>7.7210000000000001</v>
      </c>
      <c r="H3369" s="2">
        <f t="shared" si="320"/>
        <v>-7.7832698647476259E-2</v>
      </c>
      <c r="I3369" s="2">
        <f t="shared" si="321"/>
        <v>-0.99696643425004594</v>
      </c>
      <c r="K3369" s="2">
        <f>'Calibration - Data 7 O''clock'!B3368</f>
        <v>300.99299999999999</v>
      </c>
      <c r="L3369" s="2">
        <f>'Calibration - Data 7 O''clock'!D3368</f>
        <v>8.8559999999999999</v>
      </c>
      <c r="M3369" s="2">
        <f t="shared" si="322"/>
        <v>-0.85723021807606969</v>
      </c>
      <c r="N3369" s="2">
        <f t="shared" si="323"/>
        <v>0.51493334832505644</v>
      </c>
    </row>
    <row r="3370" spans="1:14" x14ac:dyDescent="0.3">
      <c r="A3370" s="2">
        <f>'Calibration - Data None'!B3369</f>
        <v>81.61</v>
      </c>
      <c r="B3370" s="2">
        <f>'Calibration - Data None'!D3369</f>
        <v>11.242000000000001</v>
      </c>
      <c r="C3370" s="2">
        <f t="shared" si="318"/>
        <v>0.98929781419367657</v>
      </c>
      <c r="D3370" s="2">
        <f t="shared" si="319"/>
        <v>0.14591036574422561</v>
      </c>
      <c r="F3370" s="2">
        <f>'Calibration - Data 5 O''clock'!B3369</f>
        <v>185.02</v>
      </c>
      <c r="G3370" s="2">
        <f>'Calibration - Data 5 O''clock'!D3369</f>
        <v>7.7190000000000003</v>
      </c>
      <c r="H3370" s="2">
        <f t="shared" si="320"/>
        <v>-8.7503474980217377E-2</v>
      </c>
      <c r="I3370" s="2">
        <f t="shared" si="321"/>
        <v>-0.99616421430725288</v>
      </c>
      <c r="K3370" s="2">
        <f>'Calibration - Data 7 O''clock'!B3369</f>
        <v>301.62900000000002</v>
      </c>
      <c r="L3370" s="2">
        <f>'Calibration - Data 7 O''clock'!D3369</f>
        <v>8.8469999999999995</v>
      </c>
      <c r="M3370" s="2">
        <f t="shared" si="322"/>
        <v>-0.85146161195578307</v>
      </c>
      <c r="N3370" s="2">
        <f t="shared" si="323"/>
        <v>0.52441693657400068</v>
      </c>
    </row>
    <row r="3371" spans="1:14" x14ac:dyDescent="0.3">
      <c r="A3371" s="2">
        <f>'Calibration - Data None'!B3370</f>
        <v>82.421000000000006</v>
      </c>
      <c r="B3371" s="2">
        <f>'Calibration - Data None'!D3370</f>
        <v>11.247</v>
      </c>
      <c r="C3371" s="2">
        <f t="shared" si="318"/>
        <v>0.99126394817115449</v>
      </c>
      <c r="D3371" s="2">
        <f t="shared" si="319"/>
        <v>0.13189308191157978</v>
      </c>
      <c r="F3371" s="2">
        <f>'Calibration - Data 5 O''clock'!B3370</f>
        <v>185.57499999999999</v>
      </c>
      <c r="G3371" s="2">
        <f>'Calibration - Data 5 O''clock'!D3370</f>
        <v>7.7160000000000002</v>
      </c>
      <c r="H3371" s="2">
        <f t="shared" si="320"/>
        <v>-9.7148640610331266E-2</v>
      </c>
      <c r="I3371" s="2">
        <f t="shared" si="321"/>
        <v>-0.99526988381421688</v>
      </c>
      <c r="K3371" s="2">
        <f>'Calibration - Data 7 O''clock'!B3370</f>
        <v>302.267</v>
      </c>
      <c r="L3371" s="2">
        <f>'Calibration - Data 7 O''clock'!D3370</f>
        <v>8.8469999999999995</v>
      </c>
      <c r="M3371" s="2">
        <f t="shared" si="322"/>
        <v>-0.84556945786564552</v>
      </c>
      <c r="N3371" s="2">
        <f t="shared" si="323"/>
        <v>0.53386542491979982</v>
      </c>
    </row>
    <row r="3372" spans="1:14" x14ac:dyDescent="0.3">
      <c r="A3372" s="2">
        <f>'Calibration - Data None'!B3371</f>
        <v>83.230999999999995</v>
      </c>
      <c r="B3372" s="2">
        <f>'Calibration - Data None'!D3371</f>
        <v>11.252000000000001</v>
      </c>
      <c r="C3372" s="2">
        <f t="shared" si="318"/>
        <v>0.99302942547629958</v>
      </c>
      <c r="D3372" s="2">
        <f t="shared" si="319"/>
        <v>0.11786670496035093</v>
      </c>
      <c r="F3372" s="2">
        <f>'Calibration - Data 5 O''clock'!B3371</f>
        <v>186.131</v>
      </c>
      <c r="G3372" s="2">
        <f>'Calibration - Data 5 O''clock'!D3371</f>
        <v>7.7149999999999999</v>
      </c>
      <c r="H3372" s="2">
        <f t="shared" si="320"/>
        <v>-0.10680204435733631</v>
      </c>
      <c r="I3372" s="2">
        <f t="shared" si="321"/>
        <v>-0.99428030420052749</v>
      </c>
      <c r="K3372" s="2">
        <f>'Calibration - Data 7 O''clock'!B3371</f>
        <v>302.904</v>
      </c>
      <c r="L3372" s="2">
        <f>'Calibration - Data 7 O''clock'!D3371</f>
        <v>8.8480000000000008</v>
      </c>
      <c r="M3372" s="2">
        <f t="shared" si="322"/>
        <v>-0.8395819417580842</v>
      </c>
      <c r="N3372" s="2">
        <f t="shared" si="323"/>
        <v>0.54323306515134451</v>
      </c>
    </row>
    <row r="3373" spans="1:14" x14ac:dyDescent="0.3">
      <c r="A3373" s="2">
        <f>'Calibration - Data None'!B3372</f>
        <v>84.042000000000002</v>
      </c>
      <c r="B3373" s="2">
        <f>'Calibration - Data None'!D3372</f>
        <v>11.255000000000001</v>
      </c>
      <c r="C3373" s="2">
        <f t="shared" si="318"/>
        <v>0.99459825152621029</v>
      </c>
      <c r="D3373" s="2">
        <f t="shared" si="319"/>
        <v>0.10379941262360508</v>
      </c>
      <c r="F3373" s="2">
        <f>'Calibration - Data 5 O''clock'!B3372</f>
        <v>186.68600000000001</v>
      </c>
      <c r="G3373" s="2">
        <f>'Calibration - Data 5 O''clock'!D3372</f>
        <v>7.7149999999999999</v>
      </c>
      <c r="H3373" s="2">
        <f t="shared" si="320"/>
        <v>-0.11642805624867328</v>
      </c>
      <c r="I3373" s="2">
        <f t="shared" si="321"/>
        <v>-0.9931991279286122</v>
      </c>
      <c r="K3373" s="2">
        <f>'Calibration - Data 7 O''clock'!B3372</f>
        <v>303.54199999999997</v>
      </c>
      <c r="L3373" s="2">
        <f>'Calibration - Data 7 O''clock'!D3372</f>
        <v>8.8559999999999999</v>
      </c>
      <c r="M3373" s="2">
        <f t="shared" si="322"/>
        <v>-0.83348100711956719</v>
      </c>
      <c r="N3373" s="2">
        <f t="shared" si="323"/>
        <v>0.55254810720058767</v>
      </c>
    </row>
    <row r="3374" spans="1:14" x14ac:dyDescent="0.3">
      <c r="A3374" s="2">
        <f>'Calibration - Data None'!B3373</f>
        <v>84.852000000000004</v>
      </c>
      <c r="B3374" s="2">
        <f>'Calibration - Data None'!D3373</f>
        <v>11.26</v>
      </c>
      <c r="C3374" s="2">
        <f t="shared" si="318"/>
        <v>0.99596624397750499</v>
      </c>
      <c r="D3374" s="2">
        <f t="shared" si="319"/>
        <v>8.9728706985786028E-2</v>
      </c>
      <c r="F3374" s="2">
        <f>'Calibration - Data 5 O''clock'!B3373</f>
        <v>187.24199999999999</v>
      </c>
      <c r="G3374" s="2">
        <f>'Calibration - Data 5 O''clock'!D3373</f>
        <v>7.718</v>
      </c>
      <c r="H3374" s="2">
        <f t="shared" si="320"/>
        <v>-0.12606045788557885</v>
      </c>
      <c r="I3374" s="2">
        <f t="shared" si="321"/>
        <v>-0.99202256071002648</v>
      </c>
      <c r="K3374" s="2">
        <f>'Calibration - Data 7 O''clock'!B3373</f>
        <v>304.178</v>
      </c>
      <c r="L3374" s="2">
        <f>'Calibration - Data 7 O''clock'!D3373</f>
        <v>8.8480000000000008</v>
      </c>
      <c r="M3374" s="2">
        <f t="shared" si="322"/>
        <v>-0.82729633782253054</v>
      </c>
      <c r="N3374" s="2">
        <f t="shared" si="323"/>
        <v>0.56176576028219216</v>
      </c>
    </row>
    <row r="3375" spans="1:14" x14ac:dyDescent="0.3">
      <c r="A3375" s="2">
        <f>'Calibration - Data None'!B3374</f>
        <v>85.662999999999997</v>
      </c>
      <c r="B3375" s="2">
        <f>'Calibration - Data None'!D3374</f>
        <v>11.26</v>
      </c>
      <c r="C3375" s="2">
        <f t="shared" si="318"/>
        <v>0.99713650645566732</v>
      </c>
      <c r="D3375" s="2">
        <f t="shared" si="319"/>
        <v>7.5622665209492443E-2</v>
      </c>
      <c r="F3375" s="2">
        <f>'Calibration - Data 5 O''clock'!B3374</f>
        <v>187.797</v>
      </c>
      <c r="G3375" s="2">
        <f>'Calibration - Data 5 O''clock'!D3374</f>
        <v>7.7140000000000004</v>
      </c>
      <c r="H3375" s="2">
        <f t="shared" si="320"/>
        <v>-0.13566369681267212</v>
      </c>
      <c r="I3375" s="2">
        <f t="shared" si="321"/>
        <v>-0.99075494516410034</v>
      </c>
      <c r="K3375" s="2">
        <f>'Calibration - Data 7 O''clock'!B3374</f>
        <v>304.81299999999999</v>
      </c>
      <c r="L3375" s="2">
        <f>'Calibration - Data 7 O''clock'!D3374</f>
        <v>8.8330000000000002</v>
      </c>
      <c r="M3375" s="2">
        <f t="shared" si="322"/>
        <v>-0.82101969719734902</v>
      </c>
      <c r="N3375" s="2">
        <f t="shared" si="323"/>
        <v>0.57089986583811125</v>
      </c>
    </row>
    <row r="3376" spans="1:14" x14ac:dyDescent="0.3">
      <c r="A3376" s="2">
        <f>'Calibration - Data None'!B3375</f>
        <v>86.474999999999994</v>
      </c>
      <c r="B3376" s="2">
        <f>'Calibration - Data None'!D3375</f>
        <v>11.268000000000001</v>
      </c>
      <c r="C3376" s="2">
        <f t="shared" si="318"/>
        <v>0.99810806595686363</v>
      </c>
      <c r="D3376" s="2">
        <f t="shared" si="319"/>
        <v>6.1484052174927369E-2</v>
      </c>
      <c r="F3376" s="2">
        <f>'Calibration - Data 5 O''clock'!B3375</f>
        <v>188.352</v>
      </c>
      <c r="G3376" s="2">
        <f>'Calibration - Data 5 O''clock'!D3375</f>
        <v>7.7089999999999996</v>
      </c>
      <c r="H3376" s="2">
        <f t="shared" si="320"/>
        <v>-0.14525420654437285</v>
      </c>
      <c r="I3376" s="2">
        <f t="shared" si="321"/>
        <v>-0.98939436802579617</v>
      </c>
      <c r="K3376" s="2">
        <f>'Calibration - Data 7 O''clock'!B3375</f>
        <v>305.45100000000002</v>
      </c>
      <c r="L3376" s="2">
        <f>'Calibration - Data 7 O''clock'!D3375</f>
        <v>8.8469999999999995</v>
      </c>
      <c r="M3376" s="2">
        <f t="shared" si="322"/>
        <v>-0.81461184432838851</v>
      </c>
      <c r="N3376" s="2">
        <f t="shared" si="323"/>
        <v>0.58000650261863562</v>
      </c>
    </row>
    <row r="3377" spans="1:14" x14ac:dyDescent="0.3">
      <c r="A3377" s="2">
        <f>'Calibration - Data None'!B3376</f>
        <v>87.287000000000006</v>
      </c>
      <c r="B3377" s="2">
        <f>'Calibration - Data None'!D3376</f>
        <v>11.27</v>
      </c>
      <c r="C3377" s="2">
        <f t="shared" si="318"/>
        <v>0.99887916113583508</v>
      </c>
      <c r="D3377" s="2">
        <f t="shared" si="319"/>
        <v>4.7333090418547767E-2</v>
      </c>
      <c r="F3377" s="2">
        <f>'Calibration - Data 5 O''clock'!B3376</f>
        <v>188.90799999999999</v>
      </c>
      <c r="G3377" s="2">
        <f>'Calibration - Data 5 O''clock'!D3376</f>
        <v>7.7110000000000003</v>
      </c>
      <c r="H3377" s="2">
        <f t="shared" si="320"/>
        <v>-0.15484833001122209</v>
      </c>
      <c r="I3377" s="2">
        <f t="shared" si="321"/>
        <v>-0.9879382544940426</v>
      </c>
      <c r="K3377" s="2">
        <f>'Calibration - Data 7 O''clock'!B3376</f>
        <v>306.08699999999999</v>
      </c>
      <c r="L3377" s="2">
        <f>'Calibration - Data 7 O''clock'!D3376</f>
        <v>8.8390000000000004</v>
      </c>
      <c r="M3377" s="2">
        <f t="shared" si="322"/>
        <v>-0.80812354751198068</v>
      </c>
      <c r="N3377" s="2">
        <f t="shared" si="323"/>
        <v>0.5890130150995404</v>
      </c>
    </row>
    <row r="3378" spans="1:14" x14ac:dyDescent="0.3">
      <c r="A3378" s="2">
        <f>'Calibration - Data None'!B3377</f>
        <v>88.099000000000004</v>
      </c>
      <c r="B3378" s="2">
        <f>'Calibration - Data None'!D3377</f>
        <v>11.273999999999999</v>
      </c>
      <c r="C3378" s="2">
        <f t="shared" si="318"/>
        <v>0.99944963712250523</v>
      </c>
      <c r="D3378" s="2">
        <f t="shared" si="319"/>
        <v>3.3172622080453476E-2</v>
      </c>
      <c r="F3378" s="2">
        <f>'Calibration - Data 5 O''clock'!B3377</f>
        <v>189.46299999999999</v>
      </c>
      <c r="G3378" s="2">
        <f>'Calibration - Data 5 O''clock'!D3377</f>
        <v>7.7119999999999997</v>
      </c>
      <c r="H3378" s="2">
        <f t="shared" si="320"/>
        <v>-0.16441065603962937</v>
      </c>
      <c r="I3378" s="2">
        <f t="shared" si="321"/>
        <v>-0.98639197897216235</v>
      </c>
      <c r="K3378" s="2">
        <f>'Calibration - Data 7 O''clock'!B3377</f>
        <v>306.72300000000001</v>
      </c>
      <c r="L3378" s="2">
        <f>'Calibration - Data 7 O''clock'!D3377</f>
        <v>8.84</v>
      </c>
      <c r="M3378" s="2">
        <f t="shared" si="322"/>
        <v>-0.80153567754041488</v>
      </c>
      <c r="N3378" s="2">
        <f t="shared" si="323"/>
        <v>0.59794695218708827</v>
      </c>
    </row>
    <row r="3379" spans="1:14" x14ac:dyDescent="0.3">
      <c r="A3379" s="2">
        <f>'Calibration - Data None'!B3378</f>
        <v>88.911000000000001</v>
      </c>
      <c r="B3379" s="2">
        <f>'Calibration - Data None'!D3378</f>
        <v>11.278</v>
      </c>
      <c r="C3379" s="2">
        <f t="shared" si="318"/>
        <v>0.9998193793400203</v>
      </c>
      <c r="D3379" s="2">
        <f t="shared" si="319"/>
        <v>1.9005491210085778E-2</v>
      </c>
      <c r="F3379" s="2">
        <f>'Calibration - Data 5 O''clock'!B3378</f>
        <v>190.017</v>
      </c>
      <c r="G3379" s="2">
        <f>'Calibration - Data 5 O''clock'!D3378</f>
        <v>7.7089999999999996</v>
      </c>
      <c r="H3379" s="2">
        <f t="shared" si="320"/>
        <v>-0.17394036836155052</v>
      </c>
      <c r="I3379" s="2">
        <f t="shared" si="321"/>
        <v>-0.98475618721298119</v>
      </c>
      <c r="K3379" s="2">
        <f>'Calibration - Data 7 O''clock'!B3378</f>
        <v>307.35899999999998</v>
      </c>
      <c r="L3379" s="2">
        <f>'Calibration - Data 7 O''clock'!D3378</f>
        <v>8.8360000000000003</v>
      </c>
      <c r="M3379" s="2">
        <f t="shared" si="322"/>
        <v>-0.79484904613982088</v>
      </c>
      <c r="N3379" s="2">
        <f t="shared" si="323"/>
        <v>0.60680721308387298</v>
      </c>
    </row>
    <row r="3380" spans="1:14" x14ac:dyDescent="0.3">
      <c r="A3380" s="2">
        <f>'Calibration - Data None'!B3379</f>
        <v>89.724000000000004</v>
      </c>
      <c r="B3380" s="2">
        <f>'Calibration - Data None'!D3379</f>
        <v>11.281000000000001</v>
      </c>
      <c r="C3380" s="2">
        <f t="shared" si="318"/>
        <v>0.9999883977541506</v>
      </c>
      <c r="D3380" s="2">
        <f t="shared" si="319"/>
        <v>4.8170901057299348E-3</v>
      </c>
      <c r="F3380" s="2">
        <f>'Calibration - Data 5 O''clock'!B3379</f>
        <v>190.572</v>
      </c>
      <c r="G3380" s="2">
        <f>'Calibration - Data 5 O''clock'!D3379</f>
        <v>7.7069999999999999</v>
      </c>
      <c r="H3380" s="2">
        <f t="shared" si="320"/>
        <v>-0.18347097583725089</v>
      </c>
      <c r="I3380" s="2">
        <f t="shared" si="321"/>
        <v>-0.98302512736212744</v>
      </c>
      <c r="K3380" s="2">
        <f>'Calibration - Data 7 O''clock'!B3379</f>
        <v>307.995</v>
      </c>
      <c r="L3380" s="2">
        <f>'Calibration - Data 7 O''clock'!D3379</f>
        <v>8.8390000000000004</v>
      </c>
      <c r="M3380" s="2">
        <f t="shared" si="322"/>
        <v>-0.78806447720524198</v>
      </c>
      <c r="N3380" s="2">
        <f t="shared" si="323"/>
        <v>0.61559270607052252</v>
      </c>
    </row>
    <row r="3381" spans="1:14" x14ac:dyDescent="0.3">
      <c r="A3381" s="2">
        <f>'Calibration - Data None'!B3380</f>
        <v>90.537000000000006</v>
      </c>
      <c r="B3381" s="2">
        <f>'Calibration - Data None'!D3380</f>
        <v>11.288</v>
      </c>
      <c r="C3381" s="2">
        <f t="shared" si="318"/>
        <v>0.99995607921114649</v>
      </c>
      <c r="D3381" s="2">
        <f t="shared" si="319"/>
        <v>-9.372280868142702E-3</v>
      </c>
      <c r="F3381" s="2">
        <f>'Calibration - Data 5 O''clock'!B3380</f>
        <v>191.12700000000001</v>
      </c>
      <c r="G3381" s="2">
        <f>'Calibration - Data 5 O''clock'!D3380</f>
        <v>7.7050000000000001</v>
      </c>
      <c r="H3381" s="2">
        <f t="shared" si="320"/>
        <v>-0.19298436840612512</v>
      </c>
      <c r="I3381" s="2">
        <f t="shared" si="321"/>
        <v>-0.98120183120033411</v>
      </c>
      <c r="K3381" s="2">
        <f>'Calibration - Data 7 O''clock'!B3380</f>
        <v>308.63099999999997</v>
      </c>
      <c r="L3381" s="2">
        <f>'Calibration - Data 7 O''clock'!D3380</f>
        <v>8.8339999999999996</v>
      </c>
      <c r="M3381" s="2">
        <f t="shared" si="322"/>
        <v>-0.78118280669912232</v>
      </c>
      <c r="N3381" s="2">
        <f t="shared" si="323"/>
        <v>0.62430234864020961</v>
      </c>
    </row>
    <row r="3382" spans="1:14" x14ac:dyDescent="0.3">
      <c r="A3382" s="2">
        <f>'Calibration - Data None'!B3381</f>
        <v>91.349000000000004</v>
      </c>
      <c r="B3382" s="2">
        <f>'Calibration - Data None'!D3381</f>
        <v>11.291</v>
      </c>
      <c r="C3382" s="2">
        <f t="shared" si="318"/>
        <v>0.99972284126120148</v>
      </c>
      <c r="D3382" s="2">
        <f t="shared" si="319"/>
        <v>-2.3542316382009411E-2</v>
      </c>
      <c r="F3382" s="2">
        <f>'Calibration - Data 5 O''clock'!B3381</f>
        <v>191.68199999999999</v>
      </c>
      <c r="G3382" s="2">
        <f>'Calibration - Data 5 O''clock'!D3381</f>
        <v>7.7030000000000003</v>
      </c>
      <c r="H3382" s="2">
        <f t="shared" si="320"/>
        <v>-0.20247965343561286</v>
      </c>
      <c r="I3382" s="2">
        <f t="shared" si="321"/>
        <v>-0.97928646980574285</v>
      </c>
      <c r="K3382" s="2">
        <f>'Calibration - Data 7 O''clock'!B3381</f>
        <v>309.26600000000002</v>
      </c>
      <c r="L3382" s="2">
        <f>'Calibration - Data 7 O''clock'!D3381</f>
        <v>8.8309999999999995</v>
      </c>
      <c r="M3382" s="2">
        <f t="shared" si="322"/>
        <v>-0.77421592923126237</v>
      </c>
      <c r="N3382" s="2">
        <f t="shared" si="323"/>
        <v>0.63292155511135262</v>
      </c>
    </row>
    <row r="3383" spans="1:14" x14ac:dyDescent="0.3">
      <c r="A3383" s="2">
        <f>'Calibration - Data None'!B3382</f>
        <v>92.162999999999997</v>
      </c>
      <c r="B3383" s="2">
        <f>'Calibration - Data None'!D3382</f>
        <v>11.295999999999999</v>
      </c>
      <c r="C3383" s="2">
        <f t="shared" si="318"/>
        <v>0.99928749781743598</v>
      </c>
      <c r="D3383" s="2">
        <f t="shared" si="319"/>
        <v>-3.7742505292679931E-2</v>
      </c>
      <c r="F3383" s="2">
        <f>'Calibration - Data 5 O''clock'!B3382</f>
        <v>192.23699999999999</v>
      </c>
      <c r="G3383" s="2">
        <f>'Calibration - Data 5 O''clock'!D3382</f>
        <v>7.7060000000000004</v>
      </c>
      <c r="H3383" s="2">
        <f t="shared" si="320"/>
        <v>-0.21195593999216991</v>
      </c>
      <c r="I3383" s="2">
        <f t="shared" si="321"/>
        <v>-0.97727922289488778</v>
      </c>
      <c r="K3383" s="2">
        <f>'Calibration - Data 7 O''clock'!B3382</f>
        <v>309.90199999999999</v>
      </c>
      <c r="L3383" s="2">
        <f>'Calibration - Data 7 O''clock'!D3382</f>
        <v>8.83</v>
      </c>
      <c r="M3383" s="2">
        <f t="shared" si="322"/>
        <v>-0.76714276053180752</v>
      </c>
      <c r="N3383" s="2">
        <f t="shared" si="323"/>
        <v>0.64147641029397007</v>
      </c>
    </row>
    <row r="3384" spans="1:14" x14ac:dyDescent="0.3">
      <c r="A3384" s="2">
        <f>'Calibration - Data None'!B3383</f>
        <v>92.975999999999999</v>
      </c>
      <c r="B3384" s="2">
        <f>'Calibration - Data None'!D3383</f>
        <v>11.298999999999999</v>
      </c>
      <c r="C3384" s="2">
        <f t="shared" si="318"/>
        <v>0.9986513695784347</v>
      </c>
      <c r="D3384" s="2">
        <f t="shared" si="319"/>
        <v>-5.1917646702413604E-2</v>
      </c>
      <c r="F3384" s="2">
        <f>'Calibration - Data 5 O''clock'!B3383</f>
        <v>192.792</v>
      </c>
      <c r="G3384" s="2">
        <f>'Calibration - Data 5 O''clock'!D3383</f>
        <v>7.7030000000000003</v>
      </c>
      <c r="H3384" s="2">
        <f t="shared" si="320"/>
        <v>-0.22141233892485818</v>
      </c>
      <c r="I3384" s="2">
        <f t="shared" si="321"/>
        <v>-0.9751802788058338</v>
      </c>
      <c r="K3384" s="2">
        <f>'Calibration - Data 7 O''clock'!B3383</f>
        <v>310.53800000000001</v>
      </c>
      <c r="L3384" s="2">
        <f>'Calibration - Data 7 O''clock'!D3383</f>
        <v>8.827</v>
      </c>
      <c r="M3384" s="2">
        <f t="shared" si="322"/>
        <v>-0.75997506813562588</v>
      </c>
      <c r="N3384" s="2">
        <f t="shared" si="323"/>
        <v>0.64995222579221212</v>
      </c>
    </row>
    <row r="3385" spans="1:14" x14ac:dyDescent="0.3">
      <c r="A3385" s="2">
        <f>'Calibration - Data None'!B3384</f>
        <v>93.79</v>
      </c>
      <c r="B3385" s="2">
        <f>'Calibration - Data None'!D3384</f>
        <v>11.301</v>
      </c>
      <c r="C3385" s="2">
        <f t="shared" si="318"/>
        <v>0.9978130200723071</v>
      </c>
      <c r="D3385" s="2">
        <f t="shared" si="319"/>
        <v>-6.6099750182445807E-2</v>
      </c>
      <c r="F3385" s="2">
        <f>'Calibration - Data 5 O''clock'!B3384</f>
        <v>193.346</v>
      </c>
      <c r="G3385" s="2">
        <f>'Calibration - Data 5 O''clock'!D3384</f>
        <v>7.6989999999999998</v>
      </c>
      <c r="H3385" s="2">
        <f t="shared" si="320"/>
        <v>-0.23083098103741748</v>
      </c>
      <c r="I3385" s="2">
        <f t="shared" si="321"/>
        <v>-0.9729938633893348</v>
      </c>
      <c r="K3385" s="2">
        <f>'Calibration - Data 7 O''clock'!B3384</f>
        <v>311.173</v>
      </c>
      <c r="L3385" s="2">
        <f>'Calibration - Data 7 O''clock'!D3384</f>
        <v>8.8249999999999993</v>
      </c>
      <c r="M3385" s="2">
        <f t="shared" si="322"/>
        <v>-0.75272522543665199</v>
      </c>
      <c r="N3385" s="2">
        <f t="shared" si="323"/>
        <v>0.65833481982296926</v>
      </c>
    </row>
    <row r="3386" spans="1:14" x14ac:dyDescent="0.3">
      <c r="A3386" s="2">
        <f>'Calibration - Data None'!B3385</f>
        <v>94.605000000000004</v>
      </c>
      <c r="B3386" s="2">
        <f>'Calibration - Data None'!D3385</f>
        <v>11.305999999999999</v>
      </c>
      <c r="C3386" s="2">
        <f t="shared" si="318"/>
        <v>0.99677187598437289</v>
      </c>
      <c r="D3386" s="2">
        <f t="shared" si="319"/>
        <v>-8.0285909390090685E-2</v>
      </c>
      <c r="F3386" s="2">
        <f>'Calibration - Data 5 O''clock'!B3385</f>
        <v>193.9</v>
      </c>
      <c r="G3386" s="2">
        <f>'Calibration - Data 5 O''clock'!D3385</f>
        <v>7.7039999999999997</v>
      </c>
      <c r="H3386" s="2">
        <f t="shared" si="320"/>
        <v>-0.24022804247726359</v>
      </c>
      <c r="I3386" s="2">
        <f t="shared" si="321"/>
        <v>-0.97071648157819079</v>
      </c>
      <c r="K3386" s="2">
        <f>'Calibration - Data 7 O''clock'!B3385</f>
        <v>311.80799999999999</v>
      </c>
      <c r="L3386" s="2">
        <f>'Calibration - Data 7 O''clock'!D3385</f>
        <v>8.8239999999999998</v>
      </c>
      <c r="M3386" s="2">
        <f t="shared" si="322"/>
        <v>-0.74538292692702734</v>
      </c>
      <c r="N3386" s="2">
        <f t="shared" si="323"/>
        <v>0.66663655183742943</v>
      </c>
    </row>
    <row r="3387" spans="1:14" x14ac:dyDescent="0.3">
      <c r="A3387" s="2">
        <f>'Calibration - Data None'!B3386</f>
        <v>95.418999999999997</v>
      </c>
      <c r="B3387" s="2">
        <f>'Calibration - Data None'!D3386</f>
        <v>11.313000000000001</v>
      </c>
      <c r="C3387" s="2">
        <f t="shared" si="318"/>
        <v>0.99553070236572949</v>
      </c>
      <c r="D3387" s="2">
        <f t="shared" si="319"/>
        <v>-9.4438448987673271E-2</v>
      </c>
      <c r="F3387" s="2">
        <f>'Calibration - Data 5 O''clock'!B3386</f>
        <v>194.45500000000001</v>
      </c>
      <c r="G3387" s="2">
        <f>'Calibration - Data 5 O''clock'!D3386</f>
        <v>7.7050000000000001</v>
      </c>
      <c r="H3387" s="2">
        <f t="shared" si="320"/>
        <v>-0.24961954553048138</v>
      </c>
      <c r="I3387" s="2">
        <f t="shared" si="321"/>
        <v>-0.96834398975217273</v>
      </c>
      <c r="K3387" s="2">
        <f>'Calibration - Data 7 O''clock'!B3386</f>
        <v>312.44299999999998</v>
      </c>
      <c r="L3387" s="2">
        <f>'Calibration - Data 7 O''clock'!D3386</f>
        <v>8.827</v>
      </c>
      <c r="M3387" s="2">
        <f t="shared" si="322"/>
        <v>-0.73794907444734048</v>
      </c>
      <c r="N3387" s="2">
        <f t="shared" si="323"/>
        <v>0.67485640214960807</v>
      </c>
    </row>
    <row r="3388" spans="1:14" x14ac:dyDescent="0.3">
      <c r="A3388" s="2">
        <f>'Calibration - Data None'!B3387</f>
        <v>96.233999999999995</v>
      </c>
      <c r="B3388" s="2">
        <f>'Calibration - Data None'!D3387</f>
        <v>11.314</v>
      </c>
      <c r="C3388" s="2">
        <f t="shared" si="318"/>
        <v>0.99408670082924488</v>
      </c>
      <c r="D3388" s="2">
        <f t="shared" si="319"/>
        <v>-0.10858927771390403</v>
      </c>
      <c r="F3388" s="2">
        <f>'Calibration - Data 5 O''clock'!B3387</f>
        <v>195.00899999999999</v>
      </c>
      <c r="G3388" s="2">
        <f>'Calibration - Data 5 O''clock'!D3387</f>
        <v>7.7</v>
      </c>
      <c r="H3388" s="2">
        <f t="shared" si="320"/>
        <v>-0.25897076918283379</v>
      </c>
      <c r="I3388" s="2">
        <f t="shared" si="321"/>
        <v>-0.96588515917206819</v>
      </c>
      <c r="K3388" s="2">
        <f>'Calibration - Data 7 O''clock'!B3387</f>
        <v>313.07799999999997</v>
      </c>
      <c r="L3388" s="2">
        <f>'Calibration - Data 7 O''clock'!D3387</f>
        <v>8.8249999999999993</v>
      </c>
      <c r="M3388" s="2">
        <f t="shared" si="322"/>
        <v>-0.73042458108358199</v>
      </c>
      <c r="N3388" s="2">
        <f t="shared" si="323"/>
        <v>0.68299336113089248</v>
      </c>
    </row>
    <row r="3389" spans="1:14" x14ac:dyDescent="0.3">
      <c r="A3389" s="2">
        <f>'Calibration - Data None'!B3388</f>
        <v>97.049000000000007</v>
      </c>
      <c r="B3389" s="2">
        <f>'Calibration - Data None'!D3388</f>
        <v>11.318</v>
      </c>
      <c r="C3389" s="2">
        <f t="shared" si="318"/>
        <v>0.99244156464297462</v>
      </c>
      <c r="D3389" s="2">
        <f t="shared" si="319"/>
        <v>-0.12271813545277019</v>
      </c>
      <c r="F3389" s="2">
        <f>'Calibration - Data 5 O''clock'!B3388</f>
        <v>195.56299999999999</v>
      </c>
      <c r="G3389" s="2">
        <f>'Calibration - Data 5 O''clock'!D3388</f>
        <v>7.6989999999999998</v>
      </c>
      <c r="H3389" s="2">
        <f t="shared" si="320"/>
        <v>-0.26829778133902266</v>
      </c>
      <c r="I3389" s="2">
        <f t="shared" si="321"/>
        <v>-0.96333602679883101</v>
      </c>
      <c r="K3389" s="2">
        <f>'Calibration - Data 7 O''clock'!B3388</f>
        <v>313.71300000000002</v>
      </c>
      <c r="L3389" s="2">
        <f>'Calibration - Data 7 O''clock'!D3388</f>
        <v>8.82</v>
      </c>
      <c r="M3389" s="2">
        <f t="shared" si="322"/>
        <v>-0.72281037105498802</v>
      </c>
      <c r="N3389" s="2">
        <f t="shared" si="323"/>
        <v>0.69104642933405747</v>
      </c>
    </row>
    <row r="3390" spans="1:14" x14ac:dyDescent="0.3">
      <c r="A3390" s="2">
        <f>'Calibration - Data None'!B3389</f>
        <v>97.864000000000004</v>
      </c>
      <c r="B3390" s="2">
        <f>'Calibration - Data None'!D3389</f>
        <v>11.318</v>
      </c>
      <c r="C3390" s="2">
        <f t="shared" si="318"/>
        <v>0.99059562666912315</v>
      </c>
      <c r="D3390" s="2">
        <f t="shared" si="319"/>
        <v>-0.13682216349702694</v>
      </c>
      <c r="F3390" s="2">
        <f>'Calibration - Data 5 O''clock'!B3389</f>
        <v>196.11799999999999</v>
      </c>
      <c r="G3390" s="2">
        <f>'Calibration - Data 5 O''clock'!D3389</f>
        <v>7.6970000000000001</v>
      </c>
      <c r="H3390" s="2">
        <f t="shared" si="320"/>
        <v>-0.27761647728572542</v>
      </c>
      <c r="I3390" s="2">
        <f t="shared" si="321"/>
        <v>-0.96069198577872206</v>
      </c>
      <c r="K3390" s="2">
        <f>'Calibration - Data 7 O''clock'!B3389</f>
        <v>314.34699999999998</v>
      </c>
      <c r="L3390" s="2">
        <f>'Calibration - Data 7 O''clock'!D3389</f>
        <v>8.8140000000000001</v>
      </c>
      <c r="M3390" s="2">
        <f t="shared" si="322"/>
        <v>-0.71511957959820427</v>
      </c>
      <c r="N3390" s="2">
        <f t="shared" si="323"/>
        <v>0.6990021365312753</v>
      </c>
    </row>
    <row r="3391" spans="1:14" x14ac:dyDescent="0.3">
      <c r="A3391" s="2">
        <f>'Calibration - Data None'!B3390</f>
        <v>98.679000000000002</v>
      </c>
      <c r="B3391" s="2">
        <f>'Calibration - Data None'!D3390</f>
        <v>11.321999999999999</v>
      </c>
      <c r="C3391" s="2">
        <f t="shared" si="318"/>
        <v>0.98854926039834035</v>
      </c>
      <c r="D3391" s="2">
        <f t="shared" si="319"/>
        <v>-0.15089850816324943</v>
      </c>
      <c r="F3391" s="2">
        <f>'Calibration - Data 5 O''clock'!B3390</f>
        <v>196.672</v>
      </c>
      <c r="G3391" s="2">
        <f>'Calibration - Data 5 O''clock'!D3390</f>
        <v>7.6950000000000003</v>
      </c>
      <c r="H3391" s="2">
        <f t="shared" si="320"/>
        <v>-0.28689240518144377</v>
      </c>
      <c r="I3391" s="2">
        <f t="shared" si="321"/>
        <v>-0.95796281130804151</v>
      </c>
      <c r="K3391" s="2">
        <f>'Calibration - Data 7 O''clock'!B3390</f>
        <v>314.98200000000003</v>
      </c>
      <c r="L3391" s="2">
        <f>'Calibration - Data 7 O''clock'!D3390</f>
        <v>8.8109999999999999</v>
      </c>
      <c r="M3391" s="2">
        <f t="shared" si="322"/>
        <v>-0.70732889043548053</v>
      </c>
      <c r="N3391" s="2">
        <f t="shared" si="323"/>
        <v>0.70688460214897308</v>
      </c>
    </row>
    <row r="3392" spans="1:14" x14ac:dyDescent="0.3">
      <c r="A3392" s="2">
        <f>'Calibration - Data None'!B3391</f>
        <v>99.495000000000005</v>
      </c>
      <c r="B3392" s="2">
        <f>'Calibration - Data None'!D3391</f>
        <v>11.324999999999999</v>
      </c>
      <c r="C3392" s="2">
        <f t="shared" si="318"/>
        <v>0.98630000090243997</v>
      </c>
      <c r="D3392" s="2">
        <f t="shared" si="319"/>
        <v>-0.16496153557677307</v>
      </c>
      <c r="F3392" s="2">
        <f>'Calibration - Data 5 O''clock'!B3391</f>
        <v>197.226</v>
      </c>
      <c r="G3392" s="2">
        <f>'Calibration - Data 5 O''clock'!D3391</f>
        <v>7.6980000000000004</v>
      </c>
      <c r="H3392" s="2">
        <f t="shared" si="320"/>
        <v>-0.29614151115285986</v>
      </c>
      <c r="I3392" s="2">
        <f t="shared" si="321"/>
        <v>-0.9551440757142875</v>
      </c>
      <c r="K3392" s="2">
        <f>'Calibration - Data 7 O''clock'!B3391</f>
        <v>315.61599999999999</v>
      </c>
      <c r="L3392" s="2">
        <f>'Calibration - Data 7 O''clock'!D3391</f>
        <v>8.8109999999999999</v>
      </c>
      <c r="M3392" s="2">
        <f t="shared" si="322"/>
        <v>-0.69946379482456289</v>
      </c>
      <c r="N3392" s="2">
        <f t="shared" si="323"/>
        <v>0.71466803463539752</v>
      </c>
    </row>
    <row r="3393" spans="1:14" x14ac:dyDescent="0.3">
      <c r="A3393" s="2">
        <f>'Calibration - Data None'!B3392</f>
        <v>100.31100000000001</v>
      </c>
      <c r="B3393" s="2">
        <f>'Calibration - Data None'!D3392</f>
        <v>11.331</v>
      </c>
      <c r="C3393" s="2">
        <f t="shared" si="318"/>
        <v>0.98385069224038701</v>
      </c>
      <c r="D3393" s="2">
        <f t="shared" si="319"/>
        <v>-0.1789911041870835</v>
      </c>
      <c r="F3393" s="2">
        <f>'Calibration - Data 5 O''clock'!B3392</f>
        <v>197.78</v>
      </c>
      <c r="G3393" s="2">
        <f>'Calibration - Data 5 O''clock'!D3392</f>
        <v>7.6920000000000002</v>
      </c>
      <c r="H3393" s="2">
        <f t="shared" si="320"/>
        <v>-0.30536293048966506</v>
      </c>
      <c r="I3393" s="2">
        <f t="shared" si="321"/>
        <v>-0.95223604252452232</v>
      </c>
      <c r="K3393" s="2">
        <f>'Calibration - Data 7 O''clock'!B3392</f>
        <v>316.25099999999998</v>
      </c>
      <c r="L3393" s="2">
        <f>'Calibration - Data 7 O''clock'!D3392</f>
        <v>8.8119999999999994</v>
      </c>
      <c r="M3393" s="2">
        <f t="shared" si="322"/>
        <v>-0.69150044804741095</v>
      </c>
      <c r="N3393" s="2">
        <f t="shared" si="323"/>
        <v>0.72237603112937654</v>
      </c>
    </row>
    <row r="3394" spans="1:14" x14ac:dyDescent="0.3">
      <c r="A3394" s="2">
        <f>'Calibration - Data None'!B3393</f>
        <v>101.128</v>
      </c>
      <c r="B3394" s="2">
        <f>'Calibration - Data None'!D3393</f>
        <v>11.337999999999999</v>
      </c>
      <c r="C3394" s="2">
        <f t="shared" si="318"/>
        <v>0.98119846283825518</v>
      </c>
      <c r="D3394" s="2">
        <f t="shared" si="319"/>
        <v>-0.19300149357931187</v>
      </c>
      <c r="F3394" s="2">
        <f>'Calibration - Data 5 O''clock'!B3393</f>
        <v>198.333</v>
      </c>
      <c r="G3394" s="2">
        <f>'Calibration - Data 5 O''clock'!D3393</f>
        <v>7.6909999999999998</v>
      </c>
      <c r="H3394" s="2">
        <f t="shared" si="320"/>
        <v>-0.31453923367644709</v>
      </c>
      <c r="I3394" s="2">
        <f t="shared" si="321"/>
        <v>-0.94924447350418295</v>
      </c>
      <c r="K3394" s="2">
        <f>'Calibration - Data 7 O''clock'!B3393</f>
        <v>316.88499999999999</v>
      </c>
      <c r="L3394" s="2">
        <f>'Calibration - Data 7 O''clock'!D3393</f>
        <v>8.81</v>
      </c>
      <c r="M3394" s="2">
        <f t="shared" si="322"/>
        <v>-0.68346490630020595</v>
      </c>
      <c r="N3394" s="2">
        <f t="shared" si="323"/>
        <v>0.72998337094488031</v>
      </c>
    </row>
    <row r="3395" spans="1:14" x14ac:dyDescent="0.3">
      <c r="A3395" s="2">
        <f>'Calibration - Data None'!B3394</f>
        <v>101.944</v>
      </c>
      <c r="B3395" s="2">
        <f>'Calibration - Data None'!D3394</f>
        <v>11.337</v>
      </c>
      <c r="C3395" s="2">
        <f t="shared" si="318"/>
        <v>0.97835034313821423</v>
      </c>
      <c r="D3395" s="2">
        <f t="shared" si="319"/>
        <v>-0.20695556547563163</v>
      </c>
      <c r="F3395" s="2">
        <f>'Calibration - Data 5 O''clock'!B3394</f>
        <v>198.887</v>
      </c>
      <c r="G3395" s="2">
        <f>'Calibration - Data 5 O''clock'!D3394</f>
        <v>7.6909999999999998</v>
      </c>
      <c r="H3395" s="2">
        <f t="shared" si="320"/>
        <v>-0.32370274990358744</v>
      </c>
      <c r="I3395" s="2">
        <f t="shared" si="321"/>
        <v>-0.9461588290053925</v>
      </c>
      <c r="K3395" s="2">
        <f>'Calibration - Data 7 O''clock'!B3394</f>
        <v>317.51799999999997</v>
      </c>
      <c r="L3395" s="2">
        <f>'Calibration - Data 7 O''clock'!D3394</f>
        <v>8.8040000000000003</v>
      </c>
      <c r="M3395" s="2">
        <f t="shared" si="322"/>
        <v>-0.67535855177393245</v>
      </c>
      <c r="N3395" s="2">
        <f t="shared" si="323"/>
        <v>0.73748954334676264</v>
      </c>
    </row>
    <row r="3396" spans="1:14" x14ac:dyDescent="0.3">
      <c r="A3396" s="2">
        <f>'Calibration - Data None'!B3395</f>
        <v>102.761</v>
      </c>
      <c r="B3396" s="2">
        <f>'Calibration - Data None'!D3395</f>
        <v>11.34</v>
      </c>
      <c r="C3396" s="2">
        <f t="shared" ref="C3396:C3459" si="324">SIN(RADIANS(A3396))</f>
        <v>0.97529993166803419</v>
      </c>
      <c r="D3396" s="2">
        <f t="shared" ref="D3396:D3459" si="325">COS(RADIANS(A3396))</f>
        <v>-0.22088468323613553</v>
      </c>
      <c r="F3396" s="2">
        <f>'Calibration - Data 5 O''clock'!B3395</f>
        <v>199.44200000000001</v>
      </c>
      <c r="G3396" s="2">
        <f>'Calibration - Data 5 O''clock'!D3395</f>
        <v>7.694</v>
      </c>
      <c r="H3396" s="2">
        <f t="shared" ref="H3396:H3459" si="326">SIN(RADIANS(F3396))</f>
        <v>-0.33285246089954762</v>
      </c>
      <c r="I3396" s="2">
        <f t="shared" ref="I3396:I3459" si="327">COS(RADIANS(F3396))</f>
        <v>-0.94297891772463027</v>
      </c>
      <c r="K3396" s="2">
        <f>'Calibration - Data 7 O''clock'!B3395</f>
        <v>318.15199999999999</v>
      </c>
      <c r="L3396" s="2">
        <f>'Calibration - Data 7 O''clock'!D3395</f>
        <v>8.8040000000000003</v>
      </c>
      <c r="M3396" s="2">
        <f t="shared" ref="M3396:M3459" si="328">SIN(RADIANS(K3396))</f>
        <v>-0.66715676479040231</v>
      </c>
      <c r="N3396" s="2">
        <f t="shared" ref="N3396:N3459" si="329">COS(RADIANS(K3396))</f>
        <v>0.74491734520979158</v>
      </c>
    </row>
    <row r="3397" spans="1:14" x14ac:dyDescent="0.3">
      <c r="A3397" s="2">
        <f>'Calibration - Data None'!B3396</f>
        <v>103.578</v>
      </c>
      <c r="B3397" s="2">
        <f>'Calibration - Data None'!D3396</f>
        <v>11.340999999999999</v>
      </c>
      <c r="C3397" s="2">
        <f t="shared" si="324"/>
        <v>0.97205121701571773</v>
      </c>
      <c r="D3397" s="2">
        <f t="shared" si="325"/>
        <v>-0.23476888954514827</v>
      </c>
      <c r="F3397" s="2">
        <f>'Calibration - Data 5 O''clock'!B3396</f>
        <v>199.994</v>
      </c>
      <c r="G3397" s="2">
        <f>'Calibration - Data 5 O''clock'!D3396</f>
        <v>7.6859999999999999</v>
      </c>
      <c r="H3397" s="2">
        <f t="shared" si="326"/>
        <v>-0.34192173706937662</v>
      </c>
      <c r="I3397" s="2">
        <f t="shared" si="327"/>
        <v>-0.93972843189905675</v>
      </c>
      <c r="K3397" s="2">
        <f>'Calibration - Data 7 O''clock'!B3396</f>
        <v>318.786</v>
      </c>
      <c r="L3397" s="2">
        <f>'Calibration - Data 7 O''clock'!D3396</f>
        <v>8.8040000000000003</v>
      </c>
      <c r="M3397" s="2">
        <f t="shared" si="328"/>
        <v>-0.65887329009833762</v>
      </c>
      <c r="N3397" s="2">
        <f t="shared" si="329"/>
        <v>0.75225393823827325</v>
      </c>
    </row>
    <row r="3398" spans="1:14" x14ac:dyDescent="0.3">
      <c r="A3398" s="2">
        <f>'Calibration - Data None'!B3397</f>
        <v>104.395</v>
      </c>
      <c r="B3398" s="2">
        <f>'Calibration - Data None'!D3397</f>
        <v>11.340999999999999</v>
      </c>
      <c r="C3398" s="2">
        <f t="shared" si="324"/>
        <v>0.96860485972724952</v>
      </c>
      <c r="D3398" s="2">
        <f t="shared" si="325"/>
        <v>-0.24860536139181569</v>
      </c>
      <c r="F3398" s="2">
        <f>'Calibration - Data 5 O''clock'!B3397</f>
        <v>200.548</v>
      </c>
      <c r="G3398" s="2">
        <f>'Calibration - Data 5 O''clock'!D3397</f>
        <v>7.6849999999999996</v>
      </c>
      <c r="H3398" s="2">
        <f t="shared" si="326"/>
        <v>-0.35099196293145135</v>
      </c>
      <c r="I3398" s="2">
        <f t="shared" si="327"/>
        <v>-0.93637847153676412</v>
      </c>
      <c r="K3398" s="2">
        <f>'Calibration - Data 7 O''clock'!B3397</f>
        <v>319.41899999999998</v>
      </c>
      <c r="L3398" s="2">
        <f>'Calibration - Data 7 O''clock'!D3397</f>
        <v>8.7989999999999995</v>
      </c>
      <c r="M3398" s="2">
        <f t="shared" si="328"/>
        <v>-0.65052239758830888</v>
      </c>
      <c r="N3398" s="2">
        <f t="shared" si="329"/>
        <v>0.75948707048636332</v>
      </c>
    </row>
    <row r="3399" spans="1:14" x14ac:dyDescent="0.3">
      <c r="A3399" s="2">
        <f>'Calibration - Data None'!B3398</f>
        <v>105.21299999999999</v>
      </c>
      <c r="B3399" s="2">
        <f>'Calibration - Data None'!D3398</f>
        <v>11.352</v>
      </c>
      <c r="C3399" s="2">
        <f t="shared" si="324"/>
        <v>0.96495698079553649</v>
      </c>
      <c r="D3399" s="2">
        <f t="shared" si="325"/>
        <v>-0.26240812718733125</v>
      </c>
      <c r="F3399" s="2">
        <f>'Calibration - Data 5 O''clock'!B3398</f>
        <v>201.102</v>
      </c>
      <c r="G3399" s="2">
        <f>'Calibration - Data 5 O''clock'!D3398</f>
        <v>7.6879999999999997</v>
      </c>
      <c r="H3399" s="2">
        <f t="shared" si="326"/>
        <v>-0.36002937412262359</v>
      </c>
      <c r="I3399" s="2">
        <f t="shared" si="327"/>
        <v>-0.93294096799790704</v>
      </c>
      <c r="K3399" s="2">
        <f>'Calibration - Data 7 O''clock'!B3398</f>
        <v>320.05200000000002</v>
      </c>
      <c r="L3399" s="2">
        <f>'Calibration - Data 7 O''clock'!D3398</f>
        <v>8.7989999999999995</v>
      </c>
      <c r="M3399" s="2">
        <f t="shared" si="328"/>
        <v>-0.64209210517163318</v>
      </c>
      <c r="N3399" s="2">
        <f t="shared" si="329"/>
        <v>0.76662750307842487</v>
      </c>
    </row>
    <row r="3400" spans="1:14" x14ac:dyDescent="0.3">
      <c r="A3400" s="2">
        <f>'Calibration - Data None'!B3399</f>
        <v>106.03</v>
      </c>
      <c r="B3400" s="2">
        <f>'Calibration - Data None'!D3399</f>
        <v>11.349</v>
      </c>
      <c r="C3400" s="2">
        <f t="shared" si="324"/>
        <v>0.96111724079522554</v>
      </c>
      <c r="D3400" s="2">
        <f t="shared" si="325"/>
        <v>-0.27614063345725209</v>
      </c>
      <c r="F3400" s="2">
        <f>'Calibration - Data 5 O''clock'!B3399</f>
        <v>201.65600000000001</v>
      </c>
      <c r="G3400" s="2">
        <f>'Calibration - Data 5 O''clock'!D3399</f>
        <v>7.6849999999999996</v>
      </c>
      <c r="H3400" s="2">
        <f t="shared" si="326"/>
        <v>-0.3690331257241905</v>
      </c>
      <c r="I3400" s="2">
        <f t="shared" si="327"/>
        <v>-0.92941624265892497</v>
      </c>
      <c r="K3400" s="2">
        <f>'Calibration - Data 7 O''clock'!B3399</f>
        <v>320.68599999999998</v>
      </c>
      <c r="L3400" s="2">
        <f>'Calibration - Data 7 O''clock'!D3399</f>
        <v>8.7949999999999999</v>
      </c>
      <c r="M3400" s="2">
        <f t="shared" si="328"/>
        <v>-0.63356993855127908</v>
      </c>
      <c r="N3400" s="2">
        <f t="shared" si="329"/>
        <v>0.77368542248392436</v>
      </c>
    </row>
    <row r="3401" spans="1:14" x14ac:dyDescent="0.3">
      <c r="A3401" s="2">
        <f>'Calibration - Data None'!B3400</f>
        <v>106.849</v>
      </c>
      <c r="B3401" s="2">
        <f>'Calibration - Data None'!D3400</f>
        <v>11.361000000000001</v>
      </c>
      <c r="C3401" s="2">
        <f t="shared" si="324"/>
        <v>0.95707196420849505</v>
      </c>
      <c r="D3401" s="2">
        <f t="shared" si="325"/>
        <v>-0.28985040163176101</v>
      </c>
      <c r="F3401" s="2">
        <f>'Calibration - Data 5 O''clock'!B3400</f>
        <v>202.209</v>
      </c>
      <c r="G3401" s="2">
        <f>'Calibration - Data 5 O''clock'!D3400</f>
        <v>7.6909999999999998</v>
      </c>
      <c r="H3401" s="2">
        <f t="shared" si="326"/>
        <v>-0.37798621756781586</v>
      </c>
      <c r="I3401" s="2">
        <f t="shared" si="327"/>
        <v>-0.92581122229576363</v>
      </c>
      <c r="K3401" s="2">
        <f>'Calibration - Data 7 O''clock'!B3400</f>
        <v>321.31900000000002</v>
      </c>
      <c r="L3401" s="2">
        <f>'Calibration - Data 7 O''clock'!D3400</f>
        <v>8.7910000000000004</v>
      </c>
      <c r="M3401" s="2">
        <f t="shared" si="328"/>
        <v>-0.6249838214388298</v>
      </c>
      <c r="N3401" s="2">
        <f t="shared" si="329"/>
        <v>0.78063770274034094</v>
      </c>
    </row>
    <row r="3402" spans="1:14" x14ac:dyDescent="0.3">
      <c r="A3402" s="2">
        <f>'Calibration - Data None'!B3401</f>
        <v>107.667</v>
      </c>
      <c r="B3402" s="2">
        <f>'Calibration - Data None'!D3401</f>
        <v>11.366</v>
      </c>
      <c r="C3402" s="2">
        <f t="shared" si="324"/>
        <v>0.95283643370377513</v>
      </c>
      <c r="D3402" s="2">
        <f t="shared" si="325"/>
        <v>-0.30348431690397354</v>
      </c>
      <c r="F3402" s="2">
        <f>'Calibration - Data 5 O''clock'!B3401</f>
        <v>202.762</v>
      </c>
      <c r="G3402" s="2">
        <f>'Calibration - Data 5 O''clock'!D3401</f>
        <v>7.6820000000000004</v>
      </c>
      <c r="H3402" s="2">
        <f t="shared" si="326"/>
        <v>-0.38690409847373697</v>
      </c>
      <c r="I3402" s="2">
        <f t="shared" si="327"/>
        <v>-0.92211995889050402</v>
      </c>
      <c r="K3402" s="2">
        <f>'Calibration - Data 7 O''clock'!B3401</f>
        <v>321.95100000000002</v>
      </c>
      <c r="L3402" s="2">
        <f>'Calibration - Data 7 O''clock'!D3401</f>
        <v>8.7899999999999991</v>
      </c>
      <c r="M3402" s="2">
        <f t="shared" si="328"/>
        <v>-0.61633516582768688</v>
      </c>
      <c r="N3402" s="2">
        <f t="shared" si="329"/>
        <v>0.78748394482945339</v>
      </c>
    </row>
    <row r="3403" spans="1:14" x14ac:dyDescent="0.3">
      <c r="A3403" s="2">
        <f>'Calibration - Data None'!B3402</f>
        <v>108.485</v>
      </c>
      <c r="B3403" s="2">
        <f>'Calibration - Data None'!D3402</f>
        <v>11.364000000000001</v>
      </c>
      <c r="C3403" s="2">
        <f t="shared" si="324"/>
        <v>0.94840669287150392</v>
      </c>
      <c r="D3403" s="2">
        <f t="shared" si="325"/>
        <v>-0.31705637498170069</v>
      </c>
      <c r="F3403" s="2">
        <f>'Calibration - Data 5 O''clock'!B3402</f>
        <v>203.316</v>
      </c>
      <c r="G3403" s="2">
        <f>'Calibration - Data 5 O''clock'!D3402</f>
        <v>7.6849999999999996</v>
      </c>
      <c r="H3403" s="2">
        <f t="shared" si="326"/>
        <v>-0.3958019657506246</v>
      </c>
      <c r="I3403" s="2">
        <f t="shared" si="327"/>
        <v>-0.91833588839157398</v>
      </c>
      <c r="K3403" s="2">
        <f>'Calibration - Data 7 O''clock'!B3402</f>
        <v>322.584</v>
      </c>
      <c r="L3403" s="2">
        <f>'Calibration - Data 7 O''clock'!D3402</f>
        <v>8.7880000000000003</v>
      </c>
      <c r="M3403" s="2">
        <f t="shared" si="328"/>
        <v>-0.60759765845026315</v>
      </c>
      <c r="N3403" s="2">
        <f t="shared" si="329"/>
        <v>0.79424497823137508</v>
      </c>
    </row>
    <row r="3404" spans="1:14" x14ac:dyDescent="0.3">
      <c r="A3404" s="2">
        <f>'Calibration - Data None'!B3403</f>
        <v>109.304</v>
      </c>
      <c r="B3404" s="2">
        <f>'Calibration - Data None'!D3403</f>
        <v>11.37</v>
      </c>
      <c r="C3404" s="2">
        <f t="shared" si="324"/>
        <v>0.94377787502575017</v>
      </c>
      <c r="D3404" s="2">
        <f t="shared" si="325"/>
        <v>-0.33058028164408043</v>
      </c>
      <c r="F3404" s="2">
        <f>'Calibration - Data 5 O''clock'!B3403</f>
        <v>203.869</v>
      </c>
      <c r="G3404" s="2">
        <f>'Calibration - Data 5 O''clock'!D3403</f>
        <v>7.6840000000000002</v>
      </c>
      <c r="H3404" s="2">
        <f t="shared" si="326"/>
        <v>-0.40464686851069809</v>
      </c>
      <c r="I3404" s="2">
        <f t="shared" si="327"/>
        <v>-0.91447302409884446</v>
      </c>
      <c r="K3404" s="2">
        <f>'Calibration - Data 7 O''clock'!B3403</f>
        <v>323.21600000000001</v>
      </c>
      <c r="L3404" s="2">
        <f>'Calibration - Data 7 O''clock'!D3403</f>
        <v>8.7850000000000001</v>
      </c>
      <c r="M3404" s="2">
        <f t="shared" si="328"/>
        <v>-0.59879996878039232</v>
      </c>
      <c r="N3404" s="2">
        <f t="shared" si="329"/>
        <v>0.80089861867067869</v>
      </c>
    </row>
    <row r="3405" spans="1:14" x14ac:dyDescent="0.3">
      <c r="A3405" s="2">
        <f>'Calibration - Data None'!B3404</f>
        <v>110.123</v>
      </c>
      <c r="B3405" s="2">
        <f>'Calibration - Data None'!D3404</f>
        <v>11.371</v>
      </c>
      <c r="C3405" s="2">
        <f t="shared" si="324"/>
        <v>0.9389562225912943</v>
      </c>
      <c r="D3405" s="2">
        <f t="shared" si="325"/>
        <v>-0.34403664348015006</v>
      </c>
      <c r="F3405" s="2">
        <f>'Calibration - Data 5 O''clock'!B3404</f>
        <v>204.423</v>
      </c>
      <c r="G3405" s="2">
        <f>'Calibration - Data 5 O''clock'!D3404</f>
        <v>7.6870000000000003</v>
      </c>
      <c r="H3405" s="2">
        <f t="shared" si="326"/>
        <v>-0.41346996838183925</v>
      </c>
      <c r="I3405" s="2">
        <f t="shared" si="327"/>
        <v>-0.91051775668919321</v>
      </c>
      <c r="K3405" s="2">
        <f>'Calibration - Data 7 O''clock'!B3404</f>
        <v>323.84800000000001</v>
      </c>
      <c r="L3405" s="2">
        <f>'Calibration - Data 7 O''clock'!D3404</f>
        <v>8.7870000000000008</v>
      </c>
      <c r="M3405" s="2">
        <f t="shared" si="328"/>
        <v>-0.58992942295387507</v>
      </c>
      <c r="N3405" s="2">
        <f t="shared" si="329"/>
        <v>0.80745481355510407</v>
      </c>
    </row>
    <row r="3406" spans="1:14" x14ac:dyDescent="0.3">
      <c r="A3406" s="2">
        <f>'Calibration - Data None'!B3405</f>
        <v>110.943</v>
      </c>
      <c r="B3406" s="2">
        <f>'Calibration - Data None'!D3405</f>
        <v>11.375999999999999</v>
      </c>
      <c r="C3406" s="2">
        <f t="shared" si="324"/>
        <v>0.93393648239245752</v>
      </c>
      <c r="D3406" s="2">
        <f t="shared" si="325"/>
        <v>-0.35743901138012729</v>
      </c>
      <c r="F3406" s="2">
        <f>'Calibration - Data 5 O''clock'!B3405</f>
        <v>204.976</v>
      </c>
      <c r="G3406" s="2">
        <f>'Calibration - Data 5 O''clock'!D3405</f>
        <v>7.6859999999999999</v>
      </c>
      <c r="H3406" s="2">
        <f t="shared" si="326"/>
        <v>-0.42223859135749292</v>
      </c>
      <c r="I3406" s="2">
        <f t="shared" si="327"/>
        <v>-0.90648473344477243</v>
      </c>
      <c r="K3406" s="2">
        <f>'Calibration - Data 7 O''clock'!B3405</f>
        <v>324.48099999999999</v>
      </c>
      <c r="L3406" s="2">
        <f>'Calibration - Data 7 O''clock'!D3405</f>
        <v>8.7810000000000006</v>
      </c>
      <c r="M3406" s="2">
        <f t="shared" si="328"/>
        <v>-0.58097289470639468</v>
      </c>
      <c r="N3406" s="2">
        <f t="shared" si="329"/>
        <v>0.81392290520446253</v>
      </c>
    </row>
    <row r="3407" spans="1:14" x14ac:dyDescent="0.3">
      <c r="A3407" s="2">
        <f>'Calibration - Data None'!B3406</f>
        <v>111.762</v>
      </c>
      <c r="B3407" s="2">
        <f>'Calibration - Data None'!D3406</f>
        <v>11.381</v>
      </c>
      <c r="C3407" s="2">
        <f t="shared" si="324"/>
        <v>0.92873192313319108</v>
      </c>
      <c r="D3407" s="2">
        <f t="shared" si="325"/>
        <v>-0.37075195879903911</v>
      </c>
      <c r="F3407" s="2">
        <f>'Calibration - Data 5 O''clock'!B3406</f>
        <v>205.529</v>
      </c>
      <c r="G3407" s="2">
        <f>'Calibration - Data 5 O''clock'!D3406</f>
        <v>7.6790000000000003</v>
      </c>
      <c r="H3407" s="2">
        <f t="shared" si="326"/>
        <v>-0.43096788110869122</v>
      </c>
      <c r="I3407" s="2">
        <f t="shared" si="327"/>
        <v>-0.9023672674984865</v>
      </c>
      <c r="K3407" s="2">
        <f>'Calibration - Data 7 O''clock'!B3406</f>
        <v>325.11200000000002</v>
      </c>
      <c r="L3407" s="2">
        <f>'Calibration - Data 7 O''clock'!D3406</f>
        <v>8.7759999999999998</v>
      </c>
      <c r="M3407" s="2">
        <f t="shared" si="328"/>
        <v>-0.57197408869100341</v>
      </c>
      <c r="N3407" s="2">
        <f t="shared" si="329"/>
        <v>0.82027168783647297</v>
      </c>
    </row>
    <row r="3408" spans="1:14" x14ac:dyDescent="0.3">
      <c r="A3408" s="2">
        <f>'Calibration - Data None'!B3407</f>
        <v>112.581</v>
      </c>
      <c r="B3408" s="2">
        <f>'Calibration - Data None'!D3407</f>
        <v>11.378</v>
      </c>
      <c r="C3408" s="2">
        <f t="shared" si="324"/>
        <v>0.92333760350429628</v>
      </c>
      <c r="D3408" s="2">
        <f t="shared" si="325"/>
        <v>-0.38398915343397771</v>
      </c>
      <c r="F3408" s="2">
        <f>'Calibration - Data 5 O''clock'!B3407</f>
        <v>206.08199999999999</v>
      </c>
      <c r="G3408" s="2">
        <f>'Calibration - Data 5 O''clock'!D3407</f>
        <v>7.6829999999999998</v>
      </c>
      <c r="H3408" s="2">
        <f t="shared" si="326"/>
        <v>-0.43965702446695504</v>
      </c>
      <c r="I3408" s="2">
        <f t="shared" si="327"/>
        <v>-0.8981657424088626</v>
      </c>
      <c r="K3408" s="2">
        <f>'Calibration - Data 7 O''clock'!B3407</f>
        <v>325.74400000000003</v>
      </c>
      <c r="L3408" s="2">
        <f>'Calibration - Data 7 O''clock'!D3407</f>
        <v>8.7750000000000004</v>
      </c>
      <c r="M3408" s="2">
        <f t="shared" si="328"/>
        <v>-0.56289148488509977</v>
      </c>
      <c r="N3408" s="2">
        <f t="shared" si="329"/>
        <v>0.82653080780080279</v>
      </c>
    </row>
    <row r="3409" spans="1:14" x14ac:dyDescent="0.3">
      <c r="A3409" s="2">
        <f>'Calibration - Data None'!B3408</f>
        <v>113.4</v>
      </c>
      <c r="B3409" s="2">
        <f>'Calibration - Data None'!D3408</f>
        <v>11.36</v>
      </c>
      <c r="C3409" s="2">
        <f t="shared" si="324"/>
        <v>0.91775462568398114</v>
      </c>
      <c r="D3409" s="2">
        <f t="shared" si="325"/>
        <v>-0.39714789063478068</v>
      </c>
      <c r="F3409" s="2">
        <f>'Calibration - Data 5 O''clock'!B3408</f>
        <v>206.63499999999999</v>
      </c>
      <c r="G3409" s="2">
        <f>'Calibration - Data 5 O''clock'!D3408</f>
        <v>7.6840000000000002</v>
      </c>
      <c r="H3409" s="2">
        <f t="shared" si="326"/>
        <v>-0.44830521200360357</v>
      </c>
      <c r="I3409" s="2">
        <f t="shared" si="327"/>
        <v>-0.89388054956487561</v>
      </c>
      <c r="K3409" s="2">
        <f>'Calibration - Data 7 O''clock'!B3408</f>
        <v>326.37599999999998</v>
      </c>
      <c r="L3409" s="2">
        <f>'Calibration - Data 7 O''clock'!D3408</f>
        <v>8.7710000000000008</v>
      </c>
      <c r="M3409" s="2">
        <f t="shared" si="328"/>
        <v>-0.55374039391764796</v>
      </c>
      <c r="N3409" s="2">
        <f t="shared" si="329"/>
        <v>0.83268936353476264</v>
      </c>
    </row>
    <row r="3410" spans="1:14" x14ac:dyDescent="0.3">
      <c r="A3410" s="2">
        <f>'Calibration - Data None'!B3409</f>
        <v>114.223</v>
      </c>
      <c r="B3410" s="2">
        <f>'Calibration - Data None'!D3409</f>
        <v>11.396000000000001</v>
      </c>
      <c r="C3410" s="2">
        <f t="shared" si="324"/>
        <v>0.91195548903371615</v>
      </c>
      <c r="D3410" s="2">
        <f t="shared" si="325"/>
        <v>-0.41028914928532484</v>
      </c>
      <c r="F3410" s="2">
        <f>'Calibration - Data 5 O''clock'!B3409</f>
        <v>207.18799999999999</v>
      </c>
      <c r="G3410" s="2">
        <f>'Calibration - Data 5 O''clock'!D3409</f>
        <v>7.6790000000000003</v>
      </c>
      <c r="H3410" s="2">
        <f t="shared" si="326"/>
        <v>-0.4569116381051555</v>
      </c>
      <c r="I3410" s="2">
        <f t="shared" si="327"/>
        <v>-0.88951208814948846</v>
      </c>
      <c r="K3410" s="2">
        <f>'Calibration - Data 7 O''clock'!B3409</f>
        <v>327.00700000000001</v>
      </c>
      <c r="L3410" s="2">
        <f>'Calibration - Data 7 O''clock'!D3409</f>
        <v>8.7720000000000002</v>
      </c>
      <c r="M3410" s="2">
        <f t="shared" si="328"/>
        <v>-0.54453656801132033</v>
      </c>
      <c r="N3410" s="2">
        <f t="shared" si="329"/>
        <v>0.83873710189692496</v>
      </c>
    </row>
    <row r="3411" spans="1:14" x14ac:dyDescent="0.3">
      <c r="A3411" s="2">
        <f>'Calibration - Data None'!B3410</f>
        <v>115.042</v>
      </c>
      <c r="B3411" s="2">
        <f>'Calibration - Data None'!D3410</f>
        <v>11.385999999999999</v>
      </c>
      <c r="C3411" s="2">
        <f t="shared" si="324"/>
        <v>0.9059977481982181</v>
      </c>
      <c r="D3411" s="2">
        <f t="shared" si="325"/>
        <v>-0.42328250644192494</v>
      </c>
      <c r="F3411" s="2">
        <f>'Calibration - Data 5 O''clock'!B3410</f>
        <v>207.74</v>
      </c>
      <c r="G3411" s="2">
        <f>'Calibration - Data 5 O''clock'!D3410</f>
        <v>7.6779999999999999</v>
      </c>
      <c r="H3411" s="2">
        <f t="shared" si="326"/>
        <v>-0.46546005375304911</v>
      </c>
      <c r="I3411" s="2">
        <f t="shared" si="327"/>
        <v>-0.8850688890477445</v>
      </c>
      <c r="K3411" s="2">
        <f>'Calibration - Data 7 O''clock'!B3410</f>
        <v>327.63799999999998</v>
      </c>
      <c r="L3411" s="2">
        <f>'Calibration - Data 7 O''clock'!D3410</f>
        <v>8.77</v>
      </c>
      <c r="M3411" s="2">
        <f t="shared" si="328"/>
        <v>-0.53526669768751423</v>
      </c>
      <c r="N3411" s="2">
        <f t="shared" si="329"/>
        <v>0.8446831135678653</v>
      </c>
    </row>
    <row r="3412" spans="1:14" x14ac:dyDescent="0.3">
      <c r="A3412" s="2">
        <f>'Calibration - Data None'!B3411</f>
        <v>115.863</v>
      </c>
      <c r="B3412" s="2">
        <f>'Calibration - Data None'!D3411</f>
        <v>11.397</v>
      </c>
      <c r="C3412" s="2">
        <f t="shared" si="324"/>
        <v>0.89983966565549589</v>
      </c>
      <c r="D3412" s="2">
        <f t="shared" si="325"/>
        <v>-0.43622078826324345</v>
      </c>
      <c r="F3412" s="2">
        <f>'Calibration - Data 5 O''clock'!B3411</f>
        <v>208.29300000000001</v>
      </c>
      <c r="G3412" s="2">
        <f>'Calibration - Data 5 O''clock'!D3411</f>
        <v>7.681</v>
      </c>
      <c r="H3412" s="2">
        <f t="shared" si="326"/>
        <v>-0.47398063490754749</v>
      </c>
      <c r="I3412" s="2">
        <f t="shared" si="327"/>
        <v>-0.88053526773925317</v>
      </c>
      <c r="K3412" s="2">
        <f>'Calibration - Data 7 O''clock'!B3411</f>
        <v>328.26900000000001</v>
      </c>
      <c r="L3412" s="2">
        <f>'Calibration - Data 7 O''clock'!D3411</f>
        <v>8.7669999999999995</v>
      </c>
      <c r="M3412" s="2">
        <f t="shared" si="328"/>
        <v>-0.52593190724755545</v>
      </c>
      <c r="N3412" s="2">
        <f t="shared" si="329"/>
        <v>0.8505266773822846</v>
      </c>
    </row>
    <row r="3413" spans="1:14" x14ac:dyDescent="0.3">
      <c r="A3413" s="2">
        <f>'Calibration - Data None'!B3412</f>
        <v>116.684</v>
      </c>
      <c r="B3413" s="2">
        <f>'Calibration - Data None'!D3412</f>
        <v>11.398</v>
      </c>
      <c r="C3413" s="2">
        <f t="shared" si="324"/>
        <v>0.89349682702741839</v>
      </c>
      <c r="D3413" s="2">
        <f t="shared" si="325"/>
        <v>-0.44906950474501789</v>
      </c>
      <c r="F3413" s="2">
        <f>'Calibration - Data 5 O''clock'!B3412</f>
        <v>208.846</v>
      </c>
      <c r="G3413" s="2">
        <f>'Calibration - Data 5 O''clock'!D3412</f>
        <v>7.6790000000000003</v>
      </c>
      <c r="H3413" s="2">
        <f t="shared" si="326"/>
        <v>-0.48245706285795248</v>
      </c>
      <c r="I3413" s="2">
        <f t="shared" si="327"/>
        <v>-0.87591962102608345</v>
      </c>
      <c r="K3413" s="2">
        <f>'Calibration - Data 7 O''clock'!B3412</f>
        <v>328.9</v>
      </c>
      <c r="L3413" s="2">
        <f>'Calibration - Data 7 O''clock'!D3412</f>
        <v>8.7639999999999993</v>
      </c>
      <c r="M3413" s="2">
        <f t="shared" si="328"/>
        <v>-0.51653332886664205</v>
      </c>
      <c r="N3413" s="2">
        <f t="shared" si="329"/>
        <v>0.85626708460032808</v>
      </c>
    </row>
    <row r="3414" spans="1:14" x14ac:dyDescent="0.3">
      <c r="A3414" s="2">
        <f>'Calibration - Data None'!B3413</f>
        <v>117.505</v>
      </c>
      <c r="B3414" s="2">
        <f>'Calibration - Data None'!D3413</f>
        <v>11.397</v>
      </c>
      <c r="C3414" s="2">
        <f t="shared" si="324"/>
        <v>0.8869705346326987</v>
      </c>
      <c r="D3414" s="2">
        <f t="shared" si="325"/>
        <v>-0.46182601777442622</v>
      </c>
      <c r="F3414" s="2">
        <f>'Calibration - Data 5 O''clock'!B3413</f>
        <v>209.399</v>
      </c>
      <c r="G3414" s="2">
        <f>'Calibration - Data 5 O''clock'!D3413</f>
        <v>7.6769999999999996</v>
      </c>
      <c r="H3414" s="2">
        <f t="shared" si="326"/>
        <v>-0.49088854799087955</v>
      </c>
      <c r="I3414" s="2">
        <f t="shared" si="327"/>
        <v>-0.87122237887430665</v>
      </c>
      <c r="K3414" s="2">
        <f>'Calibration - Data 7 O''clock'!B3413</f>
        <v>329.53100000000001</v>
      </c>
      <c r="L3414" s="2">
        <f>'Calibration - Data 7 O''clock'!D3413</f>
        <v>8.7629999999999999</v>
      </c>
      <c r="M3414" s="2">
        <f t="shared" si="328"/>
        <v>-0.50707210245652812</v>
      </c>
      <c r="N3414" s="2">
        <f t="shared" si="329"/>
        <v>0.86190363899354561</v>
      </c>
    </row>
    <row r="3415" spans="1:14" x14ac:dyDescent="0.3">
      <c r="A3415" s="2">
        <f>'Calibration - Data None'!B3414</f>
        <v>118.327</v>
      </c>
      <c r="B3415" s="2">
        <f>'Calibration - Data None'!D3414</f>
        <v>11.41</v>
      </c>
      <c r="C3415" s="2">
        <f t="shared" si="324"/>
        <v>0.88025384695014253</v>
      </c>
      <c r="D3415" s="2">
        <f t="shared" si="325"/>
        <v>-0.47450307157011645</v>
      </c>
      <c r="F3415" s="2">
        <f>'Calibration - Data 5 O''clock'!B3414</f>
        <v>209.95099999999999</v>
      </c>
      <c r="G3415" s="2">
        <f>'Calibration - Data 5 O''clock'!D3414</f>
        <v>7.6740000000000004</v>
      </c>
      <c r="H3415" s="2">
        <f t="shared" si="326"/>
        <v>-0.49925918250329093</v>
      </c>
      <c r="I3415" s="2">
        <f t="shared" si="327"/>
        <v>-0.86645269269946046</v>
      </c>
      <c r="K3415" s="2">
        <f>'Calibration - Data 7 O''clock'!B3414</f>
        <v>330.16199999999998</v>
      </c>
      <c r="L3415" s="2">
        <f>'Calibration - Data 7 O''clock'!D3414</f>
        <v>8.7620000000000005</v>
      </c>
      <c r="M3415" s="2">
        <f t="shared" si="328"/>
        <v>-0.49754937552726819</v>
      </c>
      <c r="N3415" s="2">
        <f t="shared" si="329"/>
        <v>0.86743565692933411</v>
      </c>
    </row>
    <row r="3416" spans="1:14" x14ac:dyDescent="0.3">
      <c r="A3416" s="2">
        <f>'Calibration - Data None'!B3415</f>
        <v>119.148</v>
      </c>
      <c r="B3416" s="2">
        <f>'Calibration - Data None'!D3415</f>
        <v>11.409000000000001</v>
      </c>
      <c r="C3416" s="2">
        <f t="shared" si="324"/>
        <v>0.87336448508408138</v>
      </c>
      <c r="D3416" s="2">
        <f t="shared" si="325"/>
        <v>-0.48706721937923253</v>
      </c>
      <c r="F3416" s="2">
        <f>'Calibration - Data 5 O''clock'!B3415</f>
        <v>210.50399999999999</v>
      </c>
      <c r="G3416" s="2">
        <f>'Calibration - Data 5 O''clock'!D3415</f>
        <v>7.673</v>
      </c>
      <c r="H3416" s="2">
        <f t="shared" si="326"/>
        <v>-0.50759851478693863</v>
      </c>
      <c r="I3416" s="2">
        <f t="shared" si="327"/>
        <v>-0.86159372547976121</v>
      </c>
      <c r="K3416" s="2">
        <f>'Calibration - Data 7 O''clock'!B3415</f>
        <v>330.79199999999997</v>
      </c>
      <c r="L3416" s="2">
        <f>'Calibration - Data 7 O''clock'!D3415</f>
        <v>8.7560000000000002</v>
      </c>
      <c r="M3416" s="2">
        <f t="shared" si="328"/>
        <v>-0.48798153729769278</v>
      </c>
      <c r="N3416" s="2">
        <f t="shared" si="329"/>
        <v>0.87285395070228122</v>
      </c>
    </row>
    <row r="3417" spans="1:14" x14ac:dyDescent="0.3">
      <c r="A3417" s="2">
        <f>'Calibration - Data None'!B3416</f>
        <v>119.97</v>
      </c>
      <c r="B3417" s="2">
        <f>'Calibration - Data None'!D3416</f>
        <v>11.41</v>
      </c>
      <c r="C3417" s="2">
        <f t="shared" si="324"/>
        <v>0.86628708444738756</v>
      </c>
      <c r="D3417" s="2">
        <f t="shared" si="325"/>
        <v>-0.49954648164074272</v>
      </c>
      <c r="F3417" s="2">
        <f>'Calibration - Data 5 O''clock'!B3416</f>
        <v>211.05600000000001</v>
      </c>
      <c r="G3417" s="2">
        <f>'Calibration - Data 5 O''clock'!D3416</f>
        <v>7.6740000000000004</v>
      </c>
      <c r="H3417" s="2">
        <f t="shared" si="326"/>
        <v>-0.51587561070555321</v>
      </c>
      <c r="I3417" s="2">
        <f t="shared" si="327"/>
        <v>-0.85666350119470636</v>
      </c>
      <c r="K3417" s="2">
        <f>'Calibration - Data 7 O''clock'!B3416</f>
        <v>331.42200000000003</v>
      </c>
      <c r="L3417" s="2">
        <f>'Calibration - Data 7 O''clock'!D3416</f>
        <v>8.7550000000000008</v>
      </c>
      <c r="M3417" s="2">
        <f t="shared" si="328"/>
        <v>-0.47835470139961561</v>
      </c>
      <c r="N3417" s="2">
        <f t="shared" si="329"/>
        <v>0.87816671517934719</v>
      </c>
    </row>
    <row r="3418" spans="1:14" x14ac:dyDescent="0.3">
      <c r="A3418" s="2">
        <f>'Calibration - Data None'!B3417</f>
        <v>120.792</v>
      </c>
      <c r="B3418" s="2">
        <f>'Calibration - Data None'!D3417</f>
        <v>11.416</v>
      </c>
      <c r="C3418" s="2">
        <f t="shared" si="324"/>
        <v>0.85903138322872596</v>
      </c>
      <c r="D3418" s="2">
        <f t="shared" si="325"/>
        <v>-0.51192292645293946</v>
      </c>
      <c r="F3418" s="2">
        <f>'Calibration - Data 5 O''clock'!B3417</f>
        <v>211.61</v>
      </c>
      <c r="G3418" s="2">
        <f>'Calibration - Data 5 O''clock'!D3417</f>
        <v>7.6749999999999998</v>
      </c>
      <c r="H3418" s="2">
        <f t="shared" si="326"/>
        <v>-0.52413455238185003</v>
      </c>
      <c r="I3418" s="2">
        <f t="shared" si="327"/>
        <v>-0.85163546837803661</v>
      </c>
      <c r="K3418" s="2">
        <f>'Calibration - Data 7 O''clock'!B3417</f>
        <v>332.053</v>
      </c>
      <c r="L3418" s="2">
        <f>'Calibration - Data 7 O''clock'!D3417</f>
        <v>8.7520000000000007</v>
      </c>
      <c r="M3418" s="2">
        <f t="shared" si="328"/>
        <v>-0.46865461388718777</v>
      </c>
      <c r="N3418" s="2">
        <f t="shared" si="329"/>
        <v>0.88338148774029157</v>
      </c>
    </row>
    <row r="3419" spans="1:14" x14ac:dyDescent="0.3">
      <c r="A3419" s="2">
        <f>'Calibration - Data None'!B3418</f>
        <v>121.614</v>
      </c>
      <c r="B3419" s="2">
        <f>'Calibration - Data None'!D3418</f>
        <v>11.416</v>
      </c>
      <c r="C3419" s="2">
        <f t="shared" si="324"/>
        <v>0.8515988748080322</v>
      </c>
      <c r="D3419" s="2">
        <f t="shared" si="325"/>
        <v>-0.52419400647631731</v>
      </c>
      <c r="F3419" s="2">
        <f>'Calibration - Data 5 O''clock'!B3418</f>
        <v>212.161</v>
      </c>
      <c r="G3419" s="2">
        <f>'Calibration - Data 5 O''clock'!D3418</f>
        <v>7.6749999999999998</v>
      </c>
      <c r="H3419" s="2">
        <f t="shared" si="326"/>
        <v>-0.53230016725085427</v>
      </c>
      <c r="I3419" s="2">
        <f t="shared" si="327"/>
        <v>-0.84655568744454879</v>
      </c>
      <c r="K3419" s="2">
        <f>'Calibration - Data 7 O''clock'!B3418</f>
        <v>332.68200000000002</v>
      </c>
      <c r="L3419" s="2">
        <f>'Calibration - Data 7 O''clock'!D3418</f>
        <v>8.7520000000000007</v>
      </c>
      <c r="M3419" s="2">
        <f t="shared" si="328"/>
        <v>-0.45892869918327051</v>
      </c>
      <c r="N3419" s="2">
        <f t="shared" si="329"/>
        <v>0.8884730997987228</v>
      </c>
    </row>
    <row r="3420" spans="1:14" x14ac:dyDescent="0.3">
      <c r="A3420" s="2">
        <f>'Calibration - Data None'!B3419</f>
        <v>122.43600000000001</v>
      </c>
      <c r="B3420" s="2">
        <f>'Calibration - Data None'!D3419</f>
        <v>11.419</v>
      </c>
      <c r="C3420" s="2">
        <f t="shared" si="324"/>
        <v>0.84399108895597985</v>
      </c>
      <c r="D3420" s="2">
        <f t="shared" si="325"/>
        <v>-0.53635719605771981</v>
      </c>
      <c r="F3420" s="2">
        <f>'Calibration - Data 5 O''clock'!B3419</f>
        <v>212.714</v>
      </c>
      <c r="G3420" s="2">
        <f>'Calibration - Data 5 O''clock'!D3419</f>
        <v>7.6719999999999997</v>
      </c>
      <c r="H3420" s="2">
        <f t="shared" si="326"/>
        <v>-0.54044592422178439</v>
      </c>
      <c r="I3420" s="2">
        <f t="shared" si="327"/>
        <v>-0.84137875121259231</v>
      </c>
      <c r="K3420" s="2">
        <f>'Calibration - Data 7 O''clock'!B3419</f>
        <v>333.31200000000001</v>
      </c>
      <c r="L3420" s="2">
        <f>'Calibration - Data 7 O''clock'!D3419</f>
        <v>8.7509999999999994</v>
      </c>
      <c r="M3420" s="2">
        <f t="shared" si="328"/>
        <v>-0.44913188149656319</v>
      </c>
      <c r="N3420" s="2">
        <f t="shared" si="329"/>
        <v>0.89346547388433384</v>
      </c>
    </row>
    <row r="3421" spans="1:14" x14ac:dyDescent="0.3">
      <c r="A3421" s="2">
        <f>'Calibration - Data None'!B3420</f>
        <v>123.259</v>
      </c>
      <c r="B3421" s="2">
        <f>'Calibration - Data None'!D3420</f>
        <v>11.42</v>
      </c>
      <c r="C3421" s="2">
        <f t="shared" si="324"/>
        <v>0.83620001983175318</v>
      </c>
      <c r="D3421" s="2">
        <f t="shared" si="325"/>
        <v>-0.54842458627725255</v>
      </c>
      <c r="F3421" s="2">
        <f>'Calibration - Data 5 O''clock'!B3420</f>
        <v>213.26599999999999</v>
      </c>
      <c r="G3421" s="2">
        <f>'Calibration - Data 5 O''clock'!D3420</f>
        <v>7.6710000000000003</v>
      </c>
      <c r="H3421" s="2">
        <f t="shared" si="326"/>
        <v>-0.54852674328889528</v>
      </c>
      <c r="I3421" s="2">
        <f t="shared" si="327"/>
        <v>-0.83613301088814718</v>
      </c>
      <c r="K3421" s="2">
        <f>'Calibration - Data 7 O''clock'!B3420</f>
        <v>333.94200000000001</v>
      </c>
      <c r="L3421" s="2">
        <f>'Calibration - Data 7 O''clock'!D3420</f>
        <v>8.7469999999999999</v>
      </c>
      <c r="M3421" s="2">
        <f t="shared" si="328"/>
        <v>-0.43928076312051978</v>
      </c>
      <c r="N3421" s="2">
        <f t="shared" si="329"/>
        <v>0.89834982671131725</v>
      </c>
    </row>
    <row r="3422" spans="1:14" x14ac:dyDescent="0.3">
      <c r="A3422" s="2">
        <f>'Calibration - Data None'!B3421</f>
        <v>124.08199999999999</v>
      </c>
      <c r="B3422" s="2">
        <f>'Calibration - Data None'!D3421</f>
        <v>11.422000000000001</v>
      </c>
      <c r="C3422" s="2">
        <f t="shared" si="324"/>
        <v>0.82823642369112171</v>
      </c>
      <c r="D3422" s="2">
        <f t="shared" si="325"/>
        <v>-0.56037882407469752</v>
      </c>
      <c r="F3422" s="2">
        <f>'Calibration - Data 5 O''clock'!B3421</f>
        <v>213.81899999999999</v>
      </c>
      <c r="G3422" s="2">
        <f>'Calibration - Data 5 O''clock'!D3421</f>
        <v>7.6749999999999998</v>
      </c>
      <c r="H3422" s="2">
        <f t="shared" si="326"/>
        <v>-0.55657114979361921</v>
      </c>
      <c r="I3422" s="2">
        <f t="shared" si="327"/>
        <v>-0.83079994897532872</v>
      </c>
      <c r="K3422" s="2">
        <f>'Calibration - Data 7 O''clock'!B3421</f>
        <v>334.57100000000003</v>
      </c>
      <c r="L3422" s="2">
        <f>'Calibration - Data 7 O''clock'!D3421</f>
        <v>8.7430000000000003</v>
      </c>
      <c r="M3422" s="2">
        <f t="shared" si="328"/>
        <v>-0.42939229751881441</v>
      </c>
      <c r="N3422" s="2">
        <f t="shared" si="329"/>
        <v>0.903118073582582</v>
      </c>
    </row>
    <row r="3423" spans="1:14" x14ac:dyDescent="0.3">
      <c r="A3423" s="2">
        <f>'Calibration - Data None'!B3422</f>
        <v>124.905</v>
      </c>
      <c r="B3423" s="2">
        <f>'Calibration - Data None'!D3422</f>
        <v>11.43</v>
      </c>
      <c r="C3423" s="2">
        <f t="shared" si="324"/>
        <v>0.8201019436044622</v>
      </c>
      <c r="D3423" s="2">
        <f t="shared" si="325"/>
        <v>-0.57221744301985722</v>
      </c>
      <c r="F3423" s="2">
        <f>'Calibration - Data 5 O''clock'!B3422</f>
        <v>214.37100000000001</v>
      </c>
      <c r="G3423" s="2">
        <f>'Calibration - Data 5 O''clock'!D3422</f>
        <v>7.67</v>
      </c>
      <c r="H3423" s="2">
        <f t="shared" si="326"/>
        <v>-0.56454930360504896</v>
      </c>
      <c r="I3423" s="2">
        <f t="shared" si="327"/>
        <v>-0.82539934807283089</v>
      </c>
      <c r="K3423" s="2">
        <f>'Calibration - Data 7 O''clock'!B3422</f>
        <v>335.2</v>
      </c>
      <c r="L3423" s="2">
        <f>'Calibration - Data 7 O''clock'!D3422</f>
        <v>8.7390000000000008</v>
      </c>
      <c r="M3423" s="2">
        <f t="shared" si="328"/>
        <v>-0.41945208244617704</v>
      </c>
      <c r="N3423" s="2">
        <f t="shared" si="329"/>
        <v>0.90777747853290869</v>
      </c>
    </row>
    <row r="3424" spans="1:14" x14ac:dyDescent="0.3">
      <c r="A3424" s="2">
        <f>'Calibration - Data None'!B3423</f>
        <v>125.72799999999999</v>
      </c>
      <c r="B3424" s="2">
        <f>'Calibration - Data None'!D3423</f>
        <v>11.433999999999999</v>
      </c>
      <c r="C3424" s="2">
        <f t="shared" si="324"/>
        <v>0.8117982578993832</v>
      </c>
      <c r="D3424" s="2">
        <f t="shared" si="325"/>
        <v>-0.58393800053732292</v>
      </c>
      <c r="F3424" s="2">
        <f>'Calibration - Data 5 O''clock'!B3423</f>
        <v>214.923</v>
      </c>
      <c r="G3424" s="2">
        <f>'Calibration - Data 5 O''clock'!D3423</f>
        <v>7.6680000000000001</v>
      </c>
      <c r="H3424" s="2">
        <f t="shared" si="326"/>
        <v>-0.57247505740194271</v>
      </c>
      <c r="I3424" s="2">
        <f t="shared" si="327"/>
        <v>-0.81992213572548611</v>
      </c>
      <c r="K3424" s="2">
        <f>'Calibration - Data 7 O''clock'!B3423</f>
        <v>335.82900000000001</v>
      </c>
      <c r="L3424" s="2">
        <f>'Calibration - Data 7 O''clock'!D3423</f>
        <v>8.7360000000000007</v>
      </c>
      <c r="M3424" s="2">
        <f t="shared" si="328"/>
        <v>-0.409461315876753</v>
      </c>
      <c r="N3424" s="2">
        <f t="shared" si="329"/>
        <v>0.91232748002045727</v>
      </c>
    </row>
    <row r="3425" spans="1:14" x14ac:dyDescent="0.3">
      <c r="A3425" s="2">
        <f>'Calibration - Data None'!B3424</f>
        <v>126.551</v>
      </c>
      <c r="B3425" s="2">
        <f>'Calibration - Data None'!D3424</f>
        <v>11.433999999999999</v>
      </c>
      <c r="C3425" s="2">
        <f t="shared" si="324"/>
        <v>0.80332707981444718</v>
      </c>
      <c r="D3425" s="2">
        <f t="shared" si="325"/>
        <v>-0.59553807841043449</v>
      </c>
      <c r="F3425" s="2">
        <f>'Calibration - Data 5 O''clock'!B3424</f>
        <v>215.476</v>
      </c>
      <c r="G3425" s="2">
        <f>'Calibration - Data 5 O''clock'!D3424</f>
        <v>7.6710000000000003</v>
      </c>
      <c r="H3425" s="2">
        <f t="shared" si="326"/>
        <v>-0.58036188886506312</v>
      </c>
      <c r="I3425" s="2">
        <f t="shared" si="327"/>
        <v>-0.81435869121227911</v>
      </c>
      <c r="K3425" s="2">
        <f>'Calibration - Data 7 O''clock'!B3424</f>
        <v>336.45800000000003</v>
      </c>
      <c r="L3425" s="2">
        <f>'Calibration - Data 7 O''clock'!D3424</f>
        <v>8.734</v>
      </c>
      <c r="M3425" s="2">
        <f t="shared" si="328"/>
        <v>-0.39942120187704933</v>
      </c>
      <c r="N3425" s="2">
        <f t="shared" si="329"/>
        <v>0.91676752968846653</v>
      </c>
    </row>
    <row r="3426" spans="1:14" x14ac:dyDescent="0.3">
      <c r="A3426" s="2">
        <f>'Calibration - Data None'!B3425</f>
        <v>127.375</v>
      </c>
      <c r="B3426" s="2">
        <f>'Calibration - Data None'!D3425</f>
        <v>11.438000000000001</v>
      </c>
      <c r="C3426" s="2">
        <f t="shared" si="324"/>
        <v>0.79467956260934991</v>
      </c>
      <c r="D3426" s="2">
        <f t="shared" si="325"/>
        <v>-0.60702915314753403</v>
      </c>
      <c r="F3426" s="2">
        <f>'Calibration - Data 5 O''clock'!B3425</f>
        <v>216.02799999999999</v>
      </c>
      <c r="G3426" s="2">
        <f>'Calibration - Data 5 O''clock'!D3425</f>
        <v>7.6719999999999997</v>
      </c>
      <c r="H3426" s="2">
        <f t="shared" si="326"/>
        <v>-0.58818054237646411</v>
      </c>
      <c r="I3426" s="2">
        <f t="shared" si="327"/>
        <v>-0.80872965171911959</v>
      </c>
      <c r="K3426" s="2">
        <f>'Calibration - Data 7 O''clock'!B3425</f>
        <v>337.08600000000001</v>
      </c>
      <c r="L3426" s="2">
        <f>'Calibration - Data 7 O''clock'!D3425</f>
        <v>8.7319999999999993</v>
      </c>
      <c r="M3426" s="2">
        <f t="shared" si="328"/>
        <v>-0.38934902657851922</v>
      </c>
      <c r="N3426" s="2">
        <f t="shared" si="329"/>
        <v>0.92109029714917723</v>
      </c>
    </row>
    <row r="3427" spans="1:14" x14ac:dyDescent="0.3">
      <c r="A3427" s="2">
        <f>'Calibration - Data None'!B3426</f>
        <v>128.19800000000001</v>
      </c>
      <c r="B3427" s="2">
        <f>'Calibration - Data None'!D3426</f>
        <v>11.436999999999999</v>
      </c>
      <c r="C3427" s="2">
        <f t="shared" si="324"/>
        <v>0.78587847922186782</v>
      </c>
      <c r="D3427" s="2">
        <f t="shared" si="325"/>
        <v>-0.61838096340033322</v>
      </c>
      <c r="F3427" s="2">
        <f>'Calibration - Data 5 O''clock'!B3426</f>
        <v>216.58</v>
      </c>
      <c r="G3427" s="2">
        <f>'Calibration - Data 5 O''clock'!D3426</f>
        <v>7.6710000000000003</v>
      </c>
      <c r="H3427" s="2">
        <f t="shared" si="326"/>
        <v>-0.59594460248251802</v>
      </c>
      <c r="I3427" s="2">
        <f t="shared" si="327"/>
        <v>-0.80302554801945969</v>
      </c>
      <c r="K3427" s="2">
        <f>'Calibration - Data 7 O''clock'!B3426</f>
        <v>337.714</v>
      </c>
      <c r="L3427" s="2">
        <f>'Calibration - Data 7 O''clock'!D3426</f>
        <v>8.7279999999999998</v>
      </c>
      <c r="M3427" s="2">
        <f t="shared" si="328"/>
        <v>-0.37923007682153526</v>
      </c>
      <c r="N3427" s="2">
        <f t="shared" si="329"/>
        <v>0.92530240939594033</v>
      </c>
    </row>
    <row r="3428" spans="1:14" x14ac:dyDescent="0.3">
      <c r="A3428" s="2">
        <f>'Calibration - Data None'!B3427</f>
        <v>129.02199999999999</v>
      </c>
      <c r="B3428" s="2">
        <f>'Calibration - Data None'!D3427</f>
        <v>11.439</v>
      </c>
      <c r="C3428" s="2">
        <f t="shared" si="324"/>
        <v>0.77690426249049505</v>
      </c>
      <c r="D3428" s="2">
        <f t="shared" si="325"/>
        <v>-0.62961874727814449</v>
      </c>
      <c r="F3428" s="2">
        <f>'Calibration - Data 5 O''clock'!B3427</f>
        <v>217.13300000000001</v>
      </c>
      <c r="G3428" s="2">
        <f>'Calibration - Data 5 O''clock'!D3427</f>
        <v>7.6710000000000003</v>
      </c>
      <c r="H3428" s="2">
        <f t="shared" si="326"/>
        <v>-0.60366726303471274</v>
      </c>
      <c r="I3428" s="2">
        <f t="shared" si="327"/>
        <v>-0.79723637369363609</v>
      </c>
      <c r="K3428" s="2">
        <f>'Calibration - Data 7 O''clock'!B3427</f>
        <v>338.34199999999998</v>
      </c>
      <c r="L3428" s="2">
        <f>'Calibration - Data 7 O''clock'!D3427</f>
        <v>8.7260000000000009</v>
      </c>
      <c r="M3428" s="2">
        <f t="shared" si="328"/>
        <v>-0.36906556824646813</v>
      </c>
      <c r="N3428" s="2">
        <f t="shared" si="329"/>
        <v>0.92940336040650917</v>
      </c>
    </row>
    <row r="3429" spans="1:14" x14ac:dyDescent="0.3">
      <c r="A3429" s="2">
        <f>'Calibration - Data None'!B3428</f>
        <v>129.846</v>
      </c>
      <c r="B3429" s="2">
        <f>'Calibration - Data None'!D3428</f>
        <v>11.443</v>
      </c>
      <c r="C3429" s="2">
        <f t="shared" si="324"/>
        <v>0.76776936303813503</v>
      </c>
      <c r="D3429" s="2">
        <f t="shared" si="325"/>
        <v>-0.64072631066627539</v>
      </c>
      <c r="F3429" s="2">
        <f>'Calibration - Data 5 O''clock'!B3428</f>
        <v>217.685</v>
      </c>
      <c r="G3429" s="2">
        <f>'Calibration - Data 5 O''clock'!D3428</f>
        <v>7.6669999999999998</v>
      </c>
      <c r="H3429" s="2">
        <f t="shared" si="326"/>
        <v>-0.61131987739495286</v>
      </c>
      <c r="I3429" s="2">
        <f t="shared" si="327"/>
        <v>-0.79138360325560175</v>
      </c>
      <c r="K3429" s="2">
        <f>'Calibration - Data 7 O''clock'!B3428</f>
        <v>338.97</v>
      </c>
      <c r="L3429" s="2">
        <f>'Calibration - Data 7 O''clock'!D3428</f>
        <v>8.7240000000000002</v>
      </c>
      <c r="M3429" s="2">
        <f t="shared" si="328"/>
        <v>-0.35885672196689788</v>
      </c>
      <c r="N3429" s="2">
        <f t="shared" si="329"/>
        <v>0.93339265751299572</v>
      </c>
    </row>
    <row r="3430" spans="1:14" x14ac:dyDescent="0.3">
      <c r="A3430" s="2">
        <f>'Calibration - Data None'!B3429</f>
        <v>130.66999999999999</v>
      </c>
      <c r="B3430" s="2">
        <f>'Calibration - Data None'!D3429</f>
        <v>11.443</v>
      </c>
      <c r="C3430" s="2">
        <f t="shared" si="324"/>
        <v>0.75847567018445239</v>
      </c>
      <c r="D3430" s="2">
        <f t="shared" si="325"/>
        <v>-0.65170135625012005</v>
      </c>
      <c r="F3430" s="2">
        <f>'Calibration - Data 5 O''clock'!B3429</f>
        <v>218.23699999999999</v>
      </c>
      <c r="G3430" s="2">
        <f>'Calibration - Data 5 O''clock'!D3429</f>
        <v>7.6689999999999996</v>
      </c>
      <c r="H3430" s="2">
        <f t="shared" si="326"/>
        <v>-0.61891575061627635</v>
      </c>
      <c r="I3430" s="2">
        <f t="shared" si="327"/>
        <v>-0.78545737862667719</v>
      </c>
      <c r="K3430" s="2">
        <f>'Calibration - Data 7 O''clock'!B3429</f>
        <v>339.59800000000001</v>
      </c>
      <c r="L3430" s="2">
        <f>'Calibration - Data 7 O''clock'!D3429</f>
        <v>8.7189999999999994</v>
      </c>
      <c r="M3430" s="2">
        <f t="shared" si="328"/>
        <v>-0.34860476442291866</v>
      </c>
      <c r="N3430" s="2">
        <f t="shared" si="329"/>
        <v>0.93726982146105686</v>
      </c>
    </row>
    <row r="3431" spans="1:14" x14ac:dyDescent="0.3">
      <c r="A3431" s="2">
        <f>'Calibration - Data None'!B3430</f>
        <v>131.495</v>
      </c>
      <c r="B3431" s="2">
        <f>'Calibration - Data None'!D3430</f>
        <v>11.449</v>
      </c>
      <c r="C3431" s="2">
        <f t="shared" si="324"/>
        <v>0.74901354244477214</v>
      </c>
      <c r="D3431" s="2">
        <f t="shared" si="325"/>
        <v>-0.66255468697635334</v>
      </c>
      <c r="F3431" s="2">
        <f>'Calibration - Data 5 O''clock'!B3430</f>
        <v>218.78899999999999</v>
      </c>
      <c r="G3431" s="2">
        <f>'Calibration - Data 5 O''clock'!D3430</f>
        <v>7.6719999999999997</v>
      </c>
      <c r="H3431" s="2">
        <f t="shared" si="326"/>
        <v>-0.62645417766926381</v>
      </c>
      <c r="I3431" s="2">
        <f t="shared" si="327"/>
        <v>-0.77945824986379253</v>
      </c>
      <c r="K3431" s="2">
        <f>'Calibration - Data 7 O''clock'!B3430</f>
        <v>340.226</v>
      </c>
      <c r="L3431" s="2">
        <f>'Calibration - Data 7 O''clock'!D3430</f>
        <v>8.7200000000000006</v>
      </c>
      <c r="M3431" s="2">
        <f t="shared" si="328"/>
        <v>-0.3383109272337953</v>
      </c>
      <c r="N3431" s="2">
        <f t="shared" si="329"/>
        <v>0.94103438646747106</v>
      </c>
    </row>
    <row r="3432" spans="1:14" x14ac:dyDescent="0.3">
      <c r="A3432" s="2">
        <f>'Calibration - Data None'!B3431</f>
        <v>132.31899999999999</v>
      </c>
      <c r="B3432" s="2">
        <f>'Calibration - Data None'!D3431</f>
        <v>11.452999999999999</v>
      </c>
      <c r="C3432" s="2">
        <f t="shared" si="324"/>
        <v>0.73940787491414584</v>
      </c>
      <c r="D3432" s="2">
        <f t="shared" si="325"/>
        <v>-0.67325774746002498</v>
      </c>
      <c r="F3432" s="2">
        <f>'Calibration - Data 5 O''clock'!B3431</f>
        <v>219.34100000000001</v>
      </c>
      <c r="G3432" s="2">
        <f>'Calibration - Data 5 O''clock'!D3431</f>
        <v>7.67</v>
      </c>
      <c r="H3432" s="2">
        <f t="shared" si="326"/>
        <v>-0.63393445885650324</v>
      </c>
      <c r="I3432" s="2">
        <f t="shared" si="327"/>
        <v>-0.77338677379065157</v>
      </c>
      <c r="K3432" s="2">
        <f>'Calibration - Data 7 O''clock'!B3431</f>
        <v>340.85300000000001</v>
      </c>
      <c r="L3432" s="2">
        <f>'Calibration - Data 7 O''clock'!D3431</f>
        <v>8.7170000000000005</v>
      </c>
      <c r="M3432" s="2">
        <f t="shared" si="328"/>
        <v>-0.32799293487940828</v>
      </c>
      <c r="N3432" s="2">
        <f t="shared" si="329"/>
        <v>0.94468017586334063</v>
      </c>
    </row>
    <row r="3433" spans="1:14" x14ac:dyDescent="0.3">
      <c r="A3433" s="2">
        <f>'Calibration - Data None'!B3432</f>
        <v>133.14400000000001</v>
      </c>
      <c r="B3433" s="2">
        <f>'Calibration - Data None'!D3432</f>
        <v>11.45</v>
      </c>
      <c r="C3433" s="2">
        <f t="shared" si="324"/>
        <v>0.72963734477973008</v>
      </c>
      <c r="D3433" s="2">
        <f t="shared" si="325"/>
        <v>-0.68383429652422767</v>
      </c>
      <c r="F3433" s="2">
        <f>'Calibration - Data 5 O''clock'!B3432</f>
        <v>219.893</v>
      </c>
      <c r="G3433" s="2">
        <f>'Calibration - Data 5 O''clock'!D3432</f>
        <v>7.6660000000000004</v>
      </c>
      <c r="H3433" s="2">
        <f t="shared" si="326"/>
        <v>-0.64135589987753105</v>
      </c>
      <c r="I3433" s="2">
        <f t="shared" si="327"/>
        <v>-0.76724351394604984</v>
      </c>
      <c r="K3433" s="2">
        <f>'Calibration - Data 7 O''clock'!B3432</f>
        <v>341.48</v>
      </c>
      <c r="L3433" s="2">
        <f>'Calibration - Data 7 O''clock'!D3432</f>
        <v>8.7110000000000003</v>
      </c>
      <c r="M3433" s="2">
        <f t="shared" si="328"/>
        <v>-0.31763566447022235</v>
      </c>
      <c r="N3433" s="2">
        <f t="shared" si="329"/>
        <v>0.94821283721354477</v>
      </c>
    </row>
    <row r="3434" spans="1:14" x14ac:dyDescent="0.3">
      <c r="A3434" s="2">
        <f>'Calibration - Data None'!B3433</f>
        <v>133.96899999999999</v>
      </c>
      <c r="B3434" s="2">
        <f>'Calibration - Data None'!D3433</f>
        <v>11.458</v>
      </c>
      <c r="C3434" s="2">
        <f t="shared" si="324"/>
        <v>0.7197155413794788</v>
      </c>
      <c r="D3434" s="2">
        <f t="shared" si="325"/>
        <v>-0.69426906851511372</v>
      </c>
      <c r="F3434" s="2">
        <f>'Calibration - Data 5 O''clock'!B3433</f>
        <v>220.44499999999999</v>
      </c>
      <c r="G3434" s="2">
        <f>'Calibration - Data 5 O''clock'!D3433</f>
        <v>7.6660000000000004</v>
      </c>
      <c r="H3434" s="2">
        <f t="shared" si="326"/>
        <v>-0.64871781189327682</v>
      </c>
      <c r="I3434" s="2">
        <f t="shared" si="327"/>
        <v>-0.76102904053156806</v>
      </c>
      <c r="K3434" s="2">
        <f>'Calibration - Data 7 O''clock'!B3433</f>
        <v>342.108</v>
      </c>
      <c r="L3434" s="2">
        <f>'Calibration - Data 7 O''clock'!D3433</f>
        <v>8.7100000000000009</v>
      </c>
      <c r="M3434" s="2">
        <f t="shared" si="328"/>
        <v>-0.30722374716027084</v>
      </c>
      <c r="N3434" s="2">
        <f t="shared" si="329"/>
        <v>0.9516373096830546</v>
      </c>
    </row>
    <row r="3435" spans="1:14" x14ac:dyDescent="0.3">
      <c r="A3435" s="2">
        <f>'Calibration - Data None'!B3434</f>
        <v>134.79400000000001</v>
      </c>
      <c r="B3435" s="2">
        <f>'Calibration - Data None'!D3434</f>
        <v>11.457000000000001</v>
      </c>
      <c r="C3435" s="2">
        <f t="shared" si="324"/>
        <v>0.70964452176764548</v>
      </c>
      <c r="D3435" s="2">
        <f t="shared" si="325"/>
        <v>-0.70455990002637092</v>
      </c>
      <c r="F3435" s="2">
        <f>'Calibration - Data 5 O''clock'!B3434</f>
        <v>220.99799999999999</v>
      </c>
      <c r="G3435" s="2">
        <f>'Calibration - Data 5 O''clock'!D3434</f>
        <v>7.6740000000000004</v>
      </c>
      <c r="H3435" s="2">
        <f t="shared" si="326"/>
        <v>-0.65603268425667605</v>
      </c>
      <c r="I3435" s="2">
        <f t="shared" si="327"/>
        <v>-0.7547324805432587</v>
      </c>
      <c r="K3435" s="2">
        <f>'Calibration - Data 7 O''clock'!B3434</f>
        <v>342.73500000000001</v>
      </c>
      <c r="L3435" s="2">
        <f>'Calibration - Data 7 O''clock'!D3434</f>
        <v>8.7080000000000002</v>
      </c>
      <c r="M3435" s="2">
        <f t="shared" si="328"/>
        <v>-0.29679158844718995</v>
      </c>
      <c r="N3435" s="2">
        <f t="shared" si="329"/>
        <v>0.95494227732727066</v>
      </c>
    </row>
    <row r="3436" spans="1:14" x14ac:dyDescent="0.3">
      <c r="A3436" s="2">
        <f>'Calibration - Data None'!B3435</f>
        <v>135.619</v>
      </c>
      <c r="B3436" s="2">
        <f>'Calibration - Data None'!D3435</f>
        <v>11.459</v>
      </c>
      <c r="C3436" s="2">
        <f t="shared" si="324"/>
        <v>0.69942637393498019</v>
      </c>
      <c r="D3436" s="2">
        <f t="shared" si="325"/>
        <v>-0.71470465749438428</v>
      </c>
      <c r="F3436" s="2">
        <f>'Calibration - Data 5 O''clock'!B3435</f>
        <v>221.55</v>
      </c>
      <c r="G3436" s="2">
        <f>'Calibration - Data 5 O''clock'!D3435</f>
        <v>7.6639999999999997</v>
      </c>
      <c r="H3436" s="2">
        <f t="shared" si="326"/>
        <v>-0.66327338298975669</v>
      </c>
      <c r="I3436" s="2">
        <f t="shared" si="327"/>
        <v>-0.7483771906046599</v>
      </c>
      <c r="K3436" s="2">
        <f>'Calibration - Data 7 O''clock'!B3435</f>
        <v>343.36099999999999</v>
      </c>
      <c r="L3436" s="2">
        <f>'Calibration - Data 7 O''clock'!D3435</f>
        <v>8.7040000000000006</v>
      </c>
      <c r="M3436" s="2">
        <f t="shared" si="328"/>
        <v>-0.28634061065619887</v>
      </c>
      <c r="N3436" s="2">
        <f t="shared" si="329"/>
        <v>0.95812789057047865</v>
      </c>
    </row>
    <row r="3437" spans="1:14" x14ac:dyDescent="0.3">
      <c r="A3437" s="2">
        <f>'Calibration - Data None'!B3436</f>
        <v>136.44499999999999</v>
      </c>
      <c r="B3437" s="2">
        <f>'Calibration - Data None'!D3436</f>
        <v>11.464</v>
      </c>
      <c r="C3437" s="2">
        <f t="shared" si="324"/>
        <v>0.68905056784819485</v>
      </c>
      <c r="D3437" s="2">
        <f t="shared" si="325"/>
        <v>-0.72471326395208213</v>
      </c>
      <c r="F3437" s="2">
        <f>'Calibration - Data 5 O''clock'!B3436</f>
        <v>222.102</v>
      </c>
      <c r="G3437" s="2">
        <f>'Calibration - Data 5 O''clock'!D3436</f>
        <v>7.6669999999999998</v>
      </c>
      <c r="H3437" s="2">
        <f t="shared" si="326"/>
        <v>-0.67045251839313702</v>
      </c>
      <c r="I3437" s="2">
        <f t="shared" si="327"/>
        <v>-0.74195243821979606</v>
      </c>
      <c r="K3437" s="2">
        <f>'Calibration - Data 7 O''clock'!B3436</f>
        <v>343.988</v>
      </c>
      <c r="L3437" s="2">
        <f>'Calibration - Data 7 O''clock'!D3436</f>
        <v>8.702</v>
      </c>
      <c r="M3437" s="2">
        <f t="shared" si="328"/>
        <v>-0.27583867594893285</v>
      </c>
      <c r="N3437" s="2">
        <f t="shared" si="329"/>
        <v>0.96120394550310684</v>
      </c>
    </row>
    <row r="3438" spans="1:14" x14ac:dyDescent="0.3">
      <c r="A3438" s="2">
        <f>'Calibration - Data None'!B3437</f>
        <v>137.27000000000001</v>
      </c>
      <c r="B3438" s="2">
        <f>'Calibration - Data None'!D3437</f>
        <v>11.465</v>
      </c>
      <c r="C3438" s="2">
        <f t="shared" si="324"/>
        <v>0.678544377272018</v>
      </c>
      <c r="D3438" s="2">
        <f t="shared" si="325"/>
        <v>-0.73455941085287946</v>
      </c>
      <c r="F3438" s="2">
        <f>'Calibration - Data 5 O''clock'!B3437</f>
        <v>222.654</v>
      </c>
      <c r="G3438" s="2">
        <f>'Calibration - Data 5 O''clock'!D3437</f>
        <v>7.6669999999999998</v>
      </c>
      <c r="H3438" s="2">
        <f t="shared" si="326"/>
        <v>-0.67756942411793164</v>
      </c>
      <c r="I3438" s="2">
        <f t="shared" si="327"/>
        <v>-0.73545881971766058</v>
      </c>
      <c r="K3438" s="2">
        <f>'Calibration - Data 7 O''clock'!B3437</f>
        <v>344.61399999999998</v>
      </c>
      <c r="L3438" s="2">
        <f>'Calibration - Data 7 O''clock'!D3437</f>
        <v>8.7029999999999994</v>
      </c>
      <c r="M3438" s="2">
        <f t="shared" si="328"/>
        <v>-0.2653205366141364</v>
      </c>
      <c r="N3438" s="2">
        <f t="shared" si="329"/>
        <v>0.96416026305318492</v>
      </c>
    </row>
    <row r="3439" spans="1:14" x14ac:dyDescent="0.3">
      <c r="A3439" s="2">
        <f>'Calibration - Data None'!B3438</f>
        <v>138.096</v>
      </c>
      <c r="B3439" s="2">
        <f>'Calibration - Data None'!D3438</f>
        <v>11.465999999999999</v>
      </c>
      <c r="C3439" s="2">
        <f t="shared" si="324"/>
        <v>0.66788451659210646</v>
      </c>
      <c r="D3439" s="2">
        <f t="shared" si="325"/>
        <v>-0.74426492090956986</v>
      </c>
      <c r="F3439" s="2">
        <f>'Calibration - Data 5 O''clock'!B3438</f>
        <v>223.20599999999999</v>
      </c>
      <c r="G3439" s="2">
        <f>'Calibration - Data 5 O''clock'!D3438</f>
        <v>7.6710000000000003</v>
      </c>
      <c r="H3439" s="2">
        <f t="shared" si="326"/>
        <v>-0.68462343959125294</v>
      </c>
      <c r="I3439" s="2">
        <f t="shared" si="327"/>
        <v>-0.72889693781922427</v>
      </c>
      <c r="K3439" s="2">
        <f>'Calibration - Data 7 O''clock'!B3438</f>
        <v>345.24</v>
      </c>
      <c r="L3439" s="2">
        <f>'Calibration - Data 7 O''clock'!D3438</f>
        <v>8.6980000000000004</v>
      </c>
      <c r="M3439" s="2">
        <f t="shared" si="328"/>
        <v>-0.25477072568338238</v>
      </c>
      <c r="N3439" s="2">
        <f t="shared" si="329"/>
        <v>0.967001487762435</v>
      </c>
    </row>
    <row r="3440" spans="1:14" x14ac:dyDescent="0.3">
      <c r="A3440" s="2">
        <f>'Calibration - Data None'!B3439</f>
        <v>138.92099999999999</v>
      </c>
      <c r="B3440" s="2">
        <f>'Calibration - Data None'!D3439</f>
        <v>11.462999999999999</v>
      </c>
      <c r="C3440" s="2">
        <f t="shared" si="324"/>
        <v>0.65709900623692563</v>
      </c>
      <c r="D3440" s="2">
        <f t="shared" si="325"/>
        <v>-0.75380428229245611</v>
      </c>
      <c r="F3440" s="2">
        <f>'Calibration - Data 5 O''clock'!B3439</f>
        <v>223.75800000000001</v>
      </c>
      <c r="G3440" s="2">
        <f>'Calibration - Data 5 O''clock'!D3439</f>
        <v>7.6689999999999996</v>
      </c>
      <c r="H3440" s="2">
        <f t="shared" si="326"/>
        <v>-0.69161391007752571</v>
      </c>
      <c r="I3440" s="2">
        <f t="shared" si="327"/>
        <v>-0.72226740158148928</v>
      </c>
      <c r="K3440" s="2">
        <f>'Calibration - Data 7 O''clock'!B3439</f>
        <v>345.86599999999999</v>
      </c>
      <c r="L3440" s="2">
        <f>'Calibration - Data 7 O''clock'!D3439</f>
        <v>8.6950000000000003</v>
      </c>
      <c r="M3440" s="2">
        <f t="shared" si="328"/>
        <v>-0.24419050249887594</v>
      </c>
      <c r="N3440" s="2">
        <f t="shared" si="329"/>
        <v>0.96972728047082724</v>
      </c>
    </row>
    <row r="3441" spans="1:14" x14ac:dyDescent="0.3">
      <c r="A3441" s="2">
        <f>'Calibration - Data None'!B3440</f>
        <v>139.74700000000001</v>
      </c>
      <c r="B3441" s="2">
        <f>'Calibration - Data None'!D3440</f>
        <v>11.464</v>
      </c>
      <c r="C3441" s="2">
        <f t="shared" si="324"/>
        <v>0.64616394151592027</v>
      </c>
      <c r="D3441" s="2">
        <f t="shared" si="325"/>
        <v>-0.76319863776385921</v>
      </c>
      <c r="F3441" s="2">
        <f>'Calibration - Data 5 O''clock'!B3440</f>
        <v>224.31</v>
      </c>
      <c r="G3441" s="2">
        <f>'Calibration - Data 5 O''clock'!D3440</f>
        <v>7.665</v>
      </c>
      <c r="H3441" s="2">
        <f t="shared" si="326"/>
        <v>-0.698540186739256</v>
      </c>
      <c r="I3441" s="2">
        <f t="shared" si="327"/>
        <v>-0.7155708263409607</v>
      </c>
      <c r="K3441" s="2">
        <f>'Calibration - Data 7 O''clock'!B3440</f>
        <v>346.49200000000002</v>
      </c>
      <c r="L3441" s="2">
        <f>'Calibration - Data 7 O''clock'!D3440</f>
        <v>8.6940000000000008</v>
      </c>
      <c r="M3441" s="2">
        <f t="shared" si="328"/>
        <v>-0.23358113003316128</v>
      </c>
      <c r="N3441" s="2">
        <f t="shared" si="329"/>
        <v>0.9723373157975741</v>
      </c>
    </row>
    <row r="3442" spans="1:14" x14ac:dyDescent="0.3">
      <c r="A3442" s="2">
        <f>'Calibration - Data None'!B3441</f>
        <v>140.57300000000001</v>
      </c>
      <c r="B3442" s="2">
        <f>'Calibration - Data None'!D3441</f>
        <v>11.467000000000001</v>
      </c>
      <c r="C3442" s="2">
        <f t="shared" si="324"/>
        <v>0.63509458483037928</v>
      </c>
      <c r="D3442" s="2">
        <f t="shared" si="325"/>
        <v>-0.7724343780018651</v>
      </c>
      <c r="F3442" s="2">
        <f>'Calibration - Data 5 O''clock'!B3441</f>
        <v>224.86199999999999</v>
      </c>
      <c r="G3442" s="2">
        <f>'Calibration - Data 5 O''clock'!D3441</f>
        <v>7.6669999999999998</v>
      </c>
      <c r="H3442" s="2">
        <f t="shared" si="326"/>
        <v>-0.70540162669725603</v>
      </c>
      <c r="I3442" s="2">
        <f t="shared" si="327"/>
        <v>-0.70880783365653144</v>
      </c>
      <c r="K3442" s="2">
        <f>'Calibration - Data 7 O''clock'!B3441</f>
        <v>347.11799999999999</v>
      </c>
      <c r="L3442" s="2">
        <f>'Calibration - Data 7 O''clock'!D3441</f>
        <v>8.6940000000000008</v>
      </c>
      <c r="M3442" s="2">
        <f t="shared" si="328"/>
        <v>-0.22294387473836949</v>
      </c>
      <c r="N3442" s="2">
        <f t="shared" si="329"/>
        <v>0.97483128217996895</v>
      </c>
    </row>
    <row r="3443" spans="1:14" x14ac:dyDescent="0.3">
      <c r="A3443" s="2">
        <f>'Calibration - Data None'!B3442</f>
        <v>141.399</v>
      </c>
      <c r="B3443" s="2">
        <f>'Calibration - Data None'!D3442</f>
        <v>11.473000000000001</v>
      </c>
      <c r="C3443" s="2">
        <f t="shared" si="324"/>
        <v>0.6238932367197787</v>
      </c>
      <c r="D3443" s="2">
        <f t="shared" si="325"/>
        <v>-0.78150958354668831</v>
      </c>
      <c r="F3443" s="2">
        <f>'Calibration - Data 5 O''clock'!B3442</f>
        <v>225.41399999999999</v>
      </c>
      <c r="G3443" s="2">
        <f>'Calibration - Data 5 O''clock'!D3442</f>
        <v>7.6680000000000001</v>
      </c>
      <c r="H3443" s="2">
        <f t="shared" si="326"/>
        <v>-0.71219759309031427</v>
      </c>
      <c r="I3443" s="2">
        <f t="shared" si="327"/>
        <v>-0.70197905125178994</v>
      </c>
      <c r="K3443" s="2">
        <f>'Calibration - Data 7 O''clock'!B3442</f>
        <v>347.74299999999999</v>
      </c>
      <c r="L3443" s="2">
        <f>'Calibration - Data 7 O''clock'!D3442</f>
        <v>8.6869999999999994</v>
      </c>
      <c r="M3443" s="2">
        <f t="shared" si="328"/>
        <v>-0.21229706187516531</v>
      </c>
      <c r="N3443" s="2">
        <f t="shared" si="329"/>
        <v>0.97720517677669527</v>
      </c>
    </row>
    <row r="3444" spans="1:14" x14ac:dyDescent="0.3">
      <c r="A3444" s="2">
        <f>'Calibration - Data None'!B3443</f>
        <v>142.22499999999999</v>
      </c>
      <c r="B3444" s="2">
        <f>'Calibration - Data None'!D3443</f>
        <v>11.47</v>
      </c>
      <c r="C3444" s="2">
        <f t="shared" si="324"/>
        <v>0.61256222515531333</v>
      </c>
      <c r="D3444" s="2">
        <f t="shared" si="325"/>
        <v>-0.79042236830239765</v>
      </c>
      <c r="F3444" s="2">
        <f>'Calibration - Data 5 O''clock'!B3443</f>
        <v>225.96700000000001</v>
      </c>
      <c r="G3444" s="2">
        <f>'Calibration - Data 5 O''clock'!D3443</f>
        <v>7.67</v>
      </c>
      <c r="H3444" s="2">
        <f t="shared" si="326"/>
        <v>-0.71893958654861057</v>
      </c>
      <c r="I3444" s="2">
        <f t="shared" si="327"/>
        <v>-0.69507256519971561</v>
      </c>
      <c r="K3444" s="2">
        <f>'Calibration - Data 7 O''clock'!B3443</f>
        <v>348.36900000000003</v>
      </c>
      <c r="L3444" s="2">
        <f>'Calibration - Data 7 O''clock'!D3443</f>
        <v>8.6850000000000005</v>
      </c>
      <c r="M3444" s="2">
        <f t="shared" si="328"/>
        <v>-0.20160789290327188</v>
      </c>
      <c r="N3444" s="2">
        <f t="shared" si="329"/>
        <v>0.97946631260044004</v>
      </c>
    </row>
    <row r="3445" spans="1:14" x14ac:dyDescent="0.3">
      <c r="A3445" s="2">
        <f>'Calibration - Data None'!B3444</f>
        <v>143.05199999999999</v>
      </c>
      <c r="B3445" s="2">
        <f>'Calibration - Data None'!D3444</f>
        <v>11.475</v>
      </c>
      <c r="C3445" s="2">
        <f t="shared" si="324"/>
        <v>0.60108995680138322</v>
      </c>
      <c r="D3445" s="2">
        <f t="shared" si="325"/>
        <v>-0.7991813710494704</v>
      </c>
      <c r="F3445" s="2">
        <f>'Calibration - Data 5 O''clock'!B3444</f>
        <v>226.518</v>
      </c>
      <c r="G3445" s="2">
        <f>'Calibration - Data 5 O''clock'!D3444</f>
        <v>7.6689999999999996</v>
      </c>
      <c r="H3445" s="2">
        <f t="shared" si="326"/>
        <v>-0.72559058818074673</v>
      </c>
      <c r="I3445" s="2">
        <f t="shared" si="327"/>
        <v>-0.68812665864905853</v>
      </c>
      <c r="K3445" s="2">
        <f>'Calibration - Data 7 O''clock'!B3444</f>
        <v>348.99400000000003</v>
      </c>
      <c r="L3445" s="2">
        <f>'Calibration - Data 7 O''clock'!D3444</f>
        <v>8.6809999999999992</v>
      </c>
      <c r="M3445" s="2">
        <f t="shared" si="328"/>
        <v>-0.19091179008839901</v>
      </c>
      <c r="N3445" s="2">
        <f t="shared" si="329"/>
        <v>0.98160719659405671</v>
      </c>
    </row>
    <row r="3446" spans="1:14" x14ac:dyDescent="0.3">
      <c r="A3446" s="2">
        <f>'Calibration - Data None'!B3445</f>
        <v>143.87799999999999</v>
      </c>
      <c r="B3446" s="2">
        <f>'Calibration - Data None'!D3445</f>
        <v>11.473000000000001</v>
      </c>
      <c r="C3446" s="2">
        <f t="shared" si="324"/>
        <v>0.58950655975521682</v>
      </c>
      <c r="D3446" s="2">
        <f t="shared" si="325"/>
        <v>-0.8077635891803796</v>
      </c>
      <c r="F3446" s="2">
        <f>'Calibration - Data 5 O''clock'!B3445</f>
        <v>227.07</v>
      </c>
      <c r="G3446" s="2">
        <f>'Calibration - Data 5 O''clock'!D3445</f>
        <v>7.665</v>
      </c>
      <c r="H3446" s="2">
        <f t="shared" si="326"/>
        <v>-0.73218637377475837</v>
      </c>
      <c r="I3446" s="2">
        <f t="shared" si="327"/>
        <v>-0.68110433419452698</v>
      </c>
      <c r="K3446" s="2">
        <f>'Calibration - Data 7 O''clock'!B3445</f>
        <v>349.61900000000003</v>
      </c>
      <c r="L3446" s="2">
        <f>'Calibration - Data 7 O''clock'!D3445</f>
        <v>8.68</v>
      </c>
      <c r="M3446" s="2">
        <f t="shared" si="328"/>
        <v>-0.18019297067967979</v>
      </c>
      <c r="N3446" s="2">
        <f t="shared" si="329"/>
        <v>0.98363127914764481</v>
      </c>
    </row>
    <row r="3447" spans="1:14" x14ac:dyDescent="0.3">
      <c r="A3447" s="2">
        <f>'Calibration - Data None'!B3446</f>
        <v>144.70400000000001</v>
      </c>
      <c r="B3447" s="2">
        <f>'Calibration - Data None'!D3446</f>
        <v>11.476000000000001</v>
      </c>
      <c r="C3447" s="2">
        <f t="shared" si="324"/>
        <v>0.57780064582296264</v>
      </c>
      <c r="D3447" s="2">
        <f t="shared" si="325"/>
        <v>-0.81617793016386275</v>
      </c>
      <c r="F3447" s="2">
        <f>'Calibration - Data 5 O''clock'!B3446</f>
        <v>227.62299999999999</v>
      </c>
      <c r="G3447" s="2">
        <f>'Calibration - Data 5 O''clock'!D3446</f>
        <v>7.6639999999999997</v>
      </c>
      <c r="H3447" s="2">
        <f t="shared" si="326"/>
        <v>-0.7387259634471024</v>
      </c>
      <c r="I3447" s="2">
        <f t="shared" si="327"/>
        <v>-0.6740058982895849</v>
      </c>
      <c r="K3447" s="2">
        <f>'Calibration - Data 7 O''clock'!B3446</f>
        <v>350.24400000000003</v>
      </c>
      <c r="L3447" s="2">
        <f>'Calibration - Data 7 O''clock'!D3446</f>
        <v>8.6760000000000002</v>
      </c>
      <c r="M3447" s="2">
        <f t="shared" si="328"/>
        <v>-0.16945271010943427</v>
      </c>
      <c r="N3447" s="2">
        <f t="shared" si="329"/>
        <v>0.98553831941562176</v>
      </c>
    </row>
    <row r="3448" spans="1:14" x14ac:dyDescent="0.3">
      <c r="A3448" s="2">
        <f>'Calibration - Data None'!B3447</f>
        <v>145.53100000000001</v>
      </c>
      <c r="B3448" s="2">
        <f>'Calibration - Data None'!D3447</f>
        <v>11.483000000000001</v>
      </c>
      <c r="C3448" s="2">
        <f t="shared" si="324"/>
        <v>0.5659602588637177</v>
      </c>
      <c r="D3448" s="2">
        <f t="shared" si="325"/>
        <v>-0.8244325232466958</v>
      </c>
      <c r="F3448" s="2">
        <f>'Calibration - Data 5 O''clock'!B3447</f>
        <v>228.17500000000001</v>
      </c>
      <c r="G3448" s="2">
        <f>'Calibration - Data 5 O''clock'!D3447</f>
        <v>7.67</v>
      </c>
      <c r="H3448" s="2">
        <f t="shared" si="326"/>
        <v>-0.74518509907360408</v>
      </c>
      <c r="I3448" s="2">
        <f t="shared" si="327"/>
        <v>-0.66685768205717089</v>
      </c>
      <c r="K3448" s="2">
        <f>'Calibration - Data 7 O''clock'!B3447</f>
        <v>350.86900000000003</v>
      </c>
      <c r="L3448" s="2">
        <f>'Calibration - Data 7 O''clock'!D3447</f>
        <v>8.6790000000000003</v>
      </c>
      <c r="M3448" s="2">
        <f t="shared" si="328"/>
        <v>-0.15869228636126359</v>
      </c>
      <c r="N3448" s="2">
        <f t="shared" si="329"/>
        <v>0.98732809047926651</v>
      </c>
    </row>
    <row r="3449" spans="1:14" x14ac:dyDescent="0.3">
      <c r="A3449" s="2">
        <f>'Calibration - Data None'!B3448</f>
        <v>146.358</v>
      </c>
      <c r="B3449" s="2">
        <f>'Calibration - Data None'!D3448</f>
        <v>11.48</v>
      </c>
      <c r="C3449" s="2">
        <f t="shared" si="324"/>
        <v>0.55400196366607146</v>
      </c>
      <c r="D3449" s="2">
        <f t="shared" si="325"/>
        <v>-0.83251535977069924</v>
      </c>
      <c r="F3449" s="2">
        <f>'Calibration - Data 5 O''clock'!B3448</f>
        <v>228.727</v>
      </c>
      <c r="G3449" s="2">
        <f>'Calibration - Data 5 O''clock'!D3448</f>
        <v>7.6630000000000003</v>
      </c>
      <c r="H3449" s="2">
        <f t="shared" si="326"/>
        <v>-0.75157506853556744</v>
      </c>
      <c r="I3449" s="2">
        <f t="shared" si="327"/>
        <v>-0.6596475698096349</v>
      </c>
      <c r="K3449" s="2">
        <f>'Calibration - Data 7 O''clock'!B3448</f>
        <v>351.49299999999999</v>
      </c>
      <c r="L3449" s="2">
        <f>'Calibration - Data 7 O''clock'!D3448</f>
        <v>8.6769999999999996</v>
      </c>
      <c r="M3449" s="2">
        <f t="shared" si="328"/>
        <v>-0.14793024110838029</v>
      </c>
      <c r="N3449" s="2">
        <f t="shared" si="329"/>
        <v>0.98899779765458351</v>
      </c>
    </row>
    <row r="3450" spans="1:14" x14ac:dyDescent="0.3">
      <c r="A3450" s="2">
        <f>'Calibration - Data None'!B3449</f>
        <v>147.185</v>
      </c>
      <c r="B3450" s="2">
        <f>'Calibration - Data None'!D3449</f>
        <v>11.481</v>
      </c>
      <c r="C3450" s="2">
        <f t="shared" si="324"/>
        <v>0.54192825153837809</v>
      </c>
      <c r="D3450" s="2">
        <f t="shared" si="325"/>
        <v>-0.84042475581372333</v>
      </c>
      <c r="F3450" s="2">
        <f>'Calibration - Data 5 O''clock'!B3449</f>
        <v>229.28</v>
      </c>
      <c r="G3450" s="2">
        <f>'Calibration - Data 5 O''clock'!D3449</f>
        <v>7.6680000000000001</v>
      </c>
      <c r="H3450" s="2">
        <f t="shared" si="326"/>
        <v>-0.75790666473021318</v>
      </c>
      <c r="I3450" s="2">
        <f t="shared" si="327"/>
        <v>-0.65236300290369342</v>
      </c>
      <c r="K3450" s="2">
        <f>'Calibration - Data 7 O''clock'!B3449</f>
        <v>352.11700000000002</v>
      </c>
      <c r="L3450" s="2">
        <f>'Calibration - Data 7 O''clock'!D3449</f>
        <v>8.67</v>
      </c>
      <c r="M3450" s="2">
        <f t="shared" si="328"/>
        <v>-0.13715064991763573</v>
      </c>
      <c r="N3450" s="2">
        <f t="shared" si="329"/>
        <v>0.99055020025598406</v>
      </c>
    </row>
    <row r="3451" spans="1:14" x14ac:dyDescent="0.3">
      <c r="A3451" s="2">
        <f>'Calibration - Data None'!B3450</f>
        <v>148.012</v>
      </c>
      <c r="B3451" s="2">
        <f>'Calibration - Data None'!D3450</f>
        <v>11.484</v>
      </c>
      <c r="C3451" s="2">
        <f t="shared" si="324"/>
        <v>0.52974163783415518</v>
      </c>
      <c r="D3451" s="2">
        <f t="shared" si="325"/>
        <v>-0.84815906358700588</v>
      </c>
      <c r="F3451" s="2">
        <f>'Calibration - Data 5 O''clock'!B3450</f>
        <v>229.83099999999999</v>
      </c>
      <c r="G3451" s="2">
        <f>'Calibration - Data 5 O''clock'!D3450</f>
        <v>7.6689999999999996</v>
      </c>
      <c r="H3451" s="2">
        <f t="shared" si="326"/>
        <v>-0.76414514303862291</v>
      </c>
      <c r="I3451" s="2">
        <f t="shared" si="327"/>
        <v>-0.64504433984841891</v>
      </c>
      <c r="K3451" s="2">
        <f>'Calibration - Data 7 O''clock'!B3450</f>
        <v>352.74200000000002</v>
      </c>
      <c r="L3451" s="2">
        <f>'Calibration - Data 7 O''clock'!D3450</f>
        <v>8.67</v>
      </c>
      <c r="M3451" s="2">
        <f t="shared" si="328"/>
        <v>-0.12633747792576669</v>
      </c>
      <c r="N3451" s="2">
        <f t="shared" si="329"/>
        <v>0.99198731930975625</v>
      </c>
    </row>
    <row r="3452" spans="1:14" x14ac:dyDescent="0.3">
      <c r="A3452" s="2">
        <f>'Calibration - Data None'!B3451</f>
        <v>148.83799999999999</v>
      </c>
      <c r="B3452" s="2">
        <f>'Calibration - Data None'!D3451</f>
        <v>11.484999999999999</v>
      </c>
      <c r="C3452" s="2">
        <f t="shared" si="324"/>
        <v>0.51745959642262684</v>
      </c>
      <c r="D3452" s="2">
        <f t="shared" si="325"/>
        <v>-0.85570764053509074</v>
      </c>
      <c r="F3452" s="2">
        <f>'Calibration - Data 5 O''clock'!B3451</f>
        <v>230.38399999999999</v>
      </c>
      <c r="G3452" s="2">
        <f>'Calibration - Data 5 O''clock'!D3451</f>
        <v>7.6719999999999997</v>
      </c>
      <c r="H3452" s="2">
        <f t="shared" si="326"/>
        <v>-0.77033521037736119</v>
      </c>
      <c r="I3452" s="2">
        <f t="shared" si="327"/>
        <v>-0.63763913278034201</v>
      </c>
      <c r="K3452" s="2">
        <f>'Calibration - Data 7 O''clock'!B3451</f>
        <v>353.36599999999999</v>
      </c>
      <c r="L3452" s="2">
        <f>'Calibration - Data 7 O''clock'!D3451</f>
        <v>8.6660000000000004</v>
      </c>
      <c r="M3452" s="2">
        <f t="shared" si="328"/>
        <v>-0.11552660948703534</v>
      </c>
      <c r="N3452" s="2">
        <f t="shared" si="329"/>
        <v>0.99330438562428081</v>
      </c>
    </row>
    <row r="3453" spans="1:14" x14ac:dyDescent="0.3">
      <c r="A3453" s="2">
        <f>'Calibration - Data None'!B3452</f>
        <v>149.666</v>
      </c>
      <c r="B3453" s="2">
        <f>'Calibration - Data None'!D3452</f>
        <v>11.486000000000001</v>
      </c>
      <c r="C3453" s="2">
        <f t="shared" si="324"/>
        <v>0.50503988418691992</v>
      </c>
      <c r="D3453" s="2">
        <f t="shared" si="325"/>
        <v>-0.86309600588837299</v>
      </c>
      <c r="F3453" s="2">
        <f>'Calibration - Data 5 O''clock'!B3452</f>
        <v>230.93600000000001</v>
      </c>
      <c r="G3453" s="2">
        <f>'Calibration - Data 5 O''clock'!D3452</f>
        <v>7.67</v>
      </c>
      <c r="H3453" s="2">
        <f t="shared" si="326"/>
        <v>-0.77644251915174156</v>
      </c>
      <c r="I3453" s="2">
        <f t="shared" si="327"/>
        <v>-0.63018807863470205</v>
      </c>
      <c r="K3453" s="2">
        <f>'Calibration - Data 7 O''clock'!B3452</f>
        <v>353.99</v>
      </c>
      <c r="L3453" s="2">
        <f>'Calibration - Data 7 O''clock'!D3452</f>
        <v>8.6630000000000003</v>
      </c>
      <c r="M3453" s="2">
        <f t="shared" si="328"/>
        <v>-0.10470203849028614</v>
      </c>
      <c r="N3453" s="2">
        <f t="shared" si="329"/>
        <v>0.99450363656247065</v>
      </c>
    </row>
    <row r="3454" spans="1:14" x14ac:dyDescent="0.3">
      <c r="A3454" s="2">
        <f>'Calibration - Data None'!B3453</f>
        <v>150.49299999999999</v>
      </c>
      <c r="B3454" s="2">
        <f>'Calibration - Data None'!D3453</f>
        <v>11.499000000000001</v>
      </c>
      <c r="C3454" s="2">
        <f t="shared" si="324"/>
        <v>0.49252989043608658</v>
      </c>
      <c r="D3454" s="2">
        <f t="shared" si="325"/>
        <v>-0.87029552855740711</v>
      </c>
      <c r="F3454" s="2">
        <f>'Calibration - Data 5 O''clock'!B3453</f>
        <v>231.48699999999999</v>
      </c>
      <c r="G3454" s="2">
        <f>'Calibration - Data 5 O''clock'!D3453</f>
        <v>7.6639999999999997</v>
      </c>
      <c r="H3454" s="2">
        <f t="shared" si="326"/>
        <v>-0.78246689261849189</v>
      </c>
      <c r="I3454" s="2">
        <f t="shared" si="327"/>
        <v>-0.62269218877063293</v>
      </c>
      <c r="K3454" s="2">
        <f>'Calibration - Data 7 O''clock'!B3453</f>
        <v>354.613</v>
      </c>
      <c r="L3454" s="2">
        <f>'Calibration - Data 7 O''clock'!D3453</f>
        <v>8.6609999999999996</v>
      </c>
      <c r="M3454" s="2">
        <f t="shared" si="328"/>
        <v>-9.3882425053619475E-2</v>
      </c>
      <c r="N3454" s="2">
        <f t="shared" si="329"/>
        <v>0.9955832914759325</v>
      </c>
    </row>
    <row r="3455" spans="1:14" x14ac:dyDescent="0.3">
      <c r="A3455" s="2">
        <f>'Calibration - Data None'!B3454</f>
        <v>151.32</v>
      </c>
      <c r="B3455" s="2">
        <f>'Calibration - Data None'!D3454</f>
        <v>11.492000000000001</v>
      </c>
      <c r="C3455" s="2">
        <f t="shared" si="324"/>
        <v>0.4799172864209606</v>
      </c>
      <c r="D3455" s="2">
        <f t="shared" si="325"/>
        <v>-0.87731373988690142</v>
      </c>
      <c r="F3455" s="2">
        <f>'Calibration - Data 5 O''clock'!B3454</f>
        <v>232.04</v>
      </c>
      <c r="G3455" s="2">
        <f>'Calibration - Data 5 O''clock'!D3454</f>
        <v>7.6710000000000003</v>
      </c>
      <c r="H3455" s="2">
        <f t="shared" si="326"/>
        <v>-0.78844037433125835</v>
      </c>
      <c r="I3455" s="2">
        <f t="shared" si="327"/>
        <v>-0.61511119004972203</v>
      </c>
      <c r="K3455" s="2">
        <f>'Calibration - Data 7 O''clock'!B3454</f>
        <v>355.23700000000002</v>
      </c>
      <c r="L3455" s="2">
        <f>'Calibration - Data 7 O''clock'!D3454</f>
        <v>8.6579999999999995</v>
      </c>
      <c r="M3455" s="2">
        <f t="shared" si="328"/>
        <v>-8.3034318918761299E-2</v>
      </c>
      <c r="N3455" s="2">
        <f t="shared" si="329"/>
        <v>0.99654668825986148</v>
      </c>
    </row>
    <row r="3456" spans="1:14" x14ac:dyDescent="0.3">
      <c r="A3456" s="2">
        <f>'Calibration - Data None'!B3455</f>
        <v>152.148</v>
      </c>
      <c r="B3456" s="2">
        <f>'Calibration - Data None'!D3455</f>
        <v>11.494999999999999</v>
      </c>
      <c r="C3456" s="2">
        <f t="shared" si="324"/>
        <v>0.46718926837867153</v>
      </c>
      <c r="D3456" s="2">
        <f t="shared" si="325"/>
        <v>-0.88415733187696954</v>
      </c>
      <c r="F3456" s="2">
        <f>'Calibration - Data 5 O''clock'!B3455</f>
        <v>232.59200000000001</v>
      </c>
      <c r="G3456" s="2">
        <f>'Calibration - Data 5 O''clock'!D3455</f>
        <v>7.6719999999999997</v>
      </c>
      <c r="H3456" s="2">
        <f t="shared" si="326"/>
        <v>-0.79432980712633072</v>
      </c>
      <c r="I3456" s="2">
        <f t="shared" si="327"/>
        <v>-0.60748675500840854</v>
      </c>
      <c r="K3456" s="2">
        <f>'Calibration - Data 7 O''clock'!B3455</f>
        <v>355.86</v>
      </c>
      <c r="L3456" s="2">
        <f>'Calibration - Data 7 O''clock'!D3455</f>
        <v>8.657</v>
      </c>
      <c r="M3456" s="2">
        <f t="shared" si="328"/>
        <v>-7.2193771882860788E-2</v>
      </c>
      <c r="N3456" s="2">
        <f t="shared" si="329"/>
        <v>0.99739062523232369</v>
      </c>
    </row>
    <row r="3457" spans="1:14" x14ac:dyDescent="0.3">
      <c r="A3457" s="2">
        <f>'Calibration - Data None'!B3456</f>
        <v>152.97499999999999</v>
      </c>
      <c r="B3457" s="2">
        <f>'Calibration - Data None'!D3456</f>
        <v>11.493</v>
      </c>
      <c r="C3457" s="2">
        <f t="shared" si="324"/>
        <v>0.45437923144811521</v>
      </c>
      <c r="D3457" s="2">
        <f t="shared" si="325"/>
        <v>-0.89080834865229019</v>
      </c>
      <c r="F3457" s="2">
        <f>'Calibration - Data 5 O''clock'!B3456</f>
        <v>233.14500000000001</v>
      </c>
      <c r="G3457" s="2">
        <f>'Calibration - Data 5 O''clock'!D3456</f>
        <v>7.6719999999999997</v>
      </c>
      <c r="H3457" s="2">
        <f t="shared" si="326"/>
        <v>-0.80015598073800898</v>
      </c>
      <c r="I3457" s="2">
        <f t="shared" si="327"/>
        <v>-0.59979196934370083</v>
      </c>
      <c r="K3457" s="2">
        <f>'Calibration - Data 7 O''clock'!B3456</f>
        <v>356.483</v>
      </c>
      <c r="L3457" s="2">
        <f>'Calibration - Data 7 O''clock'!D3456</f>
        <v>8.657</v>
      </c>
      <c r="M3457" s="2">
        <f t="shared" si="328"/>
        <v>-6.1344689399714943E-2</v>
      </c>
      <c r="N3457" s="2">
        <f t="shared" si="329"/>
        <v>0.99811664102070385</v>
      </c>
    </row>
    <row r="3458" spans="1:14" x14ac:dyDescent="0.3">
      <c r="A3458" s="2">
        <f>'Calibration - Data None'!B3457</f>
        <v>153.80199999999999</v>
      </c>
      <c r="B3458" s="2">
        <f>'Calibration - Data None'!D3457</f>
        <v>11.493</v>
      </c>
      <c r="C3458" s="2">
        <f t="shared" si="324"/>
        <v>0.44147453229718719</v>
      </c>
      <c r="D3458" s="2">
        <f t="shared" si="325"/>
        <v>-0.8972737805892802</v>
      </c>
      <c r="F3458" s="2">
        <f>'Calibration - Data 5 O''clock'!B3457</f>
        <v>233.697</v>
      </c>
      <c r="G3458" s="2">
        <f>'Calibration - Data 5 O''clock'!D3457</f>
        <v>7.67</v>
      </c>
      <c r="H3458" s="2">
        <f t="shared" si="326"/>
        <v>-0.80589728340622524</v>
      </c>
      <c r="I3458" s="2">
        <f t="shared" si="327"/>
        <v>-0.59205537629386185</v>
      </c>
      <c r="K3458" s="2">
        <f>'Calibration - Data 7 O''clock'!B3457</f>
        <v>357.10599999999999</v>
      </c>
      <c r="L3458" s="2">
        <f>'Calibration - Data 7 O''clock'!D3457</f>
        <v>8.6549999999999994</v>
      </c>
      <c r="M3458" s="2">
        <f t="shared" si="328"/>
        <v>-5.0488354152980516E-2</v>
      </c>
      <c r="N3458" s="2">
        <f t="shared" si="329"/>
        <v>0.99872464978838049</v>
      </c>
    </row>
    <row r="3459" spans="1:14" x14ac:dyDescent="0.3">
      <c r="A3459" s="2">
        <f>'Calibration - Data None'!B3458</f>
        <v>154.63</v>
      </c>
      <c r="B3459" s="2">
        <f>'Calibration - Data None'!D3458</f>
        <v>11.493</v>
      </c>
      <c r="C3459" s="2">
        <f t="shared" si="324"/>
        <v>0.42846208937396019</v>
      </c>
      <c r="D3459" s="2">
        <f t="shared" si="325"/>
        <v>-0.90355975893645268</v>
      </c>
      <c r="F3459" s="2">
        <f>'Calibration - Data 5 O''clock'!B3458</f>
        <v>234.249</v>
      </c>
      <c r="G3459" s="2">
        <f>'Calibration - Data 5 O''clock'!D3458</f>
        <v>7.6689999999999996</v>
      </c>
      <c r="H3459" s="2">
        <f t="shared" si="326"/>
        <v>-0.81156378476108382</v>
      </c>
      <c r="I3459" s="2">
        <f t="shared" si="327"/>
        <v>-0.58426383018655637</v>
      </c>
      <c r="K3459" s="2">
        <f>'Calibration - Data 7 O''clock'!B3458</f>
        <v>357.72899999999998</v>
      </c>
      <c r="L3459" s="2">
        <f>'Calibration - Data 7 O''clock'!D3458</f>
        <v>8.6530000000000005</v>
      </c>
      <c r="M3459" s="2">
        <f t="shared" si="328"/>
        <v>-3.9626049683802698E-2</v>
      </c>
      <c r="N3459" s="2">
        <f t="shared" si="329"/>
        <v>0.99921457965066585</v>
      </c>
    </row>
    <row r="3460" spans="1:14" x14ac:dyDescent="0.3">
      <c r="A3460" s="2">
        <f>'Calibration - Data None'!B3459</f>
        <v>155.45699999999999</v>
      </c>
      <c r="B3460" s="2">
        <f>'Calibration - Data None'!D3459</f>
        <v>11.494</v>
      </c>
      <c r="C3460" s="2">
        <f t="shared" ref="C3460:C3523" si="330">SIN(RADIANS(A3460))</f>
        <v>0.41537604407714629</v>
      </c>
      <c r="D3460" s="2">
        <f t="shared" ref="D3460:D3523" si="331">COS(RADIANS(A3460))</f>
        <v>-0.90964979085734998</v>
      </c>
      <c r="F3460" s="2">
        <f>'Calibration - Data 5 O''clock'!B3459</f>
        <v>234.80099999999999</v>
      </c>
      <c r="G3460" s="2">
        <f>'Calibration - Data 5 O''clock'!D3459</f>
        <v>7.6689999999999996</v>
      </c>
      <c r="H3460" s="2">
        <f t="shared" ref="H3460:H3523" si="332">SIN(RADIANS(F3460))</f>
        <v>-0.81715495885250156</v>
      </c>
      <c r="I3460" s="2">
        <f t="shared" ref="I3460:I3523" si="333">COS(RADIANS(F3460))</f>
        <v>-0.57641805421305681</v>
      </c>
      <c r="K3460" s="2">
        <f>'Calibration - Data 7 O''clock'!B3459</f>
        <v>358.35199999999998</v>
      </c>
      <c r="L3460" s="2">
        <f>'Calibration - Data 7 O''clock'!D3459</f>
        <v>8.6489999999999991</v>
      </c>
      <c r="M3460" s="2">
        <f t="shared" ref="M3460:M3523" si="334">SIN(RADIANS(K3460))</f>
        <v>-2.8759060239069559E-2</v>
      </c>
      <c r="N3460" s="2">
        <f t="shared" ref="N3460:N3523" si="335">COS(RADIANS(K3460))</f>
        <v>0.99958637268330419</v>
      </c>
    </row>
    <row r="3461" spans="1:14" x14ac:dyDescent="0.3">
      <c r="A3461" s="2">
        <f>'Calibration - Data None'!B3460</f>
        <v>156.285</v>
      </c>
      <c r="B3461" s="2">
        <f>'Calibration - Data None'!D3460</f>
        <v>11.493</v>
      </c>
      <c r="C3461" s="2">
        <f t="shared" si="330"/>
        <v>0.40218748278505573</v>
      </c>
      <c r="D3461" s="2">
        <f t="shared" si="331"/>
        <v>-0.91555733227964509</v>
      </c>
      <c r="F3461" s="2">
        <f>'Calibration - Data 5 O''clock'!B3460</f>
        <v>235.35400000000001</v>
      </c>
      <c r="G3461" s="2">
        <f>'Calibration - Data 5 O''clock'!D3460</f>
        <v>7.673</v>
      </c>
      <c r="H3461" s="2">
        <f t="shared" si="332"/>
        <v>-0.8226802091212887</v>
      </c>
      <c r="I3461" s="2">
        <f t="shared" si="333"/>
        <v>-0.56850441820636077</v>
      </c>
      <c r="K3461" s="2">
        <f>'Calibration - Data 7 O''clock'!B3460</f>
        <v>358.97500000000002</v>
      </c>
      <c r="L3461" s="2">
        <f>'Calibration - Data 7 O''clock'!D3460</f>
        <v>8.6470000000000002</v>
      </c>
      <c r="M3461" s="2">
        <f t="shared" si="334"/>
        <v>-1.7888670619567917E-2</v>
      </c>
      <c r="N3461" s="2">
        <f t="shared" si="335"/>
        <v>0.99983998492932091</v>
      </c>
    </row>
    <row r="3462" spans="1:14" x14ac:dyDescent="0.3">
      <c r="A3462" s="2">
        <f>'Calibration - Data None'!B3461</f>
        <v>157.113</v>
      </c>
      <c r="B3462" s="2">
        <f>'Calibration - Data None'!D3461</f>
        <v>11.493</v>
      </c>
      <c r="C3462" s="2">
        <f t="shared" si="330"/>
        <v>0.38891492978735254</v>
      </c>
      <c r="D3462" s="2">
        <f t="shared" si="331"/>
        <v>-0.92127367127716109</v>
      </c>
      <c r="F3462" s="2">
        <f>'Calibration - Data 5 O''clock'!B3461</f>
        <v>235.905</v>
      </c>
      <c r="G3462" s="2">
        <f>'Calibration - Data 5 O''clock'!D3461</f>
        <v>7.6719999999999997</v>
      </c>
      <c r="H3462" s="2">
        <f t="shared" si="332"/>
        <v>-0.82810925645126332</v>
      </c>
      <c r="I3462" s="2">
        <f t="shared" si="333"/>
        <v>-0.56056673053235673</v>
      </c>
      <c r="K3462" s="2">
        <f>'Calibration - Data 7 O''clock'!B3461</f>
        <v>359.59699999999998</v>
      </c>
      <c r="L3462" s="2">
        <f>'Calibration - Data 7 O''clock'!D3461</f>
        <v>8.6460000000000008</v>
      </c>
      <c r="M3462" s="2">
        <f t="shared" si="334"/>
        <v>-7.0336188899552E-3</v>
      </c>
      <c r="N3462" s="2">
        <f t="shared" si="335"/>
        <v>0.99997526379671553</v>
      </c>
    </row>
    <row r="3463" spans="1:14" x14ac:dyDescent="0.3">
      <c r="A3463" s="2">
        <f>'Calibration - Data None'!B3462</f>
        <v>157.94</v>
      </c>
      <c r="B3463" s="2">
        <f>'Calibration - Data None'!D3462</f>
        <v>11.496</v>
      </c>
      <c r="C3463" s="2">
        <f t="shared" si="330"/>
        <v>0.37557733249943326</v>
      </c>
      <c r="D3463" s="2">
        <f t="shared" si="331"/>
        <v>-0.92679105914580884</v>
      </c>
      <c r="F3463" s="2">
        <f>'Calibration - Data 5 O''clock'!B3462</f>
        <v>236.458</v>
      </c>
      <c r="G3463" s="2">
        <f>'Calibration - Data 5 O''clock'!D3462</f>
        <v>7.6669999999999998</v>
      </c>
      <c r="H3463" s="2">
        <f t="shared" si="332"/>
        <v>-0.83348100711956641</v>
      </c>
      <c r="I3463" s="2">
        <f t="shared" si="333"/>
        <v>-0.55254810720058867</v>
      </c>
      <c r="K3463" s="2">
        <f>'Calibration - Data 7 O''clock'!B3462</f>
        <v>0.11899999999999999</v>
      </c>
      <c r="L3463" s="2">
        <f>'Calibration - Data 7 O''clock'!D3462</f>
        <v>8.6389999999999993</v>
      </c>
      <c r="M3463" s="2">
        <f t="shared" si="334"/>
        <v>2.0769403166606623E-3</v>
      </c>
      <c r="N3463" s="2">
        <f t="shared" si="335"/>
        <v>0.99999784315713458</v>
      </c>
    </row>
    <row r="3464" spans="1:14" x14ac:dyDescent="0.3">
      <c r="A3464" s="2">
        <f>'Calibration - Data None'!B3463</f>
        <v>158.768</v>
      </c>
      <c r="B3464" s="2">
        <f>'Calibration - Data None'!D3463</f>
        <v>11.494</v>
      </c>
      <c r="C3464" s="2">
        <f t="shared" si="330"/>
        <v>0.36214522149539524</v>
      </c>
      <c r="D3464" s="2">
        <f t="shared" si="331"/>
        <v>-0.93212168655602645</v>
      </c>
      <c r="F3464" s="2">
        <f>'Calibration - Data 5 O''clock'!B3463</f>
        <v>237.01</v>
      </c>
      <c r="G3464" s="2">
        <f>'Calibration - Data 5 O''clock'!D3463</f>
        <v>7.6710000000000003</v>
      </c>
      <c r="H3464" s="2">
        <f t="shared" si="332"/>
        <v>-0.83876561261521732</v>
      </c>
      <c r="I3464" s="2">
        <f t="shared" si="333"/>
        <v>-0.54449265109294109</v>
      </c>
      <c r="K3464" s="2">
        <f>'Calibration - Data 7 O''clock'!B3463</f>
        <v>0.74099999999999999</v>
      </c>
      <c r="L3464" s="2">
        <f>'Calibration - Data 7 O''clock'!D3463</f>
        <v>8.6389999999999993</v>
      </c>
      <c r="M3464" s="2">
        <f t="shared" si="334"/>
        <v>1.2932529235217653E-2</v>
      </c>
      <c r="N3464" s="2">
        <f t="shared" si="335"/>
        <v>0.99991637134691436</v>
      </c>
    </row>
    <row r="3465" spans="1:14" x14ac:dyDescent="0.3">
      <c r="A3465" s="2">
        <f>'Calibration - Data None'!B3464</f>
        <v>159.596</v>
      </c>
      <c r="B3465" s="2">
        <f>'Calibration - Data None'!D3464</f>
        <v>11.500999999999999</v>
      </c>
      <c r="C3465" s="2">
        <f t="shared" si="330"/>
        <v>0.34863748109925824</v>
      </c>
      <c r="D3465" s="2">
        <f t="shared" si="331"/>
        <v>-0.93725765228818714</v>
      </c>
      <c r="F3465" s="2">
        <f>'Calibration - Data 5 O''clock'!B3464</f>
        <v>237.56299999999999</v>
      </c>
      <c r="G3465" s="2">
        <f>'Calibration - Data 5 O''clock'!D3464</f>
        <v>7.6760000000000002</v>
      </c>
      <c r="H3465" s="2">
        <f t="shared" si="332"/>
        <v>-0.84398172762839496</v>
      </c>
      <c r="I3465" s="2">
        <f t="shared" si="333"/>
        <v>-0.53637192639938736</v>
      </c>
      <c r="K3465" s="2">
        <f>'Calibration - Data 7 O''clock'!B3464</f>
        <v>1.363</v>
      </c>
      <c r="L3465" s="2">
        <f>'Calibration - Data 7 O''clock'!D3464</f>
        <v>8.6349999999999998</v>
      </c>
      <c r="M3465" s="2">
        <f t="shared" si="334"/>
        <v>2.3786594049405009E-2</v>
      </c>
      <c r="N3465" s="2">
        <f t="shared" si="335"/>
        <v>0.9997170589439438</v>
      </c>
    </row>
    <row r="3466" spans="1:14" x14ac:dyDescent="0.3">
      <c r="A3466" s="2">
        <f>'Calibration - Data None'!B3465</f>
        <v>160.42400000000001</v>
      </c>
      <c r="B3466" s="2">
        <f>'Calibration - Data None'!D3465</f>
        <v>11.496</v>
      </c>
      <c r="C3466" s="2">
        <f t="shared" si="330"/>
        <v>0.33505693222963207</v>
      </c>
      <c r="D3466" s="2">
        <f t="shared" si="331"/>
        <v>-0.94219788376161606</v>
      </c>
      <c r="F3466" s="2">
        <f>'Calibration - Data 5 O''clock'!B3465</f>
        <v>238.11500000000001</v>
      </c>
      <c r="G3466" s="2">
        <f>'Calibration - Data 5 O''clock'!D3465</f>
        <v>7.6719999999999997</v>
      </c>
      <c r="H3466" s="2">
        <f t="shared" si="332"/>
        <v>-0.84911000336628029</v>
      </c>
      <c r="I3466" s="2">
        <f t="shared" si="333"/>
        <v>-0.52821605634750957</v>
      </c>
      <c r="K3466" s="2">
        <f>'Calibration - Data 7 O''clock'!B3465</f>
        <v>1.9850000000000001</v>
      </c>
      <c r="L3466" s="2">
        <f>'Calibration - Data 7 O''clock'!D3465</f>
        <v>8.6349999999999998</v>
      </c>
      <c r="M3466" s="2">
        <f t="shared" si="334"/>
        <v>3.4637855602817152E-2</v>
      </c>
      <c r="N3466" s="2">
        <f t="shared" si="335"/>
        <v>0.99939992943727907</v>
      </c>
    </row>
    <row r="3467" spans="1:14" x14ac:dyDescent="0.3">
      <c r="A3467" s="2">
        <f>'Calibration - Data None'!B3466</f>
        <v>161.25200000000001</v>
      </c>
      <c r="B3467" s="2">
        <f>'Calibration - Data None'!D3466</f>
        <v>11.494999999999999</v>
      </c>
      <c r="C3467" s="2">
        <f t="shared" si="330"/>
        <v>0.32140641101024398</v>
      </c>
      <c r="D3467" s="2">
        <f t="shared" si="331"/>
        <v>-0.94694134927223139</v>
      </c>
      <c r="F3467" s="2">
        <f>'Calibration - Data 5 O''clock'!B3466</f>
        <v>238.667</v>
      </c>
      <c r="G3467" s="2">
        <f>'Calibration - Data 5 O''clock'!D3466</f>
        <v>7.6719999999999997</v>
      </c>
      <c r="H3467" s="2">
        <f t="shared" si="332"/>
        <v>-0.85415946689726918</v>
      </c>
      <c r="I3467" s="2">
        <f t="shared" si="333"/>
        <v>-0.52001115863967096</v>
      </c>
      <c r="K3467" s="2">
        <f>'Calibration - Data 7 O''clock'!B3466</f>
        <v>2.6070000000000002</v>
      </c>
      <c r="L3467" s="2">
        <f>'Calibration - Data 7 O''clock'!D3466</f>
        <v>8.6340000000000003</v>
      </c>
      <c r="M3467" s="2">
        <f t="shared" si="334"/>
        <v>4.5485035069414037E-2</v>
      </c>
      <c r="N3467" s="2">
        <f t="shared" si="335"/>
        <v>0.99896502020077471</v>
      </c>
    </row>
    <row r="3468" spans="1:14" x14ac:dyDescent="0.3">
      <c r="A3468" s="2">
        <f>'Calibration - Data None'!B3467</f>
        <v>162.08000000000001</v>
      </c>
      <c r="B3468" s="2">
        <f>'Calibration - Data None'!D3467</f>
        <v>11.5</v>
      </c>
      <c r="C3468" s="2">
        <f t="shared" si="330"/>
        <v>0.3076887681776504</v>
      </c>
      <c r="D3468" s="2">
        <f t="shared" si="331"/>
        <v>-0.95148705820800328</v>
      </c>
      <c r="F3468" s="2">
        <f>'Calibration - Data 5 O''clock'!B3467</f>
        <v>239.22</v>
      </c>
      <c r="G3468" s="2">
        <f>'Calibration - Data 5 O''clock'!D3467</f>
        <v>7.6749999999999998</v>
      </c>
      <c r="H3468" s="2">
        <f t="shared" si="332"/>
        <v>-0.85913858127427212</v>
      </c>
      <c r="I3468" s="2">
        <f t="shared" si="333"/>
        <v>-0.51174300011434537</v>
      </c>
      <c r="K3468" s="2">
        <f>'Calibration - Data 7 O''clock'!B3467</f>
        <v>3.2280000000000002</v>
      </c>
      <c r="L3468" s="2">
        <f>'Calibration - Data 7 O''clock'!D3467</f>
        <v>8.6340000000000003</v>
      </c>
      <c r="M3468" s="2">
        <f t="shared" si="334"/>
        <v>5.630942851228609E-2</v>
      </c>
      <c r="N3468" s="2">
        <f t="shared" si="335"/>
        <v>0.9984133654256736</v>
      </c>
    </row>
    <row r="3469" spans="1:14" x14ac:dyDescent="0.3">
      <c r="A3469" s="2">
        <f>'Calibration - Data None'!B3468</f>
        <v>162.90799999999999</v>
      </c>
      <c r="B3469" s="2">
        <f>'Calibration - Data None'!D3468</f>
        <v>11.5</v>
      </c>
      <c r="C3469" s="2">
        <f t="shared" si="330"/>
        <v>0.29390686848589759</v>
      </c>
      <c r="D3469" s="2">
        <f t="shared" si="331"/>
        <v>-0.9558340612558297</v>
      </c>
      <c r="F3469" s="2">
        <f>'Calibration - Data 5 O''clock'!B3468</f>
        <v>239.773</v>
      </c>
      <c r="G3469" s="2">
        <f>'Calibration - Data 5 O''clock'!D3468</f>
        <v>7.6760000000000002</v>
      </c>
      <c r="H3469" s="2">
        <f t="shared" si="332"/>
        <v>-0.86403766343407129</v>
      </c>
      <c r="I3469" s="2">
        <f t="shared" si="333"/>
        <v>-0.50342717066859877</v>
      </c>
      <c r="K3469" s="2">
        <f>'Calibration - Data 7 O''clock'!B3468</f>
        <v>3.85</v>
      </c>
      <c r="L3469" s="2">
        <f>'Calibration - Data 7 O''clock'!D3468</f>
        <v>8.6319999999999997</v>
      </c>
      <c r="M3469" s="2">
        <f t="shared" si="334"/>
        <v>6.714462109939906E-2</v>
      </c>
      <c r="N3469" s="2">
        <f t="shared" si="335"/>
        <v>0.99774325347627291</v>
      </c>
    </row>
    <row r="3470" spans="1:14" x14ac:dyDescent="0.3">
      <c r="A3470" s="2">
        <f>'Calibration - Data None'!B3469</f>
        <v>163.73599999999999</v>
      </c>
      <c r="B3470" s="2">
        <f>'Calibration - Data None'!D3469</f>
        <v>11.500999999999999</v>
      </c>
      <c r="C3470" s="2">
        <f t="shared" si="330"/>
        <v>0.28006359010825277</v>
      </c>
      <c r="D3470" s="2">
        <f t="shared" si="331"/>
        <v>-0.95998145059978979</v>
      </c>
      <c r="F3470" s="2">
        <f>'Calibration - Data 5 O''clock'!B3469</f>
        <v>240.32499999999999</v>
      </c>
      <c r="G3470" s="2">
        <f>'Calibration - Data 5 O''clock'!D3469</f>
        <v>7.673</v>
      </c>
      <c r="H3470" s="2">
        <f t="shared" si="332"/>
        <v>-0.86884761637053409</v>
      </c>
      <c r="I3470" s="2">
        <f t="shared" si="333"/>
        <v>-0.49507960928242761</v>
      </c>
      <c r="K3470" s="2">
        <f>'Calibration - Data 7 O''clock'!B3469</f>
        <v>4.4710000000000001</v>
      </c>
      <c r="L3470" s="2">
        <f>'Calibration - Data 7 O''clock'!D3469</f>
        <v>8.6310000000000002</v>
      </c>
      <c r="M3470" s="2">
        <f t="shared" si="334"/>
        <v>7.7954500493964921E-2</v>
      </c>
      <c r="N3470" s="2">
        <f t="shared" si="335"/>
        <v>0.99695691775158291</v>
      </c>
    </row>
    <row r="3471" spans="1:14" x14ac:dyDescent="0.3">
      <c r="A3471" s="2">
        <f>'Calibration - Data None'!B3470</f>
        <v>164.56399999999999</v>
      </c>
      <c r="B3471" s="2">
        <f>'Calibration - Data None'!D3470</f>
        <v>11.502000000000001</v>
      </c>
      <c r="C3471" s="2">
        <f t="shared" si="330"/>
        <v>0.26616182403613692</v>
      </c>
      <c r="D3471" s="2">
        <f t="shared" si="331"/>
        <v>-0.96392836011072758</v>
      </c>
      <c r="F3471" s="2">
        <f>'Calibration - Data 5 O''clock'!B3470</f>
        <v>240.87700000000001</v>
      </c>
      <c r="G3471" s="2">
        <f>'Calibration - Data 5 O''clock'!D3470</f>
        <v>7.673</v>
      </c>
      <c r="H3471" s="2">
        <f t="shared" si="332"/>
        <v>-0.87357692510562046</v>
      </c>
      <c r="I3471" s="2">
        <f t="shared" si="333"/>
        <v>-0.48668609588009515</v>
      </c>
      <c r="K3471" s="2">
        <f>'Calibration - Data 7 O''clock'!B3470</f>
        <v>5.0919999999999996</v>
      </c>
      <c r="L3471" s="2">
        <f>'Calibration - Data 7 O''clock'!D3470</f>
        <v>8.6280000000000001</v>
      </c>
      <c r="M3471" s="2">
        <f t="shared" si="334"/>
        <v>8.8755222431761427E-2</v>
      </c>
      <c r="N3471" s="2">
        <f t="shared" si="335"/>
        <v>0.99605346768689507</v>
      </c>
    </row>
    <row r="3472" spans="1:14" x14ac:dyDescent="0.3">
      <c r="A3472" s="2">
        <f>'Calibration - Data None'!B3471</f>
        <v>165.392</v>
      </c>
      <c r="B3472" s="2">
        <f>'Calibration - Data None'!D3471</f>
        <v>11.499000000000001</v>
      </c>
      <c r="C3472" s="2">
        <f t="shared" si="330"/>
        <v>0.25220447347537722</v>
      </c>
      <c r="D3472" s="2">
        <f t="shared" si="331"/>
        <v>-0.96767396552713336</v>
      </c>
      <c r="F3472" s="2">
        <f>'Calibration - Data 5 O''clock'!B3471</f>
        <v>241.43</v>
      </c>
      <c r="G3472" s="2">
        <f>'Calibration - Data 5 O''clock'!D3471</f>
        <v>7.6710000000000003</v>
      </c>
      <c r="H3472" s="2">
        <f t="shared" si="332"/>
        <v>-0.87823349753522839</v>
      </c>
      <c r="I3472" s="2">
        <f t="shared" si="333"/>
        <v>-0.47823208153263824</v>
      </c>
      <c r="K3472" s="2">
        <f>'Calibration - Data 7 O''clock'!B3471</f>
        <v>5.7130000000000001</v>
      </c>
      <c r="L3472" s="2">
        <f>'Calibration - Data 7 O''clock'!D3471</f>
        <v>8.6259999999999994</v>
      </c>
      <c r="M3472" s="2">
        <f t="shared" si="334"/>
        <v>9.9545518132364175E-2</v>
      </c>
      <c r="N3472" s="2">
        <f t="shared" si="335"/>
        <v>0.99503300941212958</v>
      </c>
    </row>
    <row r="3473" spans="1:14" x14ac:dyDescent="0.3">
      <c r="A3473" s="2">
        <f>'Calibration - Data None'!B3472</f>
        <v>166.22</v>
      </c>
      <c r="B3473" s="2">
        <f>'Calibration - Data None'!D3472</f>
        <v>11.500999999999999</v>
      </c>
      <c r="C3473" s="2">
        <f t="shared" si="330"/>
        <v>0.23819445323990801</v>
      </c>
      <c r="D3473" s="2">
        <f t="shared" si="331"/>
        <v>-0.97121748462728019</v>
      </c>
      <c r="F3473" s="2">
        <f>'Calibration - Data 5 O''clock'!B3472</f>
        <v>241.982</v>
      </c>
      <c r="G3473" s="2">
        <f>'Calibration - Data 5 O''clock'!D3472</f>
        <v>7.6749999999999998</v>
      </c>
      <c r="H3473" s="2">
        <f t="shared" si="332"/>
        <v>-0.88280006044836423</v>
      </c>
      <c r="I3473" s="2">
        <f t="shared" si="333"/>
        <v>-0.46974892578095861</v>
      </c>
      <c r="K3473" s="2">
        <f>'Calibration - Data 7 O''clock'!B3472</f>
        <v>6.3339999999999996</v>
      </c>
      <c r="L3473" s="2">
        <f>'Calibration - Data 7 O''clock'!D3472</f>
        <v>8.625</v>
      </c>
      <c r="M3473" s="2">
        <f t="shared" si="334"/>
        <v>0.11032412004013771</v>
      </c>
      <c r="N3473" s="2">
        <f t="shared" si="335"/>
        <v>0.99389566280237351</v>
      </c>
    </row>
    <row r="3474" spans="1:14" x14ac:dyDescent="0.3">
      <c r="A3474" s="2">
        <f>'Calibration - Data None'!B3473</f>
        <v>167.04900000000001</v>
      </c>
      <c r="B3474" s="2">
        <f>'Calibration - Data None'!D3473</f>
        <v>11.504</v>
      </c>
      <c r="C3474" s="2">
        <f t="shared" si="330"/>
        <v>0.22411767985996747</v>
      </c>
      <c r="D3474" s="2">
        <f t="shared" si="331"/>
        <v>-0.97456208913243958</v>
      </c>
      <c r="F3474" s="2">
        <f>'Calibration - Data 5 O''clock'!B3473</f>
        <v>242.535</v>
      </c>
      <c r="G3474" s="2">
        <f>'Calibration - Data 5 O''clock'!D3473</f>
        <v>7.6779999999999999</v>
      </c>
      <c r="H3474" s="2">
        <f t="shared" si="332"/>
        <v>-0.88729273384043805</v>
      </c>
      <c r="I3474" s="2">
        <f t="shared" si="333"/>
        <v>-0.46120668303263074</v>
      </c>
      <c r="K3474" s="2">
        <f>'Calibration - Data 7 O''clock'!B3473</f>
        <v>6.9539999999999997</v>
      </c>
      <c r="L3474" s="2">
        <f>'Calibration - Data 7 O''clock'!D3473</f>
        <v>8.6240000000000006</v>
      </c>
      <c r="M3474" s="2">
        <f t="shared" si="334"/>
        <v>0.12107243709115593</v>
      </c>
      <c r="N3474" s="2">
        <f t="shared" si="335"/>
        <v>0.9926436747276477</v>
      </c>
    </row>
    <row r="3475" spans="1:14" x14ac:dyDescent="0.3">
      <c r="A3475" s="2">
        <f>'Calibration - Data None'!B3474</f>
        <v>167.87700000000001</v>
      </c>
      <c r="B3475" s="2">
        <f>'Calibration - Data None'!D3474</f>
        <v>11.502000000000001</v>
      </c>
      <c r="C3475" s="2">
        <f t="shared" si="330"/>
        <v>0.21001105335164028</v>
      </c>
      <c r="D3475" s="2">
        <f t="shared" si="331"/>
        <v>-0.97769901169538598</v>
      </c>
      <c r="F3475" s="2">
        <f>'Calibration - Data 5 O''clock'!B3474</f>
        <v>243.08799999999999</v>
      </c>
      <c r="G3475" s="2">
        <f>'Calibration - Data 5 O''clock'!D3474</f>
        <v>7.6740000000000004</v>
      </c>
      <c r="H3475" s="2">
        <f t="shared" si="332"/>
        <v>-0.89170275234266461</v>
      </c>
      <c r="I3475" s="2">
        <f t="shared" si="333"/>
        <v>-0.45262147702524741</v>
      </c>
      <c r="K3475" s="2">
        <f>'Calibration - Data 7 O''clock'!B3474</f>
        <v>7.5739999999999998</v>
      </c>
      <c r="L3475" s="2">
        <f>'Calibration - Data 7 O''clock'!D3474</f>
        <v>8.6229999999999993</v>
      </c>
      <c r="M3475" s="2">
        <f t="shared" si="334"/>
        <v>0.13180657731121856</v>
      </c>
      <c r="N3475" s="2">
        <f t="shared" si="335"/>
        <v>0.99127545423938634</v>
      </c>
    </row>
    <row r="3476" spans="1:14" x14ac:dyDescent="0.3">
      <c r="A3476" s="2">
        <f>'Calibration - Data None'!B3475</f>
        <v>168.70500000000001</v>
      </c>
      <c r="B3476" s="2">
        <f>'Calibration - Data None'!D3475</f>
        <v>11.503</v>
      </c>
      <c r="C3476" s="2">
        <f t="shared" si="330"/>
        <v>0.19586056872409374</v>
      </c>
      <c r="D3476" s="2">
        <f t="shared" si="331"/>
        <v>-0.98063175433955563</v>
      </c>
      <c r="F3476" s="2">
        <f>'Calibration - Data 5 O''clock'!B3475</f>
        <v>243.64</v>
      </c>
      <c r="G3476" s="2">
        <f>'Calibration - Data 5 O''clock'!D3475</f>
        <v>7.673</v>
      </c>
      <c r="H3476" s="2">
        <f t="shared" si="332"/>
        <v>-0.89602195584856104</v>
      </c>
      <c r="I3476" s="2">
        <f t="shared" si="333"/>
        <v>-0.44400974610623051</v>
      </c>
      <c r="K3476" s="2">
        <f>'Calibration - Data 7 O''clock'!B3475</f>
        <v>8.1940000000000008</v>
      </c>
      <c r="L3476" s="2">
        <f>'Calibration - Data 7 O''clock'!D3475</f>
        <v>8.6199999999999992</v>
      </c>
      <c r="M3476" s="2">
        <f t="shared" si="334"/>
        <v>0.14252528379912655</v>
      </c>
      <c r="N3476" s="2">
        <f t="shared" si="335"/>
        <v>0.98979116154771685</v>
      </c>
    </row>
    <row r="3477" spans="1:14" x14ac:dyDescent="0.3">
      <c r="A3477" s="2">
        <f>'Calibration - Data None'!B3476</f>
        <v>169.53299999999999</v>
      </c>
      <c r="B3477" s="2">
        <f>'Calibration - Data None'!D3476</f>
        <v>11.504</v>
      </c>
      <c r="C3477" s="2">
        <f t="shared" si="330"/>
        <v>0.18166918112484032</v>
      </c>
      <c r="D3477" s="2">
        <f t="shared" si="331"/>
        <v>-0.98335970459920208</v>
      </c>
      <c r="F3477" s="2">
        <f>'Calibration - Data 5 O''clock'!B3476</f>
        <v>244.19300000000001</v>
      </c>
      <c r="G3477" s="2">
        <f>'Calibration - Data 5 O''clock'!D3476</f>
        <v>7.673</v>
      </c>
      <c r="H3477" s="2">
        <f t="shared" si="332"/>
        <v>-0.90026559117329497</v>
      </c>
      <c r="I3477" s="2">
        <f t="shared" si="333"/>
        <v>-0.43534109081201799</v>
      </c>
      <c r="K3477" s="2">
        <f>'Calibration - Data 7 O''clock'!B3476</f>
        <v>8.8140000000000001</v>
      </c>
      <c r="L3477" s="2">
        <f>'Calibration - Data 7 O''clock'!D3476</f>
        <v>8.6159999999999997</v>
      </c>
      <c r="M3477" s="2">
        <f t="shared" si="334"/>
        <v>0.15322730146087504</v>
      </c>
      <c r="N3477" s="2">
        <f t="shared" si="335"/>
        <v>0.98819097045410109</v>
      </c>
    </row>
    <row r="3478" spans="1:14" x14ac:dyDescent="0.3">
      <c r="A3478" s="2">
        <f>'Calibration - Data None'!B3477</f>
        <v>170.36099999999999</v>
      </c>
      <c r="B3478" s="2">
        <f>'Calibration - Data None'!D3477</f>
        <v>11.505000000000001</v>
      </c>
      <c r="C3478" s="2">
        <f t="shared" si="330"/>
        <v>0.16743985424345301</v>
      </c>
      <c r="D3478" s="2">
        <f t="shared" si="331"/>
        <v>-0.98588229277684625</v>
      </c>
      <c r="F3478" s="2">
        <f>'Calibration - Data 5 O''clock'!B3477</f>
        <v>244.74600000000001</v>
      </c>
      <c r="G3478" s="2">
        <f>'Calibration - Data 5 O''clock'!D3477</f>
        <v>7.68</v>
      </c>
      <c r="H3478" s="2">
        <f t="shared" si="332"/>
        <v>-0.90442536313430033</v>
      </c>
      <c r="I3478" s="2">
        <f t="shared" si="333"/>
        <v>-0.42663188174278416</v>
      </c>
      <c r="K3478" s="2">
        <f>'Calibration - Data 7 O''clock'!B3477</f>
        <v>9.4339999999999993</v>
      </c>
      <c r="L3478" s="2">
        <f>'Calibration - Data 7 O''clock'!D3477</f>
        <v>8.61</v>
      </c>
      <c r="M3478" s="2">
        <f t="shared" si="334"/>
        <v>0.16391137715661724</v>
      </c>
      <c r="N3478" s="2">
        <f t="shared" si="335"/>
        <v>0.98647506833098486</v>
      </c>
    </row>
    <row r="3479" spans="1:14" x14ac:dyDescent="0.3">
      <c r="A3479" s="2">
        <f>'Calibration - Data None'!B3478</f>
        <v>171.18899999999999</v>
      </c>
      <c r="B3479" s="2">
        <f>'Calibration - Data None'!D3478</f>
        <v>11.503</v>
      </c>
      <c r="C3479" s="2">
        <f t="shared" si="330"/>
        <v>0.15317555969263938</v>
      </c>
      <c r="D3479" s="2">
        <f t="shared" si="331"/>
        <v>-0.98819899206224993</v>
      </c>
      <c r="F3479" s="2">
        <f>'Calibration - Data 5 O''clock'!B3478</f>
        <v>245.298</v>
      </c>
      <c r="G3479" s="2">
        <f>'Calibration - Data 5 O''clock'!D3478</f>
        <v>7.6760000000000002</v>
      </c>
      <c r="H3479" s="2">
        <f t="shared" si="332"/>
        <v>-0.9084935906606828</v>
      </c>
      <c r="I3479" s="2">
        <f t="shared" si="333"/>
        <v>-0.41789878646444972</v>
      </c>
      <c r="K3479" s="2">
        <f>'Calibration - Data 7 O''clock'!B3478</f>
        <v>10.054</v>
      </c>
      <c r="L3479" s="2">
        <f>'Calibration - Data 7 O''clock'!D3478</f>
        <v>8.61</v>
      </c>
      <c r="M3479" s="2">
        <f t="shared" si="334"/>
        <v>0.17457625984739916</v>
      </c>
      <c r="N3479" s="2">
        <f t="shared" si="335"/>
        <v>0.98464365609985693</v>
      </c>
    </row>
    <row r="3480" spans="1:14" x14ac:dyDescent="0.3">
      <c r="A3480" s="2">
        <f>'Calibration - Data None'!B3479</f>
        <v>172.017</v>
      </c>
      <c r="B3480" s="2">
        <f>'Calibration - Data None'!D3479</f>
        <v>11.506</v>
      </c>
      <c r="C3480" s="2">
        <f t="shared" si="330"/>
        <v>0.13887927638765649</v>
      </c>
      <c r="D3480" s="2">
        <f t="shared" si="331"/>
        <v>-0.99030931864243354</v>
      </c>
      <c r="F3480" s="2">
        <f>'Calibration - Data 5 O''clock'!B3479</f>
        <v>245.85</v>
      </c>
      <c r="G3480" s="2">
        <f>'Calibration - Data 5 O''clock'!D3479</f>
        <v>7.6760000000000002</v>
      </c>
      <c r="H3480" s="2">
        <f t="shared" si="332"/>
        <v>-0.91247749414831048</v>
      </c>
      <c r="I3480" s="2">
        <f t="shared" si="333"/>
        <v>-0.4091269028954464</v>
      </c>
      <c r="K3480" s="2">
        <f>'Calibration - Data 7 O''clock'!B3479</f>
        <v>10.673999999999999</v>
      </c>
      <c r="L3480" s="2">
        <f>'Calibration - Data 7 O''clock'!D3479</f>
        <v>8.609</v>
      </c>
      <c r="M3480" s="2">
        <f t="shared" si="334"/>
        <v>0.18522070074164854</v>
      </c>
      <c r="N3480" s="2">
        <f t="shared" si="335"/>
        <v>0.98269694820772324</v>
      </c>
    </row>
    <row r="3481" spans="1:14" x14ac:dyDescent="0.3">
      <c r="A3481" s="2">
        <f>'Calibration - Data None'!B3480</f>
        <v>172.846</v>
      </c>
      <c r="B3481" s="2">
        <f>'Calibration - Data None'!D3480</f>
        <v>11.504</v>
      </c>
      <c r="C3481" s="2">
        <f t="shared" si="330"/>
        <v>0.12453667252443813</v>
      </c>
      <c r="D3481" s="2">
        <f t="shared" si="331"/>
        <v>-0.99221500552881225</v>
      </c>
      <c r="F3481" s="2">
        <f>'Calibration - Data 5 O''clock'!B3480</f>
        <v>246.404</v>
      </c>
      <c r="G3481" s="2">
        <f>'Calibration - Data 5 O''clock'!D3480</f>
        <v>7.6779999999999999</v>
      </c>
      <c r="H3481" s="2">
        <f t="shared" si="332"/>
        <v>-0.91639067696419751</v>
      </c>
      <c r="I3481" s="2">
        <f t="shared" si="333"/>
        <v>-0.40028505739422737</v>
      </c>
      <c r="K3481" s="2">
        <f>'Calibration - Data 7 O''clock'!B3480</f>
        <v>11.292999999999999</v>
      </c>
      <c r="L3481" s="2">
        <f>'Calibration - Data 7 O''clock'!D3480</f>
        <v>8.6080000000000005</v>
      </c>
      <c r="M3481" s="2">
        <f t="shared" si="334"/>
        <v>0.19582633809905009</v>
      </c>
      <c r="N3481" s="2">
        <f t="shared" si="335"/>
        <v>0.98063859056571734</v>
      </c>
    </row>
    <row r="3482" spans="1:14" x14ac:dyDescent="0.3">
      <c r="A3482" s="2">
        <f>'Calibration - Data None'!B3481</f>
        <v>173.67400000000001</v>
      </c>
      <c r="B3482" s="2">
        <f>'Calibration - Data None'!D3481</f>
        <v>11.502000000000001</v>
      </c>
      <c r="C3482" s="2">
        <f t="shared" si="330"/>
        <v>0.11018534495127842</v>
      </c>
      <c r="D3482" s="2">
        <f t="shared" si="331"/>
        <v>-0.9939110572671821</v>
      </c>
      <c r="F3482" s="2">
        <f>'Calibration - Data 5 O''clock'!B3481</f>
        <v>246.95699999999999</v>
      </c>
      <c r="G3482" s="2">
        <f>'Calibration - Data 5 O''clock'!D3481</f>
        <v>7.681</v>
      </c>
      <c r="H3482" s="2">
        <f t="shared" si="332"/>
        <v>-0.92021135382717001</v>
      </c>
      <c r="I3482" s="2">
        <f t="shared" si="333"/>
        <v>-0.39142184952754866</v>
      </c>
      <c r="K3482" s="2">
        <f>'Calibration - Data 7 O''clock'!B3481</f>
        <v>11.912000000000001</v>
      </c>
      <c r="L3482" s="2">
        <f>'Calibration - Data 7 O''clock'!D3481</f>
        <v>8.6059999999999999</v>
      </c>
      <c r="M3482" s="2">
        <f t="shared" si="334"/>
        <v>0.20640911931517203</v>
      </c>
      <c r="N3482" s="2">
        <f t="shared" si="335"/>
        <v>0.97846577633739196</v>
      </c>
    </row>
    <row r="3483" spans="1:14" x14ac:dyDescent="0.3">
      <c r="A3483" s="2">
        <f>'Calibration - Data None'!B3482</f>
        <v>174.50200000000001</v>
      </c>
      <c r="B3483" s="2">
        <f>'Calibration - Data None'!D3482</f>
        <v>11.500999999999999</v>
      </c>
      <c r="C3483" s="2">
        <f t="shared" si="330"/>
        <v>9.5811006579791802E-2</v>
      </c>
      <c r="D3483" s="2">
        <f t="shared" si="331"/>
        <v>-0.9953995434086591</v>
      </c>
      <c r="F3483" s="2">
        <f>'Calibration - Data 5 O''clock'!B3482</f>
        <v>247.50899999999999</v>
      </c>
      <c r="G3483" s="2">
        <f>'Calibration - Data 5 O''clock'!D3482</f>
        <v>7.6779999999999999</v>
      </c>
      <c r="H3483" s="2">
        <f t="shared" si="332"/>
        <v>-0.92393963288612102</v>
      </c>
      <c r="I3483" s="2">
        <f t="shared" si="333"/>
        <v>-0.38253830498691233</v>
      </c>
      <c r="K3483" s="2">
        <f>'Calibration - Data 7 O''clock'!B3482</f>
        <v>12.531000000000001</v>
      </c>
      <c r="L3483" s="2">
        <f>'Calibration - Data 7 O''clock'!D3482</f>
        <v>8.6029999999999998</v>
      </c>
      <c r="M3483" s="2">
        <f t="shared" si="334"/>
        <v>0.21696780920610104</v>
      </c>
      <c r="N3483" s="2">
        <f t="shared" si="335"/>
        <v>0.97617875912575813</v>
      </c>
    </row>
    <row r="3484" spans="1:14" x14ac:dyDescent="0.3">
      <c r="A3484" s="2">
        <f>'Calibration - Data None'!B3483</f>
        <v>175.33099999999999</v>
      </c>
      <c r="B3484" s="2">
        <f>'Calibration - Data None'!D3483</f>
        <v>11.500999999999999</v>
      </c>
      <c r="C3484" s="2">
        <f t="shared" si="330"/>
        <v>8.139926394381794E-2</v>
      </c>
      <c r="D3484" s="2">
        <f t="shared" si="331"/>
        <v>-0.99668157393894097</v>
      </c>
      <c r="F3484" s="2">
        <f>'Calibration - Data 5 O''clock'!B3483</f>
        <v>248.06200000000001</v>
      </c>
      <c r="G3484" s="2">
        <f>'Calibration - Data 5 O''clock'!D3483</f>
        <v>7.6779999999999999</v>
      </c>
      <c r="H3484" s="2">
        <f t="shared" si="332"/>
        <v>-0.9275886749892559</v>
      </c>
      <c r="I3484" s="2">
        <f t="shared" si="333"/>
        <v>-0.3736030648049834</v>
      </c>
      <c r="K3484" s="2">
        <f>'Calibration - Data 7 O''clock'!B3483</f>
        <v>13.15</v>
      </c>
      <c r="L3484" s="2">
        <f>'Calibration - Data 7 O''clock'!D3483</f>
        <v>8.6010000000000009</v>
      </c>
      <c r="M3484" s="2">
        <f t="shared" si="334"/>
        <v>0.22750117539977621</v>
      </c>
      <c r="N3484" s="2">
        <f t="shared" si="335"/>
        <v>0.97377780586318574</v>
      </c>
    </row>
    <row r="3485" spans="1:14" x14ac:dyDescent="0.3">
      <c r="A3485" s="2">
        <f>'Calibration - Data None'!B3484</f>
        <v>176.15899999999999</v>
      </c>
      <c r="B3485" s="2">
        <f>'Calibration - Data None'!D3484</f>
        <v>11.505000000000001</v>
      </c>
      <c r="C3485" s="2">
        <f t="shared" si="330"/>
        <v>6.6987895127915656E-2</v>
      </c>
      <c r="D3485" s="2">
        <f t="shared" si="331"/>
        <v>-0.99775378821948424</v>
      </c>
      <c r="F3485" s="2">
        <f>'Calibration - Data 5 O''clock'!B3484</f>
        <v>248.61500000000001</v>
      </c>
      <c r="G3485" s="2">
        <f>'Calibration - Data 5 O''clock'!D3484</f>
        <v>7.6769999999999996</v>
      </c>
      <c r="H3485" s="2">
        <f t="shared" si="332"/>
        <v>-0.93115130847341931</v>
      </c>
      <c r="I3485" s="2">
        <f t="shared" si="333"/>
        <v>-0.36463302199367387</v>
      </c>
      <c r="K3485" s="2">
        <f>'Calibration - Data 7 O''clock'!B3484</f>
        <v>13.769</v>
      </c>
      <c r="L3485" s="2">
        <f>'Calibration - Data 7 O''clock'!D3484</f>
        <v>8.5980000000000008</v>
      </c>
      <c r="M3485" s="2">
        <f t="shared" si="334"/>
        <v>0.23800798847982682</v>
      </c>
      <c r="N3485" s="2">
        <f t="shared" si="335"/>
        <v>0.97126319678024797</v>
      </c>
    </row>
    <row r="3486" spans="1:14" x14ac:dyDescent="0.3">
      <c r="A3486" s="2">
        <f>'Calibration - Data None'!B3485</f>
        <v>176.98699999999999</v>
      </c>
      <c r="B3486" s="2">
        <f>'Calibration - Data None'!D3485</f>
        <v>11.502000000000001</v>
      </c>
      <c r="C3486" s="2">
        <f t="shared" si="330"/>
        <v>5.2562536747921933E-2</v>
      </c>
      <c r="D3486" s="2">
        <f t="shared" si="331"/>
        <v>-0.9986176343979829</v>
      </c>
      <c r="F3486" s="2">
        <f>'Calibration - Data 5 O''clock'!B3485</f>
        <v>249.16800000000001</v>
      </c>
      <c r="G3486" s="2">
        <f>'Calibration - Data 5 O''clock'!D3485</f>
        <v>7.6820000000000004</v>
      </c>
      <c r="H3486" s="2">
        <f t="shared" si="332"/>
        <v>-0.93462720146496103</v>
      </c>
      <c r="I3486" s="2">
        <f t="shared" si="333"/>
        <v>-0.35562901214858023</v>
      </c>
      <c r="K3486" s="2">
        <f>'Calibration - Data 7 O''clock'!B3485</f>
        <v>14.388</v>
      </c>
      <c r="L3486" s="2">
        <f>'Calibration - Data 7 O''clock'!D3485</f>
        <v>8.5939999999999994</v>
      </c>
      <c r="M3486" s="2">
        <f t="shared" si="334"/>
        <v>0.24848702212906548</v>
      </c>
      <c r="N3486" s="2">
        <f t="shared" si="335"/>
        <v>0.96863522537301383</v>
      </c>
    </row>
    <row r="3487" spans="1:14" x14ac:dyDescent="0.3">
      <c r="A3487" s="2">
        <f>'Calibration - Data None'!B3486</f>
        <v>177.815</v>
      </c>
      <c r="B3487" s="2">
        <f>'Calibration - Data None'!D3486</f>
        <v>11.502000000000001</v>
      </c>
      <c r="C3487" s="2">
        <f t="shared" si="330"/>
        <v>3.8126201355212115E-2</v>
      </c>
      <c r="D3487" s="2">
        <f t="shared" si="331"/>
        <v>-0.99927293207122436</v>
      </c>
      <c r="F3487" s="2">
        <f>'Calibration - Data 5 O''clock'!B3486</f>
        <v>249.721</v>
      </c>
      <c r="G3487" s="2">
        <f>'Calibration - Data 5 O''clock'!D3486</f>
        <v>7.6820000000000004</v>
      </c>
      <c r="H3487" s="2">
        <f t="shared" si="332"/>
        <v>-0.93801603017045776</v>
      </c>
      <c r="I3487" s="2">
        <f t="shared" si="333"/>
        <v>-0.34659187402946257</v>
      </c>
      <c r="K3487" s="2">
        <f>'Calibration - Data 7 O''clock'!B3486</f>
        <v>15.007</v>
      </c>
      <c r="L3487" s="2">
        <f>'Calibration - Data 7 O''clock'!D3486</f>
        <v>8.5939999999999994</v>
      </c>
      <c r="M3487" s="2">
        <f t="shared" si="334"/>
        <v>0.25893705327261934</v>
      </c>
      <c r="N3487" s="2">
        <f t="shared" si="335"/>
        <v>0.96589419836879276</v>
      </c>
    </row>
    <row r="3488" spans="1:14" x14ac:dyDescent="0.3">
      <c r="A3488" s="2">
        <f>'Calibration - Data None'!B3487</f>
        <v>178.643</v>
      </c>
      <c r="B3488" s="2">
        <f>'Calibration - Data None'!D3487</f>
        <v>11.505000000000001</v>
      </c>
      <c r="C3488" s="2">
        <f t="shared" si="330"/>
        <v>2.3681903793570092E-2</v>
      </c>
      <c r="D3488" s="2">
        <f t="shared" si="331"/>
        <v>-0.99971954438868105</v>
      </c>
      <c r="F3488" s="2">
        <f>'Calibration - Data 5 O''clock'!B3487</f>
        <v>250.274</v>
      </c>
      <c r="G3488" s="2">
        <f>'Calibration - Data 5 O''clock'!D3487</f>
        <v>7.68</v>
      </c>
      <c r="H3488" s="2">
        <f t="shared" si="332"/>
        <v>-0.94131747890687356</v>
      </c>
      <c r="I3488" s="2">
        <f t="shared" si="333"/>
        <v>-0.33752244948211613</v>
      </c>
      <c r="K3488" s="2">
        <f>'Calibration - Data 7 O''clock'!B3487</f>
        <v>15.625</v>
      </c>
      <c r="L3488" s="2">
        <f>'Calibration - Data 7 O''clock'!D3487</f>
        <v>8.5890000000000004</v>
      </c>
      <c r="M3488" s="2">
        <f t="shared" si="334"/>
        <v>0.26934005395322602</v>
      </c>
      <c r="N3488" s="2">
        <f t="shared" si="335"/>
        <v>0.96304513670776271</v>
      </c>
    </row>
    <row r="3489" spans="1:14" x14ac:dyDescent="0.3">
      <c r="A3489" s="2">
        <f>'Calibration - Data None'!B3488</f>
        <v>179.471</v>
      </c>
      <c r="B3489" s="2">
        <f>'Calibration - Data None'!D3488</f>
        <v>11.5</v>
      </c>
      <c r="C3489" s="2">
        <f t="shared" si="330"/>
        <v>9.2326605695767609E-3</v>
      </c>
      <c r="D3489" s="2">
        <f t="shared" si="331"/>
        <v>-0.99995737808108953</v>
      </c>
      <c r="F3489" s="2">
        <f>'Calibration - Data 5 O''clock'!B3488</f>
        <v>250.827</v>
      </c>
      <c r="G3489" s="2">
        <f>'Calibration - Data 5 O''clock'!D3488</f>
        <v>7.6760000000000002</v>
      </c>
      <c r="H3489" s="2">
        <f t="shared" si="332"/>
        <v>-0.94453124013096967</v>
      </c>
      <c r="I3489" s="2">
        <f t="shared" si="333"/>
        <v>-0.32842158335994376</v>
      </c>
      <c r="K3489" s="2">
        <f>'Calibration - Data 7 O''clock'!B3488</f>
        <v>16.242999999999999</v>
      </c>
      <c r="L3489" s="2">
        <f>'Calibration - Data 7 O''clock'!D3488</f>
        <v>8.5830000000000002</v>
      </c>
      <c r="M3489" s="2">
        <f t="shared" si="334"/>
        <v>0.27971171972628817</v>
      </c>
      <c r="N3489" s="2">
        <f t="shared" si="335"/>
        <v>0.96008403478433202</v>
      </c>
    </row>
    <row r="3490" spans="1:14" x14ac:dyDescent="0.3">
      <c r="A3490" s="2">
        <f>'Calibration - Data None'!B3489</f>
        <v>180.29900000000001</v>
      </c>
      <c r="B3490" s="2">
        <f>'Calibration - Data None'!D3489</f>
        <v>11.5</v>
      </c>
      <c r="C3490" s="2">
        <f t="shared" si="330"/>
        <v>-5.2185107773487184E-3</v>
      </c>
      <c r="D3490" s="2">
        <f t="shared" si="331"/>
        <v>-0.99998638347992852</v>
      </c>
      <c r="F3490" s="2">
        <f>'Calibration - Data 5 O''clock'!B3489</f>
        <v>251.38</v>
      </c>
      <c r="G3490" s="2">
        <f>'Calibration - Data 5 O''clock'!D3489</f>
        <v>7.6829999999999998</v>
      </c>
      <c r="H3490" s="2">
        <f t="shared" si="332"/>
        <v>-0.94765701446795092</v>
      </c>
      <c r="I3490" s="2">
        <f t="shared" si="333"/>
        <v>-0.31929012344526081</v>
      </c>
      <c r="K3490" s="2">
        <f>'Calibration - Data 7 O''clock'!B3489</f>
        <v>16.861000000000001</v>
      </c>
      <c r="L3490" s="2">
        <f>'Calibration - Data 7 O''clock'!D3489</f>
        <v>8.5860000000000003</v>
      </c>
      <c r="M3490" s="2">
        <f t="shared" si="334"/>
        <v>0.29005084395661246</v>
      </c>
      <c r="N3490" s="2">
        <f t="shared" si="335"/>
        <v>0.95701123709184155</v>
      </c>
    </row>
    <row r="3491" spans="1:14" x14ac:dyDescent="0.3">
      <c r="A3491" s="2">
        <f>'Calibration - Data None'!B3490</f>
        <v>181.12700000000001</v>
      </c>
      <c r="B3491" s="2">
        <f>'Calibration - Data None'!D3490</f>
        <v>11.504</v>
      </c>
      <c r="C3491" s="2">
        <f t="shared" si="330"/>
        <v>-1.9668592305122964E-2</v>
      </c>
      <c r="D3491" s="2">
        <f t="shared" si="331"/>
        <v>-0.9998065545277921</v>
      </c>
      <c r="F3491" s="2">
        <f>'Calibration - Data 5 O''clock'!B3490</f>
        <v>251.934</v>
      </c>
      <c r="G3491" s="2">
        <f>'Calibration - Data 5 O''clock'!D3490</f>
        <v>7.6849999999999996</v>
      </c>
      <c r="H3491" s="2">
        <f t="shared" si="332"/>
        <v>-0.95069992336532261</v>
      </c>
      <c r="I3491" s="2">
        <f t="shared" si="333"/>
        <v>-0.31011232757368706</v>
      </c>
      <c r="K3491" s="2">
        <f>'Calibration - Data 7 O''clock'!B3490</f>
        <v>17.481000000000002</v>
      </c>
      <c r="L3491" s="2">
        <f>'Calibration - Data 7 O''clock'!D3490</f>
        <v>8.5980000000000008</v>
      </c>
      <c r="M3491" s="2">
        <f t="shared" si="334"/>
        <v>0.30038951845869905</v>
      </c>
      <c r="N3491" s="2">
        <f t="shared" si="335"/>
        <v>0.95381661612709967</v>
      </c>
    </row>
    <row r="3492" spans="1:14" x14ac:dyDescent="0.3">
      <c r="A3492" s="2">
        <f>'Calibration - Data None'!B3491</f>
        <v>181.95500000000001</v>
      </c>
      <c r="B3492" s="2">
        <f>'Calibration - Data None'!D3491</f>
        <v>11.499000000000001</v>
      </c>
      <c r="C3492" s="2">
        <f t="shared" si="330"/>
        <v>-3.4114566299258693E-2</v>
      </c>
      <c r="D3492" s="2">
        <f t="shared" si="331"/>
        <v>-0.99941792877965396</v>
      </c>
      <c r="F3492" s="2">
        <f>'Calibration - Data 5 O''clock'!B3491</f>
        <v>252.48699999999999</v>
      </c>
      <c r="G3492" s="2">
        <f>'Calibration - Data 5 O''clock'!D3491</f>
        <v>7.6840000000000002</v>
      </c>
      <c r="H3492" s="2">
        <f t="shared" si="332"/>
        <v>-0.95364869821831866</v>
      </c>
      <c r="I3492" s="2">
        <f t="shared" si="333"/>
        <v>-0.30092218327419168</v>
      </c>
      <c r="K3492" s="2">
        <f>'Calibration - Data 7 O''clock'!B3491</f>
        <v>18.097999999999999</v>
      </c>
      <c r="L3492" s="2">
        <f>'Calibration - Data 7 O''clock'!D3491</f>
        <v>8.5830000000000002</v>
      </c>
      <c r="M3492" s="2">
        <f t="shared" si="334"/>
        <v>0.31064325018324579</v>
      </c>
      <c r="N3492" s="2">
        <f t="shared" si="335"/>
        <v>0.95052657570190502</v>
      </c>
    </row>
    <row r="3493" spans="1:14" x14ac:dyDescent="0.3">
      <c r="A3493" s="2">
        <f>'Calibration - Data None'!B3492</f>
        <v>182.78299999999999</v>
      </c>
      <c r="B3493" s="2">
        <f>'Calibration - Data None'!D3492</f>
        <v>11.497999999999999</v>
      </c>
      <c r="C3493" s="2">
        <f t="shared" si="330"/>
        <v>-4.8553415903072661E-2</v>
      </c>
      <c r="D3493" s="2">
        <f t="shared" si="331"/>
        <v>-0.99882058739502522</v>
      </c>
      <c r="F3493" s="2">
        <f>'Calibration - Data 5 O''clock'!B3492</f>
        <v>253.04</v>
      </c>
      <c r="G3493" s="2">
        <f>'Calibration - Data 5 O''clock'!D3492</f>
        <v>7.6829999999999998</v>
      </c>
      <c r="H3493" s="2">
        <f t="shared" si="332"/>
        <v>-0.95650863685627774</v>
      </c>
      <c r="I3493" s="2">
        <f t="shared" si="333"/>
        <v>-0.29170400686199932</v>
      </c>
      <c r="K3493" s="2">
        <f>'Calibration - Data 7 O''clock'!B3492</f>
        <v>18.713999999999999</v>
      </c>
      <c r="L3493" s="2">
        <f>'Calibration - Data 7 O''clock'!D3492</f>
        <v>8.5719999999999992</v>
      </c>
      <c r="M3493" s="2">
        <f t="shared" si="334"/>
        <v>0.32084442814504721</v>
      </c>
      <c r="N3493" s="2">
        <f t="shared" si="335"/>
        <v>0.94713190893786159</v>
      </c>
    </row>
    <row r="3494" spans="1:14" x14ac:dyDescent="0.3">
      <c r="A3494" s="2">
        <f>'Calibration - Data None'!B3493</f>
        <v>183.61099999999999</v>
      </c>
      <c r="B3494" s="2">
        <f>'Calibration - Data None'!D3493</f>
        <v>11.500999999999999</v>
      </c>
      <c r="C3494" s="2">
        <f t="shared" si="330"/>
        <v>-6.2982125747721079E-2</v>
      </c>
      <c r="D3494" s="2">
        <f t="shared" si="331"/>
        <v>-0.99801465512100485</v>
      </c>
      <c r="F3494" s="2">
        <f>'Calibration - Data 5 O''clock'!B3493</f>
        <v>253.59299999999999</v>
      </c>
      <c r="G3494" s="2">
        <f>'Calibration - Data 5 O''clock'!D3493</f>
        <v>7.6849999999999996</v>
      </c>
      <c r="H3494" s="2">
        <f t="shared" si="332"/>
        <v>-0.95927947286440407</v>
      </c>
      <c r="I3494" s="2">
        <f t="shared" si="333"/>
        <v>-0.28245865704734768</v>
      </c>
      <c r="K3494" s="2">
        <f>'Calibration - Data 7 O''clock'!B3493</f>
        <v>19.332999999999998</v>
      </c>
      <c r="L3494" s="2">
        <f>'Calibration - Data 7 O''clock'!D3493</f>
        <v>8.5779999999999994</v>
      </c>
      <c r="M3494" s="2">
        <f t="shared" si="334"/>
        <v>0.33105792818759328</v>
      </c>
      <c r="N3494" s="2">
        <f t="shared" si="335"/>
        <v>0.94361043242650633</v>
      </c>
    </row>
    <row r="3495" spans="1:14" x14ac:dyDescent="0.3">
      <c r="A3495" s="2">
        <f>'Calibration - Data None'!B3494</f>
        <v>184.43799999999999</v>
      </c>
      <c r="B3495" s="2">
        <f>'Calibration - Data None'!D3494</f>
        <v>11.496</v>
      </c>
      <c r="C3495" s="2">
        <f t="shared" si="330"/>
        <v>-7.7380281632247028E-2</v>
      </c>
      <c r="D3495" s="2">
        <f t="shared" si="331"/>
        <v>-0.99700165095877058</v>
      </c>
      <c r="F3495" s="2">
        <f>'Calibration - Data 5 O''clock'!B3494</f>
        <v>254.14699999999999</v>
      </c>
      <c r="G3495" s="2">
        <f>'Calibration - Data 5 O''clock'!D3494</f>
        <v>7.6859999999999999</v>
      </c>
      <c r="H3495" s="2">
        <f t="shared" si="332"/>
        <v>-0.96196571599419156</v>
      </c>
      <c r="I3495" s="2">
        <f t="shared" si="333"/>
        <v>-0.27317020564436073</v>
      </c>
      <c r="K3495" s="2">
        <f>'Calibration - Data 7 O''clock'!B3494</f>
        <v>19.951000000000001</v>
      </c>
      <c r="L3495" s="2">
        <f>'Calibration - Data 7 O''clock'!D3494</f>
        <v>8.5839999999999996</v>
      </c>
      <c r="M3495" s="2">
        <f t="shared" si="334"/>
        <v>0.34121638256991177</v>
      </c>
      <c r="N3495" s="2">
        <f t="shared" si="335"/>
        <v>0.93998477661391067</v>
      </c>
    </row>
    <row r="3496" spans="1:14" x14ac:dyDescent="0.3">
      <c r="A3496" s="2">
        <f>'Calibration - Data None'!B3495</f>
        <v>185.26599999999999</v>
      </c>
      <c r="B3496" s="2">
        <f>'Calibration - Data None'!D3495</f>
        <v>11.494999999999999</v>
      </c>
      <c r="C3496" s="2">
        <f t="shared" si="330"/>
        <v>-9.1779696287145704E-2</v>
      </c>
      <c r="D3496" s="2">
        <f t="shared" si="331"/>
        <v>-0.9957793366752693</v>
      </c>
      <c r="F3496" s="2">
        <f>'Calibration - Data 5 O''clock'!B3495</f>
        <v>254.7</v>
      </c>
      <c r="G3496" s="2">
        <f>'Calibration - Data 5 O''clock'!D3495</f>
        <v>7.6859999999999999</v>
      </c>
      <c r="H3496" s="2">
        <f t="shared" si="332"/>
        <v>-0.96455741845779797</v>
      </c>
      <c r="I3496" s="2">
        <f t="shared" si="333"/>
        <v>-0.26387304996537331</v>
      </c>
      <c r="K3496" s="2">
        <f>'Calibration - Data 7 O''clock'!B3495</f>
        <v>20.568000000000001</v>
      </c>
      <c r="L3496" s="2">
        <f>'Calibration - Data 7 O''clock'!D3495</f>
        <v>8.58</v>
      </c>
      <c r="M3496" s="2">
        <f t="shared" si="334"/>
        <v>0.35131879928862286</v>
      </c>
      <c r="N3496" s="2">
        <f t="shared" si="335"/>
        <v>0.93625589518379015</v>
      </c>
    </row>
    <row r="3497" spans="1:14" x14ac:dyDescent="0.3">
      <c r="A3497" s="2">
        <f>'Calibration - Data None'!B3496</f>
        <v>186.09399999999999</v>
      </c>
      <c r="B3497" s="2">
        <f>'Calibration - Data None'!D3496</f>
        <v>11.497999999999999</v>
      </c>
      <c r="C3497" s="2">
        <f t="shared" si="330"/>
        <v>-0.10615994392774948</v>
      </c>
      <c r="D3497" s="2">
        <f t="shared" si="331"/>
        <v>-0.99434906662864475</v>
      </c>
      <c r="F3497" s="2">
        <f>'Calibration - Data 5 O''clock'!B3496</f>
        <v>255.25299999999999</v>
      </c>
      <c r="G3497" s="2">
        <f>'Calibration - Data 5 O''clock'!D3496</f>
        <v>7.6849999999999996</v>
      </c>
      <c r="H3497" s="2">
        <f t="shared" si="332"/>
        <v>-0.96705926851516588</v>
      </c>
      <c r="I3497" s="2">
        <f t="shared" si="333"/>
        <v>-0.2545513134495917</v>
      </c>
      <c r="K3497" s="2">
        <f>'Calibration - Data 7 O''clock'!B3496</f>
        <v>21.184999999999999</v>
      </c>
      <c r="L3497" s="2">
        <f>'Calibration - Data 7 O''clock'!D3496</f>
        <v>8.5749999999999993</v>
      </c>
      <c r="M3497" s="2">
        <f t="shared" si="334"/>
        <v>0.3613804758918131</v>
      </c>
      <c r="N3497" s="2">
        <f t="shared" si="335"/>
        <v>0.93241844235525861</v>
      </c>
    </row>
    <row r="3498" spans="1:14" x14ac:dyDescent="0.3">
      <c r="A3498" s="2">
        <f>'Calibration - Data None'!B3497</f>
        <v>186.922</v>
      </c>
      <c r="B3498" s="2">
        <f>'Calibration - Data None'!D3497</f>
        <v>11.494999999999999</v>
      </c>
      <c r="C3498" s="2">
        <f t="shared" si="330"/>
        <v>-0.12051802142348329</v>
      </c>
      <c r="D3498" s="2">
        <f t="shared" si="331"/>
        <v>-0.99271113951248113</v>
      </c>
      <c r="F3498" s="2">
        <f>'Calibration - Data 5 O''clock'!B3497</f>
        <v>255.80699999999999</v>
      </c>
      <c r="G3498" s="2">
        <f>'Calibration - Data 5 O''clock'!D3497</f>
        <v>7.6840000000000002</v>
      </c>
      <c r="H3498" s="2">
        <f t="shared" si="332"/>
        <v>-0.96947531261091213</v>
      </c>
      <c r="I3498" s="2">
        <f t="shared" si="333"/>
        <v>-0.24518894395542032</v>
      </c>
      <c r="K3498" s="2">
        <f>'Calibration - Data 7 O''clock'!B3497</f>
        <v>21.802</v>
      </c>
      <c r="L3498" s="2">
        <f>'Calibration - Data 7 O''clock'!D3497</f>
        <v>8.5730000000000004</v>
      </c>
      <c r="M3498" s="2">
        <f t="shared" si="334"/>
        <v>0.37140024559345236</v>
      </c>
      <c r="N3498" s="2">
        <f t="shared" si="335"/>
        <v>0.92847286313231758</v>
      </c>
    </row>
    <row r="3499" spans="1:14" x14ac:dyDescent="0.3">
      <c r="A3499" s="2">
        <f>'Calibration - Data None'!B3498</f>
        <v>187.749</v>
      </c>
      <c r="B3499" s="2">
        <f>'Calibration - Data None'!D3498</f>
        <v>11.493</v>
      </c>
      <c r="C3499" s="2">
        <f t="shared" si="330"/>
        <v>-0.13483363638082951</v>
      </c>
      <c r="D3499" s="2">
        <f t="shared" si="331"/>
        <v>-0.99086825082869734</v>
      </c>
      <c r="F3499" s="2">
        <f>'Calibration - Data 5 O''clock'!B3498</f>
        <v>256.36</v>
      </c>
      <c r="G3499" s="2">
        <f>'Calibration - Data 5 O''clock'!D3498</f>
        <v>7.6879999999999997</v>
      </c>
      <c r="H3499" s="2">
        <f t="shared" si="332"/>
        <v>-0.97179660356753972</v>
      </c>
      <c r="I3499" s="2">
        <f t="shared" si="333"/>
        <v>-0.23582061253120781</v>
      </c>
      <c r="K3499" s="2">
        <f>'Calibration - Data 7 O''clock'!B3498</f>
        <v>22.419</v>
      </c>
      <c r="L3499" s="2">
        <f>'Calibration - Data 7 O''clock'!D3498</f>
        <v>8.5719999999999992</v>
      </c>
      <c r="M3499" s="2">
        <f t="shared" si="334"/>
        <v>0.38137694646717635</v>
      </c>
      <c r="N3499" s="2">
        <f t="shared" si="335"/>
        <v>0.9244196150576709</v>
      </c>
    </row>
    <row r="3500" spans="1:14" x14ac:dyDescent="0.3">
      <c r="A3500" s="2">
        <f>'Calibration - Data None'!B3499</f>
        <v>188.577</v>
      </c>
      <c r="B3500" s="2">
        <f>'Calibration - Data None'!D3499</f>
        <v>11.494999999999999</v>
      </c>
      <c r="C3500" s="2">
        <f t="shared" si="330"/>
        <v>-0.14913841915607567</v>
      </c>
      <c r="D3500" s="2">
        <f t="shared" si="331"/>
        <v>-0.98881632871409775</v>
      </c>
      <c r="F3500" s="2">
        <f>'Calibration - Data 5 O''clock'!B3499</f>
        <v>256.91399999999999</v>
      </c>
      <c r="G3500" s="2">
        <f>'Calibration - Data 5 O''clock'!D3499</f>
        <v>7.6909999999999998</v>
      </c>
      <c r="H3500" s="2">
        <f t="shared" si="332"/>
        <v>-0.97403131956483824</v>
      </c>
      <c r="I3500" s="2">
        <f t="shared" si="333"/>
        <v>-0.2264133134486134</v>
      </c>
      <c r="K3500" s="2">
        <f>'Calibration - Data 7 O''clock'!B3499</f>
        <v>23.036000000000001</v>
      </c>
      <c r="L3500" s="2">
        <f>'Calibration - Data 7 O''clock'!D3499</f>
        <v>8.5670000000000002</v>
      </c>
      <c r="M3500" s="2">
        <f t="shared" si="334"/>
        <v>0.39130942158102777</v>
      </c>
      <c r="N3500" s="2">
        <f t="shared" si="335"/>
        <v>0.92025916815966657</v>
      </c>
    </row>
    <row r="3501" spans="1:14" x14ac:dyDescent="0.3">
      <c r="A3501" s="2">
        <f>'Calibration - Data None'!B3500</f>
        <v>189.404</v>
      </c>
      <c r="B3501" s="2">
        <f>'Calibration - Data None'!D3500</f>
        <v>11.493</v>
      </c>
      <c r="C3501" s="2">
        <f t="shared" si="330"/>
        <v>-0.1633948375736648</v>
      </c>
      <c r="D3501" s="2">
        <f t="shared" si="331"/>
        <v>-0.98656075689958178</v>
      </c>
      <c r="F3501" s="2">
        <f>'Calibration - Data 5 O''clock'!B3500</f>
        <v>257.46699999999998</v>
      </c>
      <c r="G3501" s="2">
        <f>'Calibration - Data 5 O''clock'!D3500</f>
        <v>7.6879999999999997</v>
      </c>
      <c r="H3501" s="2">
        <f t="shared" si="332"/>
        <v>-0.97617118492575461</v>
      </c>
      <c r="I3501" s="2">
        <f t="shared" si="333"/>
        <v>-0.21700188414077931</v>
      </c>
      <c r="K3501" s="2">
        <f>'Calibration - Data 7 O''clock'!B3500</f>
        <v>23.652999999999999</v>
      </c>
      <c r="L3501" s="2">
        <f>'Calibration - Data 7 O''clock'!D3500</f>
        <v>8.5649999999999995</v>
      </c>
      <c r="M3501" s="2">
        <f t="shared" si="334"/>
        <v>0.4011965191316178</v>
      </c>
      <c r="N3501" s="2">
        <f t="shared" si="335"/>
        <v>0.91599200489779031</v>
      </c>
    </row>
    <row r="3502" spans="1:14" x14ac:dyDescent="0.3">
      <c r="A3502" s="2">
        <f>'Calibration - Data None'!B3501</f>
        <v>190.232</v>
      </c>
      <c r="B3502" s="2">
        <f>'Calibration - Data None'!D3501</f>
        <v>11.49</v>
      </c>
      <c r="C3502" s="2">
        <f t="shared" si="330"/>
        <v>-0.17763439119510896</v>
      </c>
      <c r="D3502" s="2">
        <f t="shared" si="331"/>
        <v>-0.98409655169843113</v>
      </c>
      <c r="F3502" s="2">
        <f>'Calibration - Data 5 O''clock'!B3501</f>
        <v>258.02</v>
      </c>
      <c r="G3502" s="2">
        <f>'Calibration - Data 5 O''clock'!D3501</f>
        <v>7.6849999999999996</v>
      </c>
      <c r="H3502" s="2">
        <f t="shared" si="332"/>
        <v>-0.97822011601133585</v>
      </c>
      <c r="I3502" s="2">
        <f t="shared" si="333"/>
        <v>-0.20757024023392348</v>
      </c>
      <c r="K3502" s="2">
        <f>'Calibration - Data 7 O''clock'!B3501</f>
        <v>24.27</v>
      </c>
      <c r="L3502" s="2">
        <f>'Calibration - Data 7 O''clock'!D3501</f>
        <v>8.5649999999999995</v>
      </c>
      <c r="M3502" s="2">
        <f t="shared" si="334"/>
        <v>0.4110370925776935</v>
      </c>
      <c r="N3502" s="2">
        <f t="shared" si="335"/>
        <v>0.91161862010671801</v>
      </c>
    </row>
    <row r="3503" spans="1:14" x14ac:dyDescent="0.3">
      <c r="A3503" s="2">
        <f>'Calibration - Data None'!B3502</f>
        <v>191.059</v>
      </c>
      <c r="B3503" s="2">
        <f>'Calibration - Data None'!D3502</f>
        <v>11.492000000000001</v>
      </c>
      <c r="C3503" s="2">
        <f t="shared" si="330"/>
        <v>-0.19181971898985192</v>
      </c>
      <c r="D3503" s="2">
        <f t="shared" si="331"/>
        <v>-0.98143017856934389</v>
      </c>
      <c r="F3503" s="2">
        <f>'Calibration - Data 5 O''clock'!B3502</f>
        <v>258.57499999999999</v>
      </c>
      <c r="G3503" s="2">
        <f>'Calibration - Data 5 O''clock'!D3502</f>
        <v>7.6859999999999999</v>
      </c>
      <c r="H3503" s="2">
        <f t="shared" si="332"/>
        <v>-0.98018483702505232</v>
      </c>
      <c r="I3503" s="2">
        <f t="shared" si="333"/>
        <v>-0.19808504553895945</v>
      </c>
      <c r="K3503" s="2">
        <f>'Calibration - Data 7 O''clock'!B3502</f>
        <v>24.885999999999999</v>
      </c>
      <c r="L3503" s="2">
        <f>'Calibration - Data 7 O''clock'!D3502</f>
        <v>8.5630000000000006</v>
      </c>
      <c r="M3503" s="2">
        <f t="shared" si="334"/>
        <v>0.42081416813758332</v>
      </c>
      <c r="N3503" s="2">
        <f t="shared" si="335"/>
        <v>0.90714686566987257</v>
      </c>
    </row>
    <row r="3504" spans="1:14" x14ac:dyDescent="0.3">
      <c r="A3504" s="2">
        <f>'Calibration - Data None'!B3503</f>
        <v>191.886</v>
      </c>
      <c r="B3504" s="2">
        <f>'Calibration - Data None'!D3503</f>
        <v>11.488</v>
      </c>
      <c r="C3504" s="2">
        <f t="shared" si="330"/>
        <v>-0.20596508439359174</v>
      </c>
      <c r="D3504" s="2">
        <f t="shared" si="331"/>
        <v>-0.97855934107786258</v>
      </c>
      <c r="F3504" s="2">
        <f>'Calibration - Data 5 O''clock'!B3503</f>
        <v>259.12900000000002</v>
      </c>
      <c r="G3504" s="2">
        <f>'Calibration - Data 5 O''clock'!D3503</f>
        <v>7.6920000000000002</v>
      </c>
      <c r="H3504" s="2">
        <f t="shared" si="332"/>
        <v>-0.98205429671601263</v>
      </c>
      <c r="I3504" s="2">
        <f t="shared" si="333"/>
        <v>-0.18859840482256926</v>
      </c>
      <c r="K3504" s="2">
        <f>'Calibration - Data 7 O''clock'!B3503</f>
        <v>25.501999999999999</v>
      </c>
      <c r="L3504" s="2">
        <f>'Calibration - Data 7 O''clock'!D3503</f>
        <v>8.5630000000000006</v>
      </c>
      <c r="M3504" s="2">
        <f t="shared" si="334"/>
        <v>0.43054260271599026</v>
      </c>
      <c r="N3504" s="2">
        <f t="shared" si="335"/>
        <v>0.90257025612776587</v>
      </c>
    </row>
    <row r="3505" spans="1:14" x14ac:dyDescent="0.3">
      <c r="A3505" s="2">
        <f>'Calibration - Data None'!B3504</f>
        <v>192.714</v>
      </c>
      <c r="B3505" s="2">
        <f>'Calibration - Data None'!D3504</f>
        <v>11.491</v>
      </c>
      <c r="C3505" s="2">
        <f t="shared" si="330"/>
        <v>-0.22008456584412847</v>
      </c>
      <c r="D3505" s="2">
        <f t="shared" si="331"/>
        <v>-0.97548079626264372</v>
      </c>
      <c r="F3505" s="2">
        <f>'Calibration - Data 5 O''clock'!B3504</f>
        <v>259.68200000000002</v>
      </c>
      <c r="G3505" s="2">
        <f>'Calibration - Data 5 O''clock'!D3504</f>
        <v>7.6920000000000002</v>
      </c>
      <c r="H3505" s="2">
        <f t="shared" si="332"/>
        <v>-0.98382881700913993</v>
      </c>
      <c r="I3505" s="2">
        <f t="shared" si="333"/>
        <v>-0.17911130288844465</v>
      </c>
      <c r="K3505" s="2">
        <f>'Calibration - Data 7 O''clock'!B3504</f>
        <v>26.119</v>
      </c>
      <c r="L3505" s="2">
        <f>'Calibration - Data 7 O''clock'!D3504</f>
        <v>8.5609999999999999</v>
      </c>
      <c r="M3505" s="2">
        <f t="shared" si="334"/>
        <v>0.44023694288253035</v>
      </c>
      <c r="N3505" s="2">
        <f t="shared" si="335"/>
        <v>0.89788163703321366</v>
      </c>
    </row>
    <row r="3506" spans="1:14" x14ac:dyDescent="0.3">
      <c r="A3506" s="2">
        <f>'Calibration - Data None'!B3505</f>
        <v>193.54</v>
      </c>
      <c r="B3506" s="2">
        <f>'Calibration - Data None'!D3505</f>
        <v>11.488</v>
      </c>
      <c r="C3506" s="2">
        <f t="shared" si="330"/>
        <v>-0.23412414917787658</v>
      </c>
      <c r="D3506" s="2">
        <f t="shared" si="331"/>
        <v>-0.97220670784135998</v>
      </c>
      <c r="F3506" s="2">
        <f>'Calibration - Data 5 O''clock'!B3505</f>
        <v>260.23599999999999</v>
      </c>
      <c r="G3506" s="2">
        <f>'Calibration - Data 5 O''clock'!D3505</f>
        <v>7.69</v>
      </c>
      <c r="H3506" s="2">
        <f t="shared" si="332"/>
        <v>-0.9855146497471674</v>
      </c>
      <c r="I3506" s="2">
        <f t="shared" si="333"/>
        <v>-0.16959031556583071</v>
      </c>
      <c r="K3506" s="2">
        <f>'Calibration - Data 7 O''clock'!B3505</f>
        <v>26.734999999999999</v>
      </c>
      <c r="L3506" s="2">
        <f>'Calibration - Data 7 O''clock'!D3505</f>
        <v>8.56</v>
      </c>
      <c r="M3506" s="2">
        <f t="shared" si="334"/>
        <v>0.44986464427477263</v>
      </c>
      <c r="N3506" s="2">
        <f t="shared" si="335"/>
        <v>0.89309674830419816</v>
      </c>
    </row>
    <row r="3507" spans="1:14" x14ac:dyDescent="0.3">
      <c r="A3507" s="2">
        <f>'Calibration - Data None'!B3506</f>
        <v>194.36699999999999</v>
      </c>
      <c r="B3507" s="2">
        <f>'Calibration - Data None'!D3506</f>
        <v>11.487</v>
      </c>
      <c r="C3507" s="2">
        <f t="shared" si="330"/>
        <v>-0.24813198209399812</v>
      </c>
      <c r="D3507" s="2">
        <f t="shared" si="331"/>
        <v>-0.96872623555992521</v>
      </c>
      <c r="F3507" s="2">
        <f>'Calibration - Data 5 O''clock'!B3506</f>
        <v>260.79000000000002</v>
      </c>
      <c r="G3507" s="2">
        <f>'Calibration - Data 5 O''clock'!D3506</f>
        <v>7.6929999999999996</v>
      </c>
      <c r="H3507" s="2">
        <f t="shared" si="332"/>
        <v>-0.98710834550681237</v>
      </c>
      <c r="I3507" s="2">
        <f t="shared" si="333"/>
        <v>-0.16005347303574402</v>
      </c>
      <c r="K3507" s="2">
        <f>'Calibration - Data 7 O''clock'!B3506</f>
        <v>27.350999999999999</v>
      </c>
      <c r="L3507" s="2">
        <f>'Calibration - Data 7 O''clock'!D3506</f>
        <v>8.5579999999999998</v>
      </c>
      <c r="M3507" s="2">
        <f t="shared" si="334"/>
        <v>0.4594403468050734</v>
      </c>
      <c r="N3507" s="2">
        <f t="shared" si="335"/>
        <v>0.88820862849199678</v>
      </c>
    </row>
    <row r="3508" spans="1:14" x14ac:dyDescent="0.3">
      <c r="A3508" s="2">
        <f>'Calibration - Data None'!B3507</f>
        <v>195.19399999999999</v>
      </c>
      <c r="B3508" s="2">
        <f>'Calibration - Data None'!D3507</f>
        <v>11.489000000000001</v>
      </c>
      <c r="C3508" s="2">
        <f t="shared" si="330"/>
        <v>-0.26208812091244843</v>
      </c>
      <c r="D3508" s="2">
        <f t="shared" si="331"/>
        <v>-0.96504394556754869</v>
      </c>
      <c r="F3508" s="2">
        <f>'Calibration - Data 5 O''clock'!B3507</f>
        <v>261.34399999999999</v>
      </c>
      <c r="G3508" s="2">
        <f>'Calibration - Data 5 O''clock'!D3507</f>
        <v>7.6950000000000003</v>
      </c>
      <c r="H3508" s="2">
        <f t="shared" si="332"/>
        <v>-0.98860975529149542</v>
      </c>
      <c r="I3508" s="2">
        <f t="shared" si="333"/>
        <v>-0.15050166690933847</v>
      </c>
      <c r="K3508" s="2">
        <f>'Calibration - Data 7 O''clock'!B3507</f>
        <v>27.966000000000001</v>
      </c>
      <c r="L3508" s="2">
        <f>'Calibration - Data 7 O''clock'!D3507</f>
        <v>8.5549999999999997</v>
      </c>
      <c r="M3508" s="2">
        <f t="shared" si="334"/>
        <v>0.46894752850830662</v>
      </c>
      <c r="N3508" s="2">
        <f t="shared" si="335"/>
        <v>0.88322602741651068</v>
      </c>
    </row>
    <row r="3509" spans="1:14" x14ac:dyDescent="0.3">
      <c r="A3509" s="2">
        <f>'Calibration - Data None'!B3508</f>
        <v>196.02099999999999</v>
      </c>
      <c r="B3509" s="2">
        <f>'Calibration - Data None'!D3508</f>
        <v>11.481</v>
      </c>
      <c r="C3509" s="2">
        <f t="shared" si="330"/>
        <v>-0.27598965810797788</v>
      </c>
      <c r="D3509" s="2">
        <f t="shared" si="331"/>
        <v>-0.96116060500700995</v>
      </c>
      <c r="F3509" s="2">
        <f>'Calibration - Data 5 O''clock'!B3508</f>
        <v>261.89800000000002</v>
      </c>
      <c r="G3509" s="2">
        <f>'Calibration - Data 5 O''clock'!D3508</f>
        <v>7.6920000000000002</v>
      </c>
      <c r="H3509" s="2">
        <f t="shared" si="332"/>
        <v>-0.99001873873256685</v>
      </c>
      <c r="I3509" s="2">
        <f t="shared" si="333"/>
        <v>-0.14093579019673302</v>
      </c>
      <c r="K3509" s="2">
        <f>'Calibration - Data 7 O''clock'!B3508</f>
        <v>28.582000000000001</v>
      </c>
      <c r="L3509" s="2">
        <f>'Calibration - Data 7 O''clock'!D3508</f>
        <v>8.5540000000000003</v>
      </c>
      <c r="M3509" s="2">
        <f t="shared" si="334"/>
        <v>0.47841600783608967</v>
      </c>
      <c r="N3509" s="2">
        <f t="shared" si="335"/>
        <v>0.87813331758120794</v>
      </c>
    </row>
    <row r="3510" spans="1:14" x14ac:dyDescent="0.3">
      <c r="A3510" s="2">
        <f>'Calibration - Data None'!B3509</f>
        <v>196.84700000000001</v>
      </c>
      <c r="B3510" s="2">
        <f>'Calibration - Data None'!D3509</f>
        <v>11.481</v>
      </c>
      <c r="C3510" s="2">
        <f t="shared" si="330"/>
        <v>-0.28981699334127292</v>
      </c>
      <c r="D3510" s="2">
        <f t="shared" si="331"/>
        <v>-0.95708208131310479</v>
      </c>
      <c r="F3510" s="2">
        <f>'Calibration - Data 5 O''clock'!B3509</f>
        <v>262.452</v>
      </c>
      <c r="G3510" s="2">
        <f>'Calibration - Data 5 O''clock'!D3509</f>
        <v>7.694</v>
      </c>
      <c r="H3510" s="2">
        <f t="shared" si="332"/>
        <v>-0.99133516410242917</v>
      </c>
      <c r="I3510" s="2">
        <f t="shared" si="333"/>
        <v>-0.1313567372235239</v>
      </c>
      <c r="K3510" s="2">
        <f>'Calibration - Data 7 O''clock'!B3509</f>
        <v>29.198</v>
      </c>
      <c r="L3510" s="2">
        <f>'Calibration - Data 7 O''clock'!D3509</f>
        <v>8.5500000000000007</v>
      </c>
      <c r="M3510" s="2">
        <f t="shared" si="334"/>
        <v>0.48782918811279435</v>
      </c>
      <c r="N3510" s="2">
        <f t="shared" si="335"/>
        <v>0.8729391062526709</v>
      </c>
    </row>
    <row r="3511" spans="1:14" x14ac:dyDescent="0.3">
      <c r="A3511" s="2">
        <f>'Calibration - Data None'!B3510</f>
        <v>197.67400000000001</v>
      </c>
      <c r="B3511" s="2">
        <f>'Calibration - Data None'!D3510</f>
        <v>11.481999999999999</v>
      </c>
      <c r="C3511" s="2">
        <f t="shared" si="330"/>
        <v>-0.30360072556974971</v>
      </c>
      <c r="D3511" s="2">
        <f t="shared" si="331"/>
        <v>-0.95279934898882124</v>
      </c>
      <c r="F3511" s="2">
        <f>'Calibration - Data 5 O''clock'!B3510</f>
        <v>263.00599999999997</v>
      </c>
      <c r="G3511" s="2">
        <f>'Calibration - Data 5 O''clock'!D3510</f>
        <v>7.694</v>
      </c>
      <c r="H3511" s="2">
        <f t="shared" si="332"/>
        <v>-0.99255890832685334</v>
      </c>
      <c r="I3511" s="2">
        <f t="shared" si="333"/>
        <v>-0.12176540354716957</v>
      </c>
      <c r="K3511" s="2">
        <f>'Calibration - Data 7 O''clock'!B3510</f>
        <v>29.814</v>
      </c>
      <c r="L3511" s="2">
        <f>'Calibration - Data 7 O''clock'!D3510</f>
        <v>8.5519999999999996</v>
      </c>
      <c r="M3511" s="2">
        <f t="shared" si="334"/>
        <v>0.49718598128967562</v>
      </c>
      <c r="N3511" s="2">
        <f t="shared" si="335"/>
        <v>0.86764399381833002</v>
      </c>
    </row>
    <row r="3512" spans="1:14" x14ac:dyDescent="0.3">
      <c r="A3512" s="2">
        <f>'Calibration - Data None'!B3511</f>
        <v>198.5</v>
      </c>
      <c r="B3512" s="2">
        <f>'Calibration - Data None'!D3511</f>
        <v>11.476000000000001</v>
      </c>
      <c r="C3512" s="2">
        <f t="shared" si="330"/>
        <v>-0.31730465640509192</v>
      </c>
      <c r="D3512" s="2">
        <f t="shared" si="331"/>
        <v>-0.94832365520619943</v>
      </c>
      <c r="F3512" s="2">
        <f>'Calibration - Data 5 O''clock'!B3511</f>
        <v>263.56</v>
      </c>
      <c r="G3512" s="2">
        <f>'Calibration - Data 5 O''clock'!D3511</f>
        <v>7.7</v>
      </c>
      <c r="H3512" s="2">
        <f t="shared" si="332"/>
        <v>-0.99368985699648482</v>
      </c>
      <c r="I3512" s="2">
        <f t="shared" si="333"/>
        <v>-0.11216268587326914</v>
      </c>
      <c r="K3512" s="2">
        <f>'Calibration - Data 7 O''clock'!B3511</f>
        <v>30.428999999999998</v>
      </c>
      <c r="L3512" s="2">
        <f>'Calibration - Data 7 O''clock'!D3511</f>
        <v>8.5489999999999995</v>
      </c>
      <c r="M3512" s="2">
        <f t="shared" si="334"/>
        <v>0.50647025668160084</v>
      </c>
      <c r="N3512" s="2">
        <f t="shared" si="335"/>
        <v>0.8622574320334232</v>
      </c>
    </row>
    <row r="3513" spans="1:14" x14ac:dyDescent="0.3">
      <c r="A3513" s="2">
        <f>'Calibration - Data None'!B3512</f>
        <v>199.32599999999999</v>
      </c>
      <c r="B3513" s="2">
        <f>'Calibration - Data None'!D3512</f>
        <v>11.475</v>
      </c>
      <c r="C3513" s="2">
        <f t="shared" si="330"/>
        <v>-0.33094264195483869</v>
      </c>
      <c r="D3513" s="2">
        <f t="shared" si="331"/>
        <v>-0.94365087174015339</v>
      </c>
      <c r="F3513" s="2">
        <f>'Calibration - Data 5 O''clock'!B3512</f>
        <v>264.11399999999998</v>
      </c>
      <c r="G3513" s="2">
        <f>'Calibration - Data 5 O''clock'!D3512</f>
        <v>7.6989999999999998</v>
      </c>
      <c r="H3513" s="2">
        <f t="shared" si="332"/>
        <v>-0.99472790437753922</v>
      </c>
      <c r="I3513" s="2">
        <f t="shared" si="333"/>
        <v>-0.10254948197172484</v>
      </c>
      <c r="K3513" s="2">
        <f>'Calibration - Data 7 O''clock'!B3512</f>
        <v>31.045000000000002</v>
      </c>
      <c r="L3513" s="2">
        <f>'Calibration - Data 7 O''clock'!D3512</f>
        <v>8.5470000000000006</v>
      </c>
      <c r="M3513" s="2">
        <f t="shared" si="334"/>
        <v>0.51571113361385668</v>
      </c>
      <c r="N3513" s="2">
        <f t="shared" si="335"/>
        <v>0.85676252641365613</v>
      </c>
    </row>
    <row r="3514" spans="1:14" x14ac:dyDescent="0.3">
      <c r="A3514" s="2">
        <f>'Calibration - Data None'!B3513</f>
        <v>200.15199999999999</v>
      </c>
      <c r="B3514" s="2">
        <f>'Calibration - Data None'!D3513</f>
        <v>11.476000000000001</v>
      </c>
      <c r="C3514" s="2">
        <f t="shared" si="330"/>
        <v>-0.34451184784251893</v>
      </c>
      <c r="D3514" s="2">
        <f t="shared" si="331"/>
        <v>-0.93878196973319261</v>
      </c>
      <c r="F3514" s="2">
        <f>'Calibration - Data 5 O''clock'!B3513</f>
        <v>264.66899999999998</v>
      </c>
      <c r="G3514" s="2">
        <f>'Calibration - Data 5 O''clock'!D3513</f>
        <v>7.694</v>
      </c>
      <c r="H3514" s="2">
        <f t="shared" si="332"/>
        <v>-0.99567457514675273</v>
      </c>
      <c r="I3514" s="2">
        <f t="shared" si="333"/>
        <v>-9.2909312807346559E-2</v>
      </c>
      <c r="K3514" s="2">
        <f>'Calibration - Data 7 O''clock'!B3513</f>
        <v>31.66</v>
      </c>
      <c r="L3514" s="2">
        <f>'Calibration - Data 7 O''clock'!D3513</f>
        <v>8.5470000000000006</v>
      </c>
      <c r="M3514" s="2">
        <f t="shared" si="334"/>
        <v>0.52487754485938798</v>
      </c>
      <c r="N3514" s="2">
        <f t="shared" si="335"/>
        <v>0.85117775047423616</v>
      </c>
    </row>
    <row r="3515" spans="1:14" x14ac:dyDescent="0.3">
      <c r="A3515" s="2">
        <f>'Calibration - Data None'!B3514</f>
        <v>200.97900000000001</v>
      </c>
      <c r="B3515" s="2">
        <f>'Calibration - Data None'!D3514</f>
        <v>11.471</v>
      </c>
      <c r="C3515" s="2">
        <f t="shared" si="330"/>
        <v>-0.35802575038428713</v>
      </c>
      <c r="D3515" s="2">
        <f t="shared" si="331"/>
        <v>-0.93371171250111673</v>
      </c>
      <c r="F3515" s="2">
        <f>'Calibration - Data 5 O''clock'!B3514</f>
        <v>265.22199999999998</v>
      </c>
      <c r="G3515" s="2">
        <f>'Calibration - Data 5 O''clock'!D3514</f>
        <v>7.6909999999999998</v>
      </c>
      <c r="H3515" s="2">
        <f t="shared" si="332"/>
        <v>-0.99652491577513402</v>
      </c>
      <c r="I3515" s="2">
        <f t="shared" si="333"/>
        <v>-8.3295211383140777E-2</v>
      </c>
      <c r="K3515" s="2">
        <f>'Calibration - Data 7 O''clock'!B3514</f>
        <v>32.274999999999999</v>
      </c>
      <c r="L3515" s="2">
        <f>'Calibration - Data 7 O''clock'!D3514</f>
        <v>8.548</v>
      </c>
      <c r="M3515" s="2">
        <f t="shared" si="334"/>
        <v>0.53398348348417768</v>
      </c>
      <c r="N3515" s="2">
        <f t="shared" si="335"/>
        <v>0.84549490794806259</v>
      </c>
    </row>
    <row r="3516" spans="1:14" x14ac:dyDescent="0.3">
      <c r="A3516" s="2">
        <f>'Calibration - Data None'!B3515</f>
        <v>201.804</v>
      </c>
      <c r="B3516" s="2">
        <f>'Calibration - Data None'!D3515</f>
        <v>11.471</v>
      </c>
      <c r="C3516" s="2">
        <f t="shared" si="330"/>
        <v>-0.37143265518412993</v>
      </c>
      <c r="D3516" s="2">
        <f t="shared" si="331"/>
        <v>-0.92845989825240549</v>
      </c>
      <c r="F3516" s="2">
        <f>'Calibration - Data 5 O''clock'!B3515</f>
        <v>265.77699999999999</v>
      </c>
      <c r="G3516" s="2">
        <f>'Calibration - Data 5 O''clock'!D3515</f>
        <v>7.7</v>
      </c>
      <c r="H3516" s="2">
        <f t="shared" si="332"/>
        <v>-0.99728499717372099</v>
      </c>
      <c r="I3516" s="2">
        <f t="shared" si="333"/>
        <v>-7.3638538906005982E-2</v>
      </c>
      <c r="K3516" s="2">
        <f>'Calibration - Data 7 O''clock'!B3515</f>
        <v>32.89</v>
      </c>
      <c r="L3516" s="2">
        <f>'Calibration - Data 7 O''clock'!D3515</f>
        <v>8.5459999999999994</v>
      </c>
      <c r="M3516" s="2">
        <f t="shared" si="334"/>
        <v>0.54302790036738202</v>
      </c>
      <c r="N3516" s="2">
        <f t="shared" si="335"/>
        <v>0.8397146535714336</v>
      </c>
    </row>
    <row r="3517" spans="1:14" x14ac:dyDescent="0.3">
      <c r="A3517" s="2">
        <f>'Calibration - Data None'!B3516</f>
        <v>202.63</v>
      </c>
      <c r="B3517" s="2">
        <f>'Calibration - Data None'!D3516</f>
        <v>11.47</v>
      </c>
      <c r="C3517" s="2">
        <f t="shared" si="330"/>
        <v>-0.38477866169864511</v>
      </c>
      <c r="D3517" s="2">
        <f t="shared" si="331"/>
        <v>-0.92300887401010379</v>
      </c>
      <c r="F3517" s="2">
        <f>'Calibration - Data 5 O''clock'!B3516</f>
        <v>266.33199999999999</v>
      </c>
      <c r="G3517" s="2">
        <f>'Calibration - Data 5 O''clock'!D3516</f>
        <v>7.702</v>
      </c>
      <c r="H3517" s="2">
        <f t="shared" si="332"/>
        <v>-0.99795150427137269</v>
      </c>
      <c r="I3517" s="2">
        <f t="shared" si="333"/>
        <v>-6.3974956994939422E-2</v>
      </c>
      <c r="K3517" s="2">
        <f>'Calibration - Data 7 O''clock'!B3516</f>
        <v>33.505000000000003</v>
      </c>
      <c r="L3517" s="2">
        <f>'Calibration - Data 7 O''clock'!D3516</f>
        <v>8.5449999999999999</v>
      </c>
      <c r="M3517" s="2">
        <f t="shared" si="334"/>
        <v>0.55200975347624948</v>
      </c>
      <c r="N3517" s="2">
        <f t="shared" si="335"/>
        <v>0.83383765330374138</v>
      </c>
    </row>
    <row r="3518" spans="1:14" x14ac:dyDescent="0.3">
      <c r="A3518" s="2">
        <f>'Calibration - Data None'!B3517</f>
        <v>203.45599999999999</v>
      </c>
      <c r="B3518" s="2">
        <f>'Calibration - Data None'!D3517</f>
        <v>11.47</v>
      </c>
      <c r="C3518" s="2">
        <f t="shared" si="330"/>
        <v>-0.39804469983505875</v>
      </c>
      <c r="D3518" s="2">
        <f t="shared" si="331"/>
        <v>-0.91736602124409317</v>
      </c>
      <c r="F3518" s="2">
        <f>'Calibration - Data 5 O''clock'!B3517</f>
        <v>266.88600000000002</v>
      </c>
      <c r="G3518" s="2">
        <f>'Calibration - Data 5 O''clock'!D3517</f>
        <v>7.7</v>
      </c>
      <c r="H3518" s="2">
        <f t="shared" si="332"/>
        <v>-0.99852342657073023</v>
      </c>
      <c r="I3518" s="2">
        <f t="shared" si="333"/>
        <v>-5.432279990434586E-2</v>
      </c>
      <c r="K3518" s="2">
        <f>'Calibration - Data 7 O''clock'!B3517</f>
        <v>34.119</v>
      </c>
      <c r="L3518" s="2">
        <f>'Calibration - Data 7 O''clock'!D3517</f>
        <v>8.5410000000000004</v>
      </c>
      <c r="M3518" s="2">
        <f t="shared" si="334"/>
        <v>0.56091355893798855</v>
      </c>
      <c r="N3518" s="2">
        <f t="shared" si="335"/>
        <v>0.82787437416525922</v>
      </c>
    </row>
    <row r="3519" spans="1:14" x14ac:dyDescent="0.3">
      <c r="A3519" s="2">
        <f>'Calibration - Data None'!B3518</f>
        <v>204.28200000000001</v>
      </c>
      <c r="B3519" s="2">
        <f>'Calibration - Data None'!D3518</f>
        <v>11.473000000000001</v>
      </c>
      <c r="C3519" s="2">
        <f t="shared" si="330"/>
        <v>-0.41122801251856567</v>
      </c>
      <c r="D3519" s="2">
        <f t="shared" si="331"/>
        <v>-0.91153251270595415</v>
      </c>
      <c r="F3519" s="2">
        <f>'Calibration - Data 5 O''clock'!B3518</f>
        <v>267.44</v>
      </c>
      <c r="G3519" s="2">
        <f>'Calibration - Data 5 O''clock'!D3518</f>
        <v>7.7</v>
      </c>
      <c r="H3519" s="2">
        <f t="shared" si="332"/>
        <v>-0.99900199568513803</v>
      </c>
      <c r="I3519" s="2">
        <f t="shared" si="333"/>
        <v>-4.4665564108286079E-2</v>
      </c>
      <c r="K3519" s="2">
        <f>'Calibration - Data 7 O''clock'!B3518</f>
        <v>34.734000000000002</v>
      </c>
      <c r="L3519" s="2">
        <f>'Calibration - Data 7 O''clock'!D3518</f>
        <v>8.5380000000000003</v>
      </c>
      <c r="M3519" s="2">
        <f t="shared" si="334"/>
        <v>0.56976729326482833</v>
      </c>
      <c r="N3519" s="2">
        <f t="shared" si="335"/>
        <v>0.82180607902696312</v>
      </c>
    </row>
    <row r="3520" spans="1:14" x14ac:dyDescent="0.3">
      <c r="A3520" s="2">
        <f>'Calibration - Data None'!B3519</f>
        <v>205.107</v>
      </c>
      <c r="B3520" s="2">
        <f>'Calibration - Data None'!D3519</f>
        <v>11.468999999999999</v>
      </c>
      <c r="C3520" s="2">
        <f t="shared" si="330"/>
        <v>-0.42431005567928348</v>
      </c>
      <c r="D3520" s="2">
        <f t="shared" si="331"/>
        <v>-0.90551696651660996</v>
      </c>
      <c r="F3520" s="2">
        <f>'Calibration - Data 5 O''clock'!B3519</f>
        <v>267.995</v>
      </c>
      <c r="G3520" s="2">
        <f>'Calibration - Data 5 O''clock'!D3519</f>
        <v>7.7009999999999996</v>
      </c>
      <c r="H3520" s="2">
        <f t="shared" si="332"/>
        <v>-0.99938777765807763</v>
      </c>
      <c r="I3520" s="2">
        <f t="shared" si="333"/>
        <v>-3.4986709871731629E-2</v>
      </c>
      <c r="K3520" s="2">
        <f>'Calibration - Data 7 O''clock'!B3519</f>
        <v>35.347999999999999</v>
      </c>
      <c r="L3520" s="2">
        <f>'Calibration - Data 7 O''clock'!D3519</f>
        <v>8.5359999999999996</v>
      </c>
      <c r="M3520" s="2">
        <f t="shared" si="334"/>
        <v>0.57854114735078255</v>
      </c>
      <c r="N3520" s="2">
        <f t="shared" si="335"/>
        <v>0.81565319886704313</v>
      </c>
    </row>
    <row r="3521" spans="1:14" x14ac:dyDescent="0.3">
      <c r="A3521" s="2">
        <f>'Calibration - Data None'!B3520</f>
        <v>205.93299999999999</v>
      </c>
      <c r="B3521" s="2">
        <f>'Calibration - Data None'!D3520</f>
        <v>11.468999999999999</v>
      </c>
      <c r="C3521" s="2">
        <f t="shared" si="330"/>
        <v>-0.43731982397609109</v>
      </c>
      <c r="D3521" s="2">
        <f t="shared" si="331"/>
        <v>-0.89930604999495067</v>
      </c>
      <c r="F3521" s="2">
        <f>'Calibration - Data 5 O''clock'!B3520</f>
        <v>268.55</v>
      </c>
      <c r="G3521" s="2">
        <f>'Calibration - Data 5 O''clock'!D3520</f>
        <v>7.7039999999999997</v>
      </c>
      <c r="H3521" s="2">
        <f t="shared" si="332"/>
        <v>-0.99967978802819313</v>
      </c>
      <c r="I3521" s="2">
        <f t="shared" si="333"/>
        <v>-2.5304572865529156E-2</v>
      </c>
      <c r="K3521" s="2">
        <f>'Calibration - Data 7 O''clock'!B3520</f>
        <v>35.963000000000001</v>
      </c>
      <c r="L3521" s="2">
        <f>'Calibration - Data 7 O''clock'!D3520</f>
        <v>8.5329999999999995</v>
      </c>
      <c r="M3521" s="2">
        <f t="shared" si="334"/>
        <v>0.58726268938983128</v>
      </c>
      <c r="N3521" s="2">
        <f t="shared" si="335"/>
        <v>0.80939640081397857</v>
      </c>
    </row>
    <row r="3522" spans="1:14" x14ac:dyDescent="0.3">
      <c r="A3522" s="2">
        <f>'Calibration - Data None'!B3521</f>
        <v>206.75800000000001</v>
      </c>
      <c r="B3522" s="2">
        <f>'Calibration - Data None'!D3521</f>
        <v>11.468</v>
      </c>
      <c r="C3522" s="2">
        <f t="shared" si="330"/>
        <v>-0.45022312003128767</v>
      </c>
      <c r="D3522" s="2">
        <f t="shared" si="331"/>
        <v>-0.89291608910876541</v>
      </c>
      <c r="F3522" s="2">
        <f>'Calibration - Data 5 O''clock'!B3521</f>
        <v>269.10500000000002</v>
      </c>
      <c r="G3522" s="2">
        <f>'Calibration - Data 5 O''clock'!D3521</f>
        <v>7.7039999999999997</v>
      </c>
      <c r="H3522" s="2">
        <f t="shared" si="332"/>
        <v>-0.99987799939642963</v>
      </c>
      <c r="I3522" s="2">
        <f t="shared" si="333"/>
        <v>-1.5620061555369257E-2</v>
      </c>
      <c r="K3522" s="2">
        <f>'Calibration - Data 7 O''clock'!B3521</f>
        <v>36.576999999999998</v>
      </c>
      <c r="L3522" s="2">
        <f>'Calibration - Data 7 O''clock'!D3521</f>
        <v>8.532</v>
      </c>
      <c r="M3522" s="2">
        <f t="shared" si="334"/>
        <v>0.59590255534625736</v>
      </c>
      <c r="N3522" s="2">
        <f t="shared" si="335"/>
        <v>0.80305675050509395</v>
      </c>
    </row>
    <row r="3523" spans="1:14" x14ac:dyDescent="0.3">
      <c r="A3523" s="2">
        <f>'Calibration - Data None'!B3522</f>
        <v>207.58199999999999</v>
      </c>
      <c r="B3523" s="2">
        <f>'Calibration - Data None'!D3522</f>
        <v>11.461</v>
      </c>
      <c r="C3523" s="2">
        <f t="shared" si="330"/>
        <v>-0.46301760319628887</v>
      </c>
      <c r="D3523" s="2">
        <f t="shared" si="331"/>
        <v>-0.88634908423846415</v>
      </c>
      <c r="F3523" s="2">
        <f>'Calibration - Data 5 O''clock'!B3522</f>
        <v>269.65899999999999</v>
      </c>
      <c r="G3523" s="2">
        <f>'Calibration - Data 5 O''clock'!D3522</f>
        <v>7.7050000000000001</v>
      </c>
      <c r="H3523" s="2">
        <f t="shared" si="332"/>
        <v>-0.99998228944318246</v>
      </c>
      <c r="I3523" s="2">
        <f t="shared" si="333"/>
        <v>-5.9515376140371707E-3</v>
      </c>
      <c r="K3523" s="2">
        <f>'Calibration - Data 7 O''clock'!B3522</f>
        <v>37.192</v>
      </c>
      <c r="L3523" s="2">
        <f>'Calibration - Data 7 O''clock'!D3522</f>
        <v>8.5310000000000006</v>
      </c>
      <c r="M3523" s="2">
        <f t="shared" si="334"/>
        <v>0.60448789241196943</v>
      </c>
      <c r="N3523" s="2">
        <f t="shared" si="335"/>
        <v>0.79661432822121347</v>
      </c>
    </row>
    <row r="3524" spans="1:14" x14ac:dyDescent="0.3">
      <c r="A3524" s="2">
        <f>'Calibration - Data None'!B3523</f>
        <v>208.40600000000001</v>
      </c>
      <c r="B3524" s="2">
        <f>'Calibration - Data None'!D3523</f>
        <v>11.459</v>
      </c>
      <c r="C3524" s="2">
        <f t="shared" ref="C3524:C3587" si="336">SIN(RADIANS(A3524))</f>
        <v>-0.47571632304534711</v>
      </c>
      <c r="D3524" s="2">
        <f t="shared" ref="D3524:D3587" si="337">COS(RADIANS(A3524))</f>
        <v>-0.87959876079279176</v>
      </c>
      <c r="F3524" s="2">
        <f>'Calibration - Data 5 O''clock'!B3523</f>
        <v>270.21300000000002</v>
      </c>
      <c r="G3524" s="2">
        <f>'Calibration - Data 5 O''clock'!D3523</f>
        <v>7.7039999999999997</v>
      </c>
      <c r="H3524" s="2">
        <f t="shared" ref="H3524:H3587" si="338">SIN(RADIANS(F3524))</f>
        <v>-0.99999308991409908</v>
      </c>
      <c r="I3524" s="2">
        <f t="shared" ref="I3524:I3587" si="339">COS(RADIANS(F3524))</f>
        <v>3.7175427438782488E-3</v>
      </c>
      <c r="K3524" s="2">
        <f>'Calibration - Data 7 O''clock'!B3523</f>
        <v>37.805999999999997</v>
      </c>
      <c r="L3524" s="2">
        <f>'Calibration - Data 7 O''clock'!D3523</f>
        <v>8.5329999999999995</v>
      </c>
      <c r="M3524" s="2">
        <f t="shared" ref="M3524:M3587" si="340">SIN(RADIANS(K3524))</f>
        <v>0.6129897951315888</v>
      </c>
      <c r="N3524" s="2">
        <f t="shared" ref="N3524:N3587" si="341">COS(RADIANS(K3524))</f>
        <v>0.79009082456672841</v>
      </c>
    </row>
    <row r="3525" spans="1:14" x14ac:dyDescent="0.3">
      <c r="A3525" s="2">
        <f>'Calibration - Data None'!B3524</f>
        <v>209.23099999999999</v>
      </c>
      <c r="B3525" s="2">
        <f>'Calibration - Data None'!D3524</f>
        <v>11.457000000000001</v>
      </c>
      <c r="C3525" s="2">
        <f t="shared" si="336"/>
        <v>-0.4883318840035345</v>
      </c>
      <c r="D3525" s="2">
        <f t="shared" si="337"/>
        <v>-0.87265799203671912</v>
      </c>
      <c r="F3525" s="2">
        <f>'Calibration - Data 5 O''clock'!B3524</f>
        <v>270.76900000000001</v>
      </c>
      <c r="G3525" s="2">
        <f>'Calibration - Data 5 O''clock'!D3524</f>
        <v>7.7089999999999996</v>
      </c>
      <c r="H3525" s="2">
        <f t="shared" si="338"/>
        <v>-0.99990993192108435</v>
      </c>
      <c r="I3525" s="2">
        <f t="shared" si="339"/>
        <v>1.342117899338292E-2</v>
      </c>
      <c r="K3525" s="2">
        <f>'Calibration - Data 7 O''clock'!B3524</f>
        <v>38.418999999999997</v>
      </c>
      <c r="L3525" s="2">
        <f>'Calibration - Data 7 O''clock'!D3524</f>
        <v>8.5269999999999992</v>
      </c>
      <c r="M3525" s="2">
        <f t="shared" si="340"/>
        <v>0.62140762871267996</v>
      </c>
      <c r="N3525" s="2">
        <f t="shared" si="341"/>
        <v>0.78348743383521091</v>
      </c>
    </row>
    <row r="3526" spans="1:14" x14ac:dyDescent="0.3">
      <c r="A3526" s="2">
        <f>'Calibration - Data None'!B3525</f>
        <v>210.05500000000001</v>
      </c>
      <c r="B3526" s="2">
        <f>'Calibration - Data None'!D3525</f>
        <v>11.451000000000001</v>
      </c>
      <c r="C3526" s="2">
        <f t="shared" si="336"/>
        <v>-0.50083109421402827</v>
      </c>
      <c r="D3526" s="2">
        <f t="shared" si="337"/>
        <v>-0.86554503930666671</v>
      </c>
      <c r="F3526" s="2">
        <f>'Calibration - Data 5 O''clock'!B3525</f>
        <v>271.32400000000001</v>
      </c>
      <c r="G3526" s="2">
        <f>'Calibration - Data 5 O''clock'!D3525</f>
        <v>7.7080000000000002</v>
      </c>
      <c r="H3526" s="2">
        <f t="shared" si="338"/>
        <v>-0.99973301836767714</v>
      </c>
      <c r="I3526" s="2">
        <f t="shared" si="339"/>
        <v>2.3106102775103353E-2</v>
      </c>
      <c r="K3526" s="2">
        <f>'Calibration - Data 7 O''clock'!B3525</f>
        <v>39.033000000000001</v>
      </c>
      <c r="L3526" s="2">
        <f>'Calibration - Data 7 O''clock'!D3525</f>
        <v>8.5250000000000004</v>
      </c>
      <c r="M3526" s="2">
        <f t="shared" si="340"/>
        <v>0.62976789058464744</v>
      </c>
      <c r="N3526" s="2">
        <f t="shared" si="341"/>
        <v>0.77678337005149867</v>
      </c>
    </row>
    <row r="3527" spans="1:14" x14ac:dyDescent="0.3">
      <c r="A3527" s="2">
        <f>'Calibration - Data None'!B3526</f>
        <v>210.88</v>
      </c>
      <c r="B3527" s="2">
        <f>'Calibration - Data None'!D3526</f>
        <v>11.446999999999999</v>
      </c>
      <c r="C3527" s="2">
        <f t="shared" si="336"/>
        <v>-0.51324169962151667</v>
      </c>
      <c r="D3527" s="2">
        <f t="shared" si="337"/>
        <v>-0.85824411315756599</v>
      </c>
      <c r="F3527" s="2">
        <f>'Calibration - Data 5 O''clock'!B3526</f>
        <v>271.87799999999999</v>
      </c>
      <c r="G3527" s="2">
        <f>'Calibration - Data 5 O''clock'!D3526</f>
        <v>7.7030000000000003</v>
      </c>
      <c r="H3527" s="2">
        <f t="shared" si="338"/>
        <v>-0.99946287293915159</v>
      </c>
      <c r="I3527" s="2">
        <f t="shared" si="339"/>
        <v>3.2771414620327351E-2</v>
      </c>
      <c r="K3527" s="2">
        <f>'Calibration - Data 7 O''clock'!B3526</f>
        <v>39.646999999999998</v>
      </c>
      <c r="L3527" s="2">
        <f>'Calibration - Data 7 O''clock'!D3526</f>
        <v>8.5239999999999991</v>
      </c>
      <c r="M3527" s="2">
        <f t="shared" si="340"/>
        <v>0.63805583088833628</v>
      </c>
      <c r="N3527" s="2">
        <f t="shared" si="341"/>
        <v>0.7699901016697519</v>
      </c>
    </row>
    <row r="3528" spans="1:14" x14ac:dyDescent="0.3">
      <c r="A3528" s="2">
        <f>'Calibration - Data None'!B3527</f>
        <v>211.70400000000001</v>
      </c>
      <c r="B3528" s="2">
        <f>'Calibration - Data None'!D3527</f>
        <v>11.446999999999999</v>
      </c>
      <c r="C3528" s="2">
        <f t="shared" si="336"/>
        <v>-0.52553104761236491</v>
      </c>
      <c r="D3528" s="2">
        <f t="shared" si="337"/>
        <v>-0.85077442250895763</v>
      </c>
      <c r="F3528" s="2">
        <f>'Calibration - Data 5 O''clock'!B3527</f>
        <v>272.43400000000003</v>
      </c>
      <c r="G3528" s="2">
        <f>'Calibration - Data 5 O''clock'!D3527</f>
        <v>7.7060000000000004</v>
      </c>
      <c r="H3528" s="2">
        <f t="shared" si="338"/>
        <v>-0.99909780467273956</v>
      </c>
      <c r="I3528" s="2">
        <f t="shared" si="339"/>
        <v>4.2468537743985187E-2</v>
      </c>
      <c r="K3528" s="2">
        <f>'Calibration - Data 7 O''clock'!B3527</f>
        <v>40.261000000000003</v>
      </c>
      <c r="L3528" s="2">
        <f>'Calibration - Data 7 O''clock'!D3527</f>
        <v>8.5269999999999992</v>
      </c>
      <c r="M3528" s="2">
        <f t="shared" si="340"/>
        <v>0.6462704978495305</v>
      </c>
      <c r="N3528" s="2">
        <f t="shared" si="341"/>
        <v>0.76310840881838016</v>
      </c>
    </row>
    <row r="3529" spans="1:14" x14ac:dyDescent="0.3">
      <c r="A3529" s="2">
        <f>'Calibration - Data None'!B3528</f>
        <v>212.52799999999999</v>
      </c>
      <c r="B3529" s="2">
        <f>'Calibration - Data None'!D3528</f>
        <v>11.443</v>
      </c>
      <c r="C3529" s="2">
        <f t="shared" si="336"/>
        <v>-0.53771170298461057</v>
      </c>
      <c r="D3529" s="2">
        <f t="shared" si="337"/>
        <v>-0.84312877099135342</v>
      </c>
      <c r="F3529" s="2">
        <f>'Calibration - Data 5 O''clock'!B3528</f>
        <v>272.98899999999998</v>
      </c>
      <c r="G3529" s="2">
        <f>'Calibration - Data 5 O''clock'!D3528</f>
        <v>7.7069999999999999</v>
      </c>
      <c r="H3529" s="2">
        <f t="shared" si="338"/>
        <v>-0.99863956413270494</v>
      </c>
      <c r="I3529" s="2">
        <f t="shared" si="339"/>
        <v>5.2144232172322863E-2</v>
      </c>
      <c r="K3529" s="2">
        <f>'Calibration - Data 7 O''clock'!B3528</f>
        <v>40.875</v>
      </c>
      <c r="L3529" s="2">
        <f>'Calibration - Data 7 O''clock'!D3528</f>
        <v>8.5250000000000004</v>
      </c>
      <c r="M3529" s="2">
        <f t="shared" si="340"/>
        <v>0.65441094810861034</v>
      </c>
      <c r="N3529" s="2">
        <f t="shared" si="341"/>
        <v>0.75613908178032274</v>
      </c>
    </row>
    <row r="3530" spans="1:14" x14ac:dyDescent="0.3">
      <c r="A3530" s="2">
        <f>'Calibration - Data None'!B3529</f>
        <v>213.352</v>
      </c>
      <c r="B3530" s="2">
        <f>'Calibration - Data None'!D3529</f>
        <v>11.445</v>
      </c>
      <c r="C3530" s="2">
        <f t="shared" si="336"/>
        <v>-0.54978114648209486</v>
      </c>
      <c r="D3530" s="2">
        <f t="shared" si="337"/>
        <v>-0.83530873991167687</v>
      </c>
      <c r="F3530" s="2">
        <f>'Calibration - Data 5 O''clock'!B3529</f>
        <v>273.54399999999998</v>
      </c>
      <c r="G3530" s="2">
        <f>'Calibration - Data 5 O''clock'!D3529</f>
        <v>7.7110000000000003</v>
      </c>
      <c r="H3530" s="2">
        <f t="shared" si="338"/>
        <v>-0.99808762219400815</v>
      </c>
      <c r="I3530" s="2">
        <f t="shared" si="339"/>
        <v>6.1815033957046857E-2</v>
      </c>
      <c r="K3530" s="2">
        <f>'Calibration - Data 7 O''clock'!B3529</f>
        <v>41.488</v>
      </c>
      <c r="L3530" s="2">
        <f>'Calibration - Data 7 O''clock'!D3529</f>
        <v>8.52</v>
      </c>
      <c r="M3530" s="2">
        <f t="shared" si="340"/>
        <v>0.66246317276464739</v>
      </c>
      <c r="N3530" s="2">
        <f t="shared" si="341"/>
        <v>0.74909448317992366</v>
      </c>
    </row>
    <row r="3531" spans="1:14" x14ac:dyDescent="0.3">
      <c r="A3531" s="2">
        <f>'Calibration - Data None'!B3530</f>
        <v>214.17500000000001</v>
      </c>
      <c r="B3531" s="2">
        <f>'Calibration - Data None'!D3530</f>
        <v>11.44</v>
      </c>
      <c r="C3531" s="2">
        <f t="shared" si="336"/>
        <v>-0.56172244237720192</v>
      </c>
      <c r="D3531" s="2">
        <f t="shared" si="337"/>
        <v>-0.82732575067490255</v>
      </c>
      <c r="F3531" s="2">
        <f>'Calibration - Data 5 O''clock'!B3530</f>
        <v>274.09899999999999</v>
      </c>
      <c r="G3531" s="2">
        <f>'Calibration - Data 5 O''clock'!D3530</f>
        <v>7.7110000000000003</v>
      </c>
      <c r="H3531" s="2">
        <f t="shared" si="338"/>
        <v>-0.99744203064483539</v>
      </c>
      <c r="I3531" s="2">
        <f t="shared" si="339"/>
        <v>7.1480035696041375E-2</v>
      </c>
      <c r="K3531" s="2">
        <f>'Calibration - Data 7 O''clock'!B3530</f>
        <v>42.101999999999997</v>
      </c>
      <c r="L3531" s="2">
        <f>'Calibration - Data 7 O''clock'!D3530</f>
        <v>8.52</v>
      </c>
      <c r="M3531" s="2">
        <f t="shared" si="340"/>
        <v>0.67045251839313713</v>
      </c>
      <c r="N3531" s="2">
        <f t="shared" si="341"/>
        <v>0.74195243821979595</v>
      </c>
    </row>
    <row r="3532" spans="1:14" x14ac:dyDescent="0.3">
      <c r="A3532" s="2">
        <f>'Calibration - Data None'!B3531</f>
        <v>214.999</v>
      </c>
      <c r="B3532" s="2">
        <f>'Calibration - Data None'!D3531</f>
        <v>11.438000000000001</v>
      </c>
      <c r="C3532" s="2">
        <f t="shared" si="336"/>
        <v>-0.57356213936343869</v>
      </c>
      <c r="D3532" s="2">
        <f t="shared" si="337"/>
        <v>-0.81916205496155359</v>
      </c>
      <c r="F3532" s="2">
        <f>'Calibration - Data 5 O''clock'!B3531</f>
        <v>274.65499999999997</v>
      </c>
      <c r="G3532" s="2">
        <f>'Calibration - Data 5 O''clock'!D3531</f>
        <v>7.7130000000000001</v>
      </c>
      <c r="H3532" s="2">
        <f t="shared" si="338"/>
        <v>-0.99670143377760267</v>
      </c>
      <c r="I3532" s="2">
        <f t="shared" si="339"/>
        <v>8.1155726265439959E-2</v>
      </c>
      <c r="K3532" s="2">
        <f>'Calibration - Data 7 O''clock'!B3531</f>
        <v>42.715000000000003</v>
      </c>
      <c r="L3532" s="2">
        <f>'Calibration - Data 7 O''clock'!D3531</f>
        <v>8.5180000000000007</v>
      </c>
      <c r="M3532" s="2">
        <f t="shared" si="340"/>
        <v>0.67835204681680239</v>
      </c>
      <c r="N3532" s="2">
        <f t="shared" si="341"/>
        <v>0.73473702818046049</v>
      </c>
    </row>
    <row r="3533" spans="1:14" x14ac:dyDescent="0.3">
      <c r="A3533" s="2">
        <f>'Calibration - Data None'!B3532</f>
        <v>215.822</v>
      </c>
      <c r="B3533" s="2">
        <f>'Calibration - Data None'!D3532</f>
        <v>11.44</v>
      </c>
      <c r="C3533" s="2">
        <f t="shared" si="336"/>
        <v>-0.58526905800786899</v>
      </c>
      <c r="D3533" s="2">
        <f t="shared" si="337"/>
        <v>-0.81083915158222453</v>
      </c>
      <c r="F3533" s="2">
        <f>'Calibration - Data 5 O''clock'!B3532</f>
        <v>275.20999999999998</v>
      </c>
      <c r="G3533" s="2">
        <f>'Calibration - Data 5 O''clock'!D3532</f>
        <v>7.7060000000000004</v>
      </c>
      <c r="H3533" s="2">
        <f t="shared" si="338"/>
        <v>-0.99586856507852362</v>
      </c>
      <c r="I3533" s="2">
        <f t="shared" si="339"/>
        <v>9.0806393433734978E-2</v>
      </c>
      <c r="K3533" s="2">
        <f>'Calibration - Data 7 O''clock'!B3532</f>
        <v>43.329000000000001</v>
      </c>
      <c r="L3533" s="2">
        <f>'Calibration - Data 7 O''clock'!D3532</f>
        <v>8.5169999999999995</v>
      </c>
      <c r="M3533" s="2">
        <f t="shared" si="340"/>
        <v>0.68618662395805863</v>
      </c>
      <c r="N3533" s="2">
        <f t="shared" si="341"/>
        <v>0.72742554058889208</v>
      </c>
    </row>
    <row r="3534" spans="1:14" x14ac:dyDescent="0.3">
      <c r="A3534" s="2">
        <f>'Calibration - Data None'!B3533</f>
        <v>216.64500000000001</v>
      </c>
      <c r="B3534" s="2">
        <f>'Calibration - Data None'!D3533</f>
        <v>11.432</v>
      </c>
      <c r="C3534" s="2">
        <f t="shared" si="336"/>
        <v>-0.59685522238062083</v>
      </c>
      <c r="D3534" s="2">
        <f t="shared" si="337"/>
        <v>-0.80234895370840964</v>
      </c>
      <c r="F3534" s="2">
        <f>'Calibration - Data 5 O''clock'!B3533</f>
        <v>275.76600000000002</v>
      </c>
      <c r="G3534" s="2">
        <f>'Calibration - Data 5 O''clock'!D3533</f>
        <v>7.7169999999999996</v>
      </c>
      <c r="H3534" s="2">
        <f t="shared" si="338"/>
        <v>-0.99494050167168735</v>
      </c>
      <c r="I3534" s="2">
        <f t="shared" si="339"/>
        <v>0.10046590532758407</v>
      </c>
      <c r="K3534" s="2">
        <f>'Calibration - Data 7 O''clock'!B3533</f>
        <v>43.942</v>
      </c>
      <c r="L3534" s="2">
        <f>'Calibration - Data 7 O''clock'!D3533</f>
        <v>8.5180000000000007</v>
      </c>
      <c r="M3534" s="2">
        <f t="shared" si="340"/>
        <v>0.69392983348223514</v>
      </c>
      <c r="N3534" s="2">
        <f t="shared" si="341"/>
        <v>0.72004262804594943</v>
      </c>
    </row>
    <row r="3535" spans="1:14" x14ac:dyDescent="0.3">
      <c r="A3535" s="2">
        <f>'Calibration - Data None'!B3534</f>
        <v>217.46700000000001</v>
      </c>
      <c r="B3535" s="2">
        <f>'Calibration - Data None'!D3534</f>
        <v>11.43</v>
      </c>
      <c r="C3535" s="2">
        <f t="shared" si="336"/>
        <v>-0.60830438934091569</v>
      </c>
      <c r="D3535" s="2">
        <f t="shared" si="337"/>
        <v>-0.7937038300956949</v>
      </c>
      <c r="F3535" s="2">
        <f>'Calibration - Data 5 O''clock'!B3534</f>
        <v>276.32100000000003</v>
      </c>
      <c r="G3535" s="2">
        <f>'Calibration - Data 5 O''clock'!D3534</f>
        <v>7.7130000000000001</v>
      </c>
      <c r="H3535" s="2">
        <f t="shared" si="338"/>
        <v>-0.99392066896792131</v>
      </c>
      <c r="I3535" s="2">
        <f t="shared" si="339"/>
        <v>0.11009860942972795</v>
      </c>
      <c r="K3535" s="2">
        <f>'Calibration - Data 7 O''clock'!B3534</f>
        <v>44.555</v>
      </c>
      <c r="L3535" s="2">
        <f>'Calibration - Data 7 O''clock'!D3534</f>
        <v>8.5190000000000001</v>
      </c>
      <c r="M3535" s="2">
        <f t="shared" si="340"/>
        <v>0.70159361254220209</v>
      </c>
      <c r="N3535" s="2">
        <f t="shared" si="341"/>
        <v>0.7125772960458272</v>
      </c>
    </row>
    <row r="3536" spans="1:14" x14ac:dyDescent="0.3">
      <c r="A3536" s="2">
        <f>'Calibration - Data None'!B3535</f>
        <v>218.29</v>
      </c>
      <c r="B3536" s="2">
        <f>'Calibration - Data None'!D3535</f>
        <v>11.430999999999999</v>
      </c>
      <c r="C3536" s="2">
        <f t="shared" si="336"/>
        <v>-0.61964205304048425</v>
      </c>
      <c r="D3536" s="2">
        <f t="shared" si="337"/>
        <v>-0.78488453042710282</v>
      </c>
      <c r="F3536" s="2">
        <f>'Calibration - Data 5 O''clock'!B3535</f>
        <v>276.87599999999998</v>
      </c>
      <c r="G3536" s="2">
        <f>'Calibration - Data 5 O''clock'!D3535</f>
        <v>7.7140000000000004</v>
      </c>
      <c r="H3536" s="2">
        <f t="shared" si="338"/>
        <v>-0.99280757763492988</v>
      </c>
      <c r="I3536" s="2">
        <f t="shared" si="339"/>
        <v>0.11972098308426431</v>
      </c>
      <c r="K3536" s="2">
        <f>'Calibration - Data 7 O''clock'!B3535</f>
        <v>45.168999999999997</v>
      </c>
      <c r="L3536" s="2">
        <f>'Calibration - Data 7 O''clock'!D3535</f>
        <v>8.5180000000000007</v>
      </c>
      <c r="M3536" s="2">
        <f t="shared" si="340"/>
        <v>0.70918938889963135</v>
      </c>
      <c r="N3536" s="2">
        <f t="shared" si="341"/>
        <v>0.70501802152297322</v>
      </c>
    </row>
    <row r="3537" spans="1:14" x14ac:dyDescent="0.3">
      <c r="A3537" s="2">
        <f>'Calibration - Data None'!B3536</f>
        <v>219.11199999999999</v>
      </c>
      <c r="B3537" s="2">
        <f>'Calibration - Data None'!D3536</f>
        <v>11.422000000000001</v>
      </c>
      <c r="C3537" s="2">
        <f t="shared" si="336"/>
        <v>-0.63083832837724874</v>
      </c>
      <c r="D3537" s="2">
        <f t="shared" si="337"/>
        <v>-0.77591430161468122</v>
      </c>
      <c r="F3537" s="2">
        <f>'Calibration - Data 5 O''clock'!B3536</f>
        <v>277.43200000000002</v>
      </c>
      <c r="G3537" s="2">
        <f>'Calibration - Data 5 O''clock'!D3536</f>
        <v>7.7140000000000004</v>
      </c>
      <c r="H3537" s="2">
        <f t="shared" si="338"/>
        <v>-0.99159907469059982</v>
      </c>
      <c r="I3537" s="2">
        <f t="shared" si="339"/>
        <v>0.12934943012145914</v>
      </c>
      <c r="K3537" s="2">
        <f>'Calibration - Data 7 O''clock'!B3536</f>
        <v>45.781999999999996</v>
      </c>
      <c r="L3537" s="2">
        <f>'Calibration - Data 7 O''clock'!D3536</f>
        <v>8.5180000000000007</v>
      </c>
      <c r="M3537" s="2">
        <f t="shared" si="340"/>
        <v>0.71669155139941865</v>
      </c>
      <c r="N3537" s="2">
        <f t="shared" si="341"/>
        <v>0.69739029255696883</v>
      </c>
    </row>
    <row r="3538" spans="1:14" x14ac:dyDescent="0.3">
      <c r="A3538" s="2">
        <f>'Calibration - Data None'!B3537</f>
        <v>219.935</v>
      </c>
      <c r="B3538" s="2">
        <f>'Calibration - Data None'!D3537</f>
        <v>11.42</v>
      </c>
      <c r="C3538" s="2">
        <f t="shared" si="336"/>
        <v>-0.6419181463827186</v>
      </c>
      <c r="D3538" s="2">
        <f t="shared" si="337"/>
        <v>-0.76677316942142326</v>
      </c>
      <c r="F3538" s="2">
        <f>'Calibration - Data 5 O''clock'!B3537</f>
        <v>277.988</v>
      </c>
      <c r="G3538" s="2">
        <f>'Calibration - Data 5 O''clock'!D3537</f>
        <v>7.718</v>
      </c>
      <c r="H3538" s="2">
        <f t="shared" si="338"/>
        <v>-0.99029719536845184</v>
      </c>
      <c r="I3538" s="2">
        <f t="shared" si="339"/>
        <v>0.13896569664985087</v>
      </c>
      <c r="K3538" s="2">
        <f>'Calibration - Data 7 O''clock'!B3537</f>
        <v>46.393999999999998</v>
      </c>
      <c r="L3538" s="2">
        <f>'Calibration - Data 7 O''clock'!D3537</f>
        <v>8.516</v>
      </c>
      <c r="M3538" s="2">
        <f t="shared" si="340"/>
        <v>0.72409964067713717</v>
      </c>
      <c r="N3538" s="2">
        <f t="shared" si="341"/>
        <v>0.68969537505426326</v>
      </c>
    </row>
    <row r="3539" spans="1:14" x14ac:dyDescent="0.3">
      <c r="A3539" s="2">
        <f>'Calibration - Data None'!B3538</f>
        <v>220.75700000000001</v>
      </c>
      <c r="B3539" s="2">
        <f>'Calibration - Data None'!D3538</f>
        <v>11.419</v>
      </c>
      <c r="C3539" s="2">
        <f t="shared" si="336"/>
        <v>-0.6528523016137906</v>
      </c>
      <c r="D3539" s="2">
        <f t="shared" si="337"/>
        <v>-0.75748522908210969</v>
      </c>
      <c r="F3539" s="2">
        <f>'Calibration - Data 5 O''clock'!B3538</f>
        <v>278.54399999999998</v>
      </c>
      <c r="G3539" s="2">
        <f>'Calibration - Data 5 O''clock'!D3538</f>
        <v>7.7210000000000001</v>
      </c>
      <c r="H3539" s="2">
        <f t="shared" si="338"/>
        <v>-0.98890206226317001</v>
      </c>
      <c r="I3539" s="2">
        <f t="shared" si="339"/>
        <v>0.14856887712993402</v>
      </c>
      <c r="K3539" s="2">
        <f>'Calibration - Data 7 O''clock'!B3538</f>
        <v>47.006999999999998</v>
      </c>
      <c r="L3539" s="2">
        <f>'Calibration - Data 7 O''clock'!D3538</f>
        <v>8.5139999999999993</v>
      </c>
      <c r="M3539" s="2">
        <f t="shared" si="340"/>
        <v>0.73143701797891181</v>
      </c>
      <c r="N3539" s="2">
        <f t="shared" si="341"/>
        <v>0.68190900326225135</v>
      </c>
    </row>
    <row r="3540" spans="1:14" x14ac:dyDescent="0.3">
      <c r="A3540" s="2">
        <f>'Calibration - Data None'!B3539</f>
        <v>221.57900000000001</v>
      </c>
      <c r="B3540" s="2">
        <f>'Calibration - Data None'!D3539</f>
        <v>11.416</v>
      </c>
      <c r="C3540" s="2">
        <f t="shared" si="336"/>
        <v>-0.66365208574848344</v>
      </c>
      <c r="D3540" s="2">
        <f t="shared" si="337"/>
        <v>-0.74804138193129899</v>
      </c>
      <c r="F3540" s="2">
        <f>'Calibration - Data 5 O''clock'!B3539</f>
        <v>279.10000000000002</v>
      </c>
      <c r="G3540" s="2">
        <f>'Calibration - Data 5 O''clock'!D3539</f>
        <v>7.7210000000000001</v>
      </c>
      <c r="H3540" s="2">
        <f t="shared" si="338"/>
        <v>-0.98741380675091128</v>
      </c>
      <c r="I3540" s="2">
        <f t="shared" si="339"/>
        <v>0.15815806725448411</v>
      </c>
      <c r="K3540" s="2">
        <f>'Calibration - Data 7 O''clock'!B3539</f>
        <v>47.62</v>
      </c>
      <c r="L3540" s="2">
        <f>'Calibration - Data 7 O''clock'!D3539</f>
        <v>8.5109999999999992</v>
      </c>
      <c r="M3540" s="2">
        <f t="shared" si="340"/>
        <v>0.73869067156818002</v>
      </c>
      <c r="N3540" s="2">
        <f t="shared" si="341"/>
        <v>0.67404457696665077</v>
      </c>
    </row>
    <row r="3541" spans="1:14" x14ac:dyDescent="0.3">
      <c r="A3541" s="2">
        <f>'Calibration - Data None'!B3540</f>
        <v>222.40100000000001</v>
      </c>
      <c r="B3541" s="2">
        <f>'Calibration - Data None'!D3540</f>
        <v>11.419</v>
      </c>
      <c r="C3541" s="2">
        <f t="shared" si="336"/>
        <v>-0.6743152759580936</v>
      </c>
      <c r="D3541" s="2">
        <f t="shared" si="337"/>
        <v>-0.73844357171659369</v>
      </c>
      <c r="F3541" s="2">
        <f>'Calibration - Data 5 O''clock'!B3540</f>
        <v>279.65600000000001</v>
      </c>
      <c r="G3541" s="2">
        <f>'Calibration - Data 5 O''clock'!D3540</f>
        <v>7.72</v>
      </c>
      <c r="H3541" s="2">
        <f t="shared" si="338"/>
        <v>-0.98583256897693516</v>
      </c>
      <c r="I3541" s="2">
        <f t="shared" si="339"/>
        <v>0.16773236403370789</v>
      </c>
      <c r="K3541" s="2">
        <f>'Calibration - Data 7 O''clock'!B3540</f>
        <v>48.232999999999997</v>
      </c>
      <c r="L3541" s="2">
        <f>'Calibration - Data 7 O''clock'!D3540</f>
        <v>8.5109999999999992</v>
      </c>
      <c r="M3541" s="2">
        <f t="shared" si="340"/>
        <v>0.74585977115772262</v>
      </c>
      <c r="N3541" s="2">
        <f t="shared" si="341"/>
        <v>0.66610299636659021</v>
      </c>
    </row>
    <row r="3542" spans="1:14" x14ac:dyDescent="0.3">
      <c r="A3542" s="2">
        <f>'Calibration - Data None'!B3541</f>
        <v>223.22200000000001</v>
      </c>
      <c r="B3542" s="2">
        <f>'Calibration - Data None'!D3541</f>
        <v>11.414</v>
      </c>
      <c r="C3542" s="2">
        <f t="shared" si="336"/>
        <v>-0.6848269593179972</v>
      </c>
      <c r="D3542" s="2">
        <f t="shared" si="337"/>
        <v>-0.72870572647075182</v>
      </c>
      <c r="F3542" s="2">
        <f>'Calibration - Data 5 O''clock'!B3541</f>
        <v>280.21199999999999</v>
      </c>
      <c r="G3542" s="2">
        <f>'Calibration - Data 5 O''clock'!D3541</f>
        <v>7.7210000000000001</v>
      </c>
      <c r="H3542" s="2">
        <f t="shared" si="338"/>
        <v>-0.98415849784240472</v>
      </c>
      <c r="I3542" s="2">
        <f t="shared" si="339"/>
        <v>0.17729086588028589</v>
      </c>
      <c r="K3542" s="2">
        <f>'Calibration - Data 7 O''clock'!B3541</f>
        <v>48.845999999999997</v>
      </c>
      <c r="L3542" s="2">
        <f>'Calibration - Data 7 O''clock'!D3541</f>
        <v>8.5120000000000005</v>
      </c>
      <c r="M3542" s="2">
        <f t="shared" si="340"/>
        <v>0.75294349613876765</v>
      </c>
      <c r="N3542" s="2">
        <f t="shared" si="341"/>
        <v>0.65808517049264181</v>
      </c>
    </row>
    <row r="3543" spans="1:14" x14ac:dyDescent="0.3">
      <c r="A3543" s="2">
        <f>'Calibration - Data None'!B3542</f>
        <v>224.04400000000001</v>
      </c>
      <c r="B3543" s="2">
        <f>'Calibration - Data None'!D3542</f>
        <v>11.411</v>
      </c>
      <c r="C3543" s="2">
        <f t="shared" si="336"/>
        <v>-0.69521057888111992</v>
      </c>
      <c r="D3543" s="2">
        <f t="shared" si="337"/>
        <v>-0.71880612894700491</v>
      </c>
      <c r="F3543" s="2">
        <f>'Calibration - Data 5 O''clock'!B3542</f>
        <v>280.767</v>
      </c>
      <c r="G3543" s="2">
        <f>'Calibration - Data 5 O''clock'!D3542</f>
        <v>7.726</v>
      </c>
      <c r="H3543" s="2">
        <f t="shared" si="338"/>
        <v>-0.98239501168602783</v>
      </c>
      <c r="I3543" s="2">
        <f t="shared" si="339"/>
        <v>0.18681552669521154</v>
      </c>
      <c r="K3543" s="2">
        <f>'Calibration - Data 7 O''clock'!B3542</f>
        <v>49.459000000000003</v>
      </c>
      <c r="L3543" s="2">
        <f>'Calibration - Data 7 O''clock'!D3542</f>
        <v>8.5129999999999999</v>
      </c>
      <c r="M3543" s="2">
        <f t="shared" si="340"/>
        <v>0.75994103567492177</v>
      </c>
      <c r="N3543" s="2">
        <f t="shared" si="341"/>
        <v>0.64999201710276966</v>
      </c>
    </row>
    <row r="3544" spans="1:14" x14ac:dyDescent="0.3">
      <c r="A3544" s="2">
        <f>'Calibration - Data None'!B3543</f>
        <v>224.86500000000001</v>
      </c>
      <c r="B3544" s="2">
        <f>'Calibration - Data None'!D3543</f>
        <v>11.41</v>
      </c>
      <c r="C3544" s="2">
        <f t="shared" si="336"/>
        <v>-0.70543873882167352</v>
      </c>
      <c r="D3544" s="2">
        <f t="shared" si="337"/>
        <v>-0.70877089794212533</v>
      </c>
      <c r="F3544" s="2">
        <f>'Calibration - Data 5 O''clock'!B3543</f>
        <v>281.32400000000001</v>
      </c>
      <c r="G3544" s="2">
        <f>'Calibration - Data 5 O''clock'!D3543</f>
        <v>7.7249999999999996</v>
      </c>
      <c r="H3544" s="2">
        <f t="shared" si="338"/>
        <v>-0.98053249479090321</v>
      </c>
      <c r="I3544" s="2">
        <f t="shared" si="339"/>
        <v>0.19635688594782544</v>
      </c>
      <c r="K3544" s="2">
        <f>'Calibration - Data 7 O''clock'!B3543</f>
        <v>50.072000000000003</v>
      </c>
      <c r="L3544" s="2">
        <f>'Calibration - Data 7 O''clock'!D3543</f>
        <v>8.5139999999999993</v>
      </c>
      <c r="M3544" s="2">
        <f t="shared" si="340"/>
        <v>0.7668515887949815</v>
      </c>
      <c r="N3544" s="2">
        <f t="shared" si="341"/>
        <v>0.64182446257727865</v>
      </c>
    </row>
    <row r="3545" spans="1:14" x14ac:dyDescent="0.3">
      <c r="A3545" s="2">
        <f>'Calibration - Data None'!B3544</f>
        <v>225.68600000000001</v>
      </c>
      <c r="B3545" s="2">
        <f>'Calibration - Data None'!D3544</f>
        <v>11.403</v>
      </c>
      <c r="C3545" s="2">
        <f t="shared" si="336"/>
        <v>-0.71552205729233342</v>
      </c>
      <c r="D3545" s="2">
        <f t="shared" si="337"/>
        <v>-0.69859014130471864</v>
      </c>
      <c r="F3545" s="2">
        <f>'Calibration - Data 5 O''clock'!B3544</f>
        <v>281.88</v>
      </c>
      <c r="G3545" s="2">
        <f>'Calibration - Data 5 O''clock'!D3544</f>
        <v>7.7249999999999996</v>
      </c>
      <c r="H3545" s="2">
        <f t="shared" si="338"/>
        <v>-0.97858090432547207</v>
      </c>
      <c r="I3545" s="2">
        <f t="shared" si="339"/>
        <v>0.20586260876988155</v>
      </c>
      <c r="K3545" s="2">
        <f>'Calibration - Data 7 O''clock'!B3544</f>
        <v>50.683999999999997</v>
      </c>
      <c r="L3545" s="2">
        <f>'Calibration - Data 7 O''clock'!D3544</f>
        <v>8.5139999999999993</v>
      </c>
      <c r="M3545" s="2">
        <f t="shared" si="340"/>
        <v>0.77366330624963442</v>
      </c>
      <c r="N3545" s="2">
        <f t="shared" si="341"/>
        <v>0.63359694488127416</v>
      </c>
    </row>
    <row r="3546" spans="1:14" x14ac:dyDescent="0.3">
      <c r="A3546" s="2">
        <f>'Calibration - Data None'!B3545</f>
        <v>226.50700000000001</v>
      </c>
      <c r="B3546" s="2">
        <f>'Calibration - Data None'!D3545</f>
        <v>11.398</v>
      </c>
      <c r="C3546" s="2">
        <f t="shared" si="336"/>
        <v>-0.72545846397488667</v>
      </c>
      <c r="D3546" s="2">
        <f t="shared" si="337"/>
        <v>-0.68826594935911078</v>
      </c>
      <c r="F3546" s="2">
        <f>'Calibration - Data 5 O''clock'!B3545</f>
        <v>282.43599999999998</v>
      </c>
      <c r="G3546" s="2">
        <f>'Calibration - Data 5 O''clock'!D3545</f>
        <v>7.7240000000000002</v>
      </c>
      <c r="H3546" s="2">
        <f t="shared" si="338"/>
        <v>-0.97653716337041263</v>
      </c>
      <c r="I3546" s="2">
        <f t="shared" si="339"/>
        <v>0.21534894603054838</v>
      </c>
      <c r="K3546" s="2">
        <f>'Calibration - Data 7 O''clock'!B3545</f>
        <v>51.296999999999997</v>
      </c>
      <c r="L3546" s="2">
        <f>'Calibration - Data 7 O''clock'!D3545</f>
        <v>8.51</v>
      </c>
      <c r="M3546" s="2">
        <f t="shared" si="340"/>
        <v>0.78039766863961657</v>
      </c>
      <c r="N3546" s="2">
        <f t="shared" si="341"/>
        <v>0.62528351871918963</v>
      </c>
    </row>
    <row r="3547" spans="1:14" x14ac:dyDescent="0.3">
      <c r="A3547" s="2">
        <f>'Calibration - Data None'!B3546</f>
        <v>227.327</v>
      </c>
      <c r="B3547" s="2">
        <f>'Calibration - Data None'!D3546</f>
        <v>11.401999999999999</v>
      </c>
      <c r="C3547" s="2">
        <f t="shared" si="336"/>
        <v>-0.73523408875384766</v>
      </c>
      <c r="D3547" s="2">
        <f t="shared" si="337"/>
        <v>-0.67781327423878268</v>
      </c>
      <c r="F3547" s="2">
        <f>'Calibration - Data 5 O''clock'!B3546</f>
        <v>282.99299999999999</v>
      </c>
      <c r="G3547" s="2">
        <f>'Calibration - Data 5 O''clock'!D3546</f>
        <v>7.726</v>
      </c>
      <c r="H3547" s="2">
        <f t="shared" si="338"/>
        <v>-0.97439754046919846</v>
      </c>
      <c r="I3547" s="2">
        <f t="shared" si="339"/>
        <v>0.22483201090497928</v>
      </c>
      <c r="K3547" s="2">
        <f>'Calibration - Data 7 O''clock'!B3546</f>
        <v>51.908999999999999</v>
      </c>
      <c r="L3547" s="2">
        <f>'Calibration - Data 7 O''clock'!D3546</f>
        <v>8.51</v>
      </c>
      <c r="M3547" s="2">
        <f t="shared" si="340"/>
        <v>0.78703193602113419</v>
      </c>
      <c r="N3547" s="2">
        <f t="shared" si="341"/>
        <v>0.61691225606468969</v>
      </c>
    </row>
    <row r="3548" spans="1:14" x14ac:dyDescent="0.3">
      <c r="A3548" s="2">
        <f>'Calibration - Data None'!B3547</f>
        <v>228.148</v>
      </c>
      <c r="B3548" s="2">
        <f>'Calibration - Data None'!D3547</f>
        <v>11.391999999999999</v>
      </c>
      <c r="C3548" s="2">
        <f t="shared" si="336"/>
        <v>-0.74487076706582134</v>
      </c>
      <c r="D3548" s="2">
        <f t="shared" si="337"/>
        <v>-0.66720876820585551</v>
      </c>
      <c r="F3548" s="2">
        <f>'Calibration - Data 5 O''clock'!B3547</f>
        <v>283.55</v>
      </c>
      <c r="G3548" s="2">
        <f>'Calibration - Data 5 O''clock'!D3547</f>
        <v>7.7290000000000001</v>
      </c>
      <c r="H3548" s="2">
        <f t="shared" si="338"/>
        <v>-0.97216583066139661</v>
      </c>
      <c r="I3548" s="2">
        <f t="shared" si="339"/>
        <v>0.23429382769171883</v>
      </c>
      <c r="K3548" s="2">
        <f>'Calibration - Data 7 O''clock'!B3547</f>
        <v>52.521999999999998</v>
      </c>
      <c r="L3548" s="2">
        <f>'Calibration - Data 7 O''clock'!D3547</f>
        <v>8.5079999999999991</v>
      </c>
      <c r="M3548" s="2">
        <f t="shared" si="340"/>
        <v>0.79358702941003179</v>
      </c>
      <c r="N3548" s="2">
        <f t="shared" si="341"/>
        <v>0.60845675832565227</v>
      </c>
    </row>
    <row r="3549" spans="1:14" x14ac:dyDescent="0.3">
      <c r="A3549" s="2">
        <f>'Calibration - Data None'!B3548</f>
        <v>228.96799999999999</v>
      </c>
      <c r="B3549" s="2">
        <f>'Calibration - Data None'!D3548</f>
        <v>11.397</v>
      </c>
      <c r="C3549" s="2">
        <f t="shared" si="336"/>
        <v>-0.75434305004962288</v>
      </c>
      <c r="D3549" s="2">
        <f t="shared" si="337"/>
        <v>-0.65648043599320782</v>
      </c>
      <c r="F3549" s="2">
        <f>'Calibration - Data 5 O''clock'!B3548</f>
        <v>284.10599999999999</v>
      </c>
      <c r="G3549" s="2">
        <f>'Calibration - Data 5 O''clock'!D3548</f>
        <v>7.7309999999999999</v>
      </c>
      <c r="H3549" s="2">
        <f t="shared" si="338"/>
        <v>-0.96984649866249739</v>
      </c>
      <c r="I3549" s="2">
        <f t="shared" si="339"/>
        <v>0.24371657521000592</v>
      </c>
      <c r="K3549" s="2">
        <f>'Calibration - Data 7 O''clock'!B3548</f>
        <v>53.134</v>
      </c>
      <c r="L3549" s="2">
        <f>'Calibration - Data 7 O''clock'!D3548</f>
        <v>8.5069999999999997</v>
      </c>
      <c r="M3549" s="2">
        <f t="shared" si="340"/>
        <v>0.8000408142007458</v>
      </c>
      <c r="N3549" s="2">
        <f t="shared" si="341"/>
        <v>0.59994557720930641</v>
      </c>
    </row>
    <row r="3550" spans="1:14" x14ac:dyDescent="0.3">
      <c r="A3550" s="2">
        <f>'Calibration - Data None'!B3549</f>
        <v>229.78800000000001</v>
      </c>
      <c r="B3550" s="2">
        <f>'Calibration - Data None'!D3549</f>
        <v>11.391999999999999</v>
      </c>
      <c r="C3550" s="2">
        <f t="shared" si="336"/>
        <v>-0.76366082754171238</v>
      </c>
      <c r="D3550" s="2">
        <f t="shared" si="337"/>
        <v>-0.64561764263246946</v>
      </c>
      <c r="F3550" s="2">
        <f>'Calibration - Data 5 O''clock'!B3549</f>
        <v>284.66300000000001</v>
      </c>
      <c r="G3550" s="2">
        <f>'Calibration - Data 5 O''clock'!D3549</f>
        <v>7.7309999999999999</v>
      </c>
      <c r="H3550" s="2">
        <f t="shared" si="338"/>
        <v>-0.96743142080942734</v>
      </c>
      <c r="I3550" s="2">
        <f t="shared" si="339"/>
        <v>0.2531332574567251</v>
      </c>
      <c r="K3550" s="2">
        <f>'Calibration - Data 7 O''clock'!B3549</f>
        <v>53.746000000000002</v>
      </c>
      <c r="L3550" s="2">
        <f>'Calibration - Data 7 O''clock'!D3549</f>
        <v>8.5060000000000002</v>
      </c>
      <c r="M3550" s="2">
        <f t="shared" si="340"/>
        <v>0.80640332110120849</v>
      </c>
      <c r="N3550" s="2">
        <f t="shared" si="341"/>
        <v>0.59136594737686854</v>
      </c>
    </row>
    <row r="3551" spans="1:14" x14ac:dyDescent="0.3">
      <c r="A3551" s="2">
        <f>'Calibration - Data None'!B3550</f>
        <v>230.608</v>
      </c>
      <c r="B3551" s="2">
        <f>'Calibration - Data None'!D3550</f>
        <v>11.388</v>
      </c>
      <c r="C3551" s="2">
        <f t="shared" si="336"/>
        <v>-0.77282219106318939</v>
      </c>
      <c r="D3551" s="2">
        <f t="shared" si="337"/>
        <v>-0.63462261305463352</v>
      </c>
      <c r="F3551" s="2">
        <f>'Calibration - Data 5 O''clock'!B3550</f>
        <v>285.22000000000003</v>
      </c>
      <c r="G3551" s="2">
        <f>'Calibration - Data 5 O''clock'!D3550</f>
        <v>7.73</v>
      </c>
      <c r="H3551" s="2">
        <f t="shared" si="338"/>
        <v>-0.964924914393396</v>
      </c>
      <c r="I3551" s="2">
        <f t="shared" si="339"/>
        <v>0.26252601696383793</v>
      </c>
      <c r="K3551" s="2">
        <f>'Calibration - Data 7 O''clock'!B3550</f>
        <v>54.359000000000002</v>
      </c>
      <c r="L3551" s="2">
        <f>'Calibration - Data 7 O''clock'!D3550</f>
        <v>8.5039999999999996</v>
      </c>
      <c r="M3551" s="2">
        <f t="shared" si="340"/>
        <v>0.81268399444192385</v>
      </c>
      <c r="N3551" s="2">
        <f t="shared" si="341"/>
        <v>0.58270466376880758</v>
      </c>
    </row>
    <row r="3552" spans="1:14" x14ac:dyDescent="0.3">
      <c r="A3552" s="2">
        <f>'Calibration - Data None'!B3551</f>
        <v>231.428</v>
      </c>
      <c r="B3552" s="2">
        <f>'Calibration - Data None'!D3551</f>
        <v>11.388999999999999</v>
      </c>
      <c r="C3552" s="2">
        <f t="shared" si="336"/>
        <v>-0.78182526417206366</v>
      </c>
      <c r="D3552" s="2">
        <f t="shared" si="337"/>
        <v>-0.62349759927547677</v>
      </c>
      <c r="F3552" s="2">
        <f>'Calibration - Data 5 O''clock'!B3551</f>
        <v>285.77699999999999</v>
      </c>
      <c r="G3552" s="2">
        <f>'Calibration - Data 5 O''clock'!D3551</f>
        <v>7.7359999999999998</v>
      </c>
      <c r="H3552" s="2">
        <f t="shared" si="338"/>
        <v>-0.96232721629556617</v>
      </c>
      <c r="I3552" s="2">
        <f t="shared" si="339"/>
        <v>0.27189396605446492</v>
      </c>
      <c r="K3552" s="2">
        <f>'Calibration - Data 7 O''clock'!B3551</f>
        <v>54.970999999999997</v>
      </c>
      <c r="L3552" s="2">
        <f>'Calibration - Data 7 O''clock'!D3551</f>
        <v>8.5020000000000007</v>
      </c>
      <c r="M3552" s="2">
        <f t="shared" si="340"/>
        <v>0.81886162625241377</v>
      </c>
      <c r="N3552" s="2">
        <f t="shared" si="341"/>
        <v>0.57399097297017843</v>
      </c>
    </row>
    <row r="3553" spans="1:14" x14ac:dyDescent="0.3">
      <c r="A3553" s="2">
        <f>'Calibration - Data None'!B3552</f>
        <v>232.24700000000001</v>
      </c>
      <c r="B3553" s="2">
        <f>'Calibration - Data None'!D3552</f>
        <v>11.38</v>
      </c>
      <c r="C3553" s="2">
        <f t="shared" si="336"/>
        <v>-0.79065751703817511</v>
      </c>
      <c r="D3553" s="2">
        <f t="shared" si="337"/>
        <v>-0.61225867960448532</v>
      </c>
      <c r="F3553" s="2">
        <f>'Calibration - Data 5 O''clock'!B3552</f>
        <v>286.334</v>
      </c>
      <c r="G3553" s="2">
        <f>'Calibration - Data 5 O''clock'!D3552</f>
        <v>7.7370000000000001</v>
      </c>
      <c r="H3553" s="2">
        <f t="shared" si="338"/>
        <v>-0.95963857201530711</v>
      </c>
      <c r="I3553" s="2">
        <f t="shared" si="339"/>
        <v>0.28123621939647486</v>
      </c>
      <c r="K3553" s="2">
        <f>'Calibration - Data 7 O''clock'!B3552</f>
        <v>55.582999999999998</v>
      </c>
      <c r="L3553" s="2">
        <f>'Calibration - Data 7 O''clock'!D3552</f>
        <v>8.5009999999999994</v>
      </c>
      <c r="M3553" s="2">
        <f t="shared" si="340"/>
        <v>0.82494583287718171</v>
      </c>
      <c r="N3553" s="2">
        <f t="shared" si="341"/>
        <v>0.56521179465628013</v>
      </c>
    </row>
    <row r="3554" spans="1:14" x14ac:dyDescent="0.3">
      <c r="A3554" s="2">
        <f>'Calibration - Data None'!B3553</f>
        <v>233.066</v>
      </c>
      <c r="B3554" s="2">
        <f>'Calibration - Data None'!D3553</f>
        <v>11.38</v>
      </c>
      <c r="C3554" s="2">
        <f t="shared" si="336"/>
        <v>-0.79932822117429747</v>
      </c>
      <c r="D3554" s="2">
        <f t="shared" si="337"/>
        <v>-0.60089466201184827</v>
      </c>
      <c r="F3554" s="2">
        <f>'Calibration - Data 5 O''clock'!B3553</f>
        <v>286.89100000000002</v>
      </c>
      <c r="G3554" s="2">
        <f>'Calibration - Data 5 O''clock'!D3553</f>
        <v>7.7380000000000004</v>
      </c>
      <c r="H3554" s="2">
        <f t="shared" si="338"/>
        <v>-0.95685923564699482</v>
      </c>
      <c r="I3554" s="2">
        <f t="shared" si="339"/>
        <v>0.29055189408614934</v>
      </c>
      <c r="K3554" s="2">
        <f>'Calibration - Data 7 O''clock'!B3553</f>
        <v>56.195999999999998</v>
      </c>
      <c r="L3554" s="2">
        <f>'Calibration - Data 7 O''clock'!D3553</f>
        <v>8.5030000000000001</v>
      </c>
      <c r="M3554" s="2">
        <f t="shared" si="340"/>
        <v>0.83094563048888148</v>
      </c>
      <c r="N3554" s="2">
        <f t="shared" si="341"/>
        <v>0.55635362780468611</v>
      </c>
    </row>
    <row r="3555" spans="1:14" x14ac:dyDescent="0.3">
      <c r="A3555" s="2">
        <f>'Calibration - Data None'!B3554</f>
        <v>233.88499999999999</v>
      </c>
      <c r="B3555" s="2">
        <f>'Calibration - Data None'!D3554</f>
        <v>11.374000000000001</v>
      </c>
      <c r="C3555" s="2">
        <f t="shared" si="336"/>
        <v>-0.80783560496476703</v>
      </c>
      <c r="D3555" s="2">
        <f t="shared" si="337"/>
        <v>-0.58940786841643777</v>
      </c>
      <c r="F3555" s="2">
        <f>'Calibration - Data 5 O''clock'!B3554</f>
        <v>287.44799999999998</v>
      </c>
      <c r="G3555" s="2">
        <f>'Calibration - Data 5 O''clock'!D3554</f>
        <v>7.7409999999999997</v>
      </c>
      <c r="H3555" s="2">
        <f t="shared" si="338"/>
        <v>-0.95398946985599731</v>
      </c>
      <c r="I3555" s="2">
        <f t="shared" si="339"/>
        <v>0.2998401097316255</v>
      </c>
      <c r="K3555" s="2">
        <f>'Calibration - Data 7 O''clock'!B3554</f>
        <v>56.808</v>
      </c>
      <c r="L3555" s="2">
        <f>'Calibration - Data 7 O''clock'!D3554</f>
        <v>8.5039999999999996</v>
      </c>
      <c r="M3555" s="2">
        <f t="shared" si="340"/>
        <v>0.83684075955103998</v>
      </c>
      <c r="N3555" s="2">
        <f t="shared" si="341"/>
        <v>0.54744638381675204</v>
      </c>
    </row>
    <row r="3556" spans="1:14" x14ac:dyDescent="0.3">
      <c r="A3556" s="2">
        <f>'Calibration - Data None'!B3555</f>
        <v>234.703</v>
      </c>
      <c r="B3556" s="2">
        <f>'Calibration - Data None'!D3555</f>
        <v>11.368</v>
      </c>
      <c r="C3556" s="2">
        <f t="shared" si="336"/>
        <v>-0.81616784551586241</v>
      </c>
      <c r="D3556" s="2">
        <f t="shared" si="337"/>
        <v>-0.57781489072712156</v>
      </c>
      <c r="F3556" s="2">
        <f>'Calibration - Data 5 O''clock'!B3555</f>
        <v>288.005</v>
      </c>
      <c r="G3556" s="2">
        <f>'Calibration - Data 5 O''clock'!D3555</f>
        <v>7.7370000000000001</v>
      </c>
      <c r="H3556" s="2">
        <f t="shared" si="338"/>
        <v>-0.95102954585385069</v>
      </c>
      <c r="I3556" s="2">
        <f t="shared" si="339"/>
        <v>0.30909998853610232</v>
      </c>
      <c r="K3556" s="2">
        <f>'Calibration - Data 7 O''clock'!B3555</f>
        <v>57.42</v>
      </c>
      <c r="L3556" s="2">
        <f>'Calibration - Data 7 O''clock'!D3555</f>
        <v>8.5020000000000007</v>
      </c>
      <c r="M3556" s="2">
        <f t="shared" si="340"/>
        <v>0.84264041216043228</v>
      </c>
      <c r="N3556" s="2">
        <f t="shared" si="341"/>
        <v>0.53847668082666023</v>
      </c>
    </row>
    <row r="3557" spans="1:14" x14ac:dyDescent="0.3">
      <c r="A3557" s="2">
        <f>'Calibration - Data None'!B3556</f>
        <v>235.52199999999999</v>
      </c>
      <c r="B3557" s="2">
        <f>'Calibration - Data None'!D3556</f>
        <v>11.372</v>
      </c>
      <c r="C3557" s="2">
        <f t="shared" si="336"/>
        <v>-0.82434361224645891</v>
      </c>
      <c r="D3557" s="2">
        <f t="shared" si="337"/>
        <v>-0.5660897534388516</v>
      </c>
      <c r="F3557" s="2">
        <f>'Calibration - Data 5 O''clock'!B3556</f>
        <v>288.56299999999999</v>
      </c>
      <c r="G3557" s="2">
        <f>'Calibration - Data 5 O''clock'!D3556</f>
        <v>7.7389999999999999</v>
      </c>
      <c r="H3557" s="2">
        <f t="shared" si="338"/>
        <v>-0.94797418731019845</v>
      </c>
      <c r="I3557" s="2">
        <f t="shared" si="339"/>
        <v>0.31834720070006695</v>
      </c>
      <c r="K3557" s="2">
        <f>'Calibration - Data 7 O''clock'!B3556</f>
        <v>58.031999999999996</v>
      </c>
      <c r="L3557" s="2">
        <f>'Calibration - Data 7 O''clock'!D3556</f>
        <v>8.5</v>
      </c>
      <c r="M3557" s="2">
        <f t="shared" si="340"/>
        <v>0.84834392662574842</v>
      </c>
      <c r="N3557" s="2">
        <f t="shared" si="341"/>
        <v>0.52944554220165718</v>
      </c>
    </row>
    <row r="3558" spans="1:14" x14ac:dyDescent="0.3">
      <c r="A3558" s="2">
        <f>'Calibration - Data None'!B3557</f>
        <v>236.34</v>
      </c>
      <c r="B3558" s="2">
        <f>'Calibration - Data None'!D3557</f>
        <v>11.364000000000001</v>
      </c>
      <c r="C3558" s="2">
        <f t="shared" si="336"/>
        <v>-0.83234127384066336</v>
      </c>
      <c r="D3558" s="2">
        <f t="shared" si="337"/>
        <v>-0.55426347873669413</v>
      </c>
      <c r="F3558" s="2">
        <f>'Calibration - Data 5 O''clock'!B3557</f>
        <v>289.12099999999998</v>
      </c>
      <c r="G3558" s="2">
        <f>'Calibration - Data 5 O''clock'!D3557</f>
        <v>7.7439999999999998</v>
      </c>
      <c r="H3558" s="2">
        <f t="shared" si="338"/>
        <v>-0.94482891706587369</v>
      </c>
      <c r="I3558" s="2">
        <f t="shared" si="339"/>
        <v>0.3275642188581171</v>
      </c>
      <c r="K3558" s="2">
        <f>'Calibration - Data 7 O''clock'!B3557</f>
        <v>58.645000000000003</v>
      </c>
      <c r="L3558" s="2">
        <f>'Calibration - Data 7 O''clock'!D3557</f>
        <v>8.5020000000000007</v>
      </c>
      <c r="M3558" s="2">
        <f t="shared" si="340"/>
        <v>0.8539597339847097</v>
      </c>
      <c r="N3558" s="2">
        <f t="shared" si="341"/>
        <v>0.52033909398849121</v>
      </c>
    </row>
    <row r="3559" spans="1:14" x14ac:dyDescent="0.3">
      <c r="A3559" s="2">
        <f>'Calibration - Data None'!B3558</f>
        <v>237.15899999999999</v>
      </c>
      <c r="B3559" s="2">
        <f>'Calibration - Data None'!D3558</f>
        <v>11.365</v>
      </c>
      <c r="C3559" s="2">
        <f t="shared" si="336"/>
        <v>-0.84017875005168197</v>
      </c>
      <c r="D3559" s="2">
        <f t="shared" si="337"/>
        <v>-0.54230956838469413</v>
      </c>
      <c r="F3559" s="2">
        <f>'Calibration - Data 5 O''clock'!B3558</f>
        <v>289.678</v>
      </c>
      <c r="G3559" s="2">
        <f>'Calibration - Data 5 O''clock'!D3558</f>
        <v>7.742</v>
      </c>
      <c r="H3559" s="2">
        <f t="shared" si="338"/>
        <v>-0.94159991069343429</v>
      </c>
      <c r="I3559" s="2">
        <f t="shared" si="339"/>
        <v>0.336733734844189</v>
      </c>
      <c r="K3559" s="2">
        <f>'Calibration - Data 7 O''clock'!B3558</f>
        <v>59.256999999999998</v>
      </c>
      <c r="L3559" s="2">
        <f>'Calibration - Data 7 O''clock'!D3558</f>
        <v>8.5</v>
      </c>
      <c r="M3559" s="2">
        <f t="shared" si="340"/>
        <v>0.85946887132200134</v>
      </c>
      <c r="N3559" s="2">
        <f t="shared" si="341"/>
        <v>0.51118808596101406</v>
      </c>
    </row>
    <row r="3560" spans="1:14" x14ac:dyDescent="0.3">
      <c r="A3560" s="2">
        <f>'Calibration - Data None'!B3559</f>
        <v>237.977</v>
      </c>
      <c r="B3560" s="2">
        <f>'Calibration - Data None'!D3559</f>
        <v>11.367000000000001</v>
      </c>
      <c r="C3560" s="2">
        <f t="shared" si="336"/>
        <v>-0.84783530460739187</v>
      </c>
      <c r="D3560" s="2">
        <f t="shared" si="337"/>
        <v>-0.53025964985211826</v>
      </c>
      <c r="F3560" s="2">
        <f>'Calibration - Data 5 O''clock'!B3559</f>
        <v>290.23500000000001</v>
      </c>
      <c r="G3560" s="2">
        <f>'Calibration - Data 5 O''clock'!D3559</f>
        <v>7.7439999999999998</v>
      </c>
      <c r="H3560" s="2">
        <f t="shared" si="338"/>
        <v>-0.9382819170037886</v>
      </c>
      <c r="I3560" s="2">
        <f t="shared" si="339"/>
        <v>0.3458714273016717</v>
      </c>
      <c r="K3560" s="2">
        <f>'Calibration - Data 7 O''clock'!B3559</f>
        <v>59.869</v>
      </c>
      <c r="L3560" s="2">
        <f>'Calibration - Data 7 O''clock'!D3559</f>
        <v>8.5</v>
      </c>
      <c r="M3560" s="2">
        <f t="shared" si="340"/>
        <v>0.86487995053035971</v>
      </c>
      <c r="N3560" s="2">
        <f t="shared" si="341"/>
        <v>0.50197875569649608</v>
      </c>
    </row>
    <row r="3561" spans="1:14" x14ac:dyDescent="0.3">
      <c r="A3561" s="2">
        <f>'Calibration - Data None'!B3560</f>
        <v>238.79400000000001</v>
      </c>
      <c r="B3561" s="2">
        <f>'Calibration - Data None'!D3560</f>
        <v>11.36</v>
      </c>
      <c r="C3561" s="2">
        <f t="shared" si="336"/>
        <v>-0.85531000780897937</v>
      </c>
      <c r="D3561" s="2">
        <f t="shared" si="337"/>
        <v>-0.51811658006842787</v>
      </c>
      <c r="F3561" s="2">
        <f>'Calibration - Data 5 O''clock'!B3560</f>
        <v>290.79300000000001</v>
      </c>
      <c r="G3561" s="2">
        <f>'Calibration - Data 5 O''clock'!D3560</f>
        <v>7.7480000000000002</v>
      </c>
      <c r="H3561" s="2">
        <f t="shared" si="338"/>
        <v>-0.93486905391901931</v>
      </c>
      <c r="I3561" s="2">
        <f t="shared" si="339"/>
        <v>0.35499274925631624</v>
      </c>
      <c r="K3561" s="2">
        <f>'Calibration - Data 7 O''clock'!B3560</f>
        <v>60.481000000000002</v>
      </c>
      <c r="L3561" s="2">
        <f>'Calibration - Data 7 O''clock'!D3560</f>
        <v>8.4979999999999993</v>
      </c>
      <c r="M3561" s="2">
        <f t="shared" si="340"/>
        <v>0.87019235425141328</v>
      </c>
      <c r="N3561" s="2">
        <f t="shared" si="341"/>
        <v>0.49271215390162931</v>
      </c>
    </row>
    <row r="3562" spans="1:14" x14ac:dyDescent="0.3">
      <c r="A3562" s="2">
        <f>'Calibration - Data None'!B3561</f>
        <v>239.61199999999999</v>
      </c>
      <c r="B3562" s="2">
        <f>'Calibration - Data None'!D3561</f>
        <v>11.356</v>
      </c>
      <c r="C3562" s="2">
        <f t="shared" si="336"/>
        <v>-0.86261963375316297</v>
      </c>
      <c r="D3562" s="2">
        <f t="shared" si="337"/>
        <v>-0.50585310858346921</v>
      </c>
      <c r="F3562" s="2">
        <f>'Calibration - Data 5 O''clock'!B3561</f>
        <v>291.351</v>
      </c>
      <c r="G3562" s="2">
        <f>'Calibration - Data 5 O''clock'!D3561</f>
        <v>7.7460000000000004</v>
      </c>
      <c r="H3562" s="2">
        <f t="shared" si="338"/>
        <v>-0.93136752210500706</v>
      </c>
      <c r="I3562" s="2">
        <f t="shared" si="339"/>
        <v>0.36408040151590021</v>
      </c>
      <c r="K3562" s="2">
        <f>'Calibration - Data 7 O''clock'!B3561</f>
        <v>61.093000000000004</v>
      </c>
      <c r="L3562" s="2">
        <f>'Calibration - Data 7 O''clock'!D3561</f>
        <v>8.5009999999999994</v>
      </c>
      <c r="M3562" s="2">
        <f t="shared" si="340"/>
        <v>0.87540547638482924</v>
      </c>
      <c r="N3562" s="2">
        <f t="shared" si="341"/>
        <v>0.48338933781730248</v>
      </c>
    </row>
    <row r="3563" spans="1:14" x14ac:dyDescent="0.3">
      <c r="A3563" s="2">
        <f>'Calibration - Data None'!B3562</f>
        <v>240.429</v>
      </c>
      <c r="B3563" s="2">
        <f>'Calibration - Data None'!D3562</f>
        <v>11.349</v>
      </c>
      <c r="C3563" s="2">
        <f t="shared" si="336"/>
        <v>-0.86974482456420332</v>
      </c>
      <c r="D3563" s="2">
        <f t="shared" si="337"/>
        <v>-0.4935017124020778</v>
      </c>
      <c r="F3563" s="2">
        <f>'Calibration - Data 5 O''clock'!B3562</f>
        <v>291.90899999999999</v>
      </c>
      <c r="G3563" s="2">
        <f>'Calibration - Data 5 O''clock'!D3562</f>
        <v>7.7489999999999997</v>
      </c>
      <c r="H3563" s="2">
        <f t="shared" si="338"/>
        <v>-0.92777765366855924</v>
      </c>
      <c r="I3563" s="2">
        <f t="shared" si="339"/>
        <v>0.37313352215160583</v>
      </c>
      <c r="K3563" s="2">
        <f>'Calibration - Data 7 O''clock'!B3562</f>
        <v>61.704999999999998</v>
      </c>
      <c r="L3563" s="2">
        <f>'Calibration - Data 7 O''clock'!D3562</f>
        <v>8.5030000000000001</v>
      </c>
      <c r="M3563" s="2">
        <f t="shared" si="340"/>
        <v>0.88051872215746396</v>
      </c>
      <c r="N3563" s="2">
        <f t="shared" si="341"/>
        <v>0.47401137109797975</v>
      </c>
    </row>
    <row r="3564" spans="1:14" x14ac:dyDescent="0.3">
      <c r="A3564" s="2">
        <f>'Calibration - Data None'!B3563</f>
        <v>241.24600000000001</v>
      </c>
      <c r="B3564" s="2">
        <f>'Calibration - Data None'!D3563</f>
        <v>11.35</v>
      </c>
      <c r="C3564" s="2">
        <f t="shared" si="336"/>
        <v>-0.87669317422027404</v>
      </c>
      <c r="D3564" s="2">
        <f t="shared" si="337"/>
        <v>-0.48104997482130701</v>
      </c>
      <c r="F3564" s="2">
        <f>'Calibration - Data 5 O''clock'!B3563</f>
        <v>292.46699999999998</v>
      </c>
      <c r="G3564" s="2">
        <f>'Calibration - Data 5 O''clock'!D3563</f>
        <v>7.7480000000000002</v>
      </c>
      <c r="H3564" s="2">
        <f t="shared" si="338"/>
        <v>-0.92409978909487034</v>
      </c>
      <c r="I3564" s="2">
        <f t="shared" si="339"/>
        <v>0.38215125250980936</v>
      </c>
      <c r="K3564" s="2">
        <f>'Calibration - Data 7 O''clock'!B3563</f>
        <v>62.317</v>
      </c>
      <c r="L3564" s="2">
        <f>'Calibration - Data 7 O''clock'!D3563</f>
        <v>8.5</v>
      </c>
      <c r="M3564" s="2">
        <f t="shared" si="340"/>
        <v>0.88553150819122217</v>
      </c>
      <c r="N3564" s="2">
        <f t="shared" si="341"/>
        <v>0.4645793236903461</v>
      </c>
    </row>
    <row r="3565" spans="1:14" x14ac:dyDescent="0.3">
      <c r="A3565" s="2">
        <f>'Calibration - Data None'!B3564</f>
        <v>242.06299999999999</v>
      </c>
      <c r="B3565" s="2">
        <f>'Calibration - Data None'!D3564</f>
        <v>11.352</v>
      </c>
      <c r="C3565" s="2">
        <f t="shared" si="336"/>
        <v>-0.88346326994587687</v>
      </c>
      <c r="D3565" s="2">
        <f t="shared" si="337"/>
        <v>-0.46850042759483018</v>
      </c>
      <c r="F3565" s="2">
        <f>'Calibration - Data 5 O''clock'!B3564</f>
        <v>293.02499999999998</v>
      </c>
      <c r="G3565" s="2">
        <f>'Calibration - Data 5 O''clock'!D3564</f>
        <v>7.7460000000000004</v>
      </c>
      <c r="H3565" s="2">
        <f t="shared" si="338"/>
        <v>-0.92033427721523087</v>
      </c>
      <c r="I3565" s="2">
        <f t="shared" si="339"/>
        <v>0.39113273729351605</v>
      </c>
      <c r="K3565" s="2">
        <f>'Calibration - Data 7 O''clock'!B3564</f>
        <v>62.929000000000002</v>
      </c>
      <c r="L3565" s="2">
        <f>'Calibration - Data 7 O''clock'!D3564</f>
        <v>8.5</v>
      </c>
      <c r="M3565" s="2">
        <f t="shared" si="340"/>
        <v>0.89044326256961503</v>
      </c>
      <c r="N3565" s="2">
        <f t="shared" si="341"/>
        <v>0.45509427171123523</v>
      </c>
    </row>
    <row r="3566" spans="1:14" x14ac:dyDescent="0.3">
      <c r="A3566" s="2">
        <f>'Calibration - Data None'!B3565</f>
        <v>242.87899999999999</v>
      </c>
      <c r="B3566" s="2">
        <f>'Calibration - Data None'!D3565</f>
        <v>11.343</v>
      </c>
      <c r="C3566" s="2">
        <f t="shared" si="336"/>
        <v>-0.89004577889196568</v>
      </c>
      <c r="D3566" s="2">
        <f t="shared" si="337"/>
        <v>-0.45587115666226807</v>
      </c>
      <c r="F3566" s="2">
        <f>'Calibration - Data 5 O''clock'!B3565</f>
        <v>293.58300000000003</v>
      </c>
      <c r="G3566" s="2">
        <f>'Calibration - Data 5 O''clock'!D3565</f>
        <v>7.7519999999999998</v>
      </c>
      <c r="H3566" s="2">
        <f t="shared" si="338"/>
        <v>-0.91648147517393974</v>
      </c>
      <c r="I3566" s="2">
        <f t="shared" si="339"/>
        <v>0.40007712464348588</v>
      </c>
      <c r="K3566" s="2">
        <f>'Calibration - Data 7 O''clock'!B3565</f>
        <v>63.540999999999997</v>
      </c>
      <c r="L3566" s="2">
        <f>'Calibration - Data 7 O''clock'!D3565</f>
        <v>8.4990000000000006</v>
      </c>
      <c r="M3566" s="2">
        <f t="shared" si="340"/>
        <v>0.89525342490301074</v>
      </c>
      <c r="N3566" s="2">
        <f t="shared" si="341"/>
        <v>0.44555729732485505</v>
      </c>
    </row>
    <row r="3567" spans="1:14" x14ac:dyDescent="0.3">
      <c r="A3567" s="2">
        <f>'Calibration - Data None'!B3566</f>
        <v>243.696</v>
      </c>
      <c r="B3567" s="2">
        <f>'Calibration - Data None'!D3566</f>
        <v>11.342000000000001</v>
      </c>
      <c r="C3567" s="2">
        <f t="shared" si="336"/>
        <v>-0.89645549599438024</v>
      </c>
      <c r="D3567" s="2">
        <f t="shared" si="337"/>
        <v>-0.44313377630402967</v>
      </c>
      <c r="F3567" s="2">
        <f>'Calibration - Data 5 O''clock'!B3566</f>
        <v>294.142</v>
      </c>
      <c r="G3567" s="2">
        <f>'Calibration - Data 5 O''clock'!D3566</f>
        <v>7.7519999999999998</v>
      </c>
      <c r="H3567" s="2">
        <f t="shared" si="338"/>
        <v>-0.91253461014562809</v>
      </c>
      <c r="I3567" s="2">
        <f t="shared" si="339"/>
        <v>0.40899949301480387</v>
      </c>
      <c r="K3567" s="2">
        <f>'Calibration - Data 7 O''clock'!B3566</f>
        <v>64.153000000000006</v>
      </c>
      <c r="L3567" s="2">
        <f>'Calibration - Data 7 O''clock'!D3566</f>
        <v>8.5009999999999994</v>
      </c>
      <c r="M3567" s="2">
        <f t="shared" si="340"/>
        <v>0.89996144639257114</v>
      </c>
      <c r="N3567" s="2">
        <f t="shared" si="341"/>
        <v>0.43596948861932</v>
      </c>
    </row>
    <row r="3568" spans="1:14" x14ac:dyDescent="0.3">
      <c r="A3568" s="2">
        <f>'Calibration - Data None'!B3567</f>
        <v>244.512</v>
      </c>
      <c r="B3568" s="2">
        <f>'Calibration - Data None'!D3567</f>
        <v>11.339</v>
      </c>
      <c r="C3568" s="2">
        <f t="shared" si="336"/>
        <v>-0.9026754305865593</v>
      </c>
      <c r="D3568" s="2">
        <f t="shared" si="337"/>
        <v>-0.43032205034760851</v>
      </c>
      <c r="F3568" s="2">
        <f>'Calibration - Data 5 O''clock'!B3567</f>
        <v>294.7</v>
      </c>
      <c r="G3568" s="2">
        <f>'Calibration - Data 5 O''clock'!D3567</f>
        <v>7.7480000000000002</v>
      </c>
      <c r="H3568" s="2">
        <f t="shared" si="338"/>
        <v>-0.90850817752672197</v>
      </c>
      <c r="I3568" s="2">
        <f t="shared" si="339"/>
        <v>0.41786707380107641</v>
      </c>
      <c r="K3568" s="2">
        <f>'Calibration - Data 7 O''clock'!B3567</f>
        <v>64.765000000000001</v>
      </c>
      <c r="L3568" s="2">
        <f>'Calibration - Data 7 O''clock'!D3567</f>
        <v>8.5030000000000001</v>
      </c>
      <c r="M3568" s="2">
        <f t="shared" si="340"/>
        <v>0.90456678989286377</v>
      </c>
      <c r="N3568" s="2">
        <f t="shared" si="341"/>
        <v>0.42633193948251125</v>
      </c>
    </row>
    <row r="3569" spans="1:14" x14ac:dyDescent="0.3">
      <c r="A3569" s="2">
        <f>'Calibration - Data None'!B3568</f>
        <v>245.327</v>
      </c>
      <c r="B3569" s="2">
        <f>'Calibration - Data None'!D3568</f>
        <v>11.333</v>
      </c>
      <c r="C3569" s="2">
        <f t="shared" si="336"/>
        <v>-0.90870499186438669</v>
      </c>
      <c r="D3569" s="2">
        <f t="shared" si="337"/>
        <v>-0.41743890302743092</v>
      </c>
      <c r="F3569" s="2">
        <f>'Calibration - Data 5 O''clock'!B3568</f>
        <v>295.25900000000001</v>
      </c>
      <c r="G3569" s="2">
        <f>'Calibration - Data 5 O''clock'!D3568</f>
        <v>7.7610000000000001</v>
      </c>
      <c r="H3569" s="2">
        <f t="shared" si="338"/>
        <v>-0.90438812903539911</v>
      </c>
      <c r="I3569" s="2">
        <f t="shared" si="339"/>
        <v>0.42671080612031642</v>
      </c>
      <c r="K3569" s="2">
        <f>'Calibration - Data 7 O''clock'!B3568</f>
        <v>65.376999999999995</v>
      </c>
      <c r="L3569" s="2">
        <f>'Calibration - Data 7 O''clock'!D3568</f>
        <v>8.5009999999999994</v>
      </c>
      <c r="M3569" s="2">
        <f t="shared" si="340"/>
        <v>0.90906892997314692</v>
      </c>
      <c r="N3569" s="2">
        <f t="shared" si="341"/>
        <v>0.4166457494772719</v>
      </c>
    </row>
    <row r="3570" spans="1:14" x14ac:dyDescent="0.3">
      <c r="A3570" s="2">
        <f>'Calibration - Data None'!B3569</f>
        <v>246.14400000000001</v>
      </c>
      <c r="B3570" s="2">
        <f>'Calibration - Data None'!D3569</f>
        <v>11.336</v>
      </c>
      <c r="C3570" s="2">
        <f t="shared" si="336"/>
        <v>-0.91456481202148798</v>
      </c>
      <c r="D3570" s="2">
        <f t="shared" si="337"/>
        <v>-0.40443937074931308</v>
      </c>
      <c r="F3570" s="2">
        <f>'Calibration - Data 5 O''clock'!B3569</f>
        <v>295.81700000000001</v>
      </c>
      <c r="G3570" s="2">
        <f>'Calibration - Data 5 O''clock'!D3569</f>
        <v>7.7460000000000004</v>
      </c>
      <c r="H3570" s="2">
        <f t="shared" si="338"/>
        <v>-0.90018959610781257</v>
      </c>
      <c r="I3570" s="2">
        <f t="shared" si="339"/>
        <v>0.43549821016768064</v>
      </c>
      <c r="K3570" s="2">
        <f>'Calibration - Data 7 O''clock'!B3569</f>
        <v>65.989000000000004</v>
      </c>
      <c r="L3570" s="2">
        <f>'Calibration - Data 7 O''clock'!D3569</f>
        <v>8.5</v>
      </c>
      <c r="M3570" s="2">
        <f t="shared" si="340"/>
        <v>0.91346735297731618</v>
      </c>
      <c r="N3570" s="2">
        <f t="shared" si="341"/>
        <v>0.40691202371595669</v>
      </c>
    </row>
    <row r="3571" spans="1:14" x14ac:dyDescent="0.3">
      <c r="A3571" s="2">
        <f>'Calibration - Data None'!B3570</f>
        <v>246.959</v>
      </c>
      <c r="B3571" s="2">
        <f>'Calibration - Data None'!D3570</f>
        <v>11.329000000000001</v>
      </c>
      <c r="C3571" s="2">
        <f t="shared" si="336"/>
        <v>-0.92022501646661958</v>
      </c>
      <c r="D3571" s="2">
        <f t="shared" si="337"/>
        <v>-0.39138972785321002</v>
      </c>
      <c r="F3571" s="2">
        <f>'Calibration - Data 5 O''clock'!B3570</f>
        <v>296.37599999999998</v>
      </c>
      <c r="G3571" s="2">
        <f>'Calibration - Data 5 O''clock'!D3570</f>
        <v>7.7489999999999997</v>
      </c>
      <c r="H3571" s="2">
        <f t="shared" si="338"/>
        <v>-0.89589793000166618</v>
      </c>
      <c r="I3571" s="2">
        <f t="shared" si="339"/>
        <v>0.44425994532337665</v>
      </c>
      <c r="K3571" s="2">
        <f>'Calibration - Data 7 O''clock'!B3570</f>
        <v>66.599999999999994</v>
      </c>
      <c r="L3571" s="2">
        <f>'Calibration - Data 7 O''clock'!D3570</f>
        <v>8.4990000000000006</v>
      </c>
      <c r="M3571" s="2">
        <f t="shared" si="340"/>
        <v>0.91775462568398103</v>
      </c>
      <c r="N3571" s="2">
        <f t="shared" si="341"/>
        <v>0.39714789063478079</v>
      </c>
    </row>
    <row r="3572" spans="1:14" x14ac:dyDescent="0.3">
      <c r="A3572" s="2">
        <f>'Calibration - Data None'!B3571</f>
        <v>247.774</v>
      </c>
      <c r="B3572" s="2">
        <f>'Calibration - Data None'!D3571</f>
        <v>11.324</v>
      </c>
      <c r="C3572" s="2">
        <f t="shared" si="336"/>
        <v>-0.92569903077737248</v>
      </c>
      <c r="D3572" s="2">
        <f t="shared" si="337"/>
        <v>-0.37826089464526091</v>
      </c>
      <c r="F3572" s="2">
        <f>'Calibration - Data 5 O''clock'!B3571</f>
        <v>296.935</v>
      </c>
      <c r="G3572" s="2">
        <f>'Calibration - Data 5 O''clock'!D3571</f>
        <v>7.7519999999999998</v>
      </c>
      <c r="H3572" s="2">
        <f t="shared" si="338"/>
        <v>-0.89152098659598422</v>
      </c>
      <c r="I3572" s="2">
        <f t="shared" si="339"/>
        <v>0.45297939297381173</v>
      </c>
      <c r="K3572" s="2">
        <f>'Calibration - Data 7 O''clock'!B3571</f>
        <v>67.212000000000003</v>
      </c>
      <c r="L3572" s="2">
        <f>'Calibration - Data 7 O''clock'!D3571</f>
        <v>8.4969999999999999</v>
      </c>
      <c r="M3572" s="2">
        <f t="shared" si="340"/>
        <v>0.92194429244382248</v>
      </c>
      <c r="N3572" s="2">
        <f t="shared" si="341"/>
        <v>0.38732250338737034</v>
      </c>
    </row>
    <row r="3573" spans="1:14" x14ac:dyDescent="0.3">
      <c r="A3573" s="2">
        <f>'Calibration - Data None'!B3572</f>
        <v>248.589</v>
      </c>
      <c r="B3573" s="2">
        <f>'Calibration - Data None'!D3572</f>
        <v>11.321</v>
      </c>
      <c r="C3573" s="2">
        <f t="shared" si="336"/>
        <v>-0.93098574739044304</v>
      </c>
      <c r="D3573" s="2">
        <f t="shared" si="337"/>
        <v>-0.36505552749665104</v>
      </c>
      <c r="F3573" s="2">
        <f>'Calibration - Data 5 O''clock'!B3572</f>
        <v>297.49299999999999</v>
      </c>
      <c r="G3573" s="2">
        <f>'Calibration - Data 5 O''clock'!D3572</f>
        <v>7.7469999999999999</v>
      </c>
      <c r="H3573" s="2">
        <f t="shared" si="338"/>
        <v>-0.88706723979352919</v>
      </c>
      <c r="I3573" s="2">
        <f t="shared" si="339"/>
        <v>0.46164024097243656</v>
      </c>
      <c r="K3573" s="2">
        <f>'Calibration - Data 7 O''clock'!B3572</f>
        <v>67.823999999999998</v>
      </c>
      <c r="L3573" s="2">
        <f>'Calibration - Data 7 O''clock'!D3572</f>
        <v>8.4979999999999993</v>
      </c>
      <c r="M3573" s="2">
        <f t="shared" si="340"/>
        <v>0.92602877315759013</v>
      </c>
      <c r="N3573" s="2">
        <f t="shared" si="341"/>
        <v>0.37745292591825086</v>
      </c>
    </row>
    <row r="3574" spans="1:14" x14ac:dyDescent="0.3">
      <c r="A3574" s="2">
        <f>'Calibration - Data None'!B3573</f>
        <v>249.40299999999999</v>
      </c>
      <c r="B3574" s="2">
        <f>'Calibration - Data None'!D3573</f>
        <v>11.314</v>
      </c>
      <c r="C3574" s="2">
        <f t="shared" si="336"/>
        <v>-0.93607795684146566</v>
      </c>
      <c r="D3574" s="2">
        <f t="shared" si="337"/>
        <v>-0.35179263595974719</v>
      </c>
      <c r="F3574" s="2">
        <f>'Calibration - Data 5 O''clock'!B3573</f>
        <v>298.053</v>
      </c>
      <c r="G3574" s="2">
        <f>'Calibration - Data 5 O''clock'!D3573</f>
        <v>7.7610000000000001</v>
      </c>
      <c r="H3574" s="2">
        <f t="shared" si="338"/>
        <v>-0.88251294246555623</v>
      </c>
      <c r="I3574" s="2">
        <f t="shared" si="339"/>
        <v>0.47028810997173404</v>
      </c>
      <c r="K3574" s="2">
        <f>'Calibration - Data 7 O''clock'!B3573</f>
        <v>68.436000000000007</v>
      </c>
      <c r="L3574" s="2">
        <f>'Calibration - Data 7 O''clock'!D3573</f>
        <v>8.4969999999999999</v>
      </c>
      <c r="M3574" s="2">
        <f t="shared" si="340"/>
        <v>0.93000760182058062</v>
      </c>
      <c r="N3574" s="2">
        <f t="shared" si="341"/>
        <v>0.36754028426273538</v>
      </c>
    </row>
    <row r="3575" spans="1:14" x14ac:dyDescent="0.3">
      <c r="A3575" s="2">
        <f>'Calibration - Data None'!B3574</f>
        <v>250.21799999999999</v>
      </c>
      <c r="B3575" s="2">
        <f>'Calibration - Data None'!D3574</f>
        <v>11.317</v>
      </c>
      <c r="C3575" s="2">
        <f t="shared" si="336"/>
        <v>-0.94098714017804386</v>
      </c>
      <c r="D3575" s="2">
        <f t="shared" si="337"/>
        <v>-0.33844231712294265</v>
      </c>
      <c r="F3575" s="2">
        <f>'Calibration - Data 5 O''clock'!B3574</f>
        <v>298.61200000000002</v>
      </c>
      <c r="G3575" s="2">
        <f>'Calibration - Data 5 O''clock'!D3574</f>
        <v>7.7619999999999996</v>
      </c>
      <c r="H3575" s="2">
        <f t="shared" si="338"/>
        <v>-0.87788269918410944</v>
      </c>
      <c r="I3575" s="2">
        <f t="shared" si="339"/>
        <v>0.47887573176474746</v>
      </c>
      <c r="K3575" s="2">
        <f>'Calibration - Data 7 O''clock'!B3574</f>
        <v>69.048000000000002</v>
      </c>
      <c r="L3575" s="2">
        <f>'Calibration - Data 7 O''clock'!D3574</f>
        <v>8.5</v>
      </c>
      <c r="M3575" s="2">
        <f t="shared" si="340"/>
        <v>0.93388032448209601</v>
      </c>
      <c r="N3575" s="2">
        <f t="shared" si="341"/>
        <v>0.35758570936939732</v>
      </c>
    </row>
    <row r="3576" spans="1:14" x14ac:dyDescent="0.3">
      <c r="A3576" s="2">
        <f>'Calibration - Data None'!B3575</f>
        <v>251.03200000000001</v>
      </c>
      <c r="B3576" s="2">
        <f>'Calibration - Data None'!D3575</f>
        <v>11.31</v>
      </c>
      <c r="C3576" s="2">
        <f t="shared" si="336"/>
        <v>-0.94570025968241356</v>
      </c>
      <c r="D3576" s="2">
        <f t="shared" si="337"/>
        <v>-0.32504002651460578</v>
      </c>
      <c r="F3576" s="2">
        <f>'Calibration - Data 5 O''clock'!B3575</f>
        <v>299.17099999999999</v>
      </c>
      <c r="G3576" s="2">
        <f>'Calibration - Data 5 O''clock'!D3575</f>
        <v>7.766</v>
      </c>
      <c r="H3576" s="2">
        <f t="shared" si="338"/>
        <v>-0.87316889340811088</v>
      </c>
      <c r="I3576" s="2">
        <f t="shared" si="339"/>
        <v>0.4874177711003726</v>
      </c>
      <c r="K3576" s="2">
        <f>'Calibration - Data 7 O''clock'!B3575</f>
        <v>69.66</v>
      </c>
      <c r="L3576" s="2">
        <f>'Calibration - Data 7 O''clock'!D3575</f>
        <v>8.5</v>
      </c>
      <c r="M3576" s="2">
        <f t="shared" si="340"/>
        <v>0.93764649929723554</v>
      </c>
      <c r="N3576" s="2">
        <f t="shared" si="341"/>
        <v>0.34759033697103719</v>
      </c>
    </row>
    <row r="3577" spans="1:14" x14ac:dyDescent="0.3">
      <c r="A3577" s="2">
        <f>'Calibration - Data None'!B3576</f>
        <v>251.846</v>
      </c>
      <c r="B3577" s="2">
        <f>'Calibration - Data None'!D3576</f>
        <v>11.307</v>
      </c>
      <c r="C3577" s="2">
        <f t="shared" si="336"/>
        <v>-0.95022250387983054</v>
      </c>
      <c r="D3577" s="2">
        <f t="shared" si="337"/>
        <v>-0.31157213148859347</v>
      </c>
      <c r="F3577" s="2">
        <f>'Calibration - Data 5 O''clock'!B3576</f>
        <v>299.73099999999999</v>
      </c>
      <c r="G3577" s="2">
        <f>'Calibration - Data 5 O''clock'!D3576</f>
        <v>7.7670000000000003</v>
      </c>
      <c r="H3577" s="2">
        <f t="shared" si="338"/>
        <v>-0.86836331837361114</v>
      </c>
      <c r="I3577" s="2">
        <f t="shared" si="339"/>
        <v>0.49592857076717256</v>
      </c>
      <c r="K3577" s="2">
        <f>'Calibration - Data 7 O''clock'!B3576</f>
        <v>70.272000000000006</v>
      </c>
      <c r="L3577" s="2">
        <f>'Calibration - Data 7 O''clock'!D3576</f>
        <v>8.4979999999999993</v>
      </c>
      <c r="M3577" s="2">
        <f t="shared" si="340"/>
        <v>0.94130569657730701</v>
      </c>
      <c r="N3577" s="2">
        <f t="shared" si="341"/>
        <v>0.33755530745510559</v>
      </c>
    </row>
    <row r="3578" spans="1:14" x14ac:dyDescent="0.3">
      <c r="A3578" s="2">
        <f>'Calibration - Data None'!B3577</f>
        <v>252.65899999999999</v>
      </c>
      <c r="B3578" s="2">
        <f>'Calibration - Data None'!D3577</f>
        <v>11.304</v>
      </c>
      <c r="C3578" s="2">
        <f t="shared" si="336"/>
        <v>-0.9545477580753825</v>
      </c>
      <c r="D3578" s="2">
        <f t="shared" si="337"/>
        <v>-0.29805801038264523</v>
      </c>
      <c r="F3578" s="2">
        <f>'Calibration - Data 5 O''clock'!B3577</f>
        <v>300.29000000000002</v>
      </c>
      <c r="G3578" s="2">
        <f>'Calibration - Data 5 O''clock'!D3577</f>
        <v>7.7690000000000001</v>
      </c>
      <c r="H3578" s="2">
        <f t="shared" si="338"/>
        <v>-0.8634835941380864</v>
      </c>
      <c r="I3578" s="2">
        <f t="shared" si="339"/>
        <v>0.50437692518033816</v>
      </c>
      <c r="K3578" s="2">
        <f>'Calibration - Data 7 O''clock'!B3577</f>
        <v>70.884</v>
      </c>
      <c r="L3578" s="2">
        <f>'Calibration - Data 7 O''clock'!D3577</f>
        <v>8.4990000000000006</v>
      </c>
      <c r="M3578" s="2">
        <f t="shared" si="340"/>
        <v>0.94485749883884929</v>
      </c>
      <c r="N3578" s="2">
        <f t="shared" si="341"/>
        <v>0.32748176573359628</v>
      </c>
    </row>
    <row r="3579" spans="1:14" x14ac:dyDescent="0.3">
      <c r="A3579" s="2">
        <f>'Calibration - Data None'!B3578</f>
        <v>253.47200000000001</v>
      </c>
      <c r="B3579" s="2">
        <f>'Calibration - Data None'!D3578</f>
        <v>11.297000000000001</v>
      </c>
      <c r="C3579" s="2">
        <f t="shared" si="336"/>
        <v>-0.95868082430007251</v>
      </c>
      <c r="D3579" s="2">
        <f t="shared" si="337"/>
        <v>-0.28448387848757534</v>
      </c>
      <c r="F3579" s="2">
        <f>'Calibration - Data 5 O''clock'!B3578</f>
        <v>300.85000000000002</v>
      </c>
      <c r="G3579" s="2">
        <f>'Calibration - Data 5 O''clock'!D3578</f>
        <v>7.7709999999999999</v>
      </c>
      <c r="H3579" s="2">
        <f t="shared" si="338"/>
        <v>-0.85851272822454883</v>
      </c>
      <c r="I3579" s="2">
        <f t="shared" si="339"/>
        <v>0.51279225372117498</v>
      </c>
      <c r="K3579" s="2">
        <f>'Calibration - Data 7 O''clock'!B3578</f>
        <v>71.495999999999995</v>
      </c>
      <c r="L3579" s="2">
        <f>'Calibration - Data 7 O''clock'!D3578</f>
        <v>8.4969999999999999</v>
      </c>
      <c r="M3579" s="2">
        <f t="shared" si="340"/>
        <v>0.9483015008512653</v>
      </c>
      <c r="N3579" s="2">
        <f t="shared" si="341"/>
        <v>0.31737086111241791</v>
      </c>
    </row>
    <row r="3580" spans="1:14" x14ac:dyDescent="0.3">
      <c r="A3580" s="2">
        <f>'Calibration - Data None'!B3579</f>
        <v>254.286</v>
      </c>
      <c r="B3580" s="2">
        <f>'Calibration - Data None'!D3579</f>
        <v>11.298999999999999</v>
      </c>
      <c r="C3580" s="2">
        <f t="shared" si="336"/>
        <v>-0.96262559752601973</v>
      </c>
      <c r="D3580" s="2">
        <f t="shared" si="337"/>
        <v>-0.27083566786461782</v>
      </c>
      <c r="F3580" s="2">
        <f>'Calibration - Data 5 O''clock'!B3579</f>
        <v>301.41000000000003</v>
      </c>
      <c r="G3580" s="2">
        <f>'Calibration - Data 5 O''clock'!D3579</f>
        <v>7.7709999999999999</v>
      </c>
      <c r="H3580" s="2">
        <f t="shared" si="338"/>
        <v>-0.85345985094036469</v>
      </c>
      <c r="I3580" s="2">
        <f t="shared" si="339"/>
        <v>0.52115859662184461</v>
      </c>
      <c r="K3580" s="2">
        <f>'Calibration - Data 7 O''clock'!B3579</f>
        <v>72.108000000000004</v>
      </c>
      <c r="L3580" s="2">
        <f>'Calibration - Data 7 O''clock'!D3579</f>
        <v>8.4979999999999993</v>
      </c>
      <c r="M3580" s="2">
        <f t="shared" si="340"/>
        <v>0.9516373096830546</v>
      </c>
      <c r="N3580" s="2">
        <f t="shared" si="341"/>
        <v>0.3072237471602709</v>
      </c>
    </row>
    <row r="3581" spans="1:14" x14ac:dyDescent="0.3">
      <c r="A3581" s="2">
        <f>'Calibration - Data None'!B3580</f>
        <v>255.09899999999999</v>
      </c>
      <c r="B3581" s="2">
        <f>'Calibration - Data None'!D3580</f>
        <v>11.291</v>
      </c>
      <c r="C3581" s="2">
        <f t="shared" si="336"/>
        <v>-0.9663715913602865</v>
      </c>
      <c r="D3581" s="2">
        <f t="shared" si="337"/>
        <v>-0.25714965955992902</v>
      </c>
      <c r="F3581" s="2">
        <f>'Calibration - Data 5 O''clock'!B3580</f>
        <v>301.96899999999999</v>
      </c>
      <c r="G3581" s="2">
        <f>'Calibration - Data 5 O''clock'!D3580</f>
        <v>7.7729999999999997</v>
      </c>
      <c r="H3581" s="2">
        <f t="shared" si="338"/>
        <v>-0.84833468592861727</v>
      </c>
      <c r="I3581" s="2">
        <f t="shared" si="339"/>
        <v>0.52946034851572621</v>
      </c>
      <c r="K3581" s="2">
        <f>'Calibration - Data 7 O''clock'!B3580</f>
        <v>72.72</v>
      </c>
      <c r="L3581" s="2">
        <f>'Calibration - Data 7 O''clock'!D3580</f>
        <v>8.4990000000000006</v>
      </c>
      <c r="M3581" s="2">
        <f t="shared" si="340"/>
        <v>0.95486454474664295</v>
      </c>
      <c r="N3581" s="2">
        <f t="shared" si="341"/>
        <v>0.29704158157703486</v>
      </c>
    </row>
    <row r="3582" spans="1:14" x14ac:dyDescent="0.3">
      <c r="A3582" s="2">
        <f>'Calibration - Data None'!B3581</f>
        <v>255.91200000000001</v>
      </c>
      <c r="B3582" s="2">
        <f>'Calibration - Data None'!D3581</f>
        <v>11.287000000000001</v>
      </c>
      <c r="C3582" s="2">
        <f t="shared" si="336"/>
        <v>-0.96992301662145575</v>
      </c>
      <c r="D3582" s="2">
        <f t="shared" si="337"/>
        <v>-0.24341187692455607</v>
      </c>
      <c r="F3582" s="2">
        <f>'Calibration - Data 5 O''clock'!B3581</f>
        <v>302.529</v>
      </c>
      <c r="G3582" s="2">
        <f>'Calibration - Data 5 O''clock'!D3581</f>
        <v>7.7750000000000004</v>
      </c>
      <c r="H3582" s="2">
        <f t="shared" si="338"/>
        <v>-0.84311938602329406</v>
      </c>
      <c r="I3582" s="2">
        <f t="shared" si="339"/>
        <v>0.53772641827578416</v>
      </c>
      <c r="K3582" s="2">
        <f>'Calibration - Data 7 O''clock'!B3581</f>
        <v>73.331999999999994</v>
      </c>
      <c r="L3582" s="2">
        <f>'Calibration - Data 7 O''clock'!D3581</f>
        <v>8.4979999999999993</v>
      </c>
      <c r="M3582" s="2">
        <f t="shared" si="340"/>
        <v>0.95798283784180538</v>
      </c>
      <c r="N3582" s="2">
        <f t="shared" si="341"/>
        <v>0.28682552606168288</v>
      </c>
    </row>
    <row r="3583" spans="1:14" x14ac:dyDescent="0.3">
      <c r="A3583" s="2">
        <f>'Calibration - Data None'!B3582</f>
        <v>256.72399999999999</v>
      </c>
      <c r="B3583" s="2">
        <f>'Calibration - Data None'!D3582</f>
        <v>11.288</v>
      </c>
      <c r="C3583" s="2">
        <f t="shared" si="336"/>
        <v>-0.97327515040604184</v>
      </c>
      <c r="D3583" s="2">
        <f t="shared" si="337"/>
        <v>-0.22964207280482501</v>
      </c>
      <c r="F3583" s="2">
        <f>'Calibration - Data 5 O''clock'!B3582</f>
        <v>303.089</v>
      </c>
      <c r="G3583" s="2">
        <f>'Calibration - Data 5 O''clock'!D3582</f>
        <v>7.7750000000000004</v>
      </c>
      <c r="H3583" s="2">
        <f t="shared" si="338"/>
        <v>-0.83782354523116453</v>
      </c>
      <c r="I3583" s="2">
        <f t="shared" si="339"/>
        <v>0.54594112050319377</v>
      </c>
      <c r="K3583" s="2">
        <f>'Calibration - Data 7 O''clock'!B3582</f>
        <v>73.944000000000003</v>
      </c>
      <c r="L3583" s="2">
        <f>'Calibration - Data 7 O''clock'!D3582</f>
        <v>8.4979999999999993</v>
      </c>
      <c r="M3583" s="2">
        <f t="shared" si="340"/>
        <v>0.96099183319767401</v>
      </c>
      <c r="N3583" s="2">
        <f t="shared" si="341"/>
        <v>0.27657674617974293</v>
      </c>
    </row>
    <row r="3584" spans="1:14" x14ac:dyDescent="0.3">
      <c r="A3584" s="2">
        <f>'Calibration - Data None'!B3583</f>
        <v>257.536</v>
      </c>
      <c r="B3584" s="2">
        <f>'Calibration - Data None'!D3583</f>
        <v>11.281000000000001</v>
      </c>
      <c r="C3584" s="2">
        <f t="shared" si="336"/>
        <v>-0.97643180741810309</v>
      </c>
      <c r="D3584" s="2">
        <f t="shared" si="337"/>
        <v>-0.21582614638225908</v>
      </c>
      <c r="F3584" s="2">
        <f>'Calibration - Data 5 O''clock'!B3583</f>
        <v>303.649</v>
      </c>
      <c r="G3584" s="2">
        <f>'Calibration - Data 5 O''clock'!D3583</f>
        <v>7.7770000000000001</v>
      </c>
      <c r="H3584" s="2">
        <f t="shared" si="338"/>
        <v>-0.83244766944940052</v>
      </c>
      <c r="I3584" s="2">
        <f t="shared" si="339"/>
        <v>0.55410367046994158</v>
      </c>
      <c r="K3584" s="2">
        <f>'Calibration - Data 7 O''clock'!B3583</f>
        <v>74.555999999999997</v>
      </c>
      <c r="L3584" s="2">
        <f>'Calibration - Data 7 O''clock'!D3583</f>
        <v>8.5009999999999994</v>
      </c>
      <c r="M3584" s="2">
        <f t="shared" si="340"/>
        <v>0.96389118751332814</v>
      </c>
      <c r="N3584" s="2">
        <f t="shared" si="341"/>
        <v>0.266296411230317</v>
      </c>
    </row>
    <row r="3585" spans="1:14" x14ac:dyDescent="0.3">
      <c r="A3585" s="2">
        <f>'Calibration - Data None'!B3584</f>
        <v>258.34899999999999</v>
      </c>
      <c r="B3585" s="2">
        <f>'Calibration - Data None'!D3584</f>
        <v>11.281000000000001</v>
      </c>
      <c r="C3585" s="2">
        <f t="shared" si="336"/>
        <v>-0.97939587849878607</v>
      </c>
      <c r="D3585" s="2">
        <f t="shared" si="337"/>
        <v>-0.20194977885501927</v>
      </c>
      <c r="F3585" s="2">
        <f>'Calibration - Data 5 O''clock'!B3584</f>
        <v>304.209</v>
      </c>
      <c r="G3585" s="2">
        <f>'Calibration - Data 5 O''clock'!D3584</f>
        <v>7.78</v>
      </c>
      <c r="H3585" s="2">
        <f t="shared" si="338"/>
        <v>-0.82699227222069893</v>
      </c>
      <c r="I3585" s="2">
        <f t="shared" si="339"/>
        <v>0.5622132884299742</v>
      </c>
      <c r="K3585" s="2">
        <f>'Calibration - Data 7 O''clock'!B3584</f>
        <v>75.168000000000006</v>
      </c>
      <c r="L3585" s="2">
        <f>'Calibration - Data 7 O''clock'!D3584</f>
        <v>8.5020000000000007</v>
      </c>
      <c r="M3585" s="2">
        <f t="shared" si="340"/>
        <v>0.96668056999696295</v>
      </c>
      <c r="N3585" s="2">
        <f t="shared" si="341"/>
        <v>0.25598569411267252</v>
      </c>
    </row>
    <row r="3586" spans="1:14" x14ac:dyDescent="0.3">
      <c r="A3586" s="2">
        <f>'Calibration - Data None'!B3585</f>
        <v>259.16000000000003</v>
      </c>
      <c r="B3586" s="2">
        <f>'Calibration - Data None'!D3585</f>
        <v>11.276</v>
      </c>
      <c r="C3586" s="2">
        <f t="shared" si="336"/>
        <v>-0.98215619452602909</v>
      </c>
      <c r="D3586" s="2">
        <f t="shared" si="337"/>
        <v>-0.18806703473535388</v>
      </c>
      <c r="F3586" s="2">
        <f>'Calibration - Data 5 O''clock'!B3585</f>
        <v>304.77</v>
      </c>
      <c r="G3586" s="2">
        <f>'Calibration - Data 5 O''clock'!D3585</f>
        <v>7.7789999999999999</v>
      </c>
      <c r="H3586" s="2">
        <f t="shared" si="338"/>
        <v>-0.82144792148395074</v>
      </c>
      <c r="I3586" s="2">
        <f t="shared" si="339"/>
        <v>0.57028353675141019</v>
      </c>
      <c r="K3586" s="2">
        <f>'Calibration - Data 7 O''clock'!B3585</f>
        <v>75.78</v>
      </c>
      <c r="L3586" s="2">
        <f>'Calibration - Data 7 O''clock'!D3585</f>
        <v>8.5030000000000001</v>
      </c>
      <c r="M3586" s="2">
        <f t="shared" si="340"/>
        <v>0.96935966240362925</v>
      </c>
      <c r="N3586" s="2">
        <f t="shared" si="341"/>
        <v>0.24564577119242628</v>
      </c>
    </row>
    <row r="3587" spans="1:14" x14ac:dyDescent="0.3">
      <c r="A3587" s="2">
        <f>'Calibration - Data None'!B3586</f>
        <v>259.971</v>
      </c>
      <c r="B3587" s="2">
        <f>'Calibration - Data None'!D3586</f>
        <v>11.273999999999999</v>
      </c>
      <c r="C3587" s="2">
        <f t="shared" si="336"/>
        <v>-0.98471973562956705</v>
      </c>
      <c r="D3587" s="2">
        <f t="shared" si="337"/>
        <v>-0.17414661139865878</v>
      </c>
      <c r="F3587" s="2">
        <f>'Calibration - Data 5 O''clock'!B3586</f>
        <v>305.33</v>
      </c>
      <c r="G3587" s="2">
        <f>'Calibration - Data 5 O''clock'!D3586</f>
        <v>7.7789999999999999</v>
      </c>
      <c r="H3587" s="2">
        <f t="shared" si="338"/>
        <v>-0.81583491267501351</v>
      </c>
      <c r="I3587" s="2">
        <f t="shared" si="339"/>
        <v>0.57828487379539251</v>
      </c>
      <c r="K3587" s="2">
        <f>'Calibration - Data 7 O''clock'!B3586</f>
        <v>76.391999999999996</v>
      </c>
      <c r="L3587" s="2">
        <f>'Calibration - Data 7 O''clock'!D3586</f>
        <v>8.5</v>
      </c>
      <c r="M3587" s="2">
        <f t="shared" si="340"/>
        <v>0.97192815907154295</v>
      </c>
      <c r="N3587" s="2">
        <f t="shared" si="341"/>
        <v>0.2352778221673294</v>
      </c>
    </row>
    <row r="3588" spans="1:14" x14ac:dyDescent="0.3">
      <c r="A3588" s="2">
        <f>'Calibration - Data None'!B3587</f>
        <v>260.78199999999998</v>
      </c>
      <c r="B3588" s="2">
        <f>'Calibration - Data None'!D3587</f>
        <v>11.272</v>
      </c>
      <c r="C3588" s="2">
        <f t="shared" ref="C3588:C3651" si="342">SIN(RADIANS(A3588))</f>
        <v>-0.9870859882041223</v>
      </c>
      <c r="D3588" s="2">
        <f t="shared" ref="D3588:D3651" si="343">COS(RADIANS(A3588))</f>
        <v>-0.16019129780075833</v>
      </c>
      <c r="F3588" s="2">
        <f>'Calibration - Data 5 O''clock'!B3587</f>
        <v>305.89</v>
      </c>
      <c r="G3588" s="2">
        <f>'Calibration - Data 5 O''clock'!D3587</f>
        <v>7.7850000000000001</v>
      </c>
      <c r="H3588" s="2">
        <f t="shared" ref="H3588:H3651" si="344">SIN(RADIANS(F3588))</f>
        <v>-0.81014396939031397</v>
      </c>
      <c r="I3588" s="2">
        <f t="shared" ref="I3588:I3651" si="345">COS(RADIANS(F3588))</f>
        <v>0.5862309688685049</v>
      </c>
      <c r="K3588" s="2">
        <f>'Calibration - Data 7 O''clock'!B3587</f>
        <v>77.004000000000005</v>
      </c>
      <c r="L3588" s="2">
        <f>'Calibration - Data 7 O''clock'!D3587</f>
        <v>8.5009999999999994</v>
      </c>
      <c r="M3588" s="2">
        <f t="shared" ref="M3588:M3651" si="346">SIN(RADIANS(K3588))</f>
        <v>0.97438576695695822</v>
      </c>
      <c r="N3588" s="2">
        <f t="shared" ref="N3588:N3651" si="347">COS(RADIANS(K3588))</f>
        <v>0.22488302993267459</v>
      </c>
    </row>
    <row r="3589" spans="1:14" x14ac:dyDescent="0.3">
      <c r="A3589" s="2">
        <f>'Calibration - Data None'!B3588</f>
        <v>261.59300000000002</v>
      </c>
      <c r="B3589" s="2">
        <f>'Calibration - Data None'!D3588</f>
        <v>11.263999999999999</v>
      </c>
      <c r="C3589" s="2">
        <f t="shared" si="342"/>
        <v>-0.98925447817115997</v>
      </c>
      <c r="D3589" s="2">
        <f t="shared" si="343"/>
        <v>-0.14620388988773825</v>
      </c>
      <c r="F3589" s="2">
        <f>'Calibration - Data 5 O''clock'!B3588</f>
        <v>306.45100000000002</v>
      </c>
      <c r="G3589" s="2">
        <f>'Calibration - Data 5 O''clock'!D3588</f>
        <v>7.782</v>
      </c>
      <c r="H3589" s="2">
        <f t="shared" si="344"/>
        <v>-0.80436526577886858</v>
      </c>
      <c r="I3589" s="2">
        <f t="shared" si="345"/>
        <v>0.59413510181480622</v>
      </c>
      <c r="K3589" s="2">
        <f>'Calibration - Data 7 O''clock'!B3588</f>
        <v>77.616</v>
      </c>
      <c r="L3589" s="2">
        <f>'Calibration - Data 7 O''clock'!D3588</f>
        <v>8.5009999999999994</v>
      </c>
      <c r="M3589" s="2">
        <f t="shared" si="346"/>
        <v>0.97673220566760155</v>
      </c>
      <c r="N3589" s="2">
        <f t="shared" si="347"/>
        <v>0.21446258044633831</v>
      </c>
    </row>
    <row r="3590" spans="1:14" x14ac:dyDescent="0.3">
      <c r="A3590" s="2">
        <f>'Calibration - Data None'!B3589</f>
        <v>262.404</v>
      </c>
      <c r="B3590" s="2">
        <f>'Calibration - Data None'!D3589</f>
        <v>11.265000000000001</v>
      </c>
      <c r="C3590" s="2">
        <f t="shared" si="342"/>
        <v>-0.99122477107386919</v>
      </c>
      <c r="D3590" s="2">
        <f t="shared" si="343"/>
        <v>-0.13218719003578067</v>
      </c>
      <c r="F3590" s="2">
        <f>'Calibration - Data 5 O''clock'!B3589</f>
        <v>307.012</v>
      </c>
      <c r="G3590" s="2">
        <f>'Calibration - Data 5 O''clock'!D3589</f>
        <v>7.7869999999999999</v>
      </c>
      <c r="H3590" s="2">
        <f t="shared" si="344"/>
        <v>-0.79850944868847407</v>
      </c>
      <c r="I3590" s="2">
        <f t="shared" si="345"/>
        <v>0.60198227578162899</v>
      </c>
      <c r="K3590" s="2">
        <f>'Calibration - Data 7 O''clock'!B3589</f>
        <v>78.227999999999994</v>
      </c>
      <c r="L3590" s="2">
        <f>'Calibration - Data 7 O''clock'!D3589</f>
        <v>8.5009999999999994</v>
      </c>
      <c r="M3590" s="2">
        <f t="shared" si="346"/>
        <v>0.97896720749466182</v>
      </c>
      <c r="N3590" s="2">
        <f t="shared" si="347"/>
        <v>0.20401766259347187</v>
      </c>
    </row>
    <row r="3591" spans="1:14" x14ac:dyDescent="0.3">
      <c r="A3591" s="2">
        <f>'Calibration - Data None'!B3590</f>
        <v>263.214</v>
      </c>
      <c r="B3591" s="2">
        <f>'Calibration - Data None'!D3590</f>
        <v>11.257999999999999</v>
      </c>
      <c r="C3591" s="2">
        <f t="shared" si="342"/>
        <v>-0.99299441001106059</v>
      </c>
      <c r="D3591" s="2">
        <f t="shared" si="343"/>
        <v>-0.11816133752960732</v>
      </c>
      <c r="F3591" s="2">
        <f>'Calibration - Data 5 O''clock'!B3590</f>
        <v>307.57299999999998</v>
      </c>
      <c r="G3591" s="2">
        <f>'Calibration - Data 5 O''clock'!D3590</f>
        <v>7.7939999999999996</v>
      </c>
      <c r="H3591" s="2">
        <f t="shared" si="344"/>
        <v>-0.79257707950889589</v>
      </c>
      <c r="I3591" s="2">
        <f t="shared" si="345"/>
        <v>0.60977173847034705</v>
      </c>
      <c r="K3591" s="2">
        <f>'Calibration - Data 7 O''clock'!B3590</f>
        <v>78.840999999999994</v>
      </c>
      <c r="L3591" s="2">
        <f>'Calibration - Data 7 O''clock'!D3590</f>
        <v>8.5050000000000008</v>
      </c>
      <c r="M3591" s="2">
        <f t="shared" si="346"/>
        <v>0.98109389536938818</v>
      </c>
      <c r="N3591" s="2">
        <f t="shared" si="347"/>
        <v>0.19353234476159256</v>
      </c>
    </row>
    <row r="3592" spans="1:14" x14ac:dyDescent="0.3">
      <c r="A3592" s="2">
        <f>'Calibration - Data None'!B3591</f>
        <v>264.024</v>
      </c>
      <c r="B3592" s="2">
        <f>'Calibration - Data None'!D3591</f>
        <v>11.259</v>
      </c>
      <c r="C3592" s="2">
        <f t="shared" si="342"/>
        <v>-0.99456559289807611</v>
      </c>
      <c r="D3592" s="2">
        <f t="shared" si="343"/>
        <v>-0.10411186975219662</v>
      </c>
      <c r="F3592" s="2">
        <f>'Calibration - Data 5 O''clock'!B3591</f>
        <v>308.13400000000001</v>
      </c>
      <c r="G3592" s="2">
        <f>'Calibration - Data 5 O''clock'!D3591</f>
        <v>7.7889999999999997</v>
      </c>
      <c r="H3592" s="2">
        <f t="shared" si="344"/>
        <v>-0.78656872696885149</v>
      </c>
      <c r="I3592" s="2">
        <f t="shared" si="345"/>
        <v>0.61750274311504094</v>
      </c>
      <c r="K3592" s="2">
        <f>'Calibration - Data 7 O''clock'!B3591</f>
        <v>79.453000000000003</v>
      </c>
      <c r="L3592" s="2">
        <f>'Calibration - Data 7 O''clock'!D3591</f>
        <v>8.5069999999999997</v>
      </c>
      <c r="M3592" s="2">
        <f t="shared" si="346"/>
        <v>0.98310508809778829</v>
      </c>
      <c r="N3592" s="2">
        <f t="shared" si="347"/>
        <v>0.18304203275816167</v>
      </c>
    </row>
    <row r="3593" spans="1:14" x14ac:dyDescent="0.3">
      <c r="A3593" s="2">
        <f>'Calibration - Data None'!B3592</f>
        <v>264.834</v>
      </c>
      <c r="B3593" s="2">
        <f>'Calibration - Data None'!D3592</f>
        <v>11.252000000000001</v>
      </c>
      <c r="C3593" s="2">
        <f t="shared" si="342"/>
        <v>-0.99593800572433666</v>
      </c>
      <c r="D3593" s="2">
        <f t="shared" si="343"/>
        <v>-9.0041594576235492E-2</v>
      </c>
      <c r="F3593" s="2">
        <f>'Calibration - Data 5 O''clock'!B3592</f>
        <v>308.69499999999999</v>
      </c>
      <c r="G3593" s="2">
        <f>'Calibration - Data 5 O''clock'!D3592</f>
        <v>7.7919999999999998</v>
      </c>
      <c r="H3593" s="2">
        <f t="shared" si="344"/>
        <v>-0.78048496708148662</v>
      </c>
      <c r="I3593" s="2">
        <f t="shared" si="345"/>
        <v>0.62517454855409038</v>
      </c>
      <c r="K3593" s="2">
        <f>'Calibration - Data 7 O''clock'!B3592</f>
        <v>80.064999999999998</v>
      </c>
      <c r="L3593" s="2">
        <f>'Calibration - Data 7 O''clock'!D3592</f>
        <v>8.5030000000000001</v>
      </c>
      <c r="M3593" s="2">
        <f t="shared" si="346"/>
        <v>0.98500411685062117</v>
      </c>
      <c r="N3593" s="2">
        <f t="shared" si="347"/>
        <v>0.17253083720694082</v>
      </c>
    </row>
    <row r="3594" spans="1:14" x14ac:dyDescent="0.3">
      <c r="A3594" s="2">
        <f>'Calibration - Data None'!B3593</f>
        <v>265.64400000000001</v>
      </c>
      <c r="B3594" s="2">
        <f>'Calibration - Data None'!D3593</f>
        <v>11.247</v>
      </c>
      <c r="C3594" s="2">
        <f t="shared" si="342"/>
        <v>-0.9971113742046841</v>
      </c>
      <c r="D3594" s="2">
        <f t="shared" si="343"/>
        <v>-7.5953324032897687E-2</v>
      </c>
      <c r="F3594" s="2">
        <f>'Calibration - Data 5 O''clock'!B3593</f>
        <v>309.25599999999997</v>
      </c>
      <c r="G3594" s="2">
        <f>'Calibration - Data 5 O''clock'!D3593</f>
        <v>7.7919999999999998</v>
      </c>
      <c r="H3594" s="2">
        <f t="shared" si="344"/>
        <v>-0.77432638308915447</v>
      </c>
      <c r="I3594" s="2">
        <f t="shared" si="345"/>
        <v>0.6327864193012267</v>
      </c>
      <c r="K3594" s="2">
        <f>'Calibration - Data 7 O''clock'!B3593</f>
        <v>80.677000000000007</v>
      </c>
      <c r="L3594" s="2">
        <f>'Calibration - Data 7 O''clock'!D3593</f>
        <v>8.5020000000000007</v>
      </c>
      <c r="M3594" s="2">
        <f t="shared" si="346"/>
        <v>0.98679076496476792</v>
      </c>
      <c r="N3594" s="2">
        <f t="shared" si="347"/>
        <v>0.16199995734643954</v>
      </c>
    </row>
    <row r="3595" spans="1:14" x14ac:dyDescent="0.3">
      <c r="A3595" s="2">
        <f>'Calibration - Data None'!B3594</f>
        <v>266.45299999999997</v>
      </c>
      <c r="B3595" s="2">
        <f>'Calibration - Data None'!D3594</f>
        <v>11.247999999999999</v>
      </c>
      <c r="C3595" s="2">
        <f t="shared" si="342"/>
        <v>-0.9980843841982433</v>
      </c>
      <c r="D3595" s="2">
        <f t="shared" si="343"/>
        <v>-6.186729361798167E-2</v>
      </c>
      <c r="F3595" s="2">
        <f>'Calibration - Data 5 O''clock'!B3594</f>
        <v>309.81700000000001</v>
      </c>
      <c r="G3595" s="2">
        <f>'Calibration - Data 5 O''clock'!D3594</f>
        <v>7.7960000000000003</v>
      </c>
      <c r="H3595" s="2">
        <f t="shared" si="344"/>
        <v>-0.76809356540749818</v>
      </c>
      <c r="I3595" s="2">
        <f t="shared" si="345"/>
        <v>0.64033762561604746</v>
      </c>
      <c r="K3595" s="2">
        <f>'Calibration - Data 7 O''clock'!B3594</f>
        <v>81.289000000000001</v>
      </c>
      <c r="L3595" s="2">
        <f>'Calibration - Data 7 O''clock'!D3594</f>
        <v>8.5030000000000001</v>
      </c>
      <c r="M3595" s="2">
        <f t="shared" si="346"/>
        <v>0.98846482859878992</v>
      </c>
      <c r="N3595" s="2">
        <f t="shared" si="347"/>
        <v>0.15145059466098143</v>
      </c>
    </row>
    <row r="3596" spans="1:14" x14ac:dyDescent="0.3">
      <c r="A3596" s="2">
        <f>'Calibration - Data None'!B3595</f>
        <v>267.262</v>
      </c>
      <c r="B3596" s="2">
        <f>'Calibration - Data None'!D3595</f>
        <v>11.24</v>
      </c>
      <c r="C3596" s="2">
        <f t="shared" si="342"/>
        <v>-0.99885841309342049</v>
      </c>
      <c r="D3596" s="2">
        <f t="shared" si="343"/>
        <v>-4.7768929153726922E-2</v>
      </c>
      <c r="F3596" s="2">
        <f>'Calibration - Data 5 O''clock'!B3595</f>
        <v>310.37900000000002</v>
      </c>
      <c r="G3596" s="2">
        <f>'Calibration - Data 5 O''clock'!D3595</f>
        <v>7.798</v>
      </c>
      <c r="H3596" s="2">
        <f t="shared" si="344"/>
        <v>-0.76177580473095219</v>
      </c>
      <c r="I3596" s="2">
        <f t="shared" si="345"/>
        <v>0.64784073916859397</v>
      </c>
      <c r="K3596" s="2">
        <f>'Calibration - Data 7 O''clock'!B3595</f>
        <v>81.900999999999996</v>
      </c>
      <c r="L3596" s="2">
        <f>'Calibration - Data 7 O''clock'!D3595</f>
        <v>8.5030000000000001</v>
      </c>
      <c r="M3596" s="2">
        <f t="shared" si="346"/>
        <v>0.99002611675618557</v>
      </c>
      <c r="N3596" s="2">
        <f t="shared" si="347"/>
        <v>0.14088395274362345</v>
      </c>
    </row>
    <row r="3597" spans="1:14" x14ac:dyDescent="0.3">
      <c r="A3597" s="2">
        <f>'Calibration - Data None'!B3596</f>
        <v>268.07100000000003</v>
      </c>
      <c r="B3597" s="2">
        <f>'Calibration - Data None'!D3596</f>
        <v>11.238</v>
      </c>
      <c r="C3597" s="2">
        <f t="shared" si="342"/>
        <v>-0.99943330657749208</v>
      </c>
      <c r="D3597" s="2">
        <f t="shared" si="343"/>
        <v>-3.3661041332386427E-2</v>
      </c>
      <c r="F3597" s="2">
        <f>'Calibration - Data 5 O''clock'!B3596</f>
        <v>310.94</v>
      </c>
      <c r="G3597" s="2">
        <f>'Calibration - Data 5 O''clock'!D3596</f>
        <v>7.798</v>
      </c>
      <c r="H3597" s="2">
        <f t="shared" si="344"/>
        <v>-0.75539618969000866</v>
      </c>
      <c r="I3597" s="2">
        <f t="shared" si="345"/>
        <v>0.65526833938609952</v>
      </c>
      <c r="K3597" s="2">
        <f>'Calibration - Data 7 O''clock'!B3596</f>
        <v>82.513000000000005</v>
      </c>
      <c r="L3597" s="2">
        <f>'Calibration - Data 7 O''clock'!D3596</f>
        <v>8.5009999999999994</v>
      </c>
      <c r="M3597" s="2">
        <f t="shared" si="346"/>
        <v>0.99147445130718148</v>
      </c>
      <c r="N3597" s="2">
        <f t="shared" si="347"/>
        <v>0.13030123715883654</v>
      </c>
    </row>
    <row r="3598" spans="1:14" x14ac:dyDescent="0.3">
      <c r="A3598" s="2">
        <f>'Calibration - Data None'!B3597</f>
        <v>268.87900000000002</v>
      </c>
      <c r="B3598" s="2">
        <f>'Calibration - Data None'!D3597</f>
        <v>11.23</v>
      </c>
      <c r="C3598" s="2">
        <f t="shared" si="342"/>
        <v>-0.99980860873590516</v>
      </c>
      <c r="D3598" s="2">
        <f t="shared" si="343"/>
        <v>-1.9563892699911708E-2</v>
      </c>
      <c r="F3598" s="2">
        <f>'Calibration - Data 5 O''clock'!B3597</f>
        <v>311.50200000000001</v>
      </c>
      <c r="G3598" s="2">
        <f>'Calibration - Data 5 O''clock'!D3597</f>
        <v>7.8010000000000002</v>
      </c>
      <c r="H3598" s="2">
        <f t="shared" si="344"/>
        <v>-0.74893259052965444</v>
      </c>
      <c r="I3598" s="2">
        <f t="shared" si="345"/>
        <v>0.66264619129860003</v>
      </c>
      <c r="K3598" s="2">
        <f>'Calibration - Data 7 O''clock'!B3597</f>
        <v>83.126000000000005</v>
      </c>
      <c r="L3598" s="2">
        <f>'Calibration - Data 7 O''clock'!D3597</f>
        <v>8.5020000000000007</v>
      </c>
      <c r="M3598" s="2">
        <f t="shared" si="346"/>
        <v>0.99281175608075312</v>
      </c>
      <c r="N3598" s="2">
        <f t="shared" si="347"/>
        <v>0.11968632748919653</v>
      </c>
    </row>
    <row r="3599" spans="1:14" x14ac:dyDescent="0.3">
      <c r="A3599" s="2">
        <f>'Calibration - Data None'!B3598</f>
        <v>269.68799999999999</v>
      </c>
      <c r="B3599" s="2">
        <f>'Calibration - Data None'!D3598</f>
        <v>11.227</v>
      </c>
      <c r="C3599" s="2">
        <f t="shared" si="342"/>
        <v>-0.99998517369758078</v>
      </c>
      <c r="D3599" s="2">
        <f t="shared" si="343"/>
        <v>-5.4454003543454249E-3</v>
      </c>
      <c r="F3599" s="2">
        <f>'Calibration - Data 5 O''clock'!B3598</f>
        <v>312.06400000000002</v>
      </c>
      <c r="G3599" s="2">
        <f>'Calibration - Data 5 O''clock'!D3598</f>
        <v>7.8010000000000002</v>
      </c>
      <c r="H3599" s="2">
        <f t="shared" si="344"/>
        <v>-0.74239693595592238</v>
      </c>
      <c r="I3599" s="2">
        <f t="shared" si="345"/>
        <v>0.66996028948233788</v>
      </c>
      <c r="K3599" s="2">
        <f>'Calibration - Data 7 O''clock'!B3598</f>
        <v>83.738</v>
      </c>
      <c r="L3599" s="2">
        <f>'Calibration - Data 7 O''clock'!D3598</f>
        <v>8.5060000000000002</v>
      </c>
      <c r="M3599" s="2">
        <f t="shared" si="346"/>
        <v>0.99403351539544094</v>
      </c>
      <c r="N3599" s="2">
        <f t="shared" si="347"/>
        <v>0.10907506713535239</v>
      </c>
    </row>
    <row r="3600" spans="1:14" x14ac:dyDescent="0.3">
      <c r="A3600" s="2">
        <f>'Calibration - Data None'!B3599</f>
        <v>270.49599999999998</v>
      </c>
      <c r="B3600" s="2">
        <f>'Calibration - Data None'!D3599</f>
        <v>11.228</v>
      </c>
      <c r="C3600" s="2">
        <f t="shared" si="342"/>
        <v>-0.99996252985443124</v>
      </c>
      <c r="D3600" s="2">
        <f t="shared" si="343"/>
        <v>8.6567249653558848E-3</v>
      </c>
      <c r="F3600" s="2">
        <f>'Calibration - Data 5 O''clock'!B3599</f>
        <v>312.625</v>
      </c>
      <c r="G3600" s="2">
        <f>'Calibration - Data 5 O''clock'!D3599</f>
        <v>7.8010000000000002</v>
      </c>
      <c r="H3600" s="2">
        <f t="shared" si="344"/>
        <v>-0.73580167420039355</v>
      </c>
      <c r="I3600" s="2">
        <f t="shared" si="345"/>
        <v>0.67719708818326885</v>
      </c>
      <c r="K3600" s="2">
        <f>'Calibration - Data 7 O''clock'!B3599</f>
        <v>84.350999999999999</v>
      </c>
      <c r="L3600" s="2">
        <f>'Calibration - Data 7 O''clock'!D3599</f>
        <v>8.5050000000000008</v>
      </c>
      <c r="M3600" s="2">
        <f t="shared" si="346"/>
        <v>0.99514358204229358</v>
      </c>
      <c r="N3600" s="2">
        <f t="shared" si="347"/>
        <v>9.8433993721848259E-2</v>
      </c>
    </row>
    <row r="3601" spans="1:14" x14ac:dyDescent="0.3">
      <c r="A3601" s="2">
        <f>'Calibration - Data None'!B3600</f>
        <v>271.303</v>
      </c>
      <c r="B3601" s="2">
        <f>'Calibration - Data None'!D3600</f>
        <v>11.218</v>
      </c>
      <c r="C3601" s="2">
        <f t="shared" si="342"/>
        <v>-0.99974142004626521</v>
      </c>
      <c r="D3601" s="2">
        <f t="shared" si="343"/>
        <v>2.2739679942273879E-2</v>
      </c>
      <c r="F3601" s="2">
        <f>'Calibration - Data 5 O''clock'!B3600</f>
        <v>313.18700000000001</v>
      </c>
      <c r="G3601" s="2">
        <f>'Calibration - Data 5 O''clock'!D3600</f>
        <v>7.8040000000000003</v>
      </c>
      <c r="H3601" s="2">
        <f t="shared" si="344"/>
        <v>-0.72912392746778609</v>
      </c>
      <c r="I3601" s="2">
        <f t="shared" si="345"/>
        <v>0.68438169057474829</v>
      </c>
      <c r="K3601" s="2">
        <f>'Calibration - Data 7 O''clock'!B3600</f>
        <v>84.962999999999994</v>
      </c>
      <c r="L3601" s="2">
        <f>'Calibration - Data 7 O''clock'!D3600</f>
        <v>8.5050000000000008</v>
      </c>
      <c r="M3601" s="2">
        <f t="shared" si="346"/>
        <v>0.9961382076555868</v>
      </c>
      <c r="N3601" s="2">
        <f t="shared" si="347"/>
        <v>8.7799038996534573E-2</v>
      </c>
    </row>
    <row r="3602" spans="1:14" x14ac:dyDescent="0.3">
      <c r="A3602" s="2">
        <f>'Calibration - Data None'!B3601</f>
        <v>272.11200000000002</v>
      </c>
      <c r="B3602" s="2">
        <f>'Calibration - Data None'!D3601</f>
        <v>11.221</v>
      </c>
      <c r="C3602" s="2">
        <f t="shared" si="342"/>
        <v>-0.99932069722058336</v>
      </c>
      <c r="D3602" s="2">
        <f t="shared" si="343"/>
        <v>3.685300675070146E-2</v>
      </c>
      <c r="F3602" s="2">
        <f>'Calibration - Data 5 O''clock'!B3601</f>
        <v>313.74900000000002</v>
      </c>
      <c r="G3602" s="2">
        <f>'Calibration - Data 5 O''clock'!D3601</f>
        <v>7.8019999999999996</v>
      </c>
      <c r="H3602" s="2">
        <f t="shared" si="344"/>
        <v>-0.72237603112937621</v>
      </c>
      <c r="I3602" s="2">
        <f t="shared" si="345"/>
        <v>0.69150044804741129</v>
      </c>
      <c r="K3602" s="2">
        <f>'Calibration - Data 7 O''clock'!B3601</f>
        <v>85.575999999999993</v>
      </c>
      <c r="L3602" s="2">
        <f>'Calibration - Data 7 O''clock'!D3601</f>
        <v>8.5050000000000008</v>
      </c>
      <c r="M3602" s="2">
        <f t="shared" si="346"/>
        <v>0.99702052876525205</v>
      </c>
      <c r="N3602" s="2">
        <f t="shared" si="347"/>
        <v>7.7136665864277684E-2</v>
      </c>
    </row>
    <row r="3603" spans="1:14" x14ac:dyDescent="0.3">
      <c r="A3603" s="2">
        <f>'Calibration - Data None'!B3602</f>
        <v>272.91800000000001</v>
      </c>
      <c r="B3603" s="2">
        <f>'Calibration - Data None'!D3602</f>
        <v>11.215999999999999</v>
      </c>
      <c r="C3603" s="2">
        <f t="shared" si="342"/>
        <v>-0.99870341365873638</v>
      </c>
      <c r="D3603" s="2">
        <f t="shared" si="343"/>
        <v>5.0906694514443337E-2</v>
      </c>
      <c r="F3603" s="2">
        <f>'Calibration - Data 5 O''clock'!B3602</f>
        <v>314.31099999999998</v>
      </c>
      <c r="G3603" s="2">
        <f>'Calibration - Data 5 O''clock'!D3602</f>
        <v>7.8090000000000002</v>
      </c>
      <c r="H3603" s="2">
        <f t="shared" si="344"/>
        <v>-0.71555863440575807</v>
      </c>
      <c r="I3603" s="2">
        <f t="shared" si="345"/>
        <v>0.69855267569981194</v>
      </c>
      <c r="K3603" s="2">
        <f>'Calibration - Data 7 O''clock'!B3602</f>
        <v>86.188000000000002</v>
      </c>
      <c r="L3603" s="2">
        <f>'Calibration - Data 7 O''clock'!D3602</f>
        <v>8.5060000000000002</v>
      </c>
      <c r="M3603" s="2">
        <f t="shared" si="346"/>
        <v>0.99778756603467511</v>
      </c>
      <c r="N3603" s="2">
        <f t="shared" si="347"/>
        <v>6.6482877995758263E-2</v>
      </c>
    </row>
    <row r="3604" spans="1:14" x14ac:dyDescent="0.3">
      <c r="A3604" s="2">
        <f>'Calibration - Data None'!B3603</f>
        <v>273.726</v>
      </c>
      <c r="B3604" s="2">
        <f>'Calibration - Data None'!D3603</f>
        <v>11.214</v>
      </c>
      <c r="C3604" s="2">
        <f t="shared" si="342"/>
        <v>-0.99788623169453117</v>
      </c>
      <c r="D3604" s="2">
        <f t="shared" si="343"/>
        <v>6.4985141336219215E-2</v>
      </c>
      <c r="F3604" s="2">
        <f>'Calibration - Data 5 O''clock'!B3603</f>
        <v>314.87299999999999</v>
      </c>
      <c r="G3604" s="2">
        <f>'Calibration - Data 5 O''clock'!D3603</f>
        <v>7.806</v>
      </c>
      <c r="H3604" s="2">
        <f t="shared" si="344"/>
        <v>-0.70867239320421016</v>
      </c>
      <c r="I3604" s="2">
        <f t="shared" si="345"/>
        <v>0.70553769503139752</v>
      </c>
      <c r="K3604" s="2">
        <f>'Calibration - Data 7 O''clock'!B3603</f>
        <v>86.801000000000002</v>
      </c>
      <c r="L3604" s="2">
        <f>'Calibration - Data 7 O''clock'!D3603</f>
        <v>8.5060000000000002</v>
      </c>
      <c r="M3604" s="2">
        <f t="shared" si="346"/>
        <v>0.99844173829896532</v>
      </c>
      <c r="N3604" s="2">
        <f t="shared" si="347"/>
        <v>5.5804078905941447E-2</v>
      </c>
    </row>
    <row r="3605" spans="1:14" x14ac:dyDescent="0.3">
      <c r="A3605" s="2">
        <f>'Calibration - Data None'!B3604</f>
        <v>274.53300000000002</v>
      </c>
      <c r="B3605" s="2">
        <f>'Calibration - Data None'!D3604</f>
        <v>11.209</v>
      </c>
      <c r="C3605" s="2">
        <f t="shared" si="342"/>
        <v>-0.99687197918764636</v>
      </c>
      <c r="D3605" s="2">
        <f t="shared" si="343"/>
        <v>7.9033265847393092E-2</v>
      </c>
      <c r="F3605" s="2">
        <f>'Calibration - Data 5 O''clock'!B3604</f>
        <v>315.43599999999998</v>
      </c>
      <c r="G3605" s="2">
        <f>'Calibration - Data 5 O''clock'!D3604</f>
        <v>7.8109999999999999</v>
      </c>
      <c r="H3605" s="2">
        <f t="shared" si="344"/>
        <v>-0.70170553526609647</v>
      </c>
      <c r="I3605" s="2">
        <f t="shared" si="345"/>
        <v>0.71246708118826163</v>
      </c>
      <c r="K3605" s="2">
        <f>'Calibration - Data 7 O''clock'!B3604</f>
        <v>87.412999999999997</v>
      </c>
      <c r="L3605" s="2">
        <f>'Calibration - Data 7 O''clock'!D3604</f>
        <v>8.5050000000000008</v>
      </c>
      <c r="M3605" s="2">
        <f t="shared" si="346"/>
        <v>0.99898083661247039</v>
      </c>
      <c r="N3605" s="2">
        <f t="shared" si="347"/>
        <v>4.5136327731093634E-2</v>
      </c>
    </row>
    <row r="3606" spans="1:14" x14ac:dyDescent="0.3">
      <c r="A3606" s="2">
        <f>'Calibration - Data None'!B3605</f>
        <v>275.339</v>
      </c>
      <c r="B3606" s="2">
        <f>'Calibration - Data None'!D3605</f>
        <v>11.204000000000001</v>
      </c>
      <c r="C3606" s="2">
        <f t="shared" si="342"/>
        <v>-0.99566159285388678</v>
      </c>
      <c r="D3606" s="2">
        <f t="shared" si="343"/>
        <v>9.3048334298154317E-2</v>
      </c>
      <c r="F3606" s="2">
        <f>'Calibration - Data 5 O''clock'!B3605</f>
        <v>315.99799999999999</v>
      </c>
      <c r="G3606" s="2">
        <f>'Calibration - Data 5 O''clock'!D3605</f>
        <v>7.8090000000000002</v>
      </c>
      <c r="H3606" s="2">
        <f t="shared" si="344"/>
        <v>-0.69468347973169509</v>
      </c>
      <c r="I3606" s="2">
        <f t="shared" si="345"/>
        <v>0.71931555174892714</v>
      </c>
      <c r="K3606" s="2">
        <f>'Calibration - Data 7 O''clock'!B3605</f>
        <v>88.025999999999996</v>
      </c>
      <c r="L3606" s="2">
        <f>'Calibration - Data 7 O''clock'!D3605</f>
        <v>8.5069999999999997</v>
      </c>
      <c r="M3606" s="2">
        <f t="shared" si="346"/>
        <v>0.99940656100983039</v>
      </c>
      <c r="N3606" s="2">
        <f t="shared" si="347"/>
        <v>3.4445983953201045E-2</v>
      </c>
    </row>
    <row r="3607" spans="1:14" x14ac:dyDescent="0.3">
      <c r="A3607" s="2">
        <f>'Calibration - Data None'!B3606</f>
        <v>276.14499999999998</v>
      </c>
      <c r="B3607" s="2">
        <f>'Calibration - Data None'!D3606</f>
        <v>11.207000000000001</v>
      </c>
      <c r="C3607" s="2">
        <f t="shared" si="342"/>
        <v>-0.99425417785652093</v>
      </c>
      <c r="D3607" s="2">
        <f t="shared" si="343"/>
        <v>0.10704498967655417</v>
      </c>
      <c r="F3607" s="2">
        <f>'Calibration - Data 5 O''clock'!B3606</f>
        <v>316.56099999999998</v>
      </c>
      <c r="G3607" s="2">
        <f>'Calibration - Data 5 O''clock'!D3606</f>
        <v>7.8109999999999999</v>
      </c>
      <c r="H3607" s="2">
        <f t="shared" si="344"/>
        <v>-0.68758191528501422</v>
      </c>
      <c r="I3607" s="2">
        <f t="shared" si="345"/>
        <v>0.72610681705448232</v>
      </c>
      <c r="K3607" s="2">
        <f>'Calibration - Data 7 O''clock'!B3606</f>
        <v>88.638999999999996</v>
      </c>
      <c r="L3607" s="2">
        <f>'Calibration - Data 7 O''clock'!D3606</f>
        <v>8.5090000000000003</v>
      </c>
      <c r="M3607" s="2">
        <f t="shared" si="346"/>
        <v>0.99971788864364919</v>
      </c>
      <c r="N3607" s="2">
        <f t="shared" si="347"/>
        <v>2.3751697326386715E-2</v>
      </c>
    </row>
    <row r="3608" spans="1:14" x14ac:dyDescent="0.3">
      <c r="A3608" s="2">
        <f>'Calibration - Data None'!B3607</f>
        <v>276.95100000000002</v>
      </c>
      <c r="B3608" s="2">
        <f>'Calibration - Data None'!D3607</f>
        <v>11.198</v>
      </c>
      <c r="C3608" s="2">
        <f t="shared" si="342"/>
        <v>-0.99265001270493225</v>
      </c>
      <c r="D3608" s="2">
        <f t="shared" si="343"/>
        <v>0.12102046222394691</v>
      </c>
      <c r="F3608" s="2">
        <f>'Calibration - Data 5 O''clock'!B3607</f>
        <v>317.12299999999999</v>
      </c>
      <c r="G3608" s="2">
        <f>'Calibration - Data 5 O''clock'!D3607</f>
        <v>7.8129999999999997</v>
      </c>
      <c r="H3608" s="2">
        <f t="shared" si="344"/>
        <v>-0.68042675255383944</v>
      </c>
      <c r="I3608" s="2">
        <f t="shared" si="345"/>
        <v>0.73281609862845953</v>
      </c>
      <c r="K3608" s="2">
        <f>'Calibration - Data 7 O''clock'!B3607</f>
        <v>89.251999999999995</v>
      </c>
      <c r="L3608" s="2">
        <f>'Calibration - Data 7 O''clock'!D3607</f>
        <v>8.51</v>
      </c>
      <c r="M3608" s="2">
        <f t="shared" si="346"/>
        <v>0.99991478387790522</v>
      </c>
      <c r="N3608" s="2">
        <f t="shared" si="347"/>
        <v>1.3054691968868831E-2</v>
      </c>
    </row>
    <row r="3609" spans="1:14" x14ac:dyDescent="0.3">
      <c r="A3609" s="2">
        <f>'Calibration - Data None'!B3608</f>
        <v>277.75700000000001</v>
      </c>
      <c r="B3609" s="2">
        <f>'Calibration - Data None'!D3608</f>
        <v>11.194000000000001</v>
      </c>
      <c r="C3609" s="2">
        <f t="shared" si="342"/>
        <v>-0.99084941484283684</v>
      </c>
      <c r="D3609" s="2">
        <f t="shared" si="343"/>
        <v>0.13497198637349836</v>
      </c>
      <c r="F3609" s="2">
        <f>'Calibration - Data 5 O''clock'!B3608</f>
        <v>317.68599999999998</v>
      </c>
      <c r="G3609" s="2">
        <f>'Calibration - Data 5 O''clock'!D3608</f>
        <v>7.8159999999999998</v>
      </c>
      <c r="H3609" s="2">
        <f t="shared" si="344"/>
        <v>-0.67319321938686949</v>
      </c>
      <c r="I3609" s="2">
        <f t="shared" si="345"/>
        <v>0.73946662492065329</v>
      </c>
      <c r="K3609" s="2">
        <f>'Calibration - Data 7 O''clock'!B3608</f>
        <v>89.864999999999995</v>
      </c>
      <c r="L3609" s="2">
        <f>'Calibration - Data 7 O''clock'!D3608</f>
        <v>8.5129999999999999</v>
      </c>
      <c r="M3609" s="2">
        <f t="shared" si="346"/>
        <v>0.99999722417504644</v>
      </c>
      <c r="N3609" s="2">
        <f t="shared" si="347"/>
        <v>2.3561923100642577E-3</v>
      </c>
    </row>
    <row r="3610" spans="1:14" x14ac:dyDescent="0.3">
      <c r="A3610" s="2">
        <f>'Calibration - Data None'!B3609</f>
        <v>278.56299999999999</v>
      </c>
      <c r="B3610" s="2">
        <f>'Calibration - Data None'!D3609</f>
        <v>11.188000000000001</v>
      </c>
      <c r="C3610" s="2">
        <f t="shared" si="342"/>
        <v>-0.98885274058546579</v>
      </c>
      <c r="D3610" s="2">
        <f t="shared" si="343"/>
        <v>0.14889680129745431</v>
      </c>
      <c r="F3610" s="2">
        <f>'Calibration - Data 5 O''clock'!B3609</f>
        <v>318.24799999999999</v>
      </c>
      <c r="G3610" s="2">
        <f>'Calibration - Data 5 O''clock'!D3609</f>
        <v>7.8159999999999998</v>
      </c>
      <c r="H3610" s="2">
        <f t="shared" si="344"/>
        <v>-0.66590770791035836</v>
      </c>
      <c r="I3610" s="2">
        <f t="shared" si="345"/>
        <v>0.74603413095217896</v>
      </c>
      <c r="K3610" s="2">
        <f>'Calibration - Data 7 O''clock'!B3609</f>
        <v>90.477000000000004</v>
      </c>
      <c r="L3610" s="2">
        <f>'Calibration - Data 7 O''clock'!D3609</f>
        <v>8.5139999999999993</v>
      </c>
      <c r="M3610" s="2">
        <f t="shared" si="346"/>
        <v>0.99996534555170369</v>
      </c>
      <c r="N3610" s="2">
        <f t="shared" si="347"/>
        <v>-8.325124363149276E-3</v>
      </c>
    </row>
    <row r="3611" spans="1:14" x14ac:dyDescent="0.3">
      <c r="A3611" s="2">
        <f>'Calibration - Data None'!B3610</f>
        <v>279.36799999999999</v>
      </c>
      <c r="B3611" s="2">
        <f>'Calibration - Data None'!D3610</f>
        <v>11.186</v>
      </c>
      <c r="C3611" s="2">
        <f t="shared" si="342"/>
        <v>-0.98666322615781654</v>
      </c>
      <c r="D3611" s="2">
        <f t="shared" si="343"/>
        <v>0.16277493095636489</v>
      </c>
      <c r="F3611" s="2">
        <f>'Calibration - Data 5 O''clock'!B3610</f>
        <v>318.81200000000001</v>
      </c>
      <c r="G3611" s="2">
        <f>'Calibration - Data 5 O''clock'!D3610</f>
        <v>7.82</v>
      </c>
      <c r="H3611" s="2">
        <f t="shared" si="344"/>
        <v>-0.65853186026313992</v>
      </c>
      <c r="I3611" s="2">
        <f t="shared" si="345"/>
        <v>0.75255284799033773</v>
      </c>
      <c r="K3611" s="2">
        <f>'Calibration - Data 7 O''clock'!B3610</f>
        <v>91.09</v>
      </c>
      <c r="L3611" s="2">
        <f>'Calibration - Data 7 O''clock'!D3610</f>
        <v>8.5139999999999993</v>
      </c>
      <c r="M3611" s="2">
        <f t="shared" si="346"/>
        <v>0.99981904747934147</v>
      </c>
      <c r="N3611" s="2">
        <f t="shared" si="347"/>
        <v>-1.9022941347284973E-2</v>
      </c>
    </row>
    <row r="3612" spans="1:14" x14ac:dyDescent="0.3">
      <c r="A3612" s="2">
        <f>'Calibration - Data None'!B3611</f>
        <v>280.173</v>
      </c>
      <c r="B3612" s="2">
        <f>'Calibration - Data None'!D3611</f>
        <v>11.185</v>
      </c>
      <c r="C3612" s="2">
        <f t="shared" si="342"/>
        <v>-0.9842789479058035</v>
      </c>
      <c r="D3612" s="2">
        <f t="shared" si="343"/>
        <v>0.17662092942073609</v>
      </c>
      <c r="F3612" s="2">
        <f>'Calibration - Data 5 O''clock'!B3611</f>
        <v>319.375</v>
      </c>
      <c r="G3612" s="2">
        <f>'Calibration - Data 5 O''clock'!D3611</f>
        <v>7.8140000000000001</v>
      </c>
      <c r="H3612" s="2">
        <f t="shared" si="344"/>
        <v>-0.65110544991194919</v>
      </c>
      <c r="I3612" s="2">
        <f t="shared" si="345"/>
        <v>0.75898728124716175</v>
      </c>
      <c r="K3612" s="2">
        <f>'Calibration - Data 7 O''clock'!B3611</f>
        <v>91.703000000000003</v>
      </c>
      <c r="L3612" s="2">
        <f>'Calibration - Data 7 O''clock'!D3611</f>
        <v>8.5129999999999999</v>
      </c>
      <c r="M3612" s="2">
        <f t="shared" si="346"/>
        <v>0.99955830542830171</v>
      </c>
      <c r="N3612" s="2">
        <f t="shared" si="347"/>
        <v>-2.9718580876310522E-2</v>
      </c>
    </row>
    <row r="3613" spans="1:14" x14ac:dyDescent="0.3">
      <c r="A3613" s="2">
        <f>'Calibration - Data None'!B3612</f>
        <v>280.97800000000001</v>
      </c>
      <c r="B3613" s="2">
        <f>'Calibration - Data None'!D3612</f>
        <v>11.178000000000001</v>
      </c>
      <c r="C3613" s="2">
        <f t="shared" si="342"/>
        <v>-0.98170037647750386</v>
      </c>
      <c r="D3613" s="2">
        <f t="shared" si="343"/>
        <v>0.19043206353953945</v>
      </c>
      <c r="F3613" s="2">
        <f>'Calibration - Data 5 O''clock'!B3612</f>
        <v>319.93799999999999</v>
      </c>
      <c r="G3613" s="2">
        <f>'Calibration - Data 5 O''clock'!D3612</f>
        <v>7.82</v>
      </c>
      <c r="H3613" s="2">
        <f t="shared" si="344"/>
        <v>-0.64361617304937146</v>
      </c>
      <c r="I3613" s="2">
        <f t="shared" si="345"/>
        <v>0.76534843162397703</v>
      </c>
      <c r="K3613" s="2">
        <f>'Calibration - Data 7 O''clock'!B3612</f>
        <v>92.316999999999993</v>
      </c>
      <c r="L3613" s="2">
        <f>'Calibration - Data 7 O''clock'!D3612</f>
        <v>8.5109999999999992</v>
      </c>
      <c r="M3613" s="2">
        <f t="shared" si="346"/>
        <v>0.99918244379031917</v>
      </c>
      <c r="N3613" s="2">
        <f t="shared" si="347"/>
        <v>-4.0428257706777555E-2</v>
      </c>
    </row>
    <row r="3614" spans="1:14" x14ac:dyDescent="0.3">
      <c r="A3614" s="2">
        <f>'Calibration - Data None'!B3613</f>
        <v>281.78199999999998</v>
      </c>
      <c r="B3614" s="2">
        <f>'Calibration - Data None'!D3613</f>
        <v>11.179</v>
      </c>
      <c r="C3614" s="2">
        <f t="shared" si="342"/>
        <v>-0.97893158478487463</v>
      </c>
      <c r="D3614" s="2">
        <f t="shared" si="343"/>
        <v>0.20418852149563585</v>
      </c>
      <c r="F3614" s="2">
        <f>'Calibration - Data 5 O''clock'!B3613</f>
        <v>320.50099999999998</v>
      </c>
      <c r="G3614" s="2">
        <f>'Calibration - Data 5 O''clock'!D3613</f>
        <v>7.8209999999999997</v>
      </c>
      <c r="H3614" s="2">
        <f t="shared" si="344"/>
        <v>-0.63606475279131514</v>
      </c>
      <c r="I3614" s="2">
        <f t="shared" si="345"/>
        <v>0.77163568492943813</v>
      </c>
      <c r="K3614" s="2">
        <f>'Calibration - Data 7 O''clock'!B3613</f>
        <v>92.93</v>
      </c>
      <c r="L3614" s="2">
        <f>'Calibration - Data 7 O''clock'!D3613</f>
        <v>8.5139999999999993</v>
      </c>
      <c r="M3614" s="2">
        <f t="shared" si="346"/>
        <v>0.99869272988163049</v>
      </c>
      <c r="N3614" s="2">
        <f t="shared" si="347"/>
        <v>-5.1115861350236672E-2</v>
      </c>
    </row>
    <row r="3615" spans="1:14" x14ac:dyDescent="0.3">
      <c r="A3615" s="2">
        <f>'Calibration - Data None'!B3614</f>
        <v>282.58600000000001</v>
      </c>
      <c r="B3615" s="2">
        <f>'Calibration - Data None'!D3614</f>
        <v>11.172000000000001</v>
      </c>
      <c r="C3615" s="2">
        <f t="shared" si="342"/>
        <v>-0.97597003525390169</v>
      </c>
      <c r="D3615" s="2">
        <f t="shared" si="343"/>
        <v>0.21790477343669606</v>
      </c>
      <c r="F3615" s="2">
        <f>'Calibration - Data 5 O''clock'!B3614</f>
        <v>321.06400000000002</v>
      </c>
      <c r="G3615" s="2">
        <f>'Calibration - Data 5 O''clock'!D3614</f>
        <v>7.8209999999999997</v>
      </c>
      <c r="H3615" s="2">
        <f t="shared" si="344"/>
        <v>-0.62845191825385205</v>
      </c>
      <c r="I3615" s="2">
        <f t="shared" si="345"/>
        <v>0.77784843410721971</v>
      </c>
      <c r="K3615" s="2">
        <f>'Calibration - Data 7 O''clock'!B3614</f>
        <v>93.543000000000006</v>
      </c>
      <c r="L3615" s="2">
        <f>'Calibration - Data 7 O''clock'!D3614</f>
        <v>8.5150000000000006</v>
      </c>
      <c r="M3615" s="2">
        <f t="shared" si="346"/>
        <v>0.99808870091786039</v>
      </c>
      <c r="N3615" s="2">
        <f t="shared" si="347"/>
        <v>-6.1797614032402921E-2</v>
      </c>
    </row>
    <row r="3616" spans="1:14" x14ac:dyDescent="0.3">
      <c r="A3616" s="2">
        <f>'Calibration - Data None'!B3615</f>
        <v>283.39100000000002</v>
      </c>
      <c r="B3616" s="2">
        <f>'Calibration - Data None'!D3615</f>
        <v>11.172000000000001</v>
      </c>
      <c r="C3616" s="2">
        <f t="shared" si="342"/>
        <v>-0.97281226908366059</v>
      </c>
      <c r="D3616" s="2">
        <f t="shared" si="343"/>
        <v>0.23159509735808206</v>
      </c>
      <c r="F3616" s="2">
        <f>'Calibration - Data 5 O''clock'!B3615</f>
        <v>321.62799999999999</v>
      </c>
      <c r="G3616" s="2">
        <f>'Calibration - Data 5 O''clock'!D3615</f>
        <v>7.8280000000000003</v>
      </c>
      <c r="H3616" s="2">
        <f t="shared" si="344"/>
        <v>-0.62076472124989535</v>
      </c>
      <c r="I3616" s="2">
        <f t="shared" si="345"/>
        <v>0.78399691380230552</v>
      </c>
      <c r="K3616" s="2">
        <f>'Calibration - Data 7 O''clock'!B3615</f>
        <v>94.156000000000006</v>
      </c>
      <c r="L3616" s="2">
        <f>'Calibration - Data 7 O''clock'!D3615</f>
        <v>8.5180000000000007</v>
      </c>
      <c r="M3616" s="2">
        <f t="shared" si="346"/>
        <v>0.99737042603899773</v>
      </c>
      <c r="N3616" s="2">
        <f t="shared" si="347"/>
        <v>-7.2472293069752433E-2</v>
      </c>
    </row>
    <row r="3617" spans="1:14" x14ac:dyDescent="0.3">
      <c r="A3617" s="2">
        <f>'Calibration - Data None'!B3616</f>
        <v>284.19400000000002</v>
      </c>
      <c r="B3617" s="2">
        <f>'Calibration - Data None'!D3616</f>
        <v>11.164</v>
      </c>
      <c r="C3617" s="2">
        <f t="shared" si="342"/>
        <v>-0.96947103310889127</v>
      </c>
      <c r="D3617" s="2">
        <f t="shared" si="343"/>
        <v>0.24520586445429715</v>
      </c>
      <c r="F3617" s="2">
        <f>'Calibration - Data 5 O''clock'!B3616</f>
        <v>322.19099999999997</v>
      </c>
      <c r="G3617" s="2">
        <f>'Calibration - Data 5 O''clock'!D3616</f>
        <v>7.8220000000000001</v>
      </c>
      <c r="H3617" s="2">
        <f t="shared" si="344"/>
        <v>-0.61303116335013252</v>
      </c>
      <c r="I3617" s="2">
        <f t="shared" si="345"/>
        <v>0.79005872741308492</v>
      </c>
      <c r="K3617" s="2">
        <f>'Calibration - Data 7 O''clock'!B3616</f>
        <v>94.77</v>
      </c>
      <c r="L3617" s="2">
        <f>'Calibration - Data 7 O''clock'!D3616</f>
        <v>8.52</v>
      </c>
      <c r="M3617" s="2">
        <f t="shared" si="346"/>
        <v>0.99653653626673144</v>
      </c>
      <c r="N3617" s="2">
        <f t="shared" si="347"/>
        <v>-8.315606944478289E-2</v>
      </c>
    </row>
    <row r="3618" spans="1:14" x14ac:dyDescent="0.3">
      <c r="A3618" s="2">
        <f>'Calibration - Data None'!B3617</f>
        <v>284.99799999999999</v>
      </c>
      <c r="B3618" s="2">
        <f>'Calibration - Data None'!D3617</f>
        <v>11.162000000000001</v>
      </c>
      <c r="C3618" s="2">
        <f t="shared" si="342"/>
        <v>-0.96593486018959862</v>
      </c>
      <c r="D3618" s="2">
        <f t="shared" si="343"/>
        <v>0.25878532777284852</v>
      </c>
      <c r="F3618" s="2">
        <f>'Calibration - Data 5 O''clock'!B3617</f>
        <v>322.755</v>
      </c>
      <c r="G3618" s="2">
        <f>'Calibration - Data 5 O''clock'!D3617</f>
        <v>7.83</v>
      </c>
      <c r="H3618" s="2">
        <f t="shared" si="344"/>
        <v>-0.60522452145921057</v>
      </c>
      <c r="I3618" s="2">
        <f t="shared" si="345"/>
        <v>0.79605482136877326</v>
      </c>
      <c r="K3618" s="2">
        <f>'Calibration - Data 7 O''clock'!B3617</f>
        <v>95.382999999999996</v>
      </c>
      <c r="L3618" s="2">
        <f>'Calibration - Data 7 O''clock'!D3617</f>
        <v>8.5210000000000008</v>
      </c>
      <c r="M3618" s="2">
        <f t="shared" si="346"/>
        <v>0.99558984327945887</v>
      </c>
      <c r="N3618" s="2">
        <f t="shared" si="347"/>
        <v>-9.3812919999233205E-2</v>
      </c>
    </row>
    <row r="3619" spans="1:14" x14ac:dyDescent="0.3">
      <c r="A3619" s="2">
        <f>'Calibration - Data None'!B3618</f>
        <v>285.80099999999999</v>
      </c>
      <c r="B3619" s="2">
        <f>'Calibration - Data None'!D3618</f>
        <v>11.159000000000001</v>
      </c>
      <c r="C3619" s="2">
        <f t="shared" si="342"/>
        <v>-0.96221324119593266</v>
      </c>
      <c r="D3619" s="2">
        <f t="shared" si="343"/>
        <v>0.27229704087121115</v>
      </c>
      <c r="F3619" s="2">
        <f>'Calibration - Data 5 O''clock'!B3618</f>
        <v>323.31799999999998</v>
      </c>
      <c r="G3619" s="2">
        <f>'Calibration - Data 5 O''clock'!D3618</f>
        <v>7.8239999999999998</v>
      </c>
      <c r="H3619" s="2">
        <f t="shared" si="344"/>
        <v>-0.59737323224066807</v>
      </c>
      <c r="I3619" s="2">
        <f t="shared" si="345"/>
        <v>0.80196335415175724</v>
      </c>
      <c r="K3619" s="2">
        <f>'Calibration - Data 7 O''clock'!B3618</f>
        <v>95.995999999999995</v>
      </c>
      <c r="L3619" s="2">
        <f>'Calibration - Data 7 O''clock'!D3618</f>
        <v>8.5220000000000002</v>
      </c>
      <c r="M3619" s="2">
        <f t="shared" si="346"/>
        <v>0.9945291904080622</v>
      </c>
      <c r="N3619" s="2">
        <f t="shared" si="347"/>
        <v>-0.10445903228675077</v>
      </c>
    </row>
    <row r="3620" spans="1:14" x14ac:dyDescent="0.3">
      <c r="A3620" s="2">
        <f>'Calibration - Data None'!B3619</f>
        <v>286.60399999999998</v>
      </c>
      <c r="B3620" s="2">
        <f>'Calibration - Data None'!D3619</f>
        <v>11.154</v>
      </c>
      <c r="C3620" s="2">
        <f t="shared" si="342"/>
        <v>-0.95830262731919214</v>
      </c>
      <c r="D3620" s="2">
        <f t="shared" si="343"/>
        <v>0.28575527024559583</v>
      </c>
      <c r="F3620" s="2">
        <f>'Calibration - Data 5 O''clock'!B3619</f>
        <v>323.88200000000001</v>
      </c>
      <c r="G3620" s="2">
        <f>'Calibration - Data 5 O''clock'!D3619</f>
        <v>7.8259999999999996</v>
      </c>
      <c r="H3620" s="2">
        <f t="shared" si="344"/>
        <v>-0.58945016578183473</v>
      </c>
      <c r="I3620" s="2">
        <f t="shared" si="345"/>
        <v>0.80780474253359491</v>
      </c>
      <c r="K3620" s="2">
        <f>'Calibration - Data 7 O''clock'!B3619</f>
        <v>96.61</v>
      </c>
      <c r="L3620" s="2">
        <f>'Calibration - Data 7 O''clock'!D3619</f>
        <v>8.5210000000000008</v>
      </c>
      <c r="M3620" s="2">
        <f t="shared" si="346"/>
        <v>0.99335269015347627</v>
      </c>
      <c r="N3620" s="2">
        <f t="shared" si="347"/>
        <v>-0.11511052499598703</v>
      </c>
    </row>
    <row r="3621" spans="1:14" x14ac:dyDescent="0.3">
      <c r="A3621" s="2">
        <f>'Calibration - Data None'!B3620</f>
        <v>287.40699999999998</v>
      </c>
      <c r="B3621" s="2">
        <f>'Calibration - Data None'!D3620</f>
        <v>11.154</v>
      </c>
      <c r="C3621" s="2">
        <f t="shared" si="342"/>
        <v>-0.95420378666979289</v>
      </c>
      <c r="D3621" s="2">
        <f t="shared" si="343"/>
        <v>0.29915737247313223</v>
      </c>
      <c r="F3621" s="2">
        <f>'Calibration - Data 5 O''clock'!B3620</f>
        <v>324.44600000000003</v>
      </c>
      <c r="G3621" s="2">
        <f>'Calibration - Data 5 O''clock'!D3620</f>
        <v>7.83</v>
      </c>
      <c r="H3621" s="2">
        <f t="shared" si="344"/>
        <v>-0.58146998348797885</v>
      </c>
      <c r="I3621" s="2">
        <f t="shared" si="345"/>
        <v>0.81356785722058222</v>
      </c>
      <c r="K3621" s="2">
        <f>'Calibration - Data 7 O''clock'!B3620</f>
        <v>97.222999999999999</v>
      </c>
      <c r="L3621" s="2">
        <f>'Calibration - Data 7 O''clock'!D3620</f>
        <v>8.5220000000000002</v>
      </c>
      <c r="M3621" s="2">
        <f t="shared" si="346"/>
        <v>0.99206430939533052</v>
      </c>
      <c r="N3621" s="2">
        <f t="shared" si="347"/>
        <v>-0.1257314838215394</v>
      </c>
    </row>
    <row r="3622" spans="1:14" x14ac:dyDescent="0.3">
      <c r="A3622" s="2">
        <f>'Calibration - Data None'!B3621</f>
        <v>288.20999999999998</v>
      </c>
      <c r="B3622" s="2">
        <f>'Calibration - Data None'!D3621</f>
        <v>11.151999999999999</v>
      </c>
      <c r="C3622" s="2">
        <f t="shared" si="342"/>
        <v>-0.94991752432905785</v>
      </c>
      <c r="D3622" s="2">
        <f t="shared" si="343"/>
        <v>0.31250071515526784</v>
      </c>
      <c r="F3622" s="2">
        <f>'Calibration - Data 5 O''clock'!B3621</f>
        <v>325.01</v>
      </c>
      <c r="G3622" s="2">
        <f>'Calibration - Data 5 O''clock'!D3621</f>
        <v>7.8289999999999997</v>
      </c>
      <c r="H3622" s="2">
        <f t="shared" si="344"/>
        <v>-0.57343345861323081</v>
      </c>
      <c r="I3622" s="2">
        <f t="shared" si="345"/>
        <v>0.81925213978534606</v>
      </c>
      <c r="K3622" s="2">
        <f>'Calibration - Data 7 O''clock'!B3621</f>
        <v>97.837000000000003</v>
      </c>
      <c r="L3622" s="2">
        <f>'Calibration - Data 7 O''clock'!D3621</f>
        <v>8.5229999999999997</v>
      </c>
      <c r="M3622" s="2">
        <f t="shared" si="346"/>
        <v>0.99065999260343918</v>
      </c>
      <c r="N3622" s="2">
        <f t="shared" si="347"/>
        <v>-0.13635534113100881</v>
      </c>
    </row>
    <row r="3623" spans="1:14" x14ac:dyDescent="0.3">
      <c r="A3623" s="2">
        <f>'Calibration - Data None'!B3622</f>
        <v>289.012</v>
      </c>
      <c r="B3623" s="2">
        <f>'Calibration - Data None'!D3622</f>
        <v>11.147</v>
      </c>
      <c r="C3623" s="2">
        <f t="shared" si="342"/>
        <v>-0.94545036802745352</v>
      </c>
      <c r="D3623" s="2">
        <f t="shared" si="343"/>
        <v>0.32576617626259596</v>
      </c>
      <c r="F3623" s="2">
        <f>'Calibration - Data 5 O''clock'!B3622</f>
        <v>325.57499999999999</v>
      </c>
      <c r="G3623" s="2">
        <f>'Calibration - Data 5 O''clock'!D3622</f>
        <v>7.8339999999999996</v>
      </c>
      <c r="H3623" s="2">
        <f t="shared" si="344"/>
        <v>-0.56532697331383341</v>
      </c>
      <c r="I3623" s="2">
        <f t="shared" si="345"/>
        <v>0.82486690638176308</v>
      </c>
      <c r="K3623" s="2">
        <f>'Calibration - Data 7 O''clock'!B3622</f>
        <v>98.450999999999993</v>
      </c>
      <c r="L3623" s="2">
        <f>'Calibration - Data 7 O''clock'!D3622</f>
        <v>8.52</v>
      </c>
      <c r="M3623" s="2">
        <f t="shared" si="346"/>
        <v>0.98914190995373441</v>
      </c>
      <c r="N3623" s="2">
        <f t="shared" si="347"/>
        <v>-0.14696353960448272</v>
      </c>
    </row>
    <row r="3624" spans="1:14" x14ac:dyDescent="0.3">
      <c r="A3624" s="2">
        <f>'Calibration - Data None'!B3623</f>
        <v>289.81400000000002</v>
      </c>
      <c r="B3624" s="2">
        <f>'Calibration - Data None'!D3623</f>
        <v>11.145</v>
      </c>
      <c r="C3624" s="2">
        <f t="shared" si="342"/>
        <v>-0.94079797157926437</v>
      </c>
      <c r="D3624" s="2">
        <f t="shared" si="343"/>
        <v>0.33896781067284509</v>
      </c>
      <c r="F3624" s="2">
        <f>'Calibration - Data 5 O''clock'!B3623</f>
        <v>326.13900000000001</v>
      </c>
      <c r="G3624" s="2">
        <f>'Calibration - Data 5 O''clock'!D3623</f>
        <v>7.8360000000000003</v>
      </c>
      <c r="H3624" s="2">
        <f t="shared" si="344"/>
        <v>-0.55718000837415727</v>
      </c>
      <c r="I3624" s="2">
        <f t="shared" si="345"/>
        <v>0.83039173783713316</v>
      </c>
      <c r="K3624" s="2">
        <f>'Calibration - Data 7 O''clock'!B3623</f>
        <v>99.063999999999993</v>
      </c>
      <c r="L3624" s="2">
        <f>'Calibration - Data 7 O''clock'!D3623</f>
        <v>8.5220000000000002</v>
      </c>
      <c r="M3624" s="2">
        <f t="shared" si="346"/>
        <v>0.98751298548114486</v>
      </c>
      <c r="N3624" s="2">
        <f t="shared" si="347"/>
        <v>-0.15753762568388635</v>
      </c>
    </row>
    <row r="3625" spans="1:14" x14ac:dyDescent="0.3">
      <c r="A3625" s="2">
        <f>'Calibration - Data None'!B3624</f>
        <v>290.61599999999999</v>
      </c>
      <c r="B3625" s="2">
        <f>'Calibration - Data None'!D3624</f>
        <v>11.145</v>
      </c>
      <c r="C3625" s="2">
        <f t="shared" si="342"/>
        <v>-0.93596124651896051</v>
      </c>
      <c r="D3625" s="2">
        <f t="shared" si="343"/>
        <v>0.35210303181692953</v>
      </c>
      <c r="F3625" s="2">
        <f>'Calibration - Data 5 O''clock'!B3624</f>
        <v>326.70299999999997</v>
      </c>
      <c r="G3625" s="2">
        <f>'Calibration - Data 5 O''clock'!D3624</f>
        <v>7.835</v>
      </c>
      <c r="H3625" s="2">
        <f t="shared" si="344"/>
        <v>-0.54897905447445861</v>
      </c>
      <c r="I3625" s="2">
        <f t="shared" si="345"/>
        <v>0.83583610699007815</v>
      </c>
      <c r="K3625" s="2">
        <f>'Calibration - Data 7 O''clock'!B3624</f>
        <v>99.677999999999997</v>
      </c>
      <c r="L3625" s="2">
        <f>'Calibration - Data 7 O''clock'!D3624</f>
        <v>8.5250000000000004</v>
      </c>
      <c r="M3625" s="2">
        <f t="shared" si="346"/>
        <v>0.98576809170116964</v>
      </c>
      <c r="N3625" s="2">
        <f t="shared" si="347"/>
        <v>-0.16811088419205486</v>
      </c>
    </row>
    <row r="3626" spans="1:14" x14ac:dyDescent="0.3">
      <c r="A3626" s="2">
        <f>'Calibration - Data None'!B3625</f>
        <v>291.41800000000001</v>
      </c>
      <c r="B3626" s="2">
        <f>'Calibration - Data None'!D3625</f>
        <v>11.138999999999999</v>
      </c>
      <c r="C3626" s="2">
        <f t="shared" si="342"/>
        <v>-0.93094114049613719</v>
      </c>
      <c r="D3626" s="2">
        <f t="shared" si="343"/>
        <v>0.36516926613798056</v>
      </c>
      <c r="F3626" s="2">
        <f>'Calibration - Data 5 O''clock'!B3625</f>
        <v>327.26799999999997</v>
      </c>
      <c r="G3626" s="2">
        <f>'Calibration - Data 5 O''clock'!D3625</f>
        <v>7.8390000000000004</v>
      </c>
      <c r="H3626" s="2">
        <f t="shared" si="344"/>
        <v>-0.54071022447786965</v>
      </c>
      <c r="I3626" s="2">
        <f t="shared" si="345"/>
        <v>0.84120892360048816</v>
      </c>
      <c r="K3626" s="2">
        <f>'Calibration - Data 7 O''clock'!B3625</f>
        <v>100.292</v>
      </c>
      <c r="L3626" s="2">
        <f>'Calibration - Data 7 O''clock'!D3625</f>
        <v>8.5269999999999992</v>
      </c>
      <c r="M3626" s="2">
        <f t="shared" si="346"/>
        <v>0.98390999384169697</v>
      </c>
      <c r="N3626" s="2">
        <f t="shared" si="347"/>
        <v>-0.17866483710689096</v>
      </c>
    </row>
    <row r="3627" spans="1:14" x14ac:dyDescent="0.3">
      <c r="A3627" s="2">
        <f>'Calibration - Data None'!B3626</f>
        <v>292.21899999999999</v>
      </c>
      <c r="B3627" s="2">
        <f>'Calibration - Data None'!D3626</f>
        <v>11.134</v>
      </c>
      <c r="C3627" s="2">
        <f t="shared" si="342"/>
        <v>-0.92574523715495005</v>
      </c>
      <c r="D3627" s="2">
        <f t="shared" si="343"/>
        <v>0.37814779635074591</v>
      </c>
      <c r="F3627" s="2">
        <f>'Calibration - Data 5 O''clock'!B3626</f>
        <v>327.83199999999999</v>
      </c>
      <c r="G3627" s="2">
        <f>'Calibration - Data 5 O''clock'!D3626</f>
        <v>7.8390000000000004</v>
      </c>
      <c r="H3627" s="2">
        <f t="shared" si="344"/>
        <v>-0.53240358956630573</v>
      </c>
      <c r="I3627" s="2">
        <f t="shared" si="345"/>
        <v>0.84649064839306565</v>
      </c>
      <c r="K3627" s="2">
        <f>'Calibration - Data 7 O''clock'!B3626</f>
        <v>100.90600000000001</v>
      </c>
      <c r="L3627" s="2">
        <f>'Calibration - Data 7 O''clock'!D3626</f>
        <v>8.5280000000000005</v>
      </c>
      <c r="M3627" s="2">
        <f t="shared" si="346"/>
        <v>0.98193890528380456</v>
      </c>
      <c r="N3627" s="2">
        <f t="shared" si="347"/>
        <v>-0.1891982724288028</v>
      </c>
    </row>
    <row r="3628" spans="1:14" x14ac:dyDescent="0.3">
      <c r="A3628" s="2">
        <f>'Calibration - Data None'!B3627</f>
        <v>293.02100000000002</v>
      </c>
      <c r="B3628" s="2">
        <f>'Calibration - Data None'!D3627</f>
        <v>11.132999999999999</v>
      </c>
      <c r="C3628" s="2">
        <f t="shared" si="342"/>
        <v>-0.92036158118872191</v>
      </c>
      <c r="D3628" s="2">
        <f t="shared" si="343"/>
        <v>0.39106848488697699</v>
      </c>
      <c r="F3628" s="2">
        <f>'Calibration - Data 5 O''clock'!B3627</f>
        <v>328.39699999999999</v>
      </c>
      <c r="G3628" s="2">
        <f>'Calibration - Data 5 O''clock'!D3627</f>
        <v>7.8410000000000002</v>
      </c>
      <c r="H3628" s="2">
        <f t="shared" si="344"/>
        <v>-0.52403050156977693</v>
      </c>
      <c r="I3628" s="2">
        <f t="shared" si="345"/>
        <v>0.85169949713765125</v>
      </c>
      <c r="K3628" s="2">
        <f>'Calibration - Data 7 O''clock'!B3627</f>
        <v>101.52</v>
      </c>
      <c r="L3628" s="2">
        <f>'Calibration - Data 7 O''clock'!D3627</f>
        <v>8.5289999999999999</v>
      </c>
      <c r="M3628" s="2">
        <f t="shared" si="346"/>
        <v>0.97985505238424686</v>
      </c>
      <c r="N3628" s="2">
        <f t="shared" si="347"/>
        <v>-0.19970998051440689</v>
      </c>
    </row>
    <row r="3629" spans="1:14" x14ac:dyDescent="0.3">
      <c r="A3629" s="2">
        <f>'Calibration - Data None'!B3628</f>
        <v>293.822</v>
      </c>
      <c r="B3629" s="2">
        <f>'Calibration - Data None'!D3628</f>
        <v>11.128</v>
      </c>
      <c r="C3629" s="2">
        <f t="shared" si="342"/>
        <v>-0.91480465013492074</v>
      </c>
      <c r="D3629" s="2">
        <f t="shared" si="343"/>
        <v>0.40389658588743388</v>
      </c>
      <c r="F3629" s="2">
        <f>'Calibration - Data 5 O''clock'!B3628</f>
        <v>328.96100000000001</v>
      </c>
      <c r="G3629" s="2">
        <f>'Calibration - Data 5 O''clock'!D3628</f>
        <v>7.8410000000000002</v>
      </c>
      <c r="H3629" s="2">
        <f t="shared" si="344"/>
        <v>-0.51562141082435586</v>
      </c>
      <c r="I3629" s="2">
        <f t="shared" si="345"/>
        <v>0.85681652685945597</v>
      </c>
      <c r="K3629" s="2">
        <f>'Calibration - Data 7 O''clock'!B3628</f>
        <v>102.13500000000001</v>
      </c>
      <c r="L3629" s="2">
        <f>'Calibration - Data 7 O''clock'!D3628</f>
        <v>8.5299999999999994</v>
      </c>
      <c r="M3629" s="2">
        <f t="shared" si="346"/>
        <v>0.97765500564020991</v>
      </c>
      <c r="N3629" s="2">
        <f t="shared" si="347"/>
        <v>-0.21021581754625657</v>
      </c>
    </row>
    <row r="3630" spans="1:14" x14ac:dyDescent="0.3">
      <c r="A3630" s="2">
        <f>'Calibration - Data None'!B3629</f>
        <v>294.62299999999999</v>
      </c>
      <c r="B3630" s="2">
        <f>'Calibration - Data None'!D3629</f>
        <v>11.127000000000001</v>
      </c>
      <c r="C3630" s="2">
        <f t="shared" si="342"/>
        <v>-0.90906892997314703</v>
      </c>
      <c r="D3630" s="2">
        <f t="shared" si="343"/>
        <v>0.41664574947727168</v>
      </c>
      <c r="F3630" s="2">
        <f>'Calibration - Data 5 O''clock'!B3629</f>
        <v>329.52600000000001</v>
      </c>
      <c r="G3630" s="2">
        <f>'Calibration - Data 5 O''clock'!D3629</f>
        <v>7.843</v>
      </c>
      <c r="H3630" s="2">
        <f t="shared" si="344"/>
        <v>-0.50714731580732164</v>
      </c>
      <c r="I3630" s="2">
        <f t="shared" si="345"/>
        <v>0.86185938532305184</v>
      </c>
      <c r="K3630" s="2">
        <f>'Calibration - Data 7 O''clock'!B3629</f>
        <v>102.749</v>
      </c>
      <c r="L3630" s="2">
        <f>'Calibration - Data 7 O''clock'!D3629</f>
        <v>8.5280000000000005</v>
      </c>
      <c r="M3630" s="2">
        <f t="shared" si="346"/>
        <v>0.97534617225685127</v>
      </c>
      <c r="N3630" s="2">
        <f t="shared" si="347"/>
        <v>-0.2206804120530608</v>
      </c>
    </row>
    <row r="3631" spans="1:14" x14ac:dyDescent="0.3">
      <c r="A3631" s="2">
        <f>'Calibration - Data None'!B3630</f>
        <v>295.42399999999998</v>
      </c>
      <c r="B3631" s="2">
        <f>'Calibration - Data None'!D3630</f>
        <v>11.122999999999999</v>
      </c>
      <c r="C3631" s="2">
        <f t="shared" si="342"/>
        <v>-0.90315554169058776</v>
      </c>
      <c r="D3631" s="2">
        <f t="shared" si="343"/>
        <v>0.4293134839643184</v>
      </c>
      <c r="F3631" s="2">
        <f>'Calibration - Data 5 O''clock'!B3630</f>
        <v>330.09100000000001</v>
      </c>
      <c r="G3631" s="2">
        <f>'Calibration - Data 5 O''clock'!D3630</f>
        <v>7.8460000000000001</v>
      </c>
      <c r="H3631" s="2">
        <f t="shared" si="344"/>
        <v>-0.49862390542631824</v>
      </c>
      <c r="I3631" s="2">
        <f t="shared" si="345"/>
        <v>0.86681843596995911</v>
      </c>
      <c r="K3631" s="2">
        <f>'Calibration - Data 7 O''clock'!B3630</f>
        <v>103.363</v>
      </c>
      <c r="L3631" s="2">
        <f>'Calibration - Data 7 O''clock'!D3630</f>
        <v>8.5310000000000006</v>
      </c>
      <c r="M3631" s="2">
        <f t="shared" si="346"/>
        <v>0.97292533163106776</v>
      </c>
      <c r="N3631" s="2">
        <f t="shared" si="347"/>
        <v>-0.23111966396344741</v>
      </c>
    </row>
    <row r="3632" spans="1:14" x14ac:dyDescent="0.3">
      <c r="A3632" s="2">
        <f>'Calibration - Data None'!B3631</f>
        <v>296.22500000000002</v>
      </c>
      <c r="B3632" s="2">
        <f>'Calibration - Data None'!D3631</f>
        <v>11.122</v>
      </c>
      <c r="C3632" s="2">
        <f t="shared" si="342"/>
        <v>-0.89706564099782593</v>
      </c>
      <c r="D3632" s="2">
        <f t="shared" si="343"/>
        <v>0.44189731357087886</v>
      </c>
      <c r="F3632" s="2">
        <f>'Calibration - Data 5 O''clock'!B3631</f>
        <v>330.65600000000001</v>
      </c>
      <c r="G3632" s="2">
        <f>'Calibration - Data 5 O''clock'!D3631</f>
        <v>7.8470000000000004</v>
      </c>
      <c r="H3632" s="2">
        <f t="shared" si="344"/>
        <v>-0.49005200850380443</v>
      </c>
      <c r="I3632" s="2">
        <f t="shared" si="345"/>
        <v>0.87169319657858246</v>
      </c>
      <c r="K3632" s="2">
        <f>'Calibration - Data 7 O''clock'!B3631</f>
        <v>103.97799999999999</v>
      </c>
      <c r="L3632" s="2">
        <f>'Calibration - Data 7 O''clock'!D3631</f>
        <v>8.5299999999999994</v>
      </c>
      <c r="M3632" s="2">
        <f t="shared" si="346"/>
        <v>0.97038854608546088</v>
      </c>
      <c r="N3632" s="2">
        <f t="shared" si="347"/>
        <v>-0.24154931096185184</v>
      </c>
    </row>
    <row r="3633" spans="1:14" x14ac:dyDescent="0.3">
      <c r="A3633" s="2">
        <f>'Calibration - Data None'!B3632</f>
        <v>297.02499999999998</v>
      </c>
      <c r="B3633" s="2">
        <f>'Calibration - Data None'!D3632</f>
        <v>11.12</v>
      </c>
      <c r="C3633" s="2">
        <f t="shared" si="342"/>
        <v>-0.89080834865229053</v>
      </c>
      <c r="D3633" s="2">
        <f t="shared" si="343"/>
        <v>0.45437923144811454</v>
      </c>
      <c r="F3633" s="2">
        <f>'Calibration - Data 5 O''clock'!B3632</f>
        <v>331.221</v>
      </c>
      <c r="G3633" s="2">
        <f>'Calibration - Data 5 O''clock'!D3632</f>
        <v>7.843</v>
      </c>
      <c r="H3633" s="2">
        <f t="shared" si="344"/>
        <v>-0.48143245857710459</v>
      </c>
      <c r="I3633" s="2">
        <f t="shared" si="345"/>
        <v>0.87648319312374978</v>
      </c>
      <c r="K3633" s="2">
        <f>'Calibration - Data 7 O''clock'!B3632</f>
        <v>104.592</v>
      </c>
      <c r="L3633" s="2">
        <f>'Calibration - Data 7 O''clock'!D3632</f>
        <v>8.5329999999999995</v>
      </c>
      <c r="M3633" s="2">
        <f t="shared" si="346"/>
        <v>0.96774435657082047</v>
      </c>
      <c r="N3633" s="2">
        <f t="shared" si="347"/>
        <v>-0.25193423809662846</v>
      </c>
    </row>
    <row r="3634" spans="1:14" x14ac:dyDescent="0.3">
      <c r="A3634" s="2">
        <f>'Calibration - Data None'!B3633</f>
        <v>297.82499999999999</v>
      </c>
      <c r="B3634" s="2">
        <f>'Calibration - Data None'!D3633</f>
        <v>11.116</v>
      </c>
      <c r="C3634" s="2">
        <f t="shared" si="342"/>
        <v>-0.88437739145414473</v>
      </c>
      <c r="D3634" s="2">
        <f t="shared" si="343"/>
        <v>0.46677256719387705</v>
      </c>
      <c r="F3634" s="2">
        <f>'Calibration - Data 5 O''clock'!B3633</f>
        <v>331.786</v>
      </c>
      <c r="G3634" s="2">
        <f>'Calibration - Data 5 O''clock'!D3633</f>
        <v>7.851</v>
      </c>
      <c r="H3634" s="2">
        <f t="shared" si="344"/>
        <v>-0.47276609381735474</v>
      </c>
      <c r="I3634" s="2">
        <f t="shared" si="345"/>
        <v>0.88118795982280651</v>
      </c>
      <c r="K3634" s="2">
        <f>'Calibration - Data 7 O''clock'!B3633</f>
        <v>105.20699999999999</v>
      </c>
      <c r="L3634" s="2">
        <f>'Calibration - Data 7 O''clock'!D3633</f>
        <v>8.5329999999999995</v>
      </c>
      <c r="M3634" s="2">
        <f t="shared" si="346"/>
        <v>0.96498445481933803</v>
      </c>
      <c r="N3634" s="2">
        <f t="shared" si="347"/>
        <v>-0.2623070756899723</v>
      </c>
    </row>
    <row r="3635" spans="1:14" x14ac:dyDescent="0.3">
      <c r="A3635" s="2">
        <f>'Calibration - Data None'!B3634</f>
        <v>298.625</v>
      </c>
      <c r="B3635" s="2">
        <f>'Calibration - Data None'!D3634</f>
        <v>11.112</v>
      </c>
      <c r="C3635" s="2">
        <f t="shared" si="342"/>
        <v>-0.87777402313123665</v>
      </c>
      <c r="D3635" s="2">
        <f t="shared" si="343"/>
        <v>0.47907490470280661</v>
      </c>
      <c r="F3635" s="2">
        <f>'Calibration - Data 5 O''clock'!B3634</f>
        <v>332.35199999999998</v>
      </c>
      <c r="G3635" s="2">
        <f>'Calibration - Data 5 O''clock'!D3634</f>
        <v>7.851</v>
      </c>
      <c r="H3635" s="2">
        <f t="shared" si="344"/>
        <v>-0.46403829662794915</v>
      </c>
      <c r="I3635" s="2">
        <f t="shared" si="345"/>
        <v>0.88581513831195702</v>
      </c>
      <c r="K3635" s="2">
        <f>'Calibration - Data 7 O''clock'!B3634</f>
        <v>105.822</v>
      </c>
      <c r="L3635" s="2">
        <f>'Calibration - Data 7 O''clock'!D3634</f>
        <v>8.5359999999999996</v>
      </c>
      <c r="M3635" s="2">
        <f t="shared" si="346"/>
        <v>0.96211337449005352</v>
      </c>
      <c r="N3635" s="2">
        <f t="shared" si="347"/>
        <v>-0.27264969214609819</v>
      </c>
    </row>
    <row r="3636" spans="1:14" x14ac:dyDescent="0.3">
      <c r="A3636" s="2">
        <f>'Calibration - Data None'!B3635</f>
        <v>299.42500000000001</v>
      </c>
      <c r="B3636" s="2">
        <f>'Calibration - Data None'!D3635</f>
        <v>11.111000000000001</v>
      </c>
      <c r="C3636" s="2">
        <f t="shared" si="342"/>
        <v>-0.87099953102330541</v>
      </c>
      <c r="D3636" s="2">
        <f t="shared" si="343"/>
        <v>0.49128384560982863</v>
      </c>
      <c r="F3636" s="2">
        <f>'Calibration - Data 5 O''clock'!B3635</f>
        <v>332.91699999999997</v>
      </c>
      <c r="G3636" s="2">
        <f>'Calibration - Data 5 O''clock'!D3635</f>
        <v>7.8529999999999998</v>
      </c>
      <c r="H3636" s="2">
        <f t="shared" si="344"/>
        <v>-0.45528075572934634</v>
      </c>
      <c r="I3636" s="2">
        <f t="shared" si="345"/>
        <v>0.89034792831932574</v>
      </c>
      <c r="K3636" s="2">
        <f>'Calibration - Data 7 O''clock'!B3635</f>
        <v>106.437</v>
      </c>
      <c r="L3636" s="2">
        <f>'Calibration - Data 7 O''clock'!D3635</f>
        <v>8.5419999999999998</v>
      </c>
      <c r="M3636" s="2">
        <f t="shared" si="346"/>
        <v>0.95913144636822056</v>
      </c>
      <c r="N3636" s="2">
        <f t="shared" si="347"/>
        <v>-0.2829608958630242</v>
      </c>
    </row>
    <row r="3637" spans="1:14" x14ac:dyDescent="0.3">
      <c r="A3637" s="2">
        <f>'Calibration - Data None'!B3636</f>
        <v>300.22500000000002</v>
      </c>
      <c r="B3637" s="2">
        <f>'Calibration - Data None'!D3636</f>
        <v>11.106999999999999</v>
      </c>
      <c r="C3637" s="2">
        <f t="shared" si="342"/>
        <v>-0.86405523583101018</v>
      </c>
      <c r="D3637" s="2">
        <f t="shared" si="343"/>
        <v>0.50339700975772339</v>
      </c>
      <c r="F3637" s="2">
        <f>'Calibration - Data 5 O''clock'!B3636</f>
        <v>333.483</v>
      </c>
      <c r="G3637" s="2">
        <f>'Calibration - Data 5 O''clock'!D3636</f>
        <v>7.8570000000000002</v>
      </c>
      <c r="H3637" s="2">
        <f t="shared" si="344"/>
        <v>-0.44646332583591292</v>
      </c>
      <c r="I3637" s="2">
        <f t="shared" si="345"/>
        <v>0.89480193265523034</v>
      </c>
      <c r="K3637" s="2">
        <f>'Calibration - Data 7 O''clock'!B3636</f>
        <v>107.05200000000001</v>
      </c>
      <c r="L3637" s="2">
        <f>'Calibration - Data 7 O''clock'!D3636</f>
        <v>8.5410000000000004</v>
      </c>
      <c r="M3637" s="2">
        <f t="shared" si="346"/>
        <v>0.95603901401017954</v>
      </c>
      <c r="N3637" s="2">
        <f t="shared" si="347"/>
        <v>-0.29323949885791939</v>
      </c>
    </row>
    <row r="3638" spans="1:14" x14ac:dyDescent="0.3">
      <c r="A3638" s="2">
        <f>'Calibration - Data None'!B3637</f>
        <v>301.02499999999998</v>
      </c>
      <c r="B3638" s="2">
        <f>'Calibration - Data None'!D3637</f>
        <v>11.114000000000001</v>
      </c>
      <c r="C3638" s="2">
        <f t="shared" si="342"/>
        <v>-0.85694249135845824</v>
      </c>
      <c r="D3638" s="2">
        <f t="shared" si="343"/>
        <v>0.51541203566113847</v>
      </c>
      <c r="F3638" s="2">
        <f>'Calibration - Data 5 O''clock'!B3637</f>
        <v>334.048</v>
      </c>
      <c r="G3638" s="2">
        <f>'Calibration - Data 5 O''clock'!D3637</f>
        <v>7.8550000000000004</v>
      </c>
      <c r="H3638" s="2">
        <f t="shared" si="344"/>
        <v>-0.43761802110483039</v>
      </c>
      <c r="I3638" s="2">
        <f t="shared" si="345"/>
        <v>0.89916097980522502</v>
      </c>
      <c r="K3638" s="2">
        <f>'Calibration - Data 7 O''clock'!B3637</f>
        <v>107.667</v>
      </c>
      <c r="L3638" s="2">
        <f>'Calibration - Data 7 O''clock'!D3637</f>
        <v>8.5370000000000008</v>
      </c>
      <c r="M3638" s="2">
        <f t="shared" si="346"/>
        <v>0.95283643370377513</v>
      </c>
      <c r="N3638" s="2">
        <f t="shared" si="347"/>
        <v>-0.30348431690397354</v>
      </c>
    </row>
    <row r="3639" spans="1:14" x14ac:dyDescent="0.3">
      <c r="A3639" s="2">
        <f>'Calibration - Data None'!B3638</f>
        <v>301.82400000000001</v>
      </c>
      <c r="B3639" s="2">
        <f>'Calibration - Data None'!D3638</f>
        <v>11.113</v>
      </c>
      <c r="C3639" s="2">
        <f t="shared" si="342"/>
        <v>-0.84967188770493651</v>
      </c>
      <c r="D3639" s="2">
        <f t="shared" si="343"/>
        <v>0.5273117514752822</v>
      </c>
      <c r="F3639" s="2">
        <f>'Calibration - Data 5 O''clock'!B3638</f>
        <v>334.61399999999998</v>
      </c>
      <c r="G3639" s="2">
        <f>'Calibration - Data 5 O''clock'!D3638</f>
        <v>7.8559999999999999</v>
      </c>
      <c r="H3639" s="2">
        <f t="shared" si="344"/>
        <v>-0.42871439414901452</v>
      </c>
      <c r="I3639" s="2">
        <f t="shared" si="345"/>
        <v>0.90344007452040964</v>
      </c>
      <c r="K3639" s="2">
        <f>'Calibration - Data 7 O''clock'!B3638</f>
        <v>108.282</v>
      </c>
      <c r="L3639" s="2">
        <f>'Calibration - Data 7 O''clock'!D3638</f>
        <v>8.5370000000000008</v>
      </c>
      <c r="M3639" s="2">
        <f t="shared" si="346"/>
        <v>0.94952407442730724</v>
      </c>
      <c r="N3639" s="2">
        <f t="shared" si="347"/>
        <v>-0.31369416966683572</v>
      </c>
    </row>
    <row r="3640" spans="1:14" x14ac:dyDescent="0.3">
      <c r="A3640" s="2">
        <f>'Calibration - Data None'!B3639</f>
        <v>302.62200000000001</v>
      </c>
      <c r="B3640" s="2">
        <f>'Calibration - Data None'!D3639</f>
        <v>11.1</v>
      </c>
      <c r="C3640" s="2">
        <f t="shared" si="342"/>
        <v>-0.8422454617783558</v>
      </c>
      <c r="D3640" s="2">
        <f t="shared" si="343"/>
        <v>0.53909422378074523</v>
      </c>
      <c r="F3640" s="2">
        <f>'Calibration - Data 5 O''clock'!B3639</f>
        <v>335.18</v>
      </c>
      <c r="G3640" s="2">
        <f>'Calibration - Data 5 O''clock'!D3639</f>
        <v>7.8550000000000004</v>
      </c>
      <c r="H3640" s="2">
        <f t="shared" si="344"/>
        <v>-0.41976893100277707</v>
      </c>
      <c r="I3640" s="2">
        <f t="shared" si="345"/>
        <v>0.90763100683305531</v>
      </c>
      <c r="K3640" s="2">
        <f>'Calibration - Data 7 O''clock'!B3639</f>
        <v>108.898</v>
      </c>
      <c r="L3640" s="2">
        <f>'Calibration - Data 7 O''clock'!D3639</f>
        <v>8.5530000000000008</v>
      </c>
      <c r="M3640" s="2">
        <f t="shared" si="346"/>
        <v>0.94609666510205914</v>
      </c>
      <c r="N3640" s="2">
        <f t="shared" si="347"/>
        <v>-0.32388439339178138</v>
      </c>
    </row>
    <row r="3641" spans="1:14" x14ac:dyDescent="0.3">
      <c r="A3641" s="2">
        <f>'Calibration - Data None'!B3640</f>
        <v>303.42</v>
      </c>
      <c r="B3641" s="2">
        <f>'Calibration - Data None'!D3640</f>
        <v>11.099</v>
      </c>
      <c r="C3641" s="2">
        <f t="shared" si="342"/>
        <v>-0.83465565837780298</v>
      </c>
      <c r="D3641" s="2">
        <f t="shared" si="343"/>
        <v>0.55077212342121695</v>
      </c>
      <c r="F3641" s="2">
        <f>'Calibration - Data 5 O''clock'!B3640</f>
        <v>335.74599999999998</v>
      </c>
      <c r="G3641" s="2">
        <f>'Calibration - Data 5 O''clock'!D3640</f>
        <v>7.8579999999999997</v>
      </c>
      <c r="H3641" s="2">
        <f t="shared" si="344"/>
        <v>-0.41078250461114951</v>
      </c>
      <c r="I3641" s="2">
        <f t="shared" si="345"/>
        <v>0.9117333677700904</v>
      </c>
      <c r="K3641" s="2">
        <f>'Calibration - Data 7 O''clock'!B3640</f>
        <v>109.514</v>
      </c>
      <c r="L3641" s="2">
        <f>'Calibration - Data 7 O''clock'!D3640</f>
        <v>8.5570000000000004</v>
      </c>
      <c r="M3641" s="2">
        <f t="shared" si="346"/>
        <v>0.94255989855014721</v>
      </c>
      <c r="N3641" s="2">
        <f t="shared" si="347"/>
        <v>-0.33403718003410376</v>
      </c>
    </row>
    <row r="3642" spans="1:14" x14ac:dyDescent="0.3">
      <c r="A3642" s="2">
        <f>'Calibration - Data None'!B3641</f>
        <v>304.21899999999999</v>
      </c>
      <c r="B3642" s="2">
        <f>'Calibration - Data None'!D3641</f>
        <v>11.095000000000001</v>
      </c>
      <c r="C3642" s="2">
        <f t="shared" si="342"/>
        <v>-0.82689413489556884</v>
      </c>
      <c r="D3642" s="2">
        <f t="shared" si="343"/>
        <v>0.56235761724663136</v>
      </c>
      <c r="F3642" s="2">
        <f>'Calibration - Data 5 O''clock'!B3641</f>
        <v>336.31200000000001</v>
      </c>
      <c r="G3642" s="2">
        <f>'Calibration - Data 5 O''clock'!D3641</f>
        <v>7.8630000000000004</v>
      </c>
      <c r="H3642" s="2">
        <f t="shared" si="344"/>
        <v>-0.40175599191656747</v>
      </c>
      <c r="I3642" s="2">
        <f t="shared" si="345"/>
        <v>0.91574675700170238</v>
      </c>
      <c r="K3642" s="2">
        <f>'Calibration - Data 7 O''clock'!B3641</f>
        <v>110.129</v>
      </c>
      <c r="L3642" s="2">
        <f>'Calibration - Data 7 O''clock'!D3641</f>
        <v>8.5470000000000006</v>
      </c>
      <c r="M3642" s="2">
        <f t="shared" si="346"/>
        <v>0.93892019000989912</v>
      </c>
      <c r="N3642" s="2">
        <f t="shared" si="347"/>
        <v>-0.34413496885927619</v>
      </c>
    </row>
    <row r="3643" spans="1:14" x14ac:dyDescent="0.3">
      <c r="A3643" s="2">
        <f>'Calibration - Data None'!B3642</f>
        <v>305.017</v>
      </c>
      <c r="B3643" s="2">
        <f>'Calibration - Data None'!D3642</f>
        <v>11.092000000000001</v>
      </c>
      <c r="C3643" s="2">
        <f t="shared" si="342"/>
        <v>-0.81898182468015057</v>
      </c>
      <c r="D3643" s="2">
        <f t="shared" si="343"/>
        <v>0.57381945840444537</v>
      </c>
      <c r="F3643" s="2">
        <f>'Calibration - Data 5 O''clock'!B3642</f>
        <v>336.87799999999999</v>
      </c>
      <c r="G3643" s="2">
        <f>'Calibration - Data 5 O''clock'!D3642</f>
        <v>7.8620000000000001</v>
      </c>
      <c r="H3643" s="2">
        <f t="shared" si="344"/>
        <v>-0.39269027377330079</v>
      </c>
      <c r="I3643" s="2">
        <f t="shared" si="345"/>
        <v>0.91967078288040127</v>
      </c>
      <c r="K3643" s="2">
        <f>'Calibration - Data 7 O''clock'!B3642</f>
        <v>110.745</v>
      </c>
      <c r="L3643" s="2">
        <f>'Calibration - Data 7 O''clock'!D3642</f>
        <v>8.5500000000000007</v>
      </c>
      <c r="M3643" s="2">
        <f t="shared" si="346"/>
        <v>0.9351661238508584</v>
      </c>
      <c r="N3643" s="2">
        <f t="shared" si="347"/>
        <v>-0.35420943070697747</v>
      </c>
    </row>
    <row r="3644" spans="1:14" x14ac:dyDescent="0.3">
      <c r="A3644" s="2">
        <f>'Calibration - Data None'!B3643</f>
        <v>305.81599999999997</v>
      </c>
      <c r="B3644" s="2">
        <f>'Calibration - Data None'!D3643</f>
        <v>11.093</v>
      </c>
      <c r="C3644" s="2">
        <f t="shared" si="342"/>
        <v>-0.81090043636862352</v>
      </c>
      <c r="D3644" s="2">
        <f t="shared" si="343"/>
        <v>0.58518414392153184</v>
      </c>
      <c r="F3644" s="2">
        <f>'Calibration - Data 5 O''clock'!B3643</f>
        <v>337.44499999999999</v>
      </c>
      <c r="G3644" s="2">
        <f>'Calibration - Data 5 O''clock'!D3643</f>
        <v>7.8639999999999999</v>
      </c>
      <c r="H3644" s="2">
        <f t="shared" si="344"/>
        <v>-0.38357011659906703</v>
      </c>
      <c r="I3644" s="2">
        <f t="shared" si="345"/>
        <v>0.92351175718134637</v>
      </c>
      <c r="K3644" s="2">
        <f>'Calibration - Data 7 O''clock'!B3643</f>
        <v>111.361</v>
      </c>
      <c r="L3644" s="2">
        <f>'Calibration - Data 7 O''clock'!D3643</f>
        <v>8.5519999999999996</v>
      </c>
      <c r="M3644" s="2">
        <f t="shared" si="346"/>
        <v>0.93130396390230696</v>
      </c>
      <c r="N3644" s="2">
        <f t="shared" si="347"/>
        <v>-0.36424295026788173</v>
      </c>
    </row>
    <row r="3645" spans="1:14" x14ac:dyDescent="0.3">
      <c r="A3645" s="2">
        <f>'Calibration - Data None'!B3644</f>
        <v>306.61399999999998</v>
      </c>
      <c r="B3645" s="2">
        <f>'Calibration - Data None'!D3644</f>
        <v>11.087999999999999</v>
      </c>
      <c r="C3645" s="2">
        <f t="shared" si="342"/>
        <v>-0.80267176600634382</v>
      </c>
      <c r="D3645" s="2">
        <f t="shared" si="343"/>
        <v>0.59642102248014128</v>
      </c>
      <c r="F3645" s="2">
        <f>'Calibration - Data 5 O''clock'!B3644</f>
        <v>338.01100000000002</v>
      </c>
      <c r="G3645" s="2">
        <f>'Calibration - Data 5 O''clock'!D3644</f>
        <v>7.8639999999999999</v>
      </c>
      <c r="H3645" s="2">
        <f t="shared" si="344"/>
        <v>-0.37442857999187906</v>
      </c>
      <c r="I3645" s="2">
        <f t="shared" si="345"/>
        <v>0.92725575678194905</v>
      </c>
      <c r="K3645" s="2">
        <f>'Calibration - Data 7 O''clock'!B3644</f>
        <v>111.977</v>
      </c>
      <c r="L3645" s="2">
        <f>'Calibration - Data 7 O''clock'!D3644</f>
        <v>8.5570000000000004</v>
      </c>
      <c r="M3645" s="2">
        <f t="shared" si="346"/>
        <v>0.92733415658279439</v>
      </c>
      <c r="N3645" s="2">
        <f t="shared" si="347"/>
        <v>-0.3742343677895944</v>
      </c>
    </row>
    <row r="3646" spans="1:14" x14ac:dyDescent="0.3">
      <c r="A3646" s="2">
        <f>'Calibration - Data None'!B3645</f>
        <v>307.41199999999998</v>
      </c>
      <c r="B3646" s="2">
        <f>'Calibration - Data None'!D3645</f>
        <v>11.086</v>
      </c>
      <c r="C3646" s="2">
        <f t="shared" si="342"/>
        <v>-0.79428739461448339</v>
      </c>
      <c r="D3646" s="2">
        <f t="shared" si="343"/>
        <v>0.60754220820987903</v>
      </c>
      <c r="F3646" s="2">
        <f>'Calibration - Data 5 O''clock'!B3645</f>
        <v>338.577</v>
      </c>
      <c r="G3646" s="2">
        <f>'Calibration - Data 5 O''clock'!D3645</f>
        <v>7.8650000000000002</v>
      </c>
      <c r="H3646" s="2">
        <f t="shared" si="344"/>
        <v>-0.36525050468763554</v>
      </c>
      <c r="I3646" s="2">
        <f t="shared" si="345"/>
        <v>0.93090926992131062</v>
      </c>
      <c r="K3646" s="2">
        <f>'Calibration - Data 7 O''clock'!B3645</f>
        <v>112.593</v>
      </c>
      <c r="L3646" s="2">
        <f>'Calibration - Data 7 O''clock'!D3645</f>
        <v>8.5589999999999993</v>
      </c>
      <c r="M3646" s="2">
        <f t="shared" si="346"/>
        <v>0.92325716075359221</v>
      </c>
      <c r="N3646" s="2">
        <f t="shared" si="347"/>
        <v>-0.38418252838620304</v>
      </c>
    </row>
    <row r="3647" spans="1:14" x14ac:dyDescent="0.3">
      <c r="A3647" s="2">
        <f>'Calibration - Data None'!B3646</f>
        <v>308.20999999999998</v>
      </c>
      <c r="B3647" s="2">
        <f>'Calibration - Data None'!D3646</f>
        <v>11.084</v>
      </c>
      <c r="C3647" s="2">
        <f t="shared" si="342"/>
        <v>-0.78574894858045585</v>
      </c>
      <c r="D3647" s="2">
        <f t="shared" si="343"/>
        <v>0.61854554384031268</v>
      </c>
      <c r="F3647" s="2">
        <f>'Calibration - Data 5 O''clock'!B3646</f>
        <v>339.14400000000001</v>
      </c>
      <c r="G3647" s="2">
        <f>'Calibration - Data 5 O''clock'!D3646</f>
        <v>7.87</v>
      </c>
      <c r="H3647" s="2">
        <f t="shared" si="344"/>
        <v>-0.35602047666452619</v>
      </c>
      <c r="I3647" s="2">
        <f t="shared" si="345"/>
        <v>0.93447815394238276</v>
      </c>
      <c r="K3647" s="2">
        <f>'Calibration - Data 7 O''clock'!B3646</f>
        <v>113.209</v>
      </c>
      <c r="L3647" s="2">
        <f>'Calibration - Data 7 O''clock'!D3646</f>
        <v>8.5630000000000006</v>
      </c>
      <c r="M3647" s="2">
        <f t="shared" si="346"/>
        <v>0.91907344766565557</v>
      </c>
      <c r="N3647" s="2">
        <f t="shared" si="347"/>
        <v>-0.39408628217176694</v>
      </c>
    </row>
    <row r="3648" spans="1:14" x14ac:dyDescent="0.3">
      <c r="A3648" s="2">
        <f>'Calibration - Data None'!B3647</f>
        <v>309.00700000000001</v>
      </c>
      <c r="B3648" s="2">
        <f>'Calibration - Data None'!D3647</f>
        <v>11.082000000000001</v>
      </c>
      <c r="C3648" s="2">
        <f t="shared" si="342"/>
        <v>-0.77706906966710698</v>
      </c>
      <c r="D3648" s="2">
        <f t="shared" si="343"/>
        <v>0.62941533264347538</v>
      </c>
      <c r="F3648" s="2">
        <f>'Calibration - Data 5 O''clock'!B3647</f>
        <v>339.71100000000001</v>
      </c>
      <c r="G3648" s="2">
        <f>'Calibration - Data 5 O''clock'!D3647</f>
        <v>7.87</v>
      </c>
      <c r="H3648" s="2">
        <f t="shared" si="344"/>
        <v>-0.34675558343136492</v>
      </c>
      <c r="I3648" s="2">
        <f t="shared" si="345"/>
        <v>0.93795552419033901</v>
      </c>
      <c r="K3648" s="2">
        <f>'Calibration - Data 7 O''clock'!B3647</f>
        <v>113.82599999999999</v>
      </c>
      <c r="L3648" s="2">
        <f>'Calibration - Data 7 O''clock'!D3647</f>
        <v>8.5630000000000006</v>
      </c>
      <c r="M3648" s="2">
        <f t="shared" si="346"/>
        <v>0.91477645060457513</v>
      </c>
      <c r="N3648" s="2">
        <f t="shared" si="347"/>
        <v>-0.40396045031573991</v>
      </c>
    </row>
    <row r="3649" spans="1:14" x14ac:dyDescent="0.3">
      <c r="A3649" s="2">
        <f>'Calibration - Data None'!B3648</f>
        <v>309.80500000000001</v>
      </c>
      <c r="B3649" s="2">
        <f>'Calibration - Data None'!D3648</f>
        <v>11.08</v>
      </c>
      <c r="C3649" s="2">
        <f t="shared" si="342"/>
        <v>-0.76822766055903791</v>
      </c>
      <c r="D3649" s="2">
        <f t="shared" si="343"/>
        <v>0.64017674243289069</v>
      </c>
      <c r="F3649" s="2">
        <f>'Calibration - Data 5 O''clock'!B3648</f>
        <v>340.27800000000002</v>
      </c>
      <c r="G3649" s="2">
        <f>'Calibration - Data 5 O''clock'!D3648</f>
        <v>7.8739999999999997</v>
      </c>
      <c r="H3649" s="2">
        <f t="shared" si="344"/>
        <v>-0.33745673230239315</v>
      </c>
      <c r="I3649" s="2">
        <f t="shared" si="345"/>
        <v>0.94134104012509245</v>
      </c>
      <c r="K3649" s="2">
        <f>'Calibration - Data 7 O''clock'!B3648</f>
        <v>114.44199999999999</v>
      </c>
      <c r="L3649" s="2">
        <f>'Calibration - Data 7 O''clock'!D3648</f>
        <v>8.5630000000000006</v>
      </c>
      <c r="M3649" s="2">
        <f t="shared" si="346"/>
        <v>0.91038059479448319</v>
      </c>
      <c r="N3649" s="2">
        <f t="shared" si="347"/>
        <v>-0.41377188476459237</v>
      </c>
    </row>
    <row r="3650" spans="1:14" x14ac:dyDescent="0.3">
      <c r="A3650" s="2">
        <f>'Calibration - Data None'!B3649</f>
        <v>310.60199999999998</v>
      </c>
      <c r="B3650" s="2">
        <f>'Calibration - Data None'!D3649</f>
        <v>11.077999999999999</v>
      </c>
      <c r="C3650" s="2">
        <f t="shared" si="342"/>
        <v>-0.75924859056675442</v>
      </c>
      <c r="D3650" s="2">
        <f t="shared" si="343"/>
        <v>0.65080072043782877</v>
      </c>
      <c r="F3650" s="2">
        <f>'Calibration - Data 5 O''clock'!B3649</f>
        <v>340.84399999999999</v>
      </c>
      <c r="G3650" s="2">
        <f>'Calibration - Data 5 O''clock'!D3649</f>
        <v>7.8719999999999999</v>
      </c>
      <c r="H3650" s="2">
        <f t="shared" si="344"/>
        <v>-0.32814132084737185</v>
      </c>
      <c r="I3650" s="2">
        <f t="shared" si="345"/>
        <v>0.94462864319929563</v>
      </c>
      <c r="K3650" s="2">
        <f>'Calibration - Data 7 O''clock'!B3649</f>
        <v>115.05800000000001</v>
      </c>
      <c r="L3650" s="2">
        <f>'Calibration - Data 7 O''clock'!D3649</f>
        <v>8.5609999999999999</v>
      </c>
      <c r="M3650" s="2">
        <f t="shared" si="346"/>
        <v>0.90587951009951351</v>
      </c>
      <c r="N3650" s="2">
        <f t="shared" si="347"/>
        <v>-0.42353549223396314</v>
      </c>
    </row>
    <row r="3651" spans="1:14" x14ac:dyDescent="0.3">
      <c r="A3651" s="2">
        <f>'Calibration - Data None'!B3650</f>
        <v>311.39999999999998</v>
      </c>
      <c r="B3651" s="2">
        <f>'Calibration - Data None'!D3650</f>
        <v>11.073</v>
      </c>
      <c r="C3651" s="2">
        <f t="shared" si="342"/>
        <v>-0.75011106963046004</v>
      </c>
      <c r="D3651" s="2">
        <f t="shared" si="343"/>
        <v>0.66131186532365127</v>
      </c>
      <c r="F3651" s="2">
        <f>'Calibration - Data 5 O''clock'!B3650</f>
        <v>341.41199999999998</v>
      </c>
      <c r="G3651" s="2">
        <f>'Calibration - Data 5 O''clock'!D3650</f>
        <v>7.8730000000000002</v>
      </c>
      <c r="H3651" s="2">
        <f t="shared" si="344"/>
        <v>-0.31876080215234814</v>
      </c>
      <c r="I3651" s="2">
        <f t="shared" si="345"/>
        <v>0.94783519190373577</v>
      </c>
      <c r="K3651" s="2">
        <f>'Calibration - Data 7 O''clock'!B3650</f>
        <v>115.676</v>
      </c>
      <c r="L3651" s="2">
        <f>'Calibration - Data 7 O''clock'!D3650</f>
        <v>8.5760000000000005</v>
      </c>
      <c r="M3651" s="2">
        <f t="shared" si="346"/>
        <v>0.90125859295803223</v>
      </c>
      <c r="N3651" s="2">
        <f t="shared" si="347"/>
        <v>-0.4332816042936834</v>
      </c>
    </row>
    <row r="3652" spans="1:14" x14ac:dyDescent="0.3">
      <c r="A3652" s="2">
        <f>'Calibration - Data None'!B3651</f>
        <v>312.197</v>
      </c>
      <c r="B3652" s="2">
        <f>'Calibration - Data None'!D3651</f>
        <v>11.074</v>
      </c>
      <c r="C3652" s="2">
        <f t="shared" ref="C3652:C3715" si="348">SIN(RADIANS(A3652))</f>
        <v>-0.74083976647906635</v>
      </c>
      <c r="D3652" s="2">
        <f t="shared" ref="D3652:D3715" si="349">COS(RADIANS(A3652))</f>
        <v>0.67168179996427058</v>
      </c>
      <c r="F3652" s="2">
        <f>'Calibration - Data 5 O''clock'!B3651</f>
        <v>341.97899999999998</v>
      </c>
      <c r="G3652" s="2">
        <f>'Calibration - Data 5 O''clock'!D3651</f>
        <v>7.8769999999999998</v>
      </c>
      <c r="H3652" s="2">
        <f t="shared" ref="H3652:H3715" si="350">SIN(RADIANS(F3652))</f>
        <v>-0.30936555403026589</v>
      </c>
      <c r="I3652" s="2">
        <f t="shared" ref="I3652:I3715" si="351">COS(RADIANS(F3652))</f>
        <v>0.95094319177306619</v>
      </c>
      <c r="K3652" s="2">
        <f>'Calibration - Data 7 O''clock'!B3651</f>
        <v>116.294</v>
      </c>
      <c r="L3652" s="2">
        <f>'Calibration - Data 7 O''clock'!D3651</f>
        <v>8.5839999999999996</v>
      </c>
      <c r="M3652" s="2">
        <f t="shared" ref="M3652:M3715" si="352">SIN(RADIANS(K3652))</f>
        <v>0.89653282377442245</v>
      </c>
      <c r="N3652" s="2">
        <f t="shared" ref="N3652:N3715" si="353">COS(RADIANS(K3652))</f>
        <v>-0.44297730855548384</v>
      </c>
    </row>
    <row r="3653" spans="1:14" x14ac:dyDescent="0.3">
      <c r="A3653" s="2">
        <f>'Calibration - Data None'!B3652</f>
        <v>312.99299999999999</v>
      </c>
      <c r="B3653" s="2">
        <f>'Calibration - Data None'!D3652</f>
        <v>11.069000000000001</v>
      </c>
      <c r="C3653" s="2">
        <f t="shared" si="348"/>
        <v>-0.73143701797891225</v>
      </c>
      <c r="D3653" s="2">
        <f t="shared" si="349"/>
        <v>0.68190900326225079</v>
      </c>
      <c r="F3653" s="2">
        <f>'Calibration - Data 5 O''clock'!B3652</f>
        <v>342.54700000000003</v>
      </c>
      <c r="G3653" s="2">
        <f>'Calibration - Data 5 O''clock'!D3652</f>
        <v>7.8819999999999997</v>
      </c>
      <c r="H3653" s="2">
        <f t="shared" si="350"/>
        <v>-0.29992335987620589</v>
      </c>
      <c r="I3653" s="2">
        <f t="shared" si="351"/>
        <v>0.95396330023778586</v>
      </c>
      <c r="K3653" s="2">
        <f>'Calibration - Data 7 O''clock'!B3652</f>
        <v>116.90900000000001</v>
      </c>
      <c r="L3653" s="2">
        <f>'Calibration - Data 7 O''clock'!D3652</f>
        <v>8.5670000000000002</v>
      </c>
      <c r="M3653" s="2">
        <f t="shared" si="352"/>
        <v>0.89172645032544506</v>
      </c>
      <c r="N3653" s="2">
        <f t="shared" si="353"/>
        <v>-0.45257478695789227</v>
      </c>
    </row>
    <row r="3654" spans="1:14" x14ac:dyDescent="0.3">
      <c r="A3654" s="2">
        <f>'Calibration - Data None'!B3653</f>
        <v>313.79000000000002</v>
      </c>
      <c r="B3654" s="2">
        <f>'Calibration - Data None'!D3653</f>
        <v>11.065</v>
      </c>
      <c r="C3654" s="2">
        <f t="shared" si="348"/>
        <v>-0.72188101887750422</v>
      </c>
      <c r="D3654" s="2">
        <f t="shared" si="349"/>
        <v>0.69201719240520054</v>
      </c>
      <c r="F3654" s="2">
        <f>'Calibration - Data 5 O''clock'!B3653</f>
        <v>343.11399999999998</v>
      </c>
      <c r="G3654" s="2">
        <f>'Calibration - Data 5 O''clock'!D3653</f>
        <v>7.8810000000000002</v>
      </c>
      <c r="H3654" s="2">
        <f t="shared" si="350"/>
        <v>-0.29046839125921575</v>
      </c>
      <c r="I3654" s="2">
        <f t="shared" si="351"/>
        <v>0.95688458743951099</v>
      </c>
      <c r="K3654" s="2">
        <f>'Calibration - Data 7 O''clock'!B3653</f>
        <v>117.526</v>
      </c>
      <c r="L3654" s="2">
        <f>'Calibration - Data 7 O''clock'!D3653</f>
        <v>8.5649999999999995</v>
      </c>
      <c r="M3654" s="2">
        <f t="shared" si="352"/>
        <v>0.8868012069841148</v>
      </c>
      <c r="N3654" s="2">
        <f t="shared" si="353"/>
        <v>-0.4621510784273008</v>
      </c>
    </row>
    <row r="3655" spans="1:14" x14ac:dyDescent="0.3">
      <c r="A3655" s="2">
        <f>'Calibration - Data None'!B3654</f>
        <v>314.58699999999999</v>
      </c>
      <c r="B3655" s="2">
        <f>'Calibration - Data None'!D3654</f>
        <v>11.068</v>
      </c>
      <c r="C3655" s="2">
        <f t="shared" si="348"/>
        <v>-0.71218534113611676</v>
      </c>
      <c r="D3655" s="2">
        <f t="shared" si="349"/>
        <v>0.70199148133779588</v>
      </c>
      <c r="F3655" s="2">
        <f>'Calibration - Data 5 O''clock'!B3654</f>
        <v>343.68099999999998</v>
      </c>
      <c r="G3655" s="2">
        <f>'Calibration - Data 5 O''clock'!D3654</f>
        <v>7.88</v>
      </c>
      <c r="H3655" s="2">
        <f t="shared" si="350"/>
        <v>-0.28098497697087027</v>
      </c>
      <c r="I3655" s="2">
        <f t="shared" si="351"/>
        <v>0.95971216659823555</v>
      </c>
      <c r="K3655" s="2">
        <f>'Calibration - Data 7 O''clock'!B3654</f>
        <v>118.14400000000001</v>
      </c>
      <c r="L3655" s="2">
        <f>'Calibration - Data 7 O''clock'!D3654</f>
        <v>8.5749999999999993</v>
      </c>
      <c r="M3655" s="2">
        <f t="shared" si="352"/>
        <v>0.88176489478247699</v>
      </c>
      <c r="N3655" s="2">
        <f t="shared" si="353"/>
        <v>-0.47168916706794023</v>
      </c>
    </row>
    <row r="3656" spans="1:14" x14ac:dyDescent="0.3">
      <c r="A3656" s="2">
        <f>'Calibration - Data None'!B3655</f>
        <v>315.38400000000001</v>
      </c>
      <c r="B3656" s="2">
        <f>'Calibration - Data None'!D3655</f>
        <v>11.066000000000001</v>
      </c>
      <c r="C3656" s="2">
        <f t="shared" si="348"/>
        <v>-0.70235186079670775</v>
      </c>
      <c r="D3656" s="2">
        <f t="shared" si="349"/>
        <v>0.71182994010887324</v>
      </c>
      <c r="F3656" s="2">
        <f>'Calibration - Data 5 O''clock'!B3655</f>
        <v>344.24900000000002</v>
      </c>
      <c r="G3656" s="2">
        <f>'Calibration - Data 5 O''clock'!D3655</f>
        <v>7.8819999999999997</v>
      </c>
      <c r="H3656" s="2">
        <f t="shared" si="350"/>
        <v>-0.2714572478365096</v>
      </c>
      <c r="I3656" s="2">
        <f t="shared" si="351"/>
        <v>0.96245049877748401</v>
      </c>
      <c r="K3656" s="2">
        <f>'Calibration - Data 7 O''clock'!B3655</f>
        <v>118.761</v>
      </c>
      <c r="L3656" s="2">
        <f>'Calibration - Data 7 O''clock'!D3655</f>
        <v>8.5749999999999993</v>
      </c>
      <c r="M3656" s="2">
        <f t="shared" si="352"/>
        <v>0.87663439633605711</v>
      </c>
      <c r="N3656" s="2">
        <f t="shared" si="353"/>
        <v>-0.48115707950784303</v>
      </c>
    </row>
    <row r="3657" spans="1:14" x14ac:dyDescent="0.3">
      <c r="A3657" s="2">
        <f>'Calibration - Data None'!B3656</f>
        <v>316.18</v>
      </c>
      <c r="B3657" s="2">
        <f>'Calibration - Data None'!D3656</f>
        <v>11.063000000000001</v>
      </c>
      <c r="C3657" s="2">
        <f t="shared" si="348"/>
        <v>-0.69239507354532237</v>
      </c>
      <c r="D3657" s="2">
        <f t="shared" si="349"/>
        <v>0.72151858058553675</v>
      </c>
      <c r="F3657" s="2">
        <f>'Calibration - Data 5 O''clock'!B3656</f>
        <v>344.81599999999997</v>
      </c>
      <c r="G3657" s="2">
        <f>'Calibration - Data 5 O''clock'!D3656</f>
        <v>7.883</v>
      </c>
      <c r="H3657" s="2">
        <f t="shared" si="350"/>
        <v>-0.2619196849787081</v>
      </c>
      <c r="I3657" s="2">
        <f t="shared" si="351"/>
        <v>0.96508967387525924</v>
      </c>
      <c r="K3657" s="2">
        <f>'Calibration - Data 7 O''clock'!B3656</f>
        <v>119.379</v>
      </c>
      <c r="L3657" s="2">
        <f>'Calibration - Data 7 O''clock'!D3656</f>
        <v>8.5749999999999993</v>
      </c>
      <c r="M3657" s="2">
        <f t="shared" si="352"/>
        <v>0.87139367822138003</v>
      </c>
      <c r="N3657" s="2">
        <f t="shared" si="353"/>
        <v>-0.49058440410984738</v>
      </c>
    </row>
    <row r="3658" spans="1:14" x14ac:dyDescent="0.3">
      <c r="A3658" s="2">
        <f>'Calibration - Data None'!B3657</f>
        <v>316.976</v>
      </c>
      <c r="B3658" s="2">
        <f>'Calibration - Data None'!D3657</f>
        <v>11.06</v>
      </c>
      <c r="C3658" s="2">
        <f t="shared" si="348"/>
        <v>-0.68230464894410747</v>
      </c>
      <c r="D3658" s="2">
        <f t="shared" si="349"/>
        <v>0.73106796266096785</v>
      </c>
      <c r="F3658" s="2">
        <f>'Calibration - Data 5 O''clock'!B3657</f>
        <v>345.38499999999999</v>
      </c>
      <c r="G3658" s="2">
        <f>'Calibration - Data 5 O''clock'!D3657</f>
        <v>7.891</v>
      </c>
      <c r="H3658" s="2">
        <f t="shared" si="350"/>
        <v>-0.25232269527033868</v>
      </c>
      <c r="I3658" s="2">
        <f t="shared" si="351"/>
        <v>0.96764314571618382</v>
      </c>
      <c r="K3658" s="2">
        <f>'Calibration - Data 7 O''clock'!B3657</f>
        <v>119.997</v>
      </c>
      <c r="L3658" s="2">
        <f>'Calibration - Data 7 O''clock'!D3657</f>
        <v>8.5779999999999994</v>
      </c>
      <c r="M3658" s="2">
        <f t="shared" si="352"/>
        <v>0.86605158253607761</v>
      </c>
      <c r="N3658" s="2">
        <f t="shared" si="353"/>
        <v>-0.49995465433052577</v>
      </c>
    </row>
    <row r="3659" spans="1:14" x14ac:dyDescent="0.3">
      <c r="A3659" s="2">
        <f>'Calibration - Data None'!B3658</f>
        <v>317.77199999999999</v>
      </c>
      <c r="B3659" s="2">
        <f>'Calibration - Data None'!D3658</f>
        <v>11.055999999999999</v>
      </c>
      <c r="C3659" s="2">
        <f t="shared" si="348"/>
        <v>-0.67208253451934252</v>
      </c>
      <c r="D3659" s="2">
        <f t="shared" si="349"/>
        <v>0.74047624323408023</v>
      </c>
      <c r="F3659" s="2">
        <f>'Calibration - Data 5 O''clock'!B3658</f>
        <v>345.952</v>
      </c>
      <c r="G3659" s="2">
        <f>'Calibration - Data 5 O''clock'!D3658</f>
        <v>7.8879999999999999</v>
      </c>
      <c r="H3659" s="2">
        <f t="shared" si="350"/>
        <v>-0.24273468365632794</v>
      </c>
      <c r="I3659" s="2">
        <f t="shared" si="351"/>
        <v>0.97009271379093576</v>
      </c>
      <c r="K3659" s="2">
        <f>'Calibration - Data 7 O''clock'!B3658</f>
        <v>120.61499999999999</v>
      </c>
      <c r="L3659" s="2">
        <f>'Calibration - Data 7 O''clock'!D3658</f>
        <v>8.5790000000000006</v>
      </c>
      <c r="M3659" s="2">
        <f t="shared" si="352"/>
        <v>0.86060873077729405</v>
      </c>
      <c r="N3659" s="2">
        <f t="shared" si="353"/>
        <v>-0.50926674003894556</v>
      </c>
    </row>
    <row r="3660" spans="1:14" x14ac:dyDescent="0.3">
      <c r="A3660" s="2">
        <f>'Calibration - Data None'!B3659</f>
        <v>318.56799999999998</v>
      </c>
      <c r="B3660" s="2">
        <f>'Calibration - Data None'!D3659</f>
        <v>11.054</v>
      </c>
      <c r="C3660" s="2">
        <f t="shared" si="348"/>
        <v>-0.66173070321441485</v>
      </c>
      <c r="D3660" s="2">
        <f t="shared" si="349"/>
        <v>0.74974160643741516</v>
      </c>
      <c r="F3660" s="2">
        <f>'Calibration - Data 5 O''clock'!B3659</f>
        <v>346.52100000000002</v>
      </c>
      <c r="G3660" s="2">
        <f>'Calibration - Data 5 O''clock'!D3659</f>
        <v>7.89</v>
      </c>
      <c r="H3660" s="2">
        <f t="shared" si="350"/>
        <v>-0.23308895599396975</v>
      </c>
      <c r="I3660" s="2">
        <f t="shared" si="351"/>
        <v>0.97245541727816054</v>
      </c>
      <c r="K3660" s="2">
        <f>'Calibration - Data 7 O''clock'!B3659</f>
        <v>121.233</v>
      </c>
      <c r="L3660" s="2">
        <f>'Calibration - Data 7 O''clock'!D3659</f>
        <v>8.5820000000000007</v>
      </c>
      <c r="M3660" s="2">
        <f t="shared" si="352"/>
        <v>0.85506575616409242</v>
      </c>
      <c r="N3660" s="2">
        <f t="shared" si="353"/>
        <v>-0.51851957787100844</v>
      </c>
    </row>
    <row r="3661" spans="1:14" x14ac:dyDescent="0.3">
      <c r="A3661" s="2">
        <f>'Calibration - Data None'!B3660</f>
        <v>319.36399999999998</v>
      </c>
      <c r="B3661" s="2">
        <f>'Calibration - Data None'!D3660</f>
        <v>11.057</v>
      </c>
      <c r="C3661" s="2">
        <f t="shared" si="348"/>
        <v>-0.65125115300902547</v>
      </c>
      <c r="D3661" s="2">
        <f t="shared" si="349"/>
        <v>0.75886226398761902</v>
      </c>
      <c r="F3661" s="2">
        <f>'Calibration - Data 5 O''clock'!B3660</f>
        <v>347.089</v>
      </c>
      <c r="G3661" s="2">
        <f>'Calibration - Data 5 O''clock'!D3660</f>
        <v>7.8890000000000002</v>
      </c>
      <c r="H3661" s="2">
        <f t="shared" si="350"/>
        <v>-0.2234372526102989</v>
      </c>
      <c r="I3661" s="2">
        <f t="shared" si="351"/>
        <v>0.97471831528188768</v>
      </c>
      <c r="K3661" s="2">
        <f>'Calibration - Data 7 O''clock'!B3660</f>
        <v>121.851</v>
      </c>
      <c r="L3661" s="2">
        <f>'Calibration - Data 7 O''clock'!D3660</f>
        <v>8.5830000000000002</v>
      </c>
      <c r="M3661" s="2">
        <f t="shared" si="352"/>
        <v>0.84942330356378615</v>
      </c>
      <c r="N3661" s="2">
        <f t="shared" si="353"/>
        <v>-0.52771209135548902</v>
      </c>
    </row>
    <row r="3662" spans="1:14" x14ac:dyDescent="0.3">
      <c r="A3662" s="2">
        <f>'Calibration - Data None'!B3661</f>
        <v>320.15899999999999</v>
      </c>
      <c r="B3662" s="2">
        <f>'Calibration - Data None'!D3661</f>
        <v>11.052</v>
      </c>
      <c r="C3662" s="2">
        <f t="shared" si="348"/>
        <v>-0.64065930771025092</v>
      </c>
      <c r="D3662" s="2">
        <f t="shared" si="349"/>
        <v>0.7678252740332413</v>
      </c>
      <c r="F3662" s="2">
        <f>'Calibration - Data 5 O''clock'!B3661</f>
        <v>347.65699999999998</v>
      </c>
      <c r="G3662" s="2">
        <f>'Calibration - Data 5 O''clock'!D3661</f>
        <v>7.89</v>
      </c>
      <c r="H3662" s="2">
        <f t="shared" si="350"/>
        <v>-0.21376359068806841</v>
      </c>
      <c r="I3662" s="2">
        <f t="shared" si="351"/>
        <v>0.97688542178504434</v>
      </c>
      <c r="K3662" s="2">
        <f>'Calibration - Data 7 O''clock'!B3661</f>
        <v>122.46899999999999</v>
      </c>
      <c r="L3662" s="2">
        <f>'Calibration - Data 7 O''clock'!D3661</f>
        <v>8.5850000000000009</v>
      </c>
      <c r="M3662" s="2">
        <f t="shared" si="352"/>
        <v>0.84368202941691606</v>
      </c>
      <c r="N3662" s="2">
        <f t="shared" si="353"/>
        <v>-0.53684321103926991</v>
      </c>
    </row>
    <row r="3663" spans="1:14" x14ac:dyDescent="0.3">
      <c r="A3663" s="2">
        <f>'Calibration - Data None'!B3662</f>
        <v>320.95499999999998</v>
      </c>
      <c r="B3663" s="2">
        <f>'Calibration - Data None'!D3662</f>
        <v>11.047000000000001</v>
      </c>
      <c r="C3663" s="2">
        <f t="shared" si="348"/>
        <v>-0.62993056589968832</v>
      </c>
      <c r="D3663" s="2">
        <f t="shared" si="349"/>
        <v>0.77665145473712882</v>
      </c>
      <c r="F3663" s="2">
        <f>'Calibration - Data 5 O''clock'!B3662</f>
        <v>348.226</v>
      </c>
      <c r="G3663" s="2">
        <f>'Calibration - Data 5 O''clock'!D3662</f>
        <v>7.8949999999999996</v>
      </c>
      <c r="H3663" s="2">
        <f t="shared" si="350"/>
        <v>-0.20405183487124959</v>
      </c>
      <c r="I3663" s="2">
        <f t="shared" si="351"/>
        <v>0.97896008533835344</v>
      </c>
      <c r="K3663" s="2">
        <f>'Calibration - Data 7 O''clock'!B3662</f>
        <v>123.08799999999999</v>
      </c>
      <c r="L3663" s="2">
        <f>'Calibration - Data 7 O''clock'!D3662</f>
        <v>8.5879999999999992</v>
      </c>
      <c r="M3663" s="2">
        <f t="shared" si="352"/>
        <v>0.83783307357363079</v>
      </c>
      <c r="N3663" s="2">
        <f t="shared" si="353"/>
        <v>-0.54592649764062828</v>
      </c>
    </row>
    <row r="3664" spans="1:14" x14ac:dyDescent="0.3">
      <c r="A3664" s="2">
        <f>'Calibration - Data None'!B3663</f>
        <v>321.75</v>
      </c>
      <c r="B3664" s="2">
        <f>'Calibration - Data None'!D3663</f>
        <v>11.048</v>
      </c>
      <c r="C3664" s="2">
        <f t="shared" si="348"/>
        <v>-0.6190939493098343</v>
      </c>
      <c r="D3664" s="2">
        <f t="shared" si="349"/>
        <v>0.78531693088074461</v>
      </c>
      <c r="F3664" s="2">
        <f>'Calibration - Data 5 O''clock'!B3663</f>
        <v>348.79500000000002</v>
      </c>
      <c r="G3664" s="2">
        <f>'Calibration - Data 5 O''clock'!D3663</f>
        <v>7.899</v>
      </c>
      <c r="H3664" s="2">
        <f t="shared" si="350"/>
        <v>-0.19431995496665008</v>
      </c>
      <c r="I3664" s="2">
        <f t="shared" si="351"/>
        <v>0.98093820146926636</v>
      </c>
      <c r="K3664" s="2">
        <f>'Calibration - Data 7 O''clock'!B3663</f>
        <v>123.70699999999999</v>
      </c>
      <c r="L3664" s="2">
        <f>'Calibration - Data 7 O''clock'!D3663</f>
        <v>8.5890000000000004</v>
      </c>
      <c r="M3664" s="2">
        <f t="shared" si="352"/>
        <v>0.83188632888700509</v>
      </c>
      <c r="N3664" s="2">
        <f t="shared" si="353"/>
        <v>-0.55494606567746885</v>
      </c>
    </row>
    <row r="3665" spans="1:14" x14ac:dyDescent="0.3">
      <c r="A3665" s="2">
        <f>'Calibration - Data None'!B3664</f>
        <v>322.54599999999999</v>
      </c>
      <c r="B3665" s="2">
        <f>'Calibration - Data None'!D3664</f>
        <v>11.047000000000001</v>
      </c>
      <c r="C3665" s="2">
        <f t="shared" si="348"/>
        <v>-0.60812428799803031</v>
      </c>
      <c r="D3665" s="2">
        <f t="shared" si="349"/>
        <v>0.79384182955226579</v>
      </c>
      <c r="F3665" s="2">
        <f>'Calibration - Data 5 O''clock'!B3664</f>
        <v>349.363</v>
      </c>
      <c r="G3665" s="2">
        <f>'Calibration - Data 5 O''clock'!D3664</f>
        <v>7.8970000000000002</v>
      </c>
      <c r="H3665" s="2">
        <f t="shared" si="350"/>
        <v>-0.18458606416533854</v>
      </c>
      <c r="I3665" s="2">
        <f t="shared" si="351"/>
        <v>0.98281635360628261</v>
      </c>
      <c r="K3665" s="2">
        <f>'Calibration - Data 7 O''clock'!B3664</f>
        <v>124.325</v>
      </c>
      <c r="L3665" s="2">
        <f>'Calibration - Data 7 O''clock'!D3664</f>
        <v>8.5920000000000005</v>
      </c>
      <c r="M3665" s="2">
        <f t="shared" si="352"/>
        <v>0.82585233124047097</v>
      </c>
      <c r="N3665" s="2">
        <f t="shared" si="353"/>
        <v>-0.56388644866203275</v>
      </c>
    </row>
    <row r="3666" spans="1:14" x14ac:dyDescent="0.3">
      <c r="A3666" s="2">
        <f>'Calibration - Data None'!B3665</f>
        <v>323.34100000000001</v>
      </c>
      <c r="B3666" s="2">
        <f>'Calibration - Data None'!D3665</f>
        <v>11.045999999999999</v>
      </c>
      <c r="C3666" s="2">
        <f t="shared" si="348"/>
        <v>-0.59705125539493498</v>
      </c>
      <c r="D3666" s="2">
        <f t="shared" si="349"/>
        <v>0.80220309051469763</v>
      </c>
      <c r="F3666" s="2">
        <f>'Calibration - Data 5 O''clock'!B3665</f>
        <v>349.93099999999998</v>
      </c>
      <c r="G3666" s="2">
        <f>'Calibration - Data 5 O''clock'!D3665</f>
        <v>7.8959999999999999</v>
      </c>
      <c r="H3666" s="2">
        <f t="shared" si="350"/>
        <v>-0.17483403296818792</v>
      </c>
      <c r="I3666" s="2">
        <f t="shared" si="351"/>
        <v>0.98459791839922073</v>
      </c>
      <c r="K3666" s="2">
        <f>'Calibration - Data 7 O''clock'!B3665</f>
        <v>124.944</v>
      </c>
      <c r="L3666" s="2">
        <f>'Calibration - Data 7 O''clock'!D3665</f>
        <v>8.5939999999999994</v>
      </c>
      <c r="M3666" s="2">
        <f t="shared" si="352"/>
        <v>0.81971225759015731</v>
      </c>
      <c r="N3666" s="2">
        <f t="shared" si="353"/>
        <v>-0.57277553610157572</v>
      </c>
    </row>
    <row r="3667" spans="1:14" x14ac:dyDescent="0.3">
      <c r="A3667" s="2">
        <f>'Calibration - Data None'!B3666</f>
        <v>324.13600000000002</v>
      </c>
      <c r="B3667" s="2">
        <f>'Calibration - Data None'!D3666</f>
        <v>11.044</v>
      </c>
      <c r="C3667" s="2">
        <f t="shared" si="348"/>
        <v>-0.58586327685067185</v>
      </c>
      <c r="D3667" s="2">
        <f t="shared" si="349"/>
        <v>0.81040990914338706</v>
      </c>
      <c r="F3667" s="2">
        <f>'Calibration - Data 5 O''clock'!B3666</f>
        <v>350.5</v>
      </c>
      <c r="G3667" s="2">
        <f>'Calibration - Data 5 O''clock'!D3666</f>
        <v>7.9</v>
      </c>
      <c r="H3667" s="2">
        <f t="shared" si="350"/>
        <v>-0.16504760586067735</v>
      </c>
      <c r="I3667" s="2">
        <f t="shared" si="351"/>
        <v>0.98628560153723144</v>
      </c>
      <c r="K3667" s="2">
        <f>'Calibration - Data 7 O''clock'!B3666</f>
        <v>125.563</v>
      </c>
      <c r="L3667" s="2">
        <f>'Calibration - Data 7 O''clock'!D3666</f>
        <v>8.5950000000000006</v>
      </c>
      <c r="M3667" s="2">
        <f t="shared" si="352"/>
        <v>0.81347651009254607</v>
      </c>
      <c r="N3667" s="2">
        <f t="shared" si="353"/>
        <v>-0.58159777125402723</v>
      </c>
    </row>
    <row r="3668" spans="1:14" x14ac:dyDescent="0.3">
      <c r="A3668" s="2">
        <f>'Calibration - Data None'!B3667</f>
        <v>324.93099999999998</v>
      </c>
      <c r="B3668" s="2">
        <f>'Calibration - Data None'!D3667</f>
        <v>11.042999999999999</v>
      </c>
      <c r="C3668" s="2">
        <f t="shared" si="348"/>
        <v>-0.57456250630548111</v>
      </c>
      <c r="D3668" s="2">
        <f t="shared" si="349"/>
        <v>0.81846070543915794</v>
      </c>
      <c r="F3668" s="2">
        <f>'Calibration - Data 5 O''clock'!B3667</f>
        <v>351.06900000000002</v>
      </c>
      <c r="G3668" s="2">
        <f>'Calibration - Data 5 O''clock'!D3667</f>
        <v>7.9</v>
      </c>
      <c r="H3668" s="2">
        <f t="shared" si="350"/>
        <v>-0.15524490135722768</v>
      </c>
      <c r="I3668" s="2">
        <f t="shared" si="351"/>
        <v>0.9878760147926382</v>
      </c>
      <c r="K3668" s="2">
        <f>'Calibration - Data 7 O''clock'!B3667</f>
        <v>126.18300000000001</v>
      </c>
      <c r="L3668" s="2">
        <f>'Calibration - Data 7 O''clock'!D3667</f>
        <v>8.5990000000000002</v>
      </c>
      <c r="M3668" s="2">
        <f t="shared" si="352"/>
        <v>0.80713551285025908</v>
      </c>
      <c r="N3668" s="2">
        <f t="shared" si="353"/>
        <v>-0.59036621168216374</v>
      </c>
    </row>
    <row r="3669" spans="1:14" x14ac:dyDescent="0.3">
      <c r="A3669" s="2">
        <f>'Calibration - Data None'!B3668</f>
        <v>325.726</v>
      </c>
      <c r="B3669" s="2">
        <f>'Calibration - Data None'!D3668</f>
        <v>11.042</v>
      </c>
      <c r="C3669" s="2">
        <f t="shared" si="348"/>
        <v>-0.56315111941462304</v>
      </c>
      <c r="D3669" s="2">
        <f t="shared" si="349"/>
        <v>0.82635392944068287</v>
      </c>
      <c r="F3669" s="2">
        <f>'Calibration - Data 5 O''clock'!B3668</f>
        <v>351.63900000000001</v>
      </c>
      <c r="G3669" s="2">
        <f>'Calibration - Data 5 O''clock'!D3668</f>
        <v>7.907</v>
      </c>
      <c r="H3669" s="2">
        <f t="shared" si="350"/>
        <v>-0.14540961845563616</v>
      </c>
      <c r="I3669" s="2">
        <f t="shared" si="351"/>
        <v>0.98937153934231725</v>
      </c>
      <c r="K3669" s="2">
        <f>'Calibration - Data 7 O''clock'!B3668</f>
        <v>126.80200000000001</v>
      </c>
      <c r="L3669" s="2">
        <f>'Calibration - Data 7 O''clock'!D3668</f>
        <v>8.6</v>
      </c>
      <c r="M3669" s="2">
        <f t="shared" si="352"/>
        <v>0.80071046059272166</v>
      </c>
      <c r="N3669" s="2">
        <f t="shared" si="353"/>
        <v>-0.59905154894832846</v>
      </c>
    </row>
    <row r="3670" spans="1:14" x14ac:dyDescent="0.3">
      <c r="A3670" s="2">
        <f>'Calibration - Data None'!B3669</f>
        <v>326.52100000000002</v>
      </c>
      <c r="B3670" s="2">
        <f>'Calibration - Data None'!D3669</f>
        <v>11.04</v>
      </c>
      <c r="C3670" s="2">
        <f t="shared" si="348"/>
        <v>-0.55163131312952385</v>
      </c>
      <c r="D3670" s="2">
        <f t="shared" si="349"/>
        <v>0.83408806152288095</v>
      </c>
      <c r="F3670" s="2">
        <f>'Calibration - Data 5 O''clock'!B3669</f>
        <v>352.20800000000003</v>
      </c>
      <c r="G3670" s="2">
        <f>'Calibration - Data 5 O''clock'!D3669</f>
        <v>7.9039999999999999</v>
      </c>
      <c r="H3670" s="2">
        <f t="shared" si="350"/>
        <v>-0.13557723661684465</v>
      </c>
      <c r="I3670" s="2">
        <f t="shared" si="351"/>
        <v>0.99076678028249421</v>
      </c>
      <c r="K3670" s="2">
        <f>'Calibration - Data 7 O''clock'!B3669</f>
        <v>127.422</v>
      </c>
      <c r="L3670" s="2">
        <f>'Calibration - Data 7 O''clock'!D3669</f>
        <v>8.6029999999999998</v>
      </c>
      <c r="M3670" s="2">
        <f t="shared" si="352"/>
        <v>0.79418134639855154</v>
      </c>
      <c r="N3670" s="2">
        <f t="shared" si="353"/>
        <v>-0.60768082825820979</v>
      </c>
    </row>
    <row r="3671" spans="1:14" x14ac:dyDescent="0.3">
      <c r="A3671" s="2">
        <f>'Calibration - Data None'!B3670</f>
        <v>327.315</v>
      </c>
      <c r="B3671" s="2">
        <f>'Calibration - Data None'!D3670</f>
        <v>11.037000000000001</v>
      </c>
      <c r="C3671" s="2">
        <f t="shared" si="348"/>
        <v>-0.54001999495888797</v>
      </c>
      <c r="D3671" s="2">
        <f t="shared" si="349"/>
        <v>0.84165218769073635</v>
      </c>
      <c r="F3671" s="2">
        <f>'Calibration - Data 5 O''clock'!B3670</f>
        <v>352.77699999999999</v>
      </c>
      <c r="G3671" s="2">
        <f>'Calibration - Data 5 O''clock'!D3670</f>
        <v>7.9029999999999996</v>
      </c>
      <c r="H3671" s="2">
        <f t="shared" si="350"/>
        <v>-0.12573148382153992</v>
      </c>
      <c r="I3671" s="2">
        <f t="shared" si="351"/>
        <v>0.99206430939533041</v>
      </c>
      <c r="K3671" s="2">
        <f>'Calibration - Data 7 O''clock'!B3670</f>
        <v>128.042</v>
      </c>
      <c r="L3671" s="2">
        <f>'Calibration - Data 7 O''clock'!D3670</f>
        <v>8.6020000000000003</v>
      </c>
      <c r="M3671" s="2">
        <f t="shared" si="352"/>
        <v>0.78755923849775034</v>
      </c>
      <c r="N3671" s="2">
        <f t="shared" si="353"/>
        <v>-0.61623895191463152</v>
      </c>
    </row>
    <row r="3672" spans="1:14" x14ac:dyDescent="0.3">
      <c r="A3672" s="2">
        <f>'Calibration - Data None'!B3671</f>
        <v>328.11</v>
      </c>
      <c r="B3672" s="2">
        <f>'Calibration - Data None'!D3671</f>
        <v>11.035</v>
      </c>
      <c r="C3672" s="2">
        <f t="shared" si="348"/>
        <v>-0.52829015316247008</v>
      </c>
      <c r="D3672" s="2">
        <f t="shared" si="349"/>
        <v>0.84906390458644154</v>
      </c>
      <c r="F3672" s="2">
        <f>'Calibration - Data 5 O''clock'!B3671</f>
        <v>353.346</v>
      </c>
      <c r="G3672" s="2">
        <f>'Calibration - Data 5 O''clock'!D3671</f>
        <v>7.9059999999999997</v>
      </c>
      <c r="H3672" s="2">
        <f t="shared" si="350"/>
        <v>-0.11587333108178341</v>
      </c>
      <c r="I3672" s="2">
        <f t="shared" si="351"/>
        <v>0.99326399871535231</v>
      </c>
      <c r="K3672" s="2">
        <f>'Calibration - Data 7 O''clock'!B3671</f>
        <v>128.661</v>
      </c>
      <c r="L3672" s="2">
        <f>'Calibration - Data 7 O''clock'!D3671</f>
        <v>8.6059999999999999</v>
      </c>
      <c r="M3672" s="2">
        <f t="shared" si="352"/>
        <v>0.78085581568585849</v>
      </c>
      <c r="N3672" s="2">
        <f t="shared" si="353"/>
        <v>-0.62471128940461174</v>
      </c>
    </row>
    <row r="3673" spans="1:14" x14ac:dyDescent="0.3">
      <c r="A3673" s="2">
        <f>'Calibration - Data None'!B3672</f>
        <v>328.904</v>
      </c>
      <c r="B3673" s="2">
        <f>'Calibration - Data None'!D3672</f>
        <v>11.032</v>
      </c>
      <c r="C3673" s="2">
        <f t="shared" si="348"/>
        <v>-0.51647354888831942</v>
      </c>
      <c r="D3673" s="2">
        <f t="shared" si="349"/>
        <v>0.8563031433427678</v>
      </c>
      <c r="F3673" s="2">
        <f>'Calibration - Data 5 O''clock'!B3672</f>
        <v>353.916</v>
      </c>
      <c r="G3673" s="2">
        <f>'Calibration - Data 5 O''clock'!D3672</f>
        <v>7.9059999999999997</v>
      </c>
      <c r="H3673" s="2">
        <f t="shared" si="350"/>
        <v>-0.10598639566045495</v>
      </c>
      <c r="I3673" s="2">
        <f t="shared" si="351"/>
        <v>0.99436757988930102</v>
      </c>
      <c r="K3673" s="2">
        <f>'Calibration - Data 7 O''clock'!B3672</f>
        <v>129.28200000000001</v>
      </c>
      <c r="L3673" s="2">
        <f>'Calibration - Data 7 O''clock'!D3672</f>
        <v>8.6110000000000007</v>
      </c>
      <c r="M3673" s="2">
        <f t="shared" si="352"/>
        <v>0.77403915400538659</v>
      </c>
      <c r="N3673" s="2">
        <f t="shared" si="353"/>
        <v>-0.63313773230366344</v>
      </c>
    </row>
    <row r="3674" spans="1:14" x14ac:dyDescent="0.3">
      <c r="A3674" s="2">
        <f>'Calibration - Data None'!B3673</f>
        <v>329.69900000000001</v>
      </c>
      <c r="B3674" s="2">
        <f>'Calibration - Data None'!D3673</f>
        <v>11.035</v>
      </c>
      <c r="C3674" s="2">
        <f t="shared" si="348"/>
        <v>-0.50454269283327968</v>
      </c>
      <c r="D3674" s="2">
        <f t="shared" si="349"/>
        <v>0.86338674480706668</v>
      </c>
      <c r="F3674" s="2">
        <f>'Calibration - Data 5 O''clock'!B3673</f>
        <v>354.48500000000001</v>
      </c>
      <c r="G3674" s="2">
        <f>'Calibration - Data 5 O''clock'!D3673</f>
        <v>7.9059999999999997</v>
      </c>
      <c r="H3674" s="2">
        <f t="shared" si="350"/>
        <v>-9.6106343348015197E-2</v>
      </c>
      <c r="I3674" s="2">
        <f t="shared" si="351"/>
        <v>0.99537107189644281</v>
      </c>
      <c r="K3674" s="2">
        <f>'Calibration - Data 7 O''clock'!B3673</f>
        <v>129.90199999999999</v>
      </c>
      <c r="L3674" s="2">
        <f>'Calibration - Data 7 O''clock'!D3673</f>
        <v>8.6129999999999995</v>
      </c>
      <c r="M3674" s="2">
        <f t="shared" si="352"/>
        <v>0.76714276053180752</v>
      </c>
      <c r="N3674" s="2">
        <f t="shared" si="353"/>
        <v>-0.64147641029397007</v>
      </c>
    </row>
    <row r="3675" spans="1:14" x14ac:dyDescent="0.3">
      <c r="A3675" s="2">
        <f>'Calibration - Data None'!B3674</f>
        <v>330.49299999999999</v>
      </c>
      <c r="B3675" s="2">
        <f>'Calibration - Data None'!D3674</f>
        <v>11.035</v>
      </c>
      <c r="C3675" s="2">
        <f t="shared" si="348"/>
        <v>-0.49252989043608669</v>
      </c>
      <c r="D3675" s="2">
        <f t="shared" si="349"/>
        <v>0.87029552855740699</v>
      </c>
      <c r="F3675" s="2">
        <f>'Calibration - Data 5 O''clock'!B3674</f>
        <v>355.05500000000001</v>
      </c>
      <c r="G3675" s="2">
        <f>'Calibration - Data 5 O''clock'!D3674</f>
        <v>7.9119999999999999</v>
      </c>
      <c r="H3675" s="2">
        <f t="shared" si="350"/>
        <v>-8.6199424477929928E-2</v>
      </c>
      <c r="I3675" s="2">
        <f t="shared" si="351"/>
        <v>0.99627790260532911</v>
      </c>
      <c r="K3675" s="2">
        <f>'Calibration - Data 7 O''clock'!B3674</f>
        <v>130.52199999999999</v>
      </c>
      <c r="L3675" s="2">
        <f>'Calibration - Data 7 O''clock'!D3674</f>
        <v>8.6140000000000008</v>
      </c>
      <c r="M3675" s="2">
        <f t="shared" si="352"/>
        <v>0.76015653940218852</v>
      </c>
      <c r="N3675" s="2">
        <f t="shared" si="353"/>
        <v>-0.64973997537791151</v>
      </c>
    </row>
    <row r="3676" spans="1:14" x14ac:dyDescent="0.3">
      <c r="A3676" s="2">
        <f>'Calibration - Data None'!B3675</f>
        <v>331.28699999999998</v>
      </c>
      <c r="B3676" s="2">
        <f>'Calibration - Data None'!D3675</f>
        <v>11.032</v>
      </c>
      <c r="C3676" s="2">
        <f t="shared" si="348"/>
        <v>-0.4804225032319589</v>
      </c>
      <c r="D3676" s="2">
        <f t="shared" si="349"/>
        <v>0.87703718187334478</v>
      </c>
      <c r="F3676" s="2">
        <f>'Calibration - Data 5 O''clock'!B3675</f>
        <v>355.625</v>
      </c>
      <c r="G3676" s="2">
        <f>'Calibration - Data 5 O''clock'!D3675</f>
        <v>7.9109999999999996</v>
      </c>
      <c r="H3676" s="2">
        <f t="shared" si="350"/>
        <v>-7.628397450395269E-2</v>
      </c>
      <c r="I3676" s="2">
        <f t="shared" si="351"/>
        <v>0.99708613230446663</v>
      </c>
      <c r="K3676" s="2">
        <f>'Calibration - Data 7 O''clock'!B3675</f>
        <v>131.143</v>
      </c>
      <c r="L3676" s="2">
        <f>'Calibration - Data 7 O''clock'!D3675</f>
        <v>8.6150000000000002</v>
      </c>
      <c r="M3676" s="2">
        <f t="shared" si="352"/>
        <v>0.75306982554454949</v>
      </c>
      <c r="N3676" s="2">
        <f t="shared" si="353"/>
        <v>-0.65794060359146544</v>
      </c>
    </row>
    <row r="3677" spans="1:14" x14ac:dyDescent="0.3">
      <c r="A3677" s="2">
        <f>'Calibration - Data None'!B3676</f>
        <v>332.08199999999999</v>
      </c>
      <c r="B3677" s="2">
        <f>'Calibration - Data None'!D3676</f>
        <v>11.031000000000001</v>
      </c>
      <c r="C3677" s="2">
        <f t="shared" si="348"/>
        <v>-0.4682074343256945</v>
      </c>
      <c r="D3677" s="2">
        <f t="shared" si="349"/>
        <v>0.88361858199233823</v>
      </c>
      <c r="F3677" s="2">
        <f>'Calibration - Data 5 O''clock'!B3676</f>
        <v>356.19499999999999</v>
      </c>
      <c r="G3677" s="2">
        <f>'Calibration - Data 5 O''clock'!D3676</f>
        <v>7.9130000000000003</v>
      </c>
      <c r="H3677" s="2">
        <f t="shared" si="350"/>
        <v>-6.6360974752052077E-2</v>
      </c>
      <c r="I3677" s="2">
        <f t="shared" si="351"/>
        <v>0.9977956810038604</v>
      </c>
      <c r="K3677" s="2">
        <f>'Calibration - Data 7 O''clock'!B3676</f>
        <v>131.76300000000001</v>
      </c>
      <c r="L3677" s="2">
        <f>'Calibration - Data 7 O''clock'!D3676</f>
        <v>8.6150000000000002</v>
      </c>
      <c r="M3677" s="2">
        <f t="shared" si="352"/>
        <v>0.74590627210184579</v>
      </c>
      <c r="N3677" s="2">
        <f t="shared" si="353"/>
        <v>-0.66605092390832032</v>
      </c>
    </row>
    <row r="3678" spans="1:14" x14ac:dyDescent="0.3">
      <c r="A3678" s="2">
        <f>'Calibration - Data None'!B3677</f>
        <v>332.87599999999998</v>
      </c>
      <c r="B3678" s="2">
        <f>'Calibration - Data None'!D3677</f>
        <v>11.029</v>
      </c>
      <c r="C3678" s="2">
        <f t="shared" si="348"/>
        <v>-0.45591775872535401</v>
      </c>
      <c r="D3678" s="2">
        <f t="shared" si="349"/>
        <v>0.8900219083139751</v>
      </c>
      <c r="F3678" s="2">
        <f>'Calibration - Data 5 O''clock'!B3677</f>
        <v>356.76499999999999</v>
      </c>
      <c r="G3678" s="2">
        <f>'Calibration - Data 5 O''clock'!D3677</f>
        <v>7.9139999999999997</v>
      </c>
      <c r="H3678" s="2">
        <f t="shared" si="350"/>
        <v>-5.6431407295397126E-2</v>
      </c>
      <c r="I3678" s="2">
        <f t="shared" si="351"/>
        <v>0.99840647847991304</v>
      </c>
      <c r="K3678" s="2">
        <f>'Calibration - Data 7 O''clock'!B3677</f>
        <v>132.38399999999999</v>
      </c>
      <c r="L3678" s="2">
        <f>'Calibration - Data 7 O''clock'!D3677</f>
        <v>8.6189999999999998</v>
      </c>
      <c r="M3678" s="2">
        <f t="shared" si="352"/>
        <v>0.73864361257938094</v>
      </c>
      <c r="N3678" s="2">
        <f t="shared" si="353"/>
        <v>-0.67409614566149356</v>
      </c>
    </row>
    <row r="3679" spans="1:14" x14ac:dyDescent="0.3">
      <c r="A3679" s="2">
        <f>'Calibration - Data None'!B3678</f>
        <v>333.67</v>
      </c>
      <c r="B3679" s="2">
        <f>'Calibration - Data None'!D3678</f>
        <v>11.028</v>
      </c>
      <c r="C3679" s="2">
        <f t="shared" si="348"/>
        <v>-0.44354052926478099</v>
      </c>
      <c r="D3679" s="2">
        <f t="shared" si="349"/>
        <v>0.89625431597260274</v>
      </c>
      <c r="F3679" s="2">
        <f>'Calibration - Data 5 O''clock'!B3678</f>
        <v>357.33499999999998</v>
      </c>
      <c r="G3679" s="2">
        <f>'Calibration - Data 5 O''clock'!D3678</f>
        <v>7.9180000000000001</v>
      </c>
      <c r="H3679" s="2">
        <f t="shared" si="350"/>
        <v>-4.6496254857155007E-2</v>
      </c>
      <c r="I3679" s="2">
        <f t="shared" si="351"/>
        <v>0.99891846428237496</v>
      </c>
      <c r="K3679" s="2">
        <f>'Calibration - Data 7 O''clock'!B3678</f>
        <v>133.005</v>
      </c>
      <c r="L3679" s="2">
        <f>'Calibration - Data 7 O''clock'!D3678</f>
        <v>8.6219999999999999</v>
      </c>
      <c r="M3679" s="2">
        <f t="shared" si="352"/>
        <v>0.73129418325007622</v>
      </c>
      <c r="N3679" s="2">
        <f t="shared" si="353"/>
        <v>-0.68206218011600961</v>
      </c>
    </row>
    <row r="3680" spans="1:14" x14ac:dyDescent="0.3">
      <c r="A3680" s="2">
        <f>'Calibration - Data None'!B3679</f>
        <v>334.464</v>
      </c>
      <c r="B3680" s="2">
        <f>'Calibration - Data None'!D3679</f>
        <v>11.026</v>
      </c>
      <c r="C3680" s="2">
        <f t="shared" si="348"/>
        <v>-0.43107812285120978</v>
      </c>
      <c r="D3680" s="2">
        <f t="shared" si="349"/>
        <v>0.90231460810466613</v>
      </c>
      <c r="F3680" s="2">
        <f>'Calibration - Data 5 O''clock'!B3679</f>
        <v>357.90600000000001</v>
      </c>
      <c r="G3680" s="2">
        <f>'Calibration - Data 5 O''clock'!D3679</f>
        <v>7.92</v>
      </c>
      <c r="H3680" s="2">
        <f t="shared" si="350"/>
        <v>-3.6539059081144874E-2</v>
      </c>
      <c r="I3680" s="2">
        <f t="shared" si="351"/>
        <v>0.99933222561942059</v>
      </c>
      <c r="K3680" s="2">
        <f>'Calibration - Data 7 O''clock'!B3679</f>
        <v>133.626</v>
      </c>
      <c r="L3680" s="2">
        <f>'Calibration - Data 7 O''clock'!D3679</f>
        <v>8.6210000000000004</v>
      </c>
      <c r="M3680" s="2">
        <f t="shared" si="352"/>
        <v>0.72385884746474427</v>
      </c>
      <c r="N3680" s="2">
        <f t="shared" si="353"/>
        <v>-0.68994809148733216</v>
      </c>
    </row>
    <row r="3681" spans="1:14" x14ac:dyDescent="0.3">
      <c r="A3681" s="2">
        <f>'Calibration - Data None'!B3680</f>
        <v>335.25700000000001</v>
      </c>
      <c r="B3681" s="2">
        <f>'Calibration - Data None'!D3680</f>
        <v>11.025</v>
      </c>
      <c r="C3681" s="2">
        <f t="shared" si="348"/>
        <v>-0.41854878379395416</v>
      </c>
      <c r="D3681" s="2">
        <f t="shared" si="349"/>
        <v>0.90819431598342537</v>
      </c>
      <c r="F3681" s="2">
        <f>'Calibration - Data 5 O''clock'!B3680</f>
        <v>358.476</v>
      </c>
      <c r="G3681" s="2">
        <f>'Calibration - Data 5 O''clock'!D3680</f>
        <v>7.923</v>
      </c>
      <c r="H3681" s="2">
        <f t="shared" si="350"/>
        <v>-2.6595681480229356E-2</v>
      </c>
      <c r="I3681" s="2">
        <f t="shared" si="351"/>
        <v>0.99964627230165881</v>
      </c>
      <c r="K3681" s="2">
        <f>'Calibration - Data 7 O''clock'!B3680</f>
        <v>134.24799999999999</v>
      </c>
      <c r="L3681" s="2">
        <f>'Calibration - Data 7 O''clock'!D3680</f>
        <v>8.6289999999999996</v>
      </c>
      <c r="M3681" s="2">
        <f t="shared" si="352"/>
        <v>0.71632630047027979</v>
      </c>
      <c r="N3681" s="2">
        <f t="shared" si="353"/>
        <v>-0.69776545576186455</v>
      </c>
    </row>
    <row r="3682" spans="1:14" x14ac:dyDescent="0.3">
      <c r="A3682" s="2">
        <f>'Calibration - Data None'!B3681</f>
        <v>336.05099999999999</v>
      </c>
      <c r="B3682" s="2">
        <f>'Calibration - Data None'!D3681</f>
        <v>11.026</v>
      </c>
      <c r="C3682" s="2">
        <f t="shared" si="348"/>
        <v>-0.40592331887122673</v>
      </c>
      <c r="D3682" s="2">
        <f t="shared" si="349"/>
        <v>0.91390713926337641</v>
      </c>
      <c r="F3682" s="2">
        <f>'Calibration - Data 5 O''clock'!B3681</f>
        <v>359.04599999999999</v>
      </c>
      <c r="G3682" s="2">
        <f>'Calibration - Data 5 O''clock'!D3681</f>
        <v>7.9169999999999998</v>
      </c>
      <c r="H3682" s="2">
        <f t="shared" si="350"/>
        <v>-1.6649671721114867E-2</v>
      </c>
      <c r="I3682" s="2">
        <f t="shared" si="351"/>
        <v>0.99986138460867624</v>
      </c>
      <c r="K3682" s="2">
        <f>'Calibration - Data 7 O''clock'!B3681</f>
        <v>134.869</v>
      </c>
      <c r="L3682" s="2">
        <f>'Calibration - Data 7 O''clock'!D3681</f>
        <v>8.6289999999999996</v>
      </c>
      <c r="M3682" s="2">
        <f t="shared" si="352"/>
        <v>0.70872164730027953</v>
      </c>
      <c r="N3682" s="2">
        <f t="shared" si="353"/>
        <v>-0.70548821864576738</v>
      </c>
    </row>
    <row r="3683" spans="1:14" x14ac:dyDescent="0.3">
      <c r="A3683" s="2">
        <f>'Calibration - Data None'!B3682</f>
        <v>336.84500000000003</v>
      </c>
      <c r="B3683" s="2">
        <f>'Calibration - Data None'!D3682</f>
        <v>11.026999999999999</v>
      </c>
      <c r="C3683" s="2">
        <f t="shared" si="348"/>
        <v>-0.39321990095622056</v>
      </c>
      <c r="D3683" s="2">
        <f t="shared" si="349"/>
        <v>0.91944445699127475</v>
      </c>
      <c r="F3683" s="2">
        <f>'Calibration - Data 5 O''clock'!B3682</f>
        <v>359.61700000000002</v>
      </c>
      <c r="G3683" s="2">
        <f>'Calibration - Data 5 O''clock'!D3682</f>
        <v>7.923</v>
      </c>
      <c r="H3683" s="2">
        <f t="shared" si="350"/>
        <v>-6.6845612526953337E-3</v>
      </c>
      <c r="I3683" s="2">
        <f t="shared" si="351"/>
        <v>0.9999776580708486</v>
      </c>
      <c r="K3683" s="2">
        <f>'Calibration - Data 7 O''clock'!B3682</f>
        <v>135.49100000000001</v>
      </c>
      <c r="L3683" s="2">
        <f>'Calibration - Data 7 O''clock'!D3682</f>
        <v>8.6300000000000008</v>
      </c>
      <c r="M3683" s="2">
        <f t="shared" si="352"/>
        <v>0.70102129277083036</v>
      </c>
      <c r="N3683" s="2">
        <f t="shared" si="353"/>
        <v>-0.7131403417854818</v>
      </c>
    </row>
    <row r="3684" spans="1:14" x14ac:dyDescent="0.3">
      <c r="A3684" s="2">
        <f>'Calibration - Data None'!B3683</f>
        <v>337.63900000000001</v>
      </c>
      <c r="B3684" s="2">
        <f>'Calibration - Data None'!D3683</f>
        <v>11.023999999999999</v>
      </c>
      <c r="C3684" s="2">
        <f t="shared" si="348"/>
        <v>-0.38044096959698154</v>
      </c>
      <c r="D3684" s="2">
        <f t="shared" si="349"/>
        <v>0.92480520578774239</v>
      </c>
      <c r="F3684" s="2">
        <f>'Calibration - Data 5 O''clock'!B3683</f>
        <v>8.7999999999999995E-2</v>
      </c>
      <c r="G3684" s="2">
        <f>'Calibration - Data 5 O''clock'!D3683</f>
        <v>7.9219999999999997</v>
      </c>
      <c r="H3684" s="2">
        <f t="shared" si="350"/>
        <v>1.5358891379053617E-3</v>
      </c>
      <c r="I3684" s="2">
        <f t="shared" si="351"/>
        <v>0.9999988205215824</v>
      </c>
      <c r="K3684" s="2">
        <f>'Calibration - Data 7 O''clock'!B3683</f>
        <v>136.113</v>
      </c>
      <c r="L3684" s="2">
        <f>'Calibration - Data 7 O''clock'!D3683</f>
        <v>8.6359999999999992</v>
      </c>
      <c r="M3684" s="2">
        <f t="shared" si="352"/>
        <v>0.69323832256767293</v>
      </c>
      <c r="N3684" s="2">
        <f t="shared" si="353"/>
        <v>-0.72070842101612709</v>
      </c>
    </row>
    <row r="3685" spans="1:14" x14ac:dyDescent="0.3">
      <c r="A3685" s="2">
        <f>'Calibration - Data None'!B3684</f>
        <v>338.43299999999999</v>
      </c>
      <c r="B3685" s="2">
        <f>'Calibration - Data None'!D3684</f>
        <v>11.023999999999999</v>
      </c>
      <c r="C3685" s="2">
        <f t="shared" si="348"/>
        <v>-0.36758897884305769</v>
      </c>
      <c r="D3685" s="2">
        <f t="shared" si="349"/>
        <v>0.92998835618147291</v>
      </c>
      <c r="F3685" s="2">
        <f>'Calibration - Data 5 O''clock'!B3684</f>
        <v>0.65800000000000003</v>
      </c>
      <c r="G3685" s="2">
        <f>'Calibration - Data 5 O''clock'!D3684</f>
        <v>7.9269999999999996</v>
      </c>
      <c r="H3685" s="2">
        <f t="shared" si="350"/>
        <v>1.148401403957712E-2</v>
      </c>
      <c r="I3685" s="2">
        <f t="shared" si="351"/>
        <v>0.99993405653649925</v>
      </c>
      <c r="K3685" s="2">
        <f>'Calibration - Data 7 O''clock'!B3684</f>
        <v>136.73500000000001</v>
      </c>
      <c r="L3685" s="2">
        <f>'Calibration - Data 7 O''clock'!D3684</f>
        <v>8.6379999999999999</v>
      </c>
      <c r="M3685" s="2">
        <f t="shared" si="352"/>
        <v>0.68537365391733585</v>
      </c>
      <c r="N3685" s="2">
        <f t="shared" si="353"/>
        <v>-0.72819156443617217</v>
      </c>
    </row>
    <row r="3686" spans="1:14" x14ac:dyDescent="0.3">
      <c r="A3686" s="2">
        <f>'Calibration - Data None'!B3685</f>
        <v>339.226</v>
      </c>
      <c r="B3686" s="2">
        <f>'Calibration - Data None'!D3685</f>
        <v>11.025</v>
      </c>
      <c r="C3686" s="2">
        <f t="shared" si="348"/>
        <v>-0.35468271542502167</v>
      </c>
      <c r="D3686" s="2">
        <f t="shared" si="349"/>
        <v>0.9349867225681513</v>
      </c>
      <c r="F3686" s="2">
        <f>'Calibration - Data 5 O''clock'!B3685</f>
        <v>1.23</v>
      </c>
      <c r="G3686" s="2">
        <f>'Calibration - Data 5 O''clock'!D3685</f>
        <v>7.93</v>
      </c>
      <c r="H3686" s="2">
        <f t="shared" si="350"/>
        <v>2.1465900930430278E-2</v>
      </c>
      <c r="I3686" s="2">
        <f t="shared" si="351"/>
        <v>0.99976958100216518</v>
      </c>
      <c r="K3686" s="2">
        <f>'Calibration - Data 7 O''clock'!B3685</f>
        <v>137.357</v>
      </c>
      <c r="L3686" s="2">
        <f>'Calibration - Data 7 O''clock'!D3685</f>
        <v>8.64</v>
      </c>
      <c r="M3686" s="2">
        <f t="shared" si="352"/>
        <v>0.67742821367454653</v>
      </c>
      <c r="N3686" s="2">
        <f t="shared" si="353"/>
        <v>-0.73558889015380935</v>
      </c>
    </row>
    <row r="3687" spans="1:14" x14ac:dyDescent="0.3">
      <c r="A3687" s="2">
        <f>'Calibration - Data None'!B3686</f>
        <v>340.02</v>
      </c>
      <c r="B3687" s="2">
        <f>'Calibration - Data None'!D3686</f>
        <v>11.022</v>
      </c>
      <c r="C3687" s="2">
        <f t="shared" si="348"/>
        <v>-0.34169210789148402</v>
      </c>
      <c r="D3687" s="2">
        <f t="shared" si="349"/>
        <v>0.93981195108631943</v>
      </c>
      <c r="F3687" s="2">
        <f>'Calibration - Data 5 O''clock'!B3686</f>
        <v>1.8</v>
      </c>
      <c r="G3687" s="2">
        <f>'Calibration - Data 5 O''clock'!D3686</f>
        <v>7.9290000000000003</v>
      </c>
      <c r="H3687" s="2">
        <f t="shared" si="350"/>
        <v>3.1410759078128292E-2</v>
      </c>
      <c r="I3687" s="2">
        <f t="shared" si="351"/>
        <v>0.9995065603657316</v>
      </c>
      <c r="K3687" s="2">
        <f>'Calibration - Data 7 O''clock'!B3686</f>
        <v>137.97900000000001</v>
      </c>
      <c r="L3687" s="2">
        <f>'Calibration - Data 7 O''clock'!D3686</f>
        <v>8.641</v>
      </c>
      <c r="M3687" s="2">
        <f t="shared" si="352"/>
        <v>0.6694029382129999</v>
      </c>
      <c r="N3687" s="2">
        <f t="shared" si="353"/>
        <v>-0.74289952639088597</v>
      </c>
    </row>
    <row r="3688" spans="1:14" x14ac:dyDescent="0.3">
      <c r="A3688" s="2">
        <f>'Calibration - Data None'!B3687</f>
        <v>340.81400000000002</v>
      </c>
      <c r="B3688" s="2">
        <f>'Calibration - Data None'!D3687</f>
        <v>11.028</v>
      </c>
      <c r="C3688" s="2">
        <f t="shared" si="348"/>
        <v>-0.32863588224484408</v>
      </c>
      <c r="D3688" s="2">
        <f t="shared" si="349"/>
        <v>0.94445669932567733</v>
      </c>
      <c r="F3688" s="2">
        <f>'Calibration - Data 5 O''clock'!B3687</f>
        <v>2.371</v>
      </c>
      <c r="G3688" s="2">
        <f>'Calibration - Data 5 O''clock'!D3687</f>
        <v>7.93</v>
      </c>
      <c r="H3688" s="2">
        <f t="shared" si="350"/>
        <v>4.136994687937625E-2</v>
      </c>
      <c r="I3688" s="2">
        <f t="shared" si="351"/>
        <v>0.99914389729167519</v>
      </c>
      <c r="K3688" s="2">
        <f>'Calibration - Data 7 O''clock'!B3687</f>
        <v>138.602</v>
      </c>
      <c r="L3688" s="2">
        <f>'Calibration - Data 7 O''clock'!D3687</f>
        <v>8.6430000000000007</v>
      </c>
      <c r="M3688" s="2">
        <f t="shared" si="352"/>
        <v>0.66128568110492159</v>
      </c>
      <c r="N3688" s="2">
        <f t="shared" si="353"/>
        <v>-0.7501341533123258</v>
      </c>
    </row>
    <row r="3689" spans="1:14" x14ac:dyDescent="0.3">
      <c r="A3689" s="2">
        <f>'Calibration - Data None'!B3688</f>
        <v>341.60700000000003</v>
      </c>
      <c r="B3689" s="2">
        <f>'Calibration - Data None'!D3688</f>
        <v>11.026</v>
      </c>
      <c r="C3689" s="2">
        <f t="shared" si="348"/>
        <v>-0.31553310751748725</v>
      </c>
      <c r="D3689" s="2">
        <f t="shared" si="349"/>
        <v>0.94891456836764698</v>
      </c>
      <c r="F3689" s="2">
        <f>'Calibration - Data 5 O''clock'!B3688</f>
        <v>2.9420000000000002</v>
      </c>
      <c r="G3689" s="2">
        <f>'Calibration - Data 5 O''clock'!D3688</f>
        <v>7.9290000000000003</v>
      </c>
      <c r="H3689" s="2">
        <f t="shared" si="350"/>
        <v>5.1325025943837109E-2</v>
      </c>
      <c r="I3689" s="2">
        <f t="shared" si="351"/>
        <v>0.99868200229695958</v>
      </c>
      <c r="K3689" s="2">
        <f>'Calibration - Data 7 O''clock'!B3688</f>
        <v>139.22499999999999</v>
      </c>
      <c r="L3689" s="2">
        <f>'Calibration - Data 7 O''clock'!D3688</f>
        <v>8.6440000000000001</v>
      </c>
      <c r="M3689" s="2">
        <f t="shared" si="352"/>
        <v>0.65309024039599561</v>
      </c>
      <c r="N3689" s="2">
        <f t="shared" si="353"/>
        <v>-0.75728009210562286</v>
      </c>
    </row>
    <row r="3690" spans="1:14" x14ac:dyDescent="0.3">
      <c r="A3690" s="2">
        <f>'Calibration - Data None'!B3689</f>
        <v>342.40100000000001</v>
      </c>
      <c r="B3690" s="2">
        <f>'Calibration - Data None'!D3689</f>
        <v>11.026999999999999</v>
      </c>
      <c r="C3690" s="2">
        <f t="shared" si="348"/>
        <v>-0.30235325438883953</v>
      </c>
      <c r="D3690" s="2">
        <f t="shared" si="349"/>
        <v>0.95319594499791993</v>
      </c>
      <c r="F3690" s="2">
        <f>'Calibration - Data 5 O''clock'!B3689</f>
        <v>3.5139999999999998</v>
      </c>
      <c r="G3690" s="2">
        <f>'Calibration - Data 5 O''clock'!D3689</f>
        <v>7.9320000000000004</v>
      </c>
      <c r="H3690" s="2">
        <f t="shared" si="350"/>
        <v>6.1292428050534684E-2</v>
      </c>
      <c r="I3690" s="2">
        <f t="shared" si="351"/>
        <v>0.99811985165293149</v>
      </c>
      <c r="K3690" s="2">
        <f>'Calibration - Data 7 O''clock'!B3689</f>
        <v>139.84800000000001</v>
      </c>
      <c r="L3690" s="2">
        <f>'Calibration - Data 7 O''clock'!D3689</f>
        <v>8.6470000000000002</v>
      </c>
      <c r="M3690" s="2">
        <f t="shared" si="352"/>
        <v>0.64481758503063313</v>
      </c>
      <c r="N3690" s="2">
        <f t="shared" si="353"/>
        <v>-0.76433649790865166</v>
      </c>
    </row>
    <row r="3691" spans="1:14" x14ac:dyDescent="0.3">
      <c r="A3691" s="2">
        <f>'Calibration - Data None'!B3690</f>
        <v>343.19499999999999</v>
      </c>
      <c r="B3691" s="2">
        <f>'Calibration - Data None'!D3690</f>
        <v>11.022</v>
      </c>
      <c r="C3691" s="2">
        <f t="shared" si="348"/>
        <v>-0.28911533772994158</v>
      </c>
      <c r="D3691" s="2">
        <f t="shared" si="349"/>
        <v>0.95729427110439858</v>
      </c>
      <c r="F3691" s="2">
        <f>'Calibration - Data 5 O''clock'!B3690</f>
        <v>4.085</v>
      </c>
      <c r="G3691" s="2">
        <f>'Calibration - Data 5 O''clock'!D3690</f>
        <v>7.93</v>
      </c>
      <c r="H3691" s="2">
        <f t="shared" si="350"/>
        <v>7.123631249915284E-2</v>
      </c>
      <c r="I3691" s="2">
        <f t="shared" si="351"/>
        <v>0.99745946673612906</v>
      </c>
      <c r="K3691" s="2">
        <f>'Calibration - Data 7 O''clock'!B3690</f>
        <v>140.471</v>
      </c>
      <c r="L3691" s="2">
        <f>'Calibration - Data 7 O''clock'!D3690</f>
        <v>8.6530000000000005</v>
      </c>
      <c r="M3691" s="2">
        <f t="shared" si="352"/>
        <v>0.63646869308231124</v>
      </c>
      <c r="N3691" s="2">
        <f t="shared" si="353"/>
        <v>-0.77130253644474345</v>
      </c>
    </row>
    <row r="3692" spans="1:14" x14ac:dyDescent="0.3">
      <c r="A3692" s="2">
        <f>'Calibration - Data None'!B3691</f>
        <v>343.988</v>
      </c>
      <c r="B3692" s="2">
        <f>'Calibration - Data None'!D3691</f>
        <v>11.021000000000001</v>
      </c>
      <c r="C3692" s="2">
        <f t="shared" si="348"/>
        <v>-0.27583867594893285</v>
      </c>
      <c r="D3692" s="2">
        <f t="shared" si="349"/>
        <v>0.96120394550310684</v>
      </c>
      <c r="F3692" s="2">
        <f>'Calibration - Data 5 O''clock'!B3691</f>
        <v>4.657</v>
      </c>
      <c r="G3692" s="2">
        <f>'Calibration - Data 5 O''clock'!D3691</f>
        <v>7.94</v>
      </c>
      <c r="H3692" s="2">
        <f t="shared" si="350"/>
        <v>8.1190517659347886E-2</v>
      </c>
      <c r="I3692" s="2">
        <f t="shared" si="351"/>
        <v>0.99669860030111768</v>
      </c>
      <c r="K3692" s="2">
        <f>'Calibration - Data 7 O''clock'!B3691</f>
        <v>141.09399999999999</v>
      </c>
      <c r="L3692" s="2">
        <f>'Calibration - Data 7 O''clock'!D3691</f>
        <v>8.657</v>
      </c>
      <c r="M3692" s="2">
        <f t="shared" si="352"/>
        <v>0.6280445516379336</v>
      </c>
      <c r="N3692" s="2">
        <f t="shared" si="353"/>
        <v>-0.7781773841213242</v>
      </c>
    </row>
    <row r="3693" spans="1:14" x14ac:dyDescent="0.3">
      <c r="A3693" s="2">
        <f>'Calibration - Data None'!B3692</f>
        <v>344.78199999999998</v>
      </c>
      <c r="B3693" s="2">
        <f>'Calibration - Data None'!D3692</f>
        <v>11.023999999999999</v>
      </c>
      <c r="C3693" s="2">
        <f t="shared" si="348"/>
        <v>-0.2624923345703235</v>
      </c>
      <c r="D3693" s="2">
        <f t="shared" si="349"/>
        <v>0.96493407769226458</v>
      </c>
      <c r="F3693" s="2">
        <f>'Calibration - Data 5 O''clock'!B3692</f>
        <v>5.2279999999999998</v>
      </c>
      <c r="G3693" s="2">
        <f>'Calibration - Data 5 O''clock'!D3692</f>
        <v>7.9349999999999996</v>
      </c>
      <c r="H3693" s="2">
        <f t="shared" si="350"/>
        <v>9.1119250284272424E-2</v>
      </c>
      <c r="I3693" s="2">
        <f t="shared" si="351"/>
        <v>0.99583998826499842</v>
      </c>
      <c r="K3693" s="2">
        <f>'Calibration - Data 7 O''clock'!B3692</f>
        <v>141.71700000000001</v>
      </c>
      <c r="L3693" s="2">
        <f>'Calibration - Data 7 O''clock'!D3692</f>
        <v>8.6530000000000005</v>
      </c>
      <c r="M3693" s="2">
        <f t="shared" si="352"/>
        <v>0.61954615668112833</v>
      </c>
      <c r="N3693" s="2">
        <f t="shared" si="353"/>
        <v>-0.78496022812728716</v>
      </c>
    </row>
    <row r="3694" spans="1:14" x14ac:dyDescent="0.3">
      <c r="A3694" s="2">
        <f>'Calibration - Data None'!B3693</f>
        <v>345.57499999999999</v>
      </c>
      <c r="B3694" s="2">
        <f>'Calibration - Data None'!D3693</f>
        <v>11.023999999999999</v>
      </c>
      <c r="C3694" s="2">
        <f t="shared" si="348"/>
        <v>-0.2491124876089493</v>
      </c>
      <c r="D3694" s="2">
        <f t="shared" si="349"/>
        <v>0.96847455749610745</v>
      </c>
      <c r="F3694" s="2">
        <f>'Calibration - Data 5 O''clock'!B3693</f>
        <v>5.8</v>
      </c>
      <c r="G3694" s="2">
        <f>'Calibration - Data 5 O''clock'!D3693</f>
        <v>7.9359999999999999</v>
      </c>
      <c r="H3694" s="2">
        <f t="shared" si="350"/>
        <v>0.10105629718294634</v>
      </c>
      <c r="I3694" s="2">
        <f t="shared" si="351"/>
        <v>0.99488070882878821</v>
      </c>
      <c r="K3694" s="2">
        <f>'Calibration - Data 7 O''clock'!B3693</f>
        <v>142.34100000000001</v>
      </c>
      <c r="L3694" s="2">
        <f>'Calibration - Data 7 O''clock'!D3693</f>
        <v>8.6609999999999996</v>
      </c>
      <c r="M3694" s="2">
        <f t="shared" si="352"/>
        <v>0.61096069597776326</v>
      </c>
      <c r="N3694" s="2">
        <f t="shared" si="353"/>
        <v>-0.79166092992541137</v>
      </c>
    </row>
    <row r="3695" spans="1:14" x14ac:dyDescent="0.3">
      <c r="A3695" s="2">
        <f>'Calibration - Data None'!B3694</f>
        <v>346.36900000000003</v>
      </c>
      <c r="B3695" s="2">
        <f>'Calibration - Data None'!D3694</f>
        <v>11.023999999999999</v>
      </c>
      <c r="C3695" s="2">
        <f t="shared" si="348"/>
        <v>-0.23566796016898764</v>
      </c>
      <c r="D3695" s="2">
        <f t="shared" si="349"/>
        <v>0.97183363419352209</v>
      </c>
      <c r="F3695" s="2">
        <f>'Calibration - Data 5 O''clock'!B3694</f>
        <v>6.3710000000000004</v>
      </c>
      <c r="G3695" s="2">
        <f>'Calibration - Data 5 O''clock'!D3694</f>
        <v>7.9359999999999999</v>
      </c>
      <c r="H3695" s="2">
        <f t="shared" si="350"/>
        <v>0.11096592680605412</v>
      </c>
      <c r="I3695" s="2">
        <f t="shared" si="351"/>
        <v>0.99382421136138233</v>
      </c>
      <c r="K3695" s="2">
        <f>'Calibration - Data 7 O''clock'!B3694</f>
        <v>142.964</v>
      </c>
      <c r="L3695" s="2">
        <f>'Calibration - Data 7 O''clock'!D3694</f>
        <v>8.66</v>
      </c>
      <c r="M3695" s="2">
        <f t="shared" si="352"/>
        <v>0.60231670181576336</v>
      </c>
      <c r="N3695" s="2">
        <f t="shared" si="353"/>
        <v>-0.79825722089673623</v>
      </c>
    </row>
    <row r="3696" spans="1:14" x14ac:dyDescent="0.3">
      <c r="A3696" s="2">
        <f>'Calibration - Data None'!B3695</f>
        <v>347.16300000000001</v>
      </c>
      <c r="B3696" s="2">
        <f>'Calibration - Data None'!D3695</f>
        <v>11.019</v>
      </c>
      <c r="C3696" s="2">
        <f t="shared" si="348"/>
        <v>-0.22217817535694412</v>
      </c>
      <c r="D3696" s="2">
        <f t="shared" si="349"/>
        <v>0.97500608120927068</v>
      </c>
      <c r="F3696" s="2">
        <f>'Calibration - Data 5 O''clock'!B3695</f>
        <v>6.9429999999999996</v>
      </c>
      <c r="G3696" s="2">
        <f>'Calibration - Data 5 O''clock'!D3695</f>
        <v>7.9420000000000002</v>
      </c>
      <c r="H3696" s="2">
        <f t="shared" si="350"/>
        <v>0.12088186095638583</v>
      </c>
      <c r="I3696" s="2">
        <f t="shared" si="351"/>
        <v>0.99266690067299057</v>
      </c>
      <c r="K3696" s="2">
        <f>'Calibration - Data 7 O''clock'!B3695</f>
        <v>143.58799999999999</v>
      </c>
      <c r="L3696" s="2">
        <f>'Calibration - Data 7 O''clock'!D3695</f>
        <v>8.6590000000000007</v>
      </c>
      <c r="M3696" s="2">
        <f t="shared" si="352"/>
        <v>0.59358745015004932</v>
      </c>
      <c r="N3696" s="2">
        <f t="shared" si="353"/>
        <v>-0.80476949434254941</v>
      </c>
    </row>
    <row r="3697" spans="1:14" x14ac:dyDescent="0.3">
      <c r="A3697" s="2">
        <f>'Calibration - Data None'!B3696</f>
        <v>347.95699999999999</v>
      </c>
      <c r="B3697" s="2">
        <f>'Calibration - Data None'!D3696</f>
        <v>11.021000000000001</v>
      </c>
      <c r="C3697" s="2">
        <f t="shared" si="348"/>
        <v>-0.20864572373375087</v>
      </c>
      <c r="D3697" s="2">
        <f t="shared" si="349"/>
        <v>0.97799128931070711</v>
      </c>
      <c r="F3697" s="2">
        <f>'Calibration - Data 5 O''clock'!B3696</f>
        <v>7.5149999999999997</v>
      </c>
      <c r="G3697" s="2">
        <f>'Calibration - Data 5 O''clock'!D3696</f>
        <v>7.94</v>
      </c>
      <c r="H3697" s="2">
        <f t="shared" si="350"/>
        <v>0.13078574740176882</v>
      </c>
      <c r="I3697" s="2">
        <f t="shared" si="351"/>
        <v>0.99141065572070619</v>
      </c>
      <c r="K3697" s="2">
        <f>'Calibration - Data 7 O''clock'!B3696</f>
        <v>144.21199999999999</v>
      </c>
      <c r="L3697" s="2">
        <f>'Calibration - Data 7 O''clock'!D3696</f>
        <v>8.6609999999999996</v>
      </c>
      <c r="M3697" s="2">
        <f t="shared" si="352"/>
        <v>0.58478779334987829</v>
      </c>
      <c r="N3697" s="2">
        <f t="shared" si="353"/>
        <v>-0.81118631444877076</v>
      </c>
    </row>
    <row r="3698" spans="1:14" x14ac:dyDescent="0.3">
      <c r="A3698" s="2">
        <f>'Calibration - Data None'!B3697</f>
        <v>348.75</v>
      </c>
      <c r="B3698" s="2">
        <f>'Calibration - Data None'!D3697</f>
        <v>11.023999999999999</v>
      </c>
      <c r="C3698" s="2">
        <f t="shared" si="348"/>
        <v>-0.19509032201612872</v>
      </c>
      <c r="D3698" s="2">
        <f t="shared" si="349"/>
        <v>0.98078528040323032</v>
      </c>
      <c r="F3698" s="2">
        <f>'Calibration - Data 5 O''clock'!B3697</f>
        <v>8.0869999999999997</v>
      </c>
      <c r="G3698" s="2">
        <f>'Calibration - Data 5 O''clock'!D3697</f>
        <v>7.9450000000000003</v>
      </c>
      <c r="H3698" s="2">
        <f t="shared" si="350"/>
        <v>0.14067659907019076</v>
      </c>
      <c r="I3698" s="2">
        <f t="shared" si="351"/>
        <v>0.99005560170833073</v>
      </c>
      <c r="K3698" s="2">
        <f>'Calibration - Data 7 O''clock'!B3697</f>
        <v>144.83699999999999</v>
      </c>
      <c r="L3698" s="2">
        <f>'Calibration - Data 7 O''clock'!D3697</f>
        <v>8.6660000000000004</v>
      </c>
      <c r="M3698" s="2">
        <f t="shared" si="352"/>
        <v>0.57590450686336458</v>
      </c>
      <c r="N3698" s="2">
        <f t="shared" si="353"/>
        <v>-0.81751697167365578</v>
      </c>
    </row>
    <row r="3699" spans="1:14" x14ac:dyDescent="0.3">
      <c r="A3699" s="2">
        <f>'Calibration - Data None'!B3698</f>
        <v>349.54399999999998</v>
      </c>
      <c r="B3699" s="2">
        <f>'Calibration - Data None'!D3698</f>
        <v>11.026999999999999</v>
      </c>
      <c r="C3699" s="2">
        <f t="shared" si="348"/>
        <v>-0.18148038626761123</v>
      </c>
      <c r="D3699" s="2">
        <f t="shared" si="349"/>
        <v>0.98339456445526408</v>
      </c>
      <c r="F3699" s="2">
        <f>'Calibration - Data 5 O''clock'!B3698</f>
        <v>8.6590000000000007</v>
      </c>
      <c r="G3699" s="2">
        <f>'Calibration - Data 5 O''clock'!D3698</f>
        <v>7.94</v>
      </c>
      <c r="H3699" s="2">
        <f t="shared" si="350"/>
        <v>0.15055343018875209</v>
      </c>
      <c r="I3699" s="2">
        <f t="shared" si="351"/>
        <v>0.9886018736874822</v>
      </c>
      <c r="K3699" s="2">
        <f>'Calibration - Data 7 O''clock'!B3698</f>
        <v>145.46100000000001</v>
      </c>
      <c r="L3699" s="2">
        <f>'Calibration - Data 7 O''clock'!D3698</f>
        <v>8.67</v>
      </c>
      <c r="M3699" s="2">
        <f t="shared" si="352"/>
        <v>0.56696707056926543</v>
      </c>
      <c r="N3699" s="2">
        <f t="shared" si="353"/>
        <v>-0.82374045723765776</v>
      </c>
    </row>
    <row r="3700" spans="1:14" x14ac:dyDescent="0.3">
      <c r="A3700" s="2">
        <f>'Calibration - Data None'!B3699</f>
        <v>350.33800000000002</v>
      </c>
      <c r="B3700" s="2">
        <f>'Calibration - Data None'!D3699</f>
        <v>11.023999999999999</v>
      </c>
      <c r="C3700" s="2">
        <f t="shared" si="348"/>
        <v>-0.16783559925903557</v>
      </c>
      <c r="D3700" s="2">
        <f t="shared" si="349"/>
        <v>0.98581499867944822</v>
      </c>
      <c r="F3700" s="2">
        <f>'Calibration - Data 5 O''clock'!B3699</f>
        <v>9.2309999999999999</v>
      </c>
      <c r="G3700" s="2">
        <f>'Calibration - Data 5 O''clock'!D3699</f>
        <v>7.9450000000000003</v>
      </c>
      <c r="H3700" s="2">
        <f t="shared" si="350"/>
        <v>0.16041525638191276</v>
      </c>
      <c r="I3700" s="2">
        <f t="shared" si="351"/>
        <v>0.98704961654413559</v>
      </c>
      <c r="K3700" s="2">
        <f>'Calibration - Data 7 O''clock'!B3699</f>
        <v>146.08500000000001</v>
      </c>
      <c r="L3700" s="2">
        <f>'Calibration - Data 7 O''clock'!D3699</f>
        <v>8.6739999999999995</v>
      </c>
      <c r="M3700" s="2">
        <f t="shared" si="352"/>
        <v>0.55796238657168795</v>
      </c>
      <c r="N3700" s="2">
        <f t="shared" si="353"/>
        <v>-0.82986623932488435</v>
      </c>
    </row>
    <row r="3701" spans="1:14" x14ac:dyDescent="0.3">
      <c r="A3701" s="2">
        <f>'Calibration - Data None'!B3700</f>
        <v>351.13200000000001</v>
      </c>
      <c r="B3701" s="2">
        <f>'Calibration - Data None'!D3700</f>
        <v>11.028</v>
      </c>
      <c r="C3701" s="2">
        <f t="shared" si="348"/>
        <v>-0.15415858131775809</v>
      </c>
      <c r="D3701" s="2">
        <f t="shared" si="349"/>
        <v>0.9880461182587057</v>
      </c>
      <c r="F3701" s="2">
        <f>'Calibration - Data 5 O''clock'!B3700</f>
        <v>9.8019999999999996</v>
      </c>
      <c r="G3701" s="2">
        <f>'Calibration - Data 5 O''clock'!D3700</f>
        <v>7.9349999999999996</v>
      </c>
      <c r="H3701" s="2">
        <f t="shared" si="350"/>
        <v>0.17024389628693537</v>
      </c>
      <c r="I3701" s="2">
        <f t="shared" si="351"/>
        <v>0.98540195645078932</v>
      </c>
      <c r="K3701" s="2">
        <f>'Calibration - Data 7 O''clock'!B3700</f>
        <v>146.71</v>
      </c>
      <c r="L3701" s="2">
        <f>'Calibration - Data 7 O''clock'!D3700</f>
        <v>8.6760000000000002</v>
      </c>
      <c r="M3701" s="2">
        <f t="shared" si="352"/>
        <v>0.54887693373309376</v>
      </c>
      <c r="N3701" s="2">
        <f t="shared" si="353"/>
        <v>-0.83590317119613622</v>
      </c>
    </row>
    <row r="3702" spans="1:14" x14ac:dyDescent="0.3">
      <c r="A3702" s="2">
        <f>'Calibration - Data None'!B3701</f>
        <v>351.92599999999999</v>
      </c>
      <c r="B3702" s="2">
        <f>'Calibration - Data None'!D3701</f>
        <v>11.025</v>
      </c>
      <c r="C3702" s="2">
        <f t="shared" si="348"/>
        <v>-0.14045195896071941</v>
      </c>
      <c r="D3702" s="2">
        <f t="shared" si="349"/>
        <v>0.99008749473170121</v>
      </c>
      <c r="F3702" s="2">
        <f>'Calibration - Data 5 O''clock'!B3701</f>
        <v>10.375999999999999</v>
      </c>
      <c r="G3702" s="2">
        <f>'Calibration - Data 5 O''clock'!D3701</f>
        <v>7.9459999999999997</v>
      </c>
      <c r="H3702" s="2">
        <f t="shared" si="350"/>
        <v>0.18010713197143174</v>
      </c>
      <c r="I3702" s="2">
        <f t="shared" si="351"/>
        <v>0.9836470002053711</v>
      </c>
      <c r="K3702" s="2">
        <f>'Calibration - Data 7 O''clock'!B3701</f>
        <v>147.33500000000001</v>
      </c>
      <c r="L3702" s="2">
        <f>'Calibration - Data 7 O''clock'!D3701</f>
        <v>8.6769999999999996</v>
      </c>
      <c r="M3702" s="2">
        <f t="shared" si="352"/>
        <v>0.53972617002831869</v>
      </c>
      <c r="N3702" s="2">
        <f t="shared" si="353"/>
        <v>-0.84184063894929806</v>
      </c>
    </row>
    <row r="3703" spans="1:14" x14ac:dyDescent="0.3">
      <c r="A3703" s="2">
        <f>'Calibration - Data None'!B3702</f>
        <v>352.72</v>
      </c>
      <c r="B3703" s="2">
        <f>'Calibration - Data None'!D3702</f>
        <v>11.026999999999999</v>
      </c>
      <c r="C3703" s="2">
        <f t="shared" si="348"/>
        <v>-0.12671836439005407</v>
      </c>
      <c r="D3703" s="2">
        <f t="shared" si="349"/>
        <v>0.99193873607512151</v>
      </c>
      <c r="F3703" s="2">
        <f>'Calibration - Data 5 O''clock'!B3702</f>
        <v>10.948</v>
      </c>
      <c r="G3703" s="2">
        <f>'Calibration - Data 5 O''clock'!D3702</f>
        <v>7.944</v>
      </c>
      <c r="H3703" s="2">
        <f t="shared" si="350"/>
        <v>0.18991802034388314</v>
      </c>
      <c r="I3703" s="2">
        <f t="shared" si="351"/>
        <v>0.9817999518988888</v>
      </c>
      <c r="K3703" s="2">
        <f>'Calibration - Data 7 O''clock'!B3702</f>
        <v>147.96</v>
      </c>
      <c r="L3703" s="2">
        <f>'Calibration - Data 7 O''clock'!D3702</f>
        <v>8.6790000000000003</v>
      </c>
      <c r="M3703" s="2">
        <f t="shared" si="352"/>
        <v>0.53051118430673405</v>
      </c>
      <c r="N3703" s="2">
        <f t="shared" si="353"/>
        <v>-0.84767793608508324</v>
      </c>
    </row>
    <row r="3704" spans="1:14" x14ac:dyDescent="0.3">
      <c r="A3704" s="2">
        <f>'Calibration - Data None'!B3703</f>
        <v>353.51299999999998</v>
      </c>
      <c r="B3704" s="2">
        <f>'Calibration - Data None'!D3703</f>
        <v>11.026999999999999</v>
      </c>
      <c r="C3704" s="2">
        <f t="shared" si="348"/>
        <v>-0.11297777655289382</v>
      </c>
      <c r="D3704" s="2">
        <f t="shared" si="349"/>
        <v>0.99359751509610994</v>
      </c>
      <c r="F3704" s="2">
        <f>'Calibration - Data 5 O''clock'!B3703</f>
        <v>11.521000000000001</v>
      </c>
      <c r="G3704" s="2">
        <f>'Calibration - Data 5 O''clock'!D3703</f>
        <v>7.9539999999999997</v>
      </c>
      <c r="H3704" s="2">
        <f t="shared" si="350"/>
        <v>0.19972708218084501</v>
      </c>
      <c r="I3704" s="2">
        <f t="shared" si="351"/>
        <v>0.97985156663829753</v>
      </c>
      <c r="K3704" s="2">
        <f>'Calibration - Data 7 O''clock'!B3703</f>
        <v>148.58600000000001</v>
      </c>
      <c r="L3704" s="2">
        <f>'Calibration - Data 7 O''clock'!D3703</f>
        <v>8.6809999999999992</v>
      </c>
      <c r="M3704" s="2">
        <f t="shared" si="352"/>
        <v>0.521218178089494</v>
      </c>
      <c r="N3704" s="2">
        <f t="shared" si="353"/>
        <v>-0.85342346512681999</v>
      </c>
    </row>
    <row r="3705" spans="1:14" x14ac:dyDescent="0.3">
      <c r="A3705" s="2">
        <f>'Calibration - Data None'!B3704</f>
        <v>354.30700000000002</v>
      </c>
      <c r="B3705" s="2">
        <f>'Calibration - Data None'!D3704</f>
        <v>11.023</v>
      </c>
      <c r="C3705" s="2">
        <f t="shared" si="348"/>
        <v>-9.9198180031152119E-2</v>
      </c>
      <c r="D3705" s="2">
        <f t="shared" si="349"/>
        <v>0.99506769673148732</v>
      </c>
      <c r="F3705" s="2">
        <f>'Calibration - Data 5 O''clock'!B3704</f>
        <v>12.093999999999999</v>
      </c>
      <c r="G3705" s="2">
        <f>'Calibration - Data 5 O''clock'!D3704</f>
        <v>7.95</v>
      </c>
      <c r="H3705" s="2">
        <f t="shared" si="350"/>
        <v>0.20951616853353308</v>
      </c>
      <c r="I3705" s="2">
        <f t="shared" si="351"/>
        <v>0.97780518260184535</v>
      </c>
      <c r="K3705" s="2">
        <f>'Calibration - Data 7 O''clock'!B3704</f>
        <v>149.21100000000001</v>
      </c>
      <c r="L3705" s="2">
        <f>'Calibration - Data 7 O''clock'!D3704</f>
        <v>8.6859999999999999</v>
      </c>
      <c r="M3705" s="2">
        <f t="shared" si="352"/>
        <v>0.5118779469731809</v>
      </c>
      <c r="N3705" s="2">
        <f t="shared" si="353"/>
        <v>-0.85905818627292141</v>
      </c>
    </row>
    <row r="3706" spans="1:14" x14ac:dyDescent="0.3">
      <c r="A3706" s="2">
        <f>'Calibration - Data None'!B3705</f>
        <v>355.101</v>
      </c>
      <c r="B3706" s="2">
        <f>'Calibration - Data None'!D3705</f>
        <v>11.029</v>
      </c>
      <c r="C3706" s="2">
        <f t="shared" si="348"/>
        <v>-8.5399533618453843E-2</v>
      </c>
      <c r="D3706" s="2">
        <f t="shared" si="349"/>
        <v>0.99634678684569988</v>
      </c>
      <c r="F3706" s="2">
        <f>'Calibration - Data 5 O''clock'!B3705</f>
        <v>12.667</v>
      </c>
      <c r="G3706" s="2">
        <f>'Calibration - Data 5 O''clock'!D3705</f>
        <v>7.9610000000000003</v>
      </c>
      <c r="H3706" s="2">
        <f t="shared" si="350"/>
        <v>0.2192843003572513</v>
      </c>
      <c r="I3706" s="2">
        <f t="shared" si="351"/>
        <v>0.97566100445637916</v>
      </c>
      <c r="K3706" s="2">
        <f>'Calibration - Data 7 O''clock'!B3705</f>
        <v>149.83699999999999</v>
      </c>
      <c r="L3706" s="2">
        <f>'Calibration - Data 7 O''clock'!D3705</f>
        <v>8.6859999999999999</v>
      </c>
      <c r="M3706" s="2">
        <f t="shared" si="352"/>
        <v>0.5024617174693915</v>
      </c>
      <c r="N3706" s="2">
        <f t="shared" si="353"/>
        <v>-0.86459945782871583</v>
      </c>
    </row>
    <row r="3707" spans="1:14" x14ac:dyDescent="0.3">
      <c r="A3707" s="2">
        <f>'Calibration - Data None'!B3706</f>
        <v>355.89499999999998</v>
      </c>
      <c r="B3707" s="2">
        <f>'Calibration - Data None'!D3706</f>
        <v>11.028</v>
      </c>
      <c r="C3707" s="2">
        <f t="shared" si="348"/>
        <v>-7.1584487189113102E-2</v>
      </c>
      <c r="D3707" s="2">
        <f t="shared" si="349"/>
        <v>0.99743453980392704</v>
      </c>
      <c r="F3707" s="2">
        <f>'Calibration - Data 5 O''clock'!B3706</f>
        <v>13.239000000000001</v>
      </c>
      <c r="G3707" s="2">
        <f>'Calibration - Data 5 O''clock'!D3706</f>
        <v>7.9530000000000003</v>
      </c>
      <c r="H3707" s="2">
        <f t="shared" si="350"/>
        <v>0.22901351129730876</v>
      </c>
      <c r="I3707" s="2">
        <f t="shared" si="351"/>
        <v>0.97342324383758039</v>
      </c>
      <c r="K3707" s="2">
        <f>'Calibration - Data 7 O''clock'!B3706</f>
        <v>150.46199999999999</v>
      </c>
      <c r="L3707" s="2">
        <f>'Calibration - Data 7 O''clock'!D3706</f>
        <v>8.6880000000000006</v>
      </c>
      <c r="M3707" s="2">
        <f t="shared" si="352"/>
        <v>0.49300069351776959</v>
      </c>
      <c r="N3707" s="2">
        <f t="shared" si="353"/>
        <v>-0.87002891687058204</v>
      </c>
    </row>
    <row r="3708" spans="1:14" x14ac:dyDescent="0.3">
      <c r="A3708" s="2">
        <f>'Calibration - Data None'!B3707</f>
        <v>356.69</v>
      </c>
      <c r="B3708" s="2">
        <f>'Calibration - Data None'!D3707</f>
        <v>11.028</v>
      </c>
      <c r="C3708" s="2">
        <f t="shared" si="348"/>
        <v>-5.7738269599535152E-2</v>
      </c>
      <c r="D3708" s="2">
        <f t="shared" si="349"/>
        <v>0.99833175459045242</v>
      </c>
      <c r="F3708" s="2">
        <f>'Calibration - Data 5 O''clock'!B3707</f>
        <v>13.811999999999999</v>
      </c>
      <c r="G3708" s="2">
        <f>'Calibration - Data 5 O''clock'!D3707</f>
        <v>7.9580000000000002</v>
      </c>
      <c r="H3708" s="2">
        <f t="shared" si="350"/>
        <v>0.23873684623343067</v>
      </c>
      <c r="I3708" s="2">
        <f t="shared" si="351"/>
        <v>0.97108430028011228</v>
      </c>
      <c r="K3708" s="2">
        <f>'Calibration - Data 7 O''clock'!B3707</f>
        <v>151.08799999999999</v>
      </c>
      <c r="L3708" s="2">
        <f>'Calibration - Data 7 O''clock'!D3707</f>
        <v>8.6890000000000001</v>
      </c>
      <c r="M3708" s="2">
        <f t="shared" si="352"/>
        <v>0.48346572951586009</v>
      </c>
      <c r="N3708" s="2">
        <f t="shared" si="353"/>
        <v>-0.87536328937401597</v>
      </c>
    </row>
    <row r="3709" spans="1:14" x14ac:dyDescent="0.3">
      <c r="A3709" s="2">
        <f>'Calibration - Data None'!B3708</f>
        <v>357.48399999999998</v>
      </c>
      <c r="B3709" s="2">
        <f>'Calibration - Data None'!D3708</f>
        <v>11.029</v>
      </c>
      <c r="C3709" s="2">
        <f t="shared" si="348"/>
        <v>-4.3898372554590295E-2</v>
      </c>
      <c r="D3709" s="2">
        <f t="shared" si="349"/>
        <v>0.99903600179726171</v>
      </c>
      <c r="F3709" s="2">
        <f>'Calibration - Data 5 O''clock'!B3708</f>
        <v>14.385</v>
      </c>
      <c r="G3709" s="2">
        <f>'Calibration - Data 5 O''clock'!D3708</f>
        <v>7.9569999999999999</v>
      </c>
      <c r="H3709" s="2">
        <f t="shared" si="350"/>
        <v>0.24843630416666732</v>
      </c>
      <c r="I3709" s="2">
        <f t="shared" si="351"/>
        <v>0.96864823479527751</v>
      </c>
      <c r="K3709" s="2">
        <f>'Calibration - Data 7 O''clock'!B3708</f>
        <v>151.715</v>
      </c>
      <c r="L3709" s="2">
        <f>'Calibration - Data 7 O''clock'!D3708</f>
        <v>8.6950000000000003</v>
      </c>
      <c r="M3709" s="2">
        <f t="shared" si="352"/>
        <v>0.47385768437088305</v>
      </c>
      <c r="N3709" s="2">
        <f t="shared" si="353"/>
        <v>-0.8806014393371524</v>
      </c>
    </row>
    <row r="3710" spans="1:14" x14ac:dyDescent="0.3">
      <c r="A3710" s="2">
        <f>'Calibration - Data None'!B3709</f>
        <v>358.279</v>
      </c>
      <c r="B3710" s="2">
        <f>'Calibration - Data None'!D3709</f>
        <v>11.032999999999999</v>
      </c>
      <c r="C3710" s="2">
        <f t="shared" si="348"/>
        <v>-3.0032599907508676E-2</v>
      </c>
      <c r="D3710" s="2">
        <f t="shared" si="349"/>
        <v>0.99954891973469484</v>
      </c>
      <c r="F3710" s="2">
        <f>'Calibration - Data 5 O''clock'!B3709</f>
        <v>14.958</v>
      </c>
      <c r="G3710" s="2">
        <f>'Calibration - Data 5 O''clock'!D3709</f>
        <v>7.9619999999999997</v>
      </c>
      <c r="H3710" s="2">
        <f t="shared" si="350"/>
        <v>0.25811091501641026</v>
      </c>
      <c r="I3710" s="2">
        <f t="shared" si="351"/>
        <v>0.96611529102348415</v>
      </c>
      <c r="K3710" s="2">
        <f>'Calibration - Data 7 O''clock'!B3709</f>
        <v>152.34100000000001</v>
      </c>
      <c r="L3710" s="2">
        <f>'Calibration - Data 7 O''clock'!D3709</f>
        <v>8.7010000000000005</v>
      </c>
      <c r="M3710" s="2">
        <f t="shared" si="352"/>
        <v>0.4642083523729808</v>
      </c>
      <c r="N3710" s="2">
        <f t="shared" si="353"/>
        <v>-0.88572603303005748</v>
      </c>
    </row>
    <row r="3711" spans="1:14" x14ac:dyDescent="0.3">
      <c r="A3711" s="2">
        <f>'Calibration - Data None'!B3710</f>
        <v>359.07299999999998</v>
      </c>
      <c r="B3711" s="2">
        <f>'Calibration - Data None'!D3710</f>
        <v>11.03</v>
      </c>
      <c r="C3711" s="2">
        <f t="shared" si="348"/>
        <v>-1.61784963128156E-2</v>
      </c>
      <c r="D3711" s="2">
        <f t="shared" si="349"/>
        <v>0.99986911956368385</v>
      </c>
      <c r="F3711" s="2">
        <f>'Calibration - Data 5 O''clock'!B3710</f>
        <v>15.531000000000001</v>
      </c>
      <c r="G3711" s="2">
        <f>'Calibration - Data 5 O''clock'!D3710</f>
        <v>7.9589999999999996</v>
      </c>
      <c r="H3711" s="2">
        <f t="shared" si="350"/>
        <v>0.26775971118710473</v>
      </c>
      <c r="I3711" s="2">
        <f t="shared" si="351"/>
        <v>0.96348572229431517</v>
      </c>
      <c r="K3711" s="2">
        <f>'Calibration - Data 7 O''clock'!B3710</f>
        <v>152.96799999999999</v>
      </c>
      <c r="L3711" s="2">
        <f>'Calibration - Data 7 O''clock'!D3710</f>
        <v>8.702</v>
      </c>
      <c r="M3711" s="2">
        <f t="shared" si="352"/>
        <v>0.45448806082757259</v>
      </c>
      <c r="N3711" s="2">
        <f t="shared" si="353"/>
        <v>-0.89075282910872233</v>
      </c>
    </row>
    <row r="3712" spans="1:14" x14ac:dyDescent="0.3">
      <c r="A3712" s="2">
        <f>'Calibration - Data None'!B3711</f>
        <v>359.86700000000002</v>
      </c>
      <c r="B3712" s="2">
        <f>'Calibration - Data None'!D3711</f>
        <v>11.034000000000001</v>
      </c>
      <c r="C3712" s="2">
        <f t="shared" si="348"/>
        <v>-2.3212858204906079E-3</v>
      </c>
      <c r="D3712" s="2">
        <f t="shared" si="349"/>
        <v>0.99999730581244051</v>
      </c>
      <c r="F3712" s="2">
        <f>'Calibration - Data 5 O''clock'!B3711</f>
        <v>16.105</v>
      </c>
      <c r="G3712" s="2">
        <f>'Calibration - Data 5 O''clock'!D3711</f>
        <v>7.9610000000000003</v>
      </c>
      <c r="H3712" s="2">
        <f t="shared" si="350"/>
        <v>0.27739849604445832</v>
      </c>
      <c r="I3712" s="2">
        <f t="shared" si="351"/>
        <v>0.96075495023042823</v>
      </c>
      <c r="K3712" s="2">
        <f>'Calibration - Data 7 O''clock'!B3711</f>
        <v>153.59399999999999</v>
      </c>
      <c r="L3712" s="2">
        <f>'Calibration - Data 7 O''clock'!D3711</f>
        <v>8.702</v>
      </c>
      <c r="M3712" s="2">
        <f t="shared" si="352"/>
        <v>0.44472897546296097</v>
      </c>
      <c r="N3712" s="2">
        <f t="shared" si="353"/>
        <v>-0.89566519324112681</v>
      </c>
    </row>
    <row r="3713" spans="1:14" x14ac:dyDescent="0.3">
      <c r="A3713" s="2">
        <f>'Calibration - Data None'!B3712</f>
        <v>0.56100000000000005</v>
      </c>
      <c r="B3713" s="2">
        <f>'Calibration - Data None'!D3712</f>
        <v>11.032999999999999</v>
      </c>
      <c r="C3713" s="2">
        <f t="shared" si="348"/>
        <v>9.7911406566468448E-3</v>
      </c>
      <c r="D3713" s="2">
        <f t="shared" si="349"/>
        <v>0.99995206563346917</v>
      </c>
      <c r="F3713" s="2">
        <f>'Calibration - Data 5 O''clock'!B3712</f>
        <v>16.678000000000001</v>
      </c>
      <c r="G3713" s="2">
        <f>'Calibration - Data 5 O''clock'!D3712</f>
        <v>7.9610000000000003</v>
      </c>
      <c r="H3713" s="2">
        <f t="shared" si="350"/>
        <v>0.28699272123921082</v>
      </c>
      <c r="I3713" s="2">
        <f t="shared" si="351"/>
        <v>0.95793276275306116</v>
      </c>
      <c r="K3713" s="2">
        <f>'Calibration - Data 7 O''clock'!B3712</f>
        <v>154.221</v>
      </c>
      <c r="L3713" s="2">
        <f>'Calibration - Data 7 O''clock'!D3712</f>
        <v>8.702</v>
      </c>
      <c r="M3713" s="2">
        <f t="shared" si="352"/>
        <v>0.43490108608160399</v>
      </c>
      <c r="N3713" s="2">
        <f t="shared" si="353"/>
        <v>-0.90047823145539796</v>
      </c>
    </row>
    <row r="3714" spans="1:14" x14ac:dyDescent="0.3">
      <c r="A3714" s="2">
        <f>'Calibration - Data None'!B3713</f>
        <v>1.357</v>
      </c>
      <c r="B3714" s="2">
        <f>'Calibration - Data None'!D3713</f>
        <v>11.041</v>
      </c>
      <c r="C3714" s="2">
        <f t="shared" si="348"/>
        <v>2.3681903793570196E-2</v>
      </c>
      <c r="D3714" s="2">
        <f t="shared" si="349"/>
        <v>0.99971954438868105</v>
      </c>
      <c r="F3714" s="2">
        <f>'Calibration - Data 5 O''clock'!B3713</f>
        <v>17.251000000000001</v>
      </c>
      <c r="G3714" s="2">
        <f>'Calibration - Data 5 O''clock'!D3713</f>
        <v>7.9619999999999997</v>
      </c>
      <c r="H3714" s="2">
        <f t="shared" si="350"/>
        <v>0.29655824317285728</v>
      </c>
      <c r="I3714" s="2">
        <f t="shared" si="351"/>
        <v>0.95501476868487667</v>
      </c>
      <c r="K3714" s="2">
        <f>'Calibration - Data 7 O''clock'!B3713</f>
        <v>154.84899999999999</v>
      </c>
      <c r="L3714" s="2">
        <f>'Calibration - Data 7 O''clock'!D3713</f>
        <v>8.7140000000000004</v>
      </c>
      <c r="M3714" s="2">
        <f t="shared" si="352"/>
        <v>0.42500531760470622</v>
      </c>
      <c r="N3714" s="2">
        <f t="shared" si="353"/>
        <v>-0.90519085280824774</v>
      </c>
    </row>
    <row r="3715" spans="1:14" x14ac:dyDescent="0.3">
      <c r="A3715" s="2">
        <f>'Calibration - Data None'!B3714</f>
        <v>2.1509999999999998</v>
      </c>
      <c r="B3715" s="2">
        <f>'Calibration - Data None'!D3714</f>
        <v>11.036</v>
      </c>
      <c r="C3715" s="2">
        <f t="shared" si="348"/>
        <v>3.753321418229319E-2</v>
      </c>
      <c r="D3715" s="2">
        <f t="shared" si="349"/>
        <v>0.99929538067237467</v>
      </c>
      <c r="F3715" s="2">
        <f>'Calibration - Data 5 O''clock'!B3714</f>
        <v>17.824999999999999</v>
      </c>
      <c r="G3715" s="2">
        <f>'Calibration - Data 5 O''clock'!D3714</f>
        <v>7.9619999999999997</v>
      </c>
      <c r="H3715" s="2">
        <f t="shared" si="350"/>
        <v>0.30611072067009676</v>
      </c>
      <c r="I3715" s="2">
        <f t="shared" si="351"/>
        <v>0.95199591737088551</v>
      </c>
      <c r="K3715" s="2">
        <f>'Calibration - Data 7 O''clock'!B3714</f>
        <v>155.476</v>
      </c>
      <c r="L3715" s="2">
        <f>'Calibration - Data 7 O''clock'!D3714</f>
        <v>8.7110000000000003</v>
      </c>
      <c r="M3715" s="2">
        <f t="shared" si="352"/>
        <v>0.41507436994994906</v>
      </c>
      <c r="N3715" s="2">
        <f t="shared" si="353"/>
        <v>-0.90978748475160554</v>
      </c>
    </row>
    <row r="3716" spans="1:14" x14ac:dyDescent="0.3">
      <c r="A3716" s="2">
        <f>'Calibration - Data None'!B3715</f>
        <v>2.9460000000000002</v>
      </c>
      <c r="B3716" s="2">
        <f>'Calibration - Data None'!D3715</f>
        <v>11.036</v>
      </c>
      <c r="C3716" s="2">
        <f t="shared" ref="C3716:C3779" si="354">SIN(RADIANS(A3716))</f>
        <v>5.1394746975186464E-2</v>
      </c>
      <c r="D3716" s="2">
        <f t="shared" ref="D3716:D3779" si="355">COS(RADIANS(A3716))</f>
        <v>0.99867841670046953</v>
      </c>
      <c r="F3716" s="2">
        <f>'Calibration - Data 5 O''clock'!B3715</f>
        <v>18.399000000000001</v>
      </c>
      <c r="G3716" s="2">
        <f>'Calibration - Data 5 O''clock'!D3715</f>
        <v>7.9660000000000002</v>
      </c>
      <c r="H3716" s="2">
        <f t="shared" ref="H3716:H3779" si="356">SIN(RADIANS(F3716))</f>
        <v>0.3156324758884308</v>
      </c>
      <c r="I3716" s="2">
        <f t="shared" ref="I3716:I3779" si="357">COS(RADIANS(F3716))</f>
        <v>0.94888152061494968</v>
      </c>
      <c r="K3716" s="2">
        <f>'Calibration - Data 7 O''clock'!B3715</f>
        <v>156.10300000000001</v>
      </c>
      <c r="L3716" s="2">
        <f>'Calibration - Data 7 O''clock'!D3715</f>
        <v>8.7119999999999997</v>
      </c>
      <c r="M3716" s="2">
        <f t="shared" ref="M3716:M3779" si="358">SIN(RADIANS(K3716))</f>
        <v>0.40509371599937027</v>
      </c>
      <c r="N3716" s="2">
        <f t="shared" ref="N3716:N3779" si="359">COS(RADIANS(K3716))</f>
        <v>-0.91427516714489276</v>
      </c>
    </row>
    <row r="3717" spans="1:14" x14ac:dyDescent="0.3">
      <c r="A3717" s="2">
        <f>'Calibration - Data None'!B3716</f>
        <v>3.7410000000000001</v>
      </c>
      <c r="B3717" s="2">
        <f>'Calibration - Data None'!D3716</f>
        <v>11.039</v>
      </c>
      <c r="C3717" s="2">
        <f t="shared" si="354"/>
        <v>6.5246385110780611E-2</v>
      </c>
      <c r="D3717" s="2">
        <f t="shared" si="355"/>
        <v>0.99786918442748584</v>
      </c>
      <c r="F3717" s="2">
        <f>'Calibration - Data 5 O''clock'!B3716</f>
        <v>18.972000000000001</v>
      </c>
      <c r="G3717" s="2">
        <f>'Calibration - Data 5 O''clock'!D3716</f>
        <v>7.9640000000000004</v>
      </c>
      <c r="H3717" s="2">
        <f t="shared" si="356"/>
        <v>0.32510604805552334</v>
      </c>
      <c r="I3717" s="2">
        <f t="shared" si="357"/>
        <v>0.94567756530316383</v>
      </c>
      <c r="K3717" s="2">
        <f>'Calibration - Data 7 O''clock'!B3716</f>
        <v>156.73099999999999</v>
      </c>
      <c r="L3717" s="2">
        <f>'Calibration - Data 7 O''clock'!D3716</f>
        <v>8.7159999999999993</v>
      </c>
      <c r="M3717" s="2">
        <f t="shared" si="358"/>
        <v>0.39504851737766056</v>
      </c>
      <c r="N3717" s="2">
        <f t="shared" si="359"/>
        <v>-0.91866025761307002</v>
      </c>
    </row>
    <row r="3718" spans="1:14" x14ac:dyDescent="0.3">
      <c r="A3718" s="2">
        <f>'Calibration - Data None'!B3717</f>
        <v>4.5359999999999996</v>
      </c>
      <c r="B3718" s="2">
        <f>'Calibration - Data None'!D3717</f>
        <v>11.04</v>
      </c>
      <c r="C3718" s="2">
        <f t="shared" si="354"/>
        <v>7.9085461833804924E-2</v>
      </c>
      <c r="D3718" s="2">
        <f t="shared" si="355"/>
        <v>0.9968678396490348</v>
      </c>
      <c r="F3718" s="2">
        <f>'Calibration - Data 5 O''clock'!B3717</f>
        <v>19.545999999999999</v>
      </c>
      <c r="G3718" s="2">
        <f>'Calibration - Data 5 O''clock'!D3717</f>
        <v>7.968</v>
      </c>
      <c r="H3718" s="2">
        <f t="shared" si="356"/>
        <v>0.33456355266498583</v>
      </c>
      <c r="I3718" s="2">
        <f t="shared" si="357"/>
        <v>0.94237318999862429</v>
      </c>
      <c r="K3718" s="2">
        <f>'Calibration - Data 7 O''clock'!B3717</f>
        <v>157.358</v>
      </c>
      <c r="L3718" s="2">
        <f>'Calibration - Data 7 O''clock'!D3717</f>
        <v>8.718</v>
      </c>
      <c r="M3718" s="2">
        <f t="shared" si="358"/>
        <v>0.38497196778461085</v>
      </c>
      <c r="N3718" s="2">
        <f t="shared" si="359"/>
        <v>-0.92292826591238641</v>
      </c>
    </row>
    <row r="3719" spans="1:14" x14ac:dyDescent="0.3">
      <c r="A3719" s="2">
        <f>'Calibration - Data None'!B3718</f>
        <v>5.3310000000000004</v>
      </c>
      <c r="B3719" s="2">
        <f>'Calibration - Data None'!D3718</f>
        <v>11.042</v>
      </c>
      <c r="C3719" s="2">
        <f t="shared" si="354"/>
        <v>9.2909312807346212E-2</v>
      </c>
      <c r="D3719" s="2">
        <f t="shared" si="355"/>
        <v>0.99567457514675284</v>
      </c>
      <c r="F3719" s="2">
        <f>'Calibration - Data 5 O''clock'!B3718</f>
        <v>20.119</v>
      </c>
      <c r="G3719" s="2">
        <f>'Calibration - Data 5 O''clock'!D3718</f>
        <v>7.9660000000000002</v>
      </c>
      <c r="H3719" s="2">
        <f t="shared" si="356"/>
        <v>0.34397109113134156</v>
      </c>
      <c r="I3719" s="2">
        <f t="shared" si="357"/>
        <v>0.93898023859180035</v>
      </c>
      <c r="K3719" s="2">
        <f>'Calibration - Data 7 O''clock'!B3718</f>
        <v>157.98699999999999</v>
      </c>
      <c r="L3719" s="2">
        <f>'Calibration - Data 7 O''clock'!D3718</f>
        <v>8.718</v>
      </c>
      <c r="M3719" s="2">
        <f t="shared" si="358"/>
        <v>0.37481695511510499</v>
      </c>
      <c r="N3719" s="2">
        <f t="shared" si="359"/>
        <v>-0.92709883516173253</v>
      </c>
    </row>
    <row r="3720" spans="1:14" x14ac:dyDescent="0.3">
      <c r="A3720" s="2">
        <f>'Calibration - Data None'!B3719</f>
        <v>6.1260000000000003</v>
      </c>
      <c r="B3720" s="2">
        <f>'Calibration - Data None'!D3719</f>
        <v>11.045999999999999</v>
      </c>
      <c r="C3720" s="2">
        <f t="shared" si="354"/>
        <v>0.10671527662579421</v>
      </c>
      <c r="D3720" s="2">
        <f t="shared" si="355"/>
        <v>0.99428962065118642</v>
      </c>
      <c r="F3720" s="2">
        <f>'Calibration - Data 5 O''clock'!B3719</f>
        <v>20.693000000000001</v>
      </c>
      <c r="G3720" s="2">
        <f>'Calibration - Data 5 O''clock'!D3719</f>
        <v>7.9710000000000001</v>
      </c>
      <c r="H3720" s="2">
        <f t="shared" si="356"/>
        <v>0.35336055509337116</v>
      </c>
      <c r="I3720" s="2">
        <f t="shared" si="357"/>
        <v>0.93548720894735093</v>
      </c>
      <c r="K3720" s="2">
        <f>'Calibration - Data 7 O''clock'!B3719</f>
        <v>158.61500000000001</v>
      </c>
      <c r="L3720" s="2">
        <f>'Calibration - Data 7 O''clock'!D3719</f>
        <v>8.7249999999999996</v>
      </c>
      <c r="M3720" s="2">
        <f t="shared" si="358"/>
        <v>0.3646330219936742</v>
      </c>
      <c r="N3720" s="2">
        <f t="shared" si="359"/>
        <v>-0.9311513084734192</v>
      </c>
    </row>
    <row r="3721" spans="1:14" x14ac:dyDescent="0.3">
      <c r="A3721" s="2">
        <f>'Calibration - Data None'!B3720</f>
        <v>6.9210000000000003</v>
      </c>
      <c r="B3721" s="2">
        <f>'Calibration - Data None'!D3720</f>
        <v>11.045</v>
      </c>
      <c r="C3721" s="2">
        <f t="shared" si="354"/>
        <v>0.12050069532722268</v>
      </c>
      <c r="D3721" s="2">
        <f t="shared" si="355"/>
        <v>0.99271324279756434</v>
      </c>
      <c r="F3721" s="2">
        <f>'Calibration - Data 5 O''clock'!B3720</f>
        <v>21.266999999999999</v>
      </c>
      <c r="G3721" s="2">
        <f>'Calibration - Data 5 O''clock'!D3720</f>
        <v>7.9690000000000003</v>
      </c>
      <c r="H3721" s="2">
        <f t="shared" si="356"/>
        <v>0.36271455462767971</v>
      </c>
      <c r="I3721" s="2">
        <f t="shared" si="357"/>
        <v>0.93190029072924108</v>
      </c>
      <c r="K3721" s="2">
        <f>'Calibration - Data 7 O''clock'!B3720</f>
        <v>159.244</v>
      </c>
      <c r="L3721" s="2">
        <f>'Calibration - Data 7 O''clock'!D3720</f>
        <v>8.7249999999999996</v>
      </c>
      <c r="M3721" s="2">
        <f t="shared" si="358"/>
        <v>0.3543889631850809</v>
      </c>
      <c r="N3721" s="2">
        <f t="shared" si="359"/>
        <v>-0.93509810328788678</v>
      </c>
    </row>
    <row r="3722" spans="1:14" x14ac:dyDescent="0.3">
      <c r="A3722" s="2">
        <f>'Calibration - Data None'!B3721</f>
        <v>7.7169999999999996</v>
      </c>
      <c r="B3722" s="2">
        <f>'Calibration - Data None'!D3721</f>
        <v>11.045</v>
      </c>
      <c r="C3722" s="2">
        <f t="shared" si="354"/>
        <v>0.13428021015061747</v>
      </c>
      <c r="D3722" s="2">
        <f t="shared" si="355"/>
        <v>0.99094340159360561</v>
      </c>
      <c r="F3722" s="2">
        <f>'Calibration - Data 5 O''clock'!B3721</f>
        <v>21.841999999999999</v>
      </c>
      <c r="G3722" s="2">
        <f>'Calibration - Data 5 O''clock'!D3721</f>
        <v>7.976</v>
      </c>
      <c r="H3722" s="2">
        <f t="shared" si="356"/>
        <v>0.37204835137189762</v>
      </c>
      <c r="I3722" s="2">
        <f t="shared" si="357"/>
        <v>0.92821335060504973</v>
      </c>
      <c r="K3722" s="2">
        <f>'Calibration - Data 7 O''clock'!B3721</f>
        <v>159.87200000000001</v>
      </c>
      <c r="L3722" s="2">
        <f>'Calibration - Data 7 O''clock'!D3721</f>
        <v>8.7249999999999996</v>
      </c>
      <c r="M3722" s="2">
        <f t="shared" si="358"/>
        <v>0.34411858155813274</v>
      </c>
      <c r="N3722" s="2">
        <f t="shared" si="359"/>
        <v>-0.93892619615517103</v>
      </c>
    </row>
    <row r="3723" spans="1:14" x14ac:dyDescent="0.3">
      <c r="A3723" s="2">
        <f>'Calibration - Data None'!B3722</f>
        <v>8.5129999999999999</v>
      </c>
      <c r="B3723" s="2">
        <f>'Calibration - Data None'!D3722</f>
        <v>11.052</v>
      </c>
      <c r="C3723" s="2">
        <f t="shared" si="354"/>
        <v>0.14803380790425716</v>
      </c>
      <c r="D3723" s="2">
        <f t="shared" si="355"/>
        <v>0.98898230101320084</v>
      </c>
      <c r="F3723" s="2">
        <f>'Calibration - Data 5 O''clock'!B3722</f>
        <v>22.414999999999999</v>
      </c>
      <c r="G3723" s="2">
        <f>'Calibration - Data 5 O''clock'!D3722</f>
        <v>7.97</v>
      </c>
      <c r="H3723" s="2">
        <f t="shared" si="356"/>
        <v>0.38131240887402512</v>
      </c>
      <c r="I3723" s="2">
        <f t="shared" si="357"/>
        <v>0.92444623793852299</v>
      </c>
      <c r="K3723" s="2">
        <f>'Calibration - Data 7 O''clock'!B3722</f>
        <v>160.501</v>
      </c>
      <c r="L3723" s="2">
        <f>'Calibration - Data 7 O''clock'!D3722</f>
        <v>8.7279999999999998</v>
      </c>
      <c r="M3723" s="2">
        <f t="shared" si="358"/>
        <v>0.3337904069852447</v>
      </c>
      <c r="N3723" s="2">
        <f t="shared" si="359"/>
        <v>-0.94264731697736492</v>
      </c>
    </row>
    <row r="3724" spans="1:14" x14ac:dyDescent="0.3">
      <c r="A3724" s="2">
        <f>'Calibration - Data None'!B3723</f>
        <v>9.3079999999999998</v>
      </c>
      <c r="B3724" s="2">
        <f>'Calibration - Data None'!D3723</f>
        <v>11.048999999999999</v>
      </c>
      <c r="C3724" s="2">
        <f t="shared" si="354"/>
        <v>0.16174161057958597</v>
      </c>
      <c r="D3724" s="2">
        <f t="shared" si="355"/>
        <v>0.98683314263715405</v>
      </c>
      <c r="F3724" s="2">
        <f>'Calibration - Data 5 O''clock'!B3723</f>
        <v>22.99</v>
      </c>
      <c r="G3724" s="2">
        <f>'Calibration - Data 5 O''clock'!D3723</f>
        <v>7.9729999999999999</v>
      </c>
      <c r="H3724" s="2">
        <f t="shared" si="356"/>
        <v>0.39057046413418062</v>
      </c>
      <c r="I3724" s="2">
        <f t="shared" si="357"/>
        <v>0.92057303487882525</v>
      </c>
      <c r="K3724" s="2">
        <f>'Calibration - Data 7 O''clock'!B3723</f>
        <v>161.13</v>
      </c>
      <c r="L3724" s="2">
        <f>'Calibration - Data 7 O''clock'!D3723</f>
        <v>8.7360000000000007</v>
      </c>
      <c r="M3724" s="2">
        <f t="shared" si="358"/>
        <v>0.32342200468339194</v>
      </c>
      <c r="N3724" s="2">
        <f t="shared" si="359"/>
        <v>-0.94625483189602577</v>
      </c>
    </row>
    <row r="3725" spans="1:14" x14ac:dyDescent="0.3">
      <c r="A3725" s="2">
        <f>'Calibration - Data None'!B3724</f>
        <v>10.105</v>
      </c>
      <c r="B3725" s="2">
        <f>'Calibration - Data None'!D3724</f>
        <v>11.055999999999999</v>
      </c>
      <c r="C3725" s="2">
        <f t="shared" si="354"/>
        <v>0.17545263953406562</v>
      </c>
      <c r="D3725" s="2">
        <f t="shared" si="355"/>
        <v>0.98448787259190207</v>
      </c>
      <c r="F3725" s="2">
        <f>'Calibration - Data 5 O''clock'!B3724</f>
        <v>23.562999999999999</v>
      </c>
      <c r="G3725" s="2">
        <f>'Calibration - Data 5 O''clock'!D3724</f>
        <v>7.9749999999999996</v>
      </c>
      <c r="H3725" s="2">
        <f t="shared" si="356"/>
        <v>0.39975718789038411</v>
      </c>
      <c r="I3725" s="2">
        <f t="shared" si="357"/>
        <v>0.91662107259759862</v>
      </c>
      <c r="K3725" s="2">
        <f>'Calibration - Data 7 O''clock'!B3724</f>
        <v>161.75899999999999</v>
      </c>
      <c r="L3725" s="2">
        <f>'Calibration - Data 7 O''clock'!D3724</f>
        <v>8.7330000000000005</v>
      </c>
      <c r="M3725" s="2">
        <f t="shared" si="358"/>
        <v>0.31301462423096005</v>
      </c>
      <c r="N3725" s="2">
        <f t="shared" si="359"/>
        <v>-0.9497483061409222</v>
      </c>
    </row>
    <row r="3726" spans="1:14" x14ac:dyDescent="0.3">
      <c r="A3726" s="2">
        <f>'Calibration - Data None'!B3725</f>
        <v>10.9</v>
      </c>
      <c r="B3726" s="2">
        <f>'Calibration - Data None'!D3725</f>
        <v>11.053000000000001</v>
      </c>
      <c r="C3726" s="2">
        <f t="shared" si="354"/>
        <v>0.18909544298989131</v>
      </c>
      <c r="D3726" s="2">
        <f t="shared" si="355"/>
        <v>0.98195871269644364</v>
      </c>
      <c r="F3726" s="2">
        <f>'Calibration - Data 5 O''clock'!B3725</f>
        <v>24.138000000000002</v>
      </c>
      <c r="G3726" s="2">
        <f>'Calibration - Data 5 O''clock'!D3725</f>
        <v>7.9740000000000002</v>
      </c>
      <c r="H3726" s="2">
        <f t="shared" si="356"/>
        <v>0.40893578508420719</v>
      </c>
      <c r="I3726" s="2">
        <f t="shared" si="357"/>
        <v>0.91256316147298167</v>
      </c>
      <c r="K3726" s="2">
        <f>'Calibration - Data 7 O''clock'!B3725</f>
        <v>162.38800000000001</v>
      </c>
      <c r="L3726" s="2">
        <f>'Calibration - Data 7 O''clock'!D3725</f>
        <v>8.7360000000000007</v>
      </c>
      <c r="M3726" s="2">
        <f t="shared" si="358"/>
        <v>0.30256951990389847</v>
      </c>
      <c r="N3726" s="2">
        <f t="shared" si="359"/>
        <v>-0.9531273186857695</v>
      </c>
    </row>
    <row r="3727" spans="1:14" x14ac:dyDescent="0.3">
      <c r="A3727" s="2">
        <f>'Calibration - Data None'!B3726</f>
        <v>11.696999999999999</v>
      </c>
      <c r="B3727" s="2">
        <f>'Calibration - Data None'!D3726</f>
        <v>11.057</v>
      </c>
      <c r="C3727" s="2">
        <f t="shared" si="354"/>
        <v>0.20273602309209149</v>
      </c>
      <c r="D3727" s="2">
        <f t="shared" si="355"/>
        <v>0.97923342719741902</v>
      </c>
      <c r="F3727" s="2">
        <f>'Calibration - Data 5 O''clock'!B3726</f>
        <v>24.712</v>
      </c>
      <c r="G3727" s="2">
        <f>'Calibration - Data 5 O''clock'!D3726</f>
        <v>7.9740000000000002</v>
      </c>
      <c r="H3727" s="2">
        <f t="shared" si="356"/>
        <v>0.41805734214258483</v>
      </c>
      <c r="I3727" s="2">
        <f t="shared" si="357"/>
        <v>0.90842063972626563</v>
      </c>
      <c r="K3727" s="2">
        <f>'Calibration - Data 7 O''clock'!B3726</f>
        <v>163.018</v>
      </c>
      <c r="L3727" s="2">
        <f>'Calibration - Data 7 O''clock'!D3726</f>
        <v>8.74</v>
      </c>
      <c r="M3727" s="2">
        <f t="shared" si="358"/>
        <v>0.29207125830012104</v>
      </c>
      <c r="N3727" s="2">
        <f t="shared" si="359"/>
        <v>-0.95639656004974416</v>
      </c>
    </row>
    <row r="3728" spans="1:14" x14ac:dyDescent="0.3">
      <c r="A3728" s="2">
        <f>'Calibration - Data None'!B3727</f>
        <v>12.493</v>
      </c>
      <c r="B3728" s="2">
        <f>'Calibration - Data None'!D3727</f>
        <v>11.061</v>
      </c>
      <c r="C3728" s="2">
        <f t="shared" si="354"/>
        <v>0.21632033526449512</v>
      </c>
      <c r="D3728" s="2">
        <f t="shared" si="355"/>
        <v>0.97632244292091142</v>
      </c>
      <c r="F3728" s="2">
        <f>'Calibration - Data 5 O''clock'!B3727</f>
        <v>25.286999999999999</v>
      </c>
      <c r="G3728" s="2">
        <f>'Calibration - Data 5 O''clock'!D3727</f>
        <v>7.98</v>
      </c>
      <c r="H3728" s="2">
        <f t="shared" si="356"/>
        <v>0.42715272256506925</v>
      </c>
      <c r="I3728" s="2">
        <f t="shared" si="357"/>
        <v>0.90417949081211135</v>
      </c>
      <c r="K3728" s="2">
        <f>'Calibration - Data 7 O''clock'!B3727</f>
        <v>163.64699999999999</v>
      </c>
      <c r="L3728" s="2">
        <f>'Calibration - Data 7 O''clock'!D3727</f>
        <v>8.74</v>
      </c>
      <c r="M3728" s="2">
        <f t="shared" si="358"/>
        <v>0.28155443212881237</v>
      </c>
      <c r="N3728" s="2">
        <f t="shared" si="359"/>
        <v>-0.95954525779070055</v>
      </c>
    </row>
    <row r="3729" spans="1:14" x14ac:dyDescent="0.3">
      <c r="A3729" s="2">
        <f>'Calibration - Data None'!B3728</f>
        <v>13.29</v>
      </c>
      <c r="B3729" s="2">
        <f>'Calibration - Data None'!D3728</f>
        <v>11.061</v>
      </c>
      <c r="C3729" s="2">
        <f t="shared" si="354"/>
        <v>0.2298798819297008</v>
      </c>
      <c r="D3729" s="2">
        <f t="shared" si="355"/>
        <v>0.97321900920809534</v>
      </c>
      <c r="F3729" s="2">
        <f>'Calibration - Data 5 O''clock'!B3728</f>
        <v>25.861000000000001</v>
      </c>
      <c r="G3729" s="2">
        <f>'Calibration - Data 5 O''clock'!D3728</f>
        <v>7.9779999999999998</v>
      </c>
      <c r="H3729" s="2">
        <f t="shared" si="356"/>
        <v>0.43618937766767751</v>
      </c>
      <c r="I3729" s="2">
        <f t="shared" si="357"/>
        <v>0.89985489208532066</v>
      </c>
      <c r="K3729" s="2">
        <f>'Calibration - Data 7 O''clock'!B3728</f>
        <v>164.27699999999999</v>
      </c>
      <c r="L3729" s="2">
        <f>'Calibration - Data 7 O''clock'!D3728</f>
        <v>8.7439999999999998</v>
      </c>
      <c r="M3729" s="2">
        <f t="shared" si="358"/>
        <v>0.27098687339796279</v>
      </c>
      <c r="N3729" s="2">
        <f t="shared" si="359"/>
        <v>-0.96258304288305252</v>
      </c>
    </row>
    <row r="3730" spans="1:14" x14ac:dyDescent="0.3">
      <c r="A3730" s="2">
        <f>'Calibration - Data None'!B3729</f>
        <v>14.087</v>
      </c>
      <c r="B3730" s="2">
        <f>'Calibration - Data None'!D3729</f>
        <v>11.067</v>
      </c>
      <c r="C3730" s="2">
        <f t="shared" si="354"/>
        <v>0.24339494853735261</v>
      </c>
      <c r="D3730" s="2">
        <f t="shared" si="355"/>
        <v>0.96992726481241853</v>
      </c>
      <c r="F3730" s="2">
        <f>'Calibration - Data 5 O''clock'!B3729</f>
        <v>26.436</v>
      </c>
      <c r="G3730" s="2">
        <f>'Calibration - Data 5 O''clock'!D3729</f>
        <v>7.9779999999999998</v>
      </c>
      <c r="H3730" s="2">
        <f t="shared" si="356"/>
        <v>0.44519788367757412</v>
      </c>
      <c r="I3730" s="2">
        <f t="shared" si="357"/>
        <v>0.89543221092889502</v>
      </c>
      <c r="K3730" s="2">
        <f>'Calibration - Data 7 O''clock'!B3729</f>
        <v>164.90700000000001</v>
      </c>
      <c r="L3730" s="2">
        <f>'Calibration - Data 7 O''clock'!D3729</f>
        <v>8.7469999999999999</v>
      </c>
      <c r="M3730" s="2">
        <f t="shared" si="358"/>
        <v>0.26038655196503629</v>
      </c>
      <c r="N3730" s="2">
        <f t="shared" si="359"/>
        <v>-0.965504450303446</v>
      </c>
    </row>
    <row r="3731" spans="1:14" x14ac:dyDescent="0.3">
      <c r="A3731" s="2">
        <f>'Calibration - Data None'!B3730</f>
        <v>14.882999999999999</v>
      </c>
      <c r="B3731" s="2">
        <f>'Calibration - Data None'!D3730</f>
        <v>11.073</v>
      </c>
      <c r="C3731" s="2">
        <f t="shared" si="354"/>
        <v>0.25684605228588986</v>
      </c>
      <c r="D3731" s="2">
        <f t="shared" si="355"/>
        <v>0.96645232961856631</v>
      </c>
      <c r="F3731" s="2">
        <f>'Calibration - Data 5 O''clock'!B3730</f>
        <v>27.01</v>
      </c>
      <c r="G3731" s="2">
        <f>'Calibration - Data 5 O''clock'!D3730</f>
        <v>7.9790000000000001</v>
      </c>
      <c r="H3731" s="2">
        <f t="shared" si="356"/>
        <v>0.45414600279912498</v>
      </c>
      <c r="I3731" s="2">
        <f t="shared" si="357"/>
        <v>0.89092727432803243</v>
      </c>
      <c r="K3731" s="2">
        <f>'Calibration - Data 7 O''clock'!B3730</f>
        <v>165.53800000000001</v>
      </c>
      <c r="L3731" s="2">
        <f>'Calibration - Data 7 O''clock'!D3730</f>
        <v>8.75</v>
      </c>
      <c r="M3731" s="2">
        <f t="shared" si="358"/>
        <v>0.24973784920363601</v>
      </c>
      <c r="N3731" s="2">
        <f t="shared" si="359"/>
        <v>-0.96831348574474685</v>
      </c>
    </row>
    <row r="3732" spans="1:14" x14ac:dyDescent="0.3">
      <c r="A3732" s="2">
        <f>'Calibration - Data None'!B3731</f>
        <v>15.679</v>
      </c>
      <c r="B3732" s="2">
        <f>'Calibration - Data None'!D3731</f>
        <v>11.063000000000001</v>
      </c>
      <c r="C3732" s="2">
        <f t="shared" si="354"/>
        <v>0.27024758285423967</v>
      </c>
      <c r="D3732" s="2">
        <f t="shared" si="355"/>
        <v>0.9627908620055764</v>
      </c>
      <c r="F3732" s="2">
        <f>'Calibration - Data 5 O''clock'!B3731</f>
        <v>27.585000000000001</v>
      </c>
      <c r="G3732" s="2">
        <f>'Calibration - Data 5 O''clock'!D3731</f>
        <v>7.98</v>
      </c>
      <c r="H3732" s="2">
        <f t="shared" si="356"/>
        <v>0.46306401169109912</v>
      </c>
      <c r="I3732" s="2">
        <f t="shared" si="357"/>
        <v>0.88632483947847562</v>
      </c>
      <c r="K3732" s="2">
        <f>'Calibration - Data 7 O''clock'!B3731</f>
        <v>166.16800000000001</v>
      </c>
      <c r="L3732" s="2">
        <f>'Calibration - Data 7 O''clock'!D3731</f>
        <v>8.7550000000000008</v>
      </c>
      <c r="M3732" s="2">
        <f t="shared" si="358"/>
        <v>0.23907580404895298</v>
      </c>
      <c r="N3732" s="2">
        <f t="shared" si="359"/>
        <v>-0.97100090623971436</v>
      </c>
    </row>
    <row r="3733" spans="1:14" x14ac:dyDescent="0.3">
      <c r="A3733" s="2">
        <f>'Calibration - Data None'!B3732</f>
        <v>16.475999999999999</v>
      </c>
      <c r="B3733" s="2">
        <f>'Calibration - Data None'!D3732</f>
        <v>11.064</v>
      </c>
      <c r="C3733" s="2">
        <f t="shared" si="354"/>
        <v>0.28361369032769657</v>
      </c>
      <c r="D3733" s="2">
        <f t="shared" si="355"/>
        <v>0.95893861881702602</v>
      </c>
      <c r="F3733" s="2">
        <f>'Calibration - Data 5 O''clock'!B3732</f>
        <v>28.158999999999999</v>
      </c>
      <c r="G3733" s="2">
        <f>'Calibration - Data 5 O''clock'!D3732</f>
        <v>7.9790000000000001</v>
      </c>
      <c r="H3733" s="2">
        <f t="shared" si="356"/>
        <v>0.47191999641040699</v>
      </c>
      <c r="I3733" s="2">
        <f t="shared" si="357"/>
        <v>0.88164137663111153</v>
      </c>
      <c r="K3733" s="2">
        <f>'Calibration - Data 7 O''clock'!B3732</f>
        <v>166.79900000000001</v>
      </c>
      <c r="L3733" s="2">
        <f>'Calibration - Data 7 O''clock'!D3732</f>
        <v>8.7560000000000002</v>
      </c>
      <c r="M3733" s="2">
        <f t="shared" si="358"/>
        <v>0.22836786223325789</v>
      </c>
      <c r="N3733" s="2">
        <f t="shared" si="359"/>
        <v>-0.97357491725034273</v>
      </c>
    </row>
    <row r="3734" spans="1:14" x14ac:dyDescent="0.3">
      <c r="A3734" s="2">
        <f>'Calibration - Data None'!B3733</f>
        <v>17.274000000000001</v>
      </c>
      <c r="B3734" s="2">
        <f>'Calibration - Data None'!D3733</f>
        <v>11.071999999999999</v>
      </c>
      <c r="C3734" s="2">
        <f t="shared" si="354"/>
        <v>0.29694158676720661</v>
      </c>
      <c r="D3734" s="2">
        <f t="shared" si="355"/>
        <v>0.95489564563263851</v>
      </c>
      <c r="F3734" s="2">
        <f>'Calibration - Data 5 O''clock'!B3733</f>
        <v>28.734999999999999</v>
      </c>
      <c r="G3734" s="2">
        <f>'Calibration - Data 5 O''clock'!D3733</f>
        <v>7.984</v>
      </c>
      <c r="H3734" s="2">
        <f t="shared" si="356"/>
        <v>0.48075922591087306</v>
      </c>
      <c r="I3734" s="2">
        <f t="shared" si="357"/>
        <v>0.87685264822635856</v>
      </c>
      <c r="K3734" s="2">
        <f>'Calibration - Data 7 O''clock'!B3733</f>
        <v>167.43</v>
      </c>
      <c r="L3734" s="2">
        <f>'Calibration - Data 7 O''clock'!D3733</f>
        <v>8.76</v>
      </c>
      <c r="M3734" s="2">
        <f t="shared" si="358"/>
        <v>0.21763222269565036</v>
      </c>
      <c r="N3734" s="2">
        <f t="shared" si="359"/>
        <v>-0.97603084769107107</v>
      </c>
    </row>
    <row r="3735" spans="1:14" x14ac:dyDescent="0.3">
      <c r="A3735" s="2">
        <f>'Calibration - Data None'!B3734</f>
        <v>18.071000000000002</v>
      </c>
      <c r="B3735" s="2">
        <f>'Calibration - Data None'!D3734</f>
        <v>11.071999999999999</v>
      </c>
      <c r="C3735" s="2">
        <f t="shared" si="354"/>
        <v>0.31019529061206719</v>
      </c>
      <c r="D3735" s="2">
        <f t="shared" si="355"/>
        <v>0.95067285733952411</v>
      </c>
      <c r="F3735" s="2">
        <f>'Calibration - Data 5 O''clock'!B3734</f>
        <v>29.309000000000001</v>
      </c>
      <c r="G3735" s="2">
        <f>'Calibration - Data 5 O''clock'!D3734</f>
        <v>7.9809999999999999</v>
      </c>
      <c r="H3735" s="2">
        <f t="shared" si="356"/>
        <v>0.48951943003175358</v>
      </c>
      <c r="I3735" s="2">
        <f t="shared" si="357"/>
        <v>0.87199238965795289</v>
      </c>
      <c r="K3735" s="2">
        <f>'Calibration - Data 7 O''clock'!B3734</f>
        <v>168.06100000000001</v>
      </c>
      <c r="L3735" s="2">
        <f>'Calibration - Data 7 O''clock'!D3734</f>
        <v>8.7609999999999992</v>
      </c>
      <c r="M3735" s="2">
        <f t="shared" si="358"/>
        <v>0.20687018751408248</v>
      </c>
      <c r="N3735" s="2">
        <f t="shared" si="359"/>
        <v>-0.9783683996930238</v>
      </c>
    </row>
    <row r="3736" spans="1:14" x14ac:dyDescent="0.3">
      <c r="A3736" s="2">
        <f>'Calibration - Data None'!B3735</f>
        <v>18.869</v>
      </c>
      <c r="B3736" s="2">
        <f>'Calibration - Data None'!D3735</f>
        <v>11.076000000000001</v>
      </c>
      <c r="C3736" s="2">
        <f t="shared" si="354"/>
        <v>0.32340548937175323</v>
      </c>
      <c r="D3736" s="2">
        <f t="shared" si="355"/>
        <v>0.94626047653075784</v>
      </c>
      <c r="F3736" s="2">
        <f>'Calibration - Data 5 O''clock'!B3735</f>
        <v>29.884</v>
      </c>
      <c r="G3736" s="2">
        <f>'Calibration - Data 5 O''clock'!D3735</f>
        <v>7.98</v>
      </c>
      <c r="H3736" s="2">
        <f t="shared" si="356"/>
        <v>0.49824563707972636</v>
      </c>
      <c r="I3736" s="2">
        <f t="shared" si="357"/>
        <v>0.86703591917002931</v>
      </c>
      <c r="K3736" s="2">
        <f>'Calibration - Data 7 O''clock'!B3735</f>
        <v>168.69200000000001</v>
      </c>
      <c r="L3736" s="2">
        <f>'Calibration - Data 7 O''clock'!D3735</f>
        <v>8.7639999999999993</v>
      </c>
      <c r="M3736" s="2">
        <f t="shared" si="358"/>
        <v>0.19608306196791692</v>
      </c>
      <c r="N3736" s="2">
        <f t="shared" si="359"/>
        <v>-0.98058728974491915</v>
      </c>
    </row>
    <row r="3737" spans="1:14" x14ac:dyDescent="0.3">
      <c r="A3737" s="2">
        <f>'Calibration - Data None'!B3736</f>
        <v>19.667000000000002</v>
      </c>
      <c r="B3737" s="2">
        <f>'Calibration - Data None'!D3736</f>
        <v>11.079000000000001</v>
      </c>
      <c r="C3737" s="2">
        <f t="shared" si="354"/>
        <v>0.3365529544340552</v>
      </c>
      <c r="D3737" s="2">
        <f t="shared" si="355"/>
        <v>0.94166454157609059</v>
      </c>
      <c r="F3737" s="2">
        <f>'Calibration - Data 5 O''clock'!B3736</f>
        <v>30.459</v>
      </c>
      <c r="G3737" s="2">
        <f>'Calibration - Data 5 O''clock'!D3736</f>
        <v>7.984</v>
      </c>
      <c r="H3737" s="2">
        <f t="shared" si="356"/>
        <v>0.50692166417078821</v>
      </c>
      <c r="I3737" s="2">
        <f t="shared" si="357"/>
        <v>0.86199212664288216</v>
      </c>
      <c r="K3737" s="2">
        <f>'Calibration - Data 7 O''clock'!B3736</f>
        <v>169.32400000000001</v>
      </c>
      <c r="L3737" s="2">
        <f>'Calibration - Data 7 O''clock'!D3736</f>
        <v>8.77</v>
      </c>
      <c r="M3737" s="2">
        <f t="shared" si="358"/>
        <v>0.18525500322338953</v>
      </c>
      <c r="N3737" s="2">
        <f t="shared" si="359"/>
        <v>-0.98269048218688981</v>
      </c>
    </row>
    <row r="3738" spans="1:14" x14ac:dyDescent="0.3">
      <c r="A3738" s="2">
        <f>'Calibration - Data None'!B3737</f>
        <v>20.463999999999999</v>
      </c>
      <c r="B3738" s="2">
        <f>'Calibration - Data None'!D3737</f>
        <v>11.077</v>
      </c>
      <c r="C3738" s="2">
        <f t="shared" si="354"/>
        <v>0.34961878367631416</v>
      </c>
      <c r="D3738" s="2">
        <f t="shared" si="355"/>
        <v>0.93689204612948584</v>
      </c>
      <c r="F3738" s="2">
        <f>'Calibration - Data 5 O''clock'!B3737</f>
        <v>31.033999999999999</v>
      </c>
      <c r="G3738" s="2">
        <f>'Calibration - Data 5 O''clock'!D3737</f>
        <v>7.9850000000000003</v>
      </c>
      <c r="H3738" s="2">
        <f t="shared" si="356"/>
        <v>0.51554663751371432</v>
      </c>
      <c r="I3738" s="2">
        <f t="shared" si="357"/>
        <v>0.85686152005344651</v>
      </c>
      <c r="K3738" s="2">
        <f>'Calibration - Data 7 O''clock'!B3737</f>
        <v>169.95500000000001</v>
      </c>
      <c r="L3738" s="2">
        <f>'Calibration - Data 7 O''clock'!D3737</f>
        <v>8.7710000000000008</v>
      </c>
      <c r="M3738" s="2">
        <f t="shared" si="358"/>
        <v>0.17442159023046644</v>
      </c>
      <c r="N3738" s="2">
        <f t="shared" si="359"/>
        <v>-0.98467106632696144</v>
      </c>
    </row>
    <row r="3739" spans="1:14" x14ac:dyDescent="0.3">
      <c r="A3739" s="2">
        <f>'Calibration - Data None'!B3738</f>
        <v>21.262</v>
      </c>
      <c r="B3739" s="2">
        <f>'Calibration - Data None'!D3738</f>
        <v>11.085000000000001</v>
      </c>
      <c r="C3739" s="2">
        <f t="shared" si="354"/>
        <v>0.36263322960480071</v>
      </c>
      <c r="D3739" s="2">
        <f t="shared" si="355"/>
        <v>0.93193193999690338</v>
      </c>
      <c r="F3739" s="2">
        <f>'Calibration - Data 5 O''clock'!B3738</f>
        <v>31.609000000000002</v>
      </c>
      <c r="G3739" s="2">
        <f>'Calibration - Data 5 O''clock'!D3738</f>
        <v>7.9909999999999997</v>
      </c>
      <c r="H3739" s="2">
        <f t="shared" si="356"/>
        <v>0.52411968845907042</v>
      </c>
      <c r="I3739" s="2">
        <f t="shared" si="357"/>
        <v>0.85164461612198727</v>
      </c>
      <c r="K3739" s="2">
        <f>'Calibration - Data 7 O''clock'!B3738</f>
        <v>170.58699999999999</v>
      </c>
      <c r="L3739" s="2">
        <f>'Calibration - Data 7 O''clock'!D3738</f>
        <v>8.7750000000000004</v>
      </c>
      <c r="M3739" s="2">
        <f t="shared" si="358"/>
        <v>0.16354980415853479</v>
      </c>
      <c r="N3739" s="2">
        <f t="shared" si="359"/>
        <v>-0.98653507872741397</v>
      </c>
    </row>
    <row r="3740" spans="1:14" x14ac:dyDescent="0.3">
      <c r="A3740" s="2">
        <f>'Calibration - Data None'!B3739</f>
        <v>22.061</v>
      </c>
      <c r="B3740" s="2">
        <f>'Calibration - Data None'!D3739</f>
        <v>11.087999999999999</v>
      </c>
      <c r="C3740" s="2">
        <f t="shared" si="354"/>
        <v>0.3755935079976887</v>
      </c>
      <c r="D3740" s="2">
        <f t="shared" si="355"/>
        <v>0.9267845039436029</v>
      </c>
      <c r="F3740" s="2">
        <f>'Calibration - Data 5 O''clock'!B3739</f>
        <v>32.183999999999997</v>
      </c>
      <c r="G3740" s="2">
        <f>'Calibration - Data 5 O''clock'!D3739</f>
        <v>7.9870000000000001</v>
      </c>
      <c r="H3740" s="2">
        <f t="shared" si="356"/>
        <v>0.5326399535866978</v>
      </c>
      <c r="I3740" s="2">
        <f t="shared" si="357"/>
        <v>0.84634194026005849</v>
      </c>
      <c r="K3740" s="2">
        <f>'Calibration - Data 7 O''clock'!B3739</f>
        <v>171.22</v>
      </c>
      <c r="L3740" s="2">
        <f>'Calibration - Data 7 O''clock'!D3739</f>
        <v>8.7780000000000005</v>
      </c>
      <c r="M3740" s="2">
        <f t="shared" si="358"/>
        <v>0.15264087019025532</v>
      </c>
      <c r="N3740" s="2">
        <f t="shared" si="359"/>
        <v>-0.98828172337019449</v>
      </c>
    </row>
    <row r="3741" spans="1:14" x14ac:dyDescent="0.3">
      <c r="A3741" s="2">
        <f>'Calibration - Data None'!B3740</f>
        <v>22.859000000000002</v>
      </c>
      <c r="B3741" s="2">
        <f>'Calibration - Data None'!D3740</f>
        <v>11.087</v>
      </c>
      <c r="C3741" s="2">
        <f t="shared" si="354"/>
        <v>0.38846466411641056</v>
      </c>
      <c r="D3741" s="2">
        <f t="shared" si="355"/>
        <v>0.92146362094926149</v>
      </c>
      <c r="F3741" s="2">
        <f>'Calibration - Data 5 O''clock'!B3740</f>
        <v>32.759</v>
      </c>
      <c r="G3741" s="2">
        <f>'Calibration - Data 5 O''clock'!D3740</f>
        <v>7.9870000000000001</v>
      </c>
      <c r="H3741" s="2">
        <f t="shared" si="356"/>
        <v>0.54110657479267121</v>
      </c>
      <c r="I3741" s="2">
        <f t="shared" si="357"/>
        <v>0.84095402651758755</v>
      </c>
      <c r="K3741" s="2">
        <f>'Calibration - Data 7 O''clock'!B3740</f>
        <v>171.852</v>
      </c>
      <c r="L3741" s="2">
        <f>'Calibration - Data 7 O''clock'!D3740</f>
        <v>8.7780000000000005</v>
      </c>
      <c r="M3741" s="2">
        <f t="shared" si="358"/>
        <v>0.14173058267560071</v>
      </c>
      <c r="N3741" s="2">
        <f t="shared" si="359"/>
        <v>-0.98990526917197219</v>
      </c>
    </row>
    <row r="3742" spans="1:14" x14ac:dyDescent="0.3">
      <c r="A3742" s="2">
        <f>'Calibration - Data None'!B3741</f>
        <v>23.658000000000001</v>
      </c>
      <c r="B3742" s="2">
        <f>'Calibration - Data None'!D3741</f>
        <v>11.09</v>
      </c>
      <c r="C3742" s="2">
        <f t="shared" si="354"/>
        <v>0.40127645298591036</v>
      </c>
      <c r="D3742" s="2">
        <f t="shared" si="355"/>
        <v>0.91595699040896372</v>
      </c>
      <c r="F3742" s="2">
        <f>'Calibration - Data 5 O''clock'!B3741</f>
        <v>33.334000000000003</v>
      </c>
      <c r="G3742" s="2">
        <f>'Calibration - Data 5 O''clock'!D3741</f>
        <v>7.984</v>
      </c>
      <c r="H3742" s="2">
        <f t="shared" si="356"/>
        <v>0.54951869937572106</v>
      </c>
      <c r="I3742" s="2">
        <f t="shared" si="357"/>
        <v>0.835481417529089</v>
      </c>
      <c r="K3742" s="2">
        <f>'Calibration - Data 7 O''clock'!B3741</f>
        <v>172.48400000000001</v>
      </c>
      <c r="L3742" s="2">
        <f>'Calibration - Data 7 O''clock'!D3741</f>
        <v>8.7799999999999994</v>
      </c>
      <c r="M3742" s="2">
        <f t="shared" si="358"/>
        <v>0.1308030507620295</v>
      </c>
      <c r="N3742" s="2">
        <f t="shared" si="359"/>
        <v>-0.99140837292779904</v>
      </c>
    </row>
    <row r="3743" spans="1:14" x14ac:dyDescent="0.3">
      <c r="A3743" s="2">
        <f>'Calibration - Data None'!B3742</f>
        <v>24.457000000000001</v>
      </c>
      <c r="B3743" s="2">
        <f>'Calibration - Data None'!D3742</f>
        <v>11.097</v>
      </c>
      <c r="C3743" s="2">
        <f t="shared" si="354"/>
        <v>0.41401020766451241</v>
      </c>
      <c r="D3743" s="2">
        <f t="shared" si="355"/>
        <v>0.91027223837134974</v>
      </c>
      <c r="F3743" s="2">
        <f>'Calibration - Data 5 O''clock'!B3742</f>
        <v>33.908999999999999</v>
      </c>
      <c r="G3743" s="2">
        <f>'Calibration - Data 5 O''clock'!D3742</f>
        <v>7.9870000000000001</v>
      </c>
      <c r="H3743" s="2">
        <f t="shared" si="356"/>
        <v>0.55787548012311172</v>
      </c>
      <c r="I3743" s="2">
        <f t="shared" si="357"/>
        <v>0.82992466445901436</v>
      </c>
      <c r="K3743" s="2">
        <f>'Calibration - Data 7 O''clock'!B3742</f>
        <v>173.11699999999999</v>
      </c>
      <c r="L3743" s="2">
        <f>'Calibration - Data 7 O''clock'!D3742</f>
        <v>8.7840000000000007</v>
      </c>
      <c r="M3743" s="2">
        <f t="shared" si="358"/>
        <v>0.11984227651794968</v>
      </c>
      <c r="N3743" s="2">
        <f t="shared" si="359"/>
        <v>-0.99279294354814751</v>
      </c>
    </row>
    <row r="3744" spans="1:14" x14ac:dyDescent="0.3">
      <c r="A3744" s="2">
        <f>'Calibration - Data None'!B3743</f>
        <v>25.256</v>
      </c>
      <c r="B3744" s="2">
        <f>'Calibration - Data None'!D3743</f>
        <v>11.093999999999999</v>
      </c>
      <c r="C3744" s="2">
        <f t="shared" si="354"/>
        <v>0.42666345188370908</v>
      </c>
      <c r="D3744" s="2">
        <f t="shared" si="355"/>
        <v>0.90441047032123523</v>
      </c>
      <c r="F3744" s="2">
        <f>'Calibration - Data 5 O''clock'!B3743</f>
        <v>34.484000000000002</v>
      </c>
      <c r="G3744" s="2">
        <f>'Calibration - Data 5 O''clock'!D3743</f>
        <v>7.9859999999999998</v>
      </c>
      <c r="H3744" s="2">
        <f t="shared" si="356"/>
        <v>0.56617607539596781</v>
      </c>
      <c r="I3744" s="2">
        <f t="shared" si="357"/>
        <v>0.8242843269462421</v>
      </c>
      <c r="K3744" s="2">
        <f>'Calibration - Data 7 O''clock'!B3743</f>
        <v>173.75</v>
      </c>
      <c r="L3744" s="2">
        <f>'Calibration - Data 7 O''clock'!D3743</f>
        <v>8.7870000000000008</v>
      </c>
      <c r="M3744" s="2">
        <f t="shared" si="358"/>
        <v>0.10886687485196457</v>
      </c>
      <c r="N3744" s="2">
        <f t="shared" si="359"/>
        <v>-0.99405633822231965</v>
      </c>
    </row>
    <row r="3745" spans="1:14" x14ac:dyDescent="0.3">
      <c r="A3745" s="2">
        <f>'Calibration - Data None'!B3744</f>
        <v>26.055</v>
      </c>
      <c r="B3745" s="2">
        <f>'Calibration - Data None'!D3744</f>
        <v>11.099</v>
      </c>
      <c r="C3745" s="2">
        <f t="shared" si="354"/>
        <v>0.43923372503145219</v>
      </c>
      <c r="D3745" s="2">
        <f t="shared" si="355"/>
        <v>0.89837282616683967</v>
      </c>
      <c r="F3745" s="2">
        <f>'Calibration - Data 5 O''clock'!B3744</f>
        <v>35.06</v>
      </c>
      <c r="G3745" s="2">
        <f>'Calibration - Data 5 O''clock'!D3744</f>
        <v>7.992</v>
      </c>
      <c r="H3745" s="2">
        <f t="shared" si="356"/>
        <v>0.5744339357106556</v>
      </c>
      <c r="I3745" s="2">
        <f t="shared" si="357"/>
        <v>0.8185509474088748</v>
      </c>
      <c r="K3745" s="2">
        <f>'Calibration - Data 7 O''clock'!B3744</f>
        <v>174.38300000000001</v>
      </c>
      <c r="L3745" s="2">
        <f>'Calibration - Data 7 O''clock'!D3744</f>
        <v>8.7919999999999998</v>
      </c>
      <c r="M3745" s="2">
        <f t="shared" si="358"/>
        <v>9.7878185373396584E-2</v>
      </c>
      <c r="N3745" s="2">
        <f t="shared" si="359"/>
        <v>-0.99519840274591032</v>
      </c>
    </row>
    <row r="3746" spans="1:14" x14ac:dyDescent="0.3">
      <c r="A3746" s="2">
        <f>'Calibration - Data None'!B3745</f>
        <v>26.853999999999999</v>
      </c>
      <c r="B3746" s="2">
        <f>'Calibration - Data None'!D3745</f>
        <v>11.101000000000001</v>
      </c>
      <c r="C3746" s="2">
        <f t="shared" si="354"/>
        <v>0.45171858263065573</v>
      </c>
      <c r="D3746" s="2">
        <f t="shared" si="355"/>
        <v>0.89216048001811388</v>
      </c>
      <c r="F3746" s="2">
        <f>'Calibration - Data 5 O''clock'!B3745</f>
        <v>35.634999999999998</v>
      </c>
      <c r="G3746" s="2">
        <f>'Calibration - Data 5 O''clock'!D3745</f>
        <v>7.9880000000000004</v>
      </c>
      <c r="H3746" s="2">
        <f t="shared" si="356"/>
        <v>0.5826195565050396</v>
      </c>
      <c r="I3746" s="2">
        <f t="shared" si="357"/>
        <v>0.81274501067547067</v>
      </c>
      <c r="K3746" s="2">
        <f>'Calibration - Data 7 O''clock'!B3745</f>
        <v>175.01599999999999</v>
      </c>
      <c r="L3746" s="2">
        <f>'Calibration - Data 7 O''clock'!D3745</f>
        <v>8.7959999999999994</v>
      </c>
      <c r="M3746" s="2">
        <f t="shared" si="358"/>
        <v>8.6877549313420191E-2</v>
      </c>
      <c r="N3746" s="2">
        <f t="shared" si="359"/>
        <v>-0.99621899772353983</v>
      </c>
    </row>
    <row r="3747" spans="1:14" x14ac:dyDescent="0.3">
      <c r="A3747" s="2">
        <f>'Calibration - Data None'!B3746</f>
        <v>27.654</v>
      </c>
      <c r="B3747" s="2">
        <f>'Calibration - Data None'!D3746</f>
        <v>11.103</v>
      </c>
      <c r="C3747" s="2">
        <f t="shared" si="354"/>
        <v>0.46413105642776942</v>
      </c>
      <c r="D3747" s="2">
        <f t="shared" si="355"/>
        <v>0.88576653947823225</v>
      </c>
      <c r="F3747" s="2">
        <f>'Calibration - Data 5 O''clock'!B3746</f>
        <v>36.210999999999999</v>
      </c>
      <c r="G3747" s="2">
        <f>'Calibration - Data 5 O''clock'!D3746</f>
        <v>7.9960000000000004</v>
      </c>
      <c r="H3747" s="2">
        <f t="shared" si="356"/>
        <v>0.5907605819926709</v>
      </c>
      <c r="I3747" s="2">
        <f t="shared" si="357"/>
        <v>0.80684690912445145</v>
      </c>
      <c r="K3747" s="2">
        <f>'Calibration - Data 7 O''clock'!B3746</f>
        <v>175.65</v>
      </c>
      <c r="L3747" s="2">
        <f>'Calibration - Data 7 O''clock'!D3746</f>
        <v>8.798</v>
      </c>
      <c r="M3747" s="2">
        <f t="shared" si="358"/>
        <v>7.5848906357693868E-2</v>
      </c>
      <c r="N3747" s="2">
        <f t="shared" si="359"/>
        <v>-0.99711932255088798</v>
      </c>
    </row>
    <row r="3748" spans="1:14" x14ac:dyDescent="0.3">
      <c r="A3748" s="2">
        <f>'Calibration - Data None'!B3747</f>
        <v>28.454000000000001</v>
      </c>
      <c r="B3748" s="2">
        <f>'Calibration - Data None'!D3747</f>
        <v>11.106</v>
      </c>
      <c r="C3748" s="2">
        <f t="shared" si="354"/>
        <v>0.4764530469558072</v>
      </c>
      <c r="D3748" s="2">
        <f t="shared" si="355"/>
        <v>0.87919991699642885</v>
      </c>
      <c r="F3748" s="2">
        <f>'Calibration - Data 5 O''clock'!B3747</f>
        <v>36.786000000000001</v>
      </c>
      <c r="G3748" s="2">
        <f>'Calibration - Data 5 O''clock'!D3747</f>
        <v>7.992</v>
      </c>
      <c r="H3748" s="2">
        <f t="shared" si="356"/>
        <v>0.59882792505131766</v>
      </c>
      <c r="I3748" s="2">
        <f t="shared" si="357"/>
        <v>0.80087771612071557</v>
      </c>
      <c r="K3748" s="2">
        <f>'Calibration - Data 7 O''clock'!B3747</f>
        <v>176.28399999999999</v>
      </c>
      <c r="L3748" s="2">
        <f>'Calibration - Data 7 O''clock'!D3747</f>
        <v>8.8000000000000007</v>
      </c>
      <c r="M3748" s="2">
        <f t="shared" si="358"/>
        <v>6.4810976344290006E-2</v>
      </c>
      <c r="N3748" s="2">
        <f t="shared" si="359"/>
        <v>-0.99789755854260909</v>
      </c>
    </row>
    <row r="3749" spans="1:14" x14ac:dyDescent="0.3">
      <c r="A3749" s="2">
        <f>'Calibration - Data None'!B3748</f>
        <v>29.254000000000001</v>
      </c>
      <c r="B3749" s="2">
        <f>'Calibration - Data None'!D3748</f>
        <v>11.111000000000001</v>
      </c>
      <c r="C3749" s="2">
        <f t="shared" si="354"/>
        <v>0.48868215201830084</v>
      </c>
      <c r="D3749" s="2">
        <f t="shared" si="355"/>
        <v>0.87246189274876773</v>
      </c>
      <c r="F3749" s="2">
        <f>'Calibration - Data 5 O''clock'!B3748</f>
        <v>37.360999999999997</v>
      </c>
      <c r="G3749" s="2">
        <f>'Calibration - Data 5 O''clock'!D3748</f>
        <v>7.9930000000000003</v>
      </c>
      <c r="H3749" s="2">
        <f t="shared" si="356"/>
        <v>0.60683495818000255</v>
      </c>
      <c r="I3749" s="2">
        <f t="shared" si="357"/>
        <v>0.79482786408798889</v>
      </c>
      <c r="K3749" s="2">
        <f>'Calibration - Data 7 O''clock'!B3748</f>
        <v>176.91800000000001</v>
      </c>
      <c r="L3749" s="2">
        <f>'Calibration - Data 7 O''clock'!D3748</f>
        <v>8.8049999999999997</v>
      </c>
      <c r="M3749" s="2">
        <f t="shared" si="358"/>
        <v>5.3765110774469126E-2</v>
      </c>
      <c r="N3749" s="2">
        <f t="shared" si="359"/>
        <v>-0.9985536104102819</v>
      </c>
    </row>
    <row r="3750" spans="1:14" x14ac:dyDescent="0.3">
      <c r="A3750" s="2">
        <f>'Calibration - Data None'!B3749</f>
        <v>30.053999999999998</v>
      </c>
      <c r="B3750" s="2">
        <f>'Calibration - Data None'!D3749</f>
        <v>11.111000000000001</v>
      </c>
      <c r="C3750" s="2">
        <f t="shared" si="354"/>
        <v>0.50081598752698775</v>
      </c>
      <c r="D3750" s="2">
        <f t="shared" si="355"/>
        <v>0.8655537803264266</v>
      </c>
      <c r="F3750" s="2">
        <f>'Calibration - Data 5 O''clock'!B3749</f>
        <v>37.936999999999998</v>
      </c>
      <c r="G3750" s="2">
        <f>'Calibration - Data 5 O''clock'!D3749</f>
        <v>7.99</v>
      </c>
      <c r="H3750" s="2">
        <f t="shared" si="356"/>
        <v>0.61479464024669217</v>
      </c>
      <c r="I3750" s="2">
        <f t="shared" si="357"/>
        <v>0.78868723225619697</v>
      </c>
      <c r="K3750" s="2">
        <f>'Calibration - Data 7 O''clock'!B3749</f>
        <v>177.55199999999999</v>
      </c>
      <c r="L3750" s="2">
        <f>'Calibration - Data 7 O''clock'!D3749</f>
        <v>8.8119999999999994</v>
      </c>
      <c r="M3750" s="2">
        <f t="shared" si="358"/>
        <v>4.2712662121137099E-2</v>
      </c>
      <c r="N3750" s="2">
        <f t="shared" si="359"/>
        <v>-0.99908739782589873</v>
      </c>
    </row>
    <row r="3751" spans="1:14" x14ac:dyDescent="0.3">
      <c r="A3751" s="2">
        <f>'Calibration - Data None'!B3750</f>
        <v>30.853999999999999</v>
      </c>
      <c r="B3751" s="2">
        <f>'Calibration - Data None'!D3750</f>
        <v>11.114000000000001</v>
      </c>
      <c r="C3751" s="2">
        <f t="shared" si="354"/>
        <v>0.51285218796659382</v>
      </c>
      <c r="D3751" s="2">
        <f t="shared" si="355"/>
        <v>0.85847692647960994</v>
      </c>
      <c r="F3751" s="2">
        <f>'Calibration - Data 5 O''clock'!B3750</f>
        <v>38.512999999999998</v>
      </c>
      <c r="G3751" s="2">
        <f>'Calibration - Data 5 O''clock'!D3750</f>
        <v>7.9939999999999998</v>
      </c>
      <c r="H3751" s="2">
        <f t="shared" si="356"/>
        <v>0.62269218877063282</v>
      </c>
      <c r="I3751" s="2">
        <f t="shared" si="357"/>
        <v>0.782466892618492</v>
      </c>
      <c r="K3751" s="2">
        <f>'Calibration - Data 7 O''clock'!B3750</f>
        <v>178.18700000000001</v>
      </c>
      <c r="L3751" s="2">
        <f>'Calibration - Data 7 O''clock'!D3750</f>
        <v>8.8109999999999999</v>
      </c>
      <c r="M3751" s="2">
        <f t="shared" si="358"/>
        <v>3.1637539112521831E-2</v>
      </c>
      <c r="N3751" s="2">
        <f t="shared" si="359"/>
        <v>-0.99949940776315804</v>
      </c>
    </row>
    <row r="3752" spans="1:14" x14ac:dyDescent="0.3">
      <c r="A3752" s="2">
        <f>'Calibration - Data None'!B3751</f>
        <v>31.655000000000001</v>
      </c>
      <c r="B3752" s="2">
        <f>'Calibration - Data None'!D3751</f>
        <v>11.12</v>
      </c>
      <c r="C3752" s="2">
        <f t="shared" si="354"/>
        <v>0.5248032635895693</v>
      </c>
      <c r="D3752" s="2">
        <f t="shared" si="355"/>
        <v>0.85122355143977135</v>
      </c>
      <c r="F3752" s="2">
        <f>'Calibration - Data 5 O''clock'!B3751</f>
        <v>39.088000000000001</v>
      </c>
      <c r="G3752" s="2">
        <f>'Calibration - Data 5 O''clock'!D3751</f>
        <v>7.9930000000000003</v>
      </c>
      <c r="H3752" s="2">
        <f t="shared" si="356"/>
        <v>0.63051325882078735</v>
      </c>
      <c r="I3752" s="2">
        <f t="shared" si="357"/>
        <v>0.77617847847720622</v>
      </c>
      <c r="K3752" s="2">
        <f>'Calibration - Data 7 O''clock'!B3751</f>
        <v>178.821</v>
      </c>
      <c r="L3752" s="2">
        <f>'Calibration - Data 7 O''clock'!D3751</f>
        <v>8.8149999999999995</v>
      </c>
      <c r="M3752" s="2">
        <f t="shared" si="358"/>
        <v>2.0575979725683913E-2</v>
      </c>
      <c r="N3752" s="2">
        <f t="shared" si="359"/>
        <v>-0.99978829211905074</v>
      </c>
    </row>
    <row r="3753" spans="1:14" x14ac:dyDescent="0.3">
      <c r="A3753" s="2">
        <f>'Calibration - Data None'!B3752</f>
        <v>32.456000000000003</v>
      </c>
      <c r="B3753" s="2">
        <f>'Calibration - Data None'!D3752</f>
        <v>11.12</v>
      </c>
      <c r="C3753" s="2">
        <f t="shared" si="354"/>
        <v>0.53665177184218382</v>
      </c>
      <c r="D3753" s="2">
        <f t="shared" si="355"/>
        <v>0.84380381356014544</v>
      </c>
      <c r="F3753" s="2">
        <f>'Calibration - Data 5 O''clock'!B3752</f>
        <v>39.664000000000001</v>
      </c>
      <c r="G3753" s="2">
        <f>'Calibration - Data 5 O''clock'!D3752</f>
        <v>7.9980000000000002</v>
      </c>
      <c r="H3753" s="2">
        <f t="shared" si="356"/>
        <v>0.63828426346173484</v>
      </c>
      <c r="I3753" s="2">
        <f t="shared" si="357"/>
        <v>0.76980075280367888</v>
      </c>
      <c r="K3753" s="2">
        <f>'Calibration - Data 7 O''clock'!B3752</f>
        <v>179.45599999999999</v>
      </c>
      <c r="L3753" s="2">
        <f>'Calibration - Data 7 O''clock'!D3752</f>
        <v>8.8170000000000002</v>
      </c>
      <c r="M3753" s="2">
        <f t="shared" si="358"/>
        <v>9.4944484795953261E-3</v>
      </c>
      <c r="N3753" s="2">
        <f t="shared" si="359"/>
        <v>-0.99995492670823338</v>
      </c>
    </row>
    <row r="3754" spans="1:14" x14ac:dyDescent="0.3">
      <c r="A3754" s="2">
        <f>'Calibration - Data None'!B3753</f>
        <v>33.256999999999998</v>
      </c>
      <c r="B3754" s="2">
        <f>'Calibration - Data None'!D3753</f>
        <v>11.122</v>
      </c>
      <c r="C3754" s="2">
        <f t="shared" si="354"/>
        <v>0.54839539705603646</v>
      </c>
      <c r="D3754" s="2">
        <f t="shared" si="355"/>
        <v>0.8362191629517659</v>
      </c>
      <c r="F3754" s="2">
        <f>'Calibration - Data 5 O''clock'!B3753</f>
        <v>40.238999999999997</v>
      </c>
      <c r="G3754" s="2">
        <f>'Calibration - Data 5 O''clock'!D3753</f>
        <v>7.9930000000000003</v>
      </c>
      <c r="H3754" s="2">
        <f t="shared" si="356"/>
        <v>0.64597743762110238</v>
      </c>
      <c r="I3754" s="2">
        <f t="shared" si="357"/>
        <v>0.76335650261491506</v>
      </c>
      <c r="K3754" s="2">
        <f>'Calibration - Data 7 O''clock'!B3753</f>
        <v>180.09100000000001</v>
      </c>
      <c r="L3754" s="2">
        <f>'Calibration - Data 7 O''clock'!D3753</f>
        <v>8.8170000000000002</v>
      </c>
      <c r="M3754" s="2">
        <f t="shared" si="358"/>
        <v>-1.5882489515785143E-3</v>
      </c>
      <c r="N3754" s="2">
        <f t="shared" si="359"/>
        <v>-0.99999873873183853</v>
      </c>
    </row>
    <row r="3755" spans="1:14" x14ac:dyDescent="0.3">
      <c r="A3755" s="2">
        <f>'Calibration - Data None'!B3754</f>
        <v>34.058</v>
      </c>
      <c r="B3755" s="2">
        <f>'Calibration - Data None'!D3754</f>
        <v>11.124000000000001</v>
      </c>
      <c r="C3755" s="2">
        <f t="shared" si="354"/>
        <v>0.56003184406103179</v>
      </c>
      <c r="D3755" s="2">
        <f t="shared" si="355"/>
        <v>0.82847108195615382</v>
      </c>
      <c r="F3755" s="2">
        <f>'Calibration - Data 5 O''clock'!B3754</f>
        <v>40.814999999999998</v>
      </c>
      <c r="G3755" s="2">
        <f>'Calibration - Data 5 O''clock'!D3754</f>
        <v>7.9960000000000004</v>
      </c>
      <c r="H3755" s="2">
        <f t="shared" si="356"/>
        <v>0.65361876243760719</v>
      </c>
      <c r="I3755" s="2">
        <f t="shared" si="357"/>
        <v>0.75682396459779921</v>
      </c>
      <c r="K3755" s="2">
        <f>'Calibration - Data 7 O''clock'!B3754</f>
        <v>180.726</v>
      </c>
      <c r="L3755" s="2">
        <f>'Calibration - Data 7 O''clock'!D3754</f>
        <v>8.82</v>
      </c>
      <c r="M3755" s="2">
        <f t="shared" si="358"/>
        <v>-1.2670751301147932E-2</v>
      </c>
      <c r="N3755" s="2">
        <f t="shared" si="359"/>
        <v>-0.99991972280851849</v>
      </c>
    </row>
    <row r="3756" spans="1:14" x14ac:dyDescent="0.3">
      <c r="A3756" s="2">
        <f>'Calibration - Data None'!B3755</f>
        <v>34.86</v>
      </c>
      <c r="B3756" s="2">
        <f>'Calibration - Data None'!D3755</f>
        <v>11.132999999999999</v>
      </c>
      <c r="C3756" s="2">
        <f t="shared" si="354"/>
        <v>0.57157316003953684</v>
      </c>
      <c r="D3756" s="2">
        <f t="shared" si="355"/>
        <v>0.82055110914702811</v>
      </c>
      <c r="F3756" s="2">
        <f>'Calibration - Data 5 O''clock'!B3755</f>
        <v>41.39</v>
      </c>
      <c r="G3756" s="2">
        <f>'Calibration - Data 5 O''clock'!D3755</f>
        <v>7.9939999999999998</v>
      </c>
      <c r="H3756" s="2">
        <f t="shared" si="356"/>
        <v>0.66118093617275375</v>
      </c>
      <c r="I3756" s="2">
        <f t="shared" si="357"/>
        <v>0.75022647889935268</v>
      </c>
      <c r="K3756" s="2">
        <f>'Calibration - Data 7 O''clock'!B3755</f>
        <v>181.36099999999999</v>
      </c>
      <c r="L3756" s="2">
        <f>'Calibration - Data 7 O''clock'!D3755</f>
        <v>8.8219999999999992</v>
      </c>
      <c r="M3756" s="2">
        <f t="shared" si="358"/>
        <v>-2.3751697326386531E-2</v>
      </c>
      <c r="N3756" s="2">
        <f t="shared" si="359"/>
        <v>-0.99971788864364919</v>
      </c>
    </row>
    <row r="3757" spans="1:14" x14ac:dyDescent="0.3">
      <c r="A3757" s="2">
        <f>'Calibration - Data None'!B3756</f>
        <v>35.661000000000001</v>
      </c>
      <c r="B3757" s="2">
        <f>'Calibration - Data None'!D3756</f>
        <v>11.132</v>
      </c>
      <c r="C3757" s="2">
        <f t="shared" si="354"/>
        <v>0.58298830849227423</v>
      </c>
      <c r="D3757" s="2">
        <f t="shared" si="355"/>
        <v>0.81248054263552483</v>
      </c>
      <c r="F3757" s="2">
        <f>'Calibration - Data 5 O''clock'!B3756</f>
        <v>41.966000000000001</v>
      </c>
      <c r="G3757" s="2">
        <f>'Calibration - Data 5 O''clock'!D3756</f>
        <v>7.9960000000000004</v>
      </c>
      <c r="H3757" s="2">
        <f t="shared" si="356"/>
        <v>0.66868949755486728</v>
      </c>
      <c r="I3757" s="2">
        <f t="shared" si="357"/>
        <v>0.74354176470445765</v>
      </c>
      <c r="K3757" s="2">
        <f>'Calibration - Data 7 O''clock'!B3756</f>
        <v>181.99600000000001</v>
      </c>
      <c r="L3757" s="2">
        <f>'Calibration - Data 7 O''clock'!D3756</f>
        <v>8.8219999999999992</v>
      </c>
      <c r="M3757" s="2">
        <f t="shared" si="358"/>
        <v>-3.482972597572695E-2</v>
      </c>
      <c r="N3757" s="2">
        <f t="shared" si="359"/>
        <v>-0.99939326102813786</v>
      </c>
    </row>
    <row r="3758" spans="1:14" x14ac:dyDescent="0.3">
      <c r="A3758" s="2">
        <f>'Calibration - Data None'!B3757</f>
        <v>36.463999999999999</v>
      </c>
      <c r="B3758" s="2">
        <f>'Calibration - Data None'!D3757</f>
        <v>11.137</v>
      </c>
      <c r="C3758" s="2">
        <f t="shared" si="354"/>
        <v>0.59431759120969552</v>
      </c>
      <c r="D3758" s="2">
        <f t="shared" si="355"/>
        <v>0.80423044009705658</v>
      </c>
      <c r="F3758" s="2">
        <f>'Calibration - Data 5 O''clock'!B3757</f>
        <v>42.542000000000002</v>
      </c>
      <c r="G3758" s="2">
        <f>'Calibration - Data 5 O''clock'!D3757</f>
        <v>7.9989999999999997</v>
      </c>
      <c r="H3758" s="2">
        <f t="shared" si="356"/>
        <v>0.67613047856987551</v>
      </c>
      <c r="I3758" s="2">
        <f t="shared" si="357"/>
        <v>0.73678190528057286</v>
      </c>
      <c r="K3758" s="2">
        <f>'Calibration - Data 7 O''clock'!B3757</f>
        <v>182.63200000000001</v>
      </c>
      <c r="L3758" s="2">
        <f>'Calibration - Data 7 O''clock'!D3757</f>
        <v>8.8249999999999993</v>
      </c>
      <c r="M3758" s="2">
        <f t="shared" si="358"/>
        <v>-4.5920911443597716E-2</v>
      </c>
      <c r="N3758" s="2">
        <f t="shared" si="359"/>
        <v>-0.99894507851642633</v>
      </c>
    </row>
    <row r="3759" spans="1:14" x14ac:dyDescent="0.3">
      <c r="A3759" s="2">
        <f>'Calibration - Data None'!B3758</f>
        <v>37.265000000000001</v>
      </c>
      <c r="B3759" s="2">
        <f>'Calibration - Data None'!D3758</f>
        <v>11.137</v>
      </c>
      <c r="C3759" s="2">
        <f t="shared" si="354"/>
        <v>0.60550236013436654</v>
      </c>
      <c r="D3759" s="2">
        <f t="shared" si="355"/>
        <v>0.79584350966236561</v>
      </c>
      <c r="F3759" s="2">
        <f>'Calibration - Data 5 O''clock'!B3758</f>
        <v>43.118000000000002</v>
      </c>
      <c r="G3759" s="2">
        <f>'Calibration - Data 5 O''clock'!D3758</f>
        <v>7.9980000000000002</v>
      </c>
      <c r="H3759" s="2">
        <f t="shared" si="356"/>
        <v>0.68350312720323292</v>
      </c>
      <c r="I3759" s="2">
        <f t="shared" si="357"/>
        <v>0.72994758380544089</v>
      </c>
      <c r="K3759" s="2">
        <f>'Calibration - Data 7 O''clock'!B3758</f>
        <v>183.268</v>
      </c>
      <c r="L3759" s="2">
        <f>'Calibration - Data 7 O''clock'!D3758</f>
        <v>8.827</v>
      </c>
      <c r="M3759" s="2">
        <f t="shared" si="358"/>
        <v>-5.7006438754303994E-2</v>
      </c>
      <c r="N3759" s="2">
        <f t="shared" si="359"/>
        <v>-0.99837381072449605</v>
      </c>
    </row>
    <row r="3760" spans="1:14" x14ac:dyDescent="0.3">
      <c r="A3760" s="2">
        <f>'Calibration - Data None'!B3759</f>
        <v>38.067999999999998</v>
      </c>
      <c r="B3760" s="2">
        <f>'Calibration - Data None'!D3759</f>
        <v>11.141</v>
      </c>
      <c r="C3760" s="2">
        <f t="shared" si="354"/>
        <v>0.61659627149990426</v>
      </c>
      <c r="D3760" s="2">
        <f t="shared" si="355"/>
        <v>0.78727951705376942</v>
      </c>
      <c r="F3760" s="2">
        <f>'Calibration - Data 5 O''clock'!B3759</f>
        <v>43.694000000000003</v>
      </c>
      <c r="G3760" s="2">
        <f>'Calibration - Data 5 O''clock'!D3759</f>
        <v>7.9980000000000002</v>
      </c>
      <c r="H3760" s="2">
        <f t="shared" si="356"/>
        <v>0.69080669834633079</v>
      </c>
      <c r="I3760" s="2">
        <f t="shared" si="357"/>
        <v>0.72303949098222953</v>
      </c>
      <c r="K3760" s="2">
        <f>'Calibration - Data 7 O''clock'!B3759</f>
        <v>183.904</v>
      </c>
      <c r="L3760" s="2">
        <f>'Calibration - Data 7 O''clock'!D3759</f>
        <v>8.83</v>
      </c>
      <c r="M3760" s="2">
        <f t="shared" si="358"/>
        <v>-6.8084942001686619E-2</v>
      </c>
      <c r="N3760" s="2">
        <f t="shared" si="359"/>
        <v>-0.99767952804125781</v>
      </c>
    </row>
    <row r="3761" spans="1:14" x14ac:dyDescent="0.3">
      <c r="A3761" s="2">
        <f>'Calibration - Data None'!B3760</f>
        <v>38.871000000000002</v>
      </c>
      <c r="B3761" s="2">
        <f>'Calibration - Data None'!D3760</f>
        <v>11.143000000000001</v>
      </c>
      <c r="C3761" s="2">
        <f t="shared" si="354"/>
        <v>0.62756907297498665</v>
      </c>
      <c r="D3761" s="2">
        <f t="shared" si="355"/>
        <v>0.77856088949119184</v>
      </c>
      <c r="F3761" s="2">
        <f>'Calibration - Data 5 O''clock'!B3760</f>
        <v>44.27</v>
      </c>
      <c r="G3761" s="2">
        <f>'Calibration - Data 5 O''clock'!D3760</f>
        <v>7.9969999999999999</v>
      </c>
      <c r="H3761" s="2">
        <f t="shared" si="356"/>
        <v>0.69804045387180091</v>
      </c>
      <c r="I3761" s="2">
        <f t="shared" si="357"/>
        <v>0.71605832496972632</v>
      </c>
      <c r="K3761" s="2">
        <f>'Calibration - Data 7 O''clock'!B3760</f>
        <v>184.541</v>
      </c>
      <c r="L3761" s="2">
        <f>'Calibration - Data 7 O''clock'!D3760</f>
        <v>8.8379999999999992</v>
      </c>
      <c r="M3761" s="2">
        <f t="shared" si="358"/>
        <v>-7.9172454662605002E-2</v>
      </c>
      <c r="N3761" s="2">
        <f t="shared" si="359"/>
        <v>-0.99686093434475487</v>
      </c>
    </row>
    <row r="3762" spans="1:14" x14ac:dyDescent="0.3">
      <c r="A3762" s="2">
        <f>'Calibration - Data None'!B3761</f>
        <v>39.673000000000002</v>
      </c>
      <c r="B3762" s="2">
        <f>'Calibration - Data None'!D3761</f>
        <v>11.143000000000001</v>
      </c>
      <c r="C3762" s="2">
        <f t="shared" si="354"/>
        <v>0.63840517560620791</v>
      </c>
      <c r="D3762" s="2">
        <f t="shared" si="355"/>
        <v>0.76970048184940543</v>
      </c>
      <c r="F3762" s="2">
        <f>'Calibration - Data 5 O''clock'!B3761</f>
        <v>44.845999999999997</v>
      </c>
      <c r="G3762" s="2">
        <f>'Calibration - Data 5 O''clock'!D3761</f>
        <v>7.9980000000000002</v>
      </c>
      <c r="H3762" s="2">
        <f t="shared" si="356"/>
        <v>0.7052036627081133</v>
      </c>
      <c r="I3762" s="2">
        <f t="shared" si="357"/>
        <v>0.70900479131178062</v>
      </c>
      <c r="K3762" s="2">
        <f>'Calibration - Data 7 O''clock'!B3761</f>
        <v>185.17699999999999</v>
      </c>
      <c r="L3762" s="2">
        <f>'Calibration - Data 7 O''clock'!D3761</f>
        <v>8.8390000000000004</v>
      </c>
      <c r="M3762" s="2">
        <f t="shared" si="358"/>
        <v>-9.0232799286454335E-2</v>
      </c>
      <c r="N3762" s="2">
        <f t="shared" si="359"/>
        <v>-0.9959207006247689</v>
      </c>
    </row>
    <row r="3763" spans="1:14" x14ac:dyDescent="0.3">
      <c r="A3763" s="2">
        <f>'Calibration - Data None'!B3762</f>
        <v>40.476999999999997</v>
      </c>
      <c r="B3763" s="2">
        <f>'Calibration - Data None'!D3762</f>
        <v>11.151</v>
      </c>
      <c r="C3763" s="2">
        <f t="shared" si="354"/>
        <v>0.64914274949321882</v>
      </c>
      <c r="D3763" s="2">
        <f t="shared" si="355"/>
        <v>0.7606666094816994</v>
      </c>
      <c r="F3763" s="2">
        <f>'Calibration - Data 5 O''clock'!B3762</f>
        <v>45.420999999999999</v>
      </c>
      <c r="G3763" s="2">
        <f>'Calibration - Data 5 O''clock'!D3762</f>
        <v>7.9960000000000004</v>
      </c>
      <c r="H3763" s="2">
        <f t="shared" si="356"/>
        <v>0.71228335069495075</v>
      </c>
      <c r="I3763" s="2">
        <f t="shared" si="357"/>
        <v>0.7018920346625781</v>
      </c>
      <c r="K3763" s="2">
        <f>'Calibration - Data 7 O''clock'!B3762</f>
        <v>185.81399999999999</v>
      </c>
      <c r="L3763" s="2">
        <f>'Calibration - Data 7 O''clock'!D3762</f>
        <v>8.8409999999999993</v>
      </c>
      <c r="M3763" s="2">
        <f t="shared" si="358"/>
        <v>-0.10129938938021406</v>
      </c>
      <c r="N3763" s="2">
        <f t="shared" si="359"/>
        <v>-0.99485598641773065</v>
      </c>
    </row>
    <row r="3764" spans="1:14" x14ac:dyDescent="0.3">
      <c r="A3764" s="2">
        <f>'Calibration - Data None'!B3763</f>
        <v>41.28</v>
      </c>
      <c r="B3764" s="2">
        <f>'Calibration - Data None'!D3763</f>
        <v>11.154</v>
      </c>
      <c r="C3764" s="2">
        <f t="shared" si="354"/>
        <v>0.65973938710302615</v>
      </c>
      <c r="D3764" s="2">
        <f t="shared" si="355"/>
        <v>0.75149447177269602</v>
      </c>
      <c r="F3764" s="2">
        <f>'Calibration - Data 5 O''clock'!B3763</f>
        <v>45.997999999999998</v>
      </c>
      <c r="G3764" s="2">
        <f>'Calibration - Data 5 O''clock'!D3763</f>
        <v>8.0020000000000007</v>
      </c>
      <c r="H3764" s="2">
        <f t="shared" si="356"/>
        <v>0.71931555174892703</v>
      </c>
      <c r="I3764" s="2">
        <f t="shared" si="357"/>
        <v>0.6946834797316952</v>
      </c>
      <c r="K3764" s="2">
        <f>'Calibration - Data 7 O''clock'!B3763</f>
        <v>186.45099999999999</v>
      </c>
      <c r="L3764" s="2">
        <f>'Calibration - Data 7 O''clock'!D3763</f>
        <v>8.843</v>
      </c>
      <c r="M3764" s="2">
        <f t="shared" si="358"/>
        <v>-0.11235345856224165</v>
      </c>
      <c r="N3764" s="2">
        <f t="shared" si="359"/>
        <v>-0.99366830499372505</v>
      </c>
    </row>
    <row r="3765" spans="1:14" x14ac:dyDescent="0.3">
      <c r="A3765" s="2">
        <f>'Calibration - Data None'!B3764</f>
        <v>42.084000000000003</v>
      </c>
      <c r="B3765" s="2">
        <f>'Calibration - Data None'!D3764</f>
        <v>11.162000000000001</v>
      </c>
      <c r="C3765" s="2">
        <f t="shared" si="354"/>
        <v>0.67021939407854358</v>
      </c>
      <c r="D3765" s="2">
        <f t="shared" si="355"/>
        <v>0.74216303047308263</v>
      </c>
      <c r="F3765" s="2">
        <f>'Calibration - Data 5 O''clock'!B3764</f>
        <v>46.573</v>
      </c>
      <c r="G3765" s="2">
        <f>'Calibration - Data 5 O''clock'!D3764</f>
        <v>7.9980000000000002</v>
      </c>
      <c r="H3765" s="2">
        <f t="shared" si="356"/>
        <v>0.72625080794771202</v>
      </c>
      <c r="I3765" s="2">
        <f t="shared" si="357"/>
        <v>0.68742982474962167</v>
      </c>
      <c r="K3765" s="2">
        <f>'Calibration - Data 7 O''clock'!B3764</f>
        <v>187.08799999999999</v>
      </c>
      <c r="L3765" s="2">
        <f>'Calibration - Data 7 O''clock'!D3764</f>
        <v>8.8450000000000006</v>
      </c>
      <c r="M3765" s="2">
        <f t="shared" si="358"/>
        <v>-0.12339364051606266</v>
      </c>
      <c r="N3765" s="2">
        <f t="shared" si="359"/>
        <v>-0.9923578031537782</v>
      </c>
    </row>
    <row r="3766" spans="1:14" x14ac:dyDescent="0.3">
      <c r="A3766" s="2">
        <f>'Calibration - Data None'!B3765</f>
        <v>42.887999999999998</v>
      </c>
      <c r="B3766" s="2">
        <f>'Calibration - Data None'!D3765</f>
        <v>11.162000000000001</v>
      </c>
      <c r="C3766" s="2">
        <f t="shared" si="354"/>
        <v>0.68056743060420888</v>
      </c>
      <c r="D3766" s="2">
        <f t="shared" si="355"/>
        <v>0.7326854525652774</v>
      </c>
      <c r="F3766" s="2">
        <f>'Calibration - Data 5 O''clock'!B3765</f>
        <v>47.15</v>
      </c>
      <c r="G3766" s="2">
        <f>'Calibration - Data 5 O''clock'!D3765</f>
        <v>8.0030000000000001</v>
      </c>
      <c r="H3766" s="2">
        <f t="shared" si="356"/>
        <v>0.73313666080285733</v>
      </c>
      <c r="I3766" s="2">
        <f t="shared" si="357"/>
        <v>0.68008134556598165</v>
      </c>
      <c r="K3766" s="2">
        <f>'Calibration - Data 7 O''clock'!B3765</f>
        <v>187.72499999999999</v>
      </c>
      <c r="L3766" s="2">
        <f>'Calibration - Data 7 O''clock'!D3765</f>
        <v>8.85</v>
      </c>
      <c r="M3766" s="2">
        <f t="shared" si="358"/>
        <v>-0.13441857064170668</v>
      </c>
      <c r="N3766" s="2">
        <f t="shared" si="359"/>
        <v>-0.99092464287989146</v>
      </c>
    </row>
    <row r="3767" spans="1:14" x14ac:dyDescent="0.3">
      <c r="A3767" s="2">
        <f>'Calibration - Data None'!B3766</f>
        <v>43.691000000000003</v>
      </c>
      <c r="B3767" s="2">
        <f>'Calibration - Data None'!D3766</f>
        <v>11.164</v>
      </c>
      <c r="C3767" s="2">
        <f t="shared" si="354"/>
        <v>0.6907688391401865</v>
      </c>
      <c r="D3767" s="2">
        <f t="shared" si="355"/>
        <v>0.72307566054522898</v>
      </c>
      <c r="F3767" s="2">
        <f>'Calibration - Data 5 O''clock'!B3766</f>
        <v>47.725999999999999</v>
      </c>
      <c r="G3767" s="2">
        <f>'Calibration - Data 5 O''clock'!D3766</f>
        <v>8.0009999999999994</v>
      </c>
      <c r="H3767" s="2">
        <f t="shared" si="356"/>
        <v>0.73993642220616773</v>
      </c>
      <c r="I3767" s="2">
        <f t="shared" si="357"/>
        <v>0.67267681028316706</v>
      </c>
      <c r="K3767" s="2">
        <f>'Calibration - Data 7 O''clock'!B3766</f>
        <v>188.363</v>
      </c>
      <c r="L3767" s="2">
        <f>'Calibration - Data 7 O''clock'!D3766</f>
        <v>8.8520000000000003</v>
      </c>
      <c r="M3767" s="2">
        <f t="shared" si="358"/>
        <v>-0.14544415394881463</v>
      </c>
      <c r="N3767" s="2">
        <f t="shared" si="359"/>
        <v>-0.98936646298634634</v>
      </c>
    </row>
    <row r="3768" spans="1:14" x14ac:dyDescent="0.3">
      <c r="A3768" s="2">
        <f>'Calibration - Data None'!B3767</f>
        <v>44.496000000000002</v>
      </c>
      <c r="B3768" s="2">
        <f>'Calibration - Data None'!D3767</f>
        <v>11.17</v>
      </c>
      <c r="C3768" s="2">
        <f t="shared" si="354"/>
        <v>0.70085946831690171</v>
      </c>
      <c r="D3768" s="2">
        <f t="shared" si="355"/>
        <v>0.71329938011367278</v>
      </c>
      <c r="F3768" s="2">
        <f>'Calibration - Data 5 O''clock'!B3767</f>
        <v>48.302</v>
      </c>
      <c r="G3768" s="2">
        <f>'Calibration - Data 5 O''clock'!D3767</f>
        <v>7.9989999999999997</v>
      </c>
      <c r="H3768" s="2">
        <f t="shared" si="356"/>
        <v>0.74666140275045445</v>
      </c>
      <c r="I3768" s="2">
        <f t="shared" si="357"/>
        <v>0.66520429165988071</v>
      </c>
      <c r="K3768" s="2">
        <f>'Calibration - Data 7 O''clock'!B3767</f>
        <v>189.001</v>
      </c>
      <c r="L3768" s="2">
        <f>'Calibration - Data 7 O''clock'!D3767</f>
        <v>8.8559999999999999</v>
      </c>
      <c r="M3768" s="2">
        <f t="shared" si="358"/>
        <v>-0.15645170342993064</v>
      </c>
      <c r="N3768" s="2">
        <f t="shared" si="359"/>
        <v>-0.98768561014822576</v>
      </c>
    </row>
    <row r="3769" spans="1:14" x14ac:dyDescent="0.3">
      <c r="A3769" s="2">
        <f>'Calibration - Data None'!B3768</f>
        <v>45.301000000000002</v>
      </c>
      <c r="B3769" s="2">
        <f>'Calibration - Data None'!D3768</f>
        <v>11.172000000000001</v>
      </c>
      <c r="C3769" s="2">
        <f t="shared" si="354"/>
        <v>0.71081175031823607</v>
      </c>
      <c r="D3769" s="2">
        <f t="shared" si="355"/>
        <v>0.70338229691223086</v>
      </c>
      <c r="F3769" s="2">
        <f>'Calibration - Data 5 O''clock'!B3768</f>
        <v>48.878</v>
      </c>
      <c r="G3769" s="2">
        <f>'Calibration - Data 5 O''clock'!D3768</f>
        <v>8</v>
      </c>
      <c r="H3769" s="2">
        <f t="shared" si="356"/>
        <v>0.75331092278297052</v>
      </c>
      <c r="I3769" s="2">
        <f t="shared" si="357"/>
        <v>0.65766454489798176</v>
      </c>
      <c r="K3769" s="2">
        <f>'Calibration - Data 7 O''clock'!B3768</f>
        <v>189.63900000000001</v>
      </c>
      <c r="L3769" s="2">
        <f>'Calibration - Data 7 O''clock'!D3768</f>
        <v>8.8580000000000005</v>
      </c>
      <c r="M3769" s="2">
        <f t="shared" si="358"/>
        <v>-0.1674398542434532</v>
      </c>
      <c r="N3769" s="2">
        <f t="shared" si="359"/>
        <v>-0.98588229277684625</v>
      </c>
    </row>
    <row r="3770" spans="1:14" x14ac:dyDescent="0.3">
      <c r="A3770" s="2">
        <f>'Calibration - Data None'!B3769</f>
        <v>46.104999999999997</v>
      </c>
      <c r="B3770" s="2">
        <f>'Calibration - Data None'!D3769</f>
        <v>11.178000000000001</v>
      </c>
      <c r="C3770" s="2">
        <f t="shared" si="354"/>
        <v>0.72061161966131204</v>
      </c>
      <c r="D3770" s="2">
        <f t="shared" si="355"/>
        <v>0.69333894568897581</v>
      </c>
      <c r="F3770" s="2">
        <f>'Calibration - Data 5 O''clock'!B3769</f>
        <v>49.454000000000001</v>
      </c>
      <c r="G3770" s="2">
        <f>'Calibration - Data 5 O''clock'!D3769</f>
        <v>8</v>
      </c>
      <c r="H3770" s="2">
        <f t="shared" si="356"/>
        <v>0.75988431027730208</v>
      </c>
      <c r="I3770" s="2">
        <f t="shared" si="357"/>
        <v>0.65005833199366714</v>
      </c>
      <c r="K3770" s="2">
        <f>'Calibration - Data 7 O''clock'!B3769</f>
        <v>190.27699999999999</v>
      </c>
      <c r="L3770" s="2">
        <f>'Calibration - Data 7 O''clock'!D3769</f>
        <v>8.8610000000000007</v>
      </c>
      <c r="M3770" s="2">
        <f t="shared" si="358"/>
        <v>-0.17840724395304852</v>
      </c>
      <c r="N3770" s="2">
        <f t="shared" si="359"/>
        <v>-0.98395673446807475</v>
      </c>
    </row>
    <row r="3771" spans="1:14" x14ac:dyDescent="0.3">
      <c r="A3771" s="2">
        <f>'Calibration - Data None'!B3770</f>
        <v>46.911000000000001</v>
      </c>
      <c r="B3771" s="2">
        <f>'Calibration - Data None'!D3770</f>
        <v>11.177</v>
      </c>
      <c r="C3771" s="2">
        <f t="shared" si="354"/>
        <v>0.73029344231100335</v>
      </c>
      <c r="D3771" s="2">
        <f t="shared" si="355"/>
        <v>0.68313357999555635</v>
      </c>
      <c r="F3771" s="2">
        <f>'Calibration - Data 5 O''clock'!B3770</f>
        <v>50.03</v>
      </c>
      <c r="G3771" s="2">
        <f>'Calibration - Data 5 O''clock'!D3770</f>
        <v>8.0039999999999996</v>
      </c>
      <c r="H3771" s="2">
        <f t="shared" si="356"/>
        <v>0.76638090090128685</v>
      </c>
      <c r="I3771" s="2">
        <f t="shared" si="357"/>
        <v>0.64238642166046123</v>
      </c>
      <c r="K3771" s="2">
        <f>'Calibration - Data 7 O''clock'!B3770</f>
        <v>190.916</v>
      </c>
      <c r="L3771" s="2">
        <f>'Calibration - Data 7 O''clock'!D3770</f>
        <v>8.8650000000000002</v>
      </c>
      <c r="M3771" s="2">
        <f t="shared" si="358"/>
        <v>-0.18936965021578425</v>
      </c>
      <c r="N3771" s="2">
        <f t="shared" si="359"/>
        <v>-0.98190586900025789</v>
      </c>
    </row>
    <row r="3772" spans="1:14" x14ac:dyDescent="0.3">
      <c r="A3772" s="2">
        <f>'Calibration - Data None'!B3771</f>
        <v>47.716000000000001</v>
      </c>
      <c r="B3772" s="2">
        <f>'Calibration - Data None'!D3771</f>
        <v>11.183</v>
      </c>
      <c r="C3772" s="2">
        <f t="shared" si="354"/>
        <v>0.73981900668547507</v>
      </c>
      <c r="D3772" s="2">
        <f t="shared" si="355"/>
        <v>0.67280594330528698</v>
      </c>
      <c r="F3772" s="2">
        <f>'Calibration - Data 5 O''clock'!B3771</f>
        <v>50.606999999999999</v>
      </c>
      <c r="G3772" s="2">
        <f>'Calibration - Data 5 O''clock'!D3771</f>
        <v>8.0050000000000008</v>
      </c>
      <c r="H3772" s="2">
        <f t="shared" si="356"/>
        <v>0.77281111469137731</v>
      </c>
      <c r="I3772" s="2">
        <f t="shared" si="357"/>
        <v>0.63463610124974057</v>
      </c>
      <c r="K3772" s="2">
        <f>'Calibration - Data 7 O''clock'!B3771</f>
        <v>191.554</v>
      </c>
      <c r="L3772" s="2">
        <f>'Calibration - Data 7 O''clock'!D3771</f>
        <v>8.8659999999999997</v>
      </c>
      <c r="M3772" s="2">
        <f t="shared" si="358"/>
        <v>-0.20029140301069004</v>
      </c>
      <c r="N3772" s="2">
        <f t="shared" si="359"/>
        <v>-0.97973636958112831</v>
      </c>
    </row>
    <row r="3773" spans="1:14" x14ac:dyDescent="0.3">
      <c r="A3773" s="2">
        <f>'Calibration - Data None'!B3772</f>
        <v>48.521999999999998</v>
      </c>
      <c r="B3773" s="2">
        <f>'Calibration - Data None'!D3772</f>
        <v>11.189</v>
      </c>
      <c r="C3773" s="2">
        <f t="shared" si="354"/>
        <v>0.74921009340535472</v>
      </c>
      <c r="D3773" s="2">
        <f t="shared" si="355"/>
        <v>0.66233242102402001</v>
      </c>
      <c r="F3773" s="2">
        <f>'Calibration - Data 5 O''clock'!B3772</f>
        <v>51.182000000000002</v>
      </c>
      <c r="G3773" s="2">
        <f>'Calibration - Data 5 O''clock'!D3772</f>
        <v>7.9989999999999997</v>
      </c>
      <c r="H3773" s="2">
        <f t="shared" si="356"/>
        <v>0.77914107308287617</v>
      </c>
      <c r="I3773" s="2">
        <f t="shared" si="357"/>
        <v>0.62684861668130387</v>
      </c>
      <c r="K3773" s="2">
        <f>'Calibration - Data 7 O''clock'!B3772</f>
        <v>192.19300000000001</v>
      </c>
      <c r="L3773" s="2">
        <f>'Calibration - Data 7 O''clock'!D3772</f>
        <v>8.8670000000000009</v>
      </c>
      <c r="M3773" s="2">
        <f t="shared" si="358"/>
        <v>-0.2112053809999257</v>
      </c>
      <c r="N3773" s="2">
        <f t="shared" si="359"/>
        <v>-0.9774417051858777</v>
      </c>
    </row>
    <row r="3774" spans="1:14" x14ac:dyDescent="0.3">
      <c r="A3774" s="2">
        <f>'Calibration - Data None'!B3773</f>
        <v>49.328000000000003</v>
      </c>
      <c r="B3774" s="2">
        <f>'Calibration - Data None'!D3773</f>
        <v>11.191000000000001</v>
      </c>
      <c r="C3774" s="2">
        <f t="shared" si="354"/>
        <v>0.75845292105355444</v>
      </c>
      <c r="D3774" s="2">
        <f t="shared" si="355"/>
        <v>0.65172783164855763</v>
      </c>
      <c r="F3774" s="2">
        <f>'Calibration - Data 5 O''clock'!B3773</f>
        <v>51.758000000000003</v>
      </c>
      <c r="G3774" s="2">
        <f>'Calibration - Data 5 O''clock'!D3773</f>
        <v>7.9989999999999997</v>
      </c>
      <c r="H3774" s="2">
        <f t="shared" si="356"/>
        <v>0.78540336504774222</v>
      </c>
      <c r="I3774" s="2">
        <f t="shared" si="357"/>
        <v>0.61898429234648844</v>
      </c>
      <c r="K3774" s="2">
        <f>'Calibration - Data 7 O''clock'!B3773</f>
        <v>192.83099999999999</v>
      </c>
      <c r="L3774" s="2">
        <f>'Calibration - Data 7 O''clock'!D3773</f>
        <v>8.8710000000000004</v>
      </c>
      <c r="M3774" s="2">
        <f t="shared" si="358"/>
        <v>-0.22207607174083849</v>
      </c>
      <c r="N3774" s="2">
        <f t="shared" si="359"/>
        <v>-0.97502934230727534</v>
      </c>
    </row>
    <row r="3775" spans="1:14" x14ac:dyDescent="0.3">
      <c r="A3775" s="2">
        <f>'Calibration - Data None'!B3774</f>
        <v>50.134</v>
      </c>
      <c r="B3775" s="2">
        <f>'Calibration - Data None'!D3774</f>
        <v>11.194000000000001</v>
      </c>
      <c r="C3775" s="2">
        <f t="shared" si="354"/>
        <v>0.76754566059298723</v>
      </c>
      <c r="D3775" s="2">
        <f t="shared" si="355"/>
        <v>0.64099427369117323</v>
      </c>
      <c r="F3775" s="2">
        <f>'Calibration - Data 5 O''clock'!B3774</f>
        <v>52.334000000000003</v>
      </c>
      <c r="G3775" s="2">
        <f>'Calibration - Data 5 O''clock'!D3774</f>
        <v>8.0009999999999994</v>
      </c>
      <c r="H3775" s="2">
        <f t="shared" si="356"/>
        <v>0.7915862810871156</v>
      </c>
      <c r="I3775" s="2">
        <f t="shared" si="357"/>
        <v>0.6110574110463517</v>
      </c>
      <c r="K3775" s="2">
        <f>'Calibration - Data 7 O''clock'!B3774</f>
        <v>193.471</v>
      </c>
      <c r="L3775" s="2">
        <f>'Calibration - Data 7 O''clock'!D3774</f>
        <v>8.875</v>
      </c>
      <c r="M3775" s="2">
        <f t="shared" si="358"/>
        <v>-0.23295317333143345</v>
      </c>
      <c r="N3775" s="2">
        <f t="shared" si="359"/>
        <v>-0.97248795315665226</v>
      </c>
    </row>
    <row r="3776" spans="1:14" x14ac:dyDescent="0.3">
      <c r="A3776" s="2">
        <f>'Calibration - Data None'!B3775</f>
        <v>50.941000000000003</v>
      </c>
      <c r="B3776" s="2">
        <f>'Calibration - Data None'!D3775</f>
        <v>11.199</v>
      </c>
      <c r="C3776" s="2">
        <f t="shared" si="354"/>
        <v>0.77649751047959292</v>
      </c>
      <c r="D3776" s="2">
        <f t="shared" si="355"/>
        <v>0.63012031884315123</v>
      </c>
      <c r="F3776" s="2">
        <f>'Calibration - Data 5 O''clock'!B3775</f>
        <v>52.91</v>
      </c>
      <c r="G3776" s="2">
        <f>'Calibration - Data 5 O''clock'!D3775</f>
        <v>7.9989999999999997</v>
      </c>
      <c r="H3776" s="2">
        <f t="shared" si="356"/>
        <v>0.7976891963314009</v>
      </c>
      <c r="I3776" s="2">
        <f t="shared" si="357"/>
        <v>0.60306877390241631</v>
      </c>
      <c r="K3776" s="2">
        <f>'Calibration - Data 7 O''clock'!B3775</f>
        <v>194.11</v>
      </c>
      <c r="L3776" s="2">
        <f>'Calibration - Data 7 O''clock'!D3775</f>
        <v>8.8800000000000008</v>
      </c>
      <c r="M3776" s="2">
        <f t="shared" si="358"/>
        <v>-0.24378428267459112</v>
      </c>
      <c r="N3776" s="2">
        <f t="shared" si="359"/>
        <v>-0.96982948167233762</v>
      </c>
    </row>
    <row r="3777" spans="1:14" x14ac:dyDescent="0.3">
      <c r="A3777" s="2">
        <f>'Calibration - Data None'!B3776</f>
        <v>51.747999999999998</v>
      </c>
      <c r="B3777" s="2">
        <f>'Calibration - Data None'!D3776</f>
        <v>11.209</v>
      </c>
      <c r="C3777" s="2">
        <f t="shared" si="354"/>
        <v>0.78529531994671753</v>
      </c>
      <c r="D3777" s="2">
        <f t="shared" si="355"/>
        <v>0.61912136166488596</v>
      </c>
      <c r="F3777" s="2">
        <f>'Calibration - Data 5 O''clock'!B3776</f>
        <v>53.487000000000002</v>
      </c>
      <c r="G3777" s="2">
        <f>'Calibration - Data 5 O''clock'!D3776</f>
        <v>8.0039999999999996</v>
      </c>
      <c r="H3777" s="2">
        <f t="shared" si="356"/>
        <v>0.8037218789177305</v>
      </c>
      <c r="I3777" s="2">
        <f t="shared" si="357"/>
        <v>0.59500516077505838</v>
      </c>
      <c r="K3777" s="2">
        <f>'Calibration - Data 7 O''clock'!B3776</f>
        <v>194.75</v>
      </c>
      <c r="L3777" s="2">
        <f>'Calibration - Data 7 O''clock'!D3776</f>
        <v>8.8849999999999998</v>
      </c>
      <c r="M3777" s="2">
        <f t="shared" si="358"/>
        <v>-0.25460194820552745</v>
      </c>
      <c r="N3777" s="2">
        <f t="shared" si="359"/>
        <v>-0.96704593891394319</v>
      </c>
    </row>
    <row r="3778" spans="1:14" x14ac:dyDescent="0.3">
      <c r="A3778" s="2">
        <f>'Calibration - Data None'!B3777</f>
        <v>52.554000000000002</v>
      </c>
      <c r="B3778" s="2">
        <f>'Calibration - Data None'!D3777</f>
        <v>11.208</v>
      </c>
      <c r="C3778" s="2">
        <f t="shared" si="354"/>
        <v>0.79392673198250774</v>
      </c>
      <c r="D3778" s="2">
        <f t="shared" si="355"/>
        <v>0.60801344084121633</v>
      </c>
      <c r="F3778" s="2">
        <f>'Calibration - Data 5 O''clock'!B3777</f>
        <v>54.063000000000002</v>
      </c>
      <c r="G3778" s="2">
        <f>'Calibration - Data 5 O''clock'!D3777</f>
        <v>8.0020000000000007</v>
      </c>
      <c r="H3778" s="2">
        <f t="shared" si="356"/>
        <v>0.80966280882392694</v>
      </c>
      <c r="I3778" s="2">
        <f t="shared" si="357"/>
        <v>0.58689533650161951</v>
      </c>
      <c r="K3778" s="2">
        <f>'Calibration - Data 7 O''clock'!B3777</f>
        <v>195.39</v>
      </c>
      <c r="L3778" s="2">
        <f>'Calibration - Data 7 O''clock'!D3777</f>
        <v>8.8879999999999999</v>
      </c>
      <c r="M3778" s="2">
        <f t="shared" si="358"/>
        <v>-0.26538784705193941</v>
      </c>
      <c r="N3778" s="2">
        <f t="shared" si="359"/>
        <v>-0.96414173783585178</v>
      </c>
    </row>
    <row r="3779" spans="1:14" x14ac:dyDescent="0.3">
      <c r="A3779" s="2">
        <f>'Calibration - Data None'!B3778</f>
        <v>53.362000000000002</v>
      </c>
      <c r="B3779" s="2">
        <f>'Calibration - Data None'!D3778</f>
        <v>11.21</v>
      </c>
      <c r="C3779" s="2">
        <f t="shared" si="354"/>
        <v>0.80242186734171417</v>
      </c>
      <c r="D3779" s="2">
        <f t="shared" si="355"/>
        <v>0.59675719250951342</v>
      </c>
      <c r="F3779" s="2">
        <f>'Calibration - Data 5 O''clock'!B3778</f>
        <v>54.639000000000003</v>
      </c>
      <c r="G3779" s="2">
        <f>'Calibration - Data 5 O''clock'!D3778</f>
        <v>8.0030000000000001</v>
      </c>
      <c r="H3779" s="2">
        <f t="shared" si="356"/>
        <v>0.81552191105068184</v>
      </c>
      <c r="I3779" s="2">
        <f t="shared" si="357"/>
        <v>0.57872619829781657</v>
      </c>
      <c r="K3779" s="2">
        <f>'Calibration - Data 7 O''clock'!B3778</f>
        <v>196.03</v>
      </c>
      <c r="L3779" s="2">
        <f>'Calibration - Data 7 O''clock'!D3778</f>
        <v>8.8879999999999999</v>
      </c>
      <c r="M3779" s="2">
        <f t="shared" si="358"/>
        <v>-0.27614063345725182</v>
      </c>
      <c r="N3779" s="2">
        <f t="shared" si="359"/>
        <v>-0.96111724079522565</v>
      </c>
    </row>
    <row r="3780" spans="1:14" x14ac:dyDescent="0.3">
      <c r="A3780" s="2">
        <f>'Calibration - Data None'!B3779</f>
        <v>54.17</v>
      </c>
      <c r="B3780" s="2">
        <f>'Calibration - Data None'!D3779</f>
        <v>11.22</v>
      </c>
      <c r="C3780" s="2">
        <f t="shared" ref="C3780:C3843" si="360">SIN(RADIANS(A3780))</f>
        <v>0.81075742470204837</v>
      </c>
      <c r="D3780" s="2">
        <f t="shared" ref="D3780:D3843" si="361">COS(RADIANS(A3780))</f>
        <v>0.58538226680563388</v>
      </c>
      <c r="F3780" s="2">
        <f>'Calibration - Data 5 O''clock'!B3779</f>
        <v>55.215000000000003</v>
      </c>
      <c r="G3780" s="2">
        <f>'Calibration - Data 5 O''clock'!D3779</f>
        <v>8.0020000000000007</v>
      </c>
      <c r="H3780" s="2">
        <f t="shared" ref="H3780:H3843" si="362">SIN(RADIANS(F3780))</f>
        <v>0.82129859345428624</v>
      </c>
      <c r="I3780" s="2">
        <f t="shared" ref="I3780:I3843" si="363">COS(RADIANS(F3780))</f>
        <v>0.57049857176859886</v>
      </c>
      <c r="K3780" s="2">
        <f>'Calibration - Data 7 O''clock'!B3779</f>
        <v>196.67</v>
      </c>
      <c r="L3780" s="2">
        <f>'Calibration - Data 7 O''clock'!D3779</f>
        <v>8.8879999999999999</v>
      </c>
      <c r="M3780" s="2">
        <f t="shared" ref="M3780:M3843" si="364">SIN(RADIANS(K3780))</f>
        <v>-0.28685896579632741</v>
      </c>
      <c r="N3780" s="2">
        <f t="shared" ref="N3780:N3843" si="365">COS(RADIANS(K3780))</f>
        <v>-0.95797282515855398</v>
      </c>
    </row>
    <row r="3781" spans="1:14" x14ac:dyDescent="0.3">
      <c r="A3781" s="2">
        <f>'Calibration - Data None'!B3780</f>
        <v>54.978000000000002</v>
      </c>
      <c r="B3781" s="2">
        <f>'Calibration - Data None'!D3780</f>
        <v>11.218999999999999</v>
      </c>
      <c r="C3781" s="2">
        <f t="shared" si="360"/>
        <v>0.81893174636745658</v>
      </c>
      <c r="D3781" s="2">
        <f t="shared" si="361"/>
        <v>0.57389092586618551</v>
      </c>
      <c r="F3781" s="2">
        <f>'Calibration - Data 5 O''clock'!B3780</f>
        <v>55.790999999999997</v>
      </c>
      <c r="G3781" s="2">
        <f>'Calibration - Data 5 O''clock'!D3780</f>
        <v>8.0020000000000007</v>
      </c>
      <c r="H3781" s="2">
        <f t="shared" si="362"/>
        <v>0.82699227222069904</v>
      </c>
      <c r="I3781" s="2">
        <f t="shared" si="363"/>
        <v>0.56221328842997409</v>
      </c>
      <c r="K3781" s="2">
        <f>'Calibration - Data 7 O''clock'!B3780</f>
        <v>197.31</v>
      </c>
      <c r="L3781" s="2">
        <f>'Calibration - Data 7 O''clock'!D3780</f>
        <v>8.8889999999999993</v>
      </c>
      <c r="M3781" s="2">
        <f t="shared" si="364"/>
        <v>-0.29754150674286478</v>
      </c>
      <c r="N3781" s="2">
        <f t="shared" si="365"/>
        <v>-0.95470888325456871</v>
      </c>
    </row>
    <row r="3782" spans="1:14" x14ac:dyDescent="0.3">
      <c r="A3782" s="2">
        <f>'Calibration - Data None'!B3781</f>
        <v>55.786000000000001</v>
      </c>
      <c r="B3782" s="2">
        <f>'Calibration - Data None'!D3781</f>
        <v>11.223000000000001</v>
      </c>
      <c r="C3782" s="2">
        <f t="shared" si="360"/>
        <v>0.82694320670690036</v>
      </c>
      <c r="D3782" s="2">
        <f t="shared" si="361"/>
        <v>0.56228545497932692</v>
      </c>
      <c r="F3782" s="2">
        <f>'Calibration - Data 5 O''clock'!B3781</f>
        <v>56.366999999999997</v>
      </c>
      <c r="G3782" s="2">
        <f>'Calibration - Data 5 O''clock'!D3781</f>
        <v>7.9980000000000002</v>
      </c>
      <c r="H3782" s="2">
        <f t="shared" si="362"/>
        <v>0.83260237192455122</v>
      </c>
      <c r="I3782" s="2">
        <f t="shared" si="363"/>
        <v>0.55387118562497129</v>
      </c>
      <c r="K3782" s="2">
        <f>'Calibration - Data 7 O''clock'!B3781</f>
        <v>197.95</v>
      </c>
      <c r="L3782" s="2">
        <f>'Calibration - Data 7 O''clock'!D3781</f>
        <v>8.891</v>
      </c>
      <c r="M3782" s="2">
        <f t="shared" si="364"/>
        <v>-0.30818692343625148</v>
      </c>
      <c r="N3782" s="2">
        <f t="shared" si="365"/>
        <v>-0.95132582232529461</v>
      </c>
    </row>
    <row r="3783" spans="1:14" x14ac:dyDescent="0.3">
      <c r="A3783" s="2">
        <f>'Calibration - Data None'!B3782</f>
        <v>56.594000000000001</v>
      </c>
      <c r="B3783" s="2">
        <f>'Calibration - Data None'!D3782</f>
        <v>11.221</v>
      </c>
      <c r="C3783" s="2">
        <f t="shared" si="360"/>
        <v>0.83479021247764651</v>
      </c>
      <c r="D3783" s="2">
        <f t="shared" si="361"/>
        <v>0.55056816213029047</v>
      </c>
      <c r="F3783" s="2">
        <f>'Calibration - Data 5 O''clock'!B3782</f>
        <v>56.944000000000003</v>
      </c>
      <c r="G3783" s="2">
        <f>'Calibration - Data 5 O''clock'!D3782</f>
        <v>8.0060000000000002</v>
      </c>
      <c r="H3783" s="2">
        <f t="shared" si="362"/>
        <v>0.83813784576133255</v>
      </c>
      <c r="I3783" s="2">
        <f t="shared" si="363"/>
        <v>0.54545847825710136</v>
      </c>
      <c r="K3783" s="2">
        <f>'Calibration - Data 7 O''clock'!B3782</f>
        <v>198.59100000000001</v>
      </c>
      <c r="L3783" s="2">
        <f>'Calibration - Data 7 O''clock'!D3782</f>
        <v>8.8930000000000007</v>
      </c>
      <c r="M3783" s="2">
        <f t="shared" si="364"/>
        <v>-0.31881043024997019</v>
      </c>
      <c r="N3783" s="2">
        <f t="shared" si="365"/>
        <v>-0.94781850032789972</v>
      </c>
    </row>
    <row r="3784" spans="1:14" x14ac:dyDescent="0.3">
      <c r="A3784" s="2">
        <f>'Calibration - Data None'!B3783</f>
        <v>57.402999999999999</v>
      </c>
      <c r="B3784" s="2">
        <f>'Calibration - Data None'!D3783</f>
        <v>11.226000000000001</v>
      </c>
      <c r="C3784" s="2">
        <f t="shared" si="360"/>
        <v>0.84248060582465489</v>
      </c>
      <c r="D3784" s="2">
        <f t="shared" si="361"/>
        <v>0.53872667356399062</v>
      </c>
      <c r="F3784" s="2">
        <f>'Calibration - Data 5 O''clock'!B3783</f>
        <v>57.52</v>
      </c>
      <c r="G3784" s="2">
        <f>'Calibration - Data 5 O''clock'!D3783</f>
        <v>8.0009999999999994</v>
      </c>
      <c r="H3784" s="2">
        <f t="shared" si="362"/>
        <v>0.84357894737143879</v>
      </c>
      <c r="I3784" s="2">
        <f t="shared" si="363"/>
        <v>0.53700517646638679</v>
      </c>
      <c r="K3784" s="2">
        <f>'Calibration - Data 7 O''clock'!B3783</f>
        <v>199.232</v>
      </c>
      <c r="L3784" s="2">
        <f>'Calibration - Data 7 O''clock'!D3783</f>
        <v>8.8989999999999991</v>
      </c>
      <c r="M3784" s="2">
        <f t="shared" si="364"/>
        <v>-0.32939403468500467</v>
      </c>
      <c r="N3784" s="2">
        <f t="shared" si="365"/>
        <v>-0.94419254917306672</v>
      </c>
    </row>
    <row r="3785" spans="1:14" x14ac:dyDescent="0.3">
      <c r="A3785" s="2">
        <f>'Calibration - Data None'!B3784</f>
        <v>58.212000000000003</v>
      </c>
      <c r="B3785" s="2">
        <f>'Calibration - Data None'!D3784</f>
        <v>11.233000000000001</v>
      </c>
      <c r="C3785" s="2">
        <f t="shared" si="360"/>
        <v>0.85000303970955116</v>
      </c>
      <c r="D3785" s="2">
        <f t="shared" si="361"/>
        <v>0.52677778283116994</v>
      </c>
      <c r="F3785" s="2">
        <f>'Calibration - Data 5 O''clock'!B3784</f>
        <v>58.095999999999997</v>
      </c>
      <c r="G3785" s="2">
        <f>'Calibration - Data 5 O''clock'!D3784</f>
        <v>8.0060000000000002</v>
      </c>
      <c r="H3785" s="2">
        <f t="shared" si="362"/>
        <v>0.84893479360494029</v>
      </c>
      <c r="I3785" s="2">
        <f t="shared" si="363"/>
        <v>0.52849760283934821</v>
      </c>
      <c r="K3785" s="2">
        <f>'Calibration - Data 7 O''clock'!B3784</f>
        <v>199.87299999999999</v>
      </c>
      <c r="L3785" s="2">
        <f>'Calibration - Data 7 O''clock'!D3784</f>
        <v>8.9009999999999998</v>
      </c>
      <c r="M3785" s="2">
        <f t="shared" si="364"/>
        <v>-0.33993641209525965</v>
      </c>
      <c r="N3785" s="2">
        <f t="shared" si="365"/>
        <v>-0.94044842268558348</v>
      </c>
    </row>
    <row r="3786" spans="1:14" x14ac:dyDescent="0.3">
      <c r="A3786" s="2">
        <f>'Calibration - Data None'!B3785</f>
        <v>59.021000000000001</v>
      </c>
      <c r="B3786" s="2">
        <f>'Calibration - Data None'!D3785</f>
        <v>11.234999999999999</v>
      </c>
      <c r="C3786" s="2">
        <f t="shared" si="360"/>
        <v>0.85735601443733889</v>
      </c>
      <c r="D3786" s="2">
        <f t="shared" si="361"/>
        <v>0.5147238720985472</v>
      </c>
      <c r="F3786" s="2">
        <f>'Calibration - Data 5 O''clock'!B3785</f>
        <v>58.671999999999997</v>
      </c>
      <c r="G3786" s="2">
        <f>'Calibration - Data 5 O''clock'!D3785</f>
        <v>8.0030000000000001</v>
      </c>
      <c r="H3786" s="2">
        <f t="shared" si="362"/>
        <v>0.85420484317914014</v>
      </c>
      <c r="I3786" s="2">
        <f t="shared" si="363"/>
        <v>0.51993661718453765</v>
      </c>
      <c r="K3786" s="2">
        <f>'Calibration - Data 7 O''clock'!B3785</f>
        <v>200.51400000000001</v>
      </c>
      <c r="L3786" s="2">
        <f>'Calibration - Data 7 O''clock'!D3785</f>
        <v>8.9019999999999992</v>
      </c>
      <c r="M3786" s="2">
        <f t="shared" si="364"/>
        <v>-0.35043624299462123</v>
      </c>
      <c r="N3786" s="2">
        <f t="shared" si="365"/>
        <v>-0.93658658948108731</v>
      </c>
    </row>
    <row r="3787" spans="1:14" x14ac:dyDescent="0.3">
      <c r="A3787" s="2">
        <f>'Calibration - Data None'!B3786</f>
        <v>59.831000000000003</v>
      </c>
      <c r="B3787" s="2">
        <f>'Calibration - Data None'!D3786</f>
        <v>11.238</v>
      </c>
      <c r="C3787" s="2">
        <f t="shared" si="360"/>
        <v>0.8645468354201048</v>
      </c>
      <c r="D3787" s="2">
        <f t="shared" si="361"/>
        <v>0.50255225535767145</v>
      </c>
      <c r="F3787" s="2">
        <f>'Calibration - Data 5 O''clock'!B3786</f>
        <v>59.247999999999998</v>
      </c>
      <c r="G3787" s="2">
        <f>'Calibration - Data 5 O''clock'!D3786</f>
        <v>8.0020000000000007</v>
      </c>
      <c r="H3787" s="2">
        <f t="shared" si="362"/>
        <v>0.85938856348228643</v>
      </c>
      <c r="I3787" s="2">
        <f t="shared" si="363"/>
        <v>0.51132308470853538</v>
      </c>
      <c r="K3787" s="2">
        <f>'Calibration - Data 7 O''clock'!B3786</f>
        <v>201.155</v>
      </c>
      <c r="L3787" s="2">
        <f>'Calibration - Data 7 O''clock'!D3786</f>
        <v>8.9030000000000005</v>
      </c>
      <c r="M3787" s="2">
        <f t="shared" si="364"/>
        <v>-0.36089221322210485</v>
      </c>
      <c r="N3787" s="2">
        <f t="shared" si="365"/>
        <v>-0.93260753290741272</v>
      </c>
    </row>
    <row r="3788" spans="1:14" x14ac:dyDescent="0.3">
      <c r="A3788" s="2">
        <f>'Calibration - Data None'!B3787</f>
        <v>60.64</v>
      </c>
      <c r="B3788" s="2">
        <f>'Calibration - Data None'!D3787</f>
        <v>11.242000000000001</v>
      </c>
      <c r="C3788" s="2">
        <f t="shared" si="360"/>
        <v>0.87155631425527558</v>
      </c>
      <c r="D3788" s="2">
        <f t="shared" si="361"/>
        <v>0.49029541205456867</v>
      </c>
      <c r="F3788" s="2">
        <f>'Calibration - Data 5 O''clock'!B3787</f>
        <v>59.823999999999998</v>
      </c>
      <c r="G3788" s="2">
        <f>'Calibration - Data 5 O''clock'!D3787</f>
        <v>8</v>
      </c>
      <c r="H3788" s="2">
        <f t="shared" si="362"/>
        <v>0.86448543062739969</v>
      </c>
      <c r="I3788" s="2">
        <f t="shared" si="363"/>
        <v>0.50265787592850808</v>
      </c>
      <c r="K3788" s="2">
        <f>'Calibration - Data 7 O''clock'!B3787</f>
        <v>201.797</v>
      </c>
      <c r="L3788" s="2">
        <f>'Calibration - Data 7 O''clock'!D3787</f>
        <v>8.9049999999999994</v>
      </c>
      <c r="M3788" s="2">
        <f t="shared" si="364"/>
        <v>-0.37131921963698261</v>
      </c>
      <c r="N3788" s="2">
        <f t="shared" si="365"/>
        <v>-0.92850527038255537</v>
      </c>
    </row>
    <row r="3789" spans="1:14" x14ac:dyDescent="0.3">
      <c r="A3789" s="2">
        <f>'Calibration - Data None'!B3788</f>
        <v>61.451000000000001</v>
      </c>
      <c r="B3789" s="2">
        <f>'Calibration - Data None'!D3788</f>
        <v>11.253</v>
      </c>
      <c r="C3789" s="2">
        <f t="shared" si="360"/>
        <v>0.87840871975463297</v>
      </c>
      <c r="D3789" s="2">
        <f t="shared" si="361"/>
        <v>0.47791016002908615</v>
      </c>
      <c r="F3789" s="2">
        <f>'Calibration - Data 5 O''clock'!B3788</f>
        <v>60.4</v>
      </c>
      <c r="G3789" s="2">
        <f>'Calibration - Data 5 O''clock'!D3788</f>
        <v>8.0009999999999994</v>
      </c>
      <c r="H3789" s="2">
        <f t="shared" si="362"/>
        <v>0.86949492950521901</v>
      </c>
      <c r="I3789" s="2">
        <f t="shared" si="363"/>
        <v>0.49394186658423106</v>
      </c>
      <c r="K3789" s="2">
        <f>'Calibration - Data 7 O''clock'!B3788</f>
        <v>202.43799999999999</v>
      </c>
      <c r="L3789" s="2">
        <f>'Calibration - Data 7 O''clock'!D3788</f>
        <v>8.91</v>
      </c>
      <c r="M3789" s="2">
        <f t="shared" si="364"/>
        <v>-0.38168347464524238</v>
      </c>
      <c r="N3789" s="2">
        <f t="shared" si="365"/>
        <v>-0.92429309484748101</v>
      </c>
    </row>
    <row r="3790" spans="1:14" x14ac:dyDescent="0.3">
      <c r="A3790" s="2">
        <f>'Calibration - Data None'!B3789</f>
        <v>62.261000000000003</v>
      </c>
      <c r="B3790" s="2">
        <f>'Calibration - Data None'!D3789</f>
        <v>11.253</v>
      </c>
      <c r="C3790" s="2">
        <f t="shared" si="360"/>
        <v>0.88507701272341488</v>
      </c>
      <c r="D3790" s="2">
        <f t="shared" si="361"/>
        <v>0.46544460631593543</v>
      </c>
      <c r="F3790" s="2">
        <f>'Calibration - Data 5 O''clock'!B3789</f>
        <v>60.975999999999999</v>
      </c>
      <c r="G3790" s="2">
        <f>'Calibration - Data 5 O''clock'!D3789</f>
        <v>8.0020000000000007</v>
      </c>
      <c r="H3790" s="2">
        <f t="shared" si="362"/>
        <v>0.87441655383626127</v>
      </c>
      <c r="I3790" s="2">
        <f t="shared" si="363"/>
        <v>0.48517593754958283</v>
      </c>
      <c r="K3790" s="2">
        <f>'Calibration - Data 7 O''clock'!B3789</f>
        <v>203.08</v>
      </c>
      <c r="L3790" s="2">
        <f>'Calibration - Data 7 O''clock'!D3789</f>
        <v>8.9130000000000003</v>
      </c>
      <c r="M3790" s="2">
        <f t="shared" si="364"/>
        <v>-0.39201601443436046</v>
      </c>
      <c r="N3790" s="2">
        <f t="shared" si="365"/>
        <v>-0.919958392769477</v>
      </c>
    </row>
    <row r="3791" spans="1:14" x14ac:dyDescent="0.3">
      <c r="A3791" s="2">
        <f>'Calibration - Data None'!B3790</f>
        <v>63.070999999999998</v>
      </c>
      <c r="B3791" s="2">
        <f>'Calibration - Data None'!D3790</f>
        <v>11.255000000000001</v>
      </c>
      <c r="C3791" s="2">
        <f t="shared" si="360"/>
        <v>0.89156841759869321</v>
      </c>
      <c r="D3791" s="2">
        <f t="shared" si="361"/>
        <v>0.45288603063084443</v>
      </c>
      <c r="F3791" s="2">
        <f>'Calibration - Data 5 O''clock'!B3790</f>
        <v>61.552999999999997</v>
      </c>
      <c r="G3791" s="2">
        <f>'Calibration - Data 5 O''clock'!D3790</f>
        <v>8.0030000000000001</v>
      </c>
      <c r="H3791" s="2">
        <f t="shared" si="362"/>
        <v>0.87925812015550731</v>
      </c>
      <c r="I3791" s="2">
        <f t="shared" si="363"/>
        <v>0.47634562886690113</v>
      </c>
      <c r="K3791" s="2">
        <f>'Calibration - Data 7 O''clock'!B3790</f>
        <v>203.72300000000001</v>
      </c>
      <c r="L3791" s="2">
        <f>'Calibration - Data 7 O''clock'!D3790</f>
        <v>8.9149999999999991</v>
      </c>
      <c r="M3791" s="2">
        <f t="shared" si="364"/>
        <v>-0.40231531478372662</v>
      </c>
      <c r="N3791" s="2">
        <f t="shared" si="365"/>
        <v>-0.91550116738891762</v>
      </c>
    </row>
    <row r="3792" spans="1:14" x14ac:dyDescent="0.3">
      <c r="A3792" s="2">
        <f>'Calibration - Data None'!B3791</f>
        <v>63.883000000000003</v>
      </c>
      <c r="B3792" s="2">
        <f>'Calibration - Data None'!D3791</f>
        <v>11.26</v>
      </c>
      <c r="C3792" s="2">
        <f t="shared" si="360"/>
        <v>0.89789700365447422</v>
      </c>
      <c r="D3792" s="2">
        <f t="shared" si="361"/>
        <v>0.44020560063261022</v>
      </c>
      <c r="F3792" s="2">
        <f>'Calibration - Data 5 O''clock'!B3791</f>
        <v>62.128999999999998</v>
      </c>
      <c r="G3792" s="2">
        <f>'Calibration - Data 5 O''clock'!D3791</f>
        <v>8.0009999999999994</v>
      </c>
      <c r="H3792" s="2">
        <f t="shared" si="362"/>
        <v>0.88400235743749334</v>
      </c>
      <c r="I3792" s="2">
        <f t="shared" si="363"/>
        <v>0.46748244036001424</v>
      </c>
      <c r="K3792" s="2">
        <f>'Calibration - Data 7 O''clock'!B3791</f>
        <v>204.36500000000001</v>
      </c>
      <c r="L3792" s="2">
        <f>'Calibration - Data 7 O''clock'!D3791</f>
        <v>8.9130000000000003</v>
      </c>
      <c r="M3792" s="2">
        <f t="shared" si="364"/>
        <v>-0.41254804779149257</v>
      </c>
      <c r="N3792" s="2">
        <f t="shared" si="365"/>
        <v>-0.91093584201272282</v>
      </c>
    </row>
    <row r="3793" spans="1:14" x14ac:dyDescent="0.3">
      <c r="A3793" s="2">
        <f>'Calibration - Data None'!B3792</f>
        <v>64.694000000000003</v>
      </c>
      <c r="B3793" s="2">
        <f>'Calibration - Data None'!D3792</f>
        <v>11.266</v>
      </c>
      <c r="C3793" s="2">
        <f t="shared" si="360"/>
        <v>0.90403779189287048</v>
      </c>
      <c r="D3793" s="2">
        <f t="shared" si="361"/>
        <v>0.42745253634697616</v>
      </c>
      <c r="F3793" s="2">
        <f>'Calibration - Data 5 O''clock'!B3792</f>
        <v>62.704999999999998</v>
      </c>
      <c r="G3793" s="2">
        <f>'Calibration - Data 5 O''clock'!D3792</f>
        <v>7.9989999999999997</v>
      </c>
      <c r="H3793" s="2">
        <f t="shared" si="362"/>
        <v>0.88865725399548723</v>
      </c>
      <c r="I3793" s="2">
        <f t="shared" si="363"/>
        <v>0.45857200625550631</v>
      </c>
      <c r="K3793" s="2">
        <f>'Calibration - Data 7 O''clock'!B3792</f>
        <v>205.00700000000001</v>
      </c>
      <c r="L3793" s="2">
        <f>'Calibration - Data 7 O''clock'!D3792</f>
        <v>8.9169999999999998</v>
      </c>
      <c r="M3793" s="2">
        <f t="shared" si="364"/>
        <v>-0.42272898497081224</v>
      </c>
      <c r="N3793" s="2">
        <f t="shared" si="365"/>
        <v>-0.90625614771186347</v>
      </c>
    </row>
    <row r="3794" spans="1:14" x14ac:dyDescent="0.3">
      <c r="A3794" s="2">
        <f>'Calibration - Data None'!B3793</f>
        <v>65.506</v>
      </c>
      <c r="B3794" s="2">
        <f>'Calibration - Data None'!D3793</f>
        <v>11.272</v>
      </c>
      <c r="C3794" s="2">
        <f t="shared" si="360"/>
        <v>0.91000469246186366</v>
      </c>
      <c r="D3794" s="2">
        <f t="shared" si="361"/>
        <v>0.41459794946114842</v>
      </c>
      <c r="F3794" s="2">
        <f>'Calibration - Data 5 O''clock'!B3793</f>
        <v>63.280999999999999</v>
      </c>
      <c r="G3794" s="2">
        <f>'Calibration - Data 5 O''clock'!D3793</f>
        <v>8</v>
      </c>
      <c r="H3794" s="2">
        <f t="shared" si="362"/>
        <v>0.89322233938749829</v>
      </c>
      <c r="I3794" s="2">
        <f t="shared" si="363"/>
        <v>0.44961522707658025</v>
      </c>
      <c r="K3794" s="2">
        <f>'Calibration - Data 7 O''clock'!B3793</f>
        <v>205.65</v>
      </c>
      <c r="L3794" s="2">
        <f>'Calibration - Data 7 O''clock'!D3793</f>
        <v>8.923</v>
      </c>
      <c r="M3794" s="2">
        <f t="shared" si="364"/>
        <v>-0.43287258152041391</v>
      </c>
      <c r="N3794" s="2">
        <f t="shared" si="365"/>
        <v>-0.90145511711224569</v>
      </c>
    </row>
    <row r="3795" spans="1:14" x14ac:dyDescent="0.3">
      <c r="A3795" s="2">
        <f>'Calibration - Data None'!B3794</f>
        <v>66.316999999999993</v>
      </c>
      <c r="B3795" s="2">
        <f>'Calibration - Data None'!D3794</f>
        <v>11.272</v>
      </c>
      <c r="C3795" s="2">
        <f t="shared" si="360"/>
        <v>0.91578181333899544</v>
      </c>
      <c r="D3795" s="2">
        <f t="shared" si="361"/>
        <v>0.401676076406775</v>
      </c>
      <c r="F3795" s="2">
        <f>'Calibration - Data 5 O''clock'!B3794</f>
        <v>63.856000000000002</v>
      </c>
      <c r="G3795" s="2">
        <f>'Calibration - Data 5 O''clock'!D3794</f>
        <v>7.9980000000000002</v>
      </c>
      <c r="H3795" s="2">
        <f t="shared" si="362"/>
        <v>0.89768946196375887</v>
      </c>
      <c r="I3795" s="2">
        <f t="shared" si="363"/>
        <v>0.44062867573413467</v>
      </c>
      <c r="K3795" s="2">
        <f>'Calibration - Data 7 O''clock'!B3794</f>
        <v>206.29300000000001</v>
      </c>
      <c r="L3795" s="2">
        <f>'Calibration - Data 7 O''clock'!D3794</f>
        <v>8.9269999999999996</v>
      </c>
      <c r="M3795" s="2">
        <f t="shared" si="364"/>
        <v>-0.44296166103838847</v>
      </c>
      <c r="N3795" s="2">
        <f t="shared" si="365"/>
        <v>-0.89654055505041819</v>
      </c>
    </row>
    <row r="3796" spans="1:14" x14ac:dyDescent="0.3">
      <c r="A3796" s="2">
        <f>'Calibration - Data None'!B3795</f>
        <v>67.129000000000005</v>
      </c>
      <c r="B3796" s="2">
        <f>'Calibration - Data None'!D3795</f>
        <v>11.272</v>
      </c>
      <c r="C3796" s="2">
        <f t="shared" si="360"/>
        <v>0.92138224089089993</v>
      </c>
      <c r="D3796" s="2">
        <f t="shared" si="361"/>
        <v>0.38865764648449119</v>
      </c>
      <c r="F3796" s="2">
        <f>'Calibration - Data 5 O''clock'!B3795</f>
        <v>64.433000000000007</v>
      </c>
      <c r="G3796" s="2">
        <f>'Calibration - Data 5 O''clock'!D3795</f>
        <v>8.0030000000000001</v>
      </c>
      <c r="H3796" s="2">
        <f t="shared" si="362"/>
        <v>0.90208124033557047</v>
      </c>
      <c r="I3796" s="2">
        <f t="shared" si="363"/>
        <v>0.43156625891586881</v>
      </c>
      <c r="K3796" s="2">
        <f>'Calibration - Data 7 O''clock'!B3795</f>
        <v>206.93600000000001</v>
      </c>
      <c r="L3796" s="2">
        <f>'Calibration - Data 7 O''clock'!D3795</f>
        <v>8.9290000000000003</v>
      </c>
      <c r="M3796" s="2">
        <f t="shared" si="364"/>
        <v>-0.4529949528813848</v>
      </c>
      <c r="N3796" s="2">
        <f t="shared" si="365"/>
        <v>-0.89151308047834721</v>
      </c>
    </row>
    <row r="3797" spans="1:14" x14ac:dyDescent="0.3">
      <c r="A3797" s="2">
        <f>'Calibration - Data None'!B3796</f>
        <v>67.941999999999993</v>
      </c>
      <c r="B3797" s="2">
        <f>'Calibration - Data None'!D3796</f>
        <v>11.281000000000001</v>
      </c>
      <c r="C3797" s="2">
        <f t="shared" si="360"/>
        <v>0.92680416870326876</v>
      </c>
      <c r="D3797" s="2">
        <f t="shared" si="361"/>
        <v>0.3755449811597048</v>
      </c>
      <c r="F3797" s="2">
        <f>'Calibration - Data 5 O''clock'!B3796</f>
        <v>65.007999999999996</v>
      </c>
      <c r="G3797" s="2">
        <f>'Calibration - Data 5 O''clock'!D3796</f>
        <v>7.9980000000000002</v>
      </c>
      <c r="H3797" s="2">
        <f t="shared" si="362"/>
        <v>0.90636678684316119</v>
      </c>
      <c r="I3797" s="2">
        <f t="shared" si="363"/>
        <v>0.42249171318216844</v>
      </c>
      <c r="K3797" s="2">
        <f>'Calibration - Data 7 O''clock'!B3796</f>
        <v>207.58</v>
      </c>
      <c r="L3797" s="2">
        <f>'Calibration - Data 7 O''clock'!D3796</f>
        <v>8.9380000000000006</v>
      </c>
      <c r="M3797" s="2">
        <f t="shared" si="364"/>
        <v>-0.46298666349452477</v>
      </c>
      <c r="N3797" s="2">
        <f t="shared" si="365"/>
        <v>-0.886365246061807</v>
      </c>
    </row>
    <row r="3798" spans="1:14" x14ac:dyDescent="0.3">
      <c r="A3798" s="2">
        <f>'Calibration - Data None'!B3797</f>
        <v>68.754999999999995</v>
      </c>
      <c r="B3798" s="2">
        <f>'Calibration - Data None'!D3797</f>
        <v>11.282999999999999</v>
      </c>
      <c r="C3798" s="2">
        <f t="shared" si="360"/>
        <v>0.932039494419448</v>
      </c>
      <c r="D3798" s="2">
        <f t="shared" si="361"/>
        <v>0.36235670387387581</v>
      </c>
      <c r="F3798" s="2">
        <f>'Calibration - Data 5 O''clock'!B3797</f>
        <v>65.584000000000003</v>
      </c>
      <c r="G3798" s="2">
        <f>'Calibration - Data 5 O''clock'!D3797</f>
        <v>8.0020000000000007</v>
      </c>
      <c r="H3798" s="2">
        <f t="shared" si="362"/>
        <v>0.91056826477990283</v>
      </c>
      <c r="I3798" s="2">
        <f t="shared" si="363"/>
        <v>0.41335872456707234</v>
      </c>
      <c r="K3798" s="2">
        <f>'Calibration - Data 7 O''clock'!B3797</f>
        <v>208.22200000000001</v>
      </c>
      <c r="L3798" s="2">
        <f>'Calibration - Data 7 O''clock'!D3797</f>
        <v>8.93</v>
      </c>
      <c r="M3798" s="2">
        <f t="shared" si="364"/>
        <v>-0.47288912625836826</v>
      </c>
      <c r="N3798" s="2">
        <f t="shared" si="365"/>
        <v>-0.88112194063398341</v>
      </c>
    </row>
    <row r="3799" spans="1:14" x14ac:dyDescent="0.3">
      <c r="A3799" s="2">
        <f>'Calibration - Data None'!B3798</f>
        <v>69.567999999999998</v>
      </c>
      <c r="B3799" s="2">
        <f>'Calibration - Data None'!D3798</f>
        <v>11.29</v>
      </c>
      <c r="C3799" s="2">
        <f t="shared" si="360"/>
        <v>0.93708716396265879</v>
      </c>
      <c r="D3799" s="2">
        <f t="shared" si="361"/>
        <v>0.34909546994543067</v>
      </c>
      <c r="F3799" s="2">
        <f>'Calibration - Data 5 O''clock'!B3798</f>
        <v>66.16</v>
      </c>
      <c r="G3799" s="2">
        <f>'Calibration - Data 5 O''clock'!D3798</f>
        <v>7.9969999999999999</v>
      </c>
      <c r="H3799" s="2">
        <f t="shared" si="362"/>
        <v>0.91467771713850488</v>
      </c>
      <c r="I3799" s="2">
        <f t="shared" si="363"/>
        <v>0.40418396030804243</v>
      </c>
      <c r="K3799" s="2">
        <f>'Calibration - Data 7 O''clock'!B3798</f>
        <v>208.86500000000001</v>
      </c>
      <c r="L3799" s="2">
        <f>'Calibration - Data 7 O''clock'!D3798</f>
        <v>8.9290000000000003</v>
      </c>
      <c r="M3799" s="2">
        <f t="shared" si="364"/>
        <v>-0.48274750227150309</v>
      </c>
      <c r="N3799" s="2">
        <f t="shared" si="365"/>
        <v>-0.87575958404725729</v>
      </c>
    </row>
    <row r="3800" spans="1:14" x14ac:dyDescent="0.3">
      <c r="A3800" s="2">
        <f>'Calibration - Data None'!B3799</f>
        <v>70.381</v>
      </c>
      <c r="B3800" s="2">
        <f>'Calibration - Data None'!D3799</f>
        <v>11.292</v>
      </c>
      <c r="C3800" s="2">
        <f t="shared" si="360"/>
        <v>0.94194616103868312</v>
      </c>
      <c r="D3800" s="2">
        <f t="shared" si="361"/>
        <v>0.33576394938183474</v>
      </c>
      <c r="F3800" s="2">
        <f>'Calibration - Data 5 O''clock'!B3799</f>
        <v>66.736000000000004</v>
      </c>
      <c r="G3800" s="2">
        <f>'Calibration - Data 5 O''clock'!D3799</f>
        <v>7.9969999999999999</v>
      </c>
      <c r="H3800" s="2">
        <f t="shared" si="362"/>
        <v>0.9186947286016941</v>
      </c>
      <c r="I3800" s="2">
        <f t="shared" si="363"/>
        <v>0.3949683476425162</v>
      </c>
      <c r="K3800" s="2">
        <f>'Calibration - Data 7 O''clock'!B3799</f>
        <v>209.50899999999999</v>
      </c>
      <c r="L3800" s="2">
        <f>'Calibration - Data 7 O''clock'!D3799</f>
        <v>8.94</v>
      </c>
      <c r="M3800" s="2">
        <f t="shared" si="364"/>
        <v>-0.49256026918089113</v>
      </c>
      <c r="N3800" s="2">
        <f t="shared" si="365"/>
        <v>-0.87027833549069122</v>
      </c>
    </row>
    <row r="3801" spans="1:14" x14ac:dyDescent="0.3">
      <c r="A3801" s="2">
        <f>'Calibration - Data None'!B3800</f>
        <v>71.194000000000003</v>
      </c>
      <c r="B3801" s="2">
        <f>'Calibration - Data None'!D3800</f>
        <v>11.292</v>
      </c>
      <c r="C3801" s="2">
        <f t="shared" si="360"/>
        <v>0.94661550734048461</v>
      </c>
      <c r="D3801" s="2">
        <f t="shared" si="361"/>
        <v>0.32236482634201402</v>
      </c>
      <c r="F3801" s="2">
        <f>'Calibration - Data 5 O''clock'!B3800</f>
        <v>67.311999999999998</v>
      </c>
      <c r="G3801" s="2">
        <f>'Calibration - Data 5 O''clock'!D3800</f>
        <v>7.9950000000000001</v>
      </c>
      <c r="H3801" s="2">
        <f t="shared" si="362"/>
        <v>0.92261889319463386</v>
      </c>
      <c r="I3801" s="2">
        <f t="shared" si="363"/>
        <v>0.38571281793623191</v>
      </c>
      <c r="K3801" s="2">
        <f>'Calibration - Data 7 O''clock'!B3800</f>
        <v>210.15299999999999</v>
      </c>
      <c r="L3801" s="2">
        <f>'Calibration - Data 7 O''clock'!D3800</f>
        <v>8.9350000000000005</v>
      </c>
      <c r="M3801" s="2">
        <f t="shared" si="364"/>
        <v>-0.50231080874472678</v>
      </c>
      <c r="N3801" s="2">
        <f t="shared" si="365"/>
        <v>-0.86468714077301889</v>
      </c>
    </row>
    <row r="3802" spans="1:14" x14ac:dyDescent="0.3">
      <c r="A3802" s="2">
        <f>'Calibration - Data None'!B3801</f>
        <v>72.009</v>
      </c>
      <c r="B3802" s="2">
        <f>'Calibration - Data None'!D3801</f>
        <v>11.302</v>
      </c>
      <c r="C3802" s="2">
        <f t="shared" si="360"/>
        <v>0.95110504483773262</v>
      </c>
      <c r="D3802" s="2">
        <f t="shared" si="361"/>
        <v>0.30886759895498034</v>
      </c>
      <c r="F3802" s="2">
        <f>'Calibration - Data 5 O''clock'!B3801</f>
        <v>67.888000000000005</v>
      </c>
      <c r="G3802" s="2">
        <f>'Calibration - Data 5 O''clock'!D3801</f>
        <v>7.9980000000000002</v>
      </c>
      <c r="H3802" s="2">
        <f t="shared" si="362"/>
        <v>0.92644981432595463</v>
      </c>
      <c r="I3802" s="2">
        <f t="shared" si="363"/>
        <v>0.37641830658909797</v>
      </c>
      <c r="K3802" s="2">
        <f>'Calibration - Data 7 O''clock'!B3801</f>
        <v>210.797</v>
      </c>
      <c r="L3802" s="2">
        <f>'Calibration - Data 7 O''clock'!D3801</f>
        <v>8.94</v>
      </c>
      <c r="M3802" s="2">
        <f t="shared" si="364"/>
        <v>-0.51199788913366273</v>
      </c>
      <c r="N3802" s="2">
        <f t="shared" si="365"/>
        <v>-0.85898670625491846</v>
      </c>
    </row>
    <row r="3803" spans="1:14" x14ac:dyDescent="0.3">
      <c r="A3803" s="2">
        <f>'Calibration - Data None'!B3802</f>
        <v>72.822999999999993</v>
      </c>
      <c r="B3803" s="2">
        <f>'Calibration - Data None'!D3802</f>
        <v>11.305999999999999</v>
      </c>
      <c r="C3803" s="2">
        <f t="shared" si="360"/>
        <v>0.95539698997038203</v>
      </c>
      <c r="D3803" s="2">
        <f t="shared" si="361"/>
        <v>0.29532455291684379</v>
      </c>
      <c r="F3803" s="2">
        <f>'Calibration - Data 5 O''clock'!B3802</f>
        <v>68.462999999999994</v>
      </c>
      <c r="G3803" s="2">
        <f>'Calibration - Data 5 O''clock'!D3802</f>
        <v>7.9969999999999999</v>
      </c>
      <c r="H3803" s="2">
        <f t="shared" si="362"/>
        <v>0.93018069783113289</v>
      </c>
      <c r="I3803" s="2">
        <f t="shared" si="363"/>
        <v>0.36710198771238861</v>
      </c>
      <c r="K3803" s="2">
        <f>'Calibration - Data 7 O''clock'!B3802</f>
        <v>211.441</v>
      </c>
      <c r="L3803" s="2">
        <f>'Calibration - Data 7 O''clock'!D3802</f>
        <v>8.9429999999999996</v>
      </c>
      <c r="M3803" s="2">
        <f t="shared" si="364"/>
        <v>-0.52162028653543335</v>
      </c>
      <c r="N3803" s="2">
        <f t="shared" si="365"/>
        <v>-0.85317775209782187</v>
      </c>
    </row>
    <row r="3804" spans="1:14" x14ac:dyDescent="0.3">
      <c r="A3804" s="2">
        <f>'Calibration - Data None'!B3803</f>
        <v>73.637</v>
      </c>
      <c r="B3804" s="2">
        <f>'Calibration - Data None'!D3803</f>
        <v>11.31</v>
      </c>
      <c r="C3804" s="2">
        <f t="shared" si="360"/>
        <v>0.95949610265759777</v>
      </c>
      <c r="D3804" s="2">
        <f t="shared" si="361"/>
        <v>0.28172190008034609</v>
      </c>
      <c r="F3804" s="2">
        <f>'Calibration - Data 5 O''clock'!B3803</f>
        <v>69.039000000000001</v>
      </c>
      <c r="G3804" s="2">
        <f>'Calibration - Data 5 O''clock'!D3803</f>
        <v>8</v>
      </c>
      <c r="H3804" s="2">
        <f t="shared" si="362"/>
        <v>0.93382414352916121</v>
      </c>
      <c r="I3804" s="2">
        <f t="shared" si="363"/>
        <v>0.3577323985355933</v>
      </c>
      <c r="K3804" s="2">
        <f>'Calibration - Data 7 O''clock'!B3803</f>
        <v>212.08500000000001</v>
      </c>
      <c r="L3804" s="2">
        <f>'Calibration - Data 7 O''clock'!D3803</f>
        <v>8.9429999999999996</v>
      </c>
      <c r="M3804" s="2">
        <f t="shared" si="364"/>
        <v>-0.5311767853094651</v>
      </c>
      <c r="N3804" s="2">
        <f t="shared" si="365"/>
        <v>-0.8472610121729327</v>
      </c>
    </row>
    <row r="3805" spans="1:14" x14ac:dyDescent="0.3">
      <c r="A3805" s="2">
        <f>'Calibration - Data None'!B3804</f>
        <v>74.451999999999998</v>
      </c>
      <c r="B3805" s="2">
        <f>'Calibration - Data None'!D3804</f>
        <v>11.311999999999999</v>
      </c>
      <c r="C3805" s="2">
        <f t="shared" si="360"/>
        <v>0.96340623397992597</v>
      </c>
      <c r="D3805" s="2">
        <f t="shared" si="361"/>
        <v>0.26804557136542301</v>
      </c>
      <c r="F3805" s="2">
        <f>'Calibration - Data 5 O''clock'!B3804</f>
        <v>69.614999999999995</v>
      </c>
      <c r="G3805" s="2">
        <f>'Calibration - Data 5 O''clock'!D3804</f>
        <v>7.9960000000000004</v>
      </c>
      <c r="H3805" s="2">
        <f t="shared" si="362"/>
        <v>0.93737321331929457</v>
      </c>
      <c r="I3805" s="2">
        <f t="shared" si="363"/>
        <v>0.34832665552819853</v>
      </c>
      <c r="K3805" s="2">
        <f>'Calibration - Data 7 O''clock'!B3804</f>
        <v>212.73</v>
      </c>
      <c r="L3805" s="2">
        <f>'Calibration - Data 7 O''clock'!D3804</f>
        <v>8.9440000000000008</v>
      </c>
      <c r="M3805" s="2">
        <f t="shared" si="364"/>
        <v>-0.54068086041762753</v>
      </c>
      <c r="N3805" s="2">
        <f t="shared" si="365"/>
        <v>-0.84122779743542353</v>
      </c>
    </row>
    <row r="3806" spans="1:14" x14ac:dyDescent="0.3">
      <c r="A3806" s="2">
        <f>'Calibration - Data None'!B3805</f>
        <v>75.266999999999996</v>
      </c>
      <c r="B3806" s="2">
        <f>'Calibration - Data None'!D3805</f>
        <v>11.316000000000001</v>
      </c>
      <c r="C3806" s="2">
        <f t="shared" si="360"/>
        <v>0.96712143826489294</v>
      </c>
      <c r="D3806" s="2">
        <f t="shared" si="361"/>
        <v>0.25431500869678297</v>
      </c>
      <c r="F3806" s="2">
        <f>'Calibration - Data 5 O''clock'!B3805</f>
        <v>70.19</v>
      </c>
      <c r="G3806" s="2">
        <f>'Calibration - Data 5 O''clock'!D3805</f>
        <v>7.9969999999999999</v>
      </c>
      <c r="H3806" s="2">
        <f t="shared" si="362"/>
        <v>0.94082163370399563</v>
      </c>
      <c r="I3806" s="2">
        <f t="shared" si="363"/>
        <v>0.33890212975805367</v>
      </c>
      <c r="K3806" s="2">
        <f>'Calibration - Data 7 O''clock'!B3805</f>
        <v>213.374</v>
      </c>
      <c r="L3806" s="2">
        <f>'Calibration - Data 7 O''clock'!D3805</f>
        <v>8.9480000000000004</v>
      </c>
      <c r="M3806" s="2">
        <f t="shared" si="364"/>
        <v>-0.55010184147697583</v>
      </c>
      <c r="N3806" s="2">
        <f t="shared" si="365"/>
        <v>-0.83509757753429037</v>
      </c>
    </row>
    <row r="3807" spans="1:14" x14ac:dyDescent="0.3">
      <c r="A3807" s="2">
        <f>'Calibration - Data None'!B3806</f>
        <v>76.081999999999994</v>
      </c>
      <c r="B3807" s="2">
        <f>'Calibration - Data None'!D3806</f>
        <v>11.318</v>
      </c>
      <c r="C3807" s="2">
        <f t="shared" si="360"/>
        <v>0.97064096381115095</v>
      </c>
      <c r="D3807" s="2">
        <f t="shared" si="361"/>
        <v>0.2405329901941933</v>
      </c>
      <c r="F3807" s="2">
        <f>'Calibration - Data 5 O''clock'!B3806</f>
        <v>70.766000000000005</v>
      </c>
      <c r="G3807" s="2">
        <f>'Calibration - Data 5 O''clock'!D3806</f>
        <v>7.9939999999999998</v>
      </c>
      <c r="H3807" s="2">
        <f t="shared" si="362"/>
        <v>0.94418105057695056</v>
      </c>
      <c r="I3807" s="2">
        <f t="shared" si="363"/>
        <v>0.32942699302183148</v>
      </c>
      <c r="K3807" s="2">
        <f>'Calibration - Data 7 O''clock'!B3806</f>
        <v>214.01900000000001</v>
      </c>
      <c r="L3807" s="2">
        <f>'Calibration - Data 7 O''clock'!D3806</f>
        <v>8.952</v>
      </c>
      <c r="M3807" s="2">
        <f t="shared" si="364"/>
        <v>-0.55946779198936936</v>
      </c>
      <c r="N3807" s="2">
        <f t="shared" si="365"/>
        <v>-0.8288520915860319</v>
      </c>
    </row>
    <row r="3808" spans="1:14" x14ac:dyDescent="0.3">
      <c r="A3808" s="2">
        <f>'Calibration - Data None'!B3807</f>
        <v>76.897999999999996</v>
      </c>
      <c r="B3808" s="2">
        <f>'Calibration - Data None'!D3807</f>
        <v>11.321999999999999</v>
      </c>
      <c r="C3808" s="2">
        <f t="shared" si="360"/>
        <v>0.97396805506253559</v>
      </c>
      <c r="D3808" s="2">
        <f t="shared" si="361"/>
        <v>0.22668530547369309</v>
      </c>
      <c r="F3808" s="2">
        <f>'Calibration - Data 5 O''clock'!B3807</f>
        <v>71.340999999999994</v>
      </c>
      <c r="G3808" s="2">
        <f>'Calibration - Data 5 O''clock'!D3807</f>
        <v>7.9930000000000003</v>
      </c>
      <c r="H3808" s="2">
        <f t="shared" si="362"/>
        <v>0.94743946105604593</v>
      </c>
      <c r="I3808" s="2">
        <f t="shared" si="363"/>
        <v>0.31993509909640944</v>
      </c>
      <c r="K3808" s="2">
        <f>'Calibration - Data 7 O''clock'!B3807</f>
        <v>214.66399999999999</v>
      </c>
      <c r="L3808" s="2">
        <f>'Calibration - Data 7 O''clock'!D3807</f>
        <v>8.9540000000000006</v>
      </c>
      <c r="M3808" s="2">
        <f t="shared" si="364"/>
        <v>-0.56876284275766376</v>
      </c>
      <c r="N3808" s="2">
        <f t="shared" si="365"/>
        <v>-0.82250156759620885</v>
      </c>
    </row>
    <row r="3809" spans="1:14" x14ac:dyDescent="0.3">
      <c r="A3809" s="2">
        <f>'Calibration - Data None'!B3808</f>
        <v>77.713999999999999</v>
      </c>
      <c r="B3809" s="2">
        <f>'Calibration - Data None'!D3808</f>
        <v>11.327</v>
      </c>
      <c r="C3809" s="2">
        <f t="shared" si="360"/>
        <v>0.97709759841054789</v>
      </c>
      <c r="D3809" s="2">
        <f t="shared" si="361"/>
        <v>0.21279164264683803</v>
      </c>
      <c r="F3809" s="2">
        <f>'Calibration - Data 5 O''clock'!B3808</f>
        <v>71.917000000000002</v>
      </c>
      <c r="G3809" s="2">
        <f>'Calibration - Data 5 O''clock'!D3808</f>
        <v>7.9980000000000002</v>
      </c>
      <c r="H3809" s="2">
        <f t="shared" si="362"/>
        <v>0.9506078693396659</v>
      </c>
      <c r="I3809" s="2">
        <f t="shared" si="363"/>
        <v>0.31039439226490662</v>
      </c>
      <c r="K3809" s="2">
        <f>'Calibration - Data 7 O''clock'!B3808</f>
        <v>215.309</v>
      </c>
      <c r="L3809" s="2">
        <f>'Calibration - Data 7 O''clock'!D3808</f>
        <v>8.9529999999999994</v>
      </c>
      <c r="M3809" s="2">
        <f t="shared" si="364"/>
        <v>-0.57798581584681119</v>
      </c>
      <c r="N3809" s="2">
        <f t="shared" si="365"/>
        <v>-0.81604681034846038</v>
      </c>
    </row>
    <row r="3810" spans="1:14" x14ac:dyDescent="0.3">
      <c r="A3810" s="2">
        <f>'Calibration - Data None'!B3809</f>
        <v>78.53</v>
      </c>
      <c r="B3810" s="2">
        <f>'Calibration - Data None'!D3809</f>
        <v>11.335000000000001</v>
      </c>
      <c r="C3810" s="2">
        <f t="shared" si="360"/>
        <v>0.98002895909645649</v>
      </c>
      <c r="D3810" s="2">
        <f t="shared" si="361"/>
        <v>0.19885481973619856</v>
      </c>
      <c r="F3810" s="2">
        <f>'Calibration - Data 5 O''clock'!B3809</f>
        <v>72.492000000000004</v>
      </c>
      <c r="G3810" s="2">
        <f>'Calibration - Data 5 O''clock'!D3809</f>
        <v>7.9930000000000003</v>
      </c>
      <c r="H3810" s="2">
        <f t="shared" si="362"/>
        <v>0.95367495500151234</v>
      </c>
      <c r="I3810" s="2">
        <f t="shared" si="363"/>
        <v>0.30083896058001436</v>
      </c>
      <c r="K3810" s="2">
        <f>'Calibration - Data 7 O''clock'!B3809</f>
        <v>215.95400000000001</v>
      </c>
      <c r="L3810" s="2">
        <f>'Calibration - Data 7 O''clock'!D3809</f>
        <v>8.9570000000000007</v>
      </c>
      <c r="M3810" s="2">
        <f t="shared" si="364"/>
        <v>-0.58713554245595923</v>
      </c>
      <c r="N3810" s="2">
        <f t="shared" si="365"/>
        <v>-0.80948863783560698</v>
      </c>
    </row>
    <row r="3811" spans="1:14" x14ac:dyDescent="0.3">
      <c r="A3811" s="2">
        <f>'Calibration - Data None'!B3810</f>
        <v>79.346000000000004</v>
      </c>
      <c r="B3811" s="2">
        <f>'Calibration - Data None'!D3810</f>
        <v>11.336</v>
      </c>
      <c r="C3811" s="2">
        <f t="shared" si="360"/>
        <v>0.98276154255850501</v>
      </c>
      <c r="D3811" s="2">
        <f t="shared" si="361"/>
        <v>0.18487766351841373</v>
      </c>
      <c r="F3811" s="2">
        <f>'Calibration - Data 5 O''clock'!B3810</f>
        <v>73.067999999999998</v>
      </c>
      <c r="G3811" s="2">
        <f>'Calibration - Data 5 O''clock'!D3810</f>
        <v>7.9939999999999998</v>
      </c>
      <c r="H3811" s="2">
        <f t="shared" si="362"/>
        <v>0.95665107610399047</v>
      </c>
      <c r="I3811" s="2">
        <f t="shared" si="363"/>
        <v>0.29123653374718811</v>
      </c>
      <c r="K3811" s="2">
        <f>'Calibration - Data 7 O''clock'!B3810</f>
        <v>216.59899999999999</v>
      </c>
      <c r="L3811" s="2">
        <f>'Calibration - Data 7 O''clock'!D3810</f>
        <v>8.9629999999999992</v>
      </c>
      <c r="M3811" s="2">
        <f t="shared" si="364"/>
        <v>-0.59621086306657156</v>
      </c>
      <c r="N3811" s="2">
        <f t="shared" si="365"/>
        <v>-0.80282788115598835</v>
      </c>
    </row>
    <row r="3812" spans="1:14" x14ac:dyDescent="0.3">
      <c r="A3812" s="2">
        <f>'Calibration - Data None'!B3811</f>
        <v>80.162999999999997</v>
      </c>
      <c r="B3812" s="2">
        <f>'Calibration - Data None'!D3811</f>
        <v>11.34</v>
      </c>
      <c r="C3812" s="2">
        <f t="shared" si="360"/>
        <v>0.98529777652451234</v>
      </c>
      <c r="D3812" s="2">
        <f t="shared" si="361"/>
        <v>0.17084581228655332</v>
      </c>
      <c r="F3812" s="2">
        <f>'Calibration - Data 5 O''clock'!B3811</f>
        <v>73.643000000000001</v>
      </c>
      <c r="G3812" s="2">
        <f>'Calibration - Data 5 O''clock'!D3811</f>
        <v>7.9889999999999999</v>
      </c>
      <c r="H3812" s="2">
        <f t="shared" si="362"/>
        <v>0.9595255992449061</v>
      </c>
      <c r="I3812" s="2">
        <f t="shared" si="363"/>
        <v>0.28162142033890802</v>
      </c>
      <c r="K3812" s="2">
        <f>'Calibration - Data 7 O''clock'!B3811</f>
        <v>217.245</v>
      </c>
      <c r="L3812" s="2">
        <f>'Calibration - Data 7 O''clock'!D3811</f>
        <v>8.9670000000000005</v>
      </c>
      <c r="M3812" s="2">
        <f t="shared" si="364"/>
        <v>-0.60522452145921024</v>
      </c>
      <c r="N3812" s="2">
        <f t="shared" si="365"/>
        <v>-0.79605482136877348</v>
      </c>
    </row>
    <row r="3813" spans="1:14" x14ac:dyDescent="0.3">
      <c r="A3813" s="2">
        <f>'Calibration - Data None'!B3812</f>
        <v>80.978999999999999</v>
      </c>
      <c r="B3813" s="2">
        <f>'Calibration - Data None'!D3812</f>
        <v>11.345000000000001</v>
      </c>
      <c r="C3813" s="2">
        <f t="shared" si="360"/>
        <v>0.98763093802918289</v>
      </c>
      <c r="D3813" s="2">
        <f t="shared" si="361"/>
        <v>0.15679646120877949</v>
      </c>
      <c r="F3813" s="2">
        <f>'Calibration - Data 5 O''clock'!B3812</f>
        <v>74.218000000000004</v>
      </c>
      <c r="G3813" s="2">
        <f>'Calibration - Data 5 O''clock'!D3812</f>
        <v>7.99</v>
      </c>
      <c r="H3813" s="2">
        <f t="shared" si="362"/>
        <v>0.96230348540670596</v>
      </c>
      <c r="I3813" s="2">
        <f t="shared" si="363"/>
        <v>0.27197794391109287</v>
      </c>
      <c r="K3813" s="2">
        <f>'Calibration - Data 7 O''clock'!B3812</f>
        <v>217.89</v>
      </c>
      <c r="L3813" s="2">
        <f>'Calibration - Data 7 O''clock'!D3812</f>
        <v>8.968</v>
      </c>
      <c r="M3813" s="2">
        <f t="shared" si="364"/>
        <v>-0.614147469589989</v>
      </c>
      <c r="N3813" s="2">
        <f t="shared" si="365"/>
        <v>-0.78919128580858877</v>
      </c>
    </row>
    <row r="3814" spans="1:14" x14ac:dyDescent="0.3">
      <c r="A3814" s="2">
        <f>'Calibration - Data None'!B3813</f>
        <v>81.796999999999997</v>
      </c>
      <c r="B3814" s="2">
        <f>'Calibration - Data None'!D3813</f>
        <v>11.346</v>
      </c>
      <c r="C3814" s="2">
        <f t="shared" si="360"/>
        <v>0.98976876151752313</v>
      </c>
      <c r="D3814" s="2">
        <f t="shared" si="361"/>
        <v>0.1426807580722374</v>
      </c>
      <c r="F3814" s="2">
        <f>'Calibration - Data 5 O''clock'!B3813</f>
        <v>74.793000000000006</v>
      </c>
      <c r="G3814" s="2">
        <f>'Calibration - Data 5 O''clock'!D3813</f>
        <v>7.9880000000000004</v>
      </c>
      <c r="H3814" s="2">
        <f t="shared" si="362"/>
        <v>0.96498445481933803</v>
      </c>
      <c r="I3814" s="2">
        <f t="shared" si="363"/>
        <v>0.26230707568997241</v>
      </c>
      <c r="K3814" s="2">
        <f>'Calibration - Data 7 O''clock'!B3813</f>
        <v>218.536</v>
      </c>
      <c r="L3814" s="2">
        <f>'Calibration - Data 7 O''clock'!D3813</f>
        <v>8.9670000000000005</v>
      </c>
      <c r="M3814" s="2">
        <f t="shared" si="364"/>
        <v>-0.62300624093304668</v>
      </c>
      <c r="N3814" s="2">
        <f t="shared" si="365"/>
        <v>-0.78221686491565412</v>
      </c>
    </row>
    <row r="3815" spans="1:14" x14ac:dyDescent="0.3">
      <c r="A3815" s="2">
        <f>'Calibration - Data None'!B3814</f>
        <v>82.614999999999995</v>
      </c>
      <c r="B3815" s="2">
        <f>'Calibration - Data None'!D3814</f>
        <v>11.355</v>
      </c>
      <c r="C3815" s="2">
        <f t="shared" si="360"/>
        <v>0.99170484700700567</v>
      </c>
      <c r="D3815" s="2">
        <f t="shared" si="361"/>
        <v>0.12853597326356303</v>
      </c>
      <c r="F3815" s="2">
        <f>'Calibration - Data 5 O''clock'!B3814</f>
        <v>75.369</v>
      </c>
      <c r="G3815" s="2">
        <f>'Calibration - Data 5 O''clock'!D3814</f>
        <v>7.99</v>
      </c>
      <c r="H3815" s="2">
        <f t="shared" si="362"/>
        <v>0.96757264619873762</v>
      </c>
      <c r="I3815" s="2">
        <f t="shared" si="363"/>
        <v>0.25259290237053883</v>
      </c>
      <c r="K3815" s="2">
        <f>'Calibration - Data 7 O''clock'!B3814</f>
        <v>219.18100000000001</v>
      </c>
      <c r="L3815" s="2">
        <f>'Calibration - Data 7 O''clock'!D3814</f>
        <v>8.968</v>
      </c>
      <c r="M3815" s="2">
        <f t="shared" si="364"/>
        <v>-0.63177228659429985</v>
      </c>
      <c r="N3815" s="2">
        <f t="shared" si="365"/>
        <v>-0.77515403494493262</v>
      </c>
    </row>
    <row r="3816" spans="1:14" x14ac:dyDescent="0.3">
      <c r="A3816" s="2">
        <f>'Calibration - Data None'!B3815</f>
        <v>83.432000000000002</v>
      </c>
      <c r="B3816" s="2">
        <f>'Calibration - Data None'!D3815</f>
        <v>11.353999999999999</v>
      </c>
      <c r="C3816" s="2">
        <f t="shared" si="360"/>
        <v>0.99343680368124176</v>
      </c>
      <c r="D3816" s="2">
        <f t="shared" si="361"/>
        <v>0.11438232858093894</v>
      </c>
      <c r="F3816" s="2">
        <f>'Calibration - Data 5 O''clock'!B3815</f>
        <v>75.944000000000003</v>
      </c>
      <c r="G3816" s="2">
        <f>'Calibration - Data 5 O''clock'!D3815</f>
        <v>7.9880000000000004</v>
      </c>
      <c r="H3816" s="2">
        <f t="shared" si="362"/>
        <v>0.97005881217930867</v>
      </c>
      <c r="I3816" s="2">
        <f t="shared" si="363"/>
        <v>0.24287013178501141</v>
      </c>
      <c r="K3816" s="2">
        <f>'Calibration - Data 7 O''clock'!B3815</f>
        <v>219.827</v>
      </c>
      <c r="L3816" s="2">
        <f>'Calibration - Data 7 O''clock'!D3815</f>
        <v>8.9689999999999994</v>
      </c>
      <c r="M3816" s="2">
        <f t="shared" si="364"/>
        <v>-0.64047167347926459</v>
      </c>
      <c r="N3816" s="2">
        <f t="shared" si="365"/>
        <v>-0.76798179371041753</v>
      </c>
    </row>
    <row r="3817" spans="1:14" x14ac:dyDescent="0.3">
      <c r="A3817" s="2">
        <f>'Calibration - Data None'!B3816</f>
        <v>84.251000000000005</v>
      </c>
      <c r="B3817" s="2">
        <f>'Calibration - Data None'!D3816</f>
        <v>11.362</v>
      </c>
      <c r="C3817" s="2">
        <f t="shared" si="360"/>
        <v>0.9949702667109156</v>
      </c>
      <c r="D3817" s="2">
        <f t="shared" si="361"/>
        <v>0.10017069612022034</v>
      </c>
      <c r="F3817" s="2">
        <f>'Calibration - Data 5 O''clock'!B3816</f>
        <v>76.519000000000005</v>
      </c>
      <c r="G3817" s="2">
        <f>'Calibration - Data 5 O''clock'!D3816</f>
        <v>7.9889999999999999</v>
      </c>
      <c r="H3817" s="2">
        <f t="shared" si="362"/>
        <v>0.97244728034624417</v>
      </c>
      <c r="I3817" s="2">
        <f t="shared" si="363"/>
        <v>0.23312290094967761</v>
      </c>
      <c r="K3817" s="2">
        <f>'Calibration - Data 7 O''clock'!B3816</f>
        <v>220.47300000000001</v>
      </c>
      <c r="L3817" s="2">
        <f>'Calibration - Data 7 O''clock'!D3816</f>
        <v>8.9689999999999994</v>
      </c>
      <c r="M3817" s="2">
        <f t="shared" si="364"/>
        <v>-0.64908964336395869</v>
      </c>
      <c r="N3817" s="2">
        <f t="shared" si="365"/>
        <v>-0.7607119263411406</v>
      </c>
    </row>
    <row r="3818" spans="1:14" x14ac:dyDescent="0.3">
      <c r="A3818" s="2">
        <f>'Calibration - Data None'!B3817</f>
        <v>85.067999999999998</v>
      </c>
      <c r="B3818" s="2">
        <f>'Calibration - Data None'!D3817</f>
        <v>11.363</v>
      </c>
      <c r="C3818" s="2">
        <f t="shared" si="360"/>
        <v>0.99629743498981282</v>
      </c>
      <c r="D3818" s="2">
        <f t="shared" si="361"/>
        <v>8.5973373975432602E-2</v>
      </c>
      <c r="F3818" s="2">
        <f>'Calibration - Data 5 O''clock'!B3817</f>
        <v>77.093000000000004</v>
      </c>
      <c r="G3818" s="2">
        <f>'Calibration - Data 5 O''clock'!D3817</f>
        <v>7.9870000000000001</v>
      </c>
      <c r="H3818" s="2">
        <f t="shared" si="362"/>
        <v>0.97473391176946433</v>
      </c>
      <c r="I3818" s="2">
        <f t="shared" si="363"/>
        <v>0.2233692038903263</v>
      </c>
      <c r="K3818" s="2">
        <f>'Calibration - Data 7 O''clock'!B3817</f>
        <v>221.12</v>
      </c>
      <c r="L3818" s="2">
        <f>'Calibration - Data 7 O''clock'!D3817</f>
        <v>8.9730000000000008</v>
      </c>
      <c r="M3818" s="2">
        <f t="shared" si="364"/>
        <v>-0.65763824898552736</v>
      </c>
      <c r="N3818" s="2">
        <f t="shared" si="365"/>
        <v>-0.75333387914738681</v>
      </c>
    </row>
    <row r="3819" spans="1:14" x14ac:dyDescent="0.3">
      <c r="A3819" s="2">
        <f>'Calibration - Data None'!B3818</f>
        <v>85.887</v>
      </c>
      <c r="B3819" s="2">
        <f>'Calibration - Data None'!D3818</f>
        <v>11.366</v>
      </c>
      <c r="C3819" s="2">
        <f t="shared" si="360"/>
        <v>0.99742453500125117</v>
      </c>
      <c r="D3819" s="2">
        <f t="shared" si="361"/>
        <v>7.1723754625213368E-2</v>
      </c>
      <c r="F3819" s="2">
        <f>'Calibration - Data 5 O''clock'!B3818</f>
        <v>77.668999999999997</v>
      </c>
      <c r="G3819" s="2">
        <f>'Calibration - Data 5 O''clock'!D3818</f>
        <v>7.9870000000000001</v>
      </c>
      <c r="H3819" s="2">
        <f t="shared" si="362"/>
        <v>0.97693017090096301</v>
      </c>
      <c r="I3819" s="2">
        <f t="shared" si="363"/>
        <v>0.21355898759690536</v>
      </c>
      <c r="K3819" s="2">
        <f>'Calibration - Data 7 O''clock'!B3818</f>
        <v>221.76599999999999</v>
      </c>
      <c r="L3819" s="2">
        <f>'Calibration - Data 7 O''clock'!D3818</f>
        <v>8.9740000000000002</v>
      </c>
      <c r="M3819" s="2">
        <f t="shared" si="364"/>
        <v>-0.66608997855637264</v>
      </c>
      <c r="N3819" s="2">
        <f t="shared" si="365"/>
        <v>-0.74587139673456515</v>
      </c>
    </row>
    <row r="3820" spans="1:14" x14ac:dyDescent="0.3">
      <c r="A3820" s="2">
        <f>'Calibration - Data None'!B3819</f>
        <v>86.706000000000003</v>
      </c>
      <c r="B3820" s="2">
        <f>'Calibration - Data None'!D3819</f>
        <v>11.369</v>
      </c>
      <c r="C3820" s="2">
        <f t="shared" si="360"/>
        <v>0.99834783923080272</v>
      </c>
      <c r="D3820" s="2">
        <f t="shared" si="361"/>
        <v>5.7459480533566809E-2</v>
      </c>
      <c r="F3820" s="2">
        <f>'Calibration - Data 5 O''clock'!B3819</f>
        <v>78.242999999999995</v>
      </c>
      <c r="G3820" s="2">
        <f>'Calibration - Data 5 O''clock'!D3819</f>
        <v>7.9820000000000002</v>
      </c>
      <c r="H3820" s="2">
        <f t="shared" si="362"/>
        <v>0.97902058564454175</v>
      </c>
      <c r="I3820" s="2">
        <f t="shared" si="363"/>
        <v>0.203761362589227</v>
      </c>
      <c r="K3820" s="2">
        <f>'Calibration - Data 7 O''clock'!B3819</f>
        <v>222.41200000000001</v>
      </c>
      <c r="L3820" s="2">
        <f>'Calibration - Data 7 O''clock'!D3819</f>
        <v>8.9779999999999998</v>
      </c>
      <c r="M3820" s="2">
        <f t="shared" si="364"/>
        <v>-0.6744570345183607</v>
      </c>
      <c r="N3820" s="2">
        <f t="shared" si="365"/>
        <v>-0.7383140988689697</v>
      </c>
    </row>
    <row r="3821" spans="1:14" x14ac:dyDescent="0.3">
      <c r="A3821" s="2">
        <f>'Calibration - Data None'!B3820</f>
        <v>87.525000000000006</v>
      </c>
      <c r="B3821" s="2">
        <f>'Calibration - Data None'!D3820</f>
        <v>11.374000000000001</v>
      </c>
      <c r="C3821" s="2">
        <f t="shared" si="360"/>
        <v>0.99906715902709498</v>
      </c>
      <c r="D3821" s="2">
        <f t="shared" si="361"/>
        <v>4.3183466205590361E-2</v>
      </c>
      <c r="F3821" s="2">
        <f>'Calibration - Data 5 O''clock'!B3820</f>
        <v>78.817999999999998</v>
      </c>
      <c r="G3821" s="2">
        <f>'Calibration - Data 5 O''clock'!D3820</f>
        <v>7.9850000000000003</v>
      </c>
      <c r="H3821" s="2">
        <f t="shared" si="362"/>
        <v>0.98101612746107836</v>
      </c>
      <c r="I3821" s="2">
        <f t="shared" si="363"/>
        <v>0.19392616548900574</v>
      </c>
      <c r="K3821" s="2">
        <f>'Calibration - Data 7 O''clock'!B3820</f>
        <v>223.059</v>
      </c>
      <c r="L3821" s="2">
        <f>'Calibration - Data 7 O''clock'!D3820</f>
        <v>8.9779999999999998</v>
      </c>
      <c r="M3821" s="2">
        <f t="shared" si="364"/>
        <v>-0.68275110561833419</v>
      </c>
      <c r="N3821" s="2">
        <f t="shared" si="365"/>
        <v>-0.73065103009367083</v>
      </c>
    </row>
    <row r="3822" spans="1:14" x14ac:dyDescent="0.3">
      <c r="A3822" s="2">
        <f>'Calibration - Data None'!B3821</f>
        <v>88.344999999999999</v>
      </c>
      <c r="B3822" s="2">
        <f>'Calibration - Data None'!D3821</f>
        <v>11.379</v>
      </c>
      <c r="C3822" s="2">
        <f t="shared" si="360"/>
        <v>0.9995828516412365</v>
      </c>
      <c r="D3822" s="2">
        <f t="shared" si="361"/>
        <v>2.888118253766225E-2</v>
      </c>
      <c r="F3822" s="2">
        <f>'Calibration - Data 5 O''clock'!B3821</f>
        <v>79.393000000000001</v>
      </c>
      <c r="G3822" s="2">
        <f>'Calibration - Data 5 O''clock'!D3821</f>
        <v>7.9809999999999999</v>
      </c>
      <c r="H3822" s="2">
        <f t="shared" si="362"/>
        <v>0.98291286791671728</v>
      </c>
      <c r="I3822" s="2">
        <f t="shared" si="363"/>
        <v>0.18407143744680746</v>
      </c>
      <c r="K3822" s="2">
        <f>'Calibration - Data 7 O''clock'!B3821</f>
        <v>223.70500000000001</v>
      </c>
      <c r="L3822" s="2">
        <f>'Calibration - Data 7 O''clock'!D3821</f>
        <v>8.9789999999999992</v>
      </c>
      <c r="M3822" s="2">
        <f t="shared" si="364"/>
        <v>-0.69094549923149273</v>
      </c>
      <c r="N3822" s="2">
        <f t="shared" si="365"/>
        <v>-0.72290685229270257</v>
      </c>
    </row>
    <row r="3823" spans="1:14" x14ac:dyDescent="0.3">
      <c r="A3823" s="2">
        <f>'Calibration - Data None'!B3822</f>
        <v>89.165000000000006</v>
      </c>
      <c r="B3823" s="2">
        <f>'Calibration - Data None'!D3822</f>
        <v>11.388</v>
      </c>
      <c r="C3823" s="2">
        <f t="shared" si="360"/>
        <v>0.99989380843923914</v>
      </c>
      <c r="D3823" s="2">
        <f t="shared" si="361"/>
        <v>1.4572983389623193E-2</v>
      </c>
      <c r="F3823" s="2">
        <f>'Calibration - Data 5 O''clock'!B3822</f>
        <v>79.968000000000004</v>
      </c>
      <c r="G3823" s="2">
        <f>'Calibration - Data 5 O''clock'!D3822</f>
        <v>7.9870000000000001</v>
      </c>
      <c r="H3823" s="2">
        <f t="shared" si="362"/>
        <v>0.9847106159844885</v>
      </c>
      <c r="I3823" s="2">
        <f t="shared" si="363"/>
        <v>0.17419817096470686</v>
      </c>
      <c r="K3823" s="2">
        <f>'Calibration - Data 7 O''clock'!B3822</f>
        <v>224.35300000000001</v>
      </c>
      <c r="L3823" s="2">
        <f>'Calibration - Data 7 O''clock'!D3822</f>
        <v>8.9849999999999994</v>
      </c>
      <c r="M3823" s="2">
        <f t="shared" si="364"/>
        <v>-0.6990770198456876</v>
      </c>
      <c r="N3823" s="2">
        <f t="shared" si="365"/>
        <v>-0.71504637634469004</v>
      </c>
    </row>
    <row r="3824" spans="1:14" x14ac:dyDescent="0.3">
      <c r="A3824" s="2">
        <f>'Calibration - Data None'!B3823</f>
        <v>89.984999999999999</v>
      </c>
      <c r="B3824" s="2">
        <f>'Calibration - Data None'!D3823</f>
        <v>11.385</v>
      </c>
      <c r="C3824" s="2">
        <f t="shared" si="360"/>
        <v>0.99999996573054051</v>
      </c>
      <c r="D3824" s="2">
        <f t="shared" si="361"/>
        <v>2.6179938480861987E-4</v>
      </c>
      <c r="F3824" s="2">
        <f>'Calibration - Data 5 O''clock'!B3823</f>
        <v>80.542000000000002</v>
      </c>
      <c r="G3824" s="2">
        <f>'Calibration - Data 5 O''clock'!D3823</f>
        <v>7.98</v>
      </c>
      <c r="H3824" s="2">
        <f t="shared" si="362"/>
        <v>0.98640632275260809</v>
      </c>
      <c r="I3824" s="2">
        <f t="shared" si="363"/>
        <v>0.16432457647496782</v>
      </c>
      <c r="K3824" s="2">
        <f>'Calibration - Data 7 O''clock'!B3823</f>
        <v>225</v>
      </c>
      <c r="L3824" s="2">
        <f>'Calibration - Data 7 O''clock'!D3823</f>
        <v>8.9849999999999994</v>
      </c>
      <c r="M3824" s="2">
        <f t="shared" si="364"/>
        <v>-0.70710678118654746</v>
      </c>
      <c r="N3824" s="2">
        <f t="shared" si="365"/>
        <v>-0.70710678118654768</v>
      </c>
    </row>
    <row r="3825" spans="1:14" x14ac:dyDescent="0.3">
      <c r="A3825" s="2">
        <f>'Calibration - Data None'!B3824</f>
        <v>90.805000000000007</v>
      </c>
      <c r="B3825" s="2">
        <f>'Calibration - Data None'!D3824</f>
        <v>11.39</v>
      </c>
      <c r="C3825" s="2">
        <f t="shared" si="360"/>
        <v>0.99990130177187075</v>
      </c>
      <c r="D3825" s="2">
        <f t="shared" si="361"/>
        <v>-1.4049438242085472E-2</v>
      </c>
      <c r="F3825" s="2">
        <f>'Calibration - Data 5 O''clock'!B3824</f>
        <v>81.117000000000004</v>
      </c>
      <c r="G3825" s="2">
        <f>'Calibration - Data 5 O''clock'!D3824</f>
        <v>7.9809999999999999</v>
      </c>
      <c r="H3825" s="2">
        <f t="shared" si="362"/>
        <v>0.98800572577714729</v>
      </c>
      <c r="I3825" s="2">
        <f t="shared" si="363"/>
        <v>0.15441724590074946</v>
      </c>
      <c r="K3825" s="2">
        <f>'Calibration - Data 7 O''clock'!B3824</f>
        <v>225.64699999999999</v>
      </c>
      <c r="L3825" s="2">
        <f>'Calibration - Data 7 O''clock'!D3824</f>
        <v>8.9879999999999995</v>
      </c>
      <c r="M3825" s="2">
        <f t="shared" si="364"/>
        <v>-0.71504637634469015</v>
      </c>
      <c r="N3825" s="2">
        <f t="shared" si="365"/>
        <v>-0.69907701984568749</v>
      </c>
    </row>
    <row r="3826" spans="1:14" x14ac:dyDescent="0.3">
      <c r="A3826" s="2">
        <f>'Calibration - Data None'!B3825</f>
        <v>91.625</v>
      </c>
      <c r="B3826" s="2">
        <f>'Calibration - Data None'!D3825</f>
        <v>11.393000000000001</v>
      </c>
      <c r="C3826" s="2">
        <f t="shared" si="360"/>
        <v>0.99959783677170611</v>
      </c>
      <c r="D3826" s="2">
        <f t="shared" si="361"/>
        <v>-2.8357798245378374E-2</v>
      </c>
      <c r="F3826" s="2">
        <f>'Calibration - Data 5 O''clock'!B3825</f>
        <v>81.691000000000003</v>
      </c>
      <c r="G3826" s="2">
        <f>'Calibration - Data 5 O''clock'!D3825</f>
        <v>7.9790000000000001</v>
      </c>
      <c r="H3826" s="2">
        <f t="shared" si="362"/>
        <v>0.9895031014422494</v>
      </c>
      <c r="I3826" s="2">
        <f t="shared" si="363"/>
        <v>0.14451163356688457</v>
      </c>
      <c r="K3826" s="2">
        <f>'Calibration - Data 7 O''clock'!B3825</f>
        <v>226.29400000000001</v>
      </c>
      <c r="L3826" s="2">
        <f>'Calibration - Data 7 O''clock'!D3825</f>
        <v>8.99</v>
      </c>
      <c r="M3826" s="2">
        <f t="shared" si="364"/>
        <v>-0.72289479290868508</v>
      </c>
      <c r="N3826" s="2">
        <f t="shared" si="365"/>
        <v>-0.69095811623101244</v>
      </c>
    </row>
    <row r="3827" spans="1:14" x14ac:dyDescent="0.3">
      <c r="A3827" s="2">
        <f>'Calibration - Data None'!B3826</f>
        <v>92.445999999999998</v>
      </c>
      <c r="B3827" s="2">
        <f>'Calibration - Data None'!D3826</f>
        <v>11.393000000000001</v>
      </c>
      <c r="C3827" s="2">
        <f t="shared" si="360"/>
        <v>0.99908888817039221</v>
      </c>
      <c r="D3827" s="2">
        <f t="shared" si="361"/>
        <v>-4.2677787365907334E-2</v>
      </c>
      <c r="F3827" s="2">
        <f>'Calibration - Data 5 O''clock'!B3826</f>
        <v>82.266000000000005</v>
      </c>
      <c r="G3827" s="2">
        <f>'Calibration - Data 5 O''clock'!D3826</f>
        <v>7.9790000000000001</v>
      </c>
      <c r="H3827" s="2">
        <f t="shared" si="362"/>
        <v>0.99090351623523387</v>
      </c>
      <c r="I3827" s="2">
        <f t="shared" si="363"/>
        <v>0.13457422306166056</v>
      </c>
      <c r="K3827" s="2">
        <f>'Calibration - Data 7 O''clock'!B3826</f>
        <v>226.94200000000001</v>
      </c>
      <c r="L3827" s="2">
        <f>'Calibration - Data 7 O''clock'!D3826</f>
        <v>8.9939999999999998</v>
      </c>
      <c r="M3827" s="2">
        <f t="shared" si="364"/>
        <v>-0.73066294623715033</v>
      </c>
      <c r="N3827" s="2">
        <f t="shared" si="365"/>
        <v>-0.68273835324818777</v>
      </c>
    </row>
    <row r="3828" spans="1:14" x14ac:dyDescent="0.3">
      <c r="A3828" s="2">
        <f>'Calibration - Data None'!B3827</f>
        <v>93.266999999999996</v>
      </c>
      <c r="B3828" s="2">
        <f>'Calibration - Data None'!D3827</f>
        <v>11.4</v>
      </c>
      <c r="C3828" s="2">
        <f t="shared" si="360"/>
        <v>0.99837480552248603</v>
      </c>
      <c r="D3828" s="2">
        <f t="shared" si="361"/>
        <v>-5.698901383545936E-2</v>
      </c>
      <c r="F3828" s="2">
        <f>'Calibration - Data 5 O''clock'!B3827</f>
        <v>82.84</v>
      </c>
      <c r="G3828" s="2">
        <f>'Calibration - Data 5 O''clock'!D3827</f>
        <v>7.9779999999999998</v>
      </c>
      <c r="H3828" s="2">
        <f t="shared" si="362"/>
        <v>0.99220195863855831</v>
      </c>
      <c r="I3828" s="2">
        <f t="shared" si="363"/>
        <v>0.12464057635380443</v>
      </c>
      <c r="K3828" s="2">
        <f>'Calibration - Data 7 O''clock'!B3827</f>
        <v>227.589</v>
      </c>
      <c r="L3828" s="2">
        <f>'Calibration - Data 7 O''clock'!D3827</f>
        <v>8.9949999999999992</v>
      </c>
      <c r="M3828" s="2">
        <f t="shared" si="364"/>
        <v>-0.7383258702524329</v>
      </c>
      <c r="N3828" s="2">
        <f t="shared" si="365"/>
        <v>-0.6744441484036966</v>
      </c>
    </row>
    <row r="3829" spans="1:14" x14ac:dyDescent="0.3">
      <c r="A3829" s="2">
        <f>'Calibration - Data None'!B3828</f>
        <v>94.087999999999994</v>
      </c>
      <c r="B3829" s="2">
        <f>'Calibration - Data None'!D3828</f>
        <v>11.401999999999999</v>
      </c>
      <c r="C3829" s="2">
        <f t="shared" si="360"/>
        <v>0.99745573544423471</v>
      </c>
      <c r="D3829" s="2">
        <f t="shared" si="361"/>
        <v>-7.1288539257028785E-2</v>
      </c>
      <c r="F3829" s="2">
        <f>'Calibration - Data 5 O''clock'!B3828</f>
        <v>83.415000000000006</v>
      </c>
      <c r="G3829" s="2">
        <f>'Calibration - Data 5 O''clock'!D3828</f>
        <v>7.9770000000000003</v>
      </c>
      <c r="H3829" s="2">
        <f t="shared" si="362"/>
        <v>0.99340282203333929</v>
      </c>
      <c r="I3829" s="2">
        <f t="shared" si="363"/>
        <v>0.11467708217511283</v>
      </c>
      <c r="K3829" s="2">
        <f>'Calibration - Data 7 O''clock'!B3828</f>
        <v>228.23699999999999</v>
      </c>
      <c r="L3829" s="2">
        <f>'Calibration - Data 7 O''clock'!D3828</f>
        <v>8.9939999999999998</v>
      </c>
      <c r="M3829" s="2">
        <f t="shared" si="364"/>
        <v>-0.74590627210184568</v>
      </c>
      <c r="N3829" s="2">
        <f t="shared" si="365"/>
        <v>-0.66605092390832055</v>
      </c>
    </row>
    <row r="3830" spans="1:14" x14ac:dyDescent="0.3">
      <c r="A3830" s="2">
        <f>'Calibration - Data None'!B3829</f>
        <v>94.91</v>
      </c>
      <c r="B3830" s="2">
        <f>'Calibration - Data None'!D3829</f>
        <v>11.404999999999999</v>
      </c>
      <c r="C3830" s="2">
        <f t="shared" si="360"/>
        <v>0.99633037295031879</v>
      </c>
      <c r="D3830" s="2">
        <f t="shared" si="361"/>
        <v>-8.5590816894563312E-2</v>
      </c>
      <c r="F3830" s="2">
        <f>'Calibration - Data 5 O''clock'!B3829</f>
        <v>83.988</v>
      </c>
      <c r="G3830" s="2">
        <f>'Calibration - Data 5 O''clock'!D3829</f>
        <v>7.9770000000000003</v>
      </c>
      <c r="H3830" s="2">
        <f t="shared" si="362"/>
        <v>0.99449998116597471</v>
      </c>
      <c r="I3830" s="2">
        <f t="shared" si="363"/>
        <v>0.10473675315225327</v>
      </c>
      <c r="K3830" s="2">
        <f>'Calibration - Data 7 O''clock'!B3829</f>
        <v>228.88399999999999</v>
      </c>
      <c r="L3830" s="2">
        <f>'Calibration - Data 7 O''clock'!D3829</f>
        <v>8.9939999999999998</v>
      </c>
      <c r="M3830" s="2">
        <f t="shared" si="364"/>
        <v>-0.75337978912244785</v>
      </c>
      <c r="N3830" s="2">
        <f t="shared" si="365"/>
        <v>-0.65758565475671382</v>
      </c>
    </row>
    <row r="3831" spans="1:14" x14ac:dyDescent="0.3">
      <c r="A3831" s="2">
        <f>'Calibration - Data None'!B3830</f>
        <v>95.731999999999999</v>
      </c>
      <c r="B3831" s="2">
        <f>'Calibration - Data None'!D3830</f>
        <v>11.416</v>
      </c>
      <c r="C3831" s="2">
        <f t="shared" si="360"/>
        <v>0.99499994415849979</v>
      </c>
      <c r="D3831" s="2">
        <f t="shared" si="361"/>
        <v>-9.9875478094386419E-2</v>
      </c>
      <c r="F3831" s="2">
        <f>'Calibration - Data 5 O''clock'!B3830</f>
        <v>84.563000000000002</v>
      </c>
      <c r="G3831" s="2">
        <f>'Calibration - Data 5 O''clock'!D3830</f>
        <v>7.9710000000000001</v>
      </c>
      <c r="H3831" s="2">
        <f t="shared" si="362"/>
        <v>0.99550098452499125</v>
      </c>
      <c r="I3831" s="2">
        <f t="shared" si="363"/>
        <v>9.4751199516275753E-2</v>
      </c>
      <c r="K3831" s="2">
        <f>'Calibration - Data 7 O''clock'!B3830</f>
        <v>229.53200000000001</v>
      </c>
      <c r="L3831" s="2">
        <f>'Calibration - Data 7 O''clock'!D3830</f>
        <v>8.9990000000000006</v>
      </c>
      <c r="M3831" s="2">
        <f t="shared" si="364"/>
        <v>-0.7607685672015787</v>
      </c>
      <c r="N3831" s="2">
        <f t="shared" si="365"/>
        <v>-0.64902325625362378</v>
      </c>
    </row>
    <row r="3832" spans="1:14" x14ac:dyDescent="0.3">
      <c r="A3832" s="2">
        <f>'Calibration - Data None'!B3831</f>
        <v>96.554000000000002</v>
      </c>
      <c r="B3832" s="2">
        <f>'Calibration - Data None'!D3831</f>
        <v>11.416</v>
      </c>
      <c r="C3832" s="2">
        <f t="shared" si="360"/>
        <v>0.99346472289974219</v>
      </c>
      <c r="D3832" s="2">
        <f t="shared" si="361"/>
        <v>-0.11413958276486907</v>
      </c>
      <c r="F3832" s="2">
        <f>'Calibration - Data 5 O''clock'!B3831</f>
        <v>85.137</v>
      </c>
      <c r="G3832" s="2">
        <f>'Calibration - Data 5 O''clock'!D3831</f>
        <v>7.9740000000000002</v>
      </c>
      <c r="H3832" s="2">
        <f t="shared" si="362"/>
        <v>0.9964002482806904</v>
      </c>
      <c r="I3832" s="2">
        <f t="shared" si="363"/>
        <v>8.4773493653255816E-2</v>
      </c>
      <c r="K3832" s="2">
        <f>'Calibration - Data 7 O''clock'!B3831</f>
        <v>230.18</v>
      </c>
      <c r="L3832" s="2">
        <f>'Calibration - Data 7 O''clock'!D3831</f>
        <v>8.9979999999999993</v>
      </c>
      <c r="M3832" s="2">
        <f t="shared" si="364"/>
        <v>-0.76806003635495357</v>
      </c>
      <c r="N3832" s="2">
        <f t="shared" si="365"/>
        <v>-0.64037784202330694</v>
      </c>
    </row>
    <row r="3833" spans="1:14" x14ac:dyDescent="0.3">
      <c r="A3833" s="2">
        <f>'Calibration - Data None'!B3832</f>
        <v>97.376000000000005</v>
      </c>
      <c r="B3833" s="2">
        <f>'Calibration - Data None'!D3832</f>
        <v>11.419</v>
      </c>
      <c r="C3833" s="2">
        <f t="shared" si="360"/>
        <v>0.99172502515572092</v>
      </c>
      <c r="D3833" s="2">
        <f t="shared" si="361"/>
        <v>-0.12838019504536038</v>
      </c>
      <c r="F3833" s="2">
        <f>'Calibration - Data 5 O''clock'!B3832</f>
        <v>85.710999999999999</v>
      </c>
      <c r="G3833" s="2">
        <f>'Calibration - Data 5 O''clock'!D3832</f>
        <v>7.9710000000000001</v>
      </c>
      <c r="H3833" s="2">
        <f t="shared" si="362"/>
        <v>0.9971995100297224</v>
      </c>
      <c r="I3833" s="2">
        <f t="shared" si="363"/>
        <v>7.4787279643542925E-2</v>
      </c>
      <c r="K3833" s="2">
        <f>'Calibration - Data 7 O''clock'!B3832</f>
        <v>230.828</v>
      </c>
      <c r="L3833" s="2">
        <f>'Calibration - Data 7 O''clock'!D3832</f>
        <v>8.9979999999999993</v>
      </c>
      <c r="M3833" s="2">
        <f t="shared" si="364"/>
        <v>-0.77525326394016048</v>
      </c>
      <c r="N3833" s="2">
        <f t="shared" si="365"/>
        <v>-0.63165051788954296</v>
      </c>
    </row>
    <row r="3834" spans="1:14" x14ac:dyDescent="0.3">
      <c r="A3834" s="2">
        <f>'Calibration - Data None'!B3833</f>
        <v>98.198999999999998</v>
      </c>
      <c r="B3834" s="2">
        <f>'Calibration - Data None'!D3833</f>
        <v>11.423999999999999</v>
      </c>
      <c r="C3834" s="2">
        <f t="shared" si="360"/>
        <v>0.98977872010153911</v>
      </c>
      <c r="D3834" s="2">
        <f t="shared" si="361"/>
        <v>-0.14261165882970153</v>
      </c>
      <c r="F3834" s="2">
        <f>'Calibration - Data 5 O''clock'!B3833</f>
        <v>86.284000000000006</v>
      </c>
      <c r="G3834" s="2">
        <f>'Calibration - Data 5 O''clock'!D3833</f>
        <v>7.97</v>
      </c>
      <c r="H3834" s="2">
        <f t="shared" si="362"/>
        <v>0.99789755854260909</v>
      </c>
      <c r="I3834" s="2">
        <f t="shared" si="363"/>
        <v>6.4810976344289728E-2</v>
      </c>
      <c r="K3834" s="2">
        <f>'Calibration - Data 7 O''clock'!B3833</f>
        <v>231.476</v>
      </c>
      <c r="L3834" s="2">
        <f>'Calibration - Data 7 O''clock'!D3833</f>
        <v>8.9979999999999993</v>
      </c>
      <c r="M3834" s="2">
        <f t="shared" si="364"/>
        <v>-0.78234732988074174</v>
      </c>
      <c r="N3834" s="2">
        <f t="shared" si="365"/>
        <v>-0.62284240015309966</v>
      </c>
    </row>
    <row r="3835" spans="1:14" x14ac:dyDescent="0.3">
      <c r="A3835" s="2">
        <f>'Calibration - Data None'!B3834</f>
        <v>99.021000000000001</v>
      </c>
      <c r="B3835" s="2">
        <f>'Calibration - Data None'!D3834</f>
        <v>11.425000000000001</v>
      </c>
      <c r="C3835" s="2">
        <f t="shared" si="360"/>
        <v>0.98763093802918289</v>
      </c>
      <c r="D3835" s="2">
        <f t="shared" si="361"/>
        <v>-0.15679646120877958</v>
      </c>
      <c r="F3835" s="2">
        <f>'Calibration - Data 5 O''clock'!B3834</f>
        <v>86.858999999999995</v>
      </c>
      <c r="G3835" s="2">
        <f>'Calibration - Data 5 O''clock'!D3834</f>
        <v>7.9720000000000004</v>
      </c>
      <c r="H3835" s="2">
        <f t="shared" si="362"/>
        <v>0.99849771668621323</v>
      </c>
      <c r="I3835" s="2">
        <f t="shared" si="363"/>
        <v>5.4793336934508219E-2</v>
      </c>
      <c r="K3835" s="2">
        <f>'Calibration - Data 7 O''clock'!B3834</f>
        <v>232.125</v>
      </c>
      <c r="L3835" s="2">
        <f>'Calibration - Data 7 O''clock'!D3834</f>
        <v>9.0030000000000001</v>
      </c>
      <c r="M3835" s="2">
        <f t="shared" si="364"/>
        <v>-0.78935204219314981</v>
      </c>
      <c r="N3835" s="2">
        <f t="shared" si="365"/>
        <v>-0.61394083875036676</v>
      </c>
    </row>
    <row r="3836" spans="1:14" x14ac:dyDescent="0.3">
      <c r="A3836" s="2">
        <f>'Calibration - Data None'!B3835</f>
        <v>99.844999999999999</v>
      </c>
      <c r="B3836" s="2">
        <f>'Calibration - Data None'!D3835</f>
        <v>11.423999999999999</v>
      </c>
      <c r="C3836" s="2">
        <f t="shared" si="360"/>
        <v>0.98527391234464501</v>
      </c>
      <c r="D3836" s="2">
        <f t="shared" si="361"/>
        <v>-0.17098338414324599</v>
      </c>
      <c r="F3836" s="2">
        <f>'Calibration - Data 5 O''clock'!B3835</f>
        <v>87.432000000000002</v>
      </c>
      <c r="G3836" s="2">
        <f>'Calibration - Data 5 O''clock'!D3835</f>
        <v>7.97</v>
      </c>
      <c r="H3836" s="2">
        <f t="shared" si="362"/>
        <v>0.99899574945788161</v>
      </c>
      <c r="I3836" s="2">
        <f t="shared" si="363"/>
        <v>4.4805050664913325E-2</v>
      </c>
      <c r="K3836" s="2">
        <f>'Calibration - Data 7 O''clock'!B3835</f>
        <v>232.774</v>
      </c>
      <c r="L3836" s="2">
        <f>'Calibration - Data 7 O''clock'!D3835</f>
        <v>9.0050000000000008</v>
      </c>
      <c r="M3836" s="2">
        <f t="shared" si="364"/>
        <v>-0.79625547764691174</v>
      </c>
      <c r="N3836" s="2">
        <f t="shared" si="365"/>
        <v>-0.60496050641119414</v>
      </c>
    </row>
    <row r="3837" spans="1:14" x14ac:dyDescent="0.3">
      <c r="A3837" s="2">
        <f>'Calibration - Data None'!B3836</f>
        <v>100.66800000000001</v>
      </c>
      <c r="B3837" s="2">
        <f>'Calibration - Data None'!D3836</f>
        <v>11.429</v>
      </c>
      <c r="C3837" s="2">
        <f t="shared" si="360"/>
        <v>0.98271633908587364</v>
      </c>
      <c r="D3837" s="2">
        <f t="shared" si="361"/>
        <v>-0.18511779194247732</v>
      </c>
      <c r="F3837" s="2">
        <f>'Calibration - Data 5 O''clock'!B3836</f>
        <v>88.006</v>
      </c>
      <c r="G3837" s="2">
        <f>'Calibration - Data 5 O''clock'!D3836</f>
        <v>7.9669999999999996</v>
      </c>
      <c r="H3837" s="2">
        <f t="shared" si="362"/>
        <v>0.99939447620606414</v>
      </c>
      <c r="I3837" s="2">
        <f t="shared" si="363"/>
        <v>3.4794840548660014E-2</v>
      </c>
      <c r="K3837" s="2">
        <f>'Calibration - Data 7 O''clock'!B3836</f>
        <v>233.422</v>
      </c>
      <c r="L3837" s="2">
        <f>'Calibration - Data 7 O''clock'!D3836</f>
        <v>9.0039999999999996</v>
      </c>
      <c r="M3837" s="2">
        <f t="shared" si="364"/>
        <v>-0.80304634992116997</v>
      </c>
      <c r="N3837" s="2">
        <f t="shared" si="365"/>
        <v>-0.59591657123987229</v>
      </c>
    </row>
    <row r="3838" spans="1:14" x14ac:dyDescent="0.3">
      <c r="A3838" s="2">
        <f>'Calibration - Data None'!B3837</f>
        <v>101.492</v>
      </c>
      <c r="B3838" s="2">
        <f>'Calibration - Data None'!D3837</f>
        <v>11.432</v>
      </c>
      <c r="C3838" s="2">
        <f t="shared" si="360"/>
        <v>0.9799525320836987</v>
      </c>
      <c r="D3838" s="2">
        <f t="shared" si="361"/>
        <v>-0.19923110917411338</v>
      </c>
      <c r="F3838" s="2">
        <f>'Calibration - Data 5 O''clock'!B3837</f>
        <v>88.578999999999994</v>
      </c>
      <c r="G3838" s="2">
        <f>'Calibration - Data 5 O''clock'!D3837</f>
        <v>7.9640000000000004</v>
      </c>
      <c r="H3838" s="2">
        <f t="shared" si="362"/>
        <v>0.99969246777229759</v>
      </c>
      <c r="I3838" s="2">
        <f t="shared" si="363"/>
        <v>2.4798586236595001E-2</v>
      </c>
      <c r="K3838" s="2">
        <f>'Calibration - Data 7 O''clock'!B3837</f>
        <v>234.071</v>
      </c>
      <c r="L3838" s="2">
        <f>'Calibration - Data 7 O''clock'!D3837</f>
        <v>9.0109999999999992</v>
      </c>
      <c r="M3838" s="2">
        <f t="shared" si="364"/>
        <v>-0.8097447469791561</v>
      </c>
      <c r="N3838" s="2">
        <f t="shared" si="365"/>
        <v>-0.58678228052631443</v>
      </c>
    </row>
    <row r="3839" spans="1:14" x14ac:dyDescent="0.3">
      <c r="A3839" s="2">
        <f>'Calibration - Data None'!B3838</f>
        <v>102.316</v>
      </c>
      <c r="B3839" s="2">
        <f>'Calibration - Data None'!D3838</f>
        <v>11.441000000000001</v>
      </c>
      <c r="C3839" s="2">
        <f t="shared" si="360"/>
        <v>0.97698604703366732</v>
      </c>
      <c r="D3839" s="2">
        <f t="shared" si="361"/>
        <v>-0.21330322056061138</v>
      </c>
      <c r="F3839" s="2">
        <f>'Calibration - Data 5 O''clock'!B3838</f>
        <v>89.152000000000001</v>
      </c>
      <c r="G3839" s="2">
        <f>'Calibration - Data 5 O''clock'!D3838</f>
        <v>7.9630000000000001</v>
      </c>
      <c r="H3839" s="2">
        <f t="shared" si="362"/>
        <v>0.99989047619678317</v>
      </c>
      <c r="I3839" s="2">
        <f t="shared" si="363"/>
        <v>1.4799851721224258E-2</v>
      </c>
      <c r="K3839" s="2">
        <f>'Calibration - Data 7 O''clock'!B3838</f>
        <v>234.72</v>
      </c>
      <c r="L3839" s="2">
        <f>'Calibration - Data 7 O''clock'!D3838</f>
        <v>9.0150000000000006</v>
      </c>
      <c r="M3839" s="2">
        <f t="shared" si="364"/>
        <v>-0.81633925071718394</v>
      </c>
      <c r="N3839" s="2">
        <f t="shared" si="365"/>
        <v>-0.57757270342226763</v>
      </c>
    </row>
    <row r="3840" spans="1:14" x14ac:dyDescent="0.3">
      <c r="A3840" s="2">
        <f>'Calibration - Data None'!B3839</f>
        <v>103.14</v>
      </c>
      <c r="B3840" s="2">
        <f>'Calibration - Data None'!D3839</f>
        <v>11.442</v>
      </c>
      <c r="C3840" s="2">
        <f t="shared" si="360"/>
        <v>0.97381749747712887</v>
      </c>
      <c r="D3840" s="2">
        <f t="shared" si="361"/>
        <v>-0.22733121564664632</v>
      </c>
      <c r="F3840" s="2">
        <f>'Calibration - Data 5 O''clock'!B3839</f>
        <v>89.725999999999999</v>
      </c>
      <c r="G3840" s="2">
        <f>'Calibration - Data 5 O''clock'!D3839</f>
        <v>7.968</v>
      </c>
      <c r="H3840" s="2">
        <f t="shared" si="362"/>
        <v>0.99998856529308822</v>
      </c>
      <c r="I3840" s="2">
        <f t="shared" si="363"/>
        <v>4.7821839227572696E-3</v>
      </c>
      <c r="K3840" s="2">
        <f>'Calibration - Data 7 O''clock'!B3839</f>
        <v>235.369</v>
      </c>
      <c r="L3840" s="2">
        <f>'Calibration - Data 7 O''clock'!D3839</f>
        <v>9.0150000000000006</v>
      </c>
      <c r="M3840" s="2">
        <f t="shared" si="364"/>
        <v>-0.8228290150354296</v>
      </c>
      <c r="N3840" s="2">
        <f t="shared" si="365"/>
        <v>-0.56828902155137984</v>
      </c>
    </row>
    <row r="3841" spans="1:14" x14ac:dyDescent="0.3">
      <c r="A3841" s="2">
        <f>'Calibration - Data None'!B3840</f>
        <v>103.964</v>
      </c>
      <c r="B3841" s="2">
        <f>'Calibration - Data None'!D3840</f>
        <v>11.445</v>
      </c>
      <c r="C3841" s="2">
        <f t="shared" si="360"/>
        <v>0.97044753874729361</v>
      </c>
      <c r="D3841" s="2">
        <f t="shared" si="361"/>
        <v>-0.24131219310121912</v>
      </c>
      <c r="F3841" s="2">
        <f>'Calibration - Data 5 O''clock'!B3840</f>
        <v>90.299000000000007</v>
      </c>
      <c r="G3841" s="2">
        <f>'Calibration - Data 5 O''clock'!D3840</f>
        <v>7.9660000000000002</v>
      </c>
      <c r="H3841" s="2">
        <f t="shared" si="362"/>
        <v>0.99998638347992852</v>
      </c>
      <c r="I3841" s="2">
        <f t="shared" si="363"/>
        <v>-5.2185107773485579E-3</v>
      </c>
      <c r="K3841" s="2">
        <f>'Calibration - Data 7 O''clock'!B3840</f>
        <v>236.018</v>
      </c>
      <c r="L3841" s="2">
        <f>'Calibration - Data 7 O''clock'!D3840</f>
        <v>9.016</v>
      </c>
      <c r="M3841" s="2">
        <f t="shared" si="364"/>
        <v>-0.82921320727253622</v>
      </c>
      <c r="N3841" s="2">
        <f t="shared" si="365"/>
        <v>-0.55893242604521876</v>
      </c>
    </row>
    <row r="3842" spans="1:14" x14ac:dyDescent="0.3">
      <c r="A3842" s="2">
        <f>'Calibration - Data None'!B3841</f>
        <v>104.789</v>
      </c>
      <c r="B3842" s="2">
        <f>'Calibration - Data None'!D3841</f>
        <v>11.458</v>
      </c>
      <c r="C3842" s="2">
        <f t="shared" si="360"/>
        <v>0.96687241285112635</v>
      </c>
      <c r="D3842" s="2">
        <f t="shared" si="361"/>
        <v>-0.25526013646364965</v>
      </c>
      <c r="F3842" s="2">
        <f>'Calibration - Data 5 O''clock'!B3841</f>
        <v>90.872</v>
      </c>
      <c r="G3842" s="2">
        <f>'Calibration - Data 5 O''clock'!D3841</f>
        <v>7.9630000000000001</v>
      </c>
      <c r="H3842" s="2">
        <f t="shared" si="362"/>
        <v>0.99988418912936516</v>
      </c>
      <c r="I3842" s="2">
        <f t="shared" si="363"/>
        <v>-1.5218683553843069E-2</v>
      </c>
      <c r="K3842" s="2">
        <f>'Calibration - Data 7 O''clock'!B3841</f>
        <v>236.66800000000001</v>
      </c>
      <c r="L3842" s="2">
        <f>'Calibration - Data 7 O''clock'!D3841</f>
        <v>9.02</v>
      </c>
      <c r="M3842" s="2">
        <f t="shared" si="364"/>
        <v>-0.83550059884129158</v>
      </c>
      <c r="N3842" s="2">
        <f t="shared" si="365"/>
        <v>-0.54948953523779065</v>
      </c>
    </row>
    <row r="3843" spans="1:14" x14ac:dyDescent="0.3">
      <c r="A3843" s="2">
        <f>'Calibration - Data None'!B3842</f>
        <v>105.614</v>
      </c>
      <c r="B3843" s="2">
        <f>'Calibration - Data None'!D3842</f>
        <v>11.461</v>
      </c>
      <c r="C3843" s="2">
        <f t="shared" si="360"/>
        <v>0.96309682853738421</v>
      </c>
      <c r="D3843" s="2">
        <f t="shared" si="361"/>
        <v>-0.26915515759730924</v>
      </c>
      <c r="F3843" s="2">
        <f>'Calibration - Data 5 O''clock'!B3842</f>
        <v>91.444999999999993</v>
      </c>
      <c r="G3843" s="2">
        <f>'Calibration - Data 5 O''clock'!D3842</f>
        <v>7.9569999999999999</v>
      </c>
      <c r="H3843" s="2">
        <f t="shared" si="362"/>
        <v>0.99968199246225342</v>
      </c>
      <c r="I3843" s="2">
        <f t="shared" si="363"/>
        <v>-2.5217334250453985E-2</v>
      </c>
      <c r="K3843" s="2">
        <f>'Calibration - Data 7 O''clock'!B3842</f>
        <v>237.316</v>
      </c>
      <c r="L3843" s="2">
        <f>'Calibration - Data 7 O''clock'!D3842</f>
        <v>9.0129999999999999</v>
      </c>
      <c r="M3843" s="2">
        <f t="shared" si="364"/>
        <v>-0.84166161268948347</v>
      </c>
      <c r="N3843" s="2">
        <f t="shared" si="365"/>
        <v>-0.54000530527480739</v>
      </c>
    </row>
    <row r="3844" spans="1:14" x14ac:dyDescent="0.3">
      <c r="A3844" s="2">
        <f>'Calibration - Data None'!B3843</f>
        <v>106.43899999999999</v>
      </c>
      <c r="B3844" s="2">
        <f>'Calibration - Data None'!D3843</f>
        <v>11.46</v>
      </c>
      <c r="C3844" s="2">
        <f t="shared" ref="C3844:C3907" si="366">SIN(RADIANS(A3844))</f>
        <v>0.95912156858531195</v>
      </c>
      <c r="D3844" s="2">
        <f t="shared" ref="D3844:D3907" si="367">COS(RADIANS(A3844))</f>
        <v>-0.28299437569402475</v>
      </c>
      <c r="F3844" s="2">
        <f>'Calibration - Data 5 O''clock'!B3843</f>
        <v>92.018000000000001</v>
      </c>
      <c r="G3844" s="2">
        <f>'Calibration - Data 5 O''clock'!D3843</f>
        <v>7.9589999999999996</v>
      </c>
      <c r="H3844" s="2">
        <f t="shared" ref="H3844:H3907" si="368">SIN(RADIANS(F3844))</f>
        <v>0.99937981370107054</v>
      </c>
      <c r="I3844" s="2">
        <f t="shared" ref="I3844:I3907" si="369">COS(RADIANS(F3844))</f>
        <v>-3.5213462863138166E-2</v>
      </c>
      <c r="K3844" s="2">
        <f>'Calibration - Data 7 O''clock'!B3843</f>
        <v>237.965</v>
      </c>
      <c r="L3844" s="2">
        <f>'Calibration - Data 7 O''clock'!D3843</f>
        <v>9.0129999999999999</v>
      </c>
      <c r="M3844" s="2">
        <f t="shared" ref="M3844:M3907" si="370">SIN(RADIANS(K3844))</f>
        <v>-0.84772422869173036</v>
      </c>
      <c r="N3844" s="2">
        <f t="shared" ref="N3844:N3907" si="371">COS(RADIANS(K3844))</f>
        <v>-0.5304372084318848</v>
      </c>
    </row>
    <row r="3845" spans="1:14" x14ac:dyDescent="0.3">
      <c r="A3845" s="2">
        <f>'Calibration - Data None'!B3844</f>
        <v>107.264</v>
      </c>
      <c r="B3845" s="2">
        <f>'Calibration - Data None'!D3844</f>
        <v>11.462</v>
      </c>
      <c r="C3845" s="2">
        <f t="shared" si="366"/>
        <v>0.95494745717223495</v>
      </c>
      <c r="D3845" s="2">
        <f t="shared" si="367"/>
        <v>-0.29677492151508122</v>
      </c>
      <c r="F3845" s="2">
        <f>'Calibration - Data 5 O''clock'!B3844</f>
        <v>92.590999999999994</v>
      </c>
      <c r="G3845" s="2">
        <f>'Calibration - Data 5 O''clock'!D3844</f>
        <v>7.9550000000000001</v>
      </c>
      <c r="H3845" s="2">
        <f t="shared" si="368"/>
        <v>0.99897768306789259</v>
      </c>
      <c r="I3845" s="2">
        <f t="shared" si="369"/>
        <v>-4.520606964009527E-2</v>
      </c>
      <c r="K3845" s="2">
        <f>'Calibration - Data 7 O''clock'!B3844</f>
        <v>238.61600000000001</v>
      </c>
      <c r="L3845" s="2">
        <f>'Calibration - Data 7 O''clock'!D3844</f>
        <v>9.0269999999999992</v>
      </c>
      <c r="M3845" s="2">
        <f t="shared" si="370"/>
        <v>-0.85369625732877585</v>
      </c>
      <c r="N3845" s="2">
        <f t="shared" si="371"/>
        <v>-0.52077125518104439</v>
      </c>
    </row>
    <row r="3846" spans="1:14" x14ac:dyDescent="0.3">
      <c r="A3846" s="2">
        <f>'Calibration - Data None'!B3845</f>
        <v>108.089</v>
      </c>
      <c r="B3846" s="2">
        <f>'Calibration - Data None'!D3845</f>
        <v>11.462999999999999</v>
      </c>
      <c r="C3846" s="2">
        <f t="shared" si="366"/>
        <v>0.95057535970268592</v>
      </c>
      <c r="D3846" s="2">
        <f t="shared" si="367"/>
        <v>-0.31049393798608887</v>
      </c>
      <c r="F3846" s="2">
        <f>'Calibration - Data 5 O''clock'!B3845</f>
        <v>93.164000000000001</v>
      </c>
      <c r="G3846" s="2">
        <f>'Calibration - Data 5 O''clock'!D3845</f>
        <v>7.9569999999999999</v>
      </c>
      <c r="H3846" s="2">
        <f t="shared" si="368"/>
        <v>0.9984756407813723</v>
      </c>
      <c r="I3846" s="2">
        <f t="shared" si="369"/>
        <v>-5.5194155181758339E-2</v>
      </c>
      <c r="K3846" s="2">
        <f>'Calibration - Data 7 O''clock'!B3845</f>
        <v>239.26400000000001</v>
      </c>
      <c r="L3846" s="2">
        <f>'Calibration - Data 7 O''clock'!D3845</f>
        <v>9.0169999999999995</v>
      </c>
      <c r="M3846" s="2">
        <f t="shared" si="370"/>
        <v>-0.85953131831389984</v>
      </c>
      <c r="N3846" s="2">
        <f t="shared" si="371"/>
        <v>-0.51108307821485277</v>
      </c>
    </row>
    <row r="3847" spans="1:14" x14ac:dyDescent="0.3">
      <c r="A3847" s="2">
        <f>'Calibration - Data None'!B3846</f>
        <v>108.91500000000001</v>
      </c>
      <c r="B3847" s="2">
        <f>'Calibration - Data None'!D3846</f>
        <v>11.465999999999999</v>
      </c>
      <c r="C3847" s="2">
        <f t="shared" si="366"/>
        <v>0.94600052502489829</v>
      </c>
      <c r="D3847" s="2">
        <f t="shared" si="367"/>
        <v>-0.32416509166259205</v>
      </c>
      <c r="F3847" s="2">
        <f>'Calibration - Data 5 O''clock'!B3846</f>
        <v>93.736999999999995</v>
      </c>
      <c r="G3847" s="2">
        <f>'Calibration - Data 5 O''clock'!D3846</f>
        <v>7.9580000000000002</v>
      </c>
      <c r="H3847" s="2">
        <f t="shared" si="368"/>
        <v>0.99787373705271631</v>
      </c>
      <c r="I3847" s="2">
        <f t="shared" si="369"/>
        <v>-6.5176720540745706E-2</v>
      </c>
      <c r="K3847" s="2">
        <f>'Calibration - Data 7 O''clock'!B3846</f>
        <v>239.91399999999999</v>
      </c>
      <c r="L3847" s="2">
        <f>'Calibration - Data 7 O''clock'!D3846</f>
        <v>9.0190000000000001</v>
      </c>
      <c r="M3847" s="2">
        <f t="shared" si="370"/>
        <v>-0.86527393693191146</v>
      </c>
      <c r="N3847" s="2">
        <f t="shared" si="371"/>
        <v>-0.50129932581876713</v>
      </c>
    </row>
    <row r="3848" spans="1:14" x14ac:dyDescent="0.3">
      <c r="A3848" s="2">
        <f>'Calibration - Data None'!B3847</f>
        <v>109.741</v>
      </c>
      <c r="B3848" s="2">
        <f>'Calibration - Data None'!D3847</f>
        <v>11.472</v>
      </c>
      <c r="C3848" s="2">
        <f t="shared" si="366"/>
        <v>0.94122908347879886</v>
      </c>
      <c r="D3848" s="2">
        <f t="shared" si="367"/>
        <v>-0.33776887425229135</v>
      </c>
      <c r="F3848" s="2">
        <f>'Calibration - Data 5 O''clock'!B3847</f>
        <v>94.31</v>
      </c>
      <c r="G3848" s="2">
        <f>'Calibration - Data 5 O''clock'!D3847</f>
        <v>7.9560000000000004</v>
      </c>
      <c r="H3848" s="2">
        <f t="shared" si="368"/>
        <v>0.99717203208066341</v>
      </c>
      <c r="I3848" s="2">
        <f t="shared" si="369"/>
        <v>-7.5152767321772229E-2</v>
      </c>
      <c r="K3848" s="2">
        <f>'Calibration - Data 7 O''clock'!B3847</f>
        <v>240.56399999999999</v>
      </c>
      <c r="L3848" s="2">
        <f>'Calibration - Data 7 O''clock'!D3847</f>
        <v>9.0229999999999997</v>
      </c>
      <c r="M3848" s="2">
        <f t="shared" si="370"/>
        <v>-0.87090519524458099</v>
      </c>
      <c r="N3848" s="2">
        <f t="shared" si="371"/>
        <v>-0.49145105646035414</v>
      </c>
    </row>
    <row r="3849" spans="1:14" x14ac:dyDescent="0.3">
      <c r="A3849" s="2">
        <f>'Calibration - Data None'!B3848</f>
        <v>110.56699999999999</v>
      </c>
      <c r="B3849" s="2">
        <f>'Calibration - Data None'!D3848</f>
        <v>11.471</v>
      </c>
      <c r="C3849" s="2">
        <f t="shared" si="366"/>
        <v>0.9362620267109617</v>
      </c>
      <c r="D3849" s="2">
        <f t="shared" si="367"/>
        <v>-0.35130245848710256</v>
      </c>
      <c r="F3849" s="2">
        <f>'Calibration - Data 5 O''clock'!B3848</f>
        <v>94.882000000000005</v>
      </c>
      <c r="G3849" s="2">
        <f>'Calibration - Data 5 O''clock'!D3848</f>
        <v>7.952</v>
      </c>
      <c r="H3849" s="2">
        <f t="shared" si="368"/>
        <v>0.99637208154061785</v>
      </c>
      <c r="I3849" s="2">
        <f t="shared" si="369"/>
        <v>-8.5103907821065014E-2</v>
      </c>
      <c r="K3849" s="2">
        <f>'Calibration - Data 7 O''clock'!B3848</f>
        <v>241.21299999999999</v>
      </c>
      <c r="L3849" s="2">
        <f>'Calibration - Data 7 O''clock'!D3848</f>
        <v>9.0269999999999992</v>
      </c>
      <c r="M3849" s="2">
        <f t="shared" si="370"/>
        <v>-0.8764159639279977</v>
      </c>
      <c r="N3849" s="2">
        <f t="shared" si="371"/>
        <v>-0.48155483402428695</v>
      </c>
    </row>
    <row r="3850" spans="1:14" x14ac:dyDescent="0.3">
      <c r="A3850" s="2">
        <f>'Calibration - Data None'!B3849</f>
        <v>111.39400000000001</v>
      </c>
      <c r="B3850" s="2">
        <f>'Calibration - Data None'!D3849</f>
        <v>11.476000000000001</v>
      </c>
      <c r="C3850" s="2">
        <f t="shared" si="366"/>
        <v>0.93109402056487833</v>
      </c>
      <c r="D3850" s="2">
        <f t="shared" si="367"/>
        <v>-0.36477928240009722</v>
      </c>
      <c r="F3850" s="2">
        <f>'Calibration - Data 5 O''clock'!B3849</f>
        <v>95.453999999999994</v>
      </c>
      <c r="G3850" s="2">
        <f>'Calibration - Data 5 O''clock'!D3849</f>
        <v>7.9470000000000001</v>
      </c>
      <c r="H3850" s="2">
        <f t="shared" si="368"/>
        <v>0.99547282745939092</v>
      </c>
      <c r="I3850" s="2">
        <f t="shared" si="369"/>
        <v>-9.5046566429333332E-2</v>
      </c>
      <c r="K3850" s="2">
        <f>'Calibration - Data 7 O''clock'!B3849</f>
        <v>241.863</v>
      </c>
      <c r="L3850" s="2">
        <f>'Calibration - Data 7 O''clock'!D3849</f>
        <v>9.0210000000000008</v>
      </c>
      <c r="M3850" s="2">
        <f t="shared" si="370"/>
        <v>-0.88182251590468996</v>
      </c>
      <c r="N3850" s="2">
        <f t="shared" si="371"/>
        <v>-0.47158143564343447</v>
      </c>
    </row>
    <row r="3851" spans="1:14" x14ac:dyDescent="0.3">
      <c r="A3851" s="2">
        <f>'Calibration - Data None'!B3850</f>
        <v>112.22</v>
      </c>
      <c r="B3851" s="2">
        <f>'Calibration - Data None'!D3850</f>
        <v>11.471</v>
      </c>
      <c r="C3851" s="2">
        <f t="shared" si="366"/>
        <v>0.92573863708984583</v>
      </c>
      <c r="D3851" s="2">
        <f t="shared" si="367"/>
        <v>-0.37816395359557298</v>
      </c>
      <c r="F3851" s="2">
        <f>'Calibration - Data 5 O''clock'!B3850</f>
        <v>96.027000000000001</v>
      </c>
      <c r="G3851" s="2">
        <f>'Calibration - Data 5 O''clock'!D3850</f>
        <v>7.9509999999999996</v>
      </c>
      <c r="H3851" s="2">
        <f t="shared" si="368"/>
        <v>0.9944725270674557</v>
      </c>
      <c r="I3851" s="2">
        <f t="shared" si="369"/>
        <v>-0.1049971090462426</v>
      </c>
      <c r="K3851" s="2">
        <f>'Calibration - Data 7 O''clock'!B3850</f>
        <v>242.51300000000001</v>
      </c>
      <c r="L3851" s="2">
        <f>'Calibration - Data 7 O''clock'!D3850</f>
        <v>9.0239999999999991</v>
      </c>
      <c r="M3851" s="2">
        <f t="shared" si="370"/>
        <v>-0.8871155777825388</v>
      </c>
      <c r="N3851" s="2">
        <f t="shared" si="371"/>
        <v>-0.46154734497725403</v>
      </c>
    </row>
    <row r="3852" spans="1:14" x14ac:dyDescent="0.3">
      <c r="A3852" s="2">
        <f>'Calibration - Data None'!B3851</f>
        <v>113.04600000000001</v>
      </c>
      <c r="B3852" s="2">
        <f>'Calibration - Data None'!D3851</f>
        <v>11.468</v>
      </c>
      <c r="C3852" s="2">
        <f t="shared" si="366"/>
        <v>0.92019085776565801</v>
      </c>
      <c r="D3852" s="2">
        <f t="shared" si="367"/>
        <v>-0.39147003114478968</v>
      </c>
      <c r="F3852" s="2">
        <f>'Calibration - Data 5 O''clock'!B3851</f>
        <v>96.599000000000004</v>
      </c>
      <c r="G3852" s="2">
        <f>'Calibration - Data 5 O''clock'!D3851</f>
        <v>7.9459999999999997</v>
      </c>
      <c r="H3852" s="2">
        <f t="shared" si="368"/>
        <v>0.99337477148080588</v>
      </c>
      <c r="I3852" s="2">
        <f t="shared" si="369"/>
        <v>-0.11491981284990234</v>
      </c>
      <c r="K3852" s="2">
        <f>'Calibration - Data 7 O''clock'!B3851</f>
        <v>243.16300000000001</v>
      </c>
      <c r="L3852" s="2">
        <f>'Calibration - Data 7 O''clock'!D3851</f>
        <v>9.0289999999999999</v>
      </c>
      <c r="M3852" s="2">
        <f t="shared" si="370"/>
        <v>-0.89229446834723491</v>
      </c>
      <c r="N3852" s="2">
        <f t="shared" si="371"/>
        <v>-0.45145385340799277</v>
      </c>
    </row>
    <row r="3853" spans="1:14" x14ac:dyDescent="0.3">
      <c r="A3853" s="2">
        <f>'Calibration - Data None'!B3852</f>
        <v>113.874</v>
      </c>
      <c r="B3853" s="2">
        <f>'Calibration - Data None'!D3852</f>
        <v>11.473000000000001</v>
      </c>
      <c r="C3853" s="2">
        <f t="shared" si="366"/>
        <v>0.91443770851601724</v>
      </c>
      <c r="D3853" s="2">
        <f t="shared" si="367"/>
        <v>-0.40472666979577154</v>
      </c>
      <c r="F3853" s="2">
        <f>'Calibration - Data 5 O''clock'!B3852</f>
        <v>97.171999999999997</v>
      </c>
      <c r="G3853" s="2">
        <f>'Calibration - Data 5 O''clock'!D3852</f>
        <v>7.9530000000000003</v>
      </c>
      <c r="H3853" s="2">
        <f t="shared" si="368"/>
        <v>0.99217583221605776</v>
      </c>
      <c r="I3853" s="2">
        <f t="shared" si="369"/>
        <v>-0.124848379910887</v>
      </c>
      <c r="K3853" s="2">
        <f>'Calibration - Data 7 O''clock'!B3852</f>
        <v>243.81299999999999</v>
      </c>
      <c r="L3853" s="2">
        <f>'Calibration - Data 7 O''clock'!D3852</f>
        <v>9.0329999999999995</v>
      </c>
      <c r="M3853" s="2">
        <f t="shared" si="370"/>
        <v>-0.89735852107825875</v>
      </c>
      <c r="N3853" s="2">
        <f t="shared" si="371"/>
        <v>-0.44130225996276085</v>
      </c>
    </row>
    <row r="3854" spans="1:14" x14ac:dyDescent="0.3">
      <c r="A3854" s="2">
        <f>'Calibration - Data None'!B3853</f>
        <v>114.702</v>
      </c>
      <c r="B3854" s="2">
        <f>'Calibration - Data None'!D3853</f>
        <v>11.481999999999999</v>
      </c>
      <c r="C3854" s="2">
        <f t="shared" si="366"/>
        <v>0.90849359066068291</v>
      </c>
      <c r="D3854" s="2">
        <f t="shared" si="367"/>
        <v>-0.4178987864644495</v>
      </c>
      <c r="F3854" s="2">
        <f>'Calibration - Data 5 O''clock'!B3853</f>
        <v>97.742999999999995</v>
      </c>
      <c r="G3854" s="2">
        <f>'Calibration - Data 5 O''clock'!D3853</f>
        <v>7.9480000000000004</v>
      </c>
      <c r="H3854" s="2">
        <f t="shared" si="368"/>
        <v>0.99088236514101202</v>
      </c>
      <c r="I3854" s="2">
        <f t="shared" si="369"/>
        <v>-0.1347298721611285</v>
      </c>
      <c r="K3854" s="2">
        <f>'Calibration - Data 7 O''clock'!B3853</f>
        <v>244.464</v>
      </c>
      <c r="L3854" s="2">
        <f>'Calibration - Data 7 O''clock'!D3853</f>
        <v>9.032</v>
      </c>
      <c r="M3854" s="2">
        <f t="shared" si="370"/>
        <v>-0.90231460810466624</v>
      </c>
      <c r="N3854" s="2">
        <f t="shared" si="371"/>
        <v>-0.43107812285120972</v>
      </c>
    </row>
    <row r="3855" spans="1:14" x14ac:dyDescent="0.3">
      <c r="A3855" s="2">
        <f>'Calibration - Data None'!B3854</f>
        <v>115.53</v>
      </c>
      <c r="B3855" s="2">
        <f>'Calibration - Data None'!D3854</f>
        <v>11.486000000000001</v>
      </c>
      <c r="C3855" s="2">
        <f t="shared" si="366"/>
        <v>0.90235974555255261</v>
      </c>
      <c r="D3855" s="2">
        <f t="shared" si="367"/>
        <v>-0.43098363032293052</v>
      </c>
      <c r="F3855" s="2">
        <f>'Calibration - Data 5 O''clock'!B3854</f>
        <v>98.314999999999998</v>
      </c>
      <c r="G3855" s="2">
        <f>'Calibration - Data 5 O''clock'!D3854</f>
        <v>7.9459999999999997</v>
      </c>
      <c r="H3855" s="2">
        <f t="shared" si="368"/>
        <v>0.9894879627938401</v>
      </c>
      <c r="I3855" s="2">
        <f t="shared" si="369"/>
        <v>-0.14461525329679473</v>
      </c>
      <c r="K3855" s="2">
        <f>'Calibration - Data 7 O''clock'!B3854</f>
        <v>245.114</v>
      </c>
      <c r="L3855" s="2">
        <f>'Calibration - Data 7 O''clock'!D3854</f>
        <v>9.0280000000000005</v>
      </c>
      <c r="M3855" s="2">
        <f t="shared" si="370"/>
        <v>-0.90714686566987246</v>
      </c>
      <c r="N3855" s="2">
        <f t="shared" si="371"/>
        <v>-0.42081416813758338</v>
      </c>
    </row>
    <row r="3856" spans="1:14" x14ac:dyDescent="0.3">
      <c r="A3856" s="2">
        <f>'Calibration - Data None'!B3855</f>
        <v>116.35899999999999</v>
      </c>
      <c r="B3856" s="2">
        <f>'Calibration - Data None'!D3855</f>
        <v>11.5</v>
      </c>
      <c r="C3856" s="2">
        <f t="shared" si="366"/>
        <v>0.89602970514406921</v>
      </c>
      <c r="D3856" s="2">
        <f t="shared" si="367"/>
        <v>-0.44399410750530505</v>
      </c>
      <c r="F3856" s="2">
        <f>'Calibration - Data 5 O''clock'!B3855</f>
        <v>98.885999999999996</v>
      </c>
      <c r="G3856" s="2">
        <f>'Calibration - Data 5 O''clock'!D3855</f>
        <v>7.9409999999999998</v>
      </c>
      <c r="H3856" s="2">
        <f t="shared" si="368"/>
        <v>0.9879976391547256</v>
      </c>
      <c r="I3856" s="2">
        <f t="shared" si="369"/>
        <v>-0.15446897754788386</v>
      </c>
      <c r="K3856" s="2">
        <f>'Calibration - Data 7 O''clock'!B3855</f>
        <v>245.76400000000001</v>
      </c>
      <c r="L3856" s="2">
        <f>'Calibration - Data 7 O''clock'!D3855</f>
        <v>9.0289999999999999</v>
      </c>
      <c r="M3856" s="2">
        <f t="shared" si="370"/>
        <v>-0.91186237390560088</v>
      </c>
      <c r="N3856" s="2">
        <f t="shared" si="371"/>
        <v>-0.41049605485953472</v>
      </c>
    </row>
    <row r="3857" spans="1:14" x14ac:dyDescent="0.3">
      <c r="A3857" s="2">
        <f>'Calibration - Data None'!B3856</f>
        <v>117.18600000000001</v>
      </c>
      <c r="B3857" s="2">
        <f>'Calibration - Data None'!D3856</f>
        <v>11.502000000000001</v>
      </c>
      <c r="C3857" s="2">
        <f t="shared" si="366"/>
        <v>0.88952803683251469</v>
      </c>
      <c r="D3857" s="2">
        <f t="shared" si="367"/>
        <v>-0.45688058799744646</v>
      </c>
      <c r="F3857" s="2">
        <f>'Calibration - Data 5 O''clock'!B3856</f>
        <v>99.459000000000003</v>
      </c>
      <c r="G3857" s="2">
        <f>'Calibration - Data 5 O''clock'!D3856</f>
        <v>7.9409999999999998</v>
      </c>
      <c r="H3857" s="2">
        <f t="shared" si="368"/>
        <v>0.98640345459746859</v>
      </c>
      <c r="I3857" s="2">
        <f t="shared" si="369"/>
        <v>-0.16434179248803324</v>
      </c>
      <c r="K3857" s="2">
        <f>'Calibration - Data 7 O''clock'!B3856</f>
        <v>246.41399999999999</v>
      </c>
      <c r="L3857" s="2">
        <f>'Calibration - Data 7 O''clock'!D3856</f>
        <v>9.0350000000000001</v>
      </c>
      <c r="M3857" s="2">
        <f t="shared" si="370"/>
        <v>-0.91646052592839522</v>
      </c>
      <c r="N3857" s="2">
        <f t="shared" si="371"/>
        <v>-0.40012511095287329</v>
      </c>
    </row>
    <row r="3858" spans="1:14" x14ac:dyDescent="0.3">
      <c r="A3858" s="2">
        <f>'Calibration - Data None'!B3857</f>
        <v>118.014</v>
      </c>
      <c r="B3858" s="2">
        <f>'Calibration - Data None'!D3857</f>
        <v>11.503</v>
      </c>
      <c r="C3858" s="2">
        <f t="shared" si="366"/>
        <v>0.88283285295865788</v>
      </c>
      <c r="D3858" s="2">
        <f t="shared" si="367"/>
        <v>-0.46968729356549205</v>
      </c>
      <c r="F3858" s="2">
        <f>'Calibration - Data 5 O''clock'!B3857</f>
        <v>100.03</v>
      </c>
      <c r="G3858" s="2">
        <f>'Calibration - Data 5 O''clock'!D3857</f>
        <v>7.944</v>
      </c>
      <c r="H3858" s="2">
        <f t="shared" si="368"/>
        <v>0.98471669604783585</v>
      </c>
      <c r="I3858" s="2">
        <f t="shared" si="369"/>
        <v>-0.17416379797372966</v>
      </c>
      <c r="K3858" s="2">
        <f>'Calibration - Data 7 O''clock'!B3857</f>
        <v>247.065</v>
      </c>
      <c r="L3858" s="2">
        <f>'Calibration - Data 7 O''clock'!D3857</f>
        <v>9.032</v>
      </c>
      <c r="M3858" s="2">
        <f t="shared" si="370"/>
        <v>-0.92094753141293217</v>
      </c>
      <c r="N3858" s="2">
        <f t="shared" si="371"/>
        <v>-0.38968659764537222</v>
      </c>
    </row>
    <row r="3859" spans="1:14" x14ac:dyDescent="0.3">
      <c r="A3859" s="2">
        <f>'Calibration - Data None'!B3858</f>
        <v>118.843</v>
      </c>
      <c r="B3859" s="2">
        <f>'Calibration - Data None'!D3858</f>
        <v>11.507999999999999</v>
      </c>
      <c r="C3859" s="2">
        <f t="shared" si="366"/>
        <v>0.8759448812181192</v>
      </c>
      <c r="D3859" s="2">
        <f t="shared" si="367"/>
        <v>-0.4824111991525229</v>
      </c>
      <c r="F3859" s="2">
        <f>'Calibration - Data 5 O''clock'!B3858</f>
        <v>100.602</v>
      </c>
      <c r="G3859" s="2">
        <f>'Calibration - Data 5 O''clock'!D3858</f>
        <v>7.9450000000000003</v>
      </c>
      <c r="H3859" s="2">
        <f t="shared" si="368"/>
        <v>0.98292892743725369</v>
      </c>
      <c r="I3859" s="2">
        <f t="shared" si="369"/>
        <v>-0.18398566141699751</v>
      </c>
      <c r="K3859" s="2">
        <f>'Calibration - Data 7 O''clock'!B3858</f>
        <v>247.715</v>
      </c>
      <c r="L3859" s="2">
        <f>'Calibration - Data 7 O''clock'!D3858</f>
        <v>9.0289999999999999</v>
      </c>
      <c r="M3859" s="2">
        <f t="shared" si="370"/>
        <v>-0.92530902806847148</v>
      </c>
      <c r="N3859" s="2">
        <f t="shared" si="371"/>
        <v>-0.37921392719015562</v>
      </c>
    </row>
    <row r="3860" spans="1:14" x14ac:dyDescent="0.3">
      <c r="A3860" s="2">
        <f>'Calibration - Data None'!B3859</f>
        <v>119.672</v>
      </c>
      <c r="B3860" s="2">
        <f>'Calibration - Data None'!D3859</f>
        <v>11.507</v>
      </c>
      <c r="C3860" s="2">
        <f t="shared" si="366"/>
        <v>0.86887353748724927</v>
      </c>
      <c r="D3860" s="2">
        <f t="shared" si="367"/>
        <v>-0.49503411584899237</v>
      </c>
      <c r="F3860" s="2">
        <f>'Calibration - Data 5 O''clock'!B3859</f>
        <v>101.173</v>
      </c>
      <c r="G3860" s="2">
        <f>'Calibration - Data 5 O''clock'!D3859</f>
        <v>7.9409999999999998</v>
      </c>
      <c r="H3860" s="2">
        <f t="shared" si="368"/>
        <v>0.98104657720899369</v>
      </c>
      <c r="I3860" s="2">
        <f t="shared" si="369"/>
        <v>-0.1937720654442171</v>
      </c>
      <c r="K3860" s="2">
        <f>'Calibration - Data 7 O''clock'!B3859</f>
        <v>248.36500000000001</v>
      </c>
      <c r="L3860" s="2">
        <f>'Calibration - Data 7 O''clock'!D3859</f>
        <v>9.0340000000000007</v>
      </c>
      <c r="M3860" s="2">
        <f t="shared" si="370"/>
        <v>-0.92955143793368511</v>
      </c>
      <c r="N3860" s="2">
        <f t="shared" si="371"/>
        <v>-0.36869245209987461</v>
      </c>
    </row>
    <row r="3861" spans="1:14" x14ac:dyDescent="0.3">
      <c r="A3861" s="2">
        <f>'Calibration - Data None'!B3860</f>
        <v>120.501</v>
      </c>
      <c r="B3861" s="2">
        <f>'Calibration - Data None'!D3860</f>
        <v>11.507999999999999</v>
      </c>
      <c r="C3861" s="2">
        <f t="shared" si="366"/>
        <v>0.8616203020947788</v>
      </c>
      <c r="D3861" s="2">
        <f t="shared" si="367"/>
        <v>-0.50755340114918168</v>
      </c>
      <c r="F3861" s="2">
        <f>'Calibration - Data 5 O''clock'!B3860</f>
        <v>101.744</v>
      </c>
      <c r="G3861" s="2">
        <f>'Calibration - Data 5 O''clock'!D3860</f>
        <v>7.9349999999999996</v>
      </c>
      <c r="H3861" s="2">
        <f t="shared" si="368"/>
        <v>0.97906679243063899</v>
      </c>
      <c r="I3861" s="2">
        <f t="shared" si="369"/>
        <v>-0.20353922462164431</v>
      </c>
      <c r="K3861" s="2">
        <f>'Calibration - Data 7 O''clock'!B3860</f>
        <v>249.01599999999999</v>
      </c>
      <c r="L3861" s="2">
        <f>'Calibration - Data 7 O''clock'!D3860</f>
        <v>9.0340000000000007</v>
      </c>
      <c r="M3861" s="2">
        <f t="shared" si="370"/>
        <v>-0.93368046530508997</v>
      </c>
      <c r="N3861" s="2">
        <f t="shared" si="371"/>
        <v>-0.3581072307391609</v>
      </c>
    </row>
    <row r="3862" spans="1:14" x14ac:dyDescent="0.3">
      <c r="A3862" s="2">
        <f>'Calibration - Data None'!B3861</f>
        <v>121.33</v>
      </c>
      <c r="B3862" s="2">
        <f>'Calibration - Data None'!D3861</f>
        <v>11.516</v>
      </c>
      <c r="C3862" s="2">
        <f t="shared" si="366"/>
        <v>0.85418669344698939</v>
      </c>
      <c r="D3862" s="2">
        <f t="shared" si="367"/>
        <v>-0.51996643424176803</v>
      </c>
      <c r="F3862" s="2">
        <f>'Calibration - Data 5 O''clock'!B3861</f>
        <v>102.315</v>
      </c>
      <c r="G3862" s="2">
        <f>'Calibration - Data 5 O''clock'!D3861</f>
        <v>7.9249999999999998</v>
      </c>
      <c r="H3862" s="2">
        <f t="shared" si="368"/>
        <v>0.9769897697283676</v>
      </c>
      <c r="I3862" s="2">
        <f t="shared" si="369"/>
        <v>-0.21328616890485735</v>
      </c>
      <c r="K3862" s="2">
        <f>'Calibration - Data 7 O''clock'!B3861</f>
        <v>249.667</v>
      </c>
      <c r="L3862" s="2">
        <f>'Calibration - Data 7 O''clock'!D3861</f>
        <v>9.0310000000000006</v>
      </c>
      <c r="M3862" s="2">
        <f t="shared" si="370"/>
        <v>-0.93768895847015299</v>
      </c>
      <c r="N3862" s="2">
        <f t="shared" si="371"/>
        <v>-0.34747577924678391</v>
      </c>
    </row>
    <row r="3863" spans="1:14" x14ac:dyDescent="0.3">
      <c r="A3863" s="2">
        <f>'Calibration - Data None'!B3862</f>
        <v>122.15900000000001</v>
      </c>
      <c r="B3863" s="2">
        <f>'Calibration - Data None'!D3862</f>
        <v>11.513999999999999</v>
      </c>
      <c r="C3863" s="2">
        <f t="shared" si="366"/>
        <v>0.84657426770984856</v>
      </c>
      <c r="D3863" s="2">
        <f t="shared" si="367"/>
        <v>-0.53227061655846986</v>
      </c>
      <c r="F3863" s="2">
        <f>'Calibration - Data 5 O''clock'!B3862</f>
        <v>102.886</v>
      </c>
      <c r="G3863" s="2">
        <f>'Calibration - Data 5 O''clock'!D3862</f>
        <v>7.931</v>
      </c>
      <c r="H3863" s="2">
        <f t="shared" si="368"/>
        <v>0.97481571538573153</v>
      </c>
      <c r="I3863" s="2">
        <f t="shared" si="369"/>
        <v>-0.22301193025711535</v>
      </c>
      <c r="K3863" s="2">
        <f>'Calibration - Data 7 O''clock'!B3862</f>
        <v>250.31700000000001</v>
      </c>
      <c r="L3863" s="2">
        <f>'Calibration - Data 7 O''clock'!D3862</f>
        <v>9.0340000000000007</v>
      </c>
      <c r="M3863" s="2">
        <f t="shared" si="370"/>
        <v>-0.9415705215462471</v>
      </c>
      <c r="N3863" s="2">
        <f t="shared" si="371"/>
        <v>-0.33681590365528802</v>
      </c>
    </row>
    <row r="3864" spans="1:14" x14ac:dyDescent="0.3">
      <c r="A3864" s="2">
        <f>'Calibration - Data None'!B3863</f>
        <v>122.988</v>
      </c>
      <c r="B3864" s="2">
        <f>'Calibration - Data None'!D3863</f>
        <v>11.516999999999999</v>
      </c>
      <c r="C3864" s="2">
        <f t="shared" si="366"/>
        <v>0.83878461848323704</v>
      </c>
      <c r="D3864" s="2">
        <f t="shared" si="367"/>
        <v>-0.5444633723180381</v>
      </c>
      <c r="F3864" s="2">
        <f>'Calibration - Data 5 O''clock'!B3863</f>
        <v>103.458</v>
      </c>
      <c r="G3864" s="2">
        <f>'Calibration - Data 5 O''clock'!D3863</f>
        <v>7.931</v>
      </c>
      <c r="H3864" s="2">
        <f t="shared" si="368"/>
        <v>0.97254078352260065</v>
      </c>
      <c r="I3864" s="2">
        <f t="shared" si="369"/>
        <v>-0.23273251681973037</v>
      </c>
      <c r="K3864" s="2">
        <f>'Calibration - Data 7 O''clock'!B3863</f>
        <v>250.96799999999999</v>
      </c>
      <c r="L3864" s="2">
        <f>'Calibration - Data 7 O''clock'!D3863</f>
        <v>9.0370000000000008</v>
      </c>
      <c r="M3864" s="2">
        <f t="shared" si="370"/>
        <v>-0.94533659658228464</v>
      </c>
      <c r="N3864" s="2">
        <f t="shared" si="371"/>
        <v>-0.32609618084580938</v>
      </c>
    </row>
    <row r="3865" spans="1:14" x14ac:dyDescent="0.3">
      <c r="A3865" s="2">
        <f>'Calibration - Data None'!B3864</f>
        <v>123.819</v>
      </c>
      <c r="B3865" s="2">
        <f>'Calibration - Data None'!D3864</f>
        <v>11.523999999999999</v>
      </c>
      <c r="C3865" s="2">
        <f t="shared" si="366"/>
        <v>0.83079994897532861</v>
      </c>
      <c r="D3865" s="2">
        <f t="shared" si="367"/>
        <v>-0.55657114979361921</v>
      </c>
      <c r="F3865" s="2">
        <f>'Calibration - Data 5 O''clock'!B3864</f>
        <v>104.029</v>
      </c>
      <c r="G3865" s="2">
        <f>'Calibration - Data 5 O''clock'!D3864</f>
        <v>7.9379999999999997</v>
      </c>
      <c r="H3865" s="2">
        <f t="shared" si="368"/>
        <v>0.97017315431975548</v>
      </c>
      <c r="I3865" s="2">
        <f t="shared" si="369"/>
        <v>-0.24241297538963527</v>
      </c>
      <c r="K3865" s="2">
        <f>'Calibration - Data 7 O''clock'!B3864</f>
        <v>251.619</v>
      </c>
      <c r="L3865" s="2">
        <f>'Calibration - Data 7 O''clock'!D3864</f>
        <v>9.0410000000000004</v>
      </c>
      <c r="M3865" s="2">
        <f t="shared" si="370"/>
        <v>-0.94898063265464117</v>
      </c>
      <c r="N3865" s="2">
        <f t="shared" si="371"/>
        <v>-0.31533436039606738</v>
      </c>
    </row>
    <row r="3866" spans="1:14" x14ac:dyDescent="0.3">
      <c r="A3866" s="2">
        <f>'Calibration - Data None'!B3865</f>
        <v>124.648</v>
      </c>
      <c r="B3866" s="2">
        <f>'Calibration - Data None'!D3865</f>
        <v>11.523999999999999</v>
      </c>
      <c r="C3866" s="2">
        <f t="shared" si="366"/>
        <v>0.82266036407226772</v>
      </c>
      <c r="D3866" s="2">
        <f t="shared" si="367"/>
        <v>-0.56853313481668233</v>
      </c>
      <c r="F3866" s="2">
        <f>'Calibration - Data 5 O''clock'!B3865</f>
        <v>104.599</v>
      </c>
      <c r="G3866" s="2">
        <f>'Calibration - Data 5 O''clock'!D3865</f>
        <v>7.9290000000000003</v>
      </c>
      <c r="H3866" s="2">
        <f t="shared" si="368"/>
        <v>0.96771356977482514</v>
      </c>
      <c r="I3866" s="2">
        <f t="shared" si="369"/>
        <v>-0.25205246849349561</v>
      </c>
      <c r="K3866" s="2">
        <f>'Calibration - Data 7 O''clock'!B3865</f>
        <v>252.26900000000001</v>
      </c>
      <c r="L3866" s="2">
        <f>'Calibration - Data 7 O''clock'!D3865</f>
        <v>9.0410000000000004</v>
      </c>
      <c r="M3866" s="2">
        <f t="shared" si="370"/>
        <v>-0.95249684410543112</v>
      </c>
      <c r="N3866" s="2">
        <f t="shared" si="371"/>
        <v>-0.30454845586407753</v>
      </c>
    </row>
    <row r="3867" spans="1:14" x14ac:dyDescent="0.3">
      <c r="A3867" s="2">
        <f>'Calibration - Data None'!B3866</f>
        <v>125.47799999999999</v>
      </c>
      <c r="B3867" s="2">
        <f>'Calibration - Data None'!D3866</f>
        <v>11.521000000000001</v>
      </c>
      <c r="C3867" s="2">
        <f t="shared" si="366"/>
        <v>0.81433843226451996</v>
      </c>
      <c r="D3867" s="2">
        <f t="shared" si="367"/>
        <v>-0.58039031499238847</v>
      </c>
      <c r="F3867" s="2">
        <f>'Calibration - Data 5 O''clock'!B3866</f>
        <v>105.17</v>
      </c>
      <c r="G3867" s="2">
        <f>'Calibration - Data 5 O''clock'!D3866</f>
        <v>7.9279999999999999</v>
      </c>
      <c r="H3867" s="2">
        <f t="shared" si="368"/>
        <v>0.96515364411657767</v>
      </c>
      <c r="I3867" s="2">
        <f t="shared" si="369"/>
        <v>-0.2616838612686892</v>
      </c>
      <c r="K3867" s="2">
        <f>'Calibration - Data 7 O''clock'!B3866</f>
        <v>252.92</v>
      </c>
      <c r="L3867" s="2">
        <f>'Calibration - Data 7 O''clock'!D3866</f>
        <v>9.0370000000000008</v>
      </c>
      <c r="M3867" s="2">
        <f t="shared" si="370"/>
        <v>-0.95589559600218466</v>
      </c>
      <c r="N3867" s="2">
        <f t="shared" si="371"/>
        <v>-0.29370667262360289</v>
      </c>
    </row>
    <row r="3868" spans="1:14" x14ac:dyDescent="0.3">
      <c r="A3868" s="2">
        <f>'Calibration - Data None'!B3867</f>
        <v>126.30800000000001</v>
      </c>
      <c r="B3868" s="2">
        <f>'Calibration - Data None'!D3867</f>
        <v>11.53</v>
      </c>
      <c r="C3868" s="2">
        <f t="shared" si="366"/>
        <v>0.80584561375930897</v>
      </c>
      <c r="D3868" s="2">
        <f t="shared" si="367"/>
        <v>-0.59212570184453461</v>
      </c>
      <c r="F3868" s="2">
        <f>'Calibration - Data 5 O''clock'!B3867</f>
        <v>105.741</v>
      </c>
      <c r="G3868" s="2">
        <f>'Calibration - Data 5 O''clock'!D3867</f>
        <v>7.9249999999999998</v>
      </c>
      <c r="H3868" s="2">
        <f t="shared" si="368"/>
        <v>0.96249786234581558</v>
      </c>
      <c r="I3868" s="2">
        <f t="shared" si="369"/>
        <v>-0.27128926440192097</v>
      </c>
      <c r="K3868" s="2">
        <f>'Calibration - Data 7 O''clock'!B3867</f>
        <v>253.571</v>
      </c>
      <c r="L3868" s="2">
        <f>'Calibration - Data 7 O''clock'!D3867</f>
        <v>9.0389999999999997</v>
      </c>
      <c r="M3868" s="2">
        <f t="shared" si="370"/>
        <v>-0.95917094581300899</v>
      </c>
      <c r="N3868" s="2">
        <f t="shared" si="371"/>
        <v>-0.28282697309163723</v>
      </c>
    </row>
    <row r="3869" spans="1:14" x14ac:dyDescent="0.3">
      <c r="A3869" s="2">
        <f>'Calibration - Data None'!B3868</f>
        <v>127.139</v>
      </c>
      <c r="B3869" s="2">
        <f>'Calibration - Data None'!D3868</f>
        <v>11.529</v>
      </c>
      <c r="C3869" s="2">
        <f t="shared" si="366"/>
        <v>0.79717315343445549</v>
      </c>
      <c r="D3869" s="2">
        <f t="shared" si="367"/>
        <v>-0.60375074612240953</v>
      </c>
      <c r="F3869" s="2">
        <f>'Calibration - Data 5 O''clock'!B3868</f>
        <v>106.31100000000001</v>
      </c>
      <c r="G3869" s="2">
        <f>'Calibration - Data 5 O''clock'!D3868</f>
        <v>7.9269999999999996</v>
      </c>
      <c r="H3869" s="2">
        <f t="shared" si="368"/>
        <v>0.95975139014704103</v>
      </c>
      <c r="I3869" s="2">
        <f t="shared" si="369"/>
        <v>-0.28085097313490326</v>
      </c>
      <c r="K3869" s="2">
        <f>'Calibration - Data 7 O''clock'!B3868</f>
        <v>254.221</v>
      </c>
      <c r="L3869" s="2">
        <f>'Calibration - Data 7 O''clock'!D3868</f>
        <v>9.0370000000000008</v>
      </c>
      <c r="M3869" s="2">
        <f t="shared" si="370"/>
        <v>-0.96231772481943678</v>
      </c>
      <c r="N3869" s="2">
        <f t="shared" si="371"/>
        <v>-0.27192755744562336</v>
      </c>
    </row>
    <row r="3870" spans="1:14" x14ac:dyDescent="0.3">
      <c r="A3870" s="2">
        <f>'Calibration - Data None'!B3869</f>
        <v>127.96899999999999</v>
      </c>
      <c r="B3870" s="2">
        <f>'Calibration - Data None'!D3869</f>
        <v>11.534000000000001</v>
      </c>
      <c r="C3870" s="2">
        <f t="shared" si="366"/>
        <v>0.78834374316487243</v>
      </c>
      <c r="D3870" s="2">
        <f t="shared" si="367"/>
        <v>-0.61523503038497218</v>
      </c>
      <c r="F3870" s="2">
        <f>'Calibration - Data 5 O''clock'!B3869</f>
        <v>106.88200000000001</v>
      </c>
      <c r="G3870" s="2">
        <f>'Calibration - Data 5 O''clock'!D3869</f>
        <v>7.923</v>
      </c>
      <c r="H3870" s="2">
        <f t="shared" si="368"/>
        <v>0.9569048636268267</v>
      </c>
      <c r="I3870" s="2">
        <f t="shared" si="369"/>
        <v>-0.29040158740496602</v>
      </c>
      <c r="K3870" s="2">
        <f>'Calibration - Data 7 O''clock'!B3869</f>
        <v>254.87200000000001</v>
      </c>
      <c r="L3870" s="2">
        <f>'Calibration - Data 7 O''clock'!D3869</f>
        <v>9.0380000000000003</v>
      </c>
      <c r="M3870" s="2">
        <f t="shared" si="370"/>
        <v>-0.96534520907820121</v>
      </c>
      <c r="N3870" s="2">
        <f t="shared" si="371"/>
        <v>-0.26097629645192699</v>
      </c>
    </row>
    <row r="3871" spans="1:14" x14ac:dyDescent="0.3">
      <c r="A3871" s="2">
        <f>'Calibration - Data None'!B3870</f>
        <v>128.80000000000001</v>
      </c>
      <c r="B3871" s="2">
        <f>'Calibration - Data None'!D3870</f>
        <v>11.536</v>
      </c>
      <c r="C3871" s="2">
        <f t="shared" si="366"/>
        <v>0.77933796493147411</v>
      </c>
      <c r="D3871" s="2">
        <f t="shared" si="367"/>
        <v>-0.62660381136446053</v>
      </c>
      <c r="F3871" s="2">
        <f>'Calibration - Data 5 O''clock'!B3870</f>
        <v>107.452</v>
      </c>
      <c r="G3871" s="2">
        <f>'Calibration - Data 5 O''clock'!D3870</f>
        <v>7.92</v>
      </c>
      <c r="H3871" s="2">
        <f t="shared" si="368"/>
        <v>0.95396853474262211</v>
      </c>
      <c r="I3871" s="2">
        <f t="shared" si="369"/>
        <v>-0.29990671002999342</v>
      </c>
      <c r="K3871" s="2">
        <f>'Calibration - Data 7 O''clock'!B3870</f>
        <v>255.523</v>
      </c>
      <c r="L3871" s="2">
        <f>'Calibration - Data 7 O''clock'!D3870</f>
        <v>9.0389999999999997</v>
      </c>
      <c r="M3871" s="2">
        <f t="shared" si="370"/>
        <v>-0.96824807134588198</v>
      </c>
      <c r="N3871" s="2">
        <f t="shared" si="371"/>
        <v>-0.24999134452012517</v>
      </c>
    </row>
    <row r="3872" spans="1:14" x14ac:dyDescent="0.3">
      <c r="A3872" s="2">
        <f>'Calibration - Data None'!B3871</f>
        <v>129.631</v>
      </c>
      <c r="B3872" s="2">
        <f>'Calibration - Data None'!D3871</f>
        <v>11.537000000000001</v>
      </c>
      <c r="C3872" s="2">
        <f t="shared" si="366"/>
        <v>0.77016825044569803</v>
      </c>
      <c r="D3872" s="2">
        <f t="shared" si="367"/>
        <v>-0.63784078421296697</v>
      </c>
      <c r="F3872" s="2">
        <f>'Calibration - Data 5 O''clock'!B3871</f>
        <v>108.02200000000001</v>
      </c>
      <c r="G3872" s="2">
        <f>'Calibration - Data 5 O''clock'!D3871</f>
        <v>7.9130000000000003</v>
      </c>
      <c r="H3872" s="2">
        <f t="shared" si="368"/>
        <v>0.9509377921807195</v>
      </c>
      <c r="I3872" s="2">
        <f t="shared" si="369"/>
        <v>-0.30938215107284195</v>
      </c>
      <c r="K3872" s="2">
        <f>'Calibration - Data 7 O''clock'!B3871</f>
        <v>256.17399999999998</v>
      </c>
      <c r="L3872" s="2">
        <f>'Calibration - Data 7 O''clock'!D3871</f>
        <v>9.0380000000000003</v>
      </c>
      <c r="M3872" s="2">
        <f t="shared" si="370"/>
        <v>-0.97102593687521532</v>
      </c>
      <c r="N3872" s="2">
        <f t="shared" si="371"/>
        <v>-0.23897411976113697</v>
      </c>
    </row>
    <row r="3873" spans="1:14" x14ac:dyDescent="0.3">
      <c r="A3873" s="2">
        <f>'Calibration - Data None'!B3872</f>
        <v>130.46199999999999</v>
      </c>
      <c r="B3873" s="2">
        <f>'Calibration - Data None'!D3872</f>
        <v>11.54</v>
      </c>
      <c r="C3873" s="2">
        <f t="shared" si="366"/>
        <v>0.76083652858653616</v>
      </c>
      <c r="D3873" s="2">
        <f t="shared" si="367"/>
        <v>-0.64894358519704087</v>
      </c>
      <c r="F3873" s="2">
        <f>'Calibration - Data 5 O''clock'!B3872</f>
        <v>108.59099999999999</v>
      </c>
      <c r="G3873" s="2">
        <f>'Calibration - Data 5 O''clock'!D3872</f>
        <v>7.907</v>
      </c>
      <c r="H3873" s="2">
        <f t="shared" si="368"/>
        <v>0.94781850032789983</v>
      </c>
      <c r="I3873" s="2">
        <f t="shared" si="369"/>
        <v>-0.3188104302499698</v>
      </c>
      <c r="K3873" s="2">
        <f>'Calibration - Data 7 O''clock'!B3872</f>
        <v>256.82499999999999</v>
      </c>
      <c r="L3873" s="2">
        <f>'Calibration - Data 7 O''clock'!D3872</f>
        <v>9.0399999999999991</v>
      </c>
      <c r="M3873" s="2">
        <f t="shared" si="370"/>
        <v>-0.973678447055489</v>
      </c>
      <c r="N3873" s="2">
        <f t="shared" si="371"/>
        <v>-0.22792604445216727</v>
      </c>
    </row>
    <row r="3874" spans="1:14" x14ac:dyDescent="0.3">
      <c r="A3874" s="2">
        <f>'Calibration - Data None'!B3873</f>
        <v>131.29300000000001</v>
      </c>
      <c r="B3874" s="2">
        <f>'Calibration - Data None'!D3873</f>
        <v>11.542999999999999</v>
      </c>
      <c r="C3874" s="2">
        <f t="shared" si="366"/>
        <v>0.75134476231175307</v>
      </c>
      <c r="D3874" s="2">
        <f t="shared" si="367"/>
        <v>-0.65990987880671659</v>
      </c>
      <c r="F3874" s="2">
        <f>'Calibration - Data 5 O''clock'!B3873</f>
        <v>109.161</v>
      </c>
      <c r="G3874" s="2">
        <f>'Calibration - Data 5 O''clock'!D3873</f>
        <v>7.9089999999999998</v>
      </c>
      <c r="H3874" s="2">
        <f t="shared" si="368"/>
        <v>0.94460000387014964</v>
      </c>
      <c r="I3874" s="2">
        <f t="shared" si="369"/>
        <v>-0.32822375399796</v>
      </c>
      <c r="K3874" s="2">
        <f>'Calibration - Data 7 O''clock'!B3873</f>
        <v>257.476</v>
      </c>
      <c r="L3874" s="2">
        <f>'Calibration - Data 7 O''clock'!D3873</f>
        <v>9.0389999999999997</v>
      </c>
      <c r="M3874" s="2">
        <f t="shared" si="370"/>
        <v>-0.97620525945883685</v>
      </c>
      <c r="N3874" s="2">
        <f t="shared" si="371"/>
        <v>-0.21684854485309576</v>
      </c>
    </row>
    <row r="3875" spans="1:14" x14ac:dyDescent="0.3">
      <c r="A3875" s="2">
        <f>'Calibration - Data None'!B3874</f>
        <v>132.124</v>
      </c>
      <c r="B3875" s="2">
        <f>'Calibration - Data None'!D3874</f>
        <v>11.542999999999999</v>
      </c>
      <c r="C3875" s="2">
        <f t="shared" si="366"/>
        <v>0.74169494824497284</v>
      </c>
      <c r="D3875" s="2">
        <f t="shared" si="367"/>
        <v>-0.67073735824679315</v>
      </c>
      <c r="F3875" s="2">
        <f>'Calibration - Data 5 O''clock'!B3874</f>
        <v>109.733</v>
      </c>
      <c r="G3875" s="2">
        <f>'Calibration - Data 5 O''clock'!D3874</f>
        <v>7.9249999999999998</v>
      </c>
      <c r="H3875" s="2">
        <f t="shared" si="368"/>
        <v>0.94127623573550445</v>
      </c>
      <c r="I3875" s="2">
        <f t="shared" si="369"/>
        <v>-0.33763745058805156</v>
      </c>
      <c r="K3875" s="2">
        <f>'Calibration - Data 7 O''clock'!B3874</f>
        <v>258.12700000000001</v>
      </c>
      <c r="L3875" s="2">
        <f>'Calibration - Data 7 O''clock'!D3874</f>
        <v>9.0410000000000004</v>
      </c>
      <c r="M3875" s="2">
        <f t="shared" si="370"/>
        <v>-0.97860604788444472</v>
      </c>
      <c r="N3875" s="2">
        <f t="shared" si="371"/>
        <v>-0.20574305102235646</v>
      </c>
    </row>
    <row r="3876" spans="1:14" x14ac:dyDescent="0.3">
      <c r="A3876" s="2">
        <f>'Calibration - Data None'!B3875</f>
        <v>132.95599999999999</v>
      </c>
      <c r="B3876" s="2">
        <f>'Calibration - Data None'!D3875</f>
        <v>11.547000000000001</v>
      </c>
      <c r="C3876" s="2">
        <f t="shared" si="366"/>
        <v>0.73187722305624103</v>
      </c>
      <c r="D3876" s="2">
        <f t="shared" si="367"/>
        <v>-0.68143651969312968</v>
      </c>
      <c r="F3876" s="2">
        <f>'Calibration - Data 5 O''clock'!B3875</f>
        <v>110.303</v>
      </c>
      <c r="G3876" s="2">
        <f>'Calibration - Data 5 O''clock'!D3875</f>
        <v>7.9210000000000003</v>
      </c>
      <c r="H3876" s="2">
        <f t="shared" si="368"/>
        <v>0.93787076781803058</v>
      </c>
      <c r="I3876" s="2">
        <f t="shared" si="369"/>
        <v>-0.34698475884744251</v>
      </c>
      <c r="K3876" s="2">
        <f>'Calibration - Data 7 O''clock'!B3875</f>
        <v>258.77800000000002</v>
      </c>
      <c r="L3876" s="2">
        <f>'Calibration - Data 7 O''clock'!D3875</f>
        <v>9.0389999999999997</v>
      </c>
      <c r="M3876" s="2">
        <f t="shared" si="370"/>
        <v>-0.98088050240066249</v>
      </c>
      <c r="N3876" s="2">
        <f t="shared" si="371"/>
        <v>-0.19461099663231782</v>
      </c>
    </row>
    <row r="3877" spans="1:14" x14ac:dyDescent="0.3">
      <c r="A3877" s="2">
        <f>'Calibration - Data None'!B3876</f>
        <v>133.78800000000001</v>
      </c>
      <c r="B3877" s="2">
        <f>'Calibration - Data None'!D3876</f>
        <v>11.548999999999999</v>
      </c>
      <c r="C3877" s="2">
        <f t="shared" si="366"/>
        <v>0.72190517439468016</v>
      </c>
      <c r="D3877" s="2">
        <f t="shared" si="367"/>
        <v>-0.69199199358243035</v>
      </c>
      <c r="F3877" s="2">
        <f>'Calibration - Data 5 O''clock'!B3876</f>
        <v>110.872</v>
      </c>
      <c r="G3877" s="2">
        <f>'Calibration - Data 5 O''clock'!D3876</f>
        <v>7.9169999999999998</v>
      </c>
      <c r="H3877" s="2">
        <f t="shared" si="368"/>
        <v>0.93437869783505256</v>
      </c>
      <c r="I3877" s="2">
        <f t="shared" si="369"/>
        <v>-0.35628141830871773</v>
      </c>
      <c r="K3877" s="2">
        <f>'Calibration - Data 7 O''clock'!B3876</f>
        <v>259.42899999999997</v>
      </c>
      <c r="L3877" s="2">
        <f>'Calibration - Data 7 O''clock'!D3876</f>
        <v>9.0440000000000005</v>
      </c>
      <c r="M3877" s="2">
        <f t="shared" si="370"/>
        <v>-0.98302832938501405</v>
      </c>
      <c r="N3877" s="2">
        <f t="shared" si="371"/>
        <v>-0.18345381878420622</v>
      </c>
    </row>
    <row r="3878" spans="1:14" x14ac:dyDescent="0.3">
      <c r="A3878" s="2">
        <f>'Calibration - Data None'!B3877</f>
        <v>134.62</v>
      </c>
      <c r="B3878" s="2">
        <f>'Calibration - Data None'!D3877</f>
        <v>11.551</v>
      </c>
      <c r="C3878" s="2">
        <f t="shared" si="366"/>
        <v>0.71178090496431312</v>
      </c>
      <c r="D3878" s="2">
        <f t="shared" si="367"/>
        <v>-0.70240155418975514</v>
      </c>
      <c r="F3878" s="2">
        <f>'Calibration - Data 5 O''clock'!B3877</f>
        <v>111.441</v>
      </c>
      <c r="G3878" s="2">
        <f>'Calibration - Data 5 O''clock'!D3877</f>
        <v>7.9109999999999996</v>
      </c>
      <c r="H3878" s="2">
        <f t="shared" si="368"/>
        <v>0.93079447715444275</v>
      </c>
      <c r="I3878" s="2">
        <f t="shared" si="369"/>
        <v>-0.36554294043078922</v>
      </c>
      <c r="K3878" s="2">
        <f>'Calibration - Data 7 O''clock'!B3877</f>
        <v>260.08100000000002</v>
      </c>
      <c r="L3878" s="2">
        <f>'Calibration - Data 7 O''clock'!D3877</f>
        <v>9.0459999999999994</v>
      </c>
      <c r="M3878" s="2">
        <f t="shared" si="370"/>
        <v>-0.98505225814239827</v>
      </c>
      <c r="N3878" s="2">
        <f t="shared" si="371"/>
        <v>-0.17225576544360433</v>
      </c>
    </row>
    <row r="3879" spans="1:14" x14ac:dyDescent="0.3">
      <c r="A3879" s="2">
        <f>'Calibration - Data None'!B3878</f>
        <v>135.452</v>
      </c>
      <c r="B3879" s="2">
        <f>'Calibration - Data None'!D3878</f>
        <v>11.553000000000001</v>
      </c>
      <c r="C3879" s="2">
        <f t="shared" si="366"/>
        <v>0.70150654956640002</v>
      </c>
      <c r="D3879" s="2">
        <f t="shared" si="367"/>
        <v>-0.71266300655740789</v>
      </c>
      <c r="F3879" s="2">
        <f>'Calibration - Data 5 O''clock'!B3878</f>
        <v>112.011</v>
      </c>
      <c r="G3879" s="2">
        <f>'Calibration - Data 5 O''clock'!D3878</f>
        <v>7.907</v>
      </c>
      <c r="H3879" s="2">
        <f t="shared" si="368"/>
        <v>0.92711191817682725</v>
      </c>
      <c r="I3879" s="2">
        <f t="shared" si="369"/>
        <v>-0.37478459303242978</v>
      </c>
      <c r="K3879" s="2">
        <f>'Calibration - Data 7 O''clock'!B3878</f>
        <v>260.73200000000003</v>
      </c>
      <c r="L3879" s="2">
        <f>'Calibration - Data 7 O''clock'!D3878</f>
        <v>9.0440000000000005</v>
      </c>
      <c r="M3879" s="2">
        <f t="shared" si="370"/>
        <v>-0.9869458190884226</v>
      </c>
      <c r="N3879" s="2">
        <f t="shared" si="371"/>
        <v>-0.16105263171982806</v>
      </c>
    </row>
    <row r="3880" spans="1:14" x14ac:dyDescent="0.3">
      <c r="A3880" s="2">
        <f>'Calibration - Data None'!B3879</f>
        <v>136.28399999999999</v>
      </c>
      <c r="B3880" s="2">
        <f>'Calibration - Data None'!D3879</f>
        <v>11.552</v>
      </c>
      <c r="C3880" s="2">
        <f t="shared" si="366"/>
        <v>0.69108427464929612</v>
      </c>
      <c r="D3880" s="2">
        <f t="shared" si="367"/>
        <v>-0.72277418695776363</v>
      </c>
      <c r="F3880" s="2">
        <f>'Calibration - Data 5 O''clock'!B3879</f>
        <v>112.58</v>
      </c>
      <c r="G3880" s="2">
        <f>'Calibration - Data 5 O''clock'!D3879</f>
        <v>7.9050000000000002</v>
      </c>
      <c r="H3880" s="2">
        <f t="shared" si="368"/>
        <v>0.92334430523868305</v>
      </c>
      <c r="I3880" s="2">
        <f t="shared" si="369"/>
        <v>-0.38397303809420485</v>
      </c>
      <c r="K3880" s="2">
        <f>'Calibration - Data 7 O''clock'!B3879</f>
        <v>261.38200000000001</v>
      </c>
      <c r="L3880" s="2">
        <f>'Calibration - Data 7 O''clock'!D3879</f>
        <v>9.0410000000000004</v>
      </c>
      <c r="M3880" s="2">
        <f t="shared" si="370"/>
        <v>-0.98870935434096585</v>
      </c>
      <c r="N3880" s="2">
        <f t="shared" si="371"/>
        <v>-0.14984596303761552</v>
      </c>
    </row>
    <row r="3881" spans="1:14" x14ac:dyDescent="0.3">
      <c r="A3881" s="2">
        <f>'Calibration - Data None'!B3880</f>
        <v>137.11600000000001</v>
      </c>
      <c r="B3881" s="2">
        <f>'Calibration - Data None'!D3880</f>
        <v>11.557</v>
      </c>
      <c r="C3881" s="2">
        <f t="shared" si="366"/>
        <v>0.68051627785163393</v>
      </c>
      <c r="D3881" s="2">
        <f t="shared" si="367"/>
        <v>-0.73273296334951232</v>
      </c>
      <c r="F3881" s="2">
        <f>'Calibration - Data 5 O''clock'!B3880</f>
        <v>113.149</v>
      </c>
      <c r="G3881" s="2">
        <f>'Calibration - Data 5 O''clock'!D3880</f>
        <v>7.9050000000000002</v>
      </c>
      <c r="H3881" s="2">
        <f t="shared" si="368"/>
        <v>0.91948562984151727</v>
      </c>
      <c r="I3881" s="2">
        <f t="shared" si="369"/>
        <v>-0.3931236148019453</v>
      </c>
      <c r="K3881" s="2">
        <f>'Calibration - Data 7 O''clock'!B3880</f>
        <v>262.03300000000002</v>
      </c>
      <c r="L3881" s="2">
        <f>'Calibration - Data 7 O''clock'!D3880</f>
        <v>9.0419999999999998</v>
      </c>
      <c r="M3881" s="2">
        <f t="shared" si="370"/>
        <v>-0.99034806243892171</v>
      </c>
      <c r="N3881" s="2">
        <f t="shared" si="371"/>
        <v>-0.1386027244446284</v>
      </c>
    </row>
    <row r="3882" spans="1:14" x14ac:dyDescent="0.3">
      <c r="A3882" s="2">
        <f>'Calibration - Data None'!B3881</f>
        <v>137.94800000000001</v>
      </c>
      <c r="B3882" s="2">
        <f>'Calibration - Data None'!D3881</f>
        <v>11.56</v>
      </c>
      <c r="C3882" s="2">
        <f t="shared" si="366"/>
        <v>0.66980478753893147</v>
      </c>
      <c r="D3882" s="2">
        <f t="shared" si="367"/>
        <v>-0.74253723582721887</v>
      </c>
      <c r="F3882" s="2">
        <f>'Calibration - Data 5 O''clock'!B3881</f>
        <v>113.71899999999999</v>
      </c>
      <c r="G3882" s="2">
        <f>'Calibration - Data 5 O''clock'!D3881</f>
        <v>7.907</v>
      </c>
      <c r="H3882" s="2">
        <f t="shared" si="368"/>
        <v>0.91552925206537072</v>
      </c>
      <c r="I3882" s="2">
        <f t="shared" si="369"/>
        <v>-0.40225139976465318</v>
      </c>
      <c r="K3882" s="2">
        <f>'Calibration - Data 7 O''clock'!B3881</f>
        <v>262.68400000000003</v>
      </c>
      <c r="L3882" s="2">
        <f>'Calibration - Data 7 O''clock'!D3881</f>
        <v>9.0410000000000004</v>
      </c>
      <c r="M3882" s="2">
        <f t="shared" si="370"/>
        <v>-0.99185892078297977</v>
      </c>
      <c r="N3882" s="2">
        <f t="shared" si="371"/>
        <v>-0.12734159282505694</v>
      </c>
    </row>
    <row r="3883" spans="1:14" x14ac:dyDescent="0.3">
      <c r="A3883" s="2">
        <f>'Calibration - Data None'!B3882</f>
        <v>138.78100000000001</v>
      </c>
      <c r="B3883" s="2">
        <f>'Calibration - Data None'!D3882</f>
        <v>11.558</v>
      </c>
      <c r="C3883" s="2">
        <f t="shared" si="366"/>
        <v>0.65893893412961779</v>
      </c>
      <c r="D3883" s="2">
        <f t="shared" si="367"/>
        <v>-0.752196437832647</v>
      </c>
      <c r="F3883" s="2">
        <f>'Calibration - Data 5 O''clock'!B3882</f>
        <v>114.28700000000001</v>
      </c>
      <c r="G3883" s="2">
        <f>'Calibration - Data 5 O''clock'!D3882</f>
        <v>7.9029999999999996</v>
      </c>
      <c r="H3883" s="2">
        <f t="shared" si="368"/>
        <v>0.91149662282116672</v>
      </c>
      <c r="I3883" s="2">
        <f t="shared" si="369"/>
        <v>-0.41130755717055306</v>
      </c>
      <c r="K3883" s="2">
        <f>'Calibration - Data 7 O''clock'!B3882</f>
        <v>263.33499999999998</v>
      </c>
      <c r="L3883" s="2">
        <f>'Calibration - Data 7 O''clock'!D3882</f>
        <v>9.0359999999999996</v>
      </c>
      <c r="M3883" s="2">
        <f t="shared" si="370"/>
        <v>-0.99324173432770624</v>
      </c>
      <c r="N3883" s="2">
        <f t="shared" si="371"/>
        <v>-0.11606402194345207</v>
      </c>
    </row>
    <row r="3884" spans="1:14" x14ac:dyDescent="0.3">
      <c r="A3884" s="2">
        <f>'Calibration - Data None'!B3883</f>
        <v>139.613</v>
      </c>
      <c r="B3884" s="2">
        <f>'Calibration - Data None'!D3883</f>
        <v>11.558999999999999</v>
      </c>
      <c r="C3884" s="2">
        <f t="shared" si="366"/>
        <v>0.64794709682089036</v>
      </c>
      <c r="D3884" s="2">
        <f t="shared" si="367"/>
        <v>-0.7616853416742243</v>
      </c>
      <c r="F3884" s="2">
        <f>'Calibration - Data 5 O''clock'!B3883</f>
        <v>114.85599999999999</v>
      </c>
      <c r="G3884" s="2">
        <f>'Calibration - Data 5 O''clock'!D3883</f>
        <v>7.9029999999999996</v>
      </c>
      <c r="H3884" s="2">
        <f t="shared" si="368"/>
        <v>0.90736707909326697</v>
      </c>
      <c r="I3884" s="2">
        <f t="shared" si="369"/>
        <v>-0.42033912948683827</v>
      </c>
      <c r="K3884" s="2">
        <f>'Calibration - Data 7 O''clock'!B3883</f>
        <v>263.98599999999999</v>
      </c>
      <c r="L3884" s="2">
        <f>'Calibration - Data 7 O''clock'!D3883</f>
        <v>9.0410000000000004</v>
      </c>
      <c r="M3884" s="2">
        <f t="shared" si="370"/>
        <v>-0.99449632455771064</v>
      </c>
      <c r="N3884" s="2">
        <f t="shared" si="371"/>
        <v>-0.10477146768660216</v>
      </c>
    </row>
    <row r="3885" spans="1:14" x14ac:dyDescent="0.3">
      <c r="A3885" s="2">
        <f>'Calibration - Data None'!B3884</f>
        <v>140.447</v>
      </c>
      <c r="B3885" s="2">
        <f>'Calibration - Data None'!D3884</f>
        <v>11.566000000000001</v>
      </c>
      <c r="C3885" s="2">
        <f t="shared" si="366"/>
        <v>0.63679171968654069</v>
      </c>
      <c r="D3885" s="2">
        <f t="shared" si="367"/>
        <v>-0.77103586540358693</v>
      </c>
      <c r="F3885" s="2">
        <f>'Calibration - Data 5 O''clock'!B3884</f>
        <v>115.42400000000001</v>
      </c>
      <c r="G3885" s="2">
        <f>'Calibration - Data 5 O''clock'!D3884</f>
        <v>7.9</v>
      </c>
      <c r="H3885" s="2">
        <f t="shared" si="368"/>
        <v>0.90315554169058743</v>
      </c>
      <c r="I3885" s="2">
        <f t="shared" si="369"/>
        <v>-0.4293134839643189</v>
      </c>
      <c r="K3885" s="2">
        <f>'Calibration - Data 7 O''clock'!B3884</f>
        <v>264.637</v>
      </c>
      <c r="L3885" s="2">
        <f>'Calibration - Data 7 O''clock'!D3884</f>
        <v>9.0399999999999991</v>
      </c>
      <c r="M3885" s="2">
        <f t="shared" si="370"/>
        <v>-0.99562252951069052</v>
      </c>
      <c r="N3885" s="2">
        <f t="shared" si="371"/>
        <v>-9.3465387875587849E-2</v>
      </c>
    </row>
    <row r="3886" spans="1:14" x14ac:dyDescent="0.3">
      <c r="A3886" s="2">
        <f>'Calibration - Data None'!B3885</f>
        <v>141.279</v>
      </c>
      <c r="B3886" s="2">
        <f>'Calibration - Data None'!D3885</f>
        <v>11.563000000000001</v>
      </c>
      <c r="C3886" s="2">
        <f t="shared" si="366"/>
        <v>0.62552865701691984</v>
      </c>
      <c r="D3886" s="2">
        <f t="shared" si="367"/>
        <v>-0.78020119152088507</v>
      </c>
      <c r="F3886" s="2">
        <f>'Calibration - Data 5 O''clock'!B3885</f>
        <v>115.99299999999999</v>
      </c>
      <c r="G3886" s="2">
        <f>'Calibration - Data 5 O''clock'!D3885</f>
        <v>7.8959999999999999</v>
      </c>
      <c r="H3886" s="2">
        <f t="shared" si="368"/>
        <v>0.89884759673022041</v>
      </c>
      <c r="I3886" s="2">
        <f t="shared" si="369"/>
        <v>-0.43826133510989423</v>
      </c>
      <c r="K3886" s="2">
        <f>'Calibration - Data 7 O''clock'!B3885</f>
        <v>265.28800000000001</v>
      </c>
      <c r="L3886" s="2">
        <f>'Calibration - Data 7 O''clock'!D3885</f>
        <v>9.0370000000000008</v>
      </c>
      <c r="M3886" s="2">
        <f t="shared" si="370"/>
        <v>-0.99662020379834104</v>
      </c>
      <c r="N3886" s="2">
        <f t="shared" si="371"/>
        <v>-8.2147242077583546E-2</v>
      </c>
    </row>
    <row r="3887" spans="1:14" x14ac:dyDescent="0.3">
      <c r="A3887" s="2">
        <f>'Calibration - Data None'!B3886</f>
        <v>142.11199999999999</v>
      </c>
      <c r="B3887" s="2">
        <f>'Calibration - Data None'!D3886</f>
        <v>11.568</v>
      </c>
      <c r="C3887" s="2">
        <f t="shared" si="366"/>
        <v>0.61411992124310399</v>
      </c>
      <c r="D3887" s="2">
        <f t="shared" si="367"/>
        <v>-0.78921272311865565</v>
      </c>
      <c r="F3887" s="2">
        <f>'Calibration - Data 5 O''clock'!B3886</f>
        <v>116.562</v>
      </c>
      <c r="G3887" s="2">
        <f>'Calibration - Data 5 O''clock'!D3886</f>
        <v>7.8979999999999997</v>
      </c>
      <c r="H3887" s="2">
        <f t="shared" si="368"/>
        <v>0.8944510052357495</v>
      </c>
      <c r="I3887" s="2">
        <f t="shared" si="369"/>
        <v>-0.44716596385766805</v>
      </c>
      <c r="K3887" s="2">
        <f>'Calibration - Data 7 O''clock'!B3886</f>
        <v>265.93900000000002</v>
      </c>
      <c r="L3887" s="2">
        <f>'Calibration - Data 7 O''clock'!D3886</f>
        <v>9.0370000000000008</v>
      </c>
      <c r="M3887" s="2">
        <f t="shared" si="370"/>
        <v>-0.99748921862512352</v>
      </c>
      <c r="N3887" s="2">
        <f t="shared" si="371"/>
        <v>-7.0818491417428922E-2</v>
      </c>
    </row>
    <row r="3888" spans="1:14" x14ac:dyDescent="0.3">
      <c r="A3888" s="2">
        <f>'Calibration - Data None'!B3887</f>
        <v>142.94499999999999</v>
      </c>
      <c r="B3888" s="2">
        <f>'Calibration - Data None'!D3887</f>
        <v>11.571</v>
      </c>
      <c r="C3888" s="2">
        <f t="shared" si="366"/>
        <v>0.60258138081233237</v>
      </c>
      <c r="D3888" s="2">
        <f t="shared" si="367"/>
        <v>-0.79805744122732347</v>
      </c>
      <c r="F3888" s="2">
        <f>'Calibration - Data 5 O''clock'!B3887</f>
        <v>117.13</v>
      </c>
      <c r="G3888" s="2">
        <f>'Calibration - Data 5 O''clock'!D3887</f>
        <v>7.899</v>
      </c>
      <c r="H3888" s="2">
        <f t="shared" si="368"/>
        <v>0.88997415983792316</v>
      </c>
      <c r="I3888" s="2">
        <f t="shared" si="369"/>
        <v>-0.4560109591016237</v>
      </c>
      <c r="K3888" s="2">
        <f>'Calibration - Data 7 O''clock'!B3887</f>
        <v>266.58999999999997</v>
      </c>
      <c r="L3888" s="2">
        <f>'Calibration - Data 7 O''clock'!D3887</f>
        <v>9.0419999999999998</v>
      </c>
      <c r="M3888" s="2">
        <f t="shared" si="370"/>
        <v>-0.99822946180489258</v>
      </c>
      <c r="N3888" s="2">
        <f t="shared" si="371"/>
        <v>-5.9480598389008398E-2</v>
      </c>
    </row>
    <row r="3889" spans="1:14" x14ac:dyDescent="0.3">
      <c r="A3889" s="2">
        <f>'Calibration - Data None'!B3888</f>
        <v>143.77799999999999</v>
      </c>
      <c r="B3889" s="2">
        <f>'Calibration - Data None'!D3888</f>
        <v>11.569000000000001</v>
      </c>
      <c r="C3889" s="2">
        <f t="shared" si="366"/>
        <v>0.59091547459074512</v>
      </c>
      <c r="D3889" s="2">
        <f t="shared" si="367"/>
        <v>-0.80673347636576631</v>
      </c>
      <c r="F3889" s="2">
        <f>'Calibration - Data 5 O''clock'!B3888</f>
        <v>117.69799999999999</v>
      </c>
      <c r="G3889" s="2">
        <f>'Calibration - Data 5 O''clock'!D3888</f>
        <v>7.8920000000000003</v>
      </c>
      <c r="H3889" s="2">
        <f t="shared" si="368"/>
        <v>0.88540985126339933</v>
      </c>
      <c r="I3889" s="2">
        <f t="shared" si="369"/>
        <v>-0.46481113937353652</v>
      </c>
      <c r="K3889" s="2">
        <f>'Calibration - Data 7 O''clock'!B3888</f>
        <v>267.24099999999999</v>
      </c>
      <c r="L3889" s="2">
        <f>'Calibration - Data 7 O''clock'!D3888</f>
        <v>9.0449999999999999</v>
      </c>
      <c r="M3889" s="2">
        <f t="shared" si="370"/>
        <v>-0.99884083777537891</v>
      </c>
      <c r="N3889" s="2">
        <f t="shared" si="371"/>
        <v>-4.8135026666443967E-2</v>
      </c>
    </row>
    <row r="3890" spans="1:14" x14ac:dyDescent="0.3">
      <c r="A3890" s="2">
        <f>'Calibration - Data None'!B3889</f>
        <v>144.61099999999999</v>
      </c>
      <c r="B3890" s="2">
        <f>'Calibration - Data None'!D3889</f>
        <v>11.567</v>
      </c>
      <c r="C3890" s="2">
        <f t="shared" si="366"/>
        <v>0.57912466836540277</v>
      </c>
      <c r="D3890" s="2">
        <f t="shared" si="367"/>
        <v>-0.81523899470686645</v>
      </c>
      <c r="F3890" s="2">
        <f>'Calibration - Data 5 O''clock'!B3889</f>
        <v>118.26600000000001</v>
      </c>
      <c r="G3890" s="2">
        <f>'Calibration - Data 5 O''clock'!D3889</f>
        <v>7.8890000000000002</v>
      </c>
      <c r="H3890" s="2">
        <f t="shared" si="368"/>
        <v>0.88075852807455757</v>
      </c>
      <c r="I3890" s="2">
        <f t="shared" si="369"/>
        <v>-0.47356563982613731</v>
      </c>
      <c r="K3890" s="2">
        <f>'Calibration - Data 7 O''clock'!B3889</f>
        <v>267.892</v>
      </c>
      <c r="L3890" s="2">
        <f>'Calibration - Data 7 O''clock'!D3889</f>
        <v>9.0449999999999999</v>
      </c>
      <c r="M3890" s="2">
        <f t="shared" si="370"/>
        <v>-0.99932326761052559</v>
      </c>
      <c r="N3890" s="2">
        <f t="shared" si="371"/>
        <v>-3.6783240915149951E-2</v>
      </c>
    </row>
    <row r="3891" spans="1:14" x14ac:dyDescent="0.3">
      <c r="A3891" s="2">
        <f>'Calibration - Data None'!B3890</f>
        <v>145.44499999999999</v>
      </c>
      <c r="B3891" s="2">
        <f>'Calibration - Data None'!D3890</f>
        <v>11.574</v>
      </c>
      <c r="C3891" s="2">
        <f t="shared" si="366"/>
        <v>0.56719708019021731</v>
      </c>
      <c r="D3891" s="2">
        <f t="shared" si="367"/>
        <v>-0.82358209804711768</v>
      </c>
      <c r="F3891" s="2">
        <f>'Calibration - Data 5 O''clock'!B3890</f>
        <v>118.834</v>
      </c>
      <c r="G3891" s="2">
        <f>'Calibration - Data 5 O''clock'!D3890</f>
        <v>7.8869999999999996</v>
      </c>
      <c r="H3891" s="2">
        <f t="shared" si="368"/>
        <v>0.87602064738523422</v>
      </c>
      <c r="I3891" s="2">
        <f t="shared" si="369"/>
        <v>-0.48227360010138964</v>
      </c>
      <c r="K3891" s="2">
        <f>'Calibration - Data 7 O''clock'!B3890</f>
        <v>268.54300000000001</v>
      </c>
      <c r="L3891" s="2">
        <f>'Calibration - Data 7 O''clock'!D3890</f>
        <v>9.0419999999999998</v>
      </c>
      <c r="M3891" s="2">
        <f t="shared" si="370"/>
        <v>-0.99967668903067763</v>
      </c>
      <c r="N3891" s="2">
        <f t="shared" si="371"/>
        <v>-2.5426706602741996E-2</v>
      </c>
    </row>
    <row r="3892" spans="1:14" x14ac:dyDescent="0.3">
      <c r="A3892" s="2">
        <f>'Calibration - Data None'!B3891</f>
        <v>146.27799999999999</v>
      </c>
      <c r="B3892" s="2">
        <f>'Calibration - Data None'!D3891</f>
        <v>11.571999999999999</v>
      </c>
      <c r="C3892" s="2">
        <f t="shared" si="366"/>
        <v>0.5551638339889009</v>
      </c>
      <c r="D3892" s="2">
        <f t="shared" si="367"/>
        <v>-0.83174101584011362</v>
      </c>
      <c r="F3892" s="2">
        <f>'Calibration - Data 5 O''clock'!B3891</f>
        <v>119.402</v>
      </c>
      <c r="G3892" s="2">
        <f>'Calibration - Data 5 O''clock'!D3891</f>
        <v>7.8890000000000002</v>
      </c>
      <c r="H3892" s="2">
        <f t="shared" si="368"/>
        <v>0.87119667481579721</v>
      </c>
      <c r="I3892" s="2">
        <f t="shared" si="369"/>
        <v>-0.49093416441504467</v>
      </c>
      <c r="K3892" s="2">
        <f>'Calibration - Data 7 O''clock'!B3891</f>
        <v>269.19400000000002</v>
      </c>
      <c r="L3892" s="2">
        <f>'Calibration - Data 7 O''clock'!D3891</f>
        <v>9.0419999999999998</v>
      </c>
      <c r="M3892" s="2">
        <f t="shared" si="370"/>
        <v>-0.99990105641062177</v>
      </c>
      <c r="N3892" s="2">
        <f t="shared" si="371"/>
        <v>-1.4066889809854943E-2</v>
      </c>
    </row>
    <row r="3893" spans="1:14" x14ac:dyDescent="0.3">
      <c r="A3893" s="2">
        <f>'Calibration - Data None'!B3892</f>
        <v>147.11099999999999</v>
      </c>
      <c r="B3893" s="2">
        <f>'Calibration - Data None'!D3892</f>
        <v>11.573</v>
      </c>
      <c r="C3893" s="2">
        <f t="shared" si="366"/>
        <v>0.54301324449919286</v>
      </c>
      <c r="D3893" s="2">
        <f t="shared" si="367"/>
        <v>-0.83972413106832877</v>
      </c>
      <c r="F3893" s="2">
        <f>'Calibration - Data 5 O''clock'!B3892</f>
        <v>119.97</v>
      </c>
      <c r="G3893" s="2">
        <f>'Calibration - Data 5 O''clock'!D3892</f>
        <v>7.891</v>
      </c>
      <c r="H3893" s="2">
        <f t="shared" si="368"/>
        <v>0.86628708444738756</v>
      </c>
      <c r="I3893" s="2">
        <f t="shared" si="369"/>
        <v>-0.49954648164074272</v>
      </c>
      <c r="K3893" s="2">
        <f>'Calibration - Data 7 O''clock'!B3892</f>
        <v>269.84399999999999</v>
      </c>
      <c r="L3893" s="2">
        <f>'Calibration - Data 7 O''clock'!D3892</f>
        <v>9.0410000000000004</v>
      </c>
      <c r="M3893" s="2">
        <f t="shared" si="370"/>
        <v>-0.99999629341752583</v>
      </c>
      <c r="N3893" s="2">
        <f t="shared" si="371"/>
        <v>-2.7227102691229702E-3</v>
      </c>
    </row>
    <row r="3894" spans="1:14" x14ac:dyDescent="0.3">
      <c r="A3894" s="2">
        <f>'Calibration - Data None'!B3893</f>
        <v>147.946</v>
      </c>
      <c r="B3894" s="2">
        <f>'Calibration - Data None'!D3893</f>
        <v>11.579000000000001</v>
      </c>
      <c r="C3894" s="2">
        <f t="shared" si="366"/>
        <v>0.53071829526132108</v>
      </c>
      <c r="D3894" s="2">
        <f t="shared" si="367"/>
        <v>-0.84754828244467417</v>
      </c>
      <c r="F3894" s="2">
        <f>'Calibration - Data 5 O''clock'!B3893</f>
        <v>120.53700000000001</v>
      </c>
      <c r="G3894" s="2">
        <f>'Calibration - Data 5 O''clock'!D3893</f>
        <v>7.8849999999999998</v>
      </c>
      <c r="H3894" s="2">
        <f t="shared" si="368"/>
        <v>0.86130122683146593</v>
      </c>
      <c r="I3894" s="2">
        <f t="shared" si="369"/>
        <v>-0.50809467292878752</v>
      </c>
      <c r="K3894" s="2">
        <f>'Calibration - Data 7 O''clock'!B3893</f>
        <v>270.495</v>
      </c>
      <c r="L3894" s="2">
        <f>'Calibration - Data 7 O''clock'!D3893</f>
        <v>9.0350000000000001</v>
      </c>
      <c r="M3894" s="2">
        <f t="shared" si="370"/>
        <v>-0.99996268079048123</v>
      </c>
      <c r="N3894" s="2">
        <f t="shared" si="371"/>
        <v>8.639272325496012E-3</v>
      </c>
    </row>
    <row r="3895" spans="1:14" x14ac:dyDescent="0.3">
      <c r="A3895" s="2">
        <f>'Calibration - Data None'!B3894</f>
        <v>148.779</v>
      </c>
      <c r="B3895" s="2">
        <f>'Calibration - Data None'!D3894</f>
        <v>11.574999999999999</v>
      </c>
      <c r="C3895" s="2">
        <f t="shared" si="366"/>
        <v>0.51834048194671767</v>
      </c>
      <c r="D3895" s="2">
        <f t="shared" si="367"/>
        <v>-0.85517433589604663</v>
      </c>
      <c r="F3895" s="2">
        <f>'Calibration - Data 5 O''clock'!B3894</f>
        <v>121.105</v>
      </c>
      <c r="G3895" s="2">
        <f>'Calibration - Data 5 O''clock'!D3894</f>
        <v>7.8819999999999997</v>
      </c>
      <c r="H3895" s="2">
        <f t="shared" si="368"/>
        <v>0.85622200530353698</v>
      </c>
      <c r="I3895" s="2">
        <f t="shared" si="369"/>
        <v>-0.5166080502992475</v>
      </c>
      <c r="K3895" s="2">
        <f>'Calibration - Data 7 O''clock'!B3894</f>
        <v>271.14600000000002</v>
      </c>
      <c r="L3895" s="2">
        <f>'Calibration - Data 7 O''clock'!D3894</f>
        <v>9.0350000000000001</v>
      </c>
      <c r="M3895" s="2">
        <f t="shared" si="370"/>
        <v>-0.99979997720289993</v>
      </c>
      <c r="N3895" s="2">
        <f t="shared" si="371"/>
        <v>2.0000139626531167E-2</v>
      </c>
    </row>
    <row r="3896" spans="1:14" x14ac:dyDescent="0.3">
      <c r="A3896" s="2">
        <f>'Calibration - Data None'!B3895</f>
        <v>149.613</v>
      </c>
      <c r="B3896" s="2">
        <f>'Calibration - Data None'!D3895</f>
        <v>11.582000000000001</v>
      </c>
      <c r="C3896" s="2">
        <f t="shared" si="366"/>
        <v>0.50583805295362216</v>
      </c>
      <c r="D3896" s="2">
        <f t="shared" si="367"/>
        <v>-0.86262846242405455</v>
      </c>
      <c r="F3896" s="2">
        <f>'Calibration - Data 5 O''clock'!B3895</f>
        <v>121.672</v>
      </c>
      <c r="G3896" s="2">
        <f>'Calibration - Data 5 O''clock'!D3895</f>
        <v>7.88</v>
      </c>
      <c r="H3896" s="2">
        <f t="shared" si="368"/>
        <v>0.85106780171069196</v>
      </c>
      <c r="I3896" s="2">
        <f t="shared" si="369"/>
        <v>-0.52505580359741799</v>
      </c>
      <c r="K3896" s="2">
        <f>'Calibration - Data 7 O''clock'!B3895</f>
        <v>271.79700000000003</v>
      </c>
      <c r="L3896" s="2">
        <f>'Calibration - Data 7 O''clock'!D3895</f>
        <v>9.0370000000000008</v>
      </c>
      <c r="M3896" s="2">
        <f t="shared" si="370"/>
        <v>-0.99950820365912818</v>
      </c>
      <c r="N3896" s="2">
        <f t="shared" si="371"/>
        <v>3.1358424993974461E-2</v>
      </c>
    </row>
    <row r="3897" spans="1:14" x14ac:dyDescent="0.3">
      <c r="A3897" s="2">
        <f>'Calibration - Data None'!B3896</f>
        <v>150.447</v>
      </c>
      <c r="B3897" s="2">
        <f>'Calibration - Data None'!D3896</f>
        <v>11.581</v>
      </c>
      <c r="C3897" s="2">
        <f t="shared" si="366"/>
        <v>0.49322844965810464</v>
      </c>
      <c r="D3897" s="2">
        <f t="shared" si="367"/>
        <v>-0.86989981977688813</v>
      </c>
      <c r="F3897" s="2">
        <f>'Calibration - Data 5 O''clock'!B3896</f>
        <v>122.239</v>
      </c>
      <c r="G3897" s="2">
        <f>'Calibration - Data 5 O''clock'!D3896</f>
        <v>7.8769999999999998</v>
      </c>
      <c r="H3897" s="2">
        <f t="shared" si="368"/>
        <v>0.84583025274975754</v>
      </c>
      <c r="I3897" s="2">
        <f t="shared" si="369"/>
        <v>-0.53345213799672908</v>
      </c>
      <c r="K3897" s="2">
        <f>'Calibration - Data 7 O''clock'!B3896</f>
        <v>272.447</v>
      </c>
      <c r="L3897" s="2">
        <f>'Calibration - Data 7 O''clock'!D3896</f>
        <v>9.0329999999999995</v>
      </c>
      <c r="M3897" s="2">
        <f t="shared" si="370"/>
        <v>-0.99908814315031524</v>
      </c>
      <c r="N3897" s="2">
        <f t="shared" si="371"/>
        <v>4.2695224750024741E-2</v>
      </c>
    </row>
    <row r="3898" spans="1:14" x14ac:dyDescent="0.3">
      <c r="A3898" s="2">
        <f>'Calibration - Data None'!B3897</f>
        <v>151.28100000000001</v>
      </c>
      <c r="B3898" s="2">
        <f>'Calibration - Data None'!D3897</f>
        <v>11.577999999999999</v>
      </c>
      <c r="C3898" s="2">
        <f t="shared" si="366"/>
        <v>0.48051434371649615</v>
      </c>
      <c r="D3898" s="2">
        <f t="shared" si="367"/>
        <v>-0.87698686733765008</v>
      </c>
      <c r="F3898" s="2">
        <f>'Calibration - Data 5 O''clock'!B3897</f>
        <v>122.807</v>
      </c>
      <c r="G3898" s="2">
        <f>'Calibration - Data 5 O''clock'!D3897</f>
        <v>7.8780000000000001</v>
      </c>
      <c r="H3898" s="2">
        <f t="shared" si="368"/>
        <v>0.84050041507961204</v>
      </c>
      <c r="I3898" s="2">
        <f t="shared" si="369"/>
        <v>-0.5418109008233406</v>
      </c>
      <c r="K3898" s="2">
        <f>'Calibration - Data 7 O''clock'!B3897</f>
        <v>273.09800000000001</v>
      </c>
      <c r="L3898" s="2">
        <f>'Calibration - Data 7 O''clock'!D3897</f>
        <v>9.0419999999999998</v>
      </c>
      <c r="M3898" s="2">
        <f t="shared" si="370"/>
        <v>-0.99853855742455233</v>
      </c>
      <c r="N3898" s="2">
        <f t="shared" si="371"/>
        <v>5.4043957446638022E-2</v>
      </c>
    </row>
    <row r="3899" spans="1:14" x14ac:dyDescent="0.3">
      <c r="A3899" s="2">
        <f>'Calibration - Data None'!B3898</f>
        <v>152.11500000000001</v>
      </c>
      <c r="B3899" s="2">
        <f>'Calibration - Data None'!D3898</f>
        <v>11.582000000000001</v>
      </c>
      <c r="C3899" s="2">
        <f t="shared" si="366"/>
        <v>0.46769842892659941</v>
      </c>
      <c r="D3899" s="2">
        <f t="shared" si="367"/>
        <v>-0.88388810354002989</v>
      </c>
      <c r="F3899" s="2">
        <f>'Calibration - Data 5 O''clock'!B3898</f>
        <v>123.373</v>
      </c>
      <c r="G3899" s="2">
        <f>'Calibration - Data 5 O''clock'!D3898</f>
        <v>7.8780000000000001</v>
      </c>
      <c r="H3899" s="2">
        <f t="shared" si="368"/>
        <v>0.83510717849545213</v>
      </c>
      <c r="I3899" s="2">
        <f t="shared" si="369"/>
        <v>-0.55008726619088821</v>
      </c>
      <c r="K3899" s="2">
        <f>'Calibration - Data 7 O''clock'!B3898</f>
        <v>273.74799999999999</v>
      </c>
      <c r="L3899" s="2">
        <f>'Calibration - Data 7 O''clock'!D3898</f>
        <v>9.0340000000000007</v>
      </c>
      <c r="M3899" s="2">
        <f t="shared" si="370"/>
        <v>-0.99786120563056502</v>
      </c>
      <c r="N3899" s="2">
        <f t="shared" si="371"/>
        <v>6.5368297342942264E-2</v>
      </c>
    </row>
    <row r="3900" spans="1:14" x14ac:dyDescent="0.3">
      <c r="A3900" s="2">
        <f>'Calibration - Data None'!B3899</f>
        <v>152.94900000000001</v>
      </c>
      <c r="B3900" s="2">
        <f>'Calibration - Data None'!D3899</f>
        <v>11.584</v>
      </c>
      <c r="C3900" s="2">
        <f t="shared" si="366"/>
        <v>0.45478342065693816</v>
      </c>
      <c r="D3900" s="2">
        <f t="shared" si="367"/>
        <v>-0.89060206618645033</v>
      </c>
      <c r="F3900" s="2">
        <f>'Calibration - Data 5 O''clock'!B3899</f>
        <v>123.94</v>
      </c>
      <c r="G3900" s="2">
        <f>'Calibration - Data 5 O''clock'!D3899</f>
        <v>7.8730000000000002</v>
      </c>
      <c r="H3900" s="2">
        <f t="shared" si="368"/>
        <v>0.82962270331650134</v>
      </c>
      <c r="I3900" s="2">
        <f t="shared" si="369"/>
        <v>-0.55832443090180128</v>
      </c>
      <c r="K3900" s="2">
        <f>'Calibration - Data 7 O''clock'!B3899</f>
        <v>274.399</v>
      </c>
      <c r="L3900" s="2">
        <f>'Calibration - Data 7 O''clock'!D3899</f>
        <v>9.0340000000000007</v>
      </c>
      <c r="M3900" s="2">
        <f t="shared" si="370"/>
        <v>-0.99705409107470011</v>
      </c>
      <c r="N3900" s="2">
        <f t="shared" si="371"/>
        <v>7.6701626261791861E-2</v>
      </c>
    </row>
    <row r="3901" spans="1:14" x14ac:dyDescent="0.3">
      <c r="A3901" s="2">
        <f>'Calibration - Data None'!B3900</f>
        <v>153.78299999999999</v>
      </c>
      <c r="B3901" s="2">
        <f>'Calibration - Data None'!D3900</f>
        <v>11.584</v>
      </c>
      <c r="C3901" s="2">
        <f t="shared" si="366"/>
        <v>0.44177205527144281</v>
      </c>
      <c r="D3901" s="2">
        <f t="shared" si="367"/>
        <v>-0.89712733275786738</v>
      </c>
      <c r="F3901" s="2">
        <f>'Calibration - Data 5 O''clock'!B3900</f>
        <v>124.506</v>
      </c>
      <c r="G3901" s="2">
        <f>'Calibration - Data 5 O''clock'!D3900</f>
        <v>7.8689999999999998</v>
      </c>
      <c r="H3901" s="2">
        <f t="shared" si="368"/>
        <v>0.82406687018091762</v>
      </c>
      <c r="I3901" s="2">
        <f t="shared" si="369"/>
        <v>-0.5664925361116655</v>
      </c>
      <c r="K3901" s="2">
        <f>'Calibration - Data 7 O''clock'!B3900</f>
        <v>275.04899999999998</v>
      </c>
      <c r="L3901" s="2">
        <f>'Calibration - Data 7 O''clock'!D3900</f>
        <v>9.0370000000000008</v>
      </c>
      <c r="M3901" s="2">
        <f t="shared" si="370"/>
        <v>-0.9961197972202388</v>
      </c>
      <c r="N3901" s="2">
        <f t="shared" si="371"/>
        <v>8.8007667767702843E-2</v>
      </c>
    </row>
    <row r="3902" spans="1:14" x14ac:dyDescent="0.3">
      <c r="A3902" s="2">
        <f>'Calibration - Data None'!B3901</f>
        <v>154.61699999999999</v>
      </c>
      <c r="B3902" s="2">
        <f>'Calibration - Data None'!D3901</f>
        <v>11.582000000000001</v>
      </c>
      <c r="C3902" s="2">
        <f t="shared" si="366"/>
        <v>0.42866708954967903</v>
      </c>
      <c r="D3902" s="2">
        <f t="shared" si="367"/>
        <v>-0.90346252071516919</v>
      </c>
      <c r="F3902" s="2">
        <f>'Calibration - Data 5 O''clock'!B3901</f>
        <v>125.07299999999999</v>
      </c>
      <c r="G3902" s="2">
        <f>'Calibration - Data 5 O''clock'!D3901</f>
        <v>7.8680000000000003</v>
      </c>
      <c r="H3902" s="2">
        <f t="shared" si="368"/>
        <v>0.81842059141467771</v>
      </c>
      <c r="I3902" s="2">
        <f t="shared" si="369"/>
        <v>-0.57461964424169243</v>
      </c>
      <c r="K3902" s="2">
        <f>'Calibration - Data 7 O''clock'!B3901</f>
        <v>275.7</v>
      </c>
      <c r="L3902" s="2">
        <f>'Calibration - Data 7 O''clock'!D3901</f>
        <v>9.0370000000000008</v>
      </c>
      <c r="M3902" s="2">
        <f t="shared" si="370"/>
        <v>-0.99505556996122635</v>
      </c>
      <c r="N3902" s="2">
        <f t="shared" si="371"/>
        <v>9.9319749743638858E-2</v>
      </c>
    </row>
    <row r="3903" spans="1:14" x14ac:dyDescent="0.3">
      <c r="A3903" s="2">
        <f>'Calibration - Data None'!B3902</f>
        <v>155.452</v>
      </c>
      <c r="B3903" s="2">
        <f>'Calibration - Data None'!D3902</f>
        <v>11.586</v>
      </c>
      <c r="C3903" s="2">
        <f t="shared" si="366"/>
        <v>0.41545542441486349</v>
      </c>
      <c r="D3903" s="2">
        <f t="shared" si="367"/>
        <v>-0.90961353899569108</v>
      </c>
      <c r="F3903" s="2">
        <f>'Calibration - Data 5 O''clock'!B3902</f>
        <v>125.639</v>
      </c>
      <c r="G3903" s="2">
        <f>'Calibration - Data 5 O''clock'!D3902</f>
        <v>7.8680000000000003</v>
      </c>
      <c r="H3903" s="2">
        <f t="shared" si="368"/>
        <v>0.81270433417670351</v>
      </c>
      <c r="I3903" s="2">
        <f t="shared" si="369"/>
        <v>-0.58267629539084664</v>
      </c>
      <c r="K3903" s="2">
        <f>'Calibration - Data 7 O''clock'!B3902</f>
        <v>276.35000000000002</v>
      </c>
      <c r="L3903" s="2">
        <f>'Calibration - Data 7 O''clock'!D3902</f>
        <v>9.0340000000000007</v>
      </c>
      <c r="M3903" s="2">
        <f t="shared" si="370"/>
        <v>-0.9938648157435338</v>
      </c>
      <c r="N3903" s="2">
        <f t="shared" si="371"/>
        <v>0.11060166376267452</v>
      </c>
    </row>
    <row r="3904" spans="1:14" x14ac:dyDescent="0.3">
      <c r="A3904" s="2">
        <f>'Calibration - Data None'!B3903</f>
        <v>156.286</v>
      </c>
      <c r="B3904" s="2">
        <f>'Calibration - Data None'!D3903</f>
        <v>11.583</v>
      </c>
      <c r="C3904" s="2">
        <f t="shared" si="366"/>
        <v>0.40217150323386064</v>
      </c>
      <c r="D3904" s="2">
        <f t="shared" si="367"/>
        <v>-0.91556435163598238</v>
      </c>
      <c r="F3904" s="2">
        <f>'Calibration - Data 5 O''clock'!B3903</f>
        <v>126.206</v>
      </c>
      <c r="G3904" s="2">
        <f>'Calibration - Data 5 O''clock'!D3903</f>
        <v>7.87</v>
      </c>
      <c r="H3904" s="2">
        <f t="shared" si="368"/>
        <v>0.80689845963837459</v>
      </c>
      <c r="I3904" s="2">
        <f t="shared" si="369"/>
        <v>-0.59069016906769189</v>
      </c>
      <c r="K3904" s="2">
        <f>'Calibration - Data 7 O''clock'!B3903</f>
        <v>277</v>
      </c>
      <c r="L3904" s="2">
        <f>'Calibration - Data 7 O''clock'!D3903</f>
        <v>9.0299999999999994</v>
      </c>
      <c r="M3904" s="2">
        <f t="shared" si="370"/>
        <v>-0.99254615164132198</v>
      </c>
      <c r="N3904" s="2">
        <f t="shared" si="371"/>
        <v>0.12186934340514768</v>
      </c>
    </row>
    <row r="3905" spans="1:14" x14ac:dyDescent="0.3">
      <c r="A3905" s="2">
        <f>'Calibration - Data None'!B3904</f>
        <v>157.12</v>
      </c>
      <c r="B3905" s="2">
        <f>'Calibration - Data None'!D3904</f>
        <v>11.584</v>
      </c>
      <c r="C3905" s="2">
        <f t="shared" si="366"/>
        <v>0.38880237207298113</v>
      </c>
      <c r="D3905" s="2">
        <f t="shared" si="367"/>
        <v>-0.92132117932370527</v>
      </c>
      <c r="F3905" s="2">
        <f>'Calibration - Data 5 O''clock'!B3904</f>
        <v>126.77200000000001</v>
      </c>
      <c r="G3905" s="2">
        <f>'Calibration - Data 5 O''clock'!D3904</f>
        <v>7.8639999999999999</v>
      </c>
      <c r="H3905" s="2">
        <f t="shared" si="368"/>
        <v>0.80102401347628238</v>
      </c>
      <c r="I3905" s="2">
        <f t="shared" si="369"/>
        <v>-0.59863221583401982</v>
      </c>
      <c r="K3905" s="2">
        <f>'Calibration - Data 7 O''clock'!B3904</f>
        <v>277.65100000000001</v>
      </c>
      <c r="L3905" s="2">
        <f>'Calibration - Data 7 O''clock'!D3904</f>
        <v>9.0280000000000005</v>
      </c>
      <c r="M3905" s="2">
        <f t="shared" si="370"/>
        <v>-0.99109742380935983</v>
      </c>
      <c r="N3905" s="2">
        <f t="shared" si="371"/>
        <v>0.13313863646008328</v>
      </c>
    </row>
    <row r="3906" spans="1:14" x14ac:dyDescent="0.3">
      <c r="A3906" s="2">
        <f>'Calibration - Data None'!B3905</f>
        <v>157.95500000000001</v>
      </c>
      <c r="B3906" s="2">
        <f>'Calibration - Data None'!D3905</f>
        <v>11.589</v>
      </c>
      <c r="C3906" s="2">
        <f t="shared" si="366"/>
        <v>0.3753346862994702</v>
      </c>
      <c r="D3906" s="2">
        <f t="shared" si="367"/>
        <v>-0.92688935329977673</v>
      </c>
      <c r="F3906" s="2">
        <f>'Calibration - Data 5 O''clock'!B3905</f>
        <v>127.337</v>
      </c>
      <c r="G3906" s="2">
        <f>'Calibration - Data 5 O''clock'!D3905</f>
        <v>7.86</v>
      </c>
      <c r="H3906" s="2">
        <f t="shared" si="368"/>
        <v>0.79508198478332803</v>
      </c>
      <c r="I3906" s="2">
        <f t="shared" si="369"/>
        <v>-0.60650196823506164</v>
      </c>
      <c r="K3906" s="2">
        <f>'Calibration - Data 7 O''clock'!B3905</f>
        <v>278.30099999999999</v>
      </c>
      <c r="L3906" s="2">
        <f>'Calibration - Data 7 O''clock'!D3905</f>
        <v>9.032</v>
      </c>
      <c r="M3906" s="2">
        <f t="shared" si="370"/>
        <v>-0.9895232694272531</v>
      </c>
      <c r="N3906" s="2">
        <f t="shared" si="371"/>
        <v>0.14437347146203772</v>
      </c>
    </row>
    <row r="3907" spans="1:14" x14ac:dyDescent="0.3">
      <c r="A3907" s="2">
        <f>'Calibration - Data None'!B3906</f>
        <v>158.78899999999999</v>
      </c>
      <c r="B3907" s="2">
        <f>'Calibration - Data None'!D3906</f>
        <v>11.587999999999999</v>
      </c>
      <c r="C3907" s="2">
        <f t="shared" si="366"/>
        <v>0.361803556736771</v>
      </c>
      <c r="D3907" s="2">
        <f t="shared" si="367"/>
        <v>-0.93225435710036886</v>
      </c>
      <c r="F3907" s="2">
        <f>'Calibration - Data 5 O''clock'!B3906</f>
        <v>127.90300000000001</v>
      </c>
      <c r="G3907" s="2">
        <f>'Calibration - Data 5 O''clock'!D3906</f>
        <v>7.8559999999999999</v>
      </c>
      <c r="H3907" s="2">
        <f t="shared" si="368"/>
        <v>0.78905191985518186</v>
      </c>
      <c r="I3907" s="2">
        <f t="shared" si="369"/>
        <v>-0.61432651560294194</v>
      </c>
      <c r="K3907" s="2">
        <f>'Calibration - Data 7 O''clock'!B3906</f>
        <v>278.95100000000002</v>
      </c>
      <c r="L3907" s="2">
        <f>'Calibration - Data 7 O''clock'!D3906</f>
        <v>9.0280000000000005</v>
      </c>
      <c r="M3907" s="2">
        <f t="shared" si="370"/>
        <v>-0.98782176391537835</v>
      </c>
      <c r="N3907" s="2">
        <f t="shared" si="371"/>
        <v>0.15558972567335735</v>
      </c>
    </row>
    <row r="3908" spans="1:14" x14ac:dyDescent="0.3">
      <c r="A3908" s="2">
        <f>'Calibration - Data None'!B3907</f>
        <v>159.624</v>
      </c>
      <c r="B3908" s="2">
        <f>'Calibration - Data None'!D3907</f>
        <v>11.587999999999999</v>
      </c>
      <c r="C3908" s="2">
        <f t="shared" ref="C3908:C3971" si="372">SIN(RADIANS(A3908))</f>
        <v>0.34817940899146421</v>
      </c>
      <c r="D3908" s="2">
        <f t="shared" ref="D3908:D3971" si="373">COS(RADIANS(A3908))</f>
        <v>-0.93742791677779402</v>
      </c>
      <c r="F3908" s="2">
        <f>'Calibration - Data 5 O''clock'!B3907</f>
        <v>128.46899999999999</v>
      </c>
      <c r="G3908" s="2">
        <f>'Calibration - Data 5 O''clock'!D3907</f>
        <v>7.8579999999999997</v>
      </c>
      <c r="H3908" s="2">
        <f t="shared" ref="H3908:H3971" si="374">SIN(RADIANS(F3908))</f>
        <v>0.7829448551182554</v>
      </c>
      <c r="I3908" s="2">
        <f t="shared" ref="I3908:I3971" si="375">COS(RADIANS(F3908))</f>
        <v>-0.62209111377984982</v>
      </c>
      <c r="K3908" s="2">
        <f>'Calibration - Data 7 O''clock'!B3907</f>
        <v>279.60000000000002</v>
      </c>
      <c r="L3908" s="2">
        <f>'Calibration - Data 7 O''clock'!D3907</f>
        <v>9.0250000000000004</v>
      </c>
      <c r="M3908" s="2">
        <f t="shared" ref="M3908:M3971" si="376">SIN(RADIANS(K3908))</f>
        <v>-0.98599603707050487</v>
      </c>
      <c r="N3908" s="2">
        <f t="shared" ref="N3908:N3971" si="377">COS(RADIANS(K3908))</f>
        <v>0.16676874671610231</v>
      </c>
    </row>
    <row r="3909" spans="1:14" x14ac:dyDescent="0.3">
      <c r="A3909" s="2">
        <f>'Calibration - Data None'!B3908</f>
        <v>160.459</v>
      </c>
      <c r="B3909" s="2">
        <f>'Calibration - Data None'!D3908</f>
        <v>11.592000000000001</v>
      </c>
      <c r="C3909" s="2">
        <f t="shared" si="372"/>
        <v>0.3344813138164266</v>
      </c>
      <c r="D3909" s="2">
        <f t="shared" si="373"/>
        <v>-0.94240238258805198</v>
      </c>
      <c r="F3909" s="2">
        <f>'Calibration - Data 5 O''clock'!B3908</f>
        <v>129.035</v>
      </c>
      <c r="G3909" s="2">
        <f>'Calibration - Data 5 O''clock'!D3908</f>
        <v>7.8609999999999998</v>
      </c>
      <c r="H3909" s="2">
        <f t="shared" si="374"/>
        <v>0.7767613865318318</v>
      </c>
      <c r="I3909" s="2">
        <f t="shared" si="375"/>
        <v>-0.62979500505572938</v>
      </c>
      <c r="K3909" s="2">
        <f>'Calibration - Data 7 O''clock'!B3908</f>
        <v>280.25099999999998</v>
      </c>
      <c r="L3909" s="2">
        <f>'Calibration - Data 7 O''clock'!D3908</f>
        <v>9.0269999999999992</v>
      </c>
      <c r="M3909" s="2">
        <f t="shared" si="376"/>
        <v>-0.98403759179566197</v>
      </c>
      <c r="N3909" s="2">
        <f t="shared" si="377"/>
        <v>0.17796072019688519</v>
      </c>
    </row>
    <row r="3910" spans="1:14" x14ac:dyDescent="0.3">
      <c r="A3910" s="2">
        <f>'Calibration - Data None'!B3909</f>
        <v>161.29300000000001</v>
      </c>
      <c r="B3910" s="2">
        <f>'Calibration - Data None'!D3909</f>
        <v>11.590999999999999</v>
      </c>
      <c r="C3910" s="2">
        <f t="shared" si="372"/>
        <v>0.32072871175900092</v>
      </c>
      <c r="D3910" s="2">
        <f t="shared" si="373"/>
        <v>-0.9471711004108031</v>
      </c>
      <c r="F3910" s="2">
        <f>'Calibration - Data 5 O''clock'!B3909</f>
        <v>129.6</v>
      </c>
      <c r="G3910" s="2">
        <f>'Calibration - Data 5 O''clock'!D3909</f>
        <v>7.8559999999999999</v>
      </c>
      <c r="H3910" s="2">
        <f t="shared" si="374"/>
        <v>0.77051324277578925</v>
      </c>
      <c r="I3910" s="2">
        <f t="shared" si="375"/>
        <v>-0.63742398974868975</v>
      </c>
      <c r="K3910" s="2">
        <f>'Calibration - Data 7 O''clock'!B3909</f>
        <v>280.90100000000001</v>
      </c>
      <c r="L3910" s="2">
        <f>'Calibration - Data 7 O''clock'!D3909</f>
        <v>9.0259999999999998</v>
      </c>
      <c r="M3910" s="2">
        <f t="shared" si="376"/>
        <v>-0.98195541220880223</v>
      </c>
      <c r="N3910" s="2">
        <f t="shared" si="377"/>
        <v>0.18911258137374487</v>
      </c>
    </row>
    <row r="3911" spans="1:14" x14ac:dyDescent="0.3">
      <c r="A3911" s="2">
        <f>'Calibration - Data None'!B3910</f>
        <v>162.12799999999999</v>
      </c>
      <c r="B3911" s="2">
        <f>'Calibration - Data None'!D3910</f>
        <v>11.590999999999999</v>
      </c>
      <c r="C3911" s="2">
        <f t="shared" si="372"/>
        <v>0.30689154436310045</v>
      </c>
      <c r="D3911" s="2">
        <f t="shared" si="373"/>
        <v>-0.95174449302238207</v>
      </c>
      <c r="F3911" s="2">
        <f>'Calibration - Data 5 O''clock'!B3910</f>
        <v>130.16499999999999</v>
      </c>
      <c r="G3911" s="2">
        <f>'Calibration - Data 5 O''clock'!D3910</f>
        <v>7.851</v>
      </c>
      <c r="H3911" s="2">
        <f t="shared" si="374"/>
        <v>0.76419017376661813</v>
      </c>
      <c r="I3911" s="2">
        <f t="shared" si="375"/>
        <v>-0.64499099088169132</v>
      </c>
      <c r="K3911" s="2">
        <f>'Calibration - Data 7 O''clock'!B3910</f>
        <v>281.55</v>
      </c>
      <c r="L3911" s="2">
        <f>'Calibration - Data 7 O''clock'!D3910</f>
        <v>9.0259999999999998</v>
      </c>
      <c r="M3911" s="2">
        <f t="shared" si="376"/>
        <v>-0.97975035017134282</v>
      </c>
      <c r="N3911" s="2">
        <f t="shared" si="377"/>
        <v>0.20022300402084439</v>
      </c>
    </row>
    <row r="3912" spans="1:14" x14ac:dyDescent="0.3">
      <c r="A3912" s="2">
        <f>'Calibration - Data None'!B3911</f>
        <v>162.96199999999999</v>
      </c>
      <c r="B3912" s="2">
        <f>'Calibration - Data None'!D3911</f>
        <v>11.593</v>
      </c>
      <c r="C3912" s="2">
        <f t="shared" si="372"/>
        <v>0.29300588570630215</v>
      </c>
      <c r="D3912" s="2">
        <f t="shared" si="373"/>
        <v>-0.95611063739583269</v>
      </c>
      <c r="F3912" s="2">
        <f>'Calibration - Data 5 O''clock'!B3911</f>
        <v>130.72999999999999</v>
      </c>
      <c r="G3912" s="2">
        <f>'Calibration - Data 5 O''clock'!D3911</f>
        <v>7.8470000000000004</v>
      </c>
      <c r="H3912" s="2">
        <f t="shared" si="374"/>
        <v>0.75779279436402436</v>
      </c>
      <c r="I3912" s="2">
        <f t="shared" si="375"/>
        <v>-0.65249527263418805</v>
      </c>
      <c r="K3912" s="2">
        <f>'Calibration - Data 7 O''clock'!B3911</f>
        <v>282.2</v>
      </c>
      <c r="L3912" s="2">
        <f>'Calibration - Data 7 O''clock'!D3911</f>
        <v>9.0229999999999997</v>
      </c>
      <c r="M3912" s="2">
        <f t="shared" si="376"/>
        <v>-0.97741589428609588</v>
      </c>
      <c r="N3912" s="2">
        <f t="shared" si="377"/>
        <v>0.21132479645538854</v>
      </c>
    </row>
    <row r="3913" spans="1:14" x14ac:dyDescent="0.3">
      <c r="A3913" s="2">
        <f>'Calibration - Data None'!B3912</f>
        <v>163.797</v>
      </c>
      <c r="B3913" s="2">
        <f>'Calibration - Data None'!D3912</f>
        <v>11.593999999999999</v>
      </c>
      <c r="C3913" s="2">
        <f t="shared" si="372"/>
        <v>0.27904138651657473</v>
      </c>
      <c r="D3913" s="2">
        <f t="shared" si="373"/>
        <v>-0.96027907642044741</v>
      </c>
      <c r="F3913" s="2">
        <f>'Calibration - Data 5 O''clock'!B3912</f>
        <v>131.29499999999999</v>
      </c>
      <c r="G3913" s="2">
        <f>'Calibration - Data 5 O''clock'!D3912</f>
        <v>7.8470000000000004</v>
      </c>
      <c r="H3913" s="2">
        <f t="shared" si="374"/>
        <v>0.75132172665370911</v>
      </c>
      <c r="I3913" s="2">
        <f t="shared" si="375"/>
        <v>-0.65993610528451097</v>
      </c>
      <c r="K3913" s="2">
        <f>'Calibration - Data 7 O''clock'!B3912</f>
        <v>282.85000000000002</v>
      </c>
      <c r="L3913" s="2">
        <f>'Calibration - Data 7 O''clock'!D3912</f>
        <v>9.0269999999999992</v>
      </c>
      <c r="M3913" s="2">
        <f t="shared" si="376"/>
        <v>-0.9749556454839603</v>
      </c>
      <c r="N3913" s="2">
        <f t="shared" si="377"/>
        <v>0.22239939149861501</v>
      </c>
    </row>
    <row r="3914" spans="1:14" x14ac:dyDescent="0.3">
      <c r="A3914" s="2">
        <f>'Calibration - Data None'!B3913</f>
        <v>164.63200000000001</v>
      </c>
      <c r="B3914" s="2">
        <f>'Calibration - Data None'!D3913</f>
        <v>11.593</v>
      </c>
      <c r="C3914" s="2">
        <f t="shared" si="372"/>
        <v>0.26501762364614562</v>
      </c>
      <c r="D3914" s="2">
        <f t="shared" si="373"/>
        <v>-0.96424356837727987</v>
      </c>
      <c r="F3914" s="2">
        <f>'Calibration - Data 5 O''clock'!B3913</f>
        <v>131.86000000000001</v>
      </c>
      <c r="G3914" s="2">
        <f>'Calibration - Data 5 O''clock'!D3913</f>
        <v>7.8490000000000002</v>
      </c>
      <c r="H3914" s="2">
        <f t="shared" si="374"/>
        <v>0.74477759988687731</v>
      </c>
      <c r="I3914" s="2">
        <f t="shared" si="375"/>
        <v>-0.66731276528082573</v>
      </c>
      <c r="K3914" s="2">
        <f>'Calibration - Data 7 O''clock'!B3913</f>
        <v>283.49900000000002</v>
      </c>
      <c r="L3914" s="2">
        <f>'Calibration - Data 7 O''clock'!D3913</f>
        <v>9.0220000000000002</v>
      </c>
      <c r="M3914" s="2">
        <f t="shared" si="376"/>
        <v>-0.97237399463979868</v>
      </c>
      <c r="N3914" s="2">
        <f t="shared" si="377"/>
        <v>0.23342839276369273</v>
      </c>
    </row>
    <row r="3915" spans="1:14" x14ac:dyDescent="0.3">
      <c r="A3915" s="2">
        <f>'Calibration - Data None'!B3914</f>
        <v>165.46700000000001</v>
      </c>
      <c r="B3915" s="2">
        <f>'Calibration - Data None'!D3914</f>
        <v>11.59</v>
      </c>
      <c r="C3915" s="2">
        <f t="shared" si="372"/>
        <v>0.25093757550554824</v>
      </c>
      <c r="D3915" s="2">
        <f t="shared" si="373"/>
        <v>-0.96800327127515295</v>
      </c>
      <c r="F3915" s="2">
        <f>'Calibration - Data 5 O''clock'!B3914</f>
        <v>132.42400000000001</v>
      </c>
      <c r="G3915" s="2">
        <f>'Calibration - Data 5 O''clock'!D3914</f>
        <v>7.843</v>
      </c>
      <c r="H3915" s="2">
        <f t="shared" si="374"/>
        <v>0.73817282472597534</v>
      </c>
      <c r="I3915" s="2">
        <f t="shared" si="375"/>
        <v>-0.67461165186800209</v>
      </c>
      <c r="K3915" s="2">
        <f>'Calibration - Data 7 O''clock'!B3914</f>
        <v>284.149</v>
      </c>
      <c r="L3915" s="2">
        <f>'Calibration - Data 7 O''clock'!D3914</f>
        <v>9.0229999999999997</v>
      </c>
      <c r="M3915" s="2">
        <f t="shared" si="376"/>
        <v>-0.96966331831546737</v>
      </c>
      <c r="N3915" s="2">
        <f t="shared" si="377"/>
        <v>0.24444436813605788</v>
      </c>
    </row>
    <row r="3916" spans="1:14" x14ac:dyDescent="0.3">
      <c r="A3916" s="2">
        <f>'Calibration - Data None'!B3915</f>
        <v>166.30099999999999</v>
      </c>
      <c r="B3916" s="2">
        <f>'Calibration - Data None'!D3915</f>
        <v>11.592000000000001</v>
      </c>
      <c r="C3916" s="2">
        <f t="shared" si="372"/>
        <v>0.23682118929855839</v>
      </c>
      <c r="D3916" s="2">
        <f t="shared" si="373"/>
        <v>-0.97155325345511367</v>
      </c>
      <c r="F3916" s="2">
        <f>'Calibration - Data 5 O''clock'!B3915</f>
        <v>132.989</v>
      </c>
      <c r="G3916" s="2">
        <f>'Calibration - Data 5 O''clock'!D3915</f>
        <v>7.8410000000000002</v>
      </c>
      <c r="H3916" s="2">
        <f t="shared" si="374"/>
        <v>0.73148462242562906</v>
      </c>
      <c r="I3916" s="2">
        <f t="shared" si="375"/>
        <v>-0.68185793766358316</v>
      </c>
      <c r="K3916" s="2">
        <f>'Calibration - Data 7 O''clock'!B3915</f>
        <v>284.798</v>
      </c>
      <c r="L3916" s="2">
        <f>'Calibration - Data 7 O''clock'!D3915</f>
        <v>9.0229999999999997</v>
      </c>
      <c r="M3916" s="2">
        <f t="shared" si="376"/>
        <v>-0.96683230475450754</v>
      </c>
      <c r="N3916" s="2">
        <f t="shared" si="377"/>
        <v>0.25541200927733831</v>
      </c>
    </row>
    <row r="3917" spans="1:14" x14ac:dyDescent="0.3">
      <c r="A3917" s="2">
        <f>'Calibration - Data None'!B3916</f>
        <v>167.136</v>
      </c>
      <c r="B3917" s="2">
        <f>'Calibration - Data None'!D3916</f>
        <v>11.590999999999999</v>
      </c>
      <c r="C3917" s="2">
        <f t="shared" si="372"/>
        <v>0.22263761146210961</v>
      </c>
      <c r="D3917" s="2">
        <f t="shared" si="373"/>
        <v>-0.97490127395672566</v>
      </c>
      <c r="F3917" s="2">
        <f>'Calibration - Data 5 O''clock'!B3916</f>
        <v>133.55199999999999</v>
      </c>
      <c r="G3917" s="2">
        <f>'Calibration - Data 5 O''clock'!D3916</f>
        <v>7.8339999999999996</v>
      </c>
      <c r="H3917" s="2">
        <f t="shared" si="374"/>
        <v>0.72474934156200987</v>
      </c>
      <c r="I3917" s="2">
        <f t="shared" si="375"/>
        <v>-0.68901262100590954</v>
      </c>
      <c r="K3917" s="2">
        <f>'Calibration - Data 7 O''clock'!B3916</f>
        <v>285.447</v>
      </c>
      <c r="L3917" s="2">
        <f>'Calibration - Data 7 O''clock'!D3916</f>
        <v>9.0220000000000002</v>
      </c>
      <c r="M3917" s="2">
        <f t="shared" si="376"/>
        <v>-0.96387724294456667</v>
      </c>
      <c r="N3917" s="2">
        <f t="shared" si="377"/>
        <v>0.2663468800898196</v>
      </c>
    </row>
    <row r="3918" spans="1:14" x14ac:dyDescent="0.3">
      <c r="A3918" s="2">
        <f>'Calibration - Data None'!B3917</f>
        <v>167.971</v>
      </c>
      <c r="B3918" s="2">
        <f>'Calibration - Data None'!D3917</f>
        <v>11.596</v>
      </c>
      <c r="C3918" s="2">
        <f t="shared" si="372"/>
        <v>0.20840674915477037</v>
      </c>
      <c r="D3918" s="2">
        <f t="shared" si="373"/>
        <v>-0.97804224188259914</v>
      </c>
      <c r="F3918" s="2">
        <f>'Calibration - Data 5 O''clock'!B3917</f>
        <v>134.11699999999999</v>
      </c>
      <c r="G3918" s="2">
        <f>'Calibration - Data 5 O''clock'!D3917</f>
        <v>7.8319999999999999</v>
      </c>
      <c r="H3918" s="2">
        <f t="shared" si="374"/>
        <v>0.71791978467297346</v>
      </c>
      <c r="I3918" s="2">
        <f t="shared" si="375"/>
        <v>-0.69612583831884267</v>
      </c>
      <c r="K3918" s="2">
        <f>'Calibration - Data 7 O''clock'!B3917</f>
        <v>286.09699999999998</v>
      </c>
      <c r="L3918" s="2">
        <f>'Calibration - Data 7 O''clock'!D3917</f>
        <v>9.0180000000000007</v>
      </c>
      <c r="M3918" s="2">
        <f t="shared" si="376"/>
        <v>-0.96079367300186469</v>
      </c>
      <c r="N3918" s="2">
        <f t="shared" si="377"/>
        <v>0.27726434664339011</v>
      </c>
    </row>
    <row r="3919" spans="1:14" x14ac:dyDescent="0.3">
      <c r="A3919" s="2">
        <f>'Calibration - Data None'!B3918</f>
        <v>168.80600000000001</v>
      </c>
      <c r="B3919" s="2">
        <f>'Calibration - Data None'!D3918</f>
        <v>11.597</v>
      </c>
      <c r="C3919" s="2">
        <f t="shared" si="372"/>
        <v>0.19413162477149898</v>
      </c>
      <c r="D3919" s="2">
        <f t="shared" si="373"/>
        <v>-0.98097549014416152</v>
      </c>
      <c r="F3919" s="2">
        <f>'Calibration - Data 5 O''clock'!B3918</f>
        <v>134.68199999999999</v>
      </c>
      <c r="G3919" s="2">
        <f>'Calibration - Data 5 O''clock'!D3918</f>
        <v>7.8369999999999997</v>
      </c>
      <c r="H3919" s="2">
        <f t="shared" si="374"/>
        <v>0.71102041675590233</v>
      </c>
      <c r="I3919" s="2">
        <f t="shared" si="375"/>
        <v>-0.70317136386251045</v>
      </c>
      <c r="K3919" s="2">
        <f>'Calibration - Data 7 O''clock'!B3918</f>
        <v>286.74599999999998</v>
      </c>
      <c r="L3919" s="2">
        <f>'Calibration - Data 7 O''clock'!D3918</f>
        <v>9.016</v>
      </c>
      <c r="M3919" s="2">
        <f t="shared" si="376"/>
        <v>-0.95759147836633851</v>
      </c>
      <c r="N3919" s="2">
        <f t="shared" si="377"/>
        <v>0.28812941633955097</v>
      </c>
    </row>
    <row r="3920" spans="1:14" x14ac:dyDescent="0.3">
      <c r="A3920" s="2">
        <f>'Calibration - Data None'!B3919</f>
        <v>169.64099999999999</v>
      </c>
      <c r="B3920" s="2">
        <f>'Calibration - Data None'!D3919</f>
        <v>11.595000000000001</v>
      </c>
      <c r="C3920" s="2">
        <f t="shared" si="372"/>
        <v>0.17981527010777337</v>
      </c>
      <c r="D3920" s="2">
        <f t="shared" si="373"/>
        <v>-0.98370039576899049</v>
      </c>
      <c r="F3920" s="2">
        <f>'Calibration - Data 5 O''clock'!B3919</f>
        <v>135.245</v>
      </c>
      <c r="G3920" s="2">
        <f>'Calibration - Data 5 O''clock'!D3919</f>
        <v>7.8319999999999999</v>
      </c>
      <c r="H3920" s="2">
        <f t="shared" si="374"/>
        <v>0.70407669714072096</v>
      </c>
      <c r="I3920" s="2">
        <f t="shared" si="375"/>
        <v>-0.71012393604455659</v>
      </c>
      <c r="K3920" s="2">
        <f>'Calibration - Data 7 O''clock'!B3919</f>
        <v>287.39400000000001</v>
      </c>
      <c r="L3920" s="2">
        <f>'Calibration - Data 7 O''clock'!D3919</f>
        <v>9.0129999999999999</v>
      </c>
      <c r="M3920" s="2">
        <f t="shared" si="376"/>
        <v>-0.95427163876254728</v>
      </c>
      <c r="N3920" s="2">
        <f t="shared" si="377"/>
        <v>0.29894086280306742</v>
      </c>
    </row>
    <row r="3921" spans="1:14" x14ac:dyDescent="0.3">
      <c r="A3921" s="2">
        <f>'Calibration - Data None'!B3920</f>
        <v>170.476</v>
      </c>
      <c r="B3921" s="2">
        <f>'Calibration - Data None'!D3920</f>
        <v>11.595000000000001</v>
      </c>
      <c r="C3921" s="2">
        <f t="shared" si="372"/>
        <v>0.16546072571568457</v>
      </c>
      <c r="D3921" s="2">
        <f t="shared" si="373"/>
        <v>-0.98621638003312384</v>
      </c>
      <c r="F3921" s="2">
        <f>'Calibration - Data 5 O''clock'!B3920</f>
        <v>135.809</v>
      </c>
      <c r="G3921" s="2">
        <f>'Calibration - Data 5 O''clock'!D3920</f>
        <v>7.83</v>
      </c>
      <c r="H3921" s="2">
        <f t="shared" si="374"/>
        <v>0.69705248219918436</v>
      </c>
      <c r="I3921" s="2">
        <f t="shared" si="375"/>
        <v>-0.71702010924377546</v>
      </c>
      <c r="K3921" s="2">
        <f>'Calibration - Data 7 O''clock'!B3920</f>
        <v>288.04300000000001</v>
      </c>
      <c r="L3921" s="2">
        <f>'Calibration - Data 7 O''clock'!D3920</f>
        <v>9.01</v>
      </c>
      <c r="M3921" s="2">
        <f t="shared" si="376"/>
        <v>-0.95082433382968967</v>
      </c>
      <c r="N3921" s="2">
        <f t="shared" si="377"/>
        <v>0.30973066718897369</v>
      </c>
    </row>
    <row r="3922" spans="1:14" x14ac:dyDescent="0.3">
      <c r="A3922" s="2">
        <f>'Calibration - Data None'!B3921</f>
        <v>171.31100000000001</v>
      </c>
      <c r="B3922" s="2">
        <f>'Calibration - Data None'!D3921</f>
        <v>11.599</v>
      </c>
      <c r="C3922" s="2">
        <f t="shared" si="372"/>
        <v>0.15107104025817858</v>
      </c>
      <c r="D3922" s="2">
        <f t="shared" si="373"/>
        <v>-0.98852290858396996</v>
      </c>
      <c r="F3922" s="2">
        <f>'Calibration - Data 5 O''clock'!B3921</f>
        <v>136.37200000000001</v>
      </c>
      <c r="G3922" s="2">
        <f>'Calibration - Data 5 O''clock'!D3921</f>
        <v>7.8250000000000002</v>
      </c>
      <c r="H3922" s="2">
        <f t="shared" si="374"/>
        <v>0.68997335850740227</v>
      </c>
      <c r="I3922" s="2">
        <f t="shared" si="375"/>
        <v>-0.72383476329202079</v>
      </c>
      <c r="K3922" s="2">
        <f>'Calibration - Data 7 O''clock'!B3921</f>
        <v>288.69200000000001</v>
      </c>
      <c r="L3922" s="2">
        <f>'Calibration - Data 7 O''clock'!D3921</f>
        <v>9.0109999999999992</v>
      </c>
      <c r="M3922" s="2">
        <f t="shared" si="376"/>
        <v>-0.94725503453119031</v>
      </c>
      <c r="N3922" s="2">
        <f t="shared" si="377"/>
        <v>0.32048073195640542</v>
      </c>
    </row>
    <row r="3923" spans="1:14" x14ac:dyDescent="0.3">
      <c r="A3923" s="2">
        <f>'Calibration - Data None'!B3922</f>
        <v>172.14599999999999</v>
      </c>
      <c r="B3923" s="2">
        <f>'Calibration - Data None'!D3922</f>
        <v>11.596</v>
      </c>
      <c r="C3923" s="2">
        <f t="shared" si="372"/>
        <v>0.13664926986157186</v>
      </c>
      <c r="D3923" s="2">
        <f t="shared" si="373"/>
        <v>-0.99061949155379503</v>
      </c>
      <c r="F3923" s="2">
        <f>'Calibration - Data 5 O''clock'!B3922</f>
        <v>136.93600000000001</v>
      </c>
      <c r="G3923" s="2">
        <f>'Calibration - Data 5 O''clock'!D3922</f>
        <v>7.8259999999999996</v>
      </c>
      <c r="H3923" s="2">
        <f t="shared" si="374"/>
        <v>0.6828148643493207</v>
      </c>
      <c r="I3923" s="2">
        <f t="shared" si="375"/>
        <v>-0.73059144603781034</v>
      </c>
      <c r="K3923" s="2">
        <f>'Calibration - Data 7 O''clock'!B3922</f>
        <v>289.34100000000001</v>
      </c>
      <c r="L3923" s="2">
        <f>'Calibration - Data 7 O''clock'!D3922</f>
        <v>9.0090000000000003</v>
      </c>
      <c r="M3923" s="2">
        <f t="shared" si="376"/>
        <v>-0.94356419882167741</v>
      </c>
      <c r="N3923" s="2">
        <f t="shared" si="377"/>
        <v>0.33118967783130882</v>
      </c>
    </row>
    <row r="3924" spans="1:14" x14ac:dyDescent="0.3">
      <c r="A3924" s="2">
        <f>'Calibration - Data None'!B3923</f>
        <v>172.98099999999999</v>
      </c>
      <c r="B3924" s="2">
        <f>'Calibration - Data None'!D3923</f>
        <v>11.596</v>
      </c>
      <c r="C3924" s="2">
        <f t="shared" si="372"/>
        <v>0.12219847746647783</v>
      </c>
      <c r="D3924" s="2">
        <f t="shared" si="373"/>
        <v>-0.99250568366376357</v>
      </c>
      <c r="F3924" s="2">
        <f>'Calibration - Data 5 O''clock'!B3923</f>
        <v>137.499</v>
      </c>
      <c r="G3924" s="2">
        <f>'Calibration - Data 5 O''clock'!D3923</f>
        <v>7.8239999999999998</v>
      </c>
      <c r="H3924" s="2">
        <f t="shared" si="374"/>
        <v>0.67560307542978926</v>
      </c>
      <c r="I3924" s="2">
        <f t="shared" si="375"/>
        <v>-0.73726554542431355</v>
      </c>
      <c r="K3924" s="2">
        <f>'Calibration - Data 7 O''clock'!B3923</f>
        <v>289.99</v>
      </c>
      <c r="L3924" s="2">
        <f>'Calibration - Data 7 O''clock'!D3923</f>
        <v>9.0120000000000005</v>
      </c>
      <c r="M3924" s="2">
        <f t="shared" si="376"/>
        <v>-0.93975230024935996</v>
      </c>
      <c r="N3924" s="2">
        <f t="shared" si="377"/>
        <v>0.34185613081534294</v>
      </c>
    </row>
    <row r="3925" spans="1:14" x14ac:dyDescent="0.3">
      <c r="A3925" s="2">
        <f>'Calibration - Data None'!B3924</f>
        <v>173.816</v>
      </c>
      <c r="B3925" s="2">
        <f>'Calibration - Data None'!D3924</f>
        <v>11.597</v>
      </c>
      <c r="C3925" s="2">
        <f t="shared" si="372"/>
        <v>0.10772173217729382</v>
      </c>
      <c r="D3925" s="2">
        <f t="shared" si="373"/>
        <v>-0.99418108431850749</v>
      </c>
      <c r="F3925" s="2">
        <f>'Calibration - Data 5 O''clock'!B3924</f>
        <v>138.06200000000001</v>
      </c>
      <c r="G3925" s="2">
        <f>'Calibration - Data 5 O''clock'!D3924</f>
        <v>7.8230000000000004</v>
      </c>
      <c r="H3925" s="2">
        <f t="shared" si="374"/>
        <v>0.66832605466733486</v>
      </c>
      <c r="I3925" s="2">
        <f t="shared" si="375"/>
        <v>-0.74386845924047251</v>
      </c>
      <c r="K3925" s="2">
        <f>'Calibration - Data 7 O''clock'!B3924</f>
        <v>290.63900000000001</v>
      </c>
      <c r="L3925" s="2">
        <f>'Calibration - Data 7 O''clock'!D3924</f>
        <v>9.01</v>
      </c>
      <c r="M3925" s="2">
        <f t="shared" si="376"/>
        <v>-0.93581982789527252</v>
      </c>
      <c r="N3925" s="2">
        <f t="shared" si="377"/>
        <v>0.3524787223621626</v>
      </c>
    </row>
    <row r="3926" spans="1:14" x14ac:dyDescent="0.3">
      <c r="A3926" s="2">
        <f>'Calibration - Data None'!B3925</f>
        <v>174.65100000000001</v>
      </c>
      <c r="B3926" s="2">
        <f>'Calibration - Data None'!D3925</f>
        <v>11.595000000000001</v>
      </c>
      <c r="C3926" s="2">
        <f t="shared" si="372"/>
        <v>9.3222108610374707E-2</v>
      </c>
      <c r="D3926" s="2">
        <f t="shared" si="373"/>
        <v>-0.99564533769120589</v>
      </c>
      <c r="F3926" s="2">
        <f>'Calibration - Data 5 O''clock'!B3925</f>
        <v>138.625</v>
      </c>
      <c r="G3926" s="2">
        <f>'Calibration - Data 5 O''clock'!D3925</f>
        <v>7.82</v>
      </c>
      <c r="H3926" s="2">
        <f t="shared" si="374"/>
        <v>0.66098450468379755</v>
      </c>
      <c r="I3926" s="2">
        <f t="shared" si="375"/>
        <v>-0.75039954995183389</v>
      </c>
      <c r="K3926" s="2">
        <f>'Calibration - Data 7 O''clock'!B3925</f>
        <v>291.28699999999998</v>
      </c>
      <c r="L3926" s="2">
        <f>'Calibration - Data 7 O''clock'!D3925</f>
        <v>9.0090000000000003</v>
      </c>
      <c r="M3926" s="2">
        <f t="shared" si="376"/>
        <v>-0.93177362269273734</v>
      </c>
      <c r="N3926" s="2">
        <f t="shared" si="377"/>
        <v>0.36303982709070964</v>
      </c>
    </row>
    <row r="3927" spans="1:14" x14ac:dyDescent="0.3">
      <c r="A3927" s="2">
        <f>'Calibration - Data None'!B3926</f>
        <v>175.48500000000001</v>
      </c>
      <c r="B3927" s="2">
        <f>'Calibration - Data None'!D3926</f>
        <v>11.595000000000001</v>
      </c>
      <c r="C3927" s="2">
        <f t="shared" si="372"/>
        <v>7.8720085383770136E-2</v>
      </c>
      <c r="D3927" s="2">
        <f t="shared" si="373"/>
        <v>-0.99689675902631558</v>
      </c>
      <c r="F3927" s="2">
        <f>'Calibration - Data 5 O''clock'!B3926</f>
        <v>139.18700000000001</v>
      </c>
      <c r="G3927" s="2">
        <f>'Calibration - Data 5 O''clock'!D3926</f>
        <v>7.8170000000000002</v>
      </c>
      <c r="H3927" s="2">
        <f t="shared" si="374"/>
        <v>0.65359234389932475</v>
      </c>
      <c r="I3927" s="2">
        <f t="shared" si="375"/>
        <v>-0.75684677973562575</v>
      </c>
      <c r="K3927" s="2">
        <f>'Calibration - Data 7 O''clock'!B3926</f>
        <v>291.935</v>
      </c>
      <c r="L3927" s="2">
        <f>'Calibration - Data 7 O''clock'!D3926</f>
        <v>9.0090000000000003</v>
      </c>
      <c r="M3927" s="2">
        <f t="shared" si="376"/>
        <v>-0.92760823552845773</v>
      </c>
      <c r="N3927" s="2">
        <f t="shared" si="377"/>
        <v>0.37355449586342981</v>
      </c>
    </row>
    <row r="3928" spans="1:14" x14ac:dyDescent="0.3">
      <c r="A3928" s="2">
        <f>'Calibration - Data None'!B3927</f>
        <v>176.321</v>
      </c>
      <c r="B3928" s="2">
        <f>'Calibration - Data None'!D3927</f>
        <v>11.599</v>
      </c>
      <c r="C3928" s="2">
        <f t="shared" si="372"/>
        <v>6.4166548749517396E-2</v>
      </c>
      <c r="D3928" s="2">
        <f t="shared" si="373"/>
        <v>-0.99793920356982457</v>
      </c>
      <c r="F3928" s="2">
        <f>'Calibration - Data 5 O''clock'!B3927</f>
        <v>139.751</v>
      </c>
      <c r="G3928" s="2">
        <f>'Calibration - Data 5 O''clock'!D3927</f>
        <v>7.8170000000000002</v>
      </c>
      <c r="H3928" s="2">
        <f t="shared" si="374"/>
        <v>0.64611065862499817</v>
      </c>
      <c r="I3928" s="2">
        <f t="shared" si="375"/>
        <v>-0.76324374665710237</v>
      </c>
      <c r="K3928" s="2">
        <f>'Calibration - Data 7 O''clock'!B3927</f>
        <v>292.584</v>
      </c>
      <c r="L3928" s="2">
        <f>'Calibration - Data 7 O''clock'!D3927</f>
        <v>9.0079999999999991</v>
      </c>
      <c r="M3928" s="2">
        <f t="shared" si="376"/>
        <v>-0.92331749661355622</v>
      </c>
      <c r="N3928" s="2">
        <f t="shared" si="377"/>
        <v>0.38403749875145743</v>
      </c>
    </row>
    <row r="3929" spans="1:14" x14ac:dyDescent="0.3">
      <c r="A3929" s="2">
        <f>'Calibration - Data None'!B3928</f>
        <v>177.155</v>
      </c>
      <c r="B3929" s="2">
        <f>'Calibration - Data None'!D3928</f>
        <v>11.595000000000001</v>
      </c>
      <c r="C3929" s="2">
        <f t="shared" si="372"/>
        <v>4.9634215154326158E-2</v>
      </c>
      <c r="D3929" s="2">
        <f t="shared" si="373"/>
        <v>-0.99876746276899409</v>
      </c>
      <c r="F3929" s="2">
        <f>'Calibration - Data 5 O''clock'!B3928</f>
        <v>140.31299999999999</v>
      </c>
      <c r="G3929" s="2">
        <f>'Calibration - Data 5 O''clock'!D3928</f>
        <v>7.8159999999999998</v>
      </c>
      <c r="H3929" s="2">
        <f t="shared" si="374"/>
        <v>0.63859322985361611</v>
      </c>
      <c r="I3929" s="2">
        <f t="shared" si="375"/>
        <v>-0.76954446706160295</v>
      </c>
      <c r="K3929" s="2">
        <f>'Calibration - Data 7 O''clock'!B3928</f>
        <v>293.23200000000003</v>
      </c>
      <c r="L3929" s="2">
        <f>'Calibration - Data 7 O''clock'!D3928</f>
        <v>9.0050000000000008</v>
      </c>
      <c r="M3929" s="2">
        <f t="shared" si="376"/>
        <v>-0.91891517724625627</v>
      </c>
      <c r="N3929" s="2">
        <f t="shared" si="377"/>
        <v>0.3944551901375889</v>
      </c>
    </row>
    <row r="3930" spans="1:14" x14ac:dyDescent="0.3">
      <c r="A3930" s="2">
        <f>'Calibration - Data None'!B3929</f>
        <v>177.99</v>
      </c>
      <c r="B3930" s="2">
        <f>'Calibration - Data None'!D3929</f>
        <v>11.597</v>
      </c>
      <c r="C3930" s="2">
        <f t="shared" si="372"/>
        <v>3.5073922774522523E-2</v>
      </c>
      <c r="D3930" s="2">
        <f t="shared" si="373"/>
        <v>-0.99938472068628648</v>
      </c>
      <c r="F3930" s="2">
        <f>'Calibration - Data 5 O''clock'!B3929</f>
        <v>140.876</v>
      </c>
      <c r="G3930" s="2">
        <f>'Calibration - Data 5 O''clock'!D3929</f>
        <v>7.8150000000000004</v>
      </c>
      <c r="H3930" s="2">
        <f t="shared" si="374"/>
        <v>0.63100082165154592</v>
      </c>
      <c r="I3930" s="2">
        <f t="shared" si="375"/>
        <v>-0.77578216212740669</v>
      </c>
      <c r="K3930" s="2">
        <f>'Calibration - Data 7 O''clock'!B3929</f>
        <v>293.88</v>
      </c>
      <c r="L3930" s="2">
        <f>'Calibration - Data 7 O''clock'!D3929</f>
        <v>9.0060000000000002</v>
      </c>
      <c r="M3930" s="2">
        <f t="shared" si="376"/>
        <v>-0.91439532062437756</v>
      </c>
      <c r="N3930" s="2">
        <f t="shared" si="377"/>
        <v>0.40482242726934209</v>
      </c>
    </row>
    <row r="3931" spans="1:14" x14ac:dyDescent="0.3">
      <c r="A3931" s="2">
        <f>'Calibration - Data None'!B3930</f>
        <v>178.82499999999999</v>
      </c>
      <c r="B3931" s="2">
        <f>'Calibration - Data None'!D3930</f>
        <v>11.599</v>
      </c>
      <c r="C3931" s="2">
        <f t="shared" si="372"/>
        <v>2.0506181285516907E-2</v>
      </c>
      <c r="D3931" s="2">
        <f t="shared" si="373"/>
        <v>-0.99978972615699824</v>
      </c>
      <c r="F3931" s="2">
        <f>'Calibration - Data 5 O''clock'!B3930</f>
        <v>141.43799999999999</v>
      </c>
      <c r="G3931" s="2">
        <f>'Calibration - Data 5 O''clock'!D3930</f>
        <v>7.8109999999999999</v>
      </c>
      <c r="H3931" s="2">
        <f t="shared" si="374"/>
        <v>0.6233611355294072</v>
      </c>
      <c r="I3931" s="2">
        <f t="shared" si="375"/>
        <v>-0.78193407312348784</v>
      </c>
      <c r="K3931" s="2">
        <f>'Calibration - Data 7 O''clock'!B3930</f>
        <v>294.52800000000002</v>
      </c>
      <c r="L3931" s="2">
        <f>'Calibration - Data 7 O''clock'!D3930</f>
        <v>9.0039999999999996</v>
      </c>
      <c r="M3931" s="2">
        <f t="shared" si="376"/>
        <v>-0.90975850487694687</v>
      </c>
      <c r="N3931" s="2">
        <f t="shared" si="377"/>
        <v>0.41513788408679619</v>
      </c>
    </row>
    <row r="3932" spans="1:14" x14ac:dyDescent="0.3">
      <c r="A3932" s="2">
        <f>'Calibration - Data None'!B3931</f>
        <v>179.65899999999999</v>
      </c>
      <c r="B3932" s="2">
        <f>'Calibration - Data None'!D3931</f>
        <v>11.595000000000001</v>
      </c>
      <c r="C3932" s="2">
        <f t="shared" si="372"/>
        <v>5.95153761403711E-3</v>
      </c>
      <c r="D3932" s="2">
        <f t="shared" si="373"/>
        <v>-0.99998228944318246</v>
      </c>
      <c r="F3932" s="2">
        <f>'Calibration - Data 5 O''clock'!B3931</f>
        <v>142</v>
      </c>
      <c r="G3932" s="2">
        <f>'Calibration - Data 5 O''clock'!D3931</f>
        <v>7.8070000000000004</v>
      </c>
      <c r="H3932" s="2">
        <f t="shared" si="374"/>
        <v>0.6156614753256584</v>
      </c>
      <c r="I3932" s="2">
        <f t="shared" si="375"/>
        <v>-0.7880107536067219</v>
      </c>
      <c r="K3932" s="2">
        <f>'Calibration - Data 7 O''clock'!B3931</f>
        <v>295.17599999999999</v>
      </c>
      <c r="L3932" s="2">
        <f>'Calibration - Data 7 O''clock'!D3931</f>
        <v>9.0020000000000007</v>
      </c>
      <c r="M3932" s="2">
        <f t="shared" si="376"/>
        <v>-0.90500532309308468</v>
      </c>
      <c r="N3932" s="2">
        <f t="shared" si="377"/>
        <v>0.42540024115317732</v>
      </c>
    </row>
    <row r="3933" spans="1:14" x14ac:dyDescent="0.3">
      <c r="A3933" s="2">
        <f>'Calibration - Data None'!B3932</f>
        <v>180.494</v>
      </c>
      <c r="B3933" s="2">
        <f>'Calibration - Data None'!D3932</f>
        <v>11.593999999999999</v>
      </c>
      <c r="C3933" s="2">
        <f t="shared" si="372"/>
        <v>-8.6218196830045273E-3</v>
      </c>
      <c r="D3933" s="2">
        <f t="shared" si="373"/>
        <v>-0.99996283142192532</v>
      </c>
      <c r="F3933" s="2">
        <f>'Calibration - Data 5 O''clock'!B3932</f>
        <v>142.56200000000001</v>
      </c>
      <c r="G3933" s="2">
        <f>'Calibration - Data 5 O''clock'!D3932</f>
        <v>7.806</v>
      </c>
      <c r="H3933" s="2">
        <f t="shared" si="374"/>
        <v>0.60790258183086743</v>
      </c>
      <c r="I3933" s="2">
        <f t="shared" si="375"/>
        <v>-0.79401161893473926</v>
      </c>
      <c r="K3933" s="2">
        <f>'Calibration - Data 7 O''clock'!B3932</f>
        <v>295.82299999999998</v>
      </c>
      <c r="L3933" s="2">
        <f>'Calibration - Data 7 O''clock'!D3932</f>
        <v>8.9969999999999999</v>
      </c>
      <c r="M3933" s="2">
        <f t="shared" si="376"/>
        <v>-0.90014398590613065</v>
      </c>
      <c r="N3933" s="2">
        <f t="shared" si="377"/>
        <v>0.43559247541368723</v>
      </c>
    </row>
    <row r="3934" spans="1:14" x14ac:dyDescent="0.3">
      <c r="A3934" s="2">
        <f>'Calibration - Data None'!B3933</f>
        <v>181.32900000000001</v>
      </c>
      <c r="B3934" s="2">
        <f>'Calibration - Data None'!D3933</f>
        <v>11.598000000000001</v>
      </c>
      <c r="C3934" s="2">
        <f t="shared" si="372"/>
        <v>-2.3193345851068244E-2</v>
      </c>
      <c r="D3934" s="2">
        <f t="shared" si="373"/>
        <v>-0.99973099817312494</v>
      </c>
      <c r="F3934" s="2">
        <f>'Calibration - Data 5 O''clock'!B3933</f>
        <v>143.124</v>
      </c>
      <c r="G3934" s="2">
        <f>'Calibration - Data 5 O''clock'!D3933</f>
        <v>7.8049999999999997</v>
      </c>
      <c r="H3934" s="2">
        <f t="shared" si="374"/>
        <v>0.6000852015344853</v>
      </c>
      <c r="I3934" s="2">
        <f t="shared" si="375"/>
        <v>-0.79993609175940805</v>
      </c>
      <c r="K3934" s="2">
        <f>'Calibration - Data 7 O''clock'!B3933</f>
        <v>296.471</v>
      </c>
      <c r="L3934" s="2">
        <f>'Calibration - Data 7 O''clock'!D3933</f>
        <v>8.9960000000000004</v>
      </c>
      <c r="M3934" s="2">
        <f t="shared" si="376"/>
        <v>-0.89516008796645297</v>
      </c>
      <c r="N3934" s="2">
        <f t="shared" si="377"/>
        <v>0.44574478899017111</v>
      </c>
    </row>
    <row r="3935" spans="1:14" x14ac:dyDescent="0.3">
      <c r="A3935" s="2">
        <f>'Calibration - Data None'!B3934</f>
        <v>182.16399999999999</v>
      </c>
      <c r="B3935" s="2">
        <f>'Calibration - Data None'!D3934</f>
        <v>11.593</v>
      </c>
      <c r="C3935" s="2">
        <f t="shared" si="372"/>
        <v>-3.7759946143941132E-2</v>
      </c>
      <c r="D3935" s="2">
        <f t="shared" si="373"/>
        <v>-0.99928683893425052</v>
      </c>
      <c r="F3935" s="2">
        <f>'Calibration - Data 5 O''clock'!B3934</f>
        <v>143.685</v>
      </c>
      <c r="G3935" s="2">
        <f>'Calibration - Data 5 O''clock'!D3934</f>
        <v>7.8019999999999996</v>
      </c>
      <c r="H3935" s="2">
        <f t="shared" si="374"/>
        <v>0.59222415003974049</v>
      </c>
      <c r="I3935" s="2">
        <f t="shared" si="375"/>
        <v>-0.80577326594378085</v>
      </c>
      <c r="K3935" s="2">
        <f>'Calibration - Data 7 O''clock'!B3934</f>
        <v>297.11799999999999</v>
      </c>
      <c r="L3935" s="2">
        <f>'Calibration - Data 7 O''clock'!D3934</f>
        <v>8.9930000000000003</v>
      </c>
      <c r="M3935" s="2">
        <f t="shared" si="376"/>
        <v>-0.89006964702984537</v>
      </c>
      <c r="N3935" s="2">
        <f t="shared" si="377"/>
        <v>0.45582455334938521</v>
      </c>
    </row>
    <row r="3936" spans="1:14" x14ac:dyDescent="0.3">
      <c r="A3936" s="2">
        <f>'Calibration - Data None'!B3935</f>
        <v>182.99799999999999</v>
      </c>
      <c r="B3936" s="2">
        <f>'Calibration - Data None'!D3935</f>
        <v>11.592000000000001</v>
      </c>
      <c r="C3936" s="2">
        <f t="shared" si="372"/>
        <v>-5.2301097464287592E-2</v>
      </c>
      <c r="D3936" s="2">
        <f t="shared" si="373"/>
        <v>-0.99863136101568084</v>
      </c>
      <c r="F3936" s="2">
        <f>'Calibration - Data 5 O''clock'!B3935</f>
        <v>144.24600000000001</v>
      </c>
      <c r="G3936" s="2">
        <f>'Calibration - Data 5 O''clock'!D3935</f>
        <v>7.7990000000000004</v>
      </c>
      <c r="H3936" s="2">
        <f t="shared" si="374"/>
        <v>0.58430632276604244</v>
      </c>
      <c r="I3936" s="2">
        <f t="shared" si="375"/>
        <v>-0.81153319166601279</v>
      </c>
      <c r="K3936" s="2">
        <f>'Calibration - Data 7 O''clock'!B3935</f>
        <v>297.76600000000002</v>
      </c>
      <c r="L3936" s="2">
        <f>'Calibration - Data 7 O''clock'!D3935</f>
        <v>8.9949999999999992</v>
      </c>
      <c r="M3936" s="2">
        <f t="shared" si="376"/>
        <v>-0.88485757885535643</v>
      </c>
      <c r="N3936" s="2">
        <f t="shared" si="377"/>
        <v>0.46586163733692076</v>
      </c>
    </row>
    <row r="3937" spans="1:14" x14ac:dyDescent="0.3">
      <c r="A3937" s="2">
        <f>'Calibration - Data None'!B3936</f>
        <v>183.834</v>
      </c>
      <c r="B3937" s="2">
        <f>'Calibration - Data None'!D3936</f>
        <v>11.596</v>
      </c>
      <c r="C3937" s="2">
        <f t="shared" si="372"/>
        <v>-6.6865996007178866E-2</v>
      </c>
      <c r="D3937" s="2">
        <f t="shared" si="373"/>
        <v>-0.99776196488840363</v>
      </c>
      <c r="F3937" s="2">
        <f>'Calibration - Data 5 O''clock'!B3936</f>
        <v>144.80799999999999</v>
      </c>
      <c r="G3937" s="2">
        <f>'Calibration - Data 5 O''clock'!D3936</f>
        <v>7.798</v>
      </c>
      <c r="H3937" s="2">
        <f t="shared" si="374"/>
        <v>0.57631821559970697</v>
      </c>
      <c r="I3937" s="2">
        <f t="shared" si="375"/>
        <v>-0.81722537550419327</v>
      </c>
      <c r="K3937" s="2">
        <f>'Calibration - Data 7 O''clock'!B3936</f>
        <v>298.41399999999999</v>
      </c>
      <c r="L3937" s="2">
        <f>'Calibration - Data 7 O''clock'!D3936</f>
        <v>8.9930000000000003</v>
      </c>
      <c r="M3937" s="2">
        <f t="shared" si="376"/>
        <v>-0.87953232968975126</v>
      </c>
      <c r="N3937" s="2">
        <f t="shared" si="377"/>
        <v>0.47583913356355917</v>
      </c>
    </row>
    <row r="3938" spans="1:14" x14ac:dyDescent="0.3">
      <c r="A3938" s="2">
        <f>'Calibration - Data None'!B3937</f>
        <v>184.66800000000001</v>
      </c>
      <c r="B3938" s="2">
        <f>'Calibration - Data None'!D3937</f>
        <v>11.592000000000001</v>
      </c>
      <c r="C3938" s="2">
        <f t="shared" si="372"/>
        <v>-8.1381868556361842E-2</v>
      </c>
      <c r="D3938" s="2">
        <f t="shared" si="373"/>
        <v>-0.99668299447230213</v>
      </c>
      <c r="F3938" s="2">
        <f>'Calibration - Data 5 O''clock'!B3937</f>
        <v>145.369</v>
      </c>
      <c r="G3938" s="2">
        <f>'Calibration - Data 5 O''clock'!D3937</f>
        <v>7.7960000000000003</v>
      </c>
      <c r="H3938" s="2">
        <f t="shared" si="374"/>
        <v>0.56828902155137939</v>
      </c>
      <c r="I3938" s="2">
        <f t="shared" si="375"/>
        <v>-0.82282901503542993</v>
      </c>
      <c r="K3938" s="2">
        <f>'Calibration - Data 7 O''clock'!B3937</f>
        <v>299.06099999999998</v>
      </c>
      <c r="L3938" s="2">
        <f>'Calibration - Data 7 O''clock'!D3937</f>
        <v>8.9909999999999997</v>
      </c>
      <c r="M3938" s="2">
        <f t="shared" si="376"/>
        <v>-0.87410305858312043</v>
      </c>
      <c r="N3938" s="2">
        <f t="shared" si="377"/>
        <v>0.48574050991824225</v>
      </c>
    </row>
    <row r="3939" spans="1:14" x14ac:dyDescent="0.3">
      <c r="A3939" s="2">
        <f>'Calibration - Data None'!B3938</f>
        <v>185.50200000000001</v>
      </c>
      <c r="B3939" s="2">
        <f>'Calibration - Data None'!D3938</f>
        <v>11.589</v>
      </c>
      <c r="C3939" s="2">
        <f t="shared" si="372"/>
        <v>-9.5880498343871079E-2</v>
      </c>
      <c r="D3939" s="2">
        <f t="shared" si="373"/>
        <v>-0.99539285211283834</v>
      </c>
      <c r="F3939" s="2">
        <f>'Calibration - Data 5 O''clock'!B3938</f>
        <v>145.93100000000001</v>
      </c>
      <c r="G3939" s="2">
        <f>'Calibration - Data 5 O''clock'!D3938</f>
        <v>7.8010000000000002</v>
      </c>
      <c r="H3939" s="2">
        <f t="shared" si="374"/>
        <v>0.56019088876854417</v>
      </c>
      <c r="I3939" s="2">
        <f t="shared" si="375"/>
        <v>-0.82836354829308401</v>
      </c>
      <c r="K3939" s="2">
        <f>'Calibration - Data 7 O''clock'!B3938</f>
        <v>299.70800000000003</v>
      </c>
      <c r="L3939" s="2">
        <f>'Calibration - Data 7 O''clock'!D3938</f>
        <v>8.9890000000000008</v>
      </c>
      <c r="M3939" s="2">
        <f t="shared" si="376"/>
        <v>-0.86856232689063317</v>
      </c>
      <c r="N3939" s="2">
        <f t="shared" si="377"/>
        <v>0.49557994744171086</v>
      </c>
    </row>
    <row r="3940" spans="1:14" x14ac:dyDescent="0.3">
      <c r="A3940" s="2">
        <f>'Calibration - Data None'!B3939</f>
        <v>186.33699999999999</v>
      </c>
      <c r="B3940" s="2">
        <f>'Calibration - Data None'!D3939</f>
        <v>11.595000000000001</v>
      </c>
      <c r="C3940" s="2">
        <f t="shared" si="372"/>
        <v>-0.11037616014409517</v>
      </c>
      <c r="D3940" s="2">
        <f t="shared" si="373"/>
        <v>-0.99388988488254826</v>
      </c>
      <c r="F3940" s="2">
        <f>'Calibration - Data 5 O''clock'!B3939</f>
        <v>146.49199999999999</v>
      </c>
      <c r="G3940" s="2">
        <f>'Calibration - Data 5 O''clock'!D3939</f>
        <v>7.8</v>
      </c>
      <c r="H3940" s="2">
        <f t="shared" si="374"/>
        <v>0.55205341235697836</v>
      </c>
      <c r="I3940" s="2">
        <f t="shared" si="375"/>
        <v>-0.8338087489976439</v>
      </c>
      <c r="K3940" s="2">
        <f>'Calibration - Data 7 O''clock'!B3939</f>
        <v>300.35500000000002</v>
      </c>
      <c r="L3940" s="2">
        <f>'Calibration - Data 7 O''clock'!D3939</f>
        <v>8.9890000000000008</v>
      </c>
      <c r="M3940" s="2">
        <f t="shared" si="376"/>
        <v>-0.86291084113447192</v>
      </c>
      <c r="N3940" s="2">
        <f t="shared" si="377"/>
        <v>0.50535619146558219</v>
      </c>
    </row>
    <row r="3941" spans="1:14" x14ac:dyDescent="0.3">
      <c r="A3941" s="2">
        <f>'Calibration - Data None'!B3940</f>
        <v>187.17099999999999</v>
      </c>
      <c r="B3941" s="2">
        <f>'Calibration - Data None'!D3940</f>
        <v>11.589</v>
      </c>
      <c r="C3941" s="2">
        <f t="shared" si="372"/>
        <v>-0.12483106315684149</v>
      </c>
      <c r="D3941" s="2">
        <f t="shared" si="373"/>
        <v>-0.99217801108023584</v>
      </c>
      <c r="F3941" s="2">
        <f>'Calibration - Data 5 O''clock'!B3940</f>
        <v>147.05199999999999</v>
      </c>
      <c r="G3941" s="2">
        <f>'Calibration - Data 5 O''clock'!D3940</f>
        <v>7.7939999999999996</v>
      </c>
      <c r="H3941" s="2">
        <f t="shared" si="374"/>
        <v>0.54387765755088446</v>
      </c>
      <c r="I3941" s="2">
        <f t="shared" si="375"/>
        <v>-0.839164521185782</v>
      </c>
      <c r="K3941" s="2">
        <f>'Calibration - Data 7 O''clock'!B3940</f>
        <v>301.00200000000001</v>
      </c>
      <c r="L3941" s="2">
        <f>'Calibration - Data 7 O''clock'!D3940</f>
        <v>8.9830000000000005</v>
      </c>
      <c r="M3941" s="2">
        <f t="shared" si="376"/>
        <v>-0.85714932195953897</v>
      </c>
      <c r="N3941" s="2">
        <f t="shared" si="377"/>
        <v>0.51506799537954462</v>
      </c>
    </row>
    <row r="3942" spans="1:14" x14ac:dyDescent="0.3">
      <c r="A3942" s="2">
        <f>'Calibration - Data None'!B3941</f>
        <v>188.006</v>
      </c>
      <c r="B3942" s="2">
        <f>'Calibration - Data None'!D3941</f>
        <v>11.589</v>
      </c>
      <c r="C3942" s="2">
        <f t="shared" si="372"/>
        <v>-0.13927680082643523</v>
      </c>
      <c r="D3942" s="2">
        <f t="shared" si="373"/>
        <v>-0.99025348913879296</v>
      </c>
      <c r="F3942" s="2">
        <f>'Calibration - Data 5 O''clock'!B3941</f>
        <v>147.61199999999999</v>
      </c>
      <c r="G3942" s="2">
        <f>'Calibration - Data 5 O''clock'!D3941</f>
        <v>7.7850000000000001</v>
      </c>
      <c r="H3942" s="2">
        <f t="shared" si="374"/>
        <v>0.53564994760109441</v>
      </c>
      <c r="I3942" s="2">
        <f t="shared" si="375"/>
        <v>-0.84444013028452458</v>
      </c>
      <c r="K3942" s="2">
        <f>'Calibration - Data 7 O''clock'!B3941</f>
        <v>301.649</v>
      </c>
      <c r="L3942" s="2">
        <f>'Calibration - Data 7 O''clock'!D3941</f>
        <v>8.9830000000000005</v>
      </c>
      <c r="M3942" s="2">
        <f t="shared" si="376"/>
        <v>-0.85127850404156447</v>
      </c>
      <c r="N3942" s="2">
        <f t="shared" si="377"/>
        <v>0.52471412079031776</v>
      </c>
    </row>
    <row r="3943" spans="1:14" x14ac:dyDescent="0.3">
      <c r="A3943" s="2">
        <f>'Calibration - Data None'!B3942</f>
        <v>188.84</v>
      </c>
      <c r="B3943" s="2">
        <f>'Calibration - Data None'!D3942</f>
        <v>11.592000000000001</v>
      </c>
      <c r="C3943" s="2">
        <f t="shared" si="372"/>
        <v>-0.15367571250699236</v>
      </c>
      <c r="D3943" s="2">
        <f t="shared" si="373"/>
        <v>-0.98812133636789168</v>
      </c>
      <c r="F3943" s="2">
        <f>'Calibration - Data 5 O''clock'!B3942</f>
        <v>148.173</v>
      </c>
      <c r="G3943" s="2">
        <f>'Calibration - Data 5 O''clock'!D3942</f>
        <v>7.7850000000000001</v>
      </c>
      <c r="H3943" s="2">
        <f t="shared" si="374"/>
        <v>0.5273562394684409</v>
      </c>
      <c r="I3943" s="2">
        <f t="shared" si="375"/>
        <v>-0.84964427656149399</v>
      </c>
      <c r="K3943" s="2">
        <f>'Calibration - Data 7 O''clock'!B3942</f>
        <v>302.29599999999999</v>
      </c>
      <c r="L3943" s="2">
        <f>'Calibration - Data 7 O''clock'!D3942</f>
        <v>8.984</v>
      </c>
      <c r="M3943" s="2">
        <f t="shared" si="376"/>
        <v>-0.84529913599342477</v>
      </c>
      <c r="N3943" s="2">
        <f t="shared" si="377"/>
        <v>0.53429333767956499</v>
      </c>
    </row>
    <row r="3944" spans="1:14" x14ac:dyDescent="0.3">
      <c r="A3944" s="2">
        <f>'Calibration - Data None'!B3943</f>
        <v>189.67400000000001</v>
      </c>
      <c r="B3944" s="2">
        <f>'Calibration - Data None'!D3943</f>
        <v>11.586</v>
      </c>
      <c r="C3944" s="2">
        <f t="shared" si="372"/>
        <v>-0.1680420641869895</v>
      </c>
      <c r="D3944" s="2">
        <f t="shared" si="373"/>
        <v>-0.98577982565265343</v>
      </c>
      <c r="F3944" s="2">
        <f>'Calibration - Data 5 O''clock'!B3943</f>
        <v>148.733</v>
      </c>
      <c r="G3944" s="2">
        <f>'Calibration - Data 5 O''clock'!D3943</f>
        <v>7.7859999999999996</v>
      </c>
      <c r="H3944" s="2">
        <f t="shared" si="374"/>
        <v>0.51902689278012415</v>
      </c>
      <c r="I3944" s="2">
        <f t="shared" si="375"/>
        <v>-0.85475790992011857</v>
      </c>
      <c r="K3944" s="2">
        <f>'Calibration - Data 7 O''clock'!B3943</f>
        <v>302.94299999999998</v>
      </c>
      <c r="L3944" s="2">
        <f>'Calibration - Data 7 O''clock'!D3943</f>
        <v>8.9809999999999999</v>
      </c>
      <c r="M3944" s="2">
        <f t="shared" si="376"/>
        <v>-0.83921198026968202</v>
      </c>
      <c r="N3944" s="2">
        <f t="shared" si="377"/>
        <v>0.54380442456074107</v>
      </c>
    </row>
    <row r="3945" spans="1:14" x14ac:dyDescent="0.3">
      <c r="A3945" s="2">
        <f>'Calibration - Data None'!B3944</f>
        <v>190.50800000000001</v>
      </c>
      <c r="B3945" s="2">
        <f>'Calibration - Data None'!D3944</f>
        <v>11.587</v>
      </c>
      <c r="C3945" s="2">
        <f t="shared" si="372"/>
        <v>-0.18237281199950084</v>
      </c>
      <c r="D3945" s="2">
        <f t="shared" si="373"/>
        <v>-0.9832294531000354</v>
      </c>
      <c r="F3945" s="2">
        <f>'Calibration - Data 5 O''clock'!B3944</f>
        <v>149.29300000000001</v>
      </c>
      <c r="G3945" s="2">
        <f>'Calibration - Data 5 O''clock'!D3944</f>
        <v>7.7789999999999999</v>
      </c>
      <c r="H3945" s="2">
        <f t="shared" si="374"/>
        <v>0.51064796487363873</v>
      </c>
      <c r="I3945" s="2">
        <f t="shared" si="375"/>
        <v>-0.85978989059561006</v>
      </c>
      <c r="K3945" s="2">
        <f>'Calibration - Data 7 O''clock'!B3944</f>
        <v>303.58800000000002</v>
      </c>
      <c r="L3945" s="2">
        <f>'Calibration - Data 7 O''clock'!D3944</f>
        <v>8.9710000000000001</v>
      </c>
      <c r="M3945" s="2">
        <f t="shared" si="376"/>
        <v>-0.83303712449628919</v>
      </c>
      <c r="N3945" s="2">
        <f t="shared" si="377"/>
        <v>0.55321709049066259</v>
      </c>
    </row>
    <row r="3946" spans="1:14" x14ac:dyDescent="0.3">
      <c r="A3946" s="2">
        <f>'Calibration - Data None'!B3945</f>
        <v>191.34299999999999</v>
      </c>
      <c r="B3946" s="2">
        <f>'Calibration - Data None'!D3945</f>
        <v>11.590999999999999</v>
      </c>
      <c r="C3946" s="2">
        <f t="shared" si="372"/>
        <v>-0.19668203203416909</v>
      </c>
      <c r="D3946" s="2">
        <f t="shared" si="373"/>
        <v>-0.98046732646983703</v>
      </c>
      <c r="F3946" s="2">
        <f>'Calibration - Data 5 O''clock'!B3945</f>
        <v>149.85300000000001</v>
      </c>
      <c r="G3946" s="2">
        <f>'Calibration - Data 5 O''clock'!D3945</f>
        <v>7.7779999999999996</v>
      </c>
      <c r="H3946" s="2">
        <f t="shared" si="374"/>
        <v>0.50222025616502819</v>
      </c>
      <c r="I3946" s="2">
        <f t="shared" si="375"/>
        <v>-0.86473973789663061</v>
      </c>
      <c r="K3946" s="2">
        <f>'Calibration - Data 7 O''clock'!B3945</f>
        <v>304.23599999999999</v>
      </c>
      <c r="L3946" s="2">
        <f>'Calibration - Data 7 O''clock'!D3945</f>
        <v>8.9949999999999992</v>
      </c>
      <c r="M3946" s="2">
        <f t="shared" si="376"/>
        <v>-0.82672724363653005</v>
      </c>
      <c r="N3946" s="2">
        <f t="shared" si="377"/>
        <v>0.5626029369183434</v>
      </c>
    </row>
    <row r="3947" spans="1:14" x14ac:dyDescent="0.3">
      <c r="A3947" s="2">
        <f>'Calibration - Data None'!B3946</f>
        <v>192.17599999999999</v>
      </c>
      <c r="B3947" s="2">
        <f>'Calibration - Data None'!D3946</f>
        <v>11.584</v>
      </c>
      <c r="C3947" s="2">
        <f t="shared" si="372"/>
        <v>-0.21091535891547689</v>
      </c>
      <c r="D3947" s="2">
        <f t="shared" si="373"/>
        <v>-0.97750432805873322</v>
      </c>
      <c r="F3947" s="2">
        <f>'Calibration - Data 5 O''clock'!B3946</f>
        <v>150.41200000000001</v>
      </c>
      <c r="G3947" s="2">
        <f>'Calibration - Data 5 O''clock'!D3946</f>
        <v>7.7729999999999997</v>
      </c>
      <c r="H3947" s="2">
        <f t="shared" si="374"/>
        <v>0.49375974916001386</v>
      </c>
      <c r="I3947" s="2">
        <f t="shared" si="375"/>
        <v>-0.86959836137692914</v>
      </c>
      <c r="K3947" s="2">
        <f>'Calibration - Data 7 O''clock'!B3946</f>
        <v>304.88200000000001</v>
      </c>
      <c r="L3947" s="2">
        <f>'Calibration - Data 7 O''clock'!D3946</f>
        <v>8.98</v>
      </c>
      <c r="M3947" s="2">
        <f t="shared" si="376"/>
        <v>-0.82033158032522302</v>
      </c>
      <c r="N3947" s="2">
        <f t="shared" si="377"/>
        <v>0.57188818690468002</v>
      </c>
    </row>
    <row r="3948" spans="1:14" x14ac:dyDescent="0.3">
      <c r="A3948" s="2">
        <f>'Calibration - Data None'!B3947</f>
        <v>193.01</v>
      </c>
      <c r="B3948" s="2">
        <f>'Calibration - Data None'!D3947</f>
        <v>11.584</v>
      </c>
      <c r="C3948" s="2">
        <f t="shared" si="372"/>
        <v>-0.22512111057443482</v>
      </c>
      <c r="D3948" s="2">
        <f t="shared" si="373"/>
        <v>-0.97433078857938848</v>
      </c>
      <c r="F3948" s="2">
        <f>'Calibration - Data 5 O''clock'!B3947</f>
        <v>150.97200000000001</v>
      </c>
      <c r="G3948" s="2">
        <f>'Calibration - Data 5 O''clock'!D3947</f>
        <v>7.7750000000000004</v>
      </c>
      <c r="H3948" s="2">
        <f t="shared" si="374"/>
        <v>0.48523698215878214</v>
      </c>
      <c r="I3948" s="2">
        <f t="shared" si="375"/>
        <v>-0.87438268003514208</v>
      </c>
      <c r="K3948" s="2">
        <f>'Calibration - Data 7 O''clock'!B3947</f>
        <v>305.52600000000001</v>
      </c>
      <c r="L3948" s="2">
        <f>'Calibration - Data 7 O''clock'!D3947</f>
        <v>8.9659999999999993</v>
      </c>
      <c r="M3948" s="2">
        <f t="shared" si="376"/>
        <v>-0.81385191990108674</v>
      </c>
      <c r="N3948" s="2">
        <f t="shared" si="377"/>
        <v>0.58107232981214574</v>
      </c>
    </row>
    <row r="3949" spans="1:14" x14ac:dyDescent="0.3">
      <c r="A3949" s="2">
        <f>'Calibration - Data None'!B3948</f>
        <v>193.84399999999999</v>
      </c>
      <c r="B3949" s="2">
        <f>'Calibration - Data None'!D3948</f>
        <v>11.585000000000001</v>
      </c>
      <c r="C3949" s="2">
        <f t="shared" si="372"/>
        <v>-0.23927916475819155</v>
      </c>
      <c r="D3949" s="2">
        <f t="shared" si="373"/>
        <v>-0.97095081302433761</v>
      </c>
      <c r="F3949" s="2">
        <f>'Calibration - Data 5 O''clock'!B3948</f>
        <v>151.53200000000001</v>
      </c>
      <c r="G3949" s="2">
        <f>'Calibration - Data 5 O''clock'!D3948</f>
        <v>7.7750000000000004</v>
      </c>
      <c r="H3949" s="2">
        <f t="shared" si="374"/>
        <v>0.47666786179703935</v>
      </c>
      <c r="I3949" s="2">
        <f t="shared" si="375"/>
        <v>-0.87908347130965814</v>
      </c>
      <c r="K3949" s="2">
        <f>'Calibration - Data 7 O''clock'!B3948</f>
        <v>306.17200000000003</v>
      </c>
      <c r="L3949" s="2">
        <f>'Calibration - Data 7 O''clock'!D3948</f>
        <v>8.968</v>
      </c>
      <c r="M3949" s="2">
        <f t="shared" si="376"/>
        <v>-0.80724884015062714</v>
      </c>
      <c r="N3949" s="2">
        <f t="shared" si="377"/>
        <v>0.59021124190874852</v>
      </c>
    </row>
    <row r="3950" spans="1:14" x14ac:dyDescent="0.3">
      <c r="A3950" s="2">
        <f>'Calibration - Data None'!B3949</f>
        <v>194.678</v>
      </c>
      <c r="B3950" s="2">
        <f>'Calibration - Data None'!D3949</f>
        <v>11.581</v>
      </c>
      <c r="C3950" s="2">
        <f t="shared" si="372"/>
        <v>-0.25338652173279763</v>
      </c>
      <c r="D3950" s="2">
        <f t="shared" si="373"/>
        <v>-0.96736511752499865</v>
      </c>
      <c r="F3950" s="2">
        <f>'Calibration - Data 5 O''clock'!B3949</f>
        <v>152.09100000000001</v>
      </c>
      <c r="G3950" s="2">
        <f>'Calibration - Data 5 O''clock'!D3949</f>
        <v>7.7670000000000003</v>
      </c>
      <c r="H3950" s="2">
        <f t="shared" si="374"/>
        <v>0.46806863006769878</v>
      </c>
      <c r="I3950" s="2">
        <f t="shared" si="375"/>
        <v>-0.8836921169426305</v>
      </c>
      <c r="K3950" s="2">
        <f>'Calibration - Data 7 O''clock'!B3949</f>
        <v>306.81799999999998</v>
      </c>
      <c r="L3950" s="2">
        <f>'Calibration - Data 7 O''clock'!D3949</f>
        <v>8.9700000000000006</v>
      </c>
      <c r="M3950" s="2">
        <f t="shared" si="376"/>
        <v>-0.80054314262367809</v>
      </c>
      <c r="N3950" s="2">
        <f t="shared" si="377"/>
        <v>0.59927512613006506</v>
      </c>
    </row>
    <row r="3951" spans="1:14" x14ac:dyDescent="0.3">
      <c r="A3951" s="2">
        <f>'Calibration - Data None'!B3950</f>
        <v>195.512</v>
      </c>
      <c r="B3951" s="2">
        <f>'Calibration - Data None'!D3950</f>
        <v>11.577999999999999</v>
      </c>
      <c r="C3951" s="2">
        <f t="shared" si="372"/>
        <v>-0.26744019250575951</v>
      </c>
      <c r="D3951" s="2">
        <f t="shared" si="373"/>
        <v>-0.96357446179964856</v>
      </c>
      <c r="F3951" s="2">
        <f>'Calibration - Data 5 O''clock'!B3950</f>
        <v>152.65</v>
      </c>
      <c r="G3951" s="2">
        <f>'Calibration - Data 5 O''clock'!D3950</f>
        <v>7.7649999999999997</v>
      </c>
      <c r="H3951" s="2">
        <f t="shared" si="374"/>
        <v>0.45942484457008537</v>
      </c>
      <c r="I3951" s="2">
        <f t="shared" si="375"/>
        <v>-0.8882166471034828</v>
      </c>
      <c r="K3951" s="2">
        <f>'Calibration - Data 7 O''clock'!B3950</f>
        <v>307.464</v>
      </c>
      <c r="L3951" s="2">
        <f>'Calibration - Data 7 O''clock'!D3950</f>
        <v>8.968</v>
      </c>
      <c r="M3951" s="2">
        <f t="shared" si="376"/>
        <v>-0.79373567975103332</v>
      </c>
      <c r="N3951" s="2">
        <f t="shared" si="377"/>
        <v>0.60826283027172146</v>
      </c>
    </row>
    <row r="3952" spans="1:14" x14ac:dyDescent="0.3">
      <c r="A3952" s="2">
        <f>'Calibration - Data None'!B3951</f>
        <v>196.345</v>
      </c>
      <c r="B3952" s="2">
        <f>'Calibration - Data None'!D3951</f>
        <v>11.581</v>
      </c>
      <c r="C3952" s="2">
        <f t="shared" si="372"/>
        <v>-0.28142045159216034</v>
      </c>
      <c r="D3952" s="2">
        <f t="shared" si="373"/>
        <v>-0.95958456085207233</v>
      </c>
      <c r="F3952" s="2">
        <f>'Calibration - Data 5 O''clock'!B3951</f>
        <v>153.209</v>
      </c>
      <c r="G3952" s="2">
        <f>'Calibration - Data 5 O''clock'!D3951</f>
        <v>7.7640000000000002</v>
      </c>
      <c r="H3952" s="2">
        <f t="shared" si="374"/>
        <v>0.45073732807503131</v>
      </c>
      <c r="I3952" s="2">
        <f t="shared" si="375"/>
        <v>-0.89265663111847304</v>
      </c>
      <c r="K3952" s="2">
        <f>'Calibration - Data 7 O''clock'!B3951</f>
        <v>308.10899999999998</v>
      </c>
      <c r="L3952" s="2">
        <f>'Calibration - Data 7 O''clock'!D3951</f>
        <v>8.9619999999999997</v>
      </c>
      <c r="M3952" s="2">
        <f t="shared" si="376"/>
        <v>-0.78683808848469727</v>
      </c>
      <c r="N3952" s="2">
        <f t="shared" si="377"/>
        <v>0.61715947899205725</v>
      </c>
    </row>
    <row r="3953" spans="1:14" x14ac:dyDescent="0.3">
      <c r="A3953" s="2">
        <f>'Calibration - Data None'!B3952</f>
        <v>197.178</v>
      </c>
      <c r="B3953" s="2">
        <f>'Calibration - Data None'!D3952</f>
        <v>11.577999999999999</v>
      </c>
      <c r="C3953" s="2">
        <f t="shared" si="372"/>
        <v>-0.29534122769500087</v>
      </c>
      <c r="D3953" s="2">
        <f t="shared" si="373"/>
        <v>-0.9553918354390567</v>
      </c>
      <c r="F3953" s="2">
        <f>'Calibration - Data 5 O''clock'!B3952</f>
        <v>153.768</v>
      </c>
      <c r="G3953" s="2">
        <f>'Calibration - Data 5 O''clock'!D3952</f>
        <v>7.766</v>
      </c>
      <c r="H3953" s="2">
        <f t="shared" si="374"/>
        <v>0.44200690751596378</v>
      </c>
      <c r="I3953" s="2">
        <f t="shared" si="375"/>
        <v>-0.8970116463615031</v>
      </c>
      <c r="K3953" s="2">
        <f>'Calibration - Data 7 O''clock'!B3952</f>
        <v>308.75400000000002</v>
      </c>
      <c r="L3953" s="2">
        <f>'Calibration - Data 7 O''clock'!D3952</f>
        <v>8.9619999999999997</v>
      </c>
      <c r="M3953" s="2">
        <f t="shared" si="376"/>
        <v>-0.77984078349056551</v>
      </c>
      <c r="N3953" s="2">
        <f t="shared" si="377"/>
        <v>0.6259779168667382</v>
      </c>
    </row>
    <row r="3954" spans="1:14" x14ac:dyDescent="0.3">
      <c r="A3954" s="2">
        <f>'Calibration - Data None'!B3953</f>
        <v>198.011</v>
      </c>
      <c r="B3954" s="2">
        <f>'Calibration - Data None'!D3953</f>
        <v>11.577</v>
      </c>
      <c r="C3954" s="2">
        <f t="shared" si="372"/>
        <v>-0.3091995784222431</v>
      </c>
      <c r="D3954" s="2">
        <f t="shared" si="373"/>
        <v>-0.95099717176419984</v>
      </c>
      <c r="F3954" s="2">
        <f>'Calibration - Data 5 O''clock'!B3953</f>
        <v>154.327</v>
      </c>
      <c r="G3954" s="2">
        <f>'Calibration - Data 5 O''clock'!D3953</f>
        <v>7.766</v>
      </c>
      <c r="H3954" s="2">
        <f t="shared" si="374"/>
        <v>0.43323441391019457</v>
      </c>
      <c r="I3954" s="2">
        <f t="shared" si="375"/>
        <v>-0.9012812782943459</v>
      </c>
      <c r="K3954" s="2">
        <f>'Calibration - Data 7 O''clock'!B3953</f>
        <v>309.399</v>
      </c>
      <c r="L3954" s="2">
        <f>'Calibration - Data 7 O''clock'!D3953</f>
        <v>8.9610000000000003</v>
      </c>
      <c r="M3954" s="2">
        <f t="shared" si="376"/>
        <v>-0.77274465151697469</v>
      </c>
      <c r="N3954" s="2">
        <f t="shared" si="377"/>
        <v>0.63471702636049498</v>
      </c>
    </row>
    <row r="3955" spans="1:14" x14ac:dyDescent="0.3">
      <c r="A3955" s="2">
        <f>'Calibration - Data None'!B3954</f>
        <v>198.845</v>
      </c>
      <c r="B3955" s="2">
        <f>'Calibration - Data None'!D3954</f>
        <v>11.576000000000001</v>
      </c>
      <c r="C3955" s="2">
        <f t="shared" si="372"/>
        <v>-0.32300909234951342</v>
      </c>
      <c r="D3955" s="2">
        <f t="shared" si="373"/>
        <v>-0.94639586128614461</v>
      </c>
      <c r="F3955" s="2">
        <f>'Calibration - Data 5 O''clock'!B3954</f>
        <v>154.886</v>
      </c>
      <c r="G3955" s="2">
        <f>'Calibration - Data 5 O''clock'!D3954</f>
        <v>7.7549999999999999</v>
      </c>
      <c r="H3955" s="2">
        <f t="shared" si="374"/>
        <v>0.42442068227981733</v>
      </c>
      <c r="I3955" s="2">
        <f t="shared" si="375"/>
        <v>-0.9054651205061045</v>
      </c>
      <c r="K3955" s="2">
        <f>'Calibration - Data 7 O''clock'!B3954</f>
        <v>310.04500000000002</v>
      </c>
      <c r="L3955" s="2">
        <f>'Calibration - Data 7 O''clock'!D3954</f>
        <v>8.9589999999999996</v>
      </c>
      <c r="M3955" s="2">
        <f t="shared" si="376"/>
        <v>-0.76553936269542699</v>
      </c>
      <c r="N3955" s="2">
        <f t="shared" si="377"/>
        <v>0.6433890612715446</v>
      </c>
    </row>
    <row r="3956" spans="1:14" x14ac:dyDescent="0.3">
      <c r="A3956" s="2">
        <f>'Calibration - Data None'!B3955</f>
        <v>199.678</v>
      </c>
      <c r="B3956" s="2">
        <f>'Calibration - Data None'!D3955</f>
        <v>11.574</v>
      </c>
      <c r="C3956" s="2">
        <f t="shared" si="372"/>
        <v>-0.33673373484418861</v>
      </c>
      <c r="D3956" s="2">
        <f t="shared" si="373"/>
        <v>-0.94159991069343441</v>
      </c>
      <c r="F3956" s="2">
        <f>'Calibration - Data 5 O''clock'!B3955</f>
        <v>155.44399999999999</v>
      </c>
      <c r="G3956" s="2">
        <f>'Calibration - Data 5 O''clock'!D3955</f>
        <v>7.7569999999999997</v>
      </c>
      <c r="H3956" s="2">
        <f t="shared" si="374"/>
        <v>0.41558242637410175</v>
      </c>
      <c r="I3956" s="2">
        <f t="shared" si="375"/>
        <v>-0.90955552160877695</v>
      </c>
      <c r="K3956" s="2">
        <f>'Calibration - Data 7 O''clock'!B3955</f>
        <v>310.69</v>
      </c>
      <c r="L3956" s="2">
        <f>'Calibration - Data 7 O''clock'!D3955</f>
        <v>8.9610000000000003</v>
      </c>
      <c r="M3956" s="2">
        <f t="shared" si="376"/>
        <v>-0.7582481372919665</v>
      </c>
      <c r="N3956" s="2">
        <f t="shared" si="377"/>
        <v>0.65196607449564659</v>
      </c>
    </row>
    <row r="3957" spans="1:14" x14ac:dyDescent="0.3">
      <c r="A3957" s="2">
        <f>'Calibration - Data None'!B3956</f>
        <v>200.511</v>
      </c>
      <c r="B3957" s="2">
        <f>'Calibration - Data None'!D3956</f>
        <v>11.57</v>
      </c>
      <c r="C3957" s="2">
        <f t="shared" si="372"/>
        <v>-0.35038720295512371</v>
      </c>
      <c r="D3957" s="2">
        <f t="shared" si="373"/>
        <v>-0.936604936996002</v>
      </c>
      <c r="F3957" s="2">
        <f>'Calibration - Data 5 O''clock'!B3956</f>
        <v>156.00299999999999</v>
      </c>
      <c r="G3957" s="2">
        <f>'Calibration - Data 5 O''clock'!D3956</f>
        <v>7.7530000000000001</v>
      </c>
      <c r="H3957" s="2">
        <f t="shared" si="374"/>
        <v>0.40668880938996893</v>
      </c>
      <c r="I3957" s="2">
        <f t="shared" si="375"/>
        <v>-0.91356675307115331</v>
      </c>
      <c r="K3957" s="2">
        <f>'Calibration - Data 7 O''clock'!B3956</f>
        <v>311.33499999999998</v>
      </c>
      <c r="L3957" s="2">
        <f>'Calibration - Data 7 O''clock'!D3956</f>
        <v>8.9580000000000002</v>
      </c>
      <c r="M3957" s="2">
        <f t="shared" si="376"/>
        <v>-0.75086082128299303</v>
      </c>
      <c r="N3957" s="2">
        <f t="shared" si="377"/>
        <v>0.66046046593435792</v>
      </c>
    </row>
    <row r="3958" spans="1:14" x14ac:dyDescent="0.3">
      <c r="A3958" s="2">
        <f>'Calibration - Data None'!B3957</f>
        <v>201.34399999999999</v>
      </c>
      <c r="B3958" s="2">
        <f>'Calibration - Data None'!D3957</f>
        <v>11.571999999999999</v>
      </c>
      <c r="C3958" s="2">
        <f t="shared" si="372"/>
        <v>-0.36396661079035669</v>
      </c>
      <c r="D3958" s="2">
        <f t="shared" si="373"/>
        <v>-0.93141199596622171</v>
      </c>
      <c r="F3958" s="2">
        <f>'Calibration - Data 5 O''clock'!B3957</f>
        <v>156.56100000000001</v>
      </c>
      <c r="G3958" s="2">
        <f>'Calibration - Data 5 O''clock'!D3957</f>
        <v>7.7539999999999996</v>
      </c>
      <c r="H3958" s="2">
        <f t="shared" si="374"/>
        <v>0.39777249434044976</v>
      </c>
      <c r="I3958" s="2">
        <f t="shared" si="375"/>
        <v>-0.91748408310235929</v>
      </c>
      <c r="K3958" s="2">
        <f>'Calibration - Data 7 O''clock'!B3957</f>
        <v>311.97899999999998</v>
      </c>
      <c r="L3958" s="2">
        <f>'Calibration - Data 7 O''clock'!D3957</f>
        <v>8.9529999999999994</v>
      </c>
      <c r="M3958" s="2">
        <f t="shared" si="376"/>
        <v>-0.74339002473259086</v>
      </c>
      <c r="N3958" s="2">
        <f t="shared" si="377"/>
        <v>0.66885818461619939</v>
      </c>
    </row>
    <row r="3959" spans="1:14" x14ac:dyDescent="0.3">
      <c r="A3959" s="2">
        <f>'Calibration - Data None'!B3958</f>
        <v>202.17599999999999</v>
      </c>
      <c r="B3959" s="2">
        <f>'Calibration - Data None'!D3958</f>
        <v>11.567</v>
      </c>
      <c r="C3959" s="2">
        <f t="shared" si="372"/>
        <v>-0.37745292591825069</v>
      </c>
      <c r="D3959" s="2">
        <f t="shared" si="373"/>
        <v>-0.92602877315759013</v>
      </c>
      <c r="F3959" s="2">
        <f>'Calibration - Data 5 O''clock'!B3958</f>
        <v>157.119</v>
      </c>
      <c r="G3959" s="2">
        <f>'Calibration - Data 5 O''clock'!D3958</f>
        <v>7.7510000000000003</v>
      </c>
      <c r="H3959" s="2">
        <f t="shared" si="374"/>
        <v>0.38881845210180965</v>
      </c>
      <c r="I3959" s="2">
        <f t="shared" si="375"/>
        <v>-0.92131439330184828</v>
      </c>
      <c r="K3959" s="2">
        <f>'Calibration - Data 7 O''clock'!B3958</f>
        <v>312.62400000000002</v>
      </c>
      <c r="L3959" s="2">
        <f>'Calibration - Data 7 O''clock'!D3958</f>
        <v>8.9540000000000006</v>
      </c>
      <c r="M3959" s="2">
        <f t="shared" si="376"/>
        <v>-0.73581349340719748</v>
      </c>
      <c r="N3959" s="2">
        <f t="shared" si="377"/>
        <v>0.6771842459182702</v>
      </c>
    </row>
    <row r="3960" spans="1:14" x14ac:dyDescent="0.3">
      <c r="A3960" s="2">
        <f>'Calibration - Data None'!B3959</f>
        <v>203.00899999999999</v>
      </c>
      <c r="B3960" s="2">
        <f>'Calibration - Data None'!D3959</f>
        <v>11.565</v>
      </c>
      <c r="C3960" s="2">
        <f t="shared" si="372"/>
        <v>-0.39087571623248668</v>
      </c>
      <c r="D3960" s="2">
        <f t="shared" si="373"/>
        <v>-0.92044346619427997</v>
      </c>
      <c r="F3960" s="2">
        <f>'Calibration - Data 5 O''clock'!B3959</f>
        <v>157.67699999999999</v>
      </c>
      <c r="G3960" s="2">
        <f>'Calibration - Data 5 O''clock'!D3959</f>
        <v>7.7519999999999998</v>
      </c>
      <c r="H3960" s="2">
        <f t="shared" si="374"/>
        <v>0.37982753193046959</v>
      </c>
      <c r="I3960" s="2">
        <f t="shared" si="375"/>
        <v>-0.92505732037944988</v>
      </c>
      <c r="K3960" s="2">
        <f>'Calibration - Data 7 O''clock'!B3959</f>
        <v>313.26799999999997</v>
      </c>
      <c r="L3960" s="2">
        <f>'Calibration - Data 7 O''clock'!D3959</f>
        <v>8.9510000000000005</v>
      </c>
      <c r="M3960" s="2">
        <f t="shared" si="376"/>
        <v>-0.72815567735739761</v>
      </c>
      <c r="N3960" s="2">
        <f t="shared" si="377"/>
        <v>0.68541178099897682</v>
      </c>
    </row>
    <row r="3961" spans="1:14" x14ac:dyDescent="0.3">
      <c r="A3961" s="2">
        <f>'Calibration - Data None'!B3960</f>
        <v>203.84200000000001</v>
      </c>
      <c r="B3961" s="2">
        <f>'Calibration - Data None'!D3960</f>
        <v>11.564</v>
      </c>
      <c r="C3961" s="2">
        <f t="shared" si="372"/>
        <v>-0.40421588833731031</v>
      </c>
      <c r="D3961" s="2">
        <f t="shared" si="373"/>
        <v>-0.91466360789947199</v>
      </c>
      <c r="F3961" s="2">
        <f>'Calibration - Data 5 O''clock'!B3960</f>
        <v>158.23400000000001</v>
      </c>
      <c r="G3961" s="2">
        <f>'Calibration - Data 5 O''clock'!D3960</f>
        <v>7.7439999999999998</v>
      </c>
      <c r="H3961" s="2">
        <f t="shared" si="374"/>
        <v>0.37081679561519443</v>
      </c>
      <c r="I3961" s="2">
        <f t="shared" si="375"/>
        <v>-0.92870603750039182</v>
      </c>
      <c r="K3961" s="2">
        <f>'Calibration - Data 7 O''clock'!B3960</f>
        <v>313.91199999999998</v>
      </c>
      <c r="L3961" s="2">
        <f>'Calibration - Data 7 O''clock'!D3960</f>
        <v>8.9499999999999993</v>
      </c>
      <c r="M3961" s="2">
        <f t="shared" si="376"/>
        <v>-0.72040587013862512</v>
      </c>
      <c r="N3961" s="2">
        <f t="shared" si="377"/>
        <v>0.69355272493863829</v>
      </c>
    </row>
    <row r="3962" spans="1:14" x14ac:dyDescent="0.3">
      <c r="A3962" s="2">
        <f>'Calibration - Data None'!B3961</f>
        <v>204.67400000000001</v>
      </c>
      <c r="B3962" s="2">
        <f>'Calibration - Data None'!D3961</f>
        <v>11.561</v>
      </c>
      <c r="C3962" s="2">
        <f t="shared" si="372"/>
        <v>-0.41745476285788774</v>
      </c>
      <c r="D3962" s="2">
        <f t="shared" si="373"/>
        <v>-0.90869770604269973</v>
      </c>
      <c r="F3962" s="2">
        <f>'Calibration - Data 5 O''clock'!B3961</f>
        <v>158.792</v>
      </c>
      <c r="G3962" s="2">
        <f>'Calibration - Data 5 O''clock'!D3961</f>
        <v>7.7469999999999999</v>
      </c>
      <c r="H3962" s="2">
        <f t="shared" si="374"/>
        <v>0.36175474351684794</v>
      </c>
      <c r="I3962" s="2">
        <f t="shared" si="375"/>
        <v>-0.93227329981237772</v>
      </c>
      <c r="K3962" s="2">
        <f>'Calibration - Data 7 O''clock'!B3961</f>
        <v>314.55599999999998</v>
      </c>
      <c r="L3962" s="2">
        <f>'Calibration - Data 7 O''clock'!D3961</f>
        <v>8.9469999999999992</v>
      </c>
      <c r="M3962" s="2">
        <f t="shared" si="376"/>
        <v>-0.71256505081874655</v>
      </c>
      <c r="N3962" s="2">
        <f t="shared" si="377"/>
        <v>0.70160604925533321</v>
      </c>
    </row>
    <row r="3963" spans="1:14" x14ac:dyDescent="0.3">
      <c r="A3963" s="2">
        <f>'Calibration - Data None'!B3962</f>
        <v>205.506</v>
      </c>
      <c r="B3963" s="2">
        <f>'Calibration - Data None'!D3962</f>
        <v>11.557</v>
      </c>
      <c r="C3963" s="2">
        <f t="shared" si="372"/>
        <v>-0.4306056129575328</v>
      </c>
      <c r="D3963" s="2">
        <f t="shared" si="373"/>
        <v>-0.90254019638433136</v>
      </c>
      <c r="F3963" s="2">
        <f>'Calibration - Data 5 O''clock'!B3962</f>
        <v>159.35</v>
      </c>
      <c r="G3963" s="2">
        <f>'Calibration - Data 5 O''clock'!D3962</f>
        <v>7.7460000000000004</v>
      </c>
      <c r="H3963" s="2">
        <f t="shared" si="374"/>
        <v>0.35265838037432862</v>
      </c>
      <c r="I3963" s="2">
        <f t="shared" si="375"/>
        <v>-0.93575213959240044</v>
      </c>
      <c r="K3963" s="2">
        <f>'Calibration - Data 7 O''clock'!B3962</f>
        <v>315.2</v>
      </c>
      <c r="L3963" s="2">
        <f>'Calibration - Data 7 O''clock'!D3962</f>
        <v>8.9469999999999992</v>
      </c>
      <c r="M3963" s="2">
        <f t="shared" si="376"/>
        <v>-0.70463420996359494</v>
      </c>
      <c r="N3963" s="2">
        <f t="shared" si="377"/>
        <v>0.70957073653652059</v>
      </c>
    </row>
    <row r="3964" spans="1:14" x14ac:dyDescent="0.3">
      <c r="A3964" s="2">
        <f>'Calibration - Data None'!B3963</f>
        <v>206.339</v>
      </c>
      <c r="B3964" s="2">
        <f>'Calibration - Data None'!D3963</f>
        <v>11.561999999999999</v>
      </c>
      <c r="C3964" s="2">
        <f t="shared" si="372"/>
        <v>-0.44368130709098041</v>
      </c>
      <c r="D3964" s="2">
        <f t="shared" si="373"/>
        <v>-0.89618463373237944</v>
      </c>
      <c r="F3964" s="2">
        <f>'Calibration - Data 5 O''clock'!B3963</f>
        <v>159.90700000000001</v>
      </c>
      <c r="G3964" s="2">
        <f>'Calibration - Data 5 O''clock'!D3963</f>
        <v>7.742</v>
      </c>
      <c r="H3964" s="2">
        <f t="shared" si="374"/>
        <v>0.34354496001432611</v>
      </c>
      <c r="I3964" s="2">
        <f t="shared" si="375"/>
        <v>-0.93913623103826371</v>
      </c>
      <c r="K3964" s="2">
        <f>'Calibration - Data 7 O''clock'!B3963</f>
        <v>315.84399999999999</v>
      </c>
      <c r="L3964" s="2">
        <f>'Calibration - Data 7 O''clock'!D3963</f>
        <v>8.9450000000000003</v>
      </c>
      <c r="M3964" s="2">
        <f t="shared" si="376"/>
        <v>-0.69661434951182688</v>
      </c>
      <c r="N3964" s="2">
        <f t="shared" si="377"/>
        <v>0.71744578056757313</v>
      </c>
    </row>
    <row r="3965" spans="1:14" x14ac:dyDescent="0.3">
      <c r="A3965" s="2">
        <f>'Calibration - Data None'!B3964</f>
        <v>207.17</v>
      </c>
      <c r="B3965" s="2">
        <f>'Calibration - Data None'!D3964</f>
        <v>11.558999999999999</v>
      </c>
      <c r="C3965" s="2">
        <f t="shared" si="372"/>
        <v>-0.45663216709792581</v>
      </c>
      <c r="D3965" s="2">
        <f t="shared" si="373"/>
        <v>-0.88965558727602667</v>
      </c>
      <c r="F3965" s="2">
        <f>'Calibration - Data 5 O''clock'!B3964</f>
        <v>160.464</v>
      </c>
      <c r="G3965" s="2">
        <f>'Calibration - Data 5 O''clock'!D3964</f>
        <v>7.74</v>
      </c>
      <c r="H3965" s="2">
        <f t="shared" si="374"/>
        <v>0.33439907242064654</v>
      </c>
      <c r="I3965" s="2">
        <f t="shared" si="375"/>
        <v>-0.94243156800067518</v>
      </c>
      <c r="K3965" s="2">
        <f>'Calibration - Data 7 O''clock'!B3964</f>
        <v>316.48700000000002</v>
      </c>
      <c r="L3965" s="2">
        <f>'Calibration - Data 7 O''clock'!D3964</f>
        <v>8.9420000000000002</v>
      </c>
      <c r="M3965" s="2">
        <f t="shared" si="376"/>
        <v>-0.68851914019806493</v>
      </c>
      <c r="N3965" s="2">
        <f t="shared" si="377"/>
        <v>0.72521816964339592</v>
      </c>
    </row>
    <row r="3966" spans="1:14" x14ac:dyDescent="0.3">
      <c r="A3966" s="2">
        <f>'Calibration - Data None'!B3965</f>
        <v>208.00200000000001</v>
      </c>
      <c r="B3966" s="2">
        <f>'Calibration - Data None'!D3965</f>
        <v>11.554</v>
      </c>
      <c r="C3966" s="2">
        <f t="shared" si="372"/>
        <v>-0.46950238318510201</v>
      </c>
      <c r="D3966" s="2">
        <f t="shared" si="373"/>
        <v>-0.88293120467197761</v>
      </c>
      <c r="F3966" s="2">
        <f>'Calibration - Data 5 O''clock'!B3965</f>
        <v>161.02099999999999</v>
      </c>
      <c r="G3966" s="2">
        <f>'Calibration - Data 5 O''clock'!D3965</f>
        <v>7.7370000000000001</v>
      </c>
      <c r="H3966" s="2">
        <f t="shared" si="374"/>
        <v>0.32522158193916595</v>
      </c>
      <c r="I3966" s="2">
        <f t="shared" si="375"/>
        <v>-0.94563783904885401</v>
      </c>
      <c r="K3966" s="2">
        <f>'Calibration - Data 7 O''clock'!B3965</f>
        <v>317.13099999999997</v>
      </c>
      <c r="L3966" s="2">
        <f>'Calibration - Data 7 O''clock'!D3965</f>
        <v>8.94</v>
      </c>
      <c r="M3966" s="2">
        <f t="shared" si="376"/>
        <v>-0.68032442549167582</v>
      </c>
      <c r="N3966" s="2">
        <f t="shared" si="377"/>
        <v>0.73291109698204271</v>
      </c>
    </row>
    <row r="3967" spans="1:14" x14ac:dyDescent="0.3">
      <c r="A3967" s="2">
        <f>'Calibration - Data None'!B3966</f>
        <v>208.834</v>
      </c>
      <c r="B3967" s="2">
        <f>'Calibration - Data None'!D3966</f>
        <v>11.555999999999999</v>
      </c>
      <c r="C3967" s="2">
        <f t="shared" si="372"/>
        <v>-0.48227360010138959</v>
      </c>
      <c r="D3967" s="2">
        <f t="shared" si="373"/>
        <v>-0.87602064738523422</v>
      </c>
      <c r="F3967" s="2">
        <f>'Calibration - Data 5 O''clock'!B3966</f>
        <v>161.578</v>
      </c>
      <c r="G3967" s="2">
        <f>'Calibration - Data 5 O''clock'!D3966</f>
        <v>7.734</v>
      </c>
      <c r="H3967" s="2">
        <f t="shared" si="374"/>
        <v>0.31601335590243929</v>
      </c>
      <c r="I3967" s="2">
        <f t="shared" si="375"/>
        <v>-0.94875474116932779</v>
      </c>
      <c r="K3967" s="2">
        <f>'Calibration - Data 7 O''clock'!B3966</f>
        <v>317.774</v>
      </c>
      <c r="L3967" s="2">
        <f>'Calibration - Data 7 O''clock'!D3966</f>
        <v>8.9390000000000001</v>
      </c>
      <c r="M3967" s="2">
        <f t="shared" si="376"/>
        <v>-0.67205668661293694</v>
      </c>
      <c r="N3967" s="2">
        <f t="shared" si="377"/>
        <v>0.74049970288909683</v>
      </c>
    </row>
    <row r="3968" spans="1:14" x14ac:dyDescent="0.3">
      <c r="A3968" s="2">
        <f>'Calibration - Data None'!B3967</f>
        <v>209.66499999999999</v>
      </c>
      <c r="B3968" s="2">
        <f>'Calibration - Data None'!D3967</f>
        <v>11.551</v>
      </c>
      <c r="C3968" s="2">
        <f t="shared" si="372"/>
        <v>-0.49492795922666555</v>
      </c>
      <c r="D3968" s="2">
        <f t="shared" si="373"/>
        <v>-0.86893401082920452</v>
      </c>
      <c r="F3968" s="2">
        <f>'Calibration - Data 5 O''clock'!B3967</f>
        <v>162.13499999999999</v>
      </c>
      <c r="G3968" s="2">
        <f>'Calibration - Data 5 O''clock'!D3967</f>
        <v>7.7370000000000001</v>
      </c>
      <c r="H3968" s="2">
        <f t="shared" si="374"/>
        <v>0.30677526454773257</v>
      </c>
      <c r="I3968" s="2">
        <f t="shared" si="375"/>
        <v>-0.95178197979456869</v>
      </c>
      <c r="K3968" s="2">
        <f>'Calibration - Data 7 O''clock'!B3967</f>
        <v>318.41699999999997</v>
      </c>
      <c r="L3968" s="2">
        <f>'Calibration - Data 7 O''clock'!D3967</f>
        <v>8.9339999999999993</v>
      </c>
      <c r="M3968" s="2">
        <f t="shared" si="376"/>
        <v>-0.66370430727138474</v>
      </c>
      <c r="N3968" s="2">
        <f t="shared" si="377"/>
        <v>0.74799504845246889</v>
      </c>
    </row>
    <row r="3969" spans="1:14" x14ac:dyDescent="0.3">
      <c r="A3969" s="2">
        <f>'Calibration - Data None'!B3968</f>
        <v>210.49600000000001</v>
      </c>
      <c r="B3969" s="2">
        <f>'Calibration - Data None'!D3968</f>
        <v>11.547000000000001</v>
      </c>
      <c r="C3969" s="2">
        <f t="shared" si="372"/>
        <v>-0.50747820866078941</v>
      </c>
      <c r="D3969" s="2">
        <f t="shared" si="373"/>
        <v>-0.86166459120381422</v>
      </c>
      <c r="F3969" s="2">
        <f>'Calibration - Data 5 O''clock'!B3968</f>
        <v>162.691</v>
      </c>
      <c r="G3969" s="2">
        <f>'Calibration - Data 5 O''clock'!D3968</f>
        <v>7.7359999999999998</v>
      </c>
      <c r="H3969" s="2">
        <f t="shared" si="374"/>
        <v>0.29752484388413625</v>
      </c>
      <c r="I3969" s="2">
        <f t="shared" si="375"/>
        <v>-0.9547140761881121</v>
      </c>
      <c r="K3969" s="2">
        <f>'Calibration - Data 7 O''clock'!B3968</f>
        <v>319.06</v>
      </c>
      <c r="L3969" s="2">
        <f>'Calibration - Data 7 O''clock'!D3968</f>
        <v>8.9280000000000008</v>
      </c>
      <c r="M3969" s="2">
        <f t="shared" si="376"/>
        <v>-0.65526833938609985</v>
      </c>
      <c r="N3969" s="2">
        <f t="shared" si="377"/>
        <v>0.75539618969000832</v>
      </c>
    </row>
    <row r="3970" spans="1:14" x14ac:dyDescent="0.3">
      <c r="A3970" s="2">
        <f>'Calibration - Data None'!B3969</f>
        <v>211.328</v>
      </c>
      <c r="B3970" s="2">
        <f>'Calibration - Data None'!D3969</f>
        <v>11.548</v>
      </c>
      <c r="C3970" s="2">
        <f t="shared" si="372"/>
        <v>-0.51993661718453776</v>
      </c>
      <c r="D3970" s="2">
        <f t="shared" si="373"/>
        <v>-0.85420484317914014</v>
      </c>
      <c r="F3970" s="2">
        <f>'Calibration - Data 5 O''clock'!B3969</f>
        <v>163.24799999999999</v>
      </c>
      <c r="G3970" s="2">
        <f>'Calibration - Data 5 O''clock'!D3969</f>
        <v>7.7290000000000001</v>
      </c>
      <c r="H3970" s="2">
        <f t="shared" si="374"/>
        <v>0.28822969350464106</v>
      </c>
      <c r="I3970" s="2">
        <f t="shared" si="375"/>
        <v>-0.95756130027388886</v>
      </c>
      <c r="K3970" s="2">
        <f>'Calibration - Data 7 O''clock'!B3969</f>
        <v>319.70299999999997</v>
      </c>
      <c r="L3970" s="2">
        <f>'Calibration - Data 7 O''clock'!D3969</f>
        <v>8.9269999999999996</v>
      </c>
      <c r="M3970" s="2">
        <f t="shared" si="376"/>
        <v>-0.64674984540351133</v>
      </c>
      <c r="N3970" s="2">
        <f t="shared" si="377"/>
        <v>0.76270219448388521</v>
      </c>
    </row>
    <row r="3971" spans="1:14" x14ac:dyDescent="0.3">
      <c r="A3971" s="2">
        <f>'Calibration - Data None'!B3970</f>
        <v>212.15799999999999</v>
      </c>
      <c r="B3971" s="2">
        <f>'Calibration - Data None'!D3970</f>
        <v>11.542999999999999</v>
      </c>
      <c r="C3971" s="2">
        <f t="shared" si="372"/>
        <v>-0.53225584096906675</v>
      </c>
      <c r="D3971" s="2">
        <f t="shared" si="373"/>
        <v>-0.84658355745567815</v>
      </c>
      <c r="F3971" s="2">
        <f>'Calibration - Data 5 O''clock'!B3970</f>
        <v>163.80500000000001</v>
      </c>
      <c r="G3971" s="2">
        <f>'Calibration - Data 5 O''clock'!D3970</f>
        <v>7.7290000000000001</v>
      </c>
      <c r="H3971" s="2">
        <f t="shared" si="374"/>
        <v>0.27890730354401022</v>
      </c>
      <c r="I3971" s="2">
        <f t="shared" si="375"/>
        <v>-0.96031802858730575</v>
      </c>
      <c r="K3971" s="2">
        <f>'Calibration - Data 7 O''clock'!B3970</f>
        <v>320.34500000000003</v>
      </c>
      <c r="L3971" s="2">
        <f>'Calibration - Data 7 O''clock'!D3970</f>
        <v>8.9260000000000002</v>
      </c>
      <c r="M3971" s="2">
        <f t="shared" si="376"/>
        <v>-0.63816333556822824</v>
      </c>
      <c r="N3971" s="2">
        <f t="shared" si="377"/>
        <v>0.76990100476388057</v>
      </c>
    </row>
    <row r="3972" spans="1:14" x14ac:dyDescent="0.3">
      <c r="A3972" s="2">
        <f>'Calibration - Data None'!B3971</f>
        <v>212.989</v>
      </c>
      <c r="B3972" s="2">
        <f>'Calibration - Data None'!D3971</f>
        <v>11.542</v>
      </c>
      <c r="C3972" s="2">
        <f t="shared" ref="C3972:C4035" si="378">SIN(RADIANS(A3972))</f>
        <v>-0.54447801178841815</v>
      </c>
      <c r="D3972" s="2">
        <f t="shared" ref="D3972:D4035" si="379">COS(RADIANS(A3972))</f>
        <v>-0.83877511567698004</v>
      </c>
      <c r="F3972" s="2">
        <f>'Calibration - Data 5 O''clock'!B3971</f>
        <v>164.36099999999999</v>
      </c>
      <c r="G3972" s="2">
        <f>'Calibration - Data 5 O''clock'!D3971</f>
        <v>7.73</v>
      </c>
      <c r="H3972" s="2">
        <f t="shared" ref="H3972:H4035" si="380">SIN(RADIANS(F3972))</f>
        <v>0.26957536222914102</v>
      </c>
      <c r="I3972" s="2">
        <f t="shared" ref="I3972:I4035" si="381">COS(RADIANS(F3972))</f>
        <v>-0.96297929576862007</v>
      </c>
      <c r="K3972" s="2">
        <f>'Calibration - Data 7 O''clock'!B3971</f>
        <v>320.988</v>
      </c>
      <c r="L3972" s="2">
        <f>'Calibration - Data 7 O''clock'!D3971</f>
        <v>8.9269999999999996</v>
      </c>
      <c r="M3972" s="2">
        <f t="shared" ref="M3972:M4035" si="382">SIN(RADIANS(K3972))</f>
        <v>-0.62948314231565883</v>
      </c>
      <c r="N3972" s="2">
        <f t="shared" ref="N3972:N4035" si="383">COS(RADIANS(K3972))</f>
        <v>0.77701413985873125</v>
      </c>
    </row>
    <row r="3973" spans="1:14" x14ac:dyDescent="0.3">
      <c r="A3973" s="2">
        <f>'Calibration - Data None'!B3972</f>
        <v>213.82</v>
      </c>
      <c r="B3973" s="2">
        <f>'Calibration - Data None'!D3972</f>
        <v>11.542</v>
      </c>
      <c r="C3973" s="2">
        <f t="shared" si="378"/>
        <v>-0.556585649903383</v>
      </c>
      <c r="D3973" s="2">
        <f t="shared" si="379"/>
        <v>-0.83079023484970549</v>
      </c>
      <c r="F3973" s="2">
        <f>'Calibration - Data 5 O''clock'!B3972</f>
        <v>164.917</v>
      </c>
      <c r="G3973" s="2">
        <f>'Calibration - Data 5 O''clock'!D3972</f>
        <v>7.7270000000000003</v>
      </c>
      <c r="H3973" s="2">
        <f t="shared" si="380"/>
        <v>0.26021803568397334</v>
      </c>
      <c r="I3973" s="2">
        <f t="shared" si="381"/>
        <v>-0.96554988162433864</v>
      </c>
      <c r="K3973" s="2">
        <f>'Calibration - Data 7 O''clock'!B3972</f>
        <v>321.63</v>
      </c>
      <c r="L3973" s="2">
        <f>'Calibration - Data 7 O''clock'!D3972</f>
        <v>8.9239999999999995</v>
      </c>
      <c r="M3973" s="2">
        <f t="shared" si="382"/>
        <v>-0.62073735421676657</v>
      </c>
      <c r="N3973" s="2">
        <f t="shared" si="383"/>
        <v>0.78401858210119513</v>
      </c>
    </row>
    <row r="3974" spans="1:14" x14ac:dyDescent="0.3">
      <c r="A3974" s="2">
        <f>'Calibration - Data None'!B3973</f>
        <v>214.65</v>
      </c>
      <c r="B3974" s="2">
        <f>'Calibration - Data None'!D3973</f>
        <v>11.536</v>
      </c>
      <c r="C3974" s="2">
        <f t="shared" si="378"/>
        <v>-0.56856185073426391</v>
      </c>
      <c r="D3974" s="2">
        <f t="shared" si="379"/>
        <v>-0.8226405180208598</v>
      </c>
      <c r="F3974" s="2">
        <f>'Calibration - Data 5 O''clock'!B3973</f>
        <v>165.47300000000001</v>
      </c>
      <c r="G3974" s="2">
        <f>'Calibration - Data 5 O''clock'!D3973</f>
        <v>7.7270000000000003</v>
      </c>
      <c r="H3974" s="2">
        <f t="shared" si="380"/>
        <v>0.25083620506429116</v>
      </c>
      <c r="I3974" s="2">
        <f t="shared" si="381"/>
        <v>-0.9680295440888903</v>
      </c>
      <c r="K3974" s="2">
        <f>'Calibration - Data 7 O''clock'!B3973</f>
        <v>322.27199999999999</v>
      </c>
      <c r="L3974" s="2">
        <f>'Calibration - Data 7 O''clock'!D3973</f>
        <v>8.9190000000000005</v>
      </c>
      <c r="M3974" s="2">
        <f t="shared" si="382"/>
        <v>-0.61191363190952852</v>
      </c>
      <c r="N3974" s="2">
        <f t="shared" si="383"/>
        <v>0.79092459001050797</v>
      </c>
    </row>
    <row r="3975" spans="1:14" x14ac:dyDescent="0.3">
      <c r="A3975" s="2">
        <f>'Calibration - Data None'!B3974</f>
        <v>215.48</v>
      </c>
      <c r="B3975" s="2">
        <f>'Calibration - Data None'!D3974</f>
        <v>11.531000000000001</v>
      </c>
      <c r="C3975" s="2">
        <f t="shared" si="378"/>
        <v>-0.58041874041252606</v>
      </c>
      <c r="D3975" s="2">
        <f t="shared" si="379"/>
        <v>-0.81431817232451387</v>
      </c>
      <c r="F3975" s="2">
        <f>'Calibration - Data 5 O''clock'!B3974</f>
        <v>166.029</v>
      </c>
      <c r="G3975" s="2">
        <f>'Calibration - Data 5 O''clock'!D3974</f>
        <v>7.7240000000000002</v>
      </c>
      <c r="H3975" s="2">
        <f t="shared" si="380"/>
        <v>0.2414307538333641</v>
      </c>
      <c r="I3975" s="2">
        <f t="shared" si="381"/>
        <v>-0.97041804965873013</v>
      </c>
      <c r="K3975" s="2">
        <f>'Calibration - Data 7 O''clock'!B3974</f>
        <v>322.91399999999999</v>
      </c>
      <c r="L3975" s="2">
        <f>'Calibration - Data 7 O''clock'!D3974</f>
        <v>8.9169999999999998</v>
      </c>
      <c r="M3975" s="2">
        <f t="shared" si="382"/>
        <v>-0.60301308322128522</v>
      </c>
      <c r="N3975" s="2">
        <f t="shared" si="383"/>
        <v>0.7977312965303287</v>
      </c>
    </row>
    <row r="3976" spans="1:14" x14ac:dyDescent="0.3">
      <c r="A3976" s="2">
        <f>'Calibration - Data None'!B3975</f>
        <v>216.31100000000001</v>
      </c>
      <c r="B3976" s="2">
        <f>'Calibration - Data None'!D3975</f>
        <v>11.532</v>
      </c>
      <c r="C3976" s="2">
        <f t="shared" si="378"/>
        <v>-0.5921678950105107</v>
      </c>
      <c r="D3976" s="2">
        <f t="shared" si="379"/>
        <v>-0.80581460902543878</v>
      </c>
      <c r="F3976" s="2">
        <f>'Calibration - Data 5 O''clock'!B3975</f>
        <v>166.58500000000001</v>
      </c>
      <c r="G3976" s="2">
        <f>'Calibration - Data 5 O''clock'!D3975</f>
        <v>7.72</v>
      </c>
      <c r="H3976" s="2">
        <f t="shared" si="380"/>
        <v>0.23200256767875355</v>
      </c>
      <c r="I3976" s="2">
        <f t="shared" si="381"/>
        <v>-0.97271517341432756</v>
      </c>
      <c r="K3976" s="2">
        <f>'Calibration - Data 7 O''clock'!B3975</f>
        <v>323.55500000000001</v>
      </c>
      <c r="L3976" s="2">
        <f>'Calibration - Data 7 O''clock'!D3975</f>
        <v>8.9130000000000003</v>
      </c>
      <c r="M3976" s="2">
        <f t="shared" si="382"/>
        <v>-0.594050865623591</v>
      </c>
      <c r="N3976" s="2">
        <f t="shared" si="383"/>
        <v>0.80442747905069867</v>
      </c>
    </row>
    <row r="3977" spans="1:14" x14ac:dyDescent="0.3">
      <c r="A3977" s="2">
        <f>'Calibration - Data None'!B3976</f>
        <v>217.14</v>
      </c>
      <c r="B3977" s="2">
        <f>'Calibration - Data None'!D3976</f>
        <v>11.526999999999999</v>
      </c>
      <c r="C3977" s="2">
        <f t="shared" si="378"/>
        <v>-0.60376465932668799</v>
      </c>
      <c r="D3977" s="2">
        <f t="shared" si="379"/>
        <v>-0.79716261587465853</v>
      </c>
      <c r="F3977" s="2">
        <f>'Calibration - Data 5 O''clock'!B3976</f>
        <v>167.14099999999999</v>
      </c>
      <c r="G3977" s="2">
        <f>'Calibration - Data 5 O''clock'!D3976</f>
        <v>7.7249999999999996</v>
      </c>
      <c r="H3977" s="2">
        <f t="shared" si="380"/>
        <v>0.22255253442891426</v>
      </c>
      <c r="I3977" s="2">
        <f t="shared" si="381"/>
        <v>-0.97492069904134615</v>
      </c>
      <c r="K3977" s="2">
        <f>'Calibration - Data 7 O''clock'!B3976</f>
        <v>324.197</v>
      </c>
      <c r="L3977" s="2">
        <f>'Calibration - Data 7 O''clock'!D3976</f>
        <v>8.907</v>
      </c>
      <c r="M3977" s="2">
        <f t="shared" si="382"/>
        <v>-0.58500014138760392</v>
      </c>
      <c r="N3977" s="2">
        <f t="shared" si="383"/>
        <v>0.81103318956531212</v>
      </c>
    </row>
    <row r="3978" spans="1:14" x14ac:dyDescent="0.3">
      <c r="A3978" s="2">
        <f>'Calibration - Data None'!B3977</f>
        <v>217.97</v>
      </c>
      <c r="B3978" s="2">
        <f>'Calibration - Data None'!D3977</f>
        <v>11.523999999999999</v>
      </c>
      <c r="C3978" s="2">
        <f t="shared" si="378"/>
        <v>-0.61524878948522166</v>
      </c>
      <c r="D3978" s="2">
        <f t="shared" si="379"/>
        <v>-0.78833300516784743</v>
      </c>
      <c r="F3978" s="2">
        <f>'Calibration - Data 5 O''clock'!B3977</f>
        <v>167.697</v>
      </c>
      <c r="G3978" s="2">
        <f>'Calibration - Data 5 O''clock'!D3977</f>
        <v>7.7130000000000001</v>
      </c>
      <c r="H3978" s="2">
        <f t="shared" si="380"/>
        <v>0.21308154396958373</v>
      </c>
      <c r="I3978" s="2">
        <f t="shared" si="381"/>
        <v>-0.97703441885101383</v>
      </c>
      <c r="K3978" s="2">
        <f>'Calibration - Data 7 O''clock'!B3977</f>
        <v>324.83800000000002</v>
      </c>
      <c r="L3978" s="2">
        <f>'Calibration - Data 7 O''clock'!D3977</f>
        <v>8.907</v>
      </c>
      <c r="M3978" s="2">
        <f t="shared" si="382"/>
        <v>-0.57589023841280296</v>
      </c>
      <c r="N3978" s="2">
        <f t="shared" si="383"/>
        <v>0.8175270229789624</v>
      </c>
    </row>
    <row r="3979" spans="1:14" x14ac:dyDescent="0.3">
      <c r="A3979" s="2">
        <f>'Calibration - Data None'!B3978</f>
        <v>218.8</v>
      </c>
      <c r="B3979" s="2">
        <f>'Calibration - Data None'!D3978</f>
        <v>11.525</v>
      </c>
      <c r="C3979" s="2">
        <f t="shared" si="378"/>
        <v>-0.62660381136446042</v>
      </c>
      <c r="D3979" s="2">
        <f t="shared" si="379"/>
        <v>-0.77933796493147423</v>
      </c>
      <c r="F3979" s="2">
        <f>'Calibration - Data 5 O''clock'!B3978</f>
        <v>168.25200000000001</v>
      </c>
      <c r="G3979" s="2">
        <f>'Calibration - Data 5 O''clock'!D3978</f>
        <v>7.7169999999999996</v>
      </c>
      <c r="H3979" s="2">
        <f t="shared" si="380"/>
        <v>0.20360757588207545</v>
      </c>
      <c r="I3979" s="2">
        <f t="shared" si="381"/>
        <v>-0.97905258032621767</v>
      </c>
      <c r="K3979" s="2">
        <f>'Calibration - Data 7 O''clock'!B3978</f>
        <v>325.48</v>
      </c>
      <c r="L3979" s="2">
        <f>'Calibration - Data 7 O''clock'!D3978</f>
        <v>8.9090000000000007</v>
      </c>
      <c r="M3979" s="2">
        <f t="shared" si="382"/>
        <v>-0.56669387672041727</v>
      </c>
      <c r="N3979" s="2">
        <f t="shared" si="383"/>
        <v>0.82392842534262922</v>
      </c>
    </row>
    <row r="3980" spans="1:14" x14ac:dyDescent="0.3">
      <c r="A3980" s="2">
        <f>'Calibration - Data None'!B3979</f>
        <v>219.62899999999999</v>
      </c>
      <c r="B3980" s="2">
        <f>'Calibration - Data None'!D3979</f>
        <v>11.519</v>
      </c>
      <c r="C3980" s="2">
        <f t="shared" si="378"/>
        <v>-0.63781389988084802</v>
      </c>
      <c r="D3980" s="2">
        <f t="shared" si="379"/>
        <v>-0.7701905148200564</v>
      </c>
      <c r="F3980" s="2">
        <f>'Calibration - Data 5 O''clock'!B3979</f>
        <v>168.80799999999999</v>
      </c>
      <c r="G3980" s="2">
        <f>'Calibration - Data 5 O''clock'!D3979</f>
        <v>7.7160000000000002</v>
      </c>
      <c r="H3980" s="2">
        <f t="shared" si="380"/>
        <v>0.19409738214886593</v>
      </c>
      <c r="I3980" s="2">
        <f t="shared" si="381"/>
        <v>-0.98098226601858463</v>
      </c>
      <c r="K3980" s="2">
        <f>'Calibration - Data 7 O''clock'!B3979</f>
        <v>326.12099999999998</v>
      </c>
      <c r="L3980" s="2">
        <f>'Calibration - Data 7 O''clock'!D3979</f>
        <v>8.9049999999999994</v>
      </c>
      <c r="M3980" s="2">
        <f t="shared" si="382"/>
        <v>-0.55744085613245442</v>
      </c>
      <c r="N3980" s="2">
        <f t="shared" si="383"/>
        <v>0.83021665359971919</v>
      </c>
    </row>
    <row r="3981" spans="1:14" x14ac:dyDescent="0.3">
      <c r="A3981" s="2">
        <f>'Calibration - Data None'!B3980</f>
        <v>220.459</v>
      </c>
      <c r="B3981" s="2">
        <f>'Calibration - Data None'!D3980</f>
        <v>11.52</v>
      </c>
      <c r="C3981" s="2">
        <f t="shared" si="378"/>
        <v>-0.64890374700002151</v>
      </c>
      <c r="D3981" s="2">
        <f t="shared" si="379"/>
        <v>-0.76087050615024632</v>
      </c>
      <c r="F3981" s="2">
        <f>'Calibration - Data 5 O''clock'!B3980</f>
        <v>169.363</v>
      </c>
      <c r="G3981" s="2">
        <f>'Calibration - Data 5 O''clock'!D3980</f>
        <v>7.7149999999999999</v>
      </c>
      <c r="H3981" s="2">
        <f t="shared" si="380"/>
        <v>0.18458606416533843</v>
      </c>
      <c r="I3981" s="2">
        <f t="shared" si="381"/>
        <v>-0.98281635360628261</v>
      </c>
      <c r="K3981" s="2">
        <f>'Calibration - Data 7 O''clock'!B3980</f>
        <v>326.76100000000002</v>
      </c>
      <c r="L3981" s="2">
        <f>'Calibration - Data 7 O''clock'!D3980</f>
        <v>8.9009999999999998</v>
      </c>
      <c r="M3981" s="2">
        <f t="shared" si="382"/>
        <v>-0.54813266400021787</v>
      </c>
      <c r="N3981" s="2">
        <f t="shared" si="383"/>
        <v>0.83639140517823607</v>
      </c>
    </row>
    <row r="3982" spans="1:14" x14ac:dyDescent="0.3">
      <c r="A3982" s="2">
        <f>'Calibration - Data None'!B3981</f>
        <v>221.28700000000001</v>
      </c>
      <c r="B3982" s="2">
        <f>'Calibration - Data None'!D3981</f>
        <v>11.513</v>
      </c>
      <c r="C3982" s="2">
        <f t="shared" si="378"/>
        <v>-0.65983119454897998</v>
      </c>
      <c r="D3982" s="2">
        <f t="shared" si="379"/>
        <v>-0.7514138637928276</v>
      </c>
      <c r="F3982" s="2">
        <f>'Calibration - Data 5 O''clock'!B3981</f>
        <v>169.91800000000001</v>
      </c>
      <c r="G3982" s="2">
        <f>'Calibration - Data 5 O''clock'!D3981</f>
        <v>7.7130000000000001</v>
      </c>
      <c r="H3982" s="2">
        <f t="shared" si="380"/>
        <v>0.17505742664730914</v>
      </c>
      <c r="I3982" s="2">
        <f t="shared" si="381"/>
        <v>-0.98455822447208374</v>
      </c>
      <c r="K3982" s="2">
        <f>'Calibration - Data 7 O''clock'!B3981</f>
        <v>327.40199999999999</v>
      </c>
      <c r="L3982" s="2">
        <f>'Calibration - Data 7 O''clock'!D3981</f>
        <v>8.8989999999999991</v>
      </c>
      <c r="M3982" s="2">
        <f t="shared" si="382"/>
        <v>-0.53874137754239293</v>
      </c>
      <c r="N3982" s="2">
        <f t="shared" si="383"/>
        <v>0.84247120314211621</v>
      </c>
    </row>
    <row r="3983" spans="1:14" x14ac:dyDescent="0.3">
      <c r="A3983" s="2">
        <f>'Calibration - Data None'!B3982</f>
        <v>222.11600000000001</v>
      </c>
      <c r="B3983" s="2">
        <f>'Calibration - Data None'!D3982</f>
        <v>11.513999999999999</v>
      </c>
      <c r="C3983" s="2">
        <f t="shared" si="378"/>
        <v>-0.67063379155780656</v>
      </c>
      <c r="D3983" s="2">
        <f t="shared" si="379"/>
        <v>-0.74178859361734628</v>
      </c>
      <c r="F3983" s="2">
        <f>'Calibration - Data 5 O''clock'!B3982</f>
        <v>170.47300000000001</v>
      </c>
      <c r="G3983" s="2">
        <f>'Calibration - Data 5 O''clock'!D3982</f>
        <v>7.7110000000000003</v>
      </c>
      <c r="H3983" s="2">
        <f t="shared" si="380"/>
        <v>0.16551236365775668</v>
      </c>
      <c r="I3983" s="2">
        <f t="shared" si="381"/>
        <v>-0.9862077151779044</v>
      </c>
      <c r="K3983" s="2">
        <f>'Calibration - Data 7 O''clock'!B3982</f>
        <v>328.04199999999997</v>
      </c>
      <c r="L3983" s="2">
        <f>'Calibration - Data 7 O''clock'!D3982</f>
        <v>8.8960000000000008</v>
      </c>
      <c r="M3983" s="2">
        <f t="shared" si="382"/>
        <v>-0.52929747019140361</v>
      </c>
      <c r="N3983" s="2">
        <f t="shared" si="383"/>
        <v>0.8484363193834763</v>
      </c>
    </row>
    <row r="3984" spans="1:14" x14ac:dyDescent="0.3">
      <c r="A3984" s="2">
        <f>'Calibration - Data None'!B3983</f>
        <v>222.94499999999999</v>
      </c>
      <c r="B3984" s="2">
        <f>'Calibration - Data None'!D3983</f>
        <v>11.510999999999999</v>
      </c>
      <c r="C3984" s="2">
        <f t="shared" si="378"/>
        <v>-0.68129599679566877</v>
      </c>
      <c r="D3984" s="2">
        <f t="shared" si="379"/>
        <v>-0.73200803598744468</v>
      </c>
      <c r="F3984" s="2">
        <f>'Calibration - Data 5 O''clock'!B3983</f>
        <v>171.02799999999999</v>
      </c>
      <c r="G3984" s="2">
        <f>'Calibration - Data 5 O''clock'!D3983</f>
        <v>7.7069999999999999</v>
      </c>
      <c r="H3984" s="2">
        <f t="shared" si="380"/>
        <v>0.15595177080084502</v>
      </c>
      <c r="I3984" s="2">
        <f t="shared" si="381"/>
        <v>-0.98776467095360354</v>
      </c>
      <c r="K3984" s="2">
        <f>'Calibration - Data 7 O''clock'!B3983</f>
        <v>328.68200000000002</v>
      </c>
      <c r="L3984" s="2">
        <f>'Calibration - Data 7 O''clock'!D3983</f>
        <v>8.8949999999999996</v>
      </c>
      <c r="M3984" s="2">
        <f t="shared" si="382"/>
        <v>-0.51978752239620707</v>
      </c>
      <c r="N3984" s="2">
        <f t="shared" si="383"/>
        <v>0.8542955762271115</v>
      </c>
    </row>
    <row r="3985" spans="1:14" x14ac:dyDescent="0.3">
      <c r="A3985" s="2">
        <f>'Calibration - Data None'!B3984</f>
        <v>223.773</v>
      </c>
      <c r="B3985" s="2">
        <f>'Calibration - Data None'!D3984</f>
        <v>11.507999999999999</v>
      </c>
      <c r="C3985" s="2">
        <f t="shared" si="378"/>
        <v>-0.6918029755376921</v>
      </c>
      <c r="D3985" s="2">
        <f t="shared" si="379"/>
        <v>-0.72208631273359247</v>
      </c>
      <c r="F3985" s="2">
        <f>'Calibration - Data 5 O''clock'!B3984</f>
        <v>171.583</v>
      </c>
      <c r="G3985" s="2">
        <f>'Calibration - Data 5 O''clock'!D3984</f>
        <v>7.7060000000000004</v>
      </c>
      <c r="H3985" s="2">
        <f t="shared" si="380"/>
        <v>0.14637654513789133</v>
      </c>
      <c r="I3985" s="2">
        <f t="shared" si="381"/>
        <v>-0.98922894571150455</v>
      </c>
      <c r="K3985" s="2">
        <f>'Calibration - Data 7 O''clock'!B3984</f>
        <v>329.322</v>
      </c>
      <c r="L3985" s="2">
        <f>'Calibration - Data 7 O''clock'!D3984</f>
        <v>8.891</v>
      </c>
      <c r="M3985" s="2">
        <f t="shared" si="382"/>
        <v>-0.5102127207129723</v>
      </c>
      <c r="N3985" s="2">
        <f t="shared" si="383"/>
        <v>0.86004824261355628</v>
      </c>
    </row>
    <row r="3986" spans="1:14" x14ac:dyDescent="0.3">
      <c r="A3986" s="2">
        <f>'Calibration - Data None'!B3985</f>
        <v>224.602</v>
      </c>
      <c r="B3986" s="2">
        <f>'Calibration - Data None'!D3985</f>
        <v>11.504</v>
      </c>
      <c r="C3986" s="2">
        <f t="shared" si="378"/>
        <v>-0.7021779069651064</v>
      </c>
      <c r="D3986" s="2">
        <f t="shared" si="379"/>
        <v>-0.71200153579195491</v>
      </c>
      <c r="F3986" s="2">
        <f>'Calibration - Data 5 O''clock'!B3985</f>
        <v>172.13800000000001</v>
      </c>
      <c r="G3986" s="2">
        <f>'Calibration - Data 5 O''clock'!D3985</f>
        <v>7.7080000000000002</v>
      </c>
      <c r="H3986" s="2">
        <f t="shared" si="380"/>
        <v>0.1367875851031945</v>
      </c>
      <c r="I3986" s="2">
        <f t="shared" si="381"/>
        <v>-0.99060040206010225</v>
      </c>
      <c r="K3986" s="2">
        <f>'Calibration - Data 7 O''clock'!B3985</f>
        <v>329.96300000000002</v>
      </c>
      <c r="L3986" s="2">
        <f>'Calibration - Data 7 O''clock'!D3985</f>
        <v>8.891</v>
      </c>
      <c r="M3986" s="2">
        <f t="shared" si="382"/>
        <v>-0.50055915050979327</v>
      </c>
      <c r="N3986" s="2">
        <f t="shared" si="383"/>
        <v>0.86570233731977075</v>
      </c>
    </row>
    <row r="3987" spans="1:14" x14ac:dyDescent="0.3">
      <c r="A3987" s="2">
        <f>'Calibration - Data None'!B3986</f>
        <v>225.43</v>
      </c>
      <c r="B3987" s="2">
        <f>'Calibration - Data None'!D3986</f>
        <v>11.507</v>
      </c>
      <c r="C3987" s="2">
        <f t="shared" si="378"/>
        <v>-0.71239359485003939</v>
      </c>
      <c r="D3987" s="2">
        <f t="shared" si="379"/>
        <v>-0.70178014079670126</v>
      </c>
      <c r="F3987" s="2">
        <f>'Calibration - Data 5 O''clock'!B3986</f>
        <v>172.69200000000001</v>
      </c>
      <c r="G3987" s="2">
        <f>'Calibration - Data 5 O''clock'!D3986</f>
        <v>7.7</v>
      </c>
      <c r="H3987" s="2">
        <f t="shared" si="380"/>
        <v>0.12720310195314877</v>
      </c>
      <c r="I3987" s="2">
        <f t="shared" si="381"/>
        <v>-0.99187669135507806</v>
      </c>
      <c r="K3987" s="2">
        <f>'Calibration - Data 7 O''clock'!B3986</f>
        <v>330.60199999999998</v>
      </c>
      <c r="L3987" s="2">
        <f>'Calibration - Data 7 O''clock'!D3986</f>
        <v>8.8819999999999997</v>
      </c>
      <c r="M3987" s="2">
        <f t="shared" si="382"/>
        <v>-0.49087334221708628</v>
      </c>
      <c r="N3987" s="2">
        <f t="shared" si="383"/>
        <v>0.87123094636303366</v>
      </c>
    </row>
    <row r="3988" spans="1:14" x14ac:dyDescent="0.3">
      <c r="A3988" s="2">
        <f>'Calibration - Data None'!B3987</f>
        <v>226.25800000000001</v>
      </c>
      <c r="B3988" s="2">
        <f>'Calibration - Data None'!D3987</f>
        <v>11.502000000000001</v>
      </c>
      <c r="C3988" s="2">
        <f t="shared" si="378"/>
        <v>-0.72246050845516452</v>
      </c>
      <c r="D3988" s="2">
        <f t="shared" si="379"/>
        <v>-0.69141218800561011</v>
      </c>
      <c r="F3988" s="2">
        <f>'Calibration - Data 5 O''clock'!B3987</f>
        <v>173.24600000000001</v>
      </c>
      <c r="G3988" s="2">
        <f>'Calibration - Data 5 O''clock'!D3987</f>
        <v>7.7030000000000003</v>
      </c>
      <c r="H3988" s="2">
        <f t="shared" si="380"/>
        <v>0.11760672642843578</v>
      </c>
      <c r="I3988" s="2">
        <f t="shared" si="381"/>
        <v>-0.99306024887656597</v>
      </c>
      <c r="K3988" s="2">
        <f>'Calibration - Data 7 O''clock'!B3987</f>
        <v>331.24200000000002</v>
      </c>
      <c r="L3988" s="2">
        <f>'Calibration - Data 7 O''clock'!D3987</f>
        <v>8.8829999999999991</v>
      </c>
      <c r="M3988" s="2">
        <f t="shared" si="382"/>
        <v>-0.4811111783786472</v>
      </c>
      <c r="N3988" s="2">
        <f t="shared" si="383"/>
        <v>0.87665958846014425</v>
      </c>
    </row>
    <row r="3989" spans="1:14" x14ac:dyDescent="0.3">
      <c r="A3989" s="2">
        <f>'Calibration - Data None'!B3988</f>
        <v>227.08600000000001</v>
      </c>
      <c r="B3989" s="2">
        <f>'Calibration - Data None'!D3988</f>
        <v>11.5</v>
      </c>
      <c r="C3989" s="2">
        <f t="shared" si="378"/>
        <v>-0.73237654543448671</v>
      </c>
      <c r="D3989" s="2">
        <f t="shared" si="379"/>
        <v>-0.68089984263285541</v>
      </c>
      <c r="F3989" s="2">
        <f>'Calibration - Data 5 O''clock'!B3988</f>
        <v>173.80099999999999</v>
      </c>
      <c r="G3989" s="2">
        <f>'Calibration - Data 5 O''clock'!D3988</f>
        <v>7.6970000000000001</v>
      </c>
      <c r="H3989" s="2">
        <f t="shared" si="380"/>
        <v>0.10798200448199161</v>
      </c>
      <c r="I3989" s="2">
        <f t="shared" si="381"/>
        <v>-0.99415284876524457</v>
      </c>
      <c r="K3989" s="2">
        <f>'Calibration - Data 7 O''clock'!B3988</f>
        <v>331.88</v>
      </c>
      <c r="L3989" s="2">
        <f>'Calibration - Data 7 O''clock'!D3988</f>
        <v>8.8800000000000008</v>
      </c>
      <c r="M3989" s="2">
        <f t="shared" si="382"/>
        <v>-0.47131977288211835</v>
      </c>
      <c r="N3989" s="2">
        <f t="shared" si="383"/>
        <v>0.88196239811589949</v>
      </c>
    </row>
    <row r="3990" spans="1:14" x14ac:dyDescent="0.3">
      <c r="A3990" s="2">
        <f>'Calibration - Data None'!B3989</f>
        <v>227.91399999999999</v>
      </c>
      <c r="B3990" s="2">
        <f>'Calibration - Data None'!D3989</f>
        <v>11.497999999999999</v>
      </c>
      <c r="C3990" s="2">
        <f t="shared" si="378"/>
        <v>-0.74213963495066082</v>
      </c>
      <c r="D3990" s="2">
        <f t="shared" si="379"/>
        <v>-0.67024530004715421</v>
      </c>
      <c r="F3990" s="2">
        <f>'Calibration - Data 5 O''clock'!B3989</f>
        <v>174.35499999999999</v>
      </c>
      <c r="G3990" s="2">
        <f>'Calibration - Data 5 O''clock'!D3989</f>
        <v>7.702</v>
      </c>
      <c r="H3990" s="2">
        <f t="shared" si="380"/>
        <v>9.8364519353880353E-2</v>
      </c>
      <c r="I3990" s="2">
        <f t="shared" si="381"/>
        <v>-0.99515045160632876</v>
      </c>
      <c r="K3990" s="2">
        <f>'Calibration - Data 7 O''clock'!B3989</f>
        <v>332.51900000000001</v>
      </c>
      <c r="L3990" s="2">
        <f>'Calibration - Data 7 O''clock'!D3989</f>
        <v>8.8780000000000001</v>
      </c>
      <c r="M3990" s="2">
        <f t="shared" si="382"/>
        <v>-0.46145444392063978</v>
      </c>
      <c r="N3990" s="2">
        <f t="shared" si="383"/>
        <v>0.88716390604323681</v>
      </c>
    </row>
    <row r="3991" spans="1:14" x14ac:dyDescent="0.3">
      <c r="A3991" s="2">
        <f>'Calibration - Data None'!B3990</f>
        <v>228.74100000000001</v>
      </c>
      <c r="B3991" s="2">
        <f>'Calibration - Data None'!D3990</f>
        <v>11.494</v>
      </c>
      <c r="C3991" s="2">
        <f t="shared" si="378"/>
        <v>-0.7517362284055068</v>
      </c>
      <c r="D3991" s="2">
        <f t="shared" si="379"/>
        <v>-0.65946390568602298</v>
      </c>
      <c r="F3991" s="2">
        <f>'Calibration - Data 5 O''clock'!B3990</f>
        <v>174.90899999999999</v>
      </c>
      <c r="G3991" s="2">
        <f>'Calibration - Data 5 O''clock'!D3990</f>
        <v>7.6970000000000001</v>
      </c>
      <c r="H3991" s="2">
        <f t="shared" si="380"/>
        <v>8.8737838005707184E-2</v>
      </c>
      <c r="I3991" s="2">
        <f t="shared" si="381"/>
        <v>-0.99605501660604712</v>
      </c>
      <c r="K3991" s="2">
        <f>'Calibration - Data 7 O''clock'!B3990</f>
        <v>333.15800000000002</v>
      </c>
      <c r="L3991" s="2">
        <f>'Calibration - Data 7 O''clock'!D3990</f>
        <v>8.875</v>
      </c>
      <c r="M3991" s="2">
        <f t="shared" si="382"/>
        <v>-0.45153171907073469</v>
      </c>
      <c r="N3991" s="2">
        <f t="shared" si="383"/>
        <v>0.89225506816886568</v>
      </c>
    </row>
    <row r="3992" spans="1:14" x14ac:dyDescent="0.3">
      <c r="A3992" s="2">
        <f>'Calibration - Data None'!B3991</f>
        <v>229.56800000000001</v>
      </c>
      <c r="B3992" s="2">
        <f>'Calibration - Data None'!D3991</f>
        <v>11.492000000000001</v>
      </c>
      <c r="C3992" s="2">
        <f t="shared" si="378"/>
        <v>-0.7611762103438271</v>
      </c>
      <c r="D3992" s="2">
        <f t="shared" si="379"/>
        <v>-0.64854512318466317</v>
      </c>
      <c r="F3992" s="2">
        <f>'Calibration - Data 5 O''clock'!B3991</f>
        <v>175.46299999999999</v>
      </c>
      <c r="G3992" s="2">
        <f>'Calibration - Data 5 O''clock'!D3991</f>
        <v>7.6950000000000003</v>
      </c>
      <c r="H3992" s="2">
        <f t="shared" si="380"/>
        <v>7.910286044776775E-2</v>
      </c>
      <c r="I3992" s="2">
        <f t="shared" si="381"/>
        <v>-0.99686645919550376</v>
      </c>
      <c r="K3992" s="2">
        <f>'Calibration - Data 7 O''clock'!B3991</f>
        <v>333.79700000000003</v>
      </c>
      <c r="L3992" s="2">
        <f>'Calibration - Data 7 O''clock'!D3991</f>
        <v>8.8740000000000006</v>
      </c>
      <c r="M3992" s="2">
        <f t="shared" si="382"/>
        <v>-0.44155283252489219</v>
      </c>
      <c r="N3992" s="2">
        <f t="shared" si="383"/>
        <v>0.89723525125200276</v>
      </c>
    </row>
    <row r="3993" spans="1:14" x14ac:dyDescent="0.3">
      <c r="A3993" s="2">
        <f>'Calibration - Data None'!B3992</f>
        <v>230.39500000000001</v>
      </c>
      <c r="B3993" s="2">
        <f>'Calibration - Data None'!D3992</f>
        <v>11.492000000000001</v>
      </c>
      <c r="C3993" s="2">
        <f t="shared" si="378"/>
        <v>-0.77045761410520119</v>
      </c>
      <c r="D3993" s="2">
        <f t="shared" si="379"/>
        <v>-0.63749122728655716</v>
      </c>
      <c r="F3993" s="2">
        <f>'Calibration - Data 5 O''clock'!B3992</f>
        <v>176.017</v>
      </c>
      <c r="G3993" s="2">
        <f>'Calibration - Data 5 O''clock'!D3992</f>
        <v>7.6950000000000003</v>
      </c>
      <c r="H3993" s="2">
        <f t="shared" si="380"/>
        <v>6.9460487465980991E-2</v>
      </c>
      <c r="I3993" s="2">
        <f t="shared" si="381"/>
        <v>-0.99758470351193151</v>
      </c>
      <c r="K3993" s="2">
        <f>'Calibration - Data 7 O''clock'!B3992</f>
        <v>334.43599999999998</v>
      </c>
      <c r="L3993" s="2">
        <f>'Calibration - Data 7 O''clock'!D3992</f>
        <v>8.8710000000000004</v>
      </c>
      <c r="M3993" s="2">
        <f t="shared" si="382"/>
        <v>-0.43151902546101634</v>
      </c>
      <c r="N3993" s="2">
        <f t="shared" si="383"/>
        <v>0.90210383585548215</v>
      </c>
    </row>
    <row r="3994" spans="1:14" x14ac:dyDescent="0.3">
      <c r="A3994" s="2">
        <f>'Calibration - Data None'!B3993</f>
        <v>231.221</v>
      </c>
      <c r="B3994" s="2">
        <f>'Calibration - Data None'!D3993</f>
        <v>11.483000000000001</v>
      </c>
      <c r="C3994" s="2">
        <f t="shared" si="378"/>
        <v>-0.77956757487154127</v>
      </c>
      <c r="D3994" s="2">
        <f t="shared" si="379"/>
        <v>-0.62631812700009237</v>
      </c>
      <c r="F3994" s="2">
        <f>'Calibration - Data 5 O''clock'!B3993</f>
        <v>176.571</v>
      </c>
      <c r="G3994" s="2">
        <f>'Calibration - Data 5 O''clock'!D3993</f>
        <v>7.6909999999999998</v>
      </c>
      <c r="H3994" s="2">
        <f t="shared" si="380"/>
        <v>5.9811620537671806E-2</v>
      </c>
      <c r="I3994" s="2">
        <f t="shared" si="381"/>
        <v>-0.99820968240578467</v>
      </c>
      <c r="K3994" s="2">
        <f>'Calibration - Data 7 O''clock'!B3993</f>
        <v>335.07400000000001</v>
      </c>
      <c r="L3994" s="2">
        <f>'Calibration - Data 7 O''clock'!D3993</f>
        <v>8.8689999999999998</v>
      </c>
      <c r="M3994" s="2">
        <f t="shared" si="382"/>
        <v>-0.42144737352048567</v>
      </c>
      <c r="N3994" s="2">
        <f t="shared" si="383"/>
        <v>0.9068528609166342</v>
      </c>
    </row>
    <row r="3995" spans="1:14" x14ac:dyDescent="0.3">
      <c r="A3995" s="2">
        <f>'Calibration - Data None'!B3994</f>
        <v>232.048</v>
      </c>
      <c r="B3995" s="2">
        <f>'Calibration - Data None'!D3994</f>
        <v>11.481</v>
      </c>
      <c r="C3995" s="2">
        <f t="shared" si="378"/>
        <v>-0.78852625236971141</v>
      </c>
      <c r="D3995" s="2">
        <f t="shared" si="379"/>
        <v>-0.61500109701022343</v>
      </c>
      <c r="F3995" s="2">
        <f>'Calibration - Data 5 O''clock'!B3994</f>
        <v>177.125</v>
      </c>
      <c r="G3995" s="2">
        <f>'Calibration - Data 5 O''clock'!D3994</f>
        <v>7.6929999999999996</v>
      </c>
      <c r="H3995" s="2">
        <f t="shared" si="380"/>
        <v>5.015716174729349E-2</v>
      </c>
      <c r="I3995" s="2">
        <f t="shared" si="381"/>
        <v>-0.99874133744701676</v>
      </c>
      <c r="K3995" s="2">
        <f>'Calibration - Data 7 O''clock'!B3994</f>
        <v>335.71300000000002</v>
      </c>
      <c r="L3995" s="2">
        <f>'Calibration - Data 7 O''clock'!D3994</f>
        <v>8.8670000000000009</v>
      </c>
      <c r="M3995" s="2">
        <f t="shared" si="382"/>
        <v>-0.41130755717055251</v>
      </c>
      <c r="N3995" s="2">
        <f t="shared" si="383"/>
        <v>0.91149662282116695</v>
      </c>
    </row>
    <row r="3996" spans="1:14" x14ac:dyDescent="0.3">
      <c r="A3996" s="2">
        <f>'Calibration - Data None'!B3995</f>
        <v>232.874</v>
      </c>
      <c r="B3996" s="2">
        <f>'Calibration - Data None'!D3995</f>
        <v>11.478</v>
      </c>
      <c r="C3996" s="2">
        <f t="shared" si="378"/>
        <v>-0.79731011961286169</v>
      </c>
      <c r="D3996" s="2">
        <f t="shared" si="379"/>
        <v>-0.60356985773224636</v>
      </c>
      <c r="F3996" s="2">
        <f>'Calibration - Data 5 O''clock'!B3995</f>
        <v>177.678</v>
      </c>
      <c r="G3996" s="2">
        <f>'Calibration - Data 5 O''clock'!D3995</f>
        <v>7.6909999999999998</v>
      </c>
      <c r="H3996" s="2">
        <f t="shared" si="380"/>
        <v>4.0515452670089207E-2</v>
      </c>
      <c r="I3996" s="2">
        <f t="shared" si="381"/>
        <v>-0.99917891195467978</v>
      </c>
      <c r="K3996" s="2">
        <f>'Calibration - Data 7 O''clock'!B3995</f>
        <v>336.35</v>
      </c>
      <c r="L3996" s="2">
        <f>'Calibration - Data 7 O''clock'!D3995</f>
        <v>8.8640000000000008</v>
      </c>
      <c r="M3996" s="2">
        <f t="shared" si="382"/>
        <v>-0.40114855735246546</v>
      </c>
      <c r="N3996" s="2">
        <f t="shared" si="383"/>
        <v>0.91601301024277804</v>
      </c>
    </row>
    <row r="3997" spans="1:14" x14ac:dyDescent="0.3">
      <c r="A3997" s="2">
        <f>'Calibration - Data None'!B3996</f>
        <v>233.70099999999999</v>
      </c>
      <c r="B3997" s="2">
        <f>'Calibration - Data None'!D3996</f>
        <v>11.473000000000001</v>
      </c>
      <c r="C3997" s="2">
        <f t="shared" si="378"/>
        <v>-0.80593861470495054</v>
      </c>
      <c r="D3997" s="2">
        <f t="shared" si="379"/>
        <v>-0.59199911260699134</v>
      </c>
      <c r="F3997" s="2">
        <f>'Calibration - Data 5 O''clock'!B3996</f>
        <v>178.232</v>
      </c>
      <c r="G3997" s="2">
        <f>'Calibration - Data 5 O''clock'!D3996</f>
        <v>7.6890000000000001</v>
      </c>
      <c r="H3997" s="2">
        <f t="shared" si="380"/>
        <v>3.0852524436241098E-2</v>
      </c>
      <c r="I3997" s="2">
        <f t="shared" si="381"/>
        <v>-0.99952394755499041</v>
      </c>
      <c r="K3997" s="2">
        <f>'Calibration - Data 7 O''clock'!B3996</f>
        <v>336.988</v>
      </c>
      <c r="L3997" s="2">
        <f>'Calibration - Data 7 O''clock'!D3996</f>
        <v>8.859</v>
      </c>
      <c r="M3997" s="2">
        <f t="shared" si="382"/>
        <v>-0.39092391000385218</v>
      </c>
      <c r="N3997" s="2">
        <f t="shared" si="383"/>
        <v>0.92042299872792188</v>
      </c>
    </row>
    <row r="3998" spans="1:14" x14ac:dyDescent="0.3">
      <c r="A3998" s="2">
        <f>'Calibration - Data None'!B3997</f>
        <v>234.52600000000001</v>
      </c>
      <c r="B3998" s="2">
        <f>'Calibration - Data None'!D3997</f>
        <v>11.467000000000001</v>
      </c>
      <c r="C3998" s="2">
        <f t="shared" si="378"/>
        <v>-0.81437894916776687</v>
      </c>
      <c r="D3998" s="2">
        <f t="shared" si="379"/>
        <v>-0.58033346203058445</v>
      </c>
      <c r="F3998" s="2">
        <f>'Calibration - Data 5 O''clock'!B3997</f>
        <v>178.786</v>
      </c>
      <c r="G3998" s="2">
        <f>'Calibration - Data 5 O''clock'!D3997</f>
        <v>7.6859999999999999</v>
      </c>
      <c r="H3998" s="2">
        <f t="shared" si="380"/>
        <v>2.118671176188492E-2</v>
      </c>
      <c r="I3998" s="2">
        <f t="shared" si="381"/>
        <v>-0.99977553643041239</v>
      </c>
      <c r="K3998" s="2">
        <f>'Calibration - Data 7 O''clock'!B3997</f>
        <v>337.625</v>
      </c>
      <c r="L3998" s="2">
        <f>'Calibration - Data 7 O''clock'!D3997</f>
        <v>8.8559999999999999</v>
      </c>
      <c r="M3998" s="2">
        <f t="shared" si="382"/>
        <v>-0.38066693077854497</v>
      </c>
      <c r="N3998" s="2">
        <f t="shared" si="383"/>
        <v>0.92471221891550803</v>
      </c>
    </row>
    <row r="3999" spans="1:14" x14ac:dyDescent="0.3">
      <c r="A3999" s="2">
        <f>'Calibration - Data None'!B3998</f>
        <v>235.352</v>
      </c>
      <c r="B3999" s="2">
        <f>'Calibration - Data None'!D3998</f>
        <v>11.468999999999999</v>
      </c>
      <c r="C3999" s="2">
        <f t="shared" si="378"/>
        <v>-0.82266036407226739</v>
      </c>
      <c r="D3999" s="2">
        <f t="shared" si="379"/>
        <v>-0.56853313481668288</v>
      </c>
      <c r="F3999" s="2">
        <f>'Calibration - Data 5 O''clock'!B3998</f>
        <v>179.339</v>
      </c>
      <c r="G3999" s="2">
        <f>'Calibration - Data 5 O''clock'!D3998</f>
        <v>7.6920000000000002</v>
      </c>
      <c r="H3999" s="2">
        <f t="shared" si="380"/>
        <v>1.1536370448579341E-2</v>
      </c>
      <c r="I3999" s="2">
        <f t="shared" si="381"/>
        <v>-0.99993345386424248</v>
      </c>
      <c r="K3999" s="2">
        <f>'Calibration - Data 7 O''clock'!B3998</f>
        <v>338.26299999999998</v>
      </c>
      <c r="L3999" s="2">
        <f>'Calibration - Data 7 O''clock'!D3998</f>
        <v>8.8559999999999999</v>
      </c>
      <c r="M3999" s="2">
        <f t="shared" si="382"/>
        <v>-0.37034668777075208</v>
      </c>
      <c r="N3999" s="2">
        <f t="shared" si="383"/>
        <v>0.92889360577906499</v>
      </c>
    </row>
    <row r="4000" spans="1:14" x14ac:dyDescent="0.3">
      <c r="A4000" s="2">
        <f>'Calibration - Data None'!B3999</f>
        <v>236.178</v>
      </c>
      <c r="B4000" s="2">
        <f>'Calibration - Data None'!D3999</f>
        <v>11.462999999999999</v>
      </c>
      <c r="C4000" s="2">
        <f t="shared" si="378"/>
        <v>-0.83077080583924268</v>
      </c>
      <c r="D4000" s="2">
        <f t="shared" si="379"/>
        <v>-0.55661464961426899</v>
      </c>
      <c r="F4000" s="2">
        <f>'Calibration - Data 5 O''clock'!B3999</f>
        <v>179.892</v>
      </c>
      <c r="G4000" s="2">
        <f>'Calibration - Data 5 O''clock'!D3999</f>
        <v>7.6820000000000004</v>
      </c>
      <c r="H4000" s="2">
        <f t="shared" si="380"/>
        <v>1.8849544759282078E-3</v>
      </c>
      <c r="I4000" s="2">
        <f t="shared" si="381"/>
        <v>-0.99999822347173384</v>
      </c>
      <c r="K4000" s="2">
        <f>'Calibration - Data 7 O''clock'!B3999</f>
        <v>338.9</v>
      </c>
      <c r="L4000" s="2">
        <f>'Calibration - Data 7 O''clock'!D3999</f>
        <v>8.8529999999999998</v>
      </c>
      <c r="M4000" s="2">
        <f t="shared" si="382"/>
        <v>-0.35999680812005158</v>
      </c>
      <c r="N4000" s="2">
        <f t="shared" si="383"/>
        <v>0.93295353482548893</v>
      </c>
    </row>
    <row r="4001" spans="1:14" x14ac:dyDescent="0.3">
      <c r="A4001" s="2">
        <f>'Calibration - Data None'!B4000</f>
        <v>237.00399999999999</v>
      </c>
      <c r="B4001" s="2">
        <f>'Calibration - Data None'!D4000</f>
        <v>11.465999999999999</v>
      </c>
      <c r="C4001" s="2">
        <f t="shared" si="378"/>
        <v>-0.83870858887918742</v>
      </c>
      <c r="D4001" s="2">
        <f t="shared" si="379"/>
        <v>-0.54458048343682153</v>
      </c>
      <c r="F4001" s="2">
        <f>'Calibration - Data 5 O''clock'!B4000</f>
        <v>180.44499999999999</v>
      </c>
      <c r="G4001" s="2">
        <f>'Calibration - Data 5 O''clock'!D4000</f>
        <v>7.6820000000000004</v>
      </c>
      <c r="H4001" s="2">
        <f t="shared" si="380"/>
        <v>-7.7666370878200141E-3</v>
      </c>
      <c r="I4001" s="2">
        <f t="shared" si="381"/>
        <v>-0.99996983921933669</v>
      </c>
      <c r="K4001" s="2">
        <f>'Calibration - Data 7 O''clock'!B4000</f>
        <v>339.53699999999998</v>
      </c>
      <c r="L4001" s="2">
        <f>'Calibration - Data 7 O''clock'!D4000</f>
        <v>8.85</v>
      </c>
      <c r="M4001" s="2">
        <f t="shared" si="382"/>
        <v>-0.34960243177212463</v>
      </c>
      <c r="N4001" s="2">
        <f t="shared" si="383"/>
        <v>0.9368981479856906</v>
      </c>
    </row>
    <row r="4002" spans="1:14" x14ac:dyDescent="0.3">
      <c r="A4002" s="2">
        <f>'Calibration - Data None'!B4001</f>
        <v>237.828</v>
      </c>
      <c r="B4002" s="2">
        <f>'Calibration - Data None'!D4001</f>
        <v>11.459</v>
      </c>
      <c r="C4002" s="2">
        <f t="shared" si="378"/>
        <v>-0.84645347754790012</v>
      </c>
      <c r="D4002" s="2">
        <f t="shared" si="379"/>
        <v>-0.53246268446442946</v>
      </c>
      <c r="F4002" s="2">
        <f>'Calibration - Data 5 O''clock'!B4001</f>
        <v>180.99799999999999</v>
      </c>
      <c r="G4002" s="2">
        <f>'Calibration - Data 5 O''clock'!D4001</f>
        <v>7.6840000000000002</v>
      </c>
      <c r="H4002" s="2">
        <f t="shared" si="380"/>
        <v>-1.7417505158059846E-2</v>
      </c>
      <c r="I4002" s="2">
        <f t="shared" si="381"/>
        <v>-0.99984830375115852</v>
      </c>
      <c r="K4002" s="2">
        <f>'Calibration - Data 7 O''clock'!B4001</f>
        <v>340.17399999999998</v>
      </c>
      <c r="L4002" s="2">
        <f>'Calibration - Data 7 O''clock'!D4001</f>
        <v>8.8469999999999995</v>
      </c>
      <c r="M4002" s="2">
        <f t="shared" si="382"/>
        <v>-0.3391648435034102</v>
      </c>
      <c r="N4002" s="2">
        <f t="shared" si="383"/>
        <v>0.94072695769352077</v>
      </c>
    </row>
    <row r="4003" spans="1:14" x14ac:dyDescent="0.3">
      <c r="A4003" s="2">
        <f>'Calibration - Data None'!B4002</f>
        <v>238.65299999999999</v>
      </c>
      <c r="B4003" s="2">
        <f>'Calibration - Data None'!D4002</f>
        <v>11.458</v>
      </c>
      <c r="C4003" s="2">
        <f t="shared" si="378"/>
        <v>-0.85403237870361692</v>
      </c>
      <c r="D4003" s="2">
        <f t="shared" si="379"/>
        <v>-0.52021985364443923</v>
      </c>
      <c r="F4003" s="2">
        <f>'Calibration - Data 5 O''clock'!B4002</f>
        <v>181.55199999999999</v>
      </c>
      <c r="G4003" s="2">
        <f>'Calibration - Data 5 O''clock'!D4002</f>
        <v>7.6829999999999998</v>
      </c>
      <c r="H4003" s="2">
        <f t="shared" si="380"/>
        <v>-2.7084197611587972E-2</v>
      </c>
      <c r="I4003" s="2">
        <f t="shared" si="381"/>
        <v>-0.99963315583254664</v>
      </c>
      <c r="K4003" s="2">
        <f>'Calibration - Data 7 O''clock'!B4002</f>
        <v>340.81</v>
      </c>
      <c r="L4003" s="2">
        <f>'Calibration - Data 7 O''clock'!D4002</f>
        <v>8.8420000000000005</v>
      </c>
      <c r="M4003" s="2">
        <f t="shared" si="382"/>
        <v>-0.32870181696010764</v>
      </c>
      <c r="N4003" s="2">
        <f t="shared" si="383"/>
        <v>0.94443375391137085</v>
      </c>
    </row>
    <row r="4004" spans="1:14" x14ac:dyDescent="0.3">
      <c r="A4004" s="2">
        <f>'Calibration - Data None'!B4003</f>
        <v>239.47800000000001</v>
      </c>
      <c r="B4004" s="2">
        <f>'Calibration - Data None'!D4003</f>
        <v>11.46</v>
      </c>
      <c r="C4004" s="2">
        <f t="shared" si="378"/>
        <v>-0.86143421618793559</v>
      </c>
      <c r="D4004" s="2">
        <f t="shared" si="379"/>
        <v>-0.5078691673853386</v>
      </c>
      <c r="F4004" s="2">
        <f>'Calibration - Data 5 O''clock'!B4003</f>
        <v>182.10400000000001</v>
      </c>
      <c r="G4004" s="2">
        <f>'Calibration - Data 5 O''clock'!D4003</f>
        <v>7.681</v>
      </c>
      <c r="H4004" s="2">
        <f t="shared" si="380"/>
        <v>-3.6713474900321605E-2</v>
      </c>
      <c r="I4004" s="2">
        <f t="shared" si="381"/>
        <v>-0.99932583312988732</v>
      </c>
      <c r="K4004" s="2">
        <f>'Calibration - Data 7 O''clock'!B4003</f>
        <v>341.447</v>
      </c>
      <c r="L4004" s="2">
        <f>'Calibration - Data 7 O''clock'!D4003</f>
        <v>8.8409999999999993</v>
      </c>
      <c r="M4004" s="2">
        <f t="shared" si="382"/>
        <v>-0.31818174314427744</v>
      </c>
      <c r="N4004" s="2">
        <f t="shared" si="383"/>
        <v>0.94802973493961096</v>
      </c>
    </row>
    <row r="4005" spans="1:14" x14ac:dyDescent="0.3">
      <c r="A4005" s="2">
        <f>'Calibration - Data None'!B4004</f>
        <v>240.30199999999999</v>
      </c>
      <c r="B4005" s="2">
        <f>'Calibration - Data None'!D4004</f>
        <v>11.455</v>
      </c>
      <c r="C4005" s="2">
        <f t="shared" si="378"/>
        <v>-0.8686488086791303</v>
      </c>
      <c r="D4005" s="2">
        <f t="shared" si="379"/>
        <v>-0.49542834717073631</v>
      </c>
      <c r="F4005" s="2">
        <f>'Calibration - Data 5 O''clock'!B4004</f>
        <v>182.65700000000001</v>
      </c>
      <c r="G4005" s="2">
        <f>'Calibration - Data 5 O''clock'!D4004</f>
        <v>7.6779999999999999</v>
      </c>
      <c r="H4005" s="2">
        <f t="shared" si="380"/>
        <v>-4.6356779075087999E-2</v>
      </c>
      <c r="I4005" s="2">
        <f t="shared" si="381"/>
        <v>-0.99892494664703591</v>
      </c>
      <c r="K4005" s="2">
        <f>'Calibration - Data 7 O''clock'!B4004</f>
        <v>342.08300000000003</v>
      </c>
      <c r="L4005" s="2">
        <f>'Calibration - Data 7 O''clock'!D4004</f>
        <v>8.8379999999999992</v>
      </c>
      <c r="M4005" s="2">
        <f t="shared" si="382"/>
        <v>-0.30763894801003211</v>
      </c>
      <c r="N4005" s="2">
        <f t="shared" si="383"/>
        <v>0.95150316744994645</v>
      </c>
    </row>
    <row r="4006" spans="1:14" x14ac:dyDescent="0.3">
      <c r="A4006" s="2">
        <f>'Calibration - Data None'!B4005</f>
        <v>241.12700000000001</v>
      </c>
      <c r="B4006" s="2">
        <f>'Calibration - Data None'!D4005</f>
        <v>11.45</v>
      </c>
      <c r="C4006" s="2">
        <f t="shared" si="378"/>
        <v>-0.87569217124382104</v>
      </c>
      <c r="D4006" s="2">
        <f t="shared" si="379"/>
        <v>-0.4828697766709803</v>
      </c>
      <c r="F4006" s="2">
        <f>'Calibration - Data 5 O''clock'!B4005</f>
        <v>183.21</v>
      </c>
      <c r="G4006" s="2">
        <f>'Calibration - Data 5 O''clock'!D4005</f>
        <v>7.6760000000000002</v>
      </c>
      <c r="H4006" s="2">
        <f t="shared" si="380"/>
        <v>-5.5995764929279934E-2</v>
      </c>
      <c r="I4006" s="2">
        <f t="shared" si="381"/>
        <v>-0.99843100628435255</v>
      </c>
      <c r="K4006" s="2">
        <f>'Calibration - Data 7 O''clock'!B4005</f>
        <v>342.71800000000002</v>
      </c>
      <c r="L4006" s="2">
        <f>'Calibration - Data 7 O''clock'!D4005</f>
        <v>8.8369999999999997</v>
      </c>
      <c r="M4006" s="2">
        <f t="shared" si="382"/>
        <v>-0.29707491245649242</v>
      </c>
      <c r="N4006" s="2">
        <f t="shared" si="383"/>
        <v>0.9548541754576807</v>
      </c>
    </row>
    <row r="4007" spans="1:14" x14ac:dyDescent="0.3">
      <c r="A4007" s="2">
        <f>'Calibration - Data None'!B4006</f>
        <v>241.95099999999999</v>
      </c>
      <c r="B4007" s="2">
        <f>'Calibration - Data None'!D4006</f>
        <v>11.452</v>
      </c>
      <c r="C4007" s="2">
        <f t="shared" si="378"/>
        <v>-0.8825457726187067</v>
      </c>
      <c r="D4007" s="2">
        <f t="shared" si="379"/>
        <v>-0.47022649779957104</v>
      </c>
      <c r="F4007" s="2">
        <f>'Calibration - Data 5 O''clock'!B4006</f>
        <v>183.762</v>
      </c>
      <c r="G4007" s="2">
        <f>'Calibration - Data 5 O''clock'!D4006</f>
        <v>7.673</v>
      </c>
      <c r="H4007" s="2">
        <f t="shared" si="380"/>
        <v>-6.5612118878335207E-2</v>
      </c>
      <c r="I4007" s="2">
        <f t="shared" si="381"/>
        <v>-0.99784520335385452</v>
      </c>
      <c r="K4007" s="2">
        <f>'Calibration - Data 7 O''clock'!B4006</f>
        <v>343.35399999999998</v>
      </c>
      <c r="L4007" s="2">
        <f>'Calibration - Data 7 O''clock'!D4006</f>
        <v>8.8309999999999995</v>
      </c>
      <c r="M4007" s="2">
        <f t="shared" si="382"/>
        <v>-0.28645766592333077</v>
      </c>
      <c r="N4007" s="2">
        <f t="shared" si="383"/>
        <v>0.95809290031486893</v>
      </c>
    </row>
    <row r="4008" spans="1:14" x14ac:dyDescent="0.3">
      <c r="A4008" s="2">
        <f>'Calibration - Data None'!B4007</f>
        <v>242.774</v>
      </c>
      <c r="B4008" s="2">
        <f>'Calibration - Data None'!D4007</f>
        <v>11.441000000000001</v>
      </c>
      <c r="C4008" s="2">
        <f t="shared" si="378"/>
        <v>-0.88920885726388466</v>
      </c>
      <c r="D4008" s="2">
        <f t="shared" si="379"/>
        <v>-0.45750148432923837</v>
      </c>
      <c r="F4008" s="2">
        <f>'Calibration - Data 5 O''clock'!B4007</f>
        <v>184.315</v>
      </c>
      <c r="G4008" s="2">
        <f>'Calibration - Data 5 O''clock'!D4007</f>
        <v>7.6779999999999999</v>
      </c>
      <c r="H4008" s="2">
        <f t="shared" si="380"/>
        <v>-7.5239786711344459E-2</v>
      </c>
      <c r="I4008" s="2">
        <f t="shared" si="381"/>
        <v>-0.99716546996756328</v>
      </c>
      <c r="K4008" s="2">
        <f>'Calibration - Data 7 O''clock'!B4007</f>
        <v>343.98899999999998</v>
      </c>
      <c r="L4008" s="2">
        <f>'Calibration - Data 7 O''clock'!D4007</f>
        <v>8.827</v>
      </c>
      <c r="M4008" s="2">
        <f t="shared" si="382"/>
        <v>-0.27582189973328919</v>
      </c>
      <c r="N4008" s="2">
        <f t="shared" si="383"/>
        <v>0.96120875964980645</v>
      </c>
    </row>
    <row r="4009" spans="1:14" x14ac:dyDescent="0.3">
      <c r="A4009" s="2">
        <f>'Calibration - Data None'!B4008</f>
        <v>243.59800000000001</v>
      </c>
      <c r="B4009" s="2">
        <f>'Calibration - Data None'!D4008</f>
        <v>11.441000000000001</v>
      </c>
      <c r="C4009" s="2">
        <f t="shared" si="378"/>
        <v>-0.89569623899802309</v>
      </c>
      <c r="D4009" s="2">
        <f t="shared" si="379"/>
        <v>-0.44466644515276416</v>
      </c>
      <c r="F4009" s="2">
        <f>'Calibration - Data 5 O''clock'!B4008</f>
        <v>184.86699999999999</v>
      </c>
      <c r="G4009" s="2">
        <f>'Calibration - Data 5 O''clock'!D4008</f>
        <v>7.6710000000000003</v>
      </c>
      <c r="H4009" s="2">
        <f t="shared" si="380"/>
        <v>-8.4843055306612056E-2</v>
      </c>
      <c r="I4009" s="2">
        <f t="shared" si="381"/>
        <v>-0.9963943275461975</v>
      </c>
      <c r="K4009" s="2">
        <f>'Calibration - Data 7 O''clock'!B4008</f>
        <v>344.625</v>
      </c>
      <c r="L4009" s="2">
        <f>'Calibration - Data 7 O''clock'!D4008</f>
        <v>8.8260000000000005</v>
      </c>
      <c r="M4009" s="2">
        <f t="shared" si="382"/>
        <v>-0.26513542624340802</v>
      </c>
      <c r="N4009" s="2">
        <f t="shared" si="383"/>
        <v>0.96421118317032928</v>
      </c>
    </row>
    <row r="4010" spans="1:14" x14ac:dyDescent="0.3">
      <c r="A4010" s="2">
        <f>'Calibration - Data None'!B4009</f>
        <v>244.42099999999999</v>
      </c>
      <c r="B4010" s="2">
        <f>'Calibration - Data None'!D4009</f>
        <v>11.44</v>
      </c>
      <c r="C4010" s="2">
        <f t="shared" si="378"/>
        <v>-0.9019908335254726</v>
      </c>
      <c r="D4010" s="2">
        <f t="shared" si="379"/>
        <v>-0.43175518090235254</v>
      </c>
      <c r="F4010" s="2">
        <f>'Calibration - Data 5 O''clock'!B4009</f>
        <v>185.41900000000001</v>
      </c>
      <c r="G4010" s="2">
        <f>'Calibration - Data 5 O''clock'!D4009</f>
        <v>7.673</v>
      </c>
      <c r="H4010" s="2">
        <f t="shared" si="380"/>
        <v>-9.4438448987673423E-2</v>
      </c>
      <c r="I4010" s="2">
        <f t="shared" si="381"/>
        <v>-0.99553070236572949</v>
      </c>
      <c r="K4010" s="2">
        <f>'Calibration - Data 7 O''clock'!B4009</f>
        <v>345.26</v>
      </c>
      <c r="L4010" s="2">
        <f>'Calibration - Data 7 O''clock'!D4009</f>
        <v>8.8260000000000005</v>
      </c>
      <c r="M4010" s="2">
        <f t="shared" si="382"/>
        <v>-0.25443316297205443</v>
      </c>
      <c r="N4010" s="2">
        <f t="shared" si="383"/>
        <v>0.96709036060754738</v>
      </c>
    </row>
    <row r="4011" spans="1:14" x14ac:dyDescent="0.3">
      <c r="A4011" s="2">
        <f>'Calibration - Data None'!B4010</f>
        <v>245.244</v>
      </c>
      <c r="B4011" s="2">
        <f>'Calibration - Data None'!D4010</f>
        <v>11.433</v>
      </c>
      <c r="C4011" s="2">
        <f t="shared" si="378"/>
        <v>-0.90809932690051587</v>
      </c>
      <c r="D4011" s="2">
        <f t="shared" si="379"/>
        <v>-0.41875483577247202</v>
      </c>
      <c r="F4011" s="2">
        <f>'Calibration - Data 5 O''clock'!B4010</f>
        <v>185.97200000000001</v>
      </c>
      <c r="G4011" s="2">
        <f>'Calibration - Data 5 O''clock'!D4010</f>
        <v>7.6680000000000001</v>
      </c>
      <c r="H4011" s="2">
        <f t="shared" si="380"/>
        <v>-0.10404243572164609</v>
      </c>
      <c r="I4011" s="2">
        <f t="shared" si="381"/>
        <v>-0.99457285885404456</v>
      </c>
      <c r="K4011" s="2">
        <f>'Calibration - Data 7 O''clock'!B4010</f>
        <v>345.89499999999998</v>
      </c>
      <c r="L4011" s="2">
        <f>'Calibration - Data 7 O''clock'!D4010</f>
        <v>8.8230000000000004</v>
      </c>
      <c r="M4011" s="2">
        <f t="shared" si="382"/>
        <v>-0.24369964815824671</v>
      </c>
      <c r="N4011" s="2">
        <f t="shared" si="383"/>
        <v>0.96985075217146</v>
      </c>
    </row>
    <row r="4012" spans="1:14" x14ac:dyDescent="0.3">
      <c r="A4012" s="2">
        <f>'Calibration - Data None'!B4011</f>
        <v>246.06700000000001</v>
      </c>
      <c r="B4012" s="2">
        <f>'Calibration - Data None'!D4011</f>
        <v>11.432</v>
      </c>
      <c r="C4012" s="2">
        <f t="shared" si="378"/>
        <v>-0.91402045880252181</v>
      </c>
      <c r="D4012" s="2">
        <f t="shared" si="379"/>
        <v>-0.40566809202897336</v>
      </c>
      <c r="F4012" s="2">
        <f>'Calibration - Data 5 O''clock'!B4011</f>
        <v>186.524</v>
      </c>
      <c r="G4012" s="2">
        <f>'Calibration - Data 5 O''clock'!D4011</f>
        <v>7.6740000000000004</v>
      </c>
      <c r="H4012" s="2">
        <f t="shared" si="380"/>
        <v>-0.11361939023012012</v>
      </c>
      <c r="I4012" s="2">
        <f t="shared" si="381"/>
        <v>-0.99352435006080031</v>
      </c>
      <c r="K4012" s="2">
        <f>'Calibration - Data 7 O''clock'!B4011</f>
        <v>346.53</v>
      </c>
      <c r="L4012" s="2">
        <f>'Calibration - Data 7 O''clock'!D4011</f>
        <v>8.8219999999999992</v>
      </c>
      <c r="M4012" s="2">
        <f t="shared" si="382"/>
        <v>-0.23293620017923558</v>
      </c>
      <c r="N4012" s="2">
        <f t="shared" si="383"/>
        <v>0.97249201880841118</v>
      </c>
    </row>
    <row r="4013" spans="1:14" x14ac:dyDescent="0.3">
      <c r="A4013" s="2">
        <f>'Calibration - Data None'!B4012</f>
        <v>246.89</v>
      </c>
      <c r="B4013" s="2">
        <f>'Calibration - Data None'!D4012</f>
        <v>11.426</v>
      </c>
      <c r="C4013" s="2">
        <f t="shared" si="378"/>
        <v>-0.91975300756777767</v>
      </c>
      <c r="D4013" s="2">
        <f t="shared" si="379"/>
        <v>-0.39249764976369927</v>
      </c>
      <c r="F4013" s="2">
        <f>'Calibration - Data 5 O''clock'!B4012</f>
        <v>187.07499999999999</v>
      </c>
      <c r="G4013" s="2">
        <f>'Calibration - Data 5 O''clock'!D4012</f>
        <v>7.67</v>
      </c>
      <c r="H4013" s="2">
        <f t="shared" si="380"/>
        <v>-0.12316847849852337</v>
      </c>
      <c r="I4013" s="2">
        <f t="shared" si="381"/>
        <v>-0.9923857747390169</v>
      </c>
      <c r="K4013" s="2">
        <f>'Calibration - Data 7 O''clock'!B4012</f>
        <v>347.16500000000002</v>
      </c>
      <c r="L4013" s="2">
        <f>'Calibration - Data 7 O''clock'!D4012</f>
        <v>8.8149999999999995</v>
      </c>
      <c r="M4013" s="2">
        <f t="shared" si="382"/>
        <v>-0.22214414108890473</v>
      </c>
      <c r="N4013" s="2">
        <f t="shared" si="383"/>
        <v>0.97501383609663339</v>
      </c>
    </row>
    <row r="4014" spans="1:14" x14ac:dyDescent="0.3">
      <c r="A4014" s="2">
        <f>'Calibration - Data None'!B4013</f>
        <v>247.71199999999999</v>
      </c>
      <c r="B4014" s="2">
        <f>'Calibration - Data None'!D4013</f>
        <v>11.425000000000001</v>
      </c>
      <c r="C4014" s="2">
        <f t="shared" si="378"/>
        <v>-0.9252891712052902</v>
      </c>
      <c r="D4014" s="2">
        <f t="shared" si="379"/>
        <v>-0.37926237573773003</v>
      </c>
      <c r="F4014" s="2">
        <f>'Calibration - Data 5 O''clock'!B4013</f>
        <v>187.62700000000001</v>
      </c>
      <c r="G4014" s="2">
        <f>'Calibration - Data 5 O''clock'!D4013</f>
        <v>7.6630000000000003</v>
      </c>
      <c r="H4014" s="2">
        <f t="shared" si="380"/>
        <v>-0.13272347487391126</v>
      </c>
      <c r="I4014" s="2">
        <f t="shared" si="381"/>
        <v>-0.99115310584056293</v>
      </c>
      <c r="K4014" s="2">
        <f>'Calibration - Data 7 O''clock'!B4013</f>
        <v>347.79899999999998</v>
      </c>
      <c r="L4014" s="2">
        <f>'Calibration - Data 7 O''clock'!D4013</f>
        <v>8.8130000000000006</v>
      </c>
      <c r="M4014" s="2">
        <f t="shared" si="382"/>
        <v>-0.21134185554871784</v>
      </c>
      <c r="N4014" s="2">
        <f t="shared" si="383"/>
        <v>0.97741220582373789</v>
      </c>
    </row>
    <row r="4015" spans="1:14" x14ac:dyDescent="0.3">
      <c r="A4015" s="2">
        <f>'Calibration - Data None'!B4014</f>
        <v>248.535</v>
      </c>
      <c r="B4015" s="2">
        <f>'Calibration - Data None'!D4014</f>
        <v>11.426</v>
      </c>
      <c r="C4015" s="2">
        <f t="shared" si="378"/>
        <v>-0.9306412772316619</v>
      </c>
      <c r="D4015" s="2">
        <f t="shared" si="379"/>
        <v>-0.36593279862923062</v>
      </c>
      <c r="F4015" s="2">
        <f>'Calibration - Data 5 O''clock'!B4014</f>
        <v>188.179</v>
      </c>
      <c r="G4015" s="2">
        <f>'Calibration - Data 5 O''clock'!D4014</f>
        <v>7.6669999999999998</v>
      </c>
      <c r="H4015" s="2">
        <f t="shared" si="380"/>
        <v>-0.14226615219768007</v>
      </c>
      <c r="I4015" s="2">
        <f t="shared" si="381"/>
        <v>-0.98982844065972697</v>
      </c>
      <c r="K4015" s="2">
        <f>'Calibration - Data 7 O''clock'!B4014</f>
        <v>348.43299999999999</v>
      </c>
      <c r="L4015" s="2">
        <f>'Calibration - Data 7 O''clock'!D4014</f>
        <v>8.81</v>
      </c>
      <c r="M4015" s="2">
        <f t="shared" si="382"/>
        <v>-0.20051369298410704</v>
      </c>
      <c r="N4015" s="2">
        <f t="shared" si="383"/>
        <v>0.97969089968513812</v>
      </c>
    </row>
    <row r="4016" spans="1:14" x14ac:dyDescent="0.3">
      <c r="A4016" s="2">
        <f>'Calibration - Data None'!B4015</f>
        <v>249.35599999999999</v>
      </c>
      <c r="B4016" s="2">
        <f>'Calibration - Data None'!D4015</f>
        <v>11.419</v>
      </c>
      <c r="C4016" s="2">
        <f t="shared" si="378"/>
        <v>-0.93578906476073165</v>
      </c>
      <c r="D4016" s="2">
        <f t="shared" si="379"/>
        <v>-0.35256038670593048</v>
      </c>
      <c r="F4016" s="2">
        <f>'Calibration - Data 5 O''clock'!B4015</f>
        <v>188.732</v>
      </c>
      <c r="G4016" s="2">
        <f>'Calibration - Data 5 O''clock'!D4015</f>
        <v>7.6669999999999998</v>
      </c>
      <c r="H4016" s="2">
        <f t="shared" si="380"/>
        <v>-0.15181287576199856</v>
      </c>
      <c r="I4016" s="2">
        <f t="shared" si="381"/>
        <v>-0.98840925266453872</v>
      </c>
      <c r="K4016" s="2">
        <f>'Calibration - Data 7 O''clock'!B4015</f>
        <v>349.06700000000001</v>
      </c>
      <c r="L4016" s="2">
        <f>'Calibration - Data 7 O''clock'!D4015</f>
        <v>8.8059999999999992</v>
      </c>
      <c r="M4016" s="2">
        <f t="shared" si="382"/>
        <v>-0.18966097921208303</v>
      </c>
      <c r="N4016" s="2">
        <f t="shared" si="383"/>
        <v>0.98184963867402519</v>
      </c>
    </row>
    <row r="4017" spans="1:14" x14ac:dyDescent="0.3">
      <c r="A4017" s="2">
        <f>'Calibration - Data None'!B4016</f>
        <v>250.17699999999999</v>
      </c>
      <c r="B4017" s="2">
        <f>'Calibration - Data None'!D4016</f>
        <v>11.417</v>
      </c>
      <c r="C4017" s="2">
        <f t="shared" si="378"/>
        <v>-0.94074471503366297</v>
      </c>
      <c r="D4017" s="2">
        <f t="shared" si="379"/>
        <v>-0.33911558669019071</v>
      </c>
      <c r="F4017" s="2">
        <f>'Calibration - Data 5 O''clock'!B4016</f>
        <v>189.28299999999999</v>
      </c>
      <c r="G4017" s="2">
        <f>'Calibration - Data 5 O''clock'!D4016</f>
        <v>7.6619999999999999</v>
      </c>
      <c r="H4017" s="2">
        <f t="shared" si="380"/>
        <v>-0.16131100800891829</v>
      </c>
      <c r="I4017" s="2">
        <f t="shared" si="381"/>
        <v>-0.98690362178641677</v>
      </c>
      <c r="K4017" s="2">
        <f>'Calibration - Data 7 O''clock'!B4016</f>
        <v>349.70100000000002</v>
      </c>
      <c r="L4017" s="2">
        <f>'Calibration - Data 7 O''clock'!D4016</f>
        <v>8.8070000000000004</v>
      </c>
      <c r="M4017" s="2">
        <f t="shared" si="382"/>
        <v>-0.17878504305574427</v>
      </c>
      <c r="N4017" s="2">
        <f t="shared" si="383"/>
        <v>0.98388815847105082</v>
      </c>
    </row>
    <row r="4018" spans="1:14" x14ac:dyDescent="0.3">
      <c r="A4018" s="2">
        <f>'Calibration - Data None'!B4017</f>
        <v>250.999</v>
      </c>
      <c r="B4018" s="2">
        <f>'Calibration - Data None'!D4017</f>
        <v>11.413</v>
      </c>
      <c r="C4018" s="2">
        <f t="shared" si="378"/>
        <v>-0.94551289321907128</v>
      </c>
      <c r="D4018" s="2">
        <f t="shared" si="379"/>
        <v>-0.32558465681985249</v>
      </c>
      <c r="F4018" s="2">
        <f>'Calibration - Data 5 O''clock'!B4017</f>
        <v>189.834</v>
      </c>
      <c r="G4018" s="2">
        <f>'Calibration - Data 5 O''clock'!D4017</f>
        <v>7.6609999999999996</v>
      </c>
      <c r="H4018" s="2">
        <f t="shared" si="380"/>
        <v>-0.17079422198144631</v>
      </c>
      <c r="I4018" s="2">
        <f t="shared" si="381"/>
        <v>-0.98530672063969627</v>
      </c>
      <c r="K4018" s="2">
        <f>'Calibration - Data 7 O''clock'!B4017</f>
        <v>350.33600000000001</v>
      </c>
      <c r="L4018" s="2">
        <f>'Calibration - Data 7 O''clock'!D4017</f>
        <v>8.8049999999999997</v>
      </c>
      <c r="M4018" s="2">
        <f t="shared" si="382"/>
        <v>-0.16787001059186263</v>
      </c>
      <c r="N4018" s="2">
        <f t="shared" si="383"/>
        <v>0.98580913951123816</v>
      </c>
    </row>
    <row r="4019" spans="1:14" x14ac:dyDescent="0.3">
      <c r="A4019" s="2">
        <f>'Calibration - Data None'!B4018</f>
        <v>251.82</v>
      </c>
      <c r="B4019" s="2">
        <f>'Calibration - Data None'!D4018</f>
        <v>11.407</v>
      </c>
      <c r="C4019" s="2">
        <f t="shared" si="378"/>
        <v>-0.9500810191007717</v>
      </c>
      <c r="D4019" s="2">
        <f t="shared" si="379"/>
        <v>-0.31200329668841481</v>
      </c>
      <c r="F4019" s="2">
        <f>'Calibration - Data 5 O''clock'!B4018</f>
        <v>190.386</v>
      </c>
      <c r="G4019" s="2">
        <f>'Calibration - Data 5 O''clock'!D4018</f>
        <v>7.6609999999999996</v>
      </c>
      <c r="H4019" s="2">
        <f t="shared" si="380"/>
        <v>-0.18027880801568105</v>
      </c>
      <c r="I4019" s="2">
        <f t="shared" si="381"/>
        <v>-0.98361555059913786</v>
      </c>
      <c r="K4019" s="2">
        <f>'Calibration - Data 7 O''clock'!B4018</f>
        <v>350.96899999999999</v>
      </c>
      <c r="L4019" s="2">
        <f>'Calibration - Data 7 O''clock'!D4018</f>
        <v>8.8030000000000008</v>
      </c>
      <c r="M4019" s="2">
        <f t="shared" si="382"/>
        <v>-0.15696883293638933</v>
      </c>
      <c r="N4019" s="2">
        <f t="shared" si="383"/>
        <v>0.98760355684180678</v>
      </c>
    </row>
    <row r="4020" spans="1:14" x14ac:dyDescent="0.3">
      <c r="A4020" s="2">
        <f>'Calibration - Data None'!B4019</f>
        <v>252.64099999999999</v>
      </c>
      <c r="B4020" s="2">
        <f>'Calibration - Data None'!D4019</f>
        <v>11.404999999999999</v>
      </c>
      <c r="C4020" s="2">
        <f t="shared" si="378"/>
        <v>-0.95445407328630338</v>
      </c>
      <c r="D4020" s="2">
        <f t="shared" si="379"/>
        <v>-0.29835787569156591</v>
      </c>
      <c r="F4020" s="2">
        <f>'Calibration - Data 5 O''clock'!B4019</f>
        <v>190.93799999999999</v>
      </c>
      <c r="G4020" s="2">
        <f>'Calibration - Data 5 O''clock'!D4019</f>
        <v>7.6580000000000004</v>
      </c>
      <c r="H4020" s="2">
        <f t="shared" si="380"/>
        <v>-0.1897466610345703</v>
      </c>
      <c r="I4020" s="2">
        <f t="shared" si="381"/>
        <v>-0.98183308389269097</v>
      </c>
      <c r="K4020" s="2">
        <f>'Calibration - Data 7 O''clock'!B4019</f>
        <v>351.60300000000001</v>
      </c>
      <c r="L4020" s="2">
        <f>'Calibration - Data 7 O''clock'!D4019</f>
        <v>8.8000000000000007</v>
      </c>
      <c r="M4020" s="2">
        <f t="shared" si="382"/>
        <v>-0.14603123018396047</v>
      </c>
      <c r="N4020" s="2">
        <f t="shared" si="383"/>
        <v>0.98927998049640076</v>
      </c>
    </row>
    <row r="4021" spans="1:14" x14ac:dyDescent="0.3">
      <c r="A4021" s="2">
        <f>'Calibration - Data None'!B4020</f>
        <v>253.46199999999999</v>
      </c>
      <c r="B4021" s="2">
        <f>'Calibration - Data None'!D4020</f>
        <v>11.401999999999999</v>
      </c>
      <c r="C4021" s="2">
        <f t="shared" si="378"/>
        <v>-0.95863115789529585</v>
      </c>
      <c r="D4021" s="2">
        <f t="shared" si="379"/>
        <v>-0.28465119552238716</v>
      </c>
      <c r="F4021" s="2">
        <f>'Calibration - Data 5 O''clock'!B4020</f>
        <v>191.489</v>
      </c>
      <c r="G4021" s="2">
        <f>'Calibration - Data 5 O''clock'!D4020</f>
        <v>7.6609999999999996</v>
      </c>
      <c r="H4021" s="2">
        <f t="shared" si="380"/>
        <v>-0.19917979870644087</v>
      </c>
      <c r="I4021" s="2">
        <f t="shared" si="381"/>
        <v>-0.97996296245687864</v>
      </c>
      <c r="K4021" s="2">
        <f>'Calibration - Data 7 O''clock'!B4020</f>
        <v>352.23599999999999</v>
      </c>
      <c r="L4021" s="2">
        <f>'Calibration - Data 7 O''clock'!D4020</f>
        <v>8.7989999999999995</v>
      </c>
      <c r="M4021" s="2">
        <f t="shared" si="382"/>
        <v>-0.13509304045864776</v>
      </c>
      <c r="N4021" s="2">
        <f t="shared" si="383"/>
        <v>0.99083291750912184</v>
      </c>
    </row>
    <row r="4022" spans="1:14" x14ac:dyDescent="0.3">
      <c r="A4022" s="2">
        <f>'Calibration - Data None'!B4021</f>
        <v>254.28200000000001</v>
      </c>
      <c r="B4022" s="2">
        <f>'Calibration - Data None'!D4021</f>
        <v>11.394</v>
      </c>
      <c r="C4022" s="2">
        <f t="shared" si="378"/>
        <v>-0.96260668728363052</v>
      </c>
      <c r="D4022" s="2">
        <f t="shared" si="379"/>
        <v>-0.27090287114911621</v>
      </c>
      <c r="F4022" s="2">
        <f>'Calibration - Data 5 O''clock'!B4021</f>
        <v>192.04</v>
      </c>
      <c r="G4022" s="2">
        <f>'Calibration - Data 5 O''clock'!D4021</f>
        <v>7.6550000000000002</v>
      </c>
      <c r="H4022" s="2">
        <f t="shared" si="380"/>
        <v>-0.20859451594360345</v>
      </c>
      <c r="I4022" s="2">
        <f t="shared" si="381"/>
        <v>-0.97800221263464115</v>
      </c>
      <c r="K4022" s="2">
        <f>'Calibration - Data 7 O''clock'!B4021</f>
        <v>352.86900000000003</v>
      </c>
      <c r="L4022" s="2">
        <f>'Calibration - Data 7 O''clock'!D4021</f>
        <v>8.7970000000000006</v>
      </c>
      <c r="M4022" s="2">
        <f t="shared" si="382"/>
        <v>-0.12413836187016616</v>
      </c>
      <c r="N4022" s="2">
        <f t="shared" si="383"/>
        <v>0.9922649178078361</v>
      </c>
    </row>
    <row r="4023" spans="1:14" x14ac:dyDescent="0.3">
      <c r="A4023" s="2">
        <f>'Calibration - Data None'!B4022</f>
        <v>255.10300000000001</v>
      </c>
      <c r="B4023" s="2">
        <f>'Calibration - Data None'!D4022</f>
        <v>11.4</v>
      </c>
      <c r="C4023" s="2">
        <f t="shared" si="378"/>
        <v>-0.96638954143820199</v>
      </c>
      <c r="D4023" s="2">
        <f t="shared" si="379"/>
        <v>-0.25708219346905714</v>
      </c>
      <c r="F4023" s="2">
        <f>'Calibration - Data 5 O''clock'!B4022</f>
        <v>192.59200000000001</v>
      </c>
      <c r="G4023" s="2">
        <f>'Calibration - Data 5 O''clock'!D4022</f>
        <v>7.6539999999999999</v>
      </c>
      <c r="H4023" s="2">
        <f t="shared" si="380"/>
        <v>-0.21800697558480836</v>
      </c>
      <c r="I4023" s="2">
        <f t="shared" si="381"/>
        <v>-0.97594721096807524</v>
      </c>
      <c r="K4023" s="2">
        <f>'Calibration - Data 7 O''clock'!B4022</f>
        <v>353.50200000000001</v>
      </c>
      <c r="L4023" s="2">
        <f>'Calibration - Data 7 O''clock'!D4022</f>
        <v>8.7959999999999994</v>
      </c>
      <c r="M4023" s="2">
        <f t="shared" si="382"/>
        <v>-0.11316853149847295</v>
      </c>
      <c r="N4023" s="2">
        <f t="shared" si="383"/>
        <v>0.99357580660887634</v>
      </c>
    </row>
    <row r="4024" spans="1:14" x14ac:dyDescent="0.3">
      <c r="A4024" s="2">
        <f>'Calibration - Data None'!B4023</f>
        <v>255.922</v>
      </c>
      <c r="B4024" s="2">
        <f>'Calibration - Data None'!D4023</f>
        <v>11.391</v>
      </c>
      <c r="C4024" s="2">
        <f t="shared" si="378"/>
        <v>-0.96996548523537551</v>
      </c>
      <c r="D4024" s="2">
        <f t="shared" si="379"/>
        <v>-0.24324258971673229</v>
      </c>
      <c r="F4024" s="2">
        <f>'Calibration - Data 5 O''clock'!B4023</f>
        <v>193.143</v>
      </c>
      <c r="G4024" s="2">
        <f>'Calibration - Data 5 O''clock'!D4023</f>
        <v>7.6539999999999999</v>
      </c>
      <c r="H4024" s="2">
        <f t="shared" si="380"/>
        <v>-0.22738220429993586</v>
      </c>
      <c r="I4024" s="2">
        <f t="shared" si="381"/>
        <v>-0.9738055931076296</v>
      </c>
      <c r="K4024" s="2">
        <f>'Calibration - Data 7 O''clock'!B4023</f>
        <v>354.13499999999999</v>
      </c>
      <c r="L4024" s="2">
        <f>'Calibration - Data 7 O''clock'!D4023</f>
        <v>8.7929999999999993</v>
      </c>
      <c r="M4024" s="2">
        <f t="shared" si="382"/>
        <v>-0.10218488827288018</v>
      </c>
      <c r="N4024" s="2">
        <f t="shared" si="383"/>
        <v>0.99476542391091327</v>
      </c>
    </row>
    <row r="4025" spans="1:14" x14ac:dyDescent="0.3">
      <c r="A4025" s="2">
        <f>'Calibration - Data None'!B4024</f>
        <v>256.74200000000002</v>
      </c>
      <c r="B4025" s="2">
        <f>'Calibration - Data None'!D4024</f>
        <v>11.388</v>
      </c>
      <c r="C4025" s="2">
        <f t="shared" si="378"/>
        <v>-0.97334724656054006</v>
      </c>
      <c r="D4025" s="2">
        <f t="shared" si="379"/>
        <v>-0.22933629807122843</v>
      </c>
      <c r="F4025" s="2">
        <f>'Calibration - Data 5 O''clock'!B4024</f>
        <v>193.69399999999999</v>
      </c>
      <c r="G4025" s="2">
        <f>'Calibration - Data 5 O''clock'!D4024</f>
        <v>7.6559999999999997</v>
      </c>
      <c r="H4025" s="2">
        <f t="shared" si="380"/>
        <v>-0.23673640438126126</v>
      </c>
      <c r="I4025" s="2">
        <f t="shared" si="381"/>
        <v>-0.97157391630314571</v>
      </c>
      <c r="K4025" s="2">
        <f>'Calibration - Data 7 O''clock'!B4024</f>
        <v>354.767</v>
      </c>
      <c r="L4025" s="2">
        <f>'Calibration - Data 7 O''clock'!D4024</f>
        <v>8.7899999999999991</v>
      </c>
      <c r="M4025" s="2">
        <f t="shared" si="382"/>
        <v>-9.1206153370296958E-2</v>
      </c>
      <c r="N4025" s="2">
        <f t="shared" si="383"/>
        <v>0.99583203281848387</v>
      </c>
    </row>
    <row r="4026" spans="1:14" x14ac:dyDescent="0.3">
      <c r="A4026" s="2">
        <f>'Calibration - Data None'!B4025</f>
        <v>257.56200000000001</v>
      </c>
      <c r="B4026" s="2">
        <f>'Calibration - Data None'!D4025</f>
        <v>11.385999999999999</v>
      </c>
      <c r="C4026" s="2">
        <f t="shared" si="378"/>
        <v>-0.97652964567917588</v>
      </c>
      <c r="D4026" s="2">
        <f t="shared" si="379"/>
        <v>-0.21538303347688104</v>
      </c>
      <c r="F4026" s="2">
        <f>'Calibration - Data 5 O''clock'!B4025</f>
        <v>194.245</v>
      </c>
      <c r="G4026" s="2">
        <f>'Calibration - Data 5 O''clock'!D4025</f>
        <v>7.6559999999999997</v>
      </c>
      <c r="H4026" s="2">
        <f t="shared" si="380"/>
        <v>-0.24606871073888567</v>
      </c>
      <c r="I4026" s="2">
        <f t="shared" si="381"/>
        <v>-0.96925238694330929</v>
      </c>
      <c r="K4026" s="2">
        <f>'Calibration - Data 7 O''clock'!B4025</f>
        <v>355.4</v>
      </c>
      <c r="L4026" s="2">
        <f>'Calibration - Data 7 O''clock'!D4025</f>
        <v>8.7880000000000003</v>
      </c>
      <c r="M4026" s="2">
        <f t="shared" si="382"/>
        <v>-8.01989243288595E-2</v>
      </c>
      <c r="N4026" s="2">
        <f t="shared" si="383"/>
        <v>0.99677887845624713</v>
      </c>
    </row>
    <row r="4027" spans="1:14" x14ac:dyDescent="0.3">
      <c r="A4027" s="2">
        <f>'Calibration - Data None'!B4026</f>
        <v>258.38099999999997</v>
      </c>
      <c r="B4027" s="2">
        <f>'Calibration - Data None'!D4026</f>
        <v>11.379</v>
      </c>
      <c r="C4027" s="2">
        <f t="shared" si="378"/>
        <v>-0.97950851577638132</v>
      </c>
      <c r="D4027" s="2">
        <f t="shared" si="379"/>
        <v>-0.20140274953820927</v>
      </c>
      <c r="F4027" s="2">
        <f>'Calibration - Data 5 O''clock'!B4026</f>
        <v>194.79499999999999</v>
      </c>
      <c r="G4027" s="2">
        <f>'Calibration - Data 5 O''clock'!D4026</f>
        <v>7.6520000000000001</v>
      </c>
      <c r="H4027" s="2">
        <f t="shared" si="380"/>
        <v>-0.25536138570614991</v>
      </c>
      <c r="I4027" s="2">
        <f t="shared" si="381"/>
        <v>-0.96684567677072175</v>
      </c>
      <c r="K4027" s="2">
        <f>'Calibration - Data 7 O''clock'!B4026</f>
        <v>356.03199999999998</v>
      </c>
      <c r="L4027" s="2">
        <f>'Calibration - Data 7 O''clock'!D4026</f>
        <v>8.7840000000000007</v>
      </c>
      <c r="M4027" s="2">
        <f t="shared" si="382"/>
        <v>-6.9199318023933448E-2</v>
      </c>
      <c r="N4027" s="2">
        <f t="shared" si="383"/>
        <v>0.99760285403812998</v>
      </c>
    </row>
    <row r="4028" spans="1:14" x14ac:dyDescent="0.3">
      <c r="A4028" s="2">
        <f>'Calibration - Data None'!B4027</f>
        <v>259.2</v>
      </c>
      <c r="B4028" s="2">
        <f>'Calibration - Data None'!D4027</f>
        <v>11.379</v>
      </c>
      <c r="C4028" s="2">
        <f t="shared" si="378"/>
        <v>-0.98228725072868872</v>
      </c>
      <c r="D4028" s="2">
        <f t="shared" si="379"/>
        <v>-0.18738131458572463</v>
      </c>
      <c r="F4028" s="2">
        <f>'Calibration - Data 5 O''clock'!B4027</f>
        <v>195.346</v>
      </c>
      <c r="G4028" s="2">
        <f>'Calibration - Data 5 O''clock'!D4027</f>
        <v>7.6509999999999998</v>
      </c>
      <c r="H4028" s="2">
        <f t="shared" si="380"/>
        <v>-0.26464736116752324</v>
      </c>
      <c r="I4028" s="2">
        <f t="shared" si="381"/>
        <v>-0.96434525675562199</v>
      </c>
      <c r="K4028" s="2">
        <f>'Calibration - Data 7 O''clock'!B4027</f>
        <v>356.66399999999999</v>
      </c>
      <c r="L4028" s="2">
        <f>'Calibration - Data 7 O''clock'!D4027</f>
        <v>8.7810000000000006</v>
      </c>
      <c r="M4028" s="2">
        <f t="shared" si="382"/>
        <v>-5.819129221898061E-2</v>
      </c>
      <c r="N4028" s="2">
        <f t="shared" si="383"/>
        <v>0.99830545100679746</v>
      </c>
    </row>
    <row r="4029" spans="1:14" x14ac:dyDescent="0.3">
      <c r="A4029" s="2">
        <f>'Calibration - Data None'!B4028</f>
        <v>260.01799999999997</v>
      </c>
      <c r="B4029" s="2">
        <f>'Calibration - Data None'!D4028</f>
        <v>11.372999999999999</v>
      </c>
      <c r="C4029" s="2">
        <f t="shared" si="378"/>
        <v>-0.98486225759692314</v>
      </c>
      <c r="D4029" s="2">
        <f t="shared" si="379"/>
        <v>-0.17333878262261973</v>
      </c>
      <c r="F4029" s="2">
        <f>'Calibration - Data 5 O''clock'!B4028</f>
        <v>195.898</v>
      </c>
      <c r="G4029" s="2">
        <f>'Calibration - Data 5 O''clock'!D4028</f>
        <v>7.6539999999999999</v>
      </c>
      <c r="H4029" s="2">
        <f t="shared" si="380"/>
        <v>-0.27392564742072567</v>
      </c>
      <c r="I4029" s="2">
        <f t="shared" si="381"/>
        <v>-0.96175087194404785</v>
      </c>
      <c r="K4029" s="2">
        <f>'Calibration - Data 7 O''clock'!B4028</f>
        <v>357.29599999999999</v>
      </c>
      <c r="L4029" s="2">
        <f>'Calibration - Data 7 O''clock'!D4028</f>
        <v>8.7780000000000005</v>
      </c>
      <c r="M4029" s="2">
        <f t="shared" si="382"/>
        <v>-4.7176186263522817E-2</v>
      </c>
      <c r="N4029" s="2">
        <f t="shared" si="383"/>
        <v>0.99888658387708329</v>
      </c>
    </row>
    <row r="4030" spans="1:14" x14ac:dyDescent="0.3">
      <c r="A4030" s="2">
        <f>'Calibration - Data None'!B4029</f>
        <v>260.83699999999999</v>
      </c>
      <c r="B4030" s="2">
        <f>'Calibration - Data None'!D4029</f>
        <v>11.368</v>
      </c>
      <c r="C4030" s="2">
        <f t="shared" si="378"/>
        <v>-0.98723930600349774</v>
      </c>
      <c r="D4030" s="2">
        <f t="shared" si="379"/>
        <v>-0.15924368961353555</v>
      </c>
      <c r="F4030" s="2">
        <f>'Calibration - Data 5 O''clock'!B4029</f>
        <v>196.44800000000001</v>
      </c>
      <c r="G4030" s="2">
        <f>'Calibration - Data 5 O''clock'!D4029</f>
        <v>7.6470000000000002</v>
      </c>
      <c r="H4030" s="2">
        <f t="shared" si="380"/>
        <v>-0.28314503066579039</v>
      </c>
      <c r="I4030" s="2">
        <f t="shared" si="381"/>
        <v>-0.95907710410022229</v>
      </c>
      <c r="K4030" s="2">
        <f>'Calibration - Data 7 O''clock'!B4029</f>
        <v>357.92700000000002</v>
      </c>
      <c r="L4030" s="2">
        <f>'Calibration - Data 7 O''clock'!D4029</f>
        <v>8.7729999999999997</v>
      </c>
      <c r="M4030" s="2">
        <f t="shared" si="382"/>
        <v>-3.6172782244259995E-2</v>
      </c>
      <c r="N4030" s="2">
        <f t="shared" si="383"/>
        <v>0.99934555076045106</v>
      </c>
    </row>
    <row r="4031" spans="1:14" x14ac:dyDescent="0.3">
      <c r="A4031" s="2">
        <f>'Calibration - Data None'!B4030</f>
        <v>261.65499999999997</v>
      </c>
      <c r="B4031" s="2">
        <f>'Calibration - Data None'!D4030</f>
        <v>11.369</v>
      </c>
      <c r="C4031" s="2">
        <f t="shared" si="378"/>
        <v>-0.98941210679087244</v>
      </c>
      <c r="D4031" s="2">
        <f t="shared" si="379"/>
        <v>-0.14513332813536423</v>
      </c>
      <c r="F4031" s="2">
        <f>'Calibration - Data 5 O''clock'!B4030</f>
        <v>196.999</v>
      </c>
      <c r="G4031" s="2">
        <f>'Calibration - Data 5 O''clock'!D4030</f>
        <v>7.6459999999999999</v>
      </c>
      <c r="H4031" s="2">
        <f t="shared" si="380"/>
        <v>-0.29235501401156266</v>
      </c>
      <c r="I4031" s="2">
        <f t="shared" si="381"/>
        <v>-0.95630985866626883</v>
      </c>
      <c r="K4031" s="2">
        <f>'Calibration - Data 7 O''clock'!B4030</f>
        <v>358.55799999999999</v>
      </c>
      <c r="L4031" s="2">
        <f>'Calibration - Data 7 O''clock'!D4030</f>
        <v>8.77</v>
      </c>
      <c r="M4031" s="2">
        <f t="shared" si="382"/>
        <v>-2.5164990989186432E-2</v>
      </c>
      <c r="N4031" s="2">
        <f t="shared" si="383"/>
        <v>0.99968331146844402</v>
      </c>
    </row>
    <row r="4032" spans="1:14" x14ac:dyDescent="0.3">
      <c r="A4032" s="2">
        <f>'Calibration - Data None'!B4031</f>
        <v>262.47300000000001</v>
      </c>
      <c r="B4032" s="2">
        <f>'Calibration - Data None'!D4031</f>
        <v>11.359</v>
      </c>
      <c r="C4032" s="2">
        <f t="shared" si="378"/>
        <v>-0.99138324227395569</v>
      </c>
      <c r="D4032" s="2">
        <f t="shared" si="379"/>
        <v>-0.13099338509397848</v>
      </c>
      <c r="F4032" s="2">
        <f>'Calibration - Data 5 O''clock'!B4031</f>
        <v>197.55</v>
      </c>
      <c r="G4032" s="2">
        <f>'Calibration - Data 5 O''clock'!D4031</f>
        <v>7.6479999999999997</v>
      </c>
      <c r="H4032" s="2">
        <f t="shared" si="380"/>
        <v>-0.301537959944496</v>
      </c>
      <c r="I4032" s="2">
        <f t="shared" si="381"/>
        <v>-0.95345417231900109</v>
      </c>
      <c r="K4032" s="2">
        <f>'Calibration - Data 7 O''clock'!B4031</f>
        <v>359.19</v>
      </c>
      <c r="L4032" s="2">
        <f>'Calibration - Data 7 O''clock'!D4031</f>
        <v>8.7680000000000007</v>
      </c>
      <c r="M4032" s="2">
        <f t="shared" si="382"/>
        <v>-1.4136696038032989E-2</v>
      </c>
      <c r="N4032" s="2">
        <f t="shared" si="383"/>
        <v>0.9999000719197535</v>
      </c>
    </row>
    <row r="4033" spans="1:14" x14ac:dyDescent="0.3">
      <c r="A4033" s="2">
        <f>'Calibration - Data None'!B4032</f>
        <v>263.291</v>
      </c>
      <c r="B4033" s="2">
        <f>'Calibration - Data None'!D4032</f>
        <v>11.362</v>
      </c>
      <c r="C4033" s="2">
        <f t="shared" si="378"/>
        <v>-0.99315231068928167</v>
      </c>
      <c r="D4033" s="2">
        <f t="shared" si="379"/>
        <v>-0.11682674254014191</v>
      </c>
      <c r="F4033" s="2">
        <f>'Calibration - Data 5 O''clock'!B4032</f>
        <v>198.1</v>
      </c>
      <c r="G4033" s="2">
        <f>'Calibration - Data 5 O''clock'!D4032</f>
        <v>7.6520000000000001</v>
      </c>
      <c r="H4033" s="2">
        <f t="shared" si="380"/>
        <v>-0.31067642963073155</v>
      </c>
      <c r="I4033" s="2">
        <f t="shared" si="381"/>
        <v>-0.9505157316277838</v>
      </c>
      <c r="K4033" s="2">
        <f>'Calibration - Data 7 O''clock'!B4032</f>
        <v>359.82100000000003</v>
      </c>
      <c r="L4033" s="2">
        <f>'Calibration - Data 7 O''clock'!D4032</f>
        <v>8.7669999999999995</v>
      </c>
      <c r="M4033" s="2">
        <f t="shared" si="382"/>
        <v>-3.1241342790099195E-3</v>
      </c>
      <c r="N4033" s="2">
        <f t="shared" si="383"/>
        <v>0.99999511988059553</v>
      </c>
    </row>
    <row r="4034" spans="1:14" x14ac:dyDescent="0.3">
      <c r="A4034" s="2">
        <f>'Calibration - Data None'!B4033</f>
        <v>264.108</v>
      </c>
      <c r="B4034" s="2">
        <f>'Calibration - Data None'!D4033</f>
        <v>11.359</v>
      </c>
      <c r="C4034" s="2">
        <f t="shared" si="378"/>
        <v>-0.99471715996671306</v>
      </c>
      <c r="D4034" s="2">
        <f t="shared" si="379"/>
        <v>-0.10265364907180127</v>
      </c>
      <c r="F4034" s="2">
        <f>'Calibration - Data 5 O''clock'!B4033</f>
        <v>198.65</v>
      </c>
      <c r="G4034" s="2">
        <f>'Calibration - Data 5 O''clock'!D4033</f>
        <v>7.6459999999999999</v>
      </c>
      <c r="H4034" s="2">
        <f t="shared" si="380"/>
        <v>-0.31978627170745166</v>
      </c>
      <c r="I4034" s="2">
        <f t="shared" si="381"/>
        <v>-0.94748970465512072</v>
      </c>
      <c r="K4034" s="2">
        <f>'Calibration - Data 7 O''clock'!B4033</f>
        <v>0.35199999999999998</v>
      </c>
      <c r="L4034" s="2">
        <f>'Calibration - Data 7 O''clock'!D4033</f>
        <v>8.7650000000000006</v>
      </c>
      <c r="M4034" s="2">
        <f t="shared" si="382"/>
        <v>6.1435203207109296E-3</v>
      </c>
      <c r="N4034" s="2">
        <f t="shared" si="383"/>
        <v>0.99998112840096587</v>
      </c>
    </row>
    <row r="4035" spans="1:14" x14ac:dyDescent="0.3">
      <c r="A4035" s="2">
        <f>'Calibration - Data None'!B4034</f>
        <v>264.92500000000001</v>
      </c>
      <c r="B4035" s="2">
        <f>'Calibration - Data None'!D4034</f>
        <v>11.348000000000001</v>
      </c>
      <c r="C4035" s="2">
        <f t="shared" si="378"/>
        <v>-0.99607975804762339</v>
      </c>
      <c r="D4035" s="2">
        <f t="shared" si="379"/>
        <v>-8.84596835162096E-2</v>
      </c>
      <c r="F4035" s="2">
        <f>'Calibration - Data 5 O''clock'!B4034</f>
        <v>199.20099999999999</v>
      </c>
      <c r="G4035" s="2">
        <f>'Calibration - Data 5 O''clock'!D4034</f>
        <v>7.6449999999999996</v>
      </c>
      <c r="H4035" s="2">
        <f t="shared" si="380"/>
        <v>-0.32888312916553147</v>
      </c>
      <c r="I4035" s="2">
        <f t="shared" si="381"/>
        <v>-0.94437063028785917</v>
      </c>
      <c r="K4035" s="2">
        <f>'Calibration - Data 7 O''clock'!B4034</f>
        <v>0.98199999999999998</v>
      </c>
      <c r="L4035" s="2">
        <f>'Calibration - Data 7 O''clock'!D4034</f>
        <v>8.7650000000000006</v>
      </c>
      <c r="M4035" s="2">
        <f t="shared" si="382"/>
        <v>1.7138294163827509E-2</v>
      </c>
      <c r="N4035" s="2">
        <f t="shared" si="383"/>
        <v>0.99985312865098053</v>
      </c>
    </row>
    <row r="4036" spans="1:14" x14ac:dyDescent="0.3">
      <c r="A4036" s="2">
        <f>'Calibration - Data None'!B4035</f>
        <v>265.74299999999999</v>
      </c>
      <c r="B4036" s="2">
        <f>'Calibration - Data None'!D4035</f>
        <v>11.352</v>
      </c>
      <c r="C4036" s="2">
        <f t="shared" ref="C4036:C4099" si="384">SIN(RADIANS(A4036))</f>
        <v>-0.9972411235968005</v>
      </c>
      <c r="D4036" s="2">
        <f t="shared" ref="D4036:D4099" si="385">COS(RADIANS(A4036))</f>
        <v>-7.4230326736387756E-2</v>
      </c>
      <c r="F4036" s="2">
        <f>'Calibration - Data 5 O''clock'!B4035</f>
        <v>199.751</v>
      </c>
      <c r="G4036" s="2">
        <f>'Calibration - Data 5 O''clock'!D4035</f>
        <v>7.6470000000000002</v>
      </c>
      <c r="H4036" s="2">
        <f t="shared" ref="H4036:H4099" si="386">SIN(RADIANS(F4036))</f>
        <v>-0.33793314457216544</v>
      </c>
      <c r="I4036" s="2">
        <f t="shared" ref="I4036:I4099" si="387">COS(RADIANS(F4036))</f>
        <v>-0.94117011735369493</v>
      </c>
      <c r="K4036" s="2">
        <f>'Calibration - Data 7 O''clock'!B4035</f>
        <v>1.613</v>
      </c>
      <c r="L4036" s="2">
        <f>'Calibration - Data 7 O''clock'!D4035</f>
        <v>8.7560000000000002</v>
      </c>
      <c r="M4036" s="2">
        <f t="shared" ref="M4036:M4099" si="388">SIN(RADIANS(K4036))</f>
        <v>2.814844234358312E-2</v>
      </c>
      <c r="N4036" s="2">
        <f t="shared" ref="N4036:N4099" si="389">COS(RADIANS(K4036))</f>
        <v>0.99960375409140489</v>
      </c>
    </row>
    <row r="4037" spans="1:14" x14ac:dyDescent="0.3">
      <c r="A4037" s="2">
        <f>'Calibration - Data None'!B4036</f>
        <v>266.55900000000003</v>
      </c>
      <c r="B4037" s="2">
        <f>'Calibration - Data None'!D4036</f>
        <v>11.345000000000001</v>
      </c>
      <c r="C4037" s="2">
        <f t="shared" si="384"/>
        <v>-0.99819713359617623</v>
      </c>
      <c r="D4037" s="2">
        <f t="shared" si="385"/>
        <v>-6.002068377132648E-2</v>
      </c>
      <c r="F4037" s="2">
        <f>'Calibration - Data 5 O''clock'!B4036</f>
        <v>200.30199999999999</v>
      </c>
      <c r="G4037" s="2">
        <f>'Calibration - Data 5 O''clock'!D4036</f>
        <v>7.649</v>
      </c>
      <c r="H4037" s="2">
        <f t="shared" si="386"/>
        <v>-0.34696838986173789</v>
      </c>
      <c r="I4037" s="2">
        <f t="shared" si="387"/>
        <v>-0.93787682370168046</v>
      </c>
      <c r="K4037" s="2">
        <f>'Calibration - Data 7 O''clock'!B4036</f>
        <v>2.2440000000000002</v>
      </c>
      <c r="L4037" s="2">
        <f>'Calibration - Data 7 O''clock'!D4036</f>
        <v>8.7569999999999997</v>
      </c>
      <c r="M4037" s="2">
        <f t="shared" si="388"/>
        <v>3.9155176524010252E-2</v>
      </c>
      <c r="N4037" s="2">
        <f t="shared" si="389"/>
        <v>0.99923314204012148</v>
      </c>
    </row>
    <row r="4038" spans="1:14" x14ac:dyDescent="0.3">
      <c r="A4038" s="2">
        <f>'Calibration - Data None'!B4037</f>
        <v>267.37599999999998</v>
      </c>
      <c r="B4038" s="2">
        <f>'Calibration - Data None'!D4037</f>
        <v>11.345000000000001</v>
      </c>
      <c r="C4038" s="2">
        <f t="shared" si="384"/>
        <v>-0.99895148054773286</v>
      </c>
      <c r="D4038" s="2">
        <f t="shared" si="385"/>
        <v>-4.5781431951092043E-2</v>
      </c>
      <c r="F4038" s="2">
        <f>'Calibration - Data 5 O''clock'!B4037</f>
        <v>200.852</v>
      </c>
      <c r="G4038" s="2">
        <f>'Calibration - Data 5 O''clock'!D4037</f>
        <v>7.649</v>
      </c>
      <c r="H4038" s="2">
        <f t="shared" si="386"/>
        <v>-0.35595523691468167</v>
      </c>
      <c r="I4038" s="2">
        <f t="shared" si="387"/>
        <v>-0.9345030065831853</v>
      </c>
      <c r="K4038" s="2">
        <f>'Calibration - Data 7 O''clock'!B4037</f>
        <v>2.8740000000000001</v>
      </c>
      <c r="L4038" s="2">
        <f>'Calibration - Data 7 O''clock'!D4037</f>
        <v>8.7560000000000002</v>
      </c>
      <c r="M4038" s="2">
        <f t="shared" si="388"/>
        <v>5.0139730414940679E-2</v>
      </c>
      <c r="N4038" s="2">
        <f t="shared" si="389"/>
        <v>0.99874221270251573</v>
      </c>
    </row>
    <row r="4039" spans="1:14" x14ac:dyDescent="0.3">
      <c r="A4039" s="2">
        <f>'Calibration - Data None'!B4038</f>
        <v>268.19200000000001</v>
      </c>
      <c r="B4039" s="2">
        <f>'Calibration - Data None'!D4038</f>
        <v>11.340999999999999</v>
      </c>
      <c r="C4039" s="2">
        <f t="shared" si="384"/>
        <v>-0.99950216485346666</v>
      </c>
      <c r="D4039" s="2">
        <f t="shared" si="385"/>
        <v>-3.1550316214479339E-2</v>
      </c>
      <c r="F4039" s="2">
        <f>'Calibration - Data 5 O''clock'!B4038</f>
        <v>201.40199999999999</v>
      </c>
      <c r="G4039" s="2">
        <f>'Calibration - Data 5 O''clock'!D4038</f>
        <v>7.6440000000000001</v>
      </c>
      <c r="H4039" s="2">
        <f t="shared" si="386"/>
        <v>-0.36490928409433038</v>
      </c>
      <c r="I4039" s="2">
        <f t="shared" si="387"/>
        <v>-0.93104307869279779</v>
      </c>
      <c r="K4039" s="2">
        <f>'Calibration - Data 7 O''clock'!B4038</f>
        <v>3.504</v>
      </c>
      <c r="L4039" s="2">
        <f>'Calibration - Data 7 O''clock'!D4038</f>
        <v>8.7530000000000001</v>
      </c>
      <c r="M4039" s="2">
        <f t="shared" si="388"/>
        <v>6.1118222340473441E-2</v>
      </c>
      <c r="N4039" s="2">
        <f t="shared" si="389"/>
        <v>0.99813053399740281</v>
      </c>
    </row>
    <row r="4040" spans="1:14" x14ac:dyDescent="0.3">
      <c r="A4040" s="2">
        <f>'Calibration - Data None'!B4039</f>
        <v>269.00799999999998</v>
      </c>
      <c r="B4040" s="2">
        <f>'Calibration - Data None'!D4039</f>
        <v>11.331</v>
      </c>
      <c r="C4040" s="2">
        <f t="shared" si="384"/>
        <v>-0.99985012222574832</v>
      </c>
      <c r="D4040" s="2">
        <f t="shared" si="385"/>
        <v>-1.7312801193224005E-2</v>
      </c>
      <c r="F4040" s="2">
        <f>'Calibration - Data 5 O''clock'!B4039</f>
        <v>201.953</v>
      </c>
      <c r="G4040" s="2">
        <f>'Calibration - Data 5 O''clock'!D4039</f>
        <v>7.649</v>
      </c>
      <c r="H4040" s="2">
        <f t="shared" si="386"/>
        <v>-0.37384589414627595</v>
      </c>
      <c r="I4040" s="2">
        <f t="shared" si="387"/>
        <v>-0.92749083414876476</v>
      </c>
      <c r="K4040" s="2">
        <f>'Calibration - Data 7 O''clock'!B4039</f>
        <v>4.1340000000000003</v>
      </c>
      <c r="L4040" s="2">
        <f>'Calibration - Data 7 O''clock'!D4039</f>
        <v>8.7509999999999994</v>
      </c>
      <c r="M4040" s="2">
        <f t="shared" si="388"/>
        <v>7.2089324985171885E-2</v>
      </c>
      <c r="N4040" s="2">
        <f t="shared" si="389"/>
        <v>0.99739817987761648</v>
      </c>
    </row>
    <row r="4041" spans="1:14" x14ac:dyDescent="0.3">
      <c r="A4041" s="2">
        <f>'Calibration - Data None'!B4040</f>
        <v>269.82400000000001</v>
      </c>
      <c r="B4041" s="2">
        <f>'Calibration - Data None'!D4040</f>
        <v>11.331</v>
      </c>
      <c r="C4041" s="2">
        <f t="shared" si="384"/>
        <v>-0.99999528208911215</v>
      </c>
      <c r="D4041" s="2">
        <f t="shared" si="385"/>
        <v>-3.0717746527147141E-3</v>
      </c>
      <c r="F4041" s="2">
        <f>'Calibration - Data 5 O''clock'!B4040</f>
        <v>202.50200000000001</v>
      </c>
      <c r="G4041" s="2">
        <f>'Calibration - Data 5 O''clock'!D4040</f>
        <v>7.64</v>
      </c>
      <c r="H4041" s="2">
        <f t="shared" si="386"/>
        <v>-0.38271568161140757</v>
      </c>
      <c r="I4041" s="2">
        <f t="shared" si="387"/>
        <v>-0.92386617377665459</v>
      </c>
      <c r="K4041" s="2">
        <f>'Calibration - Data 7 O''clock'!B4040</f>
        <v>4.7640000000000002</v>
      </c>
      <c r="L4041" s="2">
        <f>'Calibration - Data 7 O''clock'!D4040</f>
        <v>8.75</v>
      </c>
      <c r="M4041" s="2">
        <f t="shared" si="388"/>
        <v>8.3051711926973942E-2</v>
      </c>
      <c r="N4041" s="2">
        <f t="shared" si="389"/>
        <v>0.99654523888582147</v>
      </c>
    </row>
    <row r="4042" spans="1:14" x14ac:dyDescent="0.3">
      <c r="A4042" s="2">
        <f>'Calibration - Data None'!B4041</f>
        <v>270.63900000000001</v>
      </c>
      <c r="B4042" s="2">
        <f>'Calibration - Data None'!D4041</f>
        <v>11.327999999999999</v>
      </c>
      <c r="C4042" s="2">
        <f t="shared" si="384"/>
        <v>-0.99993780979988178</v>
      </c>
      <c r="D4042" s="2">
        <f t="shared" si="385"/>
        <v>1.1152422724025774E-2</v>
      </c>
      <c r="F4042" s="2">
        <f>'Calibration - Data 5 O''clock'!B4041</f>
        <v>203.05199999999999</v>
      </c>
      <c r="G4042" s="2">
        <f>'Calibration - Data 5 O''clock'!D4041</f>
        <v>7.6429999999999998</v>
      </c>
      <c r="H4042" s="2">
        <f t="shared" si="386"/>
        <v>-0.39156639115942699</v>
      </c>
      <c r="I4042" s="2">
        <f t="shared" si="387"/>
        <v>-0.92014985807442395</v>
      </c>
      <c r="K4042" s="2">
        <f>'Calibration - Data 7 O''clock'!B4041</f>
        <v>5.3929999999999998</v>
      </c>
      <c r="L4042" s="2">
        <f>'Calibration - Data 7 O''clock'!D4041</f>
        <v>8.7449999999999992</v>
      </c>
      <c r="M4042" s="2">
        <f t="shared" si="388"/>
        <v>9.398668177714499E-2</v>
      </c>
      <c r="N4042" s="2">
        <f t="shared" si="389"/>
        <v>0.99557345467249259</v>
      </c>
    </row>
    <row r="4043" spans="1:14" x14ac:dyDescent="0.3">
      <c r="A4043" s="2">
        <f>'Calibration - Data None'!B4042</f>
        <v>271.45499999999998</v>
      </c>
      <c r="B4043" s="2">
        <f>'Calibration - Data None'!D4042</f>
        <v>11.324999999999999</v>
      </c>
      <c r="C4043" s="2">
        <f t="shared" si="384"/>
        <v>-0.99967757598113594</v>
      </c>
      <c r="D4043" s="2">
        <f t="shared" si="385"/>
        <v>2.5391811287899486E-2</v>
      </c>
      <c r="F4043" s="2">
        <f>'Calibration - Data 5 O''clock'!B4042</f>
        <v>203.602</v>
      </c>
      <c r="G4043" s="2">
        <f>'Calibration - Data 5 O''clock'!D4042</f>
        <v>7.6379999999999999</v>
      </c>
      <c r="H4043" s="2">
        <f t="shared" si="386"/>
        <v>-0.40038101940652865</v>
      </c>
      <c r="I4043" s="2">
        <f t="shared" si="387"/>
        <v>-0.91634875418641182</v>
      </c>
      <c r="K4043" s="2">
        <f>'Calibration - Data 7 O''clock'!B4042</f>
        <v>6.0229999999999997</v>
      </c>
      <c r="L4043" s="2">
        <f>'Calibration - Data 7 O''clock'!D4042</f>
        <v>8.7449999999999992</v>
      </c>
      <c r="M4043" s="2">
        <f t="shared" si="388"/>
        <v>0.10492768151075563</v>
      </c>
      <c r="N4043" s="2">
        <f t="shared" si="389"/>
        <v>0.99447985482501222</v>
      </c>
    </row>
    <row r="4044" spans="1:14" x14ac:dyDescent="0.3">
      <c r="A4044" s="2">
        <f>'Calibration - Data None'!B4043</f>
        <v>272.27</v>
      </c>
      <c r="B4044" s="2">
        <f>'Calibration - Data None'!D4043</f>
        <v>11.326000000000001</v>
      </c>
      <c r="C4044" s="2">
        <f t="shared" si="384"/>
        <v>-0.99921527110351327</v>
      </c>
      <c r="D4044" s="2">
        <f t="shared" si="385"/>
        <v>3.9608610093419198E-2</v>
      </c>
      <c r="F4044" s="2">
        <f>'Calibration - Data 5 O''clock'!B4043</f>
        <v>204.15199999999999</v>
      </c>
      <c r="G4044" s="2">
        <f>'Calibration - Data 5 O''clock'!D4043</f>
        <v>7.6360000000000001</v>
      </c>
      <c r="H4044" s="2">
        <f t="shared" si="386"/>
        <v>-0.40915875411943126</v>
      </c>
      <c r="I4044" s="2">
        <f t="shared" si="387"/>
        <v>-0.91246321236937256</v>
      </c>
      <c r="K4044" s="2">
        <f>'Calibration - Data 7 O''clock'!B4043</f>
        <v>6.6520000000000001</v>
      </c>
      <c r="L4044" s="2">
        <f>'Calibration - Data 7 O''clock'!D4043</f>
        <v>8.7409999999999997</v>
      </c>
      <c r="M4044" s="2">
        <f t="shared" si="388"/>
        <v>0.11583865955695821</v>
      </c>
      <c r="N4044" s="2">
        <f t="shared" si="389"/>
        <v>0.99326804285250569</v>
      </c>
    </row>
    <row r="4045" spans="1:14" x14ac:dyDescent="0.3">
      <c r="A4045" s="2">
        <f>'Calibration - Data None'!B4044</f>
        <v>273.084</v>
      </c>
      <c r="B4045" s="2">
        <f>'Calibration - Data None'!D4044</f>
        <v>11.317</v>
      </c>
      <c r="C4045" s="2">
        <f t="shared" si="384"/>
        <v>-0.99855173304551725</v>
      </c>
      <c r="D4045" s="2">
        <f t="shared" si="385"/>
        <v>5.3799966838225181E-2</v>
      </c>
      <c r="F4045" s="2">
        <f>'Calibration - Data 5 O''clock'!B4044</f>
        <v>204.70099999999999</v>
      </c>
      <c r="G4045" s="2">
        <f>'Calibration - Data 5 O''clock'!D4044</f>
        <v>7.6349999999999998</v>
      </c>
      <c r="H4045" s="2">
        <f t="shared" si="386"/>
        <v>-0.41788293019641015</v>
      </c>
      <c r="I4045" s="2">
        <f t="shared" si="387"/>
        <v>-0.90850088423207498</v>
      </c>
      <c r="K4045" s="2">
        <f>'Calibration - Data 7 O''clock'!B4044</f>
        <v>7.2809999999999997</v>
      </c>
      <c r="L4045" s="2">
        <f>'Calibration - Data 7 O''clock'!D4044</f>
        <v>8.7370000000000001</v>
      </c>
      <c r="M4045" s="2">
        <f t="shared" si="388"/>
        <v>0.12673567696767601</v>
      </c>
      <c r="N4045" s="2">
        <f t="shared" si="389"/>
        <v>0.99193652427135925</v>
      </c>
    </row>
    <row r="4046" spans="1:14" x14ac:dyDescent="0.3">
      <c r="A4046" s="2">
        <f>'Calibration - Data None'!B4045</f>
        <v>273.899</v>
      </c>
      <c r="B4046" s="2">
        <f>'Calibration - Data None'!D4045</f>
        <v>11.316000000000001</v>
      </c>
      <c r="C4046" s="2">
        <f t="shared" si="384"/>
        <v>-0.99768546577441297</v>
      </c>
      <c r="D4046" s="2">
        <f t="shared" si="385"/>
        <v>6.7997877779328947E-2</v>
      </c>
      <c r="F4046" s="2">
        <f>'Calibration - Data 5 O''clock'!B4045</f>
        <v>205.251</v>
      </c>
      <c r="G4046" s="2">
        <f>'Calibration - Data 5 O''clock'!D4045</f>
        <v>7.6360000000000001</v>
      </c>
      <c r="H4046" s="2">
        <f t="shared" si="386"/>
        <v>-0.42658452555671234</v>
      </c>
      <c r="I4046" s="2">
        <f t="shared" si="387"/>
        <v>-0.90444770028761456</v>
      </c>
      <c r="K4046" s="2">
        <f>'Calibration - Data 7 O''clock'!B4045</f>
        <v>7.91</v>
      </c>
      <c r="L4046" s="2">
        <f>'Calibration - Data 7 O''clock'!D4045</f>
        <v>8.7349999999999994</v>
      </c>
      <c r="M4046" s="2">
        <f t="shared" si="388"/>
        <v>0.13761742045692554</v>
      </c>
      <c r="N4046" s="2">
        <f t="shared" si="389"/>
        <v>0.99048545955343625</v>
      </c>
    </row>
    <row r="4047" spans="1:14" x14ac:dyDescent="0.3">
      <c r="A4047" s="2">
        <f>'Calibration - Data None'!B4046</f>
        <v>274.71300000000002</v>
      </c>
      <c r="B4047" s="2">
        <f>'Calibration - Data None'!D4046</f>
        <v>11.308</v>
      </c>
      <c r="C4047" s="2">
        <f t="shared" si="384"/>
        <v>-0.99661876990670151</v>
      </c>
      <c r="D4047" s="2">
        <f t="shared" si="385"/>
        <v>8.2164636369019356E-2</v>
      </c>
      <c r="F4047" s="2">
        <f>'Calibration - Data 5 O''clock'!B4046</f>
        <v>205.80099999999999</v>
      </c>
      <c r="G4047" s="2">
        <f>'Calibration - Data 5 O''clock'!D4046</f>
        <v>7.6360000000000001</v>
      </c>
      <c r="H4047" s="2">
        <f t="shared" si="386"/>
        <v>-0.43524681283291533</v>
      </c>
      <c r="I4047" s="2">
        <f t="shared" si="387"/>
        <v>-0.90031117504937663</v>
      </c>
      <c r="K4047" s="2">
        <f>'Calibration - Data 7 O''clock'!B4046</f>
        <v>8.5389999999999997</v>
      </c>
      <c r="L4047" s="2">
        <f>'Calibration - Data 7 O''clock'!D4046</f>
        <v>8.7330000000000005</v>
      </c>
      <c r="M4047" s="2">
        <f t="shared" si="388"/>
        <v>0.14848257857950467</v>
      </c>
      <c r="N4047" s="2">
        <f t="shared" si="389"/>
        <v>0.98891502357805305</v>
      </c>
    </row>
    <row r="4048" spans="1:14" x14ac:dyDescent="0.3">
      <c r="A4048" s="2">
        <f>'Calibration - Data None'!B4047</f>
        <v>275.52699999999999</v>
      </c>
      <c r="B4048" s="2">
        <f>'Calibration - Data None'!D4047</f>
        <v>11.308</v>
      </c>
      <c r="C4048" s="2">
        <f t="shared" si="384"/>
        <v>-0.9953509216001778</v>
      </c>
      <c r="D4048" s="2">
        <f t="shared" si="385"/>
        <v>9.6314811268447431E-2</v>
      </c>
      <c r="F4048" s="2">
        <f>'Calibration - Data 5 O''clock'!B4047</f>
        <v>206.35</v>
      </c>
      <c r="G4048" s="2">
        <f>'Calibration - Data 5 O''clock'!D4047</f>
        <v>7.6319999999999997</v>
      </c>
      <c r="H4048" s="2">
        <f t="shared" si="386"/>
        <v>-0.44385335401137188</v>
      </c>
      <c r="I4048" s="2">
        <f t="shared" si="387"/>
        <v>-0.89609943652077795</v>
      </c>
      <c r="K4048" s="2">
        <f>'Calibration - Data 7 O''clock'!B4047</f>
        <v>9.1669999999999998</v>
      </c>
      <c r="L4048" s="2">
        <f>'Calibration - Data 7 O''clock'!D4047</f>
        <v>8.7319999999999993</v>
      </c>
      <c r="M4048" s="2">
        <f t="shared" si="388"/>
        <v>0.15931261153099172</v>
      </c>
      <c r="N4048" s="2">
        <f t="shared" si="389"/>
        <v>0.98722818629087739</v>
      </c>
    </row>
    <row r="4049" spans="1:14" x14ac:dyDescent="0.3">
      <c r="A4049" s="2">
        <f>'Calibration - Data None'!B4048</f>
        <v>276.34100000000001</v>
      </c>
      <c r="B4049" s="2">
        <f>'Calibration - Data None'!D4048</f>
        <v>11.308</v>
      </c>
      <c r="C4049" s="2">
        <f t="shared" si="384"/>
        <v>-0.99388217675086421</v>
      </c>
      <c r="D4049" s="2">
        <f t="shared" si="385"/>
        <v>0.11044554647863287</v>
      </c>
      <c r="F4049" s="2">
        <f>'Calibration - Data 5 O''clock'!B4048</f>
        <v>206.9</v>
      </c>
      <c r="G4049" s="2">
        <f>'Calibration - Data 5 O''clock'!D4048</f>
        <v>7.633</v>
      </c>
      <c r="H4049" s="2">
        <f t="shared" si="386"/>
        <v>-0.4524347093117827</v>
      </c>
      <c r="I4049" s="2">
        <f t="shared" si="387"/>
        <v>-0.89179752960521408</v>
      </c>
      <c r="K4049" s="2">
        <f>'Calibration - Data 7 O''clock'!B4048</f>
        <v>9.7959999999999994</v>
      </c>
      <c r="L4049" s="2">
        <f>'Calibration - Data 7 O''clock'!D4048</f>
        <v>8.73</v>
      </c>
      <c r="M4049" s="2">
        <f t="shared" si="388"/>
        <v>0.17014070430208342</v>
      </c>
      <c r="N4049" s="2">
        <f t="shared" si="389"/>
        <v>0.98541977894681565</v>
      </c>
    </row>
    <row r="4050" spans="1:14" x14ac:dyDescent="0.3">
      <c r="A4050" s="2">
        <f>'Calibration - Data None'!B4049</f>
        <v>277.154</v>
      </c>
      <c r="B4050" s="2">
        <f>'Calibration - Data None'!D4049</f>
        <v>11.301</v>
      </c>
      <c r="C4050" s="2">
        <f t="shared" si="384"/>
        <v>-0.99221500552881225</v>
      </c>
      <c r="D4050" s="2">
        <f t="shared" si="385"/>
        <v>0.12453667252443783</v>
      </c>
      <c r="F4050" s="2">
        <f>'Calibration - Data 5 O''clock'!B4049</f>
        <v>207.45</v>
      </c>
      <c r="G4050" s="2">
        <f>'Calibration - Data 5 O''clock'!D4049</f>
        <v>7.6360000000000001</v>
      </c>
      <c r="H4050" s="2">
        <f t="shared" si="386"/>
        <v>-0.46097437453546219</v>
      </c>
      <c r="I4050" s="2">
        <f t="shared" si="387"/>
        <v>-0.88741344705928327</v>
      </c>
      <c r="K4050" s="2">
        <f>'Calibration - Data 7 O''clock'!B4049</f>
        <v>10.423999999999999</v>
      </c>
      <c r="L4050" s="2">
        <f>'Calibration - Data 7 O''clock'!D4049</f>
        <v>8.7270000000000003</v>
      </c>
      <c r="M4050" s="2">
        <f t="shared" si="388"/>
        <v>0.18093112685586554</v>
      </c>
      <c r="N4050" s="2">
        <f t="shared" si="389"/>
        <v>0.98349576884431322</v>
      </c>
    </row>
    <row r="4051" spans="1:14" x14ac:dyDescent="0.3">
      <c r="A4051" s="2">
        <f>'Calibration - Data None'!B4050</f>
        <v>277.96800000000002</v>
      </c>
      <c r="B4051" s="2">
        <f>'Calibration - Data None'!D4050</f>
        <v>11.297000000000001</v>
      </c>
      <c r="C4051" s="2">
        <f t="shared" si="384"/>
        <v>-0.99034564321418928</v>
      </c>
      <c r="D4051" s="2">
        <f t="shared" si="385"/>
        <v>0.13862000925794854</v>
      </c>
      <c r="F4051" s="2">
        <f>'Calibration - Data 5 O''clock'!B4050</f>
        <v>207.999</v>
      </c>
      <c r="G4051" s="2">
        <f>'Calibration - Data 5 O''clock'!D4050</f>
        <v>7.6319999999999997</v>
      </c>
      <c r="H4051" s="2">
        <f t="shared" si="386"/>
        <v>-0.46945615237176896</v>
      </c>
      <c r="I4051" s="2">
        <f t="shared" si="387"/>
        <v>-0.88295578654896101</v>
      </c>
      <c r="K4051" s="2">
        <f>'Calibration - Data 7 O''clock'!B4050</f>
        <v>11.052</v>
      </c>
      <c r="L4051" s="2">
        <f>'Calibration - Data 7 O''clock'!D4050</f>
        <v>8.7230000000000008</v>
      </c>
      <c r="M4051" s="2">
        <f t="shared" si="388"/>
        <v>0.1916998132426139</v>
      </c>
      <c r="N4051" s="2">
        <f t="shared" si="389"/>
        <v>0.98145360644441415</v>
      </c>
    </row>
    <row r="4052" spans="1:14" x14ac:dyDescent="0.3">
      <c r="A4052" s="2">
        <f>'Calibration - Data None'!B4051</f>
        <v>278.77999999999997</v>
      </c>
      <c r="B4052" s="2">
        <f>'Calibration - Data None'!D4051</f>
        <v>11.292999999999999</v>
      </c>
      <c r="C4052" s="2">
        <f t="shared" si="384"/>
        <v>-0.9882817233701946</v>
      </c>
      <c r="D4052" s="2">
        <f t="shared" si="385"/>
        <v>0.15264087019025457</v>
      </c>
      <c r="F4052" s="2">
        <f>'Calibration - Data 5 O''clock'!B4051</f>
        <v>208.548</v>
      </c>
      <c r="G4052" s="2">
        <f>'Calibration - Data 5 O''clock'!D4051</f>
        <v>7.6289999999999996</v>
      </c>
      <c r="H4052" s="2">
        <f t="shared" si="386"/>
        <v>-0.47789482883195916</v>
      </c>
      <c r="I4052" s="2">
        <f t="shared" si="387"/>
        <v>-0.87841706072666437</v>
      </c>
      <c r="K4052" s="2">
        <f>'Calibration - Data 7 O''clock'!B4051</f>
        <v>11.68</v>
      </c>
      <c r="L4052" s="2">
        <f>'Calibration - Data 7 O''clock'!D4051</f>
        <v>8.7210000000000001</v>
      </c>
      <c r="M4052" s="2">
        <f t="shared" si="388"/>
        <v>0.20244546976582589</v>
      </c>
      <c r="N4052" s="2">
        <f t="shared" si="389"/>
        <v>0.97929353708236744</v>
      </c>
    </row>
    <row r="4053" spans="1:14" x14ac:dyDescent="0.3">
      <c r="A4053" s="2">
        <f>'Calibration - Data None'!B4052</f>
        <v>279.59300000000002</v>
      </c>
      <c r="B4053" s="2">
        <f>'Calibration - Data None'!D4052</f>
        <v>11.289</v>
      </c>
      <c r="C4053" s="2">
        <f t="shared" si="384"/>
        <v>-0.98601640435787818</v>
      </c>
      <c r="D4053" s="2">
        <f t="shared" si="385"/>
        <v>0.16664828333097631</v>
      </c>
      <c r="F4053" s="2">
        <f>'Calibration - Data 5 O''clock'!B4052</f>
        <v>209.09700000000001</v>
      </c>
      <c r="G4053" s="2">
        <f>'Calibration - Data 5 O''clock'!D4052</f>
        <v>7.6269999999999998</v>
      </c>
      <c r="H4053" s="2">
        <f t="shared" si="386"/>
        <v>-0.48628962915024021</v>
      </c>
      <c r="I4053" s="2">
        <f t="shared" si="387"/>
        <v>-0.87379768629867738</v>
      </c>
      <c r="K4053" s="2">
        <f>'Calibration - Data 7 O''clock'!B4052</f>
        <v>12.308</v>
      </c>
      <c r="L4053" s="2">
        <f>'Calibration - Data 7 O''clock'!D4052</f>
        <v>8.7200000000000006</v>
      </c>
      <c r="M4053" s="2">
        <f t="shared" si="388"/>
        <v>0.21316680549569225</v>
      </c>
      <c r="N4053" s="2">
        <f t="shared" si="389"/>
        <v>0.97701582025817868</v>
      </c>
    </row>
    <row r="4054" spans="1:14" x14ac:dyDescent="0.3">
      <c r="A4054" s="2">
        <f>'Calibration - Data None'!B4053</f>
        <v>280.40600000000001</v>
      </c>
      <c r="B4054" s="2">
        <f>'Calibration - Data None'!D4053</f>
        <v>11.286</v>
      </c>
      <c r="C4054" s="2">
        <f t="shared" si="384"/>
        <v>-0.98355256149970127</v>
      </c>
      <c r="D4054" s="2">
        <f t="shared" si="385"/>
        <v>0.18062214362413126</v>
      </c>
      <c r="F4054" s="2">
        <f>'Calibration - Data 5 O''clock'!B4053</f>
        <v>209.64699999999999</v>
      </c>
      <c r="G4054" s="2">
        <f>'Calibration - Data 5 O''clock'!D4053</f>
        <v>7.6340000000000003</v>
      </c>
      <c r="H4054" s="2">
        <f t="shared" si="386"/>
        <v>-0.49465495113695312</v>
      </c>
      <c r="I4054" s="2">
        <f t="shared" si="387"/>
        <v>-0.86908945415054861</v>
      </c>
      <c r="K4054" s="2">
        <f>'Calibration - Data 7 O''clock'!B4053</f>
        <v>12.935</v>
      </c>
      <c r="L4054" s="2">
        <f>'Calibration - Data 7 O''clock'!D4053</f>
        <v>8.7159999999999993</v>
      </c>
      <c r="M4054" s="2">
        <f t="shared" si="388"/>
        <v>0.22384552204939792</v>
      </c>
      <c r="N4054" s="2">
        <f t="shared" si="389"/>
        <v>0.97462463659525478</v>
      </c>
    </row>
    <row r="4055" spans="1:14" x14ac:dyDescent="0.3">
      <c r="A4055" s="2">
        <f>'Calibration - Data None'!B4054</f>
        <v>281.21800000000002</v>
      </c>
      <c r="B4055" s="2">
        <f>'Calibration - Data None'!D4054</f>
        <v>11.282999999999999</v>
      </c>
      <c r="C4055" s="2">
        <f t="shared" si="384"/>
        <v>-0.98089408642091225</v>
      </c>
      <c r="D4055" s="2">
        <f t="shared" si="385"/>
        <v>0.19454251778077691</v>
      </c>
      <c r="F4055" s="2">
        <f>'Calibration - Data 5 O''clock'!B4054</f>
        <v>210.196</v>
      </c>
      <c r="G4055" s="2">
        <f>'Calibration - Data 5 O''clock'!D4054</f>
        <v>7.6260000000000003</v>
      </c>
      <c r="H4055" s="2">
        <f t="shared" si="386"/>
        <v>-0.50295960764071057</v>
      </c>
      <c r="I4055" s="2">
        <f t="shared" si="387"/>
        <v>-0.8643099172645784</v>
      </c>
      <c r="K4055" s="2">
        <f>'Calibration - Data 7 O''clock'!B4054</f>
        <v>13.563000000000001</v>
      </c>
      <c r="L4055" s="2">
        <f>'Calibration - Data 7 O''clock'!D4054</f>
        <v>8.7129999999999992</v>
      </c>
      <c r="M4055" s="2">
        <f t="shared" si="388"/>
        <v>0.23451439908912824</v>
      </c>
      <c r="N4055" s="2">
        <f t="shared" si="389"/>
        <v>0.972112646054903</v>
      </c>
    </row>
    <row r="4056" spans="1:14" x14ac:dyDescent="0.3">
      <c r="A4056" s="2">
        <f>'Calibration - Data None'!B4055</f>
        <v>282.02999999999997</v>
      </c>
      <c r="B4056" s="2">
        <f>'Calibration - Data None'!D4055</f>
        <v>11.28</v>
      </c>
      <c r="C4056" s="2">
        <f t="shared" si="384"/>
        <v>-0.97803860434967904</v>
      </c>
      <c r="D4056" s="2">
        <f t="shared" si="385"/>
        <v>0.20842381918037078</v>
      </c>
      <c r="F4056" s="2">
        <f>'Calibration - Data 5 O''clock'!B4055</f>
        <v>210.745</v>
      </c>
      <c r="G4056" s="2">
        <f>'Calibration - Data 5 O''clock'!D4055</f>
        <v>7.6260000000000003</v>
      </c>
      <c r="H4056" s="2">
        <f t="shared" si="386"/>
        <v>-0.51121808677282043</v>
      </c>
      <c r="I4056" s="2">
        <f t="shared" si="387"/>
        <v>-0.85945102696799247</v>
      </c>
      <c r="K4056" s="2">
        <f>'Calibration - Data 7 O''clock'!B4055</f>
        <v>14.19</v>
      </c>
      <c r="L4056" s="2">
        <f>'Calibration - Data 7 O''clock'!D4055</f>
        <v>8.7129999999999992</v>
      </c>
      <c r="M4056" s="2">
        <f t="shared" si="388"/>
        <v>0.24513818201067827</v>
      </c>
      <c r="N4056" s="2">
        <f t="shared" si="389"/>
        <v>0.96948814934505501</v>
      </c>
    </row>
    <row r="4057" spans="1:14" x14ac:dyDescent="0.3">
      <c r="A4057" s="2">
        <f>'Calibration - Data None'!B4056</f>
        <v>282.84199999999998</v>
      </c>
      <c r="B4057" s="2">
        <f>'Calibration - Data None'!D4056</f>
        <v>11.276</v>
      </c>
      <c r="C4057" s="2">
        <f t="shared" si="384"/>
        <v>-0.97498668879331707</v>
      </c>
      <c r="D4057" s="2">
        <f t="shared" si="385"/>
        <v>0.2222632598425647</v>
      </c>
      <c r="F4057" s="2">
        <f>'Calibration - Data 5 O''clock'!B4056</f>
        <v>211.29400000000001</v>
      </c>
      <c r="G4057" s="2">
        <f>'Calibration - Data 5 O''clock'!D4056</f>
        <v>7.6289999999999996</v>
      </c>
      <c r="H4057" s="2">
        <f t="shared" si="386"/>
        <v>-0.51942963031163958</v>
      </c>
      <c r="I4057" s="2">
        <f t="shared" si="387"/>
        <v>-0.85451322936178897</v>
      </c>
      <c r="K4057" s="2">
        <f>'Calibration - Data 7 O''clock'!B4056</f>
        <v>14.817</v>
      </c>
      <c r="L4057" s="2">
        <f>'Calibration - Data 7 O''clock'!D4056</f>
        <v>8.7129999999999992</v>
      </c>
      <c r="M4057" s="2">
        <f t="shared" si="388"/>
        <v>0.25573260896164973</v>
      </c>
      <c r="N4057" s="2">
        <f t="shared" si="389"/>
        <v>0.96674755376658073</v>
      </c>
    </row>
    <row r="4058" spans="1:14" x14ac:dyDescent="0.3">
      <c r="A4058" s="2">
        <f>'Calibration - Data None'!B4057</f>
        <v>283.654</v>
      </c>
      <c r="B4058" s="2">
        <f>'Calibration - Data None'!D4057</f>
        <v>11.272</v>
      </c>
      <c r="C4058" s="2">
        <f t="shared" si="384"/>
        <v>-0.97173895271168975</v>
      </c>
      <c r="D4058" s="2">
        <f t="shared" si="385"/>
        <v>0.2360580601944961</v>
      </c>
      <c r="F4058" s="2">
        <f>'Calibration - Data 5 O''clock'!B4057</f>
        <v>211.84399999999999</v>
      </c>
      <c r="G4058" s="2">
        <f>'Calibration - Data 5 O''clock'!D4057</f>
        <v>7.63</v>
      </c>
      <c r="H4058" s="2">
        <f t="shared" si="386"/>
        <v>-0.52760831078363213</v>
      </c>
      <c r="I4058" s="2">
        <f t="shared" si="387"/>
        <v>-0.84948776941874937</v>
      </c>
      <c r="K4058" s="2">
        <f>'Calibration - Data 7 O''clock'!B4057</f>
        <v>15.445</v>
      </c>
      <c r="L4058" s="2">
        <f>'Calibration - Data 7 O''clock'!D4057</f>
        <v>8.7129999999999992</v>
      </c>
      <c r="M4058" s="2">
        <f t="shared" si="388"/>
        <v>0.26631323426460995</v>
      </c>
      <c r="N4058" s="2">
        <f t="shared" si="389"/>
        <v>0.96388653961735715</v>
      </c>
    </row>
    <row r="4059" spans="1:14" x14ac:dyDescent="0.3">
      <c r="A4059" s="2">
        <f>'Calibration - Data None'!B4058</f>
        <v>284.46499999999997</v>
      </c>
      <c r="B4059" s="2">
        <f>'Calibration - Data None'!D4058</f>
        <v>11.272</v>
      </c>
      <c r="C4059" s="2">
        <f t="shared" si="384"/>
        <v>-0.96830040817420326</v>
      </c>
      <c r="D4059" s="2">
        <f t="shared" si="385"/>
        <v>0.2497885496368305</v>
      </c>
      <c r="F4059" s="2">
        <f>'Calibration - Data 5 O''clock'!B4058</f>
        <v>212.392</v>
      </c>
      <c r="G4059" s="2">
        <f>'Calibration - Data 5 O''clock'!D4058</f>
        <v>7.6269999999999998</v>
      </c>
      <c r="H4059" s="2">
        <f t="shared" si="386"/>
        <v>-0.53570889933813748</v>
      </c>
      <c r="I4059" s="2">
        <f t="shared" si="387"/>
        <v>-0.84440273280581069</v>
      </c>
      <c r="K4059" s="2">
        <f>'Calibration - Data 7 O''clock'!B4058</f>
        <v>16.071999999999999</v>
      </c>
      <c r="L4059" s="2">
        <f>'Calibration - Data 7 O''clock'!D4058</f>
        <v>8.7119999999999997</v>
      </c>
      <c r="M4059" s="2">
        <f t="shared" si="388"/>
        <v>0.27684509493742832</v>
      </c>
      <c r="N4059" s="2">
        <f t="shared" si="389"/>
        <v>0.96091456093093219</v>
      </c>
    </row>
    <row r="4060" spans="1:14" x14ac:dyDescent="0.3">
      <c r="A4060" s="2">
        <f>'Calibration - Data None'!B4059</f>
        <v>285.27600000000001</v>
      </c>
      <c r="B4060" s="2">
        <f>'Calibration - Data None'!D4059</f>
        <v>11.268000000000001</v>
      </c>
      <c r="C4060" s="2">
        <f t="shared" si="384"/>
        <v>-0.96466786471882149</v>
      </c>
      <c r="D4060" s="2">
        <f t="shared" si="385"/>
        <v>0.26346899396101536</v>
      </c>
      <c r="F4060" s="2">
        <f>'Calibration - Data 5 O''clock'!B4059</f>
        <v>212.941</v>
      </c>
      <c r="G4060" s="2">
        <f>'Calibration - Data 5 O''clock'!D4059</f>
        <v>7.6239999999999997</v>
      </c>
      <c r="H4060" s="2">
        <f t="shared" si="386"/>
        <v>-0.54377513020508683</v>
      </c>
      <c r="I4060" s="2">
        <f t="shared" si="387"/>
        <v>-0.83923096211379189</v>
      </c>
      <c r="K4060" s="2">
        <f>'Calibration - Data 7 O''clock'!B4059</f>
        <v>16.696999999999999</v>
      </c>
      <c r="L4060" s="2">
        <f>'Calibration - Data 7 O''clock'!D4059</f>
        <v>8.6969999999999992</v>
      </c>
      <c r="M4060" s="2">
        <f t="shared" si="388"/>
        <v>0.28731036798727316</v>
      </c>
      <c r="N4060" s="2">
        <f t="shared" si="389"/>
        <v>0.95783753969398056</v>
      </c>
    </row>
    <row r="4061" spans="1:14" x14ac:dyDescent="0.3">
      <c r="A4061" s="2">
        <f>'Calibration - Data None'!B4060</f>
        <v>286.08699999999999</v>
      </c>
      <c r="B4061" s="2">
        <f>'Calibration - Data None'!D4060</f>
        <v>11.263999999999999</v>
      </c>
      <c r="C4061" s="2">
        <f t="shared" si="384"/>
        <v>-0.96084205012536772</v>
      </c>
      <c r="D4061" s="2">
        <f t="shared" si="385"/>
        <v>0.27709665229100189</v>
      </c>
      <c r="F4061" s="2">
        <f>'Calibration - Data 5 O''clock'!B4060</f>
        <v>213.49100000000001</v>
      </c>
      <c r="G4061" s="2">
        <f>'Calibration - Data 5 O''clock'!D4060</f>
        <v>7.6239999999999997</v>
      </c>
      <c r="H4061" s="2">
        <f t="shared" si="386"/>
        <v>-0.55180599202472036</v>
      </c>
      <c r="I4061" s="2">
        <f t="shared" si="387"/>
        <v>-0.8339725098380727</v>
      </c>
      <c r="K4061" s="2">
        <f>'Calibration - Data 7 O''clock'!B4060</f>
        <v>17.324000000000002</v>
      </c>
      <c r="L4061" s="2">
        <f>'Calibration - Data 7 O''clock'!D4060</f>
        <v>8.6980000000000004</v>
      </c>
      <c r="M4061" s="2">
        <f t="shared" si="388"/>
        <v>0.29777477724593504</v>
      </c>
      <c r="N4061" s="2">
        <f t="shared" si="389"/>
        <v>0.95463615164948257</v>
      </c>
    </row>
    <row r="4062" spans="1:14" x14ac:dyDescent="0.3">
      <c r="A4062" s="2">
        <f>'Calibration - Data None'!B4061</f>
        <v>286.89800000000002</v>
      </c>
      <c r="B4062" s="2">
        <f>'Calibration - Data None'!D4061</f>
        <v>11.259</v>
      </c>
      <c r="C4062" s="2">
        <f t="shared" si="384"/>
        <v>-0.95682373089552308</v>
      </c>
      <c r="D4062" s="2">
        <f t="shared" si="385"/>
        <v>0.29066879432641474</v>
      </c>
      <c r="F4062" s="2">
        <f>'Calibration - Data 5 O''clock'!B4061</f>
        <v>214.04</v>
      </c>
      <c r="G4062" s="2">
        <f>'Calibration - Data 5 O''clock'!D4061</f>
        <v>7.6280000000000001</v>
      </c>
      <c r="H4062" s="2">
        <f t="shared" si="386"/>
        <v>-0.55977154456237088</v>
      </c>
      <c r="I4062" s="2">
        <f t="shared" si="387"/>
        <v>-0.8286469802625589</v>
      </c>
      <c r="K4062" s="2">
        <f>'Calibration - Data 7 O''clock'!B4061</f>
        <v>17.952000000000002</v>
      </c>
      <c r="L4062" s="2">
        <f>'Calibration - Data 7 O''clock'!D4061</f>
        <v>8.7050000000000001</v>
      </c>
      <c r="M4062" s="2">
        <f t="shared" si="388"/>
        <v>0.30822013078420429</v>
      </c>
      <c r="N4062" s="2">
        <f t="shared" si="389"/>
        <v>0.95131506399266486</v>
      </c>
    </row>
    <row r="4063" spans="1:14" x14ac:dyDescent="0.3">
      <c r="A4063" s="2">
        <f>'Calibration - Data None'!B4062</f>
        <v>287.70800000000003</v>
      </c>
      <c r="B4063" s="2">
        <f>'Calibration - Data None'!D4062</f>
        <v>11.26</v>
      </c>
      <c r="C4063" s="2">
        <f t="shared" si="384"/>
        <v>-0.95261902094382644</v>
      </c>
      <c r="D4063" s="2">
        <f t="shared" si="385"/>
        <v>0.30416607459745659</v>
      </c>
      <c r="F4063" s="2">
        <f>'Calibration - Data 5 O''clock'!B4062</f>
        <v>214.589</v>
      </c>
      <c r="G4063" s="2">
        <f>'Calibration - Data 5 O''clock'!D4062</f>
        <v>7.6230000000000002</v>
      </c>
      <c r="H4063" s="2">
        <f t="shared" si="386"/>
        <v>-0.56768570375101646</v>
      </c>
      <c r="I4063" s="2">
        <f t="shared" si="387"/>
        <v>-0.82324537153676924</v>
      </c>
      <c r="K4063" s="2">
        <f>'Calibration - Data 7 O''clock'!B4062</f>
        <v>18.577000000000002</v>
      </c>
      <c r="L4063" s="2">
        <f>'Calibration - Data 7 O''clock'!D4062</f>
        <v>8.6929999999999996</v>
      </c>
      <c r="M4063" s="2">
        <f t="shared" si="388"/>
        <v>0.31857882498539541</v>
      </c>
      <c r="N4063" s="2">
        <f t="shared" si="389"/>
        <v>0.94789637211613209</v>
      </c>
    </row>
    <row r="4064" spans="1:14" x14ac:dyDescent="0.3">
      <c r="A4064" s="2">
        <f>'Calibration - Data None'!B4063</f>
        <v>288.51799999999997</v>
      </c>
      <c r="B4064" s="2">
        <f>'Calibration - Data None'!D4063</f>
        <v>11.257999999999999</v>
      </c>
      <c r="C4064" s="2">
        <f t="shared" si="384"/>
        <v>-0.9482239242121917</v>
      </c>
      <c r="D4064" s="2">
        <f t="shared" si="385"/>
        <v>0.31760256540467635</v>
      </c>
      <c r="F4064" s="2">
        <f>'Calibration - Data 5 O''clock'!B4063</f>
        <v>215.137</v>
      </c>
      <c r="G4064" s="2">
        <f>'Calibration - Data 5 O''clock'!D4063</f>
        <v>7.6230000000000002</v>
      </c>
      <c r="H4064" s="2">
        <f t="shared" si="386"/>
        <v>-0.57553347014656053</v>
      </c>
      <c r="I4064" s="2">
        <f t="shared" si="387"/>
        <v>-0.81777822466794636</v>
      </c>
      <c r="K4064" s="2">
        <f>'Calibration - Data 7 O''clock'!B4063</f>
        <v>19.202999999999999</v>
      </c>
      <c r="L4064" s="2">
        <f>'Calibration - Data 7 O''clock'!D4063</f>
        <v>8.6929999999999996</v>
      </c>
      <c r="M4064" s="2">
        <f t="shared" si="388"/>
        <v>0.32891609371887337</v>
      </c>
      <c r="N4064" s="2">
        <f t="shared" si="389"/>
        <v>0.94435914952560152</v>
      </c>
    </row>
    <row r="4065" spans="1:14" x14ac:dyDescent="0.3">
      <c r="A4065" s="2">
        <f>'Calibration - Data None'!B4064</f>
        <v>289.32799999999997</v>
      </c>
      <c r="B4065" s="2">
        <f>'Calibration - Data None'!D4064</f>
        <v>11.250999999999999</v>
      </c>
      <c r="C4065" s="2">
        <f t="shared" si="384"/>
        <v>-0.9436393190877761</v>
      </c>
      <c r="D4065" s="2">
        <f t="shared" si="385"/>
        <v>0.33097558138261246</v>
      </c>
      <c r="F4065" s="2">
        <f>'Calibration - Data 5 O''clock'!B4064</f>
        <v>215.68700000000001</v>
      </c>
      <c r="G4065" s="2">
        <f>'Calibration - Data 5 O''clock'!D4064</f>
        <v>7.6260000000000003</v>
      </c>
      <c r="H4065" s="2">
        <f t="shared" si="386"/>
        <v>-0.58335694042975639</v>
      </c>
      <c r="I4065" s="2">
        <f t="shared" si="387"/>
        <v>-0.81221590728847071</v>
      </c>
      <c r="K4065" s="2">
        <f>'Calibration - Data 7 O''clock'!B4064</f>
        <v>19.829000000000001</v>
      </c>
      <c r="L4065" s="2">
        <f>'Calibration - Data 7 O''clock'!D4064</f>
        <v>8.6989999999999998</v>
      </c>
      <c r="M4065" s="2">
        <f t="shared" si="388"/>
        <v>0.33921409938678976</v>
      </c>
      <c r="N4065" s="2">
        <f t="shared" si="389"/>
        <v>0.94070919777432238</v>
      </c>
    </row>
    <row r="4066" spans="1:14" x14ac:dyDescent="0.3">
      <c r="A4066" s="2">
        <f>'Calibration - Data None'!B4065</f>
        <v>290.13799999999998</v>
      </c>
      <c r="B4066" s="2">
        <f>'Calibration - Data None'!D4065</f>
        <v>11.250999999999999</v>
      </c>
      <c r="C4066" s="2">
        <f t="shared" si="384"/>
        <v>-0.93886612183215734</v>
      </c>
      <c r="D4066" s="2">
        <f t="shared" si="385"/>
        <v>0.34428244985163647</v>
      </c>
      <c r="F4066" s="2">
        <f>'Calibration - Data 5 O''clock'!B4065</f>
        <v>216.23599999999999</v>
      </c>
      <c r="G4066" s="2">
        <f>'Calibration - Data 5 O''clock'!D4065</f>
        <v>7.6289999999999996</v>
      </c>
      <c r="H4066" s="2">
        <f t="shared" si="386"/>
        <v>-0.59111257912335591</v>
      </c>
      <c r="I4066" s="2">
        <f t="shared" si="387"/>
        <v>-0.80658906439533029</v>
      </c>
      <c r="K4066" s="2">
        <f>'Calibration - Data 7 O''clock'!B4065</f>
        <v>20.454999999999998</v>
      </c>
      <c r="L4066" s="2">
        <f>'Calibration - Data 7 O''clock'!D4065</f>
        <v>8.6950000000000003</v>
      </c>
      <c r="M4066" s="2">
        <f t="shared" si="388"/>
        <v>0.34947161270520416</v>
      </c>
      <c r="N4066" s="2">
        <f t="shared" si="389"/>
        <v>0.93694695256093541</v>
      </c>
    </row>
    <row r="4067" spans="1:14" x14ac:dyDescent="0.3">
      <c r="A4067" s="2">
        <f>'Calibration - Data None'!B4066</f>
        <v>290.94799999999998</v>
      </c>
      <c r="B4067" s="2">
        <f>'Calibration - Data None'!D4066</f>
        <v>11.244</v>
      </c>
      <c r="C4067" s="2">
        <f t="shared" si="384"/>
        <v>-0.93390528639821246</v>
      </c>
      <c r="D4067" s="2">
        <f t="shared" si="385"/>
        <v>0.35752051135210811</v>
      </c>
      <c r="F4067" s="2">
        <f>'Calibration - Data 5 O''clock'!B4066</f>
        <v>216.78399999999999</v>
      </c>
      <c r="G4067" s="2">
        <f>'Calibration - Data 5 O''clock'!D4066</f>
        <v>7.6239999999999997</v>
      </c>
      <c r="H4067" s="2">
        <f t="shared" si="386"/>
        <v>-0.59879996878039199</v>
      </c>
      <c r="I4067" s="2">
        <f t="shared" si="387"/>
        <v>-0.80089861867067891</v>
      </c>
      <c r="K4067" s="2">
        <f>'Calibration - Data 7 O''clock'!B4066</f>
        <v>21.081</v>
      </c>
      <c r="L4067" s="2">
        <f>'Calibration - Data 7 O''clock'!D4066</f>
        <v>8.6929999999999996</v>
      </c>
      <c r="M4067" s="2">
        <f t="shared" si="388"/>
        <v>0.3596874092237915</v>
      </c>
      <c r="N4067" s="2">
        <f t="shared" si="389"/>
        <v>0.93307286298867187</v>
      </c>
    </row>
    <row r="4068" spans="1:14" x14ac:dyDescent="0.3">
      <c r="A4068" s="2">
        <f>'Calibration - Data None'!B4067</f>
        <v>291.75799999999998</v>
      </c>
      <c r="B4068" s="2">
        <f>'Calibration - Data None'!D4067</f>
        <v>11.244</v>
      </c>
      <c r="C4068" s="2">
        <f t="shared" si="384"/>
        <v>-0.92875780423946386</v>
      </c>
      <c r="D4068" s="2">
        <f t="shared" si="385"/>
        <v>0.3706871201758834</v>
      </c>
      <c r="F4068" s="2">
        <f>'Calibration - Data 5 O''clock'!B4067</f>
        <v>217.333</v>
      </c>
      <c r="G4068" s="2">
        <f>'Calibration - Data 5 O''clock'!D4067</f>
        <v>7.6219999999999999</v>
      </c>
      <c r="H4068" s="2">
        <f t="shared" si="386"/>
        <v>-0.60644645956326693</v>
      </c>
      <c r="I4068" s="2">
        <f t="shared" si="387"/>
        <v>-0.79512432467078942</v>
      </c>
      <c r="K4068" s="2">
        <f>'Calibration - Data 7 O''clock'!B4067</f>
        <v>21.707000000000001</v>
      </c>
      <c r="L4068" s="2">
        <f>'Calibration - Data 7 O''clock'!D4067</f>
        <v>8.6920000000000002</v>
      </c>
      <c r="M4068" s="2">
        <f t="shared" si="388"/>
        <v>0.36986026947200551</v>
      </c>
      <c r="N4068" s="2">
        <f t="shared" si="389"/>
        <v>0.92908739151174335</v>
      </c>
    </row>
    <row r="4069" spans="1:14" x14ac:dyDescent="0.3">
      <c r="A4069" s="2">
        <f>'Calibration - Data None'!B4068</f>
        <v>292.56700000000001</v>
      </c>
      <c r="B4069" s="2">
        <f>'Calibration - Data None'!D4068</f>
        <v>11.239000000000001</v>
      </c>
      <c r="C4069" s="2">
        <f t="shared" si="384"/>
        <v>-0.92343140218969155</v>
      </c>
      <c r="D4069" s="2">
        <f t="shared" si="385"/>
        <v>0.38376352803514319</v>
      </c>
      <c r="F4069" s="2">
        <f>'Calibration - Data 5 O''clock'!B4068</f>
        <v>217.88200000000001</v>
      </c>
      <c r="G4069" s="2">
        <f>'Calibration - Data 5 O''clock'!D4068</f>
        <v>7.6239999999999997</v>
      </c>
      <c r="H4069" s="2">
        <f t="shared" si="386"/>
        <v>-0.61403727171286349</v>
      </c>
      <c r="I4069" s="2">
        <f t="shared" si="387"/>
        <v>-0.78927702927896182</v>
      </c>
      <c r="K4069" s="2">
        <f>'Calibration - Data 7 O''clock'!B4068</f>
        <v>22.332000000000001</v>
      </c>
      <c r="L4069" s="2">
        <f>'Calibration - Data 7 O''clock'!D4068</f>
        <v>8.6880000000000006</v>
      </c>
      <c r="M4069" s="2">
        <f t="shared" si="388"/>
        <v>0.37997283490803002</v>
      </c>
      <c r="N4069" s="2">
        <f t="shared" si="389"/>
        <v>0.92499764579806087</v>
      </c>
    </row>
    <row r="4070" spans="1:14" x14ac:dyDescent="0.3">
      <c r="A4070" s="2">
        <f>'Calibration - Data None'!B4069</f>
        <v>293.37599999999998</v>
      </c>
      <c r="B4070" s="2">
        <f>'Calibration - Data None'!D4069</f>
        <v>11.236000000000001</v>
      </c>
      <c r="C4070" s="2">
        <f t="shared" si="384"/>
        <v>-0.91792090208408672</v>
      </c>
      <c r="D4070" s="2">
        <f t="shared" si="385"/>
        <v>0.39676342764566458</v>
      </c>
      <c r="F4070" s="2">
        <f>'Calibration - Data 5 O''clock'!B4069</f>
        <v>218.43100000000001</v>
      </c>
      <c r="G4070" s="2">
        <f>'Calibration - Data 5 O''clock'!D4069</f>
        <v>7.625</v>
      </c>
      <c r="H4070" s="2">
        <f t="shared" si="386"/>
        <v>-0.62157170830690722</v>
      </c>
      <c r="I4070" s="2">
        <f t="shared" si="387"/>
        <v>-0.78335726934294359</v>
      </c>
      <c r="K4070" s="2">
        <f>'Calibration - Data 7 O''clock'!B4069</f>
        <v>22.957000000000001</v>
      </c>
      <c r="L4070" s="2">
        <f>'Calibration - Data 7 O''clock'!D4069</f>
        <v>8.6859999999999999</v>
      </c>
      <c r="M4070" s="2">
        <f t="shared" si="388"/>
        <v>0.39004018737654261</v>
      </c>
      <c r="N4070" s="2">
        <f t="shared" si="389"/>
        <v>0.92079783461478204</v>
      </c>
    </row>
    <row r="4071" spans="1:14" x14ac:dyDescent="0.3">
      <c r="A4071" s="2">
        <f>'Calibration - Data None'!B4070</f>
        <v>294.185</v>
      </c>
      <c r="B4071" s="2">
        <f>'Calibration - Data None'!D4070</f>
        <v>11.238</v>
      </c>
      <c r="C4071" s="2">
        <f t="shared" si="384"/>
        <v>-0.91222740251248824</v>
      </c>
      <c r="D4071" s="2">
        <f t="shared" si="385"/>
        <v>0.40968422730844628</v>
      </c>
      <c r="F4071" s="2">
        <f>'Calibration - Data 5 O''clock'!B4070</f>
        <v>218.98</v>
      </c>
      <c r="G4071" s="2">
        <f>'Calibration - Data 5 O''clock'!D4070</f>
        <v>7.6230000000000002</v>
      </c>
      <c r="H4071" s="2">
        <f t="shared" si="386"/>
        <v>-0.62904907759903583</v>
      </c>
      <c r="I4071" s="2">
        <f t="shared" si="387"/>
        <v>-0.77736558836354608</v>
      </c>
      <c r="K4071" s="2">
        <f>'Calibration - Data 7 O''clock'!B4070</f>
        <v>23.582000000000001</v>
      </c>
      <c r="L4071" s="2">
        <f>'Calibration - Data 7 O''clock'!D4070</f>
        <v>8.6829999999999998</v>
      </c>
      <c r="M4071" s="2">
        <f t="shared" si="388"/>
        <v>0.40006112896327611</v>
      </c>
      <c r="N4071" s="2">
        <f t="shared" si="389"/>
        <v>0.91648845769743814</v>
      </c>
    </row>
    <row r="4072" spans="1:14" x14ac:dyDescent="0.3">
      <c r="A4072" s="2">
        <f>'Calibration - Data None'!B4071</f>
        <v>294.99299999999999</v>
      </c>
      <c r="B4072" s="2">
        <f>'Calibration - Data None'!D4071</f>
        <v>11.234</v>
      </c>
      <c r="C4072" s="2">
        <f t="shared" si="384"/>
        <v>-0.90635941283365684</v>
      </c>
      <c r="D4072" s="2">
        <f t="shared" si="385"/>
        <v>0.42250753220247889</v>
      </c>
      <c r="F4072" s="2">
        <f>'Calibration - Data 5 O''clock'!B4071</f>
        <v>219.52799999999999</v>
      </c>
      <c r="G4072" s="2">
        <f>'Calibration - Data 5 O''clock'!D4071</f>
        <v>7.6219999999999999</v>
      </c>
      <c r="H4072" s="2">
        <f t="shared" si="386"/>
        <v>-0.63645523121658187</v>
      </c>
      <c r="I4072" s="2">
        <f t="shared" si="387"/>
        <v>-0.77131364480154718</v>
      </c>
      <c r="K4072" s="2">
        <f>'Calibration - Data 7 O''clock'!B4071</f>
        <v>24.207000000000001</v>
      </c>
      <c r="L4072" s="2">
        <f>'Calibration - Data 7 O''clock'!D4071</f>
        <v>8.6829999999999998</v>
      </c>
      <c r="M4072" s="2">
        <f t="shared" si="388"/>
        <v>0.41003446727639409</v>
      </c>
      <c r="N4072" s="2">
        <f t="shared" si="389"/>
        <v>0.91207002781878743</v>
      </c>
    </row>
    <row r="4073" spans="1:14" x14ac:dyDescent="0.3">
      <c r="A4073" s="2">
        <f>'Calibration - Data None'!B4072</f>
        <v>295.80200000000002</v>
      </c>
      <c r="B4073" s="2">
        <f>'Calibration - Data None'!D4072</f>
        <v>11.233000000000001</v>
      </c>
      <c r="C4073" s="2">
        <f t="shared" si="384"/>
        <v>-0.90030357842230857</v>
      </c>
      <c r="D4073" s="2">
        <f t="shared" si="385"/>
        <v>0.43526252616092065</v>
      </c>
      <c r="F4073" s="2">
        <f>'Calibration - Data 5 O''clock'!B4072</f>
        <v>220.077</v>
      </c>
      <c r="G4073" s="2">
        <f>'Calibration - Data 5 O''clock'!D4072</f>
        <v>7.6210000000000004</v>
      </c>
      <c r="H4073" s="2">
        <f t="shared" si="386"/>
        <v>-0.64381651874155588</v>
      </c>
      <c r="I4073" s="2">
        <f t="shared" si="387"/>
        <v>-0.7651799070777433</v>
      </c>
      <c r="K4073" s="2">
        <f>'Calibration - Data 7 O''clock'!B4072</f>
        <v>24.832000000000001</v>
      </c>
      <c r="L4073" s="2">
        <f>'Calibration - Data 7 O''clock'!D4072</f>
        <v>8.6790000000000003</v>
      </c>
      <c r="M4073" s="2">
        <f t="shared" si="388"/>
        <v>0.41995901558837373</v>
      </c>
      <c r="N4073" s="2">
        <f t="shared" si="389"/>
        <v>0.90754307072779972</v>
      </c>
    </row>
    <row r="4074" spans="1:14" x14ac:dyDescent="0.3">
      <c r="A4074" s="2">
        <f>'Calibration - Data None'!B4073</f>
        <v>296.61</v>
      </c>
      <c r="B4074" s="2">
        <f>'Calibration - Data None'!D4073</f>
        <v>11.224</v>
      </c>
      <c r="C4074" s="2">
        <f t="shared" si="384"/>
        <v>-0.89407607451763194</v>
      </c>
      <c r="D4074" s="2">
        <f t="shared" si="385"/>
        <v>0.44791514037275176</v>
      </c>
      <c r="F4074" s="2">
        <f>'Calibration - Data 5 O''clock'!B4073</f>
        <v>220.626</v>
      </c>
      <c r="G4074" s="2">
        <f>'Calibration - Data 5 O''clock'!D4073</f>
        <v>7.6219999999999999</v>
      </c>
      <c r="H4074" s="2">
        <f t="shared" si="386"/>
        <v>-0.65111869663981781</v>
      </c>
      <c r="I4074" s="2">
        <f t="shared" si="387"/>
        <v>-0.75897591719768343</v>
      </c>
      <c r="K4074" s="2">
        <f>'Calibration - Data 7 O''clock'!B4073</f>
        <v>25.457000000000001</v>
      </c>
      <c r="L4074" s="2">
        <f>'Calibration - Data 7 O''clock'!D4073</f>
        <v>8.6769999999999996</v>
      </c>
      <c r="M4074" s="2">
        <f t="shared" si="388"/>
        <v>0.42983359297721424</v>
      </c>
      <c r="N4074" s="2">
        <f t="shared" si="389"/>
        <v>0.90290812508709795</v>
      </c>
    </row>
    <row r="4075" spans="1:14" x14ac:dyDescent="0.3">
      <c r="A4075" s="2">
        <f>'Calibration - Data None'!B4074</f>
        <v>297.41699999999997</v>
      </c>
      <c r="B4075" s="2">
        <f>'Calibration - Data None'!D4074</f>
        <v>11.222</v>
      </c>
      <c r="C4075" s="2">
        <f t="shared" si="384"/>
        <v>-0.8876788020343982</v>
      </c>
      <c r="D4075" s="2">
        <f t="shared" si="385"/>
        <v>0.46046318465082064</v>
      </c>
      <c r="F4075" s="2">
        <f>'Calibration - Data 5 O''clock'!B4074</f>
        <v>221.17500000000001</v>
      </c>
      <c r="G4075" s="2">
        <f>'Calibration - Data 5 O''clock'!D4074</f>
        <v>7.6239999999999997</v>
      </c>
      <c r="H4075" s="2">
        <f t="shared" si="386"/>
        <v>-0.65836109448897706</v>
      </c>
      <c r="I4075" s="2">
        <f t="shared" si="387"/>
        <v>-0.75270224475769709</v>
      </c>
      <c r="K4075" s="2">
        <f>'Calibration - Data 7 O''clock'!B4074</f>
        <v>26.081</v>
      </c>
      <c r="L4075" s="2">
        <f>'Calibration - Data 7 O''clock'!D4074</f>
        <v>8.6769999999999996</v>
      </c>
      <c r="M4075" s="2">
        <f t="shared" si="388"/>
        <v>0.43964134845055869</v>
      </c>
      <c r="N4075" s="2">
        <f t="shared" si="389"/>
        <v>0.89817341573472009</v>
      </c>
    </row>
    <row r="4076" spans="1:14" x14ac:dyDescent="0.3">
      <c r="A4076" s="2">
        <f>'Calibration - Data None'!B4075</f>
        <v>298.22500000000002</v>
      </c>
      <c r="B4076" s="2">
        <f>'Calibration - Data None'!D4075</f>
        <v>11.221</v>
      </c>
      <c r="C4076" s="2">
        <f t="shared" si="384"/>
        <v>-0.88109717900942142</v>
      </c>
      <c r="D4076" s="2">
        <f t="shared" si="385"/>
        <v>0.47293526104704825</v>
      </c>
      <c r="F4076" s="2">
        <f>'Calibration - Data 5 O''clock'!B4075</f>
        <v>221.72300000000001</v>
      </c>
      <c r="G4076" s="2">
        <f>'Calibration - Data 5 O''clock'!D4075</f>
        <v>7.6210000000000004</v>
      </c>
      <c r="H4076" s="2">
        <f t="shared" si="386"/>
        <v>-0.6655300208236784</v>
      </c>
      <c r="I4076" s="2">
        <f t="shared" si="387"/>
        <v>-0.74637108155557186</v>
      </c>
      <c r="K4076" s="2">
        <f>'Calibration - Data 7 O''clock'!B4075</f>
        <v>26.706</v>
      </c>
      <c r="L4076" s="2">
        <f>'Calibration - Data 7 O''clock'!D4075</f>
        <v>8.6750000000000007</v>
      </c>
      <c r="M4076" s="2">
        <f t="shared" si="388"/>
        <v>0.44941254978507511</v>
      </c>
      <c r="N4076" s="2">
        <f t="shared" si="389"/>
        <v>0.89332433085396112</v>
      </c>
    </row>
    <row r="4077" spans="1:14" x14ac:dyDescent="0.3">
      <c r="A4077" s="2">
        <f>'Calibration - Data None'!B4076</f>
        <v>299.03399999999999</v>
      </c>
      <c r="B4077" s="2">
        <f>'Calibration - Data None'!D4076</f>
        <v>11.222</v>
      </c>
      <c r="C4077" s="2">
        <f t="shared" si="384"/>
        <v>-0.8743318613429486</v>
      </c>
      <c r="D4077" s="2">
        <f t="shared" si="385"/>
        <v>0.48532854463813974</v>
      </c>
      <c r="F4077" s="2">
        <f>'Calibration - Data 5 O''clock'!B4076</f>
        <v>222.27199999999999</v>
      </c>
      <c r="G4077" s="2">
        <f>'Calibration - Data 5 O''clock'!D4076</f>
        <v>7.6189999999999998</v>
      </c>
      <c r="H4077" s="2">
        <f t="shared" si="386"/>
        <v>-0.67265098121970801</v>
      </c>
      <c r="I4077" s="2">
        <f t="shared" si="387"/>
        <v>-0.7399599026056507</v>
      </c>
      <c r="K4077" s="2">
        <f>'Calibration - Data 7 O''clock'!B4076</f>
        <v>27.33</v>
      </c>
      <c r="L4077" s="2">
        <f>'Calibration - Data 7 O''clock'!D4076</f>
        <v>8.673</v>
      </c>
      <c r="M4077" s="2">
        <f t="shared" si="388"/>
        <v>0.45911477048736049</v>
      </c>
      <c r="N4077" s="2">
        <f t="shared" si="389"/>
        <v>0.88837696251103804</v>
      </c>
    </row>
    <row r="4078" spans="1:14" x14ac:dyDescent="0.3">
      <c r="A4078" s="2">
        <f>'Calibration - Data None'!B4077</f>
        <v>299.84199999999998</v>
      </c>
      <c r="B4078" s="2">
        <f>'Calibration - Data None'!D4077</f>
        <v>11.227</v>
      </c>
      <c r="C4078" s="2">
        <f t="shared" si="384"/>
        <v>-0.86740091931629781</v>
      </c>
      <c r="D4078" s="2">
        <f t="shared" si="385"/>
        <v>0.49760993274777127</v>
      </c>
      <c r="F4078" s="2">
        <f>'Calibration - Data 5 O''clock'!B4077</f>
        <v>222.821</v>
      </c>
      <c r="G4078" s="2">
        <f>'Calibration - Data 5 O''clock'!D4077</f>
        <v>7.6210000000000004</v>
      </c>
      <c r="H4078" s="2">
        <f t="shared" si="386"/>
        <v>-0.67971018465975797</v>
      </c>
      <c r="I4078" s="2">
        <f t="shared" si="387"/>
        <v>-0.73348078698068009</v>
      </c>
      <c r="K4078" s="2">
        <f>'Calibration - Data 7 O''clock'!B4077</f>
        <v>27.954000000000001</v>
      </c>
      <c r="L4078" s="2">
        <f>'Calibration - Data 7 O''clock'!D4077</f>
        <v>8.6720000000000006</v>
      </c>
      <c r="M4078" s="2">
        <f t="shared" si="388"/>
        <v>0.46876253579787608</v>
      </c>
      <c r="N4078" s="2">
        <f t="shared" si="389"/>
        <v>0.88332422418517709</v>
      </c>
    </row>
    <row r="4079" spans="1:14" x14ac:dyDescent="0.3">
      <c r="A4079" s="2">
        <f>'Calibration - Data None'!B4078</f>
        <v>300.649</v>
      </c>
      <c r="B4079" s="2">
        <f>'Calibration - Data None'!D4078</f>
        <v>11.223000000000001</v>
      </c>
      <c r="C4079" s="2">
        <f t="shared" si="384"/>
        <v>-0.86030637430155377</v>
      </c>
      <c r="D4079" s="2">
        <f t="shared" si="385"/>
        <v>0.50977734584435475</v>
      </c>
      <c r="F4079" s="2">
        <f>'Calibration - Data 5 O''clock'!B4078</f>
        <v>223.37</v>
      </c>
      <c r="G4079" s="2">
        <f>'Calibration - Data 5 O''clock'!D4078</f>
        <v>7.6230000000000002</v>
      </c>
      <c r="H4079" s="2">
        <f t="shared" si="386"/>
        <v>-0.68670698302923583</v>
      </c>
      <c r="I4079" s="2">
        <f t="shared" si="387"/>
        <v>-0.72693432953664039</v>
      </c>
      <c r="K4079" s="2">
        <f>'Calibration - Data 7 O''clock'!B4078</f>
        <v>28.577999999999999</v>
      </c>
      <c r="L4079" s="2">
        <f>'Calibration - Data 7 O''clock'!D4078</f>
        <v>8.6669999999999998</v>
      </c>
      <c r="M4079" s="2">
        <f t="shared" si="388"/>
        <v>0.47835470139961561</v>
      </c>
      <c r="N4079" s="2">
        <f t="shared" si="389"/>
        <v>0.87816671517934708</v>
      </c>
    </row>
    <row r="4080" spans="1:14" x14ac:dyDescent="0.3">
      <c r="A4080" s="2">
        <f>'Calibration - Data None'!B4079</f>
        <v>301.45699999999999</v>
      </c>
      <c r="B4080" s="2">
        <f>'Calibration - Data None'!D4079</f>
        <v>11.23</v>
      </c>
      <c r="C4080" s="2">
        <f t="shared" si="384"/>
        <v>-0.85303205497031231</v>
      </c>
      <c r="D4080" s="2">
        <f t="shared" si="385"/>
        <v>0.52185851836788677</v>
      </c>
      <c r="F4080" s="2">
        <f>'Calibration - Data 5 O''clock'!B4079</f>
        <v>223.91800000000001</v>
      </c>
      <c r="G4080" s="2">
        <f>'Calibration - Data 5 O''clock'!D4079</f>
        <v>7.6239999999999997</v>
      </c>
      <c r="H4080" s="2">
        <f t="shared" si="386"/>
        <v>-0.69362816186198017</v>
      </c>
      <c r="I4080" s="2">
        <f t="shared" si="387"/>
        <v>-0.72033323751717204</v>
      </c>
      <c r="K4080" s="2">
        <f>'Calibration - Data 7 O''clock'!B4079</f>
        <v>29.202000000000002</v>
      </c>
      <c r="L4080" s="2">
        <f>'Calibration - Data 7 O''clock'!D4079</f>
        <v>8.6679999999999993</v>
      </c>
      <c r="M4080" s="2">
        <f t="shared" si="388"/>
        <v>0.48789012957022887</v>
      </c>
      <c r="N4080" s="2">
        <f t="shared" si="389"/>
        <v>0.8729050472233193</v>
      </c>
    </row>
    <row r="4081" spans="1:14" x14ac:dyDescent="0.3">
      <c r="A4081" s="2">
        <f>'Calibration - Data None'!B4080</f>
        <v>302.26299999999998</v>
      </c>
      <c r="B4081" s="2">
        <f>'Calibration - Data None'!D4080</f>
        <v>11.215</v>
      </c>
      <c r="C4081" s="2">
        <f t="shared" si="384"/>
        <v>-0.84560672664272374</v>
      </c>
      <c r="D4081" s="2">
        <f t="shared" si="385"/>
        <v>0.5338063917344732</v>
      </c>
      <c r="F4081" s="2">
        <f>'Calibration - Data 5 O''clock'!B4080</f>
        <v>224.46700000000001</v>
      </c>
      <c r="G4081" s="2">
        <f>'Calibration - Data 5 O''clock'!D4080</f>
        <v>7.6189999999999998</v>
      </c>
      <c r="H4081" s="2">
        <f t="shared" si="386"/>
        <v>-0.70049834529876365</v>
      </c>
      <c r="I4081" s="2">
        <f t="shared" si="387"/>
        <v>-0.71365402558501279</v>
      </c>
      <c r="K4081" s="2">
        <f>'Calibration - Data 7 O''clock'!B4080</f>
        <v>29.826000000000001</v>
      </c>
      <c r="L4081" s="2">
        <f>'Calibration - Data 7 O''clock'!D4080</f>
        <v>8.6649999999999991</v>
      </c>
      <c r="M4081" s="2">
        <f t="shared" si="388"/>
        <v>0.49736768931696579</v>
      </c>
      <c r="N4081" s="2">
        <f t="shared" si="389"/>
        <v>0.86753984440110998</v>
      </c>
    </row>
    <row r="4082" spans="1:14" x14ac:dyDescent="0.3">
      <c r="A4082" s="2">
        <f>'Calibration - Data None'!B4081</f>
        <v>303.06900000000002</v>
      </c>
      <c r="B4082" s="2">
        <f>'Calibration - Data None'!D4081</f>
        <v>11.204000000000001</v>
      </c>
      <c r="C4082" s="2">
        <f t="shared" si="384"/>
        <v>-0.83801406358566133</v>
      </c>
      <c r="D4082" s="2">
        <f t="shared" si="385"/>
        <v>0.54564863166019861</v>
      </c>
      <c r="F4082" s="2">
        <f>'Calibration - Data 5 O''clock'!B4081</f>
        <v>225.01599999999999</v>
      </c>
      <c r="G4082" s="2">
        <f>'Calibration - Data 5 O''clock'!D4081</f>
        <v>7.6210000000000004</v>
      </c>
      <c r="H4082" s="2">
        <f t="shared" si="386"/>
        <v>-0.70730421507707764</v>
      </c>
      <c r="I4082" s="2">
        <f t="shared" si="387"/>
        <v>-0.7069092921543747</v>
      </c>
      <c r="K4082" s="2">
        <f>'Calibration - Data 7 O''clock'!B4081</f>
        <v>30.45</v>
      </c>
      <c r="L4082" s="2">
        <f>'Calibration - Data 7 O''clock'!D4081</f>
        <v>8.6630000000000003</v>
      </c>
      <c r="M4082" s="2">
        <f t="shared" si="388"/>
        <v>0.5067862565108241</v>
      </c>
      <c r="N4082" s="2">
        <f t="shared" si="389"/>
        <v>0.86207174307695833</v>
      </c>
    </row>
    <row r="4083" spans="1:14" x14ac:dyDescent="0.3">
      <c r="A4083" s="2">
        <f>'Calibration - Data None'!B4082</f>
        <v>303.87599999999998</v>
      </c>
      <c r="B4083" s="2">
        <f>'Calibration - Data None'!D4082</f>
        <v>11.205</v>
      </c>
      <c r="C4083" s="2">
        <f t="shared" si="384"/>
        <v>-0.83024583999663704</v>
      </c>
      <c r="D4083" s="2">
        <f t="shared" si="385"/>
        <v>0.55739738532601546</v>
      </c>
      <c r="F4083" s="2">
        <f>'Calibration - Data 5 O''clock'!B4082</f>
        <v>225.565</v>
      </c>
      <c r="G4083" s="2">
        <f>'Calibration - Data 5 O''clock'!D4082</f>
        <v>7.625</v>
      </c>
      <c r="H4083" s="2">
        <f t="shared" si="386"/>
        <v>-0.71404514634122251</v>
      </c>
      <c r="I4083" s="2">
        <f t="shared" si="387"/>
        <v>-0.70009965646795036</v>
      </c>
      <c r="K4083" s="2">
        <f>'Calibration - Data 7 O''clock'!B4082</f>
        <v>31.073</v>
      </c>
      <c r="L4083" s="2">
        <f>'Calibration - Data 7 O''clock'!D4082</f>
        <v>8.6620000000000008</v>
      </c>
      <c r="M4083" s="2">
        <f t="shared" si="388"/>
        <v>0.51612976517193276</v>
      </c>
      <c r="N4083" s="2">
        <f t="shared" si="389"/>
        <v>0.85651040011407076</v>
      </c>
    </row>
    <row r="4084" spans="1:14" x14ac:dyDescent="0.3">
      <c r="A4084" s="2">
        <f>'Calibration - Data None'!B4083</f>
        <v>304.68200000000002</v>
      </c>
      <c r="B4084" s="2">
        <f>'Calibration - Data None'!D4083</f>
        <v>11.202</v>
      </c>
      <c r="C4084" s="2">
        <f t="shared" si="384"/>
        <v>-0.82232284489347873</v>
      </c>
      <c r="D4084" s="2">
        <f t="shared" si="385"/>
        <v>0.56902121117432491</v>
      </c>
      <c r="F4084" s="2">
        <f>'Calibration - Data 5 O''clock'!B4083</f>
        <v>226.114</v>
      </c>
      <c r="G4084" s="2">
        <f>'Calibration - Data 5 O''clock'!D4083</f>
        <v>7.6219999999999999</v>
      </c>
      <c r="H4084" s="2">
        <f t="shared" si="386"/>
        <v>-0.72072052019758581</v>
      </c>
      <c r="I4084" s="2">
        <f t="shared" si="387"/>
        <v>-0.69322574372719403</v>
      </c>
      <c r="K4084" s="2">
        <f>'Calibration - Data 7 O''clock'!B4083</f>
        <v>31.696999999999999</v>
      </c>
      <c r="L4084" s="2">
        <f>'Calibration - Data 7 O''clock'!D4083</f>
        <v>8.657</v>
      </c>
      <c r="M4084" s="2">
        <f t="shared" si="388"/>
        <v>0.52542710198646703</v>
      </c>
      <c r="N4084" s="2">
        <f t="shared" si="389"/>
        <v>0.85083862188907644</v>
      </c>
    </row>
    <row r="4085" spans="1:14" x14ac:dyDescent="0.3">
      <c r="A4085" s="2">
        <f>'Calibration - Data None'!B4084</f>
        <v>305.488</v>
      </c>
      <c r="B4085" s="2">
        <f>'Calibration - Data None'!D4084</f>
        <v>11.202999999999999</v>
      </c>
      <c r="C4085" s="2">
        <f t="shared" si="384"/>
        <v>-0.81423712264251746</v>
      </c>
      <c r="D4085" s="2">
        <f t="shared" si="385"/>
        <v>0.58053243502050256</v>
      </c>
      <c r="F4085" s="2">
        <f>'Calibration - Data 5 O''clock'!B4084</f>
        <v>226.66200000000001</v>
      </c>
      <c r="G4085" s="2">
        <f>'Calibration - Data 5 O''clock'!D4084</f>
        <v>7.6180000000000003</v>
      </c>
      <c r="H4085" s="2">
        <f t="shared" si="386"/>
        <v>-0.72731774567224172</v>
      </c>
      <c r="I4085" s="2">
        <f t="shared" si="387"/>
        <v>-0.68630087922881777</v>
      </c>
      <c r="K4085" s="2">
        <f>'Calibration - Data 7 O''clock'!B4084</f>
        <v>32.32</v>
      </c>
      <c r="L4085" s="2">
        <f>'Calibration - Data 7 O''clock'!D4084</f>
        <v>8.6579999999999995</v>
      </c>
      <c r="M4085" s="2">
        <f t="shared" si="388"/>
        <v>0.53464736886985131</v>
      </c>
      <c r="N4085" s="2">
        <f t="shared" si="389"/>
        <v>0.84507525757209645</v>
      </c>
    </row>
    <row r="4086" spans="1:14" x14ac:dyDescent="0.3">
      <c r="A4086" s="2">
        <f>'Calibration - Data None'!B4085</f>
        <v>306.29399999999998</v>
      </c>
      <c r="B4086" s="2">
        <f>'Calibration - Data None'!D4085</f>
        <v>11.198</v>
      </c>
      <c r="C4086" s="2">
        <f t="shared" si="384"/>
        <v>-0.80599027330451811</v>
      </c>
      <c r="D4086" s="2">
        <f t="shared" si="385"/>
        <v>0.59192877894093665</v>
      </c>
      <c r="F4086" s="2">
        <f>'Calibration - Data 5 O''clock'!B4085</f>
        <v>227.21100000000001</v>
      </c>
      <c r="G4086" s="2">
        <f>'Calibration - Data 5 O''clock'!D4085</f>
        <v>7.62</v>
      </c>
      <c r="H4086" s="2">
        <f t="shared" si="386"/>
        <v>-0.73386029434607547</v>
      </c>
      <c r="I4086" s="2">
        <f t="shared" si="387"/>
        <v>-0.67930042571920379</v>
      </c>
      <c r="K4086" s="2">
        <f>'Calibration - Data 7 O''clock'!B4085</f>
        <v>32.942999999999998</v>
      </c>
      <c r="L4086" s="2">
        <f>'Calibration - Data 7 O''clock'!D4085</f>
        <v>8.657</v>
      </c>
      <c r="M4086" s="2">
        <f t="shared" si="388"/>
        <v>0.54380442456074141</v>
      </c>
      <c r="N4086" s="2">
        <f t="shared" si="389"/>
        <v>0.83921198026968191</v>
      </c>
    </row>
    <row r="4087" spans="1:14" x14ac:dyDescent="0.3">
      <c r="A4087" s="2">
        <f>'Calibration - Data None'!B4086</f>
        <v>307.101</v>
      </c>
      <c r="B4087" s="2">
        <f>'Calibration - Data None'!D4086</f>
        <v>11.196</v>
      </c>
      <c r="C4087" s="2">
        <f t="shared" si="384"/>
        <v>-0.79757340073828953</v>
      </c>
      <c r="D4087" s="2">
        <f t="shared" si="385"/>
        <v>0.60322190811902698</v>
      </c>
      <c r="F4087" s="2">
        <f>'Calibration - Data 5 O''clock'!B4086</f>
        <v>227.761</v>
      </c>
      <c r="G4087" s="2">
        <f>'Calibration - Data 5 O''clock'!D4086</f>
        <v>7.6280000000000001</v>
      </c>
      <c r="H4087" s="2">
        <f t="shared" si="386"/>
        <v>-0.74034719900457657</v>
      </c>
      <c r="I4087" s="2">
        <f t="shared" si="387"/>
        <v>-0.67222468336567198</v>
      </c>
      <c r="K4087" s="2">
        <f>'Calibration - Data 7 O''clock'!B4086</f>
        <v>33.566000000000003</v>
      </c>
      <c r="L4087" s="2">
        <f>'Calibration - Data 7 O''clock'!D4086</f>
        <v>8.6519999999999992</v>
      </c>
      <c r="M4087" s="2">
        <f t="shared" si="388"/>
        <v>0.55289718642328489</v>
      </c>
      <c r="N4087" s="2">
        <f t="shared" si="389"/>
        <v>0.83324948319528858</v>
      </c>
    </row>
    <row r="4088" spans="1:14" x14ac:dyDescent="0.3">
      <c r="A4088" s="2">
        <f>'Calibration - Data None'!B4087</f>
        <v>307.90699999999998</v>
      </c>
      <c r="B4088" s="2">
        <f>'Calibration - Data None'!D4087</f>
        <v>11.198</v>
      </c>
      <c r="C4088" s="2">
        <f t="shared" si="384"/>
        <v>-0.78900902985082721</v>
      </c>
      <c r="D4088" s="2">
        <f t="shared" si="385"/>
        <v>0.61438160032170275</v>
      </c>
      <c r="F4088" s="2">
        <f>'Calibration - Data 5 O''clock'!B4087</f>
        <v>228.309</v>
      </c>
      <c r="G4088" s="2">
        <f>'Calibration - Data 5 O''clock'!D4087</f>
        <v>7.6239999999999997</v>
      </c>
      <c r="H4088" s="2">
        <f t="shared" si="386"/>
        <v>-0.74674266721343874</v>
      </c>
      <c r="I4088" s="2">
        <f t="shared" si="387"/>
        <v>-0.6651130647964747</v>
      </c>
      <c r="K4088" s="2">
        <f>'Calibration - Data 7 O''clock'!B4087</f>
        <v>34.189</v>
      </c>
      <c r="L4088" s="2">
        <f>'Calibration - Data 7 O''clock'!D4087</f>
        <v>8.6519999999999992</v>
      </c>
      <c r="M4088" s="2">
        <f t="shared" si="388"/>
        <v>0.56192457942306839</v>
      </c>
      <c r="N4088" s="2">
        <f t="shared" si="389"/>
        <v>0.82718847129309514</v>
      </c>
    </row>
    <row r="4089" spans="1:14" x14ac:dyDescent="0.3">
      <c r="A4089" s="2">
        <f>'Calibration - Data None'!B4088</f>
        <v>308.71199999999999</v>
      </c>
      <c r="B4089" s="2">
        <f>'Calibration - Data None'!D4088</f>
        <v>11.192</v>
      </c>
      <c r="C4089" s="2">
        <f t="shared" si="384"/>
        <v>-0.78029943970680937</v>
      </c>
      <c r="D4089" s="2">
        <f t="shared" si="385"/>
        <v>0.62540609558369298</v>
      </c>
      <c r="F4089" s="2">
        <f>'Calibration - Data 5 O''clock'!B4088</f>
        <v>228.858</v>
      </c>
      <c r="G4089" s="2">
        <f>'Calibration - Data 5 O''clock'!D4088</f>
        <v>7.6230000000000002</v>
      </c>
      <c r="H4089" s="2">
        <f t="shared" si="386"/>
        <v>-0.75308130865966527</v>
      </c>
      <c r="I4089" s="2">
        <f t="shared" si="387"/>
        <v>-0.65792745994330259</v>
      </c>
      <c r="K4089" s="2">
        <f>'Calibration - Data 7 O''clock'!B4088</f>
        <v>34.811999999999998</v>
      </c>
      <c r="L4089" s="2">
        <f>'Calibration - Data 7 O''clock'!D4088</f>
        <v>8.65</v>
      </c>
      <c r="M4089" s="2">
        <f t="shared" si="388"/>
        <v>0.57088553625421956</v>
      </c>
      <c r="N4089" s="2">
        <f t="shared" si="389"/>
        <v>0.82102966115465781</v>
      </c>
    </row>
    <row r="4090" spans="1:14" x14ac:dyDescent="0.3">
      <c r="A4090" s="2">
        <f>'Calibration - Data None'!B4089</f>
        <v>309.517</v>
      </c>
      <c r="B4090" s="2">
        <f>'Calibration - Data None'!D4089</f>
        <v>11.189</v>
      </c>
      <c r="C4090" s="2">
        <f t="shared" si="384"/>
        <v>-0.77143582121857357</v>
      </c>
      <c r="D4090" s="2">
        <f t="shared" si="385"/>
        <v>0.63630713789869198</v>
      </c>
      <c r="F4090" s="2">
        <f>'Calibration - Data 5 O''clock'!B4089</f>
        <v>229.40700000000001</v>
      </c>
      <c r="G4090" s="2">
        <f>'Calibration - Data 5 O''clock'!D4089</f>
        <v>7.6289999999999996</v>
      </c>
      <c r="H4090" s="2">
        <f t="shared" si="386"/>
        <v>-0.75935080873759386</v>
      </c>
      <c r="I4090" s="2">
        <f t="shared" si="387"/>
        <v>-0.65068144991966859</v>
      </c>
      <c r="K4090" s="2">
        <f>'Calibration - Data 7 O''clock'!B4089</f>
        <v>35.433999999999997</v>
      </c>
      <c r="L4090" s="2">
        <f>'Calibration - Data 7 O''clock'!D4089</f>
        <v>8.6479999999999997</v>
      </c>
      <c r="M4090" s="2">
        <f t="shared" si="388"/>
        <v>0.57976477689215222</v>
      </c>
      <c r="N4090" s="2">
        <f t="shared" si="389"/>
        <v>0.81478389986252986</v>
      </c>
    </row>
    <row r="4091" spans="1:14" x14ac:dyDescent="0.3">
      <c r="A4091" s="2">
        <f>'Calibration - Data None'!B4090</f>
        <v>310.32299999999998</v>
      </c>
      <c r="B4091" s="2">
        <f>'Calibration - Data None'!D4090</f>
        <v>11.185</v>
      </c>
      <c r="C4091" s="2">
        <f t="shared" si="384"/>
        <v>-0.76240863019540173</v>
      </c>
      <c r="D4091" s="2">
        <f t="shared" si="385"/>
        <v>0.64709588207897839</v>
      </c>
      <c r="F4091" s="2">
        <f>'Calibration - Data 5 O''clock'!B4090</f>
        <v>229.95699999999999</v>
      </c>
      <c r="G4091" s="2">
        <f>'Calibration - Data 5 O''clock'!D4090</f>
        <v>7.63</v>
      </c>
      <c r="H4091" s="2">
        <f t="shared" si="386"/>
        <v>-0.76556182074401025</v>
      </c>
      <c r="I4091" s="2">
        <f t="shared" si="387"/>
        <v>-0.6433623385147097</v>
      </c>
      <c r="K4091" s="2">
        <f>'Calibration - Data 7 O''clock'!B4090</f>
        <v>36.057000000000002</v>
      </c>
      <c r="L4091" s="2">
        <f>'Calibration - Data 7 O''clock'!D4090</f>
        <v>8.6470000000000002</v>
      </c>
      <c r="M4091" s="2">
        <f t="shared" si="388"/>
        <v>0.58858980187823606</v>
      </c>
      <c r="N4091" s="2">
        <f t="shared" si="389"/>
        <v>0.80843184321557915</v>
      </c>
    </row>
    <row r="4092" spans="1:14" x14ac:dyDescent="0.3">
      <c r="A4092" s="2">
        <f>'Calibration - Data None'!B4091</f>
        <v>311.12900000000002</v>
      </c>
      <c r="B4092" s="2">
        <f>'Calibration - Data None'!D4091</f>
        <v>11.186999999999999</v>
      </c>
      <c r="C4092" s="2">
        <f t="shared" si="384"/>
        <v>-0.75323056827934087</v>
      </c>
      <c r="D4092" s="2">
        <f t="shared" si="385"/>
        <v>0.65775657428077539</v>
      </c>
      <c r="F4092" s="2">
        <f>'Calibration - Data 5 O''clock'!B4091</f>
        <v>230.505</v>
      </c>
      <c r="G4092" s="2">
        <f>'Calibration - Data 5 O''clock'!D4091</f>
        <v>7.6310000000000002</v>
      </c>
      <c r="H4092" s="2">
        <f t="shared" si="386"/>
        <v>-0.77168008874574101</v>
      </c>
      <c r="I4092" s="2">
        <f t="shared" si="387"/>
        <v>-0.63601088090799618</v>
      </c>
      <c r="K4092" s="2">
        <f>'Calibration - Data 7 O''clock'!B4091</f>
        <v>36.679000000000002</v>
      </c>
      <c r="L4092" s="2">
        <f>'Calibration - Data 7 O''clock'!D4091</f>
        <v>8.6449999999999996</v>
      </c>
      <c r="M4092" s="2">
        <f t="shared" si="388"/>
        <v>0.59733124071878951</v>
      </c>
      <c r="N4092" s="2">
        <f t="shared" si="389"/>
        <v>0.801994631441727</v>
      </c>
    </row>
    <row r="4093" spans="1:14" x14ac:dyDescent="0.3">
      <c r="A4093" s="2">
        <f>'Calibration - Data None'!B4092</f>
        <v>311.93299999999999</v>
      </c>
      <c r="B4093" s="2">
        <f>'Calibration - Data None'!D4092</f>
        <v>11.183999999999999</v>
      </c>
      <c r="C4093" s="2">
        <f t="shared" si="384"/>
        <v>-0.74392677885861158</v>
      </c>
      <c r="D4093" s="2">
        <f t="shared" si="385"/>
        <v>0.66826113735354264</v>
      </c>
      <c r="F4093" s="2">
        <f>'Calibration - Data 5 O''clock'!B4092</f>
        <v>231.054</v>
      </c>
      <c r="G4093" s="2">
        <f>'Calibration - Data 5 O''clock'!D4092</f>
        <v>7.6269999999999998</v>
      </c>
      <c r="H4093" s="2">
        <f t="shared" si="386"/>
        <v>-0.77773873670882743</v>
      </c>
      <c r="I4093" s="2">
        <f t="shared" si="387"/>
        <v>-0.62858766884385919</v>
      </c>
      <c r="K4093" s="2">
        <f>'Calibration - Data 7 O''clock'!B4092</f>
        <v>37.302</v>
      </c>
      <c r="L4093" s="2">
        <f>'Calibration - Data 7 O''clock'!D4092</f>
        <v>8.6430000000000007</v>
      </c>
      <c r="M4093" s="2">
        <f t="shared" si="388"/>
        <v>0.60601616715922257</v>
      </c>
      <c r="N4093" s="2">
        <f t="shared" si="389"/>
        <v>0.79545232738464289</v>
      </c>
    </row>
    <row r="4094" spans="1:14" x14ac:dyDescent="0.3">
      <c r="A4094" s="2">
        <f>'Calibration - Data None'!B4093</f>
        <v>312.73899999999998</v>
      </c>
      <c r="B4094" s="2">
        <f>'Calibration - Data None'!D4093</f>
        <v>11.183999999999999</v>
      </c>
      <c r="C4094" s="2">
        <f t="shared" si="384"/>
        <v>-0.73445281628951564</v>
      </c>
      <c r="D4094" s="2">
        <f t="shared" si="385"/>
        <v>0.67865975322277583</v>
      </c>
      <c r="F4094" s="2">
        <f>'Calibration - Data 5 O''clock'!B4093</f>
        <v>231.60300000000001</v>
      </c>
      <c r="G4094" s="2">
        <f>'Calibration - Data 5 O''clock'!D4093</f>
        <v>7.6269999999999998</v>
      </c>
      <c r="H4094" s="2">
        <f t="shared" si="386"/>
        <v>-0.78372597947327671</v>
      </c>
      <c r="I4094" s="2">
        <f t="shared" si="387"/>
        <v>-0.62110674533340327</v>
      </c>
      <c r="K4094" s="2">
        <f>'Calibration - Data 7 O''clock'!B4093</f>
        <v>37.923999999999999</v>
      </c>
      <c r="L4094" s="2">
        <f>'Calibration - Data 7 O''clock'!D4093</f>
        <v>8.64</v>
      </c>
      <c r="M4094" s="2">
        <f t="shared" si="388"/>
        <v>0.61461567696668085</v>
      </c>
      <c r="N4094" s="2">
        <f t="shared" si="389"/>
        <v>0.7888267044331021</v>
      </c>
    </row>
    <row r="4095" spans="1:14" x14ac:dyDescent="0.3">
      <c r="A4095" s="2">
        <f>'Calibration - Data None'!B4094</f>
        <v>313.54399999999998</v>
      </c>
      <c r="B4095" s="2">
        <f>'Calibration - Data None'!D4094</f>
        <v>11.185</v>
      </c>
      <c r="C4095" s="2">
        <f t="shared" si="384"/>
        <v>-0.72484553880761149</v>
      </c>
      <c r="D4095" s="2">
        <f t="shared" si="385"/>
        <v>0.68891142019181495</v>
      </c>
      <c r="F4095" s="2">
        <f>'Calibration - Data 5 O''clock'!B4094</f>
        <v>232.15199999999999</v>
      </c>
      <c r="G4095" s="2">
        <f>'Calibration - Data 5 O''clock'!D4094</f>
        <v>7.6289999999999996</v>
      </c>
      <c r="H4095" s="2">
        <f t="shared" si="386"/>
        <v>-0.78964126734259277</v>
      </c>
      <c r="I4095" s="2">
        <f t="shared" si="387"/>
        <v>-0.61356879720988411</v>
      </c>
      <c r="K4095" s="2">
        <f>'Calibration - Data 7 O''clock'!B4094</f>
        <v>38.545999999999999</v>
      </c>
      <c r="L4095" s="2">
        <f>'Calibration - Data 7 O''clock'!D4094</f>
        <v>8.6419999999999995</v>
      </c>
      <c r="M4095" s="2">
        <f t="shared" si="388"/>
        <v>0.62314275404099995</v>
      </c>
      <c r="N4095" s="2">
        <f t="shared" si="389"/>
        <v>0.78210811790071444</v>
      </c>
    </row>
    <row r="4096" spans="1:14" x14ac:dyDescent="0.3">
      <c r="A4096" s="2">
        <f>'Calibration - Data None'!B4095</f>
        <v>314.34800000000001</v>
      </c>
      <c r="B4096" s="2">
        <f>'Calibration - Data None'!D4095</f>
        <v>11.18</v>
      </c>
      <c r="C4096" s="2">
        <f t="shared" si="384"/>
        <v>-0.71510737960052451</v>
      </c>
      <c r="D4096" s="2">
        <f t="shared" si="385"/>
        <v>0.69901461761602046</v>
      </c>
      <c r="F4096" s="2">
        <f>'Calibration - Data 5 O''clock'!B4095</f>
        <v>232.70099999999999</v>
      </c>
      <c r="G4096" s="2">
        <f>'Calibration - Data 5 O''clock'!D4095</f>
        <v>7.6269999999999998</v>
      </c>
      <c r="H4096" s="2">
        <f t="shared" si="386"/>
        <v>-0.79548405722655136</v>
      </c>
      <c r="I4096" s="2">
        <f t="shared" si="387"/>
        <v>-0.60597451654206114</v>
      </c>
      <c r="K4096" s="2">
        <f>'Calibration - Data 7 O''clock'!B4095</f>
        <v>39.167999999999999</v>
      </c>
      <c r="L4096" s="2">
        <f>'Calibration - Data 7 O''clock'!D4095</f>
        <v>8.6389999999999993</v>
      </c>
      <c r="M4096" s="2">
        <f t="shared" si="388"/>
        <v>0.63159639346232277</v>
      </c>
      <c r="N4096" s="2">
        <f t="shared" si="389"/>
        <v>0.77529735957591572</v>
      </c>
    </row>
    <row r="4097" spans="1:14" x14ac:dyDescent="0.3">
      <c r="A4097" s="2">
        <f>'Calibration - Data None'!B4096</f>
        <v>315.15199999999999</v>
      </c>
      <c r="B4097" s="2">
        <f>'Calibration - Data None'!D4096</f>
        <v>11.177</v>
      </c>
      <c r="C4097" s="2">
        <f t="shared" si="384"/>
        <v>-0.70522841121451518</v>
      </c>
      <c r="D4097" s="2">
        <f t="shared" si="385"/>
        <v>0.70898017462821239</v>
      </c>
      <c r="F4097" s="2">
        <f>'Calibration - Data 5 O''clock'!B4096</f>
        <v>233.249</v>
      </c>
      <c r="G4097" s="2">
        <f>'Calibration - Data 5 O''clock'!D4096</f>
        <v>7.6230000000000002</v>
      </c>
      <c r="H4097" s="2">
        <f t="shared" si="386"/>
        <v>-0.80124336983474764</v>
      </c>
      <c r="I4097" s="2">
        <f t="shared" si="387"/>
        <v>-0.59833858499670389</v>
      </c>
      <c r="K4097" s="2">
        <f>'Calibration - Data 7 O''clock'!B4096</f>
        <v>39.79</v>
      </c>
      <c r="L4097" s="2">
        <f>'Calibration - Data 7 O''clock'!D4096</f>
        <v>8.6379999999999999</v>
      </c>
      <c r="M4097" s="2">
        <f t="shared" si="388"/>
        <v>0.63997559896545264</v>
      </c>
      <c r="N4097" s="2">
        <f t="shared" si="389"/>
        <v>0.76839523210962868</v>
      </c>
    </row>
    <row r="4098" spans="1:14" x14ac:dyDescent="0.3">
      <c r="A4098" s="2">
        <f>'Calibration - Data None'!B4097</f>
        <v>315.95699999999999</v>
      </c>
      <c r="B4098" s="2">
        <f>'Calibration - Data None'!D4097</f>
        <v>11.177</v>
      </c>
      <c r="C4098" s="2">
        <f t="shared" si="384"/>
        <v>-0.69519803324160034</v>
      </c>
      <c r="D4098" s="2">
        <f t="shared" si="385"/>
        <v>0.71881826255111991</v>
      </c>
      <c r="F4098" s="2">
        <f>'Calibration - Data 5 O''clock'!B4097</f>
        <v>233.798</v>
      </c>
      <c r="G4098" s="2">
        <f>'Calibration - Data 5 O''clock'!D4097</f>
        <v>7.6260000000000003</v>
      </c>
      <c r="H4098" s="2">
        <f t="shared" si="386"/>
        <v>-0.80693969562521584</v>
      </c>
      <c r="I4098" s="2">
        <f t="shared" si="387"/>
        <v>-0.59063383548886195</v>
      </c>
      <c r="K4098" s="2">
        <f>'Calibration - Data 7 O''clock'!B4097</f>
        <v>40.411999999999999</v>
      </c>
      <c r="L4098" s="2">
        <f>'Calibration - Data 7 O''clock'!D4097</f>
        <v>8.6370000000000005</v>
      </c>
      <c r="M4098" s="2">
        <f t="shared" si="388"/>
        <v>0.64827938305726374</v>
      </c>
      <c r="N4098" s="2">
        <f t="shared" si="389"/>
        <v>0.76140254892067016</v>
      </c>
    </row>
    <row r="4099" spans="1:14" x14ac:dyDescent="0.3">
      <c r="A4099" s="2">
        <f>'Calibration - Data None'!B4098</f>
        <v>316.76100000000002</v>
      </c>
      <c r="B4099" s="2">
        <f>'Calibration - Data None'!D4098</f>
        <v>11.173</v>
      </c>
      <c r="C4099" s="2">
        <f t="shared" si="384"/>
        <v>-0.68504314051213389</v>
      </c>
      <c r="D4099" s="2">
        <f t="shared" si="385"/>
        <v>0.72850250214894441</v>
      </c>
      <c r="F4099" s="2">
        <f>'Calibration - Data 5 O''clock'!B4098</f>
        <v>234.34800000000001</v>
      </c>
      <c r="G4099" s="2">
        <f>'Calibration - Data 5 O''clock'!D4098</f>
        <v>7.63</v>
      </c>
      <c r="H4099" s="2">
        <f t="shared" si="386"/>
        <v>-0.81257210820092574</v>
      </c>
      <c r="I4099" s="2">
        <f t="shared" si="387"/>
        <v>-0.58286067715527268</v>
      </c>
      <c r="K4099" s="2">
        <f>'Calibration - Data 7 O''clock'!B4098</f>
        <v>41.033000000000001</v>
      </c>
      <c r="L4099" s="2">
        <f>'Calibration - Data 7 O''clock'!D4098</f>
        <v>8.6340000000000003</v>
      </c>
      <c r="M4099" s="2">
        <f t="shared" si="388"/>
        <v>0.65649360166313209</v>
      </c>
      <c r="N4099" s="2">
        <f t="shared" si="389"/>
        <v>0.75433159218964763</v>
      </c>
    </row>
    <row r="4100" spans="1:14" x14ac:dyDescent="0.3">
      <c r="A4100" s="2">
        <f>'Calibration - Data None'!B4099</f>
        <v>317.56599999999997</v>
      </c>
      <c r="B4100" s="2">
        <f>'Calibration - Data None'!D4099</f>
        <v>11.170999999999999</v>
      </c>
      <c r="C4100" s="2">
        <f t="shared" ref="C4100:C4163" si="390">SIN(RADIANS(A4100))</f>
        <v>-0.67474047705482743</v>
      </c>
      <c r="D4100" s="2">
        <f t="shared" ref="D4100:D4163" si="391">COS(RADIANS(A4100))</f>
        <v>0.73805507153858374</v>
      </c>
      <c r="F4100" s="2">
        <f>'Calibration - Data 5 O''clock'!B4099</f>
        <v>234.89599999999999</v>
      </c>
      <c r="G4100" s="2">
        <f>'Calibration - Data 5 O''clock'!D4099</f>
        <v>7.6239999999999997</v>
      </c>
      <c r="H4100" s="2">
        <f t="shared" ref="H4100:H4163" si="392">SIN(RADIANS(F4100))</f>
        <v>-0.81810957249181715</v>
      </c>
      <c r="I4100" s="2">
        <f t="shared" ref="I4100:I4163" si="393">COS(RADIANS(F4100))</f>
        <v>-0.57506236826735257</v>
      </c>
      <c r="K4100" s="2">
        <f>'Calibration - Data 7 O''clock'!B4099</f>
        <v>41.655000000000001</v>
      </c>
      <c r="L4100" s="2">
        <f>'Calibration - Data 7 O''clock'!D4099</f>
        <v>8.6319999999999997</v>
      </c>
      <c r="M4100" s="2">
        <f t="shared" ref="M4100:M4163" si="394">SIN(RADIANS(K4100))</f>
        <v>0.6646437412838061</v>
      </c>
      <c r="N4100" s="2">
        <f t="shared" ref="N4100:N4163" si="395">COS(RADIANS(K4100))</f>
        <v>0.74716042264848648</v>
      </c>
    </row>
    <row r="4101" spans="1:14" x14ac:dyDescent="0.3">
      <c r="A4101" s="2">
        <f>'Calibration - Data None'!B4100</f>
        <v>318.37</v>
      </c>
      <c r="B4101" s="2">
        <f>'Calibration - Data None'!D4100</f>
        <v>11.170999999999999</v>
      </c>
      <c r="C4101" s="2">
        <f t="shared" si="390"/>
        <v>-0.66431766778936252</v>
      </c>
      <c r="D4101" s="2">
        <f t="shared" si="391"/>
        <v>0.74745035705583962</v>
      </c>
      <c r="F4101" s="2">
        <f>'Calibration - Data 5 O''clock'!B4100</f>
        <v>235.446</v>
      </c>
      <c r="G4101" s="2">
        <f>'Calibration - Data 5 O''clock'!D4100</f>
        <v>7.6219999999999999</v>
      </c>
      <c r="H4101" s="2">
        <f t="shared" si="392"/>
        <v>-0.82359199737823574</v>
      </c>
      <c r="I4101" s="2">
        <f t="shared" si="393"/>
        <v>-0.56718270588455721</v>
      </c>
      <c r="K4101" s="2">
        <f>'Calibration - Data 7 O''clock'!B4100</f>
        <v>42.276000000000003</v>
      </c>
      <c r="L4101" s="2">
        <f>'Calibration - Data 7 O''clock'!D4100</f>
        <v>8.6349999999999998</v>
      </c>
      <c r="M4101" s="2">
        <f t="shared" si="394"/>
        <v>0.67270263852698942</v>
      </c>
      <c r="N4101" s="2">
        <f t="shared" si="395"/>
        <v>0.73991294090509496</v>
      </c>
    </row>
    <row r="4102" spans="1:14" x14ac:dyDescent="0.3">
      <c r="A4102" s="2">
        <f>'Calibration - Data None'!B4101</f>
        <v>319.17399999999998</v>
      </c>
      <c r="B4102" s="2">
        <f>'Calibration - Data None'!D4101</f>
        <v>11.167999999999999</v>
      </c>
      <c r="C4102" s="2">
        <f t="shared" si="390"/>
        <v>-0.65376405016138606</v>
      </c>
      <c r="D4102" s="2">
        <f t="shared" si="391"/>
        <v>0.75669846485676229</v>
      </c>
      <c r="F4102" s="2">
        <f>'Calibration - Data 5 O''clock'!B4101</f>
        <v>235.995</v>
      </c>
      <c r="G4102" s="2">
        <f>'Calibration - Data 5 O''clock'!D4101</f>
        <v>7.6260000000000003</v>
      </c>
      <c r="H4102" s="2">
        <f t="shared" si="392"/>
        <v>-0.82898877061176579</v>
      </c>
      <c r="I4102" s="2">
        <f t="shared" si="393"/>
        <v>-0.55926524851772552</v>
      </c>
      <c r="K4102" s="2">
        <f>'Calibration - Data 7 O''clock'!B4101</f>
        <v>42.898000000000003</v>
      </c>
      <c r="L4102" s="2">
        <f>'Calibration - Data 7 O''clock'!D4101</f>
        <v>8.6329999999999991</v>
      </c>
      <c r="M4102" s="2">
        <f t="shared" si="394"/>
        <v>0.68069529797321227</v>
      </c>
      <c r="N4102" s="2">
        <f t="shared" si="395"/>
        <v>0.732566659981984</v>
      </c>
    </row>
    <row r="4103" spans="1:14" x14ac:dyDescent="0.3">
      <c r="A4103" s="2">
        <f>'Calibration - Data None'!B4102</f>
        <v>319.97800000000001</v>
      </c>
      <c r="B4103" s="2">
        <f>'Calibration - Data None'!D4102</f>
        <v>11.167999999999999</v>
      </c>
      <c r="C4103" s="2">
        <f t="shared" si="390"/>
        <v>-0.64308170224514938</v>
      </c>
      <c r="D4103" s="2">
        <f t="shared" si="391"/>
        <v>0.76579757393026593</v>
      </c>
      <c r="F4103" s="2">
        <f>'Calibration - Data 5 O''clock'!B4102</f>
        <v>236.54400000000001</v>
      </c>
      <c r="G4103" s="2">
        <f>'Calibration - Data 5 O''clock'!D4102</f>
        <v>7.6289999999999996</v>
      </c>
      <c r="H4103" s="2">
        <f t="shared" si="392"/>
        <v>-0.83430943331480689</v>
      </c>
      <c r="I4103" s="2">
        <f t="shared" si="393"/>
        <v>-0.55129644428558211</v>
      </c>
      <c r="K4103" s="2">
        <f>'Calibration - Data 7 O''clock'!B4102</f>
        <v>43.518999999999998</v>
      </c>
      <c r="L4103" s="2">
        <f>'Calibration - Data 7 O''clock'!D4102</f>
        <v>8.6300000000000008</v>
      </c>
      <c r="M4103" s="2">
        <f t="shared" si="394"/>
        <v>0.68859508109183143</v>
      </c>
      <c r="N4103" s="2">
        <f t="shared" si="395"/>
        <v>0.72514606411131688</v>
      </c>
    </row>
    <row r="4104" spans="1:14" x14ac:dyDescent="0.3">
      <c r="A4104" s="2">
        <f>'Calibration - Data None'!B4103</f>
        <v>320.78100000000001</v>
      </c>
      <c r="B4104" s="2">
        <f>'Calibration - Data None'!D4103</f>
        <v>11.162000000000001</v>
      </c>
      <c r="C4104" s="2">
        <f t="shared" si="390"/>
        <v>-0.63228624923310639</v>
      </c>
      <c r="D4104" s="2">
        <f t="shared" si="391"/>
        <v>0.77473485724519331</v>
      </c>
      <c r="F4104" s="2">
        <f>'Calibration - Data 5 O''clock'!B4103</f>
        <v>237.09299999999999</v>
      </c>
      <c r="G4104" s="2">
        <f>'Calibration - Data 5 O''clock'!D4103</f>
        <v>7.6269999999999998</v>
      </c>
      <c r="H4104" s="2">
        <f t="shared" si="392"/>
        <v>-0.83955349699043846</v>
      </c>
      <c r="I4104" s="2">
        <f t="shared" si="393"/>
        <v>-0.54327702481434448</v>
      </c>
      <c r="K4104" s="2">
        <f>'Calibration - Data 7 O''clock'!B4103</f>
        <v>44.14</v>
      </c>
      <c r="L4104" s="2">
        <f>'Calibration - Data 7 O''clock'!D4103</f>
        <v>8.6310000000000002</v>
      </c>
      <c r="M4104" s="2">
        <f t="shared" si="394"/>
        <v>0.69641397369551272</v>
      </c>
      <c r="N4104" s="2">
        <f t="shared" si="395"/>
        <v>0.71764028401534541</v>
      </c>
    </row>
    <row r="4105" spans="1:14" x14ac:dyDescent="0.3">
      <c r="A4105" s="2">
        <f>'Calibration - Data None'!B4104</f>
        <v>321.58499999999998</v>
      </c>
      <c r="B4105" s="2">
        <f>'Calibration - Data None'!D4104</f>
        <v>11.16</v>
      </c>
      <c r="C4105" s="2">
        <f t="shared" si="390"/>
        <v>-0.62135292945691856</v>
      </c>
      <c r="D4105" s="2">
        <f t="shared" si="391"/>
        <v>0.78353081436233607</v>
      </c>
      <c r="F4105" s="2">
        <f>'Calibration - Data 5 O''clock'!B4104</f>
        <v>237.642</v>
      </c>
      <c r="G4105" s="2">
        <f>'Calibration - Data 5 O''clock'!D4104</f>
        <v>7.625</v>
      </c>
      <c r="H4105" s="2">
        <f t="shared" si="392"/>
        <v>-0.84472048017439705</v>
      </c>
      <c r="I4105" s="2">
        <f t="shared" si="393"/>
        <v>-0.53520772637727876</v>
      </c>
      <c r="K4105" s="2">
        <f>'Calibration - Data 7 O''clock'!B4104</f>
        <v>44.761000000000003</v>
      </c>
      <c r="L4105" s="2">
        <f>'Calibration - Data 7 O''clock'!D4104</f>
        <v>8.6310000000000002</v>
      </c>
      <c r="M4105" s="2">
        <f t="shared" si="394"/>
        <v>0.70415105728473992</v>
      </c>
      <c r="N4105" s="2">
        <f t="shared" si="395"/>
        <v>0.71005020141169106</v>
      </c>
    </row>
    <row r="4106" spans="1:14" x14ac:dyDescent="0.3">
      <c r="A4106" s="2">
        <f>'Calibration - Data None'!B4105</f>
        <v>322.38900000000001</v>
      </c>
      <c r="B4106" s="2">
        <f>'Calibration - Data None'!D4105</f>
        <v>11.167</v>
      </c>
      <c r="C4106" s="2">
        <f t="shared" si="390"/>
        <v>-0.61029726134771811</v>
      </c>
      <c r="D4106" s="2">
        <f t="shared" si="391"/>
        <v>0.79217248929224693</v>
      </c>
      <c r="F4106" s="2">
        <f>'Calibration - Data 5 O''clock'!B4105</f>
        <v>238.191</v>
      </c>
      <c r="G4106" s="2">
        <f>'Calibration - Data 5 O''clock'!D4105</f>
        <v>7.6289999999999996</v>
      </c>
      <c r="H4106" s="2">
        <f t="shared" si="392"/>
        <v>-0.84980990847927873</v>
      </c>
      <c r="I4106" s="2">
        <f t="shared" si="393"/>
        <v>-0.52708928982710312</v>
      </c>
      <c r="K4106" s="2">
        <f>'Calibration - Data 7 O''clock'!B4105</f>
        <v>45.381999999999998</v>
      </c>
      <c r="L4106" s="2">
        <f>'Calibration - Data 7 O''clock'!D4105</f>
        <v>8.6280000000000001</v>
      </c>
      <c r="M4106" s="2">
        <f t="shared" si="394"/>
        <v>0.71180542297024973</v>
      </c>
      <c r="N4106" s="2">
        <f t="shared" si="395"/>
        <v>0.70237670792114393</v>
      </c>
    </row>
    <row r="4107" spans="1:14" x14ac:dyDescent="0.3">
      <c r="A4107" s="2">
        <f>'Calibration - Data None'!B4106</f>
        <v>323.19200000000001</v>
      </c>
      <c r="B4107" s="2">
        <f>'Calibration - Data None'!D4106</f>
        <v>11.16</v>
      </c>
      <c r="C4107" s="2">
        <f t="shared" si="390"/>
        <v>-0.59913539586686226</v>
      </c>
      <c r="D4107" s="2">
        <f t="shared" si="391"/>
        <v>0.80064772367094028</v>
      </c>
      <c r="F4107" s="2">
        <f>'Calibration - Data 5 O''clock'!B4106</f>
        <v>238.74100000000001</v>
      </c>
      <c r="G4107" s="2">
        <f>'Calibration - Data 5 O''clock'!D4106</f>
        <v>7.6280000000000001</v>
      </c>
      <c r="H4107" s="2">
        <f t="shared" si="392"/>
        <v>-0.85483037141339335</v>
      </c>
      <c r="I4107" s="2">
        <f t="shared" si="393"/>
        <v>-0.51890754100247949</v>
      </c>
      <c r="K4107" s="2">
        <f>'Calibration - Data 7 O''clock'!B4106</f>
        <v>46.003</v>
      </c>
      <c r="L4107" s="2">
        <f>'Calibration - Data 7 O''clock'!D4106</f>
        <v>8.6270000000000007</v>
      </c>
      <c r="M4107" s="2">
        <f t="shared" si="394"/>
        <v>0.71937617157980216</v>
      </c>
      <c r="N4107" s="2">
        <f t="shared" si="395"/>
        <v>0.69462070496292216</v>
      </c>
    </row>
    <row r="4108" spans="1:14" x14ac:dyDescent="0.3">
      <c r="A4108" s="2">
        <f>'Calibration - Data None'!B4107</f>
        <v>323.995</v>
      </c>
      <c r="B4108" s="2">
        <f>'Calibration - Data None'!D4107</f>
        <v>11.157</v>
      </c>
      <c r="C4108" s="2">
        <f t="shared" si="390"/>
        <v>-0.5878558501055452</v>
      </c>
      <c r="D4108" s="2">
        <f t="shared" si="391"/>
        <v>0.80896569735476842</v>
      </c>
      <c r="F4108" s="2">
        <f>'Calibration - Data 5 O''clock'!B4107</f>
        <v>239.29</v>
      </c>
      <c r="G4108" s="2">
        <f>'Calibration - Data 5 O''clock'!D4107</f>
        <v>7.6310000000000002</v>
      </c>
      <c r="H4108" s="2">
        <f t="shared" si="392"/>
        <v>-0.85976315195212361</v>
      </c>
      <c r="I4108" s="2">
        <f t="shared" si="393"/>
        <v>-0.51069298266703222</v>
      </c>
      <c r="K4108" s="2">
        <f>'Calibration - Data 7 O''clock'!B4107</f>
        <v>46.624000000000002</v>
      </c>
      <c r="L4108" s="2">
        <f>'Calibration - Data 7 O''clock'!D4107</f>
        <v>8.6270000000000007</v>
      </c>
      <c r="M4108" s="2">
        <f t="shared" si="394"/>
        <v>0.72686241376380645</v>
      </c>
      <c r="N4108" s="2">
        <f t="shared" si="395"/>
        <v>0.68678310364878159</v>
      </c>
    </row>
    <row r="4109" spans="1:14" x14ac:dyDescent="0.3">
      <c r="A4109" s="2">
        <f>'Calibration - Data None'!B4108</f>
        <v>324.798</v>
      </c>
      <c r="B4109" s="2">
        <f>'Calibration - Data None'!D4108</f>
        <v>11.159000000000001</v>
      </c>
      <c r="C4109" s="2">
        <f t="shared" si="390"/>
        <v>-0.57646083955648819</v>
      </c>
      <c r="D4109" s="2">
        <f t="shared" si="391"/>
        <v>0.81712477655363558</v>
      </c>
      <c r="F4109" s="2">
        <f>'Calibration - Data 5 O''clock'!B4108</f>
        <v>239.839</v>
      </c>
      <c r="G4109" s="2">
        <f>'Calibration - Data 5 O''clock'!D4108</f>
        <v>7.6280000000000001</v>
      </c>
      <c r="H4109" s="2">
        <f t="shared" si="392"/>
        <v>-0.86461699652463841</v>
      </c>
      <c r="I4109" s="2">
        <f t="shared" si="393"/>
        <v>-0.50243153694878007</v>
      </c>
      <c r="K4109" s="2">
        <f>'Calibration - Data 7 O''clock'!B4108</f>
        <v>47.244999999999997</v>
      </c>
      <c r="L4109" s="2">
        <f>'Calibration - Data 7 O''clock'!D4108</f>
        <v>8.6240000000000006</v>
      </c>
      <c r="M4109" s="2">
        <f t="shared" si="394"/>
        <v>0.7342632700997952</v>
      </c>
      <c r="N4109" s="2">
        <f t="shared" si="395"/>
        <v>0.67886482467598463</v>
      </c>
    </row>
    <row r="4110" spans="1:14" x14ac:dyDescent="0.3">
      <c r="A4110" s="2">
        <f>'Calibration - Data None'!B4109</f>
        <v>325.60199999999998</v>
      </c>
      <c r="B4110" s="2">
        <f>'Calibration - Data None'!D4109</f>
        <v>11.157999999999999</v>
      </c>
      <c r="C4110" s="2">
        <f t="shared" si="390"/>
        <v>-0.5649382011862516</v>
      </c>
      <c r="D4110" s="2">
        <f t="shared" si="391"/>
        <v>0.82513321884435264</v>
      </c>
      <c r="F4110" s="2">
        <f>'Calibration - Data 5 O''clock'!B4109</f>
        <v>240.38900000000001</v>
      </c>
      <c r="G4110" s="2">
        <f>'Calibration - Data 5 O''clock'!D4109</f>
        <v>7.6269999999999998</v>
      </c>
      <c r="H4110" s="2">
        <f t="shared" si="392"/>
        <v>-0.86940008345083319</v>
      </c>
      <c r="I4110" s="2">
        <f t="shared" si="393"/>
        <v>-0.49410878852301771</v>
      </c>
      <c r="K4110" s="2">
        <f>'Calibration - Data 7 O''clock'!B4109</f>
        <v>47.865000000000002</v>
      </c>
      <c r="L4110" s="2">
        <f>'Calibration - Data 7 O''clock'!D4109</f>
        <v>8.6240000000000006</v>
      </c>
      <c r="M4110" s="2">
        <f t="shared" si="394"/>
        <v>0.74156616224831218</v>
      </c>
      <c r="N4110" s="2">
        <f t="shared" si="395"/>
        <v>0.67087974109247772</v>
      </c>
    </row>
    <row r="4111" spans="1:14" x14ac:dyDescent="0.3">
      <c r="A4111" s="2">
        <f>'Calibration - Data None'!B4110</f>
        <v>326.40499999999997</v>
      </c>
      <c r="B4111" s="2">
        <f>'Calibration - Data None'!D4110</f>
        <v>11.154999999999999</v>
      </c>
      <c r="C4111" s="2">
        <f t="shared" si="390"/>
        <v>-0.55331886104597705</v>
      </c>
      <c r="D4111" s="2">
        <f t="shared" si="391"/>
        <v>0.83296953006144392</v>
      </c>
      <c r="F4111" s="2">
        <f>'Calibration - Data 5 O''clock'!B4110</f>
        <v>240.93799999999999</v>
      </c>
      <c r="G4111" s="2">
        <f>'Calibration - Data 5 O''clock'!D4110</f>
        <v>7.63</v>
      </c>
      <c r="H4111" s="2">
        <f t="shared" si="392"/>
        <v>-0.87409458067877888</v>
      </c>
      <c r="I4111" s="2">
        <f t="shared" si="393"/>
        <v>-0.48575576582063307</v>
      </c>
      <c r="K4111" s="2">
        <f>'Calibration - Data 7 O''clock'!B4110</f>
        <v>48.485999999999997</v>
      </c>
      <c r="L4111" s="2">
        <f>'Calibration - Data 7 O''clock'!D4110</f>
        <v>8.6199999999999992</v>
      </c>
      <c r="M4111" s="2">
        <f t="shared" si="394"/>
        <v>0.74879378981097211</v>
      </c>
      <c r="N4111" s="2">
        <f t="shared" si="395"/>
        <v>0.66280303283895869</v>
      </c>
    </row>
    <row r="4112" spans="1:14" x14ac:dyDescent="0.3">
      <c r="A4112" s="2">
        <f>'Calibration - Data None'!B4111</f>
        <v>327.20800000000003</v>
      </c>
      <c r="B4112" s="2">
        <f>'Calibration - Data None'!D4111</f>
        <v>11.151</v>
      </c>
      <c r="C4112" s="2">
        <f t="shared" si="390"/>
        <v>-0.54159083976417421</v>
      </c>
      <c r="D4112" s="2">
        <f t="shared" si="391"/>
        <v>0.84064223203663557</v>
      </c>
      <c r="F4112" s="2">
        <f>'Calibration - Data 5 O''clock'!B4111</f>
        <v>241.488</v>
      </c>
      <c r="G4112" s="2">
        <f>'Calibration - Data 5 O''clock'!D4111</f>
        <v>7.633</v>
      </c>
      <c r="H4112" s="2">
        <f t="shared" si="392"/>
        <v>-0.87871715749102486</v>
      </c>
      <c r="I4112" s="2">
        <f t="shared" si="393"/>
        <v>-0.47734280881866581</v>
      </c>
      <c r="K4112" s="2">
        <f>'Calibration - Data 7 O''clock'!B4111</f>
        <v>49.106000000000002</v>
      </c>
      <c r="L4112" s="2">
        <f>'Calibration - Data 7 O''clock'!D4111</f>
        <v>8.6170000000000009</v>
      </c>
      <c r="M4112" s="2">
        <f t="shared" si="394"/>
        <v>0.75592202932076313</v>
      </c>
      <c r="N4112" s="2">
        <f t="shared" si="395"/>
        <v>0.65466165733726855</v>
      </c>
    </row>
    <row r="4113" spans="1:14" x14ac:dyDescent="0.3">
      <c r="A4113" s="2">
        <f>'Calibration - Data None'!B4112</f>
        <v>328.01100000000002</v>
      </c>
      <c r="B4113" s="2">
        <f>'Calibration - Data None'!D4112</f>
        <v>11.151</v>
      </c>
      <c r="C4113" s="2">
        <f t="shared" si="390"/>
        <v>-0.52975644092170993</v>
      </c>
      <c r="D4113" s="2">
        <f t="shared" si="391"/>
        <v>0.84814981772205955</v>
      </c>
      <c r="F4113" s="2">
        <f>'Calibration - Data 5 O''clock'!B4112</f>
        <v>242.03700000000001</v>
      </c>
      <c r="G4113" s="2">
        <f>'Calibration - Data 5 O''clock'!D4112</f>
        <v>7.63</v>
      </c>
      <c r="H4113" s="2">
        <f t="shared" si="392"/>
        <v>-0.88325058024096703</v>
      </c>
      <c r="I4113" s="2">
        <f t="shared" si="393"/>
        <v>-0.46890128225885153</v>
      </c>
      <c r="K4113" s="2">
        <f>'Calibration - Data 7 O''clock'!B4112</f>
        <v>49.726999999999997</v>
      </c>
      <c r="L4113" s="2">
        <f>'Calibration - Data 7 O''clock'!D4112</f>
        <v>8.6189999999999998</v>
      </c>
      <c r="M4113" s="2">
        <f t="shared" si="394"/>
        <v>0.76297303750597778</v>
      </c>
      <c r="N4113" s="2">
        <f t="shared" si="395"/>
        <v>0.64643030872546636</v>
      </c>
    </row>
    <row r="4114" spans="1:14" x14ac:dyDescent="0.3">
      <c r="A4114" s="2">
        <f>'Calibration - Data None'!B4113</f>
        <v>328.81299999999999</v>
      </c>
      <c r="B4114" s="2">
        <f>'Calibration - Data None'!D4113</f>
        <v>11.148</v>
      </c>
      <c r="C4114" s="2">
        <f t="shared" si="390"/>
        <v>-0.5178329200463232</v>
      </c>
      <c r="D4114" s="2">
        <f t="shared" si="391"/>
        <v>0.85548177474233678</v>
      </c>
      <c r="F4114" s="2">
        <f>'Calibration - Data 5 O''clock'!B4113</f>
        <v>242.58600000000001</v>
      </c>
      <c r="G4114" s="2">
        <f>'Calibration - Data 5 O''clock'!D4113</f>
        <v>7.63</v>
      </c>
      <c r="H4114" s="2">
        <f t="shared" si="392"/>
        <v>-0.88770291061354523</v>
      </c>
      <c r="I4114" s="2">
        <f t="shared" si="393"/>
        <v>-0.46041670526626216</v>
      </c>
      <c r="K4114" s="2">
        <f>'Calibration - Data 7 O''clock'!B4113</f>
        <v>50.347000000000001</v>
      </c>
      <c r="L4114" s="2">
        <f>'Calibration - Data 7 O''clock'!D4113</f>
        <v>8.6189999999999998</v>
      </c>
      <c r="M4114" s="2">
        <f t="shared" si="394"/>
        <v>0.76992328039756741</v>
      </c>
      <c r="N4114" s="2">
        <f t="shared" si="395"/>
        <v>0.63813646056454787</v>
      </c>
    </row>
    <row r="4115" spans="1:14" x14ac:dyDescent="0.3">
      <c r="A4115" s="2">
        <f>'Calibration - Data None'!B4114</f>
        <v>329.61599999999999</v>
      </c>
      <c r="B4115" s="2">
        <f>'Calibration - Data None'!D4114</f>
        <v>11.148999999999999</v>
      </c>
      <c r="C4115" s="2">
        <f t="shared" si="390"/>
        <v>-0.50579288513957876</v>
      </c>
      <c r="D4115" s="2">
        <f t="shared" si="391"/>
        <v>0.86265494686008781</v>
      </c>
      <c r="F4115" s="2">
        <f>'Calibration - Data 5 O''clock'!B4114</f>
        <v>243.136</v>
      </c>
      <c r="G4115" s="2">
        <f>'Calibration - Data 5 O''clock'!D4114</f>
        <v>7.63</v>
      </c>
      <c r="H4115" s="2">
        <f t="shared" si="392"/>
        <v>-0.8920816266645395</v>
      </c>
      <c r="I4115" s="2">
        <f t="shared" si="393"/>
        <v>-0.45187428712812278</v>
      </c>
      <c r="K4115" s="2">
        <f>'Calibration - Data 7 O''clock'!B4114</f>
        <v>50.968000000000004</v>
      </c>
      <c r="L4115" s="2">
        <f>'Calibration - Data 7 O''clock'!D4114</f>
        <v>8.6170000000000009</v>
      </c>
      <c r="M4115" s="2">
        <f t="shared" si="394"/>
        <v>0.77679436145640135</v>
      </c>
      <c r="N4115" s="2">
        <f t="shared" si="395"/>
        <v>0.62975433306134676</v>
      </c>
    </row>
    <row r="4116" spans="1:14" x14ac:dyDescent="0.3">
      <c r="A4116" s="2">
        <f>'Calibration - Data None'!B4115</f>
        <v>330.41899999999998</v>
      </c>
      <c r="B4116" s="2">
        <f>'Calibration - Data None'!D4115</f>
        <v>11.151</v>
      </c>
      <c r="C4116" s="2">
        <f t="shared" si="390"/>
        <v>-0.4936535039932553</v>
      </c>
      <c r="D4116" s="2">
        <f t="shared" si="391"/>
        <v>0.86965867902021254</v>
      </c>
      <c r="F4116" s="2">
        <f>'Calibration - Data 5 O''clock'!B4115</f>
        <v>243.68600000000001</v>
      </c>
      <c r="G4116" s="2">
        <f>'Calibration - Data 5 O''clock'!D4115</f>
        <v>7.6360000000000001</v>
      </c>
      <c r="H4116" s="2">
        <f t="shared" si="392"/>
        <v>-0.89637814090674184</v>
      </c>
      <c r="I4116" s="2">
        <f t="shared" si="393"/>
        <v>-0.44329023055394895</v>
      </c>
      <c r="K4116" s="2">
        <f>'Calibration - Data 7 O''clock'!B4115</f>
        <v>51.588000000000001</v>
      </c>
      <c r="L4116" s="2">
        <f>'Calibration - Data 7 O''clock'!D4115</f>
        <v>8.6159999999999997</v>
      </c>
      <c r="M4116" s="2">
        <f t="shared" si="394"/>
        <v>0.78356334725158239</v>
      </c>
      <c r="N4116" s="2">
        <f t="shared" si="395"/>
        <v>0.62131190302769523</v>
      </c>
    </row>
    <row r="4117" spans="1:14" x14ac:dyDescent="0.3">
      <c r="A4117" s="2">
        <f>'Calibration - Data None'!B4116</f>
        <v>331.221</v>
      </c>
      <c r="B4117" s="2">
        <f>'Calibration - Data None'!D4116</f>
        <v>11.148999999999999</v>
      </c>
      <c r="C4117" s="2">
        <f t="shared" si="390"/>
        <v>-0.48143245857710459</v>
      </c>
      <c r="D4117" s="2">
        <f t="shared" si="391"/>
        <v>0.87648319312374978</v>
      </c>
      <c r="F4117" s="2">
        <f>'Calibration - Data 5 O''clock'!B4116</f>
        <v>244.23500000000001</v>
      </c>
      <c r="G4117" s="2">
        <f>'Calibration - Data 5 O''clock'!D4116</f>
        <v>7.6319999999999997</v>
      </c>
      <c r="H4117" s="2">
        <f t="shared" si="392"/>
        <v>-0.90058447095502447</v>
      </c>
      <c r="I4117" s="2">
        <f t="shared" si="393"/>
        <v>-0.43468104476116592</v>
      </c>
      <c r="K4117" s="2">
        <f>'Calibration - Data 7 O''clock'!B4116</f>
        <v>52.207999999999998</v>
      </c>
      <c r="L4117" s="2">
        <f>'Calibration - Data 7 O''clock'!D4116</f>
        <v>8.6120000000000001</v>
      </c>
      <c r="M4117" s="2">
        <f t="shared" si="394"/>
        <v>0.79024058264193242</v>
      </c>
      <c r="N4117" s="2">
        <f t="shared" si="395"/>
        <v>0.612796721226329</v>
      </c>
    </row>
    <row r="4118" spans="1:14" x14ac:dyDescent="0.3">
      <c r="A4118" s="2">
        <f>'Calibration - Data None'!B4117</f>
        <v>332.024</v>
      </c>
      <c r="B4118" s="2">
        <f>'Calibration - Data None'!D4117</f>
        <v>11.145</v>
      </c>
      <c r="C4118" s="2">
        <f t="shared" si="390"/>
        <v>-0.4691016733872222</v>
      </c>
      <c r="D4118" s="2">
        <f t="shared" si="391"/>
        <v>0.88314416718070887</v>
      </c>
      <c r="F4118" s="2">
        <f>'Calibration - Data 5 O''clock'!B4117</f>
        <v>244.785</v>
      </c>
      <c r="G4118" s="2">
        <f>'Calibration - Data 5 O''clock'!D4117</f>
        <v>7.6310000000000002</v>
      </c>
      <c r="H4118" s="2">
        <f t="shared" si="392"/>
        <v>-0.90471555270148951</v>
      </c>
      <c r="I4118" s="2">
        <f t="shared" si="393"/>
        <v>-0.42601616013954008</v>
      </c>
      <c r="K4118" s="2">
        <f>'Calibration - Data 7 O''clock'!B4117</f>
        <v>52.828000000000003</v>
      </c>
      <c r="L4118" s="2">
        <f>'Calibration - Data 7 O''clock'!D4117</f>
        <v>8.6129999999999995</v>
      </c>
      <c r="M4118" s="2">
        <f t="shared" si="394"/>
        <v>0.7968252857646293</v>
      </c>
      <c r="N4118" s="2">
        <f t="shared" si="395"/>
        <v>0.60420978473218789</v>
      </c>
    </row>
    <row r="4119" spans="1:14" x14ac:dyDescent="0.3">
      <c r="A4119" s="2">
        <f>'Calibration - Data None'!B4118</f>
        <v>332.82600000000002</v>
      </c>
      <c r="B4119" s="2">
        <f>'Calibration - Data None'!D4118</f>
        <v>11.141999999999999</v>
      </c>
      <c r="C4119" s="2">
        <f t="shared" si="390"/>
        <v>-0.45669427566191756</v>
      </c>
      <c r="D4119" s="2">
        <f t="shared" si="391"/>
        <v>0.88962370616887032</v>
      </c>
      <c r="F4119" s="2">
        <f>'Calibration - Data 5 O''clock'!B4118</f>
        <v>245.334</v>
      </c>
      <c r="G4119" s="2">
        <f>'Calibration - Data 5 O''clock'!D4118</f>
        <v>7.633</v>
      </c>
      <c r="H4119" s="2">
        <f t="shared" si="392"/>
        <v>-0.90875598486546549</v>
      </c>
      <c r="I4119" s="2">
        <f t="shared" si="393"/>
        <v>-0.41732788065404636</v>
      </c>
      <c r="K4119" s="2">
        <f>'Calibration - Data 7 O''clock'!B4118</f>
        <v>53.448</v>
      </c>
      <c r="L4119" s="2">
        <f>'Calibration - Data 7 O''clock'!D4118</f>
        <v>8.609</v>
      </c>
      <c r="M4119" s="2">
        <f t="shared" si="394"/>
        <v>0.80331668559180469</v>
      </c>
      <c r="N4119" s="2">
        <f t="shared" si="395"/>
        <v>0.59555209902224149</v>
      </c>
    </row>
    <row r="4120" spans="1:14" x14ac:dyDescent="0.3">
      <c r="A4120" s="2">
        <f>'Calibration - Data None'!B4119</f>
        <v>333.62900000000002</v>
      </c>
      <c r="B4120" s="2">
        <f>'Calibration - Data None'!D4119</f>
        <v>11.144</v>
      </c>
      <c r="C4120" s="2">
        <f t="shared" si="390"/>
        <v>-0.4441817617886577</v>
      </c>
      <c r="D4120" s="2">
        <f t="shared" si="391"/>
        <v>0.89593669558419364</v>
      </c>
      <c r="F4120" s="2">
        <f>'Calibration - Data 5 O''clock'!B4119</f>
        <v>245.88399999999999</v>
      </c>
      <c r="G4120" s="2">
        <f>'Calibration - Data 5 O''clock'!D4119</f>
        <v>7.6390000000000002</v>
      </c>
      <c r="H4120" s="2">
        <f t="shared" si="392"/>
        <v>-0.91272011426666311</v>
      </c>
      <c r="I4120" s="2">
        <f t="shared" si="393"/>
        <v>-0.40858535584752592</v>
      </c>
      <c r="K4120" s="2">
        <f>'Calibration - Data 7 O''clock'!B4119</f>
        <v>54.069000000000003</v>
      </c>
      <c r="L4120" s="2">
        <f>'Calibration - Data 7 O''clock'!D4119</f>
        <v>8.61</v>
      </c>
      <c r="M4120" s="2">
        <f t="shared" si="394"/>
        <v>0.80972426392026087</v>
      </c>
      <c r="N4120" s="2">
        <f t="shared" si="395"/>
        <v>0.58681054559269108</v>
      </c>
    </row>
    <row r="4121" spans="1:14" x14ac:dyDescent="0.3">
      <c r="A4121" s="2">
        <f>'Calibration - Data None'!B4120</f>
        <v>334.43099999999998</v>
      </c>
      <c r="B4121" s="2">
        <f>'Calibration - Data None'!D4120</f>
        <v>11.145</v>
      </c>
      <c r="C4121" s="2">
        <f t="shared" si="390"/>
        <v>-0.43159774722846611</v>
      </c>
      <c r="D4121" s="2">
        <f t="shared" si="391"/>
        <v>0.90206617528167687</v>
      </c>
      <c r="F4121" s="2">
        <f>'Calibration - Data 5 O''clock'!B4120</f>
        <v>246.43299999999999</v>
      </c>
      <c r="G4121" s="2">
        <f>'Calibration - Data 5 O''clock'!D4120</f>
        <v>7.6319999999999997</v>
      </c>
      <c r="H4121" s="2">
        <f t="shared" si="392"/>
        <v>-0.91659316204732244</v>
      </c>
      <c r="I4121" s="2">
        <f t="shared" si="393"/>
        <v>-0.39982117913898835</v>
      </c>
      <c r="K4121" s="2">
        <f>'Calibration - Data 7 O''clock'!B4120</f>
        <v>54.689</v>
      </c>
      <c r="L4121" s="2">
        <f>'Calibration - Data 7 O''clock'!D4120</f>
        <v>8.6110000000000007</v>
      </c>
      <c r="M4121" s="2">
        <f t="shared" si="394"/>
        <v>0.81602663434026768</v>
      </c>
      <c r="N4121" s="2">
        <f t="shared" si="395"/>
        <v>0.57801430090205819</v>
      </c>
    </row>
    <row r="4122" spans="1:14" x14ac:dyDescent="0.3">
      <c r="A4122" s="2">
        <f>'Calibration - Data None'!B4121</f>
        <v>335.233</v>
      </c>
      <c r="B4122" s="2">
        <f>'Calibration - Data None'!D4121</f>
        <v>11.141</v>
      </c>
      <c r="C4122" s="2">
        <f t="shared" si="390"/>
        <v>-0.41892917060910495</v>
      </c>
      <c r="D4122" s="2">
        <f t="shared" si="391"/>
        <v>0.90801891500825438</v>
      </c>
      <c r="F4122" s="2">
        <f>'Calibration - Data 5 O''clock'!B4121</f>
        <v>246.98400000000001</v>
      </c>
      <c r="G4122" s="2">
        <f>'Calibration - Data 5 O''clock'!D4121</f>
        <v>7.6319999999999997</v>
      </c>
      <c r="H4122" s="2">
        <f t="shared" si="392"/>
        <v>-0.92039570484751176</v>
      </c>
      <c r="I4122" s="2">
        <f t="shared" si="393"/>
        <v>-0.3909881666984974</v>
      </c>
      <c r="K4122" s="2">
        <f>'Calibration - Data 7 O''clock'!B4121</f>
        <v>55.308999999999997</v>
      </c>
      <c r="L4122" s="2">
        <f>'Calibration - Data 7 O''clock'!D4121</f>
        <v>8.6120000000000001</v>
      </c>
      <c r="M4122" s="2">
        <f t="shared" si="394"/>
        <v>0.8222334531060066</v>
      </c>
      <c r="N4122" s="2">
        <f t="shared" si="395"/>
        <v>0.56915037432419602</v>
      </c>
    </row>
    <row r="4123" spans="1:14" x14ac:dyDescent="0.3">
      <c r="A4123" s="2">
        <f>'Calibration - Data None'!B4122</f>
        <v>336.036</v>
      </c>
      <c r="B4123" s="2">
        <f>'Calibration - Data None'!D4122</f>
        <v>11.141999999999999</v>
      </c>
      <c r="C4123" s="2">
        <f t="shared" si="390"/>
        <v>-0.40616256528728489</v>
      </c>
      <c r="D4123" s="2">
        <f t="shared" si="391"/>
        <v>0.91380083746911289</v>
      </c>
      <c r="F4123" s="2">
        <f>'Calibration - Data 5 O''clock'!B4122</f>
        <v>247.53299999999999</v>
      </c>
      <c r="G4123" s="2">
        <f>'Calibration - Data 5 O''clock'!D4122</f>
        <v>7.6360000000000001</v>
      </c>
      <c r="H4123" s="2">
        <f t="shared" si="392"/>
        <v>-0.92409978909486989</v>
      </c>
      <c r="I4123" s="2">
        <f t="shared" si="393"/>
        <v>-0.38215125250981052</v>
      </c>
      <c r="K4123" s="2">
        <f>'Calibration - Data 7 O''clock'!B4122</f>
        <v>55.929000000000002</v>
      </c>
      <c r="L4123" s="2">
        <f>'Calibration - Data 7 O''clock'!D4122</f>
        <v>8.6120000000000001</v>
      </c>
      <c r="M4123" s="2">
        <f t="shared" si="394"/>
        <v>0.82834399343752263</v>
      </c>
      <c r="N4123" s="2">
        <f t="shared" si="395"/>
        <v>0.56021980376989311</v>
      </c>
    </row>
    <row r="4124" spans="1:14" x14ac:dyDescent="0.3">
      <c r="A4124" s="2">
        <f>'Calibration - Data None'!B4123</f>
        <v>336.83800000000002</v>
      </c>
      <c r="B4124" s="2">
        <f>'Calibration - Data None'!D4123</f>
        <v>11.141999999999999</v>
      </c>
      <c r="C4124" s="2">
        <f t="shared" si="390"/>
        <v>-0.39333222935273704</v>
      </c>
      <c r="D4124" s="2">
        <f t="shared" si="391"/>
        <v>0.91939640925577137</v>
      </c>
      <c r="F4124" s="2">
        <f>'Calibration - Data 5 O''clock'!B4123</f>
        <v>248.084</v>
      </c>
      <c r="G4124" s="2">
        <f>'Calibration - Data 5 O''clock'!D4123</f>
        <v>7.64</v>
      </c>
      <c r="H4124" s="2">
        <f t="shared" si="392"/>
        <v>-0.92773205988497254</v>
      </c>
      <c r="I4124" s="2">
        <f t="shared" si="393"/>
        <v>-0.37324686879006191</v>
      </c>
      <c r="K4124" s="2">
        <f>'Calibration - Data 7 O''clock'!B4123</f>
        <v>56.548000000000002</v>
      </c>
      <c r="L4124" s="2">
        <f>'Calibration - Data 7 O''clock'!D4123</f>
        <v>8.6110000000000007</v>
      </c>
      <c r="M4124" s="2">
        <f t="shared" si="394"/>
        <v>0.83434791903404315</v>
      </c>
      <c r="N4124" s="2">
        <f t="shared" si="395"/>
        <v>0.55123819715578648</v>
      </c>
    </row>
    <row r="4125" spans="1:14" x14ac:dyDescent="0.3">
      <c r="A4125" s="2">
        <f>'Calibration - Data None'!B4124</f>
        <v>337.64</v>
      </c>
      <c r="B4125" s="2">
        <f>'Calibration - Data None'!D4124</f>
        <v>11.141</v>
      </c>
      <c r="C4125" s="2">
        <f t="shared" si="390"/>
        <v>-0.38042482864325755</v>
      </c>
      <c r="D4125" s="2">
        <f t="shared" si="391"/>
        <v>0.92481184559441498</v>
      </c>
      <c r="F4125" s="2">
        <f>'Calibration - Data 5 O''clock'!B4124</f>
        <v>248.63300000000001</v>
      </c>
      <c r="G4125" s="2">
        <f>'Calibration - Data 5 O''clock'!D4124</f>
        <v>7.6369999999999996</v>
      </c>
      <c r="H4125" s="2">
        <f t="shared" si="392"/>
        <v>-0.93126581536337516</v>
      </c>
      <c r="I4125" s="2">
        <f t="shared" si="393"/>
        <v>-0.3643404741935598</v>
      </c>
      <c r="K4125" s="2">
        <f>'Calibration - Data 7 O''clock'!B4124</f>
        <v>57.167999999999999</v>
      </c>
      <c r="L4125" s="2">
        <f>'Calibration - Data 7 O''clock'!D4124</f>
        <v>8.6129999999999995</v>
      </c>
      <c r="M4125" s="2">
        <f t="shared" si="394"/>
        <v>0.8402639254738421</v>
      </c>
      <c r="N4125" s="2">
        <f t="shared" si="395"/>
        <v>0.54217758672531779</v>
      </c>
    </row>
    <row r="4126" spans="1:14" x14ac:dyDescent="0.3">
      <c r="A4126" s="2">
        <f>'Calibration - Data None'!B4125</f>
        <v>338.44200000000001</v>
      </c>
      <c r="B4126" s="2">
        <f>'Calibration - Data None'!D4125</f>
        <v>11.141999999999999</v>
      </c>
      <c r="C4126" s="2">
        <f t="shared" si="390"/>
        <v>-0.36744289207932579</v>
      </c>
      <c r="D4126" s="2">
        <f t="shared" si="391"/>
        <v>0.93004608544973777</v>
      </c>
      <c r="F4126" s="2">
        <f>'Calibration - Data 5 O''clock'!B4125</f>
        <v>249.18299999999999</v>
      </c>
      <c r="G4126" s="2">
        <f>'Calibration - Data 5 O''clock'!D4125</f>
        <v>7.6379999999999999</v>
      </c>
      <c r="H4126" s="2">
        <f t="shared" si="392"/>
        <v>-0.93472027289239246</v>
      </c>
      <c r="I4126" s="2">
        <f t="shared" si="393"/>
        <v>-0.35538431513499774</v>
      </c>
      <c r="K4126" s="2">
        <f>'Calibration - Data 7 O''clock'!B4125</f>
        <v>57.787999999999997</v>
      </c>
      <c r="L4126" s="2">
        <f>'Calibration - Data 7 O''clock'!D4125</f>
        <v>8.6110000000000007</v>
      </c>
      <c r="M4126" s="2">
        <f t="shared" si="394"/>
        <v>0.84608154222300869</v>
      </c>
      <c r="N4126" s="2">
        <f t="shared" si="395"/>
        <v>0.53305349066443153</v>
      </c>
    </row>
    <row r="4127" spans="1:14" x14ac:dyDescent="0.3">
      <c r="A4127" s="2">
        <f>'Calibration - Data None'!B4126</f>
        <v>339.24400000000003</v>
      </c>
      <c r="B4127" s="2">
        <f>'Calibration - Data None'!D4126</f>
        <v>11.141999999999999</v>
      </c>
      <c r="C4127" s="2">
        <f t="shared" si="390"/>
        <v>-0.35438896318508017</v>
      </c>
      <c r="D4127" s="2">
        <f t="shared" si="391"/>
        <v>0.93509810328788701</v>
      </c>
      <c r="F4127" s="2">
        <f>'Calibration - Data 5 O''clock'!B4126</f>
        <v>249.733</v>
      </c>
      <c r="G4127" s="2">
        <f>'Calibration - Data 5 O''clock'!D4126</f>
        <v>7.6379999999999999</v>
      </c>
      <c r="H4127" s="2">
        <f t="shared" si="392"/>
        <v>-0.93808859962928304</v>
      </c>
      <c r="I4127" s="2">
        <f t="shared" si="393"/>
        <v>-0.34639540881133341</v>
      </c>
      <c r="K4127" s="2">
        <f>'Calibration - Data 7 O''clock'!B4126</f>
        <v>58.406999999999996</v>
      </c>
      <c r="L4127" s="2">
        <f>'Calibration - Data 7 O''clock'!D4126</f>
        <v>8.61</v>
      </c>
      <c r="M4127" s="2">
        <f t="shared" si="394"/>
        <v>0.85179094474139483</v>
      </c>
      <c r="N4127" s="2">
        <f t="shared" si="395"/>
        <v>0.5238818439844638</v>
      </c>
    </row>
    <row r="4128" spans="1:14" x14ac:dyDescent="0.3">
      <c r="A4128" s="2">
        <f>'Calibration - Data None'!B4127</f>
        <v>340.04599999999999</v>
      </c>
      <c r="B4128" s="2">
        <f>'Calibration - Data None'!D4127</f>
        <v>11.141</v>
      </c>
      <c r="C4128" s="2">
        <f t="shared" si="390"/>
        <v>-0.34126559958996944</v>
      </c>
      <c r="D4128" s="2">
        <f t="shared" si="391"/>
        <v>0.93996690927739512</v>
      </c>
      <c r="F4128" s="2">
        <f>'Calibration - Data 5 O''clock'!B4127</f>
        <v>250.28399999999999</v>
      </c>
      <c r="G4128" s="2">
        <f>'Calibration - Data 5 O''clock'!D4127</f>
        <v>7.6449999999999996</v>
      </c>
      <c r="H4128" s="2">
        <f t="shared" si="392"/>
        <v>-0.94137637334991808</v>
      </c>
      <c r="I4128" s="2">
        <f t="shared" si="393"/>
        <v>-0.3373581534490544</v>
      </c>
      <c r="K4128" s="2">
        <f>'Calibration - Data 7 O''clock'!B4127</f>
        <v>59.026000000000003</v>
      </c>
      <c r="L4128" s="2">
        <f>'Calibration - Data 7 O''clock'!D4127</f>
        <v>8.6069999999999993</v>
      </c>
      <c r="M4128" s="2">
        <f t="shared" si="394"/>
        <v>0.85740092930424583</v>
      </c>
      <c r="N4128" s="2">
        <f t="shared" si="395"/>
        <v>0.51464905171215036</v>
      </c>
    </row>
    <row r="4129" spans="1:14" x14ac:dyDescent="0.3">
      <c r="A4129" s="2">
        <f>'Calibration - Data None'!B4128</f>
        <v>340.84800000000001</v>
      </c>
      <c r="B4129" s="2">
        <f>'Calibration - Data None'!D4128</f>
        <v>11.138999999999999</v>
      </c>
      <c r="C4129" s="2">
        <f t="shared" si="390"/>
        <v>-0.32807537252763519</v>
      </c>
      <c r="D4129" s="2">
        <f t="shared" si="391"/>
        <v>0.9446515494831168</v>
      </c>
      <c r="F4129" s="2">
        <f>'Calibration - Data 5 O''clock'!B4128</f>
        <v>250.833</v>
      </c>
      <c r="G4129" s="2">
        <f>'Calibration - Data 5 O''clock'!D4128</f>
        <v>7.6429999999999998</v>
      </c>
      <c r="H4129" s="2">
        <f t="shared" si="392"/>
        <v>-0.94456562717972026</v>
      </c>
      <c r="I4129" s="2">
        <f t="shared" si="393"/>
        <v>-0.32832267047918212</v>
      </c>
      <c r="K4129" s="2">
        <f>'Calibration - Data 7 O''clock'!B4128</f>
        <v>59.646000000000001</v>
      </c>
      <c r="L4129" s="2">
        <f>'Calibration - Data 7 O''clock'!D4128</f>
        <v>8.6080000000000005</v>
      </c>
      <c r="M4129" s="2">
        <f t="shared" si="394"/>
        <v>0.86291966113247909</v>
      </c>
      <c r="N4129" s="2">
        <f t="shared" si="395"/>
        <v>0.5053411307532838</v>
      </c>
    </row>
    <row r="4130" spans="1:14" x14ac:dyDescent="0.3">
      <c r="A4130" s="2">
        <f>'Calibration - Data None'!B4129</f>
        <v>341.65100000000001</v>
      </c>
      <c r="B4130" s="2">
        <f>'Calibration - Data None'!D4129</f>
        <v>11.141999999999999</v>
      </c>
      <c r="C4130" s="2">
        <f t="shared" si="390"/>
        <v>-0.31480430047229752</v>
      </c>
      <c r="D4130" s="2">
        <f t="shared" si="391"/>
        <v>0.94915660056923556</v>
      </c>
      <c r="F4130" s="2">
        <f>'Calibration - Data 5 O''clock'!B4129</f>
        <v>251.38399999999999</v>
      </c>
      <c r="G4130" s="2">
        <f>'Calibration - Data 5 O''clock'!D4129</f>
        <v>7.641</v>
      </c>
      <c r="H4130" s="2">
        <f t="shared" si="392"/>
        <v>-0.94767930281424295</v>
      </c>
      <c r="I4130" s="2">
        <f t="shared" si="393"/>
        <v>-0.31922396372689571</v>
      </c>
      <c r="K4130" s="2">
        <f>'Calibration - Data 7 O''clock'!B4129</f>
        <v>60.265999999999998</v>
      </c>
      <c r="L4130" s="2">
        <f>'Calibration - Data 7 O''clock'!D4129</f>
        <v>8.6050000000000004</v>
      </c>
      <c r="M4130" s="2">
        <f t="shared" si="394"/>
        <v>0.86833735042404558</v>
      </c>
      <c r="N4130" s="2">
        <f t="shared" si="395"/>
        <v>0.49597403748437102</v>
      </c>
    </row>
    <row r="4131" spans="1:14" x14ac:dyDescent="0.3">
      <c r="A4131" s="2">
        <f>'Calibration - Data None'!B4130</f>
        <v>342.452</v>
      </c>
      <c r="B4131" s="2">
        <f>'Calibration - Data None'!D4130</f>
        <v>11.14</v>
      </c>
      <c r="C4131" s="2">
        <f t="shared" si="390"/>
        <v>-0.3015046779316477</v>
      </c>
      <c r="D4131" s="2">
        <f t="shared" si="391"/>
        <v>0.9534646973985631</v>
      </c>
      <c r="F4131" s="2">
        <f>'Calibration - Data 5 O''clock'!B4130</f>
        <v>251.934</v>
      </c>
      <c r="G4131" s="2">
        <f>'Calibration - Data 5 O''clock'!D4130</f>
        <v>7.6420000000000003</v>
      </c>
      <c r="H4131" s="2">
        <f t="shared" si="392"/>
        <v>-0.95069992336532261</v>
      </c>
      <c r="I4131" s="2">
        <f t="shared" si="393"/>
        <v>-0.31011232757368706</v>
      </c>
      <c r="K4131" s="2">
        <f>'Calibration - Data 7 O''clock'!B4130</f>
        <v>60.884999999999998</v>
      </c>
      <c r="L4131" s="2">
        <f>'Calibration - Data 7 O''clock'!D4130</f>
        <v>8.6039999999999992</v>
      </c>
      <c r="M4131" s="2">
        <f t="shared" si="394"/>
        <v>0.87364487078835784</v>
      </c>
      <c r="N4131" s="2">
        <f t="shared" si="395"/>
        <v>0.48656411678749334</v>
      </c>
    </row>
    <row r="4132" spans="1:14" x14ac:dyDescent="0.3">
      <c r="A4132" s="2">
        <f>'Calibration - Data None'!B4131</f>
        <v>343.255</v>
      </c>
      <c r="B4132" s="2">
        <f>'Calibration - Data None'!D4131</f>
        <v>11.138999999999999</v>
      </c>
      <c r="C4132" s="2">
        <f t="shared" si="390"/>
        <v>-0.28811270317148135</v>
      </c>
      <c r="D4132" s="2">
        <f t="shared" si="391"/>
        <v>0.95759650702747545</v>
      </c>
      <c r="F4132" s="2">
        <f>'Calibration - Data 5 O''clock'!B4131</f>
        <v>252.48500000000001</v>
      </c>
      <c r="G4132" s="2">
        <f>'Calibration - Data 5 O''clock'!D4131</f>
        <v>7.6470000000000002</v>
      </c>
      <c r="H4132" s="2">
        <f t="shared" si="392"/>
        <v>-0.95363819347154377</v>
      </c>
      <c r="I4132" s="2">
        <f t="shared" si="393"/>
        <v>-0.30095547171023551</v>
      </c>
      <c r="K4132" s="2">
        <f>'Calibration - Data 7 O''clock'!B4131</f>
        <v>61.503999999999998</v>
      </c>
      <c r="L4132" s="2">
        <f>'Calibration - Data 7 O''clock'!D4131</f>
        <v>8.6029999999999998</v>
      </c>
      <c r="M4132" s="2">
        <f t="shared" si="394"/>
        <v>0.87885042248599932</v>
      </c>
      <c r="N4132" s="2">
        <f t="shared" si="395"/>
        <v>0.47709740608829615</v>
      </c>
    </row>
    <row r="4133" spans="1:14" x14ac:dyDescent="0.3">
      <c r="A4133" s="2">
        <f>'Calibration - Data None'!B4132</f>
        <v>344.05700000000002</v>
      </c>
      <c r="B4133" s="2">
        <f>'Calibration - Data None'!D4132</f>
        <v>11.141</v>
      </c>
      <c r="C4133" s="2">
        <f t="shared" si="390"/>
        <v>-0.27468092022598806</v>
      </c>
      <c r="D4133" s="2">
        <f t="shared" si="391"/>
        <v>0.96153543463764479</v>
      </c>
      <c r="F4133" s="2">
        <f>'Calibration - Data 5 O''clock'!B4132</f>
        <v>253.035</v>
      </c>
      <c r="G4133" s="2">
        <f>'Calibration - Data 5 O''clock'!D4132</f>
        <v>7.6420000000000003</v>
      </c>
      <c r="H4133" s="2">
        <f t="shared" si="392"/>
        <v>-0.95648317723739029</v>
      </c>
      <c r="I4133" s="2">
        <f t="shared" si="393"/>
        <v>-0.29178747687635093</v>
      </c>
      <c r="K4133" s="2">
        <f>'Calibration - Data 7 O''clock'!B4132</f>
        <v>62.124000000000002</v>
      </c>
      <c r="L4133" s="2">
        <f>'Calibration - Data 7 O''clock'!D4132</f>
        <v>8.6029999999999998</v>
      </c>
      <c r="M4133" s="2">
        <f t="shared" si="394"/>
        <v>0.88396155853261604</v>
      </c>
      <c r="N4133" s="2">
        <f t="shared" si="395"/>
        <v>0.46755958233853834</v>
      </c>
    </row>
    <row r="4134" spans="1:14" x14ac:dyDescent="0.3">
      <c r="A4134" s="2">
        <f>'Calibration - Data None'!B4133</f>
        <v>344.85899999999998</v>
      </c>
      <c r="B4134" s="2">
        <f>'Calibration - Data None'!D4133</f>
        <v>11.141</v>
      </c>
      <c r="C4134" s="2">
        <f t="shared" si="390"/>
        <v>-0.26119531961259113</v>
      </c>
      <c r="D4134" s="2">
        <f t="shared" si="391"/>
        <v>0.96528597058720189</v>
      </c>
      <c r="F4134" s="2">
        <f>'Calibration - Data 5 O''clock'!B4133</f>
        <v>253.58500000000001</v>
      </c>
      <c r="G4134" s="2">
        <f>'Calibration - Data 5 O''clock'!D4133</f>
        <v>7.6429999999999998</v>
      </c>
      <c r="H4134" s="2">
        <f t="shared" si="392"/>
        <v>-0.95924002484517878</v>
      </c>
      <c r="I4134" s="2">
        <f t="shared" si="393"/>
        <v>-0.28259259497555989</v>
      </c>
      <c r="K4134" s="2">
        <f>'Calibration - Data 7 O''clock'!B4133</f>
        <v>62.743000000000002</v>
      </c>
      <c r="L4134" s="2">
        <f>'Calibration - Data 7 O''clock'!D4133</f>
        <v>8.6029999999999998</v>
      </c>
      <c r="M4134" s="2">
        <f t="shared" si="394"/>
        <v>0.88896119499938353</v>
      </c>
      <c r="N4134" s="2">
        <f t="shared" si="395"/>
        <v>0.45798252563309455</v>
      </c>
    </row>
    <row r="4135" spans="1:14" x14ac:dyDescent="0.3">
      <c r="A4135" s="2">
        <f>'Calibration - Data None'!B4134</f>
        <v>345.661</v>
      </c>
      <c r="B4135" s="2">
        <f>'Calibration - Data None'!D4134</f>
        <v>11.141999999999999</v>
      </c>
      <c r="C4135" s="2">
        <f t="shared" si="390"/>
        <v>-0.247658543537288</v>
      </c>
      <c r="D4135" s="2">
        <f t="shared" si="391"/>
        <v>0.96884738004135063</v>
      </c>
      <c r="F4135" s="2">
        <f>'Calibration - Data 5 O''clock'!B4134</f>
        <v>254.13499999999999</v>
      </c>
      <c r="G4135" s="2">
        <f>'Calibration - Data 5 O''clock'!D4134</f>
        <v>7.6429999999999998</v>
      </c>
      <c r="H4135" s="2">
        <f t="shared" si="392"/>
        <v>-0.96190848226225867</v>
      </c>
      <c r="I4135" s="2">
        <f t="shared" si="393"/>
        <v>-0.27337167328001993</v>
      </c>
      <c r="K4135" s="2">
        <f>'Calibration - Data 7 O''clock'!B4134</f>
        <v>63.363</v>
      </c>
      <c r="L4135" s="2">
        <f>'Calibration - Data 7 O''clock'!D4134</f>
        <v>8.6029999999999998</v>
      </c>
      <c r="M4135" s="2">
        <f t="shared" si="394"/>
        <v>0.89386490021628884</v>
      </c>
      <c r="N4135" s="2">
        <f t="shared" si="395"/>
        <v>0.44833641404789326</v>
      </c>
    </row>
    <row r="4136" spans="1:14" x14ac:dyDescent="0.3">
      <c r="A4136" s="2">
        <f>'Calibration - Data None'!B4135</f>
        <v>346.46300000000002</v>
      </c>
      <c r="B4136" s="2">
        <f>'Calibration - Data None'!D4135</f>
        <v>11.141999999999999</v>
      </c>
      <c r="C4136" s="2">
        <f t="shared" si="390"/>
        <v>-0.23407324423278192</v>
      </c>
      <c r="D4136" s="2">
        <f t="shared" si="391"/>
        <v>0.97221896522045914</v>
      </c>
      <c r="F4136" s="2">
        <f>'Calibration - Data 5 O''clock'!B4135</f>
        <v>254.68600000000001</v>
      </c>
      <c r="G4136" s="2">
        <f>'Calibration - Data 5 O''clock'!D4135</f>
        <v>7.6479999999999997</v>
      </c>
      <c r="H4136" s="2">
        <f t="shared" si="392"/>
        <v>-0.9644929133145741</v>
      </c>
      <c r="I4136" s="2">
        <f t="shared" si="393"/>
        <v>-0.26410872792462853</v>
      </c>
      <c r="K4136" s="2">
        <f>'Calibration - Data 7 O''clock'!B4135</f>
        <v>63.981999999999999</v>
      </c>
      <c r="L4136" s="2">
        <f>'Calibration - Data 7 O''clock'!D4135</f>
        <v>8.6020000000000003</v>
      </c>
      <c r="M4136" s="2">
        <f t="shared" si="394"/>
        <v>0.89865628359029448</v>
      </c>
      <c r="N4136" s="2">
        <f t="shared" si="395"/>
        <v>0.43865348962897832</v>
      </c>
    </row>
    <row r="4137" spans="1:14" x14ac:dyDescent="0.3">
      <c r="A4137" s="2">
        <f>'Calibration - Data None'!B4136</f>
        <v>347.26600000000002</v>
      </c>
      <c r="B4137" s="2">
        <f>'Calibration - Data None'!D4136</f>
        <v>11.145</v>
      </c>
      <c r="C4137" s="2">
        <f t="shared" si="390"/>
        <v>-0.22042505946258978</v>
      </c>
      <c r="D4137" s="2">
        <f t="shared" si="391"/>
        <v>0.9754039128283799</v>
      </c>
      <c r="F4137" s="2">
        <f>'Calibration - Data 5 O''clock'!B4136</f>
        <v>255.23599999999999</v>
      </c>
      <c r="G4137" s="2">
        <f>'Calibration - Data 5 O''clock'!D4136</f>
        <v>7.6449999999999996</v>
      </c>
      <c r="H4137" s="2">
        <f t="shared" si="392"/>
        <v>-0.96698369905392201</v>
      </c>
      <c r="I4137" s="2">
        <f t="shared" si="393"/>
        <v>-0.25483823450179904</v>
      </c>
      <c r="K4137" s="2">
        <f>'Calibration - Data 7 O''clock'!B4136</f>
        <v>64.600999999999999</v>
      </c>
      <c r="L4137" s="2">
        <f>'Calibration - Data 7 O''clock'!D4136</f>
        <v>8.5990000000000002</v>
      </c>
      <c r="M4137" s="2">
        <f t="shared" si="394"/>
        <v>0.90334277905606997</v>
      </c>
      <c r="N4137" s="2">
        <f t="shared" si="395"/>
        <v>0.42891936716270623</v>
      </c>
    </row>
    <row r="4138" spans="1:14" x14ac:dyDescent="0.3">
      <c r="A4138" s="2">
        <f>'Calibration - Data None'!B4137</f>
        <v>348.06799999999998</v>
      </c>
      <c r="B4138" s="2">
        <f>'Calibration - Data None'!D4137</f>
        <v>11.141999999999999</v>
      </c>
      <c r="C4138" s="2">
        <f t="shared" si="390"/>
        <v>-0.20675065572137682</v>
      </c>
      <c r="D4138" s="2">
        <f t="shared" si="391"/>
        <v>0.97839366635254787</v>
      </c>
      <c r="F4138" s="2">
        <f>'Calibration - Data 5 O''clock'!B4137</f>
        <v>255.78700000000001</v>
      </c>
      <c r="G4138" s="2">
        <f>'Calibration - Data 5 O''clock'!D4137</f>
        <v>7.6459999999999999</v>
      </c>
      <c r="H4138" s="2">
        <f t="shared" si="392"/>
        <v>-0.96938966646160696</v>
      </c>
      <c r="I4138" s="2">
        <f t="shared" si="393"/>
        <v>-0.24552733973522062</v>
      </c>
      <c r="K4138" s="2">
        <f>'Calibration - Data 7 O''clock'!B4137</f>
        <v>65.22</v>
      </c>
      <c r="L4138" s="2">
        <f>'Calibration - Data 7 O''clock'!D4137</f>
        <v>8.5980000000000008</v>
      </c>
      <c r="M4138" s="2">
        <f t="shared" si="394"/>
        <v>0.90792383962282985</v>
      </c>
      <c r="N4138" s="2">
        <f t="shared" si="395"/>
        <v>0.41913518278061318</v>
      </c>
    </row>
    <row r="4139" spans="1:14" x14ac:dyDescent="0.3">
      <c r="A4139" s="2">
        <f>'Calibration - Data None'!B4138</f>
        <v>348.87</v>
      </c>
      <c r="B4139" s="2">
        <f>'Calibration - Data None'!D4138</f>
        <v>11.144</v>
      </c>
      <c r="C4139" s="2">
        <f t="shared" si="390"/>
        <v>-0.19303574374930554</v>
      </c>
      <c r="D4139" s="2">
        <f t="shared" si="391"/>
        <v>0.98119172521742781</v>
      </c>
      <c r="F4139" s="2">
        <f>'Calibration - Data 5 O''clock'!B4138</f>
        <v>256.33699999999999</v>
      </c>
      <c r="G4139" s="2">
        <f>'Calibration - Data 5 O''clock'!D4138</f>
        <v>7.6440000000000001</v>
      </c>
      <c r="H4139" s="2">
        <f t="shared" si="392"/>
        <v>-0.9717018608101069</v>
      </c>
      <c r="I4139" s="2">
        <f t="shared" si="393"/>
        <v>-0.23621069767937172</v>
      </c>
      <c r="K4139" s="2">
        <f>'Calibration - Data 7 O''clock'!B4138</f>
        <v>65.838999999999999</v>
      </c>
      <c r="L4139" s="2">
        <f>'Calibration - Data 7 O''clock'!D4138</f>
        <v>8.5969999999999995</v>
      </c>
      <c r="M4139" s="2">
        <f t="shared" si="394"/>
        <v>0.91239893060576849</v>
      </c>
      <c r="N4139" s="2">
        <f t="shared" si="395"/>
        <v>0.40930207845728078</v>
      </c>
    </row>
    <row r="4140" spans="1:14" x14ac:dyDescent="0.3">
      <c r="A4140" s="2">
        <f>'Calibration - Data None'!B4139</f>
        <v>349.673</v>
      </c>
      <c r="B4140" s="2">
        <f>'Calibration - Data None'!D4139</f>
        <v>11.145</v>
      </c>
      <c r="C4140" s="2">
        <f t="shared" si="390"/>
        <v>-0.17926584014730762</v>
      </c>
      <c r="D4140" s="2">
        <f t="shared" si="391"/>
        <v>0.98380067013408767</v>
      </c>
      <c r="F4140" s="2">
        <f>'Calibration - Data 5 O''clock'!B4139</f>
        <v>256.88799999999998</v>
      </c>
      <c r="G4140" s="2">
        <f>'Calibration - Data 5 O''clock'!D4139</f>
        <v>7.6470000000000002</v>
      </c>
      <c r="H4140" s="2">
        <f t="shared" si="392"/>
        <v>-0.97392847617889067</v>
      </c>
      <c r="I4140" s="2">
        <f t="shared" si="393"/>
        <v>-0.22685529151391662</v>
      </c>
      <c r="K4140" s="2">
        <f>'Calibration - Data 7 O''clock'!B4139</f>
        <v>66.457999999999998</v>
      </c>
      <c r="L4140" s="2">
        <f>'Calibration - Data 7 O''clock'!D4139</f>
        <v>8.5990000000000002</v>
      </c>
      <c r="M4140" s="2">
        <f t="shared" si="394"/>
        <v>0.91676752968846642</v>
      </c>
      <c r="N4140" s="2">
        <f t="shared" si="395"/>
        <v>0.39942120187704955</v>
      </c>
    </row>
    <row r="4141" spans="1:14" x14ac:dyDescent="0.3">
      <c r="A4141" s="2">
        <f>'Calibration - Data None'!B4140</f>
        <v>350.47500000000002</v>
      </c>
      <c r="B4141" s="2">
        <f>'Calibration - Data None'!D4140</f>
        <v>11.141999999999999</v>
      </c>
      <c r="C4141" s="2">
        <f t="shared" si="390"/>
        <v>-0.16547793841345113</v>
      </c>
      <c r="D4141" s="2">
        <f t="shared" si="391"/>
        <v>0.9862134920484682</v>
      </c>
      <c r="F4141" s="2">
        <f>'Calibration - Data 5 O''clock'!B4140</f>
        <v>257.43900000000002</v>
      </c>
      <c r="G4141" s="2">
        <f>'Calibration - Data 5 O''clock'!D4140</f>
        <v>7.6509999999999998</v>
      </c>
      <c r="H4141" s="2">
        <f t="shared" si="392"/>
        <v>-0.97606502123923289</v>
      </c>
      <c r="I4141" s="2">
        <f t="shared" si="393"/>
        <v>-0.21747890544431156</v>
      </c>
      <c r="K4141" s="2">
        <f>'Calibration - Data 7 O''clock'!B4140</f>
        <v>67.078000000000003</v>
      </c>
      <c r="L4141" s="2">
        <f>'Calibration - Data 7 O''clock'!D4140</f>
        <v>8.6020000000000003</v>
      </c>
      <c r="M4141" s="2">
        <f t="shared" si="394"/>
        <v>0.92103592479116325</v>
      </c>
      <c r="N4141" s="2">
        <f t="shared" si="395"/>
        <v>0.38947763124996881</v>
      </c>
    </row>
    <row r="4142" spans="1:14" x14ac:dyDescent="0.3">
      <c r="A4142" s="2">
        <f>'Calibration - Data None'!B4141</f>
        <v>351.27699999999999</v>
      </c>
      <c r="B4142" s="2">
        <f>'Calibration - Data None'!D4141</f>
        <v>11.146000000000001</v>
      </c>
      <c r="C4142" s="2">
        <f t="shared" si="390"/>
        <v>-0.15165761492737576</v>
      </c>
      <c r="D4142" s="2">
        <f t="shared" si="391"/>
        <v>0.98843308718119094</v>
      </c>
      <c r="F4142" s="2">
        <f>'Calibration - Data 5 O''clock'!B4141</f>
        <v>257.99</v>
      </c>
      <c r="G4142" s="2">
        <f>'Calibration - Data 5 O''clock'!D4141</f>
        <v>7.649</v>
      </c>
      <c r="H4142" s="2">
        <f t="shared" si="392"/>
        <v>-0.97811129840036848</v>
      </c>
      <c r="I4142" s="2">
        <f t="shared" si="393"/>
        <v>-0.20808240661224894</v>
      </c>
      <c r="K4142" s="2">
        <f>'Calibration - Data 7 O''clock'!B4141</f>
        <v>67.697000000000003</v>
      </c>
      <c r="L4142" s="2">
        <f>'Calibration - Data 7 O''clock'!D4141</f>
        <v>8.5969999999999995</v>
      </c>
      <c r="M4142" s="2">
        <f t="shared" si="394"/>
        <v>0.92518984883948152</v>
      </c>
      <c r="N4142" s="2">
        <f t="shared" si="395"/>
        <v>0.37950460287640442</v>
      </c>
    </row>
    <row r="4143" spans="1:14" x14ac:dyDescent="0.3">
      <c r="A4143" s="2">
        <f>'Calibration - Data None'!B4142</f>
        <v>352.08</v>
      </c>
      <c r="B4143" s="2">
        <f>'Calibration - Data None'!D4142</f>
        <v>11.147</v>
      </c>
      <c r="C4143" s="2">
        <f t="shared" si="390"/>
        <v>-0.13779029068463858</v>
      </c>
      <c r="D4143" s="2">
        <f t="shared" si="391"/>
        <v>0.99046142569665119</v>
      </c>
      <c r="F4143" s="2">
        <f>'Calibration - Data 5 O''clock'!B4142</f>
        <v>258.541</v>
      </c>
      <c r="G4143" s="2">
        <f>'Calibration - Data 5 O''clock'!D4142</f>
        <v>7.6479999999999997</v>
      </c>
      <c r="H4143" s="2">
        <f t="shared" si="392"/>
        <v>-0.98006711841963778</v>
      </c>
      <c r="I4143" s="2">
        <f t="shared" si="393"/>
        <v>-0.19866666401947658</v>
      </c>
      <c r="K4143" s="2">
        <f>'Calibration - Data 7 O''clock'!B4142</f>
        <v>68.316000000000003</v>
      </c>
      <c r="L4143" s="2">
        <f>'Calibration - Data 7 O''clock'!D4142</f>
        <v>8.5990000000000002</v>
      </c>
      <c r="M4143" s="2">
        <f t="shared" si="394"/>
        <v>0.92923578807788676</v>
      </c>
      <c r="N4143" s="2">
        <f t="shared" si="395"/>
        <v>0.36948728009942206</v>
      </c>
    </row>
    <row r="4144" spans="1:14" x14ac:dyDescent="0.3">
      <c r="A4144" s="2">
        <f>'Calibration - Data None'!B4143</f>
        <v>352.88299999999998</v>
      </c>
      <c r="B4144" s="2">
        <f>'Calibration - Data None'!D4143</f>
        <v>11.151</v>
      </c>
      <c r="C4144" s="2">
        <f t="shared" si="390"/>
        <v>-0.12389590210858967</v>
      </c>
      <c r="D4144" s="2">
        <f t="shared" si="391"/>
        <v>0.99229522090993605</v>
      </c>
      <c r="F4144" s="2">
        <f>'Calibration - Data 5 O''clock'!B4143</f>
        <v>259.09199999999998</v>
      </c>
      <c r="G4144" s="2">
        <f>'Calibration - Data 5 O''clock'!D4143</f>
        <v>7.6529999999999996</v>
      </c>
      <c r="H4144" s="2">
        <f t="shared" si="392"/>
        <v>-0.98193230041998847</v>
      </c>
      <c r="I4144" s="2">
        <f t="shared" si="393"/>
        <v>-0.18923254844743129</v>
      </c>
      <c r="K4144" s="2">
        <f>'Calibration - Data 7 O''clock'!B4143</f>
        <v>68.935000000000002</v>
      </c>
      <c r="L4144" s="2">
        <f>'Calibration - Data 7 O''clock'!D4143</f>
        <v>8.6010000000000009</v>
      </c>
      <c r="M4144" s="2">
        <f t="shared" si="394"/>
        <v>0.93317327027899755</v>
      </c>
      <c r="N4144" s="2">
        <f t="shared" si="395"/>
        <v>0.35942683210467313</v>
      </c>
    </row>
    <row r="4145" spans="1:14" x14ac:dyDescent="0.3">
      <c r="A4145" s="2">
        <f>'Calibration - Data None'!B4144</f>
        <v>353.685</v>
      </c>
      <c r="B4145" s="2">
        <f>'Calibration - Data None'!D4144</f>
        <v>11.148999999999999</v>
      </c>
      <c r="C4145" s="2">
        <f t="shared" si="390"/>
        <v>-0.10999452569717169</v>
      </c>
      <c r="D4145" s="2">
        <f t="shared" si="391"/>
        <v>0.99393219301753888</v>
      </c>
      <c r="F4145" s="2">
        <f>'Calibration - Data 5 O''clock'!B4144</f>
        <v>259.64400000000001</v>
      </c>
      <c r="G4145" s="2">
        <f>'Calibration - Data 5 O''clock'!D4144</f>
        <v>7.6550000000000002</v>
      </c>
      <c r="H4145" s="2">
        <f t="shared" si="392"/>
        <v>-0.98370980952607723</v>
      </c>
      <c r="I4145" s="2">
        <f t="shared" si="393"/>
        <v>-0.17976376342903155</v>
      </c>
      <c r="K4145" s="2">
        <f>'Calibration - Data 7 O''clock'!B4144</f>
        <v>69.554000000000002</v>
      </c>
      <c r="L4145" s="2">
        <f>'Calibration - Data 7 O''clock'!D4144</f>
        <v>8.5990000000000002</v>
      </c>
      <c r="M4145" s="2">
        <f t="shared" si="394"/>
        <v>0.93700183587414565</v>
      </c>
      <c r="N4145" s="2">
        <f t="shared" si="395"/>
        <v>0.34932443311122779</v>
      </c>
    </row>
    <row r="4146" spans="1:14" x14ac:dyDescent="0.3">
      <c r="A4146" s="2">
        <f>'Calibration - Data None'!B4145</f>
        <v>354.488</v>
      </c>
      <c r="B4146" s="2">
        <f>'Calibration - Data None'!D4145</f>
        <v>11.151999999999999</v>
      </c>
      <c r="C4146" s="2">
        <f t="shared" si="390"/>
        <v>-9.6054225708847335E-2</v>
      </c>
      <c r="D4146" s="2">
        <f t="shared" si="391"/>
        <v>0.99537610264837773</v>
      </c>
      <c r="F4146" s="2">
        <f>'Calibration - Data 5 O''clock'!B4145</f>
        <v>260.19400000000002</v>
      </c>
      <c r="G4146" s="2">
        <f>'Calibration - Data 5 O''clock'!D4145</f>
        <v>7.6520000000000001</v>
      </c>
      <c r="H4146" s="2">
        <f t="shared" si="392"/>
        <v>-0.98539006878334767</v>
      </c>
      <c r="I4146" s="2">
        <f t="shared" si="393"/>
        <v>-0.17031268990638759</v>
      </c>
      <c r="K4146" s="2">
        <f>'Calibration - Data 7 O''clock'!B4145</f>
        <v>70.173000000000002</v>
      </c>
      <c r="L4146" s="2">
        <f>'Calibration - Data 7 O''clock'!D4145</f>
        <v>8.5969999999999995</v>
      </c>
      <c r="M4146" s="2">
        <f t="shared" si="394"/>
        <v>0.94072103800701412</v>
      </c>
      <c r="N4146" s="2">
        <f t="shared" si="395"/>
        <v>0.33918126223452544</v>
      </c>
    </row>
    <row r="4147" spans="1:14" x14ac:dyDescent="0.3">
      <c r="A4147" s="2">
        <f>'Calibration - Data None'!B4146</f>
        <v>355.291</v>
      </c>
      <c r="B4147" s="2">
        <f>'Calibration - Data None'!D4146</f>
        <v>11.15</v>
      </c>
      <c r="C4147" s="2">
        <f t="shared" si="390"/>
        <v>-8.2095059053157171E-2</v>
      </c>
      <c r="D4147" s="2">
        <f t="shared" si="391"/>
        <v>0.99662450365173072</v>
      </c>
      <c r="F4147" s="2">
        <f>'Calibration - Data 5 O''clock'!B4146</f>
        <v>260.745</v>
      </c>
      <c r="G4147" s="2">
        <f>'Calibration - Data 5 O''clock'!D4146</f>
        <v>7.65</v>
      </c>
      <c r="H4147" s="2">
        <f t="shared" si="392"/>
        <v>-0.98698233536695668</v>
      </c>
      <c r="I4147" s="2">
        <f t="shared" si="393"/>
        <v>-0.16082869667316327</v>
      </c>
      <c r="K4147" s="2">
        <f>'Calibration - Data 7 O''clock'!B4146</f>
        <v>70.792000000000002</v>
      </c>
      <c r="L4147" s="2">
        <f>'Calibration - Data 7 O''clock'!D4146</f>
        <v>8.5969999999999995</v>
      </c>
      <c r="M4147" s="2">
        <f t="shared" si="394"/>
        <v>0.94433044258579391</v>
      </c>
      <c r="N4147" s="2">
        <f t="shared" si="395"/>
        <v>0.32899850334875186</v>
      </c>
    </row>
    <row r="4148" spans="1:14" x14ac:dyDescent="0.3">
      <c r="A4148" s="2">
        <f>'Calibration - Data None'!B4147</f>
        <v>356.09399999999999</v>
      </c>
      <c r="B4148" s="2">
        <f>'Calibration - Data None'!D4147</f>
        <v>11.15</v>
      </c>
      <c r="C4148" s="2">
        <f t="shared" si="390"/>
        <v>-6.8119767545488666E-2</v>
      </c>
      <c r="D4148" s="2">
        <f t="shared" si="391"/>
        <v>0.99767715082061925</v>
      </c>
      <c r="F4148" s="2">
        <f>'Calibration - Data 5 O''clock'!B4147</f>
        <v>261.29700000000003</v>
      </c>
      <c r="G4148" s="2">
        <f>'Calibration - Data 5 O''clock'!D4147</f>
        <v>7.6559999999999997</v>
      </c>
      <c r="H4148" s="2">
        <f t="shared" si="392"/>
        <v>-0.98848596545565337</v>
      </c>
      <c r="I4148" s="2">
        <f t="shared" si="393"/>
        <v>-0.15131257745873214</v>
      </c>
      <c r="K4148" s="2">
        <f>'Calibration - Data 7 O''clock'!B4147</f>
        <v>71.411000000000001</v>
      </c>
      <c r="L4148" s="2">
        <f>'Calibration - Data 7 O''clock'!D4147</f>
        <v>8.5960000000000001</v>
      </c>
      <c r="M4148" s="2">
        <f t="shared" si="394"/>
        <v>0.94782962833384865</v>
      </c>
      <c r="N4148" s="2">
        <f t="shared" si="395"/>
        <v>0.31877734494866206</v>
      </c>
    </row>
    <row r="4149" spans="1:14" x14ac:dyDescent="0.3">
      <c r="A4149" s="2">
        <f>'Calibration - Data None'!B4148</f>
        <v>356.89699999999999</v>
      </c>
      <c r="B4149" s="2">
        <f>'Calibration - Data None'!D4148</f>
        <v>11.148</v>
      </c>
      <c r="C4149" s="2">
        <f t="shared" si="390"/>
        <v>-5.4131096168419129E-2</v>
      </c>
      <c r="D4149" s="2">
        <f t="shared" si="391"/>
        <v>0.99853383739741408</v>
      </c>
      <c r="F4149" s="2">
        <f>'Calibration - Data 5 O''clock'!B4148</f>
        <v>261.84800000000001</v>
      </c>
      <c r="G4149" s="2">
        <f>'Calibration - Data 5 O''clock'!D4148</f>
        <v>7.6580000000000004</v>
      </c>
      <c r="H4149" s="2">
        <f t="shared" si="392"/>
        <v>-0.98989537209836731</v>
      </c>
      <c r="I4149" s="2">
        <f t="shared" si="393"/>
        <v>-0.14179969075507518</v>
      </c>
      <c r="K4149" s="2">
        <f>'Calibration - Data 7 O''clock'!B4148</f>
        <v>72.03</v>
      </c>
      <c r="L4149" s="2">
        <f>'Calibration - Data 7 O''clock'!D4148</f>
        <v>8.5960000000000001</v>
      </c>
      <c r="M4149" s="2">
        <f t="shared" si="394"/>
        <v>0.95121818683888526</v>
      </c>
      <c r="N4149" s="2">
        <f t="shared" si="395"/>
        <v>0.30851898001086342</v>
      </c>
    </row>
    <row r="4150" spans="1:14" x14ac:dyDescent="0.3">
      <c r="A4150" s="2">
        <f>'Calibration - Data None'!B4149</f>
        <v>357.7</v>
      </c>
      <c r="B4150" s="2">
        <f>'Calibration - Data None'!D4149</f>
        <v>11.151999999999999</v>
      </c>
      <c r="C4150" s="2">
        <f t="shared" si="390"/>
        <v>-4.0131792532560141E-2</v>
      </c>
      <c r="D4150" s="2">
        <f t="shared" si="391"/>
        <v>0.99919439511444597</v>
      </c>
      <c r="F4150" s="2">
        <f>'Calibration - Data 5 O''clock'!B4149</f>
        <v>262.399</v>
      </c>
      <c r="G4150" s="2">
        <f>'Calibration - Data 5 O''clock'!D4149</f>
        <v>7.657</v>
      </c>
      <c r="H4150" s="2">
        <f t="shared" si="392"/>
        <v>-0.99121323179110432</v>
      </c>
      <c r="I4150" s="2">
        <f t="shared" si="393"/>
        <v>-0.13227369021175175</v>
      </c>
      <c r="K4150" s="2">
        <f>'Calibration - Data 7 O''clock'!B4149</f>
        <v>72.649000000000001</v>
      </c>
      <c r="L4150" s="2">
        <f>'Calibration - Data 7 O''clock'!D4149</f>
        <v>8.5950000000000006</v>
      </c>
      <c r="M4150" s="2">
        <f t="shared" si="394"/>
        <v>0.95449572260062188</v>
      </c>
      <c r="N4150" s="2">
        <f t="shared" si="395"/>
        <v>0.29822460585457522</v>
      </c>
    </row>
    <row r="4151" spans="1:14" x14ac:dyDescent="0.3">
      <c r="A4151" s="2">
        <f>'Calibration - Data None'!B4150</f>
        <v>358.50299999999999</v>
      </c>
      <c r="B4151" s="2">
        <f>'Calibration - Data None'!D4150</f>
        <v>11.154999999999999</v>
      </c>
      <c r="C4151" s="2">
        <f t="shared" si="390"/>
        <v>-2.6124606336877073E-2</v>
      </c>
      <c r="D4151" s="2">
        <f t="shared" si="391"/>
        <v>0.99965869422705633</v>
      </c>
      <c r="F4151" s="2">
        <f>'Calibration - Data 5 O''clock'!B4150</f>
        <v>262.95100000000002</v>
      </c>
      <c r="G4151" s="2">
        <f>'Calibration - Data 5 O''clock'!D4150</f>
        <v>7.6559999999999997</v>
      </c>
      <c r="H4151" s="2">
        <f t="shared" si="392"/>
        <v>-0.99244156464297462</v>
      </c>
      <c r="I4151" s="2">
        <f t="shared" si="393"/>
        <v>-0.12271813545276999</v>
      </c>
      <c r="K4151" s="2">
        <f>'Calibration - Data 7 O''clock'!B4150</f>
        <v>73.268000000000001</v>
      </c>
      <c r="L4151" s="2">
        <f>'Calibration - Data 7 O''clock'!D4150</f>
        <v>8.5939999999999994</v>
      </c>
      <c r="M4151" s="2">
        <f t="shared" si="394"/>
        <v>0.95766185307694907</v>
      </c>
      <c r="N4151" s="2">
        <f t="shared" si="395"/>
        <v>0.28789542400188289</v>
      </c>
    </row>
    <row r="4152" spans="1:14" x14ac:dyDescent="0.3">
      <c r="A4152" s="2">
        <f>'Calibration - Data None'!B4151</f>
        <v>359.30599999999998</v>
      </c>
      <c r="B4152" s="2">
        <f>'Calibration - Data None'!D4151</f>
        <v>11.154</v>
      </c>
      <c r="C4152" s="2">
        <f t="shared" si="390"/>
        <v>-1.2112288828602772E-2</v>
      </c>
      <c r="D4152" s="2">
        <f t="shared" si="391"/>
        <v>0.99992664353908112</v>
      </c>
      <c r="F4152" s="2">
        <f>'Calibration - Data 5 O''clock'!B4151</f>
        <v>263.50200000000001</v>
      </c>
      <c r="G4152" s="2">
        <f>'Calibration - Data 5 O''clock'!D4151</f>
        <v>7.6630000000000003</v>
      </c>
      <c r="H4152" s="2">
        <f t="shared" si="392"/>
        <v>-0.99357580660887634</v>
      </c>
      <c r="I4152" s="2">
        <f t="shared" si="393"/>
        <v>-0.11316853149847289</v>
      </c>
      <c r="K4152" s="2">
        <f>'Calibration - Data 7 O''clock'!B4151</f>
        <v>73.887</v>
      </c>
      <c r="L4152" s="2">
        <f>'Calibration - Data 7 O''clock'!D4151</f>
        <v>8.5960000000000001</v>
      </c>
      <c r="M4152" s="2">
        <f t="shared" si="394"/>
        <v>0.96071620872857943</v>
      </c>
      <c r="N4152" s="2">
        <f t="shared" si="395"/>
        <v>0.2775326400375</v>
      </c>
    </row>
    <row r="4153" spans="1:14" x14ac:dyDescent="0.3">
      <c r="A4153" s="2">
        <f>'Calibration - Data None'!B4152</f>
        <v>0.01</v>
      </c>
      <c r="B4153" s="2">
        <f>'Calibration - Data None'!D4152</f>
        <v>11.161</v>
      </c>
      <c r="C4153" s="2">
        <f t="shared" si="390"/>
        <v>1.7453292431333681E-4</v>
      </c>
      <c r="D4153" s="2">
        <f t="shared" si="391"/>
        <v>0.9999999847691291</v>
      </c>
      <c r="F4153" s="2">
        <f>'Calibration - Data 5 O''clock'!B4152</f>
        <v>264.05399999999997</v>
      </c>
      <c r="G4153" s="2">
        <f>'Calibration - Data 5 O''clock'!D4152</f>
        <v>7.6619999999999999</v>
      </c>
      <c r="H4153" s="2">
        <f t="shared" si="392"/>
        <v>-0.9946199694102138</v>
      </c>
      <c r="I4153" s="2">
        <f t="shared" si="393"/>
        <v>-0.10359110217786782</v>
      </c>
      <c r="K4153" s="2">
        <f>'Calibration - Data 7 O''clock'!B4152</f>
        <v>74.506</v>
      </c>
      <c r="L4153" s="2">
        <f>'Calibration - Data 7 O''clock'!D4152</f>
        <v>8.5960000000000001</v>
      </c>
      <c r="M4153" s="2">
        <f t="shared" si="394"/>
        <v>0.96365843306217813</v>
      </c>
      <c r="N4153" s="2">
        <f t="shared" si="395"/>
        <v>0.267137463468057</v>
      </c>
    </row>
    <row r="4154" spans="1:14" x14ac:dyDescent="0.3">
      <c r="A4154" s="2">
        <f>'Calibration - Data None'!B4153</f>
        <v>0.81299999999999994</v>
      </c>
      <c r="B4154" s="2">
        <f>'Calibration - Data None'!D4153</f>
        <v>11.159000000000001</v>
      </c>
      <c r="C4154" s="2">
        <f t="shared" si="390"/>
        <v>1.4189050663968318E-2</v>
      </c>
      <c r="D4154" s="2">
        <f t="shared" si="391"/>
        <v>0.99989933035343881</v>
      </c>
      <c r="F4154" s="2">
        <f>'Calibration - Data 5 O''clock'!B4153</f>
        <v>264.60599999999999</v>
      </c>
      <c r="G4154" s="2">
        <f>'Calibration - Data 5 O''clock'!D4153</f>
        <v>7.6589999999999998</v>
      </c>
      <c r="H4154" s="2">
        <f t="shared" si="392"/>
        <v>-0.99557181414380813</v>
      </c>
      <c r="I4154" s="2">
        <f t="shared" si="393"/>
        <v>-9.4004057797558979E-2</v>
      </c>
      <c r="K4154" s="2">
        <f>'Calibration - Data 7 O''clock'!B4153</f>
        <v>75.125</v>
      </c>
      <c r="L4154" s="2">
        <f>'Calibration - Data 7 O''clock'!D4153</f>
        <v>8.5939999999999994</v>
      </c>
      <c r="M4154" s="2">
        <f t="shared" si="394"/>
        <v>0.96648818267197201</v>
      </c>
      <c r="N4154" s="2">
        <f t="shared" si="395"/>
        <v>0.25671110758093213</v>
      </c>
    </row>
    <row r="4155" spans="1:14" x14ac:dyDescent="0.3">
      <c r="A4155" s="2">
        <f>'Calibration - Data None'!B4154</f>
        <v>1.6160000000000001</v>
      </c>
      <c r="B4155" s="2">
        <f>'Calibration - Data None'!D4154</f>
        <v>11.157999999999999</v>
      </c>
      <c r="C4155" s="2">
        <f t="shared" si="390"/>
        <v>2.8200781435146503E-2</v>
      </c>
      <c r="D4155" s="2">
        <f t="shared" si="391"/>
        <v>0.99960227887217579</v>
      </c>
      <c r="F4155" s="2">
        <f>'Calibration - Data 5 O''clock'!B4154</f>
        <v>265.15699999999998</v>
      </c>
      <c r="G4155" s="2">
        <f>'Calibration - Data 5 O''clock'!D4154</f>
        <v>7.66</v>
      </c>
      <c r="H4155" s="2">
        <f t="shared" si="392"/>
        <v>-0.9964297791075688</v>
      </c>
      <c r="I4155" s="2">
        <f t="shared" si="393"/>
        <v>-8.4425679195619163E-2</v>
      </c>
      <c r="K4155" s="2">
        <f>'Calibration - Data 7 O''clock'!B4154</f>
        <v>75.744</v>
      </c>
      <c r="L4155" s="2">
        <f>'Calibration - Data 7 O''clock'!D4154</f>
        <v>8.5939999999999994</v>
      </c>
      <c r="M4155" s="2">
        <f t="shared" si="394"/>
        <v>0.96920512727983044</v>
      </c>
      <c r="N4155" s="2">
        <f t="shared" si="395"/>
        <v>0.24625478930264005</v>
      </c>
    </row>
    <row r="4156" spans="1:14" x14ac:dyDescent="0.3">
      <c r="A4156" s="2">
        <f>'Calibration - Data None'!B4155</f>
        <v>2.42</v>
      </c>
      <c r="B4156" s="2">
        <f>'Calibration - Data None'!D4155</f>
        <v>11.157999999999999</v>
      </c>
      <c r="C4156" s="2">
        <f t="shared" si="390"/>
        <v>4.2224410831247769E-2</v>
      </c>
      <c r="D4156" s="2">
        <f t="shared" si="391"/>
        <v>0.99910815186843216</v>
      </c>
      <c r="F4156" s="2">
        <f>'Calibration - Data 5 O''clock'!B4155</f>
        <v>265.709</v>
      </c>
      <c r="G4156" s="2">
        <f>'Calibration - Data 5 O''clock'!D4155</f>
        <v>7.6619999999999999</v>
      </c>
      <c r="H4156" s="2">
        <f t="shared" si="392"/>
        <v>-0.99719689885365759</v>
      </c>
      <c r="I4156" s="2">
        <f t="shared" si="393"/>
        <v>-7.4822088427471012E-2</v>
      </c>
      <c r="K4156" s="2">
        <f>'Calibration - Data 7 O''clock'!B4155</f>
        <v>76.363</v>
      </c>
      <c r="L4156" s="2">
        <f>'Calibration - Data 7 O''clock'!D4155</f>
        <v>8.5950000000000006</v>
      </c>
      <c r="M4156" s="2">
        <f t="shared" si="394"/>
        <v>0.97180894977381438</v>
      </c>
      <c r="N4156" s="2">
        <f t="shared" si="395"/>
        <v>0.23576972905679786</v>
      </c>
    </row>
    <row r="4157" spans="1:14" x14ac:dyDescent="0.3">
      <c r="A4157" s="2">
        <f>'Calibration - Data None'!B4156</f>
        <v>3.2240000000000002</v>
      </c>
      <c r="B4157" s="2">
        <f>'Calibration - Data None'!D4156</f>
        <v>11.162000000000001</v>
      </c>
      <c r="C4157" s="2">
        <f t="shared" si="390"/>
        <v>5.6239725973029668E-2</v>
      </c>
      <c r="D4157" s="2">
        <f t="shared" si="391"/>
        <v>0.9984172941323074</v>
      </c>
      <c r="F4157" s="2">
        <f>'Calibration - Data 5 O''clock'!B4156</f>
        <v>266.26100000000002</v>
      </c>
      <c r="G4157" s="2">
        <f>'Calibration - Data 5 O''clock'!D4156</f>
        <v>7.665</v>
      </c>
      <c r="H4157" s="2">
        <f t="shared" si="392"/>
        <v>-0.99787146134803906</v>
      </c>
      <c r="I4157" s="2">
        <f t="shared" si="393"/>
        <v>-6.5211552865492364E-2</v>
      </c>
      <c r="K4157" s="2">
        <f>'Calibration - Data 7 O''clock'!B4156</f>
        <v>76.981999999999999</v>
      </c>
      <c r="L4157" s="2">
        <f>'Calibration - Data 7 O''clock'!D4156</f>
        <v>8.5950000000000006</v>
      </c>
      <c r="M4157" s="2">
        <f t="shared" si="394"/>
        <v>0.97429934624518832</v>
      </c>
      <c r="N4157" s="2">
        <f t="shared" si="395"/>
        <v>0.22525715062168095</v>
      </c>
    </row>
    <row r="4158" spans="1:14" x14ac:dyDescent="0.3">
      <c r="A4158" s="2">
        <f>'Calibration - Data None'!B4157</f>
        <v>4.0279999999999996</v>
      </c>
      <c r="B4158" s="2">
        <f>'Calibration - Data None'!D4157</f>
        <v>11.164999999999999</v>
      </c>
      <c r="C4158" s="2">
        <f t="shared" si="390"/>
        <v>7.024396715604253E-2</v>
      </c>
      <c r="D4158" s="2">
        <f t="shared" si="391"/>
        <v>0.99752984169807213</v>
      </c>
      <c r="F4158" s="2">
        <f>'Calibration - Data 5 O''clock'!B4157</f>
        <v>266.81299999999999</v>
      </c>
      <c r="G4158" s="2">
        <f>'Calibration - Data 5 O''clock'!D4157</f>
        <v>7.6689999999999996</v>
      </c>
      <c r="H4158" s="2">
        <f t="shared" si="392"/>
        <v>-0.99845340397955762</v>
      </c>
      <c r="I4158" s="2">
        <f t="shared" si="393"/>
        <v>-5.5594964534878222E-2</v>
      </c>
      <c r="K4158" s="2">
        <f>'Calibration - Data 7 O''clock'!B4157</f>
        <v>77.600999999999999</v>
      </c>
      <c r="L4158" s="2">
        <f>'Calibration - Data 7 O''clock'!D4157</f>
        <v>8.5950000000000006</v>
      </c>
      <c r="M4158" s="2">
        <f t="shared" si="394"/>
        <v>0.97667602602389147</v>
      </c>
      <c r="N4158" s="2">
        <f t="shared" si="395"/>
        <v>0.21471828098738807</v>
      </c>
    </row>
    <row r="4159" spans="1:14" x14ac:dyDescent="0.3">
      <c r="A4159" s="2">
        <f>'Calibration - Data None'!B4158</f>
        <v>4.8310000000000004</v>
      </c>
      <c r="B4159" s="2">
        <f>'Calibration - Data None'!D4158</f>
        <v>11.161</v>
      </c>
      <c r="C4159" s="2">
        <f t="shared" si="390"/>
        <v>8.421698558055804E-2</v>
      </c>
      <c r="D4159" s="2">
        <f t="shared" si="391"/>
        <v>0.99644743932619151</v>
      </c>
      <c r="F4159" s="2">
        <f>'Calibration - Data 5 O''clock'!B4158</f>
        <v>267.36500000000001</v>
      </c>
      <c r="G4159" s="2">
        <f>'Calibration - Data 5 O''clock'!D4158</f>
        <v>7.665</v>
      </c>
      <c r="H4159" s="2">
        <f t="shared" si="392"/>
        <v>-0.99894267273379456</v>
      </c>
      <c r="I4159" s="2">
        <f t="shared" si="393"/>
        <v>-4.5973216022626044E-2</v>
      </c>
      <c r="K4159" s="2">
        <f>'Calibration - Data 7 O''clock'!B4158</f>
        <v>78.22</v>
      </c>
      <c r="L4159" s="2">
        <f>'Calibration - Data 7 O''clock'!D4158</f>
        <v>8.5960000000000001</v>
      </c>
      <c r="M4159" s="2">
        <f t="shared" si="394"/>
        <v>0.97893871171246372</v>
      </c>
      <c r="N4159" s="2">
        <f t="shared" si="395"/>
        <v>0.20415435021263181</v>
      </c>
    </row>
    <row r="4160" spans="1:14" x14ac:dyDescent="0.3">
      <c r="A4160" s="2">
        <f>'Calibration - Data None'!B4159</f>
        <v>5.6360000000000001</v>
      </c>
      <c r="B4160" s="2">
        <f>'Calibration - Data None'!D4159</f>
        <v>11.169</v>
      </c>
      <c r="C4160" s="2">
        <f t="shared" si="390"/>
        <v>9.8208200273600207E-2</v>
      </c>
      <c r="D4160" s="2">
        <f t="shared" si="391"/>
        <v>0.99516589039165748</v>
      </c>
      <c r="F4160" s="2">
        <f>'Calibration - Data 5 O''clock'!B4159</f>
        <v>267.91699999999997</v>
      </c>
      <c r="G4160" s="2">
        <f>'Calibration - Data 5 O''clock'!D4159</f>
        <v>7.6660000000000004</v>
      </c>
      <c r="H4160" s="2">
        <f t="shared" si="392"/>
        <v>-0.99933922219808236</v>
      </c>
      <c r="I4160" s="2">
        <f t="shared" si="393"/>
        <v>-3.6347200394691574E-2</v>
      </c>
      <c r="K4160" s="2">
        <f>'Calibration - Data 7 O''clock'!B4159</f>
        <v>78.838999999999999</v>
      </c>
      <c r="L4160" s="2">
        <f>'Calibration - Data 7 O''clock'!D4159</f>
        <v>8.5960000000000001</v>
      </c>
      <c r="M4160" s="2">
        <f t="shared" si="394"/>
        <v>0.98108713921842261</v>
      </c>
      <c r="N4160" s="2">
        <f t="shared" si="395"/>
        <v>0.19356659128116971</v>
      </c>
    </row>
    <row r="4161" spans="1:14" x14ac:dyDescent="0.3">
      <c r="A4161" s="2">
        <f>'Calibration - Data None'!B4160</f>
        <v>6.44</v>
      </c>
      <c r="B4161" s="2">
        <f>'Calibration - Data None'!D4160</f>
        <v>11.167999999999999</v>
      </c>
      <c r="C4161" s="2">
        <f t="shared" si="390"/>
        <v>0.11216268587326884</v>
      </c>
      <c r="D4161" s="2">
        <f t="shared" si="391"/>
        <v>0.99368985699648482</v>
      </c>
      <c r="F4161" s="2">
        <f>'Calibration - Data 5 O''clock'!B4160</f>
        <v>268.46899999999999</v>
      </c>
      <c r="G4161" s="2">
        <f>'Calibration - Data 5 O''clock'!D4160</f>
        <v>7.6680000000000001</v>
      </c>
      <c r="H4161" s="2">
        <f t="shared" si="392"/>
        <v>-0.99964301556571955</v>
      </c>
      <c r="I4161" s="2">
        <f t="shared" si="393"/>
        <v>-2.6717811113087093E-2</v>
      </c>
      <c r="K4161" s="2">
        <f>'Calibration - Data 7 O''clock'!B4160</f>
        <v>79.457999999999998</v>
      </c>
      <c r="L4161" s="2">
        <f>'Calibration - Data 7 O''clock'!D4160</f>
        <v>8.5969999999999995</v>
      </c>
      <c r="M4161" s="2">
        <f t="shared" si="394"/>
        <v>0.98312105778508718</v>
      </c>
      <c r="N4161" s="2">
        <f t="shared" si="395"/>
        <v>0.18295623995789609</v>
      </c>
    </row>
    <row r="4162" spans="1:14" x14ac:dyDescent="0.3">
      <c r="A4162" s="2">
        <f>'Calibration - Data None'!B4161</f>
        <v>7.2439999999999998</v>
      </c>
      <c r="B4162" s="2">
        <f>'Calibration - Data None'!D4161</f>
        <v>11.169</v>
      </c>
      <c r="C4162" s="2">
        <f t="shared" si="390"/>
        <v>0.1260950859286484</v>
      </c>
      <c r="D4162" s="2">
        <f t="shared" si="391"/>
        <v>0.99201815976555929</v>
      </c>
      <c r="F4162" s="2">
        <f>'Calibration - Data 5 O''clock'!B4161</f>
        <v>269.02199999999999</v>
      </c>
      <c r="G4162" s="2">
        <f>'Calibration - Data 5 O''clock'!D4161</f>
        <v>7.67</v>
      </c>
      <c r="H4162" s="2">
        <f t="shared" si="392"/>
        <v>-0.99985432269304342</v>
      </c>
      <c r="I4162" s="2">
        <f t="shared" si="393"/>
        <v>-1.7068491205594463E-2</v>
      </c>
      <c r="K4162" s="2">
        <f>'Calibration - Data 7 O''clock'!B4161</f>
        <v>80.076999999999998</v>
      </c>
      <c r="L4162" s="2">
        <f>'Calibration - Data 7 O''clock'!D4161</f>
        <v>8.5990000000000002</v>
      </c>
      <c r="M4162" s="2">
        <f t="shared" si="394"/>
        <v>0.98504023002084518</v>
      </c>
      <c r="N4162" s="2">
        <f t="shared" si="395"/>
        <v>0.17232453464460734</v>
      </c>
    </row>
    <row r="4163" spans="1:14" x14ac:dyDescent="0.3">
      <c r="A4163" s="2">
        <f>'Calibration - Data None'!B4162</f>
        <v>8.0489999999999995</v>
      </c>
      <c r="B4163" s="2">
        <f>'Calibration - Data None'!D4162</f>
        <v>11.170999999999999</v>
      </c>
      <c r="C4163" s="2">
        <f t="shared" si="390"/>
        <v>0.14001993843774477</v>
      </c>
      <c r="D4163" s="2">
        <f t="shared" si="391"/>
        <v>0.99014868420853352</v>
      </c>
      <c r="F4163" s="2">
        <f>'Calibration - Data 5 O''clock'!B4162</f>
        <v>269.57299999999998</v>
      </c>
      <c r="G4163" s="2">
        <f>'Calibration - Data 5 O''clock'!D4162</f>
        <v>7.67</v>
      </c>
      <c r="H4163" s="2">
        <f t="shared" si="392"/>
        <v>-0.9999722298337651</v>
      </c>
      <c r="I4163" s="2">
        <f t="shared" si="393"/>
        <v>-7.4524869196497933E-3</v>
      </c>
      <c r="K4163" s="2">
        <f>'Calibration - Data 7 O''clock'!B4162</f>
        <v>80.695999999999998</v>
      </c>
      <c r="L4163" s="2">
        <f>'Calibration - Data 7 O''clock'!D4162</f>
        <v>8.5969999999999995</v>
      </c>
      <c r="M4163" s="2">
        <f t="shared" si="394"/>
        <v>0.98684443192686067</v>
      </c>
      <c r="N4163" s="2">
        <f t="shared" si="395"/>
        <v>0.16167271623546017</v>
      </c>
    </row>
    <row r="4164" spans="1:14" x14ac:dyDescent="0.3">
      <c r="A4164" s="2">
        <f>'Calibration - Data None'!B4163</f>
        <v>8.8529999999999998</v>
      </c>
      <c r="B4164" s="2">
        <f>'Calibration - Data None'!D4163</f>
        <v>11.175000000000001</v>
      </c>
      <c r="C4164" s="2">
        <f t="shared" ref="C4164:C4227" si="396">SIN(RADIANS(A4164))</f>
        <v>0.15389990616890414</v>
      </c>
      <c r="D4164" s="2">
        <f t="shared" ref="D4164:D4227" si="397">COS(RADIANS(A4164))</f>
        <v>0.98808644302065118</v>
      </c>
      <c r="F4164" s="2">
        <f>'Calibration - Data 5 O''clock'!B4163</f>
        <v>270.125</v>
      </c>
      <c r="G4164" s="2">
        <f>'Calibration - Data 5 O''clock'!D4163</f>
        <v>7.6689999999999996</v>
      </c>
      <c r="H4164" s="2">
        <f t="shared" ref="H4164:H4227" si="398">SIN(RADIANS(F4164))</f>
        <v>-0.99999762017735183</v>
      </c>
      <c r="I4164" s="2">
        <f t="shared" ref="I4164:I4227" si="399">COS(RADIANS(F4164))</f>
        <v>2.1816598343368941E-3</v>
      </c>
      <c r="K4164" s="2">
        <f>'Calibration - Data 7 O''clock'!B4163</f>
        <v>81.314999999999998</v>
      </c>
      <c r="L4164" s="2">
        <f>'Calibration - Data 7 O''clock'!D4163</f>
        <v>8.5980000000000008</v>
      </c>
      <c r="M4164" s="2">
        <f t="shared" ref="M4164:M4227" si="400">SIN(RADIANS(K4164))</f>
        <v>0.98853345292321859</v>
      </c>
      <c r="N4164" s="2">
        <f t="shared" ref="N4164:N4227" si="401">COS(RADIANS(K4164))</f>
        <v>0.15100202797213905</v>
      </c>
    </row>
    <row r="4165" spans="1:14" x14ac:dyDescent="0.3">
      <c r="A4165" s="2">
        <f>'Calibration - Data None'!B4164</f>
        <v>9.6579999999999995</v>
      </c>
      <c r="B4165" s="2">
        <f>'Calibration - Data None'!D4164</f>
        <v>11.179</v>
      </c>
      <c r="C4165" s="2">
        <f t="shared" si="396"/>
        <v>0.1677667759799164</v>
      </c>
      <c r="D4165" s="2">
        <f t="shared" si="397"/>
        <v>0.98582671341230377</v>
      </c>
      <c r="F4165" s="2">
        <f>'Calibration - Data 5 O''clock'!B4164</f>
        <v>270.678</v>
      </c>
      <c r="G4165" s="2">
        <f>'Calibration - Data 5 O''clock'!D4164</f>
        <v>7.67</v>
      </c>
      <c r="H4165" s="2">
        <f t="shared" si="398"/>
        <v>-0.99992998693998802</v>
      </c>
      <c r="I4165" s="2">
        <f t="shared" si="399"/>
        <v>1.1833056164629993E-2</v>
      </c>
      <c r="K4165" s="2">
        <f>'Calibration - Data 7 O''clock'!B4164</f>
        <v>81.933999999999997</v>
      </c>
      <c r="L4165" s="2">
        <f>'Calibration - Data 7 O''clock'!D4164</f>
        <v>8.5980000000000008</v>
      </c>
      <c r="M4165" s="2">
        <f t="shared" si="400"/>
        <v>0.99010709587350265</v>
      </c>
      <c r="N4165" s="2">
        <f t="shared" si="401"/>
        <v>0.14031371529874981</v>
      </c>
    </row>
    <row r="4166" spans="1:14" x14ac:dyDescent="0.3">
      <c r="A4166" s="2">
        <f>'Calibration - Data None'!B4165</f>
        <v>10.462999999999999</v>
      </c>
      <c r="B4166" s="2">
        <f>'Calibration - Data None'!D4165</f>
        <v>11.179</v>
      </c>
      <c r="C4166" s="2">
        <f t="shared" si="396"/>
        <v>0.18160052922387232</v>
      </c>
      <c r="D4166" s="2">
        <f t="shared" si="397"/>
        <v>0.98337238510424396</v>
      </c>
      <c r="F4166" s="2">
        <f>'Calibration - Data 5 O''clock'!B4165</f>
        <v>271.23099999999999</v>
      </c>
      <c r="G4166" s="2">
        <f>'Calibration - Data 5 O''clock'!D4165</f>
        <v>7.6749999999999998</v>
      </c>
      <c r="H4166" s="2">
        <f t="shared" si="398"/>
        <v>-0.99976920619924348</v>
      </c>
      <c r="I4166" s="2">
        <f t="shared" si="399"/>
        <v>2.1483350198109707E-2</v>
      </c>
      <c r="K4166" s="2">
        <f>'Calibration - Data 7 O''clock'!B4165</f>
        <v>82.552000000000007</v>
      </c>
      <c r="L4166" s="2">
        <f>'Calibration - Data 7 O''clock'!D4165</f>
        <v>8.5969999999999995</v>
      </c>
      <c r="M4166" s="2">
        <f t="shared" si="400"/>
        <v>0.99156291485254144</v>
      </c>
      <c r="N4166" s="2">
        <f t="shared" si="401"/>
        <v>0.12962633177380176</v>
      </c>
    </row>
    <row r="4167" spans="1:14" x14ac:dyDescent="0.3">
      <c r="A4167" s="2">
        <f>'Calibration - Data None'!B4166</f>
        <v>11.269</v>
      </c>
      <c r="B4167" s="2">
        <f>'Calibration - Data None'!D4166</f>
        <v>11.183</v>
      </c>
      <c r="C4167" s="2">
        <f t="shared" si="396"/>
        <v>0.19541555199899407</v>
      </c>
      <c r="D4167" s="2">
        <f t="shared" si="397"/>
        <v>0.98072053207676269</v>
      </c>
      <c r="F4167" s="2">
        <f>'Calibration - Data 5 O''clock'!B4166</f>
        <v>271.78300000000002</v>
      </c>
      <c r="G4167" s="2">
        <f>'Calibration - Data 5 O''clock'!D4166</f>
        <v>7.6710000000000003</v>
      </c>
      <c r="H4167" s="2">
        <f t="shared" si="398"/>
        <v>-0.99951583612992767</v>
      </c>
      <c r="I4167" s="2">
        <f t="shared" si="399"/>
        <v>3.1114198133513661E-2</v>
      </c>
      <c r="K4167" s="2">
        <f>'Calibration - Data 7 O''clock'!B4166</f>
        <v>83.171999999999997</v>
      </c>
      <c r="L4167" s="2">
        <f>'Calibration - Data 7 O''clock'!D4166</f>
        <v>8.5990000000000002</v>
      </c>
      <c r="M4167" s="2">
        <f t="shared" si="400"/>
        <v>0.99290752644416025</v>
      </c>
      <c r="N4167" s="2">
        <f t="shared" si="401"/>
        <v>0.11888920863787084</v>
      </c>
    </row>
    <row r="4168" spans="1:14" x14ac:dyDescent="0.3">
      <c r="A4168" s="2">
        <f>'Calibration - Data None'!B4167</f>
        <v>12.074</v>
      </c>
      <c r="B4168" s="2">
        <f>'Calibration - Data None'!D4167</f>
        <v>11.185</v>
      </c>
      <c r="C4168" s="2">
        <f t="shared" si="396"/>
        <v>0.20917483737842041</v>
      </c>
      <c r="D4168" s="2">
        <f t="shared" si="397"/>
        <v>0.97787825796860384</v>
      </c>
      <c r="F4168" s="2">
        <f>'Calibration - Data 5 O''clock'!B4167</f>
        <v>272.33600000000001</v>
      </c>
      <c r="G4168" s="2">
        <f>'Calibration - Data 5 O''clock'!D4167</f>
        <v>7.6719999999999997</v>
      </c>
      <c r="H4168" s="2">
        <f t="shared" si="398"/>
        <v>-0.99916898233412443</v>
      </c>
      <c r="I4168" s="2">
        <f t="shared" si="399"/>
        <v>4.0759596923793322E-2</v>
      </c>
      <c r="K4168" s="2">
        <f>'Calibration - Data 7 O''clock'!B4167</f>
        <v>83.79</v>
      </c>
      <c r="L4168" s="2">
        <f>'Calibration - Data 7 O''clock'!D4167</f>
        <v>8.5960000000000001</v>
      </c>
      <c r="M4168" s="2">
        <f t="shared" si="400"/>
        <v>0.99413209938715508</v>
      </c>
      <c r="N4168" s="2">
        <f t="shared" si="401"/>
        <v>0.10817286613604959</v>
      </c>
    </row>
    <row r="4169" spans="1:14" x14ac:dyDescent="0.3">
      <c r="A4169" s="2">
        <f>'Calibration - Data None'!B4168</f>
        <v>12.879</v>
      </c>
      <c r="B4169" s="2">
        <f>'Calibration - Data None'!D4168</f>
        <v>11.185</v>
      </c>
      <c r="C4169" s="2">
        <f t="shared" si="396"/>
        <v>0.22289283238620977</v>
      </c>
      <c r="D4169" s="2">
        <f t="shared" si="397"/>
        <v>0.97484295415766997</v>
      </c>
      <c r="F4169" s="2">
        <f>'Calibration - Data 5 O''clock'!B4168</f>
        <v>272.88799999999998</v>
      </c>
      <c r="G4169" s="2">
        <f>'Calibration - Data 5 O''clock'!D4168</f>
        <v>7.6749999999999998</v>
      </c>
      <c r="H4169" s="2">
        <f t="shared" si="398"/>
        <v>-0.99872993144033351</v>
      </c>
      <c r="I4169" s="2">
        <f t="shared" si="399"/>
        <v>5.038376767557988E-2</v>
      </c>
      <c r="K4169" s="2">
        <f>'Calibration - Data 7 O''clock'!B4168</f>
        <v>84.41</v>
      </c>
      <c r="L4169" s="2">
        <f>'Calibration - Data 7 O''clock'!D4168</f>
        <v>8.5990000000000002</v>
      </c>
      <c r="M4169" s="2">
        <f t="shared" si="400"/>
        <v>0.99524441625250903</v>
      </c>
      <c r="N4169" s="2">
        <f t="shared" si="401"/>
        <v>9.7409198324401314E-2</v>
      </c>
    </row>
    <row r="4170" spans="1:14" x14ac:dyDescent="0.3">
      <c r="A4170" s="2">
        <f>'Calibration - Data None'!B4169</f>
        <v>13.685</v>
      </c>
      <c r="B4170" s="2">
        <f>'Calibration - Data None'!D4169</f>
        <v>11.19</v>
      </c>
      <c r="C4170" s="2">
        <f t="shared" si="396"/>
        <v>0.23658378698737675</v>
      </c>
      <c r="D4170" s="2">
        <f t="shared" si="397"/>
        <v>0.97161109078412211</v>
      </c>
      <c r="F4170" s="2">
        <f>'Calibration - Data 5 O''clock'!B4169</f>
        <v>273.44099999999997</v>
      </c>
      <c r="G4170" s="2">
        <f>'Calibration - Data 5 O''clock'!D4169</f>
        <v>7.6779999999999999</v>
      </c>
      <c r="H4170" s="2">
        <f t="shared" si="398"/>
        <v>-0.99819713359617623</v>
      </c>
      <c r="I4170" s="2">
        <f t="shared" si="399"/>
        <v>6.0020683771326112E-2</v>
      </c>
      <c r="K4170" s="2">
        <f>'Calibration - Data 7 O''clock'!B4169</f>
        <v>85.028999999999996</v>
      </c>
      <c r="L4170" s="2">
        <f>'Calibration - Data 7 O''clock'!D4169</f>
        <v>8.5990000000000002</v>
      </c>
      <c r="M4170" s="2">
        <f t="shared" si="400"/>
        <v>0.99623868397118309</v>
      </c>
      <c r="N4170" s="2">
        <f t="shared" si="401"/>
        <v>8.6651512158560887E-2</v>
      </c>
    </row>
    <row r="4171" spans="1:14" x14ac:dyDescent="0.3">
      <c r="A4171" s="2">
        <f>'Calibration - Data None'!B4170</f>
        <v>14.491</v>
      </c>
      <c r="B4171" s="2">
        <f>'Calibration - Data None'!D4170</f>
        <v>11.191000000000001</v>
      </c>
      <c r="C4171" s="2">
        <f t="shared" si="396"/>
        <v>0.25022792469039717</v>
      </c>
      <c r="D4171" s="2">
        <f t="shared" si="397"/>
        <v>0.9681869580329705</v>
      </c>
      <c r="F4171" s="2">
        <f>'Calibration - Data 5 O''clock'!B4170</f>
        <v>273.99400000000003</v>
      </c>
      <c r="G4171" s="2">
        <f>'Calibration - Data 5 O''clock'!D4170</f>
        <v>7.6760000000000002</v>
      </c>
      <c r="H4171" s="2">
        <f t="shared" si="398"/>
        <v>-0.99757134967090244</v>
      </c>
      <c r="I4171" s="2">
        <f t="shared" si="399"/>
        <v>6.9652008698774803E-2</v>
      </c>
      <c r="K4171" s="2">
        <f>'Calibration - Data 7 O''clock'!B4170</f>
        <v>85.647999999999996</v>
      </c>
      <c r="L4171" s="2">
        <f>'Calibration - Data 7 O''clock'!D4170</f>
        <v>8.5960000000000001</v>
      </c>
      <c r="M4171" s="2">
        <f t="shared" si="400"/>
        <v>0.99711667431710871</v>
      </c>
      <c r="N4171" s="2">
        <f t="shared" si="401"/>
        <v>7.588371234190483E-2</v>
      </c>
    </row>
    <row r="4172" spans="1:14" x14ac:dyDescent="0.3">
      <c r="A4172" s="2">
        <f>'Calibration - Data None'!B4171</f>
        <v>15.295999999999999</v>
      </c>
      <c r="B4172" s="2">
        <f>'Calibration - Data None'!D4171</f>
        <v>11.19</v>
      </c>
      <c r="C4172" s="2">
        <f t="shared" si="396"/>
        <v>0.26380571051127849</v>
      </c>
      <c r="D4172" s="2">
        <f t="shared" si="397"/>
        <v>0.96457583792133195</v>
      </c>
      <c r="F4172" s="2">
        <f>'Calibration - Data 5 O''clock'!B4171</f>
        <v>274.54700000000003</v>
      </c>
      <c r="G4172" s="2">
        <f>'Calibration - Data 5 O''clock'!D4171</f>
        <v>7.6779999999999999</v>
      </c>
      <c r="H4172" s="2">
        <f t="shared" si="398"/>
        <v>-0.99685263795880386</v>
      </c>
      <c r="I4172" s="2">
        <f t="shared" si="399"/>
        <v>7.9276845261235684E-2</v>
      </c>
      <c r="K4172" s="2">
        <f>'Calibration - Data 7 O''clock'!B4171</f>
        <v>86.266999999999996</v>
      </c>
      <c r="L4172" s="2">
        <f>'Calibration - Data 7 O''clock'!D4171</f>
        <v>8.5969999999999995</v>
      </c>
      <c r="M4172" s="2">
        <f t="shared" si="400"/>
        <v>0.99787828481443108</v>
      </c>
      <c r="N4172" s="2">
        <f t="shared" si="401"/>
        <v>6.5107055653047891E-2</v>
      </c>
    </row>
    <row r="4173" spans="1:14" x14ac:dyDescent="0.3">
      <c r="A4173" s="2">
        <f>'Calibration - Data None'!B4172</f>
        <v>16.102</v>
      </c>
      <c r="B4173" s="2">
        <f>'Calibration - Data None'!D4172</f>
        <v>11.191000000000001</v>
      </c>
      <c r="C4173" s="2">
        <f t="shared" si="396"/>
        <v>0.27734819065267041</v>
      </c>
      <c r="D4173" s="2">
        <f t="shared" si="397"/>
        <v>0.96076947346472763</v>
      </c>
      <c r="F4173" s="2">
        <f>'Calibration - Data 5 O''clock'!B4172</f>
        <v>275.10000000000002</v>
      </c>
      <c r="G4173" s="2">
        <f>'Calibration - Data 5 O''clock'!D4172</f>
        <v>7.6749999999999998</v>
      </c>
      <c r="H4173" s="2">
        <f t="shared" si="398"/>
        <v>-0.99604106541076953</v>
      </c>
      <c r="I4173" s="2">
        <f t="shared" si="399"/>
        <v>8.8894296866442013E-2</v>
      </c>
      <c r="K4173" s="2">
        <f>'Calibration - Data 7 O''clock'!B4172</f>
        <v>86.885999999999996</v>
      </c>
      <c r="L4173" s="2">
        <f>'Calibration - Data 7 O''clock'!D4172</f>
        <v>8.5980000000000008</v>
      </c>
      <c r="M4173" s="2">
        <f t="shared" si="400"/>
        <v>0.99852342657073012</v>
      </c>
      <c r="N4173" s="2">
        <f t="shared" si="401"/>
        <v>5.4322799904346623E-2</v>
      </c>
    </row>
    <row r="4174" spans="1:14" x14ac:dyDescent="0.3">
      <c r="A4174" s="2">
        <f>'Calibration - Data None'!B4173</f>
        <v>16.908999999999999</v>
      </c>
      <c r="B4174" s="2">
        <f>'Calibration - Data None'!D4173</f>
        <v>11.196999999999999</v>
      </c>
      <c r="C4174" s="2">
        <f t="shared" si="396"/>
        <v>0.29085248593756635</v>
      </c>
      <c r="D4174" s="2">
        <f t="shared" si="397"/>
        <v>0.95676790885979124</v>
      </c>
      <c r="F4174" s="2">
        <f>'Calibration - Data 5 O''clock'!B4173</f>
        <v>275.65300000000002</v>
      </c>
      <c r="G4174" s="2">
        <f>'Calibration - Data 5 O''clock'!D4173</f>
        <v>7.68</v>
      </c>
      <c r="H4174" s="2">
        <f t="shared" si="398"/>
        <v>-0.99513670762804929</v>
      </c>
      <c r="I4174" s="2">
        <f t="shared" si="399"/>
        <v>9.8503467610061082E-2</v>
      </c>
      <c r="K4174" s="2">
        <f>'Calibration - Data 7 O''clock'!B4173</f>
        <v>87.504999999999995</v>
      </c>
      <c r="L4174" s="2">
        <f>'Calibration - Data 7 O''clock'!D4173</f>
        <v>8.5990000000000002</v>
      </c>
      <c r="M4174" s="2">
        <f t="shared" si="400"/>
        <v>0.99905202428739548</v>
      </c>
      <c r="N4174" s="2">
        <f t="shared" si="401"/>
        <v>4.3532203795092372E-2</v>
      </c>
    </row>
    <row r="4175" spans="1:14" x14ac:dyDescent="0.3">
      <c r="A4175" s="2">
        <f>'Calibration - Data None'!B4174</f>
        <v>17.716000000000001</v>
      </c>
      <c r="B4175" s="2">
        <f>'Calibration - Data None'!D4174</f>
        <v>11.2</v>
      </c>
      <c r="C4175" s="2">
        <f t="shared" si="396"/>
        <v>0.30429908233954744</v>
      </c>
      <c r="D4175" s="2">
        <f t="shared" si="397"/>
        <v>0.95257654206226883</v>
      </c>
      <c r="F4175" s="2">
        <f>'Calibration - Data 5 O''clock'!B4174</f>
        <v>276.20600000000002</v>
      </c>
      <c r="G4175" s="2">
        <f>'Calibration - Data 5 O''clock'!D4174</f>
        <v>7.6820000000000004</v>
      </c>
      <c r="H4175" s="2">
        <f t="shared" si="398"/>
        <v>-0.99413964885521078</v>
      </c>
      <c r="I4175" s="2">
        <f t="shared" si="399"/>
        <v>0.10810346235915935</v>
      </c>
      <c r="K4175" s="2">
        <f>'Calibration - Data 7 O''clock'!B4174</f>
        <v>88.125</v>
      </c>
      <c r="L4175" s="2">
        <f>'Calibration - Data 7 O''clock'!D4174</f>
        <v>8.6010000000000009</v>
      </c>
      <c r="M4175" s="2">
        <f t="shared" si="400"/>
        <v>0.99946458747636568</v>
      </c>
      <c r="N4175" s="2">
        <f t="shared" si="401"/>
        <v>3.2719082821776165E-2</v>
      </c>
    </row>
    <row r="4176" spans="1:14" x14ac:dyDescent="0.3">
      <c r="A4176" s="2">
        <f>'Calibration - Data None'!B4175</f>
        <v>18.521999999999998</v>
      </c>
      <c r="B4176" s="2">
        <f>'Calibration - Data None'!D4175</f>
        <v>11.204000000000001</v>
      </c>
      <c r="C4176" s="2">
        <f t="shared" si="396"/>
        <v>0.31766876314873926</v>
      </c>
      <c r="D4176" s="2">
        <f t="shared" si="397"/>
        <v>0.94820174905952914</v>
      </c>
      <c r="F4176" s="2">
        <f>'Calibration - Data 5 O''clock'!B4175</f>
        <v>276.75900000000001</v>
      </c>
      <c r="G4176" s="2">
        <f>'Calibration - Data 5 O''clock'!D4175</f>
        <v>7.681</v>
      </c>
      <c r="H4176" s="2">
        <f t="shared" si="398"/>
        <v>-0.99304998197229244</v>
      </c>
      <c r="I4176" s="2">
        <f t="shared" si="399"/>
        <v>0.11769338683558056</v>
      </c>
      <c r="K4176" s="2">
        <f>'Calibration - Data 7 O''clock'!B4175</f>
        <v>88.744</v>
      </c>
      <c r="L4176" s="2">
        <f>'Calibration - Data 7 O''clock'!D4175</f>
        <v>8.6020000000000003</v>
      </c>
      <c r="M4176" s="2">
        <f t="shared" si="400"/>
        <v>0.99975973714868571</v>
      </c>
      <c r="N4176" s="2">
        <f t="shared" si="401"/>
        <v>2.1919579749410008E-2</v>
      </c>
    </row>
    <row r="4177" spans="1:14" x14ac:dyDescent="0.3">
      <c r="A4177" s="2">
        <f>'Calibration - Data None'!B4176</f>
        <v>19.329000000000001</v>
      </c>
      <c r="B4177" s="2">
        <f>'Calibration - Data None'!D4176</f>
        <v>11.204000000000001</v>
      </c>
      <c r="C4177" s="2">
        <f t="shared" si="396"/>
        <v>0.33099205094527073</v>
      </c>
      <c r="D4177" s="2">
        <f t="shared" si="397"/>
        <v>0.94363354233041297</v>
      </c>
      <c r="F4177" s="2">
        <f>'Calibration - Data 5 O''clock'!B4176</f>
        <v>277.31200000000001</v>
      </c>
      <c r="G4177" s="2">
        <f>'Calibration - Data 5 O''clock'!D4176</f>
        <v>7.6840000000000002</v>
      </c>
      <c r="H4177" s="2">
        <f t="shared" si="398"/>
        <v>-0.99186780848615053</v>
      </c>
      <c r="I4177" s="2">
        <f t="shared" si="399"/>
        <v>0.12727234769925838</v>
      </c>
      <c r="K4177" s="2">
        <f>'Calibration - Data 7 O''clock'!B4176</f>
        <v>89.363</v>
      </c>
      <c r="L4177" s="2">
        <f>'Calibration - Data 7 O''clock'!D4176</f>
        <v>8.6029999999999998</v>
      </c>
      <c r="M4177" s="2">
        <f t="shared" si="400"/>
        <v>0.99993819848367704</v>
      </c>
      <c r="N4177" s="2">
        <f t="shared" si="401"/>
        <v>1.111751830304571E-2</v>
      </c>
    </row>
    <row r="4178" spans="1:14" x14ac:dyDescent="0.3">
      <c r="A4178" s="2">
        <f>'Calibration - Data None'!B4177</f>
        <v>20.135999999999999</v>
      </c>
      <c r="B4178" s="2">
        <f>'Calibration - Data None'!D4177</f>
        <v>11.206</v>
      </c>
      <c r="C4178" s="2">
        <f t="shared" si="396"/>
        <v>0.34424967703177162</v>
      </c>
      <c r="D4178" s="2">
        <f t="shared" si="397"/>
        <v>0.93887813898477845</v>
      </c>
      <c r="F4178" s="2">
        <f>'Calibration - Data 5 O''clock'!B4177</f>
        <v>277.86599999999999</v>
      </c>
      <c r="G4178" s="2">
        <f>'Calibration - Data 5 O''clock'!D4177</f>
        <v>7.6849999999999996</v>
      </c>
      <c r="H4178" s="2">
        <f t="shared" si="398"/>
        <v>-0.99059085007113346</v>
      </c>
      <c r="I4178" s="2">
        <f t="shared" si="399"/>
        <v>0.13685674172414491</v>
      </c>
      <c r="K4178" s="2">
        <f>'Calibration - Data 7 O''clock'!B4177</f>
        <v>89.983000000000004</v>
      </c>
      <c r="L4178" s="2">
        <f>'Calibration - Data 7 O''clock'!D4177</f>
        <v>8.6050000000000004</v>
      </c>
      <c r="M4178" s="2">
        <f t="shared" si="400"/>
        <v>0.99999995598278313</v>
      </c>
      <c r="N4178" s="2">
        <f t="shared" si="401"/>
        <v>2.9670596848559963E-4</v>
      </c>
    </row>
    <row r="4179" spans="1:14" x14ac:dyDescent="0.3">
      <c r="A4179" s="2">
        <f>'Calibration - Data None'!B4178</f>
        <v>20.943999999999999</v>
      </c>
      <c r="B4179" s="2">
        <f>'Calibration - Data None'!D4178</f>
        <v>11.211</v>
      </c>
      <c r="C4179" s="2">
        <f t="shared" si="396"/>
        <v>0.3574553115923077</v>
      </c>
      <c r="D4179" s="2">
        <f t="shared" si="397"/>
        <v>0.9339302437625876</v>
      </c>
      <c r="F4179" s="2">
        <f>'Calibration - Data 5 O''clock'!B4178</f>
        <v>278.42</v>
      </c>
      <c r="G4179" s="2">
        <f>'Calibration - Data 5 O''clock'!D4178</f>
        <v>7.6890000000000001</v>
      </c>
      <c r="H4179" s="2">
        <f t="shared" si="398"/>
        <v>-0.98922128009751331</v>
      </c>
      <c r="I4179" s="2">
        <f t="shared" si="399"/>
        <v>0.14642834084369416</v>
      </c>
      <c r="K4179" s="2">
        <f>'Calibration - Data 7 O''clock'!B4178</f>
        <v>90.602000000000004</v>
      </c>
      <c r="L4179" s="2">
        <f>'Calibration - Data 7 O''clock'!D4178</f>
        <v>8.6039999999999992</v>
      </c>
      <c r="M4179" s="2">
        <f t="shared" si="400"/>
        <v>0.99994480322208801</v>
      </c>
      <c r="N4179" s="2">
        <f t="shared" si="401"/>
        <v>-1.0506688780948695E-2</v>
      </c>
    </row>
    <row r="4180" spans="1:14" x14ac:dyDescent="0.3">
      <c r="A4180" s="2">
        <f>'Calibration - Data None'!B4179</f>
        <v>21.751000000000001</v>
      </c>
      <c r="B4180" s="2">
        <f>'Calibration - Data None'!D4179</f>
        <v>11.212</v>
      </c>
      <c r="C4180" s="2">
        <f t="shared" si="396"/>
        <v>0.37057364823821792</v>
      </c>
      <c r="D4180" s="2">
        <f t="shared" si="397"/>
        <v>0.92880308528310651</v>
      </c>
      <c r="F4180" s="2">
        <f>'Calibration - Data 5 O''clock'!B4179</f>
        <v>278.97300000000001</v>
      </c>
      <c r="G4180" s="2">
        <f>'Calibration - Data 5 O''clock'!D4179</f>
        <v>7.6840000000000002</v>
      </c>
      <c r="H4180" s="2">
        <f t="shared" si="398"/>
        <v>-0.98776194893128377</v>
      </c>
      <c r="I4180" s="2">
        <f t="shared" si="399"/>
        <v>0.15596901052283421</v>
      </c>
      <c r="K4180" s="2">
        <f>'Calibration - Data 7 O''clock'!B4179</f>
        <v>91.221000000000004</v>
      </c>
      <c r="L4180" s="2">
        <f>'Calibration - Data 7 O''clock'!D4179</f>
        <v>8.6050000000000004</v>
      </c>
      <c r="M4180" s="2">
        <f t="shared" si="400"/>
        <v>0.99977294052382182</v>
      </c>
      <c r="N4180" s="2">
        <f t="shared" si="401"/>
        <v>-2.1308857227703329E-2</v>
      </c>
    </row>
    <row r="4181" spans="1:14" x14ac:dyDescent="0.3">
      <c r="A4181" s="2">
        <f>'Calibration - Data None'!B4180</f>
        <v>22.558</v>
      </c>
      <c r="B4181" s="2">
        <f>'Calibration - Data None'!D4180</f>
        <v>11.212999999999999</v>
      </c>
      <c r="C4181" s="2">
        <f t="shared" si="396"/>
        <v>0.38361847103578622</v>
      </c>
      <c r="D4181" s="2">
        <f t="shared" si="397"/>
        <v>0.92349167223108497</v>
      </c>
      <c r="F4181" s="2">
        <f>'Calibration - Data 5 O''clock'!B4180</f>
        <v>279.52699999999999</v>
      </c>
      <c r="G4181" s="2">
        <f>'Calibration - Data 5 O''clock'!D4180</f>
        <v>7.6859999999999999</v>
      </c>
      <c r="H4181" s="2">
        <f t="shared" si="398"/>
        <v>-0.98620771517790429</v>
      </c>
      <c r="I4181" s="2">
        <f t="shared" si="399"/>
        <v>0.16551236365775682</v>
      </c>
      <c r="K4181" s="2">
        <f>'Calibration - Data 7 O''clock'!B4180</f>
        <v>91.840999999999994</v>
      </c>
      <c r="L4181" s="2">
        <f>'Calibration - Data 7 O''clock'!D4180</f>
        <v>8.609</v>
      </c>
      <c r="M4181" s="2">
        <f t="shared" si="400"/>
        <v>0.99948382739523023</v>
      </c>
      <c r="N4181" s="2">
        <f t="shared" si="401"/>
        <v>-3.2125982870282101E-2</v>
      </c>
    </row>
    <row r="4182" spans="1:14" x14ac:dyDescent="0.3">
      <c r="A4182" s="2">
        <f>'Calibration - Data None'!B4181</f>
        <v>23.367000000000001</v>
      </c>
      <c r="B4182" s="2">
        <f>'Calibration - Data None'!D4181</f>
        <v>11.212999999999999</v>
      </c>
      <c r="C4182" s="2">
        <f t="shared" si="396"/>
        <v>0.39661923607325728</v>
      </c>
      <c r="D4182" s="2">
        <f t="shared" si="397"/>
        <v>0.91798321421291018</v>
      </c>
      <c r="F4182" s="2">
        <f>'Calibration - Data 5 O''clock'!B4181</f>
        <v>280.08</v>
      </c>
      <c r="G4182" s="2">
        <f>'Calibration - Data 5 O''clock'!D4181</f>
        <v>7.6879999999999997</v>
      </c>
      <c r="H4182" s="2">
        <f t="shared" si="398"/>
        <v>-0.98456433452920544</v>
      </c>
      <c r="I4182" s="2">
        <f t="shared" si="399"/>
        <v>0.17502305897527559</v>
      </c>
      <c r="K4182" s="2">
        <f>'Calibration - Data 7 O''clock'!B4181</f>
        <v>92.46</v>
      </c>
      <c r="L4182" s="2">
        <f>'Calibration - Data 7 O''clock'!D4181</f>
        <v>8.609</v>
      </c>
      <c r="M4182" s="2">
        <f t="shared" si="400"/>
        <v>0.99907843019448994</v>
      </c>
      <c r="N4182" s="2">
        <f t="shared" si="401"/>
        <v>-4.2921909558100463E-2</v>
      </c>
    </row>
    <row r="4183" spans="1:14" x14ac:dyDescent="0.3">
      <c r="A4183" s="2">
        <f>'Calibration - Data None'!B4182</f>
        <v>24.175000000000001</v>
      </c>
      <c r="B4183" s="2">
        <f>'Calibration - Data None'!D4182</f>
        <v>11.221</v>
      </c>
      <c r="C4183" s="2">
        <f t="shared" si="396"/>
        <v>0.40952500735239966</v>
      </c>
      <c r="D4183" s="2">
        <f t="shared" si="397"/>
        <v>0.91229889200470748</v>
      </c>
      <c r="F4183" s="2">
        <f>'Calibration - Data 5 O''clock'!B4182</f>
        <v>280.63400000000001</v>
      </c>
      <c r="G4183" s="2">
        <f>'Calibration - Data 5 O''clock'!D4182</f>
        <v>7.6909999999999998</v>
      </c>
      <c r="H4183" s="2">
        <f t="shared" si="398"/>
        <v>-0.98282601716277362</v>
      </c>
      <c r="I4183" s="2">
        <f t="shared" si="399"/>
        <v>0.18453460376839723</v>
      </c>
      <c r="K4183" s="2">
        <f>'Calibration - Data 7 O''clock'!B4182</f>
        <v>93.08</v>
      </c>
      <c r="L4183" s="2">
        <f>'Calibration - Data 7 O''clock'!D4182</f>
        <v>8.609</v>
      </c>
      <c r="M4183" s="2">
        <f t="shared" si="400"/>
        <v>0.99855548655833926</v>
      </c>
      <c r="N4183" s="2">
        <f t="shared" si="401"/>
        <v>-5.3730254645202077E-2</v>
      </c>
    </row>
    <row r="4184" spans="1:14" x14ac:dyDescent="0.3">
      <c r="A4184" s="2">
        <f>'Calibration - Data None'!B4183</f>
        <v>24.983000000000001</v>
      </c>
      <c r="B4184" s="2">
        <f>'Calibration - Data None'!D4183</f>
        <v>11.227</v>
      </c>
      <c r="C4184" s="2">
        <f t="shared" si="396"/>
        <v>0.42234933620852094</v>
      </c>
      <c r="D4184" s="2">
        <f t="shared" si="397"/>
        <v>0.90643314050415313</v>
      </c>
      <c r="F4184" s="2">
        <f>'Calibration - Data 5 O''clock'!B4183</f>
        <v>281.18799999999999</v>
      </c>
      <c r="G4184" s="2">
        <f>'Calibration - Data 5 O''clock'!D4183</f>
        <v>7.694</v>
      </c>
      <c r="H4184" s="2">
        <f t="shared" si="398"/>
        <v>-0.98099581418153137</v>
      </c>
      <c r="I4184" s="2">
        <f t="shared" si="399"/>
        <v>0.19402889619413466</v>
      </c>
      <c r="K4184" s="2">
        <f>'Calibration - Data 7 O''clock'!B4183</f>
        <v>93.698999999999998</v>
      </c>
      <c r="L4184" s="2">
        <f>'Calibration - Data 7 O''clock'!D4183</f>
        <v>8.6059999999999999</v>
      </c>
      <c r="M4184" s="2">
        <f t="shared" si="400"/>
        <v>0.99791674442144063</v>
      </c>
      <c r="N4184" s="2">
        <f t="shared" si="401"/>
        <v>-6.4514891329934057E-2</v>
      </c>
    </row>
    <row r="4185" spans="1:14" x14ac:dyDescent="0.3">
      <c r="A4185" s="2">
        <f>'Calibration - Data None'!B4184</f>
        <v>25.792000000000002</v>
      </c>
      <c r="B4185" s="2">
        <f>'Calibration - Data None'!D4184</f>
        <v>11.227</v>
      </c>
      <c r="C4185" s="2">
        <f t="shared" si="396"/>
        <v>0.43510538691518097</v>
      </c>
      <c r="D4185" s="2">
        <f t="shared" si="397"/>
        <v>0.90037953235143608</v>
      </c>
      <c r="F4185" s="2">
        <f>'Calibration - Data 5 O''clock'!B4184</f>
        <v>281.74200000000002</v>
      </c>
      <c r="G4185" s="2">
        <f>'Calibration - Data 5 O''clock'!D4184</f>
        <v>7.6970000000000001</v>
      </c>
      <c r="H4185" s="2">
        <f t="shared" si="398"/>
        <v>-0.97907389669340905</v>
      </c>
      <c r="I4185" s="2">
        <f t="shared" si="399"/>
        <v>0.20350504861939833</v>
      </c>
      <c r="K4185" s="2">
        <f>'Calibration - Data 7 O''clock'!B4184</f>
        <v>94.319000000000003</v>
      </c>
      <c r="L4185" s="2">
        <f>'Calibration - Data 7 O''clock'!D4184</f>
        <v>8.6069999999999993</v>
      </c>
      <c r="M4185" s="2">
        <f t="shared" si="400"/>
        <v>0.99716021480950934</v>
      </c>
      <c r="N4185" s="2">
        <f t="shared" si="401"/>
        <v>-7.5309401810485524E-2</v>
      </c>
    </row>
    <row r="4186" spans="1:14" x14ac:dyDescent="0.3">
      <c r="A4186" s="2">
        <f>'Calibration - Data None'!B4185</f>
        <v>26.600999999999999</v>
      </c>
      <c r="B4186" s="2">
        <f>'Calibration - Data None'!D4185</f>
        <v>11.23</v>
      </c>
      <c r="C4186" s="2">
        <f t="shared" si="396"/>
        <v>0.4477746937060248</v>
      </c>
      <c r="D4186" s="2">
        <f t="shared" si="397"/>
        <v>0.89414642183284254</v>
      </c>
      <c r="F4186" s="2">
        <f>'Calibration - Data 5 O''clock'!B4185</f>
        <v>282.29599999999999</v>
      </c>
      <c r="G4186" s="2">
        <f>'Calibration - Data 5 O''clock'!D4185</f>
        <v>7.6909999999999998</v>
      </c>
      <c r="H4186" s="2">
        <f t="shared" si="398"/>
        <v>-0.97706044438083994</v>
      </c>
      <c r="I4186" s="2">
        <f t="shared" si="399"/>
        <v>0.21296217510702609</v>
      </c>
      <c r="K4186" s="2">
        <f>'Calibration - Data 7 O''clock'!B4185</f>
        <v>94.938000000000002</v>
      </c>
      <c r="L4186" s="2">
        <f>'Calibration - Data 7 O''clock'!D4185</f>
        <v>8.6080000000000005</v>
      </c>
      <c r="M4186" s="2">
        <f t="shared" si="400"/>
        <v>0.99628842641634785</v>
      </c>
      <c r="N4186" s="2">
        <f t="shared" si="401"/>
        <v>-8.607770552725845E-2</v>
      </c>
    </row>
    <row r="4187" spans="1:14" x14ac:dyDescent="0.3">
      <c r="A4187" s="2">
        <f>'Calibration - Data None'!B4186</f>
        <v>27.408999999999999</v>
      </c>
      <c r="B4187" s="2">
        <f>'Calibration - Data None'!D4186</f>
        <v>11.236000000000001</v>
      </c>
      <c r="C4187" s="2">
        <f t="shared" si="396"/>
        <v>0.46033923682037531</v>
      </c>
      <c r="D4187" s="2">
        <f t="shared" si="397"/>
        <v>0.8877430861705623</v>
      </c>
      <c r="F4187" s="2">
        <f>'Calibration - Data 5 O''clock'!B4186</f>
        <v>282.851</v>
      </c>
      <c r="G4187" s="2">
        <f>'Calibration - Data 5 O''clock'!D4186</f>
        <v>7.6929999999999996</v>
      </c>
      <c r="H4187" s="2">
        <f t="shared" si="398"/>
        <v>-0.9749517637338303</v>
      </c>
      <c r="I4187" s="2">
        <f t="shared" si="399"/>
        <v>0.22241640765081513</v>
      </c>
      <c r="K4187" s="2">
        <f>'Calibration - Data 7 O''clock'!B4186</f>
        <v>95.558000000000007</v>
      </c>
      <c r="L4187" s="2">
        <f>'Calibration - Data 7 O''clock'!D4186</f>
        <v>8.6069999999999993</v>
      </c>
      <c r="M4187" s="2">
        <f t="shared" si="400"/>
        <v>0.99529866458670591</v>
      </c>
      <c r="N4187" s="2">
        <f t="shared" si="401"/>
        <v>-9.6853333819337195E-2</v>
      </c>
    </row>
    <row r="4188" spans="1:14" x14ac:dyDescent="0.3">
      <c r="A4188" s="2">
        <f>'Calibration - Data None'!B4187</f>
        <v>28.219000000000001</v>
      </c>
      <c r="B4188" s="2">
        <f>'Calibration - Data None'!D4187</f>
        <v>11.238</v>
      </c>
      <c r="C4188" s="2">
        <f t="shared" si="396"/>
        <v>0.47284299017323611</v>
      </c>
      <c r="D4188" s="2">
        <f t="shared" si="397"/>
        <v>0.88114669984289962</v>
      </c>
      <c r="F4188" s="2">
        <f>'Calibration - Data 5 O''clock'!B4187</f>
        <v>283.40499999999997</v>
      </c>
      <c r="G4188" s="2">
        <f>'Calibration - Data 5 O''clock'!D4187</f>
        <v>7.7</v>
      </c>
      <c r="H4188" s="2">
        <f t="shared" si="398"/>
        <v>-0.97275565068561365</v>
      </c>
      <c r="I4188" s="2">
        <f t="shared" si="399"/>
        <v>0.23183279332141168</v>
      </c>
      <c r="K4188" s="2">
        <f>'Calibration - Data 7 O''clock'!B4187</f>
        <v>96.177999999999997</v>
      </c>
      <c r="L4188" s="2">
        <f>'Calibration - Data 7 O''clock'!D4187</f>
        <v>8.6059999999999999</v>
      </c>
      <c r="M4188" s="2">
        <f t="shared" si="400"/>
        <v>0.99419235946069384</v>
      </c>
      <c r="N4188" s="2">
        <f t="shared" si="401"/>
        <v>-0.10761762118713927</v>
      </c>
    </row>
    <row r="4189" spans="1:14" x14ac:dyDescent="0.3">
      <c r="A4189" s="2">
        <f>'Calibration - Data None'!B4188</f>
        <v>29.027999999999999</v>
      </c>
      <c r="B4189" s="2">
        <f>'Calibration - Data None'!D4188</f>
        <v>11.239000000000001</v>
      </c>
      <c r="C4189" s="2">
        <f t="shared" si="396"/>
        <v>0.48523698215878236</v>
      </c>
      <c r="D4189" s="2">
        <f t="shared" si="397"/>
        <v>0.87438268003514208</v>
      </c>
      <c r="F4189" s="2">
        <f>'Calibration - Data 5 O''clock'!B4188</f>
        <v>283.959</v>
      </c>
      <c r="G4189" s="2">
        <f>'Calibration - Data 5 O''clock'!D4188</f>
        <v>7.7</v>
      </c>
      <c r="H4189" s="2">
        <f t="shared" si="398"/>
        <v>-0.97046859351355064</v>
      </c>
      <c r="I4189" s="2">
        <f t="shared" si="399"/>
        <v>0.24122750465863291</v>
      </c>
      <c r="K4189" s="2">
        <f>'Calibration - Data 7 O''clock'!B4188</f>
        <v>96.796999999999997</v>
      </c>
      <c r="L4189" s="2">
        <f>'Calibration - Data 7 O''clock'!D4188</f>
        <v>8.6039999999999992</v>
      </c>
      <c r="M4189" s="2">
        <f t="shared" si="400"/>
        <v>0.99297170636268162</v>
      </c>
      <c r="N4189" s="2">
        <f t="shared" si="401"/>
        <v>-0.11835197659179353</v>
      </c>
    </row>
    <row r="4190" spans="1:14" x14ac:dyDescent="0.3">
      <c r="A4190" s="2">
        <f>'Calibration - Data None'!B4189</f>
        <v>29.837</v>
      </c>
      <c r="B4190" s="2">
        <f>'Calibration - Data None'!D4189</f>
        <v>11.242000000000001</v>
      </c>
      <c r="C4190" s="2">
        <f t="shared" si="396"/>
        <v>0.49753423584322493</v>
      </c>
      <c r="D4190" s="2">
        <f t="shared" si="397"/>
        <v>0.86744434067201004</v>
      </c>
      <c r="F4190" s="2">
        <f>'Calibration - Data 5 O''clock'!B4189</f>
        <v>284.51400000000001</v>
      </c>
      <c r="G4190" s="2">
        <f>'Calibration - Data 5 O''clock'!D4189</f>
        <v>7.7009999999999996</v>
      </c>
      <c r="H4190" s="2">
        <f t="shared" si="398"/>
        <v>-0.96808643210075573</v>
      </c>
      <c r="I4190" s="2">
        <f t="shared" si="399"/>
        <v>0.25061655967319663</v>
      </c>
      <c r="K4190" s="2">
        <f>'Calibration - Data 7 O''clock'!B4189</f>
        <v>97.417000000000002</v>
      </c>
      <c r="L4190" s="2">
        <f>'Calibration - Data 7 O''clock'!D4189</f>
        <v>8.609</v>
      </c>
      <c r="M4190" s="2">
        <f t="shared" si="400"/>
        <v>0.99163290431026663</v>
      </c>
      <c r="N4190" s="2">
        <f t="shared" si="401"/>
        <v>-0.12908982566099325</v>
      </c>
    </row>
    <row r="4191" spans="1:14" x14ac:dyDescent="0.3">
      <c r="A4191" s="2">
        <f>'Calibration - Data None'!B4190</f>
        <v>30.646999999999998</v>
      </c>
      <c r="B4191" s="2">
        <f>'Calibration - Data None'!D4190</f>
        <v>11.244999999999999</v>
      </c>
      <c r="C4191" s="2">
        <f t="shared" si="396"/>
        <v>0.50974731517617211</v>
      </c>
      <c r="D4191" s="2">
        <f t="shared" si="397"/>
        <v>0.86032416836369552</v>
      </c>
      <c r="F4191" s="2">
        <f>'Calibration - Data 5 O''clock'!B4190</f>
        <v>285.06900000000002</v>
      </c>
      <c r="G4191" s="2">
        <f>'Calibration - Data 5 O''clock'!D4190</f>
        <v>7.7050000000000001</v>
      </c>
      <c r="H4191" s="2">
        <f t="shared" si="398"/>
        <v>-0.96561343606056171</v>
      </c>
      <c r="I4191" s="2">
        <f t="shared" si="399"/>
        <v>0.25998209957478879</v>
      </c>
      <c r="K4191" s="2">
        <f>'Calibration - Data 7 O''clock'!B4190</f>
        <v>98.037000000000006</v>
      </c>
      <c r="L4191" s="2">
        <f>'Calibration - Data 7 O''clock'!D4190</f>
        <v>8.6080000000000005</v>
      </c>
      <c r="M4191" s="2">
        <f t="shared" si="400"/>
        <v>0.99017798819925862</v>
      </c>
      <c r="N4191" s="2">
        <f t="shared" si="401"/>
        <v>-0.13981255911279525</v>
      </c>
    </row>
    <row r="4192" spans="1:14" x14ac:dyDescent="0.3">
      <c r="A4192" s="2">
        <f>'Calibration - Data None'!B4191</f>
        <v>31.457000000000001</v>
      </c>
      <c r="B4192" s="2">
        <f>'Calibration - Data None'!D4191</f>
        <v>11.247999999999999</v>
      </c>
      <c r="C4192" s="2">
        <f t="shared" si="396"/>
        <v>0.52185851836788666</v>
      </c>
      <c r="D4192" s="2">
        <f t="shared" si="397"/>
        <v>0.85303205497031243</v>
      </c>
      <c r="F4192" s="2">
        <f>'Calibration - Data 5 O''clock'!B4191</f>
        <v>285.62299999999999</v>
      </c>
      <c r="G4192" s="2">
        <f>'Calibration - Data 5 O''clock'!D4191</f>
        <v>7.7039999999999997</v>
      </c>
      <c r="H4192" s="2">
        <f t="shared" si="398"/>
        <v>-0.96305453786253814</v>
      </c>
      <c r="I4192" s="2">
        <f t="shared" si="399"/>
        <v>0.26930643717217956</v>
      </c>
      <c r="K4192" s="2">
        <f>'Calibration - Data 7 O''clock'!B4191</f>
        <v>98.656999999999996</v>
      </c>
      <c r="L4192" s="2">
        <f>'Calibration - Data 7 O''clock'!D4191</f>
        <v>8.6050000000000004</v>
      </c>
      <c r="M4192" s="2">
        <f t="shared" si="400"/>
        <v>0.98860712839130438</v>
      </c>
      <c r="N4192" s="2">
        <f t="shared" si="401"/>
        <v>-0.1505189213816622</v>
      </c>
    </row>
    <row r="4193" spans="1:14" x14ac:dyDescent="0.3">
      <c r="A4193" s="2">
        <f>'Calibration - Data None'!B4192</f>
        <v>32.268000000000001</v>
      </c>
      <c r="B4193" s="2">
        <f>'Calibration - Data None'!D4192</f>
        <v>11.253</v>
      </c>
      <c r="C4193" s="2">
        <f t="shared" si="396"/>
        <v>0.53388018280958061</v>
      </c>
      <c r="D4193" s="2">
        <f t="shared" si="397"/>
        <v>0.84556014002743107</v>
      </c>
      <c r="F4193" s="2">
        <f>'Calibration - Data 5 O''clock'!B4192</f>
        <v>286.178</v>
      </c>
      <c r="G4193" s="2">
        <f>'Calibration - Data 5 O''clock'!D4192</f>
        <v>7.7030000000000003</v>
      </c>
      <c r="H4193" s="2">
        <f t="shared" si="398"/>
        <v>-0.96040073977839469</v>
      </c>
      <c r="I4193" s="2">
        <f t="shared" si="399"/>
        <v>0.27862235917656053</v>
      </c>
      <c r="K4193" s="2">
        <f>'Calibration - Data 7 O''clock'!B4192</f>
        <v>99.277000000000001</v>
      </c>
      <c r="L4193" s="2">
        <f>'Calibration - Data 7 O''clock'!D4192</f>
        <v>8.6069999999999993</v>
      </c>
      <c r="M4193" s="2">
        <f t="shared" si="400"/>
        <v>0.98692050882433802</v>
      </c>
      <c r="N4193" s="2">
        <f t="shared" si="401"/>
        <v>-0.16120765881902074</v>
      </c>
    </row>
    <row r="4194" spans="1:14" x14ac:dyDescent="0.3">
      <c r="A4194" s="2">
        <f>'Calibration - Data None'!B4193</f>
        <v>33.078000000000003</v>
      </c>
      <c r="B4194" s="2">
        <f>'Calibration - Data None'!D4193</f>
        <v>11.250999999999999</v>
      </c>
      <c r="C4194" s="2">
        <f t="shared" si="396"/>
        <v>0.54578025986927492</v>
      </c>
      <c r="D4194" s="2">
        <f t="shared" si="397"/>
        <v>0.83792834296079677</v>
      </c>
      <c r="F4194" s="2">
        <f>'Calibration - Data 5 O''clock'!B4193</f>
        <v>286.733</v>
      </c>
      <c r="G4194" s="2">
        <f>'Calibration - Data 5 O''clock'!D4193</f>
        <v>7.7069999999999999</v>
      </c>
      <c r="H4194" s="2">
        <f t="shared" si="398"/>
        <v>-0.95765682820803877</v>
      </c>
      <c r="I4194" s="2">
        <f t="shared" si="399"/>
        <v>0.28791213831049034</v>
      </c>
      <c r="K4194" s="2">
        <f>'Calibration - Data 7 O''clock'!B4193</f>
        <v>99.897000000000006</v>
      </c>
      <c r="L4194" s="2">
        <f>'Calibration - Data 7 O''clock'!D4193</f>
        <v>8.609</v>
      </c>
      <c r="M4194" s="2">
        <f t="shared" si="400"/>
        <v>0.98511832699104285</v>
      </c>
      <c r="N4194" s="2">
        <f t="shared" si="401"/>
        <v>-0.17187751984005589</v>
      </c>
    </row>
    <row r="4195" spans="1:14" x14ac:dyDescent="0.3">
      <c r="A4195" s="2">
        <f>'Calibration - Data None'!B4194</f>
        <v>33.889000000000003</v>
      </c>
      <c r="B4195" s="2">
        <f>'Calibration - Data None'!D4194</f>
        <v>11.256</v>
      </c>
      <c r="C4195" s="2">
        <f t="shared" si="396"/>
        <v>0.55758574778251113</v>
      </c>
      <c r="D4195" s="2">
        <f t="shared" si="397"/>
        <v>0.830119349172044</v>
      </c>
      <c r="F4195" s="2">
        <f>'Calibration - Data 5 O''clock'!B4194</f>
        <v>287.28800000000001</v>
      </c>
      <c r="G4195" s="2">
        <f>'Calibration - Data 5 O''clock'!D4194</f>
        <v>7.7060000000000004</v>
      </c>
      <c r="H4195" s="2">
        <f t="shared" si="398"/>
        <v>-0.95482306061007893</v>
      </c>
      <c r="I4195" s="2">
        <f t="shared" si="399"/>
        <v>0.29717490292284371</v>
      </c>
      <c r="K4195" s="2">
        <f>'Calibration - Data 7 O''clock'!B4194</f>
        <v>100.518</v>
      </c>
      <c r="L4195" s="2">
        <f>'Calibration - Data 7 O''clock'!D4194</f>
        <v>8.6110000000000007</v>
      </c>
      <c r="M4195" s="2">
        <f t="shared" si="400"/>
        <v>0.98319760806440104</v>
      </c>
      <c r="N4195" s="2">
        <f t="shared" si="401"/>
        <v>-0.18254441513352446</v>
      </c>
    </row>
    <row r="4196" spans="1:14" x14ac:dyDescent="0.3">
      <c r="A4196" s="2">
        <f>'Calibration - Data None'!B4195</f>
        <v>34.700000000000003</v>
      </c>
      <c r="B4196" s="2">
        <f>'Calibration - Data None'!D4195</f>
        <v>11.262</v>
      </c>
      <c r="C4196" s="2">
        <f t="shared" si="396"/>
        <v>0.5692795234308442</v>
      </c>
      <c r="D4196" s="2">
        <f t="shared" si="397"/>
        <v>0.82214404103073746</v>
      </c>
      <c r="F4196" s="2">
        <f>'Calibration - Data 5 O''clock'!B4195</f>
        <v>287.84300000000002</v>
      </c>
      <c r="G4196" s="2">
        <f>'Calibration - Data 5 O''clock'!D4195</f>
        <v>7.7119999999999997</v>
      </c>
      <c r="H4196" s="2">
        <f t="shared" si="398"/>
        <v>-0.95189970287422809</v>
      </c>
      <c r="I4196" s="2">
        <f t="shared" si="399"/>
        <v>0.30640978389724477</v>
      </c>
      <c r="K4196" s="2">
        <f>'Calibration - Data 7 O''clock'!B4195</f>
        <v>101.13800000000001</v>
      </c>
      <c r="L4196" s="2">
        <f>'Calibration - Data 7 O''clock'!D4195</f>
        <v>8.6140000000000008</v>
      </c>
      <c r="M4196" s="2">
        <f t="shared" si="400"/>
        <v>0.9811647627786767</v>
      </c>
      <c r="N4196" s="2">
        <f t="shared" si="401"/>
        <v>-0.19317274207678214</v>
      </c>
    </row>
    <row r="4197" spans="1:14" x14ac:dyDescent="0.3">
      <c r="A4197" s="2">
        <f>'Calibration - Data None'!B4196</f>
        <v>35.511000000000003</v>
      </c>
      <c r="B4197" s="2">
        <f>'Calibration - Data None'!D4196</f>
        <v>11.263999999999999</v>
      </c>
      <c r="C4197" s="2">
        <f t="shared" si="396"/>
        <v>0.58085924396715527</v>
      </c>
      <c r="D4197" s="2">
        <f t="shared" si="397"/>
        <v>0.81400401638929576</v>
      </c>
      <c r="F4197" s="2">
        <f>'Calibration - Data 5 O''clock'!B4196</f>
        <v>288.39800000000002</v>
      </c>
      <c r="G4197" s="2">
        <f>'Calibration - Data 5 O''clock'!D4196</f>
        <v>7.7140000000000004</v>
      </c>
      <c r="H4197" s="2">
        <f t="shared" si="398"/>
        <v>-0.94888702929635693</v>
      </c>
      <c r="I4197" s="2">
        <f t="shared" si="399"/>
        <v>0.31561591473361195</v>
      </c>
      <c r="K4197" s="2">
        <f>'Calibration - Data 7 O''clock'!B4196</f>
        <v>101.759</v>
      </c>
      <c r="L4197" s="2">
        <f>'Calibration - Data 7 O''clock'!D4196</f>
        <v>8.6150000000000002</v>
      </c>
      <c r="M4197" s="2">
        <f t="shared" si="400"/>
        <v>0.97901347243475878</v>
      </c>
      <c r="N4197" s="2">
        <f t="shared" si="401"/>
        <v>-0.20379553673040993</v>
      </c>
    </row>
    <row r="4198" spans="1:14" x14ac:dyDescent="0.3">
      <c r="A4198" s="2">
        <f>'Calibration - Data None'!B4197</f>
        <v>36.322000000000003</v>
      </c>
      <c r="B4198" s="2">
        <f>'Calibration - Data None'!D4197</f>
        <v>11.266999999999999</v>
      </c>
      <c r="C4198" s="2">
        <f t="shared" si="396"/>
        <v>0.5923225893952585</v>
      </c>
      <c r="D4198" s="2">
        <f t="shared" si="397"/>
        <v>0.8057009061010767</v>
      </c>
      <c r="F4198" s="2">
        <f>'Calibration - Data 5 O''clock'!B4197</f>
        <v>288.95299999999997</v>
      </c>
      <c r="G4198" s="2">
        <f>'Calibration - Data 5 O''clock'!D4197</f>
        <v>7.7069999999999999</v>
      </c>
      <c r="H4198" s="2">
        <f t="shared" si="398"/>
        <v>-0.94578532255275638</v>
      </c>
      <c r="I4198" s="2">
        <f t="shared" si="399"/>
        <v>0.3247924316294617</v>
      </c>
      <c r="K4198" s="2">
        <f>'Calibration - Data 7 O''clock'!B4197</f>
        <v>102.379</v>
      </c>
      <c r="L4198" s="2">
        <f>'Calibration - Data 7 O''clock'!D4197</f>
        <v>8.6159999999999997</v>
      </c>
      <c r="M4198" s="2">
        <f t="shared" si="400"/>
        <v>0.97675091733921282</v>
      </c>
      <c r="N4198" s="2">
        <f t="shared" si="401"/>
        <v>-0.21437734366533781</v>
      </c>
    </row>
    <row r="4199" spans="1:14" x14ac:dyDescent="0.3">
      <c r="A4199" s="2">
        <f>'Calibration - Data None'!B4198</f>
        <v>37.134</v>
      </c>
      <c r="B4199" s="2">
        <f>'Calibration - Data None'!D4198</f>
        <v>11.268000000000001</v>
      </c>
      <c r="C4199" s="2">
        <f t="shared" si="396"/>
        <v>0.60368117734240578</v>
      </c>
      <c r="D4199" s="2">
        <f t="shared" si="397"/>
        <v>0.79722583759088417</v>
      </c>
      <c r="F4199" s="2">
        <f>'Calibration - Data 5 O''clock'!B4198</f>
        <v>289.50900000000001</v>
      </c>
      <c r="G4199" s="2">
        <f>'Calibration - Data 5 O''clock'!D4198</f>
        <v>7.7140000000000004</v>
      </c>
      <c r="H4199" s="2">
        <f t="shared" si="398"/>
        <v>-0.9425890452041864</v>
      </c>
      <c r="I4199" s="2">
        <f t="shared" si="399"/>
        <v>0.33395492489415435</v>
      </c>
      <c r="K4199" s="2">
        <f>'Calibration - Data 7 O''clock'!B4198</f>
        <v>102.999</v>
      </c>
      <c r="L4199" s="2">
        <f>'Calibration - Data 7 O''clock'!D4198</f>
        <v>8.6159999999999997</v>
      </c>
      <c r="M4199" s="2">
        <f t="shared" si="400"/>
        <v>0.97437399077338416</v>
      </c>
      <c r="N4199" s="2">
        <f t="shared" si="401"/>
        <v>-0.22493404834384034</v>
      </c>
    </row>
    <row r="4200" spans="1:14" x14ac:dyDescent="0.3">
      <c r="A4200" s="2">
        <f>'Calibration - Data None'!B4199</f>
        <v>37.945999999999998</v>
      </c>
      <c r="B4200" s="2">
        <f>'Calibration - Data None'!D4199</f>
        <v>11.272</v>
      </c>
      <c r="C4200" s="2">
        <f t="shared" si="396"/>
        <v>0.61491851936219977</v>
      </c>
      <c r="D4200" s="2">
        <f t="shared" si="397"/>
        <v>0.78859065081029212</v>
      </c>
      <c r="F4200" s="2">
        <f>'Calibration - Data 5 O''clock'!B4199</f>
        <v>290.065</v>
      </c>
      <c r="G4200" s="2">
        <f>'Calibration - Data 5 O''clock'!D4199</f>
        <v>7.7140000000000004</v>
      </c>
      <c r="H4200" s="2">
        <f t="shared" si="398"/>
        <v>-0.939304006628364</v>
      </c>
      <c r="I4200" s="2">
        <f t="shared" si="399"/>
        <v>0.34308597046790235</v>
      </c>
      <c r="K4200" s="2">
        <f>'Calibration - Data 7 O''clock'!B4199</f>
        <v>103.62</v>
      </c>
      <c r="L4200" s="2">
        <f>'Calibration - Data 7 O''clock'!D4199</f>
        <v>8.6199999999999992</v>
      </c>
      <c r="M4200" s="2">
        <f t="shared" si="400"/>
        <v>0.97187886128328849</v>
      </c>
      <c r="N4200" s="2">
        <f t="shared" si="401"/>
        <v>-0.23548137716324491</v>
      </c>
    </row>
    <row r="4201" spans="1:14" x14ac:dyDescent="0.3">
      <c r="A4201" s="2">
        <f>'Calibration - Data None'!B4200</f>
        <v>38.758000000000003</v>
      </c>
      <c r="B4201" s="2">
        <f>'Calibration - Data None'!D4200</f>
        <v>11.281000000000001</v>
      </c>
      <c r="C4201" s="2">
        <f t="shared" si="396"/>
        <v>0.6260323584984766</v>
      </c>
      <c r="D4201" s="2">
        <f t="shared" si="397"/>
        <v>0.77979708008740001</v>
      </c>
      <c r="F4201" s="2">
        <f>'Calibration - Data 5 O''clock'!B4200</f>
        <v>290.62</v>
      </c>
      <c r="G4201" s="2">
        <f>'Calibration - Data 5 O''clock'!D4200</f>
        <v>7.7160000000000002</v>
      </c>
      <c r="H4201" s="2">
        <f t="shared" si="398"/>
        <v>-0.93593666280925392</v>
      </c>
      <c r="I4201" s="2">
        <f t="shared" si="399"/>
        <v>0.35216837338051382</v>
      </c>
      <c r="K4201" s="2">
        <f>'Calibration - Data 7 O''clock'!B4200</f>
        <v>104.24</v>
      </c>
      <c r="L4201" s="2">
        <f>'Calibration - Data 7 O''clock'!D4200</f>
        <v>8.6170000000000009</v>
      </c>
      <c r="M4201" s="2">
        <f t="shared" si="400"/>
        <v>0.96927385679858524</v>
      </c>
      <c r="N4201" s="2">
        <f t="shared" si="401"/>
        <v>-0.2459841265748578</v>
      </c>
    </row>
    <row r="4202" spans="1:14" x14ac:dyDescent="0.3">
      <c r="A4202" s="2">
        <f>'Calibration - Data None'!B4201</f>
        <v>39.57</v>
      </c>
      <c r="B4202" s="2">
        <f>'Calibration - Data None'!D4201</f>
        <v>11.278</v>
      </c>
      <c r="C4202" s="2">
        <f t="shared" si="396"/>
        <v>0.63702046259992329</v>
      </c>
      <c r="D4202" s="2">
        <f t="shared" si="397"/>
        <v>0.77084689156082076</v>
      </c>
      <c r="F4202" s="2">
        <f>'Calibration - Data 5 O''clock'!B4201</f>
        <v>291.17599999999999</v>
      </c>
      <c r="G4202" s="2">
        <f>'Calibration - Data 5 O''clock'!D4201</f>
        <v>7.7160000000000002</v>
      </c>
      <c r="H4202" s="2">
        <f t="shared" si="398"/>
        <v>-0.9324751963641843</v>
      </c>
      <c r="I4202" s="2">
        <f t="shared" si="399"/>
        <v>0.36123400748763385</v>
      </c>
      <c r="K4202" s="2">
        <f>'Calibration - Data 7 O''clock'!B4201</f>
        <v>104.861</v>
      </c>
      <c r="L4202" s="2">
        <f>'Calibration - Data 7 O''clock'!D4201</f>
        <v>8.6199999999999992</v>
      </c>
      <c r="M4202" s="2">
        <f t="shared" si="400"/>
        <v>0.96655088017600477</v>
      </c>
      <c r="N4202" s="2">
        <f t="shared" si="401"/>
        <v>-0.25647494230624246</v>
      </c>
    </row>
    <row r="4203" spans="1:14" x14ac:dyDescent="0.3">
      <c r="A4203" s="2">
        <f>'Calibration - Data None'!B4202</f>
        <v>40.383000000000003</v>
      </c>
      <c r="B4203" s="2">
        <f>'Calibration - Data None'!D4202</f>
        <v>11.284000000000001</v>
      </c>
      <c r="C4203" s="2">
        <f t="shared" si="396"/>
        <v>0.64789391957362008</v>
      </c>
      <c r="D4203" s="2">
        <f t="shared" si="397"/>
        <v>0.76173057505887964</v>
      </c>
      <c r="F4203" s="2">
        <f>'Calibration - Data 5 O''clock'!B4202</f>
        <v>291.73200000000003</v>
      </c>
      <c r="G4203" s="2">
        <f>'Calibration - Data 5 O''clock'!D4202</f>
        <v>7.7169999999999996</v>
      </c>
      <c r="H4203" s="2">
        <f t="shared" si="398"/>
        <v>-0.92892592108743666</v>
      </c>
      <c r="I4203" s="2">
        <f t="shared" si="399"/>
        <v>0.37026562510157146</v>
      </c>
      <c r="K4203" s="2">
        <f>'Calibration - Data 7 O''clock'!B4202</f>
        <v>105.482</v>
      </c>
      <c r="L4203" s="2">
        <f>'Calibration - Data 7 O''clock'!D4202</f>
        <v>8.6210000000000004</v>
      </c>
      <c r="M4203" s="2">
        <f t="shared" si="400"/>
        <v>0.96371436106589004</v>
      </c>
      <c r="N4203" s="2">
        <f t="shared" si="401"/>
        <v>-0.26693562946029381</v>
      </c>
    </row>
    <row r="4204" spans="1:14" x14ac:dyDescent="0.3">
      <c r="A4204" s="2">
        <f>'Calibration - Data None'!B4203</f>
        <v>41.195999999999998</v>
      </c>
      <c r="B4204" s="2">
        <f>'Calibration - Data None'!D4203</f>
        <v>11.288</v>
      </c>
      <c r="C4204" s="2">
        <f t="shared" si="396"/>
        <v>0.65863693004353152</v>
      </c>
      <c r="D4204" s="2">
        <f t="shared" si="397"/>
        <v>0.75246089226140656</v>
      </c>
      <c r="F4204" s="2">
        <f>'Calibration - Data 5 O''clock'!B4203</f>
        <v>292.28800000000001</v>
      </c>
      <c r="G4204" s="2">
        <f>'Calibration - Data 5 O''clock'!D4203</f>
        <v>7.7190000000000003</v>
      </c>
      <c r="H4204" s="2">
        <f t="shared" si="398"/>
        <v>-0.92528917120529042</v>
      </c>
      <c r="I4204" s="2">
        <f t="shared" si="399"/>
        <v>0.37926237573772964</v>
      </c>
      <c r="K4204" s="2">
        <f>'Calibration - Data 7 O''clock'!B4203</f>
        <v>106.10299999999999</v>
      </c>
      <c r="L4204" s="2">
        <f>'Calibration - Data 7 O''clock'!D4203</f>
        <v>8.6229999999999993</v>
      </c>
      <c r="M4204" s="2">
        <f t="shared" si="400"/>
        <v>0.96076463267929302</v>
      </c>
      <c r="N4204" s="2">
        <f t="shared" si="401"/>
        <v>-0.27736495920109144</v>
      </c>
    </row>
    <row r="4205" spans="1:14" x14ac:dyDescent="0.3">
      <c r="A4205" s="2">
        <f>'Calibration - Data None'!B4204</f>
        <v>42.01</v>
      </c>
      <c r="B4205" s="2">
        <f>'Calibration - Data None'!D4204</f>
        <v>11.29</v>
      </c>
      <c r="C4205" s="2">
        <f t="shared" si="396"/>
        <v>0.66926029940699516</v>
      </c>
      <c r="D4205" s="2">
        <f t="shared" si="397"/>
        <v>0.74302802883717589</v>
      </c>
      <c r="F4205" s="2">
        <f>'Calibration - Data 5 O''clock'!B4204</f>
        <v>292.84399999999999</v>
      </c>
      <c r="G4205" s="2">
        <f>'Calibration - Data 5 O''clock'!D4204</f>
        <v>7.726</v>
      </c>
      <c r="H4205" s="2">
        <f t="shared" si="398"/>
        <v>-0.92156528918128688</v>
      </c>
      <c r="I4205" s="2">
        <f t="shared" si="399"/>
        <v>0.38822341219484818</v>
      </c>
      <c r="K4205" s="2">
        <f>'Calibration - Data 7 O''clock'!B4204</f>
        <v>106.724</v>
      </c>
      <c r="L4205" s="2">
        <f>'Calibration - Data 7 O''clock'!D4204</f>
        <v>8.6259999999999994</v>
      </c>
      <c r="M4205" s="2">
        <f t="shared" si="400"/>
        <v>0.95770204152616512</v>
      </c>
      <c r="N4205" s="2">
        <f t="shared" si="401"/>
        <v>-0.28776170637632709</v>
      </c>
    </row>
    <row r="4206" spans="1:14" x14ac:dyDescent="0.3">
      <c r="A4206" s="2">
        <f>'Calibration - Data None'!B4205</f>
        <v>42.823</v>
      </c>
      <c r="B4206" s="2">
        <f>'Calibration - Data None'!D4205</f>
        <v>11.298999999999999</v>
      </c>
      <c r="C4206" s="2">
        <f t="shared" si="396"/>
        <v>0.67973578755511566</v>
      </c>
      <c r="D4206" s="2">
        <f t="shared" si="397"/>
        <v>0.73345706017245937</v>
      </c>
      <c r="F4206" s="2">
        <f>'Calibration - Data 5 O''clock'!B4205</f>
        <v>293.40100000000001</v>
      </c>
      <c r="G4206" s="2">
        <f>'Calibration - Data 5 O''clock'!D4205</f>
        <v>7.7240000000000002</v>
      </c>
      <c r="H4206" s="2">
        <f t="shared" si="398"/>
        <v>-0.91774769400589062</v>
      </c>
      <c r="I4206" s="2">
        <f t="shared" si="399"/>
        <v>0.39716390841423421</v>
      </c>
      <c r="K4206" s="2">
        <f>'Calibration - Data 7 O''clock'!B4205</f>
        <v>107.345</v>
      </c>
      <c r="L4206" s="2">
        <f>'Calibration - Data 7 O''clock'!D4205</f>
        <v>8.6210000000000004</v>
      </c>
      <c r="M4206" s="2">
        <f t="shared" si="400"/>
        <v>0.95452694737465216</v>
      </c>
      <c r="N4206" s="2">
        <f t="shared" si="401"/>
        <v>-0.29812464966122493</v>
      </c>
    </row>
    <row r="4207" spans="1:14" x14ac:dyDescent="0.3">
      <c r="A4207" s="2">
        <f>'Calibration - Data None'!B4206</f>
        <v>43.637</v>
      </c>
      <c r="B4207" s="2">
        <f>'Calibration - Data None'!D4206</f>
        <v>11.298</v>
      </c>
      <c r="C4207" s="2">
        <f t="shared" si="396"/>
        <v>0.69008704969346824</v>
      </c>
      <c r="D4207" s="2">
        <f t="shared" si="397"/>
        <v>0.72372637360079994</v>
      </c>
      <c r="F4207" s="2">
        <f>'Calibration - Data 5 O''clock'!B4206</f>
        <v>293.95600000000002</v>
      </c>
      <c r="G4207" s="2">
        <f>'Calibration - Data 5 O''clock'!D4206</f>
        <v>7.7270000000000003</v>
      </c>
      <c r="H4207" s="2">
        <f t="shared" si="398"/>
        <v>-0.91385753955392024</v>
      </c>
      <c r="I4207" s="2">
        <f t="shared" si="399"/>
        <v>0.40603497066195549</v>
      </c>
      <c r="K4207" s="2">
        <f>'Calibration - Data 7 O''clock'!B4206</f>
        <v>107.965</v>
      </c>
      <c r="L4207" s="2">
        <f>'Calibration - Data 7 O''clock'!D4206</f>
        <v>8.6219999999999999</v>
      </c>
      <c r="M4207" s="2">
        <f t="shared" si="400"/>
        <v>0.95124510657691119</v>
      </c>
      <c r="N4207" s="2">
        <f t="shared" si="401"/>
        <v>-0.30843596938988954</v>
      </c>
    </row>
    <row r="4208" spans="1:14" x14ac:dyDescent="0.3">
      <c r="A4208" s="2">
        <f>'Calibration - Data None'!B4207</f>
        <v>44.451000000000001</v>
      </c>
      <c r="B4208" s="2">
        <f>'Calibration - Data None'!D4207</f>
        <v>11.305999999999999</v>
      </c>
      <c r="C4208" s="2">
        <f t="shared" si="396"/>
        <v>0.70029902818873679</v>
      </c>
      <c r="D4208" s="2">
        <f t="shared" si="397"/>
        <v>0.7138496137968493</v>
      </c>
      <c r="F4208" s="2">
        <f>'Calibration - Data 5 O''clock'!B4207</f>
        <v>294.51299999999998</v>
      </c>
      <c r="G4208" s="2">
        <f>'Calibration - Data 5 O''clock'!D4207</f>
        <v>7.726</v>
      </c>
      <c r="H4208" s="2">
        <f t="shared" si="398"/>
        <v>-0.90986715654267947</v>
      </c>
      <c r="I4208" s="2">
        <f t="shared" si="399"/>
        <v>0.41489969564334372</v>
      </c>
      <c r="K4208" s="2">
        <f>'Calibration - Data 7 O''clock'!B4207</f>
        <v>108.58799999999999</v>
      </c>
      <c r="L4208" s="2">
        <f>'Calibration - Data 7 O''clock'!D4207</f>
        <v>8.6340000000000003</v>
      </c>
      <c r="M4208" s="2">
        <f t="shared" si="400"/>
        <v>0.94783519190373589</v>
      </c>
      <c r="N4208" s="2">
        <f t="shared" si="401"/>
        <v>-0.31876080215234787</v>
      </c>
    </row>
    <row r="4209" spans="1:14" x14ac:dyDescent="0.3">
      <c r="A4209" s="2">
        <f>'Calibration - Data None'!B4208</f>
        <v>45.265000000000001</v>
      </c>
      <c r="B4209" s="2">
        <f>'Calibration - Data None'!D4208</f>
        <v>11.307</v>
      </c>
      <c r="C4209" s="2">
        <f t="shared" si="396"/>
        <v>0.71036966190737516</v>
      </c>
      <c r="D4209" s="2">
        <f t="shared" si="397"/>
        <v>0.70382877423532597</v>
      </c>
      <c r="F4209" s="2">
        <f>'Calibration - Data 5 O''clock'!B4208</f>
        <v>295.07</v>
      </c>
      <c r="G4209" s="2">
        <f>'Calibration - Data 5 O''clock'!D4208</f>
        <v>7.7309999999999999</v>
      </c>
      <c r="H4209" s="2">
        <f t="shared" si="398"/>
        <v>-0.90579078516593858</v>
      </c>
      <c r="I4209" s="2">
        <f t="shared" si="399"/>
        <v>0.4237252099043346</v>
      </c>
      <c r="K4209" s="2">
        <f>'Calibration - Data 7 O''clock'!B4208</f>
        <v>109.208</v>
      </c>
      <c r="L4209" s="2">
        <f>'Calibration - Data 7 O''clock'!D4208</f>
        <v>8.6199999999999992</v>
      </c>
      <c r="M4209" s="2">
        <f t="shared" si="400"/>
        <v>0.94433044258579379</v>
      </c>
      <c r="N4209" s="2">
        <f t="shared" si="401"/>
        <v>-0.32899850334875197</v>
      </c>
    </row>
    <row r="4210" spans="1:14" x14ac:dyDescent="0.3">
      <c r="A4210" s="2">
        <f>'Calibration - Data None'!B4209</f>
        <v>46.08</v>
      </c>
      <c r="B4210" s="2">
        <f>'Calibration - Data None'!D4209</f>
        <v>11.311</v>
      </c>
      <c r="C4210" s="2">
        <f t="shared" si="396"/>
        <v>0.72030902488790682</v>
      </c>
      <c r="D4210" s="2">
        <f t="shared" si="397"/>
        <v>0.69365330581280504</v>
      </c>
      <c r="F4210" s="2">
        <f>'Calibration - Data 5 O''clock'!B4209</f>
        <v>295.62700000000001</v>
      </c>
      <c r="G4210" s="2">
        <f>'Calibration - Data 5 O''clock'!D4209</f>
        <v>7.7370000000000001</v>
      </c>
      <c r="H4210" s="2">
        <f t="shared" si="398"/>
        <v>-0.90162881066731237</v>
      </c>
      <c r="I4210" s="2">
        <f t="shared" si="399"/>
        <v>0.43251067937641463</v>
      </c>
      <c r="K4210" s="2">
        <f>'Calibration - Data 7 O''clock'!B4209</f>
        <v>109.83</v>
      </c>
      <c r="L4210" s="2">
        <f>'Calibration - Data 7 O''clock'!D4209</f>
        <v>8.625</v>
      </c>
      <c r="M4210" s="2">
        <f t="shared" si="400"/>
        <v>0.94070327722814095</v>
      </c>
      <c r="N4210" s="2">
        <f t="shared" si="401"/>
        <v>-0.33923051780792857</v>
      </c>
    </row>
    <row r="4211" spans="1:14" x14ac:dyDescent="0.3">
      <c r="A4211" s="2">
        <f>'Calibration - Data None'!B4210</f>
        <v>46.895000000000003</v>
      </c>
      <c r="B4211" s="2">
        <f>'Calibration - Data None'!D4210</f>
        <v>11.316000000000001</v>
      </c>
      <c r="C4211" s="2">
        <f t="shared" si="396"/>
        <v>0.73010264695535987</v>
      </c>
      <c r="D4211" s="2">
        <f t="shared" si="397"/>
        <v>0.68333748975800901</v>
      </c>
      <c r="F4211" s="2">
        <f>'Calibration - Data 5 O''clock'!B4210</f>
        <v>296.18400000000003</v>
      </c>
      <c r="G4211" s="2">
        <f>'Calibration - Data 5 O''clock'!D4210</f>
        <v>7.74</v>
      </c>
      <c r="H4211" s="2">
        <f t="shared" si="398"/>
        <v>-0.89738162638046692</v>
      </c>
      <c r="I4211" s="2">
        <f t="shared" si="399"/>
        <v>0.44125527377556417</v>
      </c>
      <c r="K4211" s="2">
        <f>'Calibration - Data 7 O''clock'!B4210</f>
        <v>110.452</v>
      </c>
      <c r="L4211" s="2">
        <f>'Calibration - Data 7 O''clock'!D4210</f>
        <v>8.6300000000000008</v>
      </c>
      <c r="M4211" s="2">
        <f t="shared" si="400"/>
        <v>0.93696524956743232</v>
      </c>
      <c r="N4211" s="2">
        <f t="shared" si="401"/>
        <v>-0.34942255379846221</v>
      </c>
    </row>
    <row r="4212" spans="1:14" x14ac:dyDescent="0.3">
      <c r="A4212" s="2">
        <f>'Calibration - Data None'!B4211</f>
        <v>47.71</v>
      </c>
      <c r="B4212" s="2">
        <f>'Calibration - Data None'!D4211</f>
        <v>11.319000000000001</v>
      </c>
      <c r="C4212" s="2">
        <f t="shared" si="396"/>
        <v>0.73974854655546629</v>
      </c>
      <c r="D4212" s="2">
        <f t="shared" si="397"/>
        <v>0.67288341328128687</v>
      </c>
      <c r="F4212" s="2">
        <f>'Calibration - Data 5 O''clock'!B4211</f>
        <v>296.74099999999999</v>
      </c>
      <c r="G4212" s="2">
        <f>'Calibration - Data 5 O''clock'!D4211</f>
        <v>7.7460000000000004</v>
      </c>
      <c r="H4212" s="2">
        <f t="shared" si="398"/>
        <v>-0.89304963369194801</v>
      </c>
      <c r="I4212" s="2">
        <f t="shared" si="399"/>
        <v>0.44995816668072319</v>
      </c>
      <c r="K4212" s="2">
        <f>'Calibration - Data 7 O''clock'!B4211</f>
        <v>111.074</v>
      </c>
      <c r="L4212" s="2">
        <f>'Calibration - Data 7 O''clock'!D4211</f>
        <v>8.6310000000000002</v>
      </c>
      <c r="M4212" s="2">
        <f t="shared" si="400"/>
        <v>0.9331168001319039</v>
      </c>
      <c r="N4212" s="2">
        <f t="shared" si="401"/>
        <v>-0.35957341018434125</v>
      </c>
    </row>
    <row r="4213" spans="1:14" x14ac:dyDescent="0.3">
      <c r="A4213" s="2">
        <f>'Calibration - Data None'!B4212</f>
        <v>48.524999999999999</v>
      </c>
      <c r="B4213" s="2">
        <f>'Calibration - Data None'!D4212</f>
        <v>11.326000000000001</v>
      </c>
      <c r="C4213" s="2">
        <f t="shared" si="396"/>
        <v>0.74924477202280648</v>
      </c>
      <c r="D4213" s="2">
        <f t="shared" si="397"/>
        <v>0.66229319156736965</v>
      </c>
      <c r="F4213" s="2">
        <f>'Calibration - Data 5 O''clock'!B4212</f>
        <v>297.29700000000003</v>
      </c>
      <c r="G4213" s="2">
        <f>'Calibration - Data 5 O''clock'!D4212</f>
        <v>7.7380000000000004</v>
      </c>
      <c r="H4213" s="2">
        <f t="shared" si="398"/>
        <v>-0.8886412462713561</v>
      </c>
      <c r="I4213" s="2">
        <f t="shared" si="399"/>
        <v>0.45860302596613017</v>
      </c>
      <c r="K4213" s="2">
        <f>'Calibration - Data 7 O''clock'!B4212</f>
        <v>111.696</v>
      </c>
      <c r="L4213" s="2">
        <f>'Calibration - Data 7 O''clock'!D4212</f>
        <v>8.6340000000000003</v>
      </c>
      <c r="M4213" s="2">
        <f t="shared" si="400"/>
        <v>0.92915838246304749</v>
      </c>
      <c r="N4213" s="2">
        <f t="shared" si="401"/>
        <v>-0.36968189068258828</v>
      </c>
    </row>
    <row r="4214" spans="1:14" x14ac:dyDescent="0.3">
      <c r="A4214" s="2">
        <f>'Calibration - Data None'!B4213</f>
        <v>49.341000000000001</v>
      </c>
      <c r="B4214" s="2">
        <f>'Calibration - Data None'!D4213</f>
        <v>11.324999999999999</v>
      </c>
      <c r="C4214" s="2">
        <f t="shared" si="396"/>
        <v>0.7586007738839361</v>
      </c>
      <c r="D4214" s="2">
        <f t="shared" si="397"/>
        <v>0.65155572736542899</v>
      </c>
      <c r="F4214" s="2">
        <f>'Calibration - Data 5 O''clock'!B4213</f>
        <v>297.85399999999998</v>
      </c>
      <c r="G4214" s="2">
        <f>'Calibration - Data 5 O''clock'!D4213</f>
        <v>7.7389999999999999</v>
      </c>
      <c r="H4214" s="2">
        <f t="shared" si="398"/>
        <v>-0.88414102335638722</v>
      </c>
      <c r="I4214" s="2">
        <f t="shared" si="399"/>
        <v>0.46722013100713072</v>
      </c>
      <c r="K4214" s="2">
        <f>'Calibration - Data 7 O''clock'!B4213</f>
        <v>112.318</v>
      </c>
      <c r="L4214" s="2">
        <f>'Calibration - Data 7 O''clock'!D4213</f>
        <v>8.6340000000000003</v>
      </c>
      <c r="M4214" s="2">
        <f t="shared" si="400"/>
        <v>0.92509046306216025</v>
      </c>
      <c r="N4214" s="2">
        <f t="shared" si="401"/>
        <v>-0.37974680400424415</v>
      </c>
    </row>
    <row r="4215" spans="1:14" x14ac:dyDescent="0.3">
      <c r="A4215" s="2">
        <f>'Calibration - Data None'!B4214</f>
        <v>50.155999999999999</v>
      </c>
      <c r="B4215" s="2">
        <f>'Calibration - Data None'!D4214</f>
        <v>11.326000000000001</v>
      </c>
      <c r="C4215" s="2">
        <f t="shared" si="396"/>
        <v>0.76779172813782914</v>
      </c>
      <c r="D4215" s="2">
        <f t="shared" si="397"/>
        <v>0.64069951006936621</v>
      </c>
      <c r="F4215" s="2">
        <f>'Calibration - Data 5 O''clock'!B4214</f>
        <v>298.411</v>
      </c>
      <c r="G4215" s="2">
        <f>'Calibration - Data 5 O''clock'!D4214</f>
        <v>7.7380000000000004</v>
      </c>
      <c r="H4215" s="2">
        <f t="shared" si="398"/>
        <v>-0.87955724336286756</v>
      </c>
      <c r="I4215" s="2">
        <f t="shared" si="399"/>
        <v>0.47579308070621762</v>
      </c>
      <c r="K4215" s="2">
        <f>'Calibration - Data 7 O''clock'!B4214</f>
        <v>112.94</v>
      </c>
      <c r="L4215" s="2">
        <f>'Calibration - Data 7 O''clock'!D4214</f>
        <v>8.6389999999999993</v>
      </c>
      <c r="M4215" s="2">
        <f t="shared" si="400"/>
        <v>0.92091352133536808</v>
      </c>
      <c r="N4215" s="2">
        <f t="shared" si="401"/>
        <v>-0.38976696399476013</v>
      </c>
    </row>
    <row r="4216" spans="1:14" x14ac:dyDescent="0.3">
      <c r="A4216" s="2">
        <f>'Calibration - Data None'!B4215</f>
        <v>50.972999999999999</v>
      </c>
      <c r="B4216" s="2">
        <f>'Calibration - Data None'!D4215</f>
        <v>11.333</v>
      </c>
      <c r="C4216" s="2">
        <f t="shared" si="396"/>
        <v>0.77684931493147102</v>
      </c>
      <c r="D4216" s="2">
        <f t="shared" si="397"/>
        <v>0.62968654256741441</v>
      </c>
      <c r="F4216" s="2">
        <f>'Calibration - Data 5 O''clock'!B4215</f>
        <v>298.96699999999998</v>
      </c>
      <c r="G4216" s="2">
        <f>'Calibration - Data 5 O''clock'!D4215</f>
        <v>7.7370000000000001</v>
      </c>
      <c r="H4216" s="2">
        <f t="shared" si="398"/>
        <v>-0.87489879235179224</v>
      </c>
      <c r="I4216" s="2">
        <f t="shared" si="399"/>
        <v>0.48430579507308763</v>
      </c>
      <c r="K4216" s="2">
        <f>'Calibration - Data 7 O''clock'!B4215</f>
        <v>113.562</v>
      </c>
      <c r="L4216" s="2">
        <f>'Calibration - Data 7 O''clock'!D4215</f>
        <v>8.6370000000000005</v>
      </c>
      <c r="M4216" s="2">
        <f t="shared" si="400"/>
        <v>0.91662804953712607</v>
      </c>
      <c r="N4216" s="2">
        <f t="shared" si="401"/>
        <v>-0.39974118977378847</v>
      </c>
    </row>
    <row r="4217" spans="1:14" x14ac:dyDescent="0.3">
      <c r="A4217" s="2">
        <f>'Calibration - Data None'!B4216</f>
        <v>51.789000000000001</v>
      </c>
      <c r="B4217" s="2">
        <f>'Calibration - Data None'!D4216</f>
        <v>11.337</v>
      </c>
      <c r="C4217" s="2">
        <f t="shared" si="396"/>
        <v>0.78573815280446591</v>
      </c>
      <c r="D4217" s="2">
        <f t="shared" si="397"/>
        <v>0.61855925765234965</v>
      </c>
      <c r="F4217" s="2">
        <f>'Calibration - Data 5 O''clock'!B4216</f>
        <v>299.52499999999998</v>
      </c>
      <c r="G4217" s="2">
        <f>'Calibration - Data 5 O''clock'!D4216</f>
        <v>7.742</v>
      </c>
      <c r="H4217" s="2">
        <f t="shared" si="398"/>
        <v>-0.87014075278404335</v>
      </c>
      <c r="I4217" s="2">
        <f t="shared" si="399"/>
        <v>0.49280327753010966</v>
      </c>
      <c r="K4217" s="2">
        <f>'Calibration - Data 7 O''clock'!B4216</f>
        <v>114.184</v>
      </c>
      <c r="L4217" s="2">
        <f>'Calibration - Data 7 O''clock'!D4216</f>
        <v>8.6419999999999995</v>
      </c>
      <c r="M4217" s="2">
        <f t="shared" si="400"/>
        <v>0.91223455271220766</v>
      </c>
      <c r="N4217" s="2">
        <f t="shared" si="401"/>
        <v>-0.40966830587434799</v>
      </c>
    </row>
    <row r="4218" spans="1:14" x14ac:dyDescent="0.3">
      <c r="A4218" s="2">
        <f>'Calibration - Data None'!B4217</f>
        <v>52.606999999999999</v>
      </c>
      <c r="B4218" s="2">
        <f>'Calibration - Data None'!D4217</f>
        <v>11.343</v>
      </c>
      <c r="C4218" s="2">
        <f t="shared" si="396"/>
        <v>0.79448881956381812</v>
      </c>
      <c r="D4218" s="2">
        <f t="shared" si="397"/>
        <v>0.60727877913532502</v>
      </c>
      <c r="F4218" s="2">
        <f>'Calibration - Data 5 O''clock'!B4217</f>
        <v>300.08199999999999</v>
      </c>
      <c r="G4218" s="2">
        <f>'Calibration - Data 5 O''clock'!D4217</f>
        <v>7.742</v>
      </c>
      <c r="H4218" s="2">
        <f t="shared" si="398"/>
        <v>-0.86530893211835769</v>
      </c>
      <c r="I4218" s="2">
        <f t="shared" si="399"/>
        <v>0.5012389170806546</v>
      </c>
      <c r="K4218" s="2">
        <f>'Calibration - Data 7 O''clock'!B4217</f>
        <v>114.807</v>
      </c>
      <c r="L4218" s="2">
        <f>'Calibration - Data 7 O''clock'!D4217</f>
        <v>8.6479999999999997</v>
      </c>
      <c r="M4218" s="2">
        <f t="shared" si="400"/>
        <v>0.9077262260189265</v>
      </c>
      <c r="N4218" s="2">
        <f t="shared" si="401"/>
        <v>-0.41956298525660807</v>
      </c>
    </row>
    <row r="4219" spans="1:14" x14ac:dyDescent="0.3">
      <c r="A4219" s="2">
        <f>'Calibration - Data None'!B4218</f>
        <v>53.423000000000002</v>
      </c>
      <c r="B4219" s="2">
        <f>'Calibration - Data None'!D4218</f>
        <v>11.347</v>
      </c>
      <c r="C4219" s="2">
        <f t="shared" si="396"/>
        <v>0.80305675050509384</v>
      </c>
      <c r="D4219" s="2">
        <f t="shared" si="397"/>
        <v>0.59590255534625736</v>
      </c>
      <c r="F4219" s="2">
        <f>'Calibration - Data 5 O''clock'!B4218</f>
        <v>300.64</v>
      </c>
      <c r="G4219" s="2">
        <f>'Calibration - Data 5 O''clock'!D4218</f>
        <v>7.7450000000000001</v>
      </c>
      <c r="H4219" s="2">
        <f t="shared" si="398"/>
        <v>-0.86038643932585368</v>
      </c>
      <c r="I4219" s="2">
        <f t="shared" si="399"/>
        <v>0.5096422029465173</v>
      </c>
      <c r="K4219" s="2">
        <f>'Calibration - Data 7 O''clock'!B4218</f>
        <v>115.429</v>
      </c>
      <c r="L4219" s="2">
        <f>'Calibration - Data 7 O''clock'!D4218</f>
        <v>8.6389999999999993</v>
      </c>
      <c r="M4219" s="2">
        <f t="shared" si="400"/>
        <v>0.90311807358258178</v>
      </c>
      <c r="N4219" s="2">
        <f t="shared" si="401"/>
        <v>-0.42939229751881497</v>
      </c>
    </row>
    <row r="4220" spans="1:14" x14ac:dyDescent="0.3">
      <c r="A4220" s="2">
        <f>'Calibration - Data None'!B4219</f>
        <v>54.241</v>
      </c>
      <c r="B4220" s="2">
        <f>'Calibration - Data None'!D4219</f>
        <v>11.35</v>
      </c>
      <c r="C4220" s="2">
        <f t="shared" si="396"/>
        <v>0.81148219823012557</v>
      </c>
      <c r="D4220" s="2">
        <f t="shared" si="397"/>
        <v>0.58437714017199816</v>
      </c>
      <c r="F4220" s="2">
        <f>'Calibration - Data 5 O''clock'!B4219</f>
        <v>301.19799999999998</v>
      </c>
      <c r="G4220" s="2">
        <f>'Calibration - Data 5 O''clock'!D4219</f>
        <v>7.7480000000000002</v>
      </c>
      <c r="H4220" s="2">
        <f t="shared" si="398"/>
        <v>-0.85538234219324127</v>
      </c>
      <c r="I4220" s="2">
        <f t="shared" si="399"/>
        <v>0.51799715121224821</v>
      </c>
      <c r="K4220" s="2">
        <f>'Calibration - Data 7 O''clock'!B4219</f>
        <v>116.05</v>
      </c>
      <c r="L4220" s="2">
        <f>'Calibration - Data 7 O''clock'!D4219</f>
        <v>8.6319999999999997</v>
      </c>
      <c r="M4220" s="2">
        <f t="shared" si="400"/>
        <v>0.89841115311947883</v>
      </c>
      <c r="N4220" s="2">
        <f t="shared" si="401"/>
        <v>-0.4391553255404384</v>
      </c>
    </row>
    <row r="4221" spans="1:14" x14ac:dyDescent="0.3">
      <c r="A4221" s="2">
        <f>'Calibration - Data None'!B4220</f>
        <v>55.058999999999997</v>
      </c>
      <c r="B4221" s="2">
        <f>'Calibration - Data None'!D4220</f>
        <v>11.352</v>
      </c>
      <c r="C4221" s="2">
        <f t="shared" si="396"/>
        <v>0.81974224692343933</v>
      </c>
      <c r="D4221" s="2">
        <f t="shared" si="397"/>
        <v>0.57273261528300534</v>
      </c>
      <c r="F4221" s="2">
        <f>'Calibration - Data 5 O''clock'!B4220</f>
        <v>301.75599999999997</v>
      </c>
      <c r="G4221" s="2">
        <f>'Calibration - Data 5 O''clock'!D4220</f>
        <v>7.7439999999999998</v>
      </c>
      <c r="H4221" s="2">
        <f t="shared" si="398"/>
        <v>-0.85029711533986085</v>
      </c>
      <c r="I4221" s="2">
        <f t="shared" si="399"/>
        <v>0.52630296944318244</v>
      </c>
      <c r="K4221" s="2">
        <f>'Calibration - Data 7 O''clock'!B4220</f>
        <v>116.675</v>
      </c>
      <c r="L4221" s="2">
        <f>'Calibration - Data 7 O''clock'!D4220</f>
        <v>8.6539999999999999</v>
      </c>
      <c r="M4221" s="2">
        <f t="shared" si="400"/>
        <v>0.89356735567690604</v>
      </c>
      <c r="N4221" s="2">
        <f t="shared" si="401"/>
        <v>-0.44892914905203213</v>
      </c>
    </row>
    <row r="4222" spans="1:14" x14ac:dyDescent="0.3">
      <c r="A4222" s="2">
        <f>'Calibration - Data None'!B4221</f>
        <v>55.875999999999998</v>
      </c>
      <c r="B4222" s="2">
        <f>'Calibration - Data None'!D4221</f>
        <v>11.353</v>
      </c>
      <c r="C4222" s="2">
        <f t="shared" si="396"/>
        <v>0.8278254220708966</v>
      </c>
      <c r="D4222" s="2">
        <f t="shared" si="397"/>
        <v>0.5609858024702068</v>
      </c>
      <c r="F4222" s="2">
        <f>'Calibration - Data 5 O''clock'!B4221</f>
        <v>302.31400000000002</v>
      </c>
      <c r="G4222" s="2">
        <f>'Calibration - Data 5 O''clock'!D4221</f>
        <v>7.7469999999999999</v>
      </c>
      <c r="H4222" s="2">
        <f t="shared" si="398"/>
        <v>-0.8451312410798939</v>
      </c>
      <c r="I4222" s="2">
        <f t="shared" si="399"/>
        <v>0.53455886986445023</v>
      </c>
      <c r="K4222" s="2">
        <f>'Calibration - Data 7 O''clock'!B4221</f>
        <v>117.29900000000001</v>
      </c>
      <c r="L4222" s="2">
        <f>'Calibration - Data 7 O''clock'!D4221</f>
        <v>8.6560000000000006</v>
      </c>
      <c r="M4222" s="2">
        <f t="shared" si="400"/>
        <v>0.88862523746444289</v>
      </c>
      <c r="N4222" s="2">
        <f t="shared" si="401"/>
        <v>-0.45863404511795952</v>
      </c>
    </row>
    <row r="4223" spans="1:14" x14ac:dyDescent="0.3">
      <c r="A4223" s="2">
        <f>'Calibration - Data None'!B4222</f>
        <v>56.695</v>
      </c>
      <c r="B4223" s="2">
        <f>'Calibration - Data None'!D4222</f>
        <v>11.358000000000001</v>
      </c>
      <c r="C4223" s="2">
        <f t="shared" si="396"/>
        <v>0.83575944690659931</v>
      </c>
      <c r="D4223" s="2">
        <f t="shared" si="397"/>
        <v>0.54909575385935661</v>
      </c>
      <c r="F4223" s="2">
        <f>'Calibration - Data 5 O''clock'!B4222</f>
        <v>302.87200000000001</v>
      </c>
      <c r="G4223" s="2">
        <f>'Calibration - Data 5 O''clock'!D4222</f>
        <v>7.75</v>
      </c>
      <c r="H4223" s="2">
        <f t="shared" si="398"/>
        <v>-0.83988520937661937</v>
      </c>
      <c r="I4223" s="2">
        <f t="shared" si="399"/>
        <v>0.54276406943569167</v>
      </c>
      <c r="K4223" s="2">
        <f>'Calibration - Data 7 O''clock'!B4222</f>
        <v>117.92</v>
      </c>
      <c r="L4223" s="2">
        <f>'Calibration - Data 7 O''clock'!D4222</f>
        <v>8.6470000000000002</v>
      </c>
      <c r="M4223" s="2">
        <f t="shared" si="400"/>
        <v>0.88360223793138803</v>
      </c>
      <c r="N4223" s="2">
        <f t="shared" si="401"/>
        <v>-0.46823827814761437</v>
      </c>
    </row>
    <row r="4224" spans="1:14" x14ac:dyDescent="0.3">
      <c r="A4224" s="2">
        <f>'Calibration - Data None'!B4223</f>
        <v>57.514000000000003</v>
      </c>
      <c r="B4224" s="2">
        <f>'Calibration - Data None'!D4223</f>
        <v>11.367000000000001</v>
      </c>
      <c r="C4224" s="2">
        <f t="shared" si="396"/>
        <v>0.84352270769552484</v>
      </c>
      <c r="D4224" s="2">
        <f t="shared" si="397"/>
        <v>0.53709351290255791</v>
      </c>
      <c r="F4224" s="2">
        <f>'Calibration - Data 5 O''clock'!B4223</f>
        <v>303.43</v>
      </c>
      <c r="G4224" s="2">
        <f>'Calibration - Data 5 O''clock'!D4223</f>
        <v>7.7530000000000001</v>
      </c>
      <c r="H4224" s="2">
        <f t="shared" si="398"/>
        <v>-0.8345595177959394</v>
      </c>
      <c r="I4224" s="2">
        <f t="shared" si="399"/>
        <v>0.55091778992532914</v>
      </c>
      <c r="K4224" s="2">
        <f>'Calibration - Data 7 O''clock'!B4223</f>
        <v>118.54300000000001</v>
      </c>
      <c r="L4224" s="2">
        <f>'Calibration - Data 7 O''clock'!D4223</f>
        <v>8.6479999999999997</v>
      </c>
      <c r="M4224" s="2">
        <f t="shared" si="400"/>
        <v>0.87845876157305414</v>
      </c>
      <c r="N4224" s="2">
        <f t="shared" si="401"/>
        <v>-0.47781817066279103</v>
      </c>
    </row>
    <row r="4225" spans="1:14" x14ac:dyDescent="0.3">
      <c r="A4225" s="2">
        <f>'Calibration - Data None'!B4224</f>
        <v>58.332000000000001</v>
      </c>
      <c r="B4225" s="2">
        <f>'Calibration - Data None'!D4224</f>
        <v>11.369</v>
      </c>
      <c r="C4225" s="2">
        <f t="shared" si="396"/>
        <v>0.85110445544677948</v>
      </c>
      <c r="D4225" s="2">
        <f t="shared" si="397"/>
        <v>0.52499638657674674</v>
      </c>
      <c r="F4225" s="2">
        <f>'Calibration - Data 5 O''clock'!B4224</f>
        <v>303.988</v>
      </c>
      <c r="G4225" s="2">
        <f>'Calibration - Data 5 O''clock'!D4224</f>
        <v>7.7539999999999996</v>
      </c>
      <c r="H4225" s="2">
        <f t="shared" si="398"/>
        <v>-0.8291546714591892</v>
      </c>
      <c r="I4225" s="2">
        <f t="shared" si="399"/>
        <v>0.55901925798437746</v>
      </c>
      <c r="K4225" s="2">
        <f>'Calibration - Data 7 O''clock'!B4224</f>
        <v>119.167</v>
      </c>
      <c r="L4225" s="2">
        <f>'Calibration - Data 7 O''clock'!D4224</f>
        <v>8.6530000000000005</v>
      </c>
      <c r="M4225" s="2">
        <f t="shared" si="400"/>
        <v>0.87320291945997708</v>
      </c>
      <c r="N4225" s="2">
        <f t="shared" si="401"/>
        <v>-0.48735681122415092</v>
      </c>
    </row>
    <row r="4226" spans="1:14" x14ac:dyDescent="0.3">
      <c r="A4226" s="2">
        <f>'Calibration - Data None'!B4225</f>
        <v>59.152000000000001</v>
      </c>
      <c r="B4226" s="2">
        <f>'Calibration - Data None'!D4225</f>
        <v>11.375</v>
      </c>
      <c r="C4226" s="2">
        <f t="shared" si="396"/>
        <v>0.85853062752792175</v>
      </c>
      <c r="D4226" s="2">
        <f t="shared" si="397"/>
        <v>0.51276228566121451</v>
      </c>
      <c r="F4226" s="2">
        <f>'Calibration - Data 5 O''clock'!B4225</f>
        <v>304.54700000000003</v>
      </c>
      <c r="G4226" s="2">
        <f>'Calibration - Data 5 O''clock'!D4225</f>
        <v>7.7569999999999997</v>
      </c>
      <c r="H4226" s="2">
        <f t="shared" si="398"/>
        <v>-0.82366128567123797</v>
      </c>
      <c r="I4226" s="2">
        <f t="shared" si="399"/>
        <v>0.56708208090752021</v>
      </c>
      <c r="K4226" s="2">
        <f>'Calibration - Data 7 O''clock'!B4225</f>
        <v>119.79</v>
      </c>
      <c r="L4226" s="2">
        <f>'Calibration - Data 7 O''clock'!D4225</f>
        <v>8.6530000000000005</v>
      </c>
      <c r="M4226" s="2">
        <f t="shared" si="400"/>
        <v>0.86785217847083052</v>
      </c>
      <c r="N4226" s="2">
        <f t="shared" si="401"/>
        <v>-0.49682249981601451</v>
      </c>
    </row>
    <row r="4227" spans="1:14" x14ac:dyDescent="0.3">
      <c r="A4227" s="2">
        <f>'Calibration - Data None'!B4226</f>
        <v>59.970999999999997</v>
      </c>
      <c r="B4227" s="2">
        <f>'Calibration - Data None'!D4226</f>
        <v>11.378</v>
      </c>
      <c r="C4227" s="2">
        <f t="shared" si="396"/>
        <v>0.86577222012310595</v>
      </c>
      <c r="D4227" s="2">
        <f t="shared" si="397"/>
        <v>0.5004382707818299</v>
      </c>
      <c r="F4227" s="2">
        <f>'Calibration - Data 5 O''clock'!B4226</f>
        <v>305.10599999999999</v>
      </c>
      <c r="G4227" s="2">
        <f>'Calibration - Data 5 O''clock'!D4226</f>
        <v>7.7549999999999999</v>
      </c>
      <c r="H4227" s="2">
        <f t="shared" si="398"/>
        <v>-0.81808949852993917</v>
      </c>
      <c r="I4227" s="2">
        <f t="shared" si="399"/>
        <v>0.57509092532836292</v>
      </c>
      <c r="K4227" s="2">
        <f>'Calibration - Data 7 O''clock'!B4226</f>
        <v>120.413</v>
      </c>
      <c r="L4227" s="2">
        <f>'Calibration - Data 7 O''clock'!D4226</f>
        <v>8.6560000000000006</v>
      </c>
      <c r="M4227" s="2">
        <f t="shared" si="400"/>
        <v>0.86239883158796027</v>
      </c>
      <c r="N4227" s="2">
        <f t="shared" si="401"/>
        <v>-0.50622944923791313</v>
      </c>
    </row>
    <row r="4228" spans="1:14" x14ac:dyDescent="0.3">
      <c r="A4228" s="2">
        <f>'Calibration - Data None'!B4227</f>
        <v>60.79</v>
      </c>
      <c r="B4228" s="2">
        <f>'Calibration - Data None'!D4227</f>
        <v>11.38</v>
      </c>
      <c r="C4228" s="2">
        <f t="shared" ref="C4228:C4291" si="402">SIN(RADIANS(A4228))</f>
        <v>0.87283691640148209</v>
      </c>
      <c r="D4228" s="2">
        <f t="shared" ref="D4228:D4291" si="403">COS(RADIANS(A4228))</f>
        <v>0.48801200535104883</v>
      </c>
      <c r="F4228" s="2">
        <f>'Calibration - Data 5 O''clock'!B4227</f>
        <v>305.66399999999999</v>
      </c>
      <c r="G4228" s="2">
        <f>'Calibration - Data 5 O''clock'!D4227</f>
        <v>7.7640000000000002</v>
      </c>
      <c r="H4228" s="2">
        <f t="shared" ref="H4228:H4291" si="404">SIN(RADIANS(F4228))</f>
        <v>-0.81245001632535652</v>
      </c>
      <c r="I4228" s="2">
        <f t="shared" ref="I4228:I4291" si="405">COS(RADIANS(F4228))</f>
        <v>0.58303084907483915</v>
      </c>
      <c r="K4228" s="2">
        <f>'Calibration - Data 7 O''clock'!B4227</f>
        <v>121.03700000000001</v>
      </c>
      <c r="L4228" s="2">
        <f>'Calibration - Data 7 O''clock'!D4227</f>
        <v>8.657</v>
      </c>
      <c r="M4228" s="2">
        <f t="shared" ref="M4228:M4291" si="406">SIN(RADIANS(K4228))</f>
        <v>0.85683452492007506</v>
      </c>
      <c r="N4228" s="2">
        <f t="shared" ref="N4228:N4291" si="407">COS(RADIANS(K4228))</f>
        <v>-0.51559150197126924</v>
      </c>
    </row>
    <row r="4229" spans="1:14" x14ac:dyDescent="0.3">
      <c r="A4229" s="2">
        <f>'Calibration - Data None'!B4228</f>
        <v>61.610999999999997</v>
      </c>
      <c r="B4229" s="2">
        <f>'Calibration - Data None'!D4228</f>
        <v>11.385</v>
      </c>
      <c r="C4229" s="2">
        <f t="shared" si="402"/>
        <v>0.87973986994765585</v>
      </c>
      <c r="D4229" s="2">
        <f t="shared" si="403"/>
        <v>0.47545531990343903</v>
      </c>
      <c r="F4229" s="2">
        <f>'Calibration - Data 5 O''clock'!B4228</f>
        <v>306.22300000000001</v>
      </c>
      <c r="G4229" s="2">
        <f>'Calibration - Data 5 O''clock'!D4228</f>
        <v>7.7590000000000003</v>
      </c>
      <c r="H4229" s="2">
        <f t="shared" si="404"/>
        <v>-0.80672316282226153</v>
      </c>
      <c r="I4229" s="2">
        <f t="shared" si="405"/>
        <v>0.59092955465609165</v>
      </c>
      <c r="K4229" s="2">
        <f>'Calibration - Data 7 O''clock'!B4228</f>
        <v>121.661</v>
      </c>
      <c r="L4229" s="2">
        <f>'Calibration - Data 7 O''clock'!D4228</f>
        <v>8.66</v>
      </c>
      <c r="M4229" s="2">
        <f t="shared" si="406"/>
        <v>0.85116858950326735</v>
      </c>
      <c r="N4229" s="2">
        <f t="shared" si="407"/>
        <v>-0.52489240063370923</v>
      </c>
    </row>
    <row r="4230" spans="1:14" x14ac:dyDescent="0.3">
      <c r="A4230" s="2">
        <f>'Calibration - Data None'!B4229</f>
        <v>62.430999999999997</v>
      </c>
      <c r="B4230" s="2">
        <f>'Calibration - Data None'!D4229</f>
        <v>11.385999999999999</v>
      </c>
      <c r="C4230" s="2">
        <f t="shared" si="402"/>
        <v>0.88645411678450103</v>
      </c>
      <c r="D4230" s="2">
        <f t="shared" si="403"/>
        <v>0.4628164850519158</v>
      </c>
      <c r="F4230" s="2">
        <f>'Calibration - Data 5 O''clock'!B4229</f>
        <v>306.78199999999998</v>
      </c>
      <c r="G4230" s="2">
        <f>'Calibration - Data 5 O''clock'!D4229</f>
        <v>7.7610000000000001</v>
      </c>
      <c r="H4230" s="2">
        <f t="shared" si="404"/>
        <v>-0.80091952024477164</v>
      </c>
      <c r="I4230" s="2">
        <f t="shared" si="405"/>
        <v>0.59877201177984662</v>
      </c>
      <c r="K4230" s="2">
        <f>'Calibration - Data 7 O''clock'!B4229</f>
        <v>122.285</v>
      </c>
      <c r="L4230" s="2">
        <f>'Calibration - Data 7 O''clock'!D4229</f>
        <v>8.66</v>
      </c>
      <c r="M4230" s="2">
        <f t="shared" si="406"/>
        <v>0.84540169737153126</v>
      </c>
      <c r="N4230" s="2">
        <f t="shared" si="407"/>
        <v>-0.53413104204992046</v>
      </c>
    </row>
    <row r="4231" spans="1:14" x14ac:dyDescent="0.3">
      <c r="A4231" s="2">
        <f>'Calibration - Data None'!B4230</f>
        <v>63.252000000000002</v>
      </c>
      <c r="B4231" s="2">
        <f>'Calibration - Data None'!D4230</f>
        <v>11.391</v>
      </c>
      <c r="C4231" s="2">
        <f t="shared" si="402"/>
        <v>0.8929946542666084</v>
      </c>
      <c r="D4231" s="2">
        <f t="shared" si="403"/>
        <v>0.45006726991779866</v>
      </c>
      <c r="F4231" s="2">
        <f>'Calibration - Data 5 O''clock'!B4230</f>
        <v>307.34100000000001</v>
      </c>
      <c r="G4231" s="2">
        <f>'Calibration - Data 5 O''clock'!D4230</f>
        <v>7.7629999999999999</v>
      </c>
      <c r="H4231" s="2">
        <f t="shared" si="404"/>
        <v>-0.79503964102073388</v>
      </c>
      <c r="I4231" s="2">
        <f t="shared" si="405"/>
        <v>0.60655747395083881</v>
      </c>
      <c r="K4231" s="2">
        <f>'Calibration - Data 7 O''clock'!B4230</f>
        <v>122.90900000000001</v>
      </c>
      <c r="L4231" s="2">
        <f>'Calibration - Data 7 O''clock'!D4230</f>
        <v>8.6630000000000003</v>
      </c>
      <c r="M4231" s="2">
        <f t="shared" si="406"/>
        <v>0.83953453253329013</v>
      </c>
      <c r="N4231" s="2">
        <f t="shared" si="407"/>
        <v>-0.54330633042889354</v>
      </c>
    </row>
    <row r="4232" spans="1:14" x14ac:dyDescent="0.3">
      <c r="A4232" s="2">
        <f>'Calibration - Data None'!B4231</f>
        <v>64.072999999999993</v>
      </c>
      <c r="B4232" s="2">
        <f>'Calibration - Data None'!D4231</f>
        <v>11.4</v>
      </c>
      <c r="C4232" s="2">
        <f t="shared" si="402"/>
        <v>0.89935184108874533</v>
      </c>
      <c r="D4232" s="2">
        <f t="shared" si="403"/>
        <v>0.43722564646905632</v>
      </c>
      <c r="F4232" s="2">
        <f>'Calibration - Data 5 O''clock'!B4231</f>
        <v>307.89999999999998</v>
      </c>
      <c r="G4232" s="2">
        <f>'Calibration - Data 5 O''clock'!D4231</f>
        <v>7.766</v>
      </c>
      <c r="H4232" s="2">
        <f t="shared" si="404"/>
        <v>-0.78908408483469095</v>
      </c>
      <c r="I4232" s="2">
        <f t="shared" si="405"/>
        <v>0.61428520009894283</v>
      </c>
      <c r="K4232" s="2">
        <f>'Calibration - Data 7 O''clock'!B4231</f>
        <v>123.533</v>
      </c>
      <c r="L4232" s="2">
        <f>'Calibration - Data 7 O''clock'!D4231</f>
        <v>8.6660000000000004</v>
      </c>
      <c r="M4232" s="2">
        <f t="shared" si="406"/>
        <v>0.83356779089026689</v>
      </c>
      <c r="N4232" s="2">
        <f t="shared" si="407"/>
        <v>-0.55241717749389396</v>
      </c>
    </row>
    <row r="4233" spans="1:14" x14ac:dyDescent="0.3">
      <c r="A4233" s="2">
        <f>'Calibration - Data None'!B4232</f>
        <v>64.893000000000001</v>
      </c>
      <c r="B4233" s="2">
        <f>'Calibration - Data None'!D4232</f>
        <v>11.401</v>
      </c>
      <c r="C4233" s="2">
        <f t="shared" si="402"/>
        <v>0.90551696651660996</v>
      </c>
      <c r="D4233" s="2">
        <f t="shared" si="403"/>
        <v>0.42431005567928343</v>
      </c>
      <c r="F4233" s="2">
        <f>'Calibration - Data 5 O''clock'!B4232</f>
        <v>308.459</v>
      </c>
      <c r="G4233" s="2">
        <f>'Calibration - Data 5 O''clock'!D4232</f>
        <v>7.7670000000000003</v>
      </c>
      <c r="H4233" s="2">
        <f t="shared" si="404"/>
        <v>-0.78305341857460042</v>
      </c>
      <c r="I4233" s="2">
        <f t="shared" si="405"/>
        <v>0.62195445464972077</v>
      </c>
      <c r="K4233" s="2">
        <f>'Calibration - Data 7 O''clock'!B4232</f>
        <v>124.157</v>
      </c>
      <c r="L4233" s="2">
        <f>'Calibration - Data 7 O''clock'!D4232</f>
        <v>8.6669999999999998</v>
      </c>
      <c r="M4233" s="2">
        <f t="shared" si="406"/>
        <v>0.8275021801549437</v>
      </c>
      <c r="N4233" s="2">
        <f t="shared" si="407"/>
        <v>-0.5614625026115414</v>
      </c>
    </row>
    <row r="4234" spans="1:14" x14ac:dyDescent="0.3">
      <c r="A4234" s="2">
        <f>'Calibration - Data None'!B4233</f>
        <v>65.715000000000003</v>
      </c>
      <c r="B4234" s="2">
        <f>'Calibration - Data None'!D4233</f>
        <v>11.407</v>
      </c>
      <c r="C4234" s="2">
        <f t="shared" si="402"/>
        <v>0.91151097960807026</v>
      </c>
      <c r="D4234" s="2">
        <f t="shared" si="403"/>
        <v>0.41127573968559833</v>
      </c>
      <c r="F4234" s="2">
        <f>'Calibration - Data 5 O''clock'!B4233</f>
        <v>309.01900000000001</v>
      </c>
      <c r="G4234" s="2">
        <f>'Calibration - Data 5 O''clock'!D4233</f>
        <v>7.77</v>
      </c>
      <c r="H4234" s="2">
        <f t="shared" si="404"/>
        <v>-0.77693722818603284</v>
      </c>
      <c r="I4234" s="2">
        <f t="shared" si="405"/>
        <v>0.62957806780303616</v>
      </c>
      <c r="K4234" s="2">
        <f>'Calibration - Data 7 O''clock'!B4233</f>
        <v>124.782</v>
      </c>
      <c r="L4234" s="2">
        <f>'Calibration - Data 7 O''clock'!D4233</f>
        <v>8.6690000000000005</v>
      </c>
      <c r="M4234" s="2">
        <f t="shared" si="406"/>
        <v>0.82132846356382005</v>
      </c>
      <c r="N4234" s="2">
        <f t="shared" si="407"/>
        <v>-0.57045556789279794</v>
      </c>
    </row>
    <row r="4235" spans="1:14" x14ac:dyDescent="0.3">
      <c r="A4235" s="2">
        <f>'Calibration - Data None'!B4234</f>
        <v>66.537000000000006</v>
      </c>
      <c r="B4235" s="2">
        <f>'Calibration - Data None'!D4234</f>
        <v>11.413</v>
      </c>
      <c r="C4235" s="2">
        <f t="shared" si="402"/>
        <v>0.91731738406371954</v>
      </c>
      <c r="D4235" s="2">
        <f t="shared" si="403"/>
        <v>0.3981567742667384</v>
      </c>
      <c r="F4235" s="2">
        <f>'Calibration - Data 5 O''clock'!B4234</f>
        <v>309.57799999999997</v>
      </c>
      <c r="G4235" s="2">
        <f>'Calibration - Data 5 O''clock'!D4234</f>
        <v>7.77</v>
      </c>
      <c r="H4235" s="2">
        <f t="shared" si="404"/>
        <v>-0.77075793921128222</v>
      </c>
      <c r="I4235" s="2">
        <f t="shared" si="405"/>
        <v>0.63712808692034395</v>
      </c>
      <c r="K4235" s="2">
        <f>'Calibration - Data 7 O''clock'!B4234</f>
        <v>125.407</v>
      </c>
      <c r="L4235" s="2">
        <f>'Calibration - Data 7 O''clock'!D4234</f>
        <v>8.6720000000000006</v>
      </c>
      <c r="M4235" s="2">
        <f t="shared" si="406"/>
        <v>0.81505701709906286</v>
      </c>
      <c r="N4235" s="2">
        <f t="shared" si="407"/>
        <v>-0.5793807546662022</v>
      </c>
    </row>
    <row r="4236" spans="1:14" x14ac:dyDescent="0.3">
      <c r="A4236" s="2">
        <f>'Calibration - Data None'!B4235</f>
        <v>67.358999999999995</v>
      </c>
      <c r="B4236" s="2">
        <f>'Calibration - Data None'!D4235</f>
        <v>11.414</v>
      </c>
      <c r="C4236" s="2">
        <f t="shared" si="402"/>
        <v>0.92293498480018166</v>
      </c>
      <c r="D4236" s="2">
        <f t="shared" si="403"/>
        <v>0.38495585958897738</v>
      </c>
      <c r="F4236" s="2">
        <f>'Calibration - Data 5 O''clock'!B4235</f>
        <v>310.13799999999998</v>
      </c>
      <c r="G4236" s="2">
        <f>'Calibration - Data 5 O''clock'!D4235</f>
        <v>7.7709999999999999</v>
      </c>
      <c r="H4236" s="2">
        <f t="shared" si="404"/>
        <v>-0.7644940337487931</v>
      </c>
      <c r="I4236" s="2">
        <f t="shared" si="405"/>
        <v>0.6446308031443263</v>
      </c>
      <c r="K4236" s="2">
        <f>'Calibration - Data 7 O''clock'!B4235</f>
        <v>126.03100000000001</v>
      </c>
      <c r="L4236" s="2">
        <f>'Calibration - Data 7 O''clock'!D4235</f>
        <v>8.673</v>
      </c>
      <c r="M4236" s="2">
        <f t="shared" si="406"/>
        <v>0.80869885354936255</v>
      </c>
      <c r="N4236" s="2">
        <f t="shared" si="407"/>
        <v>-0.58822288655572275</v>
      </c>
    </row>
    <row r="4237" spans="1:14" x14ac:dyDescent="0.3">
      <c r="A4237" s="2">
        <f>'Calibration - Data None'!B4236</f>
        <v>68.180999999999997</v>
      </c>
      <c r="B4237" s="2">
        <f>'Calibration - Data None'!D4236</f>
        <v>11.419</v>
      </c>
      <c r="C4237" s="2">
        <f t="shared" si="402"/>
        <v>0.92836262559396154</v>
      </c>
      <c r="D4237" s="2">
        <f t="shared" si="403"/>
        <v>0.37167571268551569</v>
      </c>
      <c r="F4237" s="2">
        <f>'Calibration - Data 5 O''clock'!B4236</f>
        <v>310.697</v>
      </c>
      <c r="G4237" s="2">
        <f>'Calibration - Data 5 O''clock'!D4236</f>
        <v>7.7709999999999999</v>
      </c>
      <c r="H4237" s="2">
        <f t="shared" si="404"/>
        <v>-0.75816847895098405</v>
      </c>
      <c r="I4237" s="2">
        <f t="shared" si="405"/>
        <v>0.65205870711551062</v>
      </c>
      <c r="K4237" s="2">
        <f>'Calibration - Data 7 O''clock'!B4236</f>
        <v>126.65600000000001</v>
      </c>
      <c r="L4237" s="2">
        <f>'Calibration - Data 7 O''clock'!D4236</f>
        <v>8.6739999999999995</v>
      </c>
      <c r="M4237" s="2">
        <f t="shared" si="406"/>
        <v>0.80223435094566975</v>
      </c>
      <c r="N4237" s="2">
        <f t="shared" si="407"/>
        <v>-0.59700925132093219</v>
      </c>
    </row>
    <row r="4238" spans="1:14" x14ac:dyDescent="0.3">
      <c r="A4238" s="2">
        <f>'Calibration - Data None'!B4237</f>
        <v>69.004000000000005</v>
      </c>
      <c r="B4238" s="2">
        <f>'Calibration - Data None'!D4237</f>
        <v>11.42</v>
      </c>
      <c r="C4238" s="2">
        <f t="shared" si="402"/>
        <v>0.93360544302471538</v>
      </c>
      <c r="D4238" s="2">
        <f t="shared" si="403"/>
        <v>0.35830277246293391</v>
      </c>
      <c r="F4238" s="2">
        <f>'Calibration - Data 5 O''clock'!B4237</f>
        <v>311.25700000000001</v>
      </c>
      <c r="G4238" s="2">
        <f>'Calibration - Data 5 O''clock'!D4237</f>
        <v>7.7729999999999997</v>
      </c>
      <c r="H4238" s="2">
        <f t="shared" si="404"/>
        <v>-0.75175924758042267</v>
      </c>
      <c r="I4238" s="2">
        <f t="shared" si="405"/>
        <v>0.65943766473967558</v>
      </c>
      <c r="K4238" s="2">
        <f>'Calibration - Data 7 O''clock'!B4237</f>
        <v>127.28100000000001</v>
      </c>
      <c r="L4238" s="2">
        <f>'Calibration - Data 7 O''clock'!D4237</f>
        <v>8.6790000000000003</v>
      </c>
      <c r="M4238" s="2">
        <f t="shared" si="406"/>
        <v>0.79567439047679844</v>
      </c>
      <c r="N4238" s="2">
        <f t="shared" si="407"/>
        <v>-0.60572457795550549</v>
      </c>
    </row>
    <row r="4239" spans="1:14" x14ac:dyDescent="0.3">
      <c r="A4239" s="2">
        <f>'Calibration - Data None'!B4238</f>
        <v>69.826999999999998</v>
      </c>
      <c r="B4239" s="2">
        <f>'Calibration - Data None'!D4238</f>
        <v>11.426</v>
      </c>
      <c r="C4239" s="2">
        <f t="shared" si="402"/>
        <v>0.93865563649258399</v>
      </c>
      <c r="D4239" s="2">
        <f t="shared" si="403"/>
        <v>0.3448559062575296</v>
      </c>
      <c r="F4239" s="2">
        <f>'Calibration - Data 5 O''clock'!B4238</f>
        <v>311.81700000000001</v>
      </c>
      <c r="G4239" s="2">
        <f>'Calibration - Data 5 O''clock'!D4238</f>
        <v>7.7750000000000004</v>
      </c>
      <c r="H4239" s="2">
        <f t="shared" si="404"/>
        <v>-0.7452782027069712</v>
      </c>
      <c r="I4239" s="2">
        <f t="shared" si="405"/>
        <v>0.66675362808901661</v>
      </c>
      <c r="K4239" s="2">
        <f>'Calibration - Data 7 O''clock'!B4238</f>
        <v>127.90600000000001</v>
      </c>
      <c r="L4239" s="2">
        <f>'Calibration - Data 7 O''clock'!D4238</f>
        <v>8.6780000000000008</v>
      </c>
      <c r="M4239" s="2">
        <f t="shared" si="406"/>
        <v>0.7890197527124424</v>
      </c>
      <c r="N4239" s="2">
        <f t="shared" si="407"/>
        <v>-0.61436782942272961</v>
      </c>
    </row>
    <row r="4240" spans="1:14" x14ac:dyDescent="0.3">
      <c r="A4240" s="2">
        <f>'Calibration - Data None'!B4239</f>
        <v>70.650999999999996</v>
      </c>
      <c r="B4240" s="2">
        <f>'Calibration - Data None'!D4239</f>
        <v>11.433</v>
      </c>
      <c r="C4240" s="2">
        <f t="shared" si="402"/>
        <v>0.94351794682157841</v>
      </c>
      <c r="D4240" s="2">
        <f t="shared" si="403"/>
        <v>0.33132142101831141</v>
      </c>
      <c r="F4240" s="2">
        <f>'Calibration - Data 5 O''clock'!B4239</f>
        <v>312.37700000000001</v>
      </c>
      <c r="G4240" s="2">
        <f>'Calibration - Data 5 O''clock'!D4239</f>
        <v>7.7779999999999996</v>
      </c>
      <c r="H4240" s="2">
        <f t="shared" si="404"/>
        <v>-0.73872596344710273</v>
      </c>
      <c r="I4240" s="2">
        <f t="shared" si="405"/>
        <v>0.67400589828958468</v>
      </c>
      <c r="K4240" s="2">
        <f>'Calibration - Data 7 O''clock'!B4239</f>
        <v>128.53100000000001</v>
      </c>
      <c r="L4240" s="2">
        <f>'Calibration - Data 7 O''clock'!D4239</f>
        <v>8.6790000000000003</v>
      </c>
      <c r="M4240" s="2">
        <f t="shared" si="406"/>
        <v>0.78227122948794781</v>
      </c>
      <c r="N4240" s="2">
        <f t="shared" si="407"/>
        <v>-0.62293797726211442</v>
      </c>
    </row>
    <row r="4241" spans="1:14" x14ac:dyDescent="0.3">
      <c r="A4241" s="2">
        <f>'Calibration - Data None'!B4240</f>
        <v>71.474000000000004</v>
      </c>
      <c r="B4241" s="2">
        <f>'Calibration - Data None'!D4240</f>
        <v>11.435</v>
      </c>
      <c r="C4241" s="2">
        <f t="shared" si="402"/>
        <v>0.94817956928544622</v>
      </c>
      <c r="D4241" s="2">
        <f t="shared" si="403"/>
        <v>0.31773495934452295</v>
      </c>
      <c r="F4241" s="2">
        <f>'Calibration - Data 5 O''clock'!B4240</f>
        <v>312.93700000000001</v>
      </c>
      <c r="G4241" s="2">
        <f>'Calibration - Data 5 O''clock'!D4240</f>
        <v>7.7809999999999997</v>
      </c>
      <c r="H4241" s="2">
        <f t="shared" si="404"/>
        <v>-0.73210315571829654</v>
      </c>
      <c r="I4241" s="2">
        <f t="shared" si="405"/>
        <v>0.68119378255186069</v>
      </c>
      <c r="K4241" s="2">
        <f>'Calibration - Data 7 O''clock'!B4240</f>
        <v>129.15700000000001</v>
      </c>
      <c r="L4241" s="2">
        <f>'Calibration - Data 7 O''clock'!D4240</f>
        <v>8.6809999999999992</v>
      </c>
      <c r="M4241" s="2">
        <f t="shared" si="406"/>
        <v>0.7754186030896475</v>
      </c>
      <c r="N4241" s="2">
        <f t="shared" si="407"/>
        <v>-0.63144753541565091</v>
      </c>
    </row>
    <row r="4242" spans="1:14" x14ac:dyDescent="0.3">
      <c r="A4242" s="2">
        <f>'Calibration - Data None'!B4241</f>
        <v>72.298000000000002</v>
      </c>
      <c r="B4242" s="2">
        <f>'Calibration - Data None'!D4241</f>
        <v>11.439</v>
      </c>
      <c r="C4242" s="2">
        <f t="shared" si="402"/>
        <v>0.95265086791729769</v>
      </c>
      <c r="D4242" s="2">
        <f t="shared" si="403"/>
        <v>0.30406631489926567</v>
      </c>
      <c r="F4242" s="2">
        <f>'Calibration - Data 5 O''clock'!B4241</f>
        <v>313.49700000000001</v>
      </c>
      <c r="G4242" s="2">
        <f>'Calibration - Data 5 O''clock'!D4241</f>
        <v>7.7770000000000001</v>
      </c>
      <c r="H4242" s="2">
        <f t="shared" si="404"/>
        <v>-0.7254104121792444</v>
      </c>
      <c r="I4242" s="2">
        <f t="shared" si="405"/>
        <v>0.68831659423693881</v>
      </c>
      <c r="K4242" s="2">
        <f>'Calibration - Data 7 O''clock'!B4241</f>
        <v>129.78200000000001</v>
      </c>
      <c r="L4242" s="2">
        <f>'Calibration - Data 7 O''clock'!D4241</f>
        <v>8.6829999999999998</v>
      </c>
      <c r="M4242" s="2">
        <f t="shared" si="406"/>
        <v>0.76848458206988279</v>
      </c>
      <c r="N4242" s="2">
        <f t="shared" si="407"/>
        <v>-0.63986830451341903</v>
      </c>
    </row>
    <row r="4243" spans="1:14" x14ac:dyDescent="0.3">
      <c r="A4243" s="2">
        <f>'Calibration - Data None'!B4242</f>
        <v>73.122</v>
      </c>
      <c r="B4243" s="2">
        <f>'Calibration - Data None'!D4242</f>
        <v>11.446999999999999</v>
      </c>
      <c r="C4243" s="2">
        <f t="shared" si="402"/>
        <v>0.95692513515030408</v>
      </c>
      <c r="D4243" s="2">
        <f t="shared" si="403"/>
        <v>0.29033478213533453</v>
      </c>
      <c r="F4243" s="2">
        <f>'Calibration - Data 5 O''clock'!B4242</f>
        <v>314.05799999999999</v>
      </c>
      <c r="G4243" s="2">
        <f>'Calibration - Data 5 O''clock'!D4242</f>
        <v>7.78</v>
      </c>
      <c r="H4243" s="2">
        <f t="shared" si="404"/>
        <v>-0.71863623550018429</v>
      </c>
      <c r="I4243" s="2">
        <f t="shared" si="405"/>
        <v>0.69538619559646397</v>
      </c>
      <c r="K4243" s="2">
        <f>'Calibration - Data 7 O''clock'!B4242</f>
        <v>130.40799999999999</v>
      </c>
      <c r="L4243" s="2">
        <f>'Calibration - Data 7 O''clock'!D4242</f>
        <v>8.6859999999999999</v>
      </c>
      <c r="M4243" s="2">
        <f t="shared" si="406"/>
        <v>0.76144780550397029</v>
      </c>
      <c r="N4243" s="2">
        <f t="shared" si="407"/>
        <v>-0.64822622555184217</v>
      </c>
    </row>
    <row r="4244" spans="1:14" x14ac:dyDescent="0.3">
      <c r="A4244" s="2">
        <f>'Calibration - Data None'!B4243</f>
        <v>73.945999999999998</v>
      </c>
      <c r="B4244" s="2">
        <f>'Calibration - Data None'!D4243</f>
        <v>11.446999999999999</v>
      </c>
      <c r="C4244" s="2">
        <f t="shared" si="402"/>
        <v>0.9610014869619129</v>
      </c>
      <c r="D4244" s="2">
        <f t="shared" si="403"/>
        <v>0.27654320106810149</v>
      </c>
      <c r="F4244" s="2">
        <f>'Calibration - Data 5 O''clock'!B4243</f>
        <v>314.61799999999999</v>
      </c>
      <c r="G4244" s="2">
        <f>'Calibration - Data 5 O''clock'!D4243</f>
        <v>7.7809999999999997</v>
      </c>
      <c r="H4244" s="2">
        <f t="shared" si="404"/>
        <v>-0.71180542297024985</v>
      </c>
      <c r="I4244" s="2">
        <f t="shared" si="405"/>
        <v>0.70237670792114371</v>
      </c>
      <c r="K4244" s="2">
        <f>'Calibration - Data 7 O''clock'!B4243</f>
        <v>131.03399999999999</v>
      </c>
      <c r="L4244" s="2">
        <f>'Calibration - Data 7 O''clock'!D4243</f>
        <v>8.6869999999999994</v>
      </c>
      <c r="M4244" s="2">
        <f t="shared" si="406"/>
        <v>0.75432013409988996</v>
      </c>
      <c r="N4244" s="2">
        <f t="shared" si="407"/>
        <v>-0.65650676713307687</v>
      </c>
    </row>
    <row r="4245" spans="1:14" x14ac:dyDescent="0.3">
      <c r="A4245" s="2">
        <f>'Calibration - Data None'!B4244</f>
        <v>74.771000000000001</v>
      </c>
      <c r="B4245" s="2">
        <f>'Calibration - Data None'!D4244</f>
        <v>11.452</v>
      </c>
      <c r="C4245" s="2">
        <f t="shared" si="402"/>
        <v>0.96488366499896827</v>
      </c>
      <c r="D4245" s="2">
        <f t="shared" si="403"/>
        <v>0.26267758377554579</v>
      </c>
      <c r="F4245" s="2">
        <f>'Calibration - Data 5 O''clock'!B4244</f>
        <v>315.17899999999997</v>
      </c>
      <c r="G4245" s="2">
        <f>'Calibration - Data 5 O''clock'!D4244</f>
        <v>7.7850000000000001</v>
      </c>
      <c r="H4245" s="2">
        <f t="shared" si="404"/>
        <v>-0.70489423388699812</v>
      </c>
      <c r="I4245" s="2">
        <f t="shared" si="405"/>
        <v>0.70931242695504926</v>
      </c>
      <c r="K4245" s="2">
        <f>'Calibration - Data 7 O''clock'!B4244</f>
        <v>131.65899999999999</v>
      </c>
      <c r="L4245" s="2">
        <f>'Calibration - Data 7 O''clock'!D4244</f>
        <v>8.6890000000000001</v>
      </c>
      <c r="M4245" s="2">
        <f t="shared" si="406"/>
        <v>0.74711401994118698</v>
      </c>
      <c r="N4245" s="2">
        <f t="shared" si="407"/>
        <v>-0.66469590130173029</v>
      </c>
    </row>
    <row r="4246" spans="1:14" x14ac:dyDescent="0.3">
      <c r="A4246" s="2">
        <f>'Calibration - Data None'!B4245</f>
        <v>75.596000000000004</v>
      </c>
      <c r="B4246" s="2">
        <f>'Calibration - Data None'!D4245</f>
        <v>11.456</v>
      </c>
      <c r="C4246" s="2">
        <f t="shared" si="402"/>
        <v>0.96856579693887701</v>
      </c>
      <c r="D4246" s="2">
        <f t="shared" si="403"/>
        <v>0.24875750641972197</v>
      </c>
      <c r="F4246" s="2">
        <f>'Calibration - Data 5 O''clock'!B4245</f>
        <v>315.73899999999998</v>
      </c>
      <c r="G4246" s="2">
        <f>'Calibration - Data 5 O''clock'!D4245</f>
        <v>7.7850000000000001</v>
      </c>
      <c r="H4246" s="2">
        <f t="shared" si="404"/>
        <v>-0.69792796708187177</v>
      </c>
      <c r="I4246" s="2">
        <f t="shared" si="405"/>
        <v>0.71616796407334904</v>
      </c>
      <c r="K4246" s="2">
        <f>'Calibration - Data 7 O''clock'!B4245</f>
        <v>132.286</v>
      </c>
      <c r="L4246" s="2">
        <f>'Calibration - Data 7 O''clock'!D4245</f>
        <v>8.6929999999999996</v>
      </c>
      <c r="M4246" s="2">
        <f t="shared" si="406"/>
        <v>0.73979552087688105</v>
      </c>
      <c r="N4246" s="2">
        <f t="shared" si="407"/>
        <v>-0.67283176745045581</v>
      </c>
    </row>
    <row r="4247" spans="1:14" x14ac:dyDescent="0.3">
      <c r="A4247" s="2">
        <f>'Calibration - Data None'!B4246</f>
        <v>76.421000000000006</v>
      </c>
      <c r="B4247" s="2">
        <f>'Calibration - Data None'!D4246</f>
        <v>11.457000000000001</v>
      </c>
      <c r="C4247" s="2">
        <f t="shared" si="402"/>
        <v>0.97204711937756227</v>
      </c>
      <c r="D4247" s="2">
        <f t="shared" si="403"/>
        <v>0.23478585500362506</v>
      </c>
      <c r="F4247" s="2">
        <f>'Calibration - Data 5 O''clock'!B4246</f>
        <v>316.3</v>
      </c>
      <c r="G4247" s="2">
        <f>'Calibration - Data 5 O''clock'!D4246</f>
        <v>7.7869999999999999</v>
      </c>
      <c r="H4247" s="2">
        <f t="shared" si="404"/>
        <v>-0.69088241107685822</v>
      </c>
      <c r="I4247" s="2">
        <f t="shared" si="405"/>
        <v>0.72296714590956834</v>
      </c>
      <c r="K4247" s="2">
        <f>'Calibration - Data 7 O''clock'!B4246</f>
        <v>132.91200000000001</v>
      </c>
      <c r="L4247" s="2">
        <f>'Calibration - Data 7 O''clock'!D4246</f>
        <v>8.6940000000000008</v>
      </c>
      <c r="M4247" s="2">
        <f t="shared" si="406"/>
        <v>0.73240031287655316</v>
      </c>
      <c r="N4247" s="2">
        <f t="shared" si="407"/>
        <v>-0.68087427745386819</v>
      </c>
    </row>
    <row r="4248" spans="1:14" x14ac:dyDescent="0.3">
      <c r="A4248" s="2">
        <f>'Calibration - Data None'!B4247</f>
        <v>77.247</v>
      </c>
      <c r="B4248" s="2">
        <f>'Calibration - Data None'!D4247</f>
        <v>11.465999999999999</v>
      </c>
      <c r="C4248" s="2">
        <f t="shared" si="402"/>
        <v>0.97533076348086434</v>
      </c>
      <c r="D4248" s="2">
        <f t="shared" si="403"/>
        <v>0.22074850352343128</v>
      </c>
      <c r="F4248" s="2">
        <f>'Calibration - Data 5 O''clock'!B4247</f>
        <v>316.86099999999999</v>
      </c>
      <c r="G4248" s="2">
        <f>'Calibration - Data 5 O''clock'!D4247</f>
        <v>7.7850000000000001</v>
      </c>
      <c r="H4248" s="2">
        <f t="shared" si="404"/>
        <v>-0.68377062105040087</v>
      </c>
      <c r="I4248" s="2">
        <f t="shared" si="405"/>
        <v>0.72969701780146334</v>
      </c>
      <c r="K4248" s="2">
        <f>'Calibration - Data 7 O''clock'!B4247</f>
        <v>133.53800000000001</v>
      </c>
      <c r="L4248" s="2">
        <f>'Calibration - Data 7 O''clock'!D4247</f>
        <v>8.6940000000000008</v>
      </c>
      <c r="M4248" s="2">
        <f t="shared" si="406"/>
        <v>0.72491767746829028</v>
      </c>
      <c r="N4248" s="2">
        <f t="shared" si="407"/>
        <v>-0.68883551076725125</v>
      </c>
    </row>
    <row r="4249" spans="1:14" x14ac:dyDescent="0.3">
      <c r="A4249" s="2">
        <f>'Calibration - Data None'!B4248</f>
        <v>78.072000000000003</v>
      </c>
      <c r="B4249" s="2">
        <f>'Calibration - Data None'!D4248</f>
        <v>11.465999999999999</v>
      </c>
      <c r="C4249" s="2">
        <f t="shared" si="402"/>
        <v>0.97840809788694205</v>
      </c>
      <c r="D4249" s="2">
        <f t="shared" si="403"/>
        <v>0.20668235045415945</v>
      </c>
      <c r="F4249" s="2">
        <f>'Calibration - Data 5 O''clock'!B4248</f>
        <v>317.42200000000003</v>
      </c>
      <c r="G4249" s="2">
        <f>'Calibration - Data 5 O''clock'!D4248</f>
        <v>7.7880000000000003</v>
      </c>
      <c r="H4249" s="2">
        <f t="shared" si="404"/>
        <v>-0.67659327880079856</v>
      </c>
      <c r="I4249" s="2">
        <f t="shared" si="405"/>
        <v>0.73635693456474283</v>
      </c>
      <c r="K4249" s="2">
        <f>'Calibration - Data 7 O''clock'!B4248</f>
        <v>134.16499999999999</v>
      </c>
      <c r="L4249" s="2">
        <f>'Calibration - Data 7 O''clock'!D4248</f>
        <v>8.6959999999999997</v>
      </c>
      <c r="M4249" s="2">
        <f t="shared" si="406"/>
        <v>0.71733634779075039</v>
      </c>
      <c r="N4249" s="2">
        <f t="shared" si="407"/>
        <v>-0.69672703703690708</v>
      </c>
    </row>
    <row r="4250" spans="1:14" x14ac:dyDescent="0.3">
      <c r="A4250" s="2">
        <f>'Calibration - Data None'!B4249</f>
        <v>78.897999999999996</v>
      </c>
      <c r="B4250" s="2">
        <f>'Calibration - Data None'!D4249</f>
        <v>11.468</v>
      </c>
      <c r="C4250" s="2">
        <f t="shared" si="402"/>
        <v>0.98128594311001227</v>
      </c>
      <c r="D4250" s="2">
        <f t="shared" si="403"/>
        <v>0.19255621998443417</v>
      </c>
      <c r="F4250" s="2">
        <f>'Calibration - Data 5 O''clock'!B4249</f>
        <v>317.98200000000003</v>
      </c>
      <c r="G4250" s="2">
        <f>'Calibration - Data 5 O''clock'!D4249</f>
        <v>7.7880000000000003</v>
      </c>
      <c r="H4250" s="2">
        <f t="shared" si="404"/>
        <v>-0.66936403916717324</v>
      </c>
      <c r="I4250" s="2">
        <f t="shared" si="405"/>
        <v>0.74293457522840256</v>
      </c>
      <c r="K4250" s="2">
        <f>'Calibration - Data 7 O''clock'!B4249</f>
        <v>134.791</v>
      </c>
      <c r="L4250" s="2">
        <f>'Calibration - Data 7 O''clock'!D4249</f>
        <v>8.6980000000000004</v>
      </c>
      <c r="M4250" s="2">
        <f t="shared" si="406"/>
        <v>0.70968141146496222</v>
      </c>
      <c r="N4250" s="2">
        <f t="shared" si="407"/>
        <v>-0.70452274216032151</v>
      </c>
    </row>
    <row r="4251" spans="1:14" x14ac:dyDescent="0.3">
      <c r="A4251" s="2">
        <f>'Calibration - Data None'!B4250</f>
        <v>79.724999999999994</v>
      </c>
      <c r="B4251" s="2">
        <f>'Calibration - Data None'!D4250</f>
        <v>11.474</v>
      </c>
      <c r="C4251" s="2">
        <f t="shared" si="402"/>
        <v>0.98396296145624551</v>
      </c>
      <c r="D4251" s="2">
        <f t="shared" si="403"/>
        <v>0.1783728972749368</v>
      </c>
      <c r="F4251" s="2">
        <f>'Calibration - Data 5 O''clock'!B4250</f>
        <v>318.54399999999998</v>
      </c>
      <c r="G4251" s="2">
        <f>'Calibration - Data 5 O''clock'!D4250</f>
        <v>7.7949999999999999</v>
      </c>
      <c r="H4251" s="2">
        <f t="shared" si="404"/>
        <v>-0.66204469618143547</v>
      </c>
      <c r="I4251" s="2">
        <f t="shared" si="405"/>
        <v>0.7494643555620446</v>
      </c>
      <c r="K4251" s="2">
        <f>'Calibration - Data 7 O''clock'!B4250</f>
        <v>135.41800000000001</v>
      </c>
      <c r="L4251" s="2">
        <f>'Calibration - Data 7 O''clock'!D4250</f>
        <v>8.6989999999999998</v>
      </c>
      <c r="M4251" s="2">
        <f t="shared" si="406"/>
        <v>0.70192932876945291</v>
      </c>
      <c r="N4251" s="2">
        <f t="shared" si="407"/>
        <v>-0.71224659873758978</v>
      </c>
    </row>
    <row r="4252" spans="1:14" x14ac:dyDescent="0.3">
      <c r="A4252" s="2">
        <f>'Calibration - Data None'!B4251</f>
        <v>80.552000000000007</v>
      </c>
      <c r="B4252" s="2">
        <f>'Calibration - Data None'!D4251</f>
        <v>11.476000000000001</v>
      </c>
      <c r="C4252" s="2">
        <f t="shared" si="402"/>
        <v>0.98643498777764949</v>
      </c>
      <c r="D4252" s="2">
        <f t="shared" si="403"/>
        <v>0.16415241359209001</v>
      </c>
      <c r="F4252" s="2">
        <f>'Calibration - Data 5 O''clock'!B4251</f>
        <v>319.10500000000002</v>
      </c>
      <c r="G4252" s="2">
        <f>'Calibration - Data 5 O''clock'!D4251</f>
        <v>7.7930000000000001</v>
      </c>
      <c r="H4252" s="2">
        <f t="shared" si="404"/>
        <v>-0.65467485056585706</v>
      </c>
      <c r="I4252" s="2">
        <f t="shared" si="405"/>
        <v>0.75591060320422332</v>
      </c>
      <c r="K4252" s="2">
        <f>'Calibration - Data 7 O''clock'!B4251</f>
        <v>136.04499999999999</v>
      </c>
      <c r="L4252" s="2">
        <f>'Calibration - Data 7 O''clock'!D4251</f>
        <v>8.702</v>
      </c>
      <c r="M4252" s="2">
        <f t="shared" si="406"/>
        <v>0.69409318810894394</v>
      </c>
      <c r="N4252" s="2">
        <f t="shared" si="407"/>
        <v>-0.71988516182844209</v>
      </c>
    </row>
    <row r="4253" spans="1:14" x14ac:dyDescent="0.3">
      <c r="A4253" s="2">
        <f>'Calibration - Data None'!B4252</f>
        <v>81.379000000000005</v>
      </c>
      <c r="B4253" s="2">
        <f>'Calibration - Data None'!D4252</f>
        <v>11.483000000000001</v>
      </c>
      <c r="C4253" s="2">
        <f t="shared" si="402"/>
        <v>0.98870150706939053</v>
      </c>
      <c r="D4253" s="2">
        <f t="shared" si="403"/>
        <v>0.14989773153292157</v>
      </c>
      <c r="F4253" s="2">
        <f>'Calibration - Data 5 O''clock'!B4252</f>
        <v>319.666</v>
      </c>
      <c r="G4253" s="2">
        <f>'Calibration - Data 5 O''clock'!D4252</f>
        <v>7.7990000000000004</v>
      </c>
      <c r="H4253" s="2">
        <f t="shared" si="404"/>
        <v>-0.64724224210178816</v>
      </c>
      <c r="I4253" s="2">
        <f t="shared" si="405"/>
        <v>0.76228438265456433</v>
      </c>
      <c r="K4253" s="2">
        <f>'Calibration - Data 7 O''clock'!B4252</f>
        <v>136.672</v>
      </c>
      <c r="L4253" s="2">
        <f>'Calibration - Data 7 O''clock'!D4252</f>
        <v>8.7050000000000001</v>
      </c>
      <c r="M4253" s="2">
        <f t="shared" si="406"/>
        <v>0.68617392788280085</v>
      </c>
      <c r="N4253" s="2">
        <f t="shared" si="407"/>
        <v>-0.72743751669396928</v>
      </c>
    </row>
    <row r="4254" spans="1:14" x14ac:dyDescent="0.3">
      <c r="A4254" s="2">
        <f>'Calibration - Data None'!B4253</f>
        <v>82.206000000000003</v>
      </c>
      <c r="B4254" s="2">
        <f>'Calibration - Data None'!D4253</f>
        <v>11.489000000000001</v>
      </c>
      <c r="C4254" s="2">
        <f t="shared" si="402"/>
        <v>0.99076204714054594</v>
      </c>
      <c r="D4254" s="2">
        <f t="shared" si="403"/>
        <v>0.13561182081911069</v>
      </c>
      <c r="F4254" s="2">
        <f>'Calibration - Data 5 O''clock'!B4253</f>
        <v>320.22800000000001</v>
      </c>
      <c r="G4254" s="2">
        <f>'Calibration - Data 5 O''clock'!D4253</f>
        <v>7.7949999999999999</v>
      </c>
      <c r="H4254" s="2">
        <f t="shared" si="404"/>
        <v>-0.639734168906269</v>
      </c>
      <c r="I4254" s="2">
        <f t="shared" si="405"/>
        <v>0.7685962484515555</v>
      </c>
      <c r="K4254" s="2">
        <f>'Calibration - Data 7 O''clock'!B4253</f>
        <v>137.30000000000001</v>
      </c>
      <c r="L4254" s="2">
        <f>'Calibration - Data 7 O''clock'!D4253</f>
        <v>8.7070000000000007</v>
      </c>
      <c r="M4254" s="2">
        <f t="shared" si="406"/>
        <v>0.67815966986807052</v>
      </c>
      <c r="N4254" s="2">
        <f t="shared" si="407"/>
        <v>-0.73491459514995994</v>
      </c>
    </row>
    <row r="4255" spans="1:14" x14ac:dyDescent="0.3">
      <c r="A4255" s="2">
        <f>'Calibration - Data None'!B4254</f>
        <v>83.034000000000006</v>
      </c>
      <c r="B4255" s="2">
        <f>'Calibration - Data None'!D4254</f>
        <v>11.492000000000001</v>
      </c>
      <c r="C4255" s="2">
        <f t="shared" si="402"/>
        <v>0.99261829560479342</v>
      </c>
      <c r="D4255" s="2">
        <f t="shared" si="403"/>
        <v>0.12128033323929746</v>
      </c>
      <c r="F4255" s="2">
        <f>'Calibration - Data 5 O''clock'!B4254</f>
        <v>320.79000000000002</v>
      </c>
      <c r="G4255" s="2">
        <f>'Calibration - Data 5 O''clock'!D4254</f>
        <v>7.8</v>
      </c>
      <c r="H4255" s="2">
        <f t="shared" si="404"/>
        <v>-0.63216454636628772</v>
      </c>
      <c r="I4255" s="2">
        <f t="shared" si="405"/>
        <v>0.7748341669786547</v>
      </c>
      <c r="K4255" s="2">
        <f>'Calibration - Data 7 O''clock'!B4254</f>
        <v>137.92699999999999</v>
      </c>
      <c r="L4255" s="2">
        <f>'Calibration - Data 7 O''clock'!D4254</f>
        <v>8.7110000000000003</v>
      </c>
      <c r="M4255" s="2">
        <f t="shared" si="406"/>
        <v>0.67007689665455705</v>
      </c>
      <c r="N4255" s="2">
        <f t="shared" si="407"/>
        <v>-0.74229168968121828</v>
      </c>
    </row>
    <row r="4256" spans="1:14" x14ac:dyDescent="0.3">
      <c r="A4256" s="2">
        <f>'Calibration - Data None'!B4255</f>
        <v>83.861000000000004</v>
      </c>
      <c r="B4256" s="2">
        <f>'Calibration - Data None'!D4255</f>
        <v>11.494999999999999</v>
      </c>
      <c r="C4256" s="2">
        <f t="shared" si="402"/>
        <v>0.9942653821299976</v>
      </c>
      <c r="D4256" s="2">
        <f t="shared" si="403"/>
        <v>0.10694087103577288</v>
      </c>
      <c r="F4256" s="2">
        <f>'Calibration - Data 5 O''clock'!B4255</f>
        <v>321.351</v>
      </c>
      <c r="G4256" s="2">
        <f>'Calibration - Data 5 O''clock'!D4255</f>
        <v>7.798</v>
      </c>
      <c r="H4256" s="2">
        <f t="shared" si="404"/>
        <v>-0.62454773364475125</v>
      </c>
      <c r="I4256" s="2">
        <f t="shared" si="405"/>
        <v>0.78098663778531119</v>
      </c>
      <c r="K4256" s="2">
        <f>'Calibration - Data 7 O''clock'!B4255</f>
        <v>138.55500000000001</v>
      </c>
      <c r="L4256" s="2">
        <f>'Calibration - Data 7 O''clock'!D4255</f>
        <v>8.7140000000000004</v>
      </c>
      <c r="M4256" s="2">
        <f t="shared" si="406"/>
        <v>0.66190079715432304</v>
      </c>
      <c r="N4256" s="2">
        <f t="shared" si="407"/>
        <v>-0.7495914452063015</v>
      </c>
    </row>
    <row r="4257" spans="1:14" x14ac:dyDescent="0.3">
      <c r="A4257" s="2">
        <f>'Calibration - Data None'!B4256</f>
        <v>84.69</v>
      </c>
      <c r="B4257" s="2">
        <f>'Calibration - Data None'!D4256</f>
        <v>11.504</v>
      </c>
      <c r="C4257" s="2">
        <f t="shared" si="402"/>
        <v>0.99570856131008012</v>
      </c>
      <c r="D4257" s="2">
        <f t="shared" si="403"/>
        <v>9.2544372783062323E-2</v>
      </c>
      <c r="F4257" s="2">
        <f>'Calibration - Data 5 O''clock'!B4256</f>
        <v>321.91300000000001</v>
      </c>
      <c r="G4257" s="2">
        <f>'Calibration - Data 5 O''clock'!D4256</f>
        <v>7.8</v>
      </c>
      <c r="H4257" s="2">
        <f t="shared" si="404"/>
        <v>-0.6168573093669486</v>
      </c>
      <c r="I4257" s="2">
        <f t="shared" si="405"/>
        <v>0.78707500270340736</v>
      </c>
      <c r="K4257" s="2">
        <f>'Calibration - Data 7 O''clock'!B4256</f>
        <v>139.18199999999999</v>
      </c>
      <c r="L4257" s="2">
        <f>'Calibration - Data 7 O''clock'!D4256</f>
        <v>8.7140000000000004</v>
      </c>
      <c r="M4257" s="2">
        <f t="shared" si="406"/>
        <v>0.65365838875174354</v>
      </c>
      <c r="N4257" s="2">
        <f t="shared" si="407"/>
        <v>-0.75678974016200462</v>
      </c>
    </row>
    <row r="4258" spans="1:14" x14ac:dyDescent="0.3">
      <c r="A4258" s="2">
        <f>'Calibration - Data None'!B4257</f>
        <v>85.518000000000001</v>
      </c>
      <c r="B4258" s="2">
        <f>'Calibration - Data None'!D4257</f>
        <v>11.500999999999999</v>
      </c>
      <c r="C4258" s="2">
        <f t="shared" si="402"/>
        <v>0.99694193318869895</v>
      </c>
      <c r="D4258" s="2">
        <f t="shared" si="403"/>
        <v>7.814590104400633E-2</v>
      </c>
      <c r="F4258" s="2">
        <f>'Calibration - Data 5 O''clock'!B4257</f>
        <v>322.47500000000002</v>
      </c>
      <c r="G4258" s="2">
        <f>'Calibration - Data 5 O''clock'!D4257</f>
        <v>7.8070000000000004</v>
      </c>
      <c r="H4258" s="2">
        <f t="shared" si="404"/>
        <v>-0.60910753674593932</v>
      </c>
      <c r="I4258" s="2">
        <f t="shared" si="405"/>
        <v>0.79308764249564134</v>
      </c>
      <c r="K4258" s="2">
        <f>'Calibration - Data 7 O''clock'!B4257</f>
        <v>139.81</v>
      </c>
      <c r="L4258" s="2">
        <f>'Calibration - Data 7 O''clock'!D4257</f>
        <v>8.7189999999999994</v>
      </c>
      <c r="M4258" s="2">
        <f t="shared" si="406"/>
        <v>0.64532437033861123</v>
      </c>
      <c r="N4258" s="2">
        <f t="shared" si="407"/>
        <v>-0.76390867061912238</v>
      </c>
    </row>
    <row r="4259" spans="1:14" x14ac:dyDescent="0.3">
      <c r="A4259" s="2">
        <f>'Calibration - Data None'!B4258</f>
        <v>86.346000000000004</v>
      </c>
      <c r="B4259" s="2">
        <f>'Calibration - Data None'!D4258</f>
        <v>11.507</v>
      </c>
      <c r="C4259" s="2">
        <f t="shared" si="402"/>
        <v>0.99796710651080034</v>
      </c>
      <c r="D4259" s="2">
        <f t="shared" si="403"/>
        <v>6.3731109534205937E-2</v>
      </c>
      <c r="F4259" s="2">
        <f>'Calibration - Data 5 O''clock'!B4258</f>
        <v>323.03699999999998</v>
      </c>
      <c r="G4259" s="2">
        <f>'Calibration - Data 5 O''clock'!D4258</f>
        <v>7.8049999999999997</v>
      </c>
      <c r="H4259" s="2">
        <f t="shared" si="404"/>
        <v>-0.60129916139364659</v>
      </c>
      <c r="I4259" s="2">
        <f t="shared" si="405"/>
        <v>0.79902397868105146</v>
      </c>
      <c r="K4259" s="2">
        <f>'Calibration - Data 7 O''clock'!B4258</f>
        <v>140.43799999999999</v>
      </c>
      <c r="L4259" s="2">
        <f>'Calibration - Data 7 O''clock'!D4258</f>
        <v>8.7210000000000001</v>
      </c>
      <c r="M4259" s="2">
        <f t="shared" si="406"/>
        <v>0.63691282586046016</v>
      </c>
      <c r="N4259" s="2">
        <f t="shared" si="407"/>
        <v>-0.77093582888230272</v>
      </c>
    </row>
    <row r="4260" spans="1:14" x14ac:dyDescent="0.3">
      <c r="A4260" s="2">
        <f>'Calibration - Data None'!B4259</f>
        <v>87.174999999999997</v>
      </c>
      <c r="B4260" s="2">
        <f>'Calibration - Data None'!D4259</f>
        <v>11.512</v>
      </c>
      <c r="C4260" s="2">
        <f t="shared" si="402"/>
        <v>0.9987847275297711</v>
      </c>
      <c r="D4260" s="2">
        <f t="shared" si="403"/>
        <v>4.9285576523774695E-2</v>
      </c>
      <c r="F4260" s="2">
        <f>'Calibration - Data 5 O''clock'!B4259</f>
        <v>323.59899999999999</v>
      </c>
      <c r="G4260" s="2">
        <f>'Calibration - Data 5 O''clock'!D4259</f>
        <v>7.81</v>
      </c>
      <c r="H4260" s="2">
        <f t="shared" si="404"/>
        <v>-0.59343293456021096</v>
      </c>
      <c r="I4260" s="2">
        <f t="shared" si="405"/>
        <v>0.80488344011990731</v>
      </c>
      <c r="K4260" s="2">
        <f>'Calibration - Data 7 O''clock'!B4259</f>
        <v>141.066</v>
      </c>
      <c r="L4260" s="2">
        <f>'Calibration - Data 7 O''clock'!D4259</f>
        <v>8.7159999999999993</v>
      </c>
      <c r="M4260" s="2">
        <f t="shared" si="406"/>
        <v>0.6284247658384694</v>
      </c>
      <c r="N4260" s="2">
        <f t="shared" si="407"/>
        <v>-0.77787037074365095</v>
      </c>
    </row>
    <row r="4261" spans="1:14" x14ac:dyDescent="0.3">
      <c r="A4261" s="2">
        <f>'Calibration - Data None'!B4260</f>
        <v>88.004999999999995</v>
      </c>
      <c r="B4261" s="2">
        <f>'Calibration - Data None'!D4260</f>
        <v>11.515000000000001</v>
      </c>
      <c r="C4261" s="2">
        <f t="shared" si="402"/>
        <v>0.99939386876931746</v>
      </c>
      <c r="D4261" s="2">
        <f t="shared" si="403"/>
        <v>3.4812283267495789E-2</v>
      </c>
      <c r="F4261" s="2">
        <f>'Calibration - Data 5 O''clock'!B4260</f>
        <v>324.161</v>
      </c>
      <c r="G4261" s="2">
        <f>'Calibration - Data 5 O''clock'!D4260</f>
        <v>7.8049999999999997</v>
      </c>
      <c r="H4261" s="2">
        <f t="shared" si="404"/>
        <v>-0.58550961306171012</v>
      </c>
      <c r="I4261" s="2">
        <f t="shared" si="405"/>
        <v>0.81066546306866094</v>
      </c>
      <c r="K4261" s="2">
        <f>'Calibration - Data 7 O''clock'!B4260</f>
        <v>141.69499999999999</v>
      </c>
      <c r="L4261" s="2">
        <f>'Calibration - Data 7 O''clock'!D4260</f>
        <v>8.7249999999999996</v>
      </c>
      <c r="M4261" s="2">
        <f t="shared" si="406"/>
        <v>0.61984751409289807</v>
      </c>
      <c r="N4261" s="2">
        <f t="shared" si="407"/>
        <v>-0.78472228162124624</v>
      </c>
    </row>
    <row r="4262" spans="1:14" x14ac:dyDescent="0.3">
      <c r="A4262" s="2">
        <f>'Calibration - Data None'!B4261</f>
        <v>88.834000000000003</v>
      </c>
      <c r="B4262" s="2">
        <f>'Calibration - Data None'!D4261</f>
        <v>11.519</v>
      </c>
      <c r="C4262" s="2">
        <f t="shared" si="402"/>
        <v>0.99979293492599763</v>
      </c>
      <c r="D4262" s="2">
        <f t="shared" si="403"/>
        <v>2.0349134430236077E-2</v>
      </c>
      <c r="F4262" s="2">
        <f>'Calibration - Data 5 O''clock'!B4261</f>
        <v>324.72399999999999</v>
      </c>
      <c r="G4262" s="2">
        <f>'Calibration - Data 5 O''clock'!D4261</f>
        <v>7.8079999999999998</v>
      </c>
      <c r="H4262" s="2">
        <f t="shared" si="404"/>
        <v>-0.57751571078385133</v>
      </c>
      <c r="I4262" s="2">
        <f t="shared" si="405"/>
        <v>0.81637957090915925</v>
      </c>
      <c r="K4262" s="2">
        <f>'Calibration - Data 7 O''clock'!B4261</f>
        <v>142.32300000000001</v>
      </c>
      <c r="L4262" s="2">
        <f>'Calibration - Data 7 O''clock'!D4261</f>
        <v>8.7219999999999995</v>
      </c>
      <c r="M4262" s="2">
        <f t="shared" si="406"/>
        <v>0.61120937344012938</v>
      </c>
      <c r="N4262" s="2">
        <f t="shared" si="407"/>
        <v>-0.79146895189825639</v>
      </c>
    </row>
    <row r="4263" spans="1:14" x14ac:dyDescent="0.3">
      <c r="A4263" s="2">
        <f>'Calibration - Data None'!B4262</f>
        <v>89.664000000000001</v>
      </c>
      <c r="B4263" s="2">
        <f>'Calibration - Data None'!D4262</f>
        <v>11.523999999999999</v>
      </c>
      <c r="C4263" s="2">
        <f t="shared" si="402"/>
        <v>0.99998280500516612</v>
      </c>
      <c r="D4263" s="2">
        <f t="shared" si="403"/>
        <v>5.8642726744237445E-3</v>
      </c>
      <c r="F4263" s="2">
        <f>'Calibration - Data 5 O''clock'!B4262</f>
        <v>325.286</v>
      </c>
      <c r="G4263" s="2">
        <f>'Calibration - Data 5 O''clock'!D4262</f>
        <v>7.8109999999999999</v>
      </c>
      <c r="H4263" s="2">
        <f t="shared" si="404"/>
        <v>-0.56948039412060691</v>
      </c>
      <c r="I4263" s="2">
        <f t="shared" si="405"/>
        <v>0.82200491526038832</v>
      </c>
      <c r="K4263" s="2">
        <f>'Calibration - Data 7 O''clock'!B4262</f>
        <v>142.952</v>
      </c>
      <c r="L4263" s="2">
        <f>'Calibration - Data 7 O''clock'!D4262</f>
        <v>8.7279999999999998</v>
      </c>
      <c r="M4263" s="2">
        <f t="shared" si="406"/>
        <v>0.60248387520564717</v>
      </c>
      <c r="N4263" s="2">
        <f t="shared" si="407"/>
        <v>-0.79813105447488142</v>
      </c>
    </row>
    <row r="4264" spans="1:14" x14ac:dyDescent="0.3">
      <c r="A4264" s="2">
        <f>'Calibration - Data None'!B4263</f>
        <v>90.494</v>
      </c>
      <c r="B4264" s="2">
        <f>'Calibration - Data None'!D4263</f>
        <v>11.525</v>
      </c>
      <c r="C4264" s="2">
        <f t="shared" si="402"/>
        <v>0.99996283142192532</v>
      </c>
      <c r="D4264" s="2">
        <f t="shared" si="403"/>
        <v>-8.6218196830043659E-3</v>
      </c>
      <c r="F4264" s="2">
        <f>'Calibration - Data 5 O''clock'!B4263</f>
        <v>325.84800000000001</v>
      </c>
      <c r="G4264" s="2">
        <f>'Calibration - Data 5 O''clock'!D4263</f>
        <v>7.81</v>
      </c>
      <c r="H4264" s="2">
        <f t="shared" si="404"/>
        <v>-0.56139028728568663</v>
      </c>
      <c r="I4264" s="2">
        <f t="shared" si="405"/>
        <v>0.82755117385047205</v>
      </c>
      <c r="K4264" s="2">
        <f>'Calibration - Data 7 O''clock'!B4263</f>
        <v>143.58000000000001</v>
      </c>
      <c r="L4264" s="2">
        <f>'Calibration - Data 7 O''clock'!D4263</f>
        <v>8.7289999999999992</v>
      </c>
      <c r="M4264" s="2">
        <f t="shared" si="406"/>
        <v>0.59369981138270456</v>
      </c>
      <c r="N4264" s="2">
        <f t="shared" si="407"/>
        <v>-0.80468660605489206</v>
      </c>
    </row>
    <row r="4265" spans="1:14" x14ac:dyDescent="0.3">
      <c r="A4265" s="2">
        <f>'Calibration - Data None'!B4264</f>
        <v>91.323999999999998</v>
      </c>
      <c r="B4265" s="2">
        <f>'Calibration - Data None'!D4264</f>
        <v>11.529</v>
      </c>
      <c r="C4265" s="2">
        <f t="shared" si="402"/>
        <v>0.99973301836767714</v>
      </c>
      <c r="D4265" s="2">
        <f t="shared" si="403"/>
        <v>-2.3106102775103256E-2</v>
      </c>
      <c r="F4265" s="2">
        <f>'Calibration - Data 5 O''clock'!B4264</f>
        <v>326.411</v>
      </c>
      <c r="G4265" s="2">
        <f>'Calibration - Data 5 O''clock'!D4264</f>
        <v>7.8129999999999997</v>
      </c>
      <c r="H4265" s="2">
        <f t="shared" si="404"/>
        <v>-0.553231629647016</v>
      </c>
      <c r="I4265" s="2">
        <f t="shared" si="405"/>
        <v>0.83302746890970336</v>
      </c>
      <c r="K4265" s="2">
        <f>'Calibration - Data 7 O''clock'!B4264</f>
        <v>144.21</v>
      </c>
      <c r="L4265" s="2">
        <f>'Calibration - Data 7 O''clock'!D4264</f>
        <v>8.7330000000000005</v>
      </c>
      <c r="M4265" s="2">
        <f t="shared" si="406"/>
        <v>0.58481610873766754</v>
      </c>
      <c r="N4265" s="2">
        <f t="shared" si="407"/>
        <v>-0.8111659010097334</v>
      </c>
    </row>
    <row r="4266" spans="1:14" x14ac:dyDescent="0.3">
      <c r="A4266" s="2">
        <f>'Calibration - Data None'!B4265</f>
        <v>92.153999999999996</v>
      </c>
      <c r="B4266" s="2">
        <f>'Calibration - Data None'!D4265</f>
        <v>11.532999999999999</v>
      </c>
      <c r="C4266" s="2">
        <f t="shared" si="402"/>
        <v>0.99929341406806405</v>
      </c>
      <c r="D4266" s="2">
        <f t="shared" si="403"/>
        <v>-3.7585537114597535E-2</v>
      </c>
      <c r="F4266" s="2">
        <f>'Calibration - Data 5 O''clock'!B4265</f>
        <v>326.97399999999999</v>
      </c>
      <c r="G4266" s="2">
        <f>'Calibration - Data 5 O''clock'!D4265</f>
        <v>7.8140000000000001</v>
      </c>
      <c r="H4266" s="2">
        <f t="shared" si="404"/>
        <v>-0.54501955555706261</v>
      </c>
      <c r="I4266" s="2">
        <f t="shared" si="405"/>
        <v>0.83842333224951582</v>
      </c>
      <c r="K4266" s="2">
        <f>'Calibration - Data 7 O''clock'!B4265</f>
        <v>144.839</v>
      </c>
      <c r="L4266" s="2">
        <f>'Calibration - Data 7 O''clock'!D4265</f>
        <v>8.734</v>
      </c>
      <c r="M4266" s="2">
        <f t="shared" si="406"/>
        <v>0.57587596978681577</v>
      </c>
      <c r="N4266" s="2">
        <f t="shared" si="407"/>
        <v>-0.81753707403523568</v>
      </c>
    </row>
    <row r="4267" spans="1:14" x14ac:dyDescent="0.3">
      <c r="A4267" s="2">
        <f>'Calibration - Data None'!B4266</f>
        <v>92.984999999999999</v>
      </c>
      <c r="B4267" s="2">
        <f>'Calibration - Data None'!D4266</f>
        <v>11.535</v>
      </c>
      <c r="C4267" s="2">
        <f t="shared" si="402"/>
        <v>0.99864320205322721</v>
      </c>
      <c r="D4267" s="2">
        <f t="shared" si="403"/>
        <v>-5.2074513851568506E-2</v>
      </c>
      <c r="F4267" s="2">
        <f>'Calibration - Data 5 O''clock'!B4266</f>
        <v>327.536</v>
      </c>
      <c r="G4267" s="2">
        <f>'Calibration - Data 5 O''clock'!D4266</f>
        <v>7.8129999999999997</v>
      </c>
      <c r="H4267" s="2">
        <f t="shared" si="404"/>
        <v>-0.53676958384895002</v>
      </c>
      <c r="I4267" s="2">
        <f t="shared" si="405"/>
        <v>0.84372887461235146</v>
      </c>
      <c r="K4267" s="2">
        <f>'Calibration - Data 7 O''clock'!B4266</f>
        <v>145.46799999999999</v>
      </c>
      <c r="L4267" s="2">
        <f>'Calibration - Data 7 O''clock'!D4266</f>
        <v>8.7360000000000007</v>
      </c>
      <c r="M4267" s="2">
        <f t="shared" si="406"/>
        <v>0.56686642745604432</v>
      </c>
      <c r="N4267" s="2">
        <f t="shared" si="407"/>
        <v>-0.82380971918472845</v>
      </c>
    </row>
    <row r="4268" spans="1:14" x14ac:dyDescent="0.3">
      <c r="A4268" s="2">
        <f>'Calibration - Data None'!B4267</f>
        <v>93.816999999999993</v>
      </c>
      <c r="B4268" s="2">
        <f>'Calibration - Data None'!D4267</f>
        <v>11.542</v>
      </c>
      <c r="C4268" s="2">
        <f t="shared" si="402"/>
        <v>0.99778176050980294</v>
      </c>
      <c r="D4268" s="2">
        <f t="shared" si="403"/>
        <v>-6.6569951133813407E-2</v>
      </c>
      <c r="F4268" s="2">
        <f>'Calibration - Data 5 O''clock'!B4267</f>
        <v>328.09899999999999</v>
      </c>
      <c r="G4268" s="2">
        <f>'Calibration - Data 5 O''clock'!D4267</f>
        <v>7.8179999999999996</v>
      </c>
      <c r="H4268" s="2">
        <f t="shared" si="404"/>
        <v>-0.52845315199306597</v>
      </c>
      <c r="I4268" s="2">
        <f t="shared" si="405"/>
        <v>0.84896246451100155</v>
      </c>
      <c r="K4268" s="2">
        <f>'Calibration - Data 7 O''clock'!B4267</f>
        <v>146.09700000000001</v>
      </c>
      <c r="L4268" s="2">
        <f>'Calibration - Data 7 O''clock'!D4267</f>
        <v>8.7390000000000008</v>
      </c>
      <c r="M4268" s="2">
        <f t="shared" si="406"/>
        <v>0.55778856755674588</v>
      </c>
      <c r="N4268" s="2">
        <f t="shared" si="407"/>
        <v>-0.8299830804920022</v>
      </c>
    </row>
    <row r="4269" spans="1:14" x14ac:dyDescent="0.3">
      <c r="A4269" s="2">
        <f>'Calibration - Data None'!B4268</f>
        <v>94.647999999999996</v>
      </c>
      <c r="B4269" s="2">
        <f>'Calibration - Data None'!D4268</f>
        <v>11.545999999999999</v>
      </c>
      <c r="C4269" s="2">
        <f t="shared" si="402"/>
        <v>0.9967113413814801</v>
      </c>
      <c r="D4269" s="2">
        <f t="shared" si="403"/>
        <v>-8.1033955608316249E-2</v>
      </c>
      <c r="F4269" s="2">
        <f>'Calibration - Data 5 O''clock'!B4268</f>
        <v>328.66199999999998</v>
      </c>
      <c r="G4269" s="2">
        <f>'Calibration - Data 5 O''clock'!D4268</f>
        <v>7.8159999999999998</v>
      </c>
      <c r="H4269" s="2">
        <f t="shared" si="404"/>
        <v>-0.52008569613469324</v>
      </c>
      <c r="I4269" s="2">
        <f t="shared" si="405"/>
        <v>0.85411408411060141</v>
      </c>
      <c r="K4269" s="2">
        <f>'Calibration - Data 7 O''clock'!B4268</f>
        <v>146.727</v>
      </c>
      <c r="L4269" s="2">
        <f>'Calibration - Data 7 O''clock'!D4268</f>
        <v>8.7409999999999997</v>
      </c>
      <c r="M4269" s="2">
        <f t="shared" si="406"/>
        <v>0.54862889211308885</v>
      </c>
      <c r="N4269" s="2">
        <f t="shared" si="407"/>
        <v>-0.83606598946420774</v>
      </c>
    </row>
    <row r="4270" spans="1:14" x14ac:dyDescent="0.3">
      <c r="A4270" s="2">
        <f>'Calibration - Data None'!B4269</f>
        <v>95.478999999999999</v>
      </c>
      <c r="B4270" s="2">
        <f>'Calibration - Data None'!D4269</f>
        <v>11.548</v>
      </c>
      <c r="C4270" s="2">
        <f t="shared" si="402"/>
        <v>0.99543126081054689</v>
      </c>
      <c r="D4270" s="2">
        <f t="shared" si="403"/>
        <v>-9.5480914329121244E-2</v>
      </c>
      <c r="F4270" s="2">
        <f>'Calibration - Data 5 O''clock'!B4269</f>
        <v>329.22500000000002</v>
      </c>
      <c r="G4270" s="2">
        <f>'Calibration - Data 5 O''clock'!D4269</f>
        <v>7.8209999999999997</v>
      </c>
      <c r="H4270" s="2">
        <f t="shared" si="404"/>
        <v>-0.51166802418099655</v>
      </c>
      <c r="I4270" s="2">
        <f t="shared" si="405"/>
        <v>0.85918323600423863</v>
      </c>
      <c r="K4270" s="2">
        <f>'Calibration - Data 7 O''clock'!B4269</f>
        <v>147.357</v>
      </c>
      <c r="L4270" s="2">
        <f>'Calibration - Data 7 O''clock'!D4269</f>
        <v>8.7469999999999999</v>
      </c>
      <c r="M4270" s="2">
        <f t="shared" si="406"/>
        <v>0.5394028866486551</v>
      </c>
      <c r="N4270" s="2">
        <f t="shared" si="407"/>
        <v>-0.84204781685786589</v>
      </c>
    </row>
    <row r="4271" spans="1:14" x14ac:dyDescent="0.3">
      <c r="A4271" s="2">
        <f>'Calibration - Data None'!B4270</f>
        <v>96.311000000000007</v>
      </c>
      <c r="B4271" s="2">
        <f>'Calibration - Data None'!D4270</f>
        <v>11.548</v>
      </c>
      <c r="C4271" s="2">
        <f t="shared" si="402"/>
        <v>0.9939398696619105</v>
      </c>
      <c r="D4271" s="2">
        <f t="shared" si="403"/>
        <v>-0.10992513587193926</v>
      </c>
      <c r="F4271" s="2">
        <f>'Calibration - Data 5 O''clock'!B4270</f>
        <v>329.78800000000001</v>
      </c>
      <c r="G4271" s="2">
        <f>'Calibration - Data 5 O''clock'!D4270</f>
        <v>7.8170000000000002</v>
      </c>
      <c r="H4271" s="2">
        <f t="shared" si="404"/>
        <v>-0.50320094888768296</v>
      </c>
      <c r="I4271" s="2">
        <f t="shared" si="405"/>
        <v>0.86416943074754471</v>
      </c>
      <c r="K4271" s="2">
        <f>'Calibration - Data 7 O''clock'!B4270</f>
        <v>147.98599999999999</v>
      </c>
      <c r="L4271" s="2">
        <f>'Calibration - Data 7 O''clock'!D4270</f>
        <v>8.7460000000000004</v>
      </c>
      <c r="M4271" s="2">
        <f t="shared" si="406"/>
        <v>0.53012646565262944</v>
      </c>
      <c r="N4271" s="2">
        <f t="shared" si="407"/>
        <v>-0.84791858713832402</v>
      </c>
    </row>
    <row r="4272" spans="1:14" x14ac:dyDescent="0.3">
      <c r="A4272" s="2">
        <f>'Calibration - Data None'!B4271</f>
        <v>97.143000000000001</v>
      </c>
      <c r="B4272" s="2">
        <f>'Calibration - Data None'!D4271</f>
        <v>11.555999999999999</v>
      </c>
      <c r="C4272" s="2">
        <f t="shared" si="402"/>
        <v>0.9922388965675093</v>
      </c>
      <c r="D4272" s="2">
        <f t="shared" si="403"/>
        <v>-0.12434617862440193</v>
      </c>
      <c r="F4272" s="2">
        <f>'Calibration - Data 5 O''clock'!B4271</f>
        <v>330.35199999999998</v>
      </c>
      <c r="G4272" s="2">
        <f>'Calibration - Data 5 O''clock'!D4271</f>
        <v>7.8220000000000001</v>
      </c>
      <c r="H4272" s="2">
        <f t="shared" si="404"/>
        <v>-0.49467011953408185</v>
      </c>
      <c r="I4272" s="2">
        <f t="shared" si="405"/>
        <v>0.86908082066062031</v>
      </c>
      <c r="K4272" s="2">
        <f>'Calibration - Data 7 O''clock'!B4271</f>
        <v>148.61699999999999</v>
      </c>
      <c r="L4272" s="2">
        <f>'Calibration - Data 7 O''clock'!D4271</f>
        <v>8.7490000000000006</v>
      </c>
      <c r="M4272" s="2">
        <f t="shared" si="406"/>
        <v>0.52075635529122544</v>
      </c>
      <c r="N4272" s="2">
        <f t="shared" si="407"/>
        <v>-0.85370534637180229</v>
      </c>
    </row>
    <row r="4273" spans="1:14" x14ac:dyDescent="0.3">
      <c r="A4273" s="2">
        <f>'Calibration - Data None'!B4272</f>
        <v>97.975999999999999</v>
      </c>
      <c r="B4273" s="2">
        <f>'Calibration - Data None'!D4272</f>
        <v>11.555999999999999</v>
      </c>
      <c r="C4273" s="2">
        <f t="shared" si="402"/>
        <v>0.99032627855603761</v>
      </c>
      <c r="D4273" s="2">
        <f t="shared" si="403"/>
        <v>-0.13875828624391928</v>
      </c>
      <c r="F4273" s="2">
        <f>'Calibration - Data 5 O''clock'!B4272</f>
        <v>330.91500000000002</v>
      </c>
      <c r="G4273" s="2">
        <f>'Calibration - Data 5 O''clock'!D4272</f>
        <v>7.8259999999999996</v>
      </c>
      <c r="H4273" s="2">
        <f t="shared" si="404"/>
        <v>-0.48610661072658651</v>
      </c>
      <c r="I4273" s="2">
        <f t="shared" si="405"/>
        <v>0.87389951539516886</v>
      </c>
      <c r="K4273" s="2">
        <f>'Calibration - Data 7 O''clock'!B4272</f>
        <v>149.24700000000001</v>
      </c>
      <c r="L4273" s="2">
        <f>'Calibration - Data 7 O''clock'!D4272</f>
        <v>8.7520000000000007</v>
      </c>
      <c r="M4273" s="2">
        <f t="shared" si="406"/>
        <v>0.51133808379064205</v>
      </c>
      <c r="N4273" s="2">
        <f t="shared" si="407"/>
        <v>-0.85937963908002513</v>
      </c>
    </row>
    <row r="4274" spans="1:14" x14ac:dyDescent="0.3">
      <c r="A4274" s="2">
        <f>'Calibration - Data None'!B4273</f>
        <v>98.808999999999997</v>
      </c>
      <c r="B4274" s="2">
        <f>'Calibration - Data None'!D4273</f>
        <v>11.558</v>
      </c>
      <c r="C4274" s="2">
        <f t="shared" si="402"/>
        <v>0.98820433829590404</v>
      </c>
      <c r="D4274" s="2">
        <f t="shared" si="403"/>
        <v>-0.15314106494717364</v>
      </c>
      <c r="F4274" s="2">
        <f>'Calibration - Data 5 O''clock'!B4273</f>
        <v>331.47899999999998</v>
      </c>
      <c r="G4274" s="2">
        <f>'Calibration - Data 5 O''clock'!D4273</f>
        <v>7.8230000000000004</v>
      </c>
      <c r="H4274" s="2">
        <f t="shared" si="404"/>
        <v>-0.47748083149744547</v>
      </c>
      <c r="I4274" s="2">
        <f t="shared" si="405"/>
        <v>0.8786421658175233</v>
      </c>
      <c r="K4274" s="2">
        <f>'Calibration - Data 7 O''clock'!B4273</f>
        <v>149.87700000000001</v>
      </c>
      <c r="L4274" s="2">
        <f>'Calibration - Data 7 O''clock'!D4273</f>
        <v>8.7539999999999996</v>
      </c>
      <c r="M4274" s="2">
        <f t="shared" si="406"/>
        <v>0.50185799078155136</v>
      </c>
      <c r="N4274" s="2">
        <f t="shared" si="407"/>
        <v>-0.86495003155598782</v>
      </c>
    </row>
    <row r="4275" spans="1:14" x14ac:dyDescent="0.3">
      <c r="A4275" s="2">
        <f>'Calibration - Data None'!B4274</f>
        <v>99.641999999999996</v>
      </c>
      <c r="B4275" s="2">
        <f>'Calibration - Data None'!D4274</f>
        <v>11.567</v>
      </c>
      <c r="C4275" s="2">
        <f t="shared" si="402"/>
        <v>0.9858735242951574</v>
      </c>
      <c r="D4275" s="2">
        <f t="shared" si="403"/>
        <v>-0.16749147469004438</v>
      </c>
      <c r="F4275" s="2">
        <f>'Calibration - Data 5 O''clock'!B4274</f>
        <v>332.04199999999997</v>
      </c>
      <c r="G4275" s="2">
        <f>'Calibration - Data 5 O''clock'!D4274</f>
        <v>7.8250000000000002</v>
      </c>
      <c r="H4275" s="2">
        <f t="shared" si="404"/>
        <v>-0.46882420231977928</v>
      </c>
      <c r="I4275" s="2">
        <f t="shared" si="405"/>
        <v>0.88329149623395709</v>
      </c>
      <c r="K4275" s="2">
        <f>'Calibration - Data 7 O''clock'!B4274</f>
        <v>150.50800000000001</v>
      </c>
      <c r="L4275" s="2">
        <f>'Calibration - Data 7 O''clock'!D4274</f>
        <v>8.7569999999999997</v>
      </c>
      <c r="M4275" s="2">
        <f t="shared" si="406"/>
        <v>0.49230203072337547</v>
      </c>
      <c r="N4275" s="2">
        <f t="shared" si="407"/>
        <v>-0.87042444275516573</v>
      </c>
    </row>
    <row r="4276" spans="1:14" x14ac:dyDescent="0.3">
      <c r="A4276" s="2">
        <f>'Calibration - Data None'!B4275</f>
        <v>100.47499999999999</v>
      </c>
      <c r="B4276" s="2">
        <f>'Calibration - Data None'!D4275</f>
        <v>11.567</v>
      </c>
      <c r="C4276" s="2">
        <f t="shared" si="402"/>
        <v>0.9833343292108524</v>
      </c>
      <c r="D4276" s="2">
        <f t="shared" si="403"/>
        <v>-0.18180648227014032</v>
      </c>
      <c r="F4276" s="2">
        <f>'Calibration - Data 5 O''clock'!B4275</f>
        <v>332.60599999999999</v>
      </c>
      <c r="G4276" s="2">
        <f>'Calibration - Data 5 O''clock'!D4275</f>
        <v>7.8280000000000003</v>
      </c>
      <c r="H4276" s="2">
        <f t="shared" si="404"/>
        <v>-0.4601068104509714</v>
      </c>
      <c r="I4276" s="2">
        <f t="shared" si="405"/>
        <v>0.88786357227708912</v>
      </c>
      <c r="K4276" s="2">
        <f>'Calibration - Data 7 O''clock'!B4275</f>
        <v>151.13800000000001</v>
      </c>
      <c r="L4276" s="2">
        <f>'Calibration - Data 7 O''clock'!D4275</f>
        <v>8.76</v>
      </c>
      <c r="M4276" s="2">
        <f t="shared" si="406"/>
        <v>0.48270164694519135</v>
      </c>
      <c r="N4276" s="2">
        <f t="shared" si="407"/>
        <v>-0.87578485944688489</v>
      </c>
    </row>
    <row r="4277" spans="1:14" x14ac:dyDescent="0.3">
      <c r="A4277" s="2">
        <f>'Calibration - Data None'!B4276</f>
        <v>101.30800000000001</v>
      </c>
      <c r="B4277" s="2">
        <f>'Calibration - Data None'!D4276</f>
        <v>11.571999999999999</v>
      </c>
      <c r="C4277" s="2">
        <f t="shared" si="402"/>
        <v>0.98058728974491915</v>
      </c>
      <c r="D4277" s="2">
        <f t="shared" si="403"/>
        <v>-0.19608306196791717</v>
      </c>
      <c r="F4277" s="2">
        <f>'Calibration - Data 5 O''clock'!B4276</f>
        <v>333.17</v>
      </c>
      <c r="G4277" s="2">
        <f>'Calibration - Data 5 O''clock'!D4276</f>
        <v>7.83</v>
      </c>
      <c r="H4277" s="2">
        <f t="shared" si="404"/>
        <v>-0.45134483570441603</v>
      </c>
      <c r="I4277" s="2">
        <f t="shared" si="405"/>
        <v>0.89234961718093075</v>
      </c>
      <c r="K4277" s="2">
        <f>'Calibration - Data 7 O''clock'!B4276</f>
        <v>151.76900000000001</v>
      </c>
      <c r="L4277" s="2">
        <f>'Calibration - Data 7 O''clock'!D4276</f>
        <v>8.7579999999999991</v>
      </c>
      <c r="M4277" s="2">
        <f t="shared" si="406"/>
        <v>0.47302752673454362</v>
      </c>
      <c r="N4277" s="2">
        <f t="shared" si="407"/>
        <v>-0.88104764851363215</v>
      </c>
    </row>
    <row r="4278" spans="1:14" x14ac:dyDescent="0.3">
      <c r="A4278" s="2">
        <f>'Calibration - Data None'!B4277</f>
        <v>102.142</v>
      </c>
      <c r="B4278" s="2">
        <f>'Calibration - Data None'!D4277</f>
        <v>11.577999999999999</v>
      </c>
      <c r="C4278" s="2">
        <f t="shared" si="402"/>
        <v>0.97762931563681899</v>
      </c>
      <c r="D4278" s="2">
        <f t="shared" si="403"/>
        <v>-0.2103352590686712</v>
      </c>
      <c r="F4278" s="2">
        <f>'Calibration - Data 5 O''clock'!B4277</f>
        <v>333.73399999999998</v>
      </c>
      <c r="G4278" s="2">
        <f>'Calibration - Data 5 O''clock'!D4277</f>
        <v>7.8339999999999996</v>
      </c>
      <c r="H4278" s="2">
        <f t="shared" si="404"/>
        <v>-0.4425391270874332</v>
      </c>
      <c r="I4278" s="2">
        <f t="shared" si="405"/>
        <v>0.89674919626208349</v>
      </c>
      <c r="K4278" s="2">
        <f>'Calibration - Data 7 O''clock'!B4277</f>
        <v>152.4</v>
      </c>
      <c r="L4278" s="2">
        <f>'Calibration - Data 7 O''clock'!D4277</f>
        <v>8.7609999999999992</v>
      </c>
      <c r="M4278" s="2">
        <f t="shared" si="406"/>
        <v>0.46329603511986162</v>
      </c>
      <c r="N4278" s="2">
        <f t="shared" si="407"/>
        <v>-0.88620357923121473</v>
      </c>
    </row>
    <row r="4279" spans="1:14" x14ac:dyDescent="0.3">
      <c r="A4279" s="2">
        <f>'Calibration - Data None'!B4278</f>
        <v>102.97499999999999</v>
      </c>
      <c r="B4279" s="2">
        <f>'Calibration - Data None'!D4278</f>
        <v>11.577999999999999</v>
      </c>
      <c r="C4279" s="2">
        <f t="shared" si="402"/>
        <v>0.97446812544282091</v>
      </c>
      <c r="D4279" s="2">
        <f t="shared" si="403"/>
        <v>-0.22452588379951821</v>
      </c>
      <c r="F4279" s="2">
        <f>'Calibration - Data 5 O''clock'!B4278</f>
        <v>334.298</v>
      </c>
      <c r="G4279" s="2">
        <f>'Calibration - Data 5 O''clock'!D4278</f>
        <v>7.8339999999999996</v>
      </c>
      <c r="H4279" s="2">
        <f t="shared" si="404"/>
        <v>-0.43369053784501016</v>
      </c>
      <c r="I4279" s="2">
        <f t="shared" si="405"/>
        <v>0.90106188321541258</v>
      </c>
      <c r="K4279" s="2">
        <f>'Calibration - Data 7 O''clock'!B4278</f>
        <v>153.03100000000001</v>
      </c>
      <c r="L4279" s="2">
        <f>'Calibration - Data 7 O''clock'!D4278</f>
        <v>8.76</v>
      </c>
      <c r="M4279" s="2">
        <f t="shared" si="406"/>
        <v>0.45350835239046422</v>
      </c>
      <c r="N4279" s="2">
        <f t="shared" si="407"/>
        <v>-0.89125202625973676</v>
      </c>
    </row>
    <row r="4280" spans="1:14" x14ac:dyDescent="0.3">
      <c r="A4280" s="2">
        <f>'Calibration - Data None'!B4279</f>
        <v>103.81</v>
      </c>
      <c r="B4280" s="2">
        <f>'Calibration - Data None'!D4279</f>
        <v>11.584</v>
      </c>
      <c r="C4280" s="2">
        <f t="shared" si="402"/>
        <v>0.97109263317651739</v>
      </c>
      <c r="D4280" s="2">
        <f t="shared" si="403"/>
        <v>-0.23870294885128215</v>
      </c>
      <c r="F4280" s="2">
        <f>'Calibration - Data 5 O''clock'!B4279</f>
        <v>334.86200000000002</v>
      </c>
      <c r="G4280" s="2">
        <f>'Calibration - Data 5 O''clock'!D4279</f>
        <v>7.8319999999999999</v>
      </c>
      <c r="H4280" s="2">
        <f t="shared" si="404"/>
        <v>-0.42479992537713285</v>
      </c>
      <c r="I4280" s="2">
        <f t="shared" si="405"/>
        <v>0.9052872601553511</v>
      </c>
      <c r="K4280" s="2">
        <f>'Calibration - Data 7 O''clock'!B4279</f>
        <v>153.66300000000001</v>
      </c>
      <c r="L4280" s="2">
        <f>'Calibration - Data 7 O''clock'!D4279</f>
        <v>8.7710000000000008</v>
      </c>
      <c r="M4280" s="2">
        <f t="shared" si="406"/>
        <v>0.44365002407555171</v>
      </c>
      <c r="N4280" s="2">
        <f t="shared" si="407"/>
        <v>-0.896200120585666</v>
      </c>
    </row>
    <row r="4281" spans="1:14" x14ac:dyDescent="0.3">
      <c r="A4281" s="2">
        <f>'Calibration - Data None'!B4280</f>
        <v>104.645</v>
      </c>
      <c r="B4281" s="2">
        <f>'Calibration - Data None'!D4280</f>
        <v>11.596</v>
      </c>
      <c r="C4281" s="2">
        <f t="shared" si="402"/>
        <v>0.96751089722549322</v>
      </c>
      <c r="D4281" s="2">
        <f t="shared" si="403"/>
        <v>-0.25282931742565218</v>
      </c>
      <c r="F4281" s="2">
        <f>'Calibration - Data 5 O''clock'!B4280</f>
        <v>335.42599999999999</v>
      </c>
      <c r="G4281" s="2">
        <f>'Calibration - Data 5 O''clock'!D4280</f>
        <v>7.835</v>
      </c>
      <c r="H4281" s="2">
        <f t="shared" si="404"/>
        <v>-0.41586815115570241</v>
      </c>
      <c r="I4281" s="2">
        <f t="shared" si="405"/>
        <v>0.90942491765639333</v>
      </c>
      <c r="K4281" s="2">
        <f>'Calibration - Data 7 O''clock'!B4280</f>
        <v>154.29499999999999</v>
      </c>
      <c r="L4281" s="2">
        <f>'Calibration - Data 7 O''clock'!D4280</f>
        <v>8.7710000000000008</v>
      </c>
      <c r="M4281" s="2">
        <f t="shared" si="406"/>
        <v>0.43373771674037392</v>
      </c>
      <c r="N4281" s="2">
        <f t="shared" si="407"/>
        <v>-0.90103917399680644</v>
      </c>
    </row>
    <row r="4282" spans="1:14" x14ac:dyDescent="0.3">
      <c r="A4282" s="2">
        <f>'Calibration - Data None'!B4281</f>
        <v>105.479</v>
      </c>
      <c r="B4282" s="2">
        <f>'Calibration - Data None'!D4281</f>
        <v>11.597</v>
      </c>
      <c r="C4282" s="2">
        <f t="shared" si="402"/>
        <v>0.96372833646171974</v>
      </c>
      <c r="D4282" s="2">
        <f t="shared" si="403"/>
        <v>-0.26688516912845939</v>
      </c>
      <c r="F4282" s="2">
        <f>'Calibration - Data 5 O''clock'!B4281</f>
        <v>335.99099999999999</v>
      </c>
      <c r="G4282" s="2">
        <f>'Calibration - Data 5 O''clock'!D4281</f>
        <v>7.8380000000000001</v>
      </c>
      <c r="H4282" s="2">
        <f t="shared" si="404"/>
        <v>-0.40688013744222057</v>
      </c>
      <c r="I4282" s="2">
        <f t="shared" si="405"/>
        <v>0.91348155632995665</v>
      </c>
      <c r="K4282" s="2">
        <f>'Calibration - Data 7 O''clock'!B4281</f>
        <v>154.92599999999999</v>
      </c>
      <c r="L4282" s="2">
        <f>'Calibration - Data 7 O''clock'!D4281</f>
        <v>8.77</v>
      </c>
      <c r="M4282" s="2">
        <f t="shared" si="406"/>
        <v>0.42378844499783219</v>
      </c>
      <c r="N4282" s="2">
        <f t="shared" si="407"/>
        <v>-0.90576120135845928</v>
      </c>
    </row>
    <row r="4283" spans="1:14" x14ac:dyDescent="0.3">
      <c r="A4283" s="2">
        <f>'Calibration - Data None'!B4282</f>
        <v>106.315</v>
      </c>
      <c r="B4283" s="2">
        <f>'Calibration - Data None'!D4282</f>
        <v>11.602</v>
      </c>
      <c r="C4283" s="2">
        <f t="shared" si="402"/>
        <v>0.9597317807114466</v>
      </c>
      <c r="D4283" s="2">
        <f t="shared" si="403"/>
        <v>-0.28091797573746646</v>
      </c>
      <c r="F4283" s="2">
        <f>'Calibration - Data 5 O''clock'!B4282</f>
        <v>336.55599999999998</v>
      </c>
      <c r="G4283" s="2">
        <f>'Calibration - Data 5 O''clock'!D4282</f>
        <v>7.8410000000000002</v>
      </c>
      <c r="H4283" s="2">
        <f t="shared" si="404"/>
        <v>-0.39785255841616718</v>
      </c>
      <c r="I4283" s="2">
        <f t="shared" si="405"/>
        <v>0.91744936741038208</v>
      </c>
      <c r="K4283" s="2">
        <f>'Calibration - Data 7 O''clock'!B4282</f>
        <v>155.55799999999999</v>
      </c>
      <c r="L4283" s="2">
        <f>'Calibration - Data 7 O''clock'!D4282</f>
        <v>8.7769999999999992</v>
      </c>
      <c r="M4283" s="2">
        <f t="shared" si="406"/>
        <v>0.41377188476459253</v>
      </c>
      <c r="N4283" s="2">
        <f t="shared" si="407"/>
        <v>-0.91038059479448308</v>
      </c>
    </row>
    <row r="4284" spans="1:14" x14ac:dyDescent="0.3">
      <c r="A4284" s="2">
        <f>'Calibration - Data None'!B4283</f>
        <v>107.149</v>
      </c>
      <c r="B4284" s="2">
        <f>'Calibration - Data None'!D4283</f>
        <v>11.6</v>
      </c>
      <c r="C4284" s="2">
        <f t="shared" si="402"/>
        <v>0.95554119868334864</v>
      </c>
      <c r="D4284" s="2">
        <f t="shared" si="403"/>
        <v>-0.29485762262283349</v>
      </c>
      <c r="F4284" s="2">
        <f>'Calibration - Data 5 O''clock'!B4283</f>
        <v>337.12</v>
      </c>
      <c r="G4284" s="2">
        <f>'Calibration - Data 5 O''clock'!D4283</f>
        <v>7.8419999999999996</v>
      </c>
      <c r="H4284" s="2">
        <f t="shared" si="404"/>
        <v>-0.38880237207298124</v>
      </c>
      <c r="I4284" s="2">
        <f t="shared" si="405"/>
        <v>0.92132117932370527</v>
      </c>
      <c r="K4284" s="2">
        <f>'Calibration - Data 7 O''clock'!B4283</f>
        <v>156.19</v>
      </c>
      <c r="L4284" s="2">
        <f>'Calibration - Data 7 O''clock'!D4283</f>
        <v>8.7780000000000005</v>
      </c>
      <c r="M4284" s="2">
        <f t="shared" si="406"/>
        <v>0.40370498079250233</v>
      </c>
      <c r="N4284" s="2">
        <f t="shared" si="407"/>
        <v>-0.91488922197352684</v>
      </c>
    </row>
    <row r="4285" spans="1:14" x14ac:dyDescent="0.3">
      <c r="A4285" s="2">
        <f>'Calibration - Data None'!B4284</f>
        <v>107.98399999999999</v>
      </c>
      <c r="B4285" s="2">
        <f>'Calibration - Data None'!D4284</f>
        <v>11.598000000000001</v>
      </c>
      <c r="C4285" s="2">
        <f t="shared" si="402"/>
        <v>0.95114277303530281</v>
      </c>
      <c r="D4285" s="2">
        <f t="shared" si="403"/>
        <v>-0.30875139724819789</v>
      </c>
      <c r="F4285" s="2">
        <f>'Calibration - Data 5 O''clock'!B4284</f>
        <v>337.685</v>
      </c>
      <c r="G4285" s="2">
        <f>'Calibration - Data 5 O''clock'!D4284</f>
        <v>7.8410000000000002</v>
      </c>
      <c r="H4285" s="2">
        <f t="shared" si="404"/>
        <v>-0.37969836586034028</v>
      </c>
      <c r="I4285" s="2">
        <f t="shared" si="405"/>
        <v>0.92511034529021841</v>
      </c>
      <c r="K4285" s="2">
        <f>'Calibration - Data 7 O''clock'!B4284</f>
        <v>156.82300000000001</v>
      </c>
      <c r="L4285" s="2">
        <f>'Calibration - Data 7 O''clock'!D4284</f>
        <v>8.7780000000000005</v>
      </c>
      <c r="M4285" s="2">
        <f t="shared" si="406"/>
        <v>0.39357291328779276</v>
      </c>
      <c r="N4285" s="2">
        <f t="shared" si="407"/>
        <v>-0.91929340361288325</v>
      </c>
    </row>
    <row r="4286" spans="1:14" x14ac:dyDescent="0.3">
      <c r="A4286" s="2">
        <f>'Calibration - Data None'!B4285</f>
        <v>108.82</v>
      </c>
      <c r="B4286" s="2">
        <f>'Calibration - Data None'!D4285</f>
        <v>11.603</v>
      </c>
      <c r="C4286" s="2">
        <f t="shared" si="402"/>
        <v>0.94653671049585042</v>
      </c>
      <c r="D4286" s="2">
        <f t="shared" si="403"/>
        <v>-0.32259611851926345</v>
      </c>
      <c r="F4286" s="2">
        <f>'Calibration - Data 5 O''clock'!B4285</f>
        <v>338.24900000000002</v>
      </c>
      <c r="G4286" s="2">
        <f>'Calibration - Data 5 O''clock'!D4285</f>
        <v>7.843</v>
      </c>
      <c r="H4286" s="2">
        <f t="shared" si="404"/>
        <v>-0.37057364823821737</v>
      </c>
      <c r="I4286" s="2">
        <f t="shared" si="405"/>
        <v>0.92880308528310673</v>
      </c>
      <c r="K4286" s="2">
        <f>'Calibration - Data 7 O''clock'!B4285</f>
        <v>157.45500000000001</v>
      </c>
      <c r="L4286" s="2">
        <f>'Calibration - Data 7 O''clock'!D4285</f>
        <v>8.7850000000000001</v>
      </c>
      <c r="M4286" s="2">
        <f t="shared" si="406"/>
        <v>0.38340892754934097</v>
      </c>
      <c r="N4286" s="2">
        <f t="shared" si="407"/>
        <v>-0.92357868872958748</v>
      </c>
    </row>
    <row r="4287" spans="1:14" x14ac:dyDescent="0.3">
      <c r="A4287" s="2">
        <f>'Calibration - Data None'!B4286</f>
        <v>109.65600000000001</v>
      </c>
      <c r="B4287" s="2">
        <f>'Calibration - Data None'!D4286</f>
        <v>11.61</v>
      </c>
      <c r="C4287" s="2">
        <f t="shared" si="402"/>
        <v>0.94172913775020861</v>
      </c>
      <c r="D4287" s="2">
        <f t="shared" si="403"/>
        <v>-0.33637216161901468</v>
      </c>
      <c r="F4287" s="2">
        <f>'Calibration - Data 5 O''clock'!B4286</f>
        <v>338.815</v>
      </c>
      <c r="G4287" s="2">
        <f>'Calibration - Data 5 O''clock'!D4286</f>
        <v>7.8470000000000004</v>
      </c>
      <c r="H4287" s="2">
        <f t="shared" si="404"/>
        <v>-0.36138047589181305</v>
      </c>
      <c r="I4287" s="2">
        <f t="shared" si="405"/>
        <v>0.93241844235525861</v>
      </c>
      <c r="K4287" s="2">
        <f>'Calibration - Data 7 O''clock'!B4286</f>
        <v>158.08799999999999</v>
      </c>
      <c r="L4287" s="2">
        <f>'Calibration - Data 7 O''clock'!D4286</f>
        <v>8.7899999999999991</v>
      </c>
      <c r="M4287" s="2">
        <f t="shared" si="406"/>
        <v>0.3731820999644499</v>
      </c>
      <c r="N4287" s="2">
        <f t="shared" si="407"/>
        <v>-0.92775811517125695</v>
      </c>
    </row>
    <row r="4288" spans="1:14" x14ac:dyDescent="0.3">
      <c r="A4288" s="2">
        <f>'Calibration - Data None'!B4287</f>
        <v>110.492</v>
      </c>
      <c r="B4288" s="2">
        <f>'Calibration - Data None'!D4287</f>
        <v>11.608000000000001</v>
      </c>
      <c r="C4288" s="2">
        <f t="shared" si="402"/>
        <v>0.93672107829272755</v>
      </c>
      <c r="D4288" s="2">
        <f t="shared" si="403"/>
        <v>-0.35007659373644184</v>
      </c>
      <c r="F4288" s="2">
        <f>'Calibration - Data 5 O''clock'!B4287</f>
        <v>339.38</v>
      </c>
      <c r="G4288" s="2">
        <f>'Calibration - Data 5 O''clock'!D4287</f>
        <v>7.8470000000000004</v>
      </c>
      <c r="H4288" s="2">
        <f t="shared" si="404"/>
        <v>-0.35216837338051427</v>
      </c>
      <c r="I4288" s="2">
        <f t="shared" si="405"/>
        <v>0.93593666280925369</v>
      </c>
      <c r="K4288" s="2">
        <f>'Calibration - Data 7 O''clock'!B4287</f>
        <v>158.72</v>
      </c>
      <c r="L4288" s="2">
        <f>'Calibration - Data 7 O''clock'!D4287</f>
        <v>8.7910000000000004</v>
      </c>
      <c r="M4288" s="2">
        <f t="shared" si="406"/>
        <v>0.36292598675838639</v>
      </c>
      <c r="N4288" s="2">
        <f t="shared" si="407"/>
        <v>-0.93181796942077244</v>
      </c>
    </row>
    <row r="4289" spans="1:14" x14ac:dyDescent="0.3">
      <c r="A4289" s="2">
        <f>'Calibration - Data None'!B4288</f>
        <v>111.328</v>
      </c>
      <c r="B4289" s="2">
        <f>'Calibration - Data None'!D4288</f>
        <v>11.611000000000001</v>
      </c>
      <c r="C4289" s="2">
        <f t="shared" si="402"/>
        <v>0.93151359829979807</v>
      </c>
      <c r="D4289" s="2">
        <f t="shared" si="403"/>
        <v>-0.36370649730594934</v>
      </c>
      <c r="F4289" s="2">
        <f>'Calibration - Data 5 O''clock'!B4288</f>
        <v>339.94499999999999</v>
      </c>
      <c r="G4289" s="2">
        <f>'Calibration - Data 5 O''clock'!D4288</f>
        <v>7.851</v>
      </c>
      <c r="H4289" s="2">
        <f t="shared" si="404"/>
        <v>-0.34292202576730851</v>
      </c>
      <c r="I4289" s="2">
        <f t="shared" si="405"/>
        <v>0.93936387211966232</v>
      </c>
      <c r="K4289" s="2">
        <f>'Calibration - Data 7 O''clock'!B4288</f>
        <v>159.35300000000001</v>
      </c>
      <c r="L4289" s="2">
        <f>'Calibration - Data 7 O''clock'!D4288</f>
        <v>8.7949999999999999</v>
      </c>
      <c r="M4289" s="2">
        <f t="shared" si="406"/>
        <v>0.35260938402347863</v>
      </c>
      <c r="N4289" s="2">
        <f t="shared" si="407"/>
        <v>-0.9357706034593003</v>
      </c>
    </row>
    <row r="4290" spans="1:14" x14ac:dyDescent="0.3">
      <c r="A4290" s="2">
        <f>'Calibration - Data None'!B4289</f>
        <v>112.164</v>
      </c>
      <c r="B4290" s="2">
        <f>'Calibration - Data None'!D4289</f>
        <v>11.618</v>
      </c>
      <c r="C4290" s="2">
        <f t="shared" si="402"/>
        <v>0.92610780640287138</v>
      </c>
      <c r="D4290" s="2">
        <f t="shared" si="403"/>
        <v>-0.3772589706284819</v>
      </c>
      <c r="F4290" s="2">
        <f>'Calibration - Data 5 O''clock'!B4289</f>
        <v>340.51</v>
      </c>
      <c r="G4290" s="2">
        <f>'Calibration - Data 5 O''clock'!D4289</f>
        <v>7.8470000000000004</v>
      </c>
      <c r="H4290" s="2">
        <f t="shared" si="404"/>
        <v>-0.33364233217358269</v>
      </c>
      <c r="I4290" s="2">
        <f t="shared" si="405"/>
        <v>0.94269973702222531</v>
      </c>
      <c r="K4290" s="2">
        <f>'Calibration - Data 7 O''clock'!B4289</f>
        <v>159.98599999999999</v>
      </c>
      <c r="L4290" s="2">
        <f>'Calibration - Data 7 O''clock'!D4289</f>
        <v>8.7929999999999993</v>
      </c>
      <c r="M4290" s="2">
        <f t="shared" si="406"/>
        <v>0.34224974333587732</v>
      </c>
      <c r="N4290" s="2">
        <f t="shared" si="407"/>
        <v>-0.93960902144803082</v>
      </c>
    </row>
    <row r="4291" spans="1:14" x14ac:dyDescent="0.3">
      <c r="A4291" s="2">
        <f>'Calibration - Data None'!B4290</f>
        <v>113.001</v>
      </c>
      <c r="B4291" s="2">
        <f>'Calibration - Data None'!D4290</f>
        <v>11.621</v>
      </c>
      <c r="C4291" s="2">
        <f t="shared" si="402"/>
        <v>0.92049803376755757</v>
      </c>
      <c r="D4291" s="2">
        <f t="shared" si="403"/>
        <v>-0.39074719427023452</v>
      </c>
      <c r="F4291" s="2">
        <f>'Calibration - Data 5 O''clock'!B4290</f>
        <v>341.07600000000002</v>
      </c>
      <c r="G4291" s="2">
        <f>'Calibration - Data 5 O''clock'!D4290</f>
        <v>7.8520000000000003</v>
      </c>
      <c r="H4291" s="2">
        <f t="shared" si="404"/>
        <v>-0.32431368507773989</v>
      </c>
      <c r="I4291" s="2">
        <f t="shared" si="405"/>
        <v>0.94594959362076825</v>
      </c>
      <c r="K4291" s="2">
        <f>'Calibration - Data 7 O''clock'!B4290</f>
        <v>160.619</v>
      </c>
      <c r="L4291" s="2">
        <f>'Calibration - Data 7 O''clock'!D4290</f>
        <v>8.7899999999999991</v>
      </c>
      <c r="M4291" s="2">
        <f t="shared" si="406"/>
        <v>0.33184832914782181</v>
      </c>
      <c r="N4291" s="2">
        <f t="shared" si="407"/>
        <v>-0.94333275488652413</v>
      </c>
    </row>
    <row r="4292" spans="1:14" x14ac:dyDescent="0.3">
      <c r="A4292" s="2">
        <f>'Calibration - Data None'!B4291</f>
        <v>113.84</v>
      </c>
      <c r="B4292" s="2">
        <f>'Calibration - Data None'!D4291</f>
        <v>11.64</v>
      </c>
      <c r="C4292" s="2">
        <f t="shared" ref="C4292:C4355" si="408">SIN(RADIANS(A4292))</f>
        <v>0.91467771713850499</v>
      </c>
      <c r="D4292" s="2">
        <f t="shared" ref="D4292:D4355" si="409">COS(RADIANS(A4292))</f>
        <v>-0.40418396030804232</v>
      </c>
      <c r="F4292" s="2">
        <f>'Calibration - Data 5 O''clock'!B4291</f>
        <v>341.64100000000002</v>
      </c>
      <c r="G4292" s="2">
        <f>'Calibration - Data 5 O''clock'!D4291</f>
        <v>7.8520000000000003</v>
      </c>
      <c r="H4292" s="2">
        <f t="shared" ref="H4292:H4355" si="410">SIN(RADIANS(F4292))</f>
        <v>-0.31496995475468248</v>
      </c>
      <c r="I4292" s="2">
        <f t="shared" ref="I4292:I4355" si="411">COS(RADIANS(F4292))</f>
        <v>0.94910164239760608</v>
      </c>
      <c r="K4292" s="2">
        <f>'Calibration - Data 7 O''clock'!B4291</f>
        <v>161.25299999999999</v>
      </c>
      <c r="L4292" s="2">
        <f>'Calibration - Data 7 O''clock'!D4291</f>
        <v>8.7989999999999995</v>
      </c>
      <c r="M4292" s="2">
        <f t="shared" ref="M4292:M4355" si="412">SIN(RADIANS(K4292))</f>
        <v>0.32138988371692395</v>
      </c>
      <c r="N4292" s="2">
        <f t="shared" ref="N4292:N4355" si="413">COS(RADIANS(K4292))</f>
        <v>-0.94694695872811274</v>
      </c>
    </row>
    <row r="4293" spans="1:14" x14ac:dyDescent="0.3">
      <c r="A4293" s="2">
        <f>'Calibration - Data None'!B4292</f>
        <v>114.67700000000001</v>
      </c>
      <c r="B4293" s="2">
        <f>'Calibration - Data None'!D4292</f>
        <v>11.635</v>
      </c>
      <c r="C4293" s="2">
        <f t="shared" si="408"/>
        <v>0.90867584691681647</v>
      </c>
      <c r="D4293" s="2">
        <f t="shared" si="409"/>
        <v>-0.41750234158625549</v>
      </c>
      <c r="F4293" s="2">
        <f>'Calibration - Data 5 O''clock'!B4292</f>
        <v>342.20699999999999</v>
      </c>
      <c r="G4293" s="2">
        <f>'Calibration - Data 5 O''clock'!D4292</f>
        <v>7.851</v>
      </c>
      <c r="H4293" s="2">
        <f t="shared" si="410"/>
        <v>-0.30557897813229423</v>
      </c>
      <c r="I4293" s="2">
        <f t="shared" si="411"/>
        <v>0.95216673336323976</v>
      </c>
      <c r="K4293" s="2">
        <f>'Calibration - Data 7 O''clock'!B4292</f>
        <v>161.887</v>
      </c>
      <c r="L4293" s="2">
        <f>'Calibration - Data 7 O''clock'!D4292</f>
        <v>8.7989999999999995</v>
      </c>
      <c r="M4293" s="2">
        <f t="shared" si="412"/>
        <v>0.31089208681043251</v>
      </c>
      <c r="N4293" s="2">
        <f t="shared" si="413"/>
        <v>-0.95044521691608008</v>
      </c>
    </row>
    <row r="4294" spans="1:14" x14ac:dyDescent="0.3">
      <c r="A4294" s="2">
        <f>'Calibration - Data None'!B4293</f>
        <v>115.514</v>
      </c>
      <c r="B4294" s="2">
        <f>'Calibration - Data None'!D4293</f>
        <v>11.631</v>
      </c>
      <c r="C4294" s="2">
        <f t="shared" si="408"/>
        <v>0.90248006370099443</v>
      </c>
      <c r="D4294" s="2">
        <f t="shared" si="409"/>
        <v>-0.43073162714415242</v>
      </c>
      <c r="F4294" s="2">
        <f>'Calibration - Data 5 O''clock'!B4293</f>
        <v>342.77300000000002</v>
      </c>
      <c r="G4294" s="2">
        <f>'Calibration - Data 5 O''clock'!D4293</f>
        <v>7.8630000000000004</v>
      </c>
      <c r="H4294" s="2">
        <f t="shared" si="410"/>
        <v>-0.29615818151670631</v>
      </c>
      <c r="I4294" s="2">
        <f t="shared" si="411"/>
        <v>0.95513890692438952</v>
      </c>
      <c r="K4294" s="2">
        <f>'Calibration - Data 7 O''clock'!B4293</f>
        <v>162.52000000000001</v>
      </c>
      <c r="L4294" s="2">
        <f>'Calibration - Data 7 O''clock'!D4293</f>
        <v>8.8040000000000003</v>
      </c>
      <c r="M4294" s="2">
        <f t="shared" si="412"/>
        <v>0.30037287117253608</v>
      </c>
      <c r="N4294" s="2">
        <f t="shared" si="413"/>
        <v>-0.95382185876796044</v>
      </c>
    </row>
    <row r="4295" spans="1:14" x14ac:dyDescent="0.3">
      <c r="A4295" s="2">
        <f>'Calibration - Data None'!B4294</f>
        <v>116.351</v>
      </c>
      <c r="B4295" s="2">
        <f>'Calibration - Data None'!D4294</f>
        <v>11.632</v>
      </c>
      <c r="C4295" s="2">
        <f t="shared" si="408"/>
        <v>0.89609168968187103</v>
      </c>
      <c r="D4295" s="2">
        <f t="shared" si="409"/>
        <v>-0.44386899382936112</v>
      </c>
      <c r="F4295" s="2">
        <f>'Calibration - Data 5 O''clock'!B4294</f>
        <v>343.339</v>
      </c>
      <c r="G4295" s="2">
        <f>'Calibration - Data 5 O''clock'!D4294</f>
        <v>7.8570000000000002</v>
      </c>
      <c r="H4295" s="2">
        <f t="shared" si="410"/>
        <v>-0.28670848423847373</v>
      </c>
      <c r="I4295" s="2">
        <f t="shared" si="411"/>
        <v>0.95801787304083053</v>
      </c>
      <c r="K4295" s="2">
        <f>'Calibration - Data 7 O''clock'!B4294</f>
        <v>163.154</v>
      </c>
      <c r="L4295" s="2">
        <f>'Calibration - Data 7 O''clock'!D4294</f>
        <v>8.8019999999999996</v>
      </c>
      <c r="M4295" s="2">
        <f t="shared" si="412"/>
        <v>0.28980028906360145</v>
      </c>
      <c r="N4295" s="2">
        <f t="shared" si="413"/>
        <v>-0.95708713942809465</v>
      </c>
    </row>
    <row r="4296" spans="1:14" x14ac:dyDescent="0.3">
      <c r="A4296" s="2">
        <f>'Calibration - Data None'!B4295</f>
        <v>117.19</v>
      </c>
      <c r="B4296" s="2">
        <f>'Calibration - Data None'!D4295</f>
        <v>11.641</v>
      </c>
      <c r="C4296" s="2">
        <f t="shared" si="408"/>
        <v>0.88949613838261876</v>
      </c>
      <c r="D4296" s="2">
        <f t="shared" si="409"/>
        <v>-0.45694268765613166</v>
      </c>
      <c r="F4296" s="2">
        <f>'Calibration - Data 5 O''clock'!B4295</f>
        <v>343.90499999999997</v>
      </c>
      <c r="G4296" s="2">
        <f>'Calibration - Data 5 O''clock'!D4295</f>
        <v>7.8620000000000001</v>
      </c>
      <c r="H4296" s="2">
        <f t="shared" si="410"/>
        <v>-0.27723080844842635</v>
      </c>
      <c r="I4296" s="2">
        <f t="shared" si="411"/>
        <v>0.96080335076800805</v>
      </c>
      <c r="K4296" s="2">
        <f>'Calibration - Data 7 O''clock'!B4295</f>
        <v>163.78800000000001</v>
      </c>
      <c r="L4296" s="2">
        <f>'Calibration - Data 7 O''clock'!D4295</f>
        <v>8.8030000000000008</v>
      </c>
      <c r="M4296" s="2">
        <f t="shared" si="412"/>
        <v>0.27919222335801308</v>
      </c>
      <c r="N4296" s="2">
        <f t="shared" si="413"/>
        <v>-0.9602352328551631</v>
      </c>
    </row>
    <row r="4297" spans="1:14" x14ac:dyDescent="0.3">
      <c r="A4297" s="2">
        <f>'Calibration - Data None'!B4296</f>
        <v>118.027</v>
      </c>
      <c r="B4297" s="2">
        <f>'Calibration - Data None'!D4296</f>
        <v>11.638999999999999</v>
      </c>
      <c r="C4297" s="2">
        <f t="shared" si="408"/>
        <v>0.88272626156884537</v>
      </c>
      <c r="D4297" s="2">
        <f t="shared" si="409"/>
        <v>-0.46988758989431756</v>
      </c>
      <c r="F4297" s="2">
        <f>'Calibration - Data 5 O''clock'!B4296</f>
        <v>344.471</v>
      </c>
      <c r="G4297" s="2">
        <f>'Calibration - Data 5 O''clock'!D4296</f>
        <v>7.86</v>
      </c>
      <c r="H4297" s="2">
        <f t="shared" si="410"/>
        <v>-0.26772607902768264</v>
      </c>
      <c r="I4297" s="2">
        <f t="shared" si="411"/>
        <v>0.96349506828445319</v>
      </c>
      <c r="K4297" s="2">
        <f>'Calibration - Data 7 O''clock'!B4296</f>
        <v>164.422</v>
      </c>
      <c r="L4297" s="2">
        <f>'Calibration - Data 7 O''clock'!D4296</f>
        <v>8.8030000000000008</v>
      </c>
      <c r="M4297" s="2">
        <f t="shared" si="412"/>
        <v>0.2685499729237828</v>
      </c>
      <c r="N4297" s="2">
        <f t="shared" si="413"/>
        <v>-0.96326575359172584</v>
      </c>
    </row>
    <row r="4298" spans="1:14" x14ac:dyDescent="0.3">
      <c r="A4298" s="2">
        <f>'Calibration - Data None'!B4297</f>
        <v>118.866</v>
      </c>
      <c r="B4298" s="2">
        <f>'Calibration - Data None'!D4297</f>
        <v>11.641</v>
      </c>
      <c r="C4298" s="2">
        <f t="shared" si="408"/>
        <v>0.87575115838050166</v>
      </c>
      <c r="D4298" s="2">
        <f t="shared" si="409"/>
        <v>-0.48276278708617298</v>
      </c>
      <c r="F4298" s="2">
        <f>'Calibration - Data 5 O''clock'!B4297</f>
        <v>345.03800000000001</v>
      </c>
      <c r="G4298" s="2">
        <f>'Calibration - Data 5 O''clock'!D4297</f>
        <v>7.8620000000000001</v>
      </c>
      <c r="H4298" s="2">
        <f t="shared" si="410"/>
        <v>-0.25817836195848404</v>
      </c>
      <c r="I4298" s="2">
        <f t="shared" si="411"/>
        <v>0.96609726912792482</v>
      </c>
      <c r="K4298" s="2">
        <f>'Calibration - Data 7 O''clock'!B4297</f>
        <v>165.05699999999999</v>
      </c>
      <c r="L4298" s="2">
        <f>'Calibration - Data 7 O''clock'!D4297</f>
        <v>8.81</v>
      </c>
      <c r="M4298" s="2">
        <f t="shared" si="412"/>
        <v>0.25785797778224501</v>
      </c>
      <c r="N4298" s="2">
        <f t="shared" si="413"/>
        <v>-0.96618283119399884</v>
      </c>
    </row>
    <row r="4299" spans="1:14" x14ac:dyDescent="0.3">
      <c r="A4299" s="2">
        <f>'Calibration - Data None'!B4298</f>
        <v>119.705</v>
      </c>
      <c r="B4299" s="2">
        <f>'Calibration - Data None'!D4298</f>
        <v>11.648999999999999</v>
      </c>
      <c r="C4299" s="2">
        <f t="shared" si="408"/>
        <v>0.86858827420538398</v>
      </c>
      <c r="D4299" s="2">
        <f t="shared" si="409"/>
        <v>-0.49553446894531228</v>
      </c>
      <c r="F4299" s="2">
        <f>'Calibration - Data 5 O''clock'!B4298</f>
        <v>345.60399999999998</v>
      </c>
      <c r="G4299" s="2">
        <f>'Calibration - Data 5 O''clock'!D4298</f>
        <v>7.8689999999999998</v>
      </c>
      <c r="H4299" s="2">
        <f t="shared" si="410"/>
        <v>-0.24862226669790402</v>
      </c>
      <c r="I4299" s="2">
        <f t="shared" si="411"/>
        <v>0.96860052059762813</v>
      </c>
      <c r="K4299" s="2">
        <f>'Calibration - Data 7 O''clock'!B4298</f>
        <v>165.691</v>
      </c>
      <c r="L4299" s="2">
        <f>'Calibration - Data 7 O''clock'!D4298</f>
        <v>8.8130000000000006</v>
      </c>
      <c r="M4299" s="2">
        <f t="shared" si="412"/>
        <v>0.24715122231003878</v>
      </c>
      <c r="N4299" s="2">
        <f t="shared" si="413"/>
        <v>-0.96897692093808596</v>
      </c>
    </row>
    <row r="4300" spans="1:14" x14ac:dyDescent="0.3">
      <c r="A4300" s="2">
        <f>'Calibration - Data None'!B4299</f>
        <v>120.54300000000001</v>
      </c>
      <c r="B4300" s="2">
        <f>'Calibration - Data None'!D4299</f>
        <v>11.643000000000001</v>
      </c>
      <c r="C4300" s="2">
        <f t="shared" si="408"/>
        <v>0.86124801455922395</v>
      </c>
      <c r="D4300" s="2">
        <f t="shared" si="409"/>
        <v>-0.50818486539624008</v>
      </c>
      <c r="F4300" s="2">
        <f>'Calibration - Data 5 O''clock'!B4299</f>
        <v>346.17099999999999</v>
      </c>
      <c r="G4300" s="2">
        <f>'Calibration - Data 5 O''clock'!D4299</f>
        <v>7.8689999999999998</v>
      </c>
      <c r="H4300" s="2">
        <f t="shared" si="410"/>
        <v>-0.23902496223269554</v>
      </c>
      <c r="I4300" s="2">
        <f t="shared" si="411"/>
        <v>0.971013422888509</v>
      </c>
      <c r="K4300" s="2">
        <f>'Calibration - Data 7 O''clock'!B4299</f>
        <v>166.32599999999999</v>
      </c>
      <c r="L4300" s="2">
        <f>'Calibration - Data 7 O''clock'!D4299</f>
        <v>8.8149999999999995</v>
      </c>
      <c r="M4300" s="2">
        <f t="shared" si="412"/>
        <v>0.23639724669002266</v>
      </c>
      <c r="N4300" s="2">
        <f t="shared" si="413"/>
        <v>-0.97165649370411589</v>
      </c>
    </row>
    <row r="4301" spans="1:14" x14ac:dyDescent="0.3">
      <c r="A4301" s="2">
        <f>'Calibration - Data None'!B4300</f>
        <v>121.38200000000001</v>
      </c>
      <c r="B4301" s="2">
        <f>'Calibration - Data None'!D4300</f>
        <v>11.648999999999999</v>
      </c>
      <c r="C4301" s="2">
        <f t="shared" si="408"/>
        <v>0.85371443515477585</v>
      </c>
      <c r="D4301" s="2">
        <f t="shared" si="409"/>
        <v>-0.52074145524277404</v>
      </c>
      <c r="F4301" s="2">
        <f>'Calibration - Data 5 O''clock'!B4300</f>
        <v>346.73700000000002</v>
      </c>
      <c r="G4301" s="2">
        <f>'Calibration - Data 5 O''clock'!D4300</f>
        <v>7.8689999999999998</v>
      </c>
      <c r="H4301" s="2">
        <f t="shared" si="410"/>
        <v>-0.22942123776896173</v>
      </c>
      <c r="I4301" s="2">
        <f t="shared" si="411"/>
        <v>0.97332722948685535</v>
      </c>
      <c r="K4301" s="2">
        <f>'Calibration - Data 7 O''clock'!B4300</f>
        <v>166.96100000000001</v>
      </c>
      <c r="L4301" s="2">
        <f>'Calibration - Data 7 O''clock'!D4300</f>
        <v>8.8149999999999995</v>
      </c>
      <c r="M4301" s="2">
        <f t="shared" si="412"/>
        <v>0.22561423484491397</v>
      </c>
      <c r="N4301" s="2">
        <f t="shared" si="413"/>
        <v>-0.97421671974737944</v>
      </c>
    </row>
    <row r="4302" spans="1:14" x14ac:dyDescent="0.3">
      <c r="A4302" s="2">
        <f>'Calibration - Data None'!B4301</f>
        <v>122.22199999999999</v>
      </c>
      <c r="B4302" s="2">
        <f>'Calibration - Data None'!D4301</f>
        <v>11.653</v>
      </c>
      <c r="C4302" s="2">
        <f t="shared" si="408"/>
        <v>0.84598849395190889</v>
      </c>
      <c r="D4302" s="2">
        <f t="shared" si="409"/>
        <v>-0.53320115163133419</v>
      </c>
      <c r="F4302" s="2">
        <f>'Calibration - Data 5 O''clock'!B4301</f>
        <v>347.30399999999997</v>
      </c>
      <c r="G4302" s="2">
        <f>'Calibration - Data 5 O''clock'!D4301</f>
        <v>7.8710000000000004</v>
      </c>
      <c r="H4302" s="2">
        <f t="shared" si="410"/>
        <v>-0.21977809865810663</v>
      </c>
      <c r="I4302" s="2">
        <f t="shared" si="411"/>
        <v>0.97554988972898127</v>
      </c>
      <c r="K4302" s="2">
        <f>'Calibration - Data 7 O''clock'!B4301</f>
        <v>167.596</v>
      </c>
      <c r="L4302" s="2">
        <f>'Calibration - Data 7 O''clock'!D4301</f>
        <v>8.8170000000000002</v>
      </c>
      <c r="M4302" s="2">
        <f t="shared" si="412"/>
        <v>0.21480351123159019</v>
      </c>
      <c r="N4302" s="2">
        <f t="shared" si="413"/>
        <v>-0.97665728460017132</v>
      </c>
    </row>
    <row r="4303" spans="1:14" x14ac:dyDescent="0.3">
      <c r="A4303" s="2">
        <f>'Calibration - Data None'!B4302</f>
        <v>123.06100000000001</v>
      </c>
      <c r="B4303" s="2">
        <f>'Calibration - Data None'!D4302</f>
        <v>11.656000000000001</v>
      </c>
      <c r="C4303" s="2">
        <f t="shared" si="408"/>
        <v>0.83809024233810803</v>
      </c>
      <c r="D4303" s="2">
        <f t="shared" si="409"/>
        <v>-0.54553161750502732</v>
      </c>
      <c r="F4303" s="2">
        <f>'Calibration - Data 5 O''clock'!B4302</f>
        <v>347.87099999999998</v>
      </c>
      <c r="G4303" s="2">
        <f>'Calibration - Data 5 O''clock'!D4302</f>
        <v>7.87</v>
      </c>
      <c r="H4303" s="2">
        <f t="shared" si="410"/>
        <v>-0.21011343660102488</v>
      </c>
      <c r="I4303" s="2">
        <f t="shared" si="411"/>
        <v>0.97767701402851193</v>
      </c>
      <c r="K4303" s="2">
        <f>'Calibration - Data 7 O''clock'!B4302</f>
        <v>168.232</v>
      </c>
      <c r="L4303" s="2">
        <f>'Calibration - Data 7 O''clock'!D4302</f>
        <v>8.82</v>
      </c>
      <c r="M4303" s="2">
        <f t="shared" si="412"/>
        <v>0.20394931729218918</v>
      </c>
      <c r="N4303" s="2">
        <f t="shared" si="413"/>
        <v>-0.97898144822874444</v>
      </c>
    </row>
    <row r="4304" spans="1:14" x14ac:dyDescent="0.3">
      <c r="A4304" s="2">
        <f>'Calibration - Data None'!B4303</f>
        <v>123.9</v>
      </c>
      <c r="B4304" s="2">
        <f>'Calibration - Data None'!D4303</f>
        <v>11.657</v>
      </c>
      <c r="C4304" s="2">
        <f t="shared" si="408"/>
        <v>0.83001228509536751</v>
      </c>
      <c r="D4304" s="2">
        <f t="shared" si="409"/>
        <v>-0.5577451089796901</v>
      </c>
      <c r="F4304" s="2">
        <f>'Calibration - Data 5 O''clock'!B4303</f>
        <v>348.43799999999999</v>
      </c>
      <c r="G4304" s="2">
        <f>'Calibration - Data 5 O''clock'!D4303</f>
        <v>7.8730000000000002</v>
      </c>
      <c r="H4304" s="2">
        <f t="shared" si="410"/>
        <v>-0.20042819806145981</v>
      </c>
      <c r="I4304" s="2">
        <f t="shared" si="411"/>
        <v>0.97970839407541888</v>
      </c>
      <c r="K4304" s="2">
        <f>'Calibration - Data 7 O''clock'!B4303</f>
        <v>168.86699999999999</v>
      </c>
      <c r="L4304" s="2">
        <f>'Calibration - Data 7 O''clock'!D4303</f>
        <v>8.8239999999999998</v>
      </c>
      <c r="M4304" s="2">
        <f t="shared" si="412"/>
        <v>0.19308711856326835</v>
      </c>
      <c r="N4304" s="2">
        <f t="shared" si="413"/>
        <v>-0.98118161654452862</v>
      </c>
    </row>
    <row r="4305" spans="1:14" x14ac:dyDescent="0.3">
      <c r="A4305" s="2">
        <f>'Calibration - Data None'!B4304</f>
        <v>124.74</v>
      </c>
      <c r="B4305" s="2">
        <f>'Calibration - Data None'!D4304</f>
        <v>11.66</v>
      </c>
      <c r="C4305" s="2">
        <f t="shared" si="408"/>
        <v>0.82174640862959025</v>
      </c>
      <c r="D4305" s="2">
        <f t="shared" si="409"/>
        <v>-0.56985334947192379</v>
      </c>
      <c r="F4305" s="2">
        <f>'Calibration - Data 5 O''clock'!B4304</f>
        <v>349.00599999999997</v>
      </c>
      <c r="G4305" s="2">
        <f>'Calibration - Data 5 O''clock'!D4304</f>
        <v>7.88</v>
      </c>
      <c r="H4305" s="2">
        <f t="shared" si="410"/>
        <v>-0.19070619857223642</v>
      </c>
      <c r="I4305" s="2">
        <f t="shared" si="411"/>
        <v>0.98164715953652448</v>
      </c>
      <c r="K4305" s="2">
        <f>'Calibration - Data 7 O''clock'!B4304</f>
        <v>169.50299999999999</v>
      </c>
      <c r="L4305" s="2">
        <f>'Calibration - Data 7 O''clock'!D4304</f>
        <v>8.827</v>
      </c>
      <c r="M4305" s="2">
        <f t="shared" si="412"/>
        <v>0.18218404213579648</v>
      </c>
      <c r="N4305" s="2">
        <f t="shared" si="413"/>
        <v>-0.98326444804592739</v>
      </c>
    </row>
    <row r="4306" spans="1:14" x14ac:dyDescent="0.3">
      <c r="A4306" s="2">
        <f>'Calibration - Data None'!B4305</f>
        <v>125.58</v>
      </c>
      <c r="B4306" s="2">
        <f>'Calibration - Data None'!D4305</f>
        <v>11.664999999999999</v>
      </c>
      <c r="C4306" s="2">
        <f t="shared" si="408"/>
        <v>0.81330391075558517</v>
      </c>
      <c r="D4306" s="2">
        <f t="shared" si="409"/>
        <v>-0.58183910898947933</v>
      </c>
      <c r="F4306" s="2">
        <f>'Calibration - Data 5 O''clock'!B4305</f>
        <v>349.57299999999998</v>
      </c>
      <c r="G4306" s="2">
        <f>'Calibration - Data 5 O''clock'!D4305</f>
        <v>7.8730000000000002</v>
      </c>
      <c r="H4306" s="2">
        <f t="shared" si="410"/>
        <v>-0.18098262232586321</v>
      </c>
      <c r="I4306" s="2">
        <f t="shared" si="411"/>
        <v>0.9834862939645137</v>
      </c>
      <c r="K4306" s="2">
        <f>'Calibration - Data 7 O''clock'!B4305</f>
        <v>170.13900000000001</v>
      </c>
      <c r="L4306" s="2">
        <f>'Calibration - Data 7 O''clock'!D4305</f>
        <v>8.83</v>
      </c>
      <c r="M4306" s="2">
        <f t="shared" si="412"/>
        <v>0.17125851785372243</v>
      </c>
      <c r="N4306" s="2">
        <f t="shared" si="413"/>
        <v>-0.98522612636010942</v>
      </c>
    </row>
    <row r="4307" spans="1:14" x14ac:dyDescent="0.3">
      <c r="A4307" s="2">
        <f>'Calibration - Data None'!B4306</f>
        <v>126.42</v>
      </c>
      <c r="B4307" s="2">
        <f>'Calibration - Data None'!D4306</f>
        <v>11.666</v>
      </c>
      <c r="C4307" s="2">
        <f t="shared" si="408"/>
        <v>0.80468660605489184</v>
      </c>
      <c r="D4307" s="2">
        <f t="shared" si="409"/>
        <v>-0.59369981138270478</v>
      </c>
      <c r="F4307" s="2">
        <f>'Calibration - Data 5 O''clock'!B4306</f>
        <v>350.14</v>
      </c>
      <c r="G4307" s="2">
        <f>'Calibration - Data 5 O''clock'!D4306</f>
        <v>7.88</v>
      </c>
      <c r="H4307" s="2">
        <f t="shared" si="410"/>
        <v>-0.17124132238785786</v>
      </c>
      <c r="I4307" s="2">
        <f t="shared" si="411"/>
        <v>0.98522911523505929</v>
      </c>
      <c r="K4307" s="2">
        <f>'Calibration - Data 7 O''clock'!B4306</f>
        <v>170.77500000000001</v>
      </c>
      <c r="L4307" s="2">
        <f>'Calibration - Data 7 O''clock'!D4306</f>
        <v>8.8330000000000002</v>
      </c>
      <c r="M4307" s="2">
        <f t="shared" si="412"/>
        <v>0.16031189190839101</v>
      </c>
      <c r="N4307" s="2">
        <f t="shared" si="413"/>
        <v>-0.98706640977836557</v>
      </c>
    </row>
    <row r="4308" spans="1:14" x14ac:dyDescent="0.3">
      <c r="A4308" s="2">
        <f>'Calibration - Data None'!B4307</f>
        <v>127.261</v>
      </c>
      <c r="B4308" s="2">
        <f>'Calibration - Data None'!D4307</f>
        <v>11.669</v>
      </c>
      <c r="C4308" s="2">
        <f t="shared" si="408"/>
        <v>0.79588577976216068</v>
      </c>
      <c r="D4308" s="2">
        <f t="shared" si="409"/>
        <v>-0.60544679830054215</v>
      </c>
      <c r="F4308" s="2">
        <f>'Calibration - Data 5 O''clock'!B4307</f>
        <v>350.70800000000003</v>
      </c>
      <c r="G4308" s="2">
        <f>'Calibration - Data 5 O''clock'!D4307</f>
        <v>7.88</v>
      </c>
      <c r="H4308" s="2">
        <f t="shared" si="410"/>
        <v>-0.161466028476586</v>
      </c>
      <c r="I4308" s="2">
        <f t="shared" si="411"/>
        <v>0.98687827093720037</v>
      </c>
      <c r="K4308" s="2">
        <f>'Calibration - Data 7 O''clock'!B4307</f>
        <v>171.41200000000001</v>
      </c>
      <c r="L4308" s="2">
        <f>'Calibration - Data 7 O''clock'!D4307</f>
        <v>8.8369999999999997</v>
      </c>
      <c r="M4308" s="2">
        <f t="shared" si="412"/>
        <v>0.14932825551335371</v>
      </c>
      <c r="N4308" s="2">
        <f t="shared" si="413"/>
        <v>-0.98878767797001721</v>
      </c>
    </row>
    <row r="4309" spans="1:14" x14ac:dyDescent="0.3">
      <c r="A4309" s="2">
        <f>'Calibration - Data None'!B4308</f>
        <v>128.101</v>
      </c>
      <c r="B4309" s="2">
        <f>'Calibration - Data None'!D4308</f>
        <v>11.675000000000001</v>
      </c>
      <c r="C4309" s="2">
        <f t="shared" si="408"/>
        <v>0.78692425253385667</v>
      </c>
      <c r="D4309" s="2">
        <f t="shared" si="409"/>
        <v>-0.61704960965390054</v>
      </c>
      <c r="F4309" s="2">
        <f>'Calibration - Data 5 O''clock'!B4308</f>
        <v>351.27499999999998</v>
      </c>
      <c r="G4309" s="2">
        <f>'Calibration - Data 5 O''clock'!D4308</f>
        <v>7.8810000000000002</v>
      </c>
      <c r="H4309" s="2">
        <f t="shared" si="410"/>
        <v>-0.15169211765858703</v>
      </c>
      <c r="I4309" s="2">
        <f t="shared" si="411"/>
        <v>0.98842779272957182</v>
      </c>
      <c r="K4309" s="2">
        <f>'Calibration - Data 7 O''clock'!B4308</f>
        <v>172.048</v>
      </c>
      <c r="L4309" s="2">
        <f>'Calibration - Data 7 O''clock'!D4308</f>
        <v>8.84</v>
      </c>
      <c r="M4309" s="2">
        <f t="shared" si="412"/>
        <v>0.13834344718129546</v>
      </c>
      <c r="N4309" s="2">
        <f t="shared" si="413"/>
        <v>-0.99038431460822118</v>
      </c>
    </row>
    <row r="4310" spans="1:14" x14ac:dyDescent="0.3">
      <c r="A4310" s="2">
        <f>'Calibration - Data None'!B4309</f>
        <v>128.94200000000001</v>
      </c>
      <c r="B4310" s="2">
        <f>'Calibration - Data None'!D4309</f>
        <v>11.673999999999999</v>
      </c>
      <c r="C4310" s="2">
        <f t="shared" si="408"/>
        <v>0.77778261851132446</v>
      </c>
      <c r="D4310" s="2">
        <f t="shared" si="409"/>
        <v>-0.62853337090537009</v>
      </c>
      <c r="F4310" s="2">
        <f>'Calibration - Data 5 O''clock'!B4309</f>
        <v>351.84300000000002</v>
      </c>
      <c r="G4310" s="2">
        <f>'Calibration - Data 5 O''clock'!D4309</f>
        <v>7.8879999999999999</v>
      </c>
      <c r="H4310" s="2">
        <f t="shared" si="410"/>
        <v>-0.14188607488249969</v>
      </c>
      <c r="I4310" s="2">
        <f t="shared" si="411"/>
        <v>0.98988299397173085</v>
      </c>
      <c r="K4310" s="2">
        <f>'Calibration - Data 7 O''clock'!B4309</f>
        <v>172.685</v>
      </c>
      <c r="L4310" s="2">
        <f>'Calibration - Data 7 O''clock'!D4309</f>
        <v>8.8450000000000006</v>
      </c>
      <c r="M4310" s="2">
        <f t="shared" si="412"/>
        <v>0.1273242816017803</v>
      </c>
      <c r="N4310" s="2">
        <f t="shared" si="413"/>
        <v>-0.99186114316198037</v>
      </c>
    </row>
    <row r="4311" spans="1:14" x14ac:dyDescent="0.3">
      <c r="A4311" s="2">
        <f>'Calibration - Data None'!B4310</f>
        <v>129.78299999999999</v>
      </c>
      <c r="B4311" s="2">
        <f>'Calibration - Data None'!D4310</f>
        <v>11.677</v>
      </c>
      <c r="C4311" s="2">
        <f t="shared" si="408"/>
        <v>0.76847341414414372</v>
      </c>
      <c r="D4311" s="2">
        <f t="shared" si="409"/>
        <v>-0.63988171700216856</v>
      </c>
      <c r="F4311" s="2">
        <f>'Calibration - Data 5 O''clock'!B4310</f>
        <v>352.411</v>
      </c>
      <c r="G4311" s="2">
        <f>'Calibration - Data 5 O''clock'!D4310</f>
        <v>7.8840000000000003</v>
      </c>
      <c r="H4311" s="2">
        <f t="shared" si="410"/>
        <v>-0.13206608809837436</v>
      </c>
      <c r="I4311" s="2">
        <f t="shared" si="411"/>
        <v>0.99124091338805842</v>
      </c>
      <c r="K4311" s="2">
        <f>'Calibration - Data 7 O''clock'!B4310</f>
        <v>173.322</v>
      </c>
      <c r="L4311" s="2">
        <f>'Calibration - Data 7 O''clock'!D4310</f>
        <v>8.8420000000000005</v>
      </c>
      <c r="M4311" s="2">
        <f t="shared" si="412"/>
        <v>0.11628937835492925</v>
      </c>
      <c r="N4311" s="2">
        <f t="shared" si="413"/>
        <v>-0.99321537467048104</v>
      </c>
    </row>
    <row r="4312" spans="1:14" x14ac:dyDescent="0.3">
      <c r="A4312" s="2">
        <f>'Calibration - Data None'!B4311</f>
        <v>130.624</v>
      </c>
      <c r="B4312" s="2">
        <f>'Calibration - Data None'!D4311</f>
        <v>11.680999999999999</v>
      </c>
      <c r="C4312" s="2">
        <f t="shared" si="408"/>
        <v>0.75899864506543946</v>
      </c>
      <c r="D4312" s="2">
        <f t="shared" si="409"/>
        <v>-0.65109220298574222</v>
      </c>
      <c r="F4312" s="2">
        <f>'Calibration - Data 5 O''clock'!B4311</f>
        <v>352.97899999999998</v>
      </c>
      <c r="G4312" s="2">
        <f>'Calibration - Data 5 O''clock'!D4311</f>
        <v>7.8890000000000002</v>
      </c>
      <c r="H4312" s="2">
        <f t="shared" si="410"/>
        <v>-0.12223312237607263</v>
      </c>
      <c r="I4312" s="2">
        <f t="shared" si="411"/>
        <v>0.99250141752754995</v>
      </c>
      <c r="K4312" s="2">
        <f>'Calibration - Data 7 O''clock'!B4311</f>
        <v>173.959</v>
      </c>
      <c r="L4312" s="2">
        <f>'Calibration - Data 7 O''clock'!D4311</f>
        <v>8.8420000000000005</v>
      </c>
      <c r="M4312" s="2">
        <f t="shared" si="412"/>
        <v>0.10524010138824903</v>
      </c>
      <c r="N4312" s="2">
        <f t="shared" si="413"/>
        <v>-0.99444684174660192</v>
      </c>
    </row>
    <row r="4313" spans="1:14" x14ac:dyDescent="0.3">
      <c r="A4313" s="2">
        <f>'Calibration - Data None'!B4312</f>
        <v>131.464</v>
      </c>
      <c r="B4313" s="2">
        <f>'Calibration - Data None'!D4312</f>
        <v>11.679</v>
      </c>
      <c r="C4313" s="2">
        <f t="shared" si="408"/>
        <v>0.74937190937879872</v>
      </c>
      <c r="D4313" s="2">
        <f t="shared" si="409"/>
        <v>-0.6621493346926911</v>
      </c>
      <c r="F4313" s="2">
        <f>'Calibration - Data 5 O''clock'!B4312</f>
        <v>353.54700000000003</v>
      </c>
      <c r="G4313" s="2">
        <f>'Calibration - Data 5 O''clock'!D4312</f>
        <v>7.8869999999999996</v>
      </c>
      <c r="H4313" s="2">
        <f t="shared" si="410"/>
        <v>-0.11238814406097448</v>
      </c>
      <c r="I4313" s="2">
        <f t="shared" si="411"/>
        <v>0.99366438251279277</v>
      </c>
      <c r="K4313" s="2">
        <f>'Calibration - Data 7 O''clock'!B4312</f>
        <v>174.596</v>
      </c>
      <c r="L4313" s="2">
        <f>'Calibration - Data 7 O''clock'!D4312</f>
        <v>8.8460000000000001</v>
      </c>
      <c r="M4313" s="2">
        <f t="shared" si="412"/>
        <v>9.4177816425881244E-2</v>
      </c>
      <c r="N4313" s="2">
        <f t="shared" si="413"/>
        <v>-0.99555539217727762</v>
      </c>
    </row>
    <row r="4314" spans="1:14" x14ac:dyDescent="0.3">
      <c r="A4314" s="2">
        <f>'Calibration - Data None'!B4313</f>
        <v>132.30600000000001</v>
      </c>
      <c r="B4314" s="2">
        <f>'Calibration - Data None'!D4313</f>
        <v>11.68</v>
      </c>
      <c r="C4314" s="2">
        <f t="shared" si="408"/>
        <v>0.73956061321764976</v>
      </c>
      <c r="D4314" s="2">
        <f t="shared" si="409"/>
        <v>-0.67308996380657304</v>
      </c>
      <c r="F4314" s="2">
        <f>'Calibration - Data 5 O''clock'!B4313</f>
        <v>354.11500000000001</v>
      </c>
      <c r="G4314" s="2">
        <f>'Calibration - Data 5 O''clock'!D4313</f>
        <v>7.8869999999999996</v>
      </c>
      <c r="H4314" s="2">
        <f t="shared" si="410"/>
        <v>-0.10253212067901313</v>
      </c>
      <c r="I4314" s="2">
        <f t="shared" si="411"/>
        <v>0.99472969405214007</v>
      </c>
      <c r="K4314" s="2">
        <f>'Calibration - Data 7 O''clock'!B4313</f>
        <v>175.23400000000001</v>
      </c>
      <c r="L4314" s="2">
        <f>'Calibration - Data 7 O''clock'!D4313</f>
        <v>8.85</v>
      </c>
      <c r="M4314" s="2">
        <f t="shared" si="412"/>
        <v>8.3086497867496154E-2</v>
      </c>
      <c r="N4314" s="2">
        <f t="shared" si="413"/>
        <v>-0.99654233922704683</v>
      </c>
    </row>
    <row r="4315" spans="1:14" x14ac:dyDescent="0.3">
      <c r="A4315" s="2">
        <f>'Calibration - Data None'!B4314</f>
        <v>133.148</v>
      </c>
      <c r="B4315" s="2">
        <f>'Calibration - Data None'!D4314</f>
        <v>11.689</v>
      </c>
      <c r="C4315" s="2">
        <f t="shared" si="408"/>
        <v>0.72958960236163739</v>
      </c>
      <c r="D4315" s="2">
        <f t="shared" si="409"/>
        <v>-0.68388523315377114</v>
      </c>
      <c r="F4315" s="2">
        <f>'Calibration - Data 5 O''clock'!B4314</f>
        <v>354.68400000000003</v>
      </c>
      <c r="G4315" s="2">
        <f>'Calibration - Data 5 O''clock'!D4314</f>
        <v>7.891</v>
      </c>
      <c r="H4315" s="2">
        <f t="shared" si="410"/>
        <v>-9.2648642632151293E-2</v>
      </c>
      <c r="I4315" s="2">
        <f t="shared" si="411"/>
        <v>0.99569886462645918</v>
      </c>
      <c r="K4315" s="2">
        <f>'Calibration - Data 7 O''clock'!B4314</f>
        <v>175.87100000000001</v>
      </c>
      <c r="L4315" s="2">
        <f>'Calibration - Data 7 O''clock'!D4314</f>
        <v>8.8539999999999992</v>
      </c>
      <c r="M4315" s="2">
        <f t="shared" si="412"/>
        <v>7.2002285299825136E-2</v>
      </c>
      <c r="N4315" s="2">
        <f t="shared" si="413"/>
        <v>-0.99740446706018049</v>
      </c>
    </row>
    <row r="4316" spans="1:14" x14ac:dyDescent="0.3">
      <c r="A4316" s="2">
        <f>'Calibration - Data None'!B4315</f>
        <v>133.989</v>
      </c>
      <c r="B4316" s="2">
        <f>'Calibration - Data None'!D4315</f>
        <v>11.686999999999999</v>
      </c>
      <c r="C4316" s="2">
        <f t="shared" si="408"/>
        <v>0.71947315191401573</v>
      </c>
      <c r="D4316" s="2">
        <f t="shared" si="409"/>
        <v>-0.69452025433021869</v>
      </c>
      <c r="F4316" s="2">
        <f>'Calibration - Data 5 O''clock'!B4315</f>
        <v>355.25200000000001</v>
      </c>
      <c r="G4316" s="2">
        <f>'Calibration - Data 5 O''clock'!D4315</f>
        <v>7.8979999999999997</v>
      </c>
      <c r="H4316" s="2">
        <f t="shared" si="410"/>
        <v>-8.2773420763301075E-2</v>
      </c>
      <c r="I4316" s="2">
        <f t="shared" si="411"/>
        <v>0.99656839244235595</v>
      </c>
      <c r="K4316" s="2">
        <f>'Calibration - Data 7 O''clock'!B4315</f>
        <v>176.51</v>
      </c>
      <c r="L4316" s="2">
        <f>'Calibration - Data 7 O''clock'!D4315</f>
        <v>8.86</v>
      </c>
      <c r="M4316" s="2">
        <f t="shared" si="412"/>
        <v>6.0874331219807301E-2</v>
      </c>
      <c r="N4316" s="2">
        <f t="shared" si="413"/>
        <v>-0.99814543819953472</v>
      </c>
    </row>
    <row r="4317" spans="1:14" x14ac:dyDescent="0.3">
      <c r="A4317" s="2">
        <f>'Calibration - Data None'!B4316</f>
        <v>134.83099999999999</v>
      </c>
      <c r="B4317" s="2">
        <f>'Calibration - Data None'!D4316</f>
        <v>11.688000000000001</v>
      </c>
      <c r="C4317" s="2">
        <f t="shared" si="408"/>
        <v>0.70918938889963146</v>
      </c>
      <c r="D4317" s="2">
        <f t="shared" si="409"/>
        <v>-0.70501802152297299</v>
      </c>
      <c r="F4317" s="2">
        <f>'Calibration - Data 5 O''clock'!B4316</f>
        <v>355.82100000000003</v>
      </c>
      <c r="G4317" s="2">
        <f>'Calibration - Data 5 O''clock'!D4316</f>
        <v>7.89</v>
      </c>
      <c r="H4317" s="2">
        <f t="shared" si="410"/>
        <v>-7.2872657369128985E-2</v>
      </c>
      <c r="I4317" s="2">
        <f t="shared" si="411"/>
        <v>0.99734125343733848</v>
      </c>
      <c r="K4317" s="2">
        <f>'Calibration - Data 7 O''clock'!B4316</f>
        <v>177.148</v>
      </c>
      <c r="L4317" s="2">
        <f>'Calibration - Data 7 O''clock'!D4316</f>
        <v>8.8640000000000008</v>
      </c>
      <c r="M4317" s="2">
        <f t="shared" si="412"/>
        <v>4.9756237248405832E-2</v>
      </c>
      <c r="N4317" s="2">
        <f t="shared" si="413"/>
        <v>-0.99876139135174846</v>
      </c>
    </row>
    <row r="4318" spans="1:14" x14ac:dyDescent="0.3">
      <c r="A4318" s="2">
        <f>'Calibration - Data None'!B4317</f>
        <v>135.673</v>
      </c>
      <c r="B4318" s="2">
        <f>'Calibration - Data None'!D4317</f>
        <v>11.691000000000001</v>
      </c>
      <c r="C4318" s="2">
        <f t="shared" si="408"/>
        <v>0.69875247012651054</v>
      </c>
      <c r="D4318" s="2">
        <f t="shared" si="409"/>
        <v>-0.71536353380089202</v>
      </c>
      <c r="F4318" s="2">
        <f>'Calibration - Data 5 O''clock'!B4317</f>
        <v>356.38900000000001</v>
      </c>
      <c r="G4318" s="2">
        <f>'Calibration - Data 5 O''clock'!D4317</f>
        <v>7.8970000000000002</v>
      </c>
      <c r="H4318" s="2">
        <f t="shared" si="410"/>
        <v>-6.298212574772101E-2</v>
      </c>
      <c r="I4318" s="2">
        <f t="shared" si="411"/>
        <v>0.99801465512100485</v>
      </c>
      <c r="K4318" s="2">
        <f>'Calibration - Data 7 O''clock'!B4317</f>
        <v>177.786</v>
      </c>
      <c r="L4318" s="2">
        <f>'Calibration - Data 7 O''clock'!D4317</f>
        <v>8.8659999999999997</v>
      </c>
      <c r="M4318" s="2">
        <f t="shared" si="412"/>
        <v>3.8631973930900398E-2</v>
      </c>
      <c r="N4318" s="2">
        <f t="shared" si="413"/>
        <v>-0.99925350666895452</v>
      </c>
    </row>
    <row r="4319" spans="1:14" x14ac:dyDescent="0.3">
      <c r="A4319" s="2">
        <f>'Calibration - Data None'!B4318</f>
        <v>136.51499999999999</v>
      </c>
      <c r="B4319" s="2">
        <f>'Calibration - Data None'!D4318</f>
        <v>11.692</v>
      </c>
      <c r="C4319" s="2">
        <f t="shared" si="408"/>
        <v>0.68816464954012813</v>
      </c>
      <c r="D4319" s="2">
        <f t="shared" si="409"/>
        <v>-0.72555455695854654</v>
      </c>
      <c r="F4319" s="2">
        <f>'Calibration - Data 5 O''clock'!B4318</f>
        <v>356.95800000000003</v>
      </c>
      <c r="G4319" s="2">
        <f>'Calibration - Data 5 O''clock'!D4318</f>
        <v>7.8970000000000002</v>
      </c>
      <c r="H4319" s="2">
        <f t="shared" si="410"/>
        <v>-5.3067975798493046E-2</v>
      </c>
      <c r="I4319" s="2">
        <f t="shared" si="411"/>
        <v>0.99859090219401181</v>
      </c>
      <c r="K4319" s="2">
        <f>'Calibration - Data 7 O''clock'!B4318</f>
        <v>178.42500000000001</v>
      </c>
      <c r="L4319" s="2">
        <f>'Calibration - Data 7 O''clock'!D4318</f>
        <v>8.8689999999999998</v>
      </c>
      <c r="M4319" s="2">
        <f t="shared" si="412"/>
        <v>2.7485473885873201E-2</v>
      </c>
      <c r="N4319" s="2">
        <f t="shared" si="413"/>
        <v>-0.99962220299734683</v>
      </c>
    </row>
    <row r="4320" spans="1:14" x14ac:dyDescent="0.3">
      <c r="A4320" s="2">
        <f>'Calibration - Data None'!B4319</f>
        <v>137.357</v>
      </c>
      <c r="B4320" s="2">
        <f>'Calibration - Data None'!D4319</f>
        <v>11.696999999999999</v>
      </c>
      <c r="C4320" s="2">
        <f t="shared" si="408"/>
        <v>0.67742821367454653</v>
      </c>
      <c r="D4320" s="2">
        <f t="shared" si="409"/>
        <v>-0.73558889015380935</v>
      </c>
      <c r="F4320" s="2">
        <f>'Calibration - Data 5 O''clock'!B4319</f>
        <v>357.52699999999999</v>
      </c>
      <c r="G4320" s="2">
        <f>'Calibration - Data 5 O''clock'!D4319</f>
        <v>7.9</v>
      </c>
      <c r="H4320" s="2">
        <f t="shared" si="410"/>
        <v>-4.314859215654171E-2</v>
      </c>
      <c r="I4320" s="2">
        <f t="shared" si="411"/>
        <v>0.99906866580576359</v>
      </c>
      <c r="K4320" s="2">
        <f>'Calibration - Data 7 O''clock'!B4319</f>
        <v>179.06299999999999</v>
      </c>
      <c r="L4320" s="2">
        <f>'Calibration - Data 7 O''clock'!D4319</f>
        <v>8.8680000000000003</v>
      </c>
      <c r="M4320" s="2">
        <f t="shared" si="412"/>
        <v>1.6353006147771371E-2</v>
      </c>
      <c r="N4320" s="2">
        <f t="shared" si="413"/>
        <v>-0.99986628065453376</v>
      </c>
    </row>
    <row r="4321" spans="1:14" x14ac:dyDescent="0.3">
      <c r="A4321" s="2">
        <f>'Calibration - Data None'!B4320</f>
        <v>138.19800000000001</v>
      </c>
      <c r="B4321" s="2">
        <f>'Calibration - Data None'!D4320</f>
        <v>11.694000000000001</v>
      </c>
      <c r="C4321" s="2">
        <f t="shared" si="408"/>
        <v>0.66655849186475047</v>
      </c>
      <c r="D4321" s="2">
        <f t="shared" si="409"/>
        <v>-0.74545273285634239</v>
      </c>
      <c r="F4321" s="2">
        <f>'Calibration - Data 5 O''clock'!B4320</f>
        <v>358.09699999999998</v>
      </c>
      <c r="G4321" s="2">
        <f>'Calibration - Data 5 O''clock'!D4320</f>
        <v>7.9059999999999997</v>
      </c>
      <c r="H4321" s="2">
        <f t="shared" si="410"/>
        <v>-3.3207509433987863E-2</v>
      </c>
      <c r="I4321" s="2">
        <f t="shared" si="411"/>
        <v>0.99944847857065233</v>
      </c>
      <c r="K4321" s="2">
        <f>'Calibration - Data 7 O''clock'!B4320</f>
        <v>179.702</v>
      </c>
      <c r="L4321" s="2">
        <f>'Calibration - Data 7 O''clock'!D4320</f>
        <v>8.8680000000000003</v>
      </c>
      <c r="M4321" s="2">
        <f t="shared" si="412"/>
        <v>5.2010577216875693E-3</v>
      </c>
      <c r="N4321" s="2">
        <f t="shared" si="413"/>
        <v>-0.99998647440781696</v>
      </c>
    </row>
    <row r="4322" spans="1:14" x14ac:dyDescent="0.3">
      <c r="A4322" s="2">
        <f>'Calibration - Data None'!B4321</f>
        <v>139.042</v>
      </c>
      <c r="B4322" s="2">
        <f>'Calibration - Data None'!D4321</f>
        <v>11.7</v>
      </c>
      <c r="C4322" s="2">
        <f t="shared" si="408"/>
        <v>0.65550562175800797</v>
      </c>
      <c r="D4322" s="2">
        <f t="shared" si="409"/>
        <v>-0.75519029379597258</v>
      </c>
      <c r="F4322" s="2">
        <f>'Calibration - Data 5 O''clock'!B4321</f>
        <v>358.666</v>
      </c>
      <c r="G4322" s="2">
        <f>'Calibration - Data 5 O''clock'!D4321</f>
        <v>7.9029999999999996</v>
      </c>
      <c r="H4322" s="2">
        <f t="shared" si="410"/>
        <v>-2.3280588750406013E-2</v>
      </c>
      <c r="I4322" s="2">
        <f t="shared" si="411"/>
        <v>0.99972897036518571</v>
      </c>
      <c r="K4322" s="2">
        <f>'Calibration - Data 7 O''clock'!B4321</f>
        <v>180.34</v>
      </c>
      <c r="L4322" s="2">
        <f>'Calibration - Data 7 O''clock'!D4321</f>
        <v>8.8689999999999998</v>
      </c>
      <c r="M4322" s="2">
        <f t="shared" si="412"/>
        <v>-5.9340846297186887E-3</v>
      </c>
      <c r="N4322" s="2">
        <f t="shared" si="413"/>
        <v>-0.99998239316480331</v>
      </c>
    </row>
    <row r="4323" spans="1:14" x14ac:dyDescent="0.3">
      <c r="A4323" s="2">
        <f>'Calibration - Data None'!B4322</f>
        <v>139.88399999999999</v>
      </c>
      <c r="B4323" s="2">
        <f>'Calibration - Data None'!D4322</f>
        <v>11.7</v>
      </c>
      <c r="C4323" s="2">
        <f t="shared" si="408"/>
        <v>0.64433721099500696</v>
      </c>
      <c r="D4323" s="2">
        <f t="shared" si="409"/>
        <v>-0.76474149784562884</v>
      </c>
      <c r="F4323" s="2">
        <f>'Calibration - Data 5 O''clock'!B4322</f>
        <v>359.23500000000001</v>
      </c>
      <c r="G4323" s="2">
        <f>'Calibration - Data 5 O''clock'!D4322</f>
        <v>7.9059999999999997</v>
      </c>
      <c r="H4323" s="2">
        <f t="shared" si="410"/>
        <v>-1.3351372078591087E-2</v>
      </c>
      <c r="I4323" s="2">
        <f t="shared" si="411"/>
        <v>0.99991086645941551</v>
      </c>
      <c r="K4323" s="2">
        <f>'Calibration - Data 7 O''clock'!B4322</f>
        <v>180.97900000000001</v>
      </c>
      <c r="L4323" s="2">
        <f>'Calibration - Data 7 O''clock'!D4322</f>
        <v>8.8689999999999998</v>
      </c>
      <c r="M4323" s="2">
        <f t="shared" si="412"/>
        <v>-1.7085941952964617E-2</v>
      </c>
      <c r="N4323" s="2">
        <f t="shared" si="413"/>
        <v>-0.999854024639387</v>
      </c>
    </row>
    <row r="4324" spans="1:14" x14ac:dyDescent="0.3">
      <c r="A4324" s="2">
        <f>'Calibration - Data None'!B4323</f>
        <v>140.727</v>
      </c>
      <c r="B4324" s="2">
        <f>'Calibration - Data None'!D4323</f>
        <v>11.701000000000001</v>
      </c>
      <c r="C4324" s="2">
        <f t="shared" si="408"/>
        <v>0.63301613870714901</v>
      </c>
      <c r="D4324" s="2">
        <f t="shared" si="409"/>
        <v>-0.77413859749807812</v>
      </c>
      <c r="F4324" s="2">
        <f>'Calibration - Data 5 O''clock'!B4323</f>
        <v>359.80399999999997</v>
      </c>
      <c r="G4324" s="2">
        <f>'Calibration - Data 5 O''clock'!D4323</f>
        <v>7.9059999999999997</v>
      </c>
      <c r="H4324" s="2">
        <f t="shared" si="410"/>
        <v>-3.4208386620200957E-3</v>
      </c>
      <c r="I4324" s="2">
        <f t="shared" si="411"/>
        <v>0.9999941489143066</v>
      </c>
      <c r="K4324" s="2">
        <f>'Calibration - Data 7 O''clock'!B4323</f>
        <v>181.619</v>
      </c>
      <c r="L4324" s="2">
        <f>'Calibration - Data 7 O''clock'!D4323</f>
        <v>8.8770000000000007</v>
      </c>
      <c r="M4324" s="2">
        <f t="shared" si="412"/>
        <v>-2.8253120449396003E-2</v>
      </c>
      <c r="N4324" s="2">
        <f t="shared" si="413"/>
        <v>-0.99960080091248027</v>
      </c>
    </row>
    <row r="4325" spans="1:14" x14ac:dyDescent="0.3">
      <c r="A4325" s="2">
        <f>'Calibration - Data None'!B4324</f>
        <v>141.57</v>
      </c>
      <c r="B4325" s="2">
        <f>'Calibration - Data None'!D4324</f>
        <v>11.706</v>
      </c>
      <c r="C4325" s="2">
        <f t="shared" si="408"/>
        <v>0.62155803604866766</v>
      </c>
      <c r="D4325" s="2">
        <f t="shared" si="409"/>
        <v>-0.78336811769647807</v>
      </c>
      <c r="F4325" s="2">
        <f>'Calibration - Data 5 O''clock'!B4324</f>
        <v>0.27300000000000002</v>
      </c>
      <c r="G4325" s="2">
        <f>'Calibration - Data 5 O''clock'!D4324</f>
        <v>7.91</v>
      </c>
      <c r="H4325" s="2">
        <f t="shared" si="410"/>
        <v>4.7647308290830999E-3</v>
      </c>
      <c r="I4325" s="2">
        <f t="shared" si="411"/>
        <v>0.99998864860563608</v>
      </c>
      <c r="K4325" s="2">
        <f>'Calibration - Data 7 O''clock'!B4324</f>
        <v>182.25800000000001</v>
      </c>
      <c r="L4325" s="2">
        <f>'Calibration - Data 7 O''clock'!D4324</f>
        <v>8.8810000000000002</v>
      </c>
      <c r="M4325" s="2">
        <f t="shared" si="412"/>
        <v>-3.939933406923174E-2</v>
      </c>
      <c r="N4325" s="2">
        <f t="shared" si="413"/>
        <v>-0.99922354479610875</v>
      </c>
    </row>
    <row r="4326" spans="1:14" x14ac:dyDescent="0.3">
      <c r="A4326" s="2">
        <f>'Calibration - Data None'!B4325</f>
        <v>142.41200000000001</v>
      </c>
      <c r="B4326" s="2">
        <f>'Calibration - Data None'!D4325</f>
        <v>11.701000000000001</v>
      </c>
      <c r="C4326" s="2">
        <f t="shared" si="408"/>
        <v>0.6099792137656278</v>
      </c>
      <c r="D4326" s="2">
        <f t="shared" si="409"/>
        <v>-0.79241741448170266</v>
      </c>
      <c r="F4326" s="2">
        <f>'Calibration - Data 5 O''clock'!B4325</f>
        <v>0.84299999999999997</v>
      </c>
      <c r="G4326" s="2">
        <f>'Calibration - Data 5 O''clock'!D4325</f>
        <v>7.9089999999999998</v>
      </c>
      <c r="H4326" s="2">
        <f t="shared" si="410"/>
        <v>1.4712594760136394E-2</v>
      </c>
      <c r="I4326" s="2">
        <f t="shared" si="411"/>
        <v>0.99989176392018753</v>
      </c>
      <c r="K4326" s="2">
        <f>'Calibration - Data 7 O''clock'!B4325</f>
        <v>182.898</v>
      </c>
      <c r="L4326" s="2">
        <f>'Calibration - Data 7 O''clock'!D4325</f>
        <v>8.8819999999999997</v>
      </c>
      <c r="M4326" s="2">
        <f t="shared" si="412"/>
        <v>-5.0558078163724811E-2</v>
      </c>
      <c r="N4326" s="2">
        <f t="shared" si="413"/>
        <v>-0.99872112260249646</v>
      </c>
    </row>
    <row r="4327" spans="1:14" x14ac:dyDescent="0.3">
      <c r="A4327" s="2">
        <f>'Calibration - Data None'!B4326</f>
        <v>143.255</v>
      </c>
      <c r="B4327" s="2">
        <f>'Calibration - Data None'!D4326</f>
        <v>11.7</v>
      </c>
      <c r="C4327" s="2">
        <f t="shared" si="408"/>
        <v>0.59825467570661861</v>
      </c>
      <c r="D4327" s="2">
        <f t="shared" si="409"/>
        <v>-0.80130602331142409</v>
      </c>
      <c r="F4327" s="2">
        <f>'Calibration - Data 5 O''clock'!B4326</f>
        <v>1.413</v>
      </c>
      <c r="G4327" s="2">
        <f>'Calibration - Data 5 O''clock'!D4326</f>
        <v>7.9160000000000004</v>
      </c>
      <c r="H4327" s="2">
        <f t="shared" si="410"/>
        <v>2.4659002594757579E-2</v>
      </c>
      <c r="I4327" s="2">
        <f t="shared" si="411"/>
        <v>0.99969592056336398</v>
      </c>
      <c r="K4327" s="2">
        <f>'Calibration - Data 7 O''clock'!B4326</f>
        <v>183.53800000000001</v>
      </c>
      <c r="L4327" s="2">
        <f>'Calibration - Data 7 O''clock'!D4326</f>
        <v>8.8840000000000003</v>
      </c>
      <c r="M4327" s="2">
        <f t="shared" si="412"/>
        <v>-6.1710514126915694E-2</v>
      </c>
      <c r="N4327" s="2">
        <f t="shared" si="413"/>
        <v>-0.99809408997658722</v>
      </c>
    </row>
    <row r="4328" spans="1:14" x14ac:dyDescent="0.3">
      <c r="A4328" s="2">
        <f>'Calibration - Data None'!B4327</f>
        <v>144.09899999999999</v>
      </c>
      <c r="B4328" s="2">
        <f>'Calibration - Data None'!D4327</f>
        <v>11.711</v>
      </c>
      <c r="C4328" s="2">
        <f t="shared" si="408"/>
        <v>0.58638649454018332</v>
      </c>
      <c r="D4328" s="2">
        <f t="shared" si="409"/>
        <v>-0.81003140619415215</v>
      </c>
      <c r="F4328" s="2">
        <f>'Calibration - Data 5 O''clock'!B4327</f>
        <v>1.9830000000000001</v>
      </c>
      <c r="G4328" s="2">
        <f>'Calibration - Data 5 O''clock'!D4327</f>
        <v>7.9119999999999999</v>
      </c>
      <c r="H4328" s="2">
        <f t="shared" si="410"/>
        <v>3.460296994309589E-2</v>
      </c>
      <c r="I4328" s="2">
        <f t="shared" si="411"/>
        <v>0.99940113791766172</v>
      </c>
      <c r="K4328" s="2">
        <f>'Calibration - Data 7 O''clock'!B4327</f>
        <v>184.178</v>
      </c>
      <c r="L4328" s="2">
        <f>'Calibration - Data 7 O''clock'!D4327</f>
        <v>8.8879999999999999</v>
      </c>
      <c r="M4328" s="2">
        <f t="shared" si="412"/>
        <v>-7.2855250469392618E-2</v>
      </c>
      <c r="N4328" s="2">
        <f t="shared" si="413"/>
        <v>-0.9973425251532404</v>
      </c>
    </row>
    <row r="4329" spans="1:14" x14ac:dyDescent="0.3">
      <c r="A4329" s="2">
        <f>'Calibration - Data None'!B4328</f>
        <v>144.94200000000001</v>
      </c>
      <c r="B4329" s="2">
        <f>'Calibration - Data None'!D4328</f>
        <v>11.711</v>
      </c>
      <c r="C4329" s="2">
        <f t="shared" si="408"/>
        <v>0.5744053625424409</v>
      </c>
      <c r="D4329" s="2">
        <f t="shared" si="409"/>
        <v>-0.81857099843720771</v>
      </c>
      <c r="F4329" s="2">
        <f>'Calibration - Data 5 O''clock'!B4328</f>
        <v>2.5529999999999999</v>
      </c>
      <c r="G4329" s="2">
        <f>'Calibration - Data 5 O''clock'!D4328</f>
        <v>7.915</v>
      </c>
      <c r="H4329" s="2">
        <f t="shared" si="410"/>
        <v>4.4543512656833976E-2</v>
      </c>
      <c r="I4329" s="2">
        <f t="shared" si="411"/>
        <v>0.99900744515753759</v>
      </c>
      <c r="K4329" s="2">
        <f>'Calibration - Data 7 O''clock'!B4328</f>
        <v>184.81899999999999</v>
      </c>
      <c r="L4329" s="2">
        <f>'Calibration - Data 7 O''clock'!D4328</f>
        <v>8.8889999999999993</v>
      </c>
      <c r="M4329" s="2">
        <f t="shared" si="412"/>
        <v>-8.4008288271326684E-2</v>
      </c>
      <c r="N4329" s="2">
        <f t="shared" si="413"/>
        <v>-0.99646505583573863</v>
      </c>
    </row>
    <row r="4330" spans="1:14" x14ac:dyDescent="0.3">
      <c r="A4330" s="2">
        <f>'Calibration - Data None'!B4329</f>
        <v>145.785</v>
      </c>
      <c r="B4330" s="2">
        <f>'Calibration - Data None'!D4329</f>
        <v>11.711</v>
      </c>
      <c r="C4330" s="2">
        <f t="shared" si="408"/>
        <v>0.56229988777536943</v>
      </c>
      <c r="D4330" s="2">
        <f t="shared" si="409"/>
        <v>-0.8269333928484246</v>
      </c>
      <c r="F4330" s="2">
        <f>'Calibration - Data 5 O''clock'!B4329</f>
        <v>3.1230000000000002</v>
      </c>
      <c r="G4330" s="2">
        <f>'Calibration - Data 5 O''clock'!D4329</f>
        <v>7.9139999999999997</v>
      </c>
      <c r="H4330" s="2">
        <f t="shared" si="410"/>
        <v>5.4479646926588479E-2</v>
      </c>
      <c r="I4330" s="2">
        <f t="shared" si="411"/>
        <v>0.99851488124652121</v>
      </c>
      <c r="K4330" s="2">
        <f>'Calibration - Data 7 O''clock'!B4329</f>
        <v>185.459</v>
      </c>
      <c r="L4330" s="2">
        <f>'Calibration - Data 7 O''clock'!D4329</f>
        <v>8.8940000000000001</v>
      </c>
      <c r="M4330" s="2">
        <f t="shared" si="412"/>
        <v>-9.5133437459579237E-2</v>
      </c>
      <c r="N4330" s="2">
        <f t="shared" si="413"/>
        <v>-0.99546452929128737</v>
      </c>
    </row>
    <row r="4331" spans="1:14" x14ac:dyDescent="0.3">
      <c r="A4331" s="2">
        <f>'Calibration - Data None'!B4330</f>
        <v>146.62799999999999</v>
      </c>
      <c r="B4331" s="2">
        <f>'Calibration - Data None'!D4330</f>
        <v>11.712999999999999</v>
      </c>
      <c r="C4331" s="2">
        <f t="shared" si="408"/>
        <v>0.55007269073723408</v>
      </c>
      <c r="D4331" s="2">
        <f t="shared" si="409"/>
        <v>-0.83511677920222582</v>
      </c>
      <c r="F4331" s="2">
        <f>'Calibration - Data 5 O''clock'!B4330</f>
        <v>3.6930000000000001</v>
      </c>
      <c r="G4331" s="2">
        <f>'Calibration - Data 5 O''clock'!D4330</f>
        <v>7.9169999999999998</v>
      </c>
      <c r="H4331" s="2">
        <f t="shared" si="410"/>
        <v>6.4410389379277011E-2</v>
      </c>
      <c r="I4331" s="2">
        <f t="shared" si="411"/>
        <v>0.99792349493335908</v>
      </c>
      <c r="K4331" s="2">
        <f>'Calibration - Data 7 O''clock'!B4330</f>
        <v>186.1</v>
      </c>
      <c r="L4331" s="2">
        <f>'Calibration - Data 7 O''clock'!D4330</f>
        <v>8.8960000000000008</v>
      </c>
      <c r="M4331" s="2">
        <f t="shared" si="412"/>
        <v>-0.10626407133623313</v>
      </c>
      <c r="N4331" s="2">
        <f t="shared" si="413"/>
        <v>-0.99433794413320464</v>
      </c>
    </row>
    <row r="4332" spans="1:14" x14ac:dyDescent="0.3">
      <c r="A4332" s="2">
        <f>'Calibration - Data None'!B4331</f>
        <v>147.47200000000001</v>
      </c>
      <c r="B4332" s="2">
        <f>'Calibration - Data None'!D4331</f>
        <v>11.717000000000001</v>
      </c>
      <c r="C4332" s="2">
        <f t="shared" si="408"/>
        <v>0.53771170298461068</v>
      </c>
      <c r="D4332" s="2">
        <f t="shared" si="409"/>
        <v>-0.84312877099135319</v>
      </c>
      <c r="F4332" s="2">
        <f>'Calibration - Data 5 O''clock'!B4331</f>
        <v>4.2640000000000002</v>
      </c>
      <c r="G4332" s="2">
        <f>'Calibration - Data 5 O''clock'!D4331</f>
        <v>7.9210000000000003</v>
      </c>
      <c r="H4332" s="2">
        <f t="shared" si="410"/>
        <v>7.4352162169395788E-2</v>
      </c>
      <c r="I4332" s="2">
        <f t="shared" si="411"/>
        <v>0.99723204720904146</v>
      </c>
      <c r="K4332" s="2">
        <f>'Calibration - Data 7 O''clock'!B4331</f>
        <v>186.74100000000001</v>
      </c>
      <c r="L4332" s="2">
        <f>'Calibration - Data 7 O''clock'!D4331</f>
        <v>8.8979999999999997</v>
      </c>
      <c r="M4332" s="2">
        <f t="shared" si="412"/>
        <v>-0.11738140517997583</v>
      </c>
      <c r="N4332" s="2">
        <f t="shared" si="413"/>
        <v>-0.99308690743457817</v>
      </c>
    </row>
    <row r="4333" spans="1:14" x14ac:dyDescent="0.3">
      <c r="A4333" s="2">
        <f>'Calibration - Data None'!B4332</f>
        <v>148.316</v>
      </c>
      <c r="B4333" s="2">
        <f>'Calibration - Data None'!D4332</f>
        <v>11.715999999999999</v>
      </c>
      <c r="C4333" s="2">
        <f t="shared" si="408"/>
        <v>0.52523403930392332</v>
      </c>
      <c r="D4333" s="2">
        <f t="shared" si="409"/>
        <v>-0.8509578156151365</v>
      </c>
      <c r="F4333" s="2">
        <f>'Calibration - Data 5 O''clock'!B4332</f>
        <v>4.8339999999999996</v>
      </c>
      <c r="G4333" s="2">
        <f>'Calibration - Data 5 O''clock'!D4332</f>
        <v>7.923</v>
      </c>
      <c r="H4333" s="2">
        <f t="shared" si="410"/>
        <v>8.4269159331009286E-2</v>
      </c>
      <c r="I4333" s="2">
        <f t="shared" si="411"/>
        <v>0.99644302836923149</v>
      </c>
      <c r="K4333" s="2">
        <f>'Calibration - Data 7 O''clock'!B4332</f>
        <v>187.38200000000001</v>
      </c>
      <c r="L4333" s="2">
        <f>'Calibration - Data 7 O''clock'!D4332</f>
        <v>8.8970000000000002</v>
      </c>
      <c r="M4333" s="2">
        <f t="shared" si="412"/>
        <v>-0.12848404754302784</v>
      </c>
      <c r="N4333" s="2">
        <f t="shared" si="413"/>
        <v>-0.99171157577541713</v>
      </c>
    </row>
    <row r="4334" spans="1:14" x14ac:dyDescent="0.3">
      <c r="A4334" s="2">
        <f>'Calibration - Data None'!B4333</f>
        <v>149.15899999999999</v>
      </c>
      <c r="B4334" s="2">
        <f>'Calibration - Data None'!D4333</f>
        <v>11.718</v>
      </c>
      <c r="C4334" s="2">
        <f t="shared" si="408"/>
        <v>0.51265739253140863</v>
      </c>
      <c r="D4334" s="2">
        <f t="shared" si="409"/>
        <v>-0.85859326685159676</v>
      </c>
      <c r="F4334" s="2">
        <f>'Calibration - Data 5 O''clock'!B4333</f>
        <v>5.4050000000000002</v>
      </c>
      <c r="G4334" s="2">
        <f>'Calibration - Data 5 O''clock'!D4333</f>
        <v>7.92</v>
      </c>
      <c r="H4334" s="2">
        <f t="shared" si="410"/>
        <v>9.419519213101589E-2</v>
      </c>
      <c r="I4334" s="2">
        <f t="shared" si="411"/>
        <v>0.99555374831266696</v>
      </c>
      <c r="K4334" s="2">
        <f>'Calibration - Data 7 O''clock'!B4333</f>
        <v>188.023</v>
      </c>
      <c r="L4334" s="2">
        <f>'Calibration - Data 7 O''clock'!D4333</f>
        <v>8.9039999999999999</v>
      </c>
      <c r="M4334" s="2">
        <f t="shared" si="412"/>
        <v>-0.13957060881639918</v>
      </c>
      <c r="N4334" s="2">
        <f t="shared" si="413"/>
        <v>-0.99021212129251357</v>
      </c>
    </row>
    <row r="4335" spans="1:14" x14ac:dyDescent="0.3">
      <c r="A4335" s="2">
        <f>'Calibration - Data None'!B4334</f>
        <v>150.00399999999999</v>
      </c>
      <c r="B4335" s="2">
        <f>'Calibration - Data None'!D4334</f>
        <v>11.726000000000001</v>
      </c>
      <c r="C4335" s="2">
        <f t="shared" si="408"/>
        <v>0.49993953880277175</v>
      </c>
      <c r="D4335" s="2">
        <f t="shared" si="409"/>
        <v>-0.86606030825899871</v>
      </c>
      <c r="F4335" s="2">
        <f>'Calibration - Data 5 O''clock'!B4334</f>
        <v>5.9749999999999996</v>
      </c>
      <c r="G4335" s="2">
        <f>'Calibration - Data 5 O''clock'!D4334</f>
        <v>7.923</v>
      </c>
      <c r="H4335" s="2">
        <f t="shared" si="410"/>
        <v>0.10409451129211714</v>
      </c>
      <c r="I4335" s="2">
        <f t="shared" si="411"/>
        <v>0.9945674098415126</v>
      </c>
      <c r="K4335" s="2">
        <f>'Calibration - Data 7 O''clock'!B4334</f>
        <v>188.66499999999999</v>
      </c>
      <c r="L4335" s="2">
        <f>'Calibration - Data 7 O''clock'!D4334</f>
        <v>8.9090000000000007</v>
      </c>
      <c r="M4335" s="2">
        <f t="shared" si="412"/>
        <v>-0.15065695550918448</v>
      </c>
      <c r="N4335" s="2">
        <f t="shared" si="413"/>
        <v>-0.98858610234855293</v>
      </c>
    </row>
    <row r="4336" spans="1:14" x14ac:dyDescent="0.3">
      <c r="A4336" s="2">
        <f>'Calibration - Data None'!B4335</f>
        <v>150.84700000000001</v>
      </c>
      <c r="B4336" s="2">
        <f>'Calibration - Data None'!D4335</f>
        <v>11.727</v>
      </c>
      <c r="C4336" s="2">
        <f t="shared" si="408"/>
        <v>0.48714343295369494</v>
      </c>
      <c r="D4336" s="2">
        <f t="shared" si="409"/>
        <v>-0.87332197712532622</v>
      </c>
      <c r="F4336" s="2">
        <f>'Calibration - Data 5 O''clock'!B4335</f>
        <v>6.5460000000000003</v>
      </c>
      <c r="G4336" s="2">
        <f>'Calibration - Data 5 O''clock'!D4335</f>
        <v>7.9240000000000004</v>
      </c>
      <c r="H4336" s="2">
        <f t="shared" si="410"/>
        <v>0.11400086780937875</v>
      </c>
      <c r="I4336" s="2">
        <f t="shared" si="411"/>
        <v>0.99348065010784614</v>
      </c>
      <c r="K4336" s="2">
        <f>'Calibration - Data 7 O''clock'!B4335</f>
        <v>189.30699999999999</v>
      </c>
      <c r="L4336" s="2">
        <f>'Calibration - Data 7 O''clock'!D4335</f>
        <v>8.9109999999999996</v>
      </c>
      <c r="M4336" s="2">
        <f t="shared" si="412"/>
        <v>-0.16172438706744527</v>
      </c>
      <c r="N4336" s="2">
        <f t="shared" si="413"/>
        <v>-0.98683596541049268</v>
      </c>
    </row>
    <row r="4337" spans="1:14" x14ac:dyDescent="0.3">
      <c r="A4337" s="2">
        <f>'Calibration - Data None'!B4336</f>
        <v>151.691</v>
      </c>
      <c r="B4337" s="2">
        <f>'Calibration - Data None'!D4336</f>
        <v>11.722</v>
      </c>
      <c r="C4337" s="2">
        <f t="shared" si="408"/>
        <v>0.47422650825699036</v>
      </c>
      <c r="D4337" s="2">
        <f t="shared" si="409"/>
        <v>-0.88040287304527953</v>
      </c>
      <c r="F4337" s="2">
        <f>'Calibration - Data 5 O''clock'!B4336</f>
        <v>7.117</v>
      </c>
      <c r="G4337" s="2">
        <f>'Calibration - Data 5 O''clock'!D4336</f>
        <v>7.9249999999999998</v>
      </c>
      <c r="H4337" s="2">
        <f t="shared" si="410"/>
        <v>0.12389590210858925</v>
      </c>
      <c r="I4337" s="2">
        <f t="shared" si="411"/>
        <v>0.99229522090993605</v>
      </c>
      <c r="K4337" s="2">
        <f>'Calibration - Data 7 O''clock'!B4336</f>
        <v>189.94800000000001</v>
      </c>
      <c r="L4337" s="2">
        <f>'Calibration - Data 7 O''clock'!D4336</f>
        <v>8.9149999999999991</v>
      </c>
      <c r="M4337" s="2">
        <f t="shared" si="412"/>
        <v>-0.17275432310885164</v>
      </c>
      <c r="N4337" s="2">
        <f t="shared" si="413"/>
        <v>-0.98496494549156544</v>
      </c>
    </row>
    <row r="4338" spans="1:14" x14ac:dyDescent="0.3">
      <c r="A4338" s="2">
        <f>'Calibration - Data None'!B4337</f>
        <v>152.535</v>
      </c>
      <c r="B4338" s="2">
        <f>'Calibration - Data None'!D4337</f>
        <v>11.723000000000001</v>
      </c>
      <c r="C4338" s="2">
        <f t="shared" si="408"/>
        <v>0.46120668303263068</v>
      </c>
      <c r="D4338" s="2">
        <f t="shared" si="409"/>
        <v>-0.88729273384043805</v>
      </c>
      <c r="F4338" s="2">
        <f>'Calibration - Data 5 O''clock'!B4337</f>
        <v>7.6879999999999997</v>
      </c>
      <c r="G4338" s="2">
        <f>'Calibration - Data 5 O''clock'!D4337</f>
        <v>7.9340000000000002</v>
      </c>
      <c r="H4338" s="2">
        <f t="shared" si="410"/>
        <v>0.13377863144515986</v>
      </c>
      <c r="I4338" s="2">
        <f t="shared" si="411"/>
        <v>0.99101123998099039</v>
      </c>
      <c r="K4338" s="2">
        <f>'Calibration - Data 7 O''clock'!B4337</f>
        <v>190.59100000000001</v>
      </c>
      <c r="L4338" s="2">
        <f>'Calibration - Data 7 O''clock'!D4337</f>
        <v>8.9179999999999993</v>
      </c>
      <c r="M4338" s="2">
        <f t="shared" si="412"/>
        <v>-0.18379694922035428</v>
      </c>
      <c r="N4338" s="2">
        <f t="shared" si="413"/>
        <v>-0.98296423203354177</v>
      </c>
    </row>
    <row r="4339" spans="1:14" x14ac:dyDescent="0.3">
      <c r="A4339" s="2">
        <f>'Calibration - Data None'!B4338</f>
        <v>153.37799999999999</v>
      </c>
      <c r="B4339" s="2">
        <f>'Calibration - Data None'!D4338</f>
        <v>11.722</v>
      </c>
      <c r="C4339" s="2">
        <f t="shared" si="408"/>
        <v>0.44810238540266834</v>
      </c>
      <c r="D4339" s="2">
        <f t="shared" si="409"/>
        <v>-0.89398224378140667</v>
      </c>
      <c r="F4339" s="2">
        <f>'Calibration - Data 5 O''clock'!B4338</f>
        <v>8.2579999999999991</v>
      </c>
      <c r="G4339" s="2">
        <f>'Calibration - Data 5 O''clock'!D4338</f>
        <v>7.9269999999999996</v>
      </c>
      <c r="H4339" s="2">
        <f t="shared" si="410"/>
        <v>0.14363080199317446</v>
      </c>
      <c r="I4339" s="2">
        <f t="shared" si="411"/>
        <v>0.98963134182320511</v>
      </c>
      <c r="K4339" s="2">
        <f>'Calibration - Data 7 O''clock'!B4338</f>
        <v>191.233</v>
      </c>
      <c r="L4339" s="2">
        <f>'Calibration - Data 7 O''clock'!D4338</f>
        <v>8.92</v>
      </c>
      <c r="M4339" s="2">
        <f t="shared" si="412"/>
        <v>-0.19479930858229694</v>
      </c>
      <c r="N4339" s="2">
        <f t="shared" si="413"/>
        <v>-0.98084312169472798</v>
      </c>
    </row>
    <row r="4340" spans="1:14" x14ac:dyDescent="0.3">
      <c r="A4340" s="2">
        <f>'Calibration - Data None'!B4339</f>
        <v>154.22300000000001</v>
      </c>
      <c r="B4340" s="2">
        <f>'Calibration - Data None'!D4339</f>
        <v>11.72</v>
      </c>
      <c r="C4340" s="2">
        <f t="shared" si="408"/>
        <v>0.43486965319669069</v>
      </c>
      <c r="D4340" s="2">
        <f t="shared" si="409"/>
        <v>-0.90049341181853737</v>
      </c>
      <c r="F4340" s="2">
        <f>'Calibration - Data 5 O''clock'!B4339</f>
        <v>8.83</v>
      </c>
      <c r="G4340" s="2">
        <f>'Calibration - Data 5 O''clock'!D4339</f>
        <v>7.9320000000000004</v>
      </c>
      <c r="H4340" s="2">
        <f t="shared" si="410"/>
        <v>0.15350325045996469</v>
      </c>
      <c r="I4340" s="2">
        <f t="shared" si="411"/>
        <v>0.98814814278944296</v>
      </c>
      <c r="K4340" s="2">
        <f>'Calibration - Data 7 O''clock'!B4339</f>
        <v>191.875</v>
      </c>
      <c r="L4340" s="2">
        <f>'Calibration - Data 7 O''clock'!D4339</f>
        <v>8.9190000000000005</v>
      </c>
      <c r="M4340" s="2">
        <f t="shared" si="412"/>
        <v>-0.20577721069223476</v>
      </c>
      <c r="N4340" s="2">
        <f t="shared" si="413"/>
        <v>-0.97859886550093833</v>
      </c>
    </row>
    <row r="4341" spans="1:14" x14ac:dyDescent="0.3">
      <c r="A4341" s="2">
        <f>'Calibration - Data None'!B4340</f>
        <v>155.06700000000001</v>
      </c>
      <c r="B4341" s="2">
        <f>'Calibration - Data None'!D4340</f>
        <v>11.718999999999999</v>
      </c>
      <c r="C4341" s="2">
        <f t="shared" si="408"/>
        <v>0.42155816335267354</v>
      </c>
      <c r="D4341" s="2">
        <f t="shared" si="409"/>
        <v>-0.90680136463876182</v>
      </c>
      <c r="F4341" s="2">
        <f>'Calibration - Data 5 O''clock'!B4340</f>
        <v>9.4</v>
      </c>
      <c r="G4341" s="2">
        <f>'Calibration - Data 5 O''clock'!D4340</f>
        <v>7.9219999999999997</v>
      </c>
      <c r="H4341" s="2">
        <f t="shared" si="410"/>
        <v>0.16332596224162227</v>
      </c>
      <c r="I4341" s="2">
        <f t="shared" si="411"/>
        <v>0.98657216160696937</v>
      </c>
      <c r="K4341" s="2">
        <f>'Calibration - Data 7 O''clock'!B4340</f>
        <v>192.517</v>
      </c>
      <c r="L4341" s="2">
        <f>'Calibration - Data 7 O''clock'!D4340</f>
        <v>8.9190000000000005</v>
      </c>
      <c r="M4341" s="2">
        <f t="shared" si="412"/>
        <v>-0.21672927726335461</v>
      </c>
      <c r="N4341" s="2">
        <f t="shared" si="413"/>
        <v>-0.97623174522082812</v>
      </c>
    </row>
    <row r="4342" spans="1:14" x14ac:dyDescent="0.3">
      <c r="A4342" s="2">
        <f>'Calibration - Data None'!B4341</f>
        <v>155.911</v>
      </c>
      <c r="B4342" s="2">
        <f>'Calibration - Data None'!D4341</f>
        <v>11.725</v>
      </c>
      <c r="C4342" s="2">
        <f t="shared" si="408"/>
        <v>0.408155201276103</v>
      </c>
      <c r="D4342" s="2">
        <f t="shared" si="409"/>
        <v>-0.91291255423028539</v>
      </c>
      <c r="F4342" s="2">
        <f>'Calibration - Data 5 O''clock'!B4341</f>
        <v>9.9719999999999995</v>
      </c>
      <c r="G4342" s="2">
        <f>'Calibration - Data 5 O''clock'!D4341</f>
        <v>7.9249999999999998</v>
      </c>
      <c r="H4342" s="2">
        <f t="shared" si="410"/>
        <v>0.17316688909265451</v>
      </c>
      <c r="I4342" s="2">
        <f t="shared" si="411"/>
        <v>0.98489249592124128</v>
      </c>
      <c r="K4342" s="2">
        <f>'Calibration - Data 7 O''clock'!B4341</f>
        <v>193.16</v>
      </c>
      <c r="L4342" s="2">
        <f>'Calibration - Data 7 O''clock'!D4341</f>
        <v>8.923</v>
      </c>
      <c r="M4342" s="2">
        <f t="shared" si="412"/>
        <v>-0.2276711282228237</v>
      </c>
      <c r="N4342" s="2">
        <f t="shared" si="413"/>
        <v>-0.97373808458627442</v>
      </c>
    </row>
    <row r="4343" spans="1:14" x14ac:dyDescent="0.3">
      <c r="A4343" s="2">
        <f>'Calibration - Data None'!B4342</f>
        <v>156.755</v>
      </c>
      <c r="B4343" s="2">
        <f>'Calibration - Data None'!D4342</f>
        <v>11.723000000000001</v>
      </c>
      <c r="C4343" s="2">
        <f t="shared" si="408"/>
        <v>0.39466367522251861</v>
      </c>
      <c r="D4343" s="2">
        <f t="shared" si="409"/>
        <v>-0.91882565455033649</v>
      </c>
      <c r="F4343" s="2">
        <f>'Calibration - Data 5 O''clock'!B4342</f>
        <v>10.542999999999999</v>
      </c>
      <c r="G4343" s="2">
        <f>'Calibration - Data 5 O''clock'!D4342</f>
        <v>7.931</v>
      </c>
      <c r="H4343" s="2">
        <f t="shared" si="410"/>
        <v>0.18297339862943338</v>
      </c>
      <c r="I4343" s="2">
        <f t="shared" si="411"/>
        <v>0.98311786444657512</v>
      </c>
      <c r="K4343" s="2">
        <f>'Calibration - Data 7 O''clock'!B4342</f>
        <v>193.803</v>
      </c>
      <c r="L4343" s="2">
        <f>'Calibration - Data 7 O''clock'!D4342</f>
        <v>8.9269999999999996</v>
      </c>
      <c r="M4343" s="2">
        <f t="shared" si="412"/>
        <v>-0.23858430572357142</v>
      </c>
      <c r="N4343" s="2">
        <f t="shared" si="413"/>
        <v>-0.97112178899579915</v>
      </c>
    </row>
    <row r="4344" spans="1:14" x14ac:dyDescent="0.3">
      <c r="A4344" s="2">
        <f>'Calibration - Data None'!B4343</f>
        <v>157.6</v>
      </c>
      <c r="B4344" s="2">
        <f>'Calibration - Data None'!D4343</f>
        <v>11.731999999999999</v>
      </c>
      <c r="C4344" s="2">
        <f t="shared" si="408"/>
        <v>0.3810703763502743</v>
      </c>
      <c r="D4344" s="2">
        <f t="shared" si="409"/>
        <v>-0.92454603361231302</v>
      </c>
      <c r="F4344" s="2">
        <f>'Calibration - Data 5 O''clock'!B4343</f>
        <v>11.116</v>
      </c>
      <c r="G4344" s="2">
        <f>'Calibration - Data 5 O''clock'!D4343</f>
        <v>7.94</v>
      </c>
      <c r="H4344" s="2">
        <f t="shared" si="410"/>
        <v>0.19279598762231348</v>
      </c>
      <c r="I4344" s="2">
        <f t="shared" si="411"/>
        <v>0.98123886345616007</v>
      </c>
      <c r="K4344" s="2">
        <f>'Calibration - Data 7 O''clock'!B4343</f>
        <v>194.446</v>
      </c>
      <c r="L4344" s="2">
        <f>'Calibration - Data 7 O''clock'!D4343</f>
        <v>8.93</v>
      </c>
      <c r="M4344" s="2">
        <f t="shared" si="412"/>
        <v>-0.24946743533333129</v>
      </c>
      <c r="N4344" s="2">
        <f t="shared" si="413"/>
        <v>-0.9683831879520679</v>
      </c>
    </row>
    <row r="4345" spans="1:14" x14ac:dyDescent="0.3">
      <c r="A4345" s="2">
        <f>'Calibration - Data None'!B4344</f>
        <v>158.44399999999999</v>
      </c>
      <c r="B4345" s="2">
        <f>'Calibration - Data None'!D4344</f>
        <v>11.73</v>
      </c>
      <c r="C4345" s="2">
        <f t="shared" si="408"/>
        <v>0.36741042712270139</v>
      </c>
      <c r="D4345" s="2">
        <f t="shared" si="409"/>
        <v>-0.93005891105967808</v>
      </c>
      <c r="F4345" s="2">
        <f>'Calibration - Data 5 O''clock'!B4344</f>
        <v>11.686999999999999</v>
      </c>
      <c r="G4345" s="2">
        <f>'Calibration - Data 5 O''clock'!D4344</f>
        <v>7.9340000000000002</v>
      </c>
      <c r="H4345" s="2">
        <f t="shared" si="410"/>
        <v>0.20256511153061116</v>
      </c>
      <c r="I4345" s="2">
        <f t="shared" si="411"/>
        <v>0.97926879639381503</v>
      </c>
      <c r="K4345" s="2">
        <f>'Calibration - Data 7 O''clock'!B4344</f>
        <v>195.09</v>
      </c>
      <c r="L4345" s="2">
        <f>'Calibration - Data 7 O''clock'!D4344</f>
        <v>8.93</v>
      </c>
      <c r="M4345" s="2">
        <f t="shared" si="412"/>
        <v>-0.2603359979133259</v>
      </c>
      <c r="N4345" s="2">
        <f t="shared" si="413"/>
        <v>-0.96551808278792628</v>
      </c>
    </row>
    <row r="4346" spans="1:14" x14ac:dyDescent="0.3">
      <c r="A4346" s="2">
        <f>'Calibration - Data None'!B4345</f>
        <v>159.28800000000001</v>
      </c>
      <c r="B4346" s="2">
        <f>'Calibration - Data None'!D4345</f>
        <v>11.727</v>
      </c>
      <c r="C4346" s="2">
        <f t="shared" si="408"/>
        <v>0.35367075496492706</v>
      </c>
      <c r="D4346" s="2">
        <f t="shared" si="409"/>
        <v>-0.9353699787156623</v>
      </c>
      <c r="F4346" s="2">
        <f>'Calibration - Data 5 O''clock'!B4345</f>
        <v>12.259</v>
      </c>
      <c r="G4346" s="2">
        <f>'Calibration - Data 5 O''clock'!D4345</f>
        <v>7.944</v>
      </c>
      <c r="H4346" s="2">
        <f t="shared" si="410"/>
        <v>0.21233117264142404</v>
      </c>
      <c r="I4346" s="2">
        <f t="shared" si="411"/>
        <v>0.97719776561590532</v>
      </c>
      <c r="K4346" s="2">
        <f>'Calibration - Data 7 O''clock'!B4345</f>
        <v>195.733</v>
      </c>
      <c r="L4346" s="2">
        <f>'Calibration - Data 7 O''clock'!D4345</f>
        <v>8.9320000000000004</v>
      </c>
      <c r="M4346" s="2">
        <f t="shared" si="412"/>
        <v>-0.27115487170396524</v>
      </c>
      <c r="N4346" s="2">
        <f t="shared" si="413"/>
        <v>-0.96253573209060983</v>
      </c>
    </row>
    <row r="4347" spans="1:14" x14ac:dyDescent="0.3">
      <c r="A4347" s="2">
        <f>'Calibration - Data None'!B4346</f>
        <v>160.13200000000001</v>
      </c>
      <c r="B4347" s="2">
        <f>'Calibration - Data None'!D4346</f>
        <v>11.723000000000001</v>
      </c>
      <c r="C4347" s="2">
        <f t="shared" si="408"/>
        <v>0.33985434119387686</v>
      </c>
      <c r="D4347" s="2">
        <f t="shared" si="409"/>
        <v>-0.94047808415277601</v>
      </c>
      <c r="F4347" s="2">
        <f>'Calibration - Data 5 O''clock'!B4346</f>
        <v>12.831</v>
      </c>
      <c r="G4347" s="2">
        <f>'Calibration - Data 5 O''clock'!D4346</f>
        <v>7.9429999999999996</v>
      </c>
      <c r="H4347" s="2">
        <f t="shared" si="410"/>
        <v>0.2220760717408386</v>
      </c>
      <c r="I4347" s="2">
        <f t="shared" si="411"/>
        <v>0.97502934230727534</v>
      </c>
      <c r="K4347" s="2">
        <f>'Calibration - Data 7 O''clock'!B4346</f>
        <v>196.376</v>
      </c>
      <c r="L4347" s="2">
        <f>'Calibration - Data 7 O''clock'!D4346</f>
        <v>8.9359999999999999</v>
      </c>
      <c r="M4347" s="2">
        <f t="shared" si="412"/>
        <v>-0.28193959558687676</v>
      </c>
      <c r="N4347" s="2">
        <f t="shared" si="413"/>
        <v>-0.95943215728904374</v>
      </c>
    </row>
    <row r="4348" spans="1:14" x14ac:dyDescent="0.3">
      <c r="A4348" s="2">
        <f>'Calibration - Data None'!B4347</f>
        <v>160.977</v>
      </c>
      <c r="B4348" s="2">
        <f>'Calibration - Data None'!D4347</f>
        <v>11.728</v>
      </c>
      <c r="C4348" s="2">
        <f t="shared" si="408"/>
        <v>0.32594768369801974</v>
      </c>
      <c r="D4348" s="2">
        <f t="shared" si="409"/>
        <v>-0.94538780798775679</v>
      </c>
      <c r="F4348" s="2">
        <f>'Calibration - Data 5 O''clock'!B4347</f>
        <v>13.403</v>
      </c>
      <c r="G4348" s="2">
        <f>'Calibration - Data 5 O''clock'!D4347</f>
        <v>7.944</v>
      </c>
      <c r="H4348" s="2">
        <f t="shared" si="410"/>
        <v>0.23179883760233522</v>
      </c>
      <c r="I4348" s="2">
        <f t="shared" si="411"/>
        <v>0.97276374258409026</v>
      </c>
      <c r="K4348" s="2">
        <f>'Calibration - Data 7 O''clock'!B4347</f>
        <v>197.02</v>
      </c>
      <c r="L4348" s="2">
        <f>'Calibration - Data 7 O''clock'!D4347</f>
        <v>8.9380000000000006</v>
      </c>
      <c r="M4348" s="2">
        <f t="shared" si="412"/>
        <v>-0.2927055002365358</v>
      </c>
      <c r="N4348" s="2">
        <f t="shared" si="413"/>
        <v>-0.95620264072594952</v>
      </c>
    </row>
    <row r="4349" spans="1:14" x14ac:dyDescent="0.3">
      <c r="A4349" s="2">
        <f>'Calibration - Data None'!B4348</f>
        <v>161.821</v>
      </c>
      <c r="B4349" s="2">
        <f>'Calibration - Data None'!D4348</f>
        <v>11.728</v>
      </c>
      <c r="C4349" s="2">
        <f t="shared" si="408"/>
        <v>0.31198671459895105</v>
      </c>
      <c r="D4349" s="2">
        <f t="shared" si="409"/>
        <v>-0.95008646444087008</v>
      </c>
      <c r="F4349" s="2">
        <f>'Calibration - Data 5 O''clock'!B4348</f>
        <v>13.975</v>
      </c>
      <c r="G4349" s="2">
        <f>'Calibration - Data 5 O''clock'!D4348</f>
        <v>7.944</v>
      </c>
      <c r="H4349" s="2">
        <f t="shared" si="410"/>
        <v>0.24149850120530605</v>
      </c>
      <c r="I4349" s="2">
        <f t="shared" si="411"/>
        <v>0.97040119224761401</v>
      </c>
      <c r="K4349" s="2">
        <f>'Calibration - Data 7 O''clock'!B4348</f>
        <v>197.66399999999999</v>
      </c>
      <c r="L4349" s="2">
        <f>'Calibration - Data 7 O''clock'!D4348</f>
        <v>8.9410000000000007</v>
      </c>
      <c r="M4349" s="2">
        <f t="shared" si="412"/>
        <v>-0.30343442608898297</v>
      </c>
      <c r="N4349" s="2">
        <f t="shared" si="413"/>
        <v>-0.95285232279931475</v>
      </c>
    </row>
    <row r="4350" spans="1:14" x14ac:dyDescent="0.3">
      <c r="A4350" s="2">
        <f>'Calibration - Data None'!B4349</f>
        <v>162.666</v>
      </c>
      <c r="B4350" s="2">
        <f>'Calibration - Data None'!D4349</f>
        <v>11.728</v>
      </c>
      <c r="C4350" s="2">
        <f t="shared" si="408"/>
        <v>0.29794138814976862</v>
      </c>
      <c r="D4350" s="2">
        <f t="shared" si="409"/>
        <v>-0.95458416560688297</v>
      </c>
      <c r="F4350" s="2">
        <f>'Calibration - Data 5 O''clock'!B4349</f>
        <v>14.548</v>
      </c>
      <c r="G4350" s="2">
        <f>'Calibration - Data 5 O''clock'!D4349</f>
        <v>7.9509999999999996</v>
      </c>
      <c r="H4350" s="2">
        <f t="shared" si="410"/>
        <v>0.25119098956696573</v>
      </c>
      <c r="I4350" s="2">
        <f t="shared" si="411"/>
        <v>0.96793754279931121</v>
      </c>
      <c r="K4350" s="2">
        <f>'Calibration - Data 7 O''clock'!B4349</f>
        <v>198.30799999999999</v>
      </c>
      <c r="L4350" s="2">
        <f>'Calibration - Data 7 O''clock'!D4349</f>
        <v>8.9459999999999997</v>
      </c>
      <c r="M4350" s="2">
        <f t="shared" si="412"/>
        <v>-0.31412501771094892</v>
      </c>
      <c r="N4350" s="2">
        <f t="shared" si="413"/>
        <v>-0.94938162676981275</v>
      </c>
    </row>
    <row r="4351" spans="1:14" x14ac:dyDescent="0.3">
      <c r="A4351" s="2">
        <f>'Calibration - Data None'!B4350</f>
        <v>163.51</v>
      </c>
      <c r="B4351" s="2">
        <f>'Calibration - Data None'!D4350</f>
        <v>11.728999999999999</v>
      </c>
      <c r="C4351" s="2">
        <f t="shared" si="408"/>
        <v>0.28384799476590605</v>
      </c>
      <c r="D4351" s="2">
        <f t="shared" si="409"/>
        <v>-0.95886929029319434</v>
      </c>
      <c r="F4351" s="2">
        <f>'Calibration - Data 5 O''clock'!B4350</f>
        <v>15.119</v>
      </c>
      <c r="G4351" s="2">
        <f>'Calibration - Data 5 O''clock'!D4350</f>
        <v>7.9450000000000003</v>
      </c>
      <c r="H4351" s="2">
        <f t="shared" si="410"/>
        <v>0.2608246571620334</v>
      </c>
      <c r="I4351" s="2">
        <f t="shared" si="411"/>
        <v>0.96538619122934821</v>
      </c>
      <c r="K4351" s="2">
        <f>'Calibration - Data 7 O''clock'!B4350</f>
        <v>198.953</v>
      </c>
      <c r="L4351" s="2">
        <f>'Calibration - Data 7 O''clock'!D4350</f>
        <v>8.9440000000000008</v>
      </c>
      <c r="M4351" s="2">
        <f t="shared" si="412"/>
        <v>-0.32479243162946175</v>
      </c>
      <c r="N4351" s="2">
        <f t="shared" si="413"/>
        <v>-0.94578532255275638</v>
      </c>
    </row>
    <row r="4352" spans="1:14" x14ac:dyDescent="0.3">
      <c r="A4352" s="2">
        <f>'Calibration - Data None'!B4351</f>
        <v>164.35499999999999</v>
      </c>
      <c r="B4352" s="2">
        <f>'Calibration - Data None'!D4351</f>
        <v>11.731999999999999</v>
      </c>
      <c r="C4352" s="2">
        <f t="shared" si="408"/>
        <v>0.26967620370688272</v>
      </c>
      <c r="D4352" s="2">
        <f t="shared" si="409"/>
        <v>-0.96295106062262781</v>
      </c>
      <c r="F4352" s="2">
        <f>'Calibration - Data 5 O''clock'!B4351</f>
        <v>15.692</v>
      </c>
      <c r="G4352" s="2">
        <f>'Calibration - Data 5 O''clock'!D4351</f>
        <v>7.9489999999999998</v>
      </c>
      <c r="H4352" s="2">
        <f t="shared" si="410"/>
        <v>0.27046602621329757</v>
      </c>
      <c r="I4352" s="2">
        <f t="shared" si="411"/>
        <v>0.96272951999218759</v>
      </c>
      <c r="K4352" s="2">
        <f>'Calibration - Data 7 O''clock'!B4351</f>
        <v>199.59700000000001</v>
      </c>
      <c r="L4352" s="2">
        <f>'Calibration - Data 7 O''clock'!D4351</f>
        <v>8.9469999999999992</v>
      </c>
      <c r="M4352" s="2">
        <f t="shared" si="412"/>
        <v>-0.33540224327756579</v>
      </c>
      <c r="N4352" s="2">
        <f t="shared" si="413"/>
        <v>-0.94207501569905594</v>
      </c>
    </row>
    <row r="4353" spans="1:14" x14ac:dyDescent="0.3">
      <c r="A4353" s="2">
        <f>'Calibration - Data None'!B4352</f>
        <v>165.2</v>
      </c>
      <c r="B4353" s="2">
        <f>'Calibration - Data None'!D4352</f>
        <v>11.73</v>
      </c>
      <c r="C4353" s="2">
        <f t="shared" si="408"/>
        <v>0.25544575793579055</v>
      </c>
      <c r="D4353" s="2">
        <f t="shared" si="409"/>
        <v>-0.96682338860445938</v>
      </c>
      <c r="F4353" s="2">
        <f>'Calibration - Data 5 O''clock'!B4352</f>
        <v>16.265000000000001</v>
      </c>
      <c r="G4353" s="2">
        <f>'Calibration - Data 5 O''clock'!D4352</f>
        <v>7.9489999999999998</v>
      </c>
      <c r="H4353" s="2">
        <f t="shared" si="410"/>
        <v>0.28008034490266676</v>
      </c>
      <c r="I4353" s="2">
        <f t="shared" si="411"/>
        <v>0.95997656242181417</v>
      </c>
      <c r="K4353" s="2">
        <f>'Calibration - Data 7 O''clock'!B4352</f>
        <v>200.24199999999999</v>
      </c>
      <c r="L4353" s="2">
        <f>'Calibration - Data 7 O''clock'!D4352</f>
        <v>8.9529999999999994</v>
      </c>
      <c r="M4353" s="2">
        <f t="shared" si="412"/>
        <v>-0.34598605748144884</v>
      </c>
      <c r="N4353" s="2">
        <f t="shared" si="413"/>
        <v>-0.93823965383501218</v>
      </c>
    </row>
    <row r="4354" spans="1:14" x14ac:dyDescent="0.3">
      <c r="A4354" s="2">
        <f>'Calibration - Data None'!B4353</f>
        <v>166.04400000000001</v>
      </c>
      <c r="B4354" s="2">
        <f>'Calibration - Data None'!D4353</f>
        <v>11.727</v>
      </c>
      <c r="C4354" s="2">
        <f t="shared" si="408"/>
        <v>0.24117669071125444</v>
      </c>
      <c r="D4354" s="2">
        <f t="shared" si="409"/>
        <v>-0.97048122282585558</v>
      </c>
      <c r="F4354" s="2">
        <f>'Calibration - Data 5 O''clock'!B4353</f>
        <v>16.838000000000001</v>
      </c>
      <c r="G4354" s="2">
        <f>'Calibration - Data 5 O''clock'!D4353</f>
        <v>7.9539999999999997</v>
      </c>
      <c r="H4354" s="2">
        <f t="shared" si="410"/>
        <v>0.2896666516646404</v>
      </c>
      <c r="I4354" s="2">
        <f t="shared" si="411"/>
        <v>0.9571275938522491</v>
      </c>
      <c r="K4354" s="2">
        <f>'Calibration - Data 7 O''clock'!B4353</f>
        <v>200.887</v>
      </c>
      <c r="L4354" s="2">
        <f>'Calibration - Data 7 O''clock'!D4353</f>
        <v>8.9550000000000001</v>
      </c>
      <c r="M4354" s="2">
        <f t="shared" si="412"/>
        <v>-0.35652602586741727</v>
      </c>
      <c r="N4354" s="2">
        <f t="shared" si="413"/>
        <v>-0.93428539155826773</v>
      </c>
    </row>
    <row r="4355" spans="1:14" x14ac:dyDescent="0.3">
      <c r="A4355" s="2">
        <f>'Calibration - Data None'!B4354</f>
        <v>166.88900000000001</v>
      </c>
      <c r="B4355" s="2">
        <f>'Calibration - Data None'!D4354</f>
        <v>11.733000000000001</v>
      </c>
      <c r="C4355" s="2">
        <f t="shared" si="408"/>
        <v>0.2268382932207765</v>
      </c>
      <c r="D4355" s="2">
        <f t="shared" si="409"/>
        <v>-0.97393243540231522</v>
      </c>
      <c r="F4355" s="2">
        <f>'Calibration - Data 5 O''clock'!B4354</f>
        <v>17.41</v>
      </c>
      <c r="G4355" s="2">
        <f>'Calibration - Data 5 O''clock'!D4354</f>
        <v>7.95</v>
      </c>
      <c r="H4355" s="2">
        <f t="shared" si="410"/>
        <v>0.29920733405646865</v>
      </c>
      <c r="I4355" s="2">
        <f t="shared" si="411"/>
        <v>0.95418812151840415</v>
      </c>
      <c r="K4355" s="2">
        <f>'Calibration - Data 7 O''clock'!B4354</f>
        <v>201.53200000000001</v>
      </c>
      <c r="L4355" s="2">
        <f>'Calibration - Data 7 O''clock'!D4354</f>
        <v>8.9589999999999996</v>
      </c>
      <c r="M4355" s="2">
        <f t="shared" si="412"/>
        <v>-0.36702081273559245</v>
      </c>
      <c r="N4355" s="2">
        <f t="shared" si="413"/>
        <v>-0.93021272998110771</v>
      </c>
    </row>
    <row r="4356" spans="1:14" x14ac:dyDescent="0.3">
      <c r="A4356" s="2">
        <f>'Calibration - Data None'!B4355</f>
        <v>167.733</v>
      </c>
      <c r="B4356" s="2">
        <f>'Calibration - Data None'!D4355</f>
        <v>11.73</v>
      </c>
      <c r="C4356" s="2">
        <f t="shared" ref="C4356:C4419" si="414">SIN(RADIANS(A4356))</f>
        <v>0.21246761311885301</v>
      </c>
      <c r="D4356" s="2">
        <f t="shared" ref="D4356:D4419" si="415">COS(RADIANS(A4356))</f>
        <v>-0.97716810906597718</v>
      </c>
      <c r="F4356" s="2">
        <f>'Calibration - Data 5 O''clock'!B4355</f>
        <v>17.983000000000001</v>
      </c>
      <c r="G4356" s="2">
        <f>'Calibration - Data 5 O''clock'!D4355</f>
        <v>7.9550000000000001</v>
      </c>
      <c r="H4356" s="2">
        <f t="shared" ref="H4356:H4419" si="416">SIN(RADIANS(F4356))</f>
        <v>0.30873479662812742</v>
      </c>
      <c r="I4356" s="2">
        <f t="shared" ref="I4356:I4419" si="417">COS(RADIANS(F4356))</f>
        <v>0.95114816161888727</v>
      </c>
      <c r="K4356" s="2">
        <f>'Calibration - Data 7 O''clock'!B4355</f>
        <v>202.17699999999999</v>
      </c>
      <c r="L4356" s="2">
        <f>'Calibration - Data 7 O''clock'!D4355</f>
        <v>8.9610000000000003</v>
      </c>
      <c r="M4356" s="2">
        <f t="shared" ref="M4356:M4419" si="418">SIN(RADIANS(K4356))</f>
        <v>-0.37746908811182006</v>
      </c>
      <c r="N4356" s="2">
        <f t="shared" ref="N4356:N4419" si="419">COS(RADIANS(K4356))</f>
        <v>-0.92602218522021984</v>
      </c>
    </row>
    <row r="4357" spans="1:14" x14ac:dyDescent="0.3">
      <c r="A4357" s="2">
        <f>'Calibration - Data None'!B4356</f>
        <v>168.578</v>
      </c>
      <c r="B4357" s="2">
        <f>'Calibration - Data None'!D4356</f>
        <v>11.731</v>
      </c>
      <c r="C4357" s="2">
        <f t="shared" si="414"/>
        <v>0.198033722909399</v>
      </c>
      <c r="D4357" s="2">
        <f t="shared" si="415"/>
        <v>-0.9801952073901623</v>
      </c>
      <c r="F4357" s="2">
        <f>'Calibration - Data 5 O''clock'!B4356</f>
        <v>18.556000000000001</v>
      </c>
      <c r="G4357" s="2">
        <f>'Calibration - Data 5 O''clock'!D4356</f>
        <v>7.9530000000000003</v>
      </c>
      <c r="H4357" s="2">
        <f t="shared" si="416"/>
        <v>0.31823138142894286</v>
      </c>
      <c r="I4357" s="2">
        <f t="shared" si="417"/>
        <v>0.94801307368296706</v>
      </c>
      <c r="K4357" s="2">
        <f>'Calibration - Data 7 O''clock'!B4356</f>
        <v>202.822</v>
      </c>
      <c r="L4357" s="2">
        <f>'Calibration - Data 7 O''clock'!D4356</f>
        <v>8.9600000000000009</v>
      </c>
      <c r="M4357" s="2">
        <f t="shared" si="418"/>
        <v>-0.38786952791621443</v>
      </c>
      <c r="N4357" s="2">
        <f t="shared" si="419"/>
        <v>-0.9217142883312881</v>
      </c>
    </row>
    <row r="4358" spans="1:14" x14ac:dyDescent="0.3">
      <c r="A4358" s="2">
        <f>'Calibration - Data None'!B4357</f>
        <v>169.423</v>
      </c>
      <c r="B4358" s="2">
        <f>'Calibration - Data None'!D4357</f>
        <v>11.727</v>
      </c>
      <c r="C4358" s="2">
        <f t="shared" si="414"/>
        <v>0.18355676026404807</v>
      </c>
      <c r="D4358" s="2">
        <f t="shared" si="415"/>
        <v>-0.98300911275601444</v>
      </c>
      <c r="F4358" s="2">
        <f>'Calibration - Data 5 O''clock'!B4357</f>
        <v>19.129000000000001</v>
      </c>
      <c r="G4358" s="2">
        <f>'Calibration - Data 5 O''clock'!D4357</f>
        <v>7.9580000000000002</v>
      </c>
      <c r="H4358" s="2">
        <f t="shared" si="416"/>
        <v>0.3276961386684395</v>
      </c>
      <c r="I4358" s="2">
        <f t="shared" si="417"/>
        <v>0.94478317126301259</v>
      </c>
      <c r="K4358" s="2">
        <f>'Calibration - Data 7 O''clock'!B4357</f>
        <v>203.46799999999999</v>
      </c>
      <c r="L4358" s="2">
        <f>'Calibration - Data 7 O''clock'!D4357</f>
        <v>8.9629999999999992</v>
      </c>
      <c r="M4358" s="2">
        <f t="shared" si="418"/>
        <v>-0.39823682379375647</v>
      </c>
      <c r="N4358" s="2">
        <f t="shared" si="419"/>
        <v>-0.91728263483762762</v>
      </c>
    </row>
    <row r="4359" spans="1:14" x14ac:dyDescent="0.3">
      <c r="A4359" s="2">
        <f>'Calibration - Data None'!B4358</f>
        <v>170.267</v>
      </c>
      <c r="B4359" s="2">
        <f>'Calibration - Data None'!D4358</f>
        <v>11.731999999999999</v>
      </c>
      <c r="C4359" s="2">
        <f t="shared" si="414"/>
        <v>0.16905707602973136</v>
      </c>
      <c r="D4359" s="2">
        <f t="shared" si="415"/>
        <v>-0.98560626268519502</v>
      </c>
      <c r="F4359" s="2">
        <f>'Calibration - Data 5 O''clock'!B4358</f>
        <v>19.702000000000002</v>
      </c>
      <c r="G4359" s="2">
        <f>'Calibration - Data 5 O''clock'!D4358</f>
        <v>7.9569999999999999</v>
      </c>
      <c r="H4359" s="2">
        <f t="shared" si="416"/>
        <v>0.33712812173934031</v>
      </c>
      <c r="I4359" s="2">
        <f t="shared" si="417"/>
        <v>0.94145877739415895</v>
      </c>
      <c r="K4359" s="2">
        <f>'Calibration - Data 7 O''clock'!B4358</f>
        <v>204.113</v>
      </c>
      <c r="L4359" s="2">
        <f>'Calibration - Data 7 O''clock'!D4358</f>
        <v>8.9659999999999993</v>
      </c>
      <c r="M4359" s="2">
        <f t="shared" si="418"/>
        <v>-0.40853756537403846</v>
      </c>
      <c r="N4359" s="2">
        <f t="shared" si="419"/>
        <v>-0.91274150649472119</v>
      </c>
    </row>
    <row r="4360" spans="1:14" x14ac:dyDescent="0.3">
      <c r="A4360" s="2">
        <f>'Calibration - Data None'!B4359</f>
        <v>171.11199999999999</v>
      </c>
      <c r="B4360" s="2">
        <f>'Calibration - Data None'!D4359</f>
        <v>11.73</v>
      </c>
      <c r="C4360" s="2">
        <f t="shared" si="414"/>
        <v>0.15450346507737986</v>
      </c>
      <c r="D4360" s="2">
        <f t="shared" si="415"/>
        <v>-0.9879922465683032</v>
      </c>
      <c r="F4360" s="2">
        <f>'Calibration - Data 5 O''clock'!B4359</f>
        <v>20.274999999999999</v>
      </c>
      <c r="G4360" s="2">
        <f>'Calibration - Data 5 O''clock'!D4359</f>
        <v>7.96</v>
      </c>
      <c r="H4360" s="2">
        <f t="shared" si="416"/>
        <v>0.34652638731224072</v>
      </c>
      <c r="I4360" s="2">
        <f t="shared" si="417"/>
        <v>0.93804022456199976</v>
      </c>
      <c r="K4360" s="2">
        <f>'Calibration - Data 7 O''clock'!B4359</f>
        <v>204.75899999999999</v>
      </c>
      <c r="L4360" s="2">
        <f>'Calibration - Data 7 O''clock'!D4359</f>
        <v>8.9700000000000006</v>
      </c>
      <c r="M4360" s="2">
        <f t="shared" si="418"/>
        <v>-0.41880238316799873</v>
      </c>
      <c r="N4360" s="2">
        <f t="shared" si="419"/>
        <v>-0.90807739970379442</v>
      </c>
    </row>
    <row r="4361" spans="1:14" x14ac:dyDescent="0.3">
      <c r="A4361" s="2">
        <f>'Calibration - Data None'!B4360</f>
        <v>171.95699999999999</v>
      </c>
      <c r="B4361" s="2">
        <f>'Calibration - Data None'!D4360</f>
        <v>11.727</v>
      </c>
      <c r="C4361" s="2">
        <f t="shared" si="414"/>
        <v>0.13991624954244705</v>
      </c>
      <c r="D4361" s="2">
        <f t="shared" si="415"/>
        <v>-0.99016334163307407</v>
      </c>
      <c r="F4361" s="2">
        <f>'Calibration - Data 5 O''clock'!B4360</f>
        <v>20.847999999999999</v>
      </c>
      <c r="G4361" s="2">
        <f>'Calibration - Data 5 O''clock'!D4360</f>
        <v>7.9610000000000003</v>
      </c>
      <c r="H4361" s="2">
        <f t="shared" si="416"/>
        <v>0.35588999542995486</v>
      </c>
      <c r="I4361" s="2">
        <f t="shared" si="417"/>
        <v>0.93452785466933341</v>
      </c>
      <c r="K4361" s="2">
        <f>'Calibration - Data 7 O''clock'!B4360</f>
        <v>205.405</v>
      </c>
      <c r="L4361" s="2">
        <f>'Calibration - Data 7 O''clock'!D4360</f>
        <v>8.968</v>
      </c>
      <c r="M4361" s="2">
        <f t="shared" si="418"/>
        <v>-0.42901396264533143</v>
      </c>
      <c r="N4361" s="2">
        <f t="shared" si="419"/>
        <v>-0.90329785777192573</v>
      </c>
    </row>
    <row r="4362" spans="1:14" x14ac:dyDescent="0.3">
      <c r="A4362" s="2">
        <f>'Calibration - Data None'!B4361</f>
        <v>172.80199999999999</v>
      </c>
      <c r="B4362" s="2">
        <f>'Calibration - Data None'!D4361</f>
        <v>11.733000000000001</v>
      </c>
      <c r="C4362" s="2">
        <f t="shared" si="414"/>
        <v>0.12529860215176353</v>
      </c>
      <c r="D4362" s="2">
        <f t="shared" si="415"/>
        <v>-0.99211907566522184</v>
      </c>
      <c r="F4362" s="2">
        <f>'Calibration - Data 5 O''clock'!B4361</f>
        <v>21.422000000000001</v>
      </c>
      <c r="G4362" s="2">
        <f>'Calibration - Data 5 O''clock'!D4361</f>
        <v>7.9630000000000001</v>
      </c>
      <c r="H4362" s="2">
        <f t="shared" si="416"/>
        <v>0.36523425720020797</v>
      </c>
      <c r="I4362" s="2">
        <f t="shared" si="417"/>
        <v>0.93091564460342613</v>
      </c>
      <c r="K4362" s="2">
        <f>'Calibration - Data 7 O''clock'!B4361</f>
        <v>206.05099999999999</v>
      </c>
      <c r="L4362" s="2">
        <f>'Calibration - Data 7 O''clock'!D4361</f>
        <v>8.9719999999999995</v>
      </c>
      <c r="M4362" s="2">
        <f t="shared" si="418"/>
        <v>-0.43917100570620871</v>
      </c>
      <c r="N4362" s="2">
        <f t="shared" si="419"/>
        <v>-0.89840348827628513</v>
      </c>
    </row>
    <row r="4363" spans="1:14" x14ac:dyDescent="0.3">
      <c r="A4363" s="2">
        <f>'Calibration - Data None'!B4362</f>
        <v>173.64599999999999</v>
      </c>
      <c r="B4363" s="2">
        <f>'Calibration - Data None'!D4362</f>
        <v>11.731999999999999</v>
      </c>
      <c r="C4363" s="2">
        <f t="shared" si="414"/>
        <v>0.11067104834650654</v>
      </c>
      <c r="D4363" s="2">
        <f t="shared" si="415"/>
        <v>-0.99385709186878834</v>
      </c>
      <c r="F4363" s="2">
        <f>'Calibration - Data 5 O''clock'!B4362</f>
        <v>21.995000000000001</v>
      </c>
      <c r="G4363" s="2">
        <f>'Calibration - Data 5 O''clock'!D4362</f>
        <v>7.9610000000000003</v>
      </c>
      <c r="H4363" s="2">
        <f t="shared" si="416"/>
        <v>0.37452567993445096</v>
      </c>
      <c r="I4363" s="2">
        <f t="shared" si="417"/>
        <v>0.92721654162856537</v>
      </c>
      <c r="K4363" s="2">
        <f>'Calibration - Data 7 O''clock'!B4362</f>
        <v>206.69800000000001</v>
      </c>
      <c r="L4363" s="2">
        <f>'Calibration - Data 7 O''clock'!D4362</f>
        <v>8.9779999999999998</v>
      </c>
      <c r="M4363" s="2">
        <f t="shared" si="418"/>
        <v>-0.44928781379782351</v>
      </c>
      <c r="N4363" s="2">
        <f t="shared" si="419"/>
        <v>-0.89338707197539646</v>
      </c>
    </row>
    <row r="4364" spans="1:14" x14ac:dyDescent="0.3">
      <c r="A4364" s="2">
        <f>'Calibration - Data None'!B4363</f>
        <v>174.49100000000001</v>
      </c>
      <c r="B4364" s="2">
        <f>'Calibration - Data None'!D4363</f>
        <v>11.73</v>
      </c>
      <c r="C4364" s="2">
        <f t="shared" si="414"/>
        <v>9.6002107806341233E-2</v>
      </c>
      <c r="D4364" s="2">
        <f t="shared" si="415"/>
        <v>-0.99538113067143263</v>
      </c>
      <c r="F4364" s="2">
        <f>'Calibration - Data 5 O''clock'!B4363</f>
        <v>22.568999999999999</v>
      </c>
      <c r="G4364" s="2">
        <f>'Calibration - Data 5 O''clock'!D4363</f>
        <v>7.9640000000000004</v>
      </c>
      <c r="H4364" s="2">
        <f t="shared" si="416"/>
        <v>0.38379576163810347</v>
      </c>
      <c r="I4364" s="2">
        <f t="shared" si="417"/>
        <v>0.92341800575288113</v>
      </c>
      <c r="K4364" s="2">
        <f>'Calibration - Data 7 O''clock'!B4363</f>
        <v>207.34399999999999</v>
      </c>
      <c r="L4364" s="2">
        <f>'Calibration - Data 7 O''clock'!D4363</f>
        <v>8.98</v>
      </c>
      <c r="M4364" s="2">
        <f t="shared" si="418"/>
        <v>-0.45933182822139895</v>
      </c>
      <c r="N4364" s="2">
        <f t="shared" si="419"/>
        <v>-0.88826475309042141</v>
      </c>
    </row>
    <row r="4365" spans="1:14" x14ac:dyDescent="0.3">
      <c r="A4365" s="2">
        <f>'Calibration - Data None'!B4364</f>
        <v>175.33600000000001</v>
      </c>
      <c r="B4365" s="2">
        <f>'Calibration - Data None'!D4364</f>
        <v>11.733000000000001</v>
      </c>
      <c r="C4365" s="2">
        <f t="shared" si="414"/>
        <v>8.13122867586865E-2</v>
      </c>
      <c r="D4365" s="2">
        <f t="shared" si="415"/>
        <v>-0.9966886735696725</v>
      </c>
      <c r="F4365" s="2">
        <f>'Calibration - Data 5 O''clock'!B4364</f>
        <v>23.141999999999999</v>
      </c>
      <c r="G4365" s="2">
        <f>'Calibration - Data 5 O''clock'!D4364</f>
        <v>7.9649999999999999</v>
      </c>
      <c r="H4365" s="2">
        <f t="shared" si="416"/>
        <v>0.39301127550663489</v>
      </c>
      <c r="I4365" s="2">
        <f t="shared" si="417"/>
        <v>0.9195336520892794</v>
      </c>
      <c r="K4365" s="2">
        <f>'Calibration - Data 7 O''clock'!B4364</f>
        <v>207.99</v>
      </c>
      <c r="L4365" s="2">
        <f>'Calibration - Data 7 O''clock'!D4364</f>
        <v>8.9770000000000003</v>
      </c>
      <c r="M4365" s="2">
        <f t="shared" si="418"/>
        <v>-0.46931745221003301</v>
      </c>
      <c r="N4365" s="2">
        <f t="shared" si="419"/>
        <v>-0.883029517655601</v>
      </c>
    </row>
    <row r="4366" spans="1:14" x14ac:dyDescent="0.3">
      <c r="A4366" s="2">
        <f>'Calibration - Data None'!B4365</f>
        <v>176.18</v>
      </c>
      <c r="B4366" s="2">
        <f>'Calibration - Data None'!D4365</f>
        <v>11.728999999999999</v>
      </c>
      <c r="C4366" s="2">
        <f t="shared" si="414"/>
        <v>6.6622194773348659E-2</v>
      </c>
      <c r="D4366" s="2">
        <f t="shared" si="415"/>
        <v>-0.99777827354757631</v>
      </c>
      <c r="F4366" s="2">
        <f>'Calibration - Data 5 O''clock'!B4365</f>
        <v>23.716000000000001</v>
      </c>
      <c r="G4366" s="2">
        <f>'Calibration - Data 5 O''clock'!D4365</f>
        <v>7.9649999999999999</v>
      </c>
      <c r="H4366" s="2">
        <f t="shared" si="416"/>
        <v>0.40220346221373721</v>
      </c>
      <c r="I4366" s="2">
        <f t="shared" si="417"/>
        <v>0.91555031264441322</v>
      </c>
      <c r="K4366" s="2">
        <f>'Calibration - Data 7 O''clock'!B4365</f>
        <v>208.63800000000001</v>
      </c>
      <c r="L4366" s="2">
        <f>'Calibration - Data 7 O''clock'!D4365</f>
        <v>8.9809999999999999</v>
      </c>
      <c r="M4366" s="2">
        <f t="shared" si="418"/>
        <v>-0.47927405297792469</v>
      </c>
      <c r="N4366" s="2">
        <f t="shared" si="419"/>
        <v>-0.8776653018902556</v>
      </c>
    </row>
    <row r="4367" spans="1:14" x14ac:dyDescent="0.3">
      <c r="A4367" s="2">
        <f>'Calibration - Data None'!B4366</f>
        <v>177.024</v>
      </c>
      <c r="B4367" s="2">
        <f>'Calibration - Data None'!D4366</f>
        <v>11.73</v>
      </c>
      <c r="C4367" s="2">
        <f t="shared" si="414"/>
        <v>5.1917646702413785E-2</v>
      </c>
      <c r="D4367" s="2">
        <f t="shared" si="415"/>
        <v>-0.9986513695784347</v>
      </c>
      <c r="F4367" s="2">
        <f>'Calibration - Data 5 O''clock'!B4366</f>
        <v>24.29</v>
      </c>
      <c r="G4367" s="2">
        <f>'Calibration - Data 5 O''clock'!D4366</f>
        <v>7.9649999999999999</v>
      </c>
      <c r="H4367" s="2">
        <f t="shared" si="416"/>
        <v>0.41135528245828673</v>
      </c>
      <c r="I4367" s="2">
        <f t="shared" si="417"/>
        <v>0.91147508555838386</v>
      </c>
      <c r="K4367" s="2">
        <f>'Calibration - Data 7 O''clock'!B4366</f>
        <v>209.28399999999999</v>
      </c>
      <c r="L4367" s="2">
        <f>'Calibration - Data 7 O''clock'!D4366</f>
        <v>8.9819999999999993</v>
      </c>
      <c r="M4367" s="2">
        <f t="shared" si="418"/>
        <v>-0.48913890498873508</v>
      </c>
      <c r="N4367" s="2">
        <f t="shared" si="419"/>
        <v>-0.8722058997888178</v>
      </c>
    </row>
    <row r="4368" spans="1:14" x14ac:dyDescent="0.3">
      <c r="A4368" s="2">
        <f>'Calibration - Data None'!B4367</f>
        <v>177.869</v>
      </c>
      <c r="B4368" s="2">
        <f>'Calibration - Data None'!D4367</f>
        <v>11.727</v>
      </c>
      <c r="C4368" s="2">
        <f t="shared" si="414"/>
        <v>3.7184392010868962E-2</v>
      </c>
      <c r="D4368" s="2">
        <f t="shared" si="415"/>
        <v>-0.99930842135487985</v>
      </c>
      <c r="F4368" s="2">
        <f>'Calibration - Data 5 O''clock'!B4367</f>
        <v>24.864000000000001</v>
      </c>
      <c r="G4368" s="2">
        <f>'Calibration - Data 5 O''clock'!D4367</f>
        <v>7.9729999999999999</v>
      </c>
      <c r="H4368" s="2">
        <f t="shared" si="416"/>
        <v>0.42046581773349806</v>
      </c>
      <c r="I4368" s="2">
        <f t="shared" si="417"/>
        <v>0.90730837983438728</v>
      </c>
      <c r="K4368" s="2">
        <f>'Calibration - Data 7 O''clock'!B4367</f>
        <v>209.93100000000001</v>
      </c>
      <c r="L4368" s="2">
        <f>'Calibration - Data 7 O''clock'!D4367</f>
        <v>8.9870000000000001</v>
      </c>
      <c r="M4368" s="2">
        <f t="shared" si="418"/>
        <v>-0.498956703046817</v>
      </c>
      <c r="N4368" s="2">
        <f t="shared" si="419"/>
        <v>-0.86662691423971505</v>
      </c>
    </row>
    <row r="4369" spans="1:14" x14ac:dyDescent="0.3">
      <c r="A4369" s="2">
        <f>'Calibration - Data None'!B4368</f>
        <v>178.71299999999999</v>
      </c>
      <c r="B4369" s="2">
        <f>'Calibration - Data None'!D4368</f>
        <v>11.733000000000001</v>
      </c>
      <c r="C4369" s="2">
        <f t="shared" si="414"/>
        <v>2.2460498588084628E-2</v>
      </c>
      <c r="D4369" s="2">
        <f t="shared" si="415"/>
        <v>-0.99974773118180904</v>
      </c>
      <c r="F4369" s="2">
        <f>'Calibration - Data 5 O''clock'!B4368</f>
        <v>25.437000000000001</v>
      </c>
      <c r="G4369" s="2">
        <f>'Calibration - Data 5 O''clock'!D4368</f>
        <v>7.97</v>
      </c>
      <c r="H4369" s="2">
        <f t="shared" si="416"/>
        <v>0.42951839240413947</v>
      </c>
      <c r="I4369" s="2">
        <f t="shared" si="417"/>
        <v>0.90305811030440541</v>
      </c>
      <c r="K4369" s="2">
        <f>'Calibration - Data 7 O''clock'!B4368</f>
        <v>210.57900000000001</v>
      </c>
      <c r="L4369" s="2">
        <f>'Calibration - Data 7 O''clock'!D4368</f>
        <v>8.9909999999999997</v>
      </c>
      <c r="M4369" s="2">
        <f t="shared" si="418"/>
        <v>-0.50872590313605792</v>
      </c>
      <c r="N4369" s="2">
        <f t="shared" si="419"/>
        <v>-0.86092854260873597</v>
      </c>
    </row>
    <row r="4370" spans="1:14" x14ac:dyDescent="0.3">
      <c r="A4370" s="2">
        <f>'Calibration - Data None'!B4369</f>
        <v>179.55699999999999</v>
      </c>
      <c r="B4370" s="2">
        <f>'Calibration - Data None'!D4369</f>
        <v>11.727</v>
      </c>
      <c r="C4370" s="2">
        <f t="shared" si="414"/>
        <v>7.7317315508657006E-3</v>
      </c>
      <c r="D4370" s="2">
        <f t="shared" si="415"/>
        <v>-0.99997010971689815</v>
      </c>
      <c r="F4370" s="2">
        <f>'Calibration - Data 5 O''clock'!B4369</f>
        <v>26.012</v>
      </c>
      <c r="G4370" s="2">
        <f>'Calibration - Data 5 O''clock'!D4369</f>
        <v>7.9710000000000001</v>
      </c>
      <c r="H4370" s="2">
        <f t="shared" si="416"/>
        <v>0.43855938015800905</v>
      </c>
      <c r="I4370" s="2">
        <f t="shared" si="417"/>
        <v>0.89870221434879249</v>
      </c>
      <c r="K4370" s="2">
        <f>'Calibration - Data 7 O''clock'!B4369</f>
        <v>211.226</v>
      </c>
      <c r="L4370" s="2">
        <f>'Calibration - Data 7 O''clock'!D4369</f>
        <v>8.9939999999999998</v>
      </c>
      <c r="M4370" s="2">
        <f t="shared" si="418"/>
        <v>-0.5184151080121282</v>
      </c>
      <c r="N4370" s="2">
        <f t="shared" si="419"/>
        <v>-0.85512909889956001</v>
      </c>
    </row>
    <row r="4371" spans="1:14" x14ac:dyDescent="0.3">
      <c r="A4371" s="2">
        <f>'Calibration - Data None'!B4370</f>
        <v>180.40199999999999</v>
      </c>
      <c r="B4371" s="2">
        <f>'Calibration - Data None'!D4370</f>
        <v>11.728</v>
      </c>
      <c r="C4371" s="2">
        <f t="shared" si="414"/>
        <v>-7.016166028092065E-3</v>
      </c>
      <c r="D4371" s="2">
        <f t="shared" si="415"/>
        <v>-0.99997538640421857</v>
      </c>
      <c r="F4371" s="2">
        <f>'Calibration - Data 5 O''clock'!B4370</f>
        <v>26.585000000000001</v>
      </c>
      <c r="G4371" s="2">
        <f>'Calibration - Data 5 O''clock'!D4370</f>
        <v>7.97</v>
      </c>
      <c r="H4371" s="2">
        <f t="shared" si="416"/>
        <v>0.44752498346517922</v>
      </c>
      <c r="I4371" s="2">
        <f t="shared" si="417"/>
        <v>0.8942714292509244</v>
      </c>
      <c r="K4371" s="2">
        <f>'Calibration - Data 7 O''clock'!B4370</f>
        <v>211.874</v>
      </c>
      <c r="L4371" s="2">
        <f>'Calibration - Data 7 O''clock'!D4370</f>
        <v>8.9949999999999992</v>
      </c>
      <c r="M4371" s="2">
        <f t="shared" si="418"/>
        <v>-0.52805302919585639</v>
      </c>
      <c r="N4371" s="2">
        <f t="shared" si="419"/>
        <v>-0.84921139791990541</v>
      </c>
    </row>
    <row r="4372" spans="1:14" x14ac:dyDescent="0.3">
      <c r="A4372" s="2">
        <f>'Calibration - Data None'!B4371</f>
        <v>181.24700000000001</v>
      </c>
      <c r="B4372" s="2">
        <f>'Calibration - Data None'!D4371</f>
        <v>11.731999999999999</v>
      </c>
      <c r="C4372" s="2">
        <f t="shared" si="414"/>
        <v>-2.1762537587355007E-2</v>
      </c>
      <c r="D4372" s="2">
        <f t="shared" si="415"/>
        <v>-0.99976316793416575</v>
      </c>
      <c r="F4372" s="2">
        <f>'Calibration - Data 5 O''clock'!B4371</f>
        <v>27.16</v>
      </c>
      <c r="G4372" s="2">
        <f>'Calibration - Data 5 O''clock'!D4371</f>
        <v>7.976</v>
      </c>
      <c r="H4372" s="2">
        <f t="shared" si="416"/>
        <v>0.45647688595174152</v>
      </c>
      <c r="I4372" s="2">
        <f t="shared" si="417"/>
        <v>0.88973527107325623</v>
      </c>
      <c r="K4372" s="2">
        <f>'Calibration - Data 7 O''clock'!B4371</f>
        <v>212.52099999999999</v>
      </c>
      <c r="L4372" s="2">
        <f>'Calibration - Data 7 O''clock'!D4371</f>
        <v>8.9909999999999997</v>
      </c>
      <c r="M4372" s="2">
        <f t="shared" si="418"/>
        <v>-0.53760869136035161</v>
      </c>
      <c r="N4372" s="2">
        <f t="shared" si="419"/>
        <v>-0.84319445857631814</v>
      </c>
    </row>
    <row r="4373" spans="1:14" x14ac:dyDescent="0.3">
      <c r="A4373" s="2">
        <f>'Calibration - Data None'!B4372</f>
        <v>182.09100000000001</v>
      </c>
      <c r="B4373" s="2">
        <f>'Calibration - Data None'!D4372</f>
        <v>11.727</v>
      </c>
      <c r="C4373" s="2">
        <f t="shared" si="414"/>
        <v>-3.6486734118107239E-2</v>
      </c>
      <c r="D4373" s="2">
        <f t="shared" si="415"/>
        <v>-0.99933413743021637</v>
      </c>
      <c r="F4373" s="2">
        <f>'Calibration - Data 5 O''clock'!B4372</f>
        <v>27.734000000000002</v>
      </c>
      <c r="G4373" s="2">
        <f>'Calibration - Data 5 O''clock'!D4372</f>
        <v>7.9729999999999999</v>
      </c>
      <c r="H4373" s="2">
        <f t="shared" si="416"/>
        <v>0.46536736700372311</v>
      </c>
      <c r="I4373" s="2">
        <f t="shared" si="417"/>
        <v>0.88511762705756913</v>
      </c>
      <c r="K4373" s="2">
        <f>'Calibration - Data 7 O''clock'!B4372</f>
        <v>213.16900000000001</v>
      </c>
      <c r="L4373" s="2">
        <f>'Calibration - Data 7 O''clock'!D4372</f>
        <v>8.9939999999999998</v>
      </c>
      <c r="M4373" s="2">
        <f t="shared" si="418"/>
        <v>-0.54711041030621554</v>
      </c>
      <c r="N4373" s="2">
        <f t="shared" si="419"/>
        <v>-0.83706045118292649</v>
      </c>
    </row>
    <row r="4374" spans="1:14" x14ac:dyDescent="0.3">
      <c r="A4374" s="2">
        <f>'Calibration - Data None'!B4373</f>
        <v>182.935</v>
      </c>
      <c r="B4374" s="2">
        <f>'Calibration - Data None'!D4373</f>
        <v>11.725</v>
      </c>
      <c r="C4374" s="2">
        <f t="shared" si="414"/>
        <v>-5.1203013537251818E-2</v>
      </c>
      <c r="D4374" s="2">
        <f t="shared" si="415"/>
        <v>-0.99868826537849342</v>
      </c>
      <c r="F4374" s="2">
        <f>'Calibration - Data 5 O''clock'!B4373</f>
        <v>28.309000000000001</v>
      </c>
      <c r="G4374" s="2">
        <f>'Calibration - Data 5 O''clock'!D4373</f>
        <v>7.98</v>
      </c>
      <c r="H4374" s="2">
        <f t="shared" si="416"/>
        <v>0.47422650825699053</v>
      </c>
      <c r="I4374" s="2">
        <f t="shared" si="417"/>
        <v>0.88040287304527953</v>
      </c>
      <c r="K4374" s="2">
        <f>'Calibration - Data 7 O''clock'!B4373</f>
        <v>213.81700000000001</v>
      </c>
      <c r="L4374" s="2">
        <f>'Calibration - Data 7 O''clock'!D4373</f>
        <v>8.9960000000000004</v>
      </c>
      <c r="M4374" s="2">
        <f t="shared" si="418"/>
        <v>-0.55654214906547261</v>
      </c>
      <c r="N4374" s="2">
        <f t="shared" si="419"/>
        <v>-0.83081937646734338</v>
      </c>
    </row>
    <row r="4375" spans="1:14" x14ac:dyDescent="0.3">
      <c r="A4375" s="2">
        <f>'Calibration - Data None'!B4374</f>
        <v>183.78</v>
      </c>
      <c r="B4375" s="2">
        <f>'Calibration - Data None'!D4374</f>
        <v>11.726000000000001</v>
      </c>
      <c r="C4375" s="2">
        <f t="shared" si="414"/>
        <v>-6.5925597951377632E-2</v>
      </c>
      <c r="D4375" s="2">
        <f t="shared" si="415"/>
        <v>-0.99782454145744148</v>
      </c>
      <c r="F4375" s="2">
        <f>'Calibration - Data 5 O''clock'!B4374</f>
        <v>28.882999999999999</v>
      </c>
      <c r="G4375" s="2">
        <f>'Calibration - Data 5 O''clock'!D4374</f>
        <v>7.9749999999999996</v>
      </c>
      <c r="H4375" s="2">
        <f t="shared" si="416"/>
        <v>0.48302260643189859</v>
      </c>
      <c r="I4375" s="2">
        <f t="shared" si="417"/>
        <v>0.87560788123208166</v>
      </c>
      <c r="K4375" s="2">
        <f>'Calibration - Data 7 O''clock'!B4374</f>
        <v>214.465</v>
      </c>
      <c r="L4375" s="2">
        <f>'Calibration - Data 7 O''clock'!D4374</f>
        <v>8.9969999999999999</v>
      </c>
      <c r="M4375" s="2">
        <f t="shared" si="418"/>
        <v>-0.56590270123658926</v>
      </c>
      <c r="N4375" s="2">
        <f t="shared" si="419"/>
        <v>-0.8244720327173819</v>
      </c>
    </row>
    <row r="4376" spans="1:14" x14ac:dyDescent="0.3">
      <c r="A4376" s="2">
        <f>'Calibration - Data None'!B4375</f>
        <v>184.62299999999999</v>
      </c>
      <c r="B4376" s="2">
        <f>'Calibration - Data None'!D4375</f>
        <v>11.726000000000001</v>
      </c>
      <c r="C4376" s="2">
        <f t="shared" si="414"/>
        <v>-8.0599050543278386E-2</v>
      </c>
      <c r="D4376" s="2">
        <f t="shared" si="415"/>
        <v>-0.99674660423375516</v>
      </c>
      <c r="F4376" s="2">
        <f>'Calibration - Data 5 O''clock'!B4375</f>
        <v>29.457000000000001</v>
      </c>
      <c r="G4376" s="2">
        <f>'Calibration - Data 5 O''clock'!D4375</f>
        <v>7.9729999999999999</v>
      </c>
      <c r="H4376" s="2">
        <f t="shared" si="416"/>
        <v>0.49177022686907812</v>
      </c>
      <c r="I4376" s="2">
        <f t="shared" si="417"/>
        <v>0.8707250105315314</v>
      </c>
      <c r="K4376" s="2">
        <f>'Calibration - Data 7 O''clock'!B4375</f>
        <v>215.113</v>
      </c>
      <c r="L4376" s="2">
        <f>'Calibration - Data 7 O''clock'!D4375</f>
        <v>8.9969999999999999</v>
      </c>
      <c r="M4376" s="2">
        <f t="shared" si="418"/>
        <v>-0.57519086952341514</v>
      </c>
      <c r="N4376" s="2">
        <f t="shared" si="419"/>
        <v>-0.81801923181359104</v>
      </c>
    </row>
    <row r="4377" spans="1:14" x14ac:dyDescent="0.3">
      <c r="A4377" s="2">
        <f>'Calibration - Data None'!B4376</f>
        <v>185.46700000000001</v>
      </c>
      <c r="B4377" s="2">
        <f>'Calibration - Data None'!D4376</f>
        <v>11.726000000000001</v>
      </c>
      <c r="C4377" s="2">
        <f t="shared" si="414"/>
        <v>-9.5272429600773617E-2</v>
      </c>
      <c r="D4377" s="2">
        <f t="shared" si="415"/>
        <v>-0.99545123645408451</v>
      </c>
      <c r="F4377" s="2">
        <f>'Calibration - Data 5 O''clock'!B4376</f>
        <v>30.030999999999999</v>
      </c>
      <c r="G4377" s="2">
        <f>'Calibration - Data 5 O''clock'!D4376</f>
        <v>7.9779999999999998</v>
      </c>
      <c r="H4377" s="2">
        <f t="shared" si="416"/>
        <v>0.5004684916285661</v>
      </c>
      <c r="I4377" s="2">
        <f t="shared" si="417"/>
        <v>0.86575475100459476</v>
      </c>
      <c r="K4377" s="2">
        <f>'Calibration - Data 7 O''clock'!B4376</f>
        <v>215.761</v>
      </c>
      <c r="L4377" s="2">
        <f>'Calibration - Data 7 O''clock'!D4376</f>
        <v>8.9990000000000006</v>
      </c>
      <c r="M4377" s="2">
        <f t="shared" si="418"/>
        <v>-0.5844054658883302</v>
      </c>
      <c r="N4377" s="2">
        <f t="shared" si="419"/>
        <v>-0.81146179912540783</v>
      </c>
    </row>
    <row r="4378" spans="1:14" x14ac:dyDescent="0.3">
      <c r="A4378" s="2">
        <f>'Calibration - Data None'!B4377</f>
        <v>186.31100000000001</v>
      </c>
      <c r="B4378" s="2">
        <f>'Calibration - Data None'!D4377</f>
        <v>11.72</v>
      </c>
      <c r="C4378" s="2">
        <f t="shared" si="414"/>
        <v>-0.10992513587193899</v>
      </c>
      <c r="D4378" s="2">
        <f t="shared" si="415"/>
        <v>-0.99393986966191061</v>
      </c>
      <c r="F4378" s="2">
        <f>'Calibration - Data 5 O''clock'!B4377</f>
        <v>30.606000000000002</v>
      </c>
      <c r="G4378" s="2">
        <f>'Calibration - Data 5 O''clock'!D4377</f>
        <v>7.9790000000000001</v>
      </c>
      <c r="H4378" s="2">
        <f t="shared" si="416"/>
        <v>0.50913154965336371</v>
      </c>
      <c r="I4378" s="2">
        <f t="shared" si="417"/>
        <v>0.86068871559209159</v>
      </c>
      <c r="K4378" s="2">
        <f>'Calibration - Data 7 O''clock'!B4377</f>
        <v>216.40899999999999</v>
      </c>
      <c r="L4378" s="2">
        <f>'Calibration - Data 7 O''clock'!D4377</f>
        <v>9.0039999999999996</v>
      </c>
      <c r="M4378" s="2">
        <f t="shared" si="418"/>
        <v>-0.59354531170420388</v>
      </c>
      <c r="N4378" s="2">
        <f t="shared" si="419"/>
        <v>-0.80480057340558564</v>
      </c>
    </row>
    <row r="4379" spans="1:14" x14ac:dyDescent="0.3">
      <c r="A4379" s="2">
        <f>'Calibration - Data None'!B4378</f>
        <v>187.15600000000001</v>
      </c>
      <c r="B4379" s="2">
        <f>'Calibration - Data None'!D4378</f>
        <v>11.725</v>
      </c>
      <c r="C4379" s="2">
        <f t="shared" si="414"/>
        <v>-0.12457130728602703</v>
      </c>
      <c r="D4379" s="2">
        <f t="shared" si="415"/>
        <v>-0.99221065777437112</v>
      </c>
      <c r="F4379" s="2">
        <f>'Calibration - Data 5 O''clock'!B4378</f>
        <v>31.18</v>
      </c>
      <c r="G4379" s="2">
        <f>'Calibration - Data 5 O''clock'!D4378</f>
        <v>7.9809999999999999</v>
      </c>
      <c r="H4379" s="2">
        <f t="shared" si="416"/>
        <v>0.5177283993663101</v>
      </c>
      <c r="I4379" s="2">
        <f t="shared" si="417"/>
        <v>0.85554503358362066</v>
      </c>
      <c r="K4379" s="2">
        <f>'Calibration - Data 7 O''clock'!B4378</f>
        <v>217.05799999999999</v>
      </c>
      <c r="L4379" s="2">
        <f>'Calibration - Data 7 O''clock'!D4378</f>
        <v>9.0079999999999991</v>
      </c>
      <c r="M4379" s="2">
        <f t="shared" si="418"/>
        <v>-0.60262316617621559</v>
      </c>
      <c r="N4379" s="2">
        <f t="shared" si="419"/>
        <v>-0.7980258890460592</v>
      </c>
    </row>
    <row r="4380" spans="1:14" x14ac:dyDescent="0.3">
      <c r="A4380" s="2">
        <f>'Calibration - Data None'!B4379</f>
        <v>187.999</v>
      </c>
      <c r="B4380" s="2">
        <f>'Calibration - Data None'!D4379</f>
        <v>11.72</v>
      </c>
      <c r="C4380" s="2">
        <f t="shared" si="414"/>
        <v>-0.13915581750059203</v>
      </c>
      <c r="D4380" s="2">
        <f t="shared" si="415"/>
        <v>-0.99027049761958574</v>
      </c>
      <c r="F4380" s="2">
        <f>'Calibration - Data 5 O''clock'!B4379</f>
        <v>31.756</v>
      </c>
      <c r="G4380" s="2">
        <f>'Calibration - Data 5 O''clock'!D4379</f>
        <v>7.984</v>
      </c>
      <c r="H4380" s="2">
        <f t="shared" si="416"/>
        <v>0.52630296944318311</v>
      </c>
      <c r="I4380" s="2">
        <f t="shared" si="417"/>
        <v>0.85029711533986041</v>
      </c>
      <c r="K4380" s="2">
        <f>'Calibration - Data 7 O''clock'!B4379</f>
        <v>217.70699999999999</v>
      </c>
      <c r="L4380" s="2">
        <f>'Calibration - Data 7 O''clock'!D4379</f>
        <v>9.0060000000000002</v>
      </c>
      <c r="M4380" s="2">
        <f t="shared" si="418"/>
        <v>-0.61162370181207348</v>
      </c>
      <c r="N4380" s="2">
        <f t="shared" si="419"/>
        <v>-0.79114881494046108</v>
      </c>
    </row>
    <row r="4381" spans="1:14" x14ac:dyDescent="0.3">
      <c r="A4381" s="2">
        <f>'Calibration - Data None'!B4380</f>
        <v>188.84299999999999</v>
      </c>
      <c r="B4381" s="2">
        <f>'Calibration - Data None'!D4380</f>
        <v>11.718999999999999</v>
      </c>
      <c r="C4381" s="2">
        <f t="shared" si="414"/>
        <v>-0.15372745020849948</v>
      </c>
      <c r="D4381" s="2">
        <f t="shared" si="415"/>
        <v>-0.98811328857190928</v>
      </c>
      <c r="F4381" s="2">
        <f>'Calibration - Data 5 O''clock'!B4380</f>
        <v>32.33</v>
      </c>
      <c r="G4381" s="2">
        <f>'Calibration - Data 5 O''clock'!D4380</f>
        <v>7.984</v>
      </c>
      <c r="H4381" s="2">
        <f t="shared" si="416"/>
        <v>0.53479485418267514</v>
      </c>
      <c r="I4381" s="2">
        <f t="shared" si="417"/>
        <v>0.84498193113209896</v>
      </c>
      <c r="K4381" s="2">
        <f>'Calibration - Data 7 O''clock'!B4380</f>
        <v>218.35599999999999</v>
      </c>
      <c r="L4381" s="2">
        <f>'Calibration - Data 7 O''clock'!D4380</f>
        <v>9.01</v>
      </c>
      <c r="M4381" s="2">
        <f t="shared" si="418"/>
        <v>-0.62054576380894333</v>
      </c>
      <c r="N4381" s="2">
        <f t="shared" si="419"/>
        <v>-0.78417023344346293</v>
      </c>
    </row>
    <row r="4382" spans="1:14" x14ac:dyDescent="0.3">
      <c r="A4382" s="2">
        <f>'Calibration - Data None'!B4381</f>
        <v>189.68700000000001</v>
      </c>
      <c r="B4382" s="2">
        <f>'Calibration - Data None'!D4381</f>
        <v>11.721</v>
      </c>
      <c r="C4382" s="2">
        <f t="shared" si="414"/>
        <v>-0.16826572620718519</v>
      </c>
      <c r="D4382" s="2">
        <f t="shared" si="415"/>
        <v>-0.98574167274391344</v>
      </c>
      <c r="F4382" s="2">
        <f>'Calibration - Data 5 O''clock'!B4381</f>
        <v>32.905000000000001</v>
      </c>
      <c r="G4382" s="2">
        <f>'Calibration - Data 5 O''clock'!D4381</f>
        <v>7.984</v>
      </c>
      <c r="H4382" s="2">
        <f t="shared" si="416"/>
        <v>0.54324771853782905</v>
      </c>
      <c r="I4382" s="2">
        <f t="shared" si="417"/>
        <v>0.8395724604246162</v>
      </c>
      <c r="K4382" s="2">
        <f>'Calibration - Data 7 O''clock'!B4381</f>
        <v>219.005</v>
      </c>
      <c r="L4382" s="2">
        <f>'Calibration - Data 7 O''clock'!D4381</f>
        <v>9.0150000000000006</v>
      </c>
      <c r="M4382" s="2">
        <f t="shared" si="418"/>
        <v>-0.62938820743245671</v>
      </c>
      <c r="N4382" s="2">
        <f t="shared" si="419"/>
        <v>-0.77709103993351947</v>
      </c>
    </row>
    <row r="4383" spans="1:14" x14ac:dyDescent="0.3">
      <c r="A4383" s="2">
        <f>'Calibration - Data None'!B4382</f>
        <v>190.53</v>
      </c>
      <c r="B4383" s="2">
        <f>'Calibration - Data None'!D4382</f>
        <v>11.718</v>
      </c>
      <c r="C4383" s="2">
        <f t="shared" si="414"/>
        <v>-0.18275033155387355</v>
      </c>
      <c r="D4383" s="2">
        <f t="shared" si="415"/>
        <v>-0.98315935448784153</v>
      </c>
      <c r="F4383" s="2">
        <f>'Calibration - Data 5 O''clock'!B4382</f>
        <v>33.479999999999997</v>
      </c>
      <c r="G4383" s="2">
        <f>'Calibration - Data 5 O''clock'!D4382</f>
        <v>7.9850000000000003</v>
      </c>
      <c r="H4383" s="2">
        <f t="shared" si="416"/>
        <v>0.55164587062843018</v>
      </c>
      <c r="I4383" s="2">
        <f t="shared" si="417"/>
        <v>0.83407843361317124</v>
      </c>
      <c r="K4383" s="2">
        <f>'Calibration - Data 7 O''clock'!B4382</f>
        <v>219.654</v>
      </c>
      <c r="L4383" s="2">
        <f>'Calibration - Data 7 O''clock'!D4382</f>
        <v>9.0190000000000001</v>
      </c>
      <c r="M4383" s="2">
        <f t="shared" si="418"/>
        <v>-0.63814989816358381</v>
      </c>
      <c r="N4383" s="2">
        <f t="shared" si="419"/>
        <v>-0.76991214269798836</v>
      </c>
    </row>
    <row r="4384" spans="1:14" x14ac:dyDescent="0.3">
      <c r="A4384" s="2">
        <f>'Calibration - Data None'!B4383</f>
        <v>191.374</v>
      </c>
      <c r="B4384" s="2">
        <f>'Calibration - Data None'!D4383</f>
        <v>11.715</v>
      </c>
      <c r="C4384" s="2">
        <f t="shared" si="414"/>
        <v>-0.19721248709490924</v>
      </c>
      <c r="D4384" s="2">
        <f t="shared" si="415"/>
        <v>-0.98036076774513992</v>
      </c>
      <c r="F4384" s="2">
        <f>'Calibration - Data 5 O''clock'!B4383</f>
        <v>34.055</v>
      </c>
      <c r="G4384" s="2">
        <f>'Calibration - Data 5 O''clock'!D4383</f>
        <v>7.9820000000000002</v>
      </c>
      <c r="H4384" s="2">
        <f t="shared" si="416"/>
        <v>0.55998846464895902</v>
      </c>
      <c r="I4384" s="2">
        <f t="shared" si="417"/>
        <v>0.82850040401927483</v>
      </c>
      <c r="K4384" s="2">
        <f>'Calibration - Data 7 O''clock'!B4383</f>
        <v>220.303</v>
      </c>
      <c r="L4384" s="2">
        <f>'Calibration - Data 7 O''clock'!D4383</f>
        <v>9.0180000000000007</v>
      </c>
      <c r="M4384" s="2">
        <f t="shared" si="418"/>
        <v>-0.64682971184419724</v>
      </c>
      <c r="N4384" s="2">
        <f t="shared" si="419"/>
        <v>-0.76263446281659264</v>
      </c>
    </row>
    <row r="4385" spans="1:14" x14ac:dyDescent="0.3">
      <c r="A4385" s="2">
        <f>'Calibration - Data None'!B4384</f>
        <v>192.21799999999999</v>
      </c>
      <c r="B4385" s="2">
        <f>'Calibration - Data None'!D4384</f>
        <v>11.717000000000001</v>
      </c>
      <c r="C4385" s="2">
        <f t="shared" si="414"/>
        <v>-0.21163185028117573</v>
      </c>
      <c r="D4385" s="2">
        <f t="shared" si="415"/>
        <v>-0.97734945641084081</v>
      </c>
      <c r="F4385" s="2">
        <f>'Calibration - Data 5 O''clock'!B4384</f>
        <v>34.630000000000003</v>
      </c>
      <c r="G4385" s="2">
        <f>'Calibration - Data 5 O''clock'!D4384</f>
        <v>7.9859999999999998</v>
      </c>
      <c r="H4385" s="2">
        <f t="shared" si="416"/>
        <v>0.5682746603893315</v>
      </c>
      <c r="I4385" s="2">
        <f t="shared" si="417"/>
        <v>0.82283893342463443</v>
      </c>
      <c r="K4385" s="2">
        <f>'Calibration - Data 7 O''clock'!B4384</f>
        <v>220.952</v>
      </c>
      <c r="L4385" s="2">
        <f>'Calibration - Data 7 O''clock'!D4384</f>
        <v>9.0150000000000006</v>
      </c>
      <c r="M4385" s="2">
        <f t="shared" si="418"/>
        <v>-0.65542653482130531</v>
      </c>
      <c r="N4385" s="2">
        <f t="shared" si="419"/>
        <v>-0.7552589340432434</v>
      </c>
    </row>
    <row r="4386" spans="1:14" x14ac:dyDescent="0.3">
      <c r="A4386" s="2">
        <f>'Calibration - Data None'!B4385</f>
        <v>193.06100000000001</v>
      </c>
      <c r="B4386" s="2">
        <f>'Calibration - Data None'!D4385</f>
        <v>11.712999999999999</v>
      </c>
      <c r="C4386" s="2">
        <f t="shared" si="414"/>
        <v>-0.22598829057055062</v>
      </c>
      <c r="D4386" s="2">
        <f t="shared" si="415"/>
        <v>-0.97413001828554713</v>
      </c>
      <c r="F4386" s="2">
        <f>'Calibration - Data 5 O''clock'!B4385</f>
        <v>35.204999999999998</v>
      </c>
      <c r="G4386" s="2">
        <f>'Calibration - Data 5 O''clock'!D4385</f>
        <v>7.9850000000000003</v>
      </c>
      <c r="H4386" s="2">
        <f t="shared" si="416"/>
        <v>0.57650362331952021</v>
      </c>
      <c r="I4386" s="2">
        <f t="shared" si="417"/>
        <v>0.81709459201457491</v>
      </c>
      <c r="K4386" s="2">
        <f>'Calibration - Data 7 O''clock'!B4385</f>
        <v>221.602</v>
      </c>
      <c r="L4386" s="2">
        <f>'Calibration - Data 7 O''clock'!D4385</f>
        <v>9.0180000000000007</v>
      </c>
      <c r="M4386" s="2">
        <f t="shared" si="418"/>
        <v>-0.6639523153253879</v>
      </c>
      <c r="N4386" s="2">
        <f t="shared" si="419"/>
        <v>-0.74777491464614987</v>
      </c>
    </row>
    <row r="4387" spans="1:14" x14ac:dyDescent="0.3">
      <c r="A4387" s="2">
        <f>'Calibration - Data None'!B4386</f>
        <v>193.904</v>
      </c>
      <c r="B4387" s="2">
        <f>'Calibration - Data None'!D4386</f>
        <v>11.71</v>
      </c>
      <c r="C4387" s="2">
        <f t="shared" si="414"/>
        <v>-0.24029581068661487</v>
      </c>
      <c r="D4387" s="2">
        <f t="shared" si="415"/>
        <v>-0.97069970813143991</v>
      </c>
      <c r="F4387" s="2">
        <f>'Calibration - Data 5 O''clock'!B4386</f>
        <v>35.78</v>
      </c>
      <c r="G4387" s="2">
        <f>'Calibration - Data 5 O''clock'!D4386</f>
        <v>7.9889999999999999</v>
      </c>
      <c r="H4387" s="2">
        <f t="shared" si="416"/>
        <v>0.58467452467360248</v>
      </c>
      <c r="I4387" s="2">
        <f t="shared" si="417"/>
        <v>0.81126795832061371</v>
      </c>
      <c r="K4387" s="2">
        <f>'Calibration - Data 7 O''clock'!B4386</f>
        <v>222.251</v>
      </c>
      <c r="L4387" s="2">
        <f>'Calibration - Data 7 O''clock'!D4386</f>
        <v>9.0229999999999997</v>
      </c>
      <c r="M4387" s="2">
        <f t="shared" si="418"/>
        <v>-0.67237972657576761</v>
      </c>
      <c r="N4387" s="2">
        <f t="shared" si="419"/>
        <v>-0.74020639235952024</v>
      </c>
    </row>
    <row r="4388" spans="1:14" x14ac:dyDescent="0.3">
      <c r="A4388" s="2">
        <f>'Calibration - Data None'!B4387</f>
        <v>194.74700000000001</v>
      </c>
      <c r="B4388" s="2">
        <f>'Calibration - Data None'!D4387</f>
        <v>11.708</v>
      </c>
      <c r="C4388" s="2">
        <f t="shared" si="414"/>
        <v>-0.25455131344959181</v>
      </c>
      <c r="D4388" s="2">
        <f t="shared" si="415"/>
        <v>-0.96705926851516588</v>
      </c>
      <c r="F4388" s="2">
        <f>'Calibration - Data 5 O''clock'!B4387</f>
        <v>36.356000000000002</v>
      </c>
      <c r="G4388" s="2">
        <f>'Calibration - Data 5 O''clock'!D4387</f>
        <v>7.9870000000000001</v>
      </c>
      <c r="H4388" s="2">
        <f t="shared" si="416"/>
        <v>0.59280059761995707</v>
      </c>
      <c r="I4388" s="2">
        <f t="shared" si="417"/>
        <v>0.80534927296262071</v>
      </c>
      <c r="K4388" s="2">
        <f>'Calibration - Data 7 O''clock'!B4387</f>
        <v>222.90100000000001</v>
      </c>
      <c r="L4388" s="2">
        <f>'Calibration - Data 7 O''clock'!D4387</f>
        <v>9.0229999999999997</v>
      </c>
      <c r="M4388" s="2">
        <f t="shared" si="418"/>
        <v>-0.6807336541407335</v>
      </c>
      <c r="N4388" s="2">
        <f t="shared" si="419"/>
        <v>-0.73253101785535624</v>
      </c>
    </row>
    <row r="4389" spans="1:14" x14ac:dyDescent="0.3">
      <c r="A4389" s="2">
        <f>'Calibration - Data None'!B4388</f>
        <v>195.59100000000001</v>
      </c>
      <c r="B4389" s="2">
        <f>'Calibration - Data None'!D4388</f>
        <v>11.712</v>
      </c>
      <c r="C4389" s="2">
        <f t="shared" si="414"/>
        <v>-0.26876852407601937</v>
      </c>
      <c r="D4389" s="2">
        <f t="shared" si="415"/>
        <v>-0.9632047967415851</v>
      </c>
      <c r="F4389" s="2">
        <f>'Calibration - Data 5 O''clock'!B4388</f>
        <v>36.930999999999997</v>
      </c>
      <c r="G4389" s="2">
        <f>'Calibration - Data 5 O''clock'!D4388</f>
        <v>7.99</v>
      </c>
      <c r="H4389" s="2">
        <f t="shared" si="416"/>
        <v>0.60085280846038325</v>
      </c>
      <c r="I4389" s="2">
        <f t="shared" si="417"/>
        <v>0.79935968284951053</v>
      </c>
      <c r="K4389" s="2">
        <f>'Calibration - Data 7 O''clock'!B4388</f>
        <v>223.55099999999999</v>
      </c>
      <c r="L4389" s="2">
        <f>'Calibration - Data 7 O''clock'!D4388</f>
        <v>9.0210000000000008</v>
      </c>
      <c r="M4389" s="2">
        <f t="shared" si="418"/>
        <v>-0.68899997163870574</v>
      </c>
      <c r="N4389" s="2">
        <f t="shared" si="419"/>
        <v>-0.7247613669904478</v>
      </c>
    </row>
    <row r="4390" spans="1:14" x14ac:dyDescent="0.3">
      <c r="A4390" s="2">
        <f>'Calibration - Data None'!B4389</f>
        <v>196.43299999999999</v>
      </c>
      <c r="B4390" s="2">
        <f>'Calibration - Data None'!D4389</f>
        <v>11.707000000000001</v>
      </c>
      <c r="C4390" s="2">
        <f t="shared" si="414"/>
        <v>-0.28289393516672579</v>
      </c>
      <c r="D4390" s="2">
        <f t="shared" si="415"/>
        <v>-0.95915119842800822</v>
      </c>
      <c r="F4390" s="2">
        <f>'Calibration - Data 5 O''clock'!B4389</f>
        <v>37.506</v>
      </c>
      <c r="G4390" s="2">
        <f>'Calibration - Data 5 O''clock'!D4389</f>
        <v>7.9880000000000004</v>
      </c>
      <c r="H4390" s="2">
        <f t="shared" si="416"/>
        <v>0.60884450543817936</v>
      </c>
      <c r="I4390" s="2">
        <f t="shared" si="417"/>
        <v>0.79328958659353321</v>
      </c>
      <c r="K4390" s="2">
        <f>'Calibration - Data 7 O''clock'!B4389</f>
        <v>224.20099999999999</v>
      </c>
      <c r="L4390" s="2">
        <f>'Calibration - Data 7 O''clock'!D4389</f>
        <v>9.0250000000000004</v>
      </c>
      <c r="M4390" s="2">
        <f t="shared" si="418"/>
        <v>-0.69717761519892552</v>
      </c>
      <c r="N4390" s="2">
        <f t="shared" si="419"/>
        <v>-0.71689843971481682</v>
      </c>
    </row>
    <row r="4391" spans="1:14" x14ac:dyDescent="0.3">
      <c r="A4391" s="2">
        <f>'Calibration - Data None'!B4390</f>
        <v>197.27600000000001</v>
      </c>
      <c r="B4391" s="2">
        <f>'Calibration - Data None'!D4390</f>
        <v>11.706</v>
      </c>
      <c r="C4391" s="2">
        <f t="shared" si="414"/>
        <v>-0.29697491873235116</v>
      </c>
      <c r="D4391" s="2">
        <f t="shared" si="415"/>
        <v>-0.95488527983413451</v>
      </c>
      <c r="F4391" s="2">
        <f>'Calibration - Data 5 O''clock'!B4390</f>
        <v>38.082000000000001</v>
      </c>
      <c r="G4391" s="2">
        <f>'Calibration - Data 5 O''clock'!D4390</f>
        <v>7.9950000000000001</v>
      </c>
      <c r="H4391" s="2">
        <f t="shared" si="416"/>
        <v>0.61678862176693094</v>
      </c>
      <c r="I4391" s="2">
        <f t="shared" si="417"/>
        <v>0.78712883066169659</v>
      </c>
      <c r="K4391" s="2">
        <f>'Calibration - Data 7 O''clock'!B4390</f>
        <v>224.851</v>
      </c>
      <c r="L4391" s="2">
        <f>'Calibration - Data 7 O''clock'!D4390</f>
        <v>9.0269999999999992</v>
      </c>
      <c r="M4391" s="2">
        <f t="shared" si="418"/>
        <v>-0.70526553236292211</v>
      </c>
      <c r="N4391" s="2">
        <f t="shared" si="419"/>
        <v>-0.70894324798311192</v>
      </c>
    </row>
    <row r="4392" spans="1:14" x14ac:dyDescent="0.3">
      <c r="A4392" s="2">
        <f>'Calibration - Data None'!B4391</f>
        <v>198.119</v>
      </c>
      <c r="B4392" s="2">
        <f>'Calibration - Data None'!D4391</f>
        <v>11.709</v>
      </c>
      <c r="C4392" s="2">
        <f t="shared" si="414"/>
        <v>-0.31099161549596405</v>
      </c>
      <c r="D4392" s="2">
        <f t="shared" si="415"/>
        <v>-0.95041265516154116</v>
      </c>
      <c r="F4392" s="2">
        <f>'Calibration - Data 5 O''clock'!B4391</f>
        <v>38.656999999999996</v>
      </c>
      <c r="G4392" s="2">
        <f>'Calibration - Data 5 O''clock'!D4391</f>
        <v>7.9930000000000003</v>
      </c>
      <c r="H4392" s="2">
        <f t="shared" si="416"/>
        <v>0.62465677386240426</v>
      </c>
      <c r="I4392" s="2">
        <f t="shared" si="417"/>
        <v>0.78089942685842273</v>
      </c>
      <c r="K4392" s="2">
        <f>'Calibration - Data 7 O''clock'!B4391</f>
        <v>225.501</v>
      </c>
      <c r="L4392" s="2">
        <f>'Calibration - Data 7 O''clock'!D4391</f>
        <v>9.0299999999999994</v>
      </c>
      <c r="M4392" s="2">
        <f t="shared" si="418"/>
        <v>-0.71326268221996636</v>
      </c>
      <c r="N4392" s="2">
        <f t="shared" si="419"/>
        <v>-0.7008968156243679</v>
      </c>
    </row>
    <row r="4393" spans="1:14" x14ac:dyDescent="0.3">
      <c r="A4393" s="2">
        <f>'Calibration - Data None'!B4392</f>
        <v>198.96199999999999</v>
      </c>
      <c r="B4393" s="2">
        <f>'Calibration - Data None'!D4392</f>
        <v>11.706</v>
      </c>
      <c r="C4393" s="2">
        <f t="shared" si="414"/>
        <v>-0.32494099123294484</v>
      </c>
      <c r="D4393" s="2">
        <f t="shared" si="415"/>
        <v>-0.94573429260895014</v>
      </c>
      <c r="F4393" s="2">
        <f>'Calibration - Data 5 O''clock'!B4392</f>
        <v>39.232999999999997</v>
      </c>
      <c r="G4393" s="2">
        <f>'Calibration - Data 5 O''clock'!D4392</f>
        <v>7.9969999999999999</v>
      </c>
      <c r="H4393" s="2">
        <f t="shared" si="416"/>
        <v>0.63247553379313781</v>
      </c>
      <c r="I4393" s="2">
        <f t="shared" si="417"/>
        <v>0.77458033744285393</v>
      </c>
      <c r="K4393" s="2">
        <f>'Calibration - Data 7 O''clock'!B4392</f>
        <v>226.15100000000001</v>
      </c>
      <c r="L4393" s="2">
        <f>'Calibration - Data 7 O''clock'!D4392</f>
        <v>9.0299999999999994</v>
      </c>
      <c r="M4393" s="2">
        <f t="shared" si="418"/>
        <v>-0.72116803554103381</v>
      </c>
      <c r="N4393" s="2">
        <f t="shared" si="419"/>
        <v>-0.69276017821024194</v>
      </c>
    </row>
    <row r="4394" spans="1:14" x14ac:dyDescent="0.3">
      <c r="A4394" s="2">
        <f>'Calibration - Data None'!B4393</f>
        <v>199.804</v>
      </c>
      <c r="B4394" s="2">
        <f>'Calibration - Data None'!D4393</f>
        <v>11.701000000000001</v>
      </c>
      <c r="C4394" s="2">
        <f t="shared" si="414"/>
        <v>-0.33880360528890202</v>
      </c>
      <c r="D4394" s="2">
        <f t="shared" si="415"/>
        <v>-0.94085711829333674</v>
      </c>
      <c r="F4394" s="2">
        <f>'Calibration - Data 5 O''clock'!B4393</f>
        <v>39.808</v>
      </c>
      <c r="G4394" s="2">
        <f>'Calibration - Data 5 O''clock'!D4393</f>
        <v>7.9909999999999997</v>
      </c>
      <c r="H4394" s="2">
        <f t="shared" si="416"/>
        <v>0.64021696586157717</v>
      </c>
      <c r="I4394" s="2">
        <f t="shared" si="417"/>
        <v>0.76819413993013264</v>
      </c>
      <c r="K4394" s="2">
        <f>'Calibration - Data 7 O''clock'!B4393</f>
        <v>226.80199999999999</v>
      </c>
      <c r="L4394" s="2">
        <f>'Calibration - Data 7 O''clock'!D4393</f>
        <v>9.0340000000000007</v>
      </c>
      <c r="M4394" s="2">
        <f t="shared" si="418"/>
        <v>-0.72899252217906052</v>
      </c>
      <c r="N4394" s="2">
        <f t="shared" si="419"/>
        <v>-0.68452165970625933</v>
      </c>
    </row>
    <row r="4395" spans="1:14" x14ac:dyDescent="0.3">
      <c r="A4395" s="2">
        <f>'Calibration - Data None'!B4394</f>
        <v>200.64699999999999</v>
      </c>
      <c r="B4395" s="2">
        <f>'Calibration - Data None'!D4394</f>
        <v>11.702</v>
      </c>
      <c r="C4395" s="2">
        <f t="shared" si="414"/>
        <v>-0.3526093840234788</v>
      </c>
      <c r="D4395" s="2">
        <f t="shared" si="415"/>
        <v>-0.93577060345930019</v>
      </c>
      <c r="F4395" s="2">
        <f>'Calibration - Data 5 O''clock'!B4394</f>
        <v>40.384</v>
      </c>
      <c r="G4395" s="2">
        <f>'Calibration - Data 5 O''clock'!D4394</f>
        <v>7.9950000000000001</v>
      </c>
      <c r="H4395" s="2">
        <f t="shared" si="416"/>
        <v>0.64790721418148745</v>
      </c>
      <c r="I4395" s="2">
        <f t="shared" si="417"/>
        <v>0.76171926706076187</v>
      </c>
      <c r="K4395" s="2">
        <f>'Calibration - Data 7 O''clock'!B4394</f>
        <v>227.453</v>
      </c>
      <c r="L4395" s="2">
        <f>'Calibration - Data 7 O''clock'!D4394</f>
        <v>9.0380000000000003</v>
      </c>
      <c r="M4395" s="2">
        <f t="shared" si="418"/>
        <v>-0.73672289896006959</v>
      </c>
      <c r="N4395" s="2">
        <f t="shared" si="419"/>
        <v>-0.67619477234586123</v>
      </c>
    </row>
    <row r="4396" spans="1:14" x14ac:dyDescent="0.3">
      <c r="A4396" s="2">
        <f>'Calibration - Data None'!B4395</f>
        <v>201.489</v>
      </c>
      <c r="B4396" s="2">
        <f>'Calibration - Data None'!D4395</f>
        <v>11.696</v>
      </c>
      <c r="C4396" s="2">
        <f t="shared" si="414"/>
        <v>-0.36632259262123718</v>
      </c>
      <c r="D4396" s="2">
        <f t="shared" si="415"/>
        <v>-0.93048791401890607</v>
      </c>
      <c r="F4396" s="2">
        <f>'Calibration - Data 5 O''clock'!B4395</f>
        <v>40.96</v>
      </c>
      <c r="G4396" s="2">
        <f>'Calibration - Data 5 O''clock'!D4395</f>
        <v>7.9939999999999998</v>
      </c>
      <c r="H4396" s="2">
        <f t="shared" si="416"/>
        <v>0.65553198247285727</v>
      </c>
      <c r="I4396" s="2">
        <f t="shared" si="417"/>
        <v>0.75516741187315906</v>
      </c>
      <c r="K4396" s="2">
        <f>'Calibration - Data 7 O''clock'!B4395</f>
        <v>228.10300000000001</v>
      </c>
      <c r="L4396" s="2">
        <f>'Calibration - Data 7 O''clock'!D4395</f>
        <v>9.0399999999999991</v>
      </c>
      <c r="M4396" s="2">
        <f t="shared" si="418"/>
        <v>-0.74434651284168696</v>
      </c>
      <c r="N4396" s="2">
        <f t="shared" si="419"/>
        <v>-0.66779358249418685</v>
      </c>
    </row>
    <row r="4397" spans="1:14" x14ac:dyDescent="0.3">
      <c r="A4397" s="2">
        <f>'Calibration - Data None'!B4396</f>
        <v>202.33</v>
      </c>
      <c r="B4397" s="2">
        <f>'Calibration - Data None'!D4396</f>
        <v>11.695</v>
      </c>
      <c r="C4397" s="2">
        <f t="shared" si="414"/>
        <v>-0.37994054616755918</v>
      </c>
      <c r="D4397" s="2">
        <f t="shared" si="415"/>
        <v>-0.92501090878859193</v>
      </c>
      <c r="F4397" s="2">
        <f>'Calibration - Data 5 O''clock'!B4396</f>
        <v>41.536000000000001</v>
      </c>
      <c r="G4397" s="2">
        <f>'Calibration - Data 5 O''clock'!D4396</f>
        <v>7.9980000000000002</v>
      </c>
      <c r="H4397" s="2">
        <f t="shared" si="416"/>
        <v>0.66309050014688276</v>
      </c>
      <c r="I4397" s="2">
        <f t="shared" si="417"/>
        <v>0.74853923652334808</v>
      </c>
      <c r="K4397" s="2">
        <f>'Calibration - Data 7 O''clock'!B4396</f>
        <v>228.75399999999999</v>
      </c>
      <c r="L4397" s="2">
        <f>'Calibration - Data 7 O''clock'!D4396</f>
        <v>9.0389999999999997</v>
      </c>
      <c r="M4397" s="2">
        <f t="shared" si="418"/>
        <v>-0.75188583666828268</v>
      </c>
      <c r="N4397" s="2">
        <f t="shared" si="419"/>
        <v>-0.65929332517297379</v>
      </c>
    </row>
    <row r="4398" spans="1:14" x14ac:dyDescent="0.3">
      <c r="A4398" s="2">
        <f>'Calibration - Data None'!B4397</f>
        <v>203.173</v>
      </c>
      <c r="B4398" s="2">
        <f>'Calibration - Data None'!D4397</f>
        <v>11.695</v>
      </c>
      <c r="C4398" s="2">
        <f t="shared" si="414"/>
        <v>-0.39350873354199228</v>
      </c>
      <c r="D4398" s="2">
        <f t="shared" si="415"/>
        <v>-0.91932087794533268</v>
      </c>
      <c r="F4398" s="2">
        <f>'Calibration - Data 5 O''clock'!B4397</f>
        <v>42.112000000000002</v>
      </c>
      <c r="G4398" s="2">
        <f>'Calibration - Data 5 O''clock'!D4397</f>
        <v>7.9969999999999999</v>
      </c>
      <c r="H4398" s="2">
        <f t="shared" si="416"/>
        <v>0.67058200331030526</v>
      </c>
      <c r="I4398" s="2">
        <f t="shared" si="417"/>
        <v>0.7418354108805657</v>
      </c>
      <c r="K4398" s="2">
        <f>'Calibration - Data 7 O''clock'!B4397</f>
        <v>229.405</v>
      </c>
      <c r="L4398" s="2">
        <f>'Calibration - Data 7 O''clock'!D4397</f>
        <v>9.0380000000000003</v>
      </c>
      <c r="M4398" s="2">
        <f t="shared" si="418"/>
        <v>-0.7593280952076098</v>
      </c>
      <c r="N4398" s="2">
        <f t="shared" si="419"/>
        <v>-0.65070795586682595</v>
      </c>
    </row>
    <row r="4399" spans="1:14" x14ac:dyDescent="0.3">
      <c r="A4399" s="2">
        <f>'Calibration - Data None'!B4398</f>
        <v>204.01400000000001</v>
      </c>
      <c r="B4399" s="2">
        <f>'Calibration - Data None'!D4398</f>
        <v>11.686999999999999</v>
      </c>
      <c r="C4399" s="2">
        <f t="shared" si="414"/>
        <v>-0.40695985219690572</v>
      </c>
      <c r="D4399" s="2">
        <f t="shared" si="415"/>
        <v>-0.91344604586142508</v>
      </c>
      <c r="F4399" s="2">
        <f>'Calibration - Data 5 O''clock'!B4398</f>
        <v>42.688000000000002</v>
      </c>
      <c r="G4399" s="2">
        <f>'Calibration - Data 5 O''clock'!D4398</f>
        <v>8.0030000000000001</v>
      </c>
      <c r="H4399" s="2">
        <f t="shared" si="416"/>
        <v>0.67800573484261417</v>
      </c>
      <c r="I4399" s="2">
        <f t="shared" si="417"/>
        <v>0.73505661245956211</v>
      </c>
      <c r="K4399" s="2">
        <f>'Calibration - Data 7 O''clock'!B4398</f>
        <v>230.05600000000001</v>
      </c>
      <c r="L4399" s="2">
        <f>'Calibration - Data 7 O''clock'!D4398</f>
        <v>9.0399999999999991</v>
      </c>
      <c r="M4399" s="2">
        <f t="shared" si="418"/>
        <v>-0.76667232769550897</v>
      </c>
      <c r="N4399" s="2">
        <f t="shared" si="419"/>
        <v>-0.64203858291067695</v>
      </c>
    </row>
    <row r="4400" spans="1:14" x14ac:dyDescent="0.3">
      <c r="A4400" s="2">
        <f>'Calibration - Data None'!B4399</f>
        <v>204.85499999999999</v>
      </c>
      <c r="B4400" s="2">
        <f>'Calibration - Data None'!D4399</f>
        <v>11.683</v>
      </c>
      <c r="C4400" s="2">
        <f t="shared" si="414"/>
        <v>-0.42032329287976355</v>
      </c>
      <c r="D4400" s="2">
        <f t="shared" si="415"/>
        <v>-0.90737441525685114</v>
      </c>
      <c r="F4400" s="2">
        <f>'Calibration - Data 5 O''clock'!B4399</f>
        <v>43.264000000000003</v>
      </c>
      <c r="G4400" s="2">
        <f>'Calibration - Data 5 O''clock'!D4399</f>
        <v>7.9989999999999997</v>
      </c>
      <c r="H4400" s="2">
        <f t="shared" si="416"/>
        <v>0.68536094447256368</v>
      </c>
      <c r="I4400" s="2">
        <f t="shared" si="417"/>
        <v>0.72820352635212882</v>
      </c>
      <c r="K4400" s="2">
        <f>'Calibration - Data 7 O''clock'!B4399</f>
        <v>230.70699999999999</v>
      </c>
      <c r="L4400" s="2">
        <f>'Calibration - Data 7 O''clock'!D4399</f>
        <v>9.0429999999999993</v>
      </c>
      <c r="M4400" s="2">
        <f t="shared" si="418"/>
        <v>-0.77391758602257144</v>
      </c>
      <c r="N4400" s="2">
        <f t="shared" si="419"/>
        <v>-0.63328632548397545</v>
      </c>
    </row>
    <row r="4401" spans="1:14" x14ac:dyDescent="0.3">
      <c r="A4401" s="2">
        <f>'Calibration - Data None'!B4400</f>
        <v>205.69800000000001</v>
      </c>
      <c r="B4401" s="2">
        <f>'Calibration - Data None'!D4400</f>
        <v>11.69</v>
      </c>
      <c r="C4401" s="2">
        <f t="shared" si="414"/>
        <v>-0.43362763080167821</v>
      </c>
      <c r="D4401" s="2">
        <f t="shared" si="415"/>
        <v>-0.90109215833083545</v>
      </c>
      <c r="F4401" s="2">
        <f>'Calibration - Data 5 O''clock'!B4400</f>
        <v>43.84</v>
      </c>
      <c r="G4401" s="2">
        <f>'Calibration - Data 5 O''clock'!D4400</f>
        <v>8.0030000000000001</v>
      </c>
      <c r="H4401" s="2">
        <f t="shared" si="416"/>
        <v>0.69264688885399883</v>
      </c>
      <c r="I4401" s="2">
        <f t="shared" si="417"/>
        <v>0.7212768451578605</v>
      </c>
      <c r="K4401" s="2">
        <f>'Calibration - Data 7 O''clock'!B4400</f>
        <v>231.358</v>
      </c>
      <c r="L4401" s="2">
        <f>'Calibration - Data 7 O''clock'!D4400</f>
        <v>9.0429999999999993</v>
      </c>
      <c r="M4401" s="2">
        <f t="shared" si="418"/>
        <v>-0.78106293485653489</v>
      </c>
      <c r="N4401" s="2">
        <f t="shared" si="419"/>
        <v>-0.62445231346620567</v>
      </c>
    </row>
    <row r="4402" spans="1:14" x14ac:dyDescent="0.3">
      <c r="A4402" s="2">
        <f>'Calibration - Data None'!B4401</f>
        <v>206.54</v>
      </c>
      <c r="B4402" s="2">
        <f>'Calibration - Data None'!D4401</f>
        <v>11.692</v>
      </c>
      <c r="C4402" s="2">
        <f t="shared" si="414"/>
        <v>-0.4468224863713276</v>
      </c>
      <c r="D4402" s="2">
        <f t="shared" si="415"/>
        <v>-0.89462263869910241</v>
      </c>
      <c r="F4402" s="2">
        <f>'Calibration - Data 5 O''clock'!B4401</f>
        <v>44.415999999999997</v>
      </c>
      <c r="G4402" s="2">
        <f>'Calibration - Data 5 O''clock'!D4401</f>
        <v>7.9989999999999997</v>
      </c>
      <c r="H4402" s="2">
        <f t="shared" si="416"/>
        <v>0.69986283164098051</v>
      </c>
      <c r="I4402" s="2">
        <f t="shared" si="417"/>
        <v>0.7142772689141581</v>
      </c>
      <c r="K4402" s="2">
        <f>'Calibration - Data 7 O''clock'!B4401</f>
        <v>232.01</v>
      </c>
      <c r="L4402" s="2">
        <f>'Calibration - Data 7 O''clock'!D4401</f>
        <v>9.0449999999999999</v>
      </c>
      <c r="M4402" s="2">
        <f t="shared" si="418"/>
        <v>-0.78811819480230705</v>
      </c>
      <c r="N4402" s="2">
        <f t="shared" si="419"/>
        <v>-0.61552393212738099</v>
      </c>
    </row>
    <row r="4403" spans="1:14" x14ac:dyDescent="0.3">
      <c r="A4403" s="2">
        <f>'Calibration - Data None'!B4402</f>
        <v>207.38</v>
      </c>
      <c r="B4403" s="2">
        <f>'Calibration - Data None'!D4402</f>
        <v>11.688000000000001</v>
      </c>
      <c r="C4403" s="2">
        <f t="shared" si="414"/>
        <v>-0.45988985072076133</v>
      </c>
      <c r="D4403" s="2">
        <f t="shared" si="415"/>
        <v>-0.8879759710735623</v>
      </c>
      <c r="F4403" s="2">
        <f>'Calibration - Data 5 O''clock'!B4402</f>
        <v>44.991999999999997</v>
      </c>
      <c r="G4403" s="2">
        <f>'Calibration - Data 5 O''clock'!D4402</f>
        <v>8.0009999999999994</v>
      </c>
      <c r="H4403" s="2">
        <f t="shared" si="416"/>
        <v>0.70700804356220381</v>
      </c>
      <c r="I4403" s="2">
        <f t="shared" si="417"/>
        <v>0.70720550502548052</v>
      </c>
      <c r="K4403" s="2">
        <f>'Calibration - Data 7 O''clock'!B4402</f>
        <v>232.661</v>
      </c>
      <c r="L4403" s="2">
        <f>'Calibration - Data 7 O''clock'!D4402</f>
        <v>9.0459999999999994</v>
      </c>
      <c r="M4403" s="2">
        <f t="shared" si="418"/>
        <v>-0.79506081338640977</v>
      </c>
      <c r="N4403" s="2">
        <f t="shared" si="419"/>
        <v>-0.6065297214624692</v>
      </c>
    </row>
    <row r="4404" spans="1:14" x14ac:dyDescent="0.3">
      <c r="A4404" s="2">
        <f>'Calibration - Data None'!B4403</f>
        <v>208.221</v>
      </c>
      <c r="B4404" s="2">
        <f>'Calibration - Data None'!D4403</f>
        <v>11.683</v>
      </c>
      <c r="C4404" s="2">
        <f t="shared" si="414"/>
        <v>-0.47287374770736812</v>
      </c>
      <c r="D4404" s="2">
        <f t="shared" si="415"/>
        <v>-0.88113019397203063</v>
      </c>
      <c r="F4404" s="2">
        <f>'Calibration - Data 5 O''clock'!B4403</f>
        <v>45.567999999999998</v>
      </c>
      <c r="G4404" s="2">
        <f>'Calibration - Data 5 O''clock'!D4403</f>
        <v>8.0039999999999996</v>
      </c>
      <c r="H4404" s="2">
        <f t="shared" si="416"/>
        <v>0.71408180249470066</v>
      </c>
      <c r="I4404" s="2">
        <f t="shared" si="417"/>
        <v>0.70006226819185113</v>
      </c>
      <c r="K4404" s="2">
        <f>'Calibration - Data 7 O''clock'!B4403</f>
        <v>233.31299999999999</v>
      </c>
      <c r="L4404" s="2">
        <f>'Calibration - Data 7 O''clock'!D4403</f>
        <v>9.0510000000000002</v>
      </c>
      <c r="M4404" s="2">
        <f t="shared" si="418"/>
        <v>-0.80191122044934426</v>
      </c>
      <c r="N4404" s="2">
        <f t="shared" si="419"/>
        <v>-0.59744321447100157</v>
      </c>
    </row>
    <row r="4405" spans="1:14" x14ac:dyDescent="0.3">
      <c r="A4405" s="2">
        <f>'Calibration - Data None'!B4404</f>
        <v>209.06299999999999</v>
      </c>
      <c r="B4405" s="2">
        <f>'Calibration - Data None'!D4404</f>
        <v>11.683999999999999</v>
      </c>
      <c r="C4405" s="2">
        <f t="shared" si="414"/>
        <v>-0.48577102157505403</v>
      </c>
      <c r="D4405" s="2">
        <f t="shared" si="415"/>
        <v>-0.87408610250817309</v>
      </c>
      <c r="F4405" s="2">
        <f>'Calibration - Data 5 O''clock'!B4404</f>
        <v>46.145000000000003</v>
      </c>
      <c r="G4405" s="2">
        <f>'Calibration - Data 5 O''clock'!D4404</f>
        <v>8.0030000000000001</v>
      </c>
      <c r="H4405" s="2">
        <f t="shared" si="416"/>
        <v>0.72109548591070127</v>
      </c>
      <c r="I4405" s="2">
        <f t="shared" si="417"/>
        <v>0.69283569495170327</v>
      </c>
      <c r="K4405" s="2">
        <f>'Calibration - Data 7 O''clock'!B4404</f>
        <v>233.965</v>
      </c>
      <c r="L4405" s="2">
        <f>'Calibration - Data 7 O''clock'!D4404</f>
        <v>9.0500000000000007</v>
      </c>
      <c r="M4405" s="2">
        <f t="shared" si="418"/>
        <v>-0.8086577858742221</v>
      </c>
      <c r="N4405" s="2">
        <f t="shared" si="419"/>
        <v>-0.58827934295281925</v>
      </c>
    </row>
    <row r="4406" spans="1:14" x14ac:dyDescent="0.3">
      <c r="A4406" s="2">
        <f>'Calibration - Data None'!B4405</f>
        <v>209.90299999999999</v>
      </c>
      <c r="B4406" s="2">
        <f>'Calibration - Data None'!D4405</f>
        <v>11.680999999999999</v>
      </c>
      <c r="C4406" s="2">
        <f t="shared" si="414"/>
        <v>-0.49853312967812458</v>
      </c>
      <c r="D4406" s="2">
        <f t="shared" si="415"/>
        <v>-0.86687064699027283</v>
      </c>
      <c r="F4406" s="2">
        <f>'Calibration - Data 5 O''clock'!B4405</f>
        <v>46.720999999999997</v>
      </c>
      <c r="G4406" s="2">
        <f>'Calibration - Data 5 O''clock'!D4405</f>
        <v>8.0030000000000001</v>
      </c>
      <c r="H4406" s="2">
        <f t="shared" si="416"/>
        <v>0.7280240743233527</v>
      </c>
      <c r="I4406" s="2">
        <f t="shared" si="417"/>
        <v>0.68555156422082897</v>
      </c>
      <c r="K4406" s="2">
        <f>'Calibration - Data 7 O''clock'!B4405</f>
        <v>234.61699999999999</v>
      </c>
      <c r="L4406" s="2">
        <f>'Calibration - Data 7 O''clock'!D4405</f>
        <v>9.0530000000000008</v>
      </c>
      <c r="M4406" s="2">
        <f t="shared" si="418"/>
        <v>-0.81529963603016276</v>
      </c>
      <c r="N4406" s="2">
        <f t="shared" si="419"/>
        <v>-0.57903929356226269</v>
      </c>
    </row>
    <row r="4407" spans="1:14" x14ac:dyDescent="0.3">
      <c r="A4407" s="2">
        <f>'Calibration - Data None'!B4406</f>
        <v>210.744</v>
      </c>
      <c r="B4407" s="2">
        <f>'Calibration - Data None'!D4406</f>
        <v>11.673999999999999</v>
      </c>
      <c r="C4407" s="2">
        <f t="shared" si="414"/>
        <v>-0.51120308644477785</v>
      </c>
      <c r="D4407" s="2">
        <f t="shared" si="415"/>
        <v>-0.85945994927590019</v>
      </c>
      <c r="F4407" s="2">
        <f>'Calibration - Data 5 O''clock'!B4406</f>
        <v>47.296999999999997</v>
      </c>
      <c r="G4407" s="2">
        <f>'Calibration - Data 5 O''clock'!D4406</f>
        <v>8</v>
      </c>
      <c r="H4407" s="2">
        <f t="shared" si="416"/>
        <v>0.73487908578529071</v>
      </c>
      <c r="I4407" s="2">
        <f t="shared" si="417"/>
        <v>0.67819814897666542</v>
      </c>
      <c r="K4407" s="2">
        <f>'Calibration - Data 7 O''clock'!B4406</f>
        <v>235.26900000000001</v>
      </c>
      <c r="L4407" s="2">
        <f>'Calibration - Data 7 O''clock'!D4406</f>
        <v>9.0530000000000008</v>
      </c>
      <c r="M4407" s="2">
        <f t="shared" si="418"/>
        <v>-0.82183591084614815</v>
      </c>
      <c r="N4407" s="2">
        <f t="shared" si="419"/>
        <v>-0.56972426281814781</v>
      </c>
    </row>
    <row r="4408" spans="1:14" x14ac:dyDescent="0.3">
      <c r="A4408" s="2">
        <f>'Calibration - Data None'!B4407</f>
        <v>211.584</v>
      </c>
      <c r="B4408" s="2">
        <f>'Calibration - Data None'!D4407</f>
        <v>11.675000000000001</v>
      </c>
      <c r="C4408" s="2">
        <f t="shared" si="414"/>
        <v>-0.52374803851316121</v>
      </c>
      <c r="D4408" s="2">
        <f t="shared" si="415"/>
        <v>-0.85187322540012744</v>
      </c>
      <c r="F4408" s="2">
        <f>'Calibration - Data 5 O''clock'!B4407</f>
        <v>47.874000000000002</v>
      </c>
      <c r="G4408" s="2">
        <f>'Calibration - Data 5 O''clock'!D4407</f>
        <v>8.0030000000000001</v>
      </c>
      <c r="H4408" s="2">
        <f t="shared" si="416"/>
        <v>0.74167153464247604</v>
      </c>
      <c r="I4408" s="2">
        <f t="shared" si="417"/>
        <v>0.67076324787593611</v>
      </c>
      <c r="K4408" s="2">
        <f>'Calibration - Data 7 O''clock'!B4407</f>
        <v>235.92099999999999</v>
      </c>
      <c r="L4408" s="2">
        <f>'Calibration - Data 7 O''clock'!D4407</f>
        <v>9.0579999999999998</v>
      </c>
      <c r="M4408" s="2">
        <f t="shared" si="418"/>
        <v>-0.82826576392239526</v>
      </c>
      <c r="N4408" s="2">
        <f t="shared" si="419"/>
        <v>-0.56033545694882725</v>
      </c>
    </row>
    <row r="4409" spans="1:14" x14ac:dyDescent="0.3">
      <c r="A4409" s="2">
        <f>'Calibration - Data None'!B4408</f>
        <v>212.42400000000001</v>
      </c>
      <c r="B4409" s="2">
        <f>'Calibration - Data None'!D4408</f>
        <v>11.67</v>
      </c>
      <c r="C4409" s="2">
        <f t="shared" si="414"/>
        <v>-0.53618041921506521</v>
      </c>
      <c r="D4409" s="2">
        <f t="shared" si="415"/>
        <v>-0.84410340483281843</v>
      </c>
      <c r="F4409" s="2">
        <f>'Calibration - Data 5 O''clock'!B4408</f>
        <v>48.45</v>
      </c>
      <c r="G4409" s="2">
        <f>'Calibration - Data 5 O''clock'!D4408</f>
        <v>8.0050000000000008</v>
      </c>
      <c r="H4409" s="2">
        <f t="shared" si="416"/>
        <v>0.74837719060466001</v>
      </c>
      <c r="I4409" s="2">
        <f t="shared" si="417"/>
        <v>0.66327338298975669</v>
      </c>
      <c r="K4409" s="2">
        <f>'Calibration - Data 7 O''clock'!B4408</f>
        <v>236.57300000000001</v>
      </c>
      <c r="L4409" s="2">
        <f>'Calibration - Data 7 O''clock'!D4408</f>
        <v>9.06</v>
      </c>
      <c r="M4409" s="2">
        <f t="shared" si="418"/>
        <v>-0.83458836263995595</v>
      </c>
      <c r="N4409" s="2">
        <f t="shared" si="419"/>
        <v>-0.550874091735995</v>
      </c>
    </row>
    <row r="4410" spans="1:14" x14ac:dyDescent="0.3">
      <c r="A4410" s="2">
        <f>'Calibration - Data None'!B4409</f>
        <v>213.26400000000001</v>
      </c>
      <c r="B4410" s="2">
        <f>'Calibration - Data None'!D4409</f>
        <v>11.666</v>
      </c>
      <c r="C4410" s="2">
        <f t="shared" si="414"/>
        <v>-0.54849755640667042</v>
      </c>
      <c r="D4410" s="2">
        <f t="shared" si="415"/>
        <v>-0.83615215757415318</v>
      </c>
      <c r="F4410" s="2">
        <f>'Calibration - Data 5 O''clock'!B4409</f>
        <v>49.027000000000001</v>
      </c>
      <c r="G4410" s="2">
        <f>'Calibration - Data 5 O''clock'!D4409</f>
        <v>8.0090000000000003</v>
      </c>
      <c r="H4410" s="2">
        <f t="shared" si="416"/>
        <v>0.7550186569474947</v>
      </c>
      <c r="I4410" s="2">
        <f t="shared" si="417"/>
        <v>0.65570330764851359</v>
      </c>
      <c r="K4410" s="2">
        <f>'Calibration - Data 7 O''clock'!B4409</f>
        <v>237.22399999999999</v>
      </c>
      <c r="L4410" s="2">
        <f>'Calibration - Data 7 O''clock'!D4409</f>
        <v>9.0519999999999996</v>
      </c>
      <c r="M4410" s="2">
        <f t="shared" si="418"/>
        <v>-0.8407934399508038</v>
      </c>
      <c r="N4410" s="2">
        <f t="shared" si="419"/>
        <v>-0.54135606705355577</v>
      </c>
    </row>
    <row r="4411" spans="1:14" x14ac:dyDescent="0.3">
      <c r="A4411" s="2">
        <f>'Calibration - Data None'!B4410</f>
        <v>214.10400000000001</v>
      </c>
      <c r="B4411" s="2">
        <f>'Calibration - Data None'!D4410</f>
        <v>11.666</v>
      </c>
      <c r="C4411" s="2">
        <f t="shared" si="414"/>
        <v>-0.56069680271392885</v>
      </c>
      <c r="D4411" s="2">
        <f t="shared" si="415"/>
        <v>-0.82802119261911256</v>
      </c>
      <c r="F4411" s="2">
        <f>'Calibration - Data 5 O''clock'!B4410</f>
        <v>49.603000000000002</v>
      </c>
      <c r="G4411" s="2">
        <f>'Calibration - Data 5 O''clock'!D4410</f>
        <v>8.01</v>
      </c>
      <c r="H4411" s="2">
        <f t="shared" si="416"/>
        <v>0.76157224197148476</v>
      </c>
      <c r="I4411" s="2">
        <f t="shared" si="417"/>
        <v>0.64808002612218052</v>
      </c>
      <c r="K4411" s="2">
        <f>'Calibration - Data 7 O''clock'!B4410</f>
        <v>237.876</v>
      </c>
      <c r="L4411" s="2">
        <f>'Calibration - Data 7 O''clock'!D4410</f>
        <v>9.0540000000000003</v>
      </c>
      <c r="M4411" s="2">
        <f t="shared" si="418"/>
        <v>-0.84689925535432431</v>
      </c>
      <c r="N4411" s="2">
        <f t="shared" si="419"/>
        <v>-0.53175337448886106</v>
      </c>
    </row>
    <row r="4412" spans="1:14" x14ac:dyDescent="0.3">
      <c r="A4412" s="2">
        <f>'Calibration - Data None'!B4411</f>
        <v>214.94399999999999</v>
      </c>
      <c r="B4412" s="2">
        <f>'Calibration - Data None'!D4411</f>
        <v>11.664</v>
      </c>
      <c r="C4412" s="2">
        <f t="shared" si="414"/>
        <v>-0.57277553610157572</v>
      </c>
      <c r="D4412" s="2">
        <f t="shared" si="415"/>
        <v>-0.81971225759015742</v>
      </c>
      <c r="F4412" s="2">
        <f>'Calibration - Data 5 O''clock'!B4411</f>
        <v>50.18</v>
      </c>
      <c r="G4412" s="2">
        <f>'Calibration - Data 5 O''clock'!D4411</f>
        <v>8.0120000000000005</v>
      </c>
      <c r="H4412" s="2">
        <f t="shared" si="416"/>
        <v>0.76806003635495324</v>
      </c>
      <c r="I4412" s="2">
        <f t="shared" si="417"/>
        <v>0.64037784202330728</v>
      </c>
      <c r="K4412" s="2">
        <f>'Calibration - Data 7 O''clock'!B4411</f>
        <v>238.53</v>
      </c>
      <c r="L4412" s="2">
        <f>'Calibration - Data 7 O''clock'!D4411</f>
        <v>9.0670000000000002</v>
      </c>
      <c r="M4412" s="2">
        <f t="shared" si="418"/>
        <v>-0.85291362707226048</v>
      </c>
      <c r="N4412" s="2">
        <f t="shared" si="419"/>
        <v>-0.52205205176729352</v>
      </c>
    </row>
    <row r="4413" spans="1:14" x14ac:dyDescent="0.3">
      <c r="A4413" s="2">
        <f>'Calibration - Data None'!B4412</f>
        <v>215.78299999999999</v>
      </c>
      <c r="B4413" s="2">
        <f>'Calibration - Data None'!D4412</f>
        <v>11.659000000000001</v>
      </c>
      <c r="C4413" s="2">
        <f t="shared" si="414"/>
        <v>-0.58471700176308949</v>
      </c>
      <c r="D4413" s="2">
        <f t="shared" si="415"/>
        <v>-0.81123734372203504</v>
      </c>
      <c r="F4413" s="2">
        <f>'Calibration - Data 5 O''clock'!B4412</f>
        <v>50.756</v>
      </c>
      <c r="G4413" s="2">
        <f>'Calibration - Data 5 O''clock'!D4412</f>
        <v>8.0060000000000002</v>
      </c>
      <c r="H4413" s="2">
        <f t="shared" si="416"/>
        <v>0.77445889658305167</v>
      </c>
      <c r="I4413" s="2">
        <f t="shared" si="417"/>
        <v>0.63262423088541442</v>
      </c>
      <c r="K4413" s="2">
        <f>'Calibration - Data 7 O''clock'!B4412</f>
        <v>239.18199999999999</v>
      </c>
      <c r="L4413" s="2">
        <f>'Calibration - Data 7 O''clock'!D4412</f>
        <v>9.0579999999999998</v>
      </c>
      <c r="M4413" s="2">
        <f t="shared" si="418"/>
        <v>-0.85879899153507888</v>
      </c>
      <c r="N4413" s="2">
        <f t="shared" si="419"/>
        <v>-0.51231268980802303</v>
      </c>
    </row>
    <row r="4414" spans="1:14" x14ac:dyDescent="0.3">
      <c r="A4414" s="2">
        <f>'Calibration - Data None'!B4413</f>
        <v>216.62200000000001</v>
      </c>
      <c r="B4414" s="2">
        <f>'Calibration - Data None'!D4413</f>
        <v>11.657</v>
      </c>
      <c r="C4414" s="2">
        <f t="shared" si="414"/>
        <v>-0.59653309078704664</v>
      </c>
      <c r="D4414" s="2">
        <f t="shared" si="415"/>
        <v>-0.80258848209780154</v>
      </c>
      <c r="F4414" s="2">
        <f>'Calibration - Data 5 O''clock'!B4413</f>
        <v>51.332999999999998</v>
      </c>
      <c r="G4414" s="2">
        <f>'Calibration - Data 5 O''clock'!D4413</f>
        <v>8.0060000000000002</v>
      </c>
      <c r="H4414" s="2">
        <f t="shared" si="416"/>
        <v>0.7807903917912099</v>
      </c>
      <c r="I4414" s="2">
        <f t="shared" si="417"/>
        <v>0.62479305700890186</v>
      </c>
      <c r="K4414" s="2">
        <f>'Calibration - Data 7 O''clock'!B4413</f>
        <v>239.834</v>
      </c>
      <c r="L4414" s="2">
        <f>'Calibration - Data 7 O''clock'!D4413</f>
        <v>9.0630000000000006</v>
      </c>
      <c r="M4414" s="2">
        <f t="shared" si="418"/>
        <v>-0.8645731478095483</v>
      </c>
      <c r="N4414" s="2">
        <f t="shared" si="419"/>
        <v>-0.50250698710235742</v>
      </c>
    </row>
    <row r="4415" spans="1:14" x14ac:dyDescent="0.3">
      <c r="A4415" s="2">
        <f>'Calibration - Data None'!B4414</f>
        <v>217.46199999999999</v>
      </c>
      <c r="B4415" s="2">
        <f>'Calibration - Data None'!D4414</f>
        <v>11.659000000000001</v>
      </c>
      <c r="C4415" s="2">
        <f t="shared" si="414"/>
        <v>-0.60823512329914786</v>
      </c>
      <c r="D4415" s="2">
        <f t="shared" si="415"/>
        <v>-0.79375691164566897</v>
      </c>
      <c r="F4415" s="2">
        <f>'Calibration - Data 5 O''clock'!B4414</f>
        <v>51.91</v>
      </c>
      <c r="G4415" s="2">
        <f>'Calibration - Data 5 O''clock'!D4414</f>
        <v>8.0090000000000003</v>
      </c>
      <c r="H4415" s="2">
        <f t="shared" si="416"/>
        <v>0.78704270305132606</v>
      </c>
      <c r="I4415" s="2">
        <f t="shared" si="417"/>
        <v>0.6168985196721275</v>
      </c>
      <c r="K4415" s="2">
        <f>'Calibration - Data 7 O''clock'!B4414</f>
        <v>240.48699999999999</v>
      </c>
      <c r="L4415" s="2">
        <f>'Calibration - Data 7 O''clock'!D4414</f>
        <v>9.0640000000000001</v>
      </c>
      <c r="M4415" s="2">
        <f t="shared" si="418"/>
        <v>-0.87024394617605649</v>
      </c>
      <c r="N4415" s="2">
        <f t="shared" si="419"/>
        <v>-0.49262102486995513</v>
      </c>
    </row>
    <row r="4416" spans="1:14" x14ac:dyDescent="0.3">
      <c r="A4416" s="2">
        <f>'Calibration - Data None'!B4415</f>
        <v>218.3</v>
      </c>
      <c r="B4416" s="2">
        <f>'Calibration - Data None'!D4415</f>
        <v>11.653</v>
      </c>
      <c r="C4416" s="2">
        <f t="shared" si="414"/>
        <v>-0.61977903179514016</v>
      </c>
      <c r="D4416" s="2">
        <f t="shared" si="415"/>
        <v>-0.78477637053308291</v>
      </c>
      <c r="F4416" s="2">
        <f>'Calibration - Data 5 O''clock'!B4415</f>
        <v>52.485999999999997</v>
      </c>
      <c r="G4416" s="2">
        <f>'Calibration - Data 5 O''clock'!D4415</f>
        <v>8.0079999999999991</v>
      </c>
      <c r="H4416" s="2">
        <f t="shared" si="416"/>
        <v>0.79320456813099427</v>
      </c>
      <c r="I4416" s="2">
        <f t="shared" si="417"/>
        <v>0.60895526362461383</v>
      </c>
      <c r="K4416" s="2">
        <f>'Calibration - Data 7 O''clock'!B4415</f>
        <v>241.14</v>
      </c>
      <c r="L4416" s="2">
        <f>'Calibration - Data 7 O''clock'!D4415</f>
        <v>9.06</v>
      </c>
      <c r="M4416" s="2">
        <f t="shared" si="418"/>
        <v>-0.87580170837941063</v>
      </c>
      <c r="N4416" s="2">
        <f t="shared" si="419"/>
        <v>-0.48267107599244613</v>
      </c>
    </row>
    <row r="4417" spans="1:14" x14ac:dyDescent="0.3">
      <c r="A4417" s="2">
        <f>'Calibration - Data None'!B4416</f>
        <v>219.13900000000001</v>
      </c>
      <c r="B4417" s="2">
        <f>'Calibration - Data None'!D4416</f>
        <v>11.653</v>
      </c>
      <c r="C4417" s="2">
        <f t="shared" si="414"/>
        <v>-0.63120389932027932</v>
      </c>
      <c r="D4417" s="2">
        <f t="shared" si="415"/>
        <v>-0.77561693991484915</v>
      </c>
      <c r="F4417" s="2">
        <f>'Calibration - Data 5 O''clock'!B4416</f>
        <v>53.063000000000002</v>
      </c>
      <c r="G4417" s="2">
        <f>'Calibration - Data 5 O''clock'!D4416</f>
        <v>8.0090000000000003</v>
      </c>
      <c r="H4417" s="2">
        <f t="shared" si="416"/>
        <v>0.79929675730768068</v>
      </c>
      <c r="I4417" s="2">
        <f t="shared" si="417"/>
        <v>0.60093651391592662</v>
      </c>
      <c r="K4417" s="2">
        <f>'Calibration - Data 7 O''clock'!B4416</f>
        <v>241.792</v>
      </c>
      <c r="L4417" s="2">
        <f>'Calibration - Data 7 O''clock'!D4416</f>
        <v>9.0649999999999995</v>
      </c>
      <c r="M4417" s="2">
        <f t="shared" si="418"/>
        <v>-0.88123746294063598</v>
      </c>
      <c r="N4417" s="2">
        <f t="shared" si="419"/>
        <v>-0.47267381343792597</v>
      </c>
    </row>
    <row r="4418" spans="1:14" x14ac:dyDescent="0.3">
      <c r="A4418" s="2">
        <f>'Calibration - Data None'!B4417</f>
        <v>219.97800000000001</v>
      </c>
      <c r="B4418" s="2">
        <f>'Calibration - Data None'!D4417</f>
        <v>11.65</v>
      </c>
      <c r="C4418" s="2">
        <f t="shared" si="414"/>
        <v>-0.64249342235864759</v>
      </c>
      <c r="D4418" s="2">
        <f t="shared" si="415"/>
        <v>-0.7662911993660585</v>
      </c>
      <c r="F4418" s="2">
        <f>'Calibration - Data 5 O''clock'!B4417</f>
        <v>53.64</v>
      </c>
      <c r="G4418" s="2">
        <f>'Calibration - Data 5 O''clock'!D4417</f>
        <v>8.01</v>
      </c>
      <c r="H4418" s="2">
        <f t="shared" si="416"/>
        <v>0.805307885711122</v>
      </c>
      <c r="I4418" s="2">
        <f t="shared" si="417"/>
        <v>0.59285682016105923</v>
      </c>
      <c r="K4418" s="2">
        <f>'Calibration - Data 7 O''clock'!B4417</f>
        <v>242.44499999999999</v>
      </c>
      <c r="L4418" s="2">
        <f>'Calibration - Data 7 O''clock'!D4417</f>
        <v>9.0679999999999996</v>
      </c>
      <c r="M4418" s="2">
        <f t="shared" si="418"/>
        <v>-0.88656717772145133</v>
      </c>
      <c r="N4418" s="2">
        <f t="shared" si="419"/>
        <v>-0.46259986963575828</v>
      </c>
    </row>
    <row r="4419" spans="1:14" x14ac:dyDescent="0.3">
      <c r="A4419" s="2">
        <f>'Calibration - Data None'!B4418</f>
        <v>220.816</v>
      </c>
      <c r="B4419" s="2">
        <f>'Calibration - Data None'!D4418</f>
        <v>11.647</v>
      </c>
      <c r="C4419" s="2">
        <f t="shared" si="414"/>
        <v>-0.65363197140809504</v>
      </c>
      <c r="D4419" s="2">
        <f t="shared" si="415"/>
        <v>-0.75681255668307146</v>
      </c>
      <c r="F4419" s="2">
        <f>'Calibration - Data 5 O''clock'!B4418</f>
        <v>54.216999999999999</v>
      </c>
      <c r="G4419" s="2">
        <f>'Calibration - Data 5 O''clock'!D4418</f>
        <v>8.0109999999999992</v>
      </c>
      <c r="H4419" s="2">
        <f t="shared" si="416"/>
        <v>0.81123734372203482</v>
      </c>
      <c r="I4419" s="2">
        <f t="shared" si="417"/>
        <v>0.58471700176308972</v>
      </c>
      <c r="K4419" s="2">
        <f>'Calibration - Data 7 O''clock'!B4418</f>
        <v>243.09899999999999</v>
      </c>
      <c r="L4419" s="2">
        <f>'Calibration - Data 7 O''clock'!D4418</f>
        <v>9.0730000000000004</v>
      </c>
      <c r="M4419" s="2">
        <f t="shared" si="418"/>
        <v>-0.89178963299405811</v>
      </c>
      <c r="N4419" s="2">
        <f t="shared" si="419"/>
        <v>-0.45245027404602495</v>
      </c>
    </row>
    <row r="4420" spans="1:14" x14ac:dyDescent="0.3">
      <c r="A4420" s="2">
        <f>'Calibration - Data None'!B4419</f>
        <v>221.654</v>
      </c>
      <c r="B4420" s="2">
        <f>'Calibration - Data None'!D4419</f>
        <v>11.641999999999999</v>
      </c>
      <c r="C4420" s="2">
        <f t="shared" ref="C4420:C4483" si="420">SIN(RADIANS(A4420))</f>
        <v>-0.66463070077315967</v>
      </c>
      <c r="D4420" s="2">
        <f t="shared" ref="D4420:D4483" si="421">COS(RADIANS(A4420))</f>
        <v>-0.74717202275632522</v>
      </c>
      <c r="F4420" s="2">
        <f>'Calibration - Data 5 O''clock'!B4419</f>
        <v>54.792999999999999</v>
      </c>
      <c r="G4420" s="2">
        <f>'Calibration - Data 5 O''clock'!D4419</f>
        <v>8.0079999999999991</v>
      </c>
      <c r="H4420" s="2">
        <f t="shared" ref="H4420:H4483" si="422">SIN(RADIANS(F4420))</f>
        <v>0.81707446774402326</v>
      </c>
      <c r="I4420" s="2">
        <f t="shared" ref="I4420:I4483" si="423">COS(RADIANS(F4420))</f>
        <v>0.57653214495015026</v>
      </c>
      <c r="K4420" s="2">
        <f>'Calibration - Data 7 O''clock'!B4419</f>
        <v>243.75200000000001</v>
      </c>
      <c r="L4420" s="2">
        <f>'Calibration - Data 7 O''clock'!D4419</f>
        <v>9.07</v>
      </c>
      <c r="M4420" s="2">
        <f t="shared" ref="M4420:M4483" si="424">SIN(RADIANS(K4420))</f>
        <v>-0.89688817977405644</v>
      </c>
      <c r="N4420" s="2">
        <f t="shared" ref="N4420:N4483" si="425">COS(RADIANS(K4420))</f>
        <v>-0.44225738318492747</v>
      </c>
    </row>
    <row r="4421" spans="1:14" x14ac:dyDescent="0.3">
      <c r="A4421" s="2">
        <f>'Calibration - Data None'!B4420</f>
        <v>222.49199999999999</v>
      </c>
      <c r="B4421" s="2">
        <f>'Calibration - Data None'!D4420</f>
        <v>11.646000000000001</v>
      </c>
      <c r="C4421" s="2">
        <f t="shared" si="420"/>
        <v>-0.67548725769428375</v>
      </c>
      <c r="D4421" s="2">
        <f t="shared" si="421"/>
        <v>-0.73737165981115405</v>
      </c>
      <c r="F4421" s="2">
        <f>'Calibration - Data 5 O''clock'!B4420</f>
        <v>55.37</v>
      </c>
      <c r="G4421" s="2">
        <f>'Calibration - Data 5 O''clock'!D4420</f>
        <v>8.01</v>
      </c>
      <c r="H4421" s="2">
        <f t="shared" si="422"/>
        <v>0.82283893342463432</v>
      </c>
      <c r="I4421" s="2">
        <f t="shared" si="423"/>
        <v>0.56827466038933161</v>
      </c>
      <c r="K4421" s="2">
        <f>'Calibration - Data 7 O''clock'!B4420</f>
        <v>244.404</v>
      </c>
      <c r="L4421" s="2">
        <f>'Calibration - Data 7 O''clock'!D4420</f>
        <v>9.0679999999999996</v>
      </c>
      <c r="M4421" s="2">
        <f t="shared" si="424"/>
        <v>-0.90186268948324821</v>
      </c>
      <c r="N4421" s="2">
        <f t="shared" si="425"/>
        <v>-0.43202278796151738</v>
      </c>
    </row>
    <row r="4422" spans="1:14" x14ac:dyDescent="0.3">
      <c r="A4422" s="2">
        <f>'Calibration - Data None'!B4421</f>
        <v>223.33</v>
      </c>
      <c r="B4422" s="2">
        <f>'Calibration - Data None'!D4421</f>
        <v>11.638999999999999</v>
      </c>
      <c r="C4422" s="2">
        <f t="shared" si="420"/>
        <v>-0.68619931982429239</v>
      </c>
      <c r="D4422" s="2">
        <f t="shared" si="421"/>
        <v>-0.72741356426222803</v>
      </c>
      <c r="F4422" s="2">
        <f>'Calibration - Data 5 O''clock'!B4421</f>
        <v>55.947000000000003</v>
      </c>
      <c r="G4422" s="2">
        <f>'Calibration - Data 5 O''clock'!D4421</f>
        <v>8.0079999999999991</v>
      </c>
      <c r="H4422" s="2">
        <f t="shared" si="422"/>
        <v>0.82851995079948215</v>
      </c>
      <c r="I4422" s="2">
        <f t="shared" si="423"/>
        <v>0.55995954418799188</v>
      </c>
      <c r="K4422" s="2">
        <f>'Calibration - Data 7 O''clock'!B4421</f>
        <v>245.05699999999999</v>
      </c>
      <c r="L4422" s="2">
        <f>'Calibration - Data 7 O''clock'!D4421</f>
        <v>9.0690000000000008</v>
      </c>
      <c r="M4422" s="2">
        <f t="shared" si="424"/>
        <v>-0.90672777504836877</v>
      </c>
      <c r="N4422" s="2">
        <f t="shared" si="425"/>
        <v>-0.42171642362591816</v>
      </c>
    </row>
    <row r="4423" spans="1:14" x14ac:dyDescent="0.3">
      <c r="A4423" s="2">
        <f>'Calibration - Data None'!B4422</f>
        <v>224.16800000000001</v>
      </c>
      <c r="B4423" s="2">
        <f>'Calibration - Data None'!D4422</f>
        <v>11.635</v>
      </c>
      <c r="C4423" s="2">
        <f t="shared" si="420"/>
        <v>-0.69676459572517102</v>
      </c>
      <c r="D4423" s="2">
        <f t="shared" si="421"/>
        <v>-0.717299866265106</v>
      </c>
      <c r="F4423" s="2">
        <f>'Calibration - Data 5 O''clock'!B4422</f>
        <v>56.524000000000001</v>
      </c>
      <c r="G4423" s="2">
        <f>'Calibration - Data 5 O''clock'!D4422</f>
        <v>8.016</v>
      </c>
      <c r="H4423" s="2">
        <f t="shared" si="422"/>
        <v>0.83411694372753131</v>
      </c>
      <c r="I4423" s="2">
        <f t="shared" si="423"/>
        <v>0.55158763962460422</v>
      </c>
      <c r="K4423" s="2">
        <f>'Calibration - Data 7 O''clock'!B4422</f>
        <v>245.71100000000001</v>
      </c>
      <c r="L4423" s="2">
        <f>'Calibration - Data 7 O''clock'!D4422</f>
        <v>9.0719999999999992</v>
      </c>
      <c r="M4423" s="2">
        <f t="shared" si="424"/>
        <v>-0.91148226492363227</v>
      </c>
      <c r="N4423" s="2">
        <f t="shared" si="425"/>
        <v>-0.41133937415434152</v>
      </c>
    </row>
    <row r="4424" spans="1:14" x14ac:dyDescent="0.3">
      <c r="A4424" s="2">
        <f>'Calibration - Data None'!B4423</f>
        <v>225.005</v>
      </c>
      <c r="B4424" s="2">
        <f>'Calibration - Data None'!D4423</f>
        <v>11.635999999999999</v>
      </c>
      <c r="C4424" s="2">
        <f t="shared" si="420"/>
        <v>-0.70716848520148046</v>
      </c>
      <c r="D4424" s="2">
        <f t="shared" si="421"/>
        <v>-0.70704507178668852</v>
      </c>
      <c r="F4424" s="2">
        <f>'Calibration - Data 5 O''clock'!B4423</f>
        <v>57.100999999999999</v>
      </c>
      <c r="G4424" s="2">
        <f>'Calibration - Data 5 O''clock'!D4423</f>
        <v>8.0129999999999999</v>
      </c>
      <c r="H4424" s="2">
        <f t="shared" si="422"/>
        <v>0.83962934458909566</v>
      </c>
      <c r="I4424" s="2">
        <f t="shared" si="423"/>
        <v>0.54315979573683992</v>
      </c>
      <c r="K4424" s="2">
        <f>'Calibration - Data 7 O''clock'!B4423</f>
        <v>246.364</v>
      </c>
      <c r="L4424" s="2">
        <f>'Calibration - Data 7 O''clock'!D4423</f>
        <v>9.0709999999999997</v>
      </c>
      <c r="M4424" s="2">
        <f t="shared" si="424"/>
        <v>-0.91611100198013373</v>
      </c>
      <c r="N4424" s="2">
        <f t="shared" si="425"/>
        <v>-0.40092472117712491</v>
      </c>
    </row>
    <row r="4425" spans="1:14" x14ac:dyDescent="0.3">
      <c r="A4425" s="2">
        <f>'Calibration - Data None'!B4424</f>
        <v>225.84200000000001</v>
      </c>
      <c r="B4425" s="2">
        <f>'Calibration - Data None'!D4424</f>
        <v>11.629</v>
      </c>
      <c r="C4425" s="2">
        <f t="shared" si="420"/>
        <v>-0.7174214637024543</v>
      </c>
      <c r="D4425" s="2">
        <f t="shared" si="421"/>
        <v>-0.69663939266957053</v>
      </c>
      <c r="F4425" s="2">
        <f>'Calibration - Data 5 O''clock'!B4424</f>
        <v>57.677999999999997</v>
      </c>
      <c r="G4425" s="2">
        <f>'Calibration - Data 5 O''clock'!D4424</f>
        <v>8.016</v>
      </c>
      <c r="H4425" s="2">
        <f t="shared" si="422"/>
        <v>0.84505659434340308</v>
      </c>
      <c r="I4425" s="2">
        <f t="shared" si="423"/>
        <v>0.53467686723546326</v>
      </c>
      <c r="K4425" s="2">
        <f>'Calibration - Data 7 O''clock'!B4424</f>
        <v>247.017</v>
      </c>
      <c r="L4425" s="2">
        <f>'Calibration - Data 7 O''clock'!D4424</f>
        <v>9.0709999999999997</v>
      </c>
      <c r="M4425" s="2">
        <f t="shared" si="424"/>
        <v>-0.92062074519227444</v>
      </c>
      <c r="N4425" s="2">
        <f t="shared" si="425"/>
        <v>-0.39045799200633774</v>
      </c>
    </row>
    <row r="4426" spans="1:14" x14ac:dyDescent="0.3">
      <c r="A4426" s="2">
        <f>'Calibration - Data None'!B4425</f>
        <v>226.679</v>
      </c>
      <c r="B4426" s="2">
        <f>'Calibration - Data None'!D4425</f>
        <v>11.625</v>
      </c>
      <c r="C4426" s="2">
        <f t="shared" si="420"/>
        <v>-0.72752134322478279</v>
      </c>
      <c r="D4426" s="2">
        <f t="shared" si="421"/>
        <v>-0.6860850495036368</v>
      </c>
      <c r="F4426" s="2">
        <f>'Calibration - Data 5 O''clock'!B4425</f>
        <v>58.255000000000003</v>
      </c>
      <c r="G4426" s="2">
        <f>'Calibration - Data 5 O''clock'!D4425</f>
        <v>8.0139999999999993</v>
      </c>
      <c r="H4426" s="2">
        <f t="shared" si="422"/>
        <v>0.85039814258529112</v>
      </c>
      <c r="I4426" s="2">
        <f t="shared" si="423"/>
        <v>0.52613971441765051</v>
      </c>
      <c r="K4426" s="2">
        <f>'Calibration - Data 7 O''clock'!B4425</f>
        <v>247.67</v>
      </c>
      <c r="L4426" s="2">
        <f>'Calibration - Data 7 O''clock'!D4425</f>
        <v>9.0719999999999992</v>
      </c>
      <c r="M4426" s="2">
        <f t="shared" si="424"/>
        <v>-0.92501090878859205</v>
      </c>
      <c r="N4426" s="2">
        <f t="shared" si="425"/>
        <v>-0.37994054616755907</v>
      </c>
    </row>
    <row r="4427" spans="1:14" x14ac:dyDescent="0.3">
      <c r="A4427" s="2">
        <f>'Calibration - Data None'!B4426</f>
        <v>227.51599999999999</v>
      </c>
      <c r="B4427" s="2">
        <f>'Calibration - Data None'!D4426</f>
        <v>11.627000000000001</v>
      </c>
      <c r="C4427" s="2">
        <f t="shared" si="420"/>
        <v>-0.73746596843674361</v>
      </c>
      <c r="D4427" s="2">
        <f t="shared" si="421"/>
        <v>-0.67538429460393579</v>
      </c>
      <c r="F4427" s="2">
        <f>'Calibration - Data 5 O''clock'!B4426</f>
        <v>58.832000000000001</v>
      </c>
      <c r="G4427" s="2">
        <f>'Calibration - Data 5 O''clock'!D4426</f>
        <v>8.0129999999999999</v>
      </c>
      <c r="H4427" s="2">
        <f t="shared" si="422"/>
        <v>0.85565344760102591</v>
      </c>
      <c r="I4427" s="2">
        <f t="shared" si="423"/>
        <v>0.51754920307974428</v>
      </c>
      <c r="K4427" s="2">
        <f>'Calibration - Data 7 O''clock'!B4426</f>
        <v>248.32400000000001</v>
      </c>
      <c r="L4427" s="2">
        <f>'Calibration - Data 7 O''clock'!D4426</f>
        <v>9.0749999999999993</v>
      </c>
      <c r="M4427" s="2">
        <f t="shared" si="424"/>
        <v>-0.92928736917640986</v>
      </c>
      <c r="N4427" s="2">
        <f t="shared" si="425"/>
        <v>-0.36935753070593669</v>
      </c>
    </row>
    <row r="4428" spans="1:14" x14ac:dyDescent="0.3">
      <c r="A4428" s="2">
        <f>'Calibration - Data None'!B4427</f>
        <v>228.352</v>
      </c>
      <c r="B4428" s="2">
        <f>'Calibration - Data None'!D4427</f>
        <v>11.619</v>
      </c>
      <c r="C4428" s="2">
        <f t="shared" si="420"/>
        <v>-0.74724161862359895</v>
      </c>
      <c r="D4428" s="2">
        <f t="shared" si="421"/>
        <v>-0.66455245345780189</v>
      </c>
      <c r="F4428" s="2">
        <f>'Calibration - Data 5 O''clock'!B4427</f>
        <v>59.408999999999999</v>
      </c>
      <c r="G4428" s="2">
        <f>'Calibration - Data 5 O''clock'!D4427</f>
        <v>8.0109999999999992</v>
      </c>
      <c r="H4428" s="2">
        <f t="shared" si="422"/>
        <v>0.86082197642324043</v>
      </c>
      <c r="I4428" s="2">
        <f t="shared" si="423"/>
        <v>0.50890620442944712</v>
      </c>
      <c r="K4428" s="2">
        <f>'Calibration - Data 7 O''clock'!B4427</f>
        <v>248.977</v>
      </c>
      <c r="L4428" s="2">
        <f>'Calibration - Data 7 O''clock'!D4427</f>
        <v>9.0749999999999993</v>
      </c>
      <c r="M4428" s="2">
        <f t="shared" si="424"/>
        <v>-0.93343649316624755</v>
      </c>
      <c r="N4428" s="2">
        <f t="shared" si="425"/>
        <v>-0.35874268386337566</v>
      </c>
    </row>
    <row r="4429" spans="1:14" x14ac:dyDescent="0.3">
      <c r="A4429" s="2">
        <f>'Calibration - Data None'!B4428</f>
        <v>229.18899999999999</v>
      </c>
      <c r="B4429" s="2">
        <f>'Calibration - Data None'!D4428</f>
        <v>11.617000000000001</v>
      </c>
      <c r="C4429" s="2">
        <f t="shared" si="420"/>
        <v>-0.75686959395125741</v>
      </c>
      <c r="D4429" s="2">
        <f t="shared" si="421"/>
        <v>-0.65356592456466001</v>
      </c>
      <c r="F4429" s="2">
        <f>'Calibration - Data 5 O''clock'!B4428</f>
        <v>59.985999999999997</v>
      </c>
      <c r="G4429" s="2">
        <f>'Calibration - Data 5 O''clock'!D4428</f>
        <v>8.0150000000000006</v>
      </c>
      <c r="H4429" s="2">
        <f t="shared" si="422"/>
        <v>0.86590320488498529</v>
      </c>
      <c r="I4429" s="2">
        <f t="shared" si="423"/>
        <v>0.50021159499746826</v>
      </c>
      <c r="K4429" s="2">
        <f>'Calibration - Data 7 O''clock'!B4428</f>
        <v>249.631</v>
      </c>
      <c r="L4429" s="2">
        <f>'Calibration - Data 7 O''clock'!D4428</f>
        <v>9.0790000000000006</v>
      </c>
      <c r="M4429" s="2">
        <f t="shared" si="424"/>
        <v>-0.93747044792106671</v>
      </c>
      <c r="N4429" s="2">
        <f t="shared" si="425"/>
        <v>-0.34806487796770658</v>
      </c>
    </row>
    <row r="4430" spans="1:14" x14ac:dyDescent="0.3">
      <c r="A4430" s="2">
        <f>'Calibration - Data None'!B4429</f>
        <v>230.02600000000001</v>
      </c>
      <c r="B4430" s="2">
        <f>'Calibration - Data None'!D4429</f>
        <v>11.618</v>
      </c>
      <c r="C4430" s="2">
        <f t="shared" si="420"/>
        <v>-0.76633605200118715</v>
      </c>
      <c r="D4430" s="2">
        <f t="shared" si="421"/>
        <v>-0.64243992357514168</v>
      </c>
      <c r="F4430" s="2">
        <f>'Calibration - Data 5 O''clock'!B4429</f>
        <v>60.563000000000002</v>
      </c>
      <c r="G4430" s="2">
        <f>'Calibration - Data 5 O''clock'!D4429</f>
        <v>8.0120000000000005</v>
      </c>
      <c r="H4430" s="2">
        <f t="shared" si="422"/>
        <v>0.87089661767288762</v>
      </c>
      <c r="I4430" s="2">
        <f t="shared" si="423"/>
        <v>0.49146625654863052</v>
      </c>
      <c r="K4430" s="2">
        <f>'Calibration - Data 7 O''clock'!B4429</f>
        <v>250.285</v>
      </c>
      <c r="L4430" s="2">
        <f>'Calibration - Data 7 O''clock'!D4429</f>
        <v>9.0790000000000006</v>
      </c>
      <c r="M4430" s="2">
        <f t="shared" si="424"/>
        <v>-0.94138226121707391</v>
      </c>
      <c r="N4430" s="2">
        <f t="shared" si="425"/>
        <v>-0.33734172328045747</v>
      </c>
    </row>
    <row r="4431" spans="1:14" x14ac:dyDescent="0.3">
      <c r="A4431" s="2">
        <f>'Calibration - Data None'!B4430</f>
        <v>230.86099999999999</v>
      </c>
      <c r="B4431" s="2">
        <f>'Calibration - Data None'!D4430</f>
        <v>11.611000000000001</v>
      </c>
      <c r="C4431" s="2">
        <f t="shared" si="420"/>
        <v>-0.77561693991484892</v>
      </c>
      <c r="D4431" s="2">
        <f t="shared" si="421"/>
        <v>-0.63120389932027954</v>
      </c>
      <c r="F4431" s="2">
        <f>'Calibration - Data 5 O''clock'!B4430</f>
        <v>61.14</v>
      </c>
      <c r="G4431" s="2">
        <f>'Calibration - Data 5 O''clock'!D4430</f>
        <v>8.0169999999999995</v>
      </c>
      <c r="H4431" s="2">
        <f t="shared" si="422"/>
        <v>0.87580170837941063</v>
      </c>
      <c r="I4431" s="2">
        <f t="shared" si="423"/>
        <v>0.48267107599244619</v>
      </c>
      <c r="K4431" s="2">
        <f>'Calibration - Data 7 O''clock'!B4430</f>
        <v>250.93899999999999</v>
      </c>
      <c r="L4431" s="2">
        <f>'Calibration - Data 7 O''clock'!D4430</f>
        <v>9.08</v>
      </c>
      <c r="M4431" s="2">
        <f t="shared" si="424"/>
        <v>-0.9451714233906493</v>
      </c>
      <c r="N4431" s="2">
        <f t="shared" si="425"/>
        <v>-0.32657461690353995</v>
      </c>
    </row>
    <row r="4432" spans="1:14" x14ac:dyDescent="0.3">
      <c r="A4432" s="2">
        <f>'Calibration - Data None'!B4431</f>
        <v>231.697</v>
      </c>
      <c r="B4432" s="2">
        <f>'Calibration - Data None'!D4431</f>
        <v>11.61</v>
      </c>
      <c r="C4432" s="2">
        <f t="shared" si="420"/>
        <v>-0.78474391790312403</v>
      </c>
      <c r="D4432" s="2">
        <f t="shared" si="421"/>
        <v>-0.61982012174021495</v>
      </c>
      <c r="F4432" s="2">
        <f>'Calibration - Data 5 O''clock'!B4431</f>
        <v>61.716999999999999</v>
      </c>
      <c r="G4432" s="2">
        <f>'Calibration - Data 5 O''clock'!D4431</f>
        <v>8.0150000000000006</v>
      </c>
      <c r="H4432" s="2">
        <f t="shared" si="422"/>
        <v>0.88061797955421228</v>
      </c>
      <c r="I4432" s="2">
        <f t="shared" si="423"/>
        <v>0.47382694529317021</v>
      </c>
      <c r="K4432" s="2">
        <f>'Calibration - Data 7 O''clock'!B4431</f>
        <v>251.59200000000001</v>
      </c>
      <c r="L4432" s="2">
        <f>'Calibration - Data 7 O''clock'!D4431</f>
        <v>9.0749999999999993</v>
      </c>
      <c r="M4432" s="2">
        <f t="shared" si="424"/>
        <v>-0.94883192947542272</v>
      </c>
      <c r="N4432" s="2">
        <f t="shared" si="425"/>
        <v>-0.3157815219545731</v>
      </c>
    </row>
    <row r="4433" spans="1:14" x14ac:dyDescent="0.3">
      <c r="A4433" s="2">
        <f>'Calibration - Data None'!B4432</f>
        <v>232.53299999999999</v>
      </c>
      <c r="B4433" s="2">
        <f>'Calibration - Data None'!D4432</f>
        <v>11.608000000000001</v>
      </c>
      <c r="C4433" s="2">
        <f t="shared" si="420"/>
        <v>-0.79370383009569467</v>
      </c>
      <c r="D4433" s="2">
        <f t="shared" si="421"/>
        <v>-0.60830438934091591</v>
      </c>
      <c r="F4433" s="2">
        <f>'Calibration - Data 5 O''clock'!B4432</f>
        <v>62.293999999999997</v>
      </c>
      <c r="G4433" s="2">
        <f>'Calibration - Data 5 O''clock'!D4432</f>
        <v>8.0139999999999993</v>
      </c>
      <c r="H4433" s="2">
        <f t="shared" si="422"/>
        <v>0.88534494275459341</v>
      </c>
      <c r="I4433" s="2">
        <f t="shared" si="423"/>
        <v>0.46493476137934209</v>
      </c>
      <c r="K4433" s="2">
        <f>'Calibration - Data 7 O''clock'!B4432</f>
        <v>252.245</v>
      </c>
      <c r="L4433" s="2">
        <f>'Calibration - Data 7 O''clock'!D4432</f>
        <v>9.0760000000000005</v>
      </c>
      <c r="M4433" s="2">
        <f t="shared" si="424"/>
        <v>-0.95236919158790867</v>
      </c>
      <c r="N4433" s="2">
        <f t="shared" si="425"/>
        <v>-0.30494741007949783</v>
      </c>
    </row>
    <row r="4434" spans="1:14" x14ac:dyDescent="0.3">
      <c r="A4434" s="2">
        <f>'Calibration - Data None'!B4433</f>
        <v>233.36699999999999</v>
      </c>
      <c r="B4434" s="2">
        <f>'Calibration - Data None'!D4433</f>
        <v>11.601000000000001</v>
      </c>
      <c r="C4434" s="2">
        <f t="shared" si="420"/>
        <v>-0.8024739411754731</v>
      </c>
      <c r="D4434" s="2">
        <f t="shared" si="421"/>
        <v>-0.59668716571944413</v>
      </c>
      <c r="F4434" s="2">
        <f>'Calibration - Data 5 O''clock'!B4433</f>
        <v>62.871000000000002</v>
      </c>
      <c r="G4434" s="2">
        <f>'Calibration - Data 5 O''clock'!D4433</f>
        <v>8.0139999999999993</v>
      </c>
      <c r="H4434" s="2">
        <f t="shared" si="422"/>
        <v>0.8899821185950334</v>
      </c>
      <c r="I4434" s="2">
        <f t="shared" si="423"/>
        <v>0.45599542605282334</v>
      </c>
      <c r="K4434" s="2">
        <f>'Calibration - Data 7 O''clock'!B4433</f>
        <v>252.899</v>
      </c>
      <c r="L4434" s="2">
        <f>'Calibration - Data 7 O''clock'!D4433</f>
        <v>9.0760000000000005</v>
      </c>
      <c r="M4434" s="2">
        <f t="shared" si="424"/>
        <v>-0.95578788268094583</v>
      </c>
      <c r="N4434" s="2">
        <f t="shared" si="425"/>
        <v>-0.29405700692259401</v>
      </c>
    </row>
    <row r="4435" spans="1:14" x14ac:dyDescent="0.3">
      <c r="A4435" s="2">
        <f>'Calibration - Data None'!B4434</f>
        <v>234.202</v>
      </c>
      <c r="B4435" s="2">
        <f>'Calibration - Data None'!D4434</f>
        <v>11.590999999999999</v>
      </c>
      <c r="C4435" s="2">
        <f t="shared" si="420"/>
        <v>-0.81108423737002089</v>
      </c>
      <c r="D4435" s="2">
        <f t="shared" si="421"/>
        <v>-0.5849293631626743</v>
      </c>
      <c r="F4435" s="2">
        <f>'Calibration - Data 5 O''clock'!B4434</f>
        <v>63.448</v>
      </c>
      <c r="G4435" s="2">
        <f>'Calibration - Data 5 O''clock'!D4434</f>
        <v>8.0120000000000005</v>
      </c>
      <c r="H4435" s="2">
        <f t="shared" si="422"/>
        <v>0.89452903679580709</v>
      </c>
      <c r="I4435" s="2">
        <f t="shared" si="423"/>
        <v>0.44700984589734227</v>
      </c>
      <c r="K4435" s="2">
        <f>'Calibration - Data 7 O''clock'!B4434</f>
        <v>253.55199999999999</v>
      </c>
      <c r="L4435" s="2">
        <f>'Calibration - Data 7 O''clock'!D4434</f>
        <v>9.0749999999999993</v>
      </c>
      <c r="M4435" s="2">
        <f t="shared" si="424"/>
        <v>-0.95907710410022207</v>
      </c>
      <c r="N4435" s="2">
        <f t="shared" si="425"/>
        <v>-0.28314503066579111</v>
      </c>
    </row>
    <row r="4436" spans="1:14" x14ac:dyDescent="0.3">
      <c r="A4436" s="2">
        <f>'Calibration - Data None'!B4435</f>
        <v>235.03700000000001</v>
      </c>
      <c r="B4436" s="2">
        <f>'Calibration - Data None'!D4435</f>
        <v>11.592000000000001</v>
      </c>
      <c r="C4436" s="2">
        <f t="shared" si="420"/>
        <v>-0.81952227296241886</v>
      </c>
      <c r="D4436" s="2">
        <f t="shared" si="421"/>
        <v>-0.57304733148188614</v>
      </c>
      <c r="F4436" s="2">
        <f>'Calibration - Data 5 O''clock'!B4435</f>
        <v>64.025000000000006</v>
      </c>
      <c r="G4436" s="2">
        <f>'Calibration - Data 5 O''clock'!D4435</f>
        <v>8.0180000000000007</v>
      </c>
      <c r="H4436" s="2">
        <f t="shared" si="422"/>
        <v>0.89898523623067839</v>
      </c>
      <c r="I4436" s="2">
        <f t="shared" si="423"/>
        <v>0.43797893218655098</v>
      </c>
      <c r="K4436" s="2">
        <f>'Calibration - Data 7 O''clock'!B4435</f>
        <v>254.20599999999999</v>
      </c>
      <c r="L4436" s="2">
        <f>'Calibration - Data 7 O''clock'!D4435</f>
        <v>9.0749999999999993</v>
      </c>
      <c r="M4436" s="2">
        <f t="shared" si="424"/>
        <v>-0.96224650137407652</v>
      </c>
      <c r="N4436" s="2">
        <f t="shared" si="425"/>
        <v>-0.27217948231516148</v>
      </c>
    </row>
    <row r="4437" spans="1:14" x14ac:dyDescent="0.3">
      <c r="A4437" s="2">
        <f>'Calibration - Data None'!B4436</f>
        <v>235.87200000000001</v>
      </c>
      <c r="B4437" s="2">
        <f>'Calibration - Data None'!D4436</f>
        <v>11.590999999999999</v>
      </c>
      <c r="C4437" s="2">
        <f t="shared" si="420"/>
        <v>-0.82778625585632792</v>
      </c>
      <c r="D4437" s="2">
        <f t="shared" si="421"/>
        <v>-0.56104359422005889</v>
      </c>
      <c r="F4437" s="2">
        <f>'Calibration - Data 5 O''clock'!B4436</f>
        <v>64.602000000000004</v>
      </c>
      <c r="G4437" s="2">
        <f>'Calibration - Data 5 O''clock'!D4436</f>
        <v>8.0129999999999999</v>
      </c>
      <c r="H4437" s="2">
        <f t="shared" si="422"/>
        <v>0.90335026497366522</v>
      </c>
      <c r="I4437" s="2">
        <f t="shared" si="423"/>
        <v>0.42890360079161011</v>
      </c>
      <c r="K4437" s="2">
        <f>'Calibration - Data 7 O''clock'!B4436</f>
        <v>254.86</v>
      </c>
      <c r="L4437" s="2">
        <f>'Calibration - Data 7 O''clock'!D4436</f>
        <v>9.0790000000000006</v>
      </c>
      <c r="M4437" s="2">
        <f t="shared" si="424"/>
        <v>-0.96529052915849844</v>
      </c>
      <c r="N4437" s="2">
        <f t="shared" si="425"/>
        <v>-0.26117847215439893</v>
      </c>
    </row>
    <row r="4438" spans="1:14" x14ac:dyDescent="0.3">
      <c r="A4438" s="2">
        <f>'Calibration - Data None'!B4437</f>
        <v>236.70699999999999</v>
      </c>
      <c r="B4438" s="2">
        <f>'Calibration - Data None'!D4437</f>
        <v>11.589</v>
      </c>
      <c r="C4438" s="2">
        <f t="shared" si="420"/>
        <v>-0.83587443092126534</v>
      </c>
      <c r="D4438" s="2">
        <f t="shared" si="421"/>
        <v>-0.54892070076838129</v>
      </c>
      <c r="F4438" s="2">
        <f>'Calibration - Data 5 O''clock'!B4437</f>
        <v>65.180000000000007</v>
      </c>
      <c r="G4438" s="2">
        <f>'Calibration - Data 5 O''clock'!D4437</f>
        <v>8.0180000000000007</v>
      </c>
      <c r="H4438" s="2">
        <f t="shared" si="422"/>
        <v>0.90763100683305531</v>
      </c>
      <c r="I4438" s="2">
        <f t="shared" si="423"/>
        <v>0.41976893100277712</v>
      </c>
      <c r="K4438" s="2">
        <f>'Calibration - Data 7 O''clock'!B4437</f>
        <v>255.51400000000001</v>
      </c>
      <c r="L4438" s="2">
        <f>'Calibration - Data 7 O''clock'!D4437</f>
        <v>9.0809999999999995</v>
      </c>
      <c r="M4438" s="2">
        <f t="shared" si="424"/>
        <v>-0.96820879085219158</v>
      </c>
      <c r="N4438" s="2">
        <f t="shared" si="425"/>
        <v>-0.25014343348674417</v>
      </c>
    </row>
    <row r="4439" spans="1:14" x14ac:dyDescent="0.3">
      <c r="A4439" s="2">
        <f>'Calibration - Data None'!B4438</f>
        <v>237.541</v>
      </c>
      <c r="B4439" s="2">
        <f>'Calibration - Data None'!D4438</f>
        <v>11.587999999999999</v>
      </c>
      <c r="C4439" s="2">
        <f t="shared" si="420"/>
        <v>-0.84377571338242441</v>
      </c>
      <c r="D4439" s="2">
        <f t="shared" si="421"/>
        <v>-0.53669595257089531</v>
      </c>
      <c r="F4439" s="2">
        <f>'Calibration - Data 5 O''clock'!B4438</f>
        <v>65.756</v>
      </c>
      <c r="G4439" s="2">
        <f>'Calibration - Data 5 O''clock'!D4438</f>
        <v>8.0139999999999993</v>
      </c>
      <c r="H4439" s="2">
        <f t="shared" si="422"/>
        <v>0.91180504895538383</v>
      </c>
      <c r="I4439" s="2">
        <f t="shared" si="423"/>
        <v>0.41062337086370287</v>
      </c>
      <c r="K4439" s="2">
        <f>'Calibration - Data 7 O''clock'!B4438</f>
        <v>256.16800000000001</v>
      </c>
      <c r="L4439" s="2">
        <f>'Calibration - Data 7 O''clock'!D4438</f>
        <v>9.0809999999999995</v>
      </c>
      <c r="M4439" s="2">
        <f t="shared" si="424"/>
        <v>-0.97100090623971447</v>
      </c>
      <c r="N4439" s="2">
        <f t="shared" si="425"/>
        <v>-0.23907580404895259</v>
      </c>
    </row>
    <row r="4440" spans="1:14" x14ac:dyDescent="0.3">
      <c r="A4440" s="2">
        <f>'Calibration - Data None'!B4439</f>
        <v>238.375</v>
      </c>
      <c r="B4440" s="2">
        <f>'Calibration - Data None'!D4439</f>
        <v>11.584</v>
      </c>
      <c r="C4440" s="2">
        <f t="shared" si="420"/>
        <v>-0.85149822108957895</v>
      </c>
      <c r="D4440" s="2">
        <f t="shared" si="421"/>
        <v>-0.52435749206174453</v>
      </c>
      <c r="F4440" s="2">
        <f>'Calibration - Data 5 O''clock'!B4439</f>
        <v>66.332999999999998</v>
      </c>
      <c r="G4440" s="2">
        <f>'Calibration - Data 5 O''clock'!D4439</f>
        <v>8.01</v>
      </c>
      <c r="H4440" s="2">
        <f t="shared" si="422"/>
        <v>0.9158939467512186</v>
      </c>
      <c r="I4440" s="2">
        <f t="shared" si="423"/>
        <v>0.4014203262223725</v>
      </c>
      <c r="K4440" s="2">
        <f>'Calibration - Data 7 O''clock'!B4439</f>
        <v>256.822</v>
      </c>
      <c r="L4440" s="2">
        <f>'Calibration - Data 7 O''clock'!D4439</f>
        <v>9.0839999999999996</v>
      </c>
      <c r="M4440" s="2">
        <f t="shared" si="424"/>
        <v>-0.97366651154101702</v>
      </c>
      <c r="N4440" s="2">
        <f t="shared" si="425"/>
        <v>-0.22797702582397755</v>
      </c>
    </row>
    <row r="4441" spans="1:14" x14ac:dyDescent="0.3">
      <c r="A4441" s="2">
        <f>'Calibration - Data None'!B4440</f>
        <v>239.209</v>
      </c>
      <c r="B4441" s="2">
        <f>'Calibration - Data None'!D4440</f>
        <v>11.58</v>
      </c>
      <c r="C4441" s="2">
        <f t="shared" si="420"/>
        <v>-0.85904031783847057</v>
      </c>
      <c r="D4441" s="2">
        <f t="shared" si="421"/>
        <v>-0.51190793344895469</v>
      </c>
      <c r="F4441" s="2">
        <f>'Calibration - Data 5 O''clock'!B4440</f>
        <v>66.91</v>
      </c>
      <c r="G4441" s="2">
        <f>'Calibration - Data 5 O''clock'!D4440</f>
        <v>8.0120000000000005</v>
      </c>
      <c r="H4441" s="2">
        <f t="shared" si="422"/>
        <v>0.91988995905633253</v>
      </c>
      <c r="I4441" s="2">
        <f t="shared" si="423"/>
        <v>0.39217657149215174</v>
      </c>
      <c r="K4441" s="2">
        <f>'Calibration - Data 7 O''clock'!B4440</f>
        <v>257.476</v>
      </c>
      <c r="L4441" s="2">
        <f>'Calibration - Data 7 O''clock'!D4440</f>
        <v>9.0850000000000009</v>
      </c>
      <c r="M4441" s="2">
        <f t="shared" si="424"/>
        <v>-0.97620525945883685</v>
      </c>
      <c r="N4441" s="2">
        <f t="shared" si="425"/>
        <v>-0.21684854485309576</v>
      </c>
    </row>
    <row r="4442" spans="1:14" x14ac:dyDescent="0.3">
      <c r="A4442" s="2">
        <f>'Calibration - Data None'!B4441</f>
        <v>240.04300000000001</v>
      </c>
      <c r="B4442" s="2">
        <f>'Calibration - Data None'!D4441</f>
        <v>11.58</v>
      </c>
      <c r="C4442" s="2">
        <f t="shared" si="420"/>
        <v>-0.86640040564936471</v>
      </c>
      <c r="D4442" s="2">
        <f t="shared" si="421"/>
        <v>-0.49934991447943222</v>
      </c>
      <c r="F4442" s="2">
        <f>'Calibration - Data 5 O''clock'!B4441</f>
        <v>67.486999999999995</v>
      </c>
      <c r="G4442" s="2">
        <f>'Calibration - Data 5 O''clock'!D4441</f>
        <v>8.0129999999999999</v>
      </c>
      <c r="H4442" s="2">
        <f t="shared" si="422"/>
        <v>0.9237926806146749</v>
      </c>
      <c r="I4442" s="2">
        <f t="shared" si="423"/>
        <v>0.38289304412949743</v>
      </c>
      <c r="K4442" s="2">
        <f>'Calibration - Data 7 O''clock'!B4441</f>
        <v>258.13</v>
      </c>
      <c r="L4442" s="2">
        <f>'Calibration - Data 7 O''clock'!D4441</f>
        <v>9.0820000000000007</v>
      </c>
      <c r="M4442" s="2">
        <f t="shared" si="424"/>
        <v>-0.97861681922394805</v>
      </c>
      <c r="N4442" s="2">
        <f t="shared" si="425"/>
        <v>-0.20569181104750511</v>
      </c>
    </row>
    <row r="4443" spans="1:14" x14ac:dyDescent="0.3">
      <c r="A4443" s="2">
        <f>'Calibration - Data None'!B4442</f>
        <v>240.876</v>
      </c>
      <c r="B4443" s="2">
        <f>'Calibration - Data None'!D4442</f>
        <v>11.576000000000001</v>
      </c>
      <c r="C4443" s="2">
        <f t="shared" si="420"/>
        <v>-0.87356843069777046</v>
      </c>
      <c r="D4443" s="2">
        <f t="shared" si="421"/>
        <v>-0.48670134259958092</v>
      </c>
      <c r="F4443" s="2">
        <f>'Calibration - Data 5 O''clock'!B4442</f>
        <v>68.064999999999998</v>
      </c>
      <c r="G4443" s="2">
        <f>'Calibration - Data 5 O''clock'!D4442</f>
        <v>8.016</v>
      </c>
      <c r="H4443" s="2">
        <f t="shared" si="422"/>
        <v>0.92760823552845761</v>
      </c>
      <c r="I4443" s="2">
        <f t="shared" si="423"/>
        <v>0.37355449586343026</v>
      </c>
      <c r="K4443" s="2">
        <f>'Calibration - Data 7 O''clock'!B4442</f>
        <v>258.78300000000002</v>
      </c>
      <c r="L4443" s="2">
        <f>'Calibration - Data 7 O''clock'!D4442</f>
        <v>9.0820000000000007</v>
      </c>
      <c r="M4443" s="2">
        <f t="shared" si="424"/>
        <v>-0.98089748167898394</v>
      </c>
      <c r="N4443" s="2">
        <f t="shared" si="425"/>
        <v>-0.19452539791972476</v>
      </c>
    </row>
    <row r="4444" spans="1:14" x14ac:dyDescent="0.3">
      <c r="A4444" s="2">
        <f>'Calibration - Data None'!B4443</f>
        <v>241.709</v>
      </c>
      <c r="B4444" s="2">
        <f>'Calibration - Data None'!D4443</f>
        <v>11.571</v>
      </c>
      <c r="C4444" s="2">
        <f t="shared" si="420"/>
        <v>-0.8805518122481365</v>
      </c>
      <c r="D4444" s="2">
        <f t="shared" si="421"/>
        <v>-0.4739498981395846</v>
      </c>
      <c r="F4444" s="2">
        <f>'Calibration - Data 5 O''clock'!B4443</f>
        <v>68.641999999999996</v>
      </c>
      <c r="G4444" s="2">
        <f>'Calibration - Data 5 O''clock'!D4443</f>
        <v>8.016</v>
      </c>
      <c r="H4444" s="2">
        <f t="shared" si="422"/>
        <v>0.93132303434196495</v>
      </c>
      <c r="I4444" s="2">
        <f t="shared" si="423"/>
        <v>0.36419418680708676</v>
      </c>
      <c r="K4444" s="2">
        <f>'Calibration - Data 7 O''clock'!B4443</f>
        <v>259.43700000000001</v>
      </c>
      <c r="L4444" s="2">
        <f>'Calibration - Data 7 O''clock'!D4443</f>
        <v>9.08</v>
      </c>
      <c r="M4444" s="2">
        <f t="shared" si="424"/>
        <v>-0.98305393478791447</v>
      </c>
      <c r="N4444" s="2">
        <f t="shared" si="425"/>
        <v>-0.18331656034848229</v>
      </c>
    </row>
    <row r="4445" spans="1:14" x14ac:dyDescent="0.3">
      <c r="A4445" s="2">
        <f>'Calibration - Data None'!B4444</f>
        <v>242.542</v>
      </c>
      <c r="B4445" s="2">
        <f>'Calibration - Data None'!D4444</f>
        <v>11.568</v>
      </c>
      <c r="C4445" s="2">
        <f t="shared" si="420"/>
        <v>-0.88734907424437759</v>
      </c>
      <c r="D4445" s="2">
        <f t="shared" si="421"/>
        <v>-0.46109827633341482</v>
      </c>
      <c r="F4445" s="2">
        <f>'Calibration - Data 5 O''clock'!B4444</f>
        <v>69.218999999999994</v>
      </c>
      <c r="G4445" s="2">
        <f>'Calibration - Data 5 O''clock'!D4444</f>
        <v>8.0139999999999993</v>
      </c>
      <c r="H4445" s="2">
        <f t="shared" si="422"/>
        <v>0.93494338292204593</v>
      </c>
      <c r="I4445" s="2">
        <f t="shared" si="423"/>
        <v>0.35479694295509451</v>
      </c>
      <c r="K4445" s="2">
        <f>'Calibration - Data 7 O''clock'!B4444</f>
        <v>260.09100000000001</v>
      </c>
      <c r="L4445" s="2">
        <f>'Calibration - Data 7 O''clock'!D4444</f>
        <v>9.0779999999999994</v>
      </c>
      <c r="M4445" s="2">
        <f t="shared" si="424"/>
        <v>-0.98508230744166692</v>
      </c>
      <c r="N4445" s="2">
        <f t="shared" si="425"/>
        <v>-0.17208383876878483</v>
      </c>
    </row>
    <row r="4446" spans="1:14" x14ac:dyDescent="0.3">
      <c r="A4446" s="2">
        <f>'Calibration - Data None'!B4445</f>
        <v>243.374</v>
      </c>
      <c r="B4446" s="2">
        <f>'Calibration - Data None'!D4445</f>
        <v>11.568</v>
      </c>
      <c r="C4446" s="2">
        <f t="shared" si="420"/>
        <v>-0.89395095815480663</v>
      </c>
      <c r="D4446" s="2">
        <f t="shared" si="421"/>
        <v>-0.44816479604505222</v>
      </c>
      <c r="F4446" s="2">
        <f>'Calibration - Data 5 O''clock'!B4445</f>
        <v>69.795000000000002</v>
      </c>
      <c r="G4446" s="2">
        <f>'Calibration - Data 5 O''clock'!D4445</f>
        <v>8.01</v>
      </c>
      <c r="H4446" s="2">
        <f t="shared" si="422"/>
        <v>0.93846288623370899</v>
      </c>
      <c r="I4446" s="2">
        <f t="shared" si="423"/>
        <v>0.34538009664990343</v>
      </c>
      <c r="K4446" s="2">
        <f>'Calibration - Data 7 O''clock'!B4445</f>
        <v>260.745</v>
      </c>
      <c r="L4446" s="2">
        <f>'Calibration - Data 7 O''clock'!D4445</f>
        <v>9.077</v>
      </c>
      <c r="M4446" s="2">
        <f t="shared" si="424"/>
        <v>-0.98698233536695668</v>
      </c>
      <c r="N4446" s="2">
        <f t="shared" si="425"/>
        <v>-0.16082869667316327</v>
      </c>
    </row>
    <row r="4447" spans="1:14" x14ac:dyDescent="0.3">
      <c r="A4447" s="2">
        <f>'Calibration - Data None'!B4446</f>
        <v>244.20699999999999</v>
      </c>
      <c r="B4447" s="2">
        <f>'Calibration - Data None'!D4446</f>
        <v>11.561999999999999</v>
      </c>
      <c r="C4447" s="2">
        <f t="shared" si="420"/>
        <v>-0.900371938192706</v>
      </c>
      <c r="D4447" s="2">
        <f t="shared" si="421"/>
        <v>-0.43512110143626676</v>
      </c>
      <c r="F4447" s="2">
        <f>'Calibration - Data 5 O''clock'!B4446</f>
        <v>70.373000000000005</v>
      </c>
      <c r="G4447" s="2">
        <f>'Calibration - Data 5 O''clock'!D4446</f>
        <v>8.0139999999999993</v>
      </c>
      <c r="H4447" s="2">
        <f t="shared" si="422"/>
        <v>0.94189927036556309</v>
      </c>
      <c r="I4447" s="2">
        <f t="shared" si="423"/>
        <v>0.3358954666035549</v>
      </c>
      <c r="K4447" s="2">
        <f>'Calibration - Data 7 O''clock'!B4446</f>
        <v>261.399</v>
      </c>
      <c r="L4447" s="2">
        <f>'Calibration - Data 7 O''clock'!D4446</f>
        <v>9.08</v>
      </c>
      <c r="M4447" s="2">
        <f t="shared" si="424"/>
        <v>-0.98875377101231854</v>
      </c>
      <c r="N4447" s="2">
        <f t="shared" si="425"/>
        <v>-0.14955260047528285</v>
      </c>
    </row>
    <row r="4448" spans="1:14" x14ac:dyDescent="0.3">
      <c r="A4448" s="2">
        <f>'Calibration - Data None'!B4447</f>
        <v>245.03899999999999</v>
      </c>
      <c r="B4448" s="2">
        <f>'Calibration - Data None'!D4447</f>
        <v>11.558999999999999</v>
      </c>
      <c r="C4448" s="2">
        <f t="shared" si="420"/>
        <v>-0.90659524418349025</v>
      </c>
      <c r="D4448" s="2">
        <f t="shared" si="421"/>
        <v>-0.42200125974205066</v>
      </c>
      <c r="F4448" s="2">
        <f>'Calibration - Data 5 O''clock'!B4447</f>
        <v>70.948999999999998</v>
      </c>
      <c r="G4448" s="2">
        <f>'Calibration - Data 5 O''clock'!D4447</f>
        <v>8.0120000000000005</v>
      </c>
      <c r="H4448" s="2">
        <f t="shared" si="422"/>
        <v>0.94522840701776023</v>
      </c>
      <c r="I4448" s="2">
        <f t="shared" si="423"/>
        <v>0.3264096483970218</v>
      </c>
      <c r="K4448" s="2">
        <f>'Calibration - Data 7 O''clock'!B4447</f>
        <v>262.053</v>
      </c>
      <c r="L4448" s="2">
        <f>'Calibration - Data 7 O''clock'!D4447</f>
        <v>9.0820000000000007</v>
      </c>
      <c r="M4448" s="2">
        <f t="shared" si="424"/>
        <v>-0.99039638358036131</v>
      </c>
      <c r="N4448" s="2">
        <f t="shared" si="425"/>
        <v>-0.13825701931888276</v>
      </c>
    </row>
    <row r="4449" spans="1:14" x14ac:dyDescent="0.3">
      <c r="A4449" s="2">
        <f>'Calibration - Data None'!B4448</f>
        <v>245.87100000000001</v>
      </c>
      <c r="B4449" s="2">
        <f>'Calibration - Data None'!D4448</f>
        <v>11.555</v>
      </c>
      <c r="C4449" s="2">
        <f t="shared" si="420"/>
        <v>-0.91262738569733126</v>
      </c>
      <c r="D4449" s="2">
        <f t="shared" si="421"/>
        <v>-0.40879243495355261</v>
      </c>
      <c r="F4449" s="2">
        <f>'Calibration - Data 5 O''clock'!B4448</f>
        <v>71.525999999999996</v>
      </c>
      <c r="G4449" s="2">
        <f>'Calibration - Data 5 O''clock'!D4448</f>
        <v>8.016</v>
      </c>
      <c r="H4449" s="2">
        <f t="shared" si="422"/>
        <v>0.94846754584684401</v>
      </c>
      <c r="I4449" s="2">
        <f t="shared" si="423"/>
        <v>0.31687428812585094</v>
      </c>
      <c r="K4449" s="2">
        <f>'Calibration - Data 7 O''clock'!B4448</f>
        <v>262.70699999999999</v>
      </c>
      <c r="L4449" s="2">
        <f>'Calibration - Data 7 O''clock'!D4448</f>
        <v>9.0820000000000007</v>
      </c>
      <c r="M4449" s="2">
        <f t="shared" si="424"/>
        <v>-0.99190995905783697</v>
      </c>
      <c r="N4449" s="2">
        <f t="shared" si="425"/>
        <v>-0.12694342488636501</v>
      </c>
    </row>
    <row r="4450" spans="1:14" x14ac:dyDescent="0.3">
      <c r="A4450" s="2">
        <f>'Calibration - Data None'!B4449</f>
        <v>246.702</v>
      </c>
      <c r="B4450" s="2">
        <f>'Calibration - Data None'!D4449</f>
        <v>11.553000000000001</v>
      </c>
      <c r="C4450" s="2">
        <f t="shared" si="420"/>
        <v>-0.91846018792625705</v>
      </c>
      <c r="D4450" s="2">
        <f t="shared" si="421"/>
        <v>-0.39551344249527665</v>
      </c>
      <c r="F4450" s="2">
        <f>'Calibration - Data 5 O''clock'!B4449</f>
        <v>72.103999999999999</v>
      </c>
      <c r="G4450" s="2">
        <f>'Calibration - Data 5 O''clock'!D4449</f>
        <v>8.0120000000000005</v>
      </c>
      <c r="H4450" s="2">
        <f t="shared" si="422"/>
        <v>0.95161585910027646</v>
      </c>
      <c r="I4450" s="2">
        <f t="shared" si="423"/>
        <v>0.30729018322888668</v>
      </c>
      <c r="K4450" s="2">
        <f>'Calibration - Data 7 O''clock'!B4449</f>
        <v>263.36099999999999</v>
      </c>
      <c r="L4450" s="2">
        <f>'Calibration - Data 7 O''clock'!D4449</f>
        <v>9.0839999999999996</v>
      </c>
      <c r="M4450" s="2">
        <f t="shared" si="424"/>
        <v>-0.99329430024352483</v>
      </c>
      <c r="N4450" s="2">
        <f t="shared" si="425"/>
        <v>-0.11561329120705119</v>
      </c>
    </row>
    <row r="4451" spans="1:14" x14ac:dyDescent="0.3">
      <c r="A4451" s="2">
        <f>'Calibration - Data None'!B4450</f>
        <v>247.53399999999999</v>
      </c>
      <c r="B4451" s="2">
        <f>'Calibration - Data None'!D4450</f>
        <v>11.55</v>
      </c>
      <c r="C4451" s="2">
        <f t="shared" si="420"/>
        <v>-0.92410645875171826</v>
      </c>
      <c r="D4451" s="2">
        <f t="shared" si="421"/>
        <v>-0.38213512386766912</v>
      </c>
      <c r="F4451" s="2">
        <f>'Calibration - Data 5 O''clock'!B4450</f>
        <v>72.680999999999997</v>
      </c>
      <c r="G4451" s="2">
        <f>'Calibration - Data 5 O''clock'!D4450</f>
        <v>8.016</v>
      </c>
      <c r="H4451" s="2">
        <f t="shared" si="422"/>
        <v>0.95466213376592612</v>
      </c>
      <c r="I4451" s="2">
        <f t="shared" si="423"/>
        <v>0.29769146839217431</v>
      </c>
      <c r="K4451" s="2">
        <f>'Calibration - Data 7 O''clock'!B4450</f>
        <v>264.01499999999999</v>
      </c>
      <c r="L4451" s="2">
        <f>'Calibration - Data 7 O''clock'!D4450</f>
        <v>9.0839999999999996</v>
      </c>
      <c r="M4451" s="2">
        <f t="shared" si="424"/>
        <v>-0.99454922677392388</v>
      </c>
      <c r="N4451" s="2">
        <f t="shared" si="425"/>
        <v>-0.1042680944651338</v>
      </c>
    </row>
    <row r="4452" spans="1:14" x14ac:dyDescent="0.3">
      <c r="A4452" s="2">
        <f>'Calibration - Data None'!B4451</f>
        <v>248.36500000000001</v>
      </c>
      <c r="B4452" s="2">
        <f>'Calibration - Data None'!D4451</f>
        <v>11.547000000000001</v>
      </c>
      <c r="C4452" s="2">
        <f t="shared" si="420"/>
        <v>-0.92955143793368511</v>
      </c>
      <c r="D4452" s="2">
        <f t="shared" si="421"/>
        <v>-0.36869245209987461</v>
      </c>
      <c r="F4452" s="2">
        <f>'Calibration - Data 5 O''clock'!B4451</f>
        <v>73.257000000000005</v>
      </c>
      <c r="G4452" s="2">
        <f>'Calibration - Data 5 O''clock'!D4451</f>
        <v>8.0120000000000005</v>
      </c>
      <c r="H4452" s="2">
        <f t="shared" si="422"/>
        <v>0.95760656347464668</v>
      </c>
      <c r="I4452" s="2">
        <f t="shared" si="423"/>
        <v>0.28807927657205312</v>
      </c>
      <c r="K4452" s="2">
        <f>'Calibration - Data 7 O''clock'!B4451</f>
        <v>264.66899999999998</v>
      </c>
      <c r="L4452" s="2">
        <f>'Calibration - Data 7 O''clock'!D4451</f>
        <v>9.0830000000000002</v>
      </c>
      <c r="M4452" s="2">
        <f t="shared" si="424"/>
        <v>-0.99567457514675273</v>
      </c>
      <c r="N4452" s="2">
        <f t="shared" si="425"/>
        <v>-9.2909312807346559E-2</v>
      </c>
    </row>
    <row r="4453" spans="1:14" x14ac:dyDescent="0.3">
      <c r="A4453" s="2">
        <f>'Calibration - Data None'!B4452</f>
        <v>249.196</v>
      </c>
      <c r="B4453" s="2">
        <f>'Calibration - Data None'!D4452</f>
        <v>11.538</v>
      </c>
      <c r="C4453" s="2">
        <f t="shared" si="420"/>
        <v>-0.93480088297515784</v>
      </c>
      <c r="D4453" s="2">
        <f t="shared" si="421"/>
        <v>-0.35517222468665155</v>
      </c>
      <c r="F4453" s="2">
        <f>'Calibration - Data 5 O''clock'!B4452</f>
        <v>73.834000000000003</v>
      </c>
      <c r="G4453" s="2">
        <f>'Calibration - Data 5 O''clock'!D4452</f>
        <v>8.0120000000000005</v>
      </c>
      <c r="H4453" s="2">
        <f t="shared" si="422"/>
        <v>0.96045907324447044</v>
      </c>
      <c r="I4453" s="2">
        <f t="shared" si="423"/>
        <v>0.27842120720658664</v>
      </c>
      <c r="K4453" s="2">
        <f>'Calibration - Data 7 O''clock'!B4452</f>
        <v>265.32299999999998</v>
      </c>
      <c r="L4453" s="2">
        <f>'Calibration - Data 7 O''clock'!D4452</f>
        <v>9.0820000000000007</v>
      </c>
      <c r="M4453" s="2">
        <f t="shared" si="424"/>
        <v>-0.99667019874225149</v>
      </c>
      <c r="N4453" s="2">
        <f t="shared" si="425"/>
        <v>-8.1538426150379179E-2</v>
      </c>
    </row>
    <row r="4454" spans="1:14" x14ac:dyDescent="0.3">
      <c r="A4454" s="2">
        <f>'Calibration - Data None'!B4453</f>
        <v>250.02699999999999</v>
      </c>
      <c r="B4454" s="2">
        <f>'Calibration - Data None'!D4453</f>
        <v>11.539</v>
      </c>
      <c r="C4454" s="2">
        <f t="shared" si="420"/>
        <v>-0.93985368963845561</v>
      </c>
      <c r="D4454" s="2">
        <f t="shared" si="421"/>
        <v>-0.34157728565140499</v>
      </c>
      <c r="F4454" s="2">
        <f>'Calibration - Data 5 O''clock'!B4453</f>
        <v>74.411000000000001</v>
      </c>
      <c r="G4454" s="2">
        <f>'Calibration - Data 5 O''clock'!D4453</f>
        <v>8.01</v>
      </c>
      <c r="H4454" s="2">
        <f t="shared" si="422"/>
        <v>0.96321417794610698</v>
      </c>
      <c r="I4454" s="2">
        <f t="shared" si="423"/>
        <v>0.26873490172213482</v>
      </c>
      <c r="K4454" s="2">
        <f>'Calibration - Data 7 O''clock'!B4453</f>
        <v>265.976</v>
      </c>
      <c r="L4454" s="2">
        <f>'Calibration - Data 7 O''clock'!D4453</f>
        <v>9.0839999999999996</v>
      </c>
      <c r="M4454" s="2">
        <f t="shared" si="424"/>
        <v>-0.99753474322117452</v>
      </c>
      <c r="N4454" s="2">
        <f t="shared" si="425"/>
        <v>-7.0174326264420786E-2</v>
      </c>
    </row>
    <row r="4455" spans="1:14" x14ac:dyDescent="0.3">
      <c r="A4455" s="2">
        <f>'Calibration - Data None'!B4454</f>
        <v>250.857</v>
      </c>
      <c r="B4455" s="2">
        <f>'Calibration - Data None'!D4454</f>
        <v>11.532999999999999</v>
      </c>
      <c r="C4455" s="2">
        <f t="shared" si="420"/>
        <v>-0.94470307178774138</v>
      </c>
      <c r="D4455" s="2">
        <f t="shared" si="421"/>
        <v>-0.32792698296237455</v>
      </c>
      <c r="F4455" s="2">
        <f>'Calibration - Data 5 O''clock'!B4454</f>
        <v>74.988</v>
      </c>
      <c r="G4455" s="2">
        <f>'Calibration - Data 5 O''clock'!D4454</f>
        <v>8.0109999999999992</v>
      </c>
      <c r="H4455" s="2">
        <f t="shared" si="422"/>
        <v>0.96587159817029378</v>
      </c>
      <c r="I4455" s="2">
        <f t="shared" si="423"/>
        <v>0.2590213424564905</v>
      </c>
      <c r="K4455" s="2">
        <f>'Calibration - Data 7 O''clock'!B4454</f>
        <v>266.63099999999997</v>
      </c>
      <c r="L4455" s="2">
        <f>'Calibration - Data 7 O''clock'!D4454</f>
        <v>9.0820000000000007</v>
      </c>
      <c r="M4455" s="2">
        <f t="shared" si="424"/>
        <v>-0.99827176964724296</v>
      </c>
      <c r="N4455" s="2">
        <f t="shared" si="425"/>
        <v>-5.8766265198342223E-2</v>
      </c>
    </row>
    <row r="4456" spans="1:14" x14ac:dyDescent="0.3">
      <c r="A4456" s="2">
        <f>'Calibration - Data None'!B4455</f>
        <v>251.68700000000001</v>
      </c>
      <c r="B4456" s="2">
        <f>'Calibration - Data None'!D4455</f>
        <v>11.53</v>
      </c>
      <c r="C4456" s="2">
        <f t="shared" si="420"/>
        <v>-0.94935421057576042</v>
      </c>
      <c r="D4456" s="2">
        <f t="shared" si="421"/>
        <v>-0.31420786569097003</v>
      </c>
      <c r="F4456" s="2">
        <f>'Calibration - Data 5 O''clock'!B4455</f>
        <v>75.563999999999993</v>
      </c>
      <c r="G4456" s="2">
        <f>'Calibration - Data 5 O''clock'!D4455</f>
        <v>8.0109999999999992</v>
      </c>
      <c r="H4456" s="2">
        <f t="shared" si="422"/>
        <v>0.96842671348375819</v>
      </c>
      <c r="I4456" s="2">
        <f t="shared" si="423"/>
        <v>0.24929841678407602</v>
      </c>
      <c r="K4456" s="2">
        <f>'Calibration - Data 7 O''clock'!B4455</f>
        <v>267.28399999999999</v>
      </c>
      <c r="L4456" s="2">
        <f>'Calibration - Data 7 O''clock'!D4455</f>
        <v>9.0779999999999994</v>
      </c>
      <c r="M4456" s="2">
        <f t="shared" si="424"/>
        <v>-0.99887668141177544</v>
      </c>
      <c r="N4456" s="2">
        <f t="shared" si="425"/>
        <v>-4.738539154421504E-2</v>
      </c>
    </row>
    <row r="4457" spans="1:14" x14ac:dyDescent="0.3">
      <c r="A4457" s="2">
        <f>'Calibration - Data None'!B4456</f>
        <v>252.517</v>
      </c>
      <c r="B4457" s="2">
        <f>'Calibration - Data None'!D4456</f>
        <v>11.532999999999999</v>
      </c>
      <c r="C4457" s="2">
        <f t="shared" si="420"/>
        <v>-0.95380612997373226</v>
      </c>
      <c r="D4457" s="2">
        <f t="shared" si="421"/>
        <v>-0.30042281275650773</v>
      </c>
      <c r="F4457" s="2">
        <f>'Calibration - Data 5 O''clock'!B4456</f>
        <v>76.141000000000005</v>
      </c>
      <c r="G4457" s="2">
        <f>'Calibration - Data 5 O''clock'!D4456</f>
        <v>8.0129999999999999</v>
      </c>
      <c r="H4457" s="2">
        <f t="shared" si="422"/>
        <v>0.97088813661224682</v>
      </c>
      <c r="I4457" s="2">
        <f t="shared" si="423"/>
        <v>0.23953335088375322</v>
      </c>
      <c r="K4457" s="2">
        <f>'Calibration - Data 7 O''clock'!B4456</f>
        <v>267.93799999999999</v>
      </c>
      <c r="L4457" s="2">
        <f>'Calibration - Data 7 O''clock'!D4456</f>
        <v>9.0790000000000006</v>
      </c>
      <c r="M4457" s="2">
        <f t="shared" si="424"/>
        <v>-0.99935247701876317</v>
      </c>
      <c r="N4457" s="2">
        <f t="shared" si="425"/>
        <v>-3.5980921006312644E-2</v>
      </c>
    </row>
    <row r="4458" spans="1:14" x14ac:dyDescent="0.3">
      <c r="A4458" s="2">
        <f>'Calibration - Data None'!B4457</f>
        <v>253.34700000000001</v>
      </c>
      <c r="B4458" s="2">
        <f>'Calibration - Data None'!D4457</f>
        <v>11.526</v>
      </c>
      <c r="C4458" s="2">
        <f t="shared" si="420"/>
        <v>-0.95805789575852174</v>
      </c>
      <c r="D4458" s="2">
        <f t="shared" si="421"/>
        <v>-0.28657471691472292</v>
      </c>
      <c r="F4458" s="2">
        <f>'Calibration - Data 5 O''clock'!B4457</f>
        <v>76.718000000000004</v>
      </c>
      <c r="G4458" s="2">
        <f>'Calibration - Data 5 O''clock'!D4457</f>
        <v>8.0109999999999992</v>
      </c>
      <c r="H4458" s="2">
        <f t="shared" si="422"/>
        <v>0.97325109700787837</v>
      </c>
      <c r="I4458" s="2">
        <f t="shared" si="423"/>
        <v>0.22974399268089957</v>
      </c>
      <c r="K4458" s="2">
        <f>'Calibration - Data 7 O''clock'!B4457</f>
        <v>268.59199999999998</v>
      </c>
      <c r="L4458" s="2">
        <f>'Calibration - Data 7 O''clock'!D4457</f>
        <v>9.08</v>
      </c>
      <c r="M4458" s="2">
        <f t="shared" si="424"/>
        <v>-0.99969806866072908</v>
      </c>
      <c r="N4458" s="2">
        <f t="shared" si="425"/>
        <v>-2.4571762574310929E-2</v>
      </c>
    </row>
    <row r="4459" spans="1:14" x14ac:dyDescent="0.3">
      <c r="A4459" s="2">
        <f>'Calibration - Data None'!B4458</f>
        <v>254.17599999999999</v>
      </c>
      <c r="B4459" s="2">
        <f>'Calibration - Data None'!D4458</f>
        <v>11.519</v>
      </c>
      <c r="C4459" s="2">
        <f t="shared" si="420"/>
        <v>-0.96210385663423725</v>
      </c>
      <c r="D4459" s="2">
        <f t="shared" si="421"/>
        <v>-0.27268327607230891</v>
      </c>
      <c r="F4459" s="2">
        <f>'Calibration - Data 5 O''clock'!B4458</f>
        <v>77.293999999999997</v>
      </c>
      <c r="G4459" s="2">
        <f>'Calibration - Data 5 O''clock'!D4458</f>
        <v>8.0090000000000003</v>
      </c>
      <c r="H4459" s="2">
        <f t="shared" si="422"/>
        <v>0.97551151635624822</v>
      </c>
      <c r="I4459" s="2">
        <f t="shared" si="423"/>
        <v>0.21994836088576186</v>
      </c>
      <c r="K4459" s="2">
        <f>'Calibration - Data 7 O''clock'!B4458</f>
        <v>269.245</v>
      </c>
      <c r="L4459" s="2">
        <f>'Calibration - Data 7 O''clock'!D4458</f>
        <v>9.0790000000000006</v>
      </c>
      <c r="M4459" s="2">
        <f t="shared" si="424"/>
        <v>-0.99991318148391461</v>
      </c>
      <c r="N4459" s="2">
        <f t="shared" si="425"/>
        <v>-1.3176854507662168E-2</v>
      </c>
    </row>
    <row r="4460" spans="1:14" x14ac:dyDescent="0.3">
      <c r="A4460" s="2">
        <f>'Calibration - Data None'!B4459</f>
        <v>255.005</v>
      </c>
      <c r="B4460" s="2">
        <f>'Calibration - Data None'!D4459</f>
        <v>11.523</v>
      </c>
      <c r="C4460" s="2">
        <f t="shared" si="420"/>
        <v>-0.96594840883358613</v>
      </c>
      <c r="D4460" s="2">
        <f t="shared" si="421"/>
        <v>-0.25873475118712425</v>
      </c>
      <c r="F4460" s="2">
        <f>'Calibration - Data 5 O''clock'!B4459</f>
        <v>77.870999999999995</v>
      </c>
      <c r="G4460" s="2">
        <f>'Calibration - Data 5 O''clock'!D4459</f>
        <v>8.0079999999999991</v>
      </c>
      <c r="H4460" s="2">
        <f t="shared" si="422"/>
        <v>0.97767701402851204</v>
      </c>
      <c r="I4460" s="2">
        <f t="shared" si="423"/>
        <v>0.21011343660102427</v>
      </c>
      <c r="K4460" s="2">
        <f>'Calibration - Data 7 O''clock'!B4459</f>
        <v>269.899</v>
      </c>
      <c r="L4460" s="2">
        <f>'Calibration - Data 7 O''clock'!D4459</f>
        <v>9.08</v>
      </c>
      <c r="M4460" s="2">
        <f t="shared" si="424"/>
        <v>-0.99999844629925272</v>
      </c>
      <c r="N4460" s="2">
        <f t="shared" si="425"/>
        <v>-1.762781631568467E-3</v>
      </c>
    </row>
    <row r="4461" spans="1:14" x14ac:dyDescent="0.3">
      <c r="A4461" s="2">
        <f>'Calibration - Data None'!B4460</f>
        <v>255.834</v>
      </c>
      <c r="B4461" s="2">
        <f>'Calibration - Data None'!D4460</f>
        <v>11.515000000000001</v>
      </c>
      <c r="C4461" s="2">
        <f t="shared" si="420"/>
        <v>-0.96959074753059815</v>
      </c>
      <c r="D4461" s="2">
        <f t="shared" si="421"/>
        <v>-0.24473206227026317</v>
      </c>
      <c r="F4461" s="2">
        <f>'Calibration - Data 5 O''clock'!B4460</f>
        <v>78.447000000000003</v>
      </c>
      <c r="G4461" s="2">
        <f>'Calibration - Data 5 O''clock'!D4460</f>
        <v>8.0079999999999991</v>
      </c>
      <c r="H4461" s="2">
        <f t="shared" si="422"/>
        <v>0.97973986517635181</v>
      </c>
      <c r="I4461" s="2">
        <f t="shared" si="423"/>
        <v>0.20027430335473406</v>
      </c>
      <c r="K4461" s="2">
        <f>'Calibration - Data 7 O''clock'!B4460</f>
        <v>270.553</v>
      </c>
      <c r="L4461" s="2">
        <f>'Calibration - Data 7 O''clock'!D4460</f>
        <v>9.0809999999999995</v>
      </c>
      <c r="M4461" s="2">
        <f t="shared" si="424"/>
        <v>-0.99995342298731038</v>
      </c>
      <c r="N4461" s="2">
        <f t="shared" si="425"/>
        <v>9.6515209143996535E-3</v>
      </c>
    </row>
    <row r="4462" spans="1:14" x14ac:dyDescent="0.3">
      <c r="A4462" s="2">
        <f>'Calibration - Data None'!B4461</f>
        <v>256.66300000000001</v>
      </c>
      <c r="B4462" s="2">
        <f>'Calibration - Data None'!D4461</f>
        <v>11.510999999999999</v>
      </c>
      <c r="C4462" s="2">
        <f t="shared" si="420"/>
        <v>-0.97303011023106756</v>
      </c>
      <c r="D4462" s="2">
        <f t="shared" si="421"/>
        <v>-0.23067814067162196</v>
      </c>
      <c r="F4462" s="2">
        <f>'Calibration - Data 5 O''clock'!B4461</f>
        <v>79.024000000000001</v>
      </c>
      <c r="G4462" s="2">
        <f>'Calibration - Data 5 O''clock'!D4461</f>
        <v>8.01</v>
      </c>
      <c r="H4462" s="2">
        <f t="shared" si="422"/>
        <v>0.98170702321243664</v>
      </c>
      <c r="I4462" s="2">
        <f t="shared" si="423"/>
        <v>0.19039779561585349</v>
      </c>
      <c r="K4462" s="2">
        <f>'Calibration - Data 7 O''clock'!B4461</f>
        <v>271.20699999999999</v>
      </c>
      <c r="L4462" s="2">
        <f>'Calibration - Data 7 O''clock'!D4461</f>
        <v>9.0809999999999995</v>
      </c>
      <c r="M4462" s="2">
        <f t="shared" si="424"/>
        <v>-0.99977811741409972</v>
      </c>
      <c r="N4462" s="2">
        <f t="shared" si="425"/>
        <v>2.106456597982868E-2</v>
      </c>
    </row>
    <row r="4463" spans="1:14" x14ac:dyDescent="0.3">
      <c r="A4463" s="2">
        <f>'Calibration - Data None'!B4462</f>
        <v>257.49099999999999</v>
      </c>
      <c r="B4463" s="2">
        <f>'Calibration - Data None'!D4462</f>
        <v>11.509</v>
      </c>
      <c r="C4463" s="2">
        <f t="shared" si="420"/>
        <v>-0.97626199682044923</v>
      </c>
      <c r="D4463" s="2">
        <f t="shared" si="421"/>
        <v>-0.21659296748544055</v>
      </c>
      <c r="F4463" s="2">
        <f>'Calibration - Data 5 O''clock'!B4462</f>
        <v>79.600999999999999</v>
      </c>
      <c r="G4463" s="2">
        <f>'Calibration - Data 5 O''clock'!D4462</f>
        <v>8.0060000000000002</v>
      </c>
      <c r="H4463" s="2">
        <f t="shared" si="422"/>
        <v>0.98357462131702666</v>
      </c>
      <c r="I4463" s="2">
        <f t="shared" si="423"/>
        <v>0.18050197866247197</v>
      </c>
      <c r="K4463" s="2">
        <f>'Calibration - Data 7 O''clock'!B4462</f>
        <v>271.86099999999999</v>
      </c>
      <c r="L4463" s="2">
        <f>'Calibration - Data 7 O''clock'!D4462</f>
        <v>9.0850000000000009</v>
      </c>
      <c r="M4463" s="2">
        <f t="shared" si="424"/>
        <v>-0.99947255241989119</v>
      </c>
      <c r="N4463" s="2">
        <f t="shared" si="425"/>
        <v>3.247486657813925E-2</v>
      </c>
    </row>
    <row r="4464" spans="1:14" x14ac:dyDescent="0.3">
      <c r="A4464" s="2">
        <f>'Calibration - Data None'!B4463</f>
        <v>258.31900000000002</v>
      </c>
      <c r="B4464" s="2">
        <f>'Calibration - Data None'!D4463</f>
        <v>11.502000000000001</v>
      </c>
      <c r="C4464" s="2">
        <f t="shared" si="420"/>
        <v>-0.9792900035932095</v>
      </c>
      <c r="D4464" s="2">
        <f t="shared" si="421"/>
        <v>-0.2024625616315561</v>
      </c>
      <c r="F4464" s="2">
        <f>'Calibration - Data 5 O''clock'!B4463</f>
        <v>80.177999999999997</v>
      </c>
      <c r="G4464" s="2">
        <f>'Calibration - Data 5 O''clock'!D4463</f>
        <v>8.0120000000000005</v>
      </c>
      <c r="H4464" s="2">
        <f t="shared" si="422"/>
        <v>0.9853424700874438</v>
      </c>
      <c r="I4464" s="2">
        <f t="shared" si="423"/>
        <v>0.17058785608001209</v>
      </c>
      <c r="K4464" s="2">
        <f>'Calibration - Data 7 O''clock'!B4463</f>
        <v>272.51400000000001</v>
      </c>
      <c r="L4464" s="2">
        <f>'Calibration - Data 7 O''clock'!D4463</f>
        <v>9.0809999999999995</v>
      </c>
      <c r="M4464" s="2">
        <f t="shared" si="424"/>
        <v>-0.99903753353088864</v>
      </c>
      <c r="N4464" s="2">
        <f t="shared" si="425"/>
        <v>4.3863499592698425E-2</v>
      </c>
    </row>
    <row r="4465" spans="1:14" x14ac:dyDescent="0.3">
      <c r="A4465" s="2">
        <f>'Calibration - Data None'!B4464</f>
        <v>259.14699999999999</v>
      </c>
      <c r="B4465" s="2">
        <f>'Calibration - Data None'!D4464</f>
        <v>11.500999999999999</v>
      </c>
      <c r="C4465" s="2">
        <f t="shared" si="420"/>
        <v>-0.98211349818890825</v>
      </c>
      <c r="D4465" s="2">
        <f t="shared" si="421"/>
        <v>-0.18828987406428752</v>
      </c>
      <c r="F4465" s="2">
        <f>'Calibration - Data 5 O''clock'!B4464</f>
        <v>80.753</v>
      </c>
      <c r="G4465" s="2">
        <f>'Calibration - Data 5 O''clock'!D4464</f>
        <v>8.0060000000000002</v>
      </c>
      <c r="H4465" s="2">
        <f t="shared" si="422"/>
        <v>0.9870047816683285</v>
      </c>
      <c r="I4465" s="2">
        <f t="shared" si="423"/>
        <v>0.1606908863746021</v>
      </c>
      <c r="K4465" s="2">
        <f>'Calibration - Data 7 O''clock'!B4464</f>
        <v>273.16800000000001</v>
      </c>
      <c r="L4465" s="2">
        <f>'Calibration - Data 7 O''clock'!D4464</f>
        <v>9.0760000000000005</v>
      </c>
      <c r="M4465" s="2">
        <f t="shared" si="424"/>
        <v>-0.99847178506920764</v>
      </c>
      <c r="N4465" s="2">
        <f t="shared" si="425"/>
        <v>5.5263861796927646E-2</v>
      </c>
    </row>
    <row r="4466" spans="1:14" x14ac:dyDescent="0.3">
      <c r="A4466" s="2">
        <f>'Calibration - Data None'!B4465</f>
        <v>259.97399999999999</v>
      </c>
      <c r="B4466" s="2">
        <f>'Calibration - Data None'!D4465</f>
        <v>11.5</v>
      </c>
      <c r="C4466" s="2">
        <f t="shared" si="420"/>
        <v>-0.98472885257498066</v>
      </c>
      <c r="D4466" s="2">
        <f t="shared" si="421"/>
        <v>-0.17409505135517753</v>
      </c>
      <c r="F4466" s="2">
        <f>'Calibration - Data 5 O''clock'!B4465</f>
        <v>81.33</v>
      </c>
      <c r="G4466" s="2">
        <f>'Calibration - Data 5 O''clock'!D4465</f>
        <v>8.0050000000000008</v>
      </c>
      <c r="H4466" s="2">
        <f t="shared" si="422"/>
        <v>0.98857295128473943</v>
      </c>
      <c r="I4466" s="2">
        <f t="shared" si="423"/>
        <v>0.1507432253475432</v>
      </c>
      <c r="K4466" s="2">
        <f>'Calibration - Data 7 O''clock'!B4465</f>
        <v>273.822</v>
      </c>
      <c r="L4466" s="2">
        <f>'Calibration - Data 7 O''clock'!D4465</f>
        <v>9.0839999999999996</v>
      </c>
      <c r="M4466" s="2">
        <f t="shared" si="424"/>
        <v>-0.99777594738638808</v>
      </c>
      <c r="N4466" s="2">
        <f t="shared" si="425"/>
        <v>6.6657023764909173E-2</v>
      </c>
    </row>
    <row r="4467" spans="1:14" x14ac:dyDescent="0.3">
      <c r="A4467" s="2">
        <f>'Calibration - Data None'!B4466</f>
        <v>260.80099999999999</v>
      </c>
      <c r="B4467" s="2">
        <f>'Calibration - Data None'!D4466</f>
        <v>11.492000000000001</v>
      </c>
      <c r="C4467" s="2">
        <f t="shared" si="420"/>
        <v>-0.98713905537577551</v>
      </c>
      <c r="D4467" s="2">
        <f t="shared" si="421"/>
        <v>-0.15986395888949331</v>
      </c>
      <c r="F4467" s="2">
        <f>'Calibration - Data 5 O''clock'!B4466</f>
        <v>81.906000000000006</v>
      </c>
      <c r="G4467" s="2">
        <f>'Calibration - Data 5 O''clock'!D4466</f>
        <v>8.0050000000000008</v>
      </c>
      <c r="H4467" s="2">
        <f t="shared" si="422"/>
        <v>0.99003840743062299</v>
      </c>
      <c r="I4467" s="2">
        <f t="shared" si="423"/>
        <v>0.14079755613019593</v>
      </c>
      <c r="K4467" s="2">
        <f>'Calibration - Data 7 O''clock'!B4466</f>
        <v>274.47399999999999</v>
      </c>
      <c r="L4467" s="2">
        <f>'Calibration - Data 7 O''clock'!D4466</f>
        <v>9.0749999999999993</v>
      </c>
      <c r="M4467" s="2">
        <f t="shared" si="424"/>
        <v>-0.99695283469687668</v>
      </c>
      <c r="N4467" s="2">
        <f t="shared" si="425"/>
        <v>7.8006700929228734E-2</v>
      </c>
    </row>
    <row r="4468" spans="1:14" x14ac:dyDescent="0.3">
      <c r="A4468" s="2">
        <f>'Calibration - Data None'!B4467</f>
        <v>261.62900000000002</v>
      </c>
      <c r="B4468" s="2">
        <f>'Calibration - Data None'!D4467</f>
        <v>11.488</v>
      </c>
      <c r="C4468" s="2">
        <f t="shared" si="420"/>
        <v>-0.98934614550739464</v>
      </c>
      <c r="D4468" s="2">
        <f t="shared" si="421"/>
        <v>-0.14558229414891477</v>
      </c>
      <c r="F4468" s="2">
        <f>'Calibration - Data 5 O''clock'!B4467</f>
        <v>82.483000000000004</v>
      </c>
      <c r="G4468" s="2">
        <f>'Calibration - Data 5 O''clock'!D4467</f>
        <v>8.0050000000000008</v>
      </c>
      <c r="H4468" s="2">
        <f t="shared" si="422"/>
        <v>0.99140608983289158</v>
      </c>
      <c r="I4468" s="2">
        <f t="shared" si="423"/>
        <v>0.13082035408244594</v>
      </c>
      <c r="K4468" s="2">
        <f>'Calibration - Data 7 O''clock'!B4467</f>
        <v>275.12799999999999</v>
      </c>
      <c r="L4468" s="2">
        <f>'Calibration - Data 7 O''clock'!D4467</f>
        <v>9.0739999999999998</v>
      </c>
      <c r="M4468" s="2">
        <f t="shared" si="424"/>
        <v>-0.99599750452654523</v>
      </c>
      <c r="N4468" s="2">
        <f t="shared" si="425"/>
        <v>8.938104372233846E-2</v>
      </c>
    </row>
    <row r="4469" spans="1:14" x14ac:dyDescent="0.3">
      <c r="A4469" s="2">
        <f>'Calibration - Data None'!B4468</f>
        <v>262.45499999999998</v>
      </c>
      <c r="B4469" s="2">
        <f>'Calibration - Data None'!D4468</f>
        <v>11.484999999999999</v>
      </c>
      <c r="C4469" s="2">
        <f t="shared" si="420"/>
        <v>-0.9913420405662029</v>
      </c>
      <c r="D4469" s="2">
        <f t="shared" si="421"/>
        <v>-0.1313048308556734</v>
      </c>
      <c r="F4469" s="2">
        <f>'Calibration - Data 5 O''clock'!B4468</f>
        <v>83.058999999999997</v>
      </c>
      <c r="G4469" s="2">
        <f>'Calibration - Data 5 O''clock'!D4468</f>
        <v>8.0050000000000008</v>
      </c>
      <c r="H4469" s="2">
        <f t="shared" si="422"/>
        <v>0.99267111964118171</v>
      </c>
      <c r="I4469" s="2">
        <f t="shared" si="423"/>
        <v>0.12084721027116284</v>
      </c>
      <c r="K4469" s="2">
        <f>'Calibration - Data 7 O''clock'!B4468</f>
        <v>275.78100000000001</v>
      </c>
      <c r="L4469" s="2">
        <f>'Calibration - Data 7 O''clock'!D4468</f>
        <v>9.0739999999999998</v>
      </c>
      <c r="M4469" s="2">
        <f t="shared" si="424"/>
        <v>-0.99491416566340507</v>
      </c>
      <c r="N4469" s="2">
        <f t="shared" si="425"/>
        <v>0.100726376695931</v>
      </c>
    </row>
    <row r="4470" spans="1:14" x14ac:dyDescent="0.3">
      <c r="A4470" s="2">
        <f>'Calibration - Data None'!B4469</f>
        <v>263.28100000000001</v>
      </c>
      <c r="B4470" s="2">
        <f>'Calibration - Data None'!D4469</f>
        <v>11.477</v>
      </c>
      <c r="C4470" s="2">
        <f t="shared" si="420"/>
        <v>-0.99313190544969343</v>
      </c>
      <c r="D4470" s="2">
        <f t="shared" si="421"/>
        <v>-0.11700007853784201</v>
      </c>
      <c r="F4470" s="2">
        <f>'Calibration - Data 5 O''clock'!B4469</f>
        <v>83.635999999999996</v>
      </c>
      <c r="G4470" s="2">
        <f>'Calibration - Data 5 O''clock'!D4469</f>
        <v>8.0060000000000002</v>
      </c>
      <c r="H4470" s="2">
        <f t="shared" si="422"/>
        <v>0.9938377609897745</v>
      </c>
      <c r="I4470" s="2">
        <f t="shared" si="423"/>
        <v>0.11084450744548342</v>
      </c>
      <c r="K4470" s="2">
        <f>'Calibration - Data 7 O''clock'!B4469</f>
        <v>276.43400000000003</v>
      </c>
      <c r="L4470" s="2">
        <f>'Calibration - Data 7 O''clock'!D4469</f>
        <v>9.0760000000000005</v>
      </c>
      <c r="M4470" s="2">
        <f t="shared" si="424"/>
        <v>-0.99370159719694717</v>
      </c>
      <c r="N4470" s="2">
        <f t="shared" si="425"/>
        <v>0.11205862629996936</v>
      </c>
    </row>
    <row r="4471" spans="1:14" x14ac:dyDescent="0.3">
      <c r="A4471" s="2">
        <f>'Calibration - Data None'!B4470</f>
        <v>264.108</v>
      </c>
      <c r="B4471" s="2">
        <f>'Calibration - Data None'!D4470</f>
        <v>11.481999999999999</v>
      </c>
      <c r="C4471" s="2">
        <f t="shared" si="420"/>
        <v>-0.99471715996671306</v>
      </c>
      <c r="D4471" s="2">
        <f t="shared" si="421"/>
        <v>-0.10265364907180127</v>
      </c>
      <c r="F4471" s="2">
        <f>'Calibration - Data 5 O''clock'!B4470</f>
        <v>84.210999999999999</v>
      </c>
      <c r="G4471" s="2">
        <f>'Calibration - Data 5 O''clock'!D4470</f>
        <v>8.0050000000000008</v>
      </c>
      <c r="H4471" s="2">
        <f t="shared" si="422"/>
        <v>0.99490009190993323</v>
      </c>
      <c r="I4471" s="2">
        <f t="shared" si="423"/>
        <v>0.10086529193734747</v>
      </c>
      <c r="K4471" s="2">
        <f>'Calibration - Data 7 O''clock'!B4470</f>
        <v>277.08800000000002</v>
      </c>
      <c r="L4471" s="2">
        <f>'Calibration - Data 7 O''clock'!D4470</f>
        <v>9.0739999999999998</v>
      </c>
      <c r="M4471" s="2">
        <f t="shared" si="424"/>
        <v>-0.99235780315377808</v>
      </c>
      <c r="N4471" s="2">
        <f t="shared" si="425"/>
        <v>0.12339364051606348</v>
      </c>
    </row>
    <row r="4472" spans="1:14" x14ac:dyDescent="0.3">
      <c r="A4472" s="2">
        <f>'Calibration - Data None'!B4471</f>
        <v>264.93400000000003</v>
      </c>
      <c r="B4472" s="2">
        <f>'Calibration - Data None'!D4471</f>
        <v>11.476000000000001</v>
      </c>
      <c r="C4472" s="2">
        <f t="shared" si="420"/>
        <v>-0.9960936409735186</v>
      </c>
      <c r="D4472" s="2">
        <f t="shared" si="421"/>
        <v>-8.8303218583011586E-2</v>
      </c>
      <c r="F4472" s="2">
        <f>'Calibration - Data 5 O''clock'!B4471</f>
        <v>84.787999999999997</v>
      </c>
      <c r="G4472" s="2">
        <f>'Calibration - Data 5 O''clock'!D4471</f>
        <v>8.0009999999999994</v>
      </c>
      <c r="H4472" s="2">
        <f t="shared" si="422"/>
        <v>0.99586539473071189</v>
      </c>
      <c r="I4472" s="2">
        <f t="shared" si="423"/>
        <v>9.0841155749161559E-2</v>
      </c>
      <c r="K4472" s="2">
        <f>'Calibration - Data 7 O''clock'!B4471</f>
        <v>277.74099999999999</v>
      </c>
      <c r="L4472" s="2">
        <f>'Calibration - Data 7 O''clock'!D4471</f>
        <v>9.0730000000000004</v>
      </c>
      <c r="M4472" s="2">
        <f t="shared" si="424"/>
        <v>-0.99088706749707101</v>
      </c>
      <c r="N4472" s="2">
        <f t="shared" si="425"/>
        <v>0.13469528375951026</v>
      </c>
    </row>
    <row r="4473" spans="1:14" x14ac:dyDescent="0.3">
      <c r="A4473" s="2">
        <f>'Calibration - Data None'!B4472</f>
        <v>265.76</v>
      </c>
      <c r="B4473" s="2">
        <f>'Calibration - Data None'!D4472</f>
        <v>11.468999999999999</v>
      </c>
      <c r="C4473" s="2">
        <f t="shared" si="420"/>
        <v>-0.99726310428200704</v>
      </c>
      <c r="D4473" s="2">
        <f t="shared" si="421"/>
        <v>-7.3934436075584975E-2</v>
      </c>
      <c r="F4473" s="2">
        <f>'Calibration - Data 5 O''clock'!B4472</f>
        <v>85.364000000000004</v>
      </c>
      <c r="G4473" s="2">
        <f>'Calibration - Data 5 O''clock'!D4472</f>
        <v>8.0020000000000007</v>
      </c>
      <c r="H4473" s="2">
        <f t="shared" si="422"/>
        <v>0.99672829123300566</v>
      </c>
      <c r="I4473" s="2">
        <f t="shared" si="423"/>
        <v>8.0825203097379963E-2</v>
      </c>
      <c r="K4473" s="2">
        <f>'Calibration - Data 7 O''clock'!B4472</f>
        <v>278.39400000000001</v>
      </c>
      <c r="L4473" s="2">
        <f>'Calibration - Data 7 O''clock'!D4472</f>
        <v>9.0730000000000004</v>
      </c>
      <c r="M4473" s="2">
        <f t="shared" si="424"/>
        <v>-0.98928762531764602</v>
      </c>
      <c r="N4473" s="2">
        <f t="shared" si="425"/>
        <v>0.14597943140515687</v>
      </c>
    </row>
    <row r="4474" spans="1:14" x14ac:dyDescent="0.3">
      <c r="A4474" s="2">
        <f>'Calibration - Data None'!B4473</f>
        <v>266.58600000000001</v>
      </c>
      <c r="B4474" s="2">
        <f>'Calibration - Data None'!D4473</f>
        <v>11.47</v>
      </c>
      <c r="C4474" s="2">
        <f t="shared" si="420"/>
        <v>-0.99822530684313959</v>
      </c>
      <c r="D4474" s="2">
        <f t="shared" si="421"/>
        <v>-5.9550287807195734E-2</v>
      </c>
      <c r="F4474" s="2">
        <f>'Calibration - Data 5 O''clock'!B4473</f>
        <v>85.94</v>
      </c>
      <c r="G4474" s="2">
        <f>'Calibration - Data 5 O''clock'!D4473</f>
        <v>8</v>
      </c>
      <c r="H4474" s="2">
        <f t="shared" si="422"/>
        <v>0.99749045448904372</v>
      </c>
      <c r="I4474" s="2">
        <f t="shared" si="423"/>
        <v>7.0801081935525534E-2</v>
      </c>
      <c r="K4474" s="2">
        <f>'Calibration - Data 7 O''clock'!B4473</f>
        <v>279.04700000000003</v>
      </c>
      <c r="L4474" s="2">
        <f>'Calibration - Data 7 O''clock'!D4473</f>
        <v>9.0739999999999998</v>
      </c>
      <c r="M4474" s="2">
        <f t="shared" si="424"/>
        <v>-0.98755968436737296</v>
      </c>
      <c r="N4474" s="2">
        <f t="shared" si="425"/>
        <v>0.15724461775276982</v>
      </c>
    </row>
    <row r="4475" spans="1:14" x14ac:dyDescent="0.3">
      <c r="A4475" s="2">
        <f>'Calibration - Data None'!B4474</f>
        <v>267.41000000000003</v>
      </c>
      <c r="B4475" s="2">
        <f>'Calibration - Data None'!D4474</f>
        <v>11.46</v>
      </c>
      <c r="C4475" s="2">
        <f t="shared" si="420"/>
        <v>-0.9989784719104966</v>
      </c>
      <c r="D4475" s="2">
        <f t="shared" si="421"/>
        <v>-4.5188634183487467E-2</v>
      </c>
      <c r="F4475" s="2">
        <f>'Calibration - Data 5 O''clock'!B4474</f>
        <v>86.516000000000005</v>
      </c>
      <c r="G4475" s="2">
        <f>'Calibration - Data 5 O''clock'!D4474</f>
        <v>8.0030000000000001</v>
      </c>
      <c r="H4475" s="2">
        <f t="shared" si="422"/>
        <v>0.99815180747163679</v>
      </c>
      <c r="I4475" s="2">
        <f t="shared" si="423"/>
        <v>6.0769805340354956E-2</v>
      </c>
      <c r="K4475" s="2">
        <f>'Calibration - Data 7 O''clock'!B4474</f>
        <v>279.7</v>
      </c>
      <c r="L4475" s="2">
        <f>'Calibration - Data 7 O''clock'!D4474</f>
        <v>9.0719999999999992</v>
      </c>
      <c r="M4475" s="2">
        <f t="shared" si="424"/>
        <v>-0.98570346908885353</v>
      </c>
      <c r="N4475" s="2">
        <f t="shared" si="425"/>
        <v>0.16848937956500254</v>
      </c>
    </row>
    <row r="4476" spans="1:14" x14ac:dyDescent="0.3">
      <c r="A4476" s="2">
        <f>'Calibration - Data None'!B4475</f>
        <v>268.23500000000001</v>
      </c>
      <c r="B4476" s="2">
        <f>'Calibration - Data None'!D4475</f>
        <v>11.459</v>
      </c>
      <c r="C4476" s="2">
        <f t="shared" si="420"/>
        <v>-0.99952556161926576</v>
      </c>
      <c r="D4476" s="2">
        <f t="shared" si="421"/>
        <v>-3.0800189442460473E-2</v>
      </c>
      <c r="F4476" s="2">
        <f>'Calibration - Data 5 O''clock'!B4475</f>
        <v>87.091999999999999</v>
      </c>
      <c r="G4476" s="2">
        <f>'Calibration - Data 5 O''clock'!D4475</f>
        <v>7.9989999999999997</v>
      </c>
      <c r="H4476" s="2">
        <f t="shared" si="422"/>
        <v>0.99871228334187434</v>
      </c>
      <c r="I4476" s="2">
        <f t="shared" si="423"/>
        <v>5.0732387111782733E-2</v>
      </c>
      <c r="K4476" s="2">
        <f>'Calibration - Data 7 O''clock'!B4475</f>
        <v>280.35300000000001</v>
      </c>
      <c r="L4476" s="2">
        <f>'Calibration - Data 7 O''clock'!D4475</f>
        <v>9.07</v>
      </c>
      <c r="M4476" s="2">
        <f t="shared" si="424"/>
        <v>-0.9837192205862676</v>
      </c>
      <c r="N4476" s="2">
        <f t="shared" si="425"/>
        <v>0.17971225625745804</v>
      </c>
    </row>
    <row r="4477" spans="1:14" x14ac:dyDescent="0.3">
      <c r="A4477" s="2">
        <f>'Calibration - Data None'!B4476</f>
        <v>269.06</v>
      </c>
      <c r="B4477" s="2">
        <f>'Calibration - Data None'!D4476</f>
        <v>11.46</v>
      </c>
      <c r="C4477" s="2">
        <f t="shared" si="420"/>
        <v>-0.99986542304253945</v>
      </c>
      <c r="D4477" s="2">
        <f t="shared" si="421"/>
        <v>-1.6405359001362078E-2</v>
      </c>
      <c r="F4477" s="2">
        <f>'Calibration - Data 5 O''clock'!B4476</f>
        <v>87.668000000000006</v>
      </c>
      <c r="G4477" s="2">
        <f>'Calibration - Data 5 O''clock'!D4476</f>
        <v>8.0030000000000001</v>
      </c>
      <c r="H4477" s="2">
        <f t="shared" si="422"/>
        <v>0.99917182545588035</v>
      </c>
      <c r="I4477" s="2">
        <f t="shared" si="423"/>
        <v>4.0689841670418954E-2</v>
      </c>
      <c r="K4477" s="2">
        <f>'Calibration - Data 7 O''clock'!B4476</f>
        <v>281.00599999999997</v>
      </c>
      <c r="L4477" s="2">
        <f>'Calibration - Data 7 O''clock'!D4476</f>
        <v>9.0709999999999997</v>
      </c>
      <c r="M4477" s="2">
        <f t="shared" si="424"/>
        <v>-0.98160719659405682</v>
      </c>
      <c r="N4477" s="2">
        <f t="shared" si="425"/>
        <v>0.19091179008839856</v>
      </c>
    </row>
    <row r="4478" spans="1:14" x14ac:dyDescent="0.3">
      <c r="A4478" s="2">
        <f>'Calibration - Data None'!B4477</f>
        <v>269.88400000000001</v>
      </c>
      <c r="B4478" s="2">
        <f>'Calibration - Data None'!D4477</f>
        <v>11.457000000000001</v>
      </c>
      <c r="C4478" s="2">
        <f t="shared" si="420"/>
        <v>-0.99999795053469975</v>
      </c>
      <c r="D4478" s="2">
        <f t="shared" si="421"/>
        <v>-2.0245805492099963E-3</v>
      </c>
      <c r="F4478" s="2">
        <f>'Calibration - Data 5 O''clock'!B4477</f>
        <v>88.242999999999995</v>
      </c>
      <c r="G4478" s="2">
        <f>'Calibration - Data 5 O''clock'!D4477</f>
        <v>7.9980000000000002</v>
      </c>
      <c r="H4478" s="2">
        <f t="shared" si="422"/>
        <v>0.99952985239384706</v>
      </c>
      <c r="I4478" s="2">
        <f t="shared" si="423"/>
        <v>3.0660629046616816E-2</v>
      </c>
      <c r="K4478" s="2">
        <f>'Calibration - Data 7 O''clock'!B4477</f>
        <v>281.65800000000002</v>
      </c>
      <c r="L4478" s="2">
        <f>'Calibration - Data 7 O''clock'!D4477</f>
        <v>9.0649999999999995</v>
      </c>
      <c r="M4478" s="2">
        <f t="shared" si="424"/>
        <v>-0.97937119836953901</v>
      </c>
      <c r="N4478" s="2">
        <f t="shared" si="425"/>
        <v>0.2020694331268662</v>
      </c>
    </row>
    <row r="4479" spans="1:14" x14ac:dyDescent="0.3">
      <c r="A4479" s="2">
        <f>'Calibration - Data None'!B4478</f>
        <v>270.709</v>
      </c>
      <c r="B4479" s="2">
        <f>'Calibration - Data None'!D4478</f>
        <v>11.454000000000001</v>
      </c>
      <c r="C4479" s="2">
        <f t="shared" si="420"/>
        <v>-0.99992343828237151</v>
      </c>
      <c r="D4479" s="2">
        <f t="shared" si="421"/>
        <v>1.2374068593653415E-2</v>
      </c>
      <c r="F4479" s="2">
        <f>'Calibration - Data 5 O''clock'!B4478</f>
        <v>88.819000000000003</v>
      </c>
      <c r="G4479" s="2">
        <f>'Calibration - Data 5 O''clock'!D4478</f>
        <v>7.9980000000000002</v>
      </c>
      <c r="H4479" s="2">
        <f t="shared" si="422"/>
        <v>0.99978757327275891</v>
      </c>
      <c r="I4479" s="2">
        <f t="shared" si="423"/>
        <v>2.0610878908182029E-2</v>
      </c>
      <c r="K4479" s="2">
        <f>'Calibration - Data 7 O''clock'!B4478</f>
        <v>282.31099999999998</v>
      </c>
      <c r="L4479" s="2">
        <f>'Calibration - Data 7 O''clock'!D4478</f>
        <v>9.06</v>
      </c>
      <c r="M4479" s="2">
        <f t="shared" si="424"/>
        <v>-0.97700465753107613</v>
      </c>
      <c r="N4479" s="2">
        <f t="shared" si="425"/>
        <v>0.21321796163218668</v>
      </c>
    </row>
    <row r="4480" spans="1:14" x14ac:dyDescent="0.3">
      <c r="A4480" s="2">
        <f>'Calibration - Data None'!B4479</f>
        <v>271.53199999999998</v>
      </c>
      <c r="B4480" s="2">
        <f>'Calibration - Data None'!D4479</f>
        <v>11.446</v>
      </c>
      <c r="C4480" s="2">
        <f t="shared" si="420"/>
        <v>-0.99964254909969241</v>
      </c>
      <c r="D4480" s="2">
        <f t="shared" si="421"/>
        <v>2.6735258170982403E-2</v>
      </c>
      <c r="F4480" s="2">
        <f>'Calibration - Data 5 O''clock'!B4479</f>
        <v>89.394999999999996</v>
      </c>
      <c r="G4480" s="2">
        <f>'Calibration - Data 5 O''clock'!D4479</f>
        <v>7.9939999999999998</v>
      </c>
      <c r="H4480" s="2">
        <f t="shared" si="422"/>
        <v>0.99994425172244739</v>
      </c>
      <c r="I4480" s="2">
        <f t="shared" si="423"/>
        <v>1.0559045753985712E-2</v>
      </c>
      <c r="K4480" s="2">
        <f>'Calibration - Data 7 O''clock'!B4479</f>
        <v>282.96300000000002</v>
      </c>
      <c r="L4480" s="2">
        <f>'Calibration - Data 7 O''clock'!D4479</f>
        <v>9.0640000000000001</v>
      </c>
      <c r="M4480" s="2">
        <f t="shared" si="424"/>
        <v>-0.97451512866113854</v>
      </c>
      <c r="N4480" s="2">
        <f t="shared" si="425"/>
        <v>0.22432178674967027</v>
      </c>
    </row>
    <row r="4481" spans="1:14" x14ac:dyDescent="0.3">
      <c r="A4481" s="2">
        <f>'Calibration - Data None'!B4480</f>
        <v>272.35500000000002</v>
      </c>
      <c r="B4481" s="2">
        <f>'Calibration - Data None'!D4480</f>
        <v>11.439</v>
      </c>
      <c r="C4481" s="2">
        <f t="shared" si="420"/>
        <v>-0.99915541100242655</v>
      </c>
      <c r="D4481" s="2">
        <f t="shared" si="421"/>
        <v>4.1090931658602975E-2</v>
      </c>
      <c r="F4481" s="2">
        <f>'Calibration - Data 5 O''clock'!B4480</f>
        <v>89.971000000000004</v>
      </c>
      <c r="G4481" s="2">
        <f>'Calibration - Data 5 O''clock'!D4480</f>
        <v>7.9969999999999999</v>
      </c>
      <c r="H4481" s="2">
        <f t="shared" si="422"/>
        <v>0.99999987190837769</v>
      </c>
      <c r="I4481" s="2">
        <f t="shared" si="423"/>
        <v>5.0614546146720879E-4</v>
      </c>
      <c r="K4481" s="2">
        <f>'Calibration - Data 7 O''clock'!B4480</f>
        <v>283.61599999999999</v>
      </c>
      <c r="L4481" s="2">
        <f>'Calibration - Data 7 O''clock'!D4480</f>
        <v>9.0619999999999994</v>
      </c>
      <c r="M4481" s="2">
        <f t="shared" si="424"/>
        <v>-0.97189529861629997</v>
      </c>
      <c r="N4481" s="2">
        <f t="shared" si="425"/>
        <v>0.2354135266452059</v>
      </c>
    </row>
    <row r="4482" spans="1:14" x14ac:dyDescent="0.3">
      <c r="A4482" s="2">
        <f>'Calibration - Data None'!B4481</f>
        <v>273.17899999999997</v>
      </c>
      <c r="B4482" s="2">
        <f>'Calibration - Data None'!D4481</f>
        <v>11.438000000000001</v>
      </c>
      <c r="C4482" s="2">
        <f t="shared" si="420"/>
        <v>-0.99846115676828018</v>
      </c>
      <c r="D4482" s="2">
        <f t="shared" si="421"/>
        <v>5.5455553598786581E-2</v>
      </c>
      <c r="F4482" s="2">
        <f>'Calibration - Data 5 O''clock'!B4481</f>
        <v>90.546000000000006</v>
      </c>
      <c r="G4482" s="2">
        <f>'Calibration - Data 5 O''clock'!D4481</f>
        <v>7.9930000000000003</v>
      </c>
      <c r="H4482" s="2">
        <f t="shared" si="422"/>
        <v>0.99995459468025272</v>
      </c>
      <c r="I4482" s="2">
        <f t="shared" si="423"/>
        <v>-9.52935348548903E-3</v>
      </c>
      <c r="K4482" s="2">
        <f>'Calibration - Data 7 O''clock'!B4481</f>
        <v>284.26900000000001</v>
      </c>
      <c r="L4482" s="2">
        <f>'Calibration - Data 7 O''clock'!D4481</f>
        <v>9.06</v>
      </c>
      <c r="M4482" s="2">
        <f t="shared" si="424"/>
        <v>-0.96914922889346566</v>
      </c>
      <c r="N4482" s="2">
        <f t="shared" si="425"/>
        <v>0.24647468862988944</v>
      </c>
    </row>
    <row r="4483" spans="1:14" x14ac:dyDescent="0.3">
      <c r="A4483" s="2">
        <f>'Calibration - Data None'!B4482</f>
        <v>274.00099999999998</v>
      </c>
      <c r="B4483" s="2">
        <f>'Calibration - Data None'!D4482</f>
        <v>11.433</v>
      </c>
      <c r="C4483" s="2">
        <f t="shared" si="420"/>
        <v>-0.99756283262774526</v>
      </c>
      <c r="D4483" s="2">
        <f t="shared" si="421"/>
        <v>6.9773884510676107E-2</v>
      </c>
      <c r="F4483" s="2">
        <f>'Calibration - Data 5 O''clock'!B4482</f>
        <v>91.122</v>
      </c>
      <c r="G4483" s="2">
        <f>'Calibration - Data 5 O''clock'!D4482</f>
        <v>7.9980000000000002</v>
      </c>
      <c r="H4483" s="2">
        <f t="shared" si="422"/>
        <v>0.9998082671292835</v>
      </c>
      <c r="I4483" s="2">
        <f t="shared" si="423"/>
        <v>-1.9581342649043671E-2</v>
      </c>
      <c r="K4483" s="2">
        <f>'Calibration - Data 7 O''clock'!B4482</f>
        <v>284.92099999999999</v>
      </c>
      <c r="L4483" s="2">
        <f>'Calibration - Data 7 O''clock'!D4482</f>
        <v>9.0609999999999999</v>
      </c>
      <c r="M4483" s="2">
        <f t="shared" si="424"/>
        <v>-0.96628177032279183</v>
      </c>
      <c r="N4483" s="2">
        <f t="shared" si="425"/>
        <v>0.25748697120796477</v>
      </c>
    </row>
    <row r="4484" spans="1:14" x14ac:dyDescent="0.3">
      <c r="A4484" s="2">
        <f>'Calibration - Data None'!B4483</f>
        <v>274.82400000000001</v>
      </c>
      <c r="B4484" s="2">
        <f>'Calibration - Data None'!D4483</f>
        <v>11.426</v>
      </c>
      <c r="C4484" s="2">
        <f t="shared" ref="C4484:C4547" si="426">SIN(RADIANS(A4484))</f>
        <v>-0.99645772093534379</v>
      </c>
      <c r="D4484" s="2">
        <f t="shared" ref="D4484:D4547" si="427">COS(RADIANS(A4484))</f>
        <v>8.4095245931863405E-2</v>
      </c>
      <c r="F4484" s="2">
        <f>'Calibration - Data 5 O''clock'!B4483</f>
        <v>91.697000000000003</v>
      </c>
      <c r="G4484" s="2">
        <f>'Calibration - Data 5 O''clock'!D4483</f>
        <v>7.9930000000000003</v>
      </c>
      <c r="H4484" s="2">
        <f t="shared" ref="H4484:H4547" si="428">SIN(RADIANS(F4484))</f>
        <v>0.99956141207011628</v>
      </c>
      <c r="I4484" s="2">
        <f t="shared" ref="I4484:I4547" si="429">COS(RADIANS(F4484))</f>
        <v>-2.9613907212579258E-2</v>
      </c>
      <c r="K4484" s="2">
        <f>'Calibration - Data 7 O''clock'!B4483</f>
        <v>285.57400000000001</v>
      </c>
      <c r="L4484" s="2">
        <f>'Calibration - Data 7 O''clock'!D4483</f>
        <v>9.0630000000000006</v>
      </c>
      <c r="M4484" s="2">
        <f t="shared" ref="M4484:M4547" si="430">SIN(RADIANS(K4484))</f>
        <v>-0.96328449956922502</v>
      </c>
      <c r="N4484" s="2">
        <f t="shared" ref="N4484:N4547" si="431">COS(RADIANS(K4484))</f>
        <v>0.26848272363351022</v>
      </c>
    </row>
    <row r="4485" spans="1:14" x14ac:dyDescent="0.3">
      <c r="A4485" s="2">
        <f>'Calibration - Data None'!B4484</f>
        <v>275.64699999999999</v>
      </c>
      <c r="B4485" s="2">
        <f>'Calibration - Data None'!D4484</f>
        <v>11.429</v>
      </c>
      <c r="C4485" s="2">
        <f t="shared" si="426"/>
        <v>-0.99514701743058942</v>
      </c>
      <c r="D4485" s="2">
        <f t="shared" si="427"/>
        <v>9.839925659781229E-2</v>
      </c>
      <c r="F4485" s="2">
        <f>'Calibration - Data 5 O''clock'!B4484</f>
        <v>92.272999999999996</v>
      </c>
      <c r="G4485" s="2">
        <f>'Calibration - Data 5 O''clock'!D4484</f>
        <v>7.9939999999999998</v>
      </c>
      <c r="H4485" s="2">
        <f t="shared" si="428"/>
        <v>0.99921319583183665</v>
      </c>
      <c r="I4485" s="2">
        <f t="shared" si="429"/>
        <v>-3.9660928828351538E-2</v>
      </c>
      <c r="K4485" s="2">
        <f>'Calibration - Data 7 O''clock'!B4484</f>
        <v>286.226</v>
      </c>
      <c r="L4485" s="2">
        <f>'Calibration - Data 7 O''clock'!D4484</f>
        <v>9.0619999999999994</v>
      </c>
      <c r="M4485" s="2">
        <f t="shared" si="430"/>
        <v>-0.96016698466080297</v>
      </c>
      <c r="N4485" s="2">
        <f t="shared" si="431"/>
        <v>0.27942684475078855</v>
      </c>
    </row>
    <row r="4486" spans="1:14" x14ac:dyDescent="0.3">
      <c r="A4486" s="2">
        <f>'Calibration - Data None'!B4485</f>
        <v>276.46899999999999</v>
      </c>
      <c r="B4486" s="2">
        <f>'Calibration - Data None'!D4485</f>
        <v>11.423999999999999</v>
      </c>
      <c r="C4486" s="2">
        <f t="shared" si="426"/>
        <v>-0.99363295907873816</v>
      </c>
      <c r="D4486" s="2">
        <f t="shared" si="427"/>
        <v>0.11266562311739353</v>
      </c>
      <c r="F4486" s="2">
        <f>'Calibration - Data 5 O''clock'!B4485</f>
        <v>92.847999999999999</v>
      </c>
      <c r="G4486" s="2">
        <f>'Calibration - Data 5 O''clock'!D4485</f>
        <v>7.9909999999999997</v>
      </c>
      <c r="H4486" s="2">
        <f t="shared" si="428"/>
        <v>0.99876486255847818</v>
      </c>
      <c r="I4486" s="2">
        <f t="shared" si="429"/>
        <v>-4.9686510428325982E-2</v>
      </c>
      <c r="K4486" s="2">
        <f>'Calibration - Data 7 O''clock'!B4485</f>
        <v>286.87799999999999</v>
      </c>
      <c r="L4486" s="2">
        <f>'Calibration - Data 7 O''clock'!D4485</f>
        <v>9.06</v>
      </c>
      <c r="M4486" s="2">
        <f t="shared" si="430"/>
        <v>-0.9569251351503042</v>
      </c>
      <c r="N4486" s="2">
        <f t="shared" si="431"/>
        <v>0.29033478213533431</v>
      </c>
    </row>
    <row r="4487" spans="1:14" x14ac:dyDescent="0.3">
      <c r="A4487" s="2">
        <f>'Calibration - Data None'!B4486</f>
        <v>277.291</v>
      </c>
      <c r="B4487" s="2">
        <f>'Calibration - Data None'!D4486</f>
        <v>11.42</v>
      </c>
      <c r="C4487" s="2">
        <f t="shared" si="426"/>
        <v>-0.99191438961498613</v>
      </c>
      <c r="D4487" s="2">
        <f t="shared" si="427"/>
        <v>0.1269088006196952</v>
      </c>
      <c r="F4487" s="2">
        <f>'Calibration - Data 5 O''clock'!B4486</f>
        <v>93.423000000000002</v>
      </c>
      <c r="G4487" s="2">
        <f>'Calibration - Data 5 O''clock'!D4486</f>
        <v>7.9889999999999999</v>
      </c>
      <c r="H4487" s="2">
        <f t="shared" si="428"/>
        <v>0.99821594039073225</v>
      </c>
      <c r="I4487" s="2">
        <f t="shared" si="429"/>
        <v>-5.9707087936409213E-2</v>
      </c>
      <c r="K4487" s="2">
        <f>'Calibration - Data 7 O''clock'!B4486</f>
        <v>287.52999999999997</v>
      </c>
      <c r="L4487" s="2">
        <f>'Calibration - Data 7 O''clock'!D4486</f>
        <v>9.0579999999999998</v>
      </c>
      <c r="M4487" s="2">
        <f t="shared" si="430"/>
        <v>-0.95355937083353004</v>
      </c>
      <c r="N4487" s="2">
        <f t="shared" si="431"/>
        <v>0.3012051232890342</v>
      </c>
    </row>
    <row r="4488" spans="1:14" x14ac:dyDescent="0.3">
      <c r="A4488" s="2">
        <f>'Calibration - Data None'!B4487</f>
        <v>278.113</v>
      </c>
      <c r="B4488" s="2">
        <f>'Calibration - Data None'!D4487</f>
        <v>11.416</v>
      </c>
      <c r="C4488" s="2">
        <f t="shared" si="426"/>
        <v>-0.98999166275802619</v>
      </c>
      <c r="D4488" s="2">
        <f t="shared" si="427"/>
        <v>0.14112585755133067</v>
      </c>
      <c r="F4488" s="2">
        <f>'Calibration - Data 5 O''clock'!B4487</f>
        <v>93.998000000000005</v>
      </c>
      <c r="G4488" s="2">
        <f>'Calibration - Data 5 O''clock'!D4487</f>
        <v>7.99</v>
      </c>
      <c r="H4488" s="2">
        <f t="shared" si="428"/>
        <v>0.99756648461235575</v>
      </c>
      <c r="I4488" s="2">
        <f t="shared" si="429"/>
        <v>-6.9721652147281293E-2</v>
      </c>
      <c r="K4488" s="2">
        <f>'Calibration - Data 7 O''clock'!B4487</f>
        <v>288.18200000000002</v>
      </c>
      <c r="L4488" s="2">
        <f>'Calibration - Data 7 O''clock'!D4487</f>
        <v>9.0549999999999997</v>
      </c>
      <c r="M4488" s="2">
        <f t="shared" si="430"/>
        <v>-0.95007012755234288</v>
      </c>
      <c r="N4488" s="2">
        <f t="shared" si="431"/>
        <v>0.31203646058221285</v>
      </c>
    </row>
    <row r="4489" spans="1:14" x14ac:dyDescent="0.3">
      <c r="A4489" s="2">
        <f>'Calibration - Data None'!B4488</f>
        <v>278.93400000000003</v>
      </c>
      <c r="B4489" s="2">
        <f>'Calibration - Data None'!D4488</f>
        <v>11.411</v>
      </c>
      <c r="C4489" s="2">
        <f t="shared" si="426"/>
        <v>-0.98786788483445587</v>
      </c>
      <c r="D4489" s="2">
        <f t="shared" si="427"/>
        <v>0.15529662621157705</v>
      </c>
      <c r="F4489" s="2">
        <f>'Calibration - Data 5 O''clock'!B4488</f>
        <v>94.573999999999998</v>
      </c>
      <c r="G4489" s="2">
        <f>'Calibration - Data 5 O''clock'!D4488</f>
        <v>7.99</v>
      </c>
      <c r="H4489" s="2">
        <f t="shared" si="428"/>
        <v>0.99681516894339939</v>
      </c>
      <c r="I4489" s="2">
        <f t="shared" si="429"/>
        <v>-7.9746592180118064E-2</v>
      </c>
      <c r="K4489" s="2">
        <f>'Calibration - Data 7 O''clock'!B4488</f>
        <v>288.834</v>
      </c>
      <c r="L4489" s="2">
        <f>'Calibration - Data 7 O''clock'!D4488</f>
        <v>9.0530000000000008</v>
      </c>
      <c r="M4489" s="2">
        <f t="shared" si="430"/>
        <v>-0.94645785713822872</v>
      </c>
      <c r="N4489" s="2">
        <f t="shared" si="431"/>
        <v>0.32282739143590689</v>
      </c>
    </row>
    <row r="4490" spans="1:14" x14ac:dyDescent="0.3">
      <c r="A4490" s="2">
        <f>'Calibration - Data None'!B4489</f>
        <v>279.75599999999997</v>
      </c>
      <c r="B4490" s="2">
        <f>'Calibration - Data None'!D4489</f>
        <v>11.41</v>
      </c>
      <c r="C4490" s="2">
        <f t="shared" si="426"/>
        <v>-0.98553831941562176</v>
      </c>
      <c r="D4490" s="2">
        <f t="shared" si="427"/>
        <v>0.16945271010943386</v>
      </c>
      <c r="F4490" s="2">
        <f>'Calibration - Data 5 O''clock'!B4489</f>
        <v>95.149000000000001</v>
      </c>
      <c r="G4490" s="2">
        <f>'Calibration - Data 5 O''clock'!D4489</f>
        <v>7.9870000000000001</v>
      </c>
      <c r="H4490" s="2">
        <f t="shared" si="428"/>
        <v>0.9959646777644402</v>
      </c>
      <c r="I4490" s="2">
        <f t="shared" si="429"/>
        <v>-8.974608986231486E-2</v>
      </c>
      <c r="K4490" s="2">
        <f>'Calibration - Data 7 O''clock'!B4489</f>
        <v>289.48500000000001</v>
      </c>
      <c r="L4490" s="2">
        <f>'Calibration - Data 7 O''clock'!D4489</f>
        <v>9.0500000000000007</v>
      </c>
      <c r="M4490" s="2">
        <f t="shared" si="430"/>
        <v>-0.9427288492187561</v>
      </c>
      <c r="N4490" s="2">
        <f t="shared" si="431"/>
        <v>0.33356006483192768</v>
      </c>
    </row>
    <row r="4491" spans="1:14" x14ac:dyDescent="0.3">
      <c r="A4491" s="2">
        <f>'Calibration - Data None'!B4490</f>
        <v>280.57600000000002</v>
      </c>
      <c r="B4491" s="2">
        <f>'Calibration - Data None'!D4490</f>
        <v>11.403</v>
      </c>
      <c r="C4491" s="2">
        <f t="shared" si="426"/>
        <v>-0.9830123162761244</v>
      </c>
      <c r="D4491" s="2">
        <f t="shared" si="427"/>
        <v>0.18353960349049692</v>
      </c>
      <c r="F4491" s="2">
        <f>'Calibration - Data 5 O''clock'!B4490</f>
        <v>95.722999999999999</v>
      </c>
      <c r="G4491" s="2">
        <f>'Calibration - Data 5 O''clock'!D4490</f>
        <v>7.9880000000000004</v>
      </c>
      <c r="H4491" s="2">
        <f t="shared" si="428"/>
        <v>0.99501562028652835</v>
      </c>
      <c r="I4491" s="2">
        <f t="shared" si="429"/>
        <v>-9.9719182637120263E-2</v>
      </c>
      <c r="K4491" s="2">
        <f>'Calibration - Data 7 O''clock'!B4490</f>
        <v>290.137</v>
      </c>
      <c r="L4491" s="2">
        <f>'Calibration - Data 7 O''clock'!D4490</f>
        <v>9.0530000000000008</v>
      </c>
      <c r="M4491" s="2">
        <f t="shared" si="430"/>
        <v>-0.93887213055146623</v>
      </c>
      <c r="N4491" s="2">
        <f t="shared" si="431"/>
        <v>0.34426606349413896</v>
      </c>
    </row>
    <row r="4492" spans="1:14" x14ac:dyDescent="0.3">
      <c r="A4492" s="2">
        <f>'Calibration - Data None'!B4491</f>
        <v>281.39699999999999</v>
      </c>
      <c r="B4492" s="2">
        <f>'Calibration - Data None'!D4491</f>
        <v>11.403</v>
      </c>
      <c r="C4492" s="2">
        <f t="shared" si="426"/>
        <v>-0.98028152259212364</v>
      </c>
      <c r="D4492" s="2">
        <f t="shared" si="427"/>
        <v>0.19760601322952637</v>
      </c>
      <c r="F4492" s="2">
        <f>'Calibration - Data 5 O''clock'!B4491</f>
        <v>96.298000000000002</v>
      </c>
      <c r="G4492" s="2">
        <f>'Calibration - Data 5 O''clock'!D4491</f>
        <v>7.9850000000000003</v>
      </c>
      <c r="H4492" s="2">
        <f t="shared" si="428"/>
        <v>0.99396478529968513</v>
      </c>
      <c r="I4492" s="2">
        <f t="shared" si="429"/>
        <v>-0.10969961524158049</v>
      </c>
      <c r="K4492" s="2">
        <f>'Calibration - Data 7 O''clock'!B4491</f>
        <v>290.78899999999999</v>
      </c>
      <c r="L4492" s="2">
        <f>'Calibration - Data 7 O''clock'!D4491</f>
        <v>9.0510000000000002</v>
      </c>
      <c r="M4492" s="2">
        <f t="shared" si="430"/>
        <v>-0.93489383480996113</v>
      </c>
      <c r="N4492" s="2">
        <f t="shared" si="431"/>
        <v>0.35492748221900922</v>
      </c>
    </row>
    <row r="4493" spans="1:14" x14ac:dyDescent="0.3">
      <c r="A4493" s="2">
        <f>'Calibration - Data None'!B4492</f>
        <v>282.21800000000002</v>
      </c>
      <c r="B4493" s="2">
        <f>'Calibration - Data None'!D4492</f>
        <v>11.4</v>
      </c>
      <c r="C4493" s="2">
        <f t="shared" si="426"/>
        <v>-0.97734945641084059</v>
      </c>
      <c r="D4493" s="2">
        <f t="shared" si="427"/>
        <v>0.21163185028117654</v>
      </c>
      <c r="F4493" s="2">
        <f>'Calibration - Data 5 O''clock'!B4492</f>
        <v>96.873000000000005</v>
      </c>
      <c r="G4493" s="2">
        <f>'Calibration - Data 5 O''clock'!D4492</f>
        <v>7.984</v>
      </c>
      <c r="H4493" s="2">
        <f t="shared" si="428"/>
        <v>0.99281384485002344</v>
      </c>
      <c r="I4493" s="2">
        <f t="shared" si="429"/>
        <v>-0.11966899963697217</v>
      </c>
      <c r="K4493" s="2">
        <f>'Calibration - Data 7 O''clock'!B4492</f>
        <v>291.44</v>
      </c>
      <c r="L4493" s="2">
        <f>'Calibration - Data 7 O''clock'!D4492</f>
        <v>9.048</v>
      </c>
      <c r="M4493" s="2">
        <f t="shared" si="430"/>
        <v>-0.93080085694054238</v>
      </c>
      <c r="N4493" s="2">
        <f t="shared" si="431"/>
        <v>0.36552669494682866</v>
      </c>
    </row>
    <row r="4494" spans="1:14" x14ac:dyDescent="0.3">
      <c r="A4494" s="2">
        <f>'Calibration - Data None'!B4493</f>
        <v>283.03800000000001</v>
      </c>
      <c r="B4494" s="2">
        <f>'Calibration - Data None'!D4493</f>
        <v>11.391999999999999</v>
      </c>
      <c r="C4494" s="2">
        <f t="shared" si="426"/>
        <v>-0.97422065731023488</v>
      </c>
      <c r="D4494" s="2">
        <f t="shared" si="427"/>
        <v>0.22559723152116462</v>
      </c>
      <c r="F4494" s="2">
        <f>'Calibration - Data 5 O''clock'!B4493</f>
        <v>97.447999999999993</v>
      </c>
      <c r="G4494" s="2">
        <f>'Calibration - Data 5 O''clock'!D4493</f>
        <v>7.9820000000000002</v>
      </c>
      <c r="H4494" s="2">
        <f t="shared" si="428"/>
        <v>0.99156291485254144</v>
      </c>
      <c r="I4494" s="2">
        <f t="shared" si="429"/>
        <v>-0.12962633177380187</v>
      </c>
      <c r="K4494" s="2">
        <f>'Calibration - Data 7 O''clock'!B4493</f>
        <v>292.09100000000001</v>
      </c>
      <c r="L4494" s="2">
        <f>'Calibration - Data 7 O''clock'!D4493</f>
        <v>9.048</v>
      </c>
      <c r="M4494" s="2">
        <f t="shared" si="430"/>
        <v>-0.92658771661006434</v>
      </c>
      <c r="N4494" s="2">
        <f t="shared" si="431"/>
        <v>0.37607871972147933</v>
      </c>
    </row>
    <row r="4495" spans="1:14" x14ac:dyDescent="0.3">
      <c r="A4495" s="2">
        <f>'Calibration - Data None'!B4494</f>
        <v>283.858</v>
      </c>
      <c r="B4495" s="2">
        <f>'Calibration - Data None'!D4494</f>
        <v>11.39</v>
      </c>
      <c r="C4495" s="2">
        <f t="shared" si="426"/>
        <v>-0.970892317110013</v>
      </c>
      <c r="D4495" s="2">
        <f t="shared" si="427"/>
        <v>0.23951640565261906</v>
      </c>
      <c r="F4495" s="2">
        <f>'Calibration - Data 5 O''clock'!B4494</f>
        <v>98.022999999999996</v>
      </c>
      <c r="G4495" s="2">
        <f>'Calibration - Data 5 O''clock'!D4494</f>
        <v>7.984</v>
      </c>
      <c r="H4495" s="2">
        <f t="shared" si="428"/>
        <v>0.99021212129251357</v>
      </c>
      <c r="I4495" s="2">
        <f t="shared" si="429"/>
        <v>-0.13957060881639949</v>
      </c>
      <c r="K4495" s="2">
        <f>'Calibration - Data 7 O''clock'!B4494</f>
        <v>292.74299999999999</v>
      </c>
      <c r="L4495" s="2">
        <f>'Calibration - Data 7 O''clock'!D4494</f>
        <v>9.0470000000000006</v>
      </c>
      <c r="M4495" s="2">
        <f t="shared" si="430"/>
        <v>-0.92224821044457028</v>
      </c>
      <c r="N4495" s="2">
        <f t="shared" si="431"/>
        <v>0.38659829064778284</v>
      </c>
    </row>
    <row r="4496" spans="1:14" x14ac:dyDescent="0.3">
      <c r="A4496" s="2">
        <f>'Calibration - Data None'!B4495</f>
        <v>284.678</v>
      </c>
      <c r="B4496" s="2">
        <f>'Calibration - Data None'!D4495</f>
        <v>11.39</v>
      </c>
      <c r="C4496" s="2">
        <f t="shared" si="426"/>
        <v>-0.96736511752499876</v>
      </c>
      <c r="D4496" s="2">
        <f t="shared" si="427"/>
        <v>0.25338652173279713</v>
      </c>
      <c r="F4496" s="2">
        <f>'Calibration - Data 5 O''clock'!B4495</f>
        <v>98.597999999999999</v>
      </c>
      <c r="G4496" s="2">
        <f>'Calibration - Data 5 O''clock'!D4495</f>
        <v>7.9829999999999997</v>
      </c>
      <c r="H4496" s="2">
        <f t="shared" si="428"/>
        <v>0.98876160021280235</v>
      </c>
      <c r="I4496" s="2">
        <f t="shared" si="429"/>
        <v>-0.14950082924391567</v>
      </c>
      <c r="K4496" s="2">
        <f>'Calibration - Data 7 O''clock'!B4495</f>
        <v>293.39400000000001</v>
      </c>
      <c r="L4496" s="2">
        <f>'Calibration - Data 7 O''clock'!D4495</f>
        <v>9.048</v>
      </c>
      <c r="M4496" s="2">
        <f t="shared" si="430"/>
        <v>-0.91779620988160593</v>
      </c>
      <c r="N4496" s="2">
        <f t="shared" si="431"/>
        <v>0.39705178141768771</v>
      </c>
    </row>
    <row r="4497" spans="1:14" x14ac:dyDescent="0.3">
      <c r="A4497" s="2">
        <f>'Calibration - Data None'!B4496</f>
        <v>285.49700000000001</v>
      </c>
      <c r="B4497" s="2">
        <f>'Calibration - Data None'!D4496</f>
        <v>11.384</v>
      </c>
      <c r="C4497" s="2">
        <f t="shared" si="426"/>
        <v>-0.96364444445634356</v>
      </c>
      <c r="D4497" s="2">
        <f t="shared" si="427"/>
        <v>0.26718792013941217</v>
      </c>
      <c r="F4497" s="2">
        <f>'Calibration - Data 5 O''clock'!B4496</f>
        <v>99.171999999999997</v>
      </c>
      <c r="G4497" s="2">
        <f>'Calibration - Data 5 O''clock'!D4496</f>
        <v>7.976</v>
      </c>
      <c r="H4497" s="2">
        <f t="shared" si="428"/>
        <v>0.98721427988375299</v>
      </c>
      <c r="I4497" s="2">
        <f t="shared" si="429"/>
        <v>-0.15939876283586113</v>
      </c>
      <c r="K4497" s="2">
        <f>'Calibration - Data 7 O''clock'!B4496</f>
        <v>294.04500000000002</v>
      </c>
      <c r="L4497" s="2">
        <f>'Calibration - Data 7 O''clock'!D4496</f>
        <v>9.0459999999999994</v>
      </c>
      <c r="M4497" s="2">
        <f t="shared" si="430"/>
        <v>-0.91322572570261595</v>
      </c>
      <c r="N4497" s="2">
        <f t="shared" si="431"/>
        <v>0.40745401447884938</v>
      </c>
    </row>
    <row r="4498" spans="1:14" x14ac:dyDescent="0.3">
      <c r="A4498" s="2">
        <f>'Calibration - Data None'!B4497</f>
        <v>286.31599999999997</v>
      </c>
      <c r="B4498" s="2">
        <f>'Calibration - Data None'!D4497</f>
        <v>11.385</v>
      </c>
      <c r="C4498" s="2">
        <f t="shared" si="426"/>
        <v>-0.95972687762166686</v>
      </c>
      <c r="D4498" s="2">
        <f t="shared" si="427"/>
        <v>0.28093472617418802</v>
      </c>
      <c r="F4498" s="2">
        <f>'Calibration - Data 5 O''clock'!B4497</f>
        <v>99.747</v>
      </c>
      <c r="G4498" s="2">
        <f>'Calibration - Data 5 O''clock'!D4497</f>
        <v>7.9820000000000002</v>
      </c>
      <c r="H4498" s="2">
        <f t="shared" si="428"/>
        <v>0.98556492482638114</v>
      </c>
      <c r="I4498" s="2">
        <f t="shared" si="429"/>
        <v>-0.16929790002232684</v>
      </c>
      <c r="K4498" s="2">
        <f>'Calibration - Data 7 O''clock'!B4497</f>
        <v>294.69600000000003</v>
      </c>
      <c r="L4498" s="2">
        <f>'Calibration - Data 7 O''clock'!D4497</f>
        <v>9.0429999999999993</v>
      </c>
      <c r="M4498" s="2">
        <f t="shared" si="430"/>
        <v>-0.90853734793781249</v>
      </c>
      <c r="N4498" s="2">
        <f t="shared" si="431"/>
        <v>0.41780364694689565</v>
      </c>
    </row>
    <row r="4499" spans="1:14" x14ac:dyDescent="0.3">
      <c r="A4499" s="2">
        <f>'Calibration - Data None'!B4498</f>
        <v>287.13499999999999</v>
      </c>
      <c r="B4499" s="2">
        <f>'Calibration - Data None'!D4498</f>
        <v>11.375</v>
      </c>
      <c r="C4499" s="2">
        <f t="shared" si="426"/>
        <v>-0.95561321746608274</v>
      </c>
      <c r="D4499" s="2">
        <f t="shared" si="427"/>
        <v>0.2946241310621403</v>
      </c>
      <c r="F4499" s="2">
        <f>'Calibration - Data 5 O''clock'!B4498</f>
        <v>100.32</v>
      </c>
      <c r="G4499" s="2">
        <f>'Calibration - Data 5 O''clock'!D4498</f>
        <v>7.9660000000000002</v>
      </c>
      <c r="H4499" s="2">
        <f t="shared" si="428"/>
        <v>0.98382256424583259</v>
      </c>
      <c r="I4499" s="2">
        <f t="shared" si="429"/>
        <v>-0.17914564488358212</v>
      </c>
      <c r="K4499" s="2">
        <f>'Calibration - Data 7 O''clock'!B4498</f>
        <v>295.34699999999998</v>
      </c>
      <c r="L4499" s="2">
        <f>'Calibration - Data 7 O''clock'!D4498</f>
        <v>9.0380000000000003</v>
      </c>
      <c r="M4499" s="2">
        <f t="shared" si="430"/>
        <v>-0.90373168183697294</v>
      </c>
      <c r="N4499" s="2">
        <f t="shared" si="431"/>
        <v>0.42809934272796568</v>
      </c>
    </row>
    <row r="4500" spans="1:14" x14ac:dyDescent="0.3">
      <c r="A4500" s="2">
        <f>'Calibration - Data None'!B4499</f>
        <v>287.95400000000001</v>
      </c>
      <c r="B4500" s="2">
        <f>'Calibration - Data None'!D4499</f>
        <v>11.374000000000001</v>
      </c>
      <c r="C4500" s="2">
        <f t="shared" si="426"/>
        <v>-0.95130430450088665</v>
      </c>
      <c r="D4500" s="2">
        <f t="shared" si="427"/>
        <v>0.30825333775659974</v>
      </c>
      <c r="F4500" s="2">
        <f>'Calibration - Data 5 O''clock'!B4499</f>
        <v>100.89400000000001</v>
      </c>
      <c r="G4500" s="2">
        <f>'Calibration - Data 5 O''clock'!D4499</f>
        <v>7.9690000000000003</v>
      </c>
      <c r="H4500" s="2">
        <f t="shared" si="428"/>
        <v>0.98197850934070041</v>
      </c>
      <c r="I4500" s="2">
        <f t="shared" si="429"/>
        <v>-0.18899261147731641</v>
      </c>
      <c r="K4500" s="2">
        <f>'Calibration - Data 7 O''clock'!B4499</f>
        <v>295.99799999999999</v>
      </c>
      <c r="L4500" s="2">
        <f>'Calibration - Data 7 O''clock'!D4499</f>
        <v>9.0440000000000005</v>
      </c>
      <c r="M4500" s="2">
        <f t="shared" si="430"/>
        <v>-0.89880934779130184</v>
      </c>
      <c r="N4500" s="2">
        <f t="shared" si="431"/>
        <v>0.438339772691202</v>
      </c>
    </row>
    <row r="4501" spans="1:14" x14ac:dyDescent="0.3">
      <c r="A4501" s="2">
        <f>'Calibration - Data None'!B4500</f>
        <v>288.77300000000002</v>
      </c>
      <c r="B4501" s="2">
        <f>'Calibration - Data None'!D4500</f>
        <v>11.372</v>
      </c>
      <c r="C4501" s="2">
        <f t="shared" si="426"/>
        <v>-0.94680101913181958</v>
      </c>
      <c r="D4501" s="2">
        <f t="shared" si="427"/>
        <v>0.3218195615107135</v>
      </c>
      <c r="F4501" s="2">
        <f>'Calibration - Data 5 O''clock'!B4500</f>
        <v>101.46899999999999</v>
      </c>
      <c r="G4501" s="2">
        <f>'Calibration - Data 5 O''clock'!D4500</f>
        <v>7.9720000000000004</v>
      </c>
      <c r="H4501" s="2">
        <f t="shared" si="428"/>
        <v>0.98003242961852721</v>
      </c>
      <c r="I4501" s="2">
        <f t="shared" si="429"/>
        <v>-0.19883771497381089</v>
      </c>
      <c r="K4501" s="2">
        <f>'Calibration - Data 7 O''clock'!B4500</f>
        <v>296.649</v>
      </c>
      <c r="L4501" s="2">
        <f>'Calibration - Data 7 O''clock'!D4500</f>
        <v>9.0389999999999997</v>
      </c>
      <c r="M4501" s="2">
        <f t="shared" si="430"/>
        <v>-0.89377098125334398</v>
      </c>
      <c r="N4501" s="2">
        <f t="shared" si="431"/>
        <v>0.44852361484032766</v>
      </c>
    </row>
    <row r="4502" spans="1:14" x14ac:dyDescent="0.3">
      <c r="A4502" s="2">
        <f>'Calibration - Data None'!B4501</f>
        <v>289.59100000000001</v>
      </c>
      <c r="B4502" s="2">
        <f>'Calibration - Data None'!D4501</f>
        <v>11.367000000000001</v>
      </c>
      <c r="C4502" s="2">
        <f t="shared" si="426"/>
        <v>-0.94211013377427</v>
      </c>
      <c r="D4502" s="2">
        <f t="shared" si="427"/>
        <v>0.33530358757374934</v>
      </c>
      <c r="F4502" s="2">
        <f>'Calibration - Data 5 O''clock'!B4501</f>
        <v>102.044</v>
      </c>
      <c r="G4502" s="2">
        <f>'Calibration - Data 5 O''clock'!D4501</f>
        <v>7.98</v>
      </c>
      <c r="H4502" s="2">
        <f t="shared" si="428"/>
        <v>0.97798764760690149</v>
      </c>
      <c r="I4502" s="2">
        <f t="shared" si="429"/>
        <v>-0.20866279287002518</v>
      </c>
      <c r="K4502" s="2">
        <f>'Calibration - Data 7 O''clock'!B4501</f>
        <v>297.29899999999998</v>
      </c>
      <c r="L4502" s="2">
        <f>'Calibration - Data 7 O''clock'!D4501</f>
        <v>9.0359999999999996</v>
      </c>
      <c r="M4502" s="2">
        <f t="shared" si="430"/>
        <v>-0.88862523746444289</v>
      </c>
      <c r="N4502" s="2">
        <f t="shared" si="431"/>
        <v>0.45863404511795941</v>
      </c>
    </row>
    <row r="4503" spans="1:14" x14ac:dyDescent="0.3">
      <c r="A4503" s="2">
        <f>'Calibration - Data None'!B4502</f>
        <v>290.40899999999999</v>
      </c>
      <c r="B4503" s="2">
        <f>'Calibration - Data None'!D4502</f>
        <v>11.367000000000001</v>
      </c>
      <c r="C4503" s="2">
        <f t="shared" si="426"/>
        <v>-0.93722722435970796</v>
      </c>
      <c r="D4503" s="2">
        <f t="shared" si="427"/>
        <v>0.34871927093150112</v>
      </c>
      <c r="F4503" s="2">
        <f>'Calibration - Data 5 O''clock'!B4502</f>
        <v>102.61799999999999</v>
      </c>
      <c r="G4503" s="2">
        <f>'Calibration - Data 5 O''clock'!D4502</f>
        <v>7.976</v>
      </c>
      <c r="H4503" s="2">
        <f t="shared" si="428"/>
        <v>0.97584818205985313</v>
      </c>
      <c r="I4503" s="2">
        <f t="shared" si="429"/>
        <v>-0.21844982391954396</v>
      </c>
      <c r="K4503" s="2">
        <f>'Calibration - Data 7 O''clock'!B4502</f>
        <v>297.94900000000001</v>
      </c>
      <c r="L4503" s="2">
        <f>'Calibration - Data 7 O''clock'!D4502</f>
        <v>9.032</v>
      </c>
      <c r="M4503" s="2">
        <f t="shared" si="430"/>
        <v>-0.88336512806997425</v>
      </c>
      <c r="N4503" s="2">
        <f t="shared" si="431"/>
        <v>0.46868544943268514</v>
      </c>
    </row>
    <row r="4504" spans="1:14" x14ac:dyDescent="0.3">
      <c r="A4504" s="2">
        <f>'Calibration - Data None'!B4503</f>
        <v>291.22699999999998</v>
      </c>
      <c r="B4504" s="2">
        <f>'Calibration - Data None'!D4503</f>
        <v>11.363</v>
      </c>
      <c r="C4504" s="2">
        <f t="shared" si="426"/>
        <v>-0.93215328613915738</v>
      </c>
      <c r="D4504" s="2">
        <f t="shared" si="427"/>
        <v>0.3620638771542532</v>
      </c>
      <c r="F4504" s="2">
        <f>'Calibration - Data 5 O''clock'!B4503</f>
        <v>103.19199999999999</v>
      </c>
      <c r="G4504" s="2">
        <f>'Calibration - Data 5 O''clock'!D4503</f>
        <v>7.9770000000000003</v>
      </c>
      <c r="H4504" s="2">
        <f t="shared" si="428"/>
        <v>0.97361077717911149</v>
      </c>
      <c r="I4504" s="2">
        <f t="shared" si="429"/>
        <v>-0.22821493062612377</v>
      </c>
      <c r="K4504" s="2">
        <f>'Calibration - Data 7 O''clock'!B4503</f>
        <v>298.60000000000002</v>
      </c>
      <c r="L4504" s="2">
        <f>'Calibration - Data 7 O''clock'!D4503</f>
        <v>9.0340000000000007</v>
      </c>
      <c r="M4504" s="2">
        <f t="shared" si="430"/>
        <v>-0.87798297542798021</v>
      </c>
      <c r="N4504" s="2">
        <f t="shared" si="431"/>
        <v>0.47869185794060742</v>
      </c>
    </row>
    <row r="4505" spans="1:14" x14ac:dyDescent="0.3">
      <c r="A4505" s="2">
        <f>'Calibration - Data None'!B4504</f>
        <v>292.04399999999998</v>
      </c>
      <c r="B4505" s="2">
        <f>'Calibration - Data None'!D4504</f>
        <v>11.356</v>
      </c>
      <c r="C4505" s="2">
        <f t="shared" si="426"/>
        <v>-0.92689590398467592</v>
      </c>
      <c r="D4505" s="2">
        <f t="shared" si="427"/>
        <v>0.37531850897128749</v>
      </c>
      <c r="F4505" s="2">
        <f>'Calibration - Data 5 O''clock'!B4504</f>
        <v>103.76600000000001</v>
      </c>
      <c r="G4505" s="2">
        <f>'Calibration - Data 5 O''clock'!D4504</f>
        <v>7.9720000000000004</v>
      </c>
      <c r="H4505" s="2">
        <f t="shared" si="428"/>
        <v>0.97127565751799072</v>
      </c>
      <c r="I4505" s="2">
        <f t="shared" si="429"/>
        <v>-0.23795713293153212</v>
      </c>
      <c r="K4505" s="2">
        <f>'Calibration - Data 7 O''clock'!B4504</f>
        <v>299.25</v>
      </c>
      <c r="L4505" s="2">
        <f>'Calibration - Data 7 O''clock'!D4504</f>
        <v>9.0329999999999995</v>
      </c>
      <c r="M4505" s="2">
        <f t="shared" si="430"/>
        <v>-0.87249600707279706</v>
      </c>
      <c r="N4505" s="2">
        <f t="shared" si="431"/>
        <v>0.48862124149695496</v>
      </c>
    </row>
    <row r="4506" spans="1:14" x14ac:dyDescent="0.3">
      <c r="A4506" s="2">
        <f>'Calibration - Data None'!B4505</f>
        <v>292.86200000000002</v>
      </c>
      <c r="B4506" s="2">
        <f>'Calibration - Data None'!D4505</f>
        <v>11.356</v>
      </c>
      <c r="C4506" s="2">
        <f t="shared" si="426"/>
        <v>-0.92144327972389883</v>
      </c>
      <c r="D4506" s="2">
        <f t="shared" si="427"/>
        <v>0.38851291130625848</v>
      </c>
      <c r="F4506" s="2">
        <f>'Calibration - Data 5 O''clock'!B4505</f>
        <v>104.34</v>
      </c>
      <c r="G4506" s="2">
        <f>'Calibration - Data 5 O''clock'!D4505</f>
        <v>7.9720000000000004</v>
      </c>
      <c r="H4506" s="2">
        <f t="shared" si="428"/>
        <v>0.96884305743678145</v>
      </c>
      <c r="I4506" s="2">
        <f t="shared" si="429"/>
        <v>-0.24767545307629774</v>
      </c>
      <c r="K4506" s="2">
        <f>'Calibration - Data 7 O''clock'!B4505</f>
        <v>299.89999999999998</v>
      </c>
      <c r="L4506" s="2">
        <f>'Calibration - Data 7 O''clock'!D4505</f>
        <v>9.0280000000000005</v>
      </c>
      <c r="M4506" s="2">
        <f t="shared" si="430"/>
        <v>-0.86689674893560309</v>
      </c>
      <c r="N4506" s="2">
        <f t="shared" si="431"/>
        <v>0.49848773975382976</v>
      </c>
    </row>
    <row r="4507" spans="1:14" x14ac:dyDescent="0.3">
      <c r="A4507" s="2">
        <f>'Calibration - Data None'!B4506</f>
        <v>293.67899999999997</v>
      </c>
      <c r="B4507" s="2">
        <f>'Calibration - Data None'!D4506</f>
        <v>11.353</v>
      </c>
      <c r="C4507" s="2">
        <f t="shared" si="426"/>
        <v>-0.91580985338750742</v>
      </c>
      <c r="D4507" s="2">
        <f t="shared" si="427"/>
        <v>0.4016121417964752</v>
      </c>
      <c r="F4507" s="2">
        <f>'Calibration - Data 5 O''clock'!B4506</f>
        <v>104.914</v>
      </c>
      <c r="G4507" s="2">
        <f>'Calibration - Data 5 O''clock'!D4506</f>
        <v>7.9710000000000001</v>
      </c>
      <c r="H4507" s="2">
        <f t="shared" si="428"/>
        <v>0.96631322107923034</v>
      </c>
      <c r="I4507" s="2">
        <f t="shared" si="429"/>
        <v>-0.25736891569784137</v>
      </c>
      <c r="K4507" s="2">
        <f>'Calibration - Data 7 O''clock'!B4506</f>
        <v>300.55099999999999</v>
      </c>
      <c r="L4507" s="2">
        <f>'Calibration - Data 7 O''clock'!D4506</f>
        <v>9.0310000000000006</v>
      </c>
      <c r="M4507" s="2">
        <f t="shared" si="430"/>
        <v>-0.86117705017133805</v>
      </c>
      <c r="N4507" s="2">
        <f t="shared" si="431"/>
        <v>0.50830511335042916</v>
      </c>
    </row>
    <row r="4508" spans="1:14" x14ac:dyDescent="0.3">
      <c r="A4508" s="2">
        <f>'Calibration - Data None'!B4507</f>
        <v>294.49599999999998</v>
      </c>
      <c r="B4508" s="2">
        <f>'Calibration - Data None'!D4507</f>
        <v>11.347</v>
      </c>
      <c r="C4508" s="2">
        <f t="shared" si="426"/>
        <v>-0.90999021970888005</v>
      </c>
      <c r="D4508" s="2">
        <f t="shared" si="427"/>
        <v>0.41462971436473789</v>
      </c>
      <c r="F4508" s="2">
        <f>'Calibration - Data 5 O''clock'!B4507</f>
        <v>105.488</v>
      </c>
      <c r="G4508" s="2">
        <f>'Calibration - Data 5 O''clock'!D4507</f>
        <v>7.976</v>
      </c>
      <c r="H4508" s="2">
        <f t="shared" si="428"/>
        <v>0.96368640234803604</v>
      </c>
      <c r="I4508" s="2">
        <f t="shared" si="429"/>
        <v>-0.26703654792836706</v>
      </c>
      <c r="K4508" s="2">
        <f>'Calibration - Data 7 O''clock'!B4507</f>
        <v>301.2</v>
      </c>
      <c r="L4508" s="2">
        <f>'Calibration - Data 7 O''clock'!D4507</f>
        <v>9.0259999999999998</v>
      </c>
      <c r="M4508" s="2">
        <f t="shared" si="430"/>
        <v>-0.85536426016050682</v>
      </c>
      <c r="N4508" s="2">
        <f t="shared" si="431"/>
        <v>0.51802700937312995</v>
      </c>
    </row>
    <row r="4509" spans="1:14" x14ac:dyDescent="0.3">
      <c r="A4509" s="2">
        <f>'Calibration - Data None'!B4508</f>
        <v>295.31299999999999</v>
      </c>
      <c r="B4509" s="2">
        <f>'Calibration - Data None'!D4508</f>
        <v>11.348000000000001</v>
      </c>
      <c r="C4509" s="2">
        <f t="shared" si="426"/>
        <v>-0.903985561966965</v>
      </c>
      <c r="D4509" s="2">
        <f t="shared" si="427"/>
        <v>0.42756298220878575</v>
      </c>
      <c r="F4509" s="2">
        <f>'Calibration - Data 5 O''clock'!B4508</f>
        <v>106.06100000000001</v>
      </c>
      <c r="G4509" s="2">
        <f>'Calibration - Data 5 O''clock'!D4508</f>
        <v>7.97</v>
      </c>
      <c r="H4509" s="2">
        <f t="shared" si="428"/>
        <v>0.96096769366424251</v>
      </c>
      <c r="I4509" s="2">
        <f t="shared" si="429"/>
        <v>-0.27666060748438082</v>
      </c>
      <c r="K4509" s="2">
        <f>'Calibration - Data 7 O''clock'!B4508</f>
        <v>301.85000000000002</v>
      </c>
      <c r="L4509" s="2">
        <f>'Calibration - Data 7 O''clock'!D4508</f>
        <v>9.0280000000000005</v>
      </c>
      <c r="M4509" s="2">
        <f t="shared" si="430"/>
        <v>-0.84943251374790751</v>
      </c>
      <c r="N4509" s="2">
        <f t="shared" si="431"/>
        <v>0.52769726604172473</v>
      </c>
    </row>
    <row r="4510" spans="1:14" x14ac:dyDescent="0.3">
      <c r="A4510" s="2">
        <f>'Calibration - Data None'!B4509</f>
        <v>296.12900000000002</v>
      </c>
      <c r="B4510" s="2">
        <f>'Calibration - Data None'!D4509</f>
        <v>11.343999999999999</v>
      </c>
      <c r="C4510" s="2">
        <f t="shared" si="426"/>
        <v>-0.89780478751666226</v>
      </c>
      <c r="D4510" s="2">
        <f t="shared" si="427"/>
        <v>0.44039364608513704</v>
      </c>
      <c r="F4510" s="2">
        <f>'Calibration - Data 5 O''clock'!B4509</f>
        <v>106.63500000000001</v>
      </c>
      <c r="G4510" s="2">
        <f>'Calibration - Data 5 O''clock'!D4509</f>
        <v>7.9690000000000003</v>
      </c>
      <c r="H4510" s="2">
        <f t="shared" si="428"/>
        <v>0.95814787858131534</v>
      </c>
      <c r="I4510" s="2">
        <f t="shared" si="429"/>
        <v>-0.28627372001307583</v>
      </c>
      <c r="K4510" s="2">
        <f>'Calibration - Data 7 O''clock'!B4509</f>
        <v>302.50099999999998</v>
      </c>
      <c r="L4510" s="2">
        <f>'Calibration - Data 7 O''clock'!D4509</f>
        <v>9.0329999999999995</v>
      </c>
      <c r="M4510" s="2">
        <f t="shared" si="430"/>
        <v>-0.84338206803719507</v>
      </c>
      <c r="N4510" s="2">
        <f t="shared" si="431"/>
        <v>0.53731432822260006</v>
      </c>
    </row>
    <row r="4511" spans="1:14" x14ac:dyDescent="0.3">
      <c r="A4511" s="2">
        <f>'Calibration - Data None'!B4510</f>
        <v>296.94600000000003</v>
      </c>
      <c r="B4511" s="2">
        <f>'Calibration - Data None'!D4510</f>
        <v>11.337999999999999</v>
      </c>
      <c r="C4511" s="2">
        <f t="shared" si="426"/>
        <v>-0.89143400436600095</v>
      </c>
      <c r="D4511" s="2">
        <f t="shared" si="427"/>
        <v>0.45315054436687657</v>
      </c>
      <c r="F4511" s="2">
        <f>'Calibration - Data 5 O''clock'!B4510</f>
        <v>107.209</v>
      </c>
      <c r="G4511" s="2">
        <f>'Calibration - Data 5 O''clock'!D4510</f>
        <v>7.9669999999999996</v>
      </c>
      <c r="H4511" s="2">
        <f t="shared" si="428"/>
        <v>0.95523190062537899</v>
      </c>
      <c r="I4511" s="2">
        <f t="shared" si="429"/>
        <v>-0.29585810116950656</v>
      </c>
      <c r="K4511" s="2">
        <f>'Calibration - Data 7 O''clock'!B4510</f>
        <v>303.149</v>
      </c>
      <c r="L4511" s="2">
        <f>'Calibration - Data 7 O''clock'!D4510</f>
        <v>9.0190000000000001</v>
      </c>
      <c r="M4511" s="2">
        <f t="shared" si="430"/>
        <v>-0.83725137774304559</v>
      </c>
      <c r="N4511" s="2">
        <f t="shared" si="431"/>
        <v>0.54681818776204949</v>
      </c>
    </row>
    <row r="4512" spans="1:14" x14ac:dyDescent="0.3">
      <c r="A4512" s="2">
        <f>'Calibration - Data None'!B4511</f>
        <v>297.762</v>
      </c>
      <c r="B4512" s="2">
        <f>'Calibration - Data None'!D4511</f>
        <v>11.336</v>
      </c>
      <c r="C4512" s="2">
        <f t="shared" si="426"/>
        <v>-0.88489009997670676</v>
      </c>
      <c r="D4512" s="2">
        <f t="shared" si="427"/>
        <v>0.46579986148904551</v>
      </c>
      <c r="F4512" s="2">
        <f>'Calibration - Data 5 O''clock'!B4511</f>
        <v>107.782</v>
      </c>
      <c r="G4512" s="2">
        <f>'Calibration - Data 5 O''clock'!D4511</f>
        <v>7.9690000000000003</v>
      </c>
      <c r="H4512" s="2">
        <f t="shared" si="428"/>
        <v>0.95222538276728808</v>
      </c>
      <c r="I4512" s="2">
        <f t="shared" si="429"/>
        <v>-0.30539616961201677</v>
      </c>
      <c r="K4512" s="2">
        <f>'Calibration - Data 7 O''clock'!B4511</f>
        <v>303.798</v>
      </c>
      <c r="L4512" s="2">
        <f>'Calibration - Data 7 O''clock'!D4511</f>
        <v>9.016</v>
      </c>
      <c r="M4512" s="2">
        <f t="shared" si="430"/>
        <v>-0.83100388714826945</v>
      </c>
      <c r="N4512" s="2">
        <f t="shared" si="431"/>
        <v>0.55626660833135255</v>
      </c>
    </row>
    <row r="4513" spans="1:14" x14ac:dyDescent="0.3">
      <c r="A4513" s="2">
        <f>'Calibration - Data None'!B4512</f>
        <v>298.57799999999997</v>
      </c>
      <c r="B4513" s="2">
        <f>'Calibration - Data None'!D4512</f>
        <v>11.336</v>
      </c>
      <c r="C4513" s="2">
        <f t="shared" si="426"/>
        <v>-0.8781667151793473</v>
      </c>
      <c r="D4513" s="2">
        <f t="shared" si="427"/>
        <v>0.47835470139961522</v>
      </c>
      <c r="F4513" s="2">
        <f>'Calibration - Data 5 O''clock'!B4512</f>
        <v>108.357</v>
      </c>
      <c r="G4513" s="2">
        <f>'Calibration - Data 5 O''clock'!D4512</f>
        <v>7.9729999999999999</v>
      </c>
      <c r="H4513" s="2">
        <f t="shared" si="428"/>
        <v>0.94911263634488874</v>
      </c>
      <c r="I4513" s="2">
        <f t="shared" si="429"/>
        <v>-0.31493682466560652</v>
      </c>
      <c r="K4513" s="2">
        <f>'Calibration - Data 7 O''clock'!B4512</f>
        <v>304.44900000000001</v>
      </c>
      <c r="L4513" s="2">
        <f>'Calibration - Data 7 O''clock'!D4512</f>
        <v>9.0289999999999999</v>
      </c>
      <c r="M4513" s="2">
        <f t="shared" si="430"/>
        <v>-0.82463003041443494</v>
      </c>
      <c r="N4513" s="2">
        <f t="shared" si="431"/>
        <v>0.56567244314946807</v>
      </c>
    </row>
    <row r="4514" spans="1:14" x14ac:dyDescent="0.3">
      <c r="A4514" s="2">
        <f>'Calibration - Data None'!B4513</f>
        <v>299.39400000000001</v>
      </c>
      <c r="B4514" s="2">
        <f>'Calibration - Data None'!D4513</f>
        <v>11.339</v>
      </c>
      <c r="C4514" s="2">
        <f t="shared" si="426"/>
        <v>-0.87126521366399723</v>
      </c>
      <c r="D4514" s="2">
        <f t="shared" si="427"/>
        <v>0.49081251762666889</v>
      </c>
      <c r="F4514" s="2">
        <f>'Calibration - Data 5 O''clock'!B4513</f>
        <v>108.93</v>
      </c>
      <c r="G4514" s="2">
        <f>'Calibration - Data 5 O''clock'!D4513</f>
        <v>7.9740000000000002</v>
      </c>
      <c r="H4514" s="2">
        <f t="shared" si="428"/>
        <v>0.94591562638439797</v>
      </c>
      <c r="I4514" s="2">
        <f t="shared" si="429"/>
        <v>-0.32441274290910965</v>
      </c>
      <c r="K4514" s="2">
        <f>'Calibration - Data 7 O''clock'!B4513</f>
        <v>305.09699999999998</v>
      </c>
      <c r="L4514" s="2">
        <f>'Calibration - Data 7 O''clock'!D4513</f>
        <v>9.0139999999999993</v>
      </c>
      <c r="M4514" s="2">
        <f t="shared" si="430"/>
        <v>-0.81817982350810103</v>
      </c>
      <c r="N4514" s="2">
        <f t="shared" si="431"/>
        <v>0.57496241303606321</v>
      </c>
    </row>
    <row r="4515" spans="1:14" x14ac:dyDescent="0.3">
      <c r="A4515" s="2">
        <f>'Calibration - Data None'!B4514</f>
        <v>300.20999999999998</v>
      </c>
      <c r="B4515" s="2">
        <f>'Calibration - Data None'!D4514</f>
        <v>11.34</v>
      </c>
      <c r="C4515" s="2">
        <f t="shared" si="426"/>
        <v>-0.86418699524777354</v>
      </c>
      <c r="D4515" s="2">
        <f t="shared" si="427"/>
        <v>0.5031707833773984</v>
      </c>
      <c r="F4515" s="2">
        <f>'Calibration - Data 5 O''clock'!B4514</f>
        <v>109.503</v>
      </c>
      <c r="G4515" s="2">
        <f>'Calibration - Data 5 O''clock'!D4514</f>
        <v>7.9640000000000004</v>
      </c>
      <c r="H4515" s="2">
        <f t="shared" si="428"/>
        <v>0.94262401171375576</v>
      </c>
      <c r="I4515" s="2">
        <f t="shared" si="429"/>
        <v>-0.33385621536922949</v>
      </c>
      <c r="K4515" s="2">
        <f>'Calibration - Data 7 O''clock'!B4514</f>
        <v>305.745</v>
      </c>
      <c r="L4515" s="2">
        <f>'Calibration - Data 7 O''clock'!D4514</f>
        <v>9.0109999999999992</v>
      </c>
      <c r="M4515" s="2">
        <f t="shared" si="430"/>
        <v>-0.81162496427629838</v>
      </c>
      <c r="N4515" s="2">
        <f t="shared" si="431"/>
        <v>0.58417884022232214</v>
      </c>
    </row>
    <row r="4516" spans="1:14" x14ac:dyDescent="0.3">
      <c r="A4516" s="2">
        <f>'Calibration - Data None'!B4515</f>
        <v>301.02600000000001</v>
      </c>
      <c r="B4516" s="2">
        <f>'Calibration - Data None'!D4515</f>
        <v>11.339</v>
      </c>
      <c r="C4516" s="2">
        <f t="shared" si="426"/>
        <v>-0.85693349559091192</v>
      </c>
      <c r="D4516" s="2">
        <f t="shared" si="427"/>
        <v>0.51542699205061093</v>
      </c>
      <c r="F4516" s="2">
        <f>'Calibration - Data 5 O''clock'!B4515</f>
        <v>110.074</v>
      </c>
      <c r="G4516" s="2">
        <f>'Calibration - Data 5 O''clock'!D4515</f>
        <v>7.944</v>
      </c>
      <c r="H4516" s="2">
        <f t="shared" si="428"/>
        <v>0.93925010322216829</v>
      </c>
      <c r="I4516" s="2">
        <f t="shared" si="429"/>
        <v>-0.34323351176297778</v>
      </c>
      <c r="K4516" s="2">
        <f>'Calibration - Data 7 O''clock'!B4515</f>
        <v>306.39499999999998</v>
      </c>
      <c r="L4516" s="2">
        <f>'Calibration - Data 7 O''clock'!D4515</f>
        <v>9.0120000000000005</v>
      </c>
      <c r="M4516" s="2">
        <f t="shared" si="430"/>
        <v>-0.80494557985811388</v>
      </c>
      <c r="N4516" s="2">
        <f t="shared" si="431"/>
        <v>0.59334864410975507</v>
      </c>
    </row>
    <row r="4517" spans="1:14" x14ac:dyDescent="0.3">
      <c r="A4517" s="2">
        <f>'Calibration - Data None'!B4516</f>
        <v>301.839</v>
      </c>
      <c r="B4517" s="2">
        <f>'Calibration - Data None'!D4516</f>
        <v>11.32</v>
      </c>
      <c r="C4517" s="2">
        <f t="shared" si="426"/>
        <v>-0.84953380869500139</v>
      </c>
      <c r="D4517" s="2">
        <f t="shared" si="427"/>
        <v>0.52753417698208405</v>
      </c>
      <c r="F4517" s="2">
        <f>'Calibration - Data 5 O''clock'!B4516</f>
        <v>110.648</v>
      </c>
      <c r="G4517" s="2">
        <f>'Calibration - Data 5 O''clock'!D4516</f>
        <v>7.9569999999999999</v>
      </c>
      <c r="H4517" s="2">
        <f t="shared" si="428"/>
        <v>0.93576444912204992</v>
      </c>
      <c r="I4517" s="2">
        <f t="shared" si="429"/>
        <v>-0.35262571624784605</v>
      </c>
      <c r="K4517" s="2">
        <f>'Calibration - Data 7 O''clock'!B4516</f>
        <v>307.04399999999998</v>
      </c>
      <c r="L4517" s="2">
        <f>'Calibration - Data 7 O''clock'!D4516</f>
        <v>9.0120000000000005</v>
      </c>
      <c r="M4517" s="2">
        <f t="shared" si="430"/>
        <v>-0.79817311383910072</v>
      </c>
      <c r="N4517" s="2">
        <f t="shared" si="431"/>
        <v>0.60242815367842328</v>
      </c>
    </row>
    <row r="4518" spans="1:14" x14ac:dyDescent="0.3">
      <c r="A4518" s="2">
        <f>'Calibration - Data None'!B4517</f>
        <v>302.654</v>
      </c>
      <c r="B4518" s="2">
        <f>'Calibration - Data None'!D4517</f>
        <v>11.317</v>
      </c>
      <c r="C4518" s="2">
        <f t="shared" si="426"/>
        <v>-0.84194424342007046</v>
      </c>
      <c r="D4518" s="2">
        <f t="shared" si="427"/>
        <v>0.53956453828231266</v>
      </c>
      <c r="F4518" s="2">
        <f>'Calibration - Data 5 O''clock'!B4517</f>
        <v>111.22199999999999</v>
      </c>
      <c r="G4518" s="2">
        <f>'Calibration - Data 5 O''clock'!D4517</f>
        <v>7.9569999999999999</v>
      </c>
      <c r="H4518" s="2">
        <f t="shared" si="428"/>
        <v>0.93218487862353505</v>
      </c>
      <c r="I4518" s="2">
        <f t="shared" si="429"/>
        <v>-0.36198253005583741</v>
      </c>
      <c r="K4518" s="2">
        <f>'Calibration - Data 7 O''clock'!B4517</f>
        <v>307.69299999999998</v>
      </c>
      <c r="L4518" s="2">
        <f>'Calibration - Data 7 O''clock'!D4517</f>
        <v>9.0120000000000005</v>
      </c>
      <c r="M4518" s="2">
        <f t="shared" si="430"/>
        <v>-0.79129823918451625</v>
      </c>
      <c r="N4518" s="2">
        <f t="shared" si="431"/>
        <v>0.61143036943178086</v>
      </c>
    </row>
    <row r="4519" spans="1:14" x14ac:dyDescent="0.3">
      <c r="A4519" s="2">
        <f>'Calibration - Data None'!B4518</f>
        <v>303.46899999999999</v>
      </c>
      <c r="B4519" s="2">
        <f>'Calibration - Data None'!D4518</f>
        <v>11.317</v>
      </c>
      <c r="C4519" s="2">
        <f t="shared" si="426"/>
        <v>-0.83418432664521636</v>
      </c>
      <c r="D4519" s="2">
        <f t="shared" si="427"/>
        <v>0.55148572889918646</v>
      </c>
      <c r="F4519" s="2">
        <f>'Calibration - Data 5 O''clock'!B4518</f>
        <v>111.795</v>
      </c>
      <c r="G4519" s="2">
        <f>'Calibration - Data 5 O''clock'!D4518</f>
        <v>7.96</v>
      </c>
      <c r="H4519" s="2">
        <f t="shared" si="428"/>
        <v>0.92851823130279221</v>
      </c>
      <c r="I4519" s="2">
        <f t="shared" si="429"/>
        <v>-0.37128680846258794</v>
      </c>
      <c r="K4519" s="2">
        <f>'Calibration - Data 7 O''clock'!B4518</f>
        <v>308.34100000000001</v>
      </c>
      <c r="L4519" s="2">
        <f>'Calibration - Data 7 O''clock'!D4518</f>
        <v>9.0090000000000003</v>
      </c>
      <c r="M4519" s="2">
        <f t="shared" si="430"/>
        <v>-0.78433266506958355</v>
      </c>
      <c r="N4519" s="2">
        <f t="shared" si="431"/>
        <v>0.6203404472584747</v>
      </c>
    </row>
    <row r="4520" spans="1:14" x14ac:dyDescent="0.3">
      <c r="A4520" s="2">
        <f>'Calibration - Data None'!B4519</f>
        <v>304.28399999999999</v>
      </c>
      <c r="B4520" s="2">
        <f>'Calibration - Data None'!D4519</f>
        <v>11.314</v>
      </c>
      <c r="C4520" s="2">
        <f t="shared" si="426"/>
        <v>-0.82625562844289124</v>
      </c>
      <c r="D4520" s="2">
        <f t="shared" si="427"/>
        <v>0.56329533680516375</v>
      </c>
      <c r="F4520" s="2">
        <f>'Calibration - Data 5 O''clock'!B4519</f>
        <v>112.36799999999999</v>
      </c>
      <c r="G4520" s="2">
        <f>'Calibration - Data 5 O''clock'!D4519</f>
        <v>7.9630000000000001</v>
      </c>
      <c r="H4520" s="2">
        <f t="shared" si="428"/>
        <v>0.92475871925321684</v>
      </c>
      <c r="I4520" s="2">
        <f t="shared" si="429"/>
        <v>-0.38055395302788558</v>
      </c>
      <c r="K4520" s="2">
        <f>'Calibration - Data 7 O''clock'!B4519</f>
        <v>308.98899999999998</v>
      </c>
      <c r="L4520" s="2">
        <f>'Calibration - Data 7 O''clock'!D4519</f>
        <v>9.0060000000000002</v>
      </c>
      <c r="M4520" s="2">
        <f t="shared" si="430"/>
        <v>-0.77726676797554239</v>
      </c>
      <c r="N4520" s="2">
        <f t="shared" si="431"/>
        <v>0.62917117813902945</v>
      </c>
    </row>
    <row r="4521" spans="1:14" x14ac:dyDescent="0.3">
      <c r="A4521" s="2">
        <f>'Calibration - Data None'!B4520</f>
        <v>305.09899999999999</v>
      </c>
      <c r="B4521" s="2">
        <f>'Calibration - Data None'!D4520</f>
        <v>11.316000000000001</v>
      </c>
      <c r="C4521" s="2">
        <f t="shared" si="426"/>
        <v>-0.81815975303527588</v>
      </c>
      <c r="D4521" s="2">
        <f t="shared" si="427"/>
        <v>0.57499097254935783</v>
      </c>
      <c r="F4521" s="2">
        <f>'Calibration - Data 5 O''clock'!B4520</f>
        <v>112.94</v>
      </c>
      <c r="G4521" s="2">
        <f>'Calibration - Data 5 O''clock'!D4520</f>
        <v>7.9550000000000001</v>
      </c>
      <c r="H4521" s="2">
        <f t="shared" si="428"/>
        <v>0.92091352133536808</v>
      </c>
      <c r="I4521" s="2">
        <f t="shared" si="429"/>
        <v>-0.38976696399476013</v>
      </c>
      <c r="K4521" s="2">
        <f>'Calibration - Data 7 O''clock'!B4520</f>
        <v>309.63799999999998</v>
      </c>
      <c r="L4521" s="2">
        <f>'Calibration - Data 7 O''clock'!D4520</f>
        <v>9.0069999999999997</v>
      </c>
      <c r="M4521" s="2">
        <f t="shared" si="430"/>
        <v>-0.77009031774551251</v>
      </c>
      <c r="N4521" s="2">
        <f t="shared" si="431"/>
        <v>0.63793487325479825</v>
      </c>
    </row>
    <row r="4522" spans="1:14" x14ac:dyDescent="0.3">
      <c r="A4522" s="2">
        <f>'Calibration - Data None'!B4521</f>
        <v>305.91300000000001</v>
      </c>
      <c r="B4522" s="2">
        <f>'Calibration - Data None'!D4521</f>
        <v>11.311</v>
      </c>
      <c r="C4522" s="2">
        <f t="shared" si="426"/>
        <v>-0.80990857592884613</v>
      </c>
      <c r="D4522" s="2">
        <f t="shared" si="427"/>
        <v>0.58655613425903952</v>
      </c>
      <c r="F4522" s="2">
        <f>'Calibration - Data 5 O''clock'!B4521</f>
        <v>113.51300000000001</v>
      </c>
      <c r="G4522" s="2">
        <f>'Calibration - Data 5 O''clock'!D4521</f>
        <v>7.9589999999999996</v>
      </c>
      <c r="H4522" s="2">
        <f t="shared" si="428"/>
        <v>0.91696957748677033</v>
      </c>
      <c r="I4522" s="2">
        <f t="shared" si="429"/>
        <v>-0.39895713299016722</v>
      </c>
      <c r="K4522" s="2">
        <f>'Calibration - Data 7 O''clock'!B4521</f>
        <v>310.286</v>
      </c>
      <c r="L4522" s="2">
        <f>'Calibration - Data 7 O''clock'!D4521</f>
        <v>9.0060000000000002</v>
      </c>
      <c r="M4522" s="2">
        <f t="shared" si="430"/>
        <v>-0.76282634748364408</v>
      </c>
      <c r="N4522" s="2">
        <f t="shared" si="431"/>
        <v>0.64660340517566306</v>
      </c>
    </row>
    <row r="4523" spans="1:14" x14ac:dyDescent="0.3">
      <c r="A4523" s="2">
        <f>'Calibration - Data None'!B4522</f>
        <v>306.72699999999998</v>
      </c>
      <c r="B4523" s="2">
        <f>'Calibration - Data None'!D4522</f>
        <v>11.308999999999999</v>
      </c>
      <c r="C4523" s="2">
        <f t="shared" si="426"/>
        <v>-0.80149393101488331</v>
      </c>
      <c r="D4523" s="2">
        <f t="shared" si="427"/>
        <v>0.59800290847646342</v>
      </c>
      <c r="F4523" s="2">
        <f>'Calibration - Data 5 O''clock'!B4522</f>
        <v>114.086</v>
      </c>
      <c r="G4523" s="2">
        <f>'Calibration - Data 5 O''clock'!D4522</f>
        <v>7.952</v>
      </c>
      <c r="H4523" s="2">
        <f t="shared" si="428"/>
        <v>0.91293392393523909</v>
      </c>
      <c r="I4523" s="2">
        <f t="shared" si="429"/>
        <v>-0.40810740072707213</v>
      </c>
      <c r="K4523" s="2">
        <f>'Calibration - Data 7 O''clock'!B4522</f>
        <v>310.93400000000003</v>
      </c>
      <c r="L4523" s="2">
        <f>'Calibration - Data 7 O''clock'!D4522</f>
        <v>9.0030000000000001</v>
      </c>
      <c r="M4523" s="2">
        <f t="shared" si="430"/>
        <v>-0.75546480508799785</v>
      </c>
      <c r="N4523" s="2">
        <f t="shared" si="431"/>
        <v>0.65518923088933123</v>
      </c>
    </row>
    <row r="4524" spans="1:14" x14ac:dyDescent="0.3">
      <c r="A4524" s="2">
        <f>'Calibration - Data None'!B4523</f>
        <v>307.541</v>
      </c>
      <c r="B4524" s="2">
        <f>'Calibration - Data None'!D4523</f>
        <v>11.308</v>
      </c>
      <c r="C4524" s="2">
        <f t="shared" si="426"/>
        <v>-0.7929175166623097</v>
      </c>
      <c r="D4524" s="2">
        <f t="shared" si="427"/>
        <v>0.60932898484322551</v>
      </c>
      <c r="F4524" s="2">
        <f>'Calibration - Data 5 O''clock'!B4523</f>
        <v>114.658</v>
      </c>
      <c r="G4524" s="2">
        <f>'Calibration - Data 5 O''clock'!D4523</f>
        <v>7.9530000000000003</v>
      </c>
      <c r="H4524" s="2">
        <f t="shared" si="428"/>
        <v>0.90881424597156557</v>
      </c>
      <c r="I4524" s="2">
        <f t="shared" si="429"/>
        <v>-0.41720099031418256</v>
      </c>
      <c r="K4524" s="2">
        <f>'Calibration - Data 7 O''clock'!B4523</f>
        <v>311.58100000000002</v>
      </c>
      <c r="L4524" s="2">
        <f>'Calibration - Data 7 O''clock'!D4523</f>
        <v>8.9979999999999993</v>
      </c>
      <c r="M4524" s="2">
        <f t="shared" si="430"/>
        <v>-0.74801821564760251</v>
      </c>
      <c r="N4524" s="2">
        <f t="shared" si="431"/>
        <v>0.66367819691427021</v>
      </c>
    </row>
    <row r="4525" spans="1:14" x14ac:dyDescent="0.3">
      <c r="A4525" s="2">
        <f>'Calibration - Data None'!B4524</f>
        <v>308.35500000000002</v>
      </c>
      <c r="B4525" s="2">
        <f>'Calibration - Data None'!D4524</f>
        <v>11.305</v>
      </c>
      <c r="C4525" s="2">
        <f t="shared" si="426"/>
        <v>-0.7841810638907637</v>
      </c>
      <c r="D4525" s="2">
        <f t="shared" si="427"/>
        <v>0.62053207736196037</v>
      </c>
      <c r="F4525" s="2">
        <f>'Calibration - Data 5 O''clock'!B4524</f>
        <v>115.23099999999999</v>
      </c>
      <c r="G4525" s="2">
        <f>'Calibration - Data 5 O''clock'!D4524</f>
        <v>7.9489999999999998</v>
      </c>
      <c r="H4525" s="2">
        <f t="shared" si="428"/>
        <v>0.9045965512726668</v>
      </c>
      <c r="I4525" s="2">
        <f t="shared" si="429"/>
        <v>-0.426268787768466</v>
      </c>
      <c r="K4525" s="2">
        <f>'Calibration - Data 7 O''clock'!B4524</f>
        <v>312.22899999999998</v>
      </c>
      <c r="L4525" s="2">
        <f>'Calibration - Data 7 O''clock'!D4524</f>
        <v>8.9960000000000004</v>
      </c>
      <c r="M4525" s="2">
        <f t="shared" si="430"/>
        <v>-0.7404645130682278</v>
      </c>
      <c r="N4525" s="2">
        <f t="shared" si="431"/>
        <v>0.67209545816545457</v>
      </c>
    </row>
    <row r="4526" spans="1:14" x14ac:dyDescent="0.3">
      <c r="A4526" s="2">
        <f>'Calibration - Data None'!B4525</f>
        <v>309.16800000000001</v>
      </c>
      <c r="B4526" s="2">
        <f>'Calibration - Data None'!D4525</f>
        <v>11.308</v>
      </c>
      <c r="C4526" s="2">
        <f t="shared" si="426"/>
        <v>-0.77529735957591539</v>
      </c>
      <c r="D4526" s="2">
        <f t="shared" si="427"/>
        <v>0.6315963934623231</v>
      </c>
      <c r="F4526" s="2">
        <f>'Calibration - Data 5 O''clock'!B4525</f>
        <v>115.803</v>
      </c>
      <c r="G4526" s="2">
        <f>'Calibration - Data 5 O''clock'!D4525</f>
        <v>7.9550000000000001</v>
      </c>
      <c r="H4526" s="2">
        <f t="shared" si="428"/>
        <v>0.9002959815209931</v>
      </c>
      <c r="I4526" s="2">
        <f t="shared" si="429"/>
        <v>-0.43527823935633597</v>
      </c>
      <c r="K4526" s="2">
        <f>'Calibration - Data 7 O''clock'!B4525</f>
        <v>312.87700000000001</v>
      </c>
      <c r="L4526" s="2">
        <f>'Calibration - Data 7 O''clock'!D4525</f>
        <v>8.9969999999999999</v>
      </c>
      <c r="M4526" s="2">
        <f t="shared" si="430"/>
        <v>-0.73281609862845976</v>
      </c>
      <c r="N4526" s="2">
        <f t="shared" si="431"/>
        <v>0.68042675255383922</v>
      </c>
    </row>
    <row r="4527" spans="1:14" x14ac:dyDescent="0.3">
      <c r="A4527" s="2">
        <f>'Calibration - Data None'!B4526</f>
        <v>309.98099999999999</v>
      </c>
      <c r="B4527" s="2">
        <f>'Calibration - Data None'!D4526</f>
        <v>11.301</v>
      </c>
      <c r="C4527" s="2">
        <f t="shared" si="426"/>
        <v>-0.76625755743873103</v>
      </c>
      <c r="D4527" s="2">
        <f t="shared" si="427"/>
        <v>0.64253354439128685</v>
      </c>
      <c r="F4527" s="2">
        <f>'Calibration - Data 5 O''clock'!B4526</f>
        <v>116.375</v>
      </c>
      <c r="G4527" s="2">
        <f>'Calibration - Data 5 O''clock'!D4526</f>
        <v>7.9489999999999998</v>
      </c>
      <c r="H4527" s="2">
        <f t="shared" si="428"/>
        <v>0.89590568366399326</v>
      </c>
      <c r="I4527" s="2">
        <f t="shared" si="429"/>
        <v>-0.44424430888707278</v>
      </c>
      <c r="K4527" s="2">
        <f>'Calibration - Data 7 O''clock'!B4526</f>
        <v>313.524</v>
      </c>
      <c r="L4527" s="2">
        <f>'Calibration - Data 7 O''clock'!D4526</f>
        <v>8.9909999999999997</v>
      </c>
      <c r="M4527" s="2">
        <f t="shared" si="430"/>
        <v>-0.72508597009335096</v>
      </c>
      <c r="N4527" s="2">
        <f t="shared" si="431"/>
        <v>0.68865835940165876</v>
      </c>
    </row>
    <row r="4528" spans="1:14" x14ac:dyDescent="0.3">
      <c r="A4528" s="2">
        <f>'Calibration - Data None'!B4527</f>
        <v>310.79500000000002</v>
      </c>
      <c r="B4528" s="2">
        <f>'Calibration - Data None'!D4527</f>
        <v>11.297000000000001</v>
      </c>
      <c r="C4528" s="2">
        <f t="shared" si="426"/>
        <v>-0.75705207447396028</v>
      </c>
      <c r="D4528" s="2">
        <f t="shared" si="427"/>
        <v>0.6533545412214361</v>
      </c>
      <c r="F4528" s="2">
        <f>'Calibration - Data 5 O''clock'!B4527</f>
        <v>116.94799999999999</v>
      </c>
      <c r="G4528" s="2">
        <f>'Calibration - Data 5 O''clock'!D4527</f>
        <v>7.9480000000000004</v>
      </c>
      <c r="H4528" s="2">
        <f t="shared" si="428"/>
        <v>0.89141818588489874</v>
      </c>
      <c r="I4528" s="2">
        <f t="shared" si="429"/>
        <v>-0.45318166100767598</v>
      </c>
      <c r="K4528" s="2">
        <f>'Calibration - Data 7 O''clock'!B4527</f>
        <v>314.17200000000003</v>
      </c>
      <c r="L4528" s="2">
        <f>'Calibration - Data 7 O''clock'!D4527</f>
        <v>8.9879999999999995</v>
      </c>
      <c r="M4528" s="2">
        <f t="shared" si="430"/>
        <v>-0.7172512211719021</v>
      </c>
      <c r="N4528" s="2">
        <f t="shared" si="431"/>
        <v>0.69681467100471928</v>
      </c>
    </row>
    <row r="4529" spans="1:14" x14ac:dyDescent="0.3">
      <c r="A4529" s="2">
        <f>'Calibration - Data None'!B4528</f>
        <v>311.608</v>
      </c>
      <c r="B4529" s="2">
        <f>'Calibration - Data None'!D4528</f>
        <v>11.295999999999999</v>
      </c>
      <c r="C4529" s="2">
        <f t="shared" si="426"/>
        <v>-0.7477053816222704</v>
      </c>
      <c r="D4529" s="2">
        <f t="shared" si="427"/>
        <v>0.66403061849066491</v>
      </c>
      <c r="F4529" s="2">
        <f>'Calibration - Data 5 O''clock'!B4528</f>
        <v>117.52</v>
      </c>
      <c r="G4529" s="2">
        <f>'Calibration - Data 5 O''clock'!D4528</f>
        <v>7.944</v>
      </c>
      <c r="H4529" s="2">
        <f t="shared" si="428"/>
        <v>0.88684959846935596</v>
      </c>
      <c r="I4529" s="2">
        <f t="shared" si="429"/>
        <v>-0.46205821028820837</v>
      </c>
      <c r="K4529" s="2">
        <f>'Calibration - Data 7 O''clock'!B4528</f>
        <v>314.81900000000002</v>
      </c>
      <c r="L4529" s="2">
        <f>'Calibration - Data 7 O''clock'!D4528</f>
        <v>8.9890000000000008</v>
      </c>
      <c r="M4529" s="2">
        <f t="shared" si="430"/>
        <v>-0.70933703197342557</v>
      </c>
      <c r="N4529" s="2">
        <f t="shared" si="431"/>
        <v>0.70486947378300568</v>
      </c>
    </row>
    <row r="4530" spans="1:14" x14ac:dyDescent="0.3">
      <c r="A4530" s="2">
        <f>'Calibration - Data None'!B4529</f>
        <v>312.42099999999999</v>
      </c>
      <c r="B4530" s="2">
        <f>'Calibration - Data None'!D4529</f>
        <v>11.295</v>
      </c>
      <c r="C4530" s="2">
        <f t="shared" si="426"/>
        <v>-0.73820814629758025</v>
      </c>
      <c r="D4530" s="2">
        <f t="shared" si="427"/>
        <v>0.67457300030455591</v>
      </c>
      <c r="F4530" s="2">
        <f>'Calibration - Data 5 O''clock'!B4529</f>
        <v>118.092</v>
      </c>
      <c r="G4530" s="2">
        <f>'Calibration - Data 5 O''clock'!D4529</f>
        <v>7.9450000000000003</v>
      </c>
      <c r="H4530" s="2">
        <f t="shared" si="428"/>
        <v>0.88219262308384172</v>
      </c>
      <c r="I4530" s="2">
        <f t="shared" si="429"/>
        <v>-0.47088870848264219</v>
      </c>
      <c r="K4530" s="2">
        <f>'Calibration - Data 7 O''clock'!B4529</f>
        <v>315.46600000000001</v>
      </c>
      <c r="L4530" s="2">
        <f>'Calibration - Data 7 O''clock'!D4529</f>
        <v>8.9909999999999997</v>
      </c>
      <c r="M4530" s="2">
        <f t="shared" si="430"/>
        <v>-0.70133239220350096</v>
      </c>
      <c r="N4530" s="2">
        <f t="shared" si="431"/>
        <v>0.71283439566712459</v>
      </c>
    </row>
    <row r="4531" spans="1:14" x14ac:dyDescent="0.3">
      <c r="A4531" s="2">
        <f>'Calibration - Data None'!B4530</f>
        <v>313.23399999999998</v>
      </c>
      <c r="B4531" s="2">
        <f>'Calibration - Data None'!D4530</f>
        <v>11.29</v>
      </c>
      <c r="C4531" s="2">
        <f t="shared" si="426"/>
        <v>-0.72856228066653728</v>
      </c>
      <c r="D4531" s="2">
        <f t="shared" si="427"/>
        <v>0.68497956406740612</v>
      </c>
      <c r="F4531" s="2">
        <f>'Calibration - Data 5 O''clock'!B4530</f>
        <v>118.663</v>
      </c>
      <c r="G4531" s="2">
        <f>'Calibration - Data 5 O''clock'!D4530</f>
        <v>7.9429999999999996</v>
      </c>
      <c r="H4531" s="2">
        <f t="shared" si="428"/>
        <v>0.87745609559325288</v>
      </c>
      <c r="I4531" s="2">
        <f t="shared" si="429"/>
        <v>-0.47965696107347838</v>
      </c>
      <c r="K4531" s="2">
        <f>'Calibration - Data 7 O''clock'!B4530</f>
        <v>316.113</v>
      </c>
      <c r="L4531" s="2">
        <f>'Calibration - Data 7 O''clock'!D4530</f>
        <v>8.9879999999999995</v>
      </c>
      <c r="M4531" s="2">
        <f t="shared" si="430"/>
        <v>-0.69323832256767337</v>
      </c>
      <c r="N4531" s="2">
        <f t="shared" si="431"/>
        <v>0.72070842101612664</v>
      </c>
    </row>
    <row r="4532" spans="1:14" x14ac:dyDescent="0.3">
      <c r="A4532" s="2">
        <f>'Calibration - Data None'!B4531</f>
        <v>314.04700000000003</v>
      </c>
      <c r="B4532" s="2">
        <f>'Calibration - Data None'!D4531</f>
        <v>11.292</v>
      </c>
      <c r="C4532" s="2">
        <f t="shared" si="426"/>
        <v>-0.71876972682090878</v>
      </c>
      <c r="D4532" s="2">
        <f t="shared" si="427"/>
        <v>0.6952482145290243</v>
      </c>
      <c r="F4532" s="2">
        <f>'Calibration - Data 5 O''clock'!B4531</f>
        <v>119.236</v>
      </c>
      <c r="G4532" s="2">
        <f>'Calibration - Data 5 O''clock'!D4531</f>
        <v>7.9450000000000003</v>
      </c>
      <c r="H4532" s="2">
        <f t="shared" si="428"/>
        <v>0.87261537371784625</v>
      </c>
      <c r="I4532" s="2">
        <f t="shared" si="429"/>
        <v>-0.48840803592003229</v>
      </c>
      <c r="K4532" s="2">
        <f>'Calibration - Data 7 O''clock'!B4531</f>
        <v>316.76</v>
      </c>
      <c r="L4532" s="2">
        <f>'Calibration - Data 7 O''clock'!D4531</f>
        <v>8.9830000000000005</v>
      </c>
      <c r="M4532" s="2">
        <f t="shared" si="430"/>
        <v>-0.68505585517506717</v>
      </c>
      <c r="N4532" s="2">
        <f t="shared" si="431"/>
        <v>0.72849054577966721</v>
      </c>
    </row>
    <row r="4533" spans="1:14" x14ac:dyDescent="0.3">
      <c r="A4533" s="2">
        <f>'Calibration - Data None'!B4532</f>
        <v>314.85899999999998</v>
      </c>
      <c r="B4533" s="2">
        <f>'Calibration - Data None'!D4532</f>
        <v>11.288</v>
      </c>
      <c r="C4533" s="2">
        <f t="shared" si="426"/>
        <v>-0.70884476742770086</v>
      </c>
      <c r="D4533" s="2">
        <f t="shared" si="427"/>
        <v>0.70536451263893951</v>
      </c>
      <c r="F4533" s="2">
        <f>'Calibration - Data 5 O''clock'!B4532</f>
        <v>119.807</v>
      </c>
      <c r="G4533" s="2">
        <f>'Calibration - Data 5 O''clock'!D4532</f>
        <v>7.94</v>
      </c>
      <c r="H4533" s="2">
        <f t="shared" si="428"/>
        <v>0.86770473006941973</v>
      </c>
      <c r="I4533" s="2">
        <f t="shared" si="429"/>
        <v>-0.49707997486838629</v>
      </c>
      <c r="K4533" s="2">
        <f>'Calibration - Data 7 O''clock'!B4532</f>
        <v>317.40600000000001</v>
      </c>
      <c r="L4533" s="2">
        <f>'Calibration - Data 7 O''clock'!D4532</f>
        <v>8.9809999999999999</v>
      </c>
      <c r="M4533" s="2">
        <f t="shared" si="430"/>
        <v>-0.67679888206470629</v>
      </c>
      <c r="N4533" s="2">
        <f t="shared" si="431"/>
        <v>0.73616796536929241</v>
      </c>
    </row>
    <row r="4534" spans="1:14" x14ac:dyDescent="0.3">
      <c r="A4534" s="2">
        <f>'Calibration - Data None'!B4533</f>
        <v>315.67200000000003</v>
      </c>
      <c r="B4534" s="2">
        <f>'Calibration - Data None'!D4533</f>
        <v>11.287000000000001</v>
      </c>
      <c r="C4534" s="2">
        <f t="shared" si="426"/>
        <v>-0.69876495546909723</v>
      </c>
      <c r="D4534" s="2">
        <f t="shared" si="427"/>
        <v>0.71535133816067653</v>
      </c>
      <c r="F4534" s="2">
        <f>'Calibration - Data 5 O''clock'!B4533</f>
        <v>120.379</v>
      </c>
      <c r="G4534" s="2">
        <f>'Calibration - Data 5 O''clock'!D4533</f>
        <v>7.9429999999999996</v>
      </c>
      <c r="H4534" s="2">
        <f t="shared" si="428"/>
        <v>0.86269908233117931</v>
      </c>
      <c r="I4534" s="2">
        <f t="shared" si="429"/>
        <v>-0.50571760236810126</v>
      </c>
      <c r="K4534" s="2">
        <f>'Calibration - Data 7 O''clock'!B4533</f>
        <v>318.05200000000002</v>
      </c>
      <c r="L4534" s="2">
        <f>'Calibration - Data 7 O''clock'!D4533</f>
        <v>8.98</v>
      </c>
      <c r="M4534" s="2">
        <f t="shared" si="430"/>
        <v>-0.66845587402564244</v>
      </c>
      <c r="N4534" s="2">
        <f t="shared" si="431"/>
        <v>0.74375180300999233</v>
      </c>
    </row>
    <row r="4535" spans="1:14" x14ac:dyDescent="0.3">
      <c r="A4535" s="2">
        <f>'Calibration - Data None'!B4534</f>
        <v>316.48399999999998</v>
      </c>
      <c r="B4535" s="2">
        <f>'Calibration - Data None'!D4534</f>
        <v>11.281000000000001</v>
      </c>
      <c r="C4535" s="2">
        <f t="shared" si="426"/>
        <v>-0.68855711158880784</v>
      </c>
      <c r="D4535" s="2">
        <f t="shared" si="427"/>
        <v>0.72518211787141995</v>
      </c>
      <c r="F4535" s="2">
        <f>'Calibration - Data 5 O''clock'!B4534</f>
        <v>120.95</v>
      </c>
      <c r="G4535" s="2">
        <f>'Calibration - Data 5 O''clock'!D4534</f>
        <v>7.9379999999999997</v>
      </c>
      <c r="H4535" s="2">
        <f t="shared" si="428"/>
        <v>0.85761642976898766</v>
      </c>
      <c r="I4535" s="2">
        <f t="shared" si="429"/>
        <v>-0.51428985931116222</v>
      </c>
      <c r="K4535" s="2">
        <f>'Calibration - Data 7 O''clock'!B4534</f>
        <v>318.69799999999998</v>
      </c>
      <c r="L4535" s="2">
        <f>'Calibration - Data 7 O''clock'!D4534</f>
        <v>8.9749999999999996</v>
      </c>
      <c r="M4535" s="2">
        <f t="shared" si="430"/>
        <v>-0.66002789162419906</v>
      </c>
      <c r="N4535" s="2">
        <f t="shared" si="431"/>
        <v>0.75124109464147026</v>
      </c>
    </row>
    <row r="4536" spans="1:14" x14ac:dyDescent="0.3">
      <c r="A4536" s="2">
        <f>'Calibration - Data None'!B4535</f>
        <v>317.29599999999999</v>
      </c>
      <c r="B4536" s="2">
        <f>'Calibration - Data None'!D4535</f>
        <v>11.282</v>
      </c>
      <c r="C4536" s="2">
        <f t="shared" si="426"/>
        <v>-0.67821097493302018</v>
      </c>
      <c r="D4536" s="2">
        <f t="shared" si="427"/>
        <v>0.7348672488826824</v>
      </c>
      <c r="F4536" s="2">
        <f>'Calibration - Data 5 O''clock'!B4535</f>
        <v>121.52200000000001</v>
      </c>
      <c r="G4536" s="2">
        <f>'Calibration - Data 5 O''clock'!D4535</f>
        <v>7.9340000000000002</v>
      </c>
      <c r="H4536" s="2">
        <f t="shared" si="428"/>
        <v>0.85243947645818618</v>
      </c>
      <c r="I4536" s="2">
        <f t="shared" si="429"/>
        <v>-0.52282591651112087</v>
      </c>
      <c r="K4536" s="2">
        <f>'Calibration - Data 7 O''clock'!B4535</f>
        <v>319.34500000000003</v>
      </c>
      <c r="L4536" s="2">
        <f>'Calibration - Data 7 O''clock'!D4535</f>
        <v>8.9770000000000003</v>
      </c>
      <c r="M4536" s="2">
        <f t="shared" si="430"/>
        <v>-0.65150276545282038</v>
      </c>
      <c r="N4536" s="2">
        <f t="shared" si="431"/>
        <v>0.75864625920604611</v>
      </c>
    </row>
    <row r="4537" spans="1:14" x14ac:dyDescent="0.3">
      <c r="A4537" s="2">
        <f>'Calibration - Data None'!B4536</f>
        <v>318.108</v>
      </c>
      <c r="B4537" s="2">
        <f>'Calibration - Data None'!D4536</f>
        <v>11.282</v>
      </c>
      <c r="C4537" s="2">
        <f t="shared" si="426"/>
        <v>-0.66772862346437611</v>
      </c>
      <c r="D4537" s="2">
        <f t="shared" si="427"/>
        <v>0.74440478599104232</v>
      </c>
      <c r="F4537" s="2">
        <f>'Calibration - Data 5 O''clock'!B4536</f>
        <v>122.093</v>
      </c>
      <c r="G4537" s="2">
        <f>'Calibration - Data 5 O''clock'!D4536</f>
        <v>7.9349999999999996</v>
      </c>
      <c r="H4537" s="2">
        <f t="shared" si="428"/>
        <v>0.84718683764376856</v>
      </c>
      <c r="I4537" s="2">
        <f t="shared" si="429"/>
        <v>-0.53129508008558768</v>
      </c>
      <c r="K4537" s="2">
        <f>'Calibration - Data 7 O''clock'!B4536</f>
        <v>319.99099999999999</v>
      </c>
      <c r="L4537" s="2">
        <f>'Calibration - Data 7 O''clock'!D4536</f>
        <v>8.9719999999999995</v>
      </c>
      <c r="M4537" s="2">
        <f t="shared" si="430"/>
        <v>-0.64290793173571192</v>
      </c>
      <c r="N4537" s="2">
        <f t="shared" si="431"/>
        <v>0.76594346482707787</v>
      </c>
    </row>
    <row r="4538" spans="1:14" x14ac:dyDescent="0.3">
      <c r="A4538" s="2">
        <f>'Calibration - Data None'!B4537</f>
        <v>318.92</v>
      </c>
      <c r="B4538" s="2">
        <f>'Calibration - Data None'!D4537</f>
        <v>11.276</v>
      </c>
      <c r="C4538" s="2">
        <f t="shared" si="426"/>
        <v>-0.65711216250348459</v>
      </c>
      <c r="D4538" s="2">
        <f t="shared" si="427"/>
        <v>0.75379281363647543</v>
      </c>
      <c r="F4538" s="2">
        <f>'Calibration - Data 5 O''clock'!B4537</f>
        <v>122.664</v>
      </c>
      <c r="G4538" s="2">
        <f>'Calibration - Data 5 O''clock'!D4537</f>
        <v>7.94</v>
      </c>
      <c r="H4538" s="2">
        <f t="shared" si="428"/>
        <v>0.84185005881980401</v>
      </c>
      <c r="I4538" s="2">
        <f t="shared" si="429"/>
        <v>-0.53971147705518774</v>
      </c>
      <c r="K4538" s="2">
        <f>'Calibration - Data 7 O''clock'!B4537</f>
        <v>320.637</v>
      </c>
      <c r="L4538" s="2">
        <f>'Calibration - Data 7 O''clock'!D4537</f>
        <v>8.9730000000000008</v>
      </c>
      <c r="M4538" s="2">
        <f t="shared" si="430"/>
        <v>-0.63423137132026552</v>
      </c>
      <c r="N4538" s="2">
        <f t="shared" si="431"/>
        <v>0.77314330342648352</v>
      </c>
    </row>
    <row r="4539" spans="1:14" x14ac:dyDescent="0.3">
      <c r="A4539" s="2">
        <f>'Calibration - Data None'!B4538</f>
        <v>319.73099999999999</v>
      </c>
      <c r="B4539" s="2">
        <f>'Calibration - Data None'!D4538</f>
        <v>11.275</v>
      </c>
      <c r="C4539" s="2">
        <f t="shared" si="426"/>
        <v>-0.64637704158376463</v>
      </c>
      <c r="D4539" s="2">
        <f t="shared" si="427"/>
        <v>0.76301816499570974</v>
      </c>
      <c r="F4539" s="2">
        <f>'Calibration - Data 5 O''clock'!B4538</f>
        <v>123.235</v>
      </c>
      <c r="G4539" s="2">
        <f>'Calibration - Data 5 O''clock'!D4538</f>
        <v>7.931</v>
      </c>
      <c r="H4539" s="2">
        <f t="shared" si="428"/>
        <v>0.83642967001886803</v>
      </c>
      <c r="I4539" s="2">
        <f t="shared" si="429"/>
        <v>-0.54807427152907617</v>
      </c>
      <c r="K4539" s="2">
        <f>'Calibration - Data 7 O''clock'!B4538</f>
        <v>321.28199999999998</v>
      </c>
      <c r="L4539" s="2">
        <f>'Calibration - Data 7 O''clock'!D4538</f>
        <v>8.9689999999999994</v>
      </c>
      <c r="M4539" s="2">
        <f t="shared" si="430"/>
        <v>-0.62548780492061762</v>
      </c>
      <c r="N4539" s="2">
        <f t="shared" si="431"/>
        <v>0.78023394305527838</v>
      </c>
    </row>
    <row r="4540" spans="1:14" x14ac:dyDescent="0.3">
      <c r="A4540" s="2">
        <f>'Calibration - Data None'!B4539</f>
        <v>320.54300000000001</v>
      </c>
      <c r="B4540" s="2">
        <f>'Calibration - Data None'!D4539</f>
        <v>11.272</v>
      </c>
      <c r="C4540" s="2">
        <f t="shared" si="426"/>
        <v>-0.63549894344905977</v>
      </c>
      <c r="D4540" s="2">
        <f t="shared" si="427"/>
        <v>0.77210173738642029</v>
      </c>
      <c r="F4540" s="2">
        <f>'Calibration - Data 5 O''clock'!B4539</f>
        <v>123.806</v>
      </c>
      <c r="G4540" s="2">
        <f>'Calibration - Data 5 O''clock'!D4539</f>
        <v>7.93</v>
      </c>
      <c r="H4540" s="2">
        <f t="shared" si="428"/>
        <v>0.83092620957742336</v>
      </c>
      <c r="I4540" s="2">
        <f t="shared" si="429"/>
        <v>-0.5563826329400442</v>
      </c>
      <c r="K4540" s="2">
        <f>'Calibration - Data 7 O''clock'!B4539</f>
        <v>321.92700000000002</v>
      </c>
      <c r="L4540" s="2">
        <f>'Calibration - Data 7 O''clock'!D4539</f>
        <v>8.9670000000000005</v>
      </c>
      <c r="M4540" s="2">
        <f t="shared" si="430"/>
        <v>-0.61666497225052297</v>
      </c>
      <c r="N4540" s="2">
        <f t="shared" si="431"/>
        <v>0.78722570588063356</v>
      </c>
    </row>
    <row r="4541" spans="1:14" x14ac:dyDescent="0.3">
      <c r="A4541" s="2">
        <f>'Calibration - Data None'!B4540</f>
        <v>321.35500000000002</v>
      </c>
      <c r="B4541" s="2">
        <f>'Calibration - Data None'!D4540</f>
        <v>11.273999999999999</v>
      </c>
      <c r="C4541" s="2">
        <f t="shared" si="426"/>
        <v>-0.62449320896983629</v>
      </c>
      <c r="D4541" s="2">
        <f t="shared" si="427"/>
        <v>0.78103023753921097</v>
      </c>
      <c r="F4541" s="2">
        <f>'Calibration - Data 5 O''clock'!B4540</f>
        <v>124.376</v>
      </c>
      <c r="G4541" s="2">
        <f>'Calibration - Data 5 O''clock'!D4540</f>
        <v>7.9260000000000002</v>
      </c>
      <c r="H4541" s="2">
        <f t="shared" si="428"/>
        <v>0.82535007870931687</v>
      </c>
      <c r="I4541" s="2">
        <f t="shared" si="429"/>
        <v>-0.56462133113665158</v>
      </c>
      <c r="K4541" s="2">
        <f>'Calibration - Data 7 O''clock'!B4540</f>
        <v>322.572</v>
      </c>
      <c r="L4541" s="2">
        <f>'Calibration - Data 7 O''clock'!D4540</f>
        <v>8.9619999999999997</v>
      </c>
      <c r="M4541" s="2">
        <f t="shared" si="430"/>
        <v>-0.60776399140219028</v>
      </c>
      <c r="N4541" s="2">
        <f t="shared" si="431"/>
        <v>0.79411770585655517</v>
      </c>
    </row>
    <row r="4542" spans="1:14" x14ac:dyDescent="0.3">
      <c r="A4542" s="2">
        <f>'Calibration - Data None'!B4541</f>
        <v>322.166</v>
      </c>
      <c r="B4542" s="2">
        <f>'Calibration - Data None'!D4541</f>
        <v>11.269</v>
      </c>
      <c r="C4542" s="2">
        <f t="shared" si="426"/>
        <v>-0.6133758331348903</v>
      </c>
      <c r="D4542" s="2">
        <f t="shared" si="427"/>
        <v>0.78979116690811324</v>
      </c>
      <c r="F4542" s="2">
        <f>'Calibration - Data 5 O''clock'!B4541</f>
        <v>124.947</v>
      </c>
      <c r="G4542" s="2">
        <f>'Calibration - Data 5 O''clock'!D4541</f>
        <v>7.9269999999999996</v>
      </c>
      <c r="H4542" s="2">
        <f t="shared" si="428"/>
        <v>0.8196822660095876</v>
      </c>
      <c r="I4542" s="2">
        <f t="shared" si="429"/>
        <v>-0.57281845534984965</v>
      </c>
      <c r="K4542" s="2">
        <f>'Calibration - Data 7 O''clock'!B4541</f>
        <v>323.21800000000002</v>
      </c>
      <c r="L4542" s="2">
        <f>'Calibration - Data 7 O''clock'!D4541</f>
        <v>8.9600000000000009</v>
      </c>
      <c r="M4542" s="2">
        <f t="shared" si="430"/>
        <v>-0.59877201177984696</v>
      </c>
      <c r="N4542" s="2">
        <f t="shared" si="431"/>
        <v>0.80091952024477142</v>
      </c>
    </row>
    <row r="4543" spans="1:14" x14ac:dyDescent="0.3">
      <c r="A4543" s="2">
        <f>'Calibration - Data None'!B4542</f>
        <v>322.97699999999998</v>
      </c>
      <c r="B4543" s="2">
        <f>'Calibration - Data None'!D4542</f>
        <v>11.268000000000001</v>
      </c>
      <c r="C4543" s="2">
        <f t="shared" si="426"/>
        <v>-0.60213556749540986</v>
      </c>
      <c r="D4543" s="2">
        <f t="shared" si="427"/>
        <v>0.79839386167290938</v>
      </c>
      <c r="F4543" s="2">
        <f>'Calibration - Data 5 O''clock'!B4542</f>
        <v>125.518</v>
      </c>
      <c r="G4543" s="2">
        <f>'Calibration - Data 5 O''clock'!D4542</f>
        <v>7.9269999999999996</v>
      </c>
      <c r="H4543" s="2">
        <f t="shared" si="428"/>
        <v>0.813933044970372</v>
      </c>
      <c r="I4543" s="2">
        <f t="shared" si="429"/>
        <v>-0.5809586889833549</v>
      </c>
      <c r="K4543" s="2">
        <f>'Calibration - Data 7 O''clock'!B4542</f>
        <v>323.86200000000002</v>
      </c>
      <c r="L4543" s="2">
        <f>'Calibration - Data 7 O''clock'!D4542</f>
        <v>8.9559999999999995</v>
      </c>
      <c r="M4543" s="2">
        <f t="shared" si="430"/>
        <v>-0.58973210691415978</v>
      </c>
      <c r="N4543" s="2">
        <f t="shared" si="431"/>
        <v>0.80759893640010827</v>
      </c>
    </row>
    <row r="4544" spans="1:14" x14ac:dyDescent="0.3">
      <c r="A4544" s="2">
        <f>'Calibration - Data None'!B4543</f>
        <v>323.78800000000001</v>
      </c>
      <c r="B4544" s="2">
        <f>'Calibration - Data None'!D4543</f>
        <v>11.266</v>
      </c>
      <c r="C4544" s="2">
        <f t="shared" si="426"/>
        <v>-0.59077466403781631</v>
      </c>
      <c r="D4544" s="2">
        <f t="shared" si="427"/>
        <v>0.80683659828431509</v>
      </c>
      <c r="F4544" s="2">
        <f>'Calibration - Data 5 O''clock'!B4543</f>
        <v>126.089</v>
      </c>
      <c r="G4544" s="2">
        <f>'Calibration - Data 5 O''clock'!D4543</f>
        <v>7.9290000000000003</v>
      </c>
      <c r="H4544" s="2">
        <f t="shared" si="428"/>
        <v>0.8081029865867464</v>
      </c>
      <c r="I4544" s="2">
        <f t="shared" si="429"/>
        <v>-0.58904122357402178</v>
      </c>
      <c r="K4544" s="2">
        <f>'Calibration - Data 7 O''clock'!B4543</f>
        <v>324.50700000000001</v>
      </c>
      <c r="L4544" s="2">
        <f>'Calibration - Data 7 O''clock'!D4543</f>
        <v>8.9559999999999995</v>
      </c>
      <c r="M4544" s="2">
        <f t="shared" si="430"/>
        <v>-0.5806034884033191</v>
      </c>
      <c r="N4544" s="2">
        <f t="shared" si="431"/>
        <v>0.81418645853016791</v>
      </c>
    </row>
    <row r="4545" spans="1:14" x14ac:dyDescent="0.3">
      <c r="A4545" s="2">
        <f>'Calibration - Data None'!B4544</f>
        <v>324.59899999999999</v>
      </c>
      <c r="B4545" s="2">
        <f>'Calibration - Data None'!D4544</f>
        <v>11.263999999999999</v>
      </c>
      <c r="C4545" s="2">
        <f t="shared" si="426"/>
        <v>-0.57929539891830906</v>
      </c>
      <c r="D4545" s="2">
        <f t="shared" si="427"/>
        <v>0.81511768524065109</v>
      </c>
      <c r="F4545" s="2">
        <f>'Calibration - Data 5 O''clock'!B4544</f>
        <v>126.65900000000001</v>
      </c>
      <c r="G4545" s="2">
        <f>'Calibration - Data 5 O''clock'!D4544</f>
        <v>7.9269999999999996</v>
      </c>
      <c r="H4545" s="2">
        <f t="shared" si="428"/>
        <v>0.80220309051469751</v>
      </c>
      <c r="I4545" s="2">
        <f t="shared" si="429"/>
        <v>-0.59705125539493509</v>
      </c>
      <c r="K4545" s="2">
        <f>'Calibration - Data 7 O''clock'!B4544</f>
        <v>325.15199999999999</v>
      </c>
      <c r="L4545" s="2">
        <f>'Calibration - Data 7 O''clock'!D4544</f>
        <v>8.9540000000000006</v>
      </c>
      <c r="M4545" s="2">
        <f t="shared" si="430"/>
        <v>-0.5714012916823652</v>
      </c>
      <c r="N4545" s="2">
        <f t="shared" si="431"/>
        <v>0.82067080115215785</v>
      </c>
    </row>
    <row r="4546" spans="1:14" x14ac:dyDescent="0.3">
      <c r="A4546" s="2">
        <f>'Calibration - Data None'!B4545</f>
        <v>325.41000000000003</v>
      </c>
      <c r="B4546" s="2">
        <f>'Calibration - Data None'!D4545</f>
        <v>11.266</v>
      </c>
      <c r="C4546" s="2">
        <f t="shared" si="426"/>
        <v>-0.56770007200683748</v>
      </c>
      <c r="D4546" s="2">
        <f t="shared" si="427"/>
        <v>0.82323546342673526</v>
      </c>
      <c r="F4546" s="2">
        <f>'Calibration - Data 5 O''clock'!B4545</f>
        <v>127.229</v>
      </c>
      <c r="G4546" s="2">
        <f>'Calibration - Data 5 O''clock'!D4545</f>
        <v>7.9219999999999997</v>
      </c>
      <c r="H4546" s="2">
        <f t="shared" si="428"/>
        <v>0.79622380089739231</v>
      </c>
      <c r="I4546" s="2">
        <f t="shared" si="429"/>
        <v>-0.60500219742122407</v>
      </c>
      <c r="K4546" s="2">
        <f>'Calibration - Data 7 O''clock'!B4545</f>
        <v>325.79599999999999</v>
      </c>
      <c r="L4546" s="2">
        <f>'Calibration - Data 7 O''clock'!D4545</f>
        <v>8.952</v>
      </c>
      <c r="M4546" s="2">
        <f t="shared" si="430"/>
        <v>-0.56214111759912233</v>
      </c>
      <c r="N4546" s="2">
        <f t="shared" si="431"/>
        <v>0.82704133143659142</v>
      </c>
    </row>
    <row r="4547" spans="1:14" x14ac:dyDescent="0.3">
      <c r="A4547" s="2">
        <f>'Calibration - Data None'!B4546</f>
        <v>326.22000000000003</v>
      </c>
      <c r="B4547" s="2">
        <f>'Calibration - Data None'!D4546</f>
        <v>11.259</v>
      </c>
      <c r="C4547" s="2">
        <f t="shared" si="426"/>
        <v>-0.55600551331429326</v>
      </c>
      <c r="D4547" s="2">
        <f t="shared" si="427"/>
        <v>0.83117860244601416</v>
      </c>
      <c r="F4547" s="2">
        <f>'Calibration - Data 5 O''clock'!B4546</f>
        <v>127.79900000000001</v>
      </c>
      <c r="G4547" s="2">
        <f>'Calibration - Data 5 O''clock'!D4546</f>
        <v>7.9180000000000001</v>
      </c>
      <c r="H4547" s="2">
        <f t="shared" si="428"/>
        <v>0.79016570950143727</v>
      </c>
      <c r="I4547" s="2">
        <f t="shared" si="429"/>
        <v>-0.612893262753059</v>
      </c>
      <c r="K4547" s="2">
        <f>'Calibration - Data 7 O''clock'!B4546</f>
        <v>326.44</v>
      </c>
      <c r="L4547" s="2">
        <f>'Calibration - Data 7 O''clock'!D4546</f>
        <v>8.9510000000000005</v>
      </c>
      <c r="M4547" s="2">
        <f t="shared" si="430"/>
        <v>-0.55280992571001264</v>
      </c>
      <c r="N4547" s="2">
        <f t="shared" si="431"/>
        <v>0.83330737788434961</v>
      </c>
    </row>
    <row r="4548" spans="1:14" x14ac:dyDescent="0.3">
      <c r="A4548" s="2">
        <f>'Calibration - Data None'!B4547</f>
        <v>327.03100000000001</v>
      </c>
      <c r="B4548" s="2">
        <f>'Calibration - Data None'!D4547</f>
        <v>11.26</v>
      </c>
      <c r="C4548" s="2">
        <f t="shared" ref="C4548:C4611" si="432">SIN(RADIANS(A4548))</f>
        <v>-0.54418519087382011</v>
      </c>
      <c r="D4548" s="2">
        <f t="shared" ref="D4548:D4611" si="433">COS(RADIANS(A4548))</f>
        <v>0.83896512325222672</v>
      </c>
      <c r="F4548" s="2">
        <f>'Calibration - Data 5 O''clock'!B4547</f>
        <v>128.37</v>
      </c>
      <c r="G4548" s="2">
        <f>'Calibration - Data 5 O''clock'!D4547</f>
        <v>7.92</v>
      </c>
      <c r="H4548" s="2">
        <f t="shared" ref="H4548:H4611" si="434">SIN(RADIANS(F4548))</f>
        <v>0.78401858210119535</v>
      </c>
      <c r="I4548" s="2">
        <f t="shared" ref="I4548:I4611" si="435">COS(RADIANS(F4548))</f>
        <v>-0.62073735421676635</v>
      </c>
      <c r="K4548" s="2">
        <f>'Calibration - Data 7 O''clock'!B4547</f>
        <v>327.084</v>
      </c>
      <c r="L4548" s="2">
        <f>'Calibration - Data 7 O''clock'!D4547</f>
        <v>8.9440000000000008</v>
      </c>
      <c r="M4548" s="2">
        <f t="shared" ref="M4548:M4611" si="436">SIN(RADIANS(K4548))</f>
        <v>-0.54340889486631283</v>
      </c>
      <c r="N4548" s="2">
        <f t="shared" ref="N4548:N4611" si="437">COS(RADIANS(K4548))</f>
        <v>0.83946814887771204</v>
      </c>
    </row>
    <row r="4549" spans="1:14" x14ac:dyDescent="0.3">
      <c r="A4549" s="2">
        <f>'Calibration - Data None'!B4548</f>
        <v>327.84100000000001</v>
      </c>
      <c r="B4549" s="2">
        <f>'Calibration - Data None'!D4548</f>
        <v>11.257</v>
      </c>
      <c r="C4549" s="2">
        <f t="shared" si="432"/>
        <v>-0.53227061655847008</v>
      </c>
      <c r="D4549" s="2">
        <f t="shared" si="433"/>
        <v>0.84657426770984845</v>
      </c>
      <c r="F4549" s="2">
        <f>'Calibration - Data 5 O''clock'!B4548</f>
        <v>128.94</v>
      </c>
      <c r="G4549" s="2">
        <f>'Calibration - Data 5 O''clock'!D4548</f>
        <v>7.923</v>
      </c>
      <c r="H4549" s="2">
        <f t="shared" si="434"/>
        <v>0.77780455799102988</v>
      </c>
      <c r="I4549" s="2">
        <f t="shared" si="435"/>
        <v>-0.62850622078733531</v>
      </c>
      <c r="K4549" s="2">
        <f>'Calibration - Data 7 O''clock'!B4548</f>
        <v>327.72800000000001</v>
      </c>
      <c r="L4549" s="2">
        <f>'Calibration - Data 7 O''clock'!D4548</f>
        <v>8.9420000000000002</v>
      </c>
      <c r="M4549" s="2">
        <f t="shared" si="436"/>
        <v>-0.53393921274236755</v>
      </c>
      <c r="N4549" s="2">
        <f t="shared" si="437"/>
        <v>0.84552286609887772</v>
      </c>
    </row>
    <row r="4550" spans="1:14" x14ac:dyDescent="0.3">
      <c r="A4550" s="2">
        <f>'Calibration - Data None'!B4549</f>
        <v>328.65199999999999</v>
      </c>
      <c r="B4550" s="2">
        <f>'Calibration - Data None'!D4549</f>
        <v>11.255000000000001</v>
      </c>
      <c r="C4550" s="2">
        <f t="shared" si="432"/>
        <v>-0.52023475924213214</v>
      </c>
      <c r="D4550" s="2">
        <f t="shared" si="433"/>
        <v>0.85402329902426011</v>
      </c>
      <c r="F4550" s="2">
        <f>'Calibration - Data 5 O''clock'!B4549</f>
        <v>129.51</v>
      </c>
      <c r="G4550" s="2">
        <f>'Calibration - Data 5 O''clock'!D4549</f>
        <v>7.9169999999999998</v>
      </c>
      <c r="H4550" s="2">
        <f t="shared" si="434"/>
        <v>0.77151355504332864</v>
      </c>
      <c r="I4550" s="2">
        <f t="shared" si="435"/>
        <v>-0.63621288448474911</v>
      </c>
      <c r="K4550" s="2">
        <f>'Calibration - Data 7 O''clock'!B4549</f>
        <v>328.37099999999998</v>
      </c>
      <c r="L4550" s="2">
        <f>'Calibration - Data 7 O''clock'!D4549</f>
        <v>8.94</v>
      </c>
      <c r="M4550" s="2">
        <f t="shared" si="436"/>
        <v>-0.52441693657400112</v>
      </c>
      <c r="N4550" s="2">
        <f t="shared" si="437"/>
        <v>0.85146161195578285</v>
      </c>
    </row>
    <row r="4551" spans="1:14" x14ac:dyDescent="0.3">
      <c r="A4551" s="2">
        <f>'Calibration - Data None'!B4550</f>
        <v>329.46199999999999</v>
      </c>
      <c r="B4551" s="2">
        <f>'Calibration - Data None'!D4550</f>
        <v>11.26</v>
      </c>
      <c r="C4551" s="2">
        <f t="shared" si="432"/>
        <v>-0.50810970539365963</v>
      </c>
      <c r="D4551" s="2">
        <f t="shared" si="433"/>
        <v>0.86129235877532806</v>
      </c>
      <c r="F4551" s="2">
        <f>'Calibration - Data 5 O''clock'!B4550</f>
        <v>130.08000000000001</v>
      </c>
      <c r="G4551" s="2">
        <f>'Calibration - Data 5 O''clock'!D4550</f>
        <v>7.9139999999999997</v>
      </c>
      <c r="H4551" s="2">
        <f t="shared" si="434"/>
        <v>0.76514619587477395</v>
      </c>
      <c r="I4551" s="2">
        <f t="shared" si="435"/>
        <v>-0.64385658258525402</v>
      </c>
      <c r="K4551" s="2">
        <f>'Calibration - Data 7 O''clock'!B4550</f>
        <v>329.01499999999999</v>
      </c>
      <c r="L4551" s="2">
        <f>'Calibration - Data 7 O''clock'!D4550</f>
        <v>8.94</v>
      </c>
      <c r="M4551" s="2">
        <f t="shared" si="436"/>
        <v>-0.51481365138797586</v>
      </c>
      <c r="N4551" s="2">
        <f t="shared" si="437"/>
        <v>0.85730210797861661</v>
      </c>
    </row>
    <row r="4552" spans="1:14" x14ac:dyDescent="0.3">
      <c r="A4552" s="2">
        <f>'Calibration - Data None'!B4551</f>
        <v>330.27300000000002</v>
      </c>
      <c r="B4552" s="2">
        <f>'Calibration - Data None'!D4551</f>
        <v>11.256</v>
      </c>
      <c r="C4552" s="2">
        <f t="shared" si="432"/>
        <v>-0.49586794636263709</v>
      </c>
      <c r="D4552" s="2">
        <f t="shared" si="433"/>
        <v>0.86839793860309278</v>
      </c>
      <c r="F4552" s="2">
        <f>'Calibration - Data 5 O''clock'!B4551</f>
        <v>130.649</v>
      </c>
      <c r="G4552" s="2">
        <f>'Calibration - Data 5 O''clock'!D4551</f>
        <v>7.9119999999999999</v>
      </c>
      <c r="H4552" s="2">
        <f t="shared" si="434"/>
        <v>0.75871448025623578</v>
      </c>
      <c r="I4552" s="2">
        <f t="shared" si="435"/>
        <v>-0.65142331663021547</v>
      </c>
      <c r="K4552" s="2">
        <f>'Calibration - Data 7 O''clock'!B4551</f>
        <v>329.65899999999999</v>
      </c>
      <c r="L4552" s="2">
        <f>'Calibration - Data 7 O''clock'!D4551</f>
        <v>8.94</v>
      </c>
      <c r="M4552" s="2">
        <f t="shared" si="436"/>
        <v>-0.50514532748692553</v>
      </c>
      <c r="N4552" s="2">
        <f t="shared" si="437"/>
        <v>0.86303429718530111</v>
      </c>
    </row>
    <row r="4553" spans="1:14" x14ac:dyDescent="0.3">
      <c r="A4553" s="2">
        <f>'Calibration - Data None'!B4552</f>
        <v>331.08300000000003</v>
      </c>
      <c r="B4553" s="2">
        <f>'Calibration - Data None'!D4552</f>
        <v>11.252000000000001</v>
      </c>
      <c r="C4553" s="2">
        <f t="shared" si="432"/>
        <v>-0.48354211753261517</v>
      </c>
      <c r="D4553" s="2">
        <f t="shared" si="433"/>
        <v>0.87532109569693028</v>
      </c>
      <c r="F4553" s="2">
        <f>'Calibration - Data 5 O''clock'!B4552</f>
        <v>131.21899999999999</v>
      </c>
      <c r="G4553" s="2">
        <f>'Calibration - Data 5 O''clock'!D4552</f>
        <v>7.9119999999999999</v>
      </c>
      <c r="H4553" s="2">
        <f t="shared" si="434"/>
        <v>0.75219643783264711</v>
      </c>
      <c r="I4553" s="2">
        <f t="shared" si="435"/>
        <v>-0.65893893412961768</v>
      </c>
      <c r="K4553" s="2">
        <f>'Calibration - Data 7 O''clock'!B4552</f>
        <v>330.30200000000002</v>
      </c>
      <c r="L4553" s="2">
        <f>'Calibration - Data 7 O''clock'!D4552</f>
        <v>8.9350000000000005</v>
      </c>
      <c r="M4553" s="2">
        <f t="shared" si="436"/>
        <v>-0.49542834717073558</v>
      </c>
      <c r="N4553" s="2">
        <f t="shared" si="437"/>
        <v>0.86864880867913075</v>
      </c>
    </row>
    <row r="4554" spans="1:14" x14ac:dyDescent="0.3">
      <c r="A4554" s="2">
        <f>'Calibration - Data None'!B4553</f>
        <v>331.89299999999997</v>
      </c>
      <c r="B4554" s="2">
        <f>'Calibration - Data None'!D4553</f>
        <v>11.253</v>
      </c>
      <c r="C4554" s="2">
        <f t="shared" si="432"/>
        <v>-0.4711196498315473</v>
      </c>
      <c r="D4554" s="2">
        <f t="shared" si="433"/>
        <v>0.8820693144773829</v>
      </c>
      <c r="F4554" s="2">
        <f>'Calibration - Data 5 O''clock'!B4553</f>
        <v>131.78899999999999</v>
      </c>
      <c r="G4554" s="2">
        <f>'Calibration - Data 5 O''clock'!D4553</f>
        <v>7.9109999999999996</v>
      </c>
      <c r="H4554" s="2">
        <f t="shared" si="434"/>
        <v>0.74560395099138566</v>
      </c>
      <c r="I4554" s="2">
        <f t="shared" si="435"/>
        <v>-0.66638933684898904</v>
      </c>
      <c r="K4554" s="2">
        <f>'Calibration - Data 7 O''clock'!B4553</f>
        <v>330.94499999999999</v>
      </c>
      <c r="L4554" s="2">
        <f>'Calibration - Data 7 O''clock'!D4553</f>
        <v>8.93</v>
      </c>
      <c r="M4554" s="2">
        <f t="shared" si="436"/>
        <v>-0.48564897139679525</v>
      </c>
      <c r="N4554" s="2">
        <f t="shared" si="437"/>
        <v>0.87415392041747131</v>
      </c>
    </row>
    <row r="4555" spans="1:14" x14ac:dyDescent="0.3">
      <c r="A4555" s="2">
        <f>'Calibration - Data None'!B4554</f>
        <v>332.70299999999997</v>
      </c>
      <c r="B4555" s="2">
        <f>'Calibration - Data None'!D4554</f>
        <v>11.249000000000001</v>
      </c>
      <c r="C4555" s="2">
        <f t="shared" si="432"/>
        <v>-0.45860302596613056</v>
      </c>
      <c r="D4555" s="2">
        <f t="shared" si="433"/>
        <v>0.88864124627135588</v>
      </c>
      <c r="F4555" s="2">
        <f>'Calibration - Data 5 O''clock'!B4554</f>
        <v>132.358</v>
      </c>
      <c r="G4555" s="2">
        <f>'Calibration - Data 5 O''clock'!D4554</f>
        <v>7.9089999999999998</v>
      </c>
      <c r="H4555" s="2">
        <f t="shared" si="434"/>
        <v>0.73894943164526583</v>
      </c>
      <c r="I4555" s="2">
        <f t="shared" si="435"/>
        <v>-0.67376089042859899</v>
      </c>
      <c r="K4555" s="2">
        <f>'Calibration - Data 7 O''clock'!B4554</f>
        <v>331.58699999999999</v>
      </c>
      <c r="L4555" s="2">
        <f>'Calibration - Data 7 O''clock'!D4554</f>
        <v>8.93</v>
      </c>
      <c r="M4555" s="2">
        <f t="shared" si="436"/>
        <v>-0.47582378275605525</v>
      </c>
      <c r="N4555" s="2">
        <f t="shared" si="437"/>
        <v>0.87954063451538056</v>
      </c>
    </row>
    <row r="4556" spans="1:14" x14ac:dyDescent="0.3">
      <c r="A4556" s="2">
        <f>'Calibration - Data None'!B4555</f>
        <v>333.51299999999998</v>
      </c>
      <c r="B4556" s="2">
        <f>'Calibration - Data None'!D4555</f>
        <v>11.247</v>
      </c>
      <c r="C4556" s="2">
        <f t="shared" si="432"/>
        <v>-0.44599474746075379</v>
      </c>
      <c r="D4556" s="2">
        <f t="shared" si="433"/>
        <v>0.8950355776377934</v>
      </c>
      <c r="F4556" s="2">
        <f>'Calibration - Data 5 O''clock'!B4555</f>
        <v>132.92699999999999</v>
      </c>
      <c r="G4556" s="2">
        <f>'Calibration - Data 5 O''clock'!D4555</f>
        <v>7.9039999999999999</v>
      </c>
      <c r="H4556" s="2">
        <f t="shared" si="434"/>
        <v>0.73222203531062091</v>
      </c>
      <c r="I4556" s="2">
        <f t="shared" si="435"/>
        <v>-0.68106599607201934</v>
      </c>
      <c r="K4556" s="2">
        <f>'Calibration - Data 7 O''clock'!B4555</f>
        <v>332.23</v>
      </c>
      <c r="L4556" s="2">
        <f>'Calibration - Data 7 O''clock'!D4555</f>
        <v>8.9260000000000002</v>
      </c>
      <c r="M4556" s="2">
        <f t="shared" si="436"/>
        <v>-0.46592341091424244</v>
      </c>
      <c r="N4556" s="2">
        <f t="shared" si="437"/>
        <v>0.8848250534213179</v>
      </c>
    </row>
    <row r="4557" spans="1:14" x14ac:dyDescent="0.3">
      <c r="A4557" s="2">
        <f>'Calibration - Data None'!B4556</f>
        <v>334.32299999999998</v>
      </c>
      <c r="B4557" s="2">
        <f>'Calibration - Data None'!D4556</f>
        <v>11.247999999999999</v>
      </c>
      <c r="C4557" s="2">
        <f t="shared" si="432"/>
        <v>-0.43329733415754951</v>
      </c>
      <c r="D4557" s="2">
        <f t="shared" si="433"/>
        <v>0.90125103063017964</v>
      </c>
      <c r="F4557" s="2">
        <f>'Calibration - Data 5 O''clock'!B4556</f>
        <v>133.49600000000001</v>
      </c>
      <c r="G4557" s="2">
        <f>'Calibration - Data 5 O''clock'!D4556</f>
        <v>7.9039999999999999</v>
      </c>
      <c r="H4557" s="2">
        <f t="shared" si="434"/>
        <v>0.72542242545962343</v>
      </c>
      <c r="I4557" s="2">
        <f t="shared" si="435"/>
        <v>-0.6883039333319817</v>
      </c>
      <c r="K4557" s="2">
        <f>'Calibration - Data 7 O''clock'!B4556</f>
        <v>332.87299999999999</v>
      </c>
      <c r="L4557" s="2">
        <f>'Calibration - Data 7 O''clock'!D4556</f>
        <v>8.9280000000000008</v>
      </c>
      <c r="M4557" s="2">
        <f t="shared" si="436"/>
        <v>-0.45596435953851472</v>
      </c>
      <c r="N4557" s="2">
        <f t="shared" si="437"/>
        <v>0.88999803529593935</v>
      </c>
    </row>
    <row r="4558" spans="1:14" x14ac:dyDescent="0.3">
      <c r="A4558" s="2">
        <f>'Calibration - Data None'!B4557</f>
        <v>335.13200000000001</v>
      </c>
      <c r="B4558" s="2">
        <f>'Calibration - Data None'!D4557</f>
        <v>11.244999999999999</v>
      </c>
      <c r="C4558" s="2">
        <f t="shared" si="432"/>
        <v>-0.42052915878303343</v>
      </c>
      <c r="D4558" s="2">
        <f t="shared" si="433"/>
        <v>0.90727902357170931</v>
      </c>
      <c r="F4558" s="2">
        <f>'Calibration - Data 5 O''clock'!B4557</f>
        <v>134.065</v>
      </c>
      <c r="G4558" s="2">
        <f>'Calibration - Data 5 O''clock'!D4557</f>
        <v>7.9020000000000001</v>
      </c>
      <c r="H4558" s="2">
        <f t="shared" si="434"/>
        <v>0.71855127268631946</v>
      </c>
      <c r="I4558" s="2">
        <f t="shared" si="435"/>
        <v>-0.69547398838552577</v>
      </c>
      <c r="K4558" s="2">
        <f>'Calibration - Data 7 O''clock'!B4557</f>
        <v>333.51499999999999</v>
      </c>
      <c r="L4558" s="2">
        <f>'Calibration - Data 7 O''clock'!D4557</f>
        <v>8.9239999999999995</v>
      </c>
      <c r="M4558" s="2">
        <f t="shared" si="436"/>
        <v>-0.44596350455353972</v>
      </c>
      <c r="N4558" s="2">
        <f t="shared" si="437"/>
        <v>0.89505114524608309</v>
      </c>
    </row>
    <row r="4559" spans="1:14" x14ac:dyDescent="0.3">
      <c r="A4559" s="2">
        <f>'Calibration - Data None'!B4558</f>
        <v>335.94200000000001</v>
      </c>
      <c r="B4559" s="2">
        <f>'Calibration - Data None'!D4558</f>
        <v>11.25</v>
      </c>
      <c r="C4559" s="2">
        <f t="shared" si="432"/>
        <v>-0.40766120833359215</v>
      </c>
      <c r="D4559" s="2">
        <f t="shared" si="433"/>
        <v>0.9131332538134812</v>
      </c>
      <c r="F4559" s="2">
        <f>'Calibration - Data 5 O''clock'!B4558</f>
        <v>134.63399999999999</v>
      </c>
      <c r="G4559" s="2">
        <f>'Calibration - Data 5 O''clock'!D4558</f>
        <v>7.9020000000000001</v>
      </c>
      <c r="H4559" s="2">
        <f t="shared" si="434"/>
        <v>0.71160925464049229</v>
      </c>
      <c r="I4559" s="2">
        <f t="shared" si="435"/>
        <v>-0.70257545410439937</v>
      </c>
      <c r="K4559" s="2">
        <f>'Calibration - Data 7 O''clock'!B4558</f>
        <v>334.15699999999998</v>
      </c>
      <c r="L4559" s="2">
        <f>'Calibration - Data 7 O''clock'!D4558</f>
        <v>8.9190000000000005</v>
      </c>
      <c r="M4559" s="2">
        <f t="shared" si="436"/>
        <v>-0.43590665839541831</v>
      </c>
      <c r="N4559" s="2">
        <f t="shared" si="437"/>
        <v>0.89999188061145308</v>
      </c>
    </row>
    <row r="4560" spans="1:14" x14ac:dyDescent="0.3">
      <c r="A4560" s="2">
        <f>'Calibration - Data None'!B4559</f>
        <v>336.75200000000001</v>
      </c>
      <c r="B4560" s="2">
        <f>'Calibration - Data None'!D4559</f>
        <v>11.246</v>
      </c>
      <c r="C4560" s="2">
        <f t="shared" si="432"/>
        <v>-0.39471178428027065</v>
      </c>
      <c r="D4560" s="2">
        <f t="shared" si="433"/>
        <v>0.91880498874912797</v>
      </c>
      <c r="F4560" s="2">
        <f>'Calibration - Data 5 O''clock'!B4559</f>
        <v>135.203</v>
      </c>
      <c r="G4560" s="2">
        <f>'Calibration - Data 5 O''clock'!D4559</f>
        <v>7.9020000000000001</v>
      </c>
      <c r="H4560" s="2">
        <f t="shared" si="434"/>
        <v>0.70459705596082911</v>
      </c>
      <c r="I4560" s="2">
        <f t="shared" si="435"/>
        <v>-0.70960763012479811</v>
      </c>
      <c r="K4560" s="2">
        <f>'Calibration - Data 7 O''clock'!B4559</f>
        <v>334.79899999999998</v>
      </c>
      <c r="L4560" s="2">
        <f>'Calibration - Data 7 O''clock'!D4559</f>
        <v>8.9169999999999998</v>
      </c>
      <c r="M4560" s="2">
        <f t="shared" si="436"/>
        <v>-0.42579508371144875</v>
      </c>
      <c r="N4560" s="2">
        <f t="shared" si="437"/>
        <v>0.90481962107768221</v>
      </c>
    </row>
    <row r="4561" spans="1:14" x14ac:dyDescent="0.3">
      <c r="A4561" s="2">
        <f>'Calibration - Data None'!B4560</f>
        <v>337.56099999999998</v>
      </c>
      <c r="B4561" s="2">
        <f>'Calibration - Data None'!D4560</f>
        <v>11.246</v>
      </c>
      <c r="C4561" s="2">
        <f t="shared" si="432"/>
        <v>-0.3816996065448669</v>
      </c>
      <c r="D4561" s="2">
        <f t="shared" si="433"/>
        <v>0.92428643307337033</v>
      </c>
      <c r="F4561" s="2">
        <f>'Calibration - Data 5 O''clock'!B4560</f>
        <v>135.77099999999999</v>
      </c>
      <c r="G4561" s="2">
        <f>'Calibration - Data 5 O''clock'!D4560</f>
        <v>7.9020000000000001</v>
      </c>
      <c r="H4561" s="2">
        <f t="shared" si="434"/>
        <v>0.69752787460389587</v>
      </c>
      <c r="I4561" s="2">
        <f t="shared" si="435"/>
        <v>-0.71655764886753648</v>
      </c>
      <c r="K4561" s="2">
        <f>'Calibration - Data 7 O''clock'!B4560</f>
        <v>335.44</v>
      </c>
      <c r="L4561" s="2">
        <f>'Calibration - Data 7 O''clock'!D4560</f>
        <v>8.9149999999999991</v>
      </c>
      <c r="M4561" s="2">
        <f t="shared" si="436"/>
        <v>-0.41564592431562797</v>
      </c>
      <c r="N4561" s="2">
        <f t="shared" si="437"/>
        <v>0.90952650626565423</v>
      </c>
    </row>
    <row r="4562" spans="1:14" x14ac:dyDescent="0.3">
      <c r="A4562" s="2">
        <f>'Calibration - Data None'!B4561</f>
        <v>338.37099999999998</v>
      </c>
      <c r="B4562" s="2">
        <f>'Calibration - Data None'!D4561</f>
        <v>11.246</v>
      </c>
      <c r="C4562" s="2">
        <f t="shared" si="432"/>
        <v>-0.36859510767951831</v>
      </c>
      <c r="D4562" s="2">
        <f t="shared" si="433"/>
        <v>0.92959004222007691</v>
      </c>
      <c r="F4562" s="2">
        <f>'Calibration - Data 5 O''clock'!B4561</f>
        <v>136.34</v>
      </c>
      <c r="G4562" s="2">
        <f>'Calibration - Data 5 O''clock'!D4561</f>
        <v>7.899</v>
      </c>
      <c r="H4562" s="2">
        <f t="shared" si="434"/>
        <v>0.69037751647081591</v>
      </c>
      <c r="I4562" s="2">
        <f t="shared" si="435"/>
        <v>-0.72344929660038249</v>
      </c>
      <c r="K4562" s="2">
        <f>'Calibration - Data 7 O''clock'!B4561</f>
        <v>336.08199999999999</v>
      </c>
      <c r="L4562" s="2">
        <f>'Calibration - Data 7 O''clock'!D4561</f>
        <v>8.9109999999999996</v>
      </c>
      <c r="M4562" s="2">
        <f t="shared" si="436"/>
        <v>-0.4054287881331306</v>
      </c>
      <c r="N4562" s="2">
        <f t="shared" si="437"/>
        <v>0.91412663113646409</v>
      </c>
    </row>
    <row r="4563" spans="1:14" x14ac:dyDescent="0.3">
      <c r="A4563" s="2">
        <f>'Calibration - Data None'!B4562</f>
        <v>339.18</v>
      </c>
      <c r="B4563" s="2">
        <f>'Calibration - Data None'!D4562</f>
        <v>11.244</v>
      </c>
      <c r="C4563" s="2">
        <f t="shared" si="432"/>
        <v>-0.35543325648686291</v>
      </c>
      <c r="D4563" s="2">
        <f t="shared" si="433"/>
        <v>0.93470166373187968</v>
      </c>
      <c r="F4563" s="2">
        <f>'Calibration - Data 5 O''clock'!B4562</f>
        <v>136.90799999999999</v>
      </c>
      <c r="G4563" s="2">
        <f>'Calibration - Data 5 O''clock'!D4562</f>
        <v>7.8949999999999996</v>
      </c>
      <c r="H4563" s="2">
        <f t="shared" si="434"/>
        <v>0.6831718171343365</v>
      </c>
      <c r="I4563" s="2">
        <f t="shared" si="435"/>
        <v>-0.73025767251934348</v>
      </c>
      <c r="K4563" s="2">
        <f>'Calibration - Data 7 O''clock'!B4562</f>
        <v>336.72300000000001</v>
      </c>
      <c r="L4563" s="2">
        <f>'Calibration - Data 7 O''clock'!D4562</f>
        <v>8.9120000000000008</v>
      </c>
      <c r="M4563" s="2">
        <f t="shared" si="436"/>
        <v>-0.39517678269602702</v>
      </c>
      <c r="N4563" s="2">
        <f t="shared" si="437"/>
        <v>0.91860508947970509</v>
      </c>
    </row>
    <row r="4564" spans="1:14" x14ac:dyDescent="0.3">
      <c r="A4564" s="2">
        <f>'Calibration - Data None'!B4563</f>
        <v>339.99</v>
      </c>
      <c r="B4564" s="2">
        <f>'Calibration - Data None'!D4563</f>
        <v>11.246</v>
      </c>
      <c r="C4564" s="2">
        <f t="shared" si="432"/>
        <v>-0.34218414541746534</v>
      </c>
      <c r="D4564" s="2">
        <f t="shared" si="433"/>
        <v>0.93963291269778271</v>
      </c>
      <c r="F4564" s="2">
        <f>'Calibration - Data 5 O''clock'!B4563</f>
        <v>137.477</v>
      </c>
      <c r="G4564" s="2">
        <f>'Calibration - Data 5 O''clock'!D4563</f>
        <v>7.8929999999999998</v>
      </c>
      <c r="H4564" s="2">
        <f t="shared" si="434"/>
        <v>0.67588611526616216</v>
      </c>
      <c r="I4564" s="2">
        <f t="shared" si="435"/>
        <v>-0.73700607812311569</v>
      </c>
      <c r="K4564" s="2">
        <f>'Calibration - Data 7 O''clock'!B4563</f>
        <v>337.36399999999998</v>
      </c>
      <c r="L4564" s="2">
        <f>'Calibration - Data 7 O''clock'!D4563</f>
        <v>8.9090000000000007</v>
      </c>
      <c r="M4564" s="2">
        <f t="shared" si="436"/>
        <v>-0.38487531685194387</v>
      </c>
      <c r="N4564" s="2">
        <f t="shared" si="437"/>
        <v>0.92296857502198626</v>
      </c>
    </row>
    <row r="4565" spans="1:14" x14ac:dyDescent="0.3">
      <c r="A4565" s="2">
        <f>'Calibration - Data None'!B4564</f>
        <v>340.79899999999998</v>
      </c>
      <c r="B4565" s="2">
        <f>'Calibration - Data None'!D4564</f>
        <v>11.24</v>
      </c>
      <c r="C4565" s="2">
        <f t="shared" si="432"/>
        <v>-0.32888312916553225</v>
      </c>
      <c r="D4565" s="2">
        <f t="shared" si="433"/>
        <v>0.94437063028785884</v>
      </c>
      <c r="F4565" s="2">
        <f>'Calibration - Data 5 O''clock'!B4564</f>
        <v>138.04400000000001</v>
      </c>
      <c r="G4565" s="2">
        <f>'Calibration - Data 5 O''clock'!D4564</f>
        <v>7.8920000000000003</v>
      </c>
      <c r="H4565" s="2">
        <f t="shared" si="434"/>
        <v>0.66855971485160093</v>
      </c>
      <c r="I4565" s="2">
        <f t="shared" si="435"/>
        <v>-0.74365846171313488</v>
      </c>
      <c r="K4565" s="2">
        <f>'Calibration - Data 7 O''clock'!B4564</f>
        <v>338.005</v>
      </c>
      <c r="L4565" s="2">
        <f>'Calibration - Data 7 O''clock'!D4564</f>
        <v>8.9019999999999992</v>
      </c>
      <c r="M4565" s="2">
        <f t="shared" si="436"/>
        <v>-0.37452567993445085</v>
      </c>
      <c r="N4565" s="2">
        <f t="shared" si="437"/>
        <v>0.92721654162856548</v>
      </c>
    </row>
    <row r="4566" spans="1:14" x14ac:dyDescent="0.3">
      <c r="A4566" s="2">
        <f>'Calibration - Data None'!B4565</f>
        <v>341.60899999999998</v>
      </c>
      <c r="B4566" s="2">
        <f>'Calibration - Data None'!D4565</f>
        <v>11.241</v>
      </c>
      <c r="C4566" s="2">
        <f t="shared" si="432"/>
        <v>-0.3154999839581844</v>
      </c>
      <c r="D4566" s="2">
        <f t="shared" si="433"/>
        <v>0.94892558197278321</v>
      </c>
      <c r="F4566" s="2">
        <f>'Calibration - Data 5 O''clock'!B4565</f>
        <v>138.613</v>
      </c>
      <c r="G4566" s="2">
        <f>'Calibration - Data 5 O''clock'!D4565</f>
        <v>7.8929999999999998</v>
      </c>
      <c r="H4566" s="2">
        <f t="shared" si="434"/>
        <v>0.66114165349986187</v>
      </c>
      <c r="I4566" s="2">
        <f t="shared" si="435"/>
        <v>-0.75026109722380552</v>
      </c>
      <c r="K4566" s="2">
        <f>'Calibration - Data 7 O''clock'!B4565</f>
        <v>338.64600000000002</v>
      </c>
      <c r="L4566" s="2">
        <f>'Calibration - Data 7 O''clock'!D4565</f>
        <v>8.8979999999999997</v>
      </c>
      <c r="M4566" s="2">
        <f t="shared" si="436"/>
        <v>-0.36412916730622463</v>
      </c>
      <c r="N4566" s="2">
        <f t="shared" si="437"/>
        <v>0.93134845762307217</v>
      </c>
    </row>
    <row r="4567" spans="1:14" x14ac:dyDescent="0.3">
      <c r="A4567" s="2">
        <f>'Calibration - Data None'!B4566</f>
        <v>342.41800000000001</v>
      </c>
      <c r="B4567" s="2">
        <f>'Calibration - Data None'!D4566</f>
        <v>11.242000000000001</v>
      </c>
      <c r="C4567" s="2">
        <f t="shared" si="432"/>
        <v>-0.3020704221540737</v>
      </c>
      <c r="D4567" s="2">
        <f t="shared" si="433"/>
        <v>0.95328561305605553</v>
      </c>
      <c r="F4567" s="2">
        <f>'Calibration - Data 5 O''clock'!B4566</f>
        <v>139.18100000000001</v>
      </c>
      <c r="G4567" s="2">
        <f>'Calibration - Data 5 O''clock'!D4566</f>
        <v>7.8860000000000001</v>
      </c>
      <c r="H4567" s="2">
        <f t="shared" si="434"/>
        <v>0.65367159712489598</v>
      </c>
      <c r="I4567" s="2">
        <f t="shared" si="435"/>
        <v>-0.75677833155567276</v>
      </c>
      <c r="K4567" s="2">
        <f>'Calibration - Data 7 O''clock'!B4566</f>
        <v>339.286</v>
      </c>
      <c r="L4567" s="2">
        <f>'Calibration - Data 7 O''clock'!D4566</f>
        <v>8.8960000000000008</v>
      </c>
      <c r="M4567" s="2">
        <f t="shared" si="436"/>
        <v>-0.35370340532115768</v>
      </c>
      <c r="N4567" s="2">
        <f t="shared" si="437"/>
        <v>0.93535763270752048</v>
      </c>
    </row>
    <row r="4568" spans="1:14" x14ac:dyDescent="0.3">
      <c r="A4568" s="2">
        <f>'Calibration - Data None'!B4567</f>
        <v>343.22699999999998</v>
      </c>
      <c r="B4568" s="2">
        <f>'Calibration - Data None'!D4567</f>
        <v>11.244</v>
      </c>
      <c r="C4568" s="2">
        <f t="shared" si="432"/>
        <v>-0.28858063868399997</v>
      </c>
      <c r="D4568" s="2">
        <f t="shared" si="433"/>
        <v>0.95745559425841498</v>
      </c>
      <c r="F4568" s="2">
        <f>'Calibration - Data 5 O''clock'!B4567</f>
        <v>139.749</v>
      </c>
      <c r="G4568" s="2">
        <f>'Calibration - Data 5 O''clock'!D4567</f>
        <v>7.8890000000000002</v>
      </c>
      <c r="H4568" s="2">
        <f t="shared" si="434"/>
        <v>0.64613730046410878</v>
      </c>
      <c r="I4568" s="2">
        <f t="shared" si="435"/>
        <v>-0.76322119267546151</v>
      </c>
      <c r="K4568" s="2">
        <f>'Calibration - Data 7 O''clock'!B4567</f>
        <v>339.92700000000002</v>
      </c>
      <c r="L4568" s="2">
        <f>'Calibration - Data 7 O''clock'!D4567</f>
        <v>8.8949999999999996</v>
      </c>
      <c r="M4568" s="2">
        <f t="shared" si="436"/>
        <v>-0.34321711870390015</v>
      </c>
      <c r="N4568" s="2">
        <f t="shared" si="437"/>
        <v>0.93925609363399554</v>
      </c>
    </row>
    <row r="4569" spans="1:14" x14ac:dyDescent="0.3">
      <c r="A4569" s="2">
        <f>'Calibration - Data None'!B4568</f>
        <v>344.03699999999998</v>
      </c>
      <c r="B4569" s="2">
        <f>'Calibration - Data None'!D4568</f>
        <v>11.244</v>
      </c>
      <c r="C4569" s="2">
        <f t="shared" si="432"/>
        <v>-0.2750165426688348</v>
      </c>
      <c r="D4569" s="2">
        <f t="shared" si="433"/>
        <v>0.96143949433049658</v>
      </c>
      <c r="F4569" s="2">
        <f>'Calibration - Data 5 O''clock'!B4568</f>
        <v>140.316</v>
      </c>
      <c r="G4569" s="2">
        <f>'Calibration - Data 5 O''clock'!D4568</f>
        <v>7.8840000000000003</v>
      </c>
      <c r="H4569" s="2">
        <f t="shared" si="434"/>
        <v>0.63855293572419214</v>
      </c>
      <c r="I4569" s="2">
        <f t="shared" si="435"/>
        <v>-0.76957790267003878</v>
      </c>
      <c r="K4569" s="2">
        <f>'Calibration - Data 7 O''clock'!B4568</f>
        <v>340.56700000000001</v>
      </c>
      <c r="L4569" s="2">
        <f>'Calibration - Data 7 O''clock'!D4568</f>
        <v>8.8960000000000008</v>
      </c>
      <c r="M4569" s="2">
        <f t="shared" si="436"/>
        <v>-0.3327043340117331</v>
      </c>
      <c r="N4569" s="2">
        <f t="shared" si="437"/>
        <v>0.94303119043317396</v>
      </c>
    </row>
    <row r="4570" spans="1:14" x14ac:dyDescent="0.3">
      <c r="A4570" s="2">
        <f>'Calibration - Data None'!B4569</f>
        <v>344.846</v>
      </c>
      <c r="B4570" s="2">
        <f>'Calibration - Data None'!D4569</f>
        <v>11.242000000000001</v>
      </c>
      <c r="C4570" s="2">
        <f t="shared" si="432"/>
        <v>-0.26141432932683029</v>
      </c>
      <c r="D4570" s="2">
        <f t="shared" si="433"/>
        <v>0.96522668240294907</v>
      </c>
      <c r="F4570" s="2">
        <f>'Calibration - Data 5 O''clock'!B4569</f>
        <v>140.88399999999999</v>
      </c>
      <c r="G4570" s="2">
        <f>'Calibration - Data 5 O''clock'!D4569</f>
        <v>7.883</v>
      </c>
      <c r="H4570" s="2">
        <f t="shared" si="434"/>
        <v>0.63089249587699625</v>
      </c>
      <c r="I4570" s="2">
        <f t="shared" si="435"/>
        <v>-0.77587025890034877</v>
      </c>
      <c r="K4570" s="2">
        <f>'Calibration - Data 7 O''clock'!B4569</f>
        <v>341.20699999999999</v>
      </c>
      <c r="L4570" s="2">
        <f>'Calibration - Data 7 O''clock'!D4569</f>
        <v>8.8930000000000007</v>
      </c>
      <c r="M4570" s="2">
        <f t="shared" si="436"/>
        <v>-0.32215003780053525</v>
      </c>
      <c r="N4570" s="2">
        <f t="shared" si="437"/>
        <v>0.94668862523277086</v>
      </c>
    </row>
    <row r="4571" spans="1:14" x14ac:dyDescent="0.3">
      <c r="A4571" s="2">
        <f>'Calibration - Data None'!B4570</f>
        <v>345.65600000000001</v>
      </c>
      <c r="B4571" s="2">
        <f>'Calibration - Data None'!D4570</f>
        <v>11.242000000000001</v>
      </c>
      <c r="C4571" s="2">
        <f t="shared" si="432"/>
        <v>-0.24774309047782164</v>
      </c>
      <c r="D4571" s="2">
        <f t="shared" si="433"/>
        <v>0.96882576406725363</v>
      </c>
      <c r="F4571" s="2">
        <f>'Calibration - Data 5 O''clock'!B4570</f>
        <v>141.45099999999999</v>
      </c>
      <c r="G4571" s="2">
        <f>'Calibration - Data 5 O''clock'!D4570</f>
        <v>7.8849999999999998</v>
      </c>
      <c r="H4571" s="2">
        <f t="shared" si="434"/>
        <v>0.62318370427208269</v>
      </c>
      <c r="I4571" s="2">
        <f t="shared" si="435"/>
        <v>-0.78207548915032843</v>
      </c>
      <c r="K4571" s="2">
        <f>'Calibration - Data 7 O''clock'!B4570</f>
        <v>341.84699999999998</v>
      </c>
      <c r="L4571" s="2">
        <f>'Calibration - Data 7 O''clock'!D4570</f>
        <v>8.8889999999999993</v>
      </c>
      <c r="M4571" s="2">
        <f t="shared" si="436"/>
        <v>-0.31155554692982024</v>
      </c>
      <c r="N4571" s="2">
        <f t="shared" si="437"/>
        <v>0.95022794169465497</v>
      </c>
    </row>
    <row r="4572" spans="1:14" x14ac:dyDescent="0.3">
      <c r="A4572" s="2">
        <f>'Calibration - Data None'!B4571</f>
        <v>346.46499999999997</v>
      </c>
      <c r="B4572" s="2">
        <f>'Calibration - Data None'!D4571</f>
        <v>11.243</v>
      </c>
      <c r="C4572" s="2">
        <f t="shared" si="432"/>
        <v>-0.2340393072461969</v>
      </c>
      <c r="D4572" s="2">
        <f t="shared" si="433"/>
        <v>0.97222713532575311</v>
      </c>
      <c r="F4572" s="2">
        <f>'Calibration - Data 5 O''clock'!B4571</f>
        <v>142.018</v>
      </c>
      <c r="G4572" s="2">
        <f>'Calibration - Data 5 O''clock'!D4571</f>
        <v>7.8819999999999997</v>
      </c>
      <c r="H4572" s="2">
        <f t="shared" si="434"/>
        <v>0.61541388406860675</v>
      </c>
      <c r="I4572" s="2">
        <f t="shared" si="435"/>
        <v>-0.78820413047356674</v>
      </c>
      <c r="K4572" s="2">
        <f>'Calibration - Data 7 O''clock'!B4571</f>
        <v>342.48700000000002</v>
      </c>
      <c r="L4572" s="2">
        <f>'Calibration - Data 7 O''clock'!D4571</f>
        <v>8.8879999999999999</v>
      </c>
      <c r="M4572" s="2">
        <f t="shared" si="436"/>
        <v>-0.30092218327419173</v>
      </c>
      <c r="N4572" s="2">
        <f t="shared" si="437"/>
        <v>0.95364869821831866</v>
      </c>
    </row>
    <row r="4573" spans="1:14" x14ac:dyDescent="0.3">
      <c r="A4573" s="2">
        <f>'Calibration - Data None'!B4572</f>
        <v>347.274</v>
      </c>
      <c r="B4573" s="2">
        <f>'Calibration - Data None'!D4572</f>
        <v>11.24</v>
      </c>
      <c r="C4573" s="2">
        <f t="shared" si="432"/>
        <v>-0.22028886523585711</v>
      </c>
      <c r="D4573" s="2">
        <f t="shared" si="433"/>
        <v>0.97543468046461135</v>
      </c>
      <c r="F4573" s="2">
        <f>'Calibration - Data 5 O''clock'!B4572</f>
        <v>142.58500000000001</v>
      </c>
      <c r="G4573" s="2">
        <f>'Calibration - Data 5 O''clock'!D4572</f>
        <v>7.8769999999999998</v>
      </c>
      <c r="H4573" s="2">
        <f t="shared" si="434"/>
        <v>0.60758379616778391</v>
      </c>
      <c r="I4573" s="2">
        <f t="shared" si="435"/>
        <v>-0.79425558269007135</v>
      </c>
      <c r="K4573" s="2">
        <f>'Calibration - Data 7 O''clock'!B4572</f>
        <v>343.12599999999998</v>
      </c>
      <c r="L4573" s="2">
        <f>'Calibration - Data 7 O''clock'!D4572</f>
        <v>8.8829999999999991</v>
      </c>
      <c r="M4573" s="2">
        <f t="shared" si="436"/>
        <v>-0.29026797545064703</v>
      </c>
      <c r="N4573" s="2">
        <f t="shared" si="437"/>
        <v>0.95694540200984435</v>
      </c>
    </row>
    <row r="4574" spans="1:14" x14ac:dyDescent="0.3">
      <c r="A4574" s="2">
        <f>'Calibration - Data None'!B4573</f>
        <v>348.084</v>
      </c>
      <c r="B4574" s="2">
        <f>'Calibration - Data None'!D4573</f>
        <v>11.244</v>
      </c>
      <c r="C4574" s="2">
        <f t="shared" si="432"/>
        <v>-0.20647742860977061</v>
      </c>
      <c r="D4574" s="2">
        <f t="shared" si="433"/>
        <v>0.97845136387798914</v>
      </c>
      <c r="F4574" s="2">
        <f>'Calibration - Data 5 O''clock'!B4573</f>
        <v>143.15299999999999</v>
      </c>
      <c r="G4574" s="2">
        <f>'Calibration - Data 5 O''clock'!D4573</f>
        <v>7.8780000000000001</v>
      </c>
      <c r="H4574" s="2">
        <f t="shared" si="434"/>
        <v>0.59968024064629022</v>
      </c>
      <c r="I4574" s="2">
        <f t="shared" si="435"/>
        <v>-0.80023971969554686</v>
      </c>
      <c r="K4574" s="2">
        <f>'Calibration - Data 7 O''clock'!B4573</f>
        <v>343.76499999999999</v>
      </c>
      <c r="L4574" s="2">
        <f>'Calibration - Data 7 O''clock'!D4573</f>
        <v>8.8800000000000008</v>
      </c>
      <c r="M4574" s="2">
        <f t="shared" si="436"/>
        <v>-0.27957766398013911</v>
      </c>
      <c r="N4574" s="2">
        <f t="shared" si="437"/>
        <v>0.96012308054926399</v>
      </c>
    </row>
    <row r="4575" spans="1:14" x14ac:dyDescent="0.3">
      <c r="A4575" s="2">
        <f>'Calibration - Data None'!B4574</f>
        <v>348.89299999999997</v>
      </c>
      <c r="B4575" s="2">
        <f>'Calibration - Data None'!D4574</f>
        <v>11.242000000000001</v>
      </c>
      <c r="C4575" s="2">
        <f t="shared" si="432"/>
        <v>-0.19264185260418018</v>
      </c>
      <c r="D4575" s="2">
        <f t="shared" si="433"/>
        <v>0.98126913567340401</v>
      </c>
      <c r="F4575" s="2">
        <f>'Calibration - Data 5 O''clock'!B4574</f>
        <v>143.72</v>
      </c>
      <c r="G4575" s="2">
        <f>'Calibration - Data 5 O''clock'!D4574</f>
        <v>7.875</v>
      </c>
      <c r="H4575" s="2">
        <f t="shared" si="434"/>
        <v>0.5917318206962241</v>
      </c>
      <c r="I4575" s="2">
        <f t="shared" si="435"/>
        <v>-0.8061348847280656</v>
      </c>
      <c r="K4575" s="2">
        <f>'Calibration - Data 7 O''clock'!B4574</f>
        <v>344.404</v>
      </c>
      <c r="L4575" s="2">
        <f>'Calibration - Data 7 O''clock'!D4574</f>
        <v>8.8759999999999994</v>
      </c>
      <c r="M4575" s="2">
        <f t="shared" si="436"/>
        <v>-0.26885257852788907</v>
      </c>
      <c r="N4575" s="2">
        <f t="shared" si="437"/>
        <v>0.96318133859564847</v>
      </c>
    </row>
    <row r="4576" spans="1:14" x14ac:dyDescent="0.3">
      <c r="A4576" s="2">
        <f>'Calibration - Data None'!B4575</f>
        <v>349.70299999999997</v>
      </c>
      <c r="B4576" s="2">
        <f>'Calibration - Data None'!D4575</f>
        <v>11.244999999999999</v>
      </c>
      <c r="C4576" s="2">
        <f t="shared" si="432"/>
        <v>-0.17875069877115629</v>
      </c>
      <c r="D4576" s="2">
        <f t="shared" si="433"/>
        <v>0.98389439864693984</v>
      </c>
      <c r="F4576" s="2">
        <f>'Calibration - Data 5 O''clock'!B4575</f>
        <v>144.28700000000001</v>
      </c>
      <c r="G4576" s="2">
        <f>'Calibration - Data 5 O''clock'!D4575</f>
        <v>7.875</v>
      </c>
      <c r="H4576" s="2">
        <f t="shared" si="434"/>
        <v>0.58372545224157668</v>
      </c>
      <c r="I4576" s="2">
        <f t="shared" si="435"/>
        <v>-0.81195110468880249</v>
      </c>
      <c r="K4576" s="2">
        <f>'Calibration - Data 7 O''clock'!B4575</f>
        <v>345.04300000000001</v>
      </c>
      <c r="L4576" s="2">
        <f>'Calibration - Data 7 O''clock'!D4575</f>
        <v>8.8719999999999999</v>
      </c>
      <c r="M4576" s="2">
        <f t="shared" si="436"/>
        <v>-0.25809405308431627</v>
      </c>
      <c r="N4576" s="2">
        <f t="shared" si="437"/>
        <v>0.96611979576163853</v>
      </c>
    </row>
    <row r="4577" spans="1:14" x14ac:dyDescent="0.3">
      <c r="A4577" s="2">
        <f>'Calibration - Data None'!B4576</f>
        <v>350.512</v>
      </c>
      <c r="B4577" s="2">
        <f>'Calibration - Data None'!D4576</f>
        <v>11.244</v>
      </c>
      <c r="C4577" s="2">
        <f t="shared" si="432"/>
        <v>-0.16484103506894696</v>
      </c>
      <c r="D4577" s="2">
        <f t="shared" si="433"/>
        <v>0.98632014739505258</v>
      </c>
      <c r="F4577" s="2">
        <f>'Calibration - Data 5 O''clock'!B4576</f>
        <v>144.85300000000001</v>
      </c>
      <c r="G4577" s="2">
        <f>'Calibration - Data 5 O''clock'!D4576</f>
        <v>7.8739999999999997</v>
      </c>
      <c r="H4577" s="2">
        <f t="shared" si="434"/>
        <v>0.57567619060567576</v>
      </c>
      <c r="I4577" s="2">
        <f t="shared" si="435"/>
        <v>-0.81767776267288672</v>
      </c>
      <c r="K4577" s="2">
        <f>'Calibration - Data 7 O''clock'!B4576</f>
        <v>345.68200000000002</v>
      </c>
      <c r="L4577" s="2">
        <f>'Calibration - Data 7 O''clock'!D4576</f>
        <v>8.8729999999999993</v>
      </c>
      <c r="M4577" s="2">
        <f t="shared" si="436"/>
        <v>-0.24730342579912223</v>
      </c>
      <c r="N4577" s="2">
        <f t="shared" si="437"/>
        <v>0.96893808656075542</v>
      </c>
    </row>
    <row r="4578" spans="1:14" x14ac:dyDescent="0.3">
      <c r="A4578" s="2">
        <f>'Calibration - Data None'!B4577</f>
        <v>351.32100000000003</v>
      </c>
      <c r="B4578" s="2">
        <f>'Calibration - Data None'!D4577</f>
        <v>11.242000000000001</v>
      </c>
      <c r="C4578" s="2">
        <f t="shared" si="432"/>
        <v>-0.15089850816324929</v>
      </c>
      <c r="D4578" s="2">
        <f t="shared" si="433"/>
        <v>0.98854926039834035</v>
      </c>
      <c r="F4578" s="2">
        <f>'Calibration - Data 5 O''clock'!B4577</f>
        <v>145.41999999999999</v>
      </c>
      <c r="G4578" s="2">
        <f>'Calibration - Data 5 O''clock'!D4577</f>
        <v>7.8680000000000003</v>
      </c>
      <c r="H4578" s="2">
        <f t="shared" si="434"/>
        <v>0.56755638166744093</v>
      </c>
      <c r="I4578" s="2">
        <f t="shared" si="435"/>
        <v>-0.82333453324184225</v>
      </c>
      <c r="K4578" s="2">
        <f>'Calibration - Data 7 O''clock'!B4577</f>
        <v>346.32100000000003</v>
      </c>
      <c r="L4578" s="2">
        <f>'Calibration - Data 7 O''clock'!D4577</f>
        <v>8.8719999999999999</v>
      </c>
      <c r="M4578" s="2">
        <f t="shared" si="436"/>
        <v>-0.23648203881484833</v>
      </c>
      <c r="N4578" s="2">
        <f t="shared" si="437"/>
        <v>0.97163586045286154</v>
      </c>
    </row>
    <row r="4579" spans="1:14" x14ac:dyDescent="0.3">
      <c r="A4579" s="2">
        <f>'Calibration - Data None'!B4578</f>
        <v>352.13099999999997</v>
      </c>
      <c r="B4579" s="2">
        <f>'Calibration - Data None'!D4578</f>
        <v>11.243</v>
      </c>
      <c r="C4579" s="2">
        <f t="shared" si="432"/>
        <v>-0.13690860875214395</v>
      </c>
      <c r="D4579" s="2">
        <f t="shared" si="433"/>
        <v>0.99058368291101606</v>
      </c>
      <c r="F4579" s="2">
        <f>'Calibration - Data 5 O''clock'!B4578</f>
        <v>145.98500000000001</v>
      </c>
      <c r="G4579" s="2">
        <f>'Calibration - Data 5 O''clock'!D4578</f>
        <v>7.8620000000000001</v>
      </c>
      <c r="H4579" s="2">
        <f t="shared" si="434"/>
        <v>0.55940992583398597</v>
      </c>
      <c r="I4579" s="2">
        <f t="shared" si="435"/>
        <v>-0.82889114778625439</v>
      </c>
      <c r="K4579" s="2">
        <f>'Calibration - Data 7 O''clock'!B4578</f>
        <v>346.959</v>
      </c>
      <c r="L4579" s="2">
        <f>'Calibration - Data 7 O''clock'!D4578</f>
        <v>8.8689999999999998</v>
      </c>
      <c r="M4579" s="2">
        <f t="shared" si="436"/>
        <v>-0.22564824128623018</v>
      </c>
      <c r="N4579" s="2">
        <f t="shared" si="437"/>
        <v>0.97420884373137939</v>
      </c>
    </row>
    <row r="4580" spans="1:14" x14ac:dyDescent="0.3">
      <c r="A4580" s="2">
        <f>'Calibration - Data None'!B4579</f>
        <v>352.94099999999997</v>
      </c>
      <c r="B4580" s="2">
        <f>'Calibration - Data None'!D4579</f>
        <v>11.243</v>
      </c>
      <c r="C4580" s="2">
        <f t="shared" si="432"/>
        <v>-0.12289134731215408</v>
      </c>
      <c r="D4580" s="2">
        <f t="shared" si="433"/>
        <v>0.99242013117217831</v>
      </c>
      <c r="F4580" s="2">
        <f>'Calibration - Data 5 O''clock'!B4579</f>
        <v>146.55199999999999</v>
      </c>
      <c r="G4580" s="2">
        <f>'Calibration - Data 5 O''clock'!D4579</f>
        <v>7.8620000000000001</v>
      </c>
      <c r="H4580" s="2">
        <f t="shared" si="434"/>
        <v>0.55117994733932285</v>
      </c>
      <c r="I4580" s="2">
        <f t="shared" si="435"/>
        <v>-0.83438640068676895</v>
      </c>
      <c r="K4580" s="2">
        <f>'Calibration - Data 7 O''clock'!B4579</f>
        <v>347.59699999999998</v>
      </c>
      <c r="L4580" s="2">
        <f>'Calibration - Data 7 O''clock'!D4579</f>
        <v>8.8650000000000002</v>
      </c>
      <c r="M4580" s="2">
        <f t="shared" si="436"/>
        <v>-0.21478646531359513</v>
      </c>
      <c r="N4580" s="2">
        <f t="shared" si="437"/>
        <v>0.97666103347993349</v>
      </c>
    </row>
    <row r="4581" spans="1:14" x14ac:dyDescent="0.3">
      <c r="A4581" s="2">
        <f>'Calibration - Data None'!B4580</f>
        <v>353.75099999999998</v>
      </c>
      <c r="B4581" s="2">
        <f>'Calibration - Data None'!D4580</f>
        <v>11.252000000000001</v>
      </c>
      <c r="C4581" s="2">
        <f t="shared" si="432"/>
        <v>-0.10884952527933262</v>
      </c>
      <c r="D4581" s="2">
        <f t="shared" si="433"/>
        <v>0.99405823815632854</v>
      </c>
      <c r="F4581" s="2">
        <f>'Calibration - Data 5 O''clock'!B4580</f>
        <v>147.119</v>
      </c>
      <c r="G4581" s="2">
        <f>'Calibration - Data 5 O''clock'!D4580</f>
        <v>7.8659999999999997</v>
      </c>
      <c r="H4581" s="2">
        <f t="shared" si="434"/>
        <v>0.54289599159924773</v>
      </c>
      <c r="I4581" s="2">
        <f t="shared" si="435"/>
        <v>-0.8397999418346429</v>
      </c>
      <c r="K4581" s="2">
        <f>'Calibration - Data 7 O''clock'!B4580</f>
        <v>348.23500000000001</v>
      </c>
      <c r="L4581" s="2">
        <f>'Calibration - Data 7 O''clock'!D4580</f>
        <v>8.8629999999999995</v>
      </c>
      <c r="M4581" s="2">
        <f t="shared" si="436"/>
        <v>-0.20389805766388028</v>
      </c>
      <c r="N4581" s="2">
        <f t="shared" si="437"/>
        <v>0.97899212564805493</v>
      </c>
    </row>
    <row r="4582" spans="1:14" x14ac:dyDescent="0.3">
      <c r="A4582" s="2">
        <f>'Calibration - Data None'!B4581</f>
        <v>354.56</v>
      </c>
      <c r="B4582" s="2">
        <f>'Calibration - Data None'!D4581</f>
        <v>11.244999999999999</v>
      </c>
      <c r="C4582" s="2">
        <f t="shared" si="432"/>
        <v>-9.4803323696029063E-2</v>
      </c>
      <c r="D4582" s="2">
        <f t="shared" si="433"/>
        <v>0.99549602199917697</v>
      </c>
      <c r="F4582" s="2">
        <f>'Calibration - Data 5 O''clock'!B4581</f>
        <v>147.685</v>
      </c>
      <c r="G4582" s="2">
        <f>'Calibration - Data 5 O''clock'!D4581</f>
        <v>7.867</v>
      </c>
      <c r="H4582" s="2">
        <f t="shared" si="434"/>
        <v>0.5345736201057999</v>
      </c>
      <c r="I4582" s="2">
        <f t="shared" si="435"/>
        <v>-0.8451219111388486</v>
      </c>
      <c r="K4582" s="2">
        <f>'Calibration - Data 7 O''clock'!B4581</f>
        <v>348.87299999999999</v>
      </c>
      <c r="L4582" s="2">
        <f>'Calibration - Data 7 O''clock'!D4581</f>
        <v>8.8620000000000001</v>
      </c>
      <c r="M4582" s="2">
        <f t="shared" si="436"/>
        <v>-0.19298436840612548</v>
      </c>
      <c r="N4582" s="2">
        <f t="shared" si="437"/>
        <v>0.98120183120033411</v>
      </c>
    </row>
    <row r="4583" spans="1:14" x14ac:dyDescent="0.3">
      <c r="A4583" s="2">
        <f>'Calibration - Data None'!B4582</f>
        <v>355.37</v>
      </c>
      <c r="B4583" s="2">
        <f>'Calibration - Data None'!D4582</f>
        <v>11.243</v>
      </c>
      <c r="C4583" s="2">
        <f t="shared" si="432"/>
        <v>-8.0720825511818001E-2</v>
      </c>
      <c r="D4583" s="2">
        <f t="shared" si="433"/>
        <v>0.99673674976329163</v>
      </c>
      <c r="F4583" s="2">
        <f>'Calibration - Data 5 O''clock'!B4582</f>
        <v>148.251</v>
      </c>
      <c r="G4583" s="2">
        <f>'Calibration - Data 5 O''clock'!D4582</f>
        <v>7.8639999999999999</v>
      </c>
      <c r="H4583" s="2">
        <f t="shared" si="434"/>
        <v>0.52619908212559563</v>
      </c>
      <c r="I4583" s="2">
        <f t="shared" si="435"/>
        <v>-0.85036140903158386</v>
      </c>
      <c r="K4583" s="2">
        <f>'Calibration - Data 7 O''clock'!B4582</f>
        <v>349.51100000000002</v>
      </c>
      <c r="L4583" s="2">
        <f>'Calibration - Data 7 O''clock'!D4582</f>
        <v>8.8569999999999993</v>
      </c>
      <c r="M4583" s="2">
        <f t="shared" si="436"/>
        <v>-0.18204675074406668</v>
      </c>
      <c r="N4583" s="2">
        <f t="shared" si="437"/>
        <v>0.98328987615226038</v>
      </c>
    </row>
    <row r="4584" spans="1:14" x14ac:dyDescent="0.3">
      <c r="A4584" s="2">
        <f>'Calibration - Data None'!B4583</f>
        <v>356.18</v>
      </c>
      <c r="B4584" s="2">
        <f>'Calibration - Data None'!D4583</f>
        <v>11.244999999999999</v>
      </c>
      <c r="C4584" s="2">
        <f t="shared" si="432"/>
        <v>-6.6622194773348339E-2</v>
      </c>
      <c r="D4584" s="2">
        <f t="shared" si="433"/>
        <v>0.99777827354757631</v>
      </c>
      <c r="F4584" s="2">
        <f>'Calibration - Data 5 O''clock'!B4583</f>
        <v>148.81700000000001</v>
      </c>
      <c r="G4584" s="2">
        <f>'Calibration - Data 5 O''clock'!D4583</f>
        <v>7.86</v>
      </c>
      <c r="H4584" s="2">
        <f t="shared" si="434"/>
        <v>0.51777319488980411</v>
      </c>
      <c r="I4584" s="2">
        <f t="shared" si="435"/>
        <v>-0.85551792421527029</v>
      </c>
      <c r="K4584" s="2">
        <f>'Calibration - Data 7 O''clock'!B4583</f>
        <v>350.149</v>
      </c>
      <c r="L4584" s="2">
        <f>'Calibration - Data 7 O''clock'!D4583</f>
        <v>8.8559999999999999</v>
      </c>
      <c r="M4584" s="2">
        <f t="shared" si="436"/>
        <v>-0.17108656084836266</v>
      </c>
      <c r="N4584" s="2">
        <f t="shared" si="437"/>
        <v>0.98525600160419191</v>
      </c>
    </row>
    <row r="4585" spans="1:14" x14ac:dyDescent="0.3">
      <c r="A4585" s="2">
        <f>'Calibration - Data None'!B4584</f>
        <v>356.99</v>
      </c>
      <c r="B4585" s="2">
        <f>'Calibration - Data None'!D4584</f>
        <v>11.244999999999999</v>
      </c>
      <c r="C4585" s="2">
        <f t="shared" si="432"/>
        <v>-5.2510249178827663E-2</v>
      </c>
      <c r="D4585" s="2">
        <f t="shared" si="433"/>
        <v>0.99862038519708651</v>
      </c>
      <c r="F4585" s="2">
        <f>'Calibration - Data 5 O''clock'!B4584</f>
        <v>149.38200000000001</v>
      </c>
      <c r="G4585" s="2">
        <f>'Calibration - Data 5 O''clock'!D4584</f>
        <v>7.8579999999999997</v>
      </c>
      <c r="H4585" s="2">
        <f t="shared" si="434"/>
        <v>0.50931180070860349</v>
      </c>
      <c r="I4585" s="2">
        <f t="shared" si="435"/>
        <v>-0.86058206445344876</v>
      </c>
      <c r="K4585" s="2">
        <f>'Calibration - Data 7 O''clock'!B4584</f>
        <v>350.786</v>
      </c>
      <c r="L4585" s="2">
        <f>'Calibration - Data 7 O''clock'!D4584</f>
        <v>8.8529999999999998</v>
      </c>
      <c r="M4585" s="2">
        <f t="shared" si="436"/>
        <v>-0.16012238580845933</v>
      </c>
      <c r="N4585" s="2">
        <f t="shared" si="437"/>
        <v>0.98709716926096336</v>
      </c>
    </row>
    <row r="4586" spans="1:14" x14ac:dyDescent="0.3">
      <c r="A4586" s="2">
        <f>'Calibration - Data None'!B4585</f>
        <v>357.8</v>
      </c>
      <c r="B4586" s="2">
        <f>'Calibration - Data None'!D4585</f>
        <v>11.252000000000001</v>
      </c>
      <c r="C4586" s="2">
        <f t="shared" si="432"/>
        <v>-3.838780908751957E-2</v>
      </c>
      <c r="D4586" s="2">
        <f t="shared" si="433"/>
        <v>0.99926291641062126</v>
      </c>
      <c r="F4586" s="2">
        <f>'Calibration - Data 5 O''clock'!B4585</f>
        <v>149.94800000000001</v>
      </c>
      <c r="G4586" s="2">
        <f>'Calibration - Data 5 O''clock'!D4585</f>
        <v>7.8559999999999999</v>
      </c>
      <c r="H4586" s="2">
        <f t="shared" si="434"/>
        <v>0.50078577369523969</v>
      </c>
      <c r="I4586" s="2">
        <f t="shared" si="435"/>
        <v>-0.86557126157495556</v>
      </c>
      <c r="K4586" s="2">
        <f>'Calibration - Data 7 O''clock'!B4585</f>
        <v>351.423</v>
      </c>
      <c r="L4586" s="2">
        <f>'Calibration - Data 7 O''clock'!D4585</f>
        <v>8.8520000000000003</v>
      </c>
      <c r="M4586" s="2">
        <f t="shared" si="436"/>
        <v>-0.14913841915607559</v>
      </c>
      <c r="N4586" s="2">
        <f t="shared" si="437"/>
        <v>0.98881632871409775</v>
      </c>
    </row>
    <row r="4587" spans="1:14" x14ac:dyDescent="0.3">
      <c r="A4587" s="2">
        <f>'Calibration - Data None'!B4586</f>
        <v>358.61</v>
      </c>
      <c r="B4587" s="2">
        <f>'Calibration - Data None'!D4586</f>
        <v>11.249000000000001</v>
      </c>
      <c r="C4587" s="2">
        <f t="shared" si="432"/>
        <v>-2.4257696956077514E-2</v>
      </c>
      <c r="D4587" s="2">
        <f t="shared" si="433"/>
        <v>0.99970573877435909</v>
      </c>
      <c r="F4587" s="2">
        <f>'Calibration - Data 5 O''clock'!B4586</f>
        <v>150.51400000000001</v>
      </c>
      <c r="G4587" s="2">
        <f>'Calibration - Data 5 O''clock'!D4586</f>
        <v>7.8570000000000002</v>
      </c>
      <c r="H4587" s="2">
        <f t="shared" si="434"/>
        <v>0.49221087738969849</v>
      </c>
      <c r="I4587" s="2">
        <f t="shared" si="435"/>
        <v>-0.8704759917305378</v>
      </c>
      <c r="K4587" s="2">
        <f>'Calibration - Data 7 O''clock'!B4586</f>
        <v>352.06099999999998</v>
      </c>
      <c r="L4587" s="2">
        <f>'Calibration - Data 7 O''clock'!D4586</f>
        <v>8.8510000000000009</v>
      </c>
      <c r="M4587" s="2">
        <f t="shared" si="436"/>
        <v>-0.13811873254929002</v>
      </c>
      <c r="N4587" s="2">
        <f t="shared" si="437"/>
        <v>0.99041567824776366</v>
      </c>
    </row>
    <row r="4588" spans="1:14" x14ac:dyDescent="0.3">
      <c r="A4588" s="2">
        <f>'Calibration - Data None'!B4587</f>
        <v>359.42</v>
      </c>
      <c r="B4588" s="2">
        <f>'Calibration - Data None'!D4587</f>
        <v>11.247999999999999</v>
      </c>
      <c r="C4588" s="2">
        <f t="shared" si="432"/>
        <v>-1.0122736774459414E-2</v>
      </c>
      <c r="D4588" s="2">
        <f t="shared" si="433"/>
        <v>0.99994876378752273</v>
      </c>
      <c r="F4588" s="2">
        <f>'Calibration - Data 5 O''clock'!B4587</f>
        <v>151.07900000000001</v>
      </c>
      <c r="G4588" s="2">
        <f>'Calibration - Data 5 O''clock'!D4587</f>
        <v>7.8529999999999998</v>
      </c>
      <c r="H4588" s="2">
        <f t="shared" si="434"/>
        <v>0.4836032252947311</v>
      </c>
      <c r="I4588" s="2">
        <f t="shared" si="435"/>
        <v>-0.87528733595576114</v>
      </c>
      <c r="K4588" s="2">
        <f>'Calibration - Data 7 O''clock'!B4587</f>
        <v>352.69799999999998</v>
      </c>
      <c r="L4588" s="2">
        <f>'Calibration - Data 7 O''clock'!D4587</f>
        <v>8.8469999999999995</v>
      </c>
      <c r="M4588" s="2">
        <f t="shared" si="436"/>
        <v>-0.12709923217164279</v>
      </c>
      <c r="N4588" s="2">
        <f t="shared" si="437"/>
        <v>0.99189000659416815</v>
      </c>
    </row>
    <row r="4589" spans="1:14" x14ac:dyDescent="0.3">
      <c r="A4589" s="2">
        <f>'Calibration - Data None'!B4588</f>
        <v>0.13</v>
      </c>
      <c r="B4589" s="2">
        <f>'Calibration - Data None'!D4588</f>
        <v>11.25</v>
      </c>
      <c r="C4589" s="2">
        <f t="shared" si="432"/>
        <v>2.2689260808398757E-3</v>
      </c>
      <c r="D4589" s="2">
        <f t="shared" si="433"/>
        <v>0.99999742598390706</v>
      </c>
      <c r="F4589" s="2">
        <f>'Calibration - Data 5 O''clock'!B4588</f>
        <v>151.64400000000001</v>
      </c>
      <c r="G4589" s="2">
        <f>'Calibration - Data 5 O''clock'!D4588</f>
        <v>7.851</v>
      </c>
      <c r="H4589" s="2">
        <f t="shared" si="434"/>
        <v>0.47494854727982161</v>
      </c>
      <c r="I4589" s="2">
        <f t="shared" si="435"/>
        <v>-0.88001356662087149</v>
      </c>
      <c r="K4589" s="2">
        <f>'Calibration - Data 7 O''clock'!B4588</f>
        <v>353.334</v>
      </c>
      <c r="L4589" s="2">
        <f>'Calibration - Data 7 O''clock'!D4588</f>
        <v>8.8420000000000005</v>
      </c>
      <c r="M4589" s="2">
        <f t="shared" si="436"/>
        <v>-0.11608135726430566</v>
      </c>
      <c r="N4589" s="2">
        <f t="shared" si="437"/>
        <v>0.99323970847710108</v>
      </c>
    </row>
    <row r="4590" spans="1:14" x14ac:dyDescent="0.3">
      <c r="A4590" s="2">
        <f>'Calibration - Data None'!B4589</f>
        <v>0.94</v>
      </c>
      <c r="B4590" s="2">
        <f>'Calibration - Data None'!D4589</f>
        <v>11.253</v>
      </c>
      <c r="C4590" s="2">
        <f t="shared" si="432"/>
        <v>1.6405359001362026E-2</v>
      </c>
      <c r="D4590" s="2">
        <f t="shared" si="433"/>
        <v>0.99986542304253945</v>
      </c>
      <c r="F4590" s="2">
        <f>'Calibration - Data 5 O''clock'!B4589</f>
        <v>152.208</v>
      </c>
      <c r="G4590" s="2">
        <f>'Calibration - Data 5 O''clock'!D4589</f>
        <v>7.8440000000000003</v>
      </c>
      <c r="H4590" s="2">
        <f t="shared" si="434"/>
        <v>0.46626312498992467</v>
      </c>
      <c r="I4590" s="2">
        <f t="shared" si="435"/>
        <v>-0.88464608645188159</v>
      </c>
      <c r="K4590" s="2">
        <f>'Calibration - Data 7 O''clock'!B4589</f>
        <v>353.971</v>
      </c>
      <c r="L4590" s="2">
        <f>'Calibration - Data 7 O''clock'!D4589</f>
        <v>8.8409999999999993</v>
      </c>
      <c r="M4590" s="2">
        <f t="shared" si="436"/>
        <v>-0.10503182262210378</v>
      </c>
      <c r="N4590" s="2">
        <f t="shared" si="437"/>
        <v>0.99446886137107326</v>
      </c>
    </row>
    <row r="4591" spans="1:14" x14ac:dyDescent="0.3">
      <c r="A4591" s="2">
        <f>'Calibration - Data None'!B4590</f>
        <v>1.7509999999999999</v>
      </c>
      <c r="B4591" s="2">
        <f>'Calibration - Data None'!D4590</f>
        <v>11.257</v>
      </c>
      <c r="C4591" s="2">
        <f t="shared" si="432"/>
        <v>3.0555958357314873E-2</v>
      </c>
      <c r="D4591" s="2">
        <f t="shared" si="433"/>
        <v>0.99953305768687117</v>
      </c>
      <c r="F4591" s="2">
        <f>'Calibration - Data 5 O''clock'!B4590</f>
        <v>152.774</v>
      </c>
      <c r="G4591" s="2">
        <f>'Calibration - Data 5 O''clock'!D4590</f>
        <v>7.8449999999999998</v>
      </c>
      <c r="H4591" s="2">
        <f t="shared" si="434"/>
        <v>0.45750148432923832</v>
      </c>
      <c r="I4591" s="2">
        <f t="shared" si="435"/>
        <v>-0.88920885726388477</v>
      </c>
      <c r="K4591" s="2">
        <f>'Calibration - Data 7 O''clock'!B4590</f>
        <v>354.60700000000003</v>
      </c>
      <c r="L4591" s="2">
        <f>'Calibration - Data 7 O''clock'!D4590</f>
        <v>8.8390000000000004</v>
      </c>
      <c r="M4591" s="2">
        <f t="shared" si="436"/>
        <v>-9.3986681777144809E-2</v>
      </c>
      <c r="N4591" s="2">
        <f t="shared" si="437"/>
        <v>0.99557345467249259</v>
      </c>
    </row>
    <row r="4592" spans="1:14" x14ac:dyDescent="0.3">
      <c r="A4592" s="2">
        <f>'Calibration - Data None'!B4591</f>
        <v>2.5609999999999999</v>
      </c>
      <c r="B4592" s="2">
        <f>'Calibration - Data None'!D4591</f>
        <v>11.252000000000001</v>
      </c>
      <c r="C4592" s="2">
        <f t="shared" si="432"/>
        <v>4.4682999975540871E-2</v>
      </c>
      <c r="D4592" s="2">
        <f t="shared" si="433"/>
        <v>0.99900121597182545</v>
      </c>
      <c r="F4592" s="2">
        <f>'Calibration - Data 5 O''clock'!B4591</f>
        <v>153.339</v>
      </c>
      <c r="G4592" s="2">
        <f>'Calibration - Data 5 O''clock'!D4591</f>
        <v>7.8440000000000003</v>
      </c>
      <c r="H4592" s="2">
        <f t="shared" si="434"/>
        <v>0.44871079595831592</v>
      </c>
      <c r="I4592" s="2">
        <f t="shared" si="435"/>
        <v>-0.89367702308521646</v>
      </c>
      <c r="K4592" s="2">
        <f>'Calibration - Data 7 O''clock'!B4591</f>
        <v>355.24400000000003</v>
      </c>
      <c r="L4592" s="2">
        <f>'Calibration - Data 7 O''clock'!D4591</f>
        <v>8.8390000000000004</v>
      </c>
      <c r="M4592" s="2">
        <f t="shared" si="436"/>
        <v>-8.2912567153348771E-2</v>
      </c>
      <c r="N4592" s="2">
        <f t="shared" si="437"/>
        <v>0.99655682537828294</v>
      </c>
    </row>
    <row r="4593" spans="1:14" x14ac:dyDescent="0.3">
      <c r="A4593" s="2">
        <f>'Calibration - Data None'!B4592</f>
        <v>3.371</v>
      </c>
      <c r="B4593" s="2">
        <f>'Calibration - Data None'!D4592</f>
        <v>11.255000000000001</v>
      </c>
      <c r="C4593" s="2">
        <f t="shared" si="432"/>
        <v>5.8801111420952457E-2</v>
      </c>
      <c r="D4593" s="2">
        <f t="shared" si="433"/>
        <v>0.99826971770942785</v>
      </c>
      <c r="F4593" s="2">
        <f>'Calibration - Data 5 O''clock'!B4592</f>
        <v>153.90299999999999</v>
      </c>
      <c r="G4593" s="2">
        <f>'Calibration - Data 5 O''clock'!D4592</f>
        <v>7.8440000000000003</v>
      </c>
      <c r="H4593" s="2">
        <f t="shared" si="434"/>
        <v>0.43989214863896542</v>
      </c>
      <c r="I4593" s="2">
        <f t="shared" si="435"/>
        <v>-0.89805060969067574</v>
      </c>
      <c r="K4593" s="2">
        <f>'Calibration - Data 7 O''clock'!B4592</f>
        <v>355.88</v>
      </c>
      <c r="L4593" s="2">
        <f>'Calibration - Data 7 O''clock'!D4592</f>
        <v>8.8379999999999992</v>
      </c>
      <c r="M4593" s="2">
        <f t="shared" si="436"/>
        <v>-7.1845612484858448E-2</v>
      </c>
      <c r="N4593" s="2">
        <f t="shared" si="437"/>
        <v>0.99741576484767658</v>
      </c>
    </row>
    <row r="4594" spans="1:14" x14ac:dyDescent="0.3">
      <c r="A4594" s="2">
        <f>'Calibration - Data None'!B4593</f>
        <v>4.1820000000000004</v>
      </c>
      <c r="B4594" s="2">
        <f>'Calibration - Data None'!D4593</f>
        <v>11.253</v>
      </c>
      <c r="C4594" s="2">
        <f t="shared" si="432"/>
        <v>7.2924877935128682E-2</v>
      </c>
      <c r="D4594" s="2">
        <f t="shared" si="433"/>
        <v>0.99733743646678907</v>
      </c>
      <c r="F4594" s="2">
        <f>'Calibration - Data 5 O''clock'!B4593</f>
        <v>154.46799999999999</v>
      </c>
      <c r="G4594" s="2">
        <f>'Calibration - Data 5 O''clock'!D4593</f>
        <v>7.843</v>
      </c>
      <c r="H4594" s="2">
        <f t="shared" si="434"/>
        <v>0.43101512835754868</v>
      </c>
      <c r="I4594" s="2">
        <f t="shared" si="435"/>
        <v>-0.902344700836064</v>
      </c>
      <c r="K4594" s="2">
        <f>'Calibration - Data 7 O''clock'!B4593</f>
        <v>356.51499999999999</v>
      </c>
      <c r="L4594" s="2">
        <f>'Calibration - Data 7 O''clock'!D4593</f>
        <v>8.8369999999999997</v>
      </c>
      <c r="M4594" s="2">
        <f t="shared" si="436"/>
        <v>-6.0787226366574E-2</v>
      </c>
      <c r="N4594" s="2">
        <f t="shared" si="437"/>
        <v>0.99815074668642056</v>
      </c>
    </row>
    <row r="4595" spans="1:14" x14ac:dyDescent="0.3">
      <c r="A4595" s="2">
        <f>'Calibration - Data None'!B4594</f>
        <v>4.992</v>
      </c>
      <c r="B4595" s="2">
        <f>'Calibration - Data None'!D4594</f>
        <v>11.257999999999999</v>
      </c>
      <c r="C4595" s="2">
        <f t="shared" si="432"/>
        <v>8.7016646878756196E-2</v>
      </c>
      <c r="D4595" s="2">
        <f t="shared" si="433"/>
        <v>0.99620685761842542</v>
      </c>
      <c r="F4595" s="2">
        <f>'Calibration - Data 5 O''clock'!B4594</f>
        <v>155.03200000000001</v>
      </c>
      <c r="G4595" s="2">
        <f>'Calibration - Data 5 O''clock'!D4594</f>
        <v>7.8410000000000002</v>
      </c>
      <c r="H4595" s="2">
        <f t="shared" si="434"/>
        <v>0.42211201809628318</v>
      </c>
      <c r="I4595" s="2">
        <f t="shared" si="435"/>
        <v>-0.90654368023757304</v>
      </c>
      <c r="K4595" s="2">
        <f>'Calibration - Data 7 O''clock'!B4594</f>
        <v>357.15100000000001</v>
      </c>
      <c r="L4595" s="2">
        <f>'Calibration - Data 7 O''clock'!D4594</f>
        <v>8.8369999999999997</v>
      </c>
      <c r="M4595" s="2">
        <f t="shared" si="436"/>
        <v>-4.9703942156062324E-2</v>
      </c>
      <c r="N4595" s="2">
        <f t="shared" si="437"/>
        <v>0.99876399521315684</v>
      </c>
    </row>
    <row r="4596" spans="1:14" x14ac:dyDescent="0.3">
      <c r="A4596" s="2">
        <f>'Calibration - Data None'!B4595</f>
        <v>5.8029999999999999</v>
      </c>
      <c r="B4596" s="2">
        <f>'Calibration - Data None'!D4595</f>
        <v>11.260999999999999</v>
      </c>
      <c r="C4596" s="2">
        <f t="shared" si="432"/>
        <v>0.10110838887649767</v>
      </c>
      <c r="D4596" s="2">
        <f t="shared" si="433"/>
        <v>0.99487541616968245</v>
      </c>
      <c r="F4596" s="2">
        <f>'Calibration - Data 5 O''clock'!B4595</f>
        <v>155.59700000000001</v>
      </c>
      <c r="G4596" s="2">
        <f>'Calibration - Data 5 O''clock'!D4595</f>
        <v>7.8380000000000001</v>
      </c>
      <c r="H4596" s="2">
        <f t="shared" si="434"/>
        <v>0.41315211254322082</v>
      </c>
      <c r="I4596" s="2">
        <f t="shared" si="435"/>
        <v>-0.91066202946047647</v>
      </c>
      <c r="K4596" s="2">
        <f>'Calibration - Data 7 O''clock'!B4595</f>
        <v>357.78699999999998</v>
      </c>
      <c r="L4596" s="2">
        <f>'Calibration - Data 7 O''clock'!D4595</f>
        <v>8.8330000000000002</v>
      </c>
      <c r="M4596" s="2">
        <f t="shared" si="436"/>
        <v>-3.861453366126421E-2</v>
      </c>
      <c r="N4596" s="2">
        <f t="shared" si="437"/>
        <v>0.99925418077190109</v>
      </c>
    </row>
    <row r="4597" spans="1:14" x14ac:dyDescent="0.3">
      <c r="A4597" s="2">
        <f>'Calibration - Data None'!B4596</f>
        <v>6.6139999999999999</v>
      </c>
      <c r="B4597" s="2">
        <f>'Calibration - Data None'!D4596</f>
        <v>11.260999999999999</v>
      </c>
      <c r="C4597" s="2">
        <f t="shared" si="432"/>
        <v>0.11517987381572034</v>
      </c>
      <c r="D4597" s="2">
        <f t="shared" si="433"/>
        <v>0.99334465150208295</v>
      </c>
      <c r="F4597" s="2">
        <f>'Calibration - Data 5 O''clock'!B4596</f>
        <v>156.161</v>
      </c>
      <c r="G4597" s="2">
        <f>'Calibration - Data 5 O''clock'!D4596</f>
        <v>7.8369999999999997</v>
      </c>
      <c r="H4597" s="2">
        <f t="shared" si="434"/>
        <v>0.4041679961087235</v>
      </c>
      <c r="I4597" s="2">
        <f t="shared" si="435"/>
        <v>-0.91468477134008241</v>
      </c>
      <c r="K4597" s="2">
        <f>'Calibration - Data 7 O''clock'!B4596</f>
        <v>358.42200000000003</v>
      </c>
      <c r="L4597" s="2">
        <f>'Calibration - Data 7 O''clock'!D4596</f>
        <v>8.83</v>
      </c>
      <c r="M4597" s="2">
        <f t="shared" si="436"/>
        <v>-2.753781394432803E-2</v>
      </c>
      <c r="N4597" s="2">
        <f t="shared" si="437"/>
        <v>0.9996207624910397</v>
      </c>
    </row>
    <row r="4598" spans="1:14" x14ac:dyDescent="0.3">
      <c r="A4598" s="2">
        <f>'Calibration - Data None'!B4597</f>
        <v>7.4249999999999998</v>
      </c>
      <c r="B4598" s="2">
        <f>'Calibration - Data None'!D4597</f>
        <v>11.263</v>
      </c>
      <c r="C4598" s="2">
        <f t="shared" si="432"/>
        <v>0.12922828247541765</v>
      </c>
      <c r="D4598" s="2">
        <f t="shared" si="433"/>
        <v>0.99161487030421935</v>
      </c>
      <c r="F4598" s="2">
        <f>'Calibration - Data 5 O''clock'!B4597</f>
        <v>156.726</v>
      </c>
      <c r="G4598" s="2">
        <f>'Calibration - Data 5 O''clock'!D4597</f>
        <v>7.8390000000000004</v>
      </c>
      <c r="H4598" s="2">
        <f t="shared" si="434"/>
        <v>0.39512868410433843</v>
      </c>
      <c r="I4598" s="2">
        <f t="shared" si="435"/>
        <v>-0.91862577962844805</v>
      </c>
      <c r="K4598" s="2">
        <f>'Calibration - Data 7 O''clock'!B4597</f>
        <v>359.05799999999999</v>
      </c>
      <c r="L4598" s="2">
        <f>'Calibration - Data 7 O''clock'!D4597</f>
        <v>8.8260000000000005</v>
      </c>
      <c r="M4598" s="2">
        <f t="shared" si="436"/>
        <v>-1.6440260878778565E-2</v>
      </c>
      <c r="N4598" s="2">
        <f t="shared" si="437"/>
        <v>0.99986484977832768</v>
      </c>
    </row>
    <row r="4599" spans="1:14" x14ac:dyDescent="0.3">
      <c r="A4599" s="2">
        <f>'Calibration - Data None'!B4598</f>
        <v>8.2360000000000007</v>
      </c>
      <c r="B4599" s="2">
        <f>'Calibration - Data None'!D4598</f>
        <v>11.266999999999999</v>
      </c>
      <c r="C4599" s="2">
        <f t="shared" si="432"/>
        <v>0.14325080025791406</v>
      </c>
      <c r="D4599" s="2">
        <f t="shared" si="433"/>
        <v>0.98968641913763133</v>
      </c>
      <c r="F4599" s="2">
        <f>'Calibration - Data 5 O''clock'!B4598</f>
        <v>157.28899999999999</v>
      </c>
      <c r="G4599" s="2">
        <f>'Calibration - Data 5 O''clock'!D4598</f>
        <v>7.835</v>
      </c>
      <c r="H4599" s="2">
        <f t="shared" si="434"/>
        <v>0.38608314980972841</v>
      </c>
      <c r="I4599" s="2">
        <f t="shared" si="435"/>
        <v>-0.92246398381345973</v>
      </c>
      <c r="K4599" s="2">
        <f>'Calibration - Data 7 O''clock'!B4598</f>
        <v>359.69299999999998</v>
      </c>
      <c r="L4599" s="2">
        <f>'Calibration - Data 7 O''clock'!D4598</f>
        <v>8.8219999999999992</v>
      </c>
      <c r="M4599" s="2">
        <f t="shared" si="436"/>
        <v>-5.358135164961397E-3</v>
      </c>
      <c r="N4599" s="2">
        <f t="shared" si="437"/>
        <v>0.99998564509074528</v>
      </c>
    </row>
    <row r="4600" spans="1:14" x14ac:dyDescent="0.3">
      <c r="A4600" s="2">
        <f>'Calibration - Data None'!B4599</f>
        <v>9.0470000000000006</v>
      </c>
      <c r="B4600" s="2">
        <f>'Calibration - Data None'!D4599</f>
        <v>11.265000000000001</v>
      </c>
      <c r="C4600" s="2">
        <f t="shared" si="432"/>
        <v>0.15724461775276929</v>
      </c>
      <c r="D4600" s="2">
        <f t="shared" si="433"/>
        <v>0.98755968436737307</v>
      </c>
      <c r="F4600" s="2">
        <f>'Calibration - Data 5 O''clock'!B4599</f>
        <v>157.85300000000001</v>
      </c>
      <c r="G4600" s="2">
        <f>'Calibration - Data 5 O''clock'!D4599</f>
        <v>7.8319999999999999</v>
      </c>
      <c r="H4600" s="2">
        <f t="shared" si="434"/>
        <v>0.37698417230897113</v>
      </c>
      <c r="I4600" s="2">
        <f t="shared" si="435"/>
        <v>-0.92621970062643344</v>
      </c>
      <c r="K4600" s="2">
        <f>'Calibration - Data 7 O''clock'!B4599</f>
        <v>0.22700000000000001</v>
      </c>
      <c r="L4600" s="2">
        <f>'Calibration - Data 7 O''clock'!D4599</f>
        <v>8.8190000000000008</v>
      </c>
      <c r="M4600" s="2">
        <f t="shared" si="436"/>
        <v>3.9618870372949838E-3</v>
      </c>
      <c r="N4600" s="2">
        <f t="shared" si="437"/>
        <v>0.99999215169475386</v>
      </c>
    </row>
    <row r="4601" spans="1:14" x14ac:dyDescent="0.3">
      <c r="A4601" s="2">
        <f>'Calibration - Data None'!B4600</f>
        <v>9.859</v>
      </c>
      <c r="B4601" s="2">
        <f>'Calibration - Data None'!D4600</f>
        <v>11.268000000000001</v>
      </c>
      <c r="C4601" s="2">
        <f t="shared" si="432"/>
        <v>0.17122412686982963</v>
      </c>
      <c r="D4601" s="2">
        <f t="shared" si="433"/>
        <v>0.98523210380989135</v>
      </c>
      <c r="F4601" s="2">
        <f>'Calibration - Data 5 O''clock'!B4600</f>
        <v>158.416</v>
      </c>
      <c r="G4601" s="2">
        <f>'Calibration - Data 5 O''clock'!D4600</f>
        <v>7.8280000000000003</v>
      </c>
      <c r="H4601" s="2">
        <f t="shared" si="434"/>
        <v>0.36786489575871534</v>
      </c>
      <c r="I4601" s="2">
        <f t="shared" si="435"/>
        <v>-0.9298792494020014</v>
      </c>
      <c r="K4601" s="2">
        <f>'Calibration - Data 7 O''clock'!B4600</f>
        <v>0.86199999999999999</v>
      </c>
      <c r="L4601" s="2">
        <f>'Calibration - Data 7 O''clock'!D4600</f>
        <v>8.8149999999999995</v>
      </c>
      <c r="M4601" s="2">
        <f t="shared" si="436"/>
        <v>1.5044170610545833E-2</v>
      </c>
      <c r="N4601" s="2">
        <f t="shared" si="437"/>
        <v>0.99988683006160295</v>
      </c>
    </row>
    <row r="4602" spans="1:14" x14ac:dyDescent="0.3">
      <c r="A4602" s="2">
        <f>'Calibration - Data None'!B4601</f>
        <v>10.67</v>
      </c>
      <c r="B4602" s="2">
        <f>'Calibration - Data None'!D4601</f>
        <v>11.27</v>
      </c>
      <c r="C4602" s="2">
        <f t="shared" si="432"/>
        <v>0.18515209510115055</v>
      </c>
      <c r="D4602" s="2">
        <f t="shared" si="433"/>
        <v>0.98270987665722298</v>
      </c>
      <c r="F4602" s="2">
        <f>'Calibration - Data 5 O''clock'!B4601</f>
        <v>158.97999999999999</v>
      </c>
      <c r="G4602" s="2">
        <f>'Calibration - Data 5 O''clock'!D4601</f>
        <v>7.83</v>
      </c>
      <c r="H4602" s="2">
        <f t="shared" si="434"/>
        <v>0.35869380875114987</v>
      </c>
      <c r="I4602" s="2">
        <f t="shared" si="435"/>
        <v>-0.93345527560970676</v>
      </c>
      <c r="K4602" s="2">
        <f>'Calibration - Data 7 O''clock'!B4601</f>
        <v>1.496</v>
      </c>
      <c r="L4602" s="2">
        <f>'Calibration - Data 7 O''clock'!D4601</f>
        <v>8.81</v>
      </c>
      <c r="M4602" s="2">
        <f t="shared" si="436"/>
        <v>2.6107158997288198E-2</v>
      </c>
      <c r="N4602" s="2">
        <f t="shared" si="437"/>
        <v>0.9996591500351959</v>
      </c>
    </row>
    <row r="4603" spans="1:14" x14ac:dyDescent="0.3">
      <c r="A4603" s="2">
        <f>'Calibration - Data None'!B4602</f>
        <v>11.481999999999999</v>
      </c>
      <c r="B4603" s="2">
        <f>'Calibration - Data None'!D4602</f>
        <v>11.272</v>
      </c>
      <c r="C4603" s="2">
        <f t="shared" si="432"/>
        <v>0.19906007215853722</v>
      </c>
      <c r="D4603" s="2">
        <f t="shared" si="433"/>
        <v>0.97998728954626646</v>
      </c>
      <c r="F4603" s="2">
        <f>'Calibration - Data 5 O''clock'!B4602</f>
        <v>159.54400000000001</v>
      </c>
      <c r="G4603" s="2">
        <f>'Calibration - Data 5 O''clock'!D4602</f>
        <v>7.83</v>
      </c>
      <c r="H4603" s="2">
        <f t="shared" si="434"/>
        <v>0.34948796546121436</v>
      </c>
      <c r="I4603" s="2">
        <f t="shared" si="435"/>
        <v>-0.9369408529879466</v>
      </c>
      <c r="K4603" s="2">
        <f>'Calibration - Data 7 O''clock'!B4602</f>
        <v>2.1309999999999998</v>
      </c>
      <c r="L4603" s="2">
        <f>'Calibration - Data 7 O''clock'!D4602</f>
        <v>8.8149999999999995</v>
      </c>
      <c r="M4603" s="2">
        <f t="shared" si="436"/>
        <v>3.7184392010868747E-2</v>
      </c>
      <c r="N4603" s="2">
        <f t="shared" si="437"/>
        <v>0.99930842135487985</v>
      </c>
    </row>
    <row r="4604" spans="1:14" x14ac:dyDescent="0.3">
      <c r="A4604" s="2">
        <f>'Calibration - Data None'!B4603</f>
        <v>12.294</v>
      </c>
      <c r="B4604" s="2">
        <f>'Calibration - Data None'!D4603</f>
        <v>11.276</v>
      </c>
      <c r="C4604" s="2">
        <f t="shared" si="432"/>
        <v>0.21292806913379819</v>
      </c>
      <c r="D4604" s="2">
        <f t="shared" si="433"/>
        <v>0.97706787756785474</v>
      </c>
      <c r="F4604" s="2">
        <f>'Calibration - Data 5 O''clock'!B4603</f>
        <v>160.107</v>
      </c>
      <c r="G4604" s="2">
        <f>'Calibration - Data 5 O''clock'!D4603</f>
        <v>7.8259999999999996</v>
      </c>
      <c r="H4604" s="2">
        <f t="shared" si="434"/>
        <v>0.3402646698069039</v>
      </c>
      <c r="I4604" s="2">
        <f t="shared" si="435"/>
        <v>-0.94032970519982972</v>
      </c>
      <c r="K4604" s="2">
        <f>'Calibration - Data 7 O''clock'!B4603</f>
        <v>2.7650000000000001</v>
      </c>
      <c r="L4604" s="2">
        <f>'Calibration - Data 7 O''clock'!D4603</f>
        <v>8.8119999999999994</v>
      </c>
      <c r="M4604" s="2">
        <f t="shared" si="436"/>
        <v>4.8239624770258213E-2</v>
      </c>
      <c r="N4604" s="2">
        <f t="shared" si="437"/>
        <v>0.99883579161042513</v>
      </c>
    </row>
    <row r="4605" spans="1:14" x14ac:dyDescent="0.3">
      <c r="A4605" s="2">
        <f>'Calibration - Data None'!B4604</f>
        <v>13.106</v>
      </c>
      <c r="B4605" s="2">
        <f>'Calibration - Data None'!D4604</f>
        <v>11.276</v>
      </c>
      <c r="C4605" s="2">
        <f t="shared" si="432"/>
        <v>0.22675330071869967</v>
      </c>
      <c r="D4605" s="2">
        <f t="shared" si="433"/>
        <v>0.97395222706926188</v>
      </c>
      <c r="F4605" s="2">
        <f>'Calibration - Data 5 O''clock'!B4604</f>
        <v>160.66999999999999</v>
      </c>
      <c r="G4605" s="2">
        <f>'Calibration - Data 5 O''clock'!D4604</f>
        <v>7.8230000000000004</v>
      </c>
      <c r="H4605" s="2">
        <f t="shared" si="434"/>
        <v>0.33100852040710327</v>
      </c>
      <c r="I4605" s="2">
        <f t="shared" si="435"/>
        <v>-0.94362776528560255</v>
      </c>
      <c r="K4605" s="2">
        <f>'Calibration - Data 7 O''clock'!B4604</f>
        <v>3.399</v>
      </c>
      <c r="L4605" s="2">
        <f>'Calibration - Data 7 O''clock'!D4604</f>
        <v>8.8079999999999998</v>
      </c>
      <c r="M4605" s="2">
        <f t="shared" si="436"/>
        <v>5.9288950995207826E-2</v>
      </c>
      <c r="N4605" s="2">
        <f t="shared" si="437"/>
        <v>0.9982408628632109</v>
      </c>
    </row>
    <row r="4606" spans="1:14" x14ac:dyDescent="0.3">
      <c r="A4606" s="2">
        <f>'Calibration - Data None'!B4605</f>
        <v>13.919</v>
      </c>
      <c r="B4606" s="2">
        <f>'Calibration - Data None'!D4605</f>
        <v>11.29</v>
      </c>
      <c r="C4606" s="2">
        <f t="shared" si="432"/>
        <v>0.24054993103823027</v>
      </c>
      <c r="D4606" s="2">
        <f t="shared" si="433"/>
        <v>0.97063676557067557</v>
      </c>
      <c r="F4606" s="2">
        <f>'Calibration - Data 5 O''clock'!B4605</f>
        <v>161.23400000000001</v>
      </c>
      <c r="G4606" s="2">
        <f>'Calibration - Data 5 O''clock'!D4605</f>
        <v>7.8209999999999997</v>
      </c>
      <c r="H4606" s="2">
        <f t="shared" si="434"/>
        <v>0.32170388554320539</v>
      </c>
      <c r="I4606" s="2">
        <f t="shared" si="435"/>
        <v>-0.94684032974224552</v>
      </c>
      <c r="K4606" s="2">
        <f>'Calibration - Data 7 O''clock'!B4605</f>
        <v>4.0339999999999998</v>
      </c>
      <c r="L4606" s="2">
        <f>'Calibration - Data 7 O''clock'!D4605</f>
        <v>8.8079999999999998</v>
      </c>
      <c r="M4606" s="2">
        <f t="shared" si="436"/>
        <v>7.0348427851443129E-2</v>
      </c>
      <c r="N4606" s="2">
        <f t="shared" si="437"/>
        <v>0.99752248029747692</v>
      </c>
    </row>
    <row r="4607" spans="1:14" x14ac:dyDescent="0.3">
      <c r="A4607" s="2">
        <f>'Calibration - Data None'!B4606</f>
        <v>14.731</v>
      </c>
      <c r="B4607" s="2">
        <f>'Calibration - Data None'!D4606</f>
        <v>11.287000000000001</v>
      </c>
      <c r="C4607" s="2">
        <f t="shared" si="432"/>
        <v>0.25428124963512344</v>
      </c>
      <c r="D4607" s="2">
        <f t="shared" si="433"/>
        <v>0.96713031494416513</v>
      </c>
      <c r="F4607" s="2">
        <f>'Calibration - Data 5 O''clock'!B4606</f>
        <v>161.797</v>
      </c>
      <c r="G4607" s="2">
        <f>'Calibration - Data 5 O''clock'!D4606</f>
        <v>7.82</v>
      </c>
      <c r="H4607" s="2">
        <f t="shared" si="434"/>
        <v>0.31238465850437092</v>
      </c>
      <c r="I4607" s="2">
        <f t="shared" si="435"/>
        <v>-0.94995569640436783</v>
      </c>
      <c r="K4607" s="2">
        <f>'Calibration - Data 7 O''clock'!B4606</f>
        <v>4.6669999999999998</v>
      </c>
      <c r="L4607" s="2">
        <f>'Calibration - Data 7 O''clock'!D4606</f>
        <v>8.8040000000000003</v>
      </c>
      <c r="M4607" s="2">
        <f t="shared" si="436"/>
        <v>8.1364473144115143E-2</v>
      </c>
      <c r="N4607" s="2">
        <f t="shared" si="437"/>
        <v>0.99668441470205626</v>
      </c>
    </row>
    <row r="4608" spans="1:14" x14ac:dyDescent="0.3">
      <c r="A4608" s="2">
        <f>'Calibration - Data None'!B4607</f>
        <v>15.542999999999999</v>
      </c>
      <c r="B4608" s="2">
        <f>'Calibration - Data None'!D4607</f>
        <v>11.286</v>
      </c>
      <c r="C4608" s="2">
        <f t="shared" si="432"/>
        <v>0.26796149729080176</v>
      </c>
      <c r="D4608" s="2">
        <f t="shared" si="433"/>
        <v>0.96342962170034596</v>
      </c>
      <c r="F4608" s="2">
        <f>'Calibration - Data 5 O''clock'!B4607</f>
        <v>162.36000000000001</v>
      </c>
      <c r="G4608" s="2">
        <f>'Calibration - Data 5 O''clock'!D4607</f>
        <v>7.8230000000000004</v>
      </c>
      <c r="H4608" s="2">
        <f t="shared" si="434"/>
        <v>0.30303526963277361</v>
      </c>
      <c r="I4608" s="2">
        <f t="shared" si="435"/>
        <v>-0.95297934151721897</v>
      </c>
      <c r="K4608" s="2">
        <f>'Calibration - Data 7 O''clock'!B4607</f>
        <v>5.3010000000000002</v>
      </c>
      <c r="L4608" s="2">
        <f>'Calibration - Data 7 O''clock'!D4607</f>
        <v>8.8019999999999996</v>
      </c>
      <c r="M4608" s="2">
        <f t="shared" si="436"/>
        <v>9.2387966106918601E-2</v>
      </c>
      <c r="N4608" s="2">
        <f t="shared" si="437"/>
        <v>0.99572308586204172</v>
      </c>
    </row>
    <row r="4609" spans="1:14" x14ac:dyDescent="0.3">
      <c r="A4609" s="2">
        <f>'Calibration - Data None'!B4608</f>
        <v>16.355</v>
      </c>
      <c r="B4609" s="2">
        <f>'Calibration - Data None'!D4608</f>
        <v>11.287000000000001</v>
      </c>
      <c r="C4609" s="2">
        <f t="shared" si="432"/>
        <v>0.2815879264054133</v>
      </c>
      <c r="D4609" s="2">
        <f t="shared" si="433"/>
        <v>0.95953542910238576</v>
      </c>
      <c r="F4609" s="2">
        <f>'Calibration - Data 5 O''clock'!B4608</f>
        <v>162.922</v>
      </c>
      <c r="G4609" s="2">
        <f>'Calibration - Data 5 O''clock'!D4608</f>
        <v>7.82</v>
      </c>
      <c r="H4609" s="2">
        <f t="shared" si="434"/>
        <v>0.29367330539376224</v>
      </c>
      <c r="I4609" s="2">
        <f t="shared" si="435"/>
        <v>-0.95590584771676235</v>
      </c>
      <c r="K4609" s="2">
        <f>'Calibration - Data 7 O''clock'!B4608</f>
        <v>5.9349999999999996</v>
      </c>
      <c r="L4609" s="2">
        <f>'Calibration - Data 7 O''clock'!D4608</f>
        <v>8.8010000000000002</v>
      </c>
      <c r="M4609" s="2">
        <f t="shared" si="436"/>
        <v>0.10340014694392843</v>
      </c>
      <c r="N4609" s="2">
        <f t="shared" si="437"/>
        <v>0.99463983914378473</v>
      </c>
    </row>
    <row r="4610" spans="1:14" x14ac:dyDescent="0.3">
      <c r="A4610" s="2">
        <f>'Calibration - Data None'!B4609</f>
        <v>17.167000000000002</v>
      </c>
      <c r="B4610" s="2">
        <f>'Calibration - Data None'!D4609</f>
        <v>11.282999999999999</v>
      </c>
      <c r="C4610" s="2">
        <f t="shared" si="432"/>
        <v>0.29515780018825377</v>
      </c>
      <c r="D4610" s="2">
        <f t="shared" si="433"/>
        <v>0.95544851927669594</v>
      </c>
      <c r="F4610" s="2">
        <f>'Calibration - Data 5 O''clock'!B4609</f>
        <v>163.48500000000001</v>
      </c>
      <c r="G4610" s="2">
        <f>'Calibration - Data 5 O''clock'!D4609</f>
        <v>7.8170000000000002</v>
      </c>
      <c r="H4610" s="2">
        <f t="shared" si="434"/>
        <v>0.28426635338760103</v>
      </c>
      <c r="I4610" s="2">
        <f t="shared" si="435"/>
        <v>-0.95874534696743929</v>
      </c>
      <c r="K4610" s="2">
        <f>'Calibration - Data 7 O''clock'!B4609</f>
        <v>6.5679999999999996</v>
      </c>
      <c r="L4610" s="2">
        <f>'Calibration - Data 7 O''clock'!D4609</f>
        <v>8.7970000000000006</v>
      </c>
      <c r="M4610" s="2">
        <f t="shared" si="436"/>
        <v>0.11438232858093902</v>
      </c>
      <c r="N4610" s="2">
        <f t="shared" si="437"/>
        <v>0.99343680368124176</v>
      </c>
    </row>
    <row r="4611" spans="1:14" x14ac:dyDescent="0.3">
      <c r="A4611" s="2">
        <f>'Calibration - Data None'!B4610</f>
        <v>17.98</v>
      </c>
      <c r="B4611" s="2">
        <f>'Calibration - Data None'!D4610</f>
        <v>11.287000000000001</v>
      </c>
      <c r="C4611" s="2">
        <f t="shared" si="432"/>
        <v>0.30868499420365958</v>
      </c>
      <c r="D4611" s="2">
        <f t="shared" si="433"/>
        <v>0.95116432563121633</v>
      </c>
      <c r="F4611" s="2">
        <f>'Calibration - Data 5 O''clock'!B4610</f>
        <v>164.048</v>
      </c>
      <c r="G4611" s="2">
        <f>'Calibration - Data 5 O''clock'!D4610</f>
        <v>7.8140000000000001</v>
      </c>
      <c r="H4611" s="2">
        <f t="shared" si="434"/>
        <v>0.27483195446950826</v>
      </c>
      <c r="I4611" s="2">
        <f t="shared" si="435"/>
        <v>-0.96149227599730103</v>
      </c>
      <c r="K4611" s="2">
        <f>'Calibration - Data 7 O''clock'!B4610</f>
        <v>7.2009999999999996</v>
      </c>
      <c r="L4611" s="2">
        <f>'Calibration - Data 7 O''clock'!D4610</f>
        <v>8.7949999999999999</v>
      </c>
      <c r="M4611" s="2">
        <f t="shared" si="436"/>
        <v>0.12535054921330938</v>
      </c>
      <c r="N4611" s="2">
        <f t="shared" si="437"/>
        <v>0.99211251368578235</v>
      </c>
    </row>
    <row r="4612" spans="1:14" x14ac:dyDescent="0.3">
      <c r="A4612" s="2">
        <f>'Calibration - Data None'!B4611</f>
        <v>18.792999999999999</v>
      </c>
      <c r="B4612" s="2">
        <f>'Calibration - Data None'!D4611</f>
        <v>11.289</v>
      </c>
      <c r="C4612" s="2">
        <f t="shared" ref="C4612:C4675" si="438">SIN(RADIANS(A4612))</f>
        <v>0.32215003780053492</v>
      </c>
      <c r="D4612" s="2">
        <f t="shared" ref="D4612:D4675" si="439">COS(RADIANS(A4612))</f>
        <v>0.94668862523277097</v>
      </c>
      <c r="F4612" s="2">
        <f>'Calibration - Data 5 O''clock'!B4611</f>
        <v>164.61</v>
      </c>
      <c r="G4612" s="2">
        <f>'Calibration - Data 5 O''clock'!D4611</f>
        <v>7.8140000000000001</v>
      </c>
      <c r="H4612" s="2">
        <f t="shared" ref="H4612:H4675" si="440">SIN(RADIANS(F4612))</f>
        <v>0.26538784705193968</v>
      </c>
      <c r="I4612" s="2">
        <f t="shared" ref="I4612:I4675" si="441">COS(RADIANS(F4612))</f>
        <v>-0.96414173783585178</v>
      </c>
      <c r="K4612" s="2">
        <f>'Calibration - Data 7 O''clock'!B4611</f>
        <v>7.8339999999999996</v>
      </c>
      <c r="L4612" s="2">
        <f>'Calibration - Data 7 O''clock'!D4611</f>
        <v>8.7929999999999993</v>
      </c>
      <c r="M4612" s="2">
        <f t="shared" ref="M4612:M4675" si="442">SIN(RADIANS(K4612))</f>
        <v>0.1363034701082034</v>
      </c>
      <c r="N4612" s="2">
        <f t="shared" ref="N4612:N4675" si="443">COS(RADIANS(K4612))</f>
        <v>0.99066713079442692</v>
      </c>
    </row>
    <row r="4613" spans="1:14" x14ac:dyDescent="0.3">
      <c r="A4613" s="2">
        <f>'Calibration - Data None'!B4612</f>
        <v>19.606999999999999</v>
      </c>
      <c r="B4613" s="2">
        <f>'Calibration - Data None'!D4612</f>
        <v>11.295</v>
      </c>
      <c r="C4613" s="2">
        <f t="shared" si="438"/>
        <v>0.33556666127650969</v>
      </c>
      <c r="D4613" s="2">
        <f t="shared" si="439"/>
        <v>0.94201646261609262</v>
      </c>
      <c r="F4613" s="2">
        <f>'Calibration - Data 5 O''clock'!B4612</f>
        <v>165.173</v>
      </c>
      <c r="G4613" s="2">
        <f>'Calibration - Data 5 O''clock'!D4612</f>
        <v>7.8170000000000002</v>
      </c>
      <c r="H4613" s="2">
        <f t="shared" si="440"/>
        <v>0.25590133434425089</v>
      </c>
      <c r="I4613" s="2">
        <f t="shared" si="441"/>
        <v>-0.96670290528208924</v>
      </c>
      <c r="K4613" s="2">
        <f>'Calibration - Data 7 O''clock'!B4612</f>
        <v>8.4670000000000005</v>
      </c>
      <c r="L4613" s="2">
        <f>'Calibration - Data 7 O''clock'!D4612</f>
        <v>8.7899999999999991</v>
      </c>
      <c r="M4613" s="2">
        <f t="shared" si="442"/>
        <v>0.1472397544002037</v>
      </c>
      <c r="N4613" s="2">
        <f t="shared" si="443"/>
        <v>0.98910083142426264</v>
      </c>
    </row>
    <row r="4614" spans="1:14" x14ac:dyDescent="0.3">
      <c r="A4614" s="2">
        <f>'Calibration - Data None'!B4613</f>
        <v>20.420000000000002</v>
      </c>
      <c r="B4614" s="2">
        <f>'Calibration - Data None'!D4613</f>
        <v>11.295999999999999</v>
      </c>
      <c r="C4614" s="2">
        <f t="shared" si="438"/>
        <v>0.34889919921367329</v>
      </c>
      <c r="D4614" s="2">
        <f t="shared" si="439"/>
        <v>0.93716025779375511</v>
      </c>
      <c r="F4614" s="2">
        <f>'Calibration - Data 5 O''clock'!B4613</f>
        <v>165.73500000000001</v>
      </c>
      <c r="G4614" s="2">
        <f>'Calibration - Data 5 O''clock'!D4613</f>
        <v>7.8090000000000002</v>
      </c>
      <c r="H4614" s="2">
        <f t="shared" si="440"/>
        <v>0.24640702864935116</v>
      </c>
      <c r="I4614" s="2">
        <f t="shared" si="441"/>
        <v>-0.96916643371105138</v>
      </c>
      <c r="K4614" s="2">
        <f>'Calibration - Data 7 O''clock'!B4613</f>
        <v>9.1</v>
      </c>
      <c r="L4614" s="2">
        <f>'Calibration - Data 7 O''clock'!D4613</f>
        <v>8.7880000000000003</v>
      </c>
      <c r="M4614" s="2">
        <f t="shared" si="442"/>
        <v>0.15815806725448353</v>
      </c>
      <c r="N4614" s="2">
        <f t="shared" si="443"/>
        <v>0.98741380675091139</v>
      </c>
    </row>
    <row r="4615" spans="1:14" x14ac:dyDescent="0.3">
      <c r="A4615" s="2">
        <f>'Calibration - Data None'!B4614</f>
        <v>21.233000000000001</v>
      </c>
      <c r="B4615" s="2">
        <f>'Calibration - Data None'!D4614</f>
        <v>11.3</v>
      </c>
      <c r="C4615" s="2">
        <f t="shared" si="438"/>
        <v>0.36216149003269615</v>
      </c>
      <c r="D4615" s="2">
        <f t="shared" si="439"/>
        <v>0.93211536578757104</v>
      </c>
      <c r="F4615" s="2">
        <f>'Calibration - Data 5 O''clock'!B4614</f>
        <v>166.297</v>
      </c>
      <c r="G4615" s="2">
        <f>'Calibration - Data 5 O''clock'!D4614</f>
        <v>7.8090000000000002</v>
      </c>
      <c r="H4615" s="2">
        <f t="shared" si="440"/>
        <v>0.23688901593390926</v>
      </c>
      <c r="I4615" s="2">
        <f t="shared" si="441"/>
        <v>-0.97153671784954376</v>
      </c>
      <c r="K4615" s="2">
        <f>'Calibration - Data 7 O''clock'!B4614</f>
        <v>9.7319999999999993</v>
      </c>
      <c r="L4615" s="2">
        <f>'Calibration - Data 7 O''clock'!D4614</f>
        <v>8.7870000000000008</v>
      </c>
      <c r="M4615" s="2">
        <f t="shared" si="442"/>
        <v>0.16903987392957093</v>
      </c>
      <c r="N4615" s="2">
        <f t="shared" si="443"/>
        <v>0.98560921313767902</v>
      </c>
    </row>
    <row r="4616" spans="1:14" x14ac:dyDescent="0.3">
      <c r="A4616" s="2">
        <f>'Calibration - Data None'!B4615</f>
        <v>22.045999999999999</v>
      </c>
      <c r="B4616" s="2">
        <f>'Calibration - Data None'!D4615</f>
        <v>11.301</v>
      </c>
      <c r="C4616" s="2">
        <f t="shared" si="438"/>
        <v>0.37535086351331964</v>
      </c>
      <c r="D4616" s="2">
        <f t="shared" si="439"/>
        <v>0.92688280233253073</v>
      </c>
      <c r="F4616" s="2">
        <f>'Calibration - Data 5 O''clock'!B4615</f>
        <v>166.86</v>
      </c>
      <c r="G4616" s="2">
        <f>'Calibration - Data 5 O''clock'!D4615</f>
        <v>7.8070000000000004</v>
      </c>
      <c r="H4616" s="2">
        <f t="shared" si="440"/>
        <v>0.22733121564664607</v>
      </c>
      <c r="I4616" s="2">
        <f t="shared" si="441"/>
        <v>-0.97381749747712898</v>
      </c>
      <c r="K4616" s="2">
        <f>'Calibration - Data 7 O''clock'!B4615</f>
        <v>10.365</v>
      </c>
      <c r="L4616" s="2">
        <f>'Calibration - Data 7 O''clock'!D4615</f>
        <v>8.7850000000000001</v>
      </c>
      <c r="M4616" s="2">
        <f t="shared" si="442"/>
        <v>0.17991828198619336</v>
      </c>
      <c r="N4616" s="2">
        <f t="shared" si="443"/>
        <v>0.98368156016423147</v>
      </c>
    </row>
    <row r="4617" spans="1:14" x14ac:dyDescent="0.3">
      <c r="A4617" s="2">
        <f>'Calibration - Data None'!B4616</f>
        <v>22.861000000000001</v>
      </c>
      <c r="B4617" s="2">
        <f>'Calibration - Data None'!D4616</f>
        <v>11.302</v>
      </c>
      <c r="C4617" s="2">
        <f t="shared" si="438"/>
        <v>0.38849682902798366</v>
      </c>
      <c r="D4617" s="2">
        <f t="shared" si="439"/>
        <v>0.92145006041304356</v>
      </c>
      <c r="F4617" s="2">
        <f>'Calibration - Data 5 O''clock'!B4616</f>
        <v>167.422</v>
      </c>
      <c r="G4617" s="2">
        <f>'Calibration - Data 5 O''clock'!D4616</f>
        <v>7.8029999999999999</v>
      </c>
      <c r="H4617" s="2">
        <f t="shared" si="440"/>
        <v>0.21776850018892788</v>
      </c>
      <c r="I4617" s="2">
        <f t="shared" si="441"/>
        <v>-0.97600045098630206</v>
      </c>
      <c r="K4617" s="2">
        <f>'Calibration - Data 7 O''clock'!B4616</f>
        <v>10.997</v>
      </c>
      <c r="L4617" s="2">
        <f>'Calibration - Data 7 O''clock'!D4616</f>
        <v>8.7829999999999995</v>
      </c>
      <c r="M4617" s="2">
        <f t="shared" si="442"/>
        <v>0.19075759723587671</v>
      </c>
      <c r="N4617" s="2">
        <f t="shared" si="443"/>
        <v>0.98163717283770124</v>
      </c>
    </row>
    <row r="4618" spans="1:14" x14ac:dyDescent="0.3">
      <c r="A4618" s="2">
        <f>'Calibration - Data None'!B4617</f>
        <v>23.675000000000001</v>
      </c>
      <c r="B4618" s="2">
        <f>'Calibration - Data None'!D4617</f>
        <v>11.305</v>
      </c>
      <c r="C4618" s="2">
        <f t="shared" si="438"/>
        <v>0.40154820522876816</v>
      </c>
      <c r="D4618" s="2">
        <f t="shared" si="439"/>
        <v>0.91583788897247265</v>
      </c>
      <c r="F4618" s="2">
        <f>'Calibration - Data 5 O''clock'!B4617</f>
        <v>167.98400000000001</v>
      </c>
      <c r="G4618" s="2">
        <f>'Calibration - Data 5 O''clock'!D4617</f>
        <v>7.8090000000000002</v>
      </c>
      <c r="H4618" s="2">
        <f t="shared" si="440"/>
        <v>0.20818483304677063</v>
      </c>
      <c r="I4618" s="2">
        <f t="shared" si="441"/>
        <v>-0.97808950269864781</v>
      </c>
      <c r="K4618" s="2">
        <f>'Calibration - Data 7 O''clock'!B4617</f>
        <v>11.629</v>
      </c>
      <c r="L4618" s="2">
        <f>'Calibration - Data 7 O''clock'!D4617</f>
        <v>8.7810000000000006</v>
      </c>
      <c r="M4618" s="2">
        <f t="shared" si="442"/>
        <v>0.20157370295631799</v>
      </c>
      <c r="N4618" s="2">
        <f t="shared" si="443"/>
        <v>0.97947334944677189</v>
      </c>
    </row>
    <row r="4619" spans="1:14" x14ac:dyDescent="0.3">
      <c r="A4619" s="2">
        <f>'Calibration - Data None'!B4618</f>
        <v>24.489000000000001</v>
      </c>
      <c r="B4619" s="2">
        <f>'Calibration - Data None'!D4618</f>
        <v>11.305999999999999</v>
      </c>
      <c r="C4619" s="2">
        <f t="shared" si="438"/>
        <v>0.41451853499211705</v>
      </c>
      <c r="D4619" s="2">
        <f t="shared" si="439"/>
        <v>0.91004086949322727</v>
      </c>
      <c r="F4619" s="2">
        <f>'Calibration - Data 5 O''clock'!B4618</f>
        <v>168.54499999999999</v>
      </c>
      <c r="G4619" s="2">
        <f>'Calibration - Data 5 O''clock'!D4618</f>
        <v>7.8049999999999997</v>
      </c>
      <c r="H4619" s="2">
        <f t="shared" si="440"/>
        <v>0.19859824194296538</v>
      </c>
      <c r="I4619" s="2">
        <f t="shared" si="441"/>
        <v>-0.98008098558086687</v>
      </c>
      <c r="K4619" s="2">
        <f>'Calibration - Data 7 O''clock'!B4618</f>
        <v>12.260999999999999</v>
      </c>
      <c r="L4619" s="2">
        <f>'Calibration - Data 7 O''clock'!D4618</f>
        <v>8.7780000000000005</v>
      </c>
      <c r="M4619" s="2">
        <f t="shared" si="442"/>
        <v>0.2123652831489638</v>
      </c>
      <c r="N4619" s="2">
        <f t="shared" si="443"/>
        <v>0.97719035326442949</v>
      </c>
    </row>
    <row r="4620" spans="1:14" x14ac:dyDescent="0.3">
      <c r="A4620" s="2">
        <f>'Calibration - Data None'!B4619</f>
        <v>25.303000000000001</v>
      </c>
      <c r="B4620" s="2">
        <f>'Calibration - Data None'!D4619</f>
        <v>11.311</v>
      </c>
      <c r="C4620" s="2">
        <f t="shared" si="438"/>
        <v>0.4274052004529621</v>
      </c>
      <c r="D4620" s="2">
        <f t="shared" si="439"/>
        <v>0.90406017201609057</v>
      </c>
      <c r="F4620" s="2">
        <f>'Calibration - Data 5 O''clock'!B4619</f>
        <v>169.107</v>
      </c>
      <c r="G4620" s="2">
        <f>'Calibration - Data 5 O''clock'!D4619</f>
        <v>7.8010000000000002</v>
      </c>
      <c r="H4620" s="2">
        <f t="shared" si="440"/>
        <v>0.18897547269036002</v>
      </c>
      <c r="I4620" s="2">
        <f t="shared" si="441"/>
        <v>-0.98198180773446864</v>
      </c>
      <c r="K4620" s="2">
        <f>'Calibration - Data 7 O''clock'!B4619</f>
        <v>12.893000000000001</v>
      </c>
      <c r="L4620" s="2">
        <f>'Calibration - Data 7 O''clock'!D4619</f>
        <v>8.7759999999999998</v>
      </c>
      <c r="M4620" s="2">
        <f t="shared" si="442"/>
        <v>0.22313102479928856</v>
      </c>
      <c r="N4620" s="2">
        <f t="shared" si="443"/>
        <v>0.97478846206344649</v>
      </c>
    </row>
    <row r="4621" spans="1:14" x14ac:dyDescent="0.3">
      <c r="A4621" s="2">
        <f>'Calibration - Data None'!B4620</f>
        <v>26.117999999999999</v>
      </c>
      <c r="B4621" s="2">
        <f>'Calibration - Data None'!D4620</f>
        <v>11.311</v>
      </c>
      <c r="C4621" s="2">
        <f t="shared" si="438"/>
        <v>0.44022127182461979</v>
      </c>
      <c r="D4621" s="2">
        <f t="shared" si="439"/>
        <v>0.89788932048060033</v>
      </c>
      <c r="F4621" s="2">
        <f>'Calibration - Data 5 O''clock'!B4620</f>
        <v>169.66900000000001</v>
      </c>
      <c r="G4621" s="2">
        <f>'Calibration - Data 5 O''clock'!D4620</f>
        <v>7.8010000000000002</v>
      </c>
      <c r="H4621" s="2">
        <f t="shared" si="440"/>
        <v>0.17933452195389979</v>
      </c>
      <c r="I4621" s="2">
        <f t="shared" si="441"/>
        <v>-0.98378815262004771</v>
      </c>
      <c r="K4621" s="2">
        <f>'Calibration - Data 7 O''clock'!B4620</f>
        <v>13.525</v>
      </c>
      <c r="L4621" s="2">
        <f>'Calibration - Data 7 O''clock'!D4620</f>
        <v>8.7769999999999992</v>
      </c>
      <c r="M4621" s="2">
        <f t="shared" si="442"/>
        <v>0.23386961803654904</v>
      </c>
      <c r="N4621" s="2">
        <f t="shared" si="443"/>
        <v>0.97226796808258509</v>
      </c>
    </row>
    <row r="4622" spans="1:14" x14ac:dyDescent="0.3">
      <c r="A4622" s="2">
        <f>'Calibration - Data None'!B4621</f>
        <v>26.933</v>
      </c>
      <c r="B4622" s="2">
        <f>'Calibration - Data None'!D4621</f>
        <v>11.314</v>
      </c>
      <c r="C4622" s="2">
        <f t="shared" si="438"/>
        <v>0.4529482727447135</v>
      </c>
      <c r="D4622" s="2">
        <f t="shared" si="439"/>
        <v>0.89153679801653762</v>
      </c>
      <c r="F4622" s="2">
        <f>'Calibration - Data 5 O''clock'!B4621</f>
        <v>170.23</v>
      </c>
      <c r="G4622" s="2">
        <f>'Calibration - Data 5 O''clock'!D4621</f>
        <v>7.8</v>
      </c>
      <c r="H4622" s="2">
        <f t="shared" si="440"/>
        <v>0.16969351748854758</v>
      </c>
      <c r="I4622" s="2">
        <f t="shared" si="441"/>
        <v>-0.98549688488719434</v>
      </c>
      <c r="K4622" s="2">
        <f>'Calibration - Data 7 O''clock'!B4621</f>
        <v>14.157</v>
      </c>
      <c r="L4622" s="2">
        <f>'Calibration - Data 7 O''clock'!D4621</f>
        <v>8.7750000000000004</v>
      </c>
      <c r="M4622" s="2">
        <f t="shared" si="442"/>
        <v>0.24457975629315709</v>
      </c>
      <c r="N4622" s="2">
        <f t="shared" si="443"/>
        <v>0.96962917799103998</v>
      </c>
    </row>
    <row r="4623" spans="1:14" x14ac:dyDescent="0.3">
      <c r="A4623" s="2">
        <f>'Calibration - Data None'!B4622</f>
        <v>27.748000000000001</v>
      </c>
      <c r="B4623" s="2">
        <f>'Calibration - Data None'!D4622</f>
        <v>11.316000000000001</v>
      </c>
      <c r="C4623" s="2">
        <f t="shared" si="438"/>
        <v>0.46558362814522275</v>
      </c>
      <c r="D4623" s="2">
        <f t="shared" si="439"/>
        <v>0.88500388993672274</v>
      </c>
      <c r="F4623" s="2">
        <f>'Calibration - Data 5 O''clock'!B4622</f>
        <v>170.792</v>
      </c>
      <c r="G4623" s="2">
        <f>'Calibration - Data 5 O''clock'!D4622</f>
        <v>7.8010000000000002</v>
      </c>
      <c r="H4623" s="2">
        <f t="shared" si="440"/>
        <v>0.16001901635683488</v>
      </c>
      <c r="I4623" s="2">
        <f t="shared" si="441"/>
        <v>-0.98711393182559781</v>
      </c>
      <c r="K4623" s="2">
        <f>'Calibration - Data 7 O''clock'!B4622</f>
        <v>14.788</v>
      </c>
      <c r="L4623" s="2">
        <f>'Calibration - Data 7 O''clock'!D4622</f>
        <v>8.7720000000000002</v>
      </c>
      <c r="M4623" s="2">
        <f t="shared" si="442"/>
        <v>0.25524326131772129</v>
      </c>
      <c r="N4623" s="2">
        <f t="shared" si="443"/>
        <v>0.96687686783369342</v>
      </c>
    </row>
    <row r="4624" spans="1:14" x14ac:dyDescent="0.3">
      <c r="A4624" s="2">
        <f>'Calibration - Data None'!B4623</f>
        <v>28.562999999999999</v>
      </c>
      <c r="B4624" s="2">
        <f>'Calibration - Data None'!D4623</f>
        <v>11.321</v>
      </c>
      <c r="C4624" s="2">
        <f t="shared" si="438"/>
        <v>0.47812478150086524</v>
      </c>
      <c r="D4624" s="2">
        <f t="shared" si="439"/>
        <v>0.87829191805159512</v>
      </c>
      <c r="F4624" s="2">
        <f>'Calibration - Data 5 O''clock'!B4623</f>
        <v>171.35300000000001</v>
      </c>
      <c r="G4624" s="2">
        <f>'Calibration - Data 5 O''clock'!D4623</f>
        <v>7.7949999999999999</v>
      </c>
      <c r="H4624" s="2">
        <f t="shared" si="440"/>
        <v>0.15034637459601277</v>
      </c>
      <c r="I4624" s="2">
        <f t="shared" si="441"/>
        <v>-0.98863338384147004</v>
      </c>
      <c r="K4624" s="2">
        <f>'Calibration - Data 7 O''clock'!B4623</f>
        <v>15.42</v>
      </c>
      <c r="L4624" s="2">
        <f>'Calibration - Data 7 O''clock'!D4623</f>
        <v>8.7680000000000007</v>
      </c>
      <c r="M4624" s="2">
        <f t="shared" si="442"/>
        <v>0.26589263408351549</v>
      </c>
      <c r="N4624" s="2">
        <f t="shared" si="443"/>
        <v>0.96400264892796317</v>
      </c>
    </row>
    <row r="4625" spans="1:14" x14ac:dyDescent="0.3">
      <c r="A4625" s="2">
        <f>'Calibration - Data None'!B4624</f>
        <v>29.378</v>
      </c>
      <c r="B4625" s="2">
        <f>'Calibration - Data None'!D4624</f>
        <v>11.324999999999999</v>
      </c>
      <c r="C4625" s="2">
        <f t="shared" si="438"/>
        <v>0.49056919534636162</v>
      </c>
      <c r="D4625" s="2">
        <f t="shared" si="439"/>
        <v>0.8714022404017695</v>
      </c>
      <c r="F4625" s="2">
        <f>'Calibration - Data 5 O''clock'!B4624</f>
        <v>171.91399999999999</v>
      </c>
      <c r="G4625" s="2">
        <f>'Calibration - Data 5 O''clock'!D4624</f>
        <v>7.7939999999999996</v>
      </c>
      <c r="H4625" s="2">
        <f t="shared" si="440"/>
        <v>0.14065931931873815</v>
      </c>
      <c r="I4625" s="2">
        <f t="shared" si="441"/>
        <v>-0.99005805682737069</v>
      </c>
      <c r="K4625" s="2">
        <f>'Calibration - Data 7 O''clock'!B4624</f>
        <v>16.05</v>
      </c>
      <c r="L4625" s="2">
        <f>'Calibration - Data 7 O''clock'!D4624</f>
        <v>8.76</v>
      </c>
      <c r="M4625" s="2">
        <f t="shared" si="442"/>
        <v>0.2764761098339808</v>
      </c>
      <c r="N4625" s="2">
        <f t="shared" si="443"/>
        <v>0.96102079097752535</v>
      </c>
    </row>
    <row r="4626" spans="1:14" x14ac:dyDescent="0.3">
      <c r="A4626" s="2">
        <f>'Calibration - Data None'!B4625</f>
        <v>30.193999999999999</v>
      </c>
      <c r="B4626" s="2">
        <f>'Calibration - Data None'!D4625</f>
        <v>11.327</v>
      </c>
      <c r="C4626" s="2">
        <f t="shared" si="438"/>
        <v>0.50292943722666827</v>
      </c>
      <c r="D4626" s="2">
        <f t="shared" si="439"/>
        <v>0.864327473340323</v>
      </c>
      <c r="F4626" s="2">
        <f>'Calibration - Data 5 O''clock'!B4625</f>
        <v>172.47499999999999</v>
      </c>
      <c r="G4626" s="2">
        <f>'Calibration - Data 5 O''clock'!D4625</f>
        <v>7.7930000000000001</v>
      </c>
      <c r="H4626" s="2">
        <f t="shared" si="440"/>
        <v>0.13095877921072627</v>
      </c>
      <c r="I4626" s="2">
        <f t="shared" si="441"/>
        <v>-0.99138781420170596</v>
      </c>
      <c r="K4626" s="2">
        <f>'Calibration - Data 7 O''clock'!B4625</f>
        <v>16.681999999999999</v>
      </c>
      <c r="L4626" s="2">
        <f>'Calibration - Data 7 O''clock'!D4625</f>
        <v>8.7680000000000007</v>
      </c>
      <c r="M4626" s="2">
        <f t="shared" si="442"/>
        <v>0.28705959686266369</v>
      </c>
      <c r="N4626" s="2">
        <f t="shared" si="443"/>
        <v>0.95791272454699394</v>
      </c>
    </row>
    <row r="4627" spans="1:14" x14ac:dyDescent="0.3">
      <c r="A4627" s="2">
        <f>'Calibration - Data None'!B4626</f>
        <v>31.01</v>
      </c>
      <c r="B4627" s="2">
        <f>'Calibration - Data None'!D4626</f>
        <v>11.327999999999999</v>
      </c>
      <c r="C4627" s="2">
        <f t="shared" si="438"/>
        <v>0.51518767098119311</v>
      </c>
      <c r="D4627" s="2">
        <f t="shared" si="439"/>
        <v>0.85707739654536097</v>
      </c>
      <c r="F4627" s="2">
        <f>'Calibration - Data 5 O''clock'!B4626</f>
        <v>173.036</v>
      </c>
      <c r="G4627" s="2">
        <f>'Calibration - Data 5 O''clock'!D4626</f>
        <v>7.79</v>
      </c>
      <c r="H4627" s="2">
        <f t="shared" si="440"/>
        <v>0.12124568425046856</v>
      </c>
      <c r="I4627" s="2">
        <f t="shared" si="441"/>
        <v>-0.9926225284823208</v>
      </c>
      <c r="K4627" s="2">
        <f>'Calibration - Data 7 O''clock'!B4626</f>
        <v>17.314</v>
      </c>
      <c r="L4627" s="2">
        <f>'Calibration - Data 7 O''clock'!D4626</f>
        <v>8.7739999999999991</v>
      </c>
      <c r="M4627" s="2">
        <f t="shared" si="442"/>
        <v>0.29760815727136319</v>
      </c>
      <c r="N4627" s="2">
        <f t="shared" si="443"/>
        <v>0.95468810861220199</v>
      </c>
    </row>
    <row r="4628" spans="1:14" x14ac:dyDescent="0.3">
      <c r="A4628" s="2">
        <f>'Calibration - Data None'!B4627</f>
        <v>31.826000000000001</v>
      </c>
      <c r="B4628" s="2">
        <f>'Calibration - Data None'!D4627</f>
        <v>11.331</v>
      </c>
      <c r="C4628" s="2">
        <f t="shared" si="438"/>
        <v>0.52734141029802384</v>
      </c>
      <c r="D4628" s="2">
        <f t="shared" si="439"/>
        <v>0.84965348053479495</v>
      </c>
      <c r="F4628" s="2">
        <f>'Calibration - Data 5 O''clock'!B4627</f>
        <v>173.59700000000001</v>
      </c>
      <c r="G4628" s="2">
        <f>'Calibration - Data 5 O''clock'!D4627</f>
        <v>7.7939999999999996</v>
      </c>
      <c r="H4628" s="2">
        <f t="shared" si="440"/>
        <v>0.11152096562007255</v>
      </c>
      <c r="I4628" s="2">
        <f t="shared" si="441"/>
        <v>-0.99376208129872146</v>
      </c>
      <c r="K4628" s="2">
        <f>'Calibration - Data 7 O''clock'!B4627</f>
        <v>17.943000000000001</v>
      </c>
      <c r="L4628" s="2">
        <f>'Calibration - Data 7 O''clock'!D4627</f>
        <v>8.7569999999999997</v>
      </c>
      <c r="M4628" s="2">
        <f t="shared" si="442"/>
        <v>0.3080706947614909</v>
      </c>
      <c r="N4628" s="2">
        <f t="shared" si="443"/>
        <v>0.95136346736101463</v>
      </c>
    </row>
    <row r="4629" spans="1:14" x14ac:dyDescent="0.3">
      <c r="A4629" s="2">
        <f>'Calibration - Data None'!B4628</f>
        <v>32.642000000000003</v>
      </c>
      <c r="B4629" s="2">
        <f>'Calibration - Data None'!D4628</f>
        <v>11.33</v>
      </c>
      <c r="C4629" s="2">
        <f t="shared" si="438"/>
        <v>0.5393881900596369</v>
      </c>
      <c r="D4629" s="2">
        <f t="shared" si="439"/>
        <v>0.84205723108598085</v>
      </c>
      <c r="F4629" s="2">
        <f>'Calibration - Data 5 O''clock'!B4628</f>
        <v>174.15799999999999</v>
      </c>
      <c r="G4629" s="2">
        <f>'Calibration - Data 5 O''clock'!D4628</f>
        <v>7.7869999999999999</v>
      </c>
      <c r="H4629" s="2">
        <f t="shared" si="440"/>
        <v>0.10178555561599317</v>
      </c>
      <c r="I4629" s="2">
        <f t="shared" si="441"/>
        <v>-0.9948063634034231</v>
      </c>
      <c r="K4629" s="2">
        <f>'Calibration - Data 7 O''clock'!B4628</f>
        <v>18.573</v>
      </c>
      <c r="L4629" s="2">
        <f>'Calibration - Data 7 O''clock'!D4628</f>
        <v>8.7539999999999996</v>
      </c>
      <c r="M4629" s="2">
        <f t="shared" si="442"/>
        <v>0.3185126485584473</v>
      </c>
      <c r="N4629" s="2">
        <f t="shared" si="443"/>
        <v>0.94791861080384066</v>
      </c>
    </row>
    <row r="4630" spans="1:14" x14ac:dyDescent="0.3">
      <c r="A4630" s="2">
        <f>'Calibration - Data None'!B4629</f>
        <v>33.459000000000003</v>
      </c>
      <c r="B4630" s="2">
        <f>'Calibration - Data None'!D4629</f>
        <v>11.337</v>
      </c>
      <c r="C4630" s="2">
        <f t="shared" si="438"/>
        <v>0.5513401278696326</v>
      </c>
      <c r="D4630" s="2">
        <f t="shared" si="439"/>
        <v>0.83428056635684444</v>
      </c>
      <c r="F4630" s="2">
        <f>'Calibration - Data 5 O''clock'!B4629</f>
        <v>174.71899999999999</v>
      </c>
      <c r="G4630" s="2">
        <f>'Calibration - Data 5 O''clock'!D4629</f>
        <v>7.7859999999999996</v>
      </c>
      <c r="H4630" s="2">
        <f t="shared" si="440"/>
        <v>9.2040387559652465E-2</v>
      </c>
      <c r="I4630" s="2">
        <f t="shared" si="441"/>
        <v>-0.99575527468242364</v>
      </c>
      <c r="K4630" s="2">
        <f>'Calibration - Data 7 O''clock'!B4629</f>
        <v>19.204000000000001</v>
      </c>
      <c r="L4630" s="2">
        <f>'Calibration - Data 7 O''clock'!D4629</f>
        <v>8.76</v>
      </c>
      <c r="M4630" s="2">
        <f t="shared" si="442"/>
        <v>0.32893257584525631</v>
      </c>
      <c r="N4630" s="2">
        <f t="shared" si="443"/>
        <v>0.94435340871296947</v>
      </c>
    </row>
    <row r="4631" spans="1:14" x14ac:dyDescent="0.3">
      <c r="A4631" s="2">
        <f>'Calibration - Data None'!B4630</f>
        <v>34.274999999999999</v>
      </c>
      <c r="B4631" s="2">
        <f>'Calibration - Data None'!D4630</f>
        <v>11.343999999999999</v>
      </c>
      <c r="C4631" s="2">
        <f t="shared" si="438"/>
        <v>0.56316554192570489</v>
      </c>
      <c r="D4631" s="2">
        <f t="shared" si="439"/>
        <v>0.82634410047360241</v>
      </c>
      <c r="F4631" s="2">
        <f>'Calibration - Data 5 O''clock'!B4630</f>
        <v>175.279</v>
      </c>
      <c r="G4631" s="2">
        <f>'Calibration - Data 5 O''clock'!D4630</f>
        <v>7.7880000000000003</v>
      </c>
      <c r="H4631" s="2">
        <f t="shared" si="440"/>
        <v>8.2303789799022586E-2</v>
      </c>
      <c r="I4631" s="2">
        <f t="shared" si="441"/>
        <v>-0.99660728784447405</v>
      </c>
      <c r="K4631" s="2">
        <f>'Calibration - Data 7 O''clock'!B4630</f>
        <v>19.835000000000001</v>
      </c>
      <c r="L4631" s="2">
        <f>'Calibration - Data 7 O''clock'!D4630</f>
        <v>8.7579999999999991</v>
      </c>
      <c r="M4631" s="2">
        <f t="shared" si="442"/>
        <v>0.33931260836348998</v>
      </c>
      <c r="N4631" s="2">
        <f t="shared" si="443"/>
        <v>0.94067367019895098</v>
      </c>
    </row>
    <row r="4632" spans="1:14" x14ac:dyDescent="0.3">
      <c r="A4632" s="2">
        <f>'Calibration - Data None'!B4631</f>
        <v>35.091999999999999</v>
      </c>
      <c r="B4632" s="2">
        <f>'Calibration - Data None'!D4631</f>
        <v>11.342000000000001</v>
      </c>
      <c r="C4632" s="2">
        <f t="shared" si="438"/>
        <v>0.57489101118789143</v>
      </c>
      <c r="D4632" s="2">
        <f t="shared" si="439"/>
        <v>0.81822999532855289</v>
      </c>
      <c r="F4632" s="2">
        <f>'Calibration - Data 5 O''clock'!B4631</f>
        <v>175.84</v>
      </c>
      <c r="G4632" s="2">
        <f>'Calibration - Data 5 O''clock'!D4631</f>
        <v>7.7850000000000001</v>
      </c>
      <c r="H4632" s="2">
        <f t="shared" si="440"/>
        <v>7.2541922484270896E-2</v>
      </c>
      <c r="I4632" s="2">
        <f t="shared" si="441"/>
        <v>-0.99736536408794851</v>
      </c>
      <c r="K4632" s="2">
        <f>'Calibration - Data 7 O''clock'!B4631</f>
        <v>20.465</v>
      </c>
      <c r="L4632" s="2">
        <f>'Calibration - Data 7 O''clock'!D4631</f>
        <v>8.7550000000000008</v>
      </c>
      <c r="M4632" s="2">
        <f t="shared" si="442"/>
        <v>0.34963513547400404</v>
      </c>
      <c r="N4632" s="2">
        <f t="shared" si="443"/>
        <v>0.93688594398788738</v>
      </c>
    </row>
    <row r="4633" spans="1:14" x14ac:dyDescent="0.3">
      <c r="A4633" s="2">
        <f>'Calibration - Data None'!B4632</f>
        <v>35.908999999999999</v>
      </c>
      <c r="B4633" s="2">
        <f>'Calibration - Data None'!D4632</f>
        <v>11.348000000000001</v>
      </c>
      <c r="C4633" s="2">
        <f t="shared" si="438"/>
        <v>0.58649959054452339</v>
      </c>
      <c r="D4633" s="2">
        <f t="shared" si="439"/>
        <v>0.80994952329827719</v>
      </c>
      <c r="F4633" s="2">
        <f>'Calibration - Data 5 O''clock'!B4632</f>
        <v>176.4</v>
      </c>
      <c r="G4633" s="2">
        <f>'Calibration - Data 5 O''clock'!D4632</f>
        <v>7.7859999999999996</v>
      </c>
      <c r="H4633" s="2">
        <f t="shared" si="440"/>
        <v>6.2790519529313138E-2</v>
      </c>
      <c r="I4633" s="2">
        <f t="shared" si="441"/>
        <v>-0.99802672842827156</v>
      </c>
      <c r="K4633" s="2">
        <f>'Calibration - Data 7 O''clock'!B4632</f>
        <v>21.096</v>
      </c>
      <c r="L4633" s="2">
        <f>'Calibration - Data 7 O''clock'!D4632</f>
        <v>8.7530000000000001</v>
      </c>
      <c r="M4633" s="2">
        <f t="shared" si="442"/>
        <v>0.35993167479901045</v>
      </c>
      <c r="N4633" s="2">
        <f t="shared" si="443"/>
        <v>0.93297866507031091</v>
      </c>
    </row>
    <row r="4634" spans="1:14" x14ac:dyDescent="0.3">
      <c r="A4634" s="2">
        <f>'Calibration - Data None'!B4633</f>
        <v>36.725999999999999</v>
      </c>
      <c r="B4634" s="2">
        <f>'Calibration - Data None'!D4633</f>
        <v>11.348000000000001</v>
      </c>
      <c r="C4634" s="2">
        <f t="shared" si="438"/>
        <v>0.59798891967735213</v>
      </c>
      <c r="D4634" s="2">
        <f t="shared" si="439"/>
        <v>0.80150436801249769</v>
      </c>
      <c r="F4634" s="2">
        <f>'Calibration - Data 5 O''clock'!B4633</f>
        <v>176.96</v>
      </c>
      <c r="G4634" s="2">
        <f>'Calibration - Data 5 O''clock'!D4633</f>
        <v>7.782</v>
      </c>
      <c r="H4634" s="2">
        <f t="shared" si="440"/>
        <v>5.3033118367921746E-2</v>
      </c>
      <c r="I4634" s="2">
        <f t="shared" si="441"/>
        <v>-0.99859275400744518</v>
      </c>
      <c r="K4634" s="2">
        <f>'Calibration - Data 7 O''clock'!B4633</f>
        <v>21.725999999999999</v>
      </c>
      <c r="L4634" s="2">
        <f>'Calibration - Data 7 O''clock'!D4633</f>
        <v>8.7509999999999994</v>
      </c>
      <c r="M4634" s="2">
        <f t="shared" si="442"/>
        <v>0.37016834617655975</v>
      </c>
      <c r="N4634" s="2">
        <f t="shared" si="443"/>
        <v>0.92896469011954952</v>
      </c>
    </row>
    <row r="4635" spans="1:14" x14ac:dyDescent="0.3">
      <c r="A4635" s="2">
        <f>'Calibration - Data None'!B4634</f>
        <v>37.543999999999997</v>
      </c>
      <c r="B4635" s="2">
        <f>'Calibration - Data None'!D4634</f>
        <v>11.352</v>
      </c>
      <c r="C4635" s="2">
        <f t="shared" si="438"/>
        <v>0.60937050107203927</v>
      </c>
      <c r="D4635" s="2">
        <f t="shared" si="439"/>
        <v>0.79288561118436984</v>
      </c>
      <c r="F4635" s="2">
        <f>'Calibration - Data 5 O''clock'!B4634</f>
        <v>177.52099999999999</v>
      </c>
      <c r="G4635" s="2">
        <f>'Calibration - Data 5 O''clock'!D4634</f>
        <v>7.7809999999999997</v>
      </c>
      <c r="H4635" s="2">
        <f t="shared" si="440"/>
        <v>4.3253214145792813E-2</v>
      </c>
      <c r="I4635" s="2">
        <f t="shared" si="441"/>
        <v>-0.99906414181776049</v>
      </c>
      <c r="K4635" s="2">
        <f>'Calibration - Data 7 O''clock'!B4634</f>
        <v>22.356000000000002</v>
      </c>
      <c r="L4635" s="2">
        <f>'Calibration - Data 7 O''clock'!D4634</f>
        <v>8.7509999999999994</v>
      </c>
      <c r="M4635" s="2">
        <f t="shared" si="442"/>
        <v>0.3803602636695696</v>
      </c>
      <c r="N4635" s="2">
        <f t="shared" si="443"/>
        <v>0.92483840200394762</v>
      </c>
    </row>
    <row r="4636" spans="1:14" x14ac:dyDescent="0.3">
      <c r="A4636" s="2">
        <f>'Calibration - Data None'!B4635</f>
        <v>38.362000000000002</v>
      </c>
      <c r="B4636" s="2">
        <f>'Calibration - Data None'!D4635</f>
        <v>11.356</v>
      </c>
      <c r="C4636" s="2">
        <f t="shared" si="438"/>
        <v>0.62062787852108892</v>
      </c>
      <c r="D4636" s="2">
        <f t="shared" si="439"/>
        <v>0.78410524574346041</v>
      </c>
      <c r="F4636" s="2">
        <f>'Calibration - Data 5 O''clock'!B4635</f>
        <v>178.08099999999999</v>
      </c>
      <c r="G4636" s="2">
        <f>'Calibration - Data 5 O''clock'!D4635</f>
        <v>7.78</v>
      </c>
      <c r="H4636" s="2">
        <f t="shared" si="440"/>
        <v>3.3486606802047167E-2</v>
      </c>
      <c r="I4636" s="2">
        <f t="shared" si="441"/>
        <v>-0.99943916631523155</v>
      </c>
      <c r="K4636" s="2">
        <f>'Calibration - Data 7 O''clock'!B4635</f>
        <v>22.986000000000001</v>
      </c>
      <c r="L4636" s="2">
        <f>'Calibration - Data 7 O''clock'!D4635</f>
        <v>8.7520000000000007</v>
      </c>
      <c r="M4636" s="2">
        <f t="shared" si="442"/>
        <v>0.39050619506058154</v>
      </c>
      <c r="N4636" s="2">
        <f t="shared" si="443"/>
        <v>0.9206002995976631</v>
      </c>
    </row>
    <row r="4637" spans="1:14" x14ac:dyDescent="0.3">
      <c r="A4637" s="2">
        <f>'Calibration - Data None'!B4636</f>
        <v>39.18</v>
      </c>
      <c r="B4637" s="2">
        <f>'Calibration - Data None'!D4636</f>
        <v>11.358000000000001</v>
      </c>
      <c r="C4637" s="2">
        <f t="shared" si="438"/>
        <v>0.63175875750795607</v>
      </c>
      <c r="D4637" s="2">
        <f t="shared" si="439"/>
        <v>0.77516506133339336</v>
      </c>
      <c r="F4637" s="2">
        <f>'Calibration - Data 5 O''clock'!B4636</f>
        <v>178.64099999999999</v>
      </c>
      <c r="G4637" s="2">
        <f>'Calibration - Data 5 O''clock'!D4636</f>
        <v>7.7809999999999997</v>
      </c>
      <c r="H4637" s="2">
        <f t="shared" si="440"/>
        <v>2.3716800574427755E-2</v>
      </c>
      <c r="I4637" s="2">
        <f t="shared" si="441"/>
        <v>-0.99971871712522864</v>
      </c>
      <c r="K4637" s="2">
        <f>'Calibration - Data 7 O''clock'!B4636</f>
        <v>23.614999999999998</v>
      </c>
      <c r="L4637" s="2">
        <f>'Calibration - Data 7 O''clock'!D4636</f>
        <v>8.7490000000000006</v>
      </c>
      <c r="M4637" s="2">
        <f t="shared" si="442"/>
        <v>0.40058892203601082</v>
      </c>
      <c r="N4637" s="2">
        <f t="shared" si="443"/>
        <v>0.91625788702855204</v>
      </c>
    </row>
    <row r="4638" spans="1:14" x14ac:dyDescent="0.3">
      <c r="A4638" s="2">
        <f>'Calibration - Data None'!B4637</f>
        <v>39.997999999999998</v>
      </c>
      <c r="B4638" s="2">
        <f>'Calibration - Data None'!D4637</f>
        <v>11.363</v>
      </c>
      <c r="C4638" s="2">
        <f t="shared" si="438"/>
        <v>0.64276086929943799</v>
      </c>
      <c r="D4638" s="2">
        <f t="shared" si="439"/>
        <v>0.76606688017263269</v>
      </c>
      <c r="F4638" s="2">
        <f>'Calibration - Data 5 O''clock'!B4637</f>
        <v>179.20099999999999</v>
      </c>
      <c r="G4638" s="2">
        <f>'Calibration - Data 5 O''clock'!D4637</f>
        <v>7.78</v>
      </c>
      <c r="H4638" s="2">
        <f t="shared" si="440"/>
        <v>1.3944728745776597E-2</v>
      </c>
      <c r="I4638" s="2">
        <f t="shared" si="441"/>
        <v>-0.99990276754302798</v>
      </c>
      <c r="K4638" s="2">
        <f>'Calibration - Data 7 O''clock'!B4637</f>
        <v>24.245000000000001</v>
      </c>
      <c r="L4638" s="2">
        <f>'Calibration - Data 7 O''clock'!D4637</f>
        <v>8.7469999999999999</v>
      </c>
      <c r="M4638" s="2">
        <f t="shared" si="442"/>
        <v>0.41063928480140116</v>
      </c>
      <c r="N4638" s="2">
        <f t="shared" si="443"/>
        <v>0.91179788208670109</v>
      </c>
    </row>
    <row r="4639" spans="1:14" x14ac:dyDescent="0.3">
      <c r="A4639" s="2">
        <f>'Calibration - Data None'!B4638</f>
        <v>40.816000000000003</v>
      </c>
      <c r="B4639" s="2">
        <f>'Calibration - Data None'!D4638</f>
        <v>11.365</v>
      </c>
      <c r="C4639" s="2">
        <f t="shared" si="438"/>
        <v>0.65363197140809504</v>
      </c>
      <c r="D4639" s="2">
        <f t="shared" si="439"/>
        <v>0.75681255668307146</v>
      </c>
      <c r="F4639" s="2">
        <f>'Calibration - Data 5 O''clock'!B4638</f>
        <v>179.761</v>
      </c>
      <c r="G4639" s="2">
        <f>'Calibration - Data 5 O''clock'!D4638</f>
        <v>7.7770000000000001</v>
      </c>
      <c r="H4639" s="2">
        <f t="shared" si="440"/>
        <v>4.1713248153641578E-3</v>
      </c>
      <c r="I4639" s="2">
        <f t="shared" si="441"/>
        <v>-0.99999129998679726</v>
      </c>
      <c r="K4639" s="2">
        <f>'Calibration - Data 7 O''clock'!B4638</f>
        <v>24.873999999999999</v>
      </c>
      <c r="L4639" s="2">
        <f>'Calibration - Data 7 O''clock'!D4638</f>
        <v>8.7469999999999999</v>
      </c>
      <c r="M4639" s="2">
        <f t="shared" si="442"/>
        <v>0.42062416651422385</v>
      </c>
      <c r="N4639" s="2">
        <f t="shared" si="443"/>
        <v>0.90723498088654764</v>
      </c>
    </row>
    <row r="4640" spans="1:14" x14ac:dyDescent="0.3">
      <c r="A4640" s="2">
        <f>'Calibration - Data None'!B4639</f>
        <v>41.634999999999998</v>
      </c>
      <c r="B4640" s="2">
        <f>'Calibration - Data None'!D4639</f>
        <v>11.367000000000001</v>
      </c>
      <c r="C4640" s="2">
        <f t="shared" si="438"/>
        <v>0.66438289260837446</v>
      </c>
      <c r="D4640" s="2">
        <f t="shared" si="439"/>
        <v>0.747392381556923</v>
      </c>
      <c r="F4640" s="2">
        <f>'Calibration - Data 5 O''clock'!B4639</f>
        <v>180.321</v>
      </c>
      <c r="G4640" s="2">
        <f>'Calibration - Data 5 O''clock'!D4639</f>
        <v>7.7729999999999997</v>
      </c>
      <c r="H4640" s="2">
        <f t="shared" si="440"/>
        <v>-5.6024775902883944E-3</v>
      </c>
      <c r="I4640" s="2">
        <f t="shared" si="441"/>
        <v>-0.99998430599927435</v>
      </c>
      <c r="K4640" s="2">
        <f>'Calibration - Data 7 O''clock'!B4639</f>
        <v>25.504000000000001</v>
      </c>
      <c r="L4640" s="2">
        <f>'Calibration - Data 7 O''clock'!D4639</f>
        <v>8.7439999999999998</v>
      </c>
      <c r="M4640" s="2">
        <f t="shared" si="442"/>
        <v>0.43057410809908236</v>
      </c>
      <c r="N4640" s="2">
        <f t="shared" si="443"/>
        <v>0.90255522680591671</v>
      </c>
    </row>
    <row r="4641" spans="1:14" x14ac:dyDescent="0.3">
      <c r="A4641" s="2">
        <f>'Calibration - Data None'!B4640</f>
        <v>42.454000000000001</v>
      </c>
      <c r="B4641" s="2">
        <f>'Calibration - Data None'!D4640</f>
        <v>11.371</v>
      </c>
      <c r="C4641" s="2">
        <f t="shared" si="438"/>
        <v>0.67499806576324295</v>
      </c>
      <c r="D4641" s="2">
        <f t="shared" si="439"/>
        <v>0.73781949772005939</v>
      </c>
      <c r="F4641" s="2">
        <f>'Calibration - Data 5 O''clock'!B4640</f>
        <v>180.88</v>
      </c>
      <c r="G4641" s="2">
        <f>'Calibration - Data 5 O''clock'!D4640</f>
        <v>7.7750000000000004</v>
      </c>
      <c r="H4641" s="2">
        <f t="shared" si="440"/>
        <v>-1.535829357495273E-2</v>
      </c>
      <c r="I4641" s="2">
        <f t="shared" si="441"/>
        <v>-0.99988205445365685</v>
      </c>
      <c r="K4641" s="2">
        <f>'Calibration - Data 7 O''clock'!B4640</f>
        <v>26.132999999999999</v>
      </c>
      <c r="L4641" s="2">
        <f>'Calibration - Data 7 O''clock'!D4640</f>
        <v>8.7439999999999998</v>
      </c>
      <c r="M4641" s="2">
        <f t="shared" si="442"/>
        <v>0.4404563236102027</v>
      </c>
      <c r="N4641" s="2">
        <f t="shared" si="443"/>
        <v>0.89777404005227524</v>
      </c>
    </row>
    <row r="4642" spans="1:14" x14ac:dyDescent="0.3">
      <c r="A4642" s="2">
        <f>'Calibration - Data None'!B4641</f>
        <v>43.273000000000003</v>
      </c>
      <c r="B4642" s="2">
        <f>'Calibration - Data None'!D4641</f>
        <v>11.372999999999999</v>
      </c>
      <c r="C4642" s="2">
        <f t="shared" si="438"/>
        <v>0.68547532195922689</v>
      </c>
      <c r="D4642" s="2">
        <f t="shared" si="439"/>
        <v>0.72809586112330993</v>
      </c>
      <c r="F4642" s="2">
        <f>'Calibration - Data 5 O''clock'!B4641</f>
        <v>181.441</v>
      </c>
      <c r="G4642" s="2">
        <f>'Calibration - Data 5 O''clock'!D4641</f>
        <v>7.7770000000000001</v>
      </c>
      <c r="H4642" s="2">
        <f t="shared" si="440"/>
        <v>-2.5147543220092005E-2</v>
      </c>
      <c r="I4642" s="2">
        <f t="shared" si="441"/>
        <v>-0.99968375052813252</v>
      </c>
      <c r="K4642" s="2">
        <f>'Calibration - Data 7 O''clock'!B4641</f>
        <v>26.762</v>
      </c>
      <c r="L4642" s="2">
        <f>'Calibration - Data 7 O''clock'!D4641</f>
        <v>8.7420000000000009</v>
      </c>
      <c r="M4642" s="2">
        <f t="shared" si="442"/>
        <v>0.45028545623686633</v>
      </c>
      <c r="N4642" s="2">
        <f t="shared" si="443"/>
        <v>0.89288465542955608</v>
      </c>
    </row>
    <row r="4643" spans="1:14" x14ac:dyDescent="0.3">
      <c r="A4643" s="2">
        <f>'Calibration - Data None'!B4642</f>
        <v>44.091999999999999</v>
      </c>
      <c r="B4643" s="2">
        <f>'Calibration - Data None'!D4642</f>
        <v>11.377000000000001</v>
      </c>
      <c r="C4643" s="2">
        <f t="shared" si="438"/>
        <v>0.695812520462322</v>
      </c>
      <c r="D4643" s="2">
        <f t="shared" si="439"/>
        <v>0.71822345851961056</v>
      </c>
      <c r="F4643" s="2">
        <f>'Calibration - Data 5 O''clock'!B4642</f>
        <v>182</v>
      </c>
      <c r="G4643" s="2">
        <f>'Calibration - Data 5 O''clock'!D4642</f>
        <v>7.7729999999999997</v>
      </c>
      <c r="H4643" s="2">
        <f t="shared" si="440"/>
        <v>-3.48994967025009E-2</v>
      </c>
      <c r="I4643" s="2">
        <f t="shared" si="441"/>
        <v>-0.99939082701909576</v>
      </c>
      <c r="K4643" s="2">
        <f>'Calibration - Data 7 O''clock'!B4642</f>
        <v>27.390999999999998</v>
      </c>
      <c r="L4643" s="2">
        <f>'Calibration - Data 7 O''clock'!D4642</f>
        <v>8.74</v>
      </c>
      <c r="M4643" s="2">
        <f t="shared" si="442"/>
        <v>0.46006032139235342</v>
      </c>
      <c r="N4643" s="2">
        <f t="shared" si="443"/>
        <v>0.8878876621962738</v>
      </c>
    </row>
    <row r="4644" spans="1:14" x14ac:dyDescent="0.3">
      <c r="A4644" s="2">
        <f>'Calibration - Data None'!B4643</f>
        <v>44.911999999999999</v>
      </c>
      <c r="B4644" s="2">
        <f>'Calibration - Data None'!D4643</f>
        <v>11.384</v>
      </c>
      <c r="C4644" s="2">
        <f t="shared" si="438"/>
        <v>0.70601990954479654</v>
      </c>
      <c r="D4644" s="2">
        <f t="shared" si="439"/>
        <v>0.70819198479392387</v>
      </c>
      <c r="F4644" s="2">
        <f>'Calibration - Data 5 O''clock'!B4643</f>
        <v>182.559</v>
      </c>
      <c r="G4644" s="2">
        <f>'Calibration - Data 5 O''clock'!D4643</f>
        <v>7.7709999999999999</v>
      </c>
      <c r="H4644" s="2">
        <f t="shared" si="440"/>
        <v>-4.4648128227425275E-2</v>
      </c>
      <c r="I4644" s="2">
        <f t="shared" si="441"/>
        <v>-0.99900277509413726</v>
      </c>
      <c r="K4644" s="2">
        <f>'Calibration - Data 7 O''clock'!B4643</f>
        <v>28.02</v>
      </c>
      <c r="L4644" s="2">
        <f>'Calibration - Data 7 O''clock'!D4643</f>
        <v>8.7370000000000001</v>
      </c>
      <c r="M4644" s="2">
        <f t="shared" si="442"/>
        <v>0.46977974103014775</v>
      </c>
      <c r="N4644" s="2">
        <f t="shared" si="443"/>
        <v>0.88278366257970997</v>
      </c>
    </row>
    <row r="4645" spans="1:14" x14ac:dyDescent="0.3">
      <c r="A4645" s="2">
        <f>'Calibration - Data None'!B4644</f>
        <v>45.731999999999999</v>
      </c>
      <c r="B4645" s="2">
        <f>'Calibration - Data None'!D4644</f>
        <v>11.382999999999999</v>
      </c>
      <c r="C4645" s="2">
        <f t="shared" si="438"/>
        <v>0.71608269074193809</v>
      </c>
      <c r="D4645" s="2">
        <f t="shared" si="439"/>
        <v>0.69801545829572131</v>
      </c>
      <c r="F4645" s="2">
        <f>'Calibration - Data 5 O''clock'!B4644</f>
        <v>183.119</v>
      </c>
      <c r="G4645" s="2">
        <f>'Calibration - Data 5 O''clock'!D4644</f>
        <v>7.7690000000000001</v>
      </c>
      <c r="H4645" s="2">
        <f t="shared" si="440"/>
        <v>-5.4409937304649721E-2</v>
      </c>
      <c r="I4645" s="2">
        <f t="shared" si="441"/>
        <v>-0.99851868221005469</v>
      </c>
      <c r="K4645" s="2">
        <f>'Calibration - Data 7 O''clock'!B4644</f>
        <v>28.648</v>
      </c>
      <c r="L4645" s="2">
        <f>'Calibration - Data 7 O''clock'!D4644</f>
        <v>8.7330000000000005</v>
      </c>
      <c r="M4645" s="2">
        <f t="shared" si="442"/>
        <v>0.47942722716987068</v>
      </c>
      <c r="N4645" s="2">
        <f t="shared" si="443"/>
        <v>0.87758163942063483</v>
      </c>
    </row>
    <row r="4646" spans="1:14" x14ac:dyDescent="0.3">
      <c r="A4646" s="2">
        <f>'Calibration - Data None'!B4645</f>
        <v>46.552</v>
      </c>
      <c r="B4646" s="2">
        <f>'Calibration - Data None'!D4645</f>
        <v>11.39</v>
      </c>
      <c r="C4646" s="2">
        <f t="shared" si="438"/>
        <v>0.72599880298225294</v>
      </c>
      <c r="D4646" s="2">
        <f t="shared" si="439"/>
        <v>0.68769596339395211</v>
      </c>
      <c r="F4646" s="2">
        <f>'Calibration - Data 5 O''clock'!B4645</f>
        <v>183.678</v>
      </c>
      <c r="G4646" s="2">
        <f>'Calibration - Data 5 O''clock'!D4645</f>
        <v>7.7679999999999998</v>
      </c>
      <c r="H4646" s="2">
        <f t="shared" si="440"/>
        <v>-6.4149131414908162E-2</v>
      </c>
      <c r="I4646" s="2">
        <f t="shared" si="441"/>
        <v>-0.99794032333537497</v>
      </c>
      <c r="K4646" s="2">
        <f>'Calibration - Data 7 O''clock'!B4645</f>
        <v>29.277000000000001</v>
      </c>
      <c r="L4646" s="2">
        <f>'Calibration - Data 7 O''clock'!D4645</f>
        <v>8.7330000000000005</v>
      </c>
      <c r="M4646" s="2">
        <f t="shared" si="442"/>
        <v>0.48903234128554812</v>
      </c>
      <c r="N4646" s="2">
        <f t="shared" si="443"/>
        <v>0.87226565287002744</v>
      </c>
    </row>
    <row r="4647" spans="1:14" x14ac:dyDescent="0.3">
      <c r="A4647" s="2">
        <f>'Calibration - Data None'!B4646</f>
        <v>47.372999999999998</v>
      </c>
      <c r="B4647" s="2">
        <f>'Calibration - Data None'!D4646</f>
        <v>11.391</v>
      </c>
      <c r="C4647" s="2">
        <f t="shared" si="438"/>
        <v>0.7357780351143749</v>
      </c>
      <c r="D4647" s="2">
        <f t="shared" si="439"/>
        <v>0.67722277209440451</v>
      </c>
      <c r="F4647" s="2">
        <f>'Calibration - Data 5 O''clock'!B4646</f>
        <v>184.238</v>
      </c>
      <c r="G4647" s="2">
        <f>'Calibration - Data 5 O''clock'!D4646</f>
        <v>7.7729999999999997</v>
      </c>
      <c r="H4647" s="2">
        <f t="shared" si="440"/>
        <v>-7.3899624981191639E-2</v>
      </c>
      <c r="I4647" s="2">
        <f t="shared" si="441"/>
        <v>-0.99726568447311936</v>
      </c>
      <c r="K4647" s="2">
        <f>'Calibration - Data 7 O''clock'!B4646</f>
        <v>29.905000000000001</v>
      </c>
      <c r="L4647" s="2">
        <f>'Calibration - Data 7 O''clock'!D4646</f>
        <v>8.7309999999999999</v>
      </c>
      <c r="M4647" s="2">
        <f t="shared" si="442"/>
        <v>0.49856338886835255</v>
      </c>
      <c r="N4647" s="2">
        <f t="shared" si="443"/>
        <v>0.86685324437306222</v>
      </c>
    </row>
    <row r="4648" spans="1:14" x14ac:dyDescent="0.3">
      <c r="A4648" s="2">
        <f>'Calibration - Data None'!B4647</f>
        <v>48.192999999999998</v>
      </c>
      <c r="B4648" s="2">
        <f>'Calibration - Data None'!D4647</f>
        <v>11.395</v>
      </c>
      <c r="C4648" s="2">
        <f t="shared" si="438"/>
        <v>0.74539456181624164</v>
      </c>
      <c r="D4648" s="2">
        <f t="shared" si="439"/>
        <v>0.66662354234963306</v>
      </c>
      <c r="F4648" s="2">
        <f>'Calibration - Data 5 O''clock'!B4647</f>
        <v>184.79599999999999</v>
      </c>
      <c r="G4648" s="2">
        <f>'Calibration - Data 5 O''clock'!D4647</f>
        <v>7.7670000000000003</v>
      </c>
      <c r="H4648" s="2">
        <f t="shared" si="440"/>
        <v>-8.3608274802987839E-2</v>
      </c>
      <c r="I4648" s="2">
        <f t="shared" si="441"/>
        <v>-0.99649869863661544</v>
      </c>
      <c r="K4648" s="2">
        <f>'Calibration - Data 7 O''clock'!B4647</f>
        <v>30.533999999999999</v>
      </c>
      <c r="L4648" s="2">
        <f>'Calibration - Data 7 O''clock'!D4647</f>
        <v>8.7289999999999992</v>
      </c>
      <c r="M4648" s="2">
        <f t="shared" si="442"/>
        <v>0.5080495746055439</v>
      </c>
      <c r="N4648" s="2">
        <f t="shared" si="443"/>
        <v>0.8613278294256641</v>
      </c>
    </row>
    <row r="4649" spans="1:14" x14ac:dyDescent="0.3">
      <c r="A4649" s="2">
        <f>'Calibration - Data None'!B4648</f>
        <v>49.014000000000003</v>
      </c>
      <c r="B4649" s="2">
        <f>'Calibration - Data None'!D4648</f>
        <v>11.398</v>
      </c>
      <c r="C4649" s="2">
        <f t="shared" si="438"/>
        <v>0.75486986315321025</v>
      </c>
      <c r="D4649" s="2">
        <f t="shared" si="439"/>
        <v>0.65587459906833834</v>
      </c>
      <c r="F4649" s="2">
        <f>'Calibration - Data 5 O''clock'!B4648</f>
        <v>185.35499999999999</v>
      </c>
      <c r="G4649" s="2">
        <f>'Calibration - Data 5 O''clock'!D4648</f>
        <v>7.7640000000000002</v>
      </c>
      <c r="H4649" s="2">
        <f t="shared" si="440"/>
        <v>-9.3326371834985711E-2</v>
      </c>
      <c r="I4649" s="2">
        <f t="shared" si="441"/>
        <v>-0.99563557003560188</v>
      </c>
      <c r="K4649" s="2">
        <f>'Calibration - Data 7 O''clock'!B4648</f>
        <v>31.161999999999999</v>
      </c>
      <c r="L4649" s="2">
        <f>'Calibration - Data 7 O''clock'!D4648</f>
        <v>8.7240000000000002</v>
      </c>
      <c r="M4649" s="2">
        <f t="shared" si="442"/>
        <v>0.51745959642262684</v>
      </c>
      <c r="N4649" s="2">
        <f t="shared" si="443"/>
        <v>0.85570764053509074</v>
      </c>
    </row>
    <row r="4650" spans="1:14" x14ac:dyDescent="0.3">
      <c r="A4650" s="2">
        <f>'Calibration - Data None'!B4649</f>
        <v>49.835999999999999</v>
      </c>
      <c r="B4650" s="2">
        <f>'Calibration - Data None'!D4649</f>
        <v>11.403</v>
      </c>
      <c r="C4650" s="2">
        <f t="shared" si="438"/>
        <v>0.76420143086666126</v>
      </c>
      <c r="D4650" s="2">
        <f t="shared" si="439"/>
        <v>0.64497765314881073</v>
      </c>
      <c r="F4650" s="2">
        <f>'Calibration - Data 5 O''clock'!B4649</f>
        <v>185.91499999999999</v>
      </c>
      <c r="G4650" s="2">
        <f>'Calibration - Data 5 O''clock'!D4649</f>
        <v>7.7640000000000002</v>
      </c>
      <c r="H4650" s="2">
        <f t="shared" si="440"/>
        <v>-0.10305294585019044</v>
      </c>
      <c r="I4650" s="2">
        <f t="shared" si="441"/>
        <v>-0.99467587200635244</v>
      </c>
      <c r="K4650" s="2">
        <f>'Calibration - Data 7 O''clock'!B4649</f>
        <v>31.79</v>
      </c>
      <c r="L4650" s="2">
        <f>'Calibration - Data 7 O''clock'!D4649</f>
        <v>8.7240000000000002</v>
      </c>
      <c r="M4650" s="2">
        <f t="shared" si="442"/>
        <v>0.52680745321362232</v>
      </c>
      <c r="N4650" s="2">
        <f t="shared" si="443"/>
        <v>0.84998465117822986</v>
      </c>
    </row>
    <row r="4651" spans="1:14" x14ac:dyDescent="0.3">
      <c r="A4651" s="2">
        <f>'Calibration - Data None'!B4650</f>
        <v>50.656999999999996</v>
      </c>
      <c r="B4651" s="2">
        <f>'Calibration - Data None'!D4650</f>
        <v>11.404999999999999</v>
      </c>
      <c r="C4651" s="2">
        <f t="shared" si="438"/>
        <v>0.7733646448323841</v>
      </c>
      <c r="D4651" s="2">
        <f t="shared" si="439"/>
        <v>0.63396145476147081</v>
      </c>
      <c r="F4651" s="2">
        <f>'Calibration - Data 5 O''clock'!B4650</f>
        <v>186.47399999999999</v>
      </c>
      <c r="G4651" s="2">
        <f>'Calibration - Data 5 O''clock'!D4650</f>
        <v>7.7629999999999999</v>
      </c>
      <c r="H4651" s="2">
        <f t="shared" si="440"/>
        <v>-0.11275233352174548</v>
      </c>
      <c r="I4651" s="2">
        <f t="shared" si="441"/>
        <v>-0.99362312336489078</v>
      </c>
      <c r="K4651" s="2">
        <f>'Calibration - Data 7 O''clock'!B4650</f>
        <v>32.417999999999999</v>
      </c>
      <c r="L4651" s="2">
        <f>'Calibration - Data 7 O''clock'!D4650</f>
        <v>8.7210000000000001</v>
      </c>
      <c r="M4651" s="2">
        <f t="shared" si="442"/>
        <v>0.53609202197343886</v>
      </c>
      <c r="N4651" s="2">
        <f t="shared" si="443"/>
        <v>0.84415954888660116</v>
      </c>
    </row>
    <row r="4652" spans="1:14" x14ac:dyDescent="0.3">
      <c r="A4652" s="2">
        <f>'Calibration - Data None'!B4651</f>
        <v>51.48</v>
      </c>
      <c r="B4652" s="2">
        <f>'Calibration - Data None'!D4651</f>
        <v>11.414</v>
      </c>
      <c r="C4652" s="2">
        <f t="shared" si="438"/>
        <v>0.7823908105765881</v>
      </c>
      <c r="D4652" s="2">
        <f t="shared" si="439"/>
        <v>0.62278778048811256</v>
      </c>
      <c r="F4652" s="2">
        <f>'Calibration - Data 5 O''clock'!B4651</f>
        <v>187.03299999999999</v>
      </c>
      <c r="G4652" s="2">
        <f>'Calibration - Data 5 O''clock'!D4651</f>
        <v>7.7649999999999997</v>
      </c>
      <c r="H4652" s="2">
        <f t="shared" si="440"/>
        <v>-0.12244098870447893</v>
      </c>
      <c r="I4652" s="2">
        <f t="shared" si="441"/>
        <v>-0.99247579531445984</v>
      </c>
      <c r="K4652" s="2">
        <f>'Calibration - Data 7 O''clock'!B4651</f>
        <v>33.045999999999999</v>
      </c>
      <c r="L4652" s="2">
        <f>'Calibration - Data 7 O''clock'!D4651</f>
        <v>8.7210000000000001</v>
      </c>
      <c r="M4652" s="2">
        <f t="shared" si="442"/>
        <v>0.54531218730009534</v>
      </c>
      <c r="N4652" s="2">
        <f t="shared" si="443"/>
        <v>0.83823303345906486</v>
      </c>
    </row>
    <row r="4653" spans="1:14" x14ac:dyDescent="0.3">
      <c r="A4653" s="2">
        <f>'Calibration - Data None'!B4652</f>
        <v>52.301000000000002</v>
      </c>
      <c r="B4653" s="2">
        <f>'Calibration - Data None'!D4652</f>
        <v>11.416</v>
      </c>
      <c r="C4653" s="2">
        <f t="shared" si="438"/>
        <v>0.79123420600729544</v>
      </c>
      <c r="D4653" s="2">
        <f t="shared" si="439"/>
        <v>0.61151323063692142</v>
      </c>
      <c r="F4653" s="2">
        <f>'Calibration - Data 5 O''clock'!B4652</f>
        <v>187.59100000000001</v>
      </c>
      <c r="G4653" s="2">
        <f>'Calibration - Data 5 O''clock'!D4652</f>
        <v>7.7629999999999999</v>
      </c>
      <c r="H4653" s="2">
        <f t="shared" si="440"/>
        <v>-0.13210068885314624</v>
      </c>
      <c r="I4653" s="2">
        <f t="shared" si="441"/>
        <v>-0.99123630280802577</v>
      </c>
      <c r="K4653" s="2">
        <f>'Calibration - Data 7 O''clock'!B4652</f>
        <v>33.673999999999999</v>
      </c>
      <c r="L4653" s="2">
        <f>'Calibration - Data 7 O''clock'!D4652</f>
        <v>8.7189999999999994</v>
      </c>
      <c r="M4653" s="2">
        <f t="shared" si="442"/>
        <v>0.55446684152871861</v>
      </c>
      <c r="N4653" s="2">
        <f t="shared" si="443"/>
        <v>0.83220581687775219</v>
      </c>
    </row>
    <row r="4654" spans="1:14" x14ac:dyDescent="0.3">
      <c r="A4654" s="2">
        <f>'Calibration - Data None'!B4653</f>
        <v>53.124000000000002</v>
      </c>
      <c r="B4654" s="2">
        <f>'Calibration - Data None'!D4653</f>
        <v>11.42</v>
      </c>
      <c r="C4654" s="2">
        <f t="shared" si="438"/>
        <v>0.79993609175940827</v>
      </c>
      <c r="D4654" s="2">
        <f t="shared" si="439"/>
        <v>0.60008520153448508</v>
      </c>
      <c r="F4654" s="2">
        <f>'Calibration - Data 5 O''clock'!B4653</f>
        <v>188.15</v>
      </c>
      <c r="G4654" s="2">
        <f>'Calibration - Data 5 O''clock'!D4653</f>
        <v>7.758</v>
      </c>
      <c r="H4654" s="2">
        <f t="shared" si="440"/>
        <v>-0.14176513680170638</v>
      </c>
      <c r="I4654" s="2">
        <f t="shared" si="441"/>
        <v>-0.98990032123825145</v>
      </c>
      <c r="K4654" s="2">
        <f>'Calibration - Data 7 O''clock'!B4653</f>
        <v>34.301000000000002</v>
      </c>
      <c r="L4654" s="2">
        <f>'Calibration - Data 7 O''clock'!D4653</f>
        <v>8.718</v>
      </c>
      <c r="M4654" s="2">
        <f t="shared" si="442"/>
        <v>0.56354046698692484</v>
      </c>
      <c r="N4654" s="2">
        <f t="shared" si="443"/>
        <v>0.82608845898496774</v>
      </c>
    </row>
    <row r="4655" spans="1:14" x14ac:dyDescent="0.3">
      <c r="A4655" s="2">
        <f>'Calibration - Data None'!B4654</f>
        <v>53.945999999999998</v>
      </c>
      <c r="B4655" s="2">
        <f>'Calibration - Data None'!D4654</f>
        <v>11.426</v>
      </c>
      <c r="C4655" s="2">
        <f t="shared" si="438"/>
        <v>0.80846266059734351</v>
      </c>
      <c r="D4655" s="2">
        <f t="shared" si="439"/>
        <v>0.58854747167910293</v>
      </c>
      <c r="F4655" s="2">
        <f>'Calibration - Data 5 O''clock'!B4654</f>
        <v>188.709</v>
      </c>
      <c r="G4655" s="2">
        <f>'Calibration - Data 5 O''clock'!D4654</f>
        <v>7.7610000000000001</v>
      </c>
      <c r="H4655" s="2">
        <f t="shared" si="440"/>
        <v>-0.15141609063712094</v>
      </c>
      <c r="I4655" s="2">
        <f t="shared" si="441"/>
        <v>-0.98847011461964351</v>
      </c>
      <c r="K4655" s="2">
        <f>'Calibration - Data 7 O''clock'!B4654</f>
        <v>34.929000000000002</v>
      </c>
      <c r="L4655" s="2">
        <f>'Calibration - Data 7 O''clock'!D4654</f>
        <v>8.7170000000000005</v>
      </c>
      <c r="M4655" s="2">
        <f t="shared" si="442"/>
        <v>0.57256091630811068</v>
      </c>
      <c r="N4655" s="2">
        <f t="shared" si="443"/>
        <v>0.81986218178204606</v>
      </c>
    </row>
    <row r="4656" spans="1:14" x14ac:dyDescent="0.3">
      <c r="A4656" s="2">
        <f>'Calibration - Data None'!B4655</f>
        <v>54.768999999999998</v>
      </c>
      <c r="B4656" s="2">
        <f>'Calibration - Data None'!D4655</f>
        <v>11.428000000000001</v>
      </c>
      <c r="C4656" s="2">
        <f t="shared" si="438"/>
        <v>0.8168328988491419</v>
      </c>
      <c r="D4656" s="2">
        <f t="shared" si="439"/>
        <v>0.57687434971378948</v>
      </c>
      <c r="F4656" s="2">
        <f>'Calibration - Data 5 O''clock'!B4655</f>
        <v>189.267</v>
      </c>
      <c r="G4656" s="2">
        <f>'Calibration - Data 5 O''clock'!D4655</f>
        <v>7.76</v>
      </c>
      <c r="H4656" s="2">
        <f t="shared" si="440"/>
        <v>-0.16103540624121773</v>
      </c>
      <c r="I4656" s="2">
        <f t="shared" si="441"/>
        <v>-0.98694862983679443</v>
      </c>
      <c r="K4656" s="2">
        <f>'Calibration - Data 7 O''clock'!B4655</f>
        <v>35.557000000000002</v>
      </c>
      <c r="L4656" s="2">
        <f>'Calibration - Data 7 O''clock'!D4655</f>
        <v>8.7159999999999993</v>
      </c>
      <c r="M4656" s="2">
        <f t="shared" si="442"/>
        <v>0.58151258100428382</v>
      </c>
      <c r="N4656" s="2">
        <f t="shared" si="443"/>
        <v>0.81353741040823446</v>
      </c>
    </row>
    <row r="4657" spans="1:14" x14ac:dyDescent="0.3">
      <c r="A4657" s="2">
        <f>'Calibration - Data None'!B4656</f>
        <v>55.591999999999999</v>
      </c>
      <c r="B4657" s="2">
        <f>'Calibration - Data None'!D4656</f>
        <v>11.430999999999999</v>
      </c>
      <c r="C4657" s="2">
        <f t="shared" si="438"/>
        <v>0.82503460596054601</v>
      </c>
      <c r="D4657" s="2">
        <f t="shared" si="439"/>
        <v>0.56508220549538324</v>
      </c>
      <c r="F4657" s="2">
        <f>'Calibration - Data 5 O''clock'!B4656</f>
        <v>189.82599999999999</v>
      </c>
      <c r="G4657" s="2">
        <f>'Calibration - Data 5 O''clock'!D4656</f>
        <v>7.7590000000000003</v>
      </c>
      <c r="H4657" s="2">
        <f t="shared" si="440"/>
        <v>-0.17065664554569507</v>
      </c>
      <c r="I4657" s="2">
        <f t="shared" si="441"/>
        <v>-0.98533055840722361</v>
      </c>
      <c r="K4657" s="2">
        <f>'Calibration - Data 7 O''clock'!B4656</f>
        <v>36.183999999999997</v>
      </c>
      <c r="L4657" s="2">
        <f>'Calibration - Data 7 O''clock'!D4656</f>
        <v>8.7159999999999993</v>
      </c>
      <c r="M4657" s="2">
        <f t="shared" si="442"/>
        <v>0.59038029876445386</v>
      </c>
      <c r="N4657" s="2">
        <f t="shared" si="443"/>
        <v>0.80712520889313955</v>
      </c>
    </row>
    <row r="4658" spans="1:14" x14ac:dyDescent="0.3">
      <c r="A4658" s="2">
        <f>'Calibration - Data None'!B4657</f>
        <v>56.414999999999999</v>
      </c>
      <c r="B4658" s="2">
        <f>'Calibration - Data None'!D4657</f>
        <v>11.432</v>
      </c>
      <c r="C4658" s="2">
        <f t="shared" si="438"/>
        <v>0.83306608973348895</v>
      </c>
      <c r="D4658" s="2">
        <f t="shared" si="439"/>
        <v>0.55317347201050282</v>
      </c>
      <c r="F4658" s="2">
        <f>'Calibration - Data 5 O''clock'!B4657</f>
        <v>190.38399999999999</v>
      </c>
      <c r="G4658" s="2">
        <f>'Calibration - Data 5 O''clock'!D4657</f>
        <v>7.758</v>
      </c>
      <c r="H4658" s="2">
        <f t="shared" si="440"/>
        <v>-0.18024447324599199</v>
      </c>
      <c r="I4658" s="2">
        <f t="shared" si="441"/>
        <v>-0.98362184291742671</v>
      </c>
      <c r="K4658" s="2">
        <f>'Calibration - Data 7 O''clock'!B4657</f>
        <v>36.811</v>
      </c>
      <c r="L4658" s="2">
        <f>'Calibration - Data 7 O''clock'!D4657</f>
        <v>8.7149999999999999</v>
      </c>
      <c r="M4658" s="2">
        <f t="shared" si="442"/>
        <v>0.59917731686234121</v>
      </c>
      <c r="N4658" s="2">
        <f t="shared" si="443"/>
        <v>0.8006163519174746</v>
      </c>
    </row>
    <row r="4659" spans="1:14" x14ac:dyDescent="0.3">
      <c r="A4659" s="2">
        <f>'Calibration - Data None'!B4658</f>
        <v>57.238999999999997</v>
      </c>
      <c r="B4659" s="2">
        <f>'Calibration - Data None'!D4658</f>
        <v>11.433</v>
      </c>
      <c r="C4659" s="2">
        <f t="shared" si="438"/>
        <v>0.84093513782258422</v>
      </c>
      <c r="D4659" s="2">
        <f t="shared" si="439"/>
        <v>0.54113592929624554</v>
      </c>
      <c r="F4659" s="2">
        <f>'Calibration - Data 5 O''clock'!B4658</f>
        <v>190.94200000000001</v>
      </c>
      <c r="G4659" s="2">
        <f>'Calibration - Data 5 O''clock'!D4658</f>
        <v>7.7569999999999997</v>
      </c>
      <c r="H4659" s="2">
        <f t="shared" si="440"/>
        <v>-0.18981520545218952</v>
      </c>
      <c r="I4659" s="2">
        <f t="shared" si="441"/>
        <v>-0.98181983468411504</v>
      </c>
      <c r="K4659" s="2">
        <f>'Calibration - Data 7 O''clock'!B4658</f>
        <v>37.438000000000002</v>
      </c>
      <c r="L4659" s="2">
        <f>'Calibration - Data 7 O''clock'!D4658</f>
        <v>8.7100000000000009</v>
      </c>
      <c r="M4659" s="2">
        <f t="shared" si="442"/>
        <v>0.60790258183086754</v>
      </c>
      <c r="N4659" s="2">
        <f t="shared" si="443"/>
        <v>0.79401161893473915</v>
      </c>
    </row>
    <row r="4660" spans="1:14" x14ac:dyDescent="0.3">
      <c r="A4660" s="2">
        <f>'Calibration - Data None'!B4659</f>
        <v>58.063000000000002</v>
      </c>
      <c r="B4660" s="2">
        <f>'Calibration - Data None'!D4659</f>
        <v>11.441000000000001</v>
      </c>
      <c r="C4660" s="2">
        <f t="shared" si="438"/>
        <v>0.8486302600463671</v>
      </c>
      <c r="D4660" s="2">
        <f t="shared" si="439"/>
        <v>0.52898646649383696</v>
      </c>
      <c r="F4660" s="2">
        <f>'Calibration - Data 5 O''clock'!B4659</f>
        <v>191.501</v>
      </c>
      <c r="G4660" s="2">
        <f>'Calibration - Data 5 O''clock'!D4659</f>
        <v>7.7510000000000003</v>
      </c>
      <c r="H4660" s="2">
        <f t="shared" si="440"/>
        <v>-0.19938503729934812</v>
      </c>
      <c r="I4660" s="2">
        <f t="shared" si="441"/>
        <v>-0.97992122484470023</v>
      </c>
      <c r="K4660" s="2">
        <f>'Calibration - Data 7 O''clock'!B4659</f>
        <v>38.066000000000003</v>
      </c>
      <c r="L4660" s="2">
        <f>'Calibration - Data 7 O''clock'!D4659</f>
        <v>8.7119999999999997</v>
      </c>
      <c r="M4660" s="2">
        <f t="shared" si="442"/>
        <v>0.61656878988484576</v>
      </c>
      <c r="N4660" s="2">
        <f t="shared" si="443"/>
        <v>0.78730103984431321</v>
      </c>
    </row>
    <row r="4661" spans="1:14" x14ac:dyDescent="0.3">
      <c r="A4661" s="2">
        <f>'Calibration - Data None'!B4660</f>
        <v>58.887999999999998</v>
      </c>
      <c r="B4661" s="2">
        <f>'Calibration - Data None'!D4660</f>
        <v>11.441000000000001</v>
      </c>
      <c r="C4661" s="2">
        <f t="shared" si="438"/>
        <v>0.8561588833336603</v>
      </c>
      <c r="D4661" s="2">
        <f t="shared" si="439"/>
        <v>0.51671265369532005</v>
      </c>
      <c r="F4661" s="2">
        <f>'Calibration - Data 5 O''clock'!B4660</f>
        <v>192.059</v>
      </c>
      <c r="G4661" s="2">
        <f>'Calibration - Data 5 O''clock'!D4660</f>
        <v>7.758</v>
      </c>
      <c r="H4661" s="2">
        <f t="shared" si="440"/>
        <v>-0.20891882228375783</v>
      </c>
      <c r="I4661" s="2">
        <f t="shared" si="441"/>
        <v>-0.97793298630098757</v>
      </c>
      <c r="K4661" s="2">
        <f>'Calibration - Data 7 O''clock'!B4660</f>
        <v>38.692999999999998</v>
      </c>
      <c r="L4661" s="2">
        <f>'Calibration - Data 7 O''clock'!D4660</f>
        <v>8.7119999999999997</v>
      </c>
      <c r="M4661" s="2">
        <f t="shared" si="442"/>
        <v>0.62514730410834196</v>
      </c>
      <c r="N4661" s="2">
        <f t="shared" si="443"/>
        <v>0.78050678931452755</v>
      </c>
    </row>
    <row r="4662" spans="1:14" x14ac:dyDescent="0.3">
      <c r="A4662" s="2">
        <f>'Calibration - Data None'!B4661</f>
        <v>59.712000000000003</v>
      </c>
      <c r="B4662" s="2">
        <f>'Calibration - Data None'!D4661</f>
        <v>11.448</v>
      </c>
      <c r="C4662" s="2">
        <f t="shared" si="438"/>
        <v>0.86350119968804995</v>
      </c>
      <c r="D4662" s="2">
        <f t="shared" si="439"/>
        <v>0.50434678360955032</v>
      </c>
      <c r="F4662" s="2">
        <f>'Calibration - Data 5 O''clock'!B4661</f>
        <v>192.61699999999999</v>
      </c>
      <c r="G4662" s="2">
        <f>'Calibration - Data 5 O''clock'!D4661</f>
        <v>7.7519999999999998</v>
      </c>
      <c r="H4662" s="2">
        <f t="shared" si="440"/>
        <v>-0.21843279212249647</v>
      </c>
      <c r="I4662" s="2">
        <f t="shared" si="441"/>
        <v>-0.97585199457990057</v>
      </c>
      <c r="K4662" s="2">
        <f>'Calibration - Data 7 O''clock'!B4661</f>
        <v>39.32</v>
      </c>
      <c r="L4662" s="2">
        <f>'Calibration - Data 7 O''clock'!D4661</f>
        <v>8.7089999999999996</v>
      </c>
      <c r="M4662" s="2">
        <f t="shared" si="442"/>
        <v>0.63365095522517656</v>
      </c>
      <c r="N4662" s="2">
        <f t="shared" si="443"/>
        <v>0.77361907095302485</v>
      </c>
    </row>
    <row r="4663" spans="1:14" x14ac:dyDescent="0.3">
      <c r="A4663" s="2">
        <f>'Calibration - Data None'!B4662</f>
        <v>60.536999999999999</v>
      </c>
      <c r="B4663" s="2">
        <f>'Calibration - Data None'!D4662</f>
        <v>11.455</v>
      </c>
      <c r="C4663" s="2">
        <f t="shared" si="438"/>
        <v>0.8706735076996085</v>
      </c>
      <c r="D4663" s="2">
        <f t="shared" si="439"/>
        <v>0.49186140628235903</v>
      </c>
      <c r="F4663" s="2">
        <f>'Calibration - Data 5 O''clock'!B4662</f>
        <v>193.17599999999999</v>
      </c>
      <c r="G4663" s="2">
        <f>'Calibration - Data 5 O''clock'!D4662</f>
        <v>7.7519999999999998</v>
      </c>
      <c r="H4663" s="2">
        <f t="shared" si="440"/>
        <v>-0.22794303831220711</v>
      </c>
      <c r="I4663" s="2">
        <f t="shared" si="441"/>
        <v>-0.97367446884726294</v>
      </c>
      <c r="K4663" s="2">
        <f>'Calibration - Data 7 O''clock'!B4662</f>
        <v>39.947000000000003</v>
      </c>
      <c r="L4663" s="2">
        <f>'Calibration - Data 7 O''clock'!D4662</f>
        <v>8.7089999999999996</v>
      </c>
      <c r="M4663" s="2">
        <f t="shared" si="442"/>
        <v>0.64207872489977258</v>
      </c>
      <c r="N4663" s="2">
        <f t="shared" si="443"/>
        <v>0.76663870958299662</v>
      </c>
    </row>
    <row r="4664" spans="1:14" x14ac:dyDescent="0.3">
      <c r="A4664" s="2">
        <f>'Calibration - Data None'!B4663</f>
        <v>61.362000000000002</v>
      </c>
      <c r="B4664" s="2">
        <f>'Calibration - Data None'!D4663</f>
        <v>11.457000000000001</v>
      </c>
      <c r="C4664" s="2">
        <f t="shared" si="438"/>
        <v>0.8776653018902556</v>
      </c>
      <c r="D4664" s="2">
        <f t="shared" si="439"/>
        <v>0.47927405297792464</v>
      </c>
      <c r="F4664" s="2">
        <f>'Calibration - Data 5 O''clock'!B4663</f>
        <v>193.733</v>
      </c>
      <c r="G4664" s="2">
        <f>'Calibration - Data 5 O''clock'!D4663</f>
        <v>7.7489999999999997</v>
      </c>
      <c r="H4664" s="2">
        <f t="shared" si="440"/>
        <v>-0.23739767887434698</v>
      </c>
      <c r="I4664" s="2">
        <f t="shared" si="441"/>
        <v>-0.97141254988036485</v>
      </c>
      <c r="K4664" s="2">
        <f>'Calibration - Data 7 O''clock'!B4663</f>
        <v>40.573</v>
      </c>
      <c r="L4664" s="2">
        <f>'Calibration - Data 7 O''clock'!D4663</f>
        <v>8.7080000000000002</v>
      </c>
      <c r="M4664" s="2">
        <f t="shared" si="442"/>
        <v>0.65041634684746819</v>
      </c>
      <c r="N4664" s="2">
        <f t="shared" si="443"/>
        <v>0.75957789314433977</v>
      </c>
    </row>
    <row r="4665" spans="1:14" x14ac:dyDescent="0.3">
      <c r="A4665" s="2">
        <f>'Calibration - Data None'!B4664</f>
        <v>62.188000000000002</v>
      </c>
      <c r="B4665" s="2">
        <f>'Calibration - Data None'!D4664</f>
        <v>11.462999999999999</v>
      </c>
      <c r="C4665" s="2">
        <f t="shared" si="438"/>
        <v>0.88448327602523147</v>
      </c>
      <c r="D4665" s="2">
        <f t="shared" si="439"/>
        <v>0.46657189631574919</v>
      </c>
      <c r="F4665" s="2">
        <f>'Calibration - Data 5 O''clock'!B4664</f>
        <v>194.291</v>
      </c>
      <c r="G4665" s="2">
        <f>'Calibration - Data 5 O''clock'!D4664</f>
        <v>7.7510000000000003</v>
      </c>
      <c r="H4665" s="2">
        <f t="shared" si="440"/>
        <v>-0.24684679704099072</v>
      </c>
      <c r="I4665" s="2">
        <f t="shared" si="441"/>
        <v>-0.96905451796614828</v>
      </c>
      <c r="K4665" s="2">
        <f>'Calibration - Data 7 O''clock'!B4664</f>
        <v>41.2</v>
      </c>
      <c r="L4665" s="2">
        <f>'Calibration - Data 7 O''clock'!D4664</f>
        <v>8.7070000000000007</v>
      </c>
      <c r="M4665" s="2">
        <f t="shared" si="442"/>
        <v>0.65868946011868046</v>
      </c>
      <c r="N4665" s="2">
        <f t="shared" si="443"/>
        <v>0.75241490889572438</v>
      </c>
    </row>
    <row r="4666" spans="1:14" x14ac:dyDescent="0.3">
      <c r="A4666" s="2">
        <f>'Calibration - Data None'!B4665</f>
        <v>63.012999999999998</v>
      </c>
      <c r="B4666" s="2">
        <f>'Calibration - Data None'!D4665</f>
        <v>11.468</v>
      </c>
      <c r="C4666" s="2">
        <f t="shared" si="438"/>
        <v>0.89110950842973502</v>
      </c>
      <c r="D4666" s="2">
        <f t="shared" si="439"/>
        <v>0.45378832508793798</v>
      </c>
      <c r="F4666" s="2">
        <f>'Calibration - Data 5 O''clock'!B4665</f>
        <v>194.85</v>
      </c>
      <c r="G4666" s="2">
        <f>'Calibration - Data 5 O''clock'!D4665</f>
        <v>7.7519999999999998</v>
      </c>
      <c r="H4666" s="2">
        <f t="shared" si="440"/>
        <v>-0.25628937313299638</v>
      </c>
      <c r="I4666" s="2">
        <f t="shared" si="441"/>
        <v>-0.96660010201690738</v>
      </c>
      <c r="K4666" s="2">
        <f>'Calibration - Data 7 O''clock'!B4665</f>
        <v>41.826999999999998</v>
      </c>
      <c r="L4666" s="2">
        <f>'Calibration - Data 7 O''clock'!D4665</f>
        <v>8.7050000000000001</v>
      </c>
      <c r="M4666" s="2">
        <f t="shared" si="442"/>
        <v>0.66688369351792387</v>
      </c>
      <c r="N4666" s="2">
        <f t="shared" si="443"/>
        <v>0.74516182089522798</v>
      </c>
    </row>
    <row r="4667" spans="1:14" x14ac:dyDescent="0.3">
      <c r="A4667" s="2">
        <f>'Calibration - Data None'!B4666</f>
        <v>63.838999999999999</v>
      </c>
      <c r="B4667" s="2">
        <f>'Calibration - Data None'!D4666</f>
        <v>11.467000000000001</v>
      </c>
      <c r="C4667" s="2">
        <f t="shared" si="438"/>
        <v>0.89755868529199079</v>
      </c>
      <c r="D4667" s="2">
        <f t="shared" si="439"/>
        <v>0.44089500616009814</v>
      </c>
      <c r="F4667" s="2">
        <f>'Calibration - Data 5 O''clock'!B4666</f>
        <v>195.40799999999999</v>
      </c>
      <c r="G4667" s="2">
        <f>'Calibration - Data 5 O''clock'!D4666</f>
        <v>7.7460000000000004</v>
      </c>
      <c r="H4667" s="2">
        <f t="shared" si="440"/>
        <v>-0.2656907280106523</v>
      </c>
      <c r="I4667" s="2">
        <f t="shared" si="441"/>
        <v>-0.96405831620767091</v>
      </c>
      <c r="K4667" s="2">
        <f>'Calibration - Data 7 O''clock'!B4666</f>
        <v>42.454000000000001</v>
      </c>
      <c r="L4667" s="2">
        <f>'Calibration - Data 7 O''clock'!D4666</f>
        <v>8.7089999999999996</v>
      </c>
      <c r="M4667" s="2">
        <f t="shared" si="442"/>
        <v>0.67499806576324295</v>
      </c>
      <c r="N4667" s="2">
        <f t="shared" si="443"/>
        <v>0.73781949772005939</v>
      </c>
    </row>
    <row r="4668" spans="1:14" x14ac:dyDescent="0.3">
      <c r="A4668" s="2">
        <f>'Calibration - Data None'!B4667</f>
        <v>64.665000000000006</v>
      </c>
      <c r="B4668" s="2">
        <f>'Calibration - Data None'!D4667</f>
        <v>11.477</v>
      </c>
      <c r="C4668" s="2">
        <f t="shared" si="438"/>
        <v>0.90382132293193851</v>
      </c>
      <c r="D4668" s="2">
        <f t="shared" si="439"/>
        <v>0.42791005621924866</v>
      </c>
      <c r="F4668" s="2">
        <f>'Calibration - Data 5 O''clock'!B4667</f>
        <v>195.965</v>
      </c>
      <c r="G4668" s="2">
        <f>'Calibration - Data 5 O''clock'!D4667</f>
        <v>7.7439999999999998</v>
      </c>
      <c r="H4668" s="2">
        <f t="shared" si="440"/>
        <v>-0.27505010307074695</v>
      </c>
      <c r="I4668" s="2">
        <f t="shared" si="441"/>
        <v>-0.9614298938564223</v>
      </c>
      <c r="K4668" s="2">
        <f>'Calibration - Data 7 O''clock'!B4667</f>
        <v>43.08</v>
      </c>
      <c r="L4668" s="2">
        <f>'Calibration - Data 7 O''clock'!D4667</f>
        <v>8.7070000000000007</v>
      </c>
      <c r="M4668" s="2">
        <f t="shared" si="442"/>
        <v>0.68301885734253887</v>
      </c>
      <c r="N4668" s="2">
        <f t="shared" si="443"/>
        <v>0.73040073967274466</v>
      </c>
    </row>
    <row r="4669" spans="1:14" x14ac:dyDescent="0.3">
      <c r="A4669" s="2">
        <f>'Calibration - Data None'!B4668</f>
        <v>65.491</v>
      </c>
      <c r="B4669" s="2">
        <f>'Calibration - Data None'!D4668</f>
        <v>11.476000000000001</v>
      </c>
      <c r="C4669" s="2">
        <f t="shared" si="438"/>
        <v>0.9098961197883827</v>
      </c>
      <c r="D4669" s="2">
        <f t="shared" si="439"/>
        <v>0.41483617392176042</v>
      </c>
      <c r="F4669" s="2">
        <f>'Calibration - Data 5 O''clock'!B4668</f>
        <v>196.523</v>
      </c>
      <c r="G4669" s="2">
        <f>'Calibration - Data 5 O''clock'!D4668</f>
        <v>7.7489999999999997</v>
      </c>
      <c r="H4669" s="2">
        <f t="shared" si="440"/>
        <v>-0.28440021672014848</v>
      </c>
      <c r="I4669" s="2">
        <f t="shared" si="441"/>
        <v>-0.95870564655139723</v>
      </c>
      <c r="K4669" s="2">
        <f>'Calibration - Data 7 O''clock'!B4668</f>
        <v>43.706000000000003</v>
      </c>
      <c r="L4669" s="2">
        <f>'Calibration - Data 7 O''clock'!D4668</f>
        <v>8.6989999999999998</v>
      </c>
      <c r="M4669" s="2">
        <f t="shared" si="442"/>
        <v>0.69095811623101244</v>
      </c>
      <c r="N4669" s="2">
        <f t="shared" si="443"/>
        <v>0.72289479290868508</v>
      </c>
    </row>
    <row r="4670" spans="1:14" x14ac:dyDescent="0.3">
      <c r="A4670" s="2">
        <f>'Calibration - Data None'!B4669</f>
        <v>66.317999999999998</v>
      </c>
      <c r="B4670" s="2">
        <f>'Calibration - Data None'!D4669</f>
        <v>11.478999999999999</v>
      </c>
      <c r="C4670" s="2">
        <f t="shared" si="438"/>
        <v>0.91578882376957338</v>
      </c>
      <c r="D4670" s="2">
        <f t="shared" si="439"/>
        <v>0.40166009293772426</v>
      </c>
      <c r="F4670" s="2">
        <f>'Calibration - Data 5 O''clock'!B4669</f>
        <v>197.08099999999999</v>
      </c>
      <c r="G4670" s="2">
        <f>'Calibration - Data 5 O''clock'!D4669</f>
        <v>7.7469999999999999</v>
      </c>
      <c r="H4670" s="2">
        <f t="shared" si="440"/>
        <v>-0.29372335610432299</v>
      </c>
      <c r="I4670" s="2">
        <f t="shared" si="441"/>
        <v>-0.95589046970812142</v>
      </c>
      <c r="K4670" s="2">
        <f>'Calibration - Data 7 O''clock'!B4669</f>
        <v>44.332999999999998</v>
      </c>
      <c r="L4670" s="2">
        <f>'Calibration - Data 7 O''clock'!D4669</f>
        <v>8.7010000000000005</v>
      </c>
      <c r="M4670" s="2">
        <f t="shared" si="442"/>
        <v>0.69882737898911573</v>
      </c>
      <c r="N4670" s="2">
        <f t="shared" si="443"/>
        <v>0.71529035669104524</v>
      </c>
    </row>
    <row r="4671" spans="1:14" x14ac:dyDescent="0.3">
      <c r="A4671" s="2">
        <f>'Calibration - Data None'!B4670</f>
        <v>67.144999999999996</v>
      </c>
      <c r="B4671" s="2">
        <f>'Calibration - Data None'!D4670</f>
        <v>11.481999999999999</v>
      </c>
      <c r="C4671" s="2">
        <f t="shared" si="438"/>
        <v>0.9214907386533544</v>
      </c>
      <c r="D4671" s="2">
        <f t="shared" si="439"/>
        <v>0.38840033287330644</v>
      </c>
      <c r="F4671" s="2">
        <f>'Calibration - Data 5 O''clock'!B4670</f>
        <v>197.63800000000001</v>
      </c>
      <c r="G4671" s="2">
        <f>'Calibration - Data 5 O''clock'!D4670</f>
        <v>7.7480000000000002</v>
      </c>
      <c r="H4671" s="2">
        <f t="shared" si="440"/>
        <v>-0.30300200419373507</v>
      </c>
      <c r="I4671" s="2">
        <f t="shared" si="441"/>
        <v>-0.95298991886303797</v>
      </c>
      <c r="K4671" s="2">
        <f>'Calibration - Data 7 O''clock'!B4670</f>
        <v>44.959000000000003</v>
      </c>
      <c r="L4671" s="2">
        <f>'Calibration - Data 7 O''clock'!D4670</f>
        <v>8.7010000000000005</v>
      </c>
      <c r="M4671" s="2">
        <f t="shared" si="442"/>
        <v>0.70660060518723367</v>
      </c>
      <c r="N4671" s="2">
        <f t="shared" si="443"/>
        <v>0.70761259510344721</v>
      </c>
    </row>
    <row r="4672" spans="1:14" x14ac:dyDescent="0.3">
      <c r="A4672" s="2">
        <f>'Calibration - Data None'!B4671</f>
        <v>67.972999999999999</v>
      </c>
      <c r="B4672" s="2">
        <f>'Calibration - Data None'!D4671</f>
        <v>11.487</v>
      </c>
      <c r="C4672" s="2">
        <f t="shared" si="438"/>
        <v>0.92700722242699274</v>
      </c>
      <c r="D4672" s="2">
        <f t="shared" si="439"/>
        <v>0.37504347690393447</v>
      </c>
      <c r="F4672" s="2">
        <f>'Calibration - Data 5 O''clock'!B4671</f>
        <v>198.196</v>
      </c>
      <c r="G4672" s="2">
        <f>'Calibration - Data 5 O''clock'!D4671</f>
        <v>7.7439999999999998</v>
      </c>
      <c r="H4672" s="2">
        <f t="shared" si="440"/>
        <v>-0.31226859719074085</v>
      </c>
      <c r="I4672" s="2">
        <f t="shared" si="441"/>
        <v>-0.94999385430039851</v>
      </c>
      <c r="K4672" s="2">
        <f>'Calibration - Data 7 O''clock'!B4671</f>
        <v>45.585000000000001</v>
      </c>
      <c r="L4672" s="2">
        <f>'Calibration - Data 7 O''clock'!D4671</f>
        <v>8.6980000000000004</v>
      </c>
      <c r="M4672" s="2">
        <f t="shared" si="442"/>
        <v>0.71428948371609124</v>
      </c>
      <c r="N4672" s="2">
        <f t="shared" si="443"/>
        <v>0.69985036504427134</v>
      </c>
    </row>
    <row r="4673" spans="1:14" x14ac:dyDescent="0.3">
      <c r="A4673" s="2">
        <f>'Calibration - Data None'!B4672</f>
        <v>68.8</v>
      </c>
      <c r="B4673" s="2">
        <f>'Calibration - Data None'!D4672</f>
        <v>11.49</v>
      </c>
      <c r="C4673" s="2">
        <f t="shared" si="438"/>
        <v>0.93232380121551217</v>
      </c>
      <c r="D4673" s="2">
        <f t="shared" si="439"/>
        <v>0.36162457008209242</v>
      </c>
      <c r="F4673" s="2">
        <f>'Calibration - Data 5 O''clock'!B4672</f>
        <v>198.75299999999999</v>
      </c>
      <c r="G4673" s="2">
        <f>'Calibration - Data 5 O''clock'!D4672</f>
        <v>7.7409999999999997</v>
      </c>
      <c r="H4673" s="2">
        <f t="shared" si="440"/>
        <v>-0.32148904600815431</v>
      </c>
      <c r="I4673" s="2">
        <f t="shared" si="441"/>
        <v>-0.94691329766603594</v>
      </c>
      <c r="K4673" s="2">
        <f>'Calibration - Data 7 O''clock'!B4672</f>
        <v>46.210999999999999</v>
      </c>
      <c r="L4673" s="2">
        <f>'Calibration - Data 7 O''clock'!D4672</f>
        <v>8.6999999999999993</v>
      </c>
      <c r="M4673" s="2">
        <f t="shared" si="442"/>
        <v>0.72189309674604285</v>
      </c>
      <c r="N4673" s="2">
        <f t="shared" si="443"/>
        <v>0.69200459309921369</v>
      </c>
    </row>
    <row r="4674" spans="1:14" x14ac:dyDescent="0.3">
      <c r="A4674" s="2">
        <f>'Calibration - Data None'!B4673</f>
        <v>69.628</v>
      </c>
      <c r="B4674" s="2">
        <f>'Calibration - Data None'!D4673</f>
        <v>11.494</v>
      </c>
      <c r="C4674" s="2">
        <f t="shared" si="438"/>
        <v>0.93745222200161749</v>
      </c>
      <c r="D4674" s="2">
        <f t="shared" si="439"/>
        <v>0.34811396332843386</v>
      </c>
      <c r="F4674" s="2">
        <f>'Calibration - Data 5 O''clock'!B4673</f>
        <v>199.31100000000001</v>
      </c>
      <c r="G4674" s="2">
        <f>'Calibration - Data 5 O''clock'!D4673</f>
        <v>7.7439999999999998</v>
      </c>
      <c r="H4674" s="2">
        <f t="shared" si="440"/>
        <v>-0.33069558339591759</v>
      </c>
      <c r="I4674" s="2">
        <f t="shared" si="441"/>
        <v>-0.94373747998181878</v>
      </c>
      <c r="K4674" s="2">
        <f>'Calibration - Data 7 O''clock'!B4673</f>
        <v>46.837000000000003</v>
      </c>
      <c r="L4674" s="2">
        <f>'Calibration - Data 7 O''clock'!D4673</f>
        <v>8.6969999999999992</v>
      </c>
      <c r="M4674" s="2">
        <f t="shared" si="442"/>
        <v>0.72941053662567656</v>
      </c>
      <c r="N4674" s="2">
        <f t="shared" si="443"/>
        <v>0.68407621582645495</v>
      </c>
    </row>
    <row r="4675" spans="1:14" x14ac:dyDescent="0.3">
      <c r="A4675" s="2">
        <f>'Calibration - Data None'!B4674</f>
        <v>70.456000000000003</v>
      </c>
      <c r="B4675" s="2">
        <f>'Calibration - Data None'!D4674</f>
        <v>11.494999999999999</v>
      </c>
      <c r="C4675" s="2">
        <f t="shared" si="438"/>
        <v>0.94238486789559772</v>
      </c>
      <c r="D4675" s="2">
        <f t="shared" si="439"/>
        <v>0.3345306574312687</v>
      </c>
      <c r="F4675" s="2">
        <f>'Calibration - Data 5 O''clock'!B4674</f>
        <v>199.869</v>
      </c>
      <c r="G4675" s="2">
        <f>'Calibration - Data 5 O''clock'!D4674</f>
        <v>7.7480000000000002</v>
      </c>
      <c r="H4675" s="2">
        <f t="shared" si="440"/>
        <v>-0.33987075558122454</v>
      </c>
      <c r="I4675" s="2">
        <f t="shared" si="441"/>
        <v>-0.9404721524323022</v>
      </c>
      <c r="K4675" s="2">
        <f>'Calibration - Data 7 O''clock'!B4674</f>
        <v>47.463000000000001</v>
      </c>
      <c r="L4675" s="2">
        <f>'Calibration - Data 7 O''clock'!D4674</f>
        <v>8.6969999999999992</v>
      </c>
      <c r="M4675" s="2">
        <f t="shared" si="442"/>
        <v>0.73684090599016117</v>
      </c>
      <c r="N4675" s="2">
        <f t="shared" si="443"/>
        <v>0.67606617964486182</v>
      </c>
    </row>
    <row r="4676" spans="1:14" x14ac:dyDescent="0.3">
      <c r="A4676" s="2">
        <f>'Calibration - Data None'!B4675</f>
        <v>71.284999999999997</v>
      </c>
      <c r="B4676" s="2">
        <f>'Calibration - Data None'!D4675</f>
        <v>11.5</v>
      </c>
      <c r="C4676" s="2">
        <f t="shared" ref="C4676:C4739" si="444">SIN(RADIANS(A4676))</f>
        <v>0.9471263090019475</v>
      </c>
      <c r="D4676" s="2">
        <f t="shared" ref="D4676:D4739" si="445">COS(RADIANS(A4676))</f>
        <v>0.32086095866644077</v>
      </c>
      <c r="F4676" s="2">
        <f>'Calibration - Data 5 O''clock'!B4675</f>
        <v>200.42599999999999</v>
      </c>
      <c r="G4676" s="2">
        <f>'Calibration - Data 5 O''clock'!D4675</f>
        <v>7.7439999999999998</v>
      </c>
      <c r="H4676" s="2">
        <f t="shared" ref="H4676:H4739" si="446">SIN(RADIANS(F4676))</f>
        <v>-0.34899733649314363</v>
      </c>
      <c r="I4676" s="2">
        <f t="shared" ref="I4676:I4739" si="447">COS(RADIANS(F4676))</f>
        <v>-0.93712371601656286</v>
      </c>
      <c r="K4676" s="2">
        <f>'Calibration - Data 7 O''clock'!B4675</f>
        <v>48.09</v>
      </c>
      <c r="L4676" s="2">
        <f>'Calibration - Data 7 O''clock'!D4675</f>
        <v>8.6980000000000004</v>
      </c>
      <c r="M4676" s="2">
        <f t="shared" ref="M4676:M4739" si="448">SIN(RADIANS(K4676))</f>
        <v>0.744194976125783</v>
      </c>
      <c r="N4676" s="2">
        <f t="shared" ref="N4676:N4739" si="449">COS(RADIANS(K4676))</f>
        <v>0.66796245217013905</v>
      </c>
    </row>
    <row r="4677" spans="1:14" x14ac:dyDescent="0.3">
      <c r="A4677" s="2">
        <f>'Calibration - Data None'!B4676</f>
        <v>72.114000000000004</v>
      </c>
      <c r="B4677" s="2">
        <f>'Calibration - Data None'!D4676</f>
        <v>11.507999999999999</v>
      </c>
      <c r="C4677" s="2">
        <f t="shared" si="444"/>
        <v>0.95166947686062986</v>
      </c>
      <c r="D4677" s="2">
        <f t="shared" si="445"/>
        <v>0.30712409024987763</v>
      </c>
      <c r="F4677" s="2">
        <f>'Calibration - Data 5 O''clock'!B4676</f>
        <v>200.983</v>
      </c>
      <c r="G4677" s="2">
        <f>'Calibration - Data 5 O''clock'!D4676</f>
        <v>7.7409999999999997</v>
      </c>
      <c r="H4677" s="2">
        <f t="shared" si="446"/>
        <v>-0.35809093488633725</v>
      </c>
      <c r="I4677" s="2">
        <f t="shared" si="447"/>
        <v>-0.93368671531313385</v>
      </c>
      <c r="K4677" s="2">
        <f>'Calibration - Data 7 O''clock'!B4676</f>
        <v>48.715000000000003</v>
      </c>
      <c r="L4677" s="2">
        <f>'Calibration - Data 7 O''clock'!D4676</f>
        <v>8.6959999999999997</v>
      </c>
      <c r="M4677" s="2">
        <f t="shared" si="448"/>
        <v>0.75143689578874018</v>
      </c>
      <c r="N4677" s="2">
        <f t="shared" si="449"/>
        <v>0.65980496485505635</v>
      </c>
    </row>
    <row r="4678" spans="1:14" x14ac:dyDescent="0.3">
      <c r="A4678" s="2">
        <f>'Calibration - Data None'!B4677</f>
        <v>72.942999999999998</v>
      </c>
      <c r="B4678" s="2">
        <f>'Calibration - Data None'!D4677</f>
        <v>11.509</v>
      </c>
      <c r="C4678" s="2">
        <f t="shared" si="444"/>
        <v>0.95601342039612547</v>
      </c>
      <c r="D4678" s="2">
        <f t="shared" si="445"/>
        <v>0.29332292788410036</v>
      </c>
      <c r="F4678" s="2">
        <f>'Calibration - Data 5 O''clock'!B4677</f>
        <v>201.541</v>
      </c>
      <c r="G4678" s="2">
        <f>'Calibration - Data 5 O''clock'!D4677</f>
        <v>7.7450000000000001</v>
      </c>
      <c r="H4678" s="2">
        <f t="shared" si="446"/>
        <v>-0.36716692568099285</v>
      </c>
      <c r="I4678" s="2">
        <f t="shared" si="447"/>
        <v>-0.93015506701085504</v>
      </c>
      <c r="K4678" s="2">
        <f>'Calibration - Data 7 O''clock'!B4677</f>
        <v>49.341000000000001</v>
      </c>
      <c r="L4678" s="2">
        <f>'Calibration - Data 7 O''clock'!D4677</f>
        <v>8.6969999999999992</v>
      </c>
      <c r="M4678" s="2">
        <f t="shared" si="448"/>
        <v>0.7586007738839361</v>
      </c>
      <c r="N4678" s="2">
        <f t="shared" si="449"/>
        <v>0.65155572736542899</v>
      </c>
    </row>
    <row r="4679" spans="1:14" x14ac:dyDescent="0.3">
      <c r="A4679" s="2">
        <f>'Calibration - Data None'!B4678</f>
        <v>73.772000000000006</v>
      </c>
      <c r="B4679" s="2">
        <f>'Calibration - Data None'!D4678</f>
        <v>11.513999999999999</v>
      </c>
      <c r="C4679" s="2">
        <f t="shared" si="444"/>
        <v>0.96015723023891919</v>
      </c>
      <c r="D4679" s="2">
        <f t="shared" si="445"/>
        <v>0.27946036073104746</v>
      </c>
      <c r="F4679" s="2">
        <f>'Calibration - Data 5 O''clock'!B4678</f>
        <v>202.09700000000001</v>
      </c>
      <c r="G4679" s="2">
        <f>'Calibration - Data 5 O''clock'!D4678</f>
        <v>7.74</v>
      </c>
      <c r="H4679" s="2">
        <f t="shared" si="446"/>
        <v>-0.37617574969799977</v>
      </c>
      <c r="I4679" s="2">
        <f t="shared" si="447"/>
        <v>-0.92654832865811587</v>
      </c>
      <c r="K4679" s="2">
        <f>'Calibration - Data 7 O''clock'!B4678</f>
        <v>49.966999999999999</v>
      </c>
      <c r="L4679" s="2">
        <f>'Calibration - Data 7 O''clock'!D4678</f>
        <v>8.6940000000000008</v>
      </c>
      <c r="M4679" s="2">
        <f t="shared" si="448"/>
        <v>0.76567409699417111</v>
      </c>
      <c r="N4679" s="2">
        <f t="shared" si="449"/>
        <v>0.64322871297242368</v>
      </c>
    </row>
    <row r="4680" spans="1:14" x14ac:dyDescent="0.3">
      <c r="A4680" s="2">
        <f>'Calibration - Data None'!B4679</f>
        <v>74.602000000000004</v>
      </c>
      <c r="B4680" s="2">
        <f>'Calibration - Data None'!D4679</f>
        <v>11.521000000000001</v>
      </c>
      <c r="C4680" s="2">
        <f t="shared" si="444"/>
        <v>0.96410467330394567</v>
      </c>
      <c r="D4680" s="2">
        <f t="shared" si="445"/>
        <v>0.26552246404681501</v>
      </c>
      <c r="F4680" s="2">
        <f>'Calibration - Data 5 O''clock'!B4679</f>
        <v>202.655</v>
      </c>
      <c r="G4680" s="2">
        <f>'Calibration - Data 5 O''clock'!D4679</f>
        <v>7.7480000000000002</v>
      </c>
      <c r="H4680" s="2">
        <f t="shared" si="446"/>
        <v>-0.38518136365456834</v>
      </c>
      <c r="I4680" s="2">
        <f t="shared" si="447"/>
        <v>-0.92284089478804909</v>
      </c>
      <c r="K4680" s="2">
        <f>'Calibration - Data 7 O''clock'!B4679</f>
        <v>50.591999999999999</v>
      </c>
      <c r="L4680" s="2">
        <f>'Calibration - Data 7 O''clock'!D4679</f>
        <v>8.6910000000000007</v>
      </c>
      <c r="M4680" s="2">
        <f t="shared" si="448"/>
        <v>0.77264494086667346</v>
      </c>
      <c r="N4680" s="2">
        <f t="shared" si="449"/>
        <v>0.63483840097550392</v>
      </c>
    </row>
    <row r="4681" spans="1:14" x14ac:dyDescent="0.3">
      <c r="A4681" s="2">
        <f>'Calibration - Data None'!B4680</f>
        <v>75.430999999999997</v>
      </c>
      <c r="B4681" s="2">
        <f>'Calibration - Data None'!D4680</f>
        <v>11.521000000000001</v>
      </c>
      <c r="C4681" s="2">
        <f t="shared" si="444"/>
        <v>0.96784541148060288</v>
      </c>
      <c r="D4681" s="2">
        <f t="shared" si="445"/>
        <v>0.25154574032557686</v>
      </c>
      <c r="F4681" s="2">
        <f>'Calibration - Data 5 O''clock'!B4680</f>
        <v>203.21199999999999</v>
      </c>
      <c r="G4681" s="2">
        <f>'Calibration - Data 5 O''clock'!D4680</f>
        <v>7.7430000000000003</v>
      </c>
      <c r="H4681" s="2">
        <f t="shared" si="446"/>
        <v>-0.39413440420472806</v>
      </c>
      <c r="I4681" s="2">
        <f t="shared" si="447"/>
        <v>-0.91905281209633649</v>
      </c>
      <c r="K4681" s="2">
        <f>'Calibration - Data 7 O''clock'!B4680</f>
        <v>51.218000000000004</v>
      </c>
      <c r="L4681" s="2">
        <f>'Calibration - Data 7 O''clock'!D4680</f>
        <v>8.6920000000000002</v>
      </c>
      <c r="M4681" s="2">
        <f t="shared" si="448"/>
        <v>0.77953477986249875</v>
      </c>
      <c r="N4681" s="2">
        <f t="shared" si="449"/>
        <v>0.62635894420430016</v>
      </c>
    </row>
    <row r="4682" spans="1:14" x14ac:dyDescent="0.3">
      <c r="A4682" s="2">
        <f>'Calibration - Data None'!B4681</f>
        <v>76.262</v>
      </c>
      <c r="B4682" s="2">
        <f>'Calibration - Data None'!D4681</f>
        <v>11.526999999999999</v>
      </c>
      <c r="C4682" s="2">
        <f t="shared" si="444"/>
        <v>0.97139182932586166</v>
      </c>
      <c r="D4682" s="2">
        <f t="shared" si="445"/>
        <v>0.23748244970724902</v>
      </c>
      <c r="F4682" s="2">
        <f>'Calibration - Data 5 O''clock'!B4681</f>
        <v>203.768</v>
      </c>
      <c r="G4682" s="2">
        <f>'Calibration - Data 5 O''clock'!D4681</f>
        <v>7.7380000000000004</v>
      </c>
      <c r="H4682" s="2">
        <f t="shared" si="446"/>
        <v>-0.40303422356110952</v>
      </c>
      <c r="I4682" s="2">
        <f t="shared" si="447"/>
        <v>-0.91518490734850599</v>
      </c>
      <c r="K4682" s="2">
        <f>'Calibration - Data 7 O''clock'!B4681</f>
        <v>51.844000000000001</v>
      </c>
      <c r="L4682" s="2">
        <f>'Calibration - Data 7 O''clock'!D4681</f>
        <v>8.6920000000000002</v>
      </c>
      <c r="M4682" s="2">
        <f t="shared" si="448"/>
        <v>0.78633156495870071</v>
      </c>
      <c r="N4682" s="2">
        <f t="shared" si="449"/>
        <v>0.61780471829664796</v>
      </c>
    </row>
    <row r="4683" spans="1:14" x14ac:dyDescent="0.3">
      <c r="A4683" s="2">
        <f>'Calibration - Data None'!B4682</f>
        <v>77.091999999999999</v>
      </c>
      <c r="B4683" s="2">
        <f>'Calibration - Data None'!D4682</f>
        <v>11.532</v>
      </c>
      <c r="C4683" s="2">
        <f t="shared" si="444"/>
        <v>0.9747300130929486</v>
      </c>
      <c r="D4683" s="2">
        <f t="shared" si="445"/>
        <v>0.22338621617239574</v>
      </c>
      <c r="F4683" s="2">
        <f>'Calibration - Data 5 O''clock'!B4682</f>
        <v>204.32599999999999</v>
      </c>
      <c r="G4683" s="2">
        <f>'Calibration - Data 5 O''clock'!D4682</f>
        <v>7.734</v>
      </c>
      <c r="H4683" s="2">
        <f t="shared" si="446"/>
        <v>-0.4119278979088733</v>
      </c>
      <c r="I4683" s="2">
        <f t="shared" si="447"/>
        <v>-0.91121644351074838</v>
      </c>
      <c r="K4683" s="2">
        <f>'Calibration - Data 7 O''clock'!B4682</f>
        <v>52.47</v>
      </c>
      <c r="L4683" s="2">
        <f>'Calibration - Data 7 O''clock'!D4682</f>
        <v>8.6929999999999996</v>
      </c>
      <c r="M4683" s="2">
        <f t="shared" si="448"/>
        <v>0.79303448481578021</v>
      </c>
      <c r="N4683" s="2">
        <f t="shared" si="449"/>
        <v>0.60917674437963409</v>
      </c>
    </row>
    <row r="4684" spans="1:14" x14ac:dyDescent="0.3">
      <c r="A4684" s="2">
        <f>'Calibration - Data None'!B4683</f>
        <v>77.921999999999997</v>
      </c>
      <c r="B4684" s="2">
        <f>'Calibration - Data None'!D4683</f>
        <v>11.536</v>
      </c>
      <c r="C4684" s="2">
        <f t="shared" si="444"/>
        <v>0.97786365242708739</v>
      </c>
      <c r="D4684" s="2">
        <f t="shared" si="445"/>
        <v>0.20924310564975956</v>
      </c>
      <c r="F4684" s="2">
        <f>'Calibration - Data 5 O''clock'!B4683</f>
        <v>204.88300000000001</v>
      </c>
      <c r="G4684" s="2">
        <f>'Calibration - Data 5 O''clock'!D4683</f>
        <v>7.74</v>
      </c>
      <c r="H4684" s="2">
        <f t="shared" si="446"/>
        <v>-0.42076666946194691</v>
      </c>
      <c r="I4684" s="2">
        <f t="shared" si="447"/>
        <v>-0.90716889820468427</v>
      </c>
      <c r="K4684" s="2">
        <f>'Calibration - Data 7 O''clock'!B4683</f>
        <v>53.094999999999999</v>
      </c>
      <c r="L4684" s="2">
        <f>'Calibration - Data 7 O''clock'!D4683</f>
        <v>8.6920000000000002</v>
      </c>
      <c r="M4684" s="2">
        <f t="shared" si="448"/>
        <v>0.79963225889304601</v>
      </c>
      <c r="N4684" s="2">
        <f t="shared" si="449"/>
        <v>0.60049000869090619</v>
      </c>
    </row>
    <row r="4685" spans="1:14" x14ac:dyDescent="0.3">
      <c r="A4685" s="2">
        <f>'Calibration - Data None'!B4684</f>
        <v>78.754000000000005</v>
      </c>
      <c r="B4685" s="2">
        <f>'Calibration - Data None'!D4684</f>
        <v>11.538</v>
      </c>
      <c r="C4685" s="2">
        <f t="shared" si="444"/>
        <v>0.98079889788693697</v>
      </c>
      <c r="D4685" s="2">
        <f t="shared" si="445"/>
        <v>0.1950218498111681</v>
      </c>
      <c r="F4685" s="2">
        <f>'Calibration - Data 5 O''clock'!B4684</f>
        <v>205.43899999999999</v>
      </c>
      <c r="G4685" s="2">
        <f>'Calibration - Data 5 O''clock'!D4684</f>
        <v>7.7350000000000003</v>
      </c>
      <c r="H4685" s="2">
        <f t="shared" si="446"/>
        <v>-0.42954991481717841</v>
      </c>
      <c r="I4685" s="2">
        <f t="shared" si="447"/>
        <v>-0.90304311673394355</v>
      </c>
      <c r="K4685" s="2">
        <f>'Calibration - Data 7 O''clock'!B4684</f>
        <v>53.720999999999997</v>
      </c>
      <c r="L4685" s="2">
        <f>'Calibration - Data 7 O''clock'!D4684</f>
        <v>8.69</v>
      </c>
      <c r="M4685" s="2">
        <f t="shared" si="448"/>
        <v>0.80614521227384373</v>
      </c>
      <c r="N4685" s="2">
        <f t="shared" si="449"/>
        <v>0.59171775089814516</v>
      </c>
    </row>
    <row r="4686" spans="1:14" x14ac:dyDescent="0.3">
      <c r="A4686" s="2">
        <f>'Calibration - Data None'!B4685</f>
        <v>79.584999999999994</v>
      </c>
      <c r="B4686" s="2">
        <f>'Calibration - Data None'!D4685</f>
        <v>11.545</v>
      </c>
      <c r="C4686" s="2">
        <f t="shared" si="444"/>
        <v>0.98352417730575037</v>
      </c>
      <c r="D4686" s="2">
        <f t="shared" si="445"/>
        <v>0.18077663747024073</v>
      </c>
      <c r="F4686" s="2">
        <f>'Calibration - Data 5 O''clock'!B4685</f>
        <v>205.99600000000001</v>
      </c>
      <c r="G4686" s="2">
        <f>'Calibration - Data 5 O''clock'!D4685</f>
        <v>7.7350000000000003</v>
      </c>
      <c r="H4686" s="2">
        <f t="shared" si="446"/>
        <v>-0.43830839805922372</v>
      </c>
      <c r="I4686" s="2">
        <f t="shared" si="447"/>
        <v>-0.89882464818826424</v>
      </c>
      <c r="K4686" s="2">
        <f>'Calibration - Data 7 O''clock'!B4685</f>
        <v>54.347000000000001</v>
      </c>
      <c r="L4686" s="2">
        <f>'Calibration - Data 7 O''clock'!D4685</f>
        <v>8.6929999999999996</v>
      </c>
      <c r="M4686" s="2">
        <f t="shared" si="448"/>
        <v>0.81256193523926767</v>
      </c>
      <c r="N4686" s="2">
        <f t="shared" si="449"/>
        <v>0.5828748591251951</v>
      </c>
    </row>
    <row r="4687" spans="1:14" x14ac:dyDescent="0.3">
      <c r="A4687" s="2">
        <f>'Calibration - Data None'!B4686</f>
        <v>80.415999999999997</v>
      </c>
      <c r="B4687" s="2">
        <f>'Calibration - Data None'!D4686</f>
        <v>11.544</v>
      </c>
      <c r="C4687" s="2">
        <f t="shared" si="444"/>
        <v>0.98604256924441303</v>
      </c>
      <c r="D4687" s="2">
        <f t="shared" si="445"/>
        <v>0.16649339818105996</v>
      </c>
      <c r="F4687" s="2">
        <f>'Calibration - Data 5 O''clock'!B4686</f>
        <v>206.553</v>
      </c>
      <c r="G4687" s="2">
        <f>'Calibration - Data 5 O''clock'!D4686</f>
        <v>7.7309999999999999</v>
      </c>
      <c r="H4687" s="2">
        <f t="shared" si="446"/>
        <v>-0.44702545830620477</v>
      </c>
      <c r="I4687" s="2">
        <f t="shared" si="447"/>
        <v>-0.89452123486596313</v>
      </c>
      <c r="K4687" s="2">
        <f>'Calibration - Data 7 O''clock'!B4686</f>
        <v>54.972000000000001</v>
      </c>
      <c r="L4687" s="2">
        <f>'Calibration - Data 7 O''clock'!D4686</f>
        <v>8.6920000000000002</v>
      </c>
      <c r="M4687" s="2">
        <f t="shared" si="448"/>
        <v>0.81887164416004865</v>
      </c>
      <c r="N4687" s="2">
        <f t="shared" si="449"/>
        <v>0.57397668105125899</v>
      </c>
    </row>
    <row r="4688" spans="1:14" x14ac:dyDescent="0.3">
      <c r="A4688" s="2">
        <f>'Calibration - Data None'!B4687</f>
        <v>81.248000000000005</v>
      </c>
      <c r="B4688" s="2">
        <f>'Calibration - Data None'!D4687</f>
        <v>11.551</v>
      </c>
      <c r="C4688" s="2">
        <f t="shared" si="444"/>
        <v>0.98835619975770095</v>
      </c>
      <c r="D4688" s="2">
        <f t="shared" si="445"/>
        <v>0.15215788642234612</v>
      </c>
      <c r="F4688" s="2">
        <f>'Calibration - Data 5 O''clock'!B4687</f>
        <v>207.11</v>
      </c>
      <c r="G4688" s="2">
        <f>'Calibration - Data 5 O''clock'!D4687</f>
        <v>7.7309999999999999</v>
      </c>
      <c r="H4688" s="2">
        <f t="shared" si="446"/>
        <v>-0.45570027173921995</v>
      </c>
      <c r="I4688" s="2">
        <f t="shared" si="447"/>
        <v>-0.89013328346759457</v>
      </c>
      <c r="K4688" s="2">
        <f>'Calibration - Data 7 O''clock'!B4687</f>
        <v>55.597000000000001</v>
      </c>
      <c r="L4688" s="2">
        <f>'Calibration - Data 7 O''clock'!D4687</f>
        <v>8.69</v>
      </c>
      <c r="M4688" s="2">
        <f t="shared" si="448"/>
        <v>0.82508391554413629</v>
      </c>
      <c r="N4688" s="2">
        <f t="shared" si="449"/>
        <v>0.56501020549221648</v>
      </c>
    </row>
    <row r="4689" spans="1:14" x14ac:dyDescent="0.3">
      <c r="A4689" s="2">
        <f>'Calibration - Data None'!B4688</f>
        <v>82.08</v>
      </c>
      <c r="B4689" s="2">
        <f>'Calibration - Data None'!D4688</f>
        <v>11.555999999999999</v>
      </c>
      <c r="C4689" s="2">
        <f t="shared" si="444"/>
        <v>0.99046142569665119</v>
      </c>
      <c r="D4689" s="2">
        <f t="shared" si="445"/>
        <v>0.13779029068463819</v>
      </c>
      <c r="F4689" s="2">
        <f>'Calibration - Data 5 O''clock'!B4688</f>
        <v>207.667</v>
      </c>
      <c r="G4689" s="2">
        <f>'Calibration - Data 5 O''clock'!D4688</f>
        <v>7.7350000000000003</v>
      </c>
      <c r="H4689" s="2">
        <f t="shared" si="446"/>
        <v>-0.46433201853196443</v>
      </c>
      <c r="I4689" s="2">
        <f t="shared" si="447"/>
        <v>-0.88566120868311227</v>
      </c>
      <c r="K4689" s="2">
        <f>'Calibration - Data 7 O''clock'!B4688</f>
        <v>56.222000000000001</v>
      </c>
      <c r="L4689" s="2">
        <f>'Calibration - Data 7 O''clock'!D4688</f>
        <v>8.6890000000000001</v>
      </c>
      <c r="M4689" s="2">
        <f t="shared" si="448"/>
        <v>0.83119801019336037</v>
      </c>
      <c r="N4689" s="2">
        <f t="shared" si="449"/>
        <v>0.55597649936899163</v>
      </c>
    </row>
    <row r="4690" spans="1:14" x14ac:dyDescent="0.3">
      <c r="A4690" s="2">
        <f>'Calibration - Data None'!B4689</f>
        <v>82.912000000000006</v>
      </c>
      <c r="B4690" s="2">
        <f>'Calibration - Data None'!D4689</f>
        <v>11.555</v>
      </c>
      <c r="C4690" s="2">
        <f t="shared" si="444"/>
        <v>0.99235780315377808</v>
      </c>
      <c r="D4690" s="2">
        <f t="shared" si="445"/>
        <v>0.12339364051606284</v>
      </c>
      <c r="F4690" s="2">
        <f>'Calibration - Data 5 O''clock'!B4689</f>
        <v>208.22300000000001</v>
      </c>
      <c r="G4690" s="2">
        <f>'Calibration - Data 5 O''clock'!D4689</f>
        <v>7.73</v>
      </c>
      <c r="H4690" s="2">
        <f t="shared" si="446"/>
        <v>-0.47290450466531769</v>
      </c>
      <c r="I4690" s="2">
        <f t="shared" si="447"/>
        <v>-0.88111368702753134</v>
      </c>
      <c r="K4690" s="2">
        <f>'Calibration - Data 7 O''clock'!B4689</f>
        <v>56.847999999999999</v>
      </c>
      <c r="L4690" s="2">
        <f>'Calibration - Data 7 O''clock'!D4689</f>
        <v>8.6859999999999999</v>
      </c>
      <c r="M4690" s="2">
        <f t="shared" si="448"/>
        <v>0.83722274526201368</v>
      </c>
      <c r="N4690" s="2">
        <f t="shared" si="449"/>
        <v>0.54686202539208861</v>
      </c>
    </row>
    <row r="4691" spans="1:14" x14ac:dyDescent="0.3">
      <c r="A4691" s="2">
        <f>'Calibration - Data None'!B4690</f>
        <v>83.745000000000005</v>
      </c>
      <c r="B4691" s="2">
        <f>'Calibration - Data None'!D4690</f>
        <v>11.56</v>
      </c>
      <c r="C4691" s="2">
        <f t="shared" si="444"/>
        <v>0.99404683401018312</v>
      </c>
      <c r="D4691" s="2">
        <f t="shared" si="445"/>
        <v>0.10895362221758156</v>
      </c>
      <c r="F4691" s="2">
        <f>'Calibration - Data 5 O''clock'!B4690</f>
        <v>208.78</v>
      </c>
      <c r="G4691" s="2">
        <f>'Calibration - Data 5 O''clock'!D4690</f>
        <v>7.7279999999999998</v>
      </c>
      <c r="H4691" s="2">
        <f t="shared" si="446"/>
        <v>-0.48144775602133566</v>
      </c>
      <c r="I4691" s="2">
        <f t="shared" si="447"/>
        <v>-0.87647479040872611</v>
      </c>
      <c r="K4691" s="2">
        <f>'Calibration - Data 7 O''clock'!B4690</f>
        <v>57.472999999999999</v>
      </c>
      <c r="L4691" s="2">
        <f>'Calibration - Data 7 O''clock'!D4690</f>
        <v>8.6839999999999993</v>
      </c>
      <c r="M4691" s="2">
        <f t="shared" si="448"/>
        <v>0.84313815570258055</v>
      </c>
      <c r="N4691" s="2">
        <f t="shared" si="449"/>
        <v>0.53769698752964123</v>
      </c>
    </row>
    <row r="4692" spans="1:14" x14ac:dyDescent="0.3">
      <c r="A4692" s="2">
        <f>'Calibration - Data None'!B4691</f>
        <v>84.576999999999998</v>
      </c>
      <c r="B4692" s="2">
        <f>'Calibration - Data None'!D4691</f>
        <v>11.568</v>
      </c>
      <c r="C4692" s="2">
        <f t="shared" si="444"/>
        <v>0.99552410689218562</v>
      </c>
      <c r="D4692" s="2">
        <f t="shared" si="445"/>
        <v>9.4507949911720096E-2</v>
      </c>
      <c r="F4692" s="2">
        <f>'Calibration - Data 5 O''clock'!B4691</f>
        <v>209.33600000000001</v>
      </c>
      <c r="G4692" s="2">
        <f>'Calibration - Data 5 O''clock'!D4691</f>
        <v>7.7320000000000002</v>
      </c>
      <c r="H4692" s="2">
        <f t="shared" si="446"/>
        <v>-0.48993029239651159</v>
      </c>
      <c r="I4692" s="2">
        <f t="shared" si="447"/>
        <v>-0.87176161224974147</v>
      </c>
      <c r="K4692" s="2">
        <f>'Calibration - Data 7 O''clock'!B4691</f>
        <v>58.097999999999999</v>
      </c>
      <c r="L4692" s="2">
        <f>'Calibration - Data 7 O''clock'!D4691</f>
        <v>8.6850000000000005</v>
      </c>
      <c r="M4692" s="2">
        <f t="shared" si="448"/>
        <v>0.84895324113425286</v>
      </c>
      <c r="N4692" s="2">
        <f t="shared" si="449"/>
        <v>0.52846796910280869</v>
      </c>
    </row>
    <row r="4693" spans="1:14" x14ac:dyDescent="0.3">
      <c r="A4693" s="2">
        <f>'Calibration - Data None'!B4692</f>
        <v>85.41</v>
      </c>
      <c r="B4693" s="2">
        <f>'Calibration - Data None'!D4692</f>
        <v>11.567</v>
      </c>
      <c r="C4693" s="2">
        <f t="shared" si="444"/>
        <v>0.99679286062722661</v>
      </c>
      <c r="D4693" s="2">
        <f t="shared" si="445"/>
        <v>8.0024952374808903E-2</v>
      </c>
      <c r="F4693" s="2">
        <f>'Calibration - Data 5 O''clock'!B4692</f>
        <v>209.893</v>
      </c>
      <c r="G4693" s="2">
        <f>'Calibration - Data 5 O''clock'!D4692</f>
        <v>7.7320000000000002</v>
      </c>
      <c r="H4693" s="2">
        <f t="shared" si="446"/>
        <v>-0.49838182461601022</v>
      </c>
      <c r="I4693" s="2">
        <f t="shared" si="447"/>
        <v>-0.86695764423206767</v>
      </c>
      <c r="K4693" s="2">
        <f>'Calibration - Data 7 O''clock'!B4692</f>
        <v>58.723999999999997</v>
      </c>
      <c r="L4693" s="2">
        <f>'Calibration - Data 7 O''clock'!D4692</f>
        <v>8.6869999999999994</v>
      </c>
      <c r="M4693" s="2">
        <f t="shared" si="448"/>
        <v>0.85467637082163206</v>
      </c>
      <c r="N4693" s="2">
        <f t="shared" si="449"/>
        <v>0.51916115143485475</v>
      </c>
    </row>
    <row r="4694" spans="1:14" x14ac:dyDescent="0.3">
      <c r="A4694" s="2">
        <f>'Calibration - Data None'!B4693</f>
        <v>86.244</v>
      </c>
      <c r="B4694" s="2">
        <f>'Calibration - Data None'!D4693</f>
        <v>11.571999999999999</v>
      </c>
      <c r="C4694" s="2">
        <f t="shared" si="444"/>
        <v>0.99785206876756516</v>
      </c>
      <c r="D4694" s="2">
        <f t="shared" si="445"/>
        <v>6.5507624413424739E-2</v>
      </c>
      <c r="F4694" s="2">
        <f>'Calibration - Data 5 O''clock'!B4693</f>
        <v>210.44900000000001</v>
      </c>
      <c r="G4694" s="2">
        <f>'Calibration - Data 5 O''clock'!D4693</f>
        <v>7.7309999999999999</v>
      </c>
      <c r="H4694" s="2">
        <f t="shared" si="446"/>
        <v>-0.50677121044333173</v>
      </c>
      <c r="I4694" s="2">
        <f t="shared" si="447"/>
        <v>-0.86208058803443688</v>
      </c>
      <c r="K4694" s="2">
        <f>'Calibration - Data 7 O''clock'!B4693</f>
        <v>59.348999999999997</v>
      </c>
      <c r="L4694" s="2">
        <f>'Calibration - Data 7 O''clock'!D4693</f>
        <v>8.6839999999999993</v>
      </c>
      <c r="M4694" s="2">
        <f t="shared" si="448"/>
        <v>0.86028857919115442</v>
      </c>
      <c r="N4694" s="2">
        <f t="shared" si="449"/>
        <v>0.5098073758913898</v>
      </c>
    </row>
    <row r="4695" spans="1:14" x14ac:dyDescent="0.3">
      <c r="A4695" s="2">
        <f>'Calibration - Data None'!B4694</f>
        <v>87.076999999999998</v>
      </c>
      <c r="B4695" s="2">
        <f>'Calibration - Data None'!D4694</f>
        <v>11.577</v>
      </c>
      <c r="C4695" s="2">
        <f t="shared" si="444"/>
        <v>0.99869896740880837</v>
      </c>
      <c r="D4695" s="2">
        <f t="shared" si="445"/>
        <v>5.0993847634590896E-2</v>
      </c>
      <c r="F4695" s="2">
        <f>'Calibration - Data 5 O''clock'!B4694</f>
        <v>211.006</v>
      </c>
      <c r="G4695" s="2">
        <f>'Calibration - Data 5 O''clock'!D4694</f>
        <v>7.73</v>
      </c>
      <c r="H4695" s="2">
        <f t="shared" si="446"/>
        <v>-0.51512783443570409</v>
      </c>
      <c r="I4695" s="2">
        <f t="shared" si="447"/>
        <v>-0.85711336134118332</v>
      </c>
      <c r="K4695" s="2">
        <f>'Calibration - Data 7 O''clock'!B4694</f>
        <v>59.973999999999997</v>
      </c>
      <c r="L4695" s="2">
        <f>'Calibration - Data 7 O''clock'!D4694</f>
        <v>8.6809999999999992</v>
      </c>
      <c r="M4695" s="2">
        <f t="shared" si="448"/>
        <v>0.86579842182289657</v>
      </c>
      <c r="N4695" s="2">
        <f t="shared" si="449"/>
        <v>0.50039293836842025</v>
      </c>
    </row>
    <row r="4696" spans="1:14" x14ac:dyDescent="0.3">
      <c r="A4696" s="2">
        <f>'Calibration - Data None'!B4695</f>
        <v>87.911000000000001</v>
      </c>
      <c r="B4696" s="2">
        <f>'Calibration - Data None'!D4695</f>
        <v>11.58</v>
      </c>
      <c r="C4696" s="2">
        <f t="shared" si="444"/>
        <v>0.99933541044867424</v>
      </c>
      <c r="D4696" s="2">
        <f t="shared" si="445"/>
        <v>3.645185075383392E-2</v>
      </c>
      <c r="F4696" s="2">
        <f>'Calibration - Data 5 O''clock'!B4695</f>
        <v>211.56200000000001</v>
      </c>
      <c r="G4696" s="2">
        <f>'Calibration - Data 5 O''clock'!D4695</f>
        <v>7.7249999999999996</v>
      </c>
      <c r="H4696" s="2">
        <f t="shared" si="446"/>
        <v>-0.52342090407480546</v>
      </c>
      <c r="I4696" s="2">
        <f t="shared" si="447"/>
        <v>-0.85207426740719805</v>
      </c>
      <c r="K4696" s="2">
        <f>'Calibration - Data 7 O''clock'!B4695</f>
        <v>60.598999999999997</v>
      </c>
      <c r="L4696" s="2">
        <f>'Calibration - Data 7 O''clock'!D4695</f>
        <v>8.6839999999999993</v>
      </c>
      <c r="M4696" s="2">
        <f t="shared" si="448"/>
        <v>0.87120524310068537</v>
      </c>
      <c r="N4696" s="2">
        <f t="shared" si="449"/>
        <v>0.4909189590898641</v>
      </c>
    </row>
    <row r="4697" spans="1:14" x14ac:dyDescent="0.3">
      <c r="A4697" s="2">
        <f>'Calibration - Data None'!B4696</f>
        <v>88.745999999999995</v>
      </c>
      <c r="B4697" s="2">
        <f>'Calibration - Data None'!D4696</f>
        <v>11.584</v>
      </c>
      <c r="C4697" s="2">
        <f t="shared" si="444"/>
        <v>0.99976050167727171</v>
      </c>
      <c r="D4697" s="2">
        <f t="shared" si="445"/>
        <v>2.1884681537778776E-2</v>
      </c>
      <c r="F4697" s="2">
        <f>'Calibration - Data 5 O''clock'!B4696</f>
        <v>212.11799999999999</v>
      </c>
      <c r="G4697" s="2">
        <f>'Calibration - Data 5 O''clock'!D4696</f>
        <v>7.7290000000000001</v>
      </c>
      <c r="H4697" s="2">
        <f t="shared" si="446"/>
        <v>-0.53166468449072724</v>
      </c>
      <c r="I4697" s="2">
        <f t="shared" si="447"/>
        <v>-0.84695493579373837</v>
      </c>
      <c r="K4697" s="2">
        <f>'Calibration - Data 7 O''clock'!B4696</f>
        <v>61.225000000000001</v>
      </c>
      <c r="L4697" s="2">
        <f>'Calibration - Data 7 O''clock'!D4696</f>
        <v>8.6869999999999994</v>
      </c>
      <c r="M4697" s="2">
        <f t="shared" si="448"/>
        <v>0.87651680131389886</v>
      </c>
      <c r="N4697" s="2">
        <f t="shared" si="449"/>
        <v>0.48137126733369856</v>
      </c>
    </row>
    <row r="4698" spans="1:14" x14ac:dyDescent="0.3">
      <c r="A4698" s="2">
        <f>'Calibration - Data None'!B4697</f>
        <v>89.58</v>
      </c>
      <c r="B4698" s="2">
        <f>'Calibration - Data None'!D4697</f>
        <v>11.59</v>
      </c>
      <c r="C4698" s="2">
        <f t="shared" si="444"/>
        <v>0.9999731328638829</v>
      </c>
      <c r="D4698" s="2">
        <f t="shared" si="445"/>
        <v>7.3303172094606305E-3</v>
      </c>
      <c r="F4698" s="2">
        <f>'Calibration - Data 5 O''clock'!B4697</f>
        <v>212.67500000000001</v>
      </c>
      <c r="G4698" s="2">
        <f>'Calibration - Data 5 O''clock'!D4697</f>
        <v>7.7320000000000002</v>
      </c>
      <c r="H4698" s="2">
        <f t="shared" si="446"/>
        <v>-0.53987309071634126</v>
      </c>
      <c r="I4698" s="2">
        <f t="shared" si="447"/>
        <v>-0.84174642614054807</v>
      </c>
      <c r="K4698" s="2">
        <f>'Calibration - Data 7 O''clock'!B4697</f>
        <v>61.85</v>
      </c>
      <c r="L4698" s="2">
        <f>'Calibration - Data 7 O''clock'!D4697</f>
        <v>8.6859999999999999</v>
      </c>
      <c r="M4698" s="2">
        <f t="shared" si="448"/>
        <v>0.8817154947736825</v>
      </c>
      <c r="N4698" s="2">
        <f t="shared" si="449"/>
        <v>0.47178150268530056</v>
      </c>
    </row>
    <row r="4699" spans="1:14" x14ac:dyDescent="0.3">
      <c r="A4699" s="2">
        <f>'Calibration - Data None'!B4698</f>
        <v>90.414000000000001</v>
      </c>
      <c r="B4699" s="2">
        <f>'Calibration - Data None'!D4698</f>
        <v>11.589</v>
      </c>
      <c r="C4699" s="2">
        <f t="shared" si="444"/>
        <v>0.99997389500993827</v>
      </c>
      <c r="D4699" s="2">
        <f t="shared" si="445"/>
        <v>-7.2256002278592441E-3</v>
      </c>
      <c r="F4699" s="2">
        <f>'Calibration - Data 5 O''clock'!B4698</f>
        <v>213.23099999999999</v>
      </c>
      <c r="G4699" s="2">
        <f>'Calibration - Data 5 O''clock'!D4698</f>
        <v>7.7270000000000003</v>
      </c>
      <c r="H4699" s="2">
        <f t="shared" si="446"/>
        <v>-0.54801587638668714</v>
      </c>
      <c r="I4699" s="2">
        <f t="shared" si="447"/>
        <v>-0.83646793078284309</v>
      </c>
      <c r="K4699" s="2">
        <f>'Calibration - Data 7 O''clock'!B4698</f>
        <v>62.475000000000001</v>
      </c>
      <c r="L4699" s="2">
        <f>'Calibration - Data 7 O''clock'!D4698</f>
        <v>8.6859999999999999</v>
      </c>
      <c r="M4699" s="2">
        <f t="shared" si="448"/>
        <v>0.88680927290700706</v>
      </c>
      <c r="N4699" s="2">
        <f t="shared" si="449"/>
        <v>0.46213560075603938</v>
      </c>
    </row>
    <row r="4700" spans="1:14" x14ac:dyDescent="0.3">
      <c r="A4700" s="2">
        <f>'Calibration - Data None'!B4699</f>
        <v>91.248999999999995</v>
      </c>
      <c r="B4700" s="2">
        <f>'Calibration - Data None'!D4699</f>
        <v>11.596</v>
      </c>
      <c r="C4700" s="2">
        <f t="shared" si="444"/>
        <v>0.99976240766920643</v>
      </c>
      <c r="D4700" s="2">
        <f t="shared" si="445"/>
        <v>-2.1797435892130412E-2</v>
      </c>
      <c r="F4700" s="2">
        <f>'Calibration - Data 5 O''clock'!B4699</f>
        <v>213.78700000000001</v>
      </c>
      <c r="G4700" s="2">
        <f>'Calibration - Data 5 O''clock'!D4699</f>
        <v>7.7240000000000002</v>
      </c>
      <c r="H4700" s="2">
        <f t="shared" si="446"/>
        <v>-0.55610705678749461</v>
      </c>
      <c r="I4700" s="2">
        <f t="shared" si="447"/>
        <v>-0.83111066735492589</v>
      </c>
      <c r="K4700" s="2">
        <f>'Calibration - Data 7 O''clock'!B4699</f>
        <v>63.1</v>
      </c>
      <c r="L4700" s="2">
        <f>'Calibration - Data 7 O''clock'!D4699</f>
        <v>8.6850000000000005</v>
      </c>
      <c r="M4700" s="2">
        <f t="shared" si="448"/>
        <v>0.89179752960521408</v>
      </c>
      <c r="N4700" s="2">
        <f t="shared" si="449"/>
        <v>0.45243470931178265</v>
      </c>
    </row>
    <row r="4701" spans="1:14" x14ac:dyDescent="0.3">
      <c r="A4701" s="2">
        <f>'Calibration - Data None'!B4700</f>
        <v>92.084999999999994</v>
      </c>
      <c r="B4701" s="2">
        <f>'Calibration - Data None'!D4700</f>
        <v>11.6</v>
      </c>
      <c r="C4701" s="2">
        <f t="shared" si="444"/>
        <v>0.99933795283260873</v>
      </c>
      <c r="D4701" s="2">
        <f t="shared" si="445"/>
        <v>-3.6382083892083084E-2</v>
      </c>
      <c r="F4701" s="2">
        <f>'Calibration - Data 5 O''clock'!B4700</f>
        <v>214.34399999999999</v>
      </c>
      <c r="G4701" s="2">
        <f>'Calibration - Data 5 O''clock'!D4700</f>
        <v>7.7270000000000003</v>
      </c>
      <c r="H4701" s="2">
        <f t="shared" si="446"/>
        <v>-0.56416028065658741</v>
      </c>
      <c r="I4701" s="2">
        <f t="shared" si="447"/>
        <v>-0.82566529400809896</v>
      </c>
      <c r="K4701" s="2">
        <f>'Calibration - Data 7 O''clock'!B4700</f>
        <v>63.725000000000001</v>
      </c>
      <c r="L4701" s="2">
        <f>'Calibration - Data 7 O''clock'!D4700</f>
        <v>8.6850000000000005</v>
      </c>
      <c r="M4701" s="2">
        <f t="shared" si="448"/>
        <v>0.89667967131564053</v>
      </c>
      <c r="N4701" s="2">
        <f t="shared" si="449"/>
        <v>0.44267998266160041</v>
      </c>
    </row>
    <row r="4702" spans="1:14" x14ac:dyDescent="0.3">
      <c r="A4702" s="2">
        <f>'Calibration - Data None'!B4701</f>
        <v>92.92</v>
      </c>
      <c r="B4702" s="2">
        <f>'Calibration - Data None'!D4701</f>
        <v>11.601000000000001</v>
      </c>
      <c r="C4702" s="2">
        <f t="shared" si="444"/>
        <v>0.9987016360714307</v>
      </c>
      <c r="D4702" s="2">
        <f t="shared" si="445"/>
        <v>-5.0941555809060887E-2</v>
      </c>
      <c r="F4702" s="2">
        <f>'Calibration - Data 5 O''clock'!B4701</f>
        <v>214.9</v>
      </c>
      <c r="G4702" s="2">
        <f>'Calibration - Data 5 O''clock'!D4701</f>
        <v>7.726</v>
      </c>
      <c r="H4702" s="2">
        <f t="shared" si="446"/>
        <v>-0.57214587344551637</v>
      </c>
      <c r="I4702" s="2">
        <f t="shared" si="447"/>
        <v>-0.82015187587377203</v>
      </c>
      <c r="K4702" s="2">
        <f>'Calibration - Data 7 O''clock'!B4701</f>
        <v>64.349999999999994</v>
      </c>
      <c r="L4702" s="2">
        <f>'Calibration - Data 7 O''clock'!D4701</f>
        <v>8.6859999999999999</v>
      </c>
      <c r="M4702" s="2">
        <f t="shared" si="448"/>
        <v>0.90145511711224557</v>
      </c>
      <c r="N4702" s="2">
        <f t="shared" si="449"/>
        <v>0.43287258152041408</v>
      </c>
    </row>
    <row r="4703" spans="1:14" x14ac:dyDescent="0.3">
      <c r="A4703" s="2">
        <f>'Calibration - Data None'!B4702</f>
        <v>93.756</v>
      </c>
      <c r="B4703" s="2">
        <f>'Calibration - Data None'!D4702</f>
        <v>11.603999999999999</v>
      </c>
      <c r="C4703" s="2">
        <f t="shared" si="444"/>
        <v>0.99785206876756516</v>
      </c>
      <c r="D4703" s="2">
        <f t="shared" si="445"/>
        <v>-6.5507624413424836E-2</v>
      </c>
      <c r="F4703" s="2">
        <f>'Calibration - Data 5 O''clock'!B4702</f>
        <v>215.45599999999999</v>
      </c>
      <c r="G4703" s="2">
        <f>'Calibration - Data 5 O''clock'!D4702</f>
        <v>7.7290000000000001</v>
      </c>
      <c r="H4703" s="2">
        <f t="shared" si="446"/>
        <v>-0.58007758870409043</v>
      </c>
      <c r="I4703" s="2">
        <f t="shared" si="447"/>
        <v>-0.81456122611087267</v>
      </c>
      <c r="K4703" s="2">
        <f>'Calibration - Data 7 O''clock'!B4702</f>
        <v>64.974999999999994</v>
      </c>
      <c r="L4703" s="2">
        <f>'Calibration - Data 7 O''clock'!D4702</f>
        <v>8.6850000000000005</v>
      </c>
      <c r="M4703" s="2">
        <f t="shared" si="448"/>
        <v>0.90612329876473563</v>
      </c>
      <c r="N4703" s="2">
        <f t="shared" si="449"/>
        <v>0.42301367287088215</v>
      </c>
    </row>
    <row r="4704" spans="1:14" x14ac:dyDescent="0.3">
      <c r="A4704" s="2">
        <f>'Calibration - Data None'!B4703</f>
        <v>94.591999999999999</v>
      </c>
      <c r="B4704" s="2">
        <f>'Calibration - Data None'!D4703</f>
        <v>11.611000000000001</v>
      </c>
      <c r="C4704" s="2">
        <f t="shared" si="444"/>
        <v>0.99679006662214087</v>
      </c>
      <c r="D4704" s="2">
        <f t="shared" si="445"/>
        <v>-8.0059746960804271E-2</v>
      </c>
      <c r="F4704" s="2">
        <f>'Calibration - Data 5 O''clock'!B4703</f>
        <v>216.01300000000001</v>
      </c>
      <c r="G4704" s="2">
        <f>'Calibration - Data 5 O''clock'!D4703</f>
        <v>7.7229999999999999</v>
      </c>
      <c r="H4704" s="2">
        <f t="shared" si="446"/>
        <v>-0.58796879729453833</v>
      </c>
      <c r="I4704" s="2">
        <f t="shared" si="447"/>
        <v>-0.80888360930854208</v>
      </c>
      <c r="K4704" s="2">
        <f>'Calibration - Data 7 O''clock'!B4703</f>
        <v>65.599999999999994</v>
      </c>
      <c r="L4704" s="2">
        <f>'Calibration - Data 7 O''clock'!D4703</f>
        <v>8.6839999999999993</v>
      </c>
      <c r="M4704" s="2">
        <f t="shared" si="448"/>
        <v>0.91068366080617702</v>
      </c>
      <c r="N4704" s="2">
        <f t="shared" si="449"/>
        <v>0.41310442982454193</v>
      </c>
    </row>
    <row r="4705" spans="1:14" x14ac:dyDescent="0.3">
      <c r="A4705" s="2">
        <f>'Calibration - Data None'!B4704</f>
        <v>95.427999999999997</v>
      </c>
      <c r="B4705" s="2">
        <f>'Calibration - Data None'!D4704</f>
        <v>11.61</v>
      </c>
      <c r="C4705" s="2">
        <f t="shared" si="444"/>
        <v>0.99551585572704493</v>
      </c>
      <c r="D4705" s="2">
        <f t="shared" si="445"/>
        <v>-9.4594825418991321E-2</v>
      </c>
      <c r="F4705" s="2">
        <f>'Calibration - Data 5 O''clock'!B4704</f>
        <v>216.56800000000001</v>
      </c>
      <c r="G4705" s="2">
        <f>'Calibration - Data 5 O''clock'!D4704</f>
        <v>7.7220000000000004</v>
      </c>
      <c r="H4705" s="2">
        <f t="shared" si="446"/>
        <v>-0.59577640413573307</v>
      </c>
      <c r="I4705" s="2">
        <f t="shared" si="447"/>
        <v>-0.80315034475189984</v>
      </c>
      <c r="K4705" s="2">
        <f>'Calibration - Data 7 O''clock'!B4704</f>
        <v>66.224999999999994</v>
      </c>
      <c r="L4705" s="2">
        <f>'Calibration - Data 7 O''clock'!D4704</f>
        <v>8.6820000000000004</v>
      </c>
      <c r="M4705" s="2">
        <f t="shared" si="448"/>
        <v>0.9151356605990919</v>
      </c>
      <c r="N4705" s="2">
        <f t="shared" si="449"/>
        <v>0.40314603148222072</v>
      </c>
    </row>
    <row r="4706" spans="1:14" x14ac:dyDescent="0.3">
      <c r="A4706" s="2">
        <f>'Calibration - Data None'!B4705</f>
        <v>96.263999999999996</v>
      </c>
      <c r="B4706" s="2">
        <f>'Calibration - Data None'!D4705</f>
        <v>11.614000000000001</v>
      </c>
      <c r="C4706" s="2">
        <f t="shared" si="444"/>
        <v>0.99402970735173524</v>
      </c>
      <c r="D4706" s="2">
        <f t="shared" si="445"/>
        <v>-0.10910976538433045</v>
      </c>
      <c r="F4706" s="2">
        <f>'Calibration - Data 5 O''clock'!B4705</f>
        <v>217.125</v>
      </c>
      <c r="G4706" s="2">
        <f>'Calibration - Data 5 O''clock'!D4705</f>
        <v>7.7229999999999999</v>
      </c>
      <c r="H4706" s="2">
        <f t="shared" si="446"/>
        <v>-0.60355594195357143</v>
      </c>
      <c r="I4706" s="2">
        <f t="shared" si="447"/>
        <v>-0.79732065377270711</v>
      </c>
      <c r="K4706" s="2">
        <f>'Calibration - Data 7 O''clock'!B4705</f>
        <v>66.849999999999994</v>
      </c>
      <c r="L4706" s="2">
        <f>'Calibration - Data 7 O''clock'!D4705</f>
        <v>8.6829999999999998</v>
      </c>
      <c r="M4706" s="2">
        <f t="shared" si="448"/>
        <v>0.91947876840002618</v>
      </c>
      <c r="N4706" s="2">
        <f t="shared" si="449"/>
        <v>0.39313966279373413</v>
      </c>
    </row>
    <row r="4707" spans="1:14" x14ac:dyDescent="0.3">
      <c r="A4707" s="2">
        <f>'Calibration - Data None'!B4706</f>
        <v>97.100999999999999</v>
      </c>
      <c r="B4707" s="2">
        <f>'Calibration - Data None'!D4706</f>
        <v>11.621</v>
      </c>
      <c r="C4707" s="2">
        <f t="shared" si="444"/>
        <v>0.99232978048161857</v>
      </c>
      <c r="D4707" s="2">
        <f t="shared" si="445"/>
        <v>-0.123618796181255</v>
      </c>
      <c r="F4707" s="2">
        <f>'Calibration - Data 5 O''clock'!B4706</f>
        <v>217.68199999999999</v>
      </c>
      <c r="G4707" s="2">
        <f>'Calibration - Data 5 O''clock'!D4706</f>
        <v>7.7290000000000001</v>
      </c>
      <c r="H4707" s="2">
        <f t="shared" si="446"/>
        <v>-0.61127843980841834</v>
      </c>
      <c r="I4707" s="2">
        <f t="shared" si="447"/>
        <v>-0.79141561080470602</v>
      </c>
      <c r="K4707" s="2">
        <f>'Calibration - Data 7 O''clock'!B4706</f>
        <v>67.475999999999999</v>
      </c>
      <c r="L4707" s="2">
        <f>'Calibration - Data 7 O''clock'!D4706</f>
        <v>8.6850000000000005</v>
      </c>
      <c r="M4707" s="2">
        <f t="shared" si="448"/>
        <v>0.92371915340289079</v>
      </c>
      <c r="N4707" s="2">
        <f t="shared" si="449"/>
        <v>0.38307039253464448</v>
      </c>
    </row>
    <row r="4708" spans="1:14" x14ac:dyDescent="0.3">
      <c r="A4708" s="2">
        <f>'Calibration - Data None'!B4707</f>
        <v>97.938000000000002</v>
      </c>
      <c r="B4708" s="2">
        <f>'Calibration - Data None'!D4707</f>
        <v>11.62</v>
      </c>
      <c r="C4708" s="2">
        <f t="shared" si="444"/>
        <v>0.99041808872355641</v>
      </c>
      <c r="D4708" s="2">
        <f t="shared" si="445"/>
        <v>-0.13810144651370473</v>
      </c>
      <c r="F4708" s="2">
        <f>'Calibration - Data 5 O''clock'!B4707</f>
        <v>218.23699999999999</v>
      </c>
      <c r="G4708" s="2">
        <f>'Calibration - Data 5 O''clock'!D4707</f>
        <v>7.726</v>
      </c>
      <c r="H4708" s="2">
        <f t="shared" si="446"/>
        <v>-0.61891575061627635</v>
      </c>
      <c r="I4708" s="2">
        <f t="shared" si="447"/>
        <v>-0.78545737862667719</v>
      </c>
      <c r="K4708" s="2">
        <f>'Calibration - Data 7 O''clock'!B4707</f>
        <v>68.099999999999994</v>
      </c>
      <c r="L4708" s="2">
        <f>'Calibration - Data 7 O''clock'!D4707</f>
        <v>8.6839999999999993</v>
      </c>
      <c r="M4708" s="2">
        <f t="shared" si="448"/>
        <v>0.92783625389891999</v>
      </c>
      <c r="N4708" s="2">
        <f t="shared" si="449"/>
        <v>0.37298778257580895</v>
      </c>
    </row>
    <row r="4709" spans="1:14" x14ac:dyDescent="0.3">
      <c r="A4709" s="2">
        <f>'Calibration - Data None'!B4708</f>
        <v>98.775000000000006</v>
      </c>
      <c r="B4709" s="2">
        <f>'Calibration - Data None'!D4708</f>
        <v>11.622</v>
      </c>
      <c r="C4709" s="2">
        <f t="shared" si="444"/>
        <v>0.98829504003586932</v>
      </c>
      <c r="D4709" s="2">
        <f t="shared" si="445"/>
        <v>-0.15255462575910123</v>
      </c>
      <c r="F4709" s="2">
        <f>'Calibration - Data 5 O''clock'!B4708</f>
        <v>218.79400000000001</v>
      </c>
      <c r="G4709" s="2">
        <f>'Calibration - Data 5 O''clock'!D4708</f>
        <v>7.7240000000000002</v>
      </c>
      <c r="H4709" s="2">
        <f t="shared" si="446"/>
        <v>-0.62652219584802693</v>
      </c>
      <c r="I4709" s="2">
        <f t="shared" si="447"/>
        <v>-0.77940357845583863</v>
      </c>
      <c r="K4709" s="2">
        <f>'Calibration - Data 7 O''clock'!B4708</f>
        <v>68.724999999999994</v>
      </c>
      <c r="L4709" s="2">
        <f>'Calibration - Data 7 O''clock'!D4708</f>
        <v>8.6839999999999993</v>
      </c>
      <c r="M4709" s="2">
        <f t="shared" si="448"/>
        <v>0.93184963713968239</v>
      </c>
      <c r="N4709" s="2">
        <f t="shared" si="449"/>
        <v>0.36284466891859163</v>
      </c>
    </row>
    <row r="4710" spans="1:14" x14ac:dyDescent="0.3">
      <c r="A4710" s="2">
        <f>'Calibration - Data None'!B4709</f>
        <v>99.611999999999995</v>
      </c>
      <c r="B4710" s="2">
        <f>'Calibration - Data None'!D4709</f>
        <v>11.629</v>
      </c>
      <c r="C4710" s="2">
        <f t="shared" si="444"/>
        <v>0.98596108748081202</v>
      </c>
      <c r="D4710" s="2">
        <f t="shared" si="445"/>
        <v>-0.16697524958404644</v>
      </c>
      <c r="F4710" s="2">
        <f>'Calibration - Data 5 O''clock'!B4709</f>
        <v>219.35</v>
      </c>
      <c r="G4710" s="2">
        <f>'Calibration - Data 5 O''clock'!D4709</f>
        <v>7.7249999999999996</v>
      </c>
      <c r="H4710" s="2">
        <f t="shared" si="446"/>
        <v>-0.63405593434549679</v>
      </c>
      <c r="I4710" s="2">
        <f t="shared" si="447"/>
        <v>-0.7732871860578443</v>
      </c>
      <c r="K4710" s="2">
        <f>'Calibration - Data 7 O''clock'!B4709</f>
        <v>69.350999999999999</v>
      </c>
      <c r="L4710" s="2">
        <f>'Calibration - Data 7 O''clock'!D4709</f>
        <v>8.6829999999999998</v>
      </c>
      <c r="M4710" s="2">
        <f t="shared" si="448"/>
        <v>0.93575829449974934</v>
      </c>
      <c r="N4710" s="2">
        <f t="shared" si="449"/>
        <v>0.35264204836479784</v>
      </c>
    </row>
    <row r="4711" spans="1:14" x14ac:dyDescent="0.3">
      <c r="A4711" s="2">
        <f>'Calibration - Data None'!B4710</f>
        <v>100.45</v>
      </c>
      <c r="B4711" s="2">
        <f>'Calibration - Data None'!D4710</f>
        <v>11.627000000000001</v>
      </c>
      <c r="C4711" s="2">
        <f t="shared" si="444"/>
        <v>0.98341356364477439</v>
      </c>
      <c r="D4711" s="2">
        <f t="shared" si="445"/>
        <v>-0.18137740443474543</v>
      </c>
      <c r="F4711" s="2">
        <f>'Calibration - Data 5 O''clock'!B4710</f>
        <v>219.90600000000001</v>
      </c>
      <c r="G4711" s="2">
        <f>'Calibration - Data 5 O''clock'!D4710</f>
        <v>7.7229999999999999</v>
      </c>
      <c r="H4711" s="2">
        <f t="shared" si="446"/>
        <v>-0.64152996539870444</v>
      </c>
      <c r="I4711" s="2">
        <f t="shared" si="447"/>
        <v>-0.76709797516062905</v>
      </c>
      <c r="K4711" s="2">
        <f>'Calibration - Data 7 O''clock'!B4710</f>
        <v>69.975999999999999</v>
      </c>
      <c r="L4711" s="2">
        <f>'Calibration - Data 7 O''clock'!D4710</f>
        <v>8.6839999999999993</v>
      </c>
      <c r="M4711" s="2">
        <f t="shared" si="448"/>
        <v>0.93954927328841731</v>
      </c>
      <c r="N4711" s="2">
        <f t="shared" si="449"/>
        <v>0.34241373083333987</v>
      </c>
    </row>
    <row r="4712" spans="1:14" x14ac:dyDescent="0.3">
      <c r="A4712" s="2">
        <f>'Calibration - Data None'!B4711</f>
        <v>101.288</v>
      </c>
      <c r="B4712" s="2">
        <f>'Calibration - Data None'!D4711</f>
        <v>11.631</v>
      </c>
      <c r="C4712" s="2">
        <f t="shared" si="444"/>
        <v>0.98065567590351044</v>
      </c>
      <c r="D4712" s="2">
        <f t="shared" si="445"/>
        <v>-0.19574076049261985</v>
      </c>
      <c r="F4712" s="2">
        <f>'Calibration - Data 5 O''clock'!B4711</f>
        <v>220.46199999999999</v>
      </c>
      <c r="G4712" s="2">
        <f>'Calibration - Data 5 O''clock'!D4711</f>
        <v>7.7279999999999998</v>
      </c>
      <c r="H4712" s="2">
        <f t="shared" si="446"/>
        <v>-0.64894358519704076</v>
      </c>
      <c r="I4712" s="2">
        <f t="shared" si="447"/>
        <v>-0.76083652858653616</v>
      </c>
      <c r="K4712" s="2">
        <f>'Calibration - Data 7 O''clock'!B4711</f>
        <v>70.600999999999999</v>
      </c>
      <c r="L4712" s="2">
        <f>'Calibration - Data 7 O''clock'!D4711</f>
        <v>8.6839999999999993</v>
      </c>
      <c r="M4712" s="2">
        <f t="shared" si="448"/>
        <v>0.94322845510933817</v>
      </c>
      <c r="N4712" s="2">
        <f t="shared" si="449"/>
        <v>0.3321446694921526</v>
      </c>
    </row>
    <row r="4713" spans="1:14" x14ac:dyDescent="0.3">
      <c r="A4713" s="2">
        <f>'Calibration - Data None'!B4712</f>
        <v>102.126</v>
      </c>
      <c r="B4713" s="2">
        <f>'Calibration - Data None'!D4712</f>
        <v>11.638</v>
      </c>
      <c r="C4713" s="2">
        <f t="shared" si="444"/>
        <v>0.97768801420214257</v>
      </c>
      <c r="D4713" s="2">
        <f t="shared" si="445"/>
        <v>-0.21006224526428113</v>
      </c>
      <c r="F4713" s="2">
        <f>'Calibration - Data 5 O''clock'!B4712</f>
        <v>221.018</v>
      </c>
      <c r="G4713" s="2">
        <f>'Calibration - Data 5 O''clock'!D4712</f>
        <v>7.7249999999999996</v>
      </c>
      <c r="H4713" s="2">
        <f t="shared" si="446"/>
        <v>-0.65629609561867408</v>
      </c>
      <c r="I4713" s="2">
        <f t="shared" si="447"/>
        <v>-0.75450343596015801</v>
      </c>
      <c r="K4713" s="2">
        <f>'Calibration - Data 7 O''clock'!B4712</f>
        <v>71.225999999999999</v>
      </c>
      <c r="L4713" s="2">
        <f>'Calibration - Data 7 O''clock'!D4712</f>
        <v>8.6839999999999993</v>
      </c>
      <c r="M4713" s="2">
        <f t="shared" si="448"/>
        <v>0.94679540217666802</v>
      </c>
      <c r="N4713" s="2">
        <f t="shared" si="449"/>
        <v>0.32183608625684201</v>
      </c>
    </row>
    <row r="4714" spans="1:14" x14ac:dyDescent="0.3">
      <c r="A4714" s="2">
        <f>'Calibration - Data None'!B4713</f>
        <v>102.964</v>
      </c>
      <c r="B4714" s="2">
        <f>'Calibration - Data None'!D4713</f>
        <v>11.638</v>
      </c>
      <c r="C4714" s="2">
        <f t="shared" si="444"/>
        <v>0.97451121335894897</v>
      </c>
      <c r="D4714" s="2">
        <f t="shared" si="445"/>
        <v>-0.22433879521310873</v>
      </c>
      <c r="F4714" s="2">
        <f>'Calibration - Data 5 O''clock'!B4713</f>
        <v>221.57400000000001</v>
      </c>
      <c r="G4714" s="2">
        <f>'Calibration - Data 5 O''clock'!D4713</f>
        <v>7.7249999999999996</v>
      </c>
      <c r="H4714" s="2">
        <f t="shared" si="446"/>
        <v>-0.66358680429628714</v>
      </c>
      <c r="I4714" s="2">
        <f t="shared" si="447"/>
        <v>-0.74809929365281524</v>
      </c>
      <c r="K4714" s="2">
        <f>'Calibration - Data 7 O''clock'!B4713</f>
        <v>71.850999999999999</v>
      </c>
      <c r="L4714" s="2">
        <f>'Calibration - Data 7 O''clock'!D4713</f>
        <v>8.6829999999999998</v>
      </c>
      <c r="M4714" s="2">
        <f t="shared" si="448"/>
        <v>0.95024969005937665</v>
      </c>
      <c r="N4714" s="2">
        <f t="shared" si="449"/>
        <v>0.31148920774572386</v>
      </c>
    </row>
    <row r="4715" spans="1:14" x14ac:dyDescent="0.3">
      <c r="A4715" s="2">
        <f>'Calibration - Data None'!B4714</f>
        <v>103.803</v>
      </c>
      <c r="B4715" s="2">
        <f>'Calibration - Data None'!D4714</f>
        <v>11.646000000000001</v>
      </c>
      <c r="C4715" s="2">
        <f t="shared" si="444"/>
        <v>0.97112178899579915</v>
      </c>
      <c r="D4715" s="2">
        <f t="shared" si="445"/>
        <v>-0.23858430572357128</v>
      </c>
      <c r="F4715" s="2">
        <f>'Calibration - Data 5 O''clock'!B4714</f>
        <v>222.13</v>
      </c>
      <c r="G4715" s="2">
        <f>'Calibration - Data 5 O''clock'!D4714</f>
        <v>7.726</v>
      </c>
      <c r="H4715" s="2">
        <f t="shared" si="446"/>
        <v>-0.67081502468227594</v>
      </c>
      <c r="I4715" s="2">
        <f t="shared" si="447"/>
        <v>-0.74162470472639841</v>
      </c>
      <c r="K4715" s="2">
        <f>'Calibration - Data 7 O''clock'!B4714</f>
        <v>72.475999999999999</v>
      </c>
      <c r="L4715" s="2">
        <f>'Calibration - Data 7 O''clock'!D4714</f>
        <v>8.6829999999999998</v>
      </c>
      <c r="M4715" s="2">
        <f t="shared" si="448"/>
        <v>0.95359090773174959</v>
      </c>
      <c r="N4715" s="2">
        <f t="shared" si="449"/>
        <v>0.30110526513386954</v>
      </c>
    </row>
    <row r="4716" spans="1:14" x14ac:dyDescent="0.3">
      <c r="A4716" s="2">
        <f>'Calibration - Data None'!B4715</f>
        <v>104.64100000000001</v>
      </c>
      <c r="B4716" s="2">
        <f>'Calibration - Data None'!D4715</f>
        <v>11.641</v>
      </c>
      <c r="C4716" s="2">
        <f t="shared" si="444"/>
        <v>0.96752854568385194</v>
      </c>
      <c r="D4716" s="2">
        <f t="shared" si="445"/>
        <v>-0.25276177180675546</v>
      </c>
      <c r="F4716" s="2">
        <f>'Calibration - Data 5 O''clock'!B4715</f>
        <v>222.68700000000001</v>
      </c>
      <c r="G4716" s="2">
        <f>'Calibration - Data 5 O''clock'!D4715</f>
        <v>7.7309999999999999</v>
      </c>
      <c r="H4716" s="2">
        <f t="shared" si="446"/>
        <v>-0.67799290558127268</v>
      </c>
      <c r="I4716" s="2">
        <f t="shared" si="447"/>
        <v>-0.73506844578002628</v>
      </c>
      <c r="K4716" s="2">
        <f>'Calibration - Data 7 O''clock'!B4715</f>
        <v>73.100999999999999</v>
      </c>
      <c r="L4716" s="2">
        <f>'Calibration - Data 7 O''clock'!D4715</f>
        <v>8.6829999999999998</v>
      </c>
      <c r="M4716" s="2">
        <f t="shared" si="448"/>
        <v>0.95681865762229712</v>
      </c>
      <c r="N4716" s="2">
        <f t="shared" si="449"/>
        <v>0.2906854940066072</v>
      </c>
    </row>
    <row r="4717" spans="1:14" x14ac:dyDescent="0.3">
      <c r="A4717" s="2">
        <f>'Calibration - Data None'!B4716</f>
        <v>105.48</v>
      </c>
      <c r="B4717" s="2">
        <f>'Calibration - Data None'!D4716</f>
        <v>11.646000000000001</v>
      </c>
      <c r="C4717" s="2">
        <f t="shared" si="444"/>
        <v>0.96372367829000971</v>
      </c>
      <c r="D4717" s="2">
        <f t="shared" si="445"/>
        <v>-0.26690198932037557</v>
      </c>
      <c r="F4717" s="2">
        <f>'Calibration - Data 5 O''clock'!B4716</f>
        <v>223.24299999999999</v>
      </c>
      <c r="G4717" s="2">
        <f>'Calibration - Data 5 O''clock'!D4716</f>
        <v>7.7240000000000002</v>
      </c>
      <c r="H4717" s="2">
        <f t="shared" si="446"/>
        <v>-0.68509399791177028</v>
      </c>
      <c r="I4717" s="2">
        <f t="shared" si="447"/>
        <v>-0.7284546753403861</v>
      </c>
      <c r="K4717" s="2">
        <f>'Calibration - Data 7 O''clock'!B4716</f>
        <v>73.725999999999999</v>
      </c>
      <c r="L4717" s="2">
        <f>'Calibration - Data 7 O''clock'!D4716</f>
        <v>8.6829999999999998</v>
      </c>
      <c r="M4717" s="2">
        <f t="shared" si="448"/>
        <v>0.95993255566106095</v>
      </c>
      <c r="N4717" s="2">
        <f t="shared" si="449"/>
        <v>0.28023113421250001</v>
      </c>
    </row>
    <row r="4718" spans="1:14" x14ac:dyDescent="0.3">
      <c r="A4718" s="2">
        <f>'Calibration - Data None'!B4717</f>
        <v>106.319</v>
      </c>
      <c r="B4718" s="2">
        <f>'Calibration - Data None'!D4717</f>
        <v>11.644</v>
      </c>
      <c r="C4718" s="2">
        <f t="shared" si="444"/>
        <v>0.95971216659823577</v>
      </c>
      <c r="D4718" s="2">
        <f t="shared" si="445"/>
        <v>-0.28098497697086977</v>
      </c>
      <c r="F4718" s="2">
        <f>'Calibration - Data 5 O''clock'!B4717</f>
        <v>223.79900000000001</v>
      </c>
      <c r="G4718" s="2">
        <f>'Calibration - Data 5 O''clock'!D4717</f>
        <v>7.7229999999999999</v>
      </c>
      <c r="H4718" s="2">
        <f t="shared" si="446"/>
        <v>-0.69213057667259781</v>
      </c>
      <c r="I4718" s="2">
        <f t="shared" si="447"/>
        <v>-0.72177230816571036</v>
      </c>
      <c r="K4718" s="2">
        <f>'Calibration - Data 7 O''clock'!B4717</f>
        <v>74.350999999999999</v>
      </c>
      <c r="L4718" s="2">
        <f>'Calibration - Data 7 O''clock'!D4717</f>
        <v>8.6839999999999993</v>
      </c>
      <c r="M4718" s="2">
        <f t="shared" si="448"/>
        <v>0.96293223132531403</v>
      </c>
      <c r="N4718" s="2">
        <f t="shared" si="449"/>
        <v>0.26974342971581688</v>
      </c>
    </row>
    <row r="4719" spans="1:14" x14ac:dyDescent="0.3">
      <c r="A4719" s="2">
        <f>'Calibration - Data None'!B4718</f>
        <v>107.15900000000001</v>
      </c>
      <c r="B4719" s="2">
        <f>'Calibration - Data None'!D4718</f>
        <v>11.656000000000001</v>
      </c>
      <c r="C4719" s="2">
        <f t="shared" si="444"/>
        <v>0.9554897217664915</v>
      </c>
      <c r="D4719" s="2">
        <f t="shared" si="445"/>
        <v>-0.29502439153160315</v>
      </c>
      <c r="F4719" s="2">
        <f>'Calibration - Data 5 O''clock'!B4718</f>
        <v>224.35499999999999</v>
      </c>
      <c r="G4719" s="2">
        <f>'Calibration - Data 5 O''clock'!D4718</f>
        <v>7.7240000000000002</v>
      </c>
      <c r="H4719" s="2">
        <f t="shared" si="446"/>
        <v>-0.69910197924692341</v>
      </c>
      <c r="I4719" s="2">
        <f t="shared" si="447"/>
        <v>-0.71502197351762153</v>
      </c>
      <c r="K4719" s="2">
        <f>'Calibration - Data 7 O''clock'!B4718</f>
        <v>74.975999999999999</v>
      </c>
      <c r="L4719" s="2">
        <f>'Calibration - Data 7 O''clock'!D4718</f>
        <v>8.6850000000000005</v>
      </c>
      <c r="M4719" s="2">
        <f t="shared" si="448"/>
        <v>0.96581732768365025</v>
      </c>
      <c r="N4719" s="2">
        <f t="shared" si="449"/>
        <v>0.25922362844851266</v>
      </c>
    </row>
    <row r="4720" spans="1:14" x14ac:dyDescent="0.3">
      <c r="A4720" s="2">
        <f>'Calibration - Data None'!B4719</f>
        <v>107.999</v>
      </c>
      <c r="B4720" s="2">
        <f>'Calibration - Data None'!D4719</f>
        <v>11.664</v>
      </c>
      <c r="C4720" s="2">
        <f t="shared" si="444"/>
        <v>0.95106190951429559</v>
      </c>
      <c r="D4720" s="2">
        <f t="shared" si="445"/>
        <v>-0.30900039526030038</v>
      </c>
      <c r="F4720" s="2">
        <f>'Calibration - Data 5 O''clock'!B4719</f>
        <v>224.91200000000001</v>
      </c>
      <c r="G4720" s="2">
        <f>'Calibration - Data 5 O''clock'!D4719</f>
        <v>7.7249999999999996</v>
      </c>
      <c r="H4720" s="2">
        <f t="shared" si="446"/>
        <v>-0.70601990954479643</v>
      </c>
      <c r="I4720" s="2">
        <f t="shared" si="447"/>
        <v>-0.70819198479392398</v>
      </c>
      <c r="K4720" s="2">
        <f>'Calibration - Data 7 O''clock'!B4719</f>
        <v>75.602000000000004</v>
      </c>
      <c r="L4720" s="2">
        <f>'Calibration - Data 7 O''clock'!D4719</f>
        <v>8.6850000000000005</v>
      </c>
      <c r="M4720" s="2">
        <f t="shared" si="448"/>
        <v>0.96859184145322963</v>
      </c>
      <c r="N4720" s="2">
        <f t="shared" si="449"/>
        <v>0.24865607708286902</v>
      </c>
    </row>
    <row r="4721" spans="1:14" x14ac:dyDescent="0.3">
      <c r="A4721" s="2">
        <f>'Calibration - Data None'!B4720</f>
        <v>108.839</v>
      </c>
      <c r="B4721" s="2">
        <f>'Calibration - Data None'!D4720</f>
        <v>11.664</v>
      </c>
      <c r="C4721" s="2">
        <f t="shared" si="444"/>
        <v>0.94642968152993912</v>
      </c>
      <c r="D4721" s="2">
        <f t="shared" si="445"/>
        <v>-0.32290998423575895</v>
      </c>
      <c r="F4721" s="2">
        <f>'Calibration - Data 5 O''clock'!B4720</f>
        <v>225.46799999999999</v>
      </c>
      <c r="G4721" s="2">
        <f>'Calibration - Data 5 O''clock'!D4720</f>
        <v>7.7309999999999999</v>
      </c>
      <c r="H4721" s="2">
        <f t="shared" si="446"/>
        <v>-0.71285887635162537</v>
      </c>
      <c r="I4721" s="2">
        <f t="shared" si="447"/>
        <v>-0.70130750916177853</v>
      </c>
      <c r="K4721" s="2">
        <f>'Calibration - Data 7 O''clock'!B4720</f>
        <v>76.227000000000004</v>
      </c>
      <c r="L4721" s="2">
        <f>'Calibration - Data 7 O''clock'!D4720</f>
        <v>8.6839999999999993</v>
      </c>
      <c r="M4721" s="2">
        <f t="shared" si="448"/>
        <v>0.97124657832117189</v>
      </c>
      <c r="N4721" s="2">
        <f t="shared" si="449"/>
        <v>0.2380757948625096</v>
      </c>
    </row>
    <row r="4722" spans="1:14" x14ac:dyDescent="0.3">
      <c r="A4722" s="2">
        <f>'Calibration - Data None'!B4721</f>
        <v>109.679</v>
      </c>
      <c r="B4722" s="2">
        <f>'Calibration - Data None'!D4721</f>
        <v>11.667</v>
      </c>
      <c r="C4722" s="2">
        <f t="shared" si="444"/>
        <v>0.94159403343764525</v>
      </c>
      <c r="D4722" s="2">
        <f t="shared" si="445"/>
        <v>-0.33675016881157843</v>
      </c>
      <c r="F4722" s="2">
        <f>'Calibration - Data 5 O''clock'!B4721</f>
        <v>226.024</v>
      </c>
      <c r="G4722" s="2">
        <f>'Calibration - Data 5 O''clock'!D4721</f>
        <v>7.7249999999999996</v>
      </c>
      <c r="H4722" s="2">
        <f t="shared" si="446"/>
        <v>-0.71963071504037901</v>
      </c>
      <c r="I4722" s="2">
        <f t="shared" si="447"/>
        <v>-0.69435699317460098</v>
      </c>
      <c r="K4722" s="2">
        <f>'Calibration - Data 7 O''clock'!B4721</f>
        <v>76.852000000000004</v>
      </c>
      <c r="L4722" s="2">
        <f>'Calibration - Data 7 O''clock'!D4721</f>
        <v>8.6839999999999993</v>
      </c>
      <c r="M4722" s="2">
        <f t="shared" si="448"/>
        <v>0.97378574655905059</v>
      </c>
      <c r="N4722" s="2">
        <f t="shared" si="449"/>
        <v>0.22746718400339103</v>
      </c>
    </row>
    <row r="4723" spans="1:14" x14ac:dyDescent="0.3">
      <c r="A4723" s="2">
        <f>'Calibration - Data None'!B4722</f>
        <v>110.52</v>
      </c>
      <c r="B4723" s="2">
        <f>'Calibration - Data None'!D4722</f>
        <v>11.675000000000001</v>
      </c>
      <c r="C4723" s="2">
        <f t="shared" si="444"/>
        <v>0.9365498867481924</v>
      </c>
      <c r="D4723" s="2">
        <f t="shared" si="445"/>
        <v>-0.35053432019125885</v>
      </c>
      <c r="F4723" s="2">
        <f>'Calibration - Data 5 O''clock'!B4722</f>
        <v>226.58</v>
      </c>
      <c r="G4723" s="2">
        <f>'Calibration - Data 5 O''clock'!D4722</f>
        <v>7.7229999999999999</v>
      </c>
      <c r="H4723" s="2">
        <f t="shared" si="446"/>
        <v>-0.72633478792412953</v>
      </c>
      <c r="I4723" s="2">
        <f t="shared" si="447"/>
        <v>-0.68734109134490851</v>
      </c>
      <c r="K4723" s="2">
        <f>'Calibration - Data 7 O''clock'!B4722</f>
        <v>77.477000000000004</v>
      </c>
      <c r="L4723" s="2">
        <f>'Calibration - Data 7 O''clock'!D4722</f>
        <v>8.6839999999999993</v>
      </c>
      <c r="M4723" s="2">
        <f t="shared" si="448"/>
        <v>0.97620904403123787</v>
      </c>
      <c r="N4723" s="2">
        <f t="shared" si="449"/>
        <v>0.216831506824116</v>
      </c>
    </row>
    <row r="4724" spans="1:14" x14ac:dyDescent="0.3">
      <c r="A4724" s="2">
        <f>'Calibration - Data None'!B4723</f>
        <v>111.36</v>
      </c>
      <c r="B4724" s="2">
        <f>'Calibration - Data None'!D4723</f>
        <v>11.675000000000001</v>
      </c>
      <c r="C4724" s="2">
        <f t="shared" si="444"/>
        <v>0.93131032099922029</v>
      </c>
      <c r="D4724" s="2">
        <f t="shared" si="445"/>
        <v>-0.36422669589189827</v>
      </c>
      <c r="F4724" s="2">
        <f>'Calibration - Data 5 O''clock'!B4723</f>
        <v>227.137</v>
      </c>
      <c r="G4724" s="2">
        <f>'Calibration - Data 5 O''clock'!D4723</f>
        <v>7.7279999999999998</v>
      </c>
      <c r="H4724" s="2">
        <f t="shared" si="446"/>
        <v>-0.73298233637051791</v>
      </c>
      <c r="I4724" s="2">
        <f t="shared" si="447"/>
        <v>-0.6802476714909188</v>
      </c>
      <c r="K4724" s="2">
        <f>'Calibration - Data 7 O''clock'!B4723</f>
        <v>78.102999999999994</v>
      </c>
      <c r="L4724" s="2">
        <f>'Calibration - Data 7 O''clock'!D4723</f>
        <v>8.6839999999999993</v>
      </c>
      <c r="M4724" s="2">
        <f t="shared" si="448"/>
        <v>0.97851978058635414</v>
      </c>
      <c r="N4724" s="2">
        <f t="shared" si="449"/>
        <v>0.20615295050334184</v>
      </c>
    </row>
    <row r="4725" spans="1:14" x14ac:dyDescent="0.3">
      <c r="A4725" s="2">
        <f>'Calibration - Data None'!B4724</f>
        <v>112.20099999999999</v>
      </c>
      <c r="B4725" s="2">
        <f>'Calibration - Data None'!D4724</f>
        <v>11.672000000000001</v>
      </c>
      <c r="C4725" s="2">
        <f t="shared" si="444"/>
        <v>0.92586399010319875</v>
      </c>
      <c r="D4725" s="2">
        <f t="shared" si="445"/>
        <v>-0.37785694625106991</v>
      </c>
      <c r="F4725" s="2">
        <f>'Calibration - Data 5 O''clock'!B4724</f>
        <v>227.69300000000001</v>
      </c>
      <c r="G4725" s="2">
        <f>'Calibration - Data 5 O''clock'!D4724</f>
        <v>7.7279999999999998</v>
      </c>
      <c r="H4725" s="2">
        <f t="shared" si="446"/>
        <v>-0.73954886546897858</v>
      </c>
      <c r="I4725" s="2">
        <f t="shared" si="447"/>
        <v>-0.67310287147177328</v>
      </c>
      <c r="K4725" s="2">
        <f>'Calibration - Data 7 O''clock'!B4724</f>
        <v>78.727999999999994</v>
      </c>
      <c r="L4725" s="2">
        <f>'Calibration - Data 7 O''clock'!D4724</f>
        <v>8.6850000000000005</v>
      </c>
      <c r="M4725" s="2">
        <f t="shared" si="448"/>
        <v>0.98071029879804084</v>
      </c>
      <c r="N4725" s="2">
        <f t="shared" si="449"/>
        <v>0.1954669021380793</v>
      </c>
    </row>
    <row r="4726" spans="1:14" x14ac:dyDescent="0.3">
      <c r="A4726" s="2">
        <f>'Calibration - Data None'!B4725</f>
        <v>113.04300000000001</v>
      </c>
      <c r="B4726" s="2">
        <f>'Calibration - Data None'!D4725</f>
        <v>11.680999999999999</v>
      </c>
      <c r="C4726" s="2">
        <f t="shared" si="444"/>
        <v>0.92021135382717001</v>
      </c>
      <c r="D4726" s="2">
        <f t="shared" si="445"/>
        <v>-0.39142184952754866</v>
      </c>
      <c r="F4726" s="2">
        <f>'Calibration - Data 5 O''clock'!B4725</f>
        <v>228.249</v>
      </c>
      <c r="G4726" s="2">
        <f>'Calibration - Data 5 O''clock'!D4725</f>
        <v>7.7240000000000002</v>
      </c>
      <c r="H4726" s="2">
        <f t="shared" si="446"/>
        <v>-0.74604575312056842</v>
      </c>
      <c r="I4726" s="2">
        <f t="shared" si="447"/>
        <v>-0.66589468705701793</v>
      </c>
      <c r="K4726" s="2">
        <f>'Calibration - Data 7 O''clock'!B4725</f>
        <v>79.352999999999994</v>
      </c>
      <c r="L4726" s="2">
        <f>'Calibration - Data 7 O''clock'!D4725</f>
        <v>8.6829999999999998</v>
      </c>
      <c r="M4726" s="2">
        <f t="shared" si="448"/>
        <v>0.98278412229156731</v>
      </c>
      <c r="N4726" s="2">
        <f t="shared" si="449"/>
        <v>0.18475759516618992</v>
      </c>
    </row>
    <row r="4727" spans="1:14" x14ac:dyDescent="0.3">
      <c r="A4727" s="2">
        <f>'Calibration - Data None'!B4726</f>
        <v>113.883</v>
      </c>
      <c r="B4727" s="2">
        <f>'Calibration - Data None'!D4726</f>
        <v>11.673</v>
      </c>
      <c r="C4727" s="2">
        <f t="shared" si="444"/>
        <v>0.9143741229182285</v>
      </c>
      <c r="D4727" s="2">
        <f t="shared" si="445"/>
        <v>-0.40487030434142773</v>
      </c>
      <c r="F4727" s="2">
        <f>'Calibration - Data 5 O''clock'!B4726</f>
        <v>228.80600000000001</v>
      </c>
      <c r="G4727" s="2">
        <f>'Calibration - Data 5 O''clock'!D4726</f>
        <v>7.7279999999999998</v>
      </c>
      <c r="H4727" s="2">
        <f t="shared" si="446"/>
        <v>-0.75248388256898568</v>
      </c>
      <c r="I4727" s="2">
        <f t="shared" si="447"/>
        <v>-0.65861066380214717</v>
      </c>
      <c r="K4727" s="2">
        <f>'Calibration - Data 7 O''clock'!B4726</f>
        <v>79.978999999999999</v>
      </c>
      <c r="L4727" s="2">
        <f>'Calibration - Data 7 O''clock'!D4726</f>
        <v>8.6859999999999999</v>
      </c>
      <c r="M4727" s="2">
        <f t="shared" si="448"/>
        <v>0.98474404148467976</v>
      </c>
      <c r="N4727" s="2">
        <f t="shared" si="449"/>
        <v>0.17400911688879755</v>
      </c>
    </row>
    <row r="4728" spans="1:14" x14ac:dyDescent="0.3">
      <c r="A4728" s="2">
        <f>'Calibration - Data None'!B4727</f>
        <v>114.724</v>
      </c>
      <c r="B4728" s="2">
        <f>'Calibration - Data None'!D4727</f>
        <v>11.679</v>
      </c>
      <c r="C4728" s="2">
        <f t="shared" si="444"/>
        <v>0.90833306207802145</v>
      </c>
      <c r="D4728" s="2">
        <f t="shared" si="445"/>
        <v>-0.41824759214604595</v>
      </c>
      <c r="F4728" s="2">
        <f>'Calibration - Data 5 O''clock'!B4727</f>
        <v>229.36199999999999</v>
      </c>
      <c r="G4728" s="2">
        <f>'Calibration - Data 5 O''clock'!D4727</f>
        <v>7.7220000000000004</v>
      </c>
      <c r="H4728" s="2">
        <f t="shared" si="446"/>
        <v>-0.75883953057154396</v>
      </c>
      <c r="I4728" s="2">
        <f t="shared" si="447"/>
        <v>-0.65127764190240622</v>
      </c>
      <c r="K4728" s="2">
        <f>'Calibration - Data 7 O''clock'!B4727</f>
        <v>80.603999999999999</v>
      </c>
      <c r="L4728" s="2">
        <f>'Calibration - Data 7 O''clock'!D4727</f>
        <v>8.6859999999999999</v>
      </c>
      <c r="M4728" s="2">
        <f t="shared" si="448"/>
        <v>0.98658356150592408</v>
      </c>
      <c r="N4728" s="2">
        <f t="shared" si="449"/>
        <v>0.16325708611354853</v>
      </c>
    </row>
    <row r="4729" spans="1:14" x14ac:dyDescent="0.3">
      <c r="A4729" s="2">
        <f>'Calibration - Data None'!B4728</f>
        <v>115.56699999999999</v>
      </c>
      <c r="B4729" s="2">
        <f>'Calibration - Data None'!D4728</f>
        <v>11.686999999999999</v>
      </c>
      <c r="C4729" s="2">
        <f t="shared" si="444"/>
        <v>0.90208124033557047</v>
      </c>
      <c r="D4729" s="2">
        <f t="shared" si="445"/>
        <v>-0.43156625891586886</v>
      </c>
      <c r="F4729" s="2">
        <f>'Calibration - Data 5 O''clock'!B4728</f>
        <v>229.91800000000001</v>
      </c>
      <c r="G4729" s="2">
        <f>'Calibration - Data 5 O''clock'!D4728</f>
        <v>7.726</v>
      </c>
      <c r="H4729" s="2">
        <f t="shared" si="446"/>
        <v>-0.76512372057407174</v>
      </c>
      <c r="I4729" s="2">
        <f t="shared" si="447"/>
        <v>-0.64388329083374241</v>
      </c>
      <c r="K4729" s="2">
        <f>'Calibration - Data 7 O''clock'!B4728</f>
        <v>81.228999999999999</v>
      </c>
      <c r="L4729" s="2">
        <f>'Calibration - Data 7 O''clock'!D4728</f>
        <v>8.6859999999999999</v>
      </c>
      <c r="M4729" s="2">
        <f t="shared" si="448"/>
        <v>0.98830568794948015</v>
      </c>
      <c r="N4729" s="2">
        <f t="shared" si="449"/>
        <v>0.15248562937767174</v>
      </c>
    </row>
    <row r="4730" spans="1:14" x14ac:dyDescent="0.3">
      <c r="A4730" s="2">
        <f>'Calibration - Data None'!B4729</f>
        <v>116.408</v>
      </c>
      <c r="B4730" s="2">
        <f>'Calibration - Data None'!D4729</f>
        <v>11.69</v>
      </c>
      <c r="C4730" s="2">
        <f t="shared" si="444"/>
        <v>0.89564966872565777</v>
      </c>
      <c r="D4730" s="2">
        <f t="shared" si="445"/>
        <v>-0.44476023980524554</v>
      </c>
      <c r="F4730" s="2">
        <f>'Calibration - Data 5 O''clock'!B4729</f>
        <v>230.47499999999999</v>
      </c>
      <c r="G4730" s="2">
        <f>'Calibration - Data 5 O''clock'!D4729</f>
        <v>7.7290000000000001</v>
      </c>
      <c r="H4730" s="2">
        <f t="shared" si="446"/>
        <v>-0.77134696846221029</v>
      </c>
      <c r="I4730" s="2">
        <f t="shared" si="447"/>
        <v>-0.6364148444561597</v>
      </c>
      <c r="K4730" s="2">
        <f>'Calibration - Data 7 O''clock'!B4729</f>
        <v>81.855000000000004</v>
      </c>
      <c r="L4730" s="2">
        <f>'Calibration - Data 7 O''clock'!D4729</f>
        <v>8.6869999999999994</v>
      </c>
      <c r="M4730" s="2">
        <f t="shared" si="448"/>
        <v>0.98991268881098338</v>
      </c>
      <c r="N4730" s="2">
        <f t="shared" si="449"/>
        <v>0.14167875116265358</v>
      </c>
    </row>
    <row r="4731" spans="1:14" x14ac:dyDescent="0.3">
      <c r="A4731" s="2">
        <f>'Calibration - Data None'!B4730</f>
        <v>117.25</v>
      </c>
      <c r="B4731" s="2">
        <f>'Calibration - Data None'!D4730</f>
        <v>11.69</v>
      </c>
      <c r="C4731" s="2">
        <f t="shared" si="444"/>
        <v>0.88901714148573641</v>
      </c>
      <c r="D4731" s="2">
        <f t="shared" si="445"/>
        <v>-0.45787391511695685</v>
      </c>
      <c r="F4731" s="2">
        <f>'Calibration - Data 5 O''clock'!B4730</f>
        <v>231.03100000000001</v>
      </c>
      <c r="G4731" s="2">
        <f>'Calibration - Data 5 O''clock'!D4730</f>
        <v>7.7210000000000001</v>
      </c>
      <c r="H4731" s="2">
        <f t="shared" si="446"/>
        <v>-0.77748634278962669</v>
      </c>
      <c r="I4731" s="2">
        <f t="shared" si="447"/>
        <v>-0.62889982252788967</v>
      </c>
      <c r="K4731" s="2">
        <f>'Calibration - Data 7 O''clock'!B4730</f>
        <v>82.48</v>
      </c>
      <c r="L4731" s="2">
        <f>'Calibration - Data 7 O''clock'!D4730</f>
        <v>8.6869999999999994</v>
      </c>
      <c r="M4731" s="2">
        <f t="shared" si="448"/>
        <v>0.99139923873617464</v>
      </c>
      <c r="N4731" s="2">
        <f t="shared" si="449"/>
        <v>0.13087226380457209</v>
      </c>
    </row>
    <row r="4732" spans="1:14" x14ac:dyDescent="0.3">
      <c r="A4732" s="2">
        <f>'Calibration - Data None'!B4731</f>
        <v>118.092</v>
      </c>
      <c r="B4732" s="2">
        <f>'Calibration - Data None'!D4731</f>
        <v>11.696</v>
      </c>
      <c r="C4732" s="2">
        <f t="shared" si="444"/>
        <v>0.88219262308384172</v>
      </c>
      <c r="D4732" s="2">
        <f t="shared" si="445"/>
        <v>-0.47088870848264219</v>
      </c>
      <c r="F4732" s="2">
        <f>'Calibration - Data 5 O''clock'!B4731</f>
        <v>231.58699999999999</v>
      </c>
      <c r="G4732" s="2">
        <f>'Calibration - Data 5 O''clock'!D4731</f>
        <v>7.7220000000000004</v>
      </c>
      <c r="H4732" s="2">
        <f t="shared" si="446"/>
        <v>-0.7835525031938495</v>
      </c>
      <c r="I4732" s="2">
        <f t="shared" si="447"/>
        <v>-0.62132557869337113</v>
      </c>
      <c r="K4732" s="2">
        <f>'Calibration - Data 7 O''clock'!B4731</f>
        <v>83.105999999999995</v>
      </c>
      <c r="L4732" s="2">
        <f>'Calibration - Data 7 O''clock'!D4731</f>
        <v>8.6869999999999994</v>
      </c>
      <c r="M4732" s="2">
        <f t="shared" si="448"/>
        <v>0.99276991718636487</v>
      </c>
      <c r="N4732" s="2">
        <f t="shared" si="449"/>
        <v>0.12003287687037326</v>
      </c>
    </row>
    <row r="4733" spans="1:14" x14ac:dyDescent="0.3">
      <c r="A4733" s="2">
        <f>'Calibration - Data None'!B4732</f>
        <v>118.935</v>
      </c>
      <c r="B4733" s="2">
        <f>'Calibration - Data None'!D4732</f>
        <v>11.702999999999999</v>
      </c>
      <c r="C4733" s="2">
        <f t="shared" si="444"/>
        <v>0.8751691432676505</v>
      </c>
      <c r="D4733" s="2">
        <f t="shared" si="445"/>
        <v>-0.48381708389862244</v>
      </c>
      <c r="F4733" s="2">
        <f>'Calibration - Data 5 O''clock'!B4732</f>
        <v>232.14400000000001</v>
      </c>
      <c r="G4733" s="2">
        <f>'Calibration - Data 5 O''clock'!D4732</f>
        <v>7.7270000000000003</v>
      </c>
      <c r="H4733" s="2">
        <f t="shared" si="446"/>
        <v>-0.78955558928004932</v>
      </c>
      <c r="I4733" s="2">
        <f t="shared" si="447"/>
        <v>-0.61367904594880385</v>
      </c>
      <c r="K4733" s="2">
        <f>'Calibration - Data 7 O''clock'!B4732</f>
        <v>83.730999999999995</v>
      </c>
      <c r="L4733" s="2">
        <f>'Calibration - Data 7 O''clock'!D4732</f>
        <v>8.6869999999999994</v>
      </c>
      <c r="M4733" s="2">
        <f t="shared" si="448"/>
        <v>0.9940201819435025</v>
      </c>
      <c r="N4733" s="2">
        <f t="shared" si="449"/>
        <v>0.10919651042504111</v>
      </c>
    </row>
    <row r="4734" spans="1:14" x14ac:dyDescent="0.3">
      <c r="A4734" s="2">
        <f>'Calibration - Data None'!B4733</f>
        <v>119.77800000000001</v>
      </c>
      <c r="B4734" s="2">
        <f>'Calibration - Data None'!D4733</f>
        <v>11.702</v>
      </c>
      <c r="C4734" s="2">
        <f t="shared" si="444"/>
        <v>0.86795621369697895</v>
      </c>
      <c r="D4734" s="2">
        <f t="shared" si="445"/>
        <v>-0.49664072638558765</v>
      </c>
      <c r="F4734" s="2">
        <f>'Calibration - Data 5 O''clock'!B4733</f>
        <v>232.70099999999999</v>
      </c>
      <c r="G4734" s="2">
        <f>'Calibration - Data 5 O''clock'!D4733</f>
        <v>7.7309999999999999</v>
      </c>
      <c r="H4734" s="2">
        <f t="shared" si="446"/>
        <v>-0.79548405722655136</v>
      </c>
      <c r="I4734" s="2">
        <f t="shared" si="447"/>
        <v>-0.60597451654206114</v>
      </c>
      <c r="K4734" s="2">
        <f>'Calibration - Data 7 O''clock'!B4733</f>
        <v>84.355999999999995</v>
      </c>
      <c r="L4734" s="2">
        <f>'Calibration - Data 7 O''clock'!D4733</f>
        <v>8.6880000000000006</v>
      </c>
      <c r="M4734" s="2">
        <f t="shared" si="448"/>
        <v>0.99515216823948849</v>
      </c>
      <c r="N4734" s="2">
        <f t="shared" si="449"/>
        <v>9.83471506869662E-2</v>
      </c>
    </row>
    <row r="4735" spans="1:14" x14ac:dyDescent="0.3">
      <c r="A4735" s="2">
        <f>'Calibration - Data None'!B4734</f>
        <v>120.621</v>
      </c>
      <c r="B4735" s="2">
        <f>'Calibration - Data None'!D4734</f>
        <v>11.704000000000001</v>
      </c>
      <c r="C4735" s="2">
        <f t="shared" si="444"/>
        <v>0.86055539577026885</v>
      </c>
      <c r="D4735" s="2">
        <f t="shared" si="445"/>
        <v>-0.50935685998195412</v>
      </c>
      <c r="F4735" s="2">
        <f>'Calibration - Data 5 O''clock'!B4734</f>
        <v>233.25700000000001</v>
      </c>
      <c r="G4735" s="2">
        <f>'Calibration - Data 5 O''clock'!D4734</f>
        <v>7.7320000000000002</v>
      </c>
      <c r="H4735" s="2">
        <f t="shared" si="446"/>
        <v>-0.80132690585094923</v>
      </c>
      <c r="I4735" s="2">
        <f t="shared" si="447"/>
        <v>-0.59822670448530113</v>
      </c>
      <c r="K4735" s="2">
        <f>'Calibration - Data 7 O''clock'!B4734</f>
        <v>84.981999999999999</v>
      </c>
      <c r="L4735" s="2">
        <f>'Calibration - Data 7 O''clock'!D4734</f>
        <v>8.6880000000000006</v>
      </c>
      <c r="M4735" s="2">
        <f t="shared" si="448"/>
        <v>0.99616726814784506</v>
      </c>
      <c r="N4735" s="2">
        <f t="shared" si="449"/>
        <v>8.7468702236053686E-2</v>
      </c>
    </row>
    <row r="4736" spans="1:14" x14ac:dyDescent="0.3">
      <c r="A4736" s="2">
        <f>'Calibration - Data None'!B4735</f>
        <v>121.464</v>
      </c>
      <c r="B4736" s="2">
        <f>'Calibration - Data None'!D4735</f>
        <v>11.711</v>
      </c>
      <c r="C4736" s="2">
        <f t="shared" si="444"/>
        <v>0.85296829155855913</v>
      </c>
      <c r="D4736" s="2">
        <f t="shared" si="445"/>
        <v>-0.52196273199882093</v>
      </c>
      <c r="F4736" s="2">
        <f>'Calibration - Data 5 O''clock'!B4735</f>
        <v>233.81299999999999</v>
      </c>
      <c r="G4736" s="2">
        <f>'Calibration - Data 5 O''clock'!D4735</f>
        <v>7.7290000000000001</v>
      </c>
      <c r="H4736" s="2">
        <f t="shared" si="446"/>
        <v>-0.80709429554660694</v>
      </c>
      <c r="I4736" s="2">
        <f t="shared" si="447"/>
        <v>-0.59042255893226703</v>
      </c>
      <c r="K4736" s="2">
        <f>'Calibration - Data 7 O''clock'!B4735</f>
        <v>85.606999999999999</v>
      </c>
      <c r="L4736" s="2">
        <f>'Calibration - Data 7 O''clock'!D4735</f>
        <v>8.6869999999999994</v>
      </c>
      <c r="M4736" s="2">
        <f t="shared" si="448"/>
        <v>0.99706211778324405</v>
      </c>
      <c r="N4736" s="2">
        <f t="shared" si="449"/>
        <v>7.6597214581160866E-2</v>
      </c>
    </row>
    <row r="4737" spans="1:14" x14ac:dyDescent="0.3">
      <c r="A4737" s="2">
        <f>'Calibration - Data None'!B4736</f>
        <v>122.307</v>
      </c>
      <c r="B4737" s="2">
        <f>'Calibration - Data None'!D4736</f>
        <v>11.706</v>
      </c>
      <c r="C4737" s="2">
        <f t="shared" si="444"/>
        <v>0.84519654345868411</v>
      </c>
      <c r="D4737" s="2">
        <f t="shared" si="445"/>
        <v>-0.53445561361584815</v>
      </c>
      <c r="F4737" s="2">
        <f>'Calibration - Data 5 O''clock'!B4736</f>
        <v>234.37</v>
      </c>
      <c r="G4737" s="2">
        <f>'Calibration - Data 5 O''clock'!D4736</f>
        <v>7.73</v>
      </c>
      <c r="H4737" s="2">
        <f t="shared" si="446"/>
        <v>-0.81279585072844029</v>
      </c>
      <c r="I4737" s="2">
        <f t="shared" si="447"/>
        <v>-0.58254862890460135</v>
      </c>
      <c r="K4737" s="2">
        <f>'Calibration - Data 7 O''clock'!B4736</f>
        <v>86.233000000000004</v>
      </c>
      <c r="L4737" s="2">
        <f>'Calibration - Data 7 O''clock'!D4736</f>
        <v>8.6890000000000001</v>
      </c>
      <c r="M4737" s="2">
        <f t="shared" si="448"/>
        <v>0.99783947381683069</v>
      </c>
      <c r="N4737" s="2">
        <f t="shared" si="449"/>
        <v>6.5699197049510771E-2</v>
      </c>
    </row>
    <row r="4738" spans="1:14" x14ac:dyDescent="0.3">
      <c r="A4738" s="2">
        <f>'Calibration - Data None'!B4737</f>
        <v>123.15</v>
      </c>
      <c r="B4738" s="2">
        <f>'Calibration - Data None'!D4737</f>
        <v>11.709</v>
      </c>
      <c r="C4738" s="2">
        <f t="shared" si="444"/>
        <v>0.83724183383773898</v>
      </c>
      <c r="D4738" s="2">
        <f t="shared" si="445"/>
        <v>-0.54683280047197225</v>
      </c>
      <c r="F4738" s="2">
        <f>'Calibration - Data 5 O''clock'!B4737</f>
        <v>234.92599999999999</v>
      </c>
      <c r="G4738" s="2">
        <f>'Calibration - Data 5 O''clock'!D4737</f>
        <v>7.7290000000000001</v>
      </c>
      <c r="H4738" s="2">
        <f t="shared" si="446"/>
        <v>-0.81841056228528675</v>
      </c>
      <c r="I4738" s="2">
        <f t="shared" si="447"/>
        <v>-0.57463392828815874</v>
      </c>
      <c r="K4738" s="2">
        <f>'Calibration - Data 7 O''clock'!B4737</f>
        <v>86.858999999999995</v>
      </c>
      <c r="L4738" s="2">
        <f>'Calibration - Data 7 O''clock'!D4737</f>
        <v>8.6910000000000007</v>
      </c>
      <c r="M4738" s="2">
        <f t="shared" si="448"/>
        <v>0.99849771668621323</v>
      </c>
      <c r="N4738" s="2">
        <f t="shared" si="449"/>
        <v>5.4793336934508219E-2</v>
      </c>
    </row>
    <row r="4739" spans="1:14" x14ac:dyDescent="0.3">
      <c r="A4739" s="2">
        <f>'Calibration - Data None'!B4738</f>
        <v>123.994</v>
      </c>
      <c r="B4739" s="2">
        <f>'Calibration - Data None'!D4738</f>
        <v>11.715</v>
      </c>
      <c r="C4739" s="2">
        <f t="shared" si="444"/>
        <v>0.82909612655314358</v>
      </c>
      <c r="D4739" s="2">
        <f t="shared" si="445"/>
        <v>-0.55910608379320448</v>
      </c>
      <c r="F4739" s="2">
        <f>'Calibration - Data 5 O''clock'!B4738</f>
        <v>235.48400000000001</v>
      </c>
      <c r="G4739" s="2">
        <f>'Calibration - Data 5 O''clock'!D4738</f>
        <v>7.734</v>
      </c>
      <c r="H4739" s="2">
        <f t="shared" si="446"/>
        <v>-0.82396798603073207</v>
      </c>
      <c r="I4739" s="2">
        <f t="shared" si="447"/>
        <v>-0.56663635428417347</v>
      </c>
      <c r="K4739" s="2">
        <f>'Calibration - Data 7 O''clock'!B4738</f>
        <v>87.484999999999999</v>
      </c>
      <c r="L4739" s="2">
        <f>'Calibration - Data 7 O''clock'!D4738</f>
        <v>8.6920000000000002</v>
      </c>
      <c r="M4739" s="2">
        <f t="shared" si="448"/>
        <v>0.99903676781623718</v>
      </c>
      <c r="N4739" s="2">
        <f t="shared" si="449"/>
        <v>4.3880936080327393E-2</v>
      </c>
    </row>
    <row r="4740" spans="1:14" x14ac:dyDescent="0.3">
      <c r="A4740" s="2">
        <f>'Calibration - Data None'!B4739</f>
        <v>124.837</v>
      </c>
      <c r="B4740" s="2">
        <f>'Calibration - Data None'!D4739</f>
        <v>11.715999999999999</v>
      </c>
      <c r="C4740" s="2">
        <f t="shared" ref="C4740:C4803" si="450">SIN(RADIANS(A4740))</f>
        <v>0.82078048719984142</v>
      </c>
      <c r="D4740" s="2">
        <f t="shared" ref="D4740:D4803" si="451">COS(RADIANS(A4740))</f>
        <v>-0.57124372366967058</v>
      </c>
      <c r="F4740" s="2">
        <f>'Calibration - Data 5 O''clock'!B4739</f>
        <v>236.03899999999999</v>
      </c>
      <c r="G4740" s="2">
        <f>'Calibration - Data 5 O''clock'!D4739</f>
        <v>7.7290000000000001</v>
      </c>
      <c r="H4740" s="2">
        <f t="shared" ref="H4740:H4803" si="452">SIN(RADIANS(F4740))</f>
        <v>-0.82941801100498391</v>
      </c>
      <c r="I4740" s="2">
        <f t="shared" ref="I4740:I4803" si="453">COS(RADIANS(F4740))</f>
        <v>-0.5586284659955455</v>
      </c>
      <c r="K4740" s="2">
        <f>'Calibration - Data 7 O''clock'!B4739</f>
        <v>88.111000000000004</v>
      </c>
      <c r="L4740" s="2">
        <f>'Calibration - Data 7 O''clock'!D4739</f>
        <v>8.6910000000000007</v>
      </c>
      <c r="M4740" s="2">
        <f t="shared" ref="M4740:M4803" si="454">SIN(RADIANS(K4740))</f>
        <v>0.99945656285979301</v>
      </c>
      <c r="N4740" s="2">
        <f t="shared" ref="N4740:N4803" si="455">COS(RADIANS(K4740))</f>
        <v>3.2963297111919095E-2</v>
      </c>
    </row>
    <row r="4741" spans="1:14" x14ac:dyDescent="0.3">
      <c r="A4741" s="2">
        <f>'Calibration - Data None'!B4740</f>
        <v>125.681</v>
      </c>
      <c r="B4741" s="2">
        <f>'Calibration - Data None'!D4740</f>
        <v>11.718</v>
      </c>
      <c r="C4741" s="2">
        <f t="shared" si="450"/>
        <v>0.81227699183083624</v>
      </c>
      <c r="D4741" s="2">
        <f t="shared" si="451"/>
        <v>-0.58327188218038384</v>
      </c>
      <c r="F4741" s="2">
        <f>'Calibration - Data 5 O''clock'!B4740</f>
        <v>236.596</v>
      </c>
      <c r="G4741" s="2">
        <f>'Calibration - Data 5 O''clock'!D4740</f>
        <v>7.7279999999999998</v>
      </c>
      <c r="H4741" s="2">
        <f t="shared" si="452"/>
        <v>-0.83480943042343092</v>
      </c>
      <c r="I4741" s="2">
        <f t="shared" si="453"/>
        <v>-0.55053902211932892</v>
      </c>
      <c r="K4741" s="2">
        <f>'Calibration - Data 7 O''clock'!B4740</f>
        <v>88.736000000000004</v>
      </c>
      <c r="L4741" s="2">
        <f>'Calibration - Data 7 O''clock'!D4740</f>
        <v>8.6910000000000007</v>
      </c>
      <c r="M4741" s="2">
        <f t="shared" si="454"/>
        <v>0.99975666685258202</v>
      </c>
      <c r="N4741" s="2">
        <f t="shared" si="455"/>
        <v>2.2059172328426486E-2</v>
      </c>
    </row>
    <row r="4742" spans="1:14" x14ac:dyDescent="0.3">
      <c r="A4742" s="2">
        <f>'Calibration - Data None'!B4741</f>
        <v>126.52500000000001</v>
      </c>
      <c r="B4742" s="2">
        <f>'Calibration - Data None'!D4741</f>
        <v>11.72</v>
      </c>
      <c r="C4742" s="2">
        <f t="shared" si="450"/>
        <v>0.80359724370158558</v>
      </c>
      <c r="D4742" s="2">
        <f t="shared" si="451"/>
        <v>-0.59517347884059357</v>
      </c>
      <c r="F4742" s="2">
        <f>'Calibration - Data 5 O''clock'!B4741</f>
        <v>237.15299999999999</v>
      </c>
      <c r="G4742" s="2">
        <f>'Calibration - Data 5 O''clock'!D4741</f>
        <v>7.7309999999999999</v>
      </c>
      <c r="H4742" s="2">
        <f t="shared" si="452"/>
        <v>-0.84012195491978992</v>
      </c>
      <c r="I4742" s="2">
        <f t="shared" si="453"/>
        <v>-0.54239754872395074</v>
      </c>
      <c r="K4742" s="2">
        <f>'Calibration - Data 7 O''clock'!B4741</f>
        <v>89.361999999999995</v>
      </c>
      <c r="L4742" s="2">
        <f>'Calibration - Data 7 O''clock'!D4741</f>
        <v>8.6910000000000007</v>
      </c>
      <c r="M4742" s="2">
        <f t="shared" si="454"/>
        <v>0.99993800429407864</v>
      </c>
      <c r="N4742" s="2">
        <f t="shared" si="455"/>
        <v>1.1134970515231706E-2</v>
      </c>
    </row>
    <row r="4743" spans="1:14" x14ac:dyDescent="0.3">
      <c r="A4743" s="2">
        <f>'Calibration - Data None'!B4742</f>
        <v>127.37</v>
      </c>
      <c r="B4743" s="2">
        <f>'Calibration - Data None'!D4742</f>
        <v>11.724</v>
      </c>
      <c r="C4743" s="2">
        <f t="shared" si="450"/>
        <v>0.79473253287025702</v>
      </c>
      <c r="D4743" s="2">
        <f t="shared" si="451"/>
        <v>-0.60695980196189758</v>
      </c>
      <c r="F4743" s="2">
        <f>'Calibration - Data 5 O''clock'!B4742</f>
        <v>237.71</v>
      </c>
      <c r="G4743" s="2">
        <f>'Calibration - Data 5 O''clock'!D4742</f>
        <v>7.7309999999999999</v>
      </c>
      <c r="H4743" s="2">
        <f t="shared" si="452"/>
        <v>-0.84535508242593504</v>
      </c>
      <c r="I4743" s="2">
        <f t="shared" si="453"/>
        <v>-0.53420481523161178</v>
      </c>
      <c r="K4743" s="2">
        <f>'Calibration - Data 7 O''clock'!B4742</f>
        <v>89.988</v>
      </c>
      <c r="L4743" s="2">
        <f>'Calibration - Data 7 O''clock'!D4742</f>
        <v>8.6929999999999996</v>
      </c>
      <c r="M4743" s="2">
        <f t="shared" si="454"/>
        <v>0.99999997806754581</v>
      </c>
      <c r="N4743" s="2">
        <f t="shared" si="455"/>
        <v>2.0943950870810481E-4</v>
      </c>
    </row>
    <row r="4744" spans="1:14" x14ac:dyDescent="0.3">
      <c r="A4744" s="2">
        <f>'Calibration - Data None'!B4743</f>
        <v>128.214</v>
      </c>
      <c r="B4744" s="2">
        <f>'Calibration - Data None'!D4743</f>
        <v>11.723000000000001</v>
      </c>
      <c r="C4744" s="2">
        <f t="shared" si="450"/>
        <v>0.78570576404041359</v>
      </c>
      <c r="D4744" s="2">
        <f t="shared" si="451"/>
        <v>-0.61860039795789812</v>
      </c>
      <c r="F4744" s="2">
        <f>'Calibration - Data 5 O''clock'!B4743</f>
        <v>238.267</v>
      </c>
      <c r="G4744" s="2">
        <f>'Calibration - Data 5 O''clock'!D4743</f>
        <v>7.7350000000000003</v>
      </c>
      <c r="H4744" s="2">
        <f t="shared" si="452"/>
        <v>-0.85050831837727214</v>
      </c>
      <c r="I4744" s="2">
        <f t="shared" si="453"/>
        <v>-0.52596159590892633</v>
      </c>
      <c r="K4744" s="2">
        <f>'Calibration - Data 7 O''clock'!B4743</f>
        <v>90.614000000000004</v>
      </c>
      <c r="L4744" s="2">
        <f>'Calibration - Data 7 O''clock'!D4743</f>
        <v>8.6950000000000003</v>
      </c>
      <c r="M4744" s="2">
        <f t="shared" si="454"/>
        <v>0.999942580775108</v>
      </c>
      <c r="N4744" s="2">
        <f t="shared" si="455"/>
        <v>-1.0716116498833221E-2</v>
      </c>
    </row>
    <row r="4745" spans="1:14" x14ac:dyDescent="0.3">
      <c r="A4745" s="2">
        <f>'Calibration - Data None'!B4744</f>
        <v>129.059</v>
      </c>
      <c r="B4745" s="2">
        <f>'Calibration - Data None'!D4744</f>
        <v>11.726000000000001</v>
      </c>
      <c r="C4745" s="2">
        <f t="shared" si="450"/>
        <v>0.77649751047959292</v>
      </c>
      <c r="D4745" s="2">
        <f t="shared" si="451"/>
        <v>-0.63012031884315112</v>
      </c>
      <c r="F4745" s="2">
        <f>'Calibration - Data 5 O''clock'!B4744</f>
        <v>238.82300000000001</v>
      </c>
      <c r="G4745" s="2">
        <f>'Calibration - Data 5 O''clock'!D4744</f>
        <v>7.7329999999999997</v>
      </c>
      <c r="H4745" s="2">
        <f t="shared" si="452"/>
        <v>-0.85557214060644571</v>
      </c>
      <c r="I4745" s="2">
        <f t="shared" si="453"/>
        <v>-0.51768360242343425</v>
      </c>
      <c r="K4745" s="2">
        <f>'Calibration - Data 7 O''clock'!B4744</f>
        <v>91.24</v>
      </c>
      <c r="L4745" s="2">
        <f>'Calibration - Data 7 O''clock'!D4744</f>
        <v>8.6950000000000003</v>
      </c>
      <c r="M4745" s="2">
        <f t="shared" si="454"/>
        <v>0.99976581926834129</v>
      </c>
      <c r="N4745" s="2">
        <f t="shared" si="455"/>
        <v>-2.1640393312097661E-2</v>
      </c>
    </row>
    <row r="4746" spans="1:14" x14ac:dyDescent="0.3">
      <c r="A4746" s="2">
        <f>'Calibration - Data None'!B4745</f>
        <v>129.90299999999999</v>
      </c>
      <c r="B4746" s="2">
        <f>'Calibration - Data None'!D4745</f>
        <v>11.734</v>
      </c>
      <c r="C4746" s="2">
        <f t="shared" si="450"/>
        <v>0.76713156453953191</v>
      </c>
      <c r="D4746" s="2">
        <f t="shared" si="451"/>
        <v>-0.64148979936327122</v>
      </c>
      <c r="F4746" s="2">
        <f>'Calibration - Data 5 O''clock'!B4745</f>
        <v>239.38</v>
      </c>
      <c r="G4746" s="2">
        <f>'Calibration - Data 5 O''clock'!D4745</f>
        <v>7.7309999999999999</v>
      </c>
      <c r="H4746" s="2">
        <f t="shared" si="452"/>
        <v>-0.86056428559347253</v>
      </c>
      <c r="I4746" s="2">
        <f t="shared" si="453"/>
        <v>-0.50934184037932351</v>
      </c>
      <c r="K4746" s="2">
        <f>'Calibration - Data 7 O''clock'!B4745</f>
        <v>91.866</v>
      </c>
      <c r="L4746" s="2">
        <f>'Calibration - Data 7 O''clock'!D4745</f>
        <v>8.6940000000000008</v>
      </c>
      <c r="M4746" s="2">
        <f t="shared" si="454"/>
        <v>0.99946971464745571</v>
      </c>
      <c r="N4746" s="2">
        <f t="shared" si="455"/>
        <v>-3.2562086888489175E-2</v>
      </c>
    </row>
    <row r="4747" spans="1:14" x14ac:dyDescent="0.3">
      <c r="A4747" s="2">
        <f>'Calibration - Data None'!B4746</f>
        <v>130.74799999999999</v>
      </c>
      <c r="B4747" s="2">
        <f>'Calibration - Data None'!D4746</f>
        <v>11.731999999999999</v>
      </c>
      <c r="C4747" s="2">
        <f t="shared" si="450"/>
        <v>0.75758776953632012</v>
      </c>
      <c r="D4747" s="2">
        <f t="shared" si="451"/>
        <v>-0.65273330805849294</v>
      </c>
      <c r="F4747" s="2">
        <f>'Calibration - Data 5 O''clock'!B4746</f>
        <v>239.93700000000001</v>
      </c>
      <c r="G4747" s="2">
        <f>'Calibration - Data 5 O''clock'!D4746</f>
        <v>7.7329999999999997</v>
      </c>
      <c r="H4747" s="2">
        <f t="shared" si="452"/>
        <v>-0.86547510165704788</v>
      </c>
      <c r="I4747" s="2">
        <f t="shared" si="453"/>
        <v>-0.50095194221773676</v>
      </c>
      <c r="K4747" s="2">
        <f>'Calibration - Data 7 O''clock'!B4746</f>
        <v>92.492000000000004</v>
      </c>
      <c r="L4747" s="2">
        <f>'Calibration - Data 7 O''clock'!D4746</f>
        <v>8.6940000000000008</v>
      </c>
      <c r="M4747" s="2">
        <f t="shared" si="454"/>
        <v>0.99905430225877612</v>
      </c>
      <c r="N4747" s="2">
        <f t="shared" si="455"/>
        <v>-4.3479893493775693E-2</v>
      </c>
    </row>
    <row r="4748" spans="1:14" x14ac:dyDescent="0.3">
      <c r="A4748" s="2">
        <f>'Calibration - Data None'!B4747</f>
        <v>131.59299999999999</v>
      </c>
      <c r="B4748" s="2">
        <f>'Calibration - Data None'!D4747</f>
        <v>11.728999999999999</v>
      </c>
      <c r="C4748" s="2">
        <f t="shared" si="450"/>
        <v>0.74787919880622589</v>
      </c>
      <c r="D4748" s="2">
        <f t="shared" si="451"/>
        <v>-0.66383484692576789</v>
      </c>
      <c r="F4748" s="2">
        <f>'Calibration - Data 5 O''clock'!B4747</f>
        <v>240.494</v>
      </c>
      <c r="G4748" s="2">
        <f>'Calibration - Data 5 O''clock'!D4747</f>
        <v>7.7380000000000004</v>
      </c>
      <c r="H4748" s="2">
        <f t="shared" si="452"/>
        <v>-0.87030412469310547</v>
      </c>
      <c r="I4748" s="2">
        <f t="shared" si="453"/>
        <v>-0.4925147008386323</v>
      </c>
      <c r="K4748" s="2">
        <f>'Calibration - Data 7 O''clock'!B4747</f>
        <v>93.119</v>
      </c>
      <c r="L4748" s="2">
        <f>'Calibration - Data 7 O''clock'!D4747</f>
        <v>8.6950000000000003</v>
      </c>
      <c r="M4748" s="2">
        <f t="shared" si="454"/>
        <v>0.99851868221005469</v>
      </c>
      <c r="N4748" s="2">
        <f t="shared" si="455"/>
        <v>-5.4409937304649783E-2</v>
      </c>
    </row>
    <row r="4749" spans="1:14" x14ac:dyDescent="0.3">
      <c r="A4749" s="2">
        <f>'Calibration - Data None'!B4748</f>
        <v>132.43799999999999</v>
      </c>
      <c r="B4749" s="2">
        <f>'Calibration - Data None'!D4748</f>
        <v>11.736000000000001</v>
      </c>
      <c r="C4749" s="2">
        <f t="shared" si="450"/>
        <v>0.73800796396834256</v>
      </c>
      <c r="D4749" s="2">
        <f t="shared" si="451"/>
        <v>-0.67479200137472106</v>
      </c>
      <c r="F4749" s="2">
        <f>'Calibration - Data 5 O''clock'!B4748</f>
        <v>241.05</v>
      </c>
      <c r="G4749" s="2">
        <f>'Calibration - Data 5 O''clock'!D4748</f>
        <v>7.7329999999999997</v>
      </c>
      <c r="H4749" s="2">
        <f t="shared" si="452"/>
        <v>-0.87504245026115257</v>
      </c>
      <c r="I4749" s="2">
        <f t="shared" si="453"/>
        <v>-0.48404618606178318</v>
      </c>
      <c r="K4749" s="2">
        <f>'Calibration - Data 7 O''clock'!B4748</f>
        <v>93.745000000000005</v>
      </c>
      <c r="L4749" s="2">
        <f>'Calibration - Data 7 O''clock'!D4748</f>
        <v>8.6959999999999997</v>
      </c>
      <c r="M4749" s="2">
        <f t="shared" si="454"/>
        <v>0.99786462693876199</v>
      </c>
      <c r="N4749" s="2">
        <f t="shared" si="455"/>
        <v>-6.5316049362812434E-2</v>
      </c>
    </row>
    <row r="4750" spans="1:14" x14ac:dyDescent="0.3">
      <c r="A4750" s="2">
        <f>'Calibration - Data None'!B4749</f>
        <v>133.28299999999999</v>
      </c>
      <c r="B4750" s="2">
        <f>'Calibration - Data None'!D4749</f>
        <v>11.737</v>
      </c>
      <c r="C4750" s="2">
        <f t="shared" si="450"/>
        <v>0.72797621202129004</v>
      </c>
      <c r="D4750" s="2">
        <f t="shared" si="451"/>
        <v>-0.68560238821866271</v>
      </c>
      <c r="F4750" s="2">
        <f>'Calibration - Data 5 O''clock'!B4749</f>
        <v>241.607</v>
      </c>
      <c r="G4750" s="2">
        <f>'Calibration - Data 5 O''clock'!D4749</f>
        <v>7.7309999999999999</v>
      </c>
      <c r="H4750" s="2">
        <f t="shared" si="452"/>
        <v>-0.87970667476069619</v>
      </c>
      <c r="I4750" s="2">
        <f t="shared" si="453"/>
        <v>-0.47551673617390033</v>
      </c>
      <c r="K4750" s="2">
        <f>'Calibration - Data 7 O''clock'!B4749</f>
        <v>94.370999999999995</v>
      </c>
      <c r="L4750" s="2">
        <f>'Calibration - Data 7 O''clock'!D4749</f>
        <v>8.6980000000000004</v>
      </c>
      <c r="M4750" s="2">
        <f t="shared" si="454"/>
        <v>0.99709145550071032</v>
      </c>
      <c r="N4750" s="2">
        <f t="shared" si="455"/>
        <v>-7.6214364574370488E-2</v>
      </c>
    </row>
    <row r="4751" spans="1:14" x14ac:dyDescent="0.3">
      <c r="A4751" s="2">
        <f>'Calibration - Data None'!B4750</f>
        <v>134.12799999999999</v>
      </c>
      <c r="B4751" s="2">
        <f>'Calibration - Data None'!D4750</f>
        <v>11.739000000000001</v>
      </c>
      <c r="C4751" s="2">
        <f t="shared" si="450"/>
        <v>0.71778612487624138</v>
      </c>
      <c r="D4751" s="2">
        <f t="shared" si="451"/>
        <v>-0.69626365619293162</v>
      </c>
      <c r="F4751" s="2">
        <f>'Calibration - Data 5 O''clock'!B4750</f>
        <v>242.16399999999999</v>
      </c>
      <c r="G4751" s="2">
        <f>'Calibration - Data 5 O''clock'!D4750</f>
        <v>7.734</v>
      </c>
      <c r="H4751" s="2">
        <f t="shared" si="452"/>
        <v>-0.88428776125648023</v>
      </c>
      <c r="I4751" s="2">
        <f t="shared" si="453"/>
        <v>-0.46694234686093988</v>
      </c>
      <c r="K4751" s="2">
        <f>'Calibration - Data 7 O''clock'!B4750</f>
        <v>94.998000000000005</v>
      </c>
      <c r="L4751" s="2">
        <f>'Calibration - Data 7 O''clock'!D4750</f>
        <v>8.6989999999999998</v>
      </c>
      <c r="M4751" s="2">
        <f t="shared" si="454"/>
        <v>0.99619773979417436</v>
      </c>
      <c r="N4751" s="2">
        <f t="shared" si="455"/>
        <v>-8.7120968939621846E-2</v>
      </c>
    </row>
    <row r="4752" spans="1:14" x14ac:dyDescent="0.3">
      <c r="A4752" s="2">
        <f>'Calibration - Data None'!B4751</f>
        <v>134.97399999999999</v>
      </c>
      <c r="B4752" s="2">
        <f>'Calibration - Data None'!D4751</f>
        <v>11.741</v>
      </c>
      <c r="C4752" s="2">
        <f t="shared" si="450"/>
        <v>0.70742758325020283</v>
      </c>
      <c r="D4752" s="2">
        <f t="shared" si="451"/>
        <v>-0.70678583351449353</v>
      </c>
      <c r="F4752" s="2">
        <f>'Calibration - Data 5 O''clock'!B4751</f>
        <v>242.721</v>
      </c>
      <c r="G4752" s="2">
        <f>'Calibration - Data 5 O''clock'!D4751</f>
        <v>7.7329999999999997</v>
      </c>
      <c r="H4752" s="2">
        <f t="shared" si="452"/>
        <v>-0.8887852768060277</v>
      </c>
      <c r="I4752" s="2">
        <f t="shared" si="453"/>
        <v>-0.45832382845847397</v>
      </c>
      <c r="K4752" s="2">
        <f>'Calibration - Data 7 O''clock'!B4751</f>
        <v>95.623999999999995</v>
      </c>
      <c r="L4752" s="2">
        <f>'Calibration - Data 7 O''clock'!D4751</f>
        <v>8.6980000000000004</v>
      </c>
      <c r="M4752" s="2">
        <f t="shared" si="454"/>
        <v>0.9951864372424436</v>
      </c>
      <c r="N4752" s="2">
        <f t="shared" si="455"/>
        <v>-9.7999771064486499E-2</v>
      </c>
    </row>
    <row r="4753" spans="1:14" x14ac:dyDescent="0.3">
      <c r="A4753" s="2">
        <f>'Calibration - Data None'!B4752</f>
        <v>135.82</v>
      </c>
      <c r="B4753" s="2">
        <f>'Calibration - Data None'!D4752</f>
        <v>11.747999999999999</v>
      </c>
      <c r="C4753" s="2">
        <f t="shared" si="450"/>
        <v>0.69691481137500066</v>
      </c>
      <c r="D4753" s="2">
        <f t="shared" si="451"/>
        <v>-0.71715392049834559</v>
      </c>
      <c r="F4753" s="2">
        <f>'Calibration - Data 5 O''clock'!B4752</f>
        <v>243.27799999999999</v>
      </c>
      <c r="G4753" s="2">
        <f>'Calibration - Data 5 O''clock'!D4752</f>
        <v>7.7380000000000004</v>
      </c>
      <c r="H4753" s="2">
        <f t="shared" si="452"/>
        <v>-0.89319879636486044</v>
      </c>
      <c r="I4753" s="2">
        <f t="shared" si="453"/>
        <v>-0.44966199547256003</v>
      </c>
      <c r="K4753" s="2">
        <f>'Calibration - Data 7 O''clock'!B4752</f>
        <v>96.251000000000005</v>
      </c>
      <c r="L4753" s="2">
        <f>'Calibration - Data 7 O''clock'!D4752</f>
        <v>8.6999999999999993</v>
      </c>
      <c r="M4753" s="2">
        <f t="shared" si="454"/>
        <v>0.99405443798550375</v>
      </c>
      <c r="N4753" s="2">
        <f t="shared" si="455"/>
        <v>-0.10888422439143461</v>
      </c>
    </row>
    <row r="4754" spans="1:14" x14ac:dyDescent="0.3">
      <c r="A4754" s="2">
        <f>'Calibration - Data None'!B4753</f>
        <v>136.66499999999999</v>
      </c>
      <c r="B4754" s="2">
        <f>'Calibration - Data None'!D4753</f>
        <v>11.744</v>
      </c>
      <c r="C4754" s="2">
        <f t="shared" si="450"/>
        <v>0.68626279601995854</v>
      </c>
      <c r="D4754" s="2">
        <f t="shared" si="451"/>
        <v>-0.7273536793052392</v>
      </c>
      <c r="F4754" s="2">
        <f>'Calibration - Data 5 O''clock'!B4753</f>
        <v>243.83500000000001</v>
      </c>
      <c r="G4754" s="2">
        <f>'Calibration - Data 5 O''clock'!D4753</f>
        <v>7.7329999999999997</v>
      </c>
      <c r="H4754" s="2">
        <f t="shared" si="452"/>
        <v>-0.8975279028266675</v>
      </c>
      <c r="I4754" s="2">
        <f t="shared" si="453"/>
        <v>-0.44095766650276547</v>
      </c>
      <c r="K4754" s="2">
        <f>'Calibration - Data 7 O''clock'!B4753</f>
        <v>96.876999999999995</v>
      </c>
      <c r="L4754" s="2">
        <f>'Calibration - Data 7 O''clock'!D4753</f>
        <v>8.7010000000000005</v>
      </c>
      <c r="M4754" s="2">
        <f t="shared" si="454"/>
        <v>0.9928054879583782</v>
      </c>
      <c r="N4754" s="2">
        <f t="shared" si="455"/>
        <v>-0.11973831082709765</v>
      </c>
    </row>
    <row r="4755" spans="1:14" x14ac:dyDescent="0.3">
      <c r="A4755" s="2">
        <f>'Calibration - Data None'!B4754</f>
        <v>137.511</v>
      </c>
      <c r="B4755" s="2">
        <f>'Calibration - Data None'!D4754</f>
        <v>11.741</v>
      </c>
      <c r="C4755" s="2">
        <f t="shared" si="450"/>
        <v>0.67544864807853444</v>
      </c>
      <c r="D4755" s="2">
        <f t="shared" si="451"/>
        <v>-0.73740702723047069</v>
      </c>
      <c r="F4755" s="2">
        <f>'Calibration - Data 5 O''clock'!B4754</f>
        <v>244.392</v>
      </c>
      <c r="G4755" s="2">
        <f>'Calibration - Data 5 O''clock'!D4754</f>
        <v>7.7329999999999997</v>
      </c>
      <c r="H4755" s="2">
        <f t="shared" si="452"/>
        <v>-0.90177218706272466</v>
      </c>
      <c r="I4755" s="2">
        <f t="shared" si="453"/>
        <v>-0.43221166416480528</v>
      </c>
      <c r="K4755" s="2">
        <f>'Calibration - Data 7 O''clock'!B4754</f>
        <v>97.504000000000005</v>
      </c>
      <c r="L4755" s="2">
        <f>'Calibration - Data 7 O''clock'!D4754</f>
        <v>8.7010000000000005</v>
      </c>
      <c r="M4755" s="2">
        <f t="shared" si="454"/>
        <v>0.99143574651046951</v>
      </c>
      <c r="N4755" s="2">
        <f t="shared" si="455"/>
        <v>-0.1305954078106428</v>
      </c>
    </row>
    <row r="4756" spans="1:14" x14ac:dyDescent="0.3">
      <c r="A4756" s="2">
        <f>'Calibration - Data None'!B4755</f>
        <v>138.358</v>
      </c>
      <c r="B4756" s="2">
        <f>'Calibration - Data None'!D4755</f>
        <v>11.750999999999999</v>
      </c>
      <c r="C4756" s="2">
        <f t="shared" si="450"/>
        <v>0.66447419885481107</v>
      </c>
      <c r="D4756" s="2">
        <f t="shared" si="451"/>
        <v>-0.7473112062964512</v>
      </c>
      <c r="F4756" s="2">
        <f>'Calibration - Data 5 O''clock'!B4755</f>
        <v>244.94900000000001</v>
      </c>
      <c r="G4756" s="2">
        <f>'Calibration - Data 5 O''clock'!D4755</f>
        <v>7.74</v>
      </c>
      <c r="H4756" s="2">
        <f t="shared" si="452"/>
        <v>-0.90593124796056079</v>
      </c>
      <c r="I4756" s="2">
        <f t="shared" si="453"/>
        <v>-0.42342481501279661</v>
      </c>
      <c r="K4756" s="2">
        <f>'Calibration - Data 7 O''clock'!B4755</f>
        <v>98.131</v>
      </c>
      <c r="L4756" s="2">
        <f>'Calibration - Data 7 O''clock'!D4755</f>
        <v>8.702</v>
      </c>
      <c r="M4756" s="2">
        <f t="shared" si="454"/>
        <v>0.98994727790889414</v>
      </c>
      <c r="N4756" s="2">
        <f t="shared" si="455"/>
        <v>-0.14143686563541635</v>
      </c>
    </row>
    <row r="4757" spans="1:14" x14ac:dyDescent="0.3">
      <c r="A4757" s="2">
        <f>'Calibration - Data None'!B4756</f>
        <v>139.203</v>
      </c>
      <c r="B4757" s="2">
        <f>'Calibration - Data None'!D4756</f>
        <v>11.744</v>
      </c>
      <c r="C4757" s="2">
        <f t="shared" si="450"/>
        <v>0.65338096692600145</v>
      </c>
      <c r="D4757" s="2">
        <f t="shared" si="451"/>
        <v>-0.75702926763688827</v>
      </c>
      <c r="F4757" s="2">
        <f>'Calibration - Data 5 O''clock'!B4756</f>
        <v>245.506</v>
      </c>
      <c r="G4757" s="2">
        <f>'Calibration - Data 5 O''clock'!D4756</f>
        <v>7.7389999999999999</v>
      </c>
      <c r="H4757" s="2">
        <f t="shared" si="452"/>
        <v>-0.91000469246186355</v>
      </c>
      <c r="I4757" s="2">
        <f t="shared" si="453"/>
        <v>-0.41459794946114853</v>
      </c>
      <c r="K4757" s="2">
        <f>'Calibration - Data 7 O''clock'!B4756</f>
        <v>98.757000000000005</v>
      </c>
      <c r="L4757" s="2">
        <f>'Calibration - Data 7 O''clock'!D4756</f>
        <v>8.702</v>
      </c>
      <c r="M4757" s="2">
        <f t="shared" si="454"/>
        <v>0.98834291771383165</v>
      </c>
      <c r="N4757" s="2">
        <f t="shared" si="455"/>
        <v>-0.15224413619220384</v>
      </c>
    </row>
    <row r="4758" spans="1:14" x14ac:dyDescent="0.3">
      <c r="A4758" s="2">
        <f>'Calibration - Data None'!B4757</f>
        <v>140.04900000000001</v>
      </c>
      <c r="B4758" s="2">
        <f>'Calibration - Data None'!D4757</f>
        <v>11.749000000000001</v>
      </c>
      <c r="C4758" s="2">
        <f t="shared" si="450"/>
        <v>0.64213224481364395</v>
      </c>
      <c r="D4758" s="2">
        <f t="shared" si="451"/>
        <v>-0.76659388216355495</v>
      </c>
      <c r="F4758" s="2">
        <f>'Calibration - Data 5 O''clock'!B4757</f>
        <v>246.06299999999999</v>
      </c>
      <c r="G4758" s="2">
        <f>'Calibration - Data 5 O''clock'!D4757</f>
        <v>7.7389999999999999</v>
      </c>
      <c r="H4758" s="2">
        <f t="shared" si="452"/>
        <v>-0.91399213559962766</v>
      </c>
      <c r="I4758" s="2">
        <f t="shared" si="453"/>
        <v>-0.40573190170607959</v>
      </c>
      <c r="K4758" s="2">
        <f>'Calibration - Data 7 O''clock'!B4757</f>
        <v>99.384</v>
      </c>
      <c r="L4758" s="2">
        <f>'Calibration - Data 7 O''clock'!D4757</f>
        <v>8.702</v>
      </c>
      <c r="M4758" s="2">
        <f t="shared" si="454"/>
        <v>0.98661773235163408</v>
      </c>
      <c r="N4758" s="2">
        <f t="shared" si="455"/>
        <v>-0.16305045295649861</v>
      </c>
    </row>
    <row r="4759" spans="1:14" x14ac:dyDescent="0.3">
      <c r="A4759" s="2">
        <f>'Calibration - Data None'!B4758</f>
        <v>140.89500000000001</v>
      </c>
      <c r="B4759" s="2">
        <f>'Calibration - Data None'!D4758</f>
        <v>11.75</v>
      </c>
      <c r="C4759" s="2">
        <f t="shared" si="450"/>
        <v>0.63074352785452259</v>
      </c>
      <c r="D4759" s="2">
        <f t="shared" si="451"/>
        <v>-0.77599136726488849</v>
      </c>
      <c r="F4759" s="2">
        <f>'Calibration - Data 5 O''clock'!B4758</f>
        <v>246.62</v>
      </c>
      <c r="G4759" s="2">
        <f>'Calibration - Data 5 O''clock'!D4758</f>
        <v>7.7359999999999998</v>
      </c>
      <c r="H4759" s="2">
        <f t="shared" si="452"/>
        <v>-0.91789320053453594</v>
      </c>
      <c r="I4759" s="2">
        <f t="shared" si="453"/>
        <v>-0.39682750964678126</v>
      </c>
      <c r="K4759" s="2">
        <f>'Calibration - Data 7 O''clock'!B4758</f>
        <v>100.011</v>
      </c>
      <c r="L4759" s="2">
        <f>'Calibration - Data 7 O''clock'!D4758</f>
        <v>8.7050000000000001</v>
      </c>
      <c r="M4759" s="2">
        <f t="shared" si="454"/>
        <v>0.98477439680619816</v>
      </c>
      <c r="N4759" s="2">
        <f t="shared" si="455"/>
        <v>-0.1738372439812266</v>
      </c>
    </row>
    <row r="4760" spans="1:14" x14ac:dyDescent="0.3">
      <c r="A4760" s="2">
        <f>'Calibration - Data None'!B4759</f>
        <v>141.74199999999999</v>
      </c>
      <c r="B4760" s="2">
        <f>'Calibration - Data None'!D4759</f>
        <v>11.757</v>
      </c>
      <c r="C4760" s="2">
        <f t="shared" si="450"/>
        <v>0.61920359420362459</v>
      </c>
      <c r="D4760" s="2">
        <f t="shared" si="451"/>
        <v>-0.78523048140358953</v>
      </c>
      <c r="F4760" s="2">
        <f>'Calibration - Data 5 O''clock'!B4759</f>
        <v>247.17699999999999</v>
      </c>
      <c r="G4760" s="2">
        <f>'Calibration - Data 5 O''clock'!D4759</f>
        <v>7.7359999999999998</v>
      </c>
      <c r="H4760" s="2">
        <f t="shared" si="452"/>
        <v>-0.92170751859057287</v>
      </c>
      <c r="I4760" s="2">
        <f t="shared" si="453"/>
        <v>-0.38788561480623218</v>
      </c>
      <c r="K4760" s="2">
        <f>'Calibration - Data 7 O''clock'!B4759</f>
        <v>100.63800000000001</v>
      </c>
      <c r="L4760" s="2">
        <f>'Calibration - Data 7 O''clock'!D4759</f>
        <v>8.7059999999999995</v>
      </c>
      <c r="M4760" s="2">
        <f t="shared" si="454"/>
        <v>0.98281313182201835</v>
      </c>
      <c r="N4760" s="2">
        <f t="shared" si="455"/>
        <v>-0.18460321751853637</v>
      </c>
    </row>
    <row r="4761" spans="1:14" x14ac:dyDescent="0.3">
      <c r="A4761" s="2">
        <f>'Calibration - Data None'!B4760</f>
        <v>142.58799999999999</v>
      </c>
      <c r="B4761" s="2">
        <f>'Calibration - Data None'!D4760</f>
        <v>11.755000000000001</v>
      </c>
      <c r="C4761" s="2">
        <f t="shared" si="450"/>
        <v>0.60754220820987959</v>
      </c>
      <c r="D4761" s="2">
        <f t="shared" si="451"/>
        <v>-0.79428739461448283</v>
      </c>
      <c r="F4761" s="2">
        <f>'Calibration - Data 5 O''clock'!B4760</f>
        <v>247.73500000000001</v>
      </c>
      <c r="G4761" s="2">
        <f>'Calibration - Data 5 O''clock'!D4760</f>
        <v>7.7380000000000004</v>
      </c>
      <c r="H4761" s="2">
        <f t="shared" si="452"/>
        <v>-0.9254413423247122</v>
      </c>
      <c r="I4761" s="2">
        <f t="shared" si="453"/>
        <v>-0.37889091031091632</v>
      </c>
      <c r="K4761" s="2">
        <f>'Calibration - Data 7 O''clock'!B4760</f>
        <v>101.26600000000001</v>
      </c>
      <c r="L4761" s="2">
        <f>'Calibration - Data 7 O''clock'!D4760</f>
        <v>8.7070000000000007</v>
      </c>
      <c r="M4761" s="2">
        <f t="shared" si="454"/>
        <v>0.98073076266678338</v>
      </c>
      <c r="N4761" s="2">
        <f t="shared" si="455"/>
        <v>-0.19536420132416626</v>
      </c>
    </row>
    <row r="4762" spans="1:14" x14ac:dyDescent="0.3">
      <c r="A4762" s="2">
        <f>'Calibration - Data None'!B4761</f>
        <v>143.435</v>
      </c>
      <c r="B4762" s="2">
        <f>'Calibration - Data None'!D4761</f>
        <v>11.757</v>
      </c>
      <c r="C4762" s="2">
        <f t="shared" si="450"/>
        <v>0.59573435046536138</v>
      </c>
      <c r="D4762" s="2">
        <f t="shared" si="451"/>
        <v>-0.8031815384305182</v>
      </c>
      <c r="F4762" s="2">
        <f>'Calibration - Data 5 O''clock'!B4761</f>
        <v>248.29300000000001</v>
      </c>
      <c r="G4762" s="2">
        <f>'Calibration - Data 5 O''clock'!D4761</f>
        <v>7.7439999999999998</v>
      </c>
      <c r="H4762" s="2">
        <f t="shared" si="452"/>
        <v>-0.92908739151174347</v>
      </c>
      <c r="I4762" s="2">
        <f t="shared" si="453"/>
        <v>-0.36986026947200518</v>
      </c>
      <c r="K4762" s="2">
        <f>'Calibration - Data 7 O''clock'!B4761</f>
        <v>101.893</v>
      </c>
      <c r="L4762" s="2">
        <f>'Calibration - Data 7 O''clock'!D4761</f>
        <v>8.7100000000000009</v>
      </c>
      <c r="M4762" s="2">
        <f t="shared" si="454"/>
        <v>0.97853417039274504</v>
      </c>
      <c r="N4762" s="2">
        <f t="shared" si="455"/>
        <v>-0.20608463643314642</v>
      </c>
    </row>
    <row r="4763" spans="1:14" x14ac:dyDescent="0.3">
      <c r="A4763" s="2">
        <f>'Calibration - Data None'!B4762</f>
        <v>144.28200000000001</v>
      </c>
      <c r="B4763" s="2">
        <f>'Calibration - Data None'!D4762</f>
        <v>11.762</v>
      </c>
      <c r="C4763" s="2">
        <f t="shared" si="450"/>
        <v>0.58379630611953515</v>
      </c>
      <c r="D4763" s="2">
        <f t="shared" si="451"/>
        <v>-0.81190016194184</v>
      </c>
      <c r="F4763" s="2">
        <f>'Calibration - Data 5 O''clock'!B4762</f>
        <v>248.84899999999999</v>
      </c>
      <c r="G4763" s="2">
        <f>'Calibration - Data 5 O''clock'!D4762</f>
        <v>7.7389999999999999</v>
      </c>
      <c r="H4763" s="2">
        <f t="shared" si="452"/>
        <v>-0.93263272566414634</v>
      </c>
      <c r="I4763" s="2">
        <f t="shared" si="453"/>
        <v>-0.36082710405437279</v>
      </c>
      <c r="K4763" s="2">
        <f>'Calibration - Data 7 O''clock'!B4762</f>
        <v>102.52</v>
      </c>
      <c r="L4763" s="2">
        <f>'Calibration - Data 7 O''clock'!D4762</f>
        <v>8.7100000000000009</v>
      </c>
      <c r="M4763" s="2">
        <f t="shared" si="454"/>
        <v>0.97622039596421484</v>
      </c>
      <c r="N4763" s="2">
        <f t="shared" si="455"/>
        <v>-0.21678039234089316</v>
      </c>
    </row>
    <row r="4764" spans="1:14" x14ac:dyDescent="0.3">
      <c r="A4764" s="2">
        <f>'Calibration - Data None'!B4763</f>
        <v>145.12799999999999</v>
      </c>
      <c r="B4764" s="2">
        <f>'Calibration - Data None'!D4763</f>
        <v>11.757</v>
      </c>
      <c r="C4764" s="2">
        <f t="shared" si="450"/>
        <v>0.57174500332470468</v>
      </c>
      <c r="D4764" s="2">
        <f t="shared" si="451"/>
        <v>-0.82043138114849889</v>
      </c>
      <c r="F4764" s="2">
        <f>'Calibration - Data 5 O''clock'!B4763</f>
        <v>249.40700000000001</v>
      </c>
      <c r="G4764" s="2">
        <f>'Calibration - Data 5 O''clock'!D4763</f>
        <v>7.74</v>
      </c>
      <c r="H4764" s="2">
        <f t="shared" si="452"/>
        <v>-0.9361025143194075</v>
      </c>
      <c r="I4764" s="2">
        <f t="shared" si="453"/>
        <v>-0.35172728453289426</v>
      </c>
      <c r="K4764" s="2">
        <f>'Calibration - Data 7 O''clock'!B4763</f>
        <v>103.148</v>
      </c>
      <c r="L4764" s="2">
        <f>'Calibration - Data 7 O''clock'!D4763</f>
        <v>8.7129999999999992</v>
      </c>
      <c r="M4764" s="2">
        <f t="shared" si="454"/>
        <v>0.97378574655905059</v>
      </c>
      <c r="N4764" s="2">
        <f t="shared" si="455"/>
        <v>-0.22746718400339111</v>
      </c>
    </row>
    <row r="4765" spans="1:14" x14ac:dyDescent="0.3">
      <c r="A4765" s="2">
        <f>'Calibration - Data None'!B4764</f>
        <v>145.97499999999999</v>
      </c>
      <c r="B4765" s="2">
        <f>'Calibration - Data None'!D4764</f>
        <v>11.757</v>
      </c>
      <c r="C4765" s="2">
        <f t="shared" si="450"/>
        <v>0.55955458610964659</v>
      </c>
      <c r="D4765" s="2">
        <f t="shared" si="451"/>
        <v>-0.82879349971127436</v>
      </c>
      <c r="F4765" s="2">
        <f>'Calibration - Data 5 O''clock'!B4764</f>
        <v>249.965</v>
      </c>
      <c r="G4765" s="2">
        <f>'Calibration - Data 5 O''clock'!D4764</f>
        <v>7.742</v>
      </c>
      <c r="H4765" s="2">
        <f t="shared" si="452"/>
        <v>-0.93948351725645729</v>
      </c>
      <c r="I4765" s="2">
        <f t="shared" si="453"/>
        <v>-0.34259410503310767</v>
      </c>
      <c r="K4765" s="2">
        <f>'Calibration - Data 7 O''clock'!B4764</f>
        <v>103.77500000000001</v>
      </c>
      <c r="L4765" s="2">
        <f>'Calibration - Data 7 O''clock'!D4764</f>
        <v>8.7140000000000004</v>
      </c>
      <c r="M4765" s="2">
        <f t="shared" si="454"/>
        <v>0.971238267316477</v>
      </c>
      <c r="N4765" s="2">
        <f t="shared" si="455"/>
        <v>-0.23810969761873974</v>
      </c>
    </row>
    <row r="4766" spans="1:14" x14ac:dyDescent="0.3">
      <c r="A4766" s="2">
        <f>'Calibration - Data None'!B4765</f>
        <v>146.822</v>
      </c>
      <c r="B4766" s="2">
        <f>'Calibration - Data None'!D4765</f>
        <v>11.763999999999999</v>
      </c>
      <c r="C4766" s="2">
        <f t="shared" si="450"/>
        <v>0.54724188870417312</v>
      </c>
      <c r="D4766" s="2">
        <f t="shared" si="451"/>
        <v>-0.83697450095417447</v>
      </c>
      <c r="F4766" s="2">
        <f>'Calibration - Data 5 O''clock'!B4765</f>
        <v>250.52199999999999</v>
      </c>
      <c r="G4766" s="2">
        <f>'Calibration - Data 5 O''clock'!D4765</f>
        <v>7.7439999999999998</v>
      </c>
      <c r="H4766" s="2">
        <f t="shared" si="452"/>
        <v>-0.94276959423264128</v>
      </c>
      <c r="I4766" s="2">
        <f t="shared" si="453"/>
        <v>-0.33344488628620594</v>
      </c>
      <c r="K4766" s="2">
        <f>'Calibration - Data 7 O''clock'!B4765</f>
        <v>104.402</v>
      </c>
      <c r="L4766" s="2">
        <f>'Calibration - Data 7 O''clock'!D4765</f>
        <v>8.7110000000000003</v>
      </c>
      <c r="M4766" s="2">
        <f t="shared" si="454"/>
        <v>0.96857447962384335</v>
      </c>
      <c r="N4766" s="2">
        <f t="shared" si="455"/>
        <v>-0.24872369694381949</v>
      </c>
    </row>
    <row r="4767" spans="1:14" x14ac:dyDescent="0.3">
      <c r="A4767" s="2">
        <f>'Calibration - Data None'!B4766</f>
        <v>147.66900000000001</v>
      </c>
      <c r="B4767" s="2">
        <f>'Calibration - Data None'!D4766</f>
        <v>11.763999999999999</v>
      </c>
      <c r="C4767" s="2">
        <f t="shared" si="450"/>
        <v>0.53480960181803849</v>
      </c>
      <c r="D4767" s="2">
        <f t="shared" si="451"/>
        <v>-0.84497259707237327</v>
      </c>
      <c r="F4767" s="2">
        <f>'Calibration - Data 5 O''clock'!B4766</f>
        <v>251.08</v>
      </c>
      <c r="G4767" s="2">
        <f>'Calibration - Data 5 O''clock'!D4766</f>
        <v>7.7439999999999998</v>
      </c>
      <c r="H4767" s="2">
        <f t="shared" si="452"/>
        <v>-0.94597223268198349</v>
      </c>
      <c r="I4767" s="2">
        <f t="shared" si="453"/>
        <v>-0.32424764454759453</v>
      </c>
      <c r="K4767" s="2">
        <f>'Calibration - Data 7 O''clock'!B4766</f>
        <v>105.03</v>
      </c>
      <c r="L4767" s="2">
        <f>'Calibration - Data 7 O''clock'!D4766</f>
        <v>8.7119999999999997</v>
      </c>
      <c r="M4767" s="2">
        <f t="shared" si="454"/>
        <v>0.96579017655312138</v>
      </c>
      <c r="N4767" s="2">
        <f t="shared" si="455"/>
        <v>-0.2593247671810206</v>
      </c>
    </row>
    <row r="4768" spans="1:14" x14ac:dyDescent="0.3">
      <c r="A4768" s="2">
        <f>'Calibration - Data None'!B4767</f>
        <v>148.51599999999999</v>
      </c>
      <c r="B4768" s="2">
        <f>'Calibration - Data None'!D4767</f>
        <v>11.763</v>
      </c>
      <c r="C4768" s="2">
        <f t="shared" si="450"/>
        <v>0.52226044229504331</v>
      </c>
      <c r="D4768" s="2">
        <f t="shared" si="451"/>
        <v>-0.8527860402315377</v>
      </c>
      <c r="F4768" s="2">
        <f>'Calibration - Data 5 O''clock'!B4767</f>
        <v>251.637</v>
      </c>
      <c r="G4768" s="2">
        <f>'Calibration - Data 5 O''clock'!D4767</f>
        <v>7.7439999999999998</v>
      </c>
      <c r="H4768" s="2">
        <f t="shared" si="452"/>
        <v>-0.94907965103369951</v>
      </c>
      <c r="I4768" s="2">
        <f t="shared" si="453"/>
        <v>-0.31503621378144947</v>
      </c>
      <c r="K4768" s="2">
        <f>'Calibration - Data 7 O''clock'!B4767</f>
        <v>105.658</v>
      </c>
      <c r="L4768" s="2">
        <f>'Calibration - Data 7 O''clock'!D4767</f>
        <v>8.7159999999999993</v>
      </c>
      <c r="M4768" s="2">
        <f t="shared" si="454"/>
        <v>0.96288984824693069</v>
      </c>
      <c r="N4768" s="2">
        <f t="shared" si="455"/>
        <v>-0.26989468342856043</v>
      </c>
    </row>
    <row r="4769" spans="1:14" x14ac:dyDescent="0.3">
      <c r="A4769" s="2">
        <f>'Calibration - Data None'!B4768</f>
        <v>149.364</v>
      </c>
      <c r="B4769" s="2">
        <f>'Calibration - Data None'!D4768</f>
        <v>11.765000000000001</v>
      </c>
      <c r="C4769" s="2">
        <f t="shared" si="450"/>
        <v>0.50958213539977637</v>
      </c>
      <c r="D4769" s="2">
        <f t="shared" si="451"/>
        <v>-0.86042201696690912</v>
      </c>
      <c r="F4769" s="2">
        <f>'Calibration - Data 5 O''clock'!B4768</f>
        <v>252.19499999999999</v>
      </c>
      <c r="G4769" s="2">
        <f>'Calibration - Data 5 O''clock'!D4768</f>
        <v>7.74</v>
      </c>
      <c r="H4769" s="2">
        <f t="shared" si="452"/>
        <v>-0.95210271216883513</v>
      </c>
      <c r="I4769" s="2">
        <f t="shared" si="453"/>
        <v>-0.30577839276304053</v>
      </c>
      <c r="K4769" s="2">
        <f>'Calibration - Data 7 O''clock'!B4768</f>
        <v>106.286</v>
      </c>
      <c r="L4769" s="2">
        <f>'Calibration - Data 7 O''clock'!D4768</f>
        <v>8.7189999999999994</v>
      </c>
      <c r="M4769" s="2">
        <f t="shared" si="454"/>
        <v>0.95987384313630997</v>
      </c>
      <c r="N4769" s="2">
        <f t="shared" si="455"/>
        <v>-0.28043217586919411</v>
      </c>
    </row>
    <row r="4770" spans="1:14" x14ac:dyDescent="0.3">
      <c r="A4770" s="2">
        <f>'Calibration - Data None'!B4769</f>
        <v>150.21100000000001</v>
      </c>
      <c r="B4770" s="2">
        <f>'Calibration - Data None'!D4769</f>
        <v>11.773</v>
      </c>
      <c r="C4770" s="2">
        <f t="shared" si="450"/>
        <v>0.49680735286240996</v>
      </c>
      <c r="D4770" s="2">
        <f t="shared" si="451"/>
        <v>-0.86786084952706843</v>
      </c>
      <c r="F4770" s="2">
        <f>'Calibration - Data 5 O''clock'!B4769</f>
        <v>252.75299999999999</v>
      </c>
      <c r="G4770" s="2">
        <f>'Calibration - Data 5 O''clock'!D4769</f>
        <v>7.7439999999999998</v>
      </c>
      <c r="H4770" s="2">
        <f t="shared" si="452"/>
        <v>-0.955035470028616</v>
      </c>
      <c r="I4770" s="2">
        <f t="shared" si="453"/>
        <v>-0.29649156984174208</v>
      </c>
      <c r="K4770" s="2">
        <f>'Calibration - Data 7 O''clock'!B4769</f>
        <v>106.91500000000001</v>
      </c>
      <c r="L4770" s="2">
        <f>'Calibration - Data 7 O''clock'!D4769</f>
        <v>8.7219999999999995</v>
      </c>
      <c r="M4770" s="2">
        <f t="shared" si="454"/>
        <v>0.95673744561267648</v>
      </c>
      <c r="N4770" s="2">
        <f t="shared" si="455"/>
        <v>-0.29095267684372816</v>
      </c>
    </row>
    <row r="4771" spans="1:14" x14ac:dyDescent="0.3">
      <c r="A4771" s="2">
        <f>'Calibration - Data None'!B4770</f>
        <v>151.059</v>
      </c>
      <c r="B4771" s="2">
        <f>'Calibration - Data None'!D4770</f>
        <v>11.77</v>
      </c>
      <c r="C4771" s="2">
        <f t="shared" si="450"/>
        <v>0.48390872874400209</v>
      </c>
      <c r="D4771" s="2">
        <f t="shared" si="451"/>
        <v>-0.87511847326254277</v>
      </c>
      <c r="F4771" s="2">
        <f>'Calibration - Data 5 O''clock'!B4770</f>
        <v>253.31100000000001</v>
      </c>
      <c r="G4771" s="2">
        <f>'Calibration - Data 5 O''clock'!D4770</f>
        <v>7.75</v>
      </c>
      <c r="H4771" s="2">
        <f t="shared" si="452"/>
        <v>-0.95787764645225415</v>
      </c>
      <c r="I4771" s="2">
        <f t="shared" si="453"/>
        <v>-0.28717662583694115</v>
      </c>
      <c r="K4771" s="2">
        <f>'Calibration - Data 7 O''clock'!B4770</f>
        <v>107.541</v>
      </c>
      <c r="L4771" s="2">
        <f>'Calibration - Data 7 O''clock'!D4770</f>
        <v>8.7100000000000009</v>
      </c>
      <c r="M4771" s="2">
        <f t="shared" si="454"/>
        <v>0.95350152602802418</v>
      </c>
      <c r="N4771" s="2">
        <f t="shared" si="455"/>
        <v>-0.30138818799387146</v>
      </c>
    </row>
    <row r="4772" spans="1:14" x14ac:dyDescent="0.3">
      <c r="A4772" s="2">
        <f>'Calibration - Data None'!B4771</f>
        <v>151.90600000000001</v>
      </c>
      <c r="B4772" s="2">
        <f>'Calibration - Data None'!D4771</f>
        <v>11.766999999999999</v>
      </c>
      <c r="C4772" s="2">
        <f t="shared" si="450"/>
        <v>0.47091950252757342</v>
      </c>
      <c r="D4772" s="2">
        <f t="shared" si="451"/>
        <v>-0.88217618542963561</v>
      </c>
      <c r="F4772" s="2">
        <f>'Calibration - Data 5 O''clock'!B4771</f>
        <v>253.86799999999999</v>
      </c>
      <c r="G4772" s="2">
        <f>'Calibration - Data 5 O''clock'!D4771</f>
        <v>7.7480000000000002</v>
      </c>
      <c r="H4772" s="2">
        <f t="shared" si="452"/>
        <v>-0.96062412259812291</v>
      </c>
      <c r="I4772" s="2">
        <f t="shared" si="453"/>
        <v>-0.27785121033133287</v>
      </c>
      <c r="K4772" s="2">
        <f>'Calibration - Data 7 O''clock'!B4771</f>
        <v>108.17100000000001</v>
      </c>
      <c r="L4772" s="2">
        <f>'Calibration - Data 7 O''clock'!D4771</f>
        <v>8.7270000000000003</v>
      </c>
      <c r="M4772" s="2">
        <f t="shared" si="454"/>
        <v>0.95013001674265396</v>
      </c>
      <c r="N4772" s="2">
        <f t="shared" si="455"/>
        <v>-0.31185405446234621</v>
      </c>
    </row>
    <row r="4773" spans="1:14" x14ac:dyDescent="0.3">
      <c r="A4773" s="2">
        <f>'Calibration - Data None'!B4772</f>
        <v>152.75299999999999</v>
      </c>
      <c r="B4773" s="2">
        <f>'Calibration - Data None'!D4772</f>
        <v>11.768000000000001</v>
      </c>
      <c r="C4773" s="2">
        <f t="shared" si="450"/>
        <v>0.45782736566065774</v>
      </c>
      <c r="D4773" s="2">
        <f t="shared" si="451"/>
        <v>-0.8890411144892133</v>
      </c>
      <c r="F4773" s="2">
        <f>'Calibration - Data 5 O''clock'!B4772</f>
        <v>254.42599999999999</v>
      </c>
      <c r="G4773" s="2">
        <f>'Calibration - Data 5 O''clock'!D4772</f>
        <v>7.7460000000000004</v>
      </c>
      <c r="H4773" s="2">
        <f t="shared" si="452"/>
        <v>-0.96328449956922513</v>
      </c>
      <c r="I4773" s="2">
        <f t="shared" si="453"/>
        <v>-0.26848272363350967</v>
      </c>
      <c r="K4773" s="2">
        <f>'Calibration - Data 7 O''clock'!B4772</f>
        <v>108.79900000000001</v>
      </c>
      <c r="L4773" s="2">
        <f>'Calibration - Data 7 O''clock'!D4772</f>
        <v>8.7230000000000008</v>
      </c>
      <c r="M4773" s="2">
        <f t="shared" si="454"/>
        <v>0.94665488456896119</v>
      </c>
      <c r="N4773" s="2">
        <f t="shared" si="455"/>
        <v>-0.32224917303497747</v>
      </c>
    </row>
    <row r="4774" spans="1:14" x14ac:dyDescent="0.3">
      <c r="A4774" s="2">
        <f>'Calibration - Data None'!B4773</f>
        <v>153.6</v>
      </c>
      <c r="B4774" s="2">
        <f>'Calibration - Data None'!D4773</f>
        <v>11.768000000000001</v>
      </c>
      <c r="C4774" s="2">
        <f t="shared" si="450"/>
        <v>0.44463517918492779</v>
      </c>
      <c r="D4774" s="2">
        <f t="shared" si="451"/>
        <v>-0.89571176023941268</v>
      </c>
      <c r="F4774" s="2">
        <f>'Calibration - Data 5 O''clock'!B4773</f>
        <v>254.98400000000001</v>
      </c>
      <c r="G4774" s="2">
        <f>'Calibration - Data 5 O''clock'!D4773</f>
        <v>7.7460000000000004</v>
      </c>
      <c r="H4774" s="2">
        <f t="shared" si="452"/>
        <v>-0.96585351271550279</v>
      </c>
      <c r="I4774" s="2">
        <f t="shared" si="453"/>
        <v>-0.25908877238337463</v>
      </c>
      <c r="K4774" s="2">
        <f>'Calibration - Data 7 O''clock'!B4773</f>
        <v>109.426</v>
      </c>
      <c r="L4774" s="2">
        <f>'Calibration - Data 7 O''clock'!D4773</f>
        <v>8.7170000000000005</v>
      </c>
      <c r="M4774" s="2">
        <f t="shared" si="454"/>
        <v>0.94307183089756041</v>
      </c>
      <c r="N4774" s="2">
        <f t="shared" si="455"/>
        <v>-0.33258911853445111</v>
      </c>
    </row>
    <row r="4775" spans="1:14" x14ac:dyDescent="0.3">
      <c r="A4775" s="2">
        <f>'Calibration - Data None'!B4774</f>
        <v>154.44800000000001</v>
      </c>
      <c r="B4775" s="2">
        <f>'Calibration - Data None'!D4774</f>
        <v>11.771000000000001</v>
      </c>
      <c r="C4775" s="2">
        <f t="shared" si="450"/>
        <v>0.431330079812559</v>
      </c>
      <c r="D4775" s="2">
        <f t="shared" si="451"/>
        <v>-0.90219419320282235</v>
      </c>
      <c r="F4775" s="2">
        <f>'Calibration - Data 5 O''clock'!B4774</f>
        <v>255.542</v>
      </c>
      <c r="G4775" s="2">
        <f>'Calibration - Data 5 O''clock'!D4774</f>
        <v>7.7510000000000003</v>
      </c>
      <c r="H4775" s="2">
        <f t="shared" si="452"/>
        <v>-0.9683309183759532</v>
      </c>
      <c r="I4775" s="2">
        <f t="shared" si="453"/>
        <v>-0.24967024756102432</v>
      </c>
      <c r="K4775" s="2">
        <f>'Calibration - Data 7 O''clock'!B4774</f>
        <v>110.056</v>
      </c>
      <c r="L4775" s="2">
        <f>'Calibration - Data 7 O''clock'!D4774</f>
        <v>8.7270000000000003</v>
      </c>
      <c r="M4775" s="2">
        <f t="shared" si="454"/>
        <v>0.93935788685816224</v>
      </c>
      <c r="N4775" s="2">
        <f t="shared" si="455"/>
        <v>-0.34293842070752012</v>
      </c>
    </row>
    <row r="4776" spans="1:14" x14ac:dyDescent="0.3">
      <c r="A4776" s="2">
        <f>'Calibration - Data None'!B4775</f>
        <v>155.29599999999999</v>
      </c>
      <c r="B4776" s="2">
        <f>'Calibration - Data None'!D4775</f>
        <v>11.768000000000001</v>
      </c>
      <c r="C4776" s="2">
        <f t="shared" si="450"/>
        <v>0.41793049861862525</v>
      </c>
      <c r="D4776" s="2">
        <f t="shared" si="451"/>
        <v>-0.90847900268767212</v>
      </c>
      <c r="F4776" s="2">
        <f>'Calibration - Data 5 O''clock'!B4775</f>
        <v>256.10000000000002</v>
      </c>
      <c r="G4776" s="2">
        <f>'Calibration - Data 5 O''clock'!D4775</f>
        <v>7.7530000000000001</v>
      </c>
      <c r="H4776" s="2">
        <f t="shared" si="452"/>
        <v>-0.9707164815781909</v>
      </c>
      <c r="I4776" s="2">
        <f t="shared" si="453"/>
        <v>-0.24022804247726304</v>
      </c>
      <c r="K4776" s="2">
        <f>'Calibration - Data 7 O''clock'!B4775</f>
        <v>110.685</v>
      </c>
      <c r="L4776" s="2">
        <f>'Calibration - Data 7 O''clock'!D4775</f>
        <v>8.7330000000000005</v>
      </c>
      <c r="M4776" s="2">
        <f t="shared" si="454"/>
        <v>0.93553653826935268</v>
      </c>
      <c r="N4776" s="2">
        <f t="shared" si="455"/>
        <v>-0.35322993299407107</v>
      </c>
    </row>
    <row r="4777" spans="1:14" x14ac:dyDescent="0.3">
      <c r="A4777" s="2">
        <f>'Calibration - Data None'!B4776</f>
        <v>156.143</v>
      </c>
      <c r="B4777" s="2">
        <f>'Calibration - Data None'!D4776</f>
        <v>11.776999999999999</v>
      </c>
      <c r="C4777" s="2">
        <f t="shared" si="450"/>
        <v>0.40445533285490498</v>
      </c>
      <c r="D4777" s="2">
        <f t="shared" si="451"/>
        <v>-0.91455775308354803</v>
      </c>
      <c r="F4777" s="2">
        <f>'Calibration - Data 5 O''clock'!B4776</f>
        <v>256.65800000000002</v>
      </c>
      <c r="G4777" s="2">
        <f>'Calibration - Data 5 O''clock'!D4776</f>
        <v>7.7539999999999996</v>
      </c>
      <c r="H4777" s="2">
        <f t="shared" si="452"/>
        <v>-0.97300997606073369</v>
      </c>
      <c r="I4777" s="2">
        <f t="shared" si="453"/>
        <v>-0.23076305268887937</v>
      </c>
      <c r="K4777" s="2">
        <f>'Calibration - Data 7 O''clock'!B4776</f>
        <v>111.31399999999999</v>
      </c>
      <c r="L4777" s="2">
        <f>'Calibration - Data 7 O''clock'!D4776</f>
        <v>8.7330000000000005</v>
      </c>
      <c r="M4777" s="2">
        <f t="shared" si="454"/>
        <v>0.93160244075334186</v>
      </c>
      <c r="N4777" s="2">
        <f t="shared" si="455"/>
        <v>-0.36347887474021945</v>
      </c>
    </row>
    <row r="4778" spans="1:14" x14ac:dyDescent="0.3">
      <c r="A4778" s="2">
        <f>'Calibration - Data None'!B4777</f>
        <v>156.99100000000001</v>
      </c>
      <c r="B4778" s="2">
        <f>'Calibration - Data None'!D4777</f>
        <v>11.776</v>
      </c>
      <c r="C4778" s="2">
        <f t="shared" si="450"/>
        <v>0.3908757162324869</v>
      </c>
      <c r="D4778" s="2">
        <f t="shared" si="451"/>
        <v>-0.92044346619427986</v>
      </c>
      <c r="F4778" s="2">
        <f>'Calibration - Data 5 O''clock'!B4777</f>
        <v>257.21600000000001</v>
      </c>
      <c r="G4778" s="2">
        <f>'Calibration - Data 5 O''clock'!D4777</f>
        <v>7.7480000000000002</v>
      </c>
      <c r="H4778" s="2">
        <f t="shared" si="452"/>
        <v>-0.97521118429446274</v>
      </c>
      <c r="I4778" s="2">
        <f t="shared" si="453"/>
        <v>-0.22127617591370161</v>
      </c>
      <c r="K4778" s="2">
        <f>'Calibration - Data 7 O''clock'!B4777</f>
        <v>111.94199999999999</v>
      </c>
      <c r="L4778" s="2">
        <f>'Calibration - Data 7 O''clock'!D4777</f>
        <v>8.7330000000000005</v>
      </c>
      <c r="M4778" s="2">
        <f t="shared" si="454"/>
        <v>0.92756259031449428</v>
      </c>
      <c r="N4778" s="2">
        <f t="shared" si="455"/>
        <v>-0.37366782180041369</v>
      </c>
    </row>
    <row r="4779" spans="1:14" x14ac:dyDescent="0.3">
      <c r="A4779" s="2">
        <f>'Calibration - Data None'!B4778</f>
        <v>157.839</v>
      </c>
      <c r="B4779" s="2">
        <f>'Calibration - Data None'!D4778</f>
        <v>11.775</v>
      </c>
      <c r="C4779" s="2">
        <f t="shared" si="450"/>
        <v>0.37721047922001544</v>
      </c>
      <c r="D4779" s="2">
        <f t="shared" si="451"/>
        <v>-0.9261275583668841</v>
      </c>
      <c r="F4779" s="2">
        <f>'Calibration - Data 5 O''clock'!B4778</f>
        <v>257.774</v>
      </c>
      <c r="G4779" s="2">
        <f>'Calibration - Data 5 O''clock'!D4778</f>
        <v>7.758</v>
      </c>
      <c r="H4779" s="2">
        <f t="shared" si="452"/>
        <v>-0.97731989750325532</v>
      </c>
      <c r="I4779" s="2">
        <f t="shared" si="453"/>
        <v>-0.21176831194545276</v>
      </c>
      <c r="K4779" s="2">
        <f>'Calibration - Data 7 O''clock'!B4778</f>
        <v>112.572</v>
      </c>
      <c r="L4779" s="2">
        <f>'Calibration - Data 7 O''clock'!D4778</f>
        <v>8.7360000000000007</v>
      </c>
      <c r="M4779" s="2">
        <f t="shared" si="454"/>
        <v>0.92339790898800156</v>
      </c>
      <c r="N4779" s="2">
        <f t="shared" si="455"/>
        <v>-0.38384411116570022</v>
      </c>
    </row>
    <row r="4780" spans="1:14" x14ac:dyDescent="0.3">
      <c r="A4780" s="2">
        <f>'Calibration - Data None'!B4779</f>
        <v>158.68600000000001</v>
      </c>
      <c r="B4780" s="2">
        <f>'Calibration - Data None'!D4779</f>
        <v>11.773</v>
      </c>
      <c r="C4780" s="2">
        <f t="shared" si="450"/>
        <v>0.36347887474021939</v>
      </c>
      <c r="D4780" s="2">
        <f t="shared" si="451"/>
        <v>-0.93160244075334186</v>
      </c>
      <c r="F4780" s="2">
        <f>'Calibration - Data 5 O''clock'!B4779</f>
        <v>258.33300000000003</v>
      </c>
      <c r="G4780" s="2">
        <f>'Calibration - Data 5 O''clock'!D4779</f>
        <v>7.7569999999999997</v>
      </c>
      <c r="H4780" s="2">
        <f t="shared" si="452"/>
        <v>-0.97933944529483041</v>
      </c>
      <c r="I4780" s="2">
        <f t="shared" si="453"/>
        <v>-0.20222326990139838</v>
      </c>
      <c r="K4780" s="2">
        <f>'Calibration - Data 7 O''clock'!B4779</f>
        <v>113.20099999999999</v>
      </c>
      <c r="L4780" s="2">
        <f>'Calibration - Data 7 O''clock'!D4779</f>
        <v>8.7370000000000001</v>
      </c>
      <c r="M4780" s="2">
        <f t="shared" si="454"/>
        <v>0.91912846353185862</v>
      </c>
      <c r="N4780" s="2">
        <f t="shared" si="455"/>
        <v>-0.39395795146889079</v>
      </c>
    </row>
    <row r="4781" spans="1:14" x14ac:dyDescent="0.3">
      <c r="A4781" s="2">
        <f>'Calibration - Data None'!B4780</f>
        <v>159.53399999999999</v>
      </c>
      <c r="B4781" s="2">
        <f>'Calibration - Data None'!D4780</f>
        <v>11.772</v>
      </c>
      <c r="C4781" s="2">
        <f t="shared" si="450"/>
        <v>0.34965148716518929</v>
      </c>
      <c r="D4781" s="2">
        <f t="shared" si="451"/>
        <v>-0.93687984156089699</v>
      </c>
      <c r="F4781" s="2">
        <f>'Calibration - Data 5 O''clock'!B4780</f>
        <v>258.89100000000002</v>
      </c>
      <c r="G4781" s="2">
        <f>'Calibration - Data 5 O''clock'!D4780</f>
        <v>7.7560000000000002</v>
      </c>
      <c r="H4781" s="2">
        <f t="shared" si="452"/>
        <v>-0.98126241060637198</v>
      </c>
      <c r="I4781" s="2">
        <f t="shared" si="453"/>
        <v>-0.19267610524133991</v>
      </c>
      <c r="K4781" s="2">
        <f>'Calibration - Data 7 O''clock'!B4780</f>
        <v>113.83</v>
      </c>
      <c r="L4781" s="2">
        <f>'Calibration - Data 7 O''clock'!D4780</f>
        <v>8.7409999999999997</v>
      </c>
      <c r="M4781" s="2">
        <f t="shared" si="454"/>
        <v>0.91474824661571974</v>
      </c>
      <c r="N4781" s="2">
        <f t="shared" si="455"/>
        <v>-0.40402431277519218</v>
      </c>
    </row>
    <row r="4782" spans="1:14" x14ac:dyDescent="0.3">
      <c r="A4782" s="2">
        <f>'Calibration - Data None'!B4781</f>
        <v>160.38200000000001</v>
      </c>
      <c r="B4782" s="2">
        <f>'Calibration - Data None'!D4781</f>
        <v>11.773999999999999</v>
      </c>
      <c r="C4782" s="2">
        <f t="shared" si="450"/>
        <v>0.33574750926880881</v>
      </c>
      <c r="D4782" s="2">
        <f t="shared" si="451"/>
        <v>-0.94195202108164255</v>
      </c>
      <c r="F4782" s="2">
        <f>'Calibration - Data 5 O''clock'!B4781</f>
        <v>259.44900000000001</v>
      </c>
      <c r="G4782" s="2">
        <f>'Calibration - Data 5 O''clock'!D4781</f>
        <v>7.7549999999999999</v>
      </c>
      <c r="H4782" s="2">
        <f t="shared" si="452"/>
        <v>-0.98309230695746652</v>
      </c>
      <c r="I4782" s="2">
        <f t="shared" si="453"/>
        <v>-0.18311066599476519</v>
      </c>
      <c r="K4782" s="2">
        <f>'Calibration - Data 7 O''clock'!B4781</f>
        <v>114.46</v>
      </c>
      <c r="L4782" s="2">
        <f>'Calibration - Data 7 O''clock'!D4781</f>
        <v>8.7449999999999992</v>
      </c>
      <c r="M4782" s="2">
        <f t="shared" si="454"/>
        <v>0.91025055959979639</v>
      </c>
      <c r="N4782" s="2">
        <f t="shared" si="455"/>
        <v>-0.41405786883992141</v>
      </c>
    </row>
    <row r="4783" spans="1:14" x14ac:dyDescent="0.3">
      <c r="A4783" s="2">
        <f>'Calibration - Data None'!B4782</f>
        <v>161.22900000000001</v>
      </c>
      <c r="B4783" s="2">
        <f>'Calibration - Data None'!D4782</f>
        <v>11.775</v>
      </c>
      <c r="C4783" s="2">
        <f t="shared" si="450"/>
        <v>0.32178651172436629</v>
      </c>
      <c r="D4783" s="2">
        <f t="shared" si="451"/>
        <v>-0.94681225217688447</v>
      </c>
      <c r="F4783" s="2">
        <f>'Calibration - Data 5 O''clock'!B4782</f>
        <v>260.00700000000001</v>
      </c>
      <c r="G4783" s="2">
        <f>'Calibration - Data 5 O''clock'!D4782</f>
        <v>7.7530000000000001</v>
      </c>
      <c r="H4783" s="2">
        <f t="shared" si="452"/>
        <v>-0.98482896078949278</v>
      </c>
      <c r="I4783" s="2">
        <f t="shared" si="453"/>
        <v>-0.17352785940674675</v>
      </c>
      <c r="K4783" s="2">
        <f>'Calibration - Data 7 O''clock'!B4782</f>
        <v>115.09</v>
      </c>
      <c r="L4783" s="2">
        <f>'Calibration - Data 7 O''clock'!D4782</f>
        <v>8.7420000000000009</v>
      </c>
      <c r="M4783" s="2">
        <f t="shared" si="454"/>
        <v>0.90564282198428181</v>
      </c>
      <c r="N4783" s="2">
        <f t="shared" si="455"/>
        <v>-0.42404136471380538</v>
      </c>
    </row>
    <row r="4784" spans="1:14" x14ac:dyDescent="0.3">
      <c r="A4784" s="2">
        <f>'Calibration - Data None'!B4783</f>
        <v>162.078</v>
      </c>
      <c r="B4784" s="2">
        <f>'Calibration - Data None'!D4783</f>
        <v>11.778</v>
      </c>
      <c r="C4784" s="2">
        <f t="shared" si="450"/>
        <v>0.30772198115410093</v>
      </c>
      <c r="D4784" s="2">
        <f t="shared" si="451"/>
        <v>-0.95147631726417403</v>
      </c>
      <c r="F4784" s="2">
        <f>'Calibration - Data 5 O''clock'!B4783</f>
        <v>260.56599999999997</v>
      </c>
      <c r="G4784" s="2">
        <f>'Calibration - Data 5 O''clock'!D4783</f>
        <v>7.7560000000000002</v>
      </c>
      <c r="H4784" s="2">
        <f t="shared" si="452"/>
        <v>-0.98647506833098475</v>
      </c>
      <c r="I4784" s="2">
        <f t="shared" si="453"/>
        <v>-0.16391137715661766</v>
      </c>
      <c r="K4784" s="2">
        <f>'Calibration - Data 7 O''clock'!B4783</f>
        <v>115.71899999999999</v>
      </c>
      <c r="L4784" s="2">
        <f>'Calibration - Data 7 O''clock'!D4783</f>
        <v>8.7449999999999992</v>
      </c>
      <c r="M4784" s="2">
        <f t="shared" si="454"/>
        <v>0.90093316498212206</v>
      </c>
      <c r="N4784" s="2">
        <f t="shared" si="455"/>
        <v>-0.43395786919388429</v>
      </c>
    </row>
    <row r="4785" spans="1:14" x14ac:dyDescent="0.3">
      <c r="A4785" s="2">
        <f>'Calibration - Data None'!B4784</f>
        <v>162.92599999999999</v>
      </c>
      <c r="B4785" s="2">
        <f>'Calibration - Data None'!D4784</f>
        <v>11.776</v>
      </c>
      <c r="C4785" s="2">
        <f t="shared" si="450"/>
        <v>0.29360656986062528</v>
      </c>
      <c r="D4785" s="2">
        <f t="shared" si="451"/>
        <v>-0.9559263476516785</v>
      </c>
      <c r="F4785" s="2">
        <f>'Calibration - Data 5 O''clock'!B4784</f>
        <v>261.125</v>
      </c>
      <c r="G4785" s="2">
        <f>'Calibration - Data 5 O''clock'!D4784</f>
        <v>7.7590000000000003</v>
      </c>
      <c r="H4785" s="2">
        <f t="shared" si="452"/>
        <v>-0.98802727686113967</v>
      </c>
      <c r="I4785" s="2">
        <f t="shared" si="453"/>
        <v>-0.15427929277242874</v>
      </c>
      <c r="K4785" s="2">
        <f>'Calibration - Data 7 O''clock'!B4784</f>
        <v>116.352</v>
      </c>
      <c r="L4785" s="2">
        <f>'Calibration - Data 7 O''clock'!D4784</f>
        <v>8.7680000000000007</v>
      </c>
      <c r="M4785" s="2">
        <f t="shared" si="454"/>
        <v>0.8960839425699989</v>
      </c>
      <c r="N4785" s="2">
        <f t="shared" si="455"/>
        <v>-0.44388463351214008</v>
      </c>
    </row>
    <row r="4786" spans="1:14" x14ac:dyDescent="0.3">
      <c r="A4786" s="2">
        <f>'Calibration - Data None'!B4785</f>
        <v>163.773</v>
      </c>
      <c r="B4786" s="2">
        <f>'Calibration - Data None'!D4785</f>
        <v>11.773</v>
      </c>
      <c r="C4786" s="2">
        <f t="shared" si="450"/>
        <v>0.27944360278347991</v>
      </c>
      <c r="D4786" s="2">
        <f t="shared" si="451"/>
        <v>-0.9601621075961021</v>
      </c>
      <c r="F4786" s="2">
        <f>'Calibration - Data 5 O''clock'!B4785</f>
        <v>261.68299999999999</v>
      </c>
      <c r="G4786" s="2">
        <f>'Calibration - Data 5 O''clock'!D4785</f>
        <v>7.7549999999999999</v>
      </c>
      <c r="H4786" s="2">
        <f t="shared" si="452"/>
        <v>-0.98948291416637335</v>
      </c>
      <c r="I4786" s="2">
        <f t="shared" si="453"/>
        <v>-0.14464979285440219</v>
      </c>
      <c r="K4786" s="2">
        <f>'Calibration - Data 7 O''clock'!B4785</f>
        <v>116.98</v>
      </c>
      <c r="L4786" s="2">
        <f>'Calibration - Data 7 O''clock'!D4785</f>
        <v>8.7520000000000007</v>
      </c>
      <c r="M4786" s="2">
        <f t="shared" si="454"/>
        <v>0.89116494248179312</v>
      </c>
      <c r="N4786" s="2">
        <f t="shared" si="455"/>
        <v>-0.45367945213710348</v>
      </c>
    </row>
    <row r="4787" spans="1:14" x14ac:dyDescent="0.3">
      <c r="A4787" s="2">
        <f>'Calibration - Data None'!B4786</f>
        <v>164.62200000000001</v>
      </c>
      <c r="B4787" s="2">
        <f>'Calibration - Data None'!D4786</f>
        <v>11.776999999999999</v>
      </c>
      <c r="C4787" s="2">
        <f t="shared" si="450"/>
        <v>0.26518591185943563</v>
      </c>
      <c r="D4787" s="2">
        <f t="shared" si="451"/>
        <v>-0.96419729939016097</v>
      </c>
      <c r="F4787" s="2">
        <f>'Calibration - Data 5 O''clock'!B4786</f>
        <v>262.24200000000002</v>
      </c>
      <c r="G4787" s="2">
        <f>'Calibration - Data 5 O''clock'!D4786</f>
        <v>7.758</v>
      </c>
      <c r="H4787" s="2">
        <f t="shared" si="452"/>
        <v>-0.99084705898636194</v>
      </c>
      <c r="I4787" s="2">
        <f t="shared" si="453"/>
        <v>-0.13498927993761975</v>
      </c>
      <c r="K4787" s="2">
        <f>'Calibration - Data 7 O''clock'!B4786</f>
        <v>117.608</v>
      </c>
      <c r="L4787" s="2">
        <f>'Calibration - Data 7 O''clock'!D4786</f>
        <v>8.7420000000000009</v>
      </c>
      <c r="M4787" s="2">
        <f t="shared" si="454"/>
        <v>0.88613888226313309</v>
      </c>
      <c r="N4787" s="2">
        <f t="shared" si="455"/>
        <v>-0.46341976796576689</v>
      </c>
    </row>
    <row r="4788" spans="1:14" x14ac:dyDescent="0.3">
      <c r="A4788" s="2">
        <f>'Calibration - Data None'!B4787</f>
        <v>165.46899999999999</v>
      </c>
      <c r="B4788" s="2">
        <f>'Calibration - Data None'!D4787</f>
        <v>11.776</v>
      </c>
      <c r="C4788" s="2">
        <f t="shared" si="450"/>
        <v>0.25090378566416766</v>
      </c>
      <c r="D4788" s="2">
        <f t="shared" si="451"/>
        <v>-0.96801203005922887</v>
      </c>
      <c r="F4788" s="2">
        <f>'Calibration - Data 5 O''clock'!B4787</f>
        <v>262.80099999999999</v>
      </c>
      <c r="G4788" s="2">
        <f>'Calibration - Data 5 O''clock'!D4787</f>
        <v>7.758</v>
      </c>
      <c r="H4788" s="2">
        <f t="shared" si="452"/>
        <v>-0.99211688864095782</v>
      </c>
      <c r="I4788" s="2">
        <f t="shared" si="453"/>
        <v>-0.12531591787712101</v>
      </c>
      <c r="K4788" s="2">
        <f>'Calibration - Data 7 O''clock'!B4787</f>
        <v>118.239</v>
      </c>
      <c r="L4788" s="2">
        <f>'Calibration - Data 7 O''clock'!D4787</f>
        <v>8.7530000000000001</v>
      </c>
      <c r="M4788" s="2">
        <f t="shared" si="454"/>
        <v>0.88098159282325517</v>
      </c>
      <c r="N4788" s="2">
        <f t="shared" si="455"/>
        <v>-0.47315053958185477</v>
      </c>
    </row>
    <row r="4789" spans="1:14" x14ac:dyDescent="0.3">
      <c r="A4789" s="2">
        <f>'Calibration - Data None'!B4788</f>
        <v>166.31700000000001</v>
      </c>
      <c r="B4789" s="2">
        <f>'Calibration - Data None'!D4788</f>
        <v>11.776</v>
      </c>
      <c r="C4789" s="2">
        <f t="shared" si="450"/>
        <v>0.23654987121808238</v>
      </c>
      <c r="D4789" s="2">
        <f t="shared" si="451"/>
        <v>-0.97161934852426057</v>
      </c>
      <c r="F4789" s="2">
        <f>'Calibration - Data 5 O''clock'!B4788</f>
        <v>263.36</v>
      </c>
      <c r="G4789" s="2">
        <f>'Calibration - Data 5 O''clock'!D4788</f>
        <v>7.7640000000000002</v>
      </c>
      <c r="H4789" s="2">
        <f t="shared" si="452"/>
        <v>-0.99329228225964694</v>
      </c>
      <c r="I4789" s="2">
        <f t="shared" si="453"/>
        <v>-0.11563062744542167</v>
      </c>
      <c r="K4789" s="2">
        <f>'Calibration - Data 7 O''clock'!B4788</f>
        <v>118.87</v>
      </c>
      <c r="L4789" s="2">
        <f>'Calibration - Data 7 O''clock'!D4788</f>
        <v>8.7530000000000001</v>
      </c>
      <c r="M4789" s="2">
        <f t="shared" si="454"/>
        <v>0.87571745304581339</v>
      </c>
      <c r="N4789" s="2">
        <f t="shared" si="455"/>
        <v>-0.48282392487422748</v>
      </c>
    </row>
    <row r="4790" spans="1:14" x14ac:dyDescent="0.3">
      <c r="A4790" s="2">
        <f>'Calibration - Data None'!B4789</f>
        <v>167.16499999999999</v>
      </c>
      <c r="B4790" s="2">
        <f>'Calibration - Data None'!D4789</f>
        <v>11.778</v>
      </c>
      <c r="C4790" s="2">
        <f t="shared" si="450"/>
        <v>0.22214414108890504</v>
      </c>
      <c r="D4790" s="2">
        <f t="shared" si="451"/>
        <v>-0.97501383609663339</v>
      </c>
      <c r="F4790" s="2">
        <f>'Calibration - Data 5 O''clock'!B4789</f>
        <v>263.91899999999998</v>
      </c>
      <c r="G4790" s="2">
        <f>'Calibration - Data 5 O''clock'!D4789</f>
        <v>7.7629999999999999</v>
      </c>
      <c r="H4790" s="2">
        <f t="shared" si="452"/>
        <v>-0.99437312796094068</v>
      </c>
      <c r="I4790" s="2">
        <f t="shared" si="453"/>
        <v>-0.10593433055046227</v>
      </c>
      <c r="K4790" s="2">
        <f>'Calibration - Data 7 O''clock'!B4789</f>
        <v>119.5</v>
      </c>
      <c r="L4790" s="2">
        <f>'Calibration - Data 7 O''clock'!D4789</f>
        <v>8.7560000000000002</v>
      </c>
      <c r="M4790" s="2">
        <f t="shared" si="454"/>
        <v>0.8703556959398997</v>
      </c>
      <c r="N4790" s="2">
        <f t="shared" si="455"/>
        <v>-0.492423560103467</v>
      </c>
    </row>
    <row r="4791" spans="1:14" x14ac:dyDescent="0.3">
      <c r="A4791" s="2">
        <f>'Calibration - Data None'!B4790</f>
        <v>168.01400000000001</v>
      </c>
      <c r="B4791" s="2">
        <f>'Calibration - Data None'!D4790</f>
        <v>11.78</v>
      </c>
      <c r="C4791" s="2">
        <f t="shared" si="450"/>
        <v>0.20767267806660614</v>
      </c>
      <c r="D4791" s="2">
        <f t="shared" si="451"/>
        <v>-0.97819837394295628</v>
      </c>
      <c r="F4791" s="2">
        <f>'Calibration - Data 5 O''clock'!B4790</f>
        <v>264.47800000000001</v>
      </c>
      <c r="G4791" s="2">
        <f>'Calibration - Data 5 O''clock'!D4790</f>
        <v>7.7590000000000003</v>
      </c>
      <c r="H4791" s="2">
        <f t="shared" si="452"/>
        <v>-0.9953593228630272</v>
      </c>
      <c r="I4791" s="2">
        <f t="shared" si="453"/>
        <v>-9.6227950147844576E-2</v>
      </c>
      <c r="K4791" s="2">
        <f>'Calibration - Data 7 O''clock'!B4790</f>
        <v>120.131</v>
      </c>
      <c r="L4791" s="2">
        <f>'Calibration - Data 7 O''clock'!D4790</f>
        <v>8.7579999999999991</v>
      </c>
      <c r="M4791" s="2">
        <f t="shared" si="454"/>
        <v>0.86487995053035982</v>
      </c>
      <c r="N4791" s="2">
        <f t="shared" si="455"/>
        <v>-0.50197875569649597</v>
      </c>
    </row>
    <row r="4792" spans="1:14" x14ac:dyDescent="0.3">
      <c r="A4792" s="2">
        <f>'Calibration - Data None'!B4791</f>
        <v>168.86099999999999</v>
      </c>
      <c r="B4792" s="2">
        <f>'Calibration - Data None'!D4791</f>
        <v>11.778</v>
      </c>
      <c r="C4792" s="2">
        <f t="shared" si="450"/>
        <v>0.19318986660297457</v>
      </c>
      <c r="D4792" s="2">
        <f t="shared" si="451"/>
        <v>-0.98116139112886258</v>
      </c>
      <c r="F4792" s="2">
        <f>'Calibration - Data 5 O''clock'!B4791</f>
        <v>265.036</v>
      </c>
      <c r="G4792" s="2">
        <f>'Calibration - Data 5 O''clock'!D4791</f>
        <v>7.76</v>
      </c>
      <c r="H4792" s="2">
        <f t="shared" si="452"/>
        <v>-0.99624926301542416</v>
      </c>
      <c r="I4792" s="2">
        <f t="shared" si="453"/>
        <v>-8.6529797995975002E-2</v>
      </c>
      <c r="K4792" s="2">
        <f>'Calibration - Data 7 O''clock'!B4791</f>
        <v>120.762</v>
      </c>
      <c r="L4792" s="2">
        <f>'Calibration - Data 7 O''clock'!D4791</f>
        <v>8.7609999999999992</v>
      </c>
      <c r="M4792" s="2">
        <f t="shared" si="454"/>
        <v>0.859299307679807</v>
      </c>
      <c r="N4792" s="2">
        <f t="shared" si="455"/>
        <v>-0.51147306851974561</v>
      </c>
    </row>
    <row r="4793" spans="1:14" x14ac:dyDescent="0.3">
      <c r="A4793" s="2">
        <f>'Calibration - Data None'!B4792</f>
        <v>169.709</v>
      </c>
      <c r="B4793" s="2">
        <f>'Calibration - Data None'!D4792</f>
        <v>11.776999999999999</v>
      </c>
      <c r="C4793" s="2">
        <f t="shared" si="450"/>
        <v>0.17864766461074361</v>
      </c>
      <c r="D4793" s="2">
        <f t="shared" si="451"/>
        <v>-0.98391311198150377</v>
      </c>
      <c r="F4793" s="2">
        <f>'Calibration - Data 5 O''clock'!B4792</f>
        <v>265.596</v>
      </c>
      <c r="G4793" s="2">
        <f>'Calibration - Data 5 O''clock'!D4792</f>
        <v>7.7629999999999999</v>
      </c>
      <c r="H4793" s="2">
        <f t="shared" si="452"/>
        <v>-0.99704739379860852</v>
      </c>
      <c r="I4793" s="2">
        <f t="shared" si="453"/>
        <v>-7.6788635353171875E-2</v>
      </c>
      <c r="K4793" s="2">
        <f>'Calibration - Data 7 O''clock'!B4792</f>
        <v>121.393</v>
      </c>
      <c r="L4793" s="2">
        <f>'Calibration - Data 7 O''clock'!D4792</f>
        <v>8.7639999999999993</v>
      </c>
      <c r="M4793" s="2">
        <f t="shared" si="454"/>
        <v>0.85361444423958277</v>
      </c>
      <c r="N4793" s="2">
        <f t="shared" si="455"/>
        <v>-0.5209053470502566</v>
      </c>
    </row>
    <row r="4794" spans="1:14" x14ac:dyDescent="0.3">
      <c r="A4794" s="2">
        <f>'Calibration - Data None'!B4793</f>
        <v>170.55799999999999</v>
      </c>
      <c r="B4794" s="2">
        <f>'Calibration - Data None'!D4793</f>
        <v>11.778</v>
      </c>
      <c r="C4794" s="2">
        <f t="shared" si="450"/>
        <v>0.16404911346185105</v>
      </c>
      <c r="D4794" s="2">
        <f t="shared" si="451"/>
        <v>-0.98645217236943661</v>
      </c>
      <c r="F4794" s="2">
        <f>'Calibration - Data 5 O''clock'!B4793</f>
        <v>266.15499999999997</v>
      </c>
      <c r="G4794" s="2">
        <f>'Calibration - Data 5 O''clock'!D4793</f>
        <v>7.766</v>
      </c>
      <c r="H4794" s="2">
        <f t="shared" si="452"/>
        <v>-0.99774910915070669</v>
      </c>
      <c r="I4794" s="2">
        <f t="shared" si="453"/>
        <v>-6.7057551319529105E-2</v>
      </c>
      <c r="K4794" s="2">
        <f>'Calibration - Data 7 O''clock'!B4793</f>
        <v>122.024</v>
      </c>
      <c r="L4794" s="2">
        <f>'Calibration - Data 7 O''clock'!D4793</f>
        <v>8.7650000000000006</v>
      </c>
      <c r="M4794" s="2">
        <f t="shared" si="454"/>
        <v>0.84782604970147923</v>
      </c>
      <c r="N4794" s="2">
        <f t="shared" si="455"/>
        <v>-0.53027444728893436</v>
      </c>
    </row>
    <row r="4795" spans="1:14" x14ac:dyDescent="0.3">
      <c r="A4795" s="2">
        <f>'Calibration - Data None'!B4794</f>
        <v>171.405</v>
      </c>
      <c r="B4795" s="2">
        <f>'Calibration - Data None'!D4794</f>
        <v>11.776999999999999</v>
      </c>
      <c r="C4795" s="2">
        <f t="shared" si="450"/>
        <v>0.1494490576026839</v>
      </c>
      <c r="D4795" s="2">
        <f t="shared" si="451"/>
        <v>-0.98876942670253998</v>
      </c>
      <c r="F4795" s="2">
        <f>'Calibration - Data 5 O''clock'!B4794</f>
        <v>266.714</v>
      </c>
      <c r="G4795" s="2">
        <f>'Calibration - Data 5 O''clock'!D4794</f>
        <v>7.7690000000000001</v>
      </c>
      <c r="H4795" s="2">
        <f t="shared" si="452"/>
        <v>-0.99835585235609847</v>
      </c>
      <c r="I4795" s="2">
        <f t="shared" si="453"/>
        <v>-5.7320084318920939E-2</v>
      </c>
      <c r="K4795" s="2">
        <f>'Calibration - Data 7 O''clock'!B4794</f>
        <v>122.655</v>
      </c>
      <c r="L4795" s="2">
        <f>'Calibration - Data 7 O''clock'!D4794</f>
        <v>8.77</v>
      </c>
      <c r="M4795" s="2">
        <f t="shared" si="454"/>
        <v>0.8419348261141153</v>
      </c>
      <c r="N4795" s="2">
        <f t="shared" si="455"/>
        <v>-0.53957923289929766</v>
      </c>
    </row>
    <row r="4796" spans="1:14" x14ac:dyDescent="0.3">
      <c r="A4796" s="2">
        <f>'Calibration - Data None'!B4795</f>
        <v>172.25399999999999</v>
      </c>
      <c r="B4796" s="2">
        <f>'Calibration - Data None'!D4795</f>
        <v>11.779</v>
      </c>
      <c r="C4796" s="2">
        <f t="shared" si="450"/>
        <v>0.13478175445573545</v>
      </c>
      <c r="D4796" s="2">
        <f t="shared" si="451"/>
        <v>-0.99087530934312507</v>
      </c>
      <c r="F4796" s="2">
        <f>'Calibration - Data 5 O''clock'!B4795</f>
        <v>267.27300000000002</v>
      </c>
      <c r="G4796" s="2">
        <f>'Calibration - Data 5 O''clock'!D4795</f>
        <v>7.7670000000000003</v>
      </c>
      <c r="H4796" s="2">
        <f t="shared" si="452"/>
        <v>-0.99886756566108181</v>
      </c>
      <c r="I4796" s="2">
        <f t="shared" si="453"/>
        <v>-4.7577161225786875E-2</v>
      </c>
      <c r="K4796" s="2">
        <f>'Calibration - Data 7 O''clock'!B4795</f>
        <v>123.28700000000001</v>
      </c>
      <c r="L4796" s="2">
        <f>'Calibration - Data 7 O''clock'!D4795</f>
        <v>8.7720000000000002</v>
      </c>
      <c r="M4796" s="2">
        <f t="shared" si="454"/>
        <v>0.83593190917933069</v>
      </c>
      <c r="N4796" s="2">
        <f t="shared" si="455"/>
        <v>-0.5488331651930296</v>
      </c>
    </row>
    <row r="4797" spans="1:14" x14ac:dyDescent="0.3">
      <c r="A4797" s="2">
        <f>'Calibration - Data None'!B4796</f>
        <v>173.101</v>
      </c>
      <c r="B4797" s="2">
        <f>'Calibration - Data None'!D4796</f>
        <v>11.776999999999999</v>
      </c>
      <c r="C4797" s="2">
        <f t="shared" si="450"/>
        <v>0.12011951193206008</v>
      </c>
      <c r="D4797" s="2">
        <f t="shared" si="451"/>
        <v>-0.9927594385616304</v>
      </c>
      <c r="F4797" s="2">
        <f>'Calibration - Data 5 O''clock'!B4796</f>
        <v>267.83199999999999</v>
      </c>
      <c r="G4797" s="2">
        <f>'Calibration - Data 5 O''clock'!D4796</f>
        <v>7.766</v>
      </c>
      <c r="H4797" s="2">
        <f t="shared" si="452"/>
        <v>-0.99928420035750887</v>
      </c>
      <c r="I4797" s="2">
        <f t="shared" si="453"/>
        <v>-3.7829709433911327E-2</v>
      </c>
      <c r="K4797" s="2">
        <f>'Calibration - Data 7 O''clock'!B4796</f>
        <v>123.91800000000001</v>
      </c>
      <c r="L4797" s="2">
        <f>'Calibration - Data 7 O''clock'!D4796</f>
        <v>8.7739999999999991</v>
      </c>
      <c r="M4797" s="2">
        <f t="shared" si="454"/>
        <v>0.82983702334509091</v>
      </c>
      <c r="N4797" s="2">
        <f t="shared" si="455"/>
        <v>-0.55800583750150767</v>
      </c>
    </row>
    <row r="4798" spans="1:14" x14ac:dyDescent="0.3">
      <c r="A4798" s="2">
        <f>'Calibration - Data None'!B4797</f>
        <v>173.95</v>
      </c>
      <c r="B4798" s="2">
        <f>'Calibration - Data None'!D4797</f>
        <v>11.779</v>
      </c>
      <c r="C4798" s="2">
        <f t="shared" si="450"/>
        <v>0.10539630743388004</v>
      </c>
      <c r="D4798" s="2">
        <f t="shared" si="451"/>
        <v>-0.99443029840170449</v>
      </c>
      <c r="F4798" s="2">
        <f>'Calibration - Data 5 O''clock'!B4797</f>
        <v>268.392</v>
      </c>
      <c r="G4798" s="2">
        <f>'Calibration - Data 5 O''clock'!D4797</f>
        <v>7.77</v>
      </c>
      <c r="H4798" s="2">
        <f t="shared" si="452"/>
        <v>-0.99960620670018385</v>
      </c>
      <c r="I4798" s="2">
        <f t="shared" si="453"/>
        <v>-2.8061210352891421E-2</v>
      </c>
      <c r="K4798" s="2">
        <f>'Calibration - Data 7 O''clock'!B4797</f>
        <v>124.55</v>
      </c>
      <c r="L4798" s="2">
        <f>'Calibration - Data 7 O''clock'!D4797</f>
        <v>8.7759999999999998</v>
      </c>
      <c r="M4798" s="2">
        <f t="shared" si="454"/>
        <v>0.82363159219387216</v>
      </c>
      <c r="N4798" s="2">
        <f t="shared" si="455"/>
        <v>-0.56712520693422463</v>
      </c>
    </row>
    <row r="4799" spans="1:14" x14ac:dyDescent="0.3">
      <c r="A4799" s="2">
        <f>'Calibration - Data None'!B4798</f>
        <v>174.798</v>
      </c>
      <c r="B4799" s="2">
        <f>'Calibration - Data None'!D4798</f>
        <v>11.779</v>
      </c>
      <c r="C4799" s="2">
        <f t="shared" si="450"/>
        <v>9.0667343066006906E-2</v>
      </c>
      <c r="D4799" s="2">
        <f t="shared" si="451"/>
        <v>-0.99588123433537545</v>
      </c>
      <c r="F4799" s="2">
        <f>'Calibration - Data 5 O''clock'!B4798</f>
        <v>268.952</v>
      </c>
      <c r="G4799" s="2">
        <f>'Calibration - Data 5 O''clock'!D4798</f>
        <v>7.7720000000000002</v>
      </c>
      <c r="H4799" s="2">
        <f t="shared" si="452"/>
        <v>-0.99983272339847418</v>
      </c>
      <c r="I4799" s="2">
        <f t="shared" si="453"/>
        <v>-1.8290030661268303E-2</v>
      </c>
      <c r="K4799" s="2">
        <f>'Calibration - Data 7 O''clock'!B4798</f>
        <v>125.182</v>
      </c>
      <c r="L4799" s="2">
        <f>'Calibration - Data 7 O''clock'!D4798</f>
        <v>8.7789999999999999</v>
      </c>
      <c r="M4799" s="2">
        <f t="shared" si="454"/>
        <v>0.81732594956064275</v>
      </c>
      <c r="N4799" s="2">
        <f t="shared" si="455"/>
        <v>-0.57617557408726872</v>
      </c>
    </row>
    <row r="4800" spans="1:14" x14ac:dyDescent="0.3">
      <c r="A4800" s="2">
        <f>'Calibration - Data None'!B4799</f>
        <v>175.64500000000001</v>
      </c>
      <c r="B4800" s="2">
        <f>'Calibration - Data None'!D4799</f>
        <v>11.775</v>
      </c>
      <c r="C4800" s="2">
        <f t="shared" si="450"/>
        <v>7.5935921144841032E-2</v>
      </c>
      <c r="D4800" s="2">
        <f t="shared" si="451"/>
        <v>-0.99711269968839755</v>
      </c>
      <c r="F4800" s="2">
        <f>'Calibration - Data 5 O''clock'!B4799</f>
        <v>269.51100000000002</v>
      </c>
      <c r="G4800" s="2">
        <f>'Calibration - Data 5 O''clock'!D4799</f>
        <v>7.7709999999999999</v>
      </c>
      <c r="H4800" s="2">
        <f t="shared" si="452"/>
        <v>-0.99996358001005303</v>
      </c>
      <c r="I4800" s="2">
        <f t="shared" si="453"/>
        <v>-8.5345564312563089E-3</v>
      </c>
      <c r="K4800" s="2">
        <f>'Calibration - Data 7 O''clock'!B4799</f>
        <v>125.81399999999999</v>
      </c>
      <c r="L4800" s="2">
        <f>'Calibration - Data 7 O''clock'!D4799</f>
        <v>8.7799999999999994</v>
      </c>
      <c r="M4800" s="2">
        <f t="shared" si="454"/>
        <v>0.81092086265467389</v>
      </c>
      <c r="N4800" s="2">
        <f t="shared" si="455"/>
        <v>-0.58515583779998248</v>
      </c>
    </row>
    <row r="4801" spans="1:14" x14ac:dyDescent="0.3">
      <c r="A4801" s="2">
        <f>'Calibration - Data None'!B4800</f>
        <v>176.49299999999999</v>
      </c>
      <c r="B4801" s="2">
        <f>'Calibration - Data None'!D4800</f>
        <v>11.775</v>
      </c>
      <c r="C4801" s="2">
        <f t="shared" si="450"/>
        <v>6.117048424921908E-2</v>
      </c>
      <c r="D4801" s="2">
        <f t="shared" si="451"/>
        <v>-0.99812733248655006</v>
      </c>
      <c r="F4801" s="2">
        <f>'Calibration - Data 5 O''clock'!B4800</f>
        <v>270.07</v>
      </c>
      <c r="G4801" s="2">
        <f>'Calibration - Data 5 O''clock'!D4800</f>
        <v>7.7729999999999997</v>
      </c>
      <c r="H4801" s="2">
        <f t="shared" si="452"/>
        <v>-0.99999925368741438</v>
      </c>
      <c r="I4801" s="2">
        <f t="shared" si="453"/>
        <v>1.2217301724648123E-3</v>
      </c>
      <c r="K4801" s="2">
        <f>'Calibration - Data 7 O''clock'!B4800</f>
        <v>126.446</v>
      </c>
      <c r="L4801" s="2">
        <f>'Calibration - Data 7 O''clock'!D4800</f>
        <v>8.782</v>
      </c>
      <c r="M4801" s="2">
        <f t="shared" si="454"/>
        <v>0.8044171107846485</v>
      </c>
      <c r="N4801" s="2">
        <f t="shared" si="455"/>
        <v>-0.59406490544121404</v>
      </c>
    </row>
    <row r="4802" spans="1:14" x14ac:dyDescent="0.3">
      <c r="A4802" s="2">
        <f>'Calibration - Data None'!B4801</f>
        <v>177.34100000000001</v>
      </c>
      <c r="B4802" s="2">
        <f>'Calibration - Data None'!D4801</f>
        <v>11.778</v>
      </c>
      <c r="C4802" s="2">
        <f t="shared" si="450"/>
        <v>4.6391648105437062E-2</v>
      </c>
      <c r="D4802" s="2">
        <f t="shared" si="451"/>
        <v>-0.99892332788160543</v>
      </c>
      <c r="F4802" s="2">
        <f>'Calibration - Data 5 O''clock'!B4801</f>
        <v>270.63</v>
      </c>
      <c r="G4802" s="2">
        <f>'Calibration - Data 5 O''clock'!D4801</f>
        <v>7.7720000000000002</v>
      </c>
      <c r="H4802" s="2">
        <f t="shared" si="452"/>
        <v>-0.99993954928210138</v>
      </c>
      <c r="I4802" s="2">
        <f t="shared" si="453"/>
        <v>1.0995352723218242E-2</v>
      </c>
      <c r="K4802" s="2">
        <f>'Calibration - Data 7 O''clock'!B4801</f>
        <v>127.078</v>
      </c>
      <c r="L4802" s="2">
        <f>'Calibration - Data 7 O''clock'!D4801</f>
        <v>8.7829999999999995</v>
      </c>
      <c r="M4802" s="2">
        <f t="shared" si="454"/>
        <v>0.79781548526384249</v>
      </c>
      <c r="N4802" s="2">
        <f t="shared" si="455"/>
        <v>-0.60290169304225671</v>
      </c>
    </row>
    <row r="4803" spans="1:14" x14ac:dyDescent="0.3">
      <c r="A4803" s="2">
        <f>'Calibration - Data None'!B4802</f>
        <v>178.18899999999999</v>
      </c>
      <c r="B4803" s="2">
        <f>'Calibration - Data None'!D4802</f>
        <v>11.772</v>
      </c>
      <c r="C4803" s="2">
        <f t="shared" si="450"/>
        <v>3.1602649982179917E-2</v>
      </c>
      <c r="D4803" s="2">
        <f t="shared" si="451"/>
        <v>-0.99950051151267738</v>
      </c>
      <c r="F4803" s="2">
        <f>'Calibration - Data 5 O''clock'!B4802</f>
        <v>271.19</v>
      </c>
      <c r="G4803" s="2">
        <f>'Calibration - Data 5 O''clock'!D4802</f>
        <v>7.7729999999999997</v>
      </c>
      <c r="H4803" s="2">
        <f t="shared" si="452"/>
        <v>-0.99978432338909939</v>
      </c>
      <c r="I4803" s="2">
        <f t="shared" si="453"/>
        <v>2.0767924918027113E-2</v>
      </c>
      <c r="K4803" s="2">
        <f>'Calibration - Data 7 O''clock'!B4802</f>
        <v>127.711</v>
      </c>
      <c r="L4803" s="2">
        <f>'Calibration - Data 7 O''clock'!D4802</f>
        <v>8.7859999999999996</v>
      </c>
      <c r="M4803" s="2">
        <f t="shared" si="454"/>
        <v>0.79110611362299443</v>
      </c>
      <c r="N4803" s="2">
        <f t="shared" si="455"/>
        <v>-0.61167893292831477</v>
      </c>
    </row>
    <row r="4804" spans="1:14" x14ac:dyDescent="0.3">
      <c r="A4804" s="2">
        <f>'Calibration - Data None'!B4803</f>
        <v>179.03700000000001</v>
      </c>
      <c r="B4804" s="2">
        <f>'Calibration - Data None'!D4803</f>
        <v>11.773999999999999</v>
      </c>
      <c r="C4804" s="2">
        <f t="shared" ref="C4804:C4867" si="456">SIN(RADIANS(A4804))</f>
        <v>1.6806729374086775E-2</v>
      </c>
      <c r="D4804" s="2">
        <f t="shared" ref="D4804:D4867" si="457">COS(RADIANS(A4804))</f>
        <v>-0.99985875694907334</v>
      </c>
      <c r="F4804" s="2">
        <f>'Calibration - Data 5 O''clock'!B4803</f>
        <v>271.75</v>
      </c>
      <c r="G4804" s="2">
        <f>'Calibration - Data 5 O''clock'!D4803</f>
        <v>7.7789999999999999</v>
      </c>
      <c r="H4804" s="2">
        <f t="shared" ref="H4804:H4867" si="458">SIN(RADIANS(F4804))</f>
        <v>-0.999533590836713</v>
      </c>
      <c r="I4804" s="2">
        <f t="shared" ref="I4804:I4867" si="459">COS(RADIANS(F4804))</f>
        <v>3.053851320982235E-2</v>
      </c>
      <c r="K4804" s="2">
        <f>'Calibration - Data 7 O''clock'!B4803</f>
        <v>128.34399999999999</v>
      </c>
      <c r="L4804" s="2">
        <f>'Calibration - Data 7 O''clock'!D4803</f>
        <v>8.7850000000000001</v>
      </c>
      <c r="M4804" s="2">
        <f t="shared" ref="M4804:M4867" si="460">SIN(RADIANS(K4804))</f>
        <v>0.78430018304458815</v>
      </c>
      <c r="N4804" s="2">
        <f t="shared" ref="N4804:N4867" si="461">COS(RADIANS(K4804))</f>
        <v>-0.62038151397041608</v>
      </c>
    </row>
    <row r="4805" spans="1:14" x14ac:dyDescent="0.3">
      <c r="A4805" s="2">
        <f>'Calibration - Data None'!B4804</f>
        <v>179.88499999999999</v>
      </c>
      <c r="B4805" s="2">
        <f>'Calibration - Data None'!D4804</f>
        <v>11.781000000000001</v>
      </c>
      <c r="C4805" s="2">
        <f t="shared" si="456"/>
        <v>2.0071272921522573E-3</v>
      </c>
      <c r="D4805" s="2">
        <f t="shared" si="457"/>
        <v>-0.99999798571798793</v>
      </c>
      <c r="F4805" s="2">
        <f>'Calibration - Data 5 O''clock'!B4804</f>
        <v>272.31</v>
      </c>
      <c r="G4805" s="2">
        <f>'Calibration - Data 5 O''clock'!D4804</f>
        <v>7.7750000000000004</v>
      </c>
      <c r="H4805" s="2">
        <f t="shared" si="458"/>
        <v>-0.99918737557673643</v>
      </c>
      <c r="I4805" s="2">
        <f t="shared" si="459"/>
        <v>4.0306184241054373E-2</v>
      </c>
      <c r="K4805" s="2">
        <f>'Calibration - Data 7 O''clock'!B4804</f>
        <v>128.976</v>
      </c>
      <c r="L4805" s="2">
        <f>'Calibration - Data 7 O''clock'!D4804</f>
        <v>8.7850000000000001</v>
      </c>
      <c r="M4805" s="2">
        <f t="shared" si="460"/>
        <v>0.77740950237936035</v>
      </c>
      <c r="N4805" s="2">
        <f t="shared" si="461"/>
        <v>-0.62899480571009114</v>
      </c>
    </row>
    <row r="4806" spans="1:14" x14ac:dyDescent="0.3">
      <c r="A4806" s="2">
        <f>'Calibration - Data None'!B4805</f>
        <v>180.732</v>
      </c>
      <c r="B4806" s="2">
        <f>'Calibration - Data None'!D4805</f>
        <v>11.775</v>
      </c>
      <c r="C4806" s="2">
        <f t="shared" si="456"/>
        <v>-1.2775462579993379E-2</v>
      </c>
      <c r="D4806" s="2">
        <f t="shared" si="457"/>
        <v>-0.99991839044787412</v>
      </c>
      <c r="F4806" s="2">
        <f>'Calibration - Data 5 O''clock'!B4805</f>
        <v>272.87</v>
      </c>
      <c r="G4806" s="2">
        <f>'Calibration - Data 5 O''clock'!D4805</f>
        <v>7.7759999999999998</v>
      </c>
      <c r="H4806" s="2">
        <f t="shared" si="458"/>
        <v>-0.99874571068216578</v>
      </c>
      <c r="I4806" s="2">
        <f t="shared" si="459"/>
        <v>5.0070004932848834E-2</v>
      </c>
      <c r="K4806" s="2">
        <f>'Calibration - Data 7 O''clock'!B4805</f>
        <v>129.60900000000001</v>
      </c>
      <c r="L4806" s="2">
        <f>'Calibration - Data 7 O''clock'!D4805</f>
        <v>8.7870000000000008</v>
      </c>
      <c r="M4806" s="2">
        <f t="shared" si="460"/>
        <v>0.77041310694420395</v>
      </c>
      <c r="N4806" s="2">
        <f t="shared" si="461"/>
        <v>-0.6375450138214388</v>
      </c>
    </row>
    <row r="4807" spans="1:14" x14ac:dyDescent="0.3">
      <c r="A4807" s="2">
        <f>'Calibration - Data None'!B4806</f>
        <v>181.58</v>
      </c>
      <c r="B4807" s="2">
        <f>'Calibration - Data None'!D4806</f>
        <v>11.773999999999999</v>
      </c>
      <c r="C4807" s="2">
        <f t="shared" si="456"/>
        <v>-2.7572707274697905E-2</v>
      </c>
      <c r="D4807" s="2">
        <f t="shared" si="457"/>
        <v>-0.99961980063099176</v>
      </c>
      <c r="F4807" s="2">
        <f>'Calibration - Data 5 O''clock'!B4806</f>
        <v>273.43</v>
      </c>
      <c r="G4807" s="2">
        <f>'Calibration - Data 5 O''clock'!D4806</f>
        <v>7.7759999999999998</v>
      </c>
      <c r="H4807" s="2">
        <f t="shared" si="458"/>
        <v>-0.99820863834403939</v>
      </c>
      <c r="I4807" s="2">
        <f t="shared" si="459"/>
        <v>5.9829042574143787E-2</v>
      </c>
      <c r="K4807" s="2">
        <f>'Calibration - Data 7 O''clock'!B4806</f>
        <v>130.24199999999999</v>
      </c>
      <c r="L4807" s="2">
        <f>'Calibration - Data 7 O''clock'!D4806</f>
        <v>8.7919999999999998</v>
      </c>
      <c r="M4807" s="2">
        <f t="shared" si="460"/>
        <v>0.7633226782689978</v>
      </c>
      <c r="N4807" s="2">
        <f t="shared" si="461"/>
        <v>-0.64601740598860335</v>
      </c>
    </row>
    <row r="4808" spans="1:14" x14ac:dyDescent="0.3">
      <c r="A4808" s="2">
        <f>'Calibration - Data None'!B4807</f>
        <v>182.428</v>
      </c>
      <c r="B4808" s="2">
        <f>'Calibration - Data None'!D4807</f>
        <v>11.773999999999999</v>
      </c>
      <c r="C4808" s="2">
        <f t="shared" si="456"/>
        <v>-4.2363912233870128E-2</v>
      </c>
      <c r="D4808" s="2">
        <f t="shared" si="457"/>
        <v>-0.99910224648943757</v>
      </c>
      <c r="F4808" s="2">
        <f>'Calibration - Data 5 O''clock'!B4807</f>
        <v>273.99</v>
      </c>
      <c r="G4808" s="2">
        <f>'Calibration - Data 5 O''clock'!D4807</f>
        <v>7.7789999999999999</v>
      </c>
      <c r="H4808" s="2">
        <f t="shared" si="458"/>
        <v>-0.99757620986740725</v>
      </c>
      <c r="I4808" s="2">
        <f t="shared" si="459"/>
        <v>6.9582364910791672E-2</v>
      </c>
      <c r="K4808" s="2">
        <f>'Calibration - Data 7 O''clock'!B4807</f>
        <v>130.875</v>
      </c>
      <c r="L4808" s="2">
        <f>'Calibration - Data 7 O''clock'!D4807</f>
        <v>8.7940000000000005</v>
      </c>
      <c r="M4808" s="2">
        <f t="shared" si="460"/>
        <v>0.75613908178032285</v>
      </c>
      <c r="N4808" s="2">
        <f t="shared" si="461"/>
        <v>-0.65441094810861034</v>
      </c>
    </row>
    <row r="4809" spans="1:14" x14ac:dyDescent="0.3">
      <c r="A4809" s="2">
        <f>'Calibration - Data None'!B4808</f>
        <v>183.27500000000001</v>
      </c>
      <c r="B4809" s="2">
        <f>'Calibration - Data None'!D4808</f>
        <v>11.773</v>
      </c>
      <c r="C4809" s="2">
        <f t="shared" si="456"/>
        <v>-5.7128412699693959E-2</v>
      </c>
      <c r="D4809" s="2">
        <f t="shared" si="457"/>
        <v>-0.99836683862316533</v>
      </c>
      <c r="F4809" s="2">
        <f>'Calibration - Data 5 O''clock'!B4808</f>
        <v>274.55</v>
      </c>
      <c r="G4809" s="2">
        <f>'Calibration - Data 5 O''clock'!D4808</f>
        <v>7.7809999999999997</v>
      </c>
      <c r="H4809" s="2">
        <f t="shared" si="458"/>
        <v>-0.99684848566643047</v>
      </c>
      <c r="I4809" s="2">
        <f t="shared" si="459"/>
        <v>7.9329040234609655E-2</v>
      </c>
      <c r="K4809" s="2">
        <f>'Calibration - Data 7 O''clock'!B4808</f>
        <v>131.50800000000001</v>
      </c>
      <c r="L4809" s="2">
        <f>'Calibration - Data 7 O''clock'!D4808</f>
        <v>8.7910000000000004</v>
      </c>
      <c r="M4809" s="2">
        <f t="shared" si="460"/>
        <v>0.74886319427641523</v>
      </c>
      <c r="N4809" s="2">
        <f t="shared" si="461"/>
        <v>-0.66272461570257368</v>
      </c>
    </row>
    <row r="4810" spans="1:14" x14ac:dyDescent="0.3">
      <c r="A4810" s="2">
        <f>'Calibration - Data None'!B4809</f>
        <v>184.12299999999999</v>
      </c>
      <c r="B4810" s="2">
        <f>'Calibration - Data None'!D4809</f>
        <v>11.768000000000001</v>
      </c>
      <c r="C4810" s="2">
        <f t="shared" si="456"/>
        <v>-7.1897836953673563E-2</v>
      </c>
      <c r="D4810" s="2">
        <f t="shared" si="457"/>
        <v>-0.99741200165296939</v>
      </c>
      <c r="F4810" s="2">
        <f>'Calibration - Data 5 O''clock'!B4809</f>
        <v>275.11</v>
      </c>
      <c r="G4810" s="2">
        <f>'Calibration - Data 5 O''clock'!D4809</f>
        <v>7.782</v>
      </c>
      <c r="H4810" s="2">
        <f t="shared" si="458"/>
        <v>-0.99602553525860971</v>
      </c>
      <c r="I4810" s="2">
        <f t="shared" si="459"/>
        <v>8.9068137472386746E-2</v>
      </c>
      <c r="K4810" s="2">
        <f>'Calibration - Data 7 O''clock'!B4809</f>
        <v>132.142</v>
      </c>
      <c r="L4810" s="2">
        <f>'Calibration - Data 7 O''clock'!D4809</f>
        <v>8.7959999999999994</v>
      </c>
      <c r="M4810" s="2">
        <f t="shared" si="460"/>
        <v>0.74148419329154502</v>
      </c>
      <c r="N4810" s="2">
        <f t="shared" si="461"/>
        <v>-0.67097033548345986</v>
      </c>
    </row>
    <row r="4811" spans="1:14" x14ac:dyDescent="0.3">
      <c r="A4811" s="2">
        <f>'Calibration - Data None'!B4810</f>
        <v>184.97</v>
      </c>
      <c r="B4811" s="2">
        <f>'Calibration - Data None'!D4810</f>
        <v>11.766999999999999</v>
      </c>
      <c r="C4811" s="2">
        <f t="shared" si="456"/>
        <v>-8.6634124500192589E-2</v>
      </c>
      <c r="D4811" s="2">
        <f t="shared" si="457"/>
        <v>-0.99624019617363624</v>
      </c>
      <c r="F4811" s="2">
        <f>'Calibration - Data 5 O''clock'!B4810</f>
        <v>275.67099999999999</v>
      </c>
      <c r="G4811" s="2">
        <f>'Calibration - Data 5 O''clock'!D4810</f>
        <v>7.7809999999999997</v>
      </c>
      <c r="H4811" s="2">
        <f t="shared" si="458"/>
        <v>-0.9951057127435109</v>
      </c>
      <c r="I4811" s="2">
        <f t="shared" si="459"/>
        <v>9.8816094160967066E-2</v>
      </c>
      <c r="K4811" s="2">
        <f>'Calibration - Data 7 O''clock'!B4810</f>
        <v>132.77600000000001</v>
      </c>
      <c r="L4811" s="2">
        <f>'Calibration - Data 7 O''clock'!D4810</f>
        <v>8.8000000000000007</v>
      </c>
      <c r="M4811" s="2">
        <f t="shared" si="460"/>
        <v>0.73401440383256955</v>
      </c>
      <c r="N4811" s="2">
        <f t="shared" si="461"/>
        <v>-0.6791339006163053</v>
      </c>
    </row>
    <row r="4812" spans="1:14" x14ac:dyDescent="0.3">
      <c r="A4812" s="2">
        <f>'Calibration - Data None'!B4811</f>
        <v>185.81800000000001</v>
      </c>
      <c r="B4812" s="2">
        <f>'Calibration - Data None'!D4811</f>
        <v>11.776</v>
      </c>
      <c r="C4812" s="2">
        <f t="shared" si="456"/>
        <v>-0.10136884318348253</v>
      </c>
      <c r="D4812" s="2">
        <f t="shared" si="457"/>
        <v>-0.99484891196183278</v>
      </c>
      <c r="F4812" s="2">
        <f>'Calibration - Data 5 O''clock'!B4811</f>
        <v>276.23099999999999</v>
      </c>
      <c r="G4812" s="2">
        <f>'Calibration - Data 5 O''clock'!D4811</f>
        <v>7.7839999999999998</v>
      </c>
      <c r="H4812" s="2">
        <f t="shared" si="458"/>
        <v>-0.99409238518785514</v>
      </c>
      <c r="I4812" s="2">
        <f t="shared" si="459"/>
        <v>0.10853722730713672</v>
      </c>
      <c r="K4812" s="2">
        <f>'Calibration - Data 7 O''clock'!B4811</f>
        <v>133.40899999999999</v>
      </c>
      <c r="L4812" s="2">
        <f>'Calibration - Data 7 O''clock'!D4811</f>
        <v>8.8010000000000002</v>
      </c>
      <c r="M4812" s="2">
        <f t="shared" si="460"/>
        <v>0.72646673455384847</v>
      </c>
      <c r="N4812" s="2">
        <f t="shared" si="461"/>
        <v>-0.68720163240978138</v>
      </c>
    </row>
    <row r="4813" spans="1:14" x14ac:dyDescent="0.3">
      <c r="A4813" s="2">
        <f>'Calibration - Data None'!B4812</f>
        <v>186.66499999999999</v>
      </c>
      <c r="B4813" s="2">
        <f>'Calibration - Data None'!D4812</f>
        <v>11.769</v>
      </c>
      <c r="C4813" s="2">
        <f t="shared" si="456"/>
        <v>-0.11606402194345132</v>
      </c>
      <c r="D4813" s="2">
        <f t="shared" si="457"/>
        <v>-0.99324173432770635</v>
      </c>
      <c r="F4813" s="2">
        <f>'Calibration - Data 5 O''clock'!B4812</f>
        <v>276.79199999999997</v>
      </c>
      <c r="G4813" s="2">
        <f>'Calibration - Data 5 O''clock'!D4812</f>
        <v>7.7850000000000001</v>
      </c>
      <c r="H4813" s="2">
        <f t="shared" si="458"/>
        <v>-0.99298203074005142</v>
      </c>
      <c r="I4813" s="2">
        <f t="shared" si="459"/>
        <v>0.11826532301297571</v>
      </c>
      <c r="K4813" s="2">
        <f>'Calibration - Data 7 O''clock'!B4812</f>
        <v>134.04300000000001</v>
      </c>
      <c r="L4813" s="2">
        <f>'Calibration - Data 7 O''clock'!D4812</f>
        <v>8.8049999999999997</v>
      </c>
      <c r="M4813" s="2">
        <f t="shared" si="460"/>
        <v>0.71881826255112014</v>
      </c>
      <c r="N4813" s="2">
        <f t="shared" si="461"/>
        <v>-0.69519803324160012</v>
      </c>
    </row>
    <row r="4814" spans="1:14" x14ac:dyDescent="0.3">
      <c r="A4814" s="2">
        <f>'Calibration - Data None'!B4813</f>
        <v>187.512</v>
      </c>
      <c r="B4814" s="2">
        <f>'Calibration - Data None'!D4813</f>
        <v>11.768000000000001</v>
      </c>
      <c r="C4814" s="2">
        <f t="shared" si="456"/>
        <v>-0.13073383708196928</v>
      </c>
      <c r="D4814" s="2">
        <f t="shared" si="457"/>
        <v>-0.99141750228741932</v>
      </c>
      <c r="F4814" s="2">
        <f>'Calibration - Data 5 O''clock'!B4813</f>
        <v>277.35199999999998</v>
      </c>
      <c r="G4814" s="2">
        <f>'Calibration - Data 5 O''clock'!D4813</f>
        <v>7.7910000000000004</v>
      </c>
      <c r="H4814" s="2">
        <f t="shared" si="458"/>
        <v>-0.99177871392064432</v>
      </c>
      <c r="I4814" s="2">
        <f t="shared" si="459"/>
        <v>0.12796477098761538</v>
      </c>
      <c r="K4814" s="2">
        <f>'Calibration - Data 7 O''clock'!B4813</f>
        <v>134.67699999999999</v>
      </c>
      <c r="L4814" s="2">
        <f>'Calibration - Data 7 O''clock'!D4813</f>
        <v>8.8049999999999997</v>
      </c>
      <c r="M4814" s="2">
        <f t="shared" si="460"/>
        <v>0.71108177732598499</v>
      </c>
      <c r="N4814" s="2">
        <f t="shared" si="461"/>
        <v>-0.70310931294850465</v>
      </c>
    </row>
    <row r="4815" spans="1:14" x14ac:dyDescent="0.3">
      <c r="A4815" s="2">
        <f>'Calibration - Data None'!B4814</f>
        <v>188.36</v>
      </c>
      <c r="B4815" s="2">
        <f>'Calibration - Data None'!D4814</f>
        <v>11.769</v>
      </c>
      <c r="C4815" s="2">
        <f t="shared" si="456"/>
        <v>-0.1453923506426032</v>
      </c>
      <c r="D4815" s="2">
        <f t="shared" si="457"/>
        <v>-0.98937407706823322</v>
      </c>
      <c r="F4815" s="2">
        <f>'Calibration - Data 5 O''clock'!B4814</f>
        <v>277.91300000000001</v>
      </c>
      <c r="G4815" s="2">
        <f>'Calibration - Data 5 O''clock'!D4814</f>
        <v>7.7839999999999998</v>
      </c>
      <c r="H4815" s="2">
        <f t="shared" si="458"/>
        <v>-0.99047825256441824</v>
      </c>
      <c r="I4815" s="2">
        <f t="shared" si="459"/>
        <v>0.13766928196564604</v>
      </c>
      <c r="K4815" s="2">
        <f>'Calibration - Data 7 O''clock'!B4814</f>
        <v>135.31100000000001</v>
      </c>
      <c r="L4815" s="2">
        <f>'Calibration - Data 7 O''clock'!D4814</f>
        <v>8.8049999999999997</v>
      </c>
      <c r="M4815" s="2">
        <f t="shared" si="460"/>
        <v>0.70325822614568645</v>
      </c>
      <c r="N4815" s="2">
        <f t="shared" si="461"/>
        <v>-0.71093450286114446</v>
      </c>
    </row>
    <row r="4816" spans="1:14" x14ac:dyDescent="0.3">
      <c r="A4816" s="2">
        <f>'Calibration - Data None'!B4815</f>
        <v>189.20699999999999</v>
      </c>
      <c r="B4816" s="2">
        <f>'Calibration - Data None'!D4815</f>
        <v>11.763999999999999</v>
      </c>
      <c r="C4816" s="2">
        <f t="shared" si="456"/>
        <v>-0.16000178794426081</v>
      </c>
      <c r="D4816" s="2">
        <f t="shared" si="457"/>
        <v>-0.98711672453395283</v>
      </c>
      <c r="F4816" s="2">
        <f>'Calibration - Data 5 O''clock'!B4815</f>
        <v>278.47300000000001</v>
      </c>
      <c r="G4816" s="2">
        <f>'Calibration - Data 5 O''clock'!D4815</f>
        <v>7.7859999999999996</v>
      </c>
      <c r="H4816" s="2">
        <f t="shared" si="458"/>
        <v>-0.98908540708991399</v>
      </c>
      <c r="I4816" s="2">
        <f t="shared" si="459"/>
        <v>0.14734333198953795</v>
      </c>
      <c r="K4816" s="2">
        <f>'Calibration - Data 7 O''clock'!B4815</f>
        <v>135.946</v>
      </c>
      <c r="L4816" s="2">
        <f>'Calibration - Data 7 O''clock'!D4815</f>
        <v>8.8079999999999998</v>
      </c>
      <c r="M4816" s="2">
        <f t="shared" si="460"/>
        <v>0.69533602362815661</v>
      </c>
      <c r="N4816" s="2">
        <f t="shared" si="461"/>
        <v>-0.71868478086361598</v>
      </c>
    </row>
    <row r="4817" spans="1:14" x14ac:dyDescent="0.3">
      <c r="A4817" s="2">
        <f>'Calibration - Data None'!B4816</f>
        <v>190.053</v>
      </c>
      <c r="B4817" s="2">
        <f>'Calibration - Data None'!D4816</f>
        <v>11.762</v>
      </c>
      <c r="C4817" s="2">
        <f t="shared" si="456"/>
        <v>-0.17455907454705244</v>
      </c>
      <c r="D4817" s="2">
        <f t="shared" si="457"/>
        <v>-0.98464670288041722</v>
      </c>
      <c r="F4817" s="2">
        <f>'Calibration - Data 5 O''clock'!B4816</f>
        <v>279.03399999999999</v>
      </c>
      <c r="G4817" s="2">
        <f>'Calibration - Data 5 O''clock'!D4816</f>
        <v>7.7889999999999997</v>
      </c>
      <c r="H4817" s="2">
        <f t="shared" si="458"/>
        <v>-0.98759533661915178</v>
      </c>
      <c r="I4817" s="2">
        <f t="shared" si="459"/>
        <v>0.15702054352250977</v>
      </c>
      <c r="K4817" s="2">
        <f>'Calibration - Data 7 O''clock'!B4816</f>
        <v>136.58099999999999</v>
      </c>
      <c r="L4817" s="2">
        <f>'Calibration - Data 7 O''clock'!D4816</f>
        <v>8.81</v>
      </c>
      <c r="M4817" s="2">
        <f t="shared" si="460"/>
        <v>0.68732841430670055</v>
      </c>
      <c r="N4817" s="2">
        <f t="shared" si="461"/>
        <v>-0.72634678417862952</v>
      </c>
    </row>
    <row r="4818" spans="1:14" x14ac:dyDescent="0.3">
      <c r="A4818" s="2">
        <f>'Calibration - Data None'!B4817</f>
        <v>190.9</v>
      </c>
      <c r="B4818" s="2">
        <f>'Calibration - Data None'!D4817</f>
        <v>11.763999999999999</v>
      </c>
      <c r="C4818" s="2">
        <f t="shared" si="456"/>
        <v>-0.18909544298989131</v>
      </c>
      <c r="D4818" s="2">
        <f t="shared" si="457"/>
        <v>-0.98195871269644364</v>
      </c>
      <c r="F4818" s="2">
        <f>'Calibration - Data 5 O''clock'!B4817</f>
        <v>279.59500000000003</v>
      </c>
      <c r="G4818" s="2">
        <f>'Calibration - Data 5 O''clock'!D4817</f>
        <v>7.79</v>
      </c>
      <c r="H4818" s="2">
        <f t="shared" si="458"/>
        <v>-0.98601058663468988</v>
      </c>
      <c r="I4818" s="2">
        <f t="shared" si="459"/>
        <v>0.16668270169491117</v>
      </c>
      <c r="K4818" s="2">
        <f>'Calibration - Data 7 O''clock'!B4817</f>
        <v>137.21600000000001</v>
      </c>
      <c r="L4818" s="2">
        <f>'Calibration - Data 7 O''clock'!D4817</f>
        <v>8.8140000000000001</v>
      </c>
      <c r="M4818" s="2">
        <f t="shared" si="460"/>
        <v>0.67923638174077117</v>
      </c>
      <c r="N4818" s="2">
        <f t="shared" si="461"/>
        <v>-0.73391957169686206</v>
      </c>
    </row>
    <row r="4819" spans="1:14" x14ac:dyDescent="0.3">
      <c r="A4819" s="2">
        <f>'Calibration - Data None'!B4818</f>
        <v>191.74799999999999</v>
      </c>
      <c r="B4819" s="2">
        <f>'Calibration - Data None'!D4818</f>
        <v>11.765000000000001</v>
      </c>
      <c r="C4819" s="2">
        <f t="shared" si="456"/>
        <v>-0.20360757588207523</v>
      </c>
      <c r="D4819" s="2">
        <f t="shared" si="457"/>
        <v>-0.97905258032621767</v>
      </c>
      <c r="F4819" s="2">
        <f>'Calibration - Data 5 O''clock'!B4818</f>
        <v>280.15600000000001</v>
      </c>
      <c r="G4819" s="2">
        <f>'Calibration - Data 5 O''clock'!D4818</f>
        <v>7.7930000000000001</v>
      </c>
      <c r="H4819" s="2">
        <f t="shared" si="458"/>
        <v>-0.98433130906450217</v>
      </c>
      <c r="I4819" s="2">
        <f t="shared" si="459"/>
        <v>0.17632888020787604</v>
      </c>
      <c r="K4819" s="2">
        <f>'Calibration - Data 7 O''clock'!B4818</f>
        <v>137.851</v>
      </c>
      <c r="L4819" s="2">
        <f>'Calibration - Data 7 O''clock'!D4818</f>
        <v>8.8179999999999996</v>
      </c>
      <c r="M4819" s="2">
        <f t="shared" si="460"/>
        <v>0.67106091985936889</v>
      </c>
      <c r="N4819" s="2">
        <f t="shared" si="461"/>
        <v>-0.74140221326719657</v>
      </c>
    </row>
    <row r="4820" spans="1:14" x14ac:dyDescent="0.3">
      <c r="A4820" s="2">
        <f>'Calibration - Data None'!B4819</f>
        <v>192.59399999999999</v>
      </c>
      <c r="B4820" s="2">
        <f>'Calibration - Data None'!D4819</f>
        <v>11.760999999999999</v>
      </c>
      <c r="C4820" s="2">
        <f t="shared" si="456"/>
        <v>-0.21804104243629757</v>
      </c>
      <c r="D4820" s="2">
        <f t="shared" si="457"/>
        <v>-0.97593960049446338</v>
      </c>
      <c r="F4820" s="2">
        <f>'Calibration - Data 5 O''clock'!B4819</f>
        <v>280.71699999999998</v>
      </c>
      <c r="G4820" s="2">
        <f>'Calibration - Data 5 O''clock'!D4819</f>
        <v>7.79</v>
      </c>
      <c r="H4820" s="2">
        <f t="shared" si="458"/>
        <v>-0.98255766489880136</v>
      </c>
      <c r="I4820" s="2">
        <f t="shared" si="459"/>
        <v>0.18595815429449403</v>
      </c>
      <c r="K4820" s="2">
        <f>'Calibration - Data 7 O''clock'!B4819</f>
        <v>138.48599999999999</v>
      </c>
      <c r="L4820" s="2">
        <f>'Calibration - Data 7 O''clock'!D4819</f>
        <v>8.8179999999999996</v>
      </c>
      <c r="M4820" s="2">
        <f t="shared" si="460"/>
        <v>0.66280303283895869</v>
      </c>
      <c r="N4820" s="2">
        <f t="shared" si="461"/>
        <v>-0.748793789810972</v>
      </c>
    </row>
    <row r="4821" spans="1:14" x14ac:dyDescent="0.3">
      <c r="A4821" s="2">
        <f>'Calibration - Data None'!B4820</f>
        <v>193.441</v>
      </c>
      <c r="B4821" s="2">
        <f>'Calibration - Data None'!D4820</f>
        <v>11.760999999999999</v>
      </c>
      <c r="C4821" s="2">
        <f t="shared" si="456"/>
        <v>-0.23244394792042611</v>
      </c>
      <c r="D4821" s="2">
        <f t="shared" si="457"/>
        <v>-0.9726097938408631</v>
      </c>
      <c r="F4821" s="2">
        <f>'Calibration - Data 5 O''clock'!B4820</f>
        <v>281.27800000000002</v>
      </c>
      <c r="G4821" s="2">
        <f>'Calibration - Data 5 O''clock'!D4820</f>
        <v>7.79</v>
      </c>
      <c r="H4821" s="2">
        <f t="shared" si="458"/>
        <v>-0.98068982417460637</v>
      </c>
      <c r="I4821" s="2">
        <f t="shared" si="459"/>
        <v>0.1955696008084582</v>
      </c>
      <c r="K4821" s="2">
        <f>'Calibration - Data 7 O''clock'!B4820</f>
        <v>139.12100000000001</v>
      </c>
      <c r="L4821" s="2">
        <f>'Calibration - Data 7 O''clock'!D4820</f>
        <v>8.8219999999999992</v>
      </c>
      <c r="M4821" s="2">
        <f t="shared" si="460"/>
        <v>0.654463734980128</v>
      </c>
      <c r="N4821" s="2">
        <f t="shared" si="461"/>
        <v>-0.75609339343487247</v>
      </c>
    </row>
    <row r="4822" spans="1:14" x14ac:dyDescent="0.3">
      <c r="A4822" s="2">
        <f>'Calibration - Data None'!B4821</f>
        <v>194.28800000000001</v>
      </c>
      <c r="B4822" s="2">
        <f>'Calibration - Data None'!D4821</f>
        <v>11.763</v>
      </c>
      <c r="C4822" s="2">
        <f t="shared" si="456"/>
        <v>-0.24679605712673205</v>
      </c>
      <c r="D4822" s="2">
        <f t="shared" si="457"/>
        <v>-0.96906744150585244</v>
      </c>
      <c r="F4822" s="2">
        <f>'Calibration - Data 5 O''clock'!B4821</f>
        <v>281.839</v>
      </c>
      <c r="G4822" s="2">
        <f>'Calibration - Data 5 O''clock'!D4821</f>
        <v>7.7960000000000003</v>
      </c>
      <c r="H4822" s="2">
        <f t="shared" si="458"/>
        <v>-0.97872796595944156</v>
      </c>
      <c r="I4822" s="2">
        <f t="shared" si="459"/>
        <v>0.20516229831256574</v>
      </c>
      <c r="K4822" s="2">
        <f>'Calibration - Data 7 O''clock'!B4821</f>
        <v>139.75700000000001</v>
      </c>
      <c r="L4822" s="2">
        <f>'Calibration - Data 7 O''clock'!D4821</f>
        <v>8.8239999999999998</v>
      </c>
      <c r="M4822" s="2">
        <f t="shared" si="460"/>
        <v>0.64603072838419984</v>
      </c>
      <c r="N4822" s="2">
        <f t="shared" si="461"/>
        <v>-0.76331140302197775</v>
      </c>
    </row>
    <row r="4823" spans="1:14" x14ac:dyDescent="0.3">
      <c r="A4823" s="2">
        <f>'Calibration - Data None'!B4822</f>
        <v>195.13399999999999</v>
      </c>
      <c r="B4823" s="2">
        <f>'Calibration - Data None'!D4822</f>
        <v>11.754</v>
      </c>
      <c r="C4823" s="2">
        <f t="shared" si="456"/>
        <v>-0.26107738573467965</v>
      </c>
      <c r="D4823" s="2">
        <f t="shared" si="457"/>
        <v>-0.96531787441129735</v>
      </c>
      <c r="F4823" s="2">
        <f>'Calibration - Data 5 O''clock'!B4822</f>
        <v>282.40100000000001</v>
      </c>
      <c r="G4823" s="2">
        <f>'Calibration - Data 5 O''clock'!D4822</f>
        <v>7.7969999999999997</v>
      </c>
      <c r="H4823" s="2">
        <f t="shared" si="458"/>
        <v>-0.97666853034693291</v>
      </c>
      <c r="I4823" s="2">
        <f t="shared" si="459"/>
        <v>0.21475237328132643</v>
      </c>
      <c r="K4823" s="2">
        <f>'Calibration - Data 7 O''clock'!B4822</f>
        <v>140.392</v>
      </c>
      <c r="L4823" s="2">
        <f>'Calibration - Data 7 O''clock'!D4822</f>
        <v>8.8279999999999994</v>
      </c>
      <c r="M4823" s="2">
        <f t="shared" si="460"/>
        <v>0.63753156747901918</v>
      </c>
      <c r="N4823" s="2">
        <f t="shared" si="461"/>
        <v>-0.77042423408648353</v>
      </c>
    </row>
    <row r="4824" spans="1:14" x14ac:dyDescent="0.3">
      <c r="A4824" s="2">
        <f>'Calibration - Data None'!B4823</f>
        <v>195.98</v>
      </c>
      <c r="B4824" s="2">
        <f>'Calibration - Data None'!D4823</f>
        <v>11.757</v>
      </c>
      <c r="C4824" s="2">
        <f t="shared" si="456"/>
        <v>-0.27530179539967675</v>
      </c>
      <c r="D4824" s="2">
        <f t="shared" si="457"/>
        <v>-0.96135785296096399</v>
      </c>
      <c r="F4824" s="2">
        <f>'Calibration - Data 5 O''clock'!B4823</f>
        <v>282.96199999999999</v>
      </c>
      <c r="G4824" s="2">
        <f>'Calibration - Data 5 O''clock'!D4823</f>
        <v>7.798</v>
      </c>
      <c r="H4824" s="2">
        <f t="shared" si="458"/>
        <v>-0.97451904366647413</v>
      </c>
      <c r="I4824" s="2">
        <f t="shared" si="459"/>
        <v>0.22430477821789874</v>
      </c>
      <c r="K4824" s="2">
        <f>'Calibration - Data 7 O''clock'!B4823</f>
        <v>141.02799999999999</v>
      </c>
      <c r="L4824" s="2">
        <f>'Calibration - Data 7 O''clock'!D4823</f>
        <v>8.8279999999999994</v>
      </c>
      <c r="M4824" s="2">
        <f t="shared" si="460"/>
        <v>0.62894053075550205</v>
      </c>
      <c r="N4824" s="2">
        <f t="shared" si="461"/>
        <v>-0.77745341260617506</v>
      </c>
    </row>
    <row r="4825" spans="1:14" x14ac:dyDescent="0.3">
      <c r="A4825" s="2">
        <f>'Calibration - Data None'!B4824</f>
        <v>196.82599999999999</v>
      </c>
      <c r="B4825" s="2">
        <f>'Calibration - Data None'!D4824</f>
        <v>11.753</v>
      </c>
      <c r="C4825" s="2">
        <f t="shared" si="456"/>
        <v>-0.2894661849785124</v>
      </c>
      <c r="D4825" s="2">
        <f t="shared" si="457"/>
        <v>-0.9571882405013058</v>
      </c>
      <c r="F4825" s="2">
        <f>'Calibration - Data 5 O''clock'!B4824</f>
        <v>283.524</v>
      </c>
      <c r="G4825" s="2">
        <f>'Calibration - Data 5 O''clock'!D4824</f>
        <v>7.7990000000000004</v>
      </c>
      <c r="H4825" s="2">
        <f t="shared" si="458"/>
        <v>-0.9722720497293551</v>
      </c>
      <c r="I4825" s="2">
        <f t="shared" si="459"/>
        <v>0.23385264872367487</v>
      </c>
      <c r="K4825" s="2">
        <f>'Calibration - Data 7 O''clock'!B4824</f>
        <v>141.66399999999999</v>
      </c>
      <c r="L4825" s="2">
        <f>'Calibration - Data 7 O''clock'!D4824</f>
        <v>8.8290000000000006</v>
      </c>
      <c r="M4825" s="2">
        <f t="shared" si="460"/>
        <v>0.62027199895929885</v>
      </c>
      <c r="N4825" s="2">
        <f t="shared" si="461"/>
        <v>-0.78438679699943681</v>
      </c>
    </row>
    <row r="4826" spans="1:14" x14ac:dyDescent="0.3">
      <c r="A4826" s="2">
        <f>'Calibration - Data None'!B4825</f>
        <v>197.673</v>
      </c>
      <c r="B4826" s="2">
        <f>'Calibration - Data None'!D4825</f>
        <v>11.754</v>
      </c>
      <c r="C4826" s="2">
        <f t="shared" si="456"/>
        <v>-0.30358409603775866</v>
      </c>
      <c r="D4826" s="2">
        <f t="shared" si="457"/>
        <v>-0.95280464767597395</v>
      </c>
      <c r="F4826" s="2">
        <f>'Calibration - Data 5 O''clock'!B4825</f>
        <v>284.08499999999998</v>
      </c>
      <c r="G4826" s="2">
        <f>'Calibration - Data 5 O''clock'!D4825</f>
        <v>7.7969999999999997</v>
      </c>
      <c r="H4826" s="2">
        <f t="shared" si="458"/>
        <v>-0.96993576030797291</v>
      </c>
      <c r="I4826" s="2">
        <f t="shared" si="459"/>
        <v>0.24336109154052232</v>
      </c>
      <c r="K4826" s="2">
        <f>'Calibration - Data 7 O''clock'!B4825</f>
        <v>142.30000000000001</v>
      </c>
      <c r="L4826" s="2">
        <f>'Calibration - Data 7 O''clock'!D4825</f>
        <v>8.8309999999999995</v>
      </c>
      <c r="M4826" s="2">
        <f t="shared" si="460"/>
        <v>0.61152704018583115</v>
      </c>
      <c r="N4826" s="2">
        <f t="shared" si="461"/>
        <v>-0.79122353296749004</v>
      </c>
    </row>
    <row r="4827" spans="1:14" x14ac:dyDescent="0.3">
      <c r="A4827" s="2">
        <f>'Calibration - Data None'!B4826</f>
        <v>198.51900000000001</v>
      </c>
      <c r="B4827" s="2">
        <f>'Calibration - Data None'!D4826</f>
        <v>11.750999999999999</v>
      </c>
      <c r="C4827" s="2">
        <f t="shared" si="456"/>
        <v>-0.31761911498582579</v>
      </c>
      <c r="D4827" s="2">
        <f t="shared" si="457"/>
        <v>-0.94821838085729004</v>
      </c>
      <c r="F4827" s="2">
        <f>'Calibration - Data 5 O''clock'!B4826</f>
        <v>284.64800000000002</v>
      </c>
      <c r="G4827" s="2">
        <f>'Calibration - Data 5 O''clock'!D4826</f>
        <v>7.8029999999999999</v>
      </c>
      <c r="H4827" s="2">
        <f t="shared" si="458"/>
        <v>-0.96749765778715213</v>
      </c>
      <c r="I4827" s="2">
        <f t="shared" si="459"/>
        <v>0.25287997583117322</v>
      </c>
      <c r="K4827" s="2">
        <f>'Calibration - Data 7 O''clock'!B4826</f>
        <v>142.93700000000001</v>
      </c>
      <c r="L4827" s="2">
        <f>'Calibration - Data 7 O''clock'!D4826</f>
        <v>8.8360000000000003</v>
      </c>
      <c r="M4827" s="2">
        <f t="shared" si="460"/>
        <v>0.60269280477790854</v>
      </c>
      <c r="N4827" s="2">
        <f t="shared" si="461"/>
        <v>-0.79797329721547561</v>
      </c>
    </row>
    <row r="4828" spans="1:14" x14ac:dyDescent="0.3">
      <c r="A4828" s="2">
        <f>'Calibration - Data None'!B4827</f>
        <v>199.36500000000001</v>
      </c>
      <c r="B4828" s="2">
        <f>'Calibration - Data None'!D4827</f>
        <v>11.749000000000001</v>
      </c>
      <c r="C4828" s="2">
        <f t="shared" si="456"/>
        <v>-0.33158488801190278</v>
      </c>
      <c r="D4828" s="2">
        <f t="shared" si="457"/>
        <v>-0.94342538763917838</v>
      </c>
      <c r="F4828" s="2">
        <f>'Calibration - Data 5 O''clock'!B4827</f>
        <v>285.209</v>
      </c>
      <c r="G4828" s="2">
        <f>'Calibration - Data 5 O''clock'!D4827</f>
        <v>7.8010000000000002</v>
      </c>
      <c r="H4828" s="2">
        <f t="shared" si="458"/>
        <v>-0.96497529798719373</v>
      </c>
      <c r="I4828" s="2">
        <f t="shared" si="459"/>
        <v>0.26234075984209293</v>
      </c>
      <c r="K4828" s="2">
        <f>'Calibration - Data 7 O''clock'!B4827</f>
        <v>143.57300000000001</v>
      </c>
      <c r="L4828" s="2">
        <f>'Calibration - Data 7 O''clock'!D4827</f>
        <v>8.8390000000000004</v>
      </c>
      <c r="M4828" s="2">
        <f t="shared" si="460"/>
        <v>0.59379811796665982</v>
      </c>
      <c r="N4828" s="2">
        <f t="shared" si="461"/>
        <v>-0.80461406593425444</v>
      </c>
    </row>
    <row r="4829" spans="1:14" x14ac:dyDescent="0.3">
      <c r="A4829" s="2">
        <f>'Calibration - Data None'!B4828</f>
        <v>200.21100000000001</v>
      </c>
      <c r="B4829" s="2">
        <f>'Calibration - Data None'!D4828</f>
        <v>11.752000000000001</v>
      </c>
      <c r="C4829" s="2">
        <f t="shared" si="456"/>
        <v>-0.34547837035960099</v>
      </c>
      <c r="D4829" s="2">
        <f t="shared" si="457"/>
        <v>-0.93842671296893199</v>
      </c>
      <c r="F4829" s="2">
        <f>'Calibration - Data 5 O''clock'!B4828</f>
        <v>285.77100000000002</v>
      </c>
      <c r="G4829" s="2">
        <f>'Calibration - Data 5 O''clock'!D4828</f>
        <v>7.8040000000000003</v>
      </c>
      <c r="H4829" s="2">
        <f t="shared" si="458"/>
        <v>-0.96235568368850832</v>
      </c>
      <c r="I4829" s="2">
        <f t="shared" si="459"/>
        <v>0.27179318989338885</v>
      </c>
      <c r="K4829" s="2">
        <f>'Calibration - Data 7 O''clock'!B4828</f>
        <v>144.209</v>
      </c>
      <c r="L4829" s="2">
        <f>'Calibration - Data 7 O''clock'!D4828</f>
        <v>8.84</v>
      </c>
      <c r="M4829" s="2">
        <f t="shared" si="460"/>
        <v>0.58483026616434686</v>
      </c>
      <c r="N4829" s="2">
        <f t="shared" si="461"/>
        <v>-0.81115569391956999</v>
      </c>
    </row>
    <row r="4830" spans="1:14" x14ac:dyDescent="0.3">
      <c r="A4830" s="2">
        <f>'Calibration - Data None'!B4829</f>
        <v>201.05600000000001</v>
      </c>
      <c r="B4830" s="2">
        <f>'Calibration - Data None'!D4829</f>
        <v>11.746</v>
      </c>
      <c r="C4830" s="2">
        <f t="shared" si="456"/>
        <v>-0.35928024515650364</v>
      </c>
      <c r="D4830" s="2">
        <f t="shared" si="457"/>
        <v>-0.93322971740096372</v>
      </c>
      <c r="F4830" s="2">
        <f>'Calibration - Data 5 O''clock'!B4829</f>
        <v>286.33300000000003</v>
      </c>
      <c r="G4830" s="2">
        <f>'Calibration - Data 5 O''clock'!D4829</f>
        <v>7.8010000000000002</v>
      </c>
      <c r="H4830" s="2">
        <f t="shared" si="458"/>
        <v>-0.95964348036714964</v>
      </c>
      <c r="I4830" s="2">
        <f t="shared" si="459"/>
        <v>0.28121947050093127</v>
      </c>
      <c r="K4830" s="2">
        <f>'Calibration - Data 7 O''clock'!B4829</f>
        <v>144.846</v>
      </c>
      <c r="L4830" s="2">
        <f>'Calibration - Data 7 O''clock'!D4829</f>
        <v>8.8439999999999994</v>
      </c>
      <c r="M4830" s="2">
        <f t="shared" si="460"/>
        <v>0.57577608449333562</v>
      </c>
      <c r="N4830" s="2">
        <f t="shared" si="461"/>
        <v>-0.81760742445596912</v>
      </c>
    </row>
    <row r="4831" spans="1:14" x14ac:dyDescent="0.3">
      <c r="A4831" s="2">
        <f>'Calibration - Data None'!B4830</f>
        <v>201.90199999999999</v>
      </c>
      <c r="B4831" s="2">
        <f>'Calibration - Data None'!D4830</f>
        <v>11.744</v>
      </c>
      <c r="C4831" s="2">
        <f t="shared" si="456"/>
        <v>-0.37302016994366455</v>
      </c>
      <c r="D4831" s="2">
        <f t="shared" si="457"/>
        <v>-0.92782323360390129</v>
      </c>
      <c r="F4831" s="2">
        <f>'Calibration - Data 5 O''clock'!B4830</f>
        <v>286.89499999999998</v>
      </c>
      <c r="G4831" s="2">
        <f>'Calibration - Data 5 O''clock'!D4830</f>
        <v>7.8029999999999999</v>
      </c>
      <c r="H4831" s="2">
        <f t="shared" si="458"/>
        <v>-0.95683894896640453</v>
      </c>
      <c r="I4831" s="2">
        <f t="shared" si="459"/>
        <v>0.29061869475459817</v>
      </c>
      <c r="K4831" s="2">
        <f>'Calibration - Data 7 O''clock'!B4830</f>
        <v>145.48400000000001</v>
      </c>
      <c r="L4831" s="2">
        <f>'Calibration - Data 7 O''clock'!D4830</f>
        <v>8.8460000000000001</v>
      </c>
      <c r="M4831" s="2">
        <f t="shared" si="460"/>
        <v>0.56663635428417303</v>
      </c>
      <c r="N4831" s="2">
        <f t="shared" si="461"/>
        <v>-0.8239679860307324</v>
      </c>
    </row>
    <row r="4832" spans="1:14" x14ac:dyDescent="0.3">
      <c r="A4832" s="2">
        <f>'Calibration - Data None'!B4831</f>
        <v>202.74700000000001</v>
      </c>
      <c r="B4832" s="2">
        <f>'Calibration - Data None'!D4831</f>
        <v>11.742000000000001</v>
      </c>
      <c r="C4832" s="2">
        <f t="shared" si="456"/>
        <v>-0.38666267477678579</v>
      </c>
      <c r="D4832" s="2">
        <f t="shared" si="457"/>
        <v>-0.92222121854491157</v>
      </c>
      <c r="F4832" s="2">
        <f>'Calibration - Data 5 O''clock'!B4831</f>
        <v>287.45699999999999</v>
      </c>
      <c r="G4832" s="2">
        <f>'Calibration - Data 5 O''clock'!D4831</f>
        <v>7.8079999999999998</v>
      </c>
      <c r="H4832" s="2">
        <f t="shared" si="458"/>
        <v>-0.95394235931251836</v>
      </c>
      <c r="I4832" s="2">
        <f t="shared" si="459"/>
        <v>0.29998995834738551</v>
      </c>
      <c r="K4832" s="2">
        <f>'Calibration - Data 7 O''clock'!B4831</f>
        <v>146.12100000000001</v>
      </c>
      <c r="L4832" s="2">
        <f>'Calibration - Data 7 O''clock'!D4831</f>
        <v>8.8490000000000002</v>
      </c>
      <c r="M4832" s="2">
        <f t="shared" si="460"/>
        <v>0.55744085613245442</v>
      </c>
      <c r="N4832" s="2">
        <f t="shared" si="461"/>
        <v>-0.8302166535997193</v>
      </c>
    </row>
    <row r="4833" spans="1:14" x14ac:dyDescent="0.3">
      <c r="A4833" s="2">
        <f>'Calibration - Data None'!B4832</f>
        <v>203.59200000000001</v>
      </c>
      <c r="B4833" s="2">
        <f>'Calibration - Data None'!D4832</f>
        <v>11.736000000000001</v>
      </c>
      <c r="C4833" s="2">
        <f t="shared" si="456"/>
        <v>-0.40022108028061837</v>
      </c>
      <c r="D4833" s="2">
        <f t="shared" si="457"/>
        <v>-0.91641861989977857</v>
      </c>
      <c r="F4833" s="2">
        <f>'Calibration - Data 5 O''clock'!B4832</f>
        <v>288.02</v>
      </c>
      <c r="G4833" s="2">
        <f>'Calibration - Data 5 O''clock'!D4832</f>
        <v>7.81</v>
      </c>
      <c r="H4833" s="2">
        <f t="shared" si="458"/>
        <v>-0.95094859107573915</v>
      </c>
      <c r="I4833" s="2">
        <f t="shared" si="459"/>
        <v>0.30934895689345165</v>
      </c>
      <c r="K4833" s="2">
        <f>'Calibration - Data 7 O''clock'!B4832</f>
        <v>146.75800000000001</v>
      </c>
      <c r="L4833" s="2">
        <f>'Calibration - Data 7 O''clock'!D4832</f>
        <v>8.8520000000000003</v>
      </c>
      <c r="M4833" s="2">
        <f t="shared" si="460"/>
        <v>0.5481764566003966</v>
      </c>
      <c r="N4833" s="2">
        <f t="shared" si="461"/>
        <v>-0.83636270387256839</v>
      </c>
    </row>
    <row r="4834" spans="1:14" x14ac:dyDescent="0.3">
      <c r="A4834" s="2">
        <f>'Calibration - Data None'!B4833</f>
        <v>204.43700000000001</v>
      </c>
      <c r="B4834" s="2">
        <f>'Calibration - Data None'!D4833</f>
        <v>11.733000000000001</v>
      </c>
      <c r="C4834" s="2">
        <f t="shared" si="456"/>
        <v>-0.41369243749503987</v>
      </c>
      <c r="D4834" s="2">
        <f t="shared" si="457"/>
        <v>-0.91041669973667139</v>
      </c>
      <c r="F4834" s="2">
        <f>'Calibration - Data 5 O''clock'!B4833</f>
        <v>288.58199999999999</v>
      </c>
      <c r="G4834" s="2">
        <f>'Calibration - Data 5 O''clock'!D4833</f>
        <v>7.8090000000000002</v>
      </c>
      <c r="H4834" s="2">
        <f t="shared" si="458"/>
        <v>-0.94786856725973012</v>
      </c>
      <c r="I4834" s="2">
        <f t="shared" si="459"/>
        <v>0.31866154333553737</v>
      </c>
      <c r="K4834" s="2">
        <f>'Calibration - Data 7 O''clock'!B4833</f>
        <v>147.39599999999999</v>
      </c>
      <c r="L4834" s="2">
        <f>'Calibration - Data 7 O''clock'!D4833</f>
        <v>8.8559999999999999</v>
      </c>
      <c r="M4834" s="2">
        <f t="shared" si="460"/>
        <v>0.53882959796634</v>
      </c>
      <c r="N4834" s="2">
        <f t="shared" si="461"/>
        <v>-0.84241478165772499</v>
      </c>
    </row>
    <row r="4835" spans="1:14" x14ac:dyDescent="0.3">
      <c r="A4835" s="2">
        <f>'Calibration - Data None'!B4834</f>
        <v>205.28200000000001</v>
      </c>
      <c r="B4835" s="2">
        <f>'Calibration - Data None'!D4834</f>
        <v>11.733000000000001</v>
      </c>
      <c r="C4835" s="2">
        <f t="shared" si="456"/>
        <v>-0.42707381639297431</v>
      </c>
      <c r="D4835" s="2">
        <f t="shared" si="457"/>
        <v>-0.90421676347629165</v>
      </c>
      <c r="F4835" s="2">
        <f>'Calibration - Data 5 O''clock'!B4834</f>
        <v>289.14499999999998</v>
      </c>
      <c r="G4835" s="2">
        <f>'Calibration - Data 5 O''clock'!D4834</f>
        <v>7.8090000000000002</v>
      </c>
      <c r="H4835" s="2">
        <f t="shared" si="458"/>
        <v>-0.94469162440108012</v>
      </c>
      <c r="I4835" s="2">
        <f t="shared" si="459"/>
        <v>0.32795995912069609</v>
      </c>
      <c r="K4835" s="2">
        <f>'Calibration - Data 7 O''clock'!B4834</f>
        <v>148.03399999999999</v>
      </c>
      <c r="L4835" s="2">
        <f>'Calibration - Data 7 O''clock'!D4834</f>
        <v>8.8559999999999999</v>
      </c>
      <c r="M4835" s="2">
        <f t="shared" si="460"/>
        <v>0.52941592908968882</v>
      </c>
      <c r="N4835" s="2">
        <f t="shared" si="461"/>
        <v>-0.84836240724474676</v>
      </c>
    </row>
    <row r="4836" spans="1:14" x14ac:dyDescent="0.3">
      <c r="A4836" s="2">
        <f>'Calibration - Data None'!B4835</f>
        <v>206.12799999999999</v>
      </c>
      <c r="B4836" s="2">
        <f>'Calibration - Data None'!D4835</f>
        <v>11.739000000000001</v>
      </c>
      <c r="C4836" s="2">
        <f t="shared" si="456"/>
        <v>-0.4403779763684792</v>
      </c>
      <c r="D4836" s="2">
        <f t="shared" si="457"/>
        <v>-0.89781247369904771</v>
      </c>
      <c r="F4836" s="2">
        <f>'Calibration - Data 5 O''clock'!B4835</f>
        <v>289.70699999999999</v>
      </c>
      <c r="G4836" s="2">
        <f>'Calibration - Data 5 O''clock'!D4835</f>
        <v>7.8129999999999997</v>
      </c>
      <c r="H4836" s="2">
        <f t="shared" si="458"/>
        <v>-0.9414293538307601</v>
      </c>
      <c r="I4836" s="2">
        <f t="shared" si="459"/>
        <v>0.33721027823273353</v>
      </c>
      <c r="K4836" s="2">
        <f>'Calibration - Data 7 O''clock'!B4835</f>
        <v>148.67099999999999</v>
      </c>
      <c r="L4836" s="2">
        <f>'Calibration - Data 7 O''clock'!D4835</f>
        <v>8.8580000000000005</v>
      </c>
      <c r="M4836" s="2">
        <f t="shared" si="460"/>
        <v>0.51995152579234605</v>
      </c>
      <c r="N4836" s="2">
        <f t="shared" si="461"/>
        <v>-0.85419576844316625</v>
      </c>
    </row>
    <row r="4837" spans="1:14" x14ac:dyDescent="0.3">
      <c r="A4837" s="2">
        <f>'Calibration - Data None'!B4836</f>
        <v>206.97200000000001</v>
      </c>
      <c r="B4837" s="2">
        <f>'Calibration - Data None'!D4836</f>
        <v>11.734999999999999</v>
      </c>
      <c r="C4837" s="2">
        <f t="shared" si="456"/>
        <v>-0.45355501761575356</v>
      </c>
      <c r="D4837" s="2">
        <f t="shared" si="457"/>
        <v>-0.89122827939623495</v>
      </c>
      <c r="F4837" s="2">
        <f>'Calibration - Data 5 O''clock'!B4836</f>
        <v>290.27</v>
      </c>
      <c r="G4837" s="2">
        <f>'Calibration - Data 5 O''clock'!D4836</f>
        <v>7.8150000000000004</v>
      </c>
      <c r="H4837" s="2">
        <f t="shared" si="458"/>
        <v>-0.93807046112218717</v>
      </c>
      <c r="I4837" s="2">
        <f t="shared" si="459"/>
        <v>0.34644452654069624</v>
      </c>
      <c r="K4837" s="2">
        <f>'Calibration - Data 7 O''clock'!B4836</f>
        <v>149.309</v>
      </c>
      <c r="L4837" s="2">
        <f>'Calibration - Data 7 O''clock'!D4836</f>
        <v>8.859</v>
      </c>
      <c r="M4837" s="2">
        <f t="shared" si="460"/>
        <v>0.51040784633460956</v>
      </c>
      <c r="N4837" s="2">
        <f t="shared" si="461"/>
        <v>-0.85993245688255404</v>
      </c>
    </row>
    <row r="4838" spans="1:14" x14ac:dyDescent="0.3">
      <c r="A4838" s="2">
        <f>'Calibration - Data None'!B4837</f>
        <v>207.816</v>
      </c>
      <c r="B4838" s="2">
        <f>'Calibration - Data None'!D4837</f>
        <v>11.731999999999999</v>
      </c>
      <c r="C4838" s="2">
        <f t="shared" si="456"/>
        <v>-0.46663364376007355</v>
      </c>
      <c r="D4838" s="2">
        <f t="shared" si="457"/>
        <v>-0.88445070100667389</v>
      </c>
      <c r="F4838" s="2">
        <f>'Calibration - Data 5 O''clock'!B4837</f>
        <v>290.83300000000003</v>
      </c>
      <c r="G4838" s="2">
        <f>'Calibration - Data 5 O''clock'!D4837</f>
        <v>7.8159999999999998</v>
      </c>
      <c r="H4838" s="2">
        <f t="shared" si="458"/>
        <v>-0.93462099442543189</v>
      </c>
      <c r="I4838" s="2">
        <f t="shared" si="459"/>
        <v>0.35564532441635854</v>
      </c>
      <c r="K4838" s="2">
        <f>'Calibration - Data 7 O''clock'!B4837</f>
        <v>149.947</v>
      </c>
      <c r="L4838" s="2">
        <f>'Calibration - Data 7 O''clock'!D4837</f>
        <v>8.86</v>
      </c>
      <c r="M4838" s="2">
        <f t="shared" si="460"/>
        <v>0.50080088068739015</v>
      </c>
      <c r="N4838" s="2">
        <f t="shared" si="461"/>
        <v>-0.86556252108252374</v>
      </c>
    </row>
    <row r="4839" spans="1:14" x14ac:dyDescent="0.3">
      <c r="A4839" s="2">
        <f>'Calibration - Data None'!B4838</f>
        <v>208.661</v>
      </c>
      <c r="B4839" s="2">
        <f>'Calibration - Data None'!D4838</f>
        <v>11.734</v>
      </c>
      <c r="C4839" s="2">
        <f t="shared" si="456"/>
        <v>-0.47962633178544128</v>
      </c>
      <c r="D4839" s="2">
        <f t="shared" si="457"/>
        <v>-0.8774728382451743</v>
      </c>
      <c r="F4839" s="2">
        <f>'Calibration - Data 5 O''clock'!B4838</f>
        <v>291.39600000000002</v>
      </c>
      <c r="G4839" s="2">
        <f>'Calibration - Data 5 O''clock'!D4838</f>
        <v>7.8179999999999996</v>
      </c>
      <c r="H4839" s="2">
        <f t="shared" si="458"/>
        <v>-0.93108128679858426</v>
      </c>
      <c r="I4839" s="2">
        <f t="shared" si="459"/>
        <v>0.36481178349046317</v>
      </c>
      <c r="K4839" s="2">
        <f>'Calibration - Data 7 O''clock'!B4838</f>
        <v>150.58600000000001</v>
      </c>
      <c r="L4839" s="2">
        <f>'Calibration - Data 7 O''clock'!D4838</f>
        <v>8.8620000000000001</v>
      </c>
      <c r="M4839" s="2">
        <f t="shared" si="460"/>
        <v>0.49111661665121531</v>
      </c>
      <c r="N4839" s="2">
        <f t="shared" si="461"/>
        <v>-0.87109383469811286</v>
      </c>
    </row>
    <row r="4840" spans="1:14" x14ac:dyDescent="0.3">
      <c r="A4840" s="2">
        <f>'Calibration - Data None'!B4839</f>
        <v>209.505</v>
      </c>
      <c r="B4840" s="2">
        <f>'Calibration - Data None'!D4839</f>
        <v>11.723000000000001</v>
      </c>
      <c r="C4840" s="2">
        <f t="shared" si="456"/>
        <v>-0.49249951109114881</v>
      </c>
      <c r="D4840" s="2">
        <f t="shared" si="457"/>
        <v>-0.87031272056369446</v>
      </c>
      <c r="F4840" s="2">
        <f>'Calibration - Data 5 O''clock'!B4839</f>
        <v>291.959</v>
      </c>
      <c r="G4840" s="2">
        <f>'Calibration - Data 5 O''clock'!D4839</f>
        <v>7.8159999999999998</v>
      </c>
      <c r="H4840" s="2">
        <f t="shared" si="458"/>
        <v>-0.9274516800128112</v>
      </c>
      <c r="I4840" s="2">
        <f t="shared" si="459"/>
        <v>0.37394301870928687</v>
      </c>
      <c r="K4840" s="2">
        <f>'Calibration - Data 7 O''clock'!B4839</f>
        <v>151.22499999999999</v>
      </c>
      <c r="L4840" s="2">
        <f>'Calibration - Data 7 O''clock'!D4839</f>
        <v>8.8670000000000009</v>
      </c>
      <c r="M4840" s="2">
        <f t="shared" si="460"/>
        <v>0.48137126733369862</v>
      </c>
      <c r="N4840" s="2">
        <f t="shared" si="461"/>
        <v>-0.87651680131389886</v>
      </c>
    </row>
    <row r="4841" spans="1:14" x14ac:dyDescent="0.3">
      <c r="A4841" s="2">
        <f>'Calibration - Data None'!B4840</f>
        <v>210.34899999999999</v>
      </c>
      <c r="B4841" s="2">
        <f>'Calibration - Data None'!D4840</f>
        <v>11.722</v>
      </c>
      <c r="C4841" s="2">
        <f t="shared" si="456"/>
        <v>-0.50526582488284777</v>
      </c>
      <c r="D4841" s="2">
        <f t="shared" si="457"/>
        <v>-0.86296375717955587</v>
      </c>
      <c r="F4841" s="2">
        <f>'Calibration - Data 5 O''clock'!B4840</f>
        <v>292.52199999999999</v>
      </c>
      <c r="G4841" s="2">
        <f>'Calibration - Data 5 O''clock'!D4840</f>
        <v>7.819</v>
      </c>
      <c r="H4841" s="2">
        <f t="shared" si="458"/>
        <v>-0.92373252451935961</v>
      </c>
      <c r="I4841" s="2">
        <f t="shared" si="459"/>
        <v>0.38303814842008965</v>
      </c>
      <c r="K4841" s="2">
        <f>'Calibration - Data 7 O''clock'!B4840</f>
        <v>151.864</v>
      </c>
      <c r="L4841" s="2">
        <f>'Calibration - Data 7 O''clock'!D4840</f>
        <v>8.8689999999999998</v>
      </c>
      <c r="M4841" s="2">
        <f t="shared" si="460"/>
        <v>0.47156604486528875</v>
      </c>
      <c r="N4841" s="2">
        <f t="shared" si="461"/>
        <v>-0.88183074641912351</v>
      </c>
    </row>
    <row r="4842" spans="1:14" x14ac:dyDescent="0.3">
      <c r="A4842" s="2">
        <f>'Calibration - Data None'!B4841</f>
        <v>211.19300000000001</v>
      </c>
      <c r="B4842" s="2">
        <f>'Calibration - Data None'!D4841</f>
        <v>11.721</v>
      </c>
      <c r="C4842" s="2">
        <f t="shared" si="456"/>
        <v>-0.5179225030487834</v>
      </c>
      <c r="D4842" s="2">
        <f t="shared" si="457"/>
        <v>-0.85542754271515187</v>
      </c>
      <c r="F4842" s="2">
        <f>'Calibration - Data 5 O''clock'!B4841</f>
        <v>293.08499999999998</v>
      </c>
      <c r="G4842" s="2">
        <f>'Calibration - Data 5 O''clock'!D4841</f>
        <v>7.8209999999999997</v>
      </c>
      <c r="H4842" s="2">
        <f t="shared" si="458"/>
        <v>-0.9199241794157168</v>
      </c>
      <c r="I4842" s="2">
        <f t="shared" si="459"/>
        <v>0.39209629445624722</v>
      </c>
      <c r="K4842" s="2">
        <f>'Calibration - Data 7 O''clock'!B4841</f>
        <v>152.50299999999999</v>
      </c>
      <c r="L4842" s="2">
        <f>'Calibration - Data 7 O''clock'!D4841</f>
        <v>8.8719999999999999</v>
      </c>
      <c r="M4842" s="2">
        <f t="shared" si="460"/>
        <v>0.46170216882348097</v>
      </c>
      <c r="N4842" s="2">
        <f t="shared" si="461"/>
        <v>-0.88703500906316757</v>
      </c>
    </row>
    <row r="4843" spans="1:14" x14ac:dyDescent="0.3">
      <c r="A4843" s="2">
        <f>'Calibration - Data None'!B4842</f>
        <v>212.036</v>
      </c>
      <c r="B4843" s="2">
        <f>'Calibration - Data None'!D4842</f>
        <v>11.718999999999999</v>
      </c>
      <c r="C4843" s="2">
        <f t="shared" si="456"/>
        <v>-0.53045200393003367</v>
      </c>
      <c r="D4843" s="2">
        <f t="shared" si="457"/>
        <v>-0.84771497068685275</v>
      </c>
      <c r="F4843" s="2">
        <f>'Calibration - Data 5 O''clock'!B4842</f>
        <v>293.64800000000002</v>
      </c>
      <c r="G4843" s="2">
        <f>'Calibration - Data 5 O''clock'!D4842</f>
        <v>7.8209999999999997</v>
      </c>
      <c r="H4843" s="2">
        <f t="shared" si="458"/>
        <v>-0.91602701241093853</v>
      </c>
      <c r="I4843" s="2">
        <f t="shared" si="459"/>
        <v>0.4011165822220395</v>
      </c>
      <c r="K4843" s="2">
        <f>'Calibration - Data 7 O''clock'!B4842</f>
        <v>153.14099999999999</v>
      </c>
      <c r="L4843" s="2">
        <f>'Calibration - Data 7 O''clock'!D4842</f>
        <v>8.8659999999999997</v>
      </c>
      <c r="M4843" s="2">
        <f t="shared" si="460"/>
        <v>0.45179643659970259</v>
      </c>
      <c r="N4843" s="2">
        <f t="shared" si="461"/>
        <v>-0.89212105673827191</v>
      </c>
    </row>
    <row r="4844" spans="1:14" x14ac:dyDescent="0.3">
      <c r="A4844" s="2">
        <f>'Calibration - Data None'!B4843</f>
        <v>212.88</v>
      </c>
      <c r="B4844" s="2">
        <f>'Calibration - Data None'!D4843</f>
        <v>11.715</v>
      </c>
      <c r="C4844" s="2">
        <f t="shared" si="456"/>
        <v>-0.54288133424251728</v>
      </c>
      <c r="D4844" s="2">
        <f t="shared" si="457"/>
        <v>-0.83980941702928302</v>
      </c>
      <c r="F4844" s="2">
        <f>'Calibration - Data 5 O''clock'!B4843</f>
        <v>294.21100000000001</v>
      </c>
      <c r="G4844" s="2">
        <f>'Calibration - Data 5 O''clock'!D4843</f>
        <v>7.82</v>
      </c>
      <c r="H4844" s="2">
        <f t="shared" si="458"/>
        <v>-0.91204139979014887</v>
      </c>
      <c r="I4844" s="2">
        <f t="shared" si="459"/>
        <v>0.41009814077708995</v>
      </c>
      <c r="K4844" s="2">
        <f>'Calibration - Data 7 O''clock'!B4843</f>
        <v>153.78100000000001</v>
      </c>
      <c r="L4844" s="2">
        <f>'Calibration - Data 7 O''clock'!D4843</f>
        <v>8.8780000000000001</v>
      </c>
      <c r="M4844" s="2">
        <f t="shared" si="460"/>
        <v>0.44180337065382558</v>
      </c>
      <c r="N4844" s="2">
        <f t="shared" si="461"/>
        <v>-0.89711191145749392</v>
      </c>
    </row>
    <row r="4845" spans="1:14" x14ac:dyDescent="0.3">
      <c r="A4845" s="2">
        <f>'Calibration - Data None'!B4844</f>
        <v>213.72300000000001</v>
      </c>
      <c r="B4845" s="2">
        <f>'Calibration - Data None'!D4844</f>
        <v>11.715999999999999</v>
      </c>
      <c r="C4845" s="2">
        <f t="shared" si="456"/>
        <v>-0.5551783505235941</v>
      </c>
      <c r="D4845" s="2">
        <f t="shared" si="457"/>
        <v>-0.83173132627664159</v>
      </c>
      <c r="F4845" s="2">
        <f>'Calibration - Data 5 O''clock'!B4844</f>
        <v>294.77499999999998</v>
      </c>
      <c r="G4845" s="2">
        <f>'Calibration - Data 5 O''clock'!D4844</f>
        <v>7.8220000000000001</v>
      </c>
      <c r="H4845" s="2">
        <f t="shared" si="458"/>
        <v>-0.90796041261041838</v>
      </c>
      <c r="I4845" s="2">
        <f t="shared" si="459"/>
        <v>0.41905594988297057</v>
      </c>
      <c r="K4845" s="2">
        <f>'Calibration - Data 7 O''clock'!B4844</f>
        <v>154.42099999999999</v>
      </c>
      <c r="L4845" s="2">
        <f>'Calibration - Data 7 O''clock'!D4844</f>
        <v>8.8800000000000008</v>
      </c>
      <c r="M4845" s="2">
        <f t="shared" si="460"/>
        <v>0.43175518090235249</v>
      </c>
      <c r="N4845" s="2">
        <f t="shared" si="461"/>
        <v>-0.9019908335254726</v>
      </c>
    </row>
    <row r="4846" spans="1:14" x14ac:dyDescent="0.3">
      <c r="A4846" s="2">
        <f>'Calibration - Data None'!B4845</f>
        <v>214.566</v>
      </c>
      <c r="B4846" s="2">
        <f>'Calibration - Data None'!D4845</f>
        <v>11.715</v>
      </c>
      <c r="C4846" s="2">
        <f t="shared" si="456"/>
        <v>-0.56735518614815539</v>
      </c>
      <c r="D4846" s="2">
        <f t="shared" si="457"/>
        <v>-0.82347318884757381</v>
      </c>
      <c r="F4846" s="2">
        <f>'Calibration - Data 5 O''clock'!B4845</f>
        <v>295.33800000000002</v>
      </c>
      <c r="G4846" s="2">
        <f>'Calibration - Data 5 O''clock'!D4845</f>
        <v>7.8220000000000001</v>
      </c>
      <c r="H4846" s="2">
        <f t="shared" si="458"/>
        <v>-0.90379891637485954</v>
      </c>
      <c r="I4846" s="2">
        <f t="shared" si="459"/>
        <v>0.42795737960646235</v>
      </c>
      <c r="K4846" s="2">
        <f>'Calibration - Data 7 O''clock'!B4845</f>
        <v>155.06</v>
      </c>
      <c r="L4846" s="2">
        <f>'Calibration - Data 7 O''clock'!D4845</f>
        <v>8.8770000000000007</v>
      </c>
      <c r="M4846" s="2">
        <f t="shared" si="460"/>
        <v>0.42166894689257789</v>
      </c>
      <c r="N4846" s="2">
        <f t="shared" si="461"/>
        <v>-0.90674985482574211</v>
      </c>
    </row>
    <row r="4847" spans="1:14" x14ac:dyDescent="0.3">
      <c r="A4847" s="2">
        <f>'Calibration - Data None'!B4846</f>
        <v>215.40899999999999</v>
      </c>
      <c r="B4847" s="2">
        <f>'Calibration - Data None'!D4846</f>
        <v>11.708</v>
      </c>
      <c r="C4847" s="2">
        <f t="shared" si="456"/>
        <v>-0.57940920517029704</v>
      </c>
      <c r="D4847" s="2">
        <f t="shared" si="457"/>
        <v>-0.81503679239892268</v>
      </c>
      <c r="F4847" s="2">
        <f>'Calibration - Data 5 O''clock'!B4846</f>
        <v>295.90199999999999</v>
      </c>
      <c r="G4847" s="2">
        <f>'Calibration - Data 5 O''clock'!D4846</f>
        <v>7.8179999999999996</v>
      </c>
      <c r="H4847" s="2">
        <f t="shared" si="458"/>
        <v>-0.89954253114837046</v>
      </c>
      <c r="I4847" s="2">
        <f t="shared" si="459"/>
        <v>0.43683318859169001</v>
      </c>
      <c r="K4847" s="2">
        <f>'Calibration - Data 7 O''clock'!B4846</f>
        <v>155.69999999999999</v>
      </c>
      <c r="L4847" s="2">
        <f>'Calibration - Data 7 O''clock'!D4846</f>
        <v>8.8849999999999998</v>
      </c>
      <c r="M4847" s="2">
        <f t="shared" si="460"/>
        <v>0.4115143586051091</v>
      </c>
      <c r="N4847" s="2">
        <f t="shared" si="461"/>
        <v>-0.91140327663544507</v>
      </c>
    </row>
    <row r="4848" spans="1:14" x14ac:dyDescent="0.3">
      <c r="A4848" s="2">
        <f>'Calibration - Data None'!B4847</f>
        <v>216.25200000000001</v>
      </c>
      <c r="B4848" s="2">
        <f>'Calibration - Data None'!D4847</f>
        <v>11.707000000000001</v>
      </c>
      <c r="C4848" s="2">
        <f t="shared" si="456"/>
        <v>-0.59133779823048904</v>
      </c>
      <c r="D4848" s="2">
        <f t="shared" si="457"/>
        <v>-0.80642396317564713</v>
      </c>
      <c r="F4848" s="2">
        <f>'Calibration - Data 5 O''clock'!B4847</f>
        <v>296.46600000000001</v>
      </c>
      <c r="G4848" s="2">
        <f>'Calibration - Data 5 O''clock'!D4847</f>
        <v>7.8239999999999998</v>
      </c>
      <c r="H4848" s="2">
        <f t="shared" si="458"/>
        <v>-0.89519898312884427</v>
      </c>
      <c r="I4848" s="2">
        <f t="shared" si="459"/>
        <v>0.44566666983866221</v>
      </c>
      <c r="K4848" s="2">
        <f>'Calibration - Data 7 O''clock'!B4847</f>
        <v>156.34</v>
      </c>
      <c r="L4848" s="2">
        <f>'Calibration - Data 7 O''clock'!D4847</f>
        <v>8.8840000000000003</v>
      </c>
      <c r="M4848" s="2">
        <f t="shared" si="460"/>
        <v>0.40130842567201097</v>
      </c>
      <c r="N4848" s="2">
        <f t="shared" si="461"/>
        <v>-0.91594298266030294</v>
      </c>
    </row>
    <row r="4849" spans="1:14" x14ac:dyDescent="0.3">
      <c r="A4849" s="2">
        <f>'Calibration - Data None'!B4848</f>
        <v>217.095</v>
      </c>
      <c r="B4849" s="2">
        <f>'Calibration - Data None'!D4848</f>
        <v>11.71</v>
      </c>
      <c r="C4849" s="2">
        <f t="shared" si="456"/>
        <v>-0.60313838312043011</v>
      </c>
      <c r="D4849" s="2">
        <f t="shared" si="457"/>
        <v>-0.79763656561548968</v>
      </c>
      <c r="F4849" s="2">
        <f>'Calibration - Data 5 O''clock'!B4848</f>
        <v>297.02999999999997</v>
      </c>
      <c r="G4849" s="2">
        <f>'Calibration - Data 5 O''clock'!D4848</f>
        <v>7.8259999999999996</v>
      </c>
      <c r="H4849" s="2">
        <f t="shared" si="458"/>
        <v>-0.89076869319218666</v>
      </c>
      <c r="I4849" s="2">
        <f t="shared" si="459"/>
        <v>0.45445696741130959</v>
      </c>
      <c r="K4849" s="2">
        <f>'Calibration - Data 7 O''clock'!B4848</f>
        <v>156.97999999999999</v>
      </c>
      <c r="L4849" s="2">
        <f>'Calibration - Data 7 O''clock'!D4848</f>
        <v>8.8889999999999993</v>
      </c>
      <c r="M4849" s="2">
        <f t="shared" si="460"/>
        <v>0.39105242148751418</v>
      </c>
      <c r="N4849" s="2">
        <f t="shared" si="461"/>
        <v>-0.92036840648120444</v>
      </c>
    </row>
    <row r="4850" spans="1:14" x14ac:dyDescent="0.3">
      <c r="A4850" s="2">
        <f>'Calibration - Data None'!B4849</f>
        <v>217.93700000000001</v>
      </c>
      <c r="B4850" s="2">
        <f>'Calibration - Data None'!D4849</f>
        <v>11.7</v>
      </c>
      <c r="C4850" s="2">
        <f t="shared" si="456"/>
        <v>-0.6147946402466925</v>
      </c>
      <c r="D4850" s="2">
        <f t="shared" si="457"/>
        <v>-0.78868723225619664</v>
      </c>
      <c r="F4850" s="2">
        <f>'Calibration - Data 5 O''clock'!B4849</f>
        <v>297.59300000000002</v>
      </c>
      <c r="G4850" s="2">
        <f>'Calibration - Data 5 O''clock'!D4849</f>
        <v>7.82</v>
      </c>
      <c r="H4850" s="2">
        <f t="shared" si="458"/>
        <v>-0.88626017490579412</v>
      </c>
      <c r="I4850" s="2">
        <f t="shared" si="459"/>
        <v>0.46318776147039037</v>
      </c>
      <c r="K4850" s="2">
        <f>'Calibration - Data 7 O''clock'!B4849</f>
        <v>157.62100000000001</v>
      </c>
      <c r="L4850" s="2">
        <f>'Calibration - Data 7 O''clock'!D4849</f>
        <v>8.8930000000000007</v>
      </c>
      <c r="M4850" s="2">
        <f t="shared" si="460"/>
        <v>0.38073148694224401</v>
      </c>
      <c r="N4850" s="2">
        <f t="shared" si="461"/>
        <v>-0.9246856410968799</v>
      </c>
    </row>
    <row r="4851" spans="1:14" x14ac:dyDescent="0.3">
      <c r="A4851" s="2">
        <f>'Calibration - Data None'!B4850</f>
        <v>218.779</v>
      </c>
      <c r="B4851" s="2">
        <f>'Calibration - Data None'!D4850</f>
        <v>11.696999999999999</v>
      </c>
      <c r="C4851" s="2">
        <f t="shared" si="456"/>
        <v>-0.62631812700009215</v>
      </c>
      <c r="D4851" s="2">
        <f t="shared" si="457"/>
        <v>-0.77956757487154149</v>
      </c>
      <c r="F4851" s="2">
        <f>'Calibration - Data 5 O''clock'!B4850</f>
        <v>298.15800000000002</v>
      </c>
      <c r="G4851" s="2">
        <f>'Calibration - Data 5 O''clock'!D4850</f>
        <v>7.8310000000000004</v>
      </c>
      <c r="H4851" s="2">
        <f t="shared" si="458"/>
        <v>-0.88164961305457279</v>
      </c>
      <c r="I4851" s="2">
        <f t="shared" si="459"/>
        <v>0.47190460879368618</v>
      </c>
      <c r="K4851" s="2">
        <f>'Calibration - Data 7 O''clock'!B4850</f>
        <v>158.262</v>
      </c>
      <c r="L4851" s="2">
        <f>'Calibration - Data 7 O''clock'!D4850</f>
        <v>8.8979999999999997</v>
      </c>
      <c r="M4851" s="2">
        <f t="shared" si="460"/>
        <v>0.37036289996616539</v>
      </c>
      <c r="N4851" s="2">
        <f t="shared" si="461"/>
        <v>-0.92888714186851151</v>
      </c>
    </row>
    <row r="4852" spans="1:14" x14ac:dyDescent="0.3">
      <c r="A4852" s="2">
        <f>'Calibration - Data None'!B4851</f>
        <v>219.62100000000001</v>
      </c>
      <c r="B4852" s="2">
        <f>'Calibration - Data None'!D4851</f>
        <v>11.696</v>
      </c>
      <c r="C4852" s="2">
        <f t="shared" si="456"/>
        <v>-0.63770635478113269</v>
      </c>
      <c r="D4852" s="2">
        <f t="shared" si="457"/>
        <v>-0.77027956293267974</v>
      </c>
      <c r="F4852" s="2">
        <f>'Calibration - Data 5 O''clock'!B4851</f>
        <v>298.72300000000001</v>
      </c>
      <c r="G4852" s="2">
        <f>'Calibration - Data 5 O''clock'!D4851</f>
        <v>7.8339999999999996</v>
      </c>
      <c r="H4852" s="2">
        <f t="shared" si="458"/>
        <v>-0.87695331897090989</v>
      </c>
      <c r="I4852" s="2">
        <f t="shared" si="459"/>
        <v>0.48057556777878924</v>
      </c>
      <c r="K4852" s="2">
        <f>'Calibration - Data 7 O''clock'!B4851</f>
        <v>158.90199999999999</v>
      </c>
      <c r="L4852" s="2">
        <f>'Calibration - Data 7 O''clock'!D4851</f>
        <v>8.8970000000000002</v>
      </c>
      <c r="M4852" s="2">
        <f t="shared" si="460"/>
        <v>0.35996424167883395</v>
      </c>
      <c r="N4852" s="2">
        <f t="shared" si="461"/>
        <v>-0.93296610051629525</v>
      </c>
    </row>
    <row r="4853" spans="1:14" x14ac:dyDescent="0.3">
      <c r="A4853" s="2">
        <f>'Calibration - Data None'!B4852</f>
        <v>220.46299999999999</v>
      </c>
      <c r="B4853" s="2">
        <f>'Calibration - Data None'!D4852</f>
        <v>11.692</v>
      </c>
      <c r="C4853" s="2">
        <f t="shared" si="456"/>
        <v>-0.64895686420069376</v>
      </c>
      <c r="D4853" s="2">
        <f t="shared" si="457"/>
        <v>-0.7608252022684332</v>
      </c>
      <c r="F4853" s="2">
        <f>'Calibration - Data 5 O''clock'!B4852</f>
        <v>299.28699999999998</v>
      </c>
      <c r="G4853" s="2">
        <f>'Calibration - Data 5 O''clock'!D4852</f>
        <v>7.8330000000000002</v>
      </c>
      <c r="H4853" s="2">
        <f t="shared" si="458"/>
        <v>-0.87218028734005348</v>
      </c>
      <c r="I4853" s="2">
        <f t="shared" si="459"/>
        <v>0.48918457291233308</v>
      </c>
      <c r="K4853" s="2">
        <f>'Calibration - Data 7 O''clock'!B4852</f>
        <v>159.54400000000001</v>
      </c>
      <c r="L4853" s="2">
        <f>'Calibration - Data 7 O''clock'!D4852</f>
        <v>8.9079999999999995</v>
      </c>
      <c r="M4853" s="2">
        <f t="shared" si="460"/>
        <v>0.34948796546121436</v>
      </c>
      <c r="N4853" s="2">
        <f t="shared" si="461"/>
        <v>-0.9369408529879466</v>
      </c>
    </row>
    <row r="4854" spans="1:14" x14ac:dyDescent="0.3">
      <c r="A4854" s="2">
        <f>'Calibration - Data None'!B4853</f>
        <v>221.30500000000001</v>
      </c>
      <c r="B4854" s="2">
        <f>'Calibration - Data None'!D4853</f>
        <v>11.692</v>
      </c>
      <c r="C4854" s="2">
        <f t="shared" si="456"/>
        <v>-0.66006722561116227</v>
      </c>
      <c r="D4854" s="2">
        <f t="shared" si="457"/>
        <v>-0.75120653463210973</v>
      </c>
      <c r="F4854" s="2">
        <f>'Calibration - Data 5 O''clock'!B4853</f>
        <v>299.85199999999998</v>
      </c>
      <c r="G4854" s="2">
        <f>'Calibration - Data 5 O''clock'!D4853</f>
        <v>7.8380000000000001</v>
      </c>
      <c r="H4854" s="2">
        <f t="shared" si="458"/>
        <v>-0.86731405678829654</v>
      </c>
      <c r="I4854" s="2">
        <f t="shared" si="459"/>
        <v>0.49776131518773892</v>
      </c>
      <c r="K4854" s="2">
        <f>'Calibration - Data 7 O''clock'!B4853</f>
        <v>160.185</v>
      </c>
      <c r="L4854" s="2">
        <f>'Calibration - Data 7 O''clock'!D4853</f>
        <v>8.9049999999999994</v>
      </c>
      <c r="M4854" s="2">
        <f t="shared" si="460"/>
        <v>0.33898423064341626</v>
      </c>
      <c r="N4854" s="2">
        <f t="shared" si="461"/>
        <v>-0.94079205533161847</v>
      </c>
    </row>
    <row r="4855" spans="1:14" x14ac:dyDescent="0.3">
      <c r="A4855" s="2">
        <f>'Calibration - Data None'!B4854</f>
        <v>222.14599999999999</v>
      </c>
      <c r="B4855" s="2">
        <f>'Calibration - Data None'!D4854</f>
        <v>11.685</v>
      </c>
      <c r="C4855" s="2">
        <f t="shared" si="456"/>
        <v>-0.67102209921040135</v>
      </c>
      <c r="D4855" s="2">
        <f t="shared" si="457"/>
        <v>-0.74143734891848168</v>
      </c>
      <c r="F4855" s="2">
        <f>'Calibration - Data 5 O''clock'!B4854</f>
        <v>300.416</v>
      </c>
      <c r="G4855" s="2">
        <f>'Calibration - Data 5 O''clock'!D4854</f>
        <v>7.8360000000000003</v>
      </c>
      <c r="H4855" s="2">
        <f t="shared" si="458"/>
        <v>-0.86237232429383548</v>
      </c>
      <c r="I4855" s="2">
        <f t="shared" si="459"/>
        <v>0.50627460364119381</v>
      </c>
      <c r="K4855" s="2">
        <f>'Calibration - Data 7 O''clock'!B4854</f>
        <v>160.82599999999999</v>
      </c>
      <c r="L4855" s="2">
        <f>'Calibration - Data 7 O''clock'!D4854</f>
        <v>8.907</v>
      </c>
      <c r="M4855" s="2">
        <f t="shared" si="460"/>
        <v>0.32843806848994977</v>
      </c>
      <c r="N4855" s="2">
        <f t="shared" si="461"/>
        <v>-0.94452550794914536</v>
      </c>
    </row>
    <row r="4856" spans="1:14" x14ac:dyDescent="0.3">
      <c r="A4856" s="2">
        <f>'Calibration - Data None'!B4855</f>
        <v>222.98699999999999</v>
      </c>
      <c r="B4856" s="2">
        <f>'Calibration - Data None'!D4855</f>
        <v>11.688000000000001</v>
      </c>
      <c r="C4856" s="2">
        <f t="shared" si="456"/>
        <v>-0.68183240361799835</v>
      </c>
      <c r="D4856" s="2">
        <f t="shared" si="457"/>
        <v>-0.73150842331206478</v>
      </c>
      <c r="F4856" s="2">
        <f>'Calibration - Data 5 O''clock'!B4855</f>
        <v>300.98099999999999</v>
      </c>
      <c r="G4856" s="2">
        <f>'Calibration - Data 5 O''clock'!D4855</f>
        <v>7.843</v>
      </c>
      <c r="H4856" s="2">
        <f t="shared" si="458"/>
        <v>-0.8573380466623981</v>
      </c>
      <c r="I4856" s="2">
        <f t="shared" si="459"/>
        <v>0.5147537991555805</v>
      </c>
      <c r="K4856" s="2">
        <f>'Calibration - Data 7 O''clock'!B4855</f>
        <v>161.46799999999999</v>
      </c>
      <c r="L4856" s="2">
        <f>'Calibration - Data 7 O''clock'!D4855</f>
        <v>8.91</v>
      </c>
      <c r="M4856" s="2">
        <f t="shared" si="460"/>
        <v>0.31783425073447008</v>
      </c>
      <c r="N4856" s="2">
        <f t="shared" si="461"/>
        <v>-0.94814629095939518</v>
      </c>
    </row>
    <row r="4857" spans="1:14" x14ac:dyDescent="0.3">
      <c r="A4857" s="2">
        <f>'Calibration - Data None'!B4856</f>
        <v>223.828</v>
      </c>
      <c r="B4857" s="2">
        <f>'Calibration - Data None'!D4856</f>
        <v>11.683</v>
      </c>
      <c r="C4857" s="2">
        <f t="shared" si="456"/>
        <v>-0.69249580979446013</v>
      </c>
      <c r="D4857" s="2">
        <f t="shared" si="457"/>
        <v>-0.72142189696259906</v>
      </c>
      <c r="F4857" s="2">
        <f>'Calibration - Data 5 O''clock'!B4856</f>
        <v>301.54599999999999</v>
      </c>
      <c r="G4857" s="2">
        <f>'Calibration - Data 5 O''clock'!D4856</f>
        <v>7.8419999999999996</v>
      </c>
      <c r="H4857" s="2">
        <f t="shared" si="458"/>
        <v>-0.85222040087244377</v>
      </c>
      <c r="I4857" s="2">
        <f t="shared" si="459"/>
        <v>0.52318293964617324</v>
      </c>
      <c r="K4857" s="2">
        <f>'Calibration - Data 7 O''clock'!B4856</f>
        <v>162.10900000000001</v>
      </c>
      <c r="L4857" s="2">
        <f>'Calibration - Data 7 O''clock'!D4856</f>
        <v>8.9090000000000007</v>
      </c>
      <c r="M4857" s="2">
        <f t="shared" si="460"/>
        <v>0.30720713790914023</v>
      </c>
      <c r="N4857" s="2">
        <f t="shared" si="461"/>
        <v>-0.95164267160403992</v>
      </c>
    </row>
    <row r="4858" spans="1:14" x14ac:dyDescent="0.3">
      <c r="A4858" s="2">
        <f>'Calibration - Data None'!B4857</f>
        <v>224.66900000000001</v>
      </c>
      <c r="B4858" s="2">
        <f>'Calibration - Data None'!D4857</f>
        <v>11.679</v>
      </c>
      <c r="C4858" s="2">
        <f t="shared" si="456"/>
        <v>-0.70301002034896631</v>
      </c>
      <c r="D4858" s="2">
        <f t="shared" si="457"/>
        <v>-0.7111799429743122</v>
      </c>
      <c r="F4858" s="2">
        <f>'Calibration - Data 5 O''clock'!B4857</f>
        <v>302.11099999999999</v>
      </c>
      <c r="G4858" s="2">
        <f>'Calibration - Data 5 O''clock'!D4857</f>
        <v>7.8440000000000003</v>
      </c>
      <c r="H4858" s="2">
        <f t="shared" si="458"/>
        <v>-0.84701988456747146</v>
      </c>
      <c r="I4858" s="2">
        <f t="shared" si="459"/>
        <v>0.53156120545738406</v>
      </c>
      <c r="K4858" s="2">
        <f>'Calibration - Data 7 O''clock'!B4857</f>
        <v>162.751</v>
      </c>
      <c r="L4858" s="2">
        <f>'Calibration - Data 7 O''clock'!D4857</f>
        <v>8.9120000000000008</v>
      </c>
      <c r="M4858" s="2">
        <f t="shared" si="460"/>
        <v>0.29652490668795278</v>
      </c>
      <c r="N4858" s="2">
        <f t="shared" si="461"/>
        <v>-0.95502511993858097</v>
      </c>
    </row>
    <row r="4859" spans="1:14" x14ac:dyDescent="0.3">
      <c r="A4859" s="2">
        <f>'Calibration - Data None'!B4858</f>
        <v>225.51</v>
      </c>
      <c r="B4859" s="2">
        <f>'Calibration - Data None'!D4858</f>
        <v>11.682</v>
      </c>
      <c r="C4859" s="2">
        <f t="shared" si="456"/>
        <v>-0.71337277003433242</v>
      </c>
      <c r="D4859" s="2">
        <f t="shared" si="457"/>
        <v>-0.70078476793773381</v>
      </c>
      <c r="F4859" s="2">
        <f>'Calibration - Data 5 O''clock'!B4858</f>
        <v>302.67599999999999</v>
      </c>
      <c r="G4859" s="2">
        <f>'Calibration - Data 5 O''clock'!D4858</f>
        <v>7.8479999999999999</v>
      </c>
      <c r="H4859" s="2">
        <f t="shared" si="458"/>
        <v>-0.84173700344936753</v>
      </c>
      <c r="I4859" s="2">
        <f t="shared" si="459"/>
        <v>0.53988778188071584</v>
      </c>
      <c r="K4859" s="2">
        <f>'Calibration - Data 7 O''clock'!B4858</f>
        <v>163.393</v>
      </c>
      <c r="L4859" s="2">
        <f>'Calibration - Data 7 O''clock'!D4858</f>
        <v>8.9160000000000004</v>
      </c>
      <c r="M4859" s="2">
        <f t="shared" si="460"/>
        <v>0.28580544646209821</v>
      </c>
      <c r="N4859" s="2">
        <f t="shared" si="461"/>
        <v>-0.95828766389461606</v>
      </c>
    </row>
    <row r="4860" spans="1:14" x14ac:dyDescent="0.3">
      <c r="A4860" s="2">
        <f>'Calibration - Data None'!B4859</f>
        <v>226.35</v>
      </c>
      <c r="B4860" s="2">
        <f>'Calibration - Data None'!D4859</f>
        <v>11.673999999999999</v>
      </c>
      <c r="C4860" s="2">
        <f t="shared" si="456"/>
        <v>-0.72356977918844911</v>
      </c>
      <c r="D4860" s="2">
        <f t="shared" si="457"/>
        <v>-0.6902512402344374</v>
      </c>
      <c r="F4860" s="2">
        <f>'Calibration - Data 5 O''clock'!B4859</f>
        <v>303.24099999999999</v>
      </c>
      <c r="G4860" s="2">
        <f>'Calibration - Data 5 O''clock'!D4859</f>
        <v>7.8479999999999999</v>
      </c>
      <c r="H4860" s="2">
        <f t="shared" si="458"/>
        <v>-0.83637227122923219</v>
      </c>
      <c r="I4860" s="2">
        <f t="shared" si="459"/>
        <v>0.54816185923398186</v>
      </c>
      <c r="K4860" s="2">
        <f>'Calibration - Data 7 O''clock'!B4859</f>
        <v>164.036</v>
      </c>
      <c r="L4860" s="2">
        <f>'Calibration - Data 7 O''clock'!D4859</f>
        <v>8.9209999999999994</v>
      </c>
      <c r="M4860" s="2">
        <f t="shared" si="460"/>
        <v>0.27503332291168048</v>
      </c>
      <c r="N4860" s="2">
        <f t="shared" si="461"/>
        <v>-0.96143469423989447</v>
      </c>
    </row>
    <row r="4861" spans="1:14" x14ac:dyDescent="0.3">
      <c r="A4861" s="2">
        <f>'Calibration - Data None'!B4860</f>
        <v>227.19</v>
      </c>
      <c r="B4861" s="2">
        <f>'Calibration - Data None'!D4860</f>
        <v>11.673999999999999</v>
      </c>
      <c r="C4861" s="2">
        <f t="shared" si="456"/>
        <v>-0.73361126844979929</v>
      </c>
      <c r="D4861" s="2">
        <f t="shared" si="457"/>
        <v>-0.67956935393194162</v>
      </c>
      <c r="F4861" s="2">
        <f>'Calibration - Data 5 O''clock'!B4860</f>
        <v>303.80599999999998</v>
      </c>
      <c r="G4861" s="2">
        <f>'Calibration - Data 5 O''clock'!D4860</f>
        <v>7.8490000000000002</v>
      </c>
      <c r="H4861" s="2">
        <f t="shared" si="458"/>
        <v>-0.83092620957742336</v>
      </c>
      <c r="I4861" s="2">
        <f t="shared" si="459"/>
        <v>0.55638263294004409</v>
      </c>
      <c r="K4861" s="2">
        <f>'Calibration - Data 7 O''clock'!B4860</f>
        <v>164.679</v>
      </c>
      <c r="L4861" s="2">
        <f>'Calibration - Data 7 O''clock'!D4860</f>
        <v>8.9190000000000005</v>
      </c>
      <c r="M4861" s="2">
        <f t="shared" si="460"/>
        <v>0.26422656099190478</v>
      </c>
      <c r="N4861" s="2">
        <f t="shared" si="461"/>
        <v>-0.9644606391483227</v>
      </c>
    </row>
    <row r="4862" spans="1:14" x14ac:dyDescent="0.3">
      <c r="A4862" s="2">
        <f>'Calibration - Data None'!B4861</f>
        <v>228.03100000000001</v>
      </c>
      <c r="B4862" s="2">
        <f>'Calibration - Data None'!D4861</f>
        <v>11.673999999999999</v>
      </c>
      <c r="C4862" s="2">
        <f t="shared" si="456"/>
        <v>-0.74350675118502507</v>
      </c>
      <c r="D4862" s="2">
        <f t="shared" si="457"/>
        <v>-0.66872842839398505</v>
      </c>
      <c r="F4862" s="2">
        <f>'Calibration - Data 5 O''clock'!B4861</f>
        <v>304.37200000000001</v>
      </c>
      <c r="G4862" s="2">
        <f>'Calibration - Data 5 O''clock'!D4861</f>
        <v>7.8520000000000003</v>
      </c>
      <c r="H4862" s="2">
        <f t="shared" si="458"/>
        <v>-0.82538949470297807</v>
      </c>
      <c r="I4862" s="2">
        <f t="shared" si="459"/>
        <v>0.56456370945533019</v>
      </c>
      <c r="K4862" s="2">
        <f>'Calibration - Data 7 O''clock'!B4861</f>
        <v>165.321</v>
      </c>
      <c r="L4862" s="2">
        <f>'Calibration - Data 7 O''clock'!D4861</f>
        <v>8.92</v>
      </c>
      <c r="M4862" s="2">
        <f t="shared" si="460"/>
        <v>0.25340340540057349</v>
      </c>
      <c r="N4862" s="2">
        <f t="shared" si="461"/>
        <v>-0.96736069494857635</v>
      </c>
    </row>
    <row r="4863" spans="1:14" x14ac:dyDescent="0.3">
      <c r="A4863" s="2">
        <f>'Calibration - Data None'!B4862</f>
        <v>228.87</v>
      </c>
      <c r="B4863" s="2">
        <f>'Calibration - Data None'!D4862</f>
        <v>11.666</v>
      </c>
      <c r="C4863" s="2">
        <f t="shared" si="456"/>
        <v>-0.75321908814672001</v>
      </c>
      <c r="D4863" s="2">
        <f t="shared" si="457"/>
        <v>-0.65776972053403582</v>
      </c>
      <c r="F4863" s="2">
        <f>'Calibration - Data 5 O''clock'!B4862</f>
        <v>304.93799999999999</v>
      </c>
      <c r="G4863" s="2">
        <f>'Calibration - Data 5 O''clock'!D4862</f>
        <v>7.851</v>
      </c>
      <c r="H4863" s="2">
        <f t="shared" si="458"/>
        <v>-0.81977223400935162</v>
      </c>
      <c r="I4863" s="2">
        <f t="shared" si="459"/>
        <v>0.57268969289425564</v>
      </c>
      <c r="K4863" s="2">
        <f>'Calibration - Data 7 O''clock'!B4862</f>
        <v>165.964</v>
      </c>
      <c r="L4863" s="2">
        <f>'Calibration - Data 7 O''clock'!D4862</f>
        <v>8.9260000000000002</v>
      </c>
      <c r="M4863" s="2">
        <f t="shared" si="460"/>
        <v>0.24253150259118331</v>
      </c>
      <c r="N4863" s="2">
        <f t="shared" si="461"/>
        <v>-0.97014353074731308</v>
      </c>
    </row>
    <row r="4864" spans="1:14" x14ac:dyDescent="0.3">
      <c r="A4864" s="2">
        <f>'Calibration - Data None'!B4863</f>
        <v>229.71</v>
      </c>
      <c r="B4864" s="2">
        <f>'Calibration - Data None'!D4863</f>
        <v>11.662000000000001</v>
      </c>
      <c r="C4864" s="2">
        <f t="shared" si="456"/>
        <v>-0.76278120419121942</v>
      </c>
      <c r="D4864" s="2">
        <f t="shared" si="457"/>
        <v>-0.6466566589254249</v>
      </c>
      <c r="F4864" s="2">
        <f>'Calibration - Data 5 O''clock'!B4863</f>
        <v>305.50299999999999</v>
      </c>
      <c r="G4864" s="2">
        <f>'Calibration - Data 5 O''clock'!D4863</f>
        <v>7.8570000000000002</v>
      </c>
      <c r="H4864" s="2">
        <f t="shared" si="458"/>
        <v>-0.81408511170470177</v>
      </c>
      <c r="I4864" s="2">
        <f t="shared" si="459"/>
        <v>0.58074558190376557</v>
      </c>
      <c r="K4864" s="2">
        <f>'Calibration - Data 7 O''clock'!B4863</f>
        <v>166.607</v>
      </c>
      <c r="L4864" s="2">
        <f>'Calibration - Data 7 O''clock'!D4863</f>
        <v>8.93</v>
      </c>
      <c r="M4864" s="2">
        <f t="shared" si="460"/>
        <v>0.23162905477117773</v>
      </c>
      <c r="N4864" s="2">
        <f t="shared" si="461"/>
        <v>-0.97280418429703042</v>
      </c>
    </row>
    <row r="4865" spans="1:14" x14ac:dyDescent="0.3">
      <c r="A4865" s="2">
        <f>'Calibration - Data None'!B4864</f>
        <v>230.55</v>
      </c>
      <c r="B4865" s="2">
        <f>'Calibration - Data None'!D4864</f>
        <v>11.663</v>
      </c>
      <c r="C4865" s="2">
        <f t="shared" si="456"/>
        <v>-0.77217937246662693</v>
      </c>
      <c r="D4865" s="2">
        <f t="shared" si="457"/>
        <v>-0.63540460868414095</v>
      </c>
      <c r="F4865" s="2">
        <f>'Calibration - Data 5 O''clock'!B4864</f>
        <v>306.06900000000002</v>
      </c>
      <c r="G4865" s="2">
        <f>'Calibration - Data 5 O''clock'!D4864</f>
        <v>7.8559999999999999</v>
      </c>
      <c r="H4865" s="2">
        <f t="shared" si="458"/>
        <v>-0.80830855152574888</v>
      </c>
      <c r="I4865" s="2">
        <f t="shared" si="459"/>
        <v>0.5887591065370843</v>
      </c>
      <c r="K4865" s="2">
        <f>'Calibration - Data 7 O''clock'!B4864</f>
        <v>167.25</v>
      </c>
      <c r="L4865" s="2">
        <f>'Calibration - Data 7 O''clock'!D4864</f>
        <v>8.9329999999999998</v>
      </c>
      <c r="M4865" s="2">
        <f t="shared" si="460"/>
        <v>0.22069743502150113</v>
      </c>
      <c r="N4865" s="2">
        <f t="shared" si="461"/>
        <v>-0.97534232050851266</v>
      </c>
    </row>
    <row r="4866" spans="1:14" x14ac:dyDescent="0.3">
      <c r="A4866" s="2">
        <f>'Calibration - Data None'!B4865</f>
        <v>231.38900000000001</v>
      </c>
      <c r="B4866" s="2">
        <f>'Calibration - Data None'!D4865</f>
        <v>11.657</v>
      </c>
      <c r="C4866" s="2">
        <f t="shared" si="456"/>
        <v>-0.78140068173255284</v>
      </c>
      <c r="D4866" s="2">
        <f t="shared" si="457"/>
        <v>-0.62402962637033632</v>
      </c>
      <c r="F4866" s="2">
        <f>'Calibration - Data 5 O''clock'!B4865</f>
        <v>306.63499999999999</v>
      </c>
      <c r="G4866" s="2">
        <f>'Calibration - Data 5 O''clock'!D4865</f>
        <v>7.859</v>
      </c>
      <c r="H4866" s="2">
        <f t="shared" si="458"/>
        <v>-0.80245311237529038</v>
      </c>
      <c r="I4866" s="2">
        <f t="shared" si="459"/>
        <v>0.59671517698078502</v>
      </c>
      <c r="K4866" s="2">
        <f>'Calibration - Data 7 O''clock'!B4865</f>
        <v>167.89400000000001</v>
      </c>
      <c r="L4866" s="2">
        <f>'Calibration - Data 7 O''clock'!D4865</f>
        <v>8.9339999999999993</v>
      </c>
      <c r="M4866" s="2">
        <f t="shared" si="460"/>
        <v>0.20972095497538579</v>
      </c>
      <c r="N4866" s="2">
        <f t="shared" si="461"/>
        <v>-0.97776128019277397</v>
      </c>
    </row>
    <row r="4867" spans="1:14" x14ac:dyDescent="0.3">
      <c r="A4867" s="2">
        <f>'Calibration - Data None'!B4866</f>
        <v>232.22800000000001</v>
      </c>
      <c r="B4867" s="2">
        <f>'Calibration - Data None'!D4866</f>
        <v>11.656000000000001</v>
      </c>
      <c r="C4867" s="2">
        <f t="shared" si="456"/>
        <v>-0.79045444090199635</v>
      </c>
      <c r="D4867" s="2">
        <f t="shared" si="457"/>
        <v>-0.61252083789721989</v>
      </c>
      <c r="F4867" s="2">
        <f>'Calibration - Data 5 O''clock'!B4866</f>
        <v>307.2</v>
      </c>
      <c r="G4867" s="2">
        <f>'Calibration - Data 5 O''clock'!D4866</f>
        <v>7.8579999999999997</v>
      </c>
      <c r="H4867" s="2">
        <f t="shared" si="458"/>
        <v>-0.7965299180241967</v>
      </c>
      <c r="I4867" s="2">
        <f t="shared" si="459"/>
        <v>0.60459911486237439</v>
      </c>
      <c r="K4867" s="2">
        <f>'Calibration - Data 7 O''clock'!B4866</f>
        <v>168.53700000000001</v>
      </c>
      <c r="L4867" s="2">
        <f>'Calibration - Data 7 O''clock'!D4866</f>
        <v>8.9369999999999994</v>
      </c>
      <c r="M4867" s="2">
        <f t="shared" si="460"/>
        <v>0.19873508512770952</v>
      </c>
      <c r="N4867" s="2">
        <f t="shared" si="461"/>
        <v>-0.98005324648168068</v>
      </c>
    </row>
    <row r="4868" spans="1:14" x14ac:dyDescent="0.3">
      <c r="A4868" s="2">
        <f>'Calibration - Data None'!B4867</f>
        <v>233.06700000000001</v>
      </c>
      <c r="B4868" s="2">
        <f>'Calibration - Data None'!D4867</f>
        <v>11.657</v>
      </c>
      <c r="C4868" s="2">
        <f t="shared" ref="C4868:C4931" si="462">SIN(RADIANS(A4868))</f>
        <v>-0.79933870864286194</v>
      </c>
      <c r="D4868" s="2">
        <f t="shared" ref="D4868:D4931" si="463">COS(RADIANS(A4868))</f>
        <v>-0.60088071101106411</v>
      </c>
      <c r="F4868" s="2">
        <f>'Calibration - Data 5 O''clock'!B4867</f>
        <v>307.767</v>
      </c>
      <c r="G4868" s="2">
        <f>'Calibration - Data 5 O''clock'!D4867</f>
        <v>7.8579999999999997</v>
      </c>
      <c r="H4868" s="2">
        <f t="shared" ref="H4868:H4931" si="464">SIN(RADIANS(F4868))</f>
        <v>-0.79050789041889291</v>
      </c>
      <c r="I4868" s="2">
        <f t="shared" ref="I4868:I4931" si="465">COS(RADIANS(F4868))</f>
        <v>0.61245185540209734</v>
      </c>
      <c r="K4868" s="2">
        <f>'Calibration - Data 7 O''clock'!B4867</f>
        <v>169.18100000000001</v>
      </c>
      <c r="L4868" s="2">
        <f>'Calibration - Data 7 O''clock'!D4867</f>
        <v>8.94</v>
      </c>
      <c r="M4868" s="2">
        <f t="shared" ref="M4868:M4931" si="466">SIN(RADIANS(K4868))</f>
        <v>0.18770704306467031</v>
      </c>
      <c r="N4868" s="2">
        <f t="shared" ref="N4868:N4931" si="467">COS(RADIANS(K4868))</f>
        <v>-0.98222505872326327</v>
      </c>
    </row>
    <row r="4869" spans="1:14" x14ac:dyDescent="0.3">
      <c r="A4869" s="2">
        <f>'Calibration - Data None'!B4868</f>
        <v>233.905</v>
      </c>
      <c r="B4869" s="2">
        <f>'Calibration - Data None'!D4868</f>
        <v>11.654</v>
      </c>
      <c r="C4869" s="2">
        <f t="shared" si="462"/>
        <v>-0.80804129790325097</v>
      </c>
      <c r="D4869" s="2">
        <f t="shared" si="463"/>
        <v>-0.58912584469095364</v>
      </c>
      <c r="F4869" s="2">
        <f>'Calibration - Data 5 O''clock'!B4868</f>
        <v>308.33300000000003</v>
      </c>
      <c r="G4869" s="2">
        <f>'Calibration - Data 5 O''clock'!D4868</f>
        <v>7.8620000000000001</v>
      </c>
      <c r="H4869" s="2">
        <f t="shared" si="464"/>
        <v>-0.78441927329012096</v>
      </c>
      <c r="I4869" s="2">
        <f t="shared" si="465"/>
        <v>0.6202309277124114</v>
      </c>
      <c r="K4869" s="2">
        <f>'Calibration - Data 7 O''clock'!B4868</f>
        <v>169.82599999999999</v>
      </c>
      <c r="L4869" s="2">
        <f>'Calibration - Data 7 O''clock'!D4868</f>
        <v>8.9450000000000003</v>
      </c>
      <c r="M4869" s="2">
        <f t="shared" si="466"/>
        <v>0.17663810830223381</v>
      </c>
      <c r="N4869" s="2">
        <f t="shared" si="467"/>
        <v>-0.984275865139143</v>
      </c>
    </row>
    <row r="4870" spans="1:14" x14ac:dyDescent="0.3">
      <c r="A4870" s="2">
        <f>'Calibration - Data None'!B4869</f>
        <v>234.744</v>
      </c>
      <c r="B4870" s="2">
        <f>'Calibration - Data None'!D4869</f>
        <v>11.648999999999999</v>
      </c>
      <c r="C4870" s="2">
        <f t="shared" si="462"/>
        <v>-0.81658111218108165</v>
      </c>
      <c r="D4870" s="2">
        <f t="shared" si="463"/>
        <v>-0.57723070537620202</v>
      </c>
      <c r="F4870" s="2">
        <f>'Calibration - Data 5 O''clock'!B4869</f>
        <v>308.899</v>
      </c>
      <c r="G4870" s="2">
        <f>'Calibration - Data 5 O''clock'!D4869</f>
        <v>7.8620000000000001</v>
      </c>
      <c r="H4870" s="2">
        <f t="shared" si="464"/>
        <v>-0.77825410843042431</v>
      </c>
      <c r="I4870" s="2">
        <f t="shared" si="465"/>
        <v>0.62794947464837114</v>
      </c>
      <c r="K4870" s="2">
        <f>'Calibration - Data 7 O''clock'!B4869</f>
        <v>170.47</v>
      </c>
      <c r="L4870" s="2">
        <f>'Calibration - Data 7 O''clock'!D4869</f>
        <v>8.9499999999999993</v>
      </c>
      <c r="M4870" s="2">
        <f t="shared" si="466"/>
        <v>0.16556400114606767</v>
      </c>
      <c r="N4870" s="2">
        <f t="shared" si="467"/>
        <v>-0.98619904761894028</v>
      </c>
    </row>
    <row r="4871" spans="1:14" x14ac:dyDescent="0.3">
      <c r="A4871" s="2">
        <f>'Calibration - Data None'!B4870</f>
        <v>235.58199999999999</v>
      </c>
      <c r="B4871" s="2">
        <f>'Calibration - Data None'!D4870</f>
        <v>11.647</v>
      </c>
      <c r="C4871" s="2">
        <f t="shared" si="462"/>
        <v>-0.82493596794474811</v>
      </c>
      <c r="D4871" s="2">
        <f t="shared" si="463"/>
        <v>-0.56522619259112683</v>
      </c>
      <c r="F4871" s="2">
        <f>'Calibration - Data 5 O''clock'!B4870</f>
        <v>309.46600000000001</v>
      </c>
      <c r="G4871" s="2">
        <f>'Calibration - Data 5 O''clock'!D4870</f>
        <v>7.8650000000000002</v>
      </c>
      <c r="H4871" s="2">
        <f t="shared" si="464"/>
        <v>-0.77200190392080237</v>
      </c>
      <c r="I4871" s="2">
        <f t="shared" si="465"/>
        <v>0.63562021706570682</v>
      </c>
      <c r="K4871" s="2">
        <f>'Calibration - Data 7 O''clock'!B4870</f>
        <v>171.11500000000001</v>
      </c>
      <c r="L4871" s="2">
        <f>'Calibration - Data 7 O''clock'!D4870</f>
        <v>8.952</v>
      </c>
      <c r="M4871" s="2">
        <f t="shared" si="466"/>
        <v>0.15445173371255258</v>
      </c>
      <c r="N4871" s="2">
        <f t="shared" si="467"/>
        <v>-0.9880003349964952</v>
      </c>
    </row>
    <row r="4872" spans="1:14" x14ac:dyDescent="0.3">
      <c r="A4872" s="2">
        <f>'Calibration - Data None'!B4871</f>
        <v>236.42</v>
      </c>
      <c r="B4872" s="2">
        <f>'Calibration - Data None'!D4871</f>
        <v>11.643000000000001</v>
      </c>
      <c r="C4872" s="2">
        <f t="shared" si="462"/>
        <v>-0.83311436005345341</v>
      </c>
      <c r="D4872" s="2">
        <f t="shared" si="463"/>
        <v>-0.55310077117350398</v>
      </c>
      <c r="F4872" s="2">
        <f>'Calibration - Data 5 O''clock'!B4871</f>
        <v>310.03199999999998</v>
      </c>
      <c r="G4872" s="2">
        <f>'Calibration - Data 5 O''clock'!D4871</f>
        <v>7.8650000000000002</v>
      </c>
      <c r="H4872" s="2">
        <f t="shared" si="464"/>
        <v>-0.76568532333643691</v>
      </c>
      <c r="I4872" s="2">
        <f t="shared" si="465"/>
        <v>0.64321534934046465</v>
      </c>
      <c r="K4872" s="2">
        <f>'Calibration - Data 7 O''clock'!B4871</f>
        <v>171.75899999999999</v>
      </c>
      <c r="L4872" s="2">
        <f>'Calibration - Data 7 O''clock'!D4871</f>
        <v>8.9550000000000001</v>
      </c>
      <c r="M4872" s="2">
        <f t="shared" si="466"/>
        <v>0.14333716614522718</v>
      </c>
      <c r="N4872" s="2">
        <f t="shared" si="467"/>
        <v>-0.98967391437859753</v>
      </c>
    </row>
    <row r="4873" spans="1:14" x14ac:dyDescent="0.3">
      <c r="A4873" s="2">
        <f>'Calibration - Data None'!B4872</f>
        <v>237.25700000000001</v>
      </c>
      <c r="B4873" s="2">
        <f>'Calibration - Data None'!D4872</f>
        <v>11.635</v>
      </c>
      <c r="C4873" s="2">
        <f t="shared" si="462"/>
        <v>-0.84110509918730936</v>
      </c>
      <c r="D4873" s="2">
        <f t="shared" si="463"/>
        <v>-0.54087171503149101</v>
      </c>
      <c r="F4873" s="2">
        <f>'Calibration - Data 5 O''clock'!B4872</f>
        <v>310.59899999999999</v>
      </c>
      <c r="G4873" s="2">
        <f>'Calibration - Data 5 O''clock'!D4872</f>
        <v>7.8689999999999998</v>
      </c>
      <c r="H4873" s="2">
        <f t="shared" si="464"/>
        <v>-0.75928266537201528</v>
      </c>
      <c r="I4873" s="2">
        <f t="shared" si="465"/>
        <v>0.65076096538250372</v>
      </c>
      <c r="K4873" s="2">
        <f>'Calibration - Data 7 O''clock'!B4872</f>
        <v>172.404</v>
      </c>
      <c r="L4873" s="2">
        <f>'Calibration - Data 7 O''clock'!D4872</f>
        <v>8.9540000000000006</v>
      </c>
      <c r="M4873" s="2">
        <f t="shared" si="466"/>
        <v>0.13218719003578061</v>
      </c>
      <c r="N4873" s="2">
        <f t="shared" si="467"/>
        <v>-0.99122477107386919</v>
      </c>
    </row>
    <row r="4874" spans="1:14" x14ac:dyDescent="0.3">
      <c r="A4874" s="2">
        <f>'Calibration - Data None'!B4873</f>
        <v>238.095</v>
      </c>
      <c r="B4874" s="2">
        <f>'Calibration - Data None'!D4873</f>
        <v>11.632999999999999</v>
      </c>
      <c r="C4874" s="2">
        <f t="shared" si="462"/>
        <v>-0.84892556945238229</v>
      </c>
      <c r="D4874" s="2">
        <f t="shared" si="463"/>
        <v>-0.52851241946613559</v>
      </c>
      <c r="F4874" s="2">
        <f>'Calibration - Data 5 O''clock'!B4873</f>
        <v>311.16500000000002</v>
      </c>
      <c r="G4874" s="2">
        <f>'Calibration - Data 5 O''clock'!D4873</f>
        <v>7.867</v>
      </c>
      <c r="H4874" s="2">
        <f t="shared" si="464"/>
        <v>-0.75281713898046165</v>
      </c>
      <c r="I4874" s="2">
        <f t="shared" si="465"/>
        <v>0.65822971313764944</v>
      </c>
      <c r="K4874" s="2">
        <f>'Calibration - Data 7 O''clock'!B4873</f>
        <v>173.04900000000001</v>
      </c>
      <c r="L4874" s="2">
        <f>'Calibration - Data 7 O''clock'!D4873</f>
        <v>8.9559999999999995</v>
      </c>
      <c r="M4874" s="2">
        <f t="shared" si="466"/>
        <v>0.12102046222394677</v>
      </c>
      <c r="N4874" s="2">
        <f t="shared" si="467"/>
        <v>-0.99265001270493236</v>
      </c>
    </row>
    <row r="4875" spans="1:14" x14ac:dyDescent="0.3">
      <c r="A4875" s="2">
        <f>'Calibration - Data None'!B4874</f>
        <v>238.93199999999999</v>
      </c>
      <c r="B4875" s="2">
        <f>'Calibration - Data None'!D4874</f>
        <v>11.634</v>
      </c>
      <c r="C4875" s="2">
        <f t="shared" si="462"/>
        <v>-0.85655543767151232</v>
      </c>
      <c r="D4875" s="2">
        <f t="shared" si="463"/>
        <v>-0.51605501857395397</v>
      </c>
      <c r="F4875" s="2">
        <f>'Calibration - Data 5 O''clock'!B4874</f>
        <v>311.73200000000003</v>
      </c>
      <c r="G4875" s="2">
        <f>'Calibration - Data 5 O''clock'!D4874</f>
        <v>7.87</v>
      </c>
      <c r="H4875" s="2">
        <f t="shared" si="464"/>
        <v>-0.74626653113680974</v>
      </c>
      <c r="I4875" s="2">
        <f t="shared" si="465"/>
        <v>0.66564725230788191</v>
      </c>
      <c r="K4875" s="2">
        <f>'Calibration - Data 7 O''clock'!B4874</f>
        <v>173.69499999999999</v>
      </c>
      <c r="L4875" s="2">
        <f>'Calibration - Data 7 O''clock'!D4874</f>
        <v>8.9619999999999997</v>
      </c>
      <c r="M4875" s="2">
        <f t="shared" si="466"/>
        <v>0.10982105012964308</v>
      </c>
      <c r="N4875" s="2">
        <f t="shared" si="467"/>
        <v>-0.99395137554531432</v>
      </c>
    </row>
    <row r="4876" spans="1:14" x14ac:dyDescent="0.3">
      <c r="A4876" s="2">
        <f>'Calibration - Data None'!B4875</f>
        <v>239.76900000000001</v>
      </c>
      <c r="B4876" s="2">
        <f>'Calibration - Data None'!D4875</f>
        <v>11.625999999999999</v>
      </c>
      <c r="C4876" s="2">
        <f t="shared" si="462"/>
        <v>-0.86400251548180396</v>
      </c>
      <c r="D4876" s="2">
        <f t="shared" si="463"/>
        <v>-0.5034874906500808</v>
      </c>
      <c r="F4876" s="2">
        <f>'Calibration - Data 5 O''clock'!B4875</f>
        <v>312.29899999999998</v>
      </c>
      <c r="G4876" s="2">
        <f>'Calibration - Data 5 O''clock'!D4875</f>
        <v>7.8689999999999998</v>
      </c>
      <c r="H4876" s="2">
        <f t="shared" si="464"/>
        <v>-0.73964284115022505</v>
      </c>
      <c r="I4876" s="2">
        <f t="shared" si="465"/>
        <v>0.67299960440941042</v>
      </c>
      <c r="K4876" s="2">
        <f>'Calibration - Data 7 O''clock'!B4875</f>
        <v>174.34</v>
      </c>
      <c r="L4876" s="2">
        <f>'Calibration - Data 7 O''clock'!D4875</f>
        <v>8.9629999999999992</v>
      </c>
      <c r="M4876" s="2">
        <f t="shared" si="466"/>
        <v>9.8625045759003938E-2</v>
      </c>
      <c r="N4876" s="2">
        <f t="shared" si="467"/>
        <v>-0.99512466573240677</v>
      </c>
    </row>
    <row r="4877" spans="1:14" x14ac:dyDescent="0.3">
      <c r="A4877" s="2">
        <f>'Calibration - Data None'!B4876</f>
        <v>240.60599999999999</v>
      </c>
      <c r="B4877" s="2">
        <f>'Calibration - Data None'!D4876</f>
        <v>11.624000000000001</v>
      </c>
      <c r="C4877" s="2">
        <f t="shared" si="462"/>
        <v>-0.87126521366399712</v>
      </c>
      <c r="D4877" s="2">
        <f t="shared" si="463"/>
        <v>-0.49081251762666922</v>
      </c>
      <c r="F4877" s="2">
        <f>'Calibration - Data 5 O''clock'!B4876</f>
        <v>312.86599999999999</v>
      </c>
      <c r="G4877" s="2">
        <f>'Calibration - Data 5 O''clock'!D4876</f>
        <v>7.8760000000000003</v>
      </c>
      <c r="H4877" s="2">
        <f t="shared" si="464"/>
        <v>-0.7329467176809884</v>
      </c>
      <c r="I4877" s="2">
        <f t="shared" si="465"/>
        <v>0.6802860494238181</v>
      </c>
      <c r="K4877" s="2">
        <f>'Calibration - Data 7 O''clock'!B4876</f>
        <v>174.98599999999999</v>
      </c>
      <c r="L4877" s="2">
        <f>'Calibration - Data 7 O''clock'!D4876</f>
        <v>8.9659999999999993</v>
      </c>
      <c r="M4877" s="2">
        <f t="shared" si="466"/>
        <v>8.7399156428035391E-2</v>
      </c>
      <c r="N4877" s="2">
        <f t="shared" si="467"/>
        <v>-0.99617337218762669</v>
      </c>
    </row>
    <row r="4878" spans="1:14" x14ac:dyDescent="0.3">
      <c r="A4878" s="2">
        <f>'Calibration - Data None'!B4877</f>
        <v>241.44300000000001</v>
      </c>
      <c r="B4878" s="2">
        <f>'Calibration - Data None'!D4877</f>
        <v>11.624000000000001</v>
      </c>
      <c r="C4878" s="2">
        <f t="shared" si="462"/>
        <v>-0.87834198234576466</v>
      </c>
      <c r="D4878" s="2">
        <f t="shared" si="463"/>
        <v>-0.47803280436483908</v>
      </c>
      <c r="F4878" s="2">
        <f>'Calibration - Data 5 O''clock'!B4877</f>
        <v>313.43299999999999</v>
      </c>
      <c r="G4878" s="2">
        <f>'Calibration - Data 5 O''clock'!D4877</f>
        <v>7.8739999999999997</v>
      </c>
      <c r="H4878" s="2">
        <f t="shared" si="464"/>
        <v>-0.72617881648281835</v>
      </c>
      <c r="I4878" s="2">
        <f t="shared" si="465"/>
        <v>0.68750587378699046</v>
      </c>
      <c r="K4878" s="2">
        <f>'Calibration - Data 7 O''clock'!B4877</f>
        <v>175.63200000000001</v>
      </c>
      <c r="L4878" s="2">
        <f>'Calibration - Data 7 O''clock'!D4877</f>
        <v>8.9710000000000001</v>
      </c>
      <c r="M4878" s="2">
        <f t="shared" si="466"/>
        <v>7.6162156883395463E-2</v>
      </c>
      <c r="N4878" s="2">
        <f t="shared" si="467"/>
        <v>-0.99709544470871447</v>
      </c>
    </row>
    <row r="4879" spans="1:14" x14ac:dyDescent="0.3">
      <c r="A4879" s="2">
        <f>'Calibration - Data None'!B4878</f>
        <v>242.279</v>
      </c>
      <c r="B4879" s="2">
        <f>'Calibration - Data None'!D4878</f>
        <v>11.619</v>
      </c>
      <c r="C4879" s="2">
        <f t="shared" si="462"/>
        <v>-0.88522319277979555</v>
      </c>
      <c r="D4879" s="2">
        <f t="shared" si="463"/>
        <v>-0.46516652820763549</v>
      </c>
      <c r="F4879" s="2">
        <f>'Calibration - Data 5 O''clock'!B4878</f>
        <v>314</v>
      </c>
      <c r="G4879" s="2">
        <f>'Calibration - Data 5 O''clock'!D4878</f>
        <v>7.8730000000000002</v>
      </c>
      <c r="H4879" s="2">
        <f t="shared" si="464"/>
        <v>-0.71933980033865119</v>
      </c>
      <c r="I4879" s="2">
        <f t="shared" si="465"/>
        <v>0.69465837045899725</v>
      </c>
      <c r="K4879" s="2">
        <f>'Calibration - Data 7 O''clock'!B4878</f>
        <v>176.27799999999999</v>
      </c>
      <c r="L4879" s="2">
        <f>'Calibration - Data 7 O''clock'!D4878</f>
        <v>8.9730000000000008</v>
      </c>
      <c r="M4879" s="2">
        <f t="shared" si="466"/>
        <v>6.4915475576697884E-2</v>
      </c>
      <c r="N4879" s="2">
        <f t="shared" si="467"/>
        <v>-0.99789076608146399</v>
      </c>
    </row>
    <row r="4880" spans="1:14" x14ac:dyDescent="0.3">
      <c r="A4880" s="2">
        <f>'Calibration - Data None'!B4879</f>
        <v>243.11500000000001</v>
      </c>
      <c r="B4880" s="2">
        <f>'Calibration - Data None'!D4879</f>
        <v>11.618</v>
      </c>
      <c r="C4880" s="2">
        <f t="shared" si="462"/>
        <v>-0.8919159461723587</v>
      </c>
      <c r="D4880" s="2">
        <f t="shared" si="463"/>
        <v>-0.45220122176246519</v>
      </c>
      <c r="F4880" s="2">
        <f>'Calibration - Data 5 O''clock'!B4879</f>
        <v>314.56799999999998</v>
      </c>
      <c r="G4880" s="2">
        <f>'Calibration - Data 5 O''clock'!D4879</f>
        <v>7.8780000000000001</v>
      </c>
      <c r="H4880" s="2">
        <f t="shared" si="464"/>
        <v>-0.71241809116418331</v>
      </c>
      <c r="I4880" s="2">
        <f t="shared" si="465"/>
        <v>0.70175527314155706</v>
      </c>
      <c r="K4880" s="2">
        <f>'Calibration - Data 7 O''clock'!B4879</f>
        <v>176.92400000000001</v>
      </c>
      <c r="L4880" s="2">
        <f>'Calibration - Data 7 O''clock'!D4879</f>
        <v>8.9740000000000002</v>
      </c>
      <c r="M4880" s="2">
        <f t="shared" si="466"/>
        <v>5.3660542190304292E-2</v>
      </c>
      <c r="N4880" s="2">
        <f t="shared" si="467"/>
        <v>-0.9985592352043231</v>
      </c>
    </row>
    <row r="4881" spans="1:14" x14ac:dyDescent="0.3">
      <c r="A4881" s="2">
        <f>'Calibration - Data None'!B4880</f>
        <v>243.952</v>
      </c>
      <c r="B4881" s="2">
        <f>'Calibration - Data None'!D4880</f>
        <v>11.616</v>
      </c>
      <c r="C4881" s="2">
        <f t="shared" si="462"/>
        <v>-0.89842648198484909</v>
      </c>
      <c r="D4881" s="2">
        <f t="shared" si="463"/>
        <v>-0.43912396480757881</v>
      </c>
      <c r="F4881" s="2">
        <f>'Calibration - Data 5 O''clock'!B4880</f>
        <v>315.13499999999999</v>
      </c>
      <c r="G4881" s="2">
        <f>'Calibration - Data 5 O''clock'!D4880</f>
        <v>7.88</v>
      </c>
      <c r="H4881" s="2">
        <f t="shared" si="464"/>
        <v>-0.70543873882167341</v>
      </c>
      <c r="I4881" s="2">
        <f t="shared" si="465"/>
        <v>0.70877089794212544</v>
      </c>
      <c r="K4881" s="2">
        <f>'Calibration - Data 7 O''clock'!B4880</f>
        <v>177.571</v>
      </c>
      <c r="L4881" s="2">
        <f>'Calibration - Data 7 O''clock'!D4880</f>
        <v>8.9779999999999998</v>
      </c>
      <c r="M4881" s="2">
        <f t="shared" si="466"/>
        <v>4.2381349851182137E-2</v>
      </c>
      <c r="N4881" s="2">
        <f t="shared" si="467"/>
        <v>-0.99910150694751321</v>
      </c>
    </row>
    <row r="4882" spans="1:14" x14ac:dyDescent="0.3">
      <c r="A4882" s="2">
        <f>'Calibration - Data None'!B4881</f>
        <v>244.786</v>
      </c>
      <c r="B4882" s="2">
        <f>'Calibration - Data None'!D4881</f>
        <v>11.609</v>
      </c>
      <c r="C4882" s="2">
        <f t="shared" si="462"/>
        <v>-0.90472298794835415</v>
      </c>
      <c r="D4882" s="2">
        <f t="shared" si="463"/>
        <v>-0.42600036980946654</v>
      </c>
      <c r="F4882" s="2">
        <f>'Calibration - Data 5 O''clock'!B4881</f>
        <v>315.702</v>
      </c>
      <c r="G4882" s="2">
        <f>'Calibration - Data 5 O''clock'!D4881</f>
        <v>7.88</v>
      </c>
      <c r="H4882" s="2">
        <f t="shared" si="464"/>
        <v>-0.69839030261624035</v>
      </c>
      <c r="I4882" s="2">
        <f t="shared" si="465"/>
        <v>0.71571711256026016</v>
      </c>
      <c r="K4882" s="2">
        <f>'Calibration - Data 7 O''clock'!B4881</f>
        <v>178.21799999999999</v>
      </c>
      <c r="L4882" s="2">
        <f>'Calibration - Data 7 O''clock'!D4881</f>
        <v>8.9779999999999998</v>
      </c>
      <c r="M4882" s="2">
        <f t="shared" si="466"/>
        <v>3.1096753286508978E-2</v>
      </c>
      <c r="N4882" s="2">
        <f t="shared" si="467"/>
        <v>-0.99951637902289425</v>
      </c>
    </row>
    <row r="4883" spans="1:14" x14ac:dyDescent="0.3">
      <c r="A4883" s="2">
        <f>'Calibration - Data None'!B4882</f>
        <v>245.62200000000001</v>
      </c>
      <c r="B4883" s="2">
        <f>'Calibration - Data None'!D4882</f>
        <v>11.603999999999999</v>
      </c>
      <c r="C4883" s="2">
        <f t="shared" si="462"/>
        <v>-0.91084221438304458</v>
      </c>
      <c r="D4883" s="2">
        <f t="shared" si="463"/>
        <v>-0.41275472195698959</v>
      </c>
      <c r="F4883" s="2">
        <f>'Calibration - Data 5 O''clock'!B4882</f>
        <v>316.27</v>
      </c>
      <c r="G4883" s="2">
        <f>'Calibration - Data 5 O''clock'!D4882</f>
        <v>7.8789999999999996</v>
      </c>
      <c r="H4883" s="2">
        <f t="shared" si="464"/>
        <v>-0.69126086106729256</v>
      </c>
      <c r="I4883" s="2">
        <f t="shared" si="465"/>
        <v>0.72260530163880288</v>
      </c>
      <c r="K4883" s="2">
        <f>'Calibration - Data 7 O''clock'!B4882</f>
        <v>178.86500000000001</v>
      </c>
      <c r="L4883" s="2">
        <f>'Calibration - Data 7 O''clock'!D4882</f>
        <v>8.9830000000000005</v>
      </c>
      <c r="M4883" s="2">
        <f t="shared" si="466"/>
        <v>1.9808191443020828E-2</v>
      </c>
      <c r="N4883" s="2">
        <f t="shared" si="467"/>
        <v>-0.99980379852836954</v>
      </c>
    </row>
    <row r="4884" spans="1:14" x14ac:dyDescent="0.3">
      <c r="A4884" s="2">
        <f>'Calibration - Data None'!B4883</f>
        <v>246.45699999999999</v>
      </c>
      <c r="B4884" s="2">
        <f>'Calibration - Data None'!D4883</f>
        <v>11.606</v>
      </c>
      <c r="C4884" s="2">
        <f t="shared" si="462"/>
        <v>-0.91676055833376002</v>
      </c>
      <c r="D4884" s="2">
        <f t="shared" si="463"/>
        <v>-0.39943720242808212</v>
      </c>
      <c r="F4884" s="2">
        <f>'Calibration - Data 5 O''clock'!B4883</f>
        <v>316.83800000000002</v>
      </c>
      <c r="G4884" s="2">
        <f>'Calibration - Data 5 O''clock'!D4883</f>
        <v>7.8819999999999997</v>
      </c>
      <c r="H4884" s="2">
        <f t="shared" si="464"/>
        <v>-0.68406348510680193</v>
      </c>
      <c r="I4884" s="2">
        <f t="shared" si="465"/>
        <v>0.72942247589688114</v>
      </c>
      <c r="K4884" s="2">
        <f>'Calibration - Data 7 O''clock'!B4883</f>
        <v>179.512</v>
      </c>
      <c r="L4884" s="2">
        <f>'Calibration - Data 7 O''clock'!D4883</f>
        <v>8.9870000000000001</v>
      </c>
      <c r="M4884" s="2">
        <f t="shared" si="466"/>
        <v>8.5171037730863083E-3</v>
      </c>
      <c r="N4884" s="2">
        <f t="shared" si="467"/>
        <v>-0.99996372881385975</v>
      </c>
    </row>
    <row r="4885" spans="1:14" x14ac:dyDescent="0.3">
      <c r="A4885" s="2">
        <f>'Calibration - Data None'!B4884</f>
        <v>247.292</v>
      </c>
      <c r="B4885" s="2">
        <f>'Calibration - Data None'!D4884</f>
        <v>11.597</v>
      </c>
      <c r="C4885" s="2">
        <f t="shared" si="462"/>
        <v>-0.92248419781540869</v>
      </c>
      <c r="D4885" s="2">
        <f t="shared" si="463"/>
        <v>-0.38603484917927017</v>
      </c>
      <c r="F4885" s="2">
        <f>'Calibration - Data 5 O''clock'!B4884</f>
        <v>317.40499999999997</v>
      </c>
      <c r="G4885" s="2">
        <f>'Calibration - Data 5 O''clock'!D4884</f>
        <v>7.8810000000000002</v>
      </c>
      <c r="H4885" s="2">
        <f t="shared" si="464"/>
        <v>-0.67681173051646715</v>
      </c>
      <c r="I4885" s="2">
        <f t="shared" si="465"/>
        <v>0.73615615288830194</v>
      </c>
      <c r="K4885" s="2">
        <f>'Calibration - Data 7 O''clock'!B4884</f>
        <v>180.16</v>
      </c>
      <c r="L4885" s="2">
        <f>'Calibration - Data 7 O''clock'!D4884</f>
        <v>8.9909999999999997</v>
      </c>
      <c r="M4885" s="2">
        <f t="shared" si="466"/>
        <v>-2.7925231737421924E-3</v>
      </c>
      <c r="N4885" s="2">
        <f t="shared" si="467"/>
        <v>-0.99999610089956059</v>
      </c>
    </row>
    <row r="4886" spans="1:14" x14ac:dyDescent="0.3">
      <c r="A4886" s="2">
        <f>'Calibration - Data None'!B4885</f>
        <v>248.12700000000001</v>
      </c>
      <c r="B4886" s="2">
        <f>'Calibration - Data None'!D4885</f>
        <v>11.595000000000001</v>
      </c>
      <c r="C4886" s="2">
        <f t="shared" si="462"/>
        <v>-0.9280119172235709</v>
      </c>
      <c r="D4886" s="2">
        <f t="shared" si="463"/>
        <v>-0.37255050864417333</v>
      </c>
      <c r="F4886" s="2">
        <f>'Calibration - Data 5 O''clock'!B4885</f>
        <v>317.97300000000001</v>
      </c>
      <c r="G4886" s="2">
        <f>'Calibration - Data 5 O''clock'!D4885</f>
        <v>7.8860000000000001</v>
      </c>
      <c r="H4886" s="2">
        <f t="shared" si="464"/>
        <v>-0.66948073079892745</v>
      </c>
      <c r="I4886" s="2">
        <f t="shared" si="465"/>
        <v>0.74282942260584561</v>
      </c>
      <c r="K4886" s="2">
        <f>'Calibration - Data 7 O''clock'!B4885</f>
        <v>180.80699999999999</v>
      </c>
      <c r="L4886" s="2">
        <f>'Calibration - Data 7 O''clock'!D4885</f>
        <v>8.9939999999999998</v>
      </c>
      <c r="M4886" s="2">
        <f t="shared" si="466"/>
        <v>-1.4084341373340397E-2</v>
      </c>
      <c r="N4886" s="2">
        <f t="shared" si="467"/>
        <v>-0.99990081074478543</v>
      </c>
    </row>
    <row r="4887" spans="1:14" x14ac:dyDescent="0.3">
      <c r="A4887" s="2">
        <f>'Calibration - Data None'!B4886</f>
        <v>248.96100000000001</v>
      </c>
      <c r="B4887" s="2">
        <f>'Calibration - Data None'!D4886</f>
        <v>11.597</v>
      </c>
      <c r="C4887" s="2">
        <f t="shared" si="462"/>
        <v>-0.93333627691588605</v>
      </c>
      <c r="D4887" s="2">
        <f t="shared" si="463"/>
        <v>-0.35900333451486566</v>
      </c>
      <c r="F4887" s="2">
        <f>'Calibration - Data 5 O''clock'!B4886</f>
        <v>318.541</v>
      </c>
      <c r="G4887" s="2">
        <f>'Calibration - Data 5 O''clock'!D4886</f>
        <v>7.8810000000000002</v>
      </c>
      <c r="H4887" s="2">
        <f t="shared" si="464"/>
        <v>-0.66208393713579305</v>
      </c>
      <c r="I4887" s="2">
        <f t="shared" si="465"/>
        <v>0.7494296899554802</v>
      </c>
      <c r="K4887" s="2">
        <f>'Calibration - Data 7 O''clock'!B4886</f>
        <v>181.45500000000001</v>
      </c>
      <c r="L4887" s="2">
        <f>'Calibration - Data 7 O''clock'!D4886</f>
        <v>8.9960000000000004</v>
      </c>
      <c r="M4887" s="2">
        <f t="shared" si="466"/>
        <v>-2.5391811287899989E-2</v>
      </c>
      <c r="N4887" s="2">
        <f t="shared" si="467"/>
        <v>-0.99967757598113582</v>
      </c>
    </row>
    <row r="4888" spans="1:14" x14ac:dyDescent="0.3">
      <c r="A4888" s="2">
        <f>'Calibration - Data None'!B4887</f>
        <v>249.79499999999999</v>
      </c>
      <c r="B4888" s="2">
        <f>'Calibration - Data None'!D4887</f>
        <v>11.587</v>
      </c>
      <c r="C4888" s="2">
        <f t="shared" si="462"/>
        <v>-0.93846288623370899</v>
      </c>
      <c r="D4888" s="2">
        <f t="shared" si="463"/>
        <v>-0.34538009664990332</v>
      </c>
      <c r="F4888" s="2">
        <f>'Calibration - Data 5 O''clock'!B4887</f>
        <v>319.10899999999998</v>
      </c>
      <c r="G4888" s="2">
        <f>'Calibration - Data 5 O''clock'!D4887</f>
        <v>7.8890000000000002</v>
      </c>
      <c r="H4888" s="2">
        <f t="shared" si="464"/>
        <v>-0.65462207645499126</v>
      </c>
      <c r="I4888" s="2">
        <f t="shared" si="465"/>
        <v>0.75595630628876664</v>
      </c>
      <c r="K4888" s="2">
        <f>'Calibration - Data 7 O''clock'!B4887</f>
        <v>182.10300000000001</v>
      </c>
      <c r="L4888" s="2">
        <f>'Calibration - Data 7 O''clock'!D4887</f>
        <v>8.9960000000000004</v>
      </c>
      <c r="M4888" s="2">
        <f t="shared" si="466"/>
        <v>-3.6696033368642175E-2</v>
      </c>
      <c r="N4888" s="2">
        <f t="shared" si="467"/>
        <v>-0.99932647374869821</v>
      </c>
    </row>
    <row r="4889" spans="1:14" x14ac:dyDescent="0.3">
      <c r="A4889" s="2">
        <f>'Calibration - Data None'!B4888</f>
        <v>250.62899999999999</v>
      </c>
      <c r="B4889" s="2">
        <f>'Calibration - Data None'!D4888</f>
        <v>11.583</v>
      </c>
      <c r="C4889" s="2">
        <f t="shared" si="462"/>
        <v>-0.94339065897805929</v>
      </c>
      <c r="D4889" s="2">
        <f t="shared" si="463"/>
        <v>-0.33168368146917188</v>
      </c>
      <c r="F4889" s="2">
        <f>'Calibration - Data 5 O''clock'!B4888</f>
        <v>319.67700000000002</v>
      </c>
      <c r="G4889" s="2">
        <f>'Calibration - Data 5 O''clock'!D4888</f>
        <v>7.8879999999999999</v>
      </c>
      <c r="H4889" s="2">
        <f t="shared" si="464"/>
        <v>-0.64709588207897872</v>
      </c>
      <c r="I4889" s="2">
        <f t="shared" si="465"/>
        <v>0.7624086301954015</v>
      </c>
      <c r="K4889" s="2">
        <f>'Calibration - Data 7 O''clock'!B4888</f>
        <v>182.751</v>
      </c>
      <c r="L4889" s="2">
        <f>'Calibration - Data 7 O''clock'!D4888</f>
        <v>8.9969999999999999</v>
      </c>
      <c r="M4889" s="2">
        <f t="shared" si="466"/>
        <v>-4.7995561707108149E-2</v>
      </c>
      <c r="N4889" s="2">
        <f t="shared" si="467"/>
        <v>-0.99884754895650574</v>
      </c>
    </row>
    <row r="4890" spans="1:14" x14ac:dyDescent="0.3">
      <c r="A4890" s="2">
        <f>'Calibration - Data None'!B4889</f>
        <v>251.46299999999999</v>
      </c>
      <c r="B4890" s="2">
        <f>'Calibration - Data None'!D4889</f>
        <v>11.587</v>
      </c>
      <c r="C4890" s="2">
        <f t="shared" si="462"/>
        <v>-0.94811855107840226</v>
      </c>
      <c r="D4890" s="2">
        <f t="shared" si="463"/>
        <v>-0.31791699089698106</v>
      </c>
      <c r="F4890" s="2">
        <f>'Calibration - Data 5 O''clock'!B4889</f>
        <v>320.245</v>
      </c>
      <c r="G4890" s="2">
        <f>'Calibration - Data 5 O''clock'!D4889</f>
        <v>7.8879999999999999</v>
      </c>
      <c r="H4890" s="2">
        <f t="shared" si="464"/>
        <v>-0.63950609365268019</v>
      </c>
      <c r="I4890" s="2">
        <f t="shared" si="465"/>
        <v>0.76878602756624648</v>
      </c>
      <c r="K4890" s="2">
        <f>'Calibration - Data 7 O''clock'!B4889</f>
        <v>183.4</v>
      </c>
      <c r="L4890" s="2">
        <f>'Calibration - Data 7 O''clock'!D4889</f>
        <v>9.0039999999999996</v>
      </c>
      <c r="M4890" s="2">
        <f t="shared" si="466"/>
        <v>-5.9306373575961809E-2</v>
      </c>
      <c r="N4890" s="2">
        <f t="shared" si="467"/>
        <v>-0.9982398279237652</v>
      </c>
    </row>
    <row r="4891" spans="1:14" x14ac:dyDescent="0.3">
      <c r="A4891" s="2">
        <f>'Calibration - Data None'!B4890</f>
        <v>252.29599999999999</v>
      </c>
      <c r="B4891" s="2">
        <f>'Calibration - Data None'!D4890</f>
        <v>11.577</v>
      </c>
      <c r="C4891" s="2">
        <f t="shared" si="462"/>
        <v>-0.95264025342023295</v>
      </c>
      <c r="D4891" s="2">
        <f t="shared" si="463"/>
        <v>-0.30409956850254566</v>
      </c>
      <c r="F4891" s="2">
        <f>'Calibration - Data 5 O''clock'!B4890</f>
        <v>320.81400000000002</v>
      </c>
      <c r="G4891" s="2">
        <f>'Calibration - Data 5 O''clock'!D4890</f>
        <v>7.8920000000000003</v>
      </c>
      <c r="H4891" s="2">
        <f t="shared" si="464"/>
        <v>-0.63183992913920262</v>
      </c>
      <c r="I4891" s="2">
        <f t="shared" si="465"/>
        <v>0.77509889946081556</v>
      </c>
      <c r="K4891" s="2">
        <f>'Calibration - Data 7 O''clock'!B4890</f>
        <v>184.048</v>
      </c>
      <c r="L4891" s="2">
        <f>'Calibration - Data 7 O''clock'!D4890</f>
        <v>9.0079999999999991</v>
      </c>
      <c r="M4891" s="2">
        <f t="shared" si="466"/>
        <v>-7.0592166471954709E-2</v>
      </c>
      <c r="N4891" s="2">
        <f t="shared" si="467"/>
        <v>-0.99750526115544669</v>
      </c>
    </row>
    <row r="4892" spans="1:14" x14ac:dyDescent="0.3">
      <c r="A4892" s="2">
        <f>'Calibration - Data None'!B4891</f>
        <v>253.12899999999999</v>
      </c>
      <c r="B4892" s="2">
        <f>'Calibration - Data None'!D4891</f>
        <v>11.574</v>
      </c>
      <c r="C4892" s="2">
        <f t="shared" si="462"/>
        <v>-0.95696059909373143</v>
      </c>
      <c r="D4892" s="2">
        <f t="shared" si="463"/>
        <v>-0.29021786950869605</v>
      </c>
      <c r="F4892" s="2">
        <f>'Calibration - Data 5 O''clock'!B4891</f>
        <v>321.38200000000001</v>
      </c>
      <c r="G4892" s="2">
        <f>'Calibration - Data 5 O''clock'!D4891</f>
        <v>7.891</v>
      </c>
      <c r="H4892" s="2">
        <f t="shared" si="464"/>
        <v>-0.6241250878156015</v>
      </c>
      <c r="I4892" s="2">
        <f t="shared" si="465"/>
        <v>0.7813244362997791</v>
      </c>
      <c r="K4892" s="2">
        <f>'Calibration - Data 7 O''clock'!B4891</f>
        <v>184.697</v>
      </c>
      <c r="L4892" s="2">
        <f>'Calibration - Data 7 O''clock'!D4891</f>
        <v>9.0090000000000003</v>
      </c>
      <c r="M4892" s="2">
        <f t="shared" si="466"/>
        <v>-8.1886324706199914E-2</v>
      </c>
      <c r="N4892" s="2">
        <f t="shared" si="467"/>
        <v>-0.99664167574214491</v>
      </c>
    </row>
    <row r="4893" spans="1:14" x14ac:dyDescent="0.3">
      <c r="A4893" s="2">
        <f>'Calibration - Data None'!B4892</f>
        <v>253.96199999999999</v>
      </c>
      <c r="B4893" s="2">
        <f>'Calibration - Data None'!D4892</f>
        <v>11.574999999999999</v>
      </c>
      <c r="C4893" s="2">
        <f t="shared" si="462"/>
        <v>-0.96107867492059407</v>
      </c>
      <c r="D4893" s="2">
        <f t="shared" si="463"/>
        <v>-0.27627482804786074</v>
      </c>
      <c r="F4893" s="2">
        <f>'Calibration - Data 5 O''clock'!B4892</f>
        <v>321.95100000000002</v>
      </c>
      <c r="G4893" s="2">
        <f>'Calibration - Data 5 O''clock'!D4892</f>
        <v>7.8959999999999999</v>
      </c>
      <c r="H4893" s="2">
        <f t="shared" si="464"/>
        <v>-0.61633516582768688</v>
      </c>
      <c r="I4893" s="2">
        <f t="shared" si="465"/>
        <v>0.78748394482945339</v>
      </c>
      <c r="K4893" s="2">
        <f>'Calibration - Data 7 O''clock'!B4892</f>
        <v>185.346</v>
      </c>
      <c r="L4893" s="2">
        <f>'Calibration - Data 7 O''clock'!D4892</f>
        <v>9.01</v>
      </c>
      <c r="M4893" s="2">
        <f t="shared" si="466"/>
        <v>-9.3169976614637259E-2</v>
      </c>
      <c r="N4893" s="2">
        <f t="shared" si="467"/>
        <v>-0.99565021742458726</v>
      </c>
    </row>
    <row r="4894" spans="1:14" x14ac:dyDescent="0.3">
      <c r="A4894" s="2">
        <f>'Calibration - Data None'!B4893</f>
        <v>254.79499999999999</v>
      </c>
      <c r="B4894" s="2">
        <f>'Calibration - Data None'!D4893</f>
        <v>11.565</v>
      </c>
      <c r="C4894" s="2">
        <f t="shared" si="462"/>
        <v>-0.96499361047567811</v>
      </c>
      <c r="D4894" s="2">
        <f t="shared" si="463"/>
        <v>-0.26227339121823851</v>
      </c>
      <c r="F4894" s="2">
        <f>'Calibration - Data 5 O''clock'!B4893</f>
        <v>322.52</v>
      </c>
      <c r="G4894" s="2">
        <f>'Calibration - Data 5 O''clock'!D4893</f>
        <v>7.8979999999999997</v>
      </c>
      <c r="H4894" s="2">
        <f t="shared" si="464"/>
        <v>-0.60848445936808249</v>
      </c>
      <c r="I4894" s="2">
        <f t="shared" si="465"/>
        <v>0.79356578977897752</v>
      </c>
      <c r="K4894" s="2">
        <f>'Calibration - Data 7 O''clock'!B4893</f>
        <v>185.995</v>
      </c>
      <c r="L4894" s="2">
        <f>'Calibration - Data 7 O''clock'!D4893</f>
        <v>9.0150000000000006</v>
      </c>
      <c r="M4894" s="2">
        <f t="shared" si="466"/>
        <v>-0.10444167446196201</v>
      </c>
      <c r="N4894" s="2">
        <f t="shared" si="467"/>
        <v>-0.99453101341063344</v>
      </c>
    </row>
    <row r="4895" spans="1:14" x14ac:dyDescent="0.3">
      <c r="A4895" s="2">
        <f>'Calibration - Data None'!B4894</f>
        <v>255.62700000000001</v>
      </c>
      <c r="B4895" s="2">
        <f>'Calibration - Data None'!D4894</f>
        <v>11.563000000000001</v>
      </c>
      <c r="C4895" s="2">
        <f t="shared" si="462"/>
        <v>-0.96870024592793458</v>
      </c>
      <c r="D4895" s="2">
        <f t="shared" si="463"/>
        <v>-0.24823342550744273</v>
      </c>
      <c r="F4895" s="2">
        <f>'Calibration - Data 5 O''clock'!B4894</f>
        <v>323.089</v>
      </c>
      <c r="G4895" s="2">
        <f>'Calibration - Data 5 O''clock'!D4894</f>
        <v>7.8970000000000002</v>
      </c>
      <c r="H4895" s="2">
        <f t="shared" si="464"/>
        <v>-0.60057374269253516</v>
      </c>
      <c r="I4895" s="2">
        <f t="shared" si="465"/>
        <v>0.79956937134202466</v>
      </c>
      <c r="K4895" s="2">
        <f>'Calibration - Data 7 O''clock'!B4894</f>
        <v>186.64500000000001</v>
      </c>
      <c r="L4895" s="2">
        <f>'Calibration - Data 7 O''clock'!D4894</f>
        <v>9.0220000000000002</v>
      </c>
      <c r="M4895" s="2">
        <f t="shared" si="466"/>
        <v>-0.1157173081088234</v>
      </c>
      <c r="N4895" s="2">
        <f t="shared" si="467"/>
        <v>-0.99328218780165767</v>
      </c>
    </row>
    <row r="4896" spans="1:14" x14ac:dyDescent="0.3">
      <c r="A4896" s="2">
        <f>'Calibration - Data None'!B4895</f>
        <v>256.45999999999998</v>
      </c>
      <c r="B4896" s="2">
        <f>'Calibration - Data None'!D4895</f>
        <v>11.565</v>
      </c>
      <c r="C4896" s="2">
        <f t="shared" si="462"/>
        <v>-0.97220670784135976</v>
      </c>
      <c r="D4896" s="2">
        <f t="shared" si="463"/>
        <v>-0.2341241491778773</v>
      </c>
      <c r="F4896" s="2">
        <f>'Calibration - Data 5 O''clock'!B4895</f>
        <v>323.65699999999998</v>
      </c>
      <c r="G4896" s="2">
        <f>'Calibration - Data 5 O''clock'!D4895</f>
        <v>7.899</v>
      </c>
      <c r="H4896" s="2">
        <f t="shared" si="464"/>
        <v>-0.59261785440899362</v>
      </c>
      <c r="I4896" s="2">
        <f t="shared" si="465"/>
        <v>0.80548375442070885</v>
      </c>
      <c r="K4896" s="2">
        <f>'Calibration - Data 7 O''clock'!B4895</f>
        <v>187.29400000000001</v>
      </c>
      <c r="L4896" s="2">
        <f>'Calibration - Data 7 O''clock'!D4895</f>
        <v>9.0220000000000002</v>
      </c>
      <c r="M4896" s="2">
        <f t="shared" si="466"/>
        <v>-0.1269607369616983</v>
      </c>
      <c r="N4896" s="2">
        <f t="shared" si="467"/>
        <v>-0.9919077433260326</v>
      </c>
    </row>
    <row r="4897" spans="1:14" x14ac:dyDescent="0.3">
      <c r="A4897" s="2">
        <f>'Calibration - Data None'!B4896</f>
        <v>257.291</v>
      </c>
      <c r="B4897" s="2">
        <f>'Calibration - Data None'!D4896</f>
        <v>11.557</v>
      </c>
      <c r="C4897" s="2">
        <f t="shared" si="462"/>
        <v>-0.97549999854979785</v>
      </c>
      <c r="D4897" s="2">
        <f t="shared" si="463"/>
        <v>-0.21999943824779267</v>
      </c>
      <c r="F4897" s="2">
        <f>'Calibration - Data 5 O''clock'!B4896</f>
        <v>324.226</v>
      </c>
      <c r="G4897" s="2">
        <f>'Calibration - Data 5 O''clock'!D4896</f>
        <v>7.9029999999999996</v>
      </c>
      <c r="H4897" s="2">
        <f t="shared" si="464"/>
        <v>-0.58458956568598941</v>
      </c>
      <c r="I4897" s="2">
        <f t="shared" si="465"/>
        <v>0.81132918084527583</v>
      </c>
      <c r="K4897" s="2">
        <f>'Calibration - Data 7 O''clock'!B4896</f>
        <v>187.94399999999999</v>
      </c>
      <c r="L4897" s="2">
        <f>'Calibration - Data 7 O''clock'!D4896</f>
        <v>9.0210000000000008</v>
      </c>
      <c r="M4897" s="2">
        <f t="shared" si="466"/>
        <v>-0.13820516209600636</v>
      </c>
      <c r="N4897" s="2">
        <f t="shared" si="467"/>
        <v>-0.99040362134334736</v>
      </c>
    </row>
    <row r="4898" spans="1:14" x14ac:dyDescent="0.3">
      <c r="A4898" s="2">
        <f>'Calibration - Data None'!B4897</f>
        <v>258.12299999999999</v>
      </c>
      <c r="B4898" s="2">
        <f>'Calibration - Data None'!D4897</f>
        <v>11.554</v>
      </c>
      <c r="C4898" s="2">
        <f t="shared" si="462"/>
        <v>-0.97859168192503887</v>
      </c>
      <c r="D4898" s="2">
        <f t="shared" si="463"/>
        <v>-0.20581137011138034</v>
      </c>
      <c r="F4898" s="2">
        <f>'Calibration - Data 5 O''clock'!B4897</f>
        <v>324.79500000000002</v>
      </c>
      <c r="G4898" s="2">
        <f>'Calibration - Data 5 O''clock'!D4897</f>
        <v>7.9020000000000001</v>
      </c>
      <c r="H4898" s="2">
        <f t="shared" si="464"/>
        <v>-0.5765036233195201</v>
      </c>
      <c r="I4898" s="2">
        <f t="shared" si="465"/>
        <v>0.81709459201457502</v>
      </c>
      <c r="K4898" s="2">
        <f>'Calibration - Data 7 O''clock'!B4897</f>
        <v>188.59399999999999</v>
      </c>
      <c r="L4898" s="2">
        <f>'Calibration - Data 7 O''clock'!D4897</f>
        <v>9.0289999999999999</v>
      </c>
      <c r="M4898" s="2">
        <f t="shared" si="466"/>
        <v>-0.14943180029788297</v>
      </c>
      <c r="N4898" s="2">
        <f t="shared" si="467"/>
        <v>-0.98877203493006094</v>
      </c>
    </row>
    <row r="4899" spans="1:14" x14ac:dyDescent="0.3">
      <c r="A4899" s="2">
        <f>'Calibration - Data None'!B4898</f>
        <v>258.95400000000001</v>
      </c>
      <c r="B4899" s="2">
        <f>'Calibration - Data None'!D4898</f>
        <v>11.551</v>
      </c>
      <c r="C4899" s="2">
        <f t="shared" si="462"/>
        <v>-0.98147367582045519</v>
      </c>
      <c r="D4899" s="2">
        <f t="shared" si="463"/>
        <v>-0.19159703461036168</v>
      </c>
      <c r="F4899" s="2">
        <f>'Calibration - Data 5 O''clock'!B4898</f>
        <v>325.36500000000001</v>
      </c>
      <c r="G4899" s="2">
        <f>'Calibration - Data 5 O''clock'!D4898</f>
        <v>7.9029999999999996</v>
      </c>
      <c r="H4899" s="2">
        <f t="shared" si="464"/>
        <v>-0.56834646446842041</v>
      </c>
      <c r="I4899" s="2">
        <f t="shared" si="465"/>
        <v>0.82278933897216155</v>
      </c>
      <c r="K4899" s="2">
        <f>'Calibration - Data 7 O''clock'!B4898</f>
        <v>189.245</v>
      </c>
      <c r="L4899" s="2">
        <f>'Calibration - Data 7 O''clock'!D4898</f>
        <v>9.0350000000000001</v>
      </c>
      <c r="M4899" s="2">
        <f t="shared" si="466"/>
        <v>-0.16065643331036467</v>
      </c>
      <c r="N4899" s="2">
        <f t="shared" si="467"/>
        <v>-0.98701039023709991</v>
      </c>
    </row>
    <row r="4900" spans="1:14" x14ac:dyDescent="0.3">
      <c r="A4900" s="2">
        <f>'Calibration - Data None'!B4899</f>
        <v>259.78500000000003</v>
      </c>
      <c r="B4900" s="2">
        <f>'Calibration - Data None'!D4899</f>
        <v>11.545</v>
      </c>
      <c r="C4900" s="2">
        <f t="shared" si="462"/>
        <v>-0.98414921356531582</v>
      </c>
      <c r="D4900" s="2">
        <f t="shared" si="463"/>
        <v>-0.17734239605568192</v>
      </c>
      <c r="F4900" s="2">
        <f>'Calibration - Data 5 O''clock'!B4899</f>
        <v>325.93400000000003</v>
      </c>
      <c r="G4900" s="2">
        <f>'Calibration - Data 5 O''clock'!D4899</f>
        <v>7.9059999999999997</v>
      </c>
      <c r="H4900" s="2">
        <f t="shared" si="464"/>
        <v>-0.56014751498670279</v>
      </c>
      <c r="I4900" s="2">
        <f t="shared" si="465"/>
        <v>0.82839287868391387</v>
      </c>
      <c r="K4900" s="2">
        <f>'Calibration - Data 7 O''clock'!B4899</f>
        <v>189.89500000000001</v>
      </c>
      <c r="L4900" s="2">
        <f>'Calibration - Data 7 O''clock'!D4899</f>
        <v>9.0329999999999995</v>
      </c>
      <c r="M4900" s="2">
        <f t="shared" si="466"/>
        <v>-0.17184313261869388</v>
      </c>
      <c r="N4900" s="2">
        <f t="shared" si="467"/>
        <v>-0.98512432604813593</v>
      </c>
    </row>
    <row r="4901" spans="1:14" x14ac:dyDescent="0.3">
      <c r="A4901" s="2">
        <f>'Calibration - Data None'!B4900</f>
        <v>260.61599999999999</v>
      </c>
      <c r="B4901" s="2">
        <f>'Calibration - Data None'!D4900</f>
        <v>11.542999999999999</v>
      </c>
      <c r="C4901" s="2">
        <f t="shared" si="462"/>
        <v>-0.98661773235163397</v>
      </c>
      <c r="D4901" s="2">
        <f t="shared" si="463"/>
        <v>-0.16305045295649909</v>
      </c>
      <c r="F4901" s="2">
        <f>'Calibration - Data 5 O''clock'!B4900</f>
        <v>326.50299999999999</v>
      </c>
      <c r="G4901" s="2">
        <f>'Calibration - Data 5 O''clock'!D4900</f>
        <v>7.9059999999999997</v>
      </c>
      <c r="H4901" s="2">
        <f t="shared" si="464"/>
        <v>-0.55189332239595268</v>
      </c>
      <c r="I4901" s="2">
        <f t="shared" si="465"/>
        <v>0.83391472027705393</v>
      </c>
      <c r="K4901" s="2">
        <f>'Calibration - Data 7 O''clock'!B4900</f>
        <v>190.54599999999999</v>
      </c>
      <c r="L4901" s="2">
        <f>'Calibration - Data 7 O''clock'!D4900</f>
        <v>9.0329999999999995</v>
      </c>
      <c r="M4901" s="2">
        <f t="shared" si="466"/>
        <v>-0.18302487430960288</v>
      </c>
      <c r="N4901" s="2">
        <f t="shared" si="467"/>
        <v>-0.98310828263419392</v>
      </c>
    </row>
    <row r="4902" spans="1:14" x14ac:dyDescent="0.3">
      <c r="A4902" s="2">
        <f>'Calibration - Data None'!B4901</f>
        <v>261.447</v>
      </c>
      <c r="B4902" s="2">
        <f>'Calibration - Data None'!D4901</f>
        <v>11.542</v>
      </c>
      <c r="C4902" s="2">
        <f t="shared" si="462"/>
        <v>-0.98887871291852858</v>
      </c>
      <c r="D4902" s="2">
        <f t="shared" si="463"/>
        <v>-0.14872421166909708</v>
      </c>
      <c r="F4902" s="2">
        <f>'Calibration - Data 5 O''clock'!B4901</f>
        <v>327.07299999999998</v>
      </c>
      <c r="G4902" s="2">
        <f>'Calibration - Data 5 O''clock'!D4901</f>
        <v>7.9089999999999998</v>
      </c>
      <c r="H4902" s="2">
        <f t="shared" si="464"/>
        <v>-0.54357005116544743</v>
      </c>
      <c r="I4902" s="2">
        <f t="shared" si="465"/>
        <v>0.83936380638909658</v>
      </c>
      <c r="K4902" s="2">
        <f>'Calibration - Data 7 O''clock'!B4901</f>
        <v>191.196</v>
      </c>
      <c r="L4902" s="2">
        <f>'Calibration - Data 7 O''clock'!D4901</f>
        <v>9.0350000000000001</v>
      </c>
      <c r="M4902" s="2">
        <f t="shared" si="466"/>
        <v>-0.19416586715758913</v>
      </c>
      <c r="N4902" s="2">
        <f t="shared" si="467"/>
        <v>-0.98096871307444944</v>
      </c>
    </row>
    <row r="4903" spans="1:14" x14ac:dyDescent="0.3">
      <c r="A4903" s="2">
        <f>'Calibration - Data None'!B4902</f>
        <v>262.27699999999999</v>
      </c>
      <c r="B4903" s="2">
        <f>'Calibration - Data None'!D4902</f>
        <v>11.531000000000001</v>
      </c>
      <c r="C4903" s="2">
        <f t="shared" si="462"/>
        <v>-0.99092933436945174</v>
      </c>
      <c r="D4903" s="2">
        <f t="shared" si="463"/>
        <v>-0.13438398076450636</v>
      </c>
      <c r="F4903" s="2">
        <f>'Calibration - Data 5 O''clock'!B4902</f>
        <v>327.642</v>
      </c>
      <c r="G4903" s="2">
        <f>'Calibration - Data 5 O''clock'!D4902</f>
        <v>7.91</v>
      </c>
      <c r="H4903" s="2">
        <f t="shared" si="464"/>
        <v>-0.53520772637727887</v>
      </c>
      <c r="I4903" s="2">
        <f t="shared" si="465"/>
        <v>0.84472048017439705</v>
      </c>
      <c r="K4903" s="2">
        <f>'Calibration - Data 7 O''clock'!B4902</f>
        <v>191.84800000000001</v>
      </c>
      <c r="L4903" s="2">
        <f>'Calibration - Data 7 O''clock'!D4902</f>
        <v>9.0410000000000004</v>
      </c>
      <c r="M4903" s="2">
        <f t="shared" si="466"/>
        <v>-0.20531603401023149</v>
      </c>
      <c r="N4903" s="2">
        <f t="shared" si="467"/>
        <v>-0.97869572706654318</v>
      </c>
    </row>
    <row r="4904" spans="1:14" x14ac:dyDescent="0.3">
      <c r="A4904" s="2">
        <f>'Calibration - Data None'!B4903</f>
        <v>263.10700000000003</v>
      </c>
      <c r="B4904" s="2">
        <f>'Calibration - Data None'!D4903</f>
        <v>11.534000000000001</v>
      </c>
      <c r="C4904" s="2">
        <f t="shared" si="462"/>
        <v>-0.99277201200406939</v>
      </c>
      <c r="D4904" s="2">
        <f t="shared" si="463"/>
        <v>-0.12001554974832215</v>
      </c>
      <c r="F4904" s="2">
        <f>'Calibration - Data 5 O''clock'!B4903</f>
        <v>328.21199999999999</v>
      </c>
      <c r="G4904" s="2">
        <f>'Calibration - Data 5 O''clock'!D4903</f>
        <v>7.907</v>
      </c>
      <c r="H4904" s="2">
        <f t="shared" si="464"/>
        <v>-0.52677778283116994</v>
      </c>
      <c r="I4904" s="2">
        <f t="shared" si="465"/>
        <v>0.85000303970955116</v>
      </c>
      <c r="K4904" s="2">
        <f>'Calibration - Data 7 O''clock'!B4903</f>
        <v>192.499</v>
      </c>
      <c r="L4904" s="2">
        <f>'Calibration - Data 7 O''clock'!D4903</f>
        <v>9.0429999999999993</v>
      </c>
      <c r="M4904" s="2">
        <f t="shared" si="466"/>
        <v>-0.21642257432533968</v>
      </c>
      <c r="N4904" s="2">
        <f t="shared" si="467"/>
        <v>-0.97629978455512978</v>
      </c>
    </row>
    <row r="4905" spans="1:14" x14ac:dyDescent="0.3">
      <c r="A4905" s="2">
        <f>'Calibration - Data None'!B4904</f>
        <v>263.93700000000001</v>
      </c>
      <c r="B4905" s="2">
        <f>'Calibration - Data None'!D4904</f>
        <v>11.529</v>
      </c>
      <c r="C4905" s="2">
        <f t="shared" si="462"/>
        <v>-0.99440635914150877</v>
      </c>
      <c r="D4905" s="2">
        <f t="shared" si="463"/>
        <v>-0.10562193379657785</v>
      </c>
      <c r="F4905" s="2">
        <f>'Calibration - Data 5 O''clock'!B4904</f>
        <v>328.78199999999998</v>
      </c>
      <c r="G4905" s="2">
        <f>'Calibration - Data 5 O''clock'!D4904</f>
        <v>7.9119999999999999</v>
      </c>
      <c r="H4905" s="2">
        <f t="shared" si="464"/>
        <v>-0.5182957044126888</v>
      </c>
      <c r="I4905" s="2">
        <f t="shared" si="465"/>
        <v>0.85520147496794852</v>
      </c>
      <c r="K4905" s="2">
        <f>'Calibration - Data 7 O''clock'!B4904</f>
        <v>193.15</v>
      </c>
      <c r="L4905" s="2">
        <f>'Calibration - Data 7 O''clock'!D4904</f>
        <v>9.0429999999999993</v>
      </c>
      <c r="M4905" s="2">
        <f t="shared" si="466"/>
        <v>-0.22750117539977646</v>
      </c>
      <c r="N4905" s="2">
        <f t="shared" si="467"/>
        <v>-0.97377780586318563</v>
      </c>
    </row>
    <row r="4906" spans="1:14" x14ac:dyDescent="0.3">
      <c r="A4906" s="2">
        <f>'Calibration - Data None'!B4905</f>
        <v>264.76600000000002</v>
      </c>
      <c r="B4906" s="2">
        <f>'Calibration - Data None'!D4905</f>
        <v>11.523999999999999</v>
      </c>
      <c r="C4906" s="2">
        <f t="shared" si="462"/>
        <v>-0.99583044081913563</v>
      </c>
      <c r="D4906" s="2">
        <f t="shared" si="463"/>
        <v>-9.1223533904173759E-2</v>
      </c>
      <c r="F4906" s="2">
        <f>'Calibration - Data 5 O''clock'!B4905</f>
        <v>329.35199999999998</v>
      </c>
      <c r="G4906" s="2">
        <f>'Calibration - Data 5 O''clock'!D4905</f>
        <v>7.9109999999999996</v>
      </c>
      <c r="H4906" s="2">
        <f t="shared" si="464"/>
        <v>-0.5097623305879051</v>
      </c>
      <c r="I4906" s="2">
        <f t="shared" si="465"/>
        <v>0.86031527146365783</v>
      </c>
      <c r="K4906" s="2">
        <f>'Calibration - Data 7 O''clock'!B4905</f>
        <v>193.80199999999999</v>
      </c>
      <c r="L4906" s="2">
        <f>'Calibration - Data 7 O''clock'!D4905</f>
        <v>9.0470000000000006</v>
      </c>
      <c r="M4906" s="2">
        <f t="shared" si="466"/>
        <v>-0.23856735641457782</v>
      </c>
      <c r="N4906" s="2">
        <f t="shared" si="467"/>
        <v>-0.97112595292956716</v>
      </c>
    </row>
    <row r="4907" spans="1:14" x14ac:dyDescent="0.3">
      <c r="A4907" s="2">
        <f>'Calibration - Data None'!B4906</f>
        <v>265.596</v>
      </c>
      <c r="B4907" s="2">
        <f>'Calibration - Data None'!D4906</f>
        <v>11.522</v>
      </c>
      <c r="C4907" s="2">
        <f t="shared" si="462"/>
        <v>-0.99704739379860852</v>
      </c>
      <c r="D4907" s="2">
        <f t="shared" si="463"/>
        <v>-7.6788635353171875E-2</v>
      </c>
      <c r="F4907" s="2">
        <f>'Calibration - Data 5 O''clock'!B4906</f>
        <v>329.92200000000003</v>
      </c>
      <c r="G4907" s="2">
        <f>'Calibration - Data 5 O''clock'!D4906</f>
        <v>7.9119999999999999</v>
      </c>
      <c r="H4907" s="2">
        <f t="shared" si="464"/>
        <v>-0.50117850589956581</v>
      </c>
      <c r="I4907" s="2">
        <f t="shared" si="465"/>
        <v>0.86534392308739239</v>
      </c>
      <c r="K4907" s="2">
        <f>'Calibration - Data 7 O''clock'!B4906</f>
        <v>194.45400000000001</v>
      </c>
      <c r="L4907" s="2">
        <f>'Calibration - Data 7 O''clock'!D4906</f>
        <v>9.0519999999999996</v>
      </c>
      <c r="M4907" s="2">
        <f t="shared" si="466"/>
        <v>-0.24960264470154978</v>
      </c>
      <c r="N4907" s="2">
        <f t="shared" si="467"/>
        <v>-0.96834834628763211</v>
      </c>
    </row>
    <row r="4908" spans="1:14" x14ac:dyDescent="0.3">
      <c r="A4908" s="2">
        <f>'Calibration - Data None'!B4907</f>
        <v>266.42500000000001</v>
      </c>
      <c r="B4908" s="2">
        <f>'Calibration - Data None'!D4907</f>
        <v>11.516999999999999</v>
      </c>
      <c r="C4908" s="2">
        <f t="shared" si="462"/>
        <v>-0.99805403095492218</v>
      </c>
      <c r="D4908" s="2">
        <f t="shared" si="463"/>
        <v>-6.2355042255067793E-2</v>
      </c>
      <c r="F4908" s="2">
        <f>'Calibration - Data 5 O''clock'!B4907</f>
        <v>330.49200000000002</v>
      </c>
      <c r="G4908" s="2">
        <f>'Calibration - Data 5 O''clock'!D4907</f>
        <v>7.9169999999999998</v>
      </c>
      <c r="H4908" s="2">
        <f t="shared" si="464"/>
        <v>-0.49254507988350776</v>
      </c>
      <c r="I4908" s="2">
        <f t="shared" si="465"/>
        <v>0.87028693215660136</v>
      </c>
      <c r="K4908" s="2">
        <f>'Calibration - Data 7 O''clock'!B4907</f>
        <v>195.10599999999999</v>
      </c>
      <c r="L4908" s="2">
        <f>'Calibration - Data 7 O''clock'!D4907</f>
        <v>9.0500000000000007</v>
      </c>
      <c r="M4908" s="2">
        <f t="shared" si="466"/>
        <v>-0.26060561127156784</v>
      </c>
      <c r="N4908" s="2">
        <f t="shared" si="467"/>
        <v>-0.96544534561712636</v>
      </c>
    </row>
    <row r="4909" spans="1:14" x14ac:dyDescent="0.3">
      <c r="A4909" s="2">
        <f>'Calibration - Data None'!B4908</f>
        <v>267.25400000000002</v>
      </c>
      <c r="B4909" s="2">
        <f>'Calibration - Data None'!D4908</f>
        <v>11.512</v>
      </c>
      <c r="C4909" s="2">
        <f t="shared" si="462"/>
        <v>-0.99885173355606161</v>
      </c>
      <c r="D4909" s="2">
        <f t="shared" si="463"/>
        <v>-4.7908395632191264E-2</v>
      </c>
      <c r="F4909" s="2">
        <f>'Calibration - Data 5 O''clock'!B4908</f>
        <v>331.06200000000001</v>
      </c>
      <c r="G4909" s="2">
        <f>'Calibration - Data 5 O''clock'!D4908</f>
        <v>7.9180000000000001</v>
      </c>
      <c r="H4909" s="2">
        <f t="shared" si="464"/>
        <v>-0.48386290698458068</v>
      </c>
      <c r="I4909" s="2">
        <f t="shared" si="465"/>
        <v>0.87514380946472503</v>
      </c>
      <c r="K4909" s="2">
        <f>'Calibration - Data 7 O''clock'!B4908</f>
        <v>195.75800000000001</v>
      </c>
      <c r="L4909" s="2">
        <f>'Calibration - Data 7 O''clock'!D4908</f>
        <v>9.0570000000000004</v>
      </c>
      <c r="M4909" s="2">
        <f t="shared" si="466"/>
        <v>-0.27157483132093552</v>
      </c>
      <c r="N4909" s="2">
        <f t="shared" si="467"/>
        <v>-0.96241732683540426</v>
      </c>
    </row>
    <row r="4910" spans="1:14" x14ac:dyDescent="0.3">
      <c r="A4910" s="2">
        <f>'Calibration - Data None'!B4909</f>
        <v>268.08199999999999</v>
      </c>
      <c r="B4910" s="2">
        <f>'Calibration - Data None'!D4909</f>
        <v>11.507</v>
      </c>
      <c r="C4910" s="2">
        <f t="shared" si="462"/>
        <v>-0.99943975061455226</v>
      </c>
      <c r="D4910" s="2">
        <f t="shared" si="463"/>
        <v>-3.3469163292822492E-2</v>
      </c>
      <c r="F4910" s="2">
        <f>'Calibration - Data 5 O''clock'!B4909</f>
        <v>331.63200000000001</v>
      </c>
      <c r="G4910" s="2">
        <f>'Calibration - Data 5 O''clock'!D4909</f>
        <v>7.92</v>
      </c>
      <c r="H4910" s="2">
        <f t="shared" si="464"/>
        <v>-0.47513284647208398</v>
      </c>
      <c r="I4910" s="2">
        <f t="shared" si="465"/>
        <v>0.87991407432961033</v>
      </c>
      <c r="K4910" s="2">
        <f>'Calibration - Data 7 O''clock'!B4909</f>
        <v>196.41</v>
      </c>
      <c r="L4910" s="2">
        <f>'Calibration - Data 7 O''clock'!D4909</f>
        <v>9.0609999999999999</v>
      </c>
      <c r="M4910" s="2">
        <f t="shared" si="466"/>
        <v>-0.28250888441588112</v>
      </c>
      <c r="N4910" s="2">
        <f t="shared" si="467"/>
        <v>-0.95926468204875259</v>
      </c>
    </row>
    <row r="4911" spans="1:14" x14ac:dyDescent="0.3">
      <c r="A4911" s="2">
        <f>'Calibration - Data None'!B4910</f>
        <v>268.911</v>
      </c>
      <c r="B4911" s="2">
        <f>'Calibration - Data None'!D4910</f>
        <v>11.505000000000001</v>
      </c>
      <c r="C4911" s="2">
        <f t="shared" si="462"/>
        <v>-0.9998193793400203</v>
      </c>
      <c r="D4911" s="2">
        <f t="shared" si="463"/>
        <v>-1.9005491210085899E-2</v>
      </c>
      <c r="F4911" s="2">
        <f>'Calibration - Data 5 O''clock'!B4910</f>
        <v>332.202</v>
      </c>
      <c r="G4911" s="2">
        <f>'Calibration - Data 5 O''clock'!D4910</f>
        <v>7.9180000000000001</v>
      </c>
      <c r="H4911" s="2">
        <f t="shared" si="464"/>
        <v>-0.46635576235472237</v>
      </c>
      <c r="I4911" s="2">
        <f t="shared" si="465"/>
        <v>0.88459725464108563</v>
      </c>
      <c r="K4911" s="2">
        <f>'Calibration - Data 7 O''clock'!B4910</f>
        <v>197.06299999999999</v>
      </c>
      <c r="L4911" s="2">
        <f>'Calibration - Data 7 O''clock'!D4910</f>
        <v>9.0670000000000002</v>
      </c>
      <c r="M4911" s="2">
        <f t="shared" si="466"/>
        <v>-0.29342303976686901</v>
      </c>
      <c r="N4911" s="2">
        <f t="shared" si="467"/>
        <v>-0.95598269844907258</v>
      </c>
    </row>
    <row r="4912" spans="1:14" x14ac:dyDescent="0.3">
      <c r="A4912" s="2">
        <f>'Calibration - Data None'!B4911</f>
        <v>269.738</v>
      </c>
      <c r="B4912" s="2">
        <f>'Calibration - Data None'!D4911</f>
        <v>11.504</v>
      </c>
      <c r="C4912" s="2">
        <f t="shared" si="462"/>
        <v>-0.99998954493913617</v>
      </c>
      <c r="D4912" s="2">
        <f t="shared" si="463"/>
        <v>-4.5727467040437174E-3</v>
      </c>
      <c r="F4912" s="2">
        <f>'Calibration - Data 5 O''clock'!B4911</f>
        <v>332.77300000000002</v>
      </c>
      <c r="G4912" s="2">
        <f>'Calibration - Data 5 O''clock'!D4911</f>
        <v>7.9240000000000004</v>
      </c>
      <c r="H4912" s="2">
        <f t="shared" si="464"/>
        <v>-0.45751700388185307</v>
      </c>
      <c r="I4912" s="2">
        <f t="shared" si="465"/>
        <v>0.88920087222121669</v>
      </c>
      <c r="K4912" s="2">
        <f>'Calibration - Data 7 O''clock'!B4911</f>
        <v>197.71600000000001</v>
      </c>
      <c r="L4912" s="2">
        <f>'Calibration - Data 7 O''clock'!D4911</f>
        <v>9.0640000000000001</v>
      </c>
      <c r="M4912" s="2">
        <f t="shared" si="466"/>
        <v>-0.30429908233954733</v>
      </c>
      <c r="N4912" s="2">
        <f t="shared" si="467"/>
        <v>-0.95257654206226883</v>
      </c>
    </row>
    <row r="4913" spans="1:14" x14ac:dyDescent="0.3">
      <c r="A4913" s="2">
        <f>'Calibration - Data None'!B4912</f>
        <v>270.56599999999997</v>
      </c>
      <c r="B4913" s="2">
        <f>'Calibration - Data None'!D4912</f>
        <v>11.502000000000001</v>
      </c>
      <c r="C4913" s="2">
        <f t="shared" si="462"/>
        <v>-0.99995120738772503</v>
      </c>
      <c r="D4913" s="2">
        <f t="shared" si="463"/>
        <v>9.8784028987906804E-3</v>
      </c>
      <c r="F4913" s="2">
        <f>'Calibration - Data 5 O''clock'!B4912</f>
        <v>333.34300000000002</v>
      </c>
      <c r="G4913" s="2">
        <f>'Calibration - Data 5 O''clock'!D4912</f>
        <v>7.923</v>
      </c>
      <c r="H4913" s="2">
        <f t="shared" si="464"/>
        <v>-0.44864840443887605</v>
      </c>
      <c r="I4913" s="2">
        <f t="shared" si="465"/>
        <v>0.89370834683046951</v>
      </c>
      <c r="K4913" s="2">
        <f>'Calibration - Data 7 O''clock'!B4912</f>
        <v>198.36799999999999</v>
      </c>
      <c r="L4913" s="2">
        <f>'Calibration - Data 7 O''clock'!D4912</f>
        <v>9.0640000000000001</v>
      </c>
      <c r="M4913" s="2">
        <f t="shared" si="466"/>
        <v>-0.31511903540564656</v>
      </c>
      <c r="N4913" s="2">
        <f t="shared" si="467"/>
        <v>-0.94905215532393949</v>
      </c>
    </row>
    <row r="4914" spans="1:14" x14ac:dyDescent="0.3">
      <c r="A4914" s="2">
        <f>'Calibration - Data None'!B4913</f>
        <v>271.39400000000001</v>
      </c>
      <c r="B4914" s="2">
        <f>'Calibration - Data None'!D4913</f>
        <v>11.494</v>
      </c>
      <c r="C4914" s="2">
        <f t="shared" si="462"/>
        <v>-0.9997040428314149</v>
      </c>
      <c r="D4914" s="2">
        <f t="shared" si="463"/>
        <v>2.4327489523677342E-2</v>
      </c>
      <c r="F4914" s="2">
        <f>'Calibration - Data 5 O''clock'!B4913</f>
        <v>333.91399999999999</v>
      </c>
      <c r="G4914" s="2">
        <f>'Calibration - Data 5 O''clock'!D4913</f>
        <v>7.9260000000000002</v>
      </c>
      <c r="H4914" s="2">
        <f t="shared" si="464"/>
        <v>-0.43971972719322178</v>
      </c>
      <c r="I4914" s="2">
        <f t="shared" si="465"/>
        <v>0.89813504636948593</v>
      </c>
      <c r="K4914" s="2">
        <f>'Calibration - Data 7 O''clock'!B4913</f>
        <v>199.02199999999999</v>
      </c>
      <c r="L4914" s="2">
        <f>'Calibration - Data 7 O''clock'!D4913</f>
        <v>9.0709999999999997</v>
      </c>
      <c r="M4914" s="2">
        <f t="shared" si="466"/>
        <v>-0.32593118351841838</v>
      </c>
      <c r="N4914" s="2">
        <f t="shared" si="467"/>
        <v>-0.9453934967040355</v>
      </c>
    </row>
    <row r="4915" spans="1:14" x14ac:dyDescent="0.3">
      <c r="A4915" s="2">
        <f>'Calibration - Data None'!B4914</f>
        <v>272.221</v>
      </c>
      <c r="B4915" s="2">
        <f>'Calibration - Data None'!D4914</f>
        <v>11.49</v>
      </c>
      <c r="C4915" s="2">
        <f t="shared" si="462"/>
        <v>-0.99924877942541912</v>
      </c>
      <c r="D4915" s="2">
        <f t="shared" si="463"/>
        <v>3.8754055488555275E-2</v>
      </c>
      <c r="F4915" s="2">
        <f>'Calibration - Data 5 O''clock'!B4914</f>
        <v>334.48500000000001</v>
      </c>
      <c r="G4915" s="2">
        <f>'Calibration - Data 5 O''clock'!D4914</f>
        <v>7.923</v>
      </c>
      <c r="H4915" s="2">
        <f t="shared" si="464"/>
        <v>-0.43074737832709226</v>
      </c>
      <c r="I4915" s="2">
        <f t="shared" si="465"/>
        <v>0.90247254587845327</v>
      </c>
      <c r="K4915" s="2">
        <f>'Calibration - Data 7 O''clock'!B4914</f>
        <v>199.67500000000001</v>
      </c>
      <c r="L4915" s="2">
        <f>'Calibration - Data 7 O''clock'!D4914</f>
        <v>9.0709999999999997</v>
      </c>
      <c r="M4915" s="2">
        <f t="shared" si="466"/>
        <v>-0.3366844323265899</v>
      </c>
      <c r="N4915" s="2">
        <f t="shared" si="467"/>
        <v>-0.94161754073982817</v>
      </c>
    </row>
    <row r="4916" spans="1:14" x14ac:dyDescent="0.3">
      <c r="A4916" s="2">
        <f>'Calibration - Data None'!B4915</f>
        <v>273.048</v>
      </c>
      <c r="B4916" s="2">
        <f>'Calibration - Data None'!D4915</f>
        <v>11.49</v>
      </c>
      <c r="C4916" s="2">
        <f t="shared" si="462"/>
        <v>-0.99858533945320438</v>
      </c>
      <c r="D4916" s="2">
        <f t="shared" si="463"/>
        <v>5.3172547702066406E-2</v>
      </c>
      <c r="F4916" s="2">
        <f>'Calibration - Data 5 O''clock'!B4915</f>
        <v>335.05599999999998</v>
      </c>
      <c r="G4916" s="2">
        <f>'Calibration - Data 5 O''clock'!D4915</f>
        <v>7.9269999999999996</v>
      </c>
      <c r="H4916" s="2">
        <f t="shared" si="464"/>
        <v>-0.42173224894677996</v>
      </c>
      <c r="I4916" s="2">
        <f t="shared" si="465"/>
        <v>0.90672041457016461</v>
      </c>
      <c r="K4916" s="2">
        <f>'Calibration - Data 7 O''clock'!B4915</f>
        <v>200.32900000000001</v>
      </c>
      <c r="L4916" s="2">
        <f>'Calibration - Data 7 O''clock'!D4915</f>
        <v>9.0719999999999992</v>
      </c>
      <c r="M4916" s="2">
        <f t="shared" si="466"/>
        <v>-0.34741031536131994</v>
      </c>
      <c r="N4916" s="2">
        <f t="shared" si="467"/>
        <v>-0.93771321457071732</v>
      </c>
    </row>
    <row r="4917" spans="1:14" x14ac:dyDescent="0.3">
      <c r="A4917" s="2">
        <f>'Calibration - Data None'!B4916</f>
        <v>273.87400000000002</v>
      </c>
      <c r="B4917" s="2">
        <f>'Calibration - Data None'!D4916</f>
        <v>11.486000000000001</v>
      </c>
      <c r="C4917" s="2">
        <f t="shared" si="462"/>
        <v>-0.9977150404721471</v>
      </c>
      <c r="D4917" s="2">
        <f t="shared" si="463"/>
        <v>6.7562548913298159E-2</v>
      </c>
      <c r="F4917" s="2">
        <f>'Calibration - Data 5 O''clock'!B4916</f>
        <v>335.62700000000001</v>
      </c>
      <c r="G4917" s="2">
        <f>'Calibration - Data 5 O''clock'!D4916</f>
        <v>7.9290000000000003</v>
      </c>
      <c r="H4917" s="2">
        <f t="shared" si="464"/>
        <v>-0.412675234407401</v>
      </c>
      <c r="I4917" s="2">
        <f t="shared" si="465"/>
        <v>0.91087823055927553</v>
      </c>
      <c r="K4917" s="2">
        <f>'Calibration - Data 7 O''clock'!B4916</f>
        <v>200.982</v>
      </c>
      <c r="L4917" s="2">
        <f>'Calibration - Data 7 O''clock'!D4916</f>
        <v>9.0760000000000005</v>
      </c>
      <c r="M4917" s="2">
        <f t="shared" si="466"/>
        <v>-0.35807463892443364</v>
      </c>
      <c r="N4917" s="2">
        <f t="shared" si="467"/>
        <v>-0.93369296503676003</v>
      </c>
    </row>
    <row r="4918" spans="1:14" x14ac:dyDescent="0.3">
      <c r="A4918" s="2">
        <f>'Calibration - Data None'!B4917</f>
        <v>274.70100000000002</v>
      </c>
      <c r="B4918" s="2">
        <f>'Calibration - Data None'!D4917</f>
        <v>11.481</v>
      </c>
      <c r="C4918" s="2">
        <f t="shared" si="462"/>
        <v>-0.99663595656948034</v>
      </c>
      <c r="D4918" s="2">
        <f t="shared" si="463"/>
        <v>8.1955903221409207E-2</v>
      </c>
      <c r="F4918" s="2">
        <f>'Calibration - Data 5 O''clock'!B4917</f>
        <v>336.19799999999998</v>
      </c>
      <c r="G4918" s="2">
        <f>'Calibration - Data 5 O''clock'!D4917</f>
        <v>7.9290000000000003</v>
      </c>
      <c r="H4918" s="2">
        <f t="shared" si="464"/>
        <v>-0.403577234223984</v>
      </c>
      <c r="I4918" s="2">
        <f t="shared" si="465"/>
        <v>0.91494558090419753</v>
      </c>
      <c r="K4918" s="2">
        <f>'Calibration - Data 7 O''clock'!B4917</f>
        <v>201.636</v>
      </c>
      <c r="L4918" s="2">
        <f>'Calibration - Data 7 O''clock'!D4917</f>
        <v>9.08</v>
      </c>
      <c r="M4918" s="2">
        <f t="shared" si="466"/>
        <v>-0.36870867577687677</v>
      </c>
      <c r="N4918" s="2">
        <f t="shared" si="467"/>
        <v>-0.9295450028948905</v>
      </c>
    </row>
    <row r="4919" spans="1:14" x14ac:dyDescent="0.3">
      <c r="A4919" s="2">
        <f>'Calibration - Data None'!B4918</f>
        <v>275.52699999999999</v>
      </c>
      <c r="B4919" s="2">
        <f>'Calibration - Data None'!D4918</f>
        <v>11.483000000000001</v>
      </c>
      <c r="C4919" s="2">
        <f t="shared" si="462"/>
        <v>-0.9953509216001778</v>
      </c>
      <c r="D4919" s="2">
        <f t="shared" si="463"/>
        <v>9.6314811268447431E-2</v>
      </c>
      <c r="F4919" s="2">
        <f>'Calibration - Data 5 O''clock'!B4918</f>
        <v>336.76900000000001</v>
      </c>
      <c r="G4919" s="2">
        <f>'Calibration - Data 5 O''clock'!D4918</f>
        <v>7.9320000000000004</v>
      </c>
      <c r="H4919" s="2">
        <f t="shared" si="464"/>
        <v>-0.39443915198212026</v>
      </c>
      <c r="I4919" s="2">
        <f t="shared" si="465"/>
        <v>0.91892206164811707</v>
      </c>
      <c r="K4919" s="2">
        <f>'Calibration - Data 7 O''clock'!B4918</f>
        <v>202.29</v>
      </c>
      <c r="L4919" s="2">
        <f>'Calibration - Data 7 O''clock'!D4918</f>
        <v>9.0820000000000007</v>
      </c>
      <c r="M4919" s="2">
        <f t="shared" si="466"/>
        <v>-0.37929467419180396</v>
      </c>
      <c r="N4919" s="2">
        <f t="shared" si="467"/>
        <v>-0.9252759318872037</v>
      </c>
    </row>
    <row r="4920" spans="1:14" x14ac:dyDescent="0.3">
      <c r="A4920" s="2">
        <f>'Calibration - Data None'!B4919</f>
        <v>276.35300000000001</v>
      </c>
      <c r="B4920" s="2">
        <f>'Calibration - Data None'!D4919</f>
        <v>11.472</v>
      </c>
      <c r="C4920" s="2">
        <f t="shared" si="462"/>
        <v>-0.99385902329159548</v>
      </c>
      <c r="D4920" s="2">
        <f t="shared" si="463"/>
        <v>0.11065370225110381</v>
      </c>
      <c r="F4920" s="2">
        <f>'Calibration - Data 5 O''clock'!B4919</f>
        <v>337.34100000000001</v>
      </c>
      <c r="G4920" s="2">
        <f>'Calibration - Data 5 O''clock'!D4919</f>
        <v>7.9370000000000003</v>
      </c>
      <c r="H4920" s="2">
        <f t="shared" si="464"/>
        <v>-0.38524578916419655</v>
      </c>
      <c r="I4920" s="2">
        <f t="shared" si="465"/>
        <v>0.92281400180711137</v>
      </c>
      <c r="K4920" s="2">
        <f>'Calibration - Data 7 O''clock'!B4919</f>
        <v>202.94499999999999</v>
      </c>
      <c r="L4920" s="2">
        <f>'Calibration - Data 7 O''clock'!D4919</f>
        <v>9.0850000000000009</v>
      </c>
      <c r="M4920" s="2">
        <f t="shared" si="466"/>
        <v>-0.38984732737590272</v>
      </c>
      <c r="N4920" s="2">
        <f t="shared" si="467"/>
        <v>-0.92087950424464637</v>
      </c>
    </row>
    <row r="4921" spans="1:14" x14ac:dyDescent="0.3">
      <c r="A4921" s="2">
        <f>'Calibration - Data None'!B4920</f>
        <v>277.17899999999997</v>
      </c>
      <c r="B4921" s="2">
        <f>'Calibration - Data None'!D4920</f>
        <v>11.471</v>
      </c>
      <c r="C4921" s="2">
        <f t="shared" si="462"/>
        <v>-0.99216057170429517</v>
      </c>
      <c r="D4921" s="2">
        <f t="shared" si="463"/>
        <v>0.12496959612404192</v>
      </c>
      <c r="F4921" s="2">
        <f>'Calibration - Data 5 O''clock'!B4920</f>
        <v>337.91199999999998</v>
      </c>
      <c r="G4921" s="2">
        <f>'Calibration - Data 5 O''clock'!D4920</f>
        <v>7.9370000000000003</v>
      </c>
      <c r="H4921" s="2">
        <f t="shared" si="464"/>
        <v>-0.37603020318659108</v>
      </c>
      <c r="I4921" s="2">
        <f t="shared" si="465"/>
        <v>0.92660740677562636</v>
      </c>
      <c r="K4921" s="2">
        <f>'Calibration - Data 7 O''clock'!B4920</f>
        <v>203.59899999999999</v>
      </c>
      <c r="L4921" s="2">
        <f>'Calibration - Data 7 O''clock'!D4920</f>
        <v>9.0909999999999993</v>
      </c>
      <c r="M4921" s="2">
        <f t="shared" si="466"/>
        <v>-0.40033303894914551</v>
      </c>
      <c r="N4921" s="2">
        <f t="shared" si="467"/>
        <v>-0.91636971683144453</v>
      </c>
    </row>
    <row r="4922" spans="1:14" x14ac:dyDescent="0.3">
      <c r="A4922" s="2">
        <f>'Calibration - Data None'!B4921</f>
        <v>278.00400000000002</v>
      </c>
      <c r="B4922" s="2">
        <f>'Calibration - Data None'!D4921</f>
        <v>11.468</v>
      </c>
      <c r="C4922" s="2">
        <f t="shared" si="462"/>
        <v>-0.99025835021298714</v>
      </c>
      <c r="D4922" s="2">
        <f t="shared" si="463"/>
        <v>0.13924223437396033</v>
      </c>
      <c r="F4922" s="2">
        <f>'Calibration - Data 5 O''clock'!B4921</f>
        <v>338.483</v>
      </c>
      <c r="G4922" s="2">
        <f>'Calibration - Data 5 O''clock'!D4921</f>
        <v>7.9359999999999999</v>
      </c>
      <c r="H4922" s="2">
        <f t="shared" si="464"/>
        <v>-0.36677727103753738</v>
      </c>
      <c r="I4922" s="2">
        <f t="shared" si="465"/>
        <v>0.93030878392620631</v>
      </c>
      <c r="K4922" s="2">
        <f>'Calibration - Data 7 O''clock'!B4921</f>
        <v>204.25399999999999</v>
      </c>
      <c r="L4922" s="2">
        <f>'Calibration - Data 7 O''clock'!D4921</f>
        <v>9.0939999999999994</v>
      </c>
      <c r="M4922" s="2">
        <f t="shared" si="466"/>
        <v>-0.41078250461114874</v>
      </c>
      <c r="N4922" s="2">
        <f t="shared" si="467"/>
        <v>-0.91173336777009073</v>
      </c>
    </row>
    <row r="4923" spans="1:14" x14ac:dyDescent="0.3">
      <c r="A4923" s="2">
        <f>'Calibration - Data None'!B4922</f>
        <v>278.82900000000001</v>
      </c>
      <c r="B4923" s="2">
        <f>'Calibration - Data None'!D4922</f>
        <v>11.462999999999999</v>
      </c>
      <c r="C4923" s="2">
        <f t="shared" si="462"/>
        <v>-0.98815082177607227</v>
      </c>
      <c r="D4923" s="2">
        <f t="shared" si="463"/>
        <v>0.15348600399799678</v>
      </c>
      <c r="F4923" s="2">
        <f>'Calibration - Data 5 O''clock'!B4922</f>
        <v>339.05500000000001</v>
      </c>
      <c r="G4923" s="2">
        <f>'Calibration - Data 5 O''clock'!D4922</f>
        <v>7.9359999999999999</v>
      </c>
      <c r="H4923" s="2">
        <f t="shared" si="464"/>
        <v>-0.3574716116956011</v>
      </c>
      <c r="I4923" s="2">
        <f t="shared" si="465"/>
        <v>0.93392400484822602</v>
      </c>
      <c r="K4923" s="2">
        <f>'Calibration - Data 7 O''clock'!B4922</f>
        <v>204.90899999999999</v>
      </c>
      <c r="L4923" s="2">
        <f>'Calibration - Data 7 O''clock'!D4922</f>
        <v>9.0920000000000005</v>
      </c>
      <c r="M4923" s="2">
        <f t="shared" si="466"/>
        <v>-0.42117828631317278</v>
      </c>
      <c r="N4923" s="2">
        <f t="shared" si="467"/>
        <v>-0.90697786695062144</v>
      </c>
    </row>
    <row r="4924" spans="1:14" x14ac:dyDescent="0.3">
      <c r="A4924" s="2">
        <f>'Calibration - Data None'!B4923</f>
        <v>279.654</v>
      </c>
      <c r="B4924" s="2">
        <f>'Calibration - Data None'!D4923</f>
        <v>11.46</v>
      </c>
      <c r="C4924" s="2">
        <f t="shared" si="462"/>
        <v>-0.98583842334035965</v>
      </c>
      <c r="D4924" s="2">
        <f t="shared" si="463"/>
        <v>0.16769795188312203</v>
      </c>
      <c r="F4924" s="2">
        <f>'Calibration - Data 5 O''clock'!B4923</f>
        <v>339.62700000000001</v>
      </c>
      <c r="G4924" s="2">
        <f>'Calibration - Data 5 O''clock'!D4923</f>
        <v>7.9420000000000002</v>
      </c>
      <c r="H4924" s="2">
        <f t="shared" si="464"/>
        <v>-0.34813032490326579</v>
      </c>
      <c r="I4924" s="2">
        <f t="shared" si="465"/>
        <v>0.93744614612400357</v>
      </c>
      <c r="K4924" s="2">
        <f>'Calibration - Data 7 O''clock'!B4923</f>
        <v>205.56299999999999</v>
      </c>
      <c r="L4924" s="2">
        <f>'Calibration - Data 7 O''clock'!D4923</f>
        <v>9.0960000000000001</v>
      </c>
      <c r="M4924" s="2">
        <f t="shared" si="466"/>
        <v>-0.43150328071316163</v>
      </c>
      <c r="N4924" s="2">
        <f t="shared" si="467"/>
        <v>-0.90211136714586326</v>
      </c>
    </row>
    <row r="4925" spans="1:14" x14ac:dyDescent="0.3">
      <c r="A4925" s="2">
        <f>'Calibration - Data None'!B4924</f>
        <v>280.47899999999998</v>
      </c>
      <c r="B4925" s="2">
        <f>'Calibration - Data None'!D4924</f>
        <v>11.452999999999999</v>
      </c>
      <c r="C4925" s="2">
        <f t="shared" si="462"/>
        <v>-0.98332163432766839</v>
      </c>
      <c r="D4925" s="2">
        <f t="shared" si="463"/>
        <v>0.18187513151380316</v>
      </c>
      <c r="F4925" s="2">
        <f>'Calibration - Data 5 O''clock'!B4924</f>
        <v>340.19900000000001</v>
      </c>
      <c r="G4925" s="2">
        <f>'Calibration - Data 5 O''clock'!D4924</f>
        <v>7.944</v>
      </c>
      <c r="H4925" s="2">
        <f t="shared" si="464"/>
        <v>-0.33875434166098456</v>
      </c>
      <c r="I4925" s="2">
        <f t="shared" si="465"/>
        <v>0.94087485671891191</v>
      </c>
      <c r="K4925" s="2">
        <f>'Calibration - Data 7 O''clock'!B4924</f>
        <v>206.21799999999999</v>
      </c>
      <c r="L4925" s="2">
        <f>'Calibration - Data 7 O''clock'!D4924</f>
        <v>9.0960000000000001</v>
      </c>
      <c r="M4925" s="2">
        <f t="shared" si="466"/>
        <v>-0.44178771302992209</v>
      </c>
      <c r="N4925" s="2">
        <f t="shared" si="467"/>
        <v>-0.89711962224431985</v>
      </c>
    </row>
    <row r="4926" spans="1:14" x14ac:dyDescent="0.3">
      <c r="A4926" s="2">
        <f>'Calibration - Data None'!B4925</f>
        <v>281.303</v>
      </c>
      <c r="B4926" s="2">
        <f>'Calibration - Data None'!D4925</f>
        <v>11.452999999999999</v>
      </c>
      <c r="C4926" s="2">
        <f t="shared" si="462"/>
        <v>-0.98060439748629147</v>
      </c>
      <c r="D4926" s="2">
        <f t="shared" si="463"/>
        <v>0.19599748883735044</v>
      </c>
      <c r="F4926" s="2">
        <f>'Calibration - Data 5 O''clock'!B4925</f>
        <v>340.77100000000002</v>
      </c>
      <c r="G4926" s="2">
        <f>'Calibration - Data 5 O''clock'!D4925</f>
        <v>7.9429999999999996</v>
      </c>
      <c r="H4926" s="2">
        <f t="shared" si="464"/>
        <v>-0.32934459642723374</v>
      </c>
      <c r="I4926" s="2">
        <f t="shared" si="465"/>
        <v>0.94420979491010504</v>
      </c>
      <c r="K4926" s="2">
        <f>'Calibration - Data 7 O''clock'!B4925</f>
        <v>206.874</v>
      </c>
      <c r="L4926" s="2">
        <f>'Calibration - Data 7 O''clock'!D4925</f>
        <v>9.0990000000000002</v>
      </c>
      <c r="M4926" s="2">
        <f t="shared" si="466"/>
        <v>-0.45202997786071153</v>
      </c>
      <c r="N4926" s="2">
        <f t="shared" si="467"/>
        <v>-0.89200274613660502</v>
      </c>
    </row>
    <row r="4927" spans="1:14" x14ac:dyDescent="0.3">
      <c r="A4927" s="2">
        <f>'Calibration - Data None'!B4926</f>
        <v>282.12799999999999</v>
      </c>
      <c r="B4927" s="2">
        <f>'Calibration - Data None'!D4926</f>
        <v>11.45</v>
      </c>
      <c r="C4927" s="2">
        <f t="shared" si="462"/>
        <v>-0.97768068105087458</v>
      </c>
      <c r="D4927" s="2">
        <f t="shared" si="463"/>
        <v>0.21009637288610677</v>
      </c>
      <c r="F4927" s="2">
        <f>'Calibration - Data 5 O''clock'!B4926</f>
        <v>341.34300000000002</v>
      </c>
      <c r="G4927" s="2">
        <f>'Calibration - Data 5 O''clock'!D4926</f>
        <v>7.9420000000000002</v>
      </c>
      <c r="H4927" s="2">
        <f t="shared" si="464"/>
        <v>-0.31990202702538245</v>
      </c>
      <c r="I4927" s="2">
        <f t="shared" si="465"/>
        <v>0.94745062832057458</v>
      </c>
      <c r="K4927" s="2">
        <f>'Calibration - Data 7 O''clock'!B4926</f>
        <v>207.529</v>
      </c>
      <c r="L4927" s="2">
        <f>'Calibration - Data 7 O''clock'!D4926</f>
        <v>9.0939999999999994</v>
      </c>
      <c r="M4927" s="2">
        <f t="shared" si="466"/>
        <v>-0.46219751059639053</v>
      </c>
      <c r="N4927" s="2">
        <f t="shared" si="467"/>
        <v>-0.88677700759463729</v>
      </c>
    </row>
    <row r="4928" spans="1:14" x14ac:dyDescent="0.3">
      <c r="A4928" s="2">
        <f>'Calibration - Data None'!B4927</f>
        <v>282.95100000000002</v>
      </c>
      <c r="B4928" s="2">
        <f>'Calibration - Data None'!D4927</f>
        <v>11.444000000000001</v>
      </c>
      <c r="C4928" s="2">
        <f t="shared" si="462"/>
        <v>-0.97456208913243947</v>
      </c>
      <c r="D4928" s="2">
        <f t="shared" si="463"/>
        <v>0.22411767985996806</v>
      </c>
      <c r="F4928" s="2">
        <f>'Calibration - Data 5 O''clock'!B4927</f>
        <v>341.91500000000002</v>
      </c>
      <c r="G4928" s="2">
        <f>'Calibration - Data 5 O''clock'!D4927</f>
        <v>7.9450000000000003</v>
      </c>
      <c r="H4928" s="2">
        <f t="shared" si="464"/>
        <v>-0.31042757455022713</v>
      </c>
      <c r="I4928" s="2">
        <f t="shared" si="465"/>
        <v>0.95059703395227524</v>
      </c>
      <c r="K4928" s="2">
        <f>'Calibration - Data 7 O''clock'!B4927</f>
        <v>208.185</v>
      </c>
      <c r="L4928" s="2">
        <f>'Calibration - Data 7 O''clock'!D4927</f>
        <v>9.1069999999999993</v>
      </c>
      <c r="M4928" s="2">
        <f t="shared" si="466"/>
        <v>-0.47232002397341433</v>
      </c>
      <c r="N4928" s="2">
        <f t="shared" si="467"/>
        <v>-0.88142713536273287</v>
      </c>
    </row>
    <row r="4929" spans="1:14" x14ac:dyDescent="0.3">
      <c r="A4929" s="2">
        <f>'Calibration - Data None'!B4928</f>
        <v>283.77499999999998</v>
      </c>
      <c r="B4929" s="2">
        <f>'Calibration - Data None'!D4928</f>
        <v>11.441000000000001</v>
      </c>
      <c r="C4929" s="2">
        <f t="shared" si="462"/>
        <v>-0.97123826731647711</v>
      </c>
      <c r="D4929" s="2">
        <f t="shared" si="463"/>
        <v>0.23810969761873918</v>
      </c>
      <c r="F4929" s="2">
        <f>'Calibration - Data 5 O''clock'!B4928</f>
        <v>342.48700000000002</v>
      </c>
      <c r="G4929" s="2">
        <f>'Calibration - Data 5 O''clock'!D4928</f>
        <v>7.944</v>
      </c>
      <c r="H4929" s="2">
        <f t="shared" si="464"/>
        <v>-0.30092218327419173</v>
      </c>
      <c r="I4929" s="2">
        <f t="shared" si="465"/>
        <v>0.95364869821831866</v>
      </c>
      <c r="K4929" s="2">
        <f>'Calibration - Data 7 O''clock'!B4928</f>
        <v>208.84100000000001</v>
      </c>
      <c r="L4929" s="2">
        <f>'Calibration - Data 7 O''clock'!D4928</f>
        <v>9.1039999999999992</v>
      </c>
      <c r="M4929" s="2">
        <f t="shared" si="466"/>
        <v>-0.48238062261414094</v>
      </c>
      <c r="N4929" s="2">
        <f t="shared" si="467"/>
        <v>-0.87596172001200701</v>
      </c>
    </row>
    <row r="4930" spans="1:14" x14ac:dyDescent="0.3">
      <c r="A4930" s="2">
        <f>'Calibration - Data None'!B4929</f>
        <v>284.59899999999999</v>
      </c>
      <c r="B4930" s="2">
        <f>'Calibration - Data None'!D4929</f>
        <v>11.442</v>
      </c>
      <c r="C4930" s="2">
        <f t="shared" si="462"/>
        <v>-0.96771356977482537</v>
      </c>
      <c r="D4930" s="2">
        <f t="shared" si="463"/>
        <v>0.25205246849349483</v>
      </c>
      <c r="F4930" s="2">
        <f>'Calibration - Data 5 O''clock'!B4929</f>
        <v>343.06</v>
      </c>
      <c r="G4930" s="2">
        <f>'Calibration - Data 5 O''clock'!D4929</f>
        <v>7.9489999999999998</v>
      </c>
      <c r="H4930" s="2">
        <f t="shared" si="464"/>
        <v>-0.29137010459641755</v>
      </c>
      <c r="I4930" s="2">
        <f t="shared" si="465"/>
        <v>0.95661040248759199</v>
      </c>
      <c r="K4930" s="2">
        <f>'Calibration - Data 7 O''clock'!B4929</f>
        <v>209.49700000000001</v>
      </c>
      <c r="L4930" s="2">
        <f>'Calibration - Data 7 O''clock'!D4929</f>
        <v>9.109</v>
      </c>
      <c r="M4930" s="2">
        <f t="shared" si="466"/>
        <v>-0.49237798771081159</v>
      </c>
      <c r="N4930" s="2">
        <f t="shared" si="467"/>
        <v>-0.87038147798413767</v>
      </c>
    </row>
    <row r="4931" spans="1:14" x14ac:dyDescent="0.3">
      <c r="A4931" s="2">
        <f>'Calibration - Data None'!B4930</f>
        <v>285.42200000000003</v>
      </c>
      <c r="B4931" s="2">
        <f>'Calibration - Data None'!D4930</f>
        <v>11.433999999999999</v>
      </c>
      <c r="C4931" s="2">
        <f t="shared" si="462"/>
        <v>-0.96399336693681781</v>
      </c>
      <c r="D4931" s="2">
        <f t="shared" si="463"/>
        <v>0.26592628396196133</v>
      </c>
      <c r="F4931" s="2">
        <f>'Calibration - Data 5 O''clock'!B4930</f>
        <v>343.63299999999998</v>
      </c>
      <c r="G4931" s="2">
        <f>'Calibration - Data 5 O''clock'!D4930</f>
        <v>7.9530000000000003</v>
      </c>
      <c r="H4931" s="2">
        <f t="shared" si="464"/>
        <v>-0.2817888848583584</v>
      </c>
      <c r="I4931" s="2">
        <f t="shared" si="465"/>
        <v>0.95947643242045444</v>
      </c>
      <c r="K4931" s="2">
        <f>'Calibration - Data 7 O''clock'!B4930</f>
        <v>210.154</v>
      </c>
      <c r="L4931" s="2">
        <f>'Calibration - Data 7 O''clock'!D4930</f>
        <v>9.1170000000000009</v>
      </c>
      <c r="M4931" s="2">
        <f t="shared" si="466"/>
        <v>-0.50232590030582591</v>
      </c>
      <c r="N4931" s="2">
        <f t="shared" si="467"/>
        <v>-0.86467837366383893</v>
      </c>
    </row>
    <row r="4932" spans="1:14" x14ac:dyDescent="0.3">
      <c r="A4932" s="2">
        <f>'Calibration - Data None'!B4931</f>
        <v>286.245</v>
      </c>
      <c r="B4932" s="2">
        <f>'Calibration - Data None'!D4931</f>
        <v>11.436</v>
      </c>
      <c r="C4932" s="2">
        <f t="shared" ref="C4932:C4995" si="468">SIN(RADIANS(A4932))</f>
        <v>-0.96007427041848592</v>
      </c>
      <c r="D4932" s="2">
        <f t="shared" ref="D4932:D4995" si="469">COS(RADIANS(A4932))</f>
        <v>0.27974523281087721</v>
      </c>
      <c r="F4932" s="2">
        <f>'Calibration - Data 5 O''clock'!B4931</f>
        <v>344.20499999999998</v>
      </c>
      <c r="G4932" s="2">
        <f>'Calibration - Data 5 O''clock'!D4931</f>
        <v>7.952</v>
      </c>
      <c r="H4932" s="2">
        <f t="shared" ref="H4932:H4995" si="470">SIN(RADIANS(F4932))</f>
        <v>-0.27219627664336987</v>
      </c>
      <c r="I4932" s="2">
        <f t="shared" ref="I4932:I4995" si="471">COS(RADIANS(F4932))</f>
        <v>0.96224175079939556</v>
      </c>
      <c r="K4932" s="2">
        <f>'Calibration - Data 7 O''clock'!B4931</f>
        <v>210.81</v>
      </c>
      <c r="L4932" s="2">
        <f>'Calibration - Data 7 O''clock'!D4931</f>
        <v>9.1199999999999992</v>
      </c>
      <c r="M4932" s="2">
        <f t="shared" ref="M4932:M4995" si="472">SIN(RADIANS(K4932))</f>
        <v>-0.5121927738543921</v>
      </c>
      <c r="N4932" s="2">
        <f t="shared" ref="N4932:N4995" si="473">COS(RADIANS(K4932))</f>
        <v>-0.85887051550937732</v>
      </c>
    </row>
    <row r="4933" spans="1:14" x14ac:dyDescent="0.3">
      <c r="A4933" s="2">
        <f>'Calibration - Data None'!B4932</f>
        <v>287.06799999999998</v>
      </c>
      <c r="B4933" s="2">
        <f>'Calibration - Data None'!D4932</f>
        <v>11.432</v>
      </c>
      <c r="C4933" s="2">
        <f t="shared" si="468"/>
        <v>-0.95595708881826713</v>
      </c>
      <c r="D4933" s="2">
        <f t="shared" si="469"/>
        <v>0.29350646387789109</v>
      </c>
      <c r="F4933" s="2">
        <f>'Calibration - Data 5 O''clock'!B4932</f>
        <v>344.77800000000002</v>
      </c>
      <c r="G4933" s="2">
        <f>'Calibration - Data 5 O''clock'!D4932</f>
        <v>7.952</v>
      </c>
      <c r="H4933" s="2">
        <f t="shared" si="470"/>
        <v>-0.26255969903747239</v>
      </c>
      <c r="I4933" s="2">
        <f t="shared" si="471"/>
        <v>0.9649157499187957</v>
      </c>
      <c r="K4933" s="2">
        <f>'Calibration - Data 7 O''clock'!B4932</f>
        <v>211.46600000000001</v>
      </c>
      <c r="L4933" s="2">
        <f>'Calibration - Data 7 O''clock'!D4932</f>
        <v>9.1170000000000009</v>
      </c>
      <c r="M4933" s="2">
        <f t="shared" si="472"/>
        <v>-0.52199250589102286</v>
      </c>
      <c r="N4933" s="2">
        <f t="shared" si="473"/>
        <v>-0.8529500711024125</v>
      </c>
    </row>
    <row r="4934" spans="1:14" x14ac:dyDescent="0.3">
      <c r="A4934" s="2">
        <f>'Calibration - Data None'!B4933</f>
        <v>287.89</v>
      </c>
      <c r="B4934" s="2">
        <f>'Calibration - Data None'!D4933</f>
        <v>11.427</v>
      </c>
      <c r="C4934" s="2">
        <f t="shared" si="468"/>
        <v>-0.95164803323513836</v>
      </c>
      <c r="D4934" s="2">
        <f t="shared" si="469"/>
        <v>0.30719052856442874</v>
      </c>
      <c r="F4934" s="2">
        <f>'Calibration - Data 5 O''clock'!B4933</f>
        <v>345.351</v>
      </c>
      <c r="G4934" s="2">
        <f>'Calibration - Data 5 O''clock'!D4933</f>
        <v>7.9539999999999997</v>
      </c>
      <c r="H4934" s="2">
        <f t="shared" si="470"/>
        <v>-0.25289686181228954</v>
      </c>
      <c r="I4934" s="2">
        <f t="shared" si="471"/>
        <v>0.96749324405160353</v>
      </c>
      <c r="K4934" s="2">
        <f>'Calibration - Data 7 O''clock'!B4933</f>
        <v>212.12299999999999</v>
      </c>
      <c r="L4934" s="2">
        <f>'Calibration - Data 7 O''clock'!D4933</f>
        <v>9.1199999999999992</v>
      </c>
      <c r="M4934" s="2">
        <f t="shared" si="472"/>
        <v>-0.53173859322743244</v>
      </c>
      <c r="N4934" s="2">
        <f t="shared" si="473"/>
        <v>-0.84690853607252714</v>
      </c>
    </row>
    <row r="4935" spans="1:14" x14ac:dyDescent="0.3">
      <c r="A4935" s="2">
        <f>'Calibration - Data None'!B4934</f>
        <v>288.71199999999999</v>
      </c>
      <c r="B4935" s="2">
        <f>'Calibration - Data None'!D4934</f>
        <v>11.423</v>
      </c>
      <c r="C4935" s="2">
        <f t="shared" si="468"/>
        <v>-0.94714310794414935</v>
      </c>
      <c r="D4935" s="2">
        <f t="shared" si="469"/>
        <v>0.32081136680906042</v>
      </c>
      <c r="F4935" s="2">
        <f>'Calibration - Data 5 O''clock'!B4934</f>
        <v>345.92399999999998</v>
      </c>
      <c r="G4935" s="2">
        <f>'Calibration - Data 5 O''clock'!D4934</f>
        <v>7.9569999999999999</v>
      </c>
      <c r="H4935" s="2">
        <f t="shared" si="470"/>
        <v>-0.24320873138585089</v>
      </c>
      <c r="I4935" s="2">
        <f t="shared" si="471"/>
        <v>0.96997397541258035</v>
      </c>
      <c r="K4935" s="2">
        <f>'Calibration - Data 7 O''clock'!B4934</f>
        <v>212.78</v>
      </c>
      <c r="L4935" s="2">
        <f>'Calibration - Data 7 O''clock'!D4934</f>
        <v>9.1219999999999999</v>
      </c>
      <c r="M4935" s="2">
        <f t="shared" si="472"/>
        <v>-0.54141476418968104</v>
      </c>
      <c r="N4935" s="2">
        <f t="shared" si="473"/>
        <v>-0.8407556441186893</v>
      </c>
    </row>
    <row r="4936" spans="1:14" x14ac:dyDescent="0.3">
      <c r="A4936" s="2">
        <f>'Calibration - Data None'!B4935</f>
        <v>289.53399999999999</v>
      </c>
      <c r="B4936" s="2">
        <f>'Calibration - Data None'!D4935</f>
        <v>11.422000000000001</v>
      </c>
      <c r="C4936" s="2">
        <f t="shared" si="468"/>
        <v>-0.94244324015616943</v>
      </c>
      <c r="D4936" s="2">
        <f t="shared" si="469"/>
        <v>0.33436617514925276</v>
      </c>
      <c r="F4936" s="2">
        <f>'Calibration - Data 5 O''clock'!B4935</f>
        <v>346.49700000000001</v>
      </c>
      <c r="G4936" s="2">
        <f>'Calibration - Data 5 O''clock'!D4935</f>
        <v>7.9589999999999996</v>
      </c>
      <c r="H4936" s="2">
        <f t="shared" si="470"/>
        <v>-0.23349627670585504</v>
      </c>
      <c r="I4936" s="2">
        <f t="shared" si="471"/>
        <v>0.97235769589411014</v>
      </c>
      <c r="K4936" s="2">
        <f>'Calibration - Data 7 O''clock'!B4935</f>
        <v>213.43600000000001</v>
      </c>
      <c r="L4936" s="2">
        <f>'Calibration - Data 7 O''clock'!D4935</f>
        <v>9.1199999999999992</v>
      </c>
      <c r="M4936" s="2">
        <f t="shared" si="472"/>
        <v>-0.55100518177276125</v>
      </c>
      <c r="N4936" s="2">
        <f t="shared" si="473"/>
        <v>-0.83450182124400807</v>
      </c>
    </row>
    <row r="4937" spans="1:14" x14ac:dyDescent="0.3">
      <c r="A4937" s="2">
        <f>'Calibration - Data None'!B4936</f>
        <v>290.35599999999999</v>
      </c>
      <c r="B4937" s="2">
        <f>'Calibration - Data None'!D4936</f>
        <v>11.417</v>
      </c>
      <c r="C4937" s="2">
        <f t="shared" si="468"/>
        <v>-0.93754939720544272</v>
      </c>
      <c r="D4937" s="2">
        <f t="shared" si="469"/>
        <v>0.34785216371284949</v>
      </c>
      <c r="F4937" s="2">
        <f>'Calibration - Data 5 O''clock'!B4936</f>
        <v>347.07</v>
      </c>
      <c r="G4937" s="2">
        <f>'Calibration - Data 5 O''clock'!D4936</f>
        <v>7.9630000000000001</v>
      </c>
      <c r="H4937" s="2">
        <f t="shared" si="470"/>
        <v>-0.22376046915276751</v>
      </c>
      <c r="I4937" s="2">
        <f t="shared" si="471"/>
        <v>0.97464416709101243</v>
      </c>
      <c r="K4937" s="2">
        <f>'Calibration - Data 7 O''clock'!B4936</f>
        <v>214.09299999999999</v>
      </c>
      <c r="L4937" s="2">
        <f>'Calibration - Data 7 O''clock'!D4936</f>
        <v>9.1199999999999992</v>
      </c>
      <c r="M4937" s="2">
        <f t="shared" si="472"/>
        <v>-0.5605378237246631</v>
      </c>
      <c r="N4937" s="2">
        <f t="shared" si="473"/>
        <v>-0.82812882341699623</v>
      </c>
    </row>
    <row r="4938" spans="1:14" x14ac:dyDescent="0.3">
      <c r="A4938" s="2">
        <f>'Calibration - Data None'!B4937</f>
        <v>291.178</v>
      </c>
      <c r="B4938" s="2">
        <f>'Calibration - Data None'!D4937</f>
        <v>11.414999999999999</v>
      </c>
      <c r="C4938" s="2">
        <f t="shared" si="468"/>
        <v>-0.93246258635048906</v>
      </c>
      <c r="D4938" s="2">
        <f t="shared" si="469"/>
        <v>0.36126655679228986</v>
      </c>
      <c r="F4938" s="2">
        <f>'Calibration - Data 5 O''clock'!B4937</f>
        <v>347.64400000000001</v>
      </c>
      <c r="G4938" s="2">
        <f>'Calibration - Data 5 O''clock'!D4937</f>
        <v>7.9640000000000004</v>
      </c>
      <c r="H4938" s="2">
        <f t="shared" si="470"/>
        <v>-0.21398523345517864</v>
      </c>
      <c r="I4938" s="2">
        <f t="shared" si="471"/>
        <v>0.97683689522004269</v>
      </c>
      <c r="K4938" s="2">
        <f>'Calibration - Data 7 O''clock'!B4937</f>
        <v>214.751</v>
      </c>
      <c r="L4938" s="2">
        <f>'Calibration - Data 7 O''clock'!D4937</f>
        <v>9.1259999999999994</v>
      </c>
      <c r="M4938" s="2">
        <f t="shared" si="472"/>
        <v>-0.57001110295384294</v>
      </c>
      <c r="N4938" s="2">
        <f t="shared" si="473"/>
        <v>-0.8216369894967871</v>
      </c>
    </row>
    <row r="4939" spans="1:14" x14ac:dyDescent="0.3">
      <c r="A4939" s="2">
        <f>'Calibration - Data None'!B4938</f>
        <v>292</v>
      </c>
      <c r="B4939" s="2">
        <f>'Calibration - Data None'!D4938</f>
        <v>11.41</v>
      </c>
      <c r="C4939" s="2">
        <f t="shared" si="468"/>
        <v>-0.92718385456678742</v>
      </c>
      <c r="D4939" s="2">
        <f t="shared" si="469"/>
        <v>0.37460659341591196</v>
      </c>
      <c r="F4939" s="2">
        <f>'Calibration - Data 5 O''clock'!B4938</f>
        <v>348.21699999999998</v>
      </c>
      <c r="G4939" s="2">
        <f>'Calibration - Data 5 O''clock'!D4938</f>
        <v>7.96</v>
      </c>
      <c r="H4939" s="2">
        <f t="shared" si="470"/>
        <v>-0.20420560704384169</v>
      </c>
      <c r="I4939" s="2">
        <f t="shared" si="471"/>
        <v>0.97892802087378017</v>
      </c>
      <c r="K4939" s="2">
        <f>'Calibration - Data 7 O''clock'!B4938</f>
        <v>215.40799999999999</v>
      </c>
      <c r="L4939" s="2">
        <f>'Calibration - Data 7 O''clock'!D4938</f>
        <v>9.1259999999999994</v>
      </c>
      <c r="M4939" s="2">
        <f t="shared" si="472"/>
        <v>-0.57939498000649636</v>
      </c>
      <c r="N4939" s="2">
        <f t="shared" si="473"/>
        <v>-0.81504690487313169</v>
      </c>
    </row>
    <row r="4940" spans="1:14" x14ac:dyDescent="0.3">
      <c r="A4940" s="2">
        <f>'Calibration - Data None'!B4939</f>
        <v>292.82100000000003</v>
      </c>
      <c r="B4940" s="2">
        <f>'Calibration - Data None'!D4939</f>
        <v>11.409000000000001</v>
      </c>
      <c r="C4940" s="2">
        <f t="shared" si="468"/>
        <v>-0.9217210577912327</v>
      </c>
      <c r="D4940" s="2">
        <f t="shared" si="469"/>
        <v>0.38785344090804585</v>
      </c>
      <c r="F4940" s="2">
        <f>'Calibration - Data 5 O''clock'!B4939</f>
        <v>348.791</v>
      </c>
      <c r="G4940" s="2">
        <f>'Calibration - Data 5 O''clock'!D4939</f>
        <v>7.9649999999999999</v>
      </c>
      <c r="H4940" s="2">
        <f t="shared" si="470"/>
        <v>-0.19438843689854526</v>
      </c>
      <c r="I4940" s="2">
        <f t="shared" si="471"/>
        <v>0.98092463298672461</v>
      </c>
      <c r="K4940" s="2">
        <f>'Calibration - Data 7 O''clock'!B4939</f>
        <v>216.065</v>
      </c>
      <c r="L4940" s="2">
        <f>'Calibration - Data 7 O''clock'!D4939</f>
        <v>9.1280000000000001</v>
      </c>
      <c r="M4940" s="2">
        <f t="shared" si="472"/>
        <v>-0.58870267451997504</v>
      </c>
      <c r="N4940" s="2">
        <f t="shared" si="473"/>
        <v>-0.80834965269555736</v>
      </c>
    </row>
    <row r="4941" spans="1:14" x14ac:dyDescent="0.3">
      <c r="A4941" s="2">
        <f>'Calibration - Data None'!B4940</f>
        <v>293.64299999999997</v>
      </c>
      <c r="B4941" s="2">
        <f>'Calibration - Data None'!D4940</f>
        <v>11.407999999999999</v>
      </c>
      <c r="C4941" s="2">
        <f t="shared" si="468"/>
        <v>-0.91606201294814293</v>
      </c>
      <c r="D4941" s="2">
        <f t="shared" si="469"/>
        <v>0.40103664225778213</v>
      </c>
      <c r="F4941" s="2">
        <f>'Calibration - Data 5 O''clock'!B4940</f>
        <v>349.36399999999998</v>
      </c>
      <c r="G4941" s="2">
        <f>'Calibration - Data 5 O''clock'!D4940</f>
        <v>7.9660000000000002</v>
      </c>
      <c r="H4941" s="2">
        <f t="shared" si="470"/>
        <v>-0.18456891075591275</v>
      </c>
      <c r="I4941" s="2">
        <f t="shared" si="471"/>
        <v>0.98281957509116391</v>
      </c>
      <c r="K4941" s="2">
        <f>'Calibration - Data 7 O''clock'!B4940</f>
        <v>216.72300000000001</v>
      </c>
      <c r="L4941" s="2">
        <f>'Calibration - Data 7 O''clock'!D4940</f>
        <v>9.1359999999999992</v>
      </c>
      <c r="M4941" s="2">
        <f t="shared" si="472"/>
        <v>-0.59794695218708838</v>
      </c>
      <c r="N4941" s="2">
        <f t="shared" si="473"/>
        <v>-0.80153567754041488</v>
      </c>
    </row>
    <row r="4942" spans="1:14" x14ac:dyDescent="0.3">
      <c r="A4942" s="2">
        <f>'Calibration - Data None'!B4941</f>
        <v>294.46300000000002</v>
      </c>
      <c r="B4942" s="2">
        <f>'Calibration - Data None'!D4941</f>
        <v>11.403</v>
      </c>
      <c r="C4942" s="2">
        <f t="shared" si="468"/>
        <v>-0.91022887833273924</v>
      </c>
      <c r="D4942" s="2">
        <f t="shared" si="469"/>
        <v>0.41410552888016766</v>
      </c>
      <c r="F4942" s="2">
        <f>'Calibration - Data 5 O''clock'!B4941</f>
        <v>349.93799999999999</v>
      </c>
      <c r="G4942" s="2">
        <f>'Calibration - Data 5 O''clock'!D4941</f>
        <v>7.9690000000000003</v>
      </c>
      <c r="H4942" s="2">
        <f t="shared" si="470"/>
        <v>-0.17471374033528828</v>
      </c>
      <c r="I4942" s="2">
        <f t="shared" si="471"/>
        <v>0.98461927105762737</v>
      </c>
      <c r="K4942" s="2">
        <f>'Calibration - Data 7 O''clock'!B4941</f>
        <v>217.38200000000001</v>
      </c>
      <c r="L4942" s="2">
        <f>'Calibration - Data 7 O''clock'!D4941</f>
        <v>9.14</v>
      </c>
      <c r="M4942" s="2">
        <f t="shared" si="472"/>
        <v>-0.60712623704101809</v>
      </c>
      <c r="N4942" s="2">
        <f t="shared" si="473"/>
        <v>-0.79460539407709374</v>
      </c>
    </row>
    <row r="4943" spans="1:14" x14ac:dyDescent="0.3">
      <c r="A4943" s="2">
        <f>'Calibration - Data None'!B4942</f>
        <v>295.28399999999999</v>
      </c>
      <c r="B4943" s="2">
        <f>'Calibration - Data None'!D4942</f>
        <v>11.401999999999999</v>
      </c>
      <c r="C4943" s="2">
        <f t="shared" si="468"/>
        <v>-0.90420185523692442</v>
      </c>
      <c r="D4943" s="2">
        <f t="shared" si="469"/>
        <v>0.42710537925212794</v>
      </c>
      <c r="F4943" s="2">
        <f>'Calibration - Data 5 O''clock'!B4942</f>
        <v>350.512</v>
      </c>
      <c r="G4943" s="2">
        <f>'Calibration - Data 5 O''clock'!D4942</f>
        <v>7.9710000000000001</v>
      </c>
      <c r="H4943" s="2">
        <f t="shared" si="470"/>
        <v>-0.16484103506894696</v>
      </c>
      <c r="I4943" s="2">
        <f t="shared" si="471"/>
        <v>0.98632014739505258</v>
      </c>
      <c r="K4943" s="2">
        <f>'Calibration - Data 7 O''clock'!B4942</f>
        <v>218.03899999999999</v>
      </c>
      <c r="L4943" s="2">
        <f>'Calibration - Data 7 O''clock'!D4942</f>
        <v>9.1359999999999992</v>
      </c>
      <c r="M4943" s="2">
        <f t="shared" si="472"/>
        <v>-0.61619771456462435</v>
      </c>
      <c r="N4943" s="2">
        <f t="shared" si="473"/>
        <v>-0.78759150361423635</v>
      </c>
    </row>
    <row r="4944" spans="1:14" x14ac:dyDescent="0.3">
      <c r="A4944" s="2">
        <f>'Calibration - Data None'!B4943</f>
        <v>296.10399999999998</v>
      </c>
      <c r="B4944" s="2">
        <f>'Calibration - Data None'!D4943</f>
        <v>11.395</v>
      </c>
      <c r="C4944" s="2">
        <f t="shared" si="468"/>
        <v>-0.89799686002411205</v>
      </c>
      <c r="D4944" s="2">
        <f t="shared" si="469"/>
        <v>0.44000186293564175</v>
      </c>
      <c r="F4944" s="2">
        <f>'Calibration - Data 5 O''clock'!B4943</f>
        <v>351.08600000000001</v>
      </c>
      <c r="G4944" s="2">
        <f>'Calibration - Data 5 O''clock'!D4943</f>
        <v>7.9740000000000002</v>
      </c>
      <c r="H4944" s="2">
        <f t="shared" si="470"/>
        <v>-0.15495178581406652</v>
      </c>
      <c r="I4944" s="2">
        <f t="shared" si="471"/>
        <v>0.98792203339789508</v>
      </c>
      <c r="K4944" s="2">
        <f>'Calibration - Data 7 O''clock'!B4943</f>
        <v>218.697</v>
      </c>
      <c r="L4944" s="2">
        <f>'Calibration - Data 7 O''clock'!D4943</f>
        <v>9.1419999999999995</v>
      </c>
      <c r="M4944" s="2">
        <f t="shared" si="472"/>
        <v>-0.62520179223808248</v>
      </c>
      <c r="N4944" s="2">
        <f t="shared" si="473"/>
        <v>-0.78046314389744864</v>
      </c>
    </row>
    <row r="4945" spans="1:14" x14ac:dyDescent="0.3">
      <c r="A4945" s="2">
        <f>'Calibration - Data None'!B4944</f>
        <v>296.92399999999998</v>
      </c>
      <c r="B4945" s="2">
        <f>'Calibration - Data None'!D4944</f>
        <v>11.391</v>
      </c>
      <c r="C4945" s="2">
        <f t="shared" si="468"/>
        <v>-0.89160793596565635</v>
      </c>
      <c r="D4945" s="2">
        <f t="shared" si="469"/>
        <v>0.45280822488451117</v>
      </c>
      <c r="F4945" s="2">
        <f>'Calibration - Data 5 O''clock'!B4944</f>
        <v>351.66</v>
      </c>
      <c r="G4945" s="2">
        <f>'Calibration - Data 5 O''clock'!D4944</f>
        <v>7.9710000000000001</v>
      </c>
      <c r="H4945" s="2">
        <f t="shared" si="470"/>
        <v>-0.14504698508823372</v>
      </c>
      <c r="I4945" s="2">
        <f t="shared" si="471"/>
        <v>0.98942476829560599</v>
      </c>
      <c r="K4945" s="2">
        <f>'Calibration - Data 7 O''clock'!B4944</f>
        <v>219.35499999999999</v>
      </c>
      <c r="L4945" s="2">
        <f>'Calibration - Data 7 O''clock'!D4944</f>
        <v>9.14</v>
      </c>
      <c r="M4945" s="2">
        <f t="shared" si="472"/>
        <v>-0.6341234139684061</v>
      </c>
      <c r="N4945" s="2">
        <f t="shared" si="473"/>
        <v>-0.77323185129497451</v>
      </c>
    </row>
    <row r="4946" spans="1:14" x14ac:dyDescent="0.3">
      <c r="A4946" s="2">
        <f>'Calibration - Data None'!B4945</f>
        <v>297.74400000000003</v>
      </c>
      <c r="B4946" s="2">
        <f>'Calibration - Data None'!D4945</f>
        <v>11.388999999999999</v>
      </c>
      <c r="C4946" s="2">
        <f t="shared" si="468"/>
        <v>-0.88503639164901338</v>
      </c>
      <c r="D4946" s="2">
        <f t="shared" si="469"/>
        <v>0.46552184208358499</v>
      </c>
      <c r="F4946" s="2">
        <f>'Calibration - Data 5 O''clock'!B4945</f>
        <v>352.23399999999998</v>
      </c>
      <c r="G4946" s="2">
        <f>'Calibration - Data 5 O''clock'!D4945</f>
        <v>7.9729999999999999</v>
      </c>
      <c r="H4946" s="2">
        <f t="shared" si="470"/>
        <v>-0.13512762696983305</v>
      </c>
      <c r="I4946" s="2">
        <f t="shared" si="471"/>
        <v>0.99082820126876769</v>
      </c>
      <c r="K4946" s="2">
        <f>'Calibration - Data 7 O''clock'!B4945</f>
        <v>220.01300000000001</v>
      </c>
      <c r="L4946" s="2">
        <f>'Calibration - Data 7 O''clock'!D4945</f>
        <v>9.141</v>
      </c>
      <c r="M4946" s="2">
        <f t="shared" si="472"/>
        <v>-0.64296140311032191</v>
      </c>
      <c r="N4946" s="2">
        <f t="shared" si="473"/>
        <v>-0.76589857951977303</v>
      </c>
    </row>
    <row r="4947" spans="1:14" x14ac:dyDescent="0.3">
      <c r="A4947" s="2">
        <f>'Calibration - Data None'!B4946</f>
        <v>298.56400000000002</v>
      </c>
      <c r="B4947" s="2">
        <f>'Calibration - Data None'!D4946</f>
        <v>11.384</v>
      </c>
      <c r="C4947" s="2">
        <f t="shared" si="468"/>
        <v>-0.87828357306615124</v>
      </c>
      <c r="D4947" s="2">
        <f t="shared" si="469"/>
        <v>0.47814011051380606</v>
      </c>
      <c r="F4947" s="2">
        <f>'Calibration - Data 5 O''clock'!B4946</f>
        <v>352.80900000000003</v>
      </c>
      <c r="G4947" s="2">
        <f>'Calibration - Data 5 O''clock'!D4946</f>
        <v>7.976</v>
      </c>
      <c r="H4947" s="2">
        <f t="shared" si="470"/>
        <v>-0.12517739100584921</v>
      </c>
      <c r="I4947" s="2">
        <f t="shared" si="471"/>
        <v>0.99213437637296331</v>
      </c>
      <c r="K4947" s="2">
        <f>'Calibration - Data 7 O''clock'!B4946</f>
        <v>220.672</v>
      </c>
      <c r="L4947" s="2">
        <f>'Calibration - Data 7 O''clock'!D4946</f>
        <v>9.1430000000000007</v>
      </c>
      <c r="M4947" s="2">
        <f t="shared" si="472"/>
        <v>-0.65172783164855763</v>
      </c>
      <c r="N4947" s="2">
        <f t="shared" si="473"/>
        <v>-0.75845292105355444</v>
      </c>
    </row>
    <row r="4948" spans="1:14" x14ac:dyDescent="0.3">
      <c r="A4948" s="2">
        <f>'Calibration - Data None'!B4947</f>
        <v>299.38400000000001</v>
      </c>
      <c r="B4948" s="2">
        <f>'Calibration - Data None'!D4947</f>
        <v>11.382999999999999</v>
      </c>
      <c r="C4948" s="2">
        <f t="shared" si="468"/>
        <v>-0.87135086333785983</v>
      </c>
      <c r="D4948" s="2">
        <f t="shared" si="469"/>
        <v>0.49066044568557432</v>
      </c>
      <c r="F4948" s="2">
        <f>'Calibration - Data 5 O''clock'!B4947</f>
        <v>353.38400000000001</v>
      </c>
      <c r="G4948" s="2">
        <f>'Calibration - Data 5 O''clock'!D4947</f>
        <v>7.9729999999999999</v>
      </c>
      <c r="H4948" s="2">
        <f t="shared" si="470"/>
        <v>-0.11521454801509275</v>
      </c>
      <c r="I4948" s="2">
        <f t="shared" si="471"/>
        <v>0.99334063036084352</v>
      </c>
      <c r="K4948" s="2">
        <f>'Calibration - Data 7 O''clock'!B4947</f>
        <v>221.33099999999999</v>
      </c>
      <c r="L4948" s="2">
        <f>'Calibration - Data 7 O''clock'!D4947</f>
        <v>9.1470000000000002</v>
      </c>
      <c r="M4948" s="2">
        <f t="shared" si="472"/>
        <v>-0.66040804435067579</v>
      </c>
      <c r="N4948" s="2">
        <f t="shared" si="473"/>
        <v>-0.75090692829199268</v>
      </c>
    </row>
    <row r="4949" spans="1:14" x14ac:dyDescent="0.3">
      <c r="A4949" s="2">
        <f>'Calibration - Data None'!B4948</f>
        <v>300.20400000000001</v>
      </c>
      <c r="B4949" s="2">
        <f>'Calibration - Data None'!D4948</f>
        <v>11.385</v>
      </c>
      <c r="C4949" s="2">
        <f t="shared" si="468"/>
        <v>-0.86423968243046045</v>
      </c>
      <c r="D4949" s="2">
        <f t="shared" si="469"/>
        <v>0.50308028316810116</v>
      </c>
      <c r="F4949" s="2">
        <f>'Calibration - Data 5 O''clock'!B4948</f>
        <v>353.95800000000003</v>
      </c>
      <c r="G4949" s="2">
        <f>'Calibration - Data 5 O''clock'!D4948</f>
        <v>7.9790000000000001</v>
      </c>
      <c r="H4949" s="2">
        <f t="shared" si="470"/>
        <v>-0.10525745774384311</v>
      </c>
      <c r="I4949" s="2">
        <f t="shared" si="471"/>
        <v>0.99444500480886477</v>
      </c>
      <c r="K4949" s="2">
        <f>'Calibration - Data 7 O''clock'!B4948</f>
        <v>221.99</v>
      </c>
      <c r="L4949" s="2">
        <f>'Calibration - Data 7 O''clock'!D4948</f>
        <v>9.1479999999999997</v>
      </c>
      <c r="M4949" s="2">
        <f t="shared" si="472"/>
        <v>-0.66900089292783738</v>
      </c>
      <c r="N4949" s="2">
        <f t="shared" si="473"/>
        <v>-0.74326159948012671</v>
      </c>
    </row>
    <row r="4950" spans="1:14" x14ac:dyDescent="0.3">
      <c r="A4950" s="2">
        <f>'Calibration - Data None'!B4949</f>
        <v>301.02300000000002</v>
      </c>
      <c r="B4950" s="2">
        <f>'Calibration - Data None'!D4949</f>
        <v>11.381</v>
      </c>
      <c r="C4950" s="2">
        <f t="shared" si="468"/>
        <v>-0.85696048211042852</v>
      </c>
      <c r="D4950" s="2">
        <f t="shared" si="469"/>
        <v>0.51538212241118908</v>
      </c>
      <c r="F4950" s="2">
        <f>'Calibration - Data 5 O''clock'!B4949</f>
        <v>354.53300000000002</v>
      </c>
      <c r="G4950" s="2">
        <f>'Calibration - Data 5 O''clock'!D4949</f>
        <v>7.9820000000000002</v>
      </c>
      <c r="H4950" s="2">
        <f t="shared" si="470"/>
        <v>-9.5272429600773104E-2</v>
      </c>
      <c r="I4950" s="2">
        <f t="shared" si="471"/>
        <v>0.99545123645408451</v>
      </c>
      <c r="K4950" s="2">
        <f>'Calibration - Data 7 O''clock'!B4949</f>
        <v>222.649</v>
      </c>
      <c r="L4950" s="2">
        <f>'Calibration - Data 7 O''clock'!D4949</f>
        <v>9.1539999999999999</v>
      </c>
      <c r="M4950" s="2">
        <f t="shared" si="472"/>
        <v>-0.67750524064843554</v>
      </c>
      <c r="N4950" s="2">
        <f t="shared" si="473"/>
        <v>-0.73551794600397447</v>
      </c>
    </row>
    <row r="4951" spans="1:14" x14ac:dyDescent="0.3">
      <c r="A4951" s="2">
        <f>'Calibration - Data None'!B4950</f>
        <v>301.84199999999998</v>
      </c>
      <c r="B4951" s="2">
        <f>'Calibration - Data None'!D4950</f>
        <v>11.379</v>
      </c>
      <c r="C4951" s="2">
        <f t="shared" si="468"/>
        <v>-0.84950618590557647</v>
      </c>
      <c r="D4951" s="2">
        <f t="shared" si="469"/>
        <v>0.52757865774513679</v>
      </c>
      <c r="F4951" s="2">
        <f>'Calibration - Data 5 O''clock'!B4950</f>
        <v>355.10700000000003</v>
      </c>
      <c r="G4951" s="2">
        <f>'Calibration - Data 5 O''clock'!D4950</f>
        <v>7.9820000000000002</v>
      </c>
      <c r="H4951" s="2">
        <f t="shared" si="470"/>
        <v>-8.5295195958855402E-2</v>
      </c>
      <c r="I4951" s="2">
        <f t="shared" si="471"/>
        <v>0.99635572440084896</v>
      </c>
      <c r="K4951" s="2">
        <f>'Calibration - Data 7 O''clock'!B4950</f>
        <v>223.30799999999999</v>
      </c>
      <c r="L4951" s="2">
        <f>'Calibration - Data 7 O''clock'!D4950</f>
        <v>9.16</v>
      </c>
      <c r="M4951" s="2">
        <f t="shared" si="472"/>
        <v>-0.68591996248847464</v>
      </c>
      <c r="N4951" s="2">
        <f t="shared" si="473"/>
        <v>-0.72767699225673588</v>
      </c>
    </row>
    <row r="4952" spans="1:14" x14ac:dyDescent="0.3">
      <c r="A4952" s="2">
        <f>'Calibration - Data None'!B4951</f>
        <v>302.661</v>
      </c>
      <c r="B4952" s="2">
        <f>'Calibration - Data None'!D4951</f>
        <v>11.375999999999999</v>
      </c>
      <c r="C4952" s="2">
        <f t="shared" si="468"/>
        <v>-0.84187831689265757</v>
      </c>
      <c r="D4952" s="2">
        <f t="shared" si="469"/>
        <v>0.53966739714937939</v>
      </c>
      <c r="F4952" s="2">
        <f>'Calibration - Data 5 O''clock'!B4951</f>
        <v>355.68200000000002</v>
      </c>
      <c r="G4952" s="2">
        <f>'Calibration - Data 5 O''clock'!D4951</f>
        <v>7.9829999999999997</v>
      </c>
      <c r="H4952" s="2">
        <f t="shared" si="470"/>
        <v>-7.5291998070097496E-2</v>
      </c>
      <c r="I4952" s="2">
        <f t="shared" si="471"/>
        <v>0.99716152905465238</v>
      </c>
      <c r="K4952" s="2">
        <f>'Calibration - Data 7 O''clock'!B4951</f>
        <v>223.96700000000001</v>
      </c>
      <c r="L4952" s="2">
        <f>'Calibration - Data 7 O''clock'!D4951</f>
        <v>9.1549999999999994</v>
      </c>
      <c r="M4952" s="2">
        <f t="shared" si="472"/>
        <v>-0.69424394528039624</v>
      </c>
      <c r="N4952" s="2">
        <f t="shared" si="473"/>
        <v>-0.71973977550327883</v>
      </c>
    </row>
    <row r="4953" spans="1:14" x14ac:dyDescent="0.3">
      <c r="A4953" s="2">
        <f>'Calibration - Data None'!B4952</f>
        <v>303.47899999999998</v>
      </c>
      <c r="B4953" s="2">
        <f>'Calibration - Data None'!D4952</f>
        <v>11.369</v>
      </c>
      <c r="C4953" s="2">
        <f t="shared" si="468"/>
        <v>-0.83408806152288117</v>
      </c>
      <c r="D4953" s="2">
        <f t="shared" si="469"/>
        <v>0.5516313131295234</v>
      </c>
      <c r="F4953" s="2">
        <f>'Calibration - Data 5 O''clock'!B4952</f>
        <v>356.25700000000001</v>
      </c>
      <c r="G4953" s="2">
        <f>'Calibration - Data 5 O''clock'!D4952</f>
        <v>7.9829999999999997</v>
      </c>
      <c r="H4953" s="2">
        <f t="shared" si="470"/>
        <v>-6.5281217276567896E-2</v>
      </c>
      <c r="I4953" s="2">
        <f t="shared" si="471"/>
        <v>0.99786690629105923</v>
      </c>
      <c r="K4953" s="2">
        <f>'Calibration - Data 7 O''clock'!B4952</f>
        <v>224.62700000000001</v>
      </c>
      <c r="L4953" s="2">
        <f>'Calibration - Data 7 O''clock'!D4952</f>
        <v>9.1590000000000007</v>
      </c>
      <c r="M4953" s="2">
        <f t="shared" si="472"/>
        <v>-0.70248850938983831</v>
      </c>
      <c r="N4953" s="2">
        <f t="shared" si="473"/>
        <v>-0.71169508511387314</v>
      </c>
    </row>
    <row r="4954" spans="1:14" x14ac:dyDescent="0.3">
      <c r="A4954" s="2">
        <f>'Calibration - Data None'!B4953</f>
        <v>304.298</v>
      </c>
      <c r="B4954" s="2">
        <f>'Calibration - Data None'!D4953</f>
        <v>11.371</v>
      </c>
      <c r="C4954" s="2">
        <f t="shared" si="468"/>
        <v>-0.82611796476242172</v>
      </c>
      <c r="D4954" s="2">
        <f t="shared" si="469"/>
        <v>0.56349721232388905</v>
      </c>
      <c r="F4954" s="2">
        <f>'Calibration - Data 5 O''clock'!B4953</f>
        <v>356.83199999999999</v>
      </c>
      <c r="G4954" s="2">
        <f>'Calibration - Data 5 O''clock'!D4953</f>
        <v>7.9850000000000003</v>
      </c>
      <c r="H4954" s="2">
        <f t="shared" si="470"/>
        <v>-5.5263861796927188E-2</v>
      </c>
      <c r="I4954" s="2">
        <f t="shared" si="471"/>
        <v>0.99847178506920775</v>
      </c>
      <c r="K4954" s="2">
        <f>'Calibration - Data 7 O''clock'!B4953</f>
        <v>225.286</v>
      </c>
      <c r="L4954" s="2">
        <f>'Calibration - Data 7 O''clock'!D4953</f>
        <v>9.1590000000000007</v>
      </c>
      <c r="M4954" s="2">
        <f t="shared" si="472"/>
        <v>-0.7106275809064847</v>
      </c>
      <c r="N4954" s="2">
        <f t="shared" si="473"/>
        <v>-0.70356836288664759</v>
      </c>
    </row>
    <row r="4955" spans="1:14" x14ac:dyDescent="0.3">
      <c r="A4955" s="2">
        <f>'Calibration - Data None'!B4954</f>
        <v>305.11700000000002</v>
      </c>
      <c r="B4955" s="2">
        <f>'Calibration - Data None'!D4954</f>
        <v>11.371</v>
      </c>
      <c r="C4955" s="2">
        <f t="shared" si="468"/>
        <v>-0.81797907392215774</v>
      </c>
      <c r="D4955" s="2">
        <f t="shared" si="469"/>
        <v>0.57524797663742311</v>
      </c>
      <c r="F4955" s="2">
        <f>'Calibration - Data 5 O''clock'!B4954</f>
        <v>357.40800000000002</v>
      </c>
      <c r="G4955" s="2">
        <f>'Calibration - Data 5 O''clock'!D4954</f>
        <v>7.9880000000000004</v>
      </c>
      <c r="H4955" s="2">
        <f t="shared" si="470"/>
        <v>-4.5223505082932179E-2</v>
      </c>
      <c r="I4955" s="2">
        <f t="shared" si="471"/>
        <v>0.99897689392098254</v>
      </c>
      <c r="K4955" s="2">
        <f>'Calibration - Data 7 O''clock'!B4954</f>
        <v>225.94499999999999</v>
      </c>
      <c r="L4955" s="2">
        <f>'Calibration - Data 7 O''clock'!D4954</f>
        <v>9.1579999999999995</v>
      </c>
      <c r="M4955" s="2">
        <f t="shared" si="472"/>
        <v>-0.71867264485113436</v>
      </c>
      <c r="N4955" s="2">
        <f t="shared" si="473"/>
        <v>-0.69534856693796043</v>
      </c>
    </row>
    <row r="4956" spans="1:14" x14ac:dyDescent="0.3">
      <c r="A4956" s="2">
        <f>'Calibration - Data None'!B4955</f>
        <v>305.935</v>
      </c>
      <c r="B4956" s="2">
        <f>'Calibration - Data None'!D4955</f>
        <v>11.367000000000001</v>
      </c>
      <c r="C4956" s="2">
        <f t="shared" si="468"/>
        <v>-0.80968329484262092</v>
      </c>
      <c r="D4956" s="2">
        <f t="shared" si="469"/>
        <v>0.5868670735803786</v>
      </c>
      <c r="F4956" s="2">
        <f>'Calibration - Data 5 O''clock'!B4955</f>
        <v>357.983</v>
      </c>
      <c r="G4956" s="2">
        <f>'Calibration - Data 5 O''clock'!D4955</f>
        <v>7.9930000000000003</v>
      </c>
      <c r="H4956" s="2">
        <f t="shared" si="470"/>
        <v>-3.5196020389548374E-2</v>
      </c>
      <c r="I4956" s="2">
        <f t="shared" si="471"/>
        <v>0.99938042813972428</v>
      </c>
      <c r="K4956" s="2">
        <f>'Calibration - Data 7 O''clock'!B4955</f>
        <v>226.60499999999999</v>
      </c>
      <c r="L4956" s="2">
        <f>'Calibration - Data 7 O''clock'!D4955</f>
        <v>9.16</v>
      </c>
      <c r="M4956" s="2">
        <f t="shared" si="472"/>
        <v>-0.72663462790087285</v>
      </c>
      <c r="N4956" s="2">
        <f t="shared" si="473"/>
        <v>-0.68702410258691804</v>
      </c>
    </row>
    <row r="4957" spans="1:14" x14ac:dyDescent="0.3">
      <c r="A4957" s="2">
        <f>'Calibration - Data None'!B4956</f>
        <v>306.75299999999999</v>
      </c>
      <c r="B4957" s="2">
        <f>'Calibration - Data None'!D4956</f>
        <v>11.365</v>
      </c>
      <c r="C4957" s="2">
        <f t="shared" si="468"/>
        <v>-0.80122248338990665</v>
      </c>
      <c r="D4957" s="2">
        <f t="shared" si="469"/>
        <v>0.59836655330199628</v>
      </c>
      <c r="F4957" s="2">
        <f>'Calibration - Data 5 O''clock'!B4956</f>
        <v>358.55900000000003</v>
      </c>
      <c r="G4957" s="2">
        <f>'Calibration - Data 5 O''clock'!D4956</f>
        <v>7.99</v>
      </c>
      <c r="H4957" s="2">
        <f t="shared" si="470"/>
        <v>-2.5147543220091485E-2</v>
      </c>
      <c r="I4957" s="2">
        <f t="shared" si="471"/>
        <v>0.99968375052813263</v>
      </c>
      <c r="K4957" s="2">
        <f>'Calibration - Data 7 O''clock'!B4956</f>
        <v>227.26499999999999</v>
      </c>
      <c r="L4957" s="2">
        <f>'Calibration - Data 7 O''clock'!D4956</f>
        <v>9.1649999999999991</v>
      </c>
      <c r="M4957" s="2">
        <f t="shared" si="472"/>
        <v>-0.7345001938884379</v>
      </c>
      <c r="N4957" s="2">
        <f t="shared" si="473"/>
        <v>-0.67860847708958605</v>
      </c>
    </row>
    <row r="4958" spans="1:14" x14ac:dyDescent="0.3">
      <c r="A4958" s="2">
        <f>'Calibration - Data None'!B4957</f>
        <v>307.57100000000003</v>
      </c>
      <c r="B4958" s="2">
        <f>'Calibration - Data None'!D4957</f>
        <v>11.363</v>
      </c>
      <c r="C4958" s="2">
        <f t="shared" si="468"/>
        <v>-0.79259836407506956</v>
      </c>
      <c r="D4958" s="2">
        <f t="shared" si="469"/>
        <v>0.60974407193963231</v>
      </c>
      <c r="F4958" s="2">
        <f>'Calibration - Data 5 O''clock'!B4957</f>
        <v>359.13499999999999</v>
      </c>
      <c r="G4958" s="2">
        <f>'Calibration - Data 5 O''clock'!D4957</f>
        <v>7.9930000000000003</v>
      </c>
      <c r="H4958" s="2">
        <f t="shared" si="470"/>
        <v>-1.5096524541896037E-2</v>
      </c>
      <c r="I4958" s="2">
        <f t="shared" si="471"/>
        <v>0.99988604098004885</v>
      </c>
      <c r="K4958" s="2">
        <f>'Calibration - Data 7 O''clock'!B4957</f>
        <v>227.92500000000001</v>
      </c>
      <c r="L4958" s="2">
        <f>'Calibration - Data 7 O''clock'!D4957</f>
        <v>9.1669999999999998</v>
      </c>
      <c r="M4958" s="2">
        <f t="shared" si="472"/>
        <v>-0.74226829913281711</v>
      </c>
      <c r="N4958" s="2">
        <f t="shared" si="473"/>
        <v>-0.67010280711430747</v>
      </c>
    </row>
    <row r="4959" spans="1:14" x14ac:dyDescent="0.3">
      <c r="A4959" s="2">
        <f>'Calibration - Data None'!B4958</f>
        <v>308.38799999999998</v>
      </c>
      <c r="B4959" s="2">
        <f>'Calibration - Data None'!D4958</f>
        <v>11.359</v>
      </c>
      <c r="C4959" s="2">
        <f t="shared" si="468"/>
        <v>-0.78382353302345598</v>
      </c>
      <c r="D4959" s="2">
        <f t="shared" si="469"/>
        <v>0.62098363028233461</v>
      </c>
      <c r="F4959" s="2">
        <f>'Calibration - Data 5 O''clock'!B4958</f>
        <v>359.71</v>
      </c>
      <c r="G4959" s="2">
        <f>'Calibration - Data 5 O''clock'!D4958</f>
        <v>7.9950000000000001</v>
      </c>
      <c r="H4959" s="2">
        <f t="shared" si="470"/>
        <v>-5.0614332198129141E-3</v>
      </c>
      <c r="I4959" s="2">
        <f t="shared" si="471"/>
        <v>0.99998719086484367</v>
      </c>
      <c r="K4959" s="2">
        <f>'Calibration - Data 7 O''clock'!B4958</f>
        <v>228.58600000000001</v>
      </c>
      <c r="L4959" s="2">
        <f>'Calibration - Data 7 O''clock'!D4958</f>
        <v>9.1720000000000006</v>
      </c>
      <c r="M4959" s="2">
        <f t="shared" si="472"/>
        <v>-0.74994945826731796</v>
      </c>
      <c r="N4959" s="2">
        <f t="shared" si="473"/>
        <v>-0.66149513229090073</v>
      </c>
    </row>
    <row r="4960" spans="1:14" x14ac:dyDescent="0.3">
      <c r="A4960" s="2">
        <f>'Calibration - Data None'!B4959</f>
        <v>309.20600000000002</v>
      </c>
      <c r="B4960" s="2">
        <f>'Calibration - Data None'!D4959</f>
        <v>11.358000000000001</v>
      </c>
      <c r="C4960" s="2">
        <f t="shared" si="468"/>
        <v>-0.77487829850138845</v>
      </c>
      <c r="D4960" s="2">
        <f t="shared" si="469"/>
        <v>0.6321104511963026</v>
      </c>
      <c r="F4960" s="2">
        <f>'Calibration - Data 5 O''clock'!B4959</f>
        <v>0.186</v>
      </c>
      <c r="G4960" s="2">
        <f>'Calibration - Data 5 O''clock'!D4959</f>
        <v>7.9960000000000004</v>
      </c>
      <c r="H4960" s="2">
        <f t="shared" si="470"/>
        <v>3.2463067068112931E-3</v>
      </c>
      <c r="I4960" s="2">
        <f t="shared" si="471"/>
        <v>0.99999473073250011</v>
      </c>
      <c r="K4960" s="2">
        <f>'Calibration - Data 7 O''clock'!B4959</f>
        <v>229.24600000000001</v>
      </c>
      <c r="L4960" s="2">
        <f>'Calibration - Data 7 O''clock'!D4959</f>
        <v>9.1739999999999995</v>
      </c>
      <c r="M4960" s="2">
        <f t="shared" si="472"/>
        <v>-0.75751941131032663</v>
      </c>
      <c r="N4960" s="2">
        <f t="shared" si="473"/>
        <v>-0.65281263888504493</v>
      </c>
    </row>
    <row r="4961" spans="1:14" x14ac:dyDescent="0.3">
      <c r="A4961" s="2">
        <f>'Calibration - Data None'!B4960</f>
        <v>310.024</v>
      </c>
      <c r="B4961" s="2">
        <f>'Calibration - Data None'!D4960</f>
        <v>11.358000000000001</v>
      </c>
      <c r="C4961" s="2">
        <f t="shared" si="468"/>
        <v>-0.76577512567759298</v>
      </c>
      <c r="D4961" s="2">
        <f t="shared" si="469"/>
        <v>0.6431084332314938</v>
      </c>
      <c r="F4961" s="2">
        <f>'Calibration - Data 5 O''clock'!B4960</f>
        <v>0.76100000000000001</v>
      </c>
      <c r="G4961" s="2">
        <f>'Calibration - Data 5 O''clock'!D4960</f>
        <v>7.9960000000000004</v>
      </c>
      <c r="H4961" s="2">
        <f t="shared" si="470"/>
        <v>1.3281565098726706E-2</v>
      </c>
      <c r="I4961" s="2">
        <f t="shared" si="471"/>
        <v>0.99991179612430225</v>
      </c>
      <c r="K4961" s="2">
        <f>'Calibration - Data 7 O''clock'!B4960</f>
        <v>229.90700000000001</v>
      </c>
      <c r="L4961" s="2">
        <f>'Calibration - Data 7 O''clock'!D4960</f>
        <v>9.1709999999999994</v>
      </c>
      <c r="M4961" s="2">
        <f t="shared" si="472"/>
        <v>-0.76500008975643508</v>
      </c>
      <c r="N4961" s="2">
        <f t="shared" si="473"/>
        <v>-0.64403017217568792</v>
      </c>
    </row>
    <row r="4962" spans="1:14" x14ac:dyDescent="0.3">
      <c r="A4962" s="2">
        <f>'Calibration - Data None'!B4961</f>
        <v>310.84100000000001</v>
      </c>
      <c r="B4962" s="2">
        <f>'Calibration - Data None'!D4961</f>
        <v>11.356</v>
      </c>
      <c r="C4962" s="2">
        <f t="shared" si="468"/>
        <v>-0.75652728389897261</v>
      </c>
      <c r="D4962" s="2">
        <f t="shared" si="469"/>
        <v>0.65396213094983058</v>
      </c>
      <c r="F4962" s="2">
        <f>'Calibration - Data 5 O''clock'!B4961</f>
        <v>1.3380000000000001</v>
      </c>
      <c r="G4962" s="2">
        <f>'Calibration - Data 5 O''clock'!D4961</f>
        <v>8.0009999999999994</v>
      </c>
      <c r="H4962" s="2">
        <f t="shared" si="470"/>
        <v>2.3350382942257324E-2</v>
      </c>
      <c r="I4962" s="2">
        <f t="shared" si="471"/>
        <v>0.9997273426372062</v>
      </c>
      <c r="K4962" s="2">
        <f>'Calibration - Data 7 O''clock'!B4961</f>
        <v>230.56700000000001</v>
      </c>
      <c r="L4962" s="2">
        <f>'Calibration - Data 7 O''clock'!D4961</f>
        <v>9.1739999999999995</v>
      </c>
      <c r="M4962" s="2">
        <f t="shared" si="472"/>
        <v>-0.7723678668172399</v>
      </c>
      <c r="N4962" s="2">
        <f t="shared" si="473"/>
        <v>-0.63517547048684619</v>
      </c>
    </row>
    <row r="4963" spans="1:14" x14ac:dyDescent="0.3">
      <c r="A4963" s="2">
        <f>'Calibration - Data None'!B4962</f>
        <v>311.65899999999999</v>
      </c>
      <c r="B4963" s="2">
        <f>'Calibration - Data None'!D4962</f>
        <v>11.353</v>
      </c>
      <c r="C4963" s="2">
        <f t="shared" si="468"/>
        <v>-0.74711401994118676</v>
      </c>
      <c r="D4963" s="2">
        <f t="shared" si="469"/>
        <v>0.66469590130173051</v>
      </c>
      <c r="F4963" s="2">
        <f>'Calibration - Data 5 O''clock'!B4962</f>
        <v>1.9139999999999999</v>
      </c>
      <c r="G4963" s="2">
        <f>'Calibration - Data 5 O''clock'!D4962</f>
        <v>8.0009999999999994</v>
      </c>
      <c r="H4963" s="2">
        <f t="shared" si="470"/>
        <v>3.3399389154022303E-2</v>
      </c>
      <c r="I4963" s="2">
        <f t="shared" si="471"/>
        <v>0.99944208476736573</v>
      </c>
      <c r="K4963" s="2">
        <f>'Calibration - Data 7 O''clock'!B4962</f>
        <v>231.22800000000001</v>
      </c>
      <c r="L4963" s="2">
        <f>'Calibration - Data 7 O''clock'!D4962</f>
        <v>9.1760000000000002</v>
      </c>
      <c r="M4963" s="2">
        <f t="shared" si="472"/>
        <v>-0.7796440882477067</v>
      </c>
      <c r="N4963" s="2">
        <f t="shared" si="473"/>
        <v>-0.62622288017957473</v>
      </c>
    </row>
    <row r="4964" spans="1:14" x14ac:dyDescent="0.3">
      <c r="A4964" s="2">
        <f>'Calibration - Data None'!B4963</f>
        <v>312.476</v>
      </c>
      <c r="B4964" s="2">
        <f>'Calibration - Data None'!D4963</f>
        <v>11.352</v>
      </c>
      <c r="C4964" s="2">
        <f t="shared" si="468"/>
        <v>-0.73756026268505459</v>
      </c>
      <c r="D4964" s="2">
        <f t="shared" si="469"/>
        <v>0.67528131834662297</v>
      </c>
      <c r="F4964" s="2">
        <f>'Calibration - Data 5 O''clock'!B4963</f>
        <v>2.4900000000000002</v>
      </c>
      <c r="G4964" s="2">
        <f>'Calibration - Data 5 O''clock'!D4963</f>
        <v>8</v>
      </c>
      <c r="H4964" s="2">
        <f t="shared" si="470"/>
        <v>4.3445019893332021E-2</v>
      </c>
      <c r="I4964" s="2">
        <f t="shared" si="471"/>
        <v>0.99905581938471688</v>
      </c>
      <c r="K4964" s="2">
        <f>'Calibration - Data 7 O''clock'!B4963</f>
        <v>231.88800000000001</v>
      </c>
      <c r="L4964" s="2">
        <f>'Calibration - Data 7 O''clock'!D4963</f>
        <v>9.1750000000000007</v>
      </c>
      <c r="M4964" s="2">
        <f t="shared" si="472"/>
        <v>-0.78680577301137622</v>
      </c>
      <c r="N4964" s="2">
        <f t="shared" si="473"/>
        <v>-0.6172006768920224</v>
      </c>
    </row>
    <row r="4965" spans="1:14" x14ac:dyDescent="0.3">
      <c r="A4965" s="2">
        <f>'Calibration - Data None'!B4964</f>
        <v>313.29199999999997</v>
      </c>
      <c r="B4965" s="2">
        <f>'Calibration - Data None'!D4964</f>
        <v>11.346</v>
      </c>
      <c r="C4965" s="2">
        <f t="shared" si="468"/>
        <v>-0.72786850886938104</v>
      </c>
      <c r="D4965" s="2">
        <f t="shared" si="469"/>
        <v>0.6857167299958955</v>
      </c>
      <c r="F4965" s="2">
        <f>'Calibration - Data 5 O''clock'!B4964</f>
        <v>3.0659999999999998</v>
      </c>
      <c r="G4965" s="2">
        <f>'Calibration - Data 5 O''clock'!D4964</f>
        <v>8.0020000000000007</v>
      </c>
      <c r="H4965" s="2">
        <f t="shared" si="470"/>
        <v>5.3486259909587129E-2</v>
      </c>
      <c r="I4965" s="2">
        <f t="shared" si="471"/>
        <v>0.99856858552674488</v>
      </c>
      <c r="K4965" s="2">
        <f>'Calibration - Data 7 O''clock'!B4964</f>
        <v>232.54900000000001</v>
      </c>
      <c r="L4965" s="2">
        <f>'Calibration - Data 7 O''clock'!D4964</f>
        <v>9.1769999999999996</v>
      </c>
      <c r="M4965" s="2">
        <f t="shared" si="472"/>
        <v>-0.79387366977733087</v>
      </c>
      <c r="N4965" s="2">
        <f t="shared" si="473"/>
        <v>-0.60808272170344835</v>
      </c>
    </row>
    <row r="4966" spans="1:14" x14ac:dyDescent="0.3">
      <c r="A4966" s="2">
        <f>'Calibration - Data None'!B4965</f>
        <v>314.10899999999998</v>
      </c>
      <c r="B4966" s="2">
        <f>'Calibration - Data None'!D4965</f>
        <v>11.345000000000001</v>
      </c>
      <c r="C4966" s="2">
        <f t="shared" si="468"/>
        <v>-0.71801697517764518</v>
      </c>
      <c r="D4966" s="2">
        <f t="shared" si="469"/>
        <v>0.69602559102144002</v>
      </c>
      <c r="F4966" s="2">
        <f>'Calibration - Data 5 O''clock'!B4965</f>
        <v>3.6419999999999999</v>
      </c>
      <c r="G4966" s="2">
        <f>'Calibration - Data 5 O''clock'!D4965</f>
        <v>8.0020000000000007</v>
      </c>
      <c r="H4966" s="2">
        <f t="shared" si="470"/>
        <v>6.3522094395931872E-2</v>
      </c>
      <c r="I4966" s="2">
        <f t="shared" si="471"/>
        <v>0.99798043243520274</v>
      </c>
      <c r="K4966" s="2">
        <f>'Calibration - Data 7 O''clock'!B4965</f>
        <v>233.21100000000001</v>
      </c>
      <c r="L4966" s="2">
        <f>'Calibration - Data 7 O''clock'!D4965</f>
        <v>9.1809999999999992</v>
      </c>
      <c r="M4966" s="2">
        <f t="shared" si="472"/>
        <v>-0.80084636046606916</v>
      </c>
      <c r="N4966" s="2">
        <f t="shared" si="473"/>
        <v>-0.59886985808959436</v>
      </c>
    </row>
    <row r="4967" spans="1:14" x14ac:dyDescent="0.3">
      <c r="A4967" s="2">
        <f>'Calibration - Data None'!B4966</f>
        <v>314.92599999999999</v>
      </c>
      <c r="B4967" s="2">
        <f>'Calibration - Data None'!D4966</f>
        <v>11.345000000000001</v>
      </c>
      <c r="C4967" s="2">
        <f t="shared" si="468"/>
        <v>-0.7080194504462477</v>
      </c>
      <c r="D4967" s="2">
        <f t="shared" si="469"/>
        <v>0.70619293241280279</v>
      </c>
      <c r="F4967" s="2">
        <f>'Calibration - Data 5 O''clock'!B4966</f>
        <v>4.2190000000000003</v>
      </c>
      <c r="G4967" s="2">
        <f>'Calibration - Data 5 O''clock'!D4966</f>
        <v>8.0030000000000001</v>
      </c>
      <c r="H4967" s="2">
        <f t="shared" si="470"/>
        <v>7.3568915099484072E-2</v>
      </c>
      <c r="I4967" s="2">
        <f t="shared" si="471"/>
        <v>0.99729013568323477</v>
      </c>
      <c r="K4967" s="2">
        <f>'Calibration - Data 7 O''clock'!B4966</f>
        <v>233.87200000000001</v>
      </c>
      <c r="L4967" s="2">
        <f>'Calibration - Data 7 O''clock'!D4966</f>
        <v>9.1839999999999993</v>
      </c>
      <c r="M4967" s="2">
        <f t="shared" si="472"/>
        <v>-0.80770185176885434</v>
      </c>
      <c r="N4967" s="2">
        <f t="shared" si="473"/>
        <v>-0.58959114532798385</v>
      </c>
    </row>
    <row r="4968" spans="1:14" x14ac:dyDescent="0.3">
      <c r="A4968" s="2">
        <f>'Calibration - Data None'!B4967</f>
        <v>315.74299999999999</v>
      </c>
      <c r="B4968" s="2">
        <f>'Calibration - Data None'!D4967</f>
        <v>11.342000000000001</v>
      </c>
      <c r="C4968" s="2">
        <f t="shared" si="468"/>
        <v>-0.69787796742522212</v>
      </c>
      <c r="D4968" s="2">
        <f t="shared" si="469"/>
        <v>0.71621668689192142</v>
      </c>
      <c r="F4968" s="2">
        <f>'Calibration - Data 5 O''clock'!B4967</f>
        <v>4.7960000000000003</v>
      </c>
      <c r="G4968" s="2">
        <f>'Calibration - Data 5 O''clock'!D4967</f>
        <v>8.0060000000000002</v>
      </c>
      <c r="H4968" s="2">
        <f t="shared" si="470"/>
        <v>8.3608274802988117E-2</v>
      </c>
      <c r="I4968" s="2">
        <f t="shared" si="471"/>
        <v>0.99649869863661544</v>
      </c>
      <c r="K4968" s="2">
        <f>'Calibration - Data 7 O''clock'!B4967</f>
        <v>234.53299999999999</v>
      </c>
      <c r="L4968" s="2">
        <f>'Calibration - Data 7 O''clock'!D4967</f>
        <v>9.1869999999999994</v>
      </c>
      <c r="M4968" s="2">
        <f t="shared" si="472"/>
        <v>-0.81444984419748012</v>
      </c>
      <c r="N4968" s="2">
        <f t="shared" si="473"/>
        <v>-0.58023396254157722</v>
      </c>
    </row>
    <row r="4969" spans="1:14" x14ac:dyDescent="0.3">
      <c r="A4969" s="2">
        <f>'Calibration - Data None'!B4968</f>
        <v>316.55900000000003</v>
      </c>
      <c r="B4969" s="2">
        <f>'Calibration - Data None'!D4968</f>
        <v>11.34</v>
      </c>
      <c r="C4969" s="2">
        <f t="shared" si="468"/>
        <v>-0.68760726077546741</v>
      </c>
      <c r="D4969" s="2">
        <f t="shared" si="469"/>
        <v>0.72608281547552023</v>
      </c>
      <c r="F4969" s="2">
        <f>'Calibration - Data 5 O''clock'!B4968</f>
        <v>5.3719999999999999</v>
      </c>
      <c r="G4969" s="2">
        <f>'Calibration - Data 5 O''clock'!D4968</f>
        <v>8.0120000000000005</v>
      </c>
      <c r="H4969" s="2">
        <f t="shared" si="470"/>
        <v>9.3621778743084902E-2</v>
      </c>
      <c r="I4969" s="2">
        <f t="shared" si="471"/>
        <v>0.99560783571895461</v>
      </c>
      <c r="K4969" s="2">
        <f>'Calibration - Data 7 O''clock'!B4968</f>
        <v>235.19499999999999</v>
      </c>
      <c r="L4969" s="2">
        <f>'Calibration - Data 7 O''clock'!D4968</f>
        <v>9.1890000000000001</v>
      </c>
      <c r="M4969" s="2">
        <f t="shared" si="472"/>
        <v>-0.82109940185285324</v>
      </c>
      <c r="N4969" s="2">
        <f t="shared" si="473"/>
        <v>-0.57078522429797229</v>
      </c>
    </row>
    <row r="4970" spans="1:14" x14ac:dyDescent="0.3">
      <c r="A4970" s="2">
        <f>'Calibration - Data None'!B4969</f>
        <v>317.375</v>
      </c>
      <c r="B4970" s="2">
        <f>'Calibration - Data None'!D4969</f>
        <v>11.34</v>
      </c>
      <c r="C4970" s="2">
        <f t="shared" si="468"/>
        <v>-0.67719708818326851</v>
      </c>
      <c r="D4970" s="2">
        <f t="shared" si="469"/>
        <v>0.73580167420039377</v>
      </c>
      <c r="F4970" s="2">
        <f>'Calibration - Data 5 O''clock'!B4969</f>
        <v>5.9489999999999998</v>
      </c>
      <c r="G4970" s="2">
        <f>'Calibration - Data 5 O''clock'!D4969</f>
        <v>8.0050000000000008</v>
      </c>
      <c r="H4970" s="2">
        <f t="shared" si="470"/>
        <v>0.10364318021566034</v>
      </c>
      <c r="I4970" s="2">
        <f t="shared" si="471"/>
        <v>0.99461454402938632</v>
      </c>
      <c r="K4970" s="2">
        <f>'Calibration - Data 7 O''clock'!B4969</f>
        <v>235.85599999999999</v>
      </c>
      <c r="L4970" s="2">
        <f>'Calibration - Data 7 O''clock'!D4969</f>
        <v>9.1880000000000006</v>
      </c>
      <c r="M4970" s="2">
        <f t="shared" si="472"/>
        <v>-0.82762955065466393</v>
      </c>
      <c r="N4970" s="2">
        <f t="shared" si="473"/>
        <v>-0.5612747338720665</v>
      </c>
    </row>
    <row r="4971" spans="1:14" x14ac:dyDescent="0.3">
      <c r="A4971" s="2">
        <f>'Calibration - Data None'!B4970</f>
        <v>318.19200000000001</v>
      </c>
      <c r="B4971" s="2">
        <f>'Calibration - Data None'!D4970</f>
        <v>11.34</v>
      </c>
      <c r="C4971" s="2">
        <f t="shared" si="468"/>
        <v>-0.66663655183742976</v>
      </c>
      <c r="D4971" s="2">
        <f t="shared" si="469"/>
        <v>0.74538292692702712</v>
      </c>
      <c r="F4971" s="2">
        <f>'Calibration - Data 5 O''clock'!B4970</f>
        <v>6.5259999999999998</v>
      </c>
      <c r="G4971" s="2">
        <f>'Calibration - Data 5 O''clock'!D4970</f>
        <v>8.0109999999999992</v>
      </c>
      <c r="H4971" s="2">
        <f t="shared" si="470"/>
        <v>0.11365407070310661</v>
      </c>
      <c r="I4971" s="2">
        <f t="shared" si="471"/>
        <v>0.99352038339060422</v>
      </c>
      <c r="K4971" s="2">
        <f>'Calibration - Data 7 O''clock'!B4970</f>
        <v>236.518</v>
      </c>
      <c r="L4971" s="2">
        <f>'Calibration - Data 7 O''clock'!D4970</f>
        <v>9.1850000000000005</v>
      </c>
      <c r="M4971" s="2">
        <f t="shared" si="472"/>
        <v>-0.83405917703153065</v>
      </c>
      <c r="N4971" s="2">
        <f t="shared" si="473"/>
        <v>-0.55167498512211499</v>
      </c>
    </row>
    <row r="4972" spans="1:14" x14ac:dyDescent="0.3">
      <c r="A4972" s="2">
        <f>'Calibration - Data None'!B4971</f>
        <v>319.00799999999998</v>
      </c>
      <c r="B4972" s="2">
        <f>'Calibration - Data None'!D4971</f>
        <v>11.335000000000001</v>
      </c>
      <c r="C4972" s="2">
        <f t="shared" si="468"/>
        <v>-0.65595364525917588</v>
      </c>
      <c r="D4972" s="2">
        <f t="shared" si="469"/>
        <v>0.75480117598689467</v>
      </c>
      <c r="F4972" s="2">
        <f>'Calibration - Data 5 O''clock'!B4971</f>
        <v>7.1029999999999998</v>
      </c>
      <c r="G4972" s="2">
        <f>'Calibration - Data 5 O''clock'!D4971</f>
        <v>8.01</v>
      </c>
      <c r="H4972" s="2">
        <f t="shared" si="470"/>
        <v>0.12365343494980512</v>
      </c>
      <c r="I4972" s="2">
        <f t="shared" si="471"/>
        <v>0.9923254647670362</v>
      </c>
      <c r="K4972" s="2">
        <f>'Calibration - Data 7 O''clock'!B4971</f>
        <v>237.179</v>
      </c>
      <c r="L4972" s="2">
        <f>'Calibration - Data 7 O''clock'!D4971</f>
        <v>9.1809999999999992</v>
      </c>
      <c r="M4972" s="2">
        <f t="shared" si="472"/>
        <v>-0.84036800061188921</v>
      </c>
      <c r="N4972" s="2">
        <f t="shared" si="473"/>
        <v>-0.54201625764138828</v>
      </c>
    </row>
    <row r="4973" spans="1:14" x14ac:dyDescent="0.3">
      <c r="A4973" s="2">
        <f>'Calibration - Data None'!B4972</f>
        <v>319.82299999999998</v>
      </c>
      <c r="B4973" s="2">
        <f>'Calibration - Data None'!D4972</f>
        <v>11.333</v>
      </c>
      <c r="C4973" s="2">
        <f t="shared" si="468"/>
        <v>-0.64515102835000937</v>
      </c>
      <c r="D4973" s="2">
        <f t="shared" si="469"/>
        <v>0.76405507040980059</v>
      </c>
      <c r="F4973" s="2">
        <f>'Calibration - Data 5 O''clock'!B4972</f>
        <v>7.68</v>
      </c>
      <c r="G4973" s="2">
        <f>'Calibration - Data 5 O''clock'!D4972</f>
        <v>8.0169999999999995</v>
      </c>
      <c r="H4973" s="2">
        <f t="shared" si="470"/>
        <v>0.1336402588690723</v>
      </c>
      <c r="I4973" s="2">
        <f t="shared" si="471"/>
        <v>0.99102990934149271</v>
      </c>
      <c r="K4973" s="2">
        <f>'Calibration - Data 7 O''clock'!B4972</f>
        <v>237.84100000000001</v>
      </c>
      <c r="L4973" s="2">
        <f>'Calibration - Data 7 O''clock'!D4972</f>
        <v>9.1929999999999996</v>
      </c>
      <c r="M4973" s="2">
        <f t="shared" si="472"/>
        <v>-0.84657426770984845</v>
      </c>
      <c r="N4973" s="2">
        <f t="shared" si="473"/>
        <v>-0.53227061655847008</v>
      </c>
    </row>
    <row r="4974" spans="1:14" x14ac:dyDescent="0.3">
      <c r="A4974" s="2">
        <f>'Calibration - Data None'!B4973</f>
        <v>320.64</v>
      </c>
      <c r="B4974" s="2">
        <f>'Calibration - Data None'!D4973</f>
        <v>11.332000000000001</v>
      </c>
      <c r="C4974" s="2">
        <f t="shared" si="468"/>
        <v>-0.63419088876218965</v>
      </c>
      <c r="D4974" s="2">
        <f t="shared" si="469"/>
        <v>0.77317651064360715</v>
      </c>
      <c r="F4974" s="2">
        <f>'Calibration - Data 5 O''clock'!B4973</f>
        <v>8.2569999999999997</v>
      </c>
      <c r="G4974" s="2">
        <f>'Calibration - Data 5 O''clock'!D4973</f>
        <v>8.0150000000000006</v>
      </c>
      <c r="H4974" s="2">
        <f t="shared" si="470"/>
        <v>0.14361352964600341</v>
      </c>
      <c r="I4974" s="2">
        <f t="shared" si="471"/>
        <v>0.98963384850287761</v>
      </c>
      <c r="K4974" s="2">
        <f>'Calibration - Data 7 O''clock'!B4973</f>
        <v>238.50299999999999</v>
      </c>
      <c r="L4974" s="2">
        <f>'Calibration - Data 7 O''clock'!D4973</f>
        <v>9.1859999999999999</v>
      </c>
      <c r="M4974" s="2">
        <f t="shared" si="472"/>
        <v>-0.8526675211461725</v>
      </c>
      <c r="N4974" s="2">
        <f t="shared" si="473"/>
        <v>-0.52245391986513179</v>
      </c>
    </row>
    <row r="4975" spans="1:14" x14ac:dyDescent="0.3">
      <c r="A4975" s="2">
        <f>'Calibration - Data None'!B4974</f>
        <v>321.45499999999998</v>
      </c>
      <c r="B4975" s="2">
        <f>'Calibration - Data None'!D4974</f>
        <v>11.332000000000001</v>
      </c>
      <c r="C4975" s="2">
        <f t="shared" si="468"/>
        <v>-0.62312910358432705</v>
      </c>
      <c r="D4975" s="2">
        <f t="shared" si="469"/>
        <v>0.78211899367435955</v>
      </c>
      <c r="F4975" s="2">
        <f>'Calibration - Data 5 O''clock'!B4974</f>
        <v>8.8350000000000009</v>
      </c>
      <c r="G4975" s="2">
        <f>'Calibration - Data 5 O''clock'!D4974</f>
        <v>8.0250000000000004</v>
      </c>
      <c r="H4975" s="2">
        <f t="shared" si="470"/>
        <v>0.15358948206830389</v>
      </c>
      <c r="I4975" s="2">
        <f t="shared" si="471"/>
        <v>0.98813474334120555</v>
      </c>
      <c r="K4975" s="2">
        <f>'Calibration - Data 7 O''clock'!B4974</f>
        <v>239.16499999999999</v>
      </c>
      <c r="L4975" s="2">
        <f>'Calibration - Data 7 O''clock'!D4974</f>
        <v>9.1869999999999994</v>
      </c>
      <c r="M4975" s="2">
        <f t="shared" si="472"/>
        <v>-0.85864694750034054</v>
      </c>
      <c r="N4975" s="2">
        <f t="shared" si="473"/>
        <v>-0.51256747804396208</v>
      </c>
    </row>
    <row r="4976" spans="1:14" x14ac:dyDescent="0.3">
      <c r="A4976" s="2">
        <f>'Calibration - Data None'!B4975</f>
        <v>322.27100000000002</v>
      </c>
      <c r="B4976" s="2">
        <f>'Calibration - Data None'!D4975</f>
        <v>11.327</v>
      </c>
      <c r="C4976" s="2">
        <f t="shared" si="468"/>
        <v>-0.61192743605455779</v>
      </c>
      <c r="D4976" s="2">
        <f t="shared" si="469"/>
        <v>0.79091390998242983</v>
      </c>
      <c r="F4976" s="2">
        <f>'Calibration - Data 5 O''clock'!B4975</f>
        <v>9.4120000000000008</v>
      </c>
      <c r="G4976" s="2">
        <f>'Calibration - Data 5 O''clock'!D4975</f>
        <v>8.0229999999999997</v>
      </c>
      <c r="H4976" s="2">
        <f t="shared" si="470"/>
        <v>0.16353258584831518</v>
      </c>
      <c r="I4976" s="2">
        <f t="shared" si="471"/>
        <v>0.98653793305972959</v>
      </c>
      <c r="K4976" s="2">
        <f>'Calibration - Data 7 O''clock'!B4975</f>
        <v>239.828</v>
      </c>
      <c r="L4976" s="2">
        <f>'Calibration - Data 7 O''clock'!D4975</f>
        <v>9.1999999999999993</v>
      </c>
      <c r="M4976" s="2">
        <f t="shared" si="472"/>
        <v>-0.86452052066045693</v>
      </c>
      <c r="N4976" s="2">
        <f t="shared" si="473"/>
        <v>-0.50259752223521015</v>
      </c>
    </row>
    <row r="4977" spans="1:14" x14ac:dyDescent="0.3">
      <c r="A4977" s="2">
        <f>'Calibration - Data None'!B4976</f>
        <v>323.08600000000001</v>
      </c>
      <c r="B4977" s="2">
        <f>'Calibration - Data None'!D4976</f>
        <v>11.327999999999999</v>
      </c>
      <c r="C4977" s="2">
        <f t="shared" si="468"/>
        <v>-0.6006156072236466</v>
      </c>
      <c r="D4977" s="2">
        <f t="shared" si="469"/>
        <v>0.79953792427837356</v>
      </c>
      <c r="F4977" s="2">
        <f>'Calibration - Data 5 O''clock'!B4976</f>
        <v>9.99</v>
      </c>
      <c r="G4977" s="2">
        <f>'Calibration - Data 5 O''clock'!D4976</f>
        <v>8.0250000000000004</v>
      </c>
      <c r="H4977" s="2">
        <f t="shared" si="470"/>
        <v>0.1734762936450977</v>
      </c>
      <c r="I4977" s="2">
        <f t="shared" si="471"/>
        <v>0.98483804533697816</v>
      </c>
      <c r="K4977" s="2">
        <f>'Calibration - Data 7 O''clock'!B4976</f>
        <v>240.49</v>
      </c>
      <c r="L4977" s="2">
        <f>'Calibration - Data 7 O''clock'!D4976</f>
        <v>9.1999999999999993</v>
      </c>
      <c r="M4977" s="2">
        <f t="shared" si="472"/>
        <v>-0.87026973855967871</v>
      </c>
      <c r="N4977" s="2">
        <f t="shared" si="473"/>
        <v>-0.49257545832823268</v>
      </c>
    </row>
    <row r="4978" spans="1:14" x14ac:dyDescent="0.3">
      <c r="A4978" s="2">
        <f>'Calibration - Data None'!B4977</f>
        <v>323.90100000000001</v>
      </c>
      <c r="B4978" s="2">
        <f>'Calibration - Data None'!D4977</f>
        <v>11.324999999999999</v>
      </c>
      <c r="C4978" s="2">
        <f t="shared" si="468"/>
        <v>-0.58918225517980582</v>
      </c>
      <c r="D4978" s="2">
        <f t="shared" si="469"/>
        <v>0.80800016719134293</v>
      </c>
      <c r="F4978" s="2">
        <f>'Calibration - Data 5 O''clock'!B4977</f>
        <v>10.568</v>
      </c>
      <c r="G4978" s="2">
        <f>'Calibration - Data 5 O''clock'!D4977</f>
        <v>8.0229999999999997</v>
      </c>
      <c r="H4978" s="2">
        <f t="shared" si="470"/>
        <v>0.18340234728978991</v>
      </c>
      <c r="I4978" s="2">
        <f t="shared" si="471"/>
        <v>0.98303793365698522</v>
      </c>
      <c r="K4978" s="2">
        <f>'Calibration - Data 7 O''clock'!B4977</f>
        <v>241.15199999999999</v>
      </c>
      <c r="L4978" s="2">
        <f>'Calibration - Data 7 O''clock'!D4977</f>
        <v>9.1980000000000004</v>
      </c>
      <c r="M4978" s="2">
        <f t="shared" si="472"/>
        <v>-0.87590277956395313</v>
      </c>
      <c r="N4978" s="2">
        <f t="shared" si="473"/>
        <v>-0.48248763792675664</v>
      </c>
    </row>
    <row r="4979" spans="1:14" x14ac:dyDescent="0.3">
      <c r="A4979" s="2">
        <f>'Calibration - Data None'!B4978</f>
        <v>324.71699999999998</v>
      </c>
      <c r="B4979" s="2">
        <f>'Calibration - Data None'!D4978</f>
        <v>11.327</v>
      </c>
      <c r="C4979" s="2">
        <f t="shared" si="468"/>
        <v>-0.57761544605373893</v>
      </c>
      <c r="D4979" s="2">
        <f t="shared" si="469"/>
        <v>0.81630900796214434</v>
      </c>
      <c r="F4979" s="2">
        <f>'Calibration - Data 5 O''clock'!B4978</f>
        <v>11.145</v>
      </c>
      <c r="G4979" s="2">
        <f>'Calibration - Data 5 O''clock'!D4978</f>
        <v>8.0269999999999992</v>
      </c>
      <c r="H4979" s="2">
        <f t="shared" si="470"/>
        <v>0.19329261252411639</v>
      </c>
      <c r="I4979" s="2">
        <f t="shared" si="471"/>
        <v>0.98114115495355803</v>
      </c>
      <c r="K4979" s="2">
        <f>'Calibration - Data 7 O''clock'!B4978</f>
        <v>241.81399999999999</v>
      </c>
      <c r="L4979" s="2">
        <f>'Calibration - Data 7 O''clock'!D4978</f>
        <v>9.1959999999999997</v>
      </c>
      <c r="M4979" s="2">
        <f t="shared" si="472"/>
        <v>-0.88141889168894272</v>
      </c>
      <c r="N4979" s="2">
        <f t="shared" si="473"/>
        <v>-0.47233540770710364</v>
      </c>
    </row>
    <row r="4980" spans="1:14" x14ac:dyDescent="0.3">
      <c r="A4980" s="2">
        <f>'Calibration - Data None'!B4979</f>
        <v>325.53199999999998</v>
      </c>
      <c r="B4980" s="2">
        <f>'Calibration - Data None'!D4979</f>
        <v>11.327</v>
      </c>
      <c r="C4980" s="2">
        <f t="shared" si="468"/>
        <v>-0.56594586971552729</v>
      </c>
      <c r="D4980" s="2">
        <f t="shared" si="469"/>
        <v>0.82444240099107924</v>
      </c>
      <c r="F4980" s="2">
        <f>'Calibration - Data 5 O''clock'!B4979</f>
        <v>11.723000000000001</v>
      </c>
      <c r="G4980" s="2">
        <f>'Calibration - Data 5 O''clock'!D4979</f>
        <v>8.0239999999999991</v>
      </c>
      <c r="H4980" s="2">
        <f t="shared" si="470"/>
        <v>0.20318036423670566</v>
      </c>
      <c r="I4980" s="2">
        <f t="shared" si="471"/>
        <v>0.97914132768903162</v>
      </c>
      <c r="K4980" s="2">
        <f>'Calibration - Data 7 O''clock'!B4979</f>
        <v>242.477</v>
      </c>
      <c r="L4980" s="2">
        <f>'Calibration - Data 7 O''clock'!D4979</f>
        <v>9.1999999999999993</v>
      </c>
      <c r="M4980" s="2">
        <f t="shared" si="472"/>
        <v>-0.88682540394237652</v>
      </c>
      <c r="N4980" s="2">
        <f t="shared" si="473"/>
        <v>-0.46210464499119747</v>
      </c>
    </row>
    <row r="4981" spans="1:14" x14ac:dyDescent="0.3">
      <c r="A4981" s="2">
        <f>'Calibration - Data None'!B4980</f>
        <v>326.34800000000001</v>
      </c>
      <c r="B4981" s="2">
        <f>'Calibration - Data None'!D4980</f>
        <v>11.324999999999999</v>
      </c>
      <c r="C4981" s="2">
        <f t="shared" si="468"/>
        <v>-0.55414725656841535</v>
      </c>
      <c r="D4981" s="2">
        <f t="shared" si="469"/>
        <v>0.83241865550797145</v>
      </c>
      <c r="F4981" s="2">
        <f>'Calibration - Data 5 O''clock'!B4980</f>
        <v>12.301</v>
      </c>
      <c r="G4981" s="2">
        <f>'Calibration - Data 5 O''clock'!D4980</f>
        <v>8.0259999999999998</v>
      </c>
      <c r="H4981" s="2">
        <f t="shared" si="470"/>
        <v>0.21304743890474526</v>
      </c>
      <c r="I4981" s="2">
        <f t="shared" si="471"/>
        <v>0.97704185620480399</v>
      </c>
      <c r="K4981" s="2">
        <f>'Calibration - Data 7 O''clock'!B4980</f>
        <v>243.13900000000001</v>
      </c>
      <c r="L4981" s="2">
        <f>'Calibration - Data 7 O''clock'!D4980</f>
        <v>9.1999999999999993</v>
      </c>
      <c r="M4981" s="2">
        <f t="shared" si="472"/>
        <v>-0.89210528552402901</v>
      </c>
      <c r="N4981" s="2">
        <f t="shared" si="473"/>
        <v>-0.45182757722397898</v>
      </c>
    </row>
    <row r="4982" spans="1:14" x14ac:dyDescent="0.3">
      <c r="A4982" s="2">
        <f>'Calibration - Data None'!B4981</f>
        <v>327.16199999999998</v>
      </c>
      <c r="B4982" s="2">
        <f>'Calibration - Data None'!D4981</f>
        <v>11.32</v>
      </c>
      <c r="C4982" s="2">
        <f t="shared" si="468"/>
        <v>-0.5422655759848477</v>
      </c>
      <c r="D4982" s="2">
        <f t="shared" si="469"/>
        <v>0.84020714416256981</v>
      </c>
      <c r="F4982" s="2">
        <f>'Calibration - Data 5 O''clock'!B4981</f>
        <v>12.879</v>
      </c>
      <c r="G4982" s="2">
        <f>'Calibration - Data 5 O''clock'!D4981</f>
        <v>8.0259999999999998</v>
      </c>
      <c r="H4982" s="2">
        <f t="shared" si="470"/>
        <v>0.22289283238620977</v>
      </c>
      <c r="I4982" s="2">
        <f t="shared" si="471"/>
        <v>0.97484295415766997</v>
      </c>
      <c r="K4982" s="2">
        <f>'Calibration - Data 7 O''clock'!B4981</f>
        <v>243.80199999999999</v>
      </c>
      <c r="L4982" s="2">
        <f>'Calibration - Data 7 O''clock'!D4981</f>
        <v>9.202</v>
      </c>
      <c r="M4982" s="2">
        <f t="shared" si="472"/>
        <v>-0.89727378058928042</v>
      </c>
      <c r="N4982" s="2">
        <f t="shared" si="473"/>
        <v>-0.44147453229718686</v>
      </c>
    </row>
    <row r="4983" spans="1:14" x14ac:dyDescent="0.3">
      <c r="A4983" s="2">
        <f>'Calibration - Data None'!B4982</f>
        <v>327.97699999999998</v>
      </c>
      <c r="B4983" s="2">
        <f>'Calibration - Data None'!D4982</f>
        <v>11.319000000000001</v>
      </c>
      <c r="C4983" s="2">
        <f t="shared" si="468"/>
        <v>-0.53025964985211838</v>
      </c>
      <c r="D4983" s="2">
        <f t="shared" si="469"/>
        <v>0.84783530460739176</v>
      </c>
      <c r="F4983" s="2">
        <f>'Calibration - Data 5 O''clock'!B4982</f>
        <v>13.456</v>
      </c>
      <c r="G4983" s="2">
        <f>'Calibration - Data 5 O''clock'!D4982</f>
        <v>8.0239999999999991</v>
      </c>
      <c r="H4983" s="2">
        <f t="shared" si="470"/>
        <v>0.23269856860038388</v>
      </c>
      <c r="I4983" s="2">
        <f t="shared" si="471"/>
        <v>0.97254890682748307</v>
      </c>
      <c r="K4983" s="2">
        <f>'Calibration - Data 7 O''clock'!B4982</f>
        <v>244.465</v>
      </c>
      <c r="L4983" s="2">
        <f>'Calibration - Data 7 O''clock'!D4982</f>
        <v>9.2040000000000006</v>
      </c>
      <c r="M4983" s="2">
        <f t="shared" si="472"/>
        <v>-0.90232213169981235</v>
      </c>
      <c r="N4983" s="2">
        <f t="shared" si="473"/>
        <v>-0.43106237442475354</v>
      </c>
    </row>
    <row r="4984" spans="1:14" x14ac:dyDescent="0.3">
      <c r="A4984" s="2">
        <f>'Calibration - Data None'!B4983</f>
        <v>328.79300000000001</v>
      </c>
      <c r="B4984" s="2">
        <f>'Calibration - Data None'!D4983</f>
        <v>11.318</v>
      </c>
      <c r="C4984" s="2">
        <f t="shared" si="468"/>
        <v>-0.51813150796527485</v>
      </c>
      <c r="D4984" s="2">
        <f t="shared" si="469"/>
        <v>0.8553009648384774</v>
      </c>
      <c r="F4984" s="2">
        <f>'Calibration - Data 5 O''clock'!B4983</f>
        <v>14.035</v>
      </c>
      <c r="G4984" s="2">
        <f>'Calibration - Data 5 O''clock'!D4983</f>
        <v>8.0299999999999994</v>
      </c>
      <c r="H4984" s="2">
        <f t="shared" si="470"/>
        <v>0.24251457035541588</v>
      </c>
      <c r="I4984" s="2">
        <f t="shared" si="471"/>
        <v>0.97014776357281163</v>
      </c>
      <c r="K4984" s="2">
        <f>'Calibration - Data 7 O''clock'!B4983</f>
        <v>245.12799999999999</v>
      </c>
      <c r="L4984" s="2">
        <f>'Calibration - Data 7 O''clock'!D4983</f>
        <v>9.2059999999999995</v>
      </c>
      <c r="M4984" s="2">
        <f t="shared" si="472"/>
        <v>-0.90724966288706366</v>
      </c>
      <c r="N4984" s="2">
        <f t="shared" si="473"/>
        <v>-0.4205924977829601</v>
      </c>
    </row>
    <row r="4985" spans="1:14" x14ac:dyDescent="0.3">
      <c r="A4985" s="2">
        <f>'Calibration - Data None'!B4984</f>
        <v>329.608</v>
      </c>
      <c r="B4985" s="2">
        <f>'Calibration - Data None'!D4984</f>
        <v>11.318</v>
      </c>
      <c r="C4985" s="2">
        <f t="shared" si="468"/>
        <v>-0.50591332956189217</v>
      </c>
      <c r="D4985" s="2">
        <f t="shared" si="469"/>
        <v>0.86258431644193501</v>
      </c>
      <c r="F4985" s="2">
        <f>'Calibration - Data 5 O''clock'!B4984</f>
        <v>14.613</v>
      </c>
      <c r="G4985" s="2">
        <f>'Calibration - Data 5 O''clock'!D4984</f>
        <v>8.0299999999999994</v>
      </c>
      <c r="H4985" s="2">
        <f t="shared" si="470"/>
        <v>0.2522889179988676</v>
      </c>
      <c r="I4985" s="2">
        <f t="shared" si="471"/>
        <v>0.96765195285028005</v>
      </c>
      <c r="K4985" s="2">
        <f>'Calibration - Data 7 O''clock'!B4984</f>
        <v>245.791</v>
      </c>
      <c r="L4985" s="2">
        <f>'Calibration - Data 7 O''clock'!D4984</f>
        <v>9.2089999999999996</v>
      </c>
      <c r="M4985" s="2">
        <f t="shared" si="472"/>
        <v>-0.91205571436012423</v>
      </c>
      <c r="N4985" s="2">
        <f t="shared" si="473"/>
        <v>-0.4100663042765687</v>
      </c>
    </row>
    <row r="4986" spans="1:14" x14ac:dyDescent="0.3">
      <c r="A4986" s="2">
        <f>'Calibration - Data None'!B4985</f>
        <v>330.42200000000003</v>
      </c>
      <c r="B4986" s="2">
        <f>'Calibration - Data None'!D4985</f>
        <v>11.318</v>
      </c>
      <c r="C4986" s="2">
        <f t="shared" si="468"/>
        <v>-0.49360796809463336</v>
      </c>
      <c r="D4986" s="2">
        <f t="shared" si="469"/>
        <v>0.86968452546511799</v>
      </c>
      <c r="F4986" s="2">
        <f>'Calibration - Data 5 O''clock'!B4985</f>
        <v>15.191000000000001</v>
      </c>
      <c r="G4986" s="2">
        <f>'Calibration - Data 5 O''clock'!D4985</f>
        <v>8.0310000000000006</v>
      </c>
      <c r="H4986" s="2">
        <f t="shared" si="470"/>
        <v>0.26203759097037738</v>
      </c>
      <c r="I4986" s="2">
        <f t="shared" si="471"/>
        <v>0.96505766714660179</v>
      </c>
      <c r="K4986" s="2">
        <f>'Calibration - Data 7 O''clock'!B4985</f>
        <v>246.45400000000001</v>
      </c>
      <c r="L4986" s="2">
        <f>'Calibration - Data 7 O''clock'!D4985</f>
        <v>9.2089999999999996</v>
      </c>
      <c r="M4986" s="2">
        <f t="shared" si="472"/>
        <v>-0.91673964259408236</v>
      </c>
      <c r="N4986" s="2">
        <f t="shared" si="473"/>
        <v>-0.3994852033511056</v>
      </c>
    </row>
    <row r="4987" spans="1:14" x14ac:dyDescent="0.3">
      <c r="A4987" s="2">
        <f>'Calibration - Data None'!B4986</f>
        <v>331.23700000000002</v>
      </c>
      <c r="B4987" s="2">
        <f>'Calibration - Data None'!D4986</f>
        <v>11.318</v>
      </c>
      <c r="C4987" s="2">
        <f t="shared" si="468"/>
        <v>-0.48118767952780317</v>
      </c>
      <c r="D4987" s="2">
        <f t="shared" si="469"/>
        <v>0.87661760025147117</v>
      </c>
      <c r="F4987" s="2">
        <f>'Calibration - Data 5 O''clock'!B4986</f>
        <v>15.77</v>
      </c>
      <c r="G4987" s="2">
        <f>'Calibration - Data 5 O''clock'!D4986</f>
        <v>8.0310000000000006</v>
      </c>
      <c r="H4987" s="2">
        <f t="shared" si="470"/>
        <v>0.27177639357673739</v>
      </c>
      <c r="I4987" s="2">
        <f t="shared" si="471"/>
        <v>0.9623604272279811</v>
      </c>
      <c r="K4987" s="2">
        <f>'Calibration - Data 7 O''clock'!B4986</f>
        <v>247.11699999999999</v>
      </c>
      <c r="L4987" s="2">
        <f>'Calibration - Data 7 O''clock'!D4986</f>
        <v>9.2080000000000002</v>
      </c>
      <c r="M4987" s="2">
        <f t="shared" si="472"/>
        <v>-0.92130082041619066</v>
      </c>
      <c r="N4987" s="2">
        <f t="shared" si="473"/>
        <v>-0.38885061180413999</v>
      </c>
    </row>
    <row r="4988" spans="1:14" x14ac:dyDescent="0.3">
      <c r="A4988" s="2">
        <f>'Calibration - Data None'!B4987</f>
        <v>332.05200000000002</v>
      </c>
      <c r="B4988" s="2">
        <f>'Calibration - Data None'!D4987</f>
        <v>11.316000000000001</v>
      </c>
      <c r="C4988" s="2">
        <f t="shared" si="468"/>
        <v>-0.46867003173131877</v>
      </c>
      <c r="D4988" s="2">
        <f t="shared" si="469"/>
        <v>0.88337330803967851</v>
      </c>
      <c r="F4988" s="2">
        <f>'Calibration - Data 5 O''clock'!B4987</f>
        <v>16.349</v>
      </c>
      <c r="G4988" s="2">
        <f>'Calibration - Data 5 O''clock'!D4987</f>
        <v>8.0359999999999996</v>
      </c>
      <c r="H4988" s="2">
        <f t="shared" si="470"/>
        <v>0.28148744254645414</v>
      </c>
      <c r="I4988" s="2">
        <f t="shared" si="471"/>
        <v>0.95956491165978797</v>
      </c>
      <c r="K4988" s="2">
        <f>'Calibration - Data 7 O''clock'!B4987</f>
        <v>247.78</v>
      </c>
      <c r="L4988" s="2">
        <f>'Calibration - Data 7 O''clock'!D4987</f>
        <v>9.2070000000000007</v>
      </c>
      <c r="M4988" s="2">
        <f t="shared" si="472"/>
        <v>-0.92573863708984583</v>
      </c>
      <c r="N4988" s="2">
        <f t="shared" si="473"/>
        <v>-0.37816395359557298</v>
      </c>
    </row>
    <row r="4989" spans="1:14" x14ac:dyDescent="0.3">
      <c r="A4989" s="2">
        <f>'Calibration - Data None'!B4988</f>
        <v>332.86599999999999</v>
      </c>
      <c r="B4989" s="2">
        <f>'Calibration - Data None'!D4988</f>
        <v>11.314</v>
      </c>
      <c r="C4989" s="2">
        <f t="shared" si="468"/>
        <v>-0.45607308990769047</v>
      </c>
      <c r="D4989" s="2">
        <f t="shared" si="469"/>
        <v>0.88994232209848956</v>
      </c>
      <c r="F4989" s="2">
        <f>'Calibration - Data 5 O''clock'!B4988</f>
        <v>16.927</v>
      </c>
      <c r="G4989" s="2">
        <f>'Calibration - Data 5 O''clock'!D4988</f>
        <v>8.0350000000000001</v>
      </c>
      <c r="H4989" s="2">
        <f t="shared" si="470"/>
        <v>0.29115304908299378</v>
      </c>
      <c r="I4989" s="2">
        <f t="shared" si="471"/>
        <v>0.95667648764338087</v>
      </c>
      <c r="K4989" s="2">
        <f>'Calibration - Data 7 O''clock'!B4988</f>
        <v>248.44300000000001</v>
      </c>
      <c r="L4989" s="2">
        <f>'Calibration - Data 7 O''clock'!D4988</f>
        <v>9.2089999999999996</v>
      </c>
      <c r="M4989" s="2">
        <f t="shared" si="472"/>
        <v>-0.93005249839636306</v>
      </c>
      <c r="N4989" s="2">
        <f t="shared" si="473"/>
        <v>-0.36742665965697568</v>
      </c>
    </row>
    <row r="4990" spans="1:14" x14ac:dyDescent="0.3">
      <c r="A4990" s="2">
        <f>'Calibration - Data None'!B4989</f>
        <v>333.68099999999998</v>
      </c>
      <c r="B4990" s="2">
        <f>'Calibration - Data None'!D4989</f>
        <v>11.316000000000001</v>
      </c>
      <c r="C4990" s="2">
        <f t="shared" si="468"/>
        <v>-0.44336845261543467</v>
      </c>
      <c r="D4990" s="2">
        <f t="shared" si="469"/>
        <v>0.89633945312331031</v>
      </c>
      <c r="F4990" s="2">
        <f>'Calibration - Data 5 O''clock'!B4989</f>
        <v>17.506</v>
      </c>
      <c r="G4990" s="2">
        <f>'Calibration - Data 5 O''clock'!D4989</f>
        <v>8.032</v>
      </c>
      <c r="H4990" s="2">
        <f t="shared" si="470"/>
        <v>0.30080567086082233</v>
      </c>
      <c r="I4990" s="2">
        <f t="shared" si="471"/>
        <v>0.95368545568125895</v>
      </c>
      <c r="K4990" s="2">
        <f>'Calibration - Data 7 O''clock'!B4989</f>
        <v>249.10599999999999</v>
      </c>
      <c r="L4990" s="2">
        <f>'Calibration - Data 7 O''clock'!D4989</f>
        <v>9.2080000000000002</v>
      </c>
      <c r="M4990" s="2">
        <f t="shared" si="472"/>
        <v>-0.93424182671454248</v>
      </c>
      <c r="N4990" s="2">
        <f t="shared" si="473"/>
        <v>-0.35664016769998685</v>
      </c>
    </row>
    <row r="4991" spans="1:14" x14ac:dyDescent="0.3">
      <c r="A4991" s="2">
        <f>'Calibration - Data None'!B4990</f>
        <v>334.495</v>
      </c>
      <c r="B4991" s="2">
        <f>'Calibration - Data None'!D4990</f>
        <v>11.313000000000001</v>
      </c>
      <c r="C4991" s="2">
        <f t="shared" si="468"/>
        <v>-0.43058986059388987</v>
      </c>
      <c r="D4991" s="2">
        <f t="shared" si="469"/>
        <v>0.90254771173259007</v>
      </c>
      <c r="F4991" s="2">
        <f>'Calibration - Data 5 O''clock'!B4990</f>
        <v>18.084</v>
      </c>
      <c r="G4991" s="2">
        <f>'Calibration - Data 5 O''clock'!D4990</f>
        <v>8.0380000000000003</v>
      </c>
      <c r="H4991" s="2">
        <f t="shared" si="470"/>
        <v>0.31041098345484525</v>
      </c>
      <c r="I4991" s="2">
        <f t="shared" si="471"/>
        <v>0.95060245179075553</v>
      </c>
      <c r="K4991" s="2">
        <f>'Calibration - Data 7 O''clock'!B4990</f>
        <v>249.76900000000001</v>
      </c>
      <c r="L4991" s="2">
        <f>'Calibration - Data 7 O''clock'!D4990</f>
        <v>9.2119999999999997</v>
      </c>
      <c r="M4991" s="2">
        <f t="shared" si="472"/>
        <v>-0.93830606109801296</v>
      </c>
      <c r="N4991" s="2">
        <f t="shared" si="473"/>
        <v>-0.34580592202380234</v>
      </c>
    </row>
    <row r="4992" spans="1:14" x14ac:dyDescent="0.3">
      <c r="A4992" s="2">
        <f>'Calibration - Data None'!B4991</f>
        <v>335.31</v>
      </c>
      <c r="B4992" s="2">
        <f>'Calibration - Data None'!D4991</f>
        <v>11.314</v>
      </c>
      <c r="C4992" s="2">
        <f t="shared" si="468"/>
        <v>-0.41770850284761102</v>
      </c>
      <c r="D4992" s="2">
        <f t="shared" si="469"/>
        <v>0.90858109525171571</v>
      </c>
      <c r="F4992" s="2">
        <f>'Calibration - Data 5 O''clock'!B4991</f>
        <v>18.663</v>
      </c>
      <c r="G4992" s="2">
        <f>'Calibration - Data 5 O''clock'!D4991</f>
        <v>8.0370000000000008</v>
      </c>
      <c r="H4992" s="2">
        <f t="shared" si="470"/>
        <v>0.32000124206892827</v>
      </c>
      <c r="I4992" s="2">
        <f t="shared" si="471"/>
        <v>0.94741712306372383</v>
      </c>
      <c r="K4992" s="2">
        <f>'Calibration - Data 7 O''clock'!B4991</f>
        <v>250.43199999999999</v>
      </c>
      <c r="L4992" s="2">
        <f>'Calibration - Data 7 O''clock'!D4991</f>
        <v>9.2119999999999997</v>
      </c>
      <c r="M4992" s="2">
        <f t="shared" si="472"/>
        <v>-0.94224465735033991</v>
      </c>
      <c r="N4992" s="2">
        <f t="shared" si="473"/>
        <v>-0.33492537332179007</v>
      </c>
    </row>
    <row r="4993" spans="1:14" x14ac:dyDescent="0.3">
      <c r="A4993" s="2">
        <f>'Calibration - Data None'!B4992</f>
        <v>336.12400000000002</v>
      </c>
      <c r="B4993" s="2">
        <f>'Calibration - Data None'!D4992</f>
        <v>11.313000000000001</v>
      </c>
      <c r="C4993" s="2">
        <f t="shared" si="468"/>
        <v>-0.40475858944682708</v>
      </c>
      <c r="D4993" s="2">
        <f t="shared" si="469"/>
        <v>0.91442358033299587</v>
      </c>
      <c r="F4993" s="2">
        <f>'Calibration - Data 5 O''clock'!B4992</f>
        <v>19.242000000000001</v>
      </c>
      <c r="G4993" s="2">
        <f>'Calibration - Data 5 O''clock'!D4992</f>
        <v>8.0419999999999998</v>
      </c>
      <c r="H4993" s="2">
        <f t="shared" si="470"/>
        <v>0.32955882235476891</v>
      </c>
      <c r="I4993" s="2">
        <f t="shared" si="471"/>
        <v>0.94413504468806675</v>
      </c>
      <c r="K4993" s="2">
        <f>'Calibration - Data 7 O''clock'!B4992</f>
        <v>251.096</v>
      </c>
      <c r="L4993" s="2">
        <f>'Calibration - Data 7 O''clock'!D4992</f>
        <v>9.2149999999999999</v>
      </c>
      <c r="M4993" s="2">
        <f t="shared" si="472"/>
        <v>-0.94606274282020264</v>
      </c>
      <c r="N4993" s="2">
        <f t="shared" si="473"/>
        <v>-0.32398346662679439</v>
      </c>
    </row>
    <row r="4994" spans="1:14" x14ac:dyDescent="0.3">
      <c r="A4994" s="2">
        <f>'Calibration - Data None'!B4993</f>
        <v>336.93799999999999</v>
      </c>
      <c r="B4994" s="2">
        <f>'Calibration - Data None'!D4993</f>
        <v>11.31</v>
      </c>
      <c r="C4994" s="2">
        <f t="shared" si="468"/>
        <v>-0.39172698164106678</v>
      </c>
      <c r="D4994" s="2">
        <f t="shared" si="469"/>
        <v>0.92008150283242807</v>
      </c>
      <c r="F4994" s="2">
        <f>'Calibration - Data 5 O''clock'!B4993</f>
        <v>19.821000000000002</v>
      </c>
      <c r="G4994" s="2">
        <f>'Calibration - Data 5 O''clock'!D4993</f>
        <v>8.0410000000000004</v>
      </c>
      <c r="H4994" s="2">
        <f t="shared" si="470"/>
        <v>0.33908274829820012</v>
      </c>
      <c r="I4994" s="2">
        <f t="shared" si="471"/>
        <v>0.94075655182759133</v>
      </c>
      <c r="K4994" s="2">
        <f>'Calibration - Data 7 O''clock'!B4993</f>
        <v>251.76</v>
      </c>
      <c r="L4994" s="2">
        <f>'Calibration - Data 7 O''clock'!D4993</f>
        <v>9.218</v>
      </c>
      <c r="M4994" s="2">
        <f t="shared" si="472"/>
        <v>-0.94975376913206688</v>
      </c>
      <c r="N4994" s="2">
        <f t="shared" si="473"/>
        <v>-0.31299804794827812</v>
      </c>
    </row>
    <row r="4995" spans="1:14" x14ac:dyDescent="0.3">
      <c r="A4995" s="2">
        <f>'Calibration - Data None'!B4994</f>
        <v>337.75299999999999</v>
      </c>
      <c r="B4995" s="2">
        <f>'Calibration - Data None'!D4994</f>
        <v>11.31</v>
      </c>
      <c r="C4995" s="2">
        <f t="shared" si="468"/>
        <v>-0.37860015564594474</v>
      </c>
      <c r="D4995" s="2">
        <f t="shared" si="469"/>
        <v>0.92556032874408922</v>
      </c>
      <c r="F4995" s="2">
        <f>'Calibration - Data 5 O''clock'!B4994</f>
        <v>20.401</v>
      </c>
      <c r="G4995" s="2">
        <f>'Calibration - Data 5 O''clock'!D4994</f>
        <v>8.0459999999999994</v>
      </c>
      <c r="H4995" s="2">
        <f t="shared" si="470"/>
        <v>0.34858840592546009</v>
      </c>
      <c r="I4995" s="2">
        <f t="shared" si="471"/>
        <v>0.93727590561922947</v>
      </c>
      <c r="K4995" s="2">
        <f>'Calibration - Data 7 O''clock'!B4994</f>
        <v>252.423</v>
      </c>
      <c r="L4995" s="2">
        <f>'Calibration - Data 7 O''clock'!D4994</f>
        <v>9.2119999999999997</v>
      </c>
      <c r="M4995" s="2">
        <f t="shared" si="472"/>
        <v>-0.95331197004337709</v>
      </c>
      <c r="N4995" s="2">
        <f t="shared" si="473"/>
        <v>-0.30198723114068132</v>
      </c>
    </row>
    <row r="4996" spans="1:14" x14ac:dyDescent="0.3">
      <c r="A4996" s="2">
        <f>'Calibration - Data None'!B4995</f>
        <v>338.56700000000001</v>
      </c>
      <c r="B4996" s="2">
        <f>'Calibration - Data None'!D4995</f>
        <v>11.311999999999999</v>
      </c>
      <c r="C4996" s="2">
        <f t="shared" ref="C4996:C5059" si="474">SIN(RADIANS(A4996))</f>
        <v>-0.36541297344170204</v>
      </c>
      <c r="D4996" s="2">
        <f t="shared" ref="D4996:D5059" si="475">COS(RADIANS(A4996))</f>
        <v>0.93084550750406159</v>
      </c>
      <c r="F4996" s="2">
        <f>'Calibration - Data 5 O''clock'!B4995</f>
        <v>20.98</v>
      </c>
      <c r="G4996" s="2">
        <f>'Calibration - Data 5 O''clock'!D4995</f>
        <v>8.0429999999999993</v>
      </c>
      <c r="H4996" s="2">
        <f t="shared" ref="H4996:H5059" si="476">SIN(RADIANS(F4996))</f>
        <v>0.35804204667340345</v>
      </c>
      <c r="I4996" s="2">
        <f t="shared" ref="I4996:I5059" si="477">COS(RADIANS(F4996))</f>
        <v>0.93370546363075357</v>
      </c>
      <c r="K4996" s="2">
        <f>'Calibration - Data 7 O''clock'!B4995</f>
        <v>253.08699999999999</v>
      </c>
      <c r="L4996" s="2">
        <f>'Calibration - Data 7 O''clock'!D4995</f>
        <v>9.2159999999999993</v>
      </c>
      <c r="M4996" s="2">
        <f t="shared" ref="M4996:M5059" si="478">SIN(RADIANS(K4996))</f>
        <v>-0.95674760119415325</v>
      </c>
      <c r="N4996" s="2">
        <f t="shared" ref="N4996:N5059" si="479">COS(RADIANS(K4996))</f>
        <v>-0.29091928022947083</v>
      </c>
    </row>
    <row r="4997" spans="1:14" x14ac:dyDescent="0.3">
      <c r="A4997" s="2">
        <f>'Calibration - Data None'!B4996</f>
        <v>339.38200000000001</v>
      </c>
      <c r="B4997" s="2">
        <f>'Calibration - Data None'!D4996</f>
        <v>11.311999999999999</v>
      </c>
      <c r="C4997" s="2">
        <f t="shared" si="474"/>
        <v>-0.35213570281325501</v>
      </c>
      <c r="D4997" s="2">
        <f t="shared" si="475"/>
        <v>0.93594895523431987</v>
      </c>
      <c r="F4997" s="2">
        <f>'Calibration - Data 5 O''clock'!B4996</f>
        <v>21.559000000000001</v>
      </c>
      <c r="G4997" s="2">
        <f>'Calibration - Data 5 O''clock'!D4996</f>
        <v>8.0429999999999993</v>
      </c>
      <c r="H4997" s="2">
        <f t="shared" si="476"/>
        <v>0.36745912438974698</v>
      </c>
      <c r="I4997" s="2">
        <f t="shared" si="477"/>
        <v>0.93003967221980399</v>
      </c>
      <c r="K4997" s="2">
        <f>'Calibration - Data 7 O''clock'!B4996</f>
        <v>253.75</v>
      </c>
      <c r="L4997" s="2">
        <f>'Calibration - Data 7 O''clock'!D4996</f>
        <v>9.2129999999999992</v>
      </c>
      <c r="M4997" s="2">
        <f t="shared" si="478"/>
        <v>-0.9600498543859286</v>
      </c>
      <c r="N4997" s="2">
        <f t="shared" si="479"/>
        <v>-0.27982901403099236</v>
      </c>
    </row>
    <row r="4998" spans="1:14" x14ac:dyDescent="0.3">
      <c r="A4998" s="2">
        <f>'Calibration - Data None'!B4997</f>
        <v>340.19600000000003</v>
      </c>
      <c r="B4998" s="2">
        <f>'Calibration - Data None'!D4997</f>
        <v>11.314</v>
      </c>
      <c r="C4998" s="2">
        <f t="shared" si="474"/>
        <v>-0.33880360528890191</v>
      </c>
      <c r="D4998" s="2">
        <f t="shared" si="475"/>
        <v>0.94085711829333685</v>
      </c>
      <c r="F4998" s="2">
        <f>'Calibration - Data 5 O''clock'!B4997</f>
        <v>22.138000000000002</v>
      </c>
      <c r="G4998" s="2">
        <f>'Calibration - Data 5 O''clock'!D4997</f>
        <v>8.0470000000000006</v>
      </c>
      <c r="H4998" s="2">
        <f t="shared" si="476"/>
        <v>0.3768386774083588</v>
      </c>
      <c r="I4998" s="2">
        <f t="shared" si="477"/>
        <v>0.9262789057347246</v>
      </c>
      <c r="K4998" s="2">
        <f>'Calibration - Data 7 O''clock'!B4997</f>
        <v>254.41399999999999</v>
      </c>
      <c r="L4998" s="2">
        <f>'Calibration - Data 7 O''clock'!D4997</f>
        <v>9.2170000000000005</v>
      </c>
      <c r="M4998" s="2">
        <f t="shared" si="478"/>
        <v>-0.96322824755229752</v>
      </c>
      <c r="N4998" s="2">
        <f t="shared" si="479"/>
        <v>-0.26868446757736097</v>
      </c>
    </row>
    <row r="4999" spans="1:14" x14ac:dyDescent="0.3">
      <c r="A4999" s="2">
        <f>'Calibration - Data None'!B4998</f>
        <v>341.01</v>
      </c>
      <c r="B4999" s="2">
        <f>'Calibration - Data None'!D4998</f>
        <v>11.31</v>
      </c>
      <c r="C4999" s="2">
        <f t="shared" si="474"/>
        <v>-0.32540312537647825</v>
      </c>
      <c r="D4999" s="2">
        <f t="shared" si="475"/>
        <v>0.94557538356030613</v>
      </c>
      <c r="F4999" s="2">
        <f>'Calibration - Data 5 O''clock'!B4998</f>
        <v>22.718</v>
      </c>
      <c r="G4999" s="2">
        <f>'Calibration - Data 5 O''clock'!D4998</f>
        <v>8.0449999999999999</v>
      </c>
      <c r="H4999" s="2">
        <f t="shared" si="476"/>
        <v>0.38619584716430072</v>
      </c>
      <c r="I4999" s="2">
        <f t="shared" si="477"/>
        <v>0.9224168079740569</v>
      </c>
      <c r="K4999" s="2">
        <f>'Calibration - Data 7 O''clock'!B4998</f>
        <v>255.077</v>
      </c>
      <c r="L4999" s="2">
        <f>'Calibration - Data 7 O''clock'!D4998</f>
        <v>9.2149999999999999</v>
      </c>
      <c r="M4999" s="2">
        <f t="shared" si="478"/>
        <v>-0.96627278174324405</v>
      </c>
      <c r="N4999" s="2">
        <f t="shared" si="479"/>
        <v>-0.25752070064787597</v>
      </c>
    </row>
    <row r="5000" spans="1:14" x14ac:dyDescent="0.3">
      <c r="A5000" s="2">
        <f>'Calibration - Data None'!B4999</f>
        <v>341.82499999999999</v>
      </c>
      <c r="B5000" s="2">
        <f>'Calibration - Data None'!D4999</f>
        <v>11.308</v>
      </c>
      <c r="C5000" s="2">
        <f t="shared" si="474"/>
        <v>-0.31192038529077998</v>
      </c>
      <c r="D5000" s="2">
        <f t="shared" si="475"/>
        <v>0.95010824290711815</v>
      </c>
      <c r="F5000" s="2">
        <f>'Calibration - Data 5 O''clock'!B4999</f>
        <v>23.297000000000001</v>
      </c>
      <c r="G5000" s="2">
        <f>'Calibration - Data 5 O''clock'!D4999</f>
        <v>8.0500000000000007</v>
      </c>
      <c r="H5000" s="2">
        <f t="shared" si="476"/>
        <v>0.39549741228070934</v>
      </c>
      <c r="I5000" s="2">
        <f t="shared" si="477"/>
        <v>0.91846709079817479</v>
      </c>
      <c r="K5000" s="2">
        <f>'Calibration - Data 7 O''clock'!B4999</f>
        <v>255.74100000000001</v>
      </c>
      <c r="L5000" s="2">
        <f>'Calibration - Data 7 O''clock'!D4999</f>
        <v>9.2170000000000005</v>
      </c>
      <c r="M5000" s="2">
        <f t="shared" si="478"/>
        <v>-0.96919223208065453</v>
      </c>
      <c r="N5000" s="2">
        <f t="shared" si="479"/>
        <v>-0.24630553642685082</v>
      </c>
    </row>
    <row r="5001" spans="1:14" x14ac:dyDescent="0.3">
      <c r="A5001" s="2">
        <f>'Calibration - Data None'!B5000</f>
        <v>342.63900000000001</v>
      </c>
      <c r="B5001" s="2">
        <f>'Calibration - Data None'!D5000</f>
        <v>11.31</v>
      </c>
      <c r="C5001" s="2">
        <f t="shared" si="474"/>
        <v>-0.29839119224206451</v>
      </c>
      <c r="D5001" s="2">
        <f t="shared" si="475"/>
        <v>0.95444365805025877</v>
      </c>
      <c r="F5001" s="2">
        <f>'Calibration - Data 5 O''clock'!B5000</f>
        <v>23.876999999999999</v>
      </c>
      <c r="G5001" s="2">
        <f>'Calibration - Data 5 O''clock'!D5000</f>
        <v>8.048</v>
      </c>
      <c r="H5001" s="2">
        <f t="shared" si="476"/>
        <v>0.40477454908741323</v>
      </c>
      <c r="I5001" s="2">
        <f t="shared" si="477"/>
        <v>0.91441651582365968</v>
      </c>
      <c r="K5001" s="2">
        <f>'Calibration - Data 7 O''clock'!B5000</f>
        <v>256.40499999999997</v>
      </c>
      <c r="L5001" s="2">
        <f>'Calibration - Data 7 O''clock'!D5000</f>
        <v>9.2210000000000001</v>
      </c>
      <c r="M5001" s="2">
        <f t="shared" si="478"/>
        <v>-0.97198151689798551</v>
      </c>
      <c r="N5001" s="2">
        <f t="shared" si="479"/>
        <v>-0.23505729260903843</v>
      </c>
    </row>
    <row r="5002" spans="1:14" x14ac:dyDescent="0.3">
      <c r="A5002" s="2">
        <f>'Calibration - Data None'!B5001</f>
        <v>343.45299999999997</v>
      </c>
      <c r="B5002" s="2">
        <f>'Calibration - Data None'!D5001</f>
        <v>11.31</v>
      </c>
      <c r="C5002" s="2">
        <f t="shared" si="474"/>
        <v>-0.28480177344018215</v>
      </c>
      <c r="D5002" s="2">
        <f t="shared" si="475"/>
        <v>0.95858643316360737</v>
      </c>
      <c r="F5002" s="2">
        <f>'Calibration - Data 5 O''clock'!B5001</f>
        <v>24.457000000000001</v>
      </c>
      <c r="G5002" s="2">
        <f>'Calibration - Data 5 O''clock'!D5001</f>
        <v>8.0530000000000008</v>
      </c>
      <c r="H5002" s="2">
        <f t="shared" si="476"/>
        <v>0.41401020766451241</v>
      </c>
      <c r="I5002" s="2">
        <f t="shared" si="477"/>
        <v>0.91027223837134974</v>
      </c>
      <c r="K5002" s="2">
        <f>'Calibration - Data 7 O''clock'!B5001</f>
        <v>257.06900000000002</v>
      </c>
      <c r="L5002" s="2">
        <f>'Calibration - Data 7 O''clock'!D5001</f>
        <v>9.2219999999999995</v>
      </c>
      <c r="M5002" s="2">
        <f t="shared" si="478"/>
        <v>-0.97464026158564343</v>
      </c>
      <c r="N5002" s="2">
        <f t="shared" si="479"/>
        <v>-0.22377747986843677</v>
      </c>
    </row>
    <row r="5003" spans="1:14" x14ac:dyDescent="0.3">
      <c r="A5003" s="2">
        <f>'Calibration - Data None'!B5002</f>
        <v>0</v>
      </c>
      <c r="B5003" s="2">
        <f>'Calibration - Data None'!D5002</f>
        <v>0</v>
      </c>
      <c r="C5003" s="2">
        <f t="shared" si="474"/>
        <v>0</v>
      </c>
      <c r="D5003" s="2">
        <f t="shared" si="475"/>
        <v>1</v>
      </c>
      <c r="F5003" s="2">
        <f>'Calibration - Data 5 O''clock'!B5002</f>
        <v>0</v>
      </c>
      <c r="G5003" s="2">
        <f>'Calibration - Data 5 O''clock'!D5002</f>
        <v>0</v>
      </c>
      <c r="H5003" s="2">
        <f t="shared" si="476"/>
        <v>0</v>
      </c>
      <c r="I5003" s="2">
        <f t="shared" si="477"/>
        <v>1</v>
      </c>
      <c r="K5003" s="2">
        <f>'Calibration - Data 7 O''clock'!B5002</f>
        <v>0</v>
      </c>
      <c r="L5003" s="2">
        <f>'Calibration - Data 7 O''clock'!D5002</f>
        <v>0</v>
      </c>
      <c r="M5003" s="2">
        <f t="shared" si="478"/>
        <v>0</v>
      </c>
      <c r="N5003" s="2">
        <f t="shared" si="479"/>
        <v>1</v>
      </c>
    </row>
    <row r="5004" spans="1:14" x14ac:dyDescent="0.3">
      <c r="A5004" s="2">
        <f>'Calibration - Data None'!B5003</f>
        <v>0</v>
      </c>
      <c r="B5004" s="2">
        <f>'Calibration - Data None'!D5003</f>
        <v>0</v>
      </c>
      <c r="C5004" s="2">
        <f t="shared" si="474"/>
        <v>0</v>
      </c>
      <c r="D5004" s="2">
        <f t="shared" si="475"/>
        <v>1</v>
      </c>
      <c r="F5004" s="2">
        <f>'Calibration - Data 5 O''clock'!B5003</f>
        <v>0</v>
      </c>
      <c r="G5004" s="2">
        <f>'Calibration - Data 5 O''clock'!D5003</f>
        <v>0</v>
      </c>
      <c r="H5004" s="2">
        <f t="shared" si="476"/>
        <v>0</v>
      </c>
      <c r="I5004" s="2">
        <f t="shared" si="477"/>
        <v>1</v>
      </c>
      <c r="K5004" s="2">
        <f>'Calibration - Data 7 O''clock'!B5003</f>
        <v>0</v>
      </c>
      <c r="L5004" s="2">
        <f>'Calibration - Data 7 O''clock'!D5003</f>
        <v>0</v>
      </c>
      <c r="M5004" s="2">
        <f t="shared" si="478"/>
        <v>0</v>
      </c>
      <c r="N5004" s="2">
        <f t="shared" si="479"/>
        <v>1</v>
      </c>
    </row>
    <row r="5005" spans="1:14" x14ac:dyDescent="0.3">
      <c r="A5005" s="2">
        <f>'Calibration - Data None'!B5004</f>
        <v>0</v>
      </c>
      <c r="B5005" s="2">
        <f>'Calibration - Data None'!D5004</f>
        <v>0</v>
      </c>
      <c r="C5005" s="2">
        <f t="shared" si="474"/>
        <v>0</v>
      </c>
      <c r="D5005" s="2">
        <f t="shared" si="475"/>
        <v>1</v>
      </c>
      <c r="F5005" s="2">
        <f>'Calibration - Data 5 O''clock'!B5004</f>
        <v>0</v>
      </c>
      <c r="G5005" s="2">
        <f>'Calibration - Data 5 O''clock'!D5004</f>
        <v>0</v>
      </c>
      <c r="H5005" s="2">
        <f t="shared" si="476"/>
        <v>0</v>
      </c>
      <c r="I5005" s="2">
        <f t="shared" si="477"/>
        <v>1</v>
      </c>
      <c r="K5005" s="2">
        <f>'Calibration - Data 7 O''clock'!B5004</f>
        <v>0</v>
      </c>
      <c r="L5005" s="2">
        <f>'Calibration - Data 7 O''clock'!D5004</f>
        <v>0</v>
      </c>
      <c r="M5005" s="2">
        <f t="shared" si="478"/>
        <v>0</v>
      </c>
      <c r="N5005" s="2">
        <f t="shared" si="479"/>
        <v>1</v>
      </c>
    </row>
    <row r="5006" spans="1:14" x14ac:dyDescent="0.3">
      <c r="A5006" s="2">
        <f>'Calibration - Data None'!B5005</f>
        <v>0</v>
      </c>
      <c r="B5006" s="2">
        <f>'Calibration - Data None'!D5005</f>
        <v>0</v>
      </c>
      <c r="C5006" s="2">
        <f t="shared" si="474"/>
        <v>0</v>
      </c>
      <c r="D5006" s="2">
        <f t="shared" si="475"/>
        <v>1</v>
      </c>
      <c r="F5006" s="2">
        <f>'Calibration - Data 5 O''clock'!B5005</f>
        <v>0</v>
      </c>
      <c r="G5006" s="2">
        <f>'Calibration - Data 5 O''clock'!D5005</f>
        <v>0</v>
      </c>
      <c r="H5006" s="2">
        <f t="shared" si="476"/>
        <v>0</v>
      </c>
      <c r="I5006" s="2">
        <f t="shared" si="477"/>
        <v>1</v>
      </c>
      <c r="K5006" s="2">
        <f>'Calibration - Data 7 O''clock'!B5005</f>
        <v>0</v>
      </c>
      <c r="L5006" s="2">
        <f>'Calibration - Data 7 O''clock'!D5005</f>
        <v>0</v>
      </c>
      <c r="M5006" s="2">
        <f t="shared" si="478"/>
        <v>0</v>
      </c>
      <c r="N5006" s="2">
        <f t="shared" si="479"/>
        <v>1</v>
      </c>
    </row>
    <row r="5007" spans="1:14" x14ac:dyDescent="0.3">
      <c r="A5007" s="2">
        <f>'Calibration - Data None'!B5006</f>
        <v>0</v>
      </c>
      <c r="B5007" s="2">
        <f>'Calibration - Data None'!D5006</f>
        <v>0</v>
      </c>
      <c r="C5007" s="2">
        <f t="shared" si="474"/>
        <v>0</v>
      </c>
      <c r="D5007" s="2">
        <f t="shared" si="475"/>
        <v>1</v>
      </c>
      <c r="F5007" s="2">
        <f>'Calibration - Data 5 O''clock'!B5006</f>
        <v>0</v>
      </c>
      <c r="G5007" s="2">
        <f>'Calibration - Data 5 O''clock'!D5006</f>
        <v>0</v>
      </c>
      <c r="H5007" s="2">
        <f t="shared" si="476"/>
        <v>0</v>
      </c>
      <c r="I5007" s="2">
        <f t="shared" si="477"/>
        <v>1</v>
      </c>
      <c r="K5007" s="2">
        <f>'Calibration - Data 7 O''clock'!B5006</f>
        <v>0</v>
      </c>
      <c r="L5007" s="2">
        <f>'Calibration - Data 7 O''clock'!D5006</f>
        <v>0</v>
      </c>
      <c r="M5007" s="2">
        <f t="shared" si="478"/>
        <v>0</v>
      </c>
      <c r="N5007" s="2">
        <f t="shared" si="479"/>
        <v>1</v>
      </c>
    </row>
    <row r="5008" spans="1:14" x14ac:dyDescent="0.3">
      <c r="A5008" s="2">
        <f>'Calibration - Data None'!B5007</f>
        <v>0</v>
      </c>
      <c r="B5008" s="2">
        <f>'Calibration - Data None'!D5007</f>
        <v>0</v>
      </c>
      <c r="C5008" s="2">
        <f t="shared" si="474"/>
        <v>0</v>
      </c>
      <c r="D5008" s="2">
        <f t="shared" si="475"/>
        <v>1</v>
      </c>
      <c r="F5008" s="2">
        <f>'Calibration - Data 5 O''clock'!B5007</f>
        <v>0</v>
      </c>
      <c r="G5008" s="2">
        <f>'Calibration - Data 5 O''clock'!D5007</f>
        <v>0</v>
      </c>
      <c r="H5008" s="2">
        <f t="shared" si="476"/>
        <v>0</v>
      </c>
      <c r="I5008" s="2">
        <f t="shared" si="477"/>
        <v>1</v>
      </c>
      <c r="K5008" s="2">
        <f>'Calibration - Data 7 O''clock'!B5007</f>
        <v>0</v>
      </c>
      <c r="L5008" s="2">
        <f>'Calibration - Data 7 O''clock'!D5007</f>
        <v>0</v>
      </c>
      <c r="M5008" s="2">
        <f t="shared" si="478"/>
        <v>0</v>
      </c>
      <c r="N5008" s="2">
        <f t="shared" si="479"/>
        <v>1</v>
      </c>
    </row>
    <row r="5009" spans="1:14" x14ac:dyDescent="0.3">
      <c r="A5009" s="2">
        <f>'Calibration - Data None'!B5008</f>
        <v>0</v>
      </c>
      <c r="B5009" s="2">
        <f>'Calibration - Data None'!D5008</f>
        <v>0</v>
      </c>
      <c r="C5009" s="2">
        <f t="shared" si="474"/>
        <v>0</v>
      </c>
      <c r="D5009" s="2">
        <f t="shared" si="475"/>
        <v>1</v>
      </c>
      <c r="F5009" s="2">
        <f>'Calibration - Data 5 O''clock'!B5008</f>
        <v>0</v>
      </c>
      <c r="G5009" s="2">
        <f>'Calibration - Data 5 O''clock'!D5008</f>
        <v>0</v>
      </c>
      <c r="H5009" s="2">
        <f t="shared" si="476"/>
        <v>0</v>
      </c>
      <c r="I5009" s="2">
        <f t="shared" si="477"/>
        <v>1</v>
      </c>
      <c r="K5009" s="2">
        <f>'Calibration - Data 7 O''clock'!B5008</f>
        <v>0</v>
      </c>
      <c r="L5009" s="2">
        <f>'Calibration - Data 7 O''clock'!D5008</f>
        <v>0</v>
      </c>
      <c r="M5009" s="2">
        <f t="shared" si="478"/>
        <v>0</v>
      </c>
      <c r="N5009" s="2">
        <f t="shared" si="479"/>
        <v>1</v>
      </c>
    </row>
    <row r="5010" spans="1:14" x14ac:dyDescent="0.3">
      <c r="A5010" s="2">
        <f>'Calibration - Data None'!B5009</f>
        <v>0</v>
      </c>
      <c r="B5010" s="2">
        <f>'Calibration - Data None'!D5009</f>
        <v>0</v>
      </c>
      <c r="C5010" s="2">
        <f t="shared" si="474"/>
        <v>0</v>
      </c>
      <c r="D5010" s="2">
        <f t="shared" si="475"/>
        <v>1</v>
      </c>
      <c r="F5010" s="2">
        <f>'Calibration - Data 5 O''clock'!B5009</f>
        <v>0</v>
      </c>
      <c r="G5010" s="2">
        <f>'Calibration - Data 5 O''clock'!D5009</f>
        <v>0</v>
      </c>
      <c r="H5010" s="2">
        <f t="shared" si="476"/>
        <v>0</v>
      </c>
      <c r="I5010" s="2">
        <f t="shared" si="477"/>
        <v>1</v>
      </c>
      <c r="K5010" s="2">
        <f>'Calibration - Data 7 O''clock'!B5009</f>
        <v>0</v>
      </c>
      <c r="L5010" s="2">
        <f>'Calibration - Data 7 O''clock'!D5009</f>
        <v>0</v>
      </c>
      <c r="M5010" s="2">
        <f t="shared" si="478"/>
        <v>0</v>
      </c>
      <c r="N5010" s="2">
        <f t="shared" si="479"/>
        <v>1</v>
      </c>
    </row>
    <row r="5011" spans="1:14" x14ac:dyDescent="0.3">
      <c r="A5011" s="2">
        <f>'Calibration - Data None'!B5010</f>
        <v>0</v>
      </c>
      <c r="B5011" s="2">
        <f>'Calibration - Data None'!D5010</f>
        <v>0</v>
      </c>
      <c r="C5011" s="2">
        <f t="shared" si="474"/>
        <v>0</v>
      </c>
      <c r="D5011" s="2">
        <f t="shared" si="475"/>
        <v>1</v>
      </c>
      <c r="F5011" s="2">
        <f>'Calibration - Data 5 O''clock'!B5010</f>
        <v>0</v>
      </c>
      <c r="G5011" s="2">
        <f>'Calibration - Data 5 O''clock'!D5010</f>
        <v>0</v>
      </c>
      <c r="H5011" s="2">
        <f t="shared" si="476"/>
        <v>0</v>
      </c>
      <c r="I5011" s="2">
        <f t="shared" si="477"/>
        <v>1</v>
      </c>
      <c r="K5011" s="2">
        <f>'Calibration - Data 7 O''clock'!B5010</f>
        <v>0</v>
      </c>
      <c r="L5011" s="2">
        <f>'Calibration - Data 7 O''clock'!D5010</f>
        <v>0</v>
      </c>
      <c r="M5011" s="2">
        <f t="shared" si="478"/>
        <v>0</v>
      </c>
      <c r="N5011" s="2">
        <f t="shared" si="479"/>
        <v>1</v>
      </c>
    </row>
    <row r="5012" spans="1:14" x14ac:dyDescent="0.3">
      <c r="A5012" s="2">
        <f>'Calibration - Data None'!B5011</f>
        <v>0</v>
      </c>
      <c r="B5012" s="2">
        <f>'Calibration - Data None'!D5011</f>
        <v>0</v>
      </c>
      <c r="C5012" s="2">
        <f t="shared" si="474"/>
        <v>0</v>
      </c>
      <c r="D5012" s="2">
        <f t="shared" si="475"/>
        <v>1</v>
      </c>
      <c r="F5012" s="2">
        <f>'Calibration - Data 5 O''clock'!B5011</f>
        <v>0</v>
      </c>
      <c r="G5012" s="2">
        <f>'Calibration - Data 5 O''clock'!D5011</f>
        <v>0</v>
      </c>
      <c r="H5012" s="2">
        <f t="shared" si="476"/>
        <v>0</v>
      </c>
      <c r="I5012" s="2">
        <f t="shared" si="477"/>
        <v>1</v>
      </c>
      <c r="K5012" s="2">
        <f>'Calibration - Data 7 O''clock'!B5011</f>
        <v>0</v>
      </c>
      <c r="L5012" s="2">
        <f>'Calibration - Data 7 O''clock'!D5011</f>
        <v>0</v>
      </c>
      <c r="M5012" s="2">
        <f t="shared" si="478"/>
        <v>0</v>
      </c>
      <c r="N5012" s="2">
        <f t="shared" si="479"/>
        <v>1</v>
      </c>
    </row>
    <row r="5013" spans="1:14" x14ac:dyDescent="0.3">
      <c r="A5013" s="2">
        <f>'Calibration - Data None'!B5012</f>
        <v>0</v>
      </c>
      <c r="B5013" s="2">
        <f>'Calibration - Data None'!D5012</f>
        <v>0</v>
      </c>
      <c r="C5013" s="2">
        <f t="shared" si="474"/>
        <v>0</v>
      </c>
      <c r="D5013" s="2">
        <f t="shared" si="475"/>
        <v>1</v>
      </c>
      <c r="F5013" s="2">
        <f>'Calibration - Data 5 O''clock'!B5012</f>
        <v>0</v>
      </c>
      <c r="G5013" s="2">
        <f>'Calibration - Data 5 O''clock'!D5012</f>
        <v>0</v>
      </c>
      <c r="H5013" s="2">
        <f t="shared" si="476"/>
        <v>0</v>
      </c>
      <c r="I5013" s="2">
        <f t="shared" si="477"/>
        <v>1</v>
      </c>
      <c r="K5013" s="2">
        <f>'Calibration - Data 7 O''clock'!B5012</f>
        <v>0</v>
      </c>
      <c r="L5013" s="2">
        <f>'Calibration - Data 7 O''clock'!D5012</f>
        <v>0</v>
      </c>
      <c r="M5013" s="2">
        <f t="shared" si="478"/>
        <v>0</v>
      </c>
      <c r="N5013" s="2">
        <f t="shared" si="479"/>
        <v>1</v>
      </c>
    </row>
    <row r="5014" spans="1:14" x14ac:dyDescent="0.3">
      <c r="A5014" s="2">
        <f>'Calibration - Data None'!B5013</f>
        <v>0</v>
      </c>
      <c r="B5014" s="2">
        <f>'Calibration - Data None'!D5013</f>
        <v>0</v>
      </c>
      <c r="C5014" s="2">
        <f t="shared" si="474"/>
        <v>0</v>
      </c>
      <c r="D5014" s="2">
        <f t="shared" si="475"/>
        <v>1</v>
      </c>
      <c r="F5014" s="2">
        <f>'Calibration - Data 5 O''clock'!B5013</f>
        <v>0</v>
      </c>
      <c r="G5014" s="2">
        <f>'Calibration - Data 5 O''clock'!D5013</f>
        <v>0</v>
      </c>
      <c r="H5014" s="2">
        <f t="shared" si="476"/>
        <v>0</v>
      </c>
      <c r="I5014" s="2">
        <f t="shared" si="477"/>
        <v>1</v>
      </c>
      <c r="K5014" s="2">
        <f>'Calibration - Data 7 O''clock'!B5013</f>
        <v>0</v>
      </c>
      <c r="L5014" s="2">
        <f>'Calibration - Data 7 O''clock'!D5013</f>
        <v>0</v>
      </c>
      <c r="M5014" s="2">
        <f t="shared" si="478"/>
        <v>0</v>
      </c>
      <c r="N5014" s="2">
        <f t="shared" si="479"/>
        <v>1</v>
      </c>
    </row>
    <row r="5015" spans="1:14" x14ac:dyDescent="0.3">
      <c r="A5015" s="2">
        <f>'Calibration - Data None'!B5014</f>
        <v>0</v>
      </c>
      <c r="B5015" s="2">
        <f>'Calibration - Data None'!D5014</f>
        <v>0</v>
      </c>
      <c r="C5015" s="2">
        <f t="shared" si="474"/>
        <v>0</v>
      </c>
      <c r="D5015" s="2">
        <f t="shared" si="475"/>
        <v>1</v>
      </c>
      <c r="F5015" s="2">
        <f>'Calibration - Data 5 O''clock'!B5014</f>
        <v>0</v>
      </c>
      <c r="G5015" s="2">
        <f>'Calibration - Data 5 O''clock'!D5014</f>
        <v>0</v>
      </c>
      <c r="H5015" s="2">
        <f t="shared" si="476"/>
        <v>0</v>
      </c>
      <c r="I5015" s="2">
        <f t="shared" si="477"/>
        <v>1</v>
      </c>
      <c r="K5015" s="2">
        <f>'Calibration - Data 7 O''clock'!B5014</f>
        <v>0</v>
      </c>
      <c r="L5015" s="2">
        <f>'Calibration - Data 7 O''clock'!D5014</f>
        <v>0</v>
      </c>
      <c r="M5015" s="2">
        <f t="shared" si="478"/>
        <v>0</v>
      </c>
      <c r="N5015" s="2">
        <f t="shared" si="479"/>
        <v>1</v>
      </c>
    </row>
    <row r="5016" spans="1:14" x14ac:dyDescent="0.3">
      <c r="A5016" s="2">
        <f>'Calibration - Data None'!B5015</f>
        <v>0</v>
      </c>
      <c r="B5016" s="2">
        <f>'Calibration - Data None'!D5015</f>
        <v>0</v>
      </c>
      <c r="C5016" s="2">
        <f t="shared" si="474"/>
        <v>0</v>
      </c>
      <c r="D5016" s="2">
        <f t="shared" si="475"/>
        <v>1</v>
      </c>
      <c r="F5016" s="2">
        <f>'Calibration - Data 5 O''clock'!B5015</f>
        <v>0</v>
      </c>
      <c r="G5016" s="2">
        <f>'Calibration - Data 5 O''clock'!D5015</f>
        <v>0</v>
      </c>
      <c r="H5016" s="2">
        <f t="shared" si="476"/>
        <v>0</v>
      </c>
      <c r="I5016" s="2">
        <f t="shared" si="477"/>
        <v>1</v>
      </c>
      <c r="K5016" s="2">
        <f>'Calibration - Data 7 O''clock'!B5015</f>
        <v>0</v>
      </c>
      <c r="L5016" s="2">
        <f>'Calibration - Data 7 O''clock'!D5015</f>
        <v>0</v>
      </c>
      <c r="M5016" s="2">
        <f t="shared" si="478"/>
        <v>0</v>
      </c>
      <c r="N5016" s="2">
        <f t="shared" si="479"/>
        <v>1</v>
      </c>
    </row>
    <row r="5017" spans="1:14" x14ac:dyDescent="0.3">
      <c r="A5017" s="2">
        <f>'Calibration - Data None'!B5016</f>
        <v>0</v>
      </c>
      <c r="B5017" s="2">
        <f>'Calibration - Data None'!D5016</f>
        <v>0</v>
      </c>
      <c r="C5017" s="2">
        <f t="shared" si="474"/>
        <v>0</v>
      </c>
      <c r="D5017" s="2">
        <f t="shared" si="475"/>
        <v>1</v>
      </c>
      <c r="F5017" s="2">
        <f>'Calibration - Data 5 O''clock'!B5016</f>
        <v>0</v>
      </c>
      <c r="G5017" s="2">
        <f>'Calibration - Data 5 O''clock'!D5016</f>
        <v>0</v>
      </c>
      <c r="H5017" s="2">
        <f t="shared" si="476"/>
        <v>0</v>
      </c>
      <c r="I5017" s="2">
        <f t="shared" si="477"/>
        <v>1</v>
      </c>
      <c r="K5017" s="2">
        <f>'Calibration - Data 7 O''clock'!B5016</f>
        <v>0</v>
      </c>
      <c r="L5017" s="2">
        <f>'Calibration - Data 7 O''clock'!D5016</f>
        <v>0</v>
      </c>
      <c r="M5017" s="2">
        <f t="shared" si="478"/>
        <v>0</v>
      </c>
      <c r="N5017" s="2">
        <f t="shared" si="479"/>
        <v>1</v>
      </c>
    </row>
    <row r="5018" spans="1:14" x14ac:dyDescent="0.3">
      <c r="A5018" s="2">
        <f>'Calibration - Data None'!B5017</f>
        <v>0</v>
      </c>
      <c r="B5018" s="2">
        <f>'Calibration - Data None'!D5017</f>
        <v>0</v>
      </c>
      <c r="C5018" s="2">
        <f t="shared" si="474"/>
        <v>0</v>
      </c>
      <c r="D5018" s="2">
        <f t="shared" si="475"/>
        <v>1</v>
      </c>
      <c r="F5018" s="2">
        <f>'Calibration - Data 5 O''clock'!B5017</f>
        <v>0</v>
      </c>
      <c r="G5018" s="2">
        <f>'Calibration - Data 5 O''clock'!D5017</f>
        <v>0</v>
      </c>
      <c r="H5018" s="2">
        <f t="shared" si="476"/>
        <v>0</v>
      </c>
      <c r="I5018" s="2">
        <f t="shared" si="477"/>
        <v>1</v>
      </c>
      <c r="K5018" s="2">
        <f>'Calibration - Data 7 O''clock'!B5017</f>
        <v>0</v>
      </c>
      <c r="L5018" s="2">
        <f>'Calibration - Data 7 O''clock'!D5017</f>
        <v>0</v>
      </c>
      <c r="M5018" s="2">
        <f t="shared" si="478"/>
        <v>0</v>
      </c>
      <c r="N5018" s="2">
        <f t="shared" si="479"/>
        <v>1</v>
      </c>
    </row>
    <row r="5019" spans="1:14" x14ac:dyDescent="0.3">
      <c r="A5019" s="2">
        <f>'Calibration - Data None'!B5018</f>
        <v>0</v>
      </c>
      <c r="B5019" s="2">
        <f>'Calibration - Data None'!D5018</f>
        <v>0</v>
      </c>
      <c r="C5019" s="2">
        <f t="shared" si="474"/>
        <v>0</v>
      </c>
      <c r="D5019" s="2">
        <f t="shared" si="475"/>
        <v>1</v>
      </c>
      <c r="F5019" s="2">
        <f>'Calibration - Data 5 O''clock'!B5018</f>
        <v>0</v>
      </c>
      <c r="G5019" s="2">
        <f>'Calibration - Data 5 O''clock'!D5018</f>
        <v>0</v>
      </c>
      <c r="H5019" s="2">
        <f t="shared" si="476"/>
        <v>0</v>
      </c>
      <c r="I5019" s="2">
        <f t="shared" si="477"/>
        <v>1</v>
      </c>
      <c r="K5019" s="2">
        <f>'Calibration - Data 7 O''clock'!B5018</f>
        <v>0</v>
      </c>
      <c r="L5019" s="2">
        <f>'Calibration - Data 7 O''clock'!D5018</f>
        <v>0</v>
      </c>
      <c r="M5019" s="2">
        <f t="shared" si="478"/>
        <v>0</v>
      </c>
      <c r="N5019" s="2">
        <f t="shared" si="479"/>
        <v>1</v>
      </c>
    </row>
    <row r="5020" spans="1:14" x14ac:dyDescent="0.3">
      <c r="A5020" s="2">
        <f>'Calibration - Data None'!B5019</f>
        <v>0</v>
      </c>
      <c r="B5020" s="2">
        <f>'Calibration - Data None'!D5019</f>
        <v>0</v>
      </c>
      <c r="C5020" s="2">
        <f t="shared" si="474"/>
        <v>0</v>
      </c>
      <c r="D5020" s="2">
        <f t="shared" si="475"/>
        <v>1</v>
      </c>
      <c r="F5020" s="2">
        <f>'Calibration - Data 5 O''clock'!B5019</f>
        <v>0</v>
      </c>
      <c r="G5020" s="2">
        <f>'Calibration - Data 5 O''clock'!D5019</f>
        <v>0</v>
      </c>
      <c r="H5020" s="2">
        <f t="shared" si="476"/>
        <v>0</v>
      </c>
      <c r="I5020" s="2">
        <f t="shared" si="477"/>
        <v>1</v>
      </c>
      <c r="K5020" s="2">
        <f>'Calibration - Data 7 O''clock'!B5019</f>
        <v>0</v>
      </c>
      <c r="L5020" s="2">
        <f>'Calibration - Data 7 O''clock'!D5019</f>
        <v>0</v>
      </c>
      <c r="M5020" s="2">
        <f t="shared" si="478"/>
        <v>0</v>
      </c>
      <c r="N5020" s="2">
        <f t="shared" si="479"/>
        <v>1</v>
      </c>
    </row>
    <row r="5021" spans="1:14" x14ac:dyDescent="0.3">
      <c r="A5021" s="2">
        <f>'Calibration - Data None'!B5020</f>
        <v>0</v>
      </c>
      <c r="B5021" s="2">
        <f>'Calibration - Data None'!D5020</f>
        <v>0</v>
      </c>
      <c r="C5021" s="2">
        <f t="shared" si="474"/>
        <v>0</v>
      </c>
      <c r="D5021" s="2">
        <f t="shared" si="475"/>
        <v>1</v>
      </c>
      <c r="F5021" s="2">
        <f>'Calibration - Data 5 O''clock'!B5020</f>
        <v>0</v>
      </c>
      <c r="G5021" s="2">
        <f>'Calibration - Data 5 O''clock'!D5020</f>
        <v>0</v>
      </c>
      <c r="H5021" s="2">
        <f t="shared" si="476"/>
        <v>0</v>
      </c>
      <c r="I5021" s="2">
        <f t="shared" si="477"/>
        <v>1</v>
      </c>
      <c r="K5021" s="2">
        <f>'Calibration - Data 7 O''clock'!B5020</f>
        <v>0</v>
      </c>
      <c r="L5021" s="2">
        <f>'Calibration - Data 7 O''clock'!D5020</f>
        <v>0</v>
      </c>
      <c r="M5021" s="2">
        <f t="shared" si="478"/>
        <v>0</v>
      </c>
      <c r="N5021" s="2">
        <f t="shared" si="479"/>
        <v>1</v>
      </c>
    </row>
    <row r="5022" spans="1:14" x14ac:dyDescent="0.3">
      <c r="A5022" s="2">
        <f>'Calibration - Data None'!B5021</f>
        <v>0</v>
      </c>
      <c r="B5022" s="2">
        <f>'Calibration - Data None'!D5021</f>
        <v>0</v>
      </c>
      <c r="C5022" s="2">
        <f t="shared" si="474"/>
        <v>0</v>
      </c>
      <c r="D5022" s="2">
        <f t="shared" si="475"/>
        <v>1</v>
      </c>
      <c r="F5022" s="2">
        <f>'Calibration - Data 5 O''clock'!B5021</f>
        <v>0</v>
      </c>
      <c r="G5022" s="2">
        <f>'Calibration - Data 5 O''clock'!D5021</f>
        <v>0</v>
      </c>
      <c r="H5022" s="2">
        <f t="shared" si="476"/>
        <v>0</v>
      </c>
      <c r="I5022" s="2">
        <f t="shared" si="477"/>
        <v>1</v>
      </c>
      <c r="K5022" s="2">
        <f>'Calibration - Data 7 O''clock'!B5021</f>
        <v>0</v>
      </c>
      <c r="L5022" s="2">
        <f>'Calibration - Data 7 O''clock'!D5021</f>
        <v>0</v>
      </c>
      <c r="M5022" s="2">
        <f t="shared" si="478"/>
        <v>0</v>
      </c>
      <c r="N5022" s="2">
        <f t="shared" si="479"/>
        <v>1</v>
      </c>
    </row>
    <row r="5023" spans="1:14" x14ac:dyDescent="0.3">
      <c r="A5023" s="2">
        <f>'Calibration - Data None'!B5022</f>
        <v>0</v>
      </c>
      <c r="B5023" s="2">
        <f>'Calibration - Data None'!D5022</f>
        <v>0</v>
      </c>
      <c r="C5023" s="2">
        <f t="shared" si="474"/>
        <v>0</v>
      </c>
      <c r="D5023" s="2">
        <f t="shared" si="475"/>
        <v>1</v>
      </c>
      <c r="F5023" s="2">
        <f>'Calibration - Data 5 O''clock'!B5022</f>
        <v>0</v>
      </c>
      <c r="G5023" s="2">
        <f>'Calibration - Data 5 O''clock'!D5022</f>
        <v>0</v>
      </c>
      <c r="H5023" s="2">
        <f t="shared" si="476"/>
        <v>0</v>
      </c>
      <c r="I5023" s="2">
        <f t="shared" si="477"/>
        <v>1</v>
      </c>
      <c r="K5023" s="2">
        <f>'Calibration - Data 7 O''clock'!B5022</f>
        <v>0</v>
      </c>
      <c r="L5023" s="2">
        <f>'Calibration - Data 7 O''clock'!D5022</f>
        <v>0</v>
      </c>
      <c r="M5023" s="2">
        <f t="shared" si="478"/>
        <v>0</v>
      </c>
      <c r="N5023" s="2">
        <f t="shared" si="479"/>
        <v>1</v>
      </c>
    </row>
    <row r="5024" spans="1:14" x14ac:dyDescent="0.3">
      <c r="A5024" s="2">
        <f>'Calibration - Data None'!B5023</f>
        <v>0</v>
      </c>
      <c r="B5024" s="2">
        <f>'Calibration - Data None'!D5023</f>
        <v>0</v>
      </c>
      <c r="C5024" s="2">
        <f t="shared" si="474"/>
        <v>0</v>
      </c>
      <c r="D5024" s="2">
        <f t="shared" si="475"/>
        <v>1</v>
      </c>
      <c r="F5024" s="2">
        <f>'Calibration - Data 5 O''clock'!B5023</f>
        <v>0</v>
      </c>
      <c r="G5024" s="2">
        <f>'Calibration - Data 5 O''clock'!D5023</f>
        <v>0</v>
      </c>
      <c r="H5024" s="2">
        <f t="shared" si="476"/>
        <v>0</v>
      </c>
      <c r="I5024" s="2">
        <f t="shared" si="477"/>
        <v>1</v>
      </c>
      <c r="K5024" s="2">
        <f>'Calibration - Data 7 O''clock'!B5023</f>
        <v>0</v>
      </c>
      <c r="L5024" s="2">
        <f>'Calibration - Data 7 O''clock'!D5023</f>
        <v>0</v>
      </c>
      <c r="M5024" s="2">
        <f t="shared" si="478"/>
        <v>0</v>
      </c>
      <c r="N5024" s="2">
        <f t="shared" si="479"/>
        <v>1</v>
      </c>
    </row>
    <row r="5025" spans="1:14" x14ac:dyDescent="0.3">
      <c r="A5025" s="2">
        <f>'Calibration - Data None'!B5024</f>
        <v>0</v>
      </c>
      <c r="B5025" s="2">
        <f>'Calibration - Data None'!D5024</f>
        <v>0</v>
      </c>
      <c r="C5025" s="2">
        <f t="shared" si="474"/>
        <v>0</v>
      </c>
      <c r="D5025" s="2">
        <f t="shared" si="475"/>
        <v>1</v>
      </c>
      <c r="F5025" s="2">
        <f>'Calibration - Data 5 O''clock'!B5024</f>
        <v>0</v>
      </c>
      <c r="G5025" s="2">
        <f>'Calibration - Data 5 O''clock'!D5024</f>
        <v>0</v>
      </c>
      <c r="H5025" s="2">
        <f t="shared" si="476"/>
        <v>0</v>
      </c>
      <c r="I5025" s="2">
        <f t="shared" si="477"/>
        <v>1</v>
      </c>
      <c r="K5025" s="2">
        <f>'Calibration - Data 7 O''clock'!B5024</f>
        <v>0</v>
      </c>
      <c r="L5025" s="2">
        <f>'Calibration - Data 7 O''clock'!D5024</f>
        <v>0</v>
      </c>
      <c r="M5025" s="2">
        <f t="shared" si="478"/>
        <v>0</v>
      </c>
      <c r="N5025" s="2">
        <f t="shared" si="479"/>
        <v>1</v>
      </c>
    </row>
    <row r="5026" spans="1:14" x14ac:dyDescent="0.3">
      <c r="A5026" s="2">
        <f>'Calibration - Data None'!B5025</f>
        <v>0</v>
      </c>
      <c r="B5026" s="2">
        <f>'Calibration - Data None'!D5025</f>
        <v>0</v>
      </c>
      <c r="C5026" s="2">
        <f t="shared" si="474"/>
        <v>0</v>
      </c>
      <c r="D5026" s="2">
        <f t="shared" si="475"/>
        <v>1</v>
      </c>
      <c r="F5026" s="2">
        <f>'Calibration - Data 5 O''clock'!B5025</f>
        <v>0</v>
      </c>
      <c r="G5026" s="2">
        <f>'Calibration - Data 5 O''clock'!D5025</f>
        <v>0</v>
      </c>
      <c r="H5026" s="2">
        <f t="shared" si="476"/>
        <v>0</v>
      </c>
      <c r="I5026" s="2">
        <f t="shared" si="477"/>
        <v>1</v>
      </c>
      <c r="K5026" s="2">
        <f>'Calibration - Data 7 O''clock'!B5025</f>
        <v>0</v>
      </c>
      <c r="L5026" s="2">
        <f>'Calibration - Data 7 O''clock'!D5025</f>
        <v>0</v>
      </c>
      <c r="M5026" s="2">
        <f t="shared" si="478"/>
        <v>0</v>
      </c>
      <c r="N5026" s="2">
        <f t="shared" si="479"/>
        <v>1</v>
      </c>
    </row>
    <row r="5027" spans="1:14" x14ac:dyDescent="0.3">
      <c r="A5027" s="2">
        <f>'Calibration - Data None'!B5026</f>
        <v>0</v>
      </c>
      <c r="B5027" s="2">
        <f>'Calibration - Data None'!D5026</f>
        <v>0</v>
      </c>
      <c r="C5027" s="2">
        <f t="shared" si="474"/>
        <v>0</v>
      </c>
      <c r="D5027" s="2">
        <f t="shared" si="475"/>
        <v>1</v>
      </c>
      <c r="F5027" s="2">
        <f>'Calibration - Data 5 O''clock'!B5026</f>
        <v>0</v>
      </c>
      <c r="G5027" s="2">
        <f>'Calibration - Data 5 O''clock'!D5026</f>
        <v>0</v>
      </c>
      <c r="H5027" s="2">
        <f t="shared" si="476"/>
        <v>0</v>
      </c>
      <c r="I5027" s="2">
        <f t="shared" si="477"/>
        <v>1</v>
      </c>
      <c r="K5027" s="2">
        <f>'Calibration - Data 7 O''clock'!B5026</f>
        <v>0</v>
      </c>
      <c r="L5027" s="2">
        <f>'Calibration - Data 7 O''clock'!D5026</f>
        <v>0</v>
      </c>
      <c r="M5027" s="2">
        <f t="shared" si="478"/>
        <v>0</v>
      </c>
      <c r="N5027" s="2">
        <f t="shared" si="479"/>
        <v>1</v>
      </c>
    </row>
    <row r="5028" spans="1:14" x14ac:dyDescent="0.3">
      <c r="A5028" s="2">
        <f>'Calibration - Data None'!B5027</f>
        <v>0</v>
      </c>
      <c r="B5028" s="2">
        <f>'Calibration - Data None'!D5027</f>
        <v>0</v>
      </c>
      <c r="C5028" s="2">
        <f t="shared" si="474"/>
        <v>0</v>
      </c>
      <c r="D5028" s="2">
        <f t="shared" si="475"/>
        <v>1</v>
      </c>
      <c r="F5028" s="2">
        <f>'Calibration - Data 5 O''clock'!B5027</f>
        <v>0</v>
      </c>
      <c r="G5028" s="2">
        <f>'Calibration - Data 5 O''clock'!D5027</f>
        <v>0</v>
      </c>
      <c r="H5028" s="2">
        <f t="shared" si="476"/>
        <v>0</v>
      </c>
      <c r="I5028" s="2">
        <f t="shared" si="477"/>
        <v>1</v>
      </c>
      <c r="K5028" s="2">
        <f>'Calibration - Data 7 O''clock'!B5027</f>
        <v>0</v>
      </c>
      <c r="L5028" s="2">
        <f>'Calibration - Data 7 O''clock'!D5027</f>
        <v>0</v>
      </c>
      <c r="M5028" s="2">
        <f t="shared" si="478"/>
        <v>0</v>
      </c>
      <c r="N5028" s="2">
        <f t="shared" si="479"/>
        <v>1</v>
      </c>
    </row>
    <row r="5029" spans="1:14" x14ac:dyDescent="0.3">
      <c r="A5029" s="2">
        <f>'Calibration - Data None'!B5028</f>
        <v>0</v>
      </c>
      <c r="B5029" s="2">
        <f>'Calibration - Data None'!D5028</f>
        <v>0</v>
      </c>
      <c r="C5029" s="2">
        <f t="shared" si="474"/>
        <v>0</v>
      </c>
      <c r="D5029" s="2">
        <f t="shared" si="475"/>
        <v>1</v>
      </c>
      <c r="F5029" s="2">
        <f>'Calibration - Data 5 O''clock'!B5028</f>
        <v>0</v>
      </c>
      <c r="G5029" s="2">
        <f>'Calibration - Data 5 O''clock'!D5028</f>
        <v>0</v>
      </c>
      <c r="H5029" s="2">
        <f t="shared" si="476"/>
        <v>0</v>
      </c>
      <c r="I5029" s="2">
        <f t="shared" si="477"/>
        <v>1</v>
      </c>
      <c r="K5029" s="2">
        <f>'Calibration - Data 7 O''clock'!B5028</f>
        <v>0</v>
      </c>
      <c r="L5029" s="2">
        <f>'Calibration - Data 7 O''clock'!D5028</f>
        <v>0</v>
      </c>
      <c r="M5029" s="2">
        <f t="shared" si="478"/>
        <v>0</v>
      </c>
      <c r="N5029" s="2">
        <f t="shared" si="479"/>
        <v>1</v>
      </c>
    </row>
    <row r="5030" spans="1:14" x14ac:dyDescent="0.3">
      <c r="A5030" s="2">
        <f>'Calibration - Data None'!B5029</f>
        <v>0</v>
      </c>
      <c r="B5030" s="2">
        <f>'Calibration - Data None'!D5029</f>
        <v>0</v>
      </c>
      <c r="C5030" s="2">
        <f t="shared" si="474"/>
        <v>0</v>
      </c>
      <c r="D5030" s="2">
        <f t="shared" si="475"/>
        <v>1</v>
      </c>
      <c r="F5030" s="2">
        <f>'Calibration - Data 5 O''clock'!B5029</f>
        <v>0</v>
      </c>
      <c r="G5030" s="2">
        <f>'Calibration - Data 5 O''clock'!D5029</f>
        <v>0</v>
      </c>
      <c r="H5030" s="2">
        <f t="shared" si="476"/>
        <v>0</v>
      </c>
      <c r="I5030" s="2">
        <f t="shared" si="477"/>
        <v>1</v>
      </c>
      <c r="K5030" s="2">
        <f>'Calibration - Data 7 O''clock'!B5029</f>
        <v>0</v>
      </c>
      <c r="L5030" s="2">
        <f>'Calibration - Data 7 O''clock'!D5029</f>
        <v>0</v>
      </c>
      <c r="M5030" s="2">
        <f t="shared" si="478"/>
        <v>0</v>
      </c>
      <c r="N5030" s="2">
        <f t="shared" si="479"/>
        <v>1</v>
      </c>
    </row>
    <row r="5031" spans="1:14" x14ac:dyDescent="0.3">
      <c r="A5031" s="2">
        <f>'Calibration - Data None'!B5030</f>
        <v>0</v>
      </c>
      <c r="B5031" s="2">
        <f>'Calibration - Data None'!D5030</f>
        <v>0</v>
      </c>
      <c r="C5031" s="2">
        <f t="shared" si="474"/>
        <v>0</v>
      </c>
      <c r="D5031" s="2">
        <f t="shared" si="475"/>
        <v>1</v>
      </c>
      <c r="F5031" s="2">
        <f>'Calibration - Data 5 O''clock'!B5030</f>
        <v>0</v>
      </c>
      <c r="G5031" s="2">
        <f>'Calibration - Data 5 O''clock'!D5030</f>
        <v>0</v>
      </c>
      <c r="H5031" s="2">
        <f t="shared" si="476"/>
        <v>0</v>
      </c>
      <c r="I5031" s="2">
        <f t="shared" si="477"/>
        <v>1</v>
      </c>
      <c r="K5031" s="2">
        <f>'Calibration - Data 7 O''clock'!B5030</f>
        <v>0</v>
      </c>
      <c r="L5031" s="2">
        <f>'Calibration - Data 7 O''clock'!D5030</f>
        <v>0</v>
      </c>
      <c r="M5031" s="2">
        <f t="shared" si="478"/>
        <v>0</v>
      </c>
      <c r="N5031" s="2">
        <f t="shared" si="479"/>
        <v>1</v>
      </c>
    </row>
    <row r="5032" spans="1:14" x14ac:dyDescent="0.3">
      <c r="A5032" s="2">
        <f>'Calibration - Data None'!B5031</f>
        <v>0</v>
      </c>
      <c r="B5032" s="2">
        <f>'Calibration - Data None'!D5031</f>
        <v>0</v>
      </c>
      <c r="C5032" s="2">
        <f t="shared" si="474"/>
        <v>0</v>
      </c>
      <c r="D5032" s="2">
        <f t="shared" si="475"/>
        <v>1</v>
      </c>
      <c r="F5032" s="2">
        <f>'Calibration - Data 5 O''clock'!B5031</f>
        <v>0</v>
      </c>
      <c r="G5032" s="2">
        <f>'Calibration - Data 5 O''clock'!D5031</f>
        <v>0</v>
      </c>
      <c r="H5032" s="2">
        <f t="shared" si="476"/>
        <v>0</v>
      </c>
      <c r="I5032" s="2">
        <f t="shared" si="477"/>
        <v>1</v>
      </c>
      <c r="K5032" s="2">
        <f>'Calibration - Data 7 O''clock'!B5031</f>
        <v>0</v>
      </c>
      <c r="L5032" s="2">
        <f>'Calibration - Data 7 O''clock'!D5031</f>
        <v>0</v>
      </c>
      <c r="M5032" s="2">
        <f t="shared" si="478"/>
        <v>0</v>
      </c>
      <c r="N5032" s="2">
        <f t="shared" si="479"/>
        <v>1</v>
      </c>
    </row>
    <row r="5033" spans="1:14" x14ac:dyDescent="0.3">
      <c r="A5033" s="2">
        <f>'Calibration - Data None'!B5032</f>
        <v>0</v>
      </c>
      <c r="B5033" s="2">
        <f>'Calibration - Data None'!D5032</f>
        <v>0</v>
      </c>
      <c r="C5033" s="2">
        <f t="shared" si="474"/>
        <v>0</v>
      </c>
      <c r="D5033" s="2">
        <f t="shared" si="475"/>
        <v>1</v>
      </c>
      <c r="F5033" s="2">
        <f>'Calibration - Data 5 O''clock'!B5032</f>
        <v>0</v>
      </c>
      <c r="G5033" s="2">
        <f>'Calibration - Data 5 O''clock'!D5032</f>
        <v>0</v>
      </c>
      <c r="H5033" s="2">
        <f t="shared" si="476"/>
        <v>0</v>
      </c>
      <c r="I5033" s="2">
        <f t="shared" si="477"/>
        <v>1</v>
      </c>
      <c r="K5033" s="2">
        <f>'Calibration - Data 7 O''clock'!B5032</f>
        <v>0</v>
      </c>
      <c r="L5033" s="2">
        <f>'Calibration - Data 7 O''clock'!D5032</f>
        <v>0</v>
      </c>
      <c r="M5033" s="2">
        <f t="shared" si="478"/>
        <v>0</v>
      </c>
      <c r="N5033" s="2">
        <f t="shared" si="479"/>
        <v>1</v>
      </c>
    </row>
    <row r="5034" spans="1:14" x14ac:dyDescent="0.3">
      <c r="A5034" s="2">
        <f>'Calibration - Data None'!B5033</f>
        <v>0</v>
      </c>
      <c r="B5034" s="2">
        <f>'Calibration - Data None'!D5033</f>
        <v>0</v>
      </c>
      <c r="C5034" s="2">
        <f t="shared" si="474"/>
        <v>0</v>
      </c>
      <c r="D5034" s="2">
        <f t="shared" si="475"/>
        <v>1</v>
      </c>
      <c r="F5034" s="2">
        <f>'Calibration - Data 5 O''clock'!B5033</f>
        <v>0</v>
      </c>
      <c r="G5034" s="2">
        <f>'Calibration - Data 5 O''clock'!D5033</f>
        <v>0</v>
      </c>
      <c r="H5034" s="2">
        <f t="shared" si="476"/>
        <v>0</v>
      </c>
      <c r="I5034" s="2">
        <f t="shared" si="477"/>
        <v>1</v>
      </c>
      <c r="K5034" s="2">
        <f>'Calibration - Data 7 O''clock'!B5033</f>
        <v>0</v>
      </c>
      <c r="L5034" s="2">
        <f>'Calibration - Data 7 O''clock'!D5033</f>
        <v>0</v>
      </c>
      <c r="M5034" s="2">
        <f t="shared" si="478"/>
        <v>0</v>
      </c>
      <c r="N5034" s="2">
        <f t="shared" si="479"/>
        <v>1</v>
      </c>
    </row>
    <row r="5035" spans="1:14" x14ac:dyDescent="0.3">
      <c r="A5035" s="2">
        <f>'Calibration - Data None'!B5034</f>
        <v>0</v>
      </c>
      <c r="B5035" s="2">
        <f>'Calibration - Data None'!D5034</f>
        <v>0</v>
      </c>
      <c r="C5035" s="2">
        <f t="shared" si="474"/>
        <v>0</v>
      </c>
      <c r="D5035" s="2">
        <f t="shared" si="475"/>
        <v>1</v>
      </c>
      <c r="F5035" s="2">
        <f>'Calibration - Data 5 O''clock'!B5034</f>
        <v>0</v>
      </c>
      <c r="G5035" s="2">
        <f>'Calibration - Data 5 O''clock'!D5034</f>
        <v>0</v>
      </c>
      <c r="H5035" s="2">
        <f t="shared" si="476"/>
        <v>0</v>
      </c>
      <c r="I5035" s="2">
        <f t="shared" si="477"/>
        <v>1</v>
      </c>
      <c r="K5035" s="2">
        <f>'Calibration - Data 7 O''clock'!B5034</f>
        <v>0</v>
      </c>
      <c r="L5035" s="2">
        <f>'Calibration - Data 7 O''clock'!D5034</f>
        <v>0</v>
      </c>
      <c r="M5035" s="2">
        <f t="shared" si="478"/>
        <v>0</v>
      </c>
      <c r="N5035" s="2">
        <f t="shared" si="479"/>
        <v>1</v>
      </c>
    </row>
    <row r="5036" spans="1:14" x14ac:dyDescent="0.3">
      <c r="A5036" s="2">
        <f>'Calibration - Data None'!B5035</f>
        <v>0</v>
      </c>
      <c r="B5036" s="2">
        <f>'Calibration - Data None'!D5035</f>
        <v>0</v>
      </c>
      <c r="C5036" s="2">
        <f t="shared" si="474"/>
        <v>0</v>
      </c>
      <c r="D5036" s="2">
        <f t="shared" si="475"/>
        <v>1</v>
      </c>
      <c r="F5036" s="2">
        <f>'Calibration - Data 5 O''clock'!B5035</f>
        <v>0</v>
      </c>
      <c r="G5036" s="2">
        <f>'Calibration - Data 5 O''clock'!D5035</f>
        <v>0</v>
      </c>
      <c r="H5036" s="2">
        <f t="shared" si="476"/>
        <v>0</v>
      </c>
      <c r="I5036" s="2">
        <f t="shared" si="477"/>
        <v>1</v>
      </c>
      <c r="K5036" s="2">
        <f>'Calibration - Data 7 O''clock'!B5035</f>
        <v>0</v>
      </c>
      <c r="L5036" s="2">
        <f>'Calibration - Data 7 O''clock'!D5035</f>
        <v>0</v>
      </c>
      <c r="M5036" s="2">
        <f t="shared" si="478"/>
        <v>0</v>
      </c>
      <c r="N5036" s="2">
        <f t="shared" si="479"/>
        <v>1</v>
      </c>
    </row>
    <row r="5037" spans="1:14" x14ac:dyDescent="0.3">
      <c r="A5037" s="2">
        <f>'Calibration - Data None'!B5036</f>
        <v>0</v>
      </c>
      <c r="B5037" s="2">
        <f>'Calibration - Data None'!D5036</f>
        <v>0</v>
      </c>
      <c r="C5037" s="2">
        <f t="shared" si="474"/>
        <v>0</v>
      </c>
      <c r="D5037" s="2">
        <f t="shared" si="475"/>
        <v>1</v>
      </c>
      <c r="F5037" s="2">
        <f>'Calibration - Data 5 O''clock'!B5036</f>
        <v>0</v>
      </c>
      <c r="G5037" s="2">
        <f>'Calibration - Data 5 O''clock'!D5036</f>
        <v>0</v>
      </c>
      <c r="H5037" s="2">
        <f t="shared" si="476"/>
        <v>0</v>
      </c>
      <c r="I5037" s="2">
        <f t="shared" si="477"/>
        <v>1</v>
      </c>
      <c r="K5037" s="2">
        <f>'Calibration - Data 7 O''clock'!B5036</f>
        <v>0</v>
      </c>
      <c r="L5037" s="2">
        <f>'Calibration - Data 7 O''clock'!D5036</f>
        <v>0</v>
      </c>
      <c r="M5037" s="2">
        <f t="shared" si="478"/>
        <v>0</v>
      </c>
      <c r="N5037" s="2">
        <f t="shared" si="479"/>
        <v>1</v>
      </c>
    </row>
    <row r="5038" spans="1:14" x14ac:dyDescent="0.3">
      <c r="A5038" s="2">
        <f>'Calibration - Data None'!B5037</f>
        <v>0</v>
      </c>
      <c r="B5038" s="2">
        <f>'Calibration - Data None'!D5037</f>
        <v>0</v>
      </c>
      <c r="C5038" s="2">
        <f t="shared" si="474"/>
        <v>0</v>
      </c>
      <c r="D5038" s="2">
        <f t="shared" si="475"/>
        <v>1</v>
      </c>
      <c r="F5038" s="2">
        <f>'Calibration - Data 5 O''clock'!B5037</f>
        <v>0</v>
      </c>
      <c r="G5038" s="2">
        <f>'Calibration - Data 5 O''clock'!D5037</f>
        <v>0</v>
      </c>
      <c r="H5038" s="2">
        <f t="shared" si="476"/>
        <v>0</v>
      </c>
      <c r="I5038" s="2">
        <f t="shared" si="477"/>
        <v>1</v>
      </c>
      <c r="K5038" s="2">
        <f>'Calibration - Data 7 O''clock'!B5037</f>
        <v>0</v>
      </c>
      <c r="L5038" s="2">
        <f>'Calibration - Data 7 O''clock'!D5037</f>
        <v>0</v>
      </c>
      <c r="M5038" s="2">
        <f t="shared" si="478"/>
        <v>0</v>
      </c>
      <c r="N5038" s="2">
        <f t="shared" si="479"/>
        <v>1</v>
      </c>
    </row>
    <row r="5039" spans="1:14" x14ac:dyDescent="0.3">
      <c r="A5039" s="2">
        <f>'Calibration - Data None'!B5038</f>
        <v>0</v>
      </c>
      <c r="B5039" s="2">
        <f>'Calibration - Data None'!D5038</f>
        <v>0</v>
      </c>
      <c r="C5039" s="2">
        <f t="shared" si="474"/>
        <v>0</v>
      </c>
      <c r="D5039" s="2">
        <f t="shared" si="475"/>
        <v>1</v>
      </c>
      <c r="F5039" s="2">
        <f>'Calibration - Data 5 O''clock'!B5038</f>
        <v>0</v>
      </c>
      <c r="G5039" s="2">
        <f>'Calibration - Data 5 O''clock'!D5038</f>
        <v>0</v>
      </c>
      <c r="H5039" s="2">
        <f t="shared" si="476"/>
        <v>0</v>
      </c>
      <c r="I5039" s="2">
        <f t="shared" si="477"/>
        <v>1</v>
      </c>
      <c r="K5039" s="2">
        <f>'Calibration - Data 7 O''clock'!B5038</f>
        <v>0</v>
      </c>
      <c r="L5039" s="2">
        <f>'Calibration - Data 7 O''clock'!D5038</f>
        <v>0</v>
      </c>
      <c r="M5039" s="2">
        <f t="shared" si="478"/>
        <v>0</v>
      </c>
      <c r="N5039" s="2">
        <f t="shared" si="479"/>
        <v>1</v>
      </c>
    </row>
    <row r="5040" spans="1:14" x14ac:dyDescent="0.3">
      <c r="A5040" s="2">
        <f>'Calibration - Data None'!B5039</f>
        <v>0</v>
      </c>
      <c r="B5040" s="2">
        <f>'Calibration - Data None'!D5039</f>
        <v>0</v>
      </c>
      <c r="C5040" s="2">
        <f t="shared" si="474"/>
        <v>0</v>
      </c>
      <c r="D5040" s="2">
        <f t="shared" si="475"/>
        <v>1</v>
      </c>
      <c r="F5040" s="2">
        <f>'Calibration - Data 5 O''clock'!B5039</f>
        <v>0</v>
      </c>
      <c r="G5040" s="2">
        <f>'Calibration - Data 5 O''clock'!D5039</f>
        <v>0</v>
      </c>
      <c r="H5040" s="2">
        <f t="shared" si="476"/>
        <v>0</v>
      </c>
      <c r="I5040" s="2">
        <f t="shared" si="477"/>
        <v>1</v>
      </c>
      <c r="K5040" s="2">
        <f>'Calibration - Data 7 O''clock'!B5039</f>
        <v>0</v>
      </c>
      <c r="L5040" s="2">
        <f>'Calibration - Data 7 O''clock'!D5039</f>
        <v>0</v>
      </c>
      <c r="M5040" s="2">
        <f t="shared" si="478"/>
        <v>0</v>
      </c>
      <c r="N5040" s="2">
        <f t="shared" si="479"/>
        <v>1</v>
      </c>
    </row>
    <row r="5041" spans="1:14" x14ac:dyDescent="0.3">
      <c r="A5041" s="2">
        <f>'Calibration - Data None'!B5040</f>
        <v>0</v>
      </c>
      <c r="B5041" s="2">
        <f>'Calibration - Data None'!D5040</f>
        <v>0</v>
      </c>
      <c r="C5041" s="2">
        <f t="shared" si="474"/>
        <v>0</v>
      </c>
      <c r="D5041" s="2">
        <f t="shared" si="475"/>
        <v>1</v>
      </c>
      <c r="F5041" s="2">
        <f>'Calibration - Data 5 O''clock'!B5040</f>
        <v>0</v>
      </c>
      <c r="G5041" s="2">
        <f>'Calibration - Data 5 O''clock'!D5040</f>
        <v>0</v>
      </c>
      <c r="H5041" s="2">
        <f t="shared" si="476"/>
        <v>0</v>
      </c>
      <c r="I5041" s="2">
        <f t="shared" si="477"/>
        <v>1</v>
      </c>
      <c r="K5041" s="2">
        <f>'Calibration - Data 7 O''clock'!B5040</f>
        <v>0</v>
      </c>
      <c r="L5041" s="2">
        <f>'Calibration - Data 7 O''clock'!D5040</f>
        <v>0</v>
      </c>
      <c r="M5041" s="2">
        <f t="shared" si="478"/>
        <v>0</v>
      </c>
      <c r="N5041" s="2">
        <f t="shared" si="479"/>
        <v>1</v>
      </c>
    </row>
    <row r="5042" spans="1:14" x14ac:dyDescent="0.3">
      <c r="A5042" s="2">
        <f>'Calibration - Data None'!B5041</f>
        <v>0</v>
      </c>
      <c r="B5042" s="2">
        <f>'Calibration - Data None'!D5041</f>
        <v>0</v>
      </c>
      <c r="C5042" s="2">
        <f t="shared" si="474"/>
        <v>0</v>
      </c>
      <c r="D5042" s="2">
        <f t="shared" si="475"/>
        <v>1</v>
      </c>
      <c r="F5042" s="2">
        <f>'Calibration - Data 5 O''clock'!B5041</f>
        <v>0</v>
      </c>
      <c r="G5042" s="2">
        <f>'Calibration - Data 5 O''clock'!D5041</f>
        <v>0</v>
      </c>
      <c r="H5042" s="2">
        <f t="shared" si="476"/>
        <v>0</v>
      </c>
      <c r="I5042" s="2">
        <f t="shared" si="477"/>
        <v>1</v>
      </c>
      <c r="K5042" s="2">
        <f>'Calibration - Data 7 O''clock'!B5041</f>
        <v>0</v>
      </c>
      <c r="L5042" s="2">
        <f>'Calibration - Data 7 O''clock'!D5041</f>
        <v>0</v>
      </c>
      <c r="M5042" s="2">
        <f t="shared" si="478"/>
        <v>0</v>
      </c>
      <c r="N5042" s="2">
        <f t="shared" si="479"/>
        <v>1</v>
      </c>
    </row>
    <row r="5043" spans="1:14" x14ac:dyDescent="0.3">
      <c r="A5043" s="2">
        <f>'Calibration - Data None'!B5042</f>
        <v>0</v>
      </c>
      <c r="B5043" s="2">
        <f>'Calibration - Data None'!D5042</f>
        <v>0</v>
      </c>
      <c r="C5043" s="2">
        <f t="shared" si="474"/>
        <v>0</v>
      </c>
      <c r="D5043" s="2">
        <f t="shared" si="475"/>
        <v>1</v>
      </c>
      <c r="F5043" s="2">
        <f>'Calibration - Data 5 O''clock'!B5042</f>
        <v>0</v>
      </c>
      <c r="G5043" s="2">
        <f>'Calibration - Data 5 O''clock'!D5042</f>
        <v>0</v>
      </c>
      <c r="H5043" s="2">
        <f t="shared" si="476"/>
        <v>0</v>
      </c>
      <c r="I5043" s="2">
        <f t="shared" si="477"/>
        <v>1</v>
      </c>
      <c r="K5043" s="2">
        <f>'Calibration - Data 7 O''clock'!B5042</f>
        <v>0</v>
      </c>
      <c r="L5043" s="2">
        <f>'Calibration - Data 7 O''clock'!D5042</f>
        <v>0</v>
      </c>
      <c r="M5043" s="2">
        <f t="shared" si="478"/>
        <v>0</v>
      </c>
      <c r="N5043" s="2">
        <f t="shared" si="479"/>
        <v>1</v>
      </c>
    </row>
    <row r="5044" spans="1:14" x14ac:dyDescent="0.3">
      <c r="A5044" s="2">
        <f>'Calibration - Data None'!B5043</f>
        <v>0</v>
      </c>
      <c r="B5044" s="2">
        <f>'Calibration - Data None'!D5043</f>
        <v>0</v>
      </c>
      <c r="C5044" s="2">
        <f t="shared" si="474"/>
        <v>0</v>
      </c>
      <c r="D5044" s="2">
        <f t="shared" si="475"/>
        <v>1</v>
      </c>
      <c r="F5044" s="2">
        <f>'Calibration - Data 5 O''clock'!B5043</f>
        <v>0</v>
      </c>
      <c r="G5044" s="2">
        <f>'Calibration - Data 5 O''clock'!D5043</f>
        <v>0</v>
      </c>
      <c r="H5044" s="2">
        <f t="shared" si="476"/>
        <v>0</v>
      </c>
      <c r="I5044" s="2">
        <f t="shared" si="477"/>
        <v>1</v>
      </c>
      <c r="K5044" s="2">
        <f>'Calibration - Data 7 O''clock'!B5043</f>
        <v>0</v>
      </c>
      <c r="L5044" s="2">
        <f>'Calibration - Data 7 O''clock'!D5043</f>
        <v>0</v>
      </c>
      <c r="M5044" s="2">
        <f t="shared" si="478"/>
        <v>0</v>
      </c>
      <c r="N5044" s="2">
        <f t="shared" si="479"/>
        <v>1</v>
      </c>
    </row>
    <row r="5045" spans="1:14" x14ac:dyDescent="0.3">
      <c r="A5045" s="2">
        <f>'Calibration - Data None'!B5044</f>
        <v>0</v>
      </c>
      <c r="B5045" s="2">
        <f>'Calibration - Data None'!D5044</f>
        <v>0</v>
      </c>
      <c r="C5045" s="2">
        <f t="shared" si="474"/>
        <v>0</v>
      </c>
      <c r="D5045" s="2">
        <f t="shared" si="475"/>
        <v>1</v>
      </c>
      <c r="F5045" s="2">
        <f>'Calibration - Data 5 O''clock'!B5044</f>
        <v>0</v>
      </c>
      <c r="G5045" s="2">
        <f>'Calibration - Data 5 O''clock'!D5044</f>
        <v>0</v>
      </c>
      <c r="H5045" s="2">
        <f t="shared" si="476"/>
        <v>0</v>
      </c>
      <c r="I5045" s="2">
        <f t="shared" si="477"/>
        <v>1</v>
      </c>
      <c r="K5045" s="2">
        <f>'Calibration - Data 7 O''clock'!B5044</f>
        <v>0</v>
      </c>
      <c r="L5045" s="2">
        <f>'Calibration - Data 7 O''clock'!D5044</f>
        <v>0</v>
      </c>
      <c r="M5045" s="2">
        <f t="shared" si="478"/>
        <v>0</v>
      </c>
      <c r="N5045" s="2">
        <f t="shared" si="479"/>
        <v>1</v>
      </c>
    </row>
    <row r="5046" spans="1:14" x14ac:dyDescent="0.3">
      <c r="A5046" s="2">
        <f>'Calibration - Data None'!B5045</f>
        <v>0</v>
      </c>
      <c r="B5046" s="2">
        <f>'Calibration - Data None'!D5045</f>
        <v>0</v>
      </c>
      <c r="C5046" s="2">
        <f t="shared" si="474"/>
        <v>0</v>
      </c>
      <c r="D5046" s="2">
        <f t="shared" si="475"/>
        <v>1</v>
      </c>
      <c r="F5046" s="2">
        <f>'Calibration - Data 5 O''clock'!B5045</f>
        <v>0</v>
      </c>
      <c r="G5046" s="2">
        <f>'Calibration - Data 5 O''clock'!D5045</f>
        <v>0</v>
      </c>
      <c r="H5046" s="2">
        <f t="shared" si="476"/>
        <v>0</v>
      </c>
      <c r="I5046" s="2">
        <f t="shared" si="477"/>
        <v>1</v>
      </c>
      <c r="K5046" s="2">
        <f>'Calibration - Data 7 O''clock'!B5045</f>
        <v>0</v>
      </c>
      <c r="L5046" s="2">
        <f>'Calibration - Data 7 O''clock'!D5045</f>
        <v>0</v>
      </c>
      <c r="M5046" s="2">
        <f t="shared" si="478"/>
        <v>0</v>
      </c>
      <c r="N5046" s="2">
        <f t="shared" si="479"/>
        <v>1</v>
      </c>
    </row>
    <row r="5047" spans="1:14" x14ac:dyDescent="0.3">
      <c r="A5047" s="2">
        <f>'Calibration - Data None'!B5046</f>
        <v>0</v>
      </c>
      <c r="B5047" s="2">
        <f>'Calibration - Data None'!D5046</f>
        <v>0</v>
      </c>
      <c r="C5047" s="2">
        <f t="shared" si="474"/>
        <v>0</v>
      </c>
      <c r="D5047" s="2">
        <f t="shared" si="475"/>
        <v>1</v>
      </c>
      <c r="F5047" s="2">
        <f>'Calibration - Data 5 O''clock'!B5046</f>
        <v>0</v>
      </c>
      <c r="G5047" s="2">
        <f>'Calibration - Data 5 O''clock'!D5046</f>
        <v>0</v>
      </c>
      <c r="H5047" s="2">
        <f t="shared" si="476"/>
        <v>0</v>
      </c>
      <c r="I5047" s="2">
        <f t="shared" si="477"/>
        <v>1</v>
      </c>
      <c r="K5047" s="2">
        <f>'Calibration - Data 7 O''clock'!B5046</f>
        <v>0</v>
      </c>
      <c r="L5047" s="2">
        <f>'Calibration - Data 7 O''clock'!D5046</f>
        <v>0</v>
      </c>
      <c r="M5047" s="2">
        <f t="shared" si="478"/>
        <v>0</v>
      </c>
      <c r="N5047" s="2">
        <f t="shared" si="479"/>
        <v>1</v>
      </c>
    </row>
    <row r="5048" spans="1:14" x14ac:dyDescent="0.3">
      <c r="A5048" s="2">
        <f>'Calibration - Data None'!B5047</f>
        <v>0</v>
      </c>
      <c r="B5048" s="2">
        <f>'Calibration - Data None'!D5047</f>
        <v>0</v>
      </c>
      <c r="C5048" s="2">
        <f t="shared" si="474"/>
        <v>0</v>
      </c>
      <c r="D5048" s="2">
        <f t="shared" si="475"/>
        <v>1</v>
      </c>
      <c r="F5048" s="2">
        <f>'Calibration - Data 5 O''clock'!B5047</f>
        <v>0</v>
      </c>
      <c r="G5048" s="2">
        <f>'Calibration - Data 5 O''clock'!D5047</f>
        <v>0</v>
      </c>
      <c r="H5048" s="2">
        <f t="shared" si="476"/>
        <v>0</v>
      </c>
      <c r="I5048" s="2">
        <f t="shared" si="477"/>
        <v>1</v>
      </c>
      <c r="K5048" s="2">
        <f>'Calibration - Data 7 O''clock'!B5047</f>
        <v>0</v>
      </c>
      <c r="L5048" s="2">
        <f>'Calibration - Data 7 O''clock'!D5047</f>
        <v>0</v>
      </c>
      <c r="M5048" s="2">
        <f t="shared" si="478"/>
        <v>0</v>
      </c>
      <c r="N5048" s="2">
        <f t="shared" si="479"/>
        <v>1</v>
      </c>
    </row>
    <row r="5049" spans="1:14" x14ac:dyDescent="0.3">
      <c r="A5049" s="2">
        <f>'Calibration - Data None'!B5048</f>
        <v>0</v>
      </c>
      <c r="B5049" s="2">
        <f>'Calibration - Data None'!D5048</f>
        <v>0</v>
      </c>
      <c r="C5049" s="2">
        <f t="shared" si="474"/>
        <v>0</v>
      </c>
      <c r="D5049" s="2">
        <f t="shared" si="475"/>
        <v>1</v>
      </c>
      <c r="F5049" s="2">
        <f>'Calibration - Data 5 O''clock'!B5048</f>
        <v>0</v>
      </c>
      <c r="G5049" s="2">
        <f>'Calibration - Data 5 O''clock'!D5048</f>
        <v>0</v>
      </c>
      <c r="H5049" s="2">
        <f t="shared" si="476"/>
        <v>0</v>
      </c>
      <c r="I5049" s="2">
        <f t="shared" si="477"/>
        <v>1</v>
      </c>
      <c r="K5049" s="2">
        <f>'Calibration - Data 7 O''clock'!B5048</f>
        <v>0</v>
      </c>
      <c r="L5049" s="2">
        <f>'Calibration - Data 7 O''clock'!D5048</f>
        <v>0</v>
      </c>
      <c r="M5049" s="2">
        <f t="shared" si="478"/>
        <v>0</v>
      </c>
      <c r="N5049" s="2">
        <f t="shared" si="479"/>
        <v>1</v>
      </c>
    </row>
    <row r="5050" spans="1:14" x14ac:dyDescent="0.3">
      <c r="A5050" s="2">
        <f>'Calibration - Data None'!B5049</f>
        <v>0</v>
      </c>
      <c r="B5050" s="2">
        <f>'Calibration - Data None'!D5049</f>
        <v>0</v>
      </c>
      <c r="C5050" s="2">
        <f t="shared" si="474"/>
        <v>0</v>
      </c>
      <c r="D5050" s="2">
        <f t="shared" si="475"/>
        <v>1</v>
      </c>
      <c r="F5050" s="2">
        <f>'Calibration - Data 5 O''clock'!B5049</f>
        <v>0</v>
      </c>
      <c r="G5050" s="2">
        <f>'Calibration - Data 5 O''clock'!D5049</f>
        <v>0</v>
      </c>
      <c r="H5050" s="2">
        <f t="shared" si="476"/>
        <v>0</v>
      </c>
      <c r="I5050" s="2">
        <f t="shared" si="477"/>
        <v>1</v>
      </c>
      <c r="K5050" s="2">
        <f>'Calibration - Data 7 O''clock'!B5049</f>
        <v>0</v>
      </c>
      <c r="L5050" s="2">
        <f>'Calibration - Data 7 O''clock'!D5049</f>
        <v>0</v>
      </c>
      <c r="M5050" s="2">
        <f t="shared" si="478"/>
        <v>0</v>
      </c>
      <c r="N5050" s="2">
        <f t="shared" si="479"/>
        <v>1</v>
      </c>
    </row>
    <row r="5051" spans="1:14" x14ac:dyDescent="0.3">
      <c r="A5051" s="2">
        <f>'Calibration - Data None'!B5050</f>
        <v>0</v>
      </c>
      <c r="B5051" s="2">
        <f>'Calibration - Data None'!D5050</f>
        <v>0</v>
      </c>
      <c r="C5051" s="2">
        <f t="shared" si="474"/>
        <v>0</v>
      </c>
      <c r="D5051" s="2">
        <f t="shared" si="475"/>
        <v>1</v>
      </c>
      <c r="F5051" s="2">
        <f>'Calibration - Data 5 O''clock'!B5050</f>
        <v>0</v>
      </c>
      <c r="G5051" s="2">
        <f>'Calibration - Data 5 O''clock'!D5050</f>
        <v>0</v>
      </c>
      <c r="H5051" s="2">
        <f t="shared" si="476"/>
        <v>0</v>
      </c>
      <c r="I5051" s="2">
        <f t="shared" si="477"/>
        <v>1</v>
      </c>
      <c r="K5051" s="2">
        <f>'Calibration - Data 7 O''clock'!B5050</f>
        <v>0</v>
      </c>
      <c r="L5051" s="2">
        <f>'Calibration - Data 7 O''clock'!D5050</f>
        <v>0</v>
      </c>
      <c r="M5051" s="2">
        <f t="shared" si="478"/>
        <v>0</v>
      </c>
      <c r="N5051" s="2">
        <f t="shared" si="479"/>
        <v>1</v>
      </c>
    </row>
    <row r="5052" spans="1:14" x14ac:dyDescent="0.3">
      <c r="A5052" s="2">
        <f>'Calibration - Data None'!B5051</f>
        <v>0</v>
      </c>
      <c r="B5052" s="2">
        <f>'Calibration - Data None'!D5051</f>
        <v>0</v>
      </c>
      <c r="C5052" s="2">
        <f t="shared" si="474"/>
        <v>0</v>
      </c>
      <c r="D5052" s="2">
        <f t="shared" si="475"/>
        <v>1</v>
      </c>
      <c r="F5052" s="2">
        <f>'Calibration - Data 5 O''clock'!B5051</f>
        <v>0</v>
      </c>
      <c r="G5052" s="2">
        <f>'Calibration - Data 5 O''clock'!D5051</f>
        <v>0</v>
      </c>
      <c r="H5052" s="2">
        <f t="shared" si="476"/>
        <v>0</v>
      </c>
      <c r="I5052" s="2">
        <f t="shared" si="477"/>
        <v>1</v>
      </c>
      <c r="K5052" s="2">
        <f>'Calibration - Data 7 O''clock'!B5051</f>
        <v>0</v>
      </c>
      <c r="L5052" s="2">
        <f>'Calibration - Data 7 O''clock'!D5051</f>
        <v>0</v>
      </c>
      <c r="M5052" s="2">
        <f t="shared" si="478"/>
        <v>0</v>
      </c>
      <c r="N5052" s="2">
        <f t="shared" si="479"/>
        <v>1</v>
      </c>
    </row>
    <row r="5053" spans="1:14" x14ac:dyDescent="0.3">
      <c r="A5053" s="2">
        <f>'Calibration - Data None'!B5052</f>
        <v>0</v>
      </c>
      <c r="B5053" s="2">
        <f>'Calibration - Data None'!D5052</f>
        <v>0</v>
      </c>
      <c r="C5053" s="2">
        <f t="shared" si="474"/>
        <v>0</v>
      </c>
      <c r="D5053" s="2">
        <f t="shared" si="475"/>
        <v>1</v>
      </c>
      <c r="F5053" s="2">
        <f>'Calibration - Data 5 O''clock'!B5052</f>
        <v>0</v>
      </c>
      <c r="G5053" s="2">
        <f>'Calibration - Data 5 O''clock'!D5052</f>
        <v>0</v>
      </c>
      <c r="H5053" s="2">
        <f t="shared" si="476"/>
        <v>0</v>
      </c>
      <c r="I5053" s="2">
        <f t="shared" si="477"/>
        <v>1</v>
      </c>
      <c r="K5053" s="2">
        <f>'Calibration - Data 7 O''clock'!B5052</f>
        <v>0</v>
      </c>
      <c r="L5053" s="2">
        <f>'Calibration - Data 7 O''clock'!D5052</f>
        <v>0</v>
      </c>
      <c r="M5053" s="2">
        <f t="shared" si="478"/>
        <v>0</v>
      </c>
      <c r="N5053" s="2">
        <f t="shared" si="479"/>
        <v>1</v>
      </c>
    </row>
    <row r="5054" spans="1:14" x14ac:dyDescent="0.3">
      <c r="A5054" s="2">
        <f>'Calibration - Data None'!B5053</f>
        <v>0</v>
      </c>
      <c r="B5054" s="2">
        <f>'Calibration - Data None'!D5053</f>
        <v>0</v>
      </c>
      <c r="C5054" s="2">
        <f t="shared" si="474"/>
        <v>0</v>
      </c>
      <c r="D5054" s="2">
        <f t="shared" si="475"/>
        <v>1</v>
      </c>
      <c r="F5054" s="2">
        <f>'Calibration - Data 5 O''clock'!B5053</f>
        <v>0</v>
      </c>
      <c r="G5054" s="2">
        <f>'Calibration - Data 5 O''clock'!D5053</f>
        <v>0</v>
      </c>
      <c r="H5054" s="2">
        <f t="shared" si="476"/>
        <v>0</v>
      </c>
      <c r="I5054" s="2">
        <f t="shared" si="477"/>
        <v>1</v>
      </c>
      <c r="K5054" s="2">
        <f>'Calibration - Data 7 O''clock'!B5053</f>
        <v>0</v>
      </c>
      <c r="L5054" s="2">
        <f>'Calibration - Data 7 O''clock'!D5053</f>
        <v>0</v>
      </c>
      <c r="M5054" s="2">
        <f t="shared" si="478"/>
        <v>0</v>
      </c>
      <c r="N5054" s="2">
        <f t="shared" si="479"/>
        <v>1</v>
      </c>
    </row>
    <row r="5055" spans="1:14" x14ac:dyDescent="0.3">
      <c r="A5055" s="2">
        <f>'Calibration - Data None'!B5054</f>
        <v>0</v>
      </c>
      <c r="B5055" s="2">
        <f>'Calibration - Data None'!D5054</f>
        <v>0</v>
      </c>
      <c r="C5055" s="2">
        <f t="shared" si="474"/>
        <v>0</v>
      </c>
      <c r="D5055" s="2">
        <f t="shared" si="475"/>
        <v>1</v>
      </c>
      <c r="F5055" s="2">
        <f>'Calibration - Data 5 O''clock'!B5054</f>
        <v>0</v>
      </c>
      <c r="G5055" s="2">
        <f>'Calibration - Data 5 O''clock'!D5054</f>
        <v>0</v>
      </c>
      <c r="H5055" s="2">
        <f t="shared" si="476"/>
        <v>0</v>
      </c>
      <c r="I5055" s="2">
        <f t="shared" si="477"/>
        <v>1</v>
      </c>
      <c r="K5055" s="2">
        <f>'Calibration - Data 7 O''clock'!B5054</f>
        <v>0</v>
      </c>
      <c r="L5055" s="2">
        <f>'Calibration - Data 7 O''clock'!D5054</f>
        <v>0</v>
      </c>
      <c r="M5055" s="2">
        <f t="shared" si="478"/>
        <v>0</v>
      </c>
      <c r="N5055" s="2">
        <f t="shared" si="479"/>
        <v>1</v>
      </c>
    </row>
    <row r="5056" spans="1:14" x14ac:dyDescent="0.3">
      <c r="A5056" s="2">
        <f>'Calibration - Data None'!B5055</f>
        <v>0</v>
      </c>
      <c r="B5056" s="2">
        <f>'Calibration - Data None'!D5055</f>
        <v>0</v>
      </c>
      <c r="C5056" s="2">
        <f t="shared" si="474"/>
        <v>0</v>
      </c>
      <c r="D5056" s="2">
        <f t="shared" si="475"/>
        <v>1</v>
      </c>
      <c r="F5056" s="2">
        <f>'Calibration - Data 5 O''clock'!B5055</f>
        <v>0</v>
      </c>
      <c r="G5056" s="2">
        <f>'Calibration - Data 5 O''clock'!D5055</f>
        <v>0</v>
      </c>
      <c r="H5056" s="2">
        <f t="shared" si="476"/>
        <v>0</v>
      </c>
      <c r="I5056" s="2">
        <f t="shared" si="477"/>
        <v>1</v>
      </c>
      <c r="K5056" s="2">
        <f>'Calibration - Data 7 O''clock'!B5055</f>
        <v>0</v>
      </c>
      <c r="L5056" s="2">
        <f>'Calibration - Data 7 O''clock'!D5055</f>
        <v>0</v>
      </c>
      <c r="M5056" s="2">
        <f t="shared" si="478"/>
        <v>0</v>
      </c>
      <c r="N5056" s="2">
        <f t="shared" si="479"/>
        <v>1</v>
      </c>
    </row>
    <row r="5057" spans="1:14" x14ac:dyDescent="0.3">
      <c r="A5057" s="2">
        <f>'Calibration - Data None'!B5056</f>
        <v>0</v>
      </c>
      <c r="B5057" s="2">
        <f>'Calibration - Data None'!D5056</f>
        <v>0</v>
      </c>
      <c r="C5057" s="2">
        <f t="shared" si="474"/>
        <v>0</v>
      </c>
      <c r="D5057" s="2">
        <f t="shared" si="475"/>
        <v>1</v>
      </c>
      <c r="F5057" s="2">
        <f>'Calibration - Data 5 O''clock'!B5056</f>
        <v>0</v>
      </c>
      <c r="G5057" s="2">
        <f>'Calibration - Data 5 O''clock'!D5056</f>
        <v>0</v>
      </c>
      <c r="H5057" s="2">
        <f t="shared" si="476"/>
        <v>0</v>
      </c>
      <c r="I5057" s="2">
        <f t="shared" si="477"/>
        <v>1</v>
      </c>
      <c r="K5057" s="2">
        <f>'Calibration - Data 7 O''clock'!B5056</f>
        <v>0</v>
      </c>
      <c r="L5057" s="2">
        <f>'Calibration - Data 7 O''clock'!D5056</f>
        <v>0</v>
      </c>
      <c r="M5057" s="2">
        <f t="shared" si="478"/>
        <v>0</v>
      </c>
      <c r="N5057" s="2">
        <f t="shared" si="479"/>
        <v>1</v>
      </c>
    </row>
    <row r="5058" spans="1:14" x14ac:dyDescent="0.3">
      <c r="A5058" s="2">
        <f>'Calibration - Data None'!B5057</f>
        <v>0</v>
      </c>
      <c r="B5058" s="2">
        <f>'Calibration - Data None'!D5057</f>
        <v>0</v>
      </c>
      <c r="C5058" s="2">
        <f t="shared" si="474"/>
        <v>0</v>
      </c>
      <c r="D5058" s="2">
        <f t="shared" si="475"/>
        <v>1</v>
      </c>
      <c r="F5058" s="2">
        <f>'Calibration - Data 5 O''clock'!B5057</f>
        <v>0</v>
      </c>
      <c r="G5058" s="2">
        <f>'Calibration - Data 5 O''clock'!D5057</f>
        <v>0</v>
      </c>
      <c r="H5058" s="2">
        <f t="shared" si="476"/>
        <v>0</v>
      </c>
      <c r="I5058" s="2">
        <f t="shared" si="477"/>
        <v>1</v>
      </c>
      <c r="K5058" s="2">
        <f>'Calibration - Data 7 O''clock'!B5057</f>
        <v>0</v>
      </c>
      <c r="L5058" s="2">
        <f>'Calibration - Data 7 O''clock'!D5057</f>
        <v>0</v>
      </c>
      <c r="M5058" s="2">
        <f t="shared" si="478"/>
        <v>0</v>
      </c>
      <c r="N5058" s="2">
        <f t="shared" si="479"/>
        <v>1</v>
      </c>
    </row>
    <row r="5059" spans="1:14" x14ac:dyDescent="0.3">
      <c r="A5059" s="2">
        <f>'Calibration - Data None'!B5058</f>
        <v>0</v>
      </c>
      <c r="B5059" s="2">
        <f>'Calibration - Data None'!D5058</f>
        <v>0</v>
      </c>
      <c r="C5059" s="2">
        <f t="shared" si="474"/>
        <v>0</v>
      </c>
      <c r="D5059" s="2">
        <f t="shared" si="475"/>
        <v>1</v>
      </c>
      <c r="F5059" s="2">
        <f>'Calibration - Data 5 O''clock'!B5058</f>
        <v>0</v>
      </c>
      <c r="G5059" s="2">
        <f>'Calibration - Data 5 O''clock'!D5058</f>
        <v>0</v>
      </c>
      <c r="H5059" s="2">
        <f t="shared" si="476"/>
        <v>0</v>
      </c>
      <c r="I5059" s="2">
        <f t="shared" si="477"/>
        <v>1</v>
      </c>
      <c r="K5059" s="2">
        <f>'Calibration - Data 7 O''clock'!B5058</f>
        <v>0</v>
      </c>
      <c r="L5059" s="2">
        <f>'Calibration - Data 7 O''clock'!D5058</f>
        <v>0</v>
      </c>
      <c r="M5059" s="2">
        <f t="shared" si="478"/>
        <v>0</v>
      </c>
      <c r="N5059" s="2">
        <f t="shared" si="479"/>
        <v>1</v>
      </c>
    </row>
    <row r="5060" spans="1:14" x14ac:dyDescent="0.3">
      <c r="A5060" s="2">
        <f>'Calibration - Data None'!B5059</f>
        <v>0</v>
      </c>
      <c r="B5060" s="2">
        <f>'Calibration - Data None'!D5059</f>
        <v>0</v>
      </c>
      <c r="C5060" s="2">
        <f t="shared" ref="C5060:C5123" si="480">SIN(RADIANS(A5060))</f>
        <v>0</v>
      </c>
      <c r="D5060" s="2">
        <f t="shared" ref="D5060:D5123" si="481">COS(RADIANS(A5060))</f>
        <v>1</v>
      </c>
      <c r="F5060" s="2">
        <f>'Calibration - Data 5 O''clock'!B5059</f>
        <v>0</v>
      </c>
      <c r="G5060" s="2">
        <f>'Calibration - Data 5 O''clock'!D5059</f>
        <v>0</v>
      </c>
      <c r="H5060" s="2">
        <f t="shared" ref="H5060:H5123" si="482">SIN(RADIANS(F5060))</f>
        <v>0</v>
      </c>
      <c r="I5060" s="2">
        <f t="shared" ref="I5060:I5123" si="483">COS(RADIANS(F5060))</f>
        <v>1</v>
      </c>
      <c r="K5060" s="2">
        <f>'Calibration - Data 7 O''clock'!B5059</f>
        <v>0</v>
      </c>
      <c r="L5060" s="2">
        <f>'Calibration - Data 7 O''clock'!D5059</f>
        <v>0</v>
      </c>
      <c r="M5060" s="2">
        <f t="shared" ref="M5060:M5123" si="484">SIN(RADIANS(K5060))</f>
        <v>0</v>
      </c>
      <c r="N5060" s="2">
        <f t="shared" ref="N5060:N5123" si="485">COS(RADIANS(K5060))</f>
        <v>1</v>
      </c>
    </row>
    <row r="5061" spans="1:14" x14ac:dyDescent="0.3">
      <c r="A5061" s="2">
        <f>'Calibration - Data None'!B5060</f>
        <v>0</v>
      </c>
      <c r="B5061" s="2">
        <f>'Calibration - Data None'!D5060</f>
        <v>0</v>
      </c>
      <c r="C5061" s="2">
        <f t="shared" si="480"/>
        <v>0</v>
      </c>
      <c r="D5061" s="2">
        <f t="shared" si="481"/>
        <v>1</v>
      </c>
      <c r="F5061" s="2">
        <f>'Calibration - Data 5 O''clock'!B5060</f>
        <v>0</v>
      </c>
      <c r="G5061" s="2">
        <f>'Calibration - Data 5 O''clock'!D5060</f>
        <v>0</v>
      </c>
      <c r="H5061" s="2">
        <f t="shared" si="482"/>
        <v>0</v>
      </c>
      <c r="I5061" s="2">
        <f t="shared" si="483"/>
        <v>1</v>
      </c>
      <c r="K5061" s="2">
        <f>'Calibration - Data 7 O''clock'!B5060</f>
        <v>0</v>
      </c>
      <c r="L5061" s="2">
        <f>'Calibration - Data 7 O''clock'!D5060</f>
        <v>0</v>
      </c>
      <c r="M5061" s="2">
        <f t="shared" si="484"/>
        <v>0</v>
      </c>
      <c r="N5061" s="2">
        <f t="shared" si="485"/>
        <v>1</v>
      </c>
    </row>
    <row r="5062" spans="1:14" x14ac:dyDescent="0.3">
      <c r="A5062" s="2">
        <f>'Calibration - Data None'!B5061</f>
        <v>0</v>
      </c>
      <c r="B5062" s="2">
        <f>'Calibration - Data None'!D5061</f>
        <v>0</v>
      </c>
      <c r="C5062" s="2">
        <f t="shared" si="480"/>
        <v>0</v>
      </c>
      <c r="D5062" s="2">
        <f t="shared" si="481"/>
        <v>1</v>
      </c>
      <c r="F5062" s="2">
        <f>'Calibration - Data 5 O''clock'!B5061</f>
        <v>0</v>
      </c>
      <c r="G5062" s="2">
        <f>'Calibration - Data 5 O''clock'!D5061</f>
        <v>0</v>
      </c>
      <c r="H5062" s="2">
        <f t="shared" si="482"/>
        <v>0</v>
      </c>
      <c r="I5062" s="2">
        <f t="shared" si="483"/>
        <v>1</v>
      </c>
      <c r="K5062" s="2">
        <f>'Calibration - Data 7 O''clock'!B5061</f>
        <v>0</v>
      </c>
      <c r="L5062" s="2">
        <f>'Calibration - Data 7 O''clock'!D5061</f>
        <v>0</v>
      </c>
      <c r="M5062" s="2">
        <f t="shared" si="484"/>
        <v>0</v>
      </c>
      <c r="N5062" s="2">
        <f t="shared" si="485"/>
        <v>1</v>
      </c>
    </row>
    <row r="5063" spans="1:14" x14ac:dyDescent="0.3">
      <c r="A5063" s="2">
        <f>'Calibration - Data None'!B5062</f>
        <v>0</v>
      </c>
      <c r="B5063" s="2">
        <f>'Calibration - Data None'!D5062</f>
        <v>0</v>
      </c>
      <c r="C5063" s="2">
        <f t="shared" si="480"/>
        <v>0</v>
      </c>
      <c r="D5063" s="2">
        <f t="shared" si="481"/>
        <v>1</v>
      </c>
      <c r="F5063" s="2">
        <f>'Calibration - Data 5 O''clock'!B5062</f>
        <v>0</v>
      </c>
      <c r="G5063" s="2">
        <f>'Calibration - Data 5 O''clock'!D5062</f>
        <v>0</v>
      </c>
      <c r="H5063" s="2">
        <f t="shared" si="482"/>
        <v>0</v>
      </c>
      <c r="I5063" s="2">
        <f t="shared" si="483"/>
        <v>1</v>
      </c>
      <c r="K5063" s="2">
        <f>'Calibration - Data 7 O''clock'!B5062</f>
        <v>0</v>
      </c>
      <c r="L5063" s="2">
        <f>'Calibration - Data 7 O''clock'!D5062</f>
        <v>0</v>
      </c>
      <c r="M5063" s="2">
        <f t="shared" si="484"/>
        <v>0</v>
      </c>
      <c r="N5063" s="2">
        <f t="shared" si="485"/>
        <v>1</v>
      </c>
    </row>
    <row r="5064" spans="1:14" x14ac:dyDescent="0.3">
      <c r="A5064" s="2">
        <f>'Calibration - Data None'!B5063</f>
        <v>0</v>
      </c>
      <c r="B5064" s="2">
        <f>'Calibration - Data None'!D5063</f>
        <v>0</v>
      </c>
      <c r="C5064" s="2">
        <f t="shared" si="480"/>
        <v>0</v>
      </c>
      <c r="D5064" s="2">
        <f t="shared" si="481"/>
        <v>1</v>
      </c>
      <c r="F5064" s="2">
        <f>'Calibration - Data 5 O''clock'!B5063</f>
        <v>0</v>
      </c>
      <c r="G5064" s="2">
        <f>'Calibration - Data 5 O''clock'!D5063</f>
        <v>0</v>
      </c>
      <c r="H5064" s="2">
        <f t="shared" si="482"/>
        <v>0</v>
      </c>
      <c r="I5064" s="2">
        <f t="shared" si="483"/>
        <v>1</v>
      </c>
      <c r="K5064" s="2">
        <f>'Calibration - Data 7 O''clock'!B5063</f>
        <v>0</v>
      </c>
      <c r="L5064" s="2">
        <f>'Calibration - Data 7 O''clock'!D5063</f>
        <v>0</v>
      </c>
      <c r="M5064" s="2">
        <f t="shared" si="484"/>
        <v>0</v>
      </c>
      <c r="N5064" s="2">
        <f t="shared" si="485"/>
        <v>1</v>
      </c>
    </row>
    <row r="5065" spans="1:14" x14ac:dyDescent="0.3">
      <c r="A5065" s="2">
        <f>'Calibration - Data None'!B5064</f>
        <v>0</v>
      </c>
      <c r="B5065" s="2">
        <f>'Calibration - Data None'!D5064</f>
        <v>0</v>
      </c>
      <c r="C5065" s="2">
        <f t="shared" si="480"/>
        <v>0</v>
      </c>
      <c r="D5065" s="2">
        <f t="shared" si="481"/>
        <v>1</v>
      </c>
      <c r="F5065" s="2">
        <f>'Calibration - Data 5 O''clock'!B5064</f>
        <v>0</v>
      </c>
      <c r="G5065" s="2">
        <f>'Calibration - Data 5 O''clock'!D5064</f>
        <v>0</v>
      </c>
      <c r="H5065" s="2">
        <f t="shared" si="482"/>
        <v>0</v>
      </c>
      <c r="I5065" s="2">
        <f t="shared" si="483"/>
        <v>1</v>
      </c>
      <c r="K5065" s="2">
        <f>'Calibration - Data 7 O''clock'!B5064</f>
        <v>0</v>
      </c>
      <c r="L5065" s="2">
        <f>'Calibration - Data 7 O''clock'!D5064</f>
        <v>0</v>
      </c>
      <c r="M5065" s="2">
        <f t="shared" si="484"/>
        <v>0</v>
      </c>
      <c r="N5065" s="2">
        <f t="shared" si="485"/>
        <v>1</v>
      </c>
    </row>
    <row r="5066" spans="1:14" x14ac:dyDescent="0.3">
      <c r="A5066" s="2">
        <f>'Calibration - Data None'!B5065</f>
        <v>0</v>
      </c>
      <c r="B5066" s="2">
        <f>'Calibration - Data None'!D5065</f>
        <v>0</v>
      </c>
      <c r="C5066" s="2">
        <f t="shared" si="480"/>
        <v>0</v>
      </c>
      <c r="D5066" s="2">
        <f t="shared" si="481"/>
        <v>1</v>
      </c>
      <c r="F5066" s="2">
        <f>'Calibration - Data 5 O''clock'!B5065</f>
        <v>0</v>
      </c>
      <c r="G5066" s="2">
        <f>'Calibration - Data 5 O''clock'!D5065</f>
        <v>0</v>
      </c>
      <c r="H5066" s="2">
        <f t="shared" si="482"/>
        <v>0</v>
      </c>
      <c r="I5066" s="2">
        <f t="shared" si="483"/>
        <v>1</v>
      </c>
      <c r="K5066" s="2">
        <f>'Calibration - Data 7 O''clock'!B5065</f>
        <v>0</v>
      </c>
      <c r="L5066" s="2">
        <f>'Calibration - Data 7 O''clock'!D5065</f>
        <v>0</v>
      </c>
      <c r="M5066" s="2">
        <f t="shared" si="484"/>
        <v>0</v>
      </c>
      <c r="N5066" s="2">
        <f t="shared" si="485"/>
        <v>1</v>
      </c>
    </row>
    <row r="5067" spans="1:14" x14ac:dyDescent="0.3">
      <c r="A5067" s="2">
        <f>'Calibration - Data None'!B5066</f>
        <v>0</v>
      </c>
      <c r="B5067" s="2">
        <f>'Calibration - Data None'!D5066</f>
        <v>0</v>
      </c>
      <c r="C5067" s="2">
        <f t="shared" si="480"/>
        <v>0</v>
      </c>
      <c r="D5067" s="2">
        <f t="shared" si="481"/>
        <v>1</v>
      </c>
      <c r="F5067" s="2">
        <f>'Calibration - Data 5 O''clock'!B5066</f>
        <v>0</v>
      </c>
      <c r="G5067" s="2">
        <f>'Calibration - Data 5 O''clock'!D5066</f>
        <v>0</v>
      </c>
      <c r="H5067" s="2">
        <f t="shared" si="482"/>
        <v>0</v>
      </c>
      <c r="I5067" s="2">
        <f t="shared" si="483"/>
        <v>1</v>
      </c>
      <c r="K5067" s="2">
        <f>'Calibration - Data 7 O''clock'!B5066</f>
        <v>0</v>
      </c>
      <c r="L5067" s="2">
        <f>'Calibration - Data 7 O''clock'!D5066</f>
        <v>0</v>
      </c>
      <c r="M5067" s="2">
        <f t="shared" si="484"/>
        <v>0</v>
      </c>
      <c r="N5067" s="2">
        <f t="shared" si="485"/>
        <v>1</v>
      </c>
    </row>
    <row r="5068" spans="1:14" x14ac:dyDescent="0.3">
      <c r="A5068" s="2">
        <f>'Calibration - Data None'!B5067</f>
        <v>0</v>
      </c>
      <c r="B5068" s="2">
        <f>'Calibration - Data None'!D5067</f>
        <v>0</v>
      </c>
      <c r="C5068" s="2">
        <f t="shared" si="480"/>
        <v>0</v>
      </c>
      <c r="D5068" s="2">
        <f t="shared" si="481"/>
        <v>1</v>
      </c>
      <c r="F5068" s="2">
        <f>'Calibration - Data 5 O''clock'!B5067</f>
        <v>0</v>
      </c>
      <c r="G5068" s="2">
        <f>'Calibration - Data 5 O''clock'!D5067</f>
        <v>0</v>
      </c>
      <c r="H5068" s="2">
        <f t="shared" si="482"/>
        <v>0</v>
      </c>
      <c r="I5068" s="2">
        <f t="shared" si="483"/>
        <v>1</v>
      </c>
      <c r="K5068" s="2">
        <f>'Calibration - Data 7 O''clock'!B5067</f>
        <v>0</v>
      </c>
      <c r="L5068" s="2">
        <f>'Calibration - Data 7 O''clock'!D5067</f>
        <v>0</v>
      </c>
      <c r="M5068" s="2">
        <f t="shared" si="484"/>
        <v>0</v>
      </c>
      <c r="N5068" s="2">
        <f t="shared" si="485"/>
        <v>1</v>
      </c>
    </row>
    <row r="5069" spans="1:14" x14ac:dyDescent="0.3">
      <c r="A5069" s="2">
        <f>'Calibration - Data None'!B5068</f>
        <v>0</v>
      </c>
      <c r="B5069" s="2">
        <f>'Calibration - Data None'!D5068</f>
        <v>0</v>
      </c>
      <c r="C5069" s="2">
        <f t="shared" si="480"/>
        <v>0</v>
      </c>
      <c r="D5069" s="2">
        <f t="shared" si="481"/>
        <v>1</v>
      </c>
      <c r="F5069" s="2">
        <f>'Calibration - Data 5 O''clock'!B5068</f>
        <v>0</v>
      </c>
      <c r="G5069" s="2">
        <f>'Calibration - Data 5 O''clock'!D5068</f>
        <v>0</v>
      </c>
      <c r="H5069" s="2">
        <f t="shared" si="482"/>
        <v>0</v>
      </c>
      <c r="I5069" s="2">
        <f t="shared" si="483"/>
        <v>1</v>
      </c>
      <c r="K5069" s="2">
        <f>'Calibration - Data 7 O''clock'!B5068</f>
        <v>0</v>
      </c>
      <c r="L5069" s="2">
        <f>'Calibration - Data 7 O''clock'!D5068</f>
        <v>0</v>
      </c>
      <c r="M5069" s="2">
        <f t="shared" si="484"/>
        <v>0</v>
      </c>
      <c r="N5069" s="2">
        <f t="shared" si="485"/>
        <v>1</v>
      </c>
    </row>
    <row r="5070" spans="1:14" x14ac:dyDescent="0.3">
      <c r="A5070" s="2">
        <f>'Calibration - Data None'!B5069</f>
        <v>0</v>
      </c>
      <c r="B5070" s="2">
        <f>'Calibration - Data None'!D5069</f>
        <v>0</v>
      </c>
      <c r="C5070" s="2">
        <f t="shared" si="480"/>
        <v>0</v>
      </c>
      <c r="D5070" s="2">
        <f t="shared" si="481"/>
        <v>1</v>
      </c>
      <c r="F5070" s="2">
        <f>'Calibration - Data 5 O''clock'!B5069</f>
        <v>0</v>
      </c>
      <c r="G5070" s="2">
        <f>'Calibration - Data 5 O''clock'!D5069</f>
        <v>0</v>
      </c>
      <c r="H5070" s="2">
        <f t="shared" si="482"/>
        <v>0</v>
      </c>
      <c r="I5070" s="2">
        <f t="shared" si="483"/>
        <v>1</v>
      </c>
      <c r="K5070" s="2">
        <f>'Calibration - Data 7 O''clock'!B5069</f>
        <v>0</v>
      </c>
      <c r="L5070" s="2">
        <f>'Calibration - Data 7 O''clock'!D5069</f>
        <v>0</v>
      </c>
      <c r="M5070" s="2">
        <f t="shared" si="484"/>
        <v>0</v>
      </c>
      <c r="N5070" s="2">
        <f t="shared" si="485"/>
        <v>1</v>
      </c>
    </row>
    <row r="5071" spans="1:14" x14ac:dyDescent="0.3">
      <c r="A5071" s="2">
        <f>'Calibration - Data None'!B5070</f>
        <v>0</v>
      </c>
      <c r="B5071" s="2">
        <f>'Calibration - Data None'!D5070</f>
        <v>0</v>
      </c>
      <c r="C5071" s="2">
        <f t="shared" si="480"/>
        <v>0</v>
      </c>
      <c r="D5071" s="2">
        <f t="shared" si="481"/>
        <v>1</v>
      </c>
      <c r="F5071" s="2">
        <f>'Calibration - Data 5 O''clock'!B5070</f>
        <v>0</v>
      </c>
      <c r="G5071" s="2">
        <f>'Calibration - Data 5 O''clock'!D5070</f>
        <v>0</v>
      </c>
      <c r="H5071" s="2">
        <f t="shared" si="482"/>
        <v>0</v>
      </c>
      <c r="I5071" s="2">
        <f t="shared" si="483"/>
        <v>1</v>
      </c>
      <c r="K5071" s="2">
        <f>'Calibration - Data 7 O''clock'!B5070</f>
        <v>0</v>
      </c>
      <c r="L5071" s="2">
        <f>'Calibration - Data 7 O''clock'!D5070</f>
        <v>0</v>
      </c>
      <c r="M5071" s="2">
        <f t="shared" si="484"/>
        <v>0</v>
      </c>
      <c r="N5071" s="2">
        <f t="shared" si="485"/>
        <v>1</v>
      </c>
    </row>
    <row r="5072" spans="1:14" x14ac:dyDescent="0.3">
      <c r="A5072" s="2">
        <f>'Calibration - Data None'!B5071</f>
        <v>0</v>
      </c>
      <c r="B5072" s="2">
        <f>'Calibration - Data None'!D5071</f>
        <v>0</v>
      </c>
      <c r="C5072" s="2">
        <f t="shared" si="480"/>
        <v>0</v>
      </c>
      <c r="D5072" s="2">
        <f t="shared" si="481"/>
        <v>1</v>
      </c>
      <c r="F5072" s="2">
        <f>'Calibration - Data 5 O''clock'!B5071</f>
        <v>0</v>
      </c>
      <c r="G5072" s="2">
        <f>'Calibration - Data 5 O''clock'!D5071</f>
        <v>0</v>
      </c>
      <c r="H5072" s="2">
        <f t="shared" si="482"/>
        <v>0</v>
      </c>
      <c r="I5072" s="2">
        <f t="shared" si="483"/>
        <v>1</v>
      </c>
      <c r="K5072" s="2">
        <f>'Calibration - Data 7 O''clock'!B5071</f>
        <v>0</v>
      </c>
      <c r="L5072" s="2">
        <f>'Calibration - Data 7 O''clock'!D5071</f>
        <v>0</v>
      </c>
      <c r="M5072" s="2">
        <f t="shared" si="484"/>
        <v>0</v>
      </c>
      <c r="N5072" s="2">
        <f t="shared" si="485"/>
        <v>1</v>
      </c>
    </row>
    <row r="5073" spans="1:14" x14ac:dyDescent="0.3">
      <c r="A5073" s="2">
        <f>'Calibration - Data None'!B5072</f>
        <v>0</v>
      </c>
      <c r="B5073" s="2">
        <f>'Calibration - Data None'!D5072</f>
        <v>0</v>
      </c>
      <c r="C5073" s="2">
        <f t="shared" si="480"/>
        <v>0</v>
      </c>
      <c r="D5073" s="2">
        <f t="shared" si="481"/>
        <v>1</v>
      </c>
      <c r="F5073" s="2">
        <f>'Calibration - Data 5 O''clock'!B5072</f>
        <v>0</v>
      </c>
      <c r="G5073" s="2">
        <f>'Calibration - Data 5 O''clock'!D5072</f>
        <v>0</v>
      </c>
      <c r="H5073" s="2">
        <f t="shared" si="482"/>
        <v>0</v>
      </c>
      <c r="I5073" s="2">
        <f t="shared" si="483"/>
        <v>1</v>
      </c>
      <c r="K5073" s="2">
        <f>'Calibration - Data 7 O''clock'!B5072</f>
        <v>0</v>
      </c>
      <c r="L5073" s="2">
        <f>'Calibration - Data 7 O''clock'!D5072</f>
        <v>0</v>
      </c>
      <c r="M5073" s="2">
        <f t="shared" si="484"/>
        <v>0</v>
      </c>
      <c r="N5073" s="2">
        <f t="shared" si="485"/>
        <v>1</v>
      </c>
    </row>
    <row r="5074" spans="1:14" x14ac:dyDescent="0.3">
      <c r="A5074" s="2">
        <f>'Calibration - Data None'!B5073</f>
        <v>0</v>
      </c>
      <c r="B5074" s="2">
        <f>'Calibration - Data None'!D5073</f>
        <v>0</v>
      </c>
      <c r="C5074" s="2">
        <f t="shared" si="480"/>
        <v>0</v>
      </c>
      <c r="D5074" s="2">
        <f t="shared" si="481"/>
        <v>1</v>
      </c>
      <c r="F5074" s="2">
        <f>'Calibration - Data 5 O''clock'!B5073</f>
        <v>0</v>
      </c>
      <c r="G5074" s="2">
        <f>'Calibration - Data 5 O''clock'!D5073</f>
        <v>0</v>
      </c>
      <c r="H5074" s="2">
        <f t="shared" si="482"/>
        <v>0</v>
      </c>
      <c r="I5074" s="2">
        <f t="shared" si="483"/>
        <v>1</v>
      </c>
      <c r="K5074" s="2">
        <f>'Calibration - Data 7 O''clock'!B5073</f>
        <v>0</v>
      </c>
      <c r="L5074" s="2">
        <f>'Calibration - Data 7 O''clock'!D5073</f>
        <v>0</v>
      </c>
      <c r="M5074" s="2">
        <f t="shared" si="484"/>
        <v>0</v>
      </c>
      <c r="N5074" s="2">
        <f t="shared" si="485"/>
        <v>1</v>
      </c>
    </row>
    <row r="5075" spans="1:14" x14ac:dyDescent="0.3">
      <c r="A5075" s="2">
        <f>'Calibration - Data None'!B5074</f>
        <v>0</v>
      </c>
      <c r="B5075" s="2">
        <f>'Calibration - Data None'!D5074</f>
        <v>0</v>
      </c>
      <c r="C5075" s="2">
        <f t="shared" si="480"/>
        <v>0</v>
      </c>
      <c r="D5075" s="2">
        <f t="shared" si="481"/>
        <v>1</v>
      </c>
      <c r="F5075" s="2">
        <f>'Calibration - Data 5 O''clock'!B5074</f>
        <v>0</v>
      </c>
      <c r="G5075" s="2">
        <f>'Calibration - Data 5 O''clock'!D5074</f>
        <v>0</v>
      </c>
      <c r="H5075" s="2">
        <f t="shared" si="482"/>
        <v>0</v>
      </c>
      <c r="I5075" s="2">
        <f t="shared" si="483"/>
        <v>1</v>
      </c>
      <c r="K5075" s="2">
        <f>'Calibration - Data 7 O''clock'!B5074</f>
        <v>0</v>
      </c>
      <c r="L5075" s="2">
        <f>'Calibration - Data 7 O''clock'!D5074</f>
        <v>0</v>
      </c>
      <c r="M5075" s="2">
        <f t="shared" si="484"/>
        <v>0</v>
      </c>
      <c r="N5075" s="2">
        <f t="shared" si="485"/>
        <v>1</v>
      </c>
    </row>
    <row r="5076" spans="1:14" x14ac:dyDescent="0.3">
      <c r="A5076" s="2">
        <f>'Calibration - Data None'!B5075</f>
        <v>0</v>
      </c>
      <c r="B5076" s="2">
        <f>'Calibration - Data None'!D5075</f>
        <v>0</v>
      </c>
      <c r="C5076" s="2">
        <f t="shared" si="480"/>
        <v>0</v>
      </c>
      <c r="D5076" s="2">
        <f t="shared" si="481"/>
        <v>1</v>
      </c>
      <c r="F5076" s="2">
        <f>'Calibration - Data 5 O''clock'!B5075</f>
        <v>0</v>
      </c>
      <c r="G5076" s="2">
        <f>'Calibration - Data 5 O''clock'!D5075</f>
        <v>0</v>
      </c>
      <c r="H5076" s="2">
        <f t="shared" si="482"/>
        <v>0</v>
      </c>
      <c r="I5076" s="2">
        <f t="shared" si="483"/>
        <v>1</v>
      </c>
      <c r="K5076" s="2">
        <f>'Calibration - Data 7 O''clock'!B5075</f>
        <v>0</v>
      </c>
      <c r="L5076" s="2">
        <f>'Calibration - Data 7 O''clock'!D5075</f>
        <v>0</v>
      </c>
      <c r="M5076" s="2">
        <f t="shared" si="484"/>
        <v>0</v>
      </c>
      <c r="N5076" s="2">
        <f t="shared" si="485"/>
        <v>1</v>
      </c>
    </row>
    <row r="5077" spans="1:14" x14ac:dyDescent="0.3">
      <c r="A5077" s="2">
        <f>'Calibration - Data None'!B5076</f>
        <v>0</v>
      </c>
      <c r="B5077" s="2">
        <f>'Calibration - Data None'!D5076</f>
        <v>0</v>
      </c>
      <c r="C5077" s="2">
        <f t="shared" si="480"/>
        <v>0</v>
      </c>
      <c r="D5077" s="2">
        <f t="shared" si="481"/>
        <v>1</v>
      </c>
      <c r="F5077" s="2">
        <f>'Calibration - Data 5 O''clock'!B5076</f>
        <v>0</v>
      </c>
      <c r="G5077" s="2">
        <f>'Calibration - Data 5 O''clock'!D5076</f>
        <v>0</v>
      </c>
      <c r="H5077" s="2">
        <f t="shared" si="482"/>
        <v>0</v>
      </c>
      <c r="I5077" s="2">
        <f t="shared" si="483"/>
        <v>1</v>
      </c>
      <c r="K5077" s="2">
        <f>'Calibration - Data 7 O''clock'!B5076</f>
        <v>0</v>
      </c>
      <c r="L5077" s="2">
        <f>'Calibration - Data 7 O''clock'!D5076</f>
        <v>0</v>
      </c>
      <c r="M5077" s="2">
        <f t="shared" si="484"/>
        <v>0</v>
      </c>
      <c r="N5077" s="2">
        <f t="shared" si="485"/>
        <v>1</v>
      </c>
    </row>
    <row r="5078" spans="1:14" x14ac:dyDescent="0.3">
      <c r="A5078" s="2">
        <f>'Calibration - Data None'!B5077</f>
        <v>0</v>
      </c>
      <c r="B5078" s="2">
        <f>'Calibration - Data None'!D5077</f>
        <v>0</v>
      </c>
      <c r="C5078" s="2">
        <f t="shared" si="480"/>
        <v>0</v>
      </c>
      <c r="D5078" s="2">
        <f t="shared" si="481"/>
        <v>1</v>
      </c>
      <c r="F5078" s="2">
        <f>'Calibration - Data 5 O''clock'!B5077</f>
        <v>0</v>
      </c>
      <c r="G5078" s="2">
        <f>'Calibration - Data 5 O''clock'!D5077</f>
        <v>0</v>
      </c>
      <c r="H5078" s="2">
        <f t="shared" si="482"/>
        <v>0</v>
      </c>
      <c r="I5078" s="2">
        <f t="shared" si="483"/>
        <v>1</v>
      </c>
      <c r="K5078" s="2">
        <f>'Calibration - Data 7 O''clock'!B5077</f>
        <v>0</v>
      </c>
      <c r="L5078" s="2">
        <f>'Calibration - Data 7 O''clock'!D5077</f>
        <v>0</v>
      </c>
      <c r="M5078" s="2">
        <f t="shared" si="484"/>
        <v>0</v>
      </c>
      <c r="N5078" s="2">
        <f t="shared" si="485"/>
        <v>1</v>
      </c>
    </row>
    <row r="5079" spans="1:14" x14ac:dyDescent="0.3">
      <c r="A5079" s="2">
        <f>'Calibration - Data None'!B5078</f>
        <v>0</v>
      </c>
      <c r="B5079" s="2">
        <f>'Calibration - Data None'!D5078</f>
        <v>0</v>
      </c>
      <c r="C5079" s="2">
        <f t="shared" si="480"/>
        <v>0</v>
      </c>
      <c r="D5079" s="2">
        <f t="shared" si="481"/>
        <v>1</v>
      </c>
      <c r="F5079" s="2">
        <f>'Calibration - Data 5 O''clock'!B5078</f>
        <v>0</v>
      </c>
      <c r="G5079" s="2">
        <f>'Calibration - Data 5 O''clock'!D5078</f>
        <v>0</v>
      </c>
      <c r="H5079" s="2">
        <f t="shared" si="482"/>
        <v>0</v>
      </c>
      <c r="I5079" s="2">
        <f t="shared" si="483"/>
        <v>1</v>
      </c>
      <c r="K5079" s="2">
        <f>'Calibration - Data 7 O''clock'!B5078</f>
        <v>0</v>
      </c>
      <c r="L5079" s="2">
        <f>'Calibration - Data 7 O''clock'!D5078</f>
        <v>0</v>
      </c>
      <c r="M5079" s="2">
        <f t="shared" si="484"/>
        <v>0</v>
      </c>
      <c r="N5079" s="2">
        <f t="shared" si="485"/>
        <v>1</v>
      </c>
    </row>
    <row r="5080" spans="1:14" x14ac:dyDescent="0.3">
      <c r="A5080" s="2">
        <f>'Calibration - Data None'!B5079</f>
        <v>0</v>
      </c>
      <c r="B5080" s="2">
        <f>'Calibration - Data None'!D5079</f>
        <v>0</v>
      </c>
      <c r="C5080" s="2">
        <f t="shared" si="480"/>
        <v>0</v>
      </c>
      <c r="D5080" s="2">
        <f t="shared" si="481"/>
        <v>1</v>
      </c>
      <c r="F5080" s="2">
        <f>'Calibration - Data 5 O''clock'!B5079</f>
        <v>0</v>
      </c>
      <c r="G5080" s="2">
        <f>'Calibration - Data 5 O''clock'!D5079</f>
        <v>0</v>
      </c>
      <c r="H5080" s="2">
        <f t="shared" si="482"/>
        <v>0</v>
      </c>
      <c r="I5080" s="2">
        <f t="shared" si="483"/>
        <v>1</v>
      </c>
      <c r="K5080" s="2">
        <f>'Calibration - Data 7 O''clock'!B5079</f>
        <v>0</v>
      </c>
      <c r="L5080" s="2">
        <f>'Calibration - Data 7 O''clock'!D5079</f>
        <v>0</v>
      </c>
      <c r="M5080" s="2">
        <f t="shared" si="484"/>
        <v>0</v>
      </c>
      <c r="N5080" s="2">
        <f t="shared" si="485"/>
        <v>1</v>
      </c>
    </row>
    <row r="5081" spans="1:14" x14ac:dyDescent="0.3">
      <c r="A5081" s="2">
        <f>'Calibration - Data None'!B5080</f>
        <v>0</v>
      </c>
      <c r="B5081" s="2">
        <f>'Calibration - Data None'!D5080</f>
        <v>0</v>
      </c>
      <c r="C5081" s="2">
        <f t="shared" si="480"/>
        <v>0</v>
      </c>
      <c r="D5081" s="2">
        <f t="shared" si="481"/>
        <v>1</v>
      </c>
      <c r="F5081" s="2">
        <f>'Calibration - Data 5 O''clock'!B5080</f>
        <v>0</v>
      </c>
      <c r="G5081" s="2">
        <f>'Calibration - Data 5 O''clock'!D5080</f>
        <v>0</v>
      </c>
      <c r="H5081" s="2">
        <f t="shared" si="482"/>
        <v>0</v>
      </c>
      <c r="I5081" s="2">
        <f t="shared" si="483"/>
        <v>1</v>
      </c>
      <c r="K5081" s="2">
        <f>'Calibration - Data 7 O''clock'!B5080</f>
        <v>0</v>
      </c>
      <c r="L5081" s="2">
        <f>'Calibration - Data 7 O''clock'!D5080</f>
        <v>0</v>
      </c>
      <c r="M5081" s="2">
        <f t="shared" si="484"/>
        <v>0</v>
      </c>
      <c r="N5081" s="2">
        <f t="shared" si="485"/>
        <v>1</v>
      </c>
    </row>
    <row r="5082" spans="1:14" x14ac:dyDescent="0.3">
      <c r="A5082" s="2">
        <f>'Calibration - Data None'!B5081</f>
        <v>0</v>
      </c>
      <c r="B5082" s="2">
        <f>'Calibration - Data None'!D5081</f>
        <v>0</v>
      </c>
      <c r="C5082" s="2">
        <f t="shared" si="480"/>
        <v>0</v>
      </c>
      <c r="D5082" s="2">
        <f t="shared" si="481"/>
        <v>1</v>
      </c>
      <c r="F5082" s="2">
        <f>'Calibration - Data 5 O''clock'!B5081</f>
        <v>0</v>
      </c>
      <c r="G5082" s="2">
        <f>'Calibration - Data 5 O''clock'!D5081</f>
        <v>0</v>
      </c>
      <c r="H5082" s="2">
        <f t="shared" si="482"/>
        <v>0</v>
      </c>
      <c r="I5082" s="2">
        <f t="shared" si="483"/>
        <v>1</v>
      </c>
      <c r="K5082" s="2">
        <f>'Calibration - Data 7 O''clock'!B5081</f>
        <v>0</v>
      </c>
      <c r="L5082" s="2">
        <f>'Calibration - Data 7 O''clock'!D5081</f>
        <v>0</v>
      </c>
      <c r="M5082" s="2">
        <f t="shared" si="484"/>
        <v>0</v>
      </c>
      <c r="N5082" s="2">
        <f t="shared" si="485"/>
        <v>1</v>
      </c>
    </row>
    <row r="5083" spans="1:14" x14ac:dyDescent="0.3">
      <c r="A5083" s="2">
        <f>'Calibration - Data None'!B5082</f>
        <v>0</v>
      </c>
      <c r="B5083" s="2">
        <f>'Calibration - Data None'!D5082</f>
        <v>0</v>
      </c>
      <c r="C5083" s="2">
        <f t="shared" si="480"/>
        <v>0</v>
      </c>
      <c r="D5083" s="2">
        <f t="shared" si="481"/>
        <v>1</v>
      </c>
      <c r="F5083" s="2">
        <f>'Calibration - Data 5 O''clock'!B5082</f>
        <v>0</v>
      </c>
      <c r="G5083" s="2">
        <f>'Calibration - Data 5 O''clock'!D5082</f>
        <v>0</v>
      </c>
      <c r="H5083" s="2">
        <f t="shared" si="482"/>
        <v>0</v>
      </c>
      <c r="I5083" s="2">
        <f t="shared" si="483"/>
        <v>1</v>
      </c>
      <c r="K5083" s="2">
        <f>'Calibration - Data 7 O''clock'!B5082</f>
        <v>0</v>
      </c>
      <c r="L5083" s="2">
        <f>'Calibration - Data 7 O''clock'!D5082</f>
        <v>0</v>
      </c>
      <c r="M5083" s="2">
        <f t="shared" si="484"/>
        <v>0</v>
      </c>
      <c r="N5083" s="2">
        <f t="shared" si="485"/>
        <v>1</v>
      </c>
    </row>
    <row r="5084" spans="1:14" x14ac:dyDescent="0.3">
      <c r="A5084" s="2">
        <f>'Calibration - Data None'!B5083</f>
        <v>0</v>
      </c>
      <c r="B5084" s="2">
        <f>'Calibration - Data None'!D5083</f>
        <v>0</v>
      </c>
      <c r="C5084" s="2">
        <f t="shared" si="480"/>
        <v>0</v>
      </c>
      <c r="D5084" s="2">
        <f t="shared" si="481"/>
        <v>1</v>
      </c>
      <c r="F5084" s="2">
        <f>'Calibration - Data 5 O''clock'!B5083</f>
        <v>0</v>
      </c>
      <c r="G5084" s="2">
        <f>'Calibration - Data 5 O''clock'!D5083</f>
        <v>0</v>
      </c>
      <c r="H5084" s="2">
        <f t="shared" si="482"/>
        <v>0</v>
      </c>
      <c r="I5084" s="2">
        <f t="shared" si="483"/>
        <v>1</v>
      </c>
      <c r="K5084" s="2">
        <f>'Calibration - Data 7 O''clock'!B5083</f>
        <v>0</v>
      </c>
      <c r="L5084" s="2">
        <f>'Calibration - Data 7 O''clock'!D5083</f>
        <v>0</v>
      </c>
      <c r="M5084" s="2">
        <f t="shared" si="484"/>
        <v>0</v>
      </c>
      <c r="N5084" s="2">
        <f t="shared" si="485"/>
        <v>1</v>
      </c>
    </row>
    <row r="5085" spans="1:14" x14ac:dyDescent="0.3">
      <c r="A5085" s="2">
        <f>'Calibration - Data None'!B5084</f>
        <v>0</v>
      </c>
      <c r="B5085" s="2">
        <f>'Calibration - Data None'!D5084</f>
        <v>0</v>
      </c>
      <c r="C5085" s="2">
        <f t="shared" si="480"/>
        <v>0</v>
      </c>
      <c r="D5085" s="2">
        <f t="shared" si="481"/>
        <v>1</v>
      </c>
      <c r="F5085" s="2">
        <f>'Calibration - Data 5 O''clock'!B5084</f>
        <v>0</v>
      </c>
      <c r="G5085" s="2">
        <f>'Calibration - Data 5 O''clock'!D5084</f>
        <v>0</v>
      </c>
      <c r="H5085" s="2">
        <f t="shared" si="482"/>
        <v>0</v>
      </c>
      <c r="I5085" s="2">
        <f t="shared" si="483"/>
        <v>1</v>
      </c>
      <c r="K5085" s="2">
        <f>'Calibration - Data 7 O''clock'!B5084</f>
        <v>0</v>
      </c>
      <c r="L5085" s="2">
        <f>'Calibration - Data 7 O''clock'!D5084</f>
        <v>0</v>
      </c>
      <c r="M5085" s="2">
        <f t="shared" si="484"/>
        <v>0</v>
      </c>
      <c r="N5085" s="2">
        <f t="shared" si="485"/>
        <v>1</v>
      </c>
    </row>
    <row r="5086" spans="1:14" x14ac:dyDescent="0.3">
      <c r="A5086" s="2">
        <f>'Calibration - Data None'!B5085</f>
        <v>0</v>
      </c>
      <c r="B5086" s="2">
        <f>'Calibration - Data None'!D5085</f>
        <v>0</v>
      </c>
      <c r="C5086" s="2">
        <f t="shared" si="480"/>
        <v>0</v>
      </c>
      <c r="D5086" s="2">
        <f t="shared" si="481"/>
        <v>1</v>
      </c>
      <c r="F5086" s="2">
        <f>'Calibration - Data 5 O''clock'!B5085</f>
        <v>0</v>
      </c>
      <c r="G5086" s="2">
        <f>'Calibration - Data 5 O''clock'!D5085</f>
        <v>0</v>
      </c>
      <c r="H5086" s="2">
        <f t="shared" si="482"/>
        <v>0</v>
      </c>
      <c r="I5086" s="2">
        <f t="shared" si="483"/>
        <v>1</v>
      </c>
      <c r="K5086" s="2">
        <f>'Calibration - Data 7 O''clock'!B5085</f>
        <v>0</v>
      </c>
      <c r="L5086" s="2">
        <f>'Calibration - Data 7 O''clock'!D5085</f>
        <v>0</v>
      </c>
      <c r="M5086" s="2">
        <f t="shared" si="484"/>
        <v>0</v>
      </c>
      <c r="N5086" s="2">
        <f t="shared" si="485"/>
        <v>1</v>
      </c>
    </row>
    <row r="5087" spans="1:14" x14ac:dyDescent="0.3">
      <c r="A5087" s="2">
        <f>'Calibration - Data None'!B5086</f>
        <v>0</v>
      </c>
      <c r="B5087" s="2">
        <f>'Calibration - Data None'!D5086</f>
        <v>0</v>
      </c>
      <c r="C5087" s="2">
        <f t="shared" si="480"/>
        <v>0</v>
      </c>
      <c r="D5087" s="2">
        <f t="shared" si="481"/>
        <v>1</v>
      </c>
      <c r="F5087" s="2">
        <f>'Calibration - Data 5 O''clock'!B5086</f>
        <v>0</v>
      </c>
      <c r="G5087" s="2">
        <f>'Calibration - Data 5 O''clock'!D5086</f>
        <v>0</v>
      </c>
      <c r="H5087" s="2">
        <f t="shared" si="482"/>
        <v>0</v>
      </c>
      <c r="I5087" s="2">
        <f t="shared" si="483"/>
        <v>1</v>
      </c>
      <c r="K5087" s="2">
        <f>'Calibration - Data 7 O''clock'!B5086</f>
        <v>0</v>
      </c>
      <c r="L5087" s="2">
        <f>'Calibration - Data 7 O''clock'!D5086</f>
        <v>0</v>
      </c>
      <c r="M5087" s="2">
        <f t="shared" si="484"/>
        <v>0</v>
      </c>
      <c r="N5087" s="2">
        <f t="shared" si="485"/>
        <v>1</v>
      </c>
    </row>
    <row r="5088" spans="1:14" x14ac:dyDescent="0.3">
      <c r="A5088" s="2">
        <f>'Calibration - Data None'!B5087</f>
        <v>0</v>
      </c>
      <c r="B5088" s="2">
        <f>'Calibration - Data None'!D5087</f>
        <v>0</v>
      </c>
      <c r="C5088" s="2">
        <f t="shared" si="480"/>
        <v>0</v>
      </c>
      <c r="D5088" s="2">
        <f t="shared" si="481"/>
        <v>1</v>
      </c>
      <c r="F5088" s="2">
        <f>'Calibration - Data 5 O''clock'!B5087</f>
        <v>0</v>
      </c>
      <c r="G5088" s="2">
        <f>'Calibration - Data 5 O''clock'!D5087</f>
        <v>0</v>
      </c>
      <c r="H5088" s="2">
        <f t="shared" si="482"/>
        <v>0</v>
      </c>
      <c r="I5088" s="2">
        <f t="shared" si="483"/>
        <v>1</v>
      </c>
      <c r="K5088" s="2">
        <f>'Calibration - Data 7 O''clock'!B5087</f>
        <v>0</v>
      </c>
      <c r="L5088" s="2">
        <f>'Calibration - Data 7 O''clock'!D5087</f>
        <v>0</v>
      </c>
      <c r="M5088" s="2">
        <f t="shared" si="484"/>
        <v>0</v>
      </c>
      <c r="N5088" s="2">
        <f t="shared" si="485"/>
        <v>1</v>
      </c>
    </row>
    <row r="5089" spans="1:14" x14ac:dyDescent="0.3">
      <c r="A5089" s="2">
        <f>'Calibration - Data None'!B5088</f>
        <v>0</v>
      </c>
      <c r="B5089" s="2">
        <f>'Calibration - Data None'!D5088</f>
        <v>0</v>
      </c>
      <c r="C5089" s="2">
        <f t="shared" si="480"/>
        <v>0</v>
      </c>
      <c r="D5089" s="2">
        <f t="shared" si="481"/>
        <v>1</v>
      </c>
      <c r="F5089" s="2">
        <f>'Calibration - Data 5 O''clock'!B5088</f>
        <v>0</v>
      </c>
      <c r="G5089" s="2">
        <f>'Calibration - Data 5 O''clock'!D5088</f>
        <v>0</v>
      </c>
      <c r="H5089" s="2">
        <f t="shared" si="482"/>
        <v>0</v>
      </c>
      <c r="I5089" s="2">
        <f t="shared" si="483"/>
        <v>1</v>
      </c>
      <c r="K5089" s="2">
        <f>'Calibration - Data 7 O''clock'!B5088</f>
        <v>0</v>
      </c>
      <c r="L5089" s="2">
        <f>'Calibration - Data 7 O''clock'!D5088</f>
        <v>0</v>
      </c>
      <c r="M5089" s="2">
        <f t="shared" si="484"/>
        <v>0</v>
      </c>
      <c r="N5089" s="2">
        <f t="shared" si="485"/>
        <v>1</v>
      </c>
    </row>
    <row r="5090" spans="1:14" x14ac:dyDescent="0.3">
      <c r="A5090" s="2">
        <f>'Calibration - Data None'!B5089</f>
        <v>0</v>
      </c>
      <c r="B5090" s="2">
        <f>'Calibration - Data None'!D5089</f>
        <v>0</v>
      </c>
      <c r="C5090" s="2">
        <f t="shared" si="480"/>
        <v>0</v>
      </c>
      <c r="D5090" s="2">
        <f t="shared" si="481"/>
        <v>1</v>
      </c>
      <c r="F5090" s="2">
        <f>'Calibration - Data 5 O''clock'!B5089</f>
        <v>0</v>
      </c>
      <c r="G5090" s="2">
        <f>'Calibration - Data 5 O''clock'!D5089</f>
        <v>0</v>
      </c>
      <c r="H5090" s="2">
        <f t="shared" si="482"/>
        <v>0</v>
      </c>
      <c r="I5090" s="2">
        <f t="shared" si="483"/>
        <v>1</v>
      </c>
      <c r="K5090" s="2">
        <f>'Calibration - Data 7 O''clock'!B5089</f>
        <v>0</v>
      </c>
      <c r="L5090" s="2">
        <f>'Calibration - Data 7 O''clock'!D5089</f>
        <v>0</v>
      </c>
      <c r="M5090" s="2">
        <f t="shared" si="484"/>
        <v>0</v>
      </c>
      <c r="N5090" s="2">
        <f t="shared" si="485"/>
        <v>1</v>
      </c>
    </row>
    <row r="5091" spans="1:14" x14ac:dyDescent="0.3">
      <c r="A5091" s="2">
        <f>'Calibration - Data None'!B5090</f>
        <v>0</v>
      </c>
      <c r="B5091" s="2">
        <f>'Calibration - Data None'!D5090</f>
        <v>0</v>
      </c>
      <c r="C5091" s="2">
        <f t="shared" si="480"/>
        <v>0</v>
      </c>
      <c r="D5091" s="2">
        <f t="shared" si="481"/>
        <v>1</v>
      </c>
      <c r="F5091" s="2">
        <f>'Calibration - Data 5 O''clock'!B5090</f>
        <v>0</v>
      </c>
      <c r="G5091" s="2">
        <f>'Calibration - Data 5 O''clock'!D5090</f>
        <v>0</v>
      </c>
      <c r="H5091" s="2">
        <f t="shared" si="482"/>
        <v>0</v>
      </c>
      <c r="I5091" s="2">
        <f t="shared" si="483"/>
        <v>1</v>
      </c>
      <c r="K5091" s="2">
        <f>'Calibration - Data 7 O''clock'!B5090</f>
        <v>0</v>
      </c>
      <c r="L5091" s="2">
        <f>'Calibration - Data 7 O''clock'!D5090</f>
        <v>0</v>
      </c>
      <c r="M5091" s="2">
        <f t="shared" si="484"/>
        <v>0</v>
      </c>
      <c r="N5091" s="2">
        <f t="shared" si="485"/>
        <v>1</v>
      </c>
    </row>
    <row r="5092" spans="1:14" x14ac:dyDescent="0.3">
      <c r="A5092" s="2">
        <f>'Calibration - Data None'!B5091</f>
        <v>0</v>
      </c>
      <c r="B5092" s="2">
        <f>'Calibration - Data None'!D5091</f>
        <v>0</v>
      </c>
      <c r="C5092" s="2">
        <f t="shared" si="480"/>
        <v>0</v>
      </c>
      <c r="D5092" s="2">
        <f t="shared" si="481"/>
        <v>1</v>
      </c>
      <c r="F5092" s="2">
        <f>'Calibration - Data 5 O''clock'!B5091</f>
        <v>0</v>
      </c>
      <c r="G5092" s="2">
        <f>'Calibration - Data 5 O''clock'!D5091</f>
        <v>0</v>
      </c>
      <c r="H5092" s="2">
        <f t="shared" si="482"/>
        <v>0</v>
      </c>
      <c r="I5092" s="2">
        <f t="shared" si="483"/>
        <v>1</v>
      </c>
      <c r="K5092" s="2">
        <f>'Calibration - Data 7 O''clock'!B5091</f>
        <v>0</v>
      </c>
      <c r="L5092" s="2">
        <f>'Calibration - Data 7 O''clock'!D5091</f>
        <v>0</v>
      </c>
      <c r="M5092" s="2">
        <f t="shared" si="484"/>
        <v>0</v>
      </c>
      <c r="N5092" s="2">
        <f t="shared" si="485"/>
        <v>1</v>
      </c>
    </row>
    <row r="5093" spans="1:14" x14ac:dyDescent="0.3">
      <c r="A5093" s="2">
        <f>'Calibration - Data None'!B5092</f>
        <v>0</v>
      </c>
      <c r="B5093" s="2">
        <f>'Calibration - Data None'!D5092</f>
        <v>0</v>
      </c>
      <c r="C5093" s="2">
        <f t="shared" si="480"/>
        <v>0</v>
      </c>
      <c r="D5093" s="2">
        <f t="shared" si="481"/>
        <v>1</v>
      </c>
      <c r="F5093" s="2">
        <f>'Calibration - Data 5 O''clock'!B5092</f>
        <v>0</v>
      </c>
      <c r="G5093" s="2">
        <f>'Calibration - Data 5 O''clock'!D5092</f>
        <v>0</v>
      </c>
      <c r="H5093" s="2">
        <f t="shared" si="482"/>
        <v>0</v>
      </c>
      <c r="I5093" s="2">
        <f t="shared" si="483"/>
        <v>1</v>
      </c>
      <c r="K5093" s="2">
        <f>'Calibration - Data 7 O''clock'!B5092</f>
        <v>0</v>
      </c>
      <c r="L5093" s="2">
        <f>'Calibration - Data 7 O''clock'!D5092</f>
        <v>0</v>
      </c>
      <c r="M5093" s="2">
        <f t="shared" si="484"/>
        <v>0</v>
      </c>
      <c r="N5093" s="2">
        <f t="shared" si="485"/>
        <v>1</v>
      </c>
    </row>
    <row r="5094" spans="1:14" x14ac:dyDescent="0.3">
      <c r="A5094" s="2">
        <f>'Calibration - Data None'!B5093</f>
        <v>0</v>
      </c>
      <c r="B5094" s="2">
        <f>'Calibration - Data None'!D5093</f>
        <v>0</v>
      </c>
      <c r="C5094" s="2">
        <f t="shared" si="480"/>
        <v>0</v>
      </c>
      <c r="D5094" s="2">
        <f t="shared" si="481"/>
        <v>1</v>
      </c>
      <c r="F5094" s="2">
        <f>'Calibration - Data 5 O''clock'!B5093</f>
        <v>0</v>
      </c>
      <c r="G5094" s="2">
        <f>'Calibration - Data 5 O''clock'!D5093</f>
        <v>0</v>
      </c>
      <c r="H5094" s="2">
        <f t="shared" si="482"/>
        <v>0</v>
      </c>
      <c r="I5094" s="2">
        <f t="shared" si="483"/>
        <v>1</v>
      </c>
      <c r="K5094" s="2">
        <f>'Calibration - Data 7 O''clock'!B5093</f>
        <v>0</v>
      </c>
      <c r="L5094" s="2">
        <f>'Calibration - Data 7 O''clock'!D5093</f>
        <v>0</v>
      </c>
      <c r="M5094" s="2">
        <f t="shared" si="484"/>
        <v>0</v>
      </c>
      <c r="N5094" s="2">
        <f t="shared" si="485"/>
        <v>1</v>
      </c>
    </row>
    <row r="5095" spans="1:14" x14ac:dyDescent="0.3">
      <c r="A5095" s="2">
        <f>'Calibration - Data None'!B5094</f>
        <v>0</v>
      </c>
      <c r="B5095" s="2">
        <f>'Calibration - Data None'!D5094</f>
        <v>0</v>
      </c>
      <c r="C5095" s="2">
        <f t="shared" si="480"/>
        <v>0</v>
      </c>
      <c r="D5095" s="2">
        <f t="shared" si="481"/>
        <v>1</v>
      </c>
      <c r="F5095" s="2">
        <f>'Calibration - Data 5 O''clock'!B5094</f>
        <v>0</v>
      </c>
      <c r="G5095" s="2">
        <f>'Calibration - Data 5 O''clock'!D5094</f>
        <v>0</v>
      </c>
      <c r="H5095" s="2">
        <f t="shared" si="482"/>
        <v>0</v>
      </c>
      <c r="I5095" s="2">
        <f t="shared" si="483"/>
        <v>1</v>
      </c>
      <c r="K5095" s="2">
        <f>'Calibration - Data 7 O''clock'!B5094</f>
        <v>0</v>
      </c>
      <c r="L5095" s="2">
        <f>'Calibration - Data 7 O''clock'!D5094</f>
        <v>0</v>
      </c>
      <c r="M5095" s="2">
        <f t="shared" si="484"/>
        <v>0</v>
      </c>
      <c r="N5095" s="2">
        <f t="shared" si="485"/>
        <v>1</v>
      </c>
    </row>
    <row r="5096" spans="1:14" x14ac:dyDescent="0.3">
      <c r="A5096" s="2">
        <f>'Calibration - Data None'!B5095</f>
        <v>0</v>
      </c>
      <c r="B5096" s="2">
        <f>'Calibration - Data None'!D5095</f>
        <v>0</v>
      </c>
      <c r="C5096" s="2">
        <f t="shared" si="480"/>
        <v>0</v>
      </c>
      <c r="D5096" s="2">
        <f t="shared" si="481"/>
        <v>1</v>
      </c>
      <c r="F5096" s="2">
        <f>'Calibration - Data 5 O''clock'!B5095</f>
        <v>0</v>
      </c>
      <c r="G5096" s="2">
        <f>'Calibration - Data 5 O''clock'!D5095</f>
        <v>0</v>
      </c>
      <c r="H5096" s="2">
        <f t="shared" si="482"/>
        <v>0</v>
      </c>
      <c r="I5096" s="2">
        <f t="shared" si="483"/>
        <v>1</v>
      </c>
      <c r="K5096" s="2">
        <f>'Calibration - Data 7 O''clock'!B5095</f>
        <v>0</v>
      </c>
      <c r="L5096" s="2">
        <f>'Calibration - Data 7 O''clock'!D5095</f>
        <v>0</v>
      </c>
      <c r="M5096" s="2">
        <f t="shared" si="484"/>
        <v>0</v>
      </c>
      <c r="N5096" s="2">
        <f t="shared" si="485"/>
        <v>1</v>
      </c>
    </row>
    <row r="5097" spans="1:14" x14ac:dyDescent="0.3">
      <c r="A5097" s="2">
        <f>'Calibration - Data None'!B5096</f>
        <v>0</v>
      </c>
      <c r="B5097" s="2">
        <f>'Calibration - Data None'!D5096</f>
        <v>0</v>
      </c>
      <c r="C5097" s="2">
        <f t="shared" si="480"/>
        <v>0</v>
      </c>
      <c r="D5097" s="2">
        <f t="shared" si="481"/>
        <v>1</v>
      </c>
      <c r="F5097" s="2">
        <f>'Calibration - Data 5 O''clock'!B5096</f>
        <v>0</v>
      </c>
      <c r="G5097" s="2">
        <f>'Calibration - Data 5 O''clock'!D5096</f>
        <v>0</v>
      </c>
      <c r="H5097" s="2">
        <f t="shared" si="482"/>
        <v>0</v>
      </c>
      <c r="I5097" s="2">
        <f t="shared" si="483"/>
        <v>1</v>
      </c>
      <c r="K5097" s="2">
        <f>'Calibration - Data 7 O''clock'!B5096</f>
        <v>0</v>
      </c>
      <c r="L5097" s="2">
        <f>'Calibration - Data 7 O''clock'!D5096</f>
        <v>0</v>
      </c>
      <c r="M5097" s="2">
        <f t="shared" si="484"/>
        <v>0</v>
      </c>
      <c r="N5097" s="2">
        <f t="shared" si="485"/>
        <v>1</v>
      </c>
    </row>
    <row r="5098" spans="1:14" x14ac:dyDescent="0.3">
      <c r="A5098" s="2">
        <f>'Calibration - Data None'!B5097</f>
        <v>0</v>
      </c>
      <c r="B5098" s="2">
        <f>'Calibration - Data None'!D5097</f>
        <v>0</v>
      </c>
      <c r="C5098" s="2">
        <f t="shared" si="480"/>
        <v>0</v>
      </c>
      <c r="D5098" s="2">
        <f t="shared" si="481"/>
        <v>1</v>
      </c>
      <c r="F5098" s="2">
        <f>'Calibration - Data 5 O''clock'!B5097</f>
        <v>0</v>
      </c>
      <c r="G5098" s="2">
        <f>'Calibration - Data 5 O''clock'!D5097</f>
        <v>0</v>
      </c>
      <c r="H5098" s="2">
        <f t="shared" si="482"/>
        <v>0</v>
      </c>
      <c r="I5098" s="2">
        <f t="shared" si="483"/>
        <v>1</v>
      </c>
      <c r="K5098" s="2">
        <f>'Calibration - Data 7 O''clock'!B5097</f>
        <v>0</v>
      </c>
      <c r="L5098" s="2">
        <f>'Calibration - Data 7 O''clock'!D5097</f>
        <v>0</v>
      </c>
      <c r="M5098" s="2">
        <f t="shared" si="484"/>
        <v>0</v>
      </c>
      <c r="N5098" s="2">
        <f t="shared" si="485"/>
        <v>1</v>
      </c>
    </row>
    <row r="5099" spans="1:14" x14ac:dyDescent="0.3">
      <c r="A5099" s="2">
        <f>'Calibration - Data None'!B5098</f>
        <v>0</v>
      </c>
      <c r="B5099" s="2">
        <f>'Calibration - Data None'!D5098</f>
        <v>0</v>
      </c>
      <c r="C5099" s="2">
        <f t="shared" si="480"/>
        <v>0</v>
      </c>
      <c r="D5099" s="2">
        <f t="shared" si="481"/>
        <v>1</v>
      </c>
      <c r="F5099" s="2">
        <f>'Calibration - Data 5 O''clock'!B5098</f>
        <v>0</v>
      </c>
      <c r="G5099" s="2">
        <f>'Calibration - Data 5 O''clock'!D5098</f>
        <v>0</v>
      </c>
      <c r="H5099" s="2">
        <f t="shared" si="482"/>
        <v>0</v>
      </c>
      <c r="I5099" s="2">
        <f t="shared" si="483"/>
        <v>1</v>
      </c>
      <c r="K5099" s="2">
        <f>'Calibration - Data 7 O''clock'!B5098</f>
        <v>0</v>
      </c>
      <c r="L5099" s="2">
        <f>'Calibration - Data 7 O''clock'!D5098</f>
        <v>0</v>
      </c>
      <c r="M5099" s="2">
        <f t="shared" si="484"/>
        <v>0</v>
      </c>
      <c r="N5099" s="2">
        <f t="shared" si="485"/>
        <v>1</v>
      </c>
    </row>
    <row r="5100" spans="1:14" x14ac:dyDescent="0.3">
      <c r="A5100" s="2">
        <f>'Calibration - Data None'!B5099</f>
        <v>0</v>
      </c>
      <c r="B5100" s="2">
        <f>'Calibration - Data None'!D5099</f>
        <v>0</v>
      </c>
      <c r="C5100" s="2">
        <f t="shared" si="480"/>
        <v>0</v>
      </c>
      <c r="D5100" s="2">
        <f t="shared" si="481"/>
        <v>1</v>
      </c>
      <c r="F5100" s="2">
        <f>'Calibration - Data 5 O''clock'!B5099</f>
        <v>0</v>
      </c>
      <c r="G5100" s="2">
        <f>'Calibration - Data 5 O''clock'!D5099</f>
        <v>0</v>
      </c>
      <c r="H5100" s="2">
        <f t="shared" si="482"/>
        <v>0</v>
      </c>
      <c r="I5100" s="2">
        <f t="shared" si="483"/>
        <v>1</v>
      </c>
      <c r="K5100" s="2">
        <f>'Calibration - Data 7 O''clock'!B5099</f>
        <v>0</v>
      </c>
      <c r="L5100" s="2">
        <f>'Calibration - Data 7 O''clock'!D5099</f>
        <v>0</v>
      </c>
      <c r="M5100" s="2">
        <f t="shared" si="484"/>
        <v>0</v>
      </c>
      <c r="N5100" s="2">
        <f t="shared" si="485"/>
        <v>1</v>
      </c>
    </row>
    <row r="5101" spans="1:14" x14ac:dyDescent="0.3">
      <c r="A5101" s="2">
        <f>'Calibration - Data None'!B5100</f>
        <v>0</v>
      </c>
      <c r="B5101" s="2">
        <f>'Calibration - Data None'!D5100</f>
        <v>0</v>
      </c>
      <c r="C5101" s="2">
        <f t="shared" si="480"/>
        <v>0</v>
      </c>
      <c r="D5101" s="2">
        <f t="shared" si="481"/>
        <v>1</v>
      </c>
      <c r="F5101" s="2">
        <f>'Calibration - Data 5 O''clock'!B5100</f>
        <v>0</v>
      </c>
      <c r="G5101" s="2">
        <f>'Calibration - Data 5 O''clock'!D5100</f>
        <v>0</v>
      </c>
      <c r="H5101" s="2">
        <f t="shared" si="482"/>
        <v>0</v>
      </c>
      <c r="I5101" s="2">
        <f t="shared" si="483"/>
        <v>1</v>
      </c>
      <c r="K5101" s="2">
        <f>'Calibration - Data 7 O''clock'!B5100</f>
        <v>0</v>
      </c>
      <c r="L5101" s="2">
        <f>'Calibration - Data 7 O''clock'!D5100</f>
        <v>0</v>
      </c>
      <c r="M5101" s="2">
        <f t="shared" si="484"/>
        <v>0</v>
      </c>
      <c r="N5101" s="2">
        <f t="shared" si="485"/>
        <v>1</v>
      </c>
    </row>
    <row r="5102" spans="1:14" x14ac:dyDescent="0.3">
      <c r="A5102" s="2">
        <f>'Calibration - Data None'!B5101</f>
        <v>0</v>
      </c>
      <c r="B5102" s="2">
        <f>'Calibration - Data None'!D5101</f>
        <v>0</v>
      </c>
      <c r="C5102" s="2">
        <f t="shared" si="480"/>
        <v>0</v>
      </c>
      <c r="D5102" s="2">
        <f t="shared" si="481"/>
        <v>1</v>
      </c>
      <c r="F5102" s="2">
        <f>'Calibration - Data 5 O''clock'!B5101</f>
        <v>0</v>
      </c>
      <c r="G5102" s="2">
        <f>'Calibration - Data 5 O''clock'!D5101</f>
        <v>0</v>
      </c>
      <c r="H5102" s="2">
        <f t="shared" si="482"/>
        <v>0</v>
      </c>
      <c r="I5102" s="2">
        <f t="shared" si="483"/>
        <v>1</v>
      </c>
      <c r="K5102" s="2">
        <f>'Calibration - Data 7 O''clock'!B5101</f>
        <v>0</v>
      </c>
      <c r="L5102" s="2">
        <f>'Calibration - Data 7 O''clock'!D5101</f>
        <v>0</v>
      </c>
      <c r="M5102" s="2">
        <f t="shared" si="484"/>
        <v>0</v>
      </c>
      <c r="N5102" s="2">
        <f t="shared" si="485"/>
        <v>1</v>
      </c>
    </row>
    <row r="5103" spans="1:14" x14ac:dyDescent="0.3">
      <c r="A5103" s="2">
        <f>'Calibration - Data None'!B5102</f>
        <v>0</v>
      </c>
      <c r="B5103" s="2">
        <f>'Calibration - Data None'!D5102</f>
        <v>0</v>
      </c>
      <c r="C5103" s="2">
        <f t="shared" si="480"/>
        <v>0</v>
      </c>
      <c r="D5103" s="2">
        <f t="shared" si="481"/>
        <v>1</v>
      </c>
      <c r="F5103" s="2">
        <f>'Calibration - Data 5 O''clock'!B5102</f>
        <v>0</v>
      </c>
      <c r="G5103" s="2">
        <f>'Calibration - Data 5 O''clock'!D5102</f>
        <v>0</v>
      </c>
      <c r="H5103" s="2">
        <f t="shared" si="482"/>
        <v>0</v>
      </c>
      <c r="I5103" s="2">
        <f t="shared" si="483"/>
        <v>1</v>
      </c>
      <c r="K5103" s="2">
        <f>'Calibration - Data 7 O''clock'!B5102</f>
        <v>0</v>
      </c>
      <c r="L5103" s="2">
        <f>'Calibration - Data 7 O''clock'!D5102</f>
        <v>0</v>
      </c>
      <c r="M5103" s="2">
        <f t="shared" si="484"/>
        <v>0</v>
      </c>
      <c r="N5103" s="2">
        <f t="shared" si="485"/>
        <v>1</v>
      </c>
    </row>
    <row r="5104" spans="1:14" x14ac:dyDescent="0.3">
      <c r="A5104" s="2">
        <f>'Calibration - Data None'!B5103</f>
        <v>0</v>
      </c>
      <c r="B5104" s="2">
        <f>'Calibration - Data None'!D5103</f>
        <v>0</v>
      </c>
      <c r="C5104" s="2">
        <f t="shared" si="480"/>
        <v>0</v>
      </c>
      <c r="D5104" s="2">
        <f t="shared" si="481"/>
        <v>1</v>
      </c>
      <c r="F5104" s="2">
        <f>'Calibration - Data 5 O''clock'!B5103</f>
        <v>0</v>
      </c>
      <c r="G5104" s="2">
        <f>'Calibration - Data 5 O''clock'!D5103</f>
        <v>0</v>
      </c>
      <c r="H5104" s="2">
        <f t="shared" si="482"/>
        <v>0</v>
      </c>
      <c r="I5104" s="2">
        <f t="shared" si="483"/>
        <v>1</v>
      </c>
      <c r="K5104" s="2">
        <f>'Calibration - Data 7 O''clock'!B5103</f>
        <v>0</v>
      </c>
      <c r="L5104" s="2">
        <f>'Calibration - Data 7 O''clock'!D5103</f>
        <v>0</v>
      </c>
      <c r="M5104" s="2">
        <f t="shared" si="484"/>
        <v>0</v>
      </c>
      <c r="N5104" s="2">
        <f t="shared" si="485"/>
        <v>1</v>
      </c>
    </row>
    <row r="5105" spans="1:14" x14ac:dyDescent="0.3">
      <c r="A5105" s="2">
        <f>'Calibration - Data None'!B5104</f>
        <v>0</v>
      </c>
      <c r="B5105" s="2">
        <f>'Calibration - Data None'!D5104</f>
        <v>0</v>
      </c>
      <c r="C5105" s="2">
        <f t="shared" si="480"/>
        <v>0</v>
      </c>
      <c r="D5105" s="2">
        <f t="shared" si="481"/>
        <v>1</v>
      </c>
      <c r="F5105" s="2">
        <f>'Calibration - Data 5 O''clock'!B5104</f>
        <v>0</v>
      </c>
      <c r="G5105" s="2">
        <f>'Calibration - Data 5 O''clock'!D5104</f>
        <v>0</v>
      </c>
      <c r="H5105" s="2">
        <f t="shared" si="482"/>
        <v>0</v>
      </c>
      <c r="I5105" s="2">
        <f t="shared" si="483"/>
        <v>1</v>
      </c>
      <c r="K5105" s="2">
        <f>'Calibration - Data 7 O''clock'!B5104</f>
        <v>0</v>
      </c>
      <c r="L5105" s="2">
        <f>'Calibration - Data 7 O''clock'!D5104</f>
        <v>0</v>
      </c>
      <c r="M5105" s="2">
        <f t="shared" si="484"/>
        <v>0</v>
      </c>
      <c r="N5105" s="2">
        <f t="shared" si="485"/>
        <v>1</v>
      </c>
    </row>
    <row r="5106" spans="1:14" x14ac:dyDescent="0.3">
      <c r="A5106" s="2">
        <f>'Calibration - Data None'!B5105</f>
        <v>0</v>
      </c>
      <c r="B5106" s="2">
        <f>'Calibration - Data None'!D5105</f>
        <v>0</v>
      </c>
      <c r="C5106" s="2">
        <f t="shared" si="480"/>
        <v>0</v>
      </c>
      <c r="D5106" s="2">
        <f t="shared" si="481"/>
        <v>1</v>
      </c>
      <c r="F5106" s="2">
        <f>'Calibration - Data 5 O''clock'!B5105</f>
        <v>0</v>
      </c>
      <c r="G5106" s="2">
        <f>'Calibration - Data 5 O''clock'!D5105</f>
        <v>0</v>
      </c>
      <c r="H5106" s="2">
        <f t="shared" si="482"/>
        <v>0</v>
      </c>
      <c r="I5106" s="2">
        <f t="shared" si="483"/>
        <v>1</v>
      </c>
      <c r="K5106" s="2">
        <f>'Calibration - Data 7 O''clock'!B5105</f>
        <v>0</v>
      </c>
      <c r="L5106" s="2">
        <f>'Calibration - Data 7 O''clock'!D5105</f>
        <v>0</v>
      </c>
      <c r="M5106" s="2">
        <f t="shared" si="484"/>
        <v>0</v>
      </c>
      <c r="N5106" s="2">
        <f t="shared" si="485"/>
        <v>1</v>
      </c>
    </row>
    <row r="5107" spans="1:14" x14ac:dyDescent="0.3">
      <c r="A5107" s="2">
        <f>'Calibration - Data None'!B5106</f>
        <v>0</v>
      </c>
      <c r="B5107" s="2">
        <f>'Calibration - Data None'!D5106</f>
        <v>0</v>
      </c>
      <c r="C5107" s="2">
        <f t="shared" si="480"/>
        <v>0</v>
      </c>
      <c r="D5107" s="2">
        <f t="shared" si="481"/>
        <v>1</v>
      </c>
      <c r="F5107" s="2">
        <f>'Calibration - Data 5 O''clock'!B5106</f>
        <v>0</v>
      </c>
      <c r="G5107" s="2">
        <f>'Calibration - Data 5 O''clock'!D5106</f>
        <v>0</v>
      </c>
      <c r="H5107" s="2">
        <f t="shared" si="482"/>
        <v>0</v>
      </c>
      <c r="I5107" s="2">
        <f t="shared" si="483"/>
        <v>1</v>
      </c>
      <c r="K5107" s="2">
        <f>'Calibration - Data 7 O''clock'!B5106</f>
        <v>0</v>
      </c>
      <c r="L5107" s="2">
        <f>'Calibration - Data 7 O''clock'!D5106</f>
        <v>0</v>
      </c>
      <c r="M5107" s="2">
        <f t="shared" si="484"/>
        <v>0</v>
      </c>
      <c r="N5107" s="2">
        <f t="shared" si="485"/>
        <v>1</v>
      </c>
    </row>
    <row r="5108" spans="1:14" x14ac:dyDescent="0.3">
      <c r="A5108" s="2">
        <f>'Calibration - Data None'!B5107</f>
        <v>0</v>
      </c>
      <c r="B5108" s="2">
        <f>'Calibration - Data None'!D5107</f>
        <v>0</v>
      </c>
      <c r="C5108" s="2">
        <f t="shared" si="480"/>
        <v>0</v>
      </c>
      <c r="D5108" s="2">
        <f t="shared" si="481"/>
        <v>1</v>
      </c>
      <c r="F5108" s="2">
        <f>'Calibration - Data 5 O''clock'!B5107</f>
        <v>0</v>
      </c>
      <c r="G5108" s="2">
        <f>'Calibration - Data 5 O''clock'!D5107</f>
        <v>0</v>
      </c>
      <c r="H5108" s="2">
        <f t="shared" si="482"/>
        <v>0</v>
      </c>
      <c r="I5108" s="2">
        <f t="shared" si="483"/>
        <v>1</v>
      </c>
      <c r="K5108" s="2">
        <f>'Calibration - Data 7 O''clock'!B5107</f>
        <v>0</v>
      </c>
      <c r="L5108" s="2">
        <f>'Calibration - Data 7 O''clock'!D5107</f>
        <v>0</v>
      </c>
      <c r="M5108" s="2">
        <f t="shared" si="484"/>
        <v>0</v>
      </c>
      <c r="N5108" s="2">
        <f t="shared" si="485"/>
        <v>1</v>
      </c>
    </row>
    <row r="5109" spans="1:14" x14ac:dyDescent="0.3">
      <c r="A5109" s="2">
        <f>'Calibration - Data None'!B5108</f>
        <v>0</v>
      </c>
      <c r="B5109" s="2">
        <f>'Calibration - Data None'!D5108</f>
        <v>0</v>
      </c>
      <c r="C5109" s="2">
        <f t="shared" si="480"/>
        <v>0</v>
      </c>
      <c r="D5109" s="2">
        <f t="shared" si="481"/>
        <v>1</v>
      </c>
      <c r="F5109" s="2">
        <f>'Calibration - Data 5 O''clock'!B5108</f>
        <v>0</v>
      </c>
      <c r="G5109" s="2">
        <f>'Calibration - Data 5 O''clock'!D5108</f>
        <v>0</v>
      </c>
      <c r="H5109" s="2">
        <f t="shared" si="482"/>
        <v>0</v>
      </c>
      <c r="I5109" s="2">
        <f t="shared" si="483"/>
        <v>1</v>
      </c>
      <c r="K5109" s="2">
        <f>'Calibration - Data 7 O''clock'!B5108</f>
        <v>0</v>
      </c>
      <c r="L5109" s="2">
        <f>'Calibration - Data 7 O''clock'!D5108</f>
        <v>0</v>
      </c>
      <c r="M5109" s="2">
        <f t="shared" si="484"/>
        <v>0</v>
      </c>
      <c r="N5109" s="2">
        <f t="shared" si="485"/>
        <v>1</v>
      </c>
    </row>
    <row r="5110" spans="1:14" x14ac:dyDescent="0.3">
      <c r="A5110" s="2">
        <f>'Calibration - Data None'!B5109</f>
        <v>0</v>
      </c>
      <c r="B5110" s="2">
        <f>'Calibration - Data None'!D5109</f>
        <v>0</v>
      </c>
      <c r="C5110" s="2">
        <f t="shared" si="480"/>
        <v>0</v>
      </c>
      <c r="D5110" s="2">
        <f t="shared" si="481"/>
        <v>1</v>
      </c>
      <c r="F5110" s="2">
        <f>'Calibration - Data 5 O''clock'!B5109</f>
        <v>0</v>
      </c>
      <c r="G5110" s="2">
        <f>'Calibration - Data 5 O''clock'!D5109</f>
        <v>0</v>
      </c>
      <c r="H5110" s="2">
        <f t="shared" si="482"/>
        <v>0</v>
      </c>
      <c r="I5110" s="2">
        <f t="shared" si="483"/>
        <v>1</v>
      </c>
      <c r="K5110" s="2">
        <f>'Calibration - Data 7 O''clock'!B5109</f>
        <v>0</v>
      </c>
      <c r="L5110" s="2">
        <f>'Calibration - Data 7 O''clock'!D5109</f>
        <v>0</v>
      </c>
      <c r="M5110" s="2">
        <f t="shared" si="484"/>
        <v>0</v>
      </c>
      <c r="N5110" s="2">
        <f t="shared" si="485"/>
        <v>1</v>
      </c>
    </row>
    <row r="5111" spans="1:14" x14ac:dyDescent="0.3">
      <c r="A5111" s="2">
        <f>'Calibration - Data None'!B5110</f>
        <v>0</v>
      </c>
      <c r="B5111" s="2">
        <f>'Calibration - Data None'!D5110</f>
        <v>0</v>
      </c>
      <c r="C5111" s="2">
        <f t="shared" si="480"/>
        <v>0</v>
      </c>
      <c r="D5111" s="2">
        <f t="shared" si="481"/>
        <v>1</v>
      </c>
      <c r="F5111" s="2">
        <f>'Calibration - Data 5 O''clock'!B5110</f>
        <v>0</v>
      </c>
      <c r="G5111" s="2">
        <f>'Calibration - Data 5 O''clock'!D5110</f>
        <v>0</v>
      </c>
      <c r="H5111" s="2">
        <f t="shared" si="482"/>
        <v>0</v>
      </c>
      <c r="I5111" s="2">
        <f t="shared" si="483"/>
        <v>1</v>
      </c>
      <c r="K5111" s="2">
        <f>'Calibration - Data 7 O''clock'!B5110</f>
        <v>0</v>
      </c>
      <c r="L5111" s="2">
        <f>'Calibration - Data 7 O''clock'!D5110</f>
        <v>0</v>
      </c>
      <c r="M5111" s="2">
        <f t="shared" si="484"/>
        <v>0</v>
      </c>
      <c r="N5111" s="2">
        <f t="shared" si="485"/>
        <v>1</v>
      </c>
    </row>
    <row r="5112" spans="1:14" x14ac:dyDescent="0.3">
      <c r="A5112" s="2">
        <f>'Calibration - Data None'!B5111</f>
        <v>0</v>
      </c>
      <c r="B5112" s="2">
        <f>'Calibration - Data None'!D5111</f>
        <v>0</v>
      </c>
      <c r="C5112" s="2">
        <f t="shared" si="480"/>
        <v>0</v>
      </c>
      <c r="D5112" s="2">
        <f t="shared" si="481"/>
        <v>1</v>
      </c>
      <c r="F5112" s="2">
        <f>'Calibration - Data 5 O''clock'!B5111</f>
        <v>0</v>
      </c>
      <c r="G5112" s="2">
        <f>'Calibration - Data 5 O''clock'!D5111</f>
        <v>0</v>
      </c>
      <c r="H5112" s="2">
        <f t="shared" si="482"/>
        <v>0</v>
      </c>
      <c r="I5112" s="2">
        <f t="shared" si="483"/>
        <v>1</v>
      </c>
      <c r="K5112" s="2">
        <f>'Calibration - Data 7 O''clock'!B5111</f>
        <v>0</v>
      </c>
      <c r="L5112" s="2">
        <f>'Calibration - Data 7 O''clock'!D5111</f>
        <v>0</v>
      </c>
      <c r="M5112" s="2">
        <f t="shared" si="484"/>
        <v>0</v>
      </c>
      <c r="N5112" s="2">
        <f t="shared" si="485"/>
        <v>1</v>
      </c>
    </row>
    <row r="5113" spans="1:14" x14ac:dyDescent="0.3">
      <c r="A5113" s="2">
        <f>'Calibration - Data None'!B5112</f>
        <v>0</v>
      </c>
      <c r="B5113" s="2">
        <f>'Calibration - Data None'!D5112</f>
        <v>0</v>
      </c>
      <c r="C5113" s="2">
        <f t="shared" si="480"/>
        <v>0</v>
      </c>
      <c r="D5113" s="2">
        <f t="shared" si="481"/>
        <v>1</v>
      </c>
      <c r="F5113" s="2">
        <f>'Calibration - Data 5 O''clock'!B5112</f>
        <v>0</v>
      </c>
      <c r="G5113" s="2">
        <f>'Calibration - Data 5 O''clock'!D5112</f>
        <v>0</v>
      </c>
      <c r="H5113" s="2">
        <f t="shared" si="482"/>
        <v>0</v>
      </c>
      <c r="I5113" s="2">
        <f t="shared" si="483"/>
        <v>1</v>
      </c>
      <c r="K5113" s="2">
        <f>'Calibration - Data 7 O''clock'!B5112</f>
        <v>0</v>
      </c>
      <c r="L5113" s="2">
        <f>'Calibration - Data 7 O''clock'!D5112</f>
        <v>0</v>
      </c>
      <c r="M5113" s="2">
        <f t="shared" si="484"/>
        <v>0</v>
      </c>
      <c r="N5113" s="2">
        <f t="shared" si="485"/>
        <v>1</v>
      </c>
    </row>
    <row r="5114" spans="1:14" x14ac:dyDescent="0.3">
      <c r="A5114" s="2">
        <f>'Calibration - Data None'!B5113</f>
        <v>0</v>
      </c>
      <c r="B5114" s="2">
        <f>'Calibration - Data None'!D5113</f>
        <v>0</v>
      </c>
      <c r="C5114" s="2">
        <f t="shared" si="480"/>
        <v>0</v>
      </c>
      <c r="D5114" s="2">
        <f t="shared" si="481"/>
        <v>1</v>
      </c>
      <c r="F5114" s="2">
        <f>'Calibration - Data 5 O''clock'!B5113</f>
        <v>0</v>
      </c>
      <c r="G5114" s="2">
        <f>'Calibration - Data 5 O''clock'!D5113</f>
        <v>0</v>
      </c>
      <c r="H5114" s="2">
        <f t="shared" si="482"/>
        <v>0</v>
      </c>
      <c r="I5114" s="2">
        <f t="shared" si="483"/>
        <v>1</v>
      </c>
      <c r="K5114" s="2">
        <f>'Calibration - Data 7 O''clock'!B5113</f>
        <v>0</v>
      </c>
      <c r="L5114" s="2">
        <f>'Calibration - Data 7 O''clock'!D5113</f>
        <v>0</v>
      </c>
      <c r="M5114" s="2">
        <f t="shared" si="484"/>
        <v>0</v>
      </c>
      <c r="N5114" s="2">
        <f t="shared" si="485"/>
        <v>1</v>
      </c>
    </row>
    <row r="5115" spans="1:14" x14ac:dyDescent="0.3">
      <c r="A5115" s="2">
        <f>'Calibration - Data None'!B5114</f>
        <v>0</v>
      </c>
      <c r="B5115" s="2">
        <f>'Calibration - Data None'!D5114</f>
        <v>0</v>
      </c>
      <c r="C5115" s="2">
        <f t="shared" si="480"/>
        <v>0</v>
      </c>
      <c r="D5115" s="2">
        <f t="shared" si="481"/>
        <v>1</v>
      </c>
      <c r="F5115" s="2">
        <f>'Calibration - Data 5 O''clock'!B5114</f>
        <v>0</v>
      </c>
      <c r="G5115" s="2">
        <f>'Calibration - Data 5 O''clock'!D5114</f>
        <v>0</v>
      </c>
      <c r="H5115" s="2">
        <f t="shared" si="482"/>
        <v>0</v>
      </c>
      <c r="I5115" s="2">
        <f t="shared" si="483"/>
        <v>1</v>
      </c>
      <c r="K5115" s="2">
        <f>'Calibration - Data 7 O''clock'!B5114</f>
        <v>0</v>
      </c>
      <c r="L5115" s="2">
        <f>'Calibration - Data 7 O''clock'!D5114</f>
        <v>0</v>
      </c>
      <c r="M5115" s="2">
        <f t="shared" si="484"/>
        <v>0</v>
      </c>
      <c r="N5115" s="2">
        <f t="shared" si="485"/>
        <v>1</v>
      </c>
    </row>
    <row r="5116" spans="1:14" x14ac:dyDescent="0.3">
      <c r="A5116" s="2">
        <f>'Calibration - Data None'!B5115</f>
        <v>0</v>
      </c>
      <c r="B5116" s="2">
        <f>'Calibration - Data None'!D5115</f>
        <v>0</v>
      </c>
      <c r="C5116" s="2">
        <f t="shared" si="480"/>
        <v>0</v>
      </c>
      <c r="D5116" s="2">
        <f t="shared" si="481"/>
        <v>1</v>
      </c>
      <c r="F5116" s="2">
        <f>'Calibration - Data 5 O''clock'!B5115</f>
        <v>0</v>
      </c>
      <c r="G5116" s="2">
        <f>'Calibration - Data 5 O''clock'!D5115</f>
        <v>0</v>
      </c>
      <c r="H5116" s="2">
        <f t="shared" si="482"/>
        <v>0</v>
      </c>
      <c r="I5116" s="2">
        <f t="shared" si="483"/>
        <v>1</v>
      </c>
      <c r="K5116" s="2">
        <f>'Calibration - Data 7 O''clock'!B5115</f>
        <v>0</v>
      </c>
      <c r="L5116" s="2">
        <f>'Calibration - Data 7 O''clock'!D5115</f>
        <v>0</v>
      </c>
      <c r="M5116" s="2">
        <f t="shared" si="484"/>
        <v>0</v>
      </c>
      <c r="N5116" s="2">
        <f t="shared" si="485"/>
        <v>1</v>
      </c>
    </row>
    <row r="5117" spans="1:14" x14ac:dyDescent="0.3">
      <c r="A5117" s="2">
        <f>'Calibration - Data None'!B5116</f>
        <v>0</v>
      </c>
      <c r="B5117" s="2">
        <f>'Calibration - Data None'!D5116</f>
        <v>0</v>
      </c>
      <c r="C5117" s="2">
        <f t="shared" si="480"/>
        <v>0</v>
      </c>
      <c r="D5117" s="2">
        <f t="shared" si="481"/>
        <v>1</v>
      </c>
      <c r="F5117" s="2">
        <f>'Calibration - Data 5 O''clock'!B5116</f>
        <v>0</v>
      </c>
      <c r="G5117" s="2">
        <f>'Calibration - Data 5 O''clock'!D5116</f>
        <v>0</v>
      </c>
      <c r="H5117" s="2">
        <f t="shared" si="482"/>
        <v>0</v>
      </c>
      <c r="I5117" s="2">
        <f t="shared" si="483"/>
        <v>1</v>
      </c>
      <c r="K5117" s="2">
        <f>'Calibration - Data 7 O''clock'!B5116</f>
        <v>0</v>
      </c>
      <c r="L5117" s="2">
        <f>'Calibration - Data 7 O''clock'!D5116</f>
        <v>0</v>
      </c>
      <c r="M5117" s="2">
        <f t="shared" si="484"/>
        <v>0</v>
      </c>
      <c r="N5117" s="2">
        <f t="shared" si="485"/>
        <v>1</v>
      </c>
    </row>
    <row r="5118" spans="1:14" x14ac:dyDescent="0.3">
      <c r="A5118" s="2">
        <f>'Calibration - Data None'!B5117</f>
        <v>0</v>
      </c>
      <c r="B5118" s="2">
        <f>'Calibration - Data None'!D5117</f>
        <v>0</v>
      </c>
      <c r="C5118" s="2">
        <f t="shared" si="480"/>
        <v>0</v>
      </c>
      <c r="D5118" s="2">
        <f t="shared" si="481"/>
        <v>1</v>
      </c>
      <c r="F5118" s="2">
        <f>'Calibration - Data 5 O''clock'!B5117</f>
        <v>0</v>
      </c>
      <c r="G5118" s="2">
        <f>'Calibration - Data 5 O''clock'!D5117</f>
        <v>0</v>
      </c>
      <c r="H5118" s="2">
        <f t="shared" si="482"/>
        <v>0</v>
      </c>
      <c r="I5118" s="2">
        <f t="shared" si="483"/>
        <v>1</v>
      </c>
      <c r="K5118" s="2">
        <f>'Calibration - Data 7 O''clock'!B5117</f>
        <v>0</v>
      </c>
      <c r="L5118" s="2">
        <f>'Calibration - Data 7 O''clock'!D5117</f>
        <v>0</v>
      </c>
      <c r="M5118" s="2">
        <f t="shared" si="484"/>
        <v>0</v>
      </c>
      <c r="N5118" s="2">
        <f t="shared" si="485"/>
        <v>1</v>
      </c>
    </row>
    <row r="5119" spans="1:14" x14ac:dyDescent="0.3">
      <c r="A5119" s="2">
        <f>'Calibration - Data None'!B5118</f>
        <v>0</v>
      </c>
      <c r="B5119" s="2">
        <f>'Calibration - Data None'!D5118</f>
        <v>0</v>
      </c>
      <c r="C5119" s="2">
        <f t="shared" si="480"/>
        <v>0</v>
      </c>
      <c r="D5119" s="2">
        <f t="shared" si="481"/>
        <v>1</v>
      </c>
      <c r="F5119" s="2">
        <f>'Calibration - Data 5 O''clock'!B5118</f>
        <v>0</v>
      </c>
      <c r="G5119" s="2">
        <f>'Calibration - Data 5 O''clock'!D5118</f>
        <v>0</v>
      </c>
      <c r="H5119" s="2">
        <f t="shared" si="482"/>
        <v>0</v>
      </c>
      <c r="I5119" s="2">
        <f t="shared" si="483"/>
        <v>1</v>
      </c>
      <c r="K5119" s="2">
        <f>'Calibration - Data 7 O''clock'!B5118</f>
        <v>0</v>
      </c>
      <c r="L5119" s="2">
        <f>'Calibration - Data 7 O''clock'!D5118</f>
        <v>0</v>
      </c>
      <c r="M5119" s="2">
        <f t="shared" si="484"/>
        <v>0</v>
      </c>
      <c r="N5119" s="2">
        <f t="shared" si="485"/>
        <v>1</v>
      </c>
    </row>
    <row r="5120" spans="1:14" x14ac:dyDescent="0.3">
      <c r="A5120" s="2">
        <f>'Calibration - Data None'!B5119</f>
        <v>0</v>
      </c>
      <c r="B5120" s="2">
        <f>'Calibration - Data None'!D5119</f>
        <v>0</v>
      </c>
      <c r="C5120" s="2">
        <f t="shared" si="480"/>
        <v>0</v>
      </c>
      <c r="D5120" s="2">
        <f t="shared" si="481"/>
        <v>1</v>
      </c>
      <c r="F5120" s="2">
        <f>'Calibration - Data 5 O''clock'!B5119</f>
        <v>0</v>
      </c>
      <c r="G5120" s="2">
        <f>'Calibration - Data 5 O''clock'!D5119</f>
        <v>0</v>
      </c>
      <c r="H5120" s="2">
        <f t="shared" si="482"/>
        <v>0</v>
      </c>
      <c r="I5120" s="2">
        <f t="shared" si="483"/>
        <v>1</v>
      </c>
      <c r="K5120" s="2">
        <f>'Calibration - Data 7 O''clock'!B5119</f>
        <v>0</v>
      </c>
      <c r="L5120" s="2">
        <f>'Calibration - Data 7 O''clock'!D5119</f>
        <v>0</v>
      </c>
      <c r="M5120" s="2">
        <f t="shared" si="484"/>
        <v>0</v>
      </c>
      <c r="N5120" s="2">
        <f t="shared" si="485"/>
        <v>1</v>
      </c>
    </row>
    <row r="5121" spans="1:14" x14ac:dyDescent="0.3">
      <c r="A5121" s="2">
        <f>'Calibration - Data None'!B5120</f>
        <v>0</v>
      </c>
      <c r="B5121" s="2">
        <f>'Calibration - Data None'!D5120</f>
        <v>0</v>
      </c>
      <c r="C5121" s="2">
        <f t="shared" si="480"/>
        <v>0</v>
      </c>
      <c r="D5121" s="2">
        <f t="shared" si="481"/>
        <v>1</v>
      </c>
      <c r="F5121" s="2">
        <f>'Calibration - Data 5 O''clock'!B5120</f>
        <v>0</v>
      </c>
      <c r="G5121" s="2">
        <f>'Calibration - Data 5 O''clock'!D5120</f>
        <v>0</v>
      </c>
      <c r="H5121" s="2">
        <f t="shared" si="482"/>
        <v>0</v>
      </c>
      <c r="I5121" s="2">
        <f t="shared" si="483"/>
        <v>1</v>
      </c>
      <c r="K5121" s="2">
        <f>'Calibration - Data 7 O''clock'!B5120</f>
        <v>0</v>
      </c>
      <c r="L5121" s="2">
        <f>'Calibration - Data 7 O''clock'!D5120</f>
        <v>0</v>
      </c>
      <c r="M5121" s="2">
        <f t="shared" si="484"/>
        <v>0</v>
      </c>
      <c r="N5121" s="2">
        <f t="shared" si="485"/>
        <v>1</v>
      </c>
    </row>
    <row r="5122" spans="1:14" x14ac:dyDescent="0.3">
      <c r="A5122" s="2">
        <f>'Calibration - Data None'!B5121</f>
        <v>0</v>
      </c>
      <c r="B5122" s="2">
        <f>'Calibration - Data None'!D5121</f>
        <v>0</v>
      </c>
      <c r="C5122" s="2">
        <f t="shared" si="480"/>
        <v>0</v>
      </c>
      <c r="D5122" s="2">
        <f t="shared" si="481"/>
        <v>1</v>
      </c>
      <c r="F5122" s="2">
        <f>'Calibration - Data 5 O''clock'!B5121</f>
        <v>0</v>
      </c>
      <c r="G5122" s="2">
        <f>'Calibration - Data 5 O''clock'!D5121</f>
        <v>0</v>
      </c>
      <c r="H5122" s="2">
        <f t="shared" si="482"/>
        <v>0</v>
      </c>
      <c r="I5122" s="2">
        <f t="shared" si="483"/>
        <v>1</v>
      </c>
      <c r="K5122" s="2">
        <f>'Calibration - Data 7 O''clock'!B5121</f>
        <v>0</v>
      </c>
      <c r="L5122" s="2">
        <f>'Calibration - Data 7 O''clock'!D5121</f>
        <v>0</v>
      </c>
      <c r="M5122" s="2">
        <f t="shared" si="484"/>
        <v>0</v>
      </c>
      <c r="N5122" s="2">
        <f t="shared" si="485"/>
        <v>1</v>
      </c>
    </row>
    <row r="5123" spans="1:14" x14ac:dyDescent="0.3">
      <c r="A5123" s="2">
        <f>'Calibration - Data None'!B5122</f>
        <v>0</v>
      </c>
      <c r="B5123" s="2">
        <f>'Calibration - Data None'!D5122</f>
        <v>0</v>
      </c>
      <c r="C5123" s="2">
        <f t="shared" si="480"/>
        <v>0</v>
      </c>
      <c r="D5123" s="2">
        <f t="shared" si="481"/>
        <v>1</v>
      </c>
      <c r="F5123" s="2">
        <f>'Calibration - Data 5 O''clock'!B5122</f>
        <v>0</v>
      </c>
      <c r="G5123" s="2">
        <f>'Calibration - Data 5 O''clock'!D5122</f>
        <v>0</v>
      </c>
      <c r="H5123" s="2">
        <f t="shared" si="482"/>
        <v>0</v>
      </c>
      <c r="I5123" s="2">
        <f t="shared" si="483"/>
        <v>1</v>
      </c>
      <c r="K5123" s="2">
        <f>'Calibration - Data 7 O''clock'!B5122</f>
        <v>0</v>
      </c>
      <c r="L5123" s="2">
        <f>'Calibration - Data 7 O''clock'!D5122</f>
        <v>0</v>
      </c>
      <c r="M5123" s="2">
        <f t="shared" si="484"/>
        <v>0</v>
      </c>
      <c r="N5123" s="2">
        <f t="shared" si="485"/>
        <v>1</v>
      </c>
    </row>
    <row r="5124" spans="1:14" x14ac:dyDescent="0.3">
      <c r="A5124" s="2">
        <f>'Calibration - Data None'!B5123</f>
        <v>0</v>
      </c>
      <c r="B5124" s="2">
        <f>'Calibration - Data None'!D5123</f>
        <v>0</v>
      </c>
      <c r="C5124" s="2">
        <f t="shared" ref="C5124:C5187" si="486">SIN(RADIANS(A5124))</f>
        <v>0</v>
      </c>
      <c r="D5124" s="2">
        <f t="shared" ref="D5124:D5187" si="487">COS(RADIANS(A5124))</f>
        <v>1</v>
      </c>
      <c r="F5124" s="2">
        <f>'Calibration - Data 5 O''clock'!B5123</f>
        <v>0</v>
      </c>
      <c r="G5124" s="2">
        <f>'Calibration - Data 5 O''clock'!D5123</f>
        <v>0</v>
      </c>
      <c r="H5124" s="2">
        <f t="shared" ref="H5124:H5187" si="488">SIN(RADIANS(F5124))</f>
        <v>0</v>
      </c>
      <c r="I5124" s="2">
        <f t="shared" ref="I5124:I5187" si="489">COS(RADIANS(F5124))</f>
        <v>1</v>
      </c>
      <c r="K5124" s="2">
        <f>'Calibration - Data 7 O''clock'!B5123</f>
        <v>0</v>
      </c>
      <c r="L5124" s="2">
        <f>'Calibration - Data 7 O''clock'!D5123</f>
        <v>0</v>
      </c>
      <c r="M5124" s="2">
        <f t="shared" ref="M5124:M5187" si="490">SIN(RADIANS(K5124))</f>
        <v>0</v>
      </c>
      <c r="N5124" s="2">
        <f t="shared" ref="N5124:N5187" si="491">COS(RADIANS(K5124))</f>
        <v>1</v>
      </c>
    </row>
    <row r="5125" spans="1:14" x14ac:dyDescent="0.3">
      <c r="A5125" s="2">
        <f>'Calibration - Data None'!B5124</f>
        <v>0</v>
      </c>
      <c r="B5125" s="2">
        <f>'Calibration - Data None'!D5124</f>
        <v>0</v>
      </c>
      <c r="C5125" s="2">
        <f t="shared" si="486"/>
        <v>0</v>
      </c>
      <c r="D5125" s="2">
        <f t="shared" si="487"/>
        <v>1</v>
      </c>
      <c r="F5125" s="2">
        <f>'Calibration - Data 5 O''clock'!B5124</f>
        <v>0</v>
      </c>
      <c r="G5125" s="2">
        <f>'Calibration - Data 5 O''clock'!D5124</f>
        <v>0</v>
      </c>
      <c r="H5125" s="2">
        <f t="shared" si="488"/>
        <v>0</v>
      </c>
      <c r="I5125" s="2">
        <f t="shared" si="489"/>
        <v>1</v>
      </c>
      <c r="K5125" s="2">
        <f>'Calibration - Data 7 O''clock'!B5124</f>
        <v>0</v>
      </c>
      <c r="L5125" s="2">
        <f>'Calibration - Data 7 O''clock'!D5124</f>
        <v>0</v>
      </c>
      <c r="M5125" s="2">
        <f t="shared" si="490"/>
        <v>0</v>
      </c>
      <c r="N5125" s="2">
        <f t="shared" si="491"/>
        <v>1</v>
      </c>
    </row>
    <row r="5126" spans="1:14" x14ac:dyDescent="0.3">
      <c r="A5126" s="2">
        <f>'Calibration - Data None'!B5125</f>
        <v>0</v>
      </c>
      <c r="B5126" s="2">
        <f>'Calibration - Data None'!D5125</f>
        <v>0</v>
      </c>
      <c r="C5126" s="2">
        <f t="shared" si="486"/>
        <v>0</v>
      </c>
      <c r="D5126" s="2">
        <f t="shared" si="487"/>
        <v>1</v>
      </c>
      <c r="F5126" s="2">
        <f>'Calibration - Data 5 O''clock'!B5125</f>
        <v>0</v>
      </c>
      <c r="G5126" s="2">
        <f>'Calibration - Data 5 O''clock'!D5125</f>
        <v>0</v>
      </c>
      <c r="H5126" s="2">
        <f t="shared" si="488"/>
        <v>0</v>
      </c>
      <c r="I5126" s="2">
        <f t="shared" si="489"/>
        <v>1</v>
      </c>
      <c r="K5126" s="2">
        <f>'Calibration - Data 7 O''clock'!B5125</f>
        <v>0</v>
      </c>
      <c r="L5126" s="2">
        <f>'Calibration - Data 7 O''clock'!D5125</f>
        <v>0</v>
      </c>
      <c r="M5126" s="2">
        <f t="shared" si="490"/>
        <v>0</v>
      </c>
      <c r="N5126" s="2">
        <f t="shared" si="491"/>
        <v>1</v>
      </c>
    </row>
    <row r="5127" spans="1:14" x14ac:dyDescent="0.3">
      <c r="A5127" s="2">
        <f>'Calibration - Data None'!B5126</f>
        <v>0</v>
      </c>
      <c r="B5127" s="2">
        <f>'Calibration - Data None'!D5126</f>
        <v>0</v>
      </c>
      <c r="C5127" s="2">
        <f t="shared" si="486"/>
        <v>0</v>
      </c>
      <c r="D5127" s="2">
        <f t="shared" si="487"/>
        <v>1</v>
      </c>
      <c r="F5127" s="2">
        <f>'Calibration - Data 5 O''clock'!B5126</f>
        <v>0</v>
      </c>
      <c r="G5127" s="2">
        <f>'Calibration - Data 5 O''clock'!D5126</f>
        <v>0</v>
      </c>
      <c r="H5127" s="2">
        <f t="shared" si="488"/>
        <v>0</v>
      </c>
      <c r="I5127" s="2">
        <f t="shared" si="489"/>
        <v>1</v>
      </c>
      <c r="K5127" s="2">
        <f>'Calibration - Data 7 O''clock'!B5126</f>
        <v>0</v>
      </c>
      <c r="L5127" s="2">
        <f>'Calibration - Data 7 O''clock'!D5126</f>
        <v>0</v>
      </c>
      <c r="M5127" s="2">
        <f t="shared" si="490"/>
        <v>0</v>
      </c>
      <c r="N5127" s="2">
        <f t="shared" si="491"/>
        <v>1</v>
      </c>
    </row>
    <row r="5128" spans="1:14" x14ac:dyDescent="0.3">
      <c r="A5128" s="2">
        <f>'Calibration - Data None'!B5127</f>
        <v>0</v>
      </c>
      <c r="B5128" s="2">
        <f>'Calibration - Data None'!D5127</f>
        <v>0</v>
      </c>
      <c r="C5128" s="2">
        <f t="shared" si="486"/>
        <v>0</v>
      </c>
      <c r="D5128" s="2">
        <f t="shared" si="487"/>
        <v>1</v>
      </c>
      <c r="F5128" s="2">
        <f>'Calibration - Data 5 O''clock'!B5127</f>
        <v>0</v>
      </c>
      <c r="G5128" s="2">
        <f>'Calibration - Data 5 O''clock'!D5127</f>
        <v>0</v>
      </c>
      <c r="H5128" s="2">
        <f t="shared" si="488"/>
        <v>0</v>
      </c>
      <c r="I5128" s="2">
        <f t="shared" si="489"/>
        <v>1</v>
      </c>
      <c r="K5128" s="2">
        <f>'Calibration - Data 7 O''clock'!B5127</f>
        <v>0</v>
      </c>
      <c r="L5128" s="2">
        <f>'Calibration - Data 7 O''clock'!D5127</f>
        <v>0</v>
      </c>
      <c r="M5128" s="2">
        <f t="shared" si="490"/>
        <v>0</v>
      </c>
      <c r="N5128" s="2">
        <f t="shared" si="491"/>
        <v>1</v>
      </c>
    </row>
    <row r="5129" spans="1:14" x14ac:dyDescent="0.3">
      <c r="A5129" s="2">
        <f>'Calibration - Data None'!B5128</f>
        <v>0</v>
      </c>
      <c r="B5129" s="2">
        <f>'Calibration - Data None'!D5128</f>
        <v>0</v>
      </c>
      <c r="C5129" s="2">
        <f t="shared" si="486"/>
        <v>0</v>
      </c>
      <c r="D5129" s="2">
        <f t="shared" si="487"/>
        <v>1</v>
      </c>
      <c r="F5129" s="2">
        <f>'Calibration - Data 5 O''clock'!B5128</f>
        <v>0</v>
      </c>
      <c r="G5129" s="2">
        <f>'Calibration - Data 5 O''clock'!D5128</f>
        <v>0</v>
      </c>
      <c r="H5129" s="2">
        <f t="shared" si="488"/>
        <v>0</v>
      </c>
      <c r="I5129" s="2">
        <f t="shared" si="489"/>
        <v>1</v>
      </c>
      <c r="K5129" s="2">
        <f>'Calibration - Data 7 O''clock'!B5128</f>
        <v>0</v>
      </c>
      <c r="L5129" s="2">
        <f>'Calibration - Data 7 O''clock'!D5128</f>
        <v>0</v>
      </c>
      <c r="M5129" s="2">
        <f t="shared" si="490"/>
        <v>0</v>
      </c>
      <c r="N5129" s="2">
        <f t="shared" si="491"/>
        <v>1</v>
      </c>
    </row>
    <row r="5130" spans="1:14" x14ac:dyDescent="0.3">
      <c r="A5130" s="2">
        <f>'Calibration - Data None'!B5129</f>
        <v>0</v>
      </c>
      <c r="B5130" s="2">
        <f>'Calibration - Data None'!D5129</f>
        <v>0</v>
      </c>
      <c r="C5130" s="2">
        <f t="shared" si="486"/>
        <v>0</v>
      </c>
      <c r="D5130" s="2">
        <f t="shared" si="487"/>
        <v>1</v>
      </c>
      <c r="F5130" s="2">
        <f>'Calibration - Data 5 O''clock'!B5129</f>
        <v>0</v>
      </c>
      <c r="G5130" s="2">
        <f>'Calibration - Data 5 O''clock'!D5129</f>
        <v>0</v>
      </c>
      <c r="H5130" s="2">
        <f t="shared" si="488"/>
        <v>0</v>
      </c>
      <c r="I5130" s="2">
        <f t="shared" si="489"/>
        <v>1</v>
      </c>
      <c r="K5130" s="2">
        <f>'Calibration - Data 7 O''clock'!B5129</f>
        <v>0</v>
      </c>
      <c r="L5130" s="2">
        <f>'Calibration - Data 7 O''clock'!D5129</f>
        <v>0</v>
      </c>
      <c r="M5130" s="2">
        <f t="shared" si="490"/>
        <v>0</v>
      </c>
      <c r="N5130" s="2">
        <f t="shared" si="491"/>
        <v>1</v>
      </c>
    </row>
    <row r="5131" spans="1:14" x14ac:dyDescent="0.3">
      <c r="A5131" s="2">
        <f>'Calibration - Data None'!B5130</f>
        <v>0</v>
      </c>
      <c r="B5131" s="2">
        <f>'Calibration - Data None'!D5130</f>
        <v>0</v>
      </c>
      <c r="C5131" s="2">
        <f t="shared" si="486"/>
        <v>0</v>
      </c>
      <c r="D5131" s="2">
        <f t="shared" si="487"/>
        <v>1</v>
      </c>
      <c r="F5131" s="2">
        <f>'Calibration - Data 5 O''clock'!B5130</f>
        <v>0</v>
      </c>
      <c r="G5131" s="2">
        <f>'Calibration - Data 5 O''clock'!D5130</f>
        <v>0</v>
      </c>
      <c r="H5131" s="2">
        <f t="shared" si="488"/>
        <v>0</v>
      </c>
      <c r="I5131" s="2">
        <f t="shared" si="489"/>
        <v>1</v>
      </c>
      <c r="K5131" s="2">
        <f>'Calibration - Data 7 O''clock'!B5130</f>
        <v>0</v>
      </c>
      <c r="L5131" s="2">
        <f>'Calibration - Data 7 O''clock'!D5130</f>
        <v>0</v>
      </c>
      <c r="M5131" s="2">
        <f t="shared" si="490"/>
        <v>0</v>
      </c>
      <c r="N5131" s="2">
        <f t="shared" si="491"/>
        <v>1</v>
      </c>
    </row>
    <row r="5132" spans="1:14" x14ac:dyDescent="0.3">
      <c r="A5132" s="2">
        <f>'Calibration - Data None'!B5131</f>
        <v>0</v>
      </c>
      <c r="B5132" s="2">
        <f>'Calibration - Data None'!D5131</f>
        <v>0</v>
      </c>
      <c r="C5132" s="2">
        <f t="shared" si="486"/>
        <v>0</v>
      </c>
      <c r="D5132" s="2">
        <f t="shared" si="487"/>
        <v>1</v>
      </c>
      <c r="F5132" s="2">
        <f>'Calibration - Data 5 O''clock'!B5131</f>
        <v>0</v>
      </c>
      <c r="G5132" s="2">
        <f>'Calibration - Data 5 O''clock'!D5131</f>
        <v>0</v>
      </c>
      <c r="H5132" s="2">
        <f t="shared" si="488"/>
        <v>0</v>
      </c>
      <c r="I5132" s="2">
        <f t="shared" si="489"/>
        <v>1</v>
      </c>
      <c r="K5132" s="2">
        <f>'Calibration - Data 7 O''clock'!B5131</f>
        <v>0</v>
      </c>
      <c r="L5132" s="2">
        <f>'Calibration - Data 7 O''clock'!D5131</f>
        <v>0</v>
      </c>
      <c r="M5132" s="2">
        <f t="shared" si="490"/>
        <v>0</v>
      </c>
      <c r="N5132" s="2">
        <f t="shared" si="491"/>
        <v>1</v>
      </c>
    </row>
    <row r="5133" spans="1:14" x14ac:dyDescent="0.3">
      <c r="A5133" s="2">
        <f>'Calibration - Data None'!B5132</f>
        <v>0</v>
      </c>
      <c r="B5133" s="2">
        <f>'Calibration - Data None'!D5132</f>
        <v>0</v>
      </c>
      <c r="C5133" s="2">
        <f t="shared" si="486"/>
        <v>0</v>
      </c>
      <c r="D5133" s="2">
        <f t="shared" si="487"/>
        <v>1</v>
      </c>
      <c r="F5133" s="2">
        <f>'Calibration - Data 5 O''clock'!B5132</f>
        <v>0</v>
      </c>
      <c r="G5133" s="2">
        <f>'Calibration - Data 5 O''clock'!D5132</f>
        <v>0</v>
      </c>
      <c r="H5133" s="2">
        <f t="shared" si="488"/>
        <v>0</v>
      </c>
      <c r="I5133" s="2">
        <f t="shared" si="489"/>
        <v>1</v>
      </c>
      <c r="K5133" s="2">
        <f>'Calibration - Data 7 O''clock'!B5132</f>
        <v>0</v>
      </c>
      <c r="L5133" s="2">
        <f>'Calibration - Data 7 O''clock'!D5132</f>
        <v>0</v>
      </c>
      <c r="M5133" s="2">
        <f t="shared" si="490"/>
        <v>0</v>
      </c>
      <c r="N5133" s="2">
        <f t="shared" si="491"/>
        <v>1</v>
      </c>
    </row>
    <row r="5134" spans="1:14" x14ac:dyDescent="0.3">
      <c r="A5134" s="2">
        <f>'Calibration - Data None'!B5133</f>
        <v>0</v>
      </c>
      <c r="B5134" s="2">
        <f>'Calibration - Data None'!D5133</f>
        <v>0</v>
      </c>
      <c r="C5134" s="2">
        <f t="shared" si="486"/>
        <v>0</v>
      </c>
      <c r="D5134" s="2">
        <f t="shared" si="487"/>
        <v>1</v>
      </c>
      <c r="F5134" s="2">
        <f>'Calibration - Data 5 O''clock'!B5133</f>
        <v>0</v>
      </c>
      <c r="G5134" s="2">
        <f>'Calibration - Data 5 O''clock'!D5133</f>
        <v>0</v>
      </c>
      <c r="H5134" s="2">
        <f t="shared" si="488"/>
        <v>0</v>
      </c>
      <c r="I5134" s="2">
        <f t="shared" si="489"/>
        <v>1</v>
      </c>
      <c r="K5134" s="2">
        <f>'Calibration - Data 7 O''clock'!B5133</f>
        <v>0</v>
      </c>
      <c r="L5134" s="2">
        <f>'Calibration - Data 7 O''clock'!D5133</f>
        <v>0</v>
      </c>
      <c r="M5134" s="2">
        <f t="shared" si="490"/>
        <v>0</v>
      </c>
      <c r="N5134" s="2">
        <f t="shared" si="491"/>
        <v>1</v>
      </c>
    </row>
    <row r="5135" spans="1:14" x14ac:dyDescent="0.3">
      <c r="A5135" s="2">
        <f>'Calibration - Data None'!B5134</f>
        <v>0</v>
      </c>
      <c r="B5135" s="2">
        <f>'Calibration - Data None'!D5134</f>
        <v>0</v>
      </c>
      <c r="C5135" s="2">
        <f t="shared" si="486"/>
        <v>0</v>
      </c>
      <c r="D5135" s="2">
        <f t="shared" si="487"/>
        <v>1</v>
      </c>
      <c r="F5135" s="2">
        <f>'Calibration - Data 5 O''clock'!B5134</f>
        <v>0</v>
      </c>
      <c r="G5135" s="2">
        <f>'Calibration - Data 5 O''clock'!D5134</f>
        <v>0</v>
      </c>
      <c r="H5135" s="2">
        <f t="shared" si="488"/>
        <v>0</v>
      </c>
      <c r="I5135" s="2">
        <f t="shared" si="489"/>
        <v>1</v>
      </c>
      <c r="K5135" s="2">
        <f>'Calibration - Data 7 O''clock'!B5134</f>
        <v>0</v>
      </c>
      <c r="L5135" s="2">
        <f>'Calibration - Data 7 O''clock'!D5134</f>
        <v>0</v>
      </c>
      <c r="M5135" s="2">
        <f t="shared" si="490"/>
        <v>0</v>
      </c>
      <c r="N5135" s="2">
        <f t="shared" si="491"/>
        <v>1</v>
      </c>
    </row>
    <row r="5136" spans="1:14" x14ac:dyDescent="0.3">
      <c r="A5136" s="2">
        <f>'Calibration - Data None'!B5135</f>
        <v>0</v>
      </c>
      <c r="B5136" s="2">
        <f>'Calibration - Data None'!D5135</f>
        <v>0</v>
      </c>
      <c r="C5136" s="2">
        <f t="shared" si="486"/>
        <v>0</v>
      </c>
      <c r="D5136" s="2">
        <f t="shared" si="487"/>
        <v>1</v>
      </c>
      <c r="F5136" s="2">
        <f>'Calibration - Data 5 O''clock'!B5135</f>
        <v>0</v>
      </c>
      <c r="G5136" s="2">
        <f>'Calibration - Data 5 O''clock'!D5135</f>
        <v>0</v>
      </c>
      <c r="H5136" s="2">
        <f t="shared" si="488"/>
        <v>0</v>
      </c>
      <c r="I5136" s="2">
        <f t="shared" si="489"/>
        <v>1</v>
      </c>
      <c r="K5136" s="2">
        <f>'Calibration - Data 7 O''clock'!B5135</f>
        <v>0</v>
      </c>
      <c r="L5136" s="2">
        <f>'Calibration - Data 7 O''clock'!D5135</f>
        <v>0</v>
      </c>
      <c r="M5136" s="2">
        <f t="shared" si="490"/>
        <v>0</v>
      </c>
      <c r="N5136" s="2">
        <f t="shared" si="491"/>
        <v>1</v>
      </c>
    </row>
    <row r="5137" spans="1:14" x14ac:dyDescent="0.3">
      <c r="A5137" s="2">
        <f>'Calibration - Data None'!B5136</f>
        <v>0</v>
      </c>
      <c r="B5137" s="2">
        <f>'Calibration - Data None'!D5136</f>
        <v>0</v>
      </c>
      <c r="C5137" s="2">
        <f t="shared" si="486"/>
        <v>0</v>
      </c>
      <c r="D5137" s="2">
        <f t="shared" si="487"/>
        <v>1</v>
      </c>
      <c r="F5137" s="2">
        <f>'Calibration - Data 5 O''clock'!B5136</f>
        <v>0</v>
      </c>
      <c r="G5137" s="2">
        <f>'Calibration - Data 5 O''clock'!D5136</f>
        <v>0</v>
      </c>
      <c r="H5137" s="2">
        <f t="shared" si="488"/>
        <v>0</v>
      </c>
      <c r="I5137" s="2">
        <f t="shared" si="489"/>
        <v>1</v>
      </c>
      <c r="K5137" s="2">
        <f>'Calibration - Data 7 O''clock'!B5136</f>
        <v>0</v>
      </c>
      <c r="L5137" s="2">
        <f>'Calibration - Data 7 O''clock'!D5136</f>
        <v>0</v>
      </c>
      <c r="M5137" s="2">
        <f t="shared" si="490"/>
        <v>0</v>
      </c>
      <c r="N5137" s="2">
        <f t="shared" si="491"/>
        <v>1</v>
      </c>
    </row>
    <row r="5138" spans="1:14" x14ac:dyDescent="0.3">
      <c r="A5138" s="2">
        <f>'Calibration - Data None'!B5137</f>
        <v>0</v>
      </c>
      <c r="B5138" s="2">
        <f>'Calibration - Data None'!D5137</f>
        <v>0</v>
      </c>
      <c r="C5138" s="2">
        <f t="shared" si="486"/>
        <v>0</v>
      </c>
      <c r="D5138" s="2">
        <f t="shared" si="487"/>
        <v>1</v>
      </c>
      <c r="F5138" s="2">
        <f>'Calibration - Data 5 O''clock'!B5137</f>
        <v>0</v>
      </c>
      <c r="G5138" s="2">
        <f>'Calibration - Data 5 O''clock'!D5137</f>
        <v>0</v>
      </c>
      <c r="H5138" s="2">
        <f t="shared" si="488"/>
        <v>0</v>
      </c>
      <c r="I5138" s="2">
        <f t="shared" si="489"/>
        <v>1</v>
      </c>
      <c r="K5138" s="2">
        <f>'Calibration - Data 7 O''clock'!B5137</f>
        <v>0</v>
      </c>
      <c r="L5138" s="2">
        <f>'Calibration - Data 7 O''clock'!D5137</f>
        <v>0</v>
      </c>
      <c r="M5138" s="2">
        <f t="shared" si="490"/>
        <v>0</v>
      </c>
      <c r="N5138" s="2">
        <f t="shared" si="491"/>
        <v>1</v>
      </c>
    </row>
    <row r="5139" spans="1:14" x14ac:dyDescent="0.3">
      <c r="A5139" s="2">
        <f>'Calibration - Data None'!B5138</f>
        <v>0</v>
      </c>
      <c r="B5139" s="2">
        <f>'Calibration - Data None'!D5138</f>
        <v>0</v>
      </c>
      <c r="C5139" s="2">
        <f t="shared" si="486"/>
        <v>0</v>
      </c>
      <c r="D5139" s="2">
        <f t="shared" si="487"/>
        <v>1</v>
      </c>
      <c r="F5139" s="2">
        <f>'Calibration - Data 5 O''clock'!B5138</f>
        <v>0</v>
      </c>
      <c r="G5139" s="2">
        <f>'Calibration - Data 5 O''clock'!D5138</f>
        <v>0</v>
      </c>
      <c r="H5139" s="2">
        <f t="shared" si="488"/>
        <v>0</v>
      </c>
      <c r="I5139" s="2">
        <f t="shared" si="489"/>
        <v>1</v>
      </c>
      <c r="K5139" s="2">
        <f>'Calibration - Data 7 O''clock'!B5138</f>
        <v>0</v>
      </c>
      <c r="L5139" s="2">
        <f>'Calibration - Data 7 O''clock'!D5138</f>
        <v>0</v>
      </c>
      <c r="M5139" s="2">
        <f t="shared" si="490"/>
        <v>0</v>
      </c>
      <c r="N5139" s="2">
        <f t="shared" si="491"/>
        <v>1</v>
      </c>
    </row>
    <row r="5140" spans="1:14" x14ac:dyDescent="0.3">
      <c r="A5140" s="2">
        <f>'Calibration - Data None'!B5139</f>
        <v>0</v>
      </c>
      <c r="B5140" s="2">
        <f>'Calibration - Data None'!D5139</f>
        <v>0</v>
      </c>
      <c r="C5140" s="2">
        <f t="shared" si="486"/>
        <v>0</v>
      </c>
      <c r="D5140" s="2">
        <f t="shared" si="487"/>
        <v>1</v>
      </c>
      <c r="F5140" s="2">
        <f>'Calibration - Data 5 O''clock'!B5139</f>
        <v>0</v>
      </c>
      <c r="G5140" s="2">
        <f>'Calibration - Data 5 O''clock'!D5139</f>
        <v>0</v>
      </c>
      <c r="H5140" s="2">
        <f t="shared" si="488"/>
        <v>0</v>
      </c>
      <c r="I5140" s="2">
        <f t="shared" si="489"/>
        <v>1</v>
      </c>
      <c r="K5140" s="2">
        <f>'Calibration - Data 7 O''clock'!B5139</f>
        <v>0</v>
      </c>
      <c r="L5140" s="2">
        <f>'Calibration - Data 7 O''clock'!D5139</f>
        <v>0</v>
      </c>
      <c r="M5140" s="2">
        <f t="shared" si="490"/>
        <v>0</v>
      </c>
      <c r="N5140" s="2">
        <f t="shared" si="491"/>
        <v>1</v>
      </c>
    </row>
    <row r="5141" spans="1:14" x14ac:dyDescent="0.3">
      <c r="A5141" s="2">
        <f>'Calibration - Data None'!B5140</f>
        <v>0</v>
      </c>
      <c r="B5141" s="2">
        <f>'Calibration - Data None'!D5140</f>
        <v>0</v>
      </c>
      <c r="C5141" s="2">
        <f t="shared" si="486"/>
        <v>0</v>
      </c>
      <c r="D5141" s="2">
        <f t="shared" si="487"/>
        <v>1</v>
      </c>
      <c r="F5141" s="2">
        <f>'Calibration - Data 5 O''clock'!B5140</f>
        <v>0</v>
      </c>
      <c r="G5141" s="2">
        <f>'Calibration - Data 5 O''clock'!D5140</f>
        <v>0</v>
      </c>
      <c r="H5141" s="2">
        <f t="shared" si="488"/>
        <v>0</v>
      </c>
      <c r="I5141" s="2">
        <f t="shared" si="489"/>
        <v>1</v>
      </c>
      <c r="K5141" s="2">
        <f>'Calibration - Data 7 O''clock'!B5140</f>
        <v>0</v>
      </c>
      <c r="L5141" s="2">
        <f>'Calibration - Data 7 O''clock'!D5140</f>
        <v>0</v>
      </c>
      <c r="M5141" s="2">
        <f t="shared" si="490"/>
        <v>0</v>
      </c>
      <c r="N5141" s="2">
        <f t="shared" si="491"/>
        <v>1</v>
      </c>
    </row>
    <row r="5142" spans="1:14" x14ac:dyDescent="0.3">
      <c r="A5142" s="2">
        <f>'Calibration - Data None'!B5141</f>
        <v>0</v>
      </c>
      <c r="B5142" s="2">
        <f>'Calibration - Data None'!D5141</f>
        <v>0</v>
      </c>
      <c r="C5142" s="2">
        <f t="shared" si="486"/>
        <v>0</v>
      </c>
      <c r="D5142" s="2">
        <f t="shared" si="487"/>
        <v>1</v>
      </c>
      <c r="F5142" s="2">
        <f>'Calibration - Data 5 O''clock'!B5141</f>
        <v>0</v>
      </c>
      <c r="G5142" s="2">
        <f>'Calibration - Data 5 O''clock'!D5141</f>
        <v>0</v>
      </c>
      <c r="H5142" s="2">
        <f t="shared" si="488"/>
        <v>0</v>
      </c>
      <c r="I5142" s="2">
        <f t="shared" si="489"/>
        <v>1</v>
      </c>
      <c r="K5142" s="2">
        <f>'Calibration - Data 7 O''clock'!B5141</f>
        <v>0</v>
      </c>
      <c r="L5142" s="2">
        <f>'Calibration - Data 7 O''clock'!D5141</f>
        <v>0</v>
      </c>
      <c r="M5142" s="2">
        <f t="shared" si="490"/>
        <v>0</v>
      </c>
      <c r="N5142" s="2">
        <f t="shared" si="491"/>
        <v>1</v>
      </c>
    </row>
    <row r="5143" spans="1:14" x14ac:dyDescent="0.3">
      <c r="A5143" s="2">
        <f>'Calibration - Data None'!B5142</f>
        <v>0</v>
      </c>
      <c r="B5143" s="2">
        <f>'Calibration - Data None'!D5142</f>
        <v>0</v>
      </c>
      <c r="C5143" s="2">
        <f t="shared" si="486"/>
        <v>0</v>
      </c>
      <c r="D5143" s="2">
        <f t="shared" si="487"/>
        <v>1</v>
      </c>
      <c r="F5143" s="2">
        <f>'Calibration - Data 5 O''clock'!B5142</f>
        <v>0</v>
      </c>
      <c r="G5143" s="2">
        <f>'Calibration - Data 5 O''clock'!D5142</f>
        <v>0</v>
      </c>
      <c r="H5143" s="2">
        <f t="shared" si="488"/>
        <v>0</v>
      </c>
      <c r="I5143" s="2">
        <f t="shared" si="489"/>
        <v>1</v>
      </c>
      <c r="K5143" s="2">
        <f>'Calibration - Data 7 O''clock'!B5142</f>
        <v>0</v>
      </c>
      <c r="L5143" s="2">
        <f>'Calibration - Data 7 O''clock'!D5142</f>
        <v>0</v>
      </c>
      <c r="M5143" s="2">
        <f t="shared" si="490"/>
        <v>0</v>
      </c>
      <c r="N5143" s="2">
        <f t="shared" si="491"/>
        <v>1</v>
      </c>
    </row>
    <row r="5144" spans="1:14" x14ac:dyDescent="0.3">
      <c r="A5144" s="2">
        <f>'Calibration - Data None'!B5143</f>
        <v>0</v>
      </c>
      <c r="B5144" s="2">
        <f>'Calibration - Data None'!D5143</f>
        <v>0</v>
      </c>
      <c r="C5144" s="2">
        <f t="shared" si="486"/>
        <v>0</v>
      </c>
      <c r="D5144" s="2">
        <f t="shared" si="487"/>
        <v>1</v>
      </c>
      <c r="F5144" s="2">
        <f>'Calibration - Data 5 O''clock'!B5143</f>
        <v>0</v>
      </c>
      <c r="G5144" s="2">
        <f>'Calibration - Data 5 O''clock'!D5143</f>
        <v>0</v>
      </c>
      <c r="H5144" s="2">
        <f t="shared" si="488"/>
        <v>0</v>
      </c>
      <c r="I5144" s="2">
        <f t="shared" si="489"/>
        <v>1</v>
      </c>
      <c r="K5144" s="2">
        <f>'Calibration - Data 7 O''clock'!B5143</f>
        <v>0</v>
      </c>
      <c r="L5144" s="2">
        <f>'Calibration - Data 7 O''clock'!D5143</f>
        <v>0</v>
      </c>
      <c r="M5144" s="2">
        <f t="shared" si="490"/>
        <v>0</v>
      </c>
      <c r="N5144" s="2">
        <f t="shared" si="491"/>
        <v>1</v>
      </c>
    </row>
    <row r="5145" spans="1:14" x14ac:dyDescent="0.3">
      <c r="A5145" s="2">
        <f>'Calibration - Data None'!B5144</f>
        <v>0</v>
      </c>
      <c r="B5145" s="2">
        <f>'Calibration - Data None'!D5144</f>
        <v>0</v>
      </c>
      <c r="C5145" s="2">
        <f t="shared" si="486"/>
        <v>0</v>
      </c>
      <c r="D5145" s="2">
        <f t="shared" si="487"/>
        <v>1</v>
      </c>
      <c r="F5145" s="2">
        <f>'Calibration - Data 5 O''clock'!B5144</f>
        <v>0</v>
      </c>
      <c r="G5145" s="2">
        <f>'Calibration - Data 5 O''clock'!D5144</f>
        <v>0</v>
      </c>
      <c r="H5145" s="2">
        <f t="shared" si="488"/>
        <v>0</v>
      </c>
      <c r="I5145" s="2">
        <f t="shared" si="489"/>
        <v>1</v>
      </c>
      <c r="K5145" s="2">
        <f>'Calibration - Data 7 O''clock'!B5144</f>
        <v>0</v>
      </c>
      <c r="L5145" s="2">
        <f>'Calibration - Data 7 O''clock'!D5144</f>
        <v>0</v>
      </c>
      <c r="M5145" s="2">
        <f t="shared" si="490"/>
        <v>0</v>
      </c>
      <c r="N5145" s="2">
        <f t="shared" si="491"/>
        <v>1</v>
      </c>
    </row>
    <row r="5146" spans="1:14" x14ac:dyDescent="0.3">
      <c r="A5146" s="2">
        <f>'Calibration - Data None'!B5145</f>
        <v>0</v>
      </c>
      <c r="B5146" s="2">
        <f>'Calibration - Data None'!D5145</f>
        <v>0</v>
      </c>
      <c r="C5146" s="2">
        <f t="shared" si="486"/>
        <v>0</v>
      </c>
      <c r="D5146" s="2">
        <f t="shared" si="487"/>
        <v>1</v>
      </c>
      <c r="F5146" s="2">
        <f>'Calibration - Data 5 O''clock'!B5145</f>
        <v>0</v>
      </c>
      <c r="G5146" s="2">
        <f>'Calibration - Data 5 O''clock'!D5145</f>
        <v>0</v>
      </c>
      <c r="H5146" s="2">
        <f t="shared" si="488"/>
        <v>0</v>
      </c>
      <c r="I5146" s="2">
        <f t="shared" si="489"/>
        <v>1</v>
      </c>
      <c r="K5146" s="2">
        <f>'Calibration - Data 7 O''clock'!B5145</f>
        <v>0</v>
      </c>
      <c r="L5146" s="2">
        <f>'Calibration - Data 7 O''clock'!D5145</f>
        <v>0</v>
      </c>
      <c r="M5146" s="2">
        <f t="shared" si="490"/>
        <v>0</v>
      </c>
      <c r="N5146" s="2">
        <f t="shared" si="491"/>
        <v>1</v>
      </c>
    </row>
    <row r="5147" spans="1:14" x14ac:dyDescent="0.3">
      <c r="A5147" s="2">
        <f>'Calibration - Data None'!B5146</f>
        <v>0</v>
      </c>
      <c r="B5147" s="2">
        <f>'Calibration - Data None'!D5146</f>
        <v>0</v>
      </c>
      <c r="C5147" s="2">
        <f t="shared" si="486"/>
        <v>0</v>
      </c>
      <c r="D5147" s="2">
        <f t="shared" si="487"/>
        <v>1</v>
      </c>
      <c r="F5147" s="2">
        <f>'Calibration - Data 5 O''clock'!B5146</f>
        <v>0</v>
      </c>
      <c r="G5147" s="2">
        <f>'Calibration - Data 5 O''clock'!D5146</f>
        <v>0</v>
      </c>
      <c r="H5147" s="2">
        <f t="shared" si="488"/>
        <v>0</v>
      </c>
      <c r="I5147" s="2">
        <f t="shared" si="489"/>
        <v>1</v>
      </c>
      <c r="K5147" s="2">
        <f>'Calibration - Data 7 O''clock'!B5146</f>
        <v>0</v>
      </c>
      <c r="L5147" s="2">
        <f>'Calibration - Data 7 O''clock'!D5146</f>
        <v>0</v>
      </c>
      <c r="M5147" s="2">
        <f t="shared" si="490"/>
        <v>0</v>
      </c>
      <c r="N5147" s="2">
        <f t="shared" si="491"/>
        <v>1</v>
      </c>
    </row>
    <row r="5148" spans="1:14" x14ac:dyDescent="0.3">
      <c r="A5148" s="2">
        <f>'Calibration - Data None'!B5147</f>
        <v>0</v>
      </c>
      <c r="B5148" s="2">
        <f>'Calibration - Data None'!D5147</f>
        <v>0</v>
      </c>
      <c r="C5148" s="2">
        <f t="shared" si="486"/>
        <v>0</v>
      </c>
      <c r="D5148" s="2">
        <f t="shared" si="487"/>
        <v>1</v>
      </c>
      <c r="F5148" s="2">
        <f>'Calibration - Data 5 O''clock'!B5147</f>
        <v>0</v>
      </c>
      <c r="G5148" s="2">
        <f>'Calibration - Data 5 O''clock'!D5147</f>
        <v>0</v>
      </c>
      <c r="H5148" s="2">
        <f t="shared" si="488"/>
        <v>0</v>
      </c>
      <c r="I5148" s="2">
        <f t="shared" si="489"/>
        <v>1</v>
      </c>
      <c r="K5148" s="2">
        <f>'Calibration - Data 7 O''clock'!B5147</f>
        <v>0</v>
      </c>
      <c r="L5148" s="2">
        <f>'Calibration - Data 7 O''clock'!D5147</f>
        <v>0</v>
      </c>
      <c r="M5148" s="2">
        <f t="shared" si="490"/>
        <v>0</v>
      </c>
      <c r="N5148" s="2">
        <f t="shared" si="491"/>
        <v>1</v>
      </c>
    </row>
    <row r="5149" spans="1:14" x14ac:dyDescent="0.3">
      <c r="A5149" s="2">
        <f>'Calibration - Data None'!B5148</f>
        <v>0</v>
      </c>
      <c r="B5149" s="2">
        <f>'Calibration - Data None'!D5148</f>
        <v>0</v>
      </c>
      <c r="C5149" s="2">
        <f t="shared" si="486"/>
        <v>0</v>
      </c>
      <c r="D5149" s="2">
        <f t="shared" si="487"/>
        <v>1</v>
      </c>
      <c r="F5149" s="2">
        <f>'Calibration - Data 5 O''clock'!B5148</f>
        <v>0</v>
      </c>
      <c r="G5149" s="2">
        <f>'Calibration - Data 5 O''clock'!D5148</f>
        <v>0</v>
      </c>
      <c r="H5149" s="2">
        <f t="shared" si="488"/>
        <v>0</v>
      </c>
      <c r="I5149" s="2">
        <f t="shared" si="489"/>
        <v>1</v>
      </c>
      <c r="K5149" s="2">
        <f>'Calibration - Data 7 O''clock'!B5148</f>
        <v>0</v>
      </c>
      <c r="L5149" s="2">
        <f>'Calibration - Data 7 O''clock'!D5148</f>
        <v>0</v>
      </c>
      <c r="M5149" s="2">
        <f t="shared" si="490"/>
        <v>0</v>
      </c>
      <c r="N5149" s="2">
        <f t="shared" si="491"/>
        <v>1</v>
      </c>
    </row>
    <row r="5150" spans="1:14" x14ac:dyDescent="0.3">
      <c r="A5150" s="2">
        <f>'Calibration - Data None'!B5149</f>
        <v>0</v>
      </c>
      <c r="B5150" s="2">
        <f>'Calibration - Data None'!D5149</f>
        <v>0</v>
      </c>
      <c r="C5150" s="2">
        <f t="shared" si="486"/>
        <v>0</v>
      </c>
      <c r="D5150" s="2">
        <f t="shared" si="487"/>
        <v>1</v>
      </c>
      <c r="F5150" s="2">
        <f>'Calibration - Data 5 O''clock'!B5149</f>
        <v>0</v>
      </c>
      <c r="G5150" s="2">
        <f>'Calibration - Data 5 O''clock'!D5149</f>
        <v>0</v>
      </c>
      <c r="H5150" s="2">
        <f t="shared" si="488"/>
        <v>0</v>
      </c>
      <c r="I5150" s="2">
        <f t="shared" si="489"/>
        <v>1</v>
      </c>
      <c r="K5150" s="2">
        <f>'Calibration - Data 7 O''clock'!B5149</f>
        <v>0</v>
      </c>
      <c r="L5150" s="2">
        <f>'Calibration - Data 7 O''clock'!D5149</f>
        <v>0</v>
      </c>
      <c r="M5150" s="2">
        <f t="shared" si="490"/>
        <v>0</v>
      </c>
      <c r="N5150" s="2">
        <f t="shared" si="491"/>
        <v>1</v>
      </c>
    </row>
    <row r="5151" spans="1:14" x14ac:dyDescent="0.3">
      <c r="A5151" s="2">
        <f>'Calibration - Data None'!B5150</f>
        <v>0</v>
      </c>
      <c r="B5151" s="2">
        <f>'Calibration - Data None'!D5150</f>
        <v>0</v>
      </c>
      <c r="C5151" s="2">
        <f t="shared" si="486"/>
        <v>0</v>
      </c>
      <c r="D5151" s="2">
        <f t="shared" si="487"/>
        <v>1</v>
      </c>
      <c r="F5151" s="2">
        <f>'Calibration - Data 5 O''clock'!B5150</f>
        <v>0</v>
      </c>
      <c r="G5151" s="2">
        <f>'Calibration - Data 5 O''clock'!D5150</f>
        <v>0</v>
      </c>
      <c r="H5151" s="2">
        <f t="shared" si="488"/>
        <v>0</v>
      </c>
      <c r="I5151" s="2">
        <f t="shared" si="489"/>
        <v>1</v>
      </c>
      <c r="K5151" s="2">
        <f>'Calibration - Data 7 O''clock'!B5150</f>
        <v>0</v>
      </c>
      <c r="L5151" s="2">
        <f>'Calibration - Data 7 O''clock'!D5150</f>
        <v>0</v>
      </c>
      <c r="M5151" s="2">
        <f t="shared" si="490"/>
        <v>0</v>
      </c>
      <c r="N5151" s="2">
        <f t="shared" si="491"/>
        <v>1</v>
      </c>
    </row>
    <row r="5152" spans="1:14" x14ac:dyDescent="0.3">
      <c r="A5152" s="2">
        <f>'Calibration - Data None'!B5151</f>
        <v>0</v>
      </c>
      <c r="B5152" s="2">
        <f>'Calibration - Data None'!D5151</f>
        <v>0</v>
      </c>
      <c r="C5152" s="2">
        <f t="shared" si="486"/>
        <v>0</v>
      </c>
      <c r="D5152" s="2">
        <f t="shared" si="487"/>
        <v>1</v>
      </c>
      <c r="F5152" s="2">
        <f>'Calibration - Data 5 O''clock'!B5151</f>
        <v>0</v>
      </c>
      <c r="G5152" s="2">
        <f>'Calibration - Data 5 O''clock'!D5151</f>
        <v>0</v>
      </c>
      <c r="H5152" s="2">
        <f t="shared" si="488"/>
        <v>0</v>
      </c>
      <c r="I5152" s="2">
        <f t="shared" si="489"/>
        <v>1</v>
      </c>
      <c r="K5152" s="2">
        <f>'Calibration - Data 7 O''clock'!B5151</f>
        <v>0</v>
      </c>
      <c r="L5152" s="2">
        <f>'Calibration - Data 7 O''clock'!D5151</f>
        <v>0</v>
      </c>
      <c r="M5152" s="2">
        <f t="shared" si="490"/>
        <v>0</v>
      </c>
      <c r="N5152" s="2">
        <f t="shared" si="491"/>
        <v>1</v>
      </c>
    </row>
    <row r="5153" spans="1:14" x14ac:dyDescent="0.3">
      <c r="A5153" s="2">
        <f>'Calibration - Data None'!B5152</f>
        <v>0</v>
      </c>
      <c r="B5153" s="2">
        <f>'Calibration - Data None'!D5152</f>
        <v>0</v>
      </c>
      <c r="C5153" s="2">
        <f t="shared" si="486"/>
        <v>0</v>
      </c>
      <c r="D5153" s="2">
        <f t="shared" si="487"/>
        <v>1</v>
      </c>
      <c r="F5153" s="2">
        <f>'Calibration - Data 5 O''clock'!B5152</f>
        <v>0</v>
      </c>
      <c r="G5153" s="2">
        <f>'Calibration - Data 5 O''clock'!D5152</f>
        <v>0</v>
      </c>
      <c r="H5153" s="2">
        <f t="shared" si="488"/>
        <v>0</v>
      </c>
      <c r="I5153" s="2">
        <f t="shared" si="489"/>
        <v>1</v>
      </c>
      <c r="K5153" s="2">
        <f>'Calibration - Data 7 O''clock'!B5152</f>
        <v>0</v>
      </c>
      <c r="L5153" s="2">
        <f>'Calibration - Data 7 O''clock'!D5152</f>
        <v>0</v>
      </c>
      <c r="M5153" s="2">
        <f t="shared" si="490"/>
        <v>0</v>
      </c>
      <c r="N5153" s="2">
        <f t="shared" si="491"/>
        <v>1</v>
      </c>
    </row>
    <row r="5154" spans="1:14" x14ac:dyDescent="0.3">
      <c r="A5154" s="2">
        <f>'Calibration - Data None'!B5153</f>
        <v>0</v>
      </c>
      <c r="B5154" s="2">
        <f>'Calibration - Data None'!D5153</f>
        <v>0</v>
      </c>
      <c r="C5154" s="2">
        <f t="shared" si="486"/>
        <v>0</v>
      </c>
      <c r="D5154" s="2">
        <f t="shared" si="487"/>
        <v>1</v>
      </c>
      <c r="F5154" s="2">
        <f>'Calibration - Data 5 O''clock'!B5153</f>
        <v>0</v>
      </c>
      <c r="G5154" s="2">
        <f>'Calibration - Data 5 O''clock'!D5153</f>
        <v>0</v>
      </c>
      <c r="H5154" s="2">
        <f t="shared" si="488"/>
        <v>0</v>
      </c>
      <c r="I5154" s="2">
        <f t="shared" si="489"/>
        <v>1</v>
      </c>
      <c r="K5154" s="2">
        <f>'Calibration - Data 7 O''clock'!B5153</f>
        <v>0</v>
      </c>
      <c r="L5154" s="2">
        <f>'Calibration - Data 7 O''clock'!D5153</f>
        <v>0</v>
      </c>
      <c r="M5154" s="2">
        <f t="shared" si="490"/>
        <v>0</v>
      </c>
      <c r="N5154" s="2">
        <f t="shared" si="491"/>
        <v>1</v>
      </c>
    </row>
    <row r="5155" spans="1:14" x14ac:dyDescent="0.3">
      <c r="A5155" s="2">
        <f>'Calibration - Data None'!B5154</f>
        <v>0</v>
      </c>
      <c r="B5155" s="2">
        <f>'Calibration - Data None'!D5154</f>
        <v>0</v>
      </c>
      <c r="C5155" s="2">
        <f t="shared" si="486"/>
        <v>0</v>
      </c>
      <c r="D5155" s="2">
        <f t="shared" si="487"/>
        <v>1</v>
      </c>
      <c r="F5155" s="2">
        <f>'Calibration - Data 5 O''clock'!B5154</f>
        <v>0</v>
      </c>
      <c r="G5155" s="2">
        <f>'Calibration - Data 5 O''clock'!D5154</f>
        <v>0</v>
      </c>
      <c r="H5155" s="2">
        <f t="shared" si="488"/>
        <v>0</v>
      </c>
      <c r="I5155" s="2">
        <f t="shared" si="489"/>
        <v>1</v>
      </c>
      <c r="K5155" s="2">
        <f>'Calibration - Data 7 O''clock'!B5154</f>
        <v>0</v>
      </c>
      <c r="L5155" s="2">
        <f>'Calibration - Data 7 O''clock'!D5154</f>
        <v>0</v>
      </c>
      <c r="M5155" s="2">
        <f t="shared" si="490"/>
        <v>0</v>
      </c>
      <c r="N5155" s="2">
        <f t="shared" si="491"/>
        <v>1</v>
      </c>
    </row>
    <row r="5156" spans="1:14" x14ac:dyDescent="0.3">
      <c r="A5156" s="2">
        <f>'Calibration - Data None'!B5155</f>
        <v>0</v>
      </c>
      <c r="B5156" s="2">
        <f>'Calibration - Data None'!D5155</f>
        <v>0</v>
      </c>
      <c r="C5156" s="2">
        <f t="shared" si="486"/>
        <v>0</v>
      </c>
      <c r="D5156" s="2">
        <f t="shared" si="487"/>
        <v>1</v>
      </c>
      <c r="F5156" s="2">
        <f>'Calibration - Data 5 O''clock'!B5155</f>
        <v>0</v>
      </c>
      <c r="G5156" s="2">
        <f>'Calibration - Data 5 O''clock'!D5155</f>
        <v>0</v>
      </c>
      <c r="H5156" s="2">
        <f t="shared" si="488"/>
        <v>0</v>
      </c>
      <c r="I5156" s="2">
        <f t="shared" si="489"/>
        <v>1</v>
      </c>
      <c r="K5156" s="2">
        <f>'Calibration - Data 7 O''clock'!B5155</f>
        <v>0</v>
      </c>
      <c r="L5156" s="2">
        <f>'Calibration - Data 7 O''clock'!D5155</f>
        <v>0</v>
      </c>
      <c r="M5156" s="2">
        <f t="shared" si="490"/>
        <v>0</v>
      </c>
      <c r="N5156" s="2">
        <f t="shared" si="491"/>
        <v>1</v>
      </c>
    </row>
    <row r="5157" spans="1:14" x14ac:dyDescent="0.3">
      <c r="A5157" s="2">
        <f>'Calibration - Data None'!B5156</f>
        <v>0</v>
      </c>
      <c r="B5157" s="2">
        <f>'Calibration - Data None'!D5156</f>
        <v>0</v>
      </c>
      <c r="C5157" s="2">
        <f t="shared" si="486"/>
        <v>0</v>
      </c>
      <c r="D5157" s="2">
        <f t="shared" si="487"/>
        <v>1</v>
      </c>
      <c r="F5157" s="2">
        <f>'Calibration - Data 5 O''clock'!B5156</f>
        <v>0</v>
      </c>
      <c r="G5157" s="2">
        <f>'Calibration - Data 5 O''clock'!D5156</f>
        <v>0</v>
      </c>
      <c r="H5157" s="2">
        <f t="shared" si="488"/>
        <v>0</v>
      </c>
      <c r="I5157" s="2">
        <f t="shared" si="489"/>
        <v>1</v>
      </c>
      <c r="K5157" s="2">
        <f>'Calibration - Data 7 O''clock'!B5156</f>
        <v>0</v>
      </c>
      <c r="L5157" s="2">
        <f>'Calibration - Data 7 O''clock'!D5156</f>
        <v>0</v>
      </c>
      <c r="M5157" s="2">
        <f t="shared" si="490"/>
        <v>0</v>
      </c>
      <c r="N5157" s="2">
        <f t="shared" si="491"/>
        <v>1</v>
      </c>
    </row>
    <row r="5158" spans="1:14" x14ac:dyDescent="0.3">
      <c r="A5158" s="2">
        <f>'Calibration - Data None'!B5157</f>
        <v>0</v>
      </c>
      <c r="B5158" s="2">
        <f>'Calibration - Data None'!D5157</f>
        <v>0</v>
      </c>
      <c r="C5158" s="2">
        <f t="shared" si="486"/>
        <v>0</v>
      </c>
      <c r="D5158" s="2">
        <f t="shared" si="487"/>
        <v>1</v>
      </c>
      <c r="F5158" s="2">
        <f>'Calibration - Data 5 O''clock'!B5157</f>
        <v>0</v>
      </c>
      <c r="G5158" s="2">
        <f>'Calibration - Data 5 O''clock'!D5157</f>
        <v>0</v>
      </c>
      <c r="H5158" s="2">
        <f t="shared" si="488"/>
        <v>0</v>
      </c>
      <c r="I5158" s="2">
        <f t="shared" si="489"/>
        <v>1</v>
      </c>
      <c r="K5158" s="2">
        <f>'Calibration - Data 7 O''clock'!B5157</f>
        <v>0</v>
      </c>
      <c r="L5158" s="2">
        <f>'Calibration - Data 7 O''clock'!D5157</f>
        <v>0</v>
      </c>
      <c r="M5158" s="2">
        <f t="shared" si="490"/>
        <v>0</v>
      </c>
      <c r="N5158" s="2">
        <f t="shared" si="491"/>
        <v>1</v>
      </c>
    </row>
    <row r="5159" spans="1:14" x14ac:dyDescent="0.3">
      <c r="A5159" s="2">
        <f>'Calibration - Data None'!B5158</f>
        <v>0</v>
      </c>
      <c r="B5159" s="2">
        <f>'Calibration - Data None'!D5158</f>
        <v>0</v>
      </c>
      <c r="C5159" s="2">
        <f t="shared" si="486"/>
        <v>0</v>
      </c>
      <c r="D5159" s="2">
        <f t="shared" si="487"/>
        <v>1</v>
      </c>
      <c r="F5159" s="2">
        <f>'Calibration - Data 5 O''clock'!B5158</f>
        <v>0</v>
      </c>
      <c r="G5159" s="2">
        <f>'Calibration - Data 5 O''clock'!D5158</f>
        <v>0</v>
      </c>
      <c r="H5159" s="2">
        <f t="shared" si="488"/>
        <v>0</v>
      </c>
      <c r="I5159" s="2">
        <f t="shared" si="489"/>
        <v>1</v>
      </c>
      <c r="K5159" s="2">
        <f>'Calibration - Data 7 O''clock'!B5158</f>
        <v>0</v>
      </c>
      <c r="L5159" s="2">
        <f>'Calibration - Data 7 O''clock'!D5158</f>
        <v>0</v>
      </c>
      <c r="M5159" s="2">
        <f t="shared" si="490"/>
        <v>0</v>
      </c>
      <c r="N5159" s="2">
        <f t="shared" si="491"/>
        <v>1</v>
      </c>
    </row>
    <row r="5160" spans="1:14" x14ac:dyDescent="0.3">
      <c r="A5160" s="2">
        <f>'Calibration - Data None'!B5159</f>
        <v>0</v>
      </c>
      <c r="B5160" s="2">
        <f>'Calibration - Data None'!D5159</f>
        <v>0</v>
      </c>
      <c r="C5160" s="2">
        <f t="shared" si="486"/>
        <v>0</v>
      </c>
      <c r="D5160" s="2">
        <f t="shared" si="487"/>
        <v>1</v>
      </c>
      <c r="F5160" s="2">
        <f>'Calibration - Data 5 O''clock'!B5159</f>
        <v>0</v>
      </c>
      <c r="G5160" s="2">
        <f>'Calibration - Data 5 O''clock'!D5159</f>
        <v>0</v>
      </c>
      <c r="H5160" s="2">
        <f t="shared" si="488"/>
        <v>0</v>
      </c>
      <c r="I5160" s="2">
        <f t="shared" si="489"/>
        <v>1</v>
      </c>
      <c r="K5160" s="2">
        <f>'Calibration - Data 7 O''clock'!B5159</f>
        <v>0</v>
      </c>
      <c r="L5160" s="2">
        <f>'Calibration - Data 7 O''clock'!D5159</f>
        <v>0</v>
      </c>
      <c r="M5160" s="2">
        <f t="shared" si="490"/>
        <v>0</v>
      </c>
      <c r="N5160" s="2">
        <f t="shared" si="491"/>
        <v>1</v>
      </c>
    </row>
    <row r="5161" spans="1:14" x14ac:dyDescent="0.3">
      <c r="A5161" s="2">
        <f>'Calibration - Data None'!B5160</f>
        <v>0</v>
      </c>
      <c r="B5161" s="2">
        <f>'Calibration - Data None'!D5160</f>
        <v>0</v>
      </c>
      <c r="C5161" s="2">
        <f t="shared" si="486"/>
        <v>0</v>
      </c>
      <c r="D5161" s="2">
        <f t="shared" si="487"/>
        <v>1</v>
      </c>
      <c r="F5161" s="2">
        <f>'Calibration - Data 5 O''clock'!B5160</f>
        <v>0</v>
      </c>
      <c r="G5161" s="2">
        <f>'Calibration - Data 5 O''clock'!D5160</f>
        <v>0</v>
      </c>
      <c r="H5161" s="2">
        <f t="shared" si="488"/>
        <v>0</v>
      </c>
      <c r="I5161" s="2">
        <f t="shared" si="489"/>
        <v>1</v>
      </c>
      <c r="K5161" s="2">
        <f>'Calibration - Data 7 O''clock'!B5160</f>
        <v>0</v>
      </c>
      <c r="L5161" s="2">
        <f>'Calibration - Data 7 O''clock'!D5160</f>
        <v>0</v>
      </c>
      <c r="M5161" s="2">
        <f t="shared" si="490"/>
        <v>0</v>
      </c>
      <c r="N5161" s="2">
        <f t="shared" si="491"/>
        <v>1</v>
      </c>
    </row>
    <row r="5162" spans="1:14" x14ac:dyDescent="0.3">
      <c r="A5162" s="2">
        <f>'Calibration - Data None'!B5161</f>
        <v>0</v>
      </c>
      <c r="B5162" s="2">
        <f>'Calibration - Data None'!D5161</f>
        <v>0</v>
      </c>
      <c r="C5162" s="2">
        <f t="shared" si="486"/>
        <v>0</v>
      </c>
      <c r="D5162" s="2">
        <f t="shared" si="487"/>
        <v>1</v>
      </c>
      <c r="F5162" s="2">
        <f>'Calibration - Data 5 O''clock'!B5161</f>
        <v>0</v>
      </c>
      <c r="G5162" s="2">
        <f>'Calibration - Data 5 O''clock'!D5161</f>
        <v>0</v>
      </c>
      <c r="H5162" s="2">
        <f t="shared" si="488"/>
        <v>0</v>
      </c>
      <c r="I5162" s="2">
        <f t="shared" si="489"/>
        <v>1</v>
      </c>
      <c r="K5162" s="2">
        <f>'Calibration - Data 7 O''clock'!B5161</f>
        <v>0</v>
      </c>
      <c r="L5162" s="2">
        <f>'Calibration - Data 7 O''clock'!D5161</f>
        <v>0</v>
      </c>
      <c r="M5162" s="2">
        <f t="shared" si="490"/>
        <v>0</v>
      </c>
      <c r="N5162" s="2">
        <f t="shared" si="491"/>
        <v>1</v>
      </c>
    </row>
    <row r="5163" spans="1:14" x14ac:dyDescent="0.3">
      <c r="A5163" s="2">
        <f>'Calibration - Data None'!B5162</f>
        <v>0</v>
      </c>
      <c r="B5163" s="2">
        <f>'Calibration - Data None'!D5162</f>
        <v>0</v>
      </c>
      <c r="C5163" s="2">
        <f t="shared" si="486"/>
        <v>0</v>
      </c>
      <c r="D5163" s="2">
        <f t="shared" si="487"/>
        <v>1</v>
      </c>
      <c r="F5163" s="2">
        <f>'Calibration - Data 5 O''clock'!B5162</f>
        <v>0</v>
      </c>
      <c r="G5163" s="2">
        <f>'Calibration - Data 5 O''clock'!D5162</f>
        <v>0</v>
      </c>
      <c r="H5163" s="2">
        <f t="shared" si="488"/>
        <v>0</v>
      </c>
      <c r="I5163" s="2">
        <f t="shared" si="489"/>
        <v>1</v>
      </c>
      <c r="K5163" s="2">
        <f>'Calibration - Data 7 O''clock'!B5162</f>
        <v>0</v>
      </c>
      <c r="L5163" s="2">
        <f>'Calibration - Data 7 O''clock'!D5162</f>
        <v>0</v>
      </c>
      <c r="M5163" s="2">
        <f t="shared" si="490"/>
        <v>0</v>
      </c>
      <c r="N5163" s="2">
        <f t="shared" si="491"/>
        <v>1</v>
      </c>
    </row>
    <row r="5164" spans="1:14" x14ac:dyDescent="0.3">
      <c r="A5164" s="2">
        <f>'Calibration - Data None'!B5163</f>
        <v>0</v>
      </c>
      <c r="B5164" s="2">
        <f>'Calibration - Data None'!D5163</f>
        <v>0</v>
      </c>
      <c r="C5164" s="2">
        <f t="shared" si="486"/>
        <v>0</v>
      </c>
      <c r="D5164" s="2">
        <f t="shared" si="487"/>
        <v>1</v>
      </c>
      <c r="F5164" s="2">
        <f>'Calibration - Data 5 O''clock'!B5163</f>
        <v>0</v>
      </c>
      <c r="G5164" s="2">
        <f>'Calibration - Data 5 O''clock'!D5163</f>
        <v>0</v>
      </c>
      <c r="H5164" s="2">
        <f t="shared" si="488"/>
        <v>0</v>
      </c>
      <c r="I5164" s="2">
        <f t="shared" si="489"/>
        <v>1</v>
      </c>
      <c r="K5164" s="2">
        <f>'Calibration - Data 7 O''clock'!B5163</f>
        <v>0</v>
      </c>
      <c r="L5164" s="2">
        <f>'Calibration - Data 7 O''clock'!D5163</f>
        <v>0</v>
      </c>
      <c r="M5164" s="2">
        <f t="shared" si="490"/>
        <v>0</v>
      </c>
      <c r="N5164" s="2">
        <f t="shared" si="491"/>
        <v>1</v>
      </c>
    </row>
    <row r="5165" spans="1:14" x14ac:dyDescent="0.3">
      <c r="A5165" s="2">
        <f>'Calibration - Data None'!B5164</f>
        <v>0</v>
      </c>
      <c r="B5165" s="2">
        <f>'Calibration - Data None'!D5164</f>
        <v>0</v>
      </c>
      <c r="C5165" s="2">
        <f t="shared" si="486"/>
        <v>0</v>
      </c>
      <c r="D5165" s="2">
        <f t="shared" si="487"/>
        <v>1</v>
      </c>
      <c r="F5165" s="2">
        <f>'Calibration - Data 5 O''clock'!B5164</f>
        <v>0</v>
      </c>
      <c r="G5165" s="2">
        <f>'Calibration - Data 5 O''clock'!D5164</f>
        <v>0</v>
      </c>
      <c r="H5165" s="2">
        <f t="shared" si="488"/>
        <v>0</v>
      </c>
      <c r="I5165" s="2">
        <f t="shared" si="489"/>
        <v>1</v>
      </c>
      <c r="K5165" s="2">
        <f>'Calibration - Data 7 O''clock'!B5164</f>
        <v>0</v>
      </c>
      <c r="L5165" s="2">
        <f>'Calibration - Data 7 O''clock'!D5164</f>
        <v>0</v>
      </c>
      <c r="M5165" s="2">
        <f t="shared" si="490"/>
        <v>0</v>
      </c>
      <c r="N5165" s="2">
        <f t="shared" si="491"/>
        <v>1</v>
      </c>
    </row>
    <row r="5166" spans="1:14" x14ac:dyDescent="0.3">
      <c r="A5166" s="2">
        <f>'Calibration - Data None'!B5165</f>
        <v>0</v>
      </c>
      <c r="B5166" s="2">
        <f>'Calibration - Data None'!D5165</f>
        <v>0</v>
      </c>
      <c r="C5166" s="2">
        <f t="shared" si="486"/>
        <v>0</v>
      </c>
      <c r="D5166" s="2">
        <f t="shared" si="487"/>
        <v>1</v>
      </c>
      <c r="F5166" s="2">
        <f>'Calibration - Data 5 O''clock'!B5165</f>
        <v>0</v>
      </c>
      <c r="G5166" s="2">
        <f>'Calibration - Data 5 O''clock'!D5165</f>
        <v>0</v>
      </c>
      <c r="H5166" s="2">
        <f t="shared" si="488"/>
        <v>0</v>
      </c>
      <c r="I5166" s="2">
        <f t="shared" si="489"/>
        <v>1</v>
      </c>
      <c r="K5166" s="2">
        <f>'Calibration - Data 7 O''clock'!B5165</f>
        <v>0</v>
      </c>
      <c r="L5166" s="2">
        <f>'Calibration - Data 7 O''clock'!D5165</f>
        <v>0</v>
      </c>
      <c r="M5166" s="2">
        <f t="shared" si="490"/>
        <v>0</v>
      </c>
      <c r="N5166" s="2">
        <f t="shared" si="491"/>
        <v>1</v>
      </c>
    </row>
    <row r="5167" spans="1:14" x14ac:dyDescent="0.3">
      <c r="A5167" s="2">
        <f>'Calibration - Data None'!B5166</f>
        <v>0</v>
      </c>
      <c r="B5167" s="2">
        <f>'Calibration - Data None'!D5166</f>
        <v>0</v>
      </c>
      <c r="C5167" s="2">
        <f t="shared" si="486"/>
        <v>0</v>
      </c>
      <c r="D5167" s="2">
        <f t="shared" si="487"/>
        <v>1</v>
      </c>
      <c r="F5167" s="2">
        <f>'Calibration - Data 5 O''clock'!B5166</f>
        <v>0</v>
      </c>
      <c r="G5167" s="2">
        <f>'Calibration - Data 5 O''clock'!D5166</f>
        <v>0</v>
      </c>
      <c r="H5167" s="2">
        <f t="shared" si="488"/>
        <v>0</v>
      </c>
      <c r="I5167" s="2">
        <f t="shared" si="489"/>
        <v>1</v>
      </c>
      <c r="K5167" s="2">
        <f>'Calibration - Data 7 O''clock'!B5166</f>
        <v>0</v>
      </c>
      <c r="L5167" s="2">
        <f>'Calibration - Data 7 O''clock'!D5166</f>
        <v>0</v>
      </c>
      <c r="M5167" s="2">
        <f t="shared" si="490"/>
        <v>0</v>
      </c>
      <c r="N5167" s="2">
        <f t="shared" si="491"/>
        <v>1</v>
      </c>
    </row>
    <row r="5168" spans="1:14" x14ac:dyDescent="0.3">
      <c r="A5168" s="2">
        <f>'Calibration - Data None'!B5167</f>
        <v>0</v>
      </c>
      <c r="B5168" s="2">
        <f>'Calibration - Data None'!D5167</f>
        <v>0</v>
      </c>
      <c r="C5168" s="2">
        <f t="shared" si="486"/>
        <v>0</v>
      </c>
      <c r="D5168" s="2">
        <f t="shared" si="487"/>
        <v>1</v>
      </c>
      <c r="F5168" s="2">
        <f>'Calibration - Data 5 O''clock'!B5167</f>
        <v>0</v>
      </c>
      <c r="G5168" s="2">
        <f>'Calibration - Data 5 O''clock'!D5167</f>
        <v>0</v>
      </c>
      <c r="H5168" s="2">
        <f t="shared" si="488"/>
        <v>0</v>
      </c>
      <c r="I5168" s="2">
        <f t="shared" si="489"/>
        <v>1</v>
      </c>
      <c r="K5168" s="2">
        <f>'Calibration - Data 7 O''clock'!B5167</f>
        <v>0</v>
      </c>
      <c r="L5168" s="2">
        <f>'Calibration - Data 7 O''clock'!D5167</f>
        <v>0</v>
      </c>
      <c r="M5168" s="2">
        <f t="shared" si="490"/>
        <v>0</v>
      </c>
      <c r="N5168" s="2">
        <f t="shared" si="491"/>
        <v>1</v>
      </c>
    </row>
    <row r="5169" spans="1:14" x14ac:dyDescent="0.3">
      <c r="A5169" s="2">
        <f>'Calibration - Data None'!B5168</f>
        <v>0</v>
      </c>
      <c r="B5169" s="2">
        <f>'Calibration - Data None'!D5168</f>
        <v>0</v>
      </c>
      <c r="C5169" s="2">
        <f t="shared" si="486"/>
        <v>0</v>
      </c>
      <c r="D5169" s="2">
        <f t="shared" si="487"/>
        <v>1</v>
      </c>
      <c r="F5169" s="2">
        <f>'Calibration - Data 5 O''clock'!B5168</f>
        <v>0</v>
      </c>
      <c r="G5169" s="2">
        <f>'Calibration - Data 5 O''clock'!D5168</f>
        <v>0</v>
      </c>
      <c r="H5169" s="2">
        <f t="shared" si="488"/>
        <v>0</v>
      </c>
      <c r="I5169" s="2">
        <f t="shared" si="489"/>
        <v>1</v>
      </c>
      <c r="K5169" s="2">
        <f>'Calibration - Data 7 O''clock'!B5168</f>
        <v>0</v>
      </c>
      <c r="L5169" s="2">
        <f>'Calibration - Data 7 O''clock'!D5168</f>
        <v>0</v>
      </c>
      <c r="M5169" s="2">
        <f t="shared" si="490"/>
        <v>0</v>
      </c>
      <c r="N5169" s="2">
        <f t="shared" si="491"/>
        <v>1</v>
      </c>
    </row>
    <row r="5170" spans="1:14" x14ac:dyDescent="0.3">
      <c r="A5170" s="2">
        <f>'Calibration - Data None'!B5169</f>
        <v>0</v>
      </c>
      <c r="B5170" s="2">
        <f>'Calibration - Data None'!D5169</f>
        <v>0</v>
      </c>
      <c r="C5170" s="2">
        <f t="shared" si="486"/>
        <v>0</v>
      </c>
      <c r="D5170" s="2">
        <f t="shared" si="487"/>
        <v>1</v>
      </c>
      <c r="F5170" s="2">
        <f>'Calibration - Data 5 O''clock'!B5169</f>
        <v>0</v>
      </c>
      <c r="G5170" s="2">
        <f>'Calibration - Data 5 O''clock'!D5169</f>
        <v>0</v>
      </c>
      <c r="H5170" s="2">
        <f t="shared" si="488"/>
        <v>0</v>
      </c>
      <c r="I5170" s="2">
        <f t="shared" si="489"/>
        <v>1</v>
      </c>
      <c r="K5170" s="2">
        <f>'Calibration - Data 7 O''clock'!B5169</f>
        <v>0</v>
      </c>
      <c r="L5170" s="2">
        <f>'Calibration - Data 7 O''clock'!D5169</f>
        <v>0</v>
      </c>
      <c r="M5170" s="2">
        <f t="shared" si="490"/>
        <v>0</v>
      </c>
      <c r="N5170" s="2">
        <f t="shared" si="491"/>
        <v>1</v>
      </c>
    </row>
    <row r="5171" spans="1:14" x14ac:dyDescent="0.3">
      <c r="A5171" s="2">
        <f>'Calibration - Data None'!B5170</f>
        <v>0</v>
      </c>
      <c r="B5171" s="2">
        <f>'Calibration - Data None'!D5170</f>
        <v>0</v>
      </c>
      <c r="C5171" s="2">
        <f t="shared" si="486"/>
        <v>0</v>
      </c>
      <c r="D5171" s="2">
        <f t="shared" si="487"/>
        <v>1</v>
      </c>
      <c r="F5171" s="2">
        <f>'Calibration - Data 5 O''clock'!B5170</f>
        <v>0</v>
      </c>
      <c r="G5171" s="2">
        <f>'Calibration - Data 5 O''clock'!D5170</f>
        <v>0</v>
      </c>
      <c r="H5171" s="2">
        <f t="shared" si="488"/>
        <v>0</v>
      </c>
      <c r="I5171" s="2">
        <f t="shared" si="489"/>
        <v>1</v>
      </c>
      <c r="K5171" s="2">
        <f>'Calibration - Data 7 O''clock'!B5170</f>
        <v>0</v>
      </c>
      <c r="L5171" s="2">
        <f>'Calibration - Data 7 O''clock'!D5170</f>
        <v>0</v>
      </c>
      <c r="M5171" s="2">
        <f t="shared" si="490"/>
        <v>0</v>
      </c>
      <c r="N5171" s="2">
        <f t="shared" si="491"/>
        <v>1</v>
      </c>
    </row>
    <row r="5172" spans="1:14" x14ac:dyDescent="0.3">
      <c r="A5172" s="2">
        <f>'Calibration - Data None'!B5171</f>
        <v>0</v>
      </c>
      <c r="B5172" s="2">
        <f>'Calibration - Data None'!D5171</f>
        <v>0</v>
      </c>
      <c r="C5172" s="2">
        <f t="shared" si="486"/>
        <v>0</v>
      </c>
      <c r="D5172" s="2">
        <f t="shared" si="487"/>
        <v>1</v>
      </c>
      <c r="F5172" s="2">
        <f>'Calibration - Data 5 O''clock'!B5171</f>
        <v>0</v>
      </c>
      <c r="G5172" s="2">
        <f>'Calibration - Data 5 O''clock'!D5171</f>
        <v>0</v>
      </c>
      <c r="H5172" s="2">
        <f t="shared" si="488"/>
        <v>0</v>
      </c>
      <c r="I5172" s="2">
        <f t="shared" si="489"/>
        <v>1</v>
      </c>
      <c r="K5172" s="2">
        <f>'Calibration - Data 7 O''clock'!B5171</f>
        <v>0</v>
      </c>
      <c r="L5172" s="2">
        <f>'Calibration - Data 7 O''clock'!D5171</f>
        <v>0</v>
      </c>
      <c r="M5172" s="2">
        <f t="shared" si="490"/>
        <v>0</v>
      </c>
      <c r="N5172" s="2">
        <f t="shared" si="491"/>
        <v>1</v>
      </c>
    </row>
    <row r="5173" spans="1:14" x14ac:dyDescent="0.3">
      <c r="A5173" s="2">
        <f>'Calibration - Data None'!B5172</f>
        <v>0</v>
      </c>
      <c r="B5173" s="2">
        <f>'Calibration - Data None'!D5172</f>
        <v>0</v>
      </c>
      <c r="C5173" s="2">
        <f t="shared" si="486"/>
        <v>0</v>
      </c>
      <c r="D5173" s="2">
        <f t="shared" si="487"/>
        <v>1</v>
      </c>
      <c r="F5173" s="2">
        <f>'Calibration - Data 5 O''clock'!B5172</f>
        <v>0</v>
      </c>
      <c r="G5173" s="2">
        <f>'Calibration - Data 5 O''clock'!D5172</f>
        <v>0</v>
      </c>
      <c r="H5173" s="2">
        <f t="shared" si="488"/>
        <v>0</v>
      </c>
      <c r="I5173" s="2">
        <f t="shared" si="489"/>
        <v>1</v>
      </c>
      <c r="K5173" s="2">
        <f>'Calibration - Data 7 O''clock'!B5172</f>
        <v>0</v>
      </c>
      <c r="L5173" s="2">
        <f>'Calibration - Data 7 O''clock'!D5172</f>
        <v>0</v>
      </c>
      <c r="M5173" s="2">
        <f t="shared" si="490"/>
        <v>0</v>
      </c>
      <c r="N5173" s="2">
        <f t="shared" si="491"/>
        <v>1</v>
      </c>
    </row>
    <row r="5174" spans="1:14" x14ac:dyDescent="0.3">
      <c r="A5174" s="2">
        <f>'Calibration - Data None'!B5173</f>
        <v>0</v>
      </c>
      <c r="B5174" s="2">
        <f>'Calibration - Data None'!D5173</f>
        <v>0</v>
      </c>
      <c r="C5174" s="2">
        <f t="shared" si="486"/>
        <v>0</v>
      </c>
      <c r="D5174" s="2">
        <f t="shared" si="487"/>
        <v>1</v>
      </c>
      <c r="F5174" s="2">
        <f>'Calibration - Data 5 O''clock'!B5173</f>
        <v>0</v>
      </c>
      <c r="G5174" s="2">
        <f>'Calibration - Data 5 O''clock'!D5173</f>
        <v>0</v>
      </c>
      <c r="H5174" s="2">
        <f t="shared" si="488"/>
        <v>0</v>
      </c>
      <c r="I5174" s="2">
        <f t="shared" si="489"/>
        <v>1</v>
      </c>
      <c r="K5174" s="2">
        <f>'Calibration - Data 7 O''clock'!B5173</f>
        <v>0</v>
      </c>
      <c r="L5174" s="2">
        <f>'Calibration - Data 7 O''clock'!D5173</f>
        <v>0</v>
      </c>
      <c r="M5174" s="2">
        <f t="shared" si="490"/>
        <v>0</v>
      </c>
      <c r="N5174" s="2">
        <f t="shared" si="491"/>
        <v>1</v>
      </c>
    </row>
    <row r="5175" spans="1:14" x14ac:dyDescent="0.3">
      <c r="A5175" s="2">
        <f>'Calibration - Data None'!B5174</f>
        <v>0</v>
      </c>
      <c r="B5175" s="2">
        <f>'Calibration - Data None'!D5174</f>
        <v>0</v>
      </c>
      <c r="C5175" s="2">
        <f t="shared" si="486"/>
        <v>0</v>
      </c>
      <c r="D5175" s="2">
        <f t="shared" si="487"/>
        <v>1</v>
      </c>
      <c r="F5175" s="2">
        <f>'Calibration - Data 5 O''clock'!B5174</f>
        <v>0</v>
      </c>
      <c r="G5175" s="2">
        <f>'Calibration - Data 5 O''clock'!D5174</f>
        <v>0</v>
      </c>
      <c r="H5175" s="2">
        <f t="shared" si="488"/>
        <v>0</v>
      </c>
      <c r="I5175" s="2">
        <f t="shared" si="489"/>
        <v>1</v>
      </c>
      <c r="K5175" s="2">
        <f>'Calibration - Data 7 O''clock'!B5174</f>
        <v>0</v>
      </c>
      <c r="L5175" s="2">
        <f>'Calibration - Data 7 O''clock'!D5174</f>
        <v>0</v>
      </c>
      <c r="M5175" s="2">
        <f t="shared" si="490"/>
        <v>0</v>
      </c>
      <c r="N5175" s="2">
        <f t="shared" si="491"/>
        <v>1</v>
      </c>
    </row>
    <row r="5176" spans="1:14" x14ac:dyDescent="0.3">
      <c r="A5176" s="2">
        <f>'Calibration - Data None'!B5175</f>
        <v>0</v>
      </c>
      <c r="B5176" s="2">
        <f>'Calibration - Data None'!D5175</f>
        <v>0</v>
      </c>
      <c r="C5176" s="2">
        <f t="shared" si="486"/>
        <v>0</v>
      </c>
      <c r="D5176" s="2">
        <f t="shared" si="487"/>
        <v>1</v>
      </c>
      <c r="F5176" s="2">
        <f>'Calibration - Data 5 O''clock'!B5175</f>
        <v>0</v>
      </c>
      <c r="G5176" s="2">
        <f>'Calibration - Data 5 O''clock'!D5175</f>
        <v>0</v>
      </c>
      <c r="H5176" s="2">
        <f t="shared" si="488"/>
        <v>0</v>
      </c>
      <c r="I5176" s="2">
        <f t="shared" si="489"/>
        <v>1</v>
      </c>
      <c r="K5176" s="2">
        <f>'Calibration - Data 7 O''clock'!B5175</f>
        <v>0</v>
      </c>
      <c r="L5176" s="2">
        <f>'Calibration - Data 7 O''clock'!D5175</f>
        <v>0</v>
      </c>
      <c r="M5176" s="2">
        <f t="shared" si="490"/>
        <v>0</v>
      </c>
      <c r="N5176" s="2">
        <f t="shared" si="491"/>
        <v>1</v>
      </c>
    </row>
    <row r="5177" spans="1:14" x14ac:dyDescent="0.3">
      <c r="A5177" s="2">
        <f>'Calibration - Data None'!B5176</f>
        <v>0</v>
      </c>
      <c r="B5177" s="2">
        <f>'Calibration - Data None'!D5176</f>
        <v>0</v>
      </c>
      <c r="C5177" s="2">
        <f t="shared" si="486"/>
        <v>0</v>
      </c>
      <c r="D5177" s="2">
        <f t="shared" si="487"/>
        <v>1</v>
      </c>
      <c r="F5177" s="2">
        <f>'Calibration - Data 5 O''clock'!B5176</f>
        <v>0</v>
      </c>
      <c r="G5177" s="2">
        <f>'Calibration - Data 5 O''clock'!D5176</f>
        <v>0</v>
      </c>
      <c r="H5177" s="2">
        <f t="shared" si="488"/>
        <v>0</v>
      </c>
      <c r="I5177" s="2">
        <f t="shared" si="489"/>
        <v>1</v>
      </c>
      <c r="K5177" s="2">
        <f>'Calibration - Data 7 O''clock'!B5176</f>
        <v>0</v>
      </c>
      <c r="L5177" s="2">
        <f>'Calibration - Data 7 O''clock'!D5176</f>
        <v>0</v>
      </c>
      <c r="M5177" s="2">
        <f t="shared" si="490"/>
        <v>0</v>
      </c>
      <c r="N5177" s="2">
        <f t="shared" si="491"/>
        <v>1</v>
      </c>
    </row>
    <row r="5178" spans="1:14" x14ac:dyDescent="0.3">
      <c r="A5178" s="2">
        <f>'Calibration - Data None'!B5177</f>
        <v>0</v>
      </c>
      <c r="B5178" s="2">
        <f>'Calibration - Data None'!D5177</f>
        <v>0</v>
      </c>
      <c r="C5178" s="2">
        <f t="shared" si="486"/>
        <v>0</v>
      </c>
      <c r="D5178" s="2">
        <f t="shared" si="487"/>
        <v>1</v>
      </c>
      <c r="F5178" s="2">
        <f>'Calibration - Data 5 O''clock'!B5177</f>
        <v>0</v>
      </c>
      <c r="G5178" s="2">
        <f>'Calibration - Data 5 O''clock'!D5177</f>
        <v>0</v>
      </c>
      <c r="H5178" s="2">
        <f t="shared" si="488"/>
        <v>0</v>
      </c>
      <c r="I5178" s="2">
        <f t="shared" si="489"/>
        <v>1</v>
      </c>
      <c r="K5178" s="2">
        <f>'Calibration - Data 7 O''clock'!B5177</f>
        <v>0</v>
      </c>
      <c r="L5178" s="2">
        <f>'Calibration - Data 7 O''clock'!D5177</f>
        <v>0</v>
      </c>
      <c r="M5178" s="2">
        <f t="shared" si="490"/>
        <v>0</v>
      </c>
      <c r="N5178" s="2">
        <f t="shared" si="491"/>
        <v>1</v>
      </c>
    </row>
    <row r="5179" spans="1:14" x14ac:dyDescent="0.3">
      <c r="A5179" s="2">
        <f>'Calibration - Data None'!B5178</f>
        <v>0</v>
      </c>
      <c r="B5179" s="2">
        <f>'Calibration - Data None'!D5178</f>
        <v>0</v>
      </c>
      <c r="C5179" s="2">
        <f t="shared" si="486"/>
        <v>0</v>
      </c>
      <c r="D5179" s="2">
        <f t="shared" si="487"/>
        <v>1</v>
      </c>
      <c r="F5179" s="2">
        <f>'Calibration - Data 5 O''clock'!B5178</f>
        <v>0</v>
      </c>
      <c r="G5179" s="2">
        <f>'Calibration - Data 5 O''clock'!D5178</f>
        <v>0</v>
      </c>
      <c r="H5179" s="2">
        <f t="shared" si="488"/>
        <v>0</v>
      </c>
      <c r="I5179" s="2">
        <f t="shared" si="489"/>
        <v>1</v>
      </c>
      <c r="K5179" s="2">
        <f>'Calibration - Data 7 O''clock'!B5178</f>
        <v>0</v>
      </c>
      <c r="L5179" s="2">
        <f>'Calibration - Data 7 O''clock'!D5178</f>
        <v>0</v>
      </c>
      <c r="M5179" s="2">
        <f t="shared" si="490"/>
        <v>0</v>
      </c>
      <c r="N5179" s="2">
        <f t="shared" si="491"/>
        <v>1</v>
      </c>
    </row>
    <row r="5180" spans="1:14" x14ac:dyDescent="0.3">
      <c r="A5180" s="2">
        <f>'Calibration - Data None'!B5179</f>
        <v>0</v>
      </c>
      <c r="B5180" s="2">
        <f>'Calibration - Data None'!D5179</f>
        <v>0</v>
      </c>
      <c r="C5180" s="2">
        <f t="shared" si="486"/>
        <v>0</v>
      </c>
      <c r="D5180" s="2">
        <f t="shared" si="487"/>
        <v>1</v>
      </c>
      <c r="F5180" s="2">
        <f>'Calibration - Data 5 O''clock'!B5179</f>
        <v>0</v>
      </c>
      <c r="G5180" s="2">
        <f>'Calibration - Data 5 O''clock'!D5179</f>
        <v>0</v>
      </c>
      <c r="H5180" s="2">
        <f t="shared" si="488"/>
        <v>0</v>
      </c>
      <c r="I5180" s="2">
        <f t="shared" si="489"/>
        <v>1</v>
      </c>
      <c r="K5180" s="2">
        <f>'Calibration - Data 7 O''clock'!B5179</f>
        <v>0</v>
      </c>
      <c r="L5180" s="2">
        <f>'Calibration - Data 7 O''clock'!D5179</f>
        <v>0</v>
      </c>
      <c r="M5180" s="2">
        <f t="shared" si="490"/>
        <v>0</v>
      </c>
      <c r="N5180" s="2">
        <f t="shared" si="491"/>
        <v>1</v>
      </c>
    </row>
    <row r="5181" spans="1:14" x14ac:dyDescent="0.3">
      <c r="A5181" s="2">
        <f>'Calibration - Data None'!B5180</f>
        <v>0</v>
      </c>
      <c r="B5181" s="2">
        <f>'Calibration - Data None'!D5180</f>
        <v>0</v>
      </c>
      <c r="C5181" s="2">
        <f t="shared" si="486"/>
        <v>0</v>
      </c>
      <c r="D5181" s="2">
        <f t="shared" si="487"/>
        <v>1</v>
      </c>
      <c r="F5181" s="2">
        <f>'Calibration - Data 5 O''clock'!B5180</f>
        <v>0</v>
      </c>
      <c r="G5181" s="2">
        <f>'Calibration - Data 5 O''clock'!D5180</f>
        <v>0</v>
      </c>
      <c r="H5181" s="2">
        <f t="shared" si="488"/>
        <v>0</v>
      </c>
      <c r="I5181" s="2">
        <f t="shared" si="489"/>
        <v>1</v>
      </c>
      <c r="K5181" s="2">
        <f>'Calibration - Data 7 O''clock'!B5180</f>
        <v>0</v>
      </c>
      <c r="L5181" s="2">
        <f>'Calibration - Data 7 O''clock'!D5180</f>
        <v>0</v>
      </c>
      <c r="M5181" s="2">
        <f t="shared" si="490"/>
        <v>0</v>
      </c>
      <c r="N5181" s="2">
        <f t="shared" si="491"/>
        <v>1</v>
      </c>
    </row>
    <row r="5182" spans="1:14" x14ac:dyDescent="0.3">
      <c r="A5182" s="2">
        <f>'Calibration - Data None'!B5181</f>
        <v>0</v>
      </c>
      <c r="B5182" s="2">
        <f>'Calibration - Data None'!D5181</f>
        <v>0</v>
      </c>
      <c r="C5182" s="2">
        <f t="shared" si="486"/>
        <v>0</v>
      </c>
      <c r="D5182" s="2">
        <f t="shared" si="487"/>
        <v>1</v>
      </c>
      <c r="F5182" s="2">
        <f>'Calibration - Data 5 O''clock'!B5181</f>
        <v>0</v>
      </c>
      <c r="G5182" s="2">
        <f>'Calibration - Data 5 O''clock'!D5181</f>
        <v>0</v>
      </c>
      <c r="H5182" s="2">
        <f t="shared" si="488"/>
        <v>0</v>
      </c>
      <c r="I5182" s="2">
        <f t="shared" si="489"/>
        <v>1</v>
      </c>
      <c r="K5182" s="2">
        <f>'Calibration - Data 7 O''clock'!B5181</f>
        <v>0</v>
      </c>
      <c r="L5182" s="2">
        <f>'Calibration - Data 7 O''clock'!D5181</f>
        <v>0</v>
      </c>
      <c r="M5182" s="2">
        <f t="shared" si="490"/>
        <v>0</v>
      </c>
      <c r="N5182" s="2">
        <f t="shared" si="491"/>
        <v>1</v>
      </c>
    </row>
    <row r="5183" spans="1:14" x14ac:dyDescent="0.3">
      <c r="A5183" s="2">
        <f>'Calibration - Data None'!B5182</f>
        <v>0</v>
      </c>
      <c r="B5183" s="2">
        <f>'Calibration - Data None'!D5182</f>
        <v>0</v>
      </c>
      <c r="C5183" s="2">
        <f t="shared" si="486"/>
        <v>0</v>
      </c>
      <c r="D5183" s="2">
        <f t="shared" si="487"/>
        <v>1</v>
      </c>
      <c r="F5183" s="2">
        <f>'Calibration - Data 5 O''clock'!B5182</f>
        <v>0</v>
      </c>
      <c r="G5183" s="2">
        <f>'Calibration - Data 5 O''clock'!D5182</f>
        <v>0</v>
      </c>
      <c r="H5183" s="2">
        <f t="shared" si="488"/>
        <v>0</v>
      </c>
      <c r="I5183" s="2">
        <f t="shared" si="489"/>
        <v>1</v>
      </c>
      <c r="K5183" s="2">
        <f>'Calibration - Data 7 O''clock'!B5182</f>
        <v>0</v>
      </c>
      <c r="L5183" s="2">
        <f>'Calibration - Data 7 O''clock'!D5182</f>
        <v>0</v>
      </c>
      <c r="M5183" s="2">
        <f t="shared" si="490"/>
        <v>0</v>
      </c>
      <c r="N5183" s="2">
        <f t="shared" si="491"/>
        <v>1</v>
      </c>
    </row>
    <row r="5184" spans="1:14" x14ac:dyDescent="0.3">
      <c r="A5184" s="2">
        <f>'Calibration - Data None'!B5183</f>
        <v>0</v>
      </c>
      <c r="B5184" s="2">
        <f>'Calibration - Data None'!D5183</f>
        <v>0</v>
      </c>
      <c r="C5184" s="2">
        <f t="shared" si="486"/>
        <v>0</v>
      </c>
      <c r="D5184" s="2">
        <f t="shared" si="487"/>
        <v>1</v>
      </c>
      <c r="F5184" s="2">
        <f>'Calibration - Data 5 O''clock'!B5183</f>
        <v>0</v>
      </c>
      <c r="G5184" s="2">
        <f>'Calibration - Data 5 O''clock'!D5183</f>
        <v>0</v>
      </c>
      <c r="H5184" s="2">
        <f t="shared" si="488"/>
        <v>0</v>
      </c>
      <c r="I5184" s="2">
        <f t="shared" si="489"/>
        <v>1</v>
      </c>
      <c r="K5184" s="2">
        <f>'Calibration - Data 7 O''clock'!B5183</f>
        <v>0</v>
      </c>
      <c r="L5184" s="2">
        <f>'Calibration - Data 7 O''clock'!D5183</f>
        <v>0</v>
      </c>
      <c r="M5184" s="2">
        <f t="shared" si="490"/>
        <v>0</v>
      </c>
      <c r="N5184" s="2">
        <f t="shared" si="491"/>
        <v>1</v>
      </c>
    </row>
    <row r="5185" spans="1:14" x14ac:dyDescent="0.3">
      <c r="A5185" s="2">
        <f>'Calibration - Data None'!B5184</f>
        <v>0</v>
      </c>
      <c r="B5185" s="2">
        <f>'Calibration - Data None'!D5184</f>
        <v>0</v>
      </c>
      <c r="C5185" s="2">
        <f t="shared" si="486"/>
        <v>0</v>
      </c>
      <c r="D5185" s="2">
        <f t="shared" si="487"/>
        <v>1</v>
      </c>
      <c r="F5185" s="2">
        <f>'Calibration - Data 5 O''clock'!B5184</f>
        <v>0</v>
      </c>
      <c r="G5185" s="2">
        <f>'Calibration - Data 5 O''clock'!D5184</f>
        <v>0</v>
      </c>
      <c r="H5185" s="2">
        <f t="shared" si="488"/>
        <v>0</v>
      </c>
      <c r="I5185" s="2">
        <f t="shared" si="489"/>
        <v>1</v>
      </c>
      <c r="K5185" s="2">
        <f>'Calibration - Data 7 O''clock'!B5184</f>
        <v>0</v>
      </c>
      <c r="L5185" s="2">
        <f>'Calibration - Data 7 O''clock'!D5184</f>
        <v>0</v>
      </c>
      <c r="M5185" s="2">
        <f t="shared" si="490"/>
        <v>0</v>
      </c>
      <c r="N5185" s="2">
        <f t="shared" si="491"/>
        <v>1</v>
      </c>
    </row>
    <row r="5186" spans="1:14" x14ac:dyDescent="0.3">
      <c r="A5186" s="2">
        <f>'Calibration - Data None'!B5185</f>
        <v>0</v>
      </c>
      <c r="B5186" s="2">
        <f>'Calibration - Data None'!D5185</f>
        <v>0</v>
      </c>
      <c r="C5186" s="2">
        <f t="shared" si="486"/>
        <v>0</v>
      </c>
      <c r="D5186" s="2">
        <f t="shared" si="487"/>
        <v>1</v>
      </c>
      <c r="F5186" s="2">
        <f>'Calibration - Data 5 O''clock'!B5185</f>
        <v>0</v>
      </c>
      <c r="G5186" s="2">
        <f>'Calibration - Data 5 O''clock'!D5185</f>
        <v>0</v>
      </c>
      <c r="H5186" s="2">
        <f t="shared" si="488"/>
        <v>0</v>
      </c>
      <c r="I5186" s="2">
        <f t="shared" si="489"/>
        <v>1</v>
      </c>
      <c r="K5186" s="2">
        <f>'Calibration - Data 7 O''clock'!B5185</f>
        <v>0</v>
      </c>
      <c r="L5186" s="2">
        <f>'Calibration - Data 7 O''clock'!D5185</f>
        <v>0</v>
      </c>
      <c r="M5186" s="2">
        <f t="shared" si="490"/>
        <v>0</v>
      </c>
      <c r="N5186" s="2">
        <f t="shared" si="491"/>
        <v>1</v>
      </c>
    </row>
    <row r="5187" spans="1:14" x14ac:dyDescent="0.3">
      <c r="A5187" s="2">
        <f>'Calibration - Data None'!B5186</f>
        <v>0</v>
      </c>
      <c r="B5187" s="2">
        <f>'Calibration - Data None'!D5186</f>
        <v>0</v>
      </c>
      <c r="C5187" s="2">
        <f t="shared" si="486"/>
        <v>0</v>
      </c>
      <c r="D5187" s="2">
        <f t="shared" si="487"/>
        <v>1</v>
      </c>
      <c r="F5187" s="2">
        <f>'Calibration - Data 5 O''clock'!B5186</f>
        <v>0</v>
      </c>
      <c r="G5187" s="2">
        <f>'Calibration - Data 5 O''clock'!D5186</f>
        <v>0</v>
      </c>
      <c r="H5187" s="2">
        <f t="shared" si="488"/>
        <v>0</v>
      </c>
      <c r="I5187" s="2">
        <f t="shared" si="489"/>
        <v>1</v>
      </c>
      <c r="K5187" s="2">
        <f>'Calibration - Data 7 O''clock'!B5186</f>
        <v>0</v>
      </c>
      <c r="L5187" s="2">
        <f>'Calibration - Data 7 O''clock'!D5186</f>
        <v>0</v>
      </c>
      <c r="M5187" s="2">
        <f t="shared" si="490"/>
        <v>0</v>
      </c>
      <c r="N5187" s="2">
        <f t="shared" si="491"/>
        <v>1</v>
      </c>
    </row>
    <row r="5188" spans="1:14" x14ac:dyDescent="0.3">
      <c r="A5188" s="2">
        <f>'Calibration - Data None'!B5187</f>
        <v>0</v>
      </c>
      <c r="B5188" s="2">
        <f>'Calibration - Data None'!D5187</f>
        <v>0</v>
      </c>
      <c r="C5188" s="2">
        <f t="shared" ref="C5188:C5251" si="492">SIN(RADIANS(A5188))</f>
        <v>0</v>
      </c>
      <c r="D5188" s="2">
        <f t="shared" ref="D5188:D5251" si="493">COS(RADIANS(A5188))</f>
        <v>1</v>
      </c>
      <c r="F5188" s="2">
        <f>'Calibration - Data 5 O''clock'!B5187</f>
        <v>0</v>
      </c>
      <c r="G5188" s="2">
        <f>'Calibration - Data 5 O''clock'!D5187</f>
        <v>0</v>
      </c>
      <c r="H5188" s="2">
        <f t="shared" ref="H5188:H5251" si="494">SIN(RADIANS(F5188))</f>
        <v>0</v>
      </c>
      <c r="I5188" s="2">
        <f t="shared" ref="I5188:I5251" si="495">COS(RADIANS(F5188))</f>
        <v>1</v>
      </c>
      <c r="K5188" s="2">
        <f>'Calibration - Data 7 O''clock'!B5187</f>
        <v>0</v>
      </c>
      <c r="L5188" s="2">
        <f>'Calibration - Data 7 O''clock'!D5187</f>
        <v>0</v>
      </c>
      <c r="M5188" s="2">
        <f t="shared" ref="M5188:M5251" si="496">SIN(RADIANS(K5188))</f>
        <v>0</v>
      </c>
      <c r="N5188" s="2">
        <f t="shared" ref="N5188:N5251" si="497">COS(RADIANS(K5188))</f>
        <v>1</v>
      </c>
    </row>
    <row r="5189" spans="1:14" x14ac:dyDescent="0.3">
      <c r="A5189" s="2">
        <f>'Calibration - Data None'!B5188</f>
        <v>0</v>
      </c>
      <c r="B5189" s="2">
        <f>'Calibration - Data None'!D5188</f>
        <v>0</v>
      </c>
      <c r="C5189" s="2">
        <f t="shared" si="492"/>
        <v>0</v>
      </c>
      <c r="D5189" s="2">
        <f t="shared" si="493"/>
        <v>1</v>
      </c>
      <c r="F5189" s="2">
        <f>'Calibration - Data 5 O''clock'!B5188</f>
        <v>0</v>
      </c>
      <c r="G5189" s="2">
        <f>'Calibration - Data 5 O''clock'!D5188</f>
        <v>0</v>
      </c>
      <c r="H5189" s="2">
        <f t="shared" si="494"/>
        <v>0</v>
      </c>
      <c r="I5189" s="2">
        <f t="shared" si="495"/>
        <v>1</v>
      </c>
      <c r="K5189" s="2">
        <f>'Calibration - Data 7 O''clock'!B5188</f>
        <v>0</v>
      </c>
      <c r="L5189" s="2">
        <f>'Calibration - Data 7 O''clock'!D5188</f>
        <v>0</v>
      </c>
      <c r="M5189" s="2">
        <f t="shared" si="496"/>
        <v>0</v>
      </c>
      <c r="N5189" s="2">
        <f t="shared" si="497"/>
        <v>1</v>
      </c>
    </row>
    <row r="5190" spans="1:14" x14ac:dyDescent="0.3">
      <c r="A5190" s="2">
        <f>'Calibration - Data None'!B5189</f>
        <v>0</v>
      </c>
      <c r="B5190" s="2">
        <f>'Calibration - Data None'!D5189</f>
        <v>0</v>
      </c>
      <c r="C5190" s="2">
        <f t="shared" si="492"/>
        <v>0</v>
      </c>
      <c r="D5190" s="2">
        <f t="shared" si="493"/>
        <v>1</v>
      </c>
      <c r="F5190" s="2">
        <f>'Calibration - Data 5 O''clock'!B5189</f>
        <v>0</v>
      </c>
      <c r="G5190" s="2">
        <f>'Calibration - Data 5 O''clock'!D5189</f>
        <v>0</v>
      </c>
      <c r="H5190" s="2">
        <f t="shared" si="494"/>
        <v>0</v>
      </c>
      <c r="I5190" s="2">
        <f t="shared" si="495"/>
        <v>1</v>
      </c>
      <c r="K5190" s="2">
        <f>'Calibration - Data 7 O''clock'!B5189</f>
        <v>0</v>
      </c>
      <c r="L5190" s="2">
        <f>'Calibration - Data 7 O''clock'!D5189</f>
        <v>0</v>
      </c>
      <c r="M5190" s="2">
        <f t="shared" si="496"/>
        <v>0</v>
      </c>
      <c r="N5190" s="2">
        <f t="shared" si="497"/>
        <v>1</v>
      </c>
    </row>
    <row r="5191" spans="1:14" x14ac:dyDescent="0.3">
      <c r="A5191" s="2">
        <f>'Calibration - Data None'!B5190</f>
        <v>0</v>
      </c>
      <c r="B5191" s="2">
        <f>'Calibration - Data None'!D5190</f>
        <v>0</v>
      </c>
      <c r="C5191" s="2">
        <f t="shared" si="492"/>
        <v>0</v>
      </c>
      <c r="D5191" s="2">
        <f t="shared" si="493"/>
        <v>1</v>
      </c>
      <c r="F5191" s="2">
        <f>'Calibration - Data 5 O''clock'!B5190</f>
        <v>0</v>
      </c>
      <c r="G5191" s="2">
        <f>'Calibration - Data 5 O''clock'!D5190</f>
        <v>0</v>
      </c>
      <c r="H5191" s="2">
        <f t="shared" si="494"/>
        <v>0</v>
      </c>
      <c r="I5191" s="2">
        <f t="shared" si="495"/>
        <v>1</v>
      </c>
      <c r="K5191" s="2">
        <f>'Calibration - Data 7 O''clock'!B5190</f>
        <v>0</v>
      </c>
      <c r="L5191" s="2">
        <f>'Calibration - Data 7 O''clock'!D5190</f>
        <v>0</v>
      </c>
      <c r="M5191" s="2">
        <f t="shared" si="496"/>
        <v>0</v>
      </c>
      <c r="N5191" s="2">
        <f t="shared" si="497"/>
        <v>1</v>
      </c>
    </row>
    <row r="5192" spans="1:14" x14ac:dyDescent="0.3">
      <c r="A5192" s="2">
        <f>'Calibration - Data None'!B5191</f>
        <v>0</v>
      </c>
      <c r="B5192" s="2">
        <f>'Calibration - Data None'!D5191</f>
        <v>0</v>
      </c>
      <c r="C5192" s="2">
        <f t="shared" si="492"/>
        <v>0</v>
      </c>
      <c r="D5192" s="2">
        <f t="shared" si="493"/>
        <v>1</v>
      </c>
      <c r="F5192" s="2">
        <f>'Calibration - Data 5 O''clock'!B5191</f>
        <v>0</v>
      </c>
      <c r="G5192" s="2">
        <f>'Calibration - Data 5 O''clock'!D5191</f>
        <v>0</v>
      </c>
      <c r="H5192" s="2">
        <f t="shared" si="494"/>
        <v>0</v>
      </c>
      <c r="I5192" s="2">
        <f t="shared" si="495"/>
        <v>1</v>
      </c>
      <c r="K5192" s="2">
        <f>'Calibration - Data 7 O''clock'!B5191</f>
        <v>0</v>
      </c>
      <c r="L5192" s="2">
        <f>'Calibration - Data 7 O''clock'!D5191</f>
        <v>0</v>
      </c>
      <c r="M5192" s="2">
        <f t="shared" si="496"/>
        <v>0</v>
      </c>
      <c r="N5192" s="2">
        <f t="shared" si="497"/>
        <v>1</v>
      </c>
    </row>
    <row r="5193" spans="1:14" x14ac:dyDescent="0.3">
      <c r="A5193" s="2">
        <f>'Calibration - Data None'!B5192</f>
        <v>0</v>
      </c>
      <c r="B5193" s="2">
        <f>'Calibration - Data None'!D5192</f>
        <v>0</v>
      </c>
      <c r="C5193" s="2">
        <f t="shared" si="492"/>
        <v>0</v>
      </c>
      <c r="D5193" s="2">
        <f t="shared" si="493"/>
        <v>1</v>
      </c>
      <c r="F5193" s="2">
        <f>'Calibration - Data 5 O''clock'!B5192</f>
        <v>0</v>
      </c>
      <c r="G5193" s="2">
        <f>'Calibration - Data 5 O''clock'!D5192</f>
        <v>0</v>
      </c>
      <c r="H5193" s="2">
        <f t="shared" si="494"/>
        <v>0</v>
      </c>
      <c r="I5193" s="2">
        <f t="shared" si="495"/>
        <v>1</v>
      </c>
      <c r="K5193" s="2">
        <f>'Calibration - Data 7 O''clock'!B5192</f>
        <v>0</v>
      </c>
      <c r="L5193" s="2">
        <f>'Calibration - Data 7 O''clock'!D5192</f>
        <v>0</v>
      </c>
      <c r="M5193" s="2">
        <f t="shared" si="496"/>
        <v>0</v>
      </c>
      <c r="N5193" s="2">
        <f t="shared" si="497"/>
        <v>1</v>
      </c>
    </row>
    <row r="5194" spans="1:14" x14ac:dyDescent="0.3">
      <c r="A5194" s="2">
        <f>'Calibration - Data None'!B5193</f>
        <v>0</v>
      </c>
      <c r="B5194" s="2">
        <f>'Calibration - Data None'!D5193</f>
        <v>0</v>
      </c>
      <c r="C5194" s="2">
        <f t="shared" si="492"/>
        <v>0</v>
      </c>
      <c r="D5194" s="2">
        <f t="shared" si="493"/>
        <v>1</v>
      </c>
      <c r="F5194" s="2">
        <f>'Calibration - Data 5 O''clock'!B5193</f>
        <v>0</v>
      </c>
      <c r="G5194" s="2">
        <f>'Calibration - Data 5 O''clock'!D5193</f>
        <v>0</v>
      </c>
      <c r="H5194" s="2">
        <f t="shared" si="494"/>
        <v>0</v>
      </c>
      <c r="I5194" s="2">
        <f t="shared" si="495"/>
        <v>1</v>
      </c>
      <c r="K5194" s="2">
        <f>'Calibration - Data 7 O''clock'!B5193</f>
        <v>0</v>
      </c>
      <c r="L5194" s="2">
        <f>'Calibration - Data 7 O''clock'!D5193</f>
        <v>0</v>
      </c>
      <c r="M5194" s="2">
        <f t="shared" si="496"/>
        <v>0</v>
      </c>
      <c r="N5194" s="2">
        <f t="shared" si="497"/>
        <v>1</v>
      </c>
    </row>
    <row r="5195" spans="1:14" x14ac:dyDescent="0.3">
      <c r="A5195" s="2">
        <f>'Calibration - Data None'!B5194</f>
        <v>0</v>
      </c>
      <c r="B5195" s="2">
        <f>'Calibration - Data None'!D5194</f>
        <v>0</v>
      </c>
      <c r="C5195" s="2">
        <f t="shared" si="492"/>
        <v>0</v>
      </c>
      <c r="D5195" s="2">
        <f t="shared" si="493"/>
        <v>1</v>
      </c>
      <c r="F5195" s="2">
        <f>'Calibration - Data 5 O''clock'!B5194</f>
        <v>0</v>
      </c>
      <c r="G5195" s="2">
        <f>'Calibration - Data 5 O''clock'!D5194</f>
        <v>0</v>
      </c>
      <c r="H5195" s="2">
        <f t="shared" si="494"/>
        <v>0</v>
      </c>
      <c r="I5195" s="2">
        <f t="shared" si="495"/>
        <v>1</v>
      </c>
      <c r="K5195" s="2">
        <f>'Calibration - Data 7 O''clock'!B5194</f>
        <v>0</v>
      </c>
      <c r="L5195" s="2">
        <f>'Calibration - Data 7 O''clock'!D5194</f>
        <v>0</v>
      </c>
      <c r="M5195" s="2">
        <f t="shared" si="496"/>
        <v>0</v>
      </c>
      <c r="N5195" s="2">
        <f t="shared" si="497"/>
        <v>1</v>
      </c>
    </row>
    <row r="5196" spans="1:14" x14ac:dyDescent="0.3">
      <c r="A5196" s="2">
        <f>'Calibration - Data None'!B5195</f>
        <v>0</v>
      </c>
      <c r="B5196" s="2">
        <f>'Calibration - Data None'!D5195</f>
        <v>0</v>
      </c>
      <c r="C5196" s="2">
        <f t="shared" si="492"/>
        <v>0</v>
      </c>
      <c r="D5196" s="2">
        <f t="shared" si="493"/>
        <v>1</v>
      </c>
      <c r="F5196" s="2">
        <f>'Calibration - Data 5 O''clock'!B5195</f>
        <v>0</v>
      </c>
      <c r="G5196" s="2">
        <f>'Calibration - Data 5 O''clock'!D5195</f>
        <v>0</v>
      </c>
      <c r="H5196" s="2">
        <f t="shared" si="494"/>
        <v>0</v>
      </c>
      <c r="I5196" s="2">
        <f t="shared" si="495"/>
        <v>1</v>
      </c>
      <c r="K5196" s="2">
        <f>'Calibration - Data 7 O''clock'!B5195</f>
        <v>0</v>
      </c>
      <c r="L5196" s="2">
        <f>'Calibration - Data 7 O''clock'!D5195</f>
        <v>0</v>
      </c>
      <c r="M5196" s="2">
        <f t="shared" si="496"/>
        <v>0</v>
      </c>
      <c r="N5196" s="2">
        <f t="shared" si="497"/>
        <v>1</v>
      </c>
    </row>
    <row r="5197" spans="1:14" x14ac:dyDescent="0.3">
      <c r="A5197" s="2">
        <f>'Calibration - Data None'!B5196</f>
        <v>0</v>
      </c>
      <c r="B5197" s="2">
        <f>'Calibration - Data None'!D5196</f>
        <v>0</v>
      </c>
      <c r="C5197" s="2">
        <f t="shared" si="492"/>
        <v>0</v>
      </c>
      <c r="D5197" s="2">
        <f t="shared" si="493"/>
        <v>1</v>
      </c>
      <c r="F5197" s="2">
        <f>'Calibration - Data 5 O''clock'!B5196</f>
        <v>0</v>
      </c>
      <c r="G5197" s="2">
        <f>'Calibration - Data 5 O''clock'!D5196</f>
        <v>0</v>
      </c>
      <c r="H5197" s="2">
        <f t="shared" si="494"/>
        <v>0</v>
      </c>
      <c r="I5197" s="2">
        <f t="shared" si="495"/>
        <v>1</v>
      </c>
      <c r="K5197" s="2">
        <f>'Calibration - Data 7 O''clock'!B5196</f>
        <v>0</v>
      </c>
      <c r="L5197" s="2">
        <f>'Calibration - Data 7 O''clock'!D5196</f>
        <v>0</v>
      </c>
      <c r="M5197" s="2">
        <f t="shared" si="496"/>
        <v>0</v>
      </c>
      <c r="N5197" s="2">
        <f t="shared" si="497"/>
        <v>1</v>
      </c>
    </row>
    <row r="5198" spans="1:14" x14ac:dyDescent="0.3">
      <c r="A5198" s="2">
        <f>'Calibration - Data None'!B5197</f>
        <v>0</v>
      </c>
      <c r="B5198" s="2">
        <f>'Calibration - Data None'!D5197</f>
        <v>0</v>
      </c>
      <c r="C5198" s="2">
        <f t="shared" si="492"/>
        <v>0</v>
      </c>
      <c r="D5198" s="2">
        <f t="shared" si="493"/>
        <v>1</v>
      </c>
      <c r="F5198" s="2">
        <f>'Calibration - Data 5 O''clock'!B5197</f>
        <v>0</v>
      </c>
      <c r="G5198" s="2">
        <f>'Calibration - Data 5 O''clock'!D5197</f>
        <v>0</v>
      </c>
      <c r="H5198" s="2">
        <f t="shared" si="494"/>
        <v>0</v>
      </c>
      <c r="I5198" s="2">
        <f t="shared" si="495"/>
        <v>1</v>
      </c>
      <c r="K5198" s="2">
        <f>'Calibration - Data 7 O''clock'!B5197</f>
        <v>0</v>
      </c>
      <c r="L5198" s="2">
        <f>'Calibration - Data 7 O''clock'!D5197</f>
        <v>0</v>
      </c>
      <c r="M5198" s="2">
        <f t="shared" si="496"/>
        <v>0</v>
      </c>
      <c r="N5198" s="2">
        <f t="shared" si="497"/>
        <v>1</v>
      </c>
    </row>
    <row r="5199" spans="1:14" x14ac:dyDescent="0.3">
      <c r="A5199" s="2">
        <f>'Calibration - Data None'!B5198</f>
        <v>0</v>
      </c>
      <c r="B5199" s="2">
        <f>'Calibration - Data None'!D5198</f>
        <v>0</v>
      </c>
      <c r="C5199" s="2">
        <f t="shared" si="492"/>
        <v>0</v>
      </c>
      <c r="D5199" s="2">
        <f t="shared" si="493"/>
        <v>1</v>
      </c>
      <c r="F5199" s="2">
        <f>'Calibration - Data 5 O''clock'!B5198</f>
        <v>0</v>
      </c>
      <c r="G5199" s="2">
        <f>'Calibration - Data 5 O''clock'!D5198</f>
        <v>0</v>
      </c>
      <c r="H5199" s="2">
        <f t="shared" si="494"/>
        <v>0</v>
      </c>
      <c r="I5199" s="2">
        <f t="shared" si="495"/>
        <v>1</v>
      </c>
      <c r="K5199" s="2">
        <f>'Calibration - Data 7 O''clock'!B5198</f>
        <v>0</v>
      </c>
      <c r="L5199" s="2">
        <f>'Calibration - Data 7 O''clock'!D5198</f>
        <v>0</v>
      </c>
      <c r="M5199" s="2">
        <f t="shared" si="496"/>
        <v>0</v>
      </c>
      <c r="N5199" s="2">
        <f t="shared" si="497"/>
        <v>1</v>
      </c>
    </row>
    <row r="5200" spans="1:14" x14ac:dyDescent="0.3">
      <c r="A5200" s="2">
        <f>'Calibration - Data None'!B5199</f>
        <v>0</v>
      </c>
      <c r="B5200" s="2">
        <f>'Calibration - Data None'!D5199</f>
        <v>0</v>
      </c>
      <c r="C5200" s="2">
        <f t="shared" si="492"/>
        <v>0</v>
      </c>
      <c r="D5200" s="2">
        <f t="shared" si="493"/>
        <v>1</v>
      </c>
      <c r="F5200" s="2">
        <f>'Calibration - Data 5 O''clock'!B5199</f>
        <v>0</v>
      </c>
      <c r="G5200" s="2">
        <f>'Calibration - Data 5 O''clock'!D5199</f>
        <v>0</v>
      </c>
      <c r="H5200" s="2">
        <f t="shared" si="494"/>
        <v>0</v>
      </c>
      <c r="I5200" s="2">
        <f t="shared" si="495"/>
        <v>1</v>
      </c>
      <c r="K5200" s="2">
        <f>'Calibration - Data 7 O''clock'!B5199</f>
        <v>0</v>
      </c>
      <c r="L5200" s="2">
        <f>'Calibration - Data 7 O''clock'!D5199</f>
        <v>0</v>
      </c>
      <c r="M5200" s="2">
        <f t="shared" si="496"/>
        <v>0</v>
      </c>
      <c r="N5200" s="2">
        <f t="shared" si="497"/>
        <v>1</v>
      </c>
    </row>
    <row r="5201" spans="1:14" x14ac:dyDescent="0.3">
      <c r="A5201" s="2">
        <f>'Calibration - Data None'!B5200</f>
        <v>0</v>
      </c>
      <c r="B5201" s="2">
        <f>'Calibration - Data None'!D5200</f>
        <v>0</v>
      </c>
      <c r="C5201" s="2">
        <f t="shared" si="492"/>
        <v>0</v>
      </c>
      <c r="D5201" s="2">
        <f t="shared" si="493"/>
        <v>1</v>
      </c>
      <c r="F5201" s="2">
        <f>'Calibration - Data 5 O''clock'!B5200</f>
        <v>0</v>
      </c>
      <c r="G5201" s="2">
        <f>'Calibration - Data 5 O''clock'!D5200</f>
        <v>0</v>
      </c>
      <c r="H5201" s="2">
        <f t="shared" si="494"/>
        <v>0</v>
      </c>
      <c r="I5201" s="2">
        <f t="shared" si="495"/>
        <v>1</v>
      </c>
      <c r="K5201" s="2">
        <f>'Calibration - Data 7 O''clock'!B5200</f>
        <v>0</v>
      </c>
      <c r="L5201" s="2">
        <f>'Calibration - Data 7 O''clock'!D5200</f>
        <v>0</v>
      </c>
      <c r="M5201" s="2">
        <f t="shared" si="496"/>
        <v>0</v>
      </c>
      <c r="N5201" s="2">
        <f t="shared" si="497"/>
        <v>1</v>
      </c>
    </row>
    <row r="5202" spans="1:14" x14ac:dyDescent="0.3">
      <c r="A5202" s="2">
        <f>'Calibration - Data None'!B5201</f>
        <v>0</v>
      </c>
      <c r="B5202" s="2">
        <f>'Calibration - Data None'!D5201</f>
        <v>0</v>
      </c>
      <c r="C5202" s="2">
        <f t="shared" si="492"/>
        <v>0</v>
      </c>
      <c r="D5202" s="2">
        <f t="shared" si="493"/>
        <v>1</v>
      </c>
      <c r="F5202" s="2">
        <f>'Calibration - Data 5 O''clock'!B5201</f>
        <v>0</v>
      </c>
      <c r="G5202" s="2">
        <f>'Calibration - Data 5 O''clock'!D5201</f>
        <v>0</v>
      </c>
      <c r="H5202" s="2">
        <f t="shared" si="494"/>
        <v>0</v>
      </c>
      <c r="I5202" s="2">
        <f t="shared" si="495"/>
        <v>1</v>
      </c>
      <c r="K5202" s="2">
        <f>'Calibration - Data 7 O''clock'!B5201</f>
        <v>0</v>
      </c>
      <c r="L5202" s="2">
        <f>'Calibration - Data 7 O''clock'!D5201</f>
        <v>0</v>
      </c>
      <c r="M5202" s="2">
        <f t="shared" si="496"/>
        <v>0</v>
      </c>
      <c r="N5202" s="2">
        <f t="shared" si="497"/>
        <v>1</v>
      </c>
    </row>
    <row r="5203" spans="1:14" x14ac:dyDescent="0.3">
      <c r="A5203" s="2">
        <f>'Calibration - Data None'!B5202</f>
        <v>0</v>
      </c>
      <c r="B5203" s="2">
        <f>'Calibration - Data None'!D5202</f>
        <v>0</v>
      </c>
      <c r="C5203" s="2">
        <f t="shared" si="492"/>
        <v>0</v>
      </c>
      <c r="D5203" s="2">
        <f t="shared" si="493"/>
        <v>1</v>
      </c>
      <c r="F5203" s="2">
        <f>'Calibration - Data 5 O''clock'!B5202</f>
        <v>0</v>
      </c>
      <c r="G5203" s="2">
        <f>'Calibration - Data 5 O''clock'!D5202</f>
        <v>0</v>
      </c>
      <c r="H5203" s="2">
        <f t="shared" si="494"/>
        <v>0</v>
      </c>
      <c r="I5203" s="2">
        <f t="shared" si="495"/>
        <v>1</v>
      </c>
      <c r="K5203" s="2">
        <f>'Calibration - Data 7 O''clock'!B5202</f>
        <v>0</v>
      </c>
      <c r="L5203" s="2">
        <f>'Calibration - Data 7 O''clock'!D5202</f>
        <v>0</v>
      </c>
      <c r="M5203" s="2">
        <f t="shared" si="496"/>
        <v>0</v>
      </c>
      <c r="N5203" s="2">
        <f t="shared" si="497"/>
        <v>1</v>
      </c>
    </row>
    <row r="5204" spans="1:14" x14ac:dyDescent="0.3">
      <c r="A5204" s="2">
        <f>'Calibration - Data None'!B5203</f>
        <v>0</v>
      </c>
      <c r="B5204" s="2">
        <f>'Calibration - Data None'!D5203</f>
        <v>0</v>
      </c>
      <c r="C5204" s="2">
        <f t="shared" si="492"/>
        <v>0</v>
      </c>
      <c r="D5204" s="2">
        <f t="shared" si="493"/>
        <v>1</v>
      </c>
      <c r="F5204" s="2">
        <f>'Calibration - Data 5 O''clock'!B5203</f>
        <v>0</v>
      </c>
      <c r="G5204" s="2">
        <f>'Calibration - Data 5 O''clock'!D5203</f>
        <v>0</v>
      </c>
      <c r="H5204" s="2">
        <f t="shared" si="494"/>
        <v>0</v>
      </c>
      <c r="I5204" s="2">
        <f t="shared" si="495"/>
        <v>1</v>
      </c>
      <c r="K5204" s="2">
        <f>'Calibration - Data 7 O''clock'!B5203</f>
        <v>0</v>
      </c>
      <c r="L5204" s="2">
        <f>'Calibration - Data 7 O''clock'!D5203</f>
        <v>0</v>
      </c>
      <c r="M5204" s="2">
        <f t="shared" si="496"/>
        <v>0</v>
      </c>
      <c r="N5204" s="2">
        <f t="shared" si="497"/>
        <v>1</v>
      </c>
    </row>
    <row r="5205" spans="1:14" x14ac:dyDescent="0.3">
      <c r="A5205" s="2">
        <f>'Calibration - Data None'!B5204</f>
        <v>0</v>
      </c>
      <c r="B5205" s="2">
        <f>'Calibration - Data None'!D5204</f>
        <v>0</v>
      </c>
      <c r="C5205" s="2">
        <f t="shared" si="492"/>
        <v>0</v>
      </c>
      <c r="D5205" s="2">
        <f t="shared" si="493"/>
        <v>1</v>
      </c>
      <c r="F5205" s="2">
        <f>'Calibration - Data 5 O''clock'!B5204</f>
        <v>0</v>
      </c>
      <c r="G5205" s="2">
        <f>'Calibration - Data 5 O''clock'!D5204</f>
        <v>0</v>
      </c>
      <c r="H5205" s="2">
        <f t="shared" si="494"/>
        <v>0</v>
      </c>
      <c r="I5205" s="2">
        <f t="shared" si="495"/>
        <v>1</v>
      </c>
      <c r="K5205" s="2">
        <f>'Calibration - Data 7 O''clock'!B5204</f>
        <v>0</v>
      </c>
      <c r="L5205" s="2">
        <f>'Calibration - Data 7 O''clock'!D5204</f>
        <v>0</v>
      </c>
      <c r="M5205" s="2">
        <f t="shared" si="496"/>
        <v>0</v>
      </c>
      <c r="N5205" s="2">
        <f t="shared" si="497"/>
        <v>1</v>
      </c>
    </row>
    <row r="5206" spans="1:14" x14ac:dyDescent="0.3">
      <c r="A5206" s="2">
        <f>'Calibration - Data None'!B5205</f>
        <v>0</v>
      </c>
      <c r="B5206" s="2">
        <f>'Calibration - Data None'!D5205</f>
        <v>0</v>
      </c>
      <c r="C5206" s="2">
        <f t="shared" si="492"/>
        <v>0</v>
      </c>
      <c r="D5206" s="2">
        <f t="shared" si="493"/>
        <v>1</v>
      </c>
      <c r="F5206" s="2">
        <f>'Calibration - Data 5 O''clock'!B5205</f>
        <v>0</v>
      </c>
      <c r="G5206" s="2">
        <f>'Calibration - Data 5 O''clock'!D5205</f>
        <v>0</v>
      </c>
      <c r="H5206" s="2">
        <f t="shared" si="494"/>
        <v>0</v>
      </c>
      <c r="I5206" s="2">
        <f t="shared" si="495"/>
        <v>1</v>
      </c>
      <c r="K5206" s="2">
        <f>'Calibration - Data 7 O''clock'!B5205</f>
        <v>0</v>
      </c>
      <c r="L5206" s="2">
        <f>'Calibration - Data 7 O''clock'!D5205</f>
        <v>0</v>
      </c>
      <c r="M5206" s="2">
        <f t="shared" si="496"/>
        <v>0</v>
      </c>
      <c r="N5206" s="2">
        <f t="shared" si="497"/>
        <v>1</v>
      </c>
    </row>
    <row r="5207" spans="1:14" x14ac:dyDescent="0.3">
      <c r="A5207" s="2">
        <f>'Calibration - Data None'!B5206</f>
        <v>0</v>
      </c>
      <c r="B5207" s="2">
        <f>'Calibration - Data None'!D5206</f>
        <v>0</v>
      </c>
      <c r="C5207" s="2">
        <f t="shared" si="492"/>
        <v>0</v>
      </c>
      <c r="D5207" s="2">
        <f t="shared" si="493"/>
        <v>1</v>
      </c>
      <c r="F5207" s="2">
        <f>'Calibration - Data 5 O''clock'!B5206</f>
        <v>0</v>
      </c>
      <c r="G5207" s="2">
        <f>'Calibration - Data 5 O''clock'!D5206</f>
        <v>0</v>
      </c>
      <c r="H5207" s="2">
        <f t="shared" si="494"/>
        <v>0</v>
      </c>
      <c r="I5207" s="2">
        <f t="shared" si="495"/>
        <v>1</v>
      </c>
      <c r="K5207" s="2">
        <f>'Calibration - Data 7 O''clock'!B5206</f>
        <v>0</v>
      </c>
      <c r="L5207" s="2">
        <f>'Calibration - Data 7 O''clock'!D5206</f>
        <v>0</v>
      </c>
      <c r="M5207" s="2">
        <f t="shared" si="496"/>
        <v>0</v>
      </c>
      <c r="N5207" s="2">
        <f t="shared" si="497"/>
        <v>1</v>
      </c>
    </row>
    <row r="5208" spans="1:14" x14ac:dyDescent="0.3">
      <c r="A5208" s="2">
        <f>'Calibration - Data None'!B5207</f>
        <v>0</v>
      </c>
      <c r="B5208" s="2">
        <f>'Calibration - Data None'!D5207</f>
        <v>0</v>
      </c>
      <c r="C5208" s="2">
        <f t="shared" si="492"/>
        <v>0</v>
      </c>
      <c r="D5208" s="2">
        <f t="shared" si="493"/>
        <v>1</v>
      </c>
      <c r="F5208" s="2">
        <f>'Calibration - Data 5 O''clock'!B5207</f>
        <v>0</v>
      </c>
      <c r="G5208" s="2">
        <f>'Calibration - Data 5 O''clock'!D5207</f>
        <v>0</v>
      </c>
      <c r="H5208" s="2">
        <f t="shared" si="494"/>
        <v>0</v>
      </c>
      <c r="I5208" s="2">
        <f t="shared" si="495"/>
        <v>1</v>
      </c>
      <c r="K5208" s="2">
        <f>'Calibration - Data 7 O''clock'!B5207</f>
        <v>0</v>
      </c>
      <c r="L5208" s="2">
        <f>'Calibration - Data 7 O''clock'!D5207</f>
        <v>0</v>
      </c>
      <c r="M5208" s="2">
        <f t="shared" si="496"/>
        <v>0</v>
      </c>
      <c r="N5208" s="2">
        <f t="shared" si="497"/>
        <v>1</v>
      </c>
    </row>
    <row r="5209" spans="1:14" x14ac:dyDescent="0.3">
      <c r="A5209" s="2">
        <f>'Calibration - Data None'!B5208</f>
        <v>0</v>
      </c>
      <c r="B5209" s="2">
        <f>'Calibration - Data None'!D5208</f>
        <v>0</v>
      </c>
      <c r="C5209" s="2">
        <f t="shared" si="492"/>
        <v>0</v>
      </c>
      <c r="D5209" s="2">
        <f t="shared" si="493"/>
        <v>1</v>
      </c>
      <c r="F5209" s="2">
        <f>'Calibration - Data 5 O''clock'!B5208</f>
        <v>0</v>
      </c>
      <c r="G5209" s="2">
        <f>'Calibration - Data 5 O''clock'!D5208</f>
        <v>0</v>
      </c>
      <c r="H5209" s="2">
        <f t="shared" si="494"/>
        <v>0</v>
      </c>
      <c r="I5209" s="2">
        <f t="shared" si="495"/>
        <v>1</v>
      </c>
      <c r="K5209" s="2">
        <f>'Calibration - Data 7 O''clock'!B5208</f>
        <v>0</v>
      </c>
      <c r="L5209" s="2">
        <f>'Calibration - Data 7 O''clock'!D5208</f>
        <v>0</v>
      </c>
      <c r="M5209" s="2">
        <f t="shared" si="496"/>
        <v>0</v>
      </c>
      <c r="N5209" s="2">
        <f t="shared" si="497"/>
        <v>1</v>
      </c>
    </row>
    <row r="5210" spans="1:14" x14ac:dyDescent="0.3">
      <c r="A5210" s="2">
        <f>'Calibration - Data None'!B5209</f>
        <v>0</v>
      </c>
      <c r="B5210" s="2">
        <f>'Calibration - Data None'!D5209</f>
        <v>0</v>
      </c>
      <c r="C5210" s="2">
        <f t="shared" si="492"/>
        <v>0</v>
      </c>
      <c r="D5210" s="2">
        <f t="shared" si="493"/>
        <v>1</v>
      </c>
      <c r="F5210" s="2">
        <f>'Calibration - Data 5 O''clock'!B5209</f>
        <v>0</v>
      </c>
      <c r="G5210" s="2">
        <f>'Calibration - Data 5 O''clock'!D5209</f>
        <v>0</v>
      </c>
      <c r="H5210" s="2">
        <f t="shared" si="494"/>
        <v>0</v>
      </c>
      <c r="I5210" s="2">
        <f t="shared" si="495"/>
        <v>1</v>
      </c>
      <c r="K5210" s="2">
        <f>'Calibration - Data 7 O''clock'!B5209</f>
        <v>0</v>
      </c>
      <c r="L5210" s="2">
        <f>'Calibration - Data 7 O''clock'!D5209</f>
        <v>0</v>
      </c>
      <c r="M5210" s="2">
        <f t="shared" si="496"/>
        <v>0</v>
      </c>
      <c r="N5210" s="2">
        <f t="shared" si="497"/>
        <v>1</v>
      </c>
    </row>
    <row r="5211" spans="1:14" x14ac:dyDescent="0.3">
      <c r="A5211" s="2">
        <f>'Calibration - Data None'!B5210</f>
        <v>0</v>
      </c>
      <c r="B5211" s="2">
        <f>'Calibration - Data None'!D5210</f>
        <v>0</v>
      </c>
      <c r="C5211" s="2">
        <f t="shared" si="492"/>
        <v>0</v>
      </c>
      <c r="D5211" s="2">
        <f t="shared" si="493"/>
        <v>1</v>
      </c>
      <c r="F5211" s="2">
        <f>'Calibration - Data 5 O''clock'!B5210</f>
        <v>0</v>
      </c>
      <c r="G5211" s="2">
        <f>'Calibration - Data 5 O''clock'!D5210</f>
        <v>0</v>
      </c>
      <c r="H5211" s="2">
        <f t="shared" si="494"/>
        <v>0</v>
      </c>
      <c r="I5211" s="2">
        <f t="shared" si="495"/>
        <v>1</v>
      </c>
      <c r="K5211" s="2">
        <f>'Calibration - Data 7 O''clock'!B5210</f>
        <v>0</v>
      </c>
      <c r="L5211" s="2">
        <f>'Calibration - Data 7 O''clock'!D5210</f>
        <v>0</v>
      </c>
      <c r="M5211" s="2">
        <f t="shared" si="496"/>
        <v>0</v>
      </c>
      <c r="N5211" s="2">
        <f t="shared" si="497"/>
        <v>1</v>
      </c>
    </row>
    <row r="5212" spans="1:14" x14ac:dyDescent="0.3">
      <c r="A5212" s="2">
        <f>'Calibration - Data None'!B5211</f>
        <v>0</v>
      </c>
      <c r="B5212" s="2">
        <f>'Calibration - Data None'!D5211</f>
        <v>0</v>
      </c>
      <c r="C5212" s="2">
        <f t="shared" si="492"/>
        <v>0</v>
      </c>
      <c r="D5212" s="2">
        <f t="shared" si="493"/>
        <v>1</v>
      </c>
      <c r="F5212" s="2">
        <f>'Calibration - Data 5 O''clock'!B5211</f>
        <v>0</v>
      </c>
      <c r="G5212" s="2">
        <f>'Calibration - Data 5 O''clock'!D5211</f>
        <v>0</v>
      </c>
      <c r="H5212" s="2">
        <f t="shared" si="494"/>
        <v>0</v>
      </c>
      <c r="I5212" s="2">
        <f t="shared" si="495"/>
        <v>1</v>
      </c>
      <c r="K5212" s="2">
        <f>'Calibration - Data 7 O''clock'!B5211</f>
        <v>0</v>
      </c>
      <c r="L5212" s="2">
        <f>'Calibration - Data 7 O''clock'!D5211</f>
        <v>0</v>
      </c>
      <c r="M5212" s="2">
        <f t="shared" si="496"/>
        <v>0</v>
      </c>
      <c r="N5212" s="2">
        <f t="shared" si="497"/>
        <v>1</v>
      </c>
    </row>
    <row r="5213" spans="1:14" x14ac:dyDescent="0.3">
      <c r="A5213" s="2">
        <f>'Calibration - Data None'!B5212</f>
        <v>0</v>
      </c>
      <c r="B5213" s="2">
        <f>'Calibration - Data None'!D5212</f>
        <v>0</v>
      </c>
      <c r="C5213" s="2">
        <f t="shared" si="492"/>
        <v>0</v>
      </c>
      <c r="D5213" s="2">
        <f t="shared" si="493"/>
        <v>1</v>
      </c>
      <c r="F5213" s="2">
        <f>'Calibration - Data 5 O''clock'!B5212</f>
        <v>0</v>
      </c>
      <c r="G5213" s="2">
        <f>'Calibration - Data 5 O''clock'!D5212</f>
        <v>0</v>
      </c>
      <c r="H5213" s="2">
        <f t="shared" si="494"/>
        <v>0</v>
      </c>
      <c r="I5213" s="2">
        <f t="shared" si="495"/>
        <v>1</v>
      </c>
      <c r="K5213" s="2">
        <f>'Calibration - Data 7 O''clock'!B5212</f>
        <v>0</v>
      </c>
      <c r="L5213" s="2">
        <f>'Calibration - Data 7 O''clock'!D5212</f>
        <v>0</v>
      </c>
      <c r="M5213" s="2">
        <f t="shared" si="496"/>
        <v>0</v>
      </c>
      <c r="N5213" s="2">
        <f t="shared" si="497"/>
        <v>1</v>
      </c>
    </row>
    <row r="5214" spans="1:14" x14ac:dyDescent="0.3">
      <c r="A5214" s="2">
        <f>'Calibration - Data None'!B5213</f>
        <v>0</v>
      </c>
      <c r="B5214" s="2">
        <f>'Calibration - Data None'!D5213</f>
        <v>0</v>
      </c>
      <c r="C5214" s="2">
        <f t="shared" si="492"/>
        <v>0</v>
      </c>
      <c r="D5214" s="2">
        <f t="shared" si="493"/>
        <v>1</v>
      </c>
      <c r="F5214" s="2">
        <f>'Calibration - Data 5 O''clock'!B5213</f>
        <v>0</v>
      </c>
      <c r="G5214" s="2">
        <f>'Calibration - Data 5 O''clock'!D5213</f>
        <v>0</v>
      </c>
      <c r="H5214" s="2">
        <f t="shared" si="494"/>
        <v>0</v>
      </c>
      <c r="I5214" s="2">
        <f t="shared" si="495"/>
        <v>1</v>
      </c>
      <c r="K5214" s="2">
        <f>'Calibration - Data 7 O''clock'!B5213</f>
        <v>0</v>
      </c>
      <c r="L5214" s="2">
        <f>'Calibration - Data 7 O''clock'!D5213</f>
        <v>0</v>
      </c>
      <c r="M5214" s="2">
        <f t="shared" si="496"/>
        <v>0</v>
      </c>
      <c r="N5214" s="2">
        <f t="shared" si="497"/>
        <v>1</v>
      </c>
    </row>
    <row r="5215" spans="1:14" x14ac:dyDescent="0.3">
      <c r="A5215" s="2">
        <f>'Calibration - Data None'!B5214</f>
        <v>0</v>
      </c>
      <c r="B5215" s="2">
        <f>'Calibration - Data None'!D5214</f>
        <v>0</v>
      </c>
      <c r="C5215" s="2">
        <f t="shared" si="492"/>
        <v>0</v>
      </c>
      <c r="D5215" s="2">
        <f t="shared" si="493"/>
        <v>1</v>
      </c>
      <c r="F5215" s="2">
        <f>'Calibration - Data 5 O''clock'!B5214</f>
        <v>0</v>
      </c>
      <c r="G5215" s="2">
        <f>'Calibration - Data 5 O''clock'!D5214</f>
        <v>0</v>
      </c>
      <c r="H5215" s="2">
        <f t="shared" si="494"/>
        <v>0</v>
      </c>
      <c r="I5215" s="2">
        <f t="shared" si="495"/>
        <v>1</v>
      </c>
      <c r="K5215" s="2">
        <f>'Calibration - Data 7 O''clock'!B5214</f>
        <v>0</v>
      </c>
      <c r="L5215" s="2">
        <f>'Calibration - Data 7 O''clock'!D5214</f>
        <v>0</v>
      </c>
      <c r="M5215" s="2">
        <f t="shared" si="496"/>
        <v>0</v>
      </c>
      <c r="N5215" s="2">
        <f t="shared" si="497"/>
        <v>1</v>
      </c>
    </row>
    <row r="5216" spans="1:14" x14ac:dyDescent="0.3">
      <c r="A5216" s="2">
        <f>'Calibration - Data None'!B5215</f>
        <v>0</v>
      </c>
      <c r="B5216" s="2">
        <f>'Calibration - Data None'!D5215</f>
        <v>0</v>
      </c>
      <c r="C5216" s="2">
        <f t="shared" si="492"/>
        <v>0</v>
      </c>
      <c r="D5216" s="2">
        <f t="shared" si="493"/>
        <v>1</v>
      </c>
      <c r="F5216" s="2">
        <f>'Calibration - Data 5 O''clock'!B5215</f>
        <v>0</v>
      </c>
      <c r="G5216" s="2">
        <f>'Calibration - Data 5 O''clock'!D5215</f>
        <v>0</v>
      </c>
      <c r="H5216" s="2">
        <f t="shared" si="494"/>
        <v>0</v>
      </c>
      <c r="I5216" s="2">
        <f t="shared" si="495"/>
        <v>1</v>
      </c>
      <c r="K5216" s="2">
        <f>'Calibration - Data 7 O''clock'!B5215</f>
        <v>0</v>
      </c>
      <c r="L5216" s="2">
        <f>'Calibration - Data 7 O''clock'!D5215</f>
        <v>0</v>
      </c>
      <c r="M5216" s="2">
        <f t="shared" si="496"/>
        <v>0</v>
      </c>
      <c r="N5216" s="2">
        <f t="shared" si="497"/>
        <v>1</v>
      </c>
    </row>
    <row r="5217" spans="1:14" x14ac:dyDescent="0.3">
      <c r="A5217" s="2">
        <f>'Calibration - Data None'!B5216</f>
        <v>0</v>
      </c>
      <c r="B5217" s="2">
        <f>'Calibration - Data None'!D5216</f>
        <v>0</v>
      </c>
      <c r="C5217" s="2">
        <f t="shared" si="492"/>
        <v>0</v>
      </c>
      <c r="D5217" s="2">
        <f t="shared" si="493"/>
        <v>1</v>
      </c>
      <c r="F5217" s="2">
        <f>'Calibration - Data 5 O''clock'!B5216</f>
        <v>0</v>
      </c>
      <c r="G5217" s="2">
        <f>'Calibration - Data 5 O''clock'!D5216</f>
        <v>0</v>
      </c>
      <c r="H5217" s="2">
        <f t="shared" si="494"/>
        <v>0</v>
      </c>
      <c r="I5217" s="2">
        <f t="shared" si="495"/>
        <v>1</v>
      </c>
      <c r="K5217" s="2">
        <f>'Calibration - Data 7 O''clock'!B5216</f>
        <v>0</v>
      </c>
      <c r="L5217" s="2">
        <f>'Calibration - Data 7 O''clock'!D5216</f>
        <v>0</v>
      </c>
      <c r="M5217" s="2">
        <f t="shared" si="496"/>
        <v>0</v>
      </c>
      <c r="N5217" s="2">
        <f t="shared" si="497"/>
        <v>1</v>
      </c>
    </row>
    <row r="5218" spans="1:14" x14ac:dyDescent="0.3">
      <c r="A5218" s="2">
        <f>'Calibration - Data None'!B5217</f>
        <v>0</v>
      </c>
      <c r="B5218" s="2">
        <f>'Calibration - Data None'!D5217</f>
        <v>0</v>
      </c>
      <c r="C5218" s="2">
        <f t="shared" si="492"/>
        <v>0</v>
      </c>
      <c r="D5218" s="2">
        <f t="shared" si="493"/>
        <v>1</v>
      </c>
      <c r="F5218" s="2">
        <f>'Calibration - Data 5 O''clock'!B5217</f>
        <v>0</v>
      </c>
      <c r="G5218" s="2">
        <f>'Calibration - Data 5 O''clock'!D5217</f>
        <v>0</v>
      </c>
      <c r="H5218" s="2">
        <f t="shared" si="494"/>
        <v>0</v>
      </c>
      <c r="I5218" s="2">
        <f t="shared" si="495"/>
        <v>1</v>
      </c>
      <c r="K5218" s="2">
        <f>'Calibration - Data 7 O''clock'!B5217</f>
        <v>0</v>
      </c>
      <c r="L5218" s="2">
        <f>'Calibration - Data 7 O''clock'!D5217</f>
        <v>0</v>
      </c>
      <c r="M5218" s="2">
        <f t="shared" si="496"/>
        <v>0</v>
      </c>
      <c r="N5218" s="2">
        <f t="shared" si="497"/>
        <v>1</v>
      </c>
    </row>
    <row r="5219" spans="1:14" x14ac:dyDescent="0.3">
      <c r="A5219" s="2">
        <f>'Calibration - Data None'!B5218</f>
        <v>0</v>
      </c>
      <c r="B5219" s="2">
        <f>'Calibration - Data None'!D5218</f>
        <v>0</v>
      </c>
      <c r="C5219" s="2">
        <f t="shared" si="492"/>
        <v>0</v>
      </c>
      <c r="D5219" s="2">
        <f t="shared" si="493"/>
        <v>1</v>
      </c>
      <c r="F5219" s="2">
        <f>'Calibration - Data 5 O''clock'!B5218</f>
        <v>0</v>
      </c>
      <c r="G5219" s="2">
        <f>'Calibration - Data 5 O''clock'!D5218</f>
        <v>0</v>
      </c>
      <c r="H5219" s="2">
        <f t="shared" si="494"/>
        <v>0</v>
      </c>
      <c r="I5219" s="2">
        <f t="shared" si="495"/>
        <v>1</v>
      </c>
      <c r="K5219" s="2">
        <f>'Calibration - Data 7 O''clock'!B5218</f>
        <v>0</v>
      </c>
      <c r="L5219" s="2">
        <f>'Calibration - Data 7 O''clock'!D5218</f>
        <v>0</v>
      </c>
      <c r="M5219" s="2">
        <f t="shared" si="496"/>
        <v>0</v>
      </c>
      <c r="N5219" s="2">
        <f t="shared" si="497"/>
        <v>1</v>
      </c>
    </row>
    <row r="5220" spans="1:14" x14ac:dyDescent="0.3">
      <c r="A5220" s="2">
        <f>'Calibration - Data None'!B5219</f>
        <v>0</v>
      </c>
      <c r="B5220" s="2">
        <f>'Calibration - Data None'!D5219</f>
        <v>0</v>
      </c>
      <c r="C5220" s="2">
        <f t="shared" si="492"/>
        <v>0</v>
      </c>
      <c r="D5220" s="2">
        <f t="shared" si="493"/>
        <v>1</v>
      </c>
      <c r="F5220" s="2">
        <f>'Calibration - Data 5 O''clock'!B5219</f>
        <v>0</v>
      </c>
      <c r="G5220" s="2">
        <f>'Calibration - Data 5 O''clock'!D5219</f>
        <v>0</v>
      </c>
      <c r="H5220" s="2">
        <f t="shared" si="494"/>
        <v>0</v>
      </c>
      <c r="I5220" s="2">
        <f t="shared" si="495"/>
        <v>1</v>
      </c>
      <c r="K5220" s="2">
        <f>'Calibration - Data 7 O''clock'!B5219</f>
        <v>0</v>
      </c>
      <c r="L5220" s="2">
        <f>'Calibration - Data 7 O''clock'!D5219</f>
        <v>0</v>
      </c>
      <c r="M5220" s="2">
        <f t="shared" si="496"/>
        <v>0</v>
      </c>
      <c r="N5220" s="2">
        <f t="shared" si="497"/>
        <v>1</v>
      </c>
    </row>
    <row r="5221" spans="1:14" x14ac:dyDescent="0.3">
      <c r="A5221" s="2">
        <f>'Calibration - Data None'!B5220</f>
        <v>0</v>
      </c>
      <c r="B5221" s="2">
        <f>'Calibration - Data None'!D5220</f>
        <v>0</v>
      </c>
      <c r="C5221" s="2">
        <f t="shared" si="492"/>
        <v>0</v>
      </c>
      <c r="D5221" s="2">
        <f t="shared" si="493"/>
        <v>1</v>
      </c>
      <c r="F5221" s="2">
        <f>'Calibration - Data 5 O''clock'!B5220</f>
        <v>0</v>
      </c>
      <c r="G5221" s="2">
        <f>'Calibration - Data 5 O''clock'!D5220</f>
        <v>0</v>
      </c>
      <c r="H5221" s="2">
        <f t="shared" si="494"/>
        <v>0</v>
      </c>
      <c r="I5221" s="2">
        <f t="shared" si="495"/>
        <v>1</v>
      </c>
      <c r="K5221" s="2">
        <f>'Calibration - Data 7 O''clock'!B5220</f>
        <v>0</v>
      </c>
      <c r="L5221" s="2">
        <f>'Calibration - Data 7 O''clock'!D5220</f>
        <v>0</v>
      </c>
      <c r="M5221" s="2">
        <f t="shared" si="496"/>
        <v>0</v>
      </c>
      <c r="N5221" s="2">
        <f t="shared" si="497"/>
        <v>1</v>
      </c>
    </row>
    <row r="5222" spans="1:14" x14ac:dyDescent="0.3">
      <c r="A5222" s="2">
        <f>'Calibration - Data None'!B5221</f>
        <v>0</v>
      </c>
      <c r="B5222" s="2">
        <f>'Calibration - Data None'!D5221</f>
        <v>0</v>
      </c>
      <c r="C5222" s="2">
        <f t="shared" si="492"/>
        <v>0</v>
      </c>
      <c r="D5222" s="2">
        <f t="shared" si="493"/>
        <v>1</v>
      </c>
      <c r="F5222" s="2">
        <f>'Calibration - Data 5 O''clock'!B5221</f>
        <v>0</v>
      </c>
      <c r="G5222" s="2">
        <f>'Calibration - Data 5 O''clock'!D5221</f>
        <v>0</v>
      </c>
      <c r="H5222" s="2">
        <f t="shared" si="494"/>
        <v>0</v>
      </c>
      <c r="I5222" s="2">
        <f t="shared" si="495"/>
        <v>1</v>
      </c>
      <c r="K5222" s="2">
        <f>'Calibration - Data 7 O''clock'!B5221</f>
        <v>0</v>
      </c>
      <c r="L5222" s="2">
        <f>'Calibration - Data 7 O''clock'!D5221</f>
        <v>0</v>
      </c>
      <c r="M5222" s="2">
        <f t="shared" si="496"/>
        <v>0</v>
      </c>
      <c r="N5222" s="2">
        <f t="shared" si="497"/>
        <v>1</v>
      </c>
    </row>
    <row r="5223" spans="1:14" x14ac:dyDescent="0.3">
      <c r="A5223" s="2">
        <f>'Calibration - Data None'!B5222</f>
        <v>0</v>
      </c>
      <c r="B5223" s="2">
        <f>'Calibration - Data None'!D5222</f>
        <v>0</v>
      </c>
      <c r="C5223" s="2">
        <f t="shared" si="492"/>
        <v>0</v>
      </c>
      <c r="D5223" s="2">
        <f t="shared" si="493"/>
        <v>1</v>
      </c>
      <c r="F5223" s="2">
        <f>'Calibration - Data 5 O''clock'!B5222</f>
        <v>0</v>
      </c>
      <c r="G5223" s="2">
        <f>'Calibration - Data 5 O''clock'!D5222</f>
        <v>0</v>
      </c>
      <c r="H5223" s="2">
        <f t="shared" si="494"/>
        <v>0</v>
      </c>
      <c r="I5223" s="2">
        <f t="shared" si="495"/>
        <v>1</v>
      </c>
      <c r="K5223" s="2">
        <f>'Calibration - Data 7 O''clock'!B5222</f>
        <v>0</v>
      </c>
      <c r="L5223" s="2">
        <f>'Calibration - Data 7 O''clock'!D5222</f>
        <v>0</v>
      </c>
      <c r="M5223" s="2">
        <f t="shared" si="496"/>
        <v>0</v>
      </c>
      <c r="N5223" s="2">
        <f t="shared" si="497"/>
        <v>1</v>
      </c>
    </row>
    <row r="5224" spans="1:14" x14ac:dyDescent="0.3">
      <c r="A5224" s="2">
        <f>'Calibration - Data None'!B5223</f>
        <v>0</v>
      </c>
      <c r="B5224" s="2">
        <f>'Calibration - Data None'!D5223</f>
        <v>0</v>
      </c>
      <c r="C5224" s="2">
        <f t="shared" si="492"/>
        <v>0</v>
      </c>
      <c r="D5224" s="2">
        <f t="shared" si="493"/>
        <v>1</v>
      </c>
      <c r="F5224" s="2">
        <f>'Calibration - Data 5 O''clock'!B5223</f>
        <v>0</v>
      </c>
      <c r="G5224" s="2">
        <f>'Calibration - Data 5 O''clock'!D5223</f>
        <v>0</v>
      </c>
      <c r="H5224" s="2">
        <f t="shared" si="494"/>
        <v>0</v>
      </c>
      <c r="I5224" s="2">
        <f t="shared" si="495"/>
        <v>1</v>
      </c>
      <c r="K5224" s="2">
        <f>'Calibration - Data 7 O''clock'!B5223</f>
        <v>0</v>
      </c>
      <c r="L5224" s="2">
        <f>'Calibration - Data 7 O''clock'!D5223</f>
        <v>0</v>
      </c>
      <c r="M5224" s="2">
        <f t="shared" si="496"/>
        <v>0</v>
      </c>
      <c r="N5224" s="2">
        <f t="shared" si="497"/>
        <v>1</v>
      </c>
    </row>
    <row r="5225" spans="1:14" x14ac:dyDescent="0.3">
      <c r="A5225" s="2">
        <f>'Calibration - Data None'!B5224</f>
        <v>0</v>
      </c>
      <c r="B5225" s="2">
        <f>'Calibration - Data None'!D5224</f>
        <v>0</v>
      </c>
      <c r="C5225" s="2">
        <f t="shared" si="492"/>
        <v>0</v>
      </c>
      <c r="D5225" s="2">
        <f t="shared" si="493"/>
        <v>1</v>
      </c>
      <c r="F5225" s="2">
        <f>'Calibration - Data 5 O''clock'!B5224</f>
        <v>0</v>
      </c>
      <c r="G5225" s="2">
        <f>'Calibration - Data 5 O''clock'!D5224</f>
        <v>0</v>
      </c>
      <c r="H5225" s="2">
        <f t="shared" si="494"/>
        <v>0</v>
      </c>
      <c r="I5225" s="2">
        <f t="shared" si="495"/>
        <v>1</v>
      </c>
      <c r="K5225" s="2">
        <f>'Calibration - Data 7 O''clock'!B5224</f>
        <v>0</v>
      </c>
      <c r="L5225" s="2">
        <f>'Calibration - Data 7 O''clock'!D5224</f>
        <v>0</v>
      </c>
      <c r="M5225" s="2">
        <f t="shared" si="496"/>
        <v>0</v>
      </c>
      <c r="N5225" s="2">
        <f t="shared" si="497"/>
        <v>1</v>
      </c>
    </row>
    <row r="5226" spans="1:14" x14ac:dyDescent="0.3">
      <c r="A5226" s="2">
        <f>'Calibration - Data None'!B5225</f>
        <v>0</v>
      </c>
      <c r="B5226" s="2">
        <f>'Calibration - Data None'!D5225</f>
        <v>0</v>
      </c>
      <c r="C5226" s="2">
        <f t="shared" si="492"/>
        <v>0</v>
      </c>
      <c r="D5226" s="2">
        <f t="shared" si="493"/>
        <v>1</v>
      </c>
      <c r="F5226" s="2">
        <f>'Calibration - Data 5 O''clock'!B5225</f>
        <v>0</v>
      </c>
      <c r="G5226" s="2">
        <f>'Calibration - Data 5 O''clock'!D5225</f>
        <v>0</v>
      </c>
      <c r="H5226" s="2">
        <f t="shared" si="494"/>
        <v>0</v>
      </c>
      <c r="I5226" s="2">
        <f t="shared" si="495"/>
        <v>1</v>
      </c>
      <c r="K5226" s="2">
        <f>'Calibration - Data 7 O''clock'!B5225</f>
        <v>0</v>
      </c>
      <c r="L5226" s="2">
        <f>'Calibration - Data 7 O''clock'!D5225</f>
        <v>0</v>
      </c>
      <c r="M5226" s="2">
        <f t="shared" si="496"/>
        <v>0</v>
      </c>
      <c r="N5226" s="2">
        <f t="shared" si="497"/>
        <v>1</v>
      </c>
    </row>
    <row r="5227" spans="1:14" x14ac:dyDescent="0.3">
      <c r="A5227" s="2">
        <f>'Calibration - Data None'!B5226</f>
        <v>0</v>
      </c>
      <c r="B5227" s="2">
        <f>'Calibration - Data None'!D5226</f>
        <v>0</v>
      </c>
      <c r="C5227" s="2">
        <f t="shared" si="492"/>
        <v>0</v>
      </c>
      <c r="D5227" s="2">
        <f t="shared" si="493"/>
        <v>1</v>
      </c>
      <c r="F5227" s="2">
        <f>'Calibration - Data 5 O''clock'!B5226</f>
        <v>0</v>
      </c>
      <c r="G5227" s="2">
        <f>'Calibration - Data 5 O''clock'!D5226</f>
        <v>0</v>
      </c>
      <c r="H5227" s="2">
        <f t="shared" si="494"/>
        <v>0</v>
      </c>
      <c r="I5227" s="2">
        <f t="shared" si="495"/>
        <v>1</v>
      </c>
      <c r="K5227" s="2">
        <f>'Calibration - Data 7 O''clock'!B5226</f>
        <v>0</v>
      </c>
      <c r="L5227" s="2">
        <f>'Calibration - Data 7 O''clock'!D5226</f>
        <v>0</v>
      </c>
      <c r="M5227" s="2">
        <f t="shared" si="496"/>
        <v>0</v>
      </c>
      <c r="N5227" s="2">
        <f t="shared" si="497"/>
        <v>1</v>
      </c>
    </row>
    <row r="5228" spans="1:14" x14ac:dyDescent="0.3">
      <c r="A5228" s="2">
        <f>'Calibration - Data None'!B5227</f>
        <v>0</v>
      </c>
      <c r="B5228" s="2">
        <f>'Calibration - Data None'!D5227</f>
        <v>0</v>
      </c>
      <c r="C5228" s="2">
        <f t="shared" si="492"/>
        <v>0</v>
      </c>
      <c r="D5228" s="2">
        <f t="shared" si="493"/>
        <v>1</v>
      </c>
      <c r="F5228" s="2">
        <f>'Calibration - Data 5 O''clock'!B5227</f>
        <v>0</v>
      </c>
      <c r="G5228" s="2">
        <f>'Calibration - Data 5 O''clock'!D5227</f>
        <v>0</v>
      </c>
      <c r="H5228" s="2">
        <f t="shared" si="494"/>
        <v>0</v>
      </c>
      <c r="I5228" s="2">
        <f t="shared" si="495"/>
        <v>1</v>
      </c>
      <c r="K5228" s="2">
        <f>'Calibration - Data 7 O''clock'!B5227</f>
        <v>0</v>
      </c>
      <c r="L5228" s="2">
        <f>'Calibration - Data 7 O''clock'!D5227</f>
        <v>0</v>
      </c>
      <c r="M5228" s="2">
        <f t="shared" si="496"/>
        <v>0</v>
      </c>
      <c r="N5228" s="2">
        <f t="shared" si="497"/>
        <v>1</v>
      </c>
    </row>
    <row r="5229" spans="1:14" x14ac:dyDescent="0.3">
      <c r="A5229" s="2">
        <f>'Calibration - Data None'!B5228</f>
        <v>0</v>
      </c>
      <c r="B5229" s="2">
        <f>'Calibration - Data None'!D5228</f>
        <v>0</v>
      </c>
      <c r="C5229" s="2">
        <f t="shared" si="492"/>
        <v>0</v>
      </c>
      <c r="D5229" s="2">
        <f t="shared" si="493"/>
        <v>1</v>
      </c>
      <c r="F5229" s="2">
        <f>'Calibration - Data 5 O''clock'!B5228</f>
        <v>0</v>
      </c>
      <c r="G5229" s="2">
        <f>'Calibration - Data 5 O''clock'!D5228</f>
        <v>0</v>
      </c>
      <c r="H5229" s="2">
        <f t="shared" si="494"/>
        <v>0</v>
      </c>
      <c r="I5229" s="2">
        <f t="shared" si="495"/>
        <v>1</v>
      </c>
      <c r="K5229" s="2">
        <f>'Calibration - Data 7 O''clock'!B5228</f>
        <v>0</v>
      </c>
      <c r="L5229" s="2">
        <f>'Calibration - Data 7 O''clock'!D5228</f>
        <v>0</v>
      </c>
      <c r="M5229" s="2">
        <f t="shared" si="496"/>
        <v>0</v>
      </c>
      <c r="N5229" s="2">
        <f t="shared" si="497"/>
        <v>1</v>
      </c>
    </row>
    <row r="5230" spans="1:14" x14ac:dyDescent="0.3">
      <c r="A5230" s="2">
        <f>'Calibration - Data None'!B5229</f>
        <v>0</v>
      </c>
      <c r="B5230" s="2">
        <f>'Calibration - Data None'!D5229</f>
        <v>0</v>
      </c>
      <c r="C5230" s="2">
        <f t="shared" si="492"/>
        <v>0</v>
      </c>
      <c r="D5230" s="2">
        <f t="shared" si="493"/>
        <v>1</v>
      </c>
      <c r="F5230" s="2">
        <f>'Calibration - Data 5 O''clock'!B5229</f>
        <v>0</v>
      </c>
      <c r="G5230" s="2">
        <f>'Calibration - Data 5 O''clock'!D5229</f>
        <v>0</v>
      </c>
      <c r="H5230" s="2">
        <f t="shared" si="494"/>
        <v>0</v>
      </c>
      <c r="I5230" s="2">
        <f t="shared" si="495"/>
        <v>1</v>
      </c>
      <c r="K5230" s="2">
        <f>'Calibration - Data 7 O''clock'!B5229</f>
        <v>0</v>
      </c>
      <c r="L5230" s="2">
        <f>'Calibration - Data 7 O''clock'!D5229</f>
        <v>0</v>
      </c>
      <c r="M5230" s="2">
        <f t="shared" si="496"/>
        <v>0</v>
      </c>
      <c r="N5230" s="2">
        <f t="shared" si="497"/>
        <v>1</v>
      </c>
    </row>
    <row r="5231" spans="1:14" x14ac:dyDescent="0.3">
      <c r="A5231" s="2">
        <f>'Calibration - Data None'!B5230</f>
        <v>0</v>
      </c>
      <c r="B5231" s="2">
        <f>'Calibration - Data None'!D5230</f>
        <v>0</v>
      </c>
      <c r="C5231" s="2">
        <f t="shared" si="492"/>
        <v>0</v>
      </c>
      <c r="D5231" s="2">
        <f t="shared" si="493"/>
        <v>1</v>
      </c>
      <c r="F5231" s="2">
        <f>'Calibration - Data 5 O''clock'!B5230</f>
        <v>0</v>
      </c>
      <c r="G5231" s="2">
        <f>'Calibration - Data 5 O''clock'!D5230</f>
        <v>0</v>
      </c>
      <c r="H5231" s="2">
        <f t="shared" si="494"/>
        <v>0</v>
      </c>
      <c r="I5231" s="2">
        <f t="shared" si="495"/>
        <v>1</v>
      </c>
      <c r="K5231" s="2">
        <f>'Calibration - Data 7 O''clock'!B5230</f>
        <v>0</v>
      </c>
      <c r="L5231" s="2">
        <f>'Calibration - Data 7 O''clock'!D5230</f>
        <v>0</v>
      </c>
      <c r="M5231" s="2">
        <f t="shared" si="496"/>
        <v>0</v>
      </c>
      <c r="N5231" s="2">
        <f t="shared" si="497"/>
        <v>1</v>
      </c>
    </row>
    <row r="5232" spans="1:14" x14ac:dyDescent="0.3">
      <c r="A5232" s="2">
        <f>'Calibration - Data None'!B5231</f>
        <v>0</v>
      </c>
      <c r="B5232" s="2">
        <f>'Calibration - Data None'!D5231</f>
        <v>0</v>
      </c>
      <c r="C5232" s="2">
        <f t="shared" si="492"/>
        <v>0</v>
      </c>
      <c r="D5232" s="2">
        <f t="shared" si="493"/>
        <v>1</v>
      </c>
      <c r="F5232" s="2">
        <f>'Calibration - Data 5 O''clock'!B5231</f>
        <v>0</v>
      </c>
      <c r="G5232" s="2">
        <f>'Calibration - Data 5 O''clock'!D5231</f>
        <v>0</v>
      </c>
      <c r="H5232" s="2">
        <f t="shared" si="494"/>
        <v>0</v>
      </c>
      <c r="I5232" s="2">
        <f t="shared" si="495"/>
        <v>1</v>
      </c>
      <c r="K5232" s="2">
        <f>'Calibration - Data 7 O''clock'!B5231</f>
        <v>0</v>
      </c>
      <c r="L5232" s="2">
        <f>'Calibration - Data 7 O''clock'!D5231</f>
        <v>0</v>
      </c>
      <c r="M5232" s="2">
        <f t="shared" si="496"/>
        <v>0</v>
      </c>
      <c r="N5232" s="2">
        <f t="shared" si="497"/>
        <v>1</v>
      </c>
    </row>
    <row r="5233" spans="1:14" x14ac:dyDescent="0.3">
      <c r="A5233" s="2">
        <f>'Calibration - Data None'!B5232</f>
        <v>0</v>
      </c>
      <c r="B5233" s="2">
        <f>'Calibration - Data None'!D5232</f>
        <v>0</v>
      </c>
      <c r="C5233" s="2">
        <f t="shared" si="492"/>
        <v>0</v>
      </c>
      <c r="D5233" s="2">
        <f t="shared" si="493"/>
        <v>1</v>
      </c>
      <c r="F5233" s="2">
        <f>'Calibration - Data 5 O''clock'!B5232</f>
        <v>0</v>
      </c>
      <c r="G5233" s="2">
        <f>'Calibration - Data 5 O''clock'!D5232</f>
        <v>0</v>
      </c>
      <c r="H5233" s="2">
        <f t="shared" si="494"/>
        <v>0</v>
      </c>
      <c r="I5233" s="2">
        <f t="shared" si="495"/>
        <v>1</v>
      </c>
      <c r="K5233" s="2">
        <f>'Calibration - Data 7 O''clock'!B5232</f>
        <v>0</v>
      </c>
      <c r="L5233" s="2">
        <f>'Calibration - Data 7 O''clock'!D5232</f>
        <v>0</v>
      </c>
      <c r="M5233" s="2">
        <f t="shared" si="496"/>
        <v>0</v>
      </c>
      <c r="N5233" s="2">
        <f t="shared" si="497"/>
        <v>1</v>
      </c>
    </row>
    <row r="5234" spans="1:14" x14ac:dyDescent="0.3">
      <c r="A5234" s="2">
        <f>'Calibration - Data None'!B5233</f>
        <v>0</v>
      </c>
      <c r="B5234" s="2">
        <f>'Calibration - Data None'!D5233</f>
        <v>0</v>
      </c>
      <c r="C5234" s="2">
        <f t="shared" si="492"/>
        <v>0</v>
      </c>
      <c r="D5234" s="2">
        <f t="shared" si="493"/>
        <v>1</v>
      </c>
      <c r="F5234" s="2">
        <f>'Calibration - Data 5 O''clock'!B5233</f>
        <v>0</v>
      </c>
      <c r="G5234" s="2">
        <f>'Calibration - Data 5 O''clock'!D5233</f>
        <v>0</v>
      </c>
      <c r="H5234" s="2">
        <f t="shared" si="494"/>
        <v>0</v>
      </c>
      <c r="I5234" s="2">
        <f t="shared" si="495"/>
        <v>1</v>
      </c>
      <c r="K5234" s="2">
        <f>'Calibration - Data 7 O''clock'!B5233</f>
        <v>0</v>
      </c>
      <c r="L5234" s="2">
        <f>'Calibration - Data 7 O''clock'!D5233</f>
        <v>0</v>
      </c>
      <c r="M5234" s="2">
        <f t="shared" si="496"/>
        <v>0</v>
      </c>
      <c r="N5234" s="2">
        <f t="shared" si="497"/>
        <v>1</v>
      </c>
    </row>
    <row r="5235" spans="1:14" x14ac:dyDescent="0.3">
      <c r="A5235" s="2">
        <f>'Calibration - Data None'!B5234</f>
        <v>0</v>
      </c>
      <c r="B5235" s="2">
        <f>'Calibration - Data None'!D5234</f>
        <v>0</v>
      </c>
      <c r="C5235" s="2">
        <f t="shared" si="492"/>
        <v>0</v>
      </c>
      <c r="D5235" s="2">
        <f t="shared" si="493"/>
        <v>1</v>
      </c>
      <c r="F5235" s="2">
        <f>'Calibration - Data 5 O''clock'!B5234</f>
        <v>0</v>
      </c>
      <c r="G5235" s="2">
        <f>'Calibration - Data 5 O''clock'!D5234</f>
        <v>0</v>
      </c>
      <c r="H5235" s="2">
        <f t="shared" si="494"/>
        <v>0</v>
      </c>
      <c r="I5235" s="2">
        <f t="shared" si="495"/>
        <v>1</v>
      </c>
      <c r="K5235" s="2">
        <f>'Calibration - Data 7 O''clock'!B5234</f>
        <v>0</v>
      </c>
      <c r="L5235" s="2">
        <f>'Calibration - Data 7 O''clock'!D5234</f>
        <v>0</v>
      </c>
      <c r="M5235" s="2">
        <f t="shared" si="496"/>
        <v>0</v>
      </c>
      <c r="N5235" s="2">
        <f t="shared" si="497"/>
        <v>1</v>
      </c>
    </row>
    <row r="5236" spans="1:14" x14ac:dyDescent="0.3">
      <c r="A5236" s="2">
        <f>'Calibration - Data None'!B5235</f>
        <v>0</v>
      </c>
      <c r="B5236" s="2">
        <f>'Calibration - Data None'!D5235</f>
        <v>0</v>
      </c>
      <c r="C5236" s="2">
        <f t="shared" si="492"/>
        <v>0</v>
      </c>
      <c r="D5236" s="2">
        <f t="shared" si="493"/>
        <v>1</v>
      </c>
      <c r="F5236" s="2">
        <f>'Calibration - Data 5 O''clock'!B5235</f>
        <v>0</v>
      </c>
      <c r="G5236" s="2">
        <f>'Calibration - Data 5 O''clock'!D5235</f>
        <v>0</v>
      </c>
      <c r="H5236" s="2">
        <f t="shared" si="494"/>
        <v>0</v>
      </c>
      <c r="I5236" s="2">
        <f t="shared" si="495"/>
        <v>1</v>
      </c>
      <c r="K5236" s="2">
        <f>'Calibration - Data 7 O''clock'!B5235</f>
        <v>0</v>
      </c>
      <c r="L5236" s="2">
        <f>'Calibration - Data 7 O''clock'!D5235</f>
        <v>0</v>
      </c>
      <c r="M5236" s="2">
        <f t="shared" si="496"/>
        <v>0</v>
      </c>
      <c r="N5236" s="2">
        <f t="shared" si="497"/>
        <v>1</v>
      </c>
    </row>
    <row r="5237" spans="1:14" x14ac:dyDescent="0.3">
      <c r="A5237" s="2">
        <f>'Calibration - Data None'!B5236</f>
        <v>0</v>
      </c>
      <c r="B5237" s="2">
        <f>'Calibration - Data None'!D5236</f>
        <v>0</v>
      </c>
      <c r="C5237" s="2">
        <f t="shared" si="492"/>
        <v>0</v>
      </c>
      <c r="D5237" s="2">
        <f t="shared" si="493"/>
        <v>1</v>
      </c>
      <c r="F5237" s="2">
        <f>'Calibration - Data 5 O''clock'!B5236</f>
        <v>0</v>
      </c>
      <c r="G5237" s="2">
        <f>'Calibration - Data 5 O''clock'!D5236</f>
        <v>0</v>
      </c>
      <c r="H5237" s="2">
        <f t="shared" si="494"/>
        <v>0</v>
      </c>
      <c r="I5237" s="2">
        <f t="shared" si="495"/>
        <v>1</v>
      </c>
      <c r="K5237" s="2">
        <f>'Calibration - Data 7 O''clock'!B5236</f>
        <v>0</v>
      </c>
      <c r="L5237" s="2">
        <f>'Calibration - Data 7 O''clock'!D5236</f>
        <v>0</v>
      </c>
      <c r="M5237" s="2">
        <f t="shared" si="496"/>
        <v>0</v>
      </c>
      <c r="N5237" s="2">
        <f t="shared" si="497"/>
        <v>1</v>
      </c>
    </row>
    <row r="5238" spans="1:14" x14ac:dyDescent="0.3">
      <c r="A5238" s="2">
        <f>'Calibration - Data None'!B5237</f>
        <v>0</v>
      </c>
      <c r="B5238" s="2">
        <f>'Calibration - Data None'!D5237</f>
        <v>0</v>
      </c>
      <c r="C5238" s="2">
        <f t="shared" si="492"/>
        <v>0</v>
      </c>
      <c r="D5238" s="2">
        <f t="shared" si="493"/>
        <v>1</v>
      </c>
      <c r="F5238" s="2">
        <f>'Calibration - Data 5 O''clock'!B5237</f>
        <v>0</v>
      </c>
      <c r="G5238" s="2">
        <f>'Calibration - Data 5 O''clock'!D5237</f>
        <v>0</v>
      </c>
      <c r="H5238" s="2">
        <f t="shared" si="494"/>
        <v>0</v>
      </c>
      <c r="I5238" s="2">
        <f t="shared" si="495"/>
        <v>1</v>
      </c>
      <c r="K5238" s="2">
        <f>'Calibration - Data 7 O''clock'!B5237</f>
        <v>0</v>
      </c>
      <c r="L5238" s="2">
        <f>'Calibration - Data 7 O''clock'!D5237</f>
        <v>0</v>
      </c>
      <c r="M5238" s="2">
        <f t="shared" si="496"/>
        <v>0</v>
      </c>
      <c r="N5238" s="2">
        <f t="shared" si="497"/>
        <v>1</v>
      </c>
    </row>
    <row r="5239" spans="1:14" x14ac:dyDescent="0.3">
      <c r="A5239" s="2">
        <f>'Calibration - Data None'!B5238</f>
        <v>0</v>
      </c>
      <c r="B5239" s="2">
        <f>'Calibration - Data None'!D5238</f>
        <v>0</v>
      </c>
      <c r="C5239" s="2">
        <f t="shared" si="492"/>
        <v>0</v>
      </c>
      <c r="D5239" s="2">
        <f t="shared" si="493"/>
        <v>1</v>
      </c>
      <c r="F5239" s="2">
        <f>'Calibration - Data 5 O''clock'!B5238</f>
        <v>0</v>
      </c>
      <c r="G5239" s="2">
        <f>'Calibration - Data 5 O''clock'!D5238</f>
        <v>0</v>
      </c>
      <c r="H5239" s="2">
        <f t="shared" si="494"/>
        <v>0</v>
      </c>
      <c r="I5239" s="2">
        <f t="shared" si="495"/>
        <v>1</v>
      </c>
      <c r="K5239" s="2">
        <f>'Calibration - Data 7 O''clock'!B5238</f>
        <v>0</v>
      </c>
      <c r="L5239" s="2">
        <f>'Calibration - Data 7 O''clock'!D5238</f>
        <v>0</v>
      </c>
      <c r="M5239" s="2">
        <f t="shared" si="496"/>
        <v>0</v>
      </c>
      <c r="N5239" s="2">
        <f t="shared" si="497"/>
        <v>1</v>
      </c>
    </row>
    <row r="5240" spans="1:14" x14ac:dyDescent="0.3">
      <c r="A5240" s="2">
        <f>'Calibration - Data None'!B5239</f>
        <v>0</v>
      </c>
      <c r="B5240" s="2">
        <f>'Calibration - Data None'!D5239</f>
        <v>0</v>
      </c>
      <c r="C5240" s="2">
        <f t="shared" si="492"/>
        <v>0</v>
      </c>
      <c r="D5240" s="2">
        <f t="shared" si="493"/>
        <v>1</v>
      </c>
      <c r="F5240" s="2">
        <f>'Calibration - Data 5 O''clock'!B5239</f>
        <v>0</v>
      </c>
      <c r="G5240" s="2">
        <f>'Calibration - Data 5 O''clock'!D5239</f>
        <v>0</v>
      </c>
      <c r="H5240" s="2">
        <f t="shared" si="494"/>
        <v>0</v>
      </c>
      <c r="I5240" s="2">
        <f t="shared" si="495"/>
        <v>1</v>
      </c>
      <c r="K5240" s="2">
        <f>'Calibration - Data 7 O''clock'!B5239</f>
        <v>0</v>
      </c>
      <c r="L5240" s="2">
        <f>'Calibration - Data 7 O''clock'!D5239</f>
        <v>0</v>
      </c>
      <c r="M5240" s="2">
        <f t="shared" si="496"/>
        <v>0</v>
      </c>
      <c r="N5240" s="2">
        <f t="shared" si="497"/>
        <v>1</v>
      </c>
    </row>
    <row r="5241" spans="1:14" x14ac:dyDescent="0.3">
      <c r="A5241" s="2">
        <f>'Calibration - Data None'!B5240</f>
        <v>0</v>
      </c>
      <c r="B5241" s="2">
        <f>'Calibration - Data None'!D5240</f>
        <v>0</v>
      </c>
      <c r="C5241" s="2">
        <f t="shared" si="492"/>
        <v>0</v>
      </c>
      <c r="D5241" s="2">
        <f t="shared" si="493"/>
        <v>1</v>
      </c>
      <c r="F5241" s="2">
        <f>'Calibration - Data 5 O''clock'!B5240</f>
        <v>0</v>
      </c>
      <c r="G5241" s="2">
        <f>'Calibration - Data 5 O''clock'!D5240</f>
        <v>0</v>
      </c>
      <c r="H5241" s="2">
        <f t="shared" si="494"/>
        <v>0</v>
      </c>
      <c r="I5241" s="2">
        <f t="shared" si="495"/>
        <v>1</v>
      </c>
      <c r="K5241" s="2">
        <f>'Calibration - Data 7 O''clock'!B5240</f>
        <v>0</v>
      </c>
      <c r="L5241" s="2">
        <f>'Calibration - Data 7 O''clock'!D5240</f>
        <v>0</v>
      </c>
      <c r="M5241" s="2">
        <f t="shared" si="496"/>
        <v>0</v>
      </c>
      <c r="N5241" s="2">
        <f t="shared" si="497"/>
        <v>1</v>
      </c>
    </row>
    <row r="5242" spans="1:14" x14ac:dyDescent="0.3">
      <c r="A5242" s="2">
        <f>'Calibration - Data None'!B5241</f>
        <v>0</v>
      </c>
      <c r="B5242" s="2">
        <f>'Calibration - Data None'!D5241</f>
        <v>0</v>
      </c>
      <c r="C5242" s="2">
        <f t="shared" si="492"/>
        <v>0</v>
      </c>
      <c r="D5242" s="2">
        <f t="shared" si="493"/>
        <v>1</v>
      </c>
      <c r="F5242" s="2">
        <f>'Calibration - Data 5 O''clock'!B5241</f>
        <v>0</v>
      </c>
      <c r="G5242" s="2">
        <f>'Calibration - Data 5 O''clock'!D5241</f>
        <v>0</v>
      </c>
      <c r="H5242" s="2">
        <f t="shared" si="494"/>
        <v>0</v>
      </c>
      <c r="I5242" s="2">
        <f t="shared" si="495"/>
        <v>1</v>
      </c>
      <c r="K5242" s="2">
        <f>'Calibration - Data 7 O''clock'!B5241</f>
        <v>0</v>
      </c>
      <c r="L5242" s="2">
        <f>'Calibration - Data 7 O''clock'!D5241</f>
        <v>0</v>
      </c>
      <c r="M5242" s="2">
        <f t="shared" si="496"/>
        <v>0</v>
      </c>
      <c r="N5242" s="2">
        <f t="shared" si="497"/>
        <v>1</v>
      </c>
    </row>
    <row r="5243" spans="1:14" x14ac:dyDescent="0.3">
      <c r="A5243" s="2">
        <f>'Calibration - Data None'!B5242</f>
        <v>0</v>
      </c>
      <c r="B5243" s="2">
        <f>'Calibration - Data None'!D5242</f>
        <v>0</v>
      </c>
      <c r="C5243" s="2">
        <f t="shared" si="492"/>
        <v>0</v>
      </c>
      <c r="D5243" s="2">
        <f t="shared" si="493"/>
        <v>1</v>
      </c>
      <c r="F5243" s="2">
        <f>'Calibration - Data 5 O''clock'!B5242</f>
        <v>0</v>
      </c>
      <c r="G5243" s="2">
        <f>'Calibration - Data 5 O''clock'!D5242</f>
        <v>0</v>
      </c>
      <c r="H5243" s="2">
        <f t="shared" si="494"/>
        <v>0</v>
      </c>
      <c r="I5243" s="2">
        <f t="shared" si="495"/>
        <v>1</v>
      </c>
      <c r="K5243" s="2">
        <f>'Calibration - Data 7 O''clock'!B5242</f>
        <v>0</v>
      </c>
      <c r="L5243" s="2">
        <f>'Calibration - Data 7 O''clock'!D5242</f>
        <v>0</v>
      </c>
      <c r="M5243" s="2">
        <f t="shared" si="496"/>
        <v>0</v>
      </c>
      <c r="N5243" s="2">
        <f t="shared" si="497"/>
        <v>1</v>
      </c>
    </row>
    <row r="5244" spans="1:14" x14ac:dyDescent="0.3">
      <c r="A5244" s="2">
        <f>'Calibration - Data None'!B5243</f>
        <v>0</v>
      </c>
      <c r="B5244" s="2">
        <f>'Calibration - Data None'!D5243</f>
        <v>0</v>
      </c>
      <c r="C5244" s="2">
        <f t="shared" si="492"/>
        <v>0</v>
      </c>
      <c r="D5244" s="2">
        <f t="shared" si="493"/>
        <v>1</v>
      </c>
      <c r="F5244" s="2">
        <f>'Calibration - Data 5 O''clock'!B5243</f>
        <v>0</v>
      </c>
      <c r="G5244" s="2">
        <f>'Calibration - Data 5 O''clock'!D5243</f>
        <v>0</v>
      </c>
      <c r="H5244" s="2">
        <f t="shared" si="494"/>
        <v>0</v>
      </c>
      <c r="I5244" s="2">
        <f t="shared" si="495"/>
        <v>1</v>
      </c>
      <c r="K5244" s="2">
        <f>'Calibration - Data 7 O''clock'!B5243</f>
        <v>0</v>
      </c>
      <c r="L5244" s="2">
        <f>'Calibration - Data 7 O''clock'!D5243</f>
        <v>0</v>
      </c>
      <c r="M5244" s="2">
        <f t="shared" si="496"/>
        <v>0</v>
      </c>
      <c r="N5244" s="2">
        <f t="shared" si="497"/>
        <v>1</v>
      </c>
    </row>
    <row r="5245" spans="1:14" x14ac:dyDescent="0.3">
      <c r="A5245" s="2">
        <f>'Calibration - Data None'!B5244</f>
        <v>0</v>
      </c>
      <c r="B5245" s="2">
        <f>'Calibration - Data None'!D5244</f>
        <v>0</v>
      </c>
      <c r="C5245" s="2">
        <f t="shared" si="492"/>
        <v>0</v>
      </c>
      <c r="D5245" s="2">
        <f t="shared" si="493"/>
        <v>1</v>
      </c>
      <c r="F5245" s="2">
        <f>'Calibration - Data 5 O''clock'!B5244</f>
        <v>0</v>
      </c>
      <c r="G5245" s="2">
        <f>'Calibration - Data 5 O''clock'!D5244</f>
        <v>0</v>
      </c>
      <c r="H5245" s="2">
        <f t="shared" si="494"/>
        <v>0</v>
      </c>
      <c r="I5245" s="2">
        <f t="shared" si="495"/>
        <v>1</v>
      </c>
      <c r="K5245" s="2">
        <f>'Calibration - Data 7 O''clock'!B5244</f>
        <v>0</v>
      </c>
      <c r="L5245" s="2">
        <f>'Calibration - Data 7 O''clock'!D5244</f>
        <v>0</v>
      </c>
      <c r="M5245" s="2">
        <f t="shared" si="496"/>
        <v>0</v>
      </c>
      <c r="N5245" s="2">
        <f t="shared" si="497"/>
        <v>1</v>
      </c>
    </row>
    <row r="5246" spans="1:14" x14ac:dyDescent="0.3">
      <c r="A5246" s="2">
        <f>'Calibration - Data None'!B5245</f>
        <v>0</v>
      </c>
      <c r="B5246" s="2">
        <f>'Calibration - Data None'!D5245</f>
        <v>0</v>
      </c>
      <c r="C5246" s="2">
        <f t="shared" si="492"/>
        <v>0</v>
      </c>
      <c r="D5246" s="2">
        <f t="shared" si="493"/>
        <v>1</v>
      </c>
      <c r="F5246" s="2">
        <f>'Calibration - Data 5 O''clock'!B5245</f>
        <v>0</v>
      </c>
      <c r="G5246" s="2">
        <f>'Calibration - Data 5 O''clock'!D5245</f>
        <v>0</v>
      </c>
      <c r="H5246" s="2">
        <f t="shared" si="494"/>
        <v>0</v>
      </c>
      <c r="I5246" s="2">
        <f t="shared" si="495"/>
        <v>1</v>
      </c>
      <c r="K5246" s="2">
        <f>'Calibration - Data 7 O''clock'!B5245</f>
        <v>0</v>
      </c>
      <c r="L5246" s="2">
        <f>'Calibration - Data 7 O''clock'!D5245</f>
        <v>0</v>
      </c>
      <c r="M5246" s="2">
        <f t="shared" si="496"/>
        <v>0</v>
      </c>
      <c r="N5246" s="2">
        <f t="shared" si="497"/>
        <v>1</v>
      </c>
    </row>
    <row r="5247" spans="1:14" x14ac:dyDescent="0.3">
      <c r="A5247" s="2">
        <f>'Calibration - Data None'!B5246</f>
        <v>0</v>
      </c>
      <c r="B5247" s="2">
        <f>'Calibration - Data None'!D5246</f>
        <v>0</v>
      </c>
      <c r="C5247" s="2">
        <f t="shared" si="492"/>
        <v>0</v>
      </c>
      <c r="D5247" s="2">
        <f t="shared" si="493"/>
        <v>1</v>
      </c>
      <c r="F5247" s="2">
        <f>'Calibration - Data 5 O''clock'!B5246</f>
        <v>0</v>
      </c>
      <c r="G5247" s="2">
        <f>'Calibration - Data 5 O''clock'!D5246</f>
        <v>0</v>
      </c>
      <c r="H5247" s="2">
        <f t="shared" si="494"/>
        <v>0</v>
      </c>
      <c r="I5247" s="2">
        <f t="shared" si="495"/>
        <v>1</v>
      </c>
      <c r="K5247" s="2">
        <f>'Calibration - Data 7 O''clock'!B5246</f>
        <v>0</v>
      </c>
      <c r="L5247" s="2">
        <f>'Calibration - Data 7 O''clock'!D5246</f>
        <v>0</v>
      </c>
      <c r="M5247" s="2">
        <f t="shared" si="496"/>
        <v>0</v>
      </c>
      <c r="N5247" s="2">
        <f t="shared" si="497"/>
        <v>1</v>
      </c>
    </row>
    <row r="5248" spans="1:14" x14ac:dyDescent="0.3">
      <c r="A5248" s="2">
        <f>'Calibration - Data None'!B5247</f>
        <v>0</v>
      </c>
      <c r="B5248" s="2">
        <f>'Calibration - Data None'!D5247</f>
        <v>0</v>
      </c>
      <c r="C5248" s="2">
        <f t="shared" si="492"/>
        <v>0</v>
      </c>
      <c r="D5248" s="2">
        <f t="shared" si="493"/>
        <v>1</v>
      </c>
      <c r="F5248" s="2">
        <f>'Calibration - Data 5 O''clock'!B5247</f>
        <v>0</v>
      </c>
      <c r="G5248" s="2">
        <f>'Calibration - Data 5 O''clock'!D5247</f>
        <v>0</v>
      </c>
      <c r="H5248" s="2">
        <f t="shared" si="494"/>
        <v>0</v>
      </c>
      <c r="I5248" s="2">
        <f t="shared" si="495"/>
        <v>1</v>
      </c>
      <c r="K5248" s="2">
        <f>'Calibration - Data 7 O''clock'!B5247</f>
        <v>0</v>
      </c>
      <c r="L5248" s="2">
        <f>'Calibration - Data 7 O''clock'!D5247</f>
        <v>0</v>
      </c>
      <c r="M5248" s="2">
        <f t="shared" si="496"/>
        <v>0</v>
      </c>
      <c r="N5248" s="2">
        <f t="shared" si="497"/>
        <v>1</v>
      </c>
    </row>
    <row r="5249" spans="1:14" x14ac:dyDescent="0.3">
      <c r="A5249" s="2">
        <f>'Calibration - Data None'!B5248</f>
        <v>0</v>
      </c>
      <c r="B5249" s="2">
        <f>'Calibration - Data None'!D5248</f>
        <v>0</v>
      </c>
      <c r="C5249" s="2">
        <f t="shared" si="492"/>
        <v>0</v>
      </c>
      <c r="D5249" s="2">
        <f t="shared" si="493"/>
        <v>1</v>
      </c>
      <c r="F5249" s="2">
        <f>'Calibration - Data 5 O''clock'!B5248</f>
        <v>0</v>
      </c>
      <c r="G5249" s="2">
        <f>'Calibration - Data 5 O''clock'!D5248</f>
        <v>0</v>
      </c>
      <c r="H5249" s="2">
        <f t="shared" si="494"/>
        <v>0</v>
      </c>
      <c r="I5249" s="2">
        <f t="shared" si="495"/>
        <v>1</v>
      </c>
      <c r="K5249" s="2">
        <f>'Calibration - Data 7 O''clock'!B5248</f>
        <v>0</v>
      </c>
      <c r="L5249" s="2">
        <f>'Calibration - Data 7 O''clock'!D5248</f>
        <v>0</v>
      </c>
      <c r="M5249" s="2">
        <f t="shared" si="496"/>
        <v>0</v>
      </c>
      <c r="N5249" s="2">
        <f t="shared" si="497"/>
        <v>1</v>
      </c>
    </row>
    <row r="5250" spans="1:14" x14ac:dyDescent="0.3">
      <c r="A5250" s="2">
        <f>'Calibration - Data None'!B5249</f>
        <v>0</v>
      </c>
      <c r="B5250" s="2">
        <f>'Calibration - Data None'!D5249</f>
        <v>0</v>
      </c>
      <c r="C5250" s="2">
        <f t="shared" si="492"/>
        <v>0</v>
      </c>
      <c r="D5250" s="2">
        <f t="shared" si="493"/>
        <v>1</v>
      </c>
      <c r="F5250" s="2">
        <f>'Calibration - Data 5 O''clock'!B5249</f>
        <v>0</v>
      </c>
      <c r="G5250" s="2">
        <f>'Calibration - Data 5 O''clock'!D5249</f>
        <v>0</v>
      </c>
      <c r="H5250" s="2">
        <f t="shared" si="494"/>
        <v>0</v>
      </c>
      <c r="I5250" s="2">
        <f t="shared" si="495"/>
        <v>1</v>
      </c>
      <c r="K5250" s="2">
        <f>'Calibration - Data 7 O''clock'!B5249</f>
        <v>0</v>
      </c>
      <c r="L5250" s="2">
        <f>'Calibration - Data 7 O''clock'!D5249</f>
        <v>0</v>
      </c>
      <c r="M5250" s="2">
        <f t="shared" si="496"/>
        <v>0</v>
      </c>
      <c r="N5250" s="2">
        <f t="shared" si="497"/>
        <v>1</v>
      </c>
    </row>
    <row r="5251" spans="1:14" x14ac:dyDescent="0.3">
      <c r="A5251" s="2">
        <f>'Calibration - Data None'!B5250</f>
        <v>0</v>
      </c>
      <c r="B5251" s="2">
        <f>'Calibration - Data None'!D5250</f>
        <v>0</v>
      </c>
      <c r="C5251" s="2">
        <f t="shared" si="492"/>
        <v>0</v>
      </c>
      <c r="D5251" s="2">
        <f t="shared" si="493"/>
        <v>1</v>
      </c>
      <c r="F5251" s="2">
        <f>'Calibration - Data 5 O''clock'!B5250</f>
        <v>0</v>
      </c>
      <c r="G5251" s="2">
        <f>'Calibration - Data 5 O''clock'!D5250</f>
        <v>0</v>
      </c>
      <c r="H5251" s="2">
        <f t="shared" si="494"/>
        <v>0</v>
      </c>
      <c r="I5251" s="2">
        <f t="shared" si="495"/>
        <v>1</v>
      </c>
      <c r="K5251" s="2">
        <f>'Calibration - Data 7 O''clock'!B5250</f>
        <v>0</v>
      </c>
      <c r="L5251" s="2">
        <f>'Calibration - Data 7 O''clock'!D5250</f>
        <v>0</v>
      </c>
      <c r="M5251" s="2">
        <f t="shared" si="496"/>
        <v>0</v>
      </c>
      <c r="N5251" s="2">
        <f t="shared" si="497"/>
        <v>1</v>
      </c>
    </row>
    <row r="5252" spans="1:14" x14ac:dyDescent="0.3">
      <c r="A5252" s="2">
        <f>'Calibration - Data None'!B5251</f>
        <v>0</v>
      </c>
      <c r="B5252" s="2">
        <f>'Calibration - Data None'!D5251</f>
        <v>0</v>
      </c>
      <c r="C5252" s="2">
        <f t="shared" ref="C5252:C5315" si="498">SIN(RADIANS(A5252))</f>
        <v>0</v>
      </c>
      <c r="D5252" s="2">
        <f t="shared" ref="D5252:D5315" si="499">COS(RADIANS(A5252))</f>
        <v>1</v>
      </c>
      <c r="F5252" s="2">
        <f>'Calibration - Data 5 O''clock'!B5251</f>
        <v>0</v>
      </c>
      <c r="G5252" s="2">
        <f>'Calibration - Data 5 O''clock'!D5251</f>
        <v>0</v>
      </c>
      <c r="H5252" s="2">
        <f t="shared" ref="H5252:H5315" si="500">SIN(RADIANS(F5252))</f>
        <v>0</v>
      </c>
      <c r="I5252" s="2">
        <f t="shared" ref="I5252:I5315" si="501">COS(RADIANS(F5252))</f>
        <v>1</v>
      </c>
      <c r="K5252" s="2">
        <f>'Calibration - Data 7 O''clock'!B5251</f>
        <v>0</v>
      </c>
      <c r="L5252" s="2">
        <f>'Calibration - Data 7 O''clock'!D5251</f>
        <v>0</v>
      </c>
      <c r="M5252" s="2">
        <f t="shared" ref="M5252:M5315" si="502">SIN(RADIANS(K5252))</f>
        <v>0</v>
      </c>
      <c r="N5252" s="2">
        <f t="shared" ref="N5252:N5315" si="503">COS(RADIANS(K5252))</f>
        <v>1</v>
      </c>
    </row>
    <row r="5253" spans="1:14" x14ac:dyDescent="0.3">
      <c r="A5253" s="2">
        <f>'Calibration - Data None'!B5252</f>
        <v>0</v>
      </c>
      <c r="B5253" s="2">
        <f>'Calibration - Data None'!D5252</f>
        <v>0</v>
      </c>
      <c r="C5253" s="2">
        <f t="shared" si="498"/>
        <v>0</v>
      </c>
      <c r="D5253" s="2">
        <f t="shared" si="499"/>
        <v>1</v>
      </c>
      <c r="F5253" s="2">
        <f>'Calibration - Data 5 O''clock'!B5252</f>
        <v>0</v>
      </c>
      <c r="G5253" s="2">
        <f>'Calibration - Data 5 O''clock'!D5252</f>
        <v>0</v>
      </c>
      <c r="H5253" s="2">
        <f t="shared" si="500"/>
        <v>0</v>
      </c>
      <c r="I5253" s="2">
        <f t="shared" si="501"/>
        <v>1</v>
      </c>
      <c r="K5253" s="2">
        <f>'Calibration - Data 7 O''clock'!B5252</f>
        <v>0</v>
      </c>
      <c r="L5253" s="2">
        <f>'Calibration - Data 7 O''clock'!D5252</f>
        <v>0</v>
      </c>
      <c r="M5253" s="2">
        <f t="shared" si="502"/>
        <v>0</v>
      </c>
      <c r="N5253" s="2">
        <f t="shared" si="503"/>
        <v>1</v>
      </c>
    </row>
    <row r="5254" spans="1:14" x14ac:dyDescent="0.3">
      <c r="A5254" s="2">
        <f>'Calibration - Data None'!B5253</f>
        <v>0</v>
      </c>
      <c r="B5254" s="2">
        <f>'Calibration - Data None'!D5253</f>
        <v>0</v>
      </c>
      <c r="C5254" s="2">
        <f t="shared" si="498"/>
        <v>0</v>
      </c>
      <c r="D5254" s="2">
        <f t="shared" si="499"/>
        <v>1</v>
      </c>
      <c r="F5254" s="2">
        <f>'Calibration - Data 5 O''clock'!B5253</f>
        <v>0</v>
      </c>
      <c r="G5254" s="2">
        <f>'Calibration - Data 5 O''clock'!D5253</f>
        <v>0</v>
      </c>
      <c r="H5254" s="2">
        <f t="shared" si="500"/>
        <v>0</v>
      </c>
      <c r="I5254" s="2">
        <f t="shared" si="501"/>
        <v>1</v>
      </c>
      <c r="K5254" s="2">
        <f>'Calibration - Data 7 O''clock'!B5253</f>
        <v>0</v>
      </c>
      <c r="L5254" s="2">
        <f>'Calibration - Data 7 O''clock'!D5253</f>
        <v>0</v>
      </c>
      <c r="M5254" s="2">
        <f t="shared" si="502"/>
        <v>0</v>
      </c>
      <c r="N5254" s="2">
        <f t="shared" si="503"/>
        <v>1</v>
      </c>
    </row>
    <row r="5255" spans="1:14" x14ac:dyDescent="0.3">
      <c r="A5255" s="2">
        <f>'Calibration - Data None'!B5254</f>
        <v>0</v>
      </c>
      <c r="B5255" s="2">
        <f>'Calibration - Data None'!D5254</f>
        <v>0</v>
      </c>
      <c r="C5255" s="2">
        <f t="shared" si="498"/>
        <v>0</v>
      </c>
      <c r="D5255" s="2">
        <f t="shared" si="499"/>
        <v>1</v>
      </c>
      <c r="F5255" s="2">
        <f>'Calibration - Data 5 O''clock'!B5254</f>
        <v>0</v>
      </c>
      <c r="G5255" s="2">
        <f>'Calibration - Data 5 O''clock'!D5254</f>
        <v>0</v>
      </c>
      <c r="H5255" s="2">
        <f t="shared" si="500"/>
        <v>0</v>
      </c>
      <c r="I5255" s="2">
        <f t="shared" si="501"/>
        <v>1</v>
      </c>
      <c r="K5255" s="2">
        <f>'Calibration - Data 7 O''clock'!B5254</f>
        <v>0</v>
      </c>
      <c r="L5255" s="2">
        <f>'Calibration - Data 7 O''clock'!D5254</f>
        <v>0</v>
      </c>
      <c r="M5255" s="2">
        <f t="shared" si="502"/>
        <v>0</v>
      </c>
      <c r="N5255" s="2">
        <f t="shared" si="503"/>
        <v>1</v>
      </c>
    </row>
    <row r="5256" spans="1:14" x14ac:dyDescent="0.3">
      <c r="A5256" s="2">
        <f>'Calibration - Data None'!B5255</f>
        <v>0</v>
      </c>
      <c r="B5256" s="2">
        <f>'Calibration - Data None'!D5255</f>
        <v>0</v>
      </c>
      <c r="C5256" s="2">
        <f t="shared" si="498"/>
        <v>0</v>
      </c>
      <c r="D5256" s="2">
        <f t="shared" si="499"/>
        <v>1</v>
      </c>
      <c r="F5256" s="2">
        <f>'Calibration - Data 5 O''clock'!B5255</f>
        <v>0</v>
      </c>
      <c r="G5256" s="2">
        <f>'Calibration - Data 5 O''clock'!D5255</f>
        <v>0</v>
      </c>
      <c r="H5256" s="2">
        <f t="shared" si="500"/>
        <v>0</v>
      </c>
      <c r="I5256" s="2">
        <f t="shared" si="501"/>
        <v>1</v>
      </c>
      <c r="K5256" s="2">
        <f>'Calibration - Data 7 O''clock'!B5255</f>
        <v>0</v>
      </c>
      <c r="L5256" s="2">
        <f>'Calibration - Data 7 O''clock'!D5255</f>
        <v>0</v>
      </c>
      <c r="M5256" s="2">
        <f t="shared" si="502"/>
        <v>0</v>
      </c>
      <c r="N5256" s="2">
        <f t="shared" si="503"/>
        <v>1</v>
      </c>
    </row>
    <row r="5257" spans="1:14" x14ac:dyDescent="0.3">
      <c r="A5257" s="2">
        <f>'Calibration - Data None'!B5256</f>
        <v>0</v>
      </c>
      <c r="B5257" s="2">
        <f>'Calibration - Data None'!D5256</f>
        <v>0</v>
      </c>
      <c r="C5257" s="2">
        <f t="shared" si="498"/>
        <v>0</v>
      </c>
      <c r="D5257" s="2">
        <f t="shared" si="499"/>
        <v>1</v>
      </c>
      <c r="F5257" s="2">
        <f>'Calibration - Data 5 O''clock'!B5256</f>
        <v>0</v>
      </c>
      <c r="G5257" s="2">
        <f>'Calibration - Data 5 O''clock'!D5256</f>
        <v>0</v>
      </c>
      <c r="H5257" s="2">
        <f t="shared" si="500"/>
        <v>0</v>
      </c>
      <c r="I5257" s="2">
        <f t="shared" si="501"/>
        <v>1</v>
      </c>
      <c r="K5257" s="2">
        <f>'Calibration - Data 7 O''clock'!B5256</f>
        <v>0</v>
      </c>
      <c r="L5257" s="2">
        <f>'Calibration - Data 7 O''clock'!D5256</f>
        <v>0</v>
      </c>
      <c r="M5257" s="2">
        <f t="shared" si="502"/>
        <v>0</v>
      </c>
      <c r="N5257" s="2">
        <f t="shared" si="503"/>
        <v>1</v>
      </c>
    </row>
    <row r="5258" spans="1:14" x14ac:dyDescent="0.3">
      <c r="A5258" s="2">
        <f>'Calibration - Data None'!B5257</f>
        <v>0</v>
      </c>
      <c r="B5258" s="2">
        <f>'Calibration - Data None'!D5257</f>
        <v>0</v>
      </c>
      <c r="C5258" s="2">
        <f t="shared" si="498"/>
        <v>0</v>
      </c>
      <c r="D5258" s="2">
        <f t="shared" si="499"/>
        <v>1</v>
      </c>
      <c r="F5258" s="2">
        <f>'Calibration - Data 5 O''clock'!B5257</f>
        <v>0</v>
      </c>
      <c r="G5258" s="2">
        <f>'Calibration - Data 5 O''clock'!D5257</f>
        <v>0</v>
      </c>
      <c r="H5258" s="2">
        <f t="shared" si="500"/>
        <v>0</v>
      </c>
      <c r="I5258" s="2">
        <f t="shared" si="501"/>
        <v>1</v>
      </c>
      <c r="K5258" s="2">
        <f>'Calibration - Data 7 O''clock'!B5257</f>
        <v>0</v>
      </c>
      <c r="L5258" s="2">
        <f>'Calibration - Data 7 O''clock'!D5257</f>
        <v>0</v>
      </c>
      <c r="M5258" s="2">
        <f t="shared" si="502"/>
        <v>0</v>
      </c>
      <c r="N5258" s="2">
        <f t="shared" si="503"/>
        <v>1</v>
      </c>
    </row>
    <row r="5259" spans="1:14" x14ac:dyDescent="0.3">
      <c r="A5259" s="2">
        <f>'Calibration - Data None'!B5258</f>
        <v>0</v>
      </c>
      <c r="B5259" s="2">
        <f>'Calibration - Data None'!D5258</f>
        <v>0</v>
      </c>
      <c r="C5259" s="2">
        <f t="shared" si="498"/>
        <v>0</v>
      </c>
      <c r="D5259" s="2">
        <f t="shared" si="499"/>
        <v>1</v>
      </c>
      <c r="F5259" s="2">
        <f>'Calibration - Data 5 O''clock'!B5258</f>
        <v>0</v>
      </c>
      <c r="G5259" s="2">
        <f>'Calibration - Data 5 O''clock'!D5258</f>
        <v>0</v>
      </c>
      <c r="H5259" s="2">
        <f t="shared" si="500"/>
        <v>0</v>
      </c>
      <c r="I5259" s="2">
        <f t="shared" si="501"/>
        <v>1</v>
      </c>
      <c r="K5259" s="2">
        <f>'Calibration - Data 7 O''clock'!B5258</f>
        <v>0</v>
      </c>
      <c r="L5259" s="2">
        <f>'Calibration - Data 7 O''clock'!D5258</f>
        <v>0</v>
      </c>
      <c r="M5259" s="2">
        <f t="shared" si="502"/>
        <v>0</v>
      </c>
      <c r="N5259" s="2">
        <f t="shared" si="503"/>
        <v>1</v>
      </c>
    </row>
    <row r="5260" spans="1:14" x14ac:dyDescent="0.3">
      <c r="A5260" s="2">
        <f>'Calibration - Data None'!B5259</f>
        <v>0</v>
      </c>
      <c r="B5260" s="2">
        <f>'Calibration - Data None'!D5259</f>
        <v>0</v>
      </c>
      <c r="C5260" s="2">
        <f t="shared" si="498"/>
        <v>0</v>
      </c>
      <c r="D5260" s="2">
        <f t="shared" si="499"/>
        <v>1</v>
      </c>
      <c r="F5260" s="2">
        <f>'Calibration - Data 5 O''clock'!B5259</f>
        <v>0</v>
      </c>
      <c r="G5260" s="2">
        <f>'Calibration - Data 5 O''clock'!D5259</f>
        <v>0</v>
      </c>
      <c r="H5260" s="2">
        <f t="shared" si="500"/>
        <v>0</v>
      </c>
      <c r="I5260" s="2">
        <f t="shared" si="501"/>
        <v>1</v>
      </c>
      <c r="K5260" s="2">
        <f>'Calibration - Data 7 O''clock'!B5259</f>
        <v>0</v>
      </c>
      <c r="L5260" s="2">
        <f>'Calibration - Data 7 O''clock'!D5259</f>
        <v>0</v>
      </c>
      <c r="M5260" s="2">
        <f t="shared" si="502"/>
        <v>0</v>
      </c>
      <c r="N5260" s="2">
        <f t="shared" si="503"/>
        <v>1</v>
      </c>
    </row>
    <row r="5261" spans="1:14" x14ac:dyDescent="0.3">
      <c r="A5261" s="2">
        <f>'Calibration - Data None'!B5260</f>
        <v>0</v>
      </c>
      <c r="B5261" s="2">
        <f>'Calibration - Data None'!D5260</f>
        <v>0</v>
      </c>
      <c r="C5261" s="2">
        <f t="shared" si="498"/>
        <v>0</v>
      </c>
      <c r="D5261" s="2">
        <f t="shared" si="499"/>
        <v>1</v>
      </c>
      <c r="F5261" s="2">
        <f>'Calibration - Data 5 O''clock'!B5260</f>
        <v>0</v>
      </c>
      <c r="G5261" s="2">
        <f>'Calibration - Data 5 O''clock'!D5260</f>
        <v>0</v>
      </c>
      <c r="H5261" s="2">
        <f t="shared" si="500"/>
        <v>0</v>
      </c>
      <c r="I5261" s="2">
        <f t="shared" si="501"/>
        <v>1</v>
      </c>
      <c r="K5261" s="2">
        <f>'Calibration - Data 7 O''clock'!B5260</f>
        <v>0</v>
      </c>
      <c r="L5261" s="2">
        <f>'Calibration - Data 7 O''clock'!D5260</f>
        <v>0</v>
      </c>
      <c r="M5261" s="2">
        <f t="shared" si="502"/>
        <v>0</v>
      </c>
      <c r="N5261" s="2">
        <f t="shared" si="503"/>
        <v>1</v>
      </c>
    </row>
    <row r="5262" spans="1:14" x14ac:dyDescent="0.3">
      <c r="A5262" s="2">
        <f>'Calibration - Data None'!B5261</f>
        <v>0</v>
      </c>
      <c r="B5262" s="2">
        <f>'Calibration - Data None'!D5261</f>
        <v>0</v>
      </c>
      <c r="C5262" s="2">
        <f t="shared" si="498"/>
        <v>0</v>
      </c>
      <c r="D5262" s="2">
        <f t="shared" si="499"/>
        <v>1</v>
      </c>
      <c r="F5262" s="2">
        <f>'Calibration - Data 5 O''clock'!B5261</f>
        <v>0</v>
      </c>
      <c r="G5262" s="2">
        <f>'Calibration - Data 5 O''clock'!D5261</f>
        <v>0</v>
      </c>
      <c r="H5262" s="2">
        <f t="shared" si="500"/>
        <v>0</v>
      </c>
      <c r="I5262" s="2">
        <f t="shared" si="501"/>
        <v>1</v>
      </c>
      <c r="K5262" s="2">
        <f>'Calibration - Data 7 O''clock'!B5261</f>
        <v>0</v>
      </c>
      <c r="L5262" s="2">
        <f>'Calibration - Data 7 O''clock'!D5261</f>
        <v>0</v>
      </c>
      <c r="M5262" s="2">
        <f t="shared" si="502"/>
        <v>0</v>
      </c>
      <c r="N5262" s="2">
        <f t="shared" si="503"/>
        <v>1</v>
      </c>
    </row>
    <row r="5263" spans="1:14" x14ac:dyDescent="0.3">
      <c r="A5263" s="2">
        <f>'Calibration - Data None'!B5262</f>
        <v>0</v>
      </c>
      <c r="B5263" s="2">
        <f>'Calibration - Data None'!D5262</f>
        <v>0</v>
      </c>
      <c r="C5263" s="2">
        <f t="shared" si="498"/>
        <v>0</v>
      </c>
      <c r="D5263" s="2">
        <f t="shared" si="499"/>
        <v>1</v>
      </c>
      <c r="F5263" s="2">
        <f>'Calibration - Data 5 O''clock'!B5262</f>
        <v>0</v>
      </c>
      <c r="G5263" s="2">
        <f>'Calibration - Data 5 O''clock'!D5262</f>
        <v>0</v>
      </c>
      <c r="H5263" s="2">
        <f t="shared" si="500"/>
        <v>0</v>
      </c>
      <c r="I5263" s="2">
        <f t="shared" si="501"/>
        <v>1</v>
      </c>
      <c r="K5263" s="2">
        <f>'Calibration - Data 7 O''clock'!B5262</f>
        <v>0</v>
      </c>
      <c r="L5263" s="2">
        <f>'Calibration - Data 7 O''clock'!D5262</f>
        <v>0</v>
      </c>
      <c r="M5263" s="2">
        <f t="shared" si="502"/>
        <v>0</v>
      </c>
      <c r="N5263" s="2">
        <f t="shared" si="503"/>
        <v>1</v>
      </c>
    </row>
    <row r="5264" spans="1:14" x14ac:dyDescent="0.3">
      <c r="A5264" s="2">
        <f>'Calibration - Data None'!B5263</f>
        <v>0</v>
      </c>
      <c r="B5264" s="2">
        <f>'Calibration - Data None'!D5263</f>
        <v>0</v>
      </c>
      <c r="C5264" s="2">
        <f t="shared" si="498"/>
        <v>0</v>
      </c>
      <c r="D5264" s="2">
        <f t="shared" si="499"/>
        <v>1</v>
      </c>
      <c r="F5264" s="2">
        <f>'Calibration - Data 5 O''clock'!B5263</f>
        <v>0</v>
      </c>
      <c r="G5264" s="2">
        <f>'Calibration - Data 5 O''clock'!D5263</f>
        <v>0</v>
      </c>
      <c r="H5264" s="2">
        <f t="shared" si="500"/>
        <v>0</v>
      </c>
      <c r="I5264" s="2">
        <f t="shared" si="501"/>
        <v>1</v>
      </c>
      <c r="K5264" s="2">
        <f>'Calibration - Data 7 O''clock'!B5263</f>
        <v>0</v>
      </c>
      <c r="L5264" s="2">
        <f>'Calibration - Data 7 O''clock'!D5263</f>
        <v>0</v>
      </c>
      <c r="M5264" s="2">
        <f t="shared" si="502"/>
        <v>0</v>
      </c>
      <c r="N5264" s="2">
        <f t="shared" si="503"/>
        <v>1</v>
      </c>
    </row>
    <row r="5265" spans="1:14" x14ac:dyDescent="0.3">
      <c r="A5265" s="2">
        <f>'Calibration - Data None'!B5264</f>
        <v>0</v>
      </c>
      <c r="B5265" s="2">
        <f>'Calibration - Data None'!D5264</f>
        <v>0</v>
      </c>
      <c r="C5265" s="2">
        <f t="shared" si="498"/>
        <v>0</v>
      </c>
      <c r="D5265" s="2">
        <f t="shared" si="499"/>
        <v>1</v>
      </c>
      <c r="F5265" s="2">
        <f>'Calibration - Data 5 O''clock'!B5264</f>
        <v>0</v>
      </c>
      <c r="G5265" s="2">
        <f>'Calibration - Data 5 O''clock'!D5264</f>
        <v>0</v>
      </c>
      <c r="H5265" s="2">
        <f t="shared" si="500"/>
        <v>0</v>
      </c>
      <c r="I5265" s="2">
        <f t="shared" si="501"/>
        <v>1</v>
      </c>
      <c r="K5265" s="2">
        <f>'Calibration - Data 7 O''clock'!B5264</f>
        <v>0</v>
      </c>
      <c r="L5265" s="2">
        <f>'Calibration - Data 7 O''clock'!D5264</f>
        <v>0</v>
      </c>
      <c r="M5265" s="2">
        <f t="shared" si="502"/>
        <v>0</v>
      </c>
      <c r="N5265" s="2">
        <f t="shared" si="503"/>
        <v>1</v>
      </c>
    </row>
    <row r="5266" spans="1:14" x14ac:dyDescent="0.3">
      <c r="A5266" s="2">
        <f>'Calibration - Data None'!B5265</f>
        <v>0</v>
      </c>
      <c r="B5266" s="2">
        <f>'Calibration - Data None'!D5265</f>
        <v>0</v>
      </c>
      <c r="C5266" s="2">
        <f t="shared" si="498"/>
        <v>0</v>
      </c>
      <c r="D5266" s="2">
        <f t="shared" si="499"/>
        <v>1</v>
      </c>
      <c r="F5266" s="2">
        <f>'Calibration - Data 5 O''clock'!B5265</f>
        <v>0</v>
      </c>
      <c r="G5266" s="2">
        <f>'Calibration - Data 5 O''clock'!D5265</f>
        <v>0</v>
      </c>
      <c r="H5266" s="2">
        <f t="shared" si="500"/>
        <v>0</v>
      </c>
      <c r="I5266" s="2">
        <f t="shared" si="501"/>
        <v>1</v>
      </c>
      <c r="K5266" s="2">
        <f>'Calibration - Data 7 O''clock'!B5265</f>
        <v>0</v>
      </c>
      <c r="L5266" s="2">
        <f>'Calibration - Data 7 O''clock'!D5265</f>
        <v>0</v>
      </c>
      <c r="M5266" s="2">
        <f t="shared" si="502"/>
        <v>0</v>
      </c>
      <c r="N5266" s="2">
        <f t="shared" si="503"/>
        <v>1</v>
      </c>
    </row>
    <row r="5267" spans="1:14" x14ac:dyDescent="0.3">
      <c r="A5267" s="2">
        <f>'Calibration - Data None'!B5266</f>
        <v>0</v>
      </c>
      <c r="B5267" s="2">
        <f>'Calibration - Data None'!D5266</f>
        <v>0</v>
      </c>
      <c r="C5267" s="2">
        <f t="shared" si="498"/>
        <v>0</v>
      </c>
      <c r="D5267" s="2">
        <f t="shared" si="499"/>
        <v>1</v>
      </c>
      <c r="F5267" s="2">
        <f>'Calibration - Data 5 O''clock'!B5266</f>
        <v>0</v>
      </c>
      <c r="G5267" s="2">
        <f>'Calibration - Data 5 O''clock'!D5266</f>
        <v>0</v>
      </c>
      <c r="H5267" s="2">
        <f t="shared" si="500"/>
        <v>0</v>
      </c>
      <c r="I5267" s="2">
        <f t="shared" si="501"/>
        <v>1</v>
      </c>
      <c r="K5267" s="2">
        <f>'Calibration - Data 7 O''clock'!B5266</f>
        <v>0</v>
      </c>
      <c r="L5267" s="2">
        <f>'Calibration - Data 7 O''clock'!D5266</f>
        <v>0</v>
      </c>
      <c r="M5267" s="2">
        <f t="shared" si="502"/>
        <v>0</v>
      </c>
      <c r="N5267" s="2">
        <f t="shared" si="503"/>
        <v>1</v>
      </c>
    </row>
    <row r="5268" spans="1:14" x14ac:dyDescent="0.3">
      <c r="A5268" s="2">
        <f>'Calibration - Data None'!B5267</f>
        <v>0</v>
      </c>
      <c r="B5268" s="2">
        <f>'Calibration - Data None'!D5267</f>
        <v>0</v>
      </c>
      <c r="C5268" s="2">
        <f t="shared" si="498"/>
        <v>0</v>
      </c>
      <c r="D5268" s="2">
        <f t="shared" si="499"/>
        <v>1</v>
      </c>
      <c r="F5268" s="2">
        <f>'Calibration - Data 5 O''clock'!B5267</f>
        <v>0</v>
      </c>
      <c r="G5268" s="2">
        <f>'Calibration - Data 5 O''clock'!D5267</f>
        <v>0</v>
      </c>
      <c r="H5268" s="2">
        <f t="shared" si="500"/>
        <v>0</v>
      </c>
      <c r="I5268" s="2">
        <f t="shared" si="501"/>
        <v>1</v>
      </c>
      <c r="K5268" s="2">
        <f>'Calibration - Data 7 O''clock'!B5267</f>
        <v>0</v>
      </c>
      <c r="L5268" s="2">
        <f>'Calibration - Data 7 O''clock'!D5267</f>
        <v>0</v>
      </c>
      <c r="M5268" s="2">
        <f t="shared" si="502"/>
        <v>0</v>
      </c>
      <c r="N5268" s="2">
        <f t="shared" si="503"/>
        <v>1</v>
      </c>
    </row>
    <row r="5269" spans="1:14" x14ac:dyDescent="0.3">
      <c r="A5269" s="2">
        <f>'Calibration - Data None'!B5268</f>
        <v>0</v>
      </c>
      <c r="B5269" s="2">
        <f>'Calibration - Data None'!D5268</f>
        <v>0</v>
      </c>
      <c r="C5269" s="2">
        <f t="shared" si="498"/>
        <v>0</v>
      </c>
      <c r="D5269" s="2">
        <f t="shared" si="499"/>
        <v>1</v>
      </c>
      <c r="F5269" s="2">
        <f>'Calibration - Data 5 O''clock'!B5268</f>
        <v>0</v>
      </c>
      <c r="G5269" s="2">
        <f>'Calibration - Data 5 O''clock'!D5268</f>
        <v>0</v>
      </c>
      <c r="H5269" s="2">
        <f t="shared" si="500"/>
        <v>0</v>
      </c>
      <c r="I5269" s="2">
        <f t="shared" si="501"/>
        <v>1</v>
      </c>
      <c r="K5269" s="2">
        <f>'Calibration - Data 7 O''clock'!B5268</f>
        <v>0</v>
      </c>
      <c r="L5269" s="2">
        <f>'Calibration - Data 7 O''clock'!D5268</f>
        <v>0</v>
      </c>
      <c r="M5269" s="2">
        <f t="shared" si="502"/>
        <v>0</v>
      </c>
      <c r="N5269" s="2">
        <f t="shared" si="503"/>
        <v>1</v>
      </c>
    </row>
    <row r="5270" spans="1:14" x14ac:dyDescent="0.3">
      <c r="A5270" s="2">
        <f>'Calibration - Data None'!B5269</f>
        <v>0</v>
      </c>
      <c r="B5270" s="2">
        <f>'Calibration - Data None'!D5269</f>
        <v>0</v>
      </c>
      <c r="C5270" s="2">
        <f t="shared" si="498"/>
        <v>0</v>
      </c>
      <c r="D5270" s="2">
        <f t="shared" si="499"/>
        <v>1</v>
      </c>
      <c r="F5270" s="2">
        <f>'Calibration - Data 5 O''clock'!B5269</f>
        <v>0</v>
      </c>
      <c r="G5270" s="2">
        <f>'Calibration - Data 5 O''clock'!D5269</f>
        <v>0</v>
      </c>
      <c r="H5270" s="2">
        <f t="shared" si="500"/>
        <v>0</v>
      </c>
      <c r="I5270" s="2">
        <f t="shared" si="501"/>
        <v>1</v>
      </c>
      <c r="K5270" s="2">
        <f>'Calibration - Data 7 O''clock'!B5269</f>
        <v>0</v>
      </c>
      <c r="L5270" s="2">
        <f>'Calibration - Data 7 O''clock'!D5269</f>
        <v>0</v>
      </c>
      <c r="M5270" s="2">
        <f t="shared" si="502"/>
        <v>0</v>
      </c>
      <c r="N5270" s="2">
        <f t="shared" si="503"/>
        <v>1</v>
      </c>
    </row>
    <row r="5271" spans="1:14" x14ac:dyDescent="0.3">
      <c r="A5271" s="2">
        <f>'Calibration - Data None'!B5270</f>
        <v>0</v>
      </c>
      <c r="B5271" s="2">
        <f>'Calibration - Data None'!D5270</f>
        <v>0</v>
      </c>
      <c r="C5271" s="2">
        <f t="shared" si="498"/>
        <v>0</v>
      </c>
      <c r="D5271" s="2">
        <f t="shared" si="499"/>
        <v>1</v>
      </c>
      <c r="F5271" s="2">
        <f>'Calibration - Data 5 O''clock'!B5270</f>
        <v>0</v>
      </c>
      <c r="G5271" s="2">
        <f>'Calibration - Data 5 O''clock'!D5270</f>
        <v>0</v>
      </c>
      <c r="H5271" s="2">
        <f t="shared" si="500"/>
        <v>0</v>
      </c>
      <c r="I5271" s="2">
        <f t="shared" si="501"/>
        <v>1</v>
      </c>
      <c r="K5271" s="2">
        <f>'Calibration - Data 7 O''clock'!B5270</f>
        <v>0</v>
      </c>
      <c r="L5271" s="2">
        <f>'Calibration - Data 7 O''clock'!D5270</f>
        <v>0</v>
      </c>
      <c r="M5271" s="2">
        <f t="shared" si="502"/>
        <v>0</v>
      </c>
      <c r="N5271" s="2">
        <f t="shared" si="503"/>
        <v>1</v>
      </c>
    </row>
    <row r="5272" spans="1:14" x14ac:dyDescent="0.3">
      <c r="A5272" s="2">
        <f>'Calibration - Data None'!B5271</f>
        <v>0</v>
      </c>
      <c r="B5272" s="2">
        <f>'Calibration - Data None'!D5271</f>
        <v>0</v>
      </c>
      <c r="C5272" s="2">
        <f t="shared" si="498"/>
        <v>0</v>
      </c>
      <c r="D5272" s="2">
        <f t="shared" si="499"/>
        <v>1</v>
      </c>
      <c r="F5272" s="2">
        <f>'Calibration - Data 5 O''clock'!B5271</f>
        <v>0</v>
      </c>
      <c r="G5272" s="2">
        <f>'Calibration - Data 5 O''clock'!D5271</f>
        <v>0</v>
      </c>
      <c r="H5272" s="2">
        <f t="shared" si="500"/>
        <v>0</v>
      </c>
      <c r="I5272" s="2">
        <f t="shared" si="501"/>
        <v>1</v>
      </c>
      <c r="K5272" s="2">
        <f>'Calibration - Data 7 O''clock'!B5271</f>
        <v>0</v>
      </c>
      <c r="L5272" s="2">
        <f>'Calibration - Data 7 O''clock'!D5271</f>
        <v>0</v>
      </c>
      <c r="M5272" s="2">
        <f t="shared" si="502"/>
        <v>0</v>
      </c>
      <c r="N5272" s="2">
        <f t="shared" si="503"/>
        <v>1</v>
      </c>
    </row>
    <row r="5273" spans="1:14" x14ac:dyDescent="0.3">
      <c r="A5273" s="2">
        <f>'Calibration - Data None'!B5272</f>
        <v>0</v>
      </c>
      <c r="B5273" s="2">
        <f>'Calibration - Data None'!D5272</f>
        <v>0</v>
      </c>
      <c r="C5273" s="2">
        <f t="shared" si="498"/>
        <v>0</v>
      </c>
      <c r="D5273" s="2">
        <f t="shared" si="499"/>
        <v>1</v>
      </c>
      <c r="F5273" s="2">
        <f>'Calibration - Data 5 O''clock'!B5272</f>
        <v>0</v>
      </c>
      <c r="G5273" s="2">
        <f>'Calibration - Data 5 O''clock'!D5272</f>
        <v>0</v>
      </c>
      <c r="H5273" s="2">
        <f t="shared" si="500"/>
        <v>0</v>
      </c>
      <c r="I5273" s="2">
        <f t="shared" si="501"/>
        <v>1</v>
      </c>
      <c r="K5273" s="2">
        <f>'Calibration - Data 7 O''clock'!B5272</f>
        <v>0</v>
      </c>
      <c r="L5273" s="2">
        <f>'Calibration - Data 7 O''clock'!D5272</f>
        <v>0</v>
      </c>
      <c r="M5273" s="2">
        <f t="shared" si="502"/>
        <v>0</v>
      </c>
      <c r="N5273" s="2">
        <f t="shared" si="503"/>
        <v>1</v>
      </c>
    </row>
    <row r="5274" spans="1:14" x14ac:dyDescent="0.3">
      <c r="A5274" s="2">
        <f>'Calibration - Data None'!B5273</f>
        <v>0</v>
      </c>
      <c r="B5274" s="2">
        <f>'Calibration - Data None'!D5273</f>
        <v>0</v>
      </c>
      <c r="C5274" s="2">
        <f t="shared" si="498"/>
        <v>0</v>
      </c>
      <c r="D5274" s="2">
        <f t="shared" si="499"/>
        <v>1</v>
      </c>
      <c r="F5274" s="2">
        <f>'Calibration - Data 5 O''clock'!B5273</f>
        <v>0</v>
      </c>
      <c r="G5274" s="2">
        <f>'Calibration - Data 5 O''clock'!D5273</f>
        <v>0</v>
      </c>
      <c r="H5274" s="2">
        <f t="shared" si="500"/>
        <v>0</v>
      </c>
      <c r="I5274" s="2">
        <f t="shared" si="501"/>
        <v>1</v>
      </c>
      <c r="K5274" s="2">
        <f>'Calibration - Data 7 O''clock'!B5273</f>
        <v>0</v>
      </c>
      <c r="L5274" s="2">
        <f>'Calibration - Data 7 O''clock'!D5273</f>
        <v>0</v>
      </c>
      <c r="M5274" s="2">
        <f t="shared" si="502"/>
        <v>0</v>
      </c>
      <c r="N5274" s="2">
        <f t="shared" si="503"/>
        <v>1</v>
      </c>
    </row>
    <row r="5275" spans="1:14" x14ac:dyDescent="0.3">
      <c r="A5275" s="2">
        <f>'Calibration - Data None'!B5274</f>
        <v>0</v>
      </c>
      <c r="B5275" s="2">
        <f>'Calibration - Data None'!D5274</f>
        <v>0</v>
      </c>
      <c r="C5275" s="2">
        <f t="shared" si="498"/>
        <v>0</v>
      </c>
      <c r="D5275" s="2">
        <f t="shared" si="499"/>
        <v>1</v>
      </c>
      <c r="F5275" s="2">
        <f>'Calibration - Data 5 O''clock'!B5274</f>
        <v>0</v>
      </c>
      <c r="G5275" s="2">
        <f>'Calibration - Data 5 O''clock'!D5274</f>
        <v>0</v>
      </c>
      <c r="H5275" s="2">
        <f t="shared" si="500"/>
        <v>0</v>
      </c>
      <c r="I5275" s="2">
        <f t="shared" si="501"/>
        <v>1</v>
      </c>
      <c r="K5275" s="2">
        <f>'Calibration - Data 7 O''clock'!B5274</f>
        <v>0</v>
      </c>
      <c r="L5275" s="2">
        <f>'Calibration - Data 7 O''clock'!D5274</f>
        <v>0</v>
      </c>
      <c r="M5275" s="2">
        <f t="shared" si="502"/>
        <v>0</v>
      </c>
      <c r="N5275" s="2">
        <f t="shared" si="503"/>
        <v>1</v>
      </c>
    </row>
    <row r="5276" spans="1:14" x14ac:dyDescent="0.3">
      <c r="A5276" s="2">
        <f>'Calibration - Data None'!B5275</f>
        <v>0</v>
      </c>
      <c r="B5276" s="2">
        <f>'Calibration - Data None'!D5275</f>
        <v>0</v>
      </c>
      <c r="C5276" s="2">
        <f t="shared" si="498"/>
        <v>0</v>
      </c>
      <c r="D5276" s="2">
        <f t="shared" si="499"/>
        <v>1</v>
      </c>
      <c r="F5276" s="2">
        <f>'Calibration - Data 5 O''clock'!B5275</f>
        <v>0</v>
      </c>
      <c r="G5276" s="2">
        <f>'Calibration - Data 5 O''clock'!D5275</f>
        <v>0</v>
      </c>
      <c r="H5276" s="2">
        <f t="shared" si="500"/>
        <v>0</v>
      </c>
      <c r="I5276" s="2">
        <f t="shared" si="501"/>
        <v>1</v>
      </c>
      <c r="K5276" s="2">
        <f>'Calibration - Data 7 O''clock'!B5275</f>
        <v>0</v>
      </c>
      <c r="L5276" s="2">
        <f>'Calibration - Data 7 O''clock'!D5275</f>
        <v>0</v>
      </c>
      <c r="M5276" s="2">
        <f t="shared" si="502"/>
        <v>0</v>
      </c>
      <c r="N5276" s="2">
        <f t="shared" si="503"/>
        <v>1</v>
      </c>
    </row>
    <row r="5277" spans="1:14" x14ac:dyDescent="0.3">
      <c r="A5277" s="2">
        <f>'Calibration - Data None'!B5276</f>
        <v>0</v>
      </c>
      <c r="B5277" s="2">
        <f>'Calibration - Data None'!D5276</f>
        <v>0</v>
      </c>
      <c r="C5277" s="2">
        <f t="shared" si="498"/>
        <v>0</v>
      </c>
      <c r="D5277" s="2">
        <f t="shared" si="499"/>
        <v>1</v>
      </c>
      <c r="F5277" s="2">
        <f>'Calibration - Data 5 O''clock'!B5276</f>
        <v>0</v>
      </c>
      <c r="G5277" s="2">
        <f>'Calibration - Data 5 O''clock'!D5276</f>
        <v>0</v>
      </c>
      <c r="H5277" s="2">
        <f t="shared" si="500"/>
        <v>0</v>
      </c>
      <c r="I5277" s="2">
        <f t="shared" si="501"/>
        <v>1</v>
      </c>
      <c r="K5277" s="2">
        <f>'Calibration - Data 7 O''clock'!B5276</f>
        <v>0</v>
      </c>
      <c r="L5277" s="2">
        <f>'Calibration - Data 7 O''clock'!D5276</f>
        <v>0</v>
      </c>
      <c r="M5277" s="2">
        <f t="shared" si="502"/>
        <v>0</v>
      </c>
      <c r="N5277" s="2">
        <f t="shared" si="503"/>
        <v>1</v>
      </c>
    </row>
    <row r="5278" spans="1:14" x14ac:dyDescent="0.3">
      <c r="A5278" s="2">
        <f>'Calibration - Data None'!B5277</f>
        <v>0</v>
      </c>
      <c r="B5278" s="2">
        <f>'Calibration - Data None'!D5277</f>
        <v>0</v>
      </c>
      <c r="C5278" s="2">
        <f t="shared" si="498"/>
        <v>0</v>
      </c>
      <c r="D5278" s="2">
        <f t="shared" si="499"/>
        <v>1</v>
      </c>
      <c r="F5278" s="2">
        <f>'Calibration - Data 5 O''clock'!B5277</f>
        <v>0</v>
      </c>
      <c r="G5278" s="2">
        <f>'Calibration - Data 5 O''clock'!D5277</f>
        <v>0</v>
      </c>
      <c r="H5278" s="2">
        <f t="shared" si="500"/>
        <v>0</v>
      </c>
      <c r="I5278" s="2">
        <f t="shared" si="501"/>
        <v>1</v>
      </c>
      <c r="K5278" s="2">
        <f>'Calibration - Data 7 O''clock'!B5277</f>
        <v>0</v>
      </c>
      <c r="L5278" s="2">
        <f>'Calibration - Data 7 O''clock'!D5277</f>
        <v>0</v>
      </c>
      <c r="M5278" s="2">
        <f t="shared" si="502"/>
        <v>0</v>
      </c>
      <c r="N5278" s="2">
        <f t="shared" si="503"/>
        <v>1</v>
      </c>
    </row>
    <row r="5279" spans="1:14" x14ac:dyDescent="0.3">
      <c r="A5279" s="2">
        <f>'Calibration - Data None'!B5278</f>
        <v>0</v>
      </c>
      <c r="B5279" s="2">
        <f>'Calibration - Data None'!D5278</f>
        <v>0</v>
      </c>
      <c r="C5279" s="2">
        <f t="shared" si="498"/>
        <v>0</v>
      </c>
      <c r="D5279" s="2">
        <f t="shared" si="499"/>
        <v>1</v>
      </c>
      <c r="F5279" s="2">
        <f>'Calibration - Data 5 O''clock'!B5278</f>
        <v>0</v>
      </c>
      <c r="G5279" s="2">
        <f>'Calibration - Data 5 O''clock'!D5278</f>
        <v>0</v>
      </c>
      <c r="H5279" s="2">
        <f t="shared" si="500"/>
        <v>0</v>
      </c>
      <c r="I5279" s="2">
        <f t="shared" si="501"/>
        <v>1</v>
      </c>
      <c r="K5279" s="2">
        <f>'Calibration - Data 7 O''clock'!B5278</f>
        <v>0</v>
      </c>
      <c r="L5279" s="2">
        <f>'Calibration - Data 7 O''clock'!D5278</f>
        <v>0</v>
      </c>
      <c r="M5279" s="2">
        <f t="shared" si="502"/>
        <v>0</v>
      </c>
      <c r="N5279" s="2">
        <f t="shared" si="503"/>
        <v>1</v>
      </c>
    </row>
    <row r="5280" spans="1:14" x14ac:dyDescent="0.3">
      <c r="A5280" s="2">
        <f>'Calibration - Data None'!B5279</f>
        <v>0</v>
      </c>
      <c r="B5280" s="2">
        <f>'Calibration - Data None'!D5279</f>
        <v>0</v>
      </c>
      <c r="C5280" s="2">
        <f t="shared" si="498"/>
        <v>0</v>
      </c>
      <c r="D5280" s="2">
        <f t="shared" si="499"/>
        <v>1</v>
      </c>
      <c r="F5280" s="2">
        <f>'Calibration - Data 5 O''clock'!B5279</f>
        <v>0</v>
      </c>
      <c r="G5280" s="2">
        <f>'Calibration - Data 5 O''clock'!D5279</f>
        <v>0</v>
      </c>
      <c r="H5280" s="2">
        <f t="shared" si="500"/>
        <v>0</v>
      </c>
      <c r="I5280" s="2">
        <f t="shared" si="501"/>
        <v>1</v>
      </c>
      <c r="K5280" s="2">
        <f>'Calibration - Data 7 O''clock'!B5279</f>
        <v>0</v>
      </c>
      <c r="L5280" s="2">
        <f>'Calibration - Data 7 O''clock'!D5279</f>
        <v>0</v>
      </c>
      <c r="M5280" s="2">
        <f t="shared" si="502"/>
        <v>0</v>
      </c>
      <c r="N5280" s="2">
        <f t="shared" si="503"/>
        <v>1</v>
      </c>
    </row>
    <row r="5281" spans="1:14" x14ac:dyDescent="0.3">
      <c r="A5281" s="2">
        <f>'Calibration - Data None'!B5280</f>
        <v>0</v>
      </c>
      <c r="B5281" s="2">
        <f>'Calibration - Data None'!D5280</f>
        <v>0</v>
      </c>
      <c r="C5281" s="2">
        <f t="shared" si="498"/>
        <v>0</v>
      </c>
      <c r="D5281" s="2">
        <f t="shared" si="499"/>
        <v>1</v>
      </c>
      <c r="F5281" s="2">
        <f>'Calibration - Data 5 O''clock'!B5280</f>
        <v>0</v>
      </c>
      <c r="G5281" s="2">
        <f>'Calibration - Data 5 O''clock'!D5280</f>
        <v>0</v>
      </c>
      <c r="H5281" s="2">
        <f t="shared" si="500"/>
        <v>0</v>
      </c>
      <c r="I5281" s="2">
        <f t="shared" si="501"/>
        <v>1</v>
      </c>
      <c r="K5281" s="2">
        <f>'Calibration - Data 7 O''clock'!B5280</f>
        <v>0</v>
      </c>
      <c r="L5281" s="2">
        <f>'Calibration - Data 7 O''clock'!D5280</f>
        <v>0</v>
      </c>
      <c r="M5281" s="2">
        <f t="shared" si="502"/>
        <v>0</v>
      </c>
      <c r="N5281" s="2">
        <f t="shared" si="503"/>
        <v>1</v>
      </c>
    </row>
    <row r="5282" spans="1:14" x14ac:dyDescent="0.3">
      <c r="A5282" s="2">
        <f>'Calibration - Data None'!B5281</f>
        <v>0</v>
      </c>
      <c r="B5282" s="2">
        <f>'Calibration - Data None'!D5281</f>
        <v>0</v>
      </c>
      <c r="C5282" s="2">
        <f t="shared" si="498"/>
        <v>0</v>
      </c>
      <c r="D5282" s="2">
        <f t="shared" si="499"/>
        <v>1</v>
      </c>
      <c r="F5282" s="2">
        <f>'Calibration - Data 5 O''clock'!B5281</f>
        <v>0</v>
      </c>
      <c r="G5282" s="2">
        <f>'Calibration - Data 5 O''clock'!D5281</f>
        <v>0</v>
      </c>
      <c r="H5282" s="2">
        <f t="shared" si="500"/>
        <v>0</v>
      </c>
      <c r="I5282" s="2">
        <f t="shared" si="501"/>
        <v>1</v>
      </c>
      <c r="K5282" s="2">
        <f>'Calibration - Data 7 O''clock'!B5281</f>
        <v>0</v>
      </c>
      <c r="L5282" s="2">
        <f>'Calibration - Data 7 O''clock'!D5281</f>
        <v>0</v>
      </c>
      <c r="M5282" s="2">
        <f t="shared" si="502"/>
        <v>0</v>
      </c>
      <c r="N5282" s="2">
        <f t="shared" si="503"/>
        <v>1</v>
      </c>
    </row>
    <row r="5283" spans="1:14" x14ac:dyDescent="0.3">
      <c r="A5283" s="2">
        <f>'Calibration - Data None'!B5282</f>
        <v>0</v>
      </c>
      <c r="B5283" s="2">
        <f>'Calibration - Data None'!D5282</f>
        <v>0</v>
      </c>
      <c r="C5283" s="2">
        <f t="shared" si="498"/>
        <v>0</v>
      </c>
      <c r="D5283" s="2">
        <f t="shared" si="499"/>
        <v>1</v>
      </c>
      <c r="F5283" s="2">
        <f>'Calibration - Data 5 O''clock'!B5282</f>
        <v>0</v>
      </c>
      <c r="G5283" s="2">
        <f>'Calibration - Data 5 O''clock'!D5282</f>
        <v>0</v>
      </c>
      <c r="H5283" s="2">
        <f t="shared" si="500"/>
        <v>0</v>
      </c>
      <c r="I5283" s="2">
        <f t="shared" si="501"/>
        <v>1</v>
      </c>
      <c r="K5283" s="2">
        <f>'Calibration - Data 7 O''clock'!B5282</f>
        <v>0</v>
      </c>
      <c r="L5283" s="2">
        <f>'Calibration - Data 7 O''clock'!D5282</f>
        <v>0</v>
      </c>
      <c r="M5283" s="2">
        <f t="shared" si="502"/>
        <v>0</v>
      </c>
      <c r="N5283" s="2">
        <f t="shared" si="503"/>
        <v>1</v>
      </c>
    </row>
    <row r="5284" spans="1:14" x14ac:dyDescent="0.3">
      <c r="A5284" s="2">
        <f>'Calibration - Data None'!B5283</f>
        <v>0</v>
      </c>
      <c r="B5284" s="2">
        <f>'Calibration - Data None'!D5283</f>
        <v>0</v>
      </c>
      <c r="C5284" s="2">
        <f t="shared" si="498"/>
        <v>0</v>
      </c>
      <c r="D5284" s="2">
        <f t="shared" si="499"/>
        <v>1</v>
      </c>
      <c r="F5284" s="2">
        <f>'Calibration - Data 5 O''clock'!B5283</f>
        <v>0</v>
      </c>
      <c r="G5284" s="2">
        <f>'Calibration - Data 5 O''clock'!D5283</f>
        <v>0</v>
      </c>
      <c r="H5284" s="2">
        <f t="shared" si="500"/>
        <v>0</v>
      </c>
      <c r="I5284" s="2">
        <f t="shared" si="501"/>
        <v>1</v>
      </c>
      <c r="K5284" s="2">
        <f>'Calibration - Data 7 O''clock'!B5283</f>
        <v>0</v>
      </c>
      <c r="L5284" s="2">
        <f>'Calibration - Data 7 O''clock'!D5283</f>
        <v>0</v>
      </c>
      <c r="M5284" s="2">
        <f t="shared" si="502"/>
        <v>0</v>
      </c>
      <c r="N5284" s="2">
        <f t="shared" si="503"/>
        <v>1</v>
      </c>
    </row>
    <row r="5285" spans="1:14" x14ac:dyDescent="0.3">
      <c r="A5285" s="2">
        <f>'Calibration - Data None'!B5284</f>
        <v>0</v>
      </c>
      <c r="B5285" s="2">
        <f>'Calibration - Data None'!D5284</f>
        <v>0</v>
      </c>
      <c r="C5285" s="2">
        <f t="shared" si="498"/>
        <v>0</v>
      </c>
      <c r="D5285" s="2">
        <f t="shared" si="499"/>
        <v>1</v>
      </c>
      <c r="F5285" s="2">
        <f>'Calibration - Data 5 O''clock'!B5284</f>
        <v>0</v>
      </c>
      <c r="G5285" s="2">
        <f>'Calibration - Data 5 O''clock'!D5284</f>
        <v>0</v>
      </c>
      <c r="H5285" s="2">
        <f t="shared" si="500"/>
        <v>0</v>
      </c>
      <c r="I5285" s="2">
        <f t="shared" si="501"/>
        <v>1</v>
      </c>
      <c r="K5285" s="2">
        <f>'Calibration - Data 7 O''clock'!B5284</f>
        <v>0</v>
      </c>
      <c r="L5285" s="2">
        <f>'Calibration - Data 7 O''clock'!D5284</f>
        <v>0</v>
      </c>
      <c r="M5285" s="2">
        <f t="shared" si="502"/>
        <v>0</v>
      </c>
      <c r="N5285" s="2">
        <f t="shared" si="503"/>
        <v>1</v>
      </c>
    </row>
    <row r="5286" spans="1:14" x14ac:dyDescent="0.3">
      <c r="A5286" s="2">
        <f>'Calibration - Data None'!B5285</f>
        <v>0</v>
      </c>
      <c r="B5286" s="2">
        <f>'Calibration - Data None'!D5285</f>
        <v>0</v>
      </c>
      <c r="C5286" s="2">
        <f t="shared" si="498"/>
        <v>0</v>
      </c>
      <c r="D5286" s="2">
        <f t="shared" si="499"/>
        <v>1</v>
      </c>
      <c r="F5286" s="2">
        <f>'Calibration - Data 5 O''clock'!B5285</f>
        <v>0</v>
      </c>
      <c r="G5286" s="2">
        <f>'Calibration - Data 5 O''clock'!D5285</f>
        <v>0</v>
      </c>
      <c r="H5286" s="2">
        <f t="shared" si="500"/>
        <v>0</v>
      </c>
      <c r="I5286" s="2">
        <f t="shared" si="501"/>
        <v>1</v>
      </c>
      <c r="K5286" s="2">
        <f>'Calibration - Data 7 O''clock'!B5285</f>
        <v>0</v>
      </c>
      <c r="L5286" s="2">
        <f>'Calibration - Data 7 O''clock'!D5285</f>
        <v>0</v>
      </c>
      <c r="M5286" s="2">
        <f t="shared" si="502"/>
        <v>0</v>
      </c>
      <c r="N5286" s="2">
        <f t="shared" si="503"/>
        <v>1</v>
      </c>
    </row>
    <row r="5287" spans="1:14" x14ac:dyDescent="0.3">
      <c r="A5287" s="2">
        <f>'Calibration - Data None'!B5286</f>
        <v>0</v>
      </c>
      <c r="B5287" s="2">
        <f>'Calibration - Data None'!D5286</f>
        <v>0</v>
      </c>
      <c r="C5287" s="2">
        <f t="shared" si="498"/>
        <v>0</v>
      </c>
      <c r="D5287" s="2">
        <f t="shared" si="499"/>
        <v>1</v>
      </c>
      <c r="F5287" s="2">
        <f>'Calibration - Data 5 O''clock'!B5286</f>
        <v>0</v>
      </c>
      <c r="G5287" s="2">
        <f>'Calibration - Data 5 O''clock'!D5286</f>
        <v>0</v>
      </c>
      <c r="H5287" s="2">
        <f t="shared" si="500"/>
        <v>0</v>
      </c>
      <c r="I5287" s="2">
        <f t="shared" si="501"/>
        <v>1</v>
      </c>
      <c r="K5287" s="2">
        <f>'Calibration - Data 7 O''clock'!B5286</f>
        <v>0</v>
      </c>
      <c r="L5287" s="2">
        <f>'Calibration - Data 7 O''clock'!D5286</f>
        <v>0</v>
      </c>
      <c r="M5287" s="2">
        <f t="shared" si="502"/>
        <v>0</v>
      </c>
      <c r="N5287" s="2">
        <f t="shared" si="503"/>
        <v>1</v>
      </c>
    </row>
    <row r="5288" spans="1:14" x14ac:dyDescent="0.3">
      <c r="A5288" s="2">
        <f>'Calibration - Data None'!B5287</f>
        <v>0</v>
      </c>
      <c r="B5288" s="2">
        <f>'Calibration - Data None'!D5287</f>
        <v>0</v>
      </c>
      <c r="C5288" s="2">
        <f t="shared" si="498"/>
        <v>0</v>
      </c>
      <c r="D5288" s="2">
        <f t="shared" si="499"/>
        <v>1</v>
      </c>
      <c r="F5288" s="2">
        <f>'Calibration - Data 5 O''clock'!B5287</f>
        <v>0</v>
      </c>
      <c r="G5288" s="2">
        <f>'Calibration - Data 5 O''clock'!D5287</f>
        <v>0</v>
      </c>
      <c r="H5288" s="2">
        <f t="shared" si="500"/>
        <v>0</v>
      </c>
      <c r="I5288" s="2">
        <f t="shared" si="501"/>
        <v>1</v>
      </c>
      <c r="K5288" s="2">
        <f>'Calibration - Data 7 O''clock'!B5287</f>
        <v>0</v>
      </c>
      <c r="L5288" s="2">
        <f>'Calibration - Data 7 O''clock'!D5287</f>
        <v>0</v>
      </c>
      <c r="M5288" s="2">
        <f t="shared" si="502"/>
        <v>0</v>
      </c>
      <c r="N5288" s="2">
        <f t="shared" si="503"/>
        <v>1</v>
      </c>
    </row>
    <row r="5289" spans="1:14" x14ac:dyDescent="0.3">
      <c r="A5289" s="2">
        <f>'Calibration - Data None'!B5288</f>
        <v>0</v>
      </c>
      <c r="B5289" s="2">
        <f>'Calibration - Data None'!D5288</f>
        <v>0</v>
      </c>
      <c r="C5289" s="2">
        <f t="shared" si="498"/>
        <v>0</v>
      </c>
      <c r="D5289" s="2">
        <f t="shared" si="499"/>
        <v>1</v>
      </c>
      <c r="F5289" s="2">
        <f>'Calibration - Data 5 O''clock'!B5288</f>
        <v>0</v>
      </c>
      <c r="G5289" s="2">
        <f>'Calibration - Data 5 O''clock'!D5288</f>
        <v>0</v>
      </c>
      <c r="H5289" s="2">
        <f t="shared" si="500"/>
        <v>0</v>
      </c>
      <c r="I5289" s="2">
        <f t="shared" si="501"/>
        <v>1</v>
      </c>
      <c r="K5289" s="2">
        <f>'Calibration - Data 7 O''clock'!B5288</f>
        <v>0</v>
      </c>
      <c r="L5289" s="2">
        <f>'Calibration - Data 7 O''clock'!D5288</f>
        <v>0</v>
      </c>
      <c r="M5289" s="2">
        <f t="shared" si="502"/>
        <v>0</v>
      </c>
      <c r="N5289" s="2">
        <f t="shared" si="503"/>
        <v>1</v>
      </c>
    </row>
    <row r="5290" spans="1:14" x14ac:dyDescent="0.3">
      <c r="A5290" s="2">
        <f>'Calibration - Data None'!B5289</f>
        <v>0</v>
      </c>
      <c r="B5290" s="2">
        <f>'Calibration - Data None'!D5289</f>
        <v>0</v>
      </c>
      <c r="C5290" s="2">
        <f t="shared" si="498"/>
        <v>0</v>
      </c>
      <c r="D5290" s="2">
        <f t="shared" si="499"/>
        <v>1</v>
      </c>
      <c r="F5290" s="2">
        <f>'Calibration - Data 5 O''clock'!B5289</f>
        <v>0</v>
      </c>
      <c r="G5290" s="2">
        <f>'Calibration - Data 5 O''clock'!D5289</f>
        <v>0</v>
      </c>
      <c r="H5290" s="2">
        <f t="shared" si="500"/>
        <v>0</v>
      </c>
      <c r="I5290" s="2">
        <f t="shared" si="501"/>
        <v>1</v>
      </c>
      <c r="K5290" s="2">
        <f>'Calibration - Data 7 O''clock'!B5289</f>
        <v>0</v>
      </c>
      <c r="L5290" s="2">
        <f>'Calibration - Data 7 O''clock'!D5289</f>
        <v>0</v>
      </c>
      <c r="M5290" s="2">
        <f t="shared" si="502"/>
        <v>0</v>
      </c>
      <c r="N5290" s="2">
        <f t="shared" si="503"/>
        <v>1</v>
      </c>
    </row>
    <row r="5291" spans="1:14" x14ac:dyDescent="0.3">
      <c r="A5291" s="2">
        <f>'Calibration - Data None'!B5290</f>
        <v>0</v>
      </c>
      <c r="B5291" s="2">
        <f>'Calibration - Data None'!D5290</f>
        <v>0</v>
      </c>
      <c r="C5291" s="2">
        <f t="shared" si="498"/>
        <v>0</v>
      </c>
      <c r="D5291" s="2">
        <f t="shared" si="499"/>
        <v>1</v>
      </c>
      <c r="F5291" s="2">
        <f>'Calibration - Data 5 O''clock'!B5290</f>
        <v>0</v>
      </c>
      <c r="G5291" s="2">
        <f>'Calibration - Data 5 O''clock'!D5290</f>
        <v>0</v>
      </c>
      <c r="H5291" s="2">
        <f t="shared" si="500"/>
        <v>0</v>
      </c>
      <c r="I5291" s="2">
        <f t="shared" si="501"/>
        <v>1</v>
      </c>
      <c r="K5291" s="2">
        <f>'Calibration - Data 7 O''clock'!B5290</f>
        <v>0</v>
      </c>
      <c r="L5291" s="2">
        <f>'Calibration - Data 7 O''clock'!D5290</f>
        <v>0</v>
      </c>
      <c r="M5291" s="2">
        <f t="shared" si="502"/>
        <v>0</v>
      </c>
      <c r="N5291" s="2">
        <f t="shared" si="503"/>
        <v>1</v>
      </c>
    </row>
    <row r="5292" spans="1:14" x14ac:dyDescent="0.3">
      <c r="A5292" s="2">
        <f>'Calibration - Data None'!B5291</f>
        <v>0</v>
      </c>
      <c r="B5292" s="2">
        <f>'Calibration - Data None'!D5291</f>
        <v>0</v>
      </c>
      <c r="C5292" s="2">
        <f t="shared" si="498"/>
        <v>0</v>
      </c>
      <c r="D5292" s="2">
        <f t="shared" si="499"/>
        <v>1</v>
      </c>
      <c r="F5292" s="2">
        <f>'Calibration - Data 5 O''clock'!B5291</f>
        <v>0</v>
      </c>
      <c r="G5292" s="2">
        <f>'Calibration - Data 5 O''clock'!D5291</f>
        <v>0</v>
      </c>
      <c r="H5292" s="2">
        <f t="shared" si="500"/>
        <v>0</v>
      </c>
      <c r="I5292" s="2">
        <f t="shared" si="501"/>
        <v>1</v>
      </c>
      <c r="K5292" s="2">
        <f>'Calibration - Data 7 O''clock'!B5291</f>
        <v>0</v>
      </c>
      <c r="L5292" s="2">
        <f>'Calibration - Data 7 O''clock'!D5291</f>
        <v>0</v>
      </c>
      <c r="M5292" s="2">
        <f t="shared" si="502"/>
        <v>0</v>
      </c>
      <c r="N5292" s="2">
        <f t="shared" si="503"/>
        <v>1</v>
      </c>
    </row>
    <row r="5293" spans="1:14" x14ac:dyDescent="0.3">
      <c r="A5293" s="2">
        <f>'Calibration - Data None'!B5292</f>
        <v>0</v>
      </c>
      <c r="B5293" s="2">
        <f>'Calibration - Data None'!D5292</f>
        <v>0</v>
      </c>
      <c r="C5293" s="2">
        <f t="shared" si="498"/>
        <v>0</v>
      </c>
      <c r="D5293" s="2">
        <f t="shared" si="499"/>
        <v>1</v>
      </c>
      <c r="F5293" s="2">
        <f>'Calibration - Data 5 O''clock'!B5292</f>
        <v>0</v>
      </c>
      <c r="G5293" s="2">
        <f>'Calibration - Data 5 O''clock'!D5292</f>
        <v>0</v>
      </c>
      <c r="H5293" s="2">
        <f t="shared" si="500"/>
        <v>0</v>
      </c>
      <c r="I5293" s="2">
        <f t="shared" si="501"/>
        <v>1</v>
      </c>
      <c r="K5293" s="2">
        <f>'Calibration - Data 7 O''clock'!B5292</f>
        <v>0</v>
      </c>
      <c r="L5293" s="2">
        <f>'Calibration - Data 7 O''clock'!D5292</f>
        <v>0</v>
      </c>
      <c r="M5293" s="2">
        <f t="shared" si="502"/>
        <v>0</v>
      </c>
      <c r="N5293" s="2">
        <f t="shared" si="503"/>
        <v>1</v>
      </c>
    </row>
    <row r="5294" spans="1:14" x14ac:dyDescent="0.3">
      <c r="A5294" s="2">
        <f>'Calibration - Data None'!B5293</f>
        <v>0</v>
      </c>
      <c r="B5294" s="2">
        <f>'Calibration - Data None'!D5293</f>
        <v>0</v>
      </c>
      <c r="C5294" s="2">
        <f t="shared" si="498"/>
        <v>0</v>
      </c>
      <c r="D5294" s="2">
        <f t="shared" si="499"/>
        <v>1</v>
      </c>
      <c r="F5294" s="2">
        <f>'Calibration - Data 5 O''clock'!B5293</f>
        <v>0</v>
      </c>
      <c r="G5294" s="2">
        <f>'Calibration - Data 5 O''clock'!D5293</f>
        <v>0</v>
      </c>
      <c r="H5294" s="2">
        <f t="shared" si="500"/>
        <v>0</v>
      </c>
      <c r="I5294" s="2">
        <f t="shared" si="501"/>
        <v>1</v>
      </c>
      <c r="K5294" s="2">
        <f>'Calibration - Data 7 O''clock'!B5293</f>
        <v>0</v>
      </c>
      <c r="L5294" s="2">
        <f>'Calibration - Data 7 O''clock'!D5293</f>
        <v>0</v>
      </c>
      <c r="M5294" s="2">
        <f t="shared" si="502"/>
        <v>0</v>
      </c>
      <c r="N5294" s="2">
        <f t="shared" si="503"/>
        <v>1</v>
      </c>
    </row>
    <row r="5295" spans="1:14" x14ac:dyDescent="0.3">
      <c r="A5295" s="2">
        <f>'Calibration - Data None'!B5294</f>
        <v>0</v>
      </c>
      <c r="B5295" s="2">
        <f>'Calibration - Data None'!D5294</f>
        <v>0</v>
      </c>
      <c r="C5295" s="2">
        <f t="shared" si="498"/>
        <v>0</v>
      </c>
      <c r="D5295" s="2">
        <f t="shared" si="499"/>
        <v>1</v>
      </c>
      <c r="F5295" s="2">
        <f>'Calibration - Data 5 O''clock'!B5294</f>
        <v>0</v>
      </c>
      <c r="G5295" s="2">
        <f>'Calibration - Data 5 O''clock'!D5294</f>
        <v>0</v>
      </c>
      <c r="H5295" s="2">
        <f t="shared" si="500"/>
        <v>0</v>
      </c>
      <c r="I5295" s="2">
        <f t="shared" si="501"/>
        <v>1</v>
      </c>
      <c r="K5295" s="2">
        <f>'Calibration - Data 7 O''clock'!B5294</f>
        <v>0</v>
      </c>
      <c r="L5295" s="2">
        <f>'Calibration - Data 7 O''clock'!D5294</f>
        <v>0</v>
      </c>
      <c r="M5295" s="2">
        <f t="shared" si="502"/>
        <v>0</v>
      </c>
      <c r="N5295" s="2">
        <f t="shared" si="503"/>
        <v>1</v>
      </c>
    </row>
    <row r="5296" spans="1:14" x14ac:dyDescent="0.3">
      <c r="A5296" s="2">
        <f>'Calibration - Data None'!B5295</f>
        <v>0</v>
      </c>
      <c r="B5296" s="2">
        <f>'Calibration - Data None'!D5295</f>
        <v>0</v>
      </c>
      <c r="C5296" s="2">
        <f t="shared" si="498"/>
        <v>0</v>
      </c>
      <c r="D5296" s="2">
        <f t="shared" si="499"/>
        <v>1</v>
      </c>
      <c r="F5296" s="2">
        <f>'Calibration - Data 5 O''clock'!B5295</f>
        <v>0</v>
      </c>
      <c r="G5296" s="2">
        <f>'Calibration - Data 5 O''clock'!D5295</f>
        <v>0</v>
      </c>
      <c r="H5296" s="2">
        <f t="shared" si="500"/>
        <v>0</v>
      </c>
      <c r="I5296" s="2">
        <f t="shared" si="501"/>
        <v>1</v>
      </c>
      <c r="K5296" s="2">
        <f>'Calibration - Data 7 O''clock'!B5295</f>
        <v>0</v>
      </c>
      <c r="L5296" s="2">
        <f>'Calibration - Data 7 O''clock'!D5295</f>
        <v>0</v>
      </c>
      <c r="M5296" s="2">
        <f t="shared" si="502"/>
        <v>0</v>
      </c>
      <c r="N5296" s="2">
        <f t="shared" si="503"/>
        <v>1</v>
      </c>
    </row>
    <row r="5297" spans="1:14" x14ac:dyDescent="0.3">
      <c r="A5297" s="2">
        <f>'Calibration - Data None'!B5296</f>
        <v>0</v>
      </c>
      <c r="B5297" s="2">
        <f>'Calibration - Data None'!D5296</f>
        <v>0</v>
      </c>
      <c r="C5297" s="2">
        <f t="shared" si="498"/>
        <v>0</v>
      </c>
      <c r="D5297" s="2">
        <f t="shared" si="499"/>
        <v>1</v>
      </c>
      <c r="F5297" s="2">
        <f>'Calibration - Data 5 O''clock'!B5296</f>
        <v>0</v>
      </c>
      <c r="G5297" s="2">
        <f>'Calibration - Data 5 O''clock'!D5296</f>
        <v>0</v>
      </c>
      <c r="H5297" s="2">
        <f t="shared" si="500"/>
        <v>0</v>
      </c>
      <c r="I5297" s="2">
        <f t="shared" si="501"/>
        <v>1</v>
      </c>
      <c r="K5297" s="2">
        <f>'Calibration - Data 7 O''clock'!B5296</f>
        <v>0</v>
      </c>
      <c r="L5297" s="2">
        <f>'Calibration - Data 7 O''clock'!D5296</f>
        <v>0</v>
      </c>
      <c r="M5297" s="2">
        <f t="shared" si="502"/>
        <v>0</v>
      </c>
      <c r="N5297" s="2">
        <f t="shared" si="503"/>
        <v>1</v>
      </c>
    </row>
    <row r="5298" spans="1:14" x14ac:dyDescent="0.3">
      <c r="A5298" s="2">
        <f>'Calibration - Data None'!B5297</f>
        <v>0</v>
      </c>
      <c r="B5298" s="2">
        <f>'Calibration - Data None'!D5297</f>
        <v>0</v>
      </c>
      <c r="C5298" s="2">
        <f t="shared" si="498"/>
        <v>0</v>
      </c>
      <c r="D5298" s="2">
        <f t="shared" si="499"/>
        <v>1</v>
      </c>
      <c r="F5298" s="2">
        <f>'Calibration - Data 5 O''clock'!B5297</f>
        <v>0</v>
      </c>
      <c r="G5298" s="2">
        <f>'Calibration - Data 5 O''clock'!D5297</f>
        <v>0</v>
      </c>
      <c r="H5298" s="2">
        <f t="shared" si="500"/>
        <v>0</v>
      </c>
      <c r="I5298" s="2">
        <f t="shared" si="501"/>
        <v>1</v>
      </c>
      <c r="K5298" s="2">
        <f>'Calibration - Data 7 O''clock'!B5297</f>
        <v>0</v>
      </c>
      <c r="L5298" s="2">
        <f>'Calibration - Data 7 O''clock'!D5297</f>
        <v>0</v>
      </c>
      <c r="M5298" s="2">
        <f t="shared" si="502"/>
        <v>0</v>
      </c>
      <c r="N5298" s="2">
        <f t="shared" si="503"/>
        <v>1</v>
      </c>
    </row>
    <row r="5299" spans="1:14" x14ac:dyDescent="0.3">
      <c r="A5299" s="2">
        <f>'Calibration - Data None'!B5298</f>
        <v>0</v>
      </c>
      <c r="B5299" s="2">
        <f>'Calibration - Data None'!D5298</f>
        <v>0</v>
      </c>
      <c r="C5299" s="2">
        <f t="shared" si="498"/>
        <v>0</v>
      </c>
      <c r="D5299" s="2">
        <f t="shared" si="499"/>
        <v>1</v>
      </c>
      <c r="F5299" s="2">
        <f>'Calibration - Data 5 O''clock'!B5298</f>
        <v>0</v>
      </c>
      <c r="G5299" s="2">
        <f>'Calibration - Data 5 O''clock'!D5298</f>
        <v>0</v>
      </c>
      <c r="H5299" s="2">
        <f t="shared" si="500"/>
        <v>0</v>
      </c>
      <c r="I5299" s="2">
        <f t="shared" si="501"/>
        <v>1</v>
      </c>
      <c r="K5299" s="2">
        <f>'Calibration - Data 7 O''clock'!B5298</f>
        <v>0</v>
      </c>
      <c r="L5299" s="2">
        <f>'Calibration - Data 7 O''clock'!D5298</f>
        <v>0</v>
      </c>
      <c r="M5299" s="2">
        <f t="shared" si="502"/>
        <v>0</v>
      </c>
      <c r="N5299" s="2">
        <f t="shared" si="503"/>
        <v>1</v>
      </c>
    </row>
    <row r="5300" spans="1:14" x14ac:dyDescent="0.3">
      <c r="A5300" s="2">
        <f>'Calibration - Data None'!B5299</f>
        <v>0</v>
      </c>
      <c r="B5300" s="2">
        <f>'Calibration - Data None'!D5299</f>
        <v>0</v>
      </c>
      <c r="C5300" s="2">
        <f t="shared" si="498"/>
        <v>0</v>
      </c>
      <c r="D5300" s="2">
        <f t="shared" si="499"/>
        <v>1</v>
      </c>
      <c r="F5300" s="2">
        <f>'Calibration - Data 5 O''clock'!B5299</f>
        <v>0</v>
      </c>
      <c r="G5300" s="2">
        <f>'Calibration - Data 5 O''clock'!D5299</f>
        <v>0</v>
      </c>
      <c r="H5300" s="2">
        <f t="shared" si="500"/>
        <v>0</v>
      </c>
      <c r="I5300" s="2">
        <f t="shared" si="501"/>
        <v>1</v>
      </c>
      <c r="K5300" s="2">
        <f>'Calibration - Data 7 O''clock'!B5299</f>
        <v>0</v>
      </c>
      <c r="L5300" s="2">
        <f>'Calibration - Data 7 O''clock'!D5299</f>
        <v>0</v>
      </c>
      <c r="M5300" s="2">
        <f t="shared" si="502"/>
        <v>0</v>
      </c>
      <c r="N5300" s="2">
        <f t="shared" si="503"/>
        <v>1</v>
      </c>
    </row>
    <row r="5301" spans="1:14" x14ac:dyDescent="0.3">
      <c r="A5301" s="2">
        <f>'Calibration - Data None'!B5300</f>
        <v>0</v>
      </c>
      <c r="B5301" s="2">
        <f>'Calibration - Data None'!D5300</f>
        <v>0</v>
      </c>
      <c r="C5301" s="2">
        <f t="shared" si="498"/>
        <v>0</v>
      </c>
      <c r="D5301" s="2">
        <f t="shared" si="499"/>
        <v>1</v>
      </c>
      <c r="F5301" s="2">
        <f>'Calibration - Data 5 O''clock'!B5300</f>
        <v>0</v>
      </c>
      <c r="G5301" s="2">
        <f>'Calibration - Data 5 O''clock'!D5300</f>
        <v>0</v>
      </c>
      <c r="H5301" s="2">
        <f t="shared" si="500"/>
        <v>0</v>
      </c>
      <c r="I5301" s="2">
        <f t="shared" si="501"/>
        <v>1</v>
      </c>
      <c r="K5301" s="2">
        <f>'Calibration - Data 7 O''clock'!B5300</f>
        <v>0</v>
      </c>
      <c r="L5301" s="2">
        <f>'Calibration - Data 7 O''clock'!D5300</f>
        <v>0</v>
      </c>
      <c r="M5301" s="2">
        <f t="shared" si="502"/>
        <v>0</v>
      </c>
      <c r="N5301" s="2">
        <f t="shared" si="503"/>
        <v>1</v>
      </c>
    </row>
    <row r="5302" spans="1:14" x14ac:dyDescent="0.3">
      <c r="A5302" s="2">
        <f>'Calibration - Data None'!B5301</f>
        <v>0</v>
      </c>
      <c r="B5302" s="2">
        <f>'Calibration - Data None'!D5301</f>
        <v>0</v>
      </c>
      <c r="C5302" s="2">
        <f t="shared" si="498"/>
        <v>0</v>
      </c>
      <c r="D5302" s="2">
        <f t="shared" si="499"/>
        <v>1</v>
      </c>
      <c r="F5302" s="2">
        <f>'Calibration - Data 5 O''clock'!B5301</f>
        <v>0</v>
      </c>
      <c r="G5302" s="2">
        <f>'Calibration - Data 5 O''clock'!D5301</f>
        <v>0</v>
      </c>
      <c r="H5302" s="2">
        <f t="shared" si="500"/>
        <v>0</v>
      </c>
      <c r="I5302" s="2">
        <f t="shared" si="501"/>
        <v>1</v>
      </c>
      <c r="K5302" s="2">
        <f>'Calibration - Data 7 O''clock'!B5301</f>
        <v>0</v>
      </c>
      <c r="L5302" s="2">
        <f>'Calibration - Data 7 O''clock'!D5301</f>
        <v>0</v>
      </c>
      <c r="M5302" s="2">
        <f t="shared" si="502"/>
        <v>0</v>
      </c>
      <c r="N5302" s="2">
        <f t="shared" si="503"/>
        <v>1</v>
      </c>
    </row>
    <row r="5303" spans="1:14" x14ac:dyDescent="0.3">
      <c r="A5303" s="2">
        <f>'Calibration - Data None'!B5302</f>
        <v>0</v>
      </c>
      <c r="B5303" s="2">
        <f>'Calibration - Data None'!D5302</f>
        <v>0</v>
      </c>
      <c r="C5303" s="2">
        <f t="shared" si="498"/>
        <v>0</v>
      </c>
      <c r="D5303" s="2">
        <f t="shared" si="499"/>
        <v>1</v>
      </c>
      <c r="F5303" s="2">
        <f>'Calibration - Data 5 O''clock'!B5302</f>
        <v>0</v>
      </c>
      <c r="G5303" s="2">
        <f>'Calibration - Data 5 O''clock'!D5302</f>
        <v>0</v>
      </c>
      <c r="H5303" s="2">
        <f t="shared" si="500"/>
        <v>0</v>
      </c>
      <c r="I5303" s="2">
        <f t="shared" si="501"/>
        <v>1</v>
      </c>
      <c r="K5303" s="2">
        <f>'Calibration - Data 7 O''clock'!B5302</f>
        <v>0</v>
      </c>
      <c r="L5303" s="2">
        <f>'Calibration - Data 7 O''clock'!D5302</f>
        <v>0</v>
      </c>
      <c r="M5303" s="2">
        <f t="shared" si="502"/>
        <v>0</v>
      </c>
      <c r="N5303" s="2">
        <f t="shared" si="503"/>
        <v>1</v>
      </c>
    </row>
    <row r="5304" spans="1:14" x14ac:dyDescent="0.3">
      <c r="A5304" s="2">
        <f>'Calibration - Data None'!B5303</f>
        <v>0</v>
      </c>
      <c r="B5304" s="2">
        <f>'Calibration - Data None'!D5303</f>
        <v>0</v>
      </c>
      <c r="C5304" s="2">
        <f t="shared" si="498"/>
        <v>0</v>
      </c>
      <c r="D5304" s="2">
        <f t="shared" si="499"/>
        <v>1</v>
      </c>
      <c r="F5304" s="2">
        <f>'Calibration - Data 5 O''clock'!B5303</f>
        <v>0</v>
      </c>
      <c r="G5304" s="2">
        <f>'Calibration - Data 5 O''clock'!D5303</f>
        <v>0</v>
      </c>
      <c r="H5304" s="2">
        <f t="shared" si="500"/>
        <v>0</v>
      </c>
      <c r="I5304" s="2">
        <f t="shared" si="501"/>
        <v>1</v>
      </c>
      <c r="K5304" s="2">
        <f>'Calibration - Data 7 O''clock'!B5303</f>
        <v>0</v>
      </c>
      <c r="L5304" s="2">
        <f>'Calibration - Data 7 O''clock'!D5303</f>
        <v>0</v>
      </c>
      <c r="M5304" s="2">
        <f t="shared" si="502"/>
        <v>0</v>
      </c>
      <c r="N5304" s="2">
        <f t="shared" si="503"/>
        <v>1</v>
      </c>
    </row>
    <row r="5305" spans="1:14" x14ac:dyDescent="0.3">
      <c r="A5305" s="2">
        <f>'Calibration - Data None'!B5304</f>
        <v>0</v>
      </c>
      <c r="B5305" s="2">
        <f>'Calibration - Data None'!D5304</f>
        <v>0</v>
      </c>
      <c r="C5305" s="2">
        <f t="shared" si="498"/>
        <v>0</v>
      </c>
      <c r="D5305" s="2">
        <f t="shared" si="499"/>
        <v>1</v>
      </c>
      <c r="F5305" s="2">
        <f>'Calibration - Data 5 O''clock'!B5304</f>
        <v>0</v>
      </c>
      <c r="G5305" s="2">
        <f>'Calibration - Data 5 O''clock'!D5304</f>
        <v>0</v>
      </c>
      <c r="H5305" s="2">
        <f t="shared" si="500"/>
        <v>0</v>
      </c>
      <c r="I5305" s="2">
        <f t="shared" si="501"/>
        <v>1</v>
      </c>
      <c r="K5305" s="2">
        <f>'Calibration - Data 7 O''clock'!B5304</f>
        <v>0</v>
      </c>
      <c r="L5305" s="2">
        <f>'Calibration - Data 7 O''clock'!D5304</f>
        <v>0</v>
      </c>
      <c r="M5305" s="2">
        <f t="shared" si="502"/>
        <v>0</v>
      </c>
      <c r="N5305" s="2">
        <f t="shared" si="503"/>
        <v>1</v>
      </c>
    </row>
    <row r="5306" spans="1:14" x14ac:dyDescent="0.3">
      <c r="A5306" s="2">
        <f>'Calibration - Data None'!B5305</f>
        <v>0</v>
      </c>
      <c r="B5306" s="2">
        <f>'Calibration - Data None'!D5305</f>
        <v>0</v>
      </c>
      <c r="C5306" s="2">
        <f t="shared" si="498"/>
        <v>0</v>
      </c>
      <c r="D5306" s="2">
        <f t="shared" si="499"/>
        <v>1</v>
      </c>
      <c r="F5306" s="2">
        <f>'Calibration - Data 5 O''clock'!B5305</f>
        <v>0</v>
      </c>
      <c r="G5306" s="2">
        <f>'Calibration - Data 5 O''clock'!D5305</f>
        <v>0</v>
      </c>
      <c r="H5306" s="2">
        <f t="shared" si="500"/>
        <v>0</v>
      </c>
      <c r="I5306" s="2">
        <f t="shared" si="501"/>
        <v>1</v>
      </c>
      <c r="K5306" s="2">
        <f>'Calibration - Data 7 O''clock'!B5305</f>
        <v>0</v>
      </c>
      <c r="L5306" s="2">
        <f>'Calibration - Data 7 O''clock'!D5305</f>
        <v>0</v>
      </c>
      <c r="M5306" s="2">
        <f t="shared" si="502"/>
        <v>0</v>
      </c>
      <c r="N5306" s="2">
        <f t="shared" si="503"/>
        <v>1</v>
      </c>
    </row>
    <row r="5307" spans="1:14" x14ac:dyDescent="0.3">
      <c r="A5307" s="2">
        <f>'Calibration - Data None'!B5306</f>
        <v>0</v>
      </c>
      <c r="B5307" s="2">
        <f>'Calibration - Data None'!D5306</f>
        <v>0</v>
      </c>
      <c r="C5307" s="2">
        <f t="shared" si="498"/>
        <v>0</v>
      </c>
      <c r="D5307" s="2">
        <f t="shared" si="499"/>
        <v>1</v>
      </c>
      <c r="F5307" s="2">
        <f>'Calibration - Data 5 O''clock'!B5306</f>
        <v>0</v>
      </c>
      <c r="G5307" s="2">
        <f>'Calibration - Data 5 O''clock'!D5306</f>
        <v>0</v>
      </c>
      <c r="H5307" s="2">
        <f t="shared" si="500"/>
        <v>0</v>
      </c>
      <c r="I5307" s="2">
        <f t="shared" si="501"/>
        <v>1</v>
      </c>
      <c r="K5307" s="2">
        <f>'Calibration - Data 7 O''clock'!B5306</f>
        <v>0</v>
      </c>
      <c r="L5307" s="2">
        <f>'Calibration - Data 7 O''clock'!D5306</f>
        <v>0</v>
      </c>
      <c r="M5307" s="2">
        <f t="shared" si="502"/>
        <v>0</v>
      </c>
      <c r="N5307" s="2">
        <f t="shared" si="503"/>
        <v>1</v>
      </c>
    </row>
    <row r="5308" spans="1:14" x14ac:dyDescent="0.3">
      <c r="A5308" s="2">
        <f>'Calibration - Data None'!B5307</f>
        <v>0</v>
      </c>
      <c r="B5308" s="2">
        <f>'Calibration - Data None'!D5307</f>
        <v>0</v>
      </c>
      <c r="C5308" s="2">
        <f t="shared" si="498"/>
        <v>0</v>
      </c>
      <c r="D5308" s="2">
        <f t="shared" si="499"/>
        <v>1</v>
      </c>
      <c r="F5308" s="2">
        <f>'Calibration - Data 5 O''clock'!B5307</f>
        <v>0</v>
      </c>
      <c r="G5308" s="2">
        <f>'Calibration - Data 5 O''clock'!D5307</f>
        <v>0</v>
      </c>
      <c r="H5308" s="2">
        <f t="shared" si="500"/>
        <v>0</v>
      </c>
      <c r="I5308" s="2">
        <f t="shared" si="501"/>
        <v>1</v>
      </c>
      <c r="K5308" s="2">
        <f>'Calibration - Data 7 O''clock'!B5307</f>
        <v>0</v>
      </c>
      <c r="L5308" s="2">
        <f>'Calibration - Data 7 O''clock'!D5307</f>
        <v>0</v>
      </c>
      <c r="M5308" s="2">
        <f t="shared" si="502"/>
        <v>0</v>
      </c>
      <c r="N5308" s="2">
        <f t="shared" si="503"/>
        <v>1</v>
      </c>
    </row>
    <row r="5309" spans="1:14" x14ac:dyDescent="0.3">
      <c r="A5309" s="2">
        <f>'Calibration - Data None'!B5308</f>
        <v>0</v>
      </c>
      <c r="B5309" s="2">
        <f>'Calibration - Data None'!D5308</f>
        <v>0</v>
      </c>
      <c r="C5309" s="2">
        <f t="shared" si="498"/>
        <v>0</v>
      </c>
      <c r="D5309" s="2">
        <f t="shared" si="499"/>
        <v>1</v>
      </c>
      <c r="F5309" s="2">
        <f>'Calibration - Data 5 O''clock'!B5308</f>
        <v>0</v>
      </c>
      <c r="G5309" s="2">
        <f>'Calibration - Data 5 O''clock'!D5308</f>
        <v>0</v>
      </c>
      <c r="H5309" s="2">
        <f t="shared" si="500"/>
        <v>0</v>
      </c>
      <c r="I5309" s="2">
        <f t="shared" si="501"/>
        <v>1</v>
      </c>
      <c r="K5309" s="2">
        <f>'Calibration - Data 7 O''clock'!B5308</f>
        <v>0</v>
      </c>
      <c r="L5309" s="2">
        <f>'Calibration - Data 7 O''clock'!D5308</f>
        <v>0</v>
      </c>
      <c r="M5309" s="2">
        <f t="shared" si="502"/>
        <v>0</v>
      </c>
      <c r="N5309" s="2">
        <f t="shared" si="503"/>
        <v>1</v>
      </c>
    </row>
    <row r="5310" spans="1:14" x14ac:dyDescent="0.3">
      <c r="A5310" s="2">
        <f>'Calibration - Data None'!B5309</f>
        <v>0</v>
      </c>
      <c r="B5310" s="2">
        <f>'Calibration - Data None'!D5309</f>
        <v>0</v>
      </c>
      <c r="C5310" s="2">
        <f t="shared" si="498"/>
        <v>0</v>
      </c>
      <c r="D5310" s="2">
        <f t="shared" si="499"/>
        <v>1</v>
      </c>
      <c r="F5310" s="2">
        <f>'Calibration - Data 5 O''clock'!B5309</f>
        <v>0</v>
      </c>
      <c r="G5310" s="2">
        <f>'Calibration - Data 5 O''clock'!D5309</f>
        <v>0</v>
      </c>
      <c r="H5310" s="2">
        <f t="shared" si="500"/>
        <v>0</v>
      </c>
      <c r="I5310" s="2">
        <f t="shared" si="501"/>
        <v>1</v>
      </c>
      <c r="K5310" s="2">
        <f>'Calibration - Data 7 O''clock'!B5309</f>
        <v>0</v>
      </c>
      <c r="L5310" s="2">
        <f>'Calibration - Data 7 O''clock'!D5309</f>
        <v>0</v>
      </c>
      <c r="M5310" s="2">
        <f t="shared" si="502"/>
        <v>0</v>
      </c>
      <c r="N5310" s="2">
        <f t="shared" si="503"/>
        <v>1</v>
      </c>
    </row>
    <row r="5311" spans="1:14" x14ac:dyDescent="0.3">
      <c r="A5311" s="2">
        <f>'Calibration - Data None'!B5310</f>
        <v>0</v>
      </c>
      <c r="B5311" s="2">
        <f>'Calibration - Data None'!D5310</f>
        <v>0</v>
      </c>
      <c r="C5311" s="2">
        <f t="shared" si="498"/>
        <v>0</v>
      </c>
      <c r="D5311" s="2">
        <f t="shared" si="499"/>
        <v>1</v>
      </c>
      <c r="F5311" s="2">
        <f>'Calibration - Data 5 O''clock'!B5310</f>
        <v>0</v>
      </c>
      <c r="G5311" s="2">
        <f>'Calibration - Data 5 O''clock'!D5310</f>
        <v>0</v>
      </c>
      <c r="H5311" s="2">
        <f t="shared" si="500"/>
        <v>0</v>
      </c>
      <c r="I5311" s="2">
        <f t="shared" si="501"/>
        <v>1</v>
      </c>
      <c r="K5311" s="2">
        <f>'Calibration - Data 7 O''clock'!B5310</f>
        <v>0</v>
      </c>
      <c r="L5311" s="2">
        <f>'Calibration - Data 7 O''clock'!D5310</f>
        <v>0</v>
      </c>
      <c r="M5311" s="2">
        <f t="shared" si="502"/>
        <v>0</v>
      </c>
      <c r="N5311" s="2">
        <f t="shared" si="503"/>
        <v>1</v>
      </c>
    </row>
    <row r="5312" spans="1:14" x14ac:dyDescent="0.3">
      <c r="A5312" s="2">
        <f>'Calibration - Data None'!B5311</f>
        <v>0</v>
      </c>
      <c r="B5312" s="2">
        <f>'Calibration - Data None'!D5311</f>
        <v>0</v>
      </c>
      <c r="C5312" s="2">
        <f t="shared" si="498"/>
        <v>0</v>
      </c>
      <c r="D5312" s="2">
        <f t="shared" si="499"/>
        <v>1</v>
      </c>
      <c r="F5312" s="2">
        <f>'Calibration - Data 5 O''clock'!B5311</f>
        <v>0</v>
      </c>
      <c r="G5312" s="2">
        <f>'Calibration - Data 5 O''clock'!D5311</f>
        <v>0</v>
      </c>
      <c r="H5312" s="2">
        <f t="shared" si="500"/>
        <v>0</v>
      </c>
      <c r="I5312" s="2">
        <f t="shared" si="501"/>
        <v>1</v>
      </c>
      <c r="K5312" s="2">
        <f>'Calibration - Data 7 O''clock'!B5311</f>
        <v>0</v>
      </c>
      <c r="L5312" s="2">
        <f>'Calibration - Data 7 O''clock'!D5311</f>
        <v>0</v>
      </c>
      <c r="M5312" s="2">
        <f t="shared" si="502"/>
        <v>0</v>
      </c>
      <c r="N5312" s="2">
        <f t="shared" si="503"/>
        <v>1</v>
      </c>
    </row>
    <row r="5313" spans="1:14" x14ac:dyDescent="0.3">
      <c r="A5313" s="2">
        <f>'Calibration - Data None'!B5312</f>
        <v>0</v>
      </c>
      <c r="B5313" s="2">
        <f>'Calibration - Data None'!D5312</f>
        <v>0</v>
      </c>
      <c r="C5313" s="2">
        <f t="shared" si="498"/>
        <v>0</v>
      </c>
      <c r="D5313" s="2">
        <f t="shared" si="499"/>
        <v>1</v>
      </c>
      <c r="F5313" s="2">
        <f>'Calibration - Data 5 O''clock'!B5312</f>
        <v>0</v>
      </c>
      <c r="G5313" s="2">
        <f>'Calibration - Data 5 O''clock'!D5312</f>
        <v>0</v>
      </c>
      <c r="H5313" s="2">
        <f t="shared" si="500"/>
        <v>0</v>
      </c>
      <c r="I5313" s="2">
        <f t="shared" si="501"/>
        <v>1</v>
      </c>
      <c r="K5313" s="2">
        <f>'Calibration - Data 7 O''clock'!B5312</f>
        <v>0</v>
      </c>
      <c r="L5313" s="2">
        <f>'Calibration - Data 7 O''clock'!D5312</f>
        <v>0</v>
      </c>
      <c r="M5313" s="2">
        <f t="shared" si="502"/>
        <v>0</v>
      </c>
      <c r="N5313" s="2">
        <f t="shared" si="503"/>
        <v>1</v>
      </c>
    </row>
    <row r="5314" spans="1:14" x14ac:dyDescent="0.3">
      <c r="A5314" s="2">
        <f>'Calibration - Data None'!B5313</f>
        <v>0</v>
      </c>
      <c r="B5314" s="2">
        <f>'Calibration - Data None'!D5313</f>
        <v>0</v>
      </c>
      <c r="C5314" s="2">
        <f t="shared" si="498"/>
        <v>0</v>
      </c>
      <c r="D5314" s="2">
        <f t="shared" si="499"/>
        <v>1</v>
      </c>
      <c r="F5314" s="2">
        <f>'Calibration - Data 5 O''clock'!B5313</f>
        <v>0</v>
      </c>
      <c r="G5314" s="2">
        <f>'Calibration - Data 5 O''clock'!D5313</f>
        <v>0</v>
      </c>
      <c r="H5314" s="2">
        <f t="shared" si="500"/>
        <v>0</v>
      </c>
      <c r="I5314" s="2">
        <f t="shared" si="501"/>
        <v>1</v>
      </c>
      <c r="K5314" s="2">
        <f>'Calibration - Data 7 O''clock'!B5313</f>
        <v>0</v>
      </c>
      <c r="L5314" s="2">
        <f>'Calibration - Data 7 O''clock'!D5313</f>
        <v>0</v>
      </c>
      <c r="M5314" s="2">
        <f t="shared" si="502"/>
        <v>0</v>
      </c>
      <c r="N5314" s="2">
        <f t="shared" si="503"/>
        <v>1</v>
      </c>
    </row>
    <row r="5315" spans="1:14" x14ac:dyDescent="0.3">
      <c r="A5315" s="2">
        <f>'Calibration - Data None'!B5314</f>
        <v>0</v>
      </c>
      <c r="B5315" s="2">
        <f>'Calibration - Data None'!D5314</f>
        <v>0</v>
      </c>
      <c r="C5315" s="2">
        <f t="shared" si="498"/>
        <v>0</v>
      </c>
      <c r="D5315" s="2">
        <f t="shared" si="499"/>
        <v>1</v>
      </c>
      <c r="F5315" s="2">
        <f>'Calibration - Data 5 O''clock'!B5314</f>
        <v>0</v>
      </c>
      <c r="G5315" s="2">
        <f>'Calibration - Data 5 O''clock'!D5314</f>
        <v>0</v>
      </c>
      <c r="H5315" s="2">
        <f t="shared" si="500"/>
        <v>0</v>
      </c>
      <c r="I5315" s="2">
        <f t="shared" si="501"/>
        <v>1</v>
      </c>
      <c r="K5315" s="2">
        <f>'Calibration - Data 7 O''clock'!B5314</f>
        <v>0</v>
      </c>
      <c r="L5315" s="2">
        <f>'Calibration - Data 7 O''clock'!D5314</f>
        <v>0</v>
      </c>
      <c r="M5315" s="2">
        <f t="shared" si="502"/>
        <v>0</v>
      </c>
      <c r="N5315" s="2">
        <f t="shared" si="503"/>
        <v>1</v>
      </c>
    </row>
    <row r="5316" spans="1:14" x14ac:dyDescent="0.3">
      <c r="A5316" s="2">
        <f>'Calibration - Data None'!B5315</f>
        <v>0</v>
      </c>
      <c r="B5316" s="2">
        <f>'Calibration - Data None'!D5315</f>
        <v>0</v>
      </c>
      <c r="C5316" s="2">
        <f t="shared" ref="C5316:C5379" si="504">SIN(RADIANS(A5316))</f>
        <v>0</v>
      </c>
      <c r="D5316" s="2">
        <f t="shared" ref="D5316:D5379" si="505">COS(RADIANS(A5316))</f>
        <v>1</v>
      </c>
      <c r="F5316" s="2">
        <f>'Calibration - Data 5 O''clock'!B5315</f>
        <v>0</v>
      </c>
      <c r="G5316" s="2">
        <f>'Calibration - Data 5 O''clock'!D5315</f>
        <v>0</v>
      </c>
      <c r="H5316" s="2">
        <f t="shared" ref="H5316:H5379" si="506">SIN(RADIANS(F5316))</f>
        <v>0</v>
      </c>
      <c r="I5316" s="2">
        <f t="shared" ref="I5316:I5379" si="507">COS(RADIANS(F5316))</f>
        <v>1</v>
      </c>
      <c r="K5316" s="2">
        <f>'Calibration - Data 7 O''clock'!B5315</f>
        <v>0</v>
      </c>
      <c r="L5316" s="2">
        <f>'Calibration - Data 7 O''clock'!D5315</f>
        <v>0</v>
      </c>
      <c r="M5316" s="2">
        <f t="shared" ref="M5316:M5379" si="508">SIN(RADIANS(K5316))</f>
        <v>0</v>
      </c>
      <c r="N5316" s="2">
        <f t="shared" ref="N5316:N5379" si="509">COS(RADIANS(K5316))</f>
        <v>1</v>
      </c>
    </row>
    <row r="5317" spans="1:14" x14ac:dyDescent="0.3">
      <c r="A5317" s="2">
        <f>'Calibration - Data None'!B5316</f>
        <v>0</v>
      </c>
      <c r="B5317" s="2">
        <f>'Calibration - Data None'!D5316</f>
        <v>0</v>
      </c>
      <c r="C5317" s="2">
        <f t="shared" si="504"/>
        <v>0</v>
      </c>
      <c r="D5317" s="2">
        <f t="shared" si="505"/>
        <v>1</v>
      </c>
      <c r="F5317" s="2">
        <f>'Calibration - Data 5 O''clock'!B5316</f>
        <v>0</v>
      </c>
      <c r="G5317" s="2">
        <f>'Calibration - Data 5 O''clock'!D5316</f>
        <v>0</v>
      </c>
      <c r="H5317" s="2">
        <f t="shared" si="506"/>
        <v>0</v>
      </c>
      <c r="I5317" s="2">
        <f t="shared" si="507"/>
        <v>1</v>
      </c>
      <c r="K5317" s="2">
        <f>'Calibration - Data 7 O''clock'!B5316</f>
        <v>0</v>
      </c>
      <c r="L5317" s="2">
        <f>'Calibration - Data 7 O''clock'!D5316</f>
        <v>0</v>
      </c>
      <c r="M5317" s="2">
        <f t="shared" si="508"/>
        <v>0</v>
      </c>
      <c r="N5317" s="2">
        <f t="shared" si="509"/>
        <v>1</v>
      </c>
    </row>
    <row r="5318" spans="1:14" x14ac:dyDescent="0.3">
      <c r="A5318" s="2">
        <f>'Calibration - Data None'!B5317</f>
        <v>0</v>
      </c>
      <c r="B5318" s="2">
        <f>'Calibration - Data None'!D5317</f>
        <v>0</v>
      </c>
      <c r="C5318" s="2">
        <f t="shared" si="504"/>
        <v>0</v>
      </c>
      <c r="D5318" s="2">
        <f t="shared" si="505"/>
        <v>1</v>
      </c>
      <c r="F5318" s="2">
        <f>'Calibration - Data 5 O''clock'!B5317</f>
        <v>0</v>
      </c>
      <c r="G5318" s="2">
        <f>'Calibration - Data 5 O''clock'!D5317</f>
        <v>0</v>
      </c>
      <c r="H5318" s="2">
        <f t="shared" si="506"/>
        <v>0</v>
      </c>
      <c r="I5318" s="2">
        <f t="shared" si="507"/>
        <v>1</v>
      </c>
      <c r="K5318" s="2">
        <f>'Calibration - Data 7 O''clock'!B5317</f>
        <v>0</v>
      </c>
      <c r="L5318" s="2">
        <f>'Calibration - Data 7 O''clock'!D5317</f>
        <v>0</v>
      </c>
      <c r="M5318" s="2">
        <f t="shared" si="508"/>
        <v>0</v>
      </c>
      <c r="N5318" s="2">
        <f t="shared" si="509"/>
        <v>1</v>
      </c>
    </row>
    <row r="5319" spans="1:14" x14ac:dyDescent="0.3">
      <c r="A5319" s="2">
        <f>'Calibration - Data None'!B5318</f>
        <v>0</v>
      </c>
      <c r="B5319" s="2">
        <f>'Calibration - Data None'!D5318</f>
        <v>0</v>
      </c>
      <c r="C5319" s="2">
        <f t="shared" si="504"/>
        <v>0</v>
      </c>
      <c r="D5319" s="2">
        <f t="shared" si="505"/>
        <v>1</v>
      </c>
      <c r="F5319" s="2">
        <f>'Calibration - Data 5 O''clock'!B5318</f>
        <v>0</v>
      </c>
      <c r="G5319" s="2">
        <f>'Calibration - Data 5 O''clock'!D5318</f>
        <v>0</v>
      </c>
      <c r="H5319" s="2">
        <f t="shared" si="506"/>
        <v>0</v>
      </c>
      <c r="I5319" s="2">
        <f t="shared" si="507"/>
        <v>1</v>
      </c>
      <c r="K5319" s="2">
        <f>'Calibration - Data 7 O''clock'!B5318</f>
        <v>0</v>
      </c>
      <c r="L5319" s="2">
        <f>'Calibration - Data 7 O''clock'!D5318</f>
        <v>0</v>
      </c>
      <c r="M5319" s="2">
        <f t="shared" si="508"/>
        <v>0</v>
      </c>
      <c r="N5319" s="2">
        <f t="shared" si="509"/>
        <v>1</v>
      </c>
    </row>
    <row r="5320" spans="1:14" x14ac:dyDescent="0.3">
      <c r="A5320" s="2">
        <f>'Calibration - Data None'!B5319</f>
        <v>0</v>
      </c>
      <c r="B5320" s="2">
        <f>'Calibration - Data None'!D5319</f>
        <v>0</v>
      </c>
      <c r="C5320" s="2">
        <f t="shared" si="504"/>
        <v>0</v>
      </c>
      <c r="D5320" s="2">
        <f t="shared" si="505"/>
        <v>1</v>
      </c>
      <c r="F5320" s="2">
        <f>'Calibration - Data 5 O''clock'!B5319</f>
        <v>0</v>
      </c>
      <c r="G5320" s="2">
        <f>'Calibration - Data 5 O''clock'!D5319</f>
        <v>0</v>
      </c>
      <c r="H5320" s="2">
        <f t="shared" si="506"/>
        <v>0</v>
      </c>
      <c r="I5320" s="2">
        <f t="shared" si="507"/>
        <v>1</v>
      </c>
      <c r="K5320" s="2">
        <f>'Calibration - Data 7 O''clock'!B5319</f>
        <v>0</v>
      </c>
      <c r="L5320" s="2">
        <f>'Calibration - Data 7 O''clock'!D5319</f>
        <v>0</v>
      </c>
      <c r="M5320" s="2">
        <f t="shared" si="508"/>
        <v>0</v>
      </c>
      <c r="N5320" s="2">
        <f t="shared" si="509"/>
        <v>1</v>
      </c>
    </row>
    <row r="5321" spans="1:14" x14ac:dyDescent="0.3">
      <c r="A5321" s="2">
        <f>'Calibration - Data None'!B5320</f>
        <v>0</v>
      </c>
      <c r="B5321" s="2">
        <f>'Calibration - Data None'!D5320</f>
        <v>0</v>
      </c>
      <c r="C5321" s="2">
        <f t="shared" si="504"/>
        <v>0</v>
      </c>
      <c r="D5321" s="2">
        <f t="shared" si="505"/>
        <v>1</v>
      </c>
      <c r="F5321" s="2">
        <f>'Calibration - Data 5 O''clock'!B5320</f>
        <v>0</v>
      </c>
      <c r="G5321" s="2">
        <f>'Calibration - Data 5 O''clock'!D5320</f>
        <v>0</v>
      </c>
      <c r="H5321" s="2">
        <f t="shared" si="506"/>
        <v>0</v>
      </c>
      <c r="I5321" s="2">
        <f t="shared" si="507"/>
        <v>1</v>
      </c>
      <c r="K5321" s="2">
        <f>'Calibration - Data 7 O''clock'!B5320</f>
        <v>0</v>
      </c>
      <c r="L5321" s="2">
        <f>'Calibration - Data 7 O''clock'!D5320</f>
        <v>0</v>
      </c>
      <c r="M5321" s="2">
        <f t="shared" si="508"/>
        <v>0</v>
      </c>
      <c r="N5321" s="2">
        <f t="shared" si="509"/>
        <v>1</v>
      </c>
    </row>
    <row r="5322" spans="1:14" x14ac:dyDescent="0.3">
      <c r="A5322" s="2">
        <f>'Calibration - Data None'!B5321</f>
        <v>0</v>
      </c>
      <c r="B5322" s="2">
        <f>'Calibration - Data None'!D5321</f>
        <v>0</v>
      </c>
      <c r="C5322" s="2">
        <f t="shared" si="504"/>
        <v>0</v>
      </c>
      <c r="D5322" s="2">
        <f t="shared" si="505"/>
        <v>1</v>
      </c>
      <c r="F5322" s="2">
        <f>'Calibration - Data 5 O''clock'!B5321</f>
        <v>0</v>
      </c>
      <c r="G5322" s="2">
        <f>'Calibration - Data 5 O''clock'!D5321</f>
        <v>0</v>
      </c>
      <c r="H5322" s="2">
        <f t="shared" si="506"/>
        <v>0</v>
      </c>
      <c r="I5322" s="2">
        <f t="shared" si="507"/>
        <v>1</v>
      </c>
      <c r="K5322" s="2">
        <f>'Calibration - Data 7 O''clock'!B5321</f>
        <v>0</v>
      </c>
      <c r="L5322" s="2">
        <f>'Calibration - Data 7 O''clock'!D5321</f>
        <v>0</v>
      </c>
      <c r="M5322" s="2">
        <f t="shared" si="508"/>
        <v>0</v>
      </c>
      <c r="N5322" s="2">
        <f t="shared" si="509"/>
        <v>1</v>
      </c>
    </row>
    <row r="5323" spans="1:14" x14ac:dyDescent="0.3">
      <c r="A5323" s="2">
        <f>'Calibration - Data None'!B5322</f>
        <v>0</v>
      </c>
      <c r="B5323" s="2">
        <f>'Calibration - Data None'!D5322</f>
        <v>0</v>
      </c>
      <c r="C5323" s="2">
        <f t="shared" si="504"/>
        <v>0</v>
      </c>
      <c r="D5323" s="2">
        <f t="shared" si="505"/>
        <v>1</v>
      </c>
      <c r="F5323" s="2">
        <f>'Calibration - Data 5 O''clock'!B5322</f>
        <v>0</v>
      </c>
      <c r="G5323" s="2">
        <f>'Calibration - Data 5 O''clock'!D5322</f>
        <v>0</v>
      </c>
      <c r="H5323" s="2">
        <f t="shared" si="506"/>
        <v>0</v>
      </c>
      <c r="I5323" s="2">
        <f t="shared" si="507"/>
        <v>1</v>
      </c>
      <c r="K5323" s="2">
        <f>'Calibration - Data 7 O''clock'!B5322</f>
        <v>0</v>
      </c>
      <c r="L5323" s="2">
        <f>'Calibration - Data 7 O''clock'!D5322</f>
        <v>0</v>
      </c>
      <c r="M5323" s="2">
        <f t="shared" si="508"/>
        <v>0</v>
      </c>
      <c r="N5323" s="2">
        <f t="shared" si="509"/>
        <v>1</v>
      </c>
    </row>
    <row r="5324" spans="1:14" x14ac:dyDescent="0.3">
      <c r="A5324" s="2">
        <f>'Calibration - Data None'!B5323</f>
        <v>0</v>
      </c>
      <c r="B5324" s="2">
        <f>'Calibration - Data None'!D5323</f>
        <v>0</v>
      </c>
      <c r="C5324" s="2">
        <f t="shared" si="504"/>
        <v>0</v>
      </c>
      <c r="D5324" s="2">
        <f t="shared" si="505"/>
        <v>1</v>
      </c>
      <c r="F5324" s="2">
        <f>'Calibration - Data 5 O''clock'!B5323</f>
        <v>0</v>
      </c>
      <c r="G5324" s="2">
        <f>'Calibration - Data 5 O''clock'!D5323</f>
        <v>0</v>
      </c>
      <c r="H5324" s="2">
        <f t="shared" si="506"/>
        <v>0</v>
      </c>
      <c r="I5324" s="2">
        <f t="shared" si="507"/>
        <v>1</v>
      </c>
      <c r="K5324" s="2">
        <f>'Calibration - Data 7 O''clock'!B5323</f>
        <v>0</v>
      </c>
      <c r="L5324" s="2">
        <f>'Calibration - Data 7 O''clock'!D5323</f>
        <v>0</v>
      </c>
      <c r="M5324" s="2">
        <f t="shared" si="508"/>
        <v>0</v>
      </c>
      <c r="N5324" s="2">
        <f t="shared" si="509"/>
        <v>1</v>
      </c>
    </row>
    <row r="5325" spans="1:14" x14ac:dyDescent="0.3">
      <c r="A5325" s="2">
        <f>'Calibration - Data None'!B5324</f>
        <v>0</v>
      </c>
      <c r="B5325" s="2">
        <f>'Calibration - Data None'!D5324</f>
        <v>0</v>
      </c>
      <c r="C5325" s="2">
        <f t="shared" si="504"/>
        <v>0</v>
      </c>
      <c r="D5325" s="2">
        <f t="shared" si="505"/>
        <v>1</v>
      </c>
      <c r="F5325" s="2">
        <f>'Calibration - Data 5 O''clock'!B5324</f>
        <v>0</v>
      </c>
      <c r="G5325" s="2">
        <f>'Calibration - Data 5 O''clock'!D5324</f>
        <v>0</v>
      </c>
      <c r="H5325" s="2">
        <f t="shared" si="506"/>
        <v>0</v>
      </c>
      <c r="I5325" s="2">
        <f t="shared" si="507"/>
        <v>1</v>
      </c>
      <c r="K5325" s="2">
        <f>'Calibration - Data 7 O''clock'!B5324</f>
        <v>0</v>
      </c>
      <c r="L5325" s="2">
        <f>'Calibration - Data 7 O''clock'!D5324</f>
        <v>0</v>
      </c>
      <c r="M5325" s="2">
        <f t="shared" si="508"/>
        <v>0</v>
      </c>
      <c r="N5325" s="2">
        <f t="shared" si="509"/>
        <v>1</v>
      </c>
    </row>
    <row r="5326" spans="1:14" x14ac:dyDescent="0.3">
      <c r="A5326" s="2">
        <f>'Calibration - Data None'!B5325</f>
        <v>0</v>
      </c>
      <c r="B5326" s="2">
        <f>'Calibration - Data None'!D5325</f>
        <v>0</v>
      </c>
      <c r="C5326" s="2">
        <f t="shared" si="504"/>
        <v>0</v>
      </c>
      <c r="D5326" s="2">
        <f t="shared" si="505"/>
        <v>1</v>
      </c>
      <c r="F5326" s="2">
        <f>'Calibration - Data 5 O''clock'!B5325</f>
        <v>0</v>
      </c>
      <c r="G5326" s="2">
        <f>'Calibration - Data 5 O''clock'!D5325</f>
        <v>0</v>
      </c>
      <c r="H5326" s="2">
        <f t="shared" si="506"/>
        <v>0</v>
      </c>
      <c r="I5326" s="2">
        <f t="shared" si="507"/>
        <v>1</v>
      </c>
      <c r="K5326" s="2">
        <f>'Calibration - Data 7 O''clock'!B5325</f>
        <v>0</v>
      </c>
      <c r="L5326" s="2">
        <f>'Calibration - Data 7 O''clock'!D5325</f>
        <v>0</v>
      </c>
      <c r="M5326" s="2">
        <f t="shared" si="508"/>
        <v>0</v>
      </c>
      <c r="N5326" s="2">
        <f t="shared" si="509"/>
        <v>1</v>
      </c>
    </row>
    <row r="5327" spans="1:14" x14ac:dyDescent="0.3">
      <c r="A5327" s="2">
        <f>'Calibration - Data None'!B5326</f>
        <v>0</v>
      </c>
      <c r="B5327" s="2">
        <f>'Calibration - Data None'!D5326</f>
        <v>0</v>
      </c>
      <c r="C5327" s="2">
        <f t="shared" si="504"/>
        <v>0</v>
      </c>
      <c r="D5327" s="2">
        <f t="shared" si="505"/>
        <v>1</v>
      </c>
      <c r="F5327" s="2">
        <f>'Calibration - Data 5 O''clock'!B5326</f>
        <v>0</v>
      </c>
      <c r="G5327" s="2">
        <f>'Calibration - Data 5 O''clock'!D5326</f>
        <v>0</v>
      </c>
      <c r="H5327" s="2">
        <f t="shared" si="506"/>
        <v>0</v>
      </c>
      <c r="I5327" s="2">
        <f t="shared" si="507"/>
        <v>1</v>
      </c>
      <c r="K5327" s="2">
        <f>'Calibration - Data 7 O''clock'!B5326</f>
        <v>0</v>
      </c>
      <c r="L5327" s="2">
        <f>'Calibration - Data 7 O''clock'!D5326</f>
        <v>0</v>
      </c>
      <c r="M5327" s="2">
        <f t="shared" si="508"/>
        <v>0</v>
      </c>
      <c r="N5327" s="2">
        <f t="shared" si="509"/>
        <v>1</v>
      </c>
    </row>
    <row r="5328" spans="1:14" x14ac:dyDescent="0.3">
      <c r="A5328" s="2">
        <f>'Calibration - Data None'!B5327</f>
        <v>0</v>
      </c>
      <c r="B5328" s="2">
        <f>'Calibration - Data None'!D5327</f>
        <v>0</v>
      </c>
      <c r="C5328" s="2">
        <f t="shared" si="504"/>
        <v>0</v>
      </c>
      <c r="D5328" s="2">
        <f t="shared" si="505"/>
        <v>1</v>
      </c>
      <c r="F5328" s="2">
        <f>'Calibration - Data 5 O''clock'!B5327</f>
        <v>0</v>
      </c>
      <c r="G5328" s="2">
        <f>'Calibration - Data 5 O''clock'!D5327</f>
        <v>0</v>
      </c>
      <c r="H5328" s="2">
        <f t="shared" si="506"/>
        <v>0</v>
      </c>
      <c r="I5328" s="2">
        <f t="shared" si="507"/>
        <v>1</v>
      </c>
      <c r="K5328" s="2">
        <f>'Calibration - Data 7 O''clock'!B5327</f>
        <v>0</v>
      </c>
      <c r="L5328" s="2">
        <f>'Calibration - Data 7 O''clock'!D5327</f>
        <v>0</v>
      </c>
      <c r="M5328" s="2">
        <f t="shared" si="508"/>
        <v>0</v>
      </c>
      <c r="N5328" s="2">
        <f t="shared" si="509"/>
        <v>1</v>
      </c>
    </row>
    <row r="5329" spans="1:14" x14ac:dyDescent="0.3">
      <c r="A5329" s="2">
        <f>'Calibration - Data None'!B5328</f>
        <v>0</v>
      </c>
      <c r="B5329" s="2">
        <f>'Calibration - Data None'!D5328</f>
        <v>0</v>
      </c>
      <c r="C5329" s="2">
        <f t="shared" si="504"/>
        <v>0</v>
      </c>
      <c r="D5329" s="2">
        <f t="shared" si="505"/>
        <v>1</v>
      </c>
      <c r="F5329" s="2">
        <f>'Calibration - Data 5 O''clock'!B5328</f>
        <v>0</v>
      </c>
      <c r="G5329" s="2">
        <f>'Calibration - Data 5 O''clock'!D5328</f>
        <v>0</v>
      </c>
      <c r="H5329" s="2">
        <f t="shared" si="506"/>
        <v>0</v>
      </c>
      <c r="I5329" s="2">
        <f t="shared" si="507"/>
        <v>1</v>
      </c>
      <c r="K5329" s="2">
        <f>'Calibration - Data 7 O''clock'!B5328</f>
        <v>0</v>
      </c>
      <c r="L5329" s="2">
        <f>'Calibration - Data 7 O''clock'!D5328</f>
        <v>0</v>
      </c>
      <c r="M5329" s="2">
        <f t="shared" si="508"/>
        <v>0</v>
      </c>
      <c r="N5329" s="2">
        <f t="shared" si="509"/>
        <v>1</v>
      </c>
    </row>
    <row r="5330" spans="1:14" x14ac:dyDescent="0.3">
      <c r="A5330" s="2">
        <f>'Calibration - Data None'!B5329</f>
        <v>0</v>
      </c>
      <c r="B5330" s="2">
        <f>'Calibration - Data None'!D5329</f>
        <v>0</v>
      </c>
      <c r="C5330" s="2">
        <f t="shared" si="504"/>
        <v>0</v>
      </c>
      <c r="D5330" s="2">
        <f t="shared" si="505"/>
        <v>1</v>
      </c>
      <c r="F5330" s="2">
        <f>'Calibration - Data 5 O''clock'!B5329</f>
        <v>0</v>
      </c>
      <c r="G5330" s="2">
        <f>'Calibration - Data 5 O''clock'!D5329</f>
        <v>0</v>
      </c>
      <c r="H5330" s="2">
        <f t="shared" si="506"/>
        <v>0</v>
      </c>
      <c r="I5330" s="2">
        <f t="shared" si="507"/>
        <v>1</v>
      </c>
      <c r="K5330" s="2">
        <f>'Calibration - Data 7 O''clock'!B5329</f>
        <v>0</v>
      </c>
      <c r="L5330" s="2">
        <f>'Calibration - Data 7 O''clock'!D5329</f>
        <v>0</v>
      </c>
      <c r="M5330" s="2">
        <f t="shared" si="508"/>
        <v>0</v>
      </c>
      <c r="N5330" s="2">
        <f t="shared" si="509"/>
        <v>1</v>
      </c>
    </row>
    <row r="5331" spans="1:14" x14ac:dyDescent="0.3">
      <c r="A5331" s="2">
        <f>'Calibration - Data None'!B5330</f>
        <v>0</v>
      </c>
      <c r="B5331" s="2">
        <f>'Calibration - Data None'!D5330</f>
        <v>0</v>
      </c>
      <c r="C5331" s="2">
        <f t="shared" si="504"/>
        <v>0</v>
      </c>
      <c r="D5331" s="2">
        <f t="shared" si="505"/>
        <v>1</v>
      </c>
      <c r="F5331" s="2">
        <f>'Calibration - Data 5 O''clock'!B5330</f>
        <v>0</v>
      </c>
      <c r="G5331" s="2">
        <f>'Calibration - Data 5 O''clock'!D5330</f>
        <v>0</v>
      </c>
      <c r="H5331" s="2">
        <f t="shared" si="506"/>
        <v>0</v>
      </c>
      <c r="I5331" s="2">
        <f t="shared" si="507"/>
        <v>1</v>
      </c>
      <c r="K5331" s="2">
        <f>'Calibration - Data 7 O''clock'!B5330</f>
        <v>0</v>
      </c>
      <c r="L5331" s="2">
        <f>'Calibration - Data 7 O''clock'!D5330</f>
        <v>0</v>
      </c>
      <c r="M5331" s="2">
        <f t="shared" si="508"/>
        <v>0</v>
      </c>
      <c r="N5331" s="2">
        <f t="shared" si="509"/>
        <v>1</v>
      </c>
    </row>
    <row r="5332" spans="1:14" x14ac:dyDescent="0.3">
      <c r="A5332" s="2">
        <f>'Calibration - Data None'!B5331</f>
        <v>0</v>
      </c>
      <c r="B5332" s="2">
        <f>'Calibration - Data None'!D5331</f>
        <v>0</v>
      </c>
      <c r="C5332" s="2">
        <f t="shared" si="504"/>
        <v>0</v>
      </c>
      <c r="D5332" s="2">
        <f t="shared" si="505"/>
        <v>1</v>
      </c>
      <c r="F5332" s="2">
        <f>'Calibration - Data 5 O''clock'!B5331</f>
        <v>0</v>
      </c>
      <c r="G5332" s="2">
        <f>'Calibration - Data 5 O''clock'!D5331</f>
        <v>0</v>
      </c>
      <c r="H5332" s="2">
        <f t="shared" si="506"/>
        <v>0</v>
      </c>
      <c r="I5332" s="2">
        <f t="shared" si="507"/>
        <v>1</v>
      </c>
      <c r="K5332" s="2">
        <f>'Calibration - Data 7 O''clock'!B5331</f>
        <v>0</v>
      </c>
      <c r="L5332" s="2">
        <f>'Calibration - Data 7 O''clock'!D5331</f>
        <v>0</v>
      </c>
      <c r="M5332" s="2">
        <f t="shared" si="508"/>
        <v>0</v>
      </c>
      <c r="N5332" s="2">
        <f t="shared" si="509"/>
        <v>1</v>
      </c>
    </row>
    <row r="5333" spans="1:14" x14ac:dyDescent="0.3">
      <c r="A5333" s="2">
        <f>'Calibration - Data None'!B5332</f>
        <v>0</v>
      </c>
      <c r="B5333" s="2">
        <f>'Calibration - Data None'!D5332</f>
        <v>0</v>
      </c>
      <c r="C5333" s="2">
        <f t="shared" si="504"/>
        <v>0</v>
      </c>
      <c r="D5333" s="2">
        <f t="shared" si="505"/>
        <v>1</v>
      </c>
      <c r="F5333" s="2">
        <f>'Calibration - Data 5 O''clock'!B5332</f>
        <v>0</v>
      </c>
      <c r="G5333" s="2">
        <f>'Calibration - Data 5 O''clock'!D5332</f>
        <v>0</v>
      </c>
      <c r="H5333" s="2">
        <f t="shared" si="506"/>
        <v>0</v>
      </c>
      <c r="I5333" s="2">
        <f t="shared" si="507"/>
        <v>1</v>
      </c>
      <c r="K5333" s="2">
        <f>'Calibration - Data 7 O''clock'!B5332</f>
        <v>0</v>
      </c>
      <c r="L5333" s="2">
        <f>'Calibration - Data 7 O''clock'!D5332</f>
        <v>0</v>
      </c>
      <c r="M5333" s="2">
        <f t="shared" si="508"/>
        <v>0</v>
      </c>
      <c r="N5333" s="2">
        <f t="shared" si="509"/>
        <v>1</v>
      </c>
    </row>
    <row r="5334" spans="1:14" x14ac:dyDescent="0.3">
      <c r="A5334" s="2">
        <f>'Calibration - Data None'!B5333</f>
        <v>0</v>
      </c>
      <c r="B5334" s="2">
        <f>'Calibration - Data None'!D5333</f>
        <v>0</v>
      </c>
      <c r="C5334" s="2">
        <f t="shared" si="504"/>
        <v>0</v>
      </c>
      <c r="D5334" s="2">
        <f t="shared" si="505"/>
        <v>1</v>
      </c>
      <c r="F5334" s="2">
        <f>'Calibration - Data 5 O''clock'!B5333</f>
        <v>0</v>
      </c>
      <c r="G5334" s="2">
        <f>'Calibration - Data 5 O''clock'!D5333</f>
        <v>0</v>
      </c>
      <c r="H5334" s="2">
        <f t="shared" si="506"/>
        <v>0</v>
      </c>
      <c r="I5334" s="2">
        <f t="shared" si="507"/>
        <v>1</v>
      </c>
      <c r="K5334" s="2">
        <f>'Calibration - Data 7 O''clock'!B5333</f>
        <v>0</v>
      </c>
      <c r="L5334" s="2">
        <f>'Calibration - Data 7 O''clock'!D5333</f>
        <v>0</v>
      </c>
      <c r="M5334" s="2">
        <f t="shared" si="508"/>
        <v>0</v>
      </c>
      <c r="N5334" s="2">
        <f t="shared" si="509"/>
        <v>1</v>
      </c>
    </row>
    <row r="5335" spans="1:14" x14ac:dyDescent="0.3">
      <c r="A5335" s="2">
        <f>'Calibration - Data None'!B5334</f>
        <v>0</v>
      </c>
      <c r="B5335" s="2">
        <f>'Calibration - Data None'!D5334</f>
        <v>0</v>
      </c>
      <c r="C5335" s="2">
        <f t="shared" si="504"/>
        <v>0</v>
      </c>
      <c r="D5335" s="2">
        <f t="shared" si="505"/>
        <v>1</v>
      </c>
      <c r="F5335" s="2">
        <f>'Calibration - Data 5 O''clock'!B5334</f>
        <v>0</v>
      </c>
      <c r="G5335" s="2">
        <f>'Calibration - Data 5 O''clock'!D5334</f>
        <v>0</v>
      </c>
      <c r="H5335" s="2">
        <f t="shared" si="506"/>
        <v>0</v>
      </c>
      <c r="I5335" s="2">
        <f t="shared" si="507"/>
        <v>1</v>
      </c>
      <c r="K5335" s="2">
        <f>'Calibration - Data 7 O''clock'!B5334</f>
        <v>0</v>
      </c>
      <c r="L5335" s="2">
        <f>'Calibration - Data 7 O''clock'!D5334</f>
        <v>0</v>
      </c>
      <c r="M5335" s="2">
        <f t="shared" si="508"/>
        <v>0</v>
      </c>
      <c r="N5335" s="2">
        <f t="shared" si="509"/>
        <v>1</v>
      </c>
    </row>
    <row r="5336" spans="1:14" x14ac:dyDescent="0.3">
      <c r="A5336" s="2">
        <f>'Calibration - Data None'!B5335</f>
        <v>0</v>
      </c>
      <c r="B5336" s="2">
        <f>'Calibration - Data None'!D5335</f>
        <v>0</v>
      </c>
      <c r="C5336" s="2">
        <f t="shared" si="504"/>
        <v>0</v>
      </c>
      <c r="D5336" s="2">
        <f t="shared" si="505"/>
        <v>1</v>
      </c>
      <c r="F5336" s="2">
        <f>'Calibration - Data 5 O''clock'!B5335</f>
        <v>0</v>
      </c>
      <c r="G5336" s="2">
        <f>'Calibration - Data 5 O''clock'!D5335</f>
        <v>0</v>
      </c>
      <c r="H5336" s="2">
        <f t="shared" si="506"/>
        <v>0</v>
      </c>
      <c r="I5336" s="2">
        <f t="shared" si="507"/>
        <v>1</v>
      </c>
      <c r="K5336" s="2">
        <f>'Calibration - Data 7 O''clock'!B5335</f>
        <v>0</v>
      </c>
      <c r="L5336" s="2">
        <f>'Calibration - Data 7 O''clock'!D5335</f>
        <v>0</v>
      </c>
      <c r="M5336" s="2">
        <f t="shared" si="508"/>
        <v>0</v>
      </c>
      <c r="N5336" s="2">
        <f t="shared" si="509"/>
        <v>1</v>
      </c>
    </row>
    <row r="5337" spans="1:14" x14ac:dyDescent="0.3">
      <c r="A5337" s="2">
        <f>'Calibration - Data None'!B5336</f>
        <v>0</v>
      </c>
      <c r="B5337" s="2">
        <f>'Calibration - Data None'!D5336</f>
        <v>0</v>
      </c>
      <c r="C5337" s="2">
        <f t="shared" si="504"/>
        <v>0</v>
      </c>
      <c r="D5337" s="2">
        <f t="shared" si="505"/>
        <v>1</v>
      </c>
      <c r="F5337" s="2">
        <f>'Calibration - Data 5 O''clock'!B5336</f>
        <v>0</v>
      </c>
      <c r="G5337" s="2">
        <f>'Calibration - Data 5 O''clock'!D5336</f>
        <v>0</v>
      </c>
      <c r="H5337" s="2">
        <f t="shared" si="506"/>
        <v>0</v>
      </c>
      <c r="I5337" s="2">
        <f t="shared" si="507"/>
        <v>1</v>
      </c>
      <c r="K5337" s="2">
        <f>'Calibration - Data 7 O''clock'!B5336</f>
        <v>0</v>
      </c>
      <c r="L5337" s="2">
        <f>'Calibration - Data 7 O''clock'!D5336</f>
        <v>0</v>
      </c>
      <c r="M5337" s="2">
        <f t="shared" si="508"/>
        <v>0</v>
      </c>
      <c r="N5337" s="2">
        <f t="shared" si="509"/>
        <v>1</v>
      </c>
    </row>
    <row r="5338" spans="1:14" x14ac:dyDescent="0.3">
      <c r="A5338" s="2">
        <f>'Calibration - Data None'!B5337</f>
        <v>0</v>
      </c>
      <c r="B5338" s="2">
        <f>'Calibration - Data None'!D5337</f>
        <v>0</v>
      </c>
      <c r="C5338" s="2">
        <f t="shared" si="504"/>
        <v>0</v>
      </c>
      <c r="D5338" s="2">
        <f t="shared" si="505"/>
        <v>1</v>
      </c>
      <c r="F5338" s="2">
        <f>'Calibration - Data 5 O''clock'!B5337</f>
        <v>0</v>
      </c>
      <c r="G5338" s="2">
        <f>'Calibration - Data 5 O''clock'!D5337</f>
        <v>0</v>
      </c>
      <c r="H5338" s="2">
        <f t="shared" si="506"/>
        <v>0</v>
      </c>
      <c r="I5338" s="2">
        <f t="shared" si="507"/>
        <v>1</v>
      </c>
      <c r="K5338" s="2">
        <f>'Calibration - Data 7 O''clock'!B5337</f>
        <v>0</v>
      </c>
      <c r="L5338" s="2">
        <f>'Calibration - Data 7 O''clock'!D5337</f>
        <v>0</v>
      </c>
      <c r="M5338" s="2">
        <f t="shared" si="508"/>
        <v>0</v>
      </c>
      <c r="N5338" s="2">
        <f t="shared" si="509"/>
        <v>1</v>
      </c>
    </row>
    <row r="5339" spans="1:14" x14ac:dyDescent="0.3">
      <c r="A5339" s="2">
        <f>'Calibration - Data None'!B5338</f>
        <v>0</v>
      </c>
      <c r="B5339" s="2">
        <f>'Calibration - Data None'!D5338</f>
        <v>0</v>
      </c>
      <c r="C5339" s="2">
        <f t="shared" si="504"/>
        <v>0</v>
      </c>
      <c r="D5339" s="2">
        <f t="shared" si="505"/>
        <v>1</v>
      </c>
      <c r="F5339" s="2">
        <f>'Calibration - Data 5 O''clock'!B5338</f>
        <v>0</v>
      </c>
      <c r="G5339" s="2">
        <f>'Calibration - Data 5 O''clock'!D5338</f>
        <v>0</v>
      </c>
      <c r="H5339" s="2">
        <f t="shared" si="506"/>
        <v>0</v>
      </c>
      <c r="I5339" s="2">
        <f t="shared" si="507"/>
        <v>1</v>
      </c>
      <c r="K5339" s="2">
        <f>'Calibration - Data 7 O''clock'!B5338</f>
        <v>0</v>
      </c>
      <c r="L5339" s="2">
        <f>'Calibration - Data 7 O''clock'!D5338</f>
        <v>0</v>
      </c>
      <c r="M5339" s="2">
        <f t="shared" si="508"/>
        <v>0</v>
      </c>
      <c r="N5339" s="2">
        <f t="shared" si="509"/>
        <v>1</v>
      </c>
    </row>
    <row r="5340" spans="1:14" x14ac:dyDescent="0.3">
      <c r="A5340" s="2">
        <f>'Calibration - Data None'!B5339</f>
        <v>0</v>
      </c>
      <c r="B5340" s="2">
        <f>'Calibration - Data None'!D5339</f>
        <v>0</v>
      </c>
      <c r="C5340" s="2">
        <f t="shared" si="504"/>
        <v>0</v>
      </c>
      <c r="D5340" s="2">
        <f t="shared" si="505"/>
        <v>1</v>
      </c>
      <c r="F5340" s="2">
        <f>'Calibration - Data 5 O''clock'!B5339</f>
        <v>0</v>
      </c>
      <c r="G5340" s="2">
        <f>'Calibration - Data 5 O''clock'!D5339</f>
        <v>0</v>
      </c>
      <c r="H5340" s="2">
        <f t="shared" si="506"/>
        <v>0</v>
      </c>
      <c r="I5340" s="2">
        <f t="shared" si="507"/>
        <v>1</v>
      </c>
      <c r="K5340" s="2">
        <f>'Calibration - Data 7 O''clock'!B5339</f>
        <v>0</v>
      </c>
      <c r="L5340" s="2">
        <f>'Calibration - Data 7 O''clock'!D5339</f>
        <v>0</v>
      </c>
      <c r="M5340" s="2">
        <f t="shared" si="508"/>
        <v>0</v>
      </c>
      <c r="N5340" s="2">
        <f t="shared" si="509"/>
        <v>1</v>
      </c>
    </row>
    <row r="5341" spans="1:14" x14ac:dyDescent="0.3">
      <c r="A5341" s="2">
        <f>'Calibration - Data None'!B5340</f>
        <v>0</v>
      </c>
      <c r="B5341" s="2">
        <f>'Calibration - Data None'!D5340</f>
        <v>0</v>
      </c>
      <c r="C5341" s="2">
        <f t="shared" si="504"/>
        <v>0</v>
      </c>
      <c r="D5341" s="2">
        <f t="shared" si="505"/>
        <v>1</v>
      </c>
      <c r="F5341" s="2">
        <f>'Calibration - Data 5 O''clock'!B5340</f>
        <v>0</v>
      </c>
      <c r="G5341" s="2">
        <f>'Calibration - Data 5 O''clock'!D5340</f>
        <v>0</v>
      </c>
      <c r="H5341" s="2">
        <f t="shared" si="506"/>
        <v>0</v>
      </c>
      <c r="I5341" s="2">
        <f t="shared" si="507"/>
        <v>1</v>
      </c>
      <c r="K5341" s="2">
        <f>'Calibration - Data 7 O''clock'!B5340</f>
        <v>0</v>
      </c>
      <c r="L5341" s="2">
        <f>'Calibration - Data 7 O''clock'!D5340</f>
        <v>0</v>
      </c>
      <c r="M5341" s="2">
        <f t="shared" si="508"/>
        <v>0</v>
      </c>
      <c r="N5341" s="2">
        <f t="shared" si="509"/>
        <v>1</v>
      </c>
    </row>
    <row r="5342" spans="1:14" x14ac:dyDescent="0.3">
      <c r="A5342" s="2">
        <f>'Calibration - Data None'!B5341</f>
        <v>0</v>
      </c>
      <c r="B5342" s="2">
        <f>'Calibration - Data None'!D5341</f>
        <v>0</v>
      </c>
      <c r="C5342" s="2">
        <f t="shared" si="504"/>
        <v>0</v>
      </c>
      <c r="D5342" s="2">
        <f t="shared" si="505"/>
        <v>1</v>
      </c>
      <c r="F5342" s="2">
        <f>'Calibration - Data 5 O''clock'!B5341</f>
        <v>0</v>
      </c>
      <c r="G5342" s="2">
        <f>'Calibration - Data 5 O''clock'!D5341</f>
        <v>0</v>
      </c>
      <c r="H5342" s="2">
        <f t="shared" si="506"/>
        <v>0</v>
      </c>
      <c r="I5342" s="2">
        <f t="shared" si="507"/>
        <v>1</v>
      </c>
      <c r="K5342" s="2">
        <f>'Calibration - Data 7 O''clock'!B5341</f>
        <v>0</v>
      </c>
      <c r="L5342" s="2">
        <f>'Calibration - Data 7 O''clock'!D5341</f>
        <v>0</v>
      </c>
      <c r="M5342" s="2">
        <f t="shared" si="508"/>
        <v>0</v>
      </c>
      <c r="N5342" s="2">
        <f t="shared" si="509"/>
        <v>1</v>
      </c>
    </row>
    <row r="5343" spans="1:14" x14ac:dyDescent="0.3">
      <c r="A5343" s="2">
        <f>'Calibration - Data None'!B5342</f>
        <v>0</v>
      </c>
      <c r="B5343" s="2">
        <f>'Calibration - Data None'!D5342</f>
        <v>0</v>
      </c>
      <c r="C5343" s="2">
        <f t="shared" si="504"/>
        <v>0</v>
      </c>
      <c r="D5343" s="2">
        <f t="shared" si="505"/>
        <v>1</v>
      </c>
      <c r="F5343" s="2">
        <f>'Calibration - Data 5 O''clock'!B5342</f>
        <v>0</v>
      </c>
      <c r="G5343" s="2">
        <f>'Calibration - Data 5 O''clock'!D5342</f>
        <v>0</v>
      </c>
      <c r="H5343" s="2">
        <f t="shared" si="506"/>
        <v>0</v>
      </c>
      <c r="I5343" s="2">
        <f t="shared" si="507"/>
        <v>1</v>
      </c>
      <c r="K5343" s="2">
        <f>'Calibration - Data 7 O''clock'!B5342</f>
        <v>0</v>
      </c>
      <c r="L5343" s="2">
        <f>'Calibration - Data 7 O''clock'!D5342</f>
        <v>0</v>
      </c>
      <c r="M5343" s="2">
        <f t="shared" si="508"/>
        <v>0</v>
      </c>
      <c r="N5343" s="2">
        <f t="shared" si="509"/>
        <v>1</v>
      </c>
    </row>
    <row r="5344" spans="1:14" x14ac:dyDescent="0.3">
      <c r="A5344" s="2">
        <f>'Calibration - Data None'!B5343</f>
        <v>0</v>
      </c>
      <c r="B5344" s="2">
        <f>'Calibration - Data None'!D5343</f>
        <v>0</v>
      </c>
      <c r="C5344" s="2">
        <f t="shared" si="504"/>
        <v>0</v>
      </c>
      <c r="D5344" s="2">
        <f t="shared" si="505"/>
        <v>1</v>
      </c>
      <c r="F5344" s="2">
        <f>'Calibration - Data 5 O''clock'!B5343</f>
        <v>0</v>
      </c>
      <c r="G5344" s="2">
        <f>'Calibration - Data 5 O''clock'!D5343</f>
        <v>0</v>
      </c>
      <c r="H5344" s="2">
        <f t="shared" si="506"/>
        <v>0</v>
      </c>
      <c r="I5344" s="2">
        <f t="shared" si="507"/>
        <v>1</v>
      </c>
      <c r="K5344" s="2">
        <f>'Calibration - Data 7 O''clock'!B5343</f>
        <v>0</v>
      </c>
      <c r="L5344" s="2">
        <f>'Calibration - Data 7 O''clock'!D5343</f>
        <v>0</v>
      </c>
      <c r="M5344" s="2">
        <f t="shared" si="508"/>
        <v>0</v>
      </c>
      <c r="N5344" s="2">
        <f t="shared" si="509"/>
        <v>1</v>
      </c>
    </row>
    <row r="5345" spans="1:14" x14ac:dyDescent="0.3">
      <c r="A5345" s="2">
        <f>'Calibration - Data None'!B5344</f>
        <v>0</v>
      </c>
      <c r="B5345" s="2">
        <f>'Calibration - Data None'!D5344</f>
        <v>0</v>
      </c>
      <c r="C5345" s="2">
        <f t="shared" si="504"/>
        <v>0</v>
      </c>
      <c r="D5345" s="2">
        <f t="shared" si="505"/>
        <v>1</v>
      </c>
      <c r="F5345" s="2">
        <f>'Calibration - Data 5 O''clock'!B5344</f>
        <v>0</v>
      </c>
      <c r="G5345" s="2">
        <f>'Calibration - Data 5 O''clock'!D5344</f>
        <v>0</v>
      </c>
      <c r="H5345" s="2">
        <f t="shared" si="506"/>
        <v>0</v>
      </c>
      <c r="I5345" s="2">
        <f t="shared" si="507"/>
        <v>1</v>
      </c>
      <c r="K5345" s="2">
        <f>'Calibration - Data 7 O''clock'!B5344</f>
        <v>0</v>
      </c>
      <c r="L5345" s="2">
        <f>'Calibration - Data 7 O''clock'!D5344</f>
        <v>0</v>
      </c>
      <c r="M5345" s="2">
        <f t="shared" si="508"/>
        <v>0</v>
      </c>
      <c r="N5345" s="2">
        <f t="shared" si="509"/>
        <v>1</v>
      </c>
    </row>
    <row r="5346" spans="1:14" x14ac:dyDescent="0.3">
      <c r="A5346" s="2">
        <f>'Calibration - Data None'!B5345</f>
        <v>0</v>
      </c>
      <c r="B5346" s="2">
        <f>'Calibration - Data None'!D5345</f>
        <v>0</v>
      </c>
      <c r="C5346" s="2">
        <f t="shared" si="504"/>
        <v>0</v>
      </c>
      <c r="D5346" s="2">
        <f t="shared" si="505"/>
        <v>1</v>
      </c>
      <c r="F5346" s="2">
        <f>'Calibration - Data 5 O''clock'!B5345</f>
        <v>0</v>
      </c>
      <c r="G5346" s="2">
        <f>'Calibration - Data 5 O''clock'!D5345</f>
        <v>0</v>
      </c>
      <c r="H5346" s="2">
        <f t="shared" si="506"/>
        <v>0</v>
      </c>
      <c r="I5346" s="2">
        <f t="shared" si="507"/>
        <v>1</v>
      </c>
      <c r="K5346" s="2">
        <f>'Calibration - Data 7 O''clock'!B5345</f>
        <v>0</v>
      </c>
      <c r="L5346" s="2">
        <f>'Calibration - Data 7 O''clock'!D5345</f>
        <v>0</v>
      </c>
      <c r="M5346" s="2">
        <f t="shared" si="508"/>
        <v>0</v>
      </c>
      <c r="N5346" s="2">
        <f t="shared" si="509"/>
        <v>1</v>
      </c>
    </row>
    <row r="5347" spans="1:14" x14ac:dyDescent="0.3">
      <c r="A5347" s="2">
        <f>'Calibration - Data None'!B5346</f>
        <v>0</v>
      </c>
      <c r="B5347" s="2">
        <f>'Calibration - Data None'!D5346</f>
        <v>0</v>
      </c>
      <c r="C5347" s="2">
        <f t="shared" si="504"/>
        <v>0</v>
      </c>
      <c r="D5347" s="2">
        <f t="shared" si="505"/>
        <v>1</v>
      </c>
      <c r="F5347" s="2">
        <f>'Calibration - Data 5 O''clock'!B5346</f>
        <v>0</v>
      </c>
      <c r="G5347" s="2">
        <f>'Calibration - Data 5 O''clock'!D5346</f>
        <v>0</v>
      </c>
      <c r="H5347" s="2">
        <f t="shared" si="506"/>
        <v>0</v>
      </c>
      <c r="I5347" s="2">
        <f t="shared" si="507"/>
        <v>1</v>
      </c>
      <c r="K5347" s="2">
        <f>'Calibration - Data 7 O''clock'!B5346</f>
        <v>0</v>
      </c>
      <c r="L5347" s="2">
        <f>'Calibration - Data 7 O''clock'!D5346</f>
        <v>0</v>
      </c>
      <c r="M5347" s="2">
        <f t="shared" si="508"/>
        <v>0</v>
      </c>
      <c r="N5347" s="2">
        <f t="shared" si="509"/>
        <v>1</v>
      </c>
    </row>
    <row r="5348" spans="1:14" x14ac:dyDescent="0.3">
      <c r="A5348" s="2">
        <f>'Calibration - Data None'!B5347</f>
        <v>0</v>
      </c>
      <c r="B5348" s="2">
        <f>'Calibration - Data None'!D5347</f>
        <v>0</v>
      </c>
      <c r="C5348" s="2">
        <f t="shared" si="504"/>
        <v>0</v>
      </c>
      <c r="D5348" s="2">
        <f t="shared" si="505"/>
        <v>1</v>
      </c>
      <c r="F5348" s="2">
        <f>'Calibration - Data 5 O''clock'!B5347</f>
        <v>0</v>
      </c>
      <c r="G5348" s="2">
        <f>'Calibration - Data 5 O''clock'!D5347</f>
        <v>0</v>
      </c>
      <c r="H5348" s="2">
        <f t="shared" si="506"/>
        <v>0</v>
      </c>
      <c r="I5348" s="2">
        <f t="shared" si="507"/>
        <v>1</v>
      </c>
      <c r="K5348" s="2">
        <f>'Calibration - Data 7 O''clock'!B5347</f>
        <v>0</v>
      </c>
      <c r="L5348" s="2">
        <f>'Calibration - Data 7 O''clock'!D5347</f>
        <v>0</v>
      </c>
      <c r="M5348" s="2">
        <f t="shared" si="508"/>
        <v>0</v>
      </c>
      <c r="N5348" s="2">
        <f t="shared" si="509"/>
        <v>1</v>
      </c>
    </row>
    <row r="5349" spans="1:14" x14ac:dyDescent="0.3">
      <c r="A5349" s="2">
        <f>'Calibration - Data None'!B5348</f>
        <v>0</v>
      </c>
      <c r="B5349" s="2">
        <f>'Calibration - Data None'!D5348</f>
        <v>0</v>
      </c>
      <c r="C5349" s="2">
        <f t="shared" si="504"/>
        <v>0</v>
      </c>
      <c r="D5349" s="2">
        <f t="shared" si="505"/>
        <v>1</v>
      </c>
      <c r="F5349" s="2">
        <f>'Calibration - Data 5 O''clock'!B5348</f>
        <v>0</v>
      </c>
      <c r="G5349" s="2">
        <f>'Calibration - Data 5 O''clock'!D5348</f>
        <v>0</v>
      </c>
      <c r="H5349" s="2">
        <f t="shared" si="506"/>
        <v>0</v>
      </c>
      <c r="I5349" s="2">
        <f t="shared" si="507"/>
        <v>1</v>
      </c>
      <c r="K5349" s="2">
        <f>'Calibration - Data 7 O''clock'!B5348</f>
        <v>0</v>
      </c>
      <c r="L5349" s="2">
        <f>'Calibration - Data 7 O''clock'!D5348</f>
        <v>0</v>
      </c>
      <c r="M5349" s="2">
        <f t="shared" si="508"/>
        <v>0</v>
      </c>
      <c r="N5349" s="2">
        <f t="shared" si="509"/>
        <v>1</v>
      </c>
    </row>
    <row r="5350" spans="1:14" x14ac:dyDescent="0.3">
      <c r="A5350" s="2">
        <f>'Calibration - Data None'!B5349</f>
        <v>0</v>
      </c>
      <c r="B5350" s="2">
        <f>'Calibration - Data None'!D5349</f>
        <v>0</v>
      </c>
      <c r="C5350" s="2">
        <f t="shared" si="504"/>
        <v>0</v>
      </c>
      <c r="D5350" s="2">
        <f t="shared" si="505"/>
        <v>1</v>
      </c>
      <c r="F5350" s="2">
        <f>'Calibration - Data 5 O''clock'!B5349</f>
        <v>0</v>
      </c>
      <c r="G5350" s="2">
        <f>'Calibration - Data 5 O''clock'!D5349</f>
        <v>0</v>
      </c>
      <c r="H5350" s="2">
        <f t="shared" si="506"/>
        <v>0</v>
      </c>
      <c r="I5350" s="2">
        <f t="shared" si="507"/>
        <v>1</v>
      </c>
      <c r="K5350" s="2">
        <f>'Calibration - Data 7 O''clock'!B5349</f>
        <v>0</v>
      </c>
      <c r="L5350" s="2">
        <f>'Calibration - Data 7 O''clock'!D5349</f>
        <v>0</v>
      </c>
      <c r="M5350" s="2">
        <f t="shared" si="508"/>
        <v>0</v>
      </c>
      <c r="N5350" s="2">
        <f t="shared" si="509"/>
        <v>1</v>
      </c>
    </row>
    <row r="5351" spans="1:14" x14ac:dyDescent="0.3">
      <c r="A5351" s="2">
        <f>'Calibration - Data None'!B5350</f>
        <v>0</v>
      </c>
      <c r="B5351" s="2">
        <f>'Calibration - Data None'!D5350</f>
        <v>0</v>
      </c>
      <c r="C5351" s="2">
        <f t="shared" si="504"/>
        <v>0</v>
      </c>
      <c r="D5351" s="2">
        <f t="shared" si="505"/>
        <v>1</v>
      </c>
      <c r="F5351" s="2">
        <f>'Calibration - Data 5 O''clock'!B5350</f>
        <v>0</v>
      </c>
      <c r="G5351" s="2">
        <f>'Calibration - Data 5 O''clock'!D5350</f>
        <v>0</v>
      </c>
      <c r="H5351" s="2">
        <f t="shared" si="506"/>
        <v>0</v>
      </c>
      <c r="I5351" s="2">
        <f t="shared" si="507"/>
        <v>1</v>
      </c>
      <c r="K5351" s="2">
        <f>'Calibration - Data 7 O''clock'!B5350</f>
        <v>0</v>
      </c>
      <c r="L5351" s="2">
        <f>'Calibration - Data 7 O''clock'!D5350</f>
        <v>0</v>
      </c>
      <c r="M5351" s="2">
        <f t="shared" si="508"/>
        <v>0</v>
      </c>
      <c r="N5351" s="2">
        <f t="shared" si="509"/>
        <v>1</v>
      </c>
    </row>
    <row r="5352" spans="1:14" x14ac:dyDescent="0.3">
      <c r="A5352" s="2">
        <f>'Calibration - Data None'!B5351</f>
        <v>0</v>
      </c>
      <c r="B5352" s="2">
        <f>'Calibration - Data None'!D5351</f>
        <v>0</v>
      </c>
      <c r="C5352" s="2">
        <f t="shared" si="504"/>
        <v>0</v>
      </c>
      <c r="D5352" s="2">
        <f t="shared" si="505"/>
        <v>1</v>
      </c>
      <c r="F5352" s="2">
        <f>'Calibration - Data 5 O''clock'!B5351</f>
        <v>0</v>
      </c>
      <c r="G5352" s="2">
        <f>'Calibration - Data 5 O''clock'!D5351</f>
        <v>0</v>
      </c>
      <c r="H5352" s="2">
        <f t="shared" si="506"/>
        <v>0</v>
      </c>
      <c r="I5352" s="2">
        <f t="shared" si="507"/>
        <v>1</v>
      </c>
      <c r="K5352" s="2">
        <f>'Calibration - Data 7 O''clock'!B5351</f>
        <v>0</v>
      </c>
      <c r="L5352" s="2">
        <f>'Calibration - Data 7 O''clock'!D5351</f>
        <v>0</v>
      </c>
      <c r="M5352" s="2">
        <f t="shared" si="508"/>
        <v>0</v>
      </c>
      <c r="N5352" s="2">
        <f t="shared" si="509"/>
        <v>1</v>
      </c>
    </row>
    <row r="5353" spans="1:14" x14ac:dyDescent="0.3">
      <c r="A5353" s="2">
        <f>'Calibration - Data None'!B5352</f>
        <v>0</v>
      </c>
      <c r="B5353" s="2">
        <f>'Calibration - Data None'!D5352</f>
        <v>0</v>
      </c>
      <c r="C5353" s="2">
        <f t="shared" si="504"/>
        <v>0</v>
      </c>
      <c r="D5353" s="2">
        <f t="shared" si="505"/>
        <v>1</v>
      </c>
      <c r="F5353" s="2">
        <f>'Calibration - Data 5 O''clock'!B5352</f>
        <v>0</v>
      </c>
      <c r="G5353" s="2">
        <f>'Calibration - Data 5 O''clock'!D5352</f>
        <v>0</v>
      </c>
      <c r="H5353" s="2">
        <f t="shared" si="506"/>
        <v>0</v>
      </c>
      <c r="I5353" s="2">
        <f t="shared" si="507"/>
        <v>1</v>
      </c>
      <c r="K5353" s="2">
        <f>'Calibration - Data 7 O''clock'!B5352</f>
        <v>0</v>
      </c>
      <c r="L5353" s="2">
        <f>'Calibration - Data 7 O''clock'!D5352</f>
        <v>0</v>
      </c>
      <c r="M5353" s="2">
        <f t="shared" si="508"/>
        <v>0</v>
      </c>
      <c r="N5353" s="2">
        <f t="shared" si="509"/>
        <v>1</v>
      </c>
    </row>
    <row r="5354" spans="1:14" x14ac:dyDescent="0.3">
      <c r="A5354" s="2">
        <f>'Calibration - Data None'!B5353</f>
        <v>0</v>
      </c>
      <c r="B5354" s="2">
        <f>'Calibration - Data None'!D5353</f>
        <v>0</v>
      </c>
      <c r="C5354" s="2">
        <f t="shared" si="504"/>
        <v>0</v>
      </c>
      <c r="D5354" s="2">
        <f t="shared" si="505"/>
        <v>1</v>
      </c>
      <c r="F5354" s="2">
        <f>'Calibration - Data 5 O''clock'!B5353</f>
        <v>0</v>
      </c>
      <c r="G5354" s="2">
        <f>'Calibration - Data 5 O''clock'!D5353</f>
        <v>0</v>
      </c>
      <c r="H5354" s="2">
        <f t="shared" si="506"/>
        <v>0</v>
      </c>
      <c r="I5354" s="2">
        <f t="shared" si="507"/>
        <v>1</v>
      </c>
      <c r="K5354" s="2">
        <f>'Calibration - Data 7 O''clock'!B5353</f>
        <v>0</v>
      </c>
      <c r="L5354" s="2">
        <f>'Calibration - Data 7 O''clock'!D5353</f>
        <v>0</v>
      </c>
      <c r="M5354" s="2">
        <f t="shared" si="508"/>
        <v>0</v>
      </c>
      <c r="N5354" s="2">
        <f t="shared" si="509"/>
        <v>1</v>
      </c>
    </row>
    <row r="5355" spans="1:14" x14ac:dyDescent="0.3">
      <c r="A5355" s="2">
        <f>'Calibration - Data None'!B5354</f>
        <v>0</v>
      </c>
      <c r="B5355" s="2">
        <f>'Calibration - Data None'!D5354</f>
        <v>0</v>
      </c>
      <c r="C5355" s="2">
        <f t="shared" si="504"/>
        <v>0</v>
      </c>
      <c r="D5355" s="2">
        <f t="shared" si="505"/>
        <v>1</v>
      </c>
      <c r="F5355" s="2">
        <f>'Calibration - Data 5 O''clock'!B5354</f>
        <v>0</v>
      </c>
      <c r="G5355" s="2">
        <f>'Calibration - Data 5 O''clock'!D5354</f>
        <v>0</v>
      </c>
      <c r="H5355" s="2">
        <f t="shared" si="506"/>
        <v>0</v>
      </c>
      <c r="I5355" s="2">
        <f t="shared" si="507"/>
        <v>1</v>
      </c>
      <c r="K5355" s="2">
        <f>'Calibration - Data 7 O''clock'!B5354</f>
        <v>0</v>
      </c>
      <c r="L5355" s="2">
        <f>'Calibration - Data 7 O''clock'!D5354</f>
        <v>0</v>
      </c>
      <c r="M5355" s="2">
        <f t="shared" si="508"/>
        <v>0</v>
      </c>
      <c r="N5355" s="2">
        <f t="shared" si="509"/>
        <v>1</v>
      </c>
    </row>
    <row r="5356" spans="1:14" x14ac:dyDescent="0.3">
      <c r="A5356" s="2">
        <f>'Calibration - Data None'!B5355</f>
        <v>0</v>
      </c>
      <c r="B5356" s="2">
        <f>'Calibration - Data None'!D5355</f>
        <v>0</v>
      </c>
      <c r="C5356" s="2">
        <f t="shared" si="504"/>
        <v>0</v>
      </c>
      <c r="D5356" s="2">
        <f t="shared" si="505"/>
        <v>1</v>
      </c>
      <c r="F5356" s="2">
        <f>'Calibration - Data 5 O''clock'!B5355</f>
        <v>0</v>
      </c>
      <c r="G5356" s="2">
        <f>'Calibration - Data 5 O''clock'!D5355</f>
        <v>0</v>
      </c>
      <c r="H5356" s="2">
        <f t="shared" si="506"/>
        <v>0</v>
      </c>
      <c r="I5356" s="2">
        <f t="shared" si="507"/>
        <v>1</v>
      </c>
      <c r="K5356" s="2">
        <f>'Calibration - Data 7 O''clock'!B5355</f>
        <v>0</v>
      </c>
      <c r="L5356" s="2">
        <f>'Calibration - Data 7 O''clock'!D5355</f>
        <v>0</v>
      </c>
      <c r="M5356" s="2">
        <f t="shared" si="508"/>
        <v>0</v>
      </c>
      <c r="N5356" s="2">
        <f t="shared" si="509"/>
        <v>1</v>
      </c>
    </row>
    <row r="5357" spans="1:14" x14ac:dyDescent="0.3">
      <c r="A5357" s="2">
        <f>'Calibration - Data None'!B5356</f>
        <v>0</v>
      </c>
      <c r="B5357" s="2">
        <f>'Calibration - Data None'!D5356</f>
        <v>0</v>
      </c>
      <c r="C5357" s="2">
        <f t="shared" si="504"/>
        <v>0</v>
      </c>
      <c r="D5357" s="2">
        <f t="shared" si="505"/>
        <v>1</v>
      </c>
      <c r="F5357" s="2">
        <f>'Calibration - Data 5 O''clock'!B5356</f>
        <v>0</v>
      </c>
      <c r="G5357" s="2">
        <f>'Calibration - Data 5 O''clock'!D5356</f>
        <v>0</v>
      </c>
      <c r="H5357" s="2">
        <f t="shared" si="506"/>
        <v>0</v>
      </c>
      <c r="I5357" s="2">
        <f t="shared" si="507"/>
        <v>1</v>
      </c>
      <c r="K5357" s="2">
        <f>'Calibration - Data 7 O''clock'!B5356</f>
        <v>0</v>
      </c>
      <c r="L5357" s="2">
        <f>'Calibration - Data 7 O''clock'!D5356</f>
        <v>0</v>
      </c>
      <c r="M5357" s="2">
        <f t="shared" si="508"/>
        <v>0</v>
      </c>
      <c r="N5357" s="2">
        <f t="shared" si="509"/>
        <v>1</v>
      </c>
    </row>
    <row r="5358" spans="1:14" x14ac:dyDescent="0.3">
      <c r="A5358" s="2">
        <f>'Calibration - Data None'!B5357</f>
        <v>0</v>
      </c>
      <c r="B5358" s="2">
        <f>'Calibration - Data None'!D5357</f>
        <v>0</v>
      </c>
      <c r="C5358" s="2">
        <f t="shared" si="504"/>
        <v>0</v>
      </c>
      <c r="D5358" s="2">
        <f t="shared" si="505"/>
        <v>1</v>
      </c>
      <c r="F5358" s="2">
        <f>'Calibration - Data 5 O''clock'!B5357</f>
        <v>0</v>
      </c>
      <c r="G5358" s="2">
        <f>'Calibration - Data 5 O''clock'!D5357</f>
        <v>0</v>
      </c>
      <c r="H5358" s="2">
        <f t="shared" si="506"/>
        <v>0</v>
      </c>
      <c r="I5358" s="2">
        <f t="shared" si="507"/>
        <v>1</v>
      </c>
      <c r="K5358" s="2">
        <f>'Calibration - Data 7 O''clock'!B5357</f>
        <v>0</v>
      </c>
      <c r="L5358" s="2">
        <f>'Calibration - Data 7 O''clock'!D5357</f>
        <v>0</v>
      </c>
      <c r="M5358" s="2">
        <f t="shared" si="508"/>
        <v>0</v>
      </c>
      <c r="N5358" s="2">
        <f t="shared" si="509"/>
        <v>1</v>
      </c>
    </row>
    <row r="5359" spans="1:14" x14ac:dyDescent="0.3">
      <c r="A5359" s="2">
        <f>'Calibration - Data None'!B5358</f>
        <v>0</v>
      </c>
      <c r="B5359" s="2">
        <f>'Calibration - Data None'!D5358</f>
        <v>0</v>
      </c>
      <c r="C5359" s="2">
        <f t="shared" si="504"/>
        <v>0</v>
      </c>
      <c r="D5359" s="2">
        <f t="shared" si="505"/>
        <v>1</v>
      </c>
      <c r="F5359" s="2">
        <f>'Calibration - Data 5 O''clock'!B5358</f>
        <v>0</v>
      </c>
      <c r="G5359" s="2">
        <f>'Calibration - Data 5 O''clock'!D5358</f>
        <v>0</v>
      </c>
      <c r="H5359" s="2">
        <f t="shared" si="506"/>
        <v>0</v>
      </c>
      <c r="I5359" s="2">
        <f t="shared" si="507"/>
        <v>1</v>
      </c>
      <c r="K5359" s="2">
        <f>'Calibration - Data 7 O''clock'!B5358</f>
        <v>0</v>
      </c>
      <c r="L5359" s="2">
        <f>'Calibration - Data 7 O''clock'!D5358</f>
        <v>0</v>
      </c>
      <c r="M5359" s="2">
        <f t="shared" si="508"/>
        <v>0</v>
      </c>
      <c r="N5359" s="2">
        <f t="shared" si="509"/>
        <v>1</v>
      </c>
    </row>
    <row r="5360" spans="1:14" x14ac:dyDescent="0.3">
      <c r="A5360" s="2">
        <f>'Calibration - Data None'!B5359</f>
        <v>0</v>
      </c>
      <c r="B5360" s="2">
        <f>'Calibration - Data None'!D5359</f>
        <v>0</v>
      </c>
      <c r="C5360" s="2">
        <f t="shared" si="504"/>
        <v>0</v>
      </c>
      <c r="D5360" s="2">
        <f t="shared" si="505"/>
        <v>1</v>
      </c>
      <c r="F5360" s="2">
        <f>'Calibration - Data 5 O''clock'!B5359</f>
        <v>0</v>
      </c>
      <c r="G5360" s="2">
        <f>'Calibration - Data 5 O''clock'!D5359</f>
        <v>0</v>
      </c>
      <c r="H5360" s="2">
        <f t="shared" si="506"/>
        <v>0</v>
      </c>
      <c r="I5360" s="2">
        <f t="shared" si="507"/>
        <v>1</v>
      </c>
      <c r="K5360" s="2">
        <f>'Calibration - Data 7 O''clock'!B5359</f>
        <v>0</v>
      </c>
      <c r="L5360" s="2">
        <f>'Calibration - Data 7 O''clock'!D5359</f>
        <v>0</v>
      </c>
      <c r="M5360" s="2">
        <f t="shared" si="508"/>
        <v>0</v>
      </c>
      <c r="N5360" s="2">
        <f t="shared" si="509"/>
        <v>1</v>
      </c>
    </row>
    <row r="5361" spans="1:14" x14ac:dyDescent="0.3">
      <c r="A5361" s="2">
        <f>'Calibration - Data None'!B5360</f>
        <v>0</v>
      </c>
      <c r="B5361" s="2">
        <f>'Calibration - Data None'!D5360</f>
        <v>0</v>
      </c>
      <c r="C5361" s="2">
        <f t="shared" si="504"/>
        <v>0</v>
      </c>
      <c r="D5361" s="2">
        <f t="shared" si="505"/>
        <v>1</v>
      </c>
      <c r="F5361" s="2">
        <f>'Calibration - Data 5 O''clock'!B5360</f>
        <v>0</v>
      </c>
      <c r="G5361" s="2">
        <f>'Calibration - Data 5 O''clock'!D5360</f>
        <v>0</v>
      </c>
      <c r="H5361" s="2">
        <f t="shared" si="506"/>
        <v>0</v>
      </c>
      <c r="I5361" s="2">
        <f t="shared" si="507"/>
        <v>1</v>
      </c>
      <c r="K5361" s="2">
        <f>'Calibration - Data 7 O''clock'!B5360</f>
        <v>0</v>
      </c>
      <c r="L5361" s="2">
        <f>'Calibration - Data 7 O''clock'!D5360</f>
        <v>0</v>
      </c>
      <c r="M5361" s="2">
        <f t="shared" si="508"/>
        <v>0</v>
      </c>
      <c r="N5361" s="2">
        <f t="shared" si="509"/>
        <v>1</v>
      </c>
    </row>
    <row r="5362" spans="1:14" x14ac:dyDescent="0.3">
      <c r="A5362" s="2">
        <f>'Calibration - Data None'!B5361</f>
        <v>0</v>
      </c>
      <c r="B5362" s="2">
        <f>'Calibration - Data None'!D5361</f>
        <v>0</v>
      </c>
      <c r="C5362" s="2">
        <f t="shared" si="504"/>
        <v>0</v>
      </c>
      <c r="D5362" s="2">
        <f t="shared" si="505"/>
        <v>1</v>
      </c>
      <c r="F5362" s="2">
        <f>'Calibration - Data 5 O''clock'!B5361</f>
        <v>0</v>
      </c>
      <c r="G5362" s="2">
        <f>'Calibration - Data 5 O''clock'!D5361</f>
        <v>0</v>
      </c>
      <c r="H5362" s="2">
        <f t="shared" si="506"/>
        <v>0</v>
      </c>
      <c r="I5362" s="2">
        <f t="shared" si="507"/>
        <v>1</v>
      </c>
      <c r="K5362" s="2">
        <f>'Calibration - Data 7 O''clock'!B5361</f>
        <v>0</v>
      </c>
      <c r="L5362" s="2">
        <f>'Calibration - Data 7 O''clock'!D5361</f>
        <v>0</v>
      </c>
      <c r="M5362" s="2">
        <f t="shared" si="508"/>
        <v>0</v>
      </c>
      <c r="N5362" s="2">
        <f t="shared" si="509"/>
        <v>1</v>
      </c>
    </row>
    <row r="5363" spans="1:14" x14ac:dyDescent="0.3">
      <c r="A5363" s="2">
        <f>'Calibration - Data None'!B5362</f>
        <v>0</v>
      </c>
      <c r="B5363" s="2">
        <f>'Calibration - Data None'!D5362</f>
        <v>0</v>
      </c>
      <c r="C5363" s="2">
        <f t="shared" si="504"/>
        <v>0</v>
      </c>
      <c r="D5363" s="2">
        <f t="shared" si="505"/>
        <v>1</v>
      </c>
      <c r="F5363" s="2">
        <f>'Calibration - Data 5 O''clock'!B5362</f>
        <v>0</v>
      </c>
      <c r="G5363" s="2">
        <f>'Calibration - Data 5 O''clock'!D5362</f>
        <v>0</v>
      </c>
      <c r="H5363" s="2">
        <f t="shared" si="506"/>
        <v>0</v>
      </c>
      <c r="I5363" s="2">
        <f t="shared" si="507"/>
        <v>1</v>
      </c>
      <c r="K5363" s="2">
        <f>'Calibration - Data 7 O''clock'!B5362</f>
        <v>0</v>
      </c>
      <c r="L5363" s="2">
        <f>'Calibration - Data 7 O''clock'!D5362</f>
        <v>0</v>
      </c>
      <c r="M5363" s="2">
        <f t="shared" si="508"/>
        <v>0</v>
      </c>
      <c r="N5363" s="2">
        <f t="shared" si="509"/>
        <v>1</v>
      </c>
    </row>
    <row r="5364" spans="1:14" x14ac:dyDescent="0.3">
      <c r="A5364" s="2">
        <f>'Calibration - Data None'!B5363</f>
        <v>0</v>
      </c>
      <c r="B5364" s="2">
        <f>'Calibration - Data None'!D5363</f>
        <v>0</v>
      </c>
      <c r="C5364" s="2">
        <f t="shared" si="504"/>
        <v>0</v>
      </c>
      <c r="D5364" s="2">
        <f t="shared" si="505"/>
        <v>1</v>
      </c>
      <c r="F5364" s="2">
        <f>'Calibration - Data 5 O''clock'!B5363</f>
        <v>0</v>
      </c>
      <c r="G5364" s="2">
        <f>'Calibration - Data 5 O''clock'!D5363</f>
        <v>0</v>
      </c>
      <c r="H5364" s="2">
        <f t="shared" si="506"/>
        <v>0</v>
      </c>
      <c r="I5364" s="2">
        <f t="shared" si="507"/>
        <v>1</v>
      </c>
      <c r="K5364" s="2">
        <f>'Calibration - Data 7 O''clock'!B5363</f>
        <v>0</v>
      </c>
      <c r="L5364" s="2">
        <f>'Calibration - Data 7 O''clock'!D5363</f>
        <v>0</v>
      </c>
      <c r="M5364" s="2">
        <f t="shared" si="508"/>
        <v>0</v>
      </c>
      <c r="N5364" s="2">
        <f t="shared" si="509"/>
        <v>1</v>
      </c>
    </row>
    <row r="5365" spans="1:14" x14ac:dyDescent="0.3">
      <c r="A5365" s="2">
        <f>'Calibration - Data None'!B5364</f>
        <v>0</v>
      </c>
      <c r="B5365" s="2">
        <f>'Calibration - Data None'!D5364</f>
        <v>0</v>
      </c>
      <c r="C5365" s="2">
        <f t="shared" si="504"/>
        <v>0</v>
      </c>
      <c r="D5365" s="2">
        <f t="shared" si="505"/>
        <v>1</v>
      </c>
      <c r="F5365" s="2">
        <f>'Calibration - Data 5 O''clock'!B5364</f>
        <v>0</v>
      </c>
      <c r="G5365" s="2">
        <f>'Calibration - Data 5 O''clock'!D5364</f>
        <v>0</v>
      </c>
      <c r="H5365" s="2">
        <f t="shared" si="506"/>
        <v>0</v>
      </c>
      <c r="I5365" s="2">
        <f t="shared" si="507"/>
        <v>1</v>
      </c>
      <c r="K5365" s="2">
        <f>'Calibration - Data 7 O''clock'!B5364</f>
        <v>0</v>
      </c>
      <c r="L5365" s="2">
        <f>'Calibration - Data 7 O''clock'!D5364</f>
        <v>0</v>
      </c>
      <c r="M5365" s="2">
        <f t="shared" si="508"/>
        <v>0</v>
      </c>
      <c r="N5365" s="2">
        <f t="shared" si="509"/>
        <v>1</v>
      </c>
    </row>
    <row r="5366" spans="1:14" x14ac:dyDescent="0.3">
      <c r="A5366" s="2">
        <f>'Calibration - Data None'!B5365</f>
        <v>0</v>
      </c>
      <c r="B5366" s="2">
        <f>'Calibration - Data None'!D5365</f>
        <v>0</v>
      </c>
      <c r="C5366" s="2">
        <f t="shared" si="504"/>
        <v>0</v>
      </c>
      <c r="D5366" s="2">
        <f t="shared" si="505"/>
        <v>1</v>
      </c>
      <c r="F5366" s="2">
        <f>'Calibration - Data 5 O''clock'!B5365</f>
        <v>0</v>
      </c>
      <c r="G5366" s="2">
        <f>'Calibration - Data 5 O''clock'!D5365</f>
        <v>0</v>
      </c>
      <c r="H5366" s="2">
        <f t="shared" si="506"/>
        <v>0</v>
      </c>
      <c r="I5366" s="2">
        <f t="shared" si="507"/>
        <v>1</v>
      </c>
      <c r="K5366" s="2">
        <f>'Calibration - Data 7 O''clock'!B5365</f>
        <v>0</v>
      </c>
      <c r="L5366" s="2">
        <f>'Calibration - Data 7 O''clock'!D5365</f>
        <v>0</v>
      </c>
      <c r="M5366" s="2">
        <f t="shared" si="508"/>
        <v>0</v>
      </c>
      <c r="N5366" s="2">
        <f t="shared" si="509"/>
        <v>1</v>
      </c>
    </row>
    <row r="5367" spans="1:14" x14ac:dyDescent="0.3">
      <c r="A5367" s="2">
        <f>'Calibration - Data None'!B5366</f>
        <v>0</v>
      </c>
      <c r="B5367" s="2">
        <f>'Calibration - Data None'!D5366</f>
        <v>0</v>
      </c>
      <c r="C5367" s="2">
        <f t="shared" si="504"/>
        <v>0</v>
      </c>
      <c r="D5367" s="2">
        <f t="shared" si="505"/>
        <v>1</v>
      </c>
      <c r="F5367" s="2">
        <f>'Calibration - Data 5 O''clock'!B5366</f>
        <v>0</v>
      </c>
      <c r="G5367" s="2">
        <f>'Calibration - Data 5 O''clock'!D5366</f>
        <v>0</v>
      </c>
      <c r="H5367" s="2">
        <f t="shared" si="506"/>
        <v>0</v>
      </c>
      <c r="I5367" s="2">
        <f t="shared" si="507"/>
        <v>1</v>
      </c>
      <c r="K5367" s="2">
        <f>'Calibration - Data 7 O''clock'!B5366</f>
        <v>0</v>
      </c>
      <c r="L5367" s="2">
        <f>'Calibration - Data 7 O''clock'!D5366</f>
        <v>0</v>
      </c>
      <c r="M5367" s="2">
        <f t="shared" si="508"/>
        <v>0</v>
      </c>
      <c r="N5367" s="2">
        <f t="shared" si="509"/>
        <v>1</v>
      </c>
    </row>
    <row r="5368" spans="1:14" x14ac:dyDescent="0.3">
      <c r="A5368" s="2">
        <f>'Calibration - Data None'!B5367</f>
        <v>0</v>
      </c>
      <c r="B5368" s="2">
        <f>'Calibration - Data None'!D5367</f>
        <v>0</v>
      </c>
      <c r="C5368" s="2">
        <f t="shared" si="504"/>
        <v>0</v>
      </c>
      <c r="D5368" s="2">
        <f t="shared" si="505"/>
        <v>1</v>
      </c>
      <c r="F5368" s="2">
        <f>'Calibration - Data 5 O''clock'!B5367</f>
        <v>0</v>
      </c>
      <c r="G5368" s="2">
        <f>'Calibration - Data 5 O''clock'!D5367</f>
        <v>0</v>
      </c>
      <c r="H5368" s="2">
        <f t="shared" si="506"/>
        <v>0</v>
      </c>
      <c r="I5368" s="2">
        <f t="shared" si="507"/>
        <v>1</v>
      </c>
      <c r="K5368" s="2">
        <f>'Calibration - Data 7 O''clock'!B5367</f>
        <v>0</v>
      </c>
      <c r="L5368" s="2">
        <f>'Calibration - Data 7 O''clock'!D5367</f>
        <v>0</v>
      </c>
      <c r="M5368" s="2">
        <f t="shared" si="508"/>
        <v>0</v>
      </c>
      <c r="N5368" s="2">
        <f t="shared" si="509"/>
        <v>1</v>
      </c>
    </row>
    <row r="5369" spans="1:14" x14ac:dyDescent="0.3">
      <c r="A5369" s="2">
        <f>'Calibration - Data None'!B5368</f>
        <v>0</v>
      </c>
      <c r="B5369" s="2">
        <f>'Calibration - Data None'!D5368</f>
        <v>0</v>
      </c>
      <c r="C5369" s="2">
        <f t="shared" si="504"/>
        <v>0</v>
      </c>
      <c r="D5369" s="2">
        <f t="shared" si="505"/>
        <v>1</v>
      </c>
      <c r="F5369" s="2">
        <f>'Calibration - Data 5 O''clock'!B5368</f>
        <v>0</v>
      </c>
      <c r="G5369" s="2">
        <f>'Calibration - Data 5 O''clock'!D5368</f>
        <v>0</v>
      </c>
      <c r="H5369" s="2">
        <f t="shared" si="506"/>
        <v>0</v>
      </c>
      <c r="I5369" s="2">
        <f t="shared" si="507"/>
        <v>1</v>
      </c>
      <c r="K5369" s="2">
        <f>'Calibration - Data 7 O''clock'!B5368</f>
        <v>0</v>
      </c>
      <c r="L5369" s="2">
        <f>'Calibration - Data 7 O''clock'!D5368</f>
        <v>0</v>
      </c>
      <c r="M5369" s="2">
        <f t="shared" si="508"/>
        <v>0</v>
      </c>
      <c r="N5369" s="2">
        <f t="shared" si="509"/>
        <v>1</v>
      </c>
    </row>
    <row r="5370" spans="1:14" x14ac:dyDescent="0.3">
      <c r="A5370" s="2">
        <f>'Calibration - Data None'!B5369</f>
        <v>0</v>
      </c>
      <c r="B5370" s="2">
        <f>'Calibration - Data None'!D5369</f>
        <v>0</v>
      </c>
      <c r="C5370" s="2">
        <f t="shared" si="504"/>
        <v>0</v>
      </c>
      <c r="D5370" s="2">
        <f t="shared" si="505"/>
        <v>1</v>
      </c>
      <c r="F5370" s="2">
        <f>'Calibration - Data 5 O''clock'!B5369</f>
        <v>0</v>
      </c>
      <c r="G5370" s="2">
        <f>'Calibration - Data 5 O''clock'!D5369</f>
        <v>0</v>
      </c>
      <c r="H5370" s="2">
        <f t="shared" si="506"/>
        <v>0</v>
      </c>
      <c r="I5370" s="2">
        <f t="shared" si="507"/>
        <v>1</v>
      </c>
      <c r="K5370" s="2">
        <f>'Calibration - Data 7 O''clock'!B5369</f>
        <v>0</v>
      </c>
      <c r="L5370" s="2">
        <f>'Calibration - Data 7 O''clock'!D5369</f>
        <v>0</v>
      </c>
      <c r="M5370" s="2">
        <f t="shared" si="508"/>
        <v>0</v>
      </c>
      <c r="N5370" s="2">
        <f t="shared" si="509"/>
        <v>1</v>
      </c>
    </row>
    <row r="5371" spans="1:14" x14ac:dyDescent="0.3">
      <c r="A5371" s="2">
        <f>'Calibration - Data None'!B5370</f>
        <v>0</v>
      </c>
      <c r="B5371" s="2">
        <f>'Calibration - Data None'!D5370</f>
        <v>0</v>
      </c>
      <c r="C5371" s="2">
        <f t="shared" si="504"/>
        <v>0</v>
      </c>
      <c r="D5371" s="2">
        <f t="shared" si="505"/>
        <v>1</v>
      </c>
      <c r="F5371" s="2">
        <f>'Calibration - Data 5 O''clock'!B5370</f>
        <v>0</v>
      </c>
      <c r="G5371" s="2">
        <f>'Calibration - Data 5 O''clock'!D5370</f>
        <v>0</v>
      </c>
      <c r="H5371" s="2">
        <f t="shared" si="506"/>
        <v>0</v>
      </c>
      <c r="I5371" s="2">
        <f t="shared" si="507"/>
        <v>1</v>
      </c>
      <c r="K5371" s="2">
        <f>'Calibration - Data 7 O''clock'!B5370</f>
        <v>0</v>
      </c>
      <c r="L5371" s="2">
        <f>'Calibration - Data 7 O''clock'!D5370</f>
        <v>0</v>
      </c>
      <c r="M5371" s="2">
        <f t="shared" si="508"/>
        <v>0</v>
      </c>
      <c r="N5371" s="2">
        <f t="shared" si="509"/>
        <v>1</v>
      </c>
    </row>
    <row r="5372" spans="1:14" x14ac:dyDescent="0.3">
      <c r="A5372" s="2">
        <f>'Calibration - Data None'!B5371</f>
        <v>0</v>
      </c>
      <c r="B5372" s="2">
        <f>'Calibration - Data None'!D5371</f>
        <v>0</v>
      </c>
      <c r="C5372" s="2">
        <f t="shared" si="504"/>
        <v>0</v>
      </c>
      <c r="D5372" s="2">
        <f t="shared" si="505"/>
        <v>1</v>
      </c>
      <c r="F5372" s="2">
        <f>'Calibration - Data 5 O''clock'!B5371</f>
        <v>0</v>
      </c>
      <c r="G5372" s="2">
        <f>'Calibration - Data 5 O''clock'!D5371</f>
        <v>0</v>
      </c>
      <c r="H5372" s="2">
        <f t="shared" si="506"/>
        <v>0</v>
      </c>
      <c r="I5372" s="2">
        <f t="shared" si="507"/>
        <v>1</v>
      </c>
      <c r="K5372" s="2">
        <f>'Calibration - Data 7 O''clock'!B5371</f>
        <v>0</v>
      </c>
      <c r="L5372" s="2">
        <f>'Calibration - Data 7 O''clock'!D5371</f>
        <v>0</v>
      </c>
      <c r="M5372" s="2">
        <f t="shared" si="508"/>
        <v>0</v>
      </c>
      <c r="N5372" s="2">
        <f t="shared" si="509"/>
        <v>1</v>
      </c>
    </row>
    <row r="5373" spans="1:14" x14ac:dyDescent="0.3">
      <c r="A5373" s="2">
        <f>'Calibration - Data None'!B5372</f>
        <v>0</v>
      </c>
      <c r="B5373" s="2">
        <f>'Calibration - Data None'!D5372</f>
        <v>0</v>
      </c>
      <c r="C5373" s="2">
        <f t="shared" si="504"/>
        <v>0</v>
      </c>
      <c r="D5373" s="2">
        <f t="shared" si="505"/>
        <v>1</v>
      </c>
      <c r="F5373" s="2">
        <f>'Calibration - Data 5 O''clock'!B5372</f>
        <v>0</v>
      </c>
      <c r="G5373" s="2">
        <f>'Calibration - Data 5 O''clock'!D5372</f>
        <v>0</v>
      </c>
      <c r="H5373" s="2">
        <f t="shared" si="506"/>
        <v>0</v>
      </c>
      <c r="I5373" s="2">
        <f t="shared" si="507"/>
        <v>1</v>
      </c>
      <c r="K5373" s="2">
        <f>'Calibration - Data 7 O''clock'!B5372</f>
        <v>0</v>
      </c>
      <c r="L5373" s="2">
        <f>'Calibration - Data 7 O''clock'!D5372</f>
        <v>0</v>
      </c>
      <c r="M5373" s="2">
        <f t="shared" si="508"/>
        <v>0</v>
      </c>
      <c r="N5373" s="2">
        <f t="shared" si="509"/>
        <v>1</v>
      </c>
    </row>
    <row r="5374" spans="1:14" x14ac:dyDescent="0.3">
      <c r="A5374" s="2">
        <f>'Calibration - Data None'!B5373</f>
        <v>0</v>
      </c>
      <c r="B5374" s="2">
        <f>'Calibration - Data None'!D5373</f>
        <v>0</v>
      </c>
      <c r="C5374" s="2">
        <f t="shared" si="504"/>
        <v>0</v>
      </c>
      <c r="D5374" s="2">
        <f t="shared" si="505"/>
        <v>1</v>
      </c>
      <c r="F5374" s="2">
        <f>'Calibration - Data 5 O''clock'!B5373</f>
        <v>0</v>
      </c>
      <c r="G5374" s="2">
        <f>'Calibration - Data 5 O''clock'!D5373</f>
        <v>0</v>
      </c>
      <c r="H5374" s="2">
        <f t="shared" si="506"/>
        <v>0</v>
      </c>
      <c r="I5374" s="2">
        <f t="shared" si="507"/>
        <v>1</v>
      </c>
      <c r="K5374" s="2">
        <f>'Calibration - Data 7 O''clock'!B5373</f>
        <v>0</v>
      </c>
      <c r="L5374" s="2">
        <f>'Calibration - Data 7 O''clock'!D5373</f>
        <v>0</v>
      </c>
      <c r="M5374" s="2">
        <f t="shared" si="508"/>
        <v>0</v>
      </c>
      <c r="N5374" s="2">
        <f t="shared" si="509"/>
        <v>1</v>
      </c>
    </row>
    <row r="5375" spans="1:14" x14ac:dyDescent="0.3">
      <c r="A5375" s="2">
        <f>'Calibration - Data None'!B5374</f>
        <v>0</v>
      </c>
      <c r="B5375" s="2">
        <f>'Calibration - Data None'!D5374</f>
        <v>0</v>
      </c>
      <c r="C5375" s="2">
        <f t="shared" si="504"/>
        <v>0</v>
      </c>
      <c r="D5375" s="2">
        <f t="shared" si="505"/>
        <v>1</v>
      </c>
      <c r="F5375" s="2">
        <f>'Calibration - Data 5 O''clock'!B5374</f>
        <v>0</v>
      </c>
      <c r="G5375" s="2">
        <f>'Calibration - Data 5 O''clock'!D5374</f>
        <v>0</v>
      </c>
      <c r="H5375" s="2">
        <f t="shared" si="506"/>
        <v>0</v>
      </c>
      <c r="I5375" s="2">
        <f t="shared" si="507"/>
        <v>1</v>
      </c>
      <c r="K5375" s="2">
        <f>'Calibration - Data 7 O''clock'!B5374</f>
        <v>0</v>
      </c>
      <c r="L5375" s="2">
        <f>'Calibration - Data 7 O''clock'!D5374</f>
        <v>0</v>
      </c>
      <c r="M5375" s="2">
        <f t="shared" si="508"/>
        <v>0</v>
      </c>
      <c r="N5375" s="2">
        <f t="shared" si="509"/>
        <v>1</v>
      </c>
    </row>
    <row r="5376" spans="1:14" x14ac:dyDescent="0.3">
      <c r="A5376" s="2">
        <f>'Calibration - Data None'!B5375</f>
        <v>0</v>
      </c>
      <c r="B5376" s="2">
        <f>'Calibration - Data None'!D5375</f>
        <v>0</v>
      </c>
      <c r="C5376" s="2">
        <f t="shared" si="504"/>
        <v>0</v>
      </c>
      <c r="D5376" s="2">
        <f t="shared" si="505"/>
        <v>1</v>
      </c>
      <c r="F5376" s="2">
        <f>'Calibration - Data 5 O''clock'!B5375</f>
        <v>0</v>
      </c>
      <c r="G5376" s="2">
        <f>'Calibration - Data 5 O''clock'!D5375</f>
        <v>0</v>
      </c>
      <c r="H5376" s="2">
        <f t="shared" si="506"/>
        <v>0</v>
      </c>
      <c r="I5376" s="2">
        <f t="shared" si="507"/>
        <v>1</v>
      </c>
      <c r="K5376" s="2">
        <f>'Calibration - Data 7 O''clock'!B5375</f>
        <v>0</v>
      </c>
      <c r="L5376" s="2">
        <f>'Calibration - Data 7 O''clock'!D5375</f>
        <v>0</v>
      </c>
      <c r="M5376" s="2">
        <f t="shared" si="508"/>
        <v>0</v>
      </c>
      <c r="N5376" s="2">
        <f t="shared" si="509"/>
        <v>1</v>
      </c>
    </row>
    <row r="5377" spans="1:14" x14ac:dyDescent="0.3">
      <c r="A5377" s="2">
        <f>'Calibration - Data None'!B5376</f>
        <v>0</v>
      </c>
      <c r="B5377" s="2">
        <f>'Calibration - Data None'!D5376</f>
        <v>0</v>
      </c>
      <c r="C5377" s="2">
        <f t="shared" si="504"/>
        <v>0</v>
      </c>
      <c r="D5377" s="2">
        <f t="shared" si="505"/>
        <v>1</v>
      </c>
      <c r="F5377" s="2">
        <f>'Calibration - Data 5 O''clock'!B5376</f>
        <v>0</v>
      </c>
      <c r="G5377" s="2">
        <f>'Calibration - Data 5 O''clock'!D5376</f>
        <v>0</v>
      </c>
      <c r="H5377" s="2">
        <f t="shared" si="506"/>
        <v>0</v>
      </c>
      <c r="I5377" s="2">
        <f t="shared" si="507"/>
        <v>1</v>
      </c>
      <c r="K5377" s="2">
        <f>'Calibration - Data 7 O''clock'!B5376</f>
        <v>0</v>
      </c>
      <c r="L5377" s="2">
        <f>'Calibration - Data 7 O''clock'!D5376</f>
        <v>0</v>
      </c>
      <c r="M5377" s="2">
        <f t="shared" si="508"/>
        <v>0</v>
      </c>
      <c r="N5377" s="2">
        <f t="shared" si="509"/>
        <v>1</v>
      </c>
    </row>
    <row r="5378" spans="1:14" x14ac:dyDescent="0.3">
      <c r="A5378" s="2">
        <f>'Calibration - Data None'!B5377</f>
        <v>0</v>
      </c>
      <c r="B5378" s="2">
        <f>'Calibration - Data None'!D5377</f>
        <v>0</v>
      </c>
      <c r="C5378" s="2">
        <f t="shared" si="504"/>
        <v>0</v>
      </c>
      <c r="D5378" s="2">
        <f t="shared" si="505"/>
        <v>1</v>
      </c>
      <c r="F5378" s="2">
        <f>'Calibration - Data 5 O''clock'!B5377</f>
        <v>0</v>
      </c>
      <c r="G5378" s="2">
        <f>'Calibration - Data 5 O''clock'!D5377</f>
        <v>0</v>
      </c>
      <c r="H5378" s="2">
        <f t="shared" si="506"/>
        <v>0</v>
      </c>
      <c r="I5378" s="2">
        <f t="shared" si="507"/>
        <v>1</v>
      </c>
      <c r="K5378" s="2">
        <f>'Calibration - Data 7 O''clock'!B5377</f>
        <v>0</v>
      </c>
      <c r="L5378" s="2">
        <f>'Calibration - Data 7 O''clock'!D5377</f>
        <v>0</v>
      </c>
      <c r="M5378" s="2">
        <f t="shared" si="508"/>
        <v>0</v>
      </c>
      <c r="N5378" s="2">
        <f t="shared" si="509"/>
        <v>1</v>
      </c>
    </row>
    <row r="5379" spans="1:14" x14ac:dyDescent="0.3">
      <c r="A5379" s="2">
        <f>'Calibration - Data None'!B5378</f>
        <v>0</v>
      </c>
      <c r="B5379" s="2">
        <f>'Calibration - Data None'!D5378</f>
        <v>0</v>
      </c>
      <c r="C5379" s="2">
        <f t="shared" si="504"/>
        <v>0</v>
      </c>
      <c r="D5379" s="2">
        <f t="shared" si="505"/>
        <v>1</v>
      </c>
      <c r="F5379" s="2">
        <f>'Calibration - Data 5 O''clock'!B5378</f>
        <v>0</v>
      </c>
      <c r="G5379" s="2">
        <f>'Calibration - Data 5 O''clock'!D5378</f>
        <v>0</v>
      </c>
      <c r="H5379" s="2">
        <f t="shared" si="506"/>
        <v>0</v>
      </c>
      <c r="I5379" s="2">
        <f t="shared" si="507"/>
        <v>1</v>
      </c>
      <c r="K5379" s="2">
        <f>'Calibration - Data 7 O''clock'!B5378</f>
        <v>0</v>
      </c>
      <c r="L5379" s="2">
        <f>'Calibration - Data 7 O''clock'!D5378</f>
        <v>0</v>
      </c>
      <c r="M5379" s="2">
        <f t="shared" si="508"/>
        <v>0</v>
      </c>
      <c r="N5379" s="2">
        <f t="shared" si="509"/>
        <v>1</v>
      </c>
    </row>
    <row r="5380" spans="1:14" x14ac:dyDescent="0.3">
      <c r="A5380" s="2">
        <f>'Calibration - Data None'!B5379</f>
        <v>0</v>
      </c>
      <c r="B5380" s="2">
        <f>'Calibration - Data None'!D5379</f>
        <v>0</v>
      </c>
      <c r="C5380" s="2">
        <f t="shared" ref="C5380:C5443" si="510">SIN(RADIANS(A5380))</f>
        <v>0</v>
      </c>
      <c r="D5380" s="2">
        <f t="shared" ref="D5380:D5443" si="511">COS(RADIANS(A5380))</f>
        <v>1</v>
      </c>
      <c r="F5380" s="2">
        <f>'Calibration - Data 5 O''clock'!B5379</f>
        <v>0</v>
      </c>
      <c r="G5380" s="2">
        <f>'Calibration - Data 5 O''clock'!D5379</f>
        <v>0</v>
      </c>
      <c r="H5380" s="2">
        <f t="shared" ref="H5380:H5443" si="512">SIN(RADIANS(F5380))</f>
        <v>0</v>
      </c>
      <c r="I5380" s="2">
        <f t="shared" ref="I5380:I5443" si="513">COS(RADIANS(F5380))</f>
        <v>1</v>
      </c>
      <c r="K5380" s="2">
        <f>'Calibration - Data 7 O''clock'!B5379</f>
        <v>0</v>
      </c>
      <c r="L5380" s="2">
        <f>'Calibration - Data 7 O''clock'!D5379</f>
        <v>0</v>
      </c>
      <c r="M5380" s="2">
        <f t="shared" ref="M5380:M5443" si="514">SIN(RADIANS(K5380))</f>
        <v>0</v>
      </c>
      <c r="N5380" s="2">
        <f t="shared" ref="N5380:N5443" si="515">COS(RADIANS(K5380))</f>
        <v>1</v>
      </c>
    </row>
    <row r="5381" spans="1:14" x14ac:dyDescent="0.3">
      <c r="A5381" s="2">
        <f>'Calibration - Data None'!B5380</f>
        <v>0</v>
      </c>
      <c r="B5381" s="2">
        <f>'Calibration - Data None'!D5380</f>
        <v>0</v>
      </c>
      <c r="C5381" s="2">
        <f t="shared" si="510"/>
        <v>0</v>
      </c>
      <c r="D5381" s="2">
        <f t="shared" si="511"/>
        <v>1</v>
      </c>
      <c r="F5381" s="2">
        <f>'Calibration - Data 5 O''clock'!B5380</f>
        <v>0</v>
      </c>
      <c r="G5381" s="2">
        <f>'Calibration - Data 5 O''clock'!D5380</f>
        <v>0</v>
      </c>
      <c r="H5381" s="2">
        <f t="shared" si="512"/>
        <v>0</v>
      </c>
      <c r="I5381" s="2">
        <f t="shared" si="513"/>
        <v>1</v>
      </c>
      <c r="K5381" s="2">
        <f>'Calibration - Data 7 O''clock'!B5380</f>
        <v>0</v>
      </c>
      <c r="L5381" s="2">
        <f>'Calibration - Data 7 O''clock'!D5380</f>
        <v>0</v>
      </c>
      <c r="M5381" s="2">
        <f t="shared" si="514"/>
        <v>0</v>
      </c>
      <c r="N5381" s="2">
        <f t="shared" si="515"/>
        <v>1</v>
      </c>
    </row>
    <row r="5382" spans="1:14" x14ac:dyDescent="0.3">
      <c r="A5382" s="2">
        <f>'Calibration - Data None'!B5381</f>
        <v>0</v>
      </c>
      <c r="B5382" s="2">
        <f>'Calibration - Data None'!D5381</f>
        <v>0</v>
      </c>
      <c r="C5382" s="2">
        <f t="shared" si="510"/>
        <v>0</v>
      </c>
      <c r="D5382" s="2">
        <f t="shared" si="511"/>
        <v>1</v>
      </c>
      <c r="F5382" s="2">
        <f>'Calibration - Data 5 O''clock'!B5381</f>
        <v>0</v>
      </c>
      <c r="G5382" s="2">
        <f>'Calibration - Data 5 O''clock'!D5381</f>
        <v>0</v>
      </c>
      <c r="H5382" s="2">
        <f t="shared" si="512"/>
        <v>0</v>
      </c>
      <c r="I5382" s="2">
        <f t="shared" si="513"/>
        <v>1</v>
      </c>
      <c r="K5382" s="2">
        <f>'Calibration - Data 7 O''clock'!B5381</f>
        <v>0</v>
      </c>
      <c r="L5382" s="2">
        <f>'Calibration - Data 7 O''clock'!D5381</f>
        <v>0</v>
      </c>
      <c r="M5382" s="2">
        <f t="shared" si="514"/>
        <v>0</v>
      </c>
      <c r="N5382" s="2">
        <f t="shared" si="515"/>
        <v>1</v>
      </c>
    </row>
    <row r="5383" spans="1:14" x14ac:dyDescent="0.3">
      <c r="A5383" s="2">
        <f>'Calibration - Data None'!B5382</f>
        <v>0</v>
      </c>
      <c r="B5383" s="2">
        <f>'Calibration - Data None'!D5382</f>
        <v>0</v>
      </c>
      <c r="C5383" s="2">
        <f t="shared" si="510"/>
        <v>0</v>
      </c>
      <c r="D5383" s="2">
        <f t="shared" si="511"/>
        <v>1</v>
      </c>
      <c r="F5383" s="2">
        <f>'Calibration - Data 5 O''clock'!B5382</f>
        <v>0</v>
      </c>
      <c r="G5383" s="2">
        <f>'Calibration - Data 5 O''clock'!D5382</f>
        <v>0</v>
      </c>
      <c r="H5383" s="2">
        <f t="shared" si="512"/>
        <v>0</v>
      </c>
      <c r="I5383" s="2">
        <f t="shared" si="513"/>
        <v>1</v>
      </c>
      <c r="K5383" s="2">
        <f>'Calibration - Data 7 O''clock'!B5382</f>
        <v>0</v>
      </c>
      <c r="L5383" s="2">
        <f>'Calibration - Data 7 O''clock'!D5382</f>
        <v>0</v>
      </c>
      <c r="M5383" s="2">
        <f t="shared" si="514"/>
        <v>0</v>
      </c>
      <c r="N5383" s="2">
        <f t="shared" si="515"/>
        <v>1</v>
      </c>
    </row>
    <row r="5384" spans="1:14" x14ac:dyDescent="0.3">
      <c r="A5384" s="2">
        <f>'Calibration - Data None'!B5383</f>
        <v>0</v>
      </c>
      <c r="B5384" s="2">
        <f>'Calibration - Data None'!D5383</f>
        <v>0</v>
      </c>
      <c r="C5384" s="2">
        <f t="shared" si="510"/>
        <v>0</v>
      </c>
      <c r="D5384" s="2">
        <f t="shared" si="511"/>
        <v>1</v>
      </c>
      <c r="F5384" s="2">
        <f>'Calibration - Data 5 O''clock'!B5383</f>
        <v>0</v>
      </c>
      <c r="G5384" s="2">
        <f>'Calibration - Data 5 O''clock'!D5383</f>
        <v>0</v>
      </c>
      <c r="H5384" s="2">
        <f t="shared" si="512"/>
        <v>0</v>
      </c>
      <c r="I5384" s="2">
        <f t="shared" si="513"/>
        <v>1</v>
      </c>
      <c r="K5384" s="2">
        <f>'Calibration - Data 7 O''clock'!B5383</f>
        <v>0</v>
      </c>
      <c r="L5384" s="2">
        <f>'Calibration - Data 7 O''clock'!D5383</f>
        <v>0</v>
      </c>
      <c r="M5384" s="2">
        <f t="shared" si="514"/>
        <v>0</v>
      </c>
      <c r="N5384" s="2">
        <f t="shared" si="515"/>
        <v>1</v>
      </c>
    </row>
    <row r="5385" spans="1:14" x14ac:dyDescent="0.3">
      <c r="A5385" s="2">
        <f>'Calibration - Data None'!B5384</f>
        <v>0</v>
      </c>
      <c r="B5385" s="2">
        <f>'Calibration - Data None'!D5384</f>
        <v>0</v>
      </c>
      <c r="C5385" s="2">
        <f t="shared" si="510"/>
        <v>0</v>
      </c>
      <c r="D5385" s="2">
        <f t="shared" si="511"/>
        <v>1</v>
      </c>
      <c r="F5385" s="2">
        <f>'Calibration - Data 5 O''clock'!B5384</f>
        <v>0</v>
      </c>
      <c r="G5385" s="2">
        <f>'Calibration - Data 5 O''clock'!D5384</f>
        <v>0</v>
      </c>
      <c r="H5385" s="2">
        <f t="shared" si="512"/>
        <v>0</v>
      </c>
      <c r="I5385" s="2">
        <f t="shared" si="513"/>
        <v>1</v>
      </c>
      <c r="K5385" s="2">
        <f>'Calibration - Data 7 O''clock'!B5384</f>
        <v>0</v>
      </c>
      <c r="L5385" s="2">
        <f>'Calibration - Data 7 O''clock'!D5384</f>
        <v>0</v>
      </c>
      <c r="M5385" s="2">
        <f t="shared" si="514"/>
        <v>0</v>
      </c>
      <c r="N5385" s="2">
        <f t="shared" si="515"/>
        <v>1</v>
      </c>
    </row>
    <row r="5386" spans="1:14" x14ac:dyDescent="0.3">
      <c r="A5386" s="2">
        <f>'Calibration - Data None'!B5385</f>
        <v>0</v>
      </c>
      <c r="B5386" s="2">
        <f>'Calibration - Data None'!D5385</f>
        <v>0</v>
      </c>
      <c r="C5386" s="2">
        <f t="shared" si="510"/>
        <v>0</v>
      </c>
      <c r="D5386" s="2">
        <f t="shared" si="511"/>
        <v>1</v>
      </c>
      <c r="F5386" s="2">
        <f>'Calibration - Data 5 O''clock'!B5385</f>
        <v>0</v>
      </c>
      <c r="G5386" s="2">
        <f>'Calibration - Data 5 O''clock'!D5385</f>
        <v>0</v>
      </c>
      <c r="H5386" s="2">
        <f t="shared" si="512"/>
        <v>0</v>
      </c>
      <c r="I5386" s="2">
        <f t="shared" si="513"/>
        <v>1</v>
      </c>
      <c r="K5386" s="2">
        <f>'Calibration - Data 7 O''clock'!B5385</f>
        <v>0</v>
      </c>
      <c r="L5386" s="2">
        <f>'Calibration - Data 7 O''clock'!D5385</f>
        <v>0</v>
      </c>
      <c r="M5386" s="2">
        <f t="shared" si="514"/>
        <v>0</v>
      </c>
      <c r="N5386" s="2">
        <f t="shared" si="515"/>
        <v>1</v>
      </c>
    </row>
    <row r="5387" spans="1:14" x14ac:dyDescent="0.3">
      <c r="A5387" s="2">
        <f>'Calibration - Data None'!B5386</f>
        <v>0</v>
      </c>
      <c r="B5387" s="2">
        <f>'Calibration - Data None'!D5386</f>
        <v>0</v>
      </c>
      <c r="C5387" s="2">
        <f t="shared" si="510"/>
        <v>0</v>
      </c>
      <c r="D5387" s="2">
        <f t="shared" si="511"/>
        <v>1</v>
      </c>
      <c r="F5387" s="2">
        <f>'Calibration - Data 5 O''clock'!B5386</f>
        <v>0</v>
      </c>
      <c r="G5387" s="2">
        <f>'Calibration - Data 5 O''clock'!D5386</f>
        <v>0</v>
      </c>
      <c r="H5387" s="2">
        <f t="shared" si="512"/>
        <v>0</v>
      </c>
      <c r="I5387" s="2">
        <f t="shared" si="513"/>
        <v>1</v>
      </c>
      <c r="K5387" s="2">
        <f>'Calibration - Data 7 O''clock'!B5386</f>
        <v>0</v>
      </c>
      <c r="L5387" s="2">
        <f>'Calibration - Data 7 O''clock'!D5386</f>
        <v>0</v>
      </c>
      <c r="M5387" s="2">
        <f t="shared" si="514"/>
        <v>0</v>
      </c>
      <c r="N5387" s="2">
        <f t="shared" si="515"/>
        <v>1</v>
      </c>
    </row>
    <row r="5388" spans="1:14" x14ac:dyDescent="0.3">
      <c r="A5388" s="2">
        <f>'Calibration - Data None'!B5387</f>
        <v>0</v>
      </c>
      <c r="B5388" s="2">
        <f>'Calibration - Data None'!D5387</f>
        <v>0</v>
      </c>
      <c r="C5388" s="2">
        <f t="shared" si="510"/>
        <v>0</v>
      </c>
      <c r="D5388" s="2">
        <f t="shared" si="511"/>
        <v>1</v>
      </c>
      <c r="F5388" s="2">
        <f>'Calibration - Data 5 O''clock'!B5387</f>
        <v>0</v>
      </c>
      <c r="G5388" s="2">
        <f>'Calibration - Data 5 O''clock'!D5387</f>
        <v>0</v>
      </c>
      <c r="H5388" s="2">
        <f t="shared" si="512"/>
        <v>0</v>
      </c>
      <c r="I5388" s="2">
        <f t="shared" si="513"/>
        <v>1</v>
      </c>
      <c r="K5388" s="2">
        <f>'Calibration - Data 7 O''clock'!B5387</f>
        <v>0</v>
      </c>
      <c r="L5388" s="2">
        <f>'Calibration - Data 7 O''clock'!D5387</f>
        <v>0</v>
      </c>
      <c r="M5388" s="2">
        <f t="shared" si="514"/>
        <v>0</v>
      </c>
      <c r="N5388" s="2">
        <f t="shared" si="515"/>
        <v>1</v>
      </c>
    </row>
    <row r="5389" spans="1:14" x14ac:dyDescent="0.3">
      <c r="A5389" s="2">
        <f>'Calibration - Data None'!B5388</f>
        <v>0</v>
      </c>
      <c r="B5389" s="2">
        <f>'Calibration - Data None'!D5388</f>
        <v>0</v>
      </c>
      <c r="C5389" s="2">
        <f t="shared" si="510"/>
        <v>0</v>
      </c>
      <c r="D5389" s="2">
        <f t="shared" si="511"/>
        <v>1</v>
      </c>
      <c r="F5389" s="2">
        <f>'Calibration - Data 5 O''clock'!B5388</f>
        <v>0</v>
      </c>
      <c r="G5389" s="2">
        <f>'Calibration - Data 5 O''clock'!D5388</f>
        <v>0</v>
      </c>
      <c r="H5389" s="2">
        <f t="shared" si="512"/>
        <v>0</v>
      </c>
      <c r="I5389" s="2">
        <f t="shared" si="513"/>
        <v>1</v>
      </c>
      <c r="K5389" s="2">
        <f>'Calibration - Data 7 O''clock'!B5388</f>
        <v>0</v>
      </c>
      <c r="L5389" s="2">
        <f>'Calibration - Data 7 O''clock'!D5388</f>
        <v>0</v>
      </c>
      <c r="M5389" s="2">
        <f t="shared" si="514"/>
        <v>0</v>
      </c>
      <c r="N5389" s="2">
        <f t="shared" si="515"/>
        <v>1</v>
      </c>
    </row>
    <row r="5390" spans="1:14" x14ac:dyDescent="0.3">
      <c r="A5390" s="2">
        <f>'Calibration - Data None'!B5389</f>
        <v>0</v>
      </c>
      <c r="B5390" s="2">
        <f>'Calibration - Data None'!D5389</f>
        <v>0</v>
      </c>
      <c r="C5390" s="2">
        <f t="shared" si="510"/>
        <v>0</v>
      </c>
      <c r="D5390" s="2">
        <f t="shared" si="511"/>
        <v>1</v>
      </c>
      <c r="F5390" s="2">
        <f>'Calibration - Data 5 O''clock'!B5389</f>
        <v>0</v>
      </c>
      <c r="G5390" s="2">
        <f>'Calibration - Data 5 O''clock'!D5389</f>
        <v>0</v>
      </c>
      <c r="H5390" s="2">
        <f t="shared" si="512"/>
        <v>0</v>
      </c>
      <c r="I5390" s="2">
        <f t="shared" si="513"/>
        <v>1</v>
      </c>
      <c r="K5390" s="2">
        <f>'Calibration - Data 7 O''clock'!B5389</f>
        <v>0</v>
      </c>
      <c r="L5390" s="2">
        <f>'Calibration - Data 7 O''clock'!D5389</f>
        <v>0</v>
      </c>
      <c r="M5390" s="2">
        <f t="shared" si="514"/>
        <v>0</v>
      </c>
      <c r="N5390" s="2">
        <f t="shared" si="515"/>
        <v>1</v>
      </c>
    </row>
    <row r="5391" spans="1:14" x14ac:dyDescent="0.3">
      <c r="A5391" s="2">
        <f>'Calibration - Data None'!B5390</f>
        <v>0</v>
      </c>
      <c r="B5391" s="2">
        <f>'Calibration - Data None'!D5390</f>
        <v>0</v>
      </c>
      <c r="C5391" s="2">
        <f t="shared" si="510"/>
        <v>0</v>
      </c>
      <c r="D5391" s="2">
        <f t="shared" si="511"/>
        <v>1</v>
      </c>
      <c r="F5391" s="2">
        <f>'Calibration - Data 5 O''clock'!B5390</f>
        <v>0</v>
      </c>
      <c r="G5391" s="2">
        <f>'Calibration - Data 5 O''clock'!D5390</f>
        <v>0</v>
      </c>
      <c r="H5391" s="2">
        <f t="shared" si="512"/>
        <v>0</v>
      </c>
      <c r="I5391" s="2">
        <f t="shared" si="513"/>
        <v>1</v>
      </c>
      <c r="K5391" s="2">
        <f>'Calibration - Data 7 O''clock'!B5390</f>
        <v>0</v>
      </c>
      <c r="L5391" s="2">
        <f>'Calibration - Data 7 O''clock'!D5390</f>
        <v>0</v>
      </c>
      <c r="M5391" s="2">
        <f t="shared" si="514"/>
        <v>0</v>
      </c>
      <c r="N5391" s="2">
        <f t="shared" si="515"/>
        <v>1</v>
      </c>
    </row>
    <row r="5392" spans="1:14" x14ac:dyDescent="0.3">
      <c r="A5392" s="2">
        <f>'Calibration - Data None'!B5391</f>
        <v>0</v>
      </c>
      <c r="B5392" s="2">
        <f>'Calibration - Data None'!D5391</f>
        <v>0</v>
      </c>
      <c r="C5392" s="2">
        <f t="shared" si="510"/>
        <v>0</v>
      </c>
      <c r="D5392" s="2">
        <f t="shared" si="511"/>
        <v>1</v>
      </c>
      <c r="F5392" s="2">
        <f>'Calibration - Data 5 O''clock'!B5391</f>
        <v>0</v>
      </c>
      <c r="G5392" s="2">
        <f>'Calibration - Data 5 O''clock'!D5391</f>
        <v>0</v>
      </c>
      <c r="H5392" s="2">
        <f t="shared" si="512"/>
        <v>0</v>
      </c>
      <c r="I5392" s="2">
        <f t="shared" si="513"/>
        <v>1</v>
      </c>
      <c r="K5392" s="2">
        <f>'Calibration - Data 7 O''clock'!B5391</f>
        <v>0</v>
      </c>
      <c r="L5392" s="2">
        <f>'Calibration - Data 7 O''clock'!D5391</f>
        <v>0</v>
      </c>
      <c r="M5392" s="2">
        <f t="shared" si="514"/>
        <v>0</v>
      </c>
      <c r="N5392" s="2">
        <f t="shared" si="515"/>
        <v>1</v>
      </c>
    </row>
    <row r="5393" spans="1:14" x14ac:dyDescent="0.3">
      <c r="A5393" s="2">
        <f>'Calibration - Data None'!B5392</f>
        <v>0</v>
      </c>
      <c r="B5393" s="2">
        <f>'Calibration - Data None'!D5392</f>
        <v>0</v>
      </c>
      <c r="C5393" s="2">
        <f t="shared" si="510"/>
        <v>0</v>
      </c>
      <c r="D5393" s="2">
        <f t="shared" si="511"/>
        <v>1</v>
      </c>
      <c r="F5393" s="2">
        <f>'Calibration - Data 5 O''clock'!B5392</f>
        <v>0</v>
      </c>
      <c r="G5393" s="2">
        <f>'Calibration - Data 5 O''clock'!D5392</f>
        <v>0</v>
      </c>
      <c r="H5393" s="2">
        <f t="shared" si="512"/>
        <v>0</v>
      </c>
      <c r="I5393" s="2">
        <f t="shared" si="513"/>
        <v>1</v>
      </c>
      <c r="K5393" s="2">
        <f>'Calibration - Data 7 O''clock'!B5392</f>
        <v>0</v>
      </c>
      <c r="L5393" s="2">
        <f>'Calibration - Data 7 O''clock'!D5392</f>
        <v>0</v>
      </c>
      <c r="M5393" s="2">
        <f t="shared" si="514"/>
        <v>0</v>
      </c>
      <c r="N5393" s="2">
        <f t="shared" si="515"/>
        <v>1</v>
      </c>
    </row>
    <row r="5394" spans="1:14" x14ac:dyDescent="0.3">
      <c r="A5394" s="2">
        <f>'Calibration - Data None'!B5393</f>
        <v>0</v>
      </c>
      <c r="B5394" s="2">
        <f>'Calibration - Data None'!D5393</f>
        <v>0</v>
      </c>
      <c r="C5394" s="2">
        <f t="shared" si="510"/>
        <v>0</v>
      </c>
      <c r="D5394" s="2">
        <f t="shared" si="511"/>
        <v>1</v>
      </c>
      <c r="F5394" s="2">
        <f>'Calibration - Data 5 O''clock'!B5393</f>
        <v>0</v>
      </c>
      <c r="G5394" s="2">
        <f>'Calibration - Data 5 O''clock'!D5393</f>
        <v>0</v>
      </c>
      <c r="H5394" s="2">
        <f t="shared" si="512"/>
        <v>0</v>
      </c>
      <c r="I5394" s="2">
        <f t="shared" si="513"/>
        <v>1</v>
      </c>
      <c r="K5394" s="2">
        <f>'Calibration - Data 7 O''clock'!B5393</f>
        <v>0</v>
      </c>
      <c r="L5394" s="2">
        <f>'Calibration - Data 7 O''clock'!D5393</f>
        <v>0</v>
      </c>
      <c r="M5394" s="2">
        <f t="shared" si="514"/>
        <v>0</v>
      </c>
      <c r="N5394" s="2">
        <f t="shared" si="515"/>
        <v>1</v>
      </c>
    </row>
    <row r="5395" spans="1:14" x14ac:dyDescent="0.3">
      <c r="A5395" s="2">
        <f>'Calibration - Data None'!B5394</f>
        <v>0</v>
      </c>
      <c r="B5395" s="2">
        <f>'Calibration - Data None'!D5394</f>
        <v>0</v>
      </c>
      <c r="C5395" s="2">
        <f t="shared" si="510"/>
        <v>0</v>
      </c>
      <c r="D5395" s="2">
        <f t="shared" si="511"/>
        <v>1</v>
      </c>
      <c r="F5395" s="2">
        <f>'Calibration - Data 5 O''clock'!B5394</f>
        <v>0</v>
      </c>
      <c r="G5395" s="2">
        <f>'Calibration - Data 5 O''clock'!D5394</f>
        <v>0</v>
      </c>
      <c r="H5395" s="2">
        <f t="shared" si="512"/>
        <v>0</v>
      </c>
      <c r="I5395" s="2">
        <f t="shared" si="513"/>
        <v>1</v>
      </c>
      <c r="K5395" s="2">
        <f>'Calibration - Data 7 O''clock'!B5394</f>
        <v>0</v>
      </c>
      <c r="L5395" s="2">
        <f>'Calibration - Data 7 O''clock'!D5394</f>
        <v>0</v>
      </c>
      <c r="M5395" s="2">
        <f t="shared" si="514"/>
        <v>0</v>
      </c>
      <c r="N5395" s="2">
        <f t="shared" si="515"/>
        <v>1</v>
      </c>
    </row>
    <row r="5396" spans="1:14" x14ac:dyDescent="0.3">
      <c r="A5396" s="2">
        <f>'Calibration - Data None'!B5395</f>
        <v>0</v>
      </c>
      <c r="B5396" s="2">
        <f>'Calibration - Data None'!D5395</f>
        <v>0</v>
      </c>
      <c r="C5396" s="2">
        <f t="shared" si="510"/>
        <v>0</v>
      </c>
      <c r="D5396" s="2">
        <f t="shared" si="511"/>
        <v>1</v>
      </c>
      <c r="F5396" s="2">
        <f>'Calibration - Data 5 O''clock'!B5395</f>
        <v>0</v>
      </c>
      <c r="G5396" s="2">
        <f>'Calibration - Data 5 O''clock'!D5395</f>
        <v>0</v>
      </c>
      <c r="H5396" s="2">
        <f t="shared" si="512"/>
        <v>0</v>
      </c>
      <c r="I5396" s="2">
        <f t="shared" si="513"/>
        <v>1</v>
      </c>
      <c r="K5396" s="2">
        <f>'Calibration - Data 7 O''clock'!B5395</f>
        <v>0</v>
      </c>
      <c r="L5396" s="2">
        <f>'Calibration - Data 7 O''clock'!D5395</f>
        <v>0</v>
      </c>
      <c r="M5396" s="2">
        <f t="shared" si="514"/>
        <v>0</v>
      </c>
      <c r="N5396" s="2">
        <f t="shared" si="515"/>
        <v>1</v>
      </c>
    </row>
    <row r="5397" spans="1:14" x14ac:dyDescent="0.3">
      <c r="A5397" s="2">
        <f>'Calibration - Data None'!B5396</f>
        <v>0</v>
      </c>
      <c r="B5397" s="2">
        <f>'Calibration - Data None'!D5396</f>
        <v>0</v>
      </c>
      <c r="C5397" s="2">
        <f t="shared" si="510"/>
        <v>0</v>
      </c>
      <c r="D5397" s="2">
        <f t="shared" si="511"/>
        <v>1</v>
      </c>
      <c r="F5397" s="2">
        <f>'Calibration - Data 5 O''clock'!B5396</f>
        <v>0</v>
      </c>
      <c r="G5397" s="2">
        <f>'Calibration - Data 5 O''clock'!D5396</f>
        <v>0</v>
      </c>
      <c r="H5397" s="2">
        <f t="shared" si="512"/>
        <v>0</v>
      </c>
      <c r="I5397" s="2">
        <f t="shared" si="513"/>
        <v>1</v>
      </c>
      <c r="K5397" s="2">
        <f>'Calibration - Data 7 O''clock'!B5396</f>
        <v>0</v>
      </c>
      <c r="L5397" s="2">
        <f>'Calibration - Data 7 O''clock'!D5396</f>
        <v>0</v>
      </c>
      <c r="M5397" s="2">
        <f t="shared" si="514"/>
        <v>0</v>
      </c>
      <c r="N5397" s="2">
        <f t="shared" si="515"/>
        <v>1</v>
      </c>
    </row>
    <row r="5398" spans="1:14" x14ac:dyDescent="0.3">
      <c r="A5398" s="2">
        <f>'Calibration - Data None'!B5397</f>
        <v>0</v>
      </c>
      <c r="B5398" s="2">
        <f>'Calibration - Data None'!D5397</f>
        <v>0</v>
      </c>
      <c r="C5398" s="2">
        <f t="shared" si="510"/>
        <v>0</v>
      </c>
      <c r="D5398" s="2">
        <f t="shared" si="511"/>
        <v>1</v>
      </c>
      <c r="F5398" s="2">
        <f>'Calibration - Data 5 O''clock'!B5397</f>
        <v>0</v>
      </c>
      <c r="G5398" s="2">
        <f>'Calibration - Data 5 O''clock'!D5397</f>
        <v>0</v>
      </c>
      <c r="H5398" s="2">
        <f t="shared" si="512"/>
        <v>0</v>
      </c>
      <c r="I5398" s="2">
        <f t="shared" si="513"/>
        <v>1</v>
      </c>
      <c r="K5398" s="2">
        <f>'Calibration - Data 7 O''clock'!B5397</f>
        <v>0</v>
      </c>
      <c r="L5398" s="2">
        <f>'Calibration - Data 7 O''clock'!D5397</f>
        <v>0</v>
      </c>
      <c r="M5398" s="2">
        <f t="shared" si="514"/>
        <v>0</v>
      </c>
      <c r="N5398" s="2">
        <f t="shared" si="515"/>
        <v>1</v>
      </c>
    </row>
    <row r="5399" spans="1:14" x14ac:dyDescent="0.3">
      <c r="A5399" s="2">
        <f>'Calibration - Data None'!B5398</f>
        <v>0</v>
      </c>
      <c r="B5399" s="2">
        <f>'Calibration - Data None'!D5398</f>
        <v>0</v>
      </c>
      <c r="C5399" s="2">
        <f t="shared" si="510"/>
        <v>0</v>
      </c>
      <c r="D5399" s="2">
        <f t="shared" si="511"/>
        <v>1</v>
      </c>
      <c r="F5399" s="2">
        <f>'Calibration - Data 5 O''clock'!B5398</f>
        <v>0</v>
      </c>
      <c r="G5399" s="2">
        <f>'Calibration - Data 5 O''clock'!D5398</f>
        <v>0</v>
      </c>
      <c r="H5399" s="2">
        <f t="shared" si="512"/>
        <v>0</v>
      </c>
      <c r="I5399" s="2">
        <f t="shared" si="513"/>
        <v>1</v>
      </c>
      <c r="K5399" s="2">
        <f>'Calibration - Data 7 O''clock'!B5398</f>
        <v>0</v>
      </c>
      <c r="L5399" s="2">
        <f>'Calibration - Data 7 O''clock'!D5398</f>
        <v>0</v>
      </c>
      <c r="M5399" s="2">
        <f t="shared" si="514"/>
        <v>0</v>
      </c>
      <c r="N5399" s="2">
        <f t="shared" si="515"/>
        <v>1</v>
      </c>
    </row>
    <row r="5400" spans="1:14" x14ac:dyDescent="0.3">
      <c r="A5400" s="2">
        <f>'Calibration - Data None'!B5399</f>
        <v>0</v>
      </c>
      <c r="B5400" s="2">
        <f>'Calibration - Data None'!D5399</f>
        <v>0</v>
      </c>
      <c r="C5400" s="2">
        <f t="shared" si="510"/>
        <v>0</v>
      </c>
      <c r="D5400" s="2">
        <f t="shared" si="511"/>
        <v>1</v>
      </c>
      <c r="F5400" s="2">
        <f>'Calibration - Data 5 O''clock'!B5399</f>
        <v>0</v>
      </c>
      <c r="G5400" s="2">
        <f>'Calibration - Data 5 O''clock'!D5399</f>
        <v>0</v>
      </c>
      <c r="H5400" s="2">
        <f t="shared" si="512"/>
        <v>0</v>
      </c>
      <c r="I5400" s="2">
        <f t="shared" si="513"/>
        <v>1</v>
      </c>
      <c r="K5400" s="2">
        <f>'Calibration - Data 7 O''clock'!B5399</f>
        <v>0</v>
      </c>
      <c r="L5400" s="2">
        <f>'Calibration - Data 7 O''clock'!D5399</f>
        <v>0</v>
      </c>
      <c r="M5400" s="2">
        <f t="shared" si="514"/>
        <v>0</v>
      </c>
      <c r="N5400" s="2">
        <f t="shared" si="515"/>
        <v>1</v>
      </c>
    </row>
    <row r="5401" spans="1:14" x14ac:dyDescent="0.3">
      <c r="A5401" s="2">
        <f>'Calibration - Data None'!B5400</f>
        <v>0</v>
      </c>
      <c r="B5401" s="2">
        <f>'Calibration - Data None'!D5400</f>
        <v>0</v>
      </c>
      <c r="C5401" s="2">
        <f t="shared" si="510"/>
        <v>0</v>
      </c>
      <c r="D5401" s="2">
        <f t="shared" si="511"/>
        <v>1</v>
      </c>
      <c r="F5401" s="2">
        <f>'Calibration - Data 5 O''clock'!B5400</f>
        <v>0</v>
      </c>
      <c r="G5401" s="2">
        <f>'Calibration - Data 5 O''clock'!D5400</f>
        <v>0</v>
      </c>
      <c r="H5401" s="2">
        <f t="shared" si="512"/>
        <v>0</v>
      </c>
      <c r="I5401" s="2">
        <f t="shared" si="513"/>
        <v>1</v>
      </c>
      <c r="K5401" s="2">
        <f>'Calibration - Data 7 O''clock'!B5400</f>
        <v>0</v>
      </c>
      <c r="L5401" s="2">
        <f>'Calibration - Data 7 O''clock'!D5400</f>
        <v>0</v>
      </c>
      <c r="M5401" s="2">
        <f t="shared" si="514"/>
        <v>0</v>
      </c>
      <c r="N5401" s="2">
        <f t="shared" si="515"/>
        <v>1</v>
      </c>
    </row>
    <row r="5402" spans="1:14" x14ac:dyDescent="0.3">
      <c r="A5402" s="2">
        <f>'Calibration - Data None'!B5401</f>
        <v>0</v>
      </c>
      <c r="B5402" s="2">
        <f>'Calibration - Data None'!D5401</f>
        <v>0</v>
      </c>
      <c r="C5402" s="2">
        <f t="shared" si="510"/>
        <v>0</v>
      </c>
      <c r="D5402" s="2">
        <f t="shared" si="511"/>
        <v>1</v>
      </c>
      <c r="F5402" s="2">
        <f>'Calibration - Data 5 O''clock'!B5401</f>
        <v>0</v>
      </c>
      <c r="G5402" s="2">
        <f>'Calibration - Data 5 O''clock'!D5401</f>
        <v>0</v>
      </c>
      <c r="H5402" s="2">
        <f t="shared" si="512"/>
        <v>0</v>
      </c>
      <c r="I5402" s="2">
        <f t="shared" si="513"/>
        <v>1</v>
      </c>
      <c r="K5402" s="2">
        <f>'Calibration - Data 7 O''clock'!B5401</f>
        <v>0</v>
      </c>
      <c r="L5402" s="2">
        <f>'Calibration - Data 7 O''clock'!D5401</f>
        <v>0</v>
      </c>
      <c r="M5402" s="2">
        <f t="shared" si="514"/>
        <v>0</v>
      </c>
      <c r="N5402" s="2">
        <f t="shared" si="515"/>
        <v>1</v>
      </c>
    </row>
    <row r="5403" spans="1:14" x14ac:dyDescent="0.3">
      <c r="A5403" s="2">
        <f>'Calibration - Data None'!B5402</f>
        <v>0</v>
      </c>
      <c r="B5403" s="2">
        <f>'Calibration - Data None'!D5402</f>
        <v>0</v>
      </c>
      <c r="C5403" s="2">
        <f t="shared" si="510"/>
        <v>0</v>
      </c>
      <c r="D5403" s="2">
        <f t="shared" si="511"/>
        <v>1</v>
      </c>
      <c r="F5403" s="2">
        <f>'Calibration - Data 5 O''clock'!B5402</f>
        <v>0</v>
      </c>
      <c r="G5403" s="2">
        <f>'Calibration - Data 5 O''clock'!D5402</f>
        <v>0</v>
      </c>
      <c r="H5403" s="2">
        <f t="shared" si="512"/>
        <v>0</v>
      </c>
      <c r="I5403" s="2">
        <f t="shared" si="513"/>
        <v>1</v>
      </c>
      <c r="K5403" s="2">
        <f>'Calibration - Data 7 O''clock'!B5402</f>
        <v>0</v>
      </c>
      <c r="L5403" s="2">
        <f>'Calibration - Data 7 O''clock'!D5402</f>
        <v>0</v>
      </c>
      <c r="M5403" s="2">
        <f t="shared" si="514"/>
        <v>0</v>
      </c>
      <c r="N5403" s="2">
        <f t="shared" si="515"/>
        <v>1</v>
      </c>
    </row>
    <row r="5404" spans="1:14" x14ac:dyDescent="0.3">
      <c r="A5404" s="2">
        <f>'Calibration - Data None'!B5403</f>
        <v>0</v>
      </c>
      <c r="B5404" s="2">
        <f>'Calibration - Data None'!D5403</f>
        <v>0</v>
      </c>
      <c r="C5404" s="2">
        <f t="shared" si="510"/>
        <v>0</v>
      </c>
      <c r="D5404" s="2">
        <f t="shared" si="511"/>
        <v>1</v>
      </c>
      <c r="F5404" s="2">
        <f>'Calibration - Data 5 O''clock'!B5403</f>
        <v>0</v>
      </c>
      <c r="G5404" s="2">
        <f>'Calibration - Data 5 O''clock'!D5403</f>
        <v>0</v>
      </c>
      <c r="H5404" s="2">
        <f t="shared" si="512"/>
        <v>0</v>
      </c>
      <c r="I5404" s="2">
        <f t="shared" si="513"/>
        <v>1</v>
      </c>
      <c r="K5404" s="2">
        <f>'Calibration - Data 7 O''clock'!B5403</f>
        <v>0</v>
      </c>
      <c r="L5404" s="2">
        <f>'Calibration - Data 7 O''clock'!D5403</f>
        <v>0</v>
      </c>
      <c r="M5404" s="2">
        <f t="shared" si="514"/>
        <v>0</v>
      </c>
      <c r="N5404" s="2">
        <f t="shared" si="515"/>
        <v>1</v>
      </c>
    </row>
    <row r="5405" spans="1:14" x14ac:dyDescent="0.3">
      <c r="A5405" s="2">
        <f>'Calibration - Data None'!B5404</f>
        <v>0</v>
      </c>
      <c r="B5405" s="2">
        <f>'Calibration - Data None'!D5404</f>
        <v>0</v>
      </c>
      <c r="C5405" s="2">
        <f t="shared" si="510"/>
        <v>0</v>
      </c>
      <c r="D5405" s="2">
        <f t="shared" si="511"/>
        <v>1</v>
      </c>
      <c r="F5405" s="2">
        <f>'Calibration - Data 5 O''clock'!B5404</f>
        <v>0</v>
      </c>
      <c r="G5405" s="2">
        <f>'Calibration - Data 5 O''clock'!D5404</f>
        <v>0</v>
      </c>
      <c r="H5405" s="2">
        <f t="shared" si="512"/>
        <v>0</v>
      </c>
      <c r="I5405" s="2">
        <f t="shared" si="513"/>
        <v>1</v>
      </c>
      <c r="K5405" s="2">
        <f>'Calibration - Data 7 O''clock'!B5404</f>
        <v>0</v>
      </c>
      <c r="L5405" s="2">
        <f>'Calibration - Data 7 O''clock'!D5404</f>
        <v>0</v>
      </c>
      <c r="M5405" s="2">
        <f t="shared" si="514"/>
        <v>0</v>
      </c>
      <c r="N5405" s="2">
        <f t="shared" si="515"/>
        <v>1</v>
      </c>
    </row>
    <row r="5406" spans="1:14" x14ac:dyDescent="0.3">
      <c r="A5406" s="2">
        <f>'Calibration - Data None'!B5405</f>
        <v>0</v>
      </c>
      <c r="B5406" s="2">
        <f>'Calibration - Data None'!D5405</f>
        <v>0</v>
      </c>
      <c r="C5406" s="2">
        <f t="shared" si="510"/>
        <v>0</v>
      </c>
      <c r="D5406" s="2">
        <f t="shared" si="511"/>
        <v>1</v>
      </c>
      <c r="F5406" s="2">
        <f>'Calibration - Data 5 O''clock'!B5405</f>
        <v>0</v>
      </c>
      <c r="G5406" s="2">
        <f>'Calibration - Data 5 O''clock'!D5405</f>
        <v>0</v>
      </c>
      <c r="H5406" s="2">
        <f t="shared" si="512"/>
        <v>0</v>
      </c>
      <c r="I5406" s="2">
        <f t="shared" si="513"/>
        <v>1</v>
      </c>
      <c r="K5406" s="2">
        <f>'Calibration - Data 7 O''clock'!B5405</f>
        <v>0</v>
      </c>
      <c r="L5406" s="2">
        <f>'Calibration - Data 7 O''clock'!D5405</f>
        <v>0</v>
      </c>
      <c r="M5406" s="2">
        <f t="shared" si="514"/>
        <v>0</v>
      </c>
      <c r="N5406" s="2">
        <f t="shared" si="515"/>
        <v>1</v>
      </c>
    </row>
    <row r="5407" spans="1:14" x14ac:dyDescent="0.3">
      <c r="A5407" s="2">
        <f>'Calibration - Data None'!B5406</f>
        <v>0</v>
      </c>
      <c r="B5407" s="2">
        <f>'Calibration - Data None'!D5406</f>
        <v>0</v>
      </c>
      <c r="C5407" s="2">
        <f t="shared" si="510"/>
        <v>0</v>
      </c>
      <c r="D5407" s="2">
        <f t="shared" si="511"/>
        <v>1</v>
      </c>
      <c r="F5407" s="2">
        <f>'Calibration - Data 5 O''clock'!B5406</f>
        <v>0</v>
      </c>
      <c r="G5407" s="2">
        <f>'Calibration - Data 5 O''clock'!D5406</f>
        <v>0</v>
      </c>
      <c r="H5407" s="2">
        <f t="shared" si="512"/>
        <v>0</v>
      </c>
      <c r="I5407" s="2">
        <f t="shared" si="513"/>
        <v>1</v>
      </c>
      <c r="K5407" s="2">
        <f>'Calibration - Data 7 O''clock'!B5406</f>
        <v>0</v>
      </c>
      <c r="L5407" s="2">
        <f>'Calibration - Data 7 O''clock'!D5406</f>
        <v>0</v>
      </c>
      <c r="M5407" s="2">
        <f t="shared" si="514"/>
        <v>0</v>
      </c>
      <c r="N5407" s="2">
        <f t="shared" si="515"/>
        <v>1</v>
      </c>
    </row>
    <row r="5408" spans="1:14" x14ac:dyDescent="0.3">
      <c r="A5408" s="2">
        <f>'Calibration - Data None'!B5407</f>
        <v>0</v>
      </c>
      <c r="B5408" s="2">
        <f>'Calibration - Data None'!D5407</f>
        <v>0</v>
      </c>
      <c r="C5408" s="2">
        <f t="shared" si="510"/>
        <v>0</v>
      </c>
      <c r="D5408" s="2">
        <f t="shared" si="511"/>
        <v>1</v>
      </c>
      <c r="F5408" s="2">
        <f>'Calibration - Data 5 O''clock'!B5407</f>
        <v>0</v>
      </c>
      <c r="G5408" s="2">
        <f>'Calibration - Data 5 O''clock'!D5407</f>
        <v>0</v>
      </c>
      <c r="H5408" s="2">
        <f t="shared" si="512"/>
        <v>0</v>
      </c>
      <c r="I5408" s="2">
        <f t="shared" si="513"/>
        <v>1</v>
      </c>
      <c r="K5408" s="2">
        <f>'Calibration - Data 7 O''clock'!B5407</f>
        <v>0</v>
      </c>
      <c r="L5408" s="2">
        <f>'Calibration - Data 7 O''clock'!D5407</f>
        <v>0</v>
      </c>
      <c r="M5408" s="2">
        <f t="shared" si="514"/>
        <v>0</v>
      </c>
      <c r="N5408" s="2">
        <f t="shared" si="515"/>
        <v>1</v>
      </c>
    </row>
    <row r="5409" spans="1:14" x14ac:dyDescent="0.3">
      <c r="A5409" s="2">
        <f>'Calibration - Data None'!B5408</f>
        <v>0</v>
      </c>
      <c r="B5409" s="2">
        <f>'Calibration - Data None'!D5408</f>
        <v>0</v>
      </c>
      <c r="C5409" s="2">
        <f t="shared" si="510"/>
        <v>0</v>
      </c>
      <c r="D5409" s="2">
        <f t="shared" si="511"/>
        <v>1</v>
      </c>
      <c r="F5409" s="2">
        <f>'Calibration - Data 5 O''clock'!B5408</f>
        <v>0</v>
      </c>
      <c r="G5409" s="2">
        <f>'Calibration - Data 5 O''clock'!D5408</f>
        <v>0</v>
      </c>
      <c r="H5409" s="2">
        <f t="shared" si="512"/>
        <v>0</v>
      </c>
      <c r="I5409" s="2">
        <f t="shared" si="513"/>
        <v>1</v>
      </c>
      <c r="K5409" s="2">
        <f>'Calibration - Data 7 O''clock'!B5408</f>
        <v>0</v>
      </c>
      <c r="L5409" s="2">
        <f>'Calibration - Data 7 O''clock'!D5408</f>
        <v>0</v>
      </c>
      <c r="M5409" s="2">
        <f t="shared" si="514"/>
        <v>0</v>
      </c>
      <c r="N5409" s="2">
        <f t="shared" si="515"/>
        <v>1</v>
      </c>
    </row>
    <row r="5410" spans="1:14" x14ac:dyDescent="0.3">
      <c r="A5410" s="2">
        <f>'Calibration - Data None'!B5409</f>
        <v>0</v>
      </c>
      <c r="B5410" s="2">
        <f>'Calibration - Data None'!D5409</f>
        <v>0</v>
      </c>
      <c r="C5410" s="2">
        <f t="shared" si="510"/>
        <v>0</v>
      </c>
      <c r="D5410" s="2">
        <f t="shared" si="511"/>
        <v>1</v>
      </c>
      <c r="F5410" s="2">
        <f>'Calibration - Data 5 O''clock'!B5409</f>
        <v>0</v>
      </c>
      <c r="G5410" s="2">
        <f>'Calibration - Data 5 O''clock'!D5409</f>
        <v>0</v>
      </c>
      <c r="H5410" s="2">
        <f t="shared" si="512"/>
        <v>0</v>
      </c>
      <c r="I5410" s="2">
        <f t="shared" si="513"/>
        <v>1</v>
      </c>
      <c r="K5410" s="2">
        <f>'Calibration - Data 7 O''clock'!B5409</f>
        <v>0</v>
      </c>
      <c r="L5410" s="2">
        <f>'Calibration - Data 7 O''clock'!D5409</f>
        <v>0</v>
      </c>
      <c r="M5410" s="2">
        <f t="shared" si="514"/>
        <v>0</v>
      </c>
      <c r="N5410" s="2">
        <f t="shared" si="515"/>
        <v>1</v>
      </c>
    </row>
    <row r="5411" spans="1:14" x14ac:dyDescent="0.3">
      <c r="A5411" s="2">
        <f>'Calibration - Data None'!B5410</f>
        <v>0</v>
      </c>
      <c r="B5411" s="2">
        <f>'Calibration - Data None'!D5410</f>
        <v>0</v>
      </c>
      <c r="C5411" s="2">
        <f t="shared" si="510"/>
        <v>0</v>
      </c>
      <c r="D5411" s="2">
        <f t="shared" si="511"/>
        <v>1</v>
      </c>
      <c r="F5411" s="2">
        <f>'Calibration - Data 5 O''clock'!B5410</f>
        <v>0</v>
      </c>
      <c r="G5411" s="2">
        <f>'Calibration - Data 5 O''clock'!D5410</f>
        <v>0</v>
      </c>
      <c r="H5411" s="2">
        <f t="shared" si="512"/>
        <v>0</v>
      </c>
      <c r="I5411" s="2">
        <f t="shared" si="513"/>
        <v>1</v>
      </c>
      <c r="K5411" s="2">
        <f>'Calibration - Data 7 O''clock'!B5410</f>
        <v>0</v>
      </c>
      <c r="L5411" s="2">
        <f>'Calibration - Data 7 O''clock'!D5410</f>
        <v>0</v>
      </c>
      <c r="M5411" s="2">
        <f t="shared" si="514"/>
        <v>0</v>
      </c>
      <c r="N5411" s="2">
        <f t="shared" si="515"/>
        <v>1</v>
      </c>
    </row>
    <row r="5412" spans="1:14" x14ac:dyDescent="0.3">
      <c r="A5412" s="2">
        <f>'Calibration - Data None'!B5411</f>
        <v>0</v>
      </c>
      <c r="B5412" s="2">
        <f>'Calibration - Data None'!D5411</f>
        <v>0</v>
      </c>
      <c r="C5412" s="2">
        <f t="shared" si="510"/>
        <v>0</v>
      </c>
      <c r="D5412" s="2">
        <f t="shared" si="511"/>
        <v>1</v>
      </c>
      <c r="F5412" s="2">
        <f>'Calibration - Data 5 O''clock'!B5411</f>
        <v>0</v>
      </c>
      <c r="G5412" s="2">
        <f>'Calibration - Data 5 O''clock'!D5411</f>
        <v>0</v>
      </c>
      <c r="H5412" s="2">
        <f t="shared" si="512"/>
        <v>0</v>
      </c>
      <c r="I5412" s="2">
        <f t="shared" si="513"/>
        <v>1</v>
      </c>
      <c r="K5412" s="2">
        <f>'Calibration - Data 7 O''clock'!B5411</f>
        <v>0</v>
      </c>
      <c r="L5412" s="2">
        <f>'Calibration - Data 7 O''clock'!D5411</f>
        <v>0</v>
      </c>
      <c r="M5412" s="2">
        <f t="shared" si="514"/>
        <v>0</v>
      </c>
      <c r="N5412" s="2">
        <f t="shared" si="515"/>
        <v>1</v>
      </c>
    </row>
    <row r="5413" spans="1:14" x14ac:dyDescent="0.3">
      <c r="A5413" s="2">
        <f>'Calibration - Data None'!B5412</f>
        <v>0</v>
      </c>
      <c r="B5413" s="2">
        <f>'Calibration - Data None'!D5412</f>
        <v>0</v>
      </c>
      <c r="C5413" s="2">
        <f t="shared" si="510"/>
        <v>0</v>
      </c>
      <c r="D5413" s="2">
        <f t="shared" si="511"/>
        <v>1</v>
      </c>
      <c r="F5413" s="2">
        <f>'Calibration - Data 5 O''clock'!B5412</f>
        <v>0</v>
      </c>
      <c r="G5413" s="2">
        <f>'Calibration - Data 5 O''clock'!D5412</f>
        <v>0</v>
      </c>
      <c r="H5413" s="2">
        <f t="shared" si="512"/>
        <v>0</v>
      </c>
      <c r="I5413" s="2">
        <f t="shared" si="513"/>
        <v>1</v>
      </c>
      <c r="K5413" s="2">
        <f>'Calibration - Data 7 O''clock'!B5412</f>
        <v>0</v>
      </c>
      <c r="L5413" s="2">
        <f>'Calibration - Data 7 O''clock'!D5412</f>
        <v>0</v>
      </c>
      <c r="M5413" s="2">
        <f t="shared" si="514"/>
        <v>0</v>
      </c>
      <c r="N5413" s="2">
        <f t="shared" si="515"/>
        <v>1</v>
      </c>
    </row>
    <row r="5414" spans="1:14" x14ac:dyDescent="0.3">
      <c r="A5414" s="2">
        <f>'Calibration - Data None'!B5413</f>
        <v>0</v>
      </c>
      <c r="B5414" s="2">
        <f>'Calibration - Data None'!D5413</f>
        <v>0</v>
      </c>
      <c r="C5414" s="2">
        <f t="shared" si="510"/>
        <v>0</v>
      </c>
      <c r="D5414" s="2">
        <f t="shared" si="511"/>
        <v>1</v>
      </c>
      <c r="F5414" s="2">
        <f>'Calibration - Data 5 O''clock'!B5413</f>
        <v>0</v>
      </c>
      <c r="G5414" s="2">
        <f>'Calibration - Data 5 O''clock'!D5413</f>
        <v>0</v>
      </c>
      <c r="H5414" s="2">
        <f t="shared" si="512"/>
        <v>0</v>
      </c>
      <c r="I5414" s="2">
        <f t="shared" si="513"/>
        <v>1</v>
      </c>
      <c r="K5414" s="2">
        <f>'Calibration - Data 7 O''clock'!B5413</f>
        <v>0</v>
      </c>
      <c r="L5414" s="2">
        <f>'Calibration - Data 7 O''clock'!D5413</f>
        <v>0</v>
      </c>
      <c r="M5414" s="2">
        <f t="shared" si="514"/>
        <v>0</v>
      </c>
      <c r="N5414" s="2">
        <f t="shared" si="515"/>
        <v>1</v>
      </c>
    </row>
    <row r="5415" spans="1:14" x14ac:dyDescent="0.3">
      <c r="A5415" s="2">
        <f>'Calibration - Data None'!B5414</f>
        <v>0</v>
      </c>
      <c r="B5415" s="2">
        <f>'Calibration - Data None'!D5414</f>
        <v>0</v>
      </c>
      <c r="C5415" s="2">
        <f t="shared" si="510"/>
        <v>0</v>
      </c>
      <c r="D5415" s="2">
        <f t="shared" si="511"/>
        <v>1</v>
      </c>
      <c r="F5415" s="2">
        <f>'Calibration - Data 5 O''clock'!B5414</f>
        <v>0</v>
      </c>
      <c r="G5415" s="2">
        <f>'Calibration - Data 5 O''clock'!D5414</f>
        <v>0</v>
      </c>
      <c r="H5415" s="2">
        <f t="shared" si="512"/>
        <v>0</v>
      </c>
      <c r="I5415" s="2">
        <f t="shared" si="513"/>
        <v>1</v>
      </c>
      <c r="K5415" s="2">
        <f>'Calibration - Data 7 O''clock'!B5414</f>
        <v>0</v>
      </c>
      <c r="L5415" s="2">
        <f>'Calibration - Data 7 O''clock'!D5414</f>
        <v>0</v>
      </c>
      <c r="M5415" s="2">
        <f t="shared" si="514"/>
        <v>0</v>
      </c>
      <c r="N5415" s="2">
        <f t="shared" si="515"/>
        <v>1</v>
      </c>
    </row>
    <row r="5416" spans="1:14" x14ac:dyDescent="0.3">
      <c r="A5416" s="2">
        <f>'Calibration - Data None'!B5415</f>
        <v>0</v>
      </c>
      <c r="B5416" s="2">
        <f>'Calibration - Data None'!D5415</f>
        <v>0</v>
      </c>
      <c r="C5416" s="2">
        <f t="shared" si="510"/>
        <v>0</v>
      </c>
      <c r="D5416" s="2">
        <f t="shared" si="511"/>
        <v>1</v>
      </c>
      <c r="F5416" s="2">
        <f>'Calibration - Data 5 O''clock'!B5415</f>
        <v>0</v>
      </c>
      <c r="G5416" s="2">
        <f>'Calibration - Data 5 O''clock'!D5415</f>
        <v>0</v>
      </c>
      <c r="H5416" s="2">
        <f t="shared" si="512"/>
        <v>0</v>
      </c>
      <c r="I5416" s="2">
        <f t="shared" si="513"/>
        <v>1</v>
      </c>
      <c r="K5416" s="2">
        <f>'Calibration - Data 7 O''clock'!B5415</f>
        <v>0</v>
      </c>
      <c r="L5416" s="2">
        <f>'Calibration - Data 7 O''clock'!D5415</f>
        <v>0</v>
      </c>
      <c r="M5416" s="2">
        <f t="shared" si="514"/>
        <v>0</v>
      </c>
      <c r="N5416" s="2">
        <f t="shared" si="515"/>
        <v>1</v>
      </c>
    </row>
    <row r="5417" spans="1:14" x14ac:dyDescent="0.3">
      <c r="A5417" s="2">
        <f>'Calibration - Data None'!B5416</f>
        <v>0</v>
      </c>
      <c r="B5417" s="2">
        <f>'Calibration - Data None'!D5416</f>
        <v>0</v>
      </c>
      <c r="C5417" s="2">
        <f t="shared" si="510"/>
        <v>0</v>
      </c>
      <c r="D5417" s="2">
        <f t="shared" si="511"/>
        <v>1</v>
      </c>
      <c r="F5417" s="2">
        <f>'Calibration - Data 5 O''clock'!B5416</f>
        <v>0</v>
      </c>
      <c r="G5417" s="2">
        <f>'Calibration - Data 5 O''clock'!D5416</f>
        <v>0</v>
      </c>
      <c r="H5417" s="2">
        <f t="shared" si="512"/>
        <v>0</v>
      </c>
      <c r="I5417" s="2">
        <f t="shared" si="513"/>
        <v>1</v>
      </c>
      <c r="K5417" s="2">
        <f>'Calibration - Data 7 O''clock'!B5416</f>
        <v>0</v>
      </c>
      <c r="L5417" s="2">
        <f>'Calibration - Data 7 O''clock'!D5416</f>
        <v>0</v>
      </c>
      <c r="M5417" s="2">
        <f t="shared" si="514"/>
        <v>0</v>
      </c>
      <c r="N5417" s="2">
        <f t="shared" si="515"/>
        <v>1</v>
      </c>
    </row>
    <row r="5418" spans="1:14" x14ac:dyDescent="0.3">
      <c r="A5418" s="2">
        <f>'Calibration - Data None'!B5417</f>
        <v>0</v>
      </c>
      <c r="B5418" s="2">
        <f>'Calibration - Data None'!D5417</f>
        <v>0</v>
      </c>
      <c r="C5418" s="2">
        <f t="shared" si="510"/>
        <v>0</v>
      </c>
      <c r="D5418" s="2">
        <f t="shared" si="511"/>
        <v>1</v>
      </c>
      <c r="F5418" s="2">
        <f>'Calibration - Data 5 O''clock'!B5417</f>
        <v>0</v>
      </c>
      <c r="G5418" s="2">
        <f>'Calibration - Data 5 O''clock'!D5417</f>
        <v>0</v>
      </c>
      <c r="H5418" s="2">
        <f t="shared" si="512"/>
        <v>0</v>
      </c>
      <c r="I5418" s="2">
        <f t="shared" si="513"/>
        <v>1</v>
      </c>
      <c r="K5418" s="2">
        <f>'Calibration - Data 7 O''clock'!B5417</f>
        <v>0</v>
      </c>
      <c r="L5418" s="2">
        <f>'Calibration - Data 7 O''clock'!D5417</f>
        <v>0</v>
      </c>
      <c r="M5418" s="2">
        <f t="shared" si="514"/>
        <v>0</v>
      </c>
      <c r="N5418" s="2">
        <f t="shared" si="515"/>
        <v>1</v>
      </c>
    </row>
    <row r="5419" spans="1:14" x14ac:dyDescent="0.3">
      <c r="A5419" s="2">
        <f>'Calibration - Data None'!B5418</f>
        <v>0</v>
      </c>
      <c r="B5419" s="2">
        <f>'Calibration - Data None'!D5418</f>
        <v>0</v>
      </c>
      <c r="C5419" s="2">
        <f t="shared" si="510"/>
        <v>0</v>
      </c>
      <c r="D5419" s="2">
        <f t="shared" si="511"/>
        <v>1</v>
      </c>
      <c r="F5419" s="2">
        <f>'Calibration - Data 5 O''clock'!B5418</f>
        <v>0</v>
      </c>
      <c r="G5419" s="2">
        <f>'Calibration - Data 5 O''clock'!D5418</f>
        <v>0</v>
      </c>
      <c r="H5419" s="2">
        <f t="shared" si="512"/>
        <v>0</v>
      </c>
      <c r="I5419" s="2">
        <f t="shared" si="513"/>
        <v>1</v>
      </c>
      <c r="K5419" s="2">
        <f>'Calibration - Data 7 O''clock'!B5418</f>
        <v>0</v>
      </c>
      <c r="L5419" s="2">
        <f>'Calibration - Data 7 O''clock'!D5418</f>
        <v>0</v>
      </c>
      <c r="M5419" s="2">
        <f t="shared" si="514"/>
        <v>0</v>
      </c>
      <c r="N5419" s="2">
        <f t="shared" si="515"/>
        <v>1</v>
      </c>
    </row>
    <row r="5420" spans="1:14" x14ac:dyDescent="0.3">
      <c r="A5420" s="2">
        <f>'Calibration - Data None'!B5419</f>
        <v>0</v>
      </c>
      <c r="B5420" s="2">
        <f>'Calibration - Data None'!D5419</f>
        <v>0</v>
      </c>
      <c r="C5420" s="2">
        <f t="shared" si="510"/>
        <v>0</v>
      </c>
      <c r="D5420" s="2">
        <f t="shared" si="511"/>
        <v>1</v>
      </c>
      <c r="F5420" s="2">
        <f>'Calibration - Data 5 O''clock'!B5419</f>
        <v>0</v>
      </c>
      <c r="G5420" s="2">
        <f>'Calibration - Data 5 O''clock'!D5419</f>
        <v>0</v>
      </c>
      <c r="H5420" s="2">
        <f t="shared" si="512"/>
        <v>0</v>
      </c>
      <c r="I5420" s="2">
        <f t="shared" si="513"/>
        <v>1</v>
      </c>
      <c r="K5420" s="2">
        <f>'Calibration - Data 7 O''clock'!B5419</f>
        <v>0</v>
      </c>
      <c r="L5420" s="2">
        <f>'Calibration - Data 7 O''clock'!D5419</f>
        <v>0</v>
      </c>
      <c r="M5420" s="2">
        <f t="shared" si="514"/>
        <v>0</v>
      </c>
      <c r="N5420" s="2">
        <f t="shared" si="515"/>
        <v>1</v>
      </c>
    </row>
    <row r="5421" spans="1:14" x14ac:dyDescent="0.3">
      <c r="A5421" s="2">
        <f>'Calibration - Data None'!B5420</f>
        <v>0</v>
      </c>
      <c r="B5421" s="2">
        <f>'Calibration - Data None'!D5420</f>
        <v>0</v>
      </c>
      <c r="C5421" s="2">
        <f t="shared" si="510"/>
        <v>0</v>
      </c>
      <c r="D5421" s="2">
        <f t="shared" si="511"/>
        <v>1</v>
      </c>
      <c r="F5421" s="2">
        <f>'Calibration - Data 5 O''clock'!B5420</f>
        <v>0</v>
      </c>
      <c r="G5421" s="2">
        <f>'Calibration - Data 5 O''clock'!D5420</f>
        <v>0</v>
      </c>
      <c r="H5421" s="2">
        <f t="shared" si="512"/>
        <v>0</v>
      </c>
      <c r="I5421" s="2">
        <f t="shared" si="513"/>
        <v>1</v>
      </c>
      <c r="K5421" s="2">
        <f>'Calibration - Data 7 O''clock'!B5420</f>
        <v>0</v>
      </c>
      <c r="L5421" s="2">
        <f>'Calibration - Data 7 O''clock'!D5420</f>
        <v>0</v>
      </c>
      <c r="M5421" s="2">
        <f t="shared" si="514"/>
        <v>0</v>
      </c>
      <c r="N5421" s="2">
        <f t="shared" si="515"/>
        <v>1</v>
      </c>
    </row>
    <row r="5422" spans="1:14" x14ac:dyDescent="0.3">
      <c r="A5422" s="2">
        <f>'Calibration - Data None'!B5421</f>
        <v>0</v>
      </c>
      <c r="B5422" s="2">
        <f>'Calibration - Data None'!D5421</f>
        <v>0</v>
      </c>
      <c r="C5422" s="2">
        <f t="shared" si="510"/>
        <v>0</v>
      </c>
      <c r="D5422" s="2">
        <f t="shared" si="511"/>
        <v>1</v>
      </c>
      <c r="F5422" s="2">
        <f>'Calibration - Data 5 O''clock'!B5421</f>
        <v>0</v>
      </c>
      <c r="G5422" s="2">
        <f>'Calibration - Data 5 O''clock'!D5421</f>
        <v>0</v>
      </c>
      <c r="H5422" s="2">
        <f t="shared" si="512"/>
        <v>0</v>
      </c>
      <c r="I5422" s="2">
        <f t="shared" si="513"/>
        <v>1</v>
      </c>
      <c r="K5422" s="2">
        <f>'Calibration - Data 7 O''clock'!B5421</f>
        <v>0</v>
      </c>
      <c r="L5422" s="2">
        <f>'Calibration - Data 7 O''clock'!D5421</f>
        <v>0</v>
      </c>
      <c r="M5422" s="2">
        <f t="shared" si="514"/>
        <v>0</v>
      </c>
      <c r="N5422" s="2">
        <f t="shared" si="515"/>
        <v>1</v>
      </c>
    </row>
    <row r="5423" spans="1:14" x14ac:dyDescent="0.3">
      <c r="A5423" s="2">
        <f>'Calibration - Data None'!B5422</f>
        <v>0</v>
      </c>
      <c r="B5423" s="2">
        <f>'Calibration - Data None'!D5422</f>
        <v>0</v>
      </c>
      <c r="C5423" s="2">
        <f t="shared" si="510"/>
        <v>0</v>
      </c>
      <c r="D5423" s="2">
        <f t="shared" si="511"/>
        <v>1</v>
      </c>
      <c r="F5423" s="2">
        <f>'Calibration - Data 5 O''clock'!B5422</f>
        <v>0</v>
      </c>
      <c r="G5423" s="2">
        <f>'Calibration - Data 5 O''clock'!D5422</f>
        <v>0</v>
      </c>
      <c r="H5423" s="2">
        <f t="shared" si="512"/>
        <v>0</v>
      </c>
      <c r="I5423" s="2">
        <f t="shared" si="513"/>
        <v>1</v>
      </c>
      <c r="K5423" s="2">
        <f>'Calibration - Data 7 O''clock'!B5422</f>
        <v>0</v>
      </c>
      <c r="L5423" s="2">
        <f>'Calibration - Data 7 O''clock'!D5422</f>
        <v>0</v>
      </c>
      <c r="M5423" s="2">
        <f t="shared" si="514"/>
        <v>0</v>
      </c>
      <c r="N5423" s="2">
        <f t="shared" si="515"/>
        <v>1</v>
      </c>
    </row>
    <row r="5424" spans="1:14" x14ac:dyDescent="0.3">
      <c r="A5424" s="2">
        <f>'Calibration - Data None'!B5423</f>
        <v>0</v>
      </c>
      <c r="B5424" s="2">
        <f>'Calibration - Data None'!D5423</f>
        <v>0</v>
      </c>
      <c r="C5424" s="2">
        <f t="shared" si="510"/>
        <v>0</v>
      </c>
      <c r="D5424" s="2">
        <f t="shared" si="511"/>
        <v>1</v>
      </c>
      <c r="F5424" s="2">
        <f>'Calibration - Data 5 O''clock'!B5423</f>
        <v>0</v>
      </c>
      <c r="G5424" s="2">
        <f>'Calibration - Data 5 O''clock'!D5423</f>
        <v>0</v>
      </c>
      <c r="H5424" s="2">
        <f t="shared" si="512"/>
        <v>0</v>
      </c>
      <c r="I5424" s="2">
        <f t="shared" si="513"/>
        <v>1</v>
      </c>
      <c r="K5424" s="2">
        <f>'Calibration - Data 7 O''clock'!B5423</f>
        <v>0</v>
      </c>
      <c r="L5424" s="2">
        <f>'Calibration - Data 7 O''clock'!D5423</f>
        <v>0</v>
      </c>
      <c r="M5424" s="2">
        <f t="shared" si="514"/>
        <v>0</v>
      </c>
      <c r="N5424" s="2">
        <f t="shared" si="515"/>
        <v>1</v>
      </c>
    </row>
    <row r="5425" spans="1:14" x14ac:dyDescent="0.3">
      <c r="A5425" s="2">
        <f>'Calibration - Data None'!B5424</f>
        <v>0</v>
      </c>
      <c r="B5425" s="2">
        <f>'Calibration - Data None'!D5424</f>
        <v>0</v>
      </c>
      <c r="C5425" s="2">
        <f t="shared" si="510"/>
        <v>0</v>
      </c>
      <c r="D5425" s="2">
        <f t="shared" si="511"/>
        <v>1</v>
      </c>
      <c r="F5425" s="2">
        <f>'Calibration - Data 5 O''clock'!B5424</f>
        <v>0</v>
      </c>
      <c r="G5425" s="2">
        <f>'Calibration - Data 5 O''clock'!D5424</f>
        <v>0</v>
      </c>
      <c r="H5425" s="2">
        <f t="shared" si="512"/>
        <v>0</v>
      </c>
      <c r="I5425" s="2">
        <f t="shared" si="513"/>
        <v>1</v>
      </c>
      <c r="K5425" s="2">
        <f>'Calibration - Data 7 O''clock'!B5424</f>
        <v>0</v>
      </c>
      <c r="L5425" s="2">
        <f>'Calibration - Data 7 O''clock'!D5424</f>
        <v>0</v>
      </c>
      <c r="M5425" s="2">
        <f t="shared" si="514"/>
        <v>0</v>
      </c>
      <c r="N5425" s="2">
        <f t="shared" si="515"/>
        <v>1</v>
      </c>
    </row>
    <row r="5426" spans="1:14" x14ac:dyDescent="0.3">
      <c r="A5426" s="2">
        <f>'Calibration - Data None'!B5425</f>
        <v>0</v>
      </c>
      <c r="B5426" s="2">
        <f>'Calibration - Data None'!D5425</f>
        <v>0</v>
      </c>
      <c r="C5426" s="2">
        <f t="shared" si="510"/>
        <v>0</v>
      </c>
      <c r="D5426" s="2">
        <f t="shared" si="511"/>
        <v>1</v>
      </c>
      <c r="F5426" s="2">
        <f>'Calibration - Data 5 O''clock'!B5425</f>
        <v>0</v>
      </c>
      <c r="G5426" s="2">
        <f>'Calibration - Data 5 O''clock'!D5425</f>
        <v>0</v>
      </c>
      <c r="H5426" s="2">
        <f t="shared" si="512"/>
        <v>0</v>
      </c>
      <c r="I5426" s="2">
        <f t="shared" si="513"/>
        <v>1</v>
      </c>
      <c r="K5426" s="2">
        <f>'Calibration - Data 7 O''clock'!B5425</f>
        <v>0</v>
      </c>
      <c r="L5426" s="2">
        <f>'Calibration - Data 7 O''clock'!D5425</f>
        <v>0</v>
      </c>
      <c r="M5426" s="2">
        <f t="shared" si="514"/>
        <v>0</v>
      </c>
      <c r="N5426" s="2">
        <f t="shared" si="515"/>
        <v>1</v>
      </c>
    </row>
    <row r="5427" spans="1:14" x14ac:dyDescent="0.3">
      <c r="A5427" s="2">
        <f>'Calibration - Data None'!B5426</f>
        <v>0</v>
      </c>
      <c r="B5427" s="2">
        <f>'Calibration - Data None'!D5426</f>
        <v>0</v>
      </c>
      <c r="C5427" s="2">
        <f t="shared" si="510"/>
        <v>0</v>
      </c>
      <c r="D5427" s="2">
        <f t="shared" si="511"/>
        <v>1</v>
      </c>
      <c r="F5427" s="2">
        <f>'Calibration - Data 5 O''clock'!B5426</f>
        <v>0</v>
      </c>
      <c r="G5427" s="2">
        <f>'Calibration - Data 5 O''clock'!D5426</f>
        <v>0</v>
      </c>
      <c r="H5427" s="2">
        <f t="shared" si="512"/>
        <v>0</v>
      </c>
      <c r="I5427" s="2">
        <f t="shared" si="513"/>
        <v>1</v>
      </c>
      <c r="K5427" s="2">
        <f>'Calibration - Data 7 O''clock'!B5426</f>
        <v>0</v>
      </c>
      <c r="L5427" s="2">
        <f>'Calibration - Data 7 O''clock'!D5426</f>
        <v>0</v>
      </c>
      <c r="M5427" s="2">
        <f t="shared" si="514"/>
        <v>0</v>
      </c>
      <c r="N5427" s="2">
        <f t="shared" si="515"/>
        <v>1</v>
      </c>
    </row>
    <row r="5428" spans="1:14" x14ac:dyDescent="0.3">
      <c r="A5428" s="2">
        <f>'Calibration - Data None'!B5427</f>
        <v>0</v>
      </c>
      <c r="B5428" s="2">
        <f>'Calibration - Data None'!D5427</f>
        <v>0</v>
      </c>
      <c r="C5428" s="2">
        <f t="shared" si="510"/>
        <v>0</v>
      </c>
      <c r="D5428" s="2">
        <f t="shared" si="511"/>
        <v>1</v>
      </c>
      <c r="F5428" s="2">
        <f>'Calibration - Data 5 O''clock'!B5427</f>
        <v>0</v>
      </c>
      <c r="G5428" s="2">
        <f>'Calibration - Data 5 O''clock'!D5427</f>
        <v>0</v>
      </c>
      <c r="H5428" s="2">
        <f t="shared" si="512"/>
        <v>0</v>
      </c>
      <c r="I5428" s="2">
        <f t="shared" si="513"/>
        <v>1</v>
      </c>
      <c r="K5428" s="2">
        <f>'Calibration - Data 7 O''clock'!B5427</f>
        <v>0</v>
      </c>
      <c r="L5428" s="2">
        <f>'Calibration - Data 7 O''clock'!D5427</f>
        <v>0</v>
      </c>
      <c r="M5428" s="2">
        <f t="shared" si="514"/>
        <v>0</v>
      </c>
      <c r="N5428" s="2">
        <f t="shared" si="515"/>
        <v>1</v>
      </c>
    </row>
    <row r="5429" spans="1:14" x14ac:dyDescent="0.3">
      <c r="A5429" s="2">
        <f>'Calibration - Data None'!B5428</f>
        <v>0</v>
      </c>
      <c r="B5429" s="2">
        <f>'Calibration - Data None'!D5428</f>
        <v>0</v>
      </c>
      <c r="C5429" s="2">
        <f t="shared" si="510"/>
        <v>0</v>
      </c>
      <c r="D5429" s="2">
        <f t="shared" si="511"/>
        <v>1</v>
      </c>
      <c r="F5429" s="2">
        <f>'Calibration - Data 5 O''clock'!B5428</f>
        <v>0</v>
      </c>
      <c r="G5429" s="2">
        <f>'Calibration - Data 5 O''clock'!D5428</f>
        <v>0</v>
      </c>
      <c r="H5429" s="2">
        <f t="shared" si="512"/>
        <v>0</v>
      </c>
      <c r="I5429" s="2">
        <f t="shared" si="513"/>
        <v>1</v>
      </c>
      <c r="K5429" s="2">
        <f>'Calibration - Data 7 O''clock'!B5428</f>
        <v>0</v>
      </c>
      <c r="L5429" s="2">
        <f>'Calibration - Data 7 O''clock'!D5428</f>
        <v>0</v>
      </c>
      <c r="M5429" s="2">
        <f t="shared" si="514"/>
        <v>0</v>
      </c>
      <c r="N5429" s="2">
        <f t="shared" si="515"/>
        <v>1</v>
      </c>
    </row>
    <row r="5430" spans="1:14" x14ac:dyDescent="0.3">
      <c r="A5430" s="2">
        <f>'Calibration - Data None'!B5429</f>
        <v>0</v>
      </c>
      <c r="B5430" s="2">
        <f>'Calibration - Data None'!D5429</f>
        <v>0</v>
      </c>
      <c r="C5430" s="2">
        <f t="shared" si="510"/>
        <v>0</v>
      </c>
      <c r="D5430" s="2">
        <f t="shared" si="511"/>
        <v>1</v>
      </c>
      <c r="F5430" s="2">
        <f>'Calibration - Data 5 O''clock'!B5429</f>
        <v>0</v>
      </c>
      <c r="G5430" s="2">
        <f>'Calibration - Data 5 O''clock'!D5429</f>
        <v>0</v>
      </c>
      <c r="H5430" s="2">
        <f t="shared" si="512"/>
        <v>0</v>
      </c>
      <c r="I5430" s="2">
        <f t="shared" si="513"/>
        <v>1</v>
      </c>
      <c r="K5430" s="2">
        <f>'Calibration - Data 7 O''clock'!B5429</f>
        <v>0</v>
      </c>
      <c r="L5430" s="2">
        <f>'Calibration - Data 7 O''clock'!D5429</f>
        <v>0</v>
      </c>
      <c r="M5430" s="2">
        <f t="shared" si="514"/>
        <v>0</v>
      </c>
      <c r="N5430" s="2">
        <f t="shared" si="515"/>
        <v>1</v>
      </c>
    </row>
    <row r="5431" spans="1:14" x14ac:dyDescent="0.3">
      <c r="A5431" s="2">
        <f>'Calibration - Data None'!B5430</f>
        <v>0</v>
      </c>
      <c r="B5431" s="2">
        <f>'Calibration - Data None'!D5430</f>
        <v>0</v>
      </c>
      <c r="C5431" s="2">
        <f t="shared" si="510"/>
        <v>0</v>
      </c>
      <c r="D5431" s="2">
        <f t="shared" si="511"/>
        <v>1</v>
      </c>
      <c r="F5431" s="2">
        <f>'Calibration - Data 5 O''clock'!B5430</f>
        <v>0</v>
      </c>
      <c r="G5431" s="2">
        <f>'Calibration - Data 5 O''clock'!D5430</f>
        <v>0</v>
      </c>
      <c r="H5431" s="2">
        <f t="shared" si="512"/>
        <v>0</v>
      </c>
      <c r="I5431" s="2">
        <f t="shared" si="513"/>
        <v>1</v>
      </c>
      <c r="K5431" s="2">
        <f>'Calibration - Data 7 O''clock'!B5430</f>
        <v>0</v>
      </c>
      <c r="L5431" s="2">
        <f>'Calibration - Data 7 O''clock'!D5430</f>
        <v>0</v>
      </c>
      <c r="M5431" s="2">
        <f t="shared" si="514"/>
        <v>0</v>
      </c>
      <c r="N5431" s="2">
        <f t="shared" si="515"/>
        <v>1</v>
      </c>
    </row>
    <row r="5432" spans="1:14" x14ac:dyDescent="0.3">
      <c r="A5432" s="2">
        <f>'Calibration - Data None'!B5431</f>
        <v>0</v>
      </c>
      <c r="B5432" s="2">
        <f>'Calibration - Data None'!D5431</f>
        <v>0</v>
      </c>
      <c r="C5432" s="2">
        <f t="shared" si="510"/>
        <v>0</v>
      </c>
      <c r="D5432" s="2">
        <f t="shared" si="511"/>
        <v>1</v>
      </c>
      <c r="F5432" s="2">
        <f>'Calibration - Data 5 O''clock'!B5431</f>
        <v>0</v>
      </c>
      <c r="G5432" s="2">
        <f>'Calibration - Data 5 O''clock'!D5431</f>
        <v>0</v>
      </c>
      <c r="H5432" s="2">
        <f t="shared" si="512"/>
        <v>0</v>
      </c>
      <c r="I5432" s="2">
        <f t="shared" si="513"/>
        <v>1</v>
      </c>
      <c r="K5432" s="2">
        <f>'Calibration - Data 7 O''clock'!B5431</f>
        <v>0</v>
      </c>
      <c r="L5432" s="2">
        <f>'Calibration - Data 7 O''clock'!D5431</f>
        <v>0</v>
      </c>
      <c r="M5432" s="2">
        <f t="shared" si="514"/>
        <v>0</v>
      </c>
      <c r="N5432" s="2">
        <f t="shared" si="515"/>
        <v>1</v>
      </c>
    </row>
    <row r="5433" spans="1:14" x14ac:dyDescent="0.3">
      <c r="A5433" s="2">
        <f>'Calibration - Data None'!B5432</f>
        <v>0</v>
      </c>
      <c r="B5433" s="2">
        <f>'Calibration - Data None'!D5432</f>
        <v>0</v>
      </c>
      <c r="C5433" s="2">
        <f t="shared" si="510"/>
        <v>0</v>
      </c>
      <c r="D5433" s="2">
        <f t="shared" si="511"/>
        <v>1</v>
      </c>
      <c r="F5433" s="2">
        <f>'Calibration - Data 5 O''clock'!B5432</f>
        <v>0</v>
      </c>
      <c r="G5433" s="2">
        <f>'Calibration - Data 5 O''clock'!D5432</f>
        <v>0</v>
      </c>
      <c r="H5433" s="2">
        <f t="shared" si="512"/>
        <v>0</v>
      </c>
      <c r="I5433" s="2">
        <f t="shared" si="513"/>
        <v>1</v>
      </c>
      <c r="K5433" s="2">
        <f>'Calibration - Data 7 O''clock'!B5432</f>
        <v>0</v>
      </c>
      <c r="L5433" s="2">
        <f>'Calibration - Data 7 O''clock'!D5432</f>
        <v>0</v>
      </c>
      <c r="M5433" s="2">
        <f t="shared" si="514"/>
        <v>0</v>
      </c>
      <c r="N5433" s="2">
        <f t="shared" si="515"/>
        <v>1</v>
      </c>
    </row>
    <row r="5434" spans="1:14" x14ac:dyDescent="0.3">
      <c r="A5434" s="2">
        <f>'Calibration - Data None'!B5433</f>
        <v>0</v>
      </c>
      <c r="B5434" s="2">
        <f>'Calibration - Data None'!D5433</f>
        <v>0</v>
      </c>
      <c r="C5434" s="2">
        <f t="shared" si="510"/>
        <v>0</v>
      </c>
      <c r="D5434" s="2">
        <f t="shared" si="511"/>
        <v>1</v>
      </c>
      <c r="F5434" s="2">
        <f>'Calibration - Data 5 O''clock'!B5433</f>
        <v>0</v>
      </c>
      <c r="G5434" s="2">
        <f>'Calibration - Data 5 O''clock'!D5433</f>
        <v>0</v>
      </c>
      <c r="H5434" s="2">
        <f t="shared" si="512"/>
        <v>0</v>
      </c>
      <c r="I5434" s="2">
        <f t="shared" si="513"/>
        <v>1</v>
      </c>
      <c r="K5434" s="2">
        <f>'Calibration - Data 7 O''clock'!B5433</f>
        <v>0</v>
      </c>
      <c r="L5434" s="2">
        <f>'Calibration - Data 7 O''clock'!D5433</f>
        <v>0</v>
      </c>
      <c r="M5434" s="2">
        <f t="shared" si="514"/>
        <v>0</v>
      </c>
      <c r="N5434" s="2">
        <f t="shared" si="515"/>
        <v>1</v>
      </c>
    </row>
    <row r="5435" spans="1:14" x14ac:dyDescent="0.3">
      <c r="A5435" s="2">
        <f>'Calibration - Data None'!B5434</f>
        <v>0</v>
      </c>
      <c r="B5435" s="2">
        <f>'Calibration - Data None'!D5434</f>
        <v>0</v>
      </c>
      <c r="C5435" s="2">
        <f t="shared" si="510"/>
        <v>0</v>
      </c>
      <c r="D5435" s="2">
        <f t="shared" si="511"/>
        <v>1</v>
      </c>
      <c r="F5435" s="2">
        <f>'Calibration - Data 5 O''clock'!B5434</f>
        <v>0</v>
      </c>
      <c r="G5435" s="2">
        <f>'Calibration - Data 5 O''clock'!D5434</f>
        <v>0</v>
      </c>
      <c r="H5435" s="2">
        <f t="shared" si="512"/>
        <v>0</v>
      </c>
      <c r="I5435" s="2">
        <f t="shared" si="513"/>
        <v>1</v>
      </c>
      <c r="K5435" s="2">
        <f>'Calibration - Data 7 O''clock'!B5434</f>
        <v>0</v>
      </c>
      <c r="L5435" s="2">
        <f>'Calibration - Data 7 O''clock'!D5434</f>
        <v>0</v>
      </c>
      <c r="M5435" s="2">
        <f t="shared" si="514"/>
        <v>0</v>
      </c>
      <c r="N5435" s="2">
        <f t="shared" si="515"/>
        <v>1</v>
      </c>
    </row>
    <row r="5436" spans="1:14" x14ac:dyDescent="0.3">
      <c r="A5436" s="2">
        <f>'Calibration - Data None'!B5435</f>
        <v>0</v>
      </c>
      <c r="B5436" s="2">
        <f>'Calibration - Data None'!D5435</f>
        <v>0</v>
      </c>
      <c r="C5436" s="2">
        <f t="shared" si="510"/>
        <v>0</v>
      </c>
      <c r="D5436" s="2">
        <f t="shared" si="511"/>
        <v>1</v>
      </c>
      <c r="F5436" s="2">
        <f>'Calibration - Data 5 O''clock'!B5435</f>
        <v>0</v>
      </c>
      <c r="G5436" s="2">
        <f>'Calibration - Data 5 O''clock'!D5435</f>
        <v>0</v>
      </c>
      <c r="H5436" s="2">
        <f t="shared" si="512"/>
        <v>0</v>
      </c>
      <c r="I5436" s="2">
        <f t="shared" si="513"/>
        <v>1</v>
      </c>
      <c r="K5436" s="2">
        <f>'Calibration - Data 7 O''clock'!B5435</f>
        <v>0</v>
      </c>
      <c r="L5436" s="2">
        <f>'Calibration - Data 7 O''clock'!D5435</f>
        <v>0</v>
      </c>
      <c r="M5436" s="2">
        <f t="shared" si="514"/>
        <v>0</v>
      </c>
      <c r="N5436" s="2">
        <f t="shared" si="515"/>
        <v>1</v>
      </c>
    </row>
    <row r="5437" spans="1:14" x14ac:dyDescent="0.3">
      <c r="A5437" s="2">
        <f>'Calibration - Data None'!B5436</f>
        <v>0</v>
      </c>
      <c r="B5437" s="2">
        <f>'Calibration - Data None'!D5436</f>
        <v>0</v>
      </c>
      <c r="C5437" s="2">
        <f t="shared" si="510"/>
        <v>0</v>
      </c>
      <c r="D5437" s="2">
        <f t="shared" si="511"/>
        <v>1</v>
      </c>
      <c r="F5437" s="2">
        <f>'Calibration - Data 5 O''clock'!B5436</f>
        <v>0</v>
      </c>
      <c r="G5437" s="2">
        <f>'Calibration - Data 5 O''clock'!D5436</f>
        <v>0</v>
      </c>
      <c r="H5437" s="2">
        <f t="shared" si="512"/>
        <v>0</v>
      </c>
      <c r="I5437" s="2">
        <f t="shared" si="513"/>
        <v>1</v>
      </c>
      <c r="K5437" s="2">
        <f>'Calibration - Data 7 O''clock'!B5436</f>
        <v>0</v>
      </c>
      <c r="L5437" s="2">
        <f>'Calibration - Data 7 O''clock'!D5436</f>
        <v>0</v>
      </c>
      <c r="M5437" s="2">
        <f t="shared" si="514"/>
        <v>0</v>
      </c>
      <c r="N5437" s="2">
        <f t="shared" si="515"/>
        <v>1</v>
      </c>
    </row>
    <row r="5438" spans="1:14" x14ac:dyDescent="0.3">
      <c r="A5438" s="2">
        <f>'Calibration - Data None'!B5437</f>
        <v>0</v>
      </c>
      <c r="B5438" s="2">
        <f>'Calibration - Data None'!D5437</f>
        <v>0</v>
      </c>
      <c r="C5438" s="2">
        <f t="shared" si="510"/>
        <v>0</v>
      </c>
      <c r="D5438" s="2">
        <f t="shared" si="511"/>
        <v>1</v>
      </c>
      <c r="F5438" s="2">
        <f>'Calibration - Data 5 O''clock'!B5437</f>
        <v>0</v>
      </c>
      <c r="G5438" s="2">
        <f>'Calibration - Data 5 O''clock'!D5437</f>
        <v>0</v>
      </c>
      <c r="H5438" s="2">
        <f t="shared" si="512"/>
        <v>0</v>
      </c>
      <c r="I5438" s="2">
        <f t="shared" si="513"/>
        <v>1</v>
      </c>
      <c r="K5438" s="2">
        <f>'Calibration - Data 7 O''clock'!B5437</f>
        <v>0</v>
      </c>
      <c r="L5438" s="2">
        <f>'Calibration - Data 7 O''clock'!D5437</f>
        <v>0</v>
      </c>
      <c r="M5438" s="2">
        <f t="shared" si="514"/>
        <v>0</v>
      </c>
      <c r="N5438" s="2">
        <f t="shared" si="515"/>
        <v>1</v>
      </c>
    </row>
    <row r="5439" spans="1:14" x14ac:dyDescent="0.3">
      <c r="A5439" s="2">
        <f>'Calibration - Data None'!B5438</f>
        <v>0</v>
      </c>
      <c r="B5439" s="2">
        <f>'Calibration - Data None'!D5438</f>
        <v>0</v>
      </c>
      <c r="C5439" s="2">
        <f t="shared" si="510"/>
        <v>0</v>
      </c>
      <c r="D5439" s="2">
        <f t="shared" si="511"/>
        <v>1</v>
      </c>
      <c r="F5439" s="2">
        <f>'Calibration - Data 5 O''clock'!B5438</f>
        <v>0</v>
      </c>
      <c r="G5439" s="2">
        <f>'Calibration - Data 5 O''clock'!D5438</f>
        <v>0</v>
      </c>
      <c r="H5439" s="2">
        <f t="shared" si="512"/>
        <v>0</v>
      </c>
      <c r="I5439" s="2">
        <f t="shared" si="513"/>
        <v>1</v>
      </c>
      <c r="K5439" s="2">
        <f>'Calibration - Data 7 O''clock'!B5438</f>
        <v>0</v>
      </c>
      <c r="L5439" s="2">
        <f>'Calibration - Data 7 O''clock'!D5438</f>
        <v>0</v>
      </c>
      <c r="M5439" s="2">
        <f t="shared" si="514"/>
        <v>0</v>
      </c>
      <c r="N5439" s="2">
        <f t="shared" si="515"/>
        <v>1</v>
      </c>
    </row>
    <row r="5440" spans="1:14" x14ac:dyDescent="0.3">
      <c r="A5440" s="2">
        <f>'Calibration - Data None'!B5439</f>
        <v>0</v>
      </c>
      <c r="B5440" s="2">
        <f>'Calibration - Data None'!D5439</f>
        <v>0</v>
      </c>
      <c r="C5440" s="2">
        <f t="shared" si="510"/>
        <v>0</v>
      </c>
      <c r="D5440" s="2">
        <f t="shared" si="511"/>
        <v>1</v>
      </c>
      <c r="F5440" s="2">
        <f>'Calibration - Data 5 O''clock'!B5439</f>
        <v>0</v>
      </c>
      <c r="G5440" s="2">
        <f>'Calibration - Data 5 O''clock'!D5439</f>
        <v>0</v>
      </c>
      <c r="H5440" s="2">
        <f t="shared" si="512"/>
        <v>0</v>
      </c>
      <c r="I5440" s="2">
        <f t="shared" si="513"/>
        <v>1</v>
      </c>
      <c r="K5440" s="2">
        <f>'Calibration - Data 7 O''clock'!B5439</f>
        <v>0</v>
      </c>
      <c r="L5440" s="2">
        <f>'Calibration - Data 7 O''clock'!D5439</f>
        <v>0</v>
      </c>
      <c r="M5440" s="2">
        <f t="shared" si="514"/>
        <v>0</v>
      </c>
      <c r="N5440" s="2">
        <f t="shared" si="515"/>
        <v>1</v>
      </c>
    </row>
    <row r="5441" spans="1:14" x14ac:dyDescent="0.3">
      <c r="A5441" s="2">
        <f>'Calibration - Data None'!B5440</f>
        <v>0</v>
      </c>
      <c r="B5441" s="2">
        <f>'Calibration - Data None'!D5440</f>
        <v>0</v>
      </c>
      <c r="C5441" s="2">
        <f t="shared" si="510"/>
        <v>0</v>
      </c>
      <c r="D5441" s="2">
        <f t="shared" si="511"/>
        <v>1</v>
      </c>
      <c r="F5441" s="2">
        <f>'Calibration - Data 5 O''clock'!B5440</f>
        <v>0</v>
      </c>
      <c r="G5441" s="2">
        <f>'Calibration - Data 5 O''clock'!D5440</f>
        <v>0</v>
      </c>
      <c r="H5441" s="2">
        <f t="shared" si="512"/>
        <v>0</v>
      </c>
      <c r="I5441" s="2">
        <f t="shared" si="513"/>
        <v>1</v>
      </c>
      <c r="K5441" s="2">
        <f>'Calibration - Data 7 O''clock'!B5440</f>
        <v>0</v>
      </c>
      <c r="L5441" s="2">
        <f>'Calibration - Data 7 O''clock'!D5440</f>
        <v>0</v>
      </c>
      <c r="M5441" s="2">
        <f t="shared" si="514"/>
        <v>0</v>
      </c>
      <c r="N5441" s="2">
        <f t="shared" si="515"/>
        <v>1</v>
      </c>
    </row>
    <row r="5442" spans="1:14" x14ac:dyDescent="0.3">
      <c r="A5442" s="2">
        <f>'Calibration - Data None'!B5441</f>
        <v>0</v>
      </c>
      <c r="B5442" s="2">
        <f>'Calibration - Data None'!D5441</f>
        <v>0</v>
      </c>
      <c r="C5442" s="2">
        <f t="shared" si="510"/>
        <v>0</v>
      </c>
      <c r="D5442" s="2">
        <f t="shared" si="511"/>
        <v>1</v>
      </c>
      <c r="F5442" s="2">
        <f>'Calibration - Data 5 O''clock'!B5441</f>
        <v>0</v>
      </c>
      <c r="G5442" s="2">
        <f>'Calibration - Data 5 O''clock'!D5441</f>
        <v>0</v>
      </c>
      <c r="H5442" s="2">
        <f t="shared" si="512"/>
        <v>0</v>
      </c>
      <c r="I5442" s="2">
        <f t="shared" si="513"/>
        <v>1</v>
      </c>
      <c r="K5442" s="2">
        <f>'Calibration - Data 7 O''clock'!B5441</f>
        <v>0</v>
      </c>
      <c r="L5442" s="2">
        <f>'Calibration - Data 7 O''clock'!D5441</f>
        <v>0</v>
      </c>
      <c r="M5442" s="2">
        <f t="shared" si="514"/>
        <v>0</v>
      </c>
      <c r="N5442" s="2">
        <f t="shared" si="515"/>
        <v>1</v>
      </c>
    </row>
    <row r="5443" spans="1:14" x14ac:dyDescent="0.3">
      <c r="A5443" s="2">
        <f>'Calibration - Data None'!B5442</f>
        <v>0</v>
      </c>
      <c r="B5443" s="2">
        <f>'Calibration - Data None'!D5442</f>
        <v>0</v>
      </c>
      <c r="C5443" s="2">
        <f t="shared" si="510"/>
        <v>0</v>
      </c>
      <c r="D5443" s="2">
        <f t="shared" si="511"/>
        <v>1</v>
      </c>
      <c r="F5443" s="2">
        <f>'Calibration - Data 5 O''clock'!B5442</f>
        <v>0</v>
      </c>
      <c r="G5443" s="2">
        <f>'Calibration - Data 5 O''clock'!D5442</f>
        <v>0</v>
      </c>
      <c r="H5443" s="2">
        <f t="shared" si="512"/>
        <v>0</v>
      </c>
      <c r="I5443" s="2">
        <f t="shared" si="513"/>
        <v>1</v>
      </c>
      <c r="K5443" s="2">
        <f>'Calibration - Data 7 O''clock'!B5442</f>
        <v>0</v>
      </c>
      <c r="L5443" s="2">
        <f>'Calibration - Data 7 O''clock'!D5442</f>
        <v>0</v>
      </c>
      <c r="M5443" s="2">
        <f t="shared" si="514"/>
        <v>0</v>
      </c>
      <c r="N5443" s="2">
        <f t="shared" si="515"/>
        <v>1</v>
      </c>
    </row>
    <row r="5444" spans="1:14" x14ac:dyDescent="0.3">
      <c r="A5444" s="2">
        <f>'Calibration - Data None'!B5443</f>
        <v>0</v>
      </c>
      <c r="B5444" s="2">
        <f>'Calibration - Data None'!D5443</f>
        <v>0</v>
      </c>
      <c r="C5444" s="2">
        <f t="shared" ref="C5444:C5507" si="516">SIN(RADIANS(A5444))</f>
        <v>0</v>
      </c>
      <c r="D5444" s="2">
        <f t="shared" ref="D5444:D5507" si="517">COS(RADIANS(A5444))</f>
        <v>1</v>
      </c>
      <c r="F5444" s="2">
        <f>'Calibration - Data 5 O''clock'!B5443</f>
        <v>0</v>
      </c>
      <c r="G5444" s="2">
        <f>'Calibration - Data 5 O''clock'!D5443</f>
        <v>0</v>
      </c>
      <c r="H5444" s="2">
        <f t="shared" ref="H5444:H5507" si="518">SIN(RADIANS(F5444))</f>
        <v>0</v>
      </c>
      <c r="I5444" s="2">
        <f t="shared" ref="I5444:I5507" si="519">COS(RADIANS(F5444))</f>
        <v>1</v>
      </c>
      <c r="K5444" s="2">
        <f>'Calibration - Data 7 O''clock'!B5443</f>
        <v>0</v>
      </c>
      <c r="L5444" s="2">
        <f>'Calibration - Data 7 O''clock'!D5443</f>
        <v>0</v>
      </c>
      <c r="M5444" s="2">
        <f t="shared" ref="M5444:M5507" si="520">SIN(RADIANS(K5444))</f>
        <v>0</v>
      </c>
      <c r="N5444" s="2">
        <f t="shared" ref="N5444:N5507" si="521">COS(RADIANS(K5444))</f>
        <v>1</v>
      </c>
    </row>
    <row r="5445" spans="1:14" x14ac:dyDescent="0.3">
      <c r="A5445" s="2">
        <f>'Calibration - Data None'!B5444</f>
        <v>0</v>
      </c>
      <c r="B5445" s="2">
        <f>'Calibration - Data None'!D5444</f>
        <v>0</v>
      </c>
      <c r="C5445" s="2">
        <f t="shared" si="516"/>
        <v>0</v>
      </c>
      <c r="D5445" s="2">
        <f t="shared" si="517"/>
        <v>1</v>
      </c>
      <c r="F5445" s="2">
        <f>'Calibration - Data 5 O''clock'!B5444</f>
        <v>0</v>
      </c>
      <c r="G5445" s="2">
        <f>'Calibration - Data 5 O''clock'!D5444</f>
        <v>0</v>
      </c>
      <c r="H5445" s="2">
        <f t="shared" si="518"/>
        <v>0</v>
      </c>
      <c r="I5445" s="2">
        <f t="shared" si="519"/>
        <v>1</v>
      </c>
      <c r="K5445" s="2">
        <f>'Calibration - Data 7 O''clock'!B5444</f>
        <v>0</v>
      </c>
      <c r="L5445" s="2">
        <f>'Calibration - Data 7 O''clock'!D5444</f>
        <v>0</v>
      </c>
      <c r="M5445" s="2">
        <f t="shared" si="520"/>
        <v>0</v>
      </c>
      <c r="N5445" s="2">
        <f t="shared" si="521"/>
        <v>1</v>
      </c>
    </row>
    <row r="5446" spans="1:14" x14ac:dyDescent="0.3">
      <c r="A5446" s="2">
        <f>'Calibration - Data None'!B5445</f>
        <v>0</v>
      </c>
      <c r="B5446" s="2">
        <f>'Calibration - Data None'!D5445</f>
        <v>0</v>
      </c>
      <c r="C5446" s="2">
        <f t="shared" si="516"/>
        <v>0</v>
      </c>
      <c r="D5446" s="2">
        <f t="shared" si="517"/>
        <v>1</v>
      </c>
      <c r="F5446" s="2">
        <f>'Calibration - Data 5 O''clock'!B5445</f>
        <v>0</v>
      </c>
      <c r="G5446" s="2">
        <f>'Calibration - Data 5 O''clock'!D5445</f>
        <v>0</v>
      </c>
      <c r="H5446" s="2">
        <f t="shared" si="518"/>
        <v>0</v>
      </c>
      <c r="I5446" s="2">
        <f t="shared" si="519"/>
        <v>1</v>
      </c>
      <c r="K5446" s="2">
        <f>'Calibration - Data 7 O''clock'!B5445</f>
        <v>0</v>
      </c>
      <c r="L5446" s="2">
        <f>'Calibration - Data 7 O''clock'!D5445</f>
        <v>0</v>
      </c>
      <c r="M5446" s="2">
        <f t="shared" si="520"/>
        <v>0</v>
      </c>
      <c r="N5446" s="2">
        <f t="shared" si="521"/>
        <v>1</v>
      </c>
    </row>
    <row r="5447" spans="1:14" x14ac:dyDescent="0.3">
      <c r="A5447" s="2">
        <f>'Calibration - Data None'!B5446</f>
        <v>0</v>
      </c>
      <c r="B5447" s="2">
        <f>'Calibration - Data None'!D5446</f>
        <v>0</v>
      </c>
      <c r="C5447" s="2">
        <f t="shared" si="516"/>
        <v>0</v>
      </c>
      <c r="D5447" s="2">
        <f t="shared" si="517"/>
        <v>1</v>
      </c>
      <c r="F5447" s="2">
        <f>'Calibration - Data 5 O''clock'!B5446</f>
        <v>0</v>
      </c>
      <c r="G5447" s="2">
        <f>'Calibration - Data 5 O''clock'!D5446</f>
        <v>0</v>
      </c>
      <c r="H5447" s="2">
        <f t="shared" si="518"/>
        <v>0</v>
      </c>
      <c r="I5447" s="2">
        <f t="shared" si="519"/>
        <v>1</v>
      </c>
      <c r="K5447" s="2">
        <f>'Calibration - Data 7 O''clock'!B5446</f>
        <v>0</v>
      </c>
      <c r="L5447" s="2">
        <f>'Calibration - Data 7 O''clock'!D5446</f>
        <v>0</v>
      </c>
      <c r="M5447" s="2">
        <f t="shared" si="520"/>
        <v>0</v>
      </c>
      <c r="N5447" s="2">
        <f t="shared" si="521"/>
        <v>1</v>
      </c>
    </row>
    <row r="5448" spans="1:14" x14ac:dyDescent="0.3">
      <c r="A5448" s="2">
        <f>'Calibration - Data None'!B5447</f>
        <v>0</v>
      </c>
      <c r="B5448" s="2">
        <f>'Calibration - Data None'!D5447</f>
        <v>0</v>
      </c>
      <c r="C5448" s="2">
        <f t="shared" si="516"/>
        <v>0</v>
      </c>
      <c r="D5448" s="2">
        <f t="shared" si="517"/>
        <v>1</v>
      </c>
      <c r="F5448" s="2">
        <f>'Calibration - Data 5 O''clock'!B5447</f>
        <v>0</v>
      </c>
      <c r="G5448" s="2">
        <f>'Calibration - Data 5 O''clock'!D5447</f>
        <v>0</v>
      </c>
      <c r="H5448" s="2">
        <f t="shared" si="518"/>
        <v>0</v>
      </c>
      <c r="I5448" s="2">
        <f t="shared" si="519"/>
        <v>1</v>
      </c>
      <c r="K5448" s="2">
        <f>'Calibration - Data 7 O''clock'!B5447</f>
        <v>0</v>
      </c>
      <c r="L5448" s="2">
        <f>'Calibration - Data 7 O''clock'!D5447</f>
        <v>0</v>
      </c>
      <c r="M5448" s="2">
        <f t="shared" si="520"/>
        <v>0</v>
      </c>
      <c r="N5448" s="2">
        <f t="shared" si="521"/>
        <v>1</v>
      </c>
    </row>
    <row r="5449" spans="1:14" x14ac:dyDescent="0.3">
      <c r="A5449" s="2">
        <f>'Calibration - Data None'!B5448</f>
        <v>0</v>
      </c>
      <c r="B5449" s="2">
        <f>'Calibration - Data None'!D5448</f>
        <v>0</v>
      </c>
      <c r="C5449" s="2">
        <f t="shared" si="516"/>
        <v>0</v>
      </c>
      <c r="D5449" s="2">
        <f t="shared" si="517"/>
        <v>1</v>
      </c>
      <c r="F5449" s="2">
        <f>'Calibration - Data 5 O''clock'!B5448</f>
        <v>0</v>
      </c>
      <c r="G5449" s="2">
        <f>'Calibration - Data 5 O''clock'!D5448</f>
        <v>0</v>
      </c>
      <c r="H5449" s="2">
        <f t="shared" si="518"/>
        <v>0</v>
      </c>
      <c r="I5449" s="2">
        <f t="shared" si="519"/>
        <v>1</v>
      </c>
      <c r="K5449" s="2">
        <f>'Calibration - Data 7 O''clock'!B5448</f>
        <v>0</v>
      </c>
      <c r="L5449" s="2">
        <f>'Calibration - Data 7 O''clock'!D5448</f>
        <v>0</v>
      </c>
      <c r="M5449" s="2">
        <f t="shared" si="520"/>
        <v>0</v>
      </c>
      <c r="N5449" s="2">
        <f t="shared" si="521"/>
        <v>1</v>
      </c>
    </row>
    <row r="5450" spans="1:14" x14ac:dyDescent="0.3">
      <c r="A5450" s="2">
        <f>'Calibration - Data None'!B5449</f>
        <v>0</v>
      </c>
      <c r="B5450" s="2">
        <f>'Calibration - Data None'!D5449</f>
        <v>0</v>
      </c>
      <c r="C5450" s="2">
        <f t="shared" si="516"/>
        <v>0</v>
      </c>
      <c r="D5450" s="2">
        <f t="shared" si="517"/>
        <v>1</v>
      </c>
      <c r="F5450" s="2">
        <f>'Calibration - Data 5 O''clock'!B5449</f>
        <v>0</v>
      </c>
      <c r="G5450" s="2">
        <f>'Calibration - Data 5 O''clock'!D5449</f>
        <v>0</v>
      </c>
      <c r="H5450" s="2">
        <f t="shared" si="518"/>
        <v>0</v>
      </c>
      <c r="I5450" s="2">
        <f t="shared" si="519"/>
        <v>1</v>
      </c>
      <c r="K5450" s="2">
        <f>'Calibration - Data 7 O''clock'!B5449</f>
        <v>0</v>
      </c>
      <c r="L5450" s="2">
        <f>'Calibration - Data 7 O''clock'!D5449</f>
        <v>0</v>
      </c>
      <c r="M5450" s="2">
        <f t="shared" si="520"/>
        <v>0</v>
      </c>
      <c r="N5450" s="2">
        <f t="shared" si="521"/>
        <v>1</v>
      </c>
    </row>
    <row r="5451" spans="1:14" x14ac:dyDescent="0.3">
      <c r="A5451" s="2">
        <f>'Calibration - Data None'!B5450</f>
        <v>0</v>
      </c>
      <c r="B5451" s="2">
        <f>'Calibration - Data None'!D5450</f>
        <v>0</v>
      </c>
      <c r="C5451" s="2">
        <f t="shared" si="516"/>
        <v>0</v>
      </c>
      <c r="D5451" s="2">
        <f t="shared" si="517"/>
        <v>1</v>
      </c>
      <c r="F5451" s="2">
        <f>'Calibration - Data 5 O''clock'!B5450</f>
        <v>0</v>
      </c>
      <c r="G5451" s="2">
        <f>'Calibration - Data 5 O''clock'!D5450</f>
        <v>0</v>
      </c>
      <c r="H5451" s="2">
        <f t="shared" si="518"/>
        <v>0</v>
      </c>
      <c r="I5451" s="2">
        <f t="shared" si="519"/>
        <v>1</v>
      </c>
      <c r="K5451" s="2">
        <f>'Calibration - Data 7 O''clock'!B5450</f>
        <v>0</v>
      </c>
      <c r="L5451" s="2">
        <f>'Calibration - Data 7 O''clock'!D5450</f>
        <v>0</v>
      </c>
      <c r="M5451" s="2">
        <f t="shared" si="520"/>
        <v>0</v>
      </c>
      <c r="N5451" s="2">
        <f t="shared" si="521"/>
        <v>1</v>
      </c>
    </row>
    <row r="5452" spans="1:14" x14ac:dyDescent="0.3">
      <c r="A5452" s="2">
        <f>'Calibration - Data None'!B5451</f>
        <v>0</v>
      </c>
      <c r="B5452" s="2">
        <f>'Calibration - Data None'!D5451</f>
        <v>0</v>
      </c>
      <c r="C5452" s="2">
        <f t="shared" si="516"/>
        <v>0</v>
      </c>
      <c r="D5452" s="2">
        <f t="shared" si="517"/>
        <v>1</v>
      </c>
      <c r="F5452" s="2">
        <f>'Calibration - Data 5 O''clock'!B5451</f>
        <v>0</v>
      </c>
      <c r="G5452" s="2">
        <f>'Calibration - Data 5 O''clock'!D5451</f>
        <v>0</v>
      </c>
      <c r="H5452" s="2">
        <f t="shared" si="518"/>
        <v>0</v>
      </c>
      <c r="I5452" s="2">
        <f t="shared" si="519"/>
        <v>1</v>
      </c>
      <c r="K5452" s="2">
        <f>'Calibration - Data 7 O''clock'!B5451</f>
        <v>0</v>
      </c>
      <c r="L5452" s="2">
        <f>'Calibration - Data 7 O''clock'!D5451</f>
        <v>0</v>
      </c>
      <c r="M5452" s="2">
        <f t="shared" si="520"/>
        <v>0</v>
      </c>
      <c r="N5452" s="2">
        <f t="shared" si="521"/>
        <v>1</v>
      </c>
    </row>
    <row r="5453" spans="1:14" x14ac:dyDescent="0.3">
      <c r="A5453" s="2">
        <f>'Calibration - Data None'!B5452</f>
        <v>0</v>
      </c>
      <c r="B5453" s="2">
        <f>'Calibration - Data None'!D5452</f>
        <v>0</v>
      </c>
      <c r="C5453" s="2">
        <f t="shared" si="516"/>
        <v>0</v>
      </c>
      <c r="D5453" s="2">
        <f t="shared" si="517"/>
        <v>1</v>
      </c>
      <c r="F5453" s="2">
        <f>'Calibration - Data 5 O''clock'!B5452</f>
        <v>0</v>
      </c>
      <c r="G5453" s="2">
        <f>'Calibration - Data 5 O''clock'!D5452</f>
        <v>0</v>
      </c>
      <c r="H5453" s="2">
        <f t="shared" si="518"/>
        <v>0</v>
      </c>
      <c r="I5453" s="2">
        <f t="shared" si="519"/>
        <v>1</v>
      </c>
      <c r="K5453" s="2">
        <f>'Calibration - Data 7 O''clock'!B5452</f>
        <v>0</v>
      </c>
      <c r="L5453" s="2">
        <f>'Calibration - Data 7 O''clock'!D5452</f>
        <v>0</v>
      </c>
      <c r="M5453" s="2">
        <f t="shared" si="520"/>
        <v>0</v>
      </c>
      <c r="N5453" s="2">
        <f t="shared" si="521"/>
        <v>1</v>
      </c>
    </row>
    <row r="5454" spans="1:14" x14ac:dyDescent="0.3">
      <c r="A5454" s="2">
        <f>'Calibration - Data None'!B5453</f>
        <v>0</v>
      </c>
      <c r="B5454" s="2">
        <f>'Calibration - Data None'!D5453</f>
        <v>0</v>
      </c>
      <c r="C5454" s="2">
        <f t="shared" si="516"/>
        <v>0</v>
      </c>
      <c r="D5454" s="2">
        <f t="shared" si="517"/>
        <v>1</v>
      </c>
      <c r="F5454" s="2">
        <f>'Calibration - Data 5 O''clock'!B5453</f>
        <v>0</v>
      </c>
      <c r="G5454" s="2">
        <f>'Calibration - Data 5 O''clock'!D5453</f>
        <v>0</v>
      </c>
      <c r="H5454" s="2">
        <f t="shared" si="518"/>
        <v>0</v>
      </c>
      <c r="I5454" s="2">
        <f t="shared" si="519"/>
        <v>1</v>
      </c>
      <c r="K5454" s="2">
        <f>'Calibration - Data 7 O''clock'!B5453</f>
        <v>0</v>
      </c>
      <c r="L5454" s="2">
        <f>'Calibration - Data 7 O''clock'!D5453</f>
        <v>0</v>
      </c>
      <c r="M5454" s="2">
        <f t="shared" si="520"/>
        <v>0</v>
      </c>
      <c r="N5454" s="2">
        <f t="shared" si="521"/>
        <v>1</v>
      </c>
    </row>
    <row r="5455" spans="1:14" x14ac:dyDescent="0.3">
      <c r="A5455" s="2">
        <f>'Calibration - Data None'!B5454</f>
        <v>0</v>
      </c>
      <c r="B5455" s="2">
        <f>'Calibration - Data None'!D5454</f>
        <v>0</v>
      </c>
      <c r="C5455" s="2">
        <f t="shared" si="516"/>
        <v>0</v>
      </c>
      <c r="D5455" s="2">
        <f t="shared" si="517"/>
        <v>1</v>
      </c>
      <c r="F5455" s="2">
        <f>'Calibration - Data 5 O''clock'!B5454</f>
        <v>0</v>
      </c>
      <c r="G5455" s="2">
        <f>'Calibration - Data 5 O''clock'!D5454</f>
        <v>0</v>
      </c>
      <c r="H5455" s="2">
        <f t="shared" si="518"/>
        <v>0</v>
      </c>
      <c r="I5455" s="2">
        <f t="shared" si="519"/>
        <v>1</v>
      </c>
      <c r="K5455" s="2">
        <f>'Calibration - Data 7 O''clock'!B5454</f>
        <v>0</v>
      </c>
      <c r="L5455" s="2">
        <f>'Calibration - Data 7 O''clock'!D5454</f>
        <v>0</v>
      </c>
      <c r="M5455" s="2">
        <f t="shared" si="520"/>
        <v>0</v>
      </c>
      <c r="N5455" s="2">
        <f t="shared" si="521"/>
        <v>1</v>
      </c>
    </row>
    <row r="5456" spans="1:14" x14ac:dyDescent="0.3">
      <c r="A5456" s="2">
        <f>'Calibration - Data None'!B5455</f>
        <v>0</v>
      </c>
      <c r="B5456" s="2">
        <f>'Calibration - Data None'!D5455</f>
        <v>0</v>
      </c>
      <c r="C5456" s="2">
        <f t="shared" si="516"/>
        <v>0</v>
      </c>
      <c r="D5456" s="2">
        <f t="shared" si="517"/>
        <v>1</v>
      </c>
      <c r="F5456" s="2">
        <f>'Calibration - Data 5 O''clock'!B5455</f>
        <v>0</v>
      </c>
      <c r="G5456" s="2">
        <f>'Calibration - Data 5 O''clock'!D5455</f>
        <v>0</v>
      </c>
      <c r="H5456" s="2">
        <f t="shared" si="518"/>
        <v>0</v>
      </c>
      <c r="I5456" s="2">
        <f t="shared" si="519"/>
        <v>1</v>
      </c>
      <c r="K5456" s="2">
        <f>'Calibration - Data 7 O''clock'!B5455</f>
        <v>0</v>
      </c>
      <c r="L5456" s="2">
        <f>'Calibration - Data 7 O''clock'!D5455</f>
        <v>0</v>
      </c>
      <c r="M5456" s="2">
        <f t="shared" si="520"/>
        <v>0</v>
      </c>
      <c r="N5456" s="2">
        <f t="shared" si="521"/>
        <v>1</v>
      </c>
    </row>
    <row r="5457" spans="1:14" x14ac:dyDescent="0.3">
      <c r="A5457" s="2">
        <f>'Calibration - Data None'!B5456</f>
        <v>0</v>
      </c>
      <c r="B5457" s="2">
        <f>'Calibration - Data None'!D5456</f>
        <v>0</v>
      </c>
      <c r="C5457" s="2">
        <f t="shared" si="516"/>
        <v>0</v>
      </c>
      <c r="D5457" s="2">
        <f t="shared" si="517"/>
        <v>1</v>
      </c>
      <c r="F5457" s="2">
        <f>'Calibration - Data 5 O''clock'!B5456</f>
        <v>0</v>
      </c>
      <c r="G5457" s="2">
        <f>'Calibration - Data 5 O''clock'!D5456</f>
        <v>0</v>
      </c>
      <c r="H5457" s="2">
        <f t="shared" si="518"/>
        <v>0</v>
      </c>
      <c r="I5457" s="2">
        <f t="shared" si="519"/>
        <v>1</v>
      </c>
      <c r="K5457" s="2">
        <f>'Calibration - Data 7 O''clock'!B5456</f>
        <v>0</v>
      </c>
      <c r="L5457" s="2">
        <f>'Calibration - Data 7 O''clock'!D5456</f>
        <v>0</v>
      </c>
      <c r="M5457" s="2">
        <f t="shared" si="520"/>
        <v>0</v>
      </c>
      <c r="N5457" s="2">
        <f t="shared" si="521"/>
        <v>1</v>
      </c>
    </row>
    <row r="5458" spans="1:14" x14ac:dyDescent="0.3">
      <c r="A5458" s="2">
        <f>'Calibration - Data None'!B5457</f>
        <v>0</v>
      </c>
      <c r="B5458" s="2">
        <f>'Calibration - Data None'!D5457</f>
        <v>0</v>
      </c>
      <c r="C5458" s="2">
        <f t="shared" si="516"/>
        <v>0</v>
      </c>
      <c r="D5458" s="2">
        <f t="shared" si="517"/>
        <v>1</v>
      </c>
      <c r="F5458" s="2">
        <f>'Calibration - Data 5 O''clock'!B5457</f>
        <v>0</v>
      </c>
      <c r="G5458" s="2">
        <f>'Calibration - Data 5 O''clock'!D5457</f>
        <v>0</v>
      </c>
      <c r="H5458" s="2">
        <f t="shared" si="518"/>
        <v>0</v>
      </c>
      <c r="I5458" s="2">
        <f t="shared" si="519"/>
        <v>1</v>
      </c>
      <c r="K5458" s="2">
        <f>'Calibration - Data 7 O''clock'!B5457</f>
        <v>0</v>
      </c>
      <c r="L5458" s="2">
        <f>'Calibration - Data 7 O''clock'!D5457</f>
        <v>0</v>
      </c>
      <c r="M5458" s="2">
        <f t="shared" si="520"/>
        <v>0</v>
      </c>
      <c r="N5458" s="2">
        <f t="shared" si="521"/>
        <v>1</v>
      </c>
    </row>
    <row r="5459" spans="1:14" x14ac:dyDescent="0.3">
      <c r="A5459" s="2">
        <f>'Calibration - Data None'!B5458</f>
        <v>0</v>
      </c>
      <c r="B5459" s="2">
        <f>'Calibration - Data None'!D5458</f>
        <v>0</v>
      </c>
      <c r="C5459" s="2">
        <f t="shared" si="516"/>
        <v>0</v>
      </c>
      <c r="D5459" s="2">
        <f t="shared" si="517"/>
        <v>1</v>
      </c>
      <c r="F5459" s="2">
        <f>'Calibration - Data 5 O''clock'!B5458</f>
        <v>0</v>
      </c>
      <c r="G5459" s="2">
        <f>'Calibration - Data 5 O''clock'!D5458</f>
        <v>0</v>
      </c>
      <c r="H5459" s="2">
        <f t="shared" si="518"/>
        <v>0</v>
      </c>
      <c r="I5459" s="2">
        <f t="shared" si="519"/>
        <v>1</v>
      </c>
      <c r="K5459" s="2">
        <f>'Calibration - Data 7 O''clock'!B5458</f>
        <v>0</v>
      </c>
      <c r="L5459" s="2">
        <f>'Calibration - Data 7 O''clock'!D5458</f>
        <v>0</v>
      </c>
      <c r="M5459" s="2">
        <f t="shared" si="520"/>
        <v>0</v>
      </c>
      <c r="N5459" s="2">
        <f t="shared" si="521"/>
        <v>1</v>
      </c>
    </row>
    <row r="5460" spans="1:14" x14ac:dyDescent="0.3">
      <c r="A5460" s="2">
        <f>'Calibration - Data None'!B5459</f>
        <v>0</v>
      </c>
      <c r="B5460" s="2">
        <f>'Calibration - Data None'!D5459</f>
        <v>0</v>
      </c>
      <c r="C5460" s="2">
        <f t="shared" si="516"/>
        <v>0</v>
      </c>
      <c r="D5460" s="2">
        <f t="shared" si="517"/>
        <v>1</v>
      </c>
      <c r="F5460" s="2">
        <f>'Calibration - Data 5 O''clock'!B5459</f>
        <v>0</v>
      </c>
      <c r="G5460" s="2">
        <f>'Calibration - Data 5 O''clock'!D5459</f>
        <v>0</v>
      </c>
      <c r="H5460" s="2">
        <f t="shared" si="518"/>
        <v>0</v>
      </c>
      <c r="I5460" s="2">
        <f t="shared" si="519"/>
        <v>1</v>
      </c>
      <c r="K5460" s="2">
        <f>'Calibration - Data 7 O''clock'!B5459</f>
        <v>0</v>
      </c>
      <c r="L5460" s="2">
        <f>'Calibration - Data 7 O''clock'!D5459</f>
        <v>0</v>
      </c>
      <c r="M5460" s="2">
        <f t="shared" si="520"/>
        <v>0</v>
      </c>
      <c r="N5460" s="2">
        <f t="shared" si="521"/>
        <v>1</v>
      </c>
    </row>
    <row r="5461" spans="1:14" x14ac:dyDescent="0.3">
      <c r="A5461" s="2">
        <f>'Calibration - Data None'!B5460</f>
        <v>0</v>
      </c>
      <c r="B5461" s="2">
        <f>'Calibration - Data None'!D5460</f>
        <v>0</v>
      </c>
      <c r="C5461" s="2">
        <f t="shared" si="516"/>
        <v>0</v>
      </c>
      <c r="D5461" s="2">
        <f t="shared" si="517"/>
        <v>1</v>
      </c>
      <c r="F5461" s="2">
        <f>'Calibration - Data 5 O''clock'!B5460</f>
        <v>0</v>
      </c>
      <c r="G5461" s="2">
        <f>'Calibration - Data 5 O''clock'!D5460</f>
        <v>0</v>
      </c>
      <c r="H5461" s="2">
        <f t="shared" si="518"/>
        <v>0</v>
      </c>
      <c r="I5461" s="2">
        <f t="shared" si="519"/>
        <v>1</v>
      </c>
      <c r="K5461" s="2">
        <f>'Calibration - Data 7 O''clock'!B5460</f>
        <v>0</v>
      </c>
      <c r="L5461" s="2">
        <f>'Calibration - Data 7 O''clock'!D5460</f>
        <v>0</v>
      </c>
      <c r="M5461" s="2">
        <f t="shared" si="520"/>
        <v>0</v>
      </c>
      <c r="N5461" s="2">
        <f t="shared" si="521"/>
        <v>1</v>
      </c>
    </row>
    <row r="5462" spans="1:14" x14ac:dyDescent="0.3">
      <c r="A5462" s="2">
        <f>'Calibration - Data None'!B5461</f>
        <v>0</v>
      </c>
      <c r="B5462" s="2">
        <f>'Calibration - Data None'!D5461</f>
        <v>0</v>
      </c>
      <c r="C5462" s="2">
        <f t="shared" si="516"/>
        <v>0</v>
      </c>
      <c r="D5462" s="2">
        <f t="shared" si="517"/>
        <v>1</v>
      </c>
      <c r="F5462" s="2">
        <f>'Calibration - Data 5 O''clock'!B5461</f>
        <v>0</v>
      </c>
      <c r="G5462" s="2">
        <f>'Calibration - Data 5 O''clock'!D5461</f>
        <v>0</v>
      </c>
      <c r="H5462" s="2">
        <f t="shared" si="518"/>
        <v>0</v>
      </c>
      <c r="I5462" s="2">
        <f t="shared" si="519"/>
        <v>1</v>
      </c>
      <c r="K5462" s="2">
        <f>'Calibration - Data 7 O''clock'!B5461</f>
        <v>0</v>
      </c>
      <c r="L5462" s="2">
        <f>'Calibration - Data 7 O''clock'!D5461</f>
        <v>0</v>
      </c>
      <c r="M5462" s="2">
        <f t="shared" si="520"/>
        <v>0</v>
      </c>
      <c r="N5462" s="2">
        <f t="shared" si="521"/>
        <v>1</v>
      </c>
    </row>
    <row r="5463" spans="1:14" x14ac:dyDescent="0.3">
      <c r="A5463" s="2">
        <f>'Calibration - Data None'!B5462</f>
        <v>0</v>
      </c>
      <c r="B5463" s="2">
        <f>'Calibration - Data None'!D5462</f>
        <v>0</v>
      </c>
      <c r="C5463" s="2">
        <f t="shared" si="516"/>
        <v>0</v>
      </c>
      <c r="D5463" s="2">
        <f t="shared" si="517"/>
        <v>1</v>
      </c>
      <c r="F5463" s="2">
        <f>'Calibration - Data 5 O''clock'!B5462</f>
        <v>0</v>
      </c>
      <c r="G5463" s="2">
        <f>'Calibration - Data 5 O''clock'!D5462</f>
        <v>0</v>
      </c>
      <c r="H5463" s="2">
        <f t="shared" si="518"/>
        <v>0</v>
      </c>
      <c r="I5463" s="2">
        <f t="shared" si="519"/>
        <v>1</v>
      </c>
      <c r="K5463" s="2">
        <f>'Calibration - Data 7 O''clock'!B5462</f>
        <v>0</v>
      </c>
      <c r="L5463" s="2">
        <f>'Calibration - Data 7 O''clock'!D5462</f>
        <v>0</v>
      </c>
      <c r="M5463" s="2">
        <f t="shared" si="520"/>
        <v>0</v>
      </c>
      <c r="N5463" s="2">
        <f t="shared" si="521"/>
        <v>1</v>
      </c>
    </row>
    <row r="5464" spans="1:14" x14ac:dyDescent="0.3">
      <c r="A5464" s="2">
        <f>'Calibration - Data None'!B5463</f>
        <v>0</v>
      </c>
      <c r="B5464" s="2">
        <f>'Calibration - Data None'!D5463</f>
        <v>0</v>
      </c>
      <c r="C5464" s="2">
        <f t="shared" si="516"/>
        <v>0</v>
      </c>
      <c r="D5464" s="2">
        <f t="shared" si="517"/>
        <v>1</v>
      </c>
      <c r="F5464" s="2">
        <f>'Calibration - Data 5 O''clock'!B5463</f>
        <v>0</v>
      </c>
      <c r="G5464" s="2">
        <f>'Calibration - Data 5 O''clock'!D5463</f>
        <v>0</v>
      </c>
      <c r="H5464" s="2">
        <f t="shared" si="518"/>
        <v>0</v>
      </c>
      <c r="I5464" s="2">
        <f t="shared" si="519"/>
        <v>1</v>
      </c>
      <c r="K5464" s="2">
        <f>'Calibration - Data 7 O''clock'!B5463</f>
        <v>0</v>
      </c>
      <c r="L5464" s="2">
        <f>'Calibration - Data 7 O''clock'!D5463</f>
        <v>0</v>
      </c>
      <c r="M5464" s="2">
        <f t="shared" si="520"/>
        <v>0</v>
      </c>
      <c r="N5464" s="2">
        <f t="shared" si="521"/>
        <v>1</v>
      </c>
    </row>
    <row r="5465" spans="1:14" x14ac:dyDescent="0.3">
      <c r="A5465" s="2">
        <f>'Calibration - Data None'!B5464</f>
        <v>0</v>
      </c>
      <c r="B5465" s="2">
        <f>'Calibration - Data None'!D5464</f>
        <v>0</v>
      </c>
      <c r="C5465" s="2">
        <f t="shared" si="516"/>
        <v>0</v>
      </c>
      <c r="D5465" s="2">
        <f t="shared" si="517"/>
        <v>1</v>
      </c>
      <c r="F5465" s="2">
        <f>'Calibration - Data 5 O''clock'!B5464</f>
        <v>0</v>
      </c>
      <c r="G5465" s="2">
        <f>'Calibration - Data 5 O''clock'!D5464</f>
        <v>0</v>
      </c>
      <c r="H5465" s="2">
        <f t="shared" si="518"/>
        <v>0</v>
      </c>
      <c r="I5465" s="2">
        <f t="shared" si="519"/>
        <v>1</v>
      </c>
      <c r="K5465" s="2">
        <f>'Calibration - Data 7 O''clock'!B5464</f>
        <v>0</v>
      </c>
      <c r="L5465" s="2">
        <f>'Calibration - Data 7 O''clock'!D5464</f>
        <v>0</v>
      </c>
      <c r="M5465" s="2">
        <f t="shared" si="520"/>
        <v>0</v>
      </c>
      <c r="N5465" s="2">
        <f t="shared" si="521"/>
        <v>1</v>
      </c>
    </row>
    <row r="5466" spans="1:14" x14ac:dyDescent="0.3">
      <c r="A5466" s="2">
        <f>'Calibration - Data None'!B5465</f>
        <v>0</v>
      </c>
      <c r="B5466" s="2">
        <f>'Calibration - Data None'!D5465</f>
        <v>0</v>
      </c>
      <c r="C5466" s="2">
        <f t="shared" si="516"/>
        <v>0</v>
      </c>
      <c r="D5466" s="2">
        <f t="shared" si="517"/>
        <v>1</v>
      </c>
      <c r="F5466" s="2">
        <f>'Calibration - Data 5 O''clock'!B5465</f>
        <v>0</v>
      </c>
      <c r="G5466" s="2">
        <f>'Calibration - Data 5 O''clock'!D5465</f>
        <v>0</v>
      </c>
      <c r="H5466" s="2">
        <f t="shared" si="518"/>
        <v>0</v>
      </c>
      <c r="I5466" s="2">
        <f t="shared" si="519"/>
        <v>1</v>
      </c>
      <c r="K5466" s="2">
        <f>'Calibration - Data 7 O''clock'!B5465</f>
        <v>0</v>
      </c>
      <c r="L5466" s="2">
        <f>'Calibration - Data 7 O''clock'!D5465</f>
        <v>0</v>
      </c>
      <c r="M5466" s="2">
        <f t="shared" si="520"/>
        <v>0</v>
      </c>
      <c r="N5466" s="2">
        <f t="shared" si="521"/>
        <v>1</v>
      </c>
    </row>
    <row r="5467" spans="1:14" x14ac:dyDescent="0.3">
      <c r="A5467" s="2">
        <f>'Calibration - Data None'!B5466</f>
        <v>0</v>
      </c>
      <c r="B5467" s="2">
        <f>'Calibration - Data None'!D5466</f>
        <v>0</v>
      </c>
      <c r="C5467" s="2">
        <f t="shared" si="516"/>
        <v>0</v>
      </c>
      <c r="D5467" s="2">
        <f t="shared" si="517"/>
        <v>1</v>
      </c>
      <c r="F5467" s="2">
        <f>'Calibration - Data 5 O''clock'!B5466</f>
        <v>0</v>
      </c>
      <c r="G5467" s="2">
        <f>'Calibration - Data 5 O''clock'!D5466</f>
        <v>0</v>
      </c>
      <c r="H5467" s="2">
        <f t="shared" si="518"/>
        <v>0</v>
      </c>
      <c r="I5467" s="2">
        <f t="shared" si="519"/>
        <v>1</v>
      </c>
      <c r="K5467" s="2">
        <f>'Calibration - Data 7 O''clock'!B5466</f>
        <v>0</v>
      </c>
      <c r="L5467" s="2">
        <f>'Calibration - Data 7 O''clock'!D5466</f>
        <v>0</v>
      </c>
      <c r="M5467" s="2">
        <f t="shared" si="520"/>
        <v>0</v>
      </c>
      <c r="N5467" s="2">
        <f t="shared" si="521"/>
        <v>1</v>
      </c>
    </row>
    <row r="5468" spans="1:14" x14ac:dyDescent="0.3">
      <c r="A5468" s="2">
        <f>'Calibration - Data None'!B5467</f>
        <v>0</v>
      </c>
      <c r="B5468" s="2">
        <f>'Calibration - Data None'!D5467</f>
        <v>0</v>
      </c>
      <c r="C5468" s="2">
        <f t="shared" si="516"/>
        <v>0</v>
      </c>
      <c r="D5468" s="2">
        <f t="shared" si="517"/>
        <v>1</v>
      </c>
      <c r="F5468" s="2">
        <f>'Calibration - Data 5 O''clock'!B5467</f>
        <v>0</v>
      </c>
      <c r="G5468" s="2">
        <f>'Calibration - Data 5 O''clock'!D5467</f>
        <v>0</v>
      </c>
      <c r="H5468" s="2">
        <f t="shared" si="518"/>
        <v>0</v>
      </c>
      <c r="I5468" s="2">
        <f t="shared" si="519"/>
        <v>1</v>
      </c>
      <c r="K5468" s="2">
        <f>'Calibration - Data 7 O''clock'!B5467</f>
        <v>0</v>
      </c>
      <c r="L5468" s="2">
        <f>'Calibration - Data 7 O''clock'!D5467</f>
        <v>0</v>
      </c>
      <c r="M5468" s="2">
        <f t="shared" si="520"/>
        <v>0</v>
      </c>
      <c r="N5468" s="2">
        <f t="shared" si="521"/>
        <v>1</v>
      </c>
    </row>
    <row r="5469" spans="1:14" x14ac:dyDescent="0.3">
      <c r="A5469" s="2">
        <f>'Calibration - Data None'!B5468</f>
        <v>0</v>
      </c>
      <c r="B5469" s="2">
        <f>'Calibration - Data None'!D5468</f>
        <v>0</v>
      </c>
      <c r="C5469" s="2">
        <f t="shared" si="516"/>
        <v>0</v>
      </c>
      <c r="D5469" s="2">
        <f t="shared" si="517"/>
        <v>1</v>
      </c>
      <c r="F5469" s="2">
        <f>'Calibration - Data 5 O''clock'!B5468</f>
        <v>0</v>
      </c>
      <c r="G5469" s="2">
        <f>'Calibration - Data 5 O''clock'!D5468</f>
        <v>0</v>
      </c>
      <c r="H5469" s="2">
        <f t="shared" si="518"/>
        <v>0</v>
      </c>
      <c r="I5469" s="2">
        <f t="shared" si="519"/>
        <v>1</v>
      </c>
      <c r="K5469" s="2">
        <f>'Calibration - Data 7 O''clock'!B5468</f>
        <v>0</v>
      </c>
      <c r="L5469" s="2">
        <f>'Calibration - Data 7 O''clock'!D5468</f>
        <v>0</v>
      </c>
      <c r="M5469" s="2">
        <f t="shared" si="520"/>
        <v>0</v>
      </c>
      <c r="N5469" s="2">
        <f t="shared" si="521"/>
        <v>1</v>
      </c>
    </row>
    <row r="5470" spans="1:14" x14ac:dyDescent="0.3">
      <c r="A5470" s="2">
        <f>'Calibration - Data None'!B5469</f>
        <v>0</v>
      </c>
      <c r="B5470" s="2">
        <f>'Calibration - Data None'!D5469</f>
        <v>0</v>
      </c>
      <c r="C5470" s="2">
        <f t="shared" si="516"/>
        <v>0</v>
      </c>
      <c r="D5470" s="2">
        <f t="shared" si="517"/>
        <v>1</v>
      </c>
      <c r="F5470" s="2">
        <f>'Calibration - Data 5 O''clock'!B5469</f>
        <v>0</v>
      </c>
      <c r="G5470" s="2">
        <f>'Calibration - Data 5 O''clock'!D5469</f>
        <v>0</v>
      </c>
      <c r="H5470" s="2">
        <f t="shared" si="518"/>
        <v>0</v>
      </c>
      <c r="I5470" s="2">
        <f t="shared" si="519"/>
        <v>1</v>
      </c>
      <c r="K5470" s="2">
        <f>'Calibration - Data 7 O''clock'!B5469</f>
        <v>0</v>
      </c>
      <c r="L5470" s="2">
        <f>'Calibration - Data 7 O''clock'!D5469</f>
        <v>0</v>
      </c>
      <c r="M5470" s="2">
        <f t="shared" si="520"/>
        <v>0</v>
      </c>
      <c r="N5470" s="2">
        <f t="shared" si="521"/>
        <v>1</v>
      </c>
    </row>
    <row r="5471" spans="1:14" x14ac:dyDescent="0.3">
      <c r="A5471" s="2">
        <f>'Calibration - Data None'!B5470</f>
        <v>0</v>
      </c>
      <c r="B5471" s="2">
        <f>'Calibration - Data None'!D5470</f>
        <v>0</v>
      </c>
      <c r="C5471" s="2">
        <f t="shared" si="516"/>
        <v>0</v>
      </c>
      <c r="D5471" s="2">
        <f t="shared" si="517"/>
        <v>1</v>
      </c>
      <c r="F5471" s="2">
        <f>'Calibration - Data 5 O''clock'!B5470</f>
        <v>0</v>
      </c>
      <c r="G5471" s="2">
        <f>'Calibration - Data 5 O''clock'!D5470</f>
        <v>0</v>
      </c>
      <c r="H5471" s="2">
        <f t="shared" si="518"/>
        <v>0</v>
      </c>
      <c r="I5471" s="2">
        <f t="shared" si="519"/>
        <v>1</v>
      </c>
      <c r="K5471" s="2">
        <f>'Calibration - Data 7 O''clock'!B5470</f>
        <v>0</v>
      </c>
      <c r="L5471" s="2">
        <f>'Calibration - Data 7 O''clock'!D5470</f>
        <v>0</v>
      </c>
      <c r="M5471" s="2">
        <f t="shared" si="520"/>
        <v>0</v>
      </c>
      <c r="N5471" s="2">
        <f t="shared" si="521"/>
        <v>1</v>
      </c>
    </row>
    <row r="5472" spans="1:14" x14ac:dyDescent="0.3">
      <c r="A5472" s="2">
        <f>'Calibration - Data None'!B5471</f>
        <v>0</v>
      </c>
      <c r="B5472" s="2">
        <f>'Calibration - Data None'!D5471</f>
        <v>0</v>
      </c>
      <c r="C5472" s="2">
        <f t="shared" si="516"/>
        <v>0</v>
      </c>
      <c r="D5472" s="2">
        <f t="shared" si="517"/>
        <v>1</v>
      </c>
      <c r="F5472" s="2">
        <f>'Calibration - Data 5 O''clock'!B5471</f>
        <v>0</v>
      </c>
      <c r="G5472" s="2">
        <f>'Calibration - Data 5 O''clock'!D5471</f>
        <v>0</v>
      </c>
      <c r="H5472" s="2">
        <f t="shared" si="518"/>
        <v>0</v>
      </c>
      <c r="I5472" s="2">
        <f t="shared" si="519"/>
        <v>1</v>
      </c>
      <c r="K5472" s="2">
        <f>'Calibration - Data 7 O''clock'!B5471</f>
        <v>0</v>
      </c>
      <c r="L5472" s="2">
        <f>'Calibration - Data 7 O''clock'!D5471</f>
        <v>0</v>
      </c>
      <c r="M5472" s="2">
        <f t="shared" si="520"/>
        <v>0</v>
      </c>
      <c r="N5472" s="2">
        <f t="shared" si="521"/>
        <v>1</v>
      </c>
    </row>
    <row r="5473" spans="1:14" x14ac:dyDescent="0.3">
      <c r="A5473" s="2">
        <f>'Calibration - Data None'!B5472</f>
        <v>0</v>
      </c>
      <c r="B5473" s="2">
        <f>'Calibration - Data None'!D5472</f>
        <v>0</v>
      </c>
      <c r="C5473" s="2">
        <f t="shared" si="516"/>
        <v>0</v>
      </c>
      <c r="D5473" s="2">
        <f t="shared" si="517"/>
        <v>1</v>
      </c>
      <c r="F5473" s="2">
        <f>'Calibration - Data 5 O''clock'!B5472</f>
        <v>0</v>
      </c>
      <c r="G5473" s="2">
        <f>'Calibration - Data 5 O''clock'!D5472</f>
        <v>0</v>
      </c>
      <c r="H5473" s="2">
        <f t="shared" si="518"/>
        <v>0</v>
      </c>
      <c r="I5473" s="2">
        <f t="shared" si="519"/>
        <v>1</v>
      </c>
      <c r="K5473" s="2">
        <f>'Calibration - Data 7 O''clock'!B5472</f>
        <v>0</v>
      </c>
      <c r="L5473" s="2">
        <f>'Calibration - Data 7 O''clock'!D5472</f>
        <v>0</v>
      </c>
      <c r="M5473" s="2">
        <f t="shared" si="520"/>
        <v>0</v>
      </c>
      <c r="N5473" s="2">
        <f t="shared" si="521"/>
        <v>1</v>
      </c>
    </row>
    <row r="5474" spans="1:14" x14ac:dyDescent="0.3">
      <c r="A5474" s="2">
        <f>'Calibration - Data None'!B5473</f>
        <v>0</v>
      </c>
      <c r="B5474" s="2">
        <f>'Calibration - Data None'!D5473</f>
        <v>0</v>
      </c>
      <c r="C5474" s="2">
        <f t="shared" si="516"/>
        <v>0</v>
      </c>
      <c r="D5474" s="2">
        <f t="shared" si="517"/>
        <v>1</v>
      </c>
      <c r="F5474" s="2">
        <f>'Calibration - Data 5 O''clock'!B5473</f>
        <v>0</v>
      </c>
      <c r="G5474" s="2">
        <f>'Calibration - Data 5 O''clock'!D5473</f>
        <v>0</v>
      </c>
      <c r="H5474" s="2">
        <f t="shared" si="518"/>
        <v>0</v>
      </c>
      <c r="I5474" s="2">
        <f t="shared" si="519"/>
        <v>1</v>
      </c>
      <c r="K5474" s="2">
        <f>'Calibration - Data 7 O''clock'!B5473</f>
        <v>0</v>
      </c>
      <c r="L5474" s="2">
        <f>'Calibration - Data 7 O''clock'!D5473</f>
        <v>0</v>
      </c>
      <c r="M5474" s="2">
        <f t="shared" si="520"/>
        <v>0</v>
      </c>
      <c r="N5474" s="2">
        <f t="shared" si="521"/>
        <v>1</v>
      </c>
    </row>
    <row r="5475" spans="1:14" x14ac:dyDescent="0.3">
      <c r="A5475" s="2">
        <f>'Calibration - Data None'!B5474</f>
        <v>0</v>
      </c>
      <c r="B5475" s="2">
        <f>'Calibration - Data None'!D5474</f>
        <v>0</v>
      </c>
      <c r="C5475" s="2">
        <f t="shared" si="516"/>
        <v>0</v>
      </c>
      <c r="D5475" s="2">
        <f t="shared" si="517"/>
        <v>1</v>
      </c>
      <c r="F5475" s="2">
        <f>'Calibration - Data 5 O''clock'!B5474</f>
        <v>0</v>
      </c>
      <c r="G5475" s="2">
        <f>'Calibration - Data 5 O''clock'!D5474</f>
        <v>0</v>
      </c>
      <c r="H5475" s="2">
        <f t="shared" si="518"/>
        <v>0</v>
      </c>
      <c r="I5475" s="2">
        <f t="shared" si="519"/>
        <v>1</v>
      </c>
      <c r="K5475" s="2">
        <f>'Calibration - Data 7 O''clock'!B5474</f>
        <v>0</v>
      </c>
      <c r="L5475" s="2">
        <f>'Calibration - Data 7 O''clock'!D5474</f>
        <v>0</v>
      </c>
      <c r="M5475" s="2">
        <f t="shared" si="520"/>
        <v>0</v>
      </c>
      <c r="N5475" s="2">
        <f t="shared" si="521"/>
        <v>1</v>
      </c>
    </row>
    <row r="5476" spans="1:14" x14ac:dyDescent="0.3">
      <c r="A5476" s="2">
        <f>'Calibration - Data None'!B5475</f>
        <v>0</v>
      </c>
      <c r="B5476" s="2">
        <f>'Calibration - Data None'!D5475</f>
        <v>0</v>
      </c>
      <c r="C5476" s="2">
        <f t="shared" si="516"/>
        <v>0</v>
      </c>
      <c r="D5476" s="2">
        <f t="shared" si="517"/>
        <v>1</v>
      </c>
      <c r="F5476" s="2">
        <f>'Calibration - Data 5 O''clock'!B5475</f>
        <v>0</v>
      </c>
      <c r="G5476" s="2">
        <f>'Calibration - Data 5 O''clock'!D5475</f>
        <v>0</v>
      </c>
      <c r="H5476" s="2">
        <f t="shared" si="518"/>
        <v>0</v>
      </c>
      <c r="I5476" s="2">
        <f t="shared" si="519"/>
        <v>1</v>
      </c>
      <c r="K5476" s="2">
        <f>'Calibration - Data 7 O''clock'!B5475</f>
        <v>0</v>
      </c>
      <c r="L5476" s="2">
        <f>'Calibration - Data 7 O''clock'!D5475</f>
        <v>0</v>
      </c>
      <c r="M5476" s="2">
        <f t="shared" si="520"/>
        <v>0</v>
      </c>
      <c r="N5476" s="2">
        <f t="shared" si="521"/>
        <v>1</v>
      </c>
    </row>
    <row r="5477" spans="1:14" x14ac:dyDescent="0.3">
      <c r="A5477" s="2">
        <f>'Calibration - Data None'!B5476</f>
        <v>0</v>
      </c>
      <c r="B5477" s="2">
        <f>'Calibration - Data None'!D5476</f>
        <v>0</v>
      </c>
      <c r="C5477" s="2">
        <f t="shared" si="516"/>
        <v>0</v>
      </c>
      <c r="D5477" s="2">
        <f t="shared" si="517"/>
        <v>1</v>
      </c>
      <c r="F5477" s="2">
        <f>'Calibration - Data 5 O''clock'!B5476</f>
        <v>0</v>
      </c>
      <c r="G5477" s="2">
        <f>'Calibration - Data 5 O''clock'!D5476</f>
        <v>0</v>
      </c>
      <c r="H5477" s="2">
        <f t="shared" si="518"/>
        <v>0</v>
      </c>
      <c r="I5477" s="2">
        <f t="shared" si="519"/>
        <v>1</v>
      </c>
      <c r="K5477" s="2">
        <f>'Calibration - Data 7 O''clock'!B5476</f>
        <v>0</v>
      </c>
      <c r="L5477" s="2">
        <f>'Calibration - Data 7 O''clock'!D5476</f>
        <v>0</v>
      </c>
      <c r="M5477" s="2">
        <f t="shared" si="520"/>
        <v>0</v>
      </c>
      <c r="N5477" s="2">
        <f t="shared" si="521"/>
        <v>1</v>
      </c>
    </row>
    <row r="5478" spans="1:14" x14ac:dyDescent="0.3">
      <c r="A5478" s="2">
        <f>'Calibration - Data None'!B5477</f>
        <v>0</v>
      </c>
      <c r="B5478" s="2">
        <f>'Calibration - Data None'!D5477</f>
        <v>0</v>
      </c>
      <c r="C5478" s="2">
        <f t="shared" si="516"/>
        <v>0</v>
      </c>
      <c r="D5478" s="2">
        <f t="shared" si="517"/>
        <v>1</v>
      </c>
      <c r="F5478" s="2">
        <f>'Calibration - Data 5 O''clock'!B5477</f>
        <v>0</v>
      </c>
      <c r="G5478" s="2">
        <f>'Calibration - Data 5 O''clock'!D5477</f>
        <v>0</v>
      </c>
      <c r="H5478" s="2">
        <f t="shared" si="518"/>
        <v>0</v>
      </c>
      <c r="I5478" s="2">
        <f t="shared" si="519"/>
        <v>1</v>
      </c>
      <c r="K5478" s="2">
        <f>'Calibration - Data 7 O''clock'!B5477</f>
        <v>0</v>
      </c>
      <c r="L5478" s="2">
        <f>'Calibration - Data 7 O''clock'!D5477</f>
        <v>0</v>
      </c>
      <c r="M5478" s="2">
        <f t="shared" si="520"/>
        <v>0</v>
      </c>
      <c r="N5478" s="2">
        <f t="shared" si="521"/>
        <v>1</v>
      </c>
    </row>
    <row r="5479" spans="1:14" x14ac:dyDescent="0.3">
      <c r="A5479" s="2">
        <f>'Calibration - Data None'!B5478</f>
        <v>0</v>
      </c>
      <c r="B5479" s="2">
        <f>'Calibration - Data None'!D5478</f>
        <v>0</v>
      </c>
      <c r="C5479" s="2">
        <f t="shared" si="516"/>
        <v>0</v>
      </c>
      <c r="D5479" s="2">
        <f t="shared" si="517"/>
        <v>1</v>
      </c>
      <c r="F5479" s="2">
        <f>'Calibration - Data 5 O''clock'!B5478</f>
        <v>0</v>
      </c>
      <c r="G5479" s="2">
        <f>'Calibration - Data 5 O''clock'!D5478</f>
        <v>0</v>
      </c>
      <c r="H5479" s="2">
        <f t="shared" si="518"/>
        <v>0</v>
      </c>
      <c r="I5479" s="2">
        <f t="shared" si="519"/>
        <v>1</v>
      </c>
      <c r="K5479" s="2">
        <f>'Calibration - Data 7 O''clock'!B5478</f>
        <v>0</v>
      </c>
      <c r="L5479" s="2">
        <f>'Calibration - Data 7 O''clock'!D5478</f>
        <v>0</v>
      </c>
      <c r="M5479" s="2">
        <f t="shared" si="520"/>
        <v>0</v>
      </c>
      <c r="N5479" s="2">
        <f t="shared" si="521"/>
        <v>1</v>
      </c>
    </row>
    <row r="5480" spans="1:14" x14ac:dyDescent="0.3">
      <c r="A5480" s="2">
        <f>'Calibration - Data None'!B5479</f>
        <v>0</v>
      </c>
      <c r="B5480" s="2">
        <f>'Calibration - Data None'!D5479</f>
        <v>0</v>
      </c>
      <c r="C5480" s="2">
        <f t="shared" si="516"/>
        <v>0</v>
      </c>
      <c r="D5480" s="2">
        <f t="shared" si="517"/>
        <v>1</v>
      </c>
      <c r="F5480" s="2">
        <f>'Calibration - Data 5 O''clock'!B5479</f>
        <v>0</v>
      </c>
      <c r="G5480" s="2">
        <f>'Calibration - Data 5 O''clock'!D5479</f>
        <v>0</v>
      </c>
      <c r="H5480" s="2">
        <f t="shared" si="518"/>
        <v>0</v>
      </c>
      <c r="I5480" s="2">
        <f t="shared" si="519"/>
        <v>1</v>
      </c>
      <c r="K5480" s="2">
        <f>'Calibration - Data 7 O''clock'!B5479</f>
        <v>0</v>
      </c>
      <c r="L5480" s="2">
        <f>'Calibration - Data 7 O''clock'!D5479</f>
        <v>0</v>
      </c>
      <c r="M5480" s="2">
        <f t="shared" si="520"/>
        <v>0</v>
      </c>
      <c r="N5480" s="2">
        <f t="shared" si="521"/>
        <v>1</v>
      </c>
    </row>
    <row r="5481" spans="1:14" x14ac:dyDescent="0.3">
      <c r="A5481" s="2">
        <f>'Calibration - Data None'!B5480</f>
        <v>0</v>
      </c>
      <c r="B5481" s="2">
        <f>'Calibration - Data None'!D5480</f>
        <v>0</v>
      </c>
      <c r="C5481" s="2">
        <f t="shared" si="516"/>
        <v>0</v>
      </c>
      <c r="D5481" s="2">
        <f t="shared" si="517"/>
        <v>1</v>
      </c>
      <c r="F5481" s="2">
        <f>'Calibration - Data 5 O''clock'!B5480</f>
        <v>0</v>
      </c>
      <c r="G5481" s="2">
        <f>'Calibration - Data 5 O''clock'!D5480</f>
        <v>0</v>
      </c>
      <c r="H5481" s="2">
        <f t="shared" si="518"/>
        <v>0</v>
      </c>
      <c r="I5481" s="2">
        <f t="shared" si="519"/>
        <v>1</v>
      </c>
      <c r="K5481" s="2">
        <f>'Calibration - Data 7 O''clock'!B5480</f>
        <v>0</v>
      </c>
      <c r="L5481" s="2">
        <f>'Calibration - Data 7 O''clock'!D5480</f>
        <v>0</v>
      </c>
      <c r="M5481" s="2">
        <f t="shared" si="520"/>
        <v>0</v>
      </c>
      <c r="N5481" s="2">
        <f t="shared" si="521"/>
        <v>1</v>
      </c>
    </row>
    <row r="5482" spans="1:14" x14ac:dyDescent="0.3">
      <c r="A5482" s="2">
        <f>'Calibration - Data None'!B5481</f>
        <v>0</v>
      </c>
      <c r="B5482" s="2">
        <f>'Calibration - Data None'!D5481</f>
        <v>0</v>
      </c>
      <c r="C5482" s="2">
        <f t="shared" si="516"/>
        <v>0</v>
      </c>
      <c r="D5482" s="2">
        <f t="shared" si="517"/>
        <v>1</v>
      </c>
      <c r="F5482" s="2">
        <f>'Calibration - Data 5 O''clock'!B5481</f>
        <v>0</v>
      </c>
      <c r="G5482" s="2">
        <f>'Calibration - Data 5 O''clock'!D5481</f>
        <v>0</v>
      </c>
      <c r="H5482" s="2">
        <f t="shared" si="518"/>
        <v>0</v>
      </c>
      <c r="I5482" s="2">
        <f t="shared" si="519"/>
        <v>1</v>
      </c>
      <c r="K5482" s="2">
        <f>'Calibration - Data 7 O''clock'!B5481</f>
        <v>0</v>
      </c>
      <c r="L5482" s="2">
        <f>'Calibration - Data 7 O''clock'!D5481</f>
        <v>0</v>
      </c>
      <c r="M5482" s="2">
        <f t="shared" si="520"/>
        <v>0</v>
      </c>
      <c r="N5482" s="2">
        <f t="shared" si="521"/>
        <v>1</v>
      </c>
    </row>
    <row r="5483" spans="1:14" x14ac:dyDescent="0.3">
      <c r="A5483" s="2">
        <f>'Calibration - Data None'!B5482</f>
        <v>0</v>
      </c>
      <c r="B5483" s="2">
        <f>'Calibration - Data None'!D5482</f>
        <v>0</v>
      </c>
      <c r="C5483" s="2">
        <f t="shared" si="516"/>
        <v>0</v>
      </c>
      <c r="D5483" s="2">
        <f t="shared" si="517"/>
        <v>1</v>
      </c>
      <c r="F5483" s="2">
        <f>'Calibration - Data 5 O''clock'!B5482</f>
        <v>0</v>
      </c>
      <c r="G5483" s="2">
        <f>'Calibration - Data 5 O''clock'!D5482</f>
        <v>0</v>
      </c>
      <c r="H5483" s="2">
        <f t="shared" si="518"/>
        <v>0</v>
      </c>
      <c r="I5483" s="2">
        <f t="shared" si="519"/>
        <v>1</v>
      </c>
      <c r="K5483" s="2">
        <f>'Calibration - Data 7 O''clock'!B5482</f>
        <v>0</v>
      </c>
      <c r="L5483" s="2">
        <f>'Calibration - Data 7 O''clock'!D5482</f>
        <v>0</v>
      </c>
      <c r="M5483" s="2">
        <f t="shared" si="520"/>
        <v>0</v>
      </c>
      <c r="N5483" s="2">
        <f t="shared" si="521"/>
        <v>1</v>
      </c>
    </row>
    <row r="5484" spans="1:14" x14ac:dyDescent="0.3">
      <c r="A5484" s="2">
        <f>'Calibration - Data None'!B5483</f>
        <v>0</v>
      </c>
      <c r="B5484" s="2">
        <f>'Calibration - Data None'!D5483</f>
        <v>0</v>
      </c>
      <c r="C5484" s="2">
        <f t="shared" si="516"/>
        <v>0</v>
      </c>
      <c r="D5484" s="2">
        <f t="shared" si="517"/>
        <v>1</v>
      </c>
      <c r="F5484" s="2">
        <f>'Calibration - Data 5 O''clock'!B5483</f>
        <v>0</v>
      </c>
      <c r="G5484" s="2">
        <f>'Calibration - Data 5 O''clock'!D5483</f>
        <v>0</v>
      </c>
      <c r="H5484" s="2">
        <f t="shared" si="518"/>
        <v>0</v>
      </c>
      <c r="I5484" s="2">
        <f t="shared" si="519"/>
        <v>1</v>
      </c>
      <c r="K5484" s="2">
        <f>'Calibration - Data 7 O''clock'!B5483</f>
        <v>0</v>
      </c>
      <c r="L5484" s="2">
        <f>'Calibration - Data 7 O''clock'!D5483</f>
        <v>0</v>
      </c>
      <c r="M5484" s="2">
        <f t="shared" si="520"/>
        <v>0</v>
      </c>
      <c r="N5484" s="2">
        <f t="shared" si="521"/>
        <v>1</v>
      </c>
    </row>
    <row r="5485" spans="1:14" x14ac:dyDescent="0.3">
      <c r="A5485" s="2">
        <f>'Calibration - Data None'!B5484</f>
        <v>0</v>
      </c>
      <c r="B5485" s="2">
        <f>'Calibration - Data None'!D5484</f>
        <v>0</v>
      </c>
      <c r="C5485" s="2">
        <f t="shared" si="516"/>
        <v>0</v>
      </c>
      <c r="D5485" s="2">
        <f t="shared" si="517"/>
        <v>1</v>
      </c>
      <c r="F5485" s="2">
        <f>'Calibration - Data 5 O''clock'!B5484</f>
        <v>0</v>
      </c>
      <c r="G5485" s="2">
        <f>'Calibration - Data 5 O''clock'!D5484</f>
        <v>0</v>
      </c>
      <c r="H5485" s="2">
        <f t="shared" si="518"/>
        <v>0</v>
      </c>
      <c r="I5485" s="2">
        <f t="shared" si="519"/>
        <v>1</v>
      </c>
      <c r="K5485" s="2">
        <f>'Calibration - Data 7 O''clock'!B5484</f>
        <v>0</v>
      </c>
      <c r="L5485" s="2">
        <f>'Calibration - Data 7 O''clock'!D5484</f>
        <v>0</v>
      </c>
      <c r="M5485" s="2">
        <f t="shared" si="520"/>
        <v>0</v>
      </c>
      <c r="N5485" s="2">
        <f t="shared" si="521"/>
        <v>1</v>
      </c>
    </row>
    <row r="5486" spans="1:14" x14ac:dyDescent="0.3">
      <c r="A5486" s="2">
        <f>'Calibration - Data None'!B5485</f>
        <v>0</v>
      </c>
      <c r="B5486" s="2">
        <f>'Calibration - Data None'!D5485</f>
        <v>0</v>
      </c>
      <c r="C5486" s="2">
        <f t="shared" si="516"/>
        <v>0</v>
      </c>
      <c r="D5486" s="2">
        <f t="shared" si="517"/>
        <v>1</v>
      </c>
      <c r="F5486" s="2">
        <f>'Calibration - Data 5 O''clock'!B5485</f>
        <v>0</v>
      </c>
      <c r="G5486" s="2">
        <f>'Calibration - Data 5 O''clock'!D5485</f>
        <v>0</v>
      </c>
      <c r="H5486" s="2">
        <f t="shared" si="518"/>
        <v>0</v>
      </c>
      <c r="I5486" s="2">
        <f t="shared" si="519"/>
        <v>1</v>
      </c>
      <c r="K5486" s="2">
        <f>'Calibration - Data 7 O''clock'!B5485</f>
        <v>0</v>
      </c>
      <c r="L5486" s="2">
        <f>'Calibration - Data 7 O''clock'!D5485</f>
        <v>0</v>
      </c>
      <c r="M5486" s="2">
        <f t="shared" si="520"/>
        <v>0</v>
      </c>
      <c r="N5486" s="2">
        <f t="shared" si="521"/>
        <v>1</v>
      </c>
    </row>
    <row r="5487" spans="1:14" x14ac:dyDescent="0.3">
      <c r="A5487" s="2">
        <f>'Calibration - Data None'!B5486</f>
        <v>0</v>
      </c>
      <c r="B5487" s="2">
        <f>'Calibration - Data None'!D5486</f>
        <v>0</v>
      </c>
      <c r="C5487" s="2">
        <f t="shared" si="516"/>
        <v>0</v>
      </c>
      <c r="D5487" s="2">
        <f t="shared" si="517"/>
        <v>1</v>
      </c>
      <c r="F5487" s="2">
        <f>'Calibration - Data 5 O''clock'!B5486</f>
        <v>0</v>
      </c>
      <c r="G5487" s="2">
        <f>'Calibration - Data 5 O''clock'!D5486</f>
        <v>0</v>
      </c>
      <c r="H5487" s="2">
        <f t="shared" si="518"/>
        <v>0</v>
      </c>
      <c r="I5487" s="2">
        <f t="shared" si="519"/>
        <v>1</v>
      </c>
      <c r="K5487" s="2">
        <f>'Calibration - Data 7 O''clock'!B5486</f>
        <v>0</v>
      </c>
      <c r="L5487" s="2">
        <f>'Calibration - Data 7 O''clock'!D5486</f>
        <v>0</v>
      </c>
      <c r="M5487" s="2">
        <f t="shared" si="520"/>
        <v>0</v>
      </c>
      <c r="N5487" s="2">
        <f t="shared" si="521"/>
        <v>1</v>
      </c>
    </row>
    <row r="5488" spans="1:14" x14ac:dyDescent="0.3">
      <c r="A5488" s="2">
        <f>'Calibration - Data None'!B5487</f>
        <v>0</v>
      </c>
      <c r="B5488" s="2">
        <f>'Calibration - Data None'!D5487</f>
        <v>0</v>
      </c>
      <c r="C5488" s="2">
        <f t="shared" si="516"/>
        <v>0</v>
      </c>
      <c r="D5488" s="2">
        <f t="shared" si="517"/>
        <v>1</v>
      </c>
      <c r="F5488" s="2">
        <f>'Calibration - Data 5 O''clock'!B5487</f>
        <v>0</v>
      </c>
      <c r="G5488" s="2">
        <f>'Calibration - Data 5 O''clock'!D5487</f>
        <v>0</v>
      </c>
      <c r="H5488" s="2">
        <f t="shared" si="518"/>
        <v>0</v>
      </c>
      <c r="I5488" s="2">
        <f t="shared" si="519"/>
        <v>1</v>
      </c>
      <c r="K5488" s="2">
        <f>'Calibration - Data 7 O''clock'!B5487</f>
        <v>0</v>
      </c>
      <c r="L5488" s="2">
        <f>'Calibration - Data 7 O''clock'!D5487</f>
        <v>0</v>
      </c>
      <c r="M5488" s="2">
        <f t="shared" si="520"/>
        <v>0</v>
      </c>
      <c r="N5488" s="2">
        <f t="shared" si="521"/>
        <v>1</v>
      </c>
    </row>
    <row r="5489" spans="1:14" x14ac:dyDescent="0.3">
      <c r="A5489" s="2">
        <f>'Calibration - Data None'!B5488</f>
        <v>0</v>
      </c>
      <c r="B5489" s="2">
        <f>'Calibration - Data None'!D5488</f>
        <v>0</v>
      </c>
      <c r="C5489" s="2">
        <f t="shared" si="516"/>
        <v>0</v>
      </c>
      <c r="D5489" s="2">
        <f t="shared" si="517"/>
        <v>1</v>
      </c>
      <c r="F5489" s="2">
        <f>'Calibration - Data 5 O''clock'!B5488</f>
        <v>0</v>
      </c>
      <c r="G5489" s="2">
        <f>'Calibration - Data 5 O''clock'!D5488</f>
        <v>0</v>
      </c>
      <c r="H5489" s="2">
        <f t="shared" si="518"/>
        <v>0</v>
      </c>
      <c r="I5489" s="2">
        <f t="shared" si="519"/>
        <v>1</v>
      </c>
      <c r="K5489" s="2">
        <f>'Calibration - Data 7 O''clock'!B5488</f>
        <v>0</v>
      </c>
      <c r="L5489" s="2">
        <f>'Calibration - Data 7 O''clock'!D5488</f>
        <v>0</v>
      </c>
      <c r="M5489" s="2">
        <f t="shared" si="520"/>
        <v>0</v>
      </c>
      <c r="N5489" s="2">
        <f t="shared" si="521"/>
        <v>1</v>
      </c>
    </row>
    <row r="5490" spans="1:14" x14ac:dyDescent="0.3">
      <c r="A5490" s="2">
        <f>'Calibration - Data None'!B5489</f>
        <v>0</v>
      </c>
      <c r="B5490" s="2">
        <f>'Calibration - Data None'!D5489</f>
        <v>0</v>
      </c>
      <c r="C5490" s="2">
        <f t="shared" si="516"/>
        <v>0</v>
      </c>
      <c r="D5490" s="2">
        <f t="shared" si="517"/>
        <v>1</v>
      </c>
      <c r="F5490" s="2">
        <f>'Calibration - Data 5 O''clock'!B5489</f>
        <v>0</v>
      </c>
      <c r="G5490" s="2">
        <f>'Calibration - Data 5 O''clock'!D5489</f>
        <v>0</v>
      </c>
      <c r="H5490" s="2">
        <f t="shared" si="518"/>
        <v>0</v>
      </c>
      <c r="I5490" s="2">
        <f t="shared" si="519"/>
        <v>1</v>
      </c>
      <c r="K5490" s="2">
        <f>'Calibration - Data 7 O''clock'!B5489</f>
        <v>0</v>
      </c>
      <c r="L5490" s="2">
        <f>'Calibration - Data 7 O''clock'!D5489</f>
        <v>0</v>
      </c>
      <c r="M5490" s="2">
        <f t="shared" si="520"/>
        <v>0</v>
      </c>
      <c r="N5490" s="2">
        <f t="shared" si="521"/>
        <v>1</v>
      </c>
    </row>
    <row r="5491" spans="1:14" x14ac:dyDescent="0.3">
      <c r="A5491" s="2">
        <f>'Calibration - Data None'!B5490</f>
        <v>0</v>
      </c>
      <c r="B5491" s="2">
        <f>'Calibration - Data None'!D5490</f>
        <v>0</v>
      </c>
      <c r="C5491" s="2">
        <f t="shared" si="516"/>
        <v>0</v>
      </c>
      <c r="D5491" s="2">
        <f t="shared" si="517"/>
        <v>1</v>
      </c>
      <c r="F5491" s="2">
        <f>'Calibration - Data 5 O''clock'!B5490</f>
        <v>0</v>
      </c>
      <c r="G5491" s="2">
        <f>'Calibration - Data 5 O''clock'!D5490</f>
        <v>0</v>
      </c>
      <c r="H5491" s="2">
        <f t="shared" si="518"/>
        <v>0</v>
      </c>
      <c r="I5491" s="2">
        <f t="shared" si="519"/>
        <v>1</v>
      </c>
      <c r="K5491" s="2">
        <f>'Calibration - Data 7 O''clock'!B5490</f>
        <v>0</v>
      </c>
      <c r="L5491" s="2">
        <f>'Calibration - Data 7 O''clock'!D5490</f>
        <v>0</v>
      </c>
      <c r="M5491" s="2">
        <f t="shared" si="520"/>
        <v>0</v>
      </c>
      <c r="N5491" s="2">
        <f t="shared" si="521"/>
        <v>1</v>
      </c>
    </row>
    <row r="5492" spans="1:14" x14ac:dyDescent="0.3">
      <c r="A5492" s="2">
        <f>'Calibration - Data None'!B5491</f>
        <v>0</v>
      </c>
      <c r="B5492" s="2">
        <f>'Calibration - Data None'!D5491</f>
        <v>0</v>
      </c>
      <c r="C5492" s="2">
        <f t="shared" si="516"/>
        <v>0</v>
      </c>
      <c r="D5492" s="2">
        <f t="shared" si="517"/>
        <v>1</v>
      </c>
      <c r="F5492" s="2">
        <f>'Calibration - Data 5 O''clock'!B5491</f>
        <v>0</v>
      </c>
      <c r="G5492" s="2">
        <f>'Calibration - Data 5 O''clock'!D5491</f>
        <v>0</v>
      </c>
      <c r="H5492" s="2">
        <f t="shared" si="518"/>
        <v>0</v>
      </c>
      <c r="I5492" s="2">
        <f t="shared" si="519"/>
        <v>1</v>
      </c>
      <c r="K5492" s="2">
        <f>'Calibration - Data 7 O''clock'!B5491</f>
        <v>0</v>
      </c>
      <c r="L5492" s="2">
        <f>'Calibration - Data 7 O''clock'!D5491</f>
        <v>0</v>
      </c>
      <c r="M5492" s="2">
        <f t="shared" si="520"/>
        <v>0</v>
      </c>
      <c r="N5492" s="2">
        <f t="shared" si="521"/>
        <v>1</v>
      </c>
    </row>
    <row r="5493" spans="1:14" x14ac:dyDescent="0.3">
      <c r="A5493" s="2">
        <f>'Calibration - Data None'!B5492</f>
        <v>0</v>
      </c>
      <c r="B5493" s="2">
        <f>'Calibration - Data None'!D5492</f>
        <v>0</v>
      </c>
      <c r="C5493" s="2">
        <f t="shared" si="516"/>
        <v>0</v>
      </c>
      <c r="D5493" s="2">
        <f t="shared" si="517"/>
        <v>1</v>
      </c>
      <c r="F5493" s="2">
        <f>'Calibration - Data 5 O''clock'!B5492</f>
        <v>0</v>
      </c>
      <c r="G5493" s="2">
        <f>'Calibration - Data 5 O''clock'!D5492</f>
        <v>0</v>
      </c>
      <c r="H5493" s="2">
        <f t="shared" si="518"/>
        <v>0</v>
      </c>
      <c r="I5493" s="2">
        <f t="shared" si="519"/>
        <v>1</v>
      </c>
      <c r="K5493" s="2">
        <f>'Calibration - Data 7 O''clock'!B5492</f>
        <v>0</v>
      </c>
      <c r="L5493" s="2">
        <f>'Calibration - Data 7 O''clock'!D5492</f>
        <v>0</v>
      </c>
      <c r="M5493" s="2">
        <f t="shared" si="520"/>
        <v>0</v>
      </c>
      <c r="N5493" s="2">
        <f t="shared" si="521"/>
        <v>1</v>
      </c>
    </row>
    <row r="5494" spans="1:14" x14ac:dyDescent="0.3">
      <c r="A5494" s="2">
        <f>'Calibration - Data None'!B5493</f>
        <v>0</v>
      </c>
      <c r="B5494" s="2">
        <f>'Calibration - Data None'!D5493</f>
        <v>0</v>
      </c>
      <c r="C5494" s="2">
        <f t="shared" si="516"/>
        <v>0</v>
      </c>
      <c r="D5494" s="2">
        <f t="shared" si="517"/>
        <v>1</v>
      </c>
      <c r="F5494" s="2">
        <f>'Calibration - Data 5 O''clock'!B5493</f>
        <v>0</v>
      </c>
      <c r="G5494" s="2">
        <f>'Calibration - Data 5 O''clock'!D5493</f>
        <v>0</v>
      </c>
      <c r="H5494" s="2">
        <f t="shared" si="518"/>
        <v>0</v>
      </c>
      <c r="I5494" s="2">
        <f t="shared" si="519"/>
        <v>1</v>
      </c>
      <c r="K5494" s="2">
        <f>'Calibration - Data 7 O''clock'!B5493</f>
        <v>0</v>
      </c>
      <c r="L5494" s="2">
        <f>'Calibration - Data 7 O''clock'!D5493</f>
        <v>0</v>
      </c>
      <c r="M5494" s="2">
        <f t="shared" si="520"/>
        <v>0</v>
      </c>
      <c r="N5494" s="2">
        <f t="shared" si="521"/>
        <v>1</v>
      </c>
    </row>
    <row r="5495" spans="1:14" x14ac:dyDescent="0.3">
      <c r="A5495" s="2">
        <f>'Calibration - Data None'!B5494</f>
        <v>0</v>
      </c>
      <c r="B5495" s="2">
        <f>'Calibration - Data None'!D5494</f>
        <v>0</v>
      </c>
      <c r="C5495" s="2">
        <f t="shared" si="516"/>
        <v>0</v>
      </c>
      <c r="D5495" s="2">
        <f t="shared" si="517"/>
        <v>1</v>
      </c>
      <c r="F5495" s="2">
        <f>'Calibration - Data 5 O''clock'!B5494</f>
        <v>0</v>
      </c>
      <c r="G5495" s="2">
        <f>'Calibration - Data 5 O''clock'!D5494</f>
        <v>0</v>
      </c>
      <c r="H5495" s="2">
        <f t="shared" si="518"/>
        <v>0</v>
      </c>
      <c r="I5495" s="2">
        <f t="shared" si="519"/>
        <v>1</v>
      </c>
      <c r="K5495" s="2">
        <f>'Calibration - Data 7 O''clock'!B5494</f>
        <v>0</v>
      </c>
      <c r="L5495" s="2">
        <f>'Calibration - Data 7 O''clock'!D5494</f>
        <v>0</v>
      </c>
      <c r="M5495" s="2">
        <f t="shared" si="520"/>
        <v>0</v>
      </c>
      <c r="N5495" s="2">
        <f t="shared" si="521"/>
        <v>1</v>
      </c>
    </row>
    <row r="5496" spans="1:14" x14ac:dyDescent="0.3">
      <c r="A5496" s="2">
        <f>'Calibration - Data None'!B5495</f>
        <v>0</v>
      </c>
      <c r="B5496" s="2">
        <f>'Calibration - Data None'!D5495</f>
        <v>0</v>
      </c>
      <c r="C5496" s="2">
        <f t="shared" si="516"/>
        <v>0</v>
      </c>
      <c r="D5496" s="2">
        <f t="shared" si="517"/>
        <v>1</v>
      </c>
      <c r="F5496" s="2">
        <f>'Calibration - Data 5 O''clock'!B5495</f>
        <v>0</v>
      </c>
      <c r="G5496" s="2">
        <f>'Calibration - Data 5 O''clock'!D5495</f>
        <v>0</v>
      </c>
      <c r="H5496" s="2">
        <f t="shared" si="518"/>
        <v>0</v>
      </c>
      <c r="I5496" s="2">
        <f t="shared" si="519"/>
        <v>1</v>
      </c>
      <c r="K5496" s="2">
        <f>'Calibration - Data 7 O''clock'!B5495</f>
        <v>0</v>
      </c>
      <c r="L5496" s="2">
        <f>'Calibration - Data 7 O''clock'!D5495</f>
        <v>0</v>
      </c>
      <c r="M5496" s="2">
        <f t="shared" si="520"/>
        <v>0</v>
      </c>
      <c r="N5496" s="2">
        <f t="shared" si="521"/>
        <v>1</v>
      </c>
    </row>
    <row r="5497" spans="1:14" x14ac:dyDescent="0.3">
      <c r="A5497" s="2">
        <f>'Calibration - Data None'!B5496</f>
        <v>0</v>
      </c>
      <c r="B5497" s="2">
        <f>'Calibration - Data None'!D5496</f>
        <v>0</v>
      </c>
      <c r="C5497" s="2">
        <f t="shared" si="516"/>
        <v>0</v>
      </c>
      <c r="D5497" s="2">
        <f t="shared" si="517"/>
        <v>1</v>
      </c>
      <c r="F5497" s="2">
        <f>'Calibration - Data 5 O''clock'!B5496</f>
        <v>0</v>
      </c>
      <c r="G5497" s="2">
        <f>'Calibration - Data 5 O''clock'!D5496</f>
        <v>0</v>
      </c>
      <c r="H5497" s="2">
        <f t="shared" si="518"/>
        <v>0</v>
      </c>
      <c r="I5497" s="2">
        <f t="shared" si="519"/>
        <v>1</v>
      </c>
      <c r="K5497" s="2">
        <f>'Calibration - Data 7 O''clock'!B5496</f>
        <v>0</v>
      </c>
      <c r="L5497" s="2">
        <f>'Calibration - Data 7 O''clock'!D5496</f>
        <v>0</v>
      </c>
      <c r="M5497" s="2">
        <f t="shared" si="520"/>
        <v>0</v>
      </c>
      <c r="N5497" s="2">
        <f t="shared" si="521"/>
        <v>1</v>
      </c>
    </row>
    <row r="5498" spans="1:14" x14ac:dyDescent="0.3">
      <c r="A5498" s="2">
        <f>'Calibration - Data None'!B5497</f>
        <v>0</v>
      </c>
      <c r="B5498" s="2">
        <f>'Calibration - Data None'!D5497</f>
        <v>0</v>
      </c>
      <c r="C5498" s="2">
        <f t="shared" si="516"/>
        <v>0</v>
      </c>
      <c r="D5498" s="2">
        <f t="shared" si="517"/>
        <v>1</v>
      </c>
      <c r="F5498" s="2">
        <f>'Calibration - Data 5 O''clock'!B5497</f>
        <v>0</v>
      </c>
      <c r="G5498" s="2">
        <f>'Calibration - Data 5 O''clock'!D5497</f>
        <v>0</v>
      </c>
      <c r="H5498" s="2">
        <f t="shared" si="518"/>
        <v>0</v>
      </c>
      <c r="I5498" s="2">
        <f t="shared" si="519"/>
        <v>1</v>
      </c>
      <c r="K5498" s="2">
        <f>'Calibration - Data 7 O''clock'!B5497</f>
        <v>0</v>
      </c>
      <c r="L5498" s="2">
        <f>'Calibration - Data 7 O''clock'!D5497</f>
        <v>0</v>
      </c>
      <c r="M5498" s="2">
        <f t="shared" si="520"/>
        <v>0</v>
      </c>
      <c r="N5498" s="2">
        <f t="shared" si="521"/>
        <v>1</v>
      </c>
    </row>
    <row r="5499" spans="1:14" x14ac:dyDescent="0.3">
      <c r="A5499" s="2">
        <f>'Calibration - Data None'!B5498</f>
        <v>0</v>
      </c>
      <c r="B5499" s="2">
        <f>'Calibration - Data None'!D5498</f>
        <v>0</v>
      </c>
      <c r="C5499" s="2">
        <f t="shared" si="516"/>
        <v>0</v>
      </c>
      <c r="D5499" s="2">
        <f t="shared" si="517"/>
        <v>1</v>
      </c>
      <c r="F5499" s="2">
        <f>'Calibration - Data 5 O''clock'!B5498</f>
        <v>0</v>
      </c>
      <c r="G5499" s="2">
        <f>'Calibration - Data 5 O''clock'!D5498</f>
        <v>0</v>
      </c>
      <c r="H5499" s="2">
        <f t="shared" si="518"/>
        <v>0</v>
      </c>
      <c r="I5499" s="2">
        <f t="shared" si="519"/>
        <v>1</v>
      </c>
      <c r="K5499" s="2">
        <f>'Calibration - Data 7 O''clock'!B5498</f>
        <v>0</v>
      </c>
      <c r="L5499" s="2">
        <f>'Calibration - Data 7 O''clock'!D5498</f>
        <v>0</v>
      </c>
      <c r="M5499" s="2">
        <f t="shared" si="520"/>
        <v>0</v>
      </c>
      <c r="N5499" s="2">
        <f t="shared" si="521"/>
        <v>1</v>
      </c>
    </row>
    <row r="5500" spans="1:14" x14ac:dyDescent="0.3">
      <c r="A5500" s="2">
        <f>'Calibration - Data None'!B5499</f>
        <v>0</v>
      </c>
      <c r="B5500" s="2">
        <f>'Calibration - Data None'!D5499</f>
        <v>0</v>
      </c>
      <c r="C5500" s="2">
        <f t="shared" si="516"/>
        <v>0</v>
      </c>
      <c r="D5500" s="2">
        <f t="shared" si="517"/>
        <v>1</v>
      </c>
      <c r="F5500" s="2">
        <f>'Calibration - Data 5 O''clock'!B5499</f>
        <v>0</v>
      </c>
      <c r="G5500" s="2">
        <f>'Calibration - Data 5 O''clock'!D5499</f>
        <v>0</v>
      </c>
      <c r="H5500" s="2">
        <f t="shared" si="518"/>
        <v>0</v>
      </c>
      <c r="I5500" s="2">
        <f t="shared" si="519"/>
        <v>1</v>
      </c>
      <c r="K5500" s="2">
        <f>'Calibration - Data 7 O''clock'!B5499</f>
        <v>0</v>
      </c>
      <c r="L5500" s="2">
        <f>'Calibration - Data 7 O''clock'!D5499</f>
        <v>0</v>
      </c>
      <c r="M5500" s="2">
        <f t="shared" si="520"/>
        <v>0</v>
      </c>
      <c r="N5500" s="2">
        <f t="shared" si="521"/>
        <v>1</v>
      </c>
    </row>
    <row r="5501" spans="1:14" x14ac:dyDescent="0.3">
      <c r="A5501" s="2">
        <f>'Calibration - Data None'!B5500</f>
        <v>0</v>
      </c>
      <c r="B5501" s="2">
        <f>'Calibration - Data None'!D5500</f>
        <v>0</v>
      </c>
      <c r="C5501" s="2">
        <f t="shared" si="516"/>
        <v>0</v>
      </c>
      <c r="D5501" s="2">
        <f t="shared" si="517"/>
        <v>1</v>
      </c>
      <c r="F5501" s="2">
        <f>'Calibration - Data 5 O''clock'!B5500</f>
        <v>0</v>
      </c>
      <c r="G5501" s="2">
        <f>'Calibration - Data 5 O''clock'!D5500</f>
        <v>0</v>
      </c>
      <c r="H5501" s="2">
        <f t="shared" si="518"/>
        <v>0</v>
      </c>
      <c r="I5501" s="2">
        <f t="shared" si="519"/>
        <v>1</v>
      </c>
      <c r="K5501" s="2">
        <f>'Calibration - Data 7 O''clock'!B5500</f>
        <v>0</v>
      </c>
      <c r="L5501" s="2">
        <f>'Calibration - Data 7 O''clock'!D5500</f>
        <v>0</v>
      </c>
      <c r="M5501" s="2">
        <f t="shared" si="520"/>
        <v>0</v>
      </c>
      <c r="N5501" s="2">
        <f t="shared" si="521"/>
        <v>1</v>
      </c>
    </row>
    <row r="5502" spans="1:14" x14ac:dyDescent="0.3">
      <c r="A5502" s="2">
        <f>'Calibration - Data None'!B5501</f>
        <v>0</v>
      </c>
      <c r="B5502" s="2">
        <f>'Calibration - Data None'!D5501</f>
        <v>0</v>
      </c>
      <c r="C5502" s="2">
        <f t="shared" si="516"/>
        <v>0</v>
      </c>
      <c r="D5502" s="2">
        <f t="shared" si="517"/>
        <v>1</v>
      </c>
      <c r="F5502" s="2">
        <f>'Calibration - Data 5 O''clock'!B5501</f>
        <v>0</v>
      </c>
      <c r="G5502" s="2">
        <f>'Calibration - Data 5 O''clock'!D5501</f>
        <v>0</v>
      </c>
      <c r="H5502" s="2">
        <f t="shared" si="518"/>
        <v>0</v>
      </c>
      <c r="I5502" s="2">
        <f t="shared" si="519"/>
        <v>1</v>
      </c>
      <c r="K5502" s="2">
        <f>'Calibration - Data 7 O''clock'!B5501</f>
        <v>0</v>
      </c>
      <c r="L5502" s="2">
        <f>'Calibration - Data 7 O''clock'!D5501</f>
        <v>0</v>
      </c>
      <c r="M5502" s="2">
        <f t="shared" si="520"/>
        <v>0</v>
      </c>
      <c r="N5502" s="2">
        <f t="shared" si="521"/>
        <v>1</v>
      </c>
    </row>
    <row r="5503" spans="1:14" x14ac:dyDescent="0.3">
      <c r="A5503" s="2">
        <f>'Calibration - Data None'!B5502</f>
        <v>0</v>
      </c>
      <c r="B5503" s="2">
        <f>'Calibration - Data None'!D5502</f>
        <v>0</v>
      </c>
      <c r="C5503" s="2">
        <f t="shared" si="516"/>
        <v>0</v>
      </c>
      <c r="D5503" s="2">
        <f t="shared" si="517"/>
        <v>1</v>
      </c>
      <c r="F5503" s="2">
        <f>'Calibration - Data 5 O''clock'!B5502</f>
        <v>0</v>
      </c>
      <c r="G5503" s="2">
        <f>'Calibration - Data 5 O''clock'!D5502</f>
        <v>0</v>
      </c>
      <c r="H5503" s="2">
        <f t="shared" si="518"/>
        <v>0</v>
      </c>
      <c r="I5503" s="2">
        <f t="shared" si="519"/>
        <v>1</v>
      </c>
      <c r="K5503" s="2">
        <f>'Calibration - Data 7 O''clock'!B5502</f>
        <v>0</v>
      </c>
      <c r="L5503" s="2">
        <f>'Calibration - Data 7 O''clock'!D5502</f>
        <v>0</v>
      </c>
      <c r="M5503" s="2">
        <f t="shared" si="520"/>
        <v>0</v>
      </c>
      <c r="N5503" s="2">
        <f t="shared" si="521"/>
        <v>1</v>
      </c>
    </row>
    <row r="5504" spans="1:14" x14ac:dyDescent="0.3">
      <c r="A5504" s="2">
        <f>'Calibration - Data None'!B5503</f>
        <v>0</v>
      </c>
      <c r="B5504" s="2">
        <f>'Calibration - Data None'!D5503</f>
        <v>0</v>
      </c>
      <c r="C5504" s="2">
        <f t="shared" si="516"/>
        <v>0</v>
      </c>
      <c r="D5504" s="2">
        <f t="shared" si="517"/>
        <v>1</v>
      </c>
      <c r="F5504" s="2">
        <f>'Calibration - Data 5 O''clock'!B5503</f>
        <v>0</v>
      </c>
      <c r="G5504" s="2">
        <f>'Calibration - Data 5 O''clock'!D5503</f>
        <v>0</v>
      </c>
      <c r="H5504" s="2">
        <f t="shared" si="518"/>
        <v>0</v>
      </c>
      <c r="I5504" s="2">
        <f t="shared" si="519"/>
        <v>1</v>
      </c>
      <c r="K5504" s="2">
        <f>'Calibration - Data 7 O''clock'!B5503</f>
        <v>0</v>
      </c>
      <c r="L5504" s="2">
        <f>'Calibration - Data 7 O''clock'!D5503</f>
        <v>0</v>
      </c>
      <c r="M5504" s="2">
        <f t="shared" si="520"/>
        <v>0</v>
      </c>
      <c r="N5504" s="2">
        <f t="shared" si="521"/>
        <v>1</v>
      </c>
    </row>
    <row r="5505" spans="1:14" x14ac:dyDescent="0.3">
      <c r="A5505" s="2">
        <f>'Calibration - Data None'!B5504</f>
        <v>0</v>
      </c>
      <c r="B5505" s="2">
        <f>'Calibration - Data None'!D5504</f>
        <v>0</v>
      </c>
      <c r="C5505" s="2">
        <f t="shared" si="516"/>
        <v>0</v>
      </c>
      <c r="D5505" s="2">
        <f t="shared" si="517"/>
        <v>1</v>
      </c>
      <c r="F5505" s="2">
        <f>'Calibration - Data 5 O''clock'!B5504</f>
        <v>0</v>
      </c>
      <c r="G5505" s="2">
        <f>'Calibration - Data 5 O''clock'!D5504</f>
        <v>0</v>
      </c>
      <c r="H5505" s="2">
        <f t="shared" si="518"/>
        <v>0</v>
      </c>
      <c r="I5505" s="2">
        <f t="shared" si="519"/>
        <v>1</v>
      </c>
      <c r="K5505" s="2">
        <f>'Calibration - Data 7 O''clock'!B5504</f>
        <v>0</v>
      </c>
      <c r="L5505" s="2">
        <f>'Calibration - Data 7 O''clock'!D5504</f>
        <v>0</v>
      </c>
      <c r="M5505" s="2">
        <f t="shared" si="520"/>
        <v>0</v>
      </c>
      <c r="N5505" s="2">
        <f t="shared" si="521"/>
        <v>1</v>
      </c>
    </row>
    <row r="5506" spans="1:14" x14ac:dyDescent="0.3">
      <c r="A5506" s="2">
        <f>'Calibration - Data None'!B5505</f>
        <v>0</v>
      </c>
      <c r="B5506" s="2">
        <f>'Calibration - Data None'!D5505</f>
        <v>0</v>
      </c>
      <c r="C5506" s="2">
        <f t="shared" si="516"/>
        <v>0</v>
      </c>
      <c r="D5506" s="2">
        <f t="shared" si="517"/>
        <v>1</v>
      </c>
      <c r="F5506" s="2">
        <f>'Calibration - Data 5 O''clock'!B5505</f>
        <v>0</v>
      </c>
      <c r="G5506" s="2">
        <f>'Calibration - Data 5 O''clock'!D5505</f>
        <v>0</v>
      </c>
      <c r="H5506" s="2">
        <f t="shared" si="518"/>
        <v>0</v>
      </c>
      <c r="I5506" s="2">
        <f t="shared" si="519"/>
        <v>1</v>
      </c>
      <c r="K5506" s="2">
        <f>'Calibration - Data 7 O''clock'!B5505</f>
        <v>0</v>
      </c>
      <c r="L5506" s="2">
        <f>'Calibration - Data 7 O''clock'!D5505</f>
        <v>0</v>
      </c>
      <c r="M5506" s="2">
        <f t="shared" si="520"/>
        <v>0</v>
      </c>
      <c r="N5506" s="2">
        <f t="shared" si="521"/>
        <v>1</v>
      </c>
    </row>
    <row r="5507" spans="1:14" x14ac:dyDescent="0.3">
      <c r="A5507" s="2">
        <f>'Calibration - Data None'!B5506</f>
        <v>0</v>
      </c>
      <c r="B5507" s="2">
        <f>'Calibration - Data None'!D5506</f>
        <v>0</v>
      </c>
      <c r="C5507" s="2">
        <f t="shared" si="516"/>
        <v>0</v>
      </c>
      <c r="D5507" s="2">
        <f t="shared" si="517"/>
        <v>1</v>
      </c>
      <c r="F5507" s="2">
        <f>'Calibration - Data 5 O''clock'!B5506</f>
        <v>0</v>
      </c>
      <c r="G5507" s="2">
        <f>'Calibration - Data 5 O''clock'!D5506</f>
        <v>0</v>
      </c>
      <c r="H5507" s="2">
        <f t="shared" si="518"/>
        <v>0</v>
      </c>
      <c r="I5507" s="2">
        <f t="shared" si="519"/>
        <v>1</v>
      </c>
      <c r="K5507" s="2">
        <f>'Calibration - Data 7 O''clock'!B5506</f>
        <v>0</v>
      </c>
      <c r="L5507" s="2">
        <f>'Calibration - Data 7 O''clock'!D5506</f>
        <v>0</v>
      </c>
      <c r="M5507" s="2">
        <f t="shared" si="520"/>
        <v>0</v>
      </c>
      <c r="N5507" s="2">
        <f t="shared" si="521"/>
        <v>1</v>
      </c>
    </row>
    <row r="5508" spans="1:14" x14ac:dyDescent="0.3">
      <c r="A5508" s="2">
        <f>'Calibration - Data None'!B5507</f>
        <v>0</v>
      </c>
      <c r="B5508" s="2">
        <f>'Calibration - Data None'!D5507</f>
        <v>0</v>
      </c>
      <c r="C5508" s="2">
        <f t="shared" ref="C5508:C5571" si="522">SIN(RADIANS(A5508))</f>
        <v>0</v>
      </c>
      <c r="D5508" s="2">
        <f t="shared" ref="D5508:D5571" si="523">COS(RADIANS(A5508))</f>
        <v>1</v>
      </c>
      <c r="F5508" s="2">
        <f>'Calibration - Data 5 O''clock'!B5507</f>
        <v>0</v>
      </c>
      <c r="G5508" s="2">
        <f>'Calibration - Data 5 O''clock'!D5507</f>
        <v>0</v>
      </c>
      <c r="H5508" s="2">
        <f t="shared" ref="H5508:H5571" si="524">SIN(RADIANS(F5508))</f>
        <v>0</v>
      </c>
      <c r="I5508" s="2">
        <f t="shared" ref="I5508:I5571" si="525">COS(RADIANS(F5508))</f>
        <v>1</v>
      </c>
      <c r="K5508" s="2">
        <f>'Calibration - Data 7 O''clock'!B5507</f>
        <v>0</v>
      </c>
      <c r="L5508" s="2">
        <f>'Calibration - Data 7 O''clock'!D5507</f>
        <v>0</v>
      </c>
      <c r="M5508" s="2">
        <f t="shared" ref="M5508:M5571" si="526">SIN(RADIANS(K5508))</f>
        <v>0</v>
      </c>
      <c r="N5508" s="2">
        <f t="shared" ref="N5508:N5571" si="527">COS(RADIANS(K5508))</f>
        <v>1</v>
      </c>
    </row>
    <row r="5509" spans="1:14" x14ac:dyDescent="0.3">
      <c r="A5509" s="2">
        <f>'Calibration - Data None'!B5508</f>
        <v>0</v>
      </c>
      <c r="B5509" s="2">
        <f>'Calibration - Data None'!D5508</f>
        <v>0</v>
      </c>
      <c r="C5509" s="2">
        <f t="shared" si="522"/>
        <v>0</v>
      </c>
      <c r="D5509" s="2">
        <f t="shared" si="523"/>
        <v>1</v>
      </c>
      <c r="F5509" s="2">
        <f>'Calibration - Data 5 O''clock'!B5508</f>
        <v>0</v>
      </c>
      <c r="G5509" s="2">
        <f>'Calibration - Data 5 O''clock'!D5508</f>
        <v>0</v>
      </c>
      <c r="H5509" s="2">
        <f t="shared" si="524"/>
        <v>0</v>
      </c>
      <c r="I5509" s="2">
        <f t="shared" si="525"/>
        <v>1</v>
      </c>
      <c r="K5509" s="2">
        <f>'Calibration - Data 7 O''clock'!B5508</f>
        <v>0</v>
      </c>
      <c r="L5509" s="2">
        <f>'Calibration - Data 7 O''clock'!D5508</f>
        <v>0</v>
      </c>
      <c r="M5509" s="2">
        <f t="shared" si="526"/>
        <v>0</v>
      </c>
      <c r="N5509" s="2">
        <f t="shared" si="527"/>
        <v>1</v>
      </c>
    </row>
    <row r="5510" spans="1:14" x14ac:dyDescent="0.3">
      <c r="A5510" s="2">
        <f>'Calibration - Data None'!B5509</f>
        <v>0</v>
      </c>
      <c r="B5510" s="2">
        <f>'Calibration - Data None'!D5509</f>
        <v>0</v>
      </c>
      <c r="C5510" s="2">
        <f t="shared" si="522"/>
        <v>0</v>
      </c>
      <c r="D5510" s="2">
        <f t="shared" si="523"/>
        <v>1</v>
      </c>
      <c r="F5510" s="2">
        <f>'Calibration - Data 5 O''clock'!B5509</f>
        <v>0</v>
      </c>
      <c r="G5510" s="2">
        <f>'Calibration - Data 5 O''clock'!D5509</f>
        <v>0</v>
      </c>
      <c r="H5510" s="2">
        <f t="shared" si="524"/>
        <v>0</v>
      </c>
      <c r="I5510" s="2">
        <f t="shared" si="525"/>
        <v>1</v>
      </c>
      <c r="K5510" s="2">
        <f>'Calibration - Data 7 O''clock'!B5509</f>
        <v>0</v>
      </c>
      <c r="L5510" s="2">
        <f>'Calibration - Data 7 O''clock'!D5509</f>
        <v>0</v>
      </c>
      <c r="M5510" s="2">
        <f t="shared" si="526"/>
        <v>0</v>
      </c>
      <c r="N5510" s="2">
        <f t="shared" si="527"/>
        <v>1</v>
      </c>
    </row>
    <row r="5511" spans="1:14" x14ac:dyDescent="0.3">
      <c r="A5511" s="2">
        <f>'Calibration - Data None'!B5510</f>
        <v>0</v>
      </c>
      <c r="B5511" s="2">
        <f>'Calibration - Data None'!D5510</f>
        <v>0</v>
      </c>
      <c r="C5511" s="2">
        <f t="shared" si="522"/>
        <v>0</v>
      </c>
      <c r="D5511" s="2">
        <f t="shared" si="523"/>
        <v>1</v>
      </c>
      <c r="F5511" s="2">
        <f>'Calibration - Data 5 O''clock'!B5510</f>
        <v>0</v>
      </c>
      <c r="G5511" s="2">
        <f>'Calibration - Data 5 O''clock'!D5510</f>
        <v>0</v>
      </c>
      <c r="H5511" s="2">
        <f t="shared" si="524"/>
        <v>0</v>
      </c>
      <c r="I5511" s="2">
        <f t="shared" si="525"/>
        <v>1</v>
      </c>
      <c r="K5511" s="2">
        <f>'Calibration - Data 7 O''clock'!B5510</f>
        <v>0</v>
      </c>
      <c r="L5511" s="2">
        <f>'Calibration - Data 7 O''clock'!D5510</f>
        <v>0</v>
      </c>
      <c r="M5511" s="2">
        <f t="shared" si="526"/>
        <v>0</v>
      </c>
      <c r="N5511" s="2">
        <f t="shared" si="527"/>
        <v>1</v>
      </c>
    </row>
    <row r="5512" spans="1:14" x14ac:dyDescent="0.3">
      <c r="A5512" s="2">
        <f>'Calibration - Data None'!B5511</f>
        <v>0</v>
      </c>
      <c r="B5512" s="2">
        <f>'Calibration - Data None'!D5511</f>
        <v>0</v>
      </c>
      <c r="C5512" s="2">
        <f t="shared" si="522"/>
        <v>0</v>
      </c>
      <c r="D5512" s="2">
        <f t="shared" si="523"/>
        <v>1</v>
      </c>
      <c r="F5512" s="2">
        <f>'Calibration - Data 5 O''clock'!B5511</f>
        <v>0</v>
      </c>
      <c r="G5512" s="2">
        <f>'Calibration - Data 5 O''clock'!D5511</f>
        <v>0</v>
      </c>
      <c r="H5512" s="2">
        <f t="shared" si="524"/>
        <v>0</v>
      </c>
      <c r="I5512" s="2">
        <f t="shared" si="525"/>
        <v>1</v>
      </c>
      <c r="K5512" s="2">
        <f>'Calibration - Data 7 O''clock'!B5511</f>
        <v>0</v>
      </c>
      <c r="L5512" s="2">
        <f>'Calibration - Data 7 O''clock'!D5511</f>
        <v>0</v>
      </c>
      <c r="M5512" s="2">
        <f t="shared" si="526"/>
        <v>0</v>
      </c>
      <c r="N5512" s="2">
        <f t="shared" si="527"/>
        <v>1</v>
      </c>
    </row>
    <row r="5513" spans="1:14" x14ac:dyDescent="0.3">
      <c r="A5513" s="2">
        <f>'Calibration - Data None'!B5512</f>
        <v>0</v>
      </c>
      <c r="B5513" s="2">
        <f>'Calibration - Data None'!D5512</f>
        <v>0</v>
      </c>
      <c r="C5513" s="2">
        <f t="shared" si="522"/>
        <v>0</v>
      </c>
      <c r="D5513" s="2">
        <f t="shared" si="523"/>
        <v>1</v>
      </c>
      <c r="F5513" s="2">
        <f>'Calibration - Data 5 O''clock'!B5512</f>
        <v>0</v>
      </c>
      <c r="G5513" s="2">
        <f>'Calibration - Data 5 O''clock'!D5512</f>
        <v>0</v>
      </c>
      <c r="H5513" s="2">
        <f t="shared" si="524"/>
        <v>0</v>
      </c>
      <c r="I5513" s="2">
        <f t="shared" si="525"/>
        <v>1</v>
      </c>
      <c r="K5513" s="2">
        <f>'Calibration - Data 7 O''clock'!B5512</f>
        <v>0</v>
      </c>
      <c r="L5513" s="2">
        <f>'Calibration - Data 7 O''clock'!D5512</f>
        <v>0</v>
      </c>
      <c r="M5513" s="2">
        <f t="shared" si="526"/>
        <v>0</v>
      </c>
      <c r="N5513" s="2">
        <f t="shared" si="527"/>
        <v>1</v>
      </c>
    </row>
    <row r="5514" spans="1:14" x14ac:dyDescent="0.3">
      <c r="A5514" s="2">
        <f>'Calibration - Data None'!B5513</f>
        <v>0</v>
      </c>
      <c r="B5514" s="2">
        <f>'Calibration - Data None'!D5513</f>
        <v>0</v>
      </c>
      <c r="C5514" s="2">
        <f t="shared" si="522"/>
        <v>0</v>
      </c>
      <c r="D5514" s="2">
        <f t="shared" si="523"/>
        <v>1</v>
      </c>
      <c r="F5514" s="2">
        <f>'Calibration - Data 5 O''clock'!B5513</f>
        <v>0</v>
      </c>
      <c r="G5514" s="2">
        <f>'Calibration - Data 5 O''clock'!D5513</f>
        <v>0</v>
      </c>
      <c r="H5514" s="2">
        <f t="shared" si="524"/>
        <v>0</v>
      </c>
      <c r="I5514" s="2">
        <f t="shared" si="525"/>
        <v>1</v>
      </c>
      <c r="K5514" s="2">
        <f>'Calibration - Data 7 O''clock'!B5513</f>
        <v>0</v>
      </c>
      <c r="L5514" s="2">
        <f>'Calibration - Data 7 O''clock'!D5513</f>
        <v>0</v>
      </c>
      <c r="M5514" s="2">
        <f t="shared" si="526"/>
        <v>0</v>
      </c>
      <c r="N5514" s="2">
        <f t="shared" si="527"/>
        <v>1</v>
      </c>
    </row>
    <row r="5515" spans="1:14" x14ac:dyDescent="0.3">
      <c r="A5515" s="2">
        <f>'Calibration - Data None'!B5514</f>
        <v>0</v>
      </c>
      <c r="B5515" s="2">
        <f>'Calibration - Data None'!D5514</f>
        <v>0</v>
      </c>
      <c r="C5515" s="2">
        <f t="shared" si="522"/>
        <v>0</v>
      </c>
      <c r="D5515" s="2">
        <f t="shared" si="523"/>
        <v>1</v>
      </c>
      <c r="F5515" s="2">
        <f>'Calibration - Data 5 O''clock'!B5514</f>
        <v>0</v>
      </c>
      <c r="G5515" s="2">
        <f>'Calibration - Data 5 O''clock'!D5514</f>
        <v>0</v>
      </c>
      <c r="H5515" s="2">
        <f t="shared" si="524"/>
        <v>0</v>
      </c>
      <c r="I5515" s="2">
        <f t="shared" si="525"/>
        <v>1</v>
      </c>
      <c r="K5515" s="2">
        <f>'Calibration - Data 7 O''clock'!B5514</f>
        <v>0</v>
      </c>
      <c r="L5515" s="2">
        <f>'Calibration - Data 7 O''clock'!D5514</f>
        <v>0</v>
      </c>
      <c r="M5515" s="2">
        <f t="shared" si="526"/>
        <v>0</v>
      </c>
      <c r="N5515" s="2">
        <f t="shared" si="527"/>
        <v>1</v>
      </c>
    </row>
    <row r="5516" spans="1:14" x14ac:dyDescent="0.3">
      <c r="A5516" s="2">
        <f>'Calibration - Data None'!B5515</f>
        <v>0</v>
      </c>
      <c r="B5516" s="2">
        <f>'Calibration - Data None'!D5515</f>
        <v>0</v>
      </c>
      <c r="C5516" s="2">
        <f t="shared" si="522"/>
        <v>0</v>
      </c>
      <c r="D5516" s="2">
        <f t="shared" si="523"/>
        <v>1</v>
      </c>
      <c r="F5516" s="2">
        <f>'Calibration - Data 5 O''clock'!B5515</f>
        <v>0</v>
      </c>
      <c r="G5516" s="2">
        <f>'Calibration - Data 5 O''clock'!D5515</f>
        <v>0</v>
      </c>
      <c r="H5516" s="2">
        <f t="shared" si="524"/>
        <v>0</v>
      </c>
      <c r="I5516" s="2">
        <f t="shared" si="525"/>
        <v>1</v>
      </c>
      <c r="K5516" s="2">
        <f>'Calibration - Data 7 O''clock'!B5515</f>
        <v>0</v>
      </c>
      <c r="L5516" s="2">
        <f>'Calibration - Data 7 O''clock'!D5515</f>
        <v>0</v>
      </c>
      <c r="M5516" s="2">
        <f t="shared" si="526"/>
        <v>0</v>
      </c>
      <c r="N5516" s="2">
        <f t="shared" si="527"/>
        <v>1</v>
      </c>
    </row>
    <row r="5517" spans="1:14" x14ac:dyDescent="0.3">
      <c r="A5517" s="2">
        <f>'Calibration - Data None'!B5516</f>
        <v>0</v>
      </c>
      <c r="B5517" s="2">
        <f>'Calibration - Data None'!D5516</f>
        <v>0</v>
      </c>
      <c r="C5517" s="2">
        <f t="shared" si="522"/>
        <v>0</v>
      </c>
      <c r="D5517" s="2">
        <f t="shared" si="523"/>
        <v>1</v>
      </c>
      <c r="F5517" s="2">
        <f>'Calibration - Data 5 O''clock'!B5516</f>
        <v>0</v>
      </c>
      <c r="G5517" s="2">
        <f>'Calibration - Data 5 O''clock'!D5516</f>
        <v>0</v>
      </c>
      <c r="H5517" s="2">
        <f t="shared" si="524"/>
        <v>0</v>
      </c>
      <c r="I5517" s="2">
        <f t="shared" si="525"/>
        <v>1</v>
      </c>
      <c r="K5517" s="2">
        <f>'Calibration - Data 7 O''clock'!B5516</f>
        <v>0</v>
      </c>
      <c r="L5517" s="2">
        <f>'Calibration - Data 7 O''clock'!D5516</f>
        <v>0</v>
      </c>
      <c r="M5517" s="2">
        <f t="shared" si="526"/>
        <v>0</v>
      </c>
      <c r="N5517" s="2">
        <f t="shared" si="527"/>
        <v>1</v>
      </c>
    </row>
    <row r="5518" spans="1:14" x14ac:dyDescent="0.3">
      <c r="A5518" s="2">
        <f>'Calibration - Data None'!B5517</f>
        <v>0</v>
      </c>
      <c r="B5518" s="2">
        <f>'Calibration - Data None'!D5517</f>
        <v>0</v>
      </c>
      <c r="C5518" s="2">
        <f t="shared" si="522"/>
        <v>0</v>
      </c>
      <c r="D5518" s="2">
        <f t="shared" si="523"/>
        <v>1</v>
      </c>
      <c r="F5518" s="2">
        <f>'Calibration - Data 5 O''clock'!B5517</f>
        <v>0</v>
      </c>
      <c r="G5518" s="2">
        <f>'Calibration - Data 5 O''clock'!D5517</f>
        <v>0</v>
      </c>
      <c r="H5518" s="2">
        <f t="shared" si="524"/>
        <v>0</v>
      </c>
      <c r="I5518" s="2">
        <f t="shared" si="525"/>
        <v>1</v>
      </c>
      <c r="K5518" s="2">
        <f>'Calibration - Data 7 O''clock'!B5517</f>
        <v>0</v>
      </c>
      <c r="L5518" s="2">
        <f>'Calibration - Data 7 O''clock'!D5517</f>
        <v>0</v>
      </c>
      <c r="M5518" s="2">
        <f t="shared" si="526"/>
        <v>0</v>
      </c>
      <c r="N5518" s="2">
        <f t="shared" si="527"/>
        <v>1</v>
      </c>
    </row>
    <row r="5519" spans="1:14" x14ac:dyDescent="0.3">
      <c r="A5519" s="2">
        <f>'Calibration - Data None'!B5518</f>
        <v>0</v>
      </c>
      <c r="B5519" s="2">
        <f>'Calibration - Data None'!D5518</f>
        <v>0</v>
      </c>
      <c r="C5519" s="2">
        <f t="shared" si="522"/>
        <v>0</v>
      </c>
      <c r="D5519" s="2">
        <f t="shared" si="523"/>
        <v>1</v>
      </c>
      <c r="F5519" s="2">
        <f>'Calibration - Data 5 O''clock'!B5518</f>
        <v>0</v>
      </c>
      <c r="G5519" s="2">
        <f>'Calibration - Data 5 O''clock'!D5518</f>
        <v>0</v>
      </c>
      <c r="H5519" s="2">
        <f t="shared" si="524"/>
        <v>0</v>
      </c>
      <c r="I5519" s="2">
        <f t="shared" si="525"/>
        <v>1</v>
      </c>
      <c r="K5519" s="2">
        <f>'Calibration - Data 7 O''clock'!B5518</f>
        <v>0</v>
      </c>
      <c r="L5519" s="2">
        <f>'Calibration - Data 7 O''clock'!D5518</f>
        <v>0</v>
      </c>
      <c r="M5519" s="2">
        <f t="shared" si="526"/>
        <v>0</v>
      </c>
      <c r="N5519" s="2">
        <f t="shared" si="527"/>
        <v>1</v>
      </c>
    </row>
    <row r="5520" spans="1:14" x14ac:dyDescent="0.3">
      <c r="A5520" s="2">
        <f>'Calibration - Data None'!B5519</f>
        <v>0</v>
      </c>
      <c r="B5520" s="2">
        <f>'Calibration - Data None'!D5519</f>
        <v>0</v>
      </c>
      <c r="C5520" s="2">
        <f t="shared" si="522"/>
        <v>0</v>
      </c>
      <c r="D5520" s="2">
        <f t="shared" si="523"/>
        <v>1</v>
      </c>
      <c r="F5520" s="2">
        <f>'Calibration - Data 5 O''clock'!B5519</f>
        <v>0</v>
      </c>
      <c r="G5520" s="2">
        <f>'Calibration - Data 5 O''clock'!D5519</f>
        <v>0</v>
      </c>
      <c r="H5520" s="2">
        <f t="shared" si="524"/>
        <v>0</v>
      </c>
      <c r="I5520" s="2">
        <f t="shared" si="525"/>
        <v>1</v>
      </c>
      <c r="K5520" s="2">
        <f>'Calibration - Data 7 O''clock'!B5519</f>
        <v>0</v>
      </c>
      <c r="L5520" s="2">
        <f>'Calibration - Data 7 O''clock'!D5519</f>
        <v>0</v>
      </c>
      <c r="M5520" s="2">
        <f t="shared" si="526"/>
        <v>0</v>
      </c>
      <c r="N5520" s="2">
        <f t="shared" si="527"/>
        <v>1</v>
      </c>
    </row>
    <row r="5521" spans="1:14" x14ac:dyDescent="0.3">
      <c r="A5521" s="2">
        <f>'Calibration - Data None'!B5520</f>
        <v>0</v>
      </c>
      <c r="B5521" s="2">
        <f>'Calibration - Data None'!D5520</f>
        <v>0</v>
      </c>
      <c r="C5521" s="2">
        <f t="shared" si="522"/>
        <v>0</v>
      </c>
      <c r="D5521" s="2">
        <f t="shared" si="523"/>
        <v>1</v>
      </c>
      <c r="F5521" s="2">
        <f>'Calibration - Data 5 O''clock'!B5520</f>
        <v>0</v>
      </c>
      <c r="G5521" s="2">
        <f>'Calibration - Data 5 O''clock'!D5520</f>
        <v>0</v>
      </c>
      <c r="H5521" s="2">
        <f t="shared" si="524"/>
        <v>0</v>
      </c>
      <c r="I5521" s="2">
        <f t="shared" si="525"/>
        <v>1</v>
      </c>
      <c r="K5521" s="2">
        <f>'Calibration - Data 7 O''clock'!B5520</f>
        <v>0</v>
      </c>
      <c r="L5521" s="2">
        <f>'Calibration - Data 7 O''clock'!D5520</f>
        <v>0</v>
      </c>
      <c r="M5521" s="2">
        <f t="shared" si="526"/>
        <v>0</v>
      </c>
      <c r="N5521" s="2">
        <f t="shared" si="527"/>
        <v>1</v>
      </c>
    </row>
    <row r="5522" spans="1:14" x14ac:dyDescent="0.3">
      <c r="A5522" s="2">
        <f>'Calibration - Data None'!B5521</f>
        <v>0</v>
      </c>
      <c r="B5522" s="2">
        <f>'Calibration - Data None'!D5521</f>
        <v>0</v>
      </c>
      <c r="C5522" s="2">
        <f t="shared" si="522"/>
        <v>0</v>
      </c>
      <c r="D5522" s="2">
        <f t="shared" si="523"/>
        <v>1</v>
      </c>
      <c r="F5522" s="2">
        <f>'Calibration - Data 5 O''clock'!B5521</f>
        <v>0</v>
      </c>
      <c r="G5522" s="2">
        <f>'Calibration - Data 5 O''clock'!D5521</f>
        <v>0</v>
      </c>
      <c r="H5522" s="2">
        <f t="shared" si="524"/>
        <v>0</v>
      </c>
      <c r="I5522" s="2">
        <f t="shared" si="525"/>
        <v>1</v>
      </c>
      <c r="K5522" s="2">
        <f>'Calibration - Data 7 O''clock'!B5521</f>
        <v>0</v>
      </c>
      <c r="L5522" s="2">
        <f>'Calibration - Data 7 O''clock'!D5521</f>
        <v>0</v>
      </c>
      <c r="M5522" s="2">
        <f t="shared" si="526"/>
        <v>0</v>
      </c>
      <c r="N5522" s="2">
        <f t="shared" si="527"/>
        <v>1</v>
      </c>
    </row>
    <row r="5523" spans="1:14" x14ac:dyDescent="0.3">
      <c r="A5523" s="2">
        <f>'Calibration - Data None'!B5522</f>
        <v>0</v>
      </c>
      <c r="B5523" s="2">
        <f>'Calibration - Data None'!D5522</f>
        <v>0</v>
      </c>
      <c r="C5523" s="2">
        <f t="shared" si="522"/>
        <v>0</v>
      </c>
      <c r="D5523" s="2">
        <f t="shared" si="523"/>
        <v>1</v>
      </c>
      <c r="F5523" s="2">
        <f>'Calibration - Data 5 O''clock'!B5522</f>
        <v>0</v>
      </c>
      <c r="G5523" s="2">
        <f>'Calibration - Data 5 O''clock'!D5522</f>
        <v>0</v>
      </c>
      <c r="H5523" s="2">
        <f t="shared" si="524"/>
        <v>0</v>
      </c>
      <c r="I5523" s="2">
        <f t="shared" si="525"/>
        <v>1</v>
      </c>
      <c r="K5523" s="2">
        <f>'Calibration - Data 7 O''clock'!B5522</f>
        <v>0</v>
      </c>
      <c r="L5523" s="2">
        <f>'Calibration - Data 7 O''clock'!D5522</f>
        <v>0</v>
      </c>
      <c r="M5523" s="2">
        <f t="shared" si="526"/>
        <v>0</v>
      </c>
      <c r="N5523" s="2">
        <f t="shared" si="527"/>
        <v>1</v>
      </c>
    </row>
    <row r="5524" spans="1:14" x14ac:dyDescent="0.3">
      <c r="A5524" s="2">
        <f>'Calibration - Data None'!B5523</f>
        <v>0</v>
      </c>
      <c r="B5524" s="2">
        <f>'Calibration - Data None'!D5523</f>
        <v>0</v>
      </c>
      <c r="C5524" s="2">
        <f t="shared" si="522"/>
        <v>0</v>
      </c>
      <c r="D5524" s="2">
        <f t="shared" si="523"/>
        <v>1</v>
      </c>
      <c r="F5524" s="2">
        <f>'Calibration - Data 5 O''clock'!B5523</f>
        <v>0</v>
      </c>
      <c r="G5524" s="2">
        <f>'Calibration - Data 5 O''clock'!D5523</f>
        <v>0</v>
      </c>
      <c r="H5524" s="2">
        <f t="shared" si="524"/>
        <v>0</v>
      </c>
      <c r="I5524" s="2">
        <f t="shared" si="525"/>
        <v>1</v>
      </c>
      <c r="K5524" s="2">
        <f>'Calibration - Data 7 O''clock'!B5523</f>
        <v>0</v>
      </c>
      <c r="L5524" s="2">
        <f>'Calibration - Data 7 O''clock'!D5523</f>
        <v>0</v>
      </c>
      <c r="M5524" s="2">
        <f t="shared" si="526"/>
        <v>0</v>
      </c>
      <c r="N5524" s="2">
        <f t="shared" si="527"/>
        <v>1</v>
      </c>
    </row>
    <row r="5525" spans="1:14" x14ac:dyDescent="0.3">
      <c r="A5525" s="2">
        <f>'Calibration - Data None'!B5524</f>
        <v>0</v>
      </c>
      <c r="B5525" s="2">
        <f>'Calibration - Data None'!D5524</f>
        <v>0</v>
      </c>
      <c r="C5525" s="2">
        <f t="shared" si="522"/>
        <v>0</v>
      </c>
      <c r="D5525" s="2">
        <f t="shared" si="523"/>
        <v>1</v>
      </c>
      <c r="F5525" s="2">
        <f>'Calibration - Data 5 O''clock'!B5524</f>
        <v>0</v>
      </c>
      <c r="G5525" s="2">
        <f>'Calibration - Data 5 O''clock'!D5524</f>
        <v>0</v>
      </c>
      <c r="H5525" s="2">
        <f t="shared" si="524"/>
        <v>0</v>
      </c>
      <c r="I5525" s="2">
        <f t="shared" si="525"/>
        <v>1</v>
      </c>
      <c r="K5525" s="2">
        <f>'Calibration - Data 7 O''clock'!B5524</f>
        <v>0</v>
      </c>
      <c r="L5525" s="2">
        <f>'Calibration - Data 7 O''clock'!D5524</f>
        <v>0</v>
      </c>
      <c r="M5525" s="2">
        <f t="shared" si="526"/>
        <v>0</v>
      </c>
      <c r="N5525" s="2">
        <f t="shared" si="527"/>
        <v>1</v>
      </c>
    </row>
    <row r="5526" spans="1:14" x14ac:dyDescent="0.3">
      <c r="A5526" s="2">
        <f>'Calibration - Data None'!B5525</f>
        <v>0</v>
      </c>
      <c r="B5526" s="2">
        <f>'Calibration - Data None'!D5525</f>
        <v>0</v>
      </c>
      <c r="C5526" s="2">
        <f t="shared" si="522"/>
        <v>0</v>
      </c>
      <c r="D5526" s="2">
        <f t="shared" si="523"/>
        <v>1</v>
      </c>
      <c r="F5526" s="2">
        <f>'Calibration - Data 5 O''clock'!B5525</f>
        <v>0</v>
      </c>
      <c r="G5526" s="2">
        <f>'Calibration - Data 5 O''clock'!D5525</f>
        <v>0</v>
      </c>
      <c r="H5526" s="2">
        <f t="shared" si="524"/>
        <v>0</v>
      </c>
      <c r="I5526" s="2">
        <f t="shared" si="525"/>
        <v>1</v>
      </c>
      <c r="K5526" s="2">
        <f>'Calibration - Data 7 O''clock'!B5525</f>
        <v>0</v>
      </c>
      <c r="L5526" s="2">
        <f>'Calibration - Data 7 O''clock'!D5525</f>
        <v>0</v>
      </c>
      <c r="M5526" s="2">
        <f t="shared" si="526"/>
        <v>0</v>
      </c>
      <c r="N5526" s="2">
        <f t="shared" si="527"/>
        <v>1</v>
      </c>
    </row>
    <row r="5527" spans="1:14" x14ac:dyDescent="0.3">
      <c r="A5527" s="2">
        <f>'Calibration - Data None'!B5526</f>
        <v>0</v>
      </c>
      <c r="B5527" s="2">
        <f>'Calibration - Data None'!D5526</f>
        <v>0</v>
      </c>
      <c r="C5527" s="2">
        <f t="shared" si="522"/>
        <v>0</v>
      </c>
      <c r="D5527" s="2">
        <f t="shared" si="523"/>
        <v>1</v>
      </c>
      <c r="F5527" s="2">
        <f>'Calibration - Data 5 O''clock'!B5526</f>
        <v>0</v>
      </c>
      <c r="G5527" s="2">
        <f>'Calibration - Data 5 O''clock'!D5526</f>
        <v>0</v>
      </c>
      <c r="H5527" s="2">
        <f t="shared" si="524"/>
        <v>0</v>
      </c>
      <c r="I5527" s="2">
        <f t="shared" si="525"/>
        <v>1</v>
      </c>
      <c r="K5527" s="2">
        <f>'Calibration - Data 7 O''clock'!B5526</f>
        <v>0</v>
      </c>
      <c r="L5527" s="2">
        <f>'Calibration - Data 7 O''clock'!D5526</f>
        <v>0</v>
      </c>
      <c r="M5527" s="2">
        <f t="shared" si="526"/>
        <v>0</v>
      </c>
      <c r="N5527" s="2">
        <f t="shared" si="527"/>
        <v>1</v>
      </c>
    </row>
    <row r="5528" spans="1:14" x14ac:dyDescent="0.3">
      <c r="A5528" s="2">
        <f>'Calibration - Data None'!B5527</f>
        <v>0</v>
      </c>
      <c r="B5528" s="2">
        <f>'Calibration - Data None'!D5527</f>
        <v>0</v>
      </c>
      <c r="C5528" s="2">
        <f t="shared" si="522"/>
        <v>0</v>
      </c>
      <c r="D5528" s="2">
        <f t="shared" si="523"/>
        <v>1</v>
      </c>
      <c r="F5528" s="2">
        <f>'Calibration - Data 5 O''clock'!B5527</f>
        <v>0</v>
      </c>
      <c r="G5528" s="2">
        <f>'Calibration - Data 5 O''clock'!D5527</f>
        <v>0</v>
      </c>
      <c r="H5528" s="2">
        <f t="shared" si="524"/>
        <v>0</v>
      </c>
      <c r="I5528" s="2">
        <f t="shared" si="525"/>
        <v>1</v>
      </c>
      <c r="K5528" s="2">
        <f>'Calibration - Data 7 O''clock'!B5527</f>
        <v>0</v>
      </c>
      <c r="L5528" s="2">
        <f>'Calibration - Data 7 O''clock'!D5527</f>
        <v>0</v>
      </c>
      <c r="M5528" s="2">
        <f t="shared" si="526"/>
        <v>0</v>
      </c>
      <c r="N5528" s="2">
        <f t="shared" si="527"/>
        <v>1</v>
      </c>
    </row>
    <row r="5529" spans="1:14" x14ac:dyDescent="0.3">
      <c r="A5529" s="2">
        <f>'Calibration - Data None'!B5528</f>
        <v>0</v>
      </c>
      <c r="B5529" s="2">
        <f>'Calibration - Data None'!D5528</f>
        <v>0</v>
      </c>
      <c r="C5529" s="2">
        <f t="shared" si="522"/>
        <v>0</v>
      </c>
      <c r="D5529" s="2">
        <f t="shared" si="523"/>
        <v>1</v>
      </c>
      <c r="F5529" s="2">
        <f>'Calibration - Data 5 O''clock'!B5528</f>
        <v>0</v>
      </c>
      <c r="G5529" s="2">
        <f>'Calibration - Data 5 O''clock'!D5528</f>
        <v>0</v>
      </c>
      <c r="H5529" s="2">
        <f t="shared" si="524"/>
        <v>0</v>
      </c>
      <c r="I5529" s="2">
        <f t="shared" si="525"/>
        <v>1</v>
      </c>
      <c r="K5529" s="2">
        <f>'Calibration - Data 7 O''clock'!B5528</f>
        <v>0</v>
      </c>
      <c r="L5529" s="2">
        <f>'Calibration - Data 7 O''clock'!D5528</f>
        <v>0</v>
      </c>
      <c r="M5529" s="2">
        <f t="shared" si="526"/>
        <v>0</v>
      </c>
      <c r="N5529" s="2">
        <f t="shared" si="527"/>
        <v>1</v>
      </c>
    </row>
    <row r="5530" spans="1:14" x14ac:dyDescent="0.3">
      <c r="A5530" s="2">
        <f>'Calibration - Data None'!B5529</f>
        <v>0</v>
      </c>
      <c r="B5530" s="2">
        <f>'Calibration - Data None'!D5529</f>
        <v>0</v>
      </c>
      <c r="C5530" s="2">
        <f t="shared" si="522"/>
        <v>0</v>
      </c>
      <c r="D5530" s="2">
        <f t="shared" si="523"/>
        <v>1</v>
      </c>
      <c r="F5530" s="2">
        <f>'Calibration - Data 5 O''clock'!B5529</f>
        <v>0</v>
      </c>
      <c r="G5530" s="2">
        <f>'Calibration - Data 5 O''clock'!D5529</f>
        <v>0</v>
      </c>
      <c r="H5530" s="2">
        <f t="shared" si="524"/>
        <v>0</v>
      </c>
      <c r="I5530" s="2">
        <f t="shared" si="525"/>
        <v>1</v>
      </c>
      <c r="K5530" s="2">
        <f>'Calibration - Data 7 O''clock'!B5529</f>
        <v>0</v>
      </c>
      <c r="L5530" s="2">
        <f>'Calibration - Data 7 O''clock'!D5529</f>
        <v>0</v>
      </c>
      <c r="M5530" s="2">
        <f t="shared" si="526"/>
        <v>0</v>
      </c>
      <c r="N5530" s="2">
        <f t="shared" si="527"/>
        <v>1</v>
      </c>
    </row>
    <row r="5531" spans="1:14" x14ac:dyDescent="0.3">
      <c r="A5531" s="2">
        <f>'Calibration - Data None'!B5530</f>
        <v>0</v>
      </c>
      <c r="B5531" s="2">
        <f>'Calibration - Data None'!D5530</f>
        <v>0</v>
      </c>
      <c r="C5531" s="2">
        <f t="shared" si="522"/>
        <v>0</v>
      </c>
      <c r="D5531" s="2">
        <f t="shared" si="523"/>
        <v>1</v>
      </c>
      <c r="F5531" s="2">
        <f>'Calibration - Data 5 O''clock'!B5530</f>
        <v>0</v>
      </c>
      <c r="G5531" s="2">
        <f>'Calibration - Data 5 O''clock'!D5530</f>
        <v>0</v>
      </c>
      <c r="H5531" s="2">
        <f t="shared" si="524"/>
        <v>0</v>
      </c>
      <c r="I5531" s="2">
        <f t="shared" si="525"/>
        <v>1</v>
      </c>
      <c r="K5531" s="2">
        <f>'Calibration - Data 7 O''clock'!B5530</f>
        <v>0</v>
      </c>
      <c r="L5531" s="2">
        <f>'Calibration - Data 7 O''clock'!D5530</f>
        <v>0</v>
      </c>
      <c r="M5531" s="2">
        <f t="shared" si="526"/>
        <v>0</v>
      </c>
      <c r="N5531" s="2">
        <f t="shared" si="527"/>
        <v>1</v>
      </c>
    </row>
    <row r="5532" spans="1:14" x14ac:dyDescent="0.3">
      <c r="A5532" s="2">
        <f>'Calibration - Data None'!B5531</f>
        <v>0</v>
      </c>
      <c r="B5532" s="2">
        <f>'Calibration - Data None'!D5531</f>
        <v>0</v>
      </c>
      <c r="C5532" s="2">
        <f t="shared" si="522"/>
        <v>0</v>
      </c>
      <c r="D5532" s="2">
        <f t="shared" si="523"/>
        <v>1</v>
      </c>
      <c r="F5532" s="2">
        <f>'Calibration - Data 5 O''clock'!B5531</f>
        <v>0</v>
      </c>
      <c r="G5532" s="2">
        <f>'Calibration - Data 5 O''clock'!D5531</f>
        <v>0</v>
      </c>
      <c r="H5532" s="2">
        <f t="shared" si="524"/>
        <v>0</v>
      </c>
      <c r="I5532" s="2">
        <f t="shared" si="525"/>
        <v>1</v>
      </c>
      <c r="K5532" s="2">
        <f>'Calibration - Data 7 O''clock'!B5531</f>
        <v>0</v>
      </c>
      <c r="L5532" s="2">
        <f>'Calibration - Data 7 O''clock'!D5531</f>
        <v>0</v>
      </c>
      <c r="M5532" s="2">
        <f t="shared" si="526"/>
        <v>0</v>
      </c>
      <c r="N5532" s="2">
        <f t="shared" si="527"/>
        <v>1</v>
      </c>
    </row>
    <row r="5533" spans="1:14" x14ac:dyDescent="0.3">
      <c r="A5533" s="2">
        <f>'Calibration - Data None'!B5532</f>
        <v>0</v>
      </c>
      <c r="B5533" s="2">
        <f>'Calibration - Data None'!D5532</f>
        <v>0</v>
      </c>
      <c r="C5533" s="2">
        <f t="shared" si="522"/>
        <v>0</v>
      </c>
      <c r="D5533" s="2">
        <f t="shared" si="523"/>
        <v>1</v>
      </c>
      <c r="F5533" s="2">
        <f>'Calibration - Data 5 O''clock'!B5532</f>
        <v>0</v>
      </c>
      <c r="G5533" s="2">
        <f>'Calibration - Data 5 O''clock'!D5532</f>
        <v>0</v>
      </c>
      <c r="H5533" s="2">
        <f t="shared" si="524"/>
        <v>0</v>
      </c>
      <c r="I5533" s="2">
        <f t="shared" si="525"/>
        <v>1</v>
      </c>
      <c r="K5533" s="2">
        <f>'Calibration - Data 7 O''clock'!B5532</f>
        <v>0</v>
      </c>
      <c r="L5533" s="2">
        <f>'Calibration - Data 7 O''clock'!D5532</f>
        <v>0</v>
      </c>
      <c r="M5533" s="2">
        <f t="shared" si="526"/>
        <v>0</v>
      </c>
      <c r="N5533" s="2">
        <f t="shared" si="527"/>
        <v>1</v>
      </c>
    </row>
    <row r="5534" spans="1:14" x14ac:dyDescent="0.3">
      <c r="A5534" s="2">
        <f>'Calibration - Data None'!B5533</f>
        <v>0</v>
      </c>
      <c r="B5534" s="2">
        <f>'Calibration - Data None'!D5533</f>
        <v>0</v>
      </c>
      <c r="C5534" s="2">
        <f t="shared" si="522"/>
        <v>0</v>
      </c>
      <c r="D5534" s="2">
        <f t="shared" si="523"/>
        <v>1</v>
      </c>
      <c r="F5534" s="2">
        <f>'Calibration - Data 5 O''clock'!B5533</f>
        <v>0</v>
      </c>
      <c r="G5534" s="2">
        <f>'Calibration - Data 5 O''clock'!D5533</f>
        <v>0</v>
      </c>
      <c r="H5534" s="2">
        <f t="shared" si="524"/>
        <v>0</v>
      </c>
      <c r="I5534" s="2">
        <f t="shared" si="525"/>
        <v>1</v>
      </c>
      <c r="K5534" s="2">
        <f>'Calibration - Data 7 O''clock'!B5533</f>
        <v>0</v>
      </c>
      <c r="L5534" s="2">
        <f>'Calibration - Data 7 O''clock'!D5533</f>
        <v>0</v>
      </c>
      <c r="M5534" s="2">
        <f t="shared" si="526"/>
        <v>0</v>
      </c>
      <c r="N5534" s="2">
        <f t="shared" si="527"/>
        <v>1</v>
      </c>
    </row>
    <row r="5535" spans="1:14" x14ac:dyDescent="0.3">
      <c r="A5535" s="2">
        <f>'Calibration - Data None'!B5534</f>
        <v>0</v>
      </c>
      <c r="B5535" s="2">
        <f>'Calibration - Data None'!D5534</f>
        <v>0</v>
      </c>
      <c r="C5535" s="2">
        <f t="shared" si="522"/>
        <v>0</v>
      </c>
      <c r="D5535" s="2">
        <f t="shared" si="523"/>
        <v>1</v>
      </c>
      <c r="F5535" s="2">
        <f>'Calibration - Data 5 O''clock'!B5534</f>
        <v>0</v>
      </c>
      <c r="G5535" s="2">
        <f>'Calibration - Data 5 O''clock'!D5534</f>
        <v>0</v>
      </c>
      <c r="H5535" s="2">
        <f t="shared" si="524"/>
        <v>0</v>
      </c>
      <c r="I5535" s="2">
        <f t="shared" si="525"/>
        <v>1</v>
      </c>
      <c r="K5535" s="2">
        <f>'Calibration - Data 7 O''clock'!B5534</f>
        <v>0</v>
      </c>
      <c r="L5535" s="2">
        <f>'Calibration - Data 7 O''clock'!D5534</f>
        <v>0</v>
      </c>
      <c r="M5535" s="2">
        <f t="shared" si="526"/>
        <v>0</v>
      </c>
      <c r="N5535" s="2">
        <f t="shared" si="527"/>
        <v>1</v>
      </c>
    </row>
    <row r="5536" spans="1:14" x14ac:dyDescent="0.3">
      <c r="A5536" s="2">
        <f>'Calibration - Data None'!B5535</f>
        <v>0</v>
      </c>
      <c r="B5536" s="2">
        <f>'Calibration - Data None'!D5535</f>
        <v>0</v>
      </c>
      <c r="C5536" s="2">
        <f t="shared" si="522"/>
        <v>0</v>
      </c>
      <c r="D5536" s="2">
        <f t="shared" si="523"/>
        <v>1</v>
      </c>
      <c r="F5536" s="2">
        <f>'Calibration - Data 5 O''clock'!B5535</f>
        <v>0</v>
      </c>
      <c r="G5536" s="2">
        <f>'Calibration - Data 5 O''clock'!D5535</f>
        <v>0</v>
      </c>
      <c r="H5536" s="2">
        <f t="shared" si="524"/>
        <v>0</v>
      </c>
      <c r="I5536" s="2">
        <f t="shared" si="525"/>
        <v>1</v>
      </c>
      <c r="K5536" s="2">
        <f>'Calibration - Data 7 O''clock'!B5535</f>
        <v>0</v>
      </c>
      <c r="L5536" s="2">
        <f>'Calibration - Data 7 O''clock'!D5535</f>
        <v>0</v>
      </c>
      <c r="M5536" s="2">
        <f t="shared" si="526"/>
        <v>0</v>
      </c>
      <c r="N5536" s="2">
        <f t="shared" si="527"/>
        <v>1</v>
      </c>
    </row>
    <row r="5537" spans="1:14" x14ac:dyDescent="0.3">
      <c r="A5537" s="2">
        <f>'Calibration - Data None'!B5536</f>
        <v>0</v>
      </c>
      <c r="B5537" s="2">
        <f>'Calibration - Data None'!D5536</f>
        <v>0</v>
      </c>
      <c r="C5537" s="2">
        <f t="shared" si="522"/>
        <v>0</v>
      </c>
      <c r="D5537" s="2">
        <f t="shared" si="523"/>
        <v>1</v>
      </c>
      <c r="F5537" s="2">
        <f>'Calibration - Data 5 O''clock'!B5536</f>
        <v>0</v>
      </c>
      <c r="G5537" s="2">
        <f>'Calibration - Data 5 O''clock'!D5536</f>
        <v>0</v>
      </c>
      <c r="H5537" s="2">
        <f t="shared" si="524"/>
        <v>0</v>
      </c>
      <c r="I5537" s="2">
        <f t="shared" si="525"/>
        <v>1</v>
      </c>
      <c r="K5537" s="2">
        <f>'Calibration - Data 7 O''clock'!B5536</f>
        <v>0</v>
      </c>
      <c r="L5537" s="2">
        <f>'Calibration - Data 7 O''clock'!D5536</f>
        <v>0</v>
      </c>
      <c r="M5537" s="2">
        <f t="shared" si="526"/>
        <v>0</v>
      </c>
      <c r="N5537" s="2">
        <f t="shared" si="527"/>
        <v>1</v>
      </c>
    </row>
    <row r="5538" spans="1:14" x14ac:dyDescent="0.3">
      <c r="A5538" s="2">
        <f>'Calibration - Data None'!B5537</f>
        <v>0</v>
      </c>
      <c r="B5538" s="2">
        <f>'Calibration - Data None'!D5537</f>
        <v>0</v>
      </c>
      <c r="C5538" s="2">
        <f t="shared" si="522"/>
        <v>0</v>
      </c>
      <c r="D5538" s="2">
        <f t="shared" si="523"/>
        <v>1</v>
      </c>
      <c r="F5538" s="2">
        <f>'Calibration - Data 5 O''clock'!B5537</f>
        <v>0</v>
      </c>
      <c r="G5538" s="2">
        <f>'Calibration - Data 5 O''clock'!D5537</f>
        <v>0</v>
      </c>
      <c r="H5538" s="2">
        <f t="shared" si="524"/>
        <v>0</v>
      </c>
      <c r="I5538" s="2">
        <f t="shared" si="525"/>
        <v>1</v>
      </c>
      <c r="K5538" s="2">
        <f>'Calibration - Data 7 O''clock'!B5537</f>
        <v>0</v>
      </c>
      <c r="L5538" s="2">
        <f>'Calibration - Data 7 O''clock'!D5537</f>
        <v>0</v>
      </c>
      <c r="M5538" s="2">
        <f t="shared" si="526"/>
        <v>0</v>
      </c>
      <c r="N5538" s="2">
        <f t="shared" si="527"/>
        <v>1</v>
      </c>
    </row>
    <row r="5539" spans="1:14" x14ac:dyDescent="0.3">
      <c r="A5539" s="2">
        <f>'Calibration - Data None'!B5538</f>
        <v>0</v>
      </c>
      <c r="B5539" s="2">
        <f>'Calibration - Data None'!D5538</f>
        <v>0</v>
      </c>
      <c r="C5539" s="2">
        <f t="shared" si="522"/>
        <v>0</v>
      </c>
      <c r="D5539" s="2">
        <f t="shared" si="523"/>
        <v>1</v>
      </c>
      <c r="F5539" s="2">
        <f>'Calibration - Data 5 O''clock'!B5538</f>
        <v>0</v>
      </c>
      <c r="G5539" s="2">
        <f>'Calibration - Data 5 O''clock'!D5538</f>
        <v>0</v>
      </c>
      <c r="H5539" s="2">
        <f t="shared" si="524"/>
        <v>0</v>
      </c>
      <c r="I5539" s="2">
        <f t="shared" si="525"/>
        <v>1</v>
      </c>
      <c r="K5539" s="2">
        <f>'Calibration - Data 7 O''clock'!B5538</f>
        <v>0</v>
      </c>
      <c r="L5539" s="2">
        <f>'Calibration - Data 7 O''clock'!D5538</f>
        <v>0</v>
      </c>
      <c r="M5539" s="2">
        <f t="shared" si="526"/>
        <v>0</v>
      </c>
      <c r="N5539" s="2">
        <f t="shared" si="527"/>
        <v>1</v>
      </c>
    </row>
    <row r="5540" spans="1:14" x14ac:dyDescent="0.3">
      <c r="A5540" s="2">
        <f>'Calibration - Data None'!B5539</f>
        <v>0</v>
      </c>
      <c r="B5540" s="2">
        <f>'Calibration - Data None'!D5539</f>
        <v>0</v>
      </c>
      <c r="C5540" s="2">
        <f t="shared" si="522"/>
        <v>0</v>
      </c>
      <c r="D5540" s="2">
        <f t="shared" si="523"/>
        <v>1</v>
      </c>
      <c r="F5540" s="2">
        <f>'Calibration - Data 5 O''clock'!B5539</f>
        <v>0</v>
      </c>
      <c r="G5540" s="2">
        <f>'Calibration - Data 5 O''clock'!D5539</f>
        <v>0</v>
      </c>
      <c r="H5540" s="2">
        <f t="shared" si="524"/>
        <v>0</v>
      </c>
      <c r="I5540" s="2">
        <f t="shared" si="525"/>
        <v>1</v>
      </c>
      <c r="K5540" s="2">
        <f>'Calibration - Data 7 O''clock'!B5539</f>
        <v>0</v>
      </c>
      <c r="L5540" s="2">
        <f>'Calibration - Data 7 O''clock'!D5539</f>
        <v>0</v>
      </c>
      <c r="M5540" s="2">
        <f t="shared" si="526"/>
        <v>0</v>
      </c>
      <c r="N5540" s="2">
        <f t="shared" si="527"/>
        <v>1</v>
      </c>
    </row>
    <row r="5541" spans="1:14" x14ac:dyDescent="0.3">
      <c r="A5541" s="2">
        <f>'Calibration - Data None'!B5540</f>
        <v>0</v>
      </c>
      <c r="B5541" s="2">
        <f>'Calibration - Data None'!D5540</f>
        <v>0</v>
      </c>
      <c r="C5541" s="2">
        <f t="shared" si="522"/>
        <v>0</v>
      </c>
      <c r="D5541" s="2">
        <f t="shared" si="523"/>
        <v>1</v>
      </c>
      <c r="F5541" s="2">
        <f>'Calibration - Data 5 O''clock'!B5540</f>
        <v>0</v>
      </c>
      <c r="G5541" s="2">
        <f>'Calibration - Data 5 O''clock'!D5540</f>
        <v>0</v>
      </c>
      <c r="H5541" s="2">
        <f t="shared" si="524"/>
        <v>0</v>
      </c>
      <c r="I5541" s="2">
        <f t="shared" si="525"/>
        <v>1</v>
      </c>
      <c r="K5541" s="2">
        <f>'Calibration - Data 7 O''clock'!B5540</f>
        <v>0</v>
      </c>
      <c r="L5541" s="2">
        <f>'Calibration - Data 7 O''clock'!D5540</f>
        <v>0</v>
      </c>
      <c r="M5541" s="2">
        <f t="shared" si="526"/>
        <v>0</v>
      </c>
      <c r="N5541" s="2">
        <f t="shared" si="527"/>
        <v>1</v>
      </c>
    </row>
    <row r="5542" spans="1:14" x14ac:dyDescent="0.3">
      <c r="A5542" s="2">
        <f>'Calibration - Data None'!B5541</f>
        <v>0</v>
      </c>
      <c r="B5542" s="2">
        <f>'Calibration - Data None'!D5541</f>
        <v>0</v>
      </c>
      <c r="C5542" s="2">
        <f t="shared" si="522"/>
        <v>0</v>
      </c>
      <c r="D5542" s="2">
        <f t="shared" si="523"/>
        <v>1</v>
      </c>
      <c r="F5542" s="2">
        <f>'Calibration - Data 5 O''clock'!B5541</f>
        <v>0</v>
      </c>
      <c r="G5542" s="2">
        <f>'Calibration - Data 5 O''clock'!D5541</f>
        <v>0</v>
      </c>
      <c r="H5542" s="2">
        <f t="shared" si="524"/>
        <v>0</v>
      </c>
      <c r="I5542" s="2">
        <f t="shared" si="525"/>
        <v>1</v>
      </c>
      <c r="K5542" s="2">
        <f>'Calibration - Data 7 O''clock'!B5541</f>
        <v>0</v>
      </c>
      <c r="L5542" s="2">
        <f>'Calibration - Data 7 O''clock'!D5541</f>
        <v>0</v>
      </c>
      <c r="M5542" s="2">
        <f t="shared" si="526"/>
        <v>0</v>
      </c>
      <c r="N5542" s="2">
        <f t="shared" si="527"/>
        <v>1</v>
      </c>
    </row>
    <row r="5543" spans="1:14" x14ac:dyDescent="0.3">
      <c r="A5543" s="2">
        <f>'Calibration - Data None'!B5542</f>
        <v>0</v>
      </c>
      <c r="B5543" s="2">
        <f>'Calibration - Data None'!D5542</f>
        <v>0</v>
      </c>
      <c r="C5543" s="2">
        <f t="shared" si="522"/>
        <v>0</v>
      </c>
      <c r="D5543" s="2">
        <f t="shared" si="523"/>
        <v>1</v>
      </c>
      <c r="F5543" s="2">
        <f>'Calibration - Data 5 O''clock'!B5542</f>
        <v>0</v>
      </c>
      <c r="G5543" s="2">
        <f>'Calibration - Data 5 O''clock'!D5542</f>
        <v>0</v>
      </c>
      <c r="H5543" s="2">
        <f t="shared" si="524"/>
        <v>0</v>
      </c>
      <c r="I5543" s="2">
        <f t="shared" si="525"/>
        <v>1</v>
      </c>
      <c r="K5543" s="2">
        <f>'Calibration - Data 7 O''clock'!B5542</f>
        <v>0</v>
      </c>
      <c r="L5543" s="2">
        <f>'Calibration - Data 7 O''clock'!D5542</f>
        <v>0</v>
      </c>
      <c r="M5543" s="2">
        <f t="shared" si="526"/>
        <v>0</v>
      </c>
      <c r="N5543" s="2">
        <f t="shared" si="527"/>
        <v>1</v>
      </c>
    </row>
    <row r="5544" spans="1:14" x14ac:dyDescent="0.3">
      <c r="A5544" s="2">
        <f>'Calibration - Data None'!B5543</f>
        <v>0</v>
      </c>
      <c r="B5544" s="2">
        <f>'Calibration - Data None'!D5543</f>
        <v>0</v>
      </c>
      <c r="C5544" s="2">
        <f t="shared" si="522"/>
        <v>0</v>
      </c>
      <c r="D5544" s="2">
        <f t="shared" si="523"/>
        <v>1</v>
      </c>
      <c r="F5544" s="2">
        <f>'Calibration - Data 5 O''clock'!B5543</f>
        <v>0</v>
      </c>
      <c r="G5544" s="2">
        <f>'Calibration - Data 5 O''clock'!D5543</f>
        <v>0</v>
      </c>
      <c r="H5544" s="2">
        <f t="shared" si="524"/>
        <v>0</v>
      </c>
      <c r="I5544" s="2">
        <f t="shared" si="525"/>
        <v>1</v>
      </c>
      <c r="K5544" s="2">
        <f>'Calibration - Data 7 O''clock'!B5543</f>
        <v>0</v>
      </c>
      <c r="L5544" s="2">
        <f>'Calibration - Data 7 O''clock'!D5543</f>
        <v>0</v>
      </c>
      <c r="M5544" s="2">
        <f t="shared" si="526"/>
        <v>0</v>
      </c>
      <c r="N5544" s="2">
        <f t="shared" si="527"/>
        <v>1</v>
      </c>
    </row>
    <row r="5545" spans="1:14" x14ac:dyDescent="0.3">
      <c r="A5545" s="2">
        <f>'Calibration - Data None'!B5544</f>
        <v>0</v>
      </c>
      <c r="B5545" s="2">
        <f>'Calibration - Data None'!D5544</f>
        <v>0</v>
      </c>
      <c r="C5545" s="2">
        <f t="shared" si="522"/>
        <v>0</v>
      </c>
      <c r="D5545" s="2">
        <f t="shared" si="523"/>
        <v>1</v>
      </c>
      <c r="F5545" s="2">
        <f>'Calibration - Data 5 O''clock'!B5544</f>
        <v>0</v>
      </c>
      <c r="G5545" s="2">
        <f>'Calibration - Data 5 O''clock'!D5544</f>
        <v>0</v>
      </c>
      <c r="H5545" s="2">
        <f t="shared" si="524"/>
        <v>0</v>
      </c>
      <c r="I5545" s="2">
        <f t="shared" si="525"/>
        <v>1</v>
      </c>
      <c r="K5545" s="2">
        <f>'Calibration - Data 7 O''clock'!B5544</f>
        <v>0</v>
      </c>
      <c r="L5545" s="2">
        <f>'Calibration - Data 7 O''clock'!D5544</f>
        <v>0</v>
      </c>
      <c r="M5545" s="2">
        <f t="shared" si="526"/>
        <v>0</v>
      </c>
      <c r="N5545" s="2">
        <f t="shared" si="527"/>
        <v>1</v>
      </c>
    </row>
    <row r="5546" spans="1:14" x14ac:dyDescent="0.3">
      <c r="A5546" s="2">
        <f>'Calibration - Data None'!B5545</f>
        <v>0</v>
      </c>
      <c r="B5546" s="2">
        <f>'Calibration - Data None'!D5545</f>
        <v>0</v>
      </c>
      <c r="C5546" s="2">
        <f t="shared" si="522"/>
        <v>0</v>
      </c>
      <c r="D5546" s="2">
        <f t="shared" si="523"/>
        <v>1</v>
      </c>
      <c r="F5546" s="2">
        <f>'Calibration - Data 5 O''clock'!B5545</f>
        <v>0</v>
      </c>
      <c r="G5546" s="2">
        <f>'Calibration - Data 5 O''clock'!D5545</f>
        <v>0</v>
      </c>
      <c r="H5546" s="2">
        <f t="shared" si="524"/>
        <v>0</v>
      </c>
      <c r="I5546" s="2">
        <f t="shared" si="525"/>
        <v>1</v>
      </c>
      <c r="K5546" s="2">
        <f>'Calibration - Data 7 O''clock'!B5545</f>
        <v>0</v>
      </c>
      <c r="L5546" s="2">
        <f>'Calibration - Data 7 O''clock'!D5545</f>
        <v>0</v>
      </c>
      <c r="M5546" s="2">
        <f t="shared" si="526"/>
        <v>0</v>
      </c>
      <c r="N5546" s="2">
        <f t="shared" si="527"/>
        <v>1</v>
      </c>
    </row>
    <row r="5547" spans="1:14" x14ac:dyDescent="0.3">
      <c r="A5547" s="2">
        <f>'Calibration - Data None'!B5546</f>
        <v>0</v>
      </c>
      <c r="B5547" s="2">
        <f>'Calibration - Data None'!D5546</f>
        <v>0</v>
      </c>
      <c r="C5547" s="2">
        <f t="shared" si="522"/>
        <v>0</v>
      </c>
      <c r="D5547" s="2">
        <f t="shared" si="523"/>
        <v>1</v>
      </c>
      <c r="F5547" s="2">
        <f>'Calibration - Data 5 O''clock'!B5546</f>
        <v>0</v>
      </c>
      <c r="G5547" s="2">
        <f>'Calibration - Data 5 O''clock'!D5546</f>
        <v>0</v>
      </c>
      <c r="H5547" s="2">
        <f t="shared" si="524"/>
        <v>0</v>
      </c>
      <c r="I5547" s="2">
        <f t="shared" si="525"/>
        <v>1</v>
      </c>
      <c r="K5547" s="2">
        <f>'Calibration - Data 7 O''clock'!B5546</f>
        <v>0</v>
      </c>
      <c r="L5547" s="2">
        <f>'Calibration - Data 7 O''clock'!D5546</f>
        <v>0</v>
      </c>
      <c r="M5547" s="2">
        <f t="shared" si="526"/>
        <v>0</v>
      </c>
      <c r="N5547" s="2">
        <f t="shared" si="527"/>
        <v>1</v>
      </c>
    </row>
    <row r="5548" spans="1:14" x14ac:dyDescent="0.3">
      <c r="A5548" s="2">
        <f>'Calibration - Data None'!B5547</f>
        <v>0</v>
      </c>
      <c r="B5548" s="2">
        <f>'Calibration - Data None'!D5547</f>
        <v>0</v>
      </c>
      <c r="C5548" s="2">
        <f t="shared" si="522"/>
        <v>0</v>
      </c>
      <c r="D5548" s="2">
        <f t="shared" si="523"/>
        <v>1</v>
      </c>
      <c r="F5548" s="2">
        <f>'Calibration - Data 5 O''clock'!B5547</f>
        <v>0</v>
      </c>
      <c r="G5548" s="2">
        <f>'Calibration - Data 5 O''clock'!D5547</f>
        <v>0</v>
      </c>
      <c r="H5548" s="2">
        <f t="shared" si="524"/>
        <v>0</v>
      </c>
      <c r="I5548" s="2">
        <f t="shared" si="525"/>
        <v>1</v>
      </c>
      <c r="K5548" s="2">
        <f>'Calibration - Data 7 O''clock'!B5547</f>
        <v>0</v>
      </c>
      <c r="L5548" s="2">
        <f>'Calibration - Data 7 O''clock'!D5547</f>
        <v>0</v>
      </c>
      <c r="M5548" s="2">
        <f t="shared" si="526"/>
        <v>0</v>
      </c>
      <c r="N5548" s="2">
        <f t="shared" si="527"/>
        <v>1</v>
      </c>
    </row>
    <row r="5549" spans="1:14" x14ac:dyDescent="0.3">
      <c r="A5549" s="2">
        <f>'Calibration - Data None'!B5548</f>
        <v>0</v>
      </c>
      <c r="B5549" s="2">
        <f>'Calibration - Data None'!D5548</f>
        <v>0</v>
      </c>
      <c r="C5549" s="2">
        <f t="shared" si="522"/>
        <v>0</v>
      </c>
      <c r="D5549" s="2">
        <f t="shared" si="523"/>
        <v>1</v>
      </c>
      <c r="F5549" s="2">
        <f>'Calibration - Data 5 O''clock'!B5548</f>
        <v>0</v>
      </c>
      <c r="G5549" s="2">
        <f>'Calibration - Data 5 O''clock'!D5548</f>
        <v>0</v>
      </c>
      <c r="H5549" s="2">
        <f t="shared" si="524"/>
        <v>0</v>
      </c>
      <c r="I5549" s="2">
        <f t="shared" si="525"/>
        <v>1</v>
      </c>
      <c r="K5549" s="2">
        <f>'Calibration - Data 7 O''clock'!B5548</f>
        <v>0</v>
      </c>
      <c r="L5549" s="2">
        <f>'Calibration - Data 7 O''clock'!D5548</f>
        <v>0</v>
      </c>
      <c r="M5549" s="2">
        <f t="shared" si="526"/>
        <v>0</v>
      </c>
      <c r="N5549" s="2">
        <f t="shared" si="527"/>
        <v>1</v>
      </c>
    </row>
    <row r="5550" spans="1:14" x14ac:dyDescent="0.3">
      <c r="A5550" s="2">
        <f>'Calibration - Data None'!B5549</f>
        <v>0</v>
      </c>
      <c r="B5550" s="2">
        <f>'Calibration - Data None'!D5549</f>
        <v>0</v>
      </c>
      <c r="C5550" s="2">
        <f t="shared" si="522"/>
        <v>0</v>
      </c>
      <c r="D5550" s="2">
        <f t="shared" si="523"/>
        <v>1</v>
      </c>
      <c r="F5550" s="2">
        <f>'Calibration - Data 5 O''clock'!B5549</f>
        <v>0</v>
      </c>
      <c r="G5550" s="2">
        <f>'Calibration - Data 5 O''clock'!D5549</f>
        <v>0</v>
      </c>
      <c r="H5550" s="2">
        <f t="shared" si="524"/>
        <v>0</v>
      </c>
      <c r="I5550" s="2">
        <f t="shared" si="525"/>
        <v>1</v>
      </c>
      <c r="K5550" s="2">
        <f>'Calibration - Data 7 O''clock'!B5549</f>
        <v>0</v>
      </c>
      <c r="L5550" s="2">
        <f>'Calibration - Data 7 O''clock'!D5549</f>
        <v>0</v>
      </c>
      <c r="M5550" s="2">
        <f t="shared" si="526"/>
        <v>0</v>
      </c>
      <c r="N5550" s="2">
        <f t="shared" si="527"/>
        <v>1</v>
      </c>
    </row>
    <row r="5551" spans="1:14" x14ac:dyDescent="0.3">
      <c r="A5551" s="2">
        <f>'Calibration - Data None'!B5550</f>
        <v>0</v>
      </c>
      <c r="B5551" s="2">
        <f>'Calibration - Data None'!D5550</f>
        <v>0</v>
      </c>
      <c r="C5551" s="2">
        <f t="shared" si="522"/>
        <v>0</v>
      </c>
      <c r="D5551" s="2">
        <f t="shared" si="523"/>
        <v>1</v>
      </c>
      <c r="F5551" s="2">
        <f>'Calibration - Data 5 O''clock'!B5550</f>
        <v>0</v>
      </c>
      <c r="G5551" s="2">
        <f>'Calibration - Data 5 O''clock'!D5550</f>
        <v>0</v>
      </c>
      <c r="H5551" s="2">
        <f t="shared" si="524"/>
        <v>0</v>
      </c>
      <c r="I5551" s="2">
        <f t="shared" si="525"/>
        <v>1</v>
      </c>
      <c r="K5551" s="2">
        <f>'Calibration - Data 7 O''clock'!B5550</f>
        <v>0</v>
      </c>
      <c r="L5551" s="2">
        <f>'Calibration - Data 7 O''clock'!D5550</f>
        <v>0</v>
      </c>
      <c r="M5551" s="2">
        <f t="shared" si="526"/>
        <v>0</v>
      </c>
      <c r="N5551" s="2">
        <f t="shared" si="527"/>
        <v>1</v>
      </c>
    </row>
    <row r="5552" spans="1:14" x14ac:dyDescent="0.3">
      <c r="A5552" s="2">
        <f>'Calibration - Data None'!B5551</f>
        <v>0</v>
      </c>
      <c r="B5552" s="2">
        <f>'Calibration - Data None'!D5551</f>
        <v>0</v>
      </c>
      <c r="C5552" s="2">
        <f t="shared" si="522"/>
        <v>0</v>
      </c>
      <c r="D5552" s="2">
        <f t="shared" si="523"/>
        <v>1</v>
      </c>
      <c r="F5552" s="2">
        <f>'Calibration - Data 5 O''clock'!B5551</f>
        <v>0</v>
      </c>
      <c r="G5552" s="2">
        <f>'Calibration - Data 5 O''clock'!D5551</f>
        <v>0</v>
      </c>
      <c r="H5552" s="2">
        <f t="shared" si="524"/>
        <v>0</v>
      </c>
      <c r="I5552" s="2">
        <f t="shared" si="525"/>
        <v>1</v>
      </c>
      <c r="K5552" s="2">
        <f>'Calibration - Data 7 O''clock'!B5551</f>
        <v>0</v>
      </c>
      <c r="L5552" s="2">
        <f>'Calibration - Data 7 O''clock'!D5551</f>
        <v>0</v>
      </c>
      <c r="M5552" s="2">
        <f t="shared" si="526"/>
        <v>0</v>
      </c>
      <c r="N5552" s="2">
        <f t="shared" si="527"/>
        <v>1</v>
      </c>
    </row>
    <row r="5553" spans="1:14" x14ac:dyDescent="0.3">
      <c r="A5553" s="2">
        <f>'Calibration - Data None'!B5552</f>
        <v>0</v>
      </c>
      <c r="B5553" s="2">
        <f>'Calibration - Data None'!D5552</f>
        <v>0</v>
      </c>
      <c r="C5553" s="2">
        <f t="shared" si="522"/>
        <v>0</v>
      </c>
      <c r="D5553" s="2">
        <f t="shared" si="523"/>
        <v>1</v>
      </c>
      <c r="F5553" s="2">
        <f>'Calibration - Data 5 O''clock'!B5552</f>
        <v>0</v>
      </c>
      <c r="G5553" s="2">
        <f>'Calibration - Data 5 O''clock'!D5552</f>
        <v>0</v>
      </c>
      <c r="H5553" s="2">
        <f t="shared" si="524"/>
        <v>0</v>
      </c>
      <c r="I5553" s="2">
        <f t="shared" si="525"/>
        <v>1</v>
      </c>
      <c r="K5553" s="2">
        <f>'Calibration - Data 7 O''clock'!B5552</f>
        <v>0</v>
      </c>
      <c r="L5553" s="2">
        <f>'Calibration - Data 7 O''clock'!D5552</f>
        <v>0</v>
      </c>
      <c r="M5553" s="2">
        <f t="shared" si="526"/>
        <v>0</v>
      </c>
      <c r="N5553" s="2">
        <f t="shared" si="527"/>
        <v>1</v>
      </c>
    </row>
    <row r="5554" spans="1:14" x14ac:dyDescent="0.3">
      <c r="A5554" s="2">
        <f>'Calibration - Data None'!B5553</f>
        <v>0</v>
      </c>
      <c r="B5554" s="2">
        <f>'Calibration - Data None'!D5553</f>
        <v>0</v>
      </c>
      <c r="C5554" s="2">
        <f t="shared" si="522"/>
        <v>0</v>
      </c>
      <c r="D5554" s="2">
        <f t="shared" si="523"/>
        <v>1</v>
      </c>
      <c r="F5554" s="2">
        <f>'Calibration - Data 5 O''clock'!B5553</f>
        <v>0</v>
      </c>
      <c r="G5554" s="2">
        <f>'Calibration - Data 5 O''clock'!D5553</f>
        <v>0</v>
      </c>
      <c r="H5554" s="2">
        <f t="shared" si="524"/>
        <v>0</v>
      </c>
      <c r="I5554" s="2">
        <f t="shared" si="525"/>
        <v>1</v>
      </c>
      <c r="K5554" s="2">
        <f>'Calibration - Data 7 O''clock'!B5553</f>
        <v>0</v>
      </c>
      <c r="L5554" s="2">
        <f>'Calibration - Data 7 O''clock'!D5553</f>
        <v>0</v>
      </c>
      <c r="M5554" s="2">
        <f t="shared" si="526"/>
        <v>0</v>
      </c>
      <c r="N5554" s="2">
        <f t="shared" si="527"/>
        <v>1</v>
      </c>
    </row>
    <row r="5555" spans="1:14" x14ac:dyDescent="0.3">
      <c r="A5555" s="2">
        <f>'Calibration - Data None'!B5554</f>
        <v>0</v>
      </c>
      <c r="B5555" s="2">
        <f>'Calibration - Data None'!D5554</f>
        <v>0</v>
      </c>
      <c r="C5555" s="2">
        <f t="shared" si="522"/>
        <v>0</v>
      </c>
      <c r="D5555" s="2">
        <f t="shared" si="523"/>
        <v>1</v>
      </c>
      <c r="F5555" s="2">
        <f>'Calibration - Data 5 O''clock'!B5554</f>
        <v>0</v>
      </c>
      <c r="G5555" s="2">
        <f>'Calibration - Data 5 O''clock'!D5554</f>
        <v>0</v>
      </c>
      <c r="H5555" s="2">
        <f t="shared" si="524"/>
        <v>0</v>
      </c>
      <c r="I5555" s="2">
        <f t="shared" si="525"/>
        <v>1</v>
      </c>
      <c r="K5555" s="2">
        <f>'Calibration - Data 7 O''clock'!B5554</f>
        <v>0</v>
      </c>
      <c r="L5555" s="2">
        <f>'Calibration - Data 7 O''clock'!D5554</f>
        <v>0</v>
      </c>
      <c r="M5555" s="2">
        <f t="shared" si="526"/>
        <v>0</v>
      </c>
      <c r="N5555" s="2">
        <f t="shared" si="527"/>
        <v>1</v>
      </c>
    </row>
    <row r="5556" spans="1:14" x14ac:dyDescent="0.3">
      <c r="A5556" s="2">
        <f>'Calibration - Data None'!B5555</f>
        <v>0</v>
      </c>
      <c r="B5556" s="2">
        <f>'Calibration - Data None'!D5555</f>
        <v>0</v>
      </c>
      <c r="C5556" s="2">
        <f t="shared" si="522"/>
        <v>0</v>
      </c>
      <c r="D5556" s="2">
        <f t="shared" si="523"/>
        <v>1</v>
      </c>
      <c r="F5556" s="2">
        <f>'Calibration - Data 5 O''clock'!B5555</f>
        <v>0</v>
      </c>
      <c r="G5556" s="2">
        <f>'Calibration - Data 5 O''clock'!D5555</f>
        <v>0</v>
      </c>
      <c r="H5556" s="2">
        <f t="shared" si="524"/>
        <v>0</v>
      </c>
      <c r="I5556" s="2">
        <f t="shared" si="525"/>
        <v>1</v>
      </c>
      <c r="K5556" s="2">
        <f>'Calibration - Data 7 O''clock'!B5555</f>
        <v>0</v>
      </c>
      <c r="L5556" s="2">
        <f>'Calibration - Data 7 O''clock'!D5555</f>
        <v>0</v>
      </c>
      <c r="M5556" s="2">
        <f t="shared" si="526"/>
        <v>0</v>
      </c>
      <c r="N5556" s="2">
        <f t="shared" si="527"/>
        <v>1</v>
      </c>
    </row>
    <row r="5557" spans="1:14" x14ac:dyDescent="0.3">
      <c r="A5557" s="2">
        <f>'Calibration - Data None'!B5556</f>
        <v>0</v>
      </c>
      <c r="B5557" s="2">
        <f>'Calibration - Data None'!D5556</f>
        <v>0</v>
      </c>
      <c r="C5557" s="2">
        <f t="shared" si="522"/>
        <v>0</v>
      </c>
      <c r="D5557" s="2">
        <f t="shared" si="523"/>
        <v>1</v>
      </c>
      <c r="F5557" s="2">
        <f>'Calibration - Data 5 O''clock'!B5556</f>
        <v>0</v>
      </c>
      <c r="G5557" s="2">
        <f>'Calibration - Data 5 O''clock'!D5556</f>
        <v>0</v>
      </c>
      <c r="H5557" s="2">
        <f t="shared" si="524"/>
        <v>0</v>
      </c>
      <c r="I5557" s="2">
        <f t="shared" si="525"/>
        <v>1</v>
      </c>
      <c r="K5557" s="2">
        <f>'Calibration - Data 7 O''clock'!B5556</f>
        <v>0</v>
      </c>
      <c r="L5557" s="2">
        <f>'Calibration - Data 7 O''clock'!D5556</f>
        <v>0</v>
      </c>
      <c r="M5557" s="2">
        <f t="shared" si="526"/>
        <v>0</v>
      </c>
      <c r="N5557" s="2">
        <f t="shared" si="527"/>
        <v>1</v>
      </c>
    </row>
    <row r="5558" spans="1:14" x14ac:dyDescent="0.3">
      <c r="A5558" s="2">
        <f>'Calibration - Data None'!B5557</f>
        <v>0</v>
      </c>
      <c r="B5558" s="2">
        <f>'Calibration - Data None'!D5557</f>
        <v>0</v>
      </c>
      <c r="C5558" s="2">
        <f t="shared" si="522"/>
        <v>0</v>
      </c>
      <c r="D5558" s="2">
        <f t="shared" si="523"/>
        <v>1</v>
      </c>
      <c r="F5558" s="2">
        <f>'Calibration - Data 5 O''clock'!B5557</f>
        <v>0</v>
      </c>
      <c r="G5558" s="2">
        <f>'Calibration - Data 5 O''clock'!D5557</f>
        <v>0</v>
      </c>
      <c r="H5558" s="2">
        <f t="shared" si="524"/>
        <v>0</v>
      </c>
      <c r="I5558" s="2">
        <f t="shared" si="525"/>
        <v>1</v>
      </c>
      <c r="K5558" s="2">
        <f>'Calibration - Data 7 O''clock'!B5557</f>
        <v>0</v>
      </c>
      <c r="L5558" s="2">
        <f>'Calibration - Data 7 O''clock'!D5557</f>
        <v>0</v>
      </c>
      <c r="M5558" s="2">
        <f t="shared" si="526"/>
        <v>0</v>
      </c>
      <c r="N5558" s="2">
        <f t="shared" si="527"/>
        <v>1</v>
      </c>
    </row>
    <row r="5559" spans="1:14" x14ac:dyDescent="0.3">
      <c r="A5559" s="2">
        <f>'Calibration - Data None'!B5558</f>
        <v>0</v>
      </c>
      <c r="B5559" s="2">
        <f>'Calibration - Data None'!D5558</f>
        <v>0</v>
      </c>
      <c r="C5559" s="2">
        <f t="shared" si="522"/>
        <v>0</v>
      </c>
      <c r="D5559" s="2">
        <f t="shared" si="523"/>
        <v>1</v>
      </c>
      <c r="F5559" s="2">
        <f>'Calibration - Data 5 O''clock'!B5558</f>
        <v>0</v>
      </c>
      <c r="G5559" s="2">
        <f>'Calibration - Data 5 O''clock'!D5558</f>
        <v>0</v>
      </c>
      <c r="H5559" s="2">
        <f t="shared" si="524"/>
        <v>0</v>
      </c>
      <c r="I5559" s="2">
        <f t="shared" si="525"/>
        <v>1</v>
      </c>
      <c r="K5559" s="2">
        <f>'Calibration - Data 7 O''clock'!B5558</f>
        <v>0</v>
      </c>
      <c r="L5559" s="2">
        <f>'Calibration - Data 7 O''clock'!D5558</f>
        <v>0</v>
      </c>
      <c r="M5559" s="2">
        <f t="shared" si="526"/>
        <v>0</v>
      </c>
      <c r="N5559" s="2">
        <f t="shared" si="527"/>
        <v>1</v>
      </c>
    </row>
    <row r="5560" spans="1:14" x14ac:dyDescent="0.3">
      <c r="A5560" s="2">
        <f>'Calibration - Data None'!B5559</f>
        <v>0</v>
      </c>
      <c r="B5560" s="2">
        <f>'Calibration - Data None'!D5559</f>
        <v>0</v>
      </c>
      <c r="C5560" s="2">
        <f t="shared" si="522"/>
        <v>0</v>
      </c>
      <c r="D5560" s="2">
        <f t="shared" si="523"/>
        <v>1</v>
      </c>
      <c r="F5560" s="2">
        <f>'Calibration - Data 5 O''clock'!B5559</f>
        <v>0</v>
      </c>
      <c r="G5560" s="2">
        <f>'Calibration - Data 5 O''clock'!D5559</f>
        <v>0</v>
      </c>
      <c r="H5560" s="2">
        <f t="shared" si="524"/>
        <v>0</v>
      </c>
      <c r="I5560" s="2">
        <f t="shared" si="525"/>
        <v>1</v>
      </c>
      <c r="K5560" s="2">
        <f>'Calibration - Data 7 O''clock'!B5559</f>
        <v>0</v>
      </c>
      <c r="L5560" s="2">
        <f>'Calibration - Data 7 O''clock'!D5559</f>
        <v>0</v>
      </c>
      <c r="M5560" s="2">
        <f t="shared" si="526"/>
        <v>0</v>
      </c>
      <c r="N5560" s="2">
        <f t="shared" si="527"/>
        <v>1</v>
      </c>
    </row>
    <row r="5561" spans="1:14" x14ac:dyDescent="0.3">
      <c r="A5561" s="2">
        <f>'Calibration - Data None'!B5560</f>
        <v>0</v>
      </c>
      <c r="B5561" s="2">
        <f>'Calibration - Data None'!D5560</f>
        <v>0</v>
      </c>
      <c r="C5561" s="2">
        <f t="shared" si="522"/>
        <v>0</v>
      </c>
      <c r="D5561" s="2">
        <f t="shared" si="523"/>
        <v>1</v>
      </c>
      <c r="F5561" s="2">
        <f>'Calibration - Data 5 O''clock'!B5560</f>
        <v>0</v>
      </c>
      <c r="G5561" s="2">
        <f>'Calibration - Data 5 O''clock'!D5560</f>
        <v>0</v>
      </c>
      <c r="H5561" s="2">
        <f t="shared" si="524"/>
        <v>0</v>
      </c>
      <c r="I5561" s="2">
        <f t="shared" si="525"/>
        <v>1</v>
      </c>
      <c r="K5561" s="2">
        <f>'Calibration - Data 7 O''clock'!B5560</f>
        <v>0</v>
      </c>
      <c r="L5561" s="2">
        <f>'Calibration - Data 7 O''clock'!D5560</f>
        <v>0</v>
      </c>
      <c r="M5561" s="2">
        <f t="shared" si="526"/>
        <v>0</v>
      </c>
      <c r="N5561" s="2">
        <f t="shared" si="527"/>
        <v>1</v>
      </c>
    </row>
    <row r="5562" spans="1:14" x14ac:dyDescent="0.3">
      <c r="A5562" s="2">
        <f>'Calibration - Data None'!B5561</f>
        <v>0</v>
      </c>
      <c r="B5562" s="2">
        <f>'Calibration - Data None'!D5561</f>
        <v>0</v>
      </c>
      <c r="C5562" s="2">
        <f t="shared" si="522"/>
        <v>0</v>
      </c>
      <c r="D5562" s="2">
        <f t="shared" si="523"/>
        <v>1</v>
      </c>
      <c r="F5562" s="2">
        <f>'Calibration - Data 5 O''clock'!B5561</f>
        <v>0</v>
      </c>
      <c r="G5562" s="2">
        <f>'Calibration - Data 5 O''clock'!D5561</f>
        <v>0</v>
      </c>
      <c r="H5562" s="2">
        <f t="shared" si="524"/>
        <v>0</v>
      </c>
      <c r="I5562" s="2">
        <f t="shared" si="525"/>
        <v>1</v>
      </c>
      <c r="K5562" s="2">
        <f>'Calibration - Data 7 O''clock'!B5561</f>
        <v>0</v>
      </c>
      <c r="L5562" s="2">
        <f>'Calibration - Data 7 O''clock'!D5561</f>
        <v>0</v>
      </c>
      <c r="M5562" s="2">
        <f t="shared" si="526"/>
        <v>0</v>
      </c>
      <c r="N5562" s="2">
        <f t="shared" si="527"/>
        <v>1</v>
      </c>
    </row>
    <row r="5563" spans="1:14" x14ac:dyDescent="0.3">
      <c r="A5563" s="2">
        <f>'Calibration - Data None'!B5562</f>
        <v>0</v>
      </c>
      <c r="B5563" s="2">
        <f>'Calibration - Data None'!D5562</f>
        <v>0</v>
      </c>
      <c r="C5563" s="2">
        <f t="shared" si="522"/>
        <v>0</v>
      </c>
      <c r="D5563" s="2">
        <f t="shared" si="523"/>
        <v>1</v>
      </c>
      <c r="F5563" s="2">
        <f>'Calibration - Data 5 O''clock'!B5562</f>
        <v>0</v>
      </c>
      <c r="G5563" s="2">
        <f>'Calibration - Data 5 O''clock'!D5562</f>
        <v>0</v>
      </c>
      <c r="H5563" s="2">
        <f t="shared" si="524"/>
        <v>0</v>
      </c>
      <c r="I5563" s="2">
        <f t="shared" si="525"/>
        <v>1</v>
      </c>
      <c r="K5563" s="2">
        <f>'Calibration - Data 7 O''clock'!B5562</f>
        <v>0</v>
      </c>
      <c r="L5563" s="2">
        <f>'Calibration - Data 7 O''clock'!D5562</f>
        <v>0</v>
      </c>
      <c r="M5563" s="2">
        <f t="shared" si="526"/>
        <v>0</v>
      </c>
      <c r="N5563" s="2">
        <f t="shared" si="527"/>
        <v>1</v>
      </c>
    </row>
    <row r="5564" spans="1:14" x14ac:dyDescent="0.3">
      <c r="A5564" s="2">
        <f>'Calibration - Data None'!B5563</f>
        <v>0</v>
      </c>
      <c r="B5564" s="2">
        <f>'Calibration - Data None'!D5563</f>
        <v>0</v>
      </c>
      <c r="C5564" s="2">
        <f t="shared" si="522"/>
        <v>0</v>
      </c>
      <c r="D5564" s="2">
        <f t="shared" si="523"/>
        <v>1</v>
      </c>
      <c r="F5564" s="2">
        <f>'Calibration - Data 5 O''clock'!B5563</f>
        <v>0</v>
      </c>
      <c r="G5564" s="2">
        <f>'Calibration - Data 5 O''clock'!D5563</f>
        <v>0</v>
      </c>
      <c r="H5564" s="2">
        <f t="shared" si="524"/>
        <v>0</v>
      </c>
      <c r="I5564" s="2">
        <f t="shared" si="525"/>
        <v>1</v>
      </c>
      <c r="K5564" s="2">
        <f>'Calibration - Data 7 O''clock'!B5563</f>
        <v>0</v>
      </c>
      <c r="L5564" s="2">
        <f>'Calibration - Data 7 O''clock'!D5563</f>
        <v>0</v>
      </c>
      <c r="M5564" s="2">
        <f t="shared" si="526"/>
        <v>0</v>
      </c>
      <c r="N5564" s="2">
        <f t="shared" si="527"/>
        <v>1</v>
      </c>
    </row>
    <row r="5565" spans="1:14" x14ac:dyDescent="0.3">
      <c r="A5565" s="2">
        <f>'Calibration - Data None'!B5564</f>
        <v>0</v>
      </c>
      <c r="B5565" s="2">
        <f>'Calibration - Data None'!D5564</f>
        <v>0</v>
      </c>
      <c r="C5565" s="2">
        <f t="shared" si="522"/>
        <v>0</v>
      </c>
      <c r="D5565" s="2">
        <f t="shared" si="523"/>
        <v>1</v>
      </c>
      <c r="F5565" s="2">
        <f>'Calibration - Data 5 O''clock'!B5564</f>
        <v>0</v>
      </c>
      <c r="G5565" s="2">
        <f>'Calibration - Data 5 O''clock'!D5564</f>
        <v>0</v>
      </c>
      <c r="H5565" s="2">
        <f t="shared" si="524"/>
        <v>0</v>
      </c>
      <c r="I5565" s="2">
        <f t="shared" si="525"/>
        <v>1</v>
      </c>
      <c r="K5565" s="2">
        <f>'Calibration - Data 7 O''clock'!B5564</f>
        <v>0</v>
      </c>
      <c r="L5565" s="2">
        <f>'Calibration - Data 7 O''clock'!D5564</f>
        <v>0</v>
      </c>
      <c r="M5565" s="2">
        <f t="shared" si="526"/>
        <v>0</v>
      </c>
      <c r="N5565" s="2">
        <f t="shared" si="527"/>
        <v>1</v>
      </c>
    </row>
    <row r="5566" spans="1:14" x14ac:dyDescent="0.3">
      <c r="A5566" s="2">
        <f>'Calibration - Data None'!B5565</f>
        <v>0</v>
      </c>
      <c r="B5566" s="2">
        <f>'Calibration - Data None'!D5565</f>
        <v>0</v>
      </c>
      <c r="C5566" s="2">
        <f t="shared" si="522"/>
        <v>0</v>
      </c>
      <c r="D5566" s="2">
        <f t="shared" si="523"/>
        <v>1</v>
      </c>
      <c r="F5566" s="2">
        <f>'Calibration - Data 5 O''clock'!B5565</f>
        <v>0</v>
      </c>
      <c r="G5566" s="2">
        <f>'Calibration - Data 5 O''clock'!D5565</f>
        <v>0</v>
      </c>
      <c r="H5566" s="2">
        <f t="shared" si="524"/>
        <v>0</v>
      </c>
      <c r="I5566" s="2">
        <f t="shared" si="525"/>
        <v>1</v>
      </c>
      <c r="K5566" s="2">
        <f>'Calibration - Data 7 O''clock'!B5565</f>
        <v>0</v>
      </c>
      <c r="L5566" s="2">
        <f>'Calibration - Data 7 O''clock'!D5565</f>
        <v>0</v>
      </c>
      <c r="M5566" s="2">
        <f t="shared" si="526"/>
        <v>0</v>
      </c>
      <c r="N5566" s="2">
        <f t="shared" si="527"/>
        <v>1</v>
      </c>
    </row>
    <row r="5567" spans="1:14" x14ac:dyDescent="0.3">
      <c r="A5567" s="2">
        <f>'Calibration - Data None'!B5566</f>
        <v>0</v>
      </c>
      <c r="B5567" s="2">
        <f>'Calibration - Data None'!D5566</f>
        <v>0</v>
      </c>
      <c r="C5567" s="2">
        <f t="shared" si="522"/>
        <v>0</v>
      </c>
      <c r="D5567" s="2">
        <f t="shared" si="523"/>
        <v>1</v>
      </c>
      <c r="F5567" s="2">
        <f>'Calibration - Data 5 O''clock'!B5566</f>
        <v>0</v>
      </c>
      <c r="G5567" s="2">
        <f>'Calibration - Data 5 O''clock'!D5566</f>
        <v>0</v>
      </c>
      <c r="H5567" s="2">
        <f t="shared" si="524"/>
        <v>0</v>
      </c>
      <c r="I5567" s="2">
        <f t="shared" si="525"/>
        <v>1</v>
      </c>
      <c r="K5567" s="2">
        <f>'Calibration - Data 7 O''clock'!B5566</f>
        <v>0</v>
      </c>
      <c r="L5567" s="2">
        <f>'Calibration - Data 7 O''clock'!D5566</f>
        <v>0</v>
      </c>
      <c r="M5567" s="2">
        <f t="shared" si="526"/>
        <v>0</v>
      </c>
      <c r="N5567" s="2">
        <f t="shared" si="527"/>
        <v>1</v>
      </c>
    </row>
    <row r="5568" spans="1:14" x14ac:dyDescent="0.3">
      <c r="A5568" s="2">
        <f>'Calibration - Data None'!B5567</f>
        <v>0</v>
      </c>
      <c r="B5568" s="2">
        <f>'Calibration - Data None'!D5567</f>
        <v>0</v>
      </c>
      <c r="C5568" s="2">
        <f t="shared" si="522"/>
        <v>0</v>
      </c>
      <c r="D5568" s="2">
        <f t="shared" si="523"/>
        <v>1</v>
      </c>
      <c r="F5568" s="2">
        <f>'Calibration - Data 5 O''clock'!B5567</f>
        <v>0</v>
      </c>
      <c r="G5568" s="2">
        <f>'Calibration - Data 5 O''clock'!D5567</f>
        <v>0</v>
      </c>
      <c r="H5568" s="2">
        <f t="shared" si="524"/>
        <v>0</v>
      </c>
      <c r="I5568" s="2">
        <f t="shared" si="525"/>
        <v>1</v>
      </c>
      <c r="K5568" s="2">
        <f>'Calibration - Data 7 O''clock'!B5567</f>
        <v>0</v>
      </c>
      <c r="L5568" s="2">
        <f>'Calibration - Data 7 O''clock'!D5567</f>
        <v>0</v>
      </c>
      <c r="M5568" s="2">
        <f t="shared" si="526"/>
        <v>0</v>
      </c>
      <c r="N5568" s="2">
        <f t="shared" si="527"/>
        <v>1</v>
      </c>
    </row>
    <row r="5569" spans="1:14" x14ac:dyDescent="0.3">
      <c r="A5569" s="2">
        <f>'Calibration - Data None'!B5568</f>
        <v>0</v>
      </c>
      <c r="B5569" s="2">
        <f>'Calibration - Data None'!D5568</f>
        <v>0</v>
      </c>
      <c r="C5569" s="2">
        <f t="shared" si="522"/>
        <v>0</v>
      </c>
      <c r="D5569" s="2">
        <f t="shared" si="523"/>
        <v>1</v>
      </c>
      <c r="F5569" s="2">
        <f>'Calibration - Data 5 O''clock'!B5568</f>
        <v>0</v>
      </c>
      <c r="G5569" s="2">
        <f>'Calibration - Data 5 O''clock'!D5568</f>
        <v>0</v>
      </c>
      <c r="H5569" s="2">
        <f t="shared" si="524"/>
        <v>0</v>
      </c>
      <c r="I5569" s="2">
        <f t="shared" si="525"/>
        <v>1</v>
      </c>
      <c r="K5569" s="2">
        <f>'Calibration - Data 7 O''clock'!B5568</f>
        <v>0</v>
      </c>
      <c r="L5569" s="2">
        <f>'Calibration - Data 7 O''clock'!D5568</f>
        <v>0</v>
      </c>
      <c r="M5569" s="2">
        <f t="shared" si="526"/>
        <v>0</v>
      </c>
      <c r="N5569" s="2">
        <f t="shared" si="527"/>
        <v>1</v>
      </c>
    </row>
    <row r="5570" spans="1:14" x14ac:dyDescent="0.3">
      <c r="A5570" s="2">
        <f>'Calibration - Data None'!B5569</f>
        <v>0</v>
      </c>
      <c r="B5570" s="2">
        <f>'Calibration - Data None'!D5569</f>
        <v>0</v>
      </c>
      <c r="C5570" s="2">
        <f t="shared" si="522"/>
        <v>0</v>
      </c>
      <c r="D5570" s="2">
        <f t="shared" si="523"/>
        <v>1</v>
      </c>
      <c r="F5570" s="2">
        <f>'Calibration - Data 5 O''clock'!B5569</f>
        <v>0</v>
      </c>
      <c r="G5570" s="2">
        <f>'Calibration - Data 5 O''clock'!D5569</f>
        <v>0</v>
      </c>
      <c r="H5570" s="2">
        <f t="shared" si="524"/>
        <v>0</v>
      </c>
      <c r="I5570" s="2">
        <f t="shared" si="525"/>
        <v>1</v>
      </c>
      <c r="K5570" s="2">
        <f>'Calibration - Data 7 O''clock'!B5569</f>
        <v>0</v>
      </c>
      <c r="L5570" s="2">
        <f>'Calibration - Data 7 O''clock'!D5569</f>
        <v>0</v>
      </c>
      <c r="M5570" s="2">
        <f t="shared" si="526"/>
        <v>0</v>
      </c>
      <c r="N5570" s="2">
        <f t="shared" si="527"/>
        <v>1</v>
      </c>
    </row>
    <row r="5571" spans="1:14" x14ac:dyDescent="0.3">
      <c r="A5571" s="2">
        <f>'Calibration - Data None'!B5570</f>
        <v>0</v>
      </c>
      <c r="B5571" s="2">
        <f>'Calibration - Data None'!D5570</f>
        <v>0</v>
      </c>
      <c r="C5571" s="2">
        <f t="shared" si="522"/>
        <v>0</v>
      </c>
      <c r="D5571" s="2">
        <f t="shared" si="523"/>
        <v>1</v>
      </c>
      <c r="F5571" s="2">
        <f>'Calibration - Data 5 O''clock'!B5570</f>
        <v>0</v>
      </c>
      <c r="G5571" s="2">
        <f>'Calibration - Data 5 O''clock'!D5570</f>
        <v>0</v>
      </c>
      <c r="H5571" s="2">
        <f t="shared" si="524"/>
        <v>0</v>
      </c>
      <c r="I5571" s="2">
        <f t="shared" si="525"/>
        <v>1</v>
      </c>
      <c r="K5571" s="2">
        <f>'Calibration - Data 7 O''clock'!B5570</f>
        <v>0</v>
      </c>
      <c r="L5571" s="2">
        <f>'Calibration - Data 7 O''clock'!D5570</f>
        <v>0</v>
      </c>
      <c r="M5571" s="2">
        <f t="shared" si="526"/>
        <v>0</v>
      </c>
      <c r="N5571" s="2">
        <f t="shared" si="527"/>
        <v>1</v>
      </c>
    </row>
    <row r="5572" spans="1:14" x14ac:dyDescent="0.3">
      <c r="A5572" s="2">
        <f>'Calibration - Data None'!B5571</f>
        <v>0</v>
      </c>
      <c r="B5572" s="2">
        <f>'Calibration - Data None'!D5571</f>
        <v>0</v>
      </c>
      <c r="C5572" s="2">
        <f t="shared" ref="C5572:C5635" si="528">SIN(RADIANS(A5572))</f>
        <v>0</v>
      </c>
      <c r="D5572" s="2">
        <f t="shared" ref="D5572:D5635" si="529">COS(RADIANS(A5572))</f>
        <v>1</v>
      </c>
      <c r="F5572" s="2">
        <f>'Calibration - Data 5 O''clock'!B5571</f>
        <v>0</v>
      </c>
      <c r="G5572" s="2">
        <f>'Calibration - Data 5 O''clock'!D5571</f>
        <v>0</v>
      </c>
      <c r="H5572" s="2">
        <f t="shared" ref="H5572:H5635" si="530">SIN(RADIANS(F5572))</f>
        <v>0</v>
      </c>
      <c r="I5572" s="2">
        <f t="shared" ref="I5572:I5635" si="531">COS(RADIANS(F5572))</f>
        <v>1</v>
      </c>
      <c r="K5572" s="2">
        <f>'Calibration - Data 7 O''clock'!B5571</f>
        <v>0</v>
      </c>
      <c r="L5572" s="2">
        <f>'Calibration - Data 7 O''clock'!D5571</f>
        <v>0</v>
      </c>
      <c r="M5572" s="2">
        <f t="shared" ref="M5572:M5635" si="532">SIN(RADIANS(K5572))</f>
        <v>0</v>
      </c>
      <c r="N5572" s="2">
        <f t="shared" ref="N5572:N5635" si="533">COS(RADIANS(K5572))</f>
        <v>1</v>
      </c>
    </row>
    <row r="5573" spans="1:14" x14ac:dyDescent="0.3">
      <c r="A5573" s="2">
        <f>'Calibration - Data None'!B5572</f>
        <v>0</v>
      </c>
      <c r="B5573" s="2">
        <f>'Calibration - Data None'!D5572</f>
        <v>0</v>
      </c>
      <c r="C5573" s="2">
        <f t="shared" si="528"/>
        <v>0</v>
      </c>
      <c r="D5573" s="2">
        <f t="shared" si="529"/>
        <v>1</v>
      </c>
      <c r="F5573" s="2">
        <f>'Calibration - Data 5 O''clock'!B5572</f>
        <v>0</v>
      </c>
      <c r="G5573" s="2">
        <f>'Calibration - Data 5 O''clock'!D5572</f>
        <v>0</v>
      </c>
      <c r="H5573" s="2">
        <f t="shared" si="530"/>
        <v>0</v>
      </c>
      <c r="I5573" s="2">
        <f t="shared" si="531"/>
        <v>1</v>
      </c>
      <c r="K5573" s="2">
        <f>'Calibration - Data 7 O''clock'!B5572</f>
        <v>0</v>
      </c>
      <c r="L5573" s="2">
        <f>'Calibration - Data 7 O''clock'!D5572</f>
        <v>0</v>
      </c>
      <c r="M5573" s="2">
        <f t="shared" si="532"/>
        <v>0</v>
      </c>
      <c r="N5573" s="2">
        <f t="shared" si="533"/>
        <v>1</v>
      </c>
    </row>
    <row r="5574" spans="1:14" x14ac:dyDescent="0.3">
      <c r="A5574" s="2">
        <f>'Calibration - Data None'!B5573</f>
        <v>0</v>
      </c>
      <c r="B5574" s="2">
        <f>'Calibration - Data None'!D5573</f>
        <v>0</v>
      </c>
      <c r="C5574" s="2">
        <f t="shared" si="528"/>
        <v>0</v>
      </c>
      <c r="D5574" s="2">
        <f t="shared" si="529"/>
        <v>1</v>
      </c>
      <c r="F5574" s="2">
        <f>'Calibration - Data 5 O''clock'!B5573</f>
        <v>0</v>
      </c>
      <c r="G5574" s="2">
        <f>'Calibration - Data 5 O''clock'!D5573</f>
        <v>0</v>
      </c>
      <c r="H5574" s="2">
        <f t="shared" si="530"/>
        <v>0</v>
      </c>
      <c r="I5574" s="2">
        <f t="shared" si="531"/>
        <v>1</v>
      </c>
      <c r="K5574" s="2">
        <f>'Calibration - Data 7 O''clock'!B5573</f>
        <v>0</v>
      </c>
      <c r="L5574" s="2">
        <f>'Calibration - Data 7 O''clock'!D5573</f>
        <v>0</v>
      </c>
      <c r="M5574" s="2">
        <f t="shared" si="532"/>
        <v>0</v>
      </c>
      <c r="N5574" s="2">
        <f t="shared" si="533"/>
        <v>1</v>
      </c>
    </row>
    <row r="5575" spans="1:14" x14ac:dyDescent="0.3">
      <c r="A5575" s="2">
        <f>'Calibration - Data None'!B5574</f>
        <v>0</v>
      </c>
      <c r="B5575" s="2">
        <f>'Calibration - Data None'!D5574</f>
        <v>0</v>
      </c>
      <c r="C5575" s="2">
        <f t="shared" si="528"/>
        <v>0</v>
      </c>
      <c r="D5575" s="2">
        <f t="shared" si="529"/>
        <v>1</v>
      </c>
      <c r="F5575" s="2">
        <f>'Calibration - Data 5 O''clock'!B5574</f>
        <v>0</v>
      </c>
      <c r="G5575" s="2">
        <f>'Calibration - Data 5 O''clock'!D5574</f>
        <v>0</v>
      </c>
      <c r="H5575" s="2">
        <f t="shared" si="530"/>
        <v>0</v>
      </c>
      <c r="I5575" s="2">
        <f t="shared" si="531"/>
        <v>1</v>
      </c>
      <c r="K5575" s="2">
        <f>'Calibration - Data 7 O''clock'!B5574</f>
        <v>0</v>
      </c>
      <c r="L5575" s="2">
        <f>'Calibration - Data 7 O''clock'!D5574</f>
        <v>0</v>
      </c>
      <c r="M5575" s="2">
        <f t="shared" si="532"/>
        <v>0</v>
      </c>
      <c r="N5575" s="2">
        <f t="shared" si="533"/>
        <v>1</v>
      </c>
    </row>
    <row r="5576" spans="1:14" x14ac:dyDescent="0.3">
      <c r="A5576" s="2">
        <f>'Calibration - Data None'!B5575</f>
        <v>0</v>
      </c>
      <c r="B5576" s="2">
        <f>'Calibration - Data None'!D5575</f>
        <v>0</v>
      </c>
      <c r="C5576" s="2">
        <f t="shared" si="528"/>
        <v>0</v>
      </c>
      <c r="D5576" s="2">
        <f t="shared" si="529"/>
        <v>1</v>
      </c>
      <c r="F5576" s="2">
        <f>'Calibration - Data 5 O''clock'!B5575</f>
        <v>0</v>
      </c>
      <c r="G5576" s="2">
        <f>'Calibration - Data 5 O''clock'!D5575</f>
        <v>0</v>
      </c>
      <c r="H5576" s="2">
        <f t="shared" si="530"/>
        <v>0</v>
      </c>
      <c r="I5576" s="2">
        <f t="shared" si="531"/>
        <v>1</v>
      </c>
      <c r="K5576" s="2">
        <f>'Calibration - Data 7 O''clock'!B5575</f>
        <v>0</v>
      </c>
      <c r="L5576" s="2">
        <f>'Calibration - Data 7 O''clock'!D5575</f>
        <v>0</v>
      </c>
      <c r="M5576" s="2">
        <f t="shared" si="532"/>
        <v>0</v>
      </c>
      <c r="N5576" s="2">
        <f t="shared" si="533"/>
        <v>1</v>
      </c>
    </row>
    <row r="5577" spans="1:14" x14ac:dyDescent="0.3">
      <c r="A5577" s="2">
        <f>'Calibration - Data None'!B5576</f>
        <v>0</v>
      </c>
      <c r="B5577" s="2">
        <f>'Calibration - Data None'!D5576</f>
        <v>0</v>
      </c>
      <c r="C5577" s="2">
        <f t="shared" si="528"/>
        <v>0</v>
      </c>
      <c r="D5577" s="2">
        <f t="shared" si="529"/>
        <v>1</v>
      </c>
      <c r="F5577" s="2">
        <f>'Calibration - Data 5 O''clock'!B5576</f>
        <v>0</v>
      </c>
      <c r="G5577" s="2">
        <f>'Calibration - Data 5 O''clock'!D5576</f>
        <v>0</v>
      </c>
      <c r="H5577" s="2">
        <f t="shared" si="530"/>
        <v>0</v>
      </c>
      <c r="I5577" s="2">
        <f t="shared" si="531"/>
        <v>1</v>
      </c>
      <c r="K5577" s="2">
        <f>'Calibration - Data 7 O''clock'!B5576</f>
        <v>0</v>
      </c>
      <c r="L5577" s="2">
        <f>'Calibration - Data 7 O''clock'!D5576</f>
        <v>0</v>
      </c>
      <c r="M5577" s="2">
        <f t="shared" si="532"/>
        <v>0</v>
      </c>
      <c r="N5577" s="2">
        <f t="shared" si="533"/>
        <v>1</v>
      </c>
    </row>
    <row r="5578" spans="1:14" x14ac:dyDescent="0.3">
      <c r="A5578" s="2">
        <f>'Calibration - Data None'!B5577</f>
        <v>0</v>
      </c>
      <c r="B5578" s="2">
        <f>'Calibration - Data None'!D5577</f>
        <v>0</v>
      </c>
      <c r="C5578" s="2">
        <f t="shared" si="528"/>
        <v>0</v>
      </c>
      <c r="D5578" s="2">
        <f t="shared" si="529"/>
        <v>1</v>
      </c>
      <c r="F5578" s="2">
        <f>'Calibration - Data 5 O''clock'!B5577</f>
        <v>0</v>
      </c>
      <c r="G5578" s="2">
        <f>'Calibration - Data 5 O''clock'!D5577</f>
        <v>0</v>
      </c>
      <c r="H5578" s="2">
        <f t="shared" si="530"/>
        <v>0</v>
      </c>
      <c r="I5578" s="2">
        <f t="shared" si="531"/>
        <v>1</v>
      </c>
      <c r="K5578" s="2">
        <f>'Calibration - Data 7 O''clock'!B5577</f>
        <v>0</v>
      </c>
      <c r="L5578" s="2">
        <f>'Calibration - Data 7 O''clock'!D5577</f>
        <v>0</v>
      </c>
      <c r="M5578" s="2">
        <f t="shared" si="532"/>
        <v>0</v>
      </c>
      <c r="N5578" s="2">
        <f t="shared" si="533"/>
        <v>1</v>
      </c>
    </row>
    <row r="5579" spans="1:14" x14ac:dyDescent="0.3">
      <c r="A5579" s="2">
        <f>'Calibration - Data None'!B5578</f>
        <v>0</v>
      </c>
      <c r="B5579" s="2">
        <f>'Calibration - Data None'!D5578</f>
        <v>0</v>
      </c>
      <c r="C5579" s="2">
        <f t="shared" si="528"/>
        <v>0</v>
      </c>
      <c r="D5579" s="2">
        <f t="shared" si="529"/>
        <v>1</v>
      </c>
      <c r="F5579" s="2">
        <f>'Calibration - Data 5 O''clock'!B5578</f>
        <v>0</v>
      </c>
      <c r="G5579" s="2">
        <f>'Calibration - Data 5 O''clock'!D5578</f>
        <v>0</v>
      </c>
      <c r="H5579" s="2">
        <f t="shared" si="530"/>
        <v>0</v>
      </c>
      <c r="I5579" s="2">
        <f t="shared" si="531"/>
        <v>1</v>
      </c>
      <c r="K5579" s="2">
        <f>'Calibration - Data 7 O''clock'!B5578</f>
        <v>0</v>
      </c>
      <c r="L5579" s="2">
        <f>'Calibration - Data 7 O''clock'!D5578</f>
        <v>0</v>
      </c>
      <c r="M5579" s="2">
        <f t="shared" si="532"/>
        <v>0</v>
      </c>
      <c r="N5579" s="2">
        <f t="shared" si="533"/>
        <v>1</v>
      </c>
    </row>
    <row r="5580" spans="1:14" x14ac:dyDescent="0.3">
      <c r="A5580" s="2">
        <f>'Calibration - Data None'!B5579</f>
        <v>0</v>
      </c>
      <c r="B5580" s="2">
        <f>'Calibration - Data None'!D5579</f>
        <v>0</v>
      </c>
      <c r="C5580" s="2">
        <f t="shared" si="528"/>
        <v>0</v>
      </c>
      <c r="D5580" s="2">
        <f t="shared" si="529"/>
        <v>1</v>
      </c>
      <c r="F5580" s="2">
        <f>'Calibration - Data 5 O''clock'!B5579</f>
        <v>0</v>
      </c>
      <c r="G5580" s="2">
        <f>'Calibration - Data 5 O''clock'!D5579</f>
        <v>0</v>
      </c>
      <c r="H5580" s="2">
        <f t="shared" si="530"/>
        <v>0</v>
      </c>
      <c r="I5580" s="2">
        <f t="shared" si="531"/>
        <v>1</v>
      </c>
      <c r="K5580" s="2">
        <f>'Calibration - Data 7 O''clock'!B5579</f>
        <v>0</v>
      </c>
      <c r="L5580" s="2">
        <f>'Calibration - Data 7 O''clock'!D5579</f>
        <v>0</v>
      </c>
      <c r="M5580" s="2">
        <f t="shared" si="532"/>
        <v>0</v>
      </c>
      <c r="N5580" s="2">
        <f t="shared" si="533"/>
        <v>1</v>
      </c>
    </row>
    <row r="5581" spans="1:14" x14ac:dyDescent="0.3">
      <c r="A5581" s="2">
        <f>'Calibration - Data None'!B5580</f>
        <v>0</v>
      </c>
      <c r="B5581" s="2">
        <f>'Calibration - Data None'!D5580</f>
        <v>0</v>
      </c>
      <c r="C5581" s="2">
        <f t="shared" si="528"/>
        <v>0</v>
      </c>
      <c r="D5581" s="2">
        <f t="shared" si="529"/>
        <v>1</v>
      </c>
      <c r="F5581" s="2">
        <f>'Calibration - Data 5 O''clock'!B5580</f>
        <v>0</v>
      </c>
      <c r="G5581" s="2">
        <f>'Calibration - Data 5 O''clock'!D5580</f>
        <v>0</v>
      </c>
      <c r="H5581" s="2">
        <f t="shared" si="530"/>
        <v>0</v>
      </c>
      <c r="I5581" s="2">
        <f t="shared" si="531"/>
        <v>1</v>
      </c>
      <c r="K5581" s="2">
        <f>'Calibration - Data 7 O''clock'!B5580</f>
        <v>0</v>
      </c>
      <c r="L5581" s="2">
        <f>'Calibration - Data 7 O''clock'!D5580</f>
        <v>0</v>
      </c>
      <c r="M5581" s="2">
        <f t="shared" si="532"/>
        <v>0</v>
      </c>
      <c r="N5581" s="2">
        <f t="shared" si="533"/>
        <v>1</v>
      </c>
    </row>
    <row r="5582" spans="1:14" x14ac:dyDescent="0.3">
      <c r="A5582" s="2">
        <f>'Calibration - Data None'!B5581</f>
        <v>0</v>
      </c>
      <c r="B5582" s="2">
        <f>'Calibration - Data None'!D5581</f>
        <v>0</v>
      </c>
      <c r="C5582" s="2">
        <f t="shared" si="528"/>
        <v>0</v>
      </c>
      <c r="D5582" s="2">
        <f t="shared" si="529"/>
        <v>1</v>
      </c>
      <c r="F5582" s="2">
        <f>'Calibration - Data 5 O''clock'!B5581</f>
        <v>0</v>
      </c>
      <c r="G5582" s="2">
        <f>'Calibration - Data 5 O''clock'!D5581</f>
        <v>0</v>
      </c>
      <c r="H5582" s="2">
        <f t="shared" si="530"/>
        <v>0</v>
      </c>
      <c r="I5582" s="2">
        <f t="shared" si="531"/>
        <v>1</v>
      </c>
      <c r="K5582" s="2">
        <f>'Calibration - Data 7 O''clock'!B5581</f>
        <v>0</v>
      </c>
      <c r="L5582" s="2">
        <f>'Calibration - Data 7 O''clock'!D5581</f>
        <v>0</v>
      </c>
      <c r="M5582" s="2">
        <f t="shared" si="532"/>
        <v>0</v>
      </c>
      <c r="N5582" s="2">
        <f t="shared" si="533"/>
        <v>1</v>
      </c>
    </row>
    <row r="5583" spans="1:14" x14ac:dyDescent="0.3">
      <c r="A5583" s="2">
        <f>'Calibration - Data None'!B5582</f>
        <v>0</v>
      </c>
      <c r="B5583" s="2">
        <f>'Calibration - Data None'!D5582</f>
        <v>0</v>
      </c>
      <c r="C5583" s="2">
        <f t="shared" si="528"/>
        <v>0</v>
      </c>
      <c r="D5583" s="2">
        <f t="shared" si="529"/>
        <v>1</v>
      </c>
      <c r="F5583" s="2">
        <f>'Calibration - Data 5 O''clock'!B5582</f>
        <v>0</v>
      </c>
      <c r="G5583" s="2">
        <f>'Calibration - Data 5 O''clock'!D5582</f>
        <v>0</v>
      </c>
      <c r="H5583" s="2">
        <f t="shared" si="530"/>
        <v>0</v>
      </c>
      <c r="I5583" s="2">
        <f t="shared" si="531"/>
        <v>1</v>
      </c>
      <c r="K5583" s="2">
        <f>'Calibration - Data 7 O''clock'!B5582</f>
        <v>0</v>
      </c>
      <c r="L5583" s="2">
        <f>'Calibration - Data 7 O''clock'!D5582</f>
        <v>0</v>
      </c>
      <c r="M5583" s="2">
        <f t="shared" si="532"/>
        <v>0</v>
      </c>
      <c r="N5583" s="2">
        <f t="shared" si="533"/>
        <v>1</v>
      </c>
    </row>
    <row r="5584" spans="1:14" x14ac:dyDescent="0.3">
      <c r="A5584" s="2">
        <f>'Calibration - Data None'!B5583</f>
        <v>0</v>
      </c>
      <c r="B5584" s="2">
        <f>'Calibration - Data None'!D5583</f>
        <v>0</v>
      </c>
      <c r="C5584" s="2">
        <f t="shared" si="528"/>
        <v>0</v>
      </c>
      <c r="D5584" s="2">
        <f t="shared" si="529"/>
        <v>1</v>
      </c>
      <c r="F5584" s="2">
        <f>'Calibration - Data 5 O''clock'!B5583</f>
        <v>0</v>
      </c>
      <c r="G5584" s="2">
        <f>'Calibration - Data 5 O''clock'!D5583</f>
        <v>0</v>
      </c>
      <c r="H5584" s="2">
        <f t="shared" si="530"/>
        <v>0</v>
      </c>
      <c r="I5584" s="2">
        <f t="shared" si="531"/>
        <v>1</v>
      </c>
      <c r="K5584" s="2">
        <f>'Calibration - Data 7 O''clock'!B5583</f>
        <v>0</v>
      </c>
      <c r="L5584" s="2">
        <f>'Calibration - Data 7 O''clock'!D5583</f>
        <v>0</v>
      </c>
      <c r="M5584" s="2">
        <f t="shared" si="532"/>
        <v>0</v>
      </c>
      <c r="N5584" s="2">
        <f t="shared" si="533"/>
        <v>1</v>
      </c>
    </row>
    <row r="5585" spans="1:14" x14ac:dyDescent="0.3">
      <c r="A5585" s="2">
        <f>'Calibration - Data None'!B5584</f>
        <v>0</v>
      </c>
      <c r="B5585" s="2">
        <f>'Calibration - Data None'!D5584</f>
        <v>0</v>
      </c>
      <c r="C5585" s="2">
        <f t="shared" si="528"/>
        <v>0</v>
      </c>
      <c r="D5585" s="2">
        <f t="shared" si="529"/>
        <v>1</v>
      </c>
      <c r="F5585" s="2">
        <f>'Calibration - Data 5 O''clock'!B5584</f>
        <v>0</v>
      </c>
      <c r="G5585" s="2">
        <f>'Calibration - Data 5 O''clock'!D5584</f>
        <v>0</v>
      </c>
      <c r="H5585" s="2">
        <f t="shared" si="530"/>
        <v>0</v>
      </c>
      <c r="I5585" s="2">
        <f t="shared" si="531"/>
        <v>1</v>
      </c>
      <c r="K5585" s="2">
        <f>'Calibration - Data 7 O''clock'!B5584</f>
        <v>0</v>
      </c>
      <c r="L5585" s="2">
        <f>'Calibration - Data 7 O''clock'!D5584</f>
        <v>0</v>
      </c>
      <c r="M5585" s="2">
        <f t="shared" si="532"/>
        <v>0</v>
      </c>
      <c r="N5585" s="2">
        <f t="shared" si="533"/>
        <v>1</v>
      </c>
    </row>
    <row r="5586" spans="1:14" x14ac:dyDescent="0.3">
      <c r="A5586" s="2">
        <f>'Calibration - Data None'!B5585</f>
        <v>0</v>
      </c>
      <c r="B5586" s="2">
        <f>'Calibration - Data None'!D5585</f>
        <v>0</v>
      </c>
      <c r="C5586" s="2">
        <f t="shared" si="528"/>
        <v>0</v>
      </c>
      <c r="D5586" s="2">
        <f t="shared" si="529"/>
        <v>1</v>
      </c>
      <c r="F5586" s="2">
        <f>'Calibration - Data 5 O''clock'!B5585</f>
        <v>0</v>
      </c>
      <c r="G5586" s="2">
        <f>'Calibration - Data 5 O''clock'!D5585</f>
        <v>0</v>
      </c>
      <c r="H5586" s="2">
        <f t="shared" si="530"/>
        <v>0</v>
      </c>
      <c r="I5586" s="2">
        <f t="shared" si="531"/>
        <v>1</v>
      </c>
      <c r="K5586" s="2">
        <f>'Calibration - Data 7 O''clock'!B5585</f>
        <v>0</v>
      </c>
      <c r="L5586" s="2">
        <f>'Calibration - Data 7 O''clock'!D5585</f>
        <v>0</v>
      </c>
      <c r="M5586" s="2">
        <f t="shared" si="532"/>
        <v>0</v>
      </c>
      <c r="N5586" s="2">
        <f t="shared" si="533"/>
        <v>1</v>
      </c>
    </row>
    <row r="5587" spans="1:14" x14ac:dyDescent="0.3">
      <c r="A5587" s="2">
        <f>'Calibration - Data None'!B5586</f>
        <v>0</v>
      </c>
      <c r="B5587" s="2">
        <f>'Calibration - Data None'!D5586</f>
        <v>0</v>
      </c>
      <c r="C5587" s="2">
        <f t="shared" si="528"/>
        <v>0</v>
      </c>
      <c r="D5587" s="2">
        <f t="shared" si="529"/>
        <v>1</v>
      </c>
      <c r="F5587" s="2">
        <f>'Calibration - Data 5 O''clock'!B5586</f>
        <v>0</v>
      </c>
      <c r="G5587" s="2">
        <f>'Calibration - Data 5 O''clock'!D5586</f>
        <v>0</v>
      </c>
      <c r="H5587" s="2">
        <f t="shared" si="530"/>
        <v>0</v>
      </c>
      <c r="I5587" s="2">
        <f t="shared" si="531"/>
        <v>1</v>
      </c>
      <c r="K5587" s="2">
        <f>'Calibration - Data 7 O''clock'!B5586</f>
        <v>0</v>
      </c>
      <c r="L5587" s="2">
        <f>'Calibration - Data 7 O''clock'!D5586</f>
        <v>0</v>
      </c>
      <c r="M5587" s="2">
        <f t="shared" si="532"/>
        <v>0</v>
      </c>
      <c r="N5587" s="2">
        <f t="shared" si="533"/>
        <v>1</v>
      </c>
    </row>
    <row r="5588" spans="1:14" x14ac:dyDescent="0.3">
      <c r="A5588" s="2">
        <f>'Calibration - Data None'!B5587</f>
        <v>0</v>
      </c>
      <c r="B5588" s="2">
        <f>'Calibration - Data None'!D5587</f>
        <v>0</v>
      </c>
      <c r="C5588" s="2">
        <f t="shared" si="528"/>
        <v>0</v>
      </c>
      <c r="D5588" s="2">
        <f t="shared" si="529"/>
        <v>1</v>
      </c>
      <c r="F5588" s="2">
        <f>'Calibration - Data 5 O''clock'!B5587</f>
        <v>0</v>
      </c>
      <c r="G5588" s="2">
        <f>'Calibration - Data 5 O''clock'!D5587</f>
        <v>0</v>
      </c>
      <c r="H5588" s="2">
        <f t="shared" si="530"/>
        <v>0</v>
      </c>
      <c r="I5588" s="2">
        <f t="shared" si="531"/>
        <v>1</v>
      </c>
      <c r="K5588" s="2">
        <f>'Calibration - Data 7 O''clock'!B5587</f>
        <v>0</v>
      </c>
      <c r="L5588" s="2">
        <f>'Calibration - Data 7 O''clock'!D5587</f>
        <v>0</v>
      </c>
      <c r="M5588" s="2">
        <f t="shared" si="532"/>
        <v>0</v>
      </c>
      <c r="N5588" s="2">
        <f t="shared" si="533"/>
        <v>1</v>
      </c>
    </row>
    <row r="5589" spans="1:14" x14ac:dyDescent="0.3">
      <c r="A5589" s="2">
        <f>'Calibration - Data None'!B5588</f>
        <v>0</v>
      </c>
      <c r="B5589" s="2">
        <f>'Calibration - Data None'!D5588</f>
        <v>0</v>
      </c>
      <c r="C5589" s="2">
        <f t="shared" si="528"/>
        <v>0</v>
      </c>
      <c r="D5589" s="2">
        <f t="shared" si="529"/>
        <v>1</v>
      </c>
      <c r="F5589" s="2">
        <f>'Calibration - Data 5 O''clock'!B5588</f>
        <v>0</v>
      </c>
      <c r="G5589" s="2">
        <f>'Calibration - Data 5 O''clock'!D5588</f>
        <v>0</v>
      </c>
      <c r="H5589" s="2">
        <f t="shared" si="530"/>
        <v>0</v>
      </c>
      <c r="I5589" s="2">
        <f t="shared" si="531"/>
        <v>1</v>
      </c>
      <c r="K5589" s="2">
        <f>'Calibration - Data 7 O''clock'!B5588</f>
        <v>0</v>
      </c>
      <c r="L5589" s="2">
        <f>'Calibration - Data 7 O''clock'!D5588</f>
        <v>0</v>
      </c>
      <c r="M5589" s="2">
        <f t="shared" si="532"/>
        <v>0</v>
      </c>
      <c r="N5589" s="2">
        <f t="shared" si="533"/>
        <v>1</v>
      </c>
    </row>
    <row r="5590" spans="1:14" x14ac:dyDescent="0.3">
      <c r="A5590" s="2">
        <f>'Calibration - Data None'!B5589</f>
        <v>0</v>
      </c>
      <c r="B5590" s="2">
        <f>'Calibration - Data None'!D5589</f>
        <v>0</v>
      </c>
      <c r="C5590" s="2">
        <f t="shared" si="528"/>
        <v>0</v>
      </c>
      <c r="D5590" s="2">
        <f t="shared" si="529"/>
        <v>1</v>
      </c>
      <c r="F5590" s="2">
        <f>'Calibration - Data 5 O''clock'!B5589</f>
        <v>0</v>
      </c>
      <c r="G5590" s="2">
        <f>'Calibration - Data 5 O''clock'!D5589</f>
        <v>0</v>
      </c>
      <c r="H5590" s="2">
        <f t="shared" si="530"/>
        <v>0</v>
      </c>
      <c r="I5590" s="2">
        <f t="shared" si="531"/>
        <v>1</v>
      </c>
      <c r="K5590" s="2">
        <f>'Calibration - Data 7 O''clock'!B5589</f>
        <v>0</v>
      </c>
      <c r="L5590" s="2">
        <f>'Calibration - Data 7 O''clock'!D5589</f>
        <v>0</v>
      </c>
      <c r="M5590" s="2">
        <f t="shared" si="532"/>
        <v>0</v>
      </c>
      <c r="N5590" s="2">
        <f t="shared" si="533"/>
        <v>1</v>
      </c>
    </row>
    <row r="5591" spans="1:14" x14ac:dyDescent="0.3">
      <c r="A5591" s="2">
        <f>'Calibration - Data None'!B5590</f>
        <v>0</v>
      </c>
      <c r="B5591" s="2">
        <f>'Calibration - Data None'!D5590</f>
        <v>0</v>
      </c>
      <c r="C5591" s="2">
        <f t="shared" si="528"/>
        <v>0</v>
      </c>
      <c r="D5591" s="2">
        <f t="shared" si="529"/>
        <v>1</v>
      </c>
      <c r="F5591" s="2">
        <f>'Calibration - Data 5 O''clock'!B5590</f>
        <v>0</v>
      </c>
      <c r="G5591" s="2">
        <f>'Calibration - Data 5 O''clock'!D5590</f>
        <v>0</v>
      </c>
      <c r="H5591" s="2">
        <f t="shared" si="530"/>
        <v>0</v>
      </c>
      <c r="I5591" s="2">
        <f t="shared" si="531"/>
        <v>1</v>
      </c>
      <c r="K5591" s="2">
        <f>'Calibration - Data 7 O''clock'!B5590</f>
        <v>0</v>
      </c>
      <c r="L5591" s="2">
        <f>'Calibration - Data 7 O''clock'!D5590</f>
        <v>0</v>
      </c>
      <c r="M5591" s="2">
        <f t="shared" si="532"/>
        <v>0</v>
      </c>
      <c r="N5591" s="2">
        <f t="shared" si="533"/>
        <v>1</v>
      </c>
    </row>
    <row r="5592" spans="1:14" x14ac:dyDescent="0.3">
      <c r="A5592" s="2">
        <f>'Calibration - Data None'!B5591</f>
        <v>0</v>
      </c>
      <c r="B5592" s="2">
        <f>'Calibration - Data None'!D5591</f>
        <v>0</v>
      </c>
      <c r="C5592" s="2">
        <f t="shared" si="528"/>
        <v>0</v>
      </c>
      <c r="D5592" s="2">
        <f t="shared" si="529"/>
        <v>1</v>
      </c>
      <c r="F5592" s="2">
        <f>'Calibration - Data 5 O''clock'!B5591</f>
        <v>0</v>
      </c>
      <c r="G5592" s="2">
        <f>'Calibration - Data 5 O''clock'!D5591</f>
        <v>0</v>
      </c>
      <c r="H5592" s="2">
        <f t="shared" si="530"/>
        <v>0</v>
      </c>
      <c r="I5592" s="2">
        <f t="shared" si="531"/>
        <v>1</v>
      </c>
      <c r="K5592" s="2">
        <f>'Calibration - Data 7 O''clock'!B5591</f>
        <v>0</v>
      </c>
      <c r="L5592" s="2">
        <f>'Calibration - Data 7 O''clock'!D5591</f>
        <v>0</v>
      </c>
      <c r="M5592" s="2">
        <f t="shared" si="532"/>
        <v>0</v>
      </c>
      <c r="N5592" s="2">
        <f t="shared" si="533"/>
        <v>1</v>
      </c>
    </row>
    <row r="5593" spans="1:14" x14ac:dyDescent="0.3">
      <c r="A5593" s="2">
        <f>'Calibration - Data None'!B5592</f>
        <v>0</v>
      </c>
      <c r="B5593" s="2">
        <f>'Calibration - Data None'!D5592</f>
        <v>0</v>
      </c>
      <c r="C5593" s="2">
        <f t="shared" si="528"/>
        <v>0</v>
      </c>
      <c r="D5593" s="2">
        <f t="shared" si="529"/>
        <v>1</v>
      </c>
      <c r="F5593" s="2">
        <f>'Calibration - Data 5 O''clock'!B5592</f>
        <v>0</v>
      </c>
      <c r="G5593" s="2">
        <f>'Calibration - Data 5 O''clock'!D5592</f>
        <v>0</v>
      </c>
      <c r="H5593" s="2">
        <f t="shared" si="530"/>
        <v>0</v>
      </c>
      <c r="I5593" s="2">
        <f t="shared" si="531"/>
        <v>1</v>
      </c>
      <c r="K5593" s="2">
        <f>'Calibration - Data 7 O''clock'!B5592</f>
        <v>0</v>
      </c>
      <c r="L5593" s="2">
        <f>'Calibration - Data 7 O''clock'!D5592</f>
        <v>0</v>
      </c>
      <c r="M5593" s="2">
        <f t="shared" si="532"/>
        <v>0</v>
      </c>
      <c r="N5593" s="2">
        <f t="shared" si="533"/>
        <v>1</v>
      </c>
    </row>
    <row r="5594" spans="1:14" x14ac:dyDescent="0.3">
      <c r="A5594" s="2">
        <f>'Calibration - Data None'!B5593</f>
        <v>0</v>
      </c>
      <c r="B5594" s="2">
        <f>'Calibration - Data None'!D5593</f>
        <v>0</v>
      </c>
      <c r="C5594" s="2">
        <f t="shared" si="528"/>
        <v>0</v>
      </c>
      <c r="D5594" s="2">
        <f t="shared" si="529"/>
        <v>1</v>
      </c>
      <c r="F5594" s="2">
        <f>'Calibration - Data 5 O''clock'!B5593</f>
        <v>0</v>
      </c>
      <c r="G5594" s="2">
        <f>'Calibration - Data 5 O''clock'!D5593</f>
        <v>0</v>
      </c>
      <c r="H5594" s="2">
        <f t="shared" si="530"/>
        <v>0</v>
      </c>
      <c r="I5594" s="2">
        <f t="shared" si="531"/>
        <v>1</v>
      </c>
      <c r="K5594" s="2">
        <f>'Calibration - Data 7 O''clock'!B5593</f>
        <v>0</v>
      </c>
      <c r="L5594" s="2">
        <f>'Calibration - Data 7 O''clock'!D5593</f>
        <v>0</v>
      </c>
      <c r="M5594" s="2">
        <f t="shared" si="532"/>
        <v>0</v>
      </c>
      <c r="N5594" s="2">
        <f t="shared" si="533"/>
        <v>1</v>
      </c>
    </row>
    <row r="5595" spans="1:14" x14ac:dyDescent="0.3">
      <c r="A5595" s="2">
        <f>'Calibration - Data None'!B5594</f>
        <v>0</v>
      </c>
      <c r="B5595" s="2">
        <f>'Calibration - Data None'!D5594</f>
        <v>0</v>
      </c>
      <c r="C5595" s="2">
        <f t="shared" si="528"/>
        <v>0</v>
      </c>
      <c r="D5595" s="2">
        <f t="shared" si="529"/>
        <v>1</v>
      </c>
      <c r="F5595" s="2">
        <f>'Calibration - Data 5 O''clock'!B5594</f>
        <v>0</v>
      </c>
      <c r="G5595" s="2">
        <f>'Calibration - Data 5 O''clock'!D5594</f>
        <v>0</v>
      </c>
      <c r="H5595" s="2">
        <f t="shared" si="530"/>
        <v>0</v>
      </c>
      <c r="I5595" s="2">
        <f t="shared" si="531"/>
        <v>1</v>
      </c>
      <c r="K5595" s="2">
        <f>'Calibration - Data 7 O''clock'!B5594</f>
        <v>0</v>
      </c>
      <c r="L5595" s="2">
        <f>'Calibration - Data 7 O''clock'!D5594</f>
        <v>0</v>
      </c>
      <c r="M5595" s="2">
        <f t="shared" si="532"/>
        <v>0</v>
      </c>
      <c r="N5595" s="2">
        <f t="shared" si="533"/>
        <v>1</v>
      </c>
    </row>
    <row r="5596" spans="1:14" x14ac:dyDescent="0.3">
      <c r="A5596" s="2">
        <f>'Calibration - Data None'!B5595</f>
        <v>0</v>
      </c>
      <c r="B5596" s="2">
        <f>'Calibration - Data None'!D5595</f>
        <v>0</v>
      </c>
      <c r="C5596" s="2">
        <f t="shared" si="528"/>
        <v>0</v>
      </c>
      <c r="D5596" s="2">
        <f t="shared" si="529"/>
        <v>1</v>
      </c>
      <c r="F5596" s="2">
        <f>'Calibration - Data 5 O''clock'!B5595</f>
        <v>0</v>
      </c>
      <c r="G5596" s="2">
        <f>'Calibration - Data 5 O''clock'!D5595</f>
        <v>0</v>
      </c>
      <c r="H5596" s="2">
        <f t="shared" si="530"/>
        <v>0</v>
      </c>
      <c r="I5596" s="2">
        <f t="shared" si="531"/>
        <v>1</v>
      </c>
      <c r="K5596" s="2">
        <f>'Calibration - Data 7 O''clock'!B5595</f>
        <v>0</v>
      </c>
      <c r="L5596" s="2">
        <f>'Calibration - Data 7 O''clock'!D5595</f>
        <v>0</v>
      </c>
      <c r="M5596" s="2">
        <f t="shared" si="532"/>
        <v>0</v>
      </c>
      <c r="N5596" s="2">
        <f t="shared" si="533"/>
        <v>1</v>
      </c>
    </row>
    <row r="5597" spans="1:14" x14ac:dyDescent="0.3">
      <c r="A5597" s="2">
        <f>'Calibration - Data None'!B5596</f>
        <v>0</v>
      </c>
      <c r="B5597" s="2">
        <f>'Calibration - Data None'!D5596</f>
        <v>0</v>
      </c>
      <c r="C5597" s="2">
        <f t="shared" si="528"/>
        <v>0</v>
      </c>
      <c r="D5597" s="2">
        <f t="shared" si="529"/>
        <v>1</v>
      </c>
      <c r="F5597" s="2">
        <f>'Calibration - Data 5 O''clock'!B5596</f>
        <v>0</v>
      </c>
      <c r="G5597" s="2">
        <f>'Calibration - Data 5 O''clock'!D5596</f>
        <v>0</v>
      </c>
      <c r="H5597" s="2">
        <f t="shared" si="530"/>
        <v>0</v>
      </c>
      <c r="I5597" s="2">
        <f t="shared" si="531"/>
        <v>1</v>
      </c>
      <c r="K5597" s="2">
        <f>'Calibration - Data 7 O''clock'!B5596</f>
        <v>0</v>
      </c>
      <c r="L5597" s="2">
        <f>'Calibration - Data 7 O''clock'!D5596</f>
        <v>0</v>
      </c>
      <c r="M5597" s="2">
        <f t="shared" si="532"/>
        <v>0</v>
      </c>
      <c r="N5597" s="2">
        <f t="shared" si="533"/>
        <v>1</v>
      </c>
    </row>
    <row r="5598" spans="1:14" x14ac:dyDescent="0.3">
      <c r="A5598" s="2">
        <f>'Calibration - Data None'!B5597</f>
        <v>0</v>
      </c>
      <c r="B5598" s="2">
        <f>'Calibration - Data None'!D5597</f>
        <v>0</v>
      </c>
      <c r="C5598" s="2">
        <f t="shared" si="528"/>
        <v>0</v>
      </c>
      <c r="D5598" s="2">
        <f t="shared" si="529"/>
        <v>1</v>
      </c>
      <c r="F5598" s="2">
        <f>'Calibration - Data 5 O''clock'!B5597</f>
        <v>0</v>
      </c>
      <c r="G5598" s="2">
        <f>'Calibration - Data 5 O''clock'!D5597</f>
        <v>0</v>
      </c>
      <c r="H5598" s="2">
        <f t="shared" si="530"/>
        <v>0</v>
      </c>
      <c r="I5598" s="2">
        <f t="shared" si="531"/>
        <v>1</v>
      </c>
      <c r="K5598" s="2">
        <f>'Calibration - Data 7 O''clock'!B5597</f>
        <v>0</v>
      </c>
      <c r="L5598" s="2">
        <f>'Calibration - Data 7 O''clock'!D5597</f>
        <v>0</v>
      </c>
      <c r="M5598" s="2">
        <f t="shared" si="532"/>
        <v>0</v>
      </c>
      <c r="N5598" s="2">
        <f t="shared" si="533"/>
        <v>1</v>
      </c>
    </row>
    <row r="5599" spans="1:14" x14ac:dyDescent="0.3">
      <c r="A5599" s="2">
        <f>'Calibration - Data None'!B5598</f>
        <v>0</v>
      </c>
      <c r="B5599" s="2">
        <f>'Calibration - Data None'!D5598</f>
        <v>0</v>
      </c>
      <c r="C5599" s="2">
        <f t="shared" si="528"/>
        <v>0</v>
      </c>
      <c r="D5599" s="2">
        <f t="shared" si="529"/>
        <v>1</v>
      </c>
      <c r="F5599" s="2">
        <f>'Calibration - Data 5 O''clock'!B5598</f>
        <v>0</v>
      </c>
      <c r="G5599" s="2">
        <f>'Calibration - Data 5 O''clock'!D5598</f>
        <v>0</v>
      </c>
      <c r="H5599" s="2">
        <f t="shared" si="530"/>
        <v>0</v>
      </c>
      <c r="I5599" s="2">
        <f t="shared" si="531"/>
        <v>1</v>
      </c>
      <c r="K5599" s="2">
        <f>'Calibration - Data 7 O''clock'!B5598</f>
        <v>0</v>
      </c>
      <c r="L5599" s="2">
        <f>'Calibration - Data 7 O''clock'!D5598</f>
        <v>0</v>
      </c>
      <c r="M5599" s="2">
        <f t="shared" si="532"/>
        <v>0</v>
      </c>
      <c r="N5599" s="2">
        <f t="shared" si="533"/>
        <v>1</v>
      </c>
    </row>
    <row r="5600" spans="1:14" x14ac:dyDescent="0.3">
      <c r="A5600" s="2">
        <f>'Calibration - Data None'!B5599</f>
        <v>0</v>
      </c>
      <c r="B5600" s="2">
        <f>'Calibration - Data None'!D5599</f>
        <v>0</v>
      </c>
      <c r="C5600" s="2">
        <f t="shared" si="528"/>
        <v>0</v>
      </c>
      <c r="D5600" s="2">
        <f t="shared" si="529"/>
        <v>1</v>
      </c>
      <c r="F5600" s="2">
        <f>'Calibration - Data 5 O''clock'!B5599</f>
        <v>0</v>
      </c>
      <c r="G5600" s="2">
        <f>'Calibration - Data 5 O''clock'!D5599</f>
        <v>0</v>
      </c>
      <c r="H5600" s="2">
        <f t="shared" si="530"/>
        <v>0</v>
      </c>
      <c r="I5600" s="2">
        <f t="shared" si="531"/>
        <v>1</v>
      </c>
      <c r="K5600" s="2">
        <f>'Calibration - Data 7 O''clock'!B5599</f>
        <v>0</v>
      </c>
      <c r="L5600" s="2">
        <f>'Calibration - Data 7 O''clock'!D5599</f>
        <v>0</v>
      </c>
      <c r="M5600" s="2">
        <f t="shared" si="532"/>
        <v>0</v>
      </c>
      <c r="N5600" s="2">
        <f t="shared" si="533"/>
        <v>1</v>
      </c>
    </row>
    <row r="5601" spans="1:14" x14ac:dyDescent="0.3">
      <c r="A5601" s="2">
        <f>'Calibration - Data None'!B5600</f>
        <v>0</v>
      </c>
      <c r="B5601" s="2">
        <f>'Calibration - Data None'!D5600</f>
        <v>0</v>
      </c>
      <c r="C5601" s="2">
        <f t="shared" si="528"/>
        <v>0</v>
      </c>
      <c r="D5601" s="2">
        <f t="shared" si="529"/>
        <v>1</v>
      </c>
      <c r="F5601" s="2">
        <f>'Calibration - Data 5 O''clock'!B5600</f>
        <v>0</v>
      </c>
      <c r="G5601" s="2">
        <f>'Calibration - Data 5 O''clock'!D5600</f>
        <v>0</v>
      </c>
      <c r="H5601" s="2">
        <f t="shared" si="530"/>
        <v>0</v>
      </c>
      <c r="I5601" s="2">
        <f t="shared" si="531"/>
        <v>1</v>
      </c>
      <c r="K5601" s="2">
        <f>'Calibration - Data 7 O''clock'!B5600</f>
        <v>0</v>
      </c>
      <c r="L5601" s="2">
        <f>'Calibration - Data 7 O''clock'!D5600</f>
        <v>0</v>
      </c>
      <c r="M5601" s="2">
        <f t="shared" si="532"/>
        <v>0</v>
      </c>
      <c r="N5601" s="2">
        <f t="shared" si="533"/>
        <v>1</v>
      </c>
    </row>
    <row r="5602" spans="1:14" x14ac:dyDescent="0.3">
      <c r="A5602" s="2">
        <f>'Calibration - Data None'!B5601</f>
        <v>0</v>
      </c>
      <c r="B5602" s="2">
        <f>'Calibration - Data None'!D5601</f>
        <v>0</v>
      </c>
      <c r="C5602" s="2">
        <f t="shared" si="528"/>
        <v>0</v>
      </c>
      <c r="D5602" s="2">
        <f t="shared" si="529"/>
        <v>1</v>
      </c>
      <c r="F5602" s="2">
        <f>'Calibration - Data 5 O''clock'!B5601</f>
        <v>0</v>
      </c>
      <c r="G5602" s="2">
        <f>'Calibration - Data 5 O''clock'!D5601</f>
        <v>0</v>
      </c>
      <c r="H5602" s="2">
        <f t="shared" si="530"/>
        <v>0</v>
      </c>
      <c r="I5602" s="2">
        <f t="shared" si="531"/>
        <v>1</v>
      </c>
      <c r="K5602" s="2">
        <f>'Calibration - Data 7 O''clock'!B5601</f>
        <v>0</v>
      </c>
      <c r="L5602" s="2">
        <f>'Calibration - Data 7 O''clock'!D5601</f>
        <v>0</v>
      </c>
      <c r="M5602" s="2">
        <f t="shared" si="532"/>
        <v>0</v>
      </c>
      <c r="N5602" s="2">
        <f t="shared" si="533"/>
        <v>1</v>
      </c>
    </row>
    <row r="5603" spans="1:14" x14ac:dyDescent="0.3">
      <c r="A5603" s="2">
        <f>'Calibration - Data None'!B5602</f>
        <v>0</v>
      </c>
      <c r="B5603" s="2">
        <f>'Calibration - Data None'!D5602</f>
        <v>0</v>
      </c>
      <c r="C5603" s="2">
        <f t="shared" si="528"/>
        <v>0</v>
      </c>
      <c r="D5603" s="2">
        <f t="shared" si="529"/>
        <v>1</v>
      </c>
      <c r="F5603" s="2">
        <f>'Calibration - Data 5 O''clock'!B5602</f>
        <v>0</v>
      </c>
      <c r="G5603" s="2">
        <f>'Calibration - Data 5 O''clock'!D5602</f>
        <v>0</v>
      </c>
      <c r="H5603" s="2">
        <f t="shared" si="530"/>
        <v>0</v>
      </c>
      <c r="I5603" s="2">
        <f t="shared" si="531"/>
        <v>1</v>
      </c>
      <c r="K5603" s="2">
        <f>'Calibration - Data 7 O''clock'!B5602</f>
        <v>0</v>
      </c>
      <c r="L5603" s="2">
        <f>'Calibration - Data 7 O''clock'!D5602</f>
        <v>0</v>
      </c>
      <c r="M5603" s="2">
        <f t="shared" si="532"/>
        <v>0</v>
      </c>
      <c r="N5603" s="2">
        <f t="shared" si="533"/>
        <v>1</v>
      </c>
    </row>
    <row r="5604" spans="1:14" x14ac:dyDescent="0.3">
      <c r="A5604" s="2">
        <f>'Calibration - Data None'!B5603</f>
        <v>0</v>
      </c>
      <c r="B5604" s="2">
        <f>'Calibration - Data None'!D5603</f>
        <v>0</v>
      </c>
      <c r="C5604" s="2">
        <f t="shared" si="528"/>
        <v>0</v>
      </c>
      <c r="D5604" s="2">
        <f t="shared" si="529"/>
        <v>1</v>
      </c>
      <c r="F5604" s="2">
        <f>'Calibration - Data 5 O''clock'!B5603</f>
        <v>0</v>
      </c>
      <c r="G5604" s="2">
        <f>'Calibration - Data 5 O''clock'!D5603</f>
        <v>0</v>
      </c>
      <c r="H5604" s="2">
        <f t="shared" si="530"/>
        <v>0</v>
      </c>
      <c r="I5604" s="2">
        <f t="shared" si="531"/>
        <v>1</v>
      </c>
      <c r="K5604" s="2">
        <f>'Calibration - Data 7 O''clock'!B5603</f>
        <v>0</v>
      </c>
      <c r="L5604" s="2">
        <f>'Calibration - Data 7 O''clock'!D5603</f>
        <v>0</v>
      </c>
      <c r="M5604" s="2">
        <f t="shared" si="532"/>
        <v>0</v>
      </c>
      <c r="N5604" s="2">
        <f t="shared" si="533"/>
        <v>1</v>
      </c>
    </row>
    <row r="5605" spans="1:14" x14ac:dyDescent="0.3">
      <c r="A5605" s="2">
        <f>'Calibration - Data None'!B5604</f>
        <v>0</v>
      </c>
      <c r="B5605" s="2">
        <f>'Calibration - Data None'!D5604</f>
        <v>0</v>
      </c>
      <c r="C5605" s="2">
        <f t="shared" si="528"/>
        <v>0</v>
      </c>
      <c r="D5605" s="2">
        <f t="shared" si="529"/>
        <v>1</v>
      </c>
      <c r="F5605" s="2">
        <f>'Calibration - Data 5 O''clock'!B5604</f>
        <v>0</v>
      </c>
      <c r="G5605" s="2">
        <f>'Calibration - Data 5 O''clock'!D5604</f>
        <v>0</v>
      </c>
      <c r="H5605" s="2">
        <f t="shared" si="530"/>
        <v>0</v>
      </c>
      <c r="I5605" s="2">
        <f t="shared" si="531"/>
        <v>1</v>
      </c>
      <c r="K5605" s="2">
        <f>'Calibration - Data 7 O''clock'!B5604</f>
        <v>0</v>
      </c>
      <c r="L5605" s="2">
        <f>'Calibration - Data 7 O''clock'!D5604</f>
        <v>0</v>
      </c>
      <c r="M5605" s="2">
        <f t="shared" si="532"/>
        <v>0</v>
      </c>
      <c r="N5605" s="2">
        <f t="shared" si="533"/>
        <v>1</v>
      </c>
    </row>
    <row r="5606" spans="1:14" x14ac:dyDescent="0.3">
      <c r="A5606" s="2">
        <f>'Calibration - Data None'!B5605</f>
        <v>0</v>
      </c>
      <c r="B5606" s="2">
        <f>'Calibration - Data None'!D5605</f>
        <v>0</v>
      </c>
      <c r="C5606" s="2">
        <f t="shared" si="528"/>
        <v>0</v>
      </c>
      <c r="D5606" s="2">
        <f t="shared" si="529"/>
        <v>1</v>
      </c>
      <c r="F5606" s="2">
        <f>'Calibration - Data 5 O''clock'!B5605</f>
        <v>0</v>
      </c>
      <c r="G5606" s="2">
        <f>'Calibration - Data 5 O''clock'!D5605</f>
        <v>0</v>
      </c>
      <c r="H5606" s="2">
        <f t="shared" si="530"/>
        <v>0</v>
      </c>
      <c r="I5606" s="2">
        <f t="shared" si="531"/>
        <v>1</v>
      </c>
      <c r="K5606" s="2">
        <f>'Calibration - Data 7 O''clock'!B5605</f>
        <v>0</v>
      </c>
      <c r="L5606" s="2">
        <f>'Calibration - Data 7 O''clock'!D5605</f>
        <v>0</v>
      </c>
      <c r="M5606" s="2">
        <f t="shared" si="532"/>
        <v>0</v>
      </c>
      <c r="N5606" s="2">
        <f t="shared" si="533"/>
        <v>1</v>
      </c>
    </row>
    <row r="5607" spans="1:14" x14ac:dyDescent="0.3">
      <c r="A5607" s="2">
        <f>'Calibration - Data None'!B5606</f>
        <v>0</v>
      </c>
      <c r="B5607" s="2">
        <f>'Calibration - Data None'!D5606</f>
        <v>0</v>
      </c>
      <c r="C5607" s="2">
        <f t="shared" si="528"/>
        <v>0</v>
      </c>
      <c r="D5607" s="2">
        <f t="shared" si="529"/>
        <v>1</v>
      </c>
      <c r="F5607" s="2">
        <f>'Calibration - Data 5 O''clock'!B5606</f>
        <v>0</v>
      </c>
      <c r="G5607" s="2">
        <f>'Calibration - Data 5 O''clock'!D5606</f>
        <v>0</v>
      </c>
      <c r="H5607" s="2">
        <f t="shared" si="530"/>
        <v>0</v>
      </c>
      <c r="I5607" s="2">
        <f t="shared" si="531"/>
        <v>1</v>
      </c>
      <c r="K5607" s="2">
        <f>'Calibration - Data 7 O''clock'!B5606</f>
        <v>0</v>
      </c>
      <c r="L5607" s="2">
        <f>'Calibration - Data 7 O''clock'!D5606</f>
        <v>0</v>
      </c>
      <c r="M5607" s="2">
        <f t="shared" si="532"/>
        <v>0</v>
      </c>
      <c r="N5607" s="2">
        <f t="shared" si="533"/>
        <v>1</v>
      </c>
    </row>
    <row r="5608" spans="1:14" x14ac:dyDescent="0.3">
      <c r="A5608" s="2">
        <f>'Calibration - Data None'!B5607</f>
        <v>0</v>
      </c>
      <c r="B5608" s="2">
        <f>'Calibration - Data None'!D5607</f>
        <v>0</v>
      </c>
      <c r="C5608" s="2">
        <f t="shared" si="528"/>
        <v>0</v>
      </c>
      <c r="D5608" s="2">
        <f t="shared" si="529"/>
        <v>1</v>
      </c>
      <c r="F5608" s="2">
        <f>'Calibration - Data 5 O''clock'!B5607</f>
        <v>0</v>
      </c>
      <c r="G5608" s="2">
        <f>'Calibration - Data 5 O''clock'!D5607</f>
        <v>0</v>
      </c>
      <c r="H5608" s="2">
        <f t="shared" si="530"/>
        <v>0</v>
      </c>
      <c r="I5608" s="2">
        <f t="shared" si="531"/>
        <v>1</v>
      </c>
      <c r="K5608" s="2">
        <f>'Calibration - Data 7 O''clock'!B5607</f>
        <v>0</v>
      </c>
      <c r="L5608" s="2">
        <f>'Calibration - Data 7 O''clock'!D5607</f>
        <v>0</v>
      </c>
      <c r="M5608" s="2">
        <f t="shared" si="532"/>
        <v>0</v>
      </c>
      <c r="N5608" s="2">
        <f t="shared" si="533"/>
        <v>1</v>
      </c>
    </row>
    <row r="5609" spans="1:14" x14ac:dyDescent="0.3">
      <c r="A5609" s="2">
        <f>'Calibration - Data None'!B5608</f>
        <v>0</v>
      </c>
      <c r="B5609" s="2">
        <f>'Calibration - Data None'!D5608</f>
        <v>0</v>
      </c>
      <c r="C5609" s="2">
        <f t="shared" si="528"/>
        <v>0</v>
      </c>
      <c r="D5609" s="2">
        <f t="shared" si="529"/>
        <v>1</v>
      </c>
      <c r="F5609" s="2">
        <f>'Calibration - Data 5 O''clock'!B5608</f>
        <v>0</v>
      </c>
      <c r="G5609" s="2">
        <f>'Calibration - Data 5 O''clock'!D5608</f>
        <v>0</v>
      </c>
      <c r="H5609" s="2">
        <f t="shared" si="530"/>
        <v>0</v>
      </c>
      <c r="I5609" s="2">
        <f t="shared" si="531"/>
        <v>1</v>
      </c>
      <c r="K5609" s="2">
        <f>'Calibration - Data 7 O''clock'!B5608</f>
        <v>0</v>
      </c>
      <c r="L5609" s="2">
        <f>'Calibration - Data 7 O''clock'!D5608</f>
        <v>0</v>
      </c>
      <c r="M5609" s="2">
        <f t="shared" si="532"/>
        <v>0</v>
      </c>
      <c r="N5609" s="2">
        <f t="shared" si="533"/>
        <v>1</v>
      </c>
    </row>
    <row r="5610" spans="1:14" x14ac:dyDescent="0.3">
      <c r="A5610" s="2">
        <f>'Calibration - Data None'!B5609</f>
        <v>0</v>
      </c>
      <c r="B5610" s="2">
        <f>'Calibration - Data None'!D5609</f>
        <v>0</v>
      </c>
      <c r="C5610" s="2">
        <f t="shared" si="528"/>
        <v>0</v>
      </c>
      <c r="D5610" s="2">
        <f t="shared" si="529"/>
        <v>1</v>
      </c>
      <c r="F5610" s="2">
        <f>'Calibration - Data 5 O''clock'!B5609</f>
        <v>0</v>
      </c>
      <c r="G5610" s="2">
        <f>'Calibration - Data 5 O''clock'!D5609</f>
        <v>0</v>
      </c>
      <c r="H5610" s="2">
        <f t="shared" si="530"/>
        <v>0</v>
      </c>
      <c r="I5610" s="2">
        <f t="shared" si="531"/>
        <v>1</v>
      </c>
      <c r="K5610" s="2">
        <f>'Calibration - Data 7 O''clock'!B5609</f>
        <v>0</v>
      </c>
      <c r="L5610" s="2">
        <f>'Calibration - Data 7 O''clock'!D5609</f>
        <v>0</v>
      </c>
      <c r="M5610" s="2">
        <f t="shared" si="532"/>
        <v>0</v>
      </c>
      <c r="N5610" s="2">
        <f t="shared" si="533"/>
        <v>1</v>
      </c>
    </row>
    <row r="5611" spans="1:14" x14ac:dyDescent="0.3">
      <c r="A5611" s="2">
        <f>'Calibration - Data None'!B5610</f>
        <v>0</v>
      </c>
      <c r="B5611" s="2">
        <f>'Calibration - Data None'!D5610</f>
        <v>0</v>
      </c>
      <c r="C5611" s="2">
        <f t="shared" si="528"/>
        <v>0</v>
      </c>
      <c r="D5611" s="2">
        <f t="shared" si="529"/>
        <v>1</v>
      </c>
      <c r="F5611" s="2">
        <f>'Calibration - Data 5 O''clock'!B5610</f>
        <v>0</v>
      </c>
      <c r="G5611" s="2">
        <f>'Calibration - Data 5 O''clock'!D5610</f>
        <v>0</v>
      </c>
      <c r="H5611" s="2">
        <f t="shared" si="530"/>
        <v>0</v>
      </c>
      <c r="I5611" s="2">
        <f t="shared" si="531"/>
        <v>1</v>
      </c>
      <c r="K5611" s="2">
        <f>'Calibration - Data 7 O''clock'!B5610</f>
        <v>0</v>
      </c>
      <c r="L5611" s="2">
        <f>'Calibration - Data 7 O''clock'!D5610</f>
        <v>0</v>
      </c>
      <c r="M5611" s="2">
        <f t="shared" si="532"/>
        <v>0</v>
      </c>
      <c r="N5611" s="2">
        <f t="shared" si="533"/>
        <v>1</v>
      </c>
    </row>
    <row r="5612" spans="1:14" x14ac:dyDescent="0.3">
      <c r="A5612" s="2">
        <f>'Calibration - Data None'!B5611</f>
        <v>0</v>
      </c>
      <c r="B5612" s="2">
        <f>'Calibration - Data None'!D5611</f>
        <v>0</v>
      </c>
      <c r="C5612" s="2">
        <f t="shared" si="528"/>
        <v>0</v>
      </c>
      <c r="D5612" s="2">
        <f t="shared" si="529"/>
        <v>1</v>
      </c>
      <c r="F5612" s="2">
        <f>'Calibration - Data 5 O''clock'!B5611</f>
        <v>0</v>
      </c>
      <c r="G5612" s="2">
        <f>'Calibration - Data 5 O''clock'!D5611</f>
        <v>0</v>
      </c>
      <c r="H5612" s="2">
        <f t="shared" si="530"/>
        <v>0</v>
      </c>
      <c r="I5612" s="2">
        <f t="shared" si="531"/>
        <v>1</v>
      </c>
      <c r="K5612" s="2">
        <f>'Calibration - Data 7 O''clock'!B5611</f>
        <v>0</v>
      </c>
      <c r="L5612" s="2">
        <f>'Calibration - Data 7 O''clock'!D5611</f>
        <v>0</v>
      </c>
      <c r="M5612" s="2">
        <f t="shared" si="532"/>
        <v>0</v>
      </c>
      <c r="N5612" s="2">
        <f t="shared" si="533"/>
        <v>1</v>
      </c>
    </row>
    <row r="5613" spans="1:14" x14ac:dyDescent="0.3">
      <c r="A5613" s="2">
        <f>'Calibration - Data None'!B5612</f>
        <v>0</v>
      </c>
      <c r="B5613" s="2">
        <f>'Calibration - Data None'!D5612</f>
        <v>0</v>
      </c>
      <c r="C5613" s="2">
        <f t="shared" si="528"/>
        <v>0</v>
      </c>
      <c r="D5613" s="2">
        <f t="shared" si="529"/>
        <v>1</v>
      </c>
      <c r="F5613" s="2">
        <f>'Calibration - Data 5 O''clock'!B5612</f>
        <v>0</v>
      </c>
      <c r="G5613" s="2">
        <f>'Calibration - Data 5 O''clock'!D5612</f>
        <v>0</v>
      </c>
      <c r="H5613" s="2">
        <f t="shared" si="530"/>
        <v>0</v>
      </c>
      <c r="I5613" s="2">
        <f t="shared" si="531"/>
        <v>1</v>
      </c>
      <c r="K5613" s="2">
        <f>'Calibration - Data 7 O''clock'!B5612</f>
        <v>0</v>
      </c>
      <c r="L5613" s="2">
        <f>'Calibration - Data 7 O''clock'!D5612</f>
        <v>0</v>
      </c>
      <c r="M5613" s="2">
        <f t="shared" si="532"/>
        <v>0</v>
      </c>
      <c r="N5613" s="2">
        <f t="shared" si="533"/>
        <v>1</v>
      </c>
    </row>
    <row r="5614" spans="1:14" x14ac:dyDescent="0.3">
      <c r="A5614" s="2">
        <f>'Calibration - Data None'!B5613</f>
        <v>0</v>
      </c>
      <c r="B5614" s="2">
        <f>'Calibration - Data None'!D5613</f>
        <v>0</v>
      </c>
      <c r="C5614" s="2">
        <f t="shared" si="528"/>
        <v>0</v>
      </c>
      <c r="D5614" s="2">
        <f t="shared" si="529"/>
        <v>1</v>
      </c>
      <c r="F5614" s="2">
        <f>'Calibration - Data 5 O''clock'!B5613</f>
        <v>0</v>
      </c>
      <c r="G5614" s="2">
        <f>'Calibration - Data 5 O''clock'!D5613</f>
        <v>0</v>
      </c>
      <c r="H5614" s="2">
        <f t="shared" si="530"/>
        <v>0</v>
      </c>
      <c r="I5614" s="2">
        <f t="shared" si="531"/>
        <v>1</v>
      </c>
      <c r="K5614" s="2">
        <f>'Calibration - Data 7 O''clock'!B5613</f>
        <v>0</v>
      </c>
      <c r="L5614" s="2">
        <f>'Calibration - Data 7 O''clock'!D5613</f>
        <v>0</v>
      </c>
      <c r="M5614" s="2">
        <f t="shared" si="532"/>
        <v>0</v>
      </c>
      <c r="N5614" s="2">
        <f t="shared" si="533"/>
        <v>1</v>
      </c>
    </row>
    <row r="5615" spans="1:14" x14ac:dyDescent="0.3">
      <c r="A5615" s="2">
        <f>'Calibration - Data None'!B5614</f>
        <v>0</v>
      </c>
      <c r="B5615" s="2">
        <f>'Calibration - Data None'!D5614</f>
        <v>0</v>
      </c>
      <c r="C5615" s="2">
        <f t="shared" si="528"/>
        <v>0</v>
      </c>
      <c r="D5615" s="2">
        <f t="shared" si="529"/>
        <v>1</v>
      </c>
      <c r="F5615" s="2">
        <f>'Calibration - Data 5 O''clock'!B5614</f>
        <v>0</v>
      </c>
      <c r="G5615" s="2">
        <f>'Calibration - Data 5 O''clock'!D5614</f>
        <v>0</v>
      </c>
      <c r="H5615" s="2">
        <f t="shared" si="530"/>
        <v>0</v>
      </c>
      <c r="I5615" s="2">
        <f t="shared" si="531"/>
        <v>1</v>
      </c>
      <c r="K5615" s="2">
        <f>'Calibration - Data 7 O''clock'!B5614</f>
        <v>0</v>
      </c>
      <c r="L5615" s="2">
        <f>'Calibration - Data 7 O''clock'!D5614</f>
        <v>0</v>
      </c>
      <c r="M5615" s="2">
        <f t="shared" si="532"/>
        <v>0</v>
      </c>
      <c r="N5615" s="2">
        <f t="shared" si="533"/>
        <v>1</v>
      </c>
    </row>
    <row r="5616" spans="1:14" x14ac:dyDescent="0.3">
      <c r="A5616" s="2">
        <f>'Calibration - Data None'!B5615</f>
        <v>0</v>
      </c>
      <c r="B5616" s="2">
        <f>'Calibration - Data None'!D5615</f>
        <v>0</v>
      </c>
      <c r="C5616" s="2">
        <f t="shared" si="528"/>
        <v>0</v>
      </c>
      <c r="D5616" s="2">
        <f t="shared" si="529"/>
        <v>1</v>
      </c>
      <c r="F5616" s="2">
        <f>'Calibration - Data 5 O''clock'!B5615</f>
        <v>0</v>
      </c>
      <c r="G5616" s="2">
        <f>'Calibration - Data 5 O''clock'!D5615</f>
        <v>0</v>
      </c>
      <c r="H5616" s="2">
        <f t="shared" si="530"/>
        <v>0</v>
      </c>
      <c r="I5616" s="2">
        <f t="shared" si="531"/>
        <v>1</v>
      </c>
      <c r="K5616" s="2">
        <f>'Calibration - Data 7 O''clock'!B5615</f>
        <v>0</v>
      </c>
      <c r="L5616" s="2">
        <f>'Calibration - Data 7 O''clock'!D5615</f>
        <v>0</v>
      </c>
      <c r="M5616" s="2">
        <f t="shared" si="532"/>
        <v>0</v>
      </c>
      <c r="N5616" s="2">
        <f t="shared" si="533"/>
        <v>1</v>
      </c>
    </row>
    <row r="5617" spans="1:14" x14ac:dyDescent="0.3">
      <c r="A5617" s="2">
        <f>'Calibration - Data None'!B5616</f>
        <v>0</v>
      </c>
      <c r="B5617" s="2">
        <f>'Calibration - Data None'!D5616</f>
        <v>0</v>
      </c>
      <c r="C5617" s="2">
        <f t="shared" si="528"/>
        <v>0</v>
      </c>
      <c r="D5617" s="2">
        <f t="shared" si="529"/>
        <v>1</v>
      </c>
      <c r="F5617" s="2">
        <f>'Calibration - Data 5 O''clock'!B5616</f>
        <v>0</v>
      </c>
      <c r="G5617" s="2">
        <f>'Calibration - Data 5 O''clock'!D5616</f>
        <v>0</v>
      </c>
      <c r="H5617" s="2">
        <f t="shared" si="530"/>
        <v>0</v>
      </c>
      <c r="I5617" s="2">
        <f t="shared" si="531"/>
        <v>1</v>
      </c>
      <c r="K5617" s="2">
        <f>'Calibration - Data 7 O''clock'!B5616</f>
        <v>0</v>
      </c>
      <c r="L5617" s="2">
        <f>'Calibration - Data 7 O''clock'!D5616</f>
        <v>0</v>
      </c>
      <c r="M5617" s="2">
        <f t="shared" si="532"/>
        <v>0</v>
      </c>
      <c r="N5617" s="2">
        <f t="shared" si="533"/>
        <v>1</v>
      </c>
    </row>
    <row r="5618" spans="1:14" x14ac:dyDescent="0.3">
      <c r="A5618" s="2">
        <f>'Calibration - Data None'!B5617</f>
        <v>0</v>
      </c>
      <c r="B5618" s="2">
        <f>'Calibration - Data None'!D5617</f>
        <v>0</v>
      </c>
      <c r="C5618" s="2">
        <f t="shared" si="528"/>
        <v>0</v>
      </c>
      <c r="D5618" s="2">
        <f t="shared" si="529"/>
        <v>1</v>
      </c>
      <c r="F5618" s="2">
        <f>'Calibration - Data 5 O''clock'!B5617</f>
        <v>0</v>
      </c>
      <c r="G5618" s="2">
        <f>'Calibration - Data 5 O''clock'!D5617</f>
        <v>0</v>
      </c>
      <c r="H5618" s="2">
        <f t="shared" si="530"/>
        <v>0</v>
      </c>
      <c r="I5618" s="2">
        <f t="shared" si="531"/>
        <v>1</v>
      </c>
      <c r="K5618" s="2">
        <f>'Calibration - Data 7 O''clock'!B5617</f>
        <v>0</v>
      </c>
      <c r="L5618" s="2">
        <f>'Calibration - Data 7 O''clock'!D5617</f>
        <v>0</v>
      </c>
      <c r="M5618" s="2">
        <f t="shared" si="532"/>
        <v>0</v>
      </c>
      <c r="N5618" s="2">
        <f t="shared" si="533"/>
        <v>1</v>
      </c>
    </row>
    <row r="5619" spans="1:14" x14ac:dyDescent="0.3">
      <c r="A5619" s="2">
        <f>'Calibration - Data None'!B5618</f>
        <v>0</v>
      </c>
      <c r="B5619" s="2">
        <f>'Calibration - Data None'!D5618</f>
        <v>0</v>
      </c>
      <c r="C5619" s="2">
        <f t="shared" si="528"/>
        <v>0</v>
      </c>
      <c r="D5619" s="2">
        <f t="shared" si="529"/>
        <v>1</v>
      </c>
      <c r="F5619" s="2">
        <f>'Calibration - Data 5 O''clock'!B5618</f>
        <v>0</v>
      </c>
      <c r="G5619" s="2">
        <f>'Calibration - Data 5 O''clock'!D5618</f>
        <v>0</v>
      </c>
      <c r="H5619" s="2">
        <f t="shared" si="530"/>
        <v>0</v>
      </c>
      <c r="I5619" s="2">
        <f t="shared" si="531"/>
        <v>1</v>
      </c>
      <c r="K5619" s="2">
        <f>'Calibration - Data 7 O''clock'!B5618</f>
        <v>0</v>
      </c>
      <c r="L5619" s="2">
        <f>'Calibration - Data 7 O''clock'!D5618</f>
        <v>0</v>
      </c>
      <c r="M5619" s="2">
        <f t="shared" si="532"/>
        <v>0</v>
      </c>
      <c r="N5619" s="2">
        <f t="shared" si="533"/>
        <v>1</v>
      </c>
    </row>
    <row r="5620" spans="1:14" x14ac:dyDescent="0.3">
      <c r="A5620" s="2">
        <f>'Calibration - Data None'!B5619</f>
        <v>0</v>
      </c>
      <c r="B5620" s="2">
        <f>'Calibration - Data None'!D5619</f>
        <v>0</v>
      </c>
      <c r="C5620" s="2">
        <f t="shared" si="528"/>
        <v>0</v>
      </c>
      <c r="D5620" s="2">
        <f t="shared" si="529"/>
        <v>1</v>
      </c>
      <c r="F5620" s="2">
        <f>'Calibration - Data 5 O''clock'!B5619</f>
        <v>0</v>
      </c>
      <c r="G5620" s="2">
        <f>'Calibration - Data 5 O''clock'!D5619</f>
        <v>0</v>
      </c>
      <c r="H5620" s="2">
        <f t="shared" si="530"/>
        <v>0</v>
      </c>
      <c r="I5620" s="2">
        <f t="shared" si="531"/>
        <v>1</v>
      </c>
      <c r="K5620" s="2">
        <f>'Calibration - Data 7 O''clock'!B5619</f>
        <v>0</v>
      </c>
      <c r="L5620" s="2">
        <f>'Calibration - Data 7 O''clock'!D5619</f>
        <v>0</v>
      </c>
      <c r="M5620" s="2">
        <f t="shared" si="532"/>
        <v>0</v>
      </c>
      <c r="N5620" s="2">
        <f t="shared" si="533"/>
        <v>1</v>
      </c>
    </row>
    <row r="5621" spans="1:14" x14ac:dyDescent="0.3">
      <c r="A5621" s="2">
        <f>'Calibration - Data None'!B5620</f>
        <v>0</v>
      </c>
      <c r="B5621" s="2">
        <f>'Calibration - Data None'!D5620</f>
        <v>0</v>
      </c>
      <c r="C5621" s="2">
        <f t="shared" si="528"/>
        <v>0</v>
      </c>
      <c r="D5621" s="2">
        <f t="shared" si="529"/>
        <v>1</v>
      </c>
      <c r="F5621" s="2">
        <f>'Calibration - Data 5 O''clock'!B5620</f>
        <v>0</v>
      </c>
      <c r="G5621" s="2">
        <f>'Calibration - Data 5 O''clock'!D5620</f>
        <v>0</v>
      </c>
      <c r="H5621" s="2">
        <f t="shared" si="530"/>
        <v>0</v>
      </c>
      <c r="I5621" s="2">
        <f t="shared" si="531"/>
        <v>1</v>
      </c>
      <c r="K5621" s="2">
        <f>'Calibration - Data 7 O''clock'!B5620</f>
        <v>0</v>
      </c>
      <c r="L5621" s="2">
        <f>'Calibration - Data 7 O''clock'!D5620</f>
        <v>0</v>
      </c>
      <c r="M5621" s="2">
        <f t="shared" si="532"/>
        <v>0</v>
      </c>
      <c r="N5621" s="2">
        <f t="shared" si="533"/>
        <v>1</v>
      </c>
    </row>
    <row r="5622" spans="1:14" x14ac:dyDescent="0.3">
      <c r="A5622" s="2">
        <f>'Calibration - Data None'!B5621</f>
        <v>0</v>
      </c>
      <c r="B5622" s="2">
        <f>'Calibration - Data None'!D5621</f>
        <v>0</v>
      </c>
      <c r="C5622" s="2">
        <f t="shared" si="528"/>
        <v>0</v>
      </c>
      <c r="D5622" s="2">
        <f t="shared" si="529"/>
        <v>1</v>
      </c>
      <c r="F5622" s="2">
        <f>'Calibration - Data 5 O''clock'!B5621</f>
        <v>0</v>
      </c>
      <c r="G5622" s="2">
        <f>'Calibration - Data 5 O''clock'!D5621</f>
        <v>0</v>
      </c>
      <c r="H5622" s="2">
        <f t="shared" si="530"/>
        <v>0</v>
      </c>
      <c r="I5622" s="2">
        <f t="shared" si="531"/>
        <v>1</v>
      </c>
      <c r="K5622" s="2">
        <f>'Calibration - Data 7 O''clock'!B5621</f>
        <v>0</v>
      </c>
      <c r="L5622" s="2">
        <f>'Calibration - Data 7 O''clock'!D5621</f>
        <v>0</v>
      </c>
      <c r="M5622" s="2">
        <f t="shared" si="532"/>
        <v>0</v>
      </c>
      <c r="N5622" s="2">
        <f t="shared" si="533"/>
        <v>1</v>
      </c>
    </row>
    <row r="5623" spans="1:14" x14ac:dyDescent="0.3">
      <c r="A5623" s="2">
        <f>'Calibration - Data None'!B5622</f>
        <v>0</v>
      </c>
      <c r="B5623" s="2">
        <f>'Calibration - Data None'!D5622</f>
        <v>0</v>
      </c>
      <c r="C5623" s="2">
        <f t="shared" si="528"/>
        <v>0</v>
      </c>
      <c r="D5623" s="2">
        <f t="shared" si="529"/>
        <v>1</v>
      </c>
      <c r="F5623" s="2">
        <f>'Calibration - Data 5 O''clock'!B5622</f>
        <v>0</v>
      </c>
      <c r="G5623" s="2">
        <f>'Calibration - Data 5 O''clock'!D5622</f>
        <v>0</v>
      </c>
      <c r="H5623" s="2">
        <f t="shared" si="530"/>
        <v>0</v>
      </c>
      <c r="I5623" s="2">
        <f t="shared" si="531"/>
        <v>1</v>
      </c>
      <c r="K5623" s="2">
        <f>'Calibration - Data 7 O''clock'!B5622</f>
        <v>0</v>
      </c>
      <c r="L5623" s="2">
        <f>'Calibration - Data 7 O''clock'!D5622</f>
        <v>0</v>
      </c>
      <c r="M5623" s="2">
        <f t="shared" si="532"/>
        <v>0</v>
      </c>
      <c r="N5623" s="2">
        <f t="shared" si="533"/>
        <v>1</v>
      </c>
    </row>
    <row r="5624" spans="1:14" x14ac:dyDescent="0.3">
      <c r="A5624" s="2">
        <f>'Calibration - Data None'!B5623</f>
        <v>0</v>
      </c>
      <c r="B5624" s="2">
        <f>'Calibration - Data None'!D5623</f>
        <v>0</v>
      </c>
      <c r="C5624" s="2">
        <f t="shared" si="528"/>
        <v>0</v>
      </c>
      <c r="D5624" s="2">
        <f t="shared" si="529"/>
        <v>1</v>
      </c>
      <c r="F5624" s="2">
        <f>'Calibration - Data 5 O''clock'!B5623</f>
        <v>0</v>
      </c>
      <c r="G5624" s="2">
        <f>'Calibration - Data 5 O''clock'!D5623</f>
        <v>0</v>
      </c>
      <c r="H5624" s="2">
        <f t="shared" si="530"/>
        <v>0</v>
      </c>
      <c r="I5624" s="2">
        <f t="shared" si="531"/>
        <v>1</v>
      </c>
      <c r="K5624" s="2">
        <f>'Calibration - Data 7 O''clock'!B5623</f>
        <v>0</v>
      </c>
      <c r="L5624" s="2">
        <f>'Calibration - Data 7 O''clock'!D5623</f>
        <v>0</v>
      </c>
      <c r="M5624" s="2">
        <f t="shared" si="532"/>
        <v>0</v>
      </c>
      <c r="N5624" s="2">
        <f t="shared" si="533"/>
        <v>1</v>
      </c>
    </row>
    <row r="5625" spans="1:14" x14ac:dyDescent="0.3">
      <c r="A5625" s="2">
        <f>'Calibration - Data None'!B5624</f>
        <v>0</v>
      </c>
      <c r="B5625" s="2">
        <f>'Calibration - Data None'!D5624</f>
        <v>0</v>
      </c>
      <c r="C5625" s="2">
        <f t="shared" si="528"/>
        <v>0</v>
      </c>
      <c r="D5625" s="2">
        <f t="shared" si="529"/>
        <v>1</v>
      </c>
      <c r="F5625" s="2">
        <f>'Calibration - Data 5 O''clock'!B5624</f>
        <v>0</v>
      </c>
      <c r="G5625" s="2">
        <f>'Calibration - Data 5 O''clock'!D5624</f>
        <v>0</v>
      </c>
      <c r="H5625" s="2">
        <f t="shared" si="530"/>
        <v>0</v>
      </c>
      <c r="I5625" s="2">
        <f t="shared" si="531"/>
        <v>1</v>
      </c>
      <c r="K5625" s="2">
        <f>'Calibration - Data 7 O''clock'!B5624</f>
        <v>0</v>
      </c>
      <c r="L5625" s="2">
        <f>'Calibration - Data 7 O''clock'!D5624</f>
        <v>0</v>
      </c>
      <c r="M5625" s="2">
        <f t="shared" si="532"/>
        <v>0</v>
      </c>
      <c r="N5625" s="2">
        <f t="shared" si="533"/>
        <v>1</v>
      </c>
    </row>
    <row r="5626" spans="1:14" x14ac:dyDescent="0.3">
      <c r="A5626" s="2">
        <f>'Calibration - Data None'!B5625</f>
        <v>0</v>
      </c>
      <c r="B5626" s="2">
        <f>'Calibration - Data None'!D5625</f>
        <v>0</v>
      </c>
      <c r="C5626" s="2">
        <f t="shared" si="528"/>
        <v>0</v>
      </c>
      <c r="D5626" s="2">
        <f t="shared" si="529"/>
        <v>1</v>
      </c>
      <c r="F5626" s="2">
        <f>'Calibration - Data 5 O''clock'!B5625</f>
        <v>0</v>
      </c>
      <c r="G5626" s="2">
        <f>'Calibration - Data 5 O''clock'!D5625</f>
        <v>0</v>
      </c>
      <c r="H5626" s="2">
        <f t="shared" si="530"/>
        <v>0</v>
      </c>
      <c r="I5626" s="2">
        <f t="shared" si="531"/>
        <v>1</v>
      </c>
      <c r="K5626" s="2">
        <f>'Calibration - Data 7 O''clock'!B5625</f>
        <v>0</v>
      </c>
      <c r="L5626" s="2">
        <f>'Calibration - Data 7 O''clock'!D5625</f>
        <v>0</v>
      </c>
      <c r="M5626" s="2">
        <f t="shared" si="532"/>
        <v>0</v>
      </c>
      <c r="N5626" s="2">
        <f t="shared" si="533"/>
        <v>1</v>
      </c>
    </row>
    <row r="5627" spans="1:14" x14ac:dyDescent="0.3">
      <c r="A5627" s="2">
        <f>'Calibration - Data None'!B5626</f>
        <v>0</v>
      </c>
      <c r="B5627" s="2">
        <f>'Calibration - Data None'!D5626</f>
        <v>0</v>
      </c>
      <c r="C5627" s="2">
        <f t="shared" si="528"/>
        <v>0</v>
      </c>
      <c r="D5627" s="2">
        <f t="shared" si="529"/>
        <v>1</v>
      </c>
      <c r="F5627" s="2">
        <f>'Calibration - Data 5 O''clock'!B5626</f>
        <v>0</v>
      </c>
      <c r="G5627" s="2">
        <f>'Calibration - Data 5 O''clock'!D5626</f>
        <v>0</v>
      </c>
      <c r="H5627" s="2">
        <f t="shared" si="530"/>
        <v>0</v>
      </c>
      <c r="I5627" s="2">
        <f t="shared" si="531"/>
        <v>1</v>
      </c>
      <c r="K5627" s="2">
        <f>'Calibration - Data 7 O''clock'!B5626</f>
        <v>0</v>
      </c>
      <c r="L5627" s="2">
        <f>'Calibration - Data 7 O''clock'!D5626</f>
        <v>0</v>
      </c>
      <c r="M5627" s="2">
        <f t="shared" si="532"/>
        <v>0</v>
      </c>
      <c r="N5627" s="2">
        <f t="shared" si="533"/>
        <v>1</v>
      </c>
    </row>
    <row r="5628" spans="1:14" x14ac:dyDescent="0.3">
      <c r="A5628" s="2">
        <f>'Calibration - Data None'!B5627</f>
        <v>0</v>
      </c>
      <c r="B5628" s="2">
        <f>'Calibration - Data None'!D5627</f>
        <v>0</v>
      </c>
      <c r="C5628" s="2">
        <f t="shared" si="528"/>
        <v>0</v>
      </c>
      <c r="D5628" s="2">
        <f t="shared" si="529"/>
        <v>1</v>
      </c>
      <c r="F5628" s="2">
        <f>'Calibration - Data 5 O''clock'!B5627</f>
        <v>0</v>
      </c>
      <c r="G5628" s="2">
        <f>'Calibration - Data 5 O''clock'!D5627</f>
        <v>0</v>
      </c>
      <c r="H5628" s="2">
        <f t="shared" si="530"/>
        <v>0</v>
      </c>
      <c r="I5628" s="2">
        <f t="shared" si="531"/>
        <v>1</v>
      </c>
      <c r="K5628" s="2">
        <f>'Calibration - Data 7 O''clock'!B5627</f>
        <v>0</v>
      </c>
      <c r="L5628" s="2">
        <f>'Calibration - Data 7 O''clock'!D5627</f>
        <v>0</v>
      </c>
      <c r="M5628" s="2">
        <f t="shared" si="532"/>
        <v>0</v>
      </c>
      <c r="N5628" s="2">
        <f t="shared" si="533"/>
        <v>1</v>
      </c>
    </row>
    <row r="5629" spans="1:14" x14ac:dyDescent="0.3">
      <c r="A5629" s="2">
        <f>'Calibration - Data None'!B5628</f>
        <v>0</v>
      </c>
      <c r="B5629" s="2">
        <f>'Calibration - Data None'!D5628</f>
        <v>0</v>
      </c>
      <c r="C5629" s="2">
        <f t="shared" si="528"/>
        <v>0</v>
      </c>
      <c r="D5629" s="2">
        <f t="shared" si="529"/>
        <v>1</v>
      </c>
      <c r="F5629" s="2">
        <f>'Calibration - Data 5 O''clock'!B5628</f>
        <v>0</v>
      </c>
      <c r="G5629" s="2">
        <f>'Calibration - Data 5 O''clock'!D5628</f>
        <v>0</v>
      </c>
      <c r="H5629" s="2">
        <f t="shared" si="530"/>
        <v>0</v>
      </c>
      <c r="I5629" s="2">
        <f t="shared" si="531"/>
        <v>1</v>
      </c>
      <c r="K5629" s="2">
        <f>'Calibration - Data 7 O''clock'!B5628</f>
        <v>0</v>
      </c>
      <c r="L5629" s="2">
        <f>'Calibration - Data 7 O''clock'!D5628</f>
        <v>0</v>
      </c>
      <c r="M5629" s="2">
        <f t="shared" si="532"/>
        <v>0</v>
      </c>
      <c r="N5629" s="2">
        <f t="shared" si="533"/>
        <v>1</v>
      </c>
    </row>
    <row r="5630" spans="1:14" x14ac:dyDescent="0.3">
      <c r="A5630" s="2">
        <f>'Calibration - Data None'!B5629</f>
        <v>0</v>
      </c>
      <c r="B5630" s="2">
        <f>'Calibration - Data None'!D5629</f>
        <v>0</v>
      </c>
      <c r="C5630" s="2">
        <f t="shared" si="528"/>
        <v>0</v>
      </c>
      <c r="D5630" s="2">
        <f t="shared" si="529"/>
        <v>1</v>
      </c>
      <c r="F5630" s="2">
        <f>'Calibration - Data 5 O''clock'!B5629</f>
        <v>0</v>
      </c>
      <c r="G5630" s="2">
        <f>'Calibration - Data 5 O''clock'!D5629</f>
        <v>0</v>
      </c>
      <c r="H5630" s="2">
        <f t="shared" si="530"/>
        <v>0</v>
      </c>
      <c r="I5630" s="2">
        <f t="shared" si="531"/>
        <v>1</v>
      </c>
      <c r="K5630" s="2">
        <f>'Calibration - Data 7 O''clock'!B5629</f>
        <v>0</v>
      </c>
      <c r="L5630" s="2">
        <f>'Calibration - Data 7 O''clock'!D5629</f>
        <v>0</v>
      </c>
      <c r="M5630" s="2">
        <f t="shared" si="532"/>
        <v>0</v>
      </c>
      <c r="N5630" s="2">
        <f t="shared" si="533"/>
        <v>1</v>
      </c>
    </row>
    <row r="5631" spans="1:14" x14ac:dyDescent="0.3">
      <c r="A5631" s="2">
        <f>'Calibration - Data None'!B5630</f>
        <v>0</v>
      </c>
      <c r="B5631" s="2">
        <f>'Calibration - Data None'!D5630</f>
        <v>0</v>
      </c>
      <c r="C5631" s="2">
        <f t="shared" si="528"/>
        <v>0</v>
      </c>
      <c r="D5631" s="2">
        <f t="shared" si="529"/>
        <v>1</v>
      </c>
      <c r="F5631" s="2">
        <f>'Calibration - Data 5 O''clock'!B5630</f>
        <v>0</v>
      </c>
      <c r="G5631" s="2">
        <f>'Calibration - Data 5 O''clock'!D5630</f>
        <v>0</v>
      </c>
      <c r="H5631" s="2">
        <f t="shared" si="530"/>
        <v>0</v>
      </c>
      <c r="I5631" s="2">
        <f t="shared" si="531"/>
        <v>1</v>
      </c>
      <c r="K5631" s="2">
        <f>'Calibration - Data 7 O''clock'!B5630</f>
        <v>0</v>
      </c>
      <c r="L5631" s="2">
        <f>'Calibration - Data 7 O''clock'!D5630</f>
        <v>0</v>
      </c>
      <c r="M5631" s="2">
        <f t="shared" si="532"/>
        <v>0</v>
      </c>
      <c r="N5631" s="2">
        <f t="shared" si="533"/>
        <v>1</v>
      </c>
    </row>
    <row r="5632" spans="1:14" x14ac:dyDescent="0.3">
      <c r="A5632" s="2">
        <f>'Calibration - Data None'!B5631</f>
        <v>0</v>
      </c>
      <c r="B5632" s="2">
        <f>'Calibration - Data None'!D5631</f>
        <v>0</v>
      </c>
      <c r="C5632" s="2">
        <f t="shared" si="528"/>
        <v>0</v>
      </c>
      <c r="D5632" s="2">
        <f t="shared" si="529"/>
        <v>1</v>
      </c>
      <c r="F5632" s="2">
        <f>'Calibration - Data 5 O''clock'!B5631</f>
        <v>0</v>
      </c>
      <c r="G5632" s="2">
        <f>'Calibration - Data 5 O''clock'!D5631</f>
        <v>0</v>
      </c>
      <c r="H5632" s="2">
        <f t="shared" si="530"/>
        <v>0</v>
      </c>
      <c r="I5632" s="2">
        <f t="shared" si="531"/>
        <v>1</v>
      </c>
      <c r="K5632" s="2">
        <f>'Calibration - Data 7 O''clock'!B5631</f>
        <v>0</v>
      </c>
      <c r="L5632" s="2">
        <f>'Calibration - Data 7 O''clock'!D5631</f>
        <v>0</v>
      </c>
      <c r="M5632" s="2">
        <f t="shared" si="532"/>
        <v>0</v>
      </c>
      <c r="N5632" s="2">
        <f t="shared" si="533"/>
        <v>1</v>
      </c>
    </row>
    <row r="5633" spans="1:14" x14ac:dyDescent="0.3">
      <c r="A5633" s="2">
        <f>'Calibration - Data None'!B5632</f>
        <v>0</v>
      </c>
      <c r="B5633" s="2">
        <f>'Calibration - Data None'!D5632</f>
        <v>0</v>
      </c>
      <c r="C5633" s="2">
        <f t="shared" si="528"/>
        <v>0</v>
      </c>
      <c r="D5633" s="2">
        <f t="shared" si="529"/>
        <v>1</v>
      </c>
      <c r="F5633" s="2">
        <f>'Calibration - Data 5 O''clock'!B5632</f>
        <v>0</v>
      </c>
      <c r="G5633" s="2">
        <f>'Calibration - Data 5 O''clock'!D5632</f>
        <v>0</v>
      </c>
      <c r="H5633" s="2">
        <f t="shared" si="530"/>
        <v>0</v>
      </c>
      <c r="I5633" s="2">
        <f t="shared" si="531"/>
        <v>1</v>
      </c>
      <c r="K5633" s="2">
        <f>'Calibration - Data 7 O''clock'!B5632</f>
        <v>0</v>
      </c>
      <c r="L5633" s="2">
        <f>'Calibration - Data 7 O''clock'!D5632</f>
        <v>0</v>
      </c>
      <c r="M5633" s="2">
        <f t="shared" si="532"/>
        <v>0</v>
      </c>
      <c r="N5633" s="2">
        <f t="shared" si="533"/>
        <v>1</v>
      </c>
    </row>
    <row r="5634" spans="1:14" x14ac:dyDescent="0.3">
      <c r="A5634" s="2">
        <f>'Calibration - Data None'!B5633</f>
        <v>0</v>
      </c>
      <c r="B5634" s="2">
        <f>'Calibration - Data None'!D5633</f>
        <v>0</v>
      </c>
      <c r="C5634" s="2">
        <f t="shared" si="528"/>
        <v>0</v>
      </c>
      <c r="D5634" s="2">
        <f t="shared" si="529"/>
        <v>1</v>
      </c>
      <c r="F5634" s="2">
        <f>'Calibration - Data 5 O''clock'!B5633</f>
        <v>0</v>
      </c>
      <c r="G5634" s="2">
        <f>'Calibration - Data 5 O''clock'!D5633</f>
        <v>0</v>
      </c>
      <c r="H5634" s="2">
        <f t="shared" si="530"/>
        <v>0</v>
      </c>
      <c r="I5634" s="2">
        <f t="shared" si="531"/>
        <v>1</v>
      </c>
      <c r="K5634" s="2">
        <f>'Calibration - Data 7 O''clock'!B5633</f>
        <v>0</v>
      </c>
      <c r="L5634" s="2">
        <f>'Calibration - Data 7 O''clock'!D5633</f>
        <v>0</v>
      </c>
      <c r="M5634" s="2">
        <f t="shared" si="532"/>
        <v>0</v>
      </c>
      <c r="N5634" s="2">
        <f t="shared" si="533"/>
        <v>1</v>
      </c>
    </row>
    <row r="5635" spans="1:14" x14ac:dyDescent="0.3">
      <c r="A5635" s="2">
        <f>'Calibration - Data None'!B5634</f>
        <v>0</v>
      </c>
      <c r="B5635" s="2">
        <f>'Calibration - Data None'!D5634</f>
        <v>0</v>
      </c>
      <c r="C5635" s="2">
        <f t="shared" si="528"/>
        <v>0</v>
      </c>
      <c r="D5635" s="2">
        <f t="shared" si="529"/>
        <v>1</v>
      </c>
      <c r="F5635" s="2">
        <f>'Calibration - Data 5 O''clock'!B5634</f>
        <v>0</v>
      </c>
      <c r="G5635" s="2">
        <f>'Calibration - Data 5 O''clock'!D5634</f>
        <v>0</v>
      </c>
      <c r="H5635" s="2">
        <f t="shared" si="530"/>
        <v>0</v>
      </c>
      <c r="I5635" s="2">
        <f t="shared" si="531"/>
        <v>1</v>
      </c>
      <c r="K5635" s="2">
        <f>'Calibration - Data 7 O''clock'!B5634</f>
        <v>0</v>
      </c>
      <c r="L5635" s="2">
        <f>'Calibration - Data 7 O''clock'!D5634</f>
        <v>0</v>
      </c>
      <c r="M5635" s="2">
        <f t="shared" si="532"/>
        <v>0</v>
      </c>
      <c r="N5635" s="2">
        <f t="shared" si="533"/>
        <v>1</v>
      </c>
    </row>
    <row r="5636" spans="1:14" x14ac:dyDescent="0.3">
      <c r="A5636" s="2">
        <f>'Calibration - Data None'!B5635</f>
        <v>0</v>
      </c>
      <c r="B5636" s="2">
        <f>'Calibration - Data None'!D5635</f>
        <v>0</v>
      </c>
      <c r="C5636" s="2">
        <f t="shared" ref="C5636:C5699" si="534">SIN(RADIANS(A5636))</f>
        <v>0</v>
      </c>
      <c r="D5636" s="2">
        <f t="shared" ref="D5636:D5699" si="535">COS(RADIANS(A5636))</f>
        <v>1</v>
      </c>
      <c r="F5636" s="2">
        <f>'Calibration - Data 5 O''clock'!B5635</f>
        <v>0</v>
      </c>
      <c r="G5636" s="2">
        <f>'Calibration - Data 5 O''clock'!D5635</f>
        <v>0</v>
      </c>
      <c r="H5636" s="2">
        <f t="shared" ref="H5636:H5699" si="536">SIN(RADIANS(F5636))</f>
        <v>0</v>
      </c>
      <c r="I5636" s="2">
        <f t="shared" ref="I5636:I5699" si="537">COS(RADIANS(F5636))</f>
        <v>1</v>
      </c>
      <c r="K5636" s="2">
        <f>'Calibration - Data 7 O''clock'!B5635</f>
        <v>0</v>
      </c>
      <c r="L5636" s="2">
        <f>'Calibration - Data 7 O''clock'!D5635</f>
        <v>0</v>
      </c>
      <c r="M5636" s="2">
        <f t="shared" ref="M5636:M5699" si="538">SIN(RADIANS(K5636))</f>
        <v>0</v>
      </c>
      <c r="N5636" s="2">
        <f t="shared" ref="N5636:N5699" si="539">COS(RADIANS(K5636))</f>
        <v>1</v>
      </c>
    </row>
    <row r="5637" spans="1:14" x14ac:dyDescent="0.3">
      <c r="A5637" s="2">
        <f>'Calibration - Data None'!B5636</f>
        <v>0</v>
      </c>
      <c r="B5637" s="2">
        <f>'Calibration - Data None'!D5636</f>
        <v>0</v>
      </c>
      <c r="C5637" s="2">
        <f t="shared" si="534"/>
        <v>0</v>
      </c>
      <c r="D5637" s="2">
        <f t="shared" si="535"/>
        <v>1</v>
      </c>
      <c r="F5637" s="2">
        <f>'Calibration - Data 5 O''clock'!B5636</f>
        <v>0</v>
      </c>
      <c r="G5637" s="2">
        <f>'Calibration - Data 5 O''clock'!D5636</f>
        <v>0</v>
      </c>
      <c r="H5637" s="2">
        <f t="shared" si="536"/>
        <v>0</v>
      </c>
      <c r="I5637" s="2">
        <f t="shared" si="537"/>
        <v>1</v>
      </c>
      <c r="K5637" s="2">
        <f>'Calibration - Data 7 O''clock'!B5636</f>
        <v>0</v>
      </c>
      <c r="L5637" s="2">
        <f>'Calibration - Data 7 O''clock'!D5636</f>
        <v>0</v>
      </c>
      <c r="M5637" s="2">
        <f t="shared" si="538"/>
        <v>0</v>
      </c>
      <c r="N5637" s="2">
        <f t="shared" si="539"/>
        <v>1</v>
      </c>
    </row>
    <row r="5638" spans="1:14" x14ac:dyDescent="0.3">
      <c r="A5638" s="2">
        <f>'Calibration - Data None'!B5637</f>
        <v>0</v>
      </c>
      <c r="B5638" s="2">
        <f>'Calibration - Data None'!D5637</f>
        <v>0</v>
      </c>
      <c r="C5638" s="2">
        <f t="shared" si="534"/>
        <v>0</v>
      </c>
      <c r="D5638" s="2">
        <f t="shared" si="535"/>
        <v>1</v>
      </c>
      <c r="F5638" s="2">
        <f>'Calibration - Data 5 O''clock'!B5637</f>
        <v>0</v>
      </c>
      <c r="G5638" s="2">
        <f>'Calibration - Data 5 O''clock'!D5637</f>
        <v>0</v>
      </c>
      <c r="H5638" s="2">
        <f t="shared" si="536"/>
        <v>0</v>
      </c>
      <c r="I5638" s="2">
        <f t="shared" si="537"/>
        <v>1</v>
      </c>
      <c r="K5638" s="2">
        <f>'Calibration - Data 7 O''clock'!B5637</f>
        <v>0</v>
      </c>
      <c r="L5638" s="2">
        <f>'Calibration - Data 7 O''clock'!D5637</f>
        <v>0</v>
      </c>
      <c r="M5638" s="2">
        <f t="shared" si="538"/>
        <v>0</v>
      </c>
      <c r="N5638" s="2">
        <f t="shared" si="539"/>
        <v>1</v>
      </c>
    </row>
    <row r="5639" spans="1:14" x14ac:dyDescent="0.3">
      <c r="A5639" s="2">
        <f>'Calibration - Data None'!B5638</f>
        <v>0</v>
      </c>
      <c r="B5639" s="2">
        <f>'Calibration - Data None'!D5638</f>
        <v>0</v>
      </c>
      <c r="C5639" s="2">
        <f t="shared" si="534"/>
        <v>0</v>
      </c>
      <c r="D5639" s="2">
        <f t="shared" si="535"/>
        <v>1</v>
      </c>
      <c r="F5639" s="2">
        <f>'Calibration - Data 5 O''clock'!B5638</f>
        <v>0</v>
      </c>
      <c r="G5639" s="2">
        <f>'Calibration - Data 5 O''clock'!D5638</f>
        <v>0</v>
      </c>
      <c r="H5639" s="2">
        <f t="shared" si="536"/>
        <v>0</v>
      </c>
      <c r="I5639" s="2">
        <f t="shared" si="537"/>
        <v>1</v>
      </c>
      <c r="K5639" s="2">
        <f>'Calibration - Data 7 O''clock'!B5638</f>
        <v>0</v>
      </c>
      <c r="L5639" s="2">
        <f>'Calibration - Data 7 O''clock'!D5638</f>
        <v>0</v>
      </c>
      <c r="M5639" s="2">
        <f t="shared" si="538"/>
        <v>0</v>
      </c>
      <c r="N5639" s="2">
        <f t="shared" si="539"/>
        <v>1</v>
      </c>
    </row>
    <row r="5640" spans="1:14" x14ac:dyDescent="0.3">
      <c r="A5640" s="2">
        <f>'Calibration - Data None'!B5639</f>
        <v>0</v>
      </c>
      <c r="B5640" s="2">
        <f>'Calibration - Data None'!D5639</f>
        <v>0</v>
      </c>
      <c r="C5640" s="2">
        <f t="shared" si="534"/>
        <v>0</v>
      </c>
      <c r="D5640" s="2">
        <f t="shared" si="535"/>
        <v>1</v>
      </c>
      <c r="F5640" s="2">
        <f>'Calibration - Data 5 O''clock'!B5639</f>
        <v>0</v>
      </c>
      <c r="G5640" s="2">
        <f>'Calibration - Data 5 O''clock'!D5639</f>
        <v>0</v>
      </c>
      <c r="H5640" s="2">
        <f t="shared" si="536"/>
        <v>0</v>
      </c>
      <c r="I5640" s="2">
        <f t="shared" si="537"/>
        <v>1</v>
      </c>
      <c r="K5640" s="2">
        <f>'Calibration - Data 7 O''clock'!B5639</f>
        <v>0</v>
      </c>
      <c r="L5640" s="2">
        <f>'Calibration - Data 7 O''clock'!D5639</f>
        <v>0</v>
      </c>
      <c r="M5640" s="2">
        <f t="shared" si="538"/>
        <v>0</v>
      </c>
      <c r="N5640" s="2">
        <f t="shared" si="539"/>
        <v>1</v>
      </c>
    </row>
    <row r="5641" spans="1:14" x14ac:dyDescent="0.3">
      <c r="A5641" s="2">
        <f>'Calibration - Data None'!B5640</f>
        <v>0</v>
      </c>
      <c r="B5641" s="2">
        <f>'Calibration - Data None'!D5640</f>
        <v>0</v>
      </c>
      <c r="C5641" s="2">
        <f t="shared" si="534"/>
        <v>0</v>
      </c>
      <c r="D5641" s="2">
        <f t="shared" si="535"/>
        <v>1</v>
      </c>
      <c r="F5641" s="2">
        <f>'Calibration - Data 5 O''clock'!B5640</f>
        <v>0</v>
      </c>
      <c r="G5641" s="2">
        <f>'Calibration - Data 5 O''clock'!D5640</f>
        <v>0</v>
      </c>
      <c r="H5641" s="2">
        <f t="shared" si="536"/>
        <v>0</v>
      </c>
      <c r="I5641" s="2">
        <f t="shared" si="537"/>
        <v>1</v>
      </c>
      <c r="K5641" s="2">
        <f>'Calibration - Data 7 O''clock'!B5640</f>
        <v>0</v>
      </c>
      <c r="L5641" s="2">
        <f>'Calibration - Data 7 O''clock'!D5640</f>
        <v>0</v>
      </c>
      <c r="M5641" s="2">
        <f t="shared" si="538"/>
        <v>0</v>
      </c>
      <c r="N5641" s="2">
        <f t="shared" si="539"/>
        <v>1</v>
      </c>
    </row>
    <row r="5642" spans="1:14" x14ac:dyDescent="0.3">
      <c r="A5642" s="2">
        <f>'Calibration - Data None'!B5641</f>
        <v>0</v>
      </c>
      <c r="B5642" s="2">
        <f>'Calibration - Data None'!D5641</f>
        <v>0</v>
      </c>
      <c r="C5642" s="2">
        <f t="shared" si="534"/>
        <v>0</v>
      </c>
      <c r="D5642" s="2">
        <f t="shared" si="535"/>
        <v>1</v>
      </c>
      <c r="F5642" s="2">
        <f>'Calibration - Data 5 O''clock'!B5641</f>
        <v>0</v>
      </c>
      <c r="G5642" s="2">
        <f>'Calibration - Data 5 O''clock'!D5641</f>
        <v>0</v>
      </c>
      <c r="H5642" s="2">
        <f t="shared" si="536"/>
        <v>0</v>
      </c>
      <c r="I5642" s="2">
        <f t="shared" si="537"/>
        <v>1</v>
      </c>
      <c r="K5642" s="2">
        <f>'Calibration - Data 7 O''clock'!B5641</f>
        <v>0</v>
      </c>
      <c r="L5642" s="2">
        <f>'Calibration - Data 7 O''clock'!D5641</f>
        <v>0</v>
      </c>
      <c r="M5642" s="2">
        <f t="shared" si="538"/>
        <v>0</v>
      </c>
      <c r="N5642" s="2">
        <f t="shared" si="539"/>
        <v>1</v>
      </c>
    </row>
    <row r="5643" spans="1:14" x14ac:dyDescent="0.3">
      <c r="A5643" s="2">
        <f>'Calibration - Data None'!B5642</f>
        <v>0</v>
      </c>
      <c r="B5643" s="2">
        <f>'Calibration - Data None'!D5642</f>
        <v>0</v>
      </c>
      <c r="C5643" s="2">
        <f t="shared" si="534"/>
        <v>0</v>
      </c>
      <c r="D5643" s="2">
        <f t="shared" si="535"/>
        <v>1</v>
      </c>
      <c r="F5643" s="2">
        <f>'Calibration - Data 5 O''clock'!B5642</f>
        <v>0</v>
      </c>
      <c r="G5643" s="2">
        <f>'Calibration - Data 5 O''clock'!D5642</f>
        <v>0</v>
      </c>
      <c r="H5643" s="2">
        <f t="shared" si="536"/>
        <v>0</v>
      </c>
      <c r="I5643" s="2">
        <f t="shared" si="537"/>
        <v>1</v>
      </c>
      <c r="K5643" s="2">
        <f>'Calibration - Data 7 O''clock'!B5642</f>
        <v>0</v>
      </c>
      <c r="L5643" s="2">
        <f>'Calibration - Data 7 O''clock'!D5642</f>
        <v>0</v>
      </c>
      <c r="M5643" s="2">
        <f t="shared" si="538"/>
        <v>0</v>
      </c>
      <c r="N5643" s="2">
        <f t="shared" si="539"/>
        <v>1</v>
      </c>
    </row>
    <row r="5644" spans="1:14" x14ac:dyDescent="0.3">
      <c r="A5644" s="2">
        <f>'Calibration - Data None'!B5643</f>
        <v>0</v>
      </c>
      <c r="B5644" s="2">
        <f>'Calibration - Data None'!D5643</f>
        <v>0</v>
      </c>
      <c r="C5644" s="2">
        <f t="shared" si="534"/>
        <v>0</v>
      </c>
      <c r="D5644" s="2">
        <f t="shared" si="535"/>
        <v>1</v>
      </c>
      <c r="F5644" s="2">
        <f>'Calibration - Data 5 O''clock'!B5643</f>
        <v>0</v>
      </c>
      <c r="G5644" s="2">
        <f>'Calibration - Data 5 O''clock'!D5643</f>
        <v>0</v>
      </c>
      <c r="H5644" s="2">
        <f t="shared" si="536"/>
        <v>0</v>
      </c>
      <c r="I5644" s="2">
        <f t="shared" si="537"/>
        <v>1</v>
      </c>
      <c r="K5644" s="2">
        <f>'Calibration - Data 7 O''clock'!B5643</f>
        <v>0</v>
      </c>
      <c r="L5644" s="2">
        <f>'Calibration - Data 7 O''clock'!D5643</f>
        <v>0</v>
      </c>
      <c r="M5644" s="2">
        <f t="shared" si="538"/>
        <v>0</v>
      </c>
      <c r="N5644" s="2">
        <f t="shared" si="539"/>
        <v>1</v>
      </c>
    </row>
    <row r="5645" spans="1:14" x14ac:dyDescent="0.3">
      <c r="A5645" s="2">
        <f>'Calibration - Data None'!B5644</f>
        <v>0</v>
      </c>
      <c r="B5645" s="2">
        <f>'Calibration - Data None'!D5644</f>
        <v>0</v>
      </c>
      <c r="C5645" s="2">
        <f t="shared" si="534"/>
        <v>0</v>
      </c>
      <c r="D5645" s="2">
        <f t="shared" si="535"/>
        <v>1</v>
      </c>
      <c r="F5645" s="2">
        <f>'Calibration - Data 5 O''clock'!B5644</f>
        <v>0</v>
      </c>
      <c r="G5645" s="2">
        <f>'Calibration - Data 5 O''clock'!D5644</f>
        <v>0</v>
      </c>
      <c r="H5645" s="2">
        <f t="shared" si="536"/>
        <v>0</v>
      </c>
      <c r="I5645" s="2">
        <f t="shared" si="537"/>
        <v>1</v>
      </c>
      <c r="K5645" s="2">
        <f>'Calibration - Data 7 O''clock'!B5644</f>
        <v>0</v>
      </c>
      <c r="L5645" s="2">
        <f>'Calibration - Data 7 O''clock'!D5644</f>
        <v>0</v>
      </c>
      <c r="M5645" s="2">
        <f t="shared" si="538"/>
        <v>0</v>
      </c>
      <c r="N5645" s="2">
        <f t="shared" si="539"/>
        <v>1</v>
      </c>
    </row>
    <row r="5646" spans="1:14" x14ac:dyDescent="0.3">
      <c r="A5646" s="2">
        <f>'Calibration - Data None'!B5645</f>
        <v>0</v>
      </c>
      <c r="B5646" s="2">
        <f>'Calibration - Data None'!D5645</f>
        <v>0</v>
      </c>
      <c r="C5646" s="2">
        <f t="shared" si="534"/>
        <v>0</v>
      </c>
      <c r="D5646" s="2">
        <f t="shared" si="535"/>
        <v>1</v>
      </c>
      <c r="F5646" s="2">
        <f>'Calibration - Data 5 O''clock'!B5645</f>
        <v>0</v>
      </c>
      <c r="G5646" s="2">
        <f>'Calibration - Data 5 O''clock'!D5645</f>
        <v>0</v>
      </c>
      <c r="H5646" s="2">
        <f t="shared" si="536"/>
        <v>0</v>
      </c>
      <c r="I5646" s="2">
        <f t="shared" si="537"/>
        <v>1</v>
      </c>
      <c r="K5646" s="2">
        <f>'Calibration - Data 7 O''clock'!B5645</f>
        <v>0</v>
      </c>
      <c r="L5646" s="2">
        <f>'Calibration - Data 7 O''clock'!D5645</f>
        <v>0</v>
      </c>
      <c r="M5646" s="2">
        <f t="shared" si="538"/>
        <v>0</v>
      </c>
      <c r="N5646" s="2">
        <f t="shared" si="539"/>
        <v>1</v>
      </c>
    </row>
    <row r="5647" spans="1:14" x14ac:dyDescent="0.3">
      <c r="A5647" s="2">
        <f>'Calibration - Data None'!B5646</f>
        <v>0</v>
      </c>
      <c r="B5647" s="2">
        <f>'Calibration - Data None'!D5646</f>
        <v>0</v>
      </c>
      <c r="C5647" s="2">
        <f t="shared" si="534"/>
        <v>0</v>
      </c>
      <c r="D5647" s="2">
        <f t="shared" si="535"/>
        <v>1</v>
      </c>
      <c r="F5647" s="2">
        <f>'Calibration - Data 5 O''clock'!B5646</f>
        <v>0</v>
      </c>
      <c r="G5647" s="2">
        <f>'Calibration - Data 5 O''clock'!D5646</f>
        <v>0</v>
      </c>
      <c r="H5647" s="2">
        <f t="shared" si="536"/>
        <v>0</v>
      </c>
      <c r="I5647" s="2">
        <f t="shared" si="537"/>
        <v>1</v>
      </c>
      <c r="K5647" s="2">
        <f>'Calibration - Data 7 O''clock'!B5646</f>
        <v>0</v>
      </c>
      <c r="L5647" s="2">
        <f>'Calibration - Data 7 O''clock'!D5646</f>
        <v>0</v>
      </c>
      <c r="M5647" s="2">
        <f t="shared" si="538"/>
        <v>0</v>
      </c>
      <c r="N5647" s="2">
        <f t="shared" si="539"/>
        <v>1</v>
      </c>
    </row>
    <row r="5648" spans="1:14" x14ac:dyDescent="0.3">
      <c r="A5648" s="2">
        <f>'Calibration - Data None'!B5647</f>
        <v>0</v>
      </c>
      <c r="B5648" s="2">
        <f>'Calibration - Data None'!D5647</f>
        <v>0</v>
      </c>
      <c r="C5648" s="2">
        <f t="shared" si="534"/>
        <v>0</v>
      </c>
      <c r="D5648" s="2">
        <f t="shared" si="535"/>
        <v>1</v>
      </c>
      <c r="F5648" s="2">
        <f>'Calibration - Data 5 O''clock'!B5647</f>
        <v>0</v>
      </c>
      <c r="G5648" s="2">
        <f>'Calibration - Data 5 O''clock'!D5647</f>
        <v>0</v>
      </c>
      <c r="H5648" s="2">
        <f t="shared" si="536"/>
        <v>0</v>
      </c>
      <c r="I5648" s="2">
        <f t="shared" si="537"/>
        <v>1</v>
      </c>
      <c r="K5648" s="2">
        <f>'Calibration - Data 7 O''clock'!B5647</f>
        <v>0</v>
      </c>
      <c r="L5648" s="2">
        <f>'Calibration - Data 7 O''clock'!D5647</f>
        <v>0</v>
      </c>
      <c r="M5648" s="2">
        <f t="shared" si="538"/>
        <v>0</v>
      </c>
      <c r="N5648" s="2">
        <f t="shared" si="539"/>
        <v>1</v>
      </c>
    </row>
    <row r="5649" spans="1:14" x14ac:dyDescent="0.3">
      <c r="A5649" s="2">
        <f>'Calibration - Data None'!B5648</f>
        <v>0</v>
      </c>
      <c r="B5649" s="2">
        <f>'Calibration - Data None'!D5648</f>
        <v>0</v>
      </c>
      <c r="C5649" s="2">
        <f t="shared" si="534"/>
        <v>0</v>
      </c>
      <c r="D5649" s="2">
        <f t="shared" si="535"/>
        <v>1</v>
      </c>
      <c r="F5649" s="2">
        <f>'Calibration - Data 5 O''clock'!B5648</f>
        <v>0</v>
      </c>
      <c r="G5649" s="2">
        <f>'Calibration - Data 5 O''clock'!D5648</f>
        <v>0</v>
      </c>
      <c r="H5649" s="2">
        <f t="shared" si="536"/>
        <v>0</v>
      </c>
      <c r="I5649" s="2">
        <f t="shared" si="537"/>
        <v>1</v>
      </c>
      <c r="K5649" s="2">
        <f>'Calibration - Data 7 O''clock'!B5648</f>
        <v>0</v>
      </c>
      <c r="L5649" s="2">
        <f>'Calibration - Data 7 O''clock'!D5648</f>
        <v>0</v>
      </c>
      <c r="M5649" s="2">
        <f t="shared" si="538"/>
        <v>0</v>
      </c>
      <c r="N5649" s="2">
        <f t="shared" si="539"/>
        <v>1</v>
      </c>
    </row>
    <row r="5650" spans="1:14" x14ac:dyDescent="0.3">
      <c r="A5650" s="2">
        <f>'Calibration - Data None'!B5649</f>
        <v>0</v>
      </c>
      <c r="B5650" s="2">
        <f>'Calibration - Data None'!D5649</f>
        <v>0</v>
      </c>
      <c r="C5650" s="2">
        <f t="shared" si="534"/>
        <v>0</v>
      </c>
      <c r="D5650" s="2">
        <f t="shared" si="535"/>
        <v>1</v>
      </c>
      <c r="F5650" s="2">
        <f>'Calibration - Data 5 O''clock'!B5649</f>
        <v>0</v>
      </c>
      <c r="G5650" s="2">
        <f>'Calibration - Data 5 O''clock'!D5649</f>
        <v>0</v>
      </c>
      <c r="H5650" s="2">
        <f t="shared" si="536"/>
        <v>0</v>
      </c>
      <c r="I5650" s="2">
        <f t="shared" si="537"/>
        <v>1</v>
      </c>
      <c r="K5650" s="2">
        <f>'Calibration - Data 7 O''clock'!B5649</f>
        <v>0</v>
      </c>
      <c r="L5650" s="2">
        <f>'Calibration - Data 7 O''clock'!D5649</f>
        <v>0</v>
      </c>
      <c r="M5650" s="2">
        <f t="shared" si="538"/>
        <v>0</v>
      </c>
      <c r="N5650" s="2">
        <f t="shared" si="539"/>
        <v>1</v>
      </c>
    </row>
    <row r="5651" spans="1:14" x14ac:dyDescent="0.3">
      <c r="A5651" s="2">
        <f>'Calibration - Data None'!B5650</f>
        <v>0</v>
      </c>
      <c r="B5651" s="2">
        <f>'Calibration - Data None'!D5650</f>
        <v>0</v>
      </c>
      <c r="C5651" s="2">
        <f t="shared" si="534"/>
        <v>0</v>
      </c>
      <c r="D5651" s="2">
        <f t="shared" si="535"/>
        <v>1</v>
      </c>
      <c r="F5651" s="2">
        <f>'Calibration - Data 5 O''clock'!B5650</f>
        <v>0</v>
      </c>
      <c r="G5651" s="2">
        <f>'Calibration - Data 5 O''clock'!D5650</f>
        <v>0</v>
      </c>
      <c r="H5651" s="2">
        <f t="shared" si="536"/>
        <v>0</v>
      </c>
      <c r="I5651" s="2">
        <f t="shared" si="537"/>
        <v>1</v>
      </c>
      <c r="K5651" s="2">
        <f>'Calibration - Data 7 O''clock'!B5650</f>
        <v>0</v>
      </c>
      <c r="L5651" s="2">
        <f>'Calibration - Data 7 O''clock'!D5650</f>
        <v>0</v>
      </c>
      <c r="M5651" s="2">
        <f t="shared" si="538"/>
        <v>0</v>
      </c>
      <c r="N5651" s="2">
        <f t="shared" si="539"/>
        <v>1</v>
      </c>
    </row>
    <row r="5652" spans="1:14" x14ac:dyDescent="0.3">
      <c r="A5652" s="2">
        <f>'Calibration - Data None'!B5651</f>
        <v>0</v>
      </c>
      <c r="B5652" s="2">
        <f>'Calibration - Data None'!D5651</f>
        <v>0</v>
      </c>
      <c r="C5652" s="2">
        <f t="shared" si="534"/>
        <v>0</v>
      </c>
      <c r="D5652" s="2">
        <f t="shared" si="535"/>
        <v>1</v>
      </c>
      <c r="F5652" s="2">
        <f>'Calibration - Data 5 O''clock'!B5651</f>
        <v>0</v>
      </c>
      <c r="G5652" s="2">
        <f>'Calibration - Data 5 O''clock'!D5651</f>
        <v>0</v>
      </c>
      <c r="H5652" s="2">
        <f t="shared" si="536"/>
        <v>0</v>
      </c>
      <c r="I5652" s="2">
        <f t="shared" si="537"/>
        <v>1</v>
      </c>
      <c r="K5652" s="2">
        <f>'Calibration - Data 7 O''clock'!B5651</f>
        <v>0</v>
      </c>
      <c r="L5652" s="2">
        <f>'Calibration - Data 7 O''clock'!D5651</f>
        <v>0</v>
      </c>
      <c r="M5652" s="2">
        <f t="shared" si="538"/>
        <v>0</v>
      </c>
      <c r="N5652" s="2">
        <f t="shared" si="539"/>
        <v>1</v>
      </c>
    </row>
    <row r="5653" spans="1:14" x14ac:dyDescent="0.3">
      <c r="A5653" s="2">
        <f>'Calibration - Data None'!B5652</f>
        <v>0</v>
      </c>
      <c r="B5653" s="2">
        <f>'Calibration - Data None'!D5652</f>
        <v>0</v>
      </c>
      <c r="C5653" s="2">
        <f t="shared" si="534"/>
        <v>0</v>
      </c>
      <c r="D5653" s="2">
        <f t="shared" si="535"/>
        <v>1</v>
      </c>
      <c r="F5653" s="2">
        <f>'Calibration - Data 5 O''clock'!B5652</f>
        <v>0</v>
      </c>
      <c r="G5653" s="2">
        <f>'Calibration - Data 5 O''clock'!D5652</f>
        <v>0</v>
      </c>
      <c r="H5653" s="2">
        <f t="shared" si="536"/>
        <v>0</v>
      </c>
      <c r="I5653" s="2">
        <f t="shared" si="537"/>
        <v>1</v>
      </c>
      <c r="K5653" s="2">
        <f>'Calibration - Data 7 O''clock'!B5652</f>
        <v>0</v>
      </c>
      <c r="L5653" s="2">
        <f>'Calibration - Data 7 O''clock'!D5652</f>
        <v>0</v>
      </c>
      <c r="M5653" s="2">
        <f t="shared" si="538"/>
        <v>0</v>
      </c>
      <c r="N5653" s="2">
        <f t="shared" si="539"/>
        <v>1</v>
      </c>
    </row>
    <row r="5654" spans="1:14" x14ac:dyDescent="0.3">
      <c r="A5654" s="2">
        <f>'Calibration - Data None'!B5653</f>
        <v>0</v>
      </c>
      <c r="B5654" s="2">
        <f>'Calibration - Data None'!D5653</f>
        <v>0</v>
      </c>
      <c r="C5654" s="2">
        <f t="shared" si="534"/>
        <v>0</v>
      </c>
      <c r="D5654" s="2">
        <f t="shared" si="535"/>
        <v>1</v>
      </c>
      <c r="F5654" s="2">
        <f>'Calibration - Data 5 O''clock'!B5653</f>
        <v>0</v>
      </c>
      <c r="G5654" s="2">
        <f>'Calibration - Data 5 O''clock'!D5653</f>
        <v>0</v>
      </c>
      <c r="H5654" s="2">
        <f t="shared" si="536"/>
        <v>0</v>
      </c>
      <c r="I5654" s="2">
        <f t="shared" si="537"/>
        <v>1</v>
      </c>
      <c r="K5654" s="2">
        <f>'Calibration - Data 7 O''clock'!B5653</f>
        <v>0</v>
      </c>
      <c r="L5654" s="2">
        <f>'Calibration - Data 7 O''clock'!D5653</f>
        <v>0</v>
      </c>
      <c r="M5654" s="2">
        <f t="shared" si="538"/>
        <v>0</v>
      </c>
      <c r="N5654" s="2">
        <f t="shared" si="539"/>
        <v>1</v>
      </c>
    </row>
    <row r="5655" spans="1:14" x14ac:dyDescent="0.3">
      <c r="A5655" s="2">
        <f>'Calibration - Data None'!B5654</f>
        <v>0</v>
      </c>
      <c r="B5655" s="2">
        <f>'Calibration - Data None'!D5654</f>
        <v>0</v>
      </c>
      <c r="C5655" s="2">
        <f t="shared" si="534"/>
        <v>0</v>
      </c>
      <c r="D5655" s="2">
        <f t="shared" si="535"/>
        <v>1</v>
      </c>
      <c r="F5655" s="2">
        <f>'Calibration - Data 5 O''clock'!B5654</f>
        <v>0</v>
      </c>
      <c r="G5655" s="2">
        <f>'Calibration - Data 5 O''clock'!D5654</f>
        <v>0</v>
      </c>
      <c r="H5655" s="2">
        <f t="shared" si="536"/>
        <v>0</v>
      </c>
      <c r="I5655" s="2">
        <f t="shared" si="537"/>
        <v>1</v>
      </c>
      <c r="K5655" s="2">
        <f>'Calibration - Data 7 O''clock'!B5654</f>
        <v>0</v>
      </c>
      <c r="L5655" s="2">
        <f>'Calibration - Data 7 O''clock'!D5654</f>
        <v>0</v>
      </c>
      <c r="M5655" s="2">
        <f t="shared" si="538"/>
        <v>0</v>
      </c>
      <c r="N5655" s="2">
        <f t="shared" si="539"/>
        <v>1</v>
      </c>
    </row>
    <row r="5656" spans="1:14" x14ac:dyDescent="0.3">
      <c r="A5656" s="2">
        <f>'Calibration - Data None'!B5655</f>
        <v>0</v>
      </c>
      <c r="B5656" s="2">
        <f>'Calibration - Data None'!D5655</f>
        <v>0</v>
      </c>
      <c r="C5656" s="2">
        <f t="shared" si="534"/>
        <v>0</v>
      </c>
      <c r="D5656" s="2">
        <f t="shared" si="535"/>
        <v>1</v>
      </c>
      <c r="F5656" s="2">
        <f>'Calibration - Data 5 O''clock'!B5655</f>
        <v>0</v>
      </c>
      <c r="G5656" s="2">
        <f>'Calibration - Data 5 O''clock'!D5655</f>
        <v>0</v>
      </c>
      <c r="H5656" s="2">
        <f t="shared" si="536"/>
        <v>0</v>
      </c>
      <c r="I5656" s="2">
        <f t="shared" si="537"/>
        <v>1</v>
      </c>
      <c r="K5656" s="2">
        <f>'Calibration - Data 7 O''clock'!B5655</f>
        <v>0</v>
      </c>
      <c r="L5656" s="2">
        <f>'Calibration - Data 7 O''clock'!D5655</f>
        <v>0</v>
      </c>
      <c r="M5656" s="2">
        <f t="shared" si="538"/>
        <v>0</v>
      </c>
      <c r="N5656" s="2">
        <f t="shared" si="539"/>
        <v>1</v>
      </c>
    </row>
    <row r="5657" spans="1:14" x14ac:dyDescent="0.3">
      <c r="A5657" s="2">
        <f>'Calibration - Data None'!B5656</f>
        <v>0</v>
      </c>
      <c r="B5657" s="2">
        <f>'Calibration - Data None'!D5656</f>
        <v>0</v>
      </c>
      <c r="C5657" s="2">
        <f t="shared" si="534"/>
        <v>0</v>
      </c>
      <c r="D5657" s="2">
        <f t="shared" si="535"/>
        <v>1</v>
      </c>
      <c r="F5657" s="2">
        <f>'Calibration - Data 5 O''clock'!B5656</f>
        <v>0</v>
      </c>
      <c r="G5657" s="2">
        <f>'Calibration - Data 5 O''clock'!D5656</f>
        <v>0</v>
      </c>
      <c r="H5657" s="2">
        <f t="shared" si="536"/>
        <v>0</v>
      </c>
      <c r="I5657" s="2">
        <f t="shared" si="537"/>
        <v>1</v>
      </c>
      <c r="K5657" s="2">
        <f>'Calibration - Data 7 O''clock'!B5656</f>
        <v>0</v>
      </c>
      <c r="L5657" s="2">
        <f>'Calibration - Data 7 O''clock'!D5656</f>
        <v>0</v>
      </c>
      <c r="M5657" s="2">
        <f t="shared" si="538"/>
        <v>0</v>
      </c>
      <c r="N5657" s="2">
        <f t="shared" si="539"/>
        <v>1</v>
      </c>
    </row>
    <row r="5658" spans="1:14" x14ac:dyDescent="0.3">
      <c r="A5658" s="2">
        <f>'Calibration - Data None'!B5657</f>
        <v>0</v>
      </c>
      <c r="B5658" s="2">
        <f>'Calibration - Data None'!D5657</f>
        <v>0</v>
      </c>
      <c r="C5658" s="2">
        <f t="shared" si="534"/>
        <v>0</v>
      </c>
      <c r="D5658" s="2">
        <f t="shared" si="535"/>
        <v>1</v>
      </c>
      <c r="F5658" s="2">
        <f>'Calibration - Data 5 O''clock'!B5657</f>
        <v>0</v>
      </c>
      <c r="G5658" s="2">
        <f>'Calibration - Data 5 O''clock'!D5657</f>
        <v>0</v>
      </c>
      <c r="H5658" s="2">
        <f t="shared" si="536"/>
        <v>0</v>
      </c>
      <c r="I5658" s="2">
        <f t="shared" si="537"/>
        <v>1</v>
      </c>
      <c r="K5658" s="2">
        <f>'Calibration - Data 7 O''clock'!B5657</f>
        <v>0</v>
      </c>
      <c r="L5658" s="2">
        <f>'Calibration - Data 7 O''clock'!D5657</f>
        <v>0</v>
      </c>
      <c r="M5658" s="2">
        <f t="shared" si="538"/>
        <v>0</v>
      </c>
      <c r="N5658" s="2">
        <f t="shared" si="539"/>
        <v>1</v>
      </c>
    </row>
    <row r="5659" spans="1:14" x14ac:dyDescent="0.3">
      <c r="A5659" s="2">
        <f>'Calibration - Data None'!B5658</f>
        <v>0</v>
      </c>
      <c r="B5659" s="2">
        <f>'Calibration - Data None'!D5658</f>
        <v>0</v>
      </c>
      <c r="C5659" s="2">
        <f t="shared" si="534"/>
        <v>0</v>
      </c>
      <c r="D5659" s="2">
        <f t="shared" si="535"/>
        <v>1</v>
      </c>
      <c r="F5659" s="2">
        <f>'Calibration - Data 5 O''clock'!B5658</f>
        <v>0</v>
      </c>
      <c r="G5659" s="2">
        <f>'Calibration - Data 5 O''clock'!D5658</f>
        <v>0</v>
      </c>
      <c r="H5659" s="2">
        <f t="shared" si="536"/>
        <v>0</v>
      </c>
      <c r="I5659" s="2">
        <f t="shared" si="537"/>
        <v>1</v>
      </c>
      <c r="K5659" s="2">
        <f>'Calibration - Data 7 O''clock'!B5658</f>
        <v>0</v>
      </c>
      <c r="L5659" s="2">
        <f>'Calibration - Data 7 O''clock'!D5658</f>
        <v>0</v>
      </c>
      <c r="M5659" s="2">
        <f t="shared" si="538"/>
        <v>0</v>
      </c>
      <c r="N5659" s="2">
        <f t="shared" si="539"/>
        <v>1</v>
      </c>
    </row>
    <row r="5660" spans="1:14" x14ac:dyDescent="0.3">
      <c r="A5660" s="2">
        <f>'Calibration - Data None'!B5659</f>
        <v>0</v>
      </c>
      <c r="B5660" s="2">
        <f>'Calibration - Data None'!D5659</f>
        <v>0</v>
      </c>
      <c r="C5660" s="2">
        <f t="shared" si="534"/>
        <v>0</v>
      </c>
      <c r="D5660" s="2">
        <f t="shared" si="535"/>
        <v>1</v>
      </c>
      <c r="F5660" s="2">
        <f>'Calibration - Data 5 O''clock'!B5659</f>
        <v>0</v>
      </c>
      <c r="G5660" s="2">
        <f>'Calibration - Data 5 O''clock'!D5659</f>
        <v>0</v>
      </c>
      <c r="H5660" s="2">
        <f t="shared" si="536"/>
        <v>0</v>
      </c>
      <c r="I5660" s="2">
        <f t="shared" si="537"/>
        <v>1</v>
      </c>
      <c r="K5660" s="2">
        <f>'Calibration - Data 7 O''clock'!B5659</f>
        <v>0</v>
      </c>
      <c r="L5660" s="2">
        <f>'Calibration - Data 7 O''clock'!D5659</f>
        <v>0</v>
      </c>
      <c r="M5660" s="2">
        <f t="shared" si="538"/>
        <v>0</v>
      </c>
      <c r="N5660" s="2">
        <f t="shared" si="539"/>
        <v>1</v>
      </c>
    </row>
    <row r="5661" spans="1:14" x14ac:dyDescent="0.3">
      <c r="A5661" s="2">
        <f>'Calibration - Data None'!B5660</f>
        <v>0</v>
      </c>
      <c r="B5661" s="2">
        <f>'Calibration - Data None'!D5660</f>
        <v>0</v>
      </c>
      <c r="C5661" s="2">
        <f t="shared" si="534"/>
        <v>0</v>
      </c>
      <c r="D5661" s="2">
        <f t="shared" si="535"/>
        <v>1</v>
      </c>
      <c r="F5661" s="2">
        <f>'Calibration - Data 5 O''clock'!B5660</f>
        <v>0</v>
      </c>
      <c r="G5661" s="2">
        <f>'Calibration - Data 5 O''clock'!D5660</f>
        <v>0</v>
      </c>
      <c r="H5661" s="2">
        <f t="shared" si="536"/>
        <v>0</v>
      </c>
      <c r="I5661" s="2">
        <f t="shared" si="537"/>
        <v>1</v>
      </c>
      <c r="K5661" s="2">
        <f>'Calibration - Data 7 O''clock'!B5660</f>
        <v>0</v>
      </c>
      <c r="L5661" s="2">
        <f>'Calibration - Data 7 O''clock'!D5660</f>
        <v>0</v>
      </c>
      <c r="M5661" s="2">
        <f t="shared" si="538"/>
        <v>0</v>
      </c>
      <c r="N5661" s="2">
        <f t="shared" si="539"/>
        <v>1</v>
      </c>
    </row>
    <row r="5662" spans="1:14" x14ac:dyDescent="0.3">
      <c r="A5662" s="2">
        <f>'Calibration - Data None'!B5661</f>
        <v>0</v>
      </c>
      <c r="B5662" s="2">
        <f>'Calibration - Data None'!D5661</f>
        <v>0</v>
      </c>
      <c r="C5662" s="2">
        <f t="shared" si="534"/>
        <v>0</v>
      </c>
      <c r="D5662" s="2">
        <f t="shared" si="535"/>
        <v>1</v>
      </c>
      <c r="F5662" s="2">
        <f>'Calibration - Data 5 O''clock'!B5661</f>
        <v>0</v>
      </c>
      <c r="G5662" s="2">
        <f>'Calibration - Data 5 O''clock'!D5661</f>
        <v>0</v>
      </c>
      <c r="H5662" s="2">
        <f t="shared" si="536"/>
        <v>0</v>
      </c>
      <c r="I5662" s="2">
        <f t="shared" si="537"/>
        <v>1</v>
      </c>
      <c r="K5662" s="2">
        <f>'Calibration - Data 7 O''clock'!B5661</f>
        <v>0</v>
      </c>
      <c r="L5662" s="2">
        <f>'Calibration - Data 7 O''clock'!D5661</f>
        <v>0</v>
      </c>
      <c r="M5662" s="2">
        <f t="shared" si="538"/>
        <v>0</v>
      </c>
      <c r="N5662" s="2">
        <f t="shared" si="539"/>
        <v>1</v>
      </c>
    </row>
    <row r="5663" spans="1:14" x14ac:dyDescent="0.3">
      <c r="A5663" s="2">
        <f>'Calibration - Data None'!B5662</f>
        <v>0</v>
      </c>
      <c r="B5663" s="2">
        <f>'Calibration - Data None'!D5662</f>
        <v>0</v>
      </c>
      <c r="C5663" s="2">
        <f t="shared" si="534"/>
        <v>0</v>
      </c>
      <c r="D5663" s="2">
        <f t="shared" si="535"/>
        <v>1</v>
      </c>
      <c r="F5663" s="2">
        <f>'Calibration - Data 5 O''clock'!B5662</f>
        <v>0</v>
      </c>
      <c r="G5663" s="2">
        <f>'Calibration - Data 5 O''clock'!D5662</f>
        <v>0</v>
      </c>
      <c r="H5663" s="2">
        <f t="shared" si="536"/>
        <v>0</v>
      </c>
      <c r="I5663" s="2">
        <f t="shared" si="537"/>
        <v>1</v>
      </c>
      <c r="K5663" s="2">
        <f>'Calibration - Data 7 O''clock'!B5662</f>
        <v>0</v>
      </c>
      <c r="L5663" s="2">
        <f>'Calibration - Data 7 O''clock'!D5662</f>
        <v>0</v>
      </c>
      <c r="M5663" s="2">
        <f t="shared" si="538"/>
        <v>0</v>
      </c>
      <c r="N5663" s="2">
        <f t="shared" si="539"/>
        <v>1</v>
      </c>
    </row>
    <row r="5664" spans="1:14" x14ac:dyDescent="0.3">
      <c r="A5664" s="2">
        <f>'Calibration - Data None'!B5663</f>
        <v>0</v>
      </c>
      <c r="B5664" s="2">
        <f>'Calibration - Data None'!D5663</f>
        <v>0</v>
      </c>
      <c r="C5664" s="2">
        <f t="shared" si="534"/>
        <v>0</v>
      </c>
      <c r="D5664" s="2">
        <f t="shared" si="535"/>
        <v>1</v>
      </c>
      <c r="F5664" s="2">
        <f>'Calibration - Data 5 O''clock'!B5663</f>
        <v>0</v>
      </c>
      <c r="G5664" s="2">
        <f>'Calibration - Data 5 O''clock'!D5663</f>
        <v>0</v>
      </c>
      <c r="H5664" s="2">
        <f t="shared" si="536"/>
        <v>0</v>
      </c>
      <c r="I5664" s="2">
        <f t="shared" si="537"/>
        <v>1</v>
      </c>
      <c r="K5664" s="2">
        <f>'Calibration - Data 7 O''clock'!B5663</f>
        <v>0</v>
      </c>
      <c r="L5664" s="2">
        <f>'Calibration - Data 7 O''clock'!D5663</f>
        <v>0</v>
      </c>
      <c r="M5664" s="2">
        <f t="shared" si="538"/>
        <v>0</v>
      </c>
      <c r="N5664" s="2">
        <f t="shared" si="539"/>
        <v>1</v>
      </c>
    </row>
    <row r="5665" spans="1:14" x14ac:dyDescent="0.3">
      <c r="A5665" s="2">
        <f>'Calibration - Data None'!B5664</f>
        <v>0</v>
      </c>
      <c r="B5665" s="2">
        <f>'Calibration - Data None'!D5664</f>
        <v>0</v>
      </c>
      <c r="C5665" s="2">
        <f t="shared" si="534"/>
        <v>0</v>
      </c>
      <c r="D5665" s="2">
        <f t="shared" si="535"/>
        <v>1</v>
      </c>
      <c r="F5665" s="2">
        <f>'Calibration - Data 5 O''clock'!B5664</f>
        <v>0</v>
      </c>
      <c r="G5665" s="2">
        <f>'Calibration - Data 5 O''clock'!D5664</f>
        <v>0</v>
      </c>
      <c r="H5665" s="2">
        <f t="shared" si="536"/>
        <v>0</v>
      </c>
      <c r="I5665" s="2">
        <f t="shared" si="537"/>
        <v>1</v>
      </c>
      <c r="K5665" s="2">
        <f>'Calibration - Data 7 O''clock'!B5664</f>
        <v>0</v>
      </c>
      <c r="L5665" s="2">
        <f>'Calibration - Data 7 O''clock'!D5664</f>
        <v>0</v>
      </c>
      <c r="M5665" s="2">
        <f t="shared" si="538"/>
        <v>0</v>
      </c>
      <c r="N5665" s="2">
        <f t="shared" si="539"/>
        <v>1</v>
      </c>
    </row>
    <row r="5666" spans="1:14" x14ac:dyDescent="0.3">
      <c r="A5666" s="2">
        <f>'Calibration - Data None'!B5665</f>
        <v>0</v>
      </c>
      <c r="B5666" s="2">
        <f>'Calibration - Data None'!D5665</f>
        <v>0</v>
      </c>
      <c r="C5666" s="2">
        <f t="shared" si="534"/>
        <v>0</v>
      </c>
      <c r="D5666" s="2">
        <f t="shared" si="535"/>
        <v>1</v>
      </c>
      <c r="F5666" s="2">
        <f>'Calibration - Data 5 O''clock'!B5665</f>
        <v>0</v>
      </c>
      <c r="G5666" s="2">
        <f>'Calibration - Data 5 O''clock'!D5665</f>
        <v>0</v>
      </c>
      <c r="H5666" s="2">
        <f t="shared" si="536"/>
        <v>0</v>
      </c>
      <c r="I5666" s="2">
        <f t="shared" si="537"/>
        <v>1</v>
      </c>
      <c r="K5666" s="2">
        <f>'Calibration - Data 7 O''clock'!B5665</f>
        <v>0</v>
      </c>
      <c r="L5666" s="2">
        <f>'Calibration - Data 7 O''clock'!D5665</f>
        <v>0</v>
      </c>
      <c r="M5666" s="2">
        <f t="shared" si="538"/>
        <v>0</v>
      </c>
      <c r="N5666" s="2">
        <f t="shared" si="539"/>
        <v>1</v>
      </c>
    </row>
    <row r="5667" spans="1:14" x14ac:dyDescent="0.3">
      <c r="A5667" s="2">
        <f>'Calibration - Data None'!B5666</f>
        <v>0</v>
      </c>
      <c r="B5667" s="2">
        <f>'Calibration - Data None'!D5666</f>
        <v>0</v>
      </c>
      <c r="C5667" s="2">
        <f t="shared" si="534"/>
        <v>0</v>
      </c>
      <c r="D5667" s="2">
        <f t="shared" si="535"/>
        <v>1</v>
      </c>
      <c r="F5667" s="2">
        <f>'Calibration - Data 5 O''clock'!B5666</f>
        <v>0</v>
      </c>
      <c r="G5667" s="2">
        <f>'Calibration - Data 5 O''clock'!D5666</f>
        <v>0</v>
      </c>
      <c r="H5667" s="2">
        <f t="shared" si="536"/>
        <v>0</v>
      </c>
      <c r="I5667" s="2">
        <f t="shared" si="537"/>
        <v>1</v>
      </c>
      <c r="K5667" s="2">
        <f>'Calibration - Data 7 O''clock'!B5666</f>
        <v>0</v>
      </c>
      <c r="L5667" s="2">
        <f>'Calibration - Data 7 O''clock'!D5666</f>
        <v>0</v>
      </c>
      <c r="M5667" s="2">
        <f t="shared" si="538"/>
        <v>0</v>
      </c>
      <c r="N5667" s="2">
        <f t="shared" si="539"/>
        <v>1</v>
      </c>
    </row>
    <row r="5668" spans="1:14" x14ac:dyDescent="0.3">
      <c r="A5668" s="2">
        <f>'Calibration - Data None'!B5667</f>
        <v>0</v>
      </c>
      <c r="B5668" s="2">
        <f>'Calibration - Data None'!D5667</f>
        <v>0</v>
      </c>
      <c r="C5668" s="2">
        <f t="shared" si="534"/>
        <v>0</v>
      </c>
      <c r="D5668" s="2">
        <f t="shared" si="535"/>
        <v>1</v>
      </c>
      <c r="F5668" s="2">
        <f>'Calibration - Data 5 O''clock'!B5667</f>
        <v>0</v>
      </c>
      <c r="G5668" s="2">
        <f>'Calibration - Data 5 O''clock'!D5667</f>
        <v>0</v>
      </c>
      <c r="H5668" s="2">
        <f t="shared" si="536"/>
        <v>0</v>
      </c>
      <c r="I5668" s="2">
        <f t="shared" si="537"/>
        <v>1</v>
      </c>
      <c r="K5668" s="2">
        <f>'Calibration - Data 7 O''clock'!B5667</f>
        <v>0</v>
      </c>
      <c r="L5668" s="2">
        <f>'Calibration - Data 7 O''clock'!D5667</f>
        <v>0</v>
      </c>
      <c r="M5668" s="2">
        <f t="shared" si="538"/>
        <v>0</v>
      </c>
      <c r="N5668" s="2">
        <f t="shared" si="539"/>
        <v>1</v>
      </c>
    </row>
    <row r="5669" spans="1:14" x14ac:dyDescent="0.3">
      <c r="A5669" s="2">
        <f>'Calibration - Data None'!B5668</f>
        <v>0</v>
      </c>
      <c r="B5669" s="2">
        <f>'Calibration - Data None'!D5668</f>
        <v>0</v>
      </c>
      <c r="C5669" s="2">
        <f t="shared" si="534"/>
        <v>0</v>
      </c>
      <c r="D5669" s="2">
        <f t="shared" si="535"/>
        <v>1</v>
      </c>
      <c r="F5669" s="2">
        <f>'Calibration - Data 5 O''clock'!B5668</f>
        <v>0</v>
      </c>
      <c r="G5669" s="2">
        <f>'Calibration - Data 5 O''clock'!D5668</f>
        <v>0</v>
      </c>
      <c r="H5669" s="2">
        <f t="shared" si="536"/>
        <v>0</v>
      </c>
      <c r="I5669" s="2">
        <f t="shared" si="537"/>
        <v>1</v>
      </c>
      <c r="K5669" s="2">
        <f>'Calibration - Data 7 O''clock'!B5668</f>
        <v>0</v>
      </c>
      <c r="L5669" s="2">
        <f>'Calibration - Data 7 O''clock'!D5668</f>
        <v>0</v>
      </c>
      <c r="M5669" s="2">
        <f t="shared" si="538"/>
        <v>0</v>
      </c>
      <c r="N5669" s="2">
        <f t="shared" si="539"/>
        <v>1</v>
      </c>
    </row>
    <row r="5670" spans="1:14" x14ac:dyDescent="0.3">
      <c r="A5670" s="2">
        <f>'Calibration - Data None'!B5669</f>
        <v>0</v>
      </c>
      <c r="B5670" s="2">
        <f>'Calibration - Data None'!D5669</f>
        <v>0</v>
      </c>
      <c r="C5670" s="2">
        <f t="shared" si="534"/>
        <v>0</v>
      </c>
      <c r="D5670" s="2">
        <f t="shared" si="535"/>
        <v>1</v>
      </c>
      <c r="F5670" s="2">
        <f>'Calibration - Data 5 O''clock'!B5669</f>
        <v>0</v>
      </c>
      <c r="G5670" s="2">
        <f>'Calibration - Data 5 O''clock'!D5669</f>
        <v>0</v>
      </c>
      <c r="H5670" s="2">
        <f t="shared" si="536"/>
        <v>0</v>
      </c>
      <c r="I5670" s="2">
        <f t="shared" si="537"/>
        <v>1</v>
      </c>
      <c r="K5670" s="2">
        <f>'Calibration - Data 7 O''clock'!B5669</f>
        <v>0</v>
      </c>
      <c r="L5670" s="2">
        <f>'Calibration - Data 7 O''clock'!D5669</f>
        <v>0</v>
      </c>
      <c r="M5670" s="2">
        <f t="shared" si="538"/>
        <v>0</v>
      </c>
      <c r="N5670" s="2">
        <f t="shared" si="539"/>
        <v>1</v>
      </c>
    </row>
    <row r="5671" spans="1:14" x14ac:dyDescent="0.3">
      <c r="A5671" s="2">
        <f>'Calibration - Data None'!B5670</f>
        <v>0</v>
      </c>
      <c r="B5671" s="2">
        <f>'Calibration - Data None'!D5670</f>
        <v>0</v>
      </c>
      <c r="C5671" s="2">
        <f t="shared" si="534"/>
        <v>0</v>
      </c>
      <c r="D5671" s="2">
        <f t="shared" si="535"/>
        <v>1</v>
      </c>
      <c r="F5671" s="2">
        <f>'Calibration - Data 5 O''clock'!B5670</f>
        <v>0</v>
      </c>
      <c r="G5671" s="2">
        <f>'Calibration - Data 5 O''clock'!D5670</f>
        <v>0</v>
      </c>
      <c r="H5671" s="2">
        <f t="shared" si="536"/>
        <v>0</v>
      </c>
      <c r="I5671" s="2">
        <f t="shared" si="537"/>
        <v>1</v>
      </c>
      <c r="K5671" s="2">
        <f>'Calibration - Data 7 O''clock'!B5670</f>
        <v>0</v>
      </c>
      <c r="L5671" s="2">
        <f>'Calibration - Data 7 O''clock'!D5670</f>
        <v>0</v>
      </c>
      <c r="M5671" s="2">
        <f t="shared" si="538"/>
        <v>0</v>
      </c>
      <c r="N5671" s="2">
        <f t="shared" si="539"/>
        <v>1</v>
      </c>
    </row>
    <row r="5672" spans="1:14" x14ac:dyDescent="0.3">
      <c r="A5672" s="2">
        <f>'Calibration - Data None'!B5671</f>
        <v>0</v>
      </c>
      <c r="B5672" s="2">
        <f>'Calibration - Data None'!D5671</f>
        <v>0</v>
      </c>
      <c r="C5672" s="2">
        <f t="shared" si="534"/>
        <v>0</v>
      </c>
      <c r="D5672" s="2">
        <f t="shared" si="535"/>
        <v>1</v>
      </c>
      <c r="F5672" s="2">
        <f>'Calibration - Data 5 O''clock'!B5671</f>
        <v>0</v>
      </c>
      <c r="G5672" s="2">
        <f>'Calibration - Data 5 O''clock'!D5671</f>
        <v>0</v>
      </c>
      <c r="H5672" s="2">
        <f t="shared" si="536"/>
        <v>0</v>
      </c>
      <c r="I5672" s="2">
        <f t="shared" si="537"/>
        <v>1</v>
      </c>
      <c r="K5672" s="2">
        <f>'Calibration - Data 7 O''clock'!B5671</f>
        <v>0</v>
      </c>
      <c r="L5672" s="2">
        <f>'Calibration - Data 7 O''clock'!D5671</f>
        <v>0</v>
      </c>
      <c r="M5672" s="2">
        <f t="shared" si="538"/>
        <v>0</v>
      </c>
      <c r="N5672" s="2">
        <f t="shared" si="539"/>
        <v>1</v>
      </c>
    </row>
    <row r="5673" spans="1:14" x14ac:dyDescent="0.3">
      <c r="A5673" s="2">
        <f>'Calibration - Data None'!B5672</f>
        <v>0</v>
      </c>
      <c r="B5673" s="2">
        <f>'Calibration - Data None'!D5672</f>
        <v>0</v>
      </c>
      <c r="C5673" s="2">
        <f t="shared" si="534"/>
        <v>0</v>
      </c>
      <c r="D5673" s="2">
        <f t="shared" si="535"/>
        <v>1</v>
      </c>
      <c r="F5673" s="2">
        <f>'Calibration - Data 5 O''clock'!B5672</f>
        <v>0</v>
      </c>
      <c r="G5673" s="2">
        <f>'Calibration - Data 5 O''clock'!D5672</f>
        <v>0</v>
      </c>
      <c r="H5673" s="2">
        <f t="shared" si="536"/>
        <v>0</v>
      </c>
      <c r="I5673" s="2">
        <f t="shared" si="537"/>
        <v>1</v>
      </c>
      <c r="K5673" s="2">
        <f>'Calibration - Data 7 O''clock'!B5672</f>
        <v>0</v>
      </c>
      <c r="L5673" s="2">
        <f>'Calibration - Data 7 O''clock'!D5672</f>
        <v>0</v>
      </c>
      <c r="M5673" s="2">
        <f t="shared" si="538"/>
        <v>0</v>
      </c>
      <c r="N5673" s="2">
        <f t="shared" si="539"/>
        <v>1</v>
      </c>
    </row>
    <row r="5674" spans="1:14" x14ac:dyDescent="0.3">
      <c r="A5674" s="2">
        <f>'Calibration - Data None'!B5673</f>
        <v>0</v>
      </c>
      <c r="B5674" s="2">
        <f>'Calibration - Data None'!D5673</f>
        <v>0</v>
      </c>
      <c r="C5674" s="2">
        <f t="shared" si="534"/>
        <v>0</v>
      </c>
      <c r="D5674" s="2">
        <f t="shared" si="535"/>
        <v>1</v>
      </c>
      <c r="F5674" s="2">
        <f>'Calibration - Data 5 O''clock'!B5673</f>
        <v>0</v>
      </c>
      <c r="G5674" s="2">
        <f>'Calibration - Data 5 O''clock'!D5673</f>
        <v>0</v>
      </c>
      <c r="H5674" s="2">
        <f t="shared" si="536"/>
        <v>0</v>
      </c>
      <c r="I5674" s="2">
        <f t="shared" si="537"/>
        <v>1</v>
      </c>
      <c r="K5674" s="2">
        <f>'Calibration - Data 7 O''clock'!B5673</f>
        <v>0</v>
      </c>
      <c r="L5674" s="2">
        <f>'Calibration - Data 7 O''clock'!D5673</f>
        <v>0</v>
      </c>
      <c r="M5674" s="2">
        <f t="shared" si="538"/>
        <v>0</v>
      </c>
      <c r="N5674" s="2">
        <f t="shared" si="539"/>
        <v>1</v>
      </c>
    </row>
    <row r="5675" spans="1:14" x14ac:dyDescent="0.3">
      <c r="A5675" s="2">
        <f>'Calibration - Data None'!B5674</f>
        <v>0</v>
      </c>
      <c r="B5675" s="2">
        <f>'Calibration - Data None'!D5674</f>
        <v>0</v>
      </c>
      <c r="C5675" s="2">
        <f t="shared" si="534"/>
        <v>0</v>
      </c>
      <c r="D5675" s="2">
        <f t="shared" si="535"/>
        <v>1</v>
      </c>
      <c r="F5675" s="2">
        <f>'Calibration - Data 5 O''clock'!B5674</f>
        <v>0</v>
      </c>
      <c r="G5675" s="2">
        <f>'Calibration - Data 5 O''clock'!D5674</f>
        <v>0</v>
      </c>
      <c r="H5675" s="2">
        <f t="shared" si="536"/>
        <v>0</v>
      </c>
      <c r="I5675" s="2">
        <f t="shared" si="537"/>
        <v>1</v>
      </c>
      <c r="K5675" s="2">
        <f>'Calibration - Data 7 O''clock'!B5674</f>
        <v>0</v>
      </c>
      <c r="L5675" s="2">
        <f>'Calibration - Data 7 O''clock'!D5674</f>
        <v>0</v>
      </c>
      <c r="M5675" s="2">
        <f t="shared" si="538"/>
        <v>0</v>
      </c>
      <c r="N5675" s="2">
        <f t="shared" si="539"/>
        <v>1</v>
      </c>
    </row>
    <row r="5676" spans="1:14" x14ac:dyDescent="0.3">
      <c r="A5676" s="2">
        <f>'Calibration - Data None'!B5675</f>
        <v>0</v>
      </c>
      <c r="B5676" s="2">
        <f>'Calibration - Data None'!D5675</f>
        <v>0</v>
      </c>
      <c r="C5676" s="2">
        <f t="shared" si="534"/>
        <v>0</v>
      </c>
      <c r="D5676" s="2">
        <f t="shared" si="535"/>
        <v>1</v>
      </c>
      <c r="F5676" s="2">
        <f>'Calibration - Data 5 O''clock'!B5675</f>
        <v>0</v>
      </c>
      <c r="G5676" s="2">
        <f>'Calibration - Data 5 O''clock'!D5675</f>
        <v>0</v>
      </c>
      <c r="H5676" s="2">
        <f t="shared" si="536"/>
        <v>0</v>
      </c>
      <c r="I5676" s="2">
        <f t="shared" si="537"/>
        <v>1</v>
      </c>
      <c r="K5676" s="2">
        <f>'Calibration - Data 7 O''clock'!B5675</f>
        <v>0</v>
      </c>
      <c r="L5676" s="2">
        <f>'Calibration - Data 7 O''clock'!D5675</f>
        <v>0</v>
      </c>
      <c r="M5676" s="2">
        <f t="shared" si="538"/>
        <v>0</v>
      </c>
      <c r="N5676" s="2">
        <f t="shared" si="539"/>
        <v>1</v>
      </c>
    </row>
    <row r="5677" spans="1:14" x14ac:dyDescent="0.3">
      <c r="A5677" s="2">
        <f>'Calibration - Data None'!B5676</f>
        <v>0</v>
      </c>
      <c r="B5677" s="2">
        <f>'Calibration - Data None'!D5676</f>
        <v>0</v>
      </c>
      <c r="C5677" s="2">
        <f t="shared" si="534"/>
        <v>0</v>
      </c>
      <c r="D5677" s="2">
        <f t="shared" si="535"/>
        <v>1</v>
      </c>
      <c r="F5677" s="2">
        <f>'Calibration - Data 5 O''clock'!B5676</f>
        <v>0</v>
      </c>
      <c r="G5677" s="2">
        <f>'Calibration - Data 5 O''clock'!D5676</f>
        <v>0</v>
      </c>
      <c r="H5677" s="2">
        <f t="shared" si="536"/>
        <v>0</v>
      </c>
      <c r="I5677" s="2">
        <f t="shared" si="537"/>
        <v>1</v>
      </c>
      <c r="K5677" s="2">
        <f>'Calibration - Data 7 O''clock'!B5676</f>
        <v>0</v>
      </c>
      <c r="L5677" s="2">
        <f>'Calibration - Data 7 O''clock'!D5676</f>
        <v>0</v>
      </c>
      <c r="M5677" s="2">
        <f t="shared" si="538"/>
        <v>0</v>
      </c>
      <c r="N5677" s="2">
        <f t="shared" si="539"/>
        <v>1</v>
      </c>
    </row>
    <row r="5678" spans="1:14" x14ac:dyDescent="0.3">
      <c r="A5678" s="2">
        <f>'Calibration - Data None'!B5677</f>
        <v>0</v>
      </c>
      <c r="B5678" s="2">
        <f>'Calibration - Data None'!D5677</f>
        <v>0</v>
      </c>
      <c r="C5678" s="2">
        <f t="shared" si="534"/>
        <v>0</v>
      </c>
      <c r="D5678" s="2">
        <f t="shared" si="535"/>
        <v>1</v>
      </c>
      <c r="F5678" s="2">
        <f>'Calibration - Data 5 O''clock'!B5677</f>
        <v>0</v>
      </c>
      <c r="G5678" s="2">
        <f>'Calibration - Data 5 O''clock'!D5677</f>
        <v>0</v>
      </c>
      <c r="H5678" s="2">
        <f t="shared" si="536"/>
        <v>0</v>
      </c>
      <c r="I5678" s="2">
        <f t="shared" si="537"/>
        <v>1</v>
      </c>
      <c r="K5678" s="2">
        <f>'Calibration - Data 7 O''clock'!B5677</f>
        <v>0</v>
      </c>
      <c r="L5678" s="2">
        <f>'Calibration - Data 7 O''clock'!D5677</f>
        <v>0</v>
      </c>
      <c r="M5678" s="2">
        <f t="shared" si="538"/>
        <v>0</v>
      </c>
      <c r="N5678" s="2">
        <f t="shared" si="539"/>
        <v>1</v>
      </c>
    </row>
    <row r="5679" spans="1:14" x14ac:dyDescent="0.3">
      <c r="A5679" s="2">
        <f>'Calibration - Data None'!B5678</f>
        <v>0</v>
      </c>
      <c r="B5679" s="2">
        <f>'Calibration - Data None'!D5678</f>
        <v>0</v>
      </c>
      <c r="C5679" s="2">
        <f t="shared" si="534"/>
        <v>0</v>
      </c>
      <c r="D5679" s="2">
        <f t="shared" si="535"/>
        <v>1</v>
      </c>
      <c r="F5679" s="2">
        <f>'Calibration - Data 5 O''clock'!B5678</f>
        <v>0</v>
      </c>
      <c r="G5679" s="2">
        <f>'Calibration - Data 5 O''clock'!D5678</f>
        <v>0</v>
      </c>
      <c r="H5679" s="2">
        <f t="shared" si="536"/>
        <v>0</v>
      </c>
      <c r="I5679" s="2">
        <f t="shared" si="537"/>
        <v>1</v>
      </c>
      <c r="K5679" s="2">
        <f>'Calibration - Data 7 O''clock'!B5678</f>
        <v>0</v>
      </c>
      <c r="L5679" s="2">
        <f>'Calibration - Data 7 O''clock'!D5678</f>
        <v>0</v>
      </c>
      <c r="M5679" s="2">
        <f t="shared" si="538"/>
        <v>0</v>
      </c>
      <c r="N5679" s="2">
        <f t="shared" si="539"/>
        <v>1</v>
      </c>
    </row>
    <row r="5680" spans="1:14" x14ac:dyDescent="0.3">
      <c r="A5680" s="2">
        <f>'Calibration - Data None'!B5679</f>
        <v>0</v>
      </c>
      <c r="B5680" s="2">
        <f>'Calibration - Data None'!D5679</f>
        <v>0</v>
      </c>
      <c r="C5680" s="2">
        <f t="shared" si="534"/>
        <v>0</v>
      </c>
      <c r="D5680" s="2">
        <f t="shared" si="535"/>
        <v>1</v>
      </c>
      <c r="F5680" s="2">
        <f>'Calibration - Data 5 O''clock'!B5679</f>
        <v>0</v>
      </c>
      <c r="G5680" s="2">
        <f>'Calibration - Data 5 O''clock'!D5679</f>
        <v>0</v>
      </c>
      <c r="H5680" s="2">
        <f t="shared" si="536"/>
        <v>0</v>
      </c>
      <c r="I5680" s="2">
        <f t="shared" si="537"/>
        <v>1</v>
      </c>
      <c r="K5680" s="2">
        <f>'Calibration - Data 7 O''clock'!B5679</f>
        <v>0</v>
      </c>
      <c r="L5680" s="2">
        <f>'Calibration - Data 7 O''clock'!D5679</f>
        <v>0</v>
      </c>
      <c r="M5680" s="2">
        <f t="shared" si="538"/>
        <v>0</v>
      </c>
      <c r="N5680" s="2">
        <f t="shared" si="539"/>
        <v>1</v>
      </c>
    </row>
    <row r="5681" spans="1:14" x14ac:dyDescent="0.3">
      <c r="A5681" s="2">
        <f>'Calibration - Data None'!B5680</f>
        <v>0</v>
      </c>
      <c r="B5681" s="2">
        <f>'Calibration - Data None'!D5680</f>
        <v>0</v>
      </c>
      <c r="C5681" s="2">
        <f t="shared" si="534"/>
        <v>0</v>
      </c>
      <c r="D5681" s="2">
        <f t="shared" si="535"/>
        <v>1</v>
      </c>
      <c r="F5681" s="2">
        <f>'Calibration - Data 5 O''clock'!B5680</f>
        <v>0</v>
      </c>
      <c r="G5681" s="2">
        <f>'Calibration - Data 5 O''clock'!D5680</f>
        <v>0</v>
      </c>
      <c r="H5681" s="2">
        <f t="shared" si="536"/>
        <v>0</v>
      </c>
      <c r="I5681" s="2">
        <f t="shared" si="537"/>
        <v>1</v>
      </c>
      <c r="K5681" s="2">
        <f>'Calibration - Data 7 O''clock'!B5680</f>
        <v>0</v>
      </c>
      <c r="L5681" s="2">
        <f>'Calibration - Data 7 O''clock'!D5680</f>
        <v>0</v>
      </c>
      <c r="M5681" s="2">
        <f t="shared" si="538"/>
        <v>0</v>
      </c>
      <c r="N5681" s="2">
        <f t="shared" si="539"/>
        <v>1</v>
      </c>
    </row>
    <row r="5682" spans="1:14" x14ac:dyDescent="0.3">
      <c r="A5682" s="2">
        <f>'Calibration - Data None'!B5681</f>
        <v>0</v>
      </c>
      <c r="B5682" s="2">
        <f>'Calibration - Data None'!D5681</f>
        <v>0</v>
      </c>
      <c r="C5682" s="2">
        <f t="shared" si="534"/>
        <v>0</v>
      </c>
      <c r="D5682" s="2">
        <f t="shared" si="535"/>
        <v>1</v>
      </c>
      <c r="F5682" s="2">
        <f>'Calibration - Data 5 O''clock'!B5681</f>
        <v>0</v>
      </c>
      <c r="G5682" s="2">
        <f>'Calibration - Data 5 O''clock'!D5681</f>
        <v>0</v>
      </c>
      <c r="H5682" s="2">
        <f t="shared" si="536"/>
        <v>0</v>
      </c>
      <c r="I5682" s="2">
        <f t="shared" si="537"/>
        <v>1</v>
      </c>
      <c r="K5682" s="2">
        <f>'Calibration - Data 7 O''clock'!B5681</f>
        <v>0</v>
      </c>
      <c r="L5682" s="2">
        <f>'Calibration - Data 7 O''clock'!D5681</f>
        <v>0</v>
      </c>
      <c r="M5682" s="2">
        <f t="shared" si="538"/>
        <v>0</v>
      </c>
      <c r="N5682" s="2">
        <f t="shared" si="539"/>
        <v>1</v>
      </c>
    </row>
    <row r="5683" spans="1:14" x14ac:dyDescent="0.3">
      <c r="A5683" s="2">
        <f>'Calibration - Data None'!B5682</f>
        <v>0</v>
      </c>
      <c r="B5683" s="2">
        <f>'Calibration - Data None'!D5682</f>
        <v>0</v>
      </c>
      <c r="C5683" s="2">
        <f t="shared" si="534"/>
        <v>0</v>
      </c>
      <c r="D5683" s="2">
        <f t="shared" si="535"/>
        <v>1</v>
      </c>
      <c r="F5683" s="2">
        <f>'Calibration - Data 5 O''clock'!B5682</f>
        <v>0</v>
      </c>
      <c r="G5683" s="2">
        <f>'Calibration - Data 5 O''clock'!D5682</f>
        <v>0</v>
      </c>
      <c r="H5683" s="2">
        <f t="shared" si="536"/>
        <v>0</v>
      </c>
      <c r="I5683" s="2">
        <f t="shared" si="537"/>
        <v>1</v>
      </c>
      <c r="K5683" s="2">
        <f>'Calibration - Data 7 O''clock'!B5682</f>
        <v>0</v>
      </c>
      <c r="L5683" s="2">
        <f>'Calibration - Data 7 O''clock'!D5682</f>
        <v>0</v>
      </c>
      <c r="M5683" s="2">
        <f t="shared" si="538"/>
        <v>0</v>
      </c>
      <c r="N5683" s="2">
        <f t="shared" si="539"/>
        <v>1</v>
      </c>
    </row>
    <row r="5684" spans="1:14" x14ac:dyDescent="0.3">
      <c r="A5684" s="2">
        <f>'Calibration - Data None'!B5683</f>
        <v>0</v>
      </c>
      <c r="B5684" s="2">
        <f>'Calibration - Data None'!D5683</f>
        <v>0</v>
      </c>
      <c r="C5684" s="2">
        <f t="shared" si="534"/>
        <v>0</v>
      </c>
      <c r="D5684" s="2">
        <f t="shared" si="535"/>
        <v>1</v>
      </c>
      <c r="F5684" s="2">
        <f>'Calibration - Data 5 O''clock'!B5683</f>
        <v>0</v>
      </c>
      <c r="G5684" s="2">
        <f>'Calibration - Data 5 O''clock'!D5683</f>
        <v>0</v>
      </c>
      <c r="H5684" s="2">
        <f t="shared" si="536"/>
        <v>0</v>
      </c>
      <c r="I5684" s="2">
        <f t="shared" si="537"/>
        <v>1</v>
      </c>
      <c r="K5684" s="2">
        <f>'Calibration - Data 7 O''clock'!B5683</f>
        <v>0</v>
      </c>
      <c r="L5684" s="2">
        <f>'Calibration - Data 7 O''clock'!D5683</f>
        <v>0</v>
      </c>
      <c r="M5684" s="2">
        <f t="shared" si="538"/>
        <v>0</v>
      </c>
      <c r="N5684" s="2">
        <f t="shared" si="539"/>
        <v>1</v>
      </c>
    </row>
    <row r="5685" spans="1:14" x14ac:dyDescent="0.3">
      <c r="A5685" s="2">
        <f>'Calibration - Data None'!B5684</f>
        <v>0</v>
      </c>
      <c r="B5685" s="2">
        <f>'Calibration - Data None'!D5684</f>
        <v>0</v>
      </c>
      <c r="C5685" s="2">
        <f t="shared" si="534"/>
        <v>0</v>
      </c>
      <c r="D5685" s="2">
        <f t="shared" si="535"/>
        <v>1</v>
      </c>
      <c r="F5685" s="2">
        <f>'Calibration - Data 5 O''clock'!B5684</f>
        <v>0</v>
      </c>
      <c r="G5685" s="2">
        <f>'Calibration - Data 5 O''clock'!D5684</f>
        <v>0</v>
      </c>
      <c r="H5685" s="2">
        <f t="shared" si="536"/>
        <v>0</v>
      </c>
      <c r="I5685" s="2">
        <f t="shared" si="537"/>
        <v>1</v>
      </c>
      <c r="K5685" s="2">
        <f>'Calibration - Data 7 O''clock'!B5684</f>
        <v>0</v>
      </c>
      <c r="L5685" s="2">
        <f>'Calibration - Data 7 O''clock'!D5684</f>
        <v>0</v>
      </c>
      <c r="M5685" s="2">
        <f t="shared" si="538"/>
        <v>0</v>
      </c>
      <c r="N5685" s="2">
        <f t="shared" si="539"/>
        <v>1</v>
      </c>
    </row>
    <row r="5686" spans="1:14" x14ac:dyDescent="0.3">
      <c r="A5686" s="2">
        <f>'Calibration - Data None'!B5685</f>
        <v>0</v>
      </c>
      <c r="B5686" s="2">
        <f>'Calibration - Data None'!D5685</f>
        <v>0</v>
      </c>
      <c r="C5686" s="2">
        <f t="shared" si="534"/>
        <v>0</v>
      </c>
      <c r="D5686" s="2">
        <f t="shared" si="535"/>
        <v>1</v>
      </c>
      <c r="F5686" s="2">
        <f>'Calibration - Data 5 O''clock'!B5685</f>
        <v>0</v>
      </c>
      <c r="G5686" s="2">
        <f>'Calibration - Data 5 O''clock'!D5685</f>
        <v>0</v>
      </c>
      <c r="H5686" s="2">
        <f t="shared" si="536"/>
        <v>0</v>
      </c>
      <c r="I5686" s="2">
        <f t="shared" si="537"/>
        <v>1</v>
      </c>
      <c r="K5686" s="2">
        <f>'Calibration - Data 7 O''clock'!B5685</f>
        <v>0</v>
      </c>
      <c r="L5686" s="2">
        <f>'Calibration - Data 7 O''clock'!D5685</f>
        <v>0</v>
      </c>
      <c r="M5686" s="2">
        <f t="shared" si="538"/>
        <v>0</v>
      </c>
      <c r="N5686" s="2">
        <f t="shared" si="539"/>
        <v>1</v>
      </c>
    </row>
    <row r="5687" spans="1:14" x14ac:dyDescent="0.3">
      <c r="A5687" s="2">
        <f>'Calibration - Data None'!B5686</f>
        <v>0</v>
      </c>
      <c r="B5687" s="2">
        <f>'Calibration - Data None'!D5686</f>
        <v>0</v>
      </c>
      <c r="C5687" s="2">
        <f t="shared" si="534"/>
        <v>0</v>
      </c>
      <c r="D5687" s="2">
        <f t="shared" si="535"/>
        <v>1</v>
      </c>
      <c r="F5687" s="2">
        <f>'Calibration - Data 5 O''clock'!B5686</f>
        <v>0</v>
      </c>
      <c r="G5687" s="2">
        <f>'Calibration - Data 5 O''clock'!D5686</f>
        <v>0</v>
      </c>
      <c r="H5687" s="2">
        <f t="shared" si="536"/>
        <v>0</v>
      </c>
      <c r="I5687" s="2">
        <f t="shared" si="537"/>
        <v>1</v>
      </c>
      <c r="K5687" s="2">
        <f>'Calibration - Data 7 O''clock'!B5686</f>
        <v>0</v>
      </c>
      <c r="L5687" s="2">
        <f>'Calibration - Data 7 O''clock'!D5686</f>
        <v>0</v>
      </c>
      <c r="M5687" s="2">
        <f t="shared" si="538"/>
        <v>0</v>
      </c>
      <c r="N5687" s="2">
        <f t="shared" si="539"/>
        <v>1</v>
      </c>
    </row>
    <row r="5688" spans="1:14" x14ac:dyDescent="0.3">
      <c r="A5688" s="2">
        <f>'Calibration - Data None'!B5687</f>
        <v>0</v>
      </c>
      <c r="B5688" s="2">
        <f>'Calibration - Data None'!D5687</f>
        <v>0</v>
      </c>
      <c r="C5688" s="2">
        <f t="shared" si="534"/>
        <v>0</v>
      </c>
      <c r="D5688" s="2">
        <f t="shared" si="535"/>
        <v>1</v>
      </c>
      <c r="F5688" s="2">
        <f>'Calibration - Data 5 O''clock'!B5687</f>
        <v>0</v>
      </c>
      <c r="G5688" s="2">
        <f>'Calibration - Data 5 O''clock'!D5687</f>
        <v>0</v>
      </c>
      <c r="H5688" s="2">
        <f t="shared" si="536"/>
        <v>0</v>
      </c>
      <c r="I5688" s="2">
        <f t="shared" si="537"/>
        <v>1</v>
      </c>
      <c r="K5688" s="2">
        <f>'Calibration - Data 7 O''clock'!B5687</f>
        <v>0</v>
      </c>
      <c r="L5688" s="2">
        <f>'Calibration - Data 7 O''clock'!D5687</f>
        <v>0</v>
      </c>
      <c r="M5688" s="2">
        <f t="shared" si="538"/>
        <v>0</v>
      </c>
      <c r="N5688" s="2">
        <f t="shared" si="539"/>
        <v>1</v>
      </c>
    </row>
    <row r="5689" spans="1:14" x14ac:dyDescent="0.3">
      <c r="A5689" s="2">
        <f>'Calibration - Data None'!B5688</f>
        <v>0</v>
      </c>
      <c r="B5689" s="2">
        <f>'Calibration - Data None'!D5688</f>
        <v>0</v>
      </c>
      <c r="C5689" s="2">
        <f t="shared" si="534"/>
        <v>0</v>
      </c>
      <c r="D5689" s="2">
        <f t="shared" si="535"/>
        <v>1</v>
      </c>
      <c r="F5689" s="2">
        <f>'Calibration - Data 5 O''clock'!B5688</f>
        <v>0</v>
      </c>
      <c r="G5689" s="2">
        <f>'Calibration - Data 5 O''clock'!D5688</f>
        <v>0</v>
      </c>
      <c r="H5689" s="2">
        <f t="shared" si="536"/>
        <v>0</v>
      </c>
      <c r="I5689" s="2">
        <f t="shared" si="537"/>
        <v>1</v>
      </c>
      <c r="K5689" s="2">
        <f>'Calibration - Data 7 O''clock'!B5688</f>
        <v>0</v>
      </c>
      <c r="L5689" s="2">
        <f>'Calibration - Data 7 O''clock'!D5688</f>
        <v>0</v>
      </c>
      <c r="M5689" s="2">
        <f t="shared" si="538"/>
        <v>0</v>
      </c>
      <c r="N5689" s="2">
        <f t="shared" si="539"/>
        <v>1</v>
      </c>
    </row>
    <row r="5690" spans="1:14" x14ac:dyDescent="0.3">
      <c r="A5690" s="2">
        <f>'Calibration - Data None'!B5689</f>
        <v>0</v>
      </c>
      <c r="B5690" s="2">
        <f>'Calibration - Data None'!D5689</f>
        <v>0</v>
      </c>
      <c r="C5690" s="2">
        <f t="shared" si="534"/>
        <v>0</v>
      </c>
      <c r="D5690" s="2">
        <f t="shared" si="535"/>
        <v>1</v>
      </c>
      <c r="F5690" s="2">
        <f>'Calibration - Data 5 O''clock'!B5689</f>
        <v>0</v>
      </c>
      <c r="G5690" s="2">
        <f>'Calibration - Data 5 O''clock'!D5689</f>
        <v>0</v>
      </c>
      <c r="H5690" s="2">
        <f t="shared" si="536"/>
        <v>0</v>
      </c>
      <c r="I5690" s="2">
        <f t="shared" si="537"/>
        <v>1</v>
      </c>
      <c r="K5690" s="2">
        <f>'Calibration - Data 7 O''clock'!B5689</f>
        <v>0</v>
      </c>
      <c r="L5690" s="2">
        <f>'Calibration - Data 7 O''clock'!D5689</f>
        <v>0</v>
      </c>
      <c r="M5690" s="2">
        <f t="shared" si="538"/>
        <v>0</v>
      </c>
      <c r="N5690" s="2">
        <f t="shared" si="539"/>
        <v>1</v>
      </c>
    </row>
    <row r="5691" spans="1:14" x14ac:dyDescent="0.3">
      <c r="A5691" s="2">
        <f>'Calibration - Data None'!B5690</f>
        <v>0</v>
      </c>
      <c r="B5691" s="2">
        <f>'Calibration - Data None'!D5690</f>
        <v>0</v>
      </c>
      <c r="C5691" s="2">
        <f t="shared" si="534"/>
        <v>0</v>
      </c>
      <c r="D5691" s="2">
        <f t="shared" si="535"/>
        <v>1</v>
      </c>
      <c r="F5691" s="2">
        <f>'Calibration - Data 5 O''clock'!B5690</f>
        <v>0</v>
      </c>
      <c r="G5691" s="2">
        <f>'Calibration - Data 5 O''clock'!D5690</f>
        <v>0</v>
      </c>
      <c r="H5691" s="2">
        <f t="shared" si="536"/>
        <v>0</v>
      </c>
      <c r="I5691" s="2">
        <f t="shared" si="537"/>
        <v>1</v>
      </c>
      <c r="K5691" s="2">
        <f>'Calibration - Data 7 O''clock'!B5690</f>
        <v>0</v>
      </c>
      <c r="L5691" s="2">
        <f>'Calibration - Data 7 O''clock'!D5690</f>
        <v>0</v>
      </c>
      <c r="M5691" s="2">
        <f t="shared" si="538"/>
        <v>0</v>
      </c>
      <c r="N5691" s="2">
        <f t="shared" si="539"/>
        <v>1</v>
      </c>
    </row>
    <row r="5692" spans="1:14" x14ac:dyDescent="0.3">
      <c r="A5692" s="2">
        <f>'Calibration - Data None'!B5691</f>
        <v>0</v>
      </c>
      <c r="B5692" s="2">
        <f>'Calibration - Data None'!D5691</f>
        <v>0</v>
      </c>
      <c r="C5692" s="2">
        <f t="shared" si="534"/>
        <v>0</v>
      </c>
      <c r="D5692" s="2">
        <f t="shared" si="535"/>
        <v>1</v>
      </c>
      <c r="F5692" s="2">
        <f>'Calibration - Data 5 O''clock'!B5691</f>
        <v>0</v>
      </c>
      <c r="G5692" s="2">
        <f>'Calibration - Data 5 O''clock'!D5691</f>
        <v>0</v>
      </c>
      <c r="H5692" s="2">
        <f t="shared" si="536"/>
        <v>0</v>
      </c>
      <c r="I5692" s="2">
        <f t="shared" si="537"/>
        <v>1</v>
      </c>
      <c r="K5692" s="2">
        <f>'Calibration - Data 7 O''clock'!B5691</f>
        <v>0</v>
      </c>
      <c r="L5692" s="2">
        <f>'Calibration - Data 7 O''clock'!D5691</f>
        <v>0</v>
      </c>
      <c r="M5692" s="2">
        <f t="shared" si="538"/>
        <v>0</v>
      </c>
      <c r="N5692" s="2">
        <f t="shared" si="539"/>
        <v>1</v>
      </c>
    </row>
    <row r="5693" spans="1:14" x14ac:dyDescent="0.3">
      <c r="A5693" s="2">
        <f>'Calibration - Data None'!B5692</f>
        <v>0</v>
      </c>
      <c r="B5693" s="2">
        <f>'Calibration - Data None'!D5692</f>
        <v>0</v>
      </c>
      <c r="C5693" s="2">
        <f t="shared" si="534"/>
        <v>0</v>
      </c>
      <c r="D5693" s="2">
        <f t="shared" si="535"/>
        <v>1</v>
      </c>
      <c r="F5693" s="2">
        <f>'Calibration - Data 5 O''clock'!B5692</f>
        <v>0</v>
      </c>
      <c r="G5693" s="2">
        <f>'Calibration - Data 5 O''clock'!D5692</f>
        <v>0</v>
      </c>
      <c r="H5693" s="2">
        <f t="shared" si="536"/>
        <v>0</v>
      </c>
      <c r="I5693" s="2">
        <f t="shared" si="537"/>
        <v>1</v>
      </c>
      <c r="K5693" s="2">
        <f>'Calibration - Data 7 O''clock'!B5692</f>
        <v>0</v>
      </c>
      <c r="L5693" s="2">
        <f>'Calibration - Data 7 O''clock'!D5692</f>
        <v>0</v>
      </c>
      <c r="M5693" s="2">
        <f t="shared" si="538"/>
        <v>0</v>
      </c>
      <c r="N5693" s="2">
        <f t="shared" si="539"/>
        <v>1</v>
      </c>
    </row>
    <row r="5694" spans="1:14" x14ac:dyDescent="0.3">
      <c r="A5694" s="2">
        <f>'Calibration - Data None'!B5693</f>
        <v>0</v>
      </c>
      <c r="B5694" s="2">
        <f>'Calibration - Data None'!D5693</f>
        <v>0</v>
      </c>
      <c r="C5694" s="2">
        <f t="shared" si="534"/>
        <v>0</v>
      </c>
      <c r="D5694" s="2">
        <f t="shared" si="535"/>
        <v>1</v>
      </c>
      <c r="F5694" s="2">
        <f>'Calibration - Data 5 O''clock'!B5693</f>
        <v>0</v>
      </c>
      <c r="G5694" s="2">
        <f>'Calibration - Data 5 O''clock'!D5693</f>
        <v>0</v>
      </c>
      <c r="H5694" s="2">
        <f t="shared" si="536"/>
        <v>0</v>
      </c>
      <c r="I5694" s="2">
        <f t="shared" si="537"/>
        <v>1</v>
      </c>
      <c r="K5694" s="2">
        <f>'Calibration - Data 7 O''clock'!B5693</f>
        <v>0</v>
      </c>
      <c r="L5694" s="2">
        <f>'Calibration - Data 7 O''clock'!D5693</f>
        <v>0</v>
      </c>
      <c r="M5694" s="2">
        <f t="shared" si="538"/>
        <v>0</v>
      </c>
      <c r="N5694" s="2">
        <f t="shared" si="539"/>
        <v>1</v>
      </c>
    </row>
    <row r="5695" spans="1:14" x14ac:dyDescent="0.3">
      <c r="A5695" s="2">
        <f>'Calibration - Data None'!B5694</f>
        <v>0</v>
      </c>
      <c r="B5695" s="2">
        <f>'Calibration - Data None'!D5694</f>
        <v>0</v>
      </c>
      <c r="C5695" s="2">
        <f t="shared" si="534"/>
        <v>0</v>
      </c>
      <c r="D5695" s="2">
        <f t="shared" si="535"/>
        <v>1</v>
      </c>
      <c r="F5695" s="2">
        <f>'Calibration - Data 5 O''clock'!B5694</f>
        <v>0</v>
      </c>
      <c r="G5695" s="2">
        <f>'Calibration - Data 5 O''clock'!D5694</f>
        <v>0</v>
      </c>
      <c r="H5695" s="2">
        <f t="shared" si="536"/>
        <v>0</v>
      </c>
      <c r="I5695" s="2">
        <f t="shared" si="537"/>
        <v>1</v>
      </c>
      <c r="K5695" s="2">
        <f>'Calibration - Data 7 O''clock'!B5694</f>
        <v>0</v>
      </c>
      <c r="L5695" s="2">
        <f>'Calibration - Data 7 O''clock'!D5694</f>
        <v>0</v>
      </c>
      <c r="M5695" s="2">
        <f t="shared" si="538"/>
        <v>0</v>
      </c>
      <c r="N5695" s="2">
        <f t="shared" si="539"/>
        <v>1</v>
      </c>
    </row>
    <row r="5696" spans="1:14" x14ac:dyDescent="0.3">
      <c r="A5696" s="2">
        <f>'Calibration - Data None'!B5695</f>
        <v>0</v>
      </c>
      <c r="B5696" s="2">
        <f>'Calibration - Data None'!D5695</f>
        <v>0</v>
      </c>
      <c r="C5696" s="2">
        <f t="shared" si="534"/>
        <v>0</v>
      </c>
      <c r="D5696" s="2">
        <f t="shared" si="535"/>
        <v>1</v>
      </c>
      <c r="F5696" s="2">
        <f>'Calibration - Data 5 O''clock'!B5695</f>
        <v>0</v>
      </c>
      <c r="G5696" s="2">
        <f>'Calibration - Data 5 O''clock'!D5695</f>
        <v>0</v>
      </c>
      <c r="H5696" s="2">
        <f t="shared" si="536"/>
        <v>0</v>
      </c>
      <c r="I5696" s="2">
        <f t="shared" si="537"/>
        <v>1</v>
      </c>
      <c r="K5696" s="2">
        <f>'Calibration - Data 7 O''clock'!B5695</f>
        <v>0</v>
      </c>
      <c r="L5696" s="2">
        <f>'Calibration - Data 7 O''clock'!D5695</f>
        <v>0</v>
      </c>
      <c r="M5696" s="2">
        <f t="shared" si="538"/>
        <v>0</v>
      </c>
      <c r="N5696" s="2">
        <f t="shared" si="539"/>
        <v>1</v>
      </c>
    </row>
    <row r="5697" spans="1:14" x14ac:dyDescent="0.3">
      <c r="A5697" s="2">
        <f>'Calibration - Data None'!B5696</f>
        <v>0</v>
      </c>
      <c r="B5697" s="2">
        <f>'Calibration - Data None'!D5696</f>
        <v>0</v>
      </c>
      <c r="C5697" s="2">
        <f t="shared" si="534"/>
        <v>0</v>
      </c>
      <c r="D5697" s="2">
        <f t="shared" si="535"/>
        <v>1</v>
      </c>
      <c r="F5697" s="2">
        <f>'Calibration - Data 5 O''clock'!B5696</f>
        <v>0</v>
      </c>
      <c r="G5697" s="2">
        <f>'Calibration - Data 5 O''clock'!D5696</f>
        <v>0</v>
      </c>
      <c r="H5697" s="2">
        <f t="shared" si="536"/>
        <v>0</v>
      </c>
      <c r="I5697" s="2">
        <f t="shared" si="537"/>
        <v>1</v>
      </c>
      <c r="K5697" s="2">
        <f>'Calibration - Data 7 O''clock'!B5696</f>
        <v>0</v>
      </c>
      <c r="L5697" s="2">
        <f>'Calibration - Data 7 O''clock'!D5696</f>
        <v>0</v>
      </c>
      <c r="M5697" s="2">
        <f t="shared" si="538"/>
        <v>0</v>
      </c>
      <c r="N5697" s="2">
        <f t="shared" si="539"/>
        <v>1</v>
      </c>
    </row>
    <row r="5698" spans="1:14" x14ac:dyDescent="0.3">
      <c r="A5698" s="2">
        <f>'Calibration - Data None'!B5697</f>
        <v>0</v>
      </c>
      <c r="B5698" s="2">
        <f>'Calibration - Data None'!D5697</f>
        <v>0</v>
      </c>
      <c r="C5698" s="2">
        <f t="shared" si="534"/>
        <v>0</v>
      </c>
      <c r="D5698" s="2">
        <f t="shared" si="535"/>
        <v>1</v>
      </c>
      <c r="F5698" s="2">
        <f>'Calibration - Data 5 O''clock'!B5697</f>
        <v>0</v>
      </c>
      <c r="G5698" s="2">
        <f>'Calibration - Data 5 O''clock'!D5697</f>
        <v>0</v>
      </c>
      <c r="H5698" s="2">
        <f t="shared" si="536"/>
        <v>0</v>
      </c>
      <c r="I5698" s="2">
        <f t="shared" si="537"/>
        <v>1</v>
      </c>
      <c r="K5698" s="2">
        <f>'Calibration - Data 7 O''clock'!B5697</f>
        <v>0</v>
      </c>
      <c r="L5698" s="2">
        <f>'Calibration - Data 7 O''clock'!D5697</f>
        <v>0</v>
      </c>
      <c r="M5698" s="2">
        <f t="shared" si="538"/>
        <v>0</v>
      </c>
      <c r="N5698" s="2">
        <f t="shared" si="539"/>
        <v>1</v>
      </c>
    </row>
    <row r="5699" spans="1:14" x14ac:dyDescent="0.3">
      <c r="A5699" s="2">
        <f>'Calibration - Data None'!B5698</f>
        <v>0</v>
      </c>
      <c r="B5699" s="2">
        <f>'Calibration - Data None'!D5698</f>
        <v>0</v>
      </c>
      <c r="C5699" s="2">
        <f t="shared" si="534"/>
        <v>0</v>
      </c>
      <c r="D5699" s="2">
        <f t="shared" si="535"/>
        <v>1</v>
      </c>
      <c r="F5699" s="2">
        <f>'Calibration - Data 5 O''clock'!B5698</f>
        <v>0</v>
      </c>
      <c r="G5699" s="2">
        <f>'Calibration - Data 5 O''clock'!D5698</f>
        <v>0</v>
      </c>
      <c r="H5699" s="2">
        <f t="shared" si="536"/>
        <v>0</v>
      </c>
      <c r="I5699" s="2">
        <f t="shared" si="537"/>
        <v>1</v>
      </c>
      <c r="K5699" s="2">
        <f>'Calibration - Data 7 O''clock'!B5698</f>
        <v>0</v>
      </c>
      <c r="L5699" s="2">
        <f>'Calibration - Data 7 O''clock'!D5698</f>
        <v>0</v>
      </c>
      <c r="M5699" s="2">
        <f t="shared" si="538"/>
        <v>0</v>
      </c>
      <c r="N5699" s="2">
        <f t="shared" si="539"/>
        <v>1</v>
      </c>
    </row>
    <row r="5700" spans="1:14" x14ac:dyDescent="0.3">
      <c r="A5700" s="2">
        <f>'Calibration - Data None'!B5699</f>
        <v>0</v>
      </c>
      <c r="B5700" s="2">
        <f>'Calibration - Data None'!D5699</f>
        <v>0</v>
      </c>
      <c r="C5700" s="2">
        <f t="shared" ref="C5700:C5763" si="540">SIN(RADIANS(A5700))</f>
        <v>0</v>
      </c>
      <c r="D5700" s="2">
        <f t="shared" ref="D5700:D5763" si="541">COS(RADIANS(A5700))</f>
        <v>1</v>
      </c>
      <c r="F5700" s="2">
        <f>'Calibration - Data 5 O''clock'!B5699</f>
        <v>0</v>
      </c>
      <c r="G5700" s="2">
        <f>'Calibration - Data 5 O''clock'!D5699</f>
        <v>0</v>
      </c>
      <c r="H5700" s="2">
        <f t="shared" ref="H5700:H5763" si="542">SIN(RADIANS(F5700))</f>
        <v>0</v>
      </c>
      <c r="I5700" s="2">
        <f t="shared" ref="I5700:I5763" si="543">COS(RADIANS(F5700))</f>
        <v>1</v>
      </c>
      <c r="K5700" s="2">
        <f>'Calibration - Data 7 O''clock'!B5699</f>
        <v>0</v>
      </c>
      <c r="L5700" s="2">
        <f>'Calibration - Data 7 O''clock'!D5699</f>
        <v>0</v>
      </c>
      <c r="M5700" s="2">
        <f t="shared" ref="M5700:M5763" si="544">SIN(RADIANS(K5700))</f>
        <v>0</v>
      </c>
      <c r="N5700" s="2">
        <f t="shared" ref="N5700:N5763" si="545">COS(RADIANS(K5700))</f>
        <v>1</v>
      </c>
    </row>
    <row r="5701" spans="1:14" x14ac:dyDescent="0.3">
      <c r="A5701" s="2">
        <f>'Calibration - Data None'!B5700</f>
        <v>0</v>
      </c>
      <c r="B5701" s="2">
        <f>'Calibration - Data None'!D5700</f>
        <v>0</v>
      </c>
      <c r="C5701" s="2">
        <f t="shared" si="540"/>
        <v>0</v>
      </c>
      <c r="D5701" s="2">
        <f t="shared" si="541"/>
        <v>1</v>
      </c>
      <c r="F5701" s="2">
        <f>'Calibration - Data 5 O''clock'!B5700</f>
        <v>0</v>
      </c>
      <c r="G5701" s="2">
        <f>'Calibration - Data 5 O''clock'!D5700</f>
        <v>0</v>
      </c>
      <c r="H5701" s="2">
        <f t="shared" si="542"/>
        <v>0</v>
      </c>
      <c r="I5701" s="2">
        <f t="shared" si="543"/>
        <v>1</v>
      </c>
      <c r="K5701" s="2">
        <f>'Calibration - Data 7 O''clock'!B5700</f>
        <v>0</v>
      </c>
      <c r="L5701" s="2">
        <f>'Calibration - Data 7 O''clock'!D5700</f>
        <v>0</v>
      </c>
      <c r="M5701" s="2">
        <f t="shared" si="544"/>
        <v>0</v>
      </c>
      <c r="N5701" s="2">
        <f t="shared" si="545"/>
        <v>1</v>
      </c>
    </row>
    <row r="5702" spans="1:14" x14ac:dyDescent="0.3">
      <c r="A5702" s="2">
        <f>'Calibration - Data None'!B5701</f>
        <v>0</v>
      </c>
      <c r="B5702" s="2">
        <f>'Calibration - Data None'!D5701</f>
        <v>0</v>
      </c>
      <c r="C5702" s="2">
        <f t="shared" si="540"/>
        <v>0</v>
      </c>
      <c r="D5702" s="2">
        <f t="shared" si="541"/>
        <v>1</v>
      </c>
      <c r="F5702" s="2">
        <f>'Calibration - Data 5 O''clock'!B5701</f>
        <v>0</v>
      </c>
      <c r="G5702" s="2">
        <f>'Calibration - Data 5 O''clock'!D5701</f>
        <v>0</v>
      </c>
      <c r="H5702" s="2">
        <f t="shared" si="542"/>
        <v>0</v>
      </c>
      <c r="I5702" s="2">
        <f t="shared" si="543"/>
        <v>1</v>
      </c>
      <c r="K5702" s="2">
        <f>'Calibration - Data 7 O''clock'!B5701</f>
        <v>0</v>
      </c>
      <c r="L5702" s="2">
        <f>'Calibration - Data 7 O''clock'!D5701</f>
        <v>0</v>
      </c>
      <c r="M5702" s="2">
        <f t="shared" si="544"/>
        <v>0</v>
      </c>
      <c r="N5702" s="2">
        <f t="shared" si="545"/>
        <v>1</v>
      </c>
    </row>
    <row r="5703" spans="1:14" x14ac:dyDescent="0.3">
      <c r="A5703" s="2">
        <f>'Calibration - Data None'!B5702</f>
        <v>0</v>
      </c>
      <c r="B5703" s="2">
        <f>'Calibration - Data None'!D5702</f>
        <v>0</v>
      </c>
      <c r="C5703" s="2">
        <f t="shared" si="540"/>
        <v>0</v>
      </c>
      <c r="D5703" s="2">
        <f t="shared" si="541"/>
        <v>1</v>
      </c>
      <c r="F5703" s="2">
        <f>'Calibration - Data 5 O''clock'!B5702</f>
        <v>0</v>
      </c>
      <c r="G5703" s="2">
        <f>'Calibration - Data 5 O''clock'!D5702</f>
        <v>0</v>
      </c>
      <c r="H5703" s="2">
        <f t="shared" si="542"/>
        <v>0</v>
      </c>
      <c r="I5703" s="2">
        <f t="shared" si="543"/>
        <v>1</v>
      </c>
      <c r="K5703" s="2">
        <f>'Calibration - Data 7 O''clock'!B5702</f>
        <v>0</v>
      </c>
      <c r="L5703" s="2">
        <f>'Calibration - Data 7 O''clock'!D5702</f>
        <v>0</v>
      </c>
      <c r="M5703" s="2">
        <f t="shared" si="544"/>
        <v>0</v>
      </c>
      <c r="N5703" s="2">
        <f t="shared" si="545"/>
        <v>1</v>
      </c>
    </row>
    <row r="5704" spans="1:14" x14ac:dyDescent="0.3">
      <c r="A5704" s="2">
        <f>'Calibration - Data None'!B5703</f>
        <v>0</v>
      </c>
      <c r="B5704" s="2">
        <f>'Calibration - Data None'!D5703</f>
        <v>0</v>
      </c>
      <c r="C5704" s="2">
        <f t="shared" si="540"/>
        <v>0</v>
      </c>
      <c r="D5704" s="2">
        <f t="shared" si="541"/>
        <v>1</v>
      </c>
      <c r="F5704" s="2">
        <f>'Calibration - Data 5 O''clock'!B5703</f>
        <v>0</v>
      </c>
      <c r="G5704" s="2">
        <f>'Calibration - Data 5 O''clock'!D5703</f>
        <v>0</v>
      </c>
      <c r="H5704" s="2">
        <f t="shared" si="542"/>
        <v>0</v>
      </c>
      <c r="I5704" s="2">
        <f t="shared" si="543"/>
        <v>1</v>
      </c>
      <c r="K5704" s="2">
        <f>'Calibration - Data 7 O''clock'!B5703</f>
        <v>0</v>
      </c>
      <c r="L5704" s="2">
        <f>'Calibration - Data 7 O''clock'!D5703</f>
        <v>0</v>
      </c>
      <c r="M5704" s="2">
        <f t="shared" si="544"/>
        <v>0</v>
      </c>
      <c r="N5704" s="2">
        <f t="shared" si="545"/>
        <v>1</v>
      </c>
    </row>
    <row r="5705" spans="1:14" x14ac:dyDescent="0.3">
      <c r="A5705" s="2">
        <f>'Calibration - Data None'!B5704</f>
        <v>0</v>
      </c>
      <c r="B5705" s="2">
        <f>'Calibration - Data None'!D5704</f>
        <v>0</v>
      </c>
      <c r="C5705" s="2">
        <f t="shared" si="540"/>
        <v>0</v>
      </c>
      <c r="D5705" s="2">
        <f t="shared" si="541"/>
        <v>1</v>
      </c>
      <c r="F5705" s="2">
        <f>'Calibration - Data 5 O''clock'!B5704</f>
        <v>0</v>
      </c>
      <c r="G5705" s="2">
        <f>'Calibration - Data 5 O''clock'!D5704</f>
        <v>0</v>
      </c>
      <c r="H5705" s="2">
        <f t="shared" si="542"/>
        <v>0</v>
      </c>
      <c r="I5705" s="2">
        <f t="shared" si="543"/>
        <v>1</v>
      </c>
      <c r="K5705" s="2">
        <f>'Calibration - Data 7 O''clock'!B5704</f>
        <v>0</v>
      </c>
      <c r="L5705" s="2">
        <f>'Calibration - Data 7 O''clock'!D5704</f>
        <v>0</v>
      </c>
      <c r="M5705" s="2">
        <f t="shared" si="544"/>
        <v>0</v>
      </c>
      <c r="N5705" s="2">
        <f t="shared" si="545"/>
        <v>1</v>
      </c>
    </row>
    <row r="5706" spans="1:14" x14ac:dyDescent="0.3">
      <c r="A5706" s="2">
        <f>'Calibration - Data None'!B5705</f>
        <v>0</v>
      </c>
      <c r="B5706" s="2">
        <f>'Calibration - Data None'!D5705</f>
        <v>0</v>
      </c>
      <c r="C5706" s="2">
        <f t="shared" si="540"/>
        <v>0</v>
      </c>
      <c r="D5706" s="2">
        <f t="shared" si="541"/>
        <v>1</v>
      </c>
      <c r="F5706" s="2">
        <f>'Calibration - Data 5 O''clock'!B5705</f>
        <v>0</v>
      </c>
      <c r="G5706" s="2">
        <f>'Calibration - Data 5 O''clock'!D5705</f>
        <v>0</v>
      </c>
      <c r="H5706" s="2">
        <f t="shared" si="542"/>
        <v>0</v>
      </c>
      <c r="I5706" s="2">
        <f t="shared" si="543"/>
        <v>1</v>
      </c>
      <c r="K5706" s="2">
        <f>'Calibration - Data 7 O''clock'!B5705</f>
        <v>0</v>
      </c>
      <c r="L5706" s="2">
        <f>'Calibration - Data 7 O''clock'!D5705</f>
        <v>0</v>
      </c>
      <c r="M5706" s="2">
        <f t="shared" si="544"/>
        <v>0</v>
      </c>
      <c r="N5706" s="2">
        <f t="shared" si="545"/>
        <v>1</v>
      </c>
    </row>
    <row r="5707" spans="1:14" x14ac:dyDescent="0.3">
      <c r="A5707" s="2">
        <f>'Calibration - Data None'!B5706</f>
        <v>0</v>
      </c>
      <c r="B5707" s="2">
        <f>'Calibration - Data None'!D5706</f>
        <v>0</v>
      </c>
      <c r="C5707" s="2">
        <f t="shared" si="540"/>
        <v>0</v>
      </c>
      <c r="D5707" s="2">
        <f t="shared" si="541"/>
        <v>1</v>
      </c>
      <c r="F5707" s="2">
        <f>'Calibration - Data 5 O''clock'!B5706</f>
        <v>0</v>
      </c>
      <c r="G5707" s="2">
        <f>'Calibration - Data 5 O''clock'!D5706</f>
        <v>0</v>
      </c>
      <c r="H5707" s="2">
        <f t="shared" si="542"/>
        <v>0</v>
      </c>
      <c r="I5707" s="2">
        <f t="shared" si="543"/>
        <v>1</v>
      </c>
      <c r="K5707" s="2">
        <f>'Calibration - Data 7 O''clock'!B5706</f>
        <v>0</v>
      </c>
      <c r="L5707" s="2">
        <f>'Calibration - Data 7 O''clock'!D5706</f>
        <v>0</v>
      </c>
      <c r="M5707" s="2">
        <f t="shared" si="544"/>
        <v>0</v>
      </c>
      <c r="N5707" s="2">
        <f t="shared" si="545"/>
        <v>1</v>
      </c>
    </row>
    <row r="5708" spans="1:14" x14ac:dyDescent="0.3">
      <c r="A5708" s="2">
        <f>'Calibration - Data None'!B5707</f>
        <v>0</v>
      </c>
      <c r="B5708" s="2">
        <f>'Calibration - Data None'!D5707</f>
        <v>0</v>
      </c>
      <c r="C5708" s="2">
        <f t="shared" si="540"/>
        <v>0</v>
      </c>
      <c r="D5708" s="2">
        <f t="shared" si="541"/>
        <v>1</v>
      </c>
      <c r="F5708" s="2">
        <f>'Calibration - Data 5 O''clock'!B5707</f>
        <v>0</v>
      </c>
      <c r="G5708" s="2">
        <f>'Calibration - Data 5 O''clock'!D5707</f>
        <v>0</v>
      </c>
      <c r="H5708" s="2">
        <f t="shared" si="542"/>
        <v>0</v>
      </c>
      <c r="I5708" s="2">
        <f t="shared" si="543"/>
        <v>1</v>
      </c>
      <c r="K5708" s="2">
        <f>'Calibration - Data 7 O''clock'!B5707</f>
        <v>0</v>
      </c>
      <c r="L5708" s="2">
        <f>'Calibration - Data 7 O''clock'!D5707</f>
        <v>0</v>
      </c>
      <c r="M5708" s="2">
        <f t="shared" si="544"/>
        <v>0</v>
      </c>
      <c r="N5708" s="2">
        <f t="shared" si="545"/>
        <v>1</v>
      </c>
    </row>
    <row r="5709" spans="1:14" x14ac:dyDescent="0.3">
      <c r="A5709" s="2">
        <f>'Calibration - Data None'!B5708</f>
        <v>0</v>
      </c>
      <c r="B5709" s="2">
        <f>'Calibration - Data None'!D5708</f>
        <v>0</v>
      </c>
      <c r="C5709" s="2">
        <f t="shared" si="540"/>
        <v>0</v>
      </c>
      <c r="D5709" s="2">
        <f t="shared" si="541"/>
        <v>1</v>
      </c>
      <c r="F5709" s="2">
        <f>'Calibration - Data 5 O''clock'!B5708</f>
        <v>0</v>
      </c>
      <c r="G5709" s="2">
        <f>'Calibration - Data 5 O''clock'!D5708</f>
        <v>0</v>
      </c>
      <c r="H5709" s="2">
        <f t="shared" si="542"/>
        <v>0</v>
      </c>
      <c r="I5709" s="2">
        <f t="shared" si="543"/>
        <v>1</v>
      </c>
      <c r="K5709" s="2">
        <f>'Calibration - Data 7 O''clock'!B5708</f>
        <v>0</v>
      </c>
      <c r="L5709" s="2">
        <f>'Calibration - Data 7 O''clock'!D5708</f>
        <v>0</v>
      </c>
      <c r="M5709" s="2">
        <f t="shared" si="544"/>
        <v>0</v>
      </c>
      <c r="N5709" s="2">
        <f t="shared" si="545"/>
        <v>1</v>
      </c>
    </row>
    <row r="5710" spans="1:14" x14ac:dyDescent="0.3">
      <c r="A5710" s="2">
        <f>'Calibration - Data None'!B5709</f>
        <v>0</v>
      </c>
      <c r="B5710" s="2">
        <f>'Calibration - Data None'!D5709</f>
        <v>0</v>
      </c>
      <c r="C5710" s="2">
        <f t="shared" si="540"/>
        <v>0</v>
      </c>
      <c r="D5710" s="2">
        <f t="shared" si="541"/>
        <v>1</v>
      </c>
      <c r="F5710" s="2">
        <f>'Calibration - Data 5 O''clock'!B5709</f>
        <v>0</v>
      </c>
      <c r="G5710" s="2">
        <f>'Calibration - Data 5 O''clock'!D5709</f>
        <v>0</v>
      </c>
      <c r="H5710" s="2">
        <f t="shared" si="542"/>
        <v>0</v>
      </c>
      <c r="I5710" s="2">
        <f t="shared" si="543"/>
        <v>1</v>
      </c>
      <c r="K5710" s="2">
        <f>'Calibration - Data 7 O''clock'!B5709</f>
        <v>0</v>
      </c>
      <c r="L5710" s="2">
        <f>'Calibration - Data 7 O''clock'!D5709</f>
        <v>0</v>
      </c>
      <c r="M5710" s="2">
        <f t="shared" si="544"/>
        <v>0</v>
      </c>
      <c r="N5710" s="2">
        <f t="shared" si="545"/>
        <v>1</v>
      </c>
    </row>
    <row r="5711" spans="1:14" x14ac:dyDescent="0.3">
      <c r="A5711" s="2">
        <f>'Calibration - Data None'!B5710</f>
        <v>0</v>
      </c>
      <c r="B5711" s="2">
        <f>'Calibration - Data None'!D5710</f>
        <v>0</v>
      </c>
      <c r="C5711" s="2">
        <f t="shared" si="540"/>
        <v>0</v>
      </c>
      <c r="D5711" s="2">
        <f t="shared" si="541"/>
        <v>1</v>
      </c>
      <c r="F5711" s="2">
        <f>'Calibration - Data 5 O''clock'!B5710</f>
        <v>0</v>
      </c>
      <c r="G5711" s="2">
        <f>'Calibration - Data 5 O''clock'!D5710</f>
        <v>0</v>
      </c>
      <c r="H5711" s="2">
        <f t="shared" si="542"/>
        <v>0</v>
      </c>
      <c r="I5711" s="2">
        <f t="shared" si="543"/>
        <v>1</v>
      </c>
      <c r="K5711" s="2">
        <f>'Calibration - Data 7 O''clock'!B5710</f>
        <v>0</v>
      </c>
      <c r="L5711" s="2">
        <f>'Calibration - Data 7 O''clock'!D5710</f>
        <v>0</v>
      </c>
      <c r="M5711" s="2">
        <f t="shared" si="544"/>
        <v>0</v>
      </c>
      <c r="N5711" s="2">
        <f t="shared" si="545"/>
        <v>1</v>
      </c>
    </row>
    <row r="5712" spans="1:14" x14ac:dyDescent="0.3">
      <c r="A5712" s="2">
        <f>'Calibration - Data None'!B5711</f>
        <v>0</v>
      </c>
      <c r="B5712" s="2">
        <f>'Calibration - Data None'!D5711</f>
        <v>0</v>
      </c>
      <c r="C5712" s="2">
        <f t="shared" si="540"/>
        <v>0</v>
      </c>
      <c r="D5712" s="2">
        <f t="shared" si="541"/>
        <v>1</v>
      </c>
      <c r="F5712" s="2">
        <f>'Calibration - Data 5 O''clock'!B5711</f>
        <v>0</v>
      </c>
      <c r="G5712" s="2">
        <f>'Calibration - Data 5 O''clock'!D5711</f>
        <v>0</v>
      </c>
      <c r="H5712" s="2">
        <f t="shared" si="542"/>
        <v>0</v>
      </c>
      <c r="I5712" s="2">
        <f t="shared" si="543"/>
        <v>1</v>
      </c>
      <c r="K5712" s="2">
        <f>'Calibration - Data 7 O''clock'!B5711</f>
        <v>0</v>
      </c>
      <c r="L5712" s="2">
        <f>'Calibration - Data 7 O''clock'!D5711</f>
        <v>0</v>
      </c>
      <c r="M5712" s="2">
        <f t="shared" si="544"/>
        <v>0</v>
      </c>
      <c r="N5712" s="2">
        <f t="shared" si="545"/>
        <v>1</v>
      </c>
    </row>
    <row r="5713" spans="1:14" x14ac:dyDescent="0.3">
      <c r="A5713" s="2">
        <f>'Calibration - Data None'!B5712</f>
        <v>0</v>
      </c>
      <c r="B5713" s="2">
        <f>'Calibration - Data None'!D5712</f>
        <v>0</v>
      </c>
      <c r="C5713" s="2">
        <f t="shared" si="540"/>
        <v>0</v>
      </c>
      <c r="D5713" s="2">
        <f t="shared" si="541"/>
        <v>1</v>
      </c>
      <c r="F5713" s="2">
        <f>'Calibration - Data 5 O''clock'!B5712</f>
        <v>0</v>
      </c>
      <c r="G5713" s="2">
        <f>'Calibration - Data 5 O''clock'!D5712</f>
        <v>0</v>
      </c>
      <c r="H5713" s="2">
        <f t="shared" si="542"/>
        <v>0</v>
      </c>
      <c r="I5713" s="2">
        <f t="shared" si="543"/>
        <v>1</v>
      </c>
      <c r="K5713" s="2">
        <f>'Calibration - Data 7 O''clock'!B5712</f>
        <v>0</v>
      </c>
      <c r="L5713" s="2">
        <f>'Calibration - Data 7 O''clock'!D5712</f>
        <v>0</v>
      </c>
      <c r="M5713" s="2">
        <f t="shared" si="544"/>
        <v>0</v>
      </c>
      <c r="N5713" s="2">
        <f t="shared" si="545"/>
        <v>1</v>
      </c>
    </row>
    <row r="5714" spans="1:14" x14ac:dyDescent="0.3">
      <c r="A5714" s="2">
        <f>'Calibration - Data None'!B5713</f>
        <v>0</v>
      </c>
      <c r="B5714" s="2">
        <f>'Calibration - Data None'!D5713</f>
        <v>0</v>
      </c>
      <c r="C5714" s="2">
        <f t="shared" si="540"/>
        <v>0</v>
      </c>
      <c r="D5714" s="2">
        <f t="shared" si="541"/>
        <v>1</v>
      </c>
      <c r="F5714" s="2">
        <f>'Calibration - Data 5 O''clock'!B5713</f>
        <v>0</v>
      </c>
      <c r="G5714" s="2">
        <f>'Calibration - Data 5 O''clock'!D5713</f>
        <v>0</v>
      </c>
      <c r="H5714" s="2">
        <f t="shared" si="542"/>
        <v>0</v>
      </c>
      <c r="I5714" s="2">
        <f t="shared" si="543"/>
        <v>1</v>
      </c>
      <c r="K5714" s="2">
        <f>'Calibration - Data 7 O''clock'!B5713</f>
        <v>0</v>
      </c>
      <c r="L5714" s="2">
        <f>'Calibration - Data 7 O''clock'!D5713</f>
        <v>0</v>
      </c>
      <c r="M5714" s="2">
        <f t="shared" si="544"/>
        <v>0</v>
      </c>
      <c r="N5714" s="2">
        <f t="shared" si="545"/>
        <v>1</v>
      </c>
    </row>
    <row r="5715" spans="1:14" x14ac:dyDescent="0.3">
      <c r="A5715" s="2">
        <f>'Calibration - Data None'!B5714</f>
        <v>0</v>
      </c>
      <c r="B5715" s="2">
        <f>'Calibration - Data None'!D5714</f>
        <v>0</v>
      </c>
      <c r="C5715" s="2">
        <f t="shared" si="540"/>
        <v>0</v>
      </c>
      <c r="D5715" s="2">
        <f t="shared" si="541"/>
        <v>1</v>
      </c>
      <c r="F5715" s="2">
        <f>'Calibration - Data 5 O''clock'!B5714</f>
        <v>0</v>
      </c>
      <c r="G5715" s="2">
        <f>'Calibration - Data 5 O''clock'!D5714</f>
        <v>0</v>
      </c>
      <c r="H5715" s="2">
        <f t="shared" si="542"/>
        <v>0</v>
      </c>
      <c r="I5715" s="2">
        <f t="shared" si="543"/>
        <v>1</v>
      </c>
      <c r="K5715" s="2">
        <f>'Calibration - Data 7 O''clock'!B5714</f>
        <v>0</v>
      </c>
      <c r="L5715" s="2">
        <f>'Calibration - Data 7 O''clock'!D5714</f>
        <v>0</v>
      </c>
      <c r="M5715" s="2">
        <f t="shared" si="544"/>
        <v>0</v>
      </c>
      <c r="N5715" s="2">
        <f t="shared" si="545"/>
        <v>1</v>
      </c>
    </row>
    <row r="5716" spans="1:14" x14ac:dyDescent="0.3">
      <c r="A5716" s="2">
        <f>'Calibration - Data None'!B5715</f>
        <v>0</v>
      </c>
      <c r="B5716" s="2">
        <f>'Calibration - Data None'!D5715</f>
        <v>0</v>
      </c>
      <c r="C5716" s="2">
        <f t="shared" si="540"/>
        <v>0</v>
      </c>
      <c r="D5716" s="2">
        <f t="shared" si="541"/>
        <v>1</v>
      </c>
      <c r="F5716" s="2">
        <f>'Calibration - Data 5 O''clock'!B5715</f>
        <v>0</v>
      </c>
      <c r="G5716" s="2">
        <f>'Calibration - Data 5 O''clock'!D5715</f>
        <v>0</v>
      </c>
      <c r="H5716" s="2">
        <f t="shared" si="542"/>
        <v>0</v>
      </c>
      <c r="I5716" s="2">
        <f t="shared" si="543"/>
        <v>1</v>
      </c>
      <c r="K5716" s="2">
        <f>'Calibration - Data 7 O''clock'!B5715</f>
        <v>0</v>
      </c>
      <c r="L5716" s="2">
        <f>'Calibration - Data 7 O''clock'!D5715</f>
        <v>0</v>
      </c>
      <c r="M5716" s="2">
        <f t="shared" si="544"/>
        <v>0</v>
      </c>
      <c r="N5716" s="2">
        <f t="shared" si="545"/>
        <v>1</v>
      </c>
    </row>
    <row r="5717" spans="1:14" x14ac:dyDescent="0.3">
      <c r="A5717" s="2">
        <f>'Calibration - Data None'!B5716</f>
        <v>0</v>
      </c>
      <c r="B5717" s="2">
        <f>'Calibration - Data None'!D5716</f>
        <v>0</v>
      </c>
      <c r="C5717" s="2">
        <f t="shared" si="540"/>
        <v>0</v>
      </c>
      <c r="D5717" s="2">
        <f t="shared" si="541"/>
        <v>1</v>
      </c>
      <c r="F5717" s="2">
        <f>'Calibration - Data 5 O''clock'!B5716</f>
        <v>0</v>
      </c>
      <c r="G5717" s="2">
        <f>'Calibration - Data 5 O''clock'!D5716</f>
        <v>0</v>
      </c>
      <c r="H5717" s="2">
        <f t="shared" si="542"/>
        <v>0</v>
      </c>
      <c r="I5717" s="2">
        <f t="shared" si="543"/>
        <v>1</v>
      </c>
      <c r="K5717" s="2">
        <f>'Calibration - Data 7 O''clock'!B5716</f>
        <v>0</v>
      </c>
      <c r="L5717" s="2">
        <f>'Calibration - Data 7 O''clock'!D5716</f>
        <v>0</v>
      </c>
      <c r="M5717" s="2">
        <f t="shared" si="544"/>
        <v>0</v>
      </c>
      <c r="N5717" s="2">
        <f t="shared" si="545"/>
        <v>1</v>
      </c>
    </row>
    <row r="5718" spans="1:14" x14ac:dyDescent="0.3">
      <c r="A5718" s="2">
        <f>'Calibration - Data None'!B5717</f>
        <v>0</v>
      </c>
      <c r="B5718" s="2">
        <f>'Calibration - Data None'!D5717</f>
        <v>0</v>
      </c>
      <c r="C5718" s="2">
        <f t="shared" si="540"/>
        <v>0</v>
      </c>
      <c r="D5718" s="2">
        <f t="shared" si="541"/>
        <v>1</v>
      </c>
      <c r="F5718" s="2">
        <f>'Calibration - Data 5 O''clock'!B5717</f>
        <v>0</v>
      </c>
      <c r="G5718" s="2">
        <f>'Calibration - Data 5 O''clock'!D5717</f>
        <v>0</v>
      </c>
      <c r="H5718" s="2">
        <f t="shared" si="542"/>
        <v>0</v>
      </c>
      <c r="I5718" s="2">
        <f t="shared" si="543"/>
        <v>1</v>
      </c>
      <c r="K5718" s="2">
        <f>'Calibration - Data 7 O''clock'!B5717</f>
        <v>0</v>
      </c>
      <c r="L5718" s="2">
        <f>'Calibration - Data 7 O''clock'!D5717</f>
        <v>0</v>
      </c>
      <c r="M5718" s="2">
        <f t="shared" si="544"/>
        <v>0</v>
      </c>
      <c r="N5718" s="2">
        <f t="shared" si="545"/>
        <v>1</v>
      </c>
    </row>
    <row r="5719" spans="1:14" x14ac:dyDescent="0.3">
      <c r="A5719" s="2">
        <f>'Calibration - Data None'!B5718</f>
        <v>0</v>
      </c>
      <c r="B5719" s="2">
        <f>'Calibration - Data None'!D5718</f>
        <v>0</v>
      </c>
      <c r="C5719" s="2">
        <f t="shared" si="540"/>
        <v>0</v>
      </c>
      <c r="D5719" s="2">
        <f t="shared" si="541"/>
        <v>1</v>
      </c>
      <c r="F5719" s="2">
        <f>'Calibration - Data 5 O''clock'!B5718</f>
        <v>0</v>
      </c>
      <c r="G5719" s="2">
        <f>'Calibration - Data 5 O''clock'!D5718</f>
        <v>0</v>
      </c>
      <c r="H5719" s="2">
        <f t="shared" si="542"/>
        <v>0</v>
      </c>
      <c r="I5719" s="2">
        <f t="shared" si="543"/>
        <v>1</v>
      </c>
      <c r="K5719" s="2">
        <f>'Calibration - Data 7 O''clock'!B5718</f>
        <v>0</v>
      </c>
      <c r="L5719" s="2">
        <f>'Calibration - Data 7 O''clock'!D5718</f>
        <v>0</v>
      </c>
      <c r="M5719" s="2">
        <f t="shared" si="544"/>
        <v>0</v>
      </c>
      <c r="N5719" s="2">
        <f t="shared" si="545"/>
        <v>1</v>
      </c>
    </row>
    <row r="5720" spans="1:14" x14ac:dyDescent="0.3">
      <c r="A5720" s="2">
        <f>'Calibration - Data None'!B5719</f>
        <v>0</v>
      </c>
      <c r="B5720" s="2">
        <f>'Calibration - Data None'!D5719</f>
        <v>0</v>
      </c>
      <c r="C5720" s="2">
        <f t="shared" si="540"/>
        <v>0</v>
      </c>
      <c r="D5720" s="2">
        <f t="shared" si="541"/>
        <v>1</v>
      </c>
      <c r="F5720" s="2">
        <f>'Calibration - Data 5 O''clock'!B5719</f>
        <v>0</v>
      </c>
      <c r="G5720" s="2">
        <f>'Calibration - Data 5 O''clock'!D5719</f>
        <v>0</v>
      </c>
      <c r="H5720" s="2">
        <f t="shared" si="542"/>
        <v>0</v>
      </c>
      <c r="I5720" s="2">
        <f t="shared" si="543"/>
        <v>1</v>
      </c>
      <c r="K5720" s="2">
        <f>'Calibration - Data 7 O''clock'!B5719</f>
        <v>0</v>
      </c>
      <c r="L5720" s="2">
        <f>'Calibration - Data 7 O''clock'!D5719</f>
        <v>0</v>
      </c>
      <c r="M5720" s="2">
        <f t="shared" si="544"/>
        <v>0</v>
      </c>
      <c r="N5720" s="2">
        <f t="shared" si="545"/>
        <v>1</v>
      </c>
    </row>
    <row r="5721" spans="1:14" x14ac:dyDescent="0.3">
      <c r="A5721" s="2">
        <f>'Calibration - Data None'!B5720</f>
        <v>0</v>
      </c>
      <c r="B5721" s="2">
        <f>'Calibration - Data None'!D5720</f>
        <v>0</v>
      </c>
      <c r="C5721" s="2">
        <f t="shared" si="540"/>
        <v>0</v>
      </c>
      <c r="D5721" s="2">
        <f t="shared" si="541"/>
        <v>1</v>
      </c>
      <c r="F5721" s="2">
        <f>'Calibration - Data 5 O''clock'!B5720</f>
        <v>0</v>
      </c>
      <c r="G5721" s="2">
        <f>'Calibration - Data 5 O''clock'!D5720</f>
        <v>0</v>
      </c>
      <c r="H5721" s="2">
        <f t="shared" si="542"/>
        <v>0</v>
      </c>
      <c r="I5721" s="2">
        <f t="shared" si="543"/>
        <v>1</v>
      </c>
      <c r="K5721" s="2">
        <f>'Calibration - Data 7 O''clock'!B5720</f>
        <v>0</v>
      </c>
      <c r="L5721" s="2">
        <f>'Calibration - Data 7 O''clock'!D5720</f>
        <v>0</v>
      </c>
      <c r="M5721" s="2">
        <f t="shared" si="544"/>
        <v>0</v>
      </c>
      <c r="N5721" s="2">
        <f t="shared" si="545"/>
        <v>1</v>
      </c>
    </row>
    <row r="5722" spans="1:14" x14ac:dyDescent="0.3">
      <c r="A5722" s="2">
        <f>'Calibration - Data None'!B5721</f>
        <v>0</v>
      </c>
      <c r="B5722" s="2">
        <f>'Calibration - Data None'!D5721</f>
        <v>0</v>
      </c>
      <c r="C5722" s="2">
        <f t="shared" si="540"/>
        <v>0</v>
      </c>
      <c r="D5722" s="2">
        <f t="shared" si="541"/>
        <v>1</v>
      </c>
      <c r="F5722" s="2">
        <f>'Calibration - Data 5 O''clock'!B5721</f>
        <v>0</v>
      </c>
      <c r="G5722" s="2">
        <f>'Calibration - Data 5 O''clock'!D5721</f>
        <v>0</v>
      </c>
      <c r="H5722" s="2">
        <f t="shared" si="542"/>
        <v>0</v>
      </c>
      <c r="I5722" s="2">
        <f t="shared" si="543"/>
        <v>1</v>
      </c>
      <c r="K5722" s="2">
        <f>'Calibration - Data 7 O''clock'!B5721</f>
        <v>0</v>
      </c>
      <c r="L5722" s="2">
        <f>'Calibration - Data 7 O''clock'!D5721</f>
        <v>0</v>
      </c>
      <c r="M5722" s="2">
        <f t="shared" si="544"/>
        <v>0</v>
      </c>
      <c r="N5722" s="2">
        <f t="shared" si="545"/>
        <v>1</v>
      </c>
    </row>
    <row r="5723" spans="1:14" x14ac:dyDescent="0.3">
      <c r="A5723" s="2">
        <f>'Calibration - Data None'!B5722</f>
        <v>0</v>
      </c>
      <c r="B5723" s="2">
        <f>'Calibration - Data None'!D5722</f>
        <v>0</v>
      </c>
      <c r="C5723" s="2">
        <f t="shared" si="540"/>
        <v>0</v>
      </c>
      <c r="D5723" s="2">
        <f t="shared" si="541"/>
        <v>1</v>
      </c>
      <c r="F5723" s="2">
        <f>'Calibration - Data 5 O''clock'!B5722</f>
        <v>0</v>
      </c>
      <c r="G5723" s="2">
        <f>'Calibration - Data 5 O''clock'!D5722</f>
        <v>0</v>
      </c>
      <c r="H5723" s="2">
        <f t="shared" si="542"/>
        <v>0</v>
      </c>
      <c r="I5723" s="2">
        <f t="shared" si="543"/>
        <v>1</v>
      </c>
      <c r="K5723" s="2">
        <f>'Calibration - Data 7 O''clock'!B5722</f>
        <v>0</v>
      </c>
      <c r="L5723" s="2">
        <f>'Calibration - Data 7 O''clock'!D5722</f>
        <v>0</v>
      </c>
      <c r="M5723" s="2">
        <f t="shared" si="544"/>
        <v>0</v>
      </c>
      <c r="N5723" s="2">
        <f t="shared" si="545"/>
        <v>1</v>
      </c>
    </row>
    <row r="5724" spans="1:14" x14ac:dyDescent="0.3">
      <c r="A5724" s="2">
        <f>'Calibration - Data None'!B5723</f>
        <v>0</v>
      </c>
      <c r="B5724" s="2">
        <f>'Calibration - Data None'!D5723</f>
        <v>0</v>
      </c>
      <c r="C5724" s="2">
        <f t="shared" si="540"/>
        <v>0</v>
      </c>
      <c r="D5724" s="2">
        <f t="shared" si="541"/>
        <v>1</v>
      </c>
      <c r="F5724" s="2">
        <f>'Calibration - Data 5 O''clock'!B5723</f>
        <v>0</v>
      </c>
      <c r="G5724" s="2">
        <f>'Calibration - Data 5 O''clock'!D5723</f>
        <v>0</v>
      </c>
      <c r="H5724" s="2">
        <f t="shared" si="542"/>
        <v>0</v>
      </c>
      <c r="I5724" s="2">
        <f t="shared" si="543"/>
        <v>1</v>
      </c>
      <c r="K5724" s="2">
        <f>'Calibration - Data 7 O''clock'!B5723</f>
        <v>0</v>
      </c>
      <c r="L5724" s="2">
        <f>'Calibration - Data 7 O''clock'!D5723</f>
        <v>0</v>
      </c>
      <c r="M5724" s="2">
        <f t="shared" si="544"/>
        <v>0</v>
      </c>
      <c r="N5724" s="2">
        <f t="shared" si="545"/>
        <v>1</v>
      </c>
    </row>
    <row r="5725" spans="1:14" x14ac:dyDescent="0.3">
      <c r="A5725" s="2">
        <f>'Calibration - Data None'!B5724</f>
        <v>0</v>
      </c>
      <c r="B5725" s="2">
        <f>'Calibration - Data None'!D5724</f>
        <v>0</v>
      </c>
      <c r="C5725" s="2">
        <f t="shared" si="540"/>
        <v>0</v>
      </c>
      <c r="D5725" s="2">
        <f t="shared" si="541"/>
        <v>1</v>
      </c>
      <c r="F5725" s="2">
        <f>'Calibration - Data 5 O''clock'!B5724</f>
        <v>0</v>
      </c>
      <c r="G5725" s="2">
        <f>'Calibration - Data 5 O''clock'!D5724</f>
        <v>0</v>
      </c>
      <c r="H5725" s="2">
        <f t="shared" si="542"/>
        <v>0</v>
      </c>
      <c r="I5725" s="2">
        <f t="shared" si="543"/>
        <v>1</v>
      </c>
      <c r="K5725" s="2">
        <f>'Calibration - Data 7 O''clock'!B5724</f>
        <v>0</v>
      </c>
      <c r="L5725" s="2">
        <f>'Calibration - Data 7 O''clock'!D5724</f>
        <v>0</v>
      </c>
      <c r="M5725" s="2">
        <f t="shared" si="544"/>
        <v>0</v>
      </c>
      <c r="N5725" s="2">
        <f t="shared" si="545"/>
        <v>1</v>
      </c>
    </row>
    <row r="5726" spans="1:14" x14ac:dyDescent="0.3">
      <c r="A5726" s="2">
        <f>'Calibration - Data None'!B5725</f>
        <v>0</v>
      </c>
      <c r="B5726" s="2">
        <f>'Calibration - Data None'!D5725</f>
        <v>0</v>
      </c>
      <c r="C5726" s="2">
        <f t="shared" si="540"/>
        <v>0</v>
      </c>
      <c r="D5726" s="2">
        <f t="shared" si="541"/>
        <v>1</v>
      </c>
      <c r="F5726" s="2">
        <f>'Calibration - Data 5 O''clock'!B5725</f>
        <v>0</v>
      </c>
      <c r="G5726" s="2">
        <f>'Calibration - Data 5 O''clock'!D5725</f>
        <v>0</v>
      </c>
      <c r="H5726" s="2">
        <f t="shared" si="542"/>
        <v>0</v>
      </c>
      <c r="I5726" s="2">
        <f t="shared" si="543"/>
        <v>1</v>
      </c>
      <c r="K5726" s="2">
        <f>'Calibration - Data 7 O''clock'!B5725</f>
        <v>0</v>
      </c>
      <c r="L5726" s="2">
        <f>'Calibration - Data 7 O''clock'!D5725</f>
        <v>0</v>
      </c>
      <c r="M5726" s="2">
        <f t="shared" si="544"/>
        <v>0</v>
      </c>
      <c r="N5726" s="2">
        <f t="shared" si="545"/>
        <v>1</v>
      </c>
    </row>
    <row r="5727" spans="1:14" x14ac:dyDescent="0.3">
      <c r="A5727" s="2">
        <f>'Calibration - Data None'!B5726</f>
        <v>0</v>
      </c>
      <c r="B5727" s="2">
        <f>'Calibration - Data None'!D5726</f>
        <v>0</v>
      </c>
      <c r="C5727" s="2">
        <f t="shared" si="540"/>
        <v>0</v>
      </c>
      <c r="D5727" s="2">
        <f t="shared" si="541"/>
        <v>1</v>
      </c>
      <c r="F5727" s="2">
        <f>'Calibration - Data 5 O''clock'!B5726</f>
        <v>0</v>
      </c>
      <c r="G5727" s="2">
        <f>'Calibration - Data 5 O''clock'!D5726</f>
        <v>0</v>
      </c>
      <c r="H5727" s="2">
        <f t="shared" si="542"/>
        <v>0</v>
      </c>
      <c r="I5727" s="2">
        <f t="shared" si="543"/>
        <v>1</v>
      </c>
      <c r="K5727" s="2">
        <f>'Calibration - Data 7 O''clock'!B5726</f>
        <v>0</v>
      </c>
      <c r="L5727" s="2">
        <f>'Calibration - Data 7 O''clock'!D5726</f>
        <v>0</v>
      </c>
      <c r="M5727" s="2">
        <f t="shared" si="544"/>
        <v>0</v>
      </c>
      <c r="N5727" s="2">
        <f t="shared" si="545"/>
        <v>1</v>
      </c>
    </row>
    <row r="5728" spans="1:14" x14ac:dyDescent="0.3">
      <c r="A5728" s="2">
        <f>'Calibration - Data None'!B5727</f>
        <v>0</v>
      </c>
      <c r="B5728" s="2">
        <f>'Calibration - Data None'!D5727</f>
        <v>0</v>
      </c>
      <c r="C5728" s="2">
        <f t="shared" si="540"/>
        <v>0</v>
      </c>
      <c r="D5728" s="2">
        <f t="shared" si="541"/>
        <v>1</v>
      </c>
      <c r="F5728" s="2">
        <f>'Calibration - Data 5 O''clock'!B5727</f>
        <v>0</v>
      </c>
      <c r="G5728" s="2">
        <f>'Calibration - Data 5 O''clock'!D5727</f>
        <v>0</v>
      </c>
      <c r="H5728" s="2">
        <f t="shared" si="542"/>
        <v>0</v>
      </c>
      <c r="I5728" s="2">
        <f t="shared" si="543"/>
        <v>1</v>
      </c>
      <c r="K5728" s="2">
        <f>'Calibration - Data 7 O''clock'!B5727</f>
        <v>0</v>
      </c>
      <c r="L5728" s="2">
        <f>'Calibration - Data 7 O''clock'!D5727</f>
        <v>0</v>
      </c>
      <c r="M5728" s="2">
        <f t="shared" si="544"/>
        <v>0</v>
      </c>
      <c r="N5728" s="2">
        <f t="shared" si="545"/>
        <v>1</v>
      </c>
    </row>
    <row r="5729" spans="1:14" x14ac:dyDescent="0.3">
      <c r="A5729" s="2">
        <f>'Calibration - Data None'!B5728</f>
        <v>0</v>
      </c>
      <c r="B5729" s="2">
        <f>'Calibration - Data None'!D5728</f>
        <v>0</v>
      </c>
      <c r="C5729" s="2">
        <f t="shared" si="540"/>
        <v>0</v>
      </c>
      <c r="D5729" s="2">
        <f t="shared" si="541"/>
        <v>1</v>
      </c>
      <c r="F5729" s="2">
        <f>'Calibration - Data 5 O''clock'!B5728</f>
        <v>0</v>
      </c>
      <c r="G5729" s="2">
        <f>'Calibration - Data 5 O''clock'!D5728</f>
        <v>0</v>
      </c>
      <c r="H5729" s="2">
        <f t="shared" si="542"/>
        <v>0</v>
      </c>
      <c r="I5729" s="2">
        <f t="shared" si="543"/>
        <v>1</v>
      </c>
      <c r="K5729" s="2">
        <f>'Calibration - Data 7 O''clock'!B5728</f>
        <v>0</v>
      </c>
      <c r="L5729" s="2">
        <f>'Calibration - Data 7 O''clock'!D5728</f>
        <v>0</v>
      </c>
      <c r="M5729" s="2">
        <f t="shared" si="544"/>
        <v>0</v>
      </c>
      <c r="N5729" s="2">
        <f t="shared" si="545"/>
        <v>1</v>
      </c>
    </row>
    <row r="5730" spans="1:14" x14ac:dyDescent="0.3">
      <c r="A5730" s="2">
        <f>'Calibration - Data None'!B5729</f>
        <v>0</v>
      </c>
      <c r="B5730" s="2">
        <f>'Calibration - Data None'!D5729</f>
        <v>0</v>
      </c>
      <c r="C5730" s="2">
        <f t="shared" si="540"/>
        <v>0</v>
      </c>
      <c r="D5730" s="2">
        <f t="shared" si="541"/>
        <v>1</v>
      </c>
      <c r="F5730" s="2">
        <f>'Calibration - Data 5 O''clock'!B5729</f>
        <v>0</v>
      </c>
      <c r="G5730" s="2">
        <f>'Calibration - Data 5 O''clock'!D5729</f>
        <v>0</v>
      </c>
      <c r="H5730" s="2">
        <f t="shared" si="542"/>
        <v>0</v>
      </c>
      <c r="I5730" s="2">
        <f t="shared" si="543"/>
        <v>1</v>
      </c>
      <c r="K5730" s="2">
        <f>'Calibration - Data 7 O''clock'!B5729</f>
        <v>0</v>
      </c>
      <c r="L5730" s="2">
        <f>'Calibration - Data 7 O''clock'!D5729</f>
        <v>0</v>
      </c>
      <c r="M5730" s="2">
        <f t="shared" si="544"/>
        <v>0</v>
      </c>
      <c r="N5730" s="2">
        <f t="shared" si="545"/>
        <v>1</v>
      </c>
    </row>
    <row r="5731" spans="1:14" x14ac:dyDescent="0.3">
      <c r="A5731" s="2">
        <f>'Calibration - Data None'!B5730</f>
        <v>0</v>
      </c>
      <c r="B5731" s="2">
        <f>'Calibration - Data None'!D5730</f>
        <v>0</v>
      </c>
      <c r="C5731" s="2">
        <f t="shared" si="540"/>
        <v>0</v>
      </c>
      <c r="D5731" s="2">
        <f t="shared" si="541"/>
        <v>1</v>
      </c>
      <c r="F5731" s="2">
        <f>'Calibration - Data 5 O''clock'!B5730</f>
        <v>0</v>
      </c>
      <c r="G5731" s="2">
        <f>'Calibration - Data 5 O''clock'!D5730</f>
        <v>0</v>
      </c>
      <c r="H5731" s="2">
        <f t="shared" si="542"/>
        <v>0</v>
      </c>
      <c r="I5731" s="2">
        <f t="shared" si="543"/>
        <v>1</v>
      </c>
      <c r="K5731" s="2">
        <f>'Calibration - Data 7 O''clock'!B5730</f>
        <v>0</v>
      </c>
      <c r="L5731" s="2">
        <f>'Calibration - Data 7 O''clock'!D5730</f>
        <v>0</v>
      </c>
      <c r="M5731" s="2">
        <f t="shared" si="544"/>
        <v>0</v>
      </c>
      <c r="N5731" s="2">
        <f t="shared" si="545"/>
        <v>1</v>
      </c>
    </row>
    <row r="5732" spans="1:14" x14ac:dyDescent="0.3">
      <c r="A5732" s="2">
        <f>'Calibration - Data None'!B5731</f>
        <v>0</v>
      </c>
      <c r="B5732" s="2">
        <f>'Calibration - Data None'!D5731</f>
        <v>0</v>
      </c>
      <c r="C5732" s="2">
        <f t="shared" si="540"/>
        <v>0</v>
      </c>
      <c r="D5732" s="2">
        <f t="shared" si="541"/>
        <v>1</v>
      </c>
      <c r="F5732" s="2">
        <f>'Calibration - Data 5 O''clock'!B5731</f>
        <v>0</v>
      </c>
      <c r="G5732" s="2">
        <f>'Calibration - Data 5 O''clock'!D5731</f>
        <v>0</v>
      </c>
      <c r="H5732" s="2">
        <f t="shared" si="542"/>
        <v>0</v>
      </c>
      <c r="I5732" s="2">
        <f t="shared" si="543"/>
        <v>1</v>
      </c>
      <c r="K5732" s="2">
        <f>'Calibration - Data 7 O''clock'!B5731</f>
        <v>0</v>
      </c>
      <c r="L5732" s="2">
        <f>'Calibration - Data 7 O''clock'!D5731</f>
        <v>0</v>
      </c>
      <c r="M5732" s="2">
        <f t="shared" si="544"/>
        <v>0</v>
      </c>
      <c r="N5732" s="2">
        <f t="shared" si="545"/>
        <v>1</v>
      </c>
    </row>
    <row r="5733" spans="1:14" x14ac:dyDescent="0.3">
      <c r="A5733" s="2">
        <f>'Calibration - Data None'!B5732</f>
        <v>0</v>
      </c>
      <c r="B5733" s="2">
        <f>'Calibration - Data None'!D5732</f>
        <v>0</v>
      </c>
      <c r="C5733" s="2">
        <f t="shared" si="540"/>
        <v>0</v>
      </c>
      <c r="D5733" s="2">
        <f t="shared" si="541"/>
        <v>1</v>
      </c>
      <c r="F5733" s="2">
        <f>'Calibration - Data 5 O''clock'!B5732</f>
        <v>0</v>
      </c>
      <c r="G5733" s="2">
        <f>'Calibration - Data 5 O''clock'!D5732</f>
        <v>0</v>
      </c>
      <c r="H5733" s="2">
        <f t="shared" si="542"/>
        <v>0</v>
      </c>
      <c r="I5733" s="2">
        <f t="shared" si="543"/>
        <v>1</v>
      </c>
      <c r="K5733" s="2">
        <f>'Calibration - Data 7 O''clock'!B5732</f>
        <v>0</v>
      </c>
      <c r="L5733" s="2">
        <f>'Calibration - Data 7 O''clock'!D5732</f>
        <v>0</v>
      </c>
      <c r="M5733" s="2">
        <f t="shared" si="544"/>
        <v>0</v>
      </c>
      <c r="N5733" s="2">
        <f t="shared" si="545"/>
        <v>1</v>
      </c>
    </row>
    <row r="5734" spans="1:14" x14ac:dyDescent="0.3">
      <c r="A5734" s="2">
        <f>'Calibration - Data None'!B5733</f>
        <v>0</v>
      </c>
      <c r="B5734" s="2">
        <f>'Calibration - Data None'!D5733</f>
        <v>0</v>
      </c>
      <c r="C5734" s="2">
        <f t="shared" si="540"/>
        <v>0</v>
      </c>
      <c r="D5734" s="2">
        <f t="shared" si="541"/>
        <v>1</v>
      </c>
      <c r="F5734" s="2">
        <f>'Calibration - Data 5 O''clock'!B5733</f>
        <v>0</v>
      </c>
      <c r="G5734" s="2">
        <f>'Calibration - Data 5 O''clock'!D5733</f>
        <v>0</v>
      </c>
      <c r="H5734" s="2">
        <f t="shared" si="542"/>
        <v>0</v>
      </c>
      <c r="I5734" s="2">
        <f t="shared" si="543"/>
        <v>1</v>
      </c>
      <c r="K5734" s="2">
        <f>'Calibration - Data 7 O''clock'!B5733</f>
        <v>0</v>
      </c>
      <c r="L5734" s="2">
        <f>'Calibration - Data 7 O''clock'!D5733</f>
        <v>0</v>
      </c>
      <c r="M5734" s="2">
        <f t="shared" si="544"/>
        <v>0</v>
      </c>
      <c r="N5734" s="2">
        <f t="shared" si="545"/>
        <v>1</v>
      </c>
    </row>
    <row r="5735" spans="1:14" x14ac:dyDescent="0.3">
      <c r="A5735" s="2">
        <f>'Calibration - Data None'!B5734</f>
        <v>0</v>
      </c>
      <c r="B5735" s="2">
        <f>'Calibration - Data None'!D5734</f>
        <v>0</v>
      </c>
      <c r="C5735" s="2">
        <f t="shared" si="540"/>
        <v>0</v>
      </c>
      <c r="D5735" s="2">
        <f t="shared" si="541"/>
        <v>1</v>
      </c>
      <c r="F5735" s="2">
        <f>'Calibration - Data 5 O''clock'!B5734</f>
        <v>0</v>
      </c>
      <c r="G5735" s="2">
        <f>'Calibration - Data 5 O''clock'!D5734</f>
        <v>0</v>
      </c>
      <c r="H5735" s="2">
        <f t="shared" si="542"/>
        <v>0</v>
      </c>
      <c r="I5735" s="2">
        <f t="shared" si="543"/>
        <v>1</v>
      </c>
      <c r="K5735" s="2">
        <f>'Calibration - Data 7 O''clock'!B5734</f>
        <v>0</v>
      </c>
      <c r="L5735" s="2">
        <f>'Calibration - Data 7 O''clock'!D5734</f>
        <v>0</v>
      </c>
      <c r="M5735" s="2">
        <f t="shared" si="544"/>
        <v>0</v>
      </c>
      <c r="N5735" s="2">
        <f t="shared" si="545"/>
        <v>1</v>
      </c>
    </row>
    <row r="5736" spans="1:14" x14ac:dyDescent="0.3">
      <c r="A5736" s="2">
        <f>'Calibration - Data None'!B5735</f>
        <v>0</v>
      </c>
      <c r="B5736" s="2">
        <f>'Calibration - Data None'!D5735</f>
        <v>0</v>
      </c>
      <c r="C5736" s="2">
        <f t="shared" si="540"/>
        <v>0</v>
      </c>
      <c r="D5736" s="2">
        <f t="shared" si="541"/>
        <v>1</v>
      </c>
      <c r="F5736" s="2">
        <f>'Calibration - Data 5 O''clock'!B5735</f>
        <v>0</v>
      </c>
      <c r="G5736" s="2">
        <f>'Calibration - Data 5 O''clock'!D5735</f>
        <v>0</v>
      </c>
      <c r="H5736" s="2">
        <f t="shared" si="542"/>
        <v>0</v>
      </c>
      <c r="I5736" s="2">
        <f t="shared" si="543"/>
        <v>1</v>
      </c>
      <c r="K5736" s="2">
        <f>'Calibration - Data 7 O''clock'!B5735</f>
        <v>0</v>
      </c>
      <c r="L5736" s="2">
        <f>'Calibration - Data 7 O''clock'!D5735</f>
        <v>0</v>
      </c>
      <c r="M5736" s="2">
        <f t="shared" si="544"/>
        <v>0</v>
      </c>
      <c r="N5736" s="2">
        <f t="shared" si="545"/>
        <v>1</v>
      </c>
    </row>
    <row r="5737" spans="1:14" x14ac:dyDescent="0.3">
      <c r="A5737" s="2">
        <f>'Calibration - Data None'!B5736</f>
        <v>0</v>
      </c>
      <c r="B5737" s="2">
        <f>'Calibration - Data None'!D5736</f>
        <v>0</v>
      </c>
      <c r="C5737" s="2">
        <f t="shared" si="540"/>
        <v>0</v>
      </c>
      <c r="D5737" s="2">
        <f t="shared" si="541"/>
        <v>1</v>
      </c>
      <c r="F5737" s="2">
        <f>'Calibration - Data 5 O''clock'!B5736</f>
        <v>0</v>
      </c>
      <c r="G5737" s="2">
        <f>'Calibration - Data 5 O''clock'!D5736</f>
        <v>0</v>
      </c>
      <c r="H5737" s="2">
        <f t="shared" si="542"/>
        <v>0</v>
      </c>
      <c r="I5737" s="2">
        <f t="shared" si="543"/>
        <v>1</v>
      </c>
      <c r="K5737" s="2">
        <f>'Calibration - Data 7 O''clock'!B5736</f>
        <v>0</v>
      </c>
      <c r="L5737" s="2">
        <f>'Calibration - Data 7 O''clock'!D5736</f>
        <v>0</v>
      </c>
      <c r="M5737" s="2">
        <f t="shared" si="544"/>
        <v>0</v>
      </c>
      <c r="N5737" s="2">
        <f t="shared" si="545"/>
        <v>1</v>
      </c>
    </row>
    <row r="5738" spans="1:14" x14ac:dyDescent="0.3">
      <c r="A5738" s="2">
        <f>'Calibration - Data None'!B5737</f>
        <v>0</v>
      </c>
      <c r="B5738" s="2">
        <f>'Calibration - Data None'!D5737</f>
        <v>0</v>
      </c>
      <c r="C5738" s="2">
        <f t="shared" si="540"/>
        <v>0</v>
      </c>
      <c r="D5738" s="2">
        <f t="shared" si="541"/>
        <v>1</v>
      </c>
      <c r="F5738" s="2">
        <f>'Calibration - Data 5 O''clock'!B5737</f>
        <v>0</v>
      </c>
      <c r="G5738" s="2">
        <f>'Calibration - Data 5 O''clock'!D5737</f>
        <v>0</v>
      </c>
      <c r="H5738" s="2">
        <f t="shared" si="542"/>
        <v>0</v>
      </c>
      <c r="I5738" s="2">
        <f t="shared" si="543"/>
        <v>1</v>
      </c>
      <c r="K5738" s="2">
        <f>'Calibration - Data 7 O''clock'!B5737</f>
        <v>0</v>
      </c>
      <c r="L5738" s="2">
        <f>'Calibration - Data 7 O''clock'!D5737</f>
        <v>0</v>
      </c>
      <c r="M5738" s="2">
        <f t="shared" si="544"/>
        <v>0</v>
      </c>
      <c r="N5738" s="2">
        <f t="shared" si="545"/>
        <v>1</v>
      </c>
    </row>
    <row r="5739" spans="1:14" x14ac:dyDescent="0.3">
      <c r="A5739" s="2">
        <f>'Calibration - Data None'!B5738</f>
        <v>0</v>
      </c>
      <c r="B5739" s="2">
        <f>'Calibration - Data None'!D5738</f>
        <v>0</v>
      </c>
      <c r="C5739" s="2">
        <f t="shared" si="540"/>
        <v>0</v>
      </c>
      <c r="D5739" s="2">
        <f t="shared" si="541"/>
        <v>1</v>
      </c>
      <c r="F5739" s="2">
        <f>'Calibration - Data 5 O''clock'!B5738</f>
        <v>0</v>
      </c>
      <c r="G5739" s="2">
        <f>'Calibration - Data 5 O''clock'!D5738</f>
        <v>0</v>
      </c>
      <c r="H5739" s="2">
        <f t="shared" si="542"/>
        <v>0</v>
      </c>
      <c r="I5739" s="2">
        <f t="shared" si="543"/>
        <v>1</v>
      </c>
      <c r="K5739" s="2">
        <f>'Calibration - Data 7 O''clock'!B5738</f>
        <v>0</v>
      </c>
      <c r="L5739" s="2">
        <f>'Calibration - Data 7 O''clock'!D5738</f>
        <v>0</v>
      </c>
      <c r="M5739" s="2">
        <f t="shared" si="544"/>
        <v>0</v>
      </c>
      <c r="N5739" s="2">
        <f t="shared" si="545"/>
        <v>1</v>
      </c>
    </row>
    <row r="5740" spans="1:14" x14ac:dyDescent="0.3">
      <c r="A5740" s="2">
        <f>'Calibration - Data None'!B5739</f>
        <v>0</v>
      </c>
      <c r="B5740" s="2">
        <f>'Calibration - Data None'!D5739</f>
        <v>0</v>
      </c>
      <c r="C5740" s="2">
        <f t="shared" si="540"/>
        <v>0</v>
      </c>
      <c r="D5740" s="2">
        <f t="shared" si="541"/>
        <v>1</v>
      </c>
      <c r="F5740" s="2">
        <f>'Calibration - Data 5 O''clock'!B5739</f>
        <v>0</v>
      </c>
      <c r="G5740" s="2">
        <f>'Calibration - Data 5 O''clock'!D5739</f>
        <v>0</v>
      </c>
      <c r="H5740" s="2">
        <f t="shared" si="542"/>
        <v>0</v>
      </c>
      <c r="I5740" s="2">
        <f t="shared" si="543"/>
        <v>1</v>
      </c>
      <c r="K5740" s="2">
        <f>'Calibration - Data 7 O''clock'!B5739</f>
        <v>0</v>
      </c>
      <c r="L5740" s="2">
        <f>'Calibration - Data 7 O''clock'!D5739</f>
        <v>0</v>
      </c>
      <c r="M5740" s="2">
        <f t="shared" si="544"/>
        <v>0</v>
      </c>
      <c r="N5740" s="2">
        <f t="shared" si="545"/>
        <v>1</v>
      </c>
    </row>
    <row r="5741" spans="1:14" x14ac:dyDescent="0.3">
      <c r="A5741" s="2">
        <f>'Calibration - Data None'!B5740</f>
        <v>0</v>
      </c>
      <c r="B5741" s="2">
        <f>'Calibration - Data None'!D5740</f>
        <v>0</v>
      </c>
      <c r="C5741" s="2">
        <f t="shared" si="540"/>
        <v>0</v>
      </c>
      <c r="D5741" s="2">
        <f t="shared" si="541"/>
        <v>1</v>
      </c>
      <c r="F5741" s="2">
        <f>'Calibration - Data 5 O''clock'!B5740</f>
        <v>0</v>
      </c>
      <c r="G5741" s="2">
        <f>'Calibration - Data 5 O''clock'!D5740</f>
        <v>0</v>
      </c>
      <c r="H5741" s="2">
        <f t="shared" si="542"/>
        <v>0</v>
      </c>
      <c r="I5741" s="2">
        <f t="shared" si="543"/>
        <v>1</v>
      </c>
      <c r="K5741" s="2">
        <f>'Calibration - Data 7 O''clock'!B5740</f>
        <v>0</v>
      </c>
      <c r="L5741" s="2">
        <f>'Calibration - Data 7 O''clock'!D5740</f>
        <v>0</v>
      </c>
      <c r="M5741" s="2">
        <f t="shared" si="544"/>
        <v>0</v>
      </c>
      <c r="N5741" s="2">
        <f t="shared" si="545"/>
        <v>1</v>
      </c>
    </row>
    <row r="5742" spans="1:14" x14ac:dyDescent="0.3">
      <c r="A5742" s="2">
        <f>'Calibration - Data None'!B5741</f>
        <v>0</v>
      </c>
      <c r="B5742" s="2">
        <f>'Calibration - Data None'!D5741</f>
        <v>0</v>
      </c>
      <c r="C5742" s="2">
        <f t="shared" si="540"/>
        <v>0</v>
      </c>
      <c r="D5742" s="2">
        <f t="shared" si="541"/>
        <v>1</v>
      </c>
      <c r="F5742" s="2">
        <f>'Calibration - Data 5 O''clock'!B5741</f>
        <v>0</v>
      </c>
      <c r="G5742" s="2">
        <f>'Calibration - Data 5 O''clock'!D5741</f>
        <v>0</v>
      </c>
      <c r="H5742" s="2">
        <f t="shared" si="542"/>
        <v>0</v>
      </c>
      <c r="I5742" s="2">
        <f t="shared" si="543"/>
        <v>1</v>
      </c>
      <c r="K5742" s="2">
        <f>'Calibration - Data 7 O''clock'!B5741</f>
        <v>0</v>
      </c>
      <c r="L5742" s="2">
        <f>'Calibration - Data 7 O''clock'!D5741</f>
        <v>0</v>
      </c>
      <c r="M5742" s="2">
        <f t="shared" si="544"/>
        <v>0</v>
      </c>
      <c r="N5742" s="2">
        <f t="shared" si="545"/>
        <v>1</v>
      </c>
    </row>
    <row r="5743" spans="1:14" x14ac:dyDescent="0.3">
      <c r="A5743" s="2">
        <f>'Calibration - Data None'!B5742</f>
        <v>0</v>
      </c>
      <c r="B5743" s="2">
        <f>'Calibration - Data None'!D5742</f>
        <v>0</v>
      </c>
      <c r="C5743" s="2">
        <f t="shared" si="540"/>
        <v>0</v>
      </c>
      <c r="D5743" s="2">
        <f t="shared" si="541"/>
        <v>1</v>
      </c>
      <c r="F5743" s="2">
        <f>'Calibration - Data 5 O''clock'!B5742</f>
        <v>0</v>
      </c>
      <c r="G5743" s="2">
        <f>'Calibration - Data 5 O''clock'!D5742</f>
        <v>0</v>
      </c>
      <c r="H5743" s="2">
        <f t="shared" si="542"/>
        <v>0</v>
      </c>
      <c r="I5743" s="2">
        <f t="shared" si="543"/>
        <v>1</v>
      </c>
      <c r="K5743" s="2">
        <f>'Calibration - Data 7 O''clock'!B5742</f>
        <v>0</v>
      </c>
      <c r="L5743" s="2">
        <f>'Calibration - Data 7 O''clock'!D5742</f>
        <v>0</v>
      </c>
      <c r="M5743" s="2">
        <f t="shared" si="544"/>
        <v>0</v>
      </c>
      <c r="N5743" s="2">
        <f t="shared" si="545"/>
        <v>1</v>
      </c>
    </row>
    <row r="5744" spans="1:14" x14ac:dyDescent="0.3">
      <c r="A5744" s="2">
        <f>'Calibration - Data None'!B5743</f>
        <v>0</v>
      </c>
      <c r="B5744" s="2">
        <f>'Calibration - Data None'!D5743</f>
        <v>0</v>
      </c>
      <c r="C5744" s="2">
        <f t="shared" si="540"/>
        <v>0</v>
      </c>
      <c r="D5744" s="2">
        <f t="shared" si="541"/>
        <v>1</v>
      </c>
      <c r="F5744" s="2">
        <f>'Calibration - Data 5 O''clock'!B5743</f>
        <v>0</v>
      </c>
      <c r="G5744" s="2">
        <f>'Calibration - Data 5 O''clock'!D5743</f>
        <v>0</v>
      </c>
      <c r="H5744" s="2">
        <f t="shared" si="542"/>
        <v>0</v>
      </c>
      <c r="I5744" s="2">
        <f t="shared" si="543"/>
        <v>1</v>
      </c>
      <c r="K5744" s="2">
        <f>'Calibration - Data 7 O''clock'!B5743</f>
        <v>0</v>
      </c>
      <c r="L5744" s="2">
        <f>'Calibration - Data 7 O''clock'!D5743</f>
        <v>0</v>
      </c>
      <c r="M5744" s="2">
        <f t="shared" si="544"/>
        <v>0</v>
      </c>
      <c r="N5744" s="2">
        <f t="shared" si="545"/>
        <v>1</v>
      </c>
    </row>
    <row r="5745" spans="1:14" x14ac:dyDescent="0.3">
      <c r="A5745" s="2">
        <f>'Calibration - Data None'!B5744</f>
        <v>0</v>
      </c>
      <c r="B5745" s="2">
        <f>'Calibration - Data None'!D5744</f>
        <v>0</v>
      </c>
      <c r="C5745" s="2">
        <f t="shared" si="540"/>
        <v>0</v>
      </c>
      <c r="D5745" s="2">
        <f t="shared" si="541"/>
        <v>1</v>
      </c>
      <c r="F5745" s="2">
        <f>'Calibration - Data 5 O''clock'!B5744</f>
        <v>0</v>
      </c>
      <c r="G5745" s="2">
        <f>'Calibration - Data 5 O''clock'!D5744</f>
        <v>0</v>
      </c>
      <c r="H5745" s="2">
        <f t="shared" si="542"/>
        <v>0</v>
      </c>
      <c r="I5745" s="2">
        <f t="shared" si="543"/>
        <v>1</v>
      </c>
      <c r="K5745" s="2">
        <f>'Calibration - Data 7 O''clock'!B5744</f>
        <v>0</v>
      </c>
      <c r="L5745" s="2">
        <f>'Calibration - Data 7 O''clock'!D5744</f>
        <v>0</v>
      </c>
      <c r="M5745" s="2">
        <f t="shared" si="544"/>
        <v>0</v>
      </c>
      <c r="N5745" s="2">
        <f t="shared" si="545"/>
        <v>1</v>
      </c>
    </row>
    <row r="5746" spans="1:14" x14ac:dyDescent="0.3">
      <c r="A5746" s="2">
        <f>'Calibration - Data None'!B5745</f>
        <v>0</v>
      </c>
      <c r="B5746" s="2">
        <f>'Calibration - Data None'!D5745</f>
        <v>0</v>
      </c>
      <c r="C5746" s="2">
        <f t="shared" si="540"/>
        <v>0</v>
      </c>
      <c r="D5746" s="2">
        <f t="shared" si="541"/>
        <v>1</v>
      </c>
      <c r="F5746" s="2">
        <f>'Calibration - Data 5 O''clock'!B5745</f>
        <v>0</v>
      </c>
      <c r="G5746" s="2">
        <f>'Calibration - Data 5 O''clock'!D5745</f>
        <v>0</v>
      </c>
      <c r="H5746" s="2">
        <f t="shared" si="542"/>
        <v>0</v>
      </c>
      <c r="I5746" s="2">
        <f t="shared" si="543"/>
        <v>1</v>
      </c>
      <c r="K5746" s="2">
        <f>'Calibration - Data 7 O''clock'!B5745</f>
        <v>0</v>
      </c>
      <c r="L5746" s="2">
        <f>'Calibration - Data 7 O''clock'!D5745</f>
        <v>0</v>
      </c>
      <c r="M5746" s="2">
        <f t="shared" si="544"/>
        <v>0</v>
      </c>
      <c r="N5746" s="2">
        <f t="shared" si="545"/>
        <v>1</v>
      </c>
    </row>
    <row r="5747" spans="1:14" x14ac:dyDescent="0.3">
      <c r="A5747" s="2">
        <f>'Calibration - Data None'!B5746</f>
        <v>0</v>
      </c>
      <c r="B5747" s="2">
        <f>'Calibration - Data None'!D5746</f>
        <v>0</v>
      </c>
      <c r="C5747" s="2">
        <f t="shared" si="540"/>
        <v>0</v>
      </c>
      <c r="D5747" s="2">
        <f t="shared" si="541"/>
        <v>1</v>
      </c>
      <c r="F5747" s="2">
        <f>'Calibration - Data 5 O''clock'!B5746</f>
        <v>0</v>
      </c>
      <c r="G5747" s="2">
        <f>'Calibration - Data 5 O''clock'!D5746</f>
        <v>0</v>
      </c>
      <c r="H5747" s="2">
        <f t="shared" si="542"/>
        <v>0</v>
      </c>
      <c r="I5747" s="2">
        <f t="shared" si="543"/>
        <v>1</v>
      </c>
      <c r="K5747" s="2">
        <f>'Calibration - Data 7 O''clock'!B5746</f>
        <v>0</v>
      </c>
      <c r="L5747" s="2">
        <f>'Calibration - Data 7 O''clock'!D5746</f>
        <v>0</v>
      </c>
      <c r="M5747" s="2">
        <f t="shared" si="544"/>
        <v>0</v>
      </c>
      <c r="N5747" s="2">
        <f t="shared" si="545"/>
        <v>1</v>
      </c>
    </row>
    <row r="5748" spans="1:14" x14ac:dyDescent="0.3">
      <c r="A5748" s="2">
        <f>'Calibration - Data None'!B5747</f>
        <v>0</v>
      </c>
      <c r="B5748" s="2">
        <f>'Calibration - Data None'!D5747</f>
        <v>0</v>
      </c>
      <c r="C5748" s="2">
        <f t="shared" si="540"/>
        <v>0</v>
      </c>
      <c r="D5748" s="2">
        <f t="shared" si="541"/>
        <v>1</v>
      </c>
      <c r="F5748" s="2">
        <f>'Calibration - Data 5 O''clock'!B5747</f>
        <v>0</v>
      </c>
      <c r="G5748" s="2">
        <f>'Calibration - Data 5 O''clock'!D5747</f>
        <v>0</v>
      </c>
      <c r="H5748" s="2">
        <f t="shared" si="542"/>
        <v>0</v>
      </c>
      <c r="I5748" s="2">
        <f t="shared" si="543"/>
        <v>1</v>
      </c>
      <c r="K5748" s="2">
        <f>'Calibration - Data 7 O''clock'!B5747</f>
        <v>0</v>
      </c>
      <c r="L5748" s="2">
        <f>'Calibration - Data 7 O''clock'!D5747</f>
        <v>0</v>
      </c>
      <c r="M5748" s="2">
        <f t="shared" si="544"/>
        <v>0</v>
      </c>
      <c r="N5748" s="2">
        <f t="shared" si="545"/>
        <v>1</v>
      </c>
    </row>
    <row r="5749" spans="1:14" x14ac:dyDescent="0.3">
      <c r="A5749" s="2">
        <f>'Calibration - Data None'!B5748</f>
        <v>0</v>
      </c>
      <c r="B5749" s="2">
        <f>'Calibration - Data None'!D5748</f>
        <v>0</v>
      </c>
      <c r="C5749" s="2">
        <f t="shared" si="540"/>
        <v>0</v>
      </c>
      <c r="D5749" s="2">
        <f t="shared" si="541"/>
        <v>1</v>
      </c>
      <c r="F5749" s="2">
        <f>'Calibration - Data 5 O''clock'!B5748</f>
        <v>0</v>
      </c>
      <c r="G5749" s="2">
        <f>'Calibration - Data 5 O''clock'!D5748</f>
        <v>0</v>
      </c>
      <c r="H5749" s="2">
        <f t="shared" si="542"/>
        <v>0</v>
      </c>
      <c r="I5749" s="2">
        <f t="shared" si="543"/>
        <v>1</v>
      </c>
      <c r="K5749" s="2">
        <f>'Calibration - Data 7 O''clock'!B5748</f>
        <v>0</v>
      </c>
      <c r="L5749" s="2">
        <f>'Calibration - Data 7 O''clock'!D5748</f>
        <v>0</v>
      </c>
      <c r="M5749" s="2">
        <f t="shared" si="544"/>
        <v>0</v>
      </c>
      <c r="N5749" s="2">
        <f t="shared" si="545"/>
        <v>1</v>
      </c>
    </row>
    <row r="5750" spans="1:14" x14ac:dyDescent="0.3">
      <c r="A5750" s="2">
        <f>'Calibration - Data None'!B5749</f>
        <v>0</v>
      </c>
      <c r="B5750" s="2">
        <f>'Calibration - Data None'!D5749</f>
        <v>0</v>
      </c>
      <c r="C5750" s="2">
        <f t="shared" si="540"/>
        <v>0</v>
      </c>
      <c r="D5750" s="2">
        <f t="shared" si="541"/>
        <v>1</v>
      </c>
      <c r="F5750" s="2">
        <f>'Calibration - Data 5 O''clock'!B5749</f>
        <v>0</v>
      </c>
      <c r="G5750" s="2">
        <f>'Calibration - Data 5 O''clock'!D5749</f>
        <v>0</v>
      </c>
      <c r="H5750" s="2">
        <f t="shared" si="542"/>
        <v>0</v>
      </c>
      <c r="I5750" s="2">
        <f t="shared" si="543"/>
        <v>1</v>
      </c>
      <c r="K5750" s="2">
        <f>'Calibration - Data 7 O''clock'!B5749</f>
        <v>0</v>
      </c>
      <c r="L5750" s="2">
        <f>'Calibration - Data 7 O''clock'!D5749</f>
        <v>0</v>
      </c>
      <c r="M5750" s="2">
        <f t="shared" si="544"/>
        <v>0</v>
      </c>
      <c r="N5750" s="2">
        <f t="shared" si="545"/>
        <v>1</v>
      </c>
    </row>
    <row r="5751" spans="1:14" x14ac:dyDescent="0.3">
      <c r="A5751" s="2">
        <f>'Calibration - Data None'!B5750</f>
        <v>0</v>
      </c>
      <c r="B5751" s="2">
        <f>'Calibration - Data None'!D5750</f>
        <v>0</v>
      </c>
      <c r="C5751" s="2">
        <f t="shared" si="540"/>
        <v>0</v>
      </c>
      <c r="D5751" s="2">
        <f t="shared" si="541"/>
        <v>1</v>
      </c>
      <c r="F5751" s="2">
        <f>'Calibration - Data 5 O''clock'!B5750</f>
        <v>0</v>
      </c>
      <c r="G5751" s="2">
        <f>'Calibration - Data 5 O''clock'!D5750</f>
        <v>0</v>
      </c>
      <c r="H5751" s="2">
        <f t="shared" si="542"/>
        <v>0</v>
      </c>
      <c r="I5751" s="2">
        <f t="shared" si="543"/>
        <v>1</v>
      </c>
      <c r="K5751" s="2">
        <f>'Calibration - Data 7 O''clock'!B5750</f>
        <v>0</v>
      </c>
      <c r="L5751" s="2">
        <f>'Calibration - Data 7 O''clock'!D5750</f>
        <v>0</v>
      </c>
      <c r="M5751" s="2">
        <f t="shared" si="544"/>
        <v>0</v>
      </c>
      <c r="N5751" s="2">
        <f t="shared" si="545"/>
        <v>1</v>
      </c>
    </row>
    <row r="5752" spans="1:14" x14ac:dyDescent="0.3">
      <c r="A5752" s="2">
        <f>'Calibration - Data None'!B5751</f>
        <v>0</v>
      </c>
      <c r="B5752" s="2">
        <f>'Calibration - Data None'!D5751</f>
        <v>0</v>
      </c>
      <c r="C5752" s="2">
        <f t="shared" si="540"/>
        <v>0</v>
      </c>
      <c r="D5752" s="2">
        <f t="shared" si="541"/>
        <v>1</v>
      </c>
      <c r="F5752" s="2">
        <f>'Calibration - Data 5 O''clock'!B5751</f>
        <v>0</v>
      </c>
      <c r="G5752" s="2">
        <f>'Calibration - Data 5 O''clock'!D5751</f>
        <v>0</v>
      </c>
      <c r="H5752" s="2">
        <f t="shared" si="542"/>
        <v>0</v>
      </c>
      <c r="I5752" s="2">
        <f t="shared" si="543"/>
        <v>1</v>
      </c>
      <c r="K5752" s="2">
        <f>'Calibration - Data 7 O''clock'!B5751</f>
        <v>0</v>
      </c>
      <c r="L5752" s="2">
        <f>'Calibration - Data 7 O''clock'!D5751</f>
        <v>0</v>
      </c>
      <c r="M5752" s="2">
        <f t="shared" si="544"/>
        <v>0</v>
      </c>
      <c r="N5752" s="2">
        <f t="shared" si="545"/>
        <v>1</v>
      </c>
    </row>
    <row r="5753" spans="1:14" x14ac:dyDescent="0.3">
      <c r="A5753" s="2">
        <f>'Calibration - Data None'!B5752</f>
        <v>0</v>
      </c>
      <c r="B5753" s="2">
        <f>'Calibration - Data None'!D5752</f>
        <v>0</v>
      </c>
      <c r="C5753" s="2">
        <f t="shared" si="540"/>
        <v>0</v>
      </c>
      <c r="D5753" s="2">
        <f t="shared" si="541"/>
        <v>1</v>
      </c>
      <c r="F5753" s="2">
        <f>'Calibration - Data 5 O''clock'!B5752</f>
        <v>0</v>
      </c>
      <c r="G5753" s="2">
        <f>'Calibration - Data 5 O''clock'!D5752</f>
        <v>0</v>
      </c>
      <c r="H5753" s="2">
        <f t="shared" si="542"/>
        <v>0</v>
      </c>
      <c r="I5753" s="2">
        <f t="shared" si="543"/>
        <v>1</v>
      </c>
      <c r="K5753" s="2">
        <f>'Calibration - Data 7 O''clock'!B5752</f>
        <v>0</v>
      </c>
      <c r="L5753" s="2">
        <f>'Calibration - Data 7 O''clock'!D5752</f>
        <v>0</v>
      </c>
      <c r="M5753" s="2">
        <f t="shared" si="544"/>
        <v>0</v>
      </c>
      <c r="N5753" s="2">
        <f t="shared" si="545"/>
        <v>1</v>
      </c>
    </row>
    <row r="5754" spans="1:14" x14ac:dyDescent="0.3">
      <c r="A5754" s="2">
        <f>'Calibration - Data None'!B5753</f>
        <v>0</v>
      </c>
      <c r="B5754" s="2">
        <f>'Calibration - Data None'!D5753</f>
        <v>0</v>
      </c>
      <c r="C5754" s="2">
        <f t="shared" si="540"/>
        <v>0</v>
      </c>
      <c r="D5754" s="2">
        <f t="shared" si="541"/>
        <v>1</v>
      </c>
      <c r="F5754" s="2">
        <f>'Calibration - Data 5 O''clock'!B5753</f>
        <v>0</v>
      </c>
      <c r="G5754" s="2">
        <f>'Calibration - Data 5 O''clock'!D5753</f>
        <v>0</v>
      </c>
      <c r="H5754" s="2">
        <f t="shared" si="542"/>
        <v>0</v>
      </c>
      <c r="I5754" s="2">
        <f t="shared" si="543"/>
        <v>1</v>
      </c>
      <c r="K5754" s="2">
        <f>'Calibration - Data 7 O''clock'!B5753</f>
        <v>0</v>
      </c>
      <c r="L5754" s="2">
        <f>'Calibration - Data 7 O''clock'!D5753</f>
        <v>0</v>
      </c>
      <c r="M5754" s="2">
        <f t="shared" si="544"/>
        <v>0</v>
      </c>
      <c r="N5754" s="2">
        <f t="shared" si="545"/>
        <v>1</v>
      </c>
    </row>
    <row r="5755" spans="1:14" x14ac:dyDescent="0.3">
      <c r="A5755" s="2">
        <f>'Calibration - Data None'!B5754</f>
        <v>0</v>
      </c>
      <c r="B5755" s="2">
        <f>'Calibration - Data None'!D5754</f>
        <v>0</v>
      </c>
      <c r="C5755" s="2">
        <f t="shared" si="540"/>
        <v>0</v>
      </c>
      <c r="D5755" s="2">
        <f t="shared" si="541"/>
        <v>1</v>
      </c>
      <c r="F5755" s="2">
        <f>'Calibration - Data 5 O''clock'!B5754</f>
        <v>0</v>
      </c>
      <c r="G5755" s="2">
        <f>'Calibration - Data 5 O''clock'!D5754</f>
        <v>0</v>
      </c>
      <c r="H5755" s="2">
        <f t="shared" si="542"/>
        <v>0</v>
      </c>
      <c r="I5755" s="2">
        <f t="shared" si="543"/>
        <v>1</v>
      </c>
      <c r="K5755" s="2">
        <f>'Calibration - Data 7 O''clock'!B5754</f>
        <v>0</v>
      </c>
      <c r="L5755" s="2">
        <f>'Calibration - Data 7 O''clock'!D5754</f>
        <v>0</v>
      </c>
      <c r="M5755" s="2">
        <f t="shared" si="544"/>
        <v>0</v>
      </c>
      <c r="N5755" s="2">
        <f t="shared" si="545"/>
        <v>1</v>
      </c>
    </row>
    <row r="5756" spans="1:14" x14ac:dyDescent="0.3">
      <c r="A5756" s="2">
        <f>'Calibration - Data None'!B5755</f>
        <v>0</v>
      </c>
      <c r="B5756" s="2">
        <f>'Calibration - Data None'!D5755</f>
        <v>0</v>
      </c>
      <c r="C5756" s="2">
        <f t="shared" si="540"/>
        <v>0</v>
      </c>
      <c r="D5756" s="2">
        <f t="shared" si="541"/>
        <v>1</v>
      </c>
      <c r="F5756" s="2">
        <f>'Calibration - Data 5 O''clock'!B5755</f>
        <v>0</v>
      </c>
      <c r="G5756" s="2">
        <f>'Calibration - Data 5 O''clock'!D5755</f>
        <v>0</v>
      </c>
      <c r="H5756" s="2">
        <f t="shared" si="542"/>
        <v>0</v>
      </c>
      <c r="I5756" s="2">
        <f t="shared" si="543"/>
        <v>1</v>
      </c>
      <c r="K5756" s="2">
        <f>'Calibration - Data 7 O''clock'!B5755</f>
        <v>0</v>
      </c>
      <c r="L5756" s="2">
        <f>'Calibration - Data 7 O''clock'!D5755</f>
        <v>0</v>
      </c>
      <c r="M5756" s="2">
        <f t="shared" si="544"/>
        <v>0</v>
      </c>
      <c r="N5756" s="2">
        <f t="shared" si="545"/>
        <v>1</v>
      </c>
    </row>
    <row r="5757" spans="1:14" x14ac:dyDescent="0.3">
      <c r="A5757" s="2">
        <f>'Calibration - Data None'!B5756</f>
        <v>0</v>
      </c>
      <c r="B5757" s="2">
        <f>'Calibration - Data None'!D5756</f>
        <v>0</v>
      </c>
      <c r="C5757" s="2">
        <f t="shared" si="540"/>
        <v>0</v>
      </c>
      <c r="D5757" s="2">
        <f t="shared" si="541"/>
        <v>1</v>
      </c>
      <c r="F5757" s="2">
        <f>'Calibration - Data 5 O''clock'!B5756</f>
        <v>0</v>
      </c>
      <c r="G5757" s="2">
        <f>'Calibration - Data 5 O''clock'!D5756</f>
        <v>0</v>
      </c>
      <c r="H5757" s="2">
        <f t="shared" si="542"/>
        <v>0</v>
      </c>
      <c r="I5757" s="2">
        <f t="shared" si="543"/>
        <v>1</v>
      </c>
      <c r="K5757" s="2">
        <f>'Calibration - Data 7 O''clock'!B5756</f>
        <v>0</v>
      </c>
      <c r="L5757" s="2">
        <f>'Calibration - Data 7 O''clock'!D5756</f>
        <v>0</v>
      </c>
      <c r="M5757" s="2">
        <f t="shared" si="544"/>
        <v>0</v>
      </c>
      <c r="N5757" s="2">
        <f t="shared" si="545"/>
        <v>1</v>
      </c>
    </row>
    <row r="5758" spans="1:14" x14ac:dyDescent="0.3">
      <c r="A5758" s="2">
        <f>'Calibration - Data None'!B5757</f>
        <v>0</v>
      </c>
      <c r="B5758" s="2">
        <f>'Calibration - Data None'!D5757</f>
        <v>0</v>
      </c>
      <c r="C5758" s="2">
        <f t="shared" si="540"/>
        <v>0</v>
      </c>
      <c r="D5758" s="2">
        <f t="shared" si="541"/>
        <v>1</v>
      </c>
      <c r="F5758" s="2">
        <f>'Calibration - Data 5 O''clock'!B5757</f>
        <v>0</v>
      </c>
      <c r="G5758" s="2">
        <f>'Calibration - Data 5 O''clock'!D5757</f>
        <v>0</v>
      </c>
      <c r="H5758" s="2">
        <f t="shared" si="542"/>
        <v>0</v>
      </c>
      <c r="I5758" s="2">
        <f t="shared" si="543"/>
        <v>1</v>
      </c>
      <c r="K5758" s="2">
        <f>'Calibration - Data 7 O''clock'!B5757</f>
        <v>0</v>
      </c>
      <c r="L5758" s="2">
        <f>'Calibration - Data 7 O''clock'!D5757</f>
        <v>0</v>
      </c>
      <c r="M5758" s="2">
        <f t="shared" si="544"/>
        <v>0</v>
      </c>
      <c r="N5758" s="2">
        <f t="shared" si="545"/>
        <v>1</v>
      </c>
    </row>
    <row r="5759" spans="1:14" x14ac:dyDescent="0.3">
      <c r="A5759" s="2">
        <f>'Calibration - Data None'!B5758</f>
        <v>0</v>
      </c>
      <c r="B5759" s="2">
        <f>'Calibration - Data None'!D5758</f>
        <v>0</v>
      </c>
      <c r="C5759" s="2">
        <f t="shared" si="540"/>
        <v>0</v>
      </c>
      <c r="D5759" s="2">
        <f t="shared" si="541"/>
        <v>1</v>
      </c>
      <c r="F5759" s="2">
        <f>'Calibration - Data 5 O''clock'!B5758</f>
        <v>0</v>
      </c>
      <c r="G5759" s="2">
        <f>'Calibration - Data 5 O''clock'!D5758</f>
        <v>0</v>
      </c>
      <c r="H5759" s="2">
        <f t="shared" si="542"/>
        <v>0</v>
      </c>
      <c r="I5759" s="2">
        <f t="shared" si="543"/>
        <v>1</v>
      </c>
      <c r="K5759" s="2">
        <f>'Calibration - Data 7 O''clock'!B5758</f>
        <v>0</v>
      </c>
      <c r="L5759" s="2">
        <f>'Calibration - Data 7 O''clock'!D5758</f>
        <v>0</v>
      </c>
      <c r="M5759" s="2">
        <f t="shared" si="544"/>
        <v>0</v>
      </c>
      <c r="N5759" s="2">
        <f t="shared" si="545"/>
        <v>1</v>
      </c>
    </row>
    <row r="5760" spans="1:14" x14ac:dyDescent="0.3">
      <c r="A5760" s="2">
        <f>'Calibration - Data None'!B5759</f>
        <v>0</v>
      </c>
      <c r="B5760" s="2">
        <f>'Calibration - Data None'!D5759</f>
        <v>0</v>
      </c>
      <c r="C5760" s="2">
        <f t="shared" si="540"/>
        <v>0</v>
      </c>
      <c r="D5760" s="2">
        <f t="shared" si="541"/>
        <v>1</v>
      </c>
      <c r="F5760" s="2">
        <f>'Calibration - Data 5 O''clock'!B5759</f>
        <v>0</v>
      </c>
      <c r="G5760" s="2">
        <f>'Calibration - Data 5 O''clock'!D5759</f>
        <v>0</v>
      </c>
      <c r="H5760" s="2">
        <f t="shared" si="542"/>
        <v>0</v>
      </c>
      <c r="I5760" s="2">
        <f t="shared" si="543"/>
        <v>1</v>
      </c>
      <c r="K5760" s="2">
        <f>'Calibration - Data 7 O''clock'!B5759</f>
        <v>0</v>
      </c>
      <c r="L5760" s="2">
        <f>'Calibration - Data 7 O''clock'!D5759</f>
        <v>0</v>
      </c>
      <c r="M5760" s="2">
        <f t="shared" si="544"/>
        <v>0</v>
      </c>
      <c r="N5760" s="2">
        <f t="shared" si="545"/>
        <v>1</v>
      </c>
    </row>
    <row r="5761" spans="1:14" x14ac:dyDescent="0.3">
      <c r="A5761" s="2">
        <f>'Calibration - Data None'!B5760</f>
        <v>0</v>
      </c>
      <c r="B5761" s="2">
        <f>'Calibration - Data None'!D5760</f>
        <v>0</v>
      </c>
      <c r="C5761" s="2">
        <f t="shared" si="540"/>
        <v>0</v>
      </c>
      <c r="D5761" s="2">
        <f t="shared" si="541"/>
        <v>1</v>
      </c>
      <c r="F5761" s="2">
        <f>'Calibration - Data 5 O''clock'!B5760</f>
        <v>0</v>
      </c>
      <c r="G5761" s="2">
        <f>'Calibration - Data 5 O''clock'!D5760</f>
        <v>0</v>
      </c>
      <c r="H5761" s="2">
        <f t="shared" si="542"/>
        <v>0</v>
      </c>
      <c r="I5761" s="2">
        <f t="shared" si="543"/>
        <v>1</v>
      </c>
      <c r="K5761" s="2">
        <f>'Calibration - Data 7 O''clock'!B5760</f>
        <v>0</v>
      </c>
      <c r="L5761" s="2">
        <f>'Calibration - Data 7 O''clock'!D5760</f>
        <v>0</v>
      </c>
      <c r="M5761" s="2">
        <f t="shared" si="544"/>
        <v>0</v>
      </c>
      <c r="N5761" s="2">
        <f t="shared" si="545"/>
        <v>1</v>
      </c>
    </row>
    <row r="5762" spans="1:14" x14ac:dyDescent="0.3">
      <c r="A5762" s="2">
        <f>'Calibration - Data None'!B5761</f>
        <v>0</v>
      </c>
      <c r="B5762" s="2">
        <f>'Calibration - Data None'!D5761</f>
        <v>0</v>
      </c>
      <c r="C5762" s="2">
        <f t="shared" si="540"/>
        <v>0</v>
      </c>
      <c r="D5762" s="2">
        <f t="shared" si="541"/>
        <v>1</v>
      </c>
      <c r="F5762" s="2">
        <f>'Calibration - Data 5 O''clock'!B5761</f>
        <v>0</v>
      </c>
      <c r="G5762" s="2">
        <f>'Calibration - Data 5 O''clock'!D5761</f>
        <v>0</v>
      </c>
      <c r="H5762" s="2">
        <f t="shared" si="542"/>
        <v>0</v>
      </c>
      <c r="I5762" s="2">
        <f t="shared" si="543"/>
        <v>1</v>
      </c>
      <c r="K5762" s="2">
        <f>'Calibration - Data 7 O''clock'!B5761</f>
        <v>0</v>
      </c>
      <c r="L5762" s="2">
        <f>'Calibration - Data 7 O''clock'!D5761</f>
        <v>0</v>
      </c>
      <c r="M5762" s="2">
        <f t="shared" si="544"/>
        <v>0</v>
      </c>
      <c r="N5762" s="2">
        <f t="shared" si="545"/>
        <v>1</v>
      </c>
    </row>
    <row r="5763" spans="1:14" x14ac:dyDescent="0.3">
      <c r="A5763" s="2">
        <f>'Calibration - Data None'!B5762</f>
        <v>0</v>
      </c>
      <c r="B5763" s="2">
        <f>'Calibration - Data None'!D5762</f>
        <v>0</v>
      </c>
      <c r="C5763" s="2">
        <f t="shared" si="540"/>
        <v>0</v>
      </c>
      <c r="D5763" s="2">
        <f t="shared" si="541"/>
        <v>1</v>
      </c>
      <c r="F5763" s="2">
        <f>'Calibration - Data 5 O''clock'!B5762</f>
        <v>0</v>
      </c>
      <c r="G5763" s="2">
        <f>'Calibration - Data 5 O''clock'!D5762</f>
        <v>0</v>
      </c>
      <c r="H5763" s="2">
        <f t="shared" si="542"/>
        <v>0</v>
      </c>
      <c r="I5763" s="2">
        <f t="shared" si="543"/>
        <v>1</v>
      </c>
      <c r="K5763" s="2">
        <f>'Calibration - Data 7 O''clock'!B5762</f>
        <v>0</v>
      </c>
      <c r="L5763" s="2">
        <f>'Calibration - Data 7 O''clock'!D5762</f>
        <v>0</v>
      </c>
      <c r="M5763" s="2">
        <f t="shared" si="544"/>
        <v>0</v>
      </c>
      <c r="N5763" s="2">
        <f t="shared" si="545"/>
        <v>1</v>
      </c>
    </row>
    <row r="5764" spans="1:14" x14ac:dyDescent="0.3">
      <c r="A5764" s="2">
        <f>'Calibration - Data None'!B5763</f>
        <v>0</v>
      </c>
      <c r="B5764" s="2">
        <f>'Calibration - Data None'!D5763</f>
        <v>0</v>
      </c>
      <c r="C5764" s="2">
        <f t="shared" ref="C5764:C5827" si="546">SIN(RADIANS(A5764))</f>
        <v>0</v>
      </c>
      <c r="D5764" s="2">
        <f t="shared" ref="D5764:D5827" si="547">COS(RADIANS(A5764))</f>
        <v>1</v>
      </c>
      <c r="F5764" s="2">
        <f>'Calibration - Data 5 O''clock'!B5763</f>
        <v>0</v>
      </c>
      <c r="G5764" s="2">
        <f>'Calibration - Data 5 O''clock'!D5763</f>
        <v>0</v>
      </c>
      <c r="H5764" s="2">
        <f t="shared" ref="H5764:H5827" si="548">SIN(RADIANS(F5764))</f>
        <v>0</v>
      </c>
      <c r="I5764" s="2">
        <f t="shared" ref="I5764:I5827" si="549">COS(RADIANS(F5764))</f>
        <v>1</v>
      </c>
      <c r="K5764" s="2">
        <f>'Calibration - Data 7 O''clock'!B5763</f>
        <v>0</v>
      </c>
      <c r="L5764" s="2">
        <f>'Calibration - Data 7 O''clock'!D5763</f>
        <v>0</v>
      </c>
      <c r="M5764" s="2">
        <f t="shared" ref="M5764:M5827" si="550">SIN(RADIANS(K5764))</f>
        <v>0</v>
      </c>
      <c r="N5764" s="2">
        <f t="shared" ref="N5764:N5827" si="551">COS(RADIANS(K5764))</f>
        <v>1</v>
      </c>
    </row>
    <row r="5765" spans="1:14" x14ac:dyDescent="0.3">
      <c r="A5765" s="2">
        <f>'Calibration - Data None'!B5764</f>
        <v>0</v>
      </c>
      <c r="B5765" s="2">
        <f>'Calibration - Data None'!D5764</f>
        <v>0</v>
      </c>
      <c r="C5765" s="2">
        <f t="shared" si="546"/>
        <v>0</v>
      </c>
      <c r="D5765" s="2">
        <f t="shared" si="547"/>
        <v>1</v>
      </c>
      <c r="F5765" s="2">
        <f>'Calibration - Data 5 O''clock'!B5764</f>
        <v>0</v>
      </c>
      <c r="G5765" s="2">
        <f>'Calibration - Data 5 O''clock'!D5764</f>
        <v>0</v>
      </c>
      <c r="H5765" s="2">
        <f t="shared" si="548"/>
        <v>0</v>
      </c>
      <c r="I5765" s="2">
        <f t="shared" si="549"/>
        <v>1</v>
      </c>
      <c r="K5765" s="2">
        <f>'Calibration - Data 7 O''clock'!B5764</f>
        <v>0</v>
      </c>
      <c r="L5765" s="2">
        <f>'Calibration - Data 7 O''clock'!D5764</f>
        <v>0</v>
      </c>
      <c r="M5765" s="2">
        <f t="shared" si="550"/>
        <v>0</v>
      </c>
      <c r="N5765" s="2">
        <f t="shared" si="551"/>
        <v>1</v>
      </c>
    </row>
    <row r="5766" spans="1:14" x14ac:dyDescent="0.3">
      <c r="A5766" s="2">
        <f>'Calibration - Data None'!B5765</f>
        <v>0</v>
      </c>
      <c r="B5766" s="2">
        <f>'Calibration - Data None'!D5765</f>
        <v>0</v>
      </c>
      <c r="C5766" s="2">
        <f t="shared" si="546"/>
        <v>0</v>
      </c>
      <c r="D5766" s="2">
        <f t="shared" si="547"/>
        <v>1</v>
      </c>
      <c r="F5766" s="2">
        <f>'Calibration - Data 5 O''clock'!B5765</f>
        <v>0</v>
      </c>
      <c r="G5766" s="2">
        <f>'Calibration - Data 5 O''clock'!D5765</f>
        <v>0</v>
      </c>
      <c r="H5766" s="2">
        <f t="shared" si="548"/>
        <v>0</v>
      </c>
      <c r="I5766" s="2">
        <f t="shared" si="549"/>
        <v>1</v>
      </c>
      <c r="K5766" s="2">
        <f>'Calibration - Data 7 O''clock'!B5765</f>
        <v>0</v>
      </c>
      <c r="L5766" s="2">
        <f>'Calibration - Data 7 O''clock'!D5765</f>
        <v>0</v>
      </c>
      <c r="M5766" s="2">
        <f t="shared" si="550"/>
        <v>0</v>
      </c>
      <c r="N5766" s="2">
        <f t="shared" si="551"/>
        <v>1</v>
      </c>
    </row>
    <row r="5767" spans="1:14" x14ac:dyDescent="0.3">
      <c r="A5767" s="2">
        <f>'Calibration - Data None'!B5766</f>
        <v>0</v>
      </c>
      <c r="B5767" s="2">
        <f>'Calibration - Data None'!D5766</f>
        <v>0</v>
      </c>
      <c r="C5767" s="2">
        <f t="shared" si="546"/>
        <v>0</v>
      </c>
      <c r="D5767" s="2">
        <f t="shared" si="547"/>
        <v>1</v>
      </c>
      <c r="F5767" s="2">
        <f>'Calibration - Data 5 O''clock'!B5766</f>
        <v>0</v>
      </c>
      <c r="G5767" s="2">
        <f>'Calibration - Data 5 O''clock'!D5766</f>
        <v>0</v>
      </c>
      <c r="H5767" s="2">
        <f t="shared" si="548"/>
        <v>0</v>
      </c>
      <c r="I5767" s="2">
        <f t="shared" si="549"/>
        <v>1</v>
      </c>
      <c r="K5767" s="2">
        <f>'Calibration - Data 7 O''clock'!B5766</f>
        <v>0</v>
      </c>
      <c r="L5767" s="2">
        <f>'Calibration - Data 7 O''clock'!D5766</f>
        <v>0</v>
      </c>
      <c r="M5767" s="2">
        <f t="shared" si="550"/>
        <v>0</v>
      </c>
      <c r="N5767" s="2">
        <f t="shared" si="551"/>
        <v>1</v>
      </c>
    </row>
    <row r="5768" spans="1:14" x14ac:dyDescent="0.3">
      <c r="A5768" s="2">
        <f>'Calibration - Data None'!B5767</f>
        <v>0</v>
      </c>
      <c r="B5768" s="2">
        <f>'Calibration - Data None'!D5767</f>
        <v>0</v>
      </c>
      <c r="C5768" s="2">
        <f t="shared" si="546"/>
        <v>0</v>
      </c>
      <c r="D5768" s="2">
        <f t="shared" si="547"/>
        <v>1</v>
      </c>
      <c r="F5768" s="2">
        <f>'Calibration - Data 5 O''clock'!B5767</f>
        <v>0</v>
      </c>
      <c r="G5768" s="2">
        <f>'Calibration - Data 5 O''clock'!D5767</f>
        <v>0</v>
      </c>
      <c r="H5768" s="2">
        <f t="shared" si="548"/>
        <v>0</v>
      </c>
      <c r="I5768" s="2">
        <f t="shared" si="549"/>
        <v>1</v>
      </c>
      <c r="K5768" s="2">
        <f>'Calibration - Data 7 O''clock'!B5767</f>
        <v>0</v>
      </c>
      <c r="L5768" s="2">
        <f>'Calibration - Data 7 O''clock'!D5767</f>
        <v>0</v>
      </c>
      <c r="M5768" s="2">
        <f t="shared" si="550"/>
        <v>0</v>
      </c>
      <c r="N5768" s="2">
        <f t="shared" si="551"/>
        <v>1</v>
      </c>
    </row>
    <row r="5769" spans="1:14" x14ac:dyDescent="0.3">
      <c r="A5769" s="2">
        <f>'Calibration - Data None'!B5768</f>
        <v>0</v>
      </c>
      <c r="B5769" s="2">
        <f>'Calibration - Data None'!D5768</f>
        <v>0</v>
      </c>
      <c r="C5769" s="2">
        <f t="shared" si="546"/>
        <v>0</v>
      </c>
      <c r="D5769" s="2">
        <f t="shared" si="547"/>
        <v>1</v>
      </c>
      <c r="F5769" s="2">
        <f>'Calibration - Data 5 O''clock'!B5768</f>
        <v>0</v>
      </c>
      <c r="G5769" s="2">
        <f>'Calibration - Data 5 O''clock'!D5768</f>
        <v>0</v>
      </c>
      <c r="H5769" s="2">
        <f t="shared" si="548"/>
        <v>0</v>
      </c>
      <c r="I5769" s="2">
        <f t="shared" si="549"/>
        <v>1</v>
      </c>
      <c r="K5769" s="2">
        <f>'Calibration - Data 7 O''clock'!B5768</f>
        <v>0</v>
      </c>
      <c r="L5769" s="2">
        <f>'Calibration - Data 7 O''clock'!D5768</f>
        <v>0</v>
      </c>
      <c r="M5769" s="2">
        <f t="shared" si="550"/>
        <v>0</v>
      </c>
      <c r="N5769" s="2">
        <f t="shared" si="551"/>
        <v>1</v>
      </c>
    </row>
    <row r="5770" spans="1:14" x14ac:dyDescent="0.3">
      <c r="A5770" s="2">
        <f>'Calibration - Data None'!B5769</f>
        <v>0</v>
      </c>
      <c r="B5770" s="2">
        <f>'Calibration - Data None'!D5769</f>
        <v>0</v>
      </c>
      <c r="C5770" s="2">
        <f t="shared" si="546"/>
        <v>0</v>
      </c>
      <c r="D5770" s="2">
        <f t="shared" si="547"/>
        <v>1</v>
      </c>
      <c r="F5770" s="2">
        <f>'Calibration - Data 5 O''clock'!B5769</f>
        <v>0</v>
      </c>
      <c r="G5770" s="2">
        <f>'Calibration - Data 5 O''clock'!D5769</f>
        <v>0</v>
      </c>
      <c r="H5770" s="2">
        <f t="shared" si="548"/>
        <v>0</v>
      </c>
      <c r="I5770" s="2">
        <f t="shared" si="549"/>
        <v>1</v>
      </c>
      <c r="K5770" s="2">
        <f>'Calibration - Data 7 O''clock'!B5769</f>
        <v>0</v>
      </c>
      <c r="L5770" s="2">
        <f>'Calibration - Data 7 O''clock'!D5769</f>
        <v>0</v>
      </c>
      <c r="M5770" s="2">
        <f t="shared" si="550"/>
        <v>0</v>
      </c>
      <c r="N5770" s="2">
        <f t="shared" si="551"/>
        <v>1</v>
      </c>
    </row>
    <row r="5771" spans="1:14" x14ac:dyDescent="0.3">
      <c r="A5771" s="2">
        <f>'Calibration - Data None'!B5770</f>
        <v>0</v>
      </c>
      <c r="B5771" s="2">
        <f>'Calibration - Data None'!D5770</f>
        <v>0</v>
      </c>
      <c r="C5771" s="2">
        <f t="shared" si="546"/>
        <v>0</v>
      </c>
      <c r="D5771" s="2">
        <f t="shared" si="547"/>
        <v>1</v>
      </c>
      <c r="F5771" s="2">
        <f>'Calibration - Data 5 O''clock'!B5770</f>
        <v>0</v>
      </c>
      <c r="G5771" s="2">
        <f>'Calibration - Data 5 O''clock'!D5770</f>
        <v>0</v>
      </c>
      <c r="H5771" s="2">
        <f t="shared" si="548"/>
        <v>0</v>
      </c>
      <c r="I5771" s="2">
        <f t="shared" si="549"/>
        <v>1</v>
      </c>
      <c r="K5771" s="2">
        <f>'Calibration - Data 7 O''clock'!B5770</f>
        <v>0</v>
      </c>
      <c r="L5771" s="2">
        <f>'Calibration - Data 7 O''clock'!D5770</f>
        <v>0</v>
      </c>
      <c r="M5771" s="2">
        <f t="shared" si="550"/>
        <v>0</v>
      </c>
      <c r="N5771" s="2">
        <f t="shared" si="551"/>
        <v>1</v>
      </c>
    </row>
    <row r="5772" spans="1:14" x14ac:dyDescent="0.3">
      <c r="A5772" s="2">
        <f>'Calibration - Data None'!B5771</f>
        <v>0</v>
      </c>
      <c r="B5772" s="2">
        <f>'Calibration - Data None'!D5771</f>
        <v>0</v>
      </c>
      <c r="C5772" s="2">
        <f t="shared" si="546"/>
        <v>0</v>
      </c>
      <c r="D5772" s="2">
        <f t="shared" si="547"/>
        <v>1</v>
      </c>
      <c r="F5772" s="2">
        <f>'Calibration - Data 5 O''clock'!B5771</f>
        <v>0</v>
      </c>
      <c r="G5772" s="2">
        <f>'Calibration - Data 5 O''clock'!D5771</f>
        <v>0</v>
      </c>
      <c r="H5772" s="2">
        <f t="shared" si="548"/>
        <v>0</v>
      </c>
      <c r="I5772" s="2">
        <f t="shared" si="549"/>
        <v>1</v>
      </c>
      <c r="K5772" s="2">
        <f>'Calibration - Data 7 O''clock'!B5771</f>
        <v>0</v>
      </c>
      <c r="L5772" s="2">
        <f>'Calibration - Data 7 O''clock'!D5771</f>
        <v>0</v>
      </c>
      <c r="M5772" s="2">
        <f t="shared" si="550"/>
        <v>0</v>
      </c>
      <c r="N5772" s="2">
        <f t="shared" si="551"/>
        <v>1</v>
      </c>
    </row>
    <row r="5773" spans="1:14" x14ac:dyDescent="0.3">
      <c r="A5773" s="2">
        <f>'Calibration - Data None'!B5772</f>
        <v>0</v>
      </c>
      <c r="B5773" s="2">
        <f>'Calibration - Data None'!D5772</f>
        <v>0</v>
      </c>
      <c r="C5773" s="2">
        <f t="shared" si="546"/>
        <v>0</v>
      </c>
      <c r="D5773" s="2">
        <f t="shared" si="547"/>
        <v>1</v>
      </c>
      <c r="F5773" s="2">
        <f>'Calibration - Data 5 O''clock'!B5772</f>
        <v>0</v>
      </c>
      <c r="G5773" s="2">
        <f>'Calibration - Data 5 O''clock'!D5772</f>
        <v>0</v>
      </c>
      <c r="H5773" s="2">
        <f t="shared" si="548"/>
        <v>0</v>
      </c>
      <c r="I5773" s="2">
        <f t="shared" si="549"/>
        <v>1</v>
      </c>
      <c r="K5773" s="2">
        <f>'Calibration - Data 7 O''clock'!B5772</f>
        <v>0</v>
      </c>
      <c r="L5773" s="2">
        <f>'Calibration - Data 7 O''clock'!D5772</f>
        <v>0</v>
      </c>
      <c r="M5773" s="2">
        <f t="shared" si="550"/>
        <v>0</v>
      </c>
      <c r="N5773" s="2">
        <f t="shared" si="551"/>
        <v>1</v>
      </c>
    </row>
    <row r="5774" spans="1:14" x14ac:dyDescent="0.3">
      <c r="A5774" s="2">
        <f>'Calibration - Data None'!B5773</f>
        <v>0</v>
      </c>
      <c r="B5774" s="2">
        <f>'Calibration - Data None'!D5773</f>
        <v>0</v>
      </c>
      <c r="C5774" s="2">
        <f t="shared" si="546"/>
        <v>0</v>
      </c>
      <c r="D5774" s="2">
        <f t="shared" si="547"/>
        <v>1</v>
      </c>
      <c r="F5774" s="2">
        <f>'Calibration - Data 5 O''clock'!B5773</f>
        <v>0</v>
      </c>
      <c r="G5774" s="2">
        <f>'Calibration - Data 5 O''clock'!D5773</f>
        <v>0</v>
      </c>
      <c r="H5774" s="2">
        <f t="shared" si="548"/>
        <v>0</v>
      </c>
      <c r="I5774" s="2">
        <f t="shared" si="549"/>
        <v>1</v>
      </c>
      <c r="K5774" s="2">
        <f>'Calibration - Data 7 O''clock'!B5773</f>
        <v>0</v>
      </c>
      <c r="L5774" s="2">
        <f>'Calibration - Data 7 O''clock'!D5773</f>
        <v>0</v>
      </c>
      <c r="M5774" s="2">
        <f t="shared" si="550"/>
        <v>0</v>
      </c>
      <c r="N5774" s="2">
        <f t="shared" si="551"/>
        <v>1</v>
      </c>
    </row>
    <row r="5775" spans="1:14" x14ac:dyDescent="0.3">
      <c r="A5775" s="2">
        <f>'Calibration - Data None'!B5774</f>
        <v>0</v>
      </c>
      <c r="B5775" s="2">
        <f>'Calibration - Data None'!D5774</f>
        <v>0</v>
      </c>
      <c r="C5775" s="2">
        <f t="shared" si="546"/>
        <v>0</v>
      </c>
      <c r="D5775" s="2">
        <f t="shared" si="547"/>
        <v>1</v>
      </c>
      <c r="F5775" s="2">
        <f>'Calibration - Data 5 O''clock'!B5774</f>
        <v>0</v>
      </c>
      <c r="G5775" s="2">
        <f>'Calibration - Data 5 O''clock'!D5774</f>
        <v>0</v>
      </c>
      <c r="H5775" s="2">
        <f t="shared" si="548"/>
        <v>0</v>
      </c>
      <c r="I5775" s="2">
        <f t="shared" si="549"/>
        <v>1</v>
      </c>
      <c r="K5775" s="2">
        <f>'Calibration - Data 7 O''clock'!B5774</f>
        <v>0</v>
      </c>
      <c r="L5775" s="2">
        <f>'Calibration - Data 7 O''clock'!D5774</f>
        <v>0</v>
      </c>
      <c r="M5775" s="2">
        <f t="shared" si="550"/>
        <v>0</v>
      </c>
      <c r="N5775" s="2">
        <f t="shared" si="551"/>
        <v>1</v>
      </c>
    </row>
    <row r="5776" spans="1:14" x14ac:dyDescent="0.3">
      <c r="A5776" s="2">
        <f>'Calibration - Data None'!B5775</f>
        <v>0</v>
      </c>
      <c r="B5776" s="2">
        <f>'Calibration - Data None'!D5775</f>
        <v>0</v>
      </c>
      <c r="C5776" s="2">
        <f t="shared" si="546"/>
        <v>0</v>
      </c>
      <c r="D5776" s="2">
        <f t="shared" si="547"/>
        <v>1</v>
      </c>
      <c r="F5776" s="2">
        <f>'Calibration - Data 5 O''clock'!B5775</f>
        <v>0</v>
      </c>
      <c r="G5776" s="2">
        <f>'Calibration - Data 5 O''clock'!D5775</f>
        <v>0</v>
      </c>
      <c r="H5776" s="2">
        <f t="shared" si="548"/>
        <v>0</v>
      </c>
      <c r="I5776" s="2">
        <f t="shared" si="549"/>
        <v>1</v>
      </c>
      <c r="K5776" s="2">
        <f>'Calibration - Data 7 O''clock'!B5775</f>
        <v>0</v>
      </c>
      <c r="L5776" s="2">
        <f>'Calibration - Data 7 O''clock'!D5775</f>
        <v>0</v>
      </c>
      <c r="M5776" s="2">
        <f t="shared" si="550"/>
        <v>0</v>
      </c>
      <c r="N5776" s="2">
        <f t="shared" si="551"/>
        <v>1</v>
      </c>
    </row>
    <row r="5777" spans="1:14" x14ac:dyDescent="0.3">
      <c r="A5777" s="2">
        <f>'Calibration - Data None'!B5776</f>
        <v>0</v>
      </c>
      <c r="B5777" s="2">
        <f>'Calibration - Data None'!D5776</f>
        <v>0</v>
      </c>
      <c r="C5777" s="2">
        <f t="shared" si="546"/>
        <v>0</v>
      </c>
      <c r="D5777" s="2">
        <f t="shared" si="547"/>
        <v>1</v>
      </c>
      <c r="F5777" s="2">
        <f>'Calibration - Data 5 O''clock'!B5776</f>
        <v>0</v>
      </c>
      <c r="G5777" s="2">
        <f>'Calibration - Data 5 O''clock'!D5776</f>
        <v>0</v>
      </c>
      <c r="H5777" s="2">
        <f t="shared" si="548"/>
        <v>0</v>
      </c>
      <c r="I5777" s="2">
        <f t="shared" si="549"/>
        <v>1</v>
      </c>
      <c r="K5777" s="2">
        <f>'Calibration - Data 7 O''clock'!B5776</f>
        <v>0</v>
      </c>
      <c r="L5777" s="2">
        <f>'Calibration - Data 7 O''clock'!D5776</f>
        <v>0</v>
      </c>
      <c r="M5777" s="2">
        <f t="shared" si="550"/>
        <v>0</v>
      </c>
      <c r="N5777" s="2">
        <f t="shared" si="551"/>
        <v>1</v>
      </c>
    </row>
    <row r="5778" spans="1:14" x14ac:dyDescent="0.3">
      <c r="A5778" s="2">
        <f>'Calibration - Data None'!B5777</f>
        <v>0</v>
      </c>
      <c r="B5778" s="2">
        <f>'Calibration - Data None'!D5777</f>
        <v>0</v>
      </c>
      <c r="C5778" s="2">
        <f t="shared" si="546"/>
        <v>0</v>
      </c>
      <c r="D5778" s="2">
        <f t="shared" si="547"/>
        <v>1</v>
      </c>
      <c r="F5778" s="2">
        <f>'Calibration - Data 5 O''clock'!B5777</f>
        <v>0</v>
      </c>
      <c r="G5778" s="2">
        <f>'Calibration - Data 5 O''clock'!D5777</f>
        <v>0</v>
      </c>
      <c r="H5778" s="2">
        <f t="shared" si="548"/>
        <v>0</v>
      </c>
      <c r="I5778" s="2">
        <f t="shared" si="549"/>
        <v>1</v>
      </c>
      <c r="K5778" s="2">
        <f>'Calibration - Data 7 O''clock'!B5777</f>
        <v>0</v>
      </c>
      <c r="L5778" s="2">
        <f>'Calibration - Data 7 O''clock'!D5777</f>
        <v>0</v>
      </c>
      <c r="M5778" s="2">
        <f t="shared" si="550"/>
        <v>0</v>
      </c>
      <c r="N5778" s="2">
        <f t="shared" si="551"/>
        <v>1</v>
      </c>
    </row>
    <row r="5779" spans="1:14" x14ac:dyDescent="0.3">
      <c r="A5779" s="2">
        <f>'Calibration - Data None'!B5778</f>
        <v>0</v>
      </c>
      <c r="B5779" s="2">
        <f>'Calibration - Data None'!D5778</f>
        <v>0</v>
      </c>
      <c r="C5779" s="2">
        <f t="shared" si="546"/>
        <v>0</v>
      </c>
      <c r="D5779" s="2">
        <f t="shared" si="547"/>
        <v>1</v>
      </c>
      <c r="F5779" s="2">
        <f>'Calibration - Data 5 O''clock'!B5778</f>
        <v>0</v>
      </c>
      <c r="G5779" s="2">
        <f>'Calibration - Data 5 O''clock'!D5778</f>
        <v>0</v>
      </c>
      <c r="H5779" s="2">
        <f t="shared" si="548"/>
        <v>0</v>
      </c>
      <c r="I5779" s="2">
        <f t="shared" si="549"/>
        <v>1</v>
      </c>
      <c r="K5779" s="2">
        <f>'Calibration - Data 7 O''clock'!B5778</f>
        <v>0</v>
      </c>
      <c r="L5779" s="2">
        <f>'Calibration - Data 7 O''clock'!D5778</f>
        <v>0</v>
      </c>
      <c r="M5779" s="2">
        <f t="shared" si="550"/>
        <v>0</v>
      </c>
      <c r="N5779" s="2">
        <f t="shared" si="551"/>
        <v>1</v>
      </c>
    </row>
    <row r="5780" spans="1:14" x14ac:dyDescent="0.3">
      <c r="A5780" s="2">
        <f>'Calibration - Data None'!B5779</f>
        <v>0</v>
      </c>
      <c r="B5780" s="2">
        <f>'Calibration - Data None'!D5779</f>
        <v>0</v>
      </c>
      <c r="C5780" s="2">
        <f t="shared" si="546"/>
        <v>0</v>
      </c>
      <c r="D5780" s="2">
        <f t="shared" si="547"/>
        <v>1</v>
      </c>
      <c r="F5780" s="2">
        <f>'Calibration - Data 5 O''clock'!B5779</f>
        <v>0</v>
      </c>
      <c r="G5780" s="2">
        <f>'Calibration - Data 5 O''clock'!D5779</f>
        <v>0</v>
      </c>
      <c r="H5780" s="2">
        <f t="shared" si="548"/>
        <v>0</v>
      </c>
      <c r="I5780" s="2">
        <f t="shared" si="549"/>
        <v>1</v>
      </c>
      <c r="K5780" s="2">
        <f>'Calibration - Data 7 O''clock'!B5779</f>
        <v>0</v>
      </c>
      <c r="L5780" s="2">
        <f>'Calibration - Data 7 O''clock'!D5779</f>
        <v>0</v>
      </c>
      <c r="M5780" s="2">
        <f t="shared" si="550"/>
        <v>0</v>
      </c>
      <c r="N5780" s="2">
        <f t="shared" si="551"/>
        <v>1</v>
      </c>
    </row>
    <row r="5781" spans="1:14" x14ac:dyDescent="0.3">
      <c r="A5781" s="2">
        <f>'Calibration - Data None'!B5780</f>
        <v>0</v>
      </c>
      <c r="B5781" s="2">
        <f>'Calibration - Data None'!D5780</f>
        <v>0</v>
      </c>
      <c r="C5781" s="2">
        <f t="shared" si="546"/>
        <v>0</v>
      </c>
      <c r="D5781" s="2">
        <f t="shared" si="547"/>
        <v>1</v>
      </c>
      <c r="F5781" s="2">
        <f>'Calibration - Data 5 O''clock'!B5780</f>
        <v>0</v>
      </c>
      <c r="G5781" s="2">
        <f>'Calibration - Data 5 O''clock'!D5780</f>
        <v>0</v>
      </c>
      <c r="H5781" s="2">
        <f t="shared" si="548"/>
        <v>0</v>
      </c>
      <c r="I5781" s="2">
        <f t="shared" si="549"/>
        <v>1</v>
      </c>
      <c r="K5781" s="2">
        <f>'Calibration - Data 7 O''clock'!B5780</f>
        <v>0</v>
      </c>
      <c r="L5781" s="2">
        <f>'Calibration - Data 7 O''clock'!D5780</f>
        <v>0</v>
      </c>
      <c r="M5781" s="2">
        <f t="shared" si="550"/>
        <v>0</v>
      </c>
      <c r="N5781" s="2">
        <f t="shared" si="551"/>
        <v>1</v>
      </c>
    </row>
    <row r="5782" spans="1:14" x14ac:dyDescent="0.3">
      <c r="A5782" s="2">
        <f>'Calibration - Data None'!B5781</f>
        <v>0</v>
      </c>
      <c r="B5782" s="2">
        <f>'Calibration - Data None'!D5781</f>
        <v>0</v>
      </c>
      <c r="C5782" s="2">
        <f t="shared" si="546"/>
        <v>0</v>
      </c>
      <c r="D5782" s="2">
        <f t="shared" si="547"/>
        <v>1</v>
      </c>
      <c r="F5782" s="2">
        <f>'Calibration - Data 5 O''clock'!B5781</f>
        <v>0</v>
      </c>
      <c r="G5782" s="2">
        <f>'Calibration - Data 5 O''clock'!D5781</f>
        <v>0</v>
      </c>
      <c r="H5782" s="2">
        <f t="shared" si="548"/>
        <v>0</v>
      </c>
      <c r="I5782" s="2">
        <f t="shared" si="549"/>
        <v>1</v>
      </c>
      <c r="K5782" s="2">
        <f>'Calibration - Data 7 O''clock'!B5781</f>
        <v>0</v>
      </c>
      <c r="L5782" s="2">
        <f>'Calibration - Data 7 O''clock'!D5781</f>
        <v>0</v>
      </c>
      <c r="M5782" s="2">
        <f t="shared" si="550"/>
        <v>0</v>
      </c>
      <c r="N5782" s="2">
        <f t="shared" si="551"/>
        <v>1</v>
      </c>
    </row>
    <row r="5783" spans="1:14" x14ac:dyDescent="0.3">
      <c r="A5783" s="2">
        <f>'Calibration - Data None'!B5782</f>
        <v>0</v>
      </c>
      <c r="B5783" s="2">
        <f>'Calibration - Data None'!D5782</f>
        <v>0</v>
      </c>
      <c r="C5783" s="2">
        <f t="shared" si="546"/>
        <v>0</v>
      </c>
      <c r="D5783" s="2">
        <f t="shared" si="547"/>
        <v>1</v>
      </c>
      <c r="F5783" s="2">
        <f>'Calibration - Data 5 O''clock'!B5782</f>
        <v>0</v>
      </c>
      <c r="G5783" s="2">
        <f>'Calibration - Data 5 O''clock'!D5782</f>
        <v>0</v>
      </c>
      <c r="H5783" s="2">
        <f t="shared" si="548"/>
        <v>0</v>
      </c>
      <c r="I5783" s="2">
        <f t="shared" si="549"/>
        <v>1</v>
      </c>
      <c r="K5783" s="2">
        <f>'Calibration - Data 7 O''clock'!B5782</f>
        <v>0</v>
      </c>
      <c r="L5783" s="2">
        <f>'Calibration - Data 7 O''clock'!D5782</f>
        <v>0</v>
      </c>
      <c r="M5783" s="2">
        <f t="shared" si="550"/>
        <v>0</v>
      </c>
      <c r="N5783" s="2">
        <f t="shared" si="551"/>
        <v>1</v>
      </c>
    </row>
    <row r="5784" spans="1:14" x14ac:dyDescent="0.3">
      <c r="A5784" s="2">
        <f>'Calibration - Data None'!B5783</f>
        <v>0</v>
      </c>
      <c r="B5784" s="2">
        <f>'Calibration - Data None'!D5783</f>
        <v>0</v>
      </c>
      <c r="C5784" s="2">
        <f t="shared" si="546"/>
        <v>0</v>
      </c>
      <c r="D5784" s="2">
        <f t="shared" si="547"/>
        <v>1</v>
      </c>
      <c r="F5784" s="2">
        <f>'Calibration - Data 5 O''clock'!B5783</f>
        <v>0</v>
      </c>
      <c r="G5784" s="2">
        <f>'Calibration - Data 5 O''clock'!D5783</f>
        <v>0</v>
      </c>
      <c r="H5784" s="2">
        <f t="shared" si="548"/>
        <v>0</v>
      </c>
      <c r="I5784" s="2">
        <f t="shared" si="549"/>
        <v>1</v>
      </c>
      <c r="K5784" s="2">
        <f>'Calibration - Data 7 O''clock'!B5783</f>
        <v>0</v>
      </c>
      <c r="L5784" s="2">
        <f>'Calibration - Data 7 O''clock'!D5783</f>
        <v>0</v>
      </c>
      <c r="M5784" s="2">
        <f t="shared" si="550"/>
        <v>0</v>
      </c>
      <c r="N5784" s="2">
        <f t="shared" si="551"/>
        <v>1</v>
      </c>
    </row>
    <row r="5785" spans="1:14" x14ac:dyDescent="0.3">
      <c r="A5785" s="2">
        <f>'Calibration - Data None'!B5784</f>
        <v>0</v>
      </c>
      <c r="B5785" s="2">
        <f>'Calibration - Data None'!D5784</f>
        <v>0</v>
      </c>
      <c r="C5785" s="2">
        <f t="shared" si="546"/>
        <v>0</v>
      </c>
      <c r="D5785" s="2">
        <f t="shared" si="547"/>
        <v>1</v>
      </c>
      <c r="F5785" s="2">
        <f>'Calibration - Data 5 O''clock'!B5784</f>
        <v>0</v>
      </c>
      <c r="G5785" s="2">
        <f>'Calibration - Data 5 O''clock'!D5784</f>
        <v>0</v>
      </c>
      <c r="H5785" s="2">
        <f t="shared" si="548"/>
        <v>0</v>
      </c>
      <c r="I5785" s="2">
        <f t="shared" si="549"/>
        <v>1</v>
      </c>
      <c r="K5785" s="2">
        <f>'Calibration - Data 7 O''clock'!B5784</f>
        <v>0</v>
      </c>
      <c r="L5785" s="2">
        <f>'Calibration - Data 7 O''clock'!D5784</f>
        <v>0</v>
      </c>
      <c r="M5785" s="2">
        <f t="shared" si="550"/>
        <v>0</v>
      </c>
      <c r="N5785" s="2">
        <f t="shared" si="551"/>
        <v>1</v>
      </c>
    </row>
    <row r="5786" spans="1:14" x14ac:dyDescent="0.3">
      <c r="A5786" s="2">
        <f>'Calibration - Data None'!B5785</f>
        <v>0</v>
      </c>
      <c r="B5786" s="2">
        <f>'Calibration - Data None'!D5785</f>
        <v>0</v>
      </c>
      <c r="C5786" s="2">
        <f t="shared" si="546"/>
        <v>0</v>
      </c>
      <c r="D5786" s="2">
        <f t="shared" si="547"/>
        <v>1</v>
      </c>
      <c r="F5786" s="2">
        <f>'Calibration - Data 5 O''clock'!B5785</f>
        <v>0</v>
      </c>
      <c r="G5786" s="2">
        <f>'Calibration - Data 5 O''clock'!D5785</f>
        <v>0</v>
      </c>
      <c r="H5786" s="2">
        <f t="shared" si="548"/>
        <v>0</v>
      </c>
      <c r="I5786" s="2">
        <f t="shared" si="549"/>
        <v>1</v>
      </c>
      <c r="K5786" s="2">
        <f>'Calibration - Data 7 O''clock'!B5785</f>
        <v>0</v>
      </c>
      <c r="L5786" s="2">
        <f>'Calibration - Data 7 O''clock'!D5785</f>
        <v>0</v>
      </c>
      <c r="M5786" s="2">
        <f t="shared" si="550"/>
        <v>0</v>
      </c>
      <c r="N5786" s="2">
        <f t="shared" si="551"/>
        <v>1</v>
      </c>
    </row>
    <row r="5787" spans="1:14" x14ac:dyDescent="0.3">
      <c r="A5787" s="2">
        <f>'Calibration - Data None'!B5786</f>
        <v>0</v>
      </c>
      <c r="B5787" s="2">
        <f>'Calibration - Data None'!D5786</f>
        <v>0</v>
      </c>
      <c r="C5787" s="2">
        <f t="shared" si="546"/>
        <v>0</v>
      </c>
      <c r="D5787" s="2">
        <f t="shared" si="547"/>
        <v>1</v>
      </c>
      <c r="F5787" s="2">
        <f>'Calibration - Data 5 O''clock'!B5786</f>
        <v>0</v>
      </c>
      <c r="G5787" s="2">
        <f>'Calibration - Data 5 O''clock'!D5786</f>
        <v>0</v>
      </c>
      <c r="H5787" s="2">
        <f t="shared" si="548"/>
        <v>0</v>
      </c>
      <c r="I5787" s="2">
        <f t="shared" si="549"/>
        <v>1</v>
      </c>
      <c r="K5787" s="2">
        <f>'Calibration - Data 7 O''clock'!B5786</f>
        <v>0</v>
      </c>
      <c r="L5787" s="2">
        <f>'Calibration - Data 7 O''clock'!D5786</f>
        <v>0</v>
      </c>
      <c r="M5787" s="2">
        <f t="shared" si="550"/>
        <v>0</v>
      </c>
      <c r="N5787" s="2">
        <f t="shared" si="551"/>
        <v>1</v>
      </c>
    </row>
    <row r="5788" spans="1:14" x14ac:dyDescent="0.3">
      <c r="A5788" s="2">
        <f>'Calibration - Data None'!B5787</f>
        <v>0</v>
      </c>
      <c r="B5788" s="2">
        <f>'Calibration - Data None'!D5787</f>
        <v>0</v>
      </c>
      <c r="C5788" s="2">
        <f t="shared" si="546"/>
        <v>0</v>
      </c>
      <c r="D5788" s="2">
        <f t="shared" si="547"/>
        <v>1</v>
      </c>
      <c r="F5788" s="2">
        <f>'Calibration - Data 5 O''clock'!B5787</f>
        <v>0</v>
      </c>
      <c r="G5788" s="2">
        <f>'Calibration - Data 5 O''clock'!D5787</f>
        <v>0</v>
      </c>
      <c r="H5788" s="2">
        <f t="shared" si="548"/>
        <v>0</v>
      </c>
      <c r="I5788" s="2">
        <f t="shared" si="549"/>
        <v>1</v>
      </c>
      <c r="K5788" s="2">
        <f>'Calibration - Data 7 O''clock'!B5787</f>
        <v>0</v>
      </c>
      <c r="L5788" s="2">
        <f>'Calibration - Data 7 O''clock'!D5787</f>
        <v>0</v>
      </c>
      <c r="M5788" s="2">
        <f t="shared" si="550"/>
        <v>0</v>
      </c>
      <c r="N5788" s="2">
        <f t="shared" si="551"/>
        <v>1</v>
      </c>
    </row>
    <row r="5789" spans="1:14" x14ac:dyDescent="0.3">
      <c r="A5789" s="2">
        <f>'Calibration - Data None'!B5788</f>
        <v>0</v>
      </c>
      <c r="B5789" s="2">
        <f>'Calibration - Data None'!D5788</f>
        <v>0</v>
      </c>
      <c r="C5789" s="2">
        <f t="shared" si="546"/>
        <v>0</v>
      </c>
      <c r="D5789" s="2">
        <f t="shared" si="547"/>
        <v>1</v>
      </c>
      <c r="F5789" s="2">
        <f>'Calibration - Data 5 O''clock'!B5788</f>
        <v>0</v>
      </c>
      <c r="G5789" s="2">
        <f>'Calibration - Data 5 O''clock'!D5788</f>
        <v>0</v>
      </c>
      <c r="H5789" s="2">
        <f t="shared" si="548"/>
        <v>0</v>
      </c>
      <c r="I5789" s="2">
        <f t="shared" si="549"/>
        <v>1</v>
      </c>
      <c r="K5789" s="2">
        <f>'Calibration - Data 7 O''clock'!B5788</f>
        <v>0</v>
      </c>
      <c r="L5789" s="2">
        <f>'Calibration - Data 7 O''clock'!D5788</f>
        <v>0</v>
      </c>
      <c r="M5789" s="2">
        <f t="shared" si="550"/>
        <v>0</v>
      </c>
      <c r="N5789" s="2">
        <f t="shared" si="551"/>
        <v>1</v>
      </c>
    </row>
    <row r="5790" spans="1:14" x14ac:dyDescent="0.3">
      <c r="A5790" s="2">
        <f>'Calibration - Data None'!B5789</f>
        <v>0</v>
      </c>
      <c r="B5790" s="2">
        <f>'Calibration - Data None'!D5789</f>
        <v>0</v>
      </c>
      <c r="C5790" s="2">
        <f t="shared" si="546"/>
        <v>0</v>
      </c>
      <c r="D5790" s="2">
        <f t="shared" si="547"/>
        <v>1</v>
      </c>
      <c r="F5790" s="2">
        <f>'Calibration - Data 5 O''clock'!B5789</f>
        <v>0</v>
      </c>
      <c r="G5790" s="2">
        <f>'Calibration - Data 5 O''clock'!D5789</f>
        <v>0</v>
      </c>
      <c r="H5790" s="2">
        <f t="shared" si="548"/>
        <v>0</v>
      </c>
      <c r="I5790" s="2">
        <f t="shared" si="549"/>
        <v>1</v>
      </c>
      <c r="K5790" s="2">
        <f>'Calibration - Data 7 O''clock'!B5789</f>
        <v>0</v>
      </c>
      <c r="L5790" s="2">
        <f>'Calibration - Data 7 O''clock'!D5789</f>
        <v>0</v>
      </c>
      <c r="M5790" s="2">
        <f t="shared" si="550"/>
        <v>0</v>
      </c>
      <c r="N5790" s="2">
        <f t="shared" si="551"/>
        <v>1</v>
      </c>
    </row>
    <row r="5791" spans="1:14" x14ac:dyDescent="0.3">
      <c r="A5791" s="2">
        <f>'Calibration - Data None'!B5790</f>
        <v>0</v>
      </c>
      <c r="B5791" s="2">
        <f>'Calibration - Data None'!D5790</f>
        <v>0</v>
      </c>
      <c r="C5791" s="2">
        <f t="shared" si="546"/>
        <v>0</v>
      </c>
      <c r="D5791" s="2">
        <f t="shared" si="547"/>
        <v>1</v>
      </c>
      <c r="F5791" s="2">
        <f>'Calibration - Data 5 O''clock'!B5790</f>
        <v>0</v>
      </c>
      <c r="G5791" s="2">
        <f>'Calibration - Data 5 O''clock'!D5790</f>
        <v>0</v>
      </c>
      <c r="H5791" s="2">
        <f t="shared" si="548"/>
        <v>0</v>
      </c>
      <c r="I5791" s="2">
        <f t="shared" si="549"/>
        <v>1</v>
      </c>
      <c r="K5791" s="2">
        <f>'Calibration - Data 7 O''clock'!B5790</f>
        <v>0</v>
      </c>
      <c r="L5791" s="2">
        <f>'Calibration - Data 7 O''clock'!D5790</f>
        <v>0</v>
      </c>
      <c r="M5791" s="2">
        <f t="shared" si="550"/>
        <v>0</v>
      </c>
      <c r="N5791" s="2">
        <f t="shared" si="551"/>
        <v>1</v>
      </c>
    </row>
    <row r="5792" spans="1:14" x14ac:dyDescent="0.3">
      <c r="A5792" s="2">
        <f>'Calibration - Data None'!B5791</f>
        <v>0</v>
      </c>
      <c r="B5792" s="2">
        <f>'Calibration - Data None'!D5791</f>
        <v>0</v>
      </c>
      <c r="C5792" s="2">
        <f t="shared" si="546"/>
        <v>0</v>
      </c>
      <c r="D5792" s="2">
        <f t="shared" si="547"/>
        <v>1</v>
      </c>
      <c r="F5792" s="2">
        <f>'Calibration - Data 5 O''clock'!B5791</f>
        <v>0</v>
      </c>
      <c r="G5792" s="2">
        <f>'Calibration - Data 5 O''clock'!D5791</f>
        <v>0</v>
      </c>
      <c r="H5792" s="2">
        <f t="shared" si="548"/>
        <v>0</v>
      </c>
      <c r="I5792" s="2">
        <f t="shared" si="549"/>
        <v>1</v>
      </c>
      <c r="K5792" s="2">
        <f>'Calibration - Data 7 O''clock'!B5791</f>
        <v>0</v>
      </c>
      <c r="L5792" s="2">
        <f>'Calibration - Data 7 O''clock'!D5791</f>
        <v>0</v>
      </c>
      <c r="M5792" s="2">
        <f t="shared" si="550"/>
        <v>0</v>
      </c>
      <c r="N5792" s="2">
        <f t="shared" si="551"/>
        <v>1</v>
      </c>
    </row>
    <row r="5793" spans="1:14" x14ac:dyDescent="0.3">
      <c r="A5793" s="2">
        <f>'Calibration - Data None'!B5792</f>
        <v>0</v>
      </c>
      <c r="B5793" s="2">
        <f>'Calibration - Data None'!D5792</f>
        <v>0</v>
      </c>
      <c r="C5793" s="2">
        <f t="shared" si="546"/>
        <v>0</v>
      </c>
      <c r="D5793" s="2">
        <f t="shared" si="547"/>
        <v>1</v>
      </c>
      <c r="F5793" s="2">
        <f>'Calibration - Data 5 O''clock'!B5792</f>
        <v>0</v>
      </c>
      <c r="G5793" s="2">
        <f>'Calibration - Data 5 O''clock'!D5792</f>
        <v>0</v>
      </c>
      <c r="H5793" s="2">
        <f t="shared" si="548"/>
        <v>0</v>
      </c>
      <c r="I5793" s="2">
        <f t="shared" si="549"/>
        <v>1</v>
      </c>
      <c r="K5793" s="2">
        <f>'Calibration - Data 7 O''clock'!B5792</f>
        <v>0</v>
      </c>
      <c r="L5793" s="2">
        <f>'Calibration - Data 7 O''clock'!D5792</f>
        <v>0</v>
      </c>
      <c r="M5793" s="2">
        <f t="shared" si="550"/>
        <v>0</v>
      </c>
      <c r="N5793" s="2">
        <f t="shared" si="551"/>
        <v>1</v>
      </c>
    </row>
    <row r="5794" spans="1:14" x14ac:dyDescent="0.3">
      <c r="A5794" s="2">
        <f>'Calibration - Data None'!B5793</f>
        <v>0</v>
      </c>
      <c r="B5794" s="2">
        <f>'Calibration - Data None'!D5793</f>
        <v>0</v>
      </c>
      <c r="C5794" s="2">
        <f t="shared" si="546"/>
        <v>0</v>
      </c>
      <c r="D5794" s="2">
        <f t="shared" si="547"/>
        <v>1</v>
      </c>
      <c r="F5794" s="2">
        <f>'Calibration - Data 5 O''clock'!B5793</f>
        <v>0</v>
      </c>
      <c r="G5794" s="2">
        <f>'Calibration - Data 5 O''clock'!D5793</f>
        <v>0</v>
      </c>
      <c r="H5794" s="2">
        <f t="shared" si="548"/>
        <v>0</v>
      </c>
      <c r="I5794" s="2">
        <f t="shared" si="549"/>
        <v>1</v>
      </c>
      <c r="K5794" s="2">
        <f>'Calibration - Data 7 O''clock'!B5793</f>
        <v>0</v>
      </c>
      <c r="L5794" s="2">
        <f>'Calibration - Data 7 O''clock'!D5793</f>
        <v>0</v>
      </c>
      <c r="M5794" s="2">
        <f t="shared" si="550"/>
        <v>0</v>
      </c>
      <c r="N5794" s="2">
        <f t="shared" si="551"/>
        <v>1</v>
      </c>
    </row>
    <row r="5795" spans="1:14" x14ac:dyDescent="0.3">
      <c r="A5795" s="2">
        <f>'Calibration - Data None'!B5794</f>
        <v>0</v>
      </c>
      <c r="B5795" s="2">
        <f>'Calibration - Data None'!D5794</f>
        <v>0</v>
      </c>
      <c r="C5795" s="2">
        <f t="shared" si="546"/>
        <v>0</v>
      </c>
      <c r="D5795" s="2">
        <f t="shared" si="547"/>
        <v>1</v>
      </c>
      <c r="F5795" s="2">
        <f>'Calibration - Data 5 O''clock'!B5794</f>
        <v>0</v>
      </c>
      <c r="G5795" s="2">
        <f>'Calibration - Data 5 O''clock'!D5794</f>
        <v>0</v>
      </c>
      <c r="H5795" s="2">
        <f t="shared" si="548"/>
        <v>0</v>
      </c>
      <c r="I5795" s="2">
        <f t="shared" si="549"/>
        <v>1</v>
      </c>
      <c r="K5795" s="2">
        <f>'Calibration - Data 7 O''clock'!B5794</f>
        <v>0</v>
      </c>
      <c r="L5795" s="2">
        <f>'Calibration - Data 7 O''clock'!D5794</f>
        <v>0</v>
      </c>
      <c r="M5795" s="2">
        <f t="shared" si="550"/>
        <v>0</v>
      </c>
      <c r="N5795" s="2">
        <f t="shared" si="551"/>
        <v>1</v>
      </c>
    </row>
    <row r="5796" spans="1:14" x14ac:dyDescent="0.3">
      <c r="A5796" s="2">
        <f>'Calibration - Data None'!B5795</f>
        <v>0</v>
      </c>
      <c r="B5796" s="2">
        <f>'Calibration - Data None'!D5795</f>
        <v>0</v>
      </c>
      <c r="C5796" s="2">
        <f t="shared" si="546"/>
        <v>0</v>
      </c>
      <c r="D5796" s="2">
        <f t="shared" si="547"/>
        <v>1</v>
      </c>
      <c r="F5796" s="2">
        <f>'Calibration - Data 5 O''clock'!B5795</f>
        <v>0</v>
      </c>
      <c r="G5796" s="2">
        <f>'Calibration - Data 5 O''clock'!D5795</f>
        <v>0</v>
      </c>
      <c r="H5796" s="2">
        <f t="shared" si="548"/>
        <v>0</v>
      </c>
      <c r="I5796" s="2">
        <f t="shared" si="549"/>
        <v>1</v>
      </c>
      <c r="K5796" s="2">
        <f>'Calibration - Data 7 O''clock'!B5795</f>
        <v>0</v>
      </c>
      <c r="L5796" s="2">
        <f>'Calibration - Data 7 O''clock'!D5795</f>
        <v>0</v>
      </c>
      <c r="M5796" s="2">
        <f t="shared" si="550"/>
        <v>0</v>
      </c>
      <c r="N5796" s="2">
        <f t="shared" si="551"/>
        <v>1</v>
      </c>
    </row>
    <row r="5797" spans="1:14" x14ac:dyDescent="0.3">
      <c r="A5797" s="2">
        <f>'Calibration - Data None'!B5796</f>
        <v>0</v>
      </c>
      <c r="B5797" s="2">
        <f>'Calibration - Data None'!D5796</f>
        <v>0</v>
      </c>
      <c r="C5797" s="2">
        <f t="shared" si="546"/>
        <v>0</v>
      </c>
      <c r="D5797" s="2">
        <f t="shared" si="547"/>
        <v>1</v>
      </c>
      <c r="F5797" s="2">
        <f>'Calibration - Data 5 O''clock'!B5796</f>
        <v>0</v>
      </c>
      <c r="G5797" s="2">
        <f>'Calibration - Data 5 O''clock'!D5796</f>
        <v>0</v>
      </c>
      <c r="H5797" s="2">
        <f t="shared" si="548"/>
        <v>0</v>
      </c>
      <c r="I5797" s="2">
        <f t="shared" si="549"/>
        <v>1</v>
      </c>
      <c r="K5797" s="2">
        <f>'Calibration - Data 7 O''clock'!B5796</f>
        <v>0</v>
      </c>
      <c r="L5797" s="2">
        <f>'Calibration - Data 7 O''clock'!D5796</f>
        <v>0</v>
      </c>
      <c r="M5797" s="2">
        <f t="shared" si="550"/>
        <v>0</v>
      </c>
      <c r="N5797" s="2">
        <f t="shared" si="551"/>
        <v>1</v>
      </c>
    </row>
    <row r="5798" spans="1:14" x14ac:dyDescent="0.3">
      <c r="A5798" s="2">
        <f>'Calibration - Data None'!B5797</f>
        <v>0</v>
      </c>
      <c r="B5798" s="2">
        <f>'Calibration - Data None'!D5797</f>
        <v>0</v>
      </c>
      <c r="C5798" s="2">
        <f t="shared" si="546"/>
        <v>0</v>
      </c>
      <c r="D5798" s="2">
        <f t="shared" si="547"/>
        <v>1</v>
      </c>
      <c r="F5798" s="2">
        <f>'Calibration - Data 5 O''clock'!B5797</f>
        <v>0</v>
      </c>
      <c r="G5798" s="2">
        <f>'Calibration - Data 5 O''clock'!D5797</f>
        <v>0</v>
      </c>
      <c r="H5798" s="2">
        <f t="shared" si="548"/>
        <v>0</v>
      </c>
      <c r="I5798" s="2">
        <f t="shared" si="549"/>
        <v>1</v>
      </c>
      <c r="K5798" s="2">
        <f>'Calibration - Data 7 O''clock'!B5797</f>
        <v>0</v>
      </c>
      <c r="L5798" s="2">
        <f>'Calibration - Data 7 O''clock'!D5797</f>
        <v>0</v>
      </c>
      <c r="M5798" s="2">
        <f t="shared" si="550"/>
        <v>0</v>
      </c>
      <c r="N5798" s="2">
        <f t="shared" si="551"/>
        <v>1</v>
      </c>
    </row>
    <row r="5799" spans="1:14" x14ac:dyDescent="0.3">
      <c r="A5799" s="2">
        <f>'Calibration - Data None'!B5798</f>
        <v>0</v>
      </c>
      <c r="B5799" s="2">
        <f>'Calibration - Data None'!D5798</f>
        <v>0</v>
      </c>
      <c r="C5799" s="2">
        <f t="shared" si="546"/>
        <v>0</v>
      </c>
      <c r="D5799" s="2">
        <f t="shared" si="547"/>
        <v>1</v>
      </c>
      <c r="F5799" s="2">
        <f>'Calibration - Data 5 O''clock'!B5798</f>
        <v>0</v>
      </c>
      <c r="G5799" s="2">
        <f>'Calibration - Data 5 O''clock'!D5798</f>
        <v>0</v>
      </c>
      <c r="H5799" s="2">
        <f t="shared" si="548"/>
        <v>0</v>
      </c>
      <c r="I5799" s="2">
        <f t="shared" si="549"/>
        <v>1</v>
      </c>
      <c r="K5799" s="2">
        <f>'Calibration - Data 7 O''clock'!B5798</f>
        <v>0</v>
      </c>
      <c r="L5799" s="2">
        <f>'Calibration - Data 7 O''clock'!D5798</f>
        <v>0</v>
      </c>
      <c r="M5799" s="2">
        <f t="shared" si="550"/>
        <v>0</v>
      </c>
      <c r="N5799" s="2">
        <f t="shared" si="551"/>
        <v>1</v>
      </c>
    </row>
    <row r="5800" spans="1:14" x14ac:dyDescent="0.3">
      <c r="A5800" s="2">
        <f>'Calibration - Data None'!B5799</f>
        <v>0</v>
      </c>
      <c r="B5800" s="2">
        <f>'Calibration - Data None'!D5799</f>
        <v>0</v>
      </c>
      <c r="C5800" s="2">
        <f t="shared" si="546"/>
        <v>0</v>
      </c>
      <c r="D5800" s="2">
        <f t="shared" si="547"/>
        <v>1</v>
      </c>
      <c r="F5800" s="2">
        <f>'Calibration - Data 5 O''clock'!B5799</f>
        <v>0</v>
      </c>
      <c r="G5800" s="2">
        <f>'Calibration - Data 5 O''clock'!D5799</f>
        <v>0</v>
      </c>
      <c r="H5800" s="2">
        <f t="shared" si="548"/>
        <v>0</v>
      </c>
      <c r="I5800" s="2">
        <f t="shared" si="549"/>
        <v>1</v>
      </c>
      <c r="K5800" s="2">
        <f>'Calibration - Data 7 O''clock'!B5799</f>
        <v>0</v>
      </c>
      <c r="L5800" s="2">
        <f>'Calibration - Data 7 O''clock'!D5799</f>
        <v>0</v>
      </c>
      <c r="M5800" s="2">
        <f t="shared" si="550"/>
        <v>0</v>
      </c>
      <c r="N5800" s="2">
        <f t="shared" si="551"/>
        <v>1</v>
      </c>
    </row>
    <row r="5801" spans="1:14" x14ac:dyDescent="0.3">
      <c r="A5801" s="2">
        <f>'Calibration - Data None'!B5800</f>
        <v>0</v>
      </c>
      <c r="B5801" s="2">
        <f>'Calibration - Data None'!D5800</f>
        <v>0</v>
      </c>
      <c r="C5801" s="2">
        <f t="shared" si="546"/>
        <v>0</v>
      </c>
      <c r="D5801" s="2">
        <f t="shared" si="547"/>
        <v>1</v>
      </c>
      <c r="F5801" s="2">
        <f>'Calibration - Data 5 O''clock'!B5800</f>
        <v>0</v>
      </c>
      <c r="G5801" s="2">
        <f>'Calibration - Data 5 O''clock'!D5800</f>
        <v>0</v>
      </c>
      <c r="H5801" s="2">
        <f t="shared" si="548"/>
        <v>0</v>
      </c>
      <c r="I5801" s="2">
        <f t="shared" si="549"/>
        <v>1</v>
      </c>
      <c r="K5801" s="2">
        <f>'Calibration - Data 7 O''clock'!B5800</f>
        <v>0</v>
      </c>
      <c r="L5801" s="2">
        <f>'Calibration - Data 7 O''clock'!D5800</f>
        <v>0</v>
      </c>
      <c r="M5801" s="2">
        <f t="shared" si="550"/>
        <v>0</v>
      </c>
      <c r="N5801" s="2">
        <f t="shared" si="551"/>
        <v>1</v>
      </c>
    </row>
    <row r="5802" spans="1:14" x14ac:dyDescent="0.3">
      <c r="A5802" s="2">
        <f>'Calibration - Data None'!B5801</f>
        <v>0</v>
      </c>
      <c r="B5802" s="2">
        <f>'Calibration - Data None'!D5801</f>
        <v>0</v>
      </c>
      <c r="C5802" s="2">
        <f t="shared" si="546"/>
        <v>0</v>
      </c>
      <c r="D5802" s="2">
        <f t="shared" si="547"/>
        <v>1</v>
      </c>
      <c r="F5802" s="2">
        <f>'Calibration - Data 5 O''clock'!B5801</f>
        <v>0</v>
      </c>
      <c r="G5802" s="2">
        <f>'Calibration - Data 5 O''clock'!D5801</f>
        <v>0</v>
      </c>
      <c r="H5802" s="2">
        <f t="shared" si="548"/>
        <v>0</v>
      </c>
      <c r="I5802" s="2">
        <f t="shared" si="549"/>
        <v>1</v>
      </c>
      <c r="K5802" s="2">
        <f>'Calibration - Data 7 O''clock'!B5801</f>
        <v>0</v>
      </c>
      <c r="L5802" s="2">
        <f>'Calibration - Data 7 O''clock'!D5801</f>
        <v>0</v>
      </c>
      <c r="M5802" s="2">
        <f t="shared" si="550"/>
        <v>0</v>
      </c>
      <c r="N5802" s="2">
        <f t="shared" si="551"/>
        <v>1</v>
      </c>
    </row>
    <row r="5803" spans="1:14" x14ac:dyDescent="0.3">
      <c r="A5803" s="2">
        <f>'Calibration - Data None'!B5802</f>
        <v>0</v>
      </c>
      <c r="B5803" s="2">
        <f>'Calibration - Data None'!D5802</f>
        <v>0</v>
      </c>
      <c r="C5803" s="2">
        <f t="shared" si="546"/>
        <v>0</v>
      </c>
      <c r="D5803" s="2">
        <f t="shared" si="547"/>
        <v>1</v>
      </c>
      <c r="F5803" s="2">
        <f>'Calibration - Data 5 O''clock'!B5802</f>
        <v>0</v>
      </c>
      <c r="G5803" s="2">
        <f>'Calibration - Data 5 O''clock'!D5802</f>
        <v>0</v>
      </c>
      <c r="H5803" s="2">
        <f t="shared" si="548"/>
        <v>0</v>
      </c>
      <c r="I5803" s="2">
        <f t="shared" si="549"/>
        <v>1</v>
      </c>
      <c r="K5803" s="2">
        <f>'Calibration - Data 7 O''clock'!B5802</f>
        <v>0</v>
      </c>
      <c r="L5803" s="2">
        <f>'Calibration - Data 7 O''clock'!D5802</f>
        <v>0</v>
      </c>
      <c r="M5803" s="2">
        <f t="shared" si="550"/>
        <v>0</v>
      </c>
      <c r="N5803" s="2">
        <f t="shared" si="551"/>
        <v>1</v>
      </c>
    </row>
    <row r="5804" spans="1:14" x14ac:dyDescent="0.3">
      <c r="A5804" s="2">
        <f>'Calibration - Data None'!B5803</f>
        <v>0</v>
      </c>
      <c r="B5804" s="2">
        <f>'Calibration - Data None'!D5803</f>
        <v>0</v>
      </c>
      <c r="C5804" s="2">
        <f t="shared" si="546"/>
        <v>0</v>
      </c>
      <c r="D5804" s="2">
        <f t="shared" si="547"/>
        <v>1</v>
      </c>
      <c r="F5804" s="2">
        <f>'Calibration - Data 5 O''clock'!B5803</f>
        <v>0</v>
      </c>
      <c r="G5804" s="2">
        <f>'Calibration - Data 5 O''clock'!D5803</f>
        <v>0</v>
      </c>
      <c r="H5804" s="2">
        <f t="shared" si="548"/>
        <v>0</v>
      </c>
      <c r="I5804" s="2">
        <f t="shared" si="549"/>
        <v>1</v>
      </c>
      <c r="K5804" s="2">
        <f>'Calibration - Data 7 O''clock'!B5803</f>
        <v>0</v>
      </c>
      <c r="L5804" s="2">
        <f>'Calibration - Data 7 O''clock'!D5803</f>
        <v>0</v>
      </c>
      <c r="M5804" s="2">
        <f t="shared" si="550"/>
        <v>0</v>
      </c>
      <c r="N5804" s="2">
        <f t="shared" si="551"/>
        <v>1</v>
      </c>
    </row>
    <row r="5805" spans="1:14" x14ac:dyDescent="0.3">
      <c r="A5805" s="2">
        <f>'Calibration - Data None'!B5804</f>
        <v>0</v>
      </c>
      <c r="B5805" s="2">
        <f>'Calibration - Data None'!D5804</f>
        <v>0</v>
      </c>
      <c r="C5805" s="2">
        <f t="shared" si="546"/>
        <v>0</v>
      </c>
      <c r="D5805" s="2">
        <f t="shared" si="547"/>
        <v>1</v>
      </c>
      <c r="F5805" s="2">
        <f>'Calibration - Data 5 O''clock'!B5804</f>
        <v>0</v>
      </c>
      <c r="G5805" s="2">
        <f>'Calibration - Data 5 O''clock'!D5804</f>
        <v>0</v>
      </c>
      <c r="H5805" s="2">
        <f t="shared" si="548"/>
        <v>0</v>
      </c>
      <c r="I5805" s="2">
        <f t="shared" si="549"/>
        <v>1</v>
      </c>
      <c r="K5805" s="2">
        <f>'Calibration - Data 7 O''clock'!B5804</f>
        <v>0</v>
      </c>
      <c r="L5805" s="2">
        <f>'Calibration - Data 7 O''clock'!D5804</f>
        <v>0</v>
      </c>
      <c r="M5805" s="2">
        <f t="shared" si="550"/>
        <v>0</v>
      </c>
      <c r="N5805" s="2">
        <f t="shared" si="551"/>
        <v>1</v>
      </c>
    </row>
    <row r="5806" spans="1:14" x14ac:dyDescent="0.3">
      <c r="A5806" s="2">
        <f>'Calibration - Data None'!B5805</f>
        <v>0</v>
      </c>
      <c r="B5806" s="2">
        <f>'Calibration - Data None'!D5805</f>
        <v>0</v>
      </c>
      <c r="C5806" s="2">
        <f t="shared" si="546"/>
        <v>0</v>
      </c>
      <c r="D5806" s="2">
        <f t="shared" si="547"/>
        <v>1</v>
      </c>
      <c r="F5806" s="2">
        <f>'Calibration - Data 5 O''clock'!B5805</f>
        <v>0</v>
      </c>
      <c r="G5806" s="2">
        <f>'Calibration - Data 5 O''clock'!D5805</f>
        <v>0</v>
      </c>
      <c r="H5806" s="2">
        <f t="shared" si="548"/>
        <v>0</v>
      </c>
      <c r="I5806" s="2">
        <f t="shared" si="549"/>
        <v>1</v>
      </c>
      <c r="K5806" s="2">
        <f>'Calibration - Data 7 O''clock'!B5805</f>
        <v>0</v>
      </c>
      <c r="L5806" s="2">
        <f>'Calibration - Data 7 O''clock'!D5805</f>
        <v>0</v>
      </c>
      <c r="M5806" s="2">
        <f t="shared" si="550"/>
        <v>0</v>
      </c>
      <c r="N5806" s="2">
        <f t="shared" si="551"/>
        <v>1</v>
      </c>
    </row>
    <row r="5807" spans="1:14" x14ac:dyDescent="0.3">
      <c r="A5807" s="2">
        <f>'Calibration - Data None'!B5806</f>
        <v>0</v>
      </c>
      <c r="B5807" s="2">
        <f>'Calibration - Data None'!D5806</f>
        <v>0</v>
      </c>
      <c r="C5807" s="2">
        <f t="shared" si="546"/>
        <v>0</v>
      </c>
      <c r="D5807" s="2">
        <f t="shared" si="547"/>
        <v>1</v>
      </c>
      <c r="F5807" s="2">
        <f>'Calibration - Data 5 O''clock'!B5806</f>
        <v>0</v>
      </c>
      <c r="G5807" s="2">
        <f>'Calibration - Data 5 O''clock'!D5806</f>
        <v>0</v>
      </c>
      <c r="H5807" s="2">
        <f t="shared" si="548"/>
        <v>0</v>
      </c>
      <c r="I5807" s="2">
        <f t="shared" si="549"/>
        <v>1</v>
      </c>
      <c r="K5807" s="2">
        <f>'Calibration - Data 7 O''clock'!B5806</f>
        <v>0</v>
      </c>
      <c r="L5807" s="2">
        <f>'Calibration - Data 7 O''clock'!D5806</f>
        <v>0</v>
      </c>
      <c r="M5807" s="2">
        <f t="shared" si="550"/>
        <v>0</v>
      </c>
      <c r="N5807" s="2">
        <f t="shared" si="551"/>
        <v>1</v>
      </c>
    </row>
    <row r="5808" spans="1:14" x14ac:dyDescent="0.3">
      <c r="A5808" s="2">
        <f>'Calibration - Data None'!B5807</f>
        <v>0</v>
      </c>
      <c r="B5808" s="2">
        <f>'Calibration - Data None'!D5807</f>
        <v>0</v>
      </c>
      <c r="C5808" s="2">
        <f t="shared" si="546"/>
        <v>0</v>
      </c>
      <c r="D5808" s="2">
        <f t="shared" si="547"/>
        <v>1</v>
      </c>
      <c r="F5808" s="2">
        <f>'Calibration - Data 5 O''clock'!B5807</f>
        <v>0</v>
      </c>
      <c r="G5808" s="2">
        <f>'Calibration - Data 5 O''clock'!D5807</f>
        <v>0</v>
      </c>
      <c r="H5808" s="2">
        <f t="shared" si="548"/>
        <v>0</v>
      </c>
      <c r="I5808" s="2">
        <f t="shared" si="549"/>
        <v>1</v>
      </c>
      <c r="K5808" s="2">
        <f>'Calibration - Data 7 O''clock'!B5807</f>
        <v>0</v>
      </c>
      <c r="L5808" s="2">
        <f>'Calibration - Data 7 O''clock'!D5807</f>
        <v>0</v>
      </c>
      <c r="M5808" s="2">
        <f t="shared" si="550"/>
        <v>0</v>
      </c>
      <c r="N5808" s="2">
        <f t="shared" si="551"/>
        <v>1</v>
      </c>
    </row>
    <row r="5809" spans="1:14" x14ac:dyDescent="0.3">
      <c r="A5809" s="2">
        <f>'Calibration - Data None'!B5808</f>
        <v>0</v>
      </c>
      <c r="B5809" s="2">
        <f>'Calibration - Data None'!D5808</f>
        <v>0</v>
      </c>
      <c r="C5809" s="2">
        <f t="shared" si="546"/>
        <v>0</v>
      </c>
      <c r="D5809" s="2">
        <f t="shared" si="547"/>
        <v>1</v>
      </c>
      <c r="F5809" s="2">
        <f>'Calibration - Data 5 O''clock'!B5808</f>
        <v>0</v>
      </c>
      <c r="G5809" s="2">
        <f>'Calibration - Data 5 O''clock'!D5808</f>
        <v>0</v>
      </c>
      <c r="H5809" s="2">
        <f t="shared" si="548"/>
        <v>0</v>
      </c>
      <c r="I5809" s="2">
        <f t="shared" si="549"/>
        <v>1</v>
      </c>
      <c r="K5809" s="2">
        <f>'Calibration - Data 7 O''clock'!B5808</f>
        <v>0</v>
      </c>
      <c r="L5809" s="2">
        <f>'Calibration - Data 7 O''clock'!D5808</f>
        <v>0</v>
      </c>
      <c r="M5809" s="2">
        <f t="shared" si="550"/>
        <v>0</v>
      </c>
      <c r="N5809" s="2">
        <f t="shared" si="551"/>
        <v>1</v>
      </c>
    </row>
    <row r="5810" spans="1:14" x14ac:dyDescent="0.3">
      <c r="A5810" s="2">
        <f>'Calibration - Data None'!B5809</f>
        <v>0</v>
      </c>
      <c r="B5810" s="2">
        <f>'Calibration - Data None'!D5809</f>
        <v>0</v>
      </c>
      <c r="C5810" s="2">
        <f t="shared" si="546"/>
        <v>0</v>
      </c>
      <c r="D5810" s="2">
        <f t="shared" si="547"/>
        <v>1</v>
      </c>
      <c r="F5810" s="2">
        <f>'Calibration - Data 5 O''clock'!B5809</f>
        <v>0</v>
      </c>
      <c r="G5810" s="2">
        <f>'Calibration - Data 5 O''clock'!D5809</f>
        <v>0</v>
      </c>
      <c r="H5810" s="2">
        <f t="shared" si="548"/>
        <v>0</v>
      </c>
      <c r="I5810" s="2">
        <f t="shared" si="549"/>
        <v>1</v>
      </c>
      <c r="K5810" s="2">
        <f>'Calibration - Data 7 O''clock'!B5809</f>
        <v>0</v>
      </c>
      <c r="L5810" s="2">
        <f>'Calibration - Data 7 O''clock'!D5809</f>
        <v>0</v>
      </c>
      <c r="M5810" s="2">
        <f t="shared" si="550"/>
        <v>0</v>
      </c>
      <c r="N5810" s="2">
        <f t="shared" si="551"/>
        <v>1</v>
      </c>
    </row>
    <row r="5811" spans="1:14" x14ac:dyDescent="0.3">
      <c r="A5811" s="2">
        <f>'Calibration - Data None'!B5810</f>
        <v>0</v>
      </c>
      <c r="B5811" s="2">
        <f>'Calibration - Data None'!D5810</f>
        <v>0</v>
      </c>
      <c r="C5811" s="2">
        <f t="shared" si="546"/>
        <v>0</v>
      </c>
      <c r="D5811" s="2">
        <f t="shared" si="547"/>
        <v>1</v>
      </c>
      <c r="F5811" s="2">
        <f>'Calibration - Data 5 O''clock'!B5810</f>
        <v>0</v>
      </c>
      <c r="G5811" s="2">
        <f>'Calibration - Data 5 O''clock'!D5810</f>
        <v>0</v>
      </c>
      <c r="H5811" s="2">
        <f t="shared" si="548"/>
        <v>0</v>
      </c>
      <c r="I5811" s="2">
        <f t="shared" si="549"/>
        <v>1</v>
      </c>
      <c r="K5811" s="2">
        <f>'Calibration - Data 7 O''clock'!B5810</f>
        <v>0</v>
      </c>
      <c r="L5811" s="2">
        <f>'Calibration - Data 7 O''clock'!D5810</f>
        <v>0</v>
      </c>
      <c r="M5811" s="2">
        <f t="shared" si="550"/>
        <v>0</v>
      </c>
      <c r="N5811" s="2">
        <f t="shared" si="551"/>
        <v>1</v>
      </c>
    </row>
    <row r="5812" spans="1:14" x14ac:dyDescent="0.3">
      <c r="A5812" s="2">
        <f>'Calibration - Data None'!B5811</f>
        <v>0</v>
      </c>
      <c r="B5812" s="2">
        <f>'Calibration - Data None'!D5811</f>
        <v>0</v>
      </c>
      <c r="C5812" s="2">
        <f t="shared" si="546"/>
        <v>0</v>
      </c>
      <c r="D5812" s="2">
        <f t="shared" si="547"/>
        <v>1</v>
      </c>
      <c r="F5812" s="2">
        <f>'Calibration - Data 5 O''clock'!B5811</f>
        <v>0</v>
      </c>
      <c r="G5812" s="2">
        <f>'Calibration - Data 5 O''clock'!D5811</f>
        <v>0</v>
      </c>
      <c r="H5812" s="2">
        <f t="shared" si="548"/>
        <v>0</v>
      </c>
      <c r="I5812" s="2">
        <f t="shared" si="549"/>
        <v>1</v>
      </c>
      <c r="K5812" s="2">
        <f>'Calibration - Data 7 O''clock'!B5811</f>
        <v>0</v>
      </c>
      <c r="L5812" s="2">
        <f>'Calibration - Data 7 O''clock'!D5811</f>
        <v>0</v>
      </c>
      <c r="M5812" s="2">
        <f t="shared" si="550"/>
        <v>0</v>
      </c>
      <c r="N5812" s="2">
        <f t="shared" si="551"/>
        <v>1</v>
      </c>
    </row>
    <row r="5813" spans="1:14" x14ac:dyDescent="0.3">
      <c r="A5813" s="2">
        <f>'Calibration - Data None'!B5812</f>
        <v>0</v>
      </c>
      <c r="B5813" s="2">
        <f>'Calibration - Data None'!D5812</f>
        <v>0</v>
      </c>
      <c r="C5813" s="2">
        <f t="shared" si="546"/>
        <v>0</v>
      </c>
      <c r="D5813" s="2">
        <f t="shared" si="547"/>
        <v>1</v>
      </c>
      <c r="F5813" s="2">
        <f>'Calibration - Data 5 O''clock'!B5812</f>
        <v>0</v>
      </c>
      <c r="G5813" s="2">
        <f>'Calibration - Data 5 O''clock'!D5812</f>
        <v>0</v>
      </c>
      <c r="H5813" s="2">
        <f t="shared" si="548"/>
        <v>0</v>
      </c>
      <c r="I5813" s="2">
        <f t="shared" si="549"/>
        <v>1</v>
      </c>
      <c r="K5813" s="2">
        <f>'Calibration - Data 7 O''clock'!B5812</f>
        <v>0</v>
      </c>
      <c r="L5813" s="2">
        <f>'Calibration - Data 7 O''clock'!D5812</f>
        <v>0</v>
      </c>
      <c r="M5813" s="2">
        <f t="shared" si="550"/>
        <v>0</v>
      </c>
      <c r="N5813" s="2">
        <f t="shared" si="551"/>
        <v>1</v>
      </c>
    </row>
    <row r="5814" spans="1:14" x14ac:dyDescent="0.3">
      <c r="A5814" s="2">
        <f>'Calibration - Data None'!B5813</f>
        <v>0</v>
      </c>
      <c r="B5814" s="2">
        <f>'Calibration - Data None'!D5813</f>
        <v>0</v>
      </c>
      <c r="C5814" s="2">
        <f t="shared" si="546"/>
        <v>0</v>
      </c>
      <c r="D5814" s="2">
        <f t="shared" si="547"/>
        <v>1</v>
      </c>
      <c r="F5814" s="2">
        <f>'Calibration - Data 5 O''clock'!B5813</f>
        <v>0</v>
      </c>
      <c r="G5814" s="2">
        <f>'Calibration - Data 5 O''clock'!D5813</f>
        <v>0</v>
      </c>
      <c r="H5814" s="2">
        <f t="shared" si="548"/>
        <v>0</v>
      </c>
      <c r="I5814" s="2">
        <f t="shared" si="549"/>
        <v>1</v>
      </c>
      <c r="K5814" s="2">
        <f>'Calibration - Data 7 O''clock'!B5813</f>
        <v>0</v>
      </c>
      <c r="L5814" s="2">
        <f>'Calibration - Data 7 O''clock'!D5813</f>
        <v>0</v>
      </c>
      <c r="M5814" s="2">
        <f t="shared" si="550"/>
        <v>0</v>
      </c>
      <c r="N5814" s="2">
        <f t="shared" si="551"/>
        <v>1</v>
      </c>
    </row>
    <row r="5815" spans="1:14" x14ac:dyDescent="0.3">
      <c r="A5815" s="2">
        <f>'Calibration - Data None'!B5814</f>
        <v>0</v>
      </c>
      <c r="B5815" s="2">
        <f>'Calibration - Data None'!D5814</f>
        <v>0</v>
      </c>
      <c r="C5815" s="2">
        <f t="shared" si="546"/>
        <v>0</v>
      </c>
      <c r="D5815" s="2">
        <f t="shared" si="547"/>
        <v>1</v>
      </c>
      <c r="F5815" s="2">
        <f>'Calibration - Data 5 O''clock'!B5814</f>
        <v>0</v>
      </c>
      <c r="G5815" s="2">
        <f>'Calibration - Data 5 O''clock'!D5814</f>
        <v>0</v>
      </c>
      <c r="H5815" s="2">
        <f t="shared" si="548"/>
        <v>0</v>
      </c>
      <c r="I5815" s="2">
        <f t="shared" si="549"/>
        <v>1</v>
      </c>
      <c r="K5815" s="2">
        <f>'Calibration - Data 7 O''clock'!B5814</f>
        <v>0</v>
      </c>
      <c r="L5815" s="2">
        <f>'Calibration - Data 7 O''clock'!D5814</f>
        <v>0</v>
      </c>
      <c r="M5815" s="2">
        <f t="shared" si="550"/>
        <v>0</v>
      </c>
      <c r="N5815" s="2">
        <f t="shared" si="551"/>
        <v>1</v>
      </c>
    </row>
    <row r="5816" spans="1:14" x14ac:dyDescent="0.3">
      <c r="A5816" s="2">
        <f>'Calibration - Data None'!B5815</f>
        <v>0</v>
      </c>
      <c r="B5816" s="2">
        <f>'Calibration - Data None'!D5815</f>
        <v>0</v>
      </c>
      <c r="C5816" s="2">
        <f t="shared" si="546"/>
        <v>0</v>
      </c>
      <c r="D5816" s="2">
        <f t="shared" si="547"/>
        <v>1</v>
      </c>
      <c r="F5816" s="2">
        <f>'Calibration - Data 5 O''clock'!B5815</f>
        <v>0</v>
      </c>
      <c r="G5816" s="2">
        <f>'Calibration - Data 5 O''clock'!D5815</f>
        <v>0</v>
      </c>
      <c r="H5816" s="2">
        <f t="shared" si="548"/>
        <v>0</v>
      </c>
      <c r="I5816" s="2">
        <f t="shared" si="549"/>
        <v>1</v>
      </c>
      <c r="K5816" s="2">
        <f>'Calibration - Data 7 O''clock'!B5815</f>
        <v>0</v>
      </c>
      <c r="L5816" s="2">
        <f>'Calibration - Data 7 O''clock'!D5815</f>
        <v>0</v>
      </c>
      <c r="M5816" s="2">
        <f t="shared" si="550"/>
        <v>0</v>
      </c>
      <c r="N5816" s="2">
        <f t="shared" si="551"/>
        <v>1</v>
      </c>
    </row>
    <row r="5817" spans="1:14" x14ac:dyDescent="0.3">
      <c r="A5817" s="2">
        <f>'Calibration - Data None'!B5816</f>
        <v>0</v>
      </c>
      <c r="B5817" s="2">
        <f>'Calibration - Data None'!D5816</f>
        <v>0</v>
      </c>
      <c r="C5817" s="2">
        <f t="shared" si="546"/>
        <v>0</v>
      </c>
      <c r="D5817" s="2">
        <f t="shared" si="547"/>
        <v>1</v>
      </c>
      <c r="F5817" s="2">
        <f>'Calibration - Data 5 O''clock'!B5816</f>
        <v>0</v>
      </c>
      <c r="G5817" s="2">
        <f>'Calibration - Data 5 O''clock'!D5816</f>
        <v>0</v>
      </c>
      <c r="H5817" s="2">
        <f t="shared" si="548"/>
        <v>0</v>
      </c>
      <c r="I5817" s="2">
        <f t="shared" si="549"/>
        <v>1</v>
      </c>
      <c r="K5817" s="2">
        <f>'Calibration - Data 7 O''clock'!B5816</f>
        <v>0</v>
      </c>
      <c r="L5817" s="2">
        <f>'Calibration - Data 7 O''clock'!D5816</f>
        <v>0</v>
      </c>
      <c r="M5817" s="2">
        <f t="shared" si="550"/>
        <v>0</v>
      </c>
      <c r="N5817" s="2">
        <f t="shared" si="551"/>
        <v>1</v>
      </c>
    </row>
    <row r="5818" spans="1:14" x14ac:dyDescent="0.3">
      <c r="A5818" s="2">
        <f>'Calibration - Data None'!B5817</f>
        <v>0</v>
      </c>
      <c r="B5818" s="2">
        <f>'Calibration - Data None'!D5817</f>
        <v>0</v>
      </c>
      <c r="C5818" s="2">
        <f t="shared" si="546"/>
        <v>0</v>
      </c>
      <c r="D5818" s="2">
        <f t="shared" si="547"/>
        <v>1</v>
      </c>
      <c r="F5818" s="2">
        <f>'Calibration - Data 5 O''clock'!B5817</f>
        <v>0</v>
      </c>
      <c r="G5818" s="2">
        <f>'Calibration - Data 5 O''clock'!D5817</f>
        <v>0</v>
      </c>
      <c r="H5818" s="2">
        <f t="shared" si="548"/>
        <v>0</v>
      </c>
      <c r="I5818" s="2">
        <f t="shared" si="549"/>
        <v>1</v>
      </c>
      <c r="K5818" s="2">
        <f>'Calibration - Data 7 O''clock'!B5817</f>
        <v>0</v>
      </c>
      <c r="L5818" s="2">
        <f>'Calibration - Data 7 O''clock'!D5817</f>
        <v>0</v>
      </c>
      <c r="M5818" s="2">
        <f t="shared" si="550"/>
        <v>0</v>
      </c>
      <c r="N5818" s="2">
        <f t="shared" si="551"/>
        <v>1</v>
      </c>
    </row>
    <row r="5819" spans="1:14" x14ac:dyDescent="0.3">
      <c r="A5819" s="2">
        <f>'Calibration - Data None'!B5818</f>
        <v>0</v>
      </c>
      <c r="B5819" s="2">
        <f>'Calibration - Data None'!D5818</f>
        <v>0</v>
      </c>
      <c r="C5819" s="2">
        <f t="shared" si="546"/>
        <v>0</v>
      </c>
      <c r="D5819" s="2">
        <f t="shared" si="547"/>
        <v>1</v>
      </c>
      <c r="F5819" s="2">
        <f>'Calibration - Data 5 O''clock'!B5818</f>
        <v>0</v>
      </c>
      <c r="G5819" s="2">
        <f>'Calibration - Data 5 O''clock'!D5818</f>
        <v>0</v>
      </c>
      <c r="H5819" s="2">
        <f t="shared" si="548"/>
        <v>0</v>
      </c>
      <c r="I5819" s="2">
        <f t="shared" si="549"/>
        <v>1</v>
      </c>
      <c r="K5819" s="2">
        <f>'Calibration - Data 7 O''clock'!B5818</f>
        <v>0</v>
      </c>
      <c r="L5819" s="2">
        <f>'Calibration - Data 7 O''clock'!D5818</f>
        <v>0</v>
      </c>
      <c r="M5819" s="2">
        <f t="shared" si="550"/>
        <v>0</v>
      </c>
      <c r="N5819" s="2">
        <f t="shared" si="551"/>
        <v>1</v>
      </c>
    </row>
    <row r="5820" spans="1:14" x14ac:dyDescent="0.3">
      <c r="A5820" s="2">
        <f>'Calibration - Data None'!B5819</f>
        <v>0</v>
      </c>
      <c r="B5820" s="2">
        <f>'Calibration - Data None'!D5819</f>
        <v>0</v>
      </c>
      <c r="C5820" s="2">
        <f t="shared" si="546"/>
        <v>0</v>
      </c>
      <c r="D5820" s="2">
        <f t="shared" si="547"/>
        <v>1</v>
      </c>
      <c r="F5820" s="2">
        <f>'Calibration - Data 5 O''clock'!B5819</f>
        <v>0</v>
      </c>
      <c r="G5820" s="2">
        <f>'Calibration - Data 5 O''clock'!D5819</f>
        <v>0</v>
      </c>
      <c r="H5820" s="2">
        <f t="shared" si="548"/>
        <v>0</v>
      </c>
      <c r="I5820" s="2">
        <f t="shared" si="549"/>
        <v>1</v>
      </c>
      <c r="K5820" s="2">
        <f>'Calibration - Data 7 O''clock'!B5819</f>
        <v>0</v>
      </c>
      <c r="L5820" s="2">
        <f>'Calibration - Data 7 O''clock'!D5819</f>
        <v>0</v>
      </c>
      <c r="M5820" s="2">
        <f t="shared" si="550"/>
        <v>0</v>
      </c>
      <c r="N5820" s="2">
        <f t="shared" si="551"/>
        <v>1</v>
      </c>
    </row>
    <row r="5821" spans="1:14" x14ac:dyDescent="0.3">
      <c r="A5821" s="2">
        <f>'Calibration - Data None'!B5820</f>
        <v>0</v>
      </c>
      <c r="B5821" s="2">
        <f>'Calibration - Data None'!D5820</f>
        <v>0</v>
      </c>
      <c r="C5821" s="2">
        <f t="shared" si="546"/>
        <v>0</v>
      </c>
      <c r="D5821" s="2">
        <f t="shared" si="547"/>
        <v>1</v>
      </c>
      <c r="F5821" s="2">
        <f>'Calibration - Data 5 O''clock'!B5820</f>
        <v>0</v>
      </c>
      <c r="G5821" s="2">
        <f>'Calibration - Data 5 O''clock'!D5820</f>
        <v>0</v>
      </c>
      <c r="H5821" s="2">
        <f t="shared" si="548"/>
        <v>0</v>
      </c>
      <c r="I5821" s="2">
        <f t="shared" si="549"/>
        <v>1</v>
      </c>
      <c r="K5821" s="2">
        <f>'Calibration - Data 7 O''clock'!B5820</f>
        <v>0</v>
      </c>
      <c r="L5821" s="2">
        <f>'Calibration - Data 7 O''clock'!D5820</f>
        <v>0</v>
      </c>
      <c r="M5821" s="2">
        <f t="shared" si="550"/>
        <v>0</v>
      </c>
      <c r="N5821" s="2">
        <f t="shared" si="551"/>
        <v>1</v>
      </c>
    </row>
    <row r="5822" spans="1:14" x14ac:dyDescent="0.3">
      <c r="A5822" s="2">
        <f>'Calibration - Data None'!B5821</f>
        <v>0</v>
      </c>
      <c r="B5822" s="2">
        <f>'Calibration - Data None'!D5821</f>
        <v>0</v>
      </c>
      <c r="C5822" s="2">
        <f t="shared" si="546"/>
        <v>0</v>
      </c>
      <c r="D5822" s="2">
        <f t="shared" si="547"/>
        <v>1</v>
      </c>
      <c r="F5822" s="2">
        <f>'Calibration - Data 5 O''clock'!B5821</f>
        <v>0</v>
      </c>
      <c r="G5822" s="2">
        <f>'Calibration - Data 5 O''clock'!D5821</f>
        <v>0</v>
      </c>
      <c r="H5822" s="2">
        <f t="shared" si="548"/>
        <v>0</v>
      </c>
      <c r="I5822" s="2">
        <f t="shared" si="549"/>
        <v>1</v>
      </c>
      <c r="K5822" s="2">
        <f>'Calibration - Data 7 O''clock'!B5821</f>
        <v>0</v>
      </c>
      <c r="L5822" s="2">
        <f>'Calibration - Data 7 O''clock'!D5821</f>
        <v>0</v>
      </c>
      <c r="M5822" s="2">
        <f t="shared" si="550"/>
        <v>0</v>
      </c>
      <c r="N5822" s="2">
        <f t="shared" si="551"/>
        <v>1</v>
      </c>
    </row>
    <row r="5823" spans="1:14" x14ac:dyDescent="0.3">
      <c r="A5823" s="2">
        <f>'Calibration - Data None'!B5822</f>
        <v>0</v>
      </c>
      <c r="B5823" s="2">
        <f>'Calibration - Data None'!D5822</f>
        <v>0</v>
      </c>
      <c r="C5823" s="2">
        <f t="shared" si="546"/>
        <v>0</v>
      </c>
      <c r="D5823" s="2">
        <f t="shared" si="547"/>
        <v>1</v>
      </c>
      <c r="F5823" s="2">
        <f>'Calibration - Data 5 O''clock'!B5822</f>
        <v>0</v>
      </c>
      <c r="G5823" s="2">
        <f>'Calibration - Data 5 O''clock'!D5822</f>
        <v>0</v>
      </c>
      <c r="H5823" s="2">
        <f t="shared" si="548"/>
        <v>0</v>
      </c>
      <c r="I5823" s="2">
        <f t="shared" si="549"/>
        <v>1</v>
      </c>
      <c r="K5823" s="2">
        <f>'Calibration - Data 7 O''clock'!B5822</f>
        <v>0</v>
      </c>
      <c r="L5823" s="2">
        <f>'Calibration - Data 7 O''clock'!D5822</f>
        <v>0</v>
      </c>
      <c r="M5823" s="2">
        <f t="shared" si="550"/>
        <v>0</v>
      </c>
      <c r="N5823" s="2">
        <f t="shared" si="551"/>
        <v>1</v>
      </c>
    </row>
    <row r="5824" spans="1:14" x14ac:dyDescent="0.3">
      <c r="A5824" s="2">
        <f>'Calibration - Data None'!B5823</f>
        <v>0</v>
      </c>
      <c r="B5824" s="2">
        <f>'Calibration - Data None'!D5823</f>
        <v>0</v>
      </c>
      <c r="C5824" s="2">
        <f t="shared" si="546"/>
        <v>0</v>
      </c>
      <c r="D5824" s="2">
        <f t="shared" si="547"/>
        <v>1</v>
      </c>
      <c r="F5824" s="2">
        <f>'Calibration - Data 5 O''clock'!B5823</f>
        <v>0</v>
      </c>
      <c r="G5824" s="2">
        <f>'Calibration - Data 5 O''clock'!D5823</f>
        <v>0</v>
      </c>
      <c r="H5824" s="2">
        <f t="shared" si="548"/>
        <v>0</v>
      </c>
      <c r="I5824" s="2">
        <f t="shared" si="549"/>
        <v>1</v>
      </c>
      <c r="K5824" s="2">
        <f>'Calibration - Data 7 O''clock'!B5823</f>
        <v>0</v>
      </c>
      <c r="L5824" s="2">
        <f>'Calibration - Data 7 O''clock'!D5823</f>
        <v>0</v>
      </c>
      <c r="M5824" s="2">
        <f t="shared" si="550"/>
        <v>0</v>
      </c>
      <c r="N5824" s="2">
        <f t="shared" si="551"/>
        <v>1</v>
      </c>
    </row>
    <row r="5825" spans="1:14" x14ac:dyDescent="0.3">
      <c r="A5825" s="2">
        <f>'Calibration - Data None'!B5824</f>
        <v>0</v>
      </c>
      <c r="B5825" s="2">
        <f>'Calibration - Data None'!D5824</f>
        <v>0</v>
      </c>
      <c r="C5825" s="2">
        <f t="shared" si="546"/>
        <v>0</v>
      </c>
      <c r="D5825" s="2">
        <f t="shared" si="547"/>
        <v>1</v>
      </c>
      <c r="F5825" s="2">
        <f>'Calibration - Data 5 O''clock'!B5824</f>
        <v>0</v>
      </c>
      <c r="G5825" s="2">
        <f>'Calibration - Data 5 O''clock'!D5824</f>
        <v>0</v>
      </c>
      <c r="H5825" s="2">
        <f t="shared" si="548"/>
        <v>0</v>
      </c>
      <c r="I5825" s="2">
        <f t="shared" si="549"/>
        <v>1</v>
      </c>
      <c r="K5825" s="2">
        <f>'Calibration - Data 7 O''clock'!B5824</f>
        <v>0</v>
      </c>
      <c r="L5825" s="2">
        <f>'Calibration - Data 7 O''clock'!D5824</f>
        <v>0</v>
      </c>
      <c r="M5825" s="2">
        <f t="shared" si="550"/>
        <v>0</v>
      </c>
      <c r="N5825" s="2">
        <f t="shared" si="551"/>
        <v>1</v>
      </c>
    </row>
    <row r="5826" spans="1:14" x14ac:dyDescent="0.3">
      <c r="A5826" s="2">
        <f>'Calibration - Data None'!B5825</f>
        <v>0</v>
      </c>
      <c r="B5826" s="2">
        <f>'Calibration - Data None'!D5825</f>
        <v>0</v>
      </c>
      <c r="C5826" s="2">
        <f t="shared" si="546"/>
        <v>0</v>
      </c>
      <c r="D5826" s="2">
        <f t="shared" si="547"/>
        <v>1</v>
      </c>
      <c r="F5826" s="2">
        <f>'Calibration - Data 5 O''clock'!B5825</f>
        <v>0</v>
      </c>
      <c r="G5826" s="2">
        <f>'Calibration - Data 5 O''clock'!D5825</f>
        <v>0</v>
      </c>
      <c r="H5826" s="2">
        <f t="shared" si="548"/>
        <v>0</v>
      </c>
      <c r="I5826" s="2">
        <f t="shared" si="549"/>
        <v>1</v>
      </c>
      <c r="K5826" s="2">
        <f>'Calibration - Data 7 O''clock'!B5825</f>
        <v>0</v>
      </c>
      <c r="L5826" s="2">
        <f>'Calibration - Data 7 O''clock'!D5825</f>
        <v>0</v>
      </c>
      <c r="M5826" s="2">
        <f t="shared" si="550"/>
        <v>0</v>
      </c>
      <c r="N5826" s="2">
        <f t="shared" si="551"/>
        <v>1</v>
      </c>
    </row>
    <row r="5827" spans="1:14" x14ac:dyDescent="0.3">
      <c r="A5827" s="2">
        <f>'Calibration - Data None'!B5826</f>
        <v>0</v>
      </c>
      <c r="B5827" s="2">
        <f>'Calibration - Data None'!D5826</f>
        <v>0</v>
      </c>
      <c r="C5827" s="2">
        <f t="shared" si="546"/>
        <v>0</v>
      </c>
      <c r="D5827" s="2">
        <f t="shared" si="547"/>
        <v>1</v>
      </c>
      <c r="F5827" s="2">
        <f>'Calibration - Data 5 O''clock'!B5826</f>
        <v>0</v>
      </c>
      <c r="G5827" s="2">
        <f>'Calibration - Data 5 O''clock'!D5826</f>
        <v>0</v>
      </c>
      <c r="H5827" s="2">
        <f t="shared" si="548"/>
        <v>0</v>
      </c>
      <c r="I5827" s="2">
        <f t="shared" si="549"/>
        <v>1</v>
      </c>
      <c r="K5827" s="2">
        <f>'Calibration - Data 7 O''clock'!B5826</f>
        <v>0</v>
      </c>
      <c r="L5827" s="2">
        <f>'Calibration - Data 7 O''clock'!D5826</f>
        <v>0</v>
      </c>
      <c r="M5827" s="2">
        <f t="shared" si="550"/>
        <v>0</v>
      </c>
      <c r="N5827" s="2">
        <f t="shared" si="551"/>
        <v>1</v>
      </c>
    </row>
    <row r="5828" spans="1:14" x14ac:dyDescent="0.3">
      <c r="A5828" s="2">
        <f>'Calibration - Data None'!B5827</f>
        <v>0</v>
      </c>
      <c r="B5828" s="2">
        <f>'Calibration - Data None'!D5827</f>
        <v>0</v>
      </c>
      <c r="C5828" s="2">
        <f t="shared" ref="C5828:C5891" si="552">SIN(RADIANS(A5828))</f>
        <v>0</v>
      </c>
      <c r="D5828" s="2">
        <f t="shared" ref="D5828:D5891" si="553">COS(RADIANS(A5828))</f>
        <v>1</v>
      </c>
      <c r="F5828" s="2">
        <f>'Calibration - Data 5 O''clock'!B5827</f>
        <v>0</v>
      </c>
      <c r="G5828" s="2">
        <f>'Calibration - Data 5 O''clock'!D5827</f>
        <v>0</v>
      </c>
      <c r="H5828" s="2">
        <f t="shared" ref="H5828:H5891" si="554">SIN(RADIANS(F5828))</f>
        <v>0</v>
      </c>
      <c r="I5828" s="2">
        <f t="shared" ref="I5828:I5891" si="555">COS(RADIANS(F5828))</f>
        <v>1</v>
      </c>
      <c r="K5828" s="2">
        <f>'Calibration - Data 7 O''clock'!B5827</f>
        <v>0</v>
      </c>
      <c r="L5828" s="2">
        <f>'Calibration - Data 7 O''clock'!D5827</f>
        <v>0</v>
      </c>
      <c r="M5828" s="2">
        <f t="shared" ref="M5828:M5891" si="556">SIN(RADIANS(K5828))</f>
        <v>0</v>
      </c>
      <c r="N5828" s="2">
        <f t="shared" ref="N5828:N5891" si="557">COS(RADIANS(K5828))</f>
        <v>1</v>
      </c>
    </row>
    <row r="5829" spans="1:14" x14ac:dyDescent="0.3">
      <c r="A5829" s="2">
        <f>'Calibration - Data None'!B5828</f>
        <v>0</v>
      </c>
      <c r="B5829" s="2">
        <f>'Calibration - Data None'!D5828</f>
        <v>0</v>
      </c>
      <c r="C5829" s="2">
        <f t="shared" si="552"/>
        <v>0</v>
      </c>
      <c r="D5829" s="2">
        <f t="shared" si="553"/>
        <v>1</v>
      </c>
      <c r="F5829" s="2">
        <f>'Calibration - Data 5 O''clock'!B5828</f>
        <v>0</v>
      </c>
      <c r="G5829" s="2">
        <f>'Calibration - Data 5 O''clock'!D5828</f>
        <v>0</v>
      </c>
      <c r="H5829" s="2">
        <f t="shared" si="554"/>
        <v>0</v>
      </c>
      <c r="I5829" s="2">
        <f t="shared" si="555"/>
        <v>1</v>
      </c>
      <c r="K5829" s="2">
        <f>'Calibration - Data 7 O''clock'!B5828</f>
        <v>0</v>
      </c>
      <c r="L5829" s="2">
        <f>'Calibration - Data 7 O''clock'!D5828</f>
        <v>0</v>
      </c>
      <c r="M5829" s="2">
        <f t="shared" si="556"/>
        <v>0</v>
      </c>
      <c r="N5829" s="2">
        <f t="shared" si="557"/>
        <v>1</v>
      </c>
    </row>
    <row r="5830" spans="1:14" x14ac:dyDescent="0.3">
      <c r="A5830" s="2">
        <f>'Calibration - Data None'!B5829</f>
        <v>0</v>
      </c>
      <c r="B5830" s="2">
        <f>'Calibration - Data None'!D5829</f>
        <v>0</v>
      </c>
      <c r="C5830" s="2">
        <f t="shared" si="552"/>
        <v>0</v>
      </c>
      <c r="D5830" s="2">
        <f t="shared" si="553"/>
        <v>1</v>
      </c>
      <c r="F5830" s="2">
        <f>'Calibration - Data 5 O''clock'!B5829</f>
        <v>0</v>
      </c>
      <c r="G5830" s="2">
        <f>'Calibration - Data 5 O''clock'!D5829</f>
        <v>0</v>
      </c>
      <c r="H5830" s="2">
        <f t="shared" si="554"/>
        <v>0</v>
      </c>
      <c r="I5830" s="2">
        <f t="shared" si="555"/>
        <v>1</v>
      </c>
      <c r="K5830" s="2">
        <f>'Calibration - Data 7 O''clock'!B5829</f>
        <v>0</v>
      </c>
      <c r="L5830" s="2">
        <f>'Calibration - Data 7 O''clock'!D5829</f>
        <v>0</v>
      </c>
      <c r="M5830" s="2">
        <f t="shared" si="556"/>
        <v>0</v>
      </c>
      <c r="N5830" s="2">
        <f t="shared" si="557"/>
        <v>1</v>
      </c>
    </row>
    <row r="5831" spans="1:14" x14ac:dyDescent="0.3">
      <c r="A5831" s="2">
        <f>'Calibration - Data None'!B5830</f>
        <v>0</v>
      </c>
      <c r="B5831" s="2">
        <f>'Calibration - Data None'!D5830</f>
        <v>0</v>
      </c>
      <c r="C5831" s="2">
        <f t="shared" si="552"/>
        <v>0</v>
      </c>
      <c r="D5831" s="2">
        <f t="shared" si="553"/>
        <v>1</v>
      </c>
      <c r="F5831" s="2">
        <f>'Calibration - Data 5 O''clock'!B5830</f>
        <v>0</v>
      </c>
      <c r="G5831" s="2">
        <f>'Calibration - Data 5 O''clock'!D5830</f>
        <v>0</v>
      </c>
      <c r="H5831" s="2">
        <f t="shared" si="554"/>
        <v>0</v>
      </c>
      <c r="I5831" s="2">
        <f t="shared" si="555"/>
        <v>1</v>
      </c>
      <c r="K5831" s="2">
        <f>'Calibration - Data 7 O''clock'!B5830</f>
        <v>0</v>
      </c>
      <c r="L5831" s="2">
        <f>'Calibration - Data 7 O''clock'!D5830</f>
        <v>0</v>
      </c>
      <c r="M5831" s="2">
        <f t="shared" si="556"/>
        <v>0</v>
      </c>
      <c r="N5831" s="2">
        <f t="shared" si="557"/>
        <v>1</v>
      </c>
    </row>
    <row r="5832" spans="1:14" x14ac:dyDescent="0.3">
      <c r="A5832" s="2">
        <f>'Calibration - Data None'!B5831</f>
        <v>0</v>
      </c>
      <c r="B5832" s="2">
        <f>'Calibration - Data None'!D5831</f>
        <v>0</v>
      </c>
      <c r="C5832" s="2">
        <f t="shared" si="552"/>
        <v>0</v>
      </c>
      <c r="D5832" s="2">
        <f t="shared" si="553"/>
        <v>1</v>
      </c>
      <c r="F5832" s="2">
        <f>'Calibration - Data 5 O''clock'!B5831</f>
        <v>0</v>
      </c>
      <c r="G5832" s="2">
        <f>'Calibration - Data 5 O''clock'!D5831</f>
        <v>0</v>
      </c>
      <c r="H5832" s="2">
        <f t="shared" si="554"/>
        <v>0</v>
      </c>
      <c r="I5832" s="2">
        <f t="shared" si="555"/>
        <v>1</v>
      </c>
      <c r="K5832" s="2">
        <f>'Calibration - Data 7 O''clock'!B5831</f>
        <v>0</v>
      </c>
      <c r="L5832" s="2">
        <f>'Calibration - Data 7 O''clock'!D5831</f>
        <v>0</v>
      </c>
      <c r="M5832" s="2">
        <f t="shared" si="556"/>
        <v>0</v>
      </c>
      <c r="N5832" s="2">
        <f t="shared" si="557"/>
        <v>1</v>
      </c>
    </row>
    <row r="5833" spans="1:14" x14ac:dyDescent="0.3">
      <c r="A5833" s="2">
        <f>'Calibration - Data None'!B5832</f>
        <v>0</v>
      </c>
      <c r="B5833" s="2">
        <f>'Calibration - Data None'!D5832</f>
        <v>0</v>
      </c>
      <c r="C5833" s="2">
        <f t="shared" si="552"/>
        <v>0</v>
      </c>
      <c r="D5833" s="2">
        <f t="shared" si="553"/>
        <v>1</v>
      </c>
      <c r="F5833" s="2">
        <f>'Calibration - Data 5 O''clock'!B5832</f>
        <v>0</v>
      </c>
      <c r="G5833" s="2">
        <f>'Calibration - Data 5 O''clock'!D5832</f>
        <v>0</v>
      </c>
      <c r="H5833" s="2">
        <f t="shared" si="554"/>
        <v>0</v>
      </c>
      <c r="I5833" s="2">
        <f t="shared" si="555"/>
        <v>1</v>
      </c>
      <c r="K5833" s="2">
        <f>'Calibration - Data 7 O''clock'!B5832</f>
        <v>0</v>
      </c>
      <c r="L5833" s="2">
        <f>'Calibration - Data 7 O''clock'!D5832</f>
        <v>0</v>
      </c>
      <c r="M5833" s="2">
        <f t="shared" si="556"/>
        <v>0</v>
      </c>
      <c r="N5833" s="2">
        <f t="shared" si="557"/>
        <v>1</v>
      </c>
    </row>
    <row r="5834" spans="1:14" x14ac:dyDescent="0.3">
      <c r="A5834" s="2">
        <f>'Calibration - Data None'!B5833</f>
        <v>0</v>
      </c>
      <c r="B5834" s="2">
        <f>'Calibration - Data None'!D5833</f>
        <v>0</v>
      </c>
      <c r="C5834" s="2">
        <f t="shared" si="552"/>
        <v>0</v>
      </c>
      <c r="D5834" s="2">
        <f t="shared" si="553"/>
        <v>1</v>
      </c>
      <c r="F5834" s="2">
        <f>'Calibration - Data 5 O''clock'!B5833</f>
        <v>0</v>
      </c>
      <c r="G5834" s="2">
        <f>'Calibration - Data 5 O''clock'!D5833</f>
        <v>0</v>
      </c>
      <c r="H5834" s="2">
        <f t="shared" si="554"/>
        <v>0</v>
      </c>
      <c r="I5834" s="2">
        <f t="shared" si="555"/>
        <v>1</v>
      </c>
      <c r="K5834" s="2">
        <f>'Calibration - Data 7 O''clock'!B5833</f>
        <v>0</v>
      </c>
      <c r="L5834" s="2">
        <f>'Calibration - Data 7 O''clock'!D5833</f>
        <v>0</v>
      </c>
      <c r="M5834" s="2">
        <f t="shared" si="556"/>
        <v>0</v>
      </c>
      <c r="N5834" s="2">
        <f t="shared" si="557"/>
        <v>1</v>
      </c>
    </row>
    <row r="5835" spans="1:14" x14ac:dyDescent="0.3">
      <c r="A5835" s="2">
        <f>'Calibration - Data None'!B5834</f>
        <v>0</v>
      </c>
      <c r="B5835" s="2">
        <f>'Calibration - Data None'!D5834</f>
        <v>0</v>
      </c>
      <c r="C5835" s="2">
        <f t="shared" si="552"/>
        <v>0</v>
      </c>
      <c r="D5835" s="2">
        <f t="shared" si="553"/>
        <v>1</v>
      </c>
      <c r="F5835" s="2">
        <f>'Calibration - Data 5 O''clock'!B5834</f>
        <v>0</v>
      </c>
      <c r="G5835" s="2">
        <f>'Calibration - Data 5 O''clock'!D5834</f>
        <v>0</v>
      </c>
      <c r="H5835" s="2">
        <f t="shared" si="554"/>
        <v>0</v>
      </c>
      <c r="I5835" s="2">
        <f t="shared" si="555"/>
        <v>1</v>
      </c>
      <c r="K5835" s="2">
        <f>'Calibration - Data 7 O''clock'!B5834</f>
        <v>0</v>
      </c>
      <c r="L5835" s="2">
        <f>'Calibration - Data 7 O''clock'!D5834</f>
        <v>0</v>
      </c>
      <c r="M5835" s="2">
        <f t="shared" si="556"/>
        <v>0</v>
      </c>
      <c r="N5835" s="2">
        <f t="shared" si="557"/>
        <v>1</v>
      </c>
    </row>
    <row r="5836" spans="1:14" x14ac:dyDescent="0.3">
      <c r="A5836" s="2">
        <f>'Calibration - Data None'!B5835</f>
        <v>0</v>
      </c>
      <c r="B5836" s="2">
        <f>'Calibration - Data None'!D5835</f>
        <v>0</v>
      </c>
      <c r="C5836" s="2">
        <f t="shared" si="552"/>
        <v>0</v>
      </c>
      <c r="D5836" s="2">
        <f t="shared" si="553"/>
        <v>1</v>
      </c>
      <c r="F5836" s="2">
        <f>'Calibration - Data 5 O''clock'!B5835</f>
        <v>0</v>
      </c>
      <c r="G5836" s="2">
        <f>'Calibration - Data 5 O''clock'!D5835</f>
        <v>0</v>
      </c>
      <c r="H5836" s="2">
        <f t="shared" si="554"/>
        <v>0</v>
      </c>
      <c r="I5836" s="2">
        <f t="shared" si="555"/>
        <v>1</v>
      </c>
      <c r="K5836" s="2">
        <f>'Calibration - Data 7 O''clock'!B5835</f>
        <v>0</v>
      </c>
      <c r="L5836" s="2">
        <f>'Calibration - Data 7 O''clock'!D5835</f>
        <v>0</v>
      </c>
      <c r="M5836" s="2">
        <f t="shared" si="556"/>
        <v>0</v>
      </c>
      <c r="N5836" s="2">
        <f t="shared" si="557"/>
        <v>1</v>
      </c>
    </row>
    <row r="5837" spans="1:14" x14ac:dyDescent="0.3">
      <c r="A5837" s="2">
        <f>'Calibration - Data None'!B5836</f>
        <v>0</v>
      </c>
      <c r="B5837" s="2">
        <f>'Calibration - Data None'!D5836</f>
        <v>0</v>
      </c>
      <c r="C5837" s="2">
        <f t="shared" si="552"/>
        <v>0</v>
      </c>
      <c r="D5837" s="2">
        <f t="shared" si="553"/>
        <v>1</v>
      </c>
      <c r="F5837" s="2">
        <f>'Calibration - Data 5 O''clock'!B5836</f>
        <v>0</v>
      </c>
      <c r="G5837" s="2">
        <f>'Calibration - Data 5 O''clock'!D5836</f>
        <v>0</v>
      </c>
      <c r="H5837" s="2">
        <f t="shared" si="554"/>
        <v>0</v>
      </c>
      <c r="I5837" s="2">
        <f t="shared" si="555"/>
        <v>1</v>
      </c>
      <c r="K5837" s="2">
        <f>'Calibration - Data 7 O''clock'!B5836</f>
        <v>0</v>
      </c>
      <c r="L5837" s="2">
        <f>'Calibration - Data 7 O''clock'!D5836</f>
        <v>0</v>
      </c>
      <c r="M5837" s="2">
        <f t="shared" si="556"/>
        <v>0</v>
      </c>
      <c r="N5837" s="2">
        <f t="shared" si="557"/>
        <v>1</v>
      </c>
    </row>
    <row r="5838" spans="1:14" x14ac:dyDescent="0.3">
      <c r="A5838" s="2">
        <f>'Calibration - Data None'!B5837</f>
        <v>0</v>
      </c>
      <c r="B5838" s="2">
        <f>'Calibration - Data None'!D5837</f>
        <v>0</v>
      </c>
      <c r="C5838" s="2">
        <f t="shared" si="552"/>
        <v>0</v>
      </c>
      <c r="D5838" s="2">
        <f t="shared" si="553"/>
        <v>1</v>
      </c>
      <c r="F5838" s="2">
        <f>'Calibration - Data 5 O''clock'!B5837</f>
        <v>0</v>
      </c>
      <c r="G5838" s="2">
        <f>'Calibration - Data 5 O''clock'!D5837</f>
        <v>0</v>
      </c>
      <c r="H5838" s="2">
        <f t="shared" si="554"/>
        <v>0</v>
      </c>
      <c r="I5838" s="2">
        <f t="shared" si="555"/>
        <v>1</v>
      </c>
      <c r="K5838" s="2">
        <f>'Calibration - Data 7 O''clock'!B5837</f>
        <v>0</v>
      </c>
      <c r="L5838" s="2">
        <f>'Calibration - Data 7 O''clock'!D5837</f>
        <v>0</v>
      </c>
      <c r="M5838" s="2">
        <f t="shared" si="556"/>
        <v>0</v>
      </c>
      <c r="N5838" s="2">
        <f t="shared" si="557"/>
        <v>1</v>
      </c>
    </row>
    <row r="5839" spans="1:14" x14ac:dyDescent="0.3">
      <c r="A5839" s="2">
        <f>'Calibration - Data None'!B5838</f>
        <v>0</v>
      </c>
      <c r="B5839" s="2">
        <f>'Calibration - Data None'!D5838</f>
        <v>0</v>
      </c>
      <c r="C5839" s="2">
        <f t="shared" si="552"/>
        <v>0</v>
      </c>
      <c r="D5839" s="2">
        <f t="shared" si="553"/>
        <v>1</v>
      </c>
      <c r="F5839" s="2">
        <f>'Calibration - Data 5 O''clock'!B5838</f>
        <v>0</v>
      </c>
      <c r="G5839" s="2">
        <f>'Calibration - Data 5 O''clock'!D5838</f>
        <v>0</v>
      </c>
      <c r="H5839" s="2">
        <f t="shared" si="554"/>
        <v>0</v>
      </c>
      <c r="I5839" s="2">
        <f t="shared" si="555"/>
        <v>1</v>
      </c>
      <c r="K5839" s="2">
        <f>'Calibration - Data 7 O''clock'!B5838</f>
        <v>0</v>
      </c>
      <c r="L5839" s="2">
        <f>'Calibration - Data 7 O''clock'!D5838</f>
        <v>0</v>
      </c>
      <c r="M5839" s="2">
        <f t="shared" si="556"/>
        <v>0</v>
      </c>
      <c r="N5839" s="2">
        <f t="shared" si="557"/>
        <v>1</v>
      </c>
    </row>
    <row r="5840" spans="1:14" x14ac:dyDescent="0.3">
      <c r="A5840" s="2">
        <f>'Calibration - Data None'!B5839</f>
        <v>0</v>
      </c>
      <c r="B5840" s="2">
        <f>'Calibration - Data None'!D5839</f>
        <v>0</v>
      </c>
      <c r="C5840" s="2">
        <f t="shared" si="552"/>
        <v>0</v>
      </c>
      <c r="D5840" s="2">
        <f t="shared" si="553"/>
        <v>1</v>
      </c>
      <c r="F5840" s="2">
        <f>'Calibration - Data 5 O''clock'!B5839</f>
        <v>0</v>
      </c>
      <c r="G5840" s="2">
        <f>'Calibration - Data 5 O''clock'!D5839</f>
        <v>0</v>
      </c>
      <c r="H5840" s="2">
        <f t="shared" si="554"/>
        <v>0</v>
      </c>
      <c r="I5840" s="2">
        <f t="shared" si="555"/>
        <v>1</v>
      </c>
      <c r="K5840" s="2">
        <f>'Calibration - Data 7 O''clock'!B5839</f>
        <v>0</v>
      </c>
      <c r="L5840" s="2">
        <f>'Calibration - Data 7 O''clock'!D5839</f>
        <v>0</v>
      </c>
      <c r="M5840" s="2">
        <f t="shared" si="556"/>
        <v>0</v>
      </c>
      <c r="N5840" s="2">
        <f t="shared" si="557"/>
        <v>1</v>
      </c>
    </row>
    <row r="5841" spans="1:14" x14ac:dyDescent="0.3">
      <c r="A5841" s="2">
        <f>'Calibration - Data None'!B5840</f>
        <v>0</v>
      </c>
      <c r="B5841" s="2">
        <f>'Calibration - Data None'!D5840</f>
        <v>0</v>
      </c>
      <c r="C5841" s="2">
        <f t="shared" si="552"/>
        <v>0</v>
      </c>
      <c r="D5841" s="2">
        <f t="shared" si="553"/>
        <v>1</v>
      </c>
      <c r="F5841" s="2">
        <f>'Calibration - Data 5 O''clock'!B5840</f>
        <v>0</v>
      </c>
      <c r="G5841" s="2">
        <f>'Calibration - Data 5 O''clock'!D5840</f>
        <v>0</v>
      </c>
      <c r="H5841" s="2">
        <f t="shared" si="554"/>
        <v>0</v>
      </c>
      <c r="I5841" s="2">
        <f t="shared" si="555"/>
        <v>1</v>
      </c>
      <c r="K5841" s="2">
        <f>'Calibration - Data 7 O''clock'!B5840</f>
        <v>0</v>
      </c>
      <c r="L5841" s="2">
        <f>'Calibration - Data 7 O''clock'!D5840</f>
        <v>0</v>
      </c>
      <c r="M5841" s="2">
        <f t="shared" si="556"/>
        <v>0</v>
      </c>
      <c r="N5841" s="2">
        <f t="shared" si="557"/>
        <v>1</v>
      </c>
    </row>
    <row r="5842" spans="1:14" x14ac:dyDescent="0.3">
      <c r="A5842" s="2">
        <f>'Calibration - Data None'!B5841</f>
        <v>0</v>
      </c>
      <c r="B5842" s="2">
        <f>'Calibration - Data None'!D5841</f>
        <v>0</v>
      </c>
      <c r="C5842" s="2">
        <f t="shared" si="552"/>
        <v>0</v>
      </c>
      <c r="D5842" s="2">
        <f t="shared" si="553"/>
        <v>1</v>
      </c>
      <c r="F5842" s="2">
        <f>'Calibration - Data 5 O''clock'!B5841</f>
        <v>0</v>
      </c>
      <c r="G5842" s="2">
        <f>'Calibration - Data 5 O''clock'!D5841</f>
        <v>0</v>
      </c>
      <c r="H5842" s="2">
        <f t="shared" si="554"/>
        <v>0</v>
      </c>
      <c r="I5842" s="2">
        <f t="shared" si="555"/>
        <v>1</v>
      </c>
      <c r="K5842" s="2">
        <f>'Calibration - Data 7 O''clock'!B5841</f>
        <v>0</v>
      </c>
      <c r="L5842" s="2">
        <f>'Calibration - Data 7 O''clock'!D5841</f>
        <v>0</v>
      </c>
      <c r="M5842" s="2">
        <f t="shared" si="556"/>
        <v>0</v>
      </c>
      <c r="N5842" s="2">
        <f t="shared" si="557"/>
        <v>1</v>
      </c>
    </row>
    <row r="5843" spans="1:14" x14ac:dyDescent="0.3">
      <c r="A5843" s="2">
        <f>'Calibration - Data None'!B5842</f>
        <v>0</v>
      </c>
      <c r="B5843" s="2">
        <f>'Calibration - Data None'!D5842</f>
        <v>0</v>
      </c>
      <c r="C5843" s="2">
        <f t="shared" si="552"/>
        <v>0</v>
      </c>
      <c r="D5843" s="2">
        <f t="shared" si="553"/>
        <v>1</v>
      </c>
      <c r="F5843" s="2">
        <f>'Calibration - Data 5 O''clock'!B5842</f>
        <v>0</v>
      </c>
      <c r="G5843" s="2">
        <f>'Calibration - Data 5 O''clock'!D5842</f>
        <v>0</v>
      </c>
      <c r="H5843" s="2">
        <f t="shared" si="554"/>
        <v>0</v>
      </c>
      <c r="I5843" s="2">
        <f t="shared" si="555"/>
        <v>1</v>
      </c>
      <c r="K5843" s="2">
        <f>'Calibration - Data 7 O''clock'!B5842</f>
        <v>0</v>
      </c>
      <c r="L5843" s="2">
        <f>'Calibration - Data 7 O''clock'!D5842</f>
        <v>0</v>
      </c>
      <c r="M5843" s="2">
        <f t="shared" si="556"/>
        <v>0</v>
      </c>
      <c r="N5843" s="2">
        <f t="shared" si="557"/>
        <v>1</v>
      </c>
    </row>
    <row r="5844" spans="1:14" x14ac:dyDescent="0.3">
      <c r="A5844" s="2">
        <f>'Calibration - Data None'!B5843</f>
        <v>0</v>
      </c>
      <c r="B5844" s="2">
        <f>'Calibration - Data None'!D5843</f>
        <v>0</v>
      </c>
      <c r="C5844" s="2">
        <f t="shared" si="552"/>
        <v>0</v>
      </c>
      <c r="D5844" s="2">
        <f t="shared" si="553"/>
        <v>1</v>
      </c>
      <c r="F5844" s="2">
        <f>'Calibration - Data 5 O''clock'!B5843</f>
        <v>0</v>
      </c>
      <c r="G5844" s="2">
        <f>'Calibration - Data 5 O''clock'!D5843</f>
        <v>0</v>
      </c>
      <c r="H5844" s="2">
        <f t="shared" si="554"/>
        <v>0</v>
      </c>
      <c r="I5844" s="2">
        <f t="shared" si="555"/>
        <v>1</v>
      </c>
      <c r="K5844" s="2">
        <f>'Calibration - Data 7 O''clock'!B5843</f>
        <v>0</v>
      </c>
      <c r="L5844" s="2">
        <f>'Calibration - Data 7 O''clock'!D5843</f>
        <v>0</v>
      </c>
      <c r="M5844" s="2">
        <f t="shared" si="556"/>
        <v>0</v>
      </c>
      <c r="N5844" s="2">
        <f t="shared" si="557"/>
        <v>1</v>
      </c>
    </row>
    <row r="5845" spans="1:14" x14ac:dyDescent="0.3">
      <c r="A5845" s="2">
        <f>'Calibration - Data None'!B5844</f>
        <v>0</v>
      </c>
      <c r="B5845" s="2">
        <f>'Calibration - Data None'!D5844</f>
        <v>0</v>
      </c>
      <c r="C5845" s="2">
        <f t="shared" si="552"/>
        <v>0</v>
      </c>
      <c r="D5845" s="2">
        <f t="shared" si="553"/>
        <v>1</v>
      </c>
      <c r="F5845" s="2">
        <f>'Calibration - Data 5 O''clock'!B5844</f>
        <v>0</v>
      </c>
      <c r="G5845" s="2">
        <f>'Calibration - Data 5 O''clock'!D5844</f>
        <v>0</v>
      </c>
      <c r="H5845" s="2">
        <f t="shared" si="554"/>
        <v>0</v>
      </c>
      <c r="I5845" s="2">
        <f t="shared" si="555"/>
        <v>1</v>
      </c>
      <c r="K5845" s="2">
        <f>'Calibration - Data 7 O''clock'!B5844</f>
        <v>0</v>
      </c>
      <c r="L5845" s="2">
        <f>'Calibration - Data 7 O''clock'!D5844</f>
        <v>0</v>
      </c>
      <c r="M5845" s="2">
        <f t="shared" si="556"/>
        <v>0</v>
      </c>
      <c r="N5845" s="2">
        <f t="shared" si="557"/>
        <v>1</v>
      </c>
    </row>
    <row r="5846" spans="1:14" x14ac:dyDescent="0.3">
      <c r="A5846" s="2">
        <f>'Calibration - Data None'!B5845</f>
        <v>0</v>
      </c>
      <c r="B5846" s="2">
        <f>'Calibration - Data None'!D5845</f>
        <v>0</v>
      </c>
      <c r="C5846" s="2">
        <f t="shared" si="552"/>
        <v>0</v>
      </c>
      <c r="D5846" s="2">
        <f t="shared" si="553"/>
        <v>1</v>
      </c>
      <c r="F5846" s="2">
        <f>'Calibration - Data 5 O''clock'!B5845</f>
        <v>0</v>
      </c>
      <c r="G5846" s="2">
        <f>'Calibration - Data 5 O''clock'!D5845</f>
        <v>0</v>
      </c>
      <c r="H5846" s="2">
        <f t="shared" si="554"/>
        <v>0</v>
      </c>
      <c r="I5846" s="2">
        <f t="shared" si="555"/>
        <v>1</v>
      </c>
      <c r="K5846" s="2">
        <f>'Calibration - Data 7 O''clock'!B5845</f>
        <v>0</v>
      </c>
      <c r="L5846" s="2">
        <f>'Calibration - Data 7 O''clock'!D5845</f>
        <v>0</v>
      </c>
      <c r="M5846" s="2">
        <f t="shared" si="556"/>
        <v>0</v>
      </c>
      <c r="N5846" s="2">
        <f t="shared" si="557"/>
        <v>1</v>
      </c>
    </row>
    <row r="5847" spans="1:14" x14ac:dyDescent="0.3">
      <c r="A5847" s="2">
        <f>'Calibration - Data None'!B5846</f>
        <v>0</v>
      </c>
      <c r="B5847" s="2">
        <f>'Calibration - Data None'!D5846</f>
        <v>0</v>
      </c>
      <c r="C5847" s="2">
        <f t="shared" si="552"/>
        <v>0</v>
      </c>
      <c r="D5847" s="2">
        <f t="shared" si="553"/>
        <v>1</v>
      </c>
      <c r="F5847" s="2">
        <f>'Calibration - Data 5 O''clock'!B5846</f>
        <v>0</v>
      </c>
      <c r="G5847" s="2">
        <f>'Calibration - Data 5 O''clock'!D5846</f>
        <v>0</v>
      </c>
      <c r="H5847" s="2">
        <f t="shared" si="554"/>
        <v>0</v>
      </c>
      <c r="I5847" s="2">
        <f t="shared" si="555"/>
        <v>1</v>
      </c>
      <c r="K5847" s="2">
        <f>'Calibration - Data 7 O''clock'!B5846</f>
        <v>0</v>
      </c>
      <c r="L5847" s="2">
        <f>'Calibration - Data 7 O''clock'!D5846</f>
        <v>0</v>
      </c>
      <c r="M5847" s="2">
        <f t="shared" si="556"/>
        <v>0</v>
      </c>
      <c r="N5847" s="2">
        <f t="shared" si="557"/>
        <v>1</v>
      </c>
    </row>
    <row r="5848" spans="1:14" x14ac:dyDescent="0.3">
      <c r="A5848" s="2">
        <f>'Calibration - Data None'!B5847</f>
        <v>0</v>
      </c>
      <c r="B5848" s="2">
        <f>'Calibration - Data None'!D5847</f>
        <v>0</v>
      </c>
      <c r="C5848" s="2">
        <f t="shared" si="552"/>
        <v>0</v>
      </c>
      <c r="D5848" s="2">
        <f t="shared" si="553"/>
        <v>1</v>
      </c>
      <c r="F5848" s="2">
        <f>'Calibration - Data 5 O''clock'!B5847</f>
        <v>0</v>
      </c>
      <c r="G5848" s="2">
        <f>'Calibration - Data 5 O''clock'!D5847</f>
        <v>0</v>
      </c>
      <c r="H5848" s="2">
        <f t="shared" si="554"/>
        <v>0</v>
      </c>
      <c r="I5848" s="2">
        <f t="shared" si="555"/>
        <v>1</v>
      </c>
      <c r="K5848" s="2">
        <f>'Calibration - Data 7 O''clock'!B5847</f>
        <v>0</v>
      </c>
      <c r="L5848" s="2">
        <f>'Calibration - Data 7 O''clock'!D5847</f>
        <v>0</v>
      </c>
      <c r="M5848" s="2">
        <f t="shared" si="556"/>
        <v>0</v>
      </c>
      <c r="N5848" s="2">
        <f t="shared" si="557"/>
        <v>1</v>
      </c>
    </row>
    <row r="5849" spans="1:14" x14ac:dyDescent="0.3">
      <c r="A5849" s="2">
        <f>'Calibration - Data None'!B5848</f>
        <v>0</v>
      </c>
      <c r="B5849" s="2">
        <f>'Calibration - Data None'!D5848</f>
        <v>0</v>
      </c>
      <c r="C5849" s="2">
        <f t="shared" si="552"/>
        <v>0</v>
      </c>
      <c r="D5849" s="2">
        <f t="shared" si="553"/>
        <v>1</v>
      </c>
      <c r="F5849" s="2">
        <f>'Calibration - Data 5 O''clock'!B5848</f>
        <v>0</v>
      </c>
      <c r="G5849" s="2">
        <f>'Calibration - Data 5 O''clock'!D5848</f>
        <v>0</v>
      </c>
      <c r="H5849" s="2">
        <f t="shared" si="554"/>
        <v>0</v>
      </c>
      <c r="I5849" s="2">
        <f t="shared" si="555"/>
        <v>1</v>
      </c>
      <c r="K5849" s="2">
        <f>'Calibration - Data 7 O''clock'!B5848</f>
        <v>0</v>
      </c>
      <c r="L5849" s="2">
        <f>'Calibration - Data 7 O''clock'!D5848</f>
        <v>0</v>
      </c>
      <c r="M5849" s="2">
        <f t="shared" si="556"/>
        <v>0</v>
      </c>
      <c r="N5849" s="2">
        <f t="shared" si="557"/>
        <v>1</v>
      </c>
    </row>
    <row r="5850" spans="1:14" x14ac:dyDescent="0.3">
      <c r="A5850" s="2">
        <f>'Calibration - Data None'!B5849</f>
        <v>0</v>
      </c>
      <c r="B5850" s="2">
        <f>'Calibration - Data None'!D5849</f>
        <v>0</v>
      </c>
      <c r="C5850" s="2">
        <f t="shared" si="552"/>
        <v>0</v>
      </c>
      <c r="D5850" s="2">
        <f t="shared" si="553"/>
        <v>1</v>
      </c>
      <c r="F5850" s="2">
        <f>'Calibration - Data 5 O''clock'!B5849</f>
        <v>0</v>
      </c>
      <c r="G5850" s="2">
        <f>'Calibration - Data 5 O''clock'!D5849</f>
        <v>0</v>
      </c>
      <c r="H5850" s="2">
        <f t="shared" si="554"/>
        <v>0</v>
      </c>
      <c r="I5850" s="2">
        <f t="shared" si="555"/>
        <v>1</v>
      </c>
      <c r="K5850" s="2">
        <f>'Calibration - Data 7 O''clock'!B5849</f>
        <v>0</v>
      </c>
      <c r="L5850" s="2">
        <f>'Calibration - Data 7 O''clock'!D5849</f>
        <v>0</v>
      </c>
      <c r="M5850" s="2">
        <f t="shared" si="556"/>
        <v>0</v>
      </c>
      <c r="N5850" s="2">
        <f t="shared" si="557"/>
        <v>1</v>
      </c>
    </row>
    <row r="5851" spans="1:14" x14ac:dyDescent="0.3">
      <c r="A5851" s="2">
        <f>'Calibration - Data None'!B5850</f>
        <v>0</v>
      </c>
      <c r="B5851" s="2">
        <f>'Calibration - Data None'!D5850</f>
        <v>0</v>
      </c>
      <c r="C5851" s="2">
        <f t="shared" si="552"/>
        <v>0</v>
      </c>
      <c r="D5851" s="2">
        <f t="shared" si="553"/>
        <v>1</v>
      </c>
      <c r="F5851" s="2">
        <f>'Calibration - Data 5 O''clock'!B5850</f>
        <v>0</v>
      </c>
      <c r="G5851" s="2">
        <f>'Calibration - Data 5 O''clock'!D5850</f>
        <v>0</v>
      </c>
      <c r="H5851" s="2">
        <f t="shared" si="554"/>
        <v>0</v>
      </c>
      <c r="I5851" s="2">
        <f t="shared" si="555"/>
        <v>1</v>
      </c>
      <c r="K5851" s="2">
        <f>'Calibration - Data 7 O''clock'!B5850</f>
        <v>0</v>
      </c>
      <c r="L5851" s="2">
        <f>'Calibration - Data 7 O''clock'!D5850</f>
        <v>0</v>
      </c>
      <c r="M5851" s="2">
        <f t="shared" si="556"/>
        <v>0</v>
      </c>
      <c r="N5851" s="2">
        <f t="shared" si="557"/>
        <v>1</v>
      </c>
    </row>
    <row r="5852" spans="1:14" x14ac:dyDescent="0.3">
      <c r="A5852" s="2">
        <f>'Calibration - Data None'!B5851</f>
        <v>0</v>
      </c>
      <c r="B5852" s="2">
        <f>'Calibration - Data None'!D5851</f>
        <v>0</v>
      </c>
      <c r="C5852" s="2">
        <f t="shared" si="552"/>
        <v>0</v>
      </c>
      <c r="D5852" s="2">
        <f t="shared" si="553"/>
        <v>1</v>
      </c>
      <c r="F5852" s="2">
        <f>'Calibration - Data 5 O''clock'!B5851</f>
        <v>0</v>
      </c>
      <c r="G5852" s="2">
        <f>'Calibration - Data 5 O''clock'!D5851</f>
        <v>0</v>
      </c>
      <c r="H5852" s="2">
        <f t="shared" si="554"/>
        <v>0</v>
      </c>
      <c r="I5852" s="2">
        <f t="shared" si="555"/>
        <v>1</v>
      </c>
      <c r="K5852" s="2">
        <f>'Calibration - Data 7 O''clock'!B5851</f>
        <v>0</v>
      </c>
      <c r="L5852" s="2">
        <f>'Calibration - Data 7 O''clock'!D5851</f>
        <v>0</v>
      </c>
      <c r="M5852" s="2">
        <f t="shared" si="556"/>
        <v>0</v>
      </c>
      <c r="N5852" s="2">
        <f t="shared" si="557"/>
        <v>1</v>
      </c>
    </row>
    <row r="5853" spans="1:14" x14ac:dyDescent="0.3">
      <c r="A5853" s="2">
        <f>'Calibration - Data None'!B5852</f>
        <v>0</v>
      </c>
      <c r="B5853" s="2">
        <f>'Calibration - Data None'!D5852</f>
        <v>0</v>
      </c>
      <c r="C5853" s="2">
        <f t="shared" si="552"/>
        <v>0</v>
      </c>
      <c r="D5853" s="2">
        <f t="shared" si="553"/>
        <v>1</v>
      </c>
      <c r="F5853" s="2">
        <f>'Calibration - Data 5 O''clock'!B5852</f>
        <v>0</v>
      </c>
      <c r="G5853" s="2">
        <f>'Calibration - Data 5 O''clock'!D5852</f>
        <v>0</v>
      </c>
      <c r="H5853" s="2">
        <f t="shared" si="554"/>
        <v>0</v>
      </c>
      <c r="I5853" s="2">
        <f t="shared" si="555"/>
        <v>1</v>
      </c>
      <c r="K5853" s="2">
        <f>'Calibration - Data 7 O''clock'!B5852</f>
        <v>0</v>
      </c>
      <c r="L5853" s="2">
        <f>'Calibration - Data 7 O''clock'!D5852</f>
        <v>0</v>
      </c>
      <c r="M5853" s="2">
        <f t="shared" si="556"/>
        <v>0</v>
      </c>
      <c r="N5853" s="2">
        <f t="shared" si="557"/>
        <v>1</v>
      </c>
    </row>
    <row r="5854" spans="1:14" x14ac:dyDescent="0.3">
      <c r="A5854" s="2">
        <f>'Calibration - Data None'!B5853</f>
        <v>0</v>
      </c>
      <c r="B5854" s="2">
        <f>'Calibration - Data None'!D5853</f>
        <v>0</v>
      </c>
      <c r="C5854" s="2">
        <f t="shared" si="552"/>
        <v>0</v>
      </c>
      <c r="D5854" s="2">
        <f t="shared" si="553"/>
        <v>1</v>
      </c>
      <c r="F5854" s="2">
        <f>'Calibration - Data 5 O''clock'!B5853</f>
        <v>0</v>
      </c>
      <c r="G5854" s="2">
        <f>'Calibration - Data 5 O''clock'!D5853</f>
        <v>0</v>
      </c>
      <c r="H5854" s="2">
        <f t="shared" si="554"/>
        <v>0</v>
      </c>
      <c r="I5854" s="2">
        <f t="shared" si="555"/>
        <v>1</v>
      </c>
      <c r="K5854" s="2">
        <f>'Calibration - Data 7 O''clock'!B5853</f>
        <v>0</v>
      </c>
      <c r="L5854" s="2">
        <f>'Calibration - Data 7 O''clock'!D5853</f>
        <v>0</v>
      </c>
      <c r="M5854" s="2">
        <f t="shared" si="556"/>
        <v>0</v>
      </c>
      <c r="N5854" s="2">
        <f t="shared" si="557"/>
        <v>1</v>
      </c>
    </row>
    <row r="5855" spans="1:14" x14ac:dyDescent="0.3">
      <c r="A5855" s="2">
        <f>'Calibration - Data None'!B5854</f>
        <v>0</v>
      </c>
      <c r="B5855" s="2">
        <f>'Calibration - Data None'!D5854</f>
        <v>0</v>
      </c>
      <c r="C5855" s="2">
        <f t="shared" si="552"/>
        <v>0</v>
      </c>
      <c r="D5855" s="2">
        <f t="shared" si="553"/>
        <v>1</v>
      </c>
      <c r="F5855" s="2">
        <f>'Calibration - Data 5 O''clock'!B5854</f>
        <v>0</v>
      </c>
      <c r="G5855" s="2">
        <f>'Calibration - Data 5 O''clock'!D5854</f>
        <v>0</v>
      </c>
      <c r="H5855" s="2">
        <f t="shared" si="554"/>
        <v>0</v>
      </c>
      <c r="I5855" s="2">
        <f t="shared" si="555"/>
        <v>1</v>
      </c>
      <c r="K5855" s="2">
        <f>'Calibration - Data 7 O''clock'!B5854</f>
        <v>0</v>
      </c>
      <c r="L5855" s="2">
        <f>'Calibration - Data 7 O''clock'!D5854</f>
        <v>0</v>
      </c>
      <c r="M5855" s="2">
        <f t="shared" si="556"/>
        <v>0</v>
      </c>
      <c r="N5855" s="2">
        <f t="shared" si="557"/>
        <v>1</v>
      </c>
    </row>
    <row r="5856" spans="1:14" x14ac:dyDescent="0.3">
      <c r="A5856" s="2">
        <f>'Calibration - Data None'!B5855</f>
        <v>0</v>
      </c>
      <c r="B5856" s="2">
        <f>'Calibration - Data None'!D5855</f>
        <v>0</v>
      </c>
      <c r="C5856" s="2">
        <f t="shared" si="552"/>
        <v>0</v>
      </c>
      <c r="D5856" s="2">
        <f t="shared" si="553"/>
        <v>1</v>
      </c>
      <c r="F5856" s="2">
        <f>'Calibration - Data 5 O''clock'!B5855</f>
        <v>0</v>
      </c>
      <c r="G5856" s="2">
        <f>'Calibration - Data 5 O''clock'!D5855</f>
        <v>0</v>
      </c>
      <c r="H5856" s="2">
        <f t="shared" si="554"/>
        <v>0</v>
      </c>
      <c r="I5856" s="2">
        <f t="shared" si="555"/>
        <v>1</v>
      </c>
      <c r="K5856" s="2">
        <f>'Calibration - Data 7 O''clock'!B5855</f>
        <v>0</v>
      </c>
      <c r="L5856" s="2">
        <f>'Calibration - Data 7 O''clock'!D5855</f>
        <v>0</v>
      </c>
      <c r="M5856" s="2">
        <f t="shared" si="556"/>
        <v>0</v>
      </c>
      <c r="N5856" s="2">
        <f t="shared" si="557"/>
        <v>1</v>
      </c>
    </row>
    <row r="5857" spans="1:14" x14ac:dyDescent="0.3">
      <c r="A5857" s="2">
        <f>'Calibration - Data None'!B5856</f>
        <v>0</v>
      </c>
      <c r="B5857" s="2">
        <f>'Calibration - Data None'!D5856</f>
        <v>0</v>
      </c>
      <c r="C5857" s="2">
        <f t="shared" si="552"/>
        <v>0</v>
      </c>
      <c r="D5857" s="2">
        <f t="shared" si="553"/>
        <v>1</v>
      </c>
      <c r="F5857" s="2">
        <f>'Calibration - Data 5 O''clock'!B5856</f>
        <v>0</v>
      </c>
      <c r="G5857" s="2">
        <f>'Calibration - Data 5 O''clock'!D5856</f>
        <v>0</v>
      </c>
      <c r="H5857" s="2">
        <f t="shared" si="554"/>
        <v>0</v>
      </c>
      <c r="I5857" s="2">
        <f t="shared" si="555"/>
        <v>1</v>
      </c>
      <c r="K5857" s="2">
        <f>'Calibration - Data 7 O''clock'!B5856</f>
        <v>0</v>
      </c>
      <c r="L5857" s="2">
        <f>'Calibration - Data 7 O''clock'!D5856</f>
        <v>0</v>
      </c>
      <c r="M5857" s="2">
        <f t="shared" si="556"/>
        <v>0</v>
      </c>
      <c r="N5857" s="2">
        <f t="shared" si="557"/>
        <v>1</v>
      </c>
    </row>
    <row r="5858" spans="1:14" x14ac:dyDescent="0.3">
      <c r="A5858" s="2">
        <f>'Calibration - Data None'!B5857</f>
        <v>0</v>
      </c>
      <c r="B5858" s="2">
        <f>'Calibration - Data None'!D5857</f>
        <v>0</v>
      </c>
      <c r="C5858" s="2">
        <f t="shared" si="552"/>
        <v>0</v>
      </c>
      <c r="D5858" s="2">
        <f t="shared" si="553"/>
        <v>1</v>
      </c>
      <c r="F5858" s="2">
        <f>'Calibration - Data 5 O''clock'!B5857</f>
        <v>0</v>
      </c>
      <c r="G5858" s="2">
        <f>'Calibration - Data 5 O''clock'!D5857</f>
        <v>0</v>
      </c>
      <c r="H5858" s="2">
        <f t="shared" si="554"/>
        <v>0</v>
      </c>
      <c r="I5858" s="2">
        <f t="shared" si="555"/>
        <v>1</v>
      </c>
      <c r="K5858" s="2">
        <f>'Calibration - Data 7 O''clock'!B5857</f>
        <v>0</v>
      </c>
      <c r="L5858" s="2">
        <f>'Calibration - Data 7 O''clock'!D5857</f>
        <v>0</v>
      </c>
      <c r="M5858" s="2">
        <f t="shared" si="556"/>
        <v>0</v>
      </c>
      <c r="N5858" s="2">
        <f t="shared" si="557"/>
        <v>1</v>
      </c>
    </row>
    <row r="5859" spans="1:14" x14ac:dyDescent="0.3">
      <c r="A5859" s="2">
        <f>'Calibration - Data None'!B5858</f>
        <v>0</v>
      </c>
      <c r="B5859" s="2">
        <f>'Calibration - Data None'!D5858</f>
        <v>0</v>
      </c>
      <c r="C5859" s="2">
        <f t="shared" si="552"/>
        <v>0</v>
      </c>
      <c r="D5859" s="2">
        <f t="shared" si="553"/>
        <v>1</v>
      </c>
      <c r="F5859" s="2">
        <f>'Calibration - Data 5 O''clock'!B5858</f>
        <v>0</v>
      </c>
      <c r="G5859" s="2">
        <f>'Calibration - Data 5 O''clock'!D5858</f>
        <v>0</v>
      </c>
      <c r="H5859" s="2">
        <f t="shared" si="554"/>
        <v>0</v>
      </c>
      <c r="I5859" s="2">
        <f t="shared" si="555"/>
        <v>1</v>
      </c>
      <c r="K5859" s="2">
        <f>'Calibration - Data 7 O''clock'!B5858</f>
        <v>0</v>
      </c>
      <c r="L5859" s="2">
        <f>'Calibration - Data 7 O''clock'!D5858</f>
        <v>0</v>
      </c>
      <c r="M5859" s="2">
        <f t="shared" si="556"/>
        <v>0</v>
      </c>
      <c r="N5859" s="2">
        <f t="shared" si="557"/>
        <v>1</v>
      </c>
    </row>
    <row r="5860" spans="1:14" x14ac:dyDescent="0.3">
      <c r="A5860" s="2">
        <f>'Calibration - Data None'!B5859</f>
        <v>0</v>
      </c>
      <c r="B5860" s="2">
        <f>'Calibration - Data None'!D5859</f>
        <v>0</v>
      </c>
      <c r="C5860" s="2">
        <f t="shared" si="552"/>
        <v>0</v>
      </c>
      <c r="D5860" s="2">
        <f t="shared" si="553"/>
        <v>1</v>
      </c>
      <c r="F5860" s="2">
        <f>'Calibration - Data 5 O''clock'!B5859</f>
        <v>0</v>
      </c>
      <c r="G5860" s="2">
        <f>'Calibration - Data 5 O''clock'!D5859</f>
        <v>0</v>
      </c>
      <c r="H5860" s="2">
        <f t="shared" si="554"/>
        <v>0</v>
      </c>
      <c r="I5860" s="2">
        <f t="shared" si="555"/>
        <v>1</v>
      </c>
      <c r="K5860" s="2">
        <f>'Calibration - Data 7 O''clock'!B5859</f>
        <v>0</v>
      </c>
      <c r="L5860" s="2">
        <f>'Calibration - Data 7 O''clock'!D5859</f>
        <v>0</v>
      </c>
      <c r="M5860" s="2">
        <f t="shared" si="556"/>
        <v>0</v>
      </c>
      <c r="N5860" s="2">
        <f t="shared" si="557"/>
        <v>1</v>
      </c>
    </row>
    <row r="5861" spans="1:14" x14ac:dyDescent="0.3">
      <c r="A5861" s="2">
        <f>'Calibration - Data None'!B5860</f>
        <v>0</v>
      </c>
      <c r="B5861" s="2">
        <f>'Calibration - Data None'!D5860</f>
        <v>0</v>
      </c>
      <c r="C5861" s="2">
        <f t="shared" si="552"/>
        <v>0</v>
      </c>
      <c r="D5861" s="2">
        <f t="shared" si="553"/>
        <v>1</v>
      </c>
      <c r="F5861" s="2">
        <f>'Calibration - Data 5 O''clock'!B5860</f>
        <v>0</v>
      </c>
      <c r="G5861" s="2">
        <f>'Calibration - Data 5 O''clock'!D5860</f>
        <v>0</v>
      </c>
      <c r="H5861" s="2">
        <f t="shared" si="554"/>
        <v>0</v>
      </c>
      <c r="I5861" s="2">
        <f t="shared" si="555"/>
        <v>1</v>
      </c>
      <c r="K5861" s="2">
        <f>'Calibration - Data 7 O''clock'!B5860</f>
        <v>0</v>
      </c>
      <c r="L5861" s="2">
        <f>'Calibration - Data 7 O''clock'!D5860</f>
        <v>0</v>
      </c>
      <c r="M5861" s="2">
        <f t="shared" si="556"/>
        <v>0</v>
      </c>
      <c r="N5861" s="2">
        <f t="shared" si="557"/>
        <v>1</v>
      </c>
    </row>
    <row r="5862" spans="1:14" x14ac:dyDescent="0.3">
      <c r="A5862" s="2">
        <f>'Calibration - Data None'!B5861</f>
        <v>0</v>
      </c>
      <c r="B5862" s="2">
        <f>'Calibration - Data None'!D5861</f>
        <v>0</v>
      </c>
      <c r="C5862" s="2">
        <f t="shared" si="552"/>
        <v>0</v>
      </c>
      <c r="D5862" s="2">
        <f t="shared" si="553"/>
        <v>1</v>
      </c>
      <c r="F5862" s="2">
        <f>'Calibration - Data 5 O''clock'!B5861</f>
        <v>0</v>
      </c>
      <c r="G5862" s="2">
        <f>'Calibration - Data 5 O''clock'!D5861</f>
        <v>0</v>
      </c>
      <c r="H5862" s="2">
        <f t="shared" si="554"/>
        <v>0</v>
      </c>
      <c r="I5862" s="2">
        <f t="shared" si="555"/>
        <v>1</v>
      </c>
      <c r="K5862" s="2">
        <f>'Calibration - Data 7 O''clock'!B5861</f>
        <v>0</v>
      </c>
      <c r="L5862" s="2">
        <f>'Calibration - Data 7 O''clock'!D5861</f>
        <v>0</v>
      </c>
      <c r="M5862" s="2">
        <f t="shared" si="556"/>
        <v>0</v>
      </c>
      <c r="N5862" s="2">
        <f t="shared" si="557"/>
        <v>1</v>
      </c>
    </row>
    <row r="5863" spans="1:14" x14ac:dyDescent="0.3">
      <c r="A5863" s="2">
        <f>'Calibration - Data None'!B5862</f>
        <v>0</v>
      </c>
      <c r="B5863" s="2">
        <f>'Calibration - Data None'!D5862</f>
        <v>0</v>
      </c>
      <c r="C5863" s="2">
        <f t="shared" si="552"/>
        <v>0</v>
      </c>
      <c r="D5863" s="2">
        <f t="shared" si="553"/>
        <v>1</v>
      </c>
      <c r="F5863" s="2">
        <f>'Calibration - Data 5 O''clock'!B5862</f>
        <v>0</v>
      </c>
      <c r="G5863" s="2">
        <f>'Calibration - Data 5 O''clock'!D5862</f>
        <v>0</v>
      </c>
      <c r="H5863" s="2">
        <f t="shared" si="554"/>
        <v>0</v>
      </c>
      <c r="I5863" s="2">
        <f t="shared" si="555"/>
        <v>1</v>
      </c>
      <c r="K5863" s="2">
        <f>'Calibration - Data 7 O''clock'!B5862</f>
        <v>0</v>
      </c>
      <c r="L5863" s="2">
        <f>'Calibration - Data 7 O''clock'!D5862</f>
        <v>0</v>
      </c>
      <c r="M5863" s="2">
        <f t="shared" si="556"/>
        <v>0</v>
      </c>
      <c r="N5863" s="2">
        <f t="shared" si="557"/>
        <v>1</v>
      </c>
    </row>
    <row r="5864" spans="1:14" x14ac:dyDescent="0.3">
      <c r="A5864" s="2">
        <f>'Calibration - Data None'!B5863</f>
        <v>0</v>
      </c>
      <c r="B5864" s="2">
        <f>'Calibration - Data None'!D5863</f>
        <v>0</v>
      </c>
      <c r="C5864" s="2">
        <f t="shared" si="552"/>
        <v>0</v>
      </c>
      <c r="D5864" s="2">
        <f t="shared" si="553"/>
        <v>1</v>
      </c>
      <c r="F5864" s="2">
        <f>'Calibration - Data 5 O''clock'!B5863</f>
        <v>0</v>
      </c>
      <c r="G5864" s="2">
        <f>'Calibration - Data 5 O''clock'!D5863</f>
        <v>0</v>
      </c>
      <c r="H5864" s="2">
        <f t="shared" si="554"/>
        <v>0</v>
      </c>
      <c r="I5864" s="2">
        <f t="shared" si="555"/>
        <v>1</v>
      </c>
      <c r="K5864" s="2">
        <f>'Calibration - Data 7 O''clock'!B5863</f>
        <v>0</v>
      </c>
      <c r="L5864" s="2">
        <f>'Calibration - Data 7 O''clock'!D5863</f>
        <v>0</v>
      </c>
      <c r="M5864" s="2">
        <f t="shared" si="556"/>
        <v>0</v>
      </c>
      <c r="N5864" s="2">
        <f t="shared" si="557"/>
        <v>1</v>
      </c>
    </row>
    <row r="5865" spans="1:14" x14ac:dyDescent="0.3">
      <c r="A5865" s="2">
        <f>'Calibration - Data None'!B5864</f>
        <v>0</v>
      </c>
      <c r="B5865" s="2">
        <f>'Calibration - Data None'!D5864</f>
        <v>0</v>
      </c>
      <c r="C5865" s="2">
        <f t="shared" si="552"/>
        <v>0</v>
      </c>
      <c r="D5865" s="2">
        <f t="shared" si="553"/>
        <v>1</v>
      </c>
      <c r="F5865" s="2">
        <f>'Calibration - Data 5 O''clock'!B5864</f>
        <v>0</v>
      </c>
      <c r="G5865" s="2">
        <f>'Calibration - Data 5 O''clock'!D5864</f>
        <v>0</v>
      </c>
      <c r="H5865" s="2">
        <f t="shared" si="554"/>
        <v>0</v>
      </c>
      <c r="I5865" s="2">
        <f t="shared" si="555"/>
        <v>1</v>
      </c>
      <c r="K5865" s="2">
        <f>'Calibration - Data 7 O''clock'!B5864</f>
        <v>0</v>
      </c>
      <c r="L5865" s="2">
        <f>'Calibration - Data 7 O''clock'!D5864</f>
        <v>0</v>
      </c>
      <c r="M5865" s="2">
        <f t="shared" si="556"/>
        <v>0</v>
      </c>
      <c r="N5865" s="2">
        <f t="shared" si="557"/>
        <v>1</v>
      </c>
    </row>
    <row r="5866" spans="1:14" x14ac:dyDescent="0.3">
      <c r="A5866" s="2">
        <f>'Calibration - Data None'!B5865</f>
        <v>0</v>
      </c>
      <c r="B5866" s="2">
        <f>'Calibration - Data None'!D5865</f>
        <v>0</v>
      </c>
      <c r="C5866" s="2">
        <f t="shared" si="552"/>
        <v>0</v>
      </c>
      <c r="D5866" s="2">
        <f t="shared" si="553"/>
        <v>1</v>
      </c>
      <c r="F5866" s="2">
        <f>'Calibration - Data 5 O''clock'!B5865</f>
        <v>0</v>
      </c>
      <c r="G5866" s="2">
        <f>'Calibration - Data 5 O''clock'!D5865</f>
        <v>0</v>
      </c>
      <c r="H5866" s="2">
        <f t="shared" si="554"/>
        <v>0</v>
      </c>
      <c r="I5866" s="2">
        <f t="shared" si="555"/>
        <v>1</v>
      </c>
      <c r="K5866" s="2">
        <f>'Calibration - Data 7 O''clock'!B5865</f>
        <v>0</v>
      </c>
      <c r="L5866" s="2">
        <f>'Calibration - Data 7 O''clock'!D5865</f>
        <v>0</v>
      </c>
      <c r="M5866" s="2">
        <f t="shared" si="556"/>
        <v>0</v>
      </c>
      <c r="N5866" s="2">
        <f t="shared" si="557"/>
        <v>1</v>
      </c>
    </row>
    <row r="5867" spans="1:14" x14ac:dyDescent="0.3">
      <c r="A5867" s="2">
        <f>'Calibration - Data None'!B5866</f>
        <v>0</v>
      </c>
      <c r="B5867" s="2">
        <f>'Calibration - Data None'!D5866</f>
        <v>0</v>
      </c>
      <c r="C5867" s="2">
        <f t="shared" si="552"/>
        <v>0</v>
      </c>
      <c r="D5867" s="2">
        <f t="shared" si="553"/>
        <v>1</v>
      </c>
      <c r="F5867" s="2">
        <f>'Calibration - Data 5 O''clock'!B5866</f>
        <v>0</v>
      </c>
      <c r="G5867" s="2">
        <f>'Calibration - Data 5 O''clock'!D5866</f>
        <v>0</v>
      </c>
      <c r="H5867" s="2">
        <f t="shared" si="554"/>
        <v>0</v>
      </c>
      <c r="I5867" s="2">
        <f t="shared" si="555"/>
        <v>1</v>
      </c>
      <c r="K5867" s="2">
        <f>'Calibration - Data 7 O''clock'!B5866</f>
        <v>0</v>
      </c>
      <c r="L5867" s="2">
        <f>'Calibration - Data 7 O''clock'!D5866</f>
        <v>0</v>
      </c>
      <c r="M5867" s="2">
        <f t="shared" si="556"/>
        <v>0</v>
      </c>
      <c r="N5867" s="2">
        <f t="shared" si="557"/>
        <v>1</v>
      </c>
    </row>
    <row r="5868" spans="1:14" x14ac:dyDescent="0.3">
      <c r="A5868" s="2">
        <f>'Calibration - Data None'!B5867</f>
        <v>0</v>
      </c>
      <c r="B5868" s="2">
        <f>'Calibration - Data None'!D5867</f>
        <v>0</v>
      </c>
      <c r="C5868" s="2">
        <f t="shared" si="552"/>
        <v>0</v>
      </c>
      <c r="D5868" s="2">
        <f t="shared" si="553"/>
        <v>1</v>
      </c>
      <c r="F5868" s="2">
        <f>'Calibration - Data 5 O''clock'!B5867</f>
        <v>0</v>
      </c>
      <c r="G5868" s="2">
        <f>'Calibration - Data 5 O''clock'!D5867</f>
        <v>0</v>
      </c>
      <c r="H5868" s="2">
        <f t="shared" si="554"/>
        <v>0</v>
      </c>
      <c r="I5868" s="2">
        <f t="shared" si="555"/>
        <v>1</v>
      </c>
      <c r="K5868" s="2">
        <f>'Calibration - Data 7 O''clock'!B5867</f>
        <v>0</v>
      </c>
      <c r="L5868" s="2">
        <f>'Calibration - Data 7 O''clock'!D5867</f>
        <v>0</v>
      </c>
      <c r="M5868" s="2">
        <f t="shared" si="556"/>
        <v>0</v>
      </c>
      <c r="N5868" s="2">
        <f t="shared" si="557"/>
        <v>1</v>
      </c>
    </row>
    <row r="5869" spans="1:14" x14ac:dyDescent="0.3">
      <c r="A5869" s="2">
        <f>'Calibration - Data None'!B5868</f>
        <v>0</v>
      </c>
      <c r="B5869" s="2">
        <f>'Calibration - Data None'!D5868</f>
        <v>0</v>
      </c>
      <c r="C5869" s="2">
        <f t="shared" si="552"/>
        <v>0</v>
      </c>
      <c r="D5869" s="2">
        <f t="shared" si="553"/>
        <v>1</v>
      </c>
      <c r="F5869" s="2">
        <f>'Calibration - Data 5 O''clock'!B5868</f>
        <v>0</v>
      </c>
      <c r="G5869" s="2">
        <f>'Calibration - Data 5 O''clock'!D5868</f>
        <v>0</v>
      </c>
      <c r="H5869" s="2">
        <f t="shared" si="554"/>
        <v>0</v>
      </c>
      <c r="I5869" s="2">
        <f t="shared" si="555"/>
        <v>1</v>
      </c>
      <c r="K5869" s="2">
        <f>'Calibration - Data 7 O''clock'!B5868</f>
        <v>0</v>
      </c>
      <c r="L5869" s="2">
        <f>'Calibration - Data 7 O''clock'!D5868</f>
        <v>0</v>
      </c>
      <c r="M5869" s="2">
        <f t="shared" si="556"/>
        <v>0</v>
      </c>
      <c r="N5869" s="2">
        <f t="shared" si="557"/>
        <v>1</v>
      </c>
    </row>
    <row r="5870" spans="1:14" x14ac:dyDescent="0.3">
      <c r="A5870" s="2">
        <f>'Calibration - Data None'!B5869</f>
        <v>0</v>
      </c>
      <c r="B5870" s="2">
        <f>'Calibration - Data None'!D5869</f>
        <v>0</v>
      </c>
      <c r="C5870" s="2">
        <f t="shared" si="552"/>
        <v>0</v>
      </c>
      <c r="D5870" s="2">
        <f t="shared" si="553"/>
        <v>1</v>
      </c>
      <c r="F5870" s="2">
        <f>'Calibration - Data 5 O''clock'!B5869</f>
        <v>0</v>
      </c>
      <c r="G5870" s="2">
        <f>'Calibration - Data 5 O''clock'!D5869</f>
        <v>0</v>
      </c>
      <c r="H5870" s="2">
        <f t="shared" si="554"/>
        <v>0</v>
      </c>
      <c r="I5870" s="2">
        <f t="shared" si="555"/>
        <v>1</v>
      </c>
      <c r="K5870" s="2">
        <f>'Calibration - Data 7 O''clock'!B5869</f>
        <v>0</v>
      </c>
      <c r="L5870" s="2">
        <f>'Calibration - Data 7 O''clock'!D5869</f>
        <v>0</v>
      </c>
      <c r="M5870" s="2">
        <f t="shared" si="556"/>
        <v>0</v>
      </c>
      <c r="N5870" s="2">
        <f t="shared" si="557"/>
        <v>1</v>
      </c>
    </row>
    <row r="5871" spans="1:14" x14ac:dyDescent="0.3">
      <c r="A5871" s="2">
        <f>'Calibration - Data None'!B5870</f>
        <v>0</v>
      </c>
      <c r="B5871" s="2">
        <f>'Calibration - Data None'!D5870</f>
        <v>0</v>
      </c>
      <c r="C5871" s="2">
        <f t="shared" si="552"/>
        <v>0</v>
      </c>
      <c r="D5871" s="2">
        <f t="shared" si="553"/>
        <v>1</v>
      </c>
      <c r="F5871" s="2">
        <f>'Calibration - Data 5 O''clock'!B5870</f>
        <v>0</v>
      </c>
      <c r="G5871" s="2">
        <f>'Calibration - Data 5 O''clock'!D5870</f>
        <v>0</v>
      </c>
      <c r="H5871" s="2">
        <f t="shared" si="554"/>
        <v>0</v>
      </c>
      <c r="I5871" s="2">
        <f t="shared" si="555"/>
        <v>1</v>
      </c>
      <c r="K5871" s="2">
        <f>'Calibration - Data 7 O''clock'!B5870</f>
        <v>0</v>
      </c>
      <c r="L5871" s="2">
        <f>'Calibration - Data 7 O''clock'!D5870</f>
        <v>0</v>
      </c>
      <c r="M5871" s="2">
        <f t="shared" si="556"/>
        <v>0</v>
      </c>
      <c r="N5871" s="2">
        <f t="shared" si="557"/>
        <v>1</v>
      </c>
    </row>
    <row r="5872" spans="1:14" x14ac:dyDescent="0.3">
      <c r="A5872" s="2">
        <f>'Calibration - Data None'!B5871</f>
        <v>0</v>
      </c>
      <c r="B5872" s="2">
        <f>'Calibration - Data None'!D5871</f>
        <v>0</v>
      </c>
      <c r="C5872" s="2">
        <f t="shared" si="552"/>
        <v>0</v>
      </c>
      <c r="D5872" s="2">
        <f t="shared" si="553"/>
        <v>1</v>
      </c>
      <c r="F5872" s="2">
        <f>'Calibration - Data 5 O''clock'!B5871</f>
        <v>0</v>
      </c>
      <c r="G5872" s="2">
        <f>'Calibration - Data 5 O''clock'!D5871</f>
        <v>0</v>
      </c>
      <c r="H5872" s="2">
        <f t="shared" si="554"/>
        <v>0</v>
      </c>
      <c r="I5872" s="2">
        <f t="shared" si="555"/>
        <v>1</v>
      </c>
      <c r="K5872" s="2">
        <f>'Calibration - Data 7 O''clock'!B5871</f>
        <v>0</v>
      </c>
      <c r="L5872" s="2">
        <f>'Calibration - Data 7 O''clock'!D5871</f>
        <v>0</v>
      </c>
      <c r="M5872" s="2">
        <f t="shared" si="556"/>
        <v>0</v>
      </c>
      <c r="N5872" s="2">
        <f t="shared" si="557"/>
        <v>1</v>
      </c>
    </row>
    <row r="5873" spans="1:14" x14ac:dyDescent="0.3">
      <c r="A5873" s="2">
        <f>'Calibration - Data None'!B5872</f>
        <v>0</v>
      </c>
      <c r="B5873" s="2">
        <f>'Calibration - Data None'!D5872</f>
        <v>0</v>
      </c>
      <c r="C5873" s="2">
        <f t="shared" si="552"/>
        <v>0</v>
      </c>
      <c r="D5873" s="2">
        <f t="shared" si="553"/>
        <v>1</v>
      </c>
      <c r="F5873" s="2">
        <f>'Calibration - Data 5 O''clock'!B5872</f>
        <v>0</v>
      </c>
      <c r="G5873" s="2">
        <f>'Calibration - Data 5 O''clock'!D5872</f>
        <v>0</v>
      </c>
      <c r="H5873" s="2">
        <f t="shared" si="554"/>
        <v>0</v>
      </c>
      <c r="I5873" s="2">
        <f t="shared" si="555"/>
        <v>1</v>
      </c>
      <c r="K5873" s="2">
        <f>'Calibration - Data 7 O''clock'!B5872</f>
        <v>0</v>
      </c>
      <c r="L5873" s="2">
        <f>'Calibration - Data 7 O''clock'!D5872</f>
        <v>0</v>
      </c>
      <c r="M5873" s="2">
        <f t="shared" si="556"/>
        <v>0</v>
      </c>
      <c r="N5873" s="2">
        <f t="shared" si="557"/>
        <v>1</v>
      </c>
    </row>
    <row r="5874" spans="1:14" x14ac:dyDescent="0.3">
      <c r="A5874" s="2">
        <f>'Calibration - Data None'!B5873</f>
        <v>0</v>
      </c>
      <c r="B5874" s="2">
        <f>'Calibration - Data None'!D5873</f>
        <v>0</v>
      </c>
      <c r="C5874" s="2">
        <f t="shared" si="552"/>
        <v>0</v>
      </c>
      <c r="D5874" s="2">
        <f t="shared" si="553"/>
        <v>1</v>
      </c>
      <c r="F5874" s="2">
        <f>'Calibration - Data 5 O''clock'!B5873</f>
        <v>0</v>
      </c>
      <c r="G5874" s="2">
        <f>'Calibration - Data 5 O''clock'!D5873</f>
        <v>0</v>
      </c>
      <c r="H5874" s="2">
        <f t="shared" si="554"/>
        <v>0</v>
      </c>
      <c r="I5874" s="2">
        <f t="shared" si="555"/>
        <v>1</v>
      </c>
      <c r="K5874" s="2">
        <f>'Calibration - Data 7 O''clock'!B5873</f>
        <v>0</v>
      </c>
      <c r="L5874" s="2">
        <f>'Calibration - Data 7 O''clock'!D5873</f>
        <v>0</v>
      </c>
      <c r="M5874" s="2">
        <f t="shared" si="556"/>
        <v>0</v>
      </c>
      <c r="N5874" s="2">
        <f t="shared" si="557"/>
        <v>1</v>
      </c>
    </row>
    <row r="5875" spans="1:14" x14ac:dyDescent="0.3">
      <c r="A5875" s="2">
        <f>'Calibration - Data None'!B5874</f>
        <v>0</v>
      </c>
      <c r="B5875" s="2">
        <f>'Calibration - Data None'!D5874</f>
        <v>0</v>
      </c>
      <c r="C5875" s="2">
        <f t="shared" si="552"/>
        <v>0</v>
      </c>
      <c r="D5875" s="2">
        <f t="shared" si="553"/>
        <v>1</v>
      </c>
      <c r="F5875" s="2">
        <f>'Calibration - Data 5 O''clock'!B5874</f>
        <v>0</v>
      </c>
      <c r="G5875" s="2">
        <f>'Calibration - Data 5 O''clock'!D5874</f>
        <v>0</v>
      </c>
      <c r="H5875" s="2">
        <f t="shared" si="554"/>
        <v>0</v>
      </c>
      <c r="I5875" s="2">
        <f t="shared" si="555"/>
        <v>1</v>
      </c>
      <c r="K5875" s="2">
        <f>'Calibration - Data 7 O''clock'!B5874</f>
        <v>0</v>
      </c>
      <c r="L5875" s="2">
        <f>'Calibration - Data 7 O''clock'!D5874</f>
        <v>0</v>
      </c>
      <c r="M5875" s="2">
        <f t="shared" si="556"/>
        <v>0</v>
      </c>
      <c r="N5875" s="2">
        <f t="shared" si="557"/>
        <v>1</v>
      </c>
    </row>
    <row r="5876" spans="1:14" x14ac:dyDescent="0.3">
      <c r="A5876" s="2">
        <f>'Calibration - Data None'!B5875</f>
        <v>0</v>
      </c>
      <c r="B5876" s="2">
        <f>'Calibration - Data None'!D5875</f>
        <v>0</v>
      </c>
      <c r="C5876" s="2">
        <f t="shared" si="552"/>
        <v>0</v>
      </c>
      <c r="D5876" s="2">
        <f t="shared" si="553"/>
        <v>1</v>
      </c>
      <c r="F5876" s="2">
        <f>'Calibration - Data 5 O''clock'!B5875</f>
        <v>0</v>
      </c>
      <c r="G5876" s="2">
        <f>'Calibration - Data 5 O''clock'!D5875</f>
        <v>0</v>
      </c>
      <c r="H5876" s="2">
        <f t="shared" si="554"/>
        <v>0</v>
      </c>
      <c r="I5876" s="2">
        <f t="shared" si="555"/>
        <v>1</v>
      </c>
      <c r="K5876" s="2">
        <f>'Calibration - Data 7 O''clock'!B5875</f>
        <v>0</v>
      </c>
      <c r="L5876" s="2">
        <f>'Calibration - Data 7 O''clock'!D5875</f>
        <v>0</v>
      </c>
      <c r="M5876" s="2">
        <f t="shared" si="556"/>
        <v>0</v>
      </c>
      <c r="N5876" s="2">
        <f t="shared" si="557"/>
        <v>1</v>
      </c>
    </row>
    <row r="5877" spans="1:14" x14ac:dyDescent="0.3">
      <c r="A5877" s="2">
        <f>'Calibration - Data None'!B5876</f>
        <v>0</v>
      </c>
      <c r="B5877" s="2">
        <f>'Calibration - Data None'!D5876</f>
        <v>0</v>
      </c>
      <c r="C5877" s="2">
        <f t="shared" si="552"/>
        <v>0</v>
      </c>
      <c r="D5877" s="2">
        <f t="shared" si="553"/>
        <v>1</v>
      </c>
      <c r="F5877" s="2">
        <f>'Calibration - Data 5 O''clock'!B5876</f>
        <v>0</v>
      </c>
      <c r="G5877" s="2">
        <f>'Calibration - Data 5 O''clock'!D5876</f>
        <v>0</v>
      </c>
      <c r="H5877" s="2">
        <f t="shared" si="554"/>
        <v>0</v>
      </c>
      <c r="I5877" s="2">
        <f t="shared" si="555"/>
        <v>1</v>
      </c>
      <c r="K5877" s="2">
        <f>'Calibration - Data 7 O''clock'!B5876</f>
        <v>0</v>
      </c>
      <c r="L5877" s="2">
        <f>'Calibration - Data 7 O''clock'!D5876</f>
        <v>0</v>
      </c>
      <c r="M5877" s="2">
        <f t="shared" si="556"/>
        <v>0</v>
      </c>
      <c r="N5877" s="2">
        <f t="shared" si="557"/>
        <v>1</v>
      </c>
    </row>
    <row r="5878" spans="1:14" x14ac:dyDescent="0.3">
      <c r="A5878" s="2">
        <f>'Calibration - Data None'!B5877</f>
        <v>0</v>
      </c>
      <c r="B5878" s="2">
        <f>'Calibration - Data None'!D5877</f>
        <v>0</v>
      </c>
      <c r="C5878" s="2">
        <f t="shared" si="552"/>
        <v>0</v>
      </c>
      <c r="D5878" s="2">
        <f t="shared" si="553"/>
        <v>1</v>
      </c>
      <c r="F5878" s="2">
        <f>'Calibration - Data 5 O''clock'!B5877</f>
        <v>0</v>
      </c>
      <c r="G5878" s="2">
        <f>'Calibration - Data 5 O''clock'!D5877</f>
        <v>0</v>
      </c>
      <c r="H5878" s="2">
        <f t="shared" si="554"/>
        <v>0</v>
      </c>
      <c r="I5878" s="2">
        <f t="shared" si="555"/>
        <v>1</v>
      </c>
      <c r="K5878" s="2">
        <f>'Calibration - Data 7 O''clock'!B5877</f>
        <v>0</v>
      </c>
      <c r="L5878" s="2">
        <f>'Calibration - Data 7 O''clock'!D5877</f>
        <v>0</v>
      </c>
      <c r="M5878" s="2">
        <f t="shared" si="556"/>
        <v>0</v>
      </c>
      <c r="N5878" s="2">
        <f t="shared" si="557"/>
        <v>1</v>
      </c>
    </row>
    <row r="5879" spans="1:14" x14ac:dyDescent="0.3">
      <c r="A5879" s="2">
        <f>'Calibration - Data None'!B5878</f>
        <v>0</v>
      </c>
      <c r="B5879" s="2">
        <f>'Calibration - Data None'!D5878</f>
        <v>0</v>
      </c>
      <c r="C5879" s="2">
        <f t="shared" si="552"/>
        <v>0</v>
      </c>
      <c r="D5879" s="2">
        <f t="shared" si="553"/>
        <v>1</v>
      </c>
      <c r="F5879" s="2">
        <f>'Calibration - Data 5 O''clock'!B5878</f>
        <v>0</v>
      </c>
      <c r="G5879" s="2">
        <f>'Calibration - Data 5 O''clock'!D5878</f>
        <v>0</v>
      </c>
      <c r="H5879" s="2">
        <f t="shared" si="554"/>
        <v>0</v>
      </c>
      <c r="I5879" s="2">
        <f t="shared" si="555"/>
        <v>1</v>
      </c>
      <c r="K5879" s="2">
        <f>'Calibration - Data 7 O''clock'!B5878</f>
        <v>0</v>
      </c>
      <c r="L5879" s="2">
        <f>'Calibration - Data 7 O''clock'!D5878</f>
        <v>0</v>
      </c>
      <c r="M5879" s="2">
        <f t="shared" si="556"/>
        <v>0</v>
      </c>
      <c r="N5879" s="2">
        <f t="shared" si="557"/>
        <v>1</v>
      </c>
    </row>
    <row r="5880" spans="1:14" x14ac:dyDescent="0.3">
      <c r="A5880" s="2">
        <f>'Calibration - Data None'!B5879</f>
        <v>0</v>
      </c>
      <c r="B5880" s="2">
        <f>'Calibration - Data None'!D5879</f>
        <v>0</v>
      </c>
      <c r="C5880" s="2">
        <f t="shared" si="552"/>
        <v>0</v>
      </c>
      <c r="D5880" s="2">
        <f t="shared" si="553"/>
        <v>1</v>
      </c>
      <c r="F5880" s="2">
        <f>'Calibration - Data 5 O''clock'!B5879</f>
        <v>0</v>
      </c>
      <c r="G5880" s="2">
        <f>'Calibration - Data 5 O''clock'!D5879</f>
        <v>0</v>
      </c>
      <c r="H5880" s="2">
        <f t="shared" si="554"/>
        <v>0</v>
      </c>
      <c r="I5880" s="2">
        <f t="shared" si="555"/>
        <v>1</v>
      </c>
      <c r="K5880" s="2">
        <f>'Calibration - Data 7 O''clock'!B5879</f>
        <v>0</v>
      </c>
      <c r="L5880" s="2">
        <f>'Calibration - Data 7 O''clock'!D5879</f>
        <v>0</v>
      </c>
      <c r="M5880" s="2">
        <f t="shared" si="556"/>
        <v>0</v>
      </c>
      <c r="N5880" s="2">
        <f t="shared" si="557"/>
        <v>1</v>
      </c>
    </row>
    <row r="5881" spans="1:14" x14ac:dyDescent="0.3">
      <c r="A5881" s="2">
        <f>'Calibration - Data None'!B5880</f>
        <v>0</v>
      </c>
      <c r="B5881" s="2">
        <f>'Calibration - Data None'!D5880</f>
        <v>0</v>
      </c>
      <c r="C5881" s="2">
        <f t="shared" si="552"/>
        <v>0</v>
      </c>
      <c r="D5881" s="2">
        <f t="shared" si="553"/>
        <v>1</v>
      </c>
      <c r="F5881" s="2">
        <f>'Calibration - Data 5 O''clock'!B5880</f>
        <v>0</v>
      </c>
      <c r="G5881" s="2">
        <f>'Calibration - Data 5 O''clock'!D5880</f>
        <v>0</v>
      </c>
      <c r="H5881" s="2">
        <f t="shared" si="554"/>
        <v>0</v>
      </c>
      <c r="I5881" s="2">
        <f t="shared" si="555"/>
        <v>1</v>
      </c>
      <c r="K5881" s="2">
        <f>'Calibration - Data 7 O''clock'!B5880</f>
        <v>0</v>
      </c>
      <c r="L5881" s="2">
        <f>'Calibration - Data 7 O''clock'!D5880</f>
        <v>0</v>
      </c>
      <c r="M5881" s="2">
        <f t="shared" si="556"/>
        <v>0</v>
      </c>
      <c r="N5881" s="2">
        <f t="shared" si="557"/>
        <v>1</v>
      </c>
    </row>
    <row r="5882" spans="1:14" x14ac:dyDescent="0.3">
      <c r="A5882" s="2">
        <f>'Calibration - Data None'!B5881</f>
        <v>0</v>
      </c>
      <c r="B5882" s="2">
        <f>'Calibration - Data None'!D5881</f>
        <v>0</v>
      </c>
      <c r="C5882" s="2">
        <f t="shared" si="552"/>
        <v>0</v>
      </c>
      <c r="D5882" s="2">
        <f t="shared" si="553"/>
        <v>1</v>
      </c>
      <c r="F5882" s="2">
        <f>'Calibration - Data 5 O''clock'!B5881</f>
        <v>0</v>
      </c>
      <c r="G5882" s="2">
        <f>'Calibration - Data 5 O''clock'!D5881</f>
        <v>0</v>
      </c>
      <c r="H5882" s="2">
        <f t="shared" si="554"/>
        <v>0</v>
      </c>
      <c r="I5882" s="2">
        <f t="shared" si="555"/>
        <v>1</v>
      </c>
      <c r="K5882" s="2">
        <f>'Calibration - Data 7 O''clock'!B5881</f>
        <v>0</v>
      </c>
      <c r="L5882" s="2">
        <f>'Calibration - Data 7 O''clock'!D5881</f>
        <v>0</v>
      </c>
      <c r="M5882" s="2">
        <f t="shared" si="556"/>
        <v>0</v>
      </c>
      <c r="N5882" s="2">
        <f t="shared" si="557"/>
        <v>1</v>
      </c>
    </row>
    <row r="5883" spans="1:14" x14ac:dyDescent="0.3">
      <c r="A5883" s="2">
        <f>'Calibration - Data None'!B5882</f>
        <v>0</v>
      </c>
      <c r="B5883" s="2">
        <f>'Calibration - Data None'!D5882</f>
        <v>0</v>
      </c>
      <c r="C5883" s="2">
        <f t="shared" si="552"/>
        <v>0</v>
      </c>
      <c r="D5883" s="2">
        <f t="shared" si="553"/>
        <v>1</v>
      </c>
      <c r="F5883" s="2">
        <f>'Calibration - Data 5 O''clock'!B5882</f>
        <v>0</v>
      </c>
      <c r="G5883" s="2">
        <f>'Calibration - Data 5 O''clock'!D5882</f>
        <v>0</v>
      </c>
      <c r="H5883" s="2">
        <f t="shared" si="554"/>
        <v>0</v>
      </c>
      <c r="I5883" s="2">
        <f t="shared" si="555"/>
        <v>1</v>
      </c>
      <c r="K5883" s="2">
        <f>'Calibration - Data 7 O''clock'!B5882</f>
        <v>0</v>
      </c>
      <c r="L5883" s="2">
        <f>'Calibration - Data 7 O''clock'!D5882</f>
        <v>0</v>
      </c>
      <c r="M5883" s="2">
        <f t="shared" si="556"/>
        <v>0</v>
      </c>
      <c r="N5883" s="2">
        <f t="shared" si="557"/>
        <v>1</v>
      </c>
    </row>
    <row r="5884" spans="1:14" x14ac:dyDescent="0.3">
      <c r="A5884" s="2">
        <f>'Calibration - Data None'!B5883</f>
        <v>0</v>
      </c>
      <c r="B5884" s="2">
        <f>'Calibration - Data None'!D5883</f>
        <v>0</v>
      </c>
      <c r="C5884" s="2">
        <f t="shared" si="552"/>
        <v>0</v>
      </c>
      <c r="D5884" s="2">
        <f t="shared" si="553"/>
        <v>1</v>
      </c>
      <c r="F5884" s="2">
        <f>'Calibration - Data 5 O''clock'!B5883</f>
        <v>0</v>
      </c>
      <c r="G5884" s="2">
        <f>'Calibration - Data 5 O''clock'!D5883</f>
        <v>0</v>
      </c>
      <c r="H5884" s="2">
        <f t="shared" si="554"/>
        <v>0</v>
      </c>
      <c r="I5884" s="2">
        <f t="shared" si="555"/>
        <v>1</v>
      </c>
      <c r="K5884" s="2">
        <f>'Calibration - Data 7 O''clock'!B5883</f>
        <v>0</v>
      </c>
      <c r="L5884" s="2">
        <f>'Calibration - Data 7 O''clock'!D5883</f>
        <v>0</v>
      </c>
      <c r="M5884" s="2">
        <f t="shared" si="556"/>
        <v>0</v>
      </c>
      <c r="N5884" s="2">
        <f t="shared" si="557"/>
        <v>1</v>
      </c>
    </row>
    <row r="5885" spans="1:14" x14ac:dyDescent="0.3">
      <c r="A5885" s="2">
        <f>'Calibration - Data None'!B5884</f>
        <v>0</v>
      </c>
      <c r="B5885" s="2">
        <f>'Calibration - Data None'!D5884</f>
        <v>0</v>
      </c>
      <c r="C5885" s="2">
        <f t="shared" si="552"/>
        <v>0</v>
      </c>
      <c r="D5885" s="2">
        <f t="shared" si="553"/>
        <v>1</v>
      </c>
      <c r="F5885" s="2">
        <f>'Calibration - Data 5 O''clock'!B5884</f>
        <v>0</v>
      </c>
      <c r="G5885" s="2">
        <f>'Calibration - Data 5 O''clock'!D5884</f>
        <v>0</v>
      </c>
      <c r="H5885" s="2">
        <f t="shared" si="554"/>
        <v>0</v>
      </c>
      <c r="I5885" s="2">
        <f t="shared" si="555"/>
        <v>1</v>
      </c>
      <c r="K5885" s="2">
        <f>'Calibration - Data 7 O''clock'!B5884</f>
        <v>0</v>
      </c>
      <c r="L5885" s="2">
        <f>'Calibration - Data 7 O''clock'!D5884</f>
        <v>0</v>
      </c>
      <c r="M5885" s="2">
        <f t="shared" si="556"/>
        <v>0</v>
      </c>
      <c r="N5885" s="2">
        <f t="shared" si="557"/>
        <v>1</v>
      </c>
    </row>
    <row r="5886" spans="1:14" x14ac:dyDescent="0.3">
      <c r="A5886" s="2">
        <f>'Calibration - Data None'!B5885</f>
        <v>0</v>
      </c>
      <c r="B5886" s="2">
        <f>'Calibration - Data None'!D5885</f>
        <v>0</v>
      </c>
      <c r="C5886" s="2">
        <f t="shared" si="552"/>
        <v>0</v>
      </c>
      <c r="D5886" s="2">
        <f t="shared" si="553"/>
        <v>1</v>
      </c>
      <c r="F5886" s="2">
        <f>'Calibration - Data 5 O''clock'!B5885</f>
        <v>0</v>
      </c>
      <c r="G5886" s="2">
        <f>'Calibration - Data 5 O''clock'!D5885</f>
        <v>0</v>
      </c>
      <c r="H5886" s="2">
        <f t="shared" si="554"/>
        <v>0</v>
      </c>
      <c r="I5886" s="2">
        <f t="shared" si="555"/>
        <v>1</v>
      </c>
      <c r="K5886" s="2">
        <f>'Calibration - Data 7 O''clock'!B5885</f>
        <v>0</v>
      </c>
      <c r="L5886" s="2">
        <f>'Calibration - Data 7 O''clock'!D5885</f>
        <v>0</v>
      </c>
      <c r="M5886" s="2">
        <f t="shared" si="556"/>
        <v>0</v>
      </c>
      <c r="N5886" s="2">
        <f t="shared" si="557"/>
        <v>1</v>
      </c>
    </row>
    <row r="5887" spans="1:14" x14ac:dyDescent="0.3">
      <c r="A5887" s="2">
        <f>'Calibration - Data None'!B5886</f>
        <v>0</v>
      </c>
      <c r="B5887" s="2">
        <f>'Calibration - Data None'!D5886</f>
        <v>0</v>
      </c>
      <c r="C5887" s="2">
        <f t="shared" si="552"/>
        <v>0</v>
      </c>
      <c r="D5887" s="2">
        <f t="shared" si="553"/>
        <v>1</v>
      </c>
      <c r="F5887" s="2">
        <f>'Calibration - Data 5 O''clock'!B5886</f>
        <v>0</v>
      </c>
      <c r="G5887" s="2">
        <f>'Calibration - Data 5 O''clock'!D5886</f>
        <v>0</v>
      </c>
      <c r="H5887" s="2">
        <f t="shared" si="554"/>
        <v>0</v>
      </c>
      <c r="I5887" s="2">
        <f t="shared" si="555"/>
        <v>1</v>
      </c>
      <c r="K5887" s="2">
        <f>'Calibration - Data 7 O''clock'!B5886</f>
        <v>0</v>
      </c>
      <c r="L5887" s="2">
        <f>'Calibration - Data 7 O''clock'!D5886</f>
        <v>0</v>
      </c>
      <c r="M5887" s="2">
        <f t="shared" si="556"/>
        <v>0</v>
      </c>
      <c r="N5887" s="2">
        <f t="shared" si="557"/>
        <v>1</v>
      </c>
    </row>
    <row r="5888" spans="1:14" x14ac:dyDescent="0.3">
      <c r="A5888" s="2">
        <f>'Calibration - Data None'!B5887</f>
        <v>0</v>
      </c>
      <c r="B5888" s="2">
        <f>'Calibration - Data None'!D5887</f>
        <v>0</v>
      </c>
      <c r="C5888" s="2">
        <f t="shared" si="552"/>
        <v>0</v>
      </c>
      <c r="D5888" s="2">
        <f t="shared" si="553"/>
        <v>1</v>
      </c>
      <c r="F5888" s="2">
        <f>'Calibration - Data 5 O''clock'!B5887</f>
        <v>0</v>
      </c>
      <c r="G5888" s="2">
        <f>'Calibration - Data 5 O''clock'!D5887</f>
        <v>0</v>
      </c>
      <c r="H5888" s="2">
        <f t="shared" si="554"/>
        <v>0</v>
      </c>
      <c r="I5888" s="2">
        <f t="shared" si="555"/>
        <v>1</v>
      </c>
      <c r="K5888" s="2">
        <f>'Calibration - Data 7 O''clock'!B5887</f>
        <v>0</v>
      </c>
      <c r="L5888" s="2">
        <f>'Calibration - Data 7 O''clock'!D5887</f>
        <v>0</v>
      </c>
      <c r="M5888" s="2">
        <f t="shared" si="556"/>
        <v>0</v>
      </c>
      <c r="N5888" s="2">
        <f t="shared" si="557"/>
        <v>1</v>
      </c>
    </row>
    <row r="5889" spans="1:14" x14ac:dyDescent="0.3">
      <c r="A5889" s="2">
        <f>'Calibration - Data None'!B5888</f>
        <v>0</v>
      </c>
      <c r="B5889" s="2">
        <f>'Calibration - Data None'!D5888</f>
        <v>0</v>
      </c>
      <c r="C5889" s="2">
        <f t="shared" si="552"/>
        <v>0</v>
      </c>
      <c r="D5889" s="2">
        <f t="shared" si="553"/>
        <v>1</v>
      </c>
      <c r="F5889" s="2">
        <f>'Calibration - Data 5 O''clock'!B5888</f>
        <v>0</v>
      </c>
      <c r="G5889" s="2">
        <f>'Calibration - Data 5 O''clock'!D5888</f>
        <v>0</v>
      </c>
      <c r="H5889" s="2">
        <f t="shared" si="554"/>
        <v>0</v>
      </c>
      <c r="I5889" s="2">
        <f t="shared" si="555"/>
        <v>1</v>
      </c>
      <c r="K5889" s="2">
        <f>'Calibration - Data 7 O''clock'!B5888</f>
        <v>0</v>
      </c>
      <c r="L5889" s="2">
        <f>'Calibration - Data 7 O''clock'!D5888</f>
        <v>0</v>
      </c>
      <c r="M5889" s="2">
        <f t="shared" si="556"/>
        <v>0</v>
      </c>
      <c r="N5889" s="2">
        <f t="shared" si="557"/>
        <v>1</v>
      </c>
    </row>
    <row r="5890" spans="1:14" x14ac:dyDescent="0.3">
      <c r="A5890" s="2">
        <f>'Calibration - Data None'!B5889</f>
        <v>0</v>
      </c>
      <c r="B5890" s="2">
        <f>'Calibration - Data None'!D5889</f>
        <v>0</v>
      </c>
      <c r="C5890" s="2">
        <f t="shared" si="552"/>
        <v>0</v>
      </c>
      <c r="D5890" s="2">
        <f t="shared" si="553"/>
        <v>1</v>
      </c>
      <c r="F5890" s="2">
        <f>'Calibration - Data 5 O''clock'!B5889</f>
        <v>0</v>
      </c>
      <c r="G5890" s="2">
        <f>'Calibration - Data 5 O''clock'!D5889</f>
        <v>0</v>
      </c>
      <c r="H5890" s="2">
        <f t="shared" si="554"/>
        <v>0</v>
      </c>
      <c r="I5890" s="2">
        <f t="shared" si="555"/>
        <v>1</v>
      </c>
      <c r="K5890" s="2">
        <f>'Calibration - Data 7 O''clock'!B5889</f>
        <v>0</v>
      </c>
      <c r="L5890" s="2">
        <f>'Calibration - Data 7 O''clock'!D5889</f>
        <v>0</v>
      </c>
      <c r="M5890" s="2">
        <f t="shared" si="556"/>
        <v>0</v>
      </c>
      <c r="N5890" s="2">
        <f t="shared" si="557"/>
        <v>1</v>
      </c>
    </row>
    <row r="5891" spans="1:14" x14ac:dyDescent="0.3">
      <c r="A5891" s="2">
        <f>'Calibration - Data None'!B5890</f>
        <v>0</v>
      </c>
      <c r="B5891" s="2">
        <f>'Calibration - Data None'!D5890</f>
        <v>0</v>
      </c>
      <c r="C5891" s="2">
        <f t="shared" si="552"/>
        <v>0</v>
      </c>
      <c r="D5891" s="2">
        <f t="shared" si="553"/>
        <v>1</v>
      </c>
      <c r="F5891" s="2">
        <f>'Calibration - Data 5 O''clock'!B5890</f>
        <v>0</v>
      </c>
      <c r="G5891" s="2">
        <f>'Calibration - Data 5 O''clock'!D5890</f>
        <v>0</v>
      </c>
      <c r="H5891" s="2">
        <f t="shared" si="554"/>
        <v>0</v>
      </c>
      <c r="I5891" s="2">
        <f t="shared" si="555"/>
        <v>1</v>
      </c>
      <c r="K5891" s="2">
        <f>'Calibration - Data 7 O''clock'!B5890</f>
        <v>0</v>
      </c>
      <c r="L5891" s="2">
        <f>'Calibration - Data 7 O''clock'!D5890</f>
        <v>0</v>
      </c>
      <c r="M5891" s="2">
        <f t="shared" si="556"/>
        <v>0</v>
      </c>
      <c r="N5891" s="2">
        <f t="shared" si="557"/>
        <v>1</v>
      </c>
    </row>
    <row r="5892" spans="1:14" x14ac:dyDescent="0.3">
      <c r="A5892" s="2">
        <f>'Calibration - Data None'!B5891</f>
        <v>0</v>
      </c>
      <c r="B5892" s="2">
        <f>'Calibration - Data None'!D5891</f>
        <v>0</v>
      </c>
      <c r="C5892" s="2">
        <f t="shared" ref="C5892:C5955" si="558">SIN(RADIANS(A5892))</f>
        <v>0</v>
      </c>
      <c r="D5892" s="2">
        <f t="shared" ref="D5892:D5955" si="559">COS(RADIANS(A5892))</f>
        <v>1</v>
      </c>
      <c r="F5892" s="2">
        <f>'Calibration - Data 5 O''clock'!B5891</f>
        <v>0</v>
      </c>
      <c r="G5892" s="2">
        <f>'Calibration - Data 5 O''clock'!D5891</f>
        <v>0</v>
      </c>
      <c r="H5892" s="2">
        <f t="shared" ref="H5892:H5955" si="560">SIN(RADIANS(F5892))</f>
        <v>0</v>
      </c>
      <c r="I5892" s="2">
        <f t="shared" ref="I5892:I5955" si="561">COS(RADIANS(F5892))</f>
        <v>1</v>
      </c>
      <c r="K5892" s="2">
        <f>'Calibration - Data 7 O''clock'!B5891</f>
        <v>0</v>
      </c>
      <c r="L5892" s="2">
        <f>'Calibration - Data 7 O''clock'!D5891</f>
        <v>0</v>
      </c>
      <c r="M5892" s="2">
        <f t="shared" ref="M5892:M5955" si="562">SIN(RADIANS(K5892))</f>
        <v>0</v>
      </c>
      <c r="N5892" s="2">
        <f t="shared" ref="N5892:N5955" si="563">COS(RADIANS(K5892))</f>
        <v>1</v>
      </c>
    </row>
    <row r="5893" spans="1:14" x14ac:dyDescent="0.3">
      <c r="A5893" s="2">
        <f>'Calibration - Data None'!B5892</f>
        <v>0</v>
      </c>
      <c r="B5893" s="2">
        <f>'Calibration - Data None'!D5892</f>
        <v>0</v>
      </c>
      <c r="C5893" s="2">
        <f t="shared" si="558"/>
        <v>0</v>
      </c>
      <c r="D5893" s="2">
        <f t="shared" si="559"/>
        <v>1</v>
      </c>
      <c r="F5893" s="2">
        <f>'Calibration - Data 5 O''clock'!B5892</f>
        <v>0</v>
      </c>
      <c r="G5893" s="2">
        <f>'Calibration - Data 5 O''clock'!D5892</f>
        <v>0</v>
      </c>
      <c r="H5893" s="2">
        <f t="shared" si="560"/>
        <v>0</v>
      </c>
      <c r="I5893" s="2">
        <f t="shared" si="561"/>
        <v>1</v>
      </c>
      <c r="K5893" s="2">
        <f>'Calibration - Data 7 O''clock'!B5892</f>
        <v>0</v>
      </c>
      <c r="L5893" s="2">
        <f>'Calibration - Data 7 O''clock'!D5892</f>
        <v>0</v>
      </c>
      <c r="M5893" s="2">
        <f t="shared" si="562"/>
        <v>0</v>
      </c>
      <c r="N5893" s="2">
        <f t="shared" si="563"/>
        <v>1</v>
      </c>
    </row>
    <row r="5894" spans="1:14" x14ac:dyDescent="0.3">
      <c r="A5894" s="2">
        <f>'Calibration - Data None'!B5893</f>
        <v>0</v>
      </c>
      <c r="B5894" s="2">
        <f>'Calibration - Data None'!D5893</f>
        <v>0</v>
      </c>
      <c r="C5894" s="2">
        <f t="shared" si="558"/>
        <v>0</v>
      </c>
      <c r="D5894" s="2">
        <f t="shared" si="559"/>
        <v>1</v>
      </c>
      <c r="F5894" s="2">
        <f>'Calibration - Data 5 O''clock'!B5893</f>
        <v>0</v>
      </c>
      <c r="G5894" s="2">
        <f>'Calibration - Data 5 O''clock'!D5893</f>
        <v>0</v>
      </c>
      <c r="H5894" s="2">
        <f t="shared" si="560"/>
        <v>0</v>
      </c>
      <c r="I5894" s="2">
        <f t="shared" si="561"/>
        <v>1</v>
      </c>
      <c r="K5894" s="2">
        <f>'Calibration - Data 7 O''clock'!B5893</f>
        <v>0</v>
      </c>
      <c r="L5894" s="2">
        <f>'Calibration - Data 7 O''clock'!D5893</f>
        <v>0</v>
      </c>
      <c r="M5894" s="2">
        <f t="shared" si="562"/>
        <v>0</v>
      </c>
      <c r="N5894" s="2">
        <f t="shared" si="563"/>
        <v>1</v>
      </c>
    </row>
    <row r="5895" spans="1:14" x14ac:dyDescent="0.3">
      <c r="A5895" s="2">
        <f>'Calibration - Data None'!B5894</f>
        <v>0</v>
      </c>
      <c r="B5895" s="2">
        <f>'Calibration - Data None'!D5894</f>
        <v>0</v>
      </c>
      <c r="C5895" s="2">
        <f t="shared" si="558"/>
        <v>0</v>
      </c>
      <c r="D5895" s="2">
        <f t="shared" si="559"/>
        <v>1</v>
      </c>
      <c r="F5895" s="2">
        <f>'Calibration - Data 5 O''clock'!B5894</f>
        <v>0</v>
      </c>
      <c r="G5895" s="2">
        <f>'Calibration - Data 5 O''clock'!D5894</f>
        <v>0</v>
      </c>
      <c r="H5895" s="2">
        <f t="shared" si="560"/>
        <v>0</v>
      </c>
      <c r="I5895" s="2">
        <f t="shared" si="561"/>
        <v>1</v>
      </c>
      <c r="K5895" s="2">
        <f>'Calibration - Data 7 O''clock'!B5894</f>
        <v>0</v>
      </c>
      <c r="L5895" s="2">
        <f>'Calibration - Data 7 O''clock'!D5894</f>
        <v>0</v>
      </c>
      <c r="M5895" s="2">
        <f t="shared" si="562"/>
        <v>0</v>
      </c>
      <c r="N5895" s="2">
        <f t="shared" si="563"/>
        <v>1</v>
      </c>
    </row>
    <row r="5896" spans="1:14" x14ac:dyDescent="0.3">
      <c r="A5896" s="2">
        <f>'Calibration - Data None'!B5895</f>
        <v>0</v>
      </c>
      <c r="B5896" s="2">
        <f>'Calibration - Data None'!D5895</f>
        <v>0</v>
      </c>
      <c r="C5896" s="2">
        <f t="shared" si="558"/>
        <v>0</v>
      </c>
      <c r="D5896" s="2">
        <f t="shared" si="559"/>
        <v>1</v>
      </c>
      <c r="F5896" s="2">
        <f>'Calibration - Data 5 O''clock'!B5895</f>
        <v>0</v>
      </c>
      <c r="G5896" s="2">
        <f>'Calibration - Data 5 O''clock'!D5895</f>
        <v>0</v>
      </c>
      <c r="H5896" s="2">
        <f t="shared" si="560"/>
        <v>0</v>
      </c>
      <c r="I5896" s="2">
        <f t="shared" si="561"/>
        <v>1</v>
      </c>
      <c r="K5896" s="2">
        <f>'Calibration - Data 7 O''clock'!B5895</f>
        <v>0</v>
      </c>
      <c r="L5896" s="2">
        <f>'Calibration - Data 7 O''clock'!D5895</f>
        <v>0</v>
      </c>
      <c r="M5896" s="2">
        <f t="shared" si="562"/>
        <v>0</v>
      </c>
      <c r="N5896" s="2">
        <f t="shared" si="563"/>
        <v>1</v>
      </c>
    </row>
    <row r="5897" spans="1:14" x14ac:dyDescent="0.3">
      <c r="A5897" s="2">
        <f>'Calibration - Data None'!B5896</f>
        <v>0</v>
      </c>
      <c r="B5897" s="2">
        <f>'Calibration - Data None'!D5896</f>
        <v>0</v>
      </c>
      <c r="C5897" s="2">
        <f t="shared" si="558"/>
        <v>0</v>
      </c>
      <c r="D5897" s="2">
        <f t="shared" si="559"/>
        <v>1</v>
      </c>
      <c r="F5897" s="2">
        <f>'Calibration - Data 5 O''clock'!B5896</f>
        <v>0</v>
      </c>
      <c r="G5897" s="2">
        <f>'Calibration - Data 5 O''clock'!D5896</f>
        <v>0</v>
      </c>
      <c r="H5897" s="2">
        <f t="shared" si="560"/>
        <v>0</v>
      </c>
      <c r="I5897" s="2">
        <f t="shared" si="561"/>
        <v>1</v>
      </c>
      <c r="K5897" s="2">
        <f>'Calibration - Data 7 O''clock'!B5896</f>
        <v>0</v>
      </c>
      <c r="L5897" s="2">
        <f>'Calibration - Data 7 O''clock'!D5896</f>
        <v>0</v>
      </c>
      <c r="M5897" s="2">
        <f t="shared" si="562"/>
        <v>0</v>
      </c>
      <c r="N5897" s="2">
        <f t="shared" si="563"/>
        <v>1</v>
      </c>
    </row>
    <row r="5898" spans="1:14" x14ac:dyDescent="0.3">
      <c r="A5898" s="2">
        <f>'Calibration - Data None'!B5897</f>
        <v>0</v>
      </c>
      <c r="B5898" s="2">
        <f>'Calibration - Data None'!D5897</f>
        <v>0</v>
      </c>
      <c r="C5898" s="2">
        <f t="shared" si="558"/>
        <v>0</v>
      </c>
      <c r="D5898" s="2">
        <f t="shared" si="559"/>
        <v>1</v>
      </c>
      <c r="F5898" s="2">
        <f>'Calibration - Data 5 O''clock'!B5897</f>
        <v>0</v>
      </c>
      <c r="G5898" s="2">
        <f>'Calibration - Data 5 O''clock'!D5897</f>
        <v>0</v>
      </c>
      <c r="H5898" s="2">
        <f t="shared" si="560"/>
        <v>0</v>
      </c>
      <c r="I5898" s="2">
        <f t="shared" si="561"/>
        <v>1</v>
      </c>
      <c r="K5898" s="2">
        <f>'Calibration - Data 7 O''clock'!B5897</f>
        <v>0</v>
      </c>
      <c r="L5898" s="2">
        <f>'Calibration - Data 7 O''clock'!D5897</f>
        <v>0</v>
      </c>
      <c r="M5898" s="2">
        <f t="shared" si="562"/>
        <v>0</v>
      </c>
      <c r="N5898" s="2">
        <f t="shared" si="563"/>
        <v>1</v>
      </c>
    </row>
    <row r="5899" spans="1:14" x14ac:dyDescent="0.3">
      <c r="A5899" s="2">
        <f>'Calibration - Data None'!B5898</f>
        <v>0</v>
      </c>
      <c r="B5899" s="2">
        <f>'Calibration - Data None'!D5898</f>
        <v>0</v>
      </c>
      <c r="C5899" s="2">
        <f t="shared" si="558"/>
        <v>0</v>
      </c>
      <c r="D5899" s="2">
        <f t="shared" si="559"/>
        <v>1</v>
      </c>
      <c r="F5899" s="2">
        <f>'Calibration - Data 5 O''clock'!B5898</f>
        <v>0</v>
      </c>
      <c r="G5899" s="2">
        <f>'Calibration - Data 5 O''clock'!D5898</f>
        <v>0</v>
      </c>
      <c r="H5899" s="2">
        <f t="shared" si="560"/>
        <v>0</v>
      </c>
      <c r="I5899" s="2">
        <f t="shared" si="561"/>
        <v>1</v>
      </c>
      <c r="K5899" s="2">
        <f>'Calibration - Data 7 O''clock'!B5898</f>
        <v>0</v>
      </c>
      <c r="L5899" s="2">
        <f>'Calibration - Data 7 O''clock'!D5898</f>
        <v>0</v>
      </c>
      <c r="M5899" s="2">
        <f t="shared" si="562"/>
        <v>0</v>
      </c>
      <c r="N5899" s="2">
        <f t="shared" si="563"/>
        <v>1</v>
      </c>
    </row>
    <row r="5900" spans="1:14" x14ac:dyDescent="0.3">
      <c r="A5900" s="2">
        <f>'Calibration - Data None'!B5899</f>
        <v>0</v>
      </c>
      <c r="B5900" s="2">
        <f>'Calibration - Data None'!D5899</f>
        <v>0</v>
      </c>
      <c r="C5900" s="2">
        <f t="shared" si="558"/>
        <v>0</v>
      </c>
      <c r="D5900" s="2">
        <f t="shared" si="559"/>
        <v>1</v>
      </c>
      <c r="F5900" s="2">
        <f>'Calibration - Data 5 O''clock'!B5899</f>
        <v>0</v>
      </c>
      <c r="G5900" s="2">
        <f>'Calibration - Data 5 O''clock'!D5899</f>
        <v>0</v>
      </c>
      <c r="H5900" s="2">
        <f t="shared" si="560"/>
        <v>0</v>
      </c>
      <c r="I5900" s="2">
        <f t="shared" si="561"/>
        <v>1</v>
      </c>
      <c r="K5900" s="2">
        <f>'Calibration - Data 7 O''clock'!B5899</f>
        <v>0</v>
      </c>
      <c r="L5900" s="2">
        <f>'Calibration - Data 7 O''clock'!D5899</f>
        <v>0</v>
      </c>
      <c r="M5900" s="2">
        <f t="shared" si="562"/>
        <v>0</v>
      </c>
      <c r="N5900" s="2">
        <f t="shared" si="563"/>
        <v>1</v>
      </c>
    </row>
    <row r="5901" spans="1:14" x14ac:dyDescent="0.3">
      <c r="A5901" s="2">
        <f>'Calibration - Data None'!B5900</f>
        <v>0</v>
      </c>
      <c r="B5901" s="2">
        <f>'Calibration - Data None'!D5900</f>
        <v>0</v>
      </c>
      <c r="C5901" s="2">
        <f t="shared" si="558"/>
        <v>0</v>
      </c>
      <c r="D5901" s="2">
        <f t="shared" si="559"/>
        <v>1</v>
      </c>
      <c r="F5901" s="2">
        <f>'Calibration - Data 5 O''clock'!B5900</f>
        <v>0</v>
      </c>
      <c r="G5901" s="2">
        <f>'Calibration - Data 5 O''clock'!D5900</f>
        <v>0</v>
      </c>
      <c r="H5901" s="2">
        <f t="shared" si="560"/>
        <v>0</v>
      </c>
      <c r="I5901" s="2">
        <f t="shared" si="561"/>
        <v>1</v>
      </c>
      <c r="K5901" s="2">
        <f>'Calibration - Data 7 O''clock'!B5900</f>
        <v>0</v>
      </c>
      <c r="L5901" s="2">
        <f>'Calibration - Data 7 O''clock'!D5900</f>
        <v>0</v>
      </c>
      <c r="M5901" s="2">
        <f t="shared" si="562"/>
        <v>0</v>
      </c>
      <c r="N5901" s="2">
        <f t="shared" si="563"/>
        <v>1</v>
      </c>
    </row>
    <row r="5902" spans="1:14" x14ac:dyDescent="0.3">
      <c r="A5902" s="2">
        <f>'Calibration - Data None'!B5901</f>
        <v>0</v>
      </c>
      <c r="B5902" s="2">
        <f>'Calibration - Data None'!D5901</f>
        <v>0</v>
      </c>
      <c r="C5902" s="2">
        <f t="shared" si="558"/>
        <v>0</v>
      </c>
      <c r="D5902" s="2">
        <f t="shared" si="559"/>
        <v>1</v>
      </c>
      <c r="F5902" s="2">
        <f>'Calibration - Data 5 O''clock'!B5901</f>
        <v>0</v>
      </c>
      <c r="G5902" s="2">
        <f>'Calibration - Data 5 O''clock'!D5901</f>
        <v>0</v>
      </c>
      <c r="H5902" s="2">
        <f t="shared" si="560"/>
        <v>0</v>
      </c>
      <c r="I5902" s="2">
        <f t="shared" si="561"/>
        <v>1</v>
      </c>
      <c r="K5902" s="2">
        <f>'Calibration - Data 7 O''clock'!B5901</f>
        <v>0</v>
      </c>
      <c r="L5902" s="2">
        <f>'Calibration - Data 7 O''clock'!D5901</f>
        <v>0</v>
      </c>
      <c r="M5902" s="2">
        <f t="shared" si="562"/>
        <v>0</v>
      </c>
      <c r="N5902" s="2">
        <f t="shared" si="563"/>
        <v>1</v>
      </c>
    </row>
    <row r="5903" spans="1:14" x14ac:dyDescent="0.3">
      <c r="A5903" s="2">
        <f>'Calibration - Data None'!B5902</f>
        <v>0</v>
      </c>
      <c r="B5903" s="2">
        <f>'Calibration - Data None'!D5902</f>
        <v>0</v>
      </c>
      <c r="C5903" s="2">
        <f t="shared" si="558"/>
        <v>0</v>
      </c>
      <c r="D5903" s="2">
        <f t="shared" si="559"/>
        <v>1</v>
      </c>
      <c r="F5903" s="2">
        <f>'Calibration - Data 5 O''clock'!B5902</f>
        <v>0</v>
      </c>
      <c r="G5903" s="2">
        <f>'Calibration - Data 5 O''clock'!D5902</f>
        <v>0</v>
      </c>
      <c r="H5903" s="2">
        <f t="shared" si="560"/>
        <v>0</v>
      </c>
      <c r="I5903" s="2">
        <f t="shared" si="561"/>
        <v>1</v>
      </c>
      <c r="K5903" s="2">
        <f>'Calibration - Data 7 O''clock'!B5902</f>
        <v>0</v>
      </c>
      <c r="L5903" s="2">
        <f>'Calibration - Data 7 O''clock'!D5902</f>
        <v>0</v>
      </c>
      <c r="M5903" s="2">
        <f t="shared" si="562"/>
        <v>0</v>
      </c>
      <c r="N5903" s="2">
        <f t="shared" si="563"/>
        <v>1</v>
      </c>
    </row>
    <row r="5904" spans="1:14" x14ac:dyDescent="0.3">
      <c r="A5904" s="2">
        <f>'Calibration - Data None'!B5903</f>
        <v>0</v>
      </c>
      <c r="B5904" s="2">
        <f>'Calibration - Data None'!D5903</f>
        <v>0</v>
      </c>
      <c r="C5904" s="2">
        <f t="shared" si="558"/>
        <v>0</v>
      </c>
      <c r="D5904" s="2">
        <f t="shared" si="559"/>
        <v>1</v>
      </c>
      <c r="F5904" s="2">
        <f>'Calibration - Data 5 O''clock'!B5903</f>
        <v>0</v>
      </c>
      <c r="G5904" s="2">
        <f>'Calibration - Data 5 O''clock'!D5903</f>
        <v>0</v>
      </c>
      <c r="H5904" s="2">
        <f t="shared" si="560"/>
        <v>0</v>
      </c>
      <c r="I5904" s="2">
        <f t="shared" si="561"/>
        <v>1</v>
      </c>
      <c r="K5904" s="2">
        <f>'Calibration - Data 7 O''clock'!B5903</f>
        <v>0</v>
      </c>
      <c r="L5904" s="2">
        <f>'Calibration - Data 7 O''clock'!D5903</f>
        <v>0</v>
      </c>
      <c r="M5904" s="2">
        <f t="shared" si="562"/>
        <v>0</v>
      </c>
      <c r="N5904" s="2">
        <f t="shared" si="563"/>
        <v>1</v>
      </c>
    </row>
    <row r="5905" spans="1:14" x14ac:dyDescent="0.3">
      <c r="A5905" s="2">
        <f>'Calibration - Data None'!B5904</f>
        <v>0</v>
      </c>
      <c r="B5905" s="2">
        <f>'Calibration - Data None'!D5904</f>
        <v>0</v>
      </c>
      <c r="C5905" s="2">
        <f t="shared" si="558"/>
        <v>0</v>
      </c>
      <c r="D5905" s="2">
        <f t="shared" si="559"/>
        <v>1</v>
      </c>
      <c r="F5905" s="2">
        <f>'Calibration - Data 5 O''clock'!B5904</f>
        <v>0</v>
      </c>
      <c r="G5905" s="2">
        <f>'Calibration - Data 5 O''clock'!D5904</f>
        <v>0</v>
      </c>
      <c r="H5905" s="2">
        <f t="shared" si="560"/>
        <v>0</v>
      </c>
      <c r="I5905" s="2">
        <f t="shared" si="561"/>
        <v>1</v>
      </c>
      <c r="K5905" s="2">
        <f>'Calibration - Data 7 O''clock'!B5904</f>
        <v>0</v>
      </c>
      <c r="L5905" s="2">
        <f>'Calibration - Data 7 O''clock'!D5904</f>
        <v>0</v>
      </c>
      <c r="M5905" s="2">
        <f t="shared" si="562"/>
        <v>0</v>
      </c>
      <c r="N5905" s="2">
        <f t="shared" si="563"/>
        <v>1</v>
      </c>
    </row>
    <row r="5906" spans="1:14" x14ac:dyDescent="0.3">
      <c r="A5906" s="2">
        <f>'Calibration - Data None'!B5905</f>
        <v>0</v>
      </c>
      <c r="B5906" s="2">
        <f>'Calibration - Data None'!D5905</f>
        <v>0</v>
      </c>
      <c r="C5906" s="2">
        <f t="shared" si="558"/>
        <v>0</v>
      </c>
      <c r="D5906" s="2">
        <f t="shared" si="559"/>
        <v>1</v>
      </c>
      <c r="F5906" s="2">
        <f>'Calibration - Data 5 O''clock'!B5905</f>
        <v>0</v>
      </c>
      <c r="G5906" s="2">
        <f>'Calibration - Data 5 O''clock'!D5905</f>
        <v>0</v>
      </c>
      <c r="H5906" s="2">
        <f t="shared" si="560"/>
        <v>0</v>
      </c>
      <c r="I5906" s="2">
        <f t="shared" si="561"/>
        <v>1</v>
      </c>
      <c r="K5906" s="2">
        <f>'Calibration - Data 7 O''clock'!B5905</f>
        <v>0</v>
      </c>
      <c r="L5906" s="2">
        <f>'Calibration - Data 7 O''clock'!D5905</f>
        <v>0</v>
      </c>
      <c r="M5906" s="2">
        <f t="shared" si="562"/>
        <v>0</v>
      </c>
      <c r="N5906" s="2">
        <f t="shared" si="563"/>
        <v>1</v>
      </c>
    </row>
    <row r="5907" spans="1:14" x14ac:dyDescent="0.3">
      <c r="A5907" s="2">
        <f>'Calibration - Data None'!B5906</f>
        <v>0</v>
      </c>
      <c r="B5907" s="2">
        <f>'Calibration - Data None'!D5906</f>
        <v>0</v>
      </c>
      <c r="C5907" s="2">
        <f t="shared" si="558"/>
        <v>0</v>
      </c>
      <c r="D5907" s="2">
        <f t="shared" si="559"/>
        <v>1</v>
      </c>
      <c r="F5907" s="2">
        <f>'Calibration - Data 5 O''clock'!B5906</f>
        <v>0</v>
      </c>
      <c r="G5907" s="2">
        <f>'Calibration - Data 5 O''clock'!D5906</f>
        <v>0</v>
      </c>
      <c r="H5907" s="2">
        <f t="shared" si="560"/>
        <v>0</v>
      </c>
      <c r="I5907" s="2">
        <f t="shared" si="561"/>
        <v>1</v>
      </c>
      <c r="K5907" s="2">
        <f>'Calibration - Data 7 O''clock'!B5906</f>
        <v>0</v>
      </c>
      <c r="L5907" s="2">
        <f>'Calibration - Data 7 O''clock'!D5906</f>
        <v>0</v>
      </c>
      <c r="M5907" s="2">
        <f t="shared" si="562"/>
        <v>0</v>
      </c>
      <c r="N5907" s="2">
        <f t="shared" si="563"/>
        <v>1</v>
      </c>
    </row>
    <row r="5908" spans="1:14" x14ac:dyDescent="0.3">
      <c r="A5908" s="2">
        <f>'Calibration - Data None'!B5907</f>
        <v>0</v>
      </c>
      <c r="B5908" s="2">
        <f>'Calibration - Data None'!D5907</f>
        <v>0</v>
      </c>
      <c r="C5908" s="2">
        <f t="shared" si="558"/>
        <v>0</v>
      </c>
      <c r="D5908" s="2">
        <f t="shared" si="559"/>
        <v>1</v>
      </c>
      <c r="F5908" s="2">
        <f>'Calibration - Data 5 O''clock'!B5907</f>
        <v>0</v>
      </c>
      <c r="G5908" s="2">
        <f>'Calibration - Data 5 O''clock'!D5907</f>
        <v>0</v>
      </c>
      <c r="H5908" s="2">
        <f t="shared" si="560"/>
        <v>0</v>
      </c>
      <c r="I5908" s="2">
        <f t="shared" si="561"/>
        <v>1</v>
      </c>
      <c r="K5908" s="2">
        <f>'Calibration - Data 7 O''clock'!B5907</f>
        <v>0</v>
      </c>
      <c r="L5908" s="2">
        <f>'Calibration - Data 7 O''clock'!D5907</f>
        <v>0</v>
      </c>
      <c r="M5908" s="2">
        <f t="shared" si="562"/>
        <v>0</v>
      </c>
      <c r="N5908" s="2">
        <f t="shared" si="563"/>
        <v>1</v>
      </c>
    </row>
    <row r="5909" spans="1:14" x14ac:dyDescent="0.3">
      <c r="A5909" s="2">
        <f>'Calibration - Data None'!B5908</f>
        <v>0</v>
      </c>
      <c r="B5909" s="2">
        <f>'Calibration - Data None'!D5908</f>
        <v>0</v>
      </c>
      <c r="C5909" s="2">
        <f t="shared" si="558"/>
        <v>0</v>
      </c>
      <c r="D5909" s="2">
        <f t="shared" si="559"/>
        <v>1</v>
      </c>
      <c r="F5909" s="2">
        <f>'Calibration - Data 5 O''clock'!B5908</f>
        <v>0</v>
      </c>
      <c r="G5909" s="2">
        <f>'Calibration - Data 5 O''clock'!D5908</f>
        <v>0</v>
      </c>
      <c r="H5909" s="2">
        <f t="shared" si="560"/>
        <v>0</v>
      </c>
      <c r="I5909" s="2">
        <f t="shared" si="561"/>
        <v>1</v>
      </c>
      <c r="K5909" s="2">
        <f>'Calibration - Data 7 O''clock'!B5908</f>
        <v>0</v>
      </c>
      <c r="L5909" s="2">
        <f>'Calibration - Data 7 O''clock'!D5908</f>
        <v>0</v>
      </c>
      <c r="M5909" s="2">
        <f t="shared" si="562"/>
        <v>0</v>
      </c>
      <c r="N5909" s="2">
        <f t="shared" si="563"/>
        <v>1</v>
      </c>
    </row>
    <row r="5910" spans="1:14" x14ac:dyDescent="0.3">
      <c r="A5910" s="2">
        <f>'Calibration - Data None'!B5909</f>
        <v>0</v>
      </c>
      <c r="B5910" s="2">
        <f>'Calibration - Data None'!D5909</f>
        <v>0</v>
      </c>
      <c r="C5910" s="2">
        <f t="shared" si="558"/>
        <v>0</v>
      </c>
      <c r="D5910" s="2">
        <f t="shared" si="559"/>
        <v>1</v>
      </c>
      <c r="F5910" s="2">
        <f>'Calibration - Data 5 O''clock'!B5909</f>
        <v>0</v>
      </c>
      <c r="G5910" s="2">
        <f>'Calibration - Data 5 O''clock'!D5909</f>
        <v>0</v>
      </c>
      <c r="H5910" s="2">
        <f t="shared" si="560"/>
        <v>0</v>
      </c>
      <c r="I5910" s="2">
        <f t="shared" si="561"/>
        <v>1</v>
      </c>
      <c r="K5910" s="2">
        <f>'Calibration - Data 7 O''clock'!B5909</f>
        <v>0</v>
      </c>
      <c r="L5910" s="2">
        <f>'Calibration - Data 7 O''clock'!D5909</f>
        <v>0</v>
      </c>
      <c r="M5910" s="2">
        <f t="shared" si="562"/>
        <v>0</v>
      </c>
      <c r="N5910" s="2">
        <f t="shared" si="563"/>
        <v>1</v>
      </c>
    </row>
    <row r="5911" spans="1:14" x14ac:dyDescent="0.3">
      <c r="A5911" s="2">
        <f>'Calibration - Data None'!B5910</f>
        <v>0</v>
      </c>
      <c r="B5911" s="2">
        <f>'Calibration - Data None'!D5910</f>
        <v>0</v>
      </c>
      <c r="C5911" s="2">
        <f t="shared" si="558"/>
        <v>0</v>
      </c>
      <c r="D5911" s="2">
        <f t="shared" si="559"/>
        <v>1</v>
      </c>
      <c r="F5911" s="2">
        <f>'Calibration - Data 5 O''clock'!B5910</f>
        <v>0</v>
      </c>
      <c r="G5911" s="2">
        <f>'Calibration - Data 5 O''clock'!D5910</f>
        <v>0</v>
      </c>
      <c r="H5911" s="2">
        <f t="shared" si="560"/>
        <v>0</v>
      </c>
      <c r="I5911" s="2">
        <f t="shared" si="561"/>
        <v>1</v>
      </c>
      <c r="K5911" s="2">
        <f>'Calibration - Data 7 O''clock'!B5910</f>
        <v>0</v>
      </c>
      <c r="L5911" s="2">
        <f>'Calibration - Data 7 O''clock'!D5910</f>
        <v>0</v>
      </c>
      <c r="M5911" s="2">
        <f t="shared" si="562"/>
        <v>0</v>
      </c>
      <c r="N5911" s="2">
        <f t="shared" si="563"/>
        <v>1</v>
      </c>
    </row>
    <row r="5912" spans="1:14" x14ac:dyDescent="0.3">
      <c r="A5912" s="2">
        <f>'Calibration - Data None'!B5911</f>
        <v>0</v>
      </c>
      <c r="B5912" s="2">
        <f>'Calibration - Data None'!D5911</f>
        <v>0</v>
      </c>
      <c r="C5912" s="2">
        <f t="shared" si="558"/>
        <v>0</v>
      </c>
      <c r="D5912" s="2">
        <f t="shared" si="559"/>
        <v>1</v>
      </c>
      <c r="F5912" s="2">
        <f>'Calibration - Data 5 O''clock'!B5911</f>
        <v>0</v>
      </c>
      <c r="G5912" s="2">
        <f>'Calibration - Data 5 O''clock'!D5911</f>
        <v>0</v>
      </c>
      <c r="H5912" s="2">
        <f t="shared" si="560"/>
        <v>0</v>
      </c>
      <c r="I5912" s="2">
        <f t="shared" si="561"/>
        <v>1</v>
      </c>
      <c r="K5912" s="2">
        <f>'Calibration - Data 7 O''clock'!B5911</f>
        <v>0</v>
      </c>
      <c r="L5912" s="2">
        <f>'Calibration - Data 7 O''clock'!D5911</f>
        <v>0</v>
      </c>
      <c r="M5912" s="2">
        <f t="shared" si="562"/>
        <v>0</v>
      </c>
      <c r="N5912" s="2">
        <f t="shared" si="563"/>
        <v>1</v>
      </c>
    </row>
    <row r="5913" spans="1:14" x14ac:dyDescent="0.3">
      <c r="A5913" s="2">
        <f>'Calibration - Data None'!B5912</f>
        <v>0</v>
      </c>
      <c r="B5913" s="2">
        <f>'Calibration - Data None'!D5912</f>
        <v>0</v>
      </c>
      <c r="C5913" s="2">
        <f t="shared" si="558"/>
        <v>0</v>
      </c>
      <c r="D5913" s="2">
        <f t="shared" si="559"/>
        <v>1</v>
      </c>
      <c r="F5913" s="2">
        <f>'Calibration - Data 5 O''clock'!B5912</f>
        <v>0</v>
      </c>
      <c r="G5913" s="2">
        <f>'Calibration - Data 5 O''clock'!D5912</f>
        <v>0</v>
      </c>
      <c r="H5913" s="2">
        <f t="shared" si="560"/>
        <v>0</v>
      </c>
      <c r="I5913" s="2">
        <f t="shared" si="561"/>
        <v>1</v>
      </c>
      <c r="K5913" s="2">
        <f>'Calibration - Data 7 O''clock'!B5912</f>
        <v>0</v>
      </c>
      <c r="L5913" s="2">
        <f>'Calibration - Data 7 O''clock'!D5912</f>
        <v>0</v>
      </c>
      <c r="M5913" s="2">
        <f t="shared" si="562"/>
        <v>0</v>
      </c>
      <c r="N5913" s="2">
        <f t="shared" si="563"/>
        <v>1</v>
      </c>
    </row>
    <row r="5914" spans="1:14" x14ac:dyDescent="0.3">
      <c r="A5914" s="2">
        <f>'Calibration - Data None'!B5913</f>
        <v>0</v>
      </c>
      <c r="B5914" s="2">
        <f>'Calibration - Data None'!D5913</f>
        <v>0</v>
      </c>
      <c r="C5914" s="2">
        <f t="shared" si="558"/>
        <v>0</v>
      </c>
      <c r="D5914" s="2">
        <f t="shared" si="559"/>
        <v>1</v>
      </c>
      <c r="F5914" s="2">
        <f>'Calibration - Data 5 O''clock'!B5913</f>
        <v>0</v>
      </c>
      <c r="G5914" s="2">
        <f>'Calibration - Data 5 O''clock'!D5913</f>
        <v>0</v>
      </c>
      <c r="H5914" s="2">
        <f t="shared" si="560"/>
        <v>0</v>
      </c>
      <c r="I5914" s="2">
        <f t="shared" si="561"/>
        <v>1</v>
      </c>
      <c r="K5914" s="2">
        <f>'Calibration - Data 7 O''clock'!B5913</f>
        <v>0</v>
      </c>
      <c r="L5914" s="2">
        <f>'Calibration - Data 7 O''clock'!D5913</f>
        <v>0</v>
      </c>
      <c r="M5914" s="2">
        <f t="shared" si="562"/>
        <v>0</v>
      </c>
      <c r="N5914" s="2">
        <f t="shared" si="563"/>
        <v>1</v>
      </c>
    </row>
    <row r="5915" spans="1:14" x14ac:dyDescent="0.3">
      <c r="A5915" s="2">
        <f>'Calibration - Data None'!B5914</f>
        <v>0</v>
      </c>
      <c r="B5915" s="2">
        <f>'Calibration - Data None'!D5914</f>
        <v>0</v>
      </c>
      <c r="C5915" s="2">
        <f t="shared" si="558"/>
        <v>0</v>
      </c>
      <c r="D5915" s="2">
        <f t="shared" si="559"/>
        <v>1</v>
      </c>
      <c r="F5915" s="2">
        <f>'Calibration - Data 5 O''clock'!B5914</f>
        <v>0</v>
      </c>
      <c r="G5915" s="2">
        <f>'Calibration - Data 5 O''clock'!D5914</f>
        <v>0</v>
      </c>
      <c r="H5915" s="2">
        <f t="shared" si="560"/>
        <v>0</v>
      </c>
      <c r="I5915" s="2">
        <f t="shared" si="561"/>
        <v>1</v>
      </c>
      <c r="K5915" s="2">
        <f>'Calibration - Data 7 O''clock'!B5914</f>
        <v>0</v>
      </c>
      <c r="L5915" s="2">
        <f>'Calibration - Data 7 O''clock'!D5914</f>
        <v>0</v>
      </c>
      <c r="M5915" s="2">
        <f t="shared" si="562"/>
        <v>0</v>
      </c>
      <c r="N5915" s="2">
        <f t="shared" si="563"/>
        <v>1</v>
      </c>
    </row>
    <row r="5916" spans="1:14" x14ac:dyDescent="0.3">
      <c r="A5916" s="2">
        <f>'Calibration - Data None'!B5915</f>
        <v>0</v>
      </c>
      <c r="B5916" s="2">
        <f>'Calibration - Data None'!D5915</f>
        <v>0</v>
      </c>
      <c r="C5916" s="2">
        <f t="shared" si="558"/>
        <v>0</v>
      </c>
      <c r="D5916" s="2">
        <f t="shared" si="559"/>
        <v>1</v>
      </c>
      <c r="F5916" s="2">
        <f>'Calibration - Data 5 O''clock'!B5915</f>
        <v>0</v>
      </c>
      <c r="G5916" s="2">
        <f>'Calibration - Data 5 O''clock'!D5915</f>
        <v>0</v>
      </c>
      <c r="H5916" s="2">
        <f t="shared" si="560"/>
        <v>0</v>
      </c>
      <c r="I5916" s="2">
        <f t="shared" si="561"/>
        <v>1</v>
      </c>
      <c r="K5916" s="2">
        <f>'Calibration - Data 7 O''clock'!B5915</f>
        <v>0</v>
      </c>
      <c r="L5916" s="2">
        <f>'Calibration - Data 7 O''clock'!D5915</f>
        <v>0</v>
      </c>
      <c r="M5916" s="2">
        <f t="shared" si="562"/>
        <v>0</v>
      </c>
      <c r="N5916" s="2">
        <f t="shared" si="563"/>
        <v>1</v>
      </c>
    </row>
    <row r="5917" spans="1:14" x14ac:dyDescent="0.3">
      <c r="A5917" s="2">
        <f>'Calibration - Data None'!B5916</f>
        <v>0</v>
      </c>
      <c r="B5917" s="2">
        <f>'Calibration - Data None'!D5916</f>
        <v>0</v>
      </c>
      <c r="C5917" s="2">
        <f t="shared" si="558"/>
        <v>0</v>
      </c>
      <c r="D5917" s="2">
        <f t="shared" si="559"/>
        <v>1</v>
      </c>
      <c r="F5917" s="2">
        <f>'Calibration - Data 5 O''clock'!B5916</f>
        <v>0</v>
      </c>
      <c r="G5917" s="2">
        <f>'Calibration - Data 5 O''clock'!D5916</f>
        <v>0</v>
      </c>
      <c r="H5917" s="2">
        <f t="shared" si="560"/>
        <v>0</v>
      </c>
      <c r="I5917" s="2">
        <f t="shared" si="561"/>
        <v>1</v>
      </c>
      <c r="K5917" s="2">
        <f>'Calibration - Data 7 O''clock'!B5916</f>
        <v>0</v>
      </c>
      <c r="L5917" s="2">
        <f>'Calibration - Data 7 O''clock'!D5916</f>
        <v>0</v>
      </c>
      <c r="M5917" s="2">
        <f t="shared" si="562"/>
        <v>0</v>
      </c>
      <c r="N5917" s="2">
        <f t="shared" si="563"/>
        <v>1</v>
      </c>
    </row>
    <row r="5918" spans="1:14" x14ac:dyDescent="0.3">
      <c r="A5918" s="2">
        <f>'Calibration - Data None'!B5917</f>
        <v>0</v>
      </c>
      <c r="B5918" s="2">
        <f>'Calibration - Data None'!D5917</f>
        <v>0</v>
      </c>
      <c r="C5918" s="2">
        <f t="shared" si="558"/>
        <v>0</v>
      </c>
      <c r="D5918" s="2">
        <f t="shared" si="559"/>
        <v>1</v>
      </c>
      <c r="F5918" s="2">
        <f>'Calibration - Data 5 O''clock'!B5917</f>
        <v>0</v>
      </c>
      <c r="G5918" s="2">
        <f>'Calibration - Data 5 O''clock'!D5917</f>
        <v>0</v>
      </c>
      <c r="H5918" s="2">
        <f t="shared" si="560"/>
        <v>0</v>
      </c>
      <c r="I5918" s="2">
        <f t="shared" si="561"/>
        <v>1</v>
      </c>
      <c r="K5918" s="2">
        <f>'Calibration - Data 7 O''clock'!B5917</f>
        <v>0</v>
      </c>
      <c r="L5918" s="2">
        <f>'Calibration - Data 7 O''clock'!D5917</f>
        <v>0</v>
      </c>
      <c r="M5918" s="2">
        <f t="shared" si="562"/>
        <v>0</v>
      </c>
      <c r="N5918" s="2">
        <f t="shared" si="563"/>
        <v>1</v>
      </c>
    </row>
    <row r="5919" spans="1:14" x14ac:dyDescent="0.3">
      <c r="A5919" s="2">
        <f>'Calibration - Data None'!B5918</f>
        <v>0</v>
      </c>
      <c r="B5919" s="2">
        <f>'Calibration - Data None'!D5918</f>
        <v>0</v>
      </c>
      <c r="C5919" s="2">
        <f t="shared" si="558"/>
        <v>0</v>
      </c>
      <c r="D5919" s="2">
        <f t="shared" si="559"/>
        <v>1</v>
      </c>
      <c r="F5919" s="2">
        <f>'Calibration - Data 5 O''clock'!B5918</f>
        <v>0</v>
      </c>
      <c r="G5919" s="2">
        <f>'Calibration - Data 5 O''clock'!D5918</f>
        <v>0</v>
      </c>
      <c r="H5919" s="2">
        <f t="shared" si="560"/>
        <v>0</v>
      </c>
      <c r="I5919" s="2">
        <f t="shared" si="561"/>
        <v>1</v>
      </c>
      <c r="K5919" s="2">
        <f>'Calibration - Data 7 O''clock'!B5918</f>
        <v>0</v>
      </c>
      <c r="L5919" s="2">
        <f>'Calibration - Data 7 O''clock'!D5918</f>
        <v>0</v>
      </c>
      <c r="M5919" s="2">
        <f t="shared" si="562"/>
        <v>0</v>
      </c>
      <c r="N5919" s="2">
        <f t="shared" si="563"/>
        <v>1</v>
      </c>
    </row>
    <row r="5920" spans="1:14" x14ac:dyDescent="0.3">
      <c r="A5920" s="2">
        <f>'Calibration - Data None'!B5919</f>
        <v>0</v>
      </c>
      <c r="B5920" s="2">
        <f>'Calibration - Data None'!D5919</f>
        <v>0</v>
      </c>
      <c r="C5920" s="2">
        <f t="shared" si="558"/>
        <v>0</v>
      </c>
      <c r="D5920" s="2">
        <f t="shared" si="559"/>
        <v>1</v>
      </c>
      <c r="F5920" s="2">
        <f>'Calibration - Data 5 O''clock'!B5919</f>
        <v>0</v>
      </c>
      <c r="G5920" s="2">
        <f>'Calibration - Data 5 O''clock'!D5919</f>
        <v>0</v>
      </c>
      <c r="H5920" s="2">
        <f t="shared" si="560"/>
        <v>0</v>
      </c>
      <c r="I5920" s="2">
        <f t="shared" si="561"/>
        <v>1</v>
      </c>
      <c r="K5920" s="2">
        <f>'Calibration - Data 7 O''clock'!B5919</f>
        <v>0</v>
      </c>
      <c r="L5920" s="2">
        <f>'Calibration - Data 7 O''clock'!D5919</f>
        <v>0</v>
      </c>
      <c r="M5920" s="2">
        <f t="shared" si="562"/>
        <v>0</v>
      </c>
      <c r="N5920" s="2">
        <f t="shared" si="563"/>
        <v>1</v>
      </c>
    </row>
    <row r="5921" spans="1:14" x14ac:dyDescent="0.3">
      <c r="A5921" s="2">
        <f>'Calibration - Data None'!B5920</f>
        <v>0</v>
      </c>
      <c r="B5921" s="2">
        <f>'Calibration - Data None'!D5920</f>
        <v>0</v>
      </c>
      <c r="C5921" s="2">
        <f t="shared" si="558"/>
        <v>0</v>
      </c>
      <c r="D5921" s="2">
        <f t="shared" si="559"/>
        <v>1</v>
      </c>
      <c r="F5921" s="2">
        <f>'Calibration - Data 5 O''clock'!B5920</f>
        <v>0</v>
      </c>
      <c r="G5921" s="2">
        <f>'Calibration - Data 5 O''clock'!D5920</f>
        <v>0</v>
      </c>
      <c r="H5921" s="2">
        <f t="shared" si="560"/>
        <v>0</v>
      </c>
      <c r="I5921" s="2">
        <f t="shared" si="561"/>
        <v>1</v>
      </c>
      <c r="K5921" s="2">
        <f>'Calibration - Data 7 O''clock'!B5920</f>
        <v>0</v>
      </c>
      <c r="L5921" s="2">
        <f>'Calibration - Data 7 O''clock'!D5920</f>
        <v>0</v>
      </c>
      <c r="M5921" s="2">
        <f t="shared" si="562"/>
        <v>0</v>
      </c>
      <c r="N5921" s="2">
        <f t="shared" si="563"/>
        <v>1</v>
      </c>
    </row>
    <row r="5922" spans="1:14" x14ac:dyDescent="0.3">
      <c r="A5922" s="2">
        <f>'Calibration - Data None'!B5921</f>
        <v>0</v>
      </c>
      <c r="B5922" s="2">
        <f>'Calibration - Data None'!D5921</f>
        <v>0</v>
      </c>
      <c r="C5922" s="2">
        <f t="shared" si="558"/>
        <v>0</v>
      </c>
      <c r="D5922" s="2">
        <f t="shared" si="559"/>
        <v>1</v>
      </c>
      <c r="F5922" s="2">
        <f>'Calibration - Data 5 O''clock'!B5921</f>
        <v>0</v>
      </c>
      <c r="G5922" s="2">
        <f>'Calibration - Data 5 O''clock'!D5921</f>
        <v>0</v>
      </c>
      <c r="H5922" s="2">
        <f t="shared" si="560"/>
        <v>0</v>
      </c>
      <c r="I5922" s="2">
        <f t="shared" si="561"/>
        <v>1</v>
      </c>
      <c r="K5922" s="2">
        <f>'Calibration - Data 7 O''clock'!B5921</f>
        <v>0</v>
      </c>
      <c r="L5922" s="2">
        <f>'Calibration - Data 7 O''clock'!D5921</f>
        <v>0</v>
      </c>
      <c r="M5922" s="2">
        <f t="shared" si="562"/>
        <v>0</v>
      </c>
      <c r="N5922" s="2">
        <f t="shared" si="563"/>
        <v>1</v>
      </c>
    </row>
    <row r="5923" spans="1:14" x14ac:dyDescent="0.3">
      <c r="A5923" s="2">
        <f>'Calibration - Data None'!B5922</f>
        <v>0</v>
      </c>
      <c r="B5923" s="2">
        <f>'Calibration - Data None'!D5922</f>
        <v>0</v>
      </c>
      <c r="C5923" s="2">
        <f t="shared" si="558"/>
        <v>0</v>
      </c>
      <c r="D5923" s="2">
        <f t="shared" si="559"/>
        <v>1</v>
      </c>
      <c r="F5923" s="2">
        <f>'Calibration - Data 5 O''clock'!B5922</f>
        <v>0</v>
      </c>
      <c r="G5923" s="2">
        <f>'Calibration - Data 5 O''clock'!D5922</f>
        <v>0</v>
      </c>
      <c r="H5923" s="2">
        <f t="shared" si="560"/>
        <v>0</v>
      </c>
      <c r="I5923" s="2">
        <f t="shared" si="561"/>
        <v>1</v>
      </c>
      <c r="K5923" s="2">
        <f>'Calibration - Data 7 O''clock'!B5922</f>
        <v>0</v>
      </c>
      <c r="L5923" s="2">
        <f>'Calibration - Data 7 O''clock'!D5922</f>
        <v>0</v>
      </c>
      <c r="M5923" s="2">
        <f t="shared" si="562"/>
        <v>0</v>
      </c>
      <c r="N5923" s="2">
        <f t="shared" si="563"/>
        <v>1</v>
      </c>
    </row>
    <row r="5924" spans="1:14" x14ac:dyDescent="0.3">
      <c r="A5924" s="2">
        <f>'Calibration - Data None'!B5923</f>
        <v>0</v>
      </c>
      <c r="B5924" s="2">
        <f>'Calibration - Data None'!D5923</f>
        <v>0</v>
      </c>
      <c r="C5924" s="2">
        <f t="shared" si="558"/>
        <v>0</v>
      </c>
      <c r="D5924" s="2">
        <f t="shared" si="559"/>
        <v>1</v>
      </c>
      <c r="F5924" s="2">
        <f>'Calibration - Data 5 O''clock'!B5923</f>
        <v>0</v>
      </c>
      <c r="G5924" s="2">
        <f>'Calibration - Data 5 O''clock'!D5923</f>
        <v>0</v>
      </c>
      <c r="H5924" s="2">
        <f t="shared" si="560"/>
        <v>0</v>
      </c>
      <c r="I5924" s="2">
        <f t="shared" si="561"/>
        <v>1</v>
      </c>
      <c r="K5924" s="2">
        <f>'Calibration - Data 7 O''clock'!B5923</f>
        <v>0</v>
      </c>
      <c r="L5924" s="2">
        <f>'Calibration - Data 7 O''clock'!D5923</f>
        <v>0</v>
      </c>
      <c r="M5924" s="2">
        <f t="shared" si="562"/>
        <v>0</v>
      </c>
      <c r="N5924" s="2">
        <f t="shared" si="563"/>
        <v>1</v>
      </c>
    </row>
    <row r="5925" spans="1:14" x14ac:dyDescent="0.3">
      <c r="A5925" s="2">
        <f>'Calibration - Data None'!B5924</f>
        <v>0</v>
      </c>
      <c r="B5925" s="2">
        <f>'Calibration - Data None'!D5924</f>
        <v>0</v>
      </c>
      <c r="C5925" s="2">
        <f t="shared" si="558"/>
        <v>0</v>
      </c>
      <c r="D5925" s="2">
        <f t="shared" si="559"/>
        <v>1</v>
      </c>
      <c r="F5925" s="2">
        <f>'Calibration - Data 5 O''clock'!B5924</f>
        <v>0</v>
      </c>
      <c r="G5925" s="2">
        <f>'Calibration - Data 5 O''clock'!D5924</f>
        <v>0</v>
      </c>
      <c r="H5925" s="2">
        <f t="shared" si="560"/>
        <v>0</v>
      </c>
      <c r="I5925" s="2">
        <f t="shared" si="561"/>
        <v>1</v>
      </c>
      <c r="K5925" s="2">
        <f>'Calibration - Data 7 O''clock'!B5924</f>
        <v>0</v>
      </c>
      <c r="L5925" s="2">
        <f>'Calibration - Data 7 O''clock'!D5924</f>
        <v>0</v>
      </c>
      <c r="M5925" s="2">
        <f t="shared" si="562"/>
        <v>0</v>
      </c>
      <c r="N5925" s="2">
        <f t="shared" si="563"/>
        <v>1</v>
      </c>
    </row>
    <row r="5926" spans="1:14" x14ac:dyDescent="0.3">
      <c r="A5926" s="2">
        <f>'Calibration - Data None'!B5925</f>
        <v>0</v>
      </c>
      <c r="B5926" s="2">
        <f>'Calibration - Data None'!D5925</f>
        <v>0</v>
      </c>
      <c r="C5926" s="2">
        <f t="shared" si="558"/>
        <v>0</v>
      </c>
      <c r="D5926" s="2">
        <f t="shared" si="559"/>
        <v>1</v>
      </c>
      <c r="F5926" s="2">
        <f>'Calibration - Data 5 O''clock'!B5925</f>
        <v>0</v>
      </c>
      <c r="G5926" s="2">
        <f>'Calibration - Data 5 O''clock'!D5925</f>
        <v>0</v>
      </c>
      <c r="H5926" s="2">
        <f t="shared" si="560"/>
        <v>0</v>
      </c>
      <c r="I5926" s="2">
        <f t="shared" si="561"/>
        <v>1</v>
      </c>
      <c r="K5926" s="2">
        <f>'Calibration - Data 7 O''clock'!B5925</f>
        <v>0</v>
      </c>
      <c r="L5926" s="2">
        <f>'Calibration - Data 7 O''clock'!D5925</f>
        <v>0</v>
      </c>
      <c r="M5926" s="2">
        <f t="shared" si="562"/>
        <v>0</v>
      </c>
      <c r="N5926" s="2">
        <f t="shared" si="563"/>
        <v>1</v>
      </c>
    </row>
    <row r="5927" spans="1:14" x14ac:dyDescent="0.3">
      <c r="A5927" s="2">
        <f>'Calibration - Data None'!B5926</f>
        <v>0</v>
      </c>
      <c r="B5927" s="2">
        <f>'Calibration - Data None'!D5926</f>
        <v>0</v>
      </c>
      <c r="C5927" s="2">
        <f t="shared" si="558"/>
        <v>0</v>
      </c>
      <c r="D5927" s="2">
        <f t="shared" si="559"/>
        <v>1</v>
      </c>
      <c r="F5927" s="2">
        <f>'Calibration - Data 5 O''clock'!B5926</f>
        <v>0</v>
      </c>
      <c r="G5927" s="2">
        <f>'Calibration - Data 5 O''clock'!D5926</f>
        <v>0</v>
      </c>
      <c r="H5927" s="2">
        <f t="shared" si="560"/>
        <v>0</v>
      </c>
      <c r="I5927" s="2">
        <f t="shared" si="561"/>
        <v>1</v>
      </c>
      <c r="K5927" s="2">
        <f>'Calibration - Data 7 O''clock'!B5926</f>
        <v>0</v>
      </c>
      <c r="L5927" s="2">
        <f>'Calibration - Data 7 O''clock'!D5926</f>
        <v>0</v>
      </c>
      <c r="M5927" s="2">
        <f t="shared" si="562"/>
        <v>0</v>
      </c>
      <c r="N5927" s="2">
        <f t="shared" si="563"/>
        <v>1</v>
      </c>
    </row>
    <row r="5928" spans="1:14" x14ac:dyDescent="0.3">
      <c r="A5928" s="2">
        <f>'Calibration - Data None'!B5927</f>
        <v>0</v>
      </c>
      <c r="B5928" s="2">
        <f>'Calibration - Data None'!D5927</f>
        <v>0</v>
      </c>
      <c r="C5928" s="2">
        <f t="shared" si="558"/>
        <v>0</v>
      </c>
      <c r="D5928" s="2">
        <f t="shared" si="559"/>
        <v>1</v>
      </c>
      <c r="F5928" s="2">
        <f>'Calibration - Data 5 O''clock'!B5927</f>
        <v>0</v>
      </c>
      <c r="G5928" s="2">
        <f>'Calibration - Data 5 O''clock'!D5927</f>
        <v>0</v>
      </c>
      <c r="H5928" s="2">
        <f t="shared" si="560"/>
        <v>0</v>
      </c>
      <c r="I5928" s="2">
        <f t="shared" si="561"/>
        <v>1</v>
      </c>
      <c r="K5928" s="2">
        <f>'Calibration - Data 7 O''clock'!B5927</f>
        <v>0</v>
      </c>
      <c r="L5928" s="2">
        <f>'Calibration - Data 7 O''clock'!D5927</f>
        <v>0</v>
      </c>
      <c r="M5928" s="2">
        <f t="shared" si="562"/>
        <v>0</v>
      </c>
      <c r="N5928" s="2">
        <f t="shared" si="563"/>
        <v>1</v>
      </c>
    </row>
    <row r="5929" spans="1:14" x14ac:dyDescent="0.3">
      <c r="A5929" s="2">
        <f>'Calibration - Data None'!B5928</f>
        <v>0</v>
      </c>
      <c r="B5929" s="2">
        <f>'Calibration - Data None'!D5928</f>
        <v>0</v>
      </c>
      <c r="C5929" s="2">
        <f t="shared" si="558"/>
        <v>0</v>
      </c>
      <c r="D5929" s="2">
        <f t="shared" si="559"/>
        <v>1</v>
      </c>
      <c r="F5929" s="2">
        <f>'Calibration - Data 5 O''clock'!B5928</f>
        <v>0</v>
      </c>
      <c r="G5929" s="2">
        <f>'Calibration - Data 5 O''clock'!D5928</f>
        <v>0</v>
      </c>
      <c r="H5929" s="2">
        <f t="shared" si="560"/>
        <v>0</v>
      </c>
      <c r="I5929" s="2">
        <f t="shared" si="561"/>
        <v>1</v>
      </c>
      <c r="K5929" s="2">
        <f>'Calibration - Data 7 O''clock'!B5928</f>
        <v>0</v>
      </c>
      <c r="L5929" s="2">
        <f>'Calibration - Data 7 O''clock'!D5928</f>
        <v>0</v>
      </c>
      <c r="M5929" s="2">
        <f t="shared" si="562"/>
        <v>0</v>
      </c>
      <c r="N5929" s="2">
        <f t="shared" si="563"/>
        <v>1</v>
      </c>
    </row>
    <row r="5930" spans="1:14" x14ac:dyDescent="0.3">
      <c r="A5930" s="2">
        <f>'Calibration - Data None'!B5929</f>
        <v>0</v>
      </c>
      <c r="B5930" s="2">
        <f>'Calibration - Data None'!D5929</f>
        <v>0</v>
      </c>
      <c r="C5930" s="2">
        <f t="shared" si="558"/>
        <v>0</v>
      </c>
      <c r="D5930" s="2">
        <f t="shared" si="559"/>
        <v>1</v>
      </c>
      <c r="F5930" s="2">
        <f>'Calibration - Data 5 O''clock'!B5929</f>
        <v>0</v>
      </c>
      <c r="G5930" s="2">
        <f>'Calibration - Data 5 O''clock'!D5929</f>
        <v>0</v>
      </c>
      <c r="H5930" s="2">
        <f t="shared" si="560"/>
        <v>0</v>
      </c>
      <c r="I5930" s="2">
        <f t="shared" si="561"/>
        <v>1</v>
      </c>
      <c r="K5930" s="2">
        <f>'Calibration - Data 7 O''clock'!B5929</f>
        <v>0</v>
      </c>
      <c r="L5930" s="2">
        <f>'Calibration - Data 7 O''clock'!D5929</f>
        <v>0</v>
      </c>
      <c r="M5930" s="2">
        <f t="shared" si="562"/>
        <v>0</v>
      </c>
      <c r="N5930" s="2">
        <f t="shared" si="563"/>
        <v>1</v>
      </c>
    </row>
    <row r="5931" spans="1:14" x14ac:dyDescent="0.3">
      <c r="A5931" s="2">
        <f>'Calibration - Data None'!B5930</f>
        <v>0</v>
      </c>
      <c r="B5931" s="2">
        <f>'Calibration - Data None'!D5930</f>
        <v>0</v>
      </c>
      <c r="C5931" s="2">
        <f t="shared" si="558"/>
        <v>0</v>
      </c>
      <c r="D5931" s="2">
        <f t="shared" si="559"/>
        <v>1</v>
      </c>
      <c r="F5931" s="2">
        <f>'Calibration - Data 5 O''clock'!B5930</f>
        <v>0</v>
      </c>
      <c r="G5931" s="2">
        <f>'Calibration - Data 5 O''clock'!D5930</f>
        <v>0</v>
      </c>
      <c r="H5931" s="2">
        <f t="shared" si="560"/>
        <v>0</v>
      </c>
      <c r="I5931" s="2">
        <f t="shared" si="561"/>
        <v>1</v>
      </c>
      <c r="K5931" s="2">
        <f>'Calibration - Data 7 O''clock'!B5930</f>
        <v>0</v>
      </c>
      <c r="L5931" s="2">
        <f>'Calibration - Data 7 O''clock'!D5930</f>
        <v>0</v>
      </c>
      <c r="M5931" s="2">
        <f t="shared" si="562"/>
        <v>0</v>
      </c>
      <c r="N5931" s="2">
        <f t="shared" si="563"/>
        <v>1</v>
      </c>
    </row>
    <row r="5932" spans="1:14" x14ac:dyDescent="0.3">
      <c r="A5932" s="2">
        <f>'Calibration - Data None'!B5931</f>
        <v>0</v>
      </c>
      <c r="B5932" s="2">
        <f>'Calibration - Data None'!D5931</f>
        <v>0</v>
      </c>
      <c r="C5932" s="2">
        <f t="shared" si="558"/>
        <v>0</v>
      </c>
      <c r="D5932" s="2">
        <f t="shared" si="559"/>
        <v>1</v>
      </c>
      <c r="F5932" s="2">
        <f>'Calibration - Data 5 O''clock'!B5931</f>
        <v>0</v>
      </c>
      <c r="G5932" s="2">
        <f>'Calibration - Data 5 O''clock'!D5931</f>
        <v>0</v>
      </c>
      <c r="H5932" s="2">
        <f t="shared" si="560"/>
        <v>0</v>
      </c>
      <c r="I5932" s="2">
        <f t="shared" si="561"/>
        <v>1</v>
      </c>
      <c r="K5932" s="2">
        <f>'Calibration - Data 7 O''clock'!B5931</f>
        <v>0</v>
      </c>
      <c r="L5932" s="2">
        <f>'Calibration - Data 7 O''clock'!D5931</f>
        <v>0</v>
      </c>
      <c r="M5932" s="2">
        <f t="shared" si="562"/>
        <v>0</v>
      </c>
      <c r="N5932" s="2">
        <f t="shared" si="563"/>
        <v>1</v>
      </c>
    </row>
    <row r="5933" spans="1:14" x14ac:dyDescent="0.3">
      <c r="A5933" s="2">
        <f>'Calibration - Data None'!B5932</f>
        <v>0</v>
      </c>
      <c r="B5933" s="2">
        <f>'Calibration - Data None'!D5932</f>
        <v>0</v>
      </c>
      <c r="C5933" s="2">
        <f t="shared" si="558"/>
        <v>0</v>
      </c>
      <c r="D5933" s="2">
        <f t="shared" si="559"/>
        <v>1</v>
      </c>
      <c r="F5933" s="2">
        <f>'Calibration - Data 5 O''clock'!B5932</f>
        <v>0</v>
      </c>
      <c r="G5933" s="2">
        <f>'Calibration - Data 5 O''clock'!D5932</f>
        <v>0</v>
      </c>
      <c r="H5933" s="2">
        <f t="shared" si="560"/>
        <v>0</v>
      </c>
      <c r="I5933" s="2">
        <f t="shared" si="561"/>
        <v>1</v>
      </c>
      <c r="K5933" s="2">
        <f>'Calibration - Data 7 O''clock'!B5932</f>
        <v>0</v>
      </c>
      <c r="L5933" s="2">
        <f>'Calibration - Data 7 O''clock'!D5932</f>
        <v>0</v>
      </c>
      <c r="M5933" s="2">
        <f t="shared" si="562"/>
        <v>0</v>
      </c>
      <c r="N5933" s="2">
        <f t="shared" si="563"/>
        <v>1</v>
      </c>
    </row>
    <row r="5934" spans="1:14" x14ac:dyDescent="0.3">
      <c r="A5934" s="2">
        <f>'Calibration - Data None'!B5933</f>
        <v>0</v>
      </c>
      <c r="B5934" s="2">
        <f>'Calibration - Data None'!D5933</f>
        <v>0</v>
      </c>
      <c r="C5934" s="2">
        <f t="shared" si="558"/>
        <v>0</v>
      </c>
      <c r="D5934" s="2">
        <f t="shared" si="559"/>
        <v>1</v>
      </c>
      <c r="F5934" s="2">
        <f>'Calibration - Data 5 O''clock'!B5933</f>
        <v>0</v>
      </c>
      <c r="G5934" s="2">
        <f>'Calibration - Data 5 O''clock'!D5933</f>
        <v>0</v>
      </c>
      <c r="H5934" s="2">
        <f t="shared" si="560"/>
        <v>0</v>
      </c>
      <c r="I5934" s="2">
        <f t="shared" si="561"/>
        <v>1</v>
      </c>
      <c r="K5934" s="2">
        <f>'Calibration - Data 7 O''clock'!B5933</f>
        <v>0</v>
      </c>
      <c r="L5934" s="2">
        <f>'Calibration - Data 7 O''clock'!D5933</f>
        <v>0</v>
      </c>
      <c r="M5934" s="2">
        <f t="shared" si="562"/>
        <v>0</v>
      </c>
      <c r="N5934" s="2">
        <f t="shared" si="563"/>
        <v>1</v>
      </c>
    </row>
    <row r="5935" spans="1:14" x14ac:dyDescent="0.3">
      <c r="A5935" s="2">
        <f>'Calibration - Data None'!B5934</f>
        <v>0</v>
      </c>
      <c r="B5935" s="2">
        <f>'Calibration - Data None'!D5934</f>
        <v>0</v>
      </c>
      <c r="C5935" s="2">
        <f t="shared" si="558"/>
        <v>0</v>
      </c>
      <c r="D5935" s="2">
        <f t="shared" si="559"/>
        <v>1</v>
      </c>
      <c r="F5935" s="2">
        <f>'Calibration - Data 5 O''clock'!B5934</f>
        <v>0</v>
      </c>
      <c r="G5935" s="2">
        <f>'Calibration - Data 5 O''clock'!D5934</f>
        <v>0</v>
      </c>
      <c r="H5935" s="2">
        <f t="shared" si="560"/>
        <v>0</v>
      </c>
      <c r="I5935" s="2">
        <f t="shared" si="561"/>
        <v>1</v>
      </c>
      <c r="K5935" s="2">
        <f>'Calibration - Data 7 O''clock'!B5934</f>
        <v>0</v>
      </c>
      <c r="L5935" s="2">
        <f>'Calibration - Data 7 O''clock'!D5934</f>
        <v>0</v>
      </c>
      <c r="M5935" s="2">
        <f t="shared" si="562"/>
        <v>0</v>
      </c>
      <c r="N5935" s="2">
        <f t="shared" si="563"/>
        <v>1</v>
      </c>
    </row>
    <row r="5936" spans="1:14" x14ac:dyDescent="0.3">
      <c r="A5936" s="2">
        <f>'Calibration - Data None'!B5935</f>
        <v>0</v>
      </c>
      <c r="B5936" s="2">
        <f>'Calibration - Data None'!D5935</f>
        <v>0</v>
      </c>
      <c r="C5936" s="2">
        <f t="shared" si="558"/>
        <v>0</v>
      </c>
      <c r="D5936" s="2">
        <f t="shared" si="559"/>
        <v>1</v>
      </c>
      <c r="F5936" s="2">
        <f>'Calibration - Data 5 O''clock'!B5935</f>
        <v>0</v>
      </c>
      <c r="G5936" s="2">
        <f>'Calibration - Data 5 O''clock'!D5935</f>
        <v>0</v>
      </c>
      <c r="H5936" s="2">
        <f t="shared" si="560"/>
        <v>0</v>
      </c>
      <c r="I5936" s="2">
        <f t="shared" si="561"/>
        <v>1</v>
      </c>
      <c r="K5936" s="2">
        <f>'Calibration - Data 7 O''clock'!B5935</f>
        <v>0</v>
      </c>
      <c r="L5936" s="2">
        <f>'Calibration - Data 7 O''clock'!D5935</f>
        <v>0</v>
      </c>
      <c r="M5936" s="2">
        <f t="shared" si="562"/>
        <v>0</v>
      </c>
      <c r="N5936" s="2">
        <f t="shared" si="563"/>
        <v>1</v>
      </c>
    </row>
    <row r="5937" spans="1:14" x14ac:dyDescent="0.3">
      <c r="A5937" s="2">
        <f>'Calibration - Data None'!B5936</f>
        <v>0</v>
      </c>
      <c r="B5937" s="2">
        <f>'Calibration - Data None'!D5936</f>
        <v>0</v>
      </c>
      <c r="C5937" s="2">
        <f t="shared" si="558"/>
        <v>0</v>
      </c>
      <c r="D5937" s="2">
        <f t="shared" si="559"/>
        <v>1</v>
      </c>
      <c r="F5937" s="2">
        <f>'Calibration - Data 5 O''clock'!B5936</f>
        <v>0</v>
      </c>
      <c r="G5937" s="2">
        <f>'Calibration - Data 5 O''clock'!D5936</f>
        <v>0</v>
      </c>
      <c r="H5937" s="2">
        <f t="shared" si="560"/>
        <v>0</v>
      </c>
      <c r="I5937" s="2">
        <f t="shared" si="561"/>
        <v>1</v>
      </c>
      <c r="K5937" s="2">
        <f>'Calibration - Data 7 O''clock'!B5936</f>
        <v>0</v>
      </c>
      <c r="L5937" s="2">
        <f>'Calibration - Data 7 O''clock'!D5936</f>
        <v>0</v>
      </c>
      <c r="M5937" s="2">
        <f t="shared" si="562"/>
        <v>0</v>
      </c>
      <c r="N5937" s="2">
        <f t="shared" si="563"/>
        <v>1</v>
      </c>
    </row>
    <row r="5938" spans="1:14" x14ac:dyDescent="0.3">
      <c r="A5938" s="2">
        <f>'Calibration - Data None'!B5937</f>
        <v>0</v>
      </c>
      <c r="B5938" s="2">
        <f>'Calibration - Data None'!D5937</f>
        <v>0</v>
      </c>
      <c r="C5938" s="2">
        <f t="shared" si="558"/>
        <v>0</v>
      </c>
      <c r="D5938" s="2">
        <f t="shared" si="559"/>
        <v>1</v>
      </c>
      <c r="F5938" s="2">
        <f>'Calibration - Data 5 O''clock'!B5937</f>
        <v>0</v>
      </c>
      <c r="G5938" s="2">
        <f>'Calibration - Data 5 O''clock'!D5937</f>
        <v>0</v>
      </c>
      <c r="H5938" s="2">
        <f t="shared" si="560"/>
        <v>0</v>
      </c>
      <c r="I5938" s="2">
        <f t="shared" si="561"/>
        <v>1</v>
      </c>
      <c r="K5938" s="2">
        <f>'Calibration - Data 7 O''clock'!B5937</f>
        <v>0</v>
      </c>
      <c r="L5938" s="2">
        <f>'Calibration - Data 7 O''clock'!D5937</f>
        <v>0</v>
      </c>
      <c r="M5938" s="2">
        <f t="shared" si="562"/>
        <v>0</v>
      </c>
      <c r="N5938" s="2">
        <f t="shared" si="563"/>
        <v>1</v>
      </c>
    </row>
    <row r="5939" spans="1:14" x14ac:dyDescent="0.3">
      <c r="A5939" s="2">
        <f>'Calibration - Data None'!B5938</f>
        <v>0</v>
      </c>
      <c r="B5939" s="2">
        <f>'Calibration - Data None'!D5938</f>
        <v>0</v>
      </c>
      <c r="C5939" s="2">
        <f t="shared" si="558"/>
        <v>0</v>
      </c>
      <c r="D5939" s="2">
        <f t="shared" si="559"/>
        <v>1</v>
      </c>
      <c r="F5939" s="2">
        <f>'Calibration - Data 5 O''clock'!B5938</f>
        <v>0</v>
      </c>
      <c r="G5939" s="2">
        <f>'Calibration - Data 5 O''clock'!D5938</f>
        <v>0</v>
      </c>
      <c r="H5939" s="2">
        <f t="shared" si="560"/>
        <v>0</v>
      </c>
      <c r="I5939" s="2">
        <f t="shared" si="561"/>
        <v>1</v>
      </c>
      <c r="K5939" s="2">
        <f>'Calibration - Data 7 O''clock'!B5938</f>
        <v>0</v>
      </c>
      <c r="L5939" s="2">
        <f>'Calibration - Data 7 O''clock'!D5938</f>
        <v>0</v>
      </c>
      <c r="M5939" s="2">
        <f t="shared" si="562"/>
        <v>0</v>
      </c>
      <c r="N5939" s="2">
        <f t="shared" si="563"/>
        <v>1</v>
      </c>
    </row>
    <row r="5940" spans="1:14" x14ac:dyDescent="0.3">
      <c r="A5940" s="2">
        <f>'Calibration - Data None'!B5939</f>
        <v>0</v>
      </c>
      <c r="B5940" s="2">
        <f>'Calibration - Data None'!D5939</f>
        <v>0</v>
      </c>
      <c r="C5940" s="2">
        <f t="shared" si="558"/>
        <v>0</v>
      </c>
      <c r="D5940" s="2">
        <f t="shared" si="559"/>
        <v>1</v>
      </c>
      <c r="F5940" s="2">
        <f>'Calibration - Data 5 O''clock'!B5939</f>
        <v>0</v>
      </c>
      <c r="G5940" s="2">
        <f>'Calibration - Data 5 O''clock'!D5939</f>
        <v>0</v>
      </c>
      <c r="H5940" s="2">
        <f t="shared" si="560"/>
        <v>0</v>
      </c>
      <c r="I5940" s="2">
        <f t="shared" si="561"/>
        <v>1</v>
      </c>
      <c r="K5940" s="2">
        <f>'Calibration - Data 7 O''clock'!B5939</f>
        <v>0</v>
      </c>
      <c r="L5940" s="2">
        <f>'Calibration - Data 7 O''clock'!D5939</f>
        <v>0</v>
      </c>
      <c r="M5940" s="2">
        <f t="shared" si="562"/>
        <v>0</v>
      </c>
      <c r="N5940" s="2">
        <f t="shared" si="563"/>
        <v>1</v>
      </c>
    </row>
    <row r="5941" spans="1:14" x14ac:dyDescent="0.3">
      <c r="A5941" s="2">
        <f>'Calibration - Data None'!B5940</f>
        <v>0</v>
      </c>
      <c r="B5941" s="2">
        <f>'Calibration - Data None'!D5940</f>
        <v>0</v>
      </c>
      <c r="C5941" s="2">
        <f t="shared" si="558"/>
        <v>0</v>
      </c>
      <c r="D5941" s="2">
        <f t="shared" si="559"/>
        <v>1</v>
      </c>
      <c r="F5941" s="2">
        <f>'Calibration - Data 5 O''clock'!B5940</f>
        <v>0</v>
      </c>
      <c r="G5941" s="2">
        <f>'Calibration - Data 5 O''clock'!D5940</f>
        <v>0</v>
      </c>
      <c r="H5941" s="2">
        <f t="shared" si="560"/>
        <v>0</v>
      </c>
      <c r="I5941" s="2">
        <f t="shared" si="561"/>
        <v>1</v>
      </c>
      <c r="K5941" s="2">
        <f>'Calibration - Data 7 O''clock'!B5940</f>
        <v>0</v>
      </c>
      <c r="L5941" s="2">
        <f>'Calibration - Data 7 O''clock'!D5940</f>
        <v>0</v>
      </c>
      <c r="M5941" s="2">
        <f t="shared" si="562"/>
        <v>0</v>
      </c>
      <c r="N5941" s="2">
        <f t="shared" si="563"/>
        <v>1</v>
      </c>
    </row>
    <row r="5942" spans="1:14" x14ac:dyDescent="0.3">
      <c r="A5942" s="2">
        <f>'Calibration - Data None'!B5941</f>
        <v>0</v>
      </c>
      <c r="B5942" s="2">
        <f>'Calibration - Data None'!D5941</f>
        <v>0</v>
      </c>
      <c r="C5942" s="2">
        <f t="shared" si="558"/>
        <v>0</v>
      </c>
      <c r="D5942" s="2">
        <f t="shared" si="559"/>
        <v>1</v>
      </c>
      <c r="F5942" s="2">
        <f>'Calibration - Data 5 O''clock'!B5941</f>
        <v>0</v>
      </c>
      <c r="G5942" s="2">
        <f>'Calibration - Data 5 O''clock'!D5941</f>
        <v>0</v>
      </c>
      <c r="H5942" s="2">
        <f t="shared" si="560"/>
        <v>0</v>
      </c>
      <c r="I5942" s="2">
        <f t="shared" si="561"/>
        <v>1</v>
      </c>
      <c r="K5942" s="2">
        <f>'Calibration - Data 7 O''clock'!B5941</f>
        <v>0</v>
      </c>
      <c r="L5942" s="2">
        <f>'Calibration - Data 7 O''clock'!D5941</f>
        <v>0</v>
      </c>
      <c r="M5942" s="2">
        <f t="shared" si="562"/>
        <v>0</v>
      </c>
      <c r="N5942" s="2">
        <f t="shared" si="563"/>
        <v>1</v>
      </c>
    </row>
    <row r="5943" spans="1:14" x14ac:dyDescent="0.3">
      <c r="A5943" s="2">
        <f>'Calibration - Data None'!B5942</f>
        <v>0</v>
      </c>
      <c r="B5943" s="2">
        <f>'Calibration - Data None'!D5942</f>
        <v>0</v>
      </c>
      <c r="C5943" s="2">
        <f t="shared" si="558"/>
        <v>0</v>
      </c>
      <c r="D5943" s="2">
        <f t="shared" si="559"/>
        <v>1</v>
      </c>
      <c r="F5943" s="2">
        <f>'Calibration - Data 5 O''clock'!B5942</f>
        <v>0</v>
      </c>
      <c r="G5943" s="2">
        <f>'Calibration - Data 5 O''clock'!D5942</f>
        <v>0</v>
      </c>
      <c r="H5943" s="2">
        <f t="shared" si="560"/>
        <v>0</v>
      </c>
      <c r="I5943" s="2">
        <f t="shared" si="561"/>
        <v>1</v>
      </c>
      <c r="K5943" s="2">
        <f>'Calibration - Data 7 O''clock'!B5942</f>
        <v>0</v>
      </c>
      <c r="L5943" s="2">
        <f>'Calibration - Data 7 O''clock'!D5942</f>
        <v>0</v>
      </c>
      <c r="M5943" s="2">
        <f t="shared" si="562"/>
        <v>0</v>
      </c>
      <c r="N5943" s="2">
        <f t="shared" si="563"/>
        <v>1</v>
      </c>
    </row>
    <row r="5944" spans="1:14" x14ac:dyDescent="0.3">
      <c r="A5944" s="2">
        <f>'Calibration - Data None'!B5943</f>
        <v>0</v>
      </c>
      <c r="B5944" s="2">
        <f>'Calibration - Data None'!D5943</f>
        <v>0</v>
      </c>
      <c r="C5944" s="2">
        <f t="shared" si="558"/>
        <v>0</v>
      </c>
      <c r="D5944" s="2">
        <f t="shared" si="559"/>
        <v>1</v>
      </c>
      <c r="F5944" s="2">
        <f>'Calibration - Data 5 O''clock'!B5943</f>
        <v>0</v>
      </c>
      <c r="G5944" s="2">
        <f>'Calibration - Data 5 O''clock'!D5943</f>
        <v>0</v>
      </c>
      <c r="H5944" s="2">
        <f t="shared" si="560"/>
        <v>0</v>
      </c>
      <c r="I5944" s="2">
        <f t="shared" si="561"/>
        <v>1</v>
      </c>
      <c r="K5944" s="2">
        <f>'Calibration - Data 7 O''clock'!B5943</f>
        <v>0</v>
      </c>
      <c r="L5944" s="2">
        <f>'Calibration - Data 7 O''clock'!D5943</f>
        <v>0</v>
      </c>
      <c r="M5944" s="2">
        <f t="shared" si="562"/>
        <v>0</v>
      </c>
      <c r="N5944" s="2">
        <f t="shared" si="563"/>
        <v>1</v>
      </c>
    </row>
    <row r="5945" spans="1:14" x14ac:dyDescent="0.3">
      <c r="A5945" s="2">
        <f>'Calibration - Data None'!B5944</f>
        <v>0</v>
      </c>
      <c r="B5945" s="2">
        <f>'Calibration - Data None'!D5944</f>
        <v>0</v>
      </c>
      <c r="C5945" s="2">
        <f t="shared" si="558"/>
        <v>0</v>
      </c>
      <c r="D5945" s="2">
        <f t="shared" si="559"/>
        <v>1</v>
      </c>
      <c r="F5945" s="2">
        <f>'Calibration - Data 5 O''clock'!B5944</f>
        <v>0</v>
      </c>
      <c r="G5945" s="2">
        <f>'Calibration - Data 5 O''clock'!D5944</f>
        <v>0</v>
      </c>
      <c r="H5945" s="2">
        <f t="shared" si="560"/>
        <v>0</v>
      </c>
      <c r="I5945" s="2">
        <f t="shared" si="561"/>
        <v>1</v>
      </c>
      <c r="K5945" s="2">
        <f>'Calibration - Data 7 O''clock'!B5944</f>
        <v>0</v>
      </c>
      <c r="L5945" s="2">
        <f>'Calibration - Data 7 O''clock'!D5944</f>
        <v>0</v>
      </c>
      <c r="M5945" s="2">
        <f t="shared" si="562"/>
        <v>0</v>
      </c>
      <c r="N5945" s="2">
        <f t="shared" si="563"/>
        <v>1</v>
      </c>
    </row>
    <row r="5946" spans="1:14" x14ac:dyDescent="0.3">
      <c r="A5946" s="2">
        <f>'Calibration - Data None'!B5945</f>
        <v>0</v>
      </c>
      <c r="B5946" s="2">
        <f>'Calibration - Data None'!D5945</f>
        <v>0</v>
      </c>
      <c r="C5946" s="2">
        <f t="shared" si="558"/>
        <v>0</v>
      </c>
      <c r="D5946" s="2">
        <f t="shared" si="559"/>
        <v>1</v>
      </c>
      <c r="F5946" s="2">
        <f>'Calibration - Data 5 O''clock'!B5945</f>
        <v>0</v>
      </c>
      <c r="G5946" s="2">
        <f>'Calibration - Data 5 O''clock'!D5945</f>
        <v>0</v>
      </c>
      <c r="H5946" s="2">
        <f t="shared" si="560"/>
        <v>0</v>
      </c>
      <c r="I5946" s="2">
        <f t="shared" si="561"/>
        <v>1</v>
      </c>
      <c r="K5946" s="2">
        <f>'Calibration - Data 7 O''clock'!B5945</f>
        <v>0</v>
      </c>
      <c r="L5946" s="2">
        <f>'Calibration - Data 7 O''clock'!D5945</f>
        <v>0</v>
      </c>
      <c r="M5946" s="2">
        <f t="shared" si="562"/>
        <v>0</v>
      </c>
      <c r="N5946" s="2">
        <f t="shared" si="563"/>
        <v>1</v>
      </c>
    </row>
    <row r="5947" spans="1:14" x14ac:dyDescent="0.3">
      <c r="A5947" s="2">
        <f>'Calibration - Data None'!B5946</f>
        <v>0</v>
      </c>
      <c r="B5947" s="2">
        <f>'Calibration - Data None'!D5946</f>
        <v>0</v>
      </c>
      <c r="C5947" s="2">
        <f t="shared" si="558"/>
        <v>0</v>
      </c>
      <c r="D5947" s="2">
        <f t="shared" si="559"/>
        <v>1</v>
      </c>
      <c r="F5947" s="2">
        <f>'Calibration - Data 5 O''clock'!B5946</f>
        <v>0</v>
      </c>
      <c r="G5947" s="2">
        <f>'Calibration - Data 5 O''clock'!D5946</f>
        <v>0</v>
      </c>
      <c r="H5947" s="2">
        <f t="shared" si="560"/>
        <v>0</v>
      </c>
      <c r="I5947" s="2">
        <f t="shared" si="561"/>
        <v>1</v>
      </c>
      <c r="K5947" s="2">
        <f>'Calibration - Data 7 O''clock'!B5946</f>
        <v>0</v>
      </c>
      <c r="L5947" s="2">
        <f>'Calibration - Data 7 O''clock'!D5946</f>
        <v>0</v>
      </c>
      <c r="M5947" s="2">
        <f t="shared" si="562"/>
        <v>0</v>
      </c>
      <c r="N5947" s="2">
        <f t="shared" si="563"/>
        <v>1</v>
      </c>
    </row>
    <row r="5948" spans="1:14" x14ac:dyDescent="0.3">
      <c r="A5948" s="2">
        <f>'Calibration - Data None'!B5947</f>
        <v>0</v>
      </c>
      <c r="B5948" s="2">
        <f>'Calibration - Data None'!D5947</f>
        <v>0</v>
      </c>
      <c r="C5948" s="2">
        <f t="shared" si="558"/>
        <v>0</v>
      </c>
      <c r="D5948" s="2">
        <f t="shared" si="559"/>
        <v>1</v>
      </c>
      <c r="F5948" s="2">
        <f>'Calibration - Data 5 O''clock'!B5947</f>
        <v>0</v>
      </c>
      <c r="G5948" s="2">
        <f>'Calibration - Data 5 O''clock'!D5947</f>
        <v>0</v>
      </c>
      <c r="H5948" s="2">
        <f t="shared" si="560"/>
        <v>0</v>
      </c>
      <c r="I5948" s="2">
        <f t="shared" si="561"/>
        <v>1</v>
      </c>
      <c r="K5948" s="2">
        <f>'Calibration - Data 7 O''clock'!B5947</f>
        <v>0</v>
      </c>
      <c r="L5948" s="2">
        <f>'Calibration - Data 7 O''clock'!D5947</f>
        <v>0</v>
      </c>
      <c r="M5948" s="2">
        <f t="shared" si="562"/>
        <v>0</v>
      </c>
      <c r="N5948" s="2">
        <f t="shared" si="563"/>
        <v>1</v>
      </c>
    </row>
    <row r="5949" spans="1:14" x14ac:dyDescent="0.3">
      <c r="A5949" s="2">
        <f>'Calibration - Data None'!B5948</f>
        <v>0</v>
      </c>
      <c r="B5949" s="2">
        <f>'Calibration - Data None'!D5948</f>
        <v>0</v>
      </c>
      <c r="C5949" s="2">
        <f t="shared" si="558"/>
        <v>0</v>
      </c>
      <c r="D5949" s="2">
        <f t="shared" si="559"/>
        <v>1</v>
      </c>
      <c r="F5949" s="2">
        <f>'Calibration - Data 5 O''clock'!B5948</f>
        <v>0</v>
      </c>
      <c r="G5949" s="2">
        <f>'Calibration - Data 5 O''clock'!D5948</f>
        <v>0</v>
      </c>
      <c r="H5949" s="2">
        <f t="shared" si="560"/>
        <v>0</v>
      </c>
      <c r="I5949" s="2">
        <f t="shared" si="561"/>
        <v>1</v>
      </c>
      <c r="K5949" s="2">
        <f>'Calibration - Data 7 O''clock'!B5948</f>
        <v>0</v>
      </c>
      <c r="L5949" s="2">
        <f>'Calibration - Data 7 O''clock'!D5948</f>
        <v>0</v>
      </c>
      <c r="M5949" s="2">
        <f t="shared" si="562"/>
        <v>0</v>
      </c>
      <c r="N5949" s="2">
        <f t="shared" si="563"/>
        <v>1</v>
      </c>
    </row>
    <row r="5950" spans="1:14" x14ac:dyDescent="0.3">
      <c r="A5950" s="2">
        <f>'Calibration - Data None'!B5949</f>
        <v>0</v>
      </c>
      <c r="B5950" s="2">
        <f>'Calibration - Data None'!D5949</f>
        <v>0</v>
      </c>
      <c r="C5950" s="2">
        <f t="shared" si="558"/>
        <v>0</v>
      </c>
      <c r="D5950" s="2">
        <f t="shared" si="559"/>
        <v>1</v>
      </c>
      <c r="F5950" s="2">
        <f>'Calibration - Data 5 O''clock'!B5949</f>
        <v>0</v>
      </c>
      <c r="G5950" s="2">
        <f>'Calibration - Data 5 O''clock'!D5949</f>
        <v>0</v>
      </c>
      <c r="H5950" s="2">
        <f t="shared" si="560"/>
        <v>0</v>
      </c>
      <c r="I5950" s="2">
        <f t="shared" si="561"/>
        <v>1</v>
      </c>
      <c r="K5950" s="2">
        <f>'Calibration - Data 7 O''clock'!B5949</f>
        <v>0</v>
      </c>
      <c r="L5950" s="2">
        <f>'Calibration - Data 7 O''clock'!D5949</f>
        <v>0</v>
      </c>
      <c r="M5950" s="2">
        <f t="shared" si="562"/>
        <v>0</v>
      </c>
      <c r="N5950" s="2">
        <f t="shared" si="563"/>
        <v>1</v>
      </c>
    </row>
    <row r="5951" spans="1:14" x14ac:dyDescent="0.3">
      <c r="A5951" s="2">
        <f>'Calibration - Data None'!B5950</f>
        <v>0</v>
      </c>
      <c r="B5951" s="2">
        <f>'Calibration - Data None'!D5950</f>
        <v>0</v>
      </c>
      <c r="C5951" s="2">
        <f t="shared" si="558"/>
        <v>0</v>
      </c>
      <c r="D5951" s="2">
        <f t="shared" si="559"/>
        <v>1</v>
      </c>
      <c r="F5951" s="2">
        <f>'Calibration - Data 5 O''clock'!B5950</f>
        <v>0</v>
      </c>
      <c r="G5951" s="2">
        <f>'Calibration - Data 5 O''clock'!D5950</f>
        <v>0</v>
      </c>
      <c r="H5951" s="2">
        <f t="shared" si="560"/>
        <v>0</v>
      </c>
      <c r="I5951" s="2">
        <f t="shared" si="561"/>
        <v>1</v>
      </c>
      <c r="K5951" s="2">
        <f>'Calibration - Data 7 O''clock'!B5950</f>
        <v>0</v>
      </c>
      <c r="L5951" s="2">
        <f>'Calibration - Data 7 O''clock'!D5950</f>
        <v>0</v>
      </c>
      <c r="M5951" s="2">
        <f t="shared" si="562"/>
        <v>0</v>
      </c>
      <c r="N5951" s="2">
        <f t="shared" si="563"/>
        <v>1</v>
      </c>
    </row>
    <row r="5952" spans="1:14" x14ac:dyDescent="0.3">
      <c r="A5952" s="2">
        <f>'Calibration - Data None'!B5951</f>
        <v>0</v>
      </c>
      <c r="B5952" s="2">
        <f>'Calibration - Data None'!D5951</f>
        <v>0</v>
      </c>
      <c r="C5952" s="2">
        <f t="shared" si="558"/>
        <v>0</v>
      </c>
      <c r="D5952" s="2">
        <f t="shared" si="559"/>
        <v>1</v>
      </c>
      <c r="F5952" s="2">
        <f>'Calibration - Data 5 O''clock'!B5951</f>
        <v>0</v>
      </c>
      <c r="G5952" s="2">
        <f>'Calibration - Data 5 O''clock'!D5951</f>
        <v>0</v>
      </c>
      <c r="H5952" s="2">
        <f t="shared" si="560"/>
        <v>0</v>
      </c>
      <c r="I5952" s="2">
        <f t="shared" si="561"/>
        <v>1</v>
      </c>
      <c r="K5952" s="2">
        <f>'Calibration - Data 7 O''clock'!B5951</f>
        <v>0</v>
      </c>
      <c r="L5952" s="2">
        <f>'Calibration - Data 7 O''clock'!D5951</f>
        <v>0</v>
      </c>
      <c r="M5952" s="2">
        <f t="shared" si="562"/>
        <v>0</v>
      </c>
      <c r="N5952" s="2">
        <f t="shared" si="563"/>
        <v>1</v>
      </c>
    </row>
    <row r="5953" spans="1:14" x14ac:dyDescent="0.3">
      <c r="A5953" s="2">
        <f>'Calibration - Data None'!B5952</f>
        <v>0</v>
      </c>
      <c r="B5953" s="2">
        <f>'Calibration - Data None'!D5952</f>
        <v>0</v>
      </c>
      <c r="C5953" s="2">
        <f t="shared" si="558"/>
        <v>0</v>
      </c>
      <c r="D5953" s="2">
        <f t="shared" si="559"/>
        <v>1</v>
      </c>
      <c r="F5953" s="2">
        <f>'Calibration - Data 5 O''clock'!B5952</f>
        <v>0</v>
      </c>
      <c r="G5953" s="2">
        <f>'Calibration - Data 5 O''clock'!D5952</f>
        <v>0</v>
      </c>
      <c r="H5953" s="2">
        <f t="shared" si="560"/>
        <v>0</v>
      </c>
      <c r="I5953" s="2">
        <f t="shared" si="561"/>
        <v>1</v>
      </c>
      <c r="K5953" s="2">
        <f>'Calibration - Data 7 O''clock'!B5952</f>
        <v>0</v>
      </c>
      <c r="L5953" s="2">
        <f>'Calibration - Data 7 O''clock'!D5952</f>
        <v>0</v>
      </c>
      <c r="M5953" s="2">
        <f t="shared" si="562"/>
        <v>0</v>
      </c>
      <c r="N5953" s="2">
        <f t="shared" si="563"/>
        <v>1</v>
      </c>
    </row>
    <row r="5954" spans="1:14" x14ac:dyDescent="0.3">
      <c r="A5954" s="2">
        <f>'Calibration - Data None'!B5953</f>
        <v>0</v>
      </c>
      <c r="B5954" s="2">
        <f>'Calibration - Data None'!D5953</f>
        <v>0</v>
      </c>
      <c r="C5954" s="2">
        <f t="shared" si="558"/>
        <v>0</v>
      </c>
      <c r="D5954" s="2">
        <f t="shared" si="559"/>
        <v>1</v>
      </c>
      <c r="F5954" s="2">
        <f>'Calibration - Data 5 O''clock'!B5953</f>
        <v>0</v>
      </c>
      <c r="G5954" s="2">
        <f>'Calibration - Data 5 O''clock'!D5953</f>
        <v>0</v>
      </c>
      <c r="H5954" s="2">
        <f t="shared" si="560"/>
        <v>0</v>
      </c>
      <c r="I5954" s="2">
        <f t="shared" si="561"/>
        <v>1</v>
      </c>
      <c r="K5954" s="2">
        <f>'Calibration - Data 7 O''clock'!B5953</f>
        <v>0</v>
      </c>
      <c r="L5954" s="2">
        <f>'Calibration - Data 7 O''clock'!D5953</f>
        <v>0</v>
      </c>
      <c r="M5954" s="2">
        <f t="shared" si="562"/>
        <v>0</v>
      </c>
      <c r="N5954" s="2">
        <f t="shared" si="563"/>
        <v>1</v>
      </c>
    </row>
    <row r="5955" spans="1:14" x14ac:dyDescent="0.3">
      <c r="A5955" s="2">
        <f>'Calibration - Data None'!B5954</f>
        <v>0</v>
      </c>
      <c r="B5955" s="2">
        <f>'Calibration - Data None'!D5954</f>
        <v>0</v>
      </c>
      <c r="C5955" s="2">
        <f t="shared" si="558"/>
        <v>0</v>
      </c>
      <c r="D5955" s="2">
        <f t="shared" si="559"/>
        <v>1</v>
      </c>
      <c r="F5955" s="2">
        <f>'Calibration - Data 5 O''clock'!B5954</f>
        <v>0</v>
      </c>
      <c r="G5955" s="2">
        <f>'Calibration - Data 5 O''clock'!D5954</f>
        <v>0</v>
      </c>
      <c r="H5955" s="2">
        <f t="shared" si="560"/>
        <v>0</v>
      </c>
      <c r="I5955" s="2">
        <f t="shared" si="561"/>
        <v>1</v>
      </c>
      <c r="K5955" s="2">
        <f>'Calibration - Data 7 O''clock'!B5954</f>
        <v>0</v>
      </c>
      <c r="L5955" s="2">
        <f>'Calibration - Data 7 O''clock'!D5954</f>
        <v>0</v>
      </c>
      <c r="M5955" s="2">
        <f t="shared" si="562"/>
        <v>0</v>
      </c>
      <c r="N5955" s="2">
        <f t="shared" si="563"/>
        <v>1</v>
      </c>
    </row>
    <row r="5956" spans="1:14" x14ac:dyDescent="0.3">
      <c r="A5956" s="2">
        <f>'Calibration - Data None'!B5955</f>
        <v>0</v>
      </c>
      <c r="B5956" s="2">
        <f>'Calibration - Data None'!D5955</f>
        <v>0</v>
      </c>
      <c r="C5956" s="2">
        <f t="shared" ref="C5956:C6019" si="564">SIN(RADIANS(A5956))</f>
        <v>0</v>
      </c>
      <c r="D5956" s="2">
        <f t="shared" ref="D5956:D6019" si="565">COS(RADIANS(A5956))</f>
        <v>1</v>
      </c>
      <c r="F5956" s="2">
        <f>'Calibration - Data 5 O''clock'!B5955</f>
        <v>0</v>
      </c>
      <c r="G5956" s="2">
        <f>'Calibration - Data 5 O''clock'!D5955</f>
        <v>0</v>
      </c>
      <c r="H5956" s="2">
        <f t="shared" ref="H5956:H6019" si="566">SIN(RADIANS(F5956))</f>
        <v>0</v>
      </c>
      <c r="I5956" s="2">
        <f t="shared" ref="I5956:I6019" si="567">COS(RADIANS(F5956))</f>
        <v>1</v>
      </c>
      <c r="K5956" s="2">
        <f>'Calibration - Data 7 O''clock'!B5955</f>
        <v>0</v>
      </c>
      <c r="L5956" s="2">
        <f>'Calibration - Data 7 O''clock'!D5955</f>
        <v>0</v>
      </c>
      <c r="M5956" s="2">
        <f t="shared" ref="M5956:M6019" si="568">SIN(RADIANS(K5956))</f>
        <v>0</v>
      </c>
      <c r="N5956" s="2">
        <f t="shared" ref="N5956:N6019" si="569">COS(RADIANS(K5956))</f>
        <v>1</v>
      </c>
    </row>
    <row r="5957" spans="1:14" x14ac:dyDescent="0.3">
      <c r="A5957" s="2">
        <f>'Calibration - Data None'!B5956</f>
        <v>0</v>
      </c>
      <c r="B5957" s="2">
        <f>'Calibration - Data None'!D5956</f>
        <v>0</v>
      </c>
      <c r="C5957" s="2">
        <f t="shared" si="564"/>
        <v>0</v>
      </c>
      <c r="D5957" s="2">
        <f t="shared" si="565"/>
        <v>1</v>
      </c>
      <c r="F5957" s="2">
        <f>'Calibration - Data 5 O''clock'!B5956</f>
        <v>0</v>
      </c>
      <c r="G5957" s="2">
        <f>'Calibration - Data 5 O''clock'!D5956</f>
        <v>0</v>
      </c>
      <c r="H5957" s="2">
        <f t="shared" si="566"/>
        <v>0</v>
      </c>
      <c r="I5957" s="2">
        <f t="shared" si="567"/>
        <v>1</v>
      </c>
      <c r="K5957" s="2">
        <f>'Calibration - Data 7 O''clock'!B5956</f>
        <v>0</v>
      </c>
      <c r="L5957" s="2">
        <f>'Calibration - Data 7 O''clock'!D5956</f>
        <v>0</v>
      </c>
      <c r="M5957" s="2">
        <f t="shared" si="568"/>
        <v>0</v>
      </c>
      <c r="N5957" s="2">
        <f t="shared" si="569"/>
        <v>1</v>
      </c>
    </row>
    <row r="5958" spans="1:14" x14ac:dyDescent="0.3">
      <c r="A5958" s="2">
        <f>'Calibration - Data None'!B5957</f>
        <v>0</v>
      </c>
      <c r="B5958" s="2">
        <f>'Calibration - Data None'!D5957</f>
        <v>0</v>
      </c>
      <c r="C5958" s="2">
        <f t="shared" si="564"/>
        <v>0</v>
      </c>
      <c r="D5958" s="2">
        <f t="shared" si="565"/>
        <v>1</v>
      </c>
      <c r="F5958" s="2">
        <f>'Calibration - Data 5 O''clock'!B5957</f>
        <v>0</v>
      </c>
      <c r="G5958" s="2">
        <f>'Calibration - Data 5 O''clock'!D5957</f>
        <v>0</v>
      </c>
      <c r="H5958" s="2">
        <f t="shared" si="566"/>
        <v>0</v>
      </c>
      <c r="I5958" s="2">
        <f t="shared" si="567"/>
        <v>1</v>
      </c>
      <c r="K5958" s="2">
        <f>'Calibration - Data 7 O''clock'!B5957</f>
        <v>0</v>
      </c>
      <c r="L5958" s="2">
        <f>'Calibration - Data 7 O''clock'!D5957</f>
        <v>0</v>
      </c>
      <c r="M5958" s="2">
        <f t="shared" si="568"/>
        <v>0</v>
      </c>
      <c r="N5958" s="2">
        <f t="shared" si="569"/>
        <v>1</v>
      </c>
    </row>
    <row r="5959" spans="1:14" x14ac:dyDescent="0.3">
      <c r="A5959" s="2">
        <f>'Calibration - Data None'!B5958</f>
        <v>0</v>
      </c>
      <c r="B5959" s="2">
        <f>'Calibration - Data None'!D5958</f>
        <v>0</v>
      </c>
      <c r="C5959" s="2">
        <f t="shared" si="564"/>
        <v>0</v>
      </c>
      <c r="D5959" s="2">
        <f t="shared" si="565"/>
        <v>1</v>
      </c>
      <c r="F5959" s="2">
        <f>'Calibration - Data 5 O''clock'!B5958</f>
        <v>0</v>
      </c>
      <c r="G5959" s="2">
        <f>'Calibration - Data 5 O''clock'!D5958</f>
        <v>0</v>
      </c>
      <c r="H5959" s="2">
        <f t="shared" si="566"/>
        <v>0</v>
      </c>
      <c r="I5959" s="2">
        <f t="shared" si="567"/>
        <v>1</v>
      </c>
      <c r="K5959" s="2">
        <f>'Calibration - Data 7 O''clock'!B5958</f>
        <v>0</v>
      </c>
      <c r="L5959" s="2">
        <f>'Calibration - Data 7 O''clock'!D5958</f>
        <v>0</v>
      </c>
      <c r="M5959" s="2">
        <f t="shared" si="568"/>
        <v>0</v>
      </c>
      <c r="N5959" s="2">
        <f t="shared" si="569"/>
        <v>1</v>
      </c>
    </row>
    <row r="5960" spans="1:14" x14ac:dyDescent="0.3">
      <c r="A5960" s="2">
        <f>'Calibration - Data None'!B5959</f>
        <v>0</v>
      </c>
      <c r="B5960" s="2">
        <f>'Calibration - Data None'!D5959</f>
        <v>0</v>
      </c>
      <c r="C5960" s="2">
        <f t="shared" si="564"/>
        <v>0</v>
      </c>
      <c r="D5960" s="2">
        <f t="shared" si="565"/>
        <v>1</v>
      </c>
      <c r="F5960" s="2">
        <f>'Calibration - Data 5 O''clock'!B5959</f>
        <v>0</v>
      </c>
      <c r="G5960" s="2">
        <f>'Calibration - Data 5 O''clock'!D5959</f>
        <v>0</v>
      </c>
      <c r="H5960" s="2">
        <f t="shared" si="566"/>
        <v>0</v>
      </c>
      <c r="I5960" s="2">
        <f t="shared" si="567"/>
        <v>1</v>
      </c>
      <c r="K5960" s="2">
        <f>'Calibration - Data 7 O''clock'!B5959</f>
        <v>0</v>
      </c>
      <c r="L5960" s="2">
        <f>'Calibration - Data 7 O''clock'!D5959</f>
        <v>0</v>
      </c>
      <c r="M5960" s="2">
        <f t="shared" si="568"/>
        <v>0</v>
      </c>
      <c r="N5960" s="2">
        <f t="shared" si="569"/>
        <v>1</v>
      </c>
    </row>
    <row r="5961" spans="1:14" x14ac:dyDescent="0.3">
      <c r="A5961" s="2">
        <f>'Calibration - Data None'!B5960</f>
        <v>0</v>
      </c>
      <c r="B5961" s="2">
        <f>'Calibration - Data None'!D5960</f>
        <v>0</v>
      </c>
      <c r="C5961" s="2">
        <f t="shared" si="564"/>
        <v>0</v>
      </c>
      <c r="D5961" s="2">
        <f t="shared" si="565"/>
        <v>1</v>
      </c>
      <c r="F5961" s="2">
        <f>'Calibration - Data 5 O''clock'!B5960</f>
        <v>0</v>
      </c>
      <c r="G5961" s="2">
        <f>'Calibration - Data 5 O''clock'!D5960</f>
        <v>0</v>
      </c>
      <c r="H5961" s="2">
        <f t="shared" si="566"/>
        <v>0</v>
      </c>
      <c r="I5961" s="2">
        <f t="shared" si="567"/>
        <v>1</v>
      </c>
      <c r="K5961" s="2">
        <f>'Calibration - Data 7 O''clock'!B5960</f>
        <v>0</v>
      </c>
      <c r="L5961" s="2">
        <f>'Calibration - Data 7 O''clock'!D5960</f>
        <v>0</v>
      </c>
      <c r="M5961" s="2">
        <f t="shared" si="568"/>
        <v>0</v>
      </c>
      <c r="N5961" s="2">
        <f t="shared" si="569"/>
        <v>1</v>
      </c>
    </row>
    <row r="5962" spans="1:14" x14ac:dyDescent="0.3">
      <c r="A5962" s="2">
        <f>'Calibration - Data None'!B5961</f>
        <v>0</v>
      </c>
      <c r="B5962" s="2">
        <f>'Calibration - Data None'!D5961</f>
        <v>0</v>
      </c>
      <c r="C5962" s="2">
        <f t="shared" si="564"/>
        <v>0</v>
      </c>
      <c r="D5962" s="2">
        <f t="shared" si="565"/>
        <v>1</v>
      </c>
      <c r="F5962" s="2">
        <f>'Calibration - Data 5 O''clock'!B5961</f>
        <v>0</v>
      </c>
      <c r="G5962" s="2">
        <f>'Calibration - Data 5 O''clock'!D5961</f>
        <v>0</v>
      </c>
      <c r="H5962" s="2">
        <f t="shared" si="566"/>
        <v>0</v>
      </c>
      <c r="I5962" s="2">
        <f t="shared" si="567"/>
        <v>1</v>
      </c>
      <c r="K5962" s="2">
        <f>'Calibration - Data 7 O''clock'!B5961</f>
        <v>0</v>
      </c>
      <c r="L5962" s="2">
        <f>'Calibration - Data 7 O''clock'!D5961</f>
        <v>0</v>
      </c>
      <c r="M5962" s="2">
        <f t="shared" si="568"/>
        <v>0</v>
      </c>
      <c r="N5962" s="2">
        <f t="shared" si="569"/>
        <v>1</v>
      </c>
    </row>
    <row r="5963" spans="1:14" x14ac:dyDescent="0.3">
      <c r="A5963" s="2">
        <f>'Calibration - Data None'!B5962</f>
        <v>0</v>
      </c>
      <c r="B5963" s="2">
        <f>'Calibration - Data None'!D5962</f>
        <v>0</v>
      </c>
      <c r="C5963" s="2">
        <f t="shared" si="564"/>
        <v>0</v>
      </c>
      <c r="D5963" s="2">
        <f t="shared" si="565"/>
        <v>1</v>
      </c>
      <c r="F5963" s="2">
        <f>'Calibration - Data 5 O''clock'!B5962</f>
        <v>0</v>
      </c>
      <c r="G5963" s="2">
        <f>'Calibration - Data 5 O''clock'!D5962</f>
        <v>0</v>
      </c>
      <c r="H5963" s="2">
        <f t="shared" si="566"/>
        <v>0</v>
      </c>
      <c r="I5963" s="2">
        <f t="shared" si="567"/>
        <v>1</v>
      </c>
      <c r="K5963" s="2">
        <f>'Calibration - Data 7 O''clock'!B5962</f>
        <v>0</v>
      </c>
      <c r="L5963" s="2">
        <f>'Calibration - Data 7 O''clock'!D5962</f>
        <v>0</v>
      </c>
      <c r="M5963" s="2">
        <f t="shared" si="568"/>
        <v>0</v>
      </c>
      <c r="N5963" s="2">
        <f t="shared" si="569"/>
        <v>1</v>
      </c>
    </row>
    <row r="5964" spans="1:14" x14ac:dyDescent="0.3">
      <c r="A5964" s="2">
        <f>'Calibration - Data None'!B5963</f>
        <v>0</v>
      </c>
      <c r="B5964" s="2">
        <f>'Calibration - Data None'!D5963</f>
        <v>0</v>
      </c>
      <c r="C5964" s="2">
        <f t="shared" si="564"/>
        <v>0</v>
      </c>
      <c r="D5964" s="2">
        <f t="shared" si="565"/>
        <v>1</v>
      </c>
      <c r="F5964" s="2">
        <f>'Calibration - Data 5 O''clock'!B5963</f>
        <v>0</v>
      </c>
      <c r="G5964" s="2">
        <f>'Calibration - Data 5 O''clock'!D5963</f>
        <v>0</v>
      </c>
      <c r="H5964" s="2">
        <f t="shared" si="566"/>
        <v>0</v>
      </c>
      <c r="I5964" s="2">
        <f t="shared" si="567"/>
        <v>1</v>
      </c>
      <c r="K5964" s="2">
        <f>'Calibration - Data 7 O''clock'!B5963</f>
        <v>0</v>
      </c>
      <c r="L5964" s="2">
        <f>'Calibration - Data 7 O''clock'!D5963</f>
        <v>0</v>
      </c>
      <c r="M5964" s="2">
        <f t="shared" si="568"/>
        <v>0</v>
      </c>
      <c r="N5964" s="2">
        <f t="shared" si="569"/>
        <v>1</v>
      </c>
    </row>
    <row r="5965" spans="1:14" x14ac:dyDescent="0.3">
      <c r="A5965" s="2">
        <f>'Calibration - Data None'!B5964</f>
        <v>0</v>
      </c>
      <c r="B5965" s="2">
        <f>'Calibration - Data None'!D5964</f>
        <v>0</v>
      </c>
      <c r="C5965" s="2">
        <f t="shared" si="564"/>
        <v>0</v>
      </c>
      <c r="D5965" s="2">
        <f t="shared" si="565"/>
        <v>1</v>
      </c>
      <c r="F5965" s="2">
        <f>'Calibration - Data 5 O''clock'!B5964</f>
        <v>0</v>
      </c>
      <c r="G5965" s="2">
        <f>'Calibration - Data 5 O''clock'!D5964</f>
        <v>0</v>
      </c>
      <c r="H5965" s="2">
        <f t="shared" si="566"/>
        <v>0</v>
      </c>
      <c r="I5965" s="2">
        <f t="shared" si="567"/>
        <v>1</v>
      </c>
      <c r="K5965" s="2">
        <f>'Calibration - Data 7 O''clock'!B5964</f>
        <v>0</v>
      </c>
      <c r="L5965" s="2">
        <f>'Calibration - Data 7 O''clock'!D5964</f>
        <v>0</v>
      </c>
      <c r="M5965" s="2">
        <f t="shared" si="568"/>
        <v>0</v>
      </c>
      <c r="N5965" s="2">
        <f t="shared" si="569"/>
        <v>1</v>
      </c>
    </row>
    <row r="5966" spans="1:14" x14ac:dyDescent="0.3">
      <c r="A5966" s="2">
        <f>'Calibration - Data None'!B5965</f>
        <v>0</v>
      </c>
      <c r="B5966" s="2">
        <f>'Calibration - Data None'!D5965</f>
        <v>0</v>
      </c>
      <c r="C5966" s="2">
        <f t="shared" si="564"/>
        <v>0</v>
      </c>
      <c r="D5966" s="2">
        <f t="shared" si="565"/>
        <v>1</v>
      </c>
      <c r="F5966" s="2">
        <f>'Calibration - Data 5 O''clock'!B5965</f>
        <v>0</v>
      </c>
      <c r="G5966" s="2">
        <f>'Calibration - Data 5 O''clock'!D5965</f>
        <v>0</v>
      </c>
      <c r="H5966" s="2">
        <f t="shared" si="566"/>
        <v>0</v>
      </c>
      <c r="I5966" s="2">
        <f t="shared" si="567"/>
        <v>1</v>
      </c>
      <c r="K5966" s="2">
        <f>'Calibration - Data 7 O''clock'!B5965</f>
        <v>0</v>
      </c>
      <c r="L5966" s="2">
        <f>'Calibration - Data 7 O''clock'!D5965</f>
        <v>0</v>
      </c>
      <c r="M5966" s="2">
        <f t="shared" si="568"/>
        <v>0</v>
      </c>
      <c r="N5966" s="2">
        <f t="shared" si="569"/>
        <v>1</v>
      </c>
    </row>
    <row r="5967" spans="1:14" x14ac:dyDescent="0.3">
      <c r="A5967" s="2">
        <f>'Calibration - Data None'!B5966</f>
        <v>0</v>
      </c>
      <c r="B5967" s="2">
        <f>'Calibration - Data None'!D5966</f>
        <v>0</v>
      </c>
      <c r="C5967" s="2">
        <f t="shared" si="564"/>
        <v>0</v>
      </c>
      <c r="D5967" s="2">
        <f t="shared" si="565"/>
        <v>1</v>
      </c>
      <c r="F5967" s="2">
        <f>'Calibration - Data 5 O''clock'!B5966</f>
        <v>0</v>
      </c>
      <c r="G5967" s="2">
        <f>'Calibration - Data 5 O''clock'!D5966</f>
        <v>0</v>
      </c>
      <c r="H5967" s="2">
        <f t="shared" si="566"/>
        <v>0</v>
      </c>
      <c r="I5967" s="2">
        <f t="shared" si="567"/>
        <v>1</v>
      </c>
      <c r="K5967" s="2">
        <f>'Calibration - Data 7 O''clock'!B5966</f>
        <v>0</v>
      </c>
      <c r="L5967" s="2">
        <f>'Calibration - Data 7 O''clock'!D5966</f>
        <v>0</v>
      </c>
      <c r="M5967" s="2">
        <f t="shared" si="568"/>
        <v>0</v>
      </c>
      <c r="N5967" s="2">
        <f t="shared" si="569"/>
        <v>1</v>
      </c>
    </row>
    <row r="5968" spans="1:14" x14ac:dyDescent="0.3">
      <c r="A5968" s="2">
        <f>'Calibration - Data None'!B5967</f>
        <v>0</v>
      </c>
      <c r="B5968" s="2">
        <f>'Calibration - Data None'!D5967</f>
        <v>0</v>
      </c>
      <c r="C5968" s="2">
        <f t="shared" si="564"/>
        <v>0</v>
      </c>
      <c r="D5968" s="2">
        <f t="shared" si="565"/>
        <v>1</v>
      </c>
      <c r="F5968" s="2">
        <f>'Calibration - Data 5 O''clock'!B5967</f>
        <v>0</v>
      </c>
      <c r="G5968" s="2">
        <f>'Calibration - Data 5 O''clock'!D5967</f>
        <v>0</v>
      </c>
      <c r="H5968" s="2">
        <f t="shared" si="566"/>
        <v>0</v>
      </c>
      <c r="I5968" s="2">
        <f t="shared" si="567"/>
        <v>1</v>
      </c>
      <c r="K5968" s="2">
        <f>'Calibration - Data 7 O''clock'!B5967</f>
        <v>0</v>
      </c>
      <c r="L5968" s="2">
        <f>'Calibration - Data 7 O''clock'!D5967</f>
        <v>0</v>
      </c>
      <c r="M5968" s="2">
        <f t="shared" si="568"/>
        <v>0</v>
      </c>
      <c r="N5968" s="2">
        <f t="shared" si="569"/>
        <v>1</v>
      </c>
    </row>
    <row r="5969" spans="1:14" x14ac:dyDescent="0.3">
      <c r="A5969" s="2">
        <f>'Calibration - Data None'!B5968</f>
        <v>0</v>
      </c>
      <c r="B5969" s="2">
        <f>'Calibration - Data None'!D5968</f>
        <v>0</v>
      </c>
      <c r="C5969" s="2">
        <f t="shared" si="564"/>
        <v>0</v>
      </c>
      <c r="D5969" s="2">
        <f t="shared" si="565"/>
        <v>1</v>
      </c>
      <c r="F5969" s="2">
        <f>'Calibration - Data 5 O''clock'!B5968</f>
        <v>0</v>
      </c>
      <c r="G5969" s="2">
        <f>'Calibration - Data 5 O''clock'!D5968</f>
        <v>0</v>
      </c>
      <c r="H5969" s="2">
        <f t="shared" si="566"/>
        <v>0</v>
      </c>
      <c r="I5969" s="2">
        <f t="shared" si="567"/>
        <v>1</v>
      </c>
      <c r="K5969" s="2">
        <f>'Calibration - Data 7 O''clock'!B5968</f>
        <v>0</v>
      </c>
      <c r="L5969" s="2">
        <f>'Calibration - Data 7 O''clock'!D5968</f>
        <v>0</v>
      </c>
      <c r="M5969" s="2">
        <f t="shared" si="568"/>
        <v>0</v>
      </c>
      <c r="N5969" s="2">
        <f t="shared" si="569"/>
        <v>1</v>
      </c>
    </row>
    <row r="5970" spans="1:14" x14ac:dyDescent="0.3">
      <c r="A5970" s="2">
        <f>'Calibration - Data None'!B5969</f>
        <v>0</v>
      </c>
      <c r="B5970" s="2">
        <f>'Calibration - Data None'!D5969</f>
        <v>0</v>
      </c>
      <c r="C5970" s="2">
        <f t="shared" si="564"/>
        <v>0</v>
      </c>
      <c r="D5970" s="2">
        <f t="shared" si="565"/>
        <v>1</v>
      </c>
      <c r="F5970" s="2">
        <f>'Calibration - Data 5 O''clock'!B5969</f>
        <v>0</v>
      </c>
      <c r="G5970" s="2">
        <f>'Calibration - Data 5 O''clock'!D5969</f>
        <v>0</v>
      </c>
      <c r="H5970" s="2">
        <f t="shared" si="566"/>
        <v>0</v>
      </c>
      <c r="I5970" s="2">
        <f t="shared" si="567"/>
        <v>1</v>
      </c>
      <c r="K5970" s="2">
        <f>'Calibration - Data 7 O''clock'!B5969</f>
        <v>0</v>
      </c>
      <c r="L5970" s="2">
        <f>'Calibration - Data 7 O''clock'!D5969</f>
        <v>0</v>
      </c>
      <c r="M5970" s="2">
        <f t="shared" si="568"/>
        <v>0</v>
      </c>
      <c r="N5970" s="2">
        <f t="shared" si="569"/>
        <v>1</v>
      </c>
    </row>
    <row r="5971" spans="1:14" x14ac:dyDescent="0.3">
      <c r="A5971" s="2">
        <f>'Calibration - Data None'!B5970</f>
        <v>0</v>
      </c>
      <c r="B5971" s="2">
        <f>'Calibration - Data None'!D5970</f>
        <v>0</v>
      </c>
      <c r="C5971" s="2">
        <f t="shared" si="564"/>
        <v>0</v>
      </c>
      <c r="D5971" s="2">
        <f t="shared" si="565"/>
        <v>1</v>
      </c>
      <c r="F5971" s="2">
        <f>'Calibration - Data 5 O''clock'!B5970</f>
        <v>0</v>
      </c>
      <c r="G5971" s="2">
        <f>'Calibration - Data 5 O''clock'!D5970</f>
        <v>0</v>
      </c>
      <c r="H5971" s="2">
        <f t="shared" si="566"/>
        <v>0</v>
      </c>
      <c r="I5971" s="2">
        <f t="shared" si="567"/>
        <v>1</v>
      </c>
      <c r="K5971" s="2">
        <f>'Calibration - Data 7 O''clock'!B5970</f>
        <v>0</v>
      </c>
      <c r="L5971" s="2">
        <f>'Calibration - Data 7 O''clock'!D5970</f>
        <v>0</v>
      </c>
      <c r="M5971" s="2">
        <f t="shared" si="568"/>
        <v>0</v>
      </c>
      <c r="N5971" s="2">
        <f t="shared" si="569"/>
        <v>1</v>
      </c>
    </row>
    <row r="5972" spans="1:14" x14ac:dyDescent="0.3">
      <c r="A5972" s="2">
        <f>'Calibration - Data None'!B5971</f>
        <v>0</v>
      </c>
      <c r="B5972" s="2">
        <f>'Calibration - Data None'!D5971</f>
        <v>0</v>
      </c>
      <c r="C5972" s="2">
        <f t="shared" si="564"/>
        <v>0</v>
      </c>
      <c r="D5972" s="2">
        <f t="shared" si="565"/>
        <v>1</v>
      </c>
      <c r="F5972" s="2">
        <f>'Calibration - Data 5 O''clock'!B5971</f>
        <v>0</v>
      </c>
      <c r="G5972" s="2">
        <f>'Calibration - Data 5 O''clock'!D5971</f>
        <v>0</v>
      </c>
      <c r="H5972" s="2">
        <f t="shared" si="566"/>
        <v>0</v>
      </c>
      <c r="I5972" s="2">
        <f t="shared" si="567"/>
        <v>1</v>
      </c>
      <c r="K5972" s="2">
        <f>'Calibration - Data 7 O''clock'!B5971</f>
        <v>0</v>
      </c>
      <c r="L5972" s="2">
        <f>'Calibration - Data 7 O''clock'!D5971</f>
        <v>0</v>
      </c>
      <c r="M5972" s="2">
        <f t="shared" si="568"/>
        <v>0</v>
      </c>
      <c r="N5972" s="2">
        <f t="shared" si="569"/>
        <v>1</v>
      </c>
    </row>
    <row r="5973" spans="1:14" x14ac:dyDescent="0.3">
      <c r="A5973" s="2">
        <f>'Calibration - Data None'!B5972</f>
        <v>0</v>
      </c>
      <c r="B5973" s="2">
        <f>'Calibration - Data None'!D5972</f>
        <v>0</v>
      </c>
      <c r="C5973" s="2">
        <f t="shared" si="564"/>
        <v>0</v>
      </c>
      <c r="D5973" s="2">
        <f t="shared" si="565"/>
        <v>1</v>
      </c>
      <c r="F5973" s="2">
        <f>'Calibration - Data 5 O''clock'!B5972</f>
        <v>0</v>
      </c>
      <c r="G5973" s="2">
        <f>'Calibration - Data 5 O''clock'!D5972</f>
        <v>0</v>
      </c>
      <c r="H5973" s="2">
        <f t="shared" si="566"/>
        <v>0</v>
      </c>
      <c r="I5973" s="2">
        <f t="shared" si="567"/>
        <v>1</v>
      </c>
      <c r="K5973" s="2">
        <f>'Calibration - Data 7 O''clock'!B5972</f>
        <v>0</v>
      </c>
      <c r="L5973" s="2">
        <f>'Calibration - Data 7 O''clock'!D5972</f>
        <v>0</v>
      </c>
      <c r="M5973" s="2">
        <f t="shared" si="568"/>
        <v>0</v>
      </c>
      <c r="N5973" s="2">
        <f t="shared" si="569"/>
        <v>1</v>
      </c>
    </row>
    <row r="5974" spans="1:14" x14ac:dyDescent="0.3">
      <c r="A5974" s="2">
        <f>'Calibration - Data None'!B5973</f>
        <v>0</v>
      </c>
      <c r="B5974" s="2">
        <f>'Calibration - Data None'!D5973</f>
        <v>0</v>
      </c>
      <c r="C5974" s="2">
        <f t="shared" si="564"/>
        <v>0</v>
      </c>
      <c r="D5974" s="2">
        <f t="shared" si="565"/>
        <v>1</v>
      </c>
      <c r="F5974" s="2">
        <f>'Calibration - Data 5 O''clock'!B5973</f>
        <v>0</v>
      </c>
      <c r="G5974" s="2">
        <f>'Calibration - Data 5 O''clock'!D5973</f>
        <v>0</v>
      </c>
      <c r="H5974" s="2">
        <f t="shared" si="566"/>
        <v>0</v>
      </c>
      <c r="I5974" s="2">
        <f t="shared" si="567"/>
        <v>1</v>
      </c>
      <c r="K5974" s="2">
        <f>'Calibration - Data 7 O''clock'!B5973</f>
        <v>0</v>
      </c>
      <c r="L5974" s="2">
        <f>'Calibration - Data 7 O''clock'!D5973</f>
        <v>0</v>
      </c>
      <c r="M5974" s="2">
        <f t="shared" si="568"/>
        <v>0</v>
      </c>
      <c r="N5974" s="2">
        <f t="shared" si="569"/>
        <v>1</v>
      </c>
    </row>
    <row r="5975" spans="1:14" x14ac:dyDescent="0.3">
      <c r="A5975" s="2">
        <f>'Calibration - Data None'!B5974</f>
        <v>0</v>
      </c>
      <c r="B5975" s="2">
        <f>'Calibration - Data None'!D5974</f>
        <v>0</v>
      </c>
      <c r="C5975" s="2">
        <f t="shared" si="564"/>
        <v>0</v>
      </c>
      <c r="D5975" s="2">
        <f t="shared" si="565"/>
        <v>1</v>
      </c>
      <c r="F5975" s="2">
        <f>'Calibration - Data 5 O''clock'!B5974</f>
        <v>0</v>
      </c>
      <c r="G5975" s="2">
        <f>'Calibration - Data 5 O''clock'!D5974</f>
        <v>0</v>
      </c>
      <c r="H5975" s="2">
        <f t="shared" si="566"/>
        <v>0</v>
      </c>
      <c r="I5975" s="2">
        <f t="shared" si="567"/>
        <v>1</v>
      </c>
      <c r="K5975" s="2">
        <f>'Calibration - Data 7 O''clock'!B5974</f>
        <v>0</v>
      </c>
      <c r="L5975" s="2">
        <f>'Calibration - Data 7 O''clock'!D5974</f>
        <v>0</v>
      </c>
      <c r="M5975" s="2">
        <f t="shared" si="568"/>
        <v>0</v>
      </c>
      <c r="N5975" s="2">
        <f t="shared" si="569"/>
        <v>1</v>
      </c>
    </row>
    <row r="5976" spans="1:14" x14ac:dyDescent="0.3">
      <c r="A5976" s="2">
        <f>'Calibration - Data None'!B5975</f>
        <v>0</v>
      </c>
      <c r="B5976" s="2">
        <f>'Calibration - Data None'!D5975</f>
        <v>0</v>
      </c>
      <c r="C5976" s="2">
        <f t="shared" si="564"/>
        <v>0</v>
      </c>
      <c r="D5976" s="2">
        <f t="shared" si="565"/>
        <v>1</v>
      </c>
      <c r="F5976" s="2">
        <f>'Calibration - Data 5 O''clock'!B5975</f>
        <v>0</v>
      </c>
      <c r="G5976" s="2">
        <f>'Calibration - Data 5 O''clock'!D5975</f>
        <v>0</v>
      </c>
      <c r="H5976" s="2">
        <f t="shared" si="566"/>
        <v>0</v>
      </c>
      <c r="I5976" s="2">
        <f t="shared" si="567"/>
        <v>1</v>
      </c>
      <c r="K5976" s="2">
        <f>'Calibration - Data 7 O''clock'!B5975</f>
        <v>0</v>
      </c>
      <c r="L5976" s="2">
        <f>'Calibration - Data 7 O''clock'!D5975</f>
        <v>0</v>
      </c>
      <c r="M5976" s="2">
        <f t="shared" si="568"/>
        <v>0</v>
      </c>
      <c r="N5976" s="2">
        <f t="shared" si="569"/>
        <v>1</v>
      </c>
    </row>
    <row r="5977" spans="1:14" x14ac:dyDescent="0.3">
      <c r="A5977" s="2">
        <f>'Calibration - Data None'!B5976</f>
        <v>0</v>
      </c>
      <c r="B5977" s="2">
        <f>'Calibration - Data None'!D5976</f>
        <v>0</v>
      </c>
      <c r="C5977" s="2">
        <f t="shared" si="564"/>
        <v>0</v>
      </c>
      <c r="D5977" s="2">
        <f t="shared" si="565"/>
        <v>1</v>
      </c>
      <c r="F5977" s="2">
        <f>'Calibration - Data 5 O''clock'!B5976</f>
        <v>0</v>
      </c>
      <c r="G5977" s="2">
        <f>'Calibration - Data 5 O''clock'!D5976</f>
        <v>0</v>
      </c>
      <c r="H5977" s="2">
        <f t="shared" si="566"/>
        <v>0</v>
      </c>
      <c r="I5977" s="2">
        <f t="shared" si="567"/>
        <v>1</v>
      </c>
      <c r="K5977" s="2">
        <f>'Calibration - Data 7 O''clock'!B5976</f>
        <v>0</v>
      </c>
      <c r="L5977" s="2">
        <f>'Calibration - Data 7 O''clock'!D5976</f>
        <v>0</v>
      </c>
      <c r="M5977" s="2">
        <f t="shared" si="568"/>
        <v>0</v>
      </c>
      <c r="N5977" s="2">
        <f t="shared" si="569"/>
        <v>1</v>
      </c>
    </row>
    <row r="5978" spans="1:14" x14ac:dyDescent="0.3">
      <c r="A5978" s="2">
        <f>'Calibration - Data None'!B5977</f>
        <v>0</v>
      </c>
      <c r="B5978" s="2">
        <f>'Calibration - Data None'!D5977</f>
        <v>0</v>
      </c>
      <c r="C5978" s="2">
        <f t="shared" si="564"/>
        <v>0</v>
      </c>
      <c r="D5978" s="2">
        <f t="shared" si="565"/>
        <v>1</v>
      </c>
      <c r="F5978" s="2">
        <f>'Calibration - Data 5 O''clock'!B5977</f>
        <v>0</v>
      </c>
      <c r="G5978" s="2">
        <f>'Calibration - Data 5 O''clock'!D5977</f>
        <v>0</v>
      </c>
      <c r="H5978" s="2">
        <f t="shared" si="566"/>
        <v>0</v>
      </c>
      <c r="I5978" s="2">
        <f t="shared" si="567"/>
        <v>1</v>
      </c>
      <c r="K5978" s="2">
        <f>'Calibration - Data 7 O''clock'!B5977</f>
        <v>0</v>
      </c>
      <c r="L5978" s="2">
        <f>'Calibration - Data 7 O''clock'!D5977</f>
        <v>0</v>
      </c>
      <c r="M5978" s="2">
        <f t="shared" si="568"/>
        <v>0</v>
      </c>
      <c r="N5978" s="2">
        <f t="shared" si="569"/>
        <v>1</v>
      </c>
    </row>
    <row r="5979" spans="1:14" x14ac:dyDescent="0.3">
      <c r="A5979" s="2">
        <f>'Calibration - Data None'!B5978</f>
        <v>0</v>
      </c>
      <c r="B5979" s="2">
        <f>'Calibration - Data None'!D5978</f>
        <v>0</v>
      </c>
      <c r="C5979" s="2">
        <f t="shared" si="564"/>
        <v>0</v>
      </c>
      <c r="D5979" s="2">
        <f t="shared" si="565"/>
        <v>1</v>
      </c>
      <c r="F5979" s="2">
        <f>'Calibration - Data 5 O''clock'!B5978</f>
        <v>0</v>
      </c>
      <c r="G5979" s="2">
        <f>'Calibration - Data 5 O''clock'!D5978</f>
        <v>0</v>
      </c>
      <c r="H5979" s="2">
        <f t="shared" si="566"/>
        <v>0</v>
      </c>
      <c r="I5979" s="2">
        <f t="shared" si="567"/>
        <v>1</v>
      </c>
      <c r="K5979" s="2">
        <f>'Calibration - Data 7 O''clock'!B5978</f>
        <v>0</v>
      </c>
      <c r="L5979" s="2">
        <f>'Calibration - Data 7 O''clock'!D5978</f>
        <v>0</v>
      </c>
      <c r="M5979" s="2">
        <f t="shared" si="568"/>
        <v>0</v>
      </c>
      <c r="N5979" s="2">
        <f t="shared" si="569"/>
        <v>1</v>
      </c>
    </row>
    <row r="5980" spans="1:14" x14ac:dyDescent="0.3">
      <c r="A5980" s="2">
        <f>'Calibration - Data None'!B5979</f>
        <v>0</v>
      </c>
      <c r="B5980" s="2">
        <f>'Calibration - Data None'!D5979</f>
        <v>0</v>
      </c>
      <c r="C5980" s="2">
        <f t="shared" si="564"/>
        <v>0</v>
      </c>
      <c r="D5980" s="2">
        <f t="shared" si="565"/>
        <v>1</v>
      </c>
      <c r="F5980" s="2">
        <f>'Calibration - Data 5 O''clock'!B5979</f>
        <v>0</v>
      </c>
      <c r="G5980" s="2">
        <f>'Calibration - Data 5 O''clock'!D5979</f>
        <v>0</v>
      </c>
      <c r="H5980" s="2">
        <f t="shared" si="566"/>
        <v>0</v>
      </c>
      <c r="I5980" s="2">
        <f t="shared" si="567"/>
        <v>1</v>
      </c>
      <c r="K5980" s="2">
        <f>'Calibration - Data 7 O''clock'!B5979</f>
        <v>0</v>
      </c>
      <c r="L5980" s="2">
        <f>'Calibration - Data 7 O''clock'!D5979</f>
        <v>0</v>
      </c>
      <c r="M5980" s="2">
        <f t="shared" si="568"/>
        <v>0</v>
      </c>
      <c r="N5980" s="2">
        <f t="shared" si="569"/>
        <v>1</v>
      </c>
    </row>
    <row r="5981" spans="1:14" x14ac:dyDescent="0.3">
      <c r="A5981" s="2">
        <f>'Calibration - Data None'!B5980</f>
        <v>0</v>
      </c>
      <c r="B5981" s="2">
        <f>'Calibration - Data None'!D5980</f>
        <v>0</v>
      </c>
      <c r="C5981" s="2">
        <f t="shared" si="564"/>
        <v>0</v>
      </c>
      <c r="D5981" s="2">
        <f t="shared" si="565"/>
        <v>1</v>
      </c>
      <c r="F5981" s="2">
        <f>'Calibration - Data 5 O''clock'!B5980</f>
        <v>0</v>
      </c>
      <c r="G5981" s="2">
        <f>'Calibration - Data 5 O''clock'!D5980</f>
        <v>0</v>
      </c>
      <c r="H5981" s="2">
        <f t="shared" si="566"/>
        <v>0</v>
      </c>
      <c r="I5981" s="2">
        <f t="shared" si="567"/>
        <v>1</v>
      </c>
      <c r="K5981" s="2">
        <f>'Calibration - Data 7 O''clock'!B5980</f>
        <v>0</v>
      </c>
      <c r="L5981" s="2">
        <f>'Calibration - Data 7 O''clock'!D5980</f>
        <v>0</v>
      </c>
      <c r="M5981" s="2">
        <f t="shared" si="568"/>
        <v>0</v>
      </c>
      <c r="N5981" s="2">
        <f t="shared" si="569"/>
        <v>1</v>
      </c>
    </row>
    <row r="5982" spans="1:14" x14ac:dyDescent="0.3">
      <c r="A5982" s="2">
        <f>'Calibration - Data None'!B5981</f>
        <v>0</v>
      </c>
      <c r="B5982" s="2">
        <f>'Calibration - Data None'!D5981</f>
        <v>0</v>
      </c>
      <c r="C5982" s="2">
        <f t="shared" si="564"/>
        <v>0</v>
      </c>
      <c r="D5982" s="2">
        <f t="shared" si="565"/>
        <v>1</v>
      </c>
      <c r="F5982" s="2">
        <f>'Calibration - Data 5 O''clock'!B5981</f>
        <v>0</v>
      </c>
      <c r="G5982" s="2">
        <f>'Calibration - Data 5 O''clock'!D5981</f>
        <v>0</v>
      </c>
      <c r="H5982" s="2">
        <f t="shared" si="566"/>
        <v>0</v>
      </c>
      <c r="I5982" s="2">
        <f t="shared" si="567"/>
        <v>1</v>
      </c>
      <c r="K5982" s="2">
        <f>'Calibration - Data 7 O''clock'!B5981</f>
        <v>0</v>
      </c>
      <c r="L5982" s="2">
        <f>'Calibration - Data 7 O''clock'!D5981</f>
        <v>0</v>
      </c>
      <c r="M5982" s="2">
        <f t="shared" si="568"/>
        <v>0</v>
      </c>
      <c r="N5982" s="2">
        <f t="shared" si="569"/>
        <v>1</v>
      </c>
    </row>
    <row r="5983" spans="1:14" x14ac:dyDescent="0.3">
      <c r="A5983" s="2">
        <f>'Calibration - Data None'!B5982</f>
        <v>0</v>
      </c>
      <c r="B5983" s="2">
        <f>'Calibration - Data None'!D5982</f>
        <v>0</v>
      </c>
      <c r="C5983" s="2">
        <f t="shared" si="564"/>
        <v>0</v>
      </c>
      <c r="D5983" s="2">
        <f t="shared" si="565"/>
        <v>1</v>
      </c>
      <c r="F5983" s="2">
        <f>'Calibration - Data 5 O''clock'!B5982</f>
        <v>0</v>
      </c>
      <c r="G5983" s="2">
        <f>'Calibration - Data 5 O''clock'!D5982</f>
        <v>0</v>
      </c>
      <c r="H5983" s="2">
        <f t="shared" si="566"/>
        <v>0</v>
      </c>
      <c r="I5983" s="2">
        <f t="shared" si="567"/>
        <v>1</v>
      </c>
      <c r="K5983" s="2">
        <f>'Calibration - Data 7 O''clock'!B5982</f>
        <v>0</v>
      </c>
      <c r="L5983" s="2">
        <f>'Calibration - Data 7 O''clock'!D5982</f>
        <v>0</v>
      </c>
      <c r="M5983" s="2">
        <f t="shared" si="568"/>
        <v>0</v>
      </c>
      <c r="N5983" s="2">
        <f t="shared" si="569"/>
        <v>1</v>
      </c>
    </row>
    <row r="5984" spans="1:14" x14ac:dyDescent="0.3">
      <c r="A5984" s="2">
        <f>'Calibration - Data None'!B5983</f>
        <v>0</v>
      </c>
      <c r="B5984" s="2">
        <f>'Calibration - Data None'!D5983</f>
        <v>0</v>
      </c>
      <c r="C5984" s="2">
        <f t="shared" si="564"/>
        <v>0</v>
      </c>
      <c r="D5984" s="2">
        <f t="shared" si="565"/>
        <v>1</v>
      </c>
      <c r="F5984" s="2">
        <f>'Calibration - Data 5 O''clock'!B5983</f>
        <v>0</v>
      </c>
      <c r="G5984" s="2">
        <f>'Calibration - Data 5 O''clock'!D5983</f>
        <v>0</v>
      </c>
      <c r="H5984" s="2">
        <f t="shared" si="566"/>
        <v>0</v>
      </c>
      <c r="I5984" s="2">
        <f t="shared" si="567"/>
        <v>1</v>
      </c>
      <c r="K5984" s="2">
        <f>'Calibration - Data 7 O''clock'!B5983</f>
        <v>0</v>
      </c>
      <c r="L5984" s="2">
        <f>'Calibration - Data 7 O''clock'!D5983</f>
        <v>0</v>
      </c>
      <c r="M5984" s="2">
        <f t="shared" si="568"/>
        <v>0</v>
      </c>
      <c r="N5984" s="2">
        <f t="shared" si="569"/>
        <v>1</v>
      </c>
    </row>
    <row r="5985" spans="1:14" x14ac:dyDescent="0.3">
      <c r="A5985" s="2">
        <f>'Calibration - Data None'!B5984</f>
        <v>0</v>
      </c>
      <c r="B5985" s="2">
        <f>'Calibration - Data None'!D5984</f>
        <v>0</v>
      </c>
      <c r="C5985" s="2">
        <f t="shared" si="564"/>
        <v>0</v>
      </c>
      <c r="D5985" s="2">
        <f t="shared" si="565"/>
        <v>1</v>
      </c>
      <c r="F5985" s="2">
        <f>'Calibration - Data 5 O''clock'!B5984</f>
        <v>0</v>
      </c>
      <c r="G5985" s="2">
        <f>'Calibration - Data 5 O''clock'!D5984</f>
        <v>0</v>
      </c>
      <c r="H5985" s="2">
        <f t="shared" si="566"/>
        <v>0</v>
      </c>
      <c r="I5985" s="2">
        <f t="shared" si="567"/>
        <v>1</v>
      </c>
      <c r="K5985" s="2">
        <f>'Calibration - Data 7 O''clock'!B5984</f>
        <v>0</v>
      </c>
      <c r="L5985" s="2">
        <f>'Calibration - Data 7 O''clock'!D5984</f>
        <v>0</v>
      </c>
      <c r="M5985" s="2">
        <f t="shared" si="568"/>
        <v>0</v>
      </c>
      <c r="N5985" s="2">
        <f t="shared" si="569"/>
        <v>1</v>
      </c>
    </row>
    <row r="5986" spans="1:14" x14ac:dyDescent="0.3">
      <c r="A5986" s="2">
        <f>'Calibration - Data None'!B5985</f>
        <v>0</v>
      </c>
      <c r="B5986" s="2">
        <f>'Calibration - Data None'!D5985</f>
        <v>0</v>
      </c>
      <c r="C5986" s="2">
        <f t="shared" si="564"/>
        <v>0</v>
      </c>
      <c r="D5986" s="2">
        <f t="shared" si="565"/>
        <v>1</v>
      </c>
      <c r="F5986" s="2">
        <f>'Calibration - Data 5 O''clock'!B5985</f>
        <v>0</v>
      </c>
      <c r="G5986" s="2">
        <f>'Calibration - Data 5 O''clock'!D5985</f>
        <v>0</v>
      </c>
      <c r="H5986" s="2">
        <f t="shared" si="566"/>
        <v>0</v>
      </c>
      <c r="I5986" s="2">
        <f t="shared" si="567"/>
        <v>1</v>
      </c>
      <c r="K5986" s="2">
        <f>'Calibration - Data 7 O''clock'!B5985</f>
        <v>0</v>
      </c>
      <c r="L5986" s="2">
        <f>'Calibration - Data 7 O''clock'!D5985</f>
        <v>0</v>
      </c>
      <c r="M5986" s="2">
        <f t="shared" si="568"/>
        <v>0</v>
      </c>
      <c r="N5986" s="2">
        <f t="shared" si="569"/>
        <v>1</v>
      </c>
    </row>
    <row r="5987" spans="1:14" x14ac:dyDescent="0.3">
      <c r="A5987" s="2">
        <f>'Calibration - Data None'!B5986</f>
        <v>0</v>
      </c>
      <c r="B5987" s="2">
        <f>'Calibration - Data None'!D5986</f>
        <v>0</v>
      </c>
      <c r="C5987" s="2">
        <f t="shared" si="564"/>
        <v>0</v>
      </c>
      <c r="D5987" s="2">
        <f t="shared" si="565"/>
        <v>1</v>
      </c>
      <c r="F5987" s="2">
        <f>'Calibration - Data 5 O''clock'!B5986</f>
        <v>0</v>
      </c>
      <c r="G5987" s="2">
        <f>'Calibration - Data 5 O''clock'!D5986</f>
        <v>0</v>
      </c>
      <c r="H5987" s="2">
        <f t="shared" si="566"/>
        <v>0</v>
      </c>
      <c r="I5987" s="2">
        <f t="shared" si="567"/>
        <v>1</v>
      </c>
      <c r="K5987" s="2">
        <f>'Calibration - Data 7 O''clock'!B5986</f>
        <v>0</v>
      </c>
      <c r="L5987" s="2">
        <f>'Calibration - Data 7 O''clock'!D5986</f>
        <v>0</v>
      </c>
      <c r="M5987" s="2">
        <f t="shared" si="568"/>
        <v>0</v>
      </c>
      <c r="N5987" s="2">
        <f t="shared" si="569"/>
        <v>1</v>
      </c>
    </row>
    <row r="5988" spans="1:14" x14ac:dyDescent="0.3">
      <c r="A5988" s="2">
        <f>'Calibration - Data None'!B5987</f>
        <v>0</v>
      </c>
      <c r="B5988" s="2">
        <f>'Calibration - Data None'!D5987</f>
        <v>0</v>
      </c>
      <c r="C5988" s="2">
        <f t="shared" si="564"/>
        <v>0</v>
      </c>
      <c r="D5988" s="2">
        <f t="shared" si="565"/>
        <v>1</v>
      </c>
      <c r="F5988" s="2">
        <f>'Calibration - Data 5 O''clock'!B5987</f>
        <v>0</v>
      </c>
      <c r="G5988" s="2">
        <f>'Calibration - Data 5 O''clock'!D5987</f>
        <v>0</v>
      </c>
      <c r="H5988" s="2">
        <f t="shared" si="566"/>
        <v>0</v>
      </c>
      <c r="I5988" s="2">
        <f t="shared" si="567"/>
        <v>1</v>
      </c>
      <c r="K5988" s="2">
        <f>'Calibration - Data 7 O''clock'!B5987</f>
        <v>0</v>
      </c>
      <c r="L5988" s="2">
        <f>'Calibration - Data 7 O''clock'!D5987</f>
        <v>0</v>
      </c>
      <c r="M5988" s="2">
        <f t="shared" si="568"/>
        <v>0</v>
      </c>
      <c r="N5988" s="2">
        <f t="shared" si="569"/>
        <v>1</v>
      </c>
    </row>
    <row r="5989" spans="1:14" x14ac:dyDescent="0.3">
      <c r="A5989" s="2">
        <f>'Calibration - Data None'!B5988</f>
        <v>0</v>
      </c>
      <c r="B5989" s="2">
        <f>'Calibration - Data None'!D5988</f>
        <v>0</v>
      </c>
      <c r="C5989" s="2">
        <f t="shared" si="564"/>
        <v>0</v>
      </c>
      <c r="D5989" s="2">
        <f t="shared" si="565"/>
        <v>1</v>
      </c>
      <c r="F5989" s="2">
        <f>'Calibration - Data 5 O''clock'!B5988</f>
        <v>0</v>
      </c>
      <c r="G5989" s="2">
        <f>'Calibration - Data 5 O''clock'!D5988</f>
        <v>0</v>
      </c>
      <c r="H5989" s="2">
        <f t="shared" si="566"/>
        <v>0</v>
      </c>
      <c r="I5989" s="2">
        <f t="shared" si="567"/>
        <v>1</v>
      </c>
      <c r="K5989" s="2">
        <f>'Calibration - Data 7 O''clock'!B5988</f>
        <v>0</v>
      </c>
      <c r="L5989" s="2">
        <f>'Calibration - Data 7 O''clock'!D5988</f>
        <v>0</v>
      </c>
      <c r="M5989" s="2">
        <f t="shared" si="568"/>
        <v>0</v>
      </c>
      <c r="N5989" s="2">
        <f t="shared" si="569"/>
        <v>1</v>
      </c>
    </row>
    <row r="5990" spans="1:14" x14ac:dyDescent="0.3">
      <c r="A5990" s="2">
        <f>'Calibration - Data None'!B5989</f>
        <v>0</v>
      </c>
      <c r="B5990" s="2">
        <f>'Calibration - Data None'!D5989</f>
        <v>0</v>
      </c>
      <c r="C5990" s="2">
        <f t="shared" si="564"/>
        <v>0</v>
      </c>
      <c r="D5990" s="2">
        <f t="shared" si="565"/>
        <v>1</v>
      </c>
      <c r="F5990" s="2">
        <f>'Calibration - Data 5 O''clock'!B5989</f>
        <v>0</v>
      </c>
      <c r="G5990" s="2">
        <f>'Calibration - Data 5 O''clock'!D5989</f>
        <v>0</v>
      </c>
      <c r="H5990" s="2">
        <f t="shared" si="566"/>
        <v>0</v>
      </c>
      <c r="I5990" s="2">
        <f t="shared" si="567"/>
        <v>1</v>
      </c>
      <c r="K5990" s="2">
        <f>'Calibration - Data 7 O''clock'!B5989</f>
        <v>0</v>
      </c>
      <c r="L5990" s="2">
        <f>'Calibration - Data 7 O''clock'!D5989</f>
        <v>0</v>
      </c>
      <c r="M5990" s="2">
        <f t="shared" si="568"/>
        <v>0</v>
      </c>
      <c r="N5990" s="2">
        <f t="shared" si="569"/>
        <v>1</v>
      </c>
    </row>
    <row r="5991" spans="1:14" x14ac:dyDescent="0.3">
      <c r="A5991" s="2">
        <f>'Calibration - Data None'!B5990</f>
        <v>0</v>
      </c>
      <c r="B5991" s="2">
        <f>'Calibration - Data None'!D5990</f>
        <v>0</v>
      </c>
      <c r="C5991" s="2">
        <f t="shared" si="564"/>
        <v>0</v>
      </c>
      <c r="D5991" s="2">
        <f t="shared" si="565"/>
        <v>1</v>
      </c>
      <c r="F5991" s="2">
        <f>'Calibration - Data 5 O''clock'!B5990</f>
        <v>0</v>
      </c>
      <c r="G5991" s="2">
        <f>'Calibration - Data 5 O''clock'!D5990</f>
        <v>0</v>
      </c>
      <c r="H5991" s="2">
        <f t="shared" si="566"/>
        <v>0</v>
      </c>
      <c r="I5991" s="2">
        <f t="shared" si="567"/>
        <v>1</v>
      </c>
      <c r="K5991" s="2">
        <f>'Calibration - Data 7 O''clock'!B5990</f>
        <v>0</v>
      </c>
      <c r="L5991" s="2">
        <f>'Calibration - Data 7 O''clock'!D5990</f>
        <v>0</v>
      </c>
      <c r="M5991" s="2">
        <f t="shared" si="568"/>
        <v>0</v>
      </c>
      <c r="N5991" s="2">
        <f t="shared" si="569"/>
        <v>1</v>
      </c>
    </row>
    <row r="5992" spans="1:14" x14ac:dyDescent="0.3">
      <c r="A5992" s="2">
        <f>'Calibration - Data None'!B5991</f>
        <v>0</v>
      </c>
      <c r="B5992" s="2">
        <f>'Calibration - Data None'!D5991</f>
        <v>0</v>
      </c>
      <c r="C5992" s="2">
        <f t="shared" si="564"/>
        <v>0</v>
      </c>
      <c r="D5992" s="2">
        <f t="shared" si="565"/>
        <v>1</v>
      </c>
      <c r="F5992" s="2">
        <f>'Calibration - Data 5 O''clock'!B5991</f>
        <v>0</v>
      </c>
      <c r="G5992" s="2">
        <f>'Calibration - Data 5 O''clock'!D5991</f>
        <v>0</v>
      </c>
      <c r="H5992" s="2">
        <f t="shared" si="566"/>
        <v>0</v>
      </c>
      <c r="I5992" s="2">
        <f t="shared" si="567"/>
        <v>1</v>
      </c>
      <c r="K5992" s="2">
        <f>'Calibration - Data 7 O''clock'!B5991</f>
        <v>0</v>
      </c>
      <c r="L5992" s="2">
        <f>'Calibration - Data 7 O''clock'!D5991</f>
        <v>0</v>
      </c>
      <c r="M5992" s="2">
        <f t="shared" si="568"/>
        <v>0</v>
      </c>
      <c r="N5992" s="2">
        <f t="shared" si="569"/>
        <v>1</v>
      </c>
    </row>
    <row r="5993" spans="1:14" x14ac:dyDescent="0.3">
      <c r="A5993" s="2">
        <f>'Calibration - Data None'!B5992</f>
        <v>0</v>
      </c>
      <c r="B5993" s="2">
        <f>'Calibration - Data None'!D5992</f>
        <v>0</v>
      </c>
      <c r="C5993" s="2">
        <f t="shared" si="564"/>
        <v>0</v>
      </c>
      <c r="D5993" s="2">
        <f t="shared" si="565"/>
        <v>1</v>
      </c>
      <c r="F5993" s="2">
        <f>'Calibration - Data 5 O''clock'!B5992</f>
        <v>0</v>
      </c>
      <c r="G5993" s="2">
        <f>'Calibration - Data 5 O''clock'!D5992</f>
        <v>0</v>
      </c>
      <c r="H5993" s="2">
        <f t="shared" si="566"/>
        <v>0</v>
      </c>
      <c r="I5993" s="2">
        <f t="shared" si="567"/>
        <v>1</v>
      </c>
      <c r="K5993" s="2">
        <f>'Calibration - Data 7 O''clock'!B5992</f>
        <v>0</v>
      </c>
      <c r="L5993" s="2">
        <f>'Calibration - Data 7 O''clock'!D5992</f>
        <v>0</v>
      </c>
      <c r="M5993" s="2">
        <f t="shared" si="568"/>
        <v>0</v>
      </c>
      <c r="N5993" s="2">
        <f t="shared" si="569"/>
        <v>1</v>
      </c>
    </row>
    <row r="5994" spans="1:14" x14ac:dyDescent="0.3">
      <c r="A5994" s="2">
        <f>'Calibration - Data None'!B5993</f>
        <v>0</v>
      </c>
      <c r="B5994" s="2">
        <f>'Calibration - Data None'!D5993</f>
        <v>0</v>
      </c>
      <c r="C5994" s="2">
        <f t="shared" si="564"/>
        <v>0</v>
      </c>
      <c r="D5994" s="2">
        <f t="shared" si="565"/>
        <v>1</v>
      </c>
      <c r="F5994" s="2">
        <f>'Calibration - Data 5 O''clock'!B5993</f>
        <v>0</v>
      </c>
      <c r="G5994" s="2">
        <f>'Calibration - Data 5 O''clock'!D5993</f>
        <v>0</v>
      </c>
      <c r="H5994" s="2">
        <f t="shared" si="566"/>
        <v>0</v>
      </c>
      <c r="I5994" s="2">
        <f t="shared" si="567"/>
        <v>1</v>
      </c>
      <c r="K5994" s="2">
        <f>'Calibration - Data 7 O''clock'!B5993</f>
        <v>0</v>
      </c>
      <c r="L5994" s="2">
        <f>'Calibration - Data 7 O''clock'!D5993</f>
        <v>0</v>
      </c>
      <c r="M5994" s="2">
        <f t="shared" si="568"/>
        <v>0</v>
      </c>
      <c r="N5994" s="2">
        <f t="shared" si="569"/>
        <v>1</v>
      </c>
    </row>
    <row r="5995" spans="1:14" x14ac:dyDescent="0.3">
      <c r="A5995" s="2">
        <f>'Calibration - Data None'!B5994</f>
        <v>0</v>
      </c>
      <c r="B5995" s="2">
        <f>'Calibration - Data None'!D5994</f>
        <v>0</v>
      </c>
      <c r="C5995" s="2">
        <f t="shared" si="564"/>
        <v>0</v>
      </c>
      <c r="D5995" s="2">
        <f t="shared" si="565"/>
        <v>1</v>
      </c>
      <c r="F5995" s="2">
        <f>'Calibration - Data 5 O''clock'!B5994</f>
        <v>0</v>
      </c>
      <c r="G5995" s="2">
        <f>'Calibration - Data 5 O''clock'!D5994</f>
        <v>0</v>
      </c>
      <c r="H5995" s="2">
        <f t="shared" si="566"/>
        <v>0</v>
      </c>
      <c r="I5995" s="2">
        <f t="shared" si="567"/>
        <v>1</v>
      </c>
      <c r="K5995" s="2">
        <f>'Calibration - Data 7 O''clock'!B5994</f>
        <v>0</v>
      </c>
      <c r="L5995" s="2">
        <f>'Calibration - Data 7 O''clock'!D5994</f>
        <v>0</v>
      </c>
      <c r="M5995" s="2">
        <f t="shared" si="568"/>
        <v>0</v>
      </c>
      <c r="N5995" s="2">
        <f t="shared" si="569"/>
        <v>1</v>
      </c>
    </row>
    <row r="5996" spans="1:14" x14ac:dyDescent="0.3">
      <c r="A5996" s="2">
        <f>'Calibration - Data None'!B5995</f>
        <v>0</v>
      </c>
      <c r="B5996" s="2">
        <f>'Calibration - Data None'!D5995</f>
        <v>0</v>
      </c>
      <c r="C5996" s="2">
        <f t="shared" si="564"/>
        <v>0</v>
      </c>
      <c r="D5996" s="2">
        <f t="shared" si="565"/>
        <v>1</v>
      </c>
      <c r="F5996" s="2">
        <f>'Calibration - Data 5 O''clock'!B5995</f>
        <v>0</v>
      </c>
      <c r="G5996" s="2">
        <f>'Calibration - Data 5 O''clock'!D5995</f>
        <v>0</v>
      </c>
      <c r="H5996" s="2">
        <f t="shared" si="566"/>
        <v>0</v>
      </c>
      <c r="I5996" s="2">
        <f t="shared" si="567"/>
        <v>1</v>
      </c>
      <c r="K5996" s="2">
        <f>'Calibration - Data 7 O''clock'!B5995</f>
        <v>0</v>
      </c>
      <c r="L5996" s="2">
        <f>'Calibration - Data 7 O''clock'!D5995</f>
        <v>0</v>
      </c>
      <c r="M5996" s="2">
        <f t="shared" si="568"/>
        <v>0</v>
      </c>
      <c r="N5996" s="2">
        <f t="shared" si="569"/>
        <v>1</v>
      </c>
    </row>
    <row r="5997" spans="1:14" x14ac:dyDescent="0.3">
      <c r="A5997" s="2">
        <f>'Calibration - Data None'!B5996</f>
        <v>0</v>
      </c>
      <c r="B5997" s="2">
        <f>'Calibration - Data None'!D5996</f>
        <v>0</v>
      </c>
      <c r="C5997" s="2">
        <f t="shared" si="564"/>
        <v>0</v>
      </c>
      <c r="D5997" s="2">
        <f t="shared" si="565"/>
        <v>1</v>
      </c>
      <c r="F5997" s="2">
        <f>'Calibration - Data 5 O''clock'!B5996</f>
        <v>0</v>
      </c>
      <c r="G5997" s="2">
        <f>'Calibration - Data 5 O''clock'!D5996</f>
        <v>0</v>
      </c>
      <c r="H5997" s="2">
        <f t="shared" si="566"/>
        <v>0</v>
      </c>
      <c r="I5997" s="2">
        <f t="shared" si="567"/>
        <v>1</v>
      </c>
      <c r="K5997" s="2">
        <f>'Calibration - Data 7 O''clock'!B5996</f>
        <v>0</v>
      </c>
      <c r="L5997" s="2">
        <f>'Calibration - Data 7 O''clock'!D5996</f>
        <v>0</v>
      </c>
      <c r="M5997" s="2">
        <f t="shared" si="568"/>
        <v>0</v>
      </c>
      <c r="N5997" s="2">
        <f t="shared" si="569"/>
        <v>1</v>
      </c>
    </row>
    <row r="5998" spans="1:14" x14ac:dyDescent="0.3">
      <c r="A5998" s="2">
        <f>'Calibration - Data None'!B5997</f>
        <v>0</v>
      </c>
      <c r="B5998" s="2">
        <f>'Calibration - Data None'!D5997</f>
        <v>0</v>
      </c>
      <c r="C5998" s="2">
        <f t="shared" si="564"/>
        <v>0</v>
      </c>
      <c r="D5998" s="2">
        <f t="shared" si="565"/>
        <v>1</v>
      </c>
      <c r="F5998" s="2">
        <f>'Calibration - Data 5 O''clock'!B5997</f>
        <v>0</v>
      </c>
      <c r="G5998" s="2">
        <f>'Calibration - Data 5 O''clock'!D5997</f>
        <v>0</v>
      </c>
      <c r="H5998" s="2">
        <f t="shared" si="566"/>
        <v>0</v>
      </c>
      <c r="I5998" s="2">
        <f t="shared" si="567"/>
        <v>1</v>
      </c>
      <c r="K5998" s="2">
        <f>'Calibration - Data 7 O''clock'!B5997</f>
        <v>0</v>
      </c>
      <c r="L5998" s="2">
        <f>'Calibration - Data 7 O''clock'!D5997</f>
        <v>0</v>
      </c>
      <c r="M5998" s="2">
        <f t="shared" si="568"/>
        <v>0</v>
      </c>
      <c r="N5998" s="2">
        <f t="shared" si="569"/>
        <v>1</v>
      </c>
    </row>
    <row r="5999" spans="1:14" x14ac:dyDescent="0.3">
      <c r="A5999" s="2">
        <f>'Calibration - Data None'!B5998</f>
        <v>0</v>
      </c>
      <c r="B5999" s="2">
        <f>'Calibration - Data None'!D5998</f>
        <v>0</v>
      </c>
      <c r="C5999" s="2">
        <f t="shared" si="564"/>
        <v>0</v>
      </c>
      <c r="D5999" s="2">
        <f t="shared" si="565"/>
        <v>1</v>
      </c>
      <c r="F5999" s="2">
        <f>'Calibration - Data 5 O''clock'!B5998</f>
        <v>0</v>
      </c>
      <c r="G5999" s="2">
        <f>'Calibration - Data 5 O''clock'!D5998</f>
        <v>0</v>
      </c>
      <c r="H5999" s="2">
        <f t="shared" si="566"/>
        <v>0</v>
      </c>
      <c r="I5999" s="2">
        <f t="shared" si="567"/>
        <v>1</v>
      </c>
      <c r="K5999" s="2">
        <f>'Calibration - Data 7 O''clock'!B5998</f>
        <v>0</v>
      </c>
      <c r="L5999" s="2">
        <f>'Calibration - Data 7 O''clock'!D5998</f>
        <v>0</v>
      </c>
      <c r="M5999" s="2">
        <f t="shared" si="568"/>
        <v>0</v>
      </c>
      <c r="N5999" s="2">
        <f t="shared" si="569"/>
        <v>1</v>
      </c>
    </row>
    <row r="6000" spans="1:14" x14ac:dyDescent="0.3">
      <c r="A6000" s="2">
        <f>'Calibration - Data None'!B5999</f>
        <v>0</v>
      </c>
      <c r="B6000" s="2">
        <f>'Calibration - Data None'!D5999</f>
        <v>0</v>
      </c>
      <c r="C6000" s="2">
        <f t="shared" si="564"/>
        <v>0</v>
      </c>
      <c r="D6000" s="2">
        <f t="shared" si="565"/>
        <v>1</v>
      </c>
      <c r="F6000" s="2">
        <f>'Calibration - Data 5 O''clock'!B5999</f>
        <v>0</v>
      </c>
      <c r="G6000" s="2">
        <f>'Calibration - Data 5 O''clock'!D5999</f>
        <v>0</v>
      </c>
      <c r="H6000" s="2">
        <f t="shared" si="566"/>
        <v>0</v>
      </c>
      <c r="I6000" s="2">
        <f t="shared" si="567"/>
        <v>1</v>
      </c>
      <c r="K6000" s="2">
        <f>'Calibration - Data 7 O''clock'!B5999</f>
        <v>0</v>
      </c>
      <c r="L6000" s="2">
        <f>'Calibration - Data 7 O''clock'!D5999</f>
        <v>0</v>
      </c>
      <c r="M6000" s="2">
        <f t="shared" si="568"/>
        <v>0</v>
      </c>
      <c r="N6000" s="2">
        <f t="shared" si="569"/>
        <v>1</v>
      </c>
    </row>
    <row r="6001" spans="1:14" x14ac:dyDescent="0.3">
      <c r="A6001" s="2">
        <f>'Calibration - Data None'!B6000</f>
        <v>0</v>
      </c>
      <c r="B6001" s="2">
        <f>'Calibration - Data None'!D6000</f>
        <v>0</v>
      </c>
      <c r="C6001" s="2">
        <f t="shared" si="564"/>
        <v>0</v>
      </c>
      <c r="D6001" s="2">
        <f t="shared" si="565"/>
        <v>1</v>
      </c>
      <c r="F6001" s="2">
        <f>'Calibration - Data 5 O''clock'!B6000</f>
        <v>0</v>
      </c>
      <c r="G6001" s="2">
        <f>'Calibration - Data 5 O''clock'!D6000</f>
        <v>0</v>
      </c>
      <c r="H6001" s="2">
        <f t="shared" si="566"/>
        <v>0</v>
      </c>
      <c r="I6001" s="2">
        <f t="shared" si="567"/>
        <v>1</v>
      </c>
      <c r="K6001" s="2">
        <f>'Calibration - Data 7 O''clock'!B6000</f>
        <v>0</v>
      </c>
      <c r="L6001" s="2">
        <f>'Calibration - Data 7 O''clock'!D6000</f>
        <v>0</v>
      </c>
      <c r="M6001" s="2">
        <f t="shared" si="568"/>
        <v>0</v>
      </c>
      <c r="N6001" s="2">
        <f t="shared" si="569"/>
        <v>1</v>
      </c>
    </row>
    <row r="6002" spans="1:14" x14ac:dyDescent="0.3">
      <c r="A6002" s="2">
        <f>'Calibration - Data None'!B6001</f>
        <v>0</v>
      </c>
      <c r="B6002" s="2">
        <f>'Calibration - Data None'!D6001</f>
        <v>0</v>
      </c>
      <c r="C6002" s="2">
        <f t="shared" si="564"/>
        <v>0</v>
      </c>
      <c r="D6002" s="2">
        <f t="shared" si="565"/>
        <v>1</v>
      </c>
      <c r="F6002" s="2">
        <f>'Calibration - Data 5 O''clock'!B6001</f>
        <v>0</v>
      </c>
      <c r="G6002" s="2">
        <f>'Calibration - Data 5 O''clock'!D6001</f>
        <v>0</v>
      </c>
      <c r="H6002" s="2">
        <f t="shared" si="566"/>
        <v>0</v>
      </c>
      <c r="I6002" s="2">
        <f t="shared" si="567"/>
        <v>1</v>
      </c>
      <c r="K6002" s="2">
        <f>'Calibration - Data 7 O''clock'!B6001</f>
        <v>0</v>
      </c>
      <c r="L6002" s="2">
        <f>'Calibration - Data 7 O''clock'!D6001</f>
        <v>0</v>
      </c>
      <c r="M6002" s="2">
        <f t="shared" si="568"/>
        <v>0</v>
      </c>
      <c r="N6002" s="2">
        <f t="shared" si="569"/>
        <v>1</v>
      </c>
    </row>
    <row r="6003" spans="1:14" x14ac:dyDescent="0.3">
      <c r="A6003" s="2">
        <f>'Calibration - Data None'!B6002</f>
        <v>0</v>
      </c>
      <c r="B6003" s="2">
        <f>'Calibration - Data None'!D6002</f>
        <v>0</v>
      </c>
      <c r="C6003" s="2">
        <f t="shared" si="564"/>
        <v>0</v>
      </c>
      <c r="D6003" s="2">
        <f t="shared" si="565"/>
        <v>1</v>
      </c>
      <c r="F6003" s="2">
        <f>'Calibration - Data 5 O''clock'!B6002</f>
        <v>0</v>
      </c>
      <c r="G6003" s="2">
        <f>'Calibration - Data 5 O''clock'!D6002</f>
        <v>0</v>
      </c>
      <c r="H6003" s="2">
        <f t="shared" si="566"/>
        <v>0</v>
      </c>
      <c r="I6003" s="2">
        <f t="shared" si="567"/>
        <v>1</v>
      </c>
      <c r="K6003" s="2">
        <f>'Calibration - Data 7 O''clock'!B6002</f>
        <v>0</v>
      </c>
      <c r="L6003" s="2">
        <f>'Calibration - Data 7 O''clock'!D6002</f>
        <v>0</v>
      </c>
      <c r="M6003" s="2">
        <f t="shared" si="568"/>
        <v>0</v>
      </c>
      <c r="N6003" s="2">
        <f t="shared" si="569"/>
        <v>1</v>
      </c>
    </row>
    <row r="6004" spans="1:14" x14ac:dyDescent="0.3">
      <c r="A6004" s="2">
        <f>'Calibration - Data None'!B6003</f>
        <v>0</v>
      </c>
      <c r="B6004" s="2">
        <f>'Calibration - Data None'!D6003</f>
        <v>0</v>
      </c>
      <c r="C6004" s="2">
        <f t="shared" si="564"/>
        <v>0</v>
      </c>
      <c r="D6004" s="2">
        <f t="shared" si="565"/>
        <v>1</v>
      </c>
      <c r="F6004" s="2">
        <f>'Calibration - Data 5 O''clock'!B6003</f>
        <v>0</v>
      </c>
      <c r="G6004" s="2">
        <f>'Calibration - Data 5 O''clock'!D6003</f>
        <v>0</v>
      </c>
      <c r="H6004" s="2">
        <f t="shared" si="566"/>
        <v>0</v>
      </c>
      <c r="I6004" s="2">
        <f t="shared" si="567"/>
        <v>1</v>
      </c>
      <c r="K6004" s="2">
        <f>'Calibration - Data 7 O''clock'!B6003</f>
        <v>0</v>
      </c>
      <c r="L6004" s="2">
        <f>'Calibration - Data 7 O''clock'!D6003</f>
        <v>0</v>
      </c>
      <c r="M6004" s="2">
        <f t="shared" si="568"/>
        <v>0</v>
      </c>
      <c r="N6004" s="2">
        <f t="shared" si="569"/>
        <v>1</v>
      </c>
    </row>
    <row r="6005" spans="1:14" x14ac:dyDescent="0.3">
      <c r="A6005" s="2">
        <f>'Calibration - Data None'!B6004</f>
        <v>0</v>
      </c>
      <c r="B6005" s="2">
        <f>'Calibration - Data None'!D6004</f>
        <v>0</v>
      </c>
      <c r="C6005" s="2">
        <f t="shared" si="564"/>
        <v>0</v>
      </c>
      <c r="D6005" s="2">
        <f t="shared" si="565"/>
        <v>1</v>
      </c>
      <c r="F6005" s="2">
        <f>'Calibration - Data 5 O''clock'!B6004</f>
        <v>0</v>
      </c>
      <c r="G6005" s="2">
        <f>'Calibration - Data 5 O''clock'!D6004</f>
        <v>0</v>
      </c>
      <c r="H6005" s="2">
        <f t="shared" si="566"/>
        <v>0</v>
      </c>
      <c r="I6005" s="2">
        <f t="shared" si="567"/>
        <v>1</v>
      </c>
      <c r="K6005" s="2">
        <f>'Calibration - Data 7 O''clock'!B6004</f>
        <v>0</v>
      </c>
      <c r="L6005" s="2">
        <f>'Calibration - Data 7 O''clock'!D6004</f>
        <v>0</v>
      </c>
      <c r="M6005" s="2">
        <f t="shared" si="568"/>
        <v>0</v>
      </c>
      <c r="N6005" s="2">
        <f t="shared" si="569"/>
        <v>1</v>
      </c>
    </row>
    <row r="6006" spans="1:14" x14ac:dyDescent="0.3">
      <c r="A6006" s="2">
        <f>'Calibration - Data None'!B6005</f>
        <v>0</v>
      </c>
      <c r="B6006" s="2">
        <f>'Calibration - Data None'!D6005</f>
        <v>0</v>
      </c>
      <c r="C6006" s="2">
        <f t="shared" si="564"/>
        <v>0</v>
      </c>
      <c r="D6006" s="2">
        <f t="shared" si="565"/>
        <v>1</v>
      </c>
      <c r="F6006" s="2">
        <f>'Calibration - Data 5 O''clock'!B6005</f>
        <v>0</v>
      </c>
      <c r="G6006" s="2">
        <f>'Calibration - Data 5 O''clock'!D6005</f>
        <v>0</v>
      </c>
      <c r="H6006" s="2">
        <f t="shared" si="566"/>
        <v>0</v>
      </c>
      <c r="I6006" s="2">
        <f t="shared" si="567"/>
        <v>1</v>
      </c>
      <c r="K6006" s="2">
        <f>'Calibration - Data 7 O''clock'!B6005</f>
        <v>0</v>
      </c>
      <c r="L6006" s="2">
        <f>'Calibration - Data 7 O''clock'!D6005</f>
        <v>0</v>
      </c>
      <c r="M6006" s="2">
        <f t="shared" si="568"/>
        <v>0</v>
      </c>
      <c r="N6006" s="2">
        <f t="shared" si="569"/>
        <v>1</v>
      </c>
    </row>
    <row r="6007" spans="1:14" x14ac:dyDescent="0.3">
      <c r="A6007" s="2">
        <f>'Calibration - Data None'!B6006</f>
        <v>0</v>
      </c>
      <c r="B6007" s="2">
        <f>'Calibration - Data None'!D6006</f>
        <v>0</v>
      </c>
      <c r="C6007" s="2">
        <f t="shared" si="564"/>
        <v>0</v>
      </c>
      <c r="D6007" s="2">
        <f t="shared" si="565"/>
        <v>1</v>
      </c>
      <c r="F6007" s="2">
        <f>'Calibration - Data 5 O''clock'!B6006</f>
        <v>0</v>
      </c>
      <c r="G6007" s="2">
        <f>'Calibration - Data 5 O''clock'!D6006</f>
        <v>0</v>
      </c>
      <c r="H6007" s="2">
        <f t="shared" si="566"/>
        <v>0</v>
      </c>
      <c r="I6007" s="2">
        <f t="shared" si="567"/>
        <v>1</v>
      </c>
      <c r="K6007" s="2">
        <f>'Calibration - Data 7 O''clock'!B6006</f>
        <v>0</v>
      </c>
      <c r="L6007" s="2">
        <f>'Calibration - Data 7 O''clock'!D6006</f>
        <v>0</v>
      </c>
      <c r="M6007" s="2">
        <f t="shared" si="568"/>
        <v>0</v>
      </c>
      <c r="N6007" s="2">
        <f t="shared" si="569"/>
        <v>1</v>
      </c>
    </row>
    <row r="6008" spans="1:14" x14ac:dyDescent="0.3">
      <c r="A6008" s="2">
        <f>'Calibration - Data None'!B6007</f>
        <v>0</v>
      </c>
      <c r="B6008" s="2">
        <f>'Calibration - Data None'!D6007</f>
        <v>0</v>
      </c>
      <c r="C6008" s="2">
        <f t="shared" si="564"/>
        <v>0</v>
      </c>
      <c r="D6008" s="2">
        <f t="shared" si="565"/>
        <v>1</v>
      </c>
      <c r="F6008" s="2">
        <f>'Calibration - Data 5 O''clock'!B6007</f>
        <v>0</v>
      </c>
      <c r="G6008" s="2">
        <f>'Calibration - Data 5 O''clock'!D6007</f>
        <v>0</v>
      </c>
      <c r="H6008" s="2">
        <f t="shared" si="566"/>
        <v>0</v>
      </c>
      <c r="I6008" s="2">
        <f t="shared" si="567"/>
        <v>1</v>
      </c>
      <c r="K6008" s="2">
        <f>'Calibration - Data 7 O''clock'!B6007</f>
        <v>0</v>
      </c>
      <c r="L6008" s="2">
        <f>'Calibration - Data 7 O''clock'!D6007</f>
        <v>0</v>
      </c>
      <c r="M6008" s="2">
        <f t="shared" si="568"/>
        <v>0</v>
      </c>
      <c r="N6008" s="2">
        <f t="shared" si="569"/>
        <v>1</v>
      </c>
    </row>
    <row r="6009" spans="1:14" x14ac:dyDescent="0.3">
      <c r="A6009" s="2">
        <f>'Calibration - Data None'!B6008</f>
        <v>0</v>
      </c>
      <c r="B6009" s="2">
        <f>'Calibration - Data None'!D6008</f>
        <v>0</v>
      </c>
      <c r="C6009" s="2">
        <f t="shared" si="564"/>
        <v>0</v>
      </c>
      <c r="D6009" s="2">
        <f t="shared" si="565"/>
        <v>1</v>
      </c>
      <c r="F6009" s="2">
        <f>'Calibration - Data 5 O''clock'!B6008</f>
        <v>0</v>
      </c>
      <c r="G6009" s="2">
        <f>'Calibration - Data 5 O''clock'!D6008</f>
        <v>0</v>
      </c>
      <c r="H6009" s="2">
        <f t="shared" si="566"/>
        <v>0</v>
      </c>
      <c r="I6009" s="2">
        <f t="shared" si="567"/>
        <v>1</v>
      </c>
      <c r="K6009" s="2">
        <f>'Calibration - Data 7 O''clock'!B6008</f>
        <v>0</v>
      </c>
      <c r="L6009" s="2">
        <f>'Calibration - Data 7 O''clock'!D6008</f>
        <v>0</v>
      </c>
      <c r="M6009" s="2">
        <f t="shared" si="568"/>
        <v>0</v>
      </c>
      <c r="N6009" s="2">
        <f t="shared" si="569"/>
        <v>1</v>
      </c>
    </row>
    <row r="6010" spans="1:14" x14ac:dyDescent="0.3">
      <c r="A6010" s="2">
        <f>'Calibration - Data None'!B6009</f>
        <v>0</v>
      </c>
      <c r="B6010" s="2">
        <f>'Calibration - Data None'!D6009</f>
        <v>0</v>
      </c>
      <c r="C6010" s="2">
        <f t="shared" si="564"/>
        <v>0</v>
      </c>
      <c r="D6010" s="2">
        <f t="shared" si="565"/>
        <v>1</v>
      </c>
      <c r="F6010" s="2">
        <f>'Calibration - Data 5 O''clock'!B6009</f>
        <v>0</v>
      </c>
      <c r="G6010" s="2">
        <f>'Calibration - Data 5 O''clock'!D6009</f>
        <v>0</v>
      </c>
      <c r="H6010" s="2">
        <f t="shared" si="566"/>
        <v>0</v>
      </c>
      <c r="I6010" s="2">
        <f t="shared" si="567"/>
        <v>1</v>
      </c>
      <c r="K6010" s="2">
        <f>'Calibration - Data 7 O''clock'!B6009</f>
        <v>0</v>
      </c>
      <c r="L6010" s="2">
        <f>'Calibration - Data 7 O''clock'!D6009</f>
        <v>0</v>
      </c>
      <c r="M6010" s="2">
        <f t="shared" si="568"/>
        <v>0</v>
      </c>
      <c r="N6010" s="2">
        <f t="shared" si="569"/>
        <v>1</v>
      </c>
    </row>
    <row r="6011" spans="1:14" x14ac:dyDescent="0.3">
      <c r="A6011" s="2">
        <f>'Calibration - Data None'!B6010</f>
        <v>0</v>
      </c>
      <c r="B6011" s="2">
        <f>'Calibration - Data None'!D6010</f>
        <v>0</v>
      </c>
      <c r="C6011" s="2">
        <f t="shared" si="564"/>
        <v>0</v>
      </c>
      <c r="D6011" s="2">
        <f t="shared" si="565"/>
        <v>1</v>
      </c>
      <c r="F6011" s="2">
        <f>'Calibration - Data 5 O''clock'!B6010</f>
        <v>0</v>
      </c>
      <c r="G6011" s="2">
        <f>'Calibration - Data 5 O''clock'!D6010</f>
        <v>0</v>
      </c>
      <c r="H6011" s="2">
        <f t="shared" si="566"/>
        <v>0</v>
      </c>
      <c r="I6011" s="2">
        <f t="shared" si="567"/>
        <v>1</v>
      </c>
      <c r="K6011" s="2">
        <f>'Calibration - Data 7 O''clock'!B6010</f>
        <v>0</v>
      </c>
      <c r="L6011" s="2">
        <f>'Calibration - Data 7 O''clock'!D6010</f>
        <v>0</v>
      </c>
      <c r="M6011" s="2">
        <f t="shared" si="568"/>
        <v>0</v>
      </c>
      <c r="N6011" s="2">
        <f t="shared" si="569"/>
        <v>1</v>
      </c>
    </row>
    <row r="6012" spans="1:14" x14ac:dyDescent="0.3">
      <c r="A6012" s="2">
        <f>'Calibration - Data None'!B6011</f>
        <v>0</v>
      </c>
      <c r="B6012" s="2">
        <f>'Calibration - Data None'!D6011</f>
        <v>0</v>
      </c>
      <c r="C6012" s="2">
        <f t="shared" si="564"/>
        <v>0</v>
      </c>
      <c r="D6012" s="2">
        <f t="shared" si="565"/>
        <v>1</v>
      </c>
      <c r="F6012" s="2">
        <f>'Calibration - Data 5 O''clock'!B6011</f>
        <v>0</v>
      </c>
      <c r="G6012" s="2">
        <f>'Calibration - Data 5 O''clock'!D6011</f>
        <v>0</v>
      </c>
      <c r="H6012" s="2">
        <f t="shared" si="566"/>
        <v>0</v>
      </c>
      <c r="I6012" s="2">
        <f t="shared" si="567"/>
        <v>1</v>
      </c>
      <c r="K6012" s="2">
        <f>'Calibration - Data 7 O''clock'!B6011</f>
        <v>0</v>
      </c>
      <c r="L6012" s="2">
        <f>'Calibration - Data 7 O''clock'!D6011</f>
        <v>0</v>
      </c>
      <c r="M6012" s="2">
        <f t="shared" si="568"/>
        <v>0</v>
      </c>
      <c r="N6012" s="2">
        <f t="shared" si="569"/>
        <v>1</v>
      </c>
    </row>
    <row r="6013" spans="1:14" x14ac:dyDescent="0.3">
      <c r="A6013" s="2">
        <f>'Calibration - Data None'!B6012</f>
        <v>0</v>
      </c>
      <c r="B6013" s="2">
        <f>'Calibration - Data None'!D6012</f>
        <v>0</v>
      </c>
      <c r="C6013" s="2">
        <f t="shared" si="564"/>
        <v>0</v>
      </c>
      <c r="D6013" s="2">
        <f t="shared" si="565"/>
        <v>1</v>
      </c>
      <c r="F6013" s="2">
        <f>'Calibration - Data 5 O''clock'!B6012</f>
        <v>0</v>
      </c>
      <c r="G6013" s="2">
        <f>'Calibration - Data 5 O''clock'!D6012</f>
        <v>0</v>
      </c>
      <c r="H6013" s="2">
        <f t="shared" si="566"/>
        <v>0</v>
      </c>
      <c r="I6013" s="2">
        <f t="shared" si="567"/>
        <v>1</v>
      </c>
      <c r="K6013" s="2">
        <f>'Calibration - Data 7 O''clock'!B6012</f>
        <v>0</v>
      </c>
      <c r="L6013" s="2">
        <f>'Calibration - Data 7 O''clock'!D6012</f>
        <v>0</v>
      </c>
      <c r="M6013" s="2">
        <f t="shared" si="568"/>
        <v>0</v>
      </c>
      <c r="N6013" s="2">
        <f t="shared" si="569"/>
        <v>1</v>
      </c>
    </row>
    <row r="6014" spans="1:14" x14ac:dyDescent="0.3">
      <c r="A6014" s="2">
        <f>'Calibration - Data None'!B6013</f>
        <v>0</v>
      </c>
      <c r="B6014" s="2">
        <f>'Calibration - Data None'!D6013</f>
        <v>0</v>
      </c>
      <c r="C6014" s="2">
        <f t="shared" si="564"/>
        <v>0</v>
      </c>
      <c r="D6014" s="2">
        <f t="shared" si="565"/>
        <v>1</v>
      </c>
      <c r="F6014" s="2">
        <f>'Calibration - Data 5 O''clock'!B6013</f>
        <v>0</v>
      </c>
      <c r="G6014" s="2">
        <f>'Calibration - Data 5 O''clock'!D6013</f>
        <v>0</v>
      </c>
      <c r="H6014" s="2">
        <f t="shared" si="566"/>
        <v>0</v>
      </c>
      <c r="I6014" s="2">
        <f t="shared" si="567"/>
        <v>1</v>
      </c>
      <c r="K6014" s="2">
        <f>'Calibration - Data 7 O''clock'!B6013</f>
        <v>0</v>
      </c>
      <c r="L6014" s="2">
        <f>'Calibration - Data 7 O''clock'!D6013</f>
        <v>0</v>
      </c>
      <c r="M6014" s="2">
        <f t="shared" si="568"/>
        <v>0</v>
      </c>
      <c r="N6014" s="2">
        <f t="shared" si="569"/>
        <v>1</v>
      </c>
    </row>
    <row r="6015" spans="1:14" x14ac:dyDescent="0.3">
      <c r="A6015" s="2">
        <f>'Calibration - Data None'!B6014</f>
        <v>0</v>
      </c>
      <c r="B6015" s="2">
        <f>'Calibration - Data None'!D6014</f>
        <v>0</v>
      </c>
      <c r="C6015" s="2">
        <f t="shared" si="564"/>
        <v>0</v>
      </c>
      <c r="D6015" s="2">
        <f t="shared" si="565"/>
        <v>1</v>
      </c>
      <c r="F6015" s="2">
        <f>'Calibration - Data 5 O''clock'!B6014</f>
        <v>0</v>
      </c>
      <c r="G6015" s="2">
        <f>'Calibration - Data 5 O''clock'!D6014</f>
        <v>0</v>
      </c>
      <c r="H6015" s="2">
        <f t="shared" si="566"/>
        <v>0</v>
      </c>
      <c r="I6015" s="2">
        <f t="shared" si="567"/>
        <v>1</v>
      </c>
      <c r="K6015" s="2">
        <f>'Calibration - Data 7 O''clock'!B6014</f>
        <v>0</v>
      </c>
      <c r="L6015" s="2">
        <f>'Calibration - Data 7 O''clock'!D6014</f>
        <v>0</v>
      </c>
      <c r="M6015" s="2">
        <f t="shared" si="568"/>
        <v>0</v>
      </c>
      <c r="N6015" s="2">
        <f t="shared" si="569"/>
        <v>1</v>
      </c>
    </row>
    <row r="6016" spans="1:14" x14ac:dyDescent="0.3">
      <c r="A6016" s="2">
        <f>'Calibration - Data None'!B6015</f>
        <v>0</v>
      </c>
      <c r="B6016" s="2">
        <f>'Calibration - Data None'!D6015</f>
        <v>0</v>
      </c>
      <c r="C6016" s="2">
        <f t="shared" si="564"/>
        <v>0</v>
      </c>
      <c r="D6016" s="2">
        <f t="shared" si="565"/>
        <v>1</v>
      </c>
      <c r="F6016" s="2">
        <f>'Calibration - Data 5 O''clock'!B6015</f>
        <v>0</v>
      </c>
      <c r="G6016" s="2">
        <f>'Calibration - Data 5 O''clock'!D6015</f>
        <v>0</v>
      </c>
      <c r="H6016" s="2">
        <f t="shared" si="566"/>
        <v>0</v>
      </c>
      <c r="I6016" s="2">
        <f t="shared" si="567"/>
        <v>1</v>
      </c>
      <c r="K6016" s="2">
        <f>'Calibration - Data 7 O''clock'!B6015</f>
        <v>0</v>
      </c>
      <c r="L6016" s="2">
        <f>'Calibration - Data 7 O''clock'!D6015</f>
        <v>0</v>
      </c>
      <c r="M6016" s="2">
        <f t="shared" si="568"/>
        <v>0</v>
      </c>
      <c r="N6016" s="2">
        <f t="shared" si="569"/>
        <v>1</v>
      </c>
    </row>
    <row r="6017" spans="1:14" x14ac:dyDescent="0.3">
      <c r="A6017" s="2">
        <f>'Calibration - Data None'!B6016</f>
        <v>0</v>
      </c>
      <c r="B6017" s="2">
        <f>'Calibration - Data None'!D6016</f>
        <v>0</v>
      </c>
      <c r="C6017" s="2">
        <f t="shared" si="564"/>
        <v>0</v>
      </c>
      <c r="D6017" s="2">
        <f t="shared" si="565"/>
        <v>1</v>
      </c>
      <c r="F6017" s="2">
        <f>'Calibration - Data 5 O''clock'!B6016</f>
        <v>0</v>
      </c>
      <c r="G6017" s="2">
        <f>'Calibration - Data 5 O''clock'!D6016</f>
        <v>0</v>
      </c>
      <c r="H6017" s="2">
        <f t="shared" si="566"/>
        <v>0</v>
      </c>
      <c r="I6017" s="2">
        <f t="shared" si="567"/>
        <v>1</v>
      </c>
      <c r="K6017" s="2">
        <f>'Calibration - Data 7 O''clock'!B6016</f>
        <v>0</v>
      </c>
      <c r="L6017" s="2">
        <f>'Calibration - Data 7 O''clock'!D6016</f>
        <v>0</v>
      </c>
      <c r="M6017" s="2">
        <f t="shared" si="568"/>
        <v>0</v>
      </c>
      <c r="N6017" s="2">
        <f t="shared" si="569"/>
        <v>1</v>
      </c>
    </row>
    <row r="6018" spans="1:14" x14ac:dyDescent="0.3">
      <c r="A6018" s="2">
        <f>'Calibration - Data None'!B6017</f>
        <v>0</v>
      </c>
      <c r="B6018" s="2">
        <f>'Calibration - Data None'!D6017</f>
        <v>0</v>
      </c>
      <c r="C6018" s="2">
        <f t="shared" si="564"/>
        <v>0</v>
      </c>
      <c r="D6018" s="2">
        <f t="shared" si="565"/>
        <v>1</v>
      </c>
      <c r="F6018" s="2">
        <f>'Calibration - Data 5 O''clock'!B6017</f>
        <v>0</v>
      </c>
      <c r="G6018" s="2">
        <f>'Calibration - Data 5 O''clock'!D6017</f>
        <v>0</v>
      </c>
      <c r="H6018" s="2">
        <f t="shared" si="566"/>
        <v>0</v>
      </c>
      <c r="I6018" s="2">
        <f t="shared" si="567"/>
        <v>1</v>
      </c>
      <c r="K6018" s="2">
        <f>'Calibration - Data 7 O''clock'!B6017</f>
        <v>0</v>
      </c>
      <c r="L6018" s="2">
        <f>'Calibration - Data 7 O''clock'!D6017</f>
        <v>0</v>
      </c>
      <c r="M6018" s="2">
        <f t="shared" si="568"/>
        <v>0</v>
      </c>
      <c r="N6018" s="2">
        <f t="shared" si="569"/>
        <v>1</v>
      </c>
    </row>
    <row r="6019" spans="1:14" x14ac:dyDescent="0.3">
      <c r="A6019" s="2">
        <f>'Calibration - Data None'!B6018</f>
        <v>0</v>
      </c>
      <c r="B6019" s="2">
        <f>'Calibration - Data None'!D6018</f>
        <v>0</v>
      </c>
      <c r="C6019" s="2">
        <f t="shared" si="564"/>
        <v>0</v>
      </c>
      <c r="D6019" s="2">
        <f t="shared" si="565"/>
        <v>1</v>
      </c>
      <c r="F6019" s="2">
        <f>'Calibration - Data 5 O''clock'!B6018</f>
        <v>0</v>
      </c>
      <c r="G6019" s="2">
        <f>'Calibration - Data 5 O''clock'!D6018</f>
        <v>0</v>
      </c>
      <c r="H6019" s="2">
        <f t="shared" si="566"/>
        <v>0</v>
      </c>
      <c r="I6019" s="2">
        <f t="shared" si="567"/>
        <v>1</v>
      </c>
      <c r="K6019" s="2">
        <f>'Calibration - Data 7 O''clock'!B6018</f>
        <v>0</v>
      </c>
      <c r="L6019" s="2">
        <f>'Calibration - Data 7 O''clock'!D6018</f>
        <v>0</v>
      </c>
      <c r="M6019" s="2">
        <f t="shared" si="568"/>
        <v>0</v>
      </c>
      <c r="N6019" s="2">
        <f t="shared" si="569"/>
        <v>1</v>
      </c>
    </row>
    <row r="6020" spans="1:14" x14ac:dyDescent="0.3">
      <c r="A6020" s="2">
        <f>'Calibration - Data None'!B6019</f>
        <v>0</v>
      </c>
      <c r="B6020" s="2">
        <f>'Calibration - Data None'!D6019</f>
        <v>0</v>
      </c>
      <c r="C6020" s="2">
        <f t="shared" ref="C6020:C6083" si="570">SIN(RADIANS(A6020))</f>
        <v>0</v>
      </c>
      <c r="D6020" s="2">
        <f t="shared" ref="D6020:D6083" si="571">COS(RADIANS(A6020))</f>
        <v>1</v>
      </c>
      <c r="F6020" s="2">
        <f>'Calibration - Data 5 O''clock'!B6019</f>
        <v>0</v>
      </c>
      <c r="G6020" s="2">
        <f>'Calibration - Data 5 O''clock'!D6019</f>
        <v>0</v>
      </c>
      <c r="H6020" s="2">
        <f t="shared" ref="H6020:H6083" si="572">SIN(RADIANS(F6020))</f>
        <v>0</v>
      </c>
      <c r="I6020" s="2">
        <f t="shared" ref="I6020:I6083" si="573">COS(RADIANS(F6020))</f>
        <v>1</v>
      </c>
      <c r="K6020" s="2">
        <f>'Calibration - Data 7 O''clock'!B6019</f>
        <v>0</v>
      </c>
      <c r="L6020" s="2">
        <f>'Calibration - Data 7 O''clock'!D6019</f>
        <v>0</v>
      </c>
      <c r="M6020" s="2">
        <f t="shared" ref="M6020:M6083" si="574">SIN(RADIANS(K6020))</f>
        <v>0</v>
      </c>
      <c r="N6020" s="2">
        <f t="shared" ref="N6020:N6083" si="575">COS(RADIANS(K6020))</f>
        <v>1</v>
      </c>
    </row>
    <row r="6021" spans="1:14" x14ac:dyDescent="0.3">
      <c r="A6021" s="2">
        <f>'Calibration - Data None'!B6020</f>
        <v>0</v>
      </c>
      <c r="B6021" s="2">
        <f>'Calibration - Data None'!D6020</f>
        <v>0</v>
      </c>
      <c r="C6021" s="2">
        <f t="shared" si="570"/>
        <v>0</v>
      </c>
      <c r="D6021" s="2">
        <f t="shared" si="571"/>
        <v>1</v>
      </c>
      <c r="F6021" s="2">
        <f>'Calibration - Data 5 O''clock'!B6020</f>
        <v>0</v>
      </c>
      <c r="G6021" s="2">
        <f>'Calibration - Data 5 O''clock'!D6020</f>
        <v>0</v>
      </c>
      <c r="H6021" s="2">
        <f t="shared" si="572"/>
        <v>0</v>
      </c>
      <c r="I6021" s="2">
        <f t="shared" si="573"/>
        <v>1</v>
      </c>
      <c r="K6021" s="2">
        <f>'Calibration - Data 7 O''clock'!B6020</f>
        <v>0</v>
      </c>
      <c r="L6021" s="2">
        <f>'Calibration - Data 7 O''clock'!D6020</f>
        <v>0</v>
      </c>
      <c r="M6021" s="2">
        <f t="shared" si="574"/>
        <v>0</v>
      </c>
      <c r="N6021" s="2">
        <f t="shared" si="575"/>
        <v>1</v>
      </c>
    </row>
    <row r="6022" spans="1:14" x14ac:dyDescent="0.3">
      <c r="A6022" s="2">
        <f>'Calibration - Data None'!B6021</f>
        <v>0</v>
      </c>
      <c r="B6022" s="2">
        <f>'Calibration - Data None'!D6021</f>
        <v>0</v>
      </c>
      <c r="C6022" s="2">
        <f t="shared" si="570"/>
        <v>0</v>
      </c>
      <c r="D6022" s="2">
        <f t="shared" si="571"/>
        <v>1</v>
      </c>
      <c r="F6022" s="2">
        <f>'Calibration - Data 5 O''clock'!B6021</f>
        <v>0</v>
      </c>
      <c r="G6022" s="2">
        <f>'Calibration - Data 5 O''clock'!D6021</f>
        <v>0</v>
      </c>
      <c r="H6022" s="2">
        <f t="shared" si="572"/>
        <v>0</v>
      </c>
      <c r="I6022" s="2">
        <f t="shared" si="573"/>
        <v>1</v>
      </c>
      <c r="K6022" s="2">
        <f>'Calibration - Data 7 O''clock'!B6021</f>
        <v>0</v>
      </c>
      <c r="L6022" s="2">
        <f>'Calibration - Data 7 O''clock'!D6021</f>
        <v>0</v>
      </c>
      <c r="M6022" s="2">
        <f t="shared" si="574"/>
        <v>0</v>
      </c>
      <c r="N6022" s="2">
        <f t="shared" si="575"/>
        <v>1</v>
      </c>
    </row>
    <row r="6023" spans="1:14" x14ac:dyDescent="0.3">
      <c r="A6023" s="2">
        <f>'Calibration - Data None'!B6022</f>
        <v>0</v>
      </c>
      <c r="B6023" s="2">
        <f>'Calibration - Data None'!D6022</f>
        <v>0</v>
      </c>
      <c r="C6023" s="2">
        <f t="shared" si="570"/>
        <v>0</v>
      </c>
      <c r="D6023" s="2">
        <f t="shared" si="571"/>
        <v>1</v>
      </c>
      <c r="F6023" s="2">
        <f>'Calibration - Data 5 O''clock'!B6022</f>
        <v>0</v>
      </c>
      <c r="G6023" s="2">
        <f>'Calibration - Data 5 O''clock'!D6022</f>
        <v>0</v>
      </c>
      <c r="H6023" s="2">
        <f t="shared" si="572"/>
        <v>0</v>
      </c>
      <c r="I6023" s="2">
        <f t="shared" si="573"/>
        <v>1</v>
      </c>
      <c r="K6023" s="2">
        <f>'Calibration - Data 7 O''clock'!B6022</f>
        <v>0</v>
      </c>
      <c r="L6023" s="2">
        <f>'Calibration - Data 7 O''clock'!D6022</f>
        <v>0</v>
      </c>
      <c r="M6023" s="2">
        <f t="shared" si="574"/>
        <v>0</v>
      </c>
      <c r="N6023" s="2">
        <f t="shared" si="575"/>
        <v>1</v>
      </c>
    </row>
    <row r="6024" spans="1:14" x14ac:dyDescent="0.3">
      <c r="A6024" s="2">
        <f>'Calibration - Data None'!B6023</f>
        <v>0</v>
      </c>
      <c r="B6024" s="2">
        <f>'Calibration - Data None'!D6023</f>
        <v>0</v>
      </c>
      <c r="C6024" s="2">
        <f t="shared" si="570"/>
        <v>0</v>
      </c>
      <c r="D6024" s="2">
        <f t="shared" si="571"/>
        <v>1</v>
      </c>
      <c r="F6024" s="2">
        <f>'Calibration - Data 5 O''clock'!B6023</f>
        <v>0</v>
      </c>
      <c r="G6024" s="2">
        <f>'Calibration - Data 5 O''clock'!D6023</f>
        <v>0</v>
      </c>
      <c r="H6024" s="2">
        <f t="shared" si="572"/>
        <v>0</v>
      </c>
      <c r="I6024" s="2">
        <f t="shared" si="573"/>
        <v>1</v>
      </c>
      <c r="K6024" s="2">
        <f>'Calibration - Data 7 O''clock'!B6023</f>
        <v>0</v>
      </c>
      <c r="L6024" s="2">
        <f>'Calibration - Data 7 O''clock'!D6023</f>
        <v>0</v>
      </c>
      <c r="M6024" s="2">
        <f t="shared" si="574"/>
        <v>0</v>
      </c>
      <c r="N6024" s="2">
        <f t="shared" si="575"/>
        <v>1</v>
      </c>
    </row>
    <row r="6025" spans="1:14" x14ac:dyDescent="0.3">
      <c r="A6025" s="2">
        <f>'Calibration - Data None'!B6024</f>
        <v>0</v>
      </c>
      <c r="B6025" s="2">
        <f>'Calibration - Data None'!D6024</f>
        <v>0</v>
      </c>
      <c r="C6025" s="2">
        <f t="shared" si="570"/>
        <v>0</v>
      </c>
      <c r="D6025" s="2">
        <f t="shared" si="571"/>
        <v>1</v>
      </c>
      <c r="F6025" s="2">
        <f>'Calibration - Data 5 O''clock'!B6024</f>
        <v>0</v>
      </c>
      <c r="G6025" s="2">
        <f>'Calibration - Data 5 O''clock'!D6024</f>
        <v>0</v>
      </c>
      <c r="H6025" s="2">
        <f t="shared" si="572"/>
        <v>0</v>
      </c>
      <c r="I6025" s="2">
        <f t="shared" si="573"/>
        <v>1</v>
      </c>
      <c r="K6025" s="2">
        <f>'Calibration - Data 7 O''clock'!B6024</f>
        <v>0</v>
      </c>
      <c r="L6025" s="2">
        <f>'Calibration - Data 7 O''clock'!D6024</f>
        <v>0</v>
      </c>
      <c r="M6025" s="2">
        <f t="shared" si="574"/>
        <v>0</v>
      </c>
      <c r="N6025" s="2">
        <f t="shared" si="575"/>
        <v>1</v>
      </c>
    </row>
    <row r="6026" spans="1:14" x14ac:dyDescent="0.3">
      <c r="A6026" s="2">
        <f>'Calibration - Data None'!B6025</f>
        <v>0</v>
      </c>
      <c r="B6026" s="2">
        <f>'Calibration - Data None'!D6025</f>
        <v>0</v>
      </c>
      <c r="C6026" s="2">
        <f t="shared" si="570"/>
        <v>0</v>
      </c>
      <c r="D6026" s="2">
        <f t="shared" si="571"/>
        <v>1</v>
      </c>
      <c r="F6026" s="2">
        <f>'Calibration - Data 5 O''clock'!B6025</f>
        <v>0</v>
      </c>
      <c r="G6026" s="2">
        <f>'Calibration - Data 5 O''clock'!D6025</f>
        <v>0</v>
      </c>
      <c r="H6026" s="2">
        <f t="shared" si="572"/>
        <v>0</v>
      </c>
      <c r="I6026" s="2">
        <f t="shared" si="573"/>
        <v>1</v>
      </c>
      <c r="K6026" s="2">
        <f>'Calibration - Data 7 O''clock'!B6025</f>
        <v>0</v>
      </c>
      <c r="L6026" s="2">
        <f>'Calibration - Data 7 O''clock'!D6025</f>
        <v>0</v>
      </c>
      <c r="M6026" s="2">
        <f t="shared" si="574"/>
        <v>0</v>
      </c>
      <c r="N6026" s="2">
        <f t="shared" si="575"/>
        <v>1</v>
      </c>
    </row>
    <row r="6027" spans="1:14" x14ac:dyDescent="0.3">
      <c r="A6027" s="2">
        <f>'Calibration - Data None'!B6026</f>
        <v>0</v>
      </c>
      <c r="B6027" s="2">
        <f>'Calibration - Data None'!D6026</f>
        <v>0</v>
      </c>
      <c r="C6027" s="2">
        <f t="shared" si="570"/>
        <v>0</v>
      </c>
      <c r="D6027" s="2">
        <f t="shared" si="571"/>
        <v>1</v>
      </c>
      <c r="F6027" s="2">
        <f>'Calibration - Data 5 O''clock'!B6026</f>
        <v>0</v>
      </c>
      <c r="G6027" s="2">
        <f>'Calibration - Data 5 O''clock'!D6026</f>
        <v>0</v>
      </c>
      <c r="H6027" s="2">
        <f t="shared" si="572"/>
        <v>0</v>
      </c>
      <c r="I6027" s="2">
        <f t="shared" si="573"/>
        <v>1</v>
      </c>
      <c r="K6027" s="2">
        <f>'Calibration - Data 7 O''clock'!B6026</f>
        <v>0</v>
      </c>
      <c r="L6027" s="2">
        <f>'Calibration - Data 7 O''clock'!D6026</f>
        <v>0</v>
      </c>
      <c r="M6027" s="2">
        <f t="shared" si="574"/>
        <v>0</v>
      </c>
      <c r="N6027" s="2">
        <f t="shared" si="575"/>
        <v>1</v>
      </c>
    </row>
    <row r="6028" spans="1:14" x14ac:dyDescent="0.3">
      <c r="A6028" s="2">
        <f>'Calibration - Data None'!B6027</f>
        <v>0</v>
      </c>
      <c r="B6028" s="2">
        <f>'Calibration - Data None'!D6027</f>
        <v>0</v>
      </c>
      <c r="C6028" s="2">
        <f t="shared" si="570"/>
        <v>0</v>
      </c>
      <c r="D6028" s="2">
        <f t="shared" si="571"/>
        <v>1</v>
      </c>
      <c r="F6028" s="2">
        <f>'Calibration - Data 5 O''clock'!B6027</f>
        <v>0</v>
      </c>
      <c r="G6028" s="2">
        <f>'Calibration - Data 5 O''clock'!D6027</f>
        <v>0</v>
      </c>
      <c r="H6028" s="2">
        <f t="shared" si="572"/>
        <v>0</v>
      </c>
      <c r="I6028" s="2">
        <f t="shared" si="573"/>
        <v>1</v>
      </c>
      <c r="K6028" s="2">
        <f>'Calibration - Data 7 O''clock'!B6027</f>
        <v>0</v>
      </c>
      <c r="L6028" s="2">
        <f>'Calibration - Data 7 O''clock'!D6027</f>
        <v>0</v>
      </c>
      <c r="M6028" s="2">
        <f t="shared" si="574"/>
        <v>0</v>
      </c>
      <c r="N6028" s="2">
        <f t="shared" si="575"/>
        <v>1</v>
      </c>
    </row>
    <row r="6029" spans="1:14" x14ac:dyDescent="0.3">
      <c r="A6029" s="2">
        <f>'Calibration - Data None'!B6028</f>
        <v>0</v>
      </c>
      <c r="B6029" s="2">
        <f>'Calibration - Data None'!D6028</f>
        <v>0</v>
      </c>
      <c r="C6029" s="2">
        <f t="shared" si="570"/>
        <v>0</v>
      </c>
      <c r="D6029" s="2">
        <f t="shared" si="571"/>
        <v>1</v>
      </c>
      <c r="F6029" s="2">
        <f>'Calibration - Data 5 O''clock'!B6028</f>
        <v>0</v>
      </c>
      <c r="G6029" s="2">
        <f>'Calibration - Data 5 O''clock'!D6028</f>
        <v>0</v>
      </c>
      <c r="H6029" s="2">
        <f t="shared" si="572"/>
        <v>0</v>
      </c>
      <c r="I6029" s="2">
        <f t="shared" si="573"/>
        <v>1</v>
      </c>
      <c r="K6029" s="2">
        <f>'Calibration - Data 7 O''clock'!B6028</f>
        <v>0</v>
      </c>
      <c r="L6029" s="2">
        <f>'Calibration - Data 7 O''clock'!D6028</f>
        <v>0</v>
      </c>
      <c r="M6029" s="2">
        <f t="shared" si="574"/>
        <v>0</v>
      </c>
      <c r="N6029" s="2">
        <f t="shared" si="575"/>
        <v>1</v>
      </c>
    </row>
    <row r="6030" spans="1:14" x14ac:dyDescent="0.3">
      <c r="A6030" s="2">
        <f>'Calibration - Data None'!B6029</f>
        <v>0</v>
      </c>
      <c r="B6030" s="2">
        <f>'Calibration - Data None'!D6029</f>
        <v>0</v>
      </c>
      <c r="C6030" s="2">
        <f t="shared" si="570"/>
        <v>0</v>
      </c>
      <c r="D6030" s="2">
        <f t="shared" si="571"/>
        <v>1</v>
      </c>
      <c r="F6030" s="2">
        <f>'Calibration - Data 5 O''clock'!B6029</f>
        <v>0</v>
      </c>
      <c r="G6030" s="2">
        <f>'Calibration - Data 5 O''clock'!D6029</f>
        <v>0</v>
      </c>
      <c r="H6030" s="2">
        <f t="shared" si="572"/>
        <v>0</v>
      </c>
      <c r="I6030" s="2">
        <f t="shared" si="573"/>
        <v>1</v>
      </c>
      <c r="K6030" s="2">
        <f>'Calibration - Data 7 O''clock'!B6029</f>
        <v>0</v>
      </c>
      <c r="L6030" s="2">
        <f>'Calibration - Data 7 O''clock'!D6029</f>
        <v>0</v>
      </c>
      <c r="M6030" s="2">
        <f t="shared" si="574"/>
        <v>0</v>
      </c>
      <c r="N6030" s="2">
        <f t="shared" si="575"/>
        <v>1</v>
      </c>
    </row>
    <row r="6031" spans="1:14" x14ac:dyDescent="0.3">
      <c r="A6031" s="2">
        <f>'Calibration - Data None'!B6030</f>
        <v>0</v>
      </c>
      <c r="B6031" s="2">
        <f>'Calibration - Data None'!D6030</f>
        <v>0</v>
      </c>
      <c r="C6031" s="2">
        <f t="shared" si="570"/>
        <v>0</v>
      </c>
      <c r="D6031" s="2">
        <f t="shared" si="571"/>
        <v>1</v>
      </c>
      <c r="F6031" s="2">
        <f>'Calibration - Data 5 O''clock'!B6030</f>
        <v>0</v>
      </c>
      <c r="G6031" s="2">
        <f>'Calibration - Data 5 O''clock'!D6030</f>
        <v>0</v>
      </c>
      <c r="H6031" s="2">
        <f t="shared" si="572"/>
        <v>0</v>
      </c>
      <c r="I6031" s="2">
        <f t="shared" si="573"/>
        <v>1</v>
      </c>
      <c r="K6031" s="2">
        <f>'Calibration - Data 7 O''clock'!B6030</f>
        <v>0</v>
      </c>
      <c r="L6031" s="2">
        <f>'Calibration - Data 7 O''clock'!D6030</f>
        <v>0</v>
      </c>
      <c r="M6031" s="2">
        <f t="shared" si="574"/>
        <v>0</v>
      </c>
      <c r="N6031" s="2">
        <f t="shared" si="575"/>
        <v>1</v>
      </c>
    </row>
    <row r="6032" spans="1:14" x14ac:dyDescent="0.3">
      <c r="A6032" s="2">
        <f>'Calibration - Data None'!B6031</f>
        <v>0</v>
      </c>
      <c r="B6032" s="2">
        <f>'Calibration - Data None'!D6031</f>
        <v>0</v>
      </c>
      <c r="C6032" s="2">
        <f t="shared" si="570"/>
        <v>0</v>
      </c>
      <c r="D6032" s="2">
        <f t="shared" si="571"/>
        <v>1</v>
      </c>
      <c r="F6032" s="2">
        <f>'Calibration - Data 5 O''clock'!B6031</f>
        <v>0</v>
      </c>
      <c r="G6032" s="2">
        <f>'Calibration - Data 5 O''clock'!D6031</f>
        <v>0</v>
      </c>
      <c r="H6032" s="2">
        <f t="shared" si="572"/>
        <v>0</v>
      </c>
      <c r="I6032" s="2">
        <f t="shared" si="573"/>
        <v>1</v>
      </c>
      <c r="K6032" s="2">
        <f>'Calibration - Data 7 O''clock'!B6031</f>
        <v>0</v>
      </c>
      <c r="L6032" s="2">
        <f>'Calibration - Data 7 O''clock'!D6031</f>
        <v>0</v>
      </c>
      <c r="M6032" s="2">
        <f t="shared" si="574"/>
        <v>0</v>
      </c>
      <c r="N6032" s="2">
        <f t="shared" si="575"/>
        <v>1</v>
      </c>
    </row>
    <row r="6033" spans="1:14" x14ac:dyDescent="0.3">
      <c r="A6033" s="2">
        <f>'Calibration - Data None'!B6032</f>
        <v>0</v>
      </c>
      <c r="B6033" s="2">
        <f>'Calibration - Data None'!D6032</f>
        <v>0</v>
      </c>
      <c r="C6033" s="2">
        <f t="shared" si="570"/>
        <v>0</v>
      </c>
      <c r="D6033" s="2">
        <f t="shared" si="571"/>
        <v>1</v>
      </c>
      <c r="F6033" s="2">
        <f>'Calibration - Data 5 O''clock'!B6032</f>
        <v>0</v>
      </c>
      <c r="G6033" s="2">
        <f>'Calibration - Data 5 O''clock'!D6032</f>
        <v>0</v>
      </c>
      <c r="H6033" s="2">
        <f t="shared" si="572"/>
        <v>0</v>
      </c>
      <c r="I6033" s="2">
        <f t="shared" si="573"/>
        <v>1</v>
      </c>
      <c r="K6033" s="2">
        <f>'Calibration - Data 7 O''clock'!B6032</f>
        <v>0</v>
      </c>
      <c r="L6033" s="2">
        <f>'Calibration - Data 7 O''clock'!D6032</f>
        <v>0</v>
      </c>
      <c r="M6033" s="2">
        <f t="shared" si="574"/>
        <v>0</v>
      </c>
      <c r="N6033" s="2">
        <f t="shared" si="575"/>
        <v>1</v>
      </c>
    </row>
    <row r="6034" spans="1:14" x14ac:dyDescent="0.3">
      <c r="A6034" s="2">
        <f>'Calibration - Data None'!B6033</f>
        <v>0</v>
      </c>
      <c r="B6034" s="2">
        <f>'Calibration - Data None'!D6033</f>
        <v>0</v>
      </c>
      <c r="C6034" s="2">
        <f t="shared" si="570"/>
        <v>0</v>
      </c>
      <c r="D6034" s="2">
        <f t="shared" si="571"/>
        <v>1</v>
      </c>
      <c r="F6034" s="2">
        <f>'Calibration - Data 5 O''clock'!B6033</f>
        <v>0</v>
      </c>
      <c r="G6034" s="2">
        <f>'Calibration - Data 5 O''clock'!D6033</f>
        <v>0</v>
      </c>
      <c r="H6034" s="2">
        <f t="shared" si="572"/>
        <v>0</v>
      </c>
      <c r="I6034" s="2">
        <f t="shared" si="573"/>
        <v>1</v>
      </c>
      <c r="K6034" s="2">
        <f>'Calibration - Data 7 O''clock'!B6033</f>
        <v>0</v>
      </c>
      <c r="L6034" s="2">
        <f>'Calibration - Data 7 O''clock'!D6033</f>
        <v>0</v>
      </c>
      <c r="M6034" s="2">
        <f t="shared" si="574"/>
        <v>0</v>
      </c>
      <c r="N6034" s="2">
        <f t="shared" si="575"/>
        <v>1</v>
      </c>
    </row>
    <row r="6035" spans="1:14" x14ac:dyDescent="0.3">
      <c r="A6035" s="2">
        <f>'Calibration - Data None'!B6034</f>
        <v>0</v>
      </c>
      <c r="B6035" s="2">
        <f>'Calibration - Data None'!D6034</f>
        <v>0</v>
      </c>
      <c r="C6035" s="2">
        <f t="shared" si="570"/>
        <v>0</v>
      </c>
      <c r="D6035" s="2">
        <f t="shared" si="571"/>
        <v>1</v>
      </c>
      <c r="F6035" s="2">
        <f>'Calibration - Data 5 O''clock'!B6034</f>
        <v>0</v>
      </c>
      <c r="G6035" s="2">
        <f>'Calibration - Data 5 O''clock'!D6034</f>
        <v>0</v>
      </c>
      <c r="H6035" s="2">
        <f t="shared" si="572"/>
        <v>0</v>
      </c>
      <c r="I6035" s="2">
        <f t="shared" si="573"/>
        <v>1</v>
      </c>
      <c r="K6035" s="2">
        <f>'Calibration - Data 7 O''clock'!B6034</f>
        <v>0</v>
      </c>
      <c r="L6035" s="2">
        <f>'Calibration - Data 7 O''clock'!D6034</f>
        <v>0</v>
      </c>
      <c r="M6035" s="2">
        <f t="shared" si="574"/>
        <v>0</v>
      </c>
      <c r="N6035" s="2">
        <f t="shared" si="575"/>
        <v>1</v>
      </c>
    </row>
    <row r="6036" spans="1:14" x14ac:dyDescent="0.3">
      <c r="A6036" s="2">
        <f>'Calibration - Data None'!B6035</f>
        <v>0</v>
      </c>
      <c r="B6036" s="2">
        <f>'Calibration - Data None'!D6035</f>
        <v>0</v>
      </c>
      <c r="C6036" s="2">
        <f t="shared" si="570"/>
        <v>0</v>
      </c>
      <c r="D6036" s="2">
        <f t="shared" si="571"/>
        <v>1</v>
      </c>
      <c r="F6036" s="2">
        <f>'Calibration - Data 5 O''clock'!B6035</f>
        <v>0</v>
      </c>
      <c r="G6036" s="2">
        <f>'Calibration - Data 5 O''clock'!D6035</f>
        <v>0</v>
      </c>
      <c r="H6036" s="2">
        <f t="shared" si="572"/>
        <v>0</v>
      </c>
      <c r="I6036" s="2">
        <f t="shared" si="573"/>
        <v>1</v>
      </c>
      <c r="K6036" s="2">
        <f>'Calibration - Data 7 O''clock'!B6035</f>
        <v>0</v>
      </c>
      <c r="L6036" s="2">
        <f>'Calibration - Data 7 O''clock'!D6035</f>
        <v>0</v>
      </c>
      <c r="M6036" s="2">
        <f t="shared" si="574"/>
        <v>0</v>
      </c>
      <c r="N6036" s="2">
        <f t="shared" si="575"/>
        <v>1</v>
      </c>
    </row>
    <row r="6037" spans="1:14" x14ac:dyDescent="0.3">
      <c r="A6037" s="2">
        <f>'Calibration - Data None'!B6036</f>
        <v>0</v>
      </c>
      <c r="B6037" s="2">
        <f>'Calibration - Data None'!D6036</f>
        <v>0</v>
      </c>
      <c r="C6037" s="2">
        <f t="shared" si="570"/>
        <v>0</v>
      </c>
      <c r="D6037" s="2">
        <f t="shared" si="571"/>
        <v>1</v>
      </c>
      <c r="F6037" s="2">
        <f>'Calibration - Data 5 O''clock'!B6036</f>
        <v>0</v>
      </c>
      <c r="G6037" s="2">
        <f>'Calibration - Data 5 O''clock'!D6036</f>
        <v>0</v>
      </c>
      <c r="H6037" s="2">
        <f t="shared" si="572"/>
        <v>0</v>
      </c>
      <c r="I6037" s="2">
        <f t="shared" si="573"/>
        <v>1</v>
      </c>
      <c r="K6037" s="2">
        <f>'Calibration - Data 7 O''clock'!B6036</f>
        <v>0</v>
      </c>
      <c r="L6037" s="2">
        <f>'Calibration - Data 7 O''clock'!D6036</f>
        <v>0</v>
      </c>
      <c r="M6037" s="2">
        <f t="shared" si="574"/>
        <v>0</v>
      </c>
      <c r="N6037" s="2">
        <f t="shared" si="575"/>
        <v>1</v>
      </c>
    </row>
    <row r="6038" spans="1:14" x14ac:dyDescent="0.3">
      <c r="A6038" s="2">
        <f>'Calibration - Data None'!B6037</f>
        <v>0</v>
      </c>
      <c r="B6038" s="2">
        <f>'Calibration - Data None'!D6037</f>
        <v>0</v>
      </c>
      <c r="C6038" s="2">
        <f t="shared" si="570"/>
        <v>0</v>
      </c>
      <c r="D6038" s="2">
        <f t="shared" si="571"/>
        <v>1</v>
      </c>
      <c r="F6038" s="2">
        <f>'Calibration - Data 5 O''clock'!B6037</f>
        <v>0</v>
      </c>
      <c r="G6038" s="2">
        <f>'Calibration - Data 5 O''clock'!D6037</f>
        <v>0</v>
      </c>
      <c r="H6038" s="2">
        <f t="shared" si="572"/>
        <v>0</v>
      </c>
      <c r="I6038" s="2">
        <f t="shared" si="573"/>
        <v>1</v>
      </c>
      <c r="K6038" s="2">
        <f>'Calibration - Data 7 O''clock'!B6037</f>
        <v>0</v>
      </c>
      <c r="L6038" s="2">
        <f>'Calibration - Data 7 O''clock'!D6037</f>
        <v>0</v>
      </c>
      <c r="M6038" s="2">
        <f t="shared" si="574"/>
        <v>0</v>
      </c>
      <c r="N6038" s="2">
        <f t="shared" si="575"/>
        <v>1</v>
      </c>
    </row>
    <row r="6039" spans="1:14" x14ac:dyDescent="0.3">
      <c r="A6039" s="2">
        <f>'Calibration - Data None'!B6038</f>
        <v>0</v>
      </c>
      <c r="B6039" s="2">
        <f>'Calibration - Data None'!D6038</f>
        <v>0</v>
      </c>
      <c r="C6039" s="2">
        <f t="shared" si="570"/>
        <v>0</v>
      </c>
      <c r="D6039" s="2">
        <f t="shared" si="571"/>
        <v>1</v>
      </c>
      <c r="F6039" s="2">
        <f>'Calibration - Data 5 O''clock'!B6038</f>
        <v>0</v>
      </c>
      <c r="G6039" s="2">
        <f>'Calibration - Data 5 O''clock'!D6038</f>
        <v>0</v>
      </c>
      <c r="H6039" s="2">
        <f t="shared" si="572"/>
        <v>0</v>
      </c>
      <c r="I6039" s="2">
        <f t="shared" si="573"/>
        <v>1</v>
      </c>
      <c r="K6039" s="2">
        <f>'Calibration - Data 7 O''clock'!B6038</f>
        <v>0</v>
      </c>
      <c r="L6039" s="2">
        <f>'Calibration - Data 7 O''clock'!D6038</f>
        <v>0</v>
      </c>
      <c r="M6039" s="2">
        <f t="shared" si="574"/>
        <v>0</v>
      </c>
      <c r="N6039" s="2">
        <f t="shared" si="575"/>
        <v>1</v>
      </c>
    </row>
    <row r="6040" spans="1:14" x14ac:dyDescent="0.3">
      <c r="A6040" s="2">
        <f>'Calibration - Data None'!B6039</f>
        <v>0</v>
      </c>
      <c r="B6040" s="2">
        <f>'Calibration - Data None'!D6039</f>
        <v>0</v>
      </c>
      <c r="C6040" s="2">
        <f t="shared" si="570"/>
        <v>0</v>
      </c>
      <c r="D6040" s="2">
        <f t="shared" si="571"/>
        <v>1</v>
      </c>
      <c r="F6040" s="2">
        <f>'Calibration - Data 5 O''clock'!B6039</f>
        <v>0</v>
      </c>
      <c r="G6040" s="2">
        <f>'Calibration - Data 5 O''clock'!D6039</f>
        <v>0</v>
      </c>
      <c r="H6040" s="2">
        <f t="shared" si="572"/>
        <v>0</v>
      </c>
      <c r="I6040" s="2">
        <f t="shared" si="573"/>
        <v>1</v>
      </c>
      <c r="K6040" s="2">
        <f>'Calibration - Data 7 O''clock'!B6039</f>
        <v>0</v>
      </c>
      <c r="L6040" s="2">
        <f>'Calibration - Data 7 O''clock'!D6039</f>
        <v>0</v>
      </c>
      <c r="M6040" s="2">
        <f t="shared" si="574"/>
        <v>0</v>
      </c>
      <c r="N6040" s="2">
        <f t="shared" si="575"/>
        <v>1</v>
      </c>
    </row>
    <row r="6041" spans="1:14" x14ac:dyDescent="0.3">
      <c r="A6041" s="2">
        <f>'Calibration - Data None'!B6040</f>
        <v>0</v>
      </c>
      <c r="B6041" s="2">
        <f>'Calibration - Data None'!D6040</f>
        <v>0</v>
      </c>
      <c r="C6041" s="2">
        <f t="shared" si="570"/>
        <v>0</v>
      </c>
      <c r="D6041" s="2">
        <f t="shared" si="571"/>
        <v>1</v>
      </c>
      <c r="F6041" s="2">
        <f>'Calibration - Data 5 O''clock'!B6040</f>
        <v>0</v>
      </c>
      <c r="G6041" s="2">
        <f>'Calibration - Data 5 O''clock'!D6040</f>
        <v>0</v>
      </c>
      <c r="H6041" s="2">
        <f t="shared" si="572"/>
        <v>0</v>
      </c>
      <c r="I6041" s="2">
        <f t="shared" si="573"/>
        <v>1</v>
      </c>
      <c r="K6041" s="2">
        <f>'Calibration - Data 7 O''clock'!B6040</f>
        <v>0</v>
      </c>
      <c r="L6041" s="2">
        <f>'Calibration - Data 7 O''clock'!D6040</f>
        <v>0</v>
      </c>
      <c r="M6041" s="2">
        <f t="shared" si="574"/>
        <v>0</v>
      </c>
      <c r="N6041" s="2">
        <f t="shared" si="575"/>
        <v>1</v>
      </c>
    </row>
    <row r="6042" spans="1:14" x14ac:dyDescent="0.3">
      <c r="A6042" s="2">
        <f>'Calibration - Data None'!B6041</f>
        <v>0</v>
      </c>
      <c r="B6042" s="2">
        <f>'Calibration - Data None'!D6041</f>
        <v>0</v>
      </c>
      <c r="C6042" s="2">
        <f t="shared" si="570"/>
        <v>0</v>
      </c>
      <c r="D6042" s="2">
        <f t="shared" si="571"/>
        <v>1</v>
      </c>
      <c r="F6042" s="2">
        <f>'Calibration - Data 5 O''clock'!B6041</f>
        <v>0</v>
      </c>
      <c r="G6042" s="2">
        <f>'Calibration - Data 5 O''clock'!D6041</f>
        <v>0</v>
      </c>
      <c r="H6042" s="2">
        <f t="shared" si="572"/>
        <v>0</v>
      </c>
      <c r="I6042" s="2">
        <f t="shared" si="573"/>
        <v>1</v>
      </c>
      <c r="K6042" s="2">
        <f>'Calibration - Data 7 O''clock'!B6041</f>
        <v>0</v>
      </c>
      <c r="L6042" s="2">
        <f>'Calibration - Data 7 O''clock'!D6041</f>
        <v>0</v>
      </c>
      <c r="M6042" s="2">
        <f t="shared" si="574"/>
        <v>0</v>
      </c>
      <c r="N6042" s="2">
        <f t="shared" si="575"/>
        <v>1</v>
      </c>
    </row>
    <row r="6043" spans="1:14" x14ac:dyDescent="0.3">
      <c r="A6043" s="2">
        <f>'Calibration - Data None'!B6042</f>
        <v>0</v>
      </c>
      <c r="B6043" s="2">
        <f>'Calibration - Data None'!D6042</f>
        <v>0</v>
      </c>
      <c r="C6043" s="2">
        <f t="shared" si="570"/>
        <v>0</v>
      </c>
      <c r="D6043" s="2">
        <f t="shared" si="571"/>
        <v>1</v>
      </c>
      <c r="F6043" s="2">
        <f>'Calibration - Data 5 O''clock'!B6042</f>
        <v>0</v>
      </c>
      <c r="G6043" s="2">
        <f>'Calibration - Data 5 O''clock'!D6042</f>
        <v>0</v>
      </c>
      <c r="H6043" s="2">
        <f t="shared" si="572"/>
        <v>0</v>
      </c>
      <c r="I6043" s="2">
        <f t="shared" si="573"/>
        <v>1</v>
      </c>
      <c r="K6043" s="2">
        <f>'Calibration - Data 7 O''clock'!B6042</f>
        <v>0</v>
      </c>
      <c r="L6043" s="2">
        <f>'Calibration - Data 7 O''clock'!D6042</f>
        <v>0</v>
      </c>
      <c r="M6043" s="2">
        <f t="shared" si="574"/>
        <v>0</v>
      </c>
      <c r="N6043" s="2">
        <f t="shared" si="575"/>
        <v>1</v>
      </c>
    </row>
    <row r="6044" spans="1:14" x14ac:dyDescent="0.3">
      <c r="A6044" s="2">
        <f>'Calibration - Data None'!B6043</f>
        <v>0</v>
      </c>
      <c r="B6044" s="2">
        <f>'Calibration - Data None'!D6043</f>
        <v>0</v>
      </c>
      <c r="C6044" s="2">
        <f t="shared" si="570"/>
        <v>0</v>
      </c>
      <c r="D6044" s="2">
        <f t="shared" si="571"/>
        <v>1</v>
      </c>
      <c r="F6044" s="2">
        <f>'Calibration - Data 5 O''clock'!B6043</f>
        <v>0</v>
      </c>
      <c r="G6044" s="2">
        <f>'Calibration - Data 5 O''clock'!D6043</f>
        <v>0</v>
      </c>
      <c r="H6044" s="2">
        <f t="shared" si="572"/>
        <v>0</v>
      </c>
      <c r="I6044" s="2">
        <f t="shared" si="573"/>
        <v>1</v>
      </c>
      <c r="K6044" s="2">
        <f>'Calibration - Data 7 O''clock'!B6043</f>
        <v>0</v>
      </c>
      <c r="L6044" s="2">
        <f>'Calibration - Data 7 O''clock'!D6043</f>
        <v>0</v>
      </c>
      <c r="M6044" s="2">
        <f t="shared" si="574"/>
        <v>0</v>
      </c>
      <c r="N6044" s="2">
        <f t="shared" si="575"/>
        <v>1</v>
      </c>
    </row>
    <row r="6045" spans="1:14" x14ac:dyDescent="0.3">
      <c r="A6045" s="2">
        <f>'Calibration - Data None'!B6044</f>
        <v>0</v>
      </c>
      <c r="B6045" s="2">
        <f>'Calibration - Data None'!D6044</f>
        <v>0</v>
      </c>
      <c r="C6045" s="2">
        <f t="shared" si="570"/>
        <v>0</v>
      </c>
      <c r="D6045" s="2">
        <f t="shared" si="571"/>
        <v>1</v>
      </c>
      <c r="F6045" s="2">
        <f>'Calibration - Data 5 O''clock'!B6044</f>
        <v>0</v>
      </c>
      <c r="G6045" s="2">
        <f>'Calibration - Data 5 O''clock'!D6044</f>
        <v>0</v>
      </c>
      <c r="H6045" s="2">
        <f t="shared" si="572"/>
        <v>0</v>
      </c>
      <c r="I6045" s="2">
        <f t="shared" si="573"/>
        <v>1</v>
      </c>
      <c r="K6045" s="2">
        <f>'Calibration - Data 7 O''clock'!B6044</f>
        <v>0</v>
      </c>
      <c r="L6045" s="2">
        <f>'Calibration - Data 7 O''clock'!D6044</f>
        <v>0</v>
      </c>
      <c r="M6045" s="2">
        <f t="shared" si="574"/>
        <v>0</v>
      </c>
      <c r="N6045" s="2">
        <f t="shared" si="575"/>
        <v>1</v>
      </c>
    </row>
    <row r="6046" spans="1:14" x14ac:dyDescent="0.3">
      <c r="A6046" s="2">
        <f>'Calibration - Data None'!B6045</f>
        <v>0</v>
      </c>
      <c r="B6046" s="2">
        <f>'Calibration - Data None'!D6045</f>
        <v>0</v>
      </c>
      <c r="C6046" s="2">
        <f t="shared" si="570"/>
        <v>0</v>
      </c>
      <c r="D6046" s="2">
        <f t="shared" si="571"/>
        <v>1</v>
      </c>
      <c r="F6046" s="2">
        <f>'Calibration - Data 5 O''clock'!B6045</f>
        <v>0</v>
      </c>
      <c r="G6046" s="2">
        <f>'Calibration - Data 5 O''clock'!D6045</f>
        <v>0</v>
      </c>
      <c r="H6046" s="2">
        <f t="shared" si="572"/>
        <v>0</v>
      </c>
      <c r="I6046" s="2">
        <f t="shared" si="573"/>
        <v>1</v>
      </c>
      <c r="K6046" s="2">
        <f>'Calibration - Data 7 O''clock'!B6045</f>
        <v>0</v>
      </c>
      <c r="L6046" s="2">
        <f>'Calibration - Data 7 O''clock'!D6045</f>
        <v>0</v>
      </c>
      <c r="M6046" s="2">
        <f t="shared" si="574"/>
        <v>0</v>
      </c>
      <c r="N6046" s="2">
        <f t="shared" si="575"/>
        <v>1</v>
      </c>
    </row>
    <row r="6047" spans="1:14" x14ac:dyDescent="0.3">
      <c r="A6047" s="2">
        <f>'Calibration - Data None'!B6046</f>
        <v>0</v>
      </c>
      <c r="B6047" s="2">
        <f>'Calibration - Data None'!D6046</f>
        <v>0</v>
      </c>
      <c r="C6047" s="2">
        <f t="shared" si="570"/>
        <v>0</v>
      </c>
      <c r="D6047" s="2">
        <f t="shared" si="571"/>
        <v>1</v>
      </c>
      <c r="F6047" s="2">
        <f>'Calibration - Data 5 O''clock'!B6046</f>
        <v>0</v>
      </c>
      <c r="G6047" s="2">
        <f>'Calibration - Data 5 O''clock'!D6046</f>
        <v>0</v>
      </c>
      <c r="H6047" s="2">
        <f t="shared" si="572"/>
        <v>0</v>
      </c>
      <c r="I6047" s="2">
        <f t="shared" si="573"/>
        <v>1</v>
      </c>
      <c r="K6047" s="2">
        <f>'Calibration - Data 7 O''clock'!B6046</f>
        <v>0</v>
      </c>
      <c r="L6047" s="2">
        <f>'Calibration - Data 7 O''clock'!D6046</f>
        <v>0</v>
      </c>
      <c r="M6047" s="2">
        <f t="shared" si="574"/>
        <v>0</v>
      </c>
      <c r="N6047" s="2">
        <f t="shared" si="575"/>
        <v>1</v>
      </c>
    </row>
    <row r="6048" spans="1:14" x14ac:dyDescent="0.3">
      <c r="A6048" s="2">
        <f>'Calibration - Data None'!B6047</f>
        <v>0</v>
      </c>
      <c r="B6048" s="2">
        <f>'Calibration - Data None'!D6047</f>
        <v>0</v>
      </c>
      <c r="C6048" s="2">
        <f t="shared" si="570"/>
        <v>0</v>
      </c>
      <c r="D6048" s="2">
        <f t="shared" si="571"/>
        <v>1</v>
      </c>
      <c r="F6048" s="2">
        <f>'Calibration - Data 5 O''clock'!B6047</f>
        <v>0</v>
      </c>
      <c r="G6048" s="2">
        <f>'Calibration - Data 5 O''clock'!D6047</f>
        <v>0</v>
      </c>
      <c r="H6048" s="2">
        <f t="shared" si="572"/>
        <v>0</v>
      </c>
      <c r="I6048" s="2">
        <f t="shared" si="573"/>
        <v>1</v>
      </c>
      <c r="K6048" s="2">
        <f>'Calibration - Data 7 O''clock'!B6047</f>
        <v>0</v>
      </c>
      <c r="L6048" s="2">
        <f>'Calibration - Data 7 O''clock'!D6047</f>
        <v>0</v>
      </c>
      <c r="M6048" s="2">
        <f t="shared" si="574"/>
        <v>0</v>
      </c>
      <c r="N6048" s="2">
        <f t="shared" si="575"/>
        <v>1</v>
      </c>
    </row>
    <row r="6049" spans="1:14" x14ac:dyDescent="0.3">
      <c r="A6049" s="2">
        <f>'Calibration - Data None'!B6048</f>
        <v>0</v>
      </c>
      <c r="B6049" s="2">
        <f>'Calibration - Data None'!D6048</f>
        <v>0</v>
      </c>
      <c r="C6049" s="2">
        <f t="shared" si="570"/>
        <v>0</v>
      </c>
      <c r="D6049" s="2">
        <f t="shared" si="571"/>
        <v>1</v>
      </c>
      <c r="F6049" s="2">
        <f>'Calibration - Data 5 O''clock'!B6048</f>
        <v>0</v>
      </c>
      <c r="G6049" s="2">
        <f>'Calibration - Data 5 O''clock'!D6048</f>
        <v>0</v>
      </c>
      <c r="H6049" s="2">
        <f t="shared" si="572"/>
        <v>0</v>
      </c>
      <c r="I6049" s="2">
        <f t="shared" si="573"/>
        <v>1</v>
      </c>
      <c r="K6049" s="2">
        <f>'Calibration - Data 7 O''clock'!B6048</f>
        <v>0</v>
      </c>
      <c r="L6049" s="2">
        <f>'Calibration - Data 7 O''clock'!D6048</f>
        <v>0</v>
      </c>
      <c r="M6049" s="2">
        <f t="shared" si="574"/>
        <v>0</v>
      </c>
      <c r="N6049" s="2">
        <f t="shared" si="575"/>
        <v>1</v>
      </c>
    </row>
    <row r="6050" spans="1:14" x14ac:dyDescent="0.3">
      <c r="A6050" s="2">
        <f>'Calibration - Data None'!B6049</f>
        <v>0</v>
      </c>
      <c r="B6050" s="2">
        <f>'Calibration - Data None'!D6049</f>
        <v>0</v>
      </c>
      <c r="C6050" s="2">
        <f t="shared" si="570"/>
        <v>0</v>
      </c>
      <c r="D6050" s="2">
        <f t="shared" si="571"/>
        <v>1</v>
      </c>
      <c r="F6050" s="2">
        <f>'Calibration - Data 5 O''clock'!B6049</f>
        <v>0</v>
      </c>
      <c r="G6050" s="2">
        <f>'Calibration - Data 5 O''clock'!D6049</f>
        <v>0</v>
      </c>
      <c r="H6050" s="2">
        <f t="shared" si="572"/>
        <v>0</v>
      </c>
      <c r="I6050" s="2">
        <f t="shared" si="573"/>
        <v>1</v>
      </c>
      <c r="K6050" s="2">
        <f>'Calibration - Data 7 O''clock'!B6049</f>
        <v>0</v>
      </c>
      <c r="L6050" s="2">
        <f>'Calibration - Data 7 O''clock'!D6049</f>
        <v>0</v>
      </c>
      <c r="M6050" s="2">
        <f t="shared" si="574"/>
        <v>0</v>
      </c>
      <c r="N6050" s="2">
        <f t="shared" si="575"/>
        <v>1</v>
      </c>
    </row>
    <row r="6051" spans="1:14" x14ac:dyDescent="0.3">
      <c r="A6051" s="2">
        <f>'Calibration - Data None'!B6050</f>
        <v>0</v>
      </c>
      <c r="B6051" s="2">
        <f>'Calibration - Data None'!D6050</f>
        <v>0</v>
      </c>
      <c r="C6051" s="2">
        <f t="shared" si="570"/>
        <v>0</v>
      </c>
      <c r="D6051" s="2">
        <f t="shared" si="571"/>
        <v>1</v>
      </c>
      <c r="F6051" s="2">
        <f>'Calibration - Data 5 O''clock'!B6050</f>
        <v>0</v>
      </c>
      <c r="G6051" s="2">
        <f>'Calibration - Data 5 O''clock'!D6050</f>
        <v>0</v>
      </c>
      <c r="H6051" s="2">
        <f t="shared" si="572"/>
        <v>0</v>
      </c>
      <c r="I6051" s="2">
        <f t="shared" si="573"/>
        <v>1</v>
      </c>
      <c r="K6051" s="2">
        <f>'Calibration - Data 7 O''clock'!B6050</f>
        <v>0</v>
      </c>
      <c r="L6051" s="2">
        <f>'Calibration - Data 7 O''clock'!D6050</f>
        <v>0</v>
      </c>
      <c r="M6051" s="2">
        <f t="shared" si="574"/>
        <v>0</v>
      </c>
      <c r="N6051" s="2">
        <f t="shared" si="575"/>
        <v>1</v>
      </c>
    </row>
    <row r="6052" spans="1:14" x14ac:dyDescent="0.3">
      <c r="A6052" s="2">
        <f>'Calibration - Data None'!B6051</f>
        <v>0</v>
      </c>
      <c r="B6052" s="2">
        <f>'Calibration - Data None'!D6051</f>
        <v>0</v>
      </c>
      <c r="C6052" s="2">
        <f t="shared" si="570"/>
        <v>0</v>
      </c>
      <c r="D6052" s="2">
        <f t="shared" si="571"/>
        <v>1</v>
      </c>
      <c r="F6052" s="2">
        <f>'Calibration - Data 5 O''clock'!B6051</f>
        <v>0</v>
      </c>
      <c r="G6052" s="2">
        <f>'Calibration - Data 5 O''clock'!D6051</f>
        <v>0</v>
      </c>
      <c r="H6052" s="2">
        <f t="shared" si="572"/>
        <v>0</v>
      </c>
      <c r="I6052" s="2">
        <f t="shared" si="573"/>
        <v>1</v>
      </c>
      <c r="K6052" s="2">
        <f>'Calibration - Data 7 O''clock'!B6051</f>
        <v>0</v>
      </c>
      <c r="L6052" s="2">
        <f>'Calibration - Data 7 O''clock'!D6051</f>
        <v>0</v>
      </c>
      <c r="M6052" s="2">
        <f t="shared" si="574"/>
        <v>0</v>
      </c>
      <c r="N6052" s="2">
        <f t="shared" si="575"/>
        <v>1</v>
      </c>
    </row>
    <row r="6053" spans="1:14" x14ac:dyDescent="0.3">
      <c r="A6053" s="2">
        <f>'Calibration - Data None'!B6052</f>
        <v>0</v>
      </c>
      <c r="B6053" s="2">
        <f>'Calibration - Data None'!D6052</f>
        <v>0</v>
      </c>
      <c r="C6053" s="2">
        <f t="shared" si="570"/>
        <v>0</v>
      </c>
      <c r="D6053" s="2">
        <f t="shared" si="571"/>
        <v>1</v>
      </c>
      <c r="F6053" s="2">
        <f>'Calibration - Data 5 O''clock'!B6052</f>
        <v>0</v>
      </c>
      <c r="G6053" s="2">
        <f>'Calibration - Data 5 O''clock'!D6052</f>
        <v>0</v>
      </c>
      <c r="H6053" s="2">
        <f t="shared" si="572"/>
        <v>0</v>
      </c>
      <c r="I6053" s="2">
        <f t="shared" si="573"/>
        <v>1</v>
      </c>
      <c r="K6053" s="2">
        <f>'Calibration - Data 7 O''clock'!B6052</f>
        <v>0</v>
      </c>
      <c r="L6053" s="2">
        <f>'Calibration - Data 7 O''clock'!D6052</f>
        <v>0</v>
      </c>
      <c r="M6053" s="2">
        <f t="shared" si="574"/>
        <v>0</v>
      </c>
      <c r="N6053" s="2">
        <f t="shared" si="575"/>
        <v>1</v>
      </c>
    </row>
    <row r="6054" spans="1:14" x14ac:dyDescent="0.3">
      <c r="A6054" s="2">
        <f>'Calibration - Data None'!B6053</f>
        <v>0</v>
      </c>
      <c r="B6054" s="2">
        <f>'Calibration - Data None'!D6053</f>
        <v>0</v>
      </c>
      <c r="C6054" s="2">
        <f t="shared" si="570"/>
        <v>0</v>
      </c>
      <c r="D6054" s="2">
        <f t="shared" si="571"/>
        <v>1</v>
      </c>
      <c r="F6054" s="2">
        <f>'Calibration - Data 5 O''clock'!B6053</f>
        <v>0</v>
      </c>
      <c r="G6054" s="2">
        <f>'Calibration - Data 5 O''clock'!D6053</f>
        <v>0</v>
      </c>
      <c r="H6054" s="2">
        <f t="shared" si="572"/>
        <v>0</v>
      </c>
      <c r="I6054" s="2">
        <f t="shared" si="573"/>
        <v>1</v>
      </c>
      <c r="K6054" s="2">
        <f>'Calibration - Data 7 O''clock'!B6053</f>
        <v>0</v>
      </c>
      <c r="L6054" s="2">
        <f>'Calibration - Data 7 O''clock'!D6053</f>
        <v>0</v>
      </c>
      <c r="M6054" s="2">
        <f t="shared" si="574"/>
        <v>0</v>
      </c>
      <c r="N6054" s="2">
        <f t="shared" si="575"/>
        <v>1</v>
      </c>
    </row>
    <row r="6055" spans="1:14" x14ac:dyDescent="0.3">
      <c r="A6055" s="2">
        <f>'Calibration - Data None'!B6054</f>
        <v>0</v>
      </c>
      <c r="B6055" s="2">
        <f>'Calibration - Data None'!D6054</f>
        <v>0</v>
      </c>
      <c r="C6055" s="2">
        <f t="shared" si="570"/>
        <v>0</v>
      </c>
      <c r="D6055" s="2">
        <f t="shared" si="571"/>
        <v>1</v>
      </c>
      <c r="F6055" s="2">
        <f>'Calibration - Data 5 O''clock'!B6054</f>
        <v>0</v>
      </c>
      <c r="G6055" s="2">
        <f>'Calibration - Data 5 O''clock'!D6054</f>
        <v>0</v>
      </c>
      <c r="H6055" s="2">
        <f t="shared" si="572"/>
        <v>0</v>
      </c>
      <c r="I6055" s="2">
        <f t="shared" si="573"/>
        <v>1</v>
      </c>
      <c r="K6055" s="2">
        <f>'Calibration - Data 7 O''clock'!B6054</f>
        <v>0</v>
      </c>
      <c r="L6055" s="2">
        <f>'Calibration - Data 7 O''clock'!D6054</f>
        <v>0</v>
      </c>
      <c r="M6055" s="2">
        <f t="shared" si="574"/>
        <v>0</v>
      </c>
      <c r="N6055" s="2">
        <f t="shared" si="575"/>
        <v>1</v>
      </c>
    </row>
    <row r="6056" spans="1:14" x14ac:dyDescent="0.3">
      <c r="A6056" s="2">
        <f>'Calibration - Data None'!B6055</f>
        <v>0</v>
      </c>
      <c r="B6056" s="2">
        <f>'Calibration - Data None'!D6055</f>
        <v>0</v>
      </c>
      <c r="C6056" s="2">
        <f t="shared" si="570"/>
        <v>0</v>
      </c>
      <c r="D6056" s="2">
        <f t="shared" si="571"/>
        <v>1</v>
      </c>
      <c r="F6056" s="2">
        <f>'Calibration - Data 5 O''clock'!B6055</f>
        <v>0</v>
      </c>
      <c r="G6056" s="2">
        <f>'Calibration - Data 5 O''clock'!D6055</f>
        <v>0</v>
      </c>
      <c r="H6056" s="2">
        <f t="shared" si="572"/>
        <v>0</v>
      </c>
      <c r="I6056" s="2">
        <f t="shared" si="573"/>
        <v>1</v>
      </c>
      <c r="K6056" s="2">
        <f>'Calibration - Data 7 O''clock'!B6055</f>
        <v>0</v>
      </c>
      <c r="L6056" s="2">
        <f>'Calibration - Data 7 O''clock'!D6055</f>
        <v>0</v>
      </c>
      <c r="M6056" s="2">
        <f t="shared" si="574"/>
        <v>0</v>
      </c>
      <c r="N6056" s="2">
        <f t="shared" si="575"/>
        <v>1</v>
      </c>
    </row>
    <row r="6057" spans="1:14" x14ac:dyDescent="0.3">
      <c r="A6057" s="2">
        <f>'Calibration - Data None'!B6056</f>
        <v>0</v>
      </c>
      <c r="B6057" s="2">
        <f>'Calibration - Data None'!D6056</f>
        <v>0</v>
      </c>
      <c r="C6057" s="2">
        <f t="shared" si="570"/>
        <v>0</v>
      </c>
      <c r="D6057" s="2">
        <f t="shared" si="571"/>
        <v>1</v>
      </c>
      <c r="F6057" s="2">
        <f>'Calibration - Data 5 O''clock'!B6056</f>
        <v>0</v>
      </c>
      <c r="G6057" s="2">
        <f>'Calibration - Data 5 O''clock'!D6056</f>
        <v>0</v>
      </c>
      <c r="H6057" s="2">
        <f t="shared" si="572"/>
        <v>0</v>
      </c>
      <c r="I6057" s="2">
        <f t="shared" si="573"/>
        <v>1</v>
      </c>
      <c r="K6057" s="2">
        <f>'Calibration - Data 7 O''clock'!B6056</f>
        <v>0</v>
      </c>
      <c r="L6057" s="2">
        <f>'Calibration - Data 7 O''clock'!D6056</f>
        <v>0</v>
      </c>
      <c r="M6057" s="2">
        <f t="shared" si="574"/>
        <v>0</v>
      </c>
      <c r="N6057" s="2">
        <f t="shared" si="575"/>
        <v>1</v>
      </c>
    </row>
    <row r="6058" spans="1:14" x14ac:dyDescent="0.3">
      <c r="A6058" s="2">
        <f>'Calibration - Data None'!B6057</f>
        <v>0</v>
      </c>
      <c r="B6058" s="2">
        <f>'Calibration - Data None'!D6057</f>
        <v>0</v>
      </c>
      <c r="C6058" s="2">
        <f t="shared" si="570"/>
        <v>0</v>
      </c>
      <c r="D6058" s="2">
        <f t="shared" si="571"/>
        <v>1</v>
      </c>
      <c r="F6058" s="2">
        <f>'Calibration - Data 5 O''clock'!B6057</f>
        <v>0</v>
      </c>
      <c r="G6058" s="2">
        <f>'Calibration - Data 5 O''clock'!D6057</f>
        <v>0</v>
      </c>
      <c r="H6058" s="2">
        <f t="shared" si="572"/>
        <v>0</v>
      </c>
      <c r="I6058" s="2">
        <f t="shared" si="573"/>
        <v>1</v>
      </c>
      <c r="K6058" s="2">
        <f>'Calibration - Data 7 O''clock'!B6057</f>
        <v>0</v>
      </c>
      <c r="L6058" s="2">
        <f>'Calibration - Data 7 O''clock'!D6057</f>
        <v>0</v>
      </c>
      <c r="M6058" s="2">
        <f t="shared" si="574"/>
        <v>0</v>
      </c>
      <c r="N6058" s="2">
        <f t="shared" si="575"/>
        <v>1</v>
      </c>
    </row>
    <row r="6059" spans="1:14" x14ac:dyDescent="0.3">
      <c r="A6059" s="2">
        <f>'Calibration - Data None'!B6058</f>
        <v>0</v>
      </c>
      <c r="B6059" s="2">
        <f>'Calibration - Data None'!D6058</f>
        <v>0</v>
      </c>
      <c r="C6059" s="2">
        <f t="shared" si="570"/>
        <v>0</v>
      </c>
      <c r="D6059" s="2">
        <f t="shared" si="571"/>
        <v>1</v>
      </c>
      <c r="F6059" s="2">
        <f>'Calibration - Data 5 O''clock'!B6058</f>
        <v>0</v>
      </c>
      <c r="G6059" s="2">
        <f>'Calibration - Data 5 O''clock'!D6058</f>
        <v>0</v>
      </c>
      <c r="H6059" s="2">
        <f t="shared" si="572"/>
        <v>0</v>
      </c>
      <c r="I6059" s="2">
        <f t="shared" si="573"/>
        <v>1</v>
      </c>
      <c r="K6059" s="2">
        <f>'Calibration - Data 7 O''clock'!B6058</f>
        <v>0</v>
      </c>
      <c r="L6059" s="2">
        <f>'Calibration - Data 7 O''clock'!D6058</f>
        <v>0</v>
      </c>
      <c r="M6059" s="2">
        <f t="shared" si="574"/>
        <v>0</v>
      </c>
      <c r="N6059" s="2">
        <f t="shared" si="575"/>
        <v>1</v>
      </c>
    </row>
    <row r="6060" spans="1:14" x14ac:dyDescent="0.3">
      <c r="A6060" s="2">
        <f>'Calibration - Data None'!B6059</f>
        <v>0</v>
      </c>
      <c r="B6060" s="2">
        <f>'Calibration - Data None'!D6059</f>
        <v>0</v>
      </c>
      <c r="C6060" s="2">
        <f t="shared" si="570"/>
        <v>0</v>
      </c>
      <c r="D6060" s="2">
        <f t="shared" si="571"/>
        <v>1</v>
      </c>
      <c r="F6060" s="2">
        <f>'Calibration - Data 5 O''clock'!B6059</f>
        <v>0</v>
      </c>
      <c r="G6060" s="2">
        <f>'Calibration - Data 5 O''clock'!D6059</f>
        <v>0</v>
      </c>
      <c r="H6060" s="2">
        <f t="shared" si="572"/>
        <v>0</v>
      </c>
      <c r="I6060" s="2">
        <f t="shared" si="573"/>
        <v>1</v>
      </c>
      <c r="K6060" s="2">
        <f>'Calibration - Data 7 O''clock'!B6059</f>
        <v>0</v>
      </c>
      <c r="L6060" s="2">
        <f>'Calibration - Data 7 O''clock'!D6059</f>
        <v>0</v>
      </c>
      <c r="M6060" s="2">
        <f t="shared" si="574"/>
        <v>0</v>
      </c>
      <c r="N6060" s="2">
        <f t="shared" si="575"/>
        <v>1</v>
      </c>
    </row>
    <row r="6061" spans="1:14" x14ac:dyDescent="0.3">
      <c r="A6061" s="2">
        <f>'Calibration - Data None'!B6060</f>
        <v>0</v>
      </c>
      <c r="B6061" s="2">
        <f>'Calibration - Data None'!D6060</f>
        <v>0</v>
      </c>
      <c r="C6061" s="2">
        <f t="shared" si="570"/>
        <v>0</v>
      </c>
      <c r="D6061" s="2">
        <f t="shared" si="571"/>
        <v>1</v>
      </c>
      <c r="F6061" s="2">
        <f>'Calibration - Data 5 O''clock'!B6060</f>
        <v>0</v>
      </c>
      <c r="G6061" s="2">
        <f>'Calibration - Data 5 O''clock'!D6060</f>
        <v>0</v>
      </c>
      <c r="H6061" s="2">
        <f t="shared" si="572"/>
        <v>0</v>
      </c>
      <c r="I6061" s="2">
        <f t="shared" si="573"/>
        <v>1</v>
      </c>
      <c r="K6061" s="2">
        <f>'Calibration - Data 7 O''clock'!B6060</f>
        <v>0</v>
      </c>
      <c r="L6061" s="2">
        <f>'Calibration - Data 7 O''clock'!D6060</f>
        <v>0</v>
      </c>
      <c r="M6061" s="2">
        <f t="shared" si="574"/>
        <v>0</v>
      </c>
      <c r="N6061" s="2">
        <f t="shared" si="575"/>
        <v>1</v>
      </c>
    </row>
    <row r="6062" spans="1:14" x14ac:dyDescent="0.3">
      <c r="A6062" s="2">
        <f>'Calibration - Data None'!B6061</f>
        <v>0</v>
      </c>
      <c r="B6062" s="2">
        <f>'Calibration - Data None'!D6061</f>
        <v>0</v>
      </c>
      <c r="C6062" s="2">
        <f t="shared" si="570"/>
        <v>0</v>
      </c>
      <c r="D6062" s="2">
        <f t="shared" si="571"/>
        <v>1</v>
      </c>
      <c r="F6062" s="2">
        <f>'Calibration - Data 5 O''clock'!B6061</f>
        <v>0</v>
      </c>
      <c r="G6062" s="2">
        <f>'Calibration - Data 5 O''clock'!D6061</f>
        <v>0</v>
      </c>
      <c r="H6062" s="2">
        <f t="shared" si="572"/>
        <v>0</v>
      </c>
      <c r="I6062" s="2">
        <f t="shared" si="573"/>
        <v>1</v>
      </c>
      <c r="K6062" s="2">
        <f>'Calibration - Data 7 O''clock'!B6061</f>
        <v>0</v>
      </c>
      <c r="L6062" s="2">
        <f>'Calibration - Data 7 O''clock'!D6061</f>
        <v>0</v>
      </c>
      <c r="M6062" s="2">
        <f t="shared" si="574"/>
        <v>0</v>
      </c>
      <c r="N6062" s="2">
        <f t="shared" si="575"/>
        <v>1</v>
      </c>
    </row>
    <row r="6063" spans="1:14" x14ac:dyDescent="0.3">
      <c r="A6063" s="2">
        <f>'Calibration - Data None'!B6062</f>
        <v>0</v>
      </c>
      <c r="B6063" s="2">
        <f>'Calibration - Data None'!D6062</f>
        <v>0</v>
      </c>
      <c r="C6063" s="2">
        <f t="shared" si="570"/>
        <v>0</v>
      </c>
      <c r="D6063" s="2">
        <f t="shared" si="571"/>
        <v>1</v>
      </c>
      <c r="F6063" s="2">
        <f>'Calibration - Data 5 O''clock'!B6062</f>
        <v>0</v>
      </c>
      <c r="G6063" s="2">
        <f>'Calibration - Data 5 O''clock'!D6062</f>
        <v>0</v>
      </c>
      <c r="H6063" s="2">
        <f t="shared" si="572"/>
        <v>0</v>
      </c>
      <c r="I6063" s="2">
        <f t="shared" si="573"/>
        <v>1</v>
      </c>
      <c r="K6063" s="2">
        <f>'Calibration - Data 7 O''clock'!B6062</f>
        <v>0</v>
      </c>
      <c r="L6063" s="2">
        <f>'Calibration - Data 7 O''clock'!D6062</f>
        <v>0</v>
      </c>
      <c r="M6063" s="2">
        <f t="shared" si="574"/>
        <v>0</v>
      </c>
      <c r="N6063" s="2">
        <f t="shared" si="575"/>
        <v>1</v>
      </c>
    </row>
    <row r="6064" spans="1:14" x14ac:dyDescent="0.3">
      <c r="A6064" s="2">
        <f>'Calibration - Data None'!B6063</f>
        <v>0</v>
      </c>
      <c r="B6064" s="2">
        <f>'Calibration - Data None'!D6063</f>
        <v>0</v>
      </c>
      <c r="C6064" s="2">
        <f t="shared" si="570"/>
        <v>0</v>
      </c>
      <c r="D6064" s="2">
        <f t="shared" si="571"/>
        <v>1</v>
      </c>
      <c r="F6064" s="2">
        <f>'Calibration - Data 5 O''clock'!B6063</f>
        <v>0</v>
      </c>
      <c r="G6064" s="2">
        <f>'Calibration - Data 5 O''clock'!D6063</f>
        <v>0</v>
      </c>
      <c r="H6064" s="2">
        <f t="shared" si="572"/>
        <v>0</v>
      </c>
      <c r="I6064" s="2">
        <f t="shared" si="573"/>
        <v>1</v>
      </c>
      <c r="K6064" s="2">
        <f>'Calibration - Data 7 O''clock'!B6063</f>
        <v>0</v>
      </c>
      <c r="L6064" s="2">
        <f>'Calibration - Data 7 O''clock'!D6063</f>
        <v>0</v>
      </c>
      <c r="M6064" s="2">
        <f t="shared" si="574"/>
        <v>0</v>
      </c>
      <c r="N6064" s="2">
        <f t="shared" si="575"/>
        <v>1</v>
      </c>
    </row>
    <row r="6065" spans="1:14" x14ac:dyDescent="0.3">
      <c r="A6065" s="2">
        <f>'Calibration - Data None'!B6064</f>
        <v>0</v>
      </c>
      <c r="B6065" s="2">
        <f>'Calibration - Data None'!D6064</f>
        <v>0</v>
      </c>
      <c r="C6065" s="2">
        <f t="shared" si="570"/>
        <v>0</v>
      </c>
      <c r="D6065" s="2">
        <f t="shared" si="571"/>
        <v>1</v>
      </c>
      <c r="F6065" s="2">
        <f>'Calibration - Data 5 O''clock'!B6064</f>
        <v>0</v>
      </c>
      <c r="G6065" s="2">
        <f>'Calibration - Data 5 O''clock'!D6064</f>
        <v>0</v>
      </c>
      <c r="H6065" s="2">
        <f t="shared" si="572"/>
        <v>0</v>
      </c>
      <c r="I6065" s="2">
        <f t="shared" si="573"/>
        <v>1</v>
      </c>
      <c r="K6065" s="2">
        <f>'Calibration - Data 7 O''clock'!B6064</f>
        <v>0</v>
      </c>
      <c r="L6065" s="2">
        <f>'Calibration - Data 7 O''clock'!D6064</f>
        <v>0</v>
      </c>
      <c r="M6065" s="2">
        <f t="shared" si="574"/>
        <v>0</v>
      </c>
      <c r="N6065" s="2">
        <f t="shared" si="575"/>
        <v>1</v>
      </c>
    </row>
    <row r="6066" spans="1:14" x14ac:dyDescent="0.3">
      <c r="A6066" s="2">
        <f>'Calibration - Data None'!B6065</f>
        <v>0</v>
      </c>
      <c r="B6066" s="2">
        <f>'Calibration - Data None'!D6065</f>
        <v>0</v>
      </c>
      <c r="C6066" s="2">
        <f t="shared" si="570"/>
        <v>0</v>
      </c>
      <c r="D6066" s="2">
        <f t="shared" si="571"/>
        <v>1</v>
      </c>
      <c r="F6066" s="2">
        <f>'Calibration - Data 5 O''clock'!B6065</f>
        <v>0</v>
      </c>
      <c r="G6066" s="2">
        <f>'Calibration - Data 5 O''clock'!D6065</f>
        <v>0</v>
      </c>
      <c r="H6066" s="2">
        <f t="shared" si="572"/>
        <v>0</v>
      </c>
      <c r="I6066" s="2">
        <f t="shared" si="573"/>
        <v>1</v>
      </c>
      <c r="K6066" s="2">
        <f>'Calibration - Data 7 O''clock'!B6065</f>
        <v>0</v>
      </c>
      <c r="L6066" s="2">
        <f>'Calibration - Data 7 O''clock'!D6065</f>
        <v>0</v>
      </c>
      <c r="M6066" s="2">
        <f t="shared" si="574"/>
        <v>0</v>
      </c>
      <c r="N6066" s="2">
        <f t="shared" si="575"/>
        <v>1</v>
      </c>
    </row>
    <row r="6067" spans="1:14" x14ac:dyDescent="0.3">
      <c r="A6067" s="2">
        <f>'Calibration - Data None'!B6066</f>
        <v>0</v>
      </c>
      <c r="B6067" s="2">
        <f>'Calibration - Data None'!D6066</f>
        <v>0</v>
      </c>
      <c r="C6067" s="2">
        <f t="shared" si="570"/>
        <v>0</v>
      </c>
      <c r="D6067" s="2">
        <f t="shared" si="571"/>
        <v>1</v>
      </c>
      <c r="F6067" s="2">
        <f>'Calibration - Data 5 O''clock'!B6066</f>
        <v>0</v>
      </c>
      <c r="G6067" s="2">
        <f>'Calibration - Data 5 O''clock'!D6066</f>
        <v>0</v>
      </c>
      <c r="H6067" s="2">
        <f t="shared" si="572"/>
        <v>0</v>
      </c>
      <c r="I6067" s="2">
        <f t="shared" si="573"/>
        <v>1</v>
      </c>
      <c r="K6067" s="2">
        <f>'Calibration - Data 7 O''clock'!B6066</f>
        <v>0</v>
      </c>
      <c r="L6067" s="2">
        <f>'Calibration - Data 7 O''clock'!D6066</f>
        <v>0</v>
      </c>
      <c r="M6067" s="2">
        <f t="shared" si="574"/>
        <v>0</v>
      </c>
      <c r="N6067" s="2">
        <f t="shared" si="575"/>
        <v>1</v>
      </c>
    </row>
    <row r="6068" spans="1:14" x14ac:dyDescent="0.3">
      <c r="A6068" s="2">
        <f>'Calibration - Data None'!B6067</f>
        <v>0</v>
      </c>
      <c r="B6068" s="2">
        <f>'Calibration - Data None'!D6067</f>
        <v>0</v>
      </c>
      <c r="C6068" s="2">
        <f t="shared" si="570"/>
        <v>0</v>
      </c>
      <c r="D6068" s="2">
        <f t="shared" si="571"/>
        <v>1</v>
      </c>
      <c r="F6068" s="2">
        <f>'Calibration - Data 5 O''clock'!B6067</f>
        <v>0</v>
      </c>
      <c r="G6068" s="2">
        <f>'Calibration - Data 5 O''clock'!D6067</f>
        <v>0</v>
      </c>
      <c r="H6068" s="2">
        <f t="shared" si="572"/>
        <v>0</v>
      </c>
      <c r="I6068" s="2">
        <f t="shared" si="573"/>
        <v>1</v>
      </c>
      <c r="K6068" s="2">
        <f>'Calibration - Data 7 O''clock'!B6067</f>
        <v>0</v>
      </c>
      <c r="L6068" s="2">
        <f>'Calibration - Data 7 O''clock'!D6067</f>
        <v>0</v>
      </c>
      <c r="M6068" s="2">
        <f t="shared" si="574"/>
        <v>0</v>
      </c>
      <c r="N6068" s="2">
        <f t="shared" si="575"/>
        <v>1</v>
      </c>
    </row>
    <row r="6069" spans="1:14" x14ac:dyDescent="0.3">
      <c r="A6069" s="2">
        <f>'Calibration - Data None'!B6068</f>
        <v>0</v>
      </c>
      <c r="B6069" s="2">
        <f>'Calibration - Data None'!D6068</f>
        <v>0</v>
      </c>
      <c r="C6069" s="2">
        <f t="shared" si="570"/>
        <v>0</v>
      </c>
      <c r="D6069" s="2">
        <f t="shared" si="571"/>
        <v>1</v>
      </c>
      <c r="F6069" s="2">
        <f>'Calibration - Data 5 O''clock'!B6068</f>
        <v>0</v>
      </c>
      <c r="G6069" s="2">
        <f>'Calibration - Data 5 O''clock'!D6068</f>
        <v>0</v>
      </c>
      <c r="H6069" s="2">
        <f t="shared" si="572"/>
        <v>0</v>
      </c>
      <c r="I6069" s="2">
        <f t="shared" si="573"/>
        <v>1</v>
      </c>
      <c r="K6069" s="2">
        <f>'Calibration - Data 7 O''clock'!B6068</f>
        <v>0</v>
      </c>
      <c r="L6069" s="2">
        <f>'Calibration - Data 7 O''clock'!D6068</f>
        <v>0</v>
      </c>
      <c r="M6069" s="2">
        <f t="shared" si="574"/>
        <v>0</v>
      </c>
      <c r="N6069" s="2">
        <f t="shared" si="575"/>
        <v>1</v>
      </c>
    </row>
    <row r="6070" spans="1:14" x14ac:dyDescent="0.3">
      <c r="A6070" s="2">
        <f>'Calibration - Data None'!B6069</f>
        <v>0</v>
      </c>
      <c r="B6070" s="2">
        <f>'Calibration - Data None'!D6069</f>
        <v>0</v>
      </c>
      <c r="C6070" s="2">
        <f t="shared" si="570"/>
        <v>0</v>
      </c>
      <c r="D6070" s="2">
        <f t="shared" si="571"/>
        <v>1</v>
      </c>
      <c r="F6070" s="2">
        <f>'Calibration - Data 5 O''clock'!B6069</f>
        <v>0</v>
      </c>
      <c r="G6070" s="2">
        <f>'Calibration - Data 5 O''clock'!D6069</f>
        <v>0</v>
      </c>
      <c r="H6070" s="2">
        <f t="shared" si="572"/>
        <v>0</v>
      </c>
      <c r="I6070" s="2">
        <f t="shared" si="573"/>
        <v>1</v>
      </c>
      <c r="K6070" s="2">
        <f>'Calibration - Data 7 O''clock'!B6069</f>
        <v>0</v>
      </c>
      <c r="L6070" s="2">
        <f>'Calibration - Data 7 O''clock'!D6069</f>
        <v>0</v>
      </c>
      <c r="M6070" s="2">
        <f t="shared" si="574"/>
        <v>0</v>
      </c>
      <c r="N6070" s="2">
        <f t="shared" si="575"/>
        <v>1</v>
      </c>
    </row>
    <row r="6071" spans="1:14" x14ac:dyDescent="0.3">
      <c r="A6071" s="2">
        <f>'Calibration - Data None'!B6070</f>
        <v>0</v>
      </c>
      <c r="B6071" s="2">
        <f>'Calibration - Data None'!D6070</f>
        <v>0</v>
      </c>
      <c r="C6071" s="2">
        <f t="shared" si="570"/>
        <v>0</v>
      </c>
      <c r="D6071" s="2">
        <f t="shared" si="571"/>
        <v>1</v>
      </c>
      <c r="F6071" s="2">
        <f>'Calibration - Data 5 O''clock'!B6070</f>
        <v>0</v>
      </c>
      <c r="G6071" s="2">
        <f>'Calibration - Data 5 O''clock'!D6070</f>
        <v>0</v>
      </c>
      <c r="H6071" s="2">
        <f t="shared" si="572"/>
        <v>0</v>
      </c>
      <c r="I6071" s="2">
        <f t="shared" si="573"/>
        <v>1</v>
      </c>
      <c r="K6071" s="2">
        <f>'Calibration - Data 7 O''clock'!B6070</f>
        <v>0</v>
      </c>
      <c r="L6071" s="2">
        <f>'Calibration - Data 7 O''clock'!D6070</f>
        <v>0</v>
      </c>
      <c r="M6071" s="2">
        <f t="shared" si="574"/>
        <v>0</v>
      </c>
      <c r="N6071" s="2">
        <f t="shared" si="575"/>
        <v>1</v>
      </c>
    </row>
    <row r="6072" spans="1:14" x14ac:dyDescent="0.3">
      <c r="A6072" s="2">
        <f>'Calibration - Data None'!B6071</f>
        <v>0</v>
      </c>
      <c r="B6072" s="2">
        <f>'Calibration - Data None'!D6071</f>
        <v>0</v>
      </c>
      <c r="C6072" s="2">
        <f t="shared" si="570"/>
        <v>0</v>
      </c>
      <c r="D6072" s="2">
        <f t="shared" si="571"/>
        <v>1</v>
      </c>
      <c r="F6072" s="2">
        <f>'Calibration - Data 5 O''clock'!B6071</f>
        <v>0</v>
      </c>
      <c r="G6072" s="2">
        <f>'Calibration - Data 5 O''clock'!D6071</f>
        <v>0</v>
      </c>
      <c r="H6072" s="2">
        <f t="shared" si="572"/>
        <v>0</v>
      </c>
      <c r="I6072" s="2">
        <f t="shared" si="573"/>
        <v>1</v>
      </c>
      <c r="K6072" s="2">
        <f>'Calibration - Data 7 O''clock'!B6071</f>
        <v>0</v>
      </c>
      <c r="L6072" s="2">
        <f>'Calibration - Data 7 O''clock'!D6071</f>
        <v>0</v>
      </c>
      <c r="M6072" s="2">
        <f t="shared" si="574"/>
        <v>0</v>
      </c>
      <c r="N6072" s="2">
        <f t="shared" si="575"/>
        <v>1</v>
      </c>
    </row>
    <row r="6073" spans="1:14" x14ac:dyDescent="0.3">
      <c r="A6073" s="2">
        <f>'Calibration - Data None'!B6072</f>
        <v>0</v>
      </c>
      <c r="B6073" s="2">
        <f>'Calibration - Data None'!D6072</f>
        <v>0</v>
      </c>
      <c r="C6073" s="2">
        <f t="shared" si="570"/>
        <v>0</v>
      </c>
      <c r="D6073" s="2">
        <f t="shared" si="571"/>
        <v>1</v>
      </c>
      <c r="F6073" s="2">
        <f>'Calibration - Data 5 O''clock'!B6072</f>
        <v>0</v>
      </c>
      <c r="G6073" s="2">
        <f>'Calibration - Data 5 O''clock'!D6072</f>
        <v>0</v>
      </c>
      <c r="H6073" s="2">
        <f t="shared" si="572"/>
        <v>0</v>
      </c>
      <c r="I6073" s="2">
        <f t="shared" si="573"/>
        <v>1</v>
      </c>
      <c r="K6073" s="2">
        <f>'Calibration - Data 7 O''clock'!B6072</f>
        <v>0</v>
      </c>
      <c r="L6073" s="2">
        <f>'Calibration - Data 7 O''clock'!D6072</f>
        <v>0</v>
      </c>
      <c r="M6073" s="2">
        <f t="shared" si="574"/>
        <v>0</v>
      </c>
      <c r="N6073" s="2">
        <f t="shared" si="575"/>
        <v>1</v>
      </c>
    </row>
    <row r="6074" spans="1:14" x14ac:dyDescent="0.3">
      <c r="A6074" s="2">
        <f>'Calibration - Data None'!B6073</f>
        <v>0</v>
      </c>
      <c r="B6074" s="2">
        <f>'Calibration - Data None'!D6073</f>
        <v>0</v>
      </c>
      <c r="C6074" s="2">
        <f t="shared" si="570"/>
        <v>0</v>
      </c>
      <c r="D6074" s="2">
        <f t="shared" si="571"/>
        <v>1</v>
      </c>
      <c r="F6074" s="2">
        <f>'Calibration - Data 5 O''clock'!B6073</f>
        <v>0</v>
      </c>
      <c r="G6074" s="2">
        <f>'Calibration - Data 5 O''clock'!D6073</f>
        <v>0</v>
      </c>
      <c r="H6074" s="2">
        <f t="shared" si="572"/>
        <v>0</v>
      </c>
      <c r="I6074" s="2">
        <f t="shared" si="573"/>
        <v>1</v>
      </c>
      <c r="K6074" s="2">
        <f>'Calibration - Data 7 O''clock'!B6073</f>
        <v>0</v>
      </c>
      <c r="L6074" s="2">
        <f>'Calibration - Data 7 O''clock'!D6073</f>
        <v>0</v>
      </c>
      <c r="M6074" s="2">
        <f t="shared" si="574"/>
        <v>0</v>
      </c>
      <c r="N6074" s="2">
        <f t="shared" si="575"/>
        <v>1</v>
      </c>
    </row>
    <row r="6075" spans="1:14" x14ac:dyDescent="0.3">
      <c r="A6075" s="2">
        <f>'Calibration - Data None'!B6074</f>
        <v>0</v>
      </c>
      <c r="B6075" s="2">
        <f>'Calibration - Data None'!D6074</f>
        <v>0</v>
      </c>
      <c r="C6075" s="2">
        <f t="shared" si="570"/>
        <v>0</v>
      </c>
      <c r="D6075" s="2">
        <f t="shared" si="571"/>
        <v>1</v>
      </c>
      <c r="F6075" s="2">
        <f>'Calibration - Data 5 O''clock'!B6074</f>
        <v>0</v>
      </c>
      <c r="G6075" s="2">
        <f>'Calibration - Data 5 O''clock'!D6074</f>
        <v>0</v>
      </c>
      <c r="H6075" s="2">
        <f t="shared" si="572"/>
        <v>0</v>
      </c>
      <c r="I6075" s="2">
        <f t="shared" si="573"/>
        <v>1</v>
      </c>
      <c r="K6075" s="2">
        <f>'Calibration - Data 7 O''clock'!B6074</f>
        <v>0</v>
      </c>
      <c r="L6075" s="2">
        <f>'Calibration - Data 7 O''clock'!D6074</f>
        <v>0</v>
      </c>
      <c r="M6075" s="2">
        <f t="shared" si="574"/>
        <v>0</v>
      </c>
      <c r="N6075" s="2">
        <f t="shared" si="575"/>
        <v>1</v>
      </c>
    </row>
    <row r="6076" spans="1:14" x14ac:dyDescent="0.3">
      <c r="A6076" s="2">
        <f>'Calibration - Data None'!B6075</f>
        <v>0</v>
      </c>
      <c r="B6076" s="2">
        <f>'Calibration - Data None'!D6075</f>
        <v>0</v>
      </c>
      <c r="C6076" s="2">
        <f t="shared" si="570"/>
        <v>0</v>
      </c>
      <c r="D6076" s="2">
        <f t="shared" si="571"/>
        <v>1</v>
      </c>
      <c r="F6076" s="2">
        <f>'Calibration - Data 5 O''clock'!B6075</f>
        <v>0</v>
      </c>
      <c r="G6076" s="2">
        <f>'Calibration - Data 5 O''clock'!D6075</f>
        <v>0</v>
      </c>
      <c r="H6076" s="2">
        <f t="shared" si="572"/>
        <v>0</v>
      </c>
      <c r="I6076" s="2">
        <f t="shared" si="573"/>
        <v>1</v>
      </c>
      <c r="K6076" s="2">
        <f>'Calibration - Data 7 O''clock'!B6075</f>
        <v>0</v>
      </c>
      <c r="L6076" s="2">
        <f>'Calibration - Data 7 O''clock'!D6075</f>
        <v>0</v>
      </c>
      <c r="M6076" s="2">
        <f t="shared" si="574"/>
        <v>0</v>
      </c>
      <c r="N6076" s="2">
        <f t="shared" si="575"/>
        <v>1</v>
      </c>
    </row>
    <row r="6077" spans="1:14" x14ac:dyDescent="0.3">
      <c r="A6077" s="2">
        <f>'Calibration - Data None'!B6076</f>
        <v>0</v>
      </c>
      <c r="B6077" s="2">
        <f>'Calibration - Data None'!D6076</f>
        <v>0</v>
      </c>
      <c r="C6077" s="2">
        <f t="shared" si="570"/>
        <v>0</v>
      </c>
      <c r="D6077" s="2">
        <f t="shared" si="571"/>
        <v>1</v>
      </c>
      <c r="F6077" s="2">
        <f>'Calibration - Data 5 O''clock'!B6076</f>
        <v>0</v>
      </c>
      <c r="G6077" s="2">
        <f>'Calibration - Data 5 O''clock'!D6076</f>
        <v>0</v>
      </c>
      <c r="H6077" s="2">
        <f t="shared" si="572"/>
        <v>0</v>
      </c>
      <c r="I6077" s="2">
        <f t="shared" si="573"/>
        <v>1</v>
      </c>
      <c r="K6077" s="2">
        <f>'Calibration - Data 7 O''clock'!B6076</f>
        <v>0</v>
      </c>
      <c r="L6077" s="2">
        <f>'Calibration - Data 7 O''clock'!D6076</f>
        <v>0</v>
      </c>
      <c r="M6077" s="2">
        <f t="shared" si="574"/>
        <v>0</v>
      </c>
      <c r="N6077" s="2">
        <f t="shared" si="575"/>
        <v>1</v>
      </c>
    </row>
    <row r="6078" spans="1:14" x14ac:dyDescent="0.3">
      <c r="A6078" s="2">
        <f>'Calibration - Data None'!B6077</f>
        <v>0</v>
      </c>
      <c r="B6078" s="2">
        <f>'Calibration - Data None'!D6077</f>
        <v>0</v>
      </c>
      <c r="C6078" s="2">
        <f t="shared" si="570"/>
        <v>0</v>
      </c>
      <c r="D6078" s="2">
        <f t="shared" si="571"/>
        <v>1</v>
      </c>
      <c r="F6078" s="2">
        <f>'Calibration - Data 5 O''clock'!B6077</f>
        <v>0</v>
      </c>
      <c r="G6078" s="2">
        <f>'Calibration - Data 5 O''clock'!D6077</f>
        <v>0</v>
      </c>
      <c r="H6078" s="2">
        <f t="shared" si="572"/>
        <v>0</v>
      </c>
      <c r="I6078" s="2">
        <f t="shared" si="573"/>
        <v>1</v>
      </c>
      <c r="K6078" s="2">
        <f>'Calibration - Data 7 O''clock'!B6077</f>
        <v>0</v>
      </c>
      <c r="L6078" s="2">
        <f>'Calibration - Data 7 O''clock'!D6077</f>
        <v>0</v>
      </c>
      <c r="M6078" s="2">
        <f t="shared" si="574"/>
        <v>0</v>
      </c>
      <c r="N6078" s="2">
        <f t="shared" si="575"/>
        <v>1</v>
      </c>
    </row>
    <row r="6079" spans="1:14" x14ac:dyDescent="0.3">
      <c r="A6079" s="2">
        <f>'Calibration - Data None'!B6078</f>
        <v>0</v>
      </c>
      <c r="B6079" s="2">
        <f>'Calibration - Data None'!D6078</f>
        <v>0</v>
      </c>
      <c r="C6079" s="2">
        <f t="shared" si="570"/>
        <v>0</v>
      </c>
      <c r="D6079" s="2">
        <f t="shared" si="571"/>
        <v>1</v>
      </c>
      <c r="F6079" s="2">
        <f>'Calibration - Data 5 O''clock'!B6078</f>
        <v>0</v>
      </c>
      <c r="G6079" s="2">
        <f>'Calibration - Data 5 O''clock'!D6078</f>
        <v>0</v>
      </c>
      <c r="H6079" s="2">
        <f t="shared" si="572"/>
        <v>0</v>
      </c>
      <c r="I6079" s="2">
        <f t="shared" si="573"/>
        <v>1</v>
      </c>
      <c r="K6079" s="2">
        <f>'Calibration - Data 7 O''clock'!B6078</f>
        <v>0</v>
      </c>
      <c r="L6079" s="2">
        <f>'Calibration - Data 7 O''clock'!D6078</f>
        <v>0</v>
      </c>
      <c r="M6079" s="2">
        <f t="shared" si="574"/>
        <v>0</v>
      </c>
      <c r="N6079" s="2">
        <f t="shared" si="575"/>
        <v>1</v>
      </c>
    </row>
    <row r="6080" spans="1:14" x14ac:dyDescent="0.3">
      <c r="A6080" s="2">
        <f>'Calibration - Data None'!B6079</f>
        <v>0</v>
      </c>
      <c r="B6080" s="2">
        <f>'Calibration - Data None'!D6079</f>
        <v>0</v>
      </c>
      <c r="C6080" s="2">
        <f t="shared" si="570"/>
        <v>0</v>
      </c>
      <c r="D6080" s="2">
        <f t="shared" si="571"/>
        <v>1</v>
      </c>
      <c r="F6080" s="2">
        <f>'Calibration - Data 5 O''clock'!B6079</f>
        <v>0</v>
      </c>
      <c r="G6080" s="2">
        <f>'Calibration - Data 5 O''clock'!D6079</f>
        <v>0</v>
      </c>
      <c r="H6080" s="2">
        <f t="shared" si="572"/>
        <v>0</v>
      </c>
      <c r="I6080" s="2">
        <f t="shared" si="573"/>
        <v>1</v>
      </c>
      <c r="K6080" s="2">
        <f>'Calibration - Data 7 O''clock'!B6079</f>
        <v>0</v>
      </c>
      <c r="L6080" s="2">
        <f>'Calibration - Data 7 O''clock'!D6079</f>
        <v>0</v>
      </c>
      <c r="M6080" s="2">
        <f t="shared" si="574"/>
        <v>0</v>
      </c>
      <c r="N6080" s="2">
        <f t="shared" si="575"/>
        <v>1</v>
      </c>
    </row>
    <row r="6081" spans="1:14" x14ac:dyDescent="0.3">
      <c r="A6081" s="2">
        <f>'Calibration - Data None'!B6080</f>
        <v>0</v>
      </c>
      <c r="B6081" s="2">
        <f>'Calibration - Data None'!D6080</f>
        <v>0</v>
      </c>
      <c r="C6081" s="2">
        <f t="shared" si="570"/>
        <v>0</v>
      </c>
      <c r="D6081" s="2">
        <f t="shared" si="571"/>
        <v>1</v>
      </c>
      <c r="F6081" s="2">
        <f>'Calibration - Data 5 O''clock'!B6080</f>
        <v>0</v>
      </c>
      <c r="G6081" s="2">
        <f>'Calibration - Data 5 O''clock'!D6080</f>
        <v>0</v>
      </c>
      <c r="H6081" s="2">
        <f t="shared" si="572"/>
        <v>0</v>
      </c>
      <c r="I6081" s="2">
        <f t="shared" si="573"/>
        <v>1</v>
      </c>
      <c r="K6081" s="2">
        <f>'Calibration - Data 7 O''clock'!B6080</f>
        <v>0</v>
      </c>
      <c r="L6081" s="2">
        <f>'Calibration - Data 7 O''clock'!D6080</f>
        <v>0</v>
      </c>
      <c r="M6081" s="2">
        <f t="shared" si="574"/>
        <v>0</v>
      </c>
      <c r="N6081" s="2">
        <f t="shared" si="575"/>
        <v>1</v>
      </c>
    </row>
    <row r="6082" spans="1:14" x14ac:dyDescent="0.3">
      <c r="A6082" s="2">
        <f>'Calibration - Data None'!B6081</f>
        <v>0</v>
      </c>
      <c r="B6082" s="2">
        <f>'Calibration - Data None'!D6081</f>
        <v>0</v>
      </c>
      <c r="C6082" s="2">
        <f t="shared" si="570"/>
        <v>0</v>
      </c>
      <c r="D6082" s="2">
        <f t="shared" si="571"/>
        <v>1</v>
      </c>
      <c r="F6082" s="2">
        <f>'Calibration - Data 5 O''clock'!B6081</f>
        <v>0</v>
      </c>
      <c r="G6082" s="2">
        <f>'Calibration - Data 5 O''clock'!D6081</f>
        <v>0</v>
      </c>
      <c r="H6082" s="2">
        <f t="shared" si="572"/>
        <v>0</v>
      </c>
      <c r="I6082" s="2">
        <f t="shared" si="573"/>
        <v>1</v>
      </c>
      <c r="K6082" s="2">
        <f>'Calibration - Data 7 O''clock'!B6081</f>
        <v>0</v>
      </c>
      <c r="L6082" s="2">
        <f>'Calibration - Data 7 O''clock'!D6081</f>
        <v>0</v>
      </c>
      <c r="M6082" s="2">
        <f t="shared" si="574"/>
        <v>0</v>
      </c>
      <c r="N6082" s="2">
        <f t="shared" si="575"/>
        <v>1</v>
      </c>
    </row>
    <row r="6083" spans="1:14" x14ac:dyDescent="0.3">
      <c r="A6083" s="2">
        <f>'Calibration - Data None'!B6082</f>
        <v>0</v>
      </c>
      <c r="B6083" s="2">
        <f>'Calibration - Data None'!D6082</f>
        <v>0</v>
      </c>
      <c r="C6083" s="2">
        <f t="shared" si="570"/>
        <v>0</v>
      </c>
      <c r="D6083" s="2">
        <f t="shared" si="571"/>
        <v>1</v>
      </c>
      <c r="F6083" s="2">
        <f>'Calibration - Data 5 O''clock'!B6082</f>
        <v>0</v>
      </c>
      <c r="G6083" s="2">
        <f>'Calibration - Data 5 O''clock'!D6082</f>
        <v>0</v>
      </c>
      <c r="H6083" s="2">
        <f t="shared" si="572"/>
        <v>0</v>
      </c>
      <c r="I6083" s="2">
        <f t="shared" si="573"/>
        <v>1</v>
      </c>
      <c r="K6083" s="2">
        <f>'Calibration - Data 7 O''clock'!B6082</f>
        <v>0</v>
      </c>
      <c r="L6083" s="2">
        <f>'Calibration - Data 7 O''clock'!D6082</f>
        <v>0</v>
      </c>
      <c r="M6083" s="2">
        <f t="shared" si="574"/>
        <v>0</v>
      </c>
      <c r="N6083" s="2">
        <f t="shared" si="575"/>
        <v>1</v>
      </c>
    </row>
    <row r="6084" spans="1:14" x14ac:dyDescent="0.3">
      <c r="A6084" s="2">
        <f>'Calibration - Data None'!B6083</f>
        <v>0</v>
      </c>
      <c r="B6084" s="2">
        <f>'Calibration - Data None'!D6083</f>
        <v>0</v>
      </c>
      <c r="C6084" s="2">
        <f t="shared" ref="C6084:C6147" si="576">SIN(RADIANS(A6084))</f>
        <v>0</v>
      </c>
      <c r="D6084" s="2">
        <f t="shared" ref="D6084:D6147" si="577">COS(RADIANS(A6084))</f>
        <v>1</v>
      </c>
      <c r="F6084" s="2">
        <f>'Calibration - Data 5 O''clock'!B6083</f>
        <v>0</v>
      </c>
      <c r="G6084" s="2">
        <f>'Calibration - Data 5 O''clock'!D6083</f>
        <v>0</v>
      </c>
      <c r="H6084" s="2">
        <f t="shared" ref="H6084:H6147" si="578">SIN(RADIANS(F6084))</f>
        <v>0</v>
      </c>
      <c r="I6084" s="2">
        <f t="shared" ref="I6084:I6147" si="579">COS(RADIANS(F6084))</f>
        <v>1</v>
      </c>
      <c r="K6084" s="2">
        <f>'Calibration - Data 7 O''clock'!B6083</f>
        <v>0</v>
      </c>
      <c r="L6084" s="2">
        <f>'Calibration - Data 7 O''clock'!D6083</f>
        <v>0</v>
      </c>
      <c r="M6084" s="2">
        <f t="shared" ref="M6084:M6147" si="580">SIN(RADIANS(K6084))</f>
        <v>0</v>
      </c>
      <c r="N6084" s="2">
        <f t="shared" ref="N6084:N6147" si="581">COS(RADIANS(K6084))</f>
        <v>1</v>
      </c>
    </row>
    <row r="6085" spans="1:14" x14ac:dyDescent="0.3">
      <c r="A6085" s="2">
        <f>'Calibration - Data None'!B6084</f>
        <v>0</v>
      </c>
      <c r="B6085" s="2">
        <f>'Calibration - Data None'!D6084</f>
        <v>0</v>
      </c>
      <c r="C6085" s="2">
        <f t="shared" si="576"/>
        <v>0</v>
      </c>
      <c r="D6085" s="2">
        <f t="shared" si="577"/>
        <v>1</v>
      </c>
      <c r="F6085" s="2">
        <f>'Calibration - Data 5 O''clock'!B6084</f>
        <v>0</v>
      </c>
      <c r="G6085" s="2">
        <f>'Calibration - Data 5 O''clock'!D6084</f>
        <v>0</v>
      </c>
      <c r="H6085" s="2">
        <f t="shared" si="578"/>
        <v>0</v>
      </c>
      <c r="I6085" s="2">
        <f t="shared" si="579"/>
        <v>1</v>
      </c>
      <c r="K6085" s="2">
        <f>'Calibration - Data 7 O''clock'!B6084</f>
        <v>0</v>
      </c>
      <c r="L6085" s="2">
        <f>'Calibration - Data 7 O''clock'!D6084</f>
        <v>0</v>
      </c>
      <c r="M6085" s="2">
        <f t="shared" si="580"/>
        <v>0</v>
      </c>
      <c r="N6085" s="2">
        <f t="shared" si="581"/>
        <v>1</v>
      </c>
    </row>
    <row r="6086" spans="1:14" x14ac:dyDescent="0.3">
      <c r="A6086" s="2">
        <f>'Calibration - Data None'!B6085</f>
        <v>0</v>
      </c>
      <c r="B6086" s="2">
        <f>'Calibration - Data None'!D6085</f>
        <v>0</v>
      </c>
      <c r="C6086" s="2">
        <f t="shared" si="576"/>
        <v>0</v>
      </c>
      <c r="D6086" s="2">
        <f t="shared" si="577"/>
        <v>1</v>
      </c>
      <c r="F6086" s="2">
        <f>'Calibration - Data 5 O''clock'!B6085</f>
        <v>0</v>
      </c>
      <c r="G6086" s="2">
        <f>'Calibration - Data 5 O''clock'!D6085</f>
        <v>0</v>
      </c>
      <c r="H6086" s="2">
        <f t="shared" si="578"/>
        <v>0</v>
      </c>
      <c r="I6086" s="2">
        <f t="shared" si="579"/>
        <v>1</v>
      </c>
      <c r="K6086" s="2">
        <f>'Calibration - Data 7 O''clock'!B6085</f>
        <v>0</v>
      </c>
      <c r="L6086" s="2">
        <f>'Calibration - Data 7 O''clock'!D6085</f>
        <v>0</v>
      </c>
      <c r="M6086" s="2">
        <f t="shared" si="580"/>
        <v>0</v>
      </c>
      <c r="N6086" s="2">
        <f t="shared" si="581"/>
        <v>1</v>
      </c>
    </row>
    <row r="6087" spans="1:14" x14ac:dyDescent="0.3">
      <c r="A6087" s="2">
        <f>'Calibration - Data None'!B6086</f>
        <v>0</v>
      </c>
      <c r="B6087" s="2">
        <f>'Calibration - Data None'!D6086</f>
        <v>0</v>
      </c>
      <c r="C6087" s="2">
        <f t="shared" si="576"/>
        <v>0</v>
      </c>
      <c r="D6087" s="2">
        <f t="shared" si="577"/>
        <v>1</v>
      </c>
      <c r="F6087" s="2">
        <f>'Calibration - Data 5 O''clock'!B6086</f>
        <v>0</v>
      </c>
      <c r="G6087" s="2">
        <f>'Calibration - Data 5 O''clock'!D6086</f>
        <v>0</v>
      </c>
      <c r="H6087" s="2">
        <f t="shared" si="578"/>
        <v>0</v>
      </c>
      <c r="I6087" s="2">
        <f t="shared" si="579"/>
        <v>1</v>
      </c>
      <c r="K6087" s="2">
        <f>'Calibration - Data 7 O''clock'!B6086</f>
        <v>0</v>
      </c>
      <c r="L6087" s="2">
        <f>'Calibration - Data 7 O''clock'!D6086</f>
        <v>0</v>
      </c>
      <c r="M6087" s="2">
        <f t="shared" si="580"/>
        <v>0</v>
      </c>
      <c r="N6087" s="2">
        <f t="shared" si="581"/>
        <v>1</v>
      </c>
    </row>
    <row r="6088" spans="1:14" x14ac:dyDescent="0.3">
      <c r="A6088" s="2">
        <f>'Calibration - Data None'!B6087</f>
        <v>0</v>
      </c>
      <c r="B6088" s="2">
        <f>'Calibration - Data None'!D6087</f>
        <v>0</v>
      </c>
      <c r="C6088" s="2">
        <f t="shared" si="576"/>
        <v>0</v>
      </c>
      <c r="D6088" s="2">
        <f t="shared" si="577"/>
        <v>1</v>
      </c>
      <c r="F6088" s="2">
        <f>'Calibration - Data 5 O''clock'!B6087</f>
        <v>0</v>
      </c>
      <c r="G6088" s="2">
        <f>'Calibration - Data 5 O''clock'!D6087</f>
        <v>0</v>
      </c>
      <c r="H6088" s="2">
        <f t="shared" si="578"/>
        <v>0</v>
      </c>
      <c r="I6088" s="2">
        <f t="shared" si="579"/>
        <v>1</v>
      </c>
      <c r="K6088" s="2">
        <f>'Calibration - Data 7 O''clock'!B6087</f>
        <v>0</v>
      </c>
      <c r="L6088" s="2">
        <f>'Calibration - Data 7 O''clock'!D6087</f>
        <v>0</v>
      </c>
      <c r="M6088" s="2">
        <f t="shared" si="580"/>
        <v>0</v>
      </c>
      <c r="N6088" s="2">
        <f t="shared" si="581"/>
        <v>1</v>
      </c>
    </row>
    <row r="6089" spans="1:14" x14ac:dyDescent="0.3">
      <c r="A6089" s="2">
        <f>'Calibration - Data None'!B6088</f>
        <v>0</v>
      </c>
      <c r="B6089" s="2">
        <f>'Calibration - Data None'!D6088</f>
        <v>0</v>
      </c>
      <c r="C6089" s="2">
        <f t="shared" si="576"/>
        <v>0</v>
      </c>
      <c r="D6089" s="2">
        <f t="shared" si="577"/>
        <v>1</v>
      </c>
      <c r="F6089" s="2">
        <f>'Calibration - Data 5 O''clock'!B6088</f>
        <v>0</v>
      </c>
      <c r="G6089" s="2">
        <f>'Calibration - Data 5 O''clock'!D6088</f>
        <v>0</v>
      </c>
      <c r="H6089" s="2">
        <f t="shared" si="578"/>
        <v>0</v>
      </c>
      <c r="I6089" s="2">
        <f t="shared" si="579"/>
        <v>1</v>
      </c>
      <c r="K6089" s="2">
        <f>'Calibration - Data 7 O''clock'!B6088</f>
        <v>0</v>
      </c>
      <c r="L6089" s="2">
        <f>'Calibration - Data 7 O''clock'!D6088</f>
        <v>0</v>
      </c>
      <c r="M6089" s="2">
        <f t="shared" si="580"/>
        <v>0</v>
      </c>
      <c r="N6089" s="2">
        <f t="shared" si="581"/>
        <v>1</v>
      </c>
    </row>
    <row r="6090" spans="1:14" x14ac:dyDescent="0.3">
      <c r="A6090" s="2">
        <f>'Calibration - Data None'!B6089</f>
        <v>0</v>
      </c>
      <c r="B6090" s="2">
        <f>'Calibration - Data None'!D6089</f>
        <v>0</v>
      </c>
      <c r="C6090" s="2">
        <f t="shared" si="576"/>
        <v>0</v>
      </c>
      <c r="D6090" s="2">
        <f t="shared" si="577"/>
        <v>1</v>
      </c>
      <c r="F6090" s="2">
        <f>'Calibration - Data 5 O''clock'!B6089</f>
        <v>0</v>
      </c>
      <c r="G6090" s="2">
        <f>'Calibration - Data 5 O''clock'!D6089</f>
        <v>0</v>
      </c>
      <c r="H6090" s="2">
        <f t="shared" si="578"/>
        <v>0</v>
      </c>
      <c r="I6090" s="2">
        <f t="shared" si="579"/>
        <v>1</v>
      </c>
      <c r="K6090" s="2">
        <f>'Calibration - Data 7 O''clock'!B6089</f>
        <v>0</v>
      </c>
      <c r="L6090" s="2">
        <f>'Calibration - Data 7 O''clock'!D6089</f>
        <v>0</v>
      </c>
      <c r="M6090" s="2">
        <f t="shared" si="580"/>
        <v>0</v>
      </c>
      <c r="N6090" s="2">
        <f t="shared" si="581"/>
        <v>1</v>
      </c>
    </row>
    <row r="6091" spans="1:14" x14ac:dyDescent="0.3">
      <c r="A6091" s="2">
        <f>'Calibration - Data None'!B6090</f>
        <v>0</v>
      </c>
      <c r="B6091" s="2">
        <f>'Calibration - Data None'!D6090</f>
        <v>0</v>
      </c>
      <c r="C6091" s="2">
        <f t="shared" si="576"/>
        <v>0</v>
      </c>
      <c r="D6091" s="2">
        <f t="shared" si="577"/>
        <v>1</v>
      </c>
      <c r="F6091" s="2">
        <f>'Calibration - Data 5 O''clock'!B6090</f>
        <v>0</v>
      </c>
      <c r="G6091" s="2">
        <f>'Calibration - Data 5 O''clock'!D6090</f>
        <v>0</v>
      </c>
      <c r="H6091" s="2">
        <f t="shared" si="578"/>
        <v>0</v>
      </c>
      <c r="I6091" s="2">
        <f t="shared" si="579"/>
        <v>1</v>
      </c>
      <c r="K6091" s="2">
        <f>'Calibration - Data 7 O''clock'!B6090</f>
        <v>0</v>
      </c>
      <c r="L6091" s="2">
        <f>'Calibration - Data 7 O''clock'!D6090</f>
        <v>0</v>
      </c>
      <c r="M6091" s="2">
        <f t="shared" si="580"/>
        <v>0</v>
      </c>
      <c r="N6091" s="2">
        <f t="shared" si="581"/>
        <v>1</v>
      </c>
    </row>
    <row r="6092" spans="1:14" x14ac:dyDescent="0.3">
      <c r="A6092" s="2">
        <f>'Calibration - Data None'!B6091</f>
        <v>0</v>
      </c>
      <c r="B6092" s="2">
        <f>'Calibration - Data None'!D6091</f>
        <v>0</v>
      </c>
      <c r="C6092" s="2">
        <f t="shared" si="576"/>
        <v>0</v>
      </c>
      <c r="D6092" s="2">
        <f t="shared" si="577"/>
        <v>1</v>
      </c>
      <c r="F6092" s="2">
        <f>'Calibration - Data 5 O''clock'!B6091</f>
        <v>0</v>
      </c>
      <c r="G6092" s="2">
        <f>'Calibration - Data 5 O''clock'!D6091</f>
        <v>0</v>
      </c>
      <c r="H6092" s="2">
        <f t="shared" si="578"/>
        <v>0</v>
      </c>
      <c r="I6092" s="2">
        <f t="shared" si="579"/>
        <v>1</v>
      </c>
      <c r="K6092" s="2">
        <f>'Calibration - Data 7 O''clock'!B6091</f>
        <v>0</v>
      </c>
      <c r="L6092" s="2">
        <f>'Calibration - Data 7 O''clock'!D6091</f>
        <v>0</v>
      </c>
      <c r="M6092" s="2">
        <f t="shared" si="580"/>
        <v>0</v>
      </c>
      <c r="N6092" s="2">
        <f t="shared" si="581"/>
        <v>1</v>
      </c>
    </row>
    <row r="6093" spans="1:14" x14ac:dyDescent="0.3">
      <c r="A6093" s="2">
        <f>'Calibration - Data None'!B6092</f>
        <v>0</v>
      </c>
      <c r="B6093" s="2">
        <f>'Calibration - Data None'!D6092</f>
        <v>0</v>
      </c>
      <c r="C6093" s="2">
        <f t="shared" si="576"/>
        <v>0</v>
      </c>
      <c r="D6093" s="2">
        <f t="shared" si="577"/>
        <v>1</v>
      </c>
      <c r="F6093" s="2">
        <f>'Calibration - Data 5 O''clock'!B6092</f>
        <v>0</v>
      </c>
      <c r="G6093" s="2">
        <f>'Calibration - Data 5 O''clock'!D6092</f>
        <v>0</v>
      </c>
      <c r="H6093" s="2">
        <f t="shared" si="578"/>
        <v>0</v>
      </c>
      <c r="I6093" s="2">
        <f t="shared" si="579"/>
        <v>1</v>
      </c>
      <c r="K6093" s="2">
        <f>'Calibration - Data 7 O''clock'!B6092</f>
        <v>0</v>
      </c>
      <c r="L6093" s="2">
        <f>'Calibration - Data 7 O''clock'!D6092</f>
        <v>0</v>
      </c>
      <c r="M6093" s="2">
        <f t="shared" si="580"/>
        <v>0</v>
      </c>
      <c r="N6093" s="2">
        <f t="shared" si="581"/>
        <v>1</v>
      </c>
    </row>
    <row r="6094" spans="1:14" x14ac:dyDescent="0.3">
      <c r="A6094" s="2">
        <f>'Calibration - Data None'!B6093</f>
        <v>0</v>
      </c>
      <c r="B6094" s="2">
        <f>'Calibration - Data None'!D6093</f>
        <v>0</v>
      </c>
      <c r="C6094" s="2">
        <f t="shared" si="576"/>
        <v>0</v>
      </c>
      <c r="D6094" s="2">
        <f t="shared" si="577"/>
        <v>1</v>
      </c>
      <c r="F6094" s="2">
        <f>'Calibration - Data 5 O''clock'!B6093</f>
        <v>0</v>
      </c>
      <c r="G6094" s="2">
        <f>'Calibration - Data 5 O''clock'!D6093</f>
        <v>0</v>
      </c>
      <c r="H6094" s="2">
        <f t="shared" si="578"/>
        <v>0</v>
      </c>
      <c r="I6094" s="2">
        <f t="shared" si="579"/>
        <v>1</v>
      </c>
      <c r="K6094" s="2">
        <f>'Calibration - Data 7 O''clock'!B6093</f>
        <v>0</v>
      </c>
      <c r="L6094" s="2">
        <f>'Calibration - Data 7 O''clock'!D6093</f>
        <v>0</v>
      </c>
      <c r="M6094" s="2">
        <f t="shared" si="580"/>
        <v>0</v>
      </c>
      <c r="N6094" s="2">
        <f t="shared" si="581"/>
        <v>1</v>
      </c>
    </row>
    <row r="6095" spans="1:14" x14ac:dyDescent="0.3">
      <c r="A6095" s="2">
        <f>'Calibration - Data None'!B6094</f>
        <v>0</v>
      </c>
      <c r="B6095" s="2">
        <f>'Calibration - Data None'!D6094</f>
        <v>0</v>
      </c>
      <c r="C6095" s="2">
        <f t="shared" si="576"/>
        <v>0</v>
      </c>
      <c r="D6095" s="2">
        <f t="shared" si="577"/>
        <v>1</v>
      </c>
      <c r="F6095" s="2">
        <f>'Calibration - Data 5 O''clock'!B6094</f>
        <v>0</v>
      </c>
      <c r="G6095" s="2">
        <f>'Calibration - Data 5 O''clock'!D6094</f>
        <v>0</v>
      </c>
      <c r="H6095" s="2">
        <f t="shared" si="578"/>
        <v>0</v>
      </c>
      <c r="I6095" s="2">
        <f t="shared" si="579"/>
        <v>1</v>
      </c>
      <c r="K6095" s="2">
        <f>'Calibration - Data 7 O''clock'!B6094</f>
        <v>0</v>
      </c>
      <c r="L6095" s="2">
        <f>'Calibration - Data 7 O''clock'!D6094</f>
        <v>0</v>
      </c>
      <c r="M6095" s="2">
        <f t="shared" si="580"/>
        <v>0</v>
      </c>
      <c r="N6095" s="2">
        <f t="shared" si="581"/>
        <v>1</v>
      </c>
    </row>
    <row r="6096" spans="1:14" x14ac:dyDescent="0.3">
      <c r="A6096" s="2">
        <f>'Calibration - Data None'!B6095</f>
        <v>0</v>
      </c>
      <c r="B6096" s="2">
        <f>'Calibration - Data None'!D6095</f>
        <v>0</v>
      </c>
      <c r="C6096" s="2">
        <f t="shared" si="576"/>
        <v>0</v>
      </c>
      <c r="D6096" s="2">
        <f t="shared" si="577"/>
        <v>1</v>
      </c>
      <c r="F6096" s="2">
        <f>'Calibration - Data 5 O''clock'!B6095</f>
        <v>0</v>
      </c>
      <c r="G6096" s="2">
        <f>'Calibration - Data 5 O''clock'!D6095</f>
        <v>0</v>
      </c>
      <c r="H6096" s="2">
        <f t="shared" si="578"/>
        <v>0</v>
      </c>
      <c r="I6096" s="2">
        <f t="shared" si="579"/>
        <v>1</v>
      </c>
      <c r="K6096" s="2">
        <f>'Calibration - Data 7 O''clock'!B6095</f>
        <v>0</v>
      </c>
      <c r="L6096" s="2">
        <f>'Calibration - Data 7 O''clock'!D6095</f>
        <v>0</v>
      </c>
      <c r="M6096" s="2">
        <f t="shared" si="580"/>
        <v>0</v>
      </c>
      <c r="N6096" s="2">
        <f t="shared" si="581"/>
        <v>1</v>
      </c>
    </row>
    <row r="6097" spans="1:14" x14ac:dyDescent="0.3">
      <c r="A6097" s="2">
        <f>'Calibration - Data None'!B6096</f>
        <v>0</v>
      </c>
      <c r="B6097" s="2">
        <f>'Calibration - Data None'!D6096</f>
        <v>0</v>
      </c>
      <c r="C6097" s="2">
        <f t="shared" si="576"/>
        <v>0</v>
      </c>
      <c r="D6097" s="2">
        <f t="shared" si="577"/>
        <v>1</v>
      </c>
      <c r="F6097" s="2">
        <f>'Calibration - Data 5 O''clock'!B6096</f>
        <v>0</v>
      </c>
      <c r="G6097" s="2">
        <f>'Calibration - Data 5 O''clock'!D6096</f>
        <v>0</v>
      </c>
      <c r="H6097" s="2">
        <f t="shared" si="578"/>
        <v>0</v>
      </c>
      <c r="I6097" s="2">
        <f t="shared" si="579"/>
        <v>1</v>
      </c>
      <c r="K6097" s="2">
        <f>'Calibration - Data 7 O''clock'!B6096</f>
        <v>0</v>
      </c>
      <c r="L6097" s="2">
        <f>'Calibration - Data 7 O''clock'!D6096</f>
        <v>0</v>
      </c>
      <c r="M6097" s="2">
        <f t="shared" si="580"/>
        <v>0</v>
      </c>
      <c r="N6097" s="2">
        <f t="shared" si="581"/>
        <v>1</v>
      </c>
    </row>
    <row r="6098" spans="1:14" x14ac:dyDescent="0.3">
      <c r="A6098" s="2">
        <f>'Calibration - Data None'!B6097</f>
        <v>0</v>
      </c>
      <c r="B6098" s="2">
        <f>'Calibration - Data None'!D6097</f>
        <v>0</v>
      </c>
      <c r="C6098" s="2">
        <f t="shared" si="576"/>
        <v>0</v>
      </c>
      <c r="D6098" s="2">
        <f t="shared" si="577"/>
        <v>1</v>
      </c>
      <c r="F6098" s="2">
        <f>'Calibration - Data 5 O''clock'!B6097</f>
        <v>0</v>
      </c>
      <c r="G6098" s="2">
        <f>'Calibration - Data 5 O''clock'!D6097</f>
        <v>0</v>
      </c>
      <c r="H6098" s="2">
        <f t="shared" si="578"/>
        <v>0</v>
      </c>
      <c r="I6098" s="2">
        <f t="shared" si="579"/>
        <v>1</v>
      </c>
      <c r="K6098" s="2">
        <f>'Calibration - Data 7 O''clock'!B6097</f>
        <v>0</v>
      </c>
      <c r="L6098" s="2">
        <f>'Calibration - Data 7 O''clock'!D6097</f>
        <v>0</v>
      </c>
      <c r="M6098" s="2">
        <f t="shared" si="580"/>
        <v>0</v>
      </c>
      <c r="N6098" s="2">
        <f t="shared" si="581"/>
        <v>1</v>
      </c>
    </row>
    <row r="6099" spans="1:14" x14ac:dyDescent="0.3">
      <c r="A6099" s="2">
        <f>'Calibration - Data None'!B6098</f>
        <v>0</v>
      </c>
      <c r="B6099" s="2">
        <f>'Calibration - Data None'!D6098</f>
        <v>0</v>
      </c>
      <c r="C6099" s="2">
        <f t="shared" si="576"/>
        <v>0</v>
      </c>
      <c r="D6099" s="2">
        <f t="shared" si="577"/>
        <v>1</v>
      </c>
      <c r="F6099" s="2">
        <f>'Calibration - Data 5 O''clock'!B6098</f>
        <v>0</v>
      </c>
      <c r="G6099" s="2">
        <f>'Calibration - Data 5 O''clock'!D6098</f>
        <v>0</v>
      </c>
      <c r="H6099" s="2">
        <f t="shared" si="578"/>
        <v>0</v>
      </c>
      <c r="I6099" s="2">
        <f t="shared" si="579"/>
        <v>1</v>
      </c>
      <c r="K6099" s="2">
        <f>'Calibration - Data 7 O''clock'!B6098</f>
        <v>0</v>
      </c>
      <c r="L6099" s="2">
        <f>'Calibration - Data 7 O''clock'!D6098</f>
        <v>0</v>
      </c>
      <c r="M6099" s="2">
        <f t="shared" si="580"/>
        <v>0</v>
      </c>
      <c r="N6099" s="2">
        <f t="shared" si="581"/>
        <v>1</v>
      </c>
    </row>
    <row r="6100" spans="1:14" x14ac:dyDescent="0.3">
      <c r="A6100" s="2">
        <f>'Calibration - Data None'!B6099</f>
        <v>0</v>
      </c>
      <c r="B6100" s="2">
        <f>'Calibration - Data None'!D6099</f>
        <v>0</v>
      </c>
      <c r="C6100" s="2">
        <f t="shared" si="576"/>
        <v>0</v>
      </c>
      <c r="D6100" s="2">
        <f t="shared" si="577"/>
        <v>1</v>
      </c>
      <c r="F6100" s="2">
        <f>'Calibration - Data 5 O''clock'!B6099</f>
        <v>0</v>
      </c>
      <c r="G6100" s="2">
        <f>'Calibration - Data 5 O''clock'!D6099</f>
        <v>0</v>
      </c>
      <c r="H6100" s="2">
        <f t="shared" si="578"/>
        <v>0</v>
      </c>
      <c r="I6100" s="2">
        <f t="shared" si="579"/>
        <v>1</v>
      </c>
      <c r="K6100" s="2">
        <f>'Calibration - Data 7 O''clock'!B6099</f>
        <v>0</v>
      </c>
      <c r="L6100" s="2">
        <f>'Calibration - Data 7 O''clock'!D6099</f>
        <v>0</v>
      </c>
      <c r="M6100" s="2">
        <f t="shared" si="580"/>
        <v>0</v>
      </c>
      <c r="N6100" s="2">
        <f t="shared" si="581"/>
        <v>1</v>
      </c>
    </row>
    <row r="6101" spans="1:14" x14ac:dyDescent="0.3">
      <c r="A6101" s="2">
        <f>'Calibration - Data None'!B6100</f>
        <v>0</v>
      </c>
      <c r="B6101" s="2">
        <f>'Calibration - Data None'!D6100</f>
        <v>0</v>
      </c>
      <c r="C6101" s="2">
        <f t="shared" si="576"/>
        <v>0</v>
      </c>
      <c r="D6101" s="2">
        <f t="shared" si="577"/>
        <v>1</v>
      </c>
      <c r="F6101" s="2">
        <f>'Calibration - Data 5 O''clock'!B6100</f>
        <v>0</v>
      </c>
      <c r="G6101" s="2">
        <f>'Calibration - Data 5 O''clock'!D6100</f>
        <v>0</v>
      </c>
      <c r="H6101" s="2">
        <f t="shared" si="578"/>
        <v>0</v>
      </c>
      <c r="I6101" s="2">
        <f t="shared" si="579"/>
        <v>1</v>
      </c>
      <c r="K6101" s="2">
        <f>'Calibration - Data 7 O''clock'!B6100</f>
        <v>0</v>
      </c>
      <c r="L6101" s="2">
        <f>'Calibration - Data 7 O''clock'!D6100</f>
        <v>0</v>
      </c>
      <c r="M6101" s="2">
        <f t="shared" si="580"/>
        <v>0</v>
      </c>
      <c r="N6101" s="2">
        <f t="shared" si="581"/>
        <v>1</v>
      </c>
    </row>
    <row r="6102" spans="1:14" x14ac:dyDescent="0.3">
      <c r="A6102" s="2">
        <f>'Calibration - Data None'!B6101</f>
        <v>0</v>
      </c>
      <c r="B6102" s="2">
        <f>'Calibration - Data None'!D6101</f>
        <v>0</v>
      </c>
      <c r="C6102" s="2">
        <f t="shared" si="576"/>
        <v>0</v>
      </c>
      <c r="D6102" s="2">
        <f t="shared" si="577"/>
        <v>1</v>
      </c>
      <c r="F6102" s="2">
        <f>'Calibration - Data 5 O''clock'!B6101</f>
        <v>0</v>
      </c>
      <c r="G6102" s="2">
        <f>'Calibration - Data 5 O''clock'!D6101</f>
        <v>0</v>
      </c>
      <c r="H6102" s="2">
        <f t="shared" si="578"/>
        <v>0</v>
      </c>
      <c r="I6102" s="2">
        <f t="shared" si="579"/>
        <v>1</v>
      </c>
      <c r="K6102" s="2">
        <f>'Calibration - Data 7 O''clock'!B6101</f>
        <v>0</v>
      </c>
      <c r="L6102" s="2">
        <f>'Calibration - Data 7 O''clock'!D6101</f>
        <v>0</v>
      </c>
      <c r="M6102" s="2">
        <f t="shared" si="580"/>
        <v>0</v>
      </c>
      <c r="N6102" s="2">
        <f t="shared" si="581"/>
        <v>1</v>
      </c>
    </row>
    <row r="6103" spans="1:14" x14ac:dyDescent="0.3">
      <c r="A6103" s="2">
        <f>'Calibration - Data None'!B6102</f>
        <v>0</v>
      </c>
      <c r="B6103" s="2">
        <f>'Calibration - Data None'!D6102</f>
        <v>0</v>
      </c>
      <c r="C6103" s="2">
        <f t="shared" si="576"/>
        <v>0</v>
      </c>
      <c r="D6103" s="2">
        <f t="shared" si="577"/>
        <v>1</v>
      </c>
      <c r="F6103" s="2">
        <f>'Calibration - Data 5 O''clock'!B6102</f>
        <v>0</v>
      </c>
      <c r="G6103" s="2">
        <f>'Calibration - Data 5 O''clock'!D6102</f>
        <v>0</v>
      </c>
      <c r="H6103" s="2">
        <f t="shared" si="578"/>
        <v>0</v>
      </c>
      <c r="I6103" s="2">
        <f t="shared" si="579"/>
        <v>1</v>
      </c>
      <c r="K6103" s="2">
        <f>'Calibration - Data 7 O''clock'!B6102</f>
        <v>0</v>
      </c>
      <c r="L6103" s="2">
        <f>'Calibration - Data 7 O''clock'!D6102</f>
        <v>0</v>
      </c>
      <c r="M6103" s="2">
        <f t="shared" si="580"/>
        <v>0</v>
      </c>
      <c r="N6103" s="2">
        <f t="shared" si="581"/>
        <v>1</v>
      </c>
    </row>
    <row r="6104" spans="1:14" x14ac:dyDescent="0.3">
      <c r="A6104" s="2">
        <f>'Calibration - Data None'!B6103</f>
        <v>0</v>
      </c>
      <c r="B6104" s="2">
        <f>'Calibration - Data None'!D6103</f>
        <v>0</v>
      </c>
      <c r="C6104" s="2">
        <f t="shared" si="576"/>
        <v>0</v>
      </c>
      <c r="D6104" s="2">
        <f t="shared" si="577"/>
        <v>1</v>
      </c>
      <c r="F6104" s="2">
        <f>'Calibration - Data 5 O''clock'!B6103</f>
        <v>0</v>
      </c>
      <c r="G6104" s="2">
        <f>'Calibration - Data 5 O''clock'!D6103</f>
        <v>0</v>
      </c>
      <c r="H6104" s="2">
        <f t="shared" si="578"/>
        <v>0</v>
      </c>
      <c r="I6104" s="2">
        <f t="shared" si="579"/>
        <v>1</v>
      </c>
      <c r="K6104" s="2">
        <f>'Calibration - Data 7 O''clock'!B6103</f>
        <v>0</v>
      </c>
      <c r="L6104" s="2">
        <f>'Calibration - Data 7 O''clock'!D6103</f>
        <v>0</v>
      </c>
      <c r="M6104" s="2">
        <f t="shared" si="580"/>
        <v>0</v>
      </c>
      <c r="N6104" s="2">
        <f t="shared" si="581"/>
        <v>1</v>
      </c>
    </row>
    <row r="6105" spans="1:14" x14ac:dyDescent="0.3">
      <c r="A6105" s="2">
        <f>'Calibration - Data None'!B6104</f>
        <v>0</v>
      </c>
      <c r="B6105" s="2">
        <f>'Calibration - Data None'!D6104</f>
        <v>0</v>
      </c>
      <c r="C6105" s="2">
        <f t="shared" si="576"/>
        <v>0</v>
      </c>
      <c r="D6105" s="2">
        <f t="shared" si="577"/>
        <v>1</v>
      </c>
      <c r="F6105" s="2">
        <f>'Calibration - Data 5 O''clock'!B6104</f>
        <v>0</v>
      </c>
      <c r="G6105" s="2">
        <f>'Calibration - Data 5 O''clock'!D6104</f>
        <v>0</v>
      </c>
      <c r="H6105" s="2">
        <f t="shared" si="578"/>
        <v>0</v>
      </c>
      <c r="I6105" s="2">
        <f t="shared" si="579"/>
        <v>1</v>
      </c>
      <c r="K6105" s="2">
        <f>'Calibration - Data 7 O''clock'!B6104</f>
        <v>0</v>
      </c>
      <c r="L6105" s="2">
        <f>'Calibration - Data 7 O''clock'!D6104</f>
        <v>0</v>
      </c>
      <c r="M6105" s="2">
        <f t="shared" si="580"/>
        <v>0</v>
      </c>
      <c r="N6105" s="2">
        <f t="shared" si="581"/>
        <v>1</v>
      </c>
    </row>
    <row r="6106" spans="1:14" x14ac:dyDescent="0.3">
      <c r="A6106" s="2">
        <f>'Calibration - Data None'!B6105</f>
        <v>0</v>
      </c>
      <c r="B6106" s="2">
        <f>'Calibration - Data None'!D6105</f>
        <v>0</v>
      </c>
      <c r="C6106" s="2">
        <f t="shared" si="576"/>
        <v>0</v>
      </c>
      <c r="D6106" s="2">
        <f t="shared" si="577"/>
        <v>1</v>
      </c>
      <c r="F6106" s="2">
        <f>'Calibration - Data 5 O''clock'!B6105</f>
        <v>0</v>
      </c>
      <c r="G6106" s="2">
        <f>'Calibration - Data 5 O''clock'!D6105</f>
        <v>0</v>
      </c>
      <c r="H6106" s="2">
        <f t="shared" si="578"/>
        <v>0</v>
      </c>
      <c r="I6106" s="2">
        <f t="shared" si="579"/>
        <v>1</v>
      </c>
      <c r="K6106" s="2">
        <f>'Calibration - Data 7 O''clock'!B6105</f>
        <v>0</v>
      </c>
      <c r="L6106" s="2">
        <f>'Calibration - Data 7 O''clock'!D6105</f>
        <v>0</v>
      </c>
      <c r="M6106" s="2">
        <f t="shared" si="580"/>
        <v>0</v>
      </c>
      <c r="N6106" s="2">
        <f t="shared" si="581"/>
        <v>1</v>
      </c>
    </row>
    <row r="6107" spans="1:14" x14ac:dyDescent="0.3">
      <c r="A6107" s="2">
        <f>'Calibration - Data None'!B6106</f>
        <v>0</v>
      </c>
      <c r="B6107" s="2">
        <f>'Calibration - Data None'!D6106</f>
        <v>0</v>
      </c>
      <c r="C6107" s="2">
        <f t="shared" si="576"/>
        <v>0</v>
      </c>
      <c r="D6107" s="2">
        <f t="shared" si="577"/>
        <v>1</v>
      </c>
      <c r="F6107" s="2">
        <f>'Calibration - Data 5 O''clock'!B6106</f>
        <v>0</v>
      </c>
      <c r="G6107" s="2">
        <f>'Calibration - Data 5 O''clock'!D6106</f>
        <v>0</v>
      </c>
      <c r="H6107" s="2">
        <f t="shared" si="578"/>
        <v>0</v>
      </c>
      <c r="I6107" s="2">
        <f t="shared" si="579"/>
        <v>1</v>
      </c>
      <c r="K6107" s="2">
        <f>'Calibration - Data 7 O''clock'!B6106</f>
        <v>0</v>
      </c>
      <c r="L6107" s="2">
        <f>'Calibration - Data 7 O''clock'!D6106</f>
        <v>0</v>
      </c>
      <c r="M6107" s="2">
        <f t="shared" si="580"/>
        <v>0</v>
      </c>
      <c r="N6107" s="2">
        <f t="shared" si="581"/>
        <v>1</v>
      </c>
    </row>
    <row r="6108" spans="1:14" x14ac:dyDescent="0.3">
      <c r="A6108" s="2">
        <f>'Calibration - Data None'!B6107</f>
        <v>0</v>
      </c>
      <c r="B6108" s="2">
        <f>'Calibration - Data None'!D6107</f>
        <v>0</v>
      </c>
      <c r="C6108" s="2">
        <f t="shared" si="576"/>
        <v>0</v>
      </c>
      <c r="D6108" s="2">
        <f t="shared" si="577"/>
        <v>1</v>
      </c>
      <c r="F6108" s="2">
        <f>'Calibration - Data 5 O''clock'!B6107</f>
        <v>0</v>
      </c>
      <c r="G6108" s="2">
        <f>'Calibration - Data 5 O''clock'!D6107</f>
        <v>0</v>
      </c>
      <c r="H6108" s="2">
        <f t="shared" si="578"/>
        <v>0</v>
      </c>
      <c r="I6108" s="2">
        <f t="shared" si="579"/>
        <v>1</v>
      </c>
      <c r="K6108" s="2">
        <f>'Calibration - Data 7 O''clock'!B6107</f>
        <v>0</v>
      </c>
      <c r="L6108" s="2">
        <f>'Calibration - Data 7 O''clock'!D6107</f>
        <v>0</v>
      </c>
      <c r="M6108" s="2">
        <f t="shared" si="580"/>
        <v>0</v>
      </c>
      <c r="N6108" s="2">
        <f t="shared" si="581"/>
        <v>1</v>
      </c>
    </row>
    <row r="6109" spans="1:14" x14ac:dyDescent="0.3">
      <c r="A6109" s="2">
        <f>'Calibration - Data None'!B6108</f>
        <v>0</v>
      </c>
      <c r="B6109" s="2">
        <f>'Calibration - Data None'!D6108</f>
        <v>0</v>
      </c>
      <c r="C6109" s="2">
        <f t="shared" si="576"/>
        <v>0</v>
      </c>
      <c r="D6109" s="2">
        <f t="shared" si="577"/>
        <v>1</v>
      </c>
      <c r="F6109" s="2">
        <f>'Calibration - Data 5 O''clock'!B6108</f>
        <v>0</v>
      </c>
      <c r="G6109" s="2">
        <f>'Calibration - Data 5 O''clock'!D6108</f>
        <v>0</v>
      </c>
      <c r="H6109" s="2">
        <f t="shared" si="578"/>
        <v>0</v>
      </c>
      <c r="I6109" s="2">
        <f t="shared" si="579"/>
        <v>1</v>
      </c>
      <c r="K6109" s="2">
        <f>'Calibration - Data 7 O''clock'!B6108</f>
        <v>0</v>
      </c>
      <c r="L6109" s="2">
        <f>'Calibration - Data 7 O''clock'!D6108</f>
        <v>0</v>
      </c>
      <c r="M6109" s="2">
        <f t="shared" si="580"/>
        <v>0</v>
      </c>
      <c r="N6109" s="2">
        <f t="shared" si="581"/>
        <v>1</v>
      </c>
    </row>
    <row r="6110" spans="1:14" x14ac:dyDescent="0.3">
      <c r="A6110" s="2">
        <f>'Calibration - Data None'!B6109</f>
        <v>0</v>
      </c>
      <c r="B6110" s="2">
        <f>'Calibration - Data None'!D6109</f>
        <v>0</v>
      </c>
      <c r="C6110" s="2">
        <f t="shared" si="576"/>
        <v>0</v>
      </c>
      <c r="D6110" s="2">
        <f t="shared" si="577"/>
        <v>1</v>
      </c>
      <c r="F6110" s="2">
        <f>'Calibration - Data 5 O''clock'!B6109</f>
        <v>0</v>
      </c>
      <c r="G6110" s="2">
        <f>'Calibration - Data 5 O''clock'!D6109</f>
        <v>0</v>
      </c>
      <c r="H6110" s="2">
        <f t="shared" si="578"/>
        <v>0</v>
      </c>
      <c r="I6110" s="2">
        <f t="shared" si="579"/>
        <v>1</v>
      </c>
      <c r="K6110" s="2">
        <f>'Calibration - Data 7 O''clock'!B6109</f>
        <v>0</v>
      </c>
      <c r="L6110" s="2">
        <f>'Calibration - Data 7 O''clock'!D6109</f>
        <v>0</v>
      </c>
      <c r="M6110" s="2">
        <f t="shared" si="580"/>
        <v>0</v>
      </c>
      <c r="N6110" s="2">
        <f t="shared" si="581"/>
        <v>1</v>
      </c>
    </row>
    <row r="6111" spans="1:14" x14ac:dyDescent="0.3">
      <c r="A6111" s="2">
        <f>'Calibration - Data None'!B6110</f>
        <v>0</v>
      </c>
      <c r="B6111" s="2">
        <f>'Calibration - Data None'!D6110</f>
        <v>0</v>
      </c>
      <c r="C6111" s="2">
        <f t="shared" si="576"/>
        <v>0</v>
      </c>
      <c r="D6111" s="2">
        <f t="shared" si="577"/>
        <v>1</v>
      </c>
      <c r="F6111" s="2">
        <f>'Calibration - Data 5 O''clock'!B6110</f>
        <v>0</v>
      </c>
      <c r="G6111" s="2">
        <f>'Calibration - Data 5 O''clock'!D6110</f>
        <v>0</v>
      </c>
      <c r="H6111" s="2">
        <f t="shared" si="578"/>
        <v>0</v>
      </c>
      <c r="I6111" s="2">
        <f t="shared" si="579"/>
        <v>1</v>
      </c>
      <c r="K6111" s="2">
        <f>'Calibration - Data 7 O''clock'!B6110</f>
        <v>0</v>
      </c>
      <c r="L6111" s="2">
        <f>'Calibration - Data 7 O''clock'!D6110</f>
        <v>0</v>
      </c>
      <c r="M6111" s="2">
        <f t="shared" si="580"/>
        <v>0</v>
      </c>
      <c r="N6111" s="2">
        <f t="shared" si="581"/>
        <v>1</v>
      </c>
    </row>
    <row r="6112" spans="1:14" x14ac:dyDescent="0.3">
      <c r="A6112" s="2">
        <f>'Calibration - Data None'!B6111</f>
        <v>0</v>
      </c>
      <c r="B6112" s="2">
        <f>'Calibration - Data None'!D6111</f>
        <v>0</v>
      </c>
      <c r="C6112" s="2">
        <f t="shared" si="576"/>
        <v>0</v>
      </c>
      <c r="D6112" s="2">
        <f t="shared" si="577"/>
        <v>1</v>
      </c>
      <c r="F6112" s="2">
        <f>'Calibration - Data 5 O''clock'!B6111</f>
        <v>0</v>
      </c>
      <c r="G6112" s="2">
        <f>'Calibration - Data 5 O''clock'!D6111</f>
        <v>0</v>
      </c>
      <c r="H6112" s="2">
        <f t="shared" si="578"/>
        <v>0</v>
      </c>
      <c r="I6112" s="2">
        <f t="shared" si="579"/>
        <v>1</v>
      </c>
      <c r="K6112" s="2">
        <f>'Calibration - Data 7 O''clock'!B6111</f>
        <v>0</v>
      </c>
      <c r="L6112" s="2">
        <f>'Calibration - Data 7 O''clock'!D6111</f>
        <v>0</v>
      </c>
      <c r="M6112" s="2">
        <f t="shared" si="580"/>
        <v>0</v>
      </c>
      <c r="N6112" s="2">
        <f t="shared" si="581"/>
        <v>1</v>
      </c>
    </row>
    <row r="6113" spans="1:14" x14ac:dyDescent="0.3">
      <c r="A6113" s="2">
        <f>'Calibration - Data None'!B6112</f>
        <v>0</v>
      </c>
      <c r="B6113" s="2">
        <f>'Calibration - Data None'!D6112</f>
        <v>0</v>
      </c>
      <c r="C6113" s="2">
        <f t="shared" si="576"/>
        <v>0</v>
      </c>
      <c r="D6113" s="2">
        <f t="shared" si="577"/>
        <v>1</v>
      </c>
      <c r="F6113" s="2">
        <f>'Calibration - Data 5 O''clock'!B6112</f>
        <v>0</v>
      </c>
      <c r="G6113" s="2">
        <f>'Calibration - Data 5 O''clock'!D6112</f>
        <v>0</v>
      </c>
      <c r="H6113" s="2">
        <f t="shared" si="578"/>
        <v>0</v>
      </c>
      <c r="I6113" s="2">
        <f t="shared" si="579"/>
        <v>1</v>
      </c>
      <c r="K6113" s="2">
        <f>'Calibration - Data 7 O''clock'!B6112</f>
        <v>0</v>
      </c>
      <c r="L6113" s="2">
        <f>'Calibration - Data 7 O''clock'!D6112</f>
        <v>0</v>
      </c>
      <c r="M6113" s="2">
        <f t="shared" si="580"/>
        <v>0</v>
      </c>
      <c r="N6113" s="2">
        <f t="shared" si="581"/>
        <v>1</v>
      </c>
    </row>
    <row r="6114" spans="1:14" x14ac:dyDescent="0.3">
      <c r="A6114" s="2">
        <f>'Calibration - Data None'!B6113</f>
        <v>0</v>
      </c>
      <c r="B6114" s="2">
        <f>'Calibration - Data None'!D6113</f>
        <v>0</v>
      </c>
      <c r="C6114" s="2">
        <f t="shared" si="576"/>
        <v>0</v>
      </c>
      <c r="D6114" s="2">
        <f t="shared" si="577"/>
        <v>1</v>
      </c>
      <c r="F6114" s="2">
        <f>'Calibration - Data 5 O''clock'!B6113</f>
        <v>0</v>
      </c>
      <c r="G6114" s="2">
        <f>'Calibration - Data 5 O''clock'!D6113</f>
        <v>0</v>
      </c>
      <c r="H6114" s="2">
        <f t="shared" si="578"/>
        <v>0</v>
      </c>
      <c r="I6114" s="2">
        <f t="shared" si="579"/>
        <v>1</v>
      </c>
      <c r="K6114" s="2">
        <f>'Calibration - Data 7 O''clock'!B6113</f>
        <v>0</v>
      </c>
      <c r="L6114" s="2">
        <f>'Calibration - Data 7 O''clock'!D6113</f>
        <v>0</v>
      </c>
      <c r="M6114" s="2">
        <f t="shared" si="580"/>
        <v>0</v>
      </c>
      <c r="N6114" s="2">
        <f t="shared" si="581"/>
        <v>1</v>
      </c>
    </row>
    <row r="6115" spans="1:14" x14ac:dyDescent="0.3">
      <c r="A6115" s="2">
        <f>'Calibration - Data None'!B6114</f>
        <v>0</v>
      </c>
      <c r="B6115" s="2">
        <f>'Calibration - Data None'!D6114</f>
        <v>0</v>
      </c>
      <c r="C6115" s="2">
        <f t="shared" si="576"/>
        <v>0</v>
      </c>
      <c r="D6115" s="2">
        <f t="shared" si="577"/>
        <v>1</v>
      </c>
      <c r="F6115" s="2">
        <f>'Calibration - Data 5 O''clock'!B6114</f>
        <v>0</v>
      </c>
      <c r="G6115" s="2">
        <f>'Calibration - Data 5 O''clock'!D6114</f>
        <v>0</v>
      </c>
      <c r="H6115" s="2">
        <f t="shared" si="578"/>
        <v>0</v>
      </c>
      <c r="I6115" s="2">
        <f t="shared" si="579"/>
        <v>1</v>
      </c>
      <c r="K6115" s="2">
        <f>'Calibration - Data 7 O''clock'!B6114</f>
        <v>0</v>
      </c>
      <c r="L6115" s="2">
        <f>'Calibration - Data 7 O''clock'!D6114</f>
        <v>0</v>
      </c>
      <c r="M6115" s="2">
        <f t="shared" si="580"/>
        <v>0</v>
      </c>
      <c r="N6115" s="2">
        <f t="shared" si="581"/>
        <v>1</v>
      </c>
    </row>
    <row r="6116" spans="1:14" x14ac:dyDescent="0.3">
      <c r="A6116" s="2">
        <f>'Calibration - Data None'!B6115</f>
        <v>0</v>
      </c>
      <c r="B6116" s="2">
        <f>'Calibration - Data None'!D6115</f>
        <v>0</v>
      </c>
      <c r="C6116" s="2">
        <f t="shared" si="576"/>
        <v>0</v>
      </c>
      <c r="D6116" s="2">
        <f t="shared" si="577"/>
        <v>1</v>
      </c>
      <c r="F6116" s="2">
        <f>'Calibration - Data 5 O''clock'!B6115</f>
        <v>0</v>
      </c>
      <c r="G6116" s="2">
        <f>'Calibration - Data 5 O''clock'!D6115</f>
        <v>0</v>
      </c>
      <c r="H6116" s="2">
        <f t="shared" si="578"/>
        <v>0</v>
      </c>
      <c r="I6116" s="2">
        <f t="shared" si="579"/>
        <v>1</v>
      </c>
      <c r="K6116" s="2">
        <f>'Calibration - Data 7 O''clock'!B6115</f>
        <v>0</v>
      </c>
      <c r="L6116" s="2">
        <f>'Calibration - Data 7 O''clock'!D6115</f>
        <v>0</v>
      </c>
      <c r="M6116" s="2">
        <f t="shared" si="580"/>
        <v>0</v>
      </c>
      <c r="N6116" s="2">
        <f t="shared" si="581"/>
        <v>1</v>
      </c>
    </row>
    <row r="6117" spans="1:14" x14ac:dyDescent="0.3">
      <c r="A6117" s="2">
        <f>'Calibration - Data None'!B6116</f>
        <v>0</v>
      </c>
      <c r="B6117" s="2">
        <f>'Calibration - Data None'!D6116</f>
        <v>0</v>
      </c>
      <c r="C6117" s="2">
        <f t="shared" si="576"/>
        <v>0</v>
      </c>
      <c r="D6117" s="2">
        <f t="shared" si="577"/>
        <v>1</v>
      </c>
      <c r="F6117" s="2">
        <f>'Calibration - Data 5 O''clock'!B6116</f>
        <v>0</v>
      </c>
      <c r="G6117" s="2">
        <f>'Calibration - Data 5 O''clock'!D6116</f>
        <v>0</v>
      </c>
      <c r="H6117" s="2">
        <f t="shared" si="578"/>
        <v>0</v>
      </c>
      <c r="I6117" s="2">
        <f t="shared" si="579"/>
        <v>1</v>
      </c>
      <c r="K6117" s="2">
        <f>'Calibration - Data 7 O''clock'!B6116</f>
        <v>0</v>
      </c>
      <c r="L6117" s="2">
        <f>'Calibration - Data 7 O''clock'!D6116</f>
        <v>0</v>
      </c>
      <c r="M6117" s="2">
        <f t="shared" si="580"/>
        <v>0</v>
      </c>
      <c r="N6117" s="2">
        <f t="shared" si="581"/>
        <v>1</v>
      </c>
    </row>
    <row r="6118" spans="1:14" x14ac:dyDescent="0.3">
      <c r="A6118" s="2">
        <f>'Calibration - Data None'!B6117</f>
        <v>0</v>
      </c>
      <c r="B6118" s="2">
        <f>'Calibration - Data None'!D6117</f>
        <v>0</v>
      </c>
      <c r="C6118" s="2">
        <f t="shared" si="576"/>
        <v>0</v>
      </c>
      <c r="D6118" s="2">
        <f t="shared" si="577"/>
        <v>1</v>
      </c>
      <c r="F6118" s="2">
        <f>'Calibration - Data 5 O''clock'!B6117</f>
        <v>0</v>
      </c>
      <c r="G6118" s="2">
        <f>'Calibration - Data 5 O''clock'!D6117</f>
        <v>0</v>
      </c>
      <c r="H6118" s="2">
        <f t="shared" si="578"/>
        <v>0</v>
      </c>
      <c r="I6118" s="2">
        <f t="shared" si="579"/>
        <v>1</v>
      </c>
      <c r="K6118" s="2">
        <f>'Calibration - Data 7 O''clock'!B6117</f>
        <v>0</v>
      </c>
      <c r="L6118" s="2">
        <f>'Calibration - Data 7 O''clock'!D6117</f>
        <v>0</v>
      </c>
      <c r="M6118" s="2">
        <f t="shared" si="580"/>
        <v>0</v>
      </c>
      <c r="N6118" s="2">
        <f t="shared" si="581"/>
        <v>1</v>
      </c>
    </row>
    <row r="6119" spans="1:14" x14ac:dyDescent="0.3">
      <c r="A6119" s="2">
        <f>'Calibration - Data None'!B6118</f>
        <v>0</v>
      </c>
      <c r="B6119" s="2">
        <f>'Calibration - Data None'!D6118</f>
        <v>0</v>
      </c>
      <c r="C6119" s="2">
        <f t="shared" si="576"/>
        <v>0</v>
      </c>
      <c r="D6119" s="2">
        <f t="shared" si="577"/>
        <v>1</v>
      </c>
      <c r="F6119" s="2">
        <f>'Calibration - Data 5 O''clock'!B6118</f>
        <v>0</v>
      </c>
      <c r="G6119" s="2">
        <f>'Calibration - Data 5 O''clock'!D6118</f>
        <v>0</v>
      </c>
      <c r="H6119" s="2">
        <f t="shared" si="578"/>
        <v>0</v>
      </c>
      <c r="I6119" s="2">
        <f t="shared" si="579"/>
        <v>1</v>
      </c>
      <c r="K6119" s="2">
        <f>'Calibration - Data 7 O''clock'!B6118</f>
        <v>0</v>
      </c>
      <c r="L6119" s="2">
        <f>'Calibration - Data 7 O''clock'!D6118</f>
        <v>0</v>
      </c>
      <c r="M6119" s="2">
        <f t="shared" si="580"/>
        <v>0</v>
      </c>
      <c r="N6119" s="2">
        <f t="shared" si="581"/>
        <v>1</v>
      </c>
    </row>
    <row r="6120" spans="1:14" x14ac:dyDescent="0.3">
      <c r="A6120" s="2">
        <f>'Calibration - Data None'!B6119</f>
        <v>0</v>
      </c>
      <c r="B6120" s="2">
        <f>'Calibration - Data None'!D6119</f>
        <v>0</v>
      </c>
      <c r="C6120" s="2">
        <f t="shared" si="576"/>
        <v>0</v>
      </c>
      <c r="D6120" s="2">
        <f t="shared" si="577"/>
        <v>1</v>
      </c>
      <c r="F6120" s="2">
        <f>'Calibration - Data 5 O''clock'!B6119</f>
        <v>0</v>
      </c>
      <c r="G6120" s="2">
        <f>'Calibration - Data 5 O''clock'!D6119</f>
        <v>0</v>
      </c>
      <c r="H6120" s="2">
        <f t="shared" si="578"/>
        <v>0</v>
      </c>
      <c r="I6120" s="2">
        <f t="shared" si="579"/>
        <v>1</v>
      </c>
      <c r="K6120" s="2">
        <f>'Calibration - Data 7 O''clock'!B6119</f>
        <v>0</v>
      </c>
      <c r="L6120" s="2">
        <f>'Calibration - Data 7 O''clock'!D6119</f>
        <v>0</v>
      </c>
      <c r="M6120" s="2">
        <f t="shared" si="580"/>
        <v>0</v>
      </c>
      <c r="N6120" s="2">
        <f t="shared" si="581"/>
        <v>1</v>
      </c>
    </row>
    <row r="6121" spans="1:14" x14ac:dyDescent="0.3">
      <c r="A6121" s="2">
        <f>'Calibration - Data None'!B6120</f>
        <v>0</v>
      </c>
      <c r="B6121" s="2">
        <f>'Calibration - Data None'!D6120</f>
        <v>0</v>
      </c>
      <c r="C6121" s="2">
        <f t="shared" si="576"/>
        <v>0</v>
      </c>
      <c r="D6121" s="2">
        <f t="shared" si="577"/>
        <v>1</v>
      </c>
      <c r="F6121" s="2">
        <f>'Calibration - Data 5 O''clock'!B6120</f>
        <v>0</v>
      </c>
      <c r="G6121" s="2">
        <f>'Calibration - Data 5 O''clock'!D6120</f>
        <v>0</v>
      </c>
      <c r="H6121" s="2">
        <f t="shared" si="578"/>
        <v>0</v>
      </c>
      <c r="I6121" s="2">
        <f t="shared" si="579"/>
        <v>1</v>
      </c>
      <c r="K6121" s="2">
        <f>'Calibration - Data 7 O''clock'!B6120</f>
        <v>0</v>
      </c>
      <c r="L6121" s="2">
        <f>'Calibration - Data 7 O''clock'!D6120</f>
        <v>0</v>
      </c>
      <c r="M6121" s="2">
        <f t="shared" si="580"/>
        <v>0</v>
      </c>
      <c r="N6121" s="2">
        <f t="shared" si="581"/>
        <v>1</v>
      </c>
    </row>
    <row r="6122" spans="1:14" x14ac:dyDescent="0.3">
      <c r="A6122" s="2">
        <f>'Calibration - Data None'!B6121</f>
        <v>0</v>
      </c>
      <c r="B6122" s="2">
        <f>'Calibration - Data None'!D6121</f>
        <v>0</v>
      </c>
      <c r="C6122" s="2">
        <f t="shared" si="576"/>
        <v>0</v>
      </c>
      <c r="D6122" s="2">
        <f t="shared" si="577"/>
        <v>1</v>
      </c>
      <c r="F6122" s="2">
        <f>'Calibration - Data 5 O''clock'!B6121</f>
        <v>0</v>
      </c>
      <c r="G6122" s="2">
        <f>'Calibration - Data 5 O''clock'!D6121</f>
        <v>0</v>
      </c>
      <c r="H6122" s="2">
        <f t="shared" si="578"/>
        <v>0</v>
      </c>
      <c r="I6122" s="2">
        <f t="shared" si="579"/>
        <v>1</v>
      </c>
      <c r="K6122" s="2">
        <f>'Calibration - Data 7 O''clock'!B6121</f>
        <v>0</v>
      </c>
      <c r="L6122" s="2">
        <f>'Calibration - Data 7 O''clock'!D6121</f>
        <v>0</v>
      </c>
      <c r="M6122" s="2">
        <f t="shared" si="580"/>
        <v>0</v>
      </c>
      <c r="N6122" s="2">
        <f t="shared" si="581"/>
        <v>1</v>
      </c>
    </row>
    <row r="6123" spans="1:14" x14ac:dyDescent="0.3">
      <c r="A6123" s="2">
        <f>'Calibration - Data None'!B6122</f>
        <v>0</v>
      </c>
      <c r="B6123" s="2">
        <f>'Calibration - Data None'!D6122</f>
        <v>0</v>
      </c>
      <c r="C6123" s="2">
        <f t="shared" si="576"/>
        <v>0</v>
      </c>
      <c r="D6123" s="2">
        <f t="shared" si="577"/>
        <v>1</v>
      </c>
      <c r="F6123" s="2">
        <f>'Calibration - Data 5 O''clock'!B6122</f>
        <v>0</v>
      </c>
      <c r="G6123" s="2">
        <f>'Calibration - Data 5 O''clock'!D6122</f>
        <v>0</v>
      </c>
      <c r="H6123" s="2">
        <f t="shared" si="578"/>
        <v>0</v>
      </c>
      <c r="I6123" s="2">
        <f t="shared" si="579"/>
        <v>1</v>
      </c>
      <c r="K6123" s="2">
        <f>'Calibration - Data 7 O''clock'!B6122</f>
        <v>0</v>
      </c>
      <c r="L6123" s="2">
        <f>'Calibration - Data 7 O''clock'!D6122</f>
        <v>0</v>
      </c>
      <c r="M6123" s="2">
        <f t="shared" si="580"/>
        <v>0</v>
      </c>
      <c r="N6123" s="2">
        <f t="shared" si="581"/>
        <v>1</v>
      </c>
    </row>
    <row r="6124" spans="1:14" x14ac:dyDescent="0.3">
      <c r="A6124" s="2">
        <f>'Calibration - Data None'!B6123</f>
        <v>0</v>
      </c>
      <c r="B6124" s="2">
        <f>'Calibration - Data None'!D6123</f>
        <v>0</v>
      </c>
      <c r="C6124" s="2">
        <f t="shared" si="576"/>
        <v>0</v>
      </c>
      <c r="D6124" s="2">
        <f t="shared" si="577"/>
        <v>1</v>
      </c>
      <c r="F6124" s="2">
        <f>'Calibration - Data 5 O''clock'!B6123</f>
        <v>0</v>
      </c>
      <c r="G6124" s="2">
        <f>'Calibration - Data 5 O''clock'!D6123</f>
        <v>0</v>
      </c>
      <c r="H6124" s="2">
        <f t="shared" si="578"/>
        <v>0</v>
      </c>
      <c r="I6124" s="2">
        <f t="shared" si="579"/>
        <v>1</v>
      </c>
      <c r="K6124" s="2">
        <f>'Calibration - Data 7 O''clock'!B6123</f>
        <v>0</v>
      </c>
      <c r="L6124" s="2">
        <f>'Calibration - Data 7 O''clock'!D6123</f>
        <v>0</v>
      </c>
      <c r="M6124" s="2">
        <f t="shared" si="580"/>
        <v>0</v>
      </c>
      <c r="N6124" s="2">
        <f t="shared" si="581"/>
        <v>1</v>
      </c>
    </row>
    <row r="6125" spans="1:14" x14ac:dyDescent="0.3">
      <c r="A6125" s="2">
        <f>'Calibration - Data None'!B6124</f>
        <v>0</v>
      </c>
      <c r="B6125" s="2">
        <f>'Calibration - Data None'!D6124</f>
        <v>0</v>
      </c>
      <c r="C6125" s="2">
        <f t="shared" si="576"/>
        <v>0</v>
      </c>
      <c r="D6125" s="2">
        <f t="shared" si="577"/>
        <v>1</v>
      </c>
      <c r="F6125" s="2">
        <f>'Calibration - Data 5 O''clock'!B6124</f>
        <v>0</v>
      </c>
      <c r="G6125" s="2">
        <f>'Calibration - Data 5 O''clock'!D6124</f>
        <v>0</v>
      </c>
      <c r="H6125" s="2">
        <f t="shared" si="578"/>
        <v>0</v>
      </c>
      <c r="I6125" s="2">
        <f t="shared" si="579"/>
        <v>1</v>
      </c>
      <c r="K6125" s="2">
        <f>'Calibration - Data 7 O''clock'!B6124</f>
        <v>0</v>
      </c>
      <c r="L6125" s="2">
        <f>'Calibration - Data 7 O''clock'!D6124</f>
        <v>0</v>
      </c>
      <c r="M6125" s="2">
        <f t="shared" si="580"/>
        <v>0</v>
      </c>
      <c r="N6125" s="2">
        <f t="shared" si="581"/>
        <v>1</v>
      </c>
    </row>
    <row r="6126" spans="1:14" x14ac:dyDescent="0.3">
      <c r="A6126" s="2">
        <f>'Calibration - Data None'!B6125</f>
        <v>0</v>
      </c>
      <c r="B6126" s="2">
        <f>'Calibration - Data None'!D6125</f>
        <v>0</v>
      </c>
      <c r="C6126" s="2">
        <f t="shared" si="576"/>
        <v>0</v>
      </c>
      <c r="D6126" s="2">
        <f t="shared" si="577"/>
        <v>1</v>
      </c>
      <c r="F6126" s="2">
        <f>'Calibration - Data 5 O''clock'!B6125</f>
        <v>0</v>
      </c>
      <c r="G6126" s="2">
        <f>'Calibration - Data 5 O''clock'!D6125</f>
        <v>0</v>
      </c>
      <c r="H6126" s="2">
        <f t="shared" si="578"/>
        <v>0</v>
      </c>
      <c r="I6126" s="2">
        <f t="shared" si="579"/>
        <v>1</v>
      </c>
      <c r="K6126" s="2">
        <f>'Calibration - Data 7 O''clock'!B6125</f>
        <v>0</v>
      </c>
      <c r="L6126" s="2">
        <f>'Calibration - Data 7 O''clock'!D6125</f>
        <v>0</v>
      </c>
      <c r="M6126" s="2">
        <f t="shared" si="580"/>
        <v>0</v>
      </c>
      <c r="N6126" s="2">
        <f t="shared" si="581"/>
        <v>1</v>
      </c>
    </row>
    <row r="6127" spans="1:14" x14ac:dyDescent="0.3">
      <c r="A6127" s="2">
        <f>'Calibration - Data None'!B6126</f>
        <v>0</v>
      </c>
      <c r="B6127" s="2">
        <f>'Calibration - Data None'!D6126</f>
        <v>0</v>
      </c>
      <c r="C6127" s="2">
        <f t="shared" si="576"/>
        <v>0</v>
      </c>
      <c r="D6127" s="2">
        <f t="shared" si="577"/>
        <v>1</v>
      </c>
      <c r="F6127" s="2">
        <f>'Calibration - Data 5 O''clock'!B6126</f>
        <v>0</v>
      </c>
      <c r="G6127" s="2">
        <f>'Calibration - Data 5 O''clock'!D6126</f>
        <v>0</v>
      </c>
      <c r="H6127" s="2">
        <f t="shared" si="578"/>
        <v>0</v>
      </c>
      <c r="I6127" s="2">
        <f t="shared" si="579"/>
        <v>1</v>
      </c>
      <c r="K6127" s="2">
        <f>'Calibration - Data 7 O''clock'!B6126</f>
        <v>0</v>
      </c>
      <c r="L6127" s="2">
        <f>'Calibration - Data 7 O''clock'!D6126</f>
        <v>0</v>
      </c>
      <c r="M6127" s="2">
        <f t="shared" si="580"/>
        <v>0</v>
      </c>
      <c r="N6127" s="2">
        <f t="shared" si="581"/>
        <v>1</v>
      </c>
    </row>
    <row r="6128" spans="1:14" x14ac:dyDescent="0.3">
      <c r="A6128" s="2">
        <f>'Calibration - Data None'!B6127</f>
        <v>0</v>
      </c>
      <c r="B6128" s="2">
        <f>'Calibration - Data None'!D6127</f>
        <v>0</v>
      </c>
      <c r="C6128" s="2">
        <f t="shared" si="576"/>
        <v>0</v>
      </c>
      <c r="D6128" s="2">
        <f t="shared" si="577"/>
        <v>1</v>
      </c>
      <c r="F6128" s="2">
        <f>'Calibration - Data 5 O''clock'!B6127</f>
        <v>0</v>
      </c>
      <c r="G6128" s="2">
        <f>'Calibration - Data 5 O''clock'!D6127</f>
        <v>0</v>
      </c>
      <c r="H6128" s="2">
        <f t="shared" si="578"/>
        <v>0</v>
      </c>
      <c r="I6128" s="2">
        <f t="shared" si="579"/>
        <v>1</v>
      </c>
      <c r="K6128" s="2">
        <f>'Calibration - Data 7 O''clock'!B6127</f>
        <v>0</v>
      </c>
      <c r="L6128" s="2">
        <f>'Calibration - Data 7 O''clock'!D6127</f>
        <v>0</v>
      </c>
      <c r="M6128" s="2">
        <f t="shared" si="580"/>
        <v>0</v>
      </c>
      <c r="N6128" s="2">
        <f t="shared" si="581"/>
        <v>1</v>
      </c>
    </row>
    <row r="6129" spans="1:14" x14ac:dyDescent="0.3">
      <c r="A6129" s="2">
        <f>'Calibration - Data None'!B6128</f>
        <v>0</v>
      </c>
      <c r="B6129" s="2">
        <f>'Calibration - Data None'!D6128</f>
        <v>0</v>
      </c>
      <c r="C6129" s="2">
        <f t="shared" si="576"/>
        <v>0</v>
      </c>
      <c r="D6129" s="2">
        <f t="shared" si="577"/>
        <v>1</v>
      </c>
      <c r="F6129" s="2">
        <f>'Calibration - Data 5 O''clock'!B6128</f>
        <v>0</v>
      </c>
      <c r="G6129" s="2">
        <f>'Calibration - Data 5 O''clock'!D6128</f>
        <v>0</v>
      </c>
      <c r="H6129" s="2">
        <f t="shared" si="578"/>
        <v>0</v>
      </c>
      <c r="I6129" s="2">
        <f t="shared" si="579"/>
        <v>1</v>
      </c>
      <c r="K6129" s="2">
        <f>'Calibration - Data 7 O''clock'!B6128</f>
        <v>0</v>
      </c>
      <c r="L6129" s="2">
        <f>'Calibration - Data 7 O''clock'!D6128</f>
        <v>0</v>
      </c>
      <c r="M6129" s="2">
        <f t="shared" si="580"/>
        <v>0</v>
      </c>
      <c r="N6129" s="2">
        <f t="shared" si="581"/>
        <v>1</v>
      </c>
    </row>
    <row r="6130" spans="1:14" x14ac:dyDescent="0.3">
      <c r="A6130" s="2">
        <f>'Calibration - Data None'!B6129</f>
        <v>0</v>
      </c>
      <c r="B6130" s="2">
        <f>'Calibration - Data None'!D6129</f>
        <v>0</v>
      </c>
      <c r="C6130" s="2">
        <f t="shared" si="576"/>
        <v>0</v>
      </c>
      <c r="D6130" s="2">
        <f t="shared" si="577"/>
        <v>1</v>
      </c>
      <c r="F6130" s="2">
        <f>'Calibration - Data 5 O''clock'!B6129</f>
        <v>0</v>
      </c>
      <c r="G6130" s="2">
        <f>'Calibration - Data 5 O''clock'!D6129</f>
        <v>0</v>
      </c>
      <c r="H6130" s="2">
        <f t="shared" si="578"/>
        <v>0</v>
      </c>
      <c r="I6130" s="2">
        <f t="shared" si="579"/>
        <v>1</v>
      </c>
      <c r="K6130" s="2">
        <f>'Calibration - Data 7 O''clock'!B6129</f>
        <v>0</v>
      </c>
      <c r="L6130" s="2">
        <f>'Calibration - Data 7 O''clock'!D6129</f>
        <v>0</v>
      </c>
      <c r="M6130" s="2">
        <f t="shared" si="580"/>
        <v>0</v>
      </c>
      <c r="N6130" s="2">
        <f t="shared" si="581"/>
        <v>1</v>
      </c>
    </row>
    <row r="6131" spans="1:14" x14ac:dyDescent="0.3">
      <c r="A6131" s="2">
        <f>'Calibration - Data None'!B6130</f>
        <v>0</v>
      </c>
      <c r="B6131" s="2">
        <f>'Calibration - Data None'!D6130</f>
        <v>0</v>
      </c>
      <c r="C6131" s="2">
        <f t="shared" si="576"/>
        <v>0</v>
      </c>
      <c r="D6131" s="2">
        <f t="shared" si="577"/>
        <v>1</v>
      </c>
      <c r="F6131" s="2">
        <f>'Calibration - Data 5 O''clock'!B6130</f>
        <v>0</v>
      </c>
      <c r="G6131" s="2">
        <f>'Calibration - Data 5 O''clock'!D6130</f>
        <v>0</v>
      </c>
      <c r="H6131" s="2">
        <f t="shared" si="578"/>
        <v>0</v>
      </c>
      <c r="I6131" s="2">
        <f t="shared" si="579"/>
        <v>1</v>
      </c>
      <c r="K6131" s="2">
        <f>'Calibration - Data 7 O''clock'!B6130</f>
        <v>0</v>
      </c>
      <c r="L6131" s="2">
        <f>'Calibration - Data 7 O''clock'!D6130</f>
        <v>0</v>
      </c>
      <c r="M6131" s="2">
        <f t="shared" si="580"/>
        <v>0</v>
      </c>
      <c r="N6131" s="2">
        <f t="shared" si="581"/>
        <v>1</v>
      </c>
    </row>
    <row r="6132" spans="1:14" x14ac:dyDescent="0.3">
      <c r="A6132" s="2">
        <f>'Calibration - Data None'!B6131</f>
        <v>0</v>
      </c>
      <c r="B6132" s="2">
        <f>'Calibration - Data None'!D6131</f>
        <v>0</v>
      </c>
      <c r="C6132" s="2">
        <f t="shared" si="576"/>
        <v>0</v>
      </c>
      <c r="D6132" s="2">
        <f t="shared" si="577"/>
        <v>1</v>
      </c>
      <c r="F6132" s="2">
        <f>'Calibration - Data 5 O''clock'!B6131</f>
        <v>0</v>
      </c>
      <c r="G6132" s="2">
        <f>'Calibration - Data 5 O''clock'!D6131</f>
        <v>0</v>
      </c>
      <c r="H6132" s="2">
        <f t="shared" si="578"/>
        <v>0</v>
      </c>
      <c r="I6132" s="2">
        <f t="shared" si="579"/>
        <v>1</v>
      </c>
      <c r="K6132" s="2">
        <f>'Calibration - Data 7 O''clock'!B6131</f>
        <v>0</v>
      </c>
      <c r="L6132" s="2">
        <f>'Calibration - Data 7 O''clock'!D6131</f>
        <v>0</v>
      </c>
      <c r="M6132" s="2">
        <f t="shared" si="580"/>
        <v>0</v>
      </c>
      <c r="N6132" s="2">
        <f t="shared" si="581"/>
        <v>1</v>
      </c>
    </row>
    <row r="6133" spans="1:14" x14ac:dyDescent="0.3">
      <c r="A6133" s="2">
        <f>'Calibration - Data None'!B6132</f>
        <v>0</v>
      </c>
      <c r="B6133" s="2">
        <f>'Calibration - Data None'!D6132</f>
        <v>0</v>
      </c>
      <c r="C6133" s="2">
        <f t="shared" si="576"/>
        <v>0</v>
      </c>
      <c r="D6133" s="2">
        <f t="shared" si="577"/>
        <v>1</v>
      </c>
      <c r="F6133" s="2">
        <f>'Calibration - Data 5 O''clock'!B6132</f>
        <v>0</v>
      </c>
      <c r="G6133" s="2">
        <f>'Calibration - Data 5 O''clock'!D6132</f>
        <v>0</v>
      </c>
      <c r="H6133" s="2">
        <f t="shared" si="578"/>
        <v>0</v>
      </c>
      <c r="I6133" s="2">
        <f t="shared" si="579"/>
        <v>1</v>
      </c>
      <c r="K6133" s="2">
        <f>'Calibration - Data 7 O''clock'!B6132</f>
        <v>0</v>
      </c>
      <c r="L6133" s="2">
        <f>'Calibration - Data 7 O''clock'!D6132</f>
        <v>0</v>
      </c>
      <c r="M6133" s="2">
        <f t="shared" si="580"/>
        <v>0</v>
      </c>
      <c r="N6133" s="2">
        <f t="shared" si="581"/>
        <v>1</v>
      </c>
    </row>
    <row r="6134" spans="1:14" x14ac:dyDescent="0.3">
      <c r="A6134" s="2">
        <f>'Calibration - Data None'!B6133</f>
        <v>0</v>
      </c>
      <c r="B6134" s="2">
        <f>'Calibration - Data None'!D6133</f>
        <v>0</v>
      </c>
      <c r="C6134" s="2">
        <f t="shared" si="576"/>
        <v>0</v>
      </c>
      <c r="D6134" s="2">
        <f t="shared" si="577"/>
        <v>1</v>
      </c>
      <c r="F6134" s="2">
        <f>'Calibration - Data 5 O''clock'!B6133</f>
        <v>0</v>
      </c>
      <c r="G6134" s="2">
        <f>'Calibration - Data 5 O''clock'!D6133</f>
        <v>0</v>
      </c>
      <c r="H6134" s="2">
        <f t="shared" si="578"/>
        <v>0</v>
      </c>
      <c r="I6134" s="2">
        <f t="shared" si="579"/>
        <v>1</v>
      </c>
      <c r="K6134" s="2">
        <f>'Calibration - Data 7 O''clock'!B6133</f>
        <v>0</v>
      </c>
      <c r="L6134" s="2">
        <f>'Calibration - Data 7 O''clock'!D6133</f>
        <v>0</v>
      </c>
      <c r="M6134" s="2">
        <f t="shared" si="580"/>
        <v>0</v>
      </c>
      <c r="N6134" s="2">
        <f t="shared" si="581"/>
        <v>1</v>
      </c>
    </row>
    <row r="6135" spans="1:14" x14ac:dyDescent="0.3">
      <c r="A6135" s="2">
        <f>'Calibration - Data None'!B6134</f>
        <v>0</v>
      </c>
      <c r="B6135" s="2">
        <f>'Calibration - Data None'!D6134</f>
        <v>0</v>
      </c>
      <c r="C6135" s="2">
        <f t="shared" si="576"/>
        <v>0</v>
      </c>
      <c r="D6135" s="2">
        <f t="shared" si="577"/>
        <v>1</v>
      </c>
      <c r="F6135" s="2">
        <f>'Calibration - Data 5 O''clock'!B6134</f>
        <v>0</v>
      </c>
      <c r="G6135" s="2">
        <f>'Calibration - Data 5 O''clock'!D6134</f>
        <v>0</v>
      </c>
      <c r="H6135" s="2">
        <f t="shared" si="578"/>
        <v>0</v>
      </c>
      <c r="I6135" s="2">
        <f t="shared" si="579"/>
        <v>1</v>
      </c>
      <c r="K6135" s="2">
        <f>'Calibration - Data 7 O''clock'!B6134</f>
        <v>0</v>
      </c>
      <c r="L6135" s="2">
        <f>'Calibration - Data 7 O''clock'!D6134</f>
        <v>0</v>
      </c>
      <c r="M6135" s="2">
        <f t="shared" si="580"/>
        <v>0</v>
      </c>
      <c r="N6135" s="2">
        <f t="shared" si="581"/>
        <v>1</v>
      </c>
    </row>
    <row r="6136" spans="1:14" x14ac:dyDescent="0.3">
      <c r="A6136" s="2">
        <f>'Calibration - Data None'!B6135</f>
        <v>0</v>
      </c>
      <c r="B6136" s="2">
        <f>'Calibration - Data None'!D6135</f>
        <v>0</v>
      </c>
      <c r="C6136" s="2">
        <f t="shared" si="576"/>
        <v>0</v>
      </c>
      <c r="D6136" s="2">
        <f t="shared" si="577"/>
        <v>1</v>
      </c>
      <c r="F6136" s="2">
        <f>'Calibration - Data 5 O''clock'!B6135</f>
        <v>0</v>
      </c>
      <c r="G6136" s="2">
        <f>'Calibration - Data 5 O''clock'!D6135</f>
        <v>0</v>
      </c>
      <c r="H6136" s="2">
        <f t="shared" si="578"/>
        <v>0</v>
      </c>
      <c r="I6136" s="2">
        <f t="shared" si="579"/>
        <v>1</v>
      </c>
      <c r="K6136" s="2">
        <f>'Calibration - Data 7 O''clock'!B6135</f>
        <v>0</v>
      </c>
      <c r="L6136" s="2">
        <f>'Calibration - Data 7 O''clock'!D6135</f>
        <v>0</v>
      </c>
      <c r="M6136" s="2">
        <f t="shared" si="580"/>
        <v>0</v>
      </c>
      <c r="N6136" s="2">
        <f t="shared" si="581"/>
        <v>1</v>
      </c>
    </row>
    <row r="6137" spans="1:14" x14ac:dyDescent="0.3">
      <c r="A6137" s="2">
        <f>'Calibration - Data None'!B6136</f>
        <v>0</v>
      </c>
      <c r="B6137" s="2">
        <f>'Calibration - Data None'!D6136</f>
        <v>0</v>
      </c>
      <c r="C6137" s="2">
        <f t="shared" si="576"/>
        <v>0</v>
      </c>
      <c r="D6137" s="2">
        <f t="shared" si="577"/>
        <v>1</v>
      </c>
      <c r="F6137" s="2">
        <f>'Calibration - Data 5 O''clock'!B6136</f>
        <v>0</v>
      </c>
      <c r="G6137" s="2">
        <f>'Calibration - Data 5 O''clock'!D6136</f>
        <v>0</v>
      </c>
      <c r="H6137" s="2">
        <f t="shared" si="578"/>
        <v>0</v>
      </c>
      <c r="I6137" s="2">
        <f t="shared" si="579"/>
        <v>1</v>
      </c>
      <c r="K6137" s="2">
        <f>'Calibration - Data 7 O''clock'!B6136</f>
        <v>0</v>
      </c>
      <c r="L6137" s="2">
        <f>'Calibration - Data 7 O''clock'!D6136</f>
        <v>0</v>
      </c>
      <c r="M6137" s="2">
        <f t="shared" si="580"/>
        <v>0</v>
      </c>
      <c r="N6137" s="2">
        <f t="shared" si="581"/>
        <v>1</v>
      </c>
    </row>
    <row r="6138" spans="1:14" x14ac:dyDescent="0.3">
      <c r="A6138" s="2">
        <f>'Calibration - Data None'!B6137</f>
        <v>0</v>
      </c>
      <c r="B6138" s="2">
        <f>'Calibration - Data None'!D6137</f>
        <v>0</v>
      </c>
      <c r="C6138" s="2">
        <f t="shared" si="576"/>
        <v>0</v>
      </c>
      <c r="D6138" s="2">
        <f t="shared" si="577"/>
        <v>1</v>
      </c>
      <c r="F6138" s="2">
        <f>'Calibration - Data 5 O''clock'!B6137</f>
        <v>0</v>
      </c>
      <c r="G6138" s="2">
        <f>'Calibration - Data 5 O''clock'!D6137</f>
        <v>0</v>
      </c>
      <c r="H6138" s="2">
        <f t="shared" si="578"/>
        <v>0</v>
      </c>
      <c r="I6138" s="2">
        <f t="shared" si="579"/>
        <v>1</v>
      </c>
      <c r="K6138" s="2">
        <f>'Calibration - Data 7 O''clock'!B6137</f>
        <v>0</v>
      </c>
      <c r="L6138" s="2">
        <f>'Calibration - Data 7 O''clock'!D6137</f>
        <v>0</v>
      </c>
      <c r="M6138" s="2">
        <f t="shared" si="580"/>
        <v>0</v>
      </c>
      <c r="N6138" s="2">
        <f t="shared" si="581"/>
        <v>1</v>
      </c>
    </row>
    <row r="6139" spans="1:14" x14ac:dyDescent="0.3">
      <c r="A6139" s="2">
        <f>'Calibration - Data None'!B6138</f>
        <v>0</v>
      </c>
      <c r="B6139" s="2">
        <f>'Calibration - Data None'!D6138</f>
        <v>0</v>
      </c>
      <c r="C6139" s="2">
        <f t="shared" si="576"/>
        <v>0</v>
      </c>
      <c r="D6139" s="2">
        <f t="shared" si="577"/>
        <v>1</v>
      </c>
      <c r="F6139" s="2">
        <f>'Calibration - Data 5 O''clock'!B6138</f>
        <v>0</v>
      </c>
      <c r="G6139" s="2">
        <f>'Calibration - Data 5 O''clock'!D6138</f>
        <v>0</v>
      </c>
      <c r="H6139" s="2">
        <f t="shared" si="578"/>
        <v>0</v>
      </c>
      <c r="I6139" s="2">
        <f t="shared" si="579"/>
        <v>1</v>
      </c>
      <c r="K6139" s="2">
        <f>'Calibration - Data 7 O''clock'!B6138</f>
        <v>0</v>
      </c>
      <c r="L6139" s="2">
        <f>'Calibration - Data 7 O''clock'!D6138</f>
        <v>0</v>
      </c>
      <c r="M6139" s="2">
        <f t="shared" si="580"/>
        <v>0</v>
      </c>
      <c r="N6139" s="2">
        <f t="shared" si="581"/>
        <v>1</v>
      </c>
    </row>
    <row r="6140" spans="1:14" x14ac:dyDescent="0.3">
      <c r="A6140" s="2">
        <f>'Calibration - Data None'!B6139</f>
        <v>0</v>
      </c>
      <c r="B6140" s="2">
        <f>'Calibration - Data None'!D6139</f>
        <v>0</v>
      </c>
      <c r="C6140" s="2">
        <f t="shared" si="576"/>
        <v>0</v>
      </c>
      <c r="D6140" s="2">
        <f t="shared" si="577"/>
        <v>1</v>
      </c>
      <c r="F6140" s="2">
        <f>'Calibration - Data 5 O''clock'!B6139</f>
        <v>0</v>
      </c>
      <c r="G6140" s="2">
        <f>'Calibration - Data 5 O''clock'!D6139</f>
        <v>0</v>
      </c>
      <c r="H6140" s="2">
        <f t="shared" si="578"/>
        <v>0</v>
      </c>
      <c r="I6140" s="2">
        <f t="shared" si="579"/>
        <v>1</v>
      </c>
      <c r="K6140" s="2">
        <f>'Calibration - Data 7 O''clock'!B6139</f>
        <v>0</v>
      </c>
      <c r="L6140" s="2">
        <f>'Calibration - Data 7 O''clock'!D6139</f>
        <v>0</v>
      </c>
      <c r="M6140" s="2">
        <f t="shared" si="580"/>
        <v>0</v>
      </c>
      <c r="N6140" s="2">
        <f t="shared" si="581"/>
        <v>1</v>
      </c>
    </row>
    <row r="6141" spans="1:14" x14ac:dyDescent="0.3">
      <c r="A6141" s="2">
        <f>'Calibration - Data None'!B6140</f>
        <v>0</v>
      </c>
      <c r="B6141" s="2">
        <f>'Calibration - Data None'!D6140</f>
        <v>0</v>
      </c>
      <c r="C6141" s="2">
        <f t="shared" si="576"/>
        <v>0</v>
      </c>
      <c r="D6141" s="2">
        <f t="shared" si="577"/>
        <v>1</v>
      </c>
      <c r="F6141" s="2">
        <f>'Calibration - Data 5 O''clock'!B6140</f>
        <v>0</v>
      </c>
      <c r="G6141" s="2">
        <f>'Calibration - Data 5 O''clock'!D6140</f>
        <v>0</v>
      </c>
      <c r="H6141" s="2">
        <f t="shared" si="578"/>
        <v>0</v>
      </c>
      <c r="I6141" s="2">
        <f t="shared" si="579"/>
        <v>1</v>
      </c>
      <c r="K6141" s="2">
        <f>'Calibration - Data 7 O''clock'!B6140</f>
        <v>0</v>
      </c>
      <c r="L6141" s="2">
        <f>'Calibration - Data 7 O''clock'!D6140</f>
        <v>0</v>
      </c>
      <c r="M6141" s="2">
        <f t="shared" si="580"/>
        <v>0</v>
      </c>
      <c r="N6141" s="2">
        <f t="shared" si="581"/>
        <v>1</v>
      </c>
    </row>
    <row r="6142" spans="1:14" x14ac:dyDescent="0.3">
      <c r="A6142" s="2">
        <f>'Calibration - Data None'!B6141</f>
        <v>0</v>
      </c>
      <c r="B6142" s="2">
        <f>'Calibration - Data None'!D6141</f>
        <v>0</v>
      </c>
      <c r="C6142" s="2">
        <f t="shared" si="576"/>
        <v>0</v>
      </c>
      <c r="D6142" s="2">
        <f t="shared" si="577"/>
        <v>1</v>
      </c>
      <c r="F6142" s="2">
        <f>'Calibration - Data 5 O''clock'!B6141</f>
        <v>0</v>
      </c>
      <c r="G6142" s="2">
        <f>'Calibration - Data 5 O''clock'!D6141</f>
        <v>0</v>
      </c>
      <c r="H6142" s="2">
        <f t="shared" si="578"/>
        <v>0</v>
      </c>
      <c r="I6142" s="2">
        <f t="shared" si="579"/>
        <v>1</v>
      </c>
      <c r="K6142" s="2">
        <f>'Calibration - Data 7 O''clock'!B6141</f>
        <v>0</v>
      </c>
      <c r="L6142" s="2">
        <f>'Calibration - Data 7 O''clock'!D6141</f>
        <v>0</v>
      </c>
      <c r="M6142" s="2">
        <f t="shared" si="580"/>
        <v>0</v>
      </c>
      <c r="N6142" s="2">
        <f t="shared" si="581"/>
        <v>1</v>
      </c>
    </row>
    <row r="6143" spans="1:14" x14ac:dyDescent="0.3">
      <c r="A6143" s="2">
        <f>'Calibration - Data None'!B6142</f>
        <v>0</v>
      </c>
      <c r="B6143" s="2">
        <f>'Calibration - Data None'!D6142</f>
        <v>0</v>
      </c>
      <c r="C6143" s="2">
        <f t="shared" si="576"/>
        <v>0</v>
      </c>
      <c r="D6143" s="2">
        <f t="shared" si="577"/>
        <v>1</v>
      </c>
      <c r="F6143" s="2">
        <f>'Calibration - Data 5 O''clock'!B6142</f>
        <v>0</v>
      </c>
      <c r="G6143" s="2">
        <f>'Calibration - Data 5 O''clock'!D6142</f>
        <v>0</v>
      </c>
      <c r="H6143" s="2">
        <f t="shared" si="578"/>
        <v>0</v>
      </c>
      <c r="I6143" s="2">
        <f t="shared" si="579"/>
        <v>1</v>
      </c>
      <c r="K6143" s="2">
        <f>'Calibration - Data 7 O''clock'!B6142</f>
        <v>0</v>
      </c>
      <c r="L6143" s="2">
        <f>'Calibration - Data 7 O''clock'!D6142</f>
        <v>0</v>
      </c>
      <c r="M6143" s="2">
        <f t="shared" si="580"/>
        <v>0</v>
      </c>
      <c r="N6143" s="2">
        <f t="shared" si="581"/>
        <v>1</v>
      </c>
    </row>
    <row r="6144" spans="1:14" x14ac:dyDescent="0.3">
      <c r="A6144" s="2">
        <f>'Calibration - Data None'!B6143</f>
        <v>0</v>
      </c>
      <c r="B6144" s="2">
        <f>'Calibration - Data None'!D6143</f>
        <v>0</v>
      </c>
      <c r="C6144" s="2">
        <f t="shared" si="576"/>
        <v>0</v>
      </c>
      <c r="D6144" s="2">
        <f t="shared" si="577"/>
        <v>1</v>
      </c>
      <c r="F6144" s="2">
        <f>'Calibration - Data 5 O''clock'!B6143</f>
        <v>0</v>
      </c>
      <c r="G6144" s="2">
        <f>'Calibration - Data 5 O''clock'!D6143</f>
        <v>0</v>
      </c>
      <c r="H6144" s="2">
        <f t="shared" si="578"/>
        <v>0</v>
      </c>
      <c r="I6144" s="2">
        <f t="shared" si="579"/>
        <v>1</v>
      </c>
      <c r="K6144" s="2">
        <f>'Calibration - Data 7 O''clock'!B6143</f>
        <v>0</v>
      </c>
      <c r="L6144" s="2">
        <f>'Calibration - Data 7 O''clock'!D6143</f>
        <v>0</v>
      </c>
      <c r="M6144" s="2">
        <f t="shared" si="580"/>
        <v>0</v>
      </c>
      <c r="N6144" s="2">
        <f t="shared" si="581"/>
        <v>1</v>
      </c>
    </row>
    <row r="6145" spans="1:14" x14ac:dyDescent="0.3">
      <c r="A6145" s="2">
        <f>'Calibration - Data None'!B6144</f>
        <v>0</v>
      </c>
      <c r="B6145" s="2">
        <f>'Calibration - Data None'!D6144</f>
        <v>0</v>
      </c>
      <c r="C6145" s="2">
        <f t="shared" si="576"/>
        <v>0</v>
      </c>
      <c r="D6145" s="2">
        <f t="shared" si="577"/>
        <v>1</v>
      </c>
      <c r="F6145" s="2">
        <f>'Calibration - Data 5 O''clock'!B6144</f>
        <v>0</v>
      </c>
      <c r="G6145" s="2">
        <f>'Calibration - Data 5 O''clock'!D6144</f>
        <v>0</v>
      </c>
      <c r="H6145" s="2">
        <f t="shared" si="578"/>
        <v>0</v>
      </c>
      <c r="I6145" s="2">
        <f t="shared" si="579"/>
        <v>1</v>
      </c>
      <c r="K6145" s="2">
        <f>'Calibration - Data 7 O''clock'!B6144</f>
        <v>0</v>
      </c>
      <c r="L6145" s="2">
        <f>'Calibration - Data 7 O''clock'!D6144</f>
        <v>0</v>
      </c>
      <c r="M6145" s="2">
        <f t="shared" si="580"/>
        <v>0</v>
      </c>
      <c r="N6145" s="2">
        <f t="shared" si="581"/>
        <v>1</v>
      </c>
    </row>
    <row r="6146" spans="1:14" x14ac:dyDescent="0.3">
      <c r="A6146" s="2">
        <f>'Calibration - Data None'!B6145</f>
        <v>0</v>
      </c>
      <c r="B6146" s="2">
        <f>'Calibration - Data None'!D6145</f>
        <v>0</v>
      </c>
      <c r="C6146" s="2">
        <f t="shared" si="576"/>
        <v>0</v>
      </c>
      <c r="D6146" s="2">
        <f t="shared" si="577"/>
        <v>1</v>
      </c>
      <c r="F6146" s="2">
        <f>'Calibration - Data 5 O''clock'!B6145</f>
        <v>0</v>
      </c>
      <c r="G6146" s="2">
        <f>'Calibration - Data 5 O''clock'!D6145</f>
        <v>0</v>
      </c>
      <c r="H6146" s="2">
        <f t="shared" si="578"/>
        <v>0</v>
      </c>
      <c r="I6146" s="2">
        <f t="shared" si="579"/>
        <v>1</v>
      </c>
      <c r="K6146" s="2">
        <f>'Calibration - Data 7 O''clock'!B6145</f>
        <v>0</v>
      </c>
      <c r="L6146" s="2">
        <f>'Calibration - Data 7 O''clock'!D6145</f>
        <v>0</v>
      </c>
      <c r="M6146" s="2">
        <f t="shared" si="580"/>
        <v>0</v>
      </c>
      <c r="N6146" s="2">
        <f t="shared" si="581"/>
        <v>1</v>
      </c>
    </row>
    <row r="6147" spans="1:14" x14ac:dyDescent="0.3">
      <c r="A6147" s="2">
        <f>'Calibration - Data None'!B6146</f>
        <v>0</v>
      </c>
      <c r="B6147" s="2">
        <f>'Calibration - Data None'!D6146</f>
        <v>0</v>
      </c>
      <c r="C6147" s="2">
        <f t="shared" si="576"/>
        <v>0</v>
      </c>
      <c r="D6147" s="2">
        <f t="shared" si="577"/>
        <v>1</v>
      </c>
      <c r="F6147" s="2">
        <f>'Calibration - Data 5 O''clock'!B6146</f>
        <v>0</v>
      </c>
      <c r="G6147" s="2">
        <f>'Calibration - Data 5 O''clock'!D6146</f>
        <v>0</v>
      </c>
      <c r="H6147" s="2">
        <f t="shared" si="578"/>
        <v>0</v>
      </c>
      <c r="I6147" s="2">
        <f t="shared" si="579"/>
        <v>1</v>
      </c>
      <c r="K6147" s="2">
        <f>'Calibration - Data 7 O''clock'!B6146</f>
        <v>0</v>
      </c>
      <c r="L6147" s="2">
        <f>'Calibration - Data 7 O''clock'!D6146</f>
        <v>0</v>
      </c>
      <c r="M6147" s="2">
        <f t="shared" si="580"/>
        <v>0</v>
      </c>
      <c r="N6147" s="2">
        <f t="shared" si="581"/>
        <v>1</v>
      </c>
    </row>
    <row r="6148" spans="1:14" x14ac:dyDescent="0.3">
      <c r="A6148" s="2">
        <f>'Calibration - Data None'!B6147</f>
        <v>0</v>
      </c>
      <c r="B6148" s="2">
        <f>'Calibration - Data None'!D6147</f>
        <v>0</v>
      </c>
      <c r="C6148" s="2">
        <f t="shared" ref="C6148:C6211" si="582">SIN(RADIANS(A6148))</f>
        <v>0</v>
      </c>
      <c r="D6148" s="2">
        <f t="shared" ref="D6148:D6211" si="583">COS(RADIANS(A6148))</f>
        <v>1</v>
      </c>
      <c r="F6148" s="2">
        <f>'Calibration - Data 5 O''clock'!B6147</f>
        <v>0</v>
      </c>
      <c r="G6148" s="2">
        <f>'Calibration - Data 5 O''clock'!D6147</f>
        <v>0</v>
      </c>
      <c r="H6148" s="2">
        <f t="shared" ref="H6148:H6211" si="584">SIN(RADIANS(F6148))</f>
        <v>0</v>
      </c>
      <c r="I6148" s="2">
        <f t="shared" ref="I6148:I6211" si="585">COS(RADIANS(F6148))</f>
        <v>1</v>
      </c>
      <c r="K6148" s="2">
        <f>'Calibration - Data 7 O''clock'!B6147</f>
        <v>0</v>
      </c>
      <c r="L6148" s="2">
        <f>'Calibration - Data 7 O''clock'!D6147</f>
        <v>0</v>
      </c>
      <c r="M6148" s="2">
        <f t="shared" ref="M6148:M6211" si="586">SIN(RADIANS(K6148))</f>
        <v>0</v>
      </c>
      <c r="N6148" s="2">
        <f t="shared" ref="N6148:N6211" si="587">COS(RADIANS(K6148))</f>
        <v>1</v>
      </c>
    </row>
    <row r="6149" spans="1:14" x14ac:dyDescent="0.3">
      <c r="A6149" s="2">
        <f>'Calibration - Data None'!B6148</f>
        <v>0</v>
      </c>
      <c r="B6149" s="2">
        <f>'Calibration - Data None'!D6148</f>
        <v>0</v>
      </c>
      <c r="C6149" s="2">
        <f t="shared" si="582"/>
        <v>0</v>
      </c>
      <c r="D6149" s="2">
        <f t="shared" si="583"/>
        <v>1</v>
      </c>
      <c r="F6149" s="2">
        <f>'Calibration - Data 5 O''clock'!B6148</f>
        <v>0</v>
      </c>
      <c r="G6149" s="2">
        <f>'Calibration - Data 5 O''clock'!D6148</f>
        <v>0</v>
      </c>
      <c r="H6149" s="2">
        <f t="shared" si="584"/>
        <v>0</v>
      </c>
      <c r="I6149" s="2">
        <f t="shared" si="585"/>
        <v>1</v>
      </c>
      <c r="K6149" s="2">
        <f>'Calibration - Data 7 O''clock'!B6148</f>
        <v>0</v>
      </c>
      <c r="L6149" s="2">
        <f>'Calibration - Data 7 O''clock'!D6148</f>
        <v>0</v>
      </c>
      <c r="M6149" s="2">
        <f t="shared" si="586"/>
        <v>0</v>
      </c>
      <c r="N6149" s="2">
        <f t="shared" si="587"/>
        <v>1</v>
      </c>
    </row>
    <row r="6150" spans="1:14" x14ac:dyDescent="0.3">
      <c r="A6150" s="2">
        <f>'Calibration - Data None'!B6149</f>
        <v>0</v>
      </c>
      <c r="B6150" s="2">
        <f>'Calibration - Data None'!D6149</f>
        <v>0</v>
      </c>
      <c r="C6150" s="2">
        <f t="shared" si="582"/>
        <v>0</v>
      </c>
      <c r="D6150" s="2">
        <f t="shared" si="583"/>
        <v>1</v>
      </c>
      <c r="F6150" s="2">
        <f>'Calibration - Data 5 O''clock'!B6149</f>
        <v>0</v>
      </c>
      <c r="G6150" s="2">
        <f>'Calibration - Data 5 O''clock'!D6149</f>
        <v>0</v>
      </c>
      <c r="H6150" s="2">
        <f t="shared" si="584"/>
        <v>0</v>
      </c>
      <c r="I6150" s="2">
        <f t="shared" si="585"/>
        <v>1</v>
      </c>
      <c r="K6150" s="2">
        <f>'Calibration - Data 7 O''clock'!B6149</f>
        <v>0</v>
      </c>
      <c r="L6150" s="2">
        <f>'Calibration - Data 7 O''clock'!D6149</f>
        <v>0</v>
      </c>
      <c r="M6150" s="2">
        <f t="shared" si="586"/>
        <v>0</v>
      </c>
      <c r="N6150" s="2">
        <f t="shared" si="587"/>
        <v>1</v>
      </c>
    </row>
    <row r="6151" spans="1:14" x14ac:dyDescent="0.3">
      <c r="A6151" s="2">
        <f>'Calibration - Data None'!B6150</f>
        <v>0</v>
      </c>
      <c r="B6151" s="2">
        <f>'Calibration - Data None'!D6150</f>
        <v>0</v>
      </c>
      <c r="C6151" s="2">
        <f t="shared" si="582"/>
        <v>0</v>
      </c>
      <c r="D6151" s="2">
        <f t="shared" si="583"/>
        <v>1</v>
      </c>
      <c r="F6151" s="2">
        <f>'Calibration - Data 5 O''clock'!B6150</f>
        <v>0</v>
      </c>
      <c r="G6151" s="2">
        <f>'Calibration - Data 5 O''clock'!D6150</f>
        <v>0</v>
      </c>
      <c r="H6151" s="2">
        <f t="shared" si="584"/>
        <v>0</v>
      </c>
      <c r="I6151" s="2">
        <f t="shared" si="585"/>
        <v>1</v>
      </c>
      <c r="K6151" s="2">
        <f>'Calibration - Data 7 O''clock'!B6150</f>
        <v>0</v>
      </c>
      <c r="L6151" s="2">
        <f>'Calibration - Data 7 O''clock'!D6150</f>
        <v>0</v>
      </c>
      <c r="M6151" s="2">
        <f t="shared" si="586"/>
        <v>0</v>
      </c>
      <c r="N6151" s="2">
        <f t="shared" si="587"/>
        <v>1</v>
      </c>
    </row>
    <row r="6152" spans="1:14" x14ac:dyDescent="0.3">
      <c r="A6152" s="2">
        <f>'Calibration - Data None'!B6151</f>
        <v>0</v>
      </c>
      <c r="B6152" s="2">
        <f>'Calibration - Data None'!D6151</f>
        <v>0</v>
      </c>
      <c r="C6152" s="2">
        <f t="shared" si="582"/>
        <v>0</v>
      </c>
      <c r="D6152" s="2">
        <f t="shared" si="583"/>
        <v>1</v>
      </c>
      <c r="F6152" s="2">
        <f>'Calibration - Data 5 O''clock'!B6151</f>
        <v>0</v>
      </c>
      <c r="G6152" s="2">
        <f>'Calibration - Data 5 O''clock'!D6151</f>
        <v>0</v>
      </c>
      <c r="H6152" s="2">
        <f t="shared" si="584"/>
        <v>0</v>
      </c>
      <c r="I6152" s="2">
        <f t="shared" si="585"/>
        <v>1</v>
      </c>
      <c r="K6152" s="2">
        <f>'Calibration - Data 7 O''clock'!B6151</f>
        <v>0</v>
      </c>
      <c r="L6152" s="2">
        <f>'Calibration - Data 7 O''clock'!D6151</f>
        <v>0</v>
      </c>
      <c r="M6152" s="2">
        <f t="shared" si="586"/>
        <v>0</v>
      </c>
      <c r="N6152" s="2">
        <f t="shared" si="587"/>
        <v>1</v>
      </c>
    </row>
    <row r="6153" spans="1:14" x14ac:dyDescent="0.3">
      <c r="A6153" s="2">
        <f>'Calibration - Data None'!B6152</f>
        <v>0</v>
      </c>
      <c r="B6153" s="2">
        <f>'Calibration - Data None'!D6152</f>
        <v>0</v>
      </c>
      <c r="C6153" s="2">
        <f t="shared" si="582"/>
        <v>0</v>
      </c>
      <c r="D6153" s="2">
        <f t="shared" si="583"/>
        <v>1</v>
      </c>
      <c r="F6153" s="2">
        <f>'Calibration - Data 5 O''clock'!B6152</f>
        <v>0</v>
      </c>
      <c r="G6153" s="2">
        <f>'Calibration - Data 5 O''clock'!D6152</f>
        <v>0</v>
      </c>
      <c r="H6153" s="2">
        <f t="shared" si="584"/>
        <v>0</v>
      </c>
      <c r="I6153" s="2">
        <f t="shared" si="585"/>
        <v>1</v>
      </c>
      <c r="K6153" s="2">
        <f>'Calibration - Data 7 O''clock'!B6152</f>
        <v>0</v>
      </c>
      <c r="L6153" s="2">
        <f>'Calibration - Data 7 O''clock'!D6152</f>
        <v>0</v>
      </c>
      <c r="M6153" s="2">
        <f t="shared" si="586"/>
        <v>0</v>
      </c>
      <c r="N6153" s="2">
        <f t="shared" si="587"/>
        <v>1</v>
      </c>
    </row>
    <row r="6154" spans="1:14" x14ac:dyDescent="0.3">
      <c r="A6154" s="2">
        <f>'Calibration - Data None'!B6153</f>
        <v>0</v>
      </c>
      <c r="B6154" s="2">
        <f>'Calibration - Data None'!D6153</f>
        <v>0</v>
      </c>
      <c r="C6154" s="2">
        <f t="shared" si="582"/>
        <v>0</v>
      </c>
      <c r="D6154" s="2">
        <f t="shared" si="583"/>
        <v>1</v>
      </c>
      <c r="F6154" s="2">
        <f>'Calibration - Data 5 O''clock'!B6153</f>
        <v>0</v>
      </c>
      <c r="G6154" s="2">
        <f>'Calibration - Data 5 O''clock'!D6153</f>
        <v>0</v>
      </c>
      <c r="H6154" s="2">
        <f t="shared" si="584"/>
        <v>0</v>
      </c>
      <c r="I6154" s="2">
        <f t="shared" si="585"/>
        <v>1</v>
      </c>
      <c r="K6154" s="2">
        <f>'Calibration - Data 7 O''clock'!B6153</f>
        <v>0</v>
      </c>
      <c r="L6154" s="2">
        <f>'Calibration - Data 7 O''clock'!D6153</f>
        <v>0</v>
      </c>
      <c r="M6154" s="2">
        <f t="shared" si="586"/>
        <v>0</v>
      </c>
      <c r="N6154" s="2">
        <f t="shared" si="587"/>
        <v>1</v>
      </c>
    </row>
    <row r="6155" spans="1:14" x14ac:dyDescent="0.3">
      <c r="A6155" s="2">
        <f>'Calibration - Data None'!B6154</f>
        <v>0</v>
      </c>
      <c r="B6155" s="2">
        <f>'Calibration - Data None'!D6154</f>
        <v>0</v>
      </c>
      <c r="C6155" s="2">
        <f t="shared" si="582"/>
        <v>0</v>
      </c>
      <c r="D6155" s="2">
        <f t="shared" si="583"/>
        <v>1</v>
      </c>
      <c r="F6155" s="2">
        <f>'Calibration - Data 5 O''clock'!B6154</f>
        <v>0</v>
      </c>
      <c r="G6155" s="2">
        <f>'Calibration - Data 5 O''clock'!D6154</f>
        <v>0</v>
      </c>
      <c r="H6155" s="2">
        <f t="shared" si="584"/>
        <v>0</v>
      </c>
      <c r="I6155" s="2">
        <f t="shared" si="585"/>
        <v>1</v>
      </c>
      <c r="K6155" s="2">
        <f>'Calibration - Data 7 O''clock'!B6154</f>
        <v>0</v>
      </c>
      <c r="L6155" s="2">
        <f>'Calibration - Data 7 O''clock'!D6154</f>
        <v>0</v>
      </c>
      <c r="M6155" s="2">
        <f t="shared" si="586"/>
        <v>0</v>
      </c>
      <c r="N6155" s="2">
        <f t="shared" si="587"/>
        <v>1</v>
      </c>
    </row>
    <row r="6156" spans="1:14" x14ac:dyDescent="0.3">
      <c r="A6156" s="2">
        <f>'Calibration - Data None'!B6155</f>
        <v>0</v>
      </c>
      <c r="B6156" s="2">
        <f>'Calibration - Data None'!D6155</f>
        <v>0</v>
      </c>
      <c r="C6156" s="2">
        <f t="shared" si="582"/>
        <v>0</v>
      </c>
      <c r="D6156" s="2">
        <f t="shared" si="583"/>
        <v>1</v>
      </c>
      <c r="F6156" s="2">
        <f>'Calibration - Data 5 O''clock'!B6155</f>
        <v>0</v>
      </c>
      <c r="G6156" s="2">
        <f>'Calibration - Data 5 O''clock'!D6155</f>
        <v>0</v>
      </c>
      <c r="H6156" s="2">
        <f t="shared" si="584"/>
        <v>0</v>
      </c>
      <c r="I6156" s="2">
        <f t="shared" si="585"/>
        <v>1</v>
      </c>
      <c r="K6156" s="2">
        <f>'Calibration - Data 7 O''clock'!B6155</f>
        <v>0</v>
      </c>
      <c r="L6156" s="2">
        <f>'Calibration - Data 7 O''clock'!D6155</f>
        <v>0</v>
      </c>
      <c r="M6156" s="2">
        <f t="shared" si="586"/>
        <v>0</v>
      </c>
      <c r="N6156" s="2">
        <f t="shared" si="587"/>
        <v>1</v>
      </c>
    </row>
    <row r="6157" spans="1:14" x14ac:dyDescent="0.3">
      <c r="A6157" s="2">
        <f>'Calibration - Data None'!B6156</f>
        <v>0</v>
      </c>
      <c r="B6157" s="2">
        <f>'Calibration - Data None'!D6156</f>
        <v>0</v>
      </c>
      <c r="C6157" s="2">
        <f t="shared" si="582"/>
        <v>0</v>
      </c>
      <c r="D6157" s="2">
        <f t="shared" si="583"/>
        <v>1</v>
      </c>
      <c r="F6157" s="2">
        <f>'Calibration - Data 5 O''clock'!B6156</f>
        <v>0</v>
      </c>
      <c r="G6157" s="2">
        <f>'Calibration - Data 5 O''clock'!D6156</f>
        <v>0</v>
      </c>
      <c r="H6157" s="2">
        <f t="shared" si="584"/>
        <v>0</v>
      </c>
      <c r="I6157" s="2">
        <f t="shared" si="585"/>
        <v>1</v>
      </c>
      <c r="K6157" s="2">
        <f>'Calibration - Data 7 O''clock'!B6156</f>
        <v>0</v>
      </c>
      <c r="L6157" s="2">
        <f>'Calibration - Data 7 O''clock'!D6156</f>
        <v>0</v>
      </c>
      <c r="M6157" s="2">
        <f t="shared" si="586"/>
        <v>0</v>
      </c>
      <c r="N6157" s="2">
        <f t="shared" si="587"/>
        <v>1</v>
      </c>
    </row>
    <row r="6158" spans="1:14" x14ac:dyDescent="0.3">
      <c r="A6158" s="2">
        <f>'Calibration - Data None'!B6157</f>
        <v>0</v>
      </c>
      <c r="B6158" s="2">
        <f>'Calibration - Data None'!D6157</f>
        <v>0</v>
      </c>
      <c r="C6158" s="2">
        <f t="shared" si="582"/>
        <v>0</v>
      </c>
      <c r="D6158" s="2">
        <f t="shared" si="583"/>
        <v>1</v>
      </c>
      <c r="F6158" s="2">
        <f>'Calibration - Data 5 O''clock'!B6157</f>
        <v>0</v>
      </c>
      <c r="G6158" s="2">
        <f>'Calibration - Data 5 O''clock'!D6157</f>
        <v>0</v>
      </c>
      <c r="H6158" s="2">
        <f t="shared" si="584"/>
        <v>0</v>
      </c>
      <c r="I6158" s="2">
        <f t="shared" si="585"/>
        <v>1</v>
      </c>
      <c r="K6158" s="2">
        <f>'Calibration - Data 7 O''clock'!B6157</f>
        <v>0</v>
      </c>
      <c r="L6158" s="2">
        <f>'Calibration - Data 7 O''clock'!D6157</f>
        <v>0</v>
      </c>
      <c r="M6158" s="2">
        <f t="shared" si="586"/>
        <v>0</v>
      </c>
      <c r="N6158" s="2">
        <f t="shared" si="587"/>
        <v>1</v>
      </c>
    </row>
    <row r="6159" spans="1:14" x14ac:dyDescent="0.3">
      <c r="A6159" s="2">
        <f>'Calibration - Data None'!B6158</f>
        <v>0</v>
      </c>
      <c r="B6159" s="2">
        <f>'Calibration - Data None'!D6158</f>
        <v>0</v>
      </c>
      <c r="C6159" s="2">
        <f t="shared" si="582"/>
        <v>0</v>
      </c>
      <c r="D6159" s="2">
        <f t="shared" si="583"/>
        <v>1</v>
      </c>
      <c r="F6159" s="2">
        <f>'Calibration - Data 5 O''clock'!B6158</f>
        <v>0</v>
      </c>
      <c r="G6159" s="2">
        <f>'Calibration - Data 5 O''clock'!D6158</f>
        <v>0</v>
      </c>
      <c r="H6159" s="2">
        <f t="shared" si="584"/>
        <v>0</v>
      </c>
      <c r="I6159" s="2">
        <f t="shared" si="585"/>
        <v>1</v>
      </c>
      <c r="K6159" s="2">
        <f>'Calibration - Data 7 O''clock'!B6158</f>
        <v>0</v>
      </c>
      <c r="L6159" s="2">
        <f>'Calibration - Data 7 O''clock'!D6158</f>
        <v>0</v>
      </c>
      <c r="M6159" s="2">
        <f t="shared" si="586"/>
        <v>0</v>
      </c>
      <c r="N6159" s="2">
        <f t="shared" si="587"/>
        <v>1</v>
      </c>
    </row>
    <row r="6160" spans="1:14" x14ac:dyDescent="0.3">
      <c r="A6160" s="2">
        <f>'Calibration - Data None'!B6159</f>
        <v>0</v>
      </c>
      <c r="B6160" s="2">
        <f>'Calibration - Data None'!D6159</f>
        <v>0</v>
      </c>
      <c r="C6160" s="2">
        <f t="shared" si="582"/>
        <v>0</v>
      </c>
      <c r="D6160" s="2">
        <f t="shared" si="583"/>
        <v>1</v>
      </c>
      <c r="F6160" s="2">
        <f>'Calibration - Data 5 O''clock'!B6159</f>
        <v>0</v>
      </c>
      <c r="G6160" s="2">
        <f>'Calibration - Data 5 O''clock'!D6159</f>
        <v>0</v>
      </c>
      <c r="H6160" s="2">
        <f t="shared" si="584"/>
        <v>0</v>
      </c>
      <c r="I6160" s="2">
        <f t="shared" si="585"/>
        <v>1</v>
      </c>
      <c r="K6160" s="2">
        <f>'Calibration - Data 7 O''clock'!B6159</f>
        <v>0</v>
      </c>
      <c r="L6160" s="2">
        <f>'Calibration - Data 7 O''clock'!D6159</f>
        <v>0</v>
      </c>
      <c r="M6160" s="2">
        <f t="shared" si="586"/>
        <v>0</v>
      </c>
      <c r="N6160" s="2">
        <f t="shared" si="587"/>
        <v>1</v>
      </c>
    </row>
    <row r="6161" spans="1:14" x14ac:dyDescent="0.3">
      <c r="A6161" s="2">
        <f>'Calibration - Data None'!B6160</f>
        <v>0</v>
      </c>
      <c r="B6161" s="2">
        <f>'Calibration - Data None'!D6160</f>
        <v>0</v>
      </c>
      <c r="C6161" s="2">
        <f t="shared" si="582"/>
        <v>0</v>
      </c>
      <c r="D6161" s="2">
        <f t="shared" si="583"/>
        <v>1</v>
      </c>
      <c r="F6161" s="2">
        <f>'Calibration - Data 5 O''clock'!B6160</f>
        <v>0</v>
      </c>
      <c r="G6161" s="2">
        <f>'Calibration - Data 5 O''clock'!D6160</f>
        <v>0</v>
      </c>
      <c r="H6161" s="2">
        <f t="shared" si="584"/>
        <v>0</v>
      </c>
      <c r="I6161" s="2">
        <f t="shared" si="585"/>
        <v>1</v>
      </c>
      <c r="K6161" s="2">
        <f>'Calibration - Data 7 O''clock'!B6160</f>
        <v>0</v>
      </c>
      <c r="L6161" s="2">
        <f>'Calibration - Data 7 O''clock'!D6160</f>
        <v>0</v>
      </c>
      <c r="M6161" s="2">
        <f t="shared" si="586"/>
        <v>0</v>
      </c>
      <c r="N6161" s="2">
        <f t="shared" si="587"/>
        <v>1</v>
      </c>
    </row>
    <row r="6162" spans="1:14" x14ac:dyDescent="0.3">
      <c r="A6162" s="2">
        <f>'Calibration - Data None'!B6161</f>
        <v>0</v>
      </c>
      <c r="B6162" s="2">
        <f>'Calibration - Data None'!D6161</f>
        <v>0</v>
      </c>
      <c r="C6162" s="2">
        <f t="shared" si="582"/>
        <v>0</v>
      </c>
      <c r="D6162" s="2">
        <f t="shared" si="583"/>
        <v>1</v>
      </c>
      <c r="F6162" s="2">
        <f>'Calibration - Data 5 O''clock'!B6161</f>
        <v>0</v>
      </c>
      <c r="G6162" s="2">
        <f>'Calibration - Data 5 O''clock'!D6161</f>
        <v>0</v>
      </c>
      <c r="H6162" s="2">
        <f t="shared" si="584"/>
        <v>0</v>
      </c>
      <c r="I6162" s="2">
        <f t="shared" si="585"/>
        <v>1</v>
      </c>
      <c r="K6162" s="2">
        <f>'Calibration - Data 7 O''clock'!B6161</f>
        <v>0</v>
      </c>
      <c r="L6162" s="2">
        <f>'Calibration - Data 7 O''clock'!D6161</f>
        <v>0</v>
      </c>
      <c r="M6162" s="2">
        <f t="shared" si="586"/>
        <v>0</v>
      </c>
      <c r="N6162" s="2">
        <f t="shared" si="587"/>
        <v>1</v>
      </c>
    </row>
    <row r="6163" spans="1:14" x14ac:dyDescent="0.3">
      <c r="A6163" s="2">
        <f>'Calibration - Data None'!B6162</f>
        <v>0</v>
      </c>
      <c r="B6163" s="2">
        <f>'Calibration - Data None'!D6162</f>
        <v>0</v>
      </c>
      <c r="C6163" s="2">
        <f t="shared" si="582"/>
        <v>0</v>
      </c>
      <c r="D6163" s="2">
        <f t="shared" si="583"/>
        <v>1</v>
      </c>
      <c r="F6163" s="2">
        <f>'Calibration - Data 5 O''clock'!B6162</f>
        <v>0</v>
      </c>
      <c r="G6163" s="2">
        <f>'Calibration - Data 5 O''clock'!D6162</f>
        <v>0</v>
      </c>
      <c r="H6163" s="2">
        <f t="shared" si="584"/>
        <v>0</v>
      </c>
      <c r="I6163" s="2">
        <f t="shared" si="585"/>
        <v>1</v>
      </c>
      <c r="K6163" s="2">
        <f>'Calibration - Data 7 O''clock'!B6162</f>
        <v>0</v>
      </c>
      <c r="L6163" s="2">
        <f>'Calibration - Data 7 O''clock'!D6162</f>
        <v>0</v>
      </c>
      <c r="M6163" s="2">
        <f t="shared" si="586"/>
        <v>0</v>
      </c>
      <c r="N6163" s="2">
        <f t="shared" si="587"/>
        <v>1</v>
      </c>
    </row>
    <row r="6164" spans="1:14" x14ac:dyDescent="0.3">
      <c r="A6164" s="2">
        <f>'Calibration - Data None'!B6163</f>
        <v>0</v>
      </c>
      <c r="B6164" s="2">
        <f>'Calibration - Data None'!D6163</f>
        <v>0</v>
      </c>
      <c r="C6164" s="2">
        <f t="shared" si="582"/>
        <v>0</v>
      </c>
      <c r="D6164" s="2">
        <f t="shared" si="583"/>
        <v>1</v>
      </c>
      <c r="F6164" s="2">
        <f>'Calibration - Data 5 O''clock'!B6163</f>
        <v>0</v>
      </c>
      <c r="G6164" s="2">
        <f>'Calibration - Data 5 O''clock'!D6163</f>
        <v>0</v>
      </c>
      <c r="H6164" s="2">
        <f t="shared" si="584"/>
        <v>0</v>
      </c>
      <c r="I6164" s="2">
        <f t="shared" si="585"/>
        <v>1</v>
      </c>
      <c r="K6164" s="2">
        <f>'Calibration - Data 7 O''clock'!B6163</f>
        <v>0</v>
      </c>
      <c r="L6164" s="2">
        <f>'Calibration - Data 7 O''clock'!D6163</f>
        <v>0</v>
      </c>
      <c r="M6164" s="2">
        <f t="shared" si="586"/>
        <v>0</v>
      </c>
      <c r="N6164" s="2">
        <f t="shared" si="587"/>
        <v>1</v>
      </c>
    </row>
    <row r="6165" spans="1:14" x14ac:dyDescent="0.3">
      <c r="A6165" s="2">
        <f>'Calibration - Data None'!B6164</f>
        <v>0</v>
      </c>
      <c r="B6165" s="2">
        <f>'Calibration - Data None'!D6164</f>
        <v>0</v>
      </c>
      <c r="C6165" s="2">
        <f t="shared" si="582"/>
        <v>0</v>
      </c>
      <c r="D6165" s="2">
        <f t="shared" si="583"/>
        <v>1</v>
      </c>
      <c r="F6165" s="2">
        <f>'Calibration - Data 5 O''clock'!B6164</f>
        <v>0</v>
      </c>
      <c r="G6165" s="2">
        <f>'Calibration - Data 5 O''clock'!D6164</f>
        <v>0</v>
      </c>
      <c r="H6165" s="2">
        <f t="shared" si="584"/>
        <v>0</v>
      </c>
      <c r="I6165" s="2">
        <f t="shared" si="585"/>
        <v>1</v>
      </c>
      <c r="K6165" s="2">
        <f>'Calibration - Data 7 O''clock'!B6164</f>
        <v>0</v>
      </c>
      <c r="L6165" s="2">
        <f>'Calibration - Data 7 O''clock'!D6164</f>
        <v>0</v>
      </c>
      <c r="M6165" s="2">
        <f t="shared" si="586"/>
        <v>0</v>
      </c>
      <c r="N6165" s="2">
        <f t="shared" si="587"/>
        <v>1</v>
      </c>
    </row>
    <row r="6166" spans="1:14" x14ac:dyDescent="0.3">
      <c r="A6166" s="2">
        <f>'Calibration - Data None'!B6165</f>
        <v>0</v>
      </c>
      <c r="B6166" s="2">
        <f>'Calibration - Data None'!D6165</f>
        <v>0</v>
      </c>
      <c r="C6166" s="2">
        <f t="shared" si="582"/>
        <v>0</v>
      </c>
      <c r="D6166" s="2">
        <f t="shared" si="583"/>
        <v>1</v>
      </c>
      <c r="F6166" s="2">
        <f>'Calibration - Data 5 O''clock'!B6165</f>
        <v>0</v>
      </c>
      <c r="G6166" s="2">
        <f>'Calibration - Data 5 O''clock'!D6165</f>
        <v>0</v>
      </c>
      <c r="H6166" s="2">
        <f t="shared" si="584"/>
        <v>0</v>
      </c>
      <c r="I6166" s="2">
        <f t="shared" si="585"/>
        <v>1</v>
      </c>
      <c r="K6166" s="2">
        <f>'Calibration - Data 7 O''clock'!B6165</f>
        <v>0</v>
      </c>
      <c r="L6166" s="2">
        <f>'Calibration - Data 7 O''clock'!D6165</f>
        <v>0</v>
      </c>
      <c r="M6166" s="2">
        <f t="shared" si="586"/>
        <v>0</v>
      </c>
      <c r="N6166" s="2">
        <f t="shared" si="587"/>
        <v>1</v>
      </c>
    </row>
    <row r="6167" spans="1:14" x14ac:dyDescent="0.3">
      <c r="A6167" s="2">
        <f>'Calibration - Data None'!B6166</f>
        <v>0</v>
      </c>
      <c r="B6167" s="2">
        <f>'Calibration - Data None'!D6166</f>
        <v>0</v>
      </c>
      <c r="C6167" s="2">
        <f t="shared" si="582"/>
        <v>0</v>
      </c>
      <c r="D6167" s="2">
        <f t="shared" si="583"/>
        <v>1</v>
      </c>
      <c r="F6167" s="2">
        <f>'Calibration - Data 5 O''clock'!B6166</f>
        <v>0</v>
      </c>
      <c r="G6167" s="2">
        <f>'Calibration - Data 5 O''clock'!D6166</f>
        <v>0</v>
      </c>
      <c r="H6167" s="2">
        <f t="shared" si="584"/>
        <v>0</v>
      </c>
      <c r="I6167" s="2">
        <f t="shared" si="585"/>
        <v>1</v>
      </c>
      <c r="K6167" s="2">
        <f>'Calibration - Data 7 O''clock'!B6166</f>
        <v>0</v>
      </c>
      <c r="L6167" s="2">
        <f>'Calibration - Data 7 O''clock'!D6166</f>
        <v>0</v>
      </c>
      <c r="M6167" s="2">
        <f t="shared" si="586"/>
        <v>0</v>
      </c>
      <c r="N6167" s="2">
        <f t="shared" si="587"/>
        <v>1</v>
      </c>
    </row>
    <row r="6168" spans="1:14" x14ac:dyDescent="0.3">
      <c r="A6168" s="2">
        <f>'Calibration - Data None'!B6167</f>
        <v>0</v>
      </c>
      <c r="B6168" s="2">
        <f>'Calibration - Data None'!D6167</f>
        <v>0</v>
      </c>
      <c r="C6168" s="2">
        <f t="shared" si="582"/>
        <v>0</v>
      </c>
      <c r="D6168" s="2">
        <f t="shared" si="583"/>
        <v>1</v>
      </c>
      <c r="F6168" s="2">
        <f>'Calibration - Data 5 O''clock'!B6167</f>
        <v>0</v>
      </c>
      <c r="G6168" s="2">
        <f>'Calibration - Data 5 O''clock'!D6167</f>
        <v>0</v>
      </c>
      <c r="H6168" s="2">
        <f t="shared" si="584"/>
        <v>0</v>
      </c>
      <c r="I6168" s="2">
        <f t="shared" si="585"/>
        <v>1</v>
      </c>
      <c r="K6168" s="2">
        <f>'Calibration - Data 7 O''clock'!B6167</f>
        <v>0</v>
      </c>
      <c r="L6168" s="2">
        <f>'Calibration - Data 7 O''clock'!D6167</f>
        <v>0</v>
      </c>
      <c r="M6168" s="2">
        <f t="shared" si="586"/>
        <v>0</v>
      </c>
      <c r="N6168" s="2">
        <f t="shared" si="587"/>
        <v>1</v>
      </c>
    </row>
    <row r="6169" spans="1:14" x14ac:dyDescent="0.3">
      <c r="A6169" s="2">
        <f>'Calibration - Data None'!B6168</f>
        <v>0</v>
      </c>
      <c r="B6169" s="2">
        <f>'Calibration - Data None'!D6168</f>
        <v>0</v>
      </c>
      <c r="C6169" s="2">
        <f t="shared" si="582"/>
        <v>0</v>
      </c>
      <c r="D6169" s="2">
        <f t="shared" si="583"/>
        <v>1</v>
      </c>
      <c r="F6169" s="2">
        <f>'Calibration - Data 5 O''clock'!B6168</f>
        <v>0</v>
      </c>
      <c r="G6169" s="2">
        <f>'Calibration - Data 5 O''clock'!D6168</f>
        <v>0</v>
      </c>
      <c r="H6169" s="2">
        <f t="shared" si="584"/>
        <v>0</v>
      </c>
      <c r="I6169" s="2">
        <f t="shared" si="585"/>
        <v>1</v>
      </c>
      <c r="K6169" s="2">
        <f>'Calibration - Data 7 O''clock'!B6168</f>
        <v>0</v>
      </c>
      <c r="L6169" s="2">
        <f>'Calibration - Data 7 O''clock'!D6168</f>
        <v>0</v>
      </c>
      <c r="M6169" s="2">
        <f t="shared" si="586"/>
        <v>0</v>
      </c>
      <c r="N6169" s="2">
        <f t="shared" si="587"/>
        <v>1</v>
      </c>
    </row>
    <row r="6170" spans="1:14" x14ac:dyDescent="0.3">
      <c r="A6170" s="2">
        <f>'Calibration - Data None'!B6169</f>
        <v>0</v>
      </c>
      <c r="B6170" s="2">
        <f>'Calibration - Data None'!D6169</f>
        <v>0</v>
      </c>
      <c r="C6170" s="2">
        <f t="shared" si="582"/>
        <v>0</v>
      </c>
      <c r="D6170" s="2">
        <f t="shared" si="583"/>
        <v>1</v>
      </c>
      <c r="F6170" s="2">
        <f>'Calibration - Data 5 O''clock'!B6169</f>
        <v>0</v>
      </c>
      <c r="G6170" s="2">
        <f>'Calibration - Data 5 O''clock'!D6169</f>
        <v>0</v>
      </c>
      <c r="H6170" s="2">
        <f t="shared" si="584"/>
        <v>0</v>
      </c>
      <c r="I6170" s="2">
        <f t="shared" si="585"/>
        <v>1</v>
      </c>
      <c r="K6170" s="2">
        <f>'Calibration - Data 7 O''clock'!B6169</f>
        <v>0</v>
      </c>
      <c r="L6170" s="2">
        <f>'Calibration - Data 7 O''clock'!D6169</f>
        <v>0</v>
      </c>
      <c r="M6170" s="2">
        <f t="shared" si="586"/>
        <v>0</v>
      </c>
      <c r="N6170" s="2">
        <f t="shared" si="587"/>
        <v>1</v>
      </c>
    </row>
    <row r="6171" spans="1:14" x14ac:dyDescent="0.3">
      <c r="A6171" s="2">
        <f>'Calibration - Data None'!B6170</f>
        <v>0</v>
      </c>
      <c r="B6171" s="2">
        <f>'Calibration - Data None'!D6170</f>
        <v>0</v>
      </c>
      <c r="C6171" s="2">
        <f t="shared" si="582"/>
        <v>0</v>
      </c>
      <c r="D6171" s="2">
        <f t="shared" si="583"/>
        <v>1</v>
      </c>
      <c r="F6171" s="2">
        <f>'Calibration - Data 5 O''clock'!B6170</f>
        <v>0</v>
      </c>
      <c r="G6171" s="2">
        <f>'Calibration - Data 5 O''clock'!D6170</f>
        <v>0</v>
      </c>
      <c r="H6171" s="2">
        <f t="shared" si="584"/>
        <v>0</v>
      </c>
      <c r="I6171" s="2">
        <f t="shared" si="585"/>
        <v>1</v>
      </c>
      <c r="K6171" s="2">
        <f>'Calibration - Data 7 O''clock'!B6170</f>
        <v>0</v>
      </c>
      <c r="L6171" s="2">
        <f>'Calibration - Data 7 O''clock'!D6170</f>
        <v>0</v>
      </c>
      <c r="M6171" s="2">
        <f t="shared" si="586"/>
        <v>0</v>
      </c>
      <c r="N6171" s="2">
        <f t="shared" si="587"/>
        <v>1</v>
      </c>
    </row>
    <row r="6172" spans="1:14" x14ac:dyDescent="0.3">
      <c r="A6172" s="2">
        <f>'Calibration - Data None'!B6171</f>
        <v>0</v>
      </c>
      <c r="B6172" s="2">
        <f>'Calibration - Data None'!D6171</f>
        <v>0</v>
      </c>
      <c r="C6172" s="2">
        <f t="shared" si="582"/>
        <v>0</v>
      </c>
      <c r="D6172" s="2">
        <f t="shared" si="583"/>
        <v>1</v>
      </c>
      <c r="F6172" s="2">
        <f>'Calibration - Data 5 O''clock'!B6171</f>
        <v>0</v>
      </c>
      <c r="G6172" s="2">
        <f>'Calibration - Data 5 O''clock'!D6171</f>
        <v>0</v>
      </c>
      <c r="H6172" s="2">
        <f t="shared" si="584"/>
        <v>0</v>
      </c>
      <c r="I6172" s="2">
        <f t="shared" si="585"/>
        <v>1</v>
      </c>
      <c r="K6172" s="2">
        <f>'Calibration - Data 7 O''clock'!B6171</f>
        <v>0</v>
      </c>
      <c r="L6172" s="2">
        <f>'Calibration - Data 7 O''clock'!D6171</f>
        <v>0</v>
      </c>
      <c r="M6172" s="2">
        <f t="shared" si="586"/>
        <v>0</v>
      </c>
      <c r="N6172" s="2">
        <f t="shared" si="587"/>
        <v>1</v>
      </c>
    </row>
    <row r="6173" spans="1:14" x14ac:dyDescent="0.3">
      <c r="A6173" s="2">
        <f>'Calibration - Data None'!B6172</f>
        <v>0</v>
      </c>
      <c r="B6173" s="2">
        <f>'Calibration - Data None'!D6172</f>
        <v>0</v>
      </c>
      <c r="C6173" s="2">
        <f t="shared" si="582"/>
        <v>0</v>
      </c>
      <c r="D6173" s="2">
        <f t="shared" si="583"/>
        <v>1</v>
      </c>
      <c r="F6173" s="2">
        <f>'Calibration - Data 5 O''clock'!B6172</f>
        <v>0</v>
      </c>
      <c r="G6173" s="2">
        <f>'Calibration - Data 5 O''clock'!D6172</f>
        <v>0</v>
      </c>
      <c r="H6173" s="2">
        <f t="shared" si="584"/>
        <v>0</v>
      </c>
      <c r="I6173" s="2">
        <f t="shared" si="585"/>
        <v>1</v>
      </c>
      <c r="K6173" s="2">
        <f>'Calibration - Data 7 O''clock'!B6172</f>
        <v>0</v>
      </c>
      <c r="L6173" s="2">
        <f>'Calibration - Data 7 O''clock'!D6172</f>
        <v>0</v>
      </c>
      <c r="M6173" s="2">
        <f t="shared" si="586"/>
        <v>0</v>
      </c>
      <c r="N6173" s="2">
        <f t="shared" si="587"/>
        <v>1</v>
      </c>
    </row>
    <row r="6174" spans="1:14" x14ac:dyDescent="0.3">
      <c r="A6174" s="2">
        <f>'Calibration - Data None'!B6173</f>
        <v>0</v>
      </c>
      <c r="B6174" s="2">
        <f>'Calibration - Data None'!D6173</f>
        <v>0</v>
      </c>
      <c r="C6174" s="2">
        <f t="shared" si="582"/>
        <v>0</v>
      </c>
      <c r="D6174" s="2">
        <f t="shared" si="583"/>
        <v>1</v>
      </c>
      <c r="F6174" s="2">
        <f>'Calibration - Data 5 O''clock'!B6173</f>
        <v>0</v>
      </c>
      <c r="G6174" s="2">
        <f>'Calibration - Data 5 O''clock'!D6173</f>
        <v>0</v>
      </c>
      <c r="H6174" s="2">
        <f t="shared" si="584"/>
        <v>0</v>
      </c>
      <c r="I6174" s="2">
        <f t="shared" si="585"/>
        <v>1</v>
      </c>
      <c r="K6174" s="2">
        <f>'Calibration - Data 7 O''clock'!B6173</f>
        <v>0</v>
      </c>
      <c r="L6174" s="2">
        <f>'Calibration - Data 7 O''clock'!D6173</f>
        <v>0</v>
      </c>
      <c r="M6174" s="2">
        <f t="shared" si="586"/>
        <v>0</v>
      </c>
      <c r="N6174" s="2">
        <f t="shared" si="587"/>
        <v>1</v>
      </c>
    </row>
    <row r="6175" spans="1:14" x14ac:dyDescent="0.3">
      <c r="A6175" s="2">
        <f>'Calibration - Data None'!B6174</f>
        <v>0</v>
      </c>
      <c r="B6175" s="2">
        <f>'Calibration - Data None'!D6174</f>
        <v>0</v>
      </c>
      <c r="C6175" s="2">
        <f t="shared" si="582"/>
        <v>0</v>
      </c>
      <c r="D6175" s="2">
        <f t="shared" si="583"/>
        <v>1</v>
      </c>
      <c r="F6175" s="2">
        <f>'Calibration - Data 5 O''clock'!B6174</f>
        <v>0</v>
      </c>
      <c r="G6175" s="2">
        <f>'Calibration - Data 5 O''clock'!D6174</f>
        <v>0</v>
      </c>
      <c r="H6175" s="2">
        <f t="shared" si="584"/>
        <v>0</v>
      </c>
      <c r="I6175" s="2">
        <f t="shared" si="585"/>
        <v>1</v>
      </c>
      <c r="K6175" s="2">
        <f>'Calibration - Data 7 O''clock'!B6174</f>
        <v>0</v>
      </c>
      <c r="L6175" s="2">
        <f>'Calibration - Data 7 O''clock'!D6174</f>
        <v>0</v>
      </c>
      <c r="M6175" s="2">
        <f t="shared" si="586"/>
        <v>0</v>
      </c>
      <c r="N6175" s="2">
        <f t="shared" si="587"/>
        <v>1</v>
      </c>
    </row>
    <row r="6176" spans="1:14" x14ac:dyDescent="0.3">
      <c r="A6176" s="2">
        <f>'Calibration - Data None'!B6175</f>
        <v>0</v>
      </c>
      <c r="B6176" s="2">
        <f>'Calibration - Data None'!D6175</f>
        <v>0</v>
      </c>
      <c r="C6176" s="2">
        <f t="shared" si="582"/>
        <v>0</v>
      </c>
      <c r="D6176" s="2">
        <f t="shared" si="583"/>
        <v>1</v>
      </c>
      <c r="F6176" s="2">
        <f>'Calibration - Data 5 O''clock'!B6175</f>
        <v>0</v>
      </c>
      <c r="G6176" s="2">
        <f>'Calibration - Data 5 O''clock'!D6175</f>
        <v>0</v>
      </c>
      <c r="H6176" s="2">
        <f t="shared" si="584"/>
        <v>0</v>
      </c>
      <c r="I6176" s="2">
        <f t="shared" si="585"/>
        <v>1</v>
      </c>
      <c r="K6176" s="2">
        <f>'Calibration - Data 7 O''clock'!B6175</f>
        <v>0</v>
      </c>
      <c r="L6176" s="2">
        <f>'Calibration - Data 7 O''clock'!D6175</f>
        <v>0</v>
      </c>
      <c r="M6176" s="2">
        <f t="shared" si="586"/>
        <v>0</v>
      </c>
      <c r="N6176" s="2">
        <f t="shared" si="587"/>
        <v>1</v>
      </c>
    </row>
    <row r="6177" spans="1:14" x14ac:dyDescent="0.3">
      <c r="A6177" s="2">
        <f>'Calibration - Data None'!B6176</f>
        <v>0</v>
      </c>
      <c r="B6177" s="2">
        <f>'Calibration - Data None'!D6176</f>
        <v>0</v>
      </c>
      <c r="C6177" s="2">
        <f t="shared" si="582"/>
        <v>0</v>
      </c>
      <c r="D6177" s="2">
        <f t="shared" si="583"/>
        <v>1</v>
      </c>
      <c r="F6177" s="2">
        <f>'Calibration - Data 5 O''clock'!B6176</f>
        <v>0</v>
      </c>
      <c r="G6177" s="2">
        <f>'Calibration - Data 5 O''clock'!D6176</f>
        <v>0</v>
      </c>
      <c r="H6177" s="2">
        <f t="shared" si="584"/>
        <v>0</v>
      </c>
      <c r="I6177" s="2">
        <f t="shared" si="585"/>
        <v>1</v>
      </c>
      <c r="K6177" s="2">
        <f>'Calibration - Data 7 O''clock'!B6176</f>
        <v>0</v>
      </c>
      <c r="L6177" s="2">
        <f>'Calibration - Data 7 O''clock'!D6176</f>
        <v>0</v>
      </c>
      <c r="M6177" s="2">
        <f t="shared" si="586"/>
        <v>0</v>
      </c>
      <c r="N6177" s="2">
        <f t="shared" si="587"/>
        <v>1</v>
      </c>
    </row>
    <row r="6178" spans="1:14" x14ac:dyDescent="0.3">
      <c r="A6178" s="2">
        <f>'Calibration - Data None'!B6177</f>
        <v>0</v>
      </c>
      <c r="B6178" s="2">
        <f>'Calibration - Data None'!D6177</f>
        <v>0</v>
      </c>
      <c r="C6178" s="2">
        <f t="shared" si="582"/>
        <v>0</v>
      </c>
      <c r="D6178" s="2">
        <f t="shared" si="583"/>
        <v>1</v>
      </c>
      <c r="F6178" s="2">
        <f>'Calibration - Data 5 O''clock'!B6177</f>
        <v>0</v>
      </c>
      <c r="G6178" s="2">
        <f>'Calibration - Data 5 O''clock'!D6177</f>
        <v>0</v>
      </c>
      <c r="H6178" s="2">
        <f t="shared" si="584"/>
        <v>0</v>
      </c>
      <c r="I6178" s="2">
        <f t="shared" si="585"/>
        <v>1</v>
      </c>
      <c r="K6178" s="2">
        <f>'Calibration - Data 7 O''clock'!B6177</f>
        <v>0</v>
      </c>
      <c r="L6178" s="2">
        <f>'Calibration - Data 7 O''clock'!D6177</f>
        <v>0</v>
      </c>
      <c r="M6178" s="2">
        <f t="shared" si="586"/>
        <v>0</v>
      </c>
      <c r="N6178" s="2">
        <f t="shared" si="587"/>
        <v>1</v>
      </c>
    </row>
    <row r="6179" spans="1:14" x14ac:dyDescent="0.3">
      <c r="A6179" s="2">
        <f>'Calibration - Data None'!B6178</f>
        <v>0</v>
      </c>
      <c r="B6179" s="2">
        <f>'Calibration - Data None'!D6178</f>
        <v>0</v>
      </c>
      <c r="C6179" s="2">
        <f t="shared" si="582"/>
        <v>0</v>
      </c>
      <c r="D6179" s="2">
        <f t="shared" si="583"/>
        <v>1</v>
      </c>
      <c r="F6179" s="2">
        <f>'Calibration - Data 5 O''clock'!B6178</f>
        <v>0</v>
      </c>
      <c r="G6179" s="2">
        <f>'Calibration - Data 5 O''clock'!D6178</f>
        <v>0</v>
      </c>
      <c r="H6179" s="2">
        <f t="shared" si="584"/>
        <v>0</v>
      </c>
      <c r="I6179" s="2">
        <f t="shared" si="585"/>
        <v>1</v>
      </c>
      <c r="K6179" s="2">
        <f>'Calibration - Data 7 O''clock'!B6178</f>
        <v>0</v>
      </c>
      <c r="L6179" s="2">
        <f>'Calibration - Data 7 O''clock'!D6178</f>
        <v>0</v>
      </c>
      <c r="M6179" s="2">
        <f t="shared" si="586"/>
        <v>0</v>
      </c>
      <c r="N6179" s="2">
        <f t="shared" si="587"/>
        <v>1</v>
      </c>
    </row>
    <row r="6180" spans="1:14" x14ac:dyDescent="0.3">
      <c r="A6180" s="2">
        <f>'Calibration - Data None'!B6179</f>
        <v>0</v>
      </c>
      <c r="B6180" s="2">
        <f>'Calibration - Data None'!D6179</f>
        <v>0</v>
      </c>
      <c r="C6180" s="2">
        <f t="shared" si="582"/>
        <v>0</v>
      </c>
      <c r="D6180" s="2">
        <f t="shared" si="583"/>
        <v>1</v>
      </c>
      <c r="F6180" s="2">
        <f>'Calibration - Data 5 O''clock'!B6179</f>
        <v>0</v>
      </c>
      <c r="G6180" s="2">
        <f>'Calibration - Data 5 O''clock'!D6179</f>
        <v>0</v>
      </c>
      <c r="H6180" s="2">
        <f t="shared" si="584"/>
        <v>0</v>
      </c>
      <c r="I6180" s="2">
        <f t="shared" si="585"/>
        <v>1</v>
      </c>
      <c r="K6180" s="2">
        <f>'Calibration - Data 7 O''clock'!B6179</f>
        <v>0</v>
      </c>
      <c r="L6180" s="2">
        <f>'Calibration - Data 7 O''clock'!D6179</f>
        <v>0</v>
      </c>
      <c r="M6180" s="2">
        <f t="shared" si="586"/>
        <v>0</v>
      </c>
      <c r="N6180" s="2">
        <f t="shared" si="587"/>
        <v>1</v>
      </c>
    </row>
    <row r="6181" spans="1:14" x14ac:dyDescent="0.3">
      <c r="A6181" s="2">
        <f>'Calibration - Data None'!B6180</f>
        <v>0</v>
      </c>
      <c r="B6181" s="2">
        <f>'Calibration - Data None'!D6180</f>
        <v>0</v>
      </c>
      <c r="C6181" s="2">
        <f t="shared" si="582"/>
        <v>0</v>
      </c>
      <c r="D6181" s="2">
        <f t="shared" si="583"/>
        <v>1</v>
      </c>
      <c r="F6181" s="2">
        <f>'Calibration - Data 5 O''clock'!B6180</f>
        <v>0</v>
      </c>
      <c r="G6181" s="2">
        <f>'Calibration - Data 5 O''clock'!D6180</f>
        <v>0</v>
      </c>
      <c r="H6181" s="2">
        <f t="shared" si="584"/>
        <v>0</v>
      </c>
      <c r="I6181" s="2">
        <f t="shared" si="585"/>
        <v>1</v>
      </c>
      <c r="K6181" s="2">
        <f>'Calibration - Data 7 O''clock'!B6180</f>
        <v>0</v>
      </c>
      <c r="L6181" s="2">
        <f>'Calibration - Data 7 O''clock'!D6180</f>
        <v>0</v>
      </c>
      <c r="M6181" s="2">
        <f t="shared" si="586"/>
        <v>0</v>
      </c>
      <c r="N6181" s="2">
        <f t="shared" si="587"/>
        <v>1</v>
      </c>
    </row>
    <row r="6182" spans="1:14" x14ac:dyDescent="0.3">
      <c r="A6182" s="2">
        <f>'Calibration - Data None'!B6181</f>
        <v>0</v>
      </c>
      <c r="B6182" s="2">
        <f>'Calibration - Data None'!D6181</f>
        <v>0</v>
      </c>
      <c r="C6182" s="2">
        <f t="shared" si="582"/>
        <v>0</v>
      </c>
      <c r="D6182" s="2">
        <f t="shared" si="583"/>
        <v>1</v>
      </c>
      <c r="F6182" s="2">
        <f>'Calibration - Data 5 O''clock'!B6181</f>
        <v>0</v>
      </c>
      <c r="G6182" s="2">
        <f>'Calibration - Data 5 O''clock'!D6181</f>
        <v>0</v>
      </c>
      <c r="H6182" s="2">
        <f t="shared" si="584"/>
        <v>0</v>
      </c>
      <c r="I6182" s="2">
        <f t="shared" si="585"/>
        <v>1</v>
      </c>
      <c r="K6182" s="2">
        <f>'Calibration - Data 7 O''clock'!B6181</f>
        <v>0</v>
      </c>
      <c r="L6182" s="2">
        <f>'Calibration - Data 7 O''clock'!D6181</f>
        <v>0</v>
      </c>
      <c r="M6182" s="2">
        <f t="shared" si="586"/>
        <v>0</v>
      </c>
      <c r="N6182" s="2">
        <f t="shared" si="587"/>
        <v>1</v>
      </c>
    </row>
    <row r="6183" spans="1:14" x14ac:dyDescent="0.3">
      <c r="A6183" s="2">
        <f>'Calibration - Data None'!B6182</f>
        <v>0</v>
      </c>
      <c r="B6183" s="2">
        <f>'Calibration - Data None'!D6182</f>
        <v>0</v>
      </c>
      <c r="C6183" s="2">
        <f t="shared" si="582"/>
        <v>0</v>
      </c>
      <c r="D6183" s="2">
        <f t="shared" si="583"/>
        <v>1</v>
      </c>
      <c r="F6183" s="2">
        <f>'Calibration - Data 5 O''clock'!B6182</f>
        <v>0</v>
      </c>
      <c r="G6183" s="2">
        <f>'Calibration - Data 5 O''clock'!D6182</f>
        <v>0</v>
      </c>
      <c r="H6183" s="2">
        <f t="shared" si="584"/>
        <v>0</v>
      </c>
      <c r="I6183" s="2">
        <f t="shared" si="585"/>
        <v>1</v>
      </c>
      <c r="K6183" s="2">
        <f>'Calibration - Data 7 O''clock'!B6182</f>
        <v>0</v>
      </c>
      <c r="L6183" s="2">
        <f>'Calibration - Data 7 O''clock'!D6182</f>
        <v>0</v>
      </c>
      <c r="M6183" s="2">
        <f t="shared" si="586"/>
        <v>0</v>
      </c>
      <c r="N6183" s="2">
        <f t="shared" si="587"/>
        <v>1</v>
      </c>
    </row>
    <row r="6184" spans="1:14" x14ac:dyDescent="0.3">
      <c r="A6184" s="2">
        <f>'Calibration - Data None'!B6183</f>
        <v>0</v>
      </c>
      <c r="B6184" s="2">
        <f>'Calibration - Data None'!D6183</f>
        <v>0</v>
      </c>
      <c r="C6184" s="2">
        <f t="shared" si="582"/>
        <v>0</v>
      </c>
      <c r="D6184" s="2">
        <f t="shared" si="583"/>
        <v>1</v>
      </c>
      <c r="F6184" s="2">
        <f>'Calibration - Data 5 O''clock'!B6183</f>
        <v>0</v>
      </c>
      <c r="G6184" s="2">
        <f>'Calibration - Data 5 O''clock'!D6183</f>
        <v>0</v>
      </c>
      <c r="H6184" s="2">
        <f t="shared" si="584"/>
        <v>0</v>
      </c>
      <c r="I6184" s="2">
        <f t="shared" si="585"/>
        <v>1</v>
      </c>
      <c r="K6184" s="2">
        <f>'Calibration - Data 7 O''clock'!B6183</f>
        <v>0</v>
      </c>
      <c r="L6184" s="2">
        <f>'Calibration - Data 7 O''clock'!D6183</f>
        <v>0</v>
      </c>
      <c r="M6184" s="2">
        <f t="shared" si="586"/>
        <v>0</v>
      </c>
      <c r="N6184" s="2">
        <f t="shared" si="587"/>
        <v>1</v>
      </c>
    </row>
    <row r="6185" spans="1:14" x14ac:dyDescent="0.3">
      <c r="A6185" s="2">
        <f>'Calibration - Data None'!B6184</f>
        <v>0</v>
      </c>
      <c r="B6185" s="2">
        <f>'Calibration - Data None'!D6184</f>
        <v>0</v>
      </c>
      <c r="C6185" s="2">
        <f t="shared" si="582"/>
        <v>0</v>
      </c>
      <c r="D6185" s="2">
        <f t="shared" si="583"/>
        <v>1</v>
      </c>
      <c r="F6185" s="2">
        <f>'Calibration - Data 5 O''clock'!B6184</f>
        <v>0</v>
      </c>
      <c r="G6185" s="2">
        <f>'Calibration - Data 5 O''clock'!D6184</f>
        <v>0</v>
      </c>
      <c r="H6185" s="2">
        <f t="shared" si="584"/>
        <v>0</v>
      </c>
      <c r="I6185" s="2">
        <f t="shared" si="585"/>
        <v>1</v>
      </c>
      <c r="K6185" s="2">
        <f>'Calibration - Data 7 O''clock'!B6184</f>
        <v>0</v>
      </c>
      <c r="L6185" s="2">
        <f>'Calibration - Data 7 O''clock'!D6184</f>
        <v>0</v>
      </c>
      <c r="M6185" s="2">
        <f t="shared" si="586"/>
        <v>0</v>
      </c>
      <c r="N6185" s="2">
        <f t="shared" si="587"/>
        <v>1</v>
      </c>
    </row>
    <row r="6186" spans="1:14" x14ac:dyDescent="0.3">
      <c r="A6186" s="2">
        <f>'Calibration - Data None'!B6185</f>
        <v>0</v>
      </c>
      <c r="B6186" s="2">
        <f>'Calibration - Data None'!D6185</f>
        <v>0</v>
      </c>
      <c r="C6186" s="2">
        <f t="shared" si="582"/>
        <v>0</v>
      </c>
      <c r="D6186" s="2">
        <f t="shared" si="583"/>
        <v>1</v>
      </c>
      <c r="F6186" s="2">
        <f>'Calibration - Data 5 O''clock'!B6185</f>
        <v>0</v>
      </c>
      <c r="G6186" s="2">
        <f>'Calibration - Data 5 O''clock'!D6185</f>
        <v>0</v>
      </c>
      <c r="H6186" s="2">
        <f t="shared" si="584"/>
        <v>0</v>
      </c>
      <c r="I6186" s="2">
        <f t="shared" si="585"/>
        <v>1</v>
      </c>
      <c r="K6186" s="2">
        <f>'Calibration - Data 7 O''clock'!B6185</f>
        <v>0</v>
      </c>
      <c r="L6186" s="2">
        <f>'Calibration - Data 7 O''clock'!D6185</f>
        <v>0</v>
      </c>
      <c r="M6186" s="2">
        <f t="shared" si="586"/>
        <v>0</v>
      </c>
      <c r="N6186" s="2">
        <f t="shared" si="587"/>
        <v>1</v>
      </c>
    </row>
    <row r="6187" spans="1:14" x14ac:dyDescent="0.3">
      <c r="A6187" s="2">
        <f>'Calibration - Data None'!B6186</f>
        <v>0</v>
      </c>
      <c r="B6187" s="2">
        <f>'Calibration - Data None'!D6186</f>
        <v>0</v>
      </c>
      <c r="C6187" s="2">
        <f t="shared" si="582"/>
        <v>0</v>
      </c>
      <c r="D6187" s="2">
        <f t="shared" si="583"/>
        <v>1</v>
      </c>
      <c r="F6187" s="2">
        <f>'Calibration - Data 5 O''clock'!B6186</f>
        <v>0</v>
      </c>
      <c r="G6187" s="2">
        <f>'Calibration - Data 5 O''clock'!D6186</f>
        <v>0</v>
      </c>
      <c r="H6187" s="2">
        <f t="shared" si="584"/>
        <v>0</v>
      </c>
      <c r="I6187" s="2">
        <f t="shared" si="585"/>
        <v>1</v>
      </c>
      <c r="K6187" s="2">
        <f>'Calibration - Data 7 O''clock'!B6186</f>
        <v>0</v>
      </c>
      <c r="L6187" s="2">
        <f>'Calibration - Data 7 O''clock'!D6186</f>
        <v>0</v>
      </c>
      <c r="M6187" s="2">
        <f t="shared" si="586"/>
        <v>0</v>
      </c>
      <c r="N6187" s="2">
        <f t="shared" si="587"/>
        <v>1</v>
      </c>
    </row>
    <row r="6188" spans="1:14" x14ac:dyDescent="0.3">
      <c r="A6188" s="2">
        <f>'Calibration - Data None'!B6187</f>
        <v>0</v>
      </c>
      <c r="B6188" s="2">
        <f>'Calibration - Data None'!D6187</f>
        <v>0</v>
      </c>
      <c r="C6188" s="2">
        <f t="shared" si="582"/>
        <v>0</v>
      </c>
      <c r="D6188" s="2">
        <f t="shared" si="583"/>
        <v>1</v>
      </c>
      <c r="F6188" s="2">
        <f>'Calibration - Data 5 O''clock'!B6187</f>
        <v>0</v>
      </c>
      <c r="G6188" s="2">
        <f>'Calibration - Data 5 O''clock'!D6187</f>
        <v>0</v>
      </c>
      <c r="H6188" s="2">
        <f t="shared" si="584"/>
        <v>0</v>
      </c>
      <c r="I6188" s="2">
        <f t="shared" si="585"/>
        <v>1</v>
      </c>
      <c r="K6188" s="2">
        <f>'Calibration - Data 7 O''clock'!B6187</f>
        <v>0</v>
      </c>
      <c r="L6188" s="2">
        <f>'Calibration - Data 7 O''clock'!D6187</f>
        <v>0</v>
      </c>
      <c r="M6188" s="2">
        <f t="shared" si="586"/>
        <v>0</v>
      </c>
      <c r="N6188" s="2">
        <f t="shared" si="587"/>
        <v>1</v>
      </c>
    </row>
    <row r="6189" spans="1:14" x14ac:dyDescent="0.3">
      <c r="A6189" s="2">
        <f>'Calibration - Data None'!B6188</f>
        <v>0</v>
      </c>
      <c r="B6189" s="2">
        <f>'Calibration - Data None'!D6188</f>
        <v>0</v>
      </c>
      <c r="C6189" s="2">
        <f t="shared" si="582"/>
        <v>0</v>
      </c>
      <c r="D6189" s="2">
        <f t="shared" si="583"/>
        <v>1</v>
      </c>
      <c r="F6189" s="2">
        <f>'Calibration - Data 5 O''clock'!B6188</f>
        <v>0</v>
      </c>
      <c r="G6189" s="2">
        <f>'Calibration - Data 5 O''clock'!D6188</f>
        <v>0</v>
      </c>
      <c r="H6189" s="2">
        <f t="shared" si="584"/>
        <v>0</v>
      </c>
      <c r="I6189" s="2">
        <f t="shared" si="585"/>
        <v>1</v>
      </c>
      <c r="K6189" s="2">
        <f>'Calibration - Data 7 O''clock'!B6188</f>
        <v>0</v>
      </c>
      <c r="L6189" s="2">
        <f>'Calibration - Data 7 O''clock'!D6188</f>
        <v>0</v>
      </c>
      <c r="M6189" s="2">
        <f t="shared" si="586"/>
        <v>0</v>
      </c>
      <c r="N6189" s="2">
        <f t="shared" si="587"/>
        <v>1</v>
      </c>
    </row>
    <row r="6190" spans="1:14" x14ac:dyDescent="0.3">
      <c r="A6190" s="2">
        <f>'Calibration - Data None'!B6189</f>
        <v>0</v>
      </c>
      <c r="B6190" s="2">
        <f>'Calibration - Data None'!D6189</f>
        <v>0</v>
      </c>
      <c r="C6190" s="2">
        <f t="shared" si="582"/>
        <v>0</v>
      </c>
      <c r="D6190" s="2">
        <f t="shared" si="583"/>
        <v>1</v>
      </c>
      <c r="F6190" s="2">
        <f>'Calibration - Data 5 O''clock'!B6189</f>
        <v>0</v>
      </c>
      <c r="G6190" s="2">
        <f>'Calibration - Data 5 O''clock'!D6189</f>
        <v>0</v>
      </c>
      <c r="H6190" s="2">
        <f t="shared" si="584"/>
        <v>0</v>
      </c>
      <c r="I6190" s="2">
        <f t="shared" si="585"/>
        <v>1</v>
      </c>
      <c r="K6190" s="2">
        <f>'Calibration - Data 7 O''clock'!B6189</f>
        <v>0</v>
      </c>
      <c r="L6190" s="2">
        <f>'Calibration - Data 7 O''clock'!D6189</f>
        <v>0</v>
      </c>
      <c r="M6190" s="2">
        <f t="shared" si="586"/>
        <v>0</v>
      </c>
      <c r="N6190" s="2">
        <f t="shared" si="587"/>
        <v>1</v>
      </c>
    </row>
    <row r="6191" spans="1:14" x14ac:dyDescent="0.3">
      <c r="A6191" s="2">
        <f>'Calibration - Data None'!B6190</f>
        <v>0</v>
      </c>
      <c r="B6191" s="2">
        <f>'Calibration - Data None'!D6190</f>
        <v>0</v>
      </c>
      <c r="C6191" s="2">
        <f t="shared" si="582"/>
        <v>0</v>
      </c>
      <c r="D6191" s="2">
        <f t="shared" si="583"/>
        <v>1</v>
      </c>
      <c r="F6191" s="2">
        <f>'Calibration - Data 5 O''clock'!B6190</f>
        <v>0</v>
      </c>
      <c r="G6191" s="2">
        <f>'Calibration - Data 5 O''clock'!D6190</f>
        <v>0</v>
      </c>
      <c r="H6191" s="2">
        <f t="shared" si="584"/>
        <v>0</v>
      </c>
      <c r="I6191" s="2">
        <f t="shared" si="585"/>
        <v>1</v>
      </c>
      <c r="K6191" s="2">
        <f>'Calibration - Data 7 O''clock'!B6190</f>
        <v>0</v>
      </c>
      <c r="L6191" s="2">
        <f>'Calibration - Data 7 O''clock'!D6190</f>
        <v>0</v>
      </c>
      <c r="M6191" s="2">
        <f t="shared" si="586"/>
        <v>0</v>
      </c>
      <c r="N6191" s="2">
        <f t="shared" si="587"/>
        <v>1</v>
      </c>
    </row>
    <row r="6192" spans="1:14" x14ac:dyDescent="0.3">
      <c r="A6192" s="2">
        <f>'Calibration - Data None'!B6191</f>
        <v>0</v>
      </c>
      <c r="B6192" s="2">
        <f>'Calibration - Data None'!D6191</f>
        <v>0</v>
      </c>
      <c r="C6192" s="2">
        <f t="shared" si="582"/>
        <v>0</v>
      </c>
      <c r="D6192" s="2">
        <f t="shared" si="583"/>
        <v>1</v>
      </c>
      <c r="F6192" s="2">
        <f>'Calibration - Data 5 O''clock'!B6191</f>
        <v>0</v>
      </c>
      <c r="G6192" s="2">
        <f>'Calibration - Data 5 O''clock'!D6191</f>
        <v>0</v>
      </c>
      <c r="H6192" s="2">
        <f t="shared" si="584"/>
        <v>0</v>
      </c>
      <c r="I6192" s="2">
        <f t="shared" si="585"/>
        <v>1</v>
      </c>
      <c r="K6192" s="2">
        <f>'Calibration - Data 7 O''clock'!B6191</f>
        <v>0</v>
      </c>
      <c r="L6192" s="2">
        <f>'Calibration - Data 7 O''clock'!D6191</f>
        <v>0</v>
      </c>
      <c r="M6192" s="2">
        <f t="shared" si="586"/>
        <v>0</v>
      </c>
      <c r="N6192" s="2">
        <f t="shared" si="587"/>
        <v>1</v>
      </c>
    </row>
    <row r="6193" spans="1:14" x14ac:dyDescent="0.3">
      <c r="A6193" s="2">
        <f>'Calibration - Data None'!B6192</f>
        <v>0</v>
      </c>
      <c r="B6193" s="2">
        <f>'Calibration - Data None'!D6192</f>
        <v>0</v>
      </c>
      <c r="C6193" s="2">
        <f t="shared" si="582"/>
        <v>0</v>
      </c>
      <c r="D6193" s="2">
        <f t="shared" si="583"/>
        <v>1</v>
      </c>
      <c r="F6193" s="2">
        <f>'Calibration - Data 5 O''clock'!B6192</f>
        <v>0</v>
      </c>
      <c r="G6193" s="2">
        <f>'Calibration - Data 5 O''clock'!D6192</f>
        <v>0</v>
      </c>
      <c r="H6193" s="2">
        <f t="shared" si="584"/>
        <v>0</v>
      </c>
      <c r="I6193" s="2">
        <f t="shared" si="585"/>
        <v>1</v>
      </c>
      <c r="K6193" s="2">
        <f>'Calibration - Data 7 O''clock'!B6192</f>
        <v>0</v>
      </c>
      <c r="L6193" s="2">
        <f>'Calibration - Data 7 O''clock'!D6192</f>
        <v>0</v>
      </c>
      <c r="M6193" s="2">
        <f t="shared" si="586"/>
        <v>0</v>
      </c>
      <c r="N6193" s="2">
        <f t="shared" si="587"/>
        <v>1</v>
      </c>
    </row>
    <row r="6194" spans="1:14" x14ac:dyDescent="0.3">
      <c r="A6194" s="2">
        <f>'Calibration - Data None'!B6193</f>
        <v>0</v>
      </c>
      <c r="B6194" s="2">
        <f>'Calibration - Data None'!D6193</f>
        <v>0</v>
      </c>
      <c r="C6194" s="2">
        <f t="shared" si="582"/>
        <v>0</v>
      </c>
      <c r="D6194" s="2">
        <f t="shared" si="583"/>
        <v>1</v>
      </c>
      <c r="F6194" s="2">
        <f>'Calibration - Data 5 O''clock'!B6193</f>
        <v>0</v>
      </c>
      <c r="G6194" s="2">
        <f>'Calibration - Data 5 O''clock'!D6193</f>
        <v>0</v>
      </c>
      <c r="H6194" s="2">
        <f t="shared" si="584"/>
        <v>0</v>
      </c>
      <c r="I6194" s="2">
        <f t="shared" si="585"/>
        <v>1</v>
      </c>
      <c r="K6194" s="2">
        <f>'Calibration - Data 7 O''clock'!B6193</f>
        <v>0</v>
      </c>
      <c r="L6194" s="2">
        <f>'Calibration - Data 7 O''clock'!D6193</f>
        <v>0</v>
      </c>
      <c r="M6194" s="2">
        <f t="shared" si="586"/>
        <v>0</v>
      </c>
      <c r="N6194" s="2">
        <f t="shared" si="587"/>
        <v>1</v>
      </c>
    </row>
    <row r="6195" spans="1:14" x14ac:dyDescent="0.3">
      <c r="A6195" s="2">
        <f>'Calibration - Data None'!B6194</f>
        <v>0</v>
      </c>
      <c r="B6195" s="2">
        <f>'Calibration - Data None'!D6194</f>
        <v>0</v>
      </c>
      <c r="C6195" s="2">
        <f t="shared" si="582"/>
        <v>0</v>
      </c>
      <c r="D6195" s="2">
        <f t="shared" si="583"/>
        <v>1</v>
      </c>
      <c r="F6195" s="2">
        <f>'Calibration - Data 5 O''clock'!B6194</f>
        <v>0</v>
      </c>
      <c r="G6195" s="2">
        <f>'Calibration - Data 5 O''clock'!D6194</f>
        <v>0</v>
      </c>
      <c r="H6195" s="2">
        <f t="shared" si="584"/>
        <v>0</v>
      </c>
      <c r="I6195" s="2">
        <f t="shared" si="585"/>
        <v>1</v>
      </c>
      <c r="K6195" s="2">
        <f>'Calibration - Data 7 O''clock'!B6194</f>
        <v>0</v>
      </c>
      <c r="L6195" s="2">
        <f>'Calibration - Data 7 O''clock'!D6194</f>
        <v>0</v>
      </c>
      <c r="M6195" s="2">
        <f t="shared" si="586"/>
        <v>0</v>
      </c>
      <c r="N6195" s="2">
        <f t="shared" si="587"/>
        <v>1</v>
      </c>
    </row>
    <row r="6196" spans="1:14" x14ac:dyDescent="0.3">
      <c r="A6196" s="2">
        <f>'Calibration - Data None'!B6195</f>
        <v>0</v>
      </c>
      <c r="B6196" s="2">
        <f>'Calibration - Data None'!D6195</f>
        <v>0</v>
      </c>
      <c r="C6196" s="2">
        <f t="shared" si="582"/>
        <v>0</v>
      </c>
      <c r="D6196" s="2">
        <f t="shared" si="583"/>
        <v>1</v>
      </c>
      <c r="F6196" s="2">
        <f>'Calibration - Data 5 O''clock'!B6195</f>
        <v>0</v>
      </c>
      <c r="G6196" s="2">
        <f>'Calibration - Data 5 O''clock'!D6195</f>
        <v>0</v>
      </c>
      <c r="H6196" s="2">
        <f t="shared" si="584"/>
        <v>0</v>
      </c>
      <c r="I6196" s="2">
        <f t="shared" si="585"/>
        <v>1</v>
      </c>
      <c r="K6196" s="2">
        <f>'Calibration - Data 7 O''clock'!B6195</f>
        <v>0</v>
      </c>
      <c r="L6196" s="2">
        <f>'Calibration - Data 7 O''clock'!D6195</f>
        <v>0</v>
      </c>
      <c r="M6196" s="2">
        <f t="shared" si="586"/>
        <v>0</v>
      </c>
      <c r="N6196" s="2">
        <f t="shared" si="587"/>
        <v>1</v>
      </c>
    </row>
    <row r="6197" spans="1:14" x14ac:dyDescent="0.3">
      <c r="A6197" s="2">
        <f>'Calibration - Data None'!B6196</f>
        <v>0</v>
      </c>
      <c r="B6197" s="2">
        <f>'Calibration - Data None'!D6196</f>
        <v>0</v>
      </c>
      <c r="C6197" s="2">
        <f t="shared" si="582"/>
        <v>0</v>
      </c>
      <c r="D6197" s="2">
        <f t="shared" si="583"/>
        <v>1</v>
      </c>
      <c r="F6197" s="2">
        <f>'Calibration - Data 5 O''clock'!B6196</f>
        <v>0</v>
      </c>
      <c r="G6197" s="2">
        <f>'Calibration - Data 5 O''clock'!D6196</f>
        <v>0</v>
      </c>
      <c r="H6197" s="2">
        <f t="shared" si="584"/>
        <v>0</v>
      </c>
      <c r="I6197" s="2">
        <f t="shared" si="585"/>
        <v>1</v>
      </c>
      <c r="K6197" s="2">
        <f>'Calibration - Data 7 O''clock'!B6196</f>
        <v>0</v>
      </c>
      <c r="L6197" s="2">
        <f>'Calibration - Data 7 O''clock'!D6196</f>
        <v>0</v>
      </c>
      <c r="M6197" s="2">
        <f t="shared" si="586"/>
        <v>0</v>
      </c>
      <c r="N6197" s="2">
        <f t="shared" si="587"/>
        <v>1</v>
      </c>
    </row>
    <row r="6198" spans="1:14" x14ac:dyDescent="0.3">
      <c r="A6198" s="2">
        <f>'Calibration - Data None'!B6197</f>
        <v>0</v>
      </c>
      <c r="B6198" s="2">
        <f>'Calibration - Data None'!D6197</f>
        <v>0</v>
      </c>
      <c r="C6198" s="2">
        <f t="shared" si="582"/>
        <v>0</v>
      </c>
      <c r="D6198" s="2">
        <f t="shared" si="583"/>
        <v>1</v>
      </c>
      <c r="F6198" s="2">
        <f>'Calibration - Data 5 O''clock'!B6197</f>
        <v>0</v>
      </c>
      <c r="G6198" s="2">
        <f>'Calibration - Data 5 O''clock'!D6197</f>
        <v>0</v>
      </c>
      <c r="H6198" s="2">
        <f t="shared" si="584"/>
        <v>0</v>
      </c>
      <c r="I6198" s="2">
        <f t="shared" si="585"/>
        <v>1</v>
      </c>
      <c r="K6198" s="2">
        <f>'Calibration - Data 7 O''clock'!B6197</f>
        <v>0</v>
      </c>
      <c r="L6198" s="2">
        <f>'Calibration - Data 7 O''clock'!D6197</f>
        <v>0</v>
      </c>
      <c r="M6198" s="2">
        <f t="shared" si="586"/>
        <v>0</v>
      </c>
      <c r="N6198" s="2">
        <f t="shared" si="587"/>
        <v>1</v>
      </c>
    </row>
    <row r="6199" spans="1:14" x14ac:dyDescent="0.3">
      <c r="A6199" s="2">
        <f>'Calibration - Data None'!B6198</f>
        <v>0</v>
      </c>
      <c r="B6199" s="2">
        <f>'Calibration - Data None'!D6198</f>
        <v>0</v>
      </c>
      <c r="C6199" s="2">
        <f t="shared" si="582"/>
        <v>0</v>
      </c>
      <c r="D6199" s="2">
        <f t="shared" si="583"/>
        <v>1</v>
      </c>
      <c r="F6199" s="2">
        <f>'Calibration - Data 5 O''clock'!B6198</f>
        <v>0</v>
      </c>
      <c r="G6199" s="2">
        <f>'Calibration - Data 5 O''clock'!D6198</f>
        <v>0</v>
      </c>
      <c r="H6199" s="2">
        <f t="shared" si="584"/>
        <v>0</v>
      </c>
      <c r="I6199" s="2">
        <f t="shared" si="585"/>
        <v>1</v>
      </c>
      <c r="K6199" s="2">
        <f>'Calibration - Data 7 O''clock'!B6198</f>
        <v>0</v>
      </c>
      <c r="L6199" s="2">
        <f>'Calibration - Data 7 O''clock'!D6198</f>
        <v>0</v>
      </c>
      <c r="M6199" s="2">
        <f t="shared" si="586"/>
        <v>0</v>
      </c>
      <c r="N6199" s="2">
        <f t="shared" si="587"/>
        <v>1</v>
      </c>
    </row>
    <row r="6200" spans="1:14" x14ac:dyDescent="0.3">
      <c r="A6200" s="2">
        <f>'Calibration - Data None'!B6199</f>
        <v>0</v>
      </c>
      <c r="B6200" s="2">
        <f>'Calibration - Data None'!D6199</f>
        <v>0</v>
      </c>
      <c r="C6200" s="2">
        <f t="shared" si="582"/>
        <v>0</v>
      </c>
      <c r="D6200" s="2">
        <f t="shared" si="583"/>
        <v>1</v>
      </c>
      <c r="F6200" s="2">
        <f>'Calibration - Data 5 O''clock'!B6199</f>
        <v>0</v>
      </c>
      <c r="G6200" s="2">
        <f>'Calibration - Data 5 O''clock'!D6199</f>
        <v>0</v>
      </c>
      <c r="H6200" s="2">
        <f t="shared" si="584"/>
        <v>0</v>
      </c>
      <c r="I6200" s="2">
        <f t="shared" si="585"/>
        <v>1</v>
      </c>
      <c r="K6200" s="2">
        <f>'Calibration - Data 7 O''clock'!B6199</f>
        <v>0</v>
      </c>
      <c r="L6200" s="2">
        <f>'Calibration - Data 7 O''clock'!D6199</f>
        <v>0</v>
      </c>
      <c r="M6200" s="2">
        <f t="shared" si="586"/>
        <v>0</v>
      </c>
      <c r="N6200" s="2">
        <f t="shared" si="587"/>
        <v>1</v>
      </c>
    </row>
    <row r="6201" spans="1:14" x14ac:dyDescent="0.3">
      <c r="A6201" s="2">
        <f>'Calibration - Data None'!B6200</f>
        <v>0</v>
      </c>
      <c r="B6201" s="2">
        <f>'Calibration - Data None'!D6200</f>
        <v>0</v>
      </c>
      <c r="C6201" s="2">
        <f t="shared" si="582"/>
        <v>0</v>
      </c>
      <c r="D6201" s="2">
        <f t="shared" si="583"/>
        <v>1</v>
      </c>
      <c r="F6201" s="2">
        <f>'Calibration - Data 5 O''clock'!B6200</f>
        <v>0</v>
      </c>
      <c r="G6201" s="2">
        <f>'Calibration - Data 5 O''clock'!D6200</f>
        <v>0</v>
      </c>
      <c r="H6201" s="2">
        <f t="shared" si="584"/>
        <v>0</v>
      </c>
      <c r="I6201" s="2">
        <f t="shared" si="585"/>
        <v>1</v>
      </c>
      <c r="K6201" s="2">
        <f>'Calibration - Data 7 O''clock'!B6200</f>
        <v>0</v>
      </c>
      <c r="L6201" s="2">
        <f>'Calibration - Data 7 O''clock'!D6200</f>
        <v>0</v>
      </c>
      <c r="M6201" s="2">
        <f t="shared" si="586"/>
        <v>0</v>
      </c>
      <c r="N6201" s="2">
        <f t="shared" si="587"/>
        <v>1</v>
      </c>
    </row>
    <row r="6202" spans="1:14" x14ac:dyDescent="0.3">
      <c r="A6202" s="2">
        <f>'Calibration - Data None'!B6201</f>
        <v>0</v>
      </c>
      <c r="B6202" s="2">
        <f>'Calibration - Data None'!D6201</f>
        <v>0</v>
      </c>
      <c r="C6202" s="2">
        <f t="shared" si="582"/>
        <v>0</v>
      </c>
      <c r="D6202" s="2">
        <f t="shared" si="583"/>
        <v>1</v>
      </c>
      <c r="F6202" s="2">
        <f>'Calibration - Data 5 O''clock'!B6201</f>
        <v>0</v>
      </c>
      <c r="G6202" s="2">
        <f>'Calibration - Data 5 O''clock'!D6201</f>
        <v>0</v>
      </c>
      <c r="H6202" s="2">
        <f t="shared" si="584"/>
        <v>0</v>
      </c>
      <c r="I6202" s="2">
        <f t="shared" si="585"/>
        <v>1</v>
      </c>
      <c r="K6202" s="2">
        <f>'Calibration - Data 7 O''clock'!B6201</f>
        <v>0</v>
      </c>
      <c r="L6202" s="2">
        <f>'Calibration - Data 7 O''clock'!D6201</f>
        <v>0</v>
      </c>
      <c r="M6202" s="2">
        <f t="shared" si="586"/>
        <v>0</v>
      </c>
      <c r="N6202" s="2">
        <f t="shared" si="587"/>
        <v>1</v>
      </c>
    </row>
    <row r="6203" spans="1:14" x14ac:dyDescent="0.3">
      <c r="A6203" s="2">
        <f>'Calibration - Data None'!B6202</f>
        <v>0</v>
      </c>
      <c r="B6203" s="2">
        <f>'Calibration - Data None'!D6202</f>
        <v>0</v>
      </c>
      <c r="C6203" s="2">
        <f t="shared" si="582"/>
        <v>0</v>
      </c>
      <c r="D6203" s="2">
        <f t="shared" si="583"/>
        <v>1</v>
      </c>
      <c r="F6203" s="2">
        <f>'Calibration - Data 5 O''clock'!B6202</f>
        <v>0</v>
      </c>
      <c r="G6203" s="2">
        <f>'Calibration - Data 5 O''clock'!D6202</f>
        <v>0</v>
      </c>
      <c r="H6203" s="2">
        <f t="shared" si="584"/>
        <v>0</v>
      </c>
      <c r="I6203" s="2">
        <f t="shared" si="585"/>
        <v>1</v>
      </c>
      <c r="K6203" s="2">
        <f>'Calibration - Data 7 O''clock'!B6202</f>
        <v>0</v>
      </c>
      <c r="L6203" s="2">
        <f>'Calibration - Data 7 O''clock'!D6202</f>
        <v>0</v>
      </c>
      <c r="M6203" s="2">
        <f t="shared" si="586"/>
        <v>0</v>
      </c>
      <c r="N6203" s="2">
        <f t="shared" si="587"/>
        <v>1</v>
      </c>
    </row>
    <row r="6204" spans="1:14" x14ac:dyDescent="0.3">
      <c r="A6204" s="2">
        <f>'Calibration - Data None'!B6203</f>
        <v>0</v>
      </c>
      <c r="B6204" s="2">
        <f>'Calibration - Data None'!D6203</f>
        <v>0</v>
      </c>
      <c r="C6204" s="2">
        <f t="shared" si="582"/>
        <v>0</v>
      </c>
      <c r="D6204" s="2">
        <f t="shared" si="583"/>
        <v>1</v>
      </c>
      <c r="F6204" s="2">
        <f>'Calibration - Data 5 O''clock'!B6203</f>
        <v>0</v>
      </c>
      <c r="G6204" s="2">
        <f>'Calibration - Data 5 O''clock'!D6203</f>
        <v>0</v>
      </c>
      <c r="H6204" s="2">
        <f t="shared" si="584"/>
        <v>0</v>
      </c>
      <c r="I6204" s="2">
        <f t="shared" si="585"/>
        <v>1</v>
      </c>
      <c r="K6204" s="2">
        <f>'Calibration - Data 7 O''clock'!B6203</f>
        <v>0</v>
      </c>
      <c r="L6204" s="2">
        <f>'Calibration - Data 7 O''clock'!D6203</f>
        <v>0</v>
      </c>
      <c r="M6204" s="2">
        <f t="shared" si="586"/>
        <v>0</v>
      </c>
      <c r="N6204" s="2">
        <f t="shared" si="587"/>
        <v>1</v>
      </c>
    </row>
    <row r="6205" spans="1:14" x14ac:dyDescent="0.3">
      <c r="A6205" s="2">
        <f>'Calibration - Data None'!B6204</f>
        <v>0</v>
      </c>
      <c r="B6205" s="2">
        <f>'Calibration - Data None'!D6204</f>
        <v>0</v>
      </c>
      <c r="C6205" s="2">
        <f t="shared" si="582"/>
        <v>0</v>
      </c>
      <c r="D6205" s="2">
        <f t="shared" si="583"/>
        <v>1</v>
      </c>
      <c r="F6205" s="2">
        <f>'Calibration - Data 5 O''clock'!B6204</f>
        <v>0</v>
      </c>
      <c r="G6205" s="2">
        <f>'Calibration - Data 5 O''clock'!D6204</f>
        <v>0</v>
      </c>
      <c r="H6205" s="2">
        <f t="shared" si="584"/>
        <v>0</v>
      </c>
      <c r="I6205" s="2">
        <f t="shared" si="585"/>
        <v>1</v>
      </c>
      <c r="K6205" s="2">
        <f>'Calibration - Data 7 O''clock'!B6204</f>
        <v>0</v>
      </c>
      <c r="L6205" s="2">
        <f>'Calibration - Data 7 O''clock'!D6204</f>
        <v>0</v>
      </c>
      <c r="M6205" s="2">
        <f t="shared" si="586"/>
        <v>0</v>
      </c>
      <c r="N6205" s="2">
        <f t="shared" si="587"/>
        <v>1</v>
      </c>
    </row>
    <row r="6206" spans="1:14" x14ac:dyDescent="0.3">
      <c r="A6206" s="2">
        <f>'Calibration - Data None'!B6205</f>
        <v>0</v>
      </c>
      <c r="B6206" s="2">
        <f>'Calibration - Data None'!D6205</f>
        <v>0</v>
      </c>
      <c r="C6206" s="2">
        <f t="shared" si="582"/>
        <v>0</v>
      </c>
      <c r="D6206" s="2">
        <f t="shared" si="583"/>
        <v>1</v>
      </c>
      <c r="F6206" s="2">
        <f>'Calibration - Data 5 O''clock'!B6205</f>
        <v>0</v>
      </c>
      <c r="G6206" s="2">
        <f>'Calibration - Data 5 O''clock'!D6205</f>
        <v>0</v>
      </c>
      <c r="H6206" s="2">
        <f t="shared" si="584"/>
        <v>0</v>
      </c>
      <c r="I6206" s="2">
        <f t="shared" si="585"/>
        <v>1</v>
      </c>
      <c r="K6206" s="2">
        <f>'Calibration - Data 7 O''clock'!B6205</f>
        <v>0</v>
      </c>
      <c r="L6206" s="2">
        <f>'Calibration - Data 7 O''clock'!D6205</f>
        <v>0</v>
      </c>
      <c r="M6206" s="2">
        <f t="shared" si="586"/>
        <v>0</v>
      </c>
      <c r="N6206" s="2">
        <f t="shared" si="587"/>
        <v>1</v>
      </c>
    </row>
    <row r="6207" spans="1:14" x14ac:dyDescent="0.3">
      <c r="A6207" s="2">
        <f>'Calibration - Data None'!B6206</f>
        <v>0</v>
      </c>
      <c r="B6207" s="2">
        <f>'Calibration - Data None'!D6206</f>
        <v>0</v>
      </c>
      <c r="C6207" s="2">
        <f t="shared" si="582"/>
        <v>0</v>
      </c>
      <c r="D6207" s="2">
        <f t="shared" si="583"/>
        <v>1</v>
      </c>
      <c r="F6207" s="2">
        <f>'Calibration - Data 5 O''clock'!B6206</f>
        <v>0</v>
      </c>
      <c r="G6207" s="2">
        <f>'Calibration - Data 5 O''clock'!D6206</f>
        <v>0</v>
      </c>
      <c r="H6207" s="2">
        <f t="shared" si="584"/>
        <v>0</v>
      </c>
      <c r="I6207" s="2">
        <f t="shared" si="585"/>
        <v>1</v>
      </c>
      <c r="K6207" s="2">
        <f>'Calibration - Data 7 O''clock'!B6206</f>
        <v>0</v>
      </c>
      <c r="L6207" s="2">
        <f>'Calibration - Data 7 O''clock'!D6206</f>
        <v>0</v>
      </c>
      <c r="M6207" s="2">
        <f t="shared" si="586"/>
        <v>0</v>
      </c>
      <c r="N6207" s="2">
        <f t="shared" si="587"/>
        <v>1</v>
      </c>
    </row>
    <row r="6208" spans="1:14" x14ac:dyDescent="0.3">
      <c r="A6208" s="2">
        <f>'Calibration - Data None'!B6207</f>
        <v>0</v>
      </c>
      <c r="B6208" s="2">
        <f>'Calibration - Data None'!D6207</f>
        <v>0</v>
      </c>
      <c r="C6208" s="2">
        <f t="shared" si="582"/>
        <v>0</v>
      </c>
      <c r="D6208" s="2">
        <f t="shared" si="583"/>
        <v>1</v>
      </c>
      <c r="F6208" s="2">
        <f>'Calibration - Data 5 O''clock'!B6207</f>
        <v>0</v>
      </c>
      <c r="G6208" s="2">
        <f>'Calibration - Data 5 O''clock'!D6207</f>
        <v>0</v>
      </c>
      <c r="H6208" s="2">
        <f t="shared" si="584"/>
        <v>0</v>
      </c>
      <c r="I6208" s="2">
        <f t="shared" si="585"/>
        <v>1</v>
      </c>
      <c r="K6208" s="2">
        <f>'Calibration - Data 7 O''clock'!B6207</f>
        <v>0</v>
      </c>
      <c r="L6208" s="2">
        <f>'Calibration - Data 7 O''clock'!D6207</f>
        <v>0</v>
      </c>
      <c r="M6208" s="2">
        <f t="shared" si="586"/>
        <v>0</v>
      </c>
      <c r="N6208" s="2">
        <f t="shared" si="587"/>
        <v>1</v>
      </c>
    </row>
    <row r="6209" spans="1:14" x14ac:dyDescent="0.3">
      <c r="A6209" s="2">
        <f>'Calibration - Data None'!B6208</f>
        <v>0</v>
      </c>
      <c r="B6209" s="2">
        <f>'Calibration - Data None'!D6208</f>
        <v>0</v>
      </c>
      <c r="C6209" s="2">
        <f t="shared" si="582"/>
        <v>0</v>
      </c>
      <c r="D6209" s="2">
        <f t="shared" si="583"/>
        <v>1</v>
      </c>
      <c r="F6209" s="2">
        <f>'Calibration - Data 5 O''clock'!B6208</f>
        <v>0</v>
      </c>
      <c r="G6209" s="2">
        <f>'Calibration - Data 5 O''clock'!D6208</f>
        <v>0</v>
      </c>
      <c r="H6209" s="2">
        <f t="shared" si="584"/>
        <v>0</v>
      </c>
      <c r="I6209" s="2">
        <f t="shared" si="585"/>
        <v>1</v>
      </c>
      <c r="K6209" s="2">
        <f>'Calibration - Data 7 O''clock'!B6208</f>
        <v>0</v>
      </c>
      <c r="L6209" s="2">
        <f>'Calibration - Data 7 O''clock'!D6208</f>
        <v>0</v>
      </c>
      <c r="M6209" s="2">
        <f t="shared" si="586"/>
        <v>0</v>
      </c>
      <c r="N6209" s="2">
        <f t="shared" si="587"/>
        <v>1</v>
      </c>
    </row>
    <row r="6210" spans="1:14" x14ac:dyDescent="0.3">
      <c r="A6210" s="2">
        <f>'Calibration - Data None'!B6209</f>
        <v>0</v>
      </c>
      <c r="B6210" s="2">
        <f>'Calibration - Data None'!D6209</f>
        <v>0</v>
      </c>
      <c r="C6210" s="2">
        <f t="shared" si="582"/>
        <v>0</v>
      </c>
      <c r="D6210" s="2">
        <f t="shared" si="583"/>
        <v>1</v>
      </c>
      <c r="F6210" s="2">
        <f>'Calibration - Data 5 O''clock'!B6209</f>
        <v>0</v>
      </c>
      <c r="G6210" s="2">
        <f>'Calibration - Data 5 O''clock'!D6209</f>
        <v>0</v>
      </c>
      <c r="H6210" s="2">
        <f t="shared" si="584"/>
        <v>0</v>
      </c>
      <c r="I6210" s="2">
        <f t="shared" si="585"/>
        <v>1</v>
      </c>
      <c r="K6210" s="2">
        <f>'Calibration - Data 7 O''clock'!B6209</f>
        <v>0</v>
      </c>
      <c r="L6210" s="2">
        <f>'Calibration - Data 7 O''clock'!D6209</f>
        <v>0</v>
      </c>
      <c r="M6210" s="2">
        <f t="shared" si="586"/>
        <v>0</v>
      </c>
      <c r="N6210" s="2">
        <f t="shared" si="587"/>
        <v>1</v>
      </c>
    </row>
    <row r="6211" spans="1:14" x14ac:dyDescent="0.3">
      <c r="A6211" s="2">
        <f>'Calibration - Data None'!B6210</f>
        <v>0</v>
      </c>
      <c r="B6211" s="2">
        <f>'Calibration - Data None'!D6210</f>
        <v>0</v>
      </c>
      <c r="C6211" s="2">
        <f t="shared" si="582"/>
        <v>0</v>
      </c>
      <c r="D6211" s="2">
        <f t="shared" si="583"/>
        <v>1</v>
      </c>
      <c r="F6211" s="2">
        <f>'Calibration - Data 5 O''clock'!B6210</f>
        <v>0</v>
      </c>
      <c r="G6211" s="2">
        <f>'Calibration - Data 5 O''clock'!D6210</f>
        <v>0</v>
      </c>
      <c r="H6211" s="2">
        <f t="shared" si="584"/>
        <v>0</v>
      </c>
      <c r="I6211" s="2">
        <f t="shared" si="585"/>
        <v>1</v>
      </c>
      <c r="K6211" s="2">
        <f>'Calibration - Data 7 O''clock'!B6210</f>
        <v>0</v>
      </c>
      <c r="L6211" s="2">
        <f>'Calibration - Data 7 O''clock'!D6210</f>
        <v>0</v>
      </c>
      <c r="M6211" s="2">
        <f t="shared" si="586"/>
        <v>0</v>
      </c>
      <c r="N6211" s="2">
        <f t="shared" si="587"/>
        <v>1</v>
      </c>
    </row>
    <row r="6212" spans="1:14" x14ac:dyDescent="0.3">
      <c r="A6212" s="2">
        <f>'Calibration - Data None'!B6211</f>
        <v>0</v>
      </c>
      <c r="B6212" s="2">
        <f>'Calibration - Data None'!D6211</f>
        <v>0</v>
      </c>
      <c r="C6212" s="2">
        <f t="shared" ref="C6212:C6275" si="588">SIN(RADIANS(A6212))</f>
        <v>0</v>
      </c>
      <c r="D6212" s="2">
        <f t="shared" ref="D6212:D6275" si="589">COS(RADIANS(A6212))</f>
        <v>1</v>
      </c>
      <c r="F6212" s="2">
        <f>'Calibration - Data 5 O''clock'!B6211</f>
        <v>0</v>
      </c>
      <c r="G6212" s="2">
        <f>'Calibration - Data 5 O''clock'!D6211</f>
        <v>0</v>
      </c>
      <c r="H6212" s="2">
        <f t="shared" ref="H6212:H6275" si="590">SIN(RADIANS(F6212))</f>
        <v>0</v>
      </c>
      <c r="I6212" s="2">
        <f t="shared" ref="I6212:I6275" si="591">COS(RADIANS(F6212))</f>
        <v>1</v>
      </c>
      <c r="K6212" s="2">
        <f>'Calibration - Data 7 O''clock'!B6211</f>
        <v>0</v>
      </c>
      <c r="L6212" s="2">
        <f>'Calibration - Data 7 O''clock'!D6211</f>
        <v>0</v>
      </c>
      <c r="M6212" s="2">
        <f t="shared" ref="M6212:M6275" si="592">SIN(RADIANS(K6212))</f>
        <v>0</v>
      </c>
      <c r="N6212" s="2">
        <f t="shared" ref="N6212:N6275" si="593">COS(RADIANS(K6212))</f>
        <v>1</v>
      </c>
    </row>
    <row r="6213" spans="1:14" x14ac:dyDescent="0.3">
      <c r="A6213" s="2">
        <f>'Calibration - Data None'!B6212</f>
        <v>0</v>
      </c>
      <c r="B6213" s="2">
        <f>'Calibration - Data None'!D6212</f>
        <v>0</v>
      </c>
      <c r="C6213" s="2">
        <f t="shared" si="588"/>
        <v>0</v>
      </c>
      <c r="D6213" s="2">
        <f t="shared" si="589"/>
        <v>1</v>
      </c>
      <c r="F6213" s="2">
        <f>'Calibration - Data 5 O''clock'!B6212</f>
        <v>0</v>
      </c>
      <c r="G6213" s="2">
        <f>'Calibration - Data 5 O''clock'!D6212</f>
        <v>0</v>
      </c>
      <c r="H6213" s="2">
        <f t="shared" si="590"/>
        <v>0</v>
      </c>
      <c r="I6213" s="2">
        <f t="shared" si="591"/>
        <v>1</v>
      </c>
      <c r="K6213" s="2">
        <f>'Calibration - Data 7 O''clock'!B6212</f>
        <v>0</v>
      </c>
      <c r="L6213" s="2">
        <f>'Calibration - Data 7 O''clock'!D6212</f>
        <v>0</v>
      </c>
      <c r="M6213" s="2">
        <f t="shared" si="592"/>
        <v>0</v>
      </c>
      <c r="N6213" s="2">
        <f t="shared" si="593"/>
        <v>1</v>
      </c>
    </row>
    <row r="6214" spans="1:14" x14ac:dyDescent="0.3">
      <c r="A6214" s="2">
        <f>'Calibration - Data None'!B6213</f>
        <v>0</v>
      </c>
      <c r="B6214" s="2">
        <f>'Calibration - Data None'!D6213</f>
        <v>0</v>
      </c>
      <c r="C6214" s="2">
        <f t="shared" si="588"/>
        <v>0</v>
      </c>
      <c r="D6214" s="2">
        <f t="shared" si="589"/>
        <v>1</v>
      </c>
      <c r="F6214" s="2">
        <f>'Calibration - Data 5 O''clock'!B6213</f>
        <v>0</v>
      </c>
      <c r="G6214" s="2">
        <f>'Calibration - Data 5 O''clock'!D6213</f>
        <v>0</v>
      </c>
      <c r="H6214" s="2">
        <f t="shared" si="590"/>
        <v>0</v>
      </c>
      <c r="I6214" s="2">
        <f t="shared" si="591"/>
        <v>1</v>
      </c>
      <c r="K6214" s="2">
        <f>'Calibration - Data 7 O''clock'!B6213</f>
        <v>0</v>
      </c>
      <c r="L6214" s="2">
        <f>'Calibration - Data 7 O''clock'!D6213</f>
        <v>0</v>
      </c>
      <c r="M6214" s="2">
        <f t="shared" si="592"/>
        <v>0</v>
      </c>
      <c r="N6214" s="2">
        <f t="shared" si="593"/>
        <v>1</v>
      </c>
    </row>
    <row r="6215" spans="1:14" x14ac:dyDescent="0.3">
      <c r="A6215" s="2">
        <f>'Calibration - Data None'!B6214</f>
        <v>0</v>
      </c>
      <c r="B6215" s="2">
        <f>'Calibration - Data None'!D6214</f>
        <v>0</v>
      </c>
      <c r="C6215" s="2">
        <f t="shared" si="588"/>
        <v>0</v>
      </c>
      <c r="D6215" s="2">
        <f t="shared" si="589"/>
        <v>1</v>
      </c>
      <c r="F6215" s="2">
        <f>'Calibration - Data 5 O''clock'!B6214</f>
        <v>0</v>
      </c>
      <c r="G6215" s="2">
        <f>'Calibration - Data 5 O''clock'!D6214</f>
        <v>0</v>
      </c>
      <c r="H6215" s="2">
        <f t="shared" si="590"/>
        <v>0</v>
      </c>
      <c r="I6215" s="2">
        <f t="shared" si="591"/>
        <v>1</v>
      </c>
      <c r="K6215" s="2">
        <f>'Calibration - Data 7 O''clock'!B6214</f>
        <v>0</v>
      </c>
      <c r="L6215" s="2">
        <f>'Calibration - Data 7 O''clock'!D6214</f>
        <v>0</v>
      </c>
      <c r="M6215" s="2">
        <f t="shared" si="592"/>
        <v>0</v>
      </c>
      <c r="N6215" s="2">
        <f t="shared" si="593"/>
        <v>1</v>
      </c>
    </row>
    <row r="6216" spans="1:14" x14ac:dyDescent="0.3">
      <c r="A6216" s="2">
        <f>'Calibration - Data None'!B6215</f>
        <v>0</v>
      </c>
      <c r="B6216" s="2">
        <f>'Calibration - Data None'!D6215</f>
        <v>0</v>
      </c>
      <c r="C6216" s="2">
        <f t="shared" si="588"/>
        <v>0</v>
      </c>
      <c r="D6216" s="2">
        <f t="shared" si="589"/>
        <v>1</v>
      </c>
      <c r="F6216" s="2">
        <f>'Calibration - Data 5 O''clock'!B6215</f>
        <v>0</v>
      </c>
      <c r="G6216" s="2">
        <f>'Calibration - Data 5 O''clock'!D6215</f>
        <v>0</v>
      </c>
      <c r="H6216" s="2">
        <f t="shared" si="590"/>
        <v>0</v>
      </c>
      <c r="I6216" s="2">
        <f t="shared" si="591"/>
        <v>1</v>
      </c>
      <c r="K6216" s="2">
        <f>'Calibration - Data 7 O''clock'!B6215</f>
        <v>0</v>
      </c>
      <c r="L6216" s="2">
        <f>'Calibration - Data 7 O''clock'!D6215</f>
        <v>0</v>
      </c>
      <c r="M6216" s="2">
        <f t="shared" si="592"/>
        <v>0</v>
      </c>
      <c r="N6216" s="2">
        <f t="shared" si="593"/>
        <v>1</v>
      </c>
    </row>
    <row r="6217" spans="1:14" x14ac:dyDescent="0.3">
      <c r="A6217" s="2">
        <f>'Calibration - Data None'!B6216</f>
        <v>0</v>
      </c>
      <c r="B6217" s="2">
        <f>'Calibration - Data None'!D6216</f>
        <v>0</v>
      </c>
      <c r="C6217" s="2">
        <f t="shared" si="588"/>
        <v>0</v>
      </c>
      <c r="D6217" s="2">
        <f t="shared" si="589"/>
        <v>1</v>
      </c>
      <c r="F6217" s="2">
        <f>'Calibration - Data 5 O''clock'!B6216</f>
        <v>0</v>
      </c>
      <c r="G6217" s="2">
        <f>'Calibration - Data 5 O''clock'!D6216</f>
        <v>0</v>
      </c>
      <c r="H6217" s="2">
        <f t="shared" si="590"/>
        <v>0</v>
      </c>
      <c r="I6217" s="2">
        <f t="shared" si="591"/>
        <v>1</v>
      </c>
      <c r="K6217" s="2">
        <f>'Calibration - Data 7 O''clock'!B6216</f>
        <v>0</v>
      </c>
      <c r="L6217" s="2">
        <f>'Calibration - Data 7 O''clock'!D6216</f>
        <v>0</v>
      </c>
      <c r="M6217" s="2">
        <f t="shared" si="592"/>
        <v>0</v>
      </c>
      <c r="N6217" s="2">
        <f t="shared" si="593"/>
        <v>1</v>
      </c>
    </row>
    <row r="6218" spans="1:14" x14ac:dyDescent="0.3">
      <c r="A6218" s="2">
        <f>'Calibration - Data None'!B6217</f>
        <v>0</v>
      </c>
      <c r="B6218" s="2">
        <f>'Calibration - Data None'!D6217</f>
        <v>0</v>
      </c>
      <c r="C6218" s="2">
        <f t="shared" si="588"/>
        <v>0</v>
      </c>
      <c r="D6218" s="2">
        <f t="shared" si="589"/>
        <v>1</v>
      </c>
      <c r="F6218" s="2">
        <f>'Calibration - Data 5 O''clock'!B6217</f>
        <v>0</v>
      </c>
      <c r="G6218" s="2">
        <f>'Calibration - Data 5 O''clock'!D6217</f>
        <v>0</v>
      </c>
      <c r="H6218" s="2">
        <f t="shared" si="590"/>
        <v>0</v>
      </c>
      <c r="I6218" s="2">
        <f t="shared" si="591"/>
        <v>1</v>
      </c>
      <c r="K6218" s="2">
        <f>'Calibration - Data 7 O''clock'!B6217</f>
        <v>0</v>
      </c>
      <c r="L6218" s="2">
        <f>'Calibration - Data 7 O''clock'!D6217</f>
        <v>0</v>
      </c>
      <c r="M6218" s="2">
        <f t="shared" si="592"/>
        <v>0</v>
      </c>
      <c r="N6218" s="2">
        <f t="shared" si="593"/>
        <v>1</v>
      </c>
    </row>
    <row r="6219" spans="1:14" x14ac:dyDescent="0.3">
      <c r="A6219" s="2">
        <f>'Calibration - Data None'!B6218</f>
        <v>0</v>
      </c>
      <c r="B6219" s="2">
        <f>'Calibration - Data None'!D6218</f>
        <v>0</v>
      </c>
      <c r="C6219" s="2">
        <f t="shared" si="588"/>
        <v>0</v>
      </c>
      <c r="D6219" s="2">
        <f t="shared" si="589"/>
        <v>1</v>
      </c>
      <c r="F6219" s="2">
        <f>'Calibration - Data 5 O''clock'!B6218</f>
        <v>0</v>
      </c>
      <c r="G6219" s="2">
        <f>'Calibration - Data 5 O''clock'!D6218</f>
        <v>0</v>
      </c>
      <c r="H6219" s="2">
        <f t="shared" si="590"/>
        <v>0</v>
      </c>
      <c r="I6219" s="2">
        <f t="shared" si="591"/>
        <v>1</v>
      </c>
      <c r="K6219" s="2">
        <f>'Calibration - Data 7 O''clock'!B6218</f>
        <v>0</v>
      </c>
      <c r="L6219" s="2">
        <f>'Calibration - Data 7 O''clock'!D6218</f>
        <v>0</v>
      </c>
      <c r="M6219" s="2">
        <f t="shared" si="592"/>
        <v>0</v>
      </c>
      <c r="N6219" s="2">
        <f t="shared" si="593"/>
        <v>1</v>
      </c>
    </row>
    <row r="6220" spans="1:14" x14ac:dyDescent="0.3">
      <c r="A6220" s="2">
        <f>'Calibration - Data None'!B6219</f>
        <v>0</v>
      </c>
      <c r="B6220" s="2">
        <f>'Calibration - Data None'!D6219</f>
        <v>0</v>
      </c>
      <c r="C6220" s="2">
        <f t="shared" si="588"/>
        <v>0</v>
      </c>
      <c r="D6220" s="2">
        <f t="shared" si="589"/>
        <v>1</v>
      </c>
      <c r="F6220" s="2">
        <f>'Calibration - Data 5 O''clock'!B6219</f>
        <v>0</v>
      </c>
      <c r="G6220" s="2">
        <f>'Calibration - Data 5 O''clock'!D6219</f>
        <v>0</v>
      </c>
      <c r="H6220" s="2">
        <f t="shared" si="590"/>
        <v>0</v>
      </c>
      <c r="I6220" s="2">
        <f t="shared" si="591"/>
        <v>1</v>
      </c>
      <c r="K6220" s="2">
        <f>'Calibration - Data 7 O''clock'!B6219</f>
        <v>0</v>
      </c>
      <c r="L6220" s="2">
        <f>'Calibration - Data 7 O''clock'!D6219</f>
        <v>0</v>
      </c>
      <c r="M6220" s="2">
        <f t="shared" si="592"/>
        <v>0</v>
      </c>
      <c r="N6220" s="2">
        <f t="shared" si="593"/>
        <v>1</v>
      </c>
    </row>
    <row r="6221" spans="1:14" x14ac:dyDescent="0.3">
      <c r="A6221" s="2">
        <f>'Calibration - Data None'!B6220</f>
        <v>0</v>
      </c>
      <c r="B6221" s="2">
        <f>'Calibration - Data None'!D6220</f>
        <v>0</v>
      </c>
      <c r="C6221" s="2">
        <f t="shared" si="588"/>
        <v>0</v>
      </c>
      <c r="D6221" s="2">
        <f t="shared" si="589"/>
        <v>1</v>
      </c>
      <c r="F6221" s="2">
        <f>'Calibration - Data 5 O''clock'!B6220</f>
        <v>0</v>
      </c>
      <c r="G6221" s="2">
        <f>'Calibration - Data 5 O''clock'!D6220</f>
        <v>0</v>
      </c>
      <c r="H6221" s="2">
        <f t="shared" si="590"/>
        <v>0</v>
      </c>
      <c r="I6221" s="2">
        <f t="shared" si="591"/>
        <v>1</v>
      </c>
      <c r="K6221" s="2">
        <f>'Calibration - Data 7 O''clock'!B6220</f>
        <v>0</v>
      </c>
      <c r="L6221" s="2">
        <f>'Calibration - Data 7 O''clock'!D6220</f>
        <v>0</v>
      </c>
      <c r="M6221" s="2">
        <f t="shared" si="592"/>
        <v>0</v>
      </c>
      <c r="N6221" s="2">
        <f t="shared" si="593"/>
        <v>1</v>
      </c>
    </row>
    <row r="6222" spans="1:14" x14ac:dyDescent="0.3">
      <c r="A6222" s="2">
        <f>'Calibration - Data None'!B6221</f>
        <v>0</v>
      </c>
      <c r="B6222" s="2">
        <f>'Calibration - Data None'!D6221</f>
        <v>0</v>
      </c>
      <c r="C6222" s="2">
        <f t="shared" si="588"/>
        <v>0</v>
      </c>
      <c r="D6222" s="2">
        <f t="shared" si="589"/>
        <v>1</v>
      </c>
      <c r="F6222" s="2">
        <f>'Calibration - Data 5 O''clock'!B6221</f>
        <v>0</v>
      </c>
      <c r="G6222" s="2">
        <f>'Calibration - Data 5 O''clock'!D6221</f>
        <v>0</v>
      </c>
      <c r="H6222" s="2">
        <f t="shared" si="590"/>
        <v>0</v>
      </c>
      <c r="I6222" s="2">
        <f t="shared" si="591"/>
        <v>1</v>
      </c>
      <c r="K6222" s="2">
        <f>'Calibration - Data 7 O''clock'!B6221</f>
        <v>0</v>
      </c>
      <c r="L6222" s="2">
        <f>'Calibration - Data 7 O''clock'!D6221</f>
        <v>0</v>
      </c>
      <c r="M6222" s="2">
        <f t="shared" si="592"/>
        <v>0</v>
      </c>
      <c r="N6222" s="2">
        <f t="shared" si="593"/>
        <v>1</v>
      </c>
    </row>
    <row r="6223" spans="1:14" x14ac:dyDescent="0.3">
      <c r="A6223" s="2">
        <f>'Calibration - Data None'!B6222</f>
        <v>0</v>
      </c>
      <c r="B6223" s="2">
        <f>'Calibration - Data None'!D6222</f>
        <v>0</v>
      </c>
      <c r="C6223" s="2">
        <f t="shared" si="588"/>
        <v>0</v>
      </c>
      <c r="D6223" s="2">
        <f t="shared" si="589"/>
        <v>1</v>
      </c>
      <c r="F6223" s="2">
        <f>'Calibration - Data 5 O''clock'!B6222</f>
        <v>0</v>
      </c>
      <c r="G6223" s="2">
        <f>'Calibration - Data 5 O''clock'!D6222</f>
        <v>0</v>
      </c>
      <c r="H6223" s="2">
        <f t="shared" si="590"/>
        <v>0</v>
      </c>
      <c r="I6223" s="2">
        <f t="shared" si="591"/>
        <v>1</v>
      </c>
      <c r="K6223" s="2">
        <f>'Calibration - Data 7 O''clock'!B6222</f>
        <v>0</v>
      </c>
      <c r="L6223" s="2">
        <f>'Calibration - Data 7 O''clock'!D6222</f>
        <v>0</v>
      </c>
      <c r="M6223" s="2">
        <f t="shared" si="592"/>
        <v>0</v>
      </c>
      <c r="N6223" s="2">
        <f t="shared" si="593"/>
        <v>1</v>
      </c>
    </row>
    <row r="6224" spans="1:14" x14ac:dyDescent="0.3">
      <c r="A6224" s="2">
        <f>'Calibration - Data None'!B6223</f>
        <v>0</v>
      </c>
      <c r="B6224" s="2">
        <f>'Calibration - Data None'!D6223</f>
        <v>0</v>
      </c>
      <c r="C6224" s="2">
        <f t="shared" si="588"/>
        <v>0</v>
      </c>
      <c r="D6224" s="2">
        <f t="shared" si="589"/>
        <v>1</v>
      </c>
      <c r="F6224" s="2">
        <f>'Calibration - Data 5 O''clock'!B6223</f>
        <v>0</v>
      </c>
      <c r="G6224" s="2">
        <f>'Calibration - Data 5 O''clock'!D6223</f>
        <v>0</v>
      </c>
      <c r="H6224" s="2">
        <f t="shared" si="590"/>
        <v>0</v>
      </c>
      <c r="I6224" s="2">
        <f t="shared" si="591"/>
        <v>1</v>
      </c>
      <c r="K6224" s="2">
        <f>'Calibration - Data 7 O''clock'!B6223</f>
        <v>0</v>
      </c>
      <c r="L6224" s="2">
        <f>'Calibration - Data 7 O''clock'!D6223</f>
        <v>0</v>
      </c>
      <c r="M6224" s="2">
        <f t="shared" si="592"/>
        <v>0</v>
      </c>
      <c r="N6224" s="2">
        <f t="shared" si="593"/>
        <v>1</v>
      </c>
    </row>
    <row r="6225" spans="1:14" x14ac:dyDescent="0.3">
      <c r="A6225" s="2">
        <f>'Calibration - Data None'!B6224</f>
        <v>0</v>
      </c>
      <c r="B6225" s="2">
        <f>'Calibration - Data None'!D6224</f>
        <v>0</v>
      </c>
      <c r="C6225" s="2">
        <f t="shared" si="588"/>
        <v>0</v>
      </c>
      <c r="D6225" s="2">
        <f t="shared" si="589"/>
        <v>1</v>
      </c>
      <c r="F6225" s="2">
        <f>'Calibration - Data 5 O''clock'!B6224</f>
        <v>0</v>
      </c>
      <c r="G6225" s="2">
        <f>'Calibration - Data 5 O''clock'!D6224</f>
        <v>0</v>
      </c>
      <c r="H6225" s="2">
        <f t="shared" si="590"/>
        <v>0</v>
      </c>
      <c r="I6225" s="2">
        <f t="shared" si="591"/>
        <v>1</v>
      </c>
      <c r="K6225" s="2">
        <f>'Calibration - Data 7 O''clock'!B6224</f>
        <v>0</v>
      </c>
      <c r="L6225" s="2">
        <f>'Calibration - Data 7 O''clock'!D6224</f>
        <v>0</v>
      </c>
      <c r="M6225" s="2">
        <f t="shared" si="592"/>
        <v>0</v>
      </c>
      <c r="N6225" s="2">
        <f t="shared" si="593"/>
        <v>1</v>
      </c>
    </row>
    <row r="6226" spans="1:14" x14ac:dyDescent="0.3">
      <c r="A6226" s="2">
        <f>'Calibration - Data None'!B6225</f>
        <v>0</v>
      </c>
      <c r="B6226" s="2">
        <f>'Calibration - Data None'!D6225</f>
        <v>0</v>
      </c>
      <c r="C6226" s="2">
        <f t="shared" si="588"/>
        <v>0</v>
      </c>
      <c r="D6226" s="2">
        <f t="shared" si="589"/>
        <v>1</v>
      </c>
      <c r="F6226" s="2">
        <f>'Calibration - Data 5 O''clock'!B6225</f>
        <v>0</v>
      </c>
      <c r="G6226" s="2">
        <f>'Calibration - Data 5 O''clock'!D6225</f>
        <v>0</v>
      </c>
      <c r="H6226" s="2">
        <f t="shared" si="590"/>
        <v>0</v>
      </c>
      <c r="I6226" s="2">
        <f t="shared" si="591"/>
        <v>1</v>
      </c>
      <c r="K6226" s="2">
        <f>'Calibration - Data 7 O''clock'!B6225</f>
        <v>0</v>
      </c>
      <c r="L6226" s="2">
        <f>'Calibration - Data 7 O''clock'!D6225</f>
        <v>0</v>
      </c>
      <c r="M6226" s="2">
        <f t="shared" si="592"/>
        <v>0</v>
      </c>
      <c r="N6226" s="2">
        <f t="shared" si="593"/>
        <v>1</v>
      </c>
    </row>
    <row r="6227" spans="1:14" x14ac:dyDescent="0.3">
      <c r="A6227" s="2">
        <f>'Calibration - Data None'!B6226</f>
        <v>0</v>
      </c>
      <c r="B6227" s="2">
        <f>'Calibration - Data None'!D6226</f>
        <v>0</v>
      </c>
      <c r="C6227" s="2">
        <f t="shared" si="588"/>
        <v>0</v>
      </c>
      <c r="D6227" s="2">
        <f t="shared" si="589"/>
        <v>1</v>
      </c>
      <c r="F6227" s="2">
        <f>'Calibration - Data 5 O''clock'!B6226</f>
        <v>0</v>
      </c>
      <c r="G6227" s="2">
        <f>'Calibration - Data 5 O''clock'!D6226</f>
        <v>0</v>
      </c>
      <c r="H6227" s="2">
        <f t="shared" si="590"/>
        <v>0</v>
      </c>
      <c r="I6227" s="2">
        <f t="shared" si="591"/>
        <v>1</v>
      </c>
      <c r="K6227" s="2">
        <f>'Calibration - Data 7 O''clock'!B6226</f>
        <v>0</v>
      </c>
      <c r="L6227" s="2">
        <f>'Calibration - Data 7 O''clock'!D6226</f>
        <v>0</v>
      </c>
      <c r="M6227" s="2">
        <f t="shared" si="592"/>
        <v>0</v>
      </c>
      <c r="N6227" s="2">
        <f t="shared" si="593"/>
        <v>1</v>
      </c>
    </row>
    <row r="6228" spans="1:14" x14ac:dyDescent="0.3">
      <c r="A6228" s="2">
        <f>'Calibration - Data None'!B6227</f>
        <v>0</v>
      </c>
      <c r="B6228" s="2">
        <f>'Calibration - Data None'!D6227</f>
        <v>0</v>
      </c>
      <c r="C6228" s="2">
        <f t="shared" si="588"/>
        <v>0</v>
      </c>
      <c r="D6228" s="2">
        <f t="shared" si="589"/>
        <v>1</v>
      </c>
      <c r="F6228" s="2">
        <f>'Calibration - Data 5 O''clock'!B6227</f>
        <v>0</v>
      </c>
      <c r="G6228" s="2">
        <f>'Calibration - Data 5 O''clock'!D6227</f>
        <v>0</v>
      </c>
      <c r="H6228" s="2">
        <f t="shared" si="590"/>
        <v>0</v>
      </c>
      <c r="I6228" s="2">
        <f t="shared" si="591"/>
        <v>1</v>
      </c>
      <c r="K6228" s="2">
        <f>'Calibration - Data 7 O''clock'!B6227</f>
        <v>0</v>
      </c>
      <c r="L6228" s="2">
        <f>'Calibration - Data 7 O''clock'!D6227</f>
        <v>0</v>
      </c>
      <c r="M6228" s="2">
        <f t="shared" si="592"/>
        <v>0</v>
      </c>
      <c r="N6228" s="2">
        <f t="shared" si="593"/>
        <v>1</v>
      </c>
    </row>
    <row r="6229" spans="1:14" x14ac:dyDescent="0.3">
      <c r="A6229" s="2">
        <f>'Calibration - Data None'!B6228</f>
        <v>0</v>
      </c>
      <c r="B6229" s="2">
        <f>'Calibration - Data None'!D6228</f>
        <v>0</v>
      </c>
      <c r="C6229" s="2">
        <f t="shared" si="588"/>
        <v>0</v>
      </c>
      <c r="D6229" s="2">
        <f t="shared" si="589"/>
        <v>1</v>
      </c>
      <c r="F6229" s="2">
        <f>'Calibration - Data 5 O''clock'!B6228</f>
        <v>0</v>
      </c>
      <c r="G6229" s="2">
        <f>'Calibration - Data 5 O''clock'!D6228</f>
        <v>0</v>
      </c>
      <c r="H6229" s="2">
        <f t="shared" si="590"/>
        <v>0</v>
      </c>
      <c r="I6229" s="2">
        <f t="shared" si="591"/>
        <v>1</v>
      </c>
      <c r="K6229" s="2">
        <f>'Calibration - Data 7 O''clock'!B6228</f>
        <v>0</v>
      </c>
      <c r="L6229" s="2">
        <f>'Calibration - Data 7 O''clock'!D6228</f>
        <v>0</v>
      </c>
      <c r="M6229" s="2">
        <f t="shared" si="592"/>
        <v>0</v>
      </c>
      <c r="N6229" s="2">
        <f t="shared" si="593"/>
        <v>1</v>
      </c>
    </row>
    <row r="6230" spans="1:14" x14ac:dyDescent="0.3">
      <c r="A6230" s="2">
        <f>'Calibration - Data None'!B6229</f>
        <v>0</v>
      </c>
      <c r="B6230" s="2">
        <f>'Calibration - Data None'!D6229</f>
        <v>0</v>
      </c>
      <c r="C6230" s="2">
        <f t="shared" si="588"/>
        <v>0</v>
      </c>
      <c r="D6230" s="2">
        <f t="shared" si="589"/>
        <v>1</v>
      </c>
      <c r="F6230" s="2">
        <f>'Calibration - Data 5 O''clock'!B6229</f>
        <v>0</v>
      </c>
      <c r="G6230" s="2">
        <f>'Calibration - Data 5 O''clock'!D6229</f>
        <v>0</v>
      </c>
      <c r="H6230" s="2">
        <f t="shared" si="590"/>
        <v>0</v>
      </c>
      <c r="I6230" s="2">
        <f t="shared" si="591"/>
        <v>1</v>
      </c>
      <c r="K6230" s="2">
        <f>'Calibration - Data 7 O''clock'!B6229</f>
        <v>0</v>
      </c>
      <c r="L6230" s="2">
        <f>'Calibration - Data 7 O''clock'!D6229</f>
        <v>0</v>
      </c>
      <c r="M6230" s="2">
        <f t="shared" si="592"/>
        <v>0</v>
      </c>
      <c r="N6230" s="2">
        <f t="shared" si="593"/>
        <v>1</v>
      </c>
    </row>
    <row r="6231" spans="1:14" x14ac:dyDescent="0.3">
      <c r="A6231" s="2">
        <f>'Calibration - Data None'!B6230</f>
        <v>0</v>
      </c>
      <c r="B6231" s="2">
        <f>'Calibration - Data None'!D6230</f>
        <v>0</v>
      </c>
      <c r="C6231" s="2">
        <f t="shared" si="588"/>
        <v>0</v>
      </c>
      <c r="D6231" s="2">
        <f t="shared" si="589"/>
        <v>1</v>
      </c>
      <c r="F6231" s="2">
        <f>'Calibration - Data 5 O''clock'!B6230</f>
        <v>0</v>
      </c>
      <c r="G6231" s="2">
        <f>'Calibration - Data 5 O''clock'!D6230</f>
        <v>0</v>
      </c>
      <c r="H6231" s="2">
        <f t="shared" si="590"/>
        <v>0</v>
      </c>
      <c r="I6231" s="2">
        <f t="shared" si="591"/>
        <v>1</v>
      </c>
      <c r="K6231" s="2">
        <f>'Calibration - Data 7 O''clock'!B6230</f>
        <v>0</v>
      </c>
      <c r="L6231" s="2">
        <f>'Calibration - Data 7 O''clock'!D6230</f>
        <v>0</v>
      </c>
      <c r="M6231" s="2">
        <f t="shared" si="592"/>
        <v>0</v>
      </c>
      <c r="N6231" s="2">
        <f t="shared" si="593"/>
        <v>1</v>
      </c>
    </row>
    <row r="6232" spans="1:14" x14ac:dyDescent="0.3">
      <c r="A6232" s="2">
        <f>'Calibration - Data None'!B6231</f>
        <v>0</v>
      </c>
      <c r="B6232" s="2">
        <f>'Calibration - Data None'!D6231</f>
        <v>0</v>
      </c>
      <c r="C6232" s="2">
        <f t="shared" si="588"/>
        <v>0</v>
      </c>
      <c r="D6232" s="2">
        <f t="shared" si="589"/>
        <v>1</v>
      </c>
      <c r="F6232" s="2">
        <f>'Calibration - Data 5 O''clock'!B6231</f>
        <v>0</v>
      </c>
      <c r="G6232" s="2">
        <f>'Calibration - Data 5 O''clock'!D6231</f>
        <v>0</v>
      </c>
      <c r="H6232" s="2">
        <f t="shared" si="590"/>
        <v>0</v>
      </c>
      <c r="I6232" s="2">
        <f t="shared" si="591"/>
        <v>1</v>
      </c>
      <c r="K6232" s="2">
        <f>'Calibration - Data 7 O''clock'!B6231</f>
        <v>0</v>
      </c>
      <c r="L6232" s="2">
        <f>'Calibration - Data 7 O''clock'!D6231</f>
        <v>0</v>
      </c>
      <c r="M6232" s="2">
        <f t="shared" si="592"/>
        <v>0</v>
      </c>
      <c r="N6232" s="2">
        <f t="shared" si="593"/>
        <v>1</v>
      </c>
    </row>
    <row r="6233" spans="1:14" x14ac:dyDescent="0.3">
      <c r="A6233" s="2">
        <f>'Calibration - Data None'!B6232</f>
        <v>0</v>
      </c>
      <c r="B6233" s="2">
        <f>'Calibration - Data None'!D6232</f>
        <v>0</v>
      </c>
      <c r="C6233" s="2">
        <f t="shared" si="588"/>
        <v>0</v>
      </c>
      <c r="D6233" s="2">
        <f t="shared" si="589"/>
        <v>1</v>
      </c>
      <c r="F6233" s="2">
        <f>'Calibration - Data 5 O''clock'!B6232</f>
        <v>0</v>
      </c>
      <c r="G6233" s="2">
        <f>'Calibration - Data 5 O''clock'!D6232</f>
        <v>0</v>
      </c>
      <c r="H6233" s="2">
        <f t="shared" si="590"/>
        <v>0</v>
      </c>
      <c r="I6233" s="2">
        <f t="shared" si="591"/>
        <v>1</v>
      </c>
      <c r="K6233" s="2">
        <f>'Calibration - Data 7 O''clock'!B6232</f>
        <v>0</v>
      </c>
      <c r="L6233" s="2">
        <f>'Calibration - Data 7 O''clock'!D6232</f>
        <v>0</v>
      </c>
      <c r="M6233" s="2">
        <f t="shared" si="592"/>
        <v>0</v>
      </c>
      <c r="N6233" s="2">
        <f t="shared" si="593"/>
        <v>1</v>
      </c>
    </row>
    <row r="6234" spans="1:14" x14ac:dyDescent="0.3">
      <c r="A6234" s="2">
        <f>'Calibration - Data None'!B6233</f>
        <v>0</v>
      </c>
      <c r="B6234" s="2">
        <f>'Calibration - Data None'!D6233</f>
        <v>0</v>
      </c>
      <c r="C6234" s="2">
        <f t="shared" si="588"/>
        <v>0</v>
      </c>
      <c r="D6234" s="2">
        <f t="shared" si="589"/>
        <v>1</v>
      </c>
      <c r="F6234" s="2">
        <f>'Calibration - Data 5 O''clock'!B6233</f>
        <v>0</v>
      </c>
      <c r="G6234" s="2">
        <f>'Calibration - Data 5 O''clock'!D6233</f>
        <v>0</v>
      </c>
      <c r="H6234" s="2">
        <f t="shared" si="590"/>
        <v>0</v>
      </c>
      <c r="I6234" s="2">
        <f t="shared" si="591"/>
        <v>1</v>
      </c>
      <c r="K6234" s="2">
        <f>'Calibration - Data 7 O''clock'!B6233</f>
        <v>0</v>
      </c>
      <c r="L6234" s="2">
        <f>'Calibration - Data 7 O''clock'!D6233</f>
        <v>0</v>
      </c>
      <c r="M6234" s="2">
        <f t="shared" si="592"/>
        <v>0</v>
      </c>
      <c r="N6234" s="2">
        <f t="shared" si="593"/>
        <v>1</v>
      </c>
    </row>
    <row r="6235" spans="1:14" x14ac:dyDescent="0.3">
      <c r="A6235" s="2">
        <f>'Calibration - Data None'!B6234</f>
        <v>0</v>
      </c>
      <c r="B6235" s="2">
        <f>'Calibration - Data None'!D6234</f>
        <v>0</v>
      </c>
      <c r="C6235" s="2">
        <f t="shared" si="588"/>
        <v>0</v>
      </c>
      <c r="D6235" s="2">
        <f t="shared" si="589"/>
        <v>1</v>
      </c>
      <c r="F6235" s="2">
        <f>'Calibration - Data 5 O''clock'!B6234</f>
        <v>0</v>
      </c>
      <c r="G6235" s="2">
        <f>'Calibration - Data 5 O''clock'!D6234</f>
        <v>0</v>
      </c>
      <c r="H6235" s="2">
        <f t="shared" si="590"/>
        <v>0</v>
      </c>
      <c r="I6235" s="2">
        <f t="shared" si="591"/>
        <v>1</v>
      </c>
      <c r="K6235" s="2">
        <f>'Calibration - Data 7 O''clock'!B6234</f>
        <v>0</v>
      </c>
      <c r="L6235" s="2">
        <f>'Calibration - Data 7 O''clock'!D6234</f>
        <v>0</v>
      </c>
      <c r="M6235" s="2">
        <f t="shared" si="592"/>
        <v>0</v>
      </c>
      <c r="N6235" s="2">
        <f t="shared" si="593"/>
        <v>1</v>
      </c>
    </row>
    <row r="6236" spans="1:14" x14ac:dyDescent="0.3">
      <c r="A6236" s="2">
        <f>'Calibration - Data None'!B6235</f>
        <v>0</v>
      </c>
      <c r="B6236" s="2">
        <f>'Calibration - Data None'!D6235</f>
        <v>0</v>
      </c>
      <c r="C6236" s="2">
        <f t="shared" si="588"/>
        <v>0</v>
      </c>
      <c r="D6236" s="2">
        <f t="shared" si="589"/>
        <v>1</v>
      </c>
      <c r="F6236" s="2">
        <f>'Calibration - Data 5 O''clock'!B6235</f>
        <v>0</v>
      </c>
      <c r="G6236" s="2">
        <f>'Calibration - Data 5 O''clock'!D6235</f>
        <v>0</v>
      </c>
      <c r="H6236" s="2">
        <f t="shared" si="590"/>
        <v>0</v>
      </c>
      <c r="I6236" s="2">
        <f t="shared" si="591"/>
        <v>1</v>
      </c>
      <c r="K6236" s="2">
        <f>'Calibration - Data 7 O''clock'!B6235</f>
        <v>0</v>
      </c>
      <c r="L6236" s="2">
        <f>'Calibration - Data 7 O''clock'!D6235</f>
        <v>0</v>
      </c>
      <c r="M6236" s="2">
        <f t="shared" si="592"/>
        <v>0</v>
      </c>
      <c r="N6236" s="2">
        <f t="shared" si="593"/>
        <v>1</v>
      </c>
    </row>
    <row r="6237" spans="1:14" x14ac:dyDescent="0.3">
      <c r="A6237" s="2">
        <f>'Calibration - Data None'!B6236</f>
        <v>0</v>
      </c>
      <c r="B6237" s="2">
        <f>'Calibration - Data None'!D6236</f>
        <v>0</v>
      </c>
      <c r="C6237" s="2">
        <f t="shared" si="588"/>
        <v>0</v>
      </c>
      <c r="D6237" s="2">
        <f t="shared" si="589"/>
        <v>1</v>
      </c>
      <c r="F6237" s="2">
        <f>'Calibration - Data 5 O''clock'!B6236</f>
        <v>0</v>
      </c>
      <c r="G6237" s="2">
        <f>'Calibration - Data 5 O''clock'!D6236</f>
        <v>0</v>
      </c>
      <c r="H6237" s="2">
        <f t="shared" si="590"/>
        <v>0</v>
      </c>
      <c r="I6237" s="2">
        <f t="shared" si="591"/>
        <v>1</v>
      </c>
      <c r="K6237" s="2">
        <f>'Calibration - Data 7 O''clock'!B6236</f>
        <v>0</v>
      </c>
      <c r="L6237" s="2">
        <f>'Calibration - Data 7 O''clock'!D6236</f>
        <v>0</v>
      </c>
      <c r="M6237" s="2">
        <f t="shared" si="592"/>
        <v>0</v>
      </c>
      <c r="N6237" s="2">
        <f t="shared" si="593"/>
        <v>1</v>
      </c>
    </row>
    <row r="6238" spans="1:14" x14ac:dyDescent="0.3">
      <c r="A6238" s="2">
        <f>'Calibration - Data None'!B6237</f>
        <v>0</v>
      </c>
      <c r="B6238" s="2">
        <f>'Calibration - Data None'!D6237</f>
        <v>0</v>
      </c>
      <c r="C6238" s="2">
        <f t="shared" si="588"/>
        <v>0</v>
      </c>
      <c r="D6238" s="2">
        <f t="shared" si="589"/>
        <v>1</v>
      </c>
      <c r="F6238" s="2">
        <f>'Calibration - Data 5 O''clock'!B6237</f>
        <v>0</v>
      </c>
      <c r="G6238" s="2">
        <f>'Calibration - Data 5 O''clock'!D6237</f>
        <v>0</v>
      </c>
      <c r="H6238" s="2">
        <f t="shared" si="590"/>
        <v>0</v>
      </c>
      <c r="I6238" s="2">
        <f t="shared" si="591"/>
        <v>1</v>
      </c>
      <c r="K6238" s="2">
        <f>'Calibration - Data 7 O''clock'!B6237</f>
        <v>0</v>
      </c>
      <c r="L6238" s="2">
        <f>'Calibration - Data 7 O''clock'!D6237</f>
        <v>0</v>
      </c>
      <c r="M6238" s="2">
        <f t="shared" si="592"/>
        <v>0</v>
      </c>
      <c r="N6238" s="2">
        <f t="shared" si="593"/>
        <v>1</v>
      </c>
    </row>
    <row r="6239" spans="1:14" x14ac:dyDescent="0.3">
      <c r="A6239" s="2">
        <f>'Calibration - Data None'!B6238</f>
        <v>0</v>
      </c>
      <c r="B6239" s="2">
        <f>'Calibration - Data None'!D6238</f>
        <v>0</v>
      </c>
      <c r="C6239" s="2">
        <f t="shared" si="588"/>
        <v>0</v>
      </c>
      <c r="D6239" s="2">
        <f t="shared" si="589"/>
        <v>1</v>
      </c>
      <c r="F6239" s="2">
        <f>'Calibration - Data 5 O''clock'!B6238</f>
        <v>0</v>
      </c>
      <c r="G6239" s="2">
        <f>'Calibration - Data 5 O''clock'!D6238</f>
        <v>0</v>
      </c>
      <c r="H6239" s="2">
        <f t="shared" si="590"/>
        <v>0</v>
      </c>
      <c r="I6239" s="2">
        <f t="shared" si="591"/>
        <v>1</v>
      </c>
      <c r="K6239" s="2">
        <f>'Calibration - Data 7 O''clock'!B6238</f>
        <v>0</v>
      </c>
      <c r="L6239" s="2">
        <f>'Calibration - Data 7 O''clock'!D6238</f>
        <v>0</v>
      </c>
      <c r="M6239" s="2">
        <f t="shared" si="592"/>
        <v>0</v>
      </c>
      <c r="N6239" s="2">
        <f t="shared" si="593"/>
        <v>1</v>
      </c>
    </row>
    <row r="6240" spans="1:14" x14ac:dyDescent="0.3">
      <c r="A6240" s="2">
        <f>'Calibration - Data None'!B6239</f>
        <v>0</v>
      </c>
      <c r="B6240" s="2">
        <f>'Calibration - Data None'!D6239</f>
        <v>0</v>
      </c>
      <c r="C6240" s="2">
        <f t="shared" si="588"/>
        <v>0</v>
      </c>
      <c r="D6240" s="2">
        <f t="shared" si="589"/>
        <v>1</v>
      </c>
      <c r="F6240" s="2">
        <f>'Calibration - Data 5 O''clock'!B6239</f>
        <v>0</v>
      </c>
      <c r="G6240" s="2">
        <f>'Calibration - Data 5 O''clock'!D6239</f>
        <v>0</v>
      </c>
      <c r="H6240" s="2">
        <f t="shared" si="590"/>
        <v>0</v>
      </c>
      <c r="I6240" s="2">
        <f t="shared" si="591"/>
        <v>1</v>
      </c>
      <c r="K6240" s="2">
        <f>'Calibration - Data 7 O''clock'!B6239</f>
        <v>0</v>
      </c>
      <c r="L6240" s="2">
        <f>'Calibration - Data 7 O''clock'!D6239</f>
        <v>0</v>
      </c>
      <c r="M6240" s="2">
        <f t="shared" si="592"/>
        <v>0</v>
      </c>
      <c r="N6240" s="2">
        <f t="shared" si="593"/>
        <v>1</v>
      </c>
    </row>
    <row r="6241" spans="1:14" x14ac:dyDescent="0.3">
      <c r="A6241" s="2">
        <f>'Calibration - Data None'!B6240</f>
        <v>0</v>
      </c>
      <c r="B6241" s="2">
        <f>'Calibration - Data None'!D6240</f>
        <v>0</v>
      </c>
      <c r="C6241" s="2">
        <f t="shared" si="588"/>
        <v>0</v>
      </c>
      <c r="D6241" s="2">
        <f t="shared" si="589"/>
        <v>1</v>
      </c>
      <c r="F6241" s="2">
        <f>'Calibration - Data 5 O''clock'!B6240</f>
        <v>0</v>
      </c>
      <c r="G6241" s="2">
        <f>'Calibration - Data 5 O''clock'!D6240</f>
        <v>0</v>
      </c>
      <c r="H6241" s="2">
        <f t="shared" si="590"/>
        <v>0</v>
      </c>
      <c r="I6241" s="2">
        <f t="shared" si="591"/>
        <v>1</v>
      </c>
      <c r="K6241" s="2">
        <f>'Calibration - Data 7 O''clock'!B6240</f>
        <v>0</v>
      </c>
      <c r="L6241" s="2">
        <f>'Calibration - Data 7 O''clock'!D6240</f>
        <v>0</v>
      </c>
      <c r="M6241" s="2">
        <f t="shared" si="592"/>
        <v>0</v>
      </c>
      <c r="N6241" s="2">
        <f t="shared" si="593"/>
        <v>1</v>
      </c>
    </row>
    <row r="6242" spans="1:14" x14ac:dyDescent="0.3">
      <c r="A6242" s="2">
        <f>'Calibration - Data None'!B6241</f>
        <v>0</v>
      </c>
      <c r="B6242" s="2">
        <f>'Calibration - Data None'!D6241</f>
        <v>0</v>
      </c>
      <c r="C6242" s="2">
        <f t="shared" si="588"/>
        <v>0</v>
      </c>
      <c r="D6242" s="2">
        <f t="shared" si="589"/>
        <v>1</v>
      </c>
      <c r="F6242" s="2">
        <f>'Calibration - Data 5 O''clock'!B6241</f>
        <v>0</v>
      </c>
      <c r="G6242" s="2">
        <f>'Calibration - Data 5 O''clock'!D6241</f>
        <v>0</v>
      </c>
      <c r="H6242" s="2">
        <f t="shared" si="590"/>
        <v>0</v>
      </c>
      <c r="I6242" s="2">
        <f t="shared" si="591"/>
        <v>1</v>
      </c>
      <c r="K6242" s="2">
        <f>'Calibration - Data 7 O''clock'!B6241</f>
        <v>0</v>
      </c>
      <c r="L6242" s="2">
        <f>'Calibration - Data 7 O''clock'!D6241</f>
        <v>0</v>
      </c>
      <c r="M6242" s="2">
        <f t="shared" si="592"/>
        <v>0</v>
      </c>
      <c r="N6242" s="2">
        <f t="shared" si="593"/>
        <v>1</v>
      </c>
    </row>
    <row r="6243" spans="1:14" x14ac:dyDescent="0.3">
      <c r="A6243" s="2">
        <f>'Calibration - Data None'!B6242</f>
        <v>0</v>
      </c>
      <c r="B6243" s="2">
        <f>'Calibration - Data None'!D6242</f>
        <v>0</v>
      </c>
      <c r="C6243" s="2">
        <f t="shared" si="588"/>
        <v>0</v>
      </c>
      <c r="D6243" s="2">
        <f t="shared" si="589"/>
        <v>1</v>
      </c>
      <c r="F6243" s="2">
        <f>'Calibration - Data 5 O''clock'!B6242</f>
        <v>0</v>
      </c>
      <c r="G6243" s="2">
        <f>'Calibration - Data 5 O''clock'!D6242</f>
        <v>0</v>
      </c>
      <c r="H6243" s="2">
        <f t="shared" si="590"/>
        <v>0</v>
      </c>
      <c r="I6243" s="2">
        <f t="shared" si="591"/>
        <v>1</v>
      </c>
      <c r="K6243" s="2">
        <f>'Calibration - Data 7 O''clock'!B6242</f>
        <v>0</v>
      </c>
      <c r="L6243" s="2">
        <f>'Calibration - Data 7 O''clock'!D6242</f>
        <v>0</v>
      </c>
      <c r="M6243" s="2">
        <f t="shared" si="592"/>
        <v>0</v>
      </c>
      <c r="N6243" s="2">
        <f t="shared" si="593"/>
        <v>1</v>
      </c>
    </row>
    <row r="6244" spans="1:14" x14ac:dyDescent="0.3">
      <c r="A6244" s="2">
        <f>'Calibration - Data None'!B6243</f>
        <v>0</v>
      </c>
      <c r="B6244" s="2">
        <f>'Calibration - Data None'!D6243</f>
        <v>0</v>
      </c>
      <c r="C6244" s="2">
        <f t="shared" si="588"/>
        <v>0</v>
      </c>
      <c r="D6244" s="2">
        <f t="shared" si="589"/>
        <v>1</v>
      </c>
      <c r="F6244" s="2">
        <f>'Calibration - Data 5 O''clock'!B6243</f>
        <v>0</v>
      </c>
      <c r="G6244" s="2">
        <f>'Calibration - Data 5 O''clock'!D6243</f>
        <v>0</v>
      </c>
      <c r="H6244" s="2">
        <f t="shared" si="590"/>
        <v>0</v>
      </c>
      <c r="I6244" s="2">
        <f t="shared" si="591"/>
        <v>1</v>
      </c>
      <c r="K6244" s="2">
        <f>'Calibration - Data 7 O''clock'!B6243</f>
        <v>0</v>
      </c>
      <c r="L6244" s="2">
        <f>'Calibration - Data 7 O''clock'!D6243</f>
        <v>0</v>
      </c>
      <c r="M6244" s="2">
        <f t="shared" si="592"/>
        <v>0</v>
      </c>
      <c r="N6244" s="2">
        <f t="shared" si="593"/>
        <v>1</v>
      </c>
    </row>
    <row r="6245" spans="1:14" x14ac:dyDescent="0.3">
      <c r="A6245" s="2">
        <f>'Calibration - Data None'!B6244</f>
        <v>0</v>
      </c>
      <c r="B6245" s="2">
        <f>'Calibration - Data None'!D6244</f>
        <v>0</v>
      </c>
      <c r="C6245" s="2">
        <f t="shared" si="588"/>
        <v>0</v>
      </c>
      <c r="D6245" s="2">
        <f t="shared" si="589"/>
        <v>1</v>
      </c>
      <c r="F6245" s="2">
        <f>'Calibration - Data 5 O''clock'!B6244</f>
        <v>0</v>
      </c>
      <c r="G6245" s="2">
        <f>'Calibration - Data 5 O''clock'!D6244</f>
        <v>0</v>
      </c>
      <c r="H6245" s="2">
        <f t="shared" si="590"/>
        <v>0</v>
      </c>
      <c r="I6245" s="2">
        <f t="shared" si="591"/>
        <v>1</v>
      </c>
      <c r="K6245" s="2">
        <f>'Calibration - Data 7 O''clock'!B6244</f>
        <v>0</v>
      </c>
      <c r="L6245" s="2">
        <f>'Calibration - Data 7 O''clock'!D6244</f>
        <v>0</v>
      </c>
      <c r="M6245" s="2">
        <f t="shared" si="592"/>
        <v>0</v>
      </c>
      <c r="N6245" s="2">
        <f t="shared" si="593"/>
        <v>1</v>
      </c>
    </row>
    <row r="6246" spans="1:14" x14ac:dyDescent="0.3">
      <c r="A6246" s="2">
        <f>'Calibration - Data None'!B6245</f>
        <v>0</v>
      </c>
      <c r="B6246" s="2">
        <f>'Calibration - Data None'!D6245</f>
        <v>0</v>
      </c>
      <c r="C6246" s="2">
        <f t="shared" si="588"/>
        <v>0</v>
      </c>
      <c r="D6246" s="2">
        <f t="shared" si="589"/>
        <v>1</v>
      </c>
      <c r="F6246" s="2">
        <f>'Calibration - Data 5 O''clock'!B6245</f>
        <v>0</v>
      </c>
      <c r="G6246" s="2">
        <f>'Calibration - Data 5 O''clock'!D6245</f>
        <v>0</v>
      </c>
      <c r="H6246" s="2">
        <f t="shared" si="590"/>
        <v>0</v>
      </c>
      <c r="I6246" s="2">
        <f t="shared" si="591"/>
        <v>1</v>
      </c>
      <c r="K6246" s="2">
        <f>'Calibration - Data 7 O''clock'!B6245</f>
        <v>0</v>
      </c>
      <c r="L6246" s="2">
        <f>'Calibration - Data 7 O''clock'!D6245</f>
        <v>0</v>
      </c>
      <c r="M6246" s="2">
        <f t="shared" si="592"/>
        <v>0</v>
      </c>
      <c r="N6246" s="2">
        <f t="shared" si="593"/>
        <v>1</v>
      </c>
    </row>
    <row r="6247" spans="1:14" x14ac:dyDescent="0.3">
      <c r="A6247" s="2">
        <f>'Calibration - Data None'!B6246</f>
        <v>0</v>
      </c>
      <c r="B6247" s="2">
        <f>'Calibration - Data None'!D6246</f>
        <v>0</v>
      </c>
      <c r="C6247" s="2">
        <f t="shared" si="588"/>
        <v>0</v>
      </c>
      <c r="D6247" s="2">
        <f t="shared" si="589"/>
        <v>1</v>
      </c>
      <c r="F6247" s="2">
        <f>'Calibration - Data 5 O''clock'!B6246</f>
        <v>0</v>
      </c>
      <c r="G6247" s="2">
        <f>'Calibration - Data 5 O''clock'!D6246</f>
        <v>0</v>
      </c>
      <c r="H6247" s="2">
        <f t="shared" si="590"/>
        <v>0</v>
      </c>
      <c r="I6247" s="2">
        <f t="shared" si="591"/>
        <v>1</v>
      </c>
      <c r="K6247" s="2">
        <f>'Calibration - Data 7 O''clock'!B6246</f>
        <v>0</v>
      </c>
      <c r="L6247" s="2">
        <f>'Calibration - Data 7 O''clock'!D6246</f>
        <v>0</v>
      </c>
      <c r="M6247" s="2">
        <f t="shared" si="592"/>
        <v>0</v>
      </c>
      <c r="N6247" s="2">
        <f t="shared" si="593"/>
        <v>1</v>
      </c>
    </row>
    <row r="6248" spans="1:14" x14ac:dyDescent="0.3">
      <c r="A6248" s="2">
        <f>'Calibration - Data None'!B6247</f>
        <v>0</v>
      </c>
      <c r="B6248" s="2">
        <f>'Calibration - Data None'!D6247</f>
        <v>0</v>
      </c>
      <c r="C6248" s="2">
        <f t="shared" si="588"/>
        <v>0</v>
      </c>
      <c r="D6248" s="2">
        <f t="shared" si="589"/>
        <v>1</v>
      </c>
      <c r="F6248" s="2">
        <f>'Calibration - Data 5 O''clock'!B6247</f>
        <v>0</v>
      </c>
      <c r="G6248" s="2">
        <f>'Calibration - Data 5 O''clock'!D6247</f>
        <v>0</v>
      </c>
      <c r="H6248" s="2">
        <f t="shared" si="590"/>
        <v>0</v>
      </c>
      <c r="I6248" s="2">
        <f t="shared" si="591"/>
        <v>1</v>
      </c>
      <c r="K6248" s="2">
        <f>'Calibration - Data 7 O''clock'!B6247</f>
        <v>0</v>
      </c>
      <c r="L6248" s="2">
        <f>'Calibration - Data 7 O''clock'!D6247</f>
        <v>0</v>
      </c>
      <c r="M6248" s="2">
        <f t="shared" si="592"/>
        <v>0</v>
      </c>
      <c r="N6248" s="2">
        <f t="shared" si="593"/>
        <v>1</v>
      </c>
    </row>
    <row r="6249" spans="1:14" x14ac:dyDescent="0.3">
      <c r="A6249" s="2">
        <f>'Calibration - Data None'!B6248</f>
        <v>0</v>
      </c>
      <c r="B6249" s="2">
        <f>'Calibration - Data None'!D6248</f>
        <v>0</v>
      </c>
      <c r="C6249" s="2">
        <f t="shared" si="588"/>
        <v>0</v>
      </c>
      <c r="D6249" s="2">
        <f t="shared" si="589"/>
        <v>1</v>
      </c>
      <c r="F6249" s="2">
        <f>'Calibration - Data 5 O''clock'!B6248</f>
        <v>0</v>
      </c>
      <c r="G6249" s="2">
        <f>'Calibration - Data 5 O''clock'!D6248</f>
        <v>0</v>
      </c>
      <c r="H6249" s="2">
        <f t="shared" si="590"/>
        <v>0</v>
      </c>
      <c r="I6249" s="2">
        <f t="shared" si="591"/>
        <v>1</v>
      </c>
      <c r="K6249" s="2">
        <f>'Calibration - Data 7 O''clock'!B6248</f>
        <v>0</v>
      </c>
      <c r="L6249" s="2">
        <f>'Calibration - Data 7 O''clock'!D6248</f>
        <v>0</v>
      </c>
      <c r="M6249" s="2">
        <f t="shared" si="592"/>
        <v>0</v>
      </c>
      <c r="N6249" s="2">
        <f t="shared" si="593"/>
        <v>1</v>
      </c>
    </row>
    <row r="6250" spans="1:14" x14ac:dyDescent="0.3">
      <c r="A6250" s="2">
        <f>'Calibration - Data None'!B6249</f>
        <v>0</v>
      </c>
      <c r="B6250" s="2">
        <f>'Calibration - Data None'!D6249</f>
        <v>0</v>
      </c>
      <c r="C6250" s="2">
        <f t="shared" si="588"/>
        <v>0</v>
      </c>
      <c r="D6250" s="2">
        <f t="shared" si="589"/>
        <v>1</v>
      </c>
      <c r="F6250" s="2">
        <f>'Calibration - Data 5 O''clock'!B6249</f>
        <v>0</v>
      </c>
      <c r="G6250" s="2">
        <f>'Calibration - Data 5 O''clock'!D6249</f>
        <v>0</v>
      </c>
      <c r="H6250" s="2">
        <f t="shared" si="590"/>
        <v>0</v>
      </c>
      <c r="I6250" s="2">
        <f t="shared" si="591"/>
        <v>1</v>
      </c>
      <c r="K6250" s="2">
        <f>'Calibration - Data 7 O''clock'!B6249</f>
        <v>0</v>
      </c>
      <c r="L6250" s="2">
        <f>'Calibration - Data 7 O''clock'!D6249</f>
        <v>0</v>
      </c>
      <c r="M6250" s="2">
        <f t="shared" si="592"/>
        <v>0</v>
      </c>
      <c r="N6250" s="2">
        <f t="shared" si="593"/>
        <v>1</v>
      </c>
    </row>
    <row r="6251" spans="1:14" x14ac:dyDescent="0.3">
      <c r="A6251" s="2">
        <f>'Calibration - Data None'!B6250</f>
        <v>0</v>
      </c>
      <c r="B6251" s="2">
        <f>'Calibration - Data None'!D6250</f>
        <v>0</v>
      </c>
      <c r="C6251" s="2">
        <f t="shared" si="588"/>
        <v>0</v>
      </c>
      <c r="D6251" s="2">
        <f t="shared" si="589"/>
        <v>1</v>
      </c>
      <c r="F6251" s="2">
        <f>'Calibration - Data 5 O''clock'!B6250</f>
        <v>0</v>
      </c>
      <c r="G6251" s="2">
        <f>'Calibration - Data 5 O''clock'!D6250</f>
        <v>0</v>
      </c>
      <c r="H6251" s="2">
        <f t="shared" si="590"/>
        <v>0</v>
      </c>
      <c r="I6251" s="2">
        <f t="shared" si="591"/>
        <v>1</v>
      </c>
      <c r="K6251" s="2">
        <f>'Calibration - Data 7 O''clock'!B6250</f>
        <v>0</v>
      </c>
      <c r="L6251" s="2">
        <f>'Calibration - Data 7 O''clock'!D6250</f>
        <v>0</v>
      </c>
      <c r="M6251" s="2">
        <f t="shared" si="592"/>
        <v>0</v>
      </c>
      <c r="N6251" s="2">
        <f t="shared" si="593"/>
        <v>1</v>
      </c>
    </row>
    <row r="6252" spans="1:14" x14ac:dyDescent="0.3">
      <c r="A6252" s="2">
        <f>'Calibration - Data None'!B6251</f>
        <v>0</v>
      </c>
      <c r="B6252" s="2">
        <f>'Calibration - Data None'!D6251</f>
        <v>0</v>
      </c>
      <c r="C6252" s="2">
        <f t="shared" si="588"/>
        <v>0</v>
      </c>
      <c r="D6252" s="2">
        <f t="shared" si="589"/>
        <v>1</v>
      </c>
      <c r="F6252" s="2">
        <f>'Calibration - Data 5 O''clock'!B6251</f>
        <v>0</v>
      </c>
      <c r="G6252" s="2">
        <f>'Calibration - Data 5 O''clock'!D6251</f>
        <v>0</v>
      </c>
      <c r="H6252" s="2">
        <f t="shared" si="590"/>
        <v>0</v>
      </c>
      <c r="I6252" s="2">
        <f t="shared" si="591"/>
        <v>1</v>
      </c>
      <c r="K6252" s="2">
        <f>'Calibration - Data 7 O''clock'!B6251</f>
        <v>0</v>
      </c>
      <c r="L6252" s="2">
        <f>'Calibration - Data 7 O''clock'!D6251</f>
        <v>0</v>
      </c>
      <c r="M6252" s="2">
        <f t="shared" si="592"/>
        <v>0</v>
      </c>
      <c r="N6252" s="2">
        <f t="shared" si="593"/>
        <v>1</v>
      </c>
    </row>
    <row r="6253" spans="1:14" x14ac:dyDescent="0.3">
      <c r="A6253" s="2">
        <f>'Calibration - Data None'!B6252</f>
        <v>0</v>
      </c>
      <c r="B6253" s="2">
        <f>'Calibration - Data None'!D6252</f>
        <v>0</v>
      </c>
      <c r="C6253" s="2">
        <f t="shared" si="588"/>
        <v>0</v>
      </c>
      <c r="D6253" s="2">
        <f t="shared" si="589"/>
        <v>1</v>
      </c>
      <c r="F6253" s="2">
        <f>'Calibration - Data 5 O''clock'!B6252</f>
        <v>0</v>
      </c>
      <c r="G6253" s="2">
        <f>'Calibration - Data 5 O''clock'!D6252</f>
        <v>0</v>
      </c>
      <c r="H6253" s="2">
        <f t="shared" si="590"/>
        <v>0</v>
      </c>
      <c r="I6253" s="2">
        <f t="shared" si="591"/>
        <v>1</v>
      </c>
      <c r="K6253" s="2">
        <f>'Calibration - Data 7 O''clock'!B6252</f>
        <v>0</v>
      </c>
      <c r="L6253" s="2">
        <f>'Calibration - Data 7 O''clock'!D6252</f>
        <v>0</v>
      </c>
      <c r="M6253" s="2">
        <f t="shared" si="592"/>
        <v>0</v>
      </c>
      <c r="N6253" s="2">
        <f t="shared" si="593"/>
        <v>1</v>
      </c>
    </row>
    <row r="6254" spans="1:14" x14ac:dyDescent="0.3">
      <c r="A6254" s="2">
        <f>'Calibration - Data None'!B6253</f>
        <v>0</v>
      </c>
      <c r="B6254" s="2">
        <f>'Calibration - Data None'!D6253</f>
        <v>0</v>
      </c>
      <c r="C6254" s="2">
        <f t="shared" si="588"/>
        <v>0</v>
      </c>
      <c r="D6254" s="2">
        <f t="shared" si="589"/>
        <v>1</v>
      </c>
      <c r="F6254" s="2">
        <f>'Calibration - Data 5 O''clock'!B6253</f>
        <v>0</v>
      </c>
      <c r="G6254" s="2">
        <f>'Calibration - Data 5 O''clock'!D6253</f>
        <v>0</v>
      </c>
      <c r="H6254" s="2">
        <f t="shared" si="590"/>
        <v>0</v>
      </c>
      <c r="I6254" s="2">
        <f t="shared" si="591"/>
        <v>1</v>
      </c>
      <c r="K6254" s="2">
        <f>'Calibration - Data 7 O''clock'!B6253</f>
        <v>0</v>
      </c>
      <c r="L6254" s="2">
        <f>'Calibration - Data 7 O''clock'!D6253</f>
        <v>0</v>
      </c>
      <c r="M6254" s="2">
        <f t="shared" si="592"/>
        <v>0</v>
      </c>
      <c r="N6254" s="2">
        <f t="shared" si="593"/>
        <v>1</v>
      </c>
    </row>
    <row r="6255" spans="1:14" x14ac:dyDescent="0.3">
      <c r="A6255" s="2">
        <f>'Calibration - Data None'!B6254</f>
        <v>0</v>
      </c>
      <c r="B6255" s="2">
        <f>'Calibration - Data None'!D6254</f>
        <v>0</v>
      </c>
      <c r="C6255" s="2">
        <f t="shared" si="588"/>
        <v>0</v>
      </c>
      <c r="D6255" s="2">
        <f t="shared" si="589"/>
        <v>1</v>
      </c>
      <c r="F6255" s="2">
        <f>'Calibration - Data 5 O''clock'!B6254</f>
        <v>0</v>
      </c>
      <c r="G6255" s="2">
        <f>'Calibration - Data 5 O''clock'!D6254</f>
        <v>0</v>
      </c>
      <c r="H6255" s="2">
        <f t="shared" si="590"/>
        <v>0</v>
      </c>
      <c r="I6255" s="2">
        <f t="shared" si="591"/>
        <v>1</v>
      </c>
      <c r="K6255" s="2">
        <f>'Calibration - Data 7 O''clock'!B6254</f>
        <v>0</v>
      </c>
      <c r="L6255" s="2">
        <f>'Calibration - Data 7 O''clock'!D6254</f>
        <v>0</v>
      </c>
      <c r="M6255" s="2">
        <f t="shared" si="592"/>
        <v>0</v>
      </c>
      <c r="N6255" s="2">
        <f t="shared" si="593"/>
        <v>1</v>
      </c>
    </row>
    <row r="6256" spans="1:14" x14ac:dyDescent="0.3">
      <c r="A6256" s="2">
        <f>'Calibration - Data None'!B6255</f>
        <v>0</v>
      </c>
      <c r="B6256" s="2">
        <f>'Calibration - Data None'!D6255</f>
        <v>0</v>
      </c>
      <c r="C6256" s="2">
        <f t="shared" si="588"/>
        <v>0</v>
      </c>
      <c r="D6256" s="2">
        <f t="shared" si="589"/>
        <v>1</v>
      </c>
      <c r="F6256" s="2">
        <f>'Calibration - Data 5 O''clock'!B6255</f>
        <v>0</v>
      </c>
      <c r="G6256" s="2">
        <f>'Calibration - Data 5 O''clock'!D6255</f>
        <v>0</v>
      </c>
      <c r="H6256" s="2">
        <f t="shared" si="590"/>
        <v>0</v>
      </c>
      <c r="I6256" s="2">
        <f t="shared" si="591"/>
        <v>1</v>
      </c>
      <c r="K6256" s="2">
        <f>'Calibration - Data 7 O''clock'!B6255</f>
        <v>0</v>
      </c>
      <c r="L6256" s="2">
        <f>'Calibration - Data 7 O''clock'!D6255</f>
        <v>0</v>
      </c>
      <c r="M6256" s="2">
        <f t="shared" si="592"/>
        <v>0</v>
      </c>
      <c r="N6256" s="2">
        <f t="shared" si="593"/>
        <v>1</v>
      </c>
    </row>
    <row r="6257" spans="1:14" x14ac:dyDescent="0.3">
      <c r="A6257" s="2">
        <f>'Calibration - Data None'!B6256</f>
        <v>0</v>
      </c>
      <c r="B6257" s="2">
        <f>'Calibration - Data None'!D6256</f>
        <v>0</v>
      </c>
      <c r="C6257" s="2">
        <f t="shared" si="588"/>
        <v>0</v>
      </c>
      <c r="D6257" s="2">
        <f t="shared" si="589"/>
        <v>1</v>
      </c>
      <c r="F6257" s="2">
        <f>'Calibration - Data 5 O''clock'!B6256</f>
        <v>0</v>
      </c>
      <c r="G6257" s="2">
        <f>'Calibration - Data 5 O''clock'!D6256</f>
        <v>0</v>
      </c>
      <c r="H6257" s="2">
        <f t="shared" si="590"/>
        <v>0</v>
      </c>
      <c r="I6257" s="2">
        <f t="shared" si="591"/>
        <v>1</v>
      </c>
      <c r="K6257" s="2">
        <f>'Calibration - Data 7 O''clock'!B6256</f>
        <v>0</v>
      </c>
      <c r="L6257" s="2">
        <f>'Calibration - Data 7 O''clock'!D6256</f>
        <v>0</v>
      </c>
      <c r="M6257" s="2">
        <f t="shared" si="592"/>
        <v>0</v>
      </c>
      <c r="N6257" s="2">
        <f t="shared" si="593"/>
        <v>1</v>
      </c>
    </row>
    <row r="6258" spans="1:14" x14ac:dyDescent="0.3">
      <c r="A6258" s="2">
        <f>'Calibration - Data None'!B6257</f>
        <v>0</v>
      </c>
      <c r="B6258" s="2">
        <f>'Calibration - Data None'!D6257</f>
        <v>0</v>
      </c>
      <c r="C6258" s="2">
        <f t="shared" si="588"/>
        <v>0</v>
      </c>
      <c r="D6258" s="2">
        <f t="shared" si="589"/>
        <v>1</v>
      </c>
      <c r="F6258" s="2">
        <f>'Calibration - Data 5 O''clock'!B6257</f>
        <v>0</v>
      </c>
      <c r="G6258" s="2">
        <f>'Calibration - Data 5 O''clock'!D6257</f>
        <v>0</v>
      </c>
      <c r="H6258" s="2">
        <f t="shared" si="590"/>
        <v>0</v>
      </c>
      <c r="I6258" s="2">
        <f t="shared" si="591"/>
        <v>1</v>
      </c>
      <c r="K6258" s="2">
        <f>'Calibration - Data 7 O''clock'!B6257</f>
        <v>0</v>
      </c>
      <c r="L6258" s="2">
        <f>'Calibration - Data 7 O''clock'!D6257</f>
        <v>0</v>
      </c>
      <c r="M6258" s="2">
        <f t="shared" si="592"/>
        <v>0</v>
      </c>
      <c r="N6258" s="2">
        <f t="shared" si="593"/>
        <v>1</v>
      </c>
    </row>
    <row r="6259" spans="1:14" x14ac:dyDescent="0.3">
      <c r="A6259" s="2">
        <f>'Calibration - Data None'!B6258</f>
        <v>0</v>
      </c>
      <c r="B6259" s="2">
        <f>'Calibration - Data None'!D6258</f>
        <v>0</v>
      </c>
      <c r="C6259" s="2">
        <f t="shared" si="588"/>
        <v>0</v>
      </c>
      <c r="D6259" s="2">
        <f t="shared" si="589"/>
        <v>1</v>
      </c>
      <c r="F6259" s="2">
        <f>'Calibration - Data 5 O''clock'!B6258</f>
        <v>0</v>
      </c>
      <c r="G6259" s="2">
        <f>'Calibration - Data 5 O''clock'!D6258</f>
        <v>0</v>
      </c>
      <c r="H6259" s="2">
        <f t="shared" si="590"/>
        <v>0</v>
      </c>
      <c r="I6259" s="2">
        <f t="shared" si="591"/>
        <v>1</v>
      </c>
      <c r="K6259" s="2">
        <f>'Calibration - Data 7 O''clock'!B6258</f>
        <v>0</v>
      </c>
      <c r="L6259" s="2">
        <f>'Calibration - Data 7 O''clock'!D6258</f>
        <v>0</v>
      </c>
      <c r="M6259" s="2">
        <f t="shared" si="592"/>
        <v>0</v>
      </c>
      <c r="N6259" s="2">
        <f t="shared" si="593"/>
        <v>1</v>
      </c>
    </row>
    <row r="6260" spans="1:14" x14ac:dyDescent="0.3">
      <c r="A6260" s="2">
        <f>'Calibration - Data None'!B6259</f>
        <v>0</v>
      </c>
      <c r="B6260" s="2">
        <f>'Calibration - Data None'!D6259</f>
        <v>0</v>
      </c>
      <c r="C6260" s="2">
        <f t="shared" si="588"/>
        <v>0</v>
      </c>
      <c r="D6260" s="2">
        <f t="shared" si="589"/>
        <v>1</v>
      </c>
      <c r="F6260" s="2">
        <f>'Calibration - Data 5 O''clock'!B6259</f>
        <v>0</v>
      </c>
      <c r="G6260" s="2">
        <f>'Calibration - Data 5 O''clock'!D6259</f>
        <v>0</v>
      </c>
      <c r="H6260" s="2">
        <f t="shared" si="590"/>
        <v>0</v>
      </c>
      <c r="I6260" s="2">
        <f t="shared" si="591"/>
        <v>1</v>
      </c>
      <c r="K6260" s="2">
        <f>'Calibration - Data 7 O''clock'!B6259</f>
        <v>0</v>
      </c>
      <c r="L6260" s="2">
        <f>'Calibration - Data 7 O''clock'!D6259</f>
        <v>0</v>
      </c>
      <c r="M6260" s="2">
        <f t="shared" si="592"/>
        <v>0</v>
      </c>
      <c r="N6260" s="2">
        <f t="shared" si="593"/>
        <v>1</v>
      </c>
    </row>
    <row r="6261" spans="1:14" x14ac:dyDescent="0.3">
      <c r="A6261" s="2">
        <f>'Calibration - Data None'!B6260</f>
        <v>0</v>
      </c>
      <c r="B6261" s="2">
        <f>'Calibration - Data None'!D6260</f>
        <v>0</v>
      </c>
      <c r="C6261" s="2">
        <f t="shared" si="588"/>
        <v>0</v>
      </c>
      <c r="D6261" s="2">
        <f t="shared" si="589"/>
        <v>1</v>
      </c>
      <c r="F6261" s="2">
        <f>'Calibration - Data 5 O''clock'!B6260</f>
        <v>0</v>
      </c>
      <c r="G6261" s="2">
        <f>'Calibration - Data 5 O''clock'!D6260</f>
        <v>0</v>
      </c>
      <c r="H6261" s="2">
        <f t="shared" si="590"/>
        <v>0</v>
      </c>
      <c r="I6261" s="2">
        <f t="shared" si="591"/>
        <v>1</v>
      </c>
      <c r="K6261" s="2">
        <f>'Calibration - Data 7 O''clock'!B6260</f>
        <v>0</v>
      </c>
      <c r="L6261" s="2">
        <f>'Calibration - Data 7 O''clock'!D6260</f>
        <v>0</v>
      </c>
      <c r="M6261" s="2">
        <f t="shared" si="592"/>
        <v>0</v>
      </c>
      <c r="N6261" s="2">
        <f t="shared" si="593"/>
        <v>1</v>
      </c>
    </row>
    <row r="6262" spans="1:14" x14ac:dyDescent="0.3">
      <c r="A6262" s="2">
        <f>'Calibration - Data None'!B6261</f>
        <v>0</v>
      </c>
      <c r="B6262" s="2">
        <f>'Calibration - Data None'!D6261</f>
        <v>0</v>
      </c>
      <c r="C6262" s="2">
        <f t="shared" si="588"/>
        <v>0</v>
      </c>
      <c r="D6262" s="2">
        <f t="shared" si="589"/>
        <v>1</v>
      </c>
      <c r="F6262" s="2">
        <f>'Calibration - Data 5 O''clock'!B6261</f>
        <v>0</v>
      </c>
      <c r="G6262" s="2">
        <f>'Calibration - Data 5 O''clock'!D6261</f>
        <v>0</v>
      </c>
      <c r="H6262" s="2">
        <f t="shared" si="590"/>
        <v>0</v>
      </c>
      <c r="I6262" s="2">
        <f t="shared" si="591"/>
        <v>1</v>
      </c>
      <c r="K6262" s="2">
        <f>'Calibration - Data 7 O''clock'!B6261</f>
        <v>0</v>
      </c>
      <c r="L6262" s="2">
        <f>'Calibration - Data 7 O''clock'!D6261</f>
        <v>0</v>
      </c>
      <c r="M6262" s="2">
        <f t="shared" si="592"/>
        <v>0</v>
      </c>
      <c r="N6262" s="2">
        <f t="shared" si="593"/>
        <v>1</v>
      </c>
    </row>
    <row r="6263" spans="1:14" x14ac:dyDescent="0.3">
      <c r="A6263" s="2">
        <f>'Calibration - Data None'!B6262</f>
        <v>0</v>
      </c>
      <c r="B6263" s="2">
        <f>'Calibration - Data None'!D6262</f>
        <v>0</v>
      </c>
      <c r="C6263" s="2">
        <f t="shared" si="588"/>
        <v>0</v>
      </c>
      <c r="D6263" s="2">
        <f t="shared" si="589"/>
        <v>1</v>
      </c>
      <c r="F6263" s="2">
        <f>'Calibration - Data 5 O''clock'!B6262</f>
        <v>0</v>
      </c>
      <c r="G6263" s="2">
        <f>'Calibration - Data 5 O''clock'!D6262</f>
        <v>0</v>
      </c>
      <c r="H6263" s="2">
        <f t="shared" si="590"/>
        <v>0</v>
      </c>
      <c r="I6263" s="2">
        <f t="shared" si="591"/>
        <v>1</v>
      </c>
      <c r="K6263" s="2">
        <f>'Calibration - Data 7 O''clock'!B6262</f>
        <v>0</v>
      </c>
      <c r="L6263" s="2">
        <f>'Calibration - Data 7 O''clock'!D6262</f>
        <v>0</v>
      </c>
      <c r="M6263" s="2">
        <f t="shared" si="592"/>
        <v>0</v>
      </c>
      <c r="N6263" s="2">
        <f t="shared" si="593"/>
        <v>1</v>
      </c>
    </row>
    <row r="6264" spans="1:14" x14ac:dyDescent="0.3">
      <c r="A6264" s="2">
        <f>'Calibration - Data None'!B6263</f>
        <v>0</v>
      </c>
      <c r="B6264" s="2">
        <f>'Calibration - Data None'!D6263</f>
        <v>0</v>
      </c>
      <c r="C6264" s="2">
        <f t="shared" si="588"/>
        <v>0</v>
      </c>
      <c r="D6264" s="2">
        <f t="shared" si="589"/>
        <v>1</v>
      </c>
      <c r="F6264" s="2">
        <f>'Calibration - Data 5 O''clock'!B6263</f>
        <v>0</v>
      </c>
      <c r="G6264" s="2">
        <f>'Calibration - Data 5 O''clock'!D6263</f>
        <v>0</v>
      </c>
      <c r="H6264" s="2">
        <f t="shared" si="590"/>
        <v>0</v>
      </c>
      <c r="I6264" s="2">
        <f t="shared" si="591"/>
        <v>1</v>
      </c>
      <c r="K6264" s="2">
        <f>'Calibration - Data 7 O''clock'!B6263</f>
        <v>0</v>
      </c>
      <c r="L6264" s="2">
        <f>'Calibration - Data 7 O''clock'!D6263</f>
        <v>0</v>
      </c>
      <c r="M6264" s="2">
        <f t="shared" si="592"/>
        <v>0</v>
      </c>
      <c r="N6264" s="2">
        <f t="shared" si="593"/>
        <v>1</v>
      </c>
    </row>
    <row r="6265" spans="1:14" x14ac:dyDescent="0.3">
      <c r="A6265" s="2">
        <f>'Calibration - Data None'!B6264</f>
        <v>0</v>
      </c>
      <c r="B6265" s="2">
        <f>'Calibration - Data None'!D6264</f>
        <v>0</v>
      </c>
      <c r="C6265" s="2">
        <f t="shared" si="588"/>
        <v>0</v>
      </c>
      <c r="D6265" s="2">
        <f t="shared" si="589"/>
        <v>1</v>
      </c>
      <c r="F6265" s="2">
        <f>'Calibration - Data 5 O''clock'!B6264</f>
        <v>0</v>
      </c>
      <c r="G6265" s="2">
        <f>'Calibration - Data 5 O''clock'!D6264</f>
        <v>0</v>
      </c>
      <c r="H6265" s="2">
        <f t="shared" si="590"/>
        <v>0</v>
      </c>
      <c r="I6265" s="2">
        <f t="shared" si="591"/>
        <v>1</v>
      </c>
      <c r="K6265" s="2">
        <f>'Calibration - Data 7 O''clock'!B6264</f>
        <v>0</v>
      </c>
      <c r="L6265" s="2">
        <f>'Calibration - Data 7 O''clock'!D6264</f>
        <v>0</v>
      </c>
      <c r="M6265" s="2">
        <f t="shared" si="592"/>
        <v>0</v>
      </c>
      <c r="N6265" s="2">
        <f t="shared" si="593"/>
        <v>1</v>
      </c>
    </row>
    <row r="6266" spans="1:14" x14ac:dyDescent="0.3">
      <c r="A6266" s="2">
        <f>'Calibration - Data None'!B6265</f>
        <v>0</v>
      </c>
      <c r="B6266" s="2">
        <f>'Calibration - Data None'!D6265</f>
        <v>0</v>
      </c>
      <c r="C6266" s="2">
        <f t="shared" si="588"/>
        <v>0</v>
      </c>
      <c r="D6266" s="2">
        <f t="shared" si="589"/>
        <v>1</v>
      </c>
      <c r="F6266" s="2">
        <f>'Calibration - Data 5 O''clock'!B6265</f>
        <v>0</v>
      </c>
      <c r="G6266" s="2">
        <f>'Calibration - Data 5 O''clock'!D6265</f>
        <v>0</v>
      </c>
      <c r="H6266" s="2">
        <f t="shared" si="590"/>
        <v>0</v>
      </c>
      <c r="I6266" s="2">
        <f t="shared" si="591"/>
        <v>1</v>
      </c>
      <c r="K6266" s="2">
        <f>'Calibration - Data 7 O''clock'!B6265</f>
        <v>0</v>
      </c>
      <c r="L6266" s="2">
        <f>'Calibration - Data 7 O''clock'!D6265</f>
        <v>0</v>
      </c>
      <c r="M6266" s="2">
        <f t="shared" si="592"/>
        <v>0</v>
      </c>
      <c r="N6266" s="2">
        <f t="shared" si="593"/>
        <v>1</v>
      </c>
    </row>
    <row r="6267" spans="1:14" x14ac:dyDescent="0.3">
      <c r="A6267" s="2">
        <f>'Calibration - Data None'!B6266</f>
        <v>0</v>
      </c>
      <c r="B6267" s="2">
        <f>'Calibration - Data None'!D6266</f>
        <v>0</v>
      </c>
      <c r="C6267" s="2">
        <f t="shared" si="588"/>
        <v>0</v>
      </c>
      <c r="D6267" s="2">
        <f t="shared" si="589"/>
        <v>1</v>
      </c>
      <c r="F6267" s="2">
        <f>'Calibration - Data 5 O''clock'!B6266</f>
        <v>0</v>
      </c>
      <c r="G6267" s="2">
        <f>'Calibration - Data 5 O''clock'!D6266</f>
        <v>0</v>
      </c>
      <c r="H6267" s="2">
        <f t="shared" si="590"/>
        <v>0</v>
      </c>
      <c r="I6267" s="2">
        <f t="shared" si="591"/>
        <v>1</v>
      </c>
      <c r="K6267" s="2">
        <f>'Calibration - Data 7 O''clock'!B6266</f>
        <v>0</v>
      </c>
      <c r="L6267" s="2">
        <f>'Calibration - Data 7 O''clock'!D6266</f>
        <v>0</v>
      </c>
      <c r="M6267" s="2">
        <f t="shared" si="592"/>
        <v>0</v>
      </c>
      <c r="N6267" s="2">
        <f t="shared" si="593"/>
        <v>1</v>
      </c>
    </row>
    <row r="6268" spans="1:14" x14ac:dyDescent="0.3">
      <c r="A6268" s="2">
        <f>'Calibration - Data None'!B6267</f>
        <v>0</v>
      </c>
      <c r="B6268" s="2">
        <f>'Calibration - Data None'!D6267</f>
        <v>0</v>
      </c>
      <c r="C6268" s="2">
        <f t="shared" si="588"/>
        <v>0</v>
      </c>
      <c r="D6268" s="2">
        <f t="shared" si="589"/>
        <v>1</v>
      </c>
      <c r="F6268" s="2">
        <f>'Calibration - Data 5 O''clock'!B6267</f>
        <v>0</v>
      </c>
      <c r="G6268" s="2">
        <f>'Calibration - Data 5 O''clock'!D6267</f>
        <v>0</v>
      </c>
      <c r="H6268" s="2">
        <f t="shared" si="590"/>
        <v>0</v>
      </c>
      <c r="I6268" s="2">
        <f t="shared" si="591"/>
        <v>1</v>
      </c>
      <c r="K6268" s="2">
        <f>'Calibration - Data 7 O''clock'!B6267</f>
        <v>0</v>
      </c>
      <c r="L6268" s="2">
        <f>'Calibration - Data 7 O''clock'!D6267</f>
        <v>0</v>
      </c>
      <c r="M6268" s="2">
        <f t="shared" si="592"/>
        <v>0</v>
      </c>
      <c r="N6268" s="2">
        <f t="shared" si="593"/>
        <v>1</v>
      </c>
    </row>
    <row r="6269" spans="1:14" x14ac:dyDescent="0.3">
      <c r="A6269" s="2">
        <f>'Calibration - Data None'!B6268</f>
        <v>0</v>
      </c>
      <c r="B6269" s="2">
        <f>'Calibration - Data None'!D6268</f>
        <v>0</v>
      </c>
      <c r="C6269" s="2">
        <f t="shared" si="588"/>
        <v>0</v>
      </c>
      <c r="D6269" s="2">
        <f t="shared" si="589"/>
        <v>1</v>
      </c>
      <c r="F6269" s="2">
        <f>'Calibration - Data 5 O''clock'!B6268</f>
        <v>0</v>
      </c>
      <c r="G6269" s="2">
        <f>'Calibration - Data 5 O''clock'!D6268</f>
        <v>0</v>
      </c>
      <c r="H6269" s="2">
        <f t="shared" si="590"/>
        <v>0</v>
      </c>
      <c r="I6269" s="2">
        <f t="shared" si="591"/>
        <v>1</v>
      </c>
      <c r="K6269" s="2">
        <f>'Calibration - Data 7 O''clock'!B6268</f>
        <v>0</v>
      </c>
      <c r="L6269" s="2">
        <f>'Calibration - Data 7 O''clock'!D6268</f>
        <v>0</v>
      </c>
      <c r="M6269" s="2">
        <f t="shared" si="592"/>
        <v>0</v>
      </c>
      <c r="N6269" s="2">
        <f t="shared" si="593"/>
        <v>1</v>
      </c>
    </row>
    <row r="6270" spans="1:14" x14ac:dyDescent="0.3">
      <c r="A6270" s="2">
        <f>'Calibration - Data None'!B6269</f>
        <v>0</v>
      </c>
      <c r="B6270" s="2">
        <f>'Calibration - Data None'!D6269</f>
        <v>0</v>
      </c>
      <c r="C6270" s="2">
        <f t="shared" si="588"/>
        <v>0</v>
      </c>
      <c r="D6270" s="2">
        <f t="shared" si="589"/>
        <v>1</v>
      </c>
      <c r="F6270" s="2">
        <f>'Calibration - Data 5 O''clock'!B6269</f>
        <v>0</v>
      </c>
      <c r="G6270" s="2">
        <f>'Calibration - Data 5 O''clock'!D6269</f>
        <v>0</v>
      </c>
      <c r="H6270" s="2">
        <f t="shared" si="590"/>
        <v>0</v>
      </c>
      <c r="I6270" s="2">
        <f t="shared" si="591"/>
        <v>1</v>
      </c>
      <c r="K6270" s="2">
        <f>'Calibration - Data 7 O''clock'!B6269</f>
        <v>0</v>
      </c>
      <c r="L6270" s="2">
        <f>'Calibration - Data 7 O''clock'!D6269</f>
        <v>0</v>
      </c>
      <c r="M6270" s="2">
        <f t="shared" si="592"/>
        <v>0</v>
      </c>
      <c r="N6270" s="2">
        <f t="shared" si="593"/>
        <v>1</v>
      </c>
    </row>
    <row r="6271" spans="1:14" x14ac:dyDescent="0.3">
      <c r="A6271" s="2">
        <f>'Calibration - Data None'!B6270</f>
        <v>0</v>
      </c>
      <c r="B6271" s="2">
        <f>'Calibration - Data None'!D6270</f>
        <v>0</v>
      </c>
      <c r="C6271" s="2">
        <f t="shared" si="588"/>
        <v>0</v>
      </c>
      <c r="D6271" s="2">
        <f t="shared" si="589"/>
        <v>1</v>
      </c>
      <c r="F6271" s="2">
        <f>'Calibration - Data 5 O''clock'!B6270</f>
        <v>0</v>
      </c>
      <c r="G6271" s="2">
        <f>'Calibration - Data 5 O''clock'!D6270</f>
        <v>0</v>
      </c>
      <c r="H6271" s="2">
        <f t="shared" si="590"/>
        <v>0</v>
      </c>
      <c r="I6271" s="2">
        <f t="shared" si="591"/>
        <v>1</v>
      </c>
      <c r="K6271" s="2">
        <f>'Calibration - Data 7 O''clock'!B6270</f>
        <v>0</v>
      </c>
      <c r="L6271" s="2">
        <f>'Calibration - Data 7 O''clock'!D6270</f>
        <v>0</v>
      </c>
      <c r="M6271" s="2">
        <f t="shared" si="592"/>
        <v>0</v>
      </c>
      <c r="N6271" s="2">
        <f t="shared" si="593"/>
        <v>1</v>
      </c>
    </row>
    <row r="6272" spans="1:14" x14ac:dyDescent="0.3">
      <c r="A6272" s="2">
        <f>'Calibration - Data None'!B6271</f>
        <v>0</v>
      </c>
      <c r="B6272" s="2">
        <f>'Calibration - Data None'!D6271</f>
        <v>0</v>
      </c>
      <c r="C6272" s="2">
        <f t="shared" si="588"/>
        <v>0</v>
      </c>
      <c r="D6272" s="2">
        <f t="shared" si="589"/>
        <v>1</v>
      </c>
      <c r="F6272" s="2">
        <f>'Calibration - Data 5 O''clock'!B6271</f>
        <v>0</v>
      </c>
      <c r="G6272" s="2">
        <f>'Calibration - Data 5 O''clock'!D6271</f>
        <v>0</v>
      </c>
      <c r="H6272" s="2">
        <f t="shared" si="590"/>
        <v>0</v>
      </c>
      <c r="I6272" s="2">
        <f t="shared" si="591"/>
        <v>1</v>
      </c>
      <c r="K6272" s="2">
        <f>'Calibration - Data 7 O''clock'!B6271</f>
        <v>0</v>
      </c>
      <c r="L6272" s="2">
        <f>'Calibration - Data 7 O''clock'!D6271</f>
        <v>0</v>
      </c>
      <c r="M6272" s="2">
        <f t="shared" si="592"/>
        <v>0</v>
      </c>
      <c r="N6272" s="2">
        <f t="shared" si="593"/>
        <v>1</v>
      </c>
    </row>
    <row r="6273" spans="1:14" x14ac:dyDescent="0.3">
      <c r="A6273" s="2">
        <f>'Calibration - Data None'!B6272</f>
        <v>0</v>
      </c>
      <c r="B6273" s="2">
        <f>'Calibration - Data None'!D6272</f>
        <v>0</v>
      </c>
      <c r="C6273" s="2">
        <f t="shared" si="588"/>
        <v>0</v>
      </c>
      <c r="D6273" s="2">
        <f t="shared" si="589"/>
        <v>1</v>
      </c>
      <c r="F6273" s="2">
        <f>'Calibration - Data 5 O''clock'!B6272</f>
        <v>0</v>
      </c>
      <c r="G6273" s="2">
        <f>'Calibration - Data 5 O''clock'!D6272</f>
        <v>0</v>
      </c>
      <c r="H6273" s="2">
        <f t="shared" si="590"/>
        <v>0</v>
      </c>
      <c r="I6273" s="2">
        <f t="shared" si="591"/>
        <v>1</v>
      </c>
      <c r="K6273" s="2">
        <f>'Calibration - Data 7 O''clock'!B6272</f>
        <v>0</v>
      </c>
      <c r="L6273" s="2">
        <f>'Calibration - Data 7 O''clock'!D6272</f>
        <v>0</v>
      </c>
      <c r="M6273" s="2">
        <f t="shared" si="592"/>
        <v>0</v>
      </c>
      <c r="N6273" s="2">
        <f t="shared" si="593"/>
        <v>1</v>
      </c>
    </row>
    <row r="6274" spans="1:14" x14ac:dyDescent="0.3">
      <c r="A6274" s="2">
        <f>'Calibration - Data None'!B6273</f>
        <v>0</v>
      </c>
      <c r="B6274" s="2">
        <f>'Calibration - Data None'!D6273</f>
        <v>0</v>
      </c>
      <c r="C6274" s="2">
        <f t="shared" si="588"/>
        <v>0</v>
      </c>
      <c r="D6274" s="2">
        <f t="shared" si="589"/>
        <v>1</v>
      </c>
      <c r="F6274" s="2">
        <f>'Calibration - Data 5 O''clock'!B6273</f>
        <v>0</v>
      </c>
      <c r="G6274" s="2">
        <f>'Calibration - Data 5 O''clock'!D6273</f>
        <v>0</v>
      </c>
      <c r="H6274" s="2">
        <f t="shared" si="590"/>
        <v>0</v>
      </c>
      <c r="I6274" s="2">
        <f t="shared" si="591"/>
        <v>1</v>
      </c>
      <c r="K6274" s="2">
        <f>'Calibration - Data 7 O''clock'!B6273</f>
        <v>0</v>
      </c>
      <c r="L6274" s="2">
        <f>'Calibration - Data 7 O''clock'!D6273</f>
        <v>0</v>
      </c>
      <c r="M6274" s="2">
        <f t="shared" si="592"/>
        <v>0</v>
      </c>
      <c r="N6274" s="2">
        <f t="shared" si="593"/>
        <v>1</v>
      </c>
    </row>
    <row r="6275" spans="1:14" x14ac:dyDescent="0.3">
      <c r="A6275" s="2">
        <f>'Calibration - Data None'!B6274</f>
        <v>0</v>
      </c>
      <c r="B6275" s="2">
        <f>'Calibration - Data None'!D6274</f>
        <v>0</v>
      </c>
      <c r="C6275" s="2">
        <f t="shared" si="588"/>
        <v>0</v>
      </c>
      <c r="D6275" s="2">
        <f t="shared" si="589"/>
        <v>1</v>
      </c>
      <c r="F6275" s="2">
        <f>'Calibration - Data 5 O''clock'!B6274</f>
        <v>0</v>
      </c>
      <c r="G6275" s="2">
        <f>'Calibration - Data 5 O''clock'!D6274</f>
        <v>0</v>
      </c>
      <c r="H6275" s="2">
        <f t="shared" si="590"/>
        <v>0</v>
      </c>
      <c r="I6275" s="2">
        <f t="shared" si="591"/>
        <v>1</v>
      </c>
      <c r="K6275" s="2">
        <f>'Calibration - Data 7 O''clock'!B6274</f>
        <v>0</v>
      </c>
      <c r="L6275" s="2">
        <f>'Calibration - Data 7 O''clock'!D6274</f>
        <v>0</v>
      </c>
      <c r="M6275" s="2">
        <f t="shared" si="592"/>
        <v>0</v>
      </c>
      <c r="N6275" s="2">
        <f t="shared" si="593"/>
        <v>1</v>
      </c>
    </row>
    <row r="6276" spans="1:14" x14ac:dyDescent="0.3">
      <c r="A6276" s="2">
        <f>'Calibration - Data None'!B6275</f>
        <v>0</v>
      </c>
      <c r="B6276" s="2">
        <f>'Calibration - Data None'!D6275</f>
        <v>0</v>
      </c>
      <c r="C6276" s="2">
        <f t="shared" ref="C6276:C6339" si="594">SIN(RADIANS(A6276))</f>
        <v>0</v>
      </c>
      <c r="D6276" s="2">
        <f t="shared" ref="D6276:D6339" si="595">COS(RADIANS(A6276))</f>
        <v>1</v>
      </c>
      <c r="F6276" s="2">
        <f>'Calibration - Data 5 O''clock'!B6275</f>
        <v>0</v>
      </c>
      <c r="G6276" s="2">
        <f>'Calibration - Data 5 O''clock'!D6275</f>
        <v>0</v>
      </c>
      <c r="H6276" s="2">
        <f t="shared" ref="H6276:H6339" si="596">SIN(RADIANS(F6276))</f>
        <v>0</v>
      </c>
      <c r="I6276" s="2">
        <f t="shared" ref="I6276:I6339" si="597">COS(RADIANS(F6276))</f>
        <v>1</v>
      </c>
      <c r="K6276" s="2">
        <f>'Calibration - Data 7 O''clock'!B6275</f>
        <v>0</v>
      </c>
      <c r="L6276" s="2">
        <f>'Calibration - Data 7 O''clock'!D6275</f>
        <v>0</v>
      </c>
      <c r="M6276" s="2">
        <f t="shared" ref="M6276:M6339" si="598">SIN(RADIANS(K6276))</f>
        <v>0</v>
      </c>
      <c r="N6276" s="2">
        <f t="shared" ref="N6276:N6339" si="599">COS(RADIANS(K6276))</f>
        <v>1</v>
      </c>
    </row>
    <row r="6277" spans="1:14" x14ac:dyDescent="0.3">
      <c r="A6277" s="2">
        <f>'Calibration - Data None'!B6276</f>
        <v>0</v>
      </c>
      <c r="B6277" s="2">
        <f>'Calibration - Data None'!D6276</f>
        <v>0</v>
      </c>
      <c r="C6277" s="2">
        <f t="shared" si="594"/>
        <v>0</v>
      </c>
      <c r="D6277" s="2">
        <f t="shared" si="595"/>
        <v>1</v>
      </c>
      <c r="F6277" s="2">
        <f>'Calibration - Data 5 O''clock'!B6276</f>
        <v>0</v>
      </c>
      <c r="G6277" s="2">
        <f>'Calibration - Data 5 O''clock'!D6276</f>
        <v>0</v>
      </c>
      <c r="H6277" s="2">
        <f t="shared" si="596"/>
        <v>0</v>
      </c>
      <c r="I6277" s="2">
        <f t="shared" si="597"/>
        <v>1</v>
      </c>
      <c r="K6277" s="2">
        <f>'Calibration - Data 7 O''clock'!B6276</f>
        <v>0</v>
      </c>
      <c r="L6277" s="2">
        <f>'Calibration - Data 7 O''clock'!D6276</f>
        <v>0</v>
      </c>
      <c r="M6277" s="2">
        <f t="shared" si="598"/>
        <v>0</v>
      </c>
      <c r="N6277" s="2">
        <f t="shared" si="599"/>
        <v>1</v>
      </c>
    </row>
    <row r="6278" spans="1:14" x14ac:dyDescent="0.3">
      <c r="A6278" s="2">
        <f>'Calibration - Data None'!B6277</f>
        <v>0</v>
      </c>
      <c r="B6278" s="2">
        <f>'Calibration - Data None'!D6277</f>
        <v>0</v>
      </c>
      <c r="C6278" s="2">
        <f t="shared" si="594"/>
        <v>0</v>
      </c>
      <c r="D6278" s="2">
        <f t="shared" si="595"/>
        <v>1</v>
      </c>
      <c r="F6278" s="2">
        <f>'Calibration - Data 5 O''clock'!B6277</f>
        <v>0</v>
      </c>
      <c r="G6278" s="2">
        <f>'Calibration - Data 5 O''clock'!D6277</f>
        <v>0</v>
      </c>
      <c r="H6278" s="2">
        <f t="shared" si="596"/>
        <v>0</v>
      </c>
      <c r="I6278" s="2">
        <f t="shared" si="597"/>
        <v>1</v>
      </c>
      <c r="K6278" s="2">
        <f>'Calibration - Data 7 O''clock'!B6277</f>
        <v>0</v>
      </c>
      <c r="L6278" s="2">
        <f>'Calibration - Data 7 O''clock'!D6277</f>
        <v>0</v>
      </c>
      <c r="M6278" s="2">
        <f t="shared" si="598"/>
        <v>0</v>
      </c>
      <c r="N6278" s="2">
        <f t="shared" si="599"/>
        <v>1</v>
      </c>
    </row>
    <row r="6279" spans="1:14" x14ac:dyDescent="0.3">
      <c r="A6279" s="2">
        <f>'Calibration - Data None'!B6278</f>
        <v>0</v>
      </c>
      <c r="B6279" s="2">
        <f>'Calibration - Data None'!D6278</f>
        <v>0</v>
      </c>
      <c r="C6279" s="2">
        <f t="shared" si="594"/>
        <v>0</v>
      </c>
      <c r="D6279" s="2">
        <f t="shared" si="595"/>
        <v>1</v>
      </c>
      <c r="F6279" s="2">
        <f>'Calibration - Data 5 O''clock'!B6278</f>
        <v>0</v>
      </c>
      <c r="G6279" s="2">
        <f>'Calibration - Data 5 O''clock'!D6278</f>
        <v>0</v>
      </c>
      <c r="H6279" s="2">
        <f t="shared" si="596"/>
        <v>0</v>
      </c>
      <c r="I6279" s="2">
        <f t="shared" si="597"/>
        <v>1</v>
      </c>
      <c r="K6279" s="2">
        <f>'Calibration - Data 7 O''clock'!B6278</f>
        <v>0</v>
      </c>
      <c r="L6279" s="2">
        <f>'Calibration - Data 7 O''clock'!D6278</f>
        <v>0</v>
      </c>
      <c r="M6279" s="2">
        <f t="shared" si="598"/>
        <v>0</v>
      </c>
      <c r="N6279" s="2">
        <f t="shared" si="599"/>
        <v>1</v>
      </c>
    </row>
    <row r="6280" spans="1:14" x14ac:dyDescent="0.3">
      <c r="A6280" s="2">
        <f>'Calibration - Data None'!B6279</f>
        <v>0</v>
      </c>
      <c r="B6280" s="2">
        <f>'Calibration - Data None'!D6279</f>
        <v>0</v>
      </c>
      <c r="C6280" s="2">
        <f t="shared" si="594"/>
        <v>0</v>
      </c>
      <c r="D6280" s="2">
        <f t="shared" si="595"/>
        <v>1</v>
      </c>
      <c r="F6280" s="2">
        <f>'Calibration - Data 5 O''clock'!B6279</f>
        <v>0</v>
      </c>
      <c r="G6280" s="2">
        <f>'Calibration - Data 5 O''clock'!D6279</f>
        <v>0</v>
      </c>
      <c r="H6280" s="2">
        <f t="shared" si="596"/>
        <v>0</v>
      </c>
      <c r="I6280" s="2">
        <f t="shared" si="597"/>
        <v>1</v>
      </c>
      <c r="K6280" s="2">
        <f>'Calibration - Data 7 O''clock'!B6279</f>
        <v>0</v>
      </c>
      <c r="L6280" s="2">
        <f>'Calibration - Data 7 O''clock'!D6279</f>
        <v>0</v>
      </c>
      <c r="M6280" s="2">
        <f t="shared" si="598"/>
        <v>0</v>
      </c>
      <c r="N6280" s="2">
        <f t="shared" si="599"/>
        <v>1</v>
      </c>
    </row>
    <row r="6281" spans="1:14" x14ac:dyDescent="0.3">
      <c r="A6281" s="2">
        <f>'Calibration - Data None'!B6280</f>
        <v>0</v>
      </c>
      <c r="B6281" s="2">
        <f>'Calibration - Data None'!D6280</f>
        <v>0</v>
      </c>
      <c r="C6281" s="2">
        <f t="shared" si="594"/>
        <v>0</v>
      </c>
      <c r="D6281" s="2">
        <f t="shared" si="595"/>
        <v>1</v>
      </c>
      <c r="F6281" s="2">
        <f>'Calibration - Data 5 O''clock'!B6280</f>
        <v>0</v>
      </c>
      <c r="G6281" s="2">
        <f>'Calibration - Data 5 O''clock'!D6280</f>
        <v>0</v>
      </c>
      <c r="H6281" s="2">
        <f t="shared" si="596"/>
        <v>0</v>
      </c>
      <c r="I6281" s="2">
        <f t="shared" si="597"/>
        <v>1</v>
      </c>
      <c r="K6281" s="2">
        <f>'Calibration - Data 7 O''clock'!B6280</f>
        <v>0</v>
      </c>
      <c r="L6281" s="2">
        <f>'Calibration - Data 7 O''clock'!D6280</f>
        <v>0</v>
      </c>
      <c r="M6281" s="2">
        <f t="shared" si="598"/>
        <v>0</v>
      </c>
      <c r="N6281" s="2">
        <f t="shared" si="599"/>
        <v>1</v>
      </c>
    </row>
    <row r="6282" spans="1:14" x14ac:dyDescent="0.3">
      <c r="A6282" s="2">
        <f>'Calibration - Data None'!B6281</f>
        <v>0</v>
      </c>
      <c r="B6282" s="2">
        <f>'Calibration - Data None'!D6281</f>
        <v>0</v>
      </c>
      <c r="C6282" s="2">
        <f t="shared" si="594"/>
        <v>0</v>
      </c>
      <c r="D6282" s="2">
        <f t="shared" si="595"/>
        <v>1</v>
      </c>
      <c r="F6282" s="2">
        <f>'Calibration - Data 5 O''clock'!B6281</f>
        <v>0</v>
      </c>
      <c r="G6282" s="2">
        <f>'Calibration - Data 5 O''clock'!D6281</f>
        <v>0</v>
      </c>
      <c r="H6282" s="2">
        <f t="shared" si="596"/>
        <v>0</v>
      </c>
      <c r="I6282" s="2">
        <f t="shared" si="597"/>
        <v>1</v>
      </c>
      <c r="K6282" s="2">
        <f>'Calibration - Data 7 O''clock'!B6281</f>
        <v>0</v>
      </c>
      <c r="L6282" s="2">
        <f>'Calibration - Data 7 O''clock'!D6281</f>
        <v>0</v>
      </c>
      <c r="M6282" s="2">
        <f t="shared" si="598"/>
        <v>0</v>
      </c>
      <c r="N6282" s="2">
        <f t="shared" si="599"/>
        <v>1</v>
      </c>
    </row>
    <row r="6283" spans="1:14" x14ac:dyDescent="0.3">
      <c r="A6283" s="2">
        <f>'Calibration - Data None'!B6282</f>
        <v>0</v>
      </c>
      <c r="B6283" s="2">
        <f>'Calibration - Data None'!D6282</f>
        <v>0</v>
      </c>
      <c r="C6283" s="2">
        <f t="shared" si="594"/>
        <v>0</v>
      </c>
      <c r="D6283" s="2">
        <f t="shared" si="595"/>
        <v>1</v>
      </c>
      <c r="F6283" s="2">
        <f>'Calibration - Data 5 O''clock'!B6282</f>
        <v>0</v>
      </c>
      <c r="G6283" s="2">
        <f>'Calibration - Data 5 O''clock'!D6282</f>
        <v>0</v>
      </c>
      <c r="H6283" s="2">
        <f t="shared" si="596"/>
        <v>0</v>
      </c>
      <c r="I6283" s="2">
        <f t="shared" si="597"/>
        <v>1</v>
      </c>
      <c r="K6283" s="2">
        <f>'Calibration - Data 7 O''clock'!B6282</f>
        <v>0</v>
      </c>
      <c r="L6283" s="2">
        <f>'Calibration - Data 7 O''clock'!D6282</f>
        <v>0</v>
      </c>
      <c r="M6283" s="2">
        <f t="shared" si="598"/>
        <v>0</v>
      </c>
      <c r="N6283" s="2">
        <f t="shared" si="599"/>
        <v>1</v>
      </c>
    </row>
    <row r="6284" spans="1:14" x14ac:dyDescent="0.3">
      <c r="A6284" s="2">
        <f>'Calibration - Data None'!B6283</f>
        <v>0</v>
      </c>
      <c r="B6284" s="2">
        <f>'Calibration - Data None'!D6283</f>
        <v>0</v>
      </c>
      <c r="C6284" s="2">
        <f t="shared" si="594"/>
        <v>0</v>
      </c>
      <c r="D6284" s="2">
        <f t="shared" si="595"/>
        <v>1</v>
      </c>
      <c r="F6284" s="2">
        <f>'Calibration - Data 5 O''clock'!B6283</f>
        <v>0</v>
      </c>
      <c r="G6284" s="2">
        <f>'Calibration - Data 5 O''clock'!D6283</f>
        <v>0</v>
      </c>
      <c r="H6284" s="2">
        <f t="shared" si="596"/>
        <v>0</v>
      </c>
      <c r="I6284" s="2">
        <f t="shared" si="597"/>
        <v>1</v>
      </c>
      <c r="K6284" s="2">
        <f>'Calibration - Data 7 O''clock'!B6283</f>
        <v>0</v>
      </c>
      <c r="L6284" s="2">
        <f>'Calibration - Data 7 O''clock'!D6283</f>
        <v>0</v>
      </c>
      <c r="M6284" s="2">
        <f t="shared" si="598"/>
        <v>0</v>
      </c>
      <c r="N6284" s="2">
        <f t="shared" si="599"/>
        <v>1</v>
      </c>
    </row>
    <row r="6285" spans="1:14" x14ac:dyDescent="0.3">
      <c r="A6285" s="2">
        <f>'Calibration - Data None'!B6284</f>
        <v>0</v>
      </c>
      <c r="B6285" s="2">
        <f>'Calibration - Data None'!D6284</f>
        <v>0</v>
      </c>
      <c r="C6285" s="2">
        <f t="shared" si="594"/>
        <v>0</v>
      </c>
      <c r="D6285" s="2">
        <f t="shared" si="595"/>
        <v>1</v>
      </c>
      <c r="F6285" s="2">
        <f>'Calibration - Data 5 O''clock'!B6284</f>
        <v>0</v>
      </c>
      <c r="G6285" s="2">
        <f>'Calibration - Data 5 O''clock'!D6284</f>
        <v>0</v>
      </c>
      <c r="H6285" s="2">
        <f t="shared" si="596"/>
        <v>0</v>
      </c>
      <c r="I6285" s="2">
        <f t="shared" si="597"/>
        <v>1</v>
      </c>
      <c r="K6285" s="2">
        <f>'Calibration - Data 7 O''clock'!B6284</f>
        <v>0</v>
      </c>
      <c r="L6285" s="2">
        <f>'Calibration - Data 7 O''clock'!D6284</f>
        <v>0</v>
      </c>
      <c r="M6285" s="2">
        <f t="shared" si="598"/>
        <v>0</v>
      </c>
      <c r="N6285" s="2">
        <f t="shared" si="599"/>
        <v>1</v>
      </c>
    </row>
    <row r="6286" spans="1:14" x14ac:dyDescent="0.3">
      <c r="A6286" s="2">
        <f>'Calibration - Data None'!B6285</f>
        <v>0</v>
      </c>
      <c r="B6286" s="2">
        <f>'Calibration - Data None'!D6285</f>
        <v>0</v>
      </c>
      <c r="C6286" s="2">
        <f t="shared" si="594"/>
        <v>0</v>
      </c>
      <c r="D6286" s="2">
        <f t="shared" si="595"/>
        <v>1</v>
      </c>
      <c r="F6286" s="2">
        <f>'Calibration - Data 5 O''clock'!B6285</f>
        <v>0</v>
      </c>
      <c r="G6286" s="2">
        <f>'Calibration - Data 5 O''clock'!D6285</f>
        <v>0</v>
      </c>
      <c r="H6286" s="2">
        <f t="shared" si="596"/>
        <v>0</v>
      </c>
      <c r="I6286" s="2">
        <f t="shared" si="597"/>
        <v>1</v>
      </c>
      <c r="K6286" s="2">
        <f>'Calibration - Data 7 O''clock'!B6285</f>
        <v>0</v>
      </c>
      <c r="L6286" s="2">
        <f>'Calibration - Data 7 O''clock'!D6285</f>
        <v>0</v>
      </c>
      <c r="M6286" s="2">
        <f t="shared" si="598"/>
        <v>0</v>
      </c>
      <c r="N6286" s="2">
        <f t="shared" si="599"/>
        <v>1</v>
      </c>
    </row>
    <row r="6287" spans="1:14" x14ac:dyDescent="0.3">
      <c r="A6287" s="2">
        <f>'Calibration - Data None'!B6286</f>
        <v>0</v>
      </c>
      <c r="B6287" s="2">
        <f>'Calibration - Data None'!D6286</f>
        <v>0</v>
      </c>
      <c r="C6287" s="2">
        <f t="shared" si="594"/>
        <v>0</v>
      </c>
      <c r="D6287" s="2">
        <f t="shared" si="595"/>
        <v>1</v>
      </c>
      <c r="F6287" s="2">
        <f>'Calibration - Data 5 O''clock'!B6286</f>
        <v>0</v>
      </c>
      <c r="G6287" s="2">
        <f>'Calibration - Data 5 O''clock'!D6286</f>
        <v>0</v>
      </c>
      <c r="H6287" s="2">
        <f t="shared" si="596"/>
        <v>0</v>
      </c>
      <c r="I6287" s="2">
        <f t="shared" si="597"/>
        <v>1</v>
      </c>
      <c r="K6287" s="2">
        <f>'Calibration - Data 7 O''clock'!B6286</f>
        <v>0</v>
      </c>
      <c r="L6287" s="2">
        <f>'Calibration - Data 7 O''clock'!D6286</f>
        <v>0</v>
      </c>
      <c r="M6287" s="2">
        <f t="shared" si="598"/>
        <v>0</v>
      </c>
      <c r="N6287" s="2">
        <f t="shared" si="599"/>
        <v>1</v>
      </c>
    </row>
    <row r="6288" spans="1:14" x14ac:dyDescent="0.3">
      <c r="A6288" s="2">
        <f>'Calibration - Data None'!B6287</f>
        <v>0</v>
      </c>
      <c r="B6288" s="2">
        <f>'Calibration - Data None'!D6287</f>
        <v>0</v>
      </c>
      <c r="C6288" s="2">
        <f t="shared" si="594"/>
        <v>0</v>
      </c>
      <c r="D6288" s="2">
        <f t="shared" si="595"/>
        <v>1</v>
      </c>
      <c r="F6288" s="2">
        <f>'Calibration - Data 5 O''clock'!B6287</f>
        <v>0</v>
      </c>
      <c r="G6288" s="2">
        <f>'Calibration - Data 5 O''clock'!D6287</f>
        <v>0</v>
      </c>
      <c r="H6288" s="2">
        <f t="shared" si="596"/>
        <v>0</v>
      </c>
      <c r="I6288" s="2">
        <f t="shared" si="597"/>
        <v>1</v>
      </c>
      <c r="K6288" s="2">
        <f>'Calibration - Data 7 O''clock'!B6287</f>
        <v>0</v>
      </c>
      <c r="L6288" s="2">
        <f>'Calibration - Data 7 O''clock'!D6287</f>
        <v>0</v>
      </c>
      <c r="M6288" s="2">
        <f t="shared" si="598"/>
        <v>0</v>
      </c>
      <c r="N6288" s="2">
        <f t="shared" si="599"/>
        <v>1</v>
      </c>
    </row>
    <row r="6289" spans="1:14" x14ac:dyDescent="0.3">
      <c r="A6289" s="2">
        <f>'Calibration - Data None'!B6288</f>
        <v>0</v>
      </c>
      <c r="B6289" s="2">
        <f>'Calibration - Data None'!D6288</f>
        <v>0</v>
      </c>
      <c r="C6289" s="2">
        <f t="shared" si="594"/>
        <v>0</v>
      </c>
      <c r="D6289" s="2">
        <f t="shared" si="595"/>
        <v>1</v>
      </c>
      <c r="F6289" s="2">
        <f>'Calibration - Data 5 O''clock'!B6288</f>
        <v>0</v>
      </c>
      <c r="G6289" s="2">
        <f>'Calibration - Data 5 O''clock'!D6288</f>
        <v>0</v>
      </c>
      <c r="H6289" s="2">
        <f t="shared" si="596"/>
        <v>0</v>
      </c>
      <c r="I6289" s="2">
        <f t="shared" si="597"/>
        <v>1</v>
      </c>
      <c r="K6289" s="2">
        <f>'Calibration - Data 7 O''clock'!B6288</f>
        <v>0</v>
      </c>
      <c r="L6289" s="2">
        <f>'Calibration - Data 7 O''clock'!D6288</f>
        <v>0</v>
      </c>
      <c r="M6289" s="2">
        <f t="shared" si="598"/>
        <v>0</v>
      </c>
      <c r="N6289" s="2">
        <f t="shared" si="599"/>
        <v>1</v>
      </c>
    </row>
    <row r="6290" spans="1:14" x14ac:dyDescent="0.3">
      <c r="A6290" s="2">
        <f>'Calibration - Data None'!B6289</f>
        <v>0</v>
      </c>
      <c r="B6290" s="2">
        <f>'Calibration - Data None'!D6289</f>
        <v>0</v>
      </c>
      <c r="C6290" s="2">
        <f t="shared" si="594"/>
        <v>0</v>
      </c>
      <c r="D6290" s="2">
        <f t="shared" si="595"/>
        <v>1</v>
      </c>
      <c r="F6290" s="2">
        <f>'Calibration - Data 5 O''clock'!B6289</f>
        <v>0</v>
      </c>
      <c r="G6290" s="2">
        <f>'Calibration - Data 5 O''clock'!D6289</f>
        <v>0</v>
      </c>
      <c r="H6290" s="2">
        <f t="shared" si="596"/>
        <v>0</v>
      </c>
      <c r="I6290" s="2">
        <f t="shared" si="597"/>
        <v>1</v>
      </c>
      <c r="K6290" s="2">
        <f>'Calibration - Data 7 O''clock'!B6289</f>
        <v>0</v>
      </c>
      <c r="L6290" s="2">
        <f>'Calibration - Data 7 O''clock'!D6289</f>
        <v>0</v>
      </c>
      <c r="M6290" s="2">
        <f t="shared" si="598"/>
        <v>0</v>
      </c>
      <c r="N6290" s="2">
        <f t="shared" si="599"/>
        <v>1</v>
      </c>
    </row>
    <row r="6291" spans="1:14" x14ac:dyDescent="0.3">
      <c r="A6291" s="2">
        <f>'Calibration - Data None'!B6290</f>
        <v>0</v>
      </c>
      <c r="B6291" s="2">
        <f>'Calibration - Data None'!D6290</f>
        <v>0</v>
      </c>
      <c r="C6291" s="2">
        <f t="shared" si="594"/>
        <v>0</v>
      </c>
      <c r="D6291" s="2">
        <f t="shared" si="595"/>
        <v>1</v>
      </c>
      <c r="F6291" s="2">
        <f>'Calibration - Data 5 O''clock'!B6290</f>
        <v>0</v>
      </c>
      <c r="G6291" s="2">
        <f>'Calibration - Data 5 O''clock'!D6290</f>
        <v>0</v>
      </c>
      <c r="H6291" s="2">
        <f t="shared" si="596"/>
        <v>0</v>
      </c>
      <c r="I6291" s="2">
        <f t="shared" si="597"/>
        <v>1</v>
      </c>
      <c r="K6291" s="2">
        <f>'Calibration - Data 7 O''clock'!B6290</f>
        <v>0</v>
      </c>
      <c r="L6291" s="2">
        <f>'Calibration - Data 7 O''clock'!D6290</f>
        <v>0</v>
      </c>
      <c r="M6291" s="2">
        <f t="shared" si="598"/>
        <v>0</v>
      </c>
      <c r="N6291" s="2">
        <f t="shared" si="599"/>
        <v>1</v>
      </c>
    </row>
    <row r="6292" spans="1:14" x14ac:dyDescent="0.3">
      <c r="A6292" s="2">
        <f>'Calibration - Data None'!B6291</f>
        <v>0</v>
      </c>
      <c r="B6292" s="2">
        <f>'Calibration - Data None'!D6291</f>
        <v>0</v>
      </c>
      <c r="C6292" s="2">
        <f t="shared" si="594"/>
        <v>0</v>
      </c>
      <c r="D6292" s="2">
        <f t="shared" si="595"/>
        <v>1</v>
      </c>
      <c r="F6292" s="2">
        <f>'Calibration - Data 5 O''clock'!B6291</f>
        <v>0</v>
      </c>
      <c r="G6292" s="2">
        <f>'Calibration - Data 5 O''clock'!D6291</f>
        <v>0</v>
      </c>
      <c r="H6292" s="2">
        <f t="shared" si="596"/>
        <v>0</v>
      </c>
      <c r="I6292" s="2">
        <f t="shared" si="597"/>
        <v>1</v>
      </c>
      <c r="K6292" s="2">
        <f>'Calibration - Data 7 O''clock'!B6291</f>
        <v>0</v>
      </c>
      <c r="L6292" s="2">
        <f>'Calibration - Data 7 O''clock'!D6291</f>
        <v>0</v>
      </c>
      <c r="M6292" s="2">
        <f t="shared" si="598"/>
        <v>0</v>
      </c>
      <c r="N6292" s="2">
        <f t="shared" si="599"/>
        <v>1</v>
      </c>
    </row>
    <row r="6293" spans="1:14" x14ac:dyDescent="0.3">
      <c r="A6293" s="2">
        <f>'Calibration - Data None'!B6292</f>
        <v>0</v>
      </c>
      <c r="B6293" s="2">
        <f>'Calibration - Data None'!D6292</f>
        <v>0</v>
      </c>
      <c r="C6293" s="2">
        <f t="shared" si="594"/>
        <v>0</v>
      </c>
      <c r="D6293" s="2">
        <f t="shared" si="595"/>
        <v>1</v>
      </c>
      <c r="F6293" s="2">
        <f>'Calibration - Data 5 O''clock'!B6292</f>
        <v>0</v>
      </c>
      <c r="G6293" s="2">
        <f>'Calibration - Data 5 O''clock'!D6292</f>
        <v>0</v>
      </c>
      <c r="H6293" s="2">
        <f t="shared" si="596"/>
        <v>0</v>
      </c>
      <c r="I6293" s="2">
        <f t="shared" si="597"/>
        <v>1</v>
      </c>
      <c r="K6293" s="2">
        <f>'Calibration - Data 7 O''clock'!B6292</f>
        <v>0</v>
      </c>
      <c r="L6293" s="2">
        <f>'Calibration - Data 7 O''clock'!D6292</f>
        <v>0</v>
      </c>
      <c r="M6293" s="2">
        <f t="shared" si="598"/>
        <v>0</v>
      </c>
      <c r="N6293" s="2">
        <f t="shared" si="599"/>
        <v>1</v>
      </c>
    </row>
    <row r="6294" spans="1:14" x14ac:dyDescent="0.3">
      <c r="A6294" s="2">
        <f>'Calibration - Data None'!B6293</f>
        <v>0</v>
      </c>
      <c r="B6294" s="2">
        <f>'Calibration - Data None'!D6293</f>
        <v>0</v>
      </c>
      <c r="C6294" s="2">
        <f t="shared" si="594"/>
        <v>0</v>
      </c>
      <c r="D6294" s="2">
        <f t="shared" si="595"/>
        <v>1</v>
      </c>
      <c r="F6294" s="2">
        <f>'Calibration - Data 5 O''clock'!B6293</f>
        <v>0</v>
      </c>
      <c r="G6294" s="2">
        <f>'Calibration - Data 5 O''clock'!D6293</f>
        <v>0</v>
      </c>
      <c r="H6294" s="2">
        <f t="shared" si="596"/>
        <v>0</v>
      </c>
      <c r="I6294" s="2">
        <f t="shared" si="597"/>
        <v>1</v>
      </c>
      <c r="K6294" s="2">
        <f>'Calibration - Data 7 O''clock'!B6293</f>
        <v>0</v>
      </c>
      <c r="L6294" s="2">
        <f>'Calibration - Data 7 O''clock'!D6293</f>
        <v>0</v>
      </c>
      <c r="M6294" s="2">
        <f t="shared" si="598"/>
        <v>0</v>
      </c>
      <c r="N6294" s="2">
        <f t="shared" si="599"/>
        <v>1</v>
      </c>
    </row>
    <row r="6295" spans="1:14" x14ac:dyDescent="0.3">
      <c r="A6295" s="2">
        <f>'Calibration - Data None'!B6294</f>
        <v>0</v>
      </c>
      <c r="B6295" s="2">
        <f>'Calibration - Data None'!D6294</f>
        <v>0</v>
      </c>
      <c r="C6295" s="2">
        <f t="shared" si="594"/>
        <v>0</v>
      </c>
      <c r="D6295" s="2">
        <f t="shared" si="595"/>
        <v>1</v>
      </c>
      <c r="F6295" s="2">
        <f>'Calibration - Data 5 O''clock'!B6294</f>
        <v>0</v>
      </c>
      <c r="G6295" s="2">
        <f>'Calibration - Data 5 O''clock'!D6294</f>
        <v>0</v>
      </c>
      <c r="H6295" s="2">
        <f t="shared" si="596"/>
        <v>0</v>
      </c>
      <c r="I6295" s="2">
        <f t="shared" si="597"/>
        <v>1</v>
      </c>
      <c r="K6295" s="2">
        <f>'Calibration - Data 7 O''clock'!B6294</f>
        <v>0</v>
      </c>
      <c r="L6295" s="2">
        <f>'Calibration - Data 7 O''clock'!D6294</f>
        <v>0</v>
      </c>
      <c r="M6295" s="2">
        <f t="shared" si="598"/>
        <v>0</v>
      </c>
      <c r="N6295" s="2">
        <f t="shared" si="599"/>
        <v>1</v>
      </c>
    </row>
    <row r="6296" spans="1:14" x14ac:dyDescent="0.3">
      <c r="A6296" s="2">
        <f>'Calibration - Data None'!B6295</f>
        <v>0</v>
      </c>
      <c r="B6296" s="2">
        <f>'Calibration - Data None'!D6295</f>
        <v>0</v>
      </c>
      <c r="C6296" s="2">
        <f t="shared" si="594"/>
        <v>0</v>
      </c>
      <c r="D6296" s="2">
        <f t="shared" si="595"/>
        <v>1</v>
      </c>
      <c r="F6296" s="2">
        <f>'Calibration - Data 5 O''clock'!B6295</f>
        <v>0</v>
      </c>
      <c r="G6296" s="2">
        <f>'Calibration - Data 5 O''clock'!D6295</f>
        <v>0</v>
      </c>
      <c r="H6296" s="2">
        <f t="shared" si="596"/>
        <v>0</v>
      </c>
      <c r="I6296" s="2">
        <f t="shared" si="597"/>
        <v>1</v>
      </c>
      <c r="K6296" s="2">
        <f>'Calibration - Data 7 O''clock'!B6295</f>
        <v>0</v>
      </c>
      <c r="L6296" s="2">
        <f>'Calibration - Data 7 O''clock'!D6295</f>
        <v>0</v>
      </c>
      <c r="M6296" s="2">
        <f t="shared" si="598"/>
        <v>0</v>
      </c>
      <c r="N6296" s="2">
        <f t="shared" si="599"/>
        <v>1</v>
      </c>
    </row>
    <row r="6297" spans="1:14" x14ac:dyDescent="0.3">
      <c r="A6297" s="2">
        <f>'Calibration - Data None'!B6296</f>
        <v>0</v>
      </c>
      <c r="B6297" s="2">
        <f>'Calibration - Data None'!D6296</f>
        <v>0</v>
      </c>
      <c r="C6297" s="2">
        <f t="shared" si="594"/>
        <v>0</v>
      </c>
      <c r="D6297" s="2">
        <f t="shared" si="595"/>
        <v>1</v>
      </c>
      <c r="F6297" s="2">
        <f>'Calibration - Data 5 O''clock'!B6296</f>
        <v>0</v>
      </c>
      <c r="G6297" s="2">
        <f>'Calibration - Data 5 O''clock'!D6296</f>
        <v>0</v>
      </c>
      <c r="H6297" s="2">
        <f t="shared" si="596"/>
        <v>0</v>
      </c>
      <c r="I6297" s="2">
        <f t="shared" si="597"/>
        <v>1</v>
      </c>
      <c r="K6297" s="2">
        <f>'Calibration - Data 7 O''clock'!B6296</f>
        <v>0</v>
      </c>
      <c r="L6297" s="2">
        <f>'Calibration - Data 7 O''clock'!D6296</f>
        <v>0</v>
      </c>
      <c r="M6297" s="2">
        <f t="shared" si="598"/>
        <v>0</v>
      </c>
      <c r="N6297" s="2">
        <f t="shared" si="599"/>
        <v>1</v>
      </c>
    </row>
    <row r="6298" spans="1:14" x14ac:dyDescent="0.3">
      <c r="A6298" s="2">
        <f>'Calibration - Data None'!B6297</f>
        <v>0</v>
      </c>
      <c r="B6298" s="2">
        <f>'Calibration - Data None'!D6297</f>
        <v>0</v>
      </c>
      <c r="C6298" s="2">
        <f t="shared" si="594"/>
        <v>0</v>
      </c>
      <c r="D6298" s="2">
        <f t="shared" si="595"/>
        <v>1</v>
      </c>
      <c r="F6298" s="2">
        <f>'Calibration - Data 5 O''clock'!B6297</f>
        <v>0</v>
      </c>
      <c r="G6298" s="2">
        <f>'Calibration - Data 5 O''clock'!D6297</f>
        <v>0</v>
      </c>
      <c r="H6298" s="2">
        <f t="shared" si="596"/>
        <v>0</v>
      </c>
      <c r="I6298" s="2">
        <f t="shared" si="597"/>
        <v>1</v>
      </c>
      <c r="K6298" s="2">
        <f>'Calibration - Data 7 O''clock'!B6297</f>
        <v>0</v>
      </c>
      <c r="L6298" s="2">
        <f>'Calibration - Data 7 O''clock'!D6297</f>
        <v>0</v>
      </c>
      <c r="M6298" s="2">
        <f t="shared" si="598"/>
        <v>0</v>
      </c>
      <c r="N6298" s="2">
        <f t="shared" si="599"/>
        <v>1</v>
      </c>
    </row>
    <row r="6299" spans="1:14" x14ac:dyDescent="0.3">
      <c r="A6299" s="2">
        <f>'Calibration - Data None'!B6298</f>
        <v>0</v>
      </c>
      <c r="B6299" s="2">
        <f>'Calibration - Data None'!D6298</f>
        <v>0</v>
      </c>
      <c r="C6299" s="2">
        <f t="shared" si="594"/>
        <v>0</v>
      </c>
      <c r="D6299" s="2">
        <f t="shared" si="595"/>
        <v>1</v>
      </c>
      <c r="F6299" s="2">
        <f>'Calibration - Data 5 O''clock'!B6298</f>
        <v>0</v>
      </c>
      <c r="G6299" s="2">
        <f>'Calibration - Data 5 O''clock'!D6298</f>
        <v>0</v>
      </c>
      <c r="H6299" s="2">
        <f t="shared" si="596"/>
        <v>0</v>
      </c>
      <c r="I6299" s="2">
        <f t="shared" si="597"/>
        <v>1</v>
      </c>
      <c r="K6299" s="2">
        <f>'Calibration - Data 7 O''clock'!B6298</f>
        <v>0</v>
      </c>
      <c r="L6299" s="2">
        <f>'Calibration - Data 7 O''clock'!D6298</f>
        <v>0</v>
      </c>
      <c r="M6299" s="2">
        <f t="shared" si="598"/>
        <v>0</v>
      </c>
      <c r="N6299" s="2">
        <f t="shared" si="599"/>
        <v>1</v>
      </c>
    </row>
    <row r="6300" spans="1:14" x14ac:dyDescent="0.3">
      <c r="A6300" s="2">
        <f>'Calibration - Data None'!B6299</f>
        <v>0</v>
      </c>
      <c r="B6300" s="2">
        <f>'Calibration - Data None'!D6299</f>
        <v>0</v>
      </c>
      <c r="C6300" s="2">
        <f t="shared" si="594"/>
        <v>0</v>
      </c>
      <c r="D6300" s="2">
        <f t="shared" si="595"/>
        <v>1</v>
      </c>
      <c r="F6300" s="2">
        <f>'Calibration - Data 5 O''clock'!B6299</f>
        <v>0</v>
      </c>
      <c r="G6300" s="2">
        <f>'Calibration - Data 5 O''clock'!D6299</f>
        <v>0</v>
      </c>
      <c r="H6300" s="2">
        <f t="shared" si="596"/>
        <v>0</v>
      </c>
      <c r="I6300" s="2">
        <f t="shared" si="597"/>
        <v>1</v>
      </c>
      <c r="K6300" s="2">
        <f>'Calibration - Data 7 O''clock'!B6299</f>
        <v>0</v>
      </c>
      <c r="L6300" s="2">
        <f>'Calibration - Data 7 O''clock'!D6299</f>
        <v>0</v>
      </c>
      <c r="M6300" s="2">
        <f t="shared" si="598"/>
        <v>0</v>
      </c>
      <c r="N6300" s="2">
        <f t="shared" si="599"/>
        <v>1</v>
      </c>
    </row>
    <row r="6301" spans="1:14" x14ac:dyDescent="0.3">
      <c r="A6301" s="2">
        <f>'Calibration - Data None'!B6300</f>
        <v>0</v>
      </c>
      <c r="B6301" s="2">
        <f>'Calibration - Data None'!D6300</f>
        <v>0</v>
      </c>
      <c r="C6301" s="2">
        <f t="shared" si="594"/>
        <v>0</v>
      </c>
      <c r="D6301" s="2">
        <f t="shared" si="595"/>
        <v>1</v>
      </c>
      <c r="F6301" s="2">
        <f>'Calibration - Data 5 O''clock'!B6300</f>
        <v>0</v>
      </c>
      <c r="G6301" s="2">
        <f>'Calibration - Data 5 O''clock'!D6300</f>
        <v>0</v>
      </c>
      <c r="H6301" s="2">
        <f t="shared" si="596"/>
        <v>0</v>
      </c>
      <c r="I6301" s="2">
        <f t="shared" si="597"/>
        <v>1</v>
      </c>
      <c r="K6301" s="2">
        <f>'Calibration - Data 7 O''clock'!B6300</f>
        <v>0</v>
      </c>
      <c r="L6301" s="2">
        <f>'Calibration - Data 7 O''clock'!D6300</f>
        <v>0</v>
      </c>
      <c r="M6301" s="2">
        <f t="shared" si="598"/>
        <v>0</v>
      </c>
      <c r="N6301" s="2">
        <f t="shared" si="599"/>
        <v>1</v>
      </c>
    </row>
    <row r="6302" spans="1:14" x14ac:dyDescent="0.3">
      <c r="A6302" s="2">
        <f>'Calibration - Data None'!B6301</f>
        <v>0</v>
      </c>
      <c r="B6302" s="2">
        <f>'Calibration - Data None'!D6301</f>
        <v>0</v>
      </c>
      <c r="C6302" s="2">
        <f t="shared" si="594"/>
        <v>0</v>
      </c>
      <c r="D6302" s="2">
        <f t="shared" si="595"/>
        <v>1</v>
      </c>
      <c r="F6302" s="2">
        <f>'Calibration - Data 5 O''clock'!B6301</f>
        <v>0</v>
      </c>
      <c r="G6302" s="2">
        <f>'Calibration - Data 5 O''clock'!D6301</f>
        <v>0</v>
      </c>
      <c r="H6302" s="2">
        <f t="shared" si="596"/>
        <v>0</v>
      </c>
      <c r="I6302" s="2">
        <f t="shared" si="597"/>
        <v>1</v>
      </c>
      <c r="K6302" s="2">
        <f>'Calibration - Data 7 O''clock'!B6301</f>
        <v>0</v>
      </c>
      <c r="L6302" s="2">
        <f>'Calibration - Data 7 O''clock'!D6301</f>
        <v>0</v>
      </c>
      <c r="M6302" s="2">
        <f t="shared" si="598"/>
        <v>0</v>
      </c>
      <c r="N6302" s="2">
        <f t="shared" si="599"/>
        <v>1</v>
      </c>
    </row>
    <row r="6303" spans="1:14" x14ac:dyDescent="0.3">
      <c r="A6303" s="2">
        <f>'Calibration - Data None'!B6302</f>
        <v>0</v>
      </c>
      <c r="B6303" s="2">
        <f>'Calibration - Data None'!D6302</f>
        <v>0</v>
      </c>
      <c r="C6303" s="2">
        <f t="shared" si="594"/>
        <v>0</v>
      </c>
      <c r="D6303" s="2">
        <f t="shared" si="595"/>
        <v>1</v>
      </c>
      <c r="F6303" s="2">
        <f>'Calibration - Data 5 O''clock'!B6302</f>
        <v>0</v>
      </c>
      <c r="G6303" s="2">
        <f>'Calibration - Data 5 O''clock'!D6302</f>
        <v>0</v>
      </c>
      <c r="H6303" s="2">
        <f t="shared" si="596"/>
        <v>0</v>
      </c>
      <c r="I6303" s="2">
        <f t="shared" si="597"/>
        <v>1</v>
      </c>
      <c r="K6303" s="2">
        <f>'Calibration - Data 7 O''clock'!B6302</f>
        <v>0</v>
      </c>
      <c r="L6303" s="2">
        <f>'Calibration - Data 7 O''clock'!D6302</f>
        <v>0</v>
      </c>
      <c r="M6303" s="2">
        <f t="shared" si="598"/>
        <v>0</v>
      </c>
      <c r="N6303" s="2">
        <f t="shared" si="599"/>
        <v>1</v>
      </c>
    </row>
    <row r="6304" spans="1:14" x14ac:dyDescent="0.3">
      <c r="A6304" s="2">
        <f>'Calibration - Data None'!B6303</f>
        <v>0</v>
      </c>
      <c r="B6304" s="2">
        <f>'Calibration - Data None'!D6303</f>
        <v>0</v>
      </c>
      <c r="C6304" s="2">
        <f t="shared" si="594"/>
        <v>0</v>
      </c>
      <c r="D6304" s="2">
        <f t="shared" si="595"/>
        <v>1</v>
      </c>
      <c r="F6304" s="2">
        <f>'Calibration - Data 5 O''clock'!B6303</f>
        <v>0</v>
      </c>
      <c r="G6304" s="2">
        <f>'Calibration - Data 5 O''clock'!D6303</f>
        <v>0</v>
      </c>
      <c r="H6304" s="2">
        <f t="shared" si="596"/>
        <v>0</v>
      </c>
      <c r="I6304" s="2">
        <f t="shared" si="597"/>
        <v>1</v>
      </c>
      <c r="K6304" s="2">
        <f>'Calibration - Data 7 O''clock'!B6303</f>
        <v>0</v>
      </c>
      <c r="L6304" s="2">
        <f>'Calibration - Data 7 O''clock'!D6303</f>
        <v>0</v>
      </c>
      <c r="M6304" s="2">
        <f t="shared" si="598"/>
        <v>0</v>
      </c>
      <c r="N6304" s="2">
        <f t="shared" si="599"/>
        <v>1</v>
      </c>
    </row>
    <row r="6305" spans="1:14" x14ac:dyDescent="0.3">
      <c r="A6305" s="2">
        <f>'Calibration - Data None'!B6304</f>
        <v>0</v>
      </c>
      <c r="B6305" s="2">
        <f>'Calibration - Data None'!D6304</f>
        <v>0</v>
      </c>
      <c r="C6305" s="2">
        <f t="shared" si="594"/>
        <v>0</v>
      </c>
      <c r="D6305" s="2">
        <f t="shared" si="595"/>
        <v>1</v>
      </c>
      <c r="F6305" s="2">
        <f>'Calibration - Data 5 O''clock'!B6304</f>
        <v>0</v>
      </c>
      <c r="G6305" s="2">
        <f>'Calibration - Data 5 O''clock'!D6304</f>
        <v>0</v>
      </c>
      <c r="H6305" s="2">
        <f t="shared" si="596"/>
        <v>0</v>
      </c>
      <c r="I6305" s="2">
        <f t="shared" si="597"/>
        <v>1</v>
      </c>
      <c r="K6305" s="2">
        <f>'Calibration - Data 7 O''clock'!B6304</f>
        <v>0</v>
      </c>
      <c r="L6305" s="2">
        <f>'Calibration - Data 7 O''clock'!D6304</f>
        <v>0</v>
      </c>
      <c r="M6305" s="2">
        <f t="shared" si="598"/>
        <v>0</v>
      </c>
      <c r="N6305" s="2">
        <f t="shared" si="599"/>
        <v>1</v>
      </c>
    </row>
    <row r="6306" spans="1:14" x14ac:dyDescent="0.3">
      <c r="A6306" s="2">
        <f>'Calibration - Data None'!B6305</f>
        <v>0</v>
      </c>
      <c r="B6306" s="2">
        <f>'Calibration - Data None'!D6305</f>
        <v>0</v>
      </c>
      <c r="C6306" s="2">
        <f t="shared" si="594"/>
        <v>0</v>
      </c>
      <c r="D6306" s="2">
        <f t="shared" si="595"/>
        <v>1</v>
      </c>
      <c r="F6306" s="2">
        <f>'Calibration - Data 5 O''clock'!B6305</f>
        <v>0</v>
      </c>
      <c r="G6306" s="2">
        <f>'Calibration - Data 5 O''clock'!D6305</f>
        <v>0</v>
      </c>
      <c r="H6306" s="2">
        <f t="shared" si="596"/>
        <v>0</v>
      </c>
      <c r="I6306" s="2">
        <f t="shared" si="597"/>
        <v>1</v>
      </c>
      <c r="K6306" s="2">
        <f>'Calibration - Data 7 O''clock'!B6305</f>
        <v>0</v>
      </c>
      <c r="L6306" s="2">
        <f>'Calibration - Data 7 O''clock'!D6305</f>
        <v>0</v>
      </c>
      <c r="M6306" s="2">
        <f t="shared" si="598"/>
        <v>0</v>
      </c>
      <c r="N6306" s="2">
        <f t="shared" si="599"/>
        <v>1</v>
      </c>
    </row>
    <row r="6307" spans="1:14" x14ac:dyDescent="0.3">
      <c r="A6307" s="2">
        <f>'Calibration - Data None'!B6306</f>
        <v>0</v>
      </c>
      <c r="B6307" s="2">
        <f>'Calibration - Data None'!D6306</f>
        <v>0</v>
      </c>
      <c r="C6307" s="2">
        <f t="shared" si="594"/>
        <v>0</v>
      </c>
      <c r="D6307" s="2">
        <f t="shared" si="595"/>
        <v>1</v>
      </c>
      <c r="F6307" s="2">
        <f>'Calibration - Data 5 O''clock'!B6306</f>
        <v>0</v>
      </c>
      <c r="G6307" s="2">
        <f>'Calibration - Data 5 O''clock'!D6306</f>
        <v>0</v>
      </c>
      <c r="H6307" s="2">
        <f t="shared" si="596"/>
        <v>0</v>
      </c>
      <c r="I6307" s="2">
        <f t="shared" si="597"/>
        <v>1</v>
      </c>
      <c r="K6307" s="2">
        <f>'Calibration - Data 7 O''clock'!B6306</f>
        <v>0</v>
      </c>
      <c r="L6307" s="2">
        <f>'Calibration - Data 7 O''clock'!D6306</f>
        <v>0</v>
      </c>
      <c r="M6307" s="2">
        <f t="shared" si="598"/>
        <v>0</v>
      </c>
      <c r="N6307" s="2">
        <f t="shared" si="599"/>
        <v>1</v>
      </c>
    </row>
    <row r="6308" spans="1:14" x14ac:dyDescent="0.3">
      <c r="A6308" s="2">
        <f>'Calibration - Data None'!B6307</f>
        <v>0</v>
      </c>
      <c r="B6308" s="2">
        <f>'Calibration - Data None'!D6307</f>
        <v>0</v>
      </c>
      <c r="C6308" s="2">
        <f t="shared" si="594"/>
        <v>0</v>
      </c>
      <c r="D6308" s="2">
        <f t="shared" si="595"/>
        <v>1</v>
      </c>
      <c r="F6308" s="2">
        <f>'Calibration - Data 5 O''clock'!B6307</f>
        <v>0</v>
      </c>
      <c r="G6308" s="2">
        <f>'Calibration - Data 5 O''clock'!D6307</f>
        <v>0</v>
      </c>
      <c r="H6308" s="2">
        <f t="shared" si="596"/>
        <v>0</v>
      </c>
      <c r="I6308" s="2">
        <f t="shared" si="597"/>
        <v>1</v>
      </c>
      <c r="K6308" s="2">
        <f>'Calibration - Data 7 O''clock'!B6307</f>
        <v>0</v>
      </c>
      <c r="L6308" s="2">
        <f>'Calibration - Data 7 O''clock'!D6307</f>
        <v>0</v>
      </c>
      <c r="M6308" s="2">
        <f t="shared" si="598"/>
        <v>0</v>
      </c>
      <c r="N6308" s="2">
        <f t="shared" si="599"/>
        <v>1</v>
      </c>
    </row>
    <row r="6309" spans="1:14" x14ac:dyDescent="0.3">
      <c r="A6309" s="2">
        <f>'Calibration - Data None'!B6308</f>
        <v>0</v>
      </c>
      <c r="B6309" s="2">
        <f>'Calibration - Data None'!D6308</f>
        <v>0</v>
      </c>
      <c r="C6309" s="2">
        <f t="shared" si="594"/>
        <v>0</v>
      </c>
      <c r="D6309" s="2">
        <f t="shared" si="595"/>
        <v>1</v>
      </c>
      <c r="F6309" s="2">
        <f>'Calibration - Data 5 O''clock'!B6308</f>
        <v>0</v>
      </c>
      <c r="G6309" s="2">
        <f>'Calibration - Data 5 O''clock'!D6308</f>
        <v>0</v>
      </c>
      <c r="H6309" s="2">
        <f t="shared" si="596"/>
        <v>0</v>
      </c>
      <c r="I6309" s="2">
        <f t="shared" si="597"/>
        <v>1</v>
      </c>
      <c r="K6309" s="2">
        <f>'Calibration - Data 7 O''clock'!B6308</f>
        <v>0</v>
      </c>
      <c r="L6309" s="2">
        <f>'Calibration - Data 7 O''clock'!D6308</f>
        <v>0</v>
      </c>
      <c r="M6309" s="2">
        <f t="shared" si="598"/>
        <v>0</v>
      </c>
      <c r="N6309" s="2">
        <f t="shared" si="599"/>
        <v>1</v>
      </c>
    </row>
    <row r="6310" spans="1:14" x14ac:dyDescent="0.3">
      <c r="A6310" s="2">
        <f>'Calibration - Data None'!B6309</f>
        <v>0</v>
      </c>
      <c r="B6310" s="2">
        <f>'Calibration - Data None'!D6309</f>
        <v>0</v>
      </c>
      <c r="C6310" s="2">
        <f t="shared" si="594"/>
        <v>0</v>
      </c>
      <c r="D6310" s="2">
        <f t="shared" si="595"/>
        <v>1</v>
      </c>
      <c r="F6310" s="2">
        <f>'Calibration - Data 5 O''clock'!B6309</f>
        <v>0</v>
      </c>
      <c r="G6310" s="2">
        <f>'Calibration - Data 5 O''clock'!D6309</f>
        <v>0</v>
      </c>
      <c r="H6310" s="2">
        <f t="shared" si="596"/>
        <v>0</v>
      </c>
      <c r="I6310" s="2">
        <f t="shared" si="597"/>
        <v>1</v>
      </c>
      <c r="K6310" s="2">
        <f>'Calibration - Data 7 O''clock'!B6309</f>
        <v>0</v>
      </c>
      <c r="L6310" s="2">
        <f>'Calibration - Data 7 O''clock'!D6309</f>
        <v>0</v>
      </c>
      <c r="M6310" s="2">
        <f t="shared" si="598"/>
        <v>0</v>
      </c>
      <c r="N6310" s="2">
        <f t="shared" si="599"/>
        <v>1</v>
      </c>
    </row>
    <row r="6311" spans="1:14" x14ac:dyDescent="0.3">
      <c r="A6311" s="2">
        <f>'Calibration - Data None'!B6310</f>
        <v>0</v>
      </c>
      <c r="B6311" s="2">
        <f>'Calibration - Data None'!D6310</f>
        <v>0</v>
      </c>
      <c r="C6311" s="2">
        <f t="shared" si="594"/>
        <v>0</v>
      </c>
      <c r="D6311" s="2">
        <f t="shared" si="595"/>
        <v>1</v>
      </c>
      <c r="F6311" s="2">
        <f>'Calibration - Data 5 O''clock'!B6310</f>
        <v>0</v>
      </c>
      <c r="G6311" s="2">
        <f>'Calibration - Data 5 O''clock'!D6310</f>
        <v>0</v>
      </c>
      <c r="H6311" s="2">
        <f t="shared" si="596"/>
        <v>0</v>
      </c>
      <c r="I6311" s="2">
        <f t="shared" si="597"/>
        <v>1</v>
      </c>
      <c r="K6311" s="2">
        <f>'Calibration - Data 7 O''clock'!B6310</f>
        <v>0</v>
      </c>
      <c r="L6311" s="2">
        <f>'Calibration - Data 7 O''clock'!D6310</f>
        <v>0</v>
      </c>
      <c r="M6311" s="2">
        <f t="shared" si="598"/>
        <v>0</v>
      </c>
      <c r="N6311" s="2">
        <f t="shared" si="599"/>
        <v>1</v>
      </c>
    </row>
    <row r="6312" spans="1:14" x14ac:dyDescent="0.3">
      <c r="A6312" s="2">
        <f>'Calibration - Data None'!B6311</f>
        <v>0</v>
      </c>
      <c r="B6312" s="2">
        <f>'Calibration - Data None'!D6311</f>
        <v>0</v>
      </c>
      <c r="C6312" s="2">
        <f t="shared" si="594"/>
        <v>0</v>
      </c>
      <c r="D6312" s="2">
        <f t="shared" si="595"/>
        <v>1</v>
      </c>
      <c r="F6312" s="2">
        <f>'Calibration - Data 5 O''clock'!B6311</f>
        <v>0</v>
      </c>
      <c r="G6312" s="2">
        <f>'Calibration - Data 5 O''clock'!D6311</f>
        <v>0</v>
      </c>
      <c r="H6312" s="2">
        <f t="shared" si="596"/>
        <v>0</v>
      </c>
      <c r="I6312" s="2">
        <f t="shared" si="597"/>
        <v>1</v>
      </c>
      <c r="K6312" s="2">
        <f>'Calibration - Data 7 O''clock'!B6311</f>
        <v>0</v>
      </c>
      <c r="L6312" s="2">
        <f>'Calibration - Data 7 O''clock'!D6311</f>
        <v>0</v>
      </c>
      <c r="M6312" s="2">
        <f t="shared" si="598"/>
        <v>0</v>
      </c>
      <c r="N6312" s="2">
        <f t="shared" si="599"/>
        <v>1</v>
      </c>
    </row>
    <row r="6313" spans="1:14" x14ac:dyDescent="0.3">
      <c r="A6313" s="2">
        <f>'Calibration - Data None'!B6312</f>
        <v>0</v>
      </c>
      <c r="B6313" s="2">
        <f>'Calibration - Data None'!D6312</f>
        <v>0</v>
      </c>
      <c r="C6313" s="2">
        <f t="shared" si="594"/>
        <v>0</v>
      </c>
      <c r="D6313" s="2">
        <f t="shared" si="595"/>
        <v>1</v>
      </c>
      <c r="F6313" s="2">
        <f>'Calibration - Data 5 O''clock'!B6312</f>
        <v>0</v>
      </c>
      <c r="G6313" s="2">
        <f>'Calibration - Data 5 O''clock'!D6312</f>
        <v>0</v>
      </c>
      <c r="H6313" s="2">
        <f t="shared" si="596"/>
        <v>0</v>
      </c>
      <c r="I6313" s="2">
        <f t="shared" si="597"/>
        <v>1</v>
      </c>
      <c r="K6313" s="2">
        <f>'Calibration - Data 7 O''clock'!B6312</f>
        <v>0</v>
      </c>
      <c r="L6313" s="2">
        <f>'Calibration - Data 7 O''clock'!D6312</f>
        <v>0</v>
      </c>
      <c r="M6313" s="2">
        <f t="shared" si="598"/>
        <v>0</v>
      </c>
      <c r="N6313" s="2">
        <f t="shared" si="599"/>
        <v>1</v>
      </c>
    </row>
    <row r="6314" spans="1:14" x14ac:dyDescent="0.3">
      <c r="A6314" s="2">
        <f>'Calibration - Data None'!B6313</f>
        <v>0</v>
      </c>
      <c r="B6314" s="2">
        <f>'Calibration - Data None'!D6313</f>
        <v>0</v>
      </c>
      <c r="C6314" s="2">
        <f t="shared" si="594"/>
        <v>0</v>
      </c>
      <c r="D6314" s="2">
        <f t="shared" si="595"/>
        <v>1</v>
      </c>
      <c r="F6314" s="2">
        <f>'Calibration - Data 5 O''clock'!B6313</f>
        <v>0</v>
      </c>
      <c r="G6314" s="2">
        <f>'Calibration - Data 5 O''clock'!D6313</f>
        <v>0</v>
      </c>
      <c r="H6314" s="2">
        <f t="shared" si="596"/>
        <v>0</v>
      </c>
      <c r="I6314" s="2">
        <f t="shared" si="597"/>
        <v>1</v>
      </c>
      <c r="K6314" s="2">
        <f>'Calibration - Data 7 O''clock'!B6313</f>
        <v>0</v>
      </c>
      <c r="L6314" s="2">
        <f>'Calibration - Data 7 O''clock'!D6313</f>
        <v>0</v>
      </c>
      <c r="M6314" s="2">
        <f t="shared" si="598"/>
        <v>0</v>
      </c>
      <c r="N6314" s="2">
        <f t="shared" si="599"/>
        <v>1</v>
      </c>
    </row>
    <row r="6315" spans="1:14" x14ac:dyDescent="0.3">
      <c r="A6315" s="2">
        <f>'Calibration - Data None'!B6314</f>
        <v>0</v>
      </c>
      <c r="B6315" s="2">
        <f>'Calibration - Data None'!D6314</f>
        <v>0</v>
      </c>
      <c r="C6315" s="2">
        <f t="shared" si="594"/>
        <v>0</v>
      </c>
      <c r="D6315" s="2">
        <f t="shared" si="595"/>
        <v>1</v>
      </c>
      <c r="F6315" s="2">
        <f>'Calibration - Data 5 O''clock'!B6314</f>
        <v>0</v>
      </c>
      <c r="G6315" s="2">
        <f>'Calibration - Data 5 O''clock'!D6314</f>
        <v>0</v>
      </c>
      <c r="H6315" s="2">
        <f t="shared" si="596"/>
        <v>0</v>
      </c>
      <c r="I6315" s="2">
        <f t="shared" si="597"/>
        <v>1</v>
      </c>
      <c r="K6315" s="2">
        <f>'Calibration - Data 7 O''clock'!B6314</f>
        <v>0</v>
      </c>
      <c r="L6315" s="2">
        <f>'Calibration - Data 7 O''clock'!D6314</f>
        <v>0</v>
      </c>
      <c r="M6315" s="2">
        <f t="shared" si="598"/>
        <v>0</v>
      </c>
      <c r="N6315" s="2">
        <f t="shared" si="599"/>
        <v>1</v>
      </c>
    </row>
    <row r="6316" spans="1:14" x14ac:dyDescent="0.3">
      <c r="A6316" s="2">
        <f>'Calibration - Data None'!B6315</f>
        <v>0</v>
      </c>
      <c r="B6316" s="2">
        <f>'Calibration - Data None'!D6315</f>
        <v>0</v>
      </c>
      <c r="C6316" s="2">
        <f t="shared" si="594"/>
        <v>0</v>
      </c>
      <c r="D6316" s="2">
        <f t="shared" si="595"/>
        <v>1</v>
      </c>
      <c r="F6316" s="2">
        <f>'Calibration - Data 5 O''clock'!B6315</f>
        <v>0</v>
      </c>
      <c r="G6316" s="2">
        <f>'Calibration - Data 5 O''clock'!D6315</f>
        <v>0</v>
      </c>
      <c r="H6316" s="2">
        <f t="shared" si="596"/>
        <v>0</v>
      </c>
      <c r="I6316" s="2">
        <f t="shared" si="597"/>
        <v>1</v>
      </c>
      <c r="K6316" s="2">
        <f>'Calibration - Data 7 O''clock'!B6315</f>
        <v>0</v>
      </c>
      <c r="L6316" s="2">
        <f>'Calibration - Data 7 O''clock'!D6315</f>
        <v>0</v>
      </c>
      <c r="M6316" s="2">
        <f t="shared" si="598"/>
        <v>0</v>
      </c>
      <c r="N6316" s="2">
        <f t="shared" si="599"/>
        <v>1</v>
      </c>
    </row>
    <row r="6317" spans="1:14" x14ac:dyDescent="0.3">
      <c r="A6317" s="2">
        <f>'Calibration - Data None'!B6316</f>
        <v>0</v>
      </c>
      <c r="B6317" s="2">
        <f>'Calibration - Data None'!D6316</f>
        <v>0</v>
      </c>
      <c r="C6317" s="2">
        <f t="shared" si="594"/>
        <v>0</v>
      </c>
      <c r="D6317" s="2">
        <f t="shared" si="595"/>
        <v>1</v>
      </c>
      <c r="F6317" s="2">
        <f>'Calibration - Data 5 O''clock'!B6316</f>
        <v>0</v>
      </c>
      <c r="G6317" s="2">
        <f>'Calibration - Data 5 O''clock'!D6316</f>
        <v>0</v>
      </c>
      <c r="H6317" s="2">
        <f t="shared" si="596"/>
        <v>0</v>
      </c>
      <c r="I6317" s="2">
        <f t="shared" si="597"/>
        <v>1</v>
      </c>
      <c r="K6317" s="2">
        <f>'Calibration - Data 7 O''clock'!B6316</f>
        <v>0</v>
      </c>
      <c r="L6317" s="2">
        <f>'Calibration - Data 7 O''clock'!D6316</f>
        <v>0</v>
      </c>
      <c r="M6317" s="2">
        <f t="shared" si="598"/>
        <v>0</v>
      </c>
      <c r="N6317" s="2">
        <f t="shared" si="599"/>
        <v>1</v>
      </c>
    </row>
    <row r="6318" spans="1:14" x14ac:dyDescent="0.3">
      <c r="A6318" s="2">
        <f>'Calibration - Data None'!B6317</f>
        <v>0</v>
      </c>
      <c r="B6318" s="2">
        <f>'Calibration - Data None'!D6317</f>
        <v>0</v>
      </c>
      <c r="C6318" s="2">
        <f t="shared" si="594"/>
        <v>0</v>
      </c>
      <c r="D6318" s="2">
        <f t="shared" si="595"/>
        <v>1</v>
      </c>
      <c r="F6318" s="2">
        <f>'Calibration - Data 5 O''clock'!B6317</f>
        <v>0</v>
      </c>
      <c r="G6318" s="2">
        <f>'Calibration - Data 5 O''clock'!D6317</f>
        <v>0</v>
      </c>
      <c r="H6318" s="2">
        <f t="shared" si="596"/>
        <v>0</v>
      </c>
      <c r="I6318" s="2">
        <f t="shared" si="597"/>
        <v>1</v>
      </c>
      <c r="K6318" s="2">
        <f>'Calibration - Data 7 O''clock'!B6317</f>
        <v>0</v>
      </c>
      <c r="L6318" s="2">
        <f>'Calibration - Data 7 O''clock'!D6317</f>
        <v>0</v>
      </c>
      <c r="M6318" s="2">
        <f t="shared" si="598"/>
        <v>0</v>
      </c>
      <c r="N6318" s="2">
        <f t="shared" si="599"/>
        <v>1</v>
      </c>
    </row>
    <row r="6319" spans="1:14" x14ac:dyDescent="0.3">
      <c r="A6319" s="2">
        <f>'Calibration - Data None'!B6318</f>
        <v>0</v>
      </c>
      <c r="B6319" s="2">
        <f>'Calibration - Data None'!D6318</f>
        <v>0</v>
      </c>
      <c r="C6319" s="2">
        <f t="shared" si="594"/>
        <v>0</v>
      </c>
      <c r="D6319" s="2">
        <f t="shared" si="595"/>
        <v>1</v>
      </c>
      <c r="F6319" s="2">
        <f>'Calibration - Data 5 O''clock'!B6318</f>
        <v>0</v>
      </c>
      <c r="G6319" s="2">
        <f>'Calibration - Data 5 O''clock'!D6318</f>
        <v>0</v>
      </c>
      <c r="H6319" s="2">
        <f t="shared" si="596"/>
        <v>0</v>
      </c>
      <c r="I6319" s="2">
        <f t="shared" si="597"/>
        <v>1</v>
      </c>
      <c r="K6319" s="2">
        <f>'Calibration - Data 7 O''clock'!B6318</f>
        <v>0</v>
      </c>
      <c r="L6319" s="2">
        <f>'Calibration - Data 7 O''clock'!D6318</f>
        <v>0</v>
      </c>
      <c r="M6319" s="2">
        <f t="shared" si="598"/>
        <v>0</v>
      </c>
      <c r="N6319" s="2">
        <f t="shared" si="599"/>
        <v>1</v>
      </c>
    </row>
    <row r="6320" spans="1:14" x14ac:dyDescent="0.3">
      <c r="A6320" s="2">
        <f>'Calibration - Data None'!B6319</f>
        <v>0</v>
      </c>
      <c r="B6320" s="2">
        <f>'Calibration - Data None'!D6319</f>
        <v>0</v>
      </c>
      <c r="C6320" s="2">
        <f t="shared" si="594"/>
        <v>0</v>
      </c>
      <c r="D6320" s="2">
        <f t="shared" si="595"/>
        <v>1</v>
      </c>
      <c r="F6320" s="2">
        <f>'Calibration - Data 5 O''clock'!B6319</f>
        <v>0</v>
      </c>
      <c r="G6320" s="2">
        <f>'Calibration - Data 5 O''clock'!D6319</f>
        <v>0</v>
      </c>
      <c r="H6320" s="2">
        <f t="shared" si="596"/>
        <v>0</v>
      </c>
      <c r="I6320" s="2">
        <f t="shared" si="597"/>
        <v>1</v>
      </c>
      <c r="K6320" s="2">
        <f>'Calibration - Data 7 O''clock'!B6319</f>
        <v>0</v>
      </c>
      <c r="L6320" s="2">
        <f>'Calibration - Data 7 O''clock'!D6319</f>
        <v>0</v>
      </c>
      <c r="M6320" s="2">
        <f t="shared" si="598"/>
        <v>0</v>
      </c>
      <c r="N6320" s="2">
        <f t="shared" si="599"/>
        <v>1</v>
      </c>
    </row>
    <row r="6321" spans="1:14" x14ac:dyDescent="0.3">
      <c r="A6321" s="2">
        <f>'Calibration - Data None'!B6320</f>
        <v>0</v>
      </c>
      <c r="B6321" s="2">
        <f>'Calibration - Data None'!D6320</f>
        <v>0</v>
      </c>
      <c r="C6321" s="2">
        <f t="shared" si="594"/>
        <v>0</v>
      </c>
      <c r="D6321" s="2">
        <f t="shared" si="595"/>
        <v>1</v>
      </c>
      <c r="F6321" s="2">
        <f>'Calibration - Data 5 O''clock'!B6320</f>
        <v>0</v>
      </c>
      <c r="G6321" s="2">
        <f>'Calibration - Data 5 O''clock'!D6320</f>
        <v>0</v>
      </c>
      <c r="H6321" s="2">
        <f t="shared" si="596"/>
        <v>0</v>
      </c>
      <c r="I6321" s="2">
        <f t="shared" si="597"/>
        <v>1</v>
      </c>
      <c r="K6321" s="2">
        <f>'Calibration - Data 7 O''clock'!B6320</f>
        <v>0</v>
      </c>
      <c r="L6321" s="2">
        <f>'Calibration - Data 7 O''clock'!D6320</f>
        <v>0</v>
      </c>
      <c r="M6321" s="2">
        <f t="shared" si="598"/>
        <v>0</v>
      </c>
      <c r="N6321" s="2">
        <f t="shared" si="599"/>
        <v>1</v>
      </c>
    </row>
    <row r="6322" spans="1:14" x14ac:dyDescent="0.3">
      <c r="A6322" s="2">
        <f>'Calibration - Data None'!B6321</f>
        <v>0</v>
      </c>
      <c r="B6322" s="2">
        <f>'Calibration - Data None'!D6321</f>
        <v>0</v>
      </c>
      <c r="C6322" s="2">
        <f t="shared" si="594"/>
        <v>0</v>
      </c>
      <c r="D6322" s="2">
        <f t="shared" si="595"/>
        <v>1</v>
      </c>
      <c r="F6322" s="2">
        <f>'Calibration - Data 5 O''clock'!B6321</f>
        <v>0</v>
      </c>
      <c r="G6322" s="2">
        <f>'Calibration - Data 5 O''clock'!D6321</f>
        <v>0</v>
      </c>
      <c r="H6322" s="2">
        <f t="shared" si="596"/>
        <v>0</v>
      </c>
      <c r="I6322" s="2">
        <f t="shared" si="597"/>
        <v>1</v>
      </c>
      <c r="K6322" s="2">
        <f>'Calibration - Data 7 O''clock'!B6321</f>
        <v>0</v>
      </c>
      <c r="L6322" s="2">
        <f>'Calibration - Data 7 O''clock'!D6321</f>
        <v>0</v>
      </c>
      <c r="M6322" s="2">
        <f t="shared" si="598"/>
        <v>0</v>
      </c>
      <c r="N6322" s="2">
        <f t="shared" si="599"/>
        <v>1</v>
      </c>
    </row>
    <row r="6323" spans="1:14" x14ac:dyDescent="0.3">
      <c r="A6323" s="2">
        <f>'Calibration - Data None'!B6322</f>
        <v>0</v>
      </c>
      <c r="B6323" s="2">
        <f>'Calibration - Data None'!D6322</f>
        <v>0</v>
      </c>
      <c r="C6323" s="2">
        <f t="shared" si="594"/>
        <v>0</v>
      </c>
      <c r="D6323" s="2">
        <f t="shared" si="595"/>
        <v>1</v>
      </c>
      <c r="F6323" s="2">
        <f>'Calibration - Data 5 O''clock'!B6322</f>
        <v>0</v>
      </c>
      <c r="G6323" s="2">
        <f>'Calibration - Data 5 O''clock'!D6322</f>
        <v>0</v>
      </c>
      <c r="H6323" s="2">
        <f t="shared" si="596"/>
        <v>0</v>
      </c>
      <c r="I6323" s="2">
        <f t="shared" si="597"/>
        <v>1</v>
      </c>
      <c r="K6323" s="2">
        <f>'Calibration - Data 7 O''clock'!B6322</f>
        <v>0</v>
      </c>
      <c r="L6323" s="2">
        <f>'Calibration - Data 7 O''clock'!D6322</f>
        <v>0</v>
      </c>
      <c r="M6323" s="2">
        <f t="shared" si="598"/>
        <v>0</v>
      </c>
      <c r="N6323" s="2">
        <f t="shared" si="599"/>
        <v>1</v>
      </c>
    </row>
    <row r="6324" spans="1:14" x14ac:dyDescent="0.3">
      <c r="A6324" s="2">
        <f>'Calibration - Data None'!B6323</f>
        <v>0</v>
      </c>
      <c r="B6324" s="2">
        <f>'Calibration - Data None'!D6323</f>
        <v>0</v>
      </c>
      <c r="C6324" s="2">
        <f t="shared" si="594"/>
        <v>0</v>
      </c>
      <c r="D6324" s="2">
        <f t="shared" si="595"/>
        <v>1</v>
      </c>
      <c r="F6324" s="2">
        <f>'Calibration - Data 5 O''clock'!B6323</f>
        <v>0</v>
      </c>
      <c r="G6324" s="2">
        <f>'Calibration - Data 5 O''clock'!D6323</f>
        <v>0</v>
      </c>
      <c r="H6324" s="2">
        <f t="shared" si="596"/>
        <v>0</v>
      </c>
      <c r="I6324" s="2">
        <f t="shared" si="597"/>
        <v>1</v>
      </c>
      <c r="K6324" s="2">
        <f>'Calibration - Data 7 O''clock'!B6323</f>
        <v>0</v>
      </c>
      <c r="L6324" s="2">
        <f>'Calibration - Data 7 O''clock'!D6323</f>
        <v>0</v>
      </c>
      <c r="M6324" s="2">
        <f t="shared" si="598"/>
        <v>0</v>
      </c>
      <c r="N6324" s="2">
        <f t="shared" si="599"/>
        <v>1</v>
      </c>
    </row>
    <row r="6325" spans="1:14" x14ac:dyDescent="0.3">
      <c r="A6325" s="2">
        <f>'Calibration - Data None'!B6324</f>
        <v>0</v>
      </c>
      <c r="B6325" s="2">
        <f>'Calibration - Data None'!D6324</f>
        <v>0</v>
      </c>
      <c r="C6325" s="2">
        <f t="shared" si="594"/>
        <v>0</v>
      </c>
      <c r="D6325" s="2">
        <f t="shared" si="595"/>
        <v>1</v>
      </c>
      <c r="F6325" s="2">
        <f>'Calibration - Data 5 O''clock'!B6324</f>
        <v>0</v>
      </c>
      <c r="G6325" s="2">
        <f>'Calibration - Data 5 O''clock'!D6324</f>
        <v>0</v>
      </c>
      <c r="H6325" s="2">
        <f t="shared" si="596"/>
        <v>0</v>
      </c>
      <c r="I6325" s="2">
        <f t="shared" si="597"/>
        <v>1</v>
      </c>
      <c r="K6325" s="2">
        <f>'Calibration - Data 7 O''clock'!B6324</f>
        <v>0</v>
      </c>
      <c r="L6325" s="2">
        <f>'Calibration - Data 7 O''clock'!D6324</f>
        <v>0</v>
      </c>
      <c r="M6325" s="2">
        <f t="shared" si="598"/>
        <v>0</v>
      </c>
      <c r="N6325" s="2">
        <f t="shared" si="599"/>
        <v>1</v>
      </c>
    </row>
    <row r="6326" spans="1:14" x14ac:dyDescent="0.3">
      <c r="A6326" s="2">
        <f>'Calibration - Data None'!B6325</f>
        <v>0</v>
      </c>
      <c r="B6326" s="2">
        <f>'Calibration - Data None'!D6325</f>
        <v>0</v>
      </c>
      <c r="C6326" s="2">
        <f t="shared" si="594"/>
        <v>0</v>
      </c>
      <c r="D6326" s="2">
        <f t="shared" si="595"/>
        <v>1</v>
      </c>
      <c r="F6326" s="2">
        <f>'Calibration - Data 5 O''clock'!B6325</f>
        <v>0</v>
      </c>
      <c r="G6326" s="2">
        <f>'Calibration - Data 5 O''clock'!D6325</f>
        <v>0</v>
      </c>
      <c r="H6326" s="2">
        <f t="shared" si="596"/>
        <v>0</v>
      </c>
      <c r="I6326" s="2">
        <f t="shared" si="597"/>
        <v>1</v>
      </c>
      <c r="K6326" s="2">
        <f>'Calibration - Data 7 O''clock'!B6325</f>
        <v>0</v>
      </c>
      <c r="L6326" s="2">
        <f>'Calibration - Data 7 O''clock'!D6325</f>
        <v>0</v>
      </c>
      <c r="M6326" s="2">
        <f t="shared" si="598"/>
        <v>0</v>
      </c>
      <c r="N6326" s="2">
        <f t="shared" si="599"/>
        <v>1</v>
      </c>
    </row>
    <row r="6327" spans="1:14" x14ac:dyDescent="0.3">
      <c r="A6327" s="2">
        <f>'Calibration - Data None'!B6326</f>
        <v>0</v>
      </c>
      <c r="B6327" s="2">
        <f>'Calibration - Data None'!D6326</f>
        <v>0</v>
      </c>
      <c r="C6327" s="2">
        <f t="shared" si="594"/>
        <v>0</v>
      </c>
      <c r="D6327" s="2">
        <f t="shared" si="595"/>
        <v>1</v>
      </c>
      <c r="F6327" s="2">
        <f>'Calibration - Data 5 O''clock'!B6326</f>
        <v>0</v>
      </c>
      <c r="G6327" s="2">
        <f>'Calibration - Data 5 O''clock'!D6326</f>
        <v>0</v>
      </c>
      <c r="H6327" s="2">
        <f t="shared" si="596"/>
        <v>0</v>
      </c>
      <c r="I6327" s="2">
        <f t="shared" si="597"/>
        <v>1</v>
      </c>
      <c r="K6327" s="2">
        <f>'Calibration - Data 7 O''clock'!B6326</f>
        <v>0</v>
      </c>
      <c r="L6327" s="2">
        <f>'Calibration - Data 7 O''clock'!D6326</f>
        <v>0</v>
      </c>
      <c r="M6327" s="2">
        <f t="shared" si="598"/>
        <v>0</v>
      </c>
      <c r="N6327" s="2">
        <f t="shared" si="599"/>
        <v>1</v>
      </c>
    </row>
    <row r="6328" spans="1:14" x14ac:dyDescent="0.3">
      <c r="A6328" s="2">
        <f>'Calibration - Data None'!B6327</f>
        <v>0</v>
      </c>
      <c r="B6328" s="2">
        <f>'Calibration - Data None'!D6327</f>
        <v>0</v>
      </c>
      <c r="C6328" s="2">
        <f t="shared" si="594"/>
        <v>0</v>
      </c>
      <c r="D6328" s="2">
        <f t="shared" si="595"/>
        <v>1</v>
      </c>
      <c r="F6328" s="2">
        <f>'Calibration - Data 5 O''clock'!B6327</f>
        <v>0</v>
      </c>
      <c r="G6328" s="2">
        <f>'Calibration - Data 5 O''clock'!D6327</f>
        <v>0</v>
      </c>
      <c r="H6328" s="2">
        <f t="shared" si="596"/>
        <v>0</v>
      </c>
      <c r="I6328" s="2">
        <f t="shared" si="597"/>
        <v>1</v>
      </c>
      <c r="K6328" s="2">
        <f>'Calibration - Data 7 O''clock'!B6327</f>
        <v>0</v>
      </c>
      <c r="L6328" s="2">
        <f>'Calibration - Data 7 O''clock'!D6327</f>
        <v>0</v>
      </c>
      <c r="M6328" s="2">
        <f t="shared" si="598"/>
        <v>0</v>
      </c>
      <c r="N6328" s="2">
        <f t="shared" si="599"/>
        <v>1</v>
      </c>
    </row>
    <row r="6329" spans="1:14" x14ac:dyDescent="0.3">
      <c r="A6329" s="2">
        <f>'Calibration - Data None'!B6328</f>
        <v>0</v>
      </c>
      <c r="B6329" s="2">
        <f>'Calibration - Data None'!D6328</f>
        <v>0</v>
      </c>
      <c r="C6329" s="2">
        <f t="shared" si="594"/>
        <v>0</v>
      </c>
      <c r="D6329" s="2">
        <f t="shared" si="595"/>
        <v>1</v>
      </c>
      <c r="F6329" s="2">
        <f>'Calibration - Data 5 O''clock'!B6328</f>
        <v>0</v>
      </c>
      <c r="G6329" s="2">
        <f>'Calibration - Data 5 O''clock'!D6328</f>
        <v>0</v>
      </c>
      <c r="H6329" s="2">
        <f t="shared" si="596"/>
        <v>0</v>
      </c>
      <c r="I6329" s="2">
        <f t="shared" si="597"/>
        <v>1</v>
      </c>
      <c r="K6329" s="2">
        <f>'Calibration - Data 7 O''clock'!B6328</f>
        <v>0</v>
      </c>
      <c r="L6329" s="2">
        <f>'Calibration - Data 7 O''clock'!D6328</f>
        <v>0</v>
      </c>
      <c r="M6329" s="2">
        <f t="shared" si="598"/>
        <v>0</v>
      </c>
      <c r="N6329" s="2">
        <f t="shared" si="599"/>
        <v>1</v>
      </c>
    </row>
    <row r="6330" spans="1:14" x14ac:dyDescent="0.3">
      <c r="A6330" s="2">
        <f>'Calibration - Data None'!B6329</f>
        <v>0</v>
      </c>
      <c r="B6330" s="2">
        <f>'Calibration - Data None'!D6329</f>
        <v>0</v>
      </c>
      <c r="C6330" s="2">
        <f t="shared" si="594"/>
        <v>0</v>
      </c>
      <c r="D6330" s="2">
        <f t="shared" si="595"/>
        <v>1</v>
      </c>
      <c r="F6330" s="2">
        <f>'Calibration - Data 5 O''clock'!B6329</f>
        <v>0</v>
      </c>
      <c r="G6330" s="2">
        <f>'Calibration - Data 5 O''clock'!D6329</f>
        <v>0</v>
      </c>
      <c r="H6330" s="2">
        <f t="shared" si="596"/>
        <v>0</v>
      </c>
      <c r="I6330" s="2">
        <f t="shared" si="597"/>
        <v>1</v>
      </c>
      <c r="K6330" s="2">
        <f>'Calibration - Data 7 O''clock'!B6329</f>
        <v>0</v>
      </c>
      <c r="L6330" s="2">
        <f>'Calibration - Data 7 O''clock'!D6329</f>
        <v>0</v>
      </c>
      <c r="M6330" s="2">
        <f t="shared" si="598"/>
        <v>0</v>
      </c>
      <c r="N6330" s="2">
        <f t="shared" si="599"/>
        <v>1</v>
      </c>
    </row>
    <row r="6331" spans="1:14" x14ac:dyDescent="0.3">
      <c r="A6331" s="2">
        <f>'Calibration - Data None'!B6330</f>
        <v>0</v>
      </c>
      <c r="B6331" s="2">
        <f>'Calibration - Data None'!D6330</f>
        <v>0</v>
      </c>
      <c r="C6331" s="2">
        <f t="shared" si="594"/>
        <v>0</v>
      </c>
      <c r="D6331" s="2">
        <f t="shared" si="595"/>
        <v>1</v>
      </c>
      <c r="F6331" s="2">
        <f>'Calibration - Data 5 O''clock'!B6330</f>
        <v>0</v>
      </c>
      <c r="G6331" s="2">
        <f>'Calibration - Data 5 O''clock'!D6330</f>
        <v>0</v>
      </c>
      <c r="H6331" s="2">
        <f t="shared" si="596"/>
        <v>0</v>
      </c>
      <c r="I6331" s="2">
        <f t="shared" si="597"/>
        <v>1</v>
      </c>
      <c r="K6331" s="2">
        <f>'Calibration - Data 7 O''clock'!B6330</f>
        <v>0</v>
      </c>
      <c r="L6331" s="2">
        <f>'Calibration - Data 7 O''clock'!D6330</f>
        <v>0</v>
      </c>
      <c r="M6331" s="2">
        <f t="shared" si="598"/>
        <v>0</v>
      </c>
      <c r="N6331" s="2">
        <f t="shared" si="599"/>
        <v>1</v>
      </c>
    </row>
    <row r="6332" spans="1:14" x14ac:dyDescent="0.3">
      <c r="A6332" s="2">
        <f>'Calibration - Data None'!B6331</f>
        <v>0</v>
      </c>
      <c r="B6332" s="2">
        <f>'Calibration - Data None'!D6331</f>
        <v>0</v>
      </c>
      <c r="C6332" s="2">
        <f t="shared" si="594"/>
        <v>0</v>
      </c>
      <c r="D6332" s="2">
        <f t="shared" si="595"/>
        <v>1</v>
      </c>
      <c r="F6332" s="2">
        <f>'Calibration - Data 5 O''clock'!B6331</f>
        <v>0</v>
      </c>
      <c r="G6332" s="2">
        <f>'Calibration - Data 5 O''clock'!D6331</f>
        <v>0</v>
      </c>
      <c r="H6332" s="2">
        <f t="shared" si="596"/>
        <v>0</v>
      </c>
      <c r="I6332" s="2">
        <f t="shared" si="597"/>
        <v>1</v>
      </c>
      <c r="K6332" s="2">
        <f>'Calibration - Data 7 O''clock'!B6331</f>
        <v>0</v>
      </c>
      <c r="L6332" s="2">
        <f>'Calibration - Data 7 O''clock'!D6331</f>
        <v>0</v>
      </c>
      <c r="M6332" s="2">
        <f t="shared" si="598"/>
        <v>0</v>
      </c>
      <c r="N6332" s="2">
        <f t="shared" si="599"/>
        <v>1</v>
      </c>
    </row>
    <row r="6333" spans="1:14" x14ac:dyDescent="0.3">
      <c r="A6333" s="2">
        <f>'Calibration - Data None'!B6332</f>
        <v>0</v>
      </c>
      <c r="B6333" s="2">
        <f>'Calibration - Data None'!D6332</f>
        <v>0</v>
      </c>
      <c r="C6333" s="2">
        <f t="shared" si="594"/>
        <v>0</v>
      </c>
      <c r="D6333" s="2">
        <f t="shared" si="595"/>
        <v>1</v>
      </c>
      <c r="F6333" s="2">
        <f>'Calibration - Data 5 O''clock'!B6332</f>
        <v>0</v>
      </c>
      <c r="G6333" s="2">
        <f>'Calibration - Data 5 O''clock'!D6332</f>
        <v>0</v>
      </c>
      <c r="H6333" s="2">
        <f t="shared" si="596"/>
        <v>0</v>
      </c>
      <c r="I6333" s="2">
        <f t="shared" si="597"/>
        <v>1</v>
      </c>
      <c r="K6333" s="2">
        <f>'Calibration - Data 7 O''clock'!B6332</f>
        <v>0</v>
      </c>
      <c r="L6333" s="2">
        <f>'Calibration - Data 7 O''clock'!D6332</f>
        <v>0</v>
      </c>
      <c r="M6333" s="2">
        <f t="shared" si="598"/>
        <v>0</v>
      </c>
      <c r="N6333" s="2">
        <f t="shared" si="599"/>
        <v>1</v>
      </c>
    </row>
    <row r="6334" spans="1:14" x14ac:dyDescent="0.3">
      <c r="A6334" s="2">
        <f>'Calibration - Data None'!B6333</f>
        <v>0</v>
      </c>
      <c r="B6334" s="2">
        <f>'Calibration - Data None'!D6333</f>
        <v>0</v>
      </c>
      <c r="C6334" s="2">
        <f t="shared" si="594"/>
        <v>0</v>
      </c>
      <c r="D6334" s="2">
        <f t="shared" si="595"/>
        <v>1</v>
      </c>
      <c r="F6334" s="2">
        <f>'Calibration - Data 5 O''clock'!B6333</f>
        <v>0</v>
      </c>
      <c r="G6334" s="2">
        <f>'Calibration - Data 5 O''clock'!D6333</f>
        <v>0</v>
      </c>
      <c r="H6334" s="2">
        <f t="shared" si="596"/>
        <v>0</v>
      </c>
      <c r="I6334" s="2">
        <f t="shared" si="597"/>
        <v>1</v>
      </c>
      <c r="K6334" s="2">
        <f>'Calibration - Data 7 O''clock'!B6333</f>
        <v>0</v>
      </c>
      <c r="L6334" s="2">
        <f>'Calibration - Data 7 O''clock'!D6333</f>
        <v>0</v>
      </c>
      <c r="M6334" s="2">
        <f t="shared" si="598"/>
        <v>0</v>
      </c>
      <c r="N6334" s="2">
        <f t="shared" si="599"/>
        <v>1</v>
      </c>
    </row>
    <row r="6335" spans="1:14" x14ac:dyDescent="0.3">
      <c r="A6335" s="2">
        <f>'Calibration - Data None'!B6334</f>
        <v>0</v>
      </c>
      <c r="B6335" s="2">
        <f>'Calibration - Data None'!D6334</f>
        <v>0</v>
      </c>
      <c r="C6335" s="2">
        <f t="shared" si="594"/>
        <v>0</v>
      </c>
      <c r="D6335" s="2">
        <f t="shared" si="595"/>
        <v>1</v>
      </c>
      <c r="F6335" s="2">
        <f>'Calibration - Data 5 O''clock'!B6334</f>
        <v>0</v>
      </c>
      <c r="G6335" s="2">
        <f>'Calibration - Data 5 O''clock'!D6334</f>
        <v>0</v>
      </c>
      <c r="H6335" s="2">
        <f t="shared" si="596"/>
        <v>0</v>
      </c>
      <c r="I6335" s="2">
        <f t="shared" si="597"/>
        <v>1</v>
      </c>
      <c r="K6335" s="2">
        <f>'Calibration - Data 7 O''clock'!B6334</f>
        <v>0</v>
      </c>
      <c r="L6335" s="2">
        <f>'Calibration - Data 7 O''clock'!D6334</f>
        <v>0</v>
      </c>
      <c r="M6335" s="2">
        <f t="shared" si="598"/>
        <v>0</v>
      </c>
      <c r="N6335" s="2">
        <f t="shared" si="599"/>
        <v>1</v>
      </c>
    </row>
    <row r="6336" spans="1:14" x14ac:dyDescent="0.3">
      <c r="A6336" s="2">
        <f>'Calibration - Data None'!B6335</f>
        <v>0</v>
      </c>
      <c r="B6336" s="2">
        <f>'Calibration - Data None'!D6335</f>
        <v>0</v>
      </c>
      <c r="C6336" s="2">
        <f t="shared" si="594"/>
        <v>0</v>
      </c>
      <c r="D6336" s="2">
        <f t="shared" si="595"/>
        <v>1</v>
      </c>
      <c r="F6336" s="2">
        <f>'Calibration - Data 5 O''clock'!B6335</f>
        <v>0</v>
      </c>
      <c r="G6336" s="2">
        <f>'Calibration - Data 5 O''clock'!D6335</f>
        <v>0</v>
      </c>
      <c r="H6336" s="2">
        <f t="shared" si="596"/>
        <v>0</v>
      </c>
      <c r="I6336" s="2">
        <f t="shared" si="597"/>
        <v>1</v>
      </c>
      <c r="K6336" s="2">
        <f>'Calibration - Data 7 O''clock'!B6335</f>
        <v>0</v>
      </c>
      <c r="L6336" s="2">
        <f>'Calibration - Data 7 O''clock'!D6335</f>
        <v>0</v>
      </c>
      <c r="M6336" s="2">
        <f t="shared" si="598"/>
        <v>0</v>
      </c>
      <c r="N6336" s="2">
        <f t="shared" si="599"/>
        <v>1</v>
      </c>
    </row>
    <row r="6337" spans="1:14" x14ac:dyDescent="0.3">
      <c r="A6337" s="2">
        <f>'Calibration - Data None'!B6336</f>
        <v>0</v>
      </c>
      <c r="B6337" s="2">
        <f>'Calibration - Data None'!D6336</f>
        <v>0</v>
      </c>
      <c r="C6337" s="2">
        <f t="shared" si="594"/>
        <v>0</v>
      </c>
      <c r="D6337" s="2">
        <f t="shared" si="595"/>
        <v>1</v>
      </c>
      <c r="F6337" s="2">
        <f>'Calibration - Data 5 O''clock'!B6336</f>
        <v>0</v>
      </c>
      <c r="G6337" s="2">
        <f>'Calibration - Data 5 O''clock'!D6336</f>
        <v>0</v>
      </c>
      <c r="H6337" s="2">
        <f t="shared" si="596"/>
        <v>0</v>
      </c>
      <c r="I6337" s="2">
        <f t="shared" si="597"/>
        <v>1</v>
      </c>
      <c r="K6337" s="2">
        <f>'Calibration - Data 7 O''clock'!B6336</f>
        <v>0</v>
      </c>
      <c r="L6337" s="2">
        <f>'Calibration - Data 7 O''clock'!D6336</f>
        <v>0</v>
      </c>
      <c r="M6337" s="2">
        <f t="shared" si="598"/>
        <v>0</v>
      </c>
      <c r="N6337" s="2">
        <f t="shared" si="599"/>
        <v>1</v>
      </c>
    </row>
    <row r="6338" spans="1:14" x14ac:dyDescent="0.3">
      <c r="A6338" s="2">
        <f>'Calibration - Data None'!B6337</f>
        <v>0</v>
      </c>
      <c r="B6338" s="2">
        <f>'Calibration - Data None'!D6337</f>
        <v>0</v>
      </c>
      <c r="C6338" s="2">
        <f t="shared" si="594"/>
        <v>0</v>
      </c>
      <c r="D6338" s="2">
        <f t="shared" si="595"/>
        <v>1</v>
      </c>
      <c r="F6338" s="2">
        <f>'Calibration - Data 5 O''clock'!B6337</f>
        <v>0</v>
      </c>
      <c r="G6338" s="2">
        <f>'Calibration - Data 5 O''clock'!D6337</f>
        <v>0</v>
      </c>
      <c r="H6338" s="2">
        <f t="shared" si="596"/>
        <v>0</v>
      </c>
      <c r="I6338" s="2">
        <f t="shared" si="597"/>
        <v>1</v>
      </c>
      <c r="K6338" s="2">
        <f>'Calibration - Data 7 O''clock'!B6337</f>
        <v>0</v>
      </c>
      <c r="L6338" s="2">
        <f>'Calibration - Data 7 O''clock'!D6337</f>
        <v>0</v>
      </c>
      <c r="M6338" s="2">
        <f t="shared" si="598"/>
        <v>0</v>
      </c>
      <c r="N6338" s="2">
        <f t="shared" si="599"/>
        <v>1</v>
      </c>
    </row>
    <row r="6339" spans="1:14" x14ac:dyDescent="0.3">
      <c r="A6339" s="2">
        <f>'Calibration - Data None'!B6338</f>
        <v>0</v>
      </c>
      <c r="B6339" s="2">
        <f>'Calibration - Data None'!D6338</f>
        <v>0</v>
      </c>
      <c r="C6339" s="2">
        <f t="shared" si="594"/>
        <v>0</v>
      </c>
      <c r="D6339" s="2">
        <f t="shared" si="595"/>
        <v>1</v>
      </c>
      <c r="F6339" s="2">
        <f>'Calibration - Data 5 O''clock'!B6338</f>
        <v>0</v>
      </c>
      <c r="G6339" s="2">
        <f>'Calibration - Data 5 O''clock'!D6338</f>
        <v>0</v>
      </c>
      <c r="H6339" s="2">
        <f t="shared" si="596"/>
        <v>0</v>
      </c>
      <c r="I6339" s="2">
        <f t="shared" si="597"/>
        <v>1</v>
      </c>
      <c r="K6339" s="2">
        <f>'Calibration - Data 7 O''clock'!B6338</f>
        <v>0</v>
      </c>
      <c r="L6339" s="2">
        <f>'Calibration - Data 7 O''clock'!D6338</f>
        <v>0</v>
      </c>
      <c r="M6339" s="2">
        <f t="shared" si="598"/>
        <v>0</v>
      </c>
      <c r="N6339" s="2">
        <f t="shared" si="599"/>
        <v>1</v>
      </c>
    </row>
    <row r="6340" spans="1:14" x14ac:dyDescent="0.3">
      <c r="A6340" s="2">
        <f>'Calibration - Data None'!B6339</f>
        <v>0</v>
      </c>
      <c r="B6340" s="2">
        <f>'Calibration - Data None'!D6339</f>
        <v>0</v>
      </c>
      <c r="C6340" s="2">
        <f t="shared" ref="C6340:C6403" si="600">SIN(RADIANS(A6340))</f>
        <v>0</v>
      </c>
      <c r="D6340" s="2">
        <f t="shared" ref="D6340:D6403" si="601">COS(RADIANS(A6340))</f>
        <v>1</v>
      </c>
      <c r="F6340" s="2">
        <f>'Calibration - Data 5 O''clock'!B6339</f>
        <v>0</v>
      </c>
      <c r="G6340" s="2">
        <f>'Calibration - Data 5 O''clock'!D6339</f>
        <v>0</v>
      </c>
      <c r="H6340" s="2">
        <f t="shared" ref="H6340:H6403" si="602">SIN(RADIANS(F6340))</f>
        <v>0</v>
      </c>
      <c r="I6340" s="2">
        <f t="shared" ref="I6340:I6403" si="603">COS(RADIANS(F6340))</f>
        <v>1</v>
      </c>
      <c r="K6340" s="2">
        <f>'Calibration - Data 7 O''clock'!B6339</f>
        <v>0</v>
      </c>
      <c r="L6340" s="2">
        <f>'Calibration - Data 7 O''clock'!D6339</f>
        <v>0</v>
      </c>
      <c r="M6340" s="2">
        <f t="shared" ref="M6340:M6403" si="604">SIN(RADIANS(K6340))</f>
        <v>0</v>
      </c>
      <c r="N6340" s="2">
        <f t="shared" ref="N6340:N6403" si="605">COS(RADIANS(K6340))</f>
        <v>1</v>
      </c>
    </row>
    <row r="6341" spans="1:14" x14ac:dyDescent="0.3">
      <c r="A6341" s="2">
        <f>'Calibration - Data None'!B6340</f>
        <v>0</v>
      </c>
      <c r="B6341" s="2">
        <f>'Calibration - Data None'!D6340</f>
        <v>0</v>
      </c>
      <c r="C6341" s="2">
        <f t="shared" si="600"/>
        <v>0</v>
      </c>
      <c r="D6341" s="2">
        <f t="shared" si="601"/>
        <v>1</v>
      </c>
      <c r="F6341" s="2">
        <f>'Calibration - Data 5 O''clock'!B6340</f>
        <v>0</v>
      </c>
      <c r="G6341" s="2">
        <f>'Calibration - Data 5 O''clock'!D6340</f>
        <v>0</v>
      </c>
      <c r="H6341" s="2">
        <f t="shared" si="602"/>
        <v>0</v>
      </c>
      <c r="I6341" s="2">
        <f t="shared" si="603"/>
        <v>1</v>
      </c>
      <c r="K6341" s="2">
        <f>'Calibration - Data 7 O''clock'!B6340</f>
        <v>0</v>
      </c>
      <c r="L6341" s="2">
        <f>'Calibration - Data 7 O''clock'!D6340</f>
        <v>0</v>
      </c>
      <c r="M6341" s="2">
        <f t="shared" si="604"/>
        <v>0</v>
      </c>
      <c r="N6341" s="2">
        <f t="shared" si="605"/>
        <v>1</v>
      </c>
    </row>
    <row r="6342" spans="1:14" x14ac:dyDescent="0.3">
      <c r="A6342" s="2">
        <f>'Calibration - Data None'!B6341</f>
        <v>0</v>
      </c>
      <c r="B6342" s="2">
        <f>'Calibration - Data None'!D6341</f>
        <v>0</v>
      </c>
      <c r="C6342" s="2">
        <f t="shared" si="600"/>
        <v>0</v>
      </c>
      <c r="D6342" s="2">
        <f t="shared" si="601"/>
        <v>1</v>
      </c>
      <c r="F6342" s="2">
        <f>'Calibration - Data 5 O''clock'!B6341</f>
        <v>0</v>
      </c>
      <c r="G6342" s="2">
        <f>'Calibration - Data 5 O''clock'!D6341</f>
        <v>0</v>
      </c>
      <c r="H6342" s="2">
        <f t="shared" si="602"/>
        <v>0</v>
      </c>
      <c r="I6342" s="2">
        <f t="shared" si="603"/>
        <v>1</v>
      </c>
      <c r="K6342" s="2">
        <f>'Calibration - Data 7 O''clock'!B6341</f>
        <v>0</v>
      </c>
      <c r="L6342" s="2">
        <f>'Calibration - Data 7 O''clock'!D6341</f>
        <v>0</v>
      </c>
      <c r="M6342" s="2">
        <f t="shared" si="604"/>
        <v>0</v>
      </c>
      <c r="N6342" s="2">
        <f t="shared" si="605"/>
        <v>1</v>
      </c>
    </row>
    <row r="6343" spans="1:14" x14ac:dyDescent="0.3">
      <c r="A6343" s="2">
        <f>'Calibration - Data None'!B6342</f>
        <v>0</v>
      </c>
      <c r="B6343" s="2">
        <f>'Calibration - Data None'!D6342</f>
        <v>0</v>
      </c>
      <c r="C6343" s="2">
        <f t="shared" si="600"/>
        <v>0</v>
      </c>
      <c r="D6343" s="2">
        <f t="shared" si="601"/>
        <v>1</v>
      </c>
      <c r="F6343" s="2">
        <f>'Calibration - Data 5 O''clock'!B6342</f>
        <v>0</v>
      </c>
      <c r="G6343" s="2">
        <f>'Calibration - Data 5 O''clock'!D6342</f>
        <v>0</v>
      </c>
      <c r="H6343" s="2">
        <f t="shared" si="602"/>
        <v>0</v>
      </c>
      <c r="I6343" s="2">
        <f t="shared" si="603"/>
        <v>1</v>
      </c>
      <c r="K6343" s="2">
        <f>'Calibration - Data 7 O''clock'!B6342</f>
        <v>0</v>
      </c>
      <c r="L6343" s="2">
        <f>'Calibration - Data 7 O''clock'!D6342</f>
        <v>0</v>
      </c>
      <c r="M6343" s="2">
        <f t="shared" si="604"/>
        <v>0</v>
      </c>
      <c r="N6343" s="2">
        <f t="shared" si="605"/>
        <v>1</v>
      </c>
    </row>
    <row r="6344" spans="1:14" x14ac:dyDescent="0.3">
      <c r="A6344" s="2">
        <f>'Calibration - Data None'!B6343</f>
        <v>0</v>
      </c>
      <c r="B6344" s="2">
        <f>'Calibration - Data None'!D6343</f>
        <v>0</v>
      </c>
      <c r="C6344" s="2">
        <f t="shared" si="600"/>
        <v>0</v>
      </c>
      <c r="D6344" s="2">
        <f t="shared" si="601"/>
        <v>1</v>
      </c>
      <c r="F6344" s="2">
        <f>'Calibration - Data 5 O''clock'!B6343</f>
        <v>0</v>
      </c>
      <c r="G6344" s="2">
        <f>'Calibration - Data 5 O''clock'!D6343</f>
        <v>0</v>
      </c>
      <c r="H6344" s="2">
        <f t="shared" si="602"/>
        <v>0</v>
      </c>
      <c r="I6344" s="2">
        <f t="shared" si="603"/>
        <v>1</v>
      </c>
      <c r="K6344" s="2">
        <f>'Calibration - Data 7 O''clock'!B6343</f>
        <v>0</v>
      </c>
      <c r="L6344" s="2">
        <f>'Calibration - Data 7 O''clock'!D6343</f>
        <v>0</v>
      </c>
      <c r="M6344" s="2">
        <f t="shared" si="604"/>
        <v>0</v>
      </c>
      <c r="N6344" s="2">
        <f t="shared" si="605"/>
        <v>1</v>
      </c>
    </row>
    <row r="6345" spans="1:14" x14ac:dyDescent="0.3">
      <c r="A6345" s="2">
        <f>'Calibration - Data None'!B6344</f>
        <v>0</v>
      </c>
      <c r="B6345" s="2">
        <f>'Calibration - Data None'!D6344</f>
        <v>0</v>
      </c>
      <c r="C6345" s="2">
        <f t="shared" si="600"/>
        <v>0</v>
      </c>
      <c r="D6345" s="2">
        <f t="shared" si="601"/>
        <v>1</v>
      </c>
      <c r="F6345" s="2">
        <f>'Calibration - Data 5 O''clock'!B6344</f>
        <v>0</v>
      </c>
      <c r="G6345" s="2">
        <f>'Calibration - Data 5 O''clock'!D6344</f>
        <v>0</v>
      </c>
      <c r="H6345" s="2">
        <f t="shared" si="602"/>
        <v>0</v>
      </c>
      <c r="I6345" s="2">
        <f t="shared" si="603"/>
        <v>1</v>
      </c>
      <c r="K6345" s="2">
        <f>'Calibration - Data 7 O''clock'!B6344</f>
        <v>0</v>
      </c>
      <c r="L6345" s="2">
        <f>'Calibration - Data 7 O''clock'!D6344</f>
        <v>0</v>
      </c>
      <c r="M6345" s="2">
        <f t="shared" si="604"/>
        <v>0</v>
      </c>
      <c r="N6345" s="2">
        <f t="shared" si="605"/>
        <v>1</v>
      </c>
    </row>
    <row r="6346" spans="1:14" x14ac:dyDescent="0.3">
      <c r="A6346" s="2">
        <f>'Calibration - Data None'!B6345</f>
        <v>0</v>
      </c>
      <c r="B6346" s="2">
        <f>'Calibration - Data None'!D6345</f>
        <v>0</v>
      </c>
      <c r="C6346" s="2">
        <f t="shared" si="600"/>
        <v>0</v>
      </c>
      <c r="D6346" s="2">
        <f t="shared" si="601"/>
        <v>1</v>
      </c>
      <c r="F6346" s="2">
        <f>'Calibration - Data 5 O''clock'!B6345</f>
        <v>0</v>
      </c>
      <c r="G6346" s="2">
        <f>'Calibration - Data 5 O''clock'!D6345</f>
        <v>0</v>
      </c>
      <c r="H6346" s="2">
        <f t="shared" si="602"/>
        <v>0</v>
      </c>
      <c r="I6346" s="2">
        <f t="shared" si="603"/>
        <v>1</v>
      </c>
      <c r="K6346" s="2">
        <f>'Calibration - Data 7 O''clock'!B6345</f>
        <v>0</v>
      </c>
      <c r="L6346" s="2">
        <f>'Calibration - Data 7 O''clock'!D6345</f>
        <v>0</v>
      </c>
      <c r="M6346" s="2">
        <f t="shared" si="604"/>
        <v>0</v>
      </c>
      <c r="N6346" s="2">
        <f t="shared" si="605"/>
        <v>1</v>
      </c>
    </row>
    <row r="6347" spans="1:14" x14ac:dyDescent="0.3">
      <c r="A6347" s="2">
        <f>'Calibration - Data None'!B6346</f>
        <v>0</v>
      </c>
      <c r="B6347" s="2">
        <f>'Calibration - Data None'!D6346</f>
        <v>0</v>
      </c>
      <c r="C6347" s="2">
        <f t="shared" si="600"/>
        <v>0</v>
      </c>
      <c r="D6347" s="2">
        <f t="shared" si="601"/>
        <v>1</v>
      </c>
      <c r="F6347" s="2">
        <f>'Calibration - Data 5 O''clock'!B6346</f>
        <v>0</v>
      </c>
      <c r="G6347" s="2">
        <f>'Calibration - Data 5 O''clock'!D6346</f>
        <v>0</v>
      </c>
      <c r="H6347" s="2">
        <f t="shared" si="602"/>
        <v>0</v>
      </c>
      <c r="I6347" s="2">
        <f t="shared" si="603"/>
        <v>1</v>
      </c>
      <c r="K6347" s="2">
        <f>'Calibration - Data 7 O''clock'!B6346</f>
        <v>0</v>
      </c>
      <c r="L6347" s="2">
        <f>'Calibration - Data 7 O''clock'!D6346</f>
        <v>0</v>
      </c>
      <c r="M6347" s="2">
        <f t="shared" si="604"/>
        <v>0</v>
      </c>
      <c r="N6347" s="2">
        <f t="shared" si="605"/>
        <v>1</v>
      </c>
    </row>
    <row r="6348" spans="1:14" x14ac:dyDescent="0.3">
      <c r="A6348" s="2">
        <f>'Calibration - Data None'!B6347</f>
        <v>0</v>
      </c>
      <c r="B6348" s="2">
        <f>'Calibration - Data None'!D6347</f>
        <v>0</v>
      </c>
      <c r="C6348" s="2">
        <f t="shared" si="600"/>
        <v>0</v>
      </c>
      <c r="D6348" s="2">
        <f t="shared" si="601"/>
        <v>1</v>
      </c>
      <c r="F6348" s="2">
        <f>'Calibration - Data 5 O''clock'!B6347</f>
        <v>0</v>
      </c>
      <c r="G6348" s="2">
        <f>'Calibration - Data 5 O''clock'!D6347</f>
        <v>0</v>
      </c>
      <c r="H6348" s="2">
        <f t="shared" si="602"/>
        <v>0</v>
      </c>
      <c r="I6348" s="2">
        <f t="shared" si="603"/>
        <v>1</v>
      </c>
      <c r="K6348" s="2">
        <f>'Calibration - Data 7 O''clock'!B6347</f>
        <v>0</v>
      </c>
      <c r="L6348" s="2">
        <f>'Calibration - Data 7 O''clock'!D6347</f>
        <v>0</v>
      </c>
      <c r="M6348" s="2">
        <f t="shared" si="604"/>
        <v>0</v>
      </c>
      <c r="N6348" s="2">
        <f t="shared" si="605"/>
        <v>1</v>
      </c>
    </row>
    <row r="6349" spans="1:14" x14ac:dyDescent="0.3">
      <c r="A6349" s="2">
        <f>'Calibration - Data None'!B6348</f>
        <v>0</v>
      </c>
      <c r="B6349" s="2">
        <f>'Calibration - Data None'!D6348</f>
        <v>0</v>
      </c>
      <c r="C6349" s="2">
        <f t="shared" si="600"/>
        <v>0</v>
      </c>
      <c r="D6349" s="2">
        <f t="shared" si="601"/>
        <v>1</v>
      </c>
      <c r="F6349" s="2">
        <f>'Calibration - Data 5 O''clock'!B6348</f>
        <v>0</v>
      </c>
      <c r="G6349" s="2">
        <f>'Calibration - Data 5 O''clock'!D6348</f>
        <v>0</v>
      </c>
      <c r="H6349" s="2">
        <f t="shared" si="602"/>
        <v>0</v>
      </c>
      <c r="I6349" s="2">
        <f t="shared" si="603"/>
        <v>1</v>
      </c>
      <c r="K6349" s="2">
        <f>'Calibration - Data 7 O''clock'!B6348</f>
        <v>0</v>
      </c>
      <c r="L6349" s="2">
        <f>'Calibration - Data 7 O''clock'!D6348</f>
        <v>0</v>
      </c>
      <c r="M6349" s="2">
        <f t="shared" si="604"/>
        <v>0</v>
      </c>
      <c r="N6349" s="2">
        <f t="shared" si="605"/>
        <v>1</v>
      </c>
    </row>
    <row r="6350" spans="1:14" x14ac:dyDescent="0.3">
      <c r="A6350" s="2">
        <f>'Calibration - Data None'!B6349</f>
        <v>0</v>
      </c>
      <c r="B6350" s="2">
        <f>'Calibration - Data None'!D6349</f>
        <v>0</v>
      </c>
      <c r="C6350" s="2">
        <f t="shared" si="600"/>
        <v>0</v>
      </c>
      <c r="D6350" s="2">
        <f t="shared" si="601"/>
        <v>1</v>
      </c>
      <c r="F6350" s="2">
        <f>'Calibration - Data 5 O''clock'!B6349</f>
        <v>0</v>
      </c>
      <c r="G6350" s="2">
        <f>'Calibration - Data 5 O''clock'!D6349</f>
        <v>0</v>
      </c>
      <c r="H6350" s="2">
        <f t="shared" si="602"/>
        <v>0</v>
      </c>
      <c r="I6350" s="2">
        <f t="shared" si="603"/>
        <v>1</v>
      </c>
      <c r="K6350" s="2">
        <f>'Calibration - Data 7 O''clock'!B6349</f>
        <v>0</v>
      </c>
      <c r="L6350" s="2">
        <f>'Calibration - Data 7 O''clock'!D6349</f>
        <v>0</v>
      </c>
      <c r="M6350" s="2">
        <f t="shared" si="604"/>
        <v>0</v>
      </c>
      <c r="N6350" s="2">
        <f t="shared" si="605"/>
        <v>1</v>
      </c>
    </row>
    <row r="6351" spans="1:14" x14ac:dyDescent="0.3">
      <c r="A6351" s="2">
        <f>'Calibration - Data None'!B6350</f>
        <v>0</v>
      </c>
      <c r="B6351" s="2">
        <f>'Calibration - Data None'!D6350</f>
        <v>0</v>
      </c>
      <c r="C6351" s="2">
        <f t="shared" si="600"/>
        <v>0</v>
      </c>
      <c r="D6351" s="2">
        <f t="shared" si="601"/>
        <v>1</v>
      </c>
      <c r="F6351" s="2">
        <f>'Calibration - Data 5 O''clock'!B6350</f>
        <v>0</v>
      </c>
      <c r="G6351" s="2">
        <f>'Calibration - Data 5 O''clock'!D6350</f>
        <v>0</v>
      </c>
      <c r="H6351" s="2">
        <f t="shared" si="602"/>
        <v>0</v>
      </c>
      <c r="I6351" s="2">
        <f t="shared" si="603"/>
        <v>1</v>
      </c>
      <c r="K6351" s="2">
        <f>'Calibration - Data 7 O''clock'!B6350</f>
        <v>0</v>
      </c>
      <c r="L6351" s="2">
        <f>'Calibration - Data 7 O''clock'!D6350</f>
        <v>0</v>
      </c>
      <c r="M6351" s="2">
        <f t="shared" si="604"/>
        <v>0</v>
      </c>
      <c r="N6351" s="2">
        <f t="shared" si="605"/>
        <v>1</v>
      </c>
    </row>
    <row r="6352" spans="1:14" x14ac:dyDescent="0.3">
      <c r="A6352" s="2">
        <f>'Calibration - Data None'!B6351</f>
        <v>0</v>
      </c>
      <c r="B6352" s="2">
        <f>'Calibration - Data None'!D6351</f>
        <v>0</v>
      </c>
      <c r="C6352" s="2">
        <f t="shared" si="600"/>
        <v>0</v>
      </c>
      <c r="D6352" s="2">
        <f t="shared" si="601"/>
        <v>1</v>
      </c>
      <c r="F6352" s="2">
        <f>'Calibration - Data 5 O''clock'!B6351</f>
        <v>0</v>
      </c>
      <c r="G6352" s="2">
        <f>'Calibration - Data 5 O''clock'!D6351</f>
        <v>0</v>
      </c>
      <c r="H6352" s="2">
        <f t="shared" si="602"/>
        <v>0</v>
      </c>
      <c r="I6352" s="2">
        <f t="shared" si="603"/>
        <v>1</v>
      </c>
      <c r="K6352" s="2">
        <f>'Calibration - Data 7 O''clock'!B6351</f>
        <v>0</v>
      </c>
      <c r="L6352" s="2">
        <f>'Calibration - Data 7 O''clock'!D6351</f>
        <v>0</v>
      </c>
      <c r="M6352" s="2">
        <f t="shared" si="604"/>
        <v>0</v>
      </c>
      <c r="N6352" s="2">
        <f t="shared" si="605"/>
        <v>1</v>
      </c>
    </row>
    <row r="6353" spans="1:14" x14ac:dyDescent="0.3">
      <c r="A6353" s="2">
        <f>'Calibration - Data None'!B6352</f>
        <v>0</v>
      </c>
      <c r="B6353" s="2">
        <f>'Calibration - Data None'!D6352</f>
        <v>0</v>
      </c>
      <c r="C6353" s="2">
        <f t="shared" si="600"/>
        <v>0</v>
      </c>
      <c r="D6353" s="2">
        <f t="shared" si="601"/>
        <v>1</v>
      </c>
      <c r="F6353" s="2">
        <f>'Calibration - Data 5 O''clock'!B6352</f>
        <v>0</v>
      </c>
      <c r="G6353" s="2">
        <f>'Calibration - Data 5 O''clock'!D6352</f>
        <v>0</v>
      </c>
      <c r="H6353" s="2">
        <f t="shared" si="602"/>
        <v>0</v>
      </c>
      <c r="I6353" s="2">
        <f t="shared" si="603"/>
        <v>1</v>
      </c>
      <c r="K6353" s="2">
        <f>'Calibration - Data 7 O''clock'!B6352</f>
        <v>0</v>
      </c>
      <c r="L6353" s="2">
        <f>'Calibration - Data 7 O''clock'!D6352</f>
        <v>0</v>
      </c>
      <c r="M6353" s="2">
        <f t="shared" si="604"/>
        <v>0</v>
      </c>
      <c r="N6353" s="2">
        <f t="shared" si="605"/>
        <v>1</v>
      </c>
    </row>
    <row r="6354" spans="1:14" x14ac:dyDescent="0.3">
      <c r="A6354" s="2">
        <f>'Calibration - Data None'!B6353</f>
        <v>0</v>
      </c>
      <c r="B6354" s="2">
        <f>'Calibration - Data None'!D6353</f>
        <v>0</v>
      </c>
      <c r="C6354" s="2">
        <f t="shared" si="600"/>
        <v>0</v>
      </c>
      <c r="D6354" s="2">
        <f t="shared" si="601"/>
        <v>1</v>
      </c>
      <c r="F6354" s="2">
        <f>'Calibration - Data 5 O''clock'!B6353</f>
        <v>0</v>
      </c>
      <c r="G6354" s="2">
        <f>'Calibration - Data 5 O''clock'!D6353</f>
        <v>0</v>
      </c>
      <c r="H6354" s="2">
        <f t="shared" si="602"/>
        <v>0</v>
      </c>
      <c r="I6354" s="2">
        <f t="shared" si="603"/>
        <v>1</v>
      </c>
      <c r="K6354" s="2">
        <f>'Calibration - Data 7 O''clock'!B6353</f>
        <v>0</v>
      </c>
      <c r="L6354" s="2">
        <f>'Calibration - Data 7 O''clock'!D6353</f>
        <v>0</v>
      </c>
      <c r="M6354" s="2">
        <f t="shared" si="604"/>
        <v>0</v>
      </c>
      <c r="N6354" s="2">
        <f t="shared" si="605"/>
        <v>1</v>
      </c>
    </row>
    <row r="6355" spans="1:14" x14ac:dyDescent="0.3">
      <c r="A6355" s="2">
        <f>'Calibration - Data None'!B6354</f>
        <v>0</v>
      </c>
      <c r="B6355" s="2">
        <f>'Calibration - Data None'!D6354</f>
        <v>0</v>
      </c>
      <c r="C6355" s="2">
        <f t="shared" si="600"/>
        <v>0</v>
      </c>
      <c r="D6355" s="2">
        <f t="shared" si="601"/>
        <v>1</v>
      </c>
      <c r="F6355" s="2">
        <f>'Calibration - Data 5 O''clock'!B6354</f>
        <v>0</v>
      </c>
      <c r="G6355" s="2">
        <f>'Calibration - Data 5 O''clock'!D6354</f>
        <v>0</v>
      </c>
      <c r="H6355" s="2">
        <f t="shared" si="602"/>
        <v>0</v>
      </c>
      <c r="I6355" s="2">
        <f t="shared" si="603"/>
        <v>1</v>
      </c>
      <c r="K6355" s="2">
        <f>'Calibration - Data 7 O''clock'!B6354</f>
        <v>0</v>
      </c>
      <c r="L6355" s="2">
        <f>'Calibration - Data 7 O''clock'!D6354</f>
        <v>0</v>
      </c>
      <c r="M6355" s="2">
        <f t="shared" si="604"/>
        <v>0</v>
      </c>
      <c r="N6355" s="2">
        <f t="shared" si="605"/>
        <v>1</v>
      </c>
    </row>
    <row r="6356" spans="1:14" x14ac:dyDescent="0.3">
      <c r="A6356" s="2">
        <f>'Calibration - Data None'!B6355</f>
        <v>0</v>
      </c>
      <c r="B6356" s="2">
        <f>'Calibration - Data None'!D6355</f>
        <v>0</v>
      </c>
      <c r="C6356" s="2">
        <f t="shared" si="600"/>
        <v>0</v>
      </c>
      <c r="D6356" s="2">
        <f t="shared" si="601"/>
        <v>1</v>
      </c>
      <c r="F6356" s="2">
        <f>'Calibration - Data 5 O''clock'!B6355</f>
        <v>0</v>
      </c>
      <c r="G6356" s="2">
        <f>'Calibration - Data 5 O''clock'!D6355</f>
        <v>0</v>
      </c>
      <c r="H6356" s="2">
        <f t="shared" si="602"/>
        <v>0</v>
      </c>
      <c r="I6356" s="2">
        <f t="shared" si="603"/>
        <v>1</v>
      </c>
      <c r="K6356" s="2">
        <f>'Calibration - Data 7 O''clock'!B6355</f>
        <v>0</v>
      </c>
      <c r="L6356" s="2">
        <f>'Calibration - Data 7 O''clock'!D6355</f>
        <v>0</v>
      </c>
      <c r="M6356" s="2">
        <f t="shared" si="604"/>
        <v>0</v>
      </c>
      <c r="N6356" s="2">
        <f t="shared" si="605"/>
        <v>1</v>
      </c>
    </row>
    <row r="6357" spans="1:14" x14ac:dyDescent="0.3">
      <c r="A6357" s="2">
        <f>'Calibration - Data None'!B6356</f>
        <v>0</v>
      </c>
      <c r="B6357" s="2">
        <f>'Calibration - Data None'!D6356</f>
        <v>0</v>
      </c>
      <c r="C6357" s="2">
        <f t="shared" si="600"/>
        <v>0</v>
      </c>
      <c r="D6357" s="2">
        <f t="shared" si="601"/>
        <v>1</v>
      </c>
      <c r="F6357" s="2">
        <f>'Calibration - Data 5 O''clock'!B6356</f>
        <v>0</v>
      </c>
      <c r="G6357" s="2">
        <f>'Calibration - Data 5 O''clock'!D6356</f>
        <v>0</v>
      </c>
      <c r="H6357" s="2">
        <f t="shared" si="602"/>
        <v>0</v>
      </c>
      <c r="I6357" s="2">
        <f t="shared" si="603"/>
        <v>1</v>
      </c>
      <c r="K6357" s="2">
        <f>'Calibration - Data 7 O''clock'!B6356</f>
        <v>0</v>
      </c>
      <c r="L6357" s="2">
        <f>'Calibration - Data 7 O''clock'!D6356</f>
        <v>0</v>
      </c>
      <c r="M6357" s="2">
        <f t="shared" si="604"/>
        <v>0</v>
      </c>
      <c r="N6357" s="2">
        <f t="shared" si="605"/>
        <v>1</v>
      </c>
    </row>
    <row r="6358" spans="1:14" x14ac:dyDescent="0.3">
      <c r="A6358" s="2">
        <f>'Calibration - Data None'!B6357</f>
        <v>0</v>
      </c>
      <c r="B6358" s="2">
        <f>'Calibration - Data None'!D6357</f>
        <v>0</v>
      </c>
      <c r="C6358" s="2">
        <f t="shared" si="600"/>
        <v>0</v>
      </c>
      <c r="D6358" s="2">
        <f t="shared" si="601"/>
        <v>1</v>
      </c>
      <c r="F6358" s="2">
        <f>'Calibration - Data 5 O''clock'!B6357</f>
        <v>0</v>
      </c>
      <c r="G6358" s="2">
        <f>'Calibration - Data 5 O''clock'!D6357</f>
        <v>0</v>
      </c>
      <c r="H6358" s="2">
        <f t="shared" si="602"/>
        <v>0</v>
      </c>
      <c r="I6358" s="2">
        <f t="shared" si="603"/>
        <v>1</v>
      </c>
      <c r="K6358" s="2">
        <f>'Calibration - Data 7 O''clock'!B6357</f>
        <v>0</v>
      </c>
      <c r="L6358" s="2">
        <f>'Calibration - Data 7 O''clock'!D6357</f>
        <v>0</v>
      </c>
      <c r="M6358" s="2">
        <f t="shared" si="604"/>
        <v>0</v>
      </c>
      <c r="N6358" s="2">
        <f t="shared" si="605"/>
        <v>1</v>
      </c>
    </row>
    <row r="6359" spans="1:14" x14ac:dyDescent="0.3">
      <c r="A6359" s="2">
        <f>'Calibration - Data None'!B6358</f>
        <v>0</v>
      </c>
      <c r="B6359" s="2">
        <f>'Calibration - Data None'!D6358</f>
        <v>0</v>
      </c>
      <c r="C6359" s="2">
        <f t="shared" si="600"/>
        <v>0</v>
      </c>
      <c r="D6359" s="2">
        <f t="shared" si="601"/>
        <v>1</v>
      </c>
      <c r="F6359" s="2">
        <f>'Calibration - Data 5 O''clock'!B6358</f>
        <v>0</v>
      </c>
      <c r="G6359" s="2">
        <f>'Calibration - Data 5 O''clock'!D6358</f>
        <v>0</v>
      </c>
      <c r="H6359" s="2">
        <f t="shared" si="602"/>
        <v>0</v>
      </c>
      <c r="I6359" s="2">
        <f t="shared" si="603"/>
        <v>1</v>
      </c>
      <c r="K6359" s="2">
        <f>'Calibration - Data 7 O''clock'!B6358</f>
        <v>0</v>
      </c>
      <c r="L6359" s="2">
        <f>'Calibration - Data 7 O''clock'!D6358</f>
        <v>0</v>
      </c>
      <c r="M6359" s="2">
        <f t="shared" si="604"/>
        <v>0</v>
      </c>
      <c r="N6359" s="2">
        <f t="shared" si="605"/>
        <v>1</v>
      </c>
    </row>
    <row r="6360" spans="1:14" x14ac:dyDescent="0.3">
      <c r="A6360" s="2">
        <f>'Calibration - Data None'!B6359</f>
        <v>0</v>
      </c>
      <c r="B6360" s="2">
        <f>'Calibration - Data None'!D6359</f>
        <v>0</v>
      </c>
      <c r="C6360" s="2">
        <f t="shared" si="600"/>
        <v>0</v>
      </c>
      <c r="D6360" s="2">
        <f t="shared" si="601"/>
        <v>1</v>
      </c>
      <c r="F6360" s="2">
        <f>'Calibration - Data 5 O''clock'!B6359</f>
        <v>0</v>
      </c>
      <c r="G6360" s="2">
        <f>'Calibration - Data 5 O''clock'!D6359</f>
        <v>0</v>
      </c>
      <c r="H6360" s="2">
        <f t="shared" si="602"/>
        <v>0</v>
      </c>
      <c r="I6360" s="2">
        <f t="shared" si="603"/>
        <v>1</v>
      </c>
      <c r="K6360" s="2">
        <f>'Calibration - Data 7 O''clock'!B6359</f>
        <v>0</v>
      </c>
      <c r="L6360" s="2">
        <f>'Calibration - Data 7 O''clock'!D6359</f>
        <v>0</v>
      </c>
      <c r="M6360" s="2">
        <f t="shared" si="604"/>
        <v>0</v>
      </c>
      <c r="N6360" s="2">
        <f t="shared" si="605"/>
        <v>1</v>
      </c>
    </row>
    <row r="6361" spans="1:14" x14ac:dyDescent="0.3">
      <c r="A6361" s="2">
        <f>'Calibration - Data None'!B6360</f>
        <v>0</v>
      </c>
      <c r="B6361" s="2">
        <f>'Calibration - Data None'!D6360</f>
        <v>0</v>
      </c>
      <c r="C6361" s="2">
        <f t="shared" si="600"/>
        <v>0</v>
      </c>
      <c r="D6361" s="2">
        <f t="shared" si="601"/>
        <v>1</v>
      </c>
      <c r="F6361" s="2">
        <f>'Calibration - Data 5 O''clock'!B6360</f>
        <v>0</v>
      </c>
      <c r="G6361" s="2">
        <f>'Calibration - Data 5 O''clock'!D6360</f>
        <v>0</v>
      </c>
      <c r="H6361" s="2">
        <f t="shared" si="602"/>
        <v>0</v>
      </c>
      <c r="I6361" s="2">
        <f t="shared" si="603"/>
        <v>1</v>
      </c>
      <c r="K6361" s="2">
        <f>'Calibration - Data 7 O''clock'!B6360</f>
        <v>0</v>
      </c>
      <c r="L6361" s="2">
        <f>'Calibration - Data 7 O''clock'!D6360</f>
        <v>0</v>
      </c>
      <c r="M6361" s="2">
        <f t="shared" si="604"/>
        <v>0</v>
      </c>
      <c r="N6361" s="2">
        <f t="shared" si="605"/>
        <v>1</v>
      </c>
    </row>
    <row r="6362" spans="1:14" x14ac:dyDescent="0.3">
      <c r="A6362" s="2">
        <f>'Calibration - Data None'!B6361</f>
        <v>0</v>
      </c>
      <c r="B6362" s="2">
        <f>'Calibration - Data None'!D6361</f>
        <v>0</v>
      </c>
      <c r="C6362" s="2">
        <f t="shared" si="600"/>
        <v>0</v>
      </c>
      <c r="D6362" s="2">
        <f t="shared" si="601"/>
        <v>1</v>
      </c>
      <c r="F6362" s="2">
        <f>'Calibration - Data 5 O''clock'!B6361</f>
        <v>0</v>
      </c>
      <c r="G6362" s="2">
        <f>'Calibration - Data 5 O''clock'!D6361</f>
        <v>0</v>
      </c>
      <c r="H6362" s="2">
        <f t="shared" si="602"/>
        <v>0</v>
      </c>
      <c r="I6362" s="2">
        <f t="shared" si="603"/>
        <v>1</v>
      </c>
      <c r="K6362" s="2">
        <f>'Calibration - Data 7 O''clock'!B6361</f>
        <v>0</v>
      </c>
      <c r="L6362" s="2">
        <f>'Calibration - Data 7 O''clock'!D6361</f>
        <v>0</v>
      </c>
      <c r="M6362" s="2">
        <f t="shared" si="604"/>
        <v>0</v>
      </c>
      <c r="N6362" s="2">
        <f t="shared" si="605"/>
        <v>1</v>
      </c>
    </row>
    <row r="6363" spans="1:14" x14ac:dyDescent="0.3">
      <c r="A6363" s="2">
        <f>'Calibration - Data None'!B6362</f>
        <v>0</v>
      </c>
      <c r="B6363" s="2">
        <f>'Calibration - Data None'!D6362</f>
        <v>0</v>
      </c>
      <c r="C6363" s="2">
        <f t="shared" si="600"/>
        <v>0</v>
      </c>
      <c r="D6363" s="2">
        <f t="shared" si="601"/>
        <v>1</v>
      </c>
      <c r="F6363" s="2">
        <f>'Calibration - Data 5 O''clock'!B6362</f>
        <v>0</v>
      </c>
      <c r="G6363" s="2">
        <f>'Calibration - Data 5 O''clock'!D6362</f>
        <v>0</v>
      </c>
      <c r="H6363" s="2">
        <f t="shared" si="602"/>
        <v>0</v>
      </c>
      <c r="I6363" s="2">
        <f t="shared" si="603"/>
        <v>1</v>
      </c>
      <c r="K6363" s="2">
        <f>'Calibration - Data 7 O''clock'!B6362</f>
        <v>0</v>
      </c>
      <c r="L6363" s="2">
        <f>'Calibration - Data 7 O''clock'!D6362</f>
        <v>0</v>
      </c>
      <c r="M6363" s="2">
        <f t="shared" si="604"/>
        <v>0</v>
      </c>
      <c r="N6363" s="2">
        <f t="shared" si="605"/>
        <v>1</v>
      </c>
    </row>
    <row r="6364" spans="1:14" x14ac:dyDescent="0.3">
      <c r="A6364" s="2">
        <f>'Calibration - Data None'!B6363</f>
        <v>0</v>
      </c>
      <c r="B6364" s="2">
        <f>'Calibration - Data None'!D6363</f>
        <v>0</v>
      </c>
      <c r="C6364" s="2">
        <f t="shared" si="600"/>
        <v>0</v>
      </c>
      <c r="D6364" s="2">
        <f t="shared" si="601"/>
        <v>1</v>
      </c>
      <c r="F6364" s="2">
        <f>'Calibration - Data 5 O''clock'!B6363</f>
        <v>0</v>
      </c>
      <c r="G6364" s="2">
        <f>'Calibration - Data 5 O''clock'!D6363</f>
        <v>0</v>
      </c>
      <c r="H6364" s="2">
        <f t="shared" si="602"/>
        <v>0</v>
      </c>
      <c r="I6364" s="2">
        <f t="shared" si="603"/>
        <v>1</v>
      </c>
      <c r="K6364" s="2">
        <f>'Calibration - Data 7 O''clock'!B6363</f>
        <v>0</v>
      </c>
      <c r="L6364" s="2">
        <f>'Calibration - Data 7 O''clock'!D6363</f>
        <v>0</v>
      </c>
      <c r="M6364" s="2">
        <f t="shared" si="604"/>
        <v>0</v>
      </c>
      <c r="N6364" s="2">
        <f t="shared" si="605"/>
        <v>1</v>
      </c>
    </row>
    <row r="6365" spans="1:14" x14ac:dyDescent="0.3">
      <c r="A6365" s="2">
        <f>'Calibration - Data None'!B6364</f>
        <v>0</v>
      </c>
      <c r="B6365" s="2">
        <f>'Calibration - Data None'!D6364</f>
        <v>0</v>
      </c>
      <c r="C6365" s="2">
        <f t="shared" si="600"/>
        <v>0</v>
      </c>
      <c r="D6365" s="2">
        <f t="shared" si="601"/>
        <v>1</v>
      </c>
      <c r="F6365" s="2">
        <f>'Calibration - Data 5 O''clock'!B6364</f>
        <v>0</v>
      </c>
      <c r="G6365" s="2">
        <f>'Calibration - Data 5 O''clock'!D6364</f>
        <v>0</v>
      </c>
      <c r="H6365" s="2">
        <f t="shared" si="602"/>
        <v>0</v>
      </c>
      <c r="I6365" s="2">
        <f t="shared" si="603"/>
        <v>1</v>
      </c>
      <c r="K6365" s="2">
        <f>'Calibration - Data 7 O''clock'!B6364</f>
        <v>0</v>
      </c>
      <c r="L6365" s="2">
        <f>'Calibration - Data 7 O''clock'!D6364</f>
        <v>0</v>
      </c>
      <c r="M6365" s="2">
        <f t="shared" si="604"/>
        <v>0</v>
      </c>
      <c r="N6365" s="2">
        <f t="shared" si="605"/>
        <v>1</v>
      </c>
    </row>
    <row r="6366" spans="1:14" x14ac:dyDescent="0.3">
      <c r="A6366" s="2">
        <f>'Calibration - Data None'!B6365</f>
        <v>0</v>
      </c>
      <c r="B6366" s="2">
        <f>'Calibration - Data None'!D6365</f>
        <v>0</v>
      </c>
      <c r="C6366" s="2">
        <f t="shared" si="600"/>
        <v>0</v>
      </c>
      <c r="D6366" s="2">
        <f t="shared" si="601"/>
        <v>1</v>
      </c>
      <c r="F6366" s="2">
        <f>'Calibration - Data 5 O''clock'!B6365</f>
        <v>0</v>
      </c>
      <c r="G6366" s="2">
        <f>'Calibration - Data 5 O''clock'!D6365</f>
        <v>0</v>
      </c>
      <c r="H6366" s="2">
        <f t="shared" si="602"/>
        <v>0</v>
      </c>
      <c r="I6366" s="2">
        <f t="shared" si="603"/>
        <v>1</v>
      </c>
      <c r="K6366" s="2">
        <f>'Calibration - Data 7 O''clock'!B6365</f>
        <v>0</v>
      </c>
      <c r="L6366" s="2">
        <f>'Calibration - Data 7 O''clock'!D6365</f>
        <v>0</v>
      </c>
      <c r="M6366" s="2">
        <f t="shared" si="604"/>
        <v>0</v>
      </c>
      <c r="N6366" s="2">
        <f t="shared" si="605"/>
        <v>1</v>
      </c>
    </row>
    <row r="6367" spans="1:14" x14ac:dyDescent="0.3">
      <c r="A6367" s="2">
        <f>'Calibration - Data None'!B6366</f>
        <v>0</v>
      </c>
      <c r="B6367" s="2">
        <f>'Calibration - Data None'!D6366</f>
        <v>0</v>
      </c>
      <c r="C6367" s="2">
        <f t="shared" si="600"/>
        <v>0</v>
      </c>
      <c r="D6367" s="2">
        <f t="shared" si="601"/>
        <v>1</v>
      </c>
      <c r="F6367" s="2">
        <f>'Calibration - Data 5 O''clock'!B6366</f>
        <v>0</v>
      </c>
      <c r="G6367" s="2">
        <f>'Calibration - Data 5 O''clock'!D6366</f>
        <v>0</v>
      </c>
      <c r="H6367" s="2">
        <f t="shared" si="602"/>
        <v>0</v>
      </c>
      <c r="I6367" s="2">
        <f t="shared" si="603"/>
        <v>1</v>
      </c>
      <c r="K6367" s="2">
        <f>'Calibration - Data 7 O''clock'!B6366</f>
        <v>0</v>
      </c>
      <c r="L6367" s="2">
        <f>'Calibration - Data 7 O''clock'!D6366</f>
        <v>0</v>
      </c>
      <c r="M6367" s="2">
        <f t="shared" si="604"/>
        <v>0</v>
      </c>
      <c r="N6367" s="2">
        <f t="shared" si="605"/>
        <v>1</v>
      </c>
    </row>
    <row r="6368" spans="1:14" x14ac:dyDescent="0.3">
      <c r="A6368" s="2">
        <f>'Calibration - Data None'!B6367</f>
        <v>0</v>
      </c>
      <c r="B6368" s="2">
        <f>'Calibration - Data None'!D6367</f>
        <v>0</v>
      </c>
      <c r="C6368" s="2">
        <f t="shared" si="600"/>
        <v>0</v>
      </c>
      <c r="D6368" s="2">
        <f t="shared" si="601"/>
        <v>1</v>
      </c>
      <c r="F6368" s="2">
        <f>'Calibration - Data 5 O''clock'!B6367</f>
        <v>0</v>
      </c>
      <c r="G6368" s="2">
        <f>'Calibration - Data 5 O''clock'!D6367</f>
        <v>0</v>
      </c>
      <c r="H6368" s="2">
        <f t="shared" si="602"/>
        <v>0</v>
      </c>
      <c r="I6368" s="2">
        <f t="shared" si="603"/>
        <v>1</v>
      </c>
      <c r="K6368" s="2">
        <f>'Calibration - Data 7 O''clock'!B6367</f>
        <v>0</v>
      </c>
      <c r="L6368" s="2">
        <f>'Calibration - Data 7 O''clock'!D6367</f>
        <v>0</v>
      </c>
      <c r="M6368" s="2">
        <f t="shared" si="604"/>
        <v>0</v>
      </c>
      <c r="N6368" s="2">
        <f t="shared" si="605"/>
        <v>1</v>
      </c>
    </row>
    <row r="6369" spans="1:14" x14ac:dyDescent="0.3">
      <c r="A6369" s="2">
        <f>'Calibration - Data None'!B6368</f>
        <v>0</v>
      </c>
      <c r="B6369" s="2">
        <f>'Calibration - Data None'!D6368</f>
        <v>0</v>
      </c>
      <c r="C6369" s="2">
        <f t="shared" si="600"/>
        <v>0</v>
      </c>
      <c r="D6369" s="2">
        <f t="shared" si="601"/>
        <v>1</v>
      </c>
      <c r="F6369" s="2">
        <f>'Calibration - Data 5 O''clock'!B6368</f>
        <v>0</v>
      </c>
      <c r="G6369" s="2">
        <f>'Calibration - Data 5 O''clock'!D6368</f>
        <v>0</v>
      </c>
      <c r="H6369" s="2">
        <f t="shared" si="602"/>
        <v>0</v>
      </c>
      <c r="I6369" s="2">
        <f t="shared" si="603"/>
        <v>1</v>
      </c>
      <c r="K6369" s="2">
        <f>'Calibration - Data 7 O''clock'!B6368</f>
        <v>0</v>
      </c>
      <c r="L6369" s="2">
        <f>'Calibration - Data 7 O''clock'!D6368</f>
        <v>0</v>
      </c>
      <c r="M6369" s="2">
        <f t="shared" si="604"/>
        <v>0</v>
      </c>
      <c r="N6369" s="2">
        <f t="shared" si="605"/>
        <v>1</v>
      </c>
    </row>
    <row r="6370" spans="1:14" x14ac:dyDescent="0.3">
      <c r="A6370" s="2">
        <f>'Calibration - Data None'!B6369</f>
        <v>0</v>
      </c>
      <c r="B6370" s="2">
        <f>'Calibration - Data None'!D6369</f>
        <v>0</v>
      </c>
      <c r="C6370" s="2">
        <f t="shared" si="600"/>
        <v>0</v>
      </c>
      <c r="D6370" s="2">
        <f t="shared" si="601"/>
        <v>1</v>
      </c>
      <c r="F6370" s="2">
        <f>'Calibration - Data 5 O''clock'!B6369</f>
        <v>0</v>
      </c>
      <c r="G6370" s="2">
        <f>'Calibration - Data 5 O''clock'!D6369</f>
        <v>0</v>
      </c>
      <c r="H6370" s="2">
        <f t="shared" si="602"/>
        <v>0</v>
      </c>
      <c r="I6370" s="2">
        <f t="shared" si="603"/>
        <v>1</v>
      </c>
      <c r="K6370" s="2">
        <f>'Calibration - Data 7 O''clock'!B6369</f>
        <v>0</v>
      </c>
      <c r="L6370" s="2">
        <f>'Calibration - Data 7 O''clock'!D6369</f>
        <v>0</v>
      </c>
      <c r="M6370" s="2">
        <f t="shared" si="604"/>
        <v>0</v>
      </c>
      <c r="N6370" s="2">
        <f t="shared" si="605"/>
        <v>1</v>
      </c>
    </row>
    <row r="6371" spans="1:14" x14ac:dyDescent="0.3">
      <c r="A6371" s="2">
        <f>'Calibration - Data None'!B6370</f>
        <v>0</v>
      </c>
      <c r="B6371" s="2">
        <f>'Calibration - Data None'!D6370</f>
        <v>0</v>
      </c>
      <c r="C6371" s="2">
        <f t="shared" si="600"/>
        <v>0</v>
      </c>
      <c r="D6371" s="2">
        <f t="shared" si="601"/>
        <v>1</v>
      </c>
      <c r="F6371" s="2">
        <f>'Calibration - Data 5 O''clock'!B6370</f>
        <v>0</v>
      </c>
      <c r="G6371" s="2">
        <f>'Calibration - Data 5 O''clock'!D6370</f>
        <v>0</v>
      </c>
      <c r="H6371" s="2">
        <f t="shared" si="602"/>
        <v>0</v>
      </c>
      <c r="I6371" s="2">
        <f t="shared" si="603"/>
        <v>1</v>
      </c>
      <c r="K6371" s="2">
        <f>'Calibration - Data 7 O''clock'!B6370</f>
        <v>0</v>
      </c>
      <c r="L6371" s="2">
        <f>'Calibration - Data 7 O''clock'!D6370</f>
        <v>0</v>
      </c>
      <c r="M6371" s="2">
        <f t="shared" si="604"/>
        <v>0</v>
      </c>
      <c r="N6371" s="2">
        <f t="shared" si="605"/>
        <v>1</v>
      </c>
    </row>
    <row r="6372" spans="1:14" x14ac:dyDescent="0.3">
      <c r="A6372" s="2">
        <f>'Calibration - Data None'!B6371</f>
        <v>0</v>
      </c>
      <c r="B6372" s="2">
        <f>'Calibration - Data None'!D6371</f>
        <v>0</v>
      </c>
      <c r="C6372" s="2">
        <f t="shared" si="600"/>
        <v>0</v>
      </c>
      <c r="D6372" s="2">
        <f t="shared" si="601"/>
        <v>1</v>
      </c>
      <c r="F6372" s="2">
        <f>'Calibration - Data 5 O''clock'!B6371</f>
        <v>0</v>
      </c>
      <c r="G6372" s="2">
        <f>'Calibration - Data 5 O''clock'!D6371</f>
        <v>0</v>
      </c>
      <c r="H6372" s="2">
        <f t="shared" si="602"/>
        <v>0</v>
      </c>
      <c r="I6372" s="2">
        <f t="shared" si="603"/>
        <v>1</v>
      </c>
      <c r="K6372" s="2">
        <f>'Calibration - Data 7 O''clock'!B6371</f>
        <v>0</v>
      </c>
      <c r="L6372" s="2">
        <f>'Calibration - Data 7 O''clock'!D6371</f>
        <v>0</v>
      </c>
      <c r="M6372" s="2">
        <f t="shared" si="604"/>
        <v>0</v>
      </c>
      <c r="N6372" s="2">
        <f t="shared" si="605"/>
        <v>1</v>
      </c>
    </row>
    <row r="6373" spans="1:14" x14ac:dyDescent="0.3">
      <c r="A6373" s="2">
        <f>'Calibration - Data None'!B6372</f>
        <v>0</v>
      </c>
      <c r="B6373" s="2">
        <f>'Calibration - Data None'!D6372</f>
        <v>0</v>
      </c>
      <c r="C6373" s="2">
        <f t="shared" si="600"/>
        <v>0</v>
      </c>
      <c r="D6373" s="2">
        <f t="shared" si="601"/>
        <v>1</v>
      </c>
      <c r="F6373" s="2">
        <f>'Calibration - Data 5 O''clock'!B6372</f>
        <v>0</v>
      </c>
      <c r="G6373" s="2">
        <f>'Calibration - Data 5 O''clock'!D6372</f>
        <v>0</v>
      </c>
      <c r="H6373" s="2">
        <f t="shared" si="602"/>
        <v>0</v>
      </c>
      <c r="I6373" s="2">
        <f t="shared" si="603"/>
        <v>1</v>
      </c>
      <c r="K6373" s="2">
        <f>'Calibration - Data 7 O''clock'!B6372</f>
        <v>0</v>
      </c>
      <c r="L6373" s="2">
        <f>'Calibration - Data 7 O''clock'!D6372</f>
        <v>0</v>
      </c>
      <c r="M6373" s="2">
        <f t="shared" si="604"/>
        <v>0</v>
      </c>
      <c r="N6373" s="2">
        <f t="shared" si="605"/>
        <v>1</v>
      </c>
    </row>
    <row r="6374" spans="1:14" x14ac:dyDescent="0.3">
      <c r="A6374" s="2">
        <f>'Calibration - Data None'!B6373</f>
        <v>0</v>
      </c>
      <c r="B6374" s="2">
        <f>'Calibration - Data None'!D6373</f>
        <v>0</v>
      </c>
      <c r="C6374" s="2">
        <f t="shared" si="600"/>
        <v>0</v>
      </c>
      <c r="D6374" s="2">
        <f t="shared" si="601"/>
        <v>1</v>
      </c>
      <c r="F6374" s="2">
        <f>'Calibration - Data 5 O''clock'!B6373</f>
        <v>0</v>
      </c>
      <c r="G6374" s="2">
        <f>'Calibration - Data 5 O''clock'!D6373</f>
        <v>0</v>
      </c>
      <c r="H6374" s="2">
        <f t="shared" si="602"/>
        <v>0</v>
      </c>
      <c r="I6374" s="2">
        <f t="shared" si="603"/>
        <v>1</v>
      </c>
      <c r="K6374" s="2">
        <f>'Calibration - Data 7 O''clock'!B6373</f>
        <v>0</v>
      </c>
      <c r="L6374" s="2">
        <f>'Calibration - Data 7 O''clock'!D6373</f>
        <v>0</v>
      </c>
      <c r="M6374" s="2">
        <f t="shared" si="604"/>
        <v>0</v>
      </c>
      <c r="N6374" s="2">
        <f t="shared" si="605"/>
        <v>1</v>
      </c>
    </row>
    <row r="6375" spans="1:14" x14ac:dyDescent="0.3">
      <c r="A6375" s="2">
        <f>'Calibration - Data None'!B6374</f>
        <v>0</v>
      </c>
      <c r="B6375" s="2">
        <f>'Calibration - Data None'!D6374</f>
        <v>0</v>
      </c>
      <c r="C6375" s="2">
        <f t="shared" si="600"/>
        <v>0</v>
      </c>
      <c r="D6375" s="2">
        <f t="shared" si="601"/>
        <v>1</v>
      </c>
      <c r="F6375" s="2">
        <f>'Calibration - Data 5 O''clock'!B6374</f>
        <v>0</v>
      </c>
      <c r="G6375" s="2">
        <f>'Calibration - Data 5 O''clock'!D6374</f>
        <v>0</v>
      </c>
      <c r="H6375" s="2">
        <f t="shared" si="602"/>
        <v>0</v>
      </c>
      <c r="I6375" s="2">
        <f t="shared" si="603"/>
        <v>1</v>
      </c>
      <c r="K6375" s="2">
        <f>'Calibration - Data 7 O''clock'!B6374</f>
        <v>0</v>
      </c>
      <c r="L6375" s="2">
        <f>'Calibration - Data 7 O''clock'!D6374</f>
        <v>0</v>
      </c>
      <c r="M6375" s="2">
        <f t="shared" si="604"/>
        <v>0</v>
      </c>
      <c r="N6375" s="2">
        <f t="shared" si="605"/>
        <v>1</v>
      </c>
    </row>
    <row r="6376" spans="1:14" x14ac:dyDescent="0.3">
      <c r="A6376" s="2">
        <f>'Calibration - Data None'!B6375</f>
        <v>0</v>
      </c>
      <c r="B6376" s="2">
        <f>'Calibration - Data None'!D6375</f>
        <v>0</v>
      </c>
      <c r="C6376" s="2">
        <f t="shared" si="600"/>
        <v>0</v>
      </c>
      <c r="D6376" s="2">
        <f t="shared" si="601"/>
        <v>1</v>
      </c>
      <c r="F6376" s="2">
        <f>'Calibration - Data 5 O''clock'!B6375</f>
        <v>0</v>
      </c>
      <c r="G6376" s="2">
        <f>'Calibration - Data 5 O''clock'!D6375</f>
        <v>0</v>
      </c>
      <c r="H6376" s="2">
        <f t="shared" si="602"/>
        <v>0</v>
      </c>
      <c r="I6376" s="2">
        <f t="shared" si="603"/>
        <v>1</v>
      </c>
      <c r="K6376" s="2">
        <f>'Calibration - Data 7 O''clock'!B6375</f>
        <v>0</v>
      </c>
      <c r="L6376" s="2">
        <f>'Calibration - Data 7 O''clock'!D6375</f>
        <v>0</v>
      </c>
      <c r="M6376" s="2">
        <f t="shared" si="604"/>
        <v>0</v>
      </c>
      <c r="N6376" s="2">
        <f t="shared" si="605"/>
        <v>1</v>
      </c>
    </row>
    <row r="6377" spans="1:14" x14ac:dyDescent="0.3">
      <c r="A6377" s="2">
        <f>'Calibration - Data None'!B6376</f>
        <v>0</v>
      </c>
      <c r="B6377" s="2">
        <f>'Calibration - Data None'!D6376</f>
        <v>0</v>
      </c>
      <c r="C6377" s="2">
        <f t="shared" si="600"/>
        <v>0</v>
      </c>
      <c r="D6377" s="2">
        <f t="shared" si="601"/>
        <v>1</v>
      </c>
      <c r="F6377" s="2">
        <f>'Calibration - Data 5 O''clock'!B6376</f>
        <v>0</v>
      </c>
      <c r="G6377" s="2">
        <f>'Calibration - Data 5 O''clock'!D6376</f>
        <v>0</v>
      </c>
      <c r="H6377" s="2">
        <f t="shared" si="602"/>
        <v>0</v>
      </c>
      <c r="I6377" s="2">
        <f t="shared" si="603"/>
        <v>1</v>
      </c>
      <c r="K6377" s="2">
        <f>'Calibration - Data 7 O''clock'!B6376</f>
        <v>0</v>
      </c>
      <c r="L6377" s="2">
        <f>'Calibration - Data 7 O''clock'!D6376</f>
        <v>0</v>
      </c>
      <c r="M6377" s="2">
        <f t="shared" si="604"/>
        <v>0</v>
      </c>
      <c r="N6377" s="2">
        <f t="shared" si="605"/>
        <v>1</v>
      </c>
    </row>
    <row r="6378" spans="1:14" x14ac:dyDescent="0.3">
      <c r="A6378" s="2">
        <f>'Calibration - Data None'!B6377</f>
        <v>0</v>
      </c>
      <c r="B6378" s="2">
        <f>'Calibration - Data None'!D6377</f>
        <v>0</v>
      </c>
      <c r="C6378" s="2">
        <f t="shared" si="600"/>
        <v>0</v>
      </c>
      <c r="D6378" s="2">
        <f t="shared" si="601"/>
        <v>1</v>
      </c>
      <c r="F6378" s="2">
        <f>'Calibration - Data 5 O''clock'!B6377</f>
        <v>0</v>
      </c>
      <c r="G6378" s="2">
        <f>'Calibration - Data 5 O''clock'!D6377</f>
        <v>0</v>
      </c>
      <c r="H6378" s="2">
        <f t="shared" si="602"/>
        <v>0</v>
      </c>
      <c r="I6378" s="2">
        <f t="shared" si="603"/>
        <v>1</v>
      </c>
      <c r="K6378" s="2">
        <f>'Calibration - Data 7 O''clock'!B6377</f>
        <v>0</v>
      </c>
      <c r="L6378" s="2">
        <f>'Calibration - Data 7 O''clock'!D6377</f>
        <v>0</v>
      </c>
      <c r="M6378" s="2">
        <f t="shared" si="604"/>
        <v>0</v>
      </c>
      <c r="N6378" s="2">
        <f t="shared" si="605"/>
        <v>1</v>
      </c>
    </row>
    <row r="6379" spans="1:14" x14ac:dyDescent="0.3">
      <c r="A6379" s="2">
        <f>'Calibration - Data None'!B6378</f>
        <v>0</v>
      </c>
      <c r="B6379" s="2">
        <f>'Calibration - Data None'!D6378</f>
        <v>0</v>
      </c>
      <c r="C6379" s="2">
        <f t="shared" si="600"/>
        <v>0</v>
      </c>
      <c r="D6379" s="2">
        <f t="shared" si="601"/>
        <v>1</v>
      </c>
      <c r="F6379" s="2">
        <f>'Calibration - Data 5 O''clock'!B6378</f>
        <v>0</v>
      </c>
      <c r="G6379" s="2">
        <f>'Calibration - Data 5 O''clock'!D6378</f>
        <v>0</v>
      </c>
      <c r="H6379" s="2">
        <f t="shared" si="602"/>
        <v>0</v>
      </c>
      <c r="I6379" s="2">
        <f t="shared" si="603"/>
        <v>1</v>
      </c>
      <c r="K6379" s="2">
        <f>'Calibration - Data 7 O''clock'!B6378</f>
        <v>0</v>
      </c>
      <c r="L6379" s="2">
        <f>'Calibration - Data 7 O''clock'!D6378</f>
        <v>0</v>
      </c>
      <c r="M6379" s="2">
        <f t="shared" si="604"/>
        <v>0</v>
      </c>
      <c r="N6379" s="2">
        <f t="shared" si="605"/>
        <v>1</v>
      </c>
    </row>
    <row r="6380" spans="1:14" x14ac:dyDescent="0.3">
      <c r="A6380" s="2">
        <f>'Calibration - Data None'!B6379</f>
        <v>0</v>
      </c>
      <c r="B6380" s="2">
        <f>'Calibration - Data None'!D6379</f>
        <v>0</v>
      </c>
      <c r="C6380" s="2">
        <f t="shared" si="600"/>
        <v>0</v>
      </c>
      <c r="D6380" s="2">
        <f t="shared" si="601"/>
        <v>1</v>
      </c>
      <c r="F6380" s="2">
        <f>'Calibration - Data 5 O''clock'!B6379</f>
        <v>0</v>
      </c>
      <c r="G6380" s="2">
        <f>'Calibration - Data 5 O''clock'!D6379</f>
        <v>0</v>
      </c>
      <c r="H6380" s="2">
        <f t="shared" si="602"/>
        <v>0</v>
      </c>
      <c r="I6380" s="2">
        <f t="shared" si="603"/>
        <v>1</v>
      </c>
      <c r="K6380" s="2">
        <f>'Calibration - Data 7 O''clock'!B6379</f>
        <v>0</v>
      </c>
      <c r="L6380" s="2">
        <f>'Calibration - Data 7 O''clock'!D6379</f>
        <v>0</v>
      </c>
      <c r="M6380" s="2">
        <f t="shared" si="604"/>
        <v>0</v>
      </c>
      <c r="N6380" s="2">
        <f t="shared" si="605"/>
        <v>1</v>
      </c>
    </row>
    <row r="6381" spans="1:14" x14ac:dyDescent="0.3">
      <c r="A6381" s="2">
        <f>'Calibration - Data None'!B6380</f>
        <v>0</v>
      </c>
      <c r="B6381" s="2">
        <f>'Calibration - Data None'!D6380</f>
        <v>0</v>
      </c>
      <c r="C6381" s="2">
        <f t="shared" si="600"/>
        <v>0</v>
      </c>
      <c r="D6381" s="2">
        <f t="shared" si="601"/>
        <v>1</v>
      </c>
      <c r="F6381" s="2">
        <f>'Calibration - Data 5 O''clock'!B6380</f>
        <v>0</v>
      </c>
      <c r="G6381" s="2">
        <f>'Calibration - Data 5 O''clock'!D6380</f>
        <v>0</v>
      </c>
      <c r="H6381" s="2">
        <f t="shared" si="602"/>
        <v>0</v>
      </c>
      <c r="I6381" s="2">
        <f t="shared" si="603"/>
        <v>1</v>
      </c>
      <c r="K6381" s="2">
        <f>'Calibration - Data 7 O''clock'!B6380</f>
        <v>0</v>
      </c>
      <c r="L6381" s="2">
        <f>'Calibration - Data 7 O''clock'!D6380</f>
        <v>0</v>
      </c>
      <c r="M6381" s="2">
        <f t="shared" si="604"/>
        <v>0</v>
      </c>
      <c r="N6381" s="2">
        <f t="shared" si="605"/>
        <v>1</v>
      </c>
    </row>
    <row r="6382" spans="1:14" x14ac:dyDescent="0.3">
      <c r="A6382" s="2">
        <f>'Calibration - Data None'!B6381</f>
        <v>0</v>
      </c>
      <c r="B6382" s="2">
        <f>'Calibration - Data None'!D6381</f>
        <v>0</v>
      </c>
      <c r="C6382" s="2">
        <f t="shared" si="600"/>
        <v>0</v>
      </c>
      <c r="D6382" s="2">
        <f t="shared" si="601"/>
        <v>1</v>
      </c>
      <c r="F6382" s="2">
        <f>'Calibration - Data 5 O''clock'!B6381</f>
        <v>0</v>
      </c>
      <c r="G6382" s="2">
        <f>'Calibration - Data 5 O''clock'!D6381</f>
        <v>0</v>
      </c>
      <c r="H6382" s="2">
        <f t="shared" si="602"/>
        <v>0</v>
      </c>
      <c r="I6382" s="2">
        <f t="shared" si="603"/>
        <v>1</v>
      </c>
      <c r="K6382" s="2">
        <f>'Calibration - Data 7 O''clock'!B6381</f>
        <v>0</v>
      </c>
      <c r="L6382" s="2">
        <f>'Calibration - Data 7 O''clock'!D6381</f>
        <v>0</v>
      </c>
      <c r="M6382" s="2">
        <f t="shared" si="604"/>
        <v>0</v>
      </c>
      <c r="N6382" s="2">
        <f t="shared" si="605"/>
        <v>1</v>
      </c>
    </row>
    <row r="6383" spans="1:14" x14ac:dyDescent="0.3">
      <c r="A6383" s="2">
        <f>'Calibration - Data None'!B6382</f>
        <v>0</v>
      </c>
      <c r="B6383" s="2">
        <f>'Calibration - Data None'!D6382</f>
        <v>0</v>
      </c>
      <c r="C6383" s="2">
        <f t="shared" si="600"/>
        <v>0</v>
      </c>
      <c r="D6383" s="2">
        <f t="shared" si="601"/>
        <v>1</v>
      </c>
      <c r="F6383" s="2">
        <f>'Calibration - Data 5 O''clock'!B6382</f>
        <v>0</v>
      </c>
      <c r="G6383" s="2">
        <f>'Calibration - Data 5 O''clock'!D6382</f>
        <v>0</v>
      </c>
      <c r="H6383" s="2">
        <f t="shared" si="602"/>
        <v>0</v>
      </c>
      <c r="I6383" s="2">
        <f t="shared" si="603"/>
        <v>1</v>
      </c>
      <c r="K6383" s="2">
        <f>'Calibration - Data 7 O''clock'!B6382</f>
        <v>0</v>
      </c>
      <c r="L6383" s="2">
        <f>'Calibration - Data 7 O''clock'!D6382</f>
        <v>0</v>
      </c>
      <c r="M6383" s="2">
        <f t="shared" si="604"/>
        <v>0</v>
      </c>
      <c r="N6383" s="2">
        <f t="shared" si="605"/>
        <v>1</v>
      </c>
    </row>
    <row r="6384" spans="1:14" x14ac:dyDescent="0.3">
      <c r="A6384" s="2">
        <f>'Calibration - Data None'!B6383</f>
        <v>0</v>
      </c>
      <c r="B6384" s="2">
        <f>'Calibration - Data None'!D6383</f>
        <v>0</v>
      </c>
      <c r="C6384" s="2">
        <f t="shared" si="600"/>
        <v>0</v>
      </c>
      <c r="D6384" s="2">
        <f t="shared" si="601"/>
        <v>1</v>
      </c>
      <c r="F6384" s="2">
        <f>'Calibration - Data 5 O''clock'!B6383</f>
        <v>0</v>
      </c>
      <c r="G6384" s="2">
        <f>'Calibration - Data 5 O''clock'!D6383</f>
        <v>0</v>
      </c>
      <c r="H6384" s="2">
        <f t="shared" si="602"/>
        <v>0</v>
      </c>
      <c r="I6384" s="2">
        <f t="shared" si="603"/>
        <v>1</v>
      </c>
      <c r="K6384" s="2">
        <f>'Calibration - Data 7 O''clock'!B6383</f>
        <v>0</v>
      </c>
      <c r="L6384" s="2">
        <f>'Calibration - Data 7 O''clock'!D6383</f>
        <v>0</v>
      </c>
      <c r="M6384" s="2">
        <f t="shared" si="604"/>
        <v>0</v>
      </c>
      <c r="N6384" s="2">
        <f t="shared" si="605"/>
        <v>1</v>
      </c>
    </row>
    <row r="6385" spans="1:14" x14ac:dyDescent="0.3">
      <c r="A6385" s="2">
        <f>'Calibration - Data None'!B6384</f>
        <v>0</v>
      </c>
      <c r="B6385" s="2">
        <f>'Calibration - Data None'!D6384</f>
        <v>0</v>
      </c>
      <c r="C6385" s="2">
        <f t="shared" si="600"/>
        <v>0</v>
      </c>
      <c r="D6385" s="2">
        <f t="shared" si="601"/>
        <v>1</v>
      </c>
      <c r="F6385" s="2">
        <f>'Calibration - Data 5 O''clock'!B6384</f>
        <v>0</v>
      </c>
      <c r="G6385" s="2">
        <f>'Calibration - Data 5 O''clock'!D6384</f>
        <v>0</v>
      </c>
      <c r="H6385" s="2">
        <f t="shared" si="602"/>
        <v>0</v>
      </c>
      <c r="I6385" s="2">
        <f t="shared" si="603"/>
        <v>1</v>
      </c>
      <c r="K6385" s="2">
        <f>'Calibration - Data 7 O''clock'!B6384</f>
        <v>0</v>
      </c>
      <c r="L6385" s="2">
        <f>'Calibration - Data 7 O''clock'!D6384</f>
        <v>0</v>
      </c>
      <c r="M6385" s="2">
        <f t="shared" si="604"/>
        <v>0</v>
      </c>
      <c r="N6385" s="2">
        <f t="shared" si="605"/>
        <v>1</v>
      </c>
    </row>
    <row r="6386" spans="1:14" x14ac:dyDescent="0.3">
      <c r="A6386" s="2">
        <f>'Calibration - Data None'!B6385</f>
        <v>0</v>
      </c>
      <c r="B6386" s="2">
        <f>'Calibration - Data None'!D6385</f>
        <v>0</v>
      </c>
      <c r="C6386" s="2">
        <f t="shared" si="600"/>
        <v>0</v>
      </c>
      <c r="D6386" s="2">
        <f t="shared" si="601"/>
        <v>1</v>
      </c>
      <c r="F6386" s="2">
        <f>'Calibration - Data 5 O''clock'!B6385</f>
        <v>0</v>
      </c>
      <c r="G6386" s="2">
        <f>'Calibration - Data 5 O''clock'!D6385</f>
        <v>0</v>
      </c>
      <c r="H6386" s="2">
        <f t="shared" si="602"/>
        <v>0</v>
      </c>
      <c r="I6386" s="2">
        <f t="shared" si="603"/>
        <v>1</v>
      </c>
      <c r="K6386" s="2">
        <f>'Calibration - Data 7 O''clock'!B6385</f>
        <v>0</v>
      </c>
      <c r="L6386" s="2">
        <f>'Calibration - Data 7 O''clock'!D6385</f>
        <v>0</v>
      </c>
      <c r="M6386" s="2">
        <f t="shared" si="604"/>
        <v>0</v>
      </c>
      <c r="N6386" s="2">
        <f t="shared" si="605"/>
        <v>1</v>
      </c>
    </row>
    <row r="6387" spans="1:14" x14ac:dyDescent="0.3">
      <c r="A6387" s="2">
        <f>'Calibration - Data None'!B6386</f>
        <v>0</v>
      </c>
      <c r="B6387" s="2">
        <f>'Calibration - Data None'!D6386</f>
        <v>0</v>
      </c>
      <c r="C6387" s="2">
        <f t="shared" si="600"/>
        <v>0</v>
      </c>
      <c r="D6387" s="2">
        <f t="shared" si="601"/>
        <v>1</v>
      </c>
      <c r="F6387" s="2">
        <f>'Calibration - Data 5 O''clock'!B6386</f>
        <v>0</v>
      </c>
      <c r="G6387" s="2">
        <f>'Calibration - Data 5 O''clock'!D6386</f>
        <v>0</v>
      </c>
      <c r="H6387" s="2">
        <f t="shared" si="602"/>
        <v>0</v>
      </c>
      <c r="I6387" s="2">
        <f t="shared" si="603"/>
        <v>1</v>
      </c>
      <c r="K6387" s="2">
        <f>'Calibration - Data 7 O''clock'!B6386</f>
        <v>0</v>
      </c>
      <c r="L6387" s="2">
        <f>'Calibration - Data 7 O''clock'!D6386</f>
        <v>0</v>
      </c>
      <c r="M6387" s="2">
        <f t="shared" si="604"/>
        <v>0</v>
      </c>
      <c r="N6387" s="2">
        <f t="shared" si="605"/>
        <v>1</v>
      </c>
    </row>
    <row r="6388" spans="1:14" x14ac:dyDescent="0.3">
      <c r="A6388" s="2">
        <f>'Calibration - Data None'!B6387</f>
        <v>0</v>
      </c>
      <c r="B6388" s="2">
        <f>'Calibration - Data None'!D6387</f>
        <v>0</v>
      </c>
      <c r="C6388" s="2">
        <f t="shared" si="600"/>
        <v>0</v>
      </c>
      <c r="D6388" s="2">
        <f t="shared" si="601"/>
        <v>1</v>
      </c>
      <c r="F6388" s="2">
        <f>'Calibration - Data 5 O''clock'!B6387</f>
        <v>0</v>
      </c>
      <c r="G6388" s="2">
        <f>'Calibration - Data 5 O''clock'!D6387</f>
        <v>0</v>
      </c>
      <c r="H6388" s="2">
        <f t="shared" si="602"/>
        <v>0</v>
      </c>
      <c r="I6388" s="2">
        <f t="shared" si="603"/>
        <v>1</v>
      </c>
      <c r="K6388" s="2">
        <f>'Calibration - Data 7 O''clock'!B6387</f>
        <v>0</v>
      </c>
      <c r="L6388" s="2">
        <f>'Calibration - Data 7 O''clock'!D6387</f>
        <v>0</v>
      </c>
      <c r="M6388" s="2">
        <f t="shared" si="604"/>
        <v>0</v>
      </c>
      <c r="N6388" s="2">
        <f t="shared" si="605"/>
        <v>1</v>
      </c>
    </row>
    <row r="6389" spans="1:14" x14ac:dyDescent="0.3">
      <c r="A6389" s="2">
        <f>'Calibration - Data None'!B6388</f>
        <v>0</v>
      </c>
      <c r="B6389" s="2">
        <f>'Calibration - Data None'!D6388</f>
        <v>0</v>
      </c>
      <c r="C6389" s="2">
        <f t="shared" si="600"/>
        <v>0</v>
      </c>
      <c r="D6389" s="2">
        <f t="shared" si="601"/>
        <v>1</v>
      </c>
      <c r="F6389" s="2">
        <f>'Calibration - Data 5 O''clock'!B6388</f>
        <v>0</v>
      </c>
      <c r="G6389" s="2">
        <f>'Calibration - Data 5 O''clock'!D6388</f>
        <v>0</v>
      </c>
      <c r="H6389" s="2">
        <f t="shared" si="602"/>
        <v>0</v>
      </c>
      <c r="I6389" s="2">
        <f t="shared" si="603"/>
        <v>1</v>
      </c>
      <c r="K6389" s="2">
        <f>'Calibration - Data 7 O''clock'!B6388</f>
        <v>0</v>
      </c>
      <c r="L6389" s="2">
        <f>'Calibration - Data 7 O''clock'!D6388</f>
        <v>0</v>
      </c>
      <c r="M6389" s="2">
        <f t="shared" si="604"/>
        <v>0</v>
      </c>
      <c r="N6389" s="2">
        <f t="shared" si="605"/>
        <v>1</v>
      </c>
    </row>
    <row r="6390" spans="1:14" x14ac:dyDescent="0.3">
      <c r="A6390" s="2">
        <f>'Calibration - Data None'!B6389</f>
        <v>0</v>
      </c>
      <c r="B6390" s="2">
        <f>'Calibration - Data None'!D6389</f>
        <v>0</v>
      </c>
      <c r="C6390" s="2">
        <f t="shared" si="600"/>
        <v>0</v>
      </c>
      <c r="D6390" s="2">
        <f t="shared" si="601"/>
        <v>1</v>
      </c>
      <c r="F6390" s="2">
        <f>'Calibration - Data 5 O''clock'!B6389</f>
        <v>0</v>
      </c>
      <c r="G6390" s="2">
        <f>'Calibration - Data 5 O''clock'!D6389</f>
        <v>0</v>
      </c>
      <c r="H6390" s="2">
        <f t="shared" si="602"/>
        <v>0</v>
      </c>
      <c r="I6390" s="2">
        <f t="shared" si="603"/>
        <v>1</v>
      </c>
      <c r="K6390" s="2">
        <f>'Calibration - Data 7 O''clock'!B6389</f>
        <v>0</v>
      </c>
      <c r="L6390" s="2">
        <f>'Calibration - Data 7 O''clock'!D6389</f>
        <v>0</v>
      </c>
      <c r="M6390" s="2">
        <f t="shared" si="604"/>
        <v>0</v>
      </c>
      <c r="N6390" s="2">
        <f t="shared" si="605"/>
        <v>1</v>
      </c>
    </row>
    <row r="6391" spans="1:14" x14ac:dyDescent="0.3">
      <c r="A6391" s="2">
        <f>'Calibration - Data None'!B6390</f>
        <v>0</v>
      </c>
      <c r="B6391" s="2">
        <f>'Calibration - Data None'!D6390</f>
        <v>0</v>
      </c>
      <c r="C6391" s="2">
        <f t="shared" si="600"/>
        <v>0</v>
      </c>
      <c r="D6391" s="2">
        <f t="shared" si="601"/>
        <v>1</v>
      </c>
      <c r="F6391" s="2">
        <f>'Calibration - Data 5 O''clock'!B6390</f>
        <v>0</v>
      </c>
      <c r="G6391" s="2">
        <f>'Calibration - Data 5 O''clock'!D6390</f>
        <v>0</v>
      </c>
      <c r="H6391" s="2">
        <f t="shared" si="602"/>
        <v>0</v>
      </c>
      <c r="I6391" s="2">
        <f t="shared" si="603"/>
        <v>1</v>
      </c>
      <c r="K6391" s="2">
        <f>'Calibration - Data 7 O''clock'!B6390</f>
        <v>0</v>
      </c>
      <c r="L6391" s="2">
        <f>'Calibration - Data 7 O''clock'!D6390</f>
        <v>0</v>
      </c>
      <c r="M6391" s="2">
        <f t="shared" si="604"/>
        <v>0</v>
      </c>
      <c r="N6391" s="2">
        <f t="shared" si="605"/>
        <v>1</v>
      </c>
    </row>
    <row r="6392" spans="1:14" x14ac:dyDescent="0.3">
      <c r="A6392" s="2">
        <f>'Calibration - Data None'!B6391</f>
        <v>0</v>
      </c>
      <c r="B6392" s="2">
        <f>'Calibration - Data None'!D6391</f>
        <v>0</v>
      </c>
      <c r="C6392" s="2">
        <f t="shared" si="600"/>
        <v>0</v>
      </c>
      <c r="D6392" s="2">
        <f t="shared" si="601"/>
        <v>1</v>
      </c>
      <c r="F6392" s="2">
        <f>'Calibration - Data 5 O''clock'!B6391</f>
        <v>0</v>
      </c>
      <c r="G6392" s="2">
        <f>'Calibration - Data 5 O''clock'!D6391</f>
        <v>0</v>
      </c>
      <c r="H6392" s="2">
        <f t="shared" si="602"/>
        <v>0</v>
      </c>
      <c r="I6392" s="2">
        <f t="shared" si="603"/>
        <v>1</v>
      </c>
      <c r="K6392" s="2">
        <f>'Calibration - Data 7 O''clock'!B6391</f>
        <v>0</v>
      </c>
      <c r="L6392" s="2">
        <f>'Calibration - Data 7 O''clock'!D6391</f>
        <v>0</v>
      </c>
      <c r="M6392" s="2">
        <f t="shared" si="604"/>
        <v>0</v>
      </c>
      <c r="N6392" s="2">
        <f t="shared" si="605"/>
        <v>1</v>
      </c>
    </row>
    <row r="6393" spans="1:14" x14ac:dyDescent="0.3">
      <c r="A6393" s="2">
        <f>'Calibration - Data None'!B6392</f>
        <v>0</v>
      </c>
      <c r="B6393" s="2">
        <f>'Calibration - Data None'!D6392</f>
        <v>0</v>
      </c>
      <c r="C6393" s="2">
        <f t="shared" si="600"/>
        <v>0</v>
      </c>
      <c r="D6393" s="2">
        <f t="shared" si="601"/>
        <v>1</v>
      </c>
      <c r="F6393" s="2">
        <f>'Calibration - Data 5 O''clock'!B6392</f>
        <v>0</v>
      </c>
      <c r="G6393" s="2">
        <f>'Calibration - Data 5 O''clock'!D6392</f>
        <v>0</v>
      </c>
      <c r="H6393" s="2">
        <f t="shared" si="602"/>
        <v>0</v>
      </c>
      <c r="I6393" s="2">
        <f t="shared" si="603"/>
        <v>1</v>
      </c>
      <c r="K6393" s="2">
        <f>'Calibration - Data 7 O''clock'!B6392</f>
        <v>0</v>
      </c>
      <c r="L6393" s="2">
        <f>'Calibration - Data 7 O''clock'!D6392</f>
        <v>0</v>
      </c>
      <c r="M6393" s="2">
        <f t="shared" si="604"/>
        <v>0</v>
      </c>
      <c r="N6393" s="2">
        <f t="shared" si="605"/>
        <v>1</v>
      </c>
    </row>
    <row r="6394" spans="1:14" x14ac:dyDescent="0.3">
      <c r="A6394" s="2">
        <f>'Calibration - Data None'!B6393</f>
        <v>0</v>
      </c>
      <c r="B6394" s="2">
        <f>'Calibration - Data None'!D6393</f>
        <v>0</v>
      </c>
      <c r="C6394" s="2">
        <f t="shared" si="600"/>
        <v>0</v>
      </c>
      <c r="D6394" s="2">
        <f t="shared" si="601"/>
        <v>1</v>
      </c>
      <c r="F6394" s="2">
        <f>'Calibration - Data 5 O''clock'!B6393</f>
        <v>0</v>
      </c>
      <c r="G6394" s="2">
        <f>'Calibration - Data 5 O''clock'!D6393</f>
        <v>0</v>
      </c>
      <c r="H6394" s="2">
        <f t="shared" si="602"/>
        <v>0</v>
      </c>
      <c r="I6394" s="2">
        <f t="shared" si="603"/>
        <v>1</v>
      </c>
      <c r="K6394" s="2">
        <f>'Calibration - Data 7 O''clock'!B6393</f>
        <v>0</v>
      </c>
      <c r="L6394" s="2">
        <f>'Calibration - Data 7 O''clock'!D6393</f>
        <v>0</v>
      </c>
      <c r="M6394" s="2">
        <f t="shared" si="604"/>
        <v>0</v>
      </c>
      <c r="N6394" s="2">
        <f t="shared" si="605"/>
        <v>1</v>
      </c>
    </row>
    <row r="6395" spans="1:14" x14ac:dyDescent="0.3">
      <c r="A6395" s="2">
        <f>'Calibration - Data None'!B6394</f>
        <v>0</v>
      </c>
      <c r="B6395" s="2">
        <f>'Calibration - Data None'!D6394</f>
        <v>0</v>
      </c>
      <c r="C6395" s="2">
        <f t="shared" si="600"/>
        <v>0</v>
      </c>
      <c r="D6395" s="2">
        <f t="shared" si="601"/>
        <v>1</v>
      </c>
      <c r="F6395" s="2">
        <f>'Calibration - Data 5 O''clock'!B6394</f>
        <v>0</v>
      </c>
      <c r="G6395" s="2">
        <f>'Calibration - Data 5 O''clock'!D6394</f>
        <v>0</v>
      </c>
      <c r="H6395" s="2">
        <f t="shared" si="602"/>
        <v>0</v>
      </c>
      <c r="I6395" s="2">
        <f t="shared" si="603"/>
        <v>1</v>
      </c>
      <c r="K6395" s="2">
        <f>'Calibration - Data 7 O''clock'!B6394</f>
        <v>0</v>
      </c>
      <c r="L6395" s="2">
        <f>'Calibration - Data 7 O''clock'!D6394</f>
        <v>0</v>
      </c>
      <c r="M6395" s="2">
        <f t="shared" si="604"/>
        <v>0</v>
      </c>
      <c r="N6395" s="2">
        <f t="shared" si="605"/>
        <v>1</v>
      </c>
    </row>
    <row r="6396" spans="1:14" x14ac:dyDescent="0.3">
      <c r="A6396" s="2">
        <f>'Calibration - Data None'!B6395</f>
        <v>0</v>
      </c>
      <c r="B6396" s="2">
        <f>'Calibration - Data None'!D6395</f>
        <v>0</v>
      </c>
      <c r="C6396" s="2">
        <f t="shared" si="600"/>
        <v>0</v>
      </c>
      <c r="D6396" s="2">
        <f t="shared" si="601"/>
        <v>1</v>
      </c>
      <c r="F6396" s="2">
        <f>'Calibration - Data 5 O''clock'!B6395</f>
        <v>0</v>
      </c>
      <c r="G6396" s="2">
        <f>'Calibration - Data 5 O''clock'!D6395</f>
        <v>0</v>
      </c>
      <c r="H6396" s="2">
        <f t="shared" si="602"/>
        <v>0</v>
      </c>
      <c r="I6396" s="2">
        <f t="shared" si="603"/>
        <v>1</v>
      </c>
      <c r="K6396" s="2">
        <f>'Calibration - Data 7 O''clock'!B6395</f>
        <v>0</v>
      </c>
      <c r="L6396" s="2">
        <f>'Calibration - Data 7 O''clock'!D6395</f>
        <v>0</v>
      </c>
      <c r="M6396" s="2">
        <f t="shared" si="604"/>
        <v>0</v>
      </c>
      <c r="N6396" s="2">
        <f t="shared" si="605"/>
        <v>1</v>
      </c>
    </row>
    <row r="6397" spans="1:14" x14ac:dyDescent="0.3">
      <c r="A6397" s="2">
        <f>'Calibration - Data None'!B6396</f>
        <v>0</v>
      </c>
      <c r="B6397" s="2">
        <f>'Calibration - Data None'!D6396</f>
        <v>0</v>
      </c>
      <c r="C6397" s="2">
        <f t="shared" si="600"/>
        <v>0</v>
      </c>
      <c r="D6397" s="2">
        <f t="shared" si="601"/>
        <v>1</v>
      </c>
      <c r="F6397" s="2">
        <f>'Calibration - Data 5 O''clock'!B6396</f>
        <v>0</v>
      </c>
      <c r="G6397" s="2">
        <f>'Calibration - Data 5 O''clock'!D6396</f>
        <v>0</v>
      </c>
      <c r="H6397" s="2">
        <f t="shared" si="602"/>
        <v>0</v>
      </c>
      <c r="I6397" s="2">
        <f t="shared" si="603"/>
        <v>1</v>
      </c>
      <c r="K6397" s="2">
        <f>'Calibration - Data 7 O''clock'!B6396</f>
        <v>0</v>
      </c>
      <c r="L6397" s="2">
        <f>'Calibration - Data 7 O''clock'!D6396</f>
        <v>0</v>
      </c>
      <c r="M6397" s="2">
        <f t="shared" si="604"/>
        <v>0</v>
      </c>
      <c r="N6397" s="2">
        <f t="shared" si="605"/>
        <v>1</v>
      </c>
    </row>
    <row r="6398" spans="1:14" x14ac:dyDescent="0.3">
      <c r="A6398" s="2">
        <f>'Calibration - Data None'!B6397</f>
        <v>0</v>
      </c>
      <c r="B6398" s="2">
        <f>'Calibration - Data None'!D6397</f>
        <v>0</v>
      </c>
      <c r="C6398" s="2">
        <f t="shared" si="600"/>
        <v>0</v>
      </c>
      <c r="D6398" s="2">
        <f t="shared" si="601"/>
        <v>1</v>
      </c>
      <c r="F6398" s="2">
        <f>'Calibration - Data 5 O''clock'!B6397</f>
        <v>0</v>
      </c>
      <c r="G6398" s="2">
        <f>'Calibration - Data 5 O''clock'!D6397</f>
        <v>0</v>
      </c>
      <c r="H6398" s="2">
        <f t="shared" si="602"/>
        <v>0</v>
      </c>
      <c r="I6398" s="2">
        <f t="shared" si="603"/>
        <v>1</v>
      </c>
      <c r="K6398" s="2">
        <f>'Calibration - Data 7 O''clock'!B6397</f>
        <v>0</v>
      </c>
      <c r="L6398" s="2">
        <f>'Calibration - Data 7 O''clock'!D6397</f>
        <v>0</v>
      </c>
      <c r="M6398" s="2">
        <f t="shared" si="604"/>
        <v>0</v>
      </c>
      <c r="N6398" s="2">
        <f t="shared" si="605"/>
        <v>1</v>
      </c>
    </row>
    <row r="6399" spans="1:14" x14ac:dyDescent="0.3">
      <c r="A6399" s="2">
        <f>'Calibration - Data None'!B6398</f>
        <v>0</v>
      </c>
      <c r="B6399" s="2">
        <f>'Calibration - Data None'!D6398</f>
        <v>0</v>
      </c>
      <c r="C6399" s="2">
        <f t="shared" si="600"/>
        <v>0</v>
      </c>
      <c r="D6399" s="2">
        <f t="shared" si="601"/>
        <v>1</v>
      </c>
      <c r="F6399" s="2">
        <f>'Calibration - Data 5 O''clock'!B6398</f>
        <v>0</v>
      </c>
      <c r="G6399" s="2">
        <f>'Calibration - Data 5 O''clock'!D6398</f>
        <v>0</v>
      </c>
      <c r="H6399" s="2">
        <f t="shared" si="602"/>
        <v>0</v>
      </c>
      <c r="I6399" s="2">
        <f t="shared" si="603"/>
        <v>1</v>
      </c>
      <c r="K6399" s="2">
        <f>'Calibration - Data 7 O''clock'!B6398</f>
        <v>0</v>
      </c>
      <c r="L6399" s="2">
        <f>'Calibration - Data 7 O''clock'!D6398</f>
        <v>0</v>
      </c>
      <c r="M6399" s="2">
        <f t="shared" si="604"/>
        <v>0</v>
      </c>
      <c r="N6399" s="2">
        <f t="shared" si="605"/>
        <v>1</v>
      </c>
    </row>
    <row r="6400" spans="1:14" x14ac:dyDescent="0.3">
      <c r="A6400" s="2">
        <f>'Calibration - Data None'!B6399</f>
        <v>0</v>
      </c>
      <c r="B6400" s="2">
        <f>'Calibration - Data None'!D6399</f>
        <v>0</v>
      </c>
      <c r="C6400" s="2">
        <f t="shared" si="600"/>
        <v>0</v>
      </c>
      <c r="D6400" s="2">
        <f t="shared" si="601"/>
        <v>1</v>
      </c>
      <c r="F6400" s="2">
        <f>'Calibration - Data 5 O''clock'!B6399</f>
        <v>0</v>
      </c>
      <c r="G6400" s="2">
        <f>'Calibration - Data 5 O''clock'!D6399</f>
        <v>0</v>
      </c>
      <c r="H6400" s="2">
        <f t="shared" si="602"/>
        <v>0</v>
      </c>
      <c r="I6400" s="2">
        <f t="shared" si="603"/>
        <v>1</v>
      </c>
      <c r="K6400" s="2">
        <f>'Calibration - Data 7 O''clock'!B6399</f>
        <v>0</v>
      </c>
      <c r="L6400" s="2">
        <f>'Calibration - Data 7 O''clock'!D6399</f>
        <v>0</v>
      </c>
      <c r="M6400" s="2">
        <f t="shared" si="604"/>
        <v>0</v>
      </c>
      <c r="N6400" s="2">
        <f t="shared" si="605"/>
        <v>1</v>
      </c>
    </row>
    <row r="6401" spans="1:14" x14ac:dyDescent="0.3">
      <c r="A6401" s="2">
        <f>'Calibration - Data None'!B6400</f>
        <v>0</v>
      </c>
      <c r="B6401" s="2">
        <f>'Calibration - Data None'!D6400</f>
        <v>0</v>
      </c>
      <c r="C6401" s="2">
        <f t="shared" si="600"/>
        <v>0</v>
      </c>
      <c r="D6401" s="2">
        <f t="shared" si="601"/>
        <v>1</v>
      </c>
      <c r="F6401" s="2">
        <f>'Calibration - Data 5 O''clock'!B6400</f>
        <v>0</v>
      </c>
      <c r="G6401" s="2">
        <f>'Calibration - Data 5 O''clock'!D6400</f>
        <v>0</v>
      </c>
      <c r="H6401" s="2">
        <f t="shared" si="602"/>
        <v>0</v>
      </c>
      <c r="I6401" s="2">
        <f t="shared" si="603"/>
        <v>1</v>
      </c>
      <c r="K6401" s="2">
        <f>'Calibration - Data 7 O''clock'!B6400</f>
        <v>0</v>
      </c>
      <c r="L6401" s="2">
        <f>'Calibration - Data 7 O''clock'!D6400</f>
        <v>0</v>
      </c>
      <c r="M6401" s="2">
        <f t="shared" si="604"/>
        <v>0</v>
      </c>
      <c r="N6401" s="2">
        <f t="shared" si="605"/>
        <v>1</v>
      </c>
    </row>
    <row r="6402" spans="1:14" x14ac:dyDescent="0.3">
      <c r="A6402" s="2">
        <f>'Calibration - Data None'!B6401</f>
        <v>0</v>
      </c>
      <c r="B6402" s="2">
        <f>'Calibration - Data None'!D6401</f>
        <v>0</v>
      </c>
      <c r="C6402" s="2">
        <f t="shared" si="600"/>
        <v>0</v>
      </c>
      <c r="D6402" s="2">
        <f t="shared" si="601"/>
        <v>1</v>
      </c>
      <c r="F6402" s="2">
        <f>'Calibration - Data 5 O''clock'!B6401</f>
        <v>0</v>
      </c>
      <c r="G6402" s="2">
        <f>'Calibration - Data 5 O''clock'!D6401</f>
        <v>0</v>
      </c>
      <c r="H6402" s="2">
        <f t="shared" si="602"/>
        <v>0</v>
      </c>
      <c r="I6402" s="2">
        <f t="shared" si="603"/>
        <v>1</v>
      </c>
      <c r="K6402" s="2">
        <f>'Calibration - Data 7 O''clock'!B6401</f>
        <v>0</v>
      </c>
      <c r="L6402" s="2">
        <f>'Calibration - Data 7 O''clock'!D6401</f>
        <v>0</v>
      </c>
      <c r="M6402" s="2">
        <f t="shared" si="604"/>
        <v>0</v>
      </c>
      <c r="N6402" s="2">
        <f t="shared" si="605"/>
        <v>1</v>
      </c>
    </row>
    <row r="6403" spans="1:14" x14ac:dyDescent="0.3">
      <c r="A6403" s="2">
        <f>'Calibration - Data None'!B6402</f>
        <v>0</v>
      </c>
      <c r="B6403" s="2">
        <f>'Calibration - Data None'!D6402</f>
        <v>0</v>
      </c>
      <c r="C6403" s="2">
        <f t="shared" si="600"/>
        <v>0</v>
      </c>
      <c r="D6403" s="2">
        <f t="shared" si="601"/>
        <v>1</v>
      </c>
      <c r="F6403" s="2">
        <f>'Calibration - Data 5 O''clock'!B6402</f>
        <v>0</v>
      </c>
      <c r="G6403" s="2">
        <f>'Calibration - Data 5 O''clock'!D6402</f>
        <v>0</v>
      </c>
      <c r="H6403" s="2">
        <f t="shared" si="602"/>
        <v>0</v>
      </c>
      <c r="I6403" s="2">
        <f t="shared" si="603"/>
        <v>1</v>
      </c>
      <c r="K6403" s="2">
        <f>'Calibration - Data 7 O''clock'!B6402</f>
        <v>0</v>
      </c>
      <c r="L6403" s="2">
        <f>'Calibration - Data 7 O''clock'!D6402</f>
        <v>0</v>
      </c>
      <c r="M6403" s="2">
        <f t="shared" si="604"/>
        <v>0</v>
      </c>
      <c r="N6403" s="2">
        <f t="shared" si="605"/>
        <v>1</v>
      </c>
    </row>
    <row r="6404" spans="1:14" x14ac:dyDescent="0.3">
      <c r="A6404" s="2">
        <f>'Calibration - Data None'!B6403</f>
        <v>0</v>
      </c>
      <c r="B6404" s="2">
        <f>'Calibration - Data None'!D6403</f>
        <v>0</v>
      </c>
      <c r="C6404" s="2">
        <f t="shared" ref="C6404:C6467" si="606">SIN(RADIANS(A6404))</f>
        <v>0</v>
      </c>
      <c r="D6404" s="2">
        <f t="shared" ref="D6404:D6467" si="607">COS(RADIANS(A6404))</f>
        <v>1</v>
      </c>
      <c r="F6404" s="2">
        <f>'Calibration - Data 5 O''clock'!B6403</f>
        <v>0</v>
      </c>
      <c r="G6404" s="2">
        <f>'Calibration - Data 5 O''clock'!D6403</f>
        <v>0</v>
      </c>
      <c r="H6404" s="2">
        <f t="shared" ref="H6404:H6467" si="608">SIN(RADIANS(F6404))</f>
        <v>0</v>
      </c>
      <c r="I6404" s="2">
        <f t="shared" ref="I6404:I6467" si="609">COS(RADIANS(F6404))</f>
        <v>1</v>
      </c>
      <c r="K6404" s="2">
        <f>'Calibration - Data 7 O''clock'!B6403</f>
        <v>0</v>
      </c>
      <c r="L6404" s="2">
        <f>'Calibration - Data 7 O''clock'!D6403</f>
        <v>0</v>
      </c>
      <c r="M6404" s="2">
        <f t="shared" ref="M6404:M6467" si="610">SIN(RADIANS(K6404))</f>
        <v>0</v>
      </c>
      <c r="N6404" s="2">
        <f t="shared" ref="N6404:N6467" si="611">COS(RADIANS(K6404))</f>
        <v>1</v>
      </c>
    </row>
    <row r="6405" spans="1:14" x14ac:dyDescent="0.3">
      <c r="A6405" s="2">
        <f>'Calibration - Data None'!B6404</f>
        <v>0</v>
      </c>
      <c r="B6405" s="2">
        <f>'Calibration - Data None'!D6404</f>
        <v>0</v>
      </c>
      <c r="C6405" s="2">
        <f t="shared" si="606"/>
        <v>0</v>
      </c>
      <c r="D6405" s="2">
        <f t="shared" si="607"/>
        <v>1</v>
      </c>
      <c r="F6405" s="2">
        <f>'Calibration - Data 5 O''clock'!B6404</f>
        <v>0</v>
      </c>
      <c r="G6405" s="2">
        <f>'Calibration - Data 5 O''clock'!D6404</f>
        <v>0</v>
      </c>
      <c r="H6405" s="2">
        <f t="shared" si="608"/>
        <v>0</v>
      </c>
      <c r="I6405" s="2">
        <f t="shared" si="609"/>
        <v>1</v>
      </c>
      <c r="K6405" s="2">
        <f>'Calibration - Data 7 O''clock'!B6404</f>
        <v>0</v>
      </c>
      <c r="L6405" s="2">
        <f>'Calibration - Data 7 O''clock'!D6404</f>
        <v>0</v>
      </c>
      <c r="M6405" s="2">
        <f t="shared" si="610"/>
        <v>0</v>
      </c>
      <c r="N6405" s="2">
        <f t="shared" si="611"/>
        <v>1</v>
      </c>
    </row>
    <row r="6406" spans="1:14" x14ac:dyDescent="0.3">
      <c r="A6406" s="2">
        <f>'Calibration - Data None'!B6405</f>
        <v>0</v>
      </c>
      <c r="B6406" s="2">
        <f>'Calibration - Data None'!D6405</f>
        <v>0</v>
      </c>
      <c r="C6406" s="2">
        <f t="shared" si="606"/>
        <v>0</v>
      </c>
      <c r="D6406" s="2">
        <f t="shared" si="607"/>
        <v>1</v>
      </c>
      <c r="F6406" s="2">
        <f>'Calibration - Data 5 O''clock'!B6405</f>
        <v>0</v>
      </c>
      <c r="G6406" s="2">
        <f>'Calibration - Data 5 O''clock'!D6405</f>
        <v>0</v>
      </c>
      <c r="H6406" s="2">
        <f t="shared" si="608"/>
        <v>0</v>
      </c>
      <c r="I6406" s="2">
        <f t="shared" si="609"/>
        <v>1</v>
      </c>
      <c r="K6406" s="2">
        <f>'Calibration - Data 7 O''clock'!B6405</f>
        <v>0</v>
      </c>
      <c r="L6406" s="2">
        <f>'Calibration - Data 7 O''clock'!D6405</f>
        <v>0</v>
      </c>
      <c r="M6406" s="2">
        <f t="shared" si="610"/>
        <v>0</v>
      </c>
      <c r="N6406" s="2">
        <f t="shared" si="611"/>
        <v>1</v>
      </c>
    </row>
    <row r="6407" spans="1:14" x14ac:dyDescent="0.3">
      <c r="A6407" s="2">
        <f>'Calibration - Data None'!B6406</f>
        <v>0</v>
      </c>
      <c r="B6407" s="2">
        <f>'Calibration - Data None'!D6406</f>
        <v>0</v>
      </c>
      <c r="C6407" s="2">
        <f t="shared" si="606"/>
        <v>0</v>
      </c>
      <c r="D6407" s="2">
        <f t="shared" si="607"/>
        <v>1</v>
      </c>
      <c r="F6407" s="2">
        <f>'Calibration - Data 5 O''clock'!B6406</f>
        <v>0</v>
      </c>
      <c r="G6407" s="2">
        <f>'Calibration - Data 5 O''clock'!D6406</f>
        <v>0</v>
      </c>
      <c r="H6407" s="2">
        <f t="shared" si="608"/>
        <v>0</v>
      </c>
      <c r="I6407" s="2">
        <f t="shared" si="609"/>
        <v>1</v>
      </c>
      <c r="K6407" s="2">
        <f>'Calibration - Data 7 O''clock'!B6406</f>
        <v>0</v>
      </c>
      <c r="L6407" s="2">
        <f>'Calibration - Data 7 O''clock'!D6406</f>
        <v>0</v>
      </c>
      <c r="M6407" s="2">
        <f t="shared" si="610"/>
        <v>0</v>
      </c>
      <c r="N6407" s="2">
        <f t="shared" si="611"/>
        <v>1</v>
      </c>
    </row>
    <row r="6408" spans="1:14" x14ac:dyDescent="0.3">
      <c r="A6408" s="2">
        <f>'Calibration - Data None'!B6407</f>
        <v>0</v>
      </c>
      <c r="B6408" s="2">
        <f>'Calibration - Data None'!D6407</f>
        <v>0</v>
      </c>
      <c r="C6408" s="2">
        <f t="shared" si="606"/>
        <v>0</v>
      </c>
      <c r="D6408" s="2">
        <f t="shared" si="607"/>
        <v>1</v>
      </c>
      <c r="F6408" s="2">
        <f>'Calibration - Data 5 O''clock'!B6407</f>
        <v>0</v>
      </c>
      <c r="G6408" s="2">
        <f>'Calibration - Data 5 O''clock'!D6407</f>
        <v>0</v>
      </c>
      <c r="H6408" s="2">
        <f t="shared" si="608"/>
        <v>0</v>
      </c>
      <c r="I6408" s="2">
        <f t="shared" si="609"/>
        <v>1</v>
      </c>
      <c r="K6408" s="2">
        <f>'Calibration - Data 7 O''clock'!B6407</f>
        <v>0</v>
      </c>
      <c r="L6408" s="2">
        <f>'Calibration - Data 7 O''clock'!D6407</f>
        <v>0</v>
      </c>
      <c r="M6408" s="2">
        <f t="shared" si="610"/>
        <v>0</v>
      </c>
      <c r="N6408" s="2">
        <f t="shared" si="611"/>
        <v>1</v>
      </c>
    </row>
    <row r="6409" spans="1:14" x14ac:dyDescent="0.3">
      <c r="A6409" s="2">
        <f>'Calibration - Data None'!B6408</f>
        <v>0</v>
      </c>
      <c r="B6409" s="2">
        <f>'Calibration - Data None'!D6408</f>
        <v>0</v>
      </c>
      <c r="C6409" s="2">
        <f t="shared" si="606"/>
        <v>0</v>
      </c>
      <c r="D6409" s="2">
        <f t="shared" si="607"/>
        <v>1</v>
      </c>
      <c r="F6409" s="2">
        <f>'Calibration - Data 5 O''clock'!B6408</f>
        <v>0</v>
      </c>
      <c r="G6409" s="2">
        <f>'Calibration - Data 5 O''clock'!D6408</f>
        <v>0</v>
      </c>
      <c r="H6409" s="2">
        <f t="shared" si="608"/>
        <v>0</v>
      </c>
      <c r="I6409" s="2">
        <f t="shared" si="609"/>
        <v>1</v>
      </c>
      <c r="K6409" s="2">
        <f>'Calibration - Data 7 O''clock'!B6408</f>
        <v>0</v>
      </c>
      <c r="L6409" s="2">
        <f>'Calibration - Data 7 O''clock'!D6408</f>
        <v>0</v>
      </c>
      <c r="M6409" s="2">
        <f t="shared" si="610"/>
        <v>0</v>
      </c>
      <c r="N6409" s="2">
        <f t="shared" si="611"/>
        <v>1</v>
      </c>
    </row>
    <row r="6410" spans="1:14" x14ac:dyDescent="0.3">
      <c r="A6410" s="2">
        <f>'Calibration - Data None'!B6409</f>
        <v>0</v>
      </c>
      <c r="B6410" s="2">
        <f>'Calibration - Data None'!D6409</f>
        <v>0</v>
      </c>
      <c r="C6410" s="2">
        <f t="shared" si="606"/>
        <v>0</v>
      </c>
      <c r="D6410" s="2">
        <f t="shared" si="607"/>
        <v>1</v>
      </c>
      <c r="F6410" s="2">
        <f>'Calibration - Data 5 O''clock'!B6409</f>
        <v>0</v>
      </c>
      <c r="G6410" s="2">
        <f>'Calibration - Data 5 O''clock'!D6409</f>
        <v>0</v>
      </c>
      <c r="H6410" s="2">
        <f t="shared" si="608"/>
        <v>0</v>
      </c>
      <c r="I6410" s="2">
        <f t="shared" si="609"/>
        <v>1</v>
      </c>
      <c r="K6410" s="2">
        <f>'Calibration - Data 7 O''clock'!B6409</f>
        <v>0</v>
      </c>
      <c r="L6410" s="2">
        <f>'Calibration - Data 7 O''clock'!D6409</f>
        <v>0</v>
      </c>
      <c r="M6410" s="2">
        <f t="shared" si="610"/>
        <v>0</v>
      </c>
      <c r="N6410" s="2">
        <f t="shared" si="611"/>
        <v>1</v>
      </c>
    </row>
    <row r="6411" spans="1:14" x14ac:dyDescent="0.3">
      <c r="A6411" s="2">
        <f>'Calibration - Data None'!B6410</f>
        <v>0</v>
      </c>
      <c r="B6411" s="2">
        <f>'Calibration - Data None'!D6410</f>
        <v>0</v>
      </c>
      <c r="C6411" s="2">
        <f t="shared" si="606"/>
        <v>0</v>
      </c>
      <c r="D6411" s="2">
        <f t="shared" si="607"/>
        <v>1</v>
      </c>
      <c r="F6411" s="2">
        <f>'Calibration - Data 5 O''clock'!B6410</f>
        <v>0</v>
      </c>
      <c r="G6411" s="2">
        <f>'Calibration - Data 5 O''clock'!D6410</f>
        <v>0</v>
      </c>
      <c r="H6411" s="2">
        <f t="shared" si="608"/>
        <v>0</v>
      </c>
      <c r="I6411" s="2">
        <f t="shared" si="609"/>
        <v>1</v>
      </c>
      <c r="K6411" s="2">
        <f>'Calibration - Data 7 O''clock'!B6410</f>
        <v>0</v>
      </c>
      <c r="L6411" s="2">
        <f>'Calibration - Data 7 O''clock'!D6410</f>
        <v>0</v>
      </c>
      <c r="M6411" s="2">
        <f t="shared" si="610"/>
        <v>0</v>
      </c>
      <c r="N6411" s="2">
        <f t="shared" si="611"/>
        <v>1</v>
      </c>
    </row>
    <row r="6412" spans="1:14" x14ac:dyDescent="0.3">
      <c r="A6412" s="2">
        <f>'Calibration - Data None'!B6411</f>
        <v>0</v>
      </c>
      <c r="B6412" s="2">
        <f>'Calibration - Data None'!D6411</f>
        <v>0</v>
      </c>
      <c r="C6412" s="2">
        <f t="shared" si="606"/>
        <v>0</v>
      </c>
      <c r="D6412" s="2">
        <f t="shared" si="607"/>
        <v>1</v>
      </c>
      <c r="F6412" s="2">
        <f>'Calibration - Data 5 O''clock'!B6411</f>
        <v>0</v>
      </c>
      <c r="G6412" s="2">
        <f>'Calibration - Data 5 O''clock'!D6411</f>
        <v>0</v>
      </c>
      <c r="H6412" s="2">
        <f t="shared" si="608"/>
        <v>0</v>
      </c>
      <c r="I6412" s="2">
        <f t="shared" si="609"/>
        <v>1</v>
      </c>
      <c r="K6412" s="2">
        <f>'Calibration - Data 7 O''clock'!B6411</f>
        <v>0</v>
      </c>
      <c r="L6412" s="2">
        <f>'Calibration - Data 7 O''clock'!D6411</f>
        <v>0</v>
      </c>
      <c r="M6412" s="2">
        <f t="shared" si="610"/>
        <v>0</v>
      </c>
      <c r="N6412" s="2">
        <f t="shared" si="611"/>
        <v>1</v>
      </c>
    </row>
    <row r="6413" spans="1:14" x14ac:dyDescent="0.3">
      <c r="A6413" s="2">
        <f>'Calibration - Data None'!B6412</f>
        <v>0</v>
      </c>
      <c r="B6413" s="2">
        <f>'Calibration - Data None'!D6412</f>
        <v>0</v>
      </c>
      <c r="C6413" s="2">
        <f t="shared" si="606"/>
        <v>0</v>
      </c>
      <c r="D6413" s="2">
        <f t="shared" si="607"/>
        <v>1</v>
      </c>
      <c r="F6413" s="2">
        <f>'Calibration - Data 5 O''clock'!B6412</f>
        <v>0</v>
      </c>
      <c r="G6413" s="2">
        <f>'Calibration - Data 5 O''clock'!D6412</f>
        <v>0</v>
      </c>
      <c r="H6413" s="2">
        <f t="shared" si="608"/>
        <v>0</v>
      </c>
      <c r="I6413" s="2">
        <f t="shared" si="609"/>
        <v>1</v>
      </c>
      <c r="K6413" s="2">
        <f>'Calibration - Data 7 O''clock'!B6412</f>
        <v>0</v>
      </c>
      <c r="L6413" s="2">
        <f>'Calibration - Data 7 O''clock'!D6412</f>
        <v>0</v>
      </c>
      <c r="M6413" s="2">
        <f t="shared" si="610"/>
        <v>0</v>
      </c>
      <c r="N6413" s="2">
        <f t="shared" si="611"/>
        <v>1</v>
      </c>
    </row>
    <row r="6414" spans="1:14" x14ac:dyDescent="0.3">
      <c r="A6414" s="2">
        <f>'Calibration - Data None'!B6413</f>
        <v>0</v>
      </c>
      <c r="B6414" s="2">
        <f>'Calibration - Data None'!D6413</f>
        <v>0</v>
      </c>
      <c r="C6414" s="2">
        <f t="shared" si="606"/>
        <v>0</v>
      </c>
      <c r="D6414" s="2">
        <f t="shared" si="607"/>
        <v>1</v>
      </c>
      <c r="F6414" s="2">
        <f>'Calibration - Data 5 O''clock'!B6413</f>
        <v>0</v>
      </c>
      <c r="G6414" s="2">
        <f>'Calibration - Data 5 O''clock'!D6413</f>
        <v>0</v>
      </c>
      <c r="H6414" s="2">
        <f t="shared" si="608"/>
        <v>0</v>
      </c>
      <c r="I6414" s="2">
        <f t="shared" si="609"/>
        <v>1</v>
      </c>
      <c r="K6414" s="2">
        <f>'Calibration - Data 7 O''clock'!B6413</f>
        <v>0</v>
      </c>
      <c r="L6414" s="2">
        <f>'Calibration - Data 7 O''clock'!D6413</f>
        <v>0</v>
      </c>
      <c r="M6414" s="2">
        <f t="shared" si="610"/>
        <v>0</v>
      </c>
      <c r="N6414" s="2">
        <f t="shared" si="611"/>
        <v>1</v>
      </c>
    </row>
    <row r="6415" spans="1:14" x14ac:dyDescent="0.3">
      <c r="A6415" s="2">
        <f>'Calibration - Data None'!B6414</f>
        <v>0</v>
      </c>
      <c r="B6415" s="2">
        <f>'Calibration - Data None'!D6414</f>
        <v>0</v>
      </c>
      <c r="C6415" s="2">
        <f t="shared" si="606"/>
        <v>0</v>
      </c>
      <c r="D6415" s="2">
        <f t="shared" si="607"/>
        <v>1</v>
      </c>
      <c r="F6415" s="2">
        <f>'Calibration - Data 5 O''clock'!B6414</f>
        <v>0</v>
      </c>
      <c r="G6415" s="2">
        <f>'Calibration - Data 5 O''clock'!D6414</f>
        <v>0</v>
      </c>
      <c r="H6415" s="2">
        <f t="shared" si="608"/>
        <v>0</v>
      </c>
      <c r="I6415" s="2">
        <f t="shared" si="609"/>
        <v>1</v>
      </c>
      <c r="K6415" s="2">
        <f>'Calibration - Data 7 O''clock'!B6414</f>
        <v>0</v>
      </c>
      <c r="L6415" s="2">
        <f>'Calibration - Data 7 O''clock'!D6414</f>
        <v>0</v>
      </c>
      <c r="M6415" s="2">
        <f t="shared" si="610"/>
        <v>0</v>
      </c>
      <c r="N6415" s="2">
        <f t="shared" si="611"/>
        <v>1</v>
      </c>
    </row>
    <row r="6416" spans="1:14" x14ac:dyDescent="0.3">
      <c r="A6416" s="2">
        <f>'Calibration - Data None'!B6415</f>
        <v>0</v>
      </c>
      <c r="B6416" s="2">
        <f>'Calibration - Data None'!D6415</f>
        <v>0</v>
      </c>
      <c r="C6416" s="2">
        <f t="shared" si="606"/>
        <v>0</v>
      </c>
      <c r="D6416" s="2">
        <f t="shared" si="607"/>
        <v>1</v>
      </c>
      <c r="F6416" s="2">
        <f>'Calibration - Data 5 O''clock'!B6415</f>
        <v>0</v>
      </c>
      <c r="G6416" s="2">
        <f>'Calibration - Data 5 O''clock'!D6415</f>
        <v>0</v>
      </c>
      <c r="H6416" s="2">
        <f t="shared" si="608"/>
        <v>0</v>
      </c>
      <c r="I6416" s="2">
        <f t="shared" si="609"/>
        <v>1</v>
      </c>
      <c r="K6416" s="2">
        <f>'Calibration - Data 7 O''clock'!B6415</f>
        <v>0</v>
      </c>
      <c r="L6416" s="2">
        <f>'Calibration - Data 7 O''clock'!D6415</f>
        <v>0</v>
      </c>
      <c r="M6416" s="2">
        <f t="shared" si="610"/>
        <v>0</v>
      </c>
      <c r="N6416" s="2">
        <f t="shared" si="611"/>
        <v>1</v>
      </c>
    </row>
    <row r="6417" spans="1:14" x14ac:dyDescent="0.3">
      <c r="A6417" s="2">
        <f>'Calibration - Data None'!B6416</f>
        <v>0</v>
      </c>
      <c r="B6417" s="2">
        <f>'Calibration - Data None'!D6416</f>
        <v>0</v>
      </c>
      <c r="C6417" s="2">
        <f t="shared" si="606"/>
        <v>0</v>
      </c>
      <c r="D6417" s="2">
        <f t="shared" si="607"/>
        <v>1</v>
      </c>
      <c r="F6417" s="2">
        <f>'Calibration - Data 5 O''clock'!B6416</f>
        <v>0</v>
      </c>
      <c r="G6417" s="2">
        <f>'Calibration - Data 5 O''clock'!D6416</f>
        <v>0</v>
      </c>
      <c r="H6417" s="2">
        <f t="shared" si="608"/>
        <v>0</v>
      </c>
      <c r="I6417" s="2">
        <f t="shared" si="609"/>
        <v>1</v>
      </c>
      <c r="K6417" s="2">
        <f>'Calibration - Data 7 O''clock'!B6416</f>
        <v>0</v>
      </c>
      <c r="L6417" s="2">
        <f>'Calibration - Data 7 O''clock'!D6416</f>
        <v>0</v>
      </c>
      <c r="M6417" s="2">
        <f t="shared" si="610"/>
        <v>0</v>
      </c>
      <c r="N6417" s="2">
        <f t="shared" si="611"/>
        <v>1</v>
      </c>
    </row>
    <row r="6418" spans="1:14" x14ac:dyDescent="0.3">
      <c r="A6418" s="2">
        <f>'Calibration - Data None'!B6417</f>
        <v>0</v>
      </c>
      <c r="B6418" s="2">
        <f>'Calibration - Data None'!D6417</f>
        <v>0</v>
      </c>
      <c r="C6418" s="2">
        <f t="shared" si="606"/>
        <v>0</v>
      </c>
      <c r="D6418" s="2">
        <f t="shared" si="607"/>
        <v>1</v>
      </c>
      <c r="F6418" s="2">
        <f>'Calibration - Data 5 O''clock'!B6417</f>
        <v>0</v>
      </c>
      <c r="G6418" s="2">
        <f>'Calibration - Data 5 O''clock'!D6417</f>
        <v>0</v>
      </c>
      <c r="H6418" s="2">
        <f t="shared" si="608"/>
        <v>0</v>
      </c>
      <c r="I6418" s="2">
        <f t="shared" si="609"/>
        <v>1</v>
      </c>
      <c r="K6418" s="2">
        <f>'Calibration - Data 7 O''clock'!B6417</f>
        <v>0</v>
      </c>
      <c r="L6418" s="2">
        <f>'Calibration - Data 7 O''clock'!D6417</f>
        <v>0</v>
      </c>
      <c r="M6418" s="2">
        <f t="shared" si="610"/>
        <v>0</v>
      </c>
      <c r="N6418" s="2">
        <f t="shared" si="611"/>
        <v>1</v>
      </c>
    </row>
    <row r="6419" spans="1:14" x14ac:dyDescent="0.3">
      <c r="A6419" s="2">
        <f>'Calibration - Data None'!B6418</f>
        <v>0</v>
      </c>
      <c r="B6419" s="2">
        <f>'Calibration - Data None'!D6418</f>
        <v>0</v>
      </c>
      <c r="C6419" s="2">
        <f t="shared" si="606"/>
        <v>0</v>
      </c>
      <c r="D6419" s="2">
        <f t="shared" si="607"/>
        <v>1</v>
      </c>
      <c r="F6419" s="2">
        <f>'Calibration - Data 5 O''clock'!B6418</f>
        <v>0</v>
      </c>
      <c r="G6419" s="2">
        <f>'Calibration - Data 5 O''clock'!D6418</f>
        <v>0</v>
      </c>
      <c r="H6419" s="2">
        <f t="shared" si="608"/>
        <v>0</v>
      </c>
      <c r="I6419" s="2">
        <f t="shared" si="609"/>
        <v>1</v>
      </c>
      <c r="K6419" s="2">
        <f>'Calibration - Data 7 O''clock'!B6418</f>
        <v>0</v>
      </c>
      <c r="L6419" s="2">
        <f>'Calibration - Data 7 O''clock'!D6418</f>
        <v>0</v>
      </c>
      <c r="M6419" s="2">
        <f t="shared" si="610"/>
        <v>0</v>
      </c>
      <c r="N6419" s="2">
        <f t="shared" si="611"/>
        <v>1</v>
      </c>
    </row>
    <row r="6420" spans="1:14" x14ac:dyDescent="0.3">
      <c r="A6420" s="2">
        <f>'Calibration - Data None'!B6419</f>
        <v>0</v>
      </c>
      <c r="B6420" s="2">
        <f>'Calibration - Data None'!D6419</f>
        <v>0</v>
      </c>
      <c r="C6420" s="2">
        <f t="shared" si="606"/>
        <v>0</v>
      </c>
      <c r="D6420" s="2">
        <f t="shared" si="607"/>
        <v>1</v>
      </c>
      <c r="F6420" s="2">
        <f>'Calibration - Data 5 O''clock'!B6419</f>
        <v>0</v>
      </c>
      <c r="G6420" s="2">
        <f>'Calibration - Data 5 O''clock'!D6419</f>
        <v>0</v>
      </c>
      <c r="H6420" s="2">
        <f t="shared" si="608"/>
        <v>0</v>
      </c>
      <c r="I6420" s="2">
        <f t="shared" si="609"/>
        <v>1</v>
      </c>
      <c r="K6420" s="2">
        <f>'Calibration - Data 7 O''clock'!B6419</f>
        <v>0</v>
      </c>
      <c r="L6420" s="2">
        <f>'Calibration - Data 7 O''clock'!D6419</f>
        <v>0</v>
      </c>
      <c r="M6420" s="2">
        <f t="shared" si="610"/>
        <v>0</v>
      </c>
      <c r="N6420" s="2">
        <f t="shared" si="611"/>
        <v>1</v>
      </c>
    </row>
    <row r="6421" spans="1:14" x14ac:dyDescent="0.3">
      <c r="A6421" s="2">
        <f>'Calibration - Data None'!B6420</f>
        <v>0</v>
      </c>
      <c r="B6421" s="2">
        <f>'Calibration - Data None'!D6420</f>
        <v>0</v>
      </c>
      <c r="C6421" s="2">
        <f t="shared" si="606"/>
        <v>0</v>
      </c>
      <c r="D6421" s="2">
        <f t="shared" si="607"/>
        <v>1</v>
      </c>
      <c r="F6421" s="2">
        <f>'Calibration - Data 5 O''clock'!B6420</f>
        <v>0</v>
      </c>
      <c r="G6421" s="2">
        <f>'Calibration - Data 5 O''clock'!D6420</f>
        <v>0</v>
      </c>
      <c r="H6421" s="2">
        <f t="shared" si="608"/>
        <v>0</v>
      </c>
      <c r="I6421" s="2">
        <f t="shared" si="609"/>
        <v>1</v>
      </c>
      <c r="K6421" s="2">
        <f>'Calibration - Data 7 O''clock'!B6420</f>
        <v>0</v>
      </c>
      <c r="L6421" s="2">
        <f>'Calibration - Data 7 O''clock'!D6420</f>
        <v>0</v>
      </c>
      <c r="M6421" s="2">
        <f t="shared" si="610"/>
        <v>0</v>
      </c>
      <c r="N6421" s="2">
        <f t="shared" si="611"/>
        <v>1</v>
      </c>
    </row>
    <row r="6422" spans="1:14" x14ac:dyDescent="0.3">
      <c r="A6422" s="2">
        <f>'Calibration - Data None'!B6421</f>
        <v>0</v>
      </c>
      <c r="B6422" s="2">
        <f>'Calibration - Data None'!D6421</f>
        <v>0</v>
      </c>
      <c r="C6422" s="2">
        <f t="shared" si="606"/>
        <v>0</v>
      </c>
      <c r="D6422" s="2">
        <f t="shared" si="607"/>
        <v>1</v>
      </c>
      <c r="F6422" s="2">
        <f>'Calibration - Data 5 O''clock'!B6421</f>
        <v>0</v>
      </c>
      <c r="G6422" s="2">
        <f>'Calibration - Data 5 O''clock'!D6421</f>
        <v>0</v>
      </c>
      <c r="H6422" s="2">
        <f t="shared" si="608"/>
        <v>0</v>
      </c>
      <c r="I6422" s="2">
        <f t="shared" si="609"/>
        <v>1</v>
      </c>
      <c r="K6422" s="2">
        <f>'Calibration - Data 7 O''clock'!B6421</f>
        <v>0</v>
      </c>
      <c r="L6422" s="2">
        <f>'Calibration - Data 7 O''clock'!D6421</f>
        <v>0</v>
      </c>
      <c r="M6422" s="2">
        <f t="shared" si="610"/>
        <v>0</v>
      </c>
      <c r="N6422" s="2">
        <f t="shared" si="611"/>
        <v>1</v>
      </c>
    </row>
    <row r="6423" spans="1:14" x14ac:dyDescent="0.3">
      <c r="A6423" s="2">
        <f>'Calibration - Data None'!B6422</f>
        <v>0</v>
      </c>
      <c r="B6423" s="2">
        <f>'Calibration - Data None'!D6422</f>
        <v>0</v>
      </c>
      <c r="C6423" s="2">
        <f t="shared" si="606"/>
        <v>0</v>
      </c>
      <c r="D6423" s="2">
        <f t="shared" si="607"/>
        <v>1</v>
      </c>
      <c r="F6423" s="2">
        <f>'Calibration - Data 5 O''clock'!B6422</f>
        <v>0</v>
      </c>
      <c r="G6423" s="2">
        <f>'Calibration - Data 5 O''clock'!D6422</f>
        <v>0</v>
      </c>
      <c r="H6423" s="2">
        <f t="shared" si="608"/>
        <v>0</v>
      </c>
      <c r="I6423" s="2">
        <f t="shared" si="609"/>
        <v>1</v>
      </c>
      <c r="K6423" s="2">
        <f>'Calibration - Data 7 O''clock'!B6422</f>
        <v>0</v>
      </c>
      <c r="L6423" s="2">
        <f>'Calibration - Data 7 O''clock'!D6422</f>
        <v>0</v>
      </c>
      <c r="M6423" s="2">
        <f t="shared" si="610"/>
        <v>0</v>
      </c>
      <c r="N6423" s="2">
        <f t="shared" si="611"/>
        <v>1</v>
      </c>
    </row>
    <row r="6424" spans="1:14" x14ac:dyDescent="0.3">
      <c r="A6424" s="2">
        <f>'Calibration - Data None'!B6423</f>
        <v>0</v>
      </c>
      <c r="B6424" s="2">
        <f>'Calibration - Data None'!D6423</f>
        <v>0</v>
      </c>
      <c r="C6424" s="2">
        <f t="shared" si="606"/>
        <v>0</v>
      </c>
      <c r="D6424" s="2">
        <f t="shared" si="607"/>
        <v>1</v>
      </c>
      <c r="F6424" s="2">
        <f>'Calibration - Data 5 O''clock'!B6423</f>
        <v>0</v>
      </c>
      <c r="G6424" s="2">
        <f>'Calibration - Data 5 O''clock'!D6423</f>
        <v>0</v>
      </c>
      <c r="H6424" s="2">
        <f t="shared" si="608"/>
        <v>0</v>
      </c>
      <c r="I6424" s="2">
        <f t="shared" si="609"/>
        <v>1</v>
      </c>
      <c r="K6424" s="2">
        <f>'Calibration - Data 7 O''clock'!B6423</f>
        <v>0</v>
      </c>
      <c r="L6424" s="2">
        <f>'Calibration - Data 7 O''clock'!D6423</f>
        <v>0</v>
      </c>
      <c r="M6424" s="2">
        <f t="shared" si="610"/>
        <v>0</v>
      </c>
      <c r="N6424" s="2">
        <f t="shared" si="611"/>
        <v>1</v>
      </c>
    </row>
    <row r="6425" spans="1:14" x14ac:dyDescent="0.3">
      <c r="A6425" s="2">
        <f>'Calibration - Data None'!B6424</f>
        <v>0</v>
      </c>
      <c r="B6425" s="2">
        <f>'Calibration - Data None'!D6424</f>
        <v>0</v>
      </c>
      <c r="C6425" s="2">
        <f t="shared" si="606"/>
        <v>0</v>
      </c>
      <c r="D6425" s="2">
        <f t="shared" si="607"/>
        <v>1</v>
      </c>
      <c r="F6425" s="2">
        <f>'Calibration - Data 5 O''clock'!B6424</f>
        <v>0</v>
      </c>
      <c r="G6425" s="2">
        <f>'Calibration - Data 5 O''clock'!D6424</f>
        <v>0</v>
      </c>
      <c r="H6425" s="2">
        <f t="shared" si="608"/>
        <v>0</v>
      </c>
      <c r="I6425" s="2">
        <f t="shared" si="609"/>
        <v>1</v>
      </c>
      <c r="K6425" s="2">
        <f>'Calibration - Data 7 O''clock'!B6424</f>
        <v>0</v>
      </c>
      <c r="L6425" s="2">
        <f>'Calibration - Data 7 O''clock'!D6424</f>
        <v>0</v>
      </c>
      <c r="M6425" s="2">
        <f t="shared" si="610"/>
        <v>0</v>
      </c>
      <c r="N6425" s="2">
        <f t="shared" si="611"/>
        <v>1</v>
      </c>
    </row>
    <row r="6426" spans="1:14" x14ac:dyDescent="0.3">
      <c r="A6426" s="2">
        <f>'Calibration - Data None'!B6425</f>
        <v>0</v>
      </c>
      <c r="B6426" s="2">
        <f>'Calibration - Data None'!D6425</f>
        <v>0</v>
      </c>
      <c r="C6426" s="2">
        <f t="shared" si="606"/>
        <v>0</v>
      </c>
      <c r="D6426" s="2">
        <f t="shared" si="607"/>
        <v>1</v>
      </c>
      <c r="F6426" s="2">
        <f>'Calibration - Data 5 O''clock'!B6425</f>
        <v>0</v>
      </c>
      <c r="G6426" s="2">
        <f>'Calibration - Data 5 O''clock'!D6425</f>
        <v>0</v>
      </c>
      <c r="H6426" s="2">
        <f t="shared" si="608"/>
        <v>0</v>
      </c>
      <c r="I6426" s="2">
        <f t="shared" si="609"/>
        <v>1</v>
      </c>
      <c r="K6426" s="2">
        <f>'Calibration - Data 7 O''clock'!B6425</f>
        <v>0</v>
      </c>
      <c r="L6426" s="2">
        <f>'Calibration - Data 7 O''clock'!D6425</f>
        <v>0</v>
      </c>
      <c r="M6426" s="2">
        <f t="shared" si="610"/>
        <v>0</v>
      </c>
      <c r="N6426" s="2">
        <f t="shared" si="611"/>
        <v>1</v>
      </c>
    </row>
    <row r="6427" spans="1:14" x14ac:dyDescent="0.3">
      <c r="A6427" s="2">
        <f>'Calibration - Data None'!B6426</f>
        <v>0</v>
      </c>
      <c r="B6427" s="2">
        <f>'Calibration - Data None'!D6426</f>
        <v>0</v>
      </c>
      <c r="C6427" s="2">
        <f t="shared" si="606"/>
        <v>0</v>
      </c>
      <c r="D6427" s="2">
        <f t="shared" si="607"/>
        <v>1</v>
      </c>
      <c r="F6427" s="2">
        <f>'Calibration - Data 5 O''clock'!B6426</f>
        <v>0</v>
      </c>
      <c r="G6427" s="2">
        <f>'Calibration - Data 5 O''clock'!D6426</f>
        <v>0</v>
      </c>
      <c r="H6427" s="2">
        <f t="shared" si="608"/>
        <v>0</v>
      </c>
      <c r="I6427" s="2">
        <f t="shared" si="609"/>
        <v>1</v>
      </c>
      <c r="K6427" s="2">
        <f>'Calibration - Data 7 O''clock'!B6426</f>
        <v>0</v>
      </c>
      <c r="L6427" s="2">
        <f>'Calibration - Data 7 O''clock'!D6426</f>
        <v>0</v>
      </c>
      <c r="M6427" s="2">
        <f t="shared" si="610"/>
        <v>0</v>
      </c>
      <c r="N6427" s="2">
        <f t="shared" si="611"/>
        <v>1</v>
      </c>
    </row>
    <row r="6428" spans="1:14" x14ac:dyDescent="0.3">
      <c r="A6428" s="2">
        <f>'Calibration - Data None'!B6427</f>
        <v>0</v>
      </c>
      <c r="B6428" s="2">
        <f>'Calibration - Data None'!D6427</f>
        <v>0</v>
      </c>
      <c r="C6428" s="2">
        <f t="shared" si="606"/>
        <v>0</v>
      </c>
      <c r="D6428" s="2">
        <f t="shared" si="607"/>
        <v>1</v>
      </c>
      <c r="F6428" s="2">
        <f>'Calibration - Data 5 O''clock'!B6427</f>
        <v>0</v>
      </c>
      <c r="G6428" s="2">
        <f>'Calibration - Data 5 O''clock'!D6427</f>
        <v>0</v>
      </c>
      <c r="H6428" s="2">
        <f t="shared" si="608"/>
        <v>0</v>
      </c>
      <c r="I6428" s="2">
        <f t="shared" si="609"/>
        <v>1</v>
      </c>
      <c r="K6428" s="2">
        <f>'Calibration - Data 7 O''clock'!B6427</f>
        <v>0</v>
      </c>
      <c r="L6428" s="2">
        <f>'Calibration - Data 7 O''clock'!D6427</f>
        <v>0</v>
      </c>
      <c r="M6428" s="2">
        <f t="shared" si="610"/>
        <v>0</v>
      </c>
      <c r="N6428" s="2">
        <f t="shared" si="611"/>
        <v>1</v>
      </c>
    </row>
    <row r="6429" spans="1:14" x14ac:dyDescent="0.3">
      <c r="A6429" s="2">
        <f>'Calibration - Data None'!B6428</f>
        <v>0</v>
      </c>
      <c r="B6429" s="2">
        <f>'Calibration - Data None'!D6428</f>
        <v>0</v>
      </c>
      <c r="C6429" s="2">
        <f t="shared" si="606"/>
        <v>0</v>
      </c>
      <c r="D6429" s="2">
        <f t="shared" si="607"/>
        <v>1</v>
      </c>
      <c r="F6429" s="2">
        <f>'Calibration - Data 5 O''clock'!B6428</f>
        <v>0</v>
      </c>
      <c r="G6429" s="2">
        <f>'Calibration - Data 5 O''clock'!D6428</f>
        <v>0</v>
      </c>
      <c r="H6429" s="2">
        <f t="shared" si="608"/>
        <v>0</v>
      </c>
      <c r="I6429" s="2">
        <f t="shared" si="609"/>
        <v>1</v>
      </c>
      <c r="K6429" s="2">
        <f>'Calibration - Data 7 O''clock'!B6428</f>
        <v>0</v>
      </c>
      <c r="L6429" s="2">
        <f>'Calibration - Data 7 O''clock'!D6428</f>
        <v>0</v>
      </c>
      <c r="M6429" s="2">
        <f t="shared" si="610"/>
        <v>0</v>
      </c>
      <c r="N6429" s="2">
        <f t="shared" si="611"/>
        <v>1</v>
      </c>
    </row>
    <row r="6430" spans="1:14" x14ac:dyDescent="0.3">
      <c r="A6430" s="2">
        <f>'Calibration - Data None'!B6429</f>
        <v>0</v>
      </c>
      <c r="B6430" s="2">
        <f>'Calibration - Data None'!D6429</f>
        <v>0</v>
      </c>
      <c r="C6430" s="2">
        <f t="shared" si="606"/>
        <v>0</v>
      </c>
      <c r="D6430" s="2">
        <f t="shared" si="607"/>
        <v>1</v>
      </c>
      <c r="F6430" s="2">
        <f>'Calibration - Data 5 O''clock'!B6429</f>
        <v>0</v>
      </c>
      <c r="G6430" s="2">
        <f>'Calibration - Data 5 O''clock'!D6429</f>
        <v>0</v>
      </c>
      <c r="H6430" s="2">
        <f t="shared" si="608"/>
        <v>0</v>
      </c>
      <c r="I6430" s="2">
        <f t="shared" si="609"/>
        <v>1</v>
      </c>
      <c r="K6430" s="2">
        <f>'Calibration - Data 7 O''clock'!B6429</f>
        <v>0</v>
      </c>
      <c r="L6430" s="2">
        <f>'Calibration - Data 7 O''clock'!D6429</f>
        <v>0</v>
      </c>
      <c r="M6430" s="2">
        <f t="shared" si="610"/>
        <v>0</v>
      </c>
      <c r="N6430" s="2">
        <f t="shared" si="611"/>
        <v>1</v>
      </c>
    </row>
    <row r="6431" spans="1:14" x14ac:dyDescent="0.3">
      <c r="A6431" s="2">
        <f>'Calibration - Data None'!B6430</f>
        <v>0</v>
      </c>
      <c r="B6431" s="2">
        <f>'Calibration - Data None'!D6430</f>
        <v>0</v>
      </c>
      <c r="C6431" s="2">
        <f t="shared" si="606"/>
        <v>0</v>
      </c>
      <c r="D6431" s="2">
        <f t="shared" si="607"/>
        <v>1</v>
      </c>
      <c r="F6431" s="2">
        <f>'Calibration - Data 5 O''clock'!B6430</f>
        <v>0</v>
      </c>
      <c r="G6431" s="2">
        <f>'Calibration - Data 5 O''clock'!D6430</f>
        <v>0</v>
      </c>
      <c r="H6431" s="2">
        <f t="shared" si="608"/>
        <v>0</v>
      </c>
      <c r="I6431" s="2">
        <f t="shared" si="609"/>
        <v>1</v>
      </c>
      <c r="K6431" s="2">
        <f>'Calibration - Data 7 O''clock'!B6430</f>
        <v>0</v>
      </c>
      <c r="L6431" s="2">
        <f>'Calibration - Data 7 O''clock'!D6430</f>
        <v>0</v>
      </c>
      <c r="M6431" s="2">
        <f t="shared" si="610"/>
        <v>0</v>
      </c>
      <c r="N6431" s="2">
        <f t="shared" si="611"/>
        <v>1</v>
      </c>
    </row>
    <row r="6432" spans="1:14" x14ac:dyDescent="0.3">
      <c r="A6432" s="2">
        <f>'Calibration - Data None'!B6431</f>
        <v>0</v>
      </c>
      <c r="B6432" s="2">
        <f>'Calibration - Data None'!D6431</f>
        <v>0</v>
      </c>
      <c r="C6432" s="2">
        <f t="shared" si="606"/>
        <v>0</v>
      </c>
      <c r="D6432" s="2">
        <f t="shared" si="607"/>
        <v>1</v>
      </c>
      <c r="F6432" s="2">
        <f>'Calibration - Data 5 O''clock'!B6431</f>
        <v>0</v>
      </c>
      <c r="G6432" s="2">
        <f>'Calibration - Data 5 O''clock'!D6431</f>
        <v>0</v>
      </c>
      <c r="H6432" s="2">
        <f t="shared" si="608"/>
        <v>0</v>
      </c>
      <c r="I6432" s="2">
        <f t="shared" si="609"/>
        <v>1</v>
      </c>
      <c r="K6432" s="2">
        <f>'Calibration - Data 7 O''clock'!B6431</f>
        <v>0</v>
      </c>
      <c r="L6432" s="2">
        <f>'Calibration - Data 7 O''clock'!D6431</f>
        <v>0</v>
      </c>
      <c r="M6432" s="2">
        <f t="shared" si="610"/>
        <v>0</v>
      </c>
      <c r="N6432" s="2">
        <f t="shared" si="611"/>
        <v>1</v>
      </c>
    </row>
    <row r="6433" spans="1:14" x14ac:dyDescent="0.3">
      <c r="A6433" s="2">
        <f>'Calibration - Data None'!B6432</f>
        <v>0</v>
      </c>
      <c r="B6433" s="2">
        <f>'Calibration - Data None'!D6432</f>
        <v>0</v>
      </c>
      <c r="C6433" s="2">
        <f t="shared" si="606"/>
        <v>0</v>
      </c>
      <c r="D6433" s="2">
        <f t="shared" si="607"/>
        <v>1</v>
      </c>
      <c r="F6433" s="2">
        <f>'Calibration - Data 5 O''clock'!B6432</f>
        <v>0</v>
      </c>
      <c r="G6433" s="2">
        <f>'Calibration - Data 5 O''clock'!D6432</f>
        <v>0</v>
      </c>
      <c r="H6433" s="2">
        <f t="shared" si="608"/>
        <v>0</v>
      </c>
      <c r="I6433" s="2">
        <f t="shared" si="609"/>
        <v>1</v>
      </c>
      <c r="K6433" s="2">
        <f>'Calibration - Data 7 O''clock'!B6432</f>
        <v>0</v>
      </c>
      <c r="L6433" s="2">
        <f>'Calibration - Data 7 O''clock'!D6432</f>
        <v>0</v>
      </c>
      <c r="M6433" s="2">
        <f t="shared" si="610"/>
        <v>0</v>
      </c>
      <c r="N6433" s="2">
        <f t="shared" si="611"/>
        <v>1</v>
      </c>
    </row>
    <row r="6434" spans="1:14" x14ac:dyDescent="0.3">
      <c r="A6434" s="2">
        <f>'Calibration - Data None'!B6433</f>
        <v>0</v>
      </c>
      <c r="B6434" s="2">
        <f>'Calibration - Data None'!D6433</f>
        <v>0</v>
      </c>
      <c r="C6434" s="2">
        <f t="shared" si="606"/>
        <v>0</v>
      </c>
      <c r="D6434" s="2">
        <f t="shared" si="607"/>
        <v>1</v>
      </c>
      <c r="F6434" s="2">
        <f>'Calibration - Data 5 O''clock'!B6433</f>
        <v>0</v>
      </c>
      <c r="G6434" s="2">
        <f>'Calibration - Data 5 O''clock'!D6433</f>
        <v>0</v>
      </c>
      <c r="H6434" s="2">
        <f t="shared" si="608"/>
        <v>0</v>
      </c>
      <c r="I6434" s="2">
        <f t="shared" si="609"/>
        <v>1</v>
      </c>
      <c r="K6434" s="2">
        <f>'Calibration - Data 7 O''clock'!B6433</f>
        <v>0</v>
      </c>
      <c r="L6434" s="2">
        <f>'Calibration - Data 7 O''clock'!D6433</f>
        <v>0</v>
      </c>
      <c r="M6434" s="2">
        <f t="shared" si="610"/>
        <v>0</v>
      </c>
      <c r="N6434" s="2">
        <f t="shared" si="611"/>
        <v>1</v>
      </c>
    </row>
    <row r="6435" spans="1:14" x14ac:dyDescent="0.3">
      <c r="A6435" s="2">
        <f>'Calibration - Data None'!B6434</f>
        <v>0</v>
      </c>
      <c r="B6435" s="2">
        <f>'Calibration - Data None'!D6434</f>
        <v>0</v>
      </c>
      <c r="C6435" s="2">
        <f t="shared" si="606"/>
        <v>0</v>
      </c>
      <c r="D6435" s="2">
        <f t="shared" si="607"/>
        <v>1</v>
      </c>
      <c r="F6435" s="2">
        <f>'Calibration - Data 5 O''clock'!B6434</f>
        <v>0</v>
      </c>
      <c r="G6435" s="2">
        <f>'Calibration - Data 5 O''clock'!D6434</f>
        <v>0</v>
      </c>
      <c r="H6435" s="2">
        <f t="shared" si="608"/>
        <v>0</v>
      </c>
      <c r="I6435" s="2">
        <f t="shared" si="609"/>
        <v>1</v>
      </c>
      <c r="K6435" s="2">
        <f>'Calibration - Data 7 O''clock'!B6434</f>
        <v>0</v>
      </c>
      <c r="L6435" s="2">
        <f>'Calibration - Data 7 O''clock'!D6434</f>
        <v>0</v>
      </c>
      <c r="M6435" s="2">
        <f t="shared" si="610"/>
        <v>0</v>
      </c>
      <c r="N6435" s="2">
        <f t="shared" si="611"/>
        <v>1</v>
      </c>
    </row>
    <row r="6436" spans="1:14" x14ac:dyDescent="0.3">
      <c r="A6436" s="2">
        <f>'Calibration - Data None'!B6435</f>
        <v>0</v>
      </c>
      <c r="B6436" s="2">
        <f>'Calibration - Data None'!D6435</f>
        <v>0</v>
      </c>
      <c r="C6436" s="2">
        <f t="shared" si="606"/>
        <v>0</v>
      </c>
      <c r="D6436" s="2">
        <f t="shared" si="607"/>
        <v>1</v>
      </c>
      <c r="F6436" s="2">
        <f>'Calibration - Data 5 O''clock'!B6435</f>
        <v>0</v>
      </c>
      <c r="G6436" s="2">
        <f>'Calibration - Data 5 O''clock'!D6435</f>
        <v>0</v>
      </c>
      <c r="H6436" s="2">
        <f t="shared" si="608"/>
        <v>0</v>
      </c>
      <c r="I6436" s="2">
        <f t="shared" si="609"/>
        <v>1</v>
      </c>
      <c r="K6436" s="2">
        <f>'Calibration - Data 7 O''clock'!B6435</f>
        <v>0</v>
      </c>
      <c r="L6436" s="2">
        <f>'Calibration - Data 7 O''clock'!D6435</f>
        <v>0</v>
      </c>
      <c r="M6436" s="2">
        <f t="shared" si="610"/>
        <v>0</v>
      </c>
      <c r="N6436" s="2">
        <f t="shared" si="611"/>
        <v>1</v>
      </c>
    </row>
    <row r="6437" spans="1:14" x14ac:dyDescent="0.3">
      <c r="A6437" s="2">
        <f>'Calibration - Data None'!B6436</f>
        <v>0</v>
      </c>
      <c r="B6437" s="2">
        <f>'Calibration - Data None'!D6436</f>
        <v>0</v>
      </c>
      <c r="C6437" s="2">
        <f t="shared" si="606"/>
        <v>0</v>
      </c>
      <c r="D6437" s="2">
        <f t="shared" si="607"/>
        <v>1</v>
      </c>
      <c r="F6437" s="2">
        <f>'Calibration - Data 5 O''clock'!B6436</f>
        <v>0</v>
      </c>
      <c r="G6437" s="2">
        <f>'Calibration - Data 5 O''clock'!D6436</f>
        <v>0</v>
      </c>
      <c r="H6437" s="2">
        <f t="shared" si="608"/>
        <v>0</v>
      </c>
      <c r="I6437" s="2">
        <f t="shared" si="609"/>
        <v>1</v>
      </c>
      <c r="K6437" s="2">
        <f>'Calibration - Data 7 O''clock'!B6436</f>
        <v>0</v>
      </c>
      <c r="L6437" s="2">
        <f>'Calibration - Data 7 O''clock'!D6436</f>
        <v>0</v>
      </c>
      <c r="M6437" s="2">
        <f t="shared" si="610"/>
        <v>0</v>
      </c>
      <c r="N6437" s="2">
        <f t="shared" si="611"/>
        <v>1</v>
      </c>
    </row>
    <row r="6438" spans="1:14" x14ac:dyDescent="0.3">
      <c r="A6438" s="2">
        <f>'Calibration - Data None'!B6437</f>
        <v>0</v>
      </c>
      <c r="B6438" s="2">
        <f>'Calibration - Data None'!D6437</f>
        <v>0</v>
      </c>
      <c r="C6438" s="2">
        <f t="shared" si="606"/>
        <v>0</v>
      </c>
      <c r="D6438" s="2">
        <f t="shared" si="607"/>
        <v>1</v>
      </c>
      <c r="F6438" s="2">
        <f>'Calibration - Data 5 O''clock'!B6437</f>
        <v>0</v>
      </c>
      <c r="G6438" s="2">
        <f>'Calibration - Data 5 O''clock'!D6437</f>
        <v>0</v>
      </c>
      <c r="H6438" s="2">
        <f t="shared" si="608"/>
        <v>0</v>
      </c>
      <c r="I6438" s="2">
        <f t="shared" si="609"/>
        <v>1</v>
      </c>
      <c r="K6438" s="2">
        <f>'Calibration - Data 7 O''clock'!B6437</f>
        <v>0</v>
      </c>
      <c r="L6438" s="2">
        <f>'Calibration - Data 7 O''clock'!D6437</f>
        <v>0</v>
      </c>
      <c r="M6438" s="2">
        <f t="shared" si="610"/>
        <v>0</v>
      </c>
      <c r="N6438" s="2">
        <f t="shared" si="611"/>
        <v>1</v>
      </c>
    </row>
    <row r="6439" spans="1:14" x14ac:dyDescent="0.3">
      <c r="A6439" s="2">
        <f>'Calibration - Data None'!B6438</f>
        <v>0</v>
      </c>
      <c r="B6439" s="2">
        <f>'Calibration - Data None'!D6438</f>
        <v>0</v>
      </c>
      <c r="C6439" s="2">
        <f t="shared" si="606"/>
        <v>0</v>
      </c>
      <c r="D6439" s="2">
        <f t="shared" si="607"/>
        <v>1</v>
      </c>
      <c r="F6439" s="2">
        <f>'Calibration - Data 5 O''clock'!B6438</f>
        <v>0</v>
      </c>
      <c r="G6439" s="2">
        <f>'Calibration - Data 5 O''clock'!D6438</f>
        <v>0</v>
      </c>
      <c r="H6439" s="2">
        <f t="shared" si="608"/>
        <v>0</v>
      </c>
      <c r="I6439" s="2">
        <f t="shared" si="609"/>
        <v>1</v>
      </c>
      <c r="K6439" s="2">
        <f>'Calibration - Data 7 O''clock'!B6438</f>
        <v>0</v>
      </c>
      <c r="L6439" s="2">
        <f>'Calibration - Data 7 O''clock'!D6438</f>
        <v>0</v>
      </c>
      <c r="M6439" s="2">
        <f t="shared" si="610"/>
        <v>0</v>
      </c>
      <c r="N6439" s="2">
        <f t="shared" si="611"/>
        <v>1</v>
      </c>
    </row>
    <row r="6440" spans="1:14" x14ac:dyDescent="0.3">
      <c r="A6440" s="2">
        <f>'Calibration - Data None'!B6439</f>
        <v>0</v>
      </c>
      <c r="B6440" s="2">
        <f>'Calibration - Data None'!D6439</f>
        <v>0</v>
      </c>
      <c r="C6440" s="2">
        <f t="shared" si="606"/>
        <v>0</v>
      </c>
      <c r="D6440" s="2">
        <f t="shared" si="607"/>
        <v>1</v>
      </c>
      <c r="F6440" s="2">
        <f>'Calibration - Data 5 O''clock'!B6439</f>
        <v>0</v>
      </c>
      <c r="G6440" s="2">
        <f>'Calibration - Data 5 O''clock'!D6439</f>
        <v>0</v>
      </c>
      <c r="H6440" s="2">
        <f t="shared" si="608"/>
        <v>0</v>
      </c>
      <c r="I6440" s="2">
        <f t="shared" si="609"/>
        <v>1</v>
      </c>
      <c r="K6440" s="2">
        <f>'Calibration - Data 7 O''clock'!B6439</f>
        <v>0</v>
      </c>
      <c r="L6440" s="2">
        <f>'Calibration - Data 7 O''clock'!D6439</f>
        <v>0</v>
      </c>
      <c r="M6440" s="2">
        <f t="shared" si="610"/>
        <v>0</v>
      </c>
      <c r="N6440" s="2">
        <f t="shared" si="611"/>
        <v>1</v>
      </c>
    </row>
    <row r="6441" spans="1:14" x14ac:dyDescent="0.3">
      <c r="A6441" s="2">
        <f>'Calibration - Data None'!B6440</f>
        <v>0</v>
      </c>
      <c r="B6441" s="2">
        <f>'Calibration - Data None'!D6440</f>
        <v>0</v>
      </c>
      <c r="C6441" s="2">
        <f t="shared" si="606"/>
        <v>0</v>
      </c>
      <c r="D6441" s="2">
        <f t="shared" si="607"/>
        <v>1</v>
      </c>
      <c r="F6441" s="2">
        <f>'Calibration - Data 5 O''clock'!B6440</f>
        <v>0</v>
      </c>
      <c r="G6441" s="2">
        <f>'Calibration - Data 5 O''clock'!D6440</f>
        <v>0</v>
      </c>
      <c r="H6441" s="2">
        <f t="shared" si="608"/>
        <v>0</v>
      </c>
      <c r="I6441" s="2">
        <f t="shared" si="609"/>
        <v>1</v>
      </c>
      <c r="K6441" s="2">
        <f>'Calibration - Data 7 O''clock'!B6440</f>
        <v>0</v>
      </c>
      <c r="L6441" s="2">
        <f>'Calibration - Data 7 O''clock'!D6440</f>
        <v>0</v>
      </c>
      <c r="M6441" s="2">
        <f t="shared" si="610"/>
        <v>0</v>
      </c>
      <c r="N6441" s="2">
        <f t="shared" si="611"/>
        <v>1</v>
      </c>
    </row>
    <row r="6442" spans="1:14" x14ac:dyDescent="0.3">
      <c r="A6442" s="2">
        <f>'Calibration - Data None'!B6441</f>
        <v>0</v>
      </c>
      <c r="B6442" s="2">
        <f>'Calibration - Data None'!D6441</f>
        <v>0</v>
      </c>
      <c r="C6442" s="2">
        <f t="shared" si="606"/>
        <v>0</v>
      </c>
      <c r="D6442" s="2">
        <f t="shared" si="607"/>
        <v>1</v>
      </c>
      <c r="F6442" s="2">
        <f>'Calibration - Data 5 O''clock'!B6441</f>
        <v>0</v>
      </c>
      <c r="G6442" s="2">
        <f>'Calibration - Data 5 O''clock'!D6441</f>
        <v>0</v>
      </c>
      <c r="H6442" s="2">
        <f t="shared" si="608"/>
        <v>0</v>
      </c>
      <c r="I6442" s="2">
        <f t="shared" si="609"/>
        <v>1</v>
      </c>
      <c r="K6442" s="2">
        <f>'Calibration - Data 7 O''clock'!B6441</f>
        <v>0</v>
      </c>
      <c r="L6442" s="2">
        <f>'Calibration - Data 7 O''clock'!D6441</f>
        <v>0</v>
      </c>
      <c r="M6442" s="2">
        <f t="shared" si="610"/>
        <v>0</v>
      </c>
      <c r="N6442" s="2">
        <f t="shared" si="611"/>
        <v>1</v>
      </c>
    </row>
    <row r="6443" spans="1:14" x14ac:dyDescent="0.3">
      <c r="A6443" s="2">
        <f>'Calibration - Data None'!B6442</f>
        <v>0</v>
      </c>
      <c r="B6443" s="2">
        <f>'Calibration - Data None'!D6442</f>
        <v>0</v>
      </c>
      <c r="C6443" s="2">
        <f t="shared" si="606"/>
        <v>0</v>
      </c>
      <c r="D6443" s="2">
        <f t="shared" si="607"/>
        <v>1</v>
      </c>
      <c r="F6443" s="2">
        <f>'Calibration - Data 5 O''clock'!B6442</f>
        <v>0</v>
      </c>
      <c r="G6443" s="2">
        <f>'Calibration - Data 5 O''clock'!D6442</f>
        <v>0</v>
      </c>
      <c r="H6443" s="2">
        <f t="shared" si="608"/>
        <v>0</v>
      </c>
      <c r="I6443" s="2">
        <f t="shared" si="609"/>
        <v>1</v>
      </c>
      <c r="K6443" s="2">
        <f>'Calibration - Data 7 O''clock'!B6442</f>
        <v>0</v>
      </c>
      <c r="L6443" s="2">
        <f>'Calibration - Data 7 O''clock'!D6442</f>
        <v>0</v>
      </c>
      <c r="M6443" s="2">
        <f t="shared" si="610"/>
        <v>0</v>
      </c>
      <c r="N6443" s="2">
        <f t="shared" si="611"/>
        <v>1</v>
      </c>
    </row>
    <row r="6444" spans="1:14" x14ac:dyDescent="0.3">
      <c r="A6444" s="2">
        <f>'Calibration - Data None'!B6443</f>
        <v>0</v>
      </c>
      <c r="B6444" s="2">
        <f>'Calibration - Data None'!D6443</f>
        <v>0</v>
      </c>
      <c r="C6444" s="2">
        <f t="shared" si="606"/>
        <v>0</v>
      </c>
      <c r="D6444" s="2">
        <f t="shared" si="607"/>
        <v>1</v>
      </c>
      <c r="F6444" s="2">
        <f>'Calibration - Data 5 O''clock'!B6443</f>
        <v>0</v>
      </c>
      <c r="G6444" s="2">
        <f>'Calibration - Data 5 O''clock'!D6443</f>
        <v>0</v>
      </c>
      <c r="H6444" s="2">
        <f t="shared" si="608"/>
        <v>0</v>
      </c>
      <c r="I6444" s="2">
        <f t="shared" si="609"/>
        <v>1</v>
      </c>
      <c r="K6444" s="2">
        <f>'Calibration - Data 7 O''clock'!B6443</f>
        <v>0</v>
      </c>
      <c r="L6444" s="2">
        <f>'Calibration - Data 7 O''clock'!D6443</f>
        <v>0</v>
      </c>
      <c r="M6444" s="2">
        <f t="shared" si="610"/>
        <v>0</v>
      </c>
      <c r="N6444" s="2">
        <f t="shared" si="611"/>
        <v>1</v>
      </c>
    </row>
    <row r="6445" spans="1:14" x14ac:dyDescent="0.3">
      <c r="A6445" s="2">
        <f>'Calibration - Data None'!B6444</f>
        <v>0</v>
      </c>
      <c r="B6445" s="2">
        <f>'Calibration - Data None'!D6444</f>
        <v>0</v>
      </c>
      <c r="C6445" s="2">
        <f t="shared" si="606"/>
        <v>0</v>
      </c>
      <c r="D6445" s="2">
        <f t="shared" si="607"/>
        <v>1</v>
      </c>
      <c r="F6445" s="2">
        <f>'Calibration - Data 5 O''clock'!B6444</f>
        <v>0</v>
      </c>
      <c r="G6445" s="2">
        <f>'Calibration - Data 5 O''clock'!D6444</f>
        <v>0</v>
      </c>
      <c r="H6445" s="2">
        <f t="shared" si="608"/>
        <v>0</v>
      </c>
      <c r="I6445" s="2">
        <f t="shared" si="609"/>
        <v>1</v>
      </c>
      <c r="K6445" s="2">
        <f>'Calibration - Data 7 O''clock'!B6444</f>
        <v>0</v>
      </c>
      <c r="L6445" s="2">
        <f>'Calibration - Data 7 O''clock'!D6444</f>
        <v>0</v>
      </c>
      <c r="M6445" s="2">
        <f t="shared" si="610"/>
        <v>0</v>
      </c>
      <c r="N6445" s="2">
        <f t="shared" si="611"/>
        <v>1</v>
      </c>
    </row>
    <row r="6446" spans="1:14" x14ac:dyDescent="0.3">
      <c r="A6446" s="2">
        <f>'Calibration - Data None'!B6445</f>
        <v>0</v>
      </c>
      <c r="B6446" s="2">
        <f>'Calibration - Data None'!D6445</f>
        <v>0</v>
      </c>
      <c r="C6446" s="2">
        <f t="shared" si="606"/>
        <v>0</v>
      </c>
      <c r="D6446" s="2">
        <f t="shared" si="607"/>
        <v>1</v>
      </c>
      <c r="F6446" s="2">
        <f>'Calibration - Data 5 O''clock'!B6445</f>
        <v>0</v>
      </c>
      <c r="G6446" s="2">
        <f>'Calibration - Data 5 O''clock'!D6445</f>
        <v>0</v>
      </c>
      <c r="H6446" s="2">
        <f t="shared" si="608"/>
        <v>0</v>
      </c>
      <c r="I6446" s="2">
        <f t="shared" si="609"/>
        <v>1</v>
      </c>
      <c r="K6446" s="2">
        <f>'Calibration - Data 7 O''clock'!B6445</f>
        <v>0</v>
      </c>
      <c r="L6446" s="2">
        <f>'Calibration - Data 7 O''clock'!D6445</f>
        <v>0</v>
      </c>
      <c r="M6446" s="2">
        <f t="shared" si="610"/>
        <v>0</v>
      </c>
      <c r="N6446" s="2">
        <f t="shared" si="611"/>
        <v>1</v>
      </c>
    </row>
    <row r="6447" spans="1:14" x14ac:dyDescent="0.3">
      <c r="A6447" s="2">
        <f>'Calibration - Data None'!B6446</f>
        <v>0</v>
      </c>
      <c r="B6447" s="2">
        <f>'Calibration - Data None'!D6446</f>
        <v>0</v>
      </c>
      <c r="C6447" s="2">
        <f t="shared" si="606"/>
        <v>0</v>
      </c>
      <c r="D6447" s="2">
        <f t="shared" si="607"/>
        <v>1</v>
      </c>
      <c r="F6447" s="2">
        <f>'Calibration - Data 5 O''clock'!B6446</f>
        <v>0</v>
      </c>
      <c r="G6447" s="2">
        <f>'Calibration - Data 5 O''clock'!D6446</f>
        <v>0</v>
      </c>
      <c r="H6447" s="2">
        <f t="shared" si="608"/>
        <v>0</v>
      </c>
      <c r="I6447" s="2">
        <f t="shared" si="609"/>
        <v>1</v>
      </c>
      <c r="K6447" s="2">
        <f>'Calibration - Data 7 O''clock'!B6446</f>
        <v>0</v>
      </c>
      <c r="L6447" s="2">
        <f>'Calibration - Data 7 O''clock'!D6446</f>
        <v>0</v>
      </c>
      <c r="M6447" s="2">
        <f t="shared" si="610"/>
        <v>0</v>
      </c>
      <c r="N6447" s="2">
        <f t="shared" si="611"/>
        <v>1</v>
      </c>
    </row>
    <row r="6448" spans="1:14" x14ac:dyDescent="0.3">
      <c r="A6448" s="2">
        <f>'Calibration - Data None'!B6447</f>
        <v>0</v>
      </c>
      <c r="B6448" s="2">
        <f>'Calibration - Data None'!D6447</f>
        <v>0</v>
      </c>
      <c r="C6448" s="2">
        <f t="shared" si="606"/>
        <v>0</v>
      </c>
      <c r="D6448" s="2">
        <f t="shared" si="607"/>
        <v>1</v>
      </c>
      <c r="F6448" s="2">
        <f>'Calibration - Data 5 O''clock'!B6447</f>
        <v>0</v>
      </c>
      <c r="G6448" s="2">
        <f>'Calibration - Data 5 O''clock'!D6447</f>
        <v>0</v>
      </c>
      <c r="H6448" s="2">
        <f t="shared" si="608"/>
        <v>0</v>
      </c>
      <c r="I6448" s="2">
        <f t="shared" si="609"/>
        <v>1</v>
      </c>
      <c r="K6448" s="2">
        <f>'Calibration - Data 7 O''clock'!B6447</f>
        <v>0</v>
      </c>
      <c r="L6448" s="2">
        <f>'Calibration - Data 7 O''clock'!D6447</f>
        <v>0</v>
      </c>
      <c r="M6448" s="2">
        <f t="shared" si="610"/>
        <v>0</v>
      </c>
      <c r="N6448" s="2">
        <f t="shared" si="611"/>
        <v>1</v>
      </c>
    </row>
    <row r="6449" spans="1:14" x14ac:dyDescent="0.3">
      <c r="A6449" s="2">
        <f>'Calibration - Data None'!B6448</f>
        <v>0</v>
      </c>
      <c r="B6449" s="2">
        <f>'Calibration - Data None'!D6448</f>
        <v>0</v>
      </c>
      <c r="C6449" s="2">
        <f t="shared" si="606"/>
        <v>0</v>
      </c>
      <c r="D6449" s="2">
        <f t="shared" si="607"/>
        <v>1</v>
      </c>
      <c r="F6449" s="2">
        <f>'Calibration - Data 5 O''clock'!B6448</f>
        <v>0</v>
      </c>
      <c r="G6449" s="2">
        <f>'Calibration - Data 5 O''clock'!D6448</f>
        <v>0</v>
      </c>
      <c r="H6449" s="2">
        <f t="shared" si="608"/>
        <v>0</v>
      </c>
      <c r="I6449" s="2">
        <f t="shared" si="609"/>
        <v>1</v>
      </c>
      <c r="K6449" s="2">
        <f>'Calibration - Data 7 O''clock'!B6448</f>
        <v>0</v>
      </c>
      <c r="L6449" s="2">
        <f>'Calibration - Data 7 O''clock'!D6448</f>
        <v>0</v>
      </c>
      <c r="M6449" s="2">
        <f t="shared" si="610"/>
        <v>0</v>
      </c>
      <c r="N6449" s="2">
        <f t="shared" si="611"/>
        <v>1</v>
      </c>
    </row>
    <row r="6450" spans="1:14" x14ac:dyDescent="0.3">
      <c r="A6450" s="2">
        <f>'Calibration - Data None'!B6449</f>
        <v>0</v>
      </c>
      <c r="B6450" s="2">
        <f>'Calibration - Data None'!D6449</f>
        <v>0</v>
      </c>
      <c r="C6450" s="2">
        <f t="shared" si="606"/>
        <v>0</v>
      </c>
      <c r="D6450" s="2">
        <f t="shared" si="607"/>
        <v>1</v>
      </c>
      <c r="F6450" s="2">
        <f>'Calibration - Data 5 O''clock'!B6449</f>
        <v>0</v>
      </c>
      <c r="G6450" s="2">
        <f>'Calibration - Data 5 O''clock'!D6449</f>
        <v>0</v>
      </c>
      <c r="H6450" s="2">
        <f t="shared" si="608"/>
        <v>0</v>
      </c>
      <c r="I6450" s="2">
        <f t="shared" si="609"/>
        <v>1</v>
      </c>
      <c r="K6450" s="2">
        <f>'Calibration - Data 7 O''clock'!B6449</f>
        <v>0</v>
      </c>
      <c r="L6450" s="2">
        <f>'Calibration - Data 7 O''clock'!D6449</f>
        <v>0</v>
      </c>
      <c r="M6450" s="2">
        <f t="shared" si="610"/>
        <v>0</v>
      </c>
      <c r="N6450" s="2">
        <f t="shared" si="611"/>
        <v>1</v>
      </c>
    </row>
    <row r="6451" spans="1:14" x14ac:dyDescent="0.3">
      <c r="A6451" s="2">
        <f>'Calibration - Data None'!B6450</f>
        <v>0</v>
      </c>
      <c r="B6451" s="2">
        <f>'Calibration - Data None'!D6450</f>
        <v>0</v>
      </c>
      <c r="C6451" s="2">
        <f t="shared" si="606"/>
        <v>0</v>
      </c>
      <c r="D6451" s="2">
        <f t="shared" si="607"/>
        <v>1</v>
      </c>
      <c r="F6451" s="2">
        <f>'Calibration - Data 5 O''clock'!B6450</f>
        <v>0</v>
      </c>
      <c r="G6451" s="2">
        <f>'Calibration - Data 5 O''clock'!D6450</f>
        <v>0</v>
      </c>
      <c r="H6451" s="2">
        <f t="shared" si="608"/>
        <v>0</v>
      </c>
      <c r="I6451" s="2">
        <f t="shared" si="609"/>
        <v>1</v>
      </c>
      <c r="K6451" s="2">
        <f>'Calibration - Data 7 O''clock'!B6450</f>
        <v>0</v>
      </c>
      <c r="L6451" s="2">
        <f>'Calibration - Data 7 O''clock'!D6450</f>
        <v>0</v>
      </c>
      <c r="M6451" s="2">
        <f t="shared" si="610"/>
        <v>0</v>
      </c>
      <c r="N6451" s="2">
        <f t="shared" si="611"/>
        <v>1</v>
      </c>
    </row>
    <row r="6452" spans="1:14" x14ac:dyDescent="0.3">
      <c r="A6452" s="2">
        <f>'Calibration - Data None'!B6451</f>
        <v>0</v>
      </c>
      <c r="B6452" s="2">
        <f>'Calibration - Data None'!D6451</f>
        <v>0</v>
      </c>
      <c r="C6452" s="2">
        <f t="shared" si="606"/>
        <v>0</v>
      </c>
      <c r="D6452" s="2">
        <f t="shared" si="607"/>
        <v>1</v>
      </c>
      <c r="F6452" s="2">
        <f>'Calibration - Data 5 O''clock'!B6451</f>
        <v>0</v>
      </c>
      <c r="G6452" s="2">
        <f>'Calibration - Data 5 O''clock'!D6451</f>
        <v>0</v>
      </c>
      <c r="H6452" s="2">
        <f t="shared" si="608"/>
        <v>0</v>
      </c>
      <c r="I6452" s="2">
        <f t="shared" si="609"/>
        <v>1</v>
      </c>
      <c r="K6452" s="2">
        <f>'Calibration - Data 7 O''clock'!B6451</f>
        <v>0</v>
      </c>
      <c r="L6452" s="2">
        <f>'Calibration - Data 7 O''clock'!D6451</f>
        <v>0</v>
      </c>
      <c r="M6452" s="2">
        <f t="shared" si="610"/>
        <v>0</v>
      </c>
      <c r="N6452" s="2">
        <f t="shared" si="611"/>
        <v>1</v>
      </c>
    </row>
    <row r="6453" spans="1:14" x14ac:dyDescent="0.3">
      <c r="A6453" s="2">
        <f>'Calibration - Data None'!B6452</f>
        <v>0</v>
      </c>
      <c r="B6453" s="2">
        <f>'Calibration - Data None'!D6452</f>
        <v>0</v>
      </c>
      <c r="C6453" s="2">
        <f t="shared" si="606"/>
        <v>0</v>
      </c>
      <c r="D6453" s="2">
        <f t="shared" si="607"/>
        <v>1</v>
      </c>
      <c r="F6453" s="2">
        <f>'Calibration - Data 5 O''clock'!B6452</f>
        <v>0</v>
      </c>
      <c r="G6453" s="2">
        <f>'Calibration - Data 5 O''clock'!D6452</f>
        <v>0</v>
      </c>
      <c r="H6453" s="2">
        <f t="shared" si="608"/>
        <v>0</v>
      </c>
      <c r="I6453" s="2">
        <f t="shared" si="609"/>
        <v>1</v>
      </c>
      <c r="K6453" s="2">
        <f>'Calibration - Data 7 O''clock'!B6452</f>
        <v>0</v>
      </c>
      <c r="L6453" s="2">
        <f>'Calibration - Data 7 O''clock'!D6452</f>
        <v>0</v>
      </c>
      <c r="M6453" s="2">
        <f t="shared" si="610"/>
        <v>0</v>
      </c>
      <c r="N6453" s="2">
        <f t="shared" si="611"/>
        <v>1</v>
      </c>
    </row>
    <row r="6454" spans="1:14" x14ac:dyDescent="0.3">
      <c r="A6454" s="2">
        <f>'Calibration - Data None'!B6453</f>
        <v>0</v>
      </c>
      <c r="B6454" s="2">
        <f>'Calibration - Data None'!D6453</f>
        <v>0</v>
      </c>
      <c r="C6454" s="2">
        <f t="shared" si="606"/>
        <v>0</v>
      </c>
      <c r="D6454" s="2">
        <f t="shared" si="607"/>
        <v>1</v>
      </c>
      <c r="F6454" s="2">
        <f>'Calibration - Data 5 O''clock'!B6453</f>
        <v>0</v>
      </c>
      <c r="G6454" s="2">
        <f>'Calibration - Data 5 O''clock'!D6453</f>
        <v>0</v>
      </c>
      <c r="H6454" s="2">
        <f t="shared" si="608"/>
        <v>0</v>
      </c>
      <c r="I6454" s="2">
        <f t="shared" si="609"/>
        <v>1</v>
      </c>
      <c r="K6454" s="2">
        <f>'Calibration - Data 7 O''clock'!B6453</f>
        <v>0</v>
      </c>
      <c r="L6454" s="2">
        <f>'Calibration - Data 7 O''clock'!D6453</f>
        <v>0</v>
      </c>
      <c r="M6454" s="2">
        <f t="shared" si="610"/>
        <v>0</v>
      </c>
      <c r="N6454" s="2">
        <f t="shared" si="611"/>
        <v>1</v>
      </c>
    </row>
    <row r="6455" spans="1:14" x14ac:dyDescent="0.3">
      <c r="A6455" s="2">
        <f>'Calibration - Data None'!B6454</f>
        <v>0</v>
      </c>
      <c r="B6455" s="2">
        <f>'Calibration - Data None'!D6454</f>
        <v>0</v>
      </c>
      <c r="C6455" s="2">
        <f t="shared" si="606"/>
        <v>0</v>
      </c>
      <c r="D6455" s="2">
        <f t="shared" si="607"/>
        <v>1</v>
      </c>
      <c r="F6455" s="2">
        <f>'Calibration - Data 5 O''clock'!B6454</f>
        <v>0</v>
      </c>
      <c r="G6455" s="2">
        <f>'Calibration - Data 5 O''clock'!D6454</f>
        <v>0</v>
      </c>
      <c r="H6455" s="2">
        <f t="shared" si="608"/>
        <v>0</v>
      </c>
      <c r="I6455" s="2">
        <f t="shared" si="609"/>
        <v>1</v>
      </c>
      <c r="K6455" s="2">
        <f>'Calibration - Data 7 O''clock'!B6454</f>
        <v>0</v>
      </c>
      <c r="L6455" s="2">
        <f>'Calibration - Data 7 O''clock'!D6454</f>
        <v>0</v>
      </c>
      <c r="M6455" s="2">
        <f t="shared" si="610"/>
        <v>0</v>
      </c>
      <c r="N6455" s="2">
        <f t="shared" si="611"/>
        <v>1</v>
      </c>
    </row>
    <row r="6456" spans="1:14" x14ac:dyDescent="0.3">
      <c r="A6456" s="2">
        <f>'Calibration - Data None'!B6455</f>
        <v>0</v>
      </c>
      <c r="B6456" s="2">
        <f>'Calibration - Data None'!D6455</f>
        <v>0</v>
      </c>
      <c r="C6456" s="2">
        <f t="shared" si="606"/>
        <v>0</v>
      </c>
      <c r="D6456" s="2">
        <f t="shared" si="607"/>
        <v>1</v>
      </c>
      <c r="F6456" s="2">
        <f>'Calibration - Data 5 O''clock'!B6455</f>
        <v>0</v>
      </c>
      <c r="G6456" s="2">
        <f>'Calibration - Data 5 O''clock'!D6455</f>
        <v>0</v>
      </c>
      <c r="H6456" s="2">
        <f t="shared" si="608"/>
        <v>0</v>
      </c>
      <c r="I6456" s="2">
        <f t="shared" si="609"/>
        <v>1</v>
      </c>
      <c r="K6456" s="2">
        <f>'Calibration - Data 7 O''clock'!B6455</f>
        <v>0</v>
      </c>
      <c r="L6456" s="2">
        <f>'Calibration - Data 7 O''clock'!D6455</f>
        <v>0</v>
      </c>
      <c r="M6456" s="2">
        <f t="shared" si="610"/>
        <v>0</v>
      </c>
      <c r="N6456" s="2">
        <f t="shared" si="611"/>
        <v>1</v>
      </c>
    </row>
    <row r="6457" spans="1:14" x14ac:dyDescent="0.3">
      <c r="A6457" s="2">
        <f>'Calibration - Data None'!B6456</f>
        <v>0</v>
      </c>
      <c r="B6457" s="2">
        <f>'Calibration - Data None'!D6456</f>
        <v>0</v>
      </c>
      <c r="C6457" s="2">
        <f t="shared" si="606"/>
        <v>0</v>
      </c>
      <c r="D6457" s="2">
        <f t="shared" si="607"/>
        <v>1</v>
      </c>
      <c r="F6457" s="2">
        <f>'Calibration - Data 5 O''clock'!B6456</f>
        <v>0</v>
      </c>
      <c r="G6457" s="2">
        <f>'Calibration - Data 5 O''clock'!D6456</f>
        <v>0</v>
      </c>
      <c r="H6457" s="2">
        <f t="shared" si="608"/>
        <v>0</v>
      </c>
      <c r="I6457" s="2">
        <f t="shared" si="609"/>
        <v>1</v>
      </c>
      <c r="K6457" s="2">
        <f>'Calibration - Data 7 O''clock'!B6456</f>
        <v>0</v>
      </c>
      <c r="L6457" s="2">
        <f>'Calibration - Data 7 O''clock'!D6456</f>
        <v>0</v>
      </c>
      <c r="M6457" s="2">
        <f t="shared" si="610"/>
        <v>0</v>
      </c>
      <c r="N6457" s="2">
        <f t="shared" si="611"/>
        <v>1</v>
      </c>
    </row>
    <row r="6458" spans="1:14" x14ac:dyDescent="0.3">
      <c r="A6458" s="2">
        <f>'Calibration - Data None'!B6457</f>
        <v>0</v>
      </c>
      <c r="B6458" s="2">
        <f>'Calibration - Data None'!D6457</f>
        <v>0</v>
      </c>
      <c r="C6458" s="2">
        <f t="shared" si="606"/>
        <v>0</v>
      </c>
      <c r="D6458" s="2">
        <f t="shared" si="607"/>
        <v>1</v>
      </c>
      <c r="F6458" s="2">
        <f>'Calibration - Data 5 O''clock'!B6457</f>
        <v>0</v>
      </c>
      <c r="G6458" s="2">
        <f>'Calibration - Data 5 O''clock'!D6457</f>
        <v>0</v>
      </c>
      <c r="H6458" s="2">
        <f t="shared" si="608"/>
        <v>0</v>
      </c>
      <c r="I6458" s="2">
        <f t="shared" si="609"/>
        <v>1</v>
      </c>
      <c r="K6458" s="2">
        <f>'Calibration - Data 7 O''clock'!B6457</f>
        <v>0</v>
      </c>
      <c r="L6458" s="2">
        <f>'Calibration - Data 7 O''clock'!D6457</f>
        <v>0</v>
      </c>
      <c r="M6458" s="2">
        <f t="shared" si="610"/>
        <v>0</v>
      </c>
      <c r="N6458" s="2">
        <f t="shared" si="611"/>
        <v>1</v>
      </c>
    </row>
    <row r="6459" spans="1:14" x14ac:dyDescent="0.3">
      <c r="A6459" s="2">
        <f>'Calibration - Data None'!B6458</f>
        <v>0</v>
      </c>
      <c r="B6459" s="2">
        <f>'Calibration - Data None'!D6458</f>
        <v>0</v>
      </c>
      <c r="C6459" s="2">
        <f t="shared" si="606"/>
        <v>0</v>
      </c>
      <c r="D6459" s="2">
        <f t="shared" si="607"/>
        <v>1</v>
      </c>
      <c r="F6459" s="2">
        <f>'Calibration - Data 5 O''clock'!B6458</f>
        <v>0</v>
      </c>
      <c r="G6459" s="2">
        <f>'Calibration - Data 5 O''clock'!D6458</f>
        <v>0</v>
      </c>
      <c r="H6459" s="2">
        <f t="shared" si="608"/>
        <v>0</v>
      </c>
      <c r="I6459" s="2">
        <f t="shared" si="609"/>
        <v>1</v>
      </c>
      <c r="K6459" s="2">
        <f>'Calibration - Data 7 O''clock'!B6458</f>
        <v>0</v>
      </c>
      <c r="L6459" s="2">
        <f>'Calibration - Data 7 O''clock'!D6458</f>
        <v>0</v>
      </c>
      <c r="M6459" s="2">
        <f t="shared" si="610"/>
        <v>0</v>
      </c>
      <c r="N6459" s="2">
        <f t="shared" si="611"/>
        <v>1</v>
      </c>
    </row>
    <row r="6460" spans="1:14" x14ac:dyDescent="0.3">
      <c r="A6460" s="2">
        <f>'Calibration - Data None'!B6459</f>
        <v>0</v>
      </c>
      <c r="B6460" s="2">
        <f>'Calibration - Data None'!D6459</f>
        <v>0</v>
      </c>
      <c r="C6460" s="2">
        <f t="shared" si="606"/>
        <v>0</v>
      </c>
      <c r="D6460" s="2">
        <f t="shared" si="607"/>
        <v>1</v>
      </c>
      <c r="F6460" s="2">
        <f>'Calibration - Data 5 O''clock'!B6459</f>
        <v>0</v>
      </c>
      <c r="G6460" s="2">
        <f>'Calibration - Data 5 O''clock'!D6459</f>
        <v>0</v>
      </c>
      <c r="H6460" s="2">
        <f t="shared" si="608"/>
        <v>0</v>
      </c>
      <c r="I6460" s="2">
        <f t="shared" si="609"/>
        <v>1</v>
      </c>
      <c r="K6460" s="2">
        <f>'Calibration - Data 7 O''clock'!B6459</f>
        <v>0</v>
      </c>
      <c r="L6460" s="2">
        <f>'Calibration - Data 7 O''clock'!D6459</f>
        <v>0</v>
      </c>
      <c r="M6460" s="2">
        <f t="shared" si="610"/>
        <v>0</v>
      </c>
      <c r="N6460" s="2">
        <f t="shared" si="611"/>
        <v>1</v>
      </c>
    </row>
    <row r="6461" spans="1:14" x14ac:dyDescent="0.3">
      <c r="A6461" s="2">
        <f>'Calibration - Data None'!B6460</f>
        <v>0</v>
      </c>
      <c r="B6461" s="2">
        <f>'Calibration - Data None'!D6460</f>
        <v>0</v>
      </c>
      <c r="C6461" s="2">
        <f t="shared" si="606"/>
        <v>0</v>
      </c>
      <c r="D6461" s="2">
        <f t="shared" si="607"/>
        <v>1</v>
      </c>
      <c r="F6461" s="2">
        <f>'Calibration - Data 5 O''clock'!B6460</f>
        <v>0</v>
      </c>
      <c r="G6461" s="2">
        <f>'Calibration - Data 5 O''clock'!D6460</f>
        <v>0</v>
      </c>
      <c r="H6461" s="2">
        <f t="shared" si="608"/>
        <v>0</v>
      </c>
      <c r="I6461" s="2">
        <f t="shared" si="609"/>
        <v>1</v>
      </c>
      <c r="K6461" s="2">
        <f>'Calibration - Data 7 O''clock'!B6460</f>
        <v>0</v>
      </c>
      <c r="L6461" s="2">
        <f>'Calibration - Data 7 O''clock'!D6460</f>
        <v>0</v>
      </c>
      <c r="M6461" s="2">
        <f t="shared" si="610"/>
        <v>0</v>
      </c>
      <c r="N6461" s="2">
        <f t="shared" si="611"/>
        <v>1</v>
      </c>
    </row>
    <row r="6462" spans="1:14" x14ac:dyDescent="0.3">
      <c r="A6462" s="2">
        <f>'Calibration - Data None'!B6461</f>
        <v>0</v>
      </c>
      <c r="B6462" s="2">
        <f>'Calibration - Data None'!D6461</f>
        <v>0</v>
      </c>
      <c r="C6462" s="2">
        <f t="shared" si="606"/>
        <v>0</v>
      </c>
      <c r="D6462" s="2">
        <f t="shared" si="607"/>
        <v>1</v>
      </c>
      <c r="F6462" s="2">
        <f>'Calibration - Data 5 O''clock'!B6461</f>
        <v>0</v>
      </c>
      <c r="G6462" s="2">
        <f>'Calibration - Data 5 O''clock'!D6461</f>
        <v>0</v>
      </c>
      <c r="H6462" s="2">
        <f t="shared" si="608"/>
        <v>0</v>
      </c>
      <c r="I6462" s="2">
        <f t="shared" si="609"/>
        <v>1</v>
      </c>
      <c r="K6462" s="2">
        <f>'Calibration - Data 7 O''clock'!B6461</f>
        <v>0</v>
      </c>
      <c r="L6462" s="2">
        <f>'Calibration - Data 7 O''clock'!D6461</f>
        <v>0</v>
      </c>
      <c r="M6462" s="2">
        <f t="shared" si="610"/>
        <v>0</v>
      </c>
      <c r="N6462" s="2">
        <f t="shared" si="611"/>
        <v>1</v>
      </c>
    </row>
    <row r="6463" spans="1:14" x14ac:dyDescent="0.3">
      <c r="A6463" s="2">
        <f>'Calibration - Data None'!B6462</f>
        <v>0</v>
      </c>
      <c r="B6463" s="2">
        <f>'Calibration - Data None'!D6462</f>
        <v>0</v>
      </c>
      <c r="C6463" s="2">
        <f t="shared" si="606"/>
        <v>0</v>
      </c>
      <c r="D6463" s="2">
        <f t="shared" si="607"/>
        <v>1</v>
      </c>
      <c r="F6463" s="2">
        <f>'Calibration - Data 5 O''clock'!B6462</f>
        <v>0</v>
      </c>
      <c r="G6463" s="2">
        <f>'Calibration - Data 5 O''clock'!D6462</f>
        <v>0</v>
      </c>
      <c r="H6463" s="2">
        <f t="shared" si="608"/>
        <v>0</v>
      </c>
      <c r="I6463" s="2">
        <f t="shared" si="609"/>
        <v>1</v>
      </c>
      <c r="K6463" s="2">
        <f>'Calibration - Data 7 O''clock'!B6462</f>
        <v>0</v>
      </c>
      <c r="L6463" s="2">
        <f>'Calibration - Data 7 O''clock'!D6462</f>
        <v>0</v>
      </c>
      <c r="M6463" s="2">
        <f t="shared" si="610"/>
        <v>0</v>
      </c>
      <c r="N6463" s="2">
        <f t="shared" si="611"/>
        <v>1</v>
      </c>
    </row>
    <row r="6464" spans="1:14" x14ac:dyDescent="0.3">
      <c r="A6464" s="2">
        <f>'Calibration - Data None'!B6463</f>
        <v>0</v>
      </c>
      <c r="B6464" s="2">
        <f>'Calibration - Data None'!D6463</f>
        <v>0</v>
      </c>
      <c r="C6464" s="2">
        <f t="shared" si="606"/>
        <v>0</v>
      </c>
      <c r="D6464" s="2">
        <f t="shared" si="607"/>
        <v>1</v>
      </c>
      <c r="F6464" s="2">
        <f>'Calibration - Data 5 O''clock'!B6463</f>
        <v>0</v>
      </c>
      <c r="G6464" s="2">
        <f>'Calibration - Data 5 O''clock'!D6463</f>
        <v>0</v>
      </c>
      <c r="H6464" s="2">
        <f t="shared" si="608"/>
        <v>0</v>
      </c>
      <c r="I6464" s="2">
        <f t="shared" si="609"/>
        <v>1</v>
      </c>
      <c r="K6464" s="2">
        <f>'Calibration - Data 7 O''clock'!B6463</f>
        <v>0</v>
      </c>
      <c r="L6464" s="2">
        <f>'Calibration - Data 7 O''clock'!D6463</f>
        <v>0</v>
      </c>
      <c r="M6464" s="2">
        <f t="shared" si="610"/>
        <v>0</v>
      </c>
      <c r="N6464" s="2">
        <f t="shared" si="611"/>
        <v>1</v>
      </c>
    </row>
    <row r="6465" spans="1:14" x14ac:dyDescent="0.3">
      <c r="A6465" s="2">
        <f>'Calibration - Data None'!B6464</f>
        <v>0</v>
      </c>
      <c r="B6465" s="2">
        <f>'Calibration - Data None'!D6464</f>
        <v>0</v>
      </c>
      <c r="C6465" s="2">
        <f t="shared" si="606"/>
        <v>0</v>
      </c>
      <c r="D6465" s="2">
        <f t="shared" si="607"/>
        <v>1</v>
      </c>
      <c r="F6465" s="2">
        <f>'Calibration - Data 5 O''clock'!B6464</f>
        <v>0</v>
      </c>
      <c r="G6465" s="2">
        <f>'Calibration - Data 5 O''clock'!D6464</f>
        <v>0</v>
      </c>
      <c r="H6465" s="2">
        <f t="shared" si="608"/>
        <v>0</v>
      </c>
      <c r="I6465" s="2">
        <f t="shared" si="609"/>
        <v>1</v>
      </c>
      <c r="K6465" s="2">
        <f>'Calibration - Data 7 O''clock'!B6464</f>
        <v>0</v>
      </c>
      <c r="L6465" s="2">
        <f>'Calibration - Data 7 O''clock'!D6464</f>
        <v>0</v>
      </c>
      <c r="M6465" s="2">
        <f t="shared" si="610"/>
        <v>0</v>
      </c>
      <c r="N6465" s="2">
        <f t="shared" si="611"/>
        <v>1</v>
      </c>
    </row>
    <row r="6466" spans="1:14" x14ac:dyDescent="0.3">
      <c r="A6466" s="2">
        <f>'Calibration - Data None'!B6465</f>
        <v>0</v>
      </c>
      <c r="B6466" s="2">
        <f>'Calibration - Data None'!D6465</f>
        <v>0</v>
      </c>
      <c r="C6466" s="2">
        <f t="shared" si="606"/>
        <v>0</v>
      </c>
      <c r="D6466" s="2">
        <f t="shared" si="607"/>
        <v>1</v>
      </c>
      <c r="F6466" s="2">
        <f>'Calibration - Data 5 O''clock'!B6465</f>
        <v>0</v>
      </c>
      <c r="G6466" s="2">
        <f>'Calibration - Data 5 O''clock'!D6465</f>
        <v>0</v>
      </c>
      <c r="H6466" s="2">
        <f t="shared" si="608"/>
        <v>0</v>
      </c>
      <c r="I6466" s="2">
        <f t="shared" si="609"/>
        <v>1</v>
      </c>
      <c r="K6466" s="2">
        <f>'Calibration - Data 7 O''clock'!B6465</f>
        <v>0</v>
      </c>
      <c r="L6466" s="2">
        <f>'Calibration - Data 7 O''clock'!D6465</f>
        <v>0</v>
      </c>
      <c r="M6466" s="2">
        <f t="shared" si="610"/>
        <v>0</v>
      </c>
      <c r="N6466" s="2">
        <f t="shared" si="611"/>
        <v>1</v>
      </c>
    </row>
    <row r="6467" spans="1:14" x14ac:dyDescent="0.3">
      <c r="A6467" s="2">
        <f>'Calibration - Data None'!B6466</f>
        <v>0</v>
      </c>
      <c r="B6467" s="2">
        <f>'Calibration - Data None'!D6466</f>
        <v>0</v>
      </c>
      <c r="C6467" s="2">
        <f t="shared" si="606"/>
        <v>0</v>
      </c>
      <c r="D6467" s="2">
        <f t="shared" si="607"/>
        <v>1</v>
      </c>
      <c r="F6467" s="2">
        <f>'Calibration - Data 5 O''clock'!B6466</f>
        <v>0</v>
      </c>
      <c r="G6467" s="2">
        <f>'Calibration - Data 5 O''clock'!D6466</f>
        <v>0</v>
      </c>
      <c r="H6467" s="2">
        <f t="shared" si="608"/>
        <v>0</v>
      </c>
      <c r="I6467" s="2">
        <f t="shared" si="609"/>
        <v>1</v>
      </c>
      <c r="K6467" s="2">
        <f>'Calibration - Data 7 O''clock'!B6466</f>
        <v>0</v>
      </c>
      <c r="L6467" s="2">
        <f>'Calibration - Data 7 O''clock'!D6466</f>
        <v>0</v>
      </c>
      <c r="M6467" s="2">
        <f t="shared" si="610"/>
        <v>0</v>
      </c>
      <c r="N6467" s="2">
        <f t="shared" si="611"/>
        <v>1</v>
      </c>
    </row>
    <row r="6468" spans="1:14" x14ac:dyDescent="0.3">
      <c r="A6468" s="2">
        <f>'Calibration - Data None'!B6467</f>
        <v>0</v>
      </c>
      <c r="B6468" s="2">
        <f>'Calibration - Data None'!D6467</f>
        <v>0</v>
      </c>
      <c r="C6468" s="2">
        <f t="shared" ref="C6468:C6531" si="612">SIN(RADIANS(A6468))</f>
        <v>0</v>
      </c>
      <c r="D6468" s="2">
        <f t="shared" ref="D6468:D6531" si="613">COS(RADIANS(A6468))</f>
        <v>1</v>
      </c>
      <c r="F6468" s="2">
        <f>'Calibration - Data 5 O''clock'!B6467</f>
        <v>0</v>
      </c>
      <c r="G6468" s="2">
        <f>'Calibration - Data 5 O''clock'!D6467</f>
        <v>0</v>
      </c>
      <c r="H6468" s="2">
        <f t="shared" ref="H6468:H6531" si="614">SIN(RADIANS(F6468))</f>
        <v>0</v>
      </c>
      <c r="I6468" s="2">
        <f t="shared" ref="I6468:I6531" si="615">COS(RADIANS(F6468))</f>
        <v>1</v>
      </c>
      <c r="K6468" s="2">
        <f>'Calibration - Data 7 O''clock'!B6467</f>
        <v>0</v>
      </c>
      <c r="L6468" s="2">
        <f>'Calibration - Data 7 O''clock'!D6467</f>
        <v>0</v>
      </c>
      <c r="M6468" s="2">
        <f t="shared" ref="M6468:M6531" si="616">SIN(RADIANS(K6468))</f>
        <v>0</v>
      </c>
      <c r="N6468" s="2">
        <f t="shared" ref="N6468:N6531" si="617">COS(RADIANS(K6468))</f>
        <v>1</v>
      </c>
    </row>
    <row r="6469" spans="1:14" x14ac:dyDescent="0.3">
      <c r="A6469" s="2">
        <f>'Calibration - Data None'!B6468</f>
        <v>0</v>
      </c>
      <c r="B6469" s="2">
        <f>'Calibration - Data None'!D6468</f>
        <v>0</v>
      </c>
      <c r="C6469" s="2">
        <f t="shared" si="612"/>
        <v>0</v>
      </c>
      <c r="D6469" s="2">
        <f t="shared" si="613"/>
        <v>1</v>
      </c>
      <c r="F6469" s="2">
        <f>'Calibration - Data 5 O''clock'!B6468</f>
        <v>0</v>
      </c>
      <c r="G6469" s="2">
        <f>'Calibration - Data 5 O''clock'!D6468</f>
        <v>0</v>
      </c>
      <c r="H6469" s="2">
        <f t="shared" si="614"/>
        <v>0</v>
      </c>
      <c r="I6469" s="2">
        <f t="shared" si="615"/>
        <v>1</v>
      </c>
      <c r="K6469" s="2">
        <f>'Calibration - Data 7 O''clock'!B6468</f>
        <v>0</v>
      </c>
      <c r="L6469" s="2">
        <f>'Calibration - Data 7 O''clock'!D6468</f>
        <v>0</v>
      </c>
      <c r="M6469" s="2">
        <f t="shared" si="616"/>
        <v>0</v>
      </c>
      <c r="N6469" s="2">
        <f t="shared" si="617"/>
        <v>1</v>
      </c>
    </row>
    <row r="6470" spans="1:14" x14ac:dyDescent="0.3">
      <c r="A6470" s="2">
        <f>'Calibration - Data None'!B6469</f>
        <v>0</v>
      </c>
      <c r="B6470" s="2">
        <f>'Calibration - Data None'!D6469</f>
        <v>0</v>
      </c>
      <c r="C6470" s="2">
        <f t="shared" si="612"/>
        <v>0</v>
      </c>
      <c r="D6470" s="2">
        <f t="shared" si="613"/>
        <v>1</v>
      </c>
      <c r="F6470" s="2">
        <f>'Calibration - Data 5 O''clock'!B6469</f>
        <v>0</v>
      </c>
      <c r="G6470" s="2">
        <f>'Calibration - Data 5 O''clock'!D6469</f>
        <v>0</v>
      </c>
      <c r="H6470" s="2">
        <f t="shared" si="614"/>
        <v>0</v>
      </c>
      <c r="I6470" s="2">
        <f t="shared" si="615"/>
        <v>1</v>
      </c>
      <c r="K6470" s="2">
        <f>'Calibration - Data 7 O''clock'!B6469</f>
        <v>0</v>
      </c>
      <c r="L6470" s="2">
        <f>'Calibration - Data 7 O''clock'!D6469</f>
        <v>0</v>
      </c>
      <c r="M6470" s="2">
        <f t="shared" si="616"/>
        <v>0</v>
      </c>
      <c r="N6470" s="2">
        <f t="shared" si="617"/>
        <v>1</v>
      </c>
    </row>
    <row r="6471" spans="1:14" x14ac:dyDescent="0.3">
      <c r="A6471" s="2">
        <f>'Calibration - Data None'!B6470</f>
        <v>0</v>
      </c>
      <c r="B6471" s="2">
        <f>'Calibration - Data None'!D6470</f>
        <v>0</v>
      </c>
      <c r="C6471" s="2">
        <f t="shared" si="612"/>
        <v>0</v>
      </c>
      <c r="D6471" s="2">
        <f t="shared" si="613"/>
        <v>1</v>
      </c>
      <c r="F6471" s="2">
        <f>'Calibration - Data 5 O''clock'!B6470</f>
        <v>0</v>
      </c>
      <c r="G6471" s="2">
        <f>'Calibration - Data 5 O''clock'!D6470</f>
        <v>0</v>
      </c>
      <c r="H6471" s="2">
        <f t="shared" si="614"/>
        <v>0</v>
      </c>
      <c r="I6471" s="2">
        <f t="shared" si="615"/>
        <v>1</v>
      </c>
      <c r="K6471" s="2">
        <f>'Calibration - Data 7 O''clock'!B6470</f>
        <v>0</v>
      </c>
      <c r="L6471" s="2">
        <f>'Calibration - Data 7 O''clock'!D6470</f>
        <v>0</v>
      </c>
      <c r="M6471" s="2">
        <f t="shared" si="616"/>
        <v>0</v>
      </c>
      <c r="N6471" s="2">
        <f t="shared" si="617"/>
        <v>1</v>
      </c>
    </row>
    <row r="6472" spans="1:14" x14ac:dyDescent="0.3">
      <c r="A6472" s="2">
        <f>'Calibration - Data None'!B6471</f>
        <v>0</v>
      </c>
      <c r="B6472" s="2">
        <f>'Calibration - Data None'!D6471</f>
        <v>0</v>
      </c>
      <c r="C6472" s="2">
        <f t="shared" si="612"/>
        <v>0</v>
      </c>
      <c r="D6472" s="2">
        <f t="shared" si="613"/>
        <v>1</v>
      </c>
      <c r="F6472" s="2">
        <f>'Calibration - Data 5 O''clock'!B6471</f>
        <v>0</v>
      </c>
      <c r="G6472" s="2">
        <f>'Calibration - Data 5 O''clock'!D6471</f>
        <v>0</v>
      </c>
      <c r="H6472" s="2">
        <f t="shared" si="614"/>
        <v>0</v>
      </c>
      <c r="I6472" s="2">
        <f t="shared" si="615"/>
        <v>1</v>
      </c>
      <c r="K6472" s="2">
        <f>'Calibration - Data 7 O''clock'!B6471</f>
        <v>0</v>
      </c>
      <c r="L6472" s="2">
        <f>'Calibration - Data 7 O''clock'!D6471</f>
        <v>0</v>
      </c>
      <c r="M6472" s="2">
        <f t="shared" si="616"/>
        <v>0</v>
      </c>
      <c r="N6472" s="2">
        <f t="shared" si="617"/>
        <v>1</v>
      </c>
    </row>
    <row r="6473" spans="1:14" x14ac:dyDescent="0.3">
      <c r="A6473" s="2">
        <f>'Calibration - Data None'!B6472</f>
        <v>0</v>
      </c>
      <c r="B6473" s="2">
        <f>'Calibration - Data None'!D6472</f>
        <v>0</v>
      </c>
      <c r="C6473" s="2">
        <f t="shared" si="612"/>
        <v>0</v>
      </c>
      <c r="D6473" s="2">
        <f t="shared" si="613"/>
        <v>1</v>
      </c>
      <c r="F6473" s="2">
        <f>'Calibration - Data 5 O''clock'!B6472</f>
        <v>0</v>
      </c>
      <c r="G6473" s="2">
        <f>'Calibration - Data 5 O''clock'!D6472</f>
        <v>0</v>
      </c>
      <c r="H6473" s="2">
        <f t="shared" si="614"/>
        <v>0</v>
      </c>
      <c r="I6473" s="2">
        <f t="shared" si="615"/>
        <v>1</v>
      </c>
      <c r="K6473" s="2">
        <f>'Calibration - Data 7 O''clock'!B6472</f>
        <v>0</v>
      </c>
      <c r="L6473" s="2">
        <f>'Calibration - Data 7 O''clock'!D6472</f>
        <v>0</v>
      </c>
      <c r="M6473" s="2">
        <f t="shared" si="616"/>
        <v>0</v>
      </c>
      <c r="N6473" s="2">
        <f t="shared" si="617"/>
        <v>1</v>
      </c>
    </row>
    <row r="6474" spans="1:14" x14ac:dyDescent="0.3">
      <c r="A6474" s="2">
        <f>'Calibration - Data None'!B6473</f>
        <v>0</v>
      </c>
      <c r="B6474" s="2">
        <f>'Calibration - Data None'!D6473</f>
        <v>0</v>
      </c>
      <c r="C6474" s="2">
        <f t="shared" si="612"/>
        <v>0</v>
      </c>
      <c r="D6474" s="2">
        <f t="shared" si="613"/>
        <v>1</v>
      </c>
      <c r="F6474" s="2">
        <f>'Calibration - Data 5 O''clock'!B6473</f>
        <v>0</v>
      </c>
      <c r="G6474" s="2">
        <f>'Calibration - Data 5 O''clock'!D6473</f>
        <v>0</v>
      </c>
      <c r="H6474" s="2">
        <f t="shared" si="614"/>
        <v>0</v>
      </c>
      <c r="I6474" s="2">
        <f t="shared" si="615"/>
        <v>1</v>
      </c>
      <c r="K6474" s="2">
        <f>'Calibration - Data 7 O''clock'!B6473</f>
        <v>0</v>
      </c>
      <c r="L6474" s="2">
        <f>'Calibration - Data 7 O''clock'!D6473</f>
        <v>0</v>
      </c>
      <c r="M6474" s="2">
        <f t="shared" si="616"/>
        <v>0</v>
      </c>
      <c r="N6474" s="2">
        <f t="shared" si="617"/>
        <v>1</v>
      </c>
    </row>
    <row r="6475" spans="1:14" x14ac:dyDescent="0.3">
      <c r="A6475" s="2">
        <f>'Calibration - Data None'!B6474</f>
        <v>0</v>
      </c>
      <c r="B6475" s="2">
        <f>'Calibration - Data None'!D6474</f>
        <v>0</v>
      </c>
      <c r="C6475" s="2">
        <f t="shared" si="612"/>
        <v>0</v>
      </c>
      <c r="D6475" s="2">
        <f t="shared" si="613"/>
        <v>1</v>
      </c>
      <c r="F6475" s="2">
        <f>'Calibration - Data 5 O''clock'!B6474</f>
        <v>0</v>
      </c>
      <c r="G6475" s="2">
        <f>'Calibration - Data 5 O''clock'!D6474</f>
        <v>0</v>
      </c>
      <c r="H6475" s="2">
        <f t="shared" si="614"/>
        <v>0</v>
      </c>
      <c r="I6475" s="2">
        <f t="shared" si="615"/>
        <v>1</v>
      </c>
      <c r="K6475" s="2">
        <f>'Calibration - Data 7 O''clock'!B6474</f>
        <v>0</v>
      </c>
      <c r="L6475" s="2">
        <f>'Calibration - Data 7 O''clock'!D6474</f>
        <v>0</v>
      </c>
      <c r="M6475" s="2">
        <f t="shared" si="616"/>
        <v>0</v>
      </c>
      <c r="N6475" s="2">
        <f t="shared" si="617"/>
        <v>1</v>
      </c>
    </row>
    <row r="6476" spans="1:14" x14ac:dyDescent="0.3">
      <c r="A6476" s="2">
        <f>'Calibration - Data None'!B6475</f>
        <v>0</v>
      </c>
      <c r="B6476" s="2">
        <f>'Calibration - Data None'!D6475</f>
        <v>0</v>
      </c>
      <c r="C6476" s="2">
        <f t="shared" si="612"/>
        <v>0</v>
      </c>
      <c r="D6476" s="2">
        <f t="shared" si="613"/>
        <v>1</v>
      </c>
      <c r="F6476" s="2">
        <f>'Calibration - Data 5 O''clock'!B6475</f>
        <v>0</v>
      </c>
      <c r="G6476" s="2">
        <f>'Calibration - Data 5 O''clock'!D6475</f>
        <v>0</v>
      </c>
      <c r="H6476" s="2">
        <f t="shared" si="614"/>
        <v>0</v>
      </c>
      <c r="I6476" s="2">
        <f t="shared" si="615"/>
        <v>1</v>
      </c>
      <c r="K6476" s="2">
        <f>'Calibration - Data 7 O''clock'!B6475</f>
        <v>0</v>
      </c>
      <c r="L6476" s="2">
        <f>'Calibration - Data 7 O''clock'!D6475</f>
        <v>0</v>
      </c>
      <c r="M6476" s="2">
        <f t="shared" si="616"/>
        <v>0</v>
      </c>
      <c r="N6476" s="2">
        <f t="shared" si="617"/>
        <v>1</v>
      </c>
    </row>
    <row r="6477" spans="1:14" x14ac:dyDescent="0.3">
      <c r="A6477" s="2">
        <f>'Calibration - Data None'!B6476</f>
        <v>0</v>
      </c>
      <c r="B6477" s="2">
        <f>'Calibration - Data None'!D6476</f>
        <v>0</v>
      </c>
      <c r="C6477" s="2">
        <f t="shared" si="612"/>
        <v>0</v>
      </c>
      <c r="D6477" s="2">
        <f t="shared" si="613"/>
        <v>1</v>
      </c>
      <c r="F6477" s="2">
        <f>'Calibration - Data 5 O''clock'!B6476</f>
        <v>0</v>
      </c>
      <c r="G6477" s="2">
        <f>'Calibration - Data 5 O''clock'!D6476</f>
        <v>0</v>
      </c>
      <c r="H6477" s="2">
        <f t="shared" si="614"/>
        <v>0</v>
      </c>
      <c r="I6477" s="2">
        <f t="shared" si="615"/>
        <v>1</v>
      </c>
      <c r="K6477" s="2">
        <f>'Calibration - Data 7 O''clock'!B6476</f>
        <v>0</v>
      </c>
      <c r="L6477" s="2">
        <f>'Calibration - Data 7 O''clock'!D6476</f>
        <v>0</v>
      </c>
      <c r="M6477" s="2">
        <f t="shared" si="616"/>
        <v>0</v>
      </c>
      <c r="N6477" s="2">
        <f t="shared" si="617"/>
        <v>1</v>
      </c>
    </row>
    <row r="6478" spans="1:14" x14ac:dyDescent="0.3">
      <c r="A6478" s="2">
        <f>'Calibration - Data None'!B6477</f>
        <v>0</v>
      </c>
      <c r="B6478" s="2">
        <f>'Calibration - Data None'!D6477</f>
        <v>0</v>
      </c>
      <c r="C6478" s="2">
        <f t="shared" si="612"/>
        <v>0</v>
      </c>
      <c r="D6478" s="2">
        <f t="shared" si="613"/>
        <v>1</v>
      </c>
      <c r="F6478" s="2">
        <f>'Calibration - Data 5 O''clock'!B6477</f>
        <v>0</v>
      </c>
      <c r="G6478" s="2">
        <f>'Calibration - Data 5 O''clock'!D6477</f>
        <v>0</v>
      </c>
      <c r="H6478" s="2">
        <f t="shared" si="614"/>
        <v>0</v>
      </c>
      <c r="I6478" s="2">
        <f t="shared" si="615"/>
        <v>1</v>
      </c>
      <c r="K6478" s="2">
        <f>'Calibration - Data 7 O''clock'!B6477</f>
        <v>0</v>
      </c>
      <c r="L6478" s="2">
        <f>'Calibration - Data 7 O''clock'!D6477</f>
        <v>0</v>
      </c>
      <c r="M6478" s="2">
        <f t="shared" si="616"/>
        <v>0</v>
      </c>
      <c r="N6478" s="2">
        <f t="shared" si="617"/>
        <v>1</v>
      </c>
    </row>
    <row r="6479" spans="1:14" x14ac:dyDescent="0.3">
      <c r="A6479" s="2">
        <f>'Calibration - Data None'!B6478</f>
        <v>0</v>
      </c>
      <c r="B6479" s="2">
        <f>'Calibration - Data None'!D6478</f>
        <v>0</v>
      </c>
      <c r="C6479" s="2">
        <f t="shared" si="612"/>
        <v>0</v>
      </c>
      <c r="D6479" s="2">
        <f t="shared" si="613"/>
        <v>1</v>
      </c>
      <c r="F6479" s="2">
        <f>'Calibration - Data 5 O''clock'!B6478</f>
        <v>0</v>
      </c>
      <c r="G6479" s="2">
        <f>'Calibration - Data 5 O''clock'!D6478</f>
        <v>0</v>
      </c>
      <c r="H6479" s="2">
        <f t="shared" si="614"/>
        <v>0</v>
      </c>
      <c r="I6479" s="2">
        <f t="shared" si="615"/>
        <v>1</v>
      </c>
      <c r="K6479" s="2">
        <f>'Calibration - Data 7 O''clock'!B6478</f>
        <v>0</v>
      </c>
      <c r="L6479" s="2">
        <f>'Calibration - Data 7 O''clock'!D6478</f>
        <v>0</v>
      </c>
      <c r="M6479" s="2">
        <f t="shared" si="616"/>
        <v>0</v>
      </c>
      <c r="N6479" s="2">
        <f t="shared" si="617"/>
        <v>1</v>
      </c>
    </row>
    <row r="6480" spans="1:14" x14ac:dyDescent="0.3">
      <c r="A6480" s="2">
        <f>'Calibration - Data None'!B6479</f>
        <v>0</v>
      </c>
      <c r="B6480" s="2">
        <f>'Calibration - Data None'!D6479</f>
        <v>0</v>
      </c>
      <c r="C6480" s="2">
        <f t="shared" si="612"/>
        <v>0</v>
      </c>
      <c r="D6480" s="2">
        <f t="shared" si="613"/>
        <v>1</v>
      </c>
      <c r="F6480" s="2">
        <f>'Calibration - Data 5 O''clock'!B6479</f>
        <v>0</v>
      </c>
      <c r="G6480" s="2">
        <f>'Calibration - Data 5 O''clock'!D6479</f>
        <v>0</v>
      </c>
      <c r="H6480" s="2">
        <f t="shared" si="614"/>
        <v>0</v>
      </c>
      <c r="I6480" s="2">
        <f t="shared" si="615"/>
        <v>1</v>
      </c>
      <c r="K6480" s="2">
        <f>'Calibration - Data 7 O''clock'!B6479</f>
        <v>0</v>
      </c>
      <c r="L6480" s="2">
        <f>'Calibration - Data 7 O''clock'!D6479</f>
        <v>0</v>
      </c>
      <c r="M6480" s="2">
        <f t="shared" si="616"/>
        <v>0</v>
      </c>
      <c r="N6480" s="2">
        <f t="shared" si="617"/>
        <v>1</v>
      </c>
    </row>
    <row r="6481" spans="1:14" x14ac:dyDescent="0.3">
      <c r="A6481" s="2">
        <f>'Calibration - Data None'!B6480</f>
        <v>0</v>
      </c>
      <c r="B6481" s="2">
        <f>'Calibration - Data None'!D6480</f>
        <v>0</v>
      </c>
      <c r="C6481" s="2">
        <f t="shared" si="612"/>
        <v>0</v>
      </c>
      <c r="D6481" s="2">
        <f t="shared" si="613"/>
        <v>1</v>
      </c>
      <c r="F6481" s="2">
        <f>'Calibration - Data 5 O''clock'!B6480</f>
        <v>0</v>
      </c>
      <c r="G6481" s="2">
        <f>'Calibration - Data 5 O''clock'!D6480</f>
        <v>0</v>
      </c>
      <c r="H6481" s="2">
        <f t="shared" si="614"/>
        <v>0</v>
      </c>
      <c r="I6481" s="2">
        <f t="shared" si="615"/>
        <v>1</v>
      </c>
      <c r="K6481" s="2">
        <f>'Calibration - Data 7 O''clock'!B6480</f>
        <v>0</v>
      </c>
      <c r="L6481" s="2">
        <f>'Calibration - Data 7 O''clock'!D6480</f>
        <v>0</v>
      </c>
      <c r="M6481" s="2">
        <f t="shared" si="616"/>
        <v>0</v>
      </c>
      <c r="N6481" s="2">
        <f t="shared" si="617"/>
        <v>1</v>
      </c>
    </row>
    <row r="6482" spans="1:14" x14ac:dyDescent="0.3">
      <c r="A6482" s="2">
        <f>'Calibration - Data None'!B6481</f>
        <v>0</v>
      </c>
      <c r="B6482" s="2">
        <f>'Calibration - Data None'!D6481</f>
        <v>0</v>
      </c>
      <c r="C6482" s="2">
        <f t="shared" si="612"/>
        <v>0</v>
      </c>
      <c r="D6482" s="2">
        <f t="shared" si="613"/>
        <v>1</v>
      </c>
      <c r="F6482" s="2">
        <f>'Calibration - Data 5 O''clock'!B6481</f>
        <v>0</v>
      </c>
      <c r="G6482" s="2">
        <f>'Calibration - Data 5 O''clock'!D6481</f>
        <v>0</v>
      </c>
      <c r="H6482" s="2">
        <f t="shared" si="614"/>
        <v>0</v>
      </c>
      <c r="I6482" s="2">
        <f t="shared" si="615"/>
        <v>1</v>
      </c>
      <c r="K6482" s="2">
        <f>'Calibration - Data 7 O''clock'!B6481</f>
        <v>0</v>
      </c>
      <c r="L6482" s="2">
        <f>'Calibration - Data 7 O''clock'!D6481</f>
        <v>0</v>
      </c>
      <c r="M6482" s="2">
        <f t="shared" si="616"/>
        <v>0</v>
      </c>
      <c r="N6482" s="2">
        <f t="shared" si="617"/>
        <v>1</v>
      </c>
    </row>
    <row r="6483" spans="1:14" x14ac:dyDescent="0.3">
      <c r="A6483" s="2">
        <f>'Calibration - Data None'!B6482</f>
        <v>0</v>
      </c>
      <c r="B6483" s="2">
        <f>'Calibration - Data None'!D6482</f>
        <v>0</v>
      </c>
      <c r="C6483" s="2">
        <f t="shared" si="612"/>
        <v>0</v>
      </c>
      <c r="D6483" s="2">
        <f t="shared" si="613"/>
        <v>1</v>
      </c>
      <c r="F6483" s="2">
        <f>'Calibration - Data 5 O''clock'!B6482</f>
        <v>0</v>
      </c>
      <c r="G6483" s="2">
        <f>'Calibration - Data 5 O''clock'!D6482</f>
        <v>0</v>
      </c>
      <c r="H6483" s="2">
        <f t="shared" si="614"/>
        <v>0</v>
      </c>
      <c r="I6483" s="2">
        <f t="shared" si="615"/>
        <v>1</v>
      </c>
      <c r="K6483" s="2">
        <f>'Calibration - Data 7 O''clock'!B6482</f>
        <v>0</v>
      </c>
      <c r="L6483" s="2">
        <f>'Calibration - Data 7 O''clock'!D6482</f>
        <v>0</v>
      </c>
      <c r="M6483" s="2">
        <f t="shared" si="616"/>
        <v>0</v>
      </c>
      <c r="N6483" s="2">
        <f t="shared" si="617"/>
        <v>1</v>
      </c>
    </row>
    <row r="6484" spans="1:14" x14ac:dyDescent="0.3">
      <c r="A6484" s="2">
        <f>'Calibration - Data None'!B6483</f>
        <v>0</v>
      </c>
      <c r="B6484" s="2">
        <f>'Calibration - Data None'!D6483</f>
        <v>0</v>
      </c>
      <c r="C6484" s="2">
        <f t="shared" si="612"/>
        <v>0</v>
      </c>
      <c r="D6484" s="2">
        <f t="shared" si="613"/>
        <v>1</v>
      </c>
      <c r="F6484" s="2">
        <f>'Calibration - Data 5 O''clock'!B6483</f>
        <v>0</v>
      </c>
      <c r="G6484" s="2">
        <f>'Calibration - Data 5 O''clock'!D6483</f>
        <v>0</v>
      </c>
      <c r="H6484" s="2">
        <f t="shared" si="614"/>
        <v>0</v>
      </c>
      <c r="I6484" s="2">
        <f t="shared" si="615"/>
        <v>1</v>
      </c>
      <c r="K6484" s="2">
        <f>'Calibration - Data 7 O''clock'!B6483</f>
        <v>0</v>
      </c>
      <c r="L6484" s="2">
        <f>'Calibration - Data 7 O''clock'!D6483</f>
        <v>0</v>
      </c>
      <c r="M6484" s="2">
        <f t="shared" si="616"/>
        <v>0</v>
      </c>
      <c r="N6484" s="2">
        <f t="shared" si="617"/>
        <v>1</v>
      </c>
    </row>
    <row r="6485" spans="1:14" x14ac:dyDescent="0.3">
      <c r="A6485" s="2">
        <f>'Calibration - Data None'!B6484</f>
        <v>0</v>
      </c>
      <c r="B6485" s="2">
        <f>'Calibration - Data None'!D6484</f>
        <v>0</v>
      </c>
      <c r="C6485" s="2">
        <f t="shared" si="612"/>
        <v>0</v>
      </c>
      <c r="D6485" s="2">
        <f t="shared" si="613"/>
        <v>1</v>
      </c>
      <c r="F6485" s="2">
        <f>'Calibration - Data 5 O''clock'!B6484</f>
        <v>0</v>
      </c>
      <c r="G6485" s="2">
        <f>'Calibration - Data 5 O''clock'!D6484</f>
        <v>0</v>
      </c>
      <c r="H6485" s="2">
        <f t="shared" si="614"/>
        <v>0</v>
      </c>
      <c r="I6485" s="2">
        <f t="shared" si="615"/>
        <v>1</v>
      </c>
      <c r="K6485" s="2">
        <f>'Calibration - Data 7 O''clock'!B6484</f>
        <v>0</v>
      </c>
      <c r="L6485" s="2">
        <f>'Calibration - Data 7 O''clock'!D6484</f>
        <v>0</v>
      </c>
      <c r="M6485" s="2">
        <f t="shared" si="616"/>
        <v>0</v>
      </c>
      <c r="N6485" s="2">
        <f t="shared" si="617"/>
        <v>1</v>
      </c>
    </row>
    <row r="6486" spans="1:14" x14ac:dyDescent="0.3">
      <c r="A6486" s="2">
        <f>'Calibration - Data None'!B6485</f>
        <v>0</v>
      </c>
      <c r="B6486" s="2">
        <f>'Calibration - Data None'!D6485</f>
        <v>0</v>
      </c>
      <c r="C6486" s="2">
        <f t="shared" si="612"/>
        <v>0</v>
      </c>
      <c r="D6486" s="2">
        <f t="shared" si="613"/>
        <v>1</v>
      </c>
      <c r="F6486" s="2">
        <f>'Calibration - Data 5 O''clock'!B6485</f>
        <v>0</v>
      </c>
      <c r="G6486" s="2">
        <f>'Calibration - Data 5 O''clock'!D6485</f>
        <v>0</v>
      </c>
      <c r="H6486" s="2">
        <f t="shared" si="614"/>
        <v>0</v>
      </c>
      <c r="I6486" s="2">
        <f t="shared" si="615"/>
        <v>1</v>
      </c>
      <c r="K6486" s="2">
        <f>'Calibration - Data 7 O''clock'!B6485</f>
        <v>0</v>
      </c>
      <c r="L6486" s="2">
        <f>'Calibration - Data 7 O''clock'!D6485</f>
        <v>0</v>
      </c>
      <c r="M6486" s="2">
        <f t="shared" si="616"/>
        <v>0</v>
      </c>
      <c r="N6486" s="2">
        <f t="shared" si="617"/>
        <v>1</v>
      </c>
    </row>
    <row r="6487" spans="1:14" x14ac:dyDescent="0.3">
      <c r="A6487" s="2">
        <f>'Calibration - Data None'!B6486</f>
        <v>0</v>
      </c>
      <c r="B6487" s="2">
        <f>'Calibration - Data None'!D6486</f>
        <v>0</v>
      </c>
      <c r="C6487" s="2">
        <f t="shared" si="612"/>
        <v>0</v>
      </c>
      <c r="D6487" s="2">
        <f t="shared" si="613"/>
        <v>1</v>
      </c>
      <c r="F6487" s="2">
        <f>'Calibration - Data 5 O''clock'!B6486</f>
        <v>0</v>
      </c>
      <c r="G6487" s="2">
        <f>'Calibration - Data 5 O''clock'!D6486</f>
        <v>0</v>
      </c>
      <c r="H6487" s="2">
        <f t="shared" si="614"/>
        <v>0</v>
      </c>
      <c r="I6487" s="2">
        <f t="shared" si="615"/>
        <v>1</v>
      </c>
      <c r="K6487" s="2">
        <f>'Calibration - Data 7 O''clock'!B6486</f>
        <v>0</v>
      </c>
      <c r="L6487" s="2">
        <f>'Calibration - Data 7 O''clock'!D6486</f>
        <v>0</v>
      </c>
      <c r="M6487" s="2">
        <f t="shared" si="616"/>
        <v>0</v>
      </c>
      <c r="N6487" s="2">
        <f t="shared" si="617"/>
        <v>1</v>
      </c>
    </row>
    <row r="6488" spans="1:14" x14ac:dyDescent="0.3">
      <c r="A6488" s="2">
        <f>'Calibration - Data None'!B6487</f>
        <v>0</v>
      </c>
      <c r="B6488" s="2">
        <f>'Calibration - Data None'!D6487</f>
        <v>0</v>
      </c>
      <c r="C6488" s="2">
        <f t="shared" si="612"/>
        <v>0</v>
      </c>
      <c r="D6488" s="2">
        <f t="shared" si="613"/>
        <v>1</v>
      </c>
      <c r="F6488" s="2">
        <f>'Calibration - Data 5 O''clock'!B6487</f>
        <v>0</v>
      </c>
      <c r="G6488" s="2">
        <f>'Calibration - Data 5 O''clock'!D6487</f>
        <v>0</v>
      </c>
      <c r="H6488" s="2">
        <f t="shared" si="614"/>
        <v>0</v>
      </c>
      <c r="I6488" s="2">
        <f t="shared" si="615"/>
        <v>1</v>
      </c>
      <c r="K6488" s="2">
        <f>'Calibration - Data 7 O''clock'!B6487</f>
        <v>0</v>
      </c>
      <c r="L6488" s="2">
        <f>'Calibration - Data 7 O''clock'!D6487</f>
        <v>0</v>
      </c>
      <c r="M6488" s="2">
        <f t="shared" si="616"/>
        <v>0</v>
      </c>
      <c r="N6488" s="2">
        <f t="shared" si="617"/>
        <v>1</v>
      </c>
    </row>
    <row r="6489" spans="1:14" x14ac:dyDescent="0.3">
      <c r="A6489" s="2">
        <f>'Calibration - Data None'!B6488</f>
        <v>0</v>
      </c>
      <c r="B6489" s="2">
        <f>'Calibration - Data None'!D6488</f>
        <v>0</v>
      </c>
      <c r="C6489" s="2">
        <f t="shared" si="612"/>
        <v>0</v>
      </c>
      <c r="D6489" s="2">
        <f t="shared" si="613"/>
        <v>1</v>
      </c>
      <c r="F6489" s="2">
        <f>'Calibration - Data 5 O''clock'!B6488</f>
        <v>0</v>
      </c>
      <c r="G6489" s="2">
        <f>'Calibration - Data 5 O''clock'!D6488</f>
        <v>0</v>
      </c>
      <c r="H6489" s="2">
        <f t="shared" si="614"/>
        <v>0</v>
      </c>
      <c r="I6489" s="2">
        <f t="shared" si="615"/>
        <v>1</v>
      </c>
      <c r="K6489" s="2">
        <f>'Calibration - Data 7 O''clock'!B6488</f>
        <v>0</v>
      </c>
      <c r="L6489" s="2">
        <f>'Calibration - Data 7 O''clock'!D6488</f>
        <v>0</v>
      </c>
      <c r="M6489" s="2">
        <f t="shared" si="616"/>
        <v>0</v>
      </c>
      <c r="N6489" s="2">
        <f t="shared" si="617"/>
        <v>1</v>
      </c>
    </row>
    <row r="6490" spans="1:14" x14ac:dyDescent="0.3">
      <c r="A6490" s="2">
        <f>'Calibration - Data None'!B6489</f>
        <v>0</v>
      </c>
      <c r="B6490" s="2">
        <f>'Calibration - Data None'!D6489</f>
        <v>0</v>
      </c>
      <c r="C6490" s="2">
        <f t="shared" si="612"/>
        <v>0</v>
      </c>
      <c r="D6490" s="2">
        <f t="shared" si="613"/>
        <v>1</v>
      </c>
      <c r="F6490" s="2">
        <f>'Calibration - Data 5 O''clock'!B6489</f>
        <v>0</v>
      </c>
      <c r="G6490" s="2">
        <f>'Calibration - Data 5 O''clock'!D6489</f>
        <v>0</v>
      </c>
      <c r="H6490" s="2">
        <f t="shared" si="614"/>
        <v>0</v>
      </c>
      <c r="I6490" s="2">
        <f t="shared" si="615"/>
        <v>1</v>
      </c>
      <c r="K6490" s="2">
        <f>'Calibration - Data 7 O''clock'!B6489</f>
        <v>0</v>
      </c>
      <c r="L6490" s="2">
        <f>'Calibration - Data 7 O''clock'!D6489</f>
        <v>0</v>
      </c>
      <c r="M6490" s="2">
        <f t="shared" si="616"/>
        <v>0</v>
      </c>
      <c r="N6490" s="2">
        <f t="shared" si="617"/>
        <v>1</v>
      </c>
    </row>
    <row r="6491" spans="1:14" x14ac:dyDescent="0.3">
      <c r="A6491" s="2">
        <f>'Calibration - Data None'!B6490</f>
        <v>0</v>
      </c>
      <c r="B6491" s="2">
        <f>'Calibration - Data None'!D6490</f>
        <v>0</v>
      </c>
      <c r="C6491" s="2">
        <f t="shared" si="612"/>
        <v>0</v>
      </c>
      <c r="D6491" s="2">
        <f t="shared" si="613"/>
        <v>1</v>
      </c>
      <c r="F6491" s="2">
        <f>'Calibration - Data 5 O''clock'!B6490</f>
        <v>0</v>
      </c>
      <c r="G6491" s="2">
        <f>'Calibration - Data 5 O''clock'!D6490</f>
        <v>0</v>
      </c>
      <c r="H6491" s="2">
        <f t="shared" si="614"/>
        <v>0</v>
      </c>
      <c r="I6491" s="2">
        <f t="shared" si="615"/>
        <v>1</v>
      </c>
      <c r="K6491" s="2">
        <f>'Calibration - Data 7 O''clock'!B6490</f>
        <v>0</v>
      </c>
      <c r="L6491" s="2">
        <f>'Calibration - Data 7 O''clock'!D6490</f>
        <v>0</v>
      </c>
      <c r="M6491" s="2">
        <f t="shared" si="616"/>
        <v>0</v>
      </c>
      <c r="N6491" s="2">
        <f t="shared" si="617"/>
        <v>1</v>
      </c>
    </row>
    <row r="6492" spans="1:14" x14ac:dyDescent="0.3">
      <c r="A6492" s="2">
        <f>'Calibration - Data None'!B6491</f>
        <v>0</v>
      </c>
      <c r="B6492" s="2">
        <f>'Calibration - Data None'!D6491</f>
        <v>0</v>
      </c>
      <c r="C6492" s="2">
        <f t="shared" si="612"/>
        <v>0</v>
      </c>
      <c r="D6492" s="2">
        <f t="shared" si="613"/>
        <v>1</v>
      </c>
      <c r="F6492" s="2">
        <f>'Calibration - Data 5 O''clock'!B6491</f>
        <v>0</v>
      </c>
      <c r="G6492" s="2">
        <f>'Calibration - Data 5 O''clock'!D6491</f>
        <v>0</v>
      </c>
      <c r="H6492" s="2">
        <f t="shared" si="614"/>
        <v>0</v>
      </c>
      <c r="I6492" s="2">
        <f t="shared" si="615"/>
        <v>1</v>
      </c>
      <c r="K6492" s="2">
        <f>'Calibration - Data 7 O''clock'!B6491</f>
        <v>0</v>
      </c>
      <c r="L6492" s="2">
        <f>'Calibration - Data 7 O''clock'!D6491</f>
        <v>0</v>
      </c>
      <c r="M6492" s="2">
        <f t="shared" si="616"/>
        <v>0</v>
      </c>
      <c r="N6492" s="2">
        <f t="shared" si="617"/>
        <v>1</v>
      </c>
    </row>
    <row r="6493" spans="1:14" x14ac:dyDescent="0.3">
      <c r="A6493" s="2">
        <f>'Calibration - Data None'!B6492</f>
        <v>0</v>
      </c>
      <c r="B6493" s="2">
        <f>'Calibration - Data None'!D6492</f>
        <v>0</v>
      </c>
      <c r="C6493" s="2">
        <f t="shared" si="612"/>
        <v>0</v>
      </c>
      <c r="D6493" s="2">
        <f t="shared" si="613"/>
        <v>1</v>
      </c>
      <c r="F6493" s="2">
        <f>'Calibration - Data 5 O''clock'!B6492</f>
        <v>0</v>
      </c>
      <c r="G6493" s="2">
        <f>'Calibration - Data 5 O''clock'!D6492</f>
        <v>0</v>
      </c>
      <c r="H6493" s="2">
        <f t="shared" si="614"/>
        <v>0</v>
      </c>
      <c r="I6493" s="2">
        <f t="shared" si="615"/>
        <v>1</v>
      </c>
      <c r="K6493" s="2">
        <f>'Calibration - Data 7 O''clock'!B6492</f>
        <v>0</v>
      </c>
      <c r="L6493" s="2">
        <f>'Calibration - Data 7 O''clock'!D6492</f>
        <v>0</v>
      </c>
      <c r="M6493" s="2">
        <f t="shared" si="616"/>
        <v>0</v>
      </c>
      <c r="N6493" s="2">
        <f t="shared" si="617"/>
        <v>1</v>
      </c>
    </row>
    <row r="6494" spans="1:14" x14ac:dyDescent="0.3">
      <c r="A6494" s="2">
        <f>'Calibration - Data None'!B6493</f>
        <v>0</v>
      </c>
      <c r="B6494" s="2">
        <f>'Calibration - Data None'!D6493</f>
        <v>0</v>
      </c>
      <c r="C6494" s="2">
        <f t="shared" si="612"/>
        <v>0</v>
      </c>
      <c r="D6494" s="2">
        <f t="shared" si="613"/>
        <v>1</v>
      </c>
      <c r="F6494" s="2">
        <f>'Calibration - Data 5 O''clock'!B6493</f>
        <v>0</v>
      </c>
      <c r="G6494" s="2">
        <f>'Calibration - Data 5 O''clock'!D6493</f>
        <v>0</v>
      </c>
      <c r="H6494" s="2">
        <f t="shared" si="614"/>
        <v>0</v>
      </c>
      <c r="I6494" s="2">
        <f t="shared" si="615"/>
        <v>1</v>
      </c>
      <c r="K6494" s="2">
        <f>'Calibration - Data 7 O''clock'!B6493</f>
        <v>0</v>
      </c>
      <c r="L6494" s="2">
        <f>'Calibration - Data 7 O''clock'!D6493</f>
        <v>0</v>
      </c>
      <c r="M6494" s="2">
        <f t="shared" si="616"/>
        <v>0</v>
      </c>
      <c r="N6494" s="2">
        <f t="shared" si="617"/>
        <v>1</v>
      </c>
    </row>
    <row r="6495" spans="1:14" x14ac:dyDescent="0.3">
      <c r="A6495" s="2">
        <f>'Calibration - Data None'!B6494</f>
        <v>0</v>
      </c>
      <c r="B6495" s="2">
        <f>'Calibration - Data None'!D6494</f>
        <v>0</v>
      </c>
      <c r="C6495" s="2">
        <f t="shared" si="612"/>
        <v>0</v>
      </c>
      <c r="D6495" s="2">
        <f t="shared" si="613"/>
        <v>1</v>
      </c>
      <c r="F6495" s="2">
        <f>'Calibration - Data 5 O''clock'!B6494</f>
        <v>0</v>
      </c>
      <c r="G6495" s="2">
        <f>'Calibration - Data 5 O''clock'!D6494</f>
        <v>0</v>
      </c>
      <c r="H6495" s="2">
        <f t="shared" si="614"/>
        <v>0</v>
      </c>
      <c r="I6495" s="2">
        <f t="shared" si="615"/>
        <v>1</v>
      </c>
      <c r="K6495" s="2">
        <f>'Calibration - Data 7 O''clock'!B6494</f>
        <v>0</v>
      </c>
      <c r="L6495" s="2">
        <f>'Calibration - Data 7 O''clock'!D6494</f>
        <v>0</v>
      </c>
      <c r="M6495" s="2">
        <f t="shared" si="616"/>
        <v>0</v>
      </c>
      <c r="N6495" s="2">
        <f t="shared" si="617"/>
        <v>1</v>
      </c>
    </row>
    <row r="6496" spans="1:14" x14ac:dyDescent="0.3">
      <c r="A6496" s="2">
        <f>'Calibration - Data None'!B6495</f>
        <v>0</v>
      </c>
      <c r="B6496" s="2">
        <f>'Calibration - Data None'!D6495</f>
        <v>0</v>
      </c>
      <c r="C6496" s="2">
        <f t="shared" si="612"/>
        <v>0</v>
      </c>
      <c r="D6496" s="2">
        <f t="shared" si="613"/>
        <v>1</v>
      </c>
      <c r="F6496" s="2">
        <f>'Calibration - Data 5 O''clock'!B6495</f>
        <v>0</v>
      </c>
      <c r="G6496" s="2">
        <f>'Calibration - Data 5 O''clock'!D6495</f>
        <v>0</v>
      </c>
      <c r="H6496" s="2">
        <f t="shared" si="614"/>
        <v>0</v>
      </c>
      <c r="I6496" s="2">
        <f t="shared" si="615"/>
        <v>1</v>
      </c>
      <c r="K6496" s="2">
        <f>'Calibration - Data 7 O''clock'!B6495</f>
        <v>0</v>
      </c>
      <c r="L6496" s="2">
        <f>'Calibration - Data 7 O''clock'!D6495</f>
        <v>0</v>
      </c>
      <c r="M6496" s="2">
        <f t="shared" si="616"/>
        <v>0</v>
      </c>
      <c r="N6496" s="2">
        <f t="shared" si="617"/>
        <v>1</v>
      </c>
    </row>
    <row r="6497" spans="1:14" x14ac:dyDescent="0.3">
      <c r="A6497" s="2">
        <f>'Calibration - Data None'!B6496</f>
        <v>0</v>
      </c>
      <c r="B6497" s="2">
        <f>'Calibration - Data None'!D6496</f>
        <v>0</v>
      </c>
      <c r="C6497" s="2">
        <f t="shared" si="612"/>
        <v>0</v>
      </c>
      <c r="D6497" s="2">
        <f t="shared" si="613"/>
        <v>1</v>
      </c>
      <c r="F6497" s="2">
        <f>'Calibration - Data 5 O''clock'!B6496</f>
        <v>0</v>
      </c>
      <c r="G6497" s="2">
        <f>'Calibration - Data 5 O''clock'!D6496</f>
        <v>0</v>
      </c>
      <c r="H6497" s="2">
        <f t="shared" si="614"/>
        <v>0</v>
      </c>
      <c r="I6497" s="2">
        <f t="shared" si="615"/>
        <v>1</v>
      </c>
      <c r="K6497" s="2">
        <f>'Calibration - Data 7 O''clock'!B6496</f>
        <v>0</v>
      </c>
      <c r="L6497" s="2">
        <f>'Calibration - Data 7 O''clock'!D6496</f>
        <v>0</v>
      </c>
      <c r="M6497" s="2">
        <f t="shared" si="616"/>
        <v>0</v>
      </c>
      <c r="N6497" s="2">
        <f t="shared" si="617"/>
        <v>1</v>
      </c>
    </row>
    <row r="6498" spans="1:14" x14ac:dyDescent="0.3">
      <c r="A6498" s="2">
        <f>'Calibration - Data None'!B6497</f>
        <v>0</v>
      </c>
      <c r="B6498" s="2">
        <f>'Calibration - Data None'!D6497</f>
        <v>0</v>
      </c>
      <c r="C6498" s="2">
        <f t="shared" si="612"/>
        <v>0</v>
      </c>
      <c r="D6498" s="2">
        <f t="shared" si="613"/>
        <v>1</v>
      </c>
      <c r="F6498" s="2">
        <f>'Calibration - Data 5 O''clock'!B6497</f>
        <v>0</v>
      </c>
      <c r="G6498" s="2">
        <f>'Calibration - Data 5 O''clock'!D6497</f>
        <v>0</v>
      </c>
      <c r="H6498" s="2">
        <f t="shared" si="614"/>
        <v>0</v>
      </c>
      <c r="I6498" s="2">
        <f t="shared" si="615"/>
        <v>1</v>
      </c>
      <c r="K6498" s="2">
        <f>'Calibration - Data 7 O''clock'!B6497</f>
        <v>0</v>
      </c>
      <c r="L6498" s="2">
        <f>'Calibration - Data 7 O''clock'!D6497</f>
        <v>0</v>
      </c>
      <c r="M6498" s="2">
        <f t="shared" si="616"/>
        <v>0</v>
      </c>
      <c r="N6498" s="2">
        <f t="shared" si="617"/>
        <v>1</v>
      </c>
    </row>
    <row r="6499" spans="1:14" x14ac:dyDescent="0.3">
      <c r="A6499" s="2">
        <f>'Calibration - Data None'!B6498</f>
        <v>0</v>
      </c>
      <c r="B6499" s="2">
        <f>'Calibration - Data None'!D6498</f>
        <v>0</v>
      </c>
      <c r="C6499" s="2">
        <f t="shared" si="612"/>
        <v>0</v>
      </c>
      <c r="D6499" s="2">
        <f t="shared" si="613"/>
        <v>1</v>
      </c>
      <c r="F6499" s="2">
        <f>'Calibration - Data 5 O''clock'!B6498</f>
        <v>0</v>
      </c>
      <c r="G6499" s="2">
        <f>'Calibration - Data 5 O''clock'!D6498</f>
        <v>0</v>
      </c>
      <c r="H6499" s="2">
        <f t="shared" si="614"/>
        <v>0</v>
      </c>
      <c r="I6499" s="2">
        <f t="shared" si="615"/>
        <v>1</v>
      </c>
      <c r="K6499" s="2">
        <f>'Calibration - Data 7 O''clock'!B6498</f>
        <v>0</v>
      </c>
      <c r="L6499" s="2">
        <f>'Calibration - Data 7 O''clock'!D6498</f>
        <v>0</v>
      </c>
      <c r="M6499" s="2">
        <f t="shared" si="616"/>
        <v>0</v>
      </c>
      <c r="N6499" s="2">
        <f t="shared" si="617"/>
        <v>1</v>
      </c>
    </row>
    <row r="6500" spans="1:14" x14ac:dyDescent="0.3">
      <c r="A6500" s="2">
        <f>'Calibration - Data None'!B6499</f>
        <v>0</v>
      </c>
      <c r="B6500" s="2">
        <f>'Calibration - Data None'!D6499</f>
        <v>0</v>
      </c>
      <c r="C6500" s="2">
        <f t="shared" si="612"/>
        <v>0</v>
      </c>
      <c r="D6500" s="2">
        <f t="shared" si="613"/>
        <v>1</v>
      </c>
      <c r="F6500" s="2">
        <f>'Calibration - Data 5 O''clock'!B6499</f>
        <v>0</v>
      </c>
      <c r="G6500" s="2">
        <f>'Calibration - Data 5 O''clock'!D6499</f>
        <v>0</v>
      </c>
      <c r="H6500" s="2">
        <f t="shared" si="614"/>
        <v>0</v>
      </c>
      <c r="I6500" s="2">
        <f t="shared" si="615"/>
        <v>1</v>
      </c>
      <c r="K6500" s="2">
        <f>'Calibration - Data 7 O''clock'!B6499</f>
        <v>0</v>
      </c>
      <c r="L6500" s="2">
        <f>'Calibration - Data 7 O''clock'!D6499</f>
        <v>0</v>
      </c>
      <c r="M6500" s="2">
        <f t="shared" si="616"/>
        <v>0</v>
      </c>
      <c r="N6500" s="2">
        <f t="shared" si="617"/>
        <v>1</v>
      </c>
    </row>
    <row r="6501" spans="1:14" x14ac:dyDescent="0.3">
      <c r="A6501" s="2">
        <f>'Calibration - Data None'!B6500</f>
        <v>0</v>
      </c>
      <c r="B6501" s="2">
        <f>'Calibration - Data None'!D6500</f>
        <v>0</v>
      </c>
      <c r="C6501" s="2">
        <f t="shared" si="612"/>
        <v>0</v>
      </c>
      <c r="D6501" s="2">
        <f t="shared" si="613"/>
        <v>1</v>
      </c>
      <c r="F6501" s="2">
        <f>'Calibration - Data 5 O''clock'!B6500</f>
        <v>0</v>
      </c>
      <c r="G6501" s="2">
        <f>'Calibration - Data 5 O''clock'!D6500</f>
        <v>0</v>
      </c>
      <c r="H6501" s="2">
        <f t="shared" si="614"/>
        <v>0</v>
      </c>
      <c r="I6501" s="2">
        <f t="shared" si="615"/>
        <v>1</v>
      </c>
      <c r="K6501" s="2">
        <f>'Calibration - Data 7 O''clock'!B6500</f>
        <v>0</v>
      </c>
      <c r="L6501" s="2">
        <f>'Calibration - Data 7 O''clock'!D6500</f>
        <v>0</v>
      </c>
      <c r="M6501" s="2">
        <f t="shared" si="616"/>
        <v>0</v>
      </c>
      <c r="N6501" s="2">
        <f t="shared" si="617"/>
        <v>1</v>
      </c>
    </row>
    <row r="6502" spans="1:14" x14ac:dyDescent="0.3">
      <c r="A6502" s="2">
        <f>'Calibration - Data None'!B6501</f>
        <v>0</v>
      </c>
      <c r="B6502" s="2">
        <f>'Calibration - Data None'!D6501</f>
        <v>0</v>
      </c>
      <c r="C6502" s="2">
        <f t="shared" si="612"/>
        <v>0</v>
      </c>
      <c r="D6502" s="2">
        <f t="shared" si="613"/>
        <v>1</v>
      </c>
      <c r="F6502" s="2">
        <f>'Calibration - Data 5 O''clock'!B6501</f>
        <v>0</v>
      </c>
      <c r="G6502" s="2">
        <f>'Calibration - Data 5 O''clock'!D6501</f>
        <v>0</v>
      </c>
      <c r="H6502" s="2">
        <f t="shared" si="614"/>
        <v>0</v>
      </c>
      <c r="I6502" s="2">
        <f t="shared" si="615"/>
        <v>1</v>
      </c>
      <c r="K6502" s="2">
        <f>'Calibration - Data 7 O''clock'!B6501</f>
        <v>0</v>
      </c>
      <c r="L6502" s="2">
        <f>'Calibration - Data 7 O''clock'!D6501</f>
        <v>0</v>
      </c>
      <c r="M6502" s="2">
        <f t="shared" si="616"/>
        <v>0</v>
      </c>
      <c r="N6502" s="2">
        <f t="shared" si="617"/>
        <v>1</v>
      </c>
    </row>
    <row r="6503" spans="1:14" x14ac:dyDescent="0.3">
      <c r="A6503" s="2">
        <f>'Calibration - Data None'!B6502</f>
        <v>0</v>
      </c>
      <c r="B6503" s="2">
        <f>'Calibration - Data None'!D6502</f>
        <v>0</v>
      </c>
      <c r="C6503" s="2">
        <f t="shared" si="612"/>
        <v>0</v>
      </c>
      <c r="D6503" s="2">
        <f t="shared" si="613"/>
        <v>1</v>
      </c>
      <c r="F6503" s="2">
        <f>'Calibration - Data 5 O''clock'!B6502</f>
        <v>0</v>
      </c>
      <c r="G6503" s="2">
        <f>'Calibration - Data 5 O''clock'!D6502</f>
        <v>0</v>
      </c>
      <c r="H6503" s="2">
        <f t="shared" si="614"/>
        <v>0</v>
      </c>
      <c r="I6503" s="2">
        <f t="shared" si="615"/>
        <v>1</v>
      </c>
      <c r="K6503" s="2">
        <f>'Calibration - Data 7 O''clock'!B6502</f>
        <v>0</v>
      </c>
      <c r="L6503" s="2">
        <f>'Calibration - Data 7 O''clock'!D6502</f>
        <v>0</v>
      </c>
      <c r="M6503" s="2">
        <f t="shared" si="616"/>
        <v>0</v>
      </c>
      <c r="N6503" s="2">
        <f t="shared" si="617"/>
        <v>1</v>
      </c>
    </row>
    <row r="6504" spans="1:14" x14ac:dyDescent="0.3">
      <c r="A6504" s="2">
        <f>'Calibration - Data None'!B6503</f>
        <v>0</v>
      </c>
      <c r="B6504" s="2">
        <f>'Calibration - Data None'!D6503</f>
        <v>0</v>
      </c>
      <c r="C6504" s="2">
        <f t="shared" si="612"/>
        <v>0</v>
      </c>
      <c r="D6504" s="2">
        <f t="shared" si="613"/>
        <v>1</v>
      </c>
      <c r="F6504" s="2">
        <f>'Calibration - Data 5 O''clock'!B6503</f>
        <v>0</v>
      </c>
      <c r="G6504" s="2">
        <f>'Calibration - Data 5 O''clock'!D6503</f>
        <v>0</v>
      </c>
      <c r="H6504" s="2">
        <f t="shared" si="614"/>
        <v>0</v>
      </c>
      <c r="I6504" s="2">
        <f t="shared" si="615"/>
        <v>1</v>
      </c>
      <c r="K6504" s="2">
        <f>'Calibration - Data 7 O''clock'!B6503</f>
        <v>0</v>
      </c>
      <c r="L6504" s="2">
        <f>'Calibration - Data 7 O''clock'!D6503</f>
        <v>0</v>
      </c>
      <c r="M6504" s="2">
        <f t="shared" si="616"/>
        <v>0</v>
      </c>
      <c r="N6504" s="2">
        <f t="shared" si="617"/>
        <v>1</v>
      </c>
    </row>
    <row r="6505" spans="1:14" x14ac:dyDescent="0.3">
      <c r="A6505" s="2">
        <f>'Calibration - Data None'!B6504</f>
        <v>0</v>
      </c>
      <c r="B6505" s="2">
        <f>'Calibration - Data None'!D6504</f>
        <v>0</v>
      </c>
      <c r="C6505" s="2">
        <f t="shared" si="612"/>
        <v>0</v>
      </c>
      <c r="D6505" s="2">
        <f t="shared" si="613"/>
        <v>1</v>
      </c>
      <c r="F6505" s="2">
        <f>'Calibration - Data 5 O''clock'!B6504</f>
        <v>0</v>
      </c>
      <c r="G6505" s="2">
        <f>'Calibration - Data 5 O''clock'!D6504</f>
        <v>0</v>
      </c>
      <c r="H6505" s="2">
        <f t="shared" si="614"/>
        <v>0</v>
      </c>
      <c r="I6505" s="2">
        <f t="shared" si="615"/>
        <v>1</v>
      </c>
      <c r="K6505" s="2">
        <f>'Calibration - Data 7 O''clock'!B6504</f>
        <v>0</v>
      </c>
      <c r="L6505" s="2">
        <f>'Calibration - Data 7 O''clock'!D6504</f>
        <v>0</v>
      </c>
      <c r="M6505" s="2">
        <f t="shared" si="616"/>
        <v>0</v>
      </c>
      <c r="N6505" s="2">
        <f t="shared" si="617"/>
        <v>1</v>
      </c>
    </row>
    <row r="6506" spans="1:14" x14ac:dyDescent="0.3">
      <c r="A6506" s="2">
        <f>'Calibration - Data None'!B6505</f>
        <v>0</v>
      </c>
      <c r="B6506" s="2">
        <f>'Calibration - Data None'!D6505</f>
        <v>0</v>
      </c>
      <c r="C6506" s="2">
        <f t="shared" si="612"/>
        <v>0</v>
      </c>
      <c r="D6506" s="2">
        <f t="shared" si="613"/>
        <v>1</v>
      </c>
      <c r="F6506" s="2">
        <f>'Calibration - Data 5 O''clock'!B6505</f>
        <v>0</v>
      </c>
      <c r="G6506" s="2">
        <f>'Calibration - Data 5 O''clock'!D6505</f>
        <v>0</v>
      </c>
      <c r="H6506" s="2">
        <f t="shared" si="614"/>
        <v>0</v>
      </c>
      <c r="I6506" s="2">
        <f t="shared" si="615"/>
        <v>1</v>
      </c>
      <c r="K6506" s="2">
        <f>'Calibration - Data 7 O''clock'!B6505</f>
        <v>0</v>
      </c>
      <c r="L6506" s="2">
        <f>'Calibration - Data 7 O''clock'!D6505</f>
        <v>0</v>
      </c>
      <c r="M6506" s="2">
        <f t="shared" si="616"/>
        <v>0</v>
      </c>
      <c r="N6506" s="2">
        <f t="shared" si="617"/>
        <v>1</v>
      </c>
    </row>
    <row r="6507" spans="1:14" x14ac:dyDescent="0.3">
      <c r="A6507" s="2">
        <f>'Calibration - Data None'!B6506</f>
        <v>0</v>
      </c>
      <c r="B6507" s="2">
        <f>'Calibration - Data None'!D6506</f>
        <v>0</v>
      </c>
      <c r="C6507" s="2">
        <f t="shared" si="612"/>
        <v>0</v>
      </c>
      <c r="D6507" s="2">
        <f t="shared" si="613"/>
        <v>1</v>
      </c>
      <c r="F6507" s="2">
        <f>'Calibration - Data 5 O''clock'!B6506</f>
        <v>0</v>
      </c>
      <c r="G6507" s="2">
        <f>'Calibration - Data 5 O''clock'!D6506</f>
        <v>0</v>
      </c>
      <c r="H6507" s="2">
        <f t="shared" si="614"/>
        <v>0</v>
      </c>
      <c r="I6507" s="2">
        <f t="shared" si="615"/>
        <v>1</v>
      </c>
      <c r="K6507" s="2">
        <f>'Calibration - Data 7 O''clock'!B6506</f>
        <v>0</v>
      </c>
      <c r="L6507" s="2">
        <f>'Calibration - Data 7 O''clock'!D6506</f>
        <v>0</v>
      </c>
      <c r="M6507" s="2">
        <f t="shared" si="616"/>
        <v>0</v>
      </c>
      <c r="N6507" s="2">
        <f t="shared" si="617"/>
        <v>1</v>
      </c>
    </row>
    <row r="6508" spans="1:14" x14ac:dyDescent="0.3">
      <c r="A6508" s="2">
        <f>'Calibration - Data None'!B6507</f>
        <v>0</v>
      </c>
      <c r="B6508" s="2">
        <f>'Calibration - Data None'!D6507</f>
        <v>0</v>
      </c>
      <c r="C6508" s="2">
        <f t="shared" si="612"/>
        <v>0</v>
      </c>
      <c r="D6508" s="2">
        <f t="shared" si="613"/>
        <v>1</v>
      </c>
      <c r="F6508" s="2">
        <f>'Calibration - Data 5 O''clock'!B6507</f>
        <v>0</v>
      </c>
      <c r="G6508" s="2">
        <f>'Calibration - Data 5 O''clock'!D6507</f>
        <v>0</v>
      </c>
      <c r="H6508" s="2">
        <f t="shared" si="614"/>
        <v>0</v>
      </c>
      <c r="I6508" s="2">
        <f t="shared" si="615"/>
        <v>1</v>
      </c>
      <c r="K6508" s="2">
        <f>'Calibration - Data 7 O''clock'!B6507</f>
        <v>0</v>
      </c>
      <c r="L6508" s="2">
        <f>'Calibration - Data 7 O''clock'!D6507</f>
        <v>0</v>
      </c>
      <c r="M6508" s="2">
        <f t="shared" si="616"/>
        <v>0</v>
      </c>
      <c r="N6508" s="2">
        <f t="shared" si="617"/>
        <v>1</v>
      </c>
    </row>
    <row r="6509" spans="1:14" x14ac:dyDescent="0.3">
      <c r="A6509" s="2">
        <f>'Calibration - Data None'!B6508</f>
        <v>0</v>
      </c>
      <c r="B6509" s="2">
        <f>'Calibration - Data None'!D6508</f>
        <v>0</v>
      </c>
      <c r="C6509" s="2">
        <f t="shared" si="612"/>
        <v>0</v>
      </c>
      <c r="D6509" s="2">
        <f t="shared" si="613"/>
        <v>1</v>
      </c>
      <c r="F6509" s="2">
        <f>'Calibration - Data 5 O''clock'!B6508</f>
        <v>0</v>
      </c>
      <c r="G6509" s="2">
        <f>'Calibration - Data 5 O''clock'!D6508</f>
        <v>0</v>
      </c>
      <c r="H6509" s="2">
        <f t="shared" si="614"/>
        <v>0</v>
      </c>
      <c r="I6509" s="2">
        <f t="shared" si="615"/>
        <v>1</v>
      </c>
      <c r="K6509" s="2">
        <f>'Calibration - Data 7 O''clock'!B6508</f>
        <v>0</v>
      </c>
      <c r="L6509" s="2">
        <f>'Calibration - Data 7 O''clock'!D6508</f>
        <v>0</v>
      </c>
      <c r="M6509" s="2">
        <f t="shared" si="616"/>
        <v>0</v>
      </c>
      <c r="N6509" s="2">
        <f t="shared" si="617"/>
        <v>1</v>
      </c>
    </row>
    <row r="6510" spans="1:14" x14ac:dyDescent="0.3">
      <c r="A6510" s="2">
        <f>'Calibration - Data None'!B6509</f>
        <v>0</v>
      </c>
      <c r="B6510" s="2">
        <f>'Calibration - Data None'!D6509</f>
        <v>0</v>
      </c>
      <c r="C6510" s="2">
        <f t="shared" si="612"/>
        <v>0</v>
      </c>
      <c r="D6510" s="2">
        <f t="shared" si="613"/>
        <v>1</v>
      </c>
      <c r="F6510" s="2">
        <f>'Calibration - Data 5 O''clock'!B6509</f>
        <v>0</v>
      </c>
      <c r="G6510" s="2">
        <f>'Calibration - Data 5 O''clock'!D6509</f>
        <v>0</v>
      </c>
      <c r="H6510" s="2">
        <f t="shared" si="614"/>
        <v>0</v>
      </c>
      <c r="I6510" s="2">
        <f t="shared" si="615"/>
        <v>1</v>
      </c>
      <c r="K6510" s="2">
        <f>'Calibration - Data 7 O''clock'!B6509</f>
        <v>0</v>
      </c>
      <c r="L6510" s="2">
        <f>'Calibration - Data 7 O''clock'!D6509</f>
        <v>0</v>
      </c>
      <c r="M6510" s="2">
        <f t="shared" si="616"/>
        <v>0</v>
      </c>
      <c r="N6510" s="2">
        <f t="shared" si="617"/>
        <v>1</v>
      </c>
    </row>
    <row r="6511" spans="1:14" x14ac:dyDescent="0.3">
      <c r="A6511" s="2">
        <f>'Calibration - Data None'!B6510</f>
        <v>0</v>
      </c>
      <c r="B6511" s="2">
        <f>'Calibration - Data None'!D6510</f>
        <v>0</v>
      </c>
      <c r="C6511" s="2">
        <f t="shared" si="612"/>
        <v>0</v>
      </c>
      <c r="D6511" s="2">
        <f t="shared" si="613"/>
        <v>1</v>
      </c>
      <c r="F6511" s="2">
        <f>'Calibration - Data 5 O''clock'!B6510</f>
        <v>0</v>
      </c>
      <c r="G6511" s="2">
        <f>'Calibration - Data 5 O''clock'!D6510</f>
        <v>0</v>
      </c>
      <c r="H6511" s="2">
        <f t="shared" si="614"/>
        <v>0</v>
      </c>
      <c r="I6511" s="2">
        <f t="shared" si="615"/>
        <v>1</v>
      </c>
      <c r="K6511" s="2">
        <f>'Calibration - Data 7 O''clock'!B6510</f>
        <v>0</v>
      </c>
      <c r="L6511" s="2">
        <f>'Calibration - Data 7 O''clock'!D6510</f>
        <v>0</v>
      </c>
      <c r="M6511" s="2">
        <f t="shared" si="616"/>
        <v>0</v>
      </c>
      <c r="N6511" s="2">
        <f t="shared" si="617"/>
        <v>1</v>
      </c>
    </row>
    <row r="6512" spans="1:14" x14ac:dyDescent="0.3">
      <c r="A6512" s="2">
        <f>'Calibration - Data None'!B6511</f>
        <v>0</v>
      </c>
      <c r="B6512" s="2">
        <f>'Calibration - Data None'!D6511</f>
        <v>0</v>
      </c>
      <c r="C6512" s="2">
        <f t="shared" si="612"/>
        <v>0</v>
      </c>
      <c r="D6512" s="2">
        <f t="shared" si="613"/>
        <v>1</v>
      </c>
      <c r="F6512" s="2">
        <f>'Calibration - Data 5 O''clock'!B6511</f>
        <v>0</v>
      </c>
      <c r="G6512" s="2">
        <f>'Calibration - Data 5 O''clock'!D6511</f>
        <v>0</v>
      </c>
      <c r="H6512" s="2">
        <f t="shared" si="614"/>
        <v>0</v>
      </c>
      <c r="I6512" s="2">
        <f t="shared" si="615"/>
        <v>1</v>
      </c>
      <c r="K6512" s="2">
        <f>'Calibration - Data 7 O''clock'!B6511</f>
        <v>0</v>
      </c>
      <c r="L6512" s="2">
        <f>'Calibration - Data 7 O''clock'!D6511</f>
        <v>0</v>
      </c>
      <c r="M6512" s="2">
        <f t="shared" si="616"/>
        <v>0</v>
      </c>
      <c r="N6512" s="2">
        <f t="shared" si="617"/>
        <v>1</v>
      </c>
    </row>
    <row r="6513" spans="1:14" x14ac:dyDescent="0.3">
      <c r="A6513" s="2">
        <f>'Calibration - Data None'!B6512</f>
        <v>0</v>
      </c>
      <c r="B6513" s="2">
        <f>'Calibration - Data None'!D6512</f>
        <v>0</v>
      </c>
      <c r="C6513" s="2">
        <f t="shared" si="612"/>
        <v>0</v>
      </c>
      <c r="D6513" s="2">
        <f t="shared" si="613"/>
        <v>1</v>
      </c>
      <c r="F6513" s="2">
        <f>'Calibration - Data 5 O''clock'!B6512</f>
        <v>0</v>
      </c>
      <c r="G6513" s="2">
        <f>'Calibration - Data 5 O''clock'!D6512</f>
        <v>0</v>
      </c>
      <c r="H6513" s="2">
        <f t="shared" si="614"/>
        <v>0</v>
      </c>
      <c r="I6513" s="2">
        <f t="shared" si="615"/>
        <v>1</v>
      </c>
      <c r="K6513" s="2">
        <f>'Calibration - Data 7 O''clock'!B6512</f>
        <v>0</v>
      </c>
      <c r="L6513" s="2">
        <f>'Calibration - Data 7 O''clock'!D6512</f>
        <v>0</v>
      </c>
      <c r="M6513" s="2">
        <f t="shared" si="616"/>
        <v>0</v>
      </c>
      <c r="N6513" s="2">
        <f t="shared" si="617"/>
        <v>1</v>
      </c>
    </row>
    <row r="6514" spans="1:14" x14ac:dyDescent="0.3">
      <c r="A6514" s="2">
        <f>'Calibration - Data None'!B6513</f>
        <v>0</v>
      </c>
      <c r="B6514" s="2">
        <f>'Calibration - Data None'!D6513</f>
        <v>0</v>
      </c>
      <c r="C6514" s="2">
        <f t="shared" si="612"/>
        <v>0</v>
      </c>
      <c r="D6514" s="2">
        <f t="shared" si="613"/>
        <v>1</v>
      </c>
      <c r="F6514" s="2">
        <f>'Calibration - Data 5 O''clock'!B6513</f>
        <v>0</v>
      </c>
      <c r="G6514" s="2">
        <f>'Calibration - Data 5 O''clock'!D6513</f>
        <v>0</v>
      </c>
      <c r="H6514" s="2">
        <f t="shared" si="614"/>
        <v>0</v>
      </c>
      <c r="I6514" s="2">
        <f t="shared" si="615"/>
        <v>1</v>
      </c>
      <c r="K6514" s="2">
        <f>'Calibration - Data 7 O''clock'!B6513</f>
        <v>0</v>
      </c>
      <c r="L6514" s="2">
        <f>'Calibration - Data 7 O''clock'!D6513</f>
        <v>0</v>
      </c>
      <c r="M6514" s="2">
        <f t="shared" si="616"/>
        <v>0</v>
      </c>
      <c r="N6514" s="2">
        <f t="shared" si="617"/>
        <v>1</v>
      </c>
    </row>
    <row r="6515" spans="1:14" x14ac:dyDescent="0.3">
      <c r="A6515" s="2">
        <f>'Calibration - Data None'!B6514</f>
        <v>0</v>
      </c>
      <c r="B6515" s="2">
        <f>'Calibration - Data None'!D6514</f>
        <v>0</v>
      </c>
      <c r="C6515" s="2">
        <f t="shared" si="612"/>
        <v>0</v>
      </c>
      <c r="D6515" s="2">
        <f t="shared" si="613"/>
        <v>1</v>
      </c>
      <c r="F6515" s="2">
        <f>'Calibration - Data 5 O''clock'!B6514</f>
        <v>0</v>
      </c>
      <c r="G6515" s="2">
        <f>'Calibration - Data 5 O''clock'!D6514</f>
        <v>0</v>
      </c>
      <c r="H6515" s="2">
        <f t="shared" si="614"/>
        <v>0</v>
      </c>
      <c r="I6515" s="2">
        <f t="shared" si="615"/>
        <v>1</v>
      </c>
      <c r="K6515" s="2">
        <f>'Calibration - Data 7 O''clock'!B6514</f>
        <v>0</v>
      </c>
      <c r="L6515" s="2">
        <f>'Calibration - Data 7 O''clock'!D6514</f>
        <v>0</v>
      </c>
      <c r="M6515" s="2">
        <f t="shared" si="616"/>
        <v>0</v>
      </c>
      <c r="N6515" s="2">
        <f t="shared" si="617"/>
        <v>1</v>
      </c>
    </row>
    <row r="6516" spans="1:14" x14ac:dyDescent="0.3">
      <c r="A6516" s="2">
        <f>'Calibration - Data None'!B6515</f>
        <v>0</v>
      </c>
      <c r="B6516" s="2">
        <f>'Calibration - Data None'!D6515</f>
        <v>0</v>
      </c>
      <c r="C6516" s="2">
        <f t="shared" si="612"/>
        <v>0</v>
      </c>
      <c r="D6516" s="2">
        <f t="shared" si="613"/>
        <v>1</v>
      </c>
      <c r="F6516" s="2">
        <f>'Calibration - Data 5 O''clock'!B6515</f>
        <v>0</v>
      </c>
      <c r="G6516" s="2">
        <f>'Calibration - Data 5 O''clock'!D6515</f>
        <v>0</v>
      </c>
      <c r="H6516" s="2">
        <f t="shared" si="614"/>
        <v>0</v>
      </c>
      <c r="I6516" s="2">
        <f t="shared" si="615"/>
        <v>1</v>
      </c>
      <c r="K6516" s="2">
        <f>'Calibration - Data 7 O''clock'!B6515</f>
        <v>0</v>
      </c>
      <c r="L6516" s="2">
        <f>'Calibration - Data 7 O''clock'!D6515</f>
        <v>0</v>
      </c>
      <c r="M6516" s="2">
        <f t="shared" si="616"/>
        <v>0</v>
      </c>
      <c r="N6516" s="2">
        <f t="shared" si="617"/>
        <v>1</v>
      </c>
    </row>
    <row r="6517" spans="1:14" x14ac:dyDescent="0.3">
      <c r="A6517" s="2">
        <f>'Calibration - Data None'!B6516</f>
        <v>0</v>
      </c>
      <c r="B6517" s="2">
        <f>'Calibration - Data None'!D6516</f>
        <v>0</v>
      </c>
      <c r="C6517" s="2">
        <f t="shared" si="612"/>
        <v>0</v>
      </c>
      <c r="D6517" s="2">
        <f t="shared" si="613"/>
        <v>1</v>
      </c>
      <c r="F6517" s="2">
        <f>'Calibration - Data 5 O''clock'!B6516</f>
        <v>0</v>
      </c>
      <c r="G6517" s="2">
        <f>'Calibration - Data 5 O''clock'!D6516</f>
        <v>0</v>
      </c>
      <c r="H6517" s="2">
        <f t="shared" si="614"/>
        <v>0</v>
      </c>
      <c r="I6517" s="2">
        <f t="shared" si="615"/>
        <v>1</v>
      </c>
      <c r="K6517" s="2">
        <f>'Calibration - Data 7 O''clock'!B6516</f>
        <v>0</v>
      </c>
      <c r="L6517" s="2">
        <f>'Calibration - Data 7 O''clock'!D6516</f>
        <v>0</v>
      </c>
      <c r="M6517" s="2">
        <f t="shared" si="616"/>
        <v>0</v>
      </c>
      <c r="N6517" s="2">
        <f t="shared" si="617"/>
        <v>1</v>
      </c>
    </row>
    <row r="6518" spans="1:14" x14ac:dyDescent="0.3">
      <c r="A6518" s="2">
        <f>'Calibration - Data None'!B6517</f>
        <v>0</v>
      </c>
      <c r="B6518" s="2">
        <f>'Calibration - Data None'!D6517</f>
        <v>0</v>
      </c>
      <c r="C6518" s="2">
        <f t="shared" si="612"/>
        <v>0</v>
      </c>
      <c r="D6518" s="2">
        <f t="shared" si="613"/>
        <v>1</v>
      </c>
      <c r="F6518" s="2">
        <f>'Calibration - Data 5 O''clock'!B6517</f>
        <v>0</v>
      </c>
      <c r="G6518" s="2">
        <f>'Calibration - Data 5 O''clock'!D6517</f>
        <v>0</v>
      </c>
      <c r="H6518" s="2">
        <f t="shared" si="614"/>
        <v>0</v>
      </c>
      <c r="I6518" s="2">
        <f t="shared" si="615"/>
        <v>1</v>
      </c>
      <c r="K6518" s="2">
        <f>'Calibration - Data 7 O''clock'!B6517</f>
        <v>0</v>
      </c>
      <c r="L6518" s="2">
        <f>'Calibration - Data 7 O''clock'!D6517</f>
        <v>0</v>
      </c>
      <c r="M6518" s="2">
        <f t="shared" si="616"/>
        <v>0</v>
      </c>
      <c r="N6518" s="2">
        <f t="shared" si="617"/>
        <v>1</v>
      </c>
    </row>
    <row r="6519" spans="1:14" x14ac:dyDescent="0.3">
      <c r="A6519" s="2">
        <f>'Calibration - Data None'!B6518</f>
        <v>0</v>
      </c>
      <c r="B6519" s="2">
        <f>'Calibration - Data None'!D6518</f>
        <v>0</v>
      </c>
      <c r="C6519" s="2">
        <f t="shared" si="612"/>
        <v>0</v>
      </c>
      <c r="D6519" s="2">
        <f t="shared" si="613"/>
        <v>1</v>
      </c>
      <c r="F6519" s="2">
        <f>'Calibration - Data 5 O''clock'!B6518</f>
        <v>0</v>
      </c>
      <c r="G6519" s="2">
        <f>'Calibration - Data 5 O''clock'!D6518</f>
        <v>0</v>
      </c>
      <c r="H6519" s="2">
        <f t="shared" si="614"/>
        <v>0</v>
      </c>
      <c r="I6519" s="2">
        <f t="shared" si="615"/>
        <v>1</v>
      </c>
      <c r="K6519" s="2">
        <f>'Calibration - Data 7 O''clock'!B6518</f>
        <v>0</v>
      </c>
      <c r="L6519" s="2">
        <f>'Calibration - Data 7 O''clock'!D6518</f>
        <v>0</v>
      </c>
      <c r="M6519" s="2">
        <f t="shared" si="616"/>
        <v>0</v>
      </c>
      <c r="N6519" s="2">
        <f t="shared" si="617"/>
        <v>1</v>
      </c>
    </row>
    <row r="6520" spans="1:14" x14ac:dyDescent="0.3">
      <c r="A6520" s="2">
        <f>'Calibration - Data None'!B6519</f>
        <v>0</v>
      </c>
      <c r="B6520" s="2">
        <f>'Calibration - Data None'!D6519</f>
        <v>0</v>
      </c>
      <c r="C6520" s="2">
        <f t="shared" si="612"/>
        <v>0</v>
      </c>
      <c r="D6520" s="2">
        <f t="shared" si="613"/>
        <v>1</v>
      </c>
      <c r="F6520" s="2">
        <f>'Calibration - Data 5 O''clock'!B6519</f>
        <v>0</v>
      </c>
      <c r="G6520" s="2">
        <f>'Calibration - Data 5 O''clock'!D6519</f>
        <v>0</v>
      </c>
      <c r="H6520" s="2">
        <f t="shared" si="614"/>
        <v>0</v>
      </c>
      <c r="I6520" s="2">
        <f t="shared" si="615"/>
        <v>1</v>
      </c>
      <c r="K6520" s="2">
        <f>'Calibration - Data 7 O''clock'!B6519</f>
        <v>0</v>
      </c>
      <c r="L6520" s="2">
        <f>'Calibration - Data 7 O''clock'!D6519</f>
        <v>0</v>
      </c>
      <c r="M6520" s="2">
        <f t="shared" si="616"/>
        <v>0</v>
      </c>
      <c r="N6520" s="2">
        <f t="shared" si="617"/>
        <v>1</v>
      </c>
    </row>
    <row r="6521" spans="1:14" x14ac:dyDescent="0.3">
      <c r="A6521" s="2">
        <f>'Calibration - Data None'!B6520</f>
        <v>0</v>
      </c>
      <c r="B6521" s="2">
        <f>'Calibration - Data None'!D6520</f>
        <v>0</v>
      </c>
      <c r="C6521" s="2">
        <f t="shared" si="612"/>
        <v>0</v>
      </c>
      <c r="D6521" s="2">
        <f t="shared" si="613"/>
        <v>1</v>
      </c>
      <c r="F6521" s="2">
        <f>'Calibration - Data 5 O''clock'!B6520</f>
        <v>0</v>
      </c>
      <c r="G6521" s="2">
        <f>'Calibration - Data 5 O''clock'!D6520</f>
        <v>0</v>
      </c>
      <c r="H6521" s="2">
        <f t="shared" si="614"/>
        <v>0</v>
      </c>
      <c r="I6521" s="2">
        <f t="shared" si="615"/>
        <v>1</v>
      </c>
      <c r="K6521" s="2">
        <f>'Calibration - Data 7 O''clock'!B6520</f>
        <v>0</v>
      </c>
      <c r="L6521" s="2">
        <f>'Calibration - Data 7 O''clock'!D6520</f>
        <v>0</v>
      </c>
      <c r="M6521" s="2">
        <f t="shared" si="616"/>
        <v>0</v>
      </c>
      <c r="N6521" s="2">
        <f t="shared" si="617"/>
        <v>1</v>
      </c>
    </row>
    <row r="6522" spans="1:14" x14ac:dyDescent="0.3">
      <c r="A6522" s="2">
        <f>'Calibration - Data None'!B6521</f>
        <v>0</v>
      </c>
      <c r="B6522" s="2">
        <f>'Calibration - Data None'!D6521</f>
        <v>0</v>
      </c>
      <c r="C6522" s="2">
        <f t="shared" si="612"/>
        <v>0</v>
      </c>
      <c r="D6522" s="2">
        <f t="shared" si="613"/>
        <v>1</v>
      </c>
      <c r="F6522" s="2">
        <f>'Calibration - Data 5 O''clock'!B6521</f>
        <v>0</v>
      </c>
      <c r="G6522" s="2">
        <f>'Calibration - Data 5 O''clock'!D6521</f>
        <v>0</v>
      </c>
      <c r="H6522" s="2">
        <f t="shared" si="614"/>
        <v>0</v>
      </c>
      <c r="I6522" s="2">
        <f t="shared" si="615"/>
        <v>1</v>
      </c>
      <c r="K6522" s="2">
        <f>'Calibration - Data 7 O''clock'!B6521</f>
        <v>0</v>
      </c>
      <c r="L6522" s="2">
        <f>'Calibration - Data 7 O''clock'!D6521</f>
        <v>0</v>
      </c>
      <c r="M6522" s="2">
        <f t="shared" si="616"/>
        <v>0</v>
      </c>
      <c r="N6522" s="2">
        <f t="shared" si="617"/>
        <v>1</v>
      </c>
    </row>
    <row r="6523" spans="1:14" x14ac:dyDescent="0.3">
      <c r="A6523" s="2">
        <f>'Calibration - Data None'!B6522</f>
        <v>0</v>
      </c>
      <c r="B6523" s="2">
        <f>'Calibration - Data None'!D6522</f>
        <v>0</v>
      </c>
      <c r="C6523" s="2">
        <f t="shared" si="612"/>
        <v>0</v>
      </c>
      <c r="D6523" s="2">
        <f t="shared" si="613"/>
        <v>1</v>
      </c>
      <c r="F6523" s="2">
        <f>'Calibration - Data 5 O''clock'!B6522</f>
        <v>0</v>
      </c>
      <c r="G6523" s="2">
        <f>'Calibration - Data 5 O''clock'!D6522</f>
        <v>0</v>
      </c>
      <c r="H6523" s="2">
        <f t="shared" si="614"/>
        <v>0</v>
      </c>
      <c r="I6523" s="2">
        <f t="shared" si="615"/>
        <v>1</v>
      </c>
      <c r="K6523" s="2">
        <f>'Calibration - Data 7 O''clock'!B6522</f>
        <v>0</v>
      </c>
      <c r="L6523" s="2">
        <f>'Calibration - Data 7 O''clock'!D6522</f>
        <v>0</v>
      </c>
      <c r="M6523" s="2">
        <f t="shared" si="616"/>
        <v>0</v>
      </c>
      <c r="N6523" s="2">
        <f t="shared" si="617"/>
        <v>1</v>
      </c>
    </row>
    <row r="6524" spans="1:14" x14ac:dyDescent="0.3">
      <c r="A6524" s="2">
        <f>'Calibration - Data None'!B6523</f>
        <v>0</v>
      </c>
      <c r="B6524" s="2">
        <f>'Calibration - Data None'!D6523</f>
        <v>0</v>
      </c>
      <c r="C6524" s="2">
        <f t="shared" si="612"/>
        <v>0</v>
      </c>
      <c r="D6524" s="2">
        <f t="shared" si="613"/>
        <v>1</v>
      </c>
      <c r="F6524" s="2">
        <f>'Calibration - Data 5 O''clock'!B6523</f>
        <v>0</v>
      </c>
      <c r="G6524" s="2">
        <f>'Calibration - Data 5 O''clock'!D6523</f>
        <v>0</v>
      </c>
      <c r="H6524" s="2">
        <f t="shared" si="614"/>
        <v>0</v>
      </c>
      <c r="I6524" s="2">
        <f t="shared" si="615"/>
        <v>1</v>
      </c>
      <c r="K6524" s="2">
        <f>'Calibration - Data 7 O''clock'!B6523</f>
        <v>0</v>
      </c>
      <c r="L6524" s="2">
        <f>'Calibration - Data 7 O''clock'!D6523</f>
        <v>0</v>
      </c>
      <c r="M6524" s="2">
        <f t="shared" si="616"/>
        <v>0</v>
      </c>
      <c r="N6524" s="2">
        <f t="shared" si="617"/>
        <v>1</v>
      </c>
    </row>
    <row r="6525" spans="1:14" x14ac:dyDescent="0.3">
      <c r="A6525" s="2">
        <f>'Calibration - Data None'!B6524</f>
        <v>0</v>
      </c>
      <c r="B6525" s="2">
        <f>'Calibration - Data None'!D6524</f>
        <v>0</v>
      </c>
      <c r="C6525" s="2">
        <f t="shared" si="612"/>
        <v>0</v>
      </c>
      <c r="D6525" s="2">
        <f t="shared" si="613"/>
        <v>1</v>
      </c>
      <c r="F6525" s="2">
        <f>'Calibration - Data 5 O''clock'!B6524</f>
        <v>0</v>
      </c>
      <c r="G6525" s="2">
        <f>'Calibration - Data 5 O''clock'!D6524</f>
        <v>0</v>
      </c>
      <c r="H6525" s="2">
        <f t="shared" si="614"/>
        <v>0</v>
      </c>
      <c r="I6525" s="2">
        <f t="shared" si="615"/>
        <v>1</v>
      </c>
      <c r="K6525" s="2">
        <f>'Calibration - Data 7 O''clock'!B6524</f>
        <v>0</v>
      </c>
      <c r="L6525" s="2">
        <f>'Calibration - Data 7 O''clock'!D6524</f>
        <v>0</v>
      </c>
      <c r="M6525" s="2">
        <f t="shared" si="616"/>
        <v>0</v>
      </c>
      <c r="N6525" s="2">
        <f t="shared" si="617"/>
        <v>1</v>
      </c>
    </row>
    <row r="6526" spans="1:14" x14ac:dyDescent="0.3">
      <c r="A6526" s="2">
        <f>'Calibration - Data None'!B6525</f>
        <v>0</v>
      </c>
      <c r="B6526" s="2">
        <f>'Calibration - Data None'!D6525</f>
        <v>0</v>
      </c>
      <c r="C6526" s="2">
        <f t="shared" si="612"/>
        <v>0</v>
      </c>
      <c r="D6526" s="2">
        <f t="shared" si="613"/>
        <v>1</v>
      </c>
      <c r="F6526" s="2">
        <f>'Calibration - Data 5 O''clock'!B6525</f>
        <v>0</v>
      </c>
      <c r="G6526" s="2">
        <f>'Calibration - Data 5 O''clock'!D6525</f>
        <v>0</v>
      </c>
      <c r="H6526" s="2">
        <f t="shared" si="614"/>
        <v>0</v>
      </c>
      <c r="I6526" s="2">
        <f t="shared" si="615"/>
        <v>1</v>
      </c>
      <c r="K6526" s="2">
        <f>'Calibration - Data 7 O''clock'!B6525</f>
        <v>0</v>
      </c>
      <c r="L6526" s="2">
        <f>'Calibration - Data 7 O''clock'!D6525</f>
        <v>0</v>
      </c>
      <c r="M6526" s="2">
        <f t="shared" si="616"/>
        <v>0</v>
      </c>
      <c r="N6526" s="2">
        <f t="shared" si="617"/>
        <v>1</v>
      </c>
    </row>
    <row r="6527" spans="1:14" x14ac:dyDescent="0.3">
      <c r="A6527" s="2">
        <f>'Calibration - Data None'!B6526</f>
        <v>0</v>
      </c>
      <c r="B6527" s="2">
        <f>'Calibration - Data None'!D6526</f>
        <v>0</v>
      </c>
      <c r="C6527" s="2">
        <f t="shared" si="612"/>
        <v>0</v>
      </c>
      <c r="D6527" s="2">
        <f t="shared" si="613"/>
        <v>1</v>
      </c>
      <c r="F6527" s="2">
        <f>'Calibration - Data 5 O''clock'!B6526</f>
        <v>0</v>
      </c>
      <c r="G6527" s="2">
        <f>'Calibration - Data 5 O''clock'!D6526</f>
        <v>0</v>
      </c>
      <c r="H6527" s="2">
        <f t="shared" si="614"/>
        <v>0</v>
      </c>
      <c r="I6527" s="2">
        <f t="shared" si="615"/>
        <v>1</v>
      </c>
      <c r="K6527" s="2">
        <f>'Calibration - Data 7 O''clock'!B6526</f>
        <v>0</v>
      </c>
      <c r="L6527" s="2">
        <f>'Calibration - Data 7 O''clock'!D6526</f>
        <v>0</v>
      </c>
      <c r="M6527" s="2">
        <f t="shared" si="616"/>
        <v>0</v>
      </c>
      <c r="N6527" s="2">
        <f t="shared" si="617"/>
        <v>1</v>
      </c>
    </row>
    <row r="6528" spans="1:14" x14ac:dyDescent="0.3">
      <c r="A6528" s="2">
        <f>'Calibration - Data None'!B6527</f>
        <v>0</v>
      </c>
      <c r="B6528" s="2">
        <f>'Calibration - Data None'!D6527</f>
        <v>0</v>
      </c>
      <c r="C6528" s="2">
        <f t="shared" si="612"/>
        <v>0</v>
      </c>
      <c r="D6528" s="2">
        <f t="shared" si="613"/>
        <v>1</v>
      </c>
      <c r="F6528" s="2">
        <f>'Calibration - Data 5 O''clock'!B6527</f>
        <v>0</v>
      </c>
      <c r="G6528" s="2">
        <f>'Calibration - Data 5 O''clock'!D6527</f>
        <v>0</v>
      </c>
      <c r="H6528" s="2">
        <f t="shared" si="614"/>
        <v>0</v>
      </c>
      <c r="I6528" s="2">
        <f t="shared" si="615"/>
        <v>1</v>
      </c>
      <c r="K6528" s="2">
        <f>'Calibration - Data 7 O''clock'!B6527</f>
        <v>0</v>
      </c>
      <c r="L6528" s="2">
        <f>'Calibration - Data 7 O''clock'!D6527</f>
        <v>0</v>
      </c>
      <c r="M6528" s="2">
        <f t="shared" si="616"/>
        <v>0</v>
      </c>
      <c r="N6528" s="2">
        <f t="shared" si="617"/>
        <v>1</v>
      </c>
    </row>
    <row r="6529" spans="1:14" x14ac:dyDescent="0.3">
      <c r="A6529" s="2">
        <f>'Calibration - Data None'!B6528</f>
        <v>0</v>
      </c>
      <c r="B6529" s="2">
        <f>'Calibration - Data None'!D6528</f>
        <v>0</v>
      </c>
      <c r="C6529" s="2">
        <f t="shared" si="612"/>
        <v>0</v>
      </c>
      <c r="D6529" s="2">
        <f t="shared" si="613"/>
        <v>1</v>
      </c>
      <c r="F6529" s="2">
        <f>'Calibration - Data 5 O''clock'!B6528</f>
        <v>0</v>
      </c>
      <c r="G6529" s="2">
        <f>'Calibration - Data 5 O''clock'!D6528</f>
        <v>0</v>
      </c>
      <c r="H6529" s="2">
        <f t="shared" si="614"/>
        <v>0</v>
      </c>
      <c r="I6529" s="2">
        <f t="shared" si="615"/>
        <v>1</v>
      </c>
      <c r="K6529" s="2">
        <f>'Calibration - Data 7 O''clock'!B6528</f>
        <v>0</v>
      </c>
      <c r="L6529" s="2">
        <f>'Calibration - Data 7 O''clock'!D6528</f>
        <v>0</v>
      </c>
      <c r="M6529" s="2">
        <f t="shared" si="616"/>
        <v>0</v>
      </c>
      <c r="N6529" s="2">
        <f t="shared" si="617"/>
        <v>1</v>
      </c>
    </row>
    <row r="6530" spans="1:14" x14ac:dyDescent="0.3">
      <c r="A6530" s="2">
        <f>'Calibration - Data None'!B6529</f>
        <v>0</v>
      </c>
      <c r="B6530" s="2">
        <f>'Calibration - Data None'!D6529</f>
        <v>0</v>
      </c>
      <c r="C6530" s="2">
        <f t="shared" si="612"/>
        <v>0</v>
      </c>
      <c r="D6530" s="2">
        <f t="shared" si="613"/>
        <v>1</v>
      </c>
      <c r="F6530" s="2">
        <f>'Calibration - Data 5 O''clock'!B6529</f>
        <v>0</v>
      </c>
      <c r="G6530" s="2">
        <f>'Calibration - Data 5 O''clock'!D6529</f>
        <v>0</v>
      </c>
      <c r="H6530" s="2">
        <f t="shared" si="614"/>
        <v>0</v>
      </c>
      <c r="I6530" s="2">
        <f t="shared" si="615"/>
        <v>1</v>
      </c>
      <c r="K6530" s="2">
        <f>'Calibration - Data 7 O''clock'!B6529</f>
        <v>0</v>
      </c>
      <c r="L6530" s="2">
        <f>'Calibration - Data 7 O''clock'!D6529</f>
        <v>0</v>
      </c>
      <c r="M6530" s="2">
        <f t="shared" si="616"/>
        <v>0</v>
      </c>
      <c r="N6530" s="2">
        <f t="shared" si="617"/>
        <v>1</v>
      </c>
    </row>
    <row r="6531" spans="1:14" x14ac:dyDescent="0.3">
      <c r="A6531" s="2">
        <f>'Calibration - Data None'!B6530</f>
        <v>0</v>
      </c>
      <c r="B6531" s="2">
        <f>'Calibration - Data None'!D6530</f>
        <v>0</v>
      </c>
      <c r="C6531" s="2">
        <f t="shared" si="612"/>
        <v>0</v>
      </c>
      <c r="D6531" s="2">
        <f t="shared" si="613"/>
        <v>1</v>
      </c>
      <c r="F6531" s="2">
        <f>'Calibration - Data 5 O''clock'!B6530</f>
        <v>0</v>
      </c>
      <c r="G6531" s="2">
        <f>'Calibration - Data 5 O''clock'!D6530</f>
        <v>0</v>
      </c>
      <c r="H6531" s="2">
        <f t="shared" si="614"/>
        <v>0</v>
      </c>
      <c r="I6531" s="2">
        <f t="shared" si="615"/>
        <v>1</v>
      </c>
      <c r="K6531" s="2">
        <f>'Calibration - Data 7 O''clock'!B6530</f>
        <v>0</v>
      </c>
      <c r="L6531" s="2">
        <f>'Calibration - Data 7 O''clock'!D6530</f>
        <v>0</v>
      </c>
      <c r="M6531" s="2">
        <f t="shared" si="616"/>
        <v>0</v>
      </c>
      <c r="N6531" s="2">
        <f t="shared" si="617"/>
        <v>1</v>
      </c>
    </row>
    <row r="6532" spans="1:14" x14ac:dyDescent="0.3">
      <c r="A6532" s="2">
        <f>'Calibration - Data None'!B6531</f>
        <v>0</v>
      </c>
      <c r="B6532" s="2">
        <f>'Calibration - Data None'!D6531</f>
        <v>0</v>
      </c>
      <c r="C6532" s="2">
        <f t="shared" ref="C6532:C6595" si="618">SIN(RADIANS(A6532))</f>
        <v>0</v>
      </c>
      <c r="D6532" s="2">
        <f t="shared" ref="D6532:D6595" si="619">COS(RADIANS(A6532))</f>
        <v>1</v>
      </c>
      <c r="F6532" s="2">
        <f>'Calibration - Data 5 O''clock'!B6531</f>
        <v>0</v>
      </c>
      <c r="G6532" s="2">
        <f>'Calibration - Data 5 O''clock'!D6531</f>
        <v>0</v>
      </c>
      <c r="H6532" s="2">
        <f t="shared" ref="H6532:H6595" si="620">SIN(RADIANS(F6532))</f>
        <v>0</v>
      </c>
      <c r="I6532" s="2">
        <f t="shared" ref="I6532:I6595" si="621">COS(RADIANS(F6532))</f>
        <v>1</v>
      </c>
      <c r="K6532" s="2">
        <f>'Calibration - Data 7 O''clock'!B6531</f>
        <v>0</v>
      </c>
      <c r="L6532" s="2">
        <f>'Calibration - Data 7 O''clock'!D6531</f>
        <v>0</v>
      </c>
      <c r="M6532" s="2">
        <f t="shared" ref="M6532:M6595" si="622">SIN(RADIANS(K6532))</f>
        <v>0</v>
      </c>
      <c r="N6532" s="2">
        <f t="shared" ref="N6532:N6595" si="623">COS(RADIANS(K6532))</f>
        <v>1</v>
      </c>
    </row>
    <row r="6533" spans="1:14" x14ac:dyDescent="0.3">
      <c r="A6533" s="2">
        <f>'Calibration - Data None'!B6532</f>
        <v>0</v>
      </c>
      <c r="B6533" s="2">
        <f>'Calibration - Data None'!D6532</f>
        <v>0</v>
      </c>
      <c r="C6533" s="2">
        <f t="shared" si="618"/>
        <v>0</v>
      </c>
      <c r="D6533" s="2">
        <f t="shared" si="619"/>
        <v>1</v>
      </c>
      <c r="F6533" s="2">
        <f>'Calibration - Data 5 O''clock'!B6532</f>
        <v>0</v>
      </c>
      <c r="G6533" s="2">
        <f>'Calibration - Data 5 O''clock'!D6532</f>
        <v>0</v>
      </c>
      <c r="H6533" s="2">
        <f t="shared" si="620"/>
        <v>0</v>
      </c>
      <c r="I6533" s="2">
        <f t="shared" si="621"/>
        <v>1</v>
      </c>
      <c r="K6533" s="2">
        <f>'Calibration - Data 7 O''clock'!B6532</f>
        <v>0</v>
      </c>
      <c r="L6533" s="2">
        <f>'Calibration - Data 7 O''clock'!D6532</f>
        <v>0</v>
      </c>
      <c r="M6533" s="2">
        <f t="shared" si="622"/>
        <v>0</v>
      </c>
      <c r="N6533" s="2">
        <f t="shared" si="623"/>
        <v>1</v>
      </c>
    </row>
    <row r="6534" spans="1:14" x14ac:dyDescent="0.3">
      <c r="A6534" s="2">
        <f>'Calibration - Data None'!B6533</f>
        <v>0</v>
      </c>
      <c r="B6534" s="2">
        <f>'Calibration - Data None'!D6533</f>
        <v>0</v>
      </c>
      <c r="C6534" s="2">
        <f t="shared" si="618"/>
        <v>0</v>
      </c>
      <c r="D6534" s="2">
        <f t="shared" si="619"/>
        <v>1</v>
      </c>
      <c r="F6534" s="2">
        <f>'Calibration - Data 5 O''clock'!B6533</f>
        <v>0</v>
      </c>
      <c r="G6534" s="2">
        <f>'Calibration - Data 5 O''clock'!D6533</f>
        <v>0</v>
      </c>
      <c r="H6534" s="2">
        <f t="shared" si="620"/>
        <v>0</v>
      </c>
      <c r="I6534" s="2">
        <f t="shared" si="621"/>
        <v>1</v>
      </c>
      <c r="K6534" s="2">
        <f>'Calibration - Data 7 O''clock'!B6533</f>
        <v>0</v>
      </c>
      <c r="L6534" s="2">
        <f>'Calibration - Data 7 O''clock'!D6533</f>
        <v>0</v>
      </c>
      <c r="M6534" s="2">
        <f t="shared" si="622"/>
        <v>0</v>
      </c>
      <c r="N6534" s="2">
        <f t="shared" si="623"/>
        <v>1</v>
      </c>
    </row>
    <row r="6535" spans="1:14" x14ac:dyDescent="0.3">
      <c r="A6535" s="2">
        <f>'Calibration - Data None'!B6534</f>
        <v>0</v>
      </c>
      <c r="B6535" s="2">
        <f>'Calibration - Data None'!D6534</f>
        <v>0</v>
      </c>
      <c r="C6535" s="2">
        <f t="shared" si="618"/>
        <v>0</v>
      </c>
      <c r="D6535" s="2">
        <f t="shared" si="619"/>
        <v>1</v>
      </c>
      <c r="F6535" s="2">
        <f>'Calibration - Data 5 O''clock'!B6534</f>
        <v>0</v>
      </c>
      <c r="G6535" s="2">
        <f>'Calibration - Data 5 O''clock'!D6534</f>
        <v>0</v>
      </c>
      <c r="H6535" s="2">
        <f t="shared" si="620"/>
        <v>0</v>
      </c>
      <c r="I6535" s="2">
        <f t="shared" si="621"/>
        <v>1</v>
      </c>
      <c r="K6535" s="2">
        <f>'Calibration - Data 7 O''clock'!B6534</f>
        <v>0</v>
      </c>
      <c r="L6535" s="2">
        <f>'Calibration - Data 7 O''clock'!D6534</f>
        <v>0</v>
      </c>
      <c r="M6535" s="2">
        <f t="shared" si="622"/>
        <v>0</v>
      </c>
      <c r="N6535" s="2">
        <f t="shared" si="623"/>
        <v>1</v>
      </c>
    </row>
    <row r="6536" spans="1:14" x14ac:dyDescent="0.3">
      <c r="A6536" s="2">
        <f>'Calibration - Data None'!B6535</f>
        <v>0</v>
      </c>
      <c r="B6536" s="2">
        <f>'Calibration - Data None'!D6535</f>
        <v>0</v>
      </c>
      <c r="C6536" s="2">
        <f t="shared" si="618"/>
        <v>0</v>
      </c>
      <c r="D6536" s="2">
        <f t="shared" si="619"/>
        <v>1</v>
      </c>
      <c r="F6536" s="2">
        <f>'Calibration - Data 5 O''clock'!B6535</f>
        <v>0</v>
      </c>
      <c r="G6536" s="2">
        <f>'Calibration - Data 5 O''clock'!D6535</f>
        <v>0</v>
      </c>
      <c r="H6536" s="2">
        <f t="shared" si="620"/>
        <v>0</v>
      </c>
      <c r="I6536" s="2">
        <f t="shared" si="621"/>
        <v>1</v>
      </c>
      <c r="K6536" s="2">
        <f>'Calibration - Data 7 O''clock'!B6535</f>
        <v>0</v>
      </c>
      <c r="L6536" s="2">
        <f>'Calibration - Data 7 O''clock'!D6535</f>
        <v>0</v>
      </c>
      <c r="M6536" s="2">
        <f t="shared" si="622"/>
        <v>0</v>
      </c>
      <c r="N6536" s="2">
        <f t="shared" si="623"/>
        <v>1</v>
      </c>
    </row>
    <row r="6537" spans="1:14" x14ac:dyDescent="0.3">
      <c r="A6537" s="2">
        <f>'Calibration - Data None'!B6536</f>
        <v>0</v>
      </c>
      <c r="B6537" s="2">
        <f>'Calibration - Data None'!D6536</f>
        <v>0</v>
      </c>
      <c r="C6537" s="2">
        <f t="shared" si="618"/>
        <v>0</v>
      </c>
      <c r="D6537" s="2">
        <f t="shared" si="619"/>
        <v>1</v>
      </c>
      <c r="F6537" s="2">
        <f>'Calibration - Data 5 O''clock'!B6536</f>
        <v>0</v>
      </c>
      <c r="G6537" s="2">
        <f>'Calibration - Data 5 O''clock'!D6536</f>
        <v>0</v>
      </c>
      <c r="H6537" s="2">
        <f t="shared" si="620"/>
        <v>0</v>
      </c>
      <c r="I6537" s="2">
        <f t="shared" si="621"/>
        <v>1</v>
      </c>
      <c r="K6537" s="2">
        <f>'Calibration - Data 7 O''clock'!B6536</f>
        <v>0</v>
      </c>
      <c r="L6537" s="2">
        <f>'Calibration - Data 7 O''clock'!D6536</f>
        <v>0</v>
      </c>
      <c r="M6537" s="2">
        <f t="shared" si="622"/>
        <v>0</v>
      </c>
      <c r="N6537" s="2">
        <f t="shared" si="623"/>
        <v>1</v>
      </c>
    </row>
    <row r="6538" spans="1:14" x14ac:dyDescent="0.3">
      <c r="A6538" s="2">
        <f>'Calibration - Data None'!B6537</f>
        <v>0</v>
      </c>
      <c r="B6538" s="2">
        <f>'Calibration - Data None'!D6537</f>
        <v>0</v>
      </c>
      <c r="C6538" s="2">
        <f t="shared" si="618"/>
        <v>0</v>
      </c>
      <c r="D6538" s="2">
        <f t="shared" si="619"/>
        <v>1</v>
      </c>
      <c r="F6538" s="2">
        <f>'Calibration - Data 5 O''clock'!B6537</f>
        <v>0</v>
      </c>
      <c r="G6538" s="2">
        <f>'Calibration - Data 5 O''clock'!D6537</f>
        <v>0</v>
      </c>
      <c r="H6538" s="2">
        <f t="shared" si="620"/>
        <v>0</v>
      </c>
      <c r="I6538" s="2">
        <f t="shared" si="621"/>
        <v>1</v>
      </c>
      <c r="K6538" s="2">
        <f>'Calibration - Data 7 O''clock'!B6537</f>
        <v>0</v>
      </c>
      <c r="L6538" s="2">
        <f>'Calibration - Data 7 O''clock'!D6537</f>
        <v>0</v>
      </c>
      <c r="M6538" s="2">
        <f t="shared" si="622"/>
        <v>0</v>
      </c>
      <c r="N6538" s="2">
        <f t="shared" si="623"/>
        <v>1</v>
      </c>
    </row>
    <row r="6539" spans="1:14" x14ac:dyDescent="0.3">
      <c r="A6539" s="2">
        <f>'Calibration - Data None'!B6538</f>
        <v>0</v>
      </c>
      <c r="B6539" s="2">
        <f>'Calibration - Data None'!D6538</f>
        <v>0</v>
      </c>
      <c r="C6539" s="2">
        <f t="shared" si="618"/>
        <v>0</v>
      </c>
      <c r="D6539" s="2">
        <f t="shared" si="619"/>
        <v>1</v>
      </c>
      <c r="F6539" s="2">
        <f>'Calibration - Data 5 O''clock'!B6538</f>
        <v>0</v>
      </c>
      <c r="G6539" s="2">
        <f>'Calibration - Data 5 O''clock'!D6538</f>
        <v>0</v>
      </c>
      <c r="H6539" s="2">
        <f t="shared" si="620"/>
        <v>0</v>
      </c>
      <c r="I6539" s="2">
        <f t="shared" si="621"/>
        <v>1</v>
      </c>
      <c r="K6539" s="2">
        <f>'Calibration - Data 7 O''clock'!B6538</f>
        <v>0</v>
      </c>
      <c r="L6539" s="2">
        <f>'Calibration - Data 7 O''clock'!D6538</f>
        <v>0</v>
      </c>
      <c r="M6539" s="2">
        <f t="shared" si="622"/>
        <v>0</v>
      </c>
      <c r="N6539" s="2">
        <f t="shared" si="623"/>
        <v>1</v>
      </c>
    </row>
    <row r="6540" spans="1:14" x14ac:dyDescent="0.3">
      <c r="A6540" s="2">
        <f>'Calibration - Data None'!B6539</f>
        <v>0</v>
      </c>
      <c r="B6540" s="2">
        <f>'Calibration - Data None'!D6539</f>
        <v>0</v>
      </c>
      <c r="C6540" s="2">
        <f t="shared" si="618"/>
        <v>0</v>
      </c>
      <c r="D6540" s="2">
        <f t="shared" si="619"/>
        <v>1</v>
      </c>
      <c r="F6540" s="2">
        <f>'Calibration - Data 5 O''clock'!B6539</f>
        <v>0</v>
      </c>
      <c r="G6540" s="2">
        <f>'Calibration - Data 5 O''clock'!D6539</f>
        <v>0</v>
      </c>
      <c r="H6540" s="2">
        <f t="shared" si="620"/>
        <v>0</v>
      </c>
      <c r="I6540" s="2">
        <f t="shared" si="621"/>
        <v>1</v>
      </c>
      <c r="K6540" s="2">
        <f>'Calibration - Data 7 O''clock'!B6539</f>
        <v>0</v>
      </c>
      <c r="L6540" s="2">
        <f>'Calibration - Data 7 O''clock'!D6539</f>
        <v>0</v>
      </c>
      <c r="M6540" s="2">
        <f t="shared" si="622"/>
        <v>0</v>
      </c>
      <c r="N6540" s="2">
        <f t="shared" si="623"/>
        <v>1</v>
      </c>
    </row>
    <row r="6541" spans="1:14" x14ac:dyDescent="0.3">
      <c r="A6541" s="2">
        <f>'Calibration - Data None'!B6540</f>
        <v>0</v>
      </c>
      <c r="B6541" s="2">
        <f>'Calibration - Data None'!D6540</f>
        <v>0</v>
      </c>
      <c r="C6541" s="2">
        <f t="shared" si="618"/>
        <v>0</v>
      </c>
      <c r="D6541" s="2">
        <f t="shared" si="619"/>
        <v>1</v>
      </c>
      <c r="F6541" s="2">
        <f>'Calibration - Data 5 O''clock'!B6540</f>
        <v>0</v>
      </c>
      <c r="G6541" s="2">
        <f>'Calibration - Data 5 O''clock'!D6540</f>
        <v>0</v>
      </c>
      <c r="H6541" s="2">
        <f t="shared" si="620"/>
        <v>0</v>
      </c>
      <c r="I6541" s="2">
        <f t="shared" si="621"/>
        <v>1</v>
      </c>
      <c r="K6541" s="2">
        <f>'Calibration - Data 7 O''clock'!B6540</f>
        <v>0</v>
      </c>
      <c r="L6541" s="2">
        <f>'Calibration - Data 7 O''clock'!D6540</f>
        <v>0</v>
      </c>
      <c r="M6541" s="2">
        <f t="shared" si="622"/>
        <v>0</v>
      </c>
      <c r="N6541" s="2">
        <f t="shared" si="623"/>
        <v>1</v>
      </c>
    </row>
    <row r="6542" spans="1:14" x14ac:dyDescent="0.3">
      <c r="A6542" s="2">
        <f>'Calibration - Data None'!B6541</f>
        <v>0</v>
      </c>
      <c r="B6542" s="2">
        <f>'Calibration - Data None'!D6541</f>
        <v>0</v>
      </c>
      <c r="C6542" s="2">
        <f t="shared" si="618"/>
        <v>0</v>
      </c>
      <c r="D6542" s="2">
        <f t="shared" si="619"/>
        <v>1</v>
      </c>
      <c r="F6542" s="2">
        <f>'Calibration - Data 5 O''clock'!B6541</f>
        <v>0</v>
      </c>
      <c r="G6542" s="2">
        <f>'Calibration - Data 5 O''clock'!D6541</f>
        <v>0</v>
      </c>
      <c r="H6542" s="2">
        <f t="shared" si="620"/>
        <v>0</v>
      </c>
      <c r="I6542" s="2">
        <f t="shared" si="621"/>
        <v>1</v>
      </c>
      <c r="K6542" s="2">
        <f>'Calibration - Data 7 O''clock'!B6541</f>
        <v>0</v>
      </c>
      <c r="L6542" s="2">
        <f>'Calibration - Data 7 O''clock'!D6541</f>
        <v>0</v>
      </c>
      <c r="M6542" s="2">
        <f t="shared" si="622"/>
        <v>0</v>
      </c>
      <c r="N6542" s="2">
        <f t="shared" si="623"/>
        <v>1</v>
      </c>
    </row>
    <row r="6543" spans="1:14" x14ac:dyDescent="0.3">
      <c r="A6543" s="2">
        <f>'Calibration - Data None'!B6542</f>
        <v>0</v>
      </c>
      <c r="B6543" s="2">
        <f>'Calibration - Data None'!D6542</f>
        <v>0</v>
      </c>
      <c r="C6543" s="2">
        <f t="shared" si="618"/>
        <v>0</v>
      </c>
      <c r="D6543" s="2">
        <f t="shared" si="619"/>
        <v>1</v>
      </c>
      <c r="F6543" s="2">
        <f>'Calibration - Data 5 O''clock'!B6542</f>
        <v>0</v>
      </c>
      <c r="G6543" s="2">
        <f>'Calibration - Data 5 O''clock'!D6542</f>
        <v>0</v>
      </c>
      <c r="H6543" s="2">
        <f t="shared" si="620"/>
        <v>0</v>
      </c>
      <c r="I6543" s="2">
        <f t="shared" si="621"/>
        <v>1</v>
      </c>
      <c r="K6543" s="2">
        <f>'Calibration - Data 7 O''clock'!B6542</f>
        <v>0</v>
      </c>
      <c r="L6543" s="2">
        <f>'Calibration - Data 7 O''clock'!D6542</f>
        <v>0</v>
      </c>
      <c r="M6543" s="2">
        <f t="shared" si="622"/>
        <v>0</v>
      </c>
      <c r="N6543" s="2">
        <f t="shared" si="623"/>
        <v>1</v>
      </c>
    </row>
    <row r="6544" spans="1:14" x14ac:dyDescent="0.3">
      <c r="A6544" s="2">
        <f>'Calibration - Data None'!B6543</f>
        <v>0</v>
      </c>
      <c r="B6544" s="2">
        <f>'Calibration - Data None'!D6543</f>
        <v>0</v>
      </c>
      <c r="C6544" s="2">
        <f t="shared" si="618"/>
        <v>0</v>
      </c>
      <c r="D6544" s="2">
        <f t="shared" si="619"/>
        <v>1</v>
      </c>
      <c r="F6544" s="2">
        <f>'Calibration - Data 5 O''clock'!B6543</f>
        <v>0</v>
      </c>
      <c r="G6544" s="2">
        <f>'Calibration - Data 5 O''clock'!D6543</f>
        <v>0</v>
      </c>
      <c r="H6544" s="2">
        <f t="shared" si="620"/>
        <v>0</v>
      </c>
      <c r="I6544" s="2">
        <f t="shared" si="621"/>
        <v>1</v>
      </c>
      <c r="K6544" s="2">
        <f>'Calibration - Data 7 O''clock'!B6543</f>
        <v>0</v>
      </c>
      <c r="L6544" s="2">
        <f>'Calibration - Data 7 O''clock'!D6543</f>
        <v>0</v>
      </c>
      <c r="M6544" s="2">
        <f t="shared" si="622"/>
        <v>0</v>
      </c>
      <c r="N6544" s="2">
        <f t="shared" si="623"/>
        <v>1</v>
      </c>
    </row>
    <row r="6545" spans="1:14" x14ac:dyDescent="0.3">
      <c r="A6545" s="2">
        <f>'Calibration - Data None'!B6544</f>
        <v>0</v>
      </c>
      <c r="B6545" s="2">
        <f>'Calibration - Data None'!D6544</f>
        <v>0</v>
      </c>
      <c r="C6545" s="2">
        <f t="shared" si="618"/>
        <v>0</v>
      </c>
      <c r="D6545" s="2">
        <f t="shared" si="619"/>
        <v>1</v>
      </c>
      <c r="F6545" s="2">
        <f>'Calibration - Data 5 O''clock'!B6544</f>
        <v>0</v>
      </c>
      <c r="G6545" s="2">
        <f>'Calibration - Data 5 O''clock'!D6544</f>
        <v>0</v>
      </c>
      <c r="H6545" s="2">
        <f t="shared" si="620"/>
        <v>0</v>
      </c>
      <c r="I6545" s="2">
        <f t="shared" si="621"/>
        <v>1</v>
      </c>
      <c r="K6545" s="2">
        <f>'Calibration - Data 7 O''clock'!B6544</f>
        <v>0</v>
      </c>
      <c r="L6545" s="2">
        <f>'Calibration - Data 7 O''clock'!D6544</f>
        <v>0</v>
      </c>
      <c r="M6545" s="2">
        <f t="shared" si="622"/>
        <v>0</v>
      </c>
      <c r="N6545" s="2">
        <f t="shared" si="623"/>
        <v>1</v>
      </c>
    </row>
    <row r="6546" spans="1:14" x14ac:dyDescent="0.3">
      <c r="A6546" s="2">
        <f>'Calibration - Data None'!B6545</f>
        <v>0</v>
      </c>
      <c r="B6546" s="2">
        <f>'Calibration - Data None'!D6545</f>
        <v>0</v>
      </c>
      <c r="C6546" s="2">
        <f t="shared" si="618"/>
        <v>0</v>
      </c>
      <c r="D6546" s="2">
        <f t="shared" si="619"/>
        <v>1</v>
      </c>
      <c r="F6546" s="2">
        <f>'Calibration - Data 5 O''clock'!B6545</f>
        <v>0</v>
      </c>
      <c r="G6546" s="2">
        <f>'Calibration - Data 5 O''clock'!D6545</f>
        <v>0</v>
      </c>
      <c r="H6546" s="2">
        <f t="shared" si="620"/>
        <v>0</v>
      </c>
      <c r="I6546" s="2">
        <f t="shared" si="621"/>
        <v>1</v>
      </c>
      <c r="K6546" s="2">
        <f>'Calibration - Data 7 O''clock'!B6545</f>
        <v>0</v>
      </c>
      <c r="L6546" s="2">
        <f>'Calibration - Data 7 O''clock'!D6545</f>
        <v>0</v>
      </c>
      <c r="M6546" s="2">
        <f t="shared" si="622"/>
        <v>0</v>
      </c>
      <c r="N6546" s="2">
        <f t="shared" si="623"/>
        <v>1</v>
      </c>
    </row>
    <row r="6547" spans="1:14" x14ac:dyDescent="0.3">
      <c r="A6547" s="2">
        <f>'Calibration - Data None'!B6546</f>
        <v>0</v>
      </c>
      <c r="B6547" s="2">
        <f>'Calibration - Data None'!D6546</f>
        <v>0</v>
      </c>
      <c r="C6547" s="2">
        <f t="shared" si="618"/>
        <v>0</v>
      </c>
      <c r="D6547" s="2">
        <f t="shared" si="619"/>
        <v>1</v>
      </c>
      <c r="F6547" s="2">
        <f>'Calibration - Data 5 O''clock'!B6546</f>
        <v>0</v>
      </c>
      <c r="G6547" s="2">
        <f>'Calibration - Data 5 O''clock'!D6546</f>
        <v>0</v>
      </c>
      <c r="H6547" s="2">
        <f t="shared" si="620"/>
        <v>0</v>
      </c>
      <c r="I6547" s="2">
        <f t="shared" si="621"/>
        <v>1</v>
      </c>
      <c r="K6547" s="2">
        <f>'Calibration - Data 7 O''clock'!B6546</f>
        <v>0</v>
      </c>
      <c r="L6547" s="2">
        <f>'Calibration - Data 7 O''clock'!D6546</f>
        <v>0</v>
      </c>
      <c r="M6547" s="2">
        <f t="shared" si="622"/>
        <v>0</v>
      </c>
      <c r="N6547" s="2">
        <f t="shared" si="623"/>
        <v>1</v>
      </c>
    </row>
    <row r="6548" spans="1:14" x14ac:dyDescent="0.3">
      <c r="A6548" s="2">
        <f>'Calibration - Data None'!B6547</f>
        <v>0</v>
      </c>
      <c r="B6548" s="2">
        <f>'Calibration - Data None'!D6547</f>
        <v>0</v>
      </c>
      <c r="C6548" s="2">
        <f t="shared" si="618"/>
        <v>0</v>
      </c>
      <c r="D6548" s="2">
        <f t="shared" si="619"/>
        <v>1</v>
      </c>
      <c r="F6548" s="2">
        <f>'Calibration - Data 5 O''clock'!B6547</f>
        <v>0</v>
      </c>
      <c r="G6548" s="2">
        <f>'Calibration - Data 5 O''clock'!D6547</f>
        <v>0</v>
      </c>
      <c r="H6548" s="2">
        <f t="shared" si="620"/>
        <v>0</v>
      </c>
      <c r="I6548" s="2">
        <f t="shared" si="621"/>
        <v>1</v>
      </c>
      <c r="K6548" s="2">
        <f>'Calibration - Data 7 O''clock'!B6547</f>
        <v>0</v>
      </c>
      <c r="L6548" s="2">
        <f>'Calibration - Data 7 O''clock'!D6547</f>
        <v>0</v>
      </c>
      <c r="M6548" s="2">
        <f t="shared" si="622"/>
        <v>0</v>
      </c>
      <c r="N6548" s="2">
        <f t="shared" si="623"/>
        <v>1</v>
      </c>
    </row>
    <row r="6549" spans="1:14" x14ac:dyDescent="0.3">
      <c r="A6549" s="2">
        <f>'Calibration - Data None'!B6548</f>
        <v>0</v>
      </c>
      <c r="B6549" s="2">
        <f>'Calibration - Data None'!D6548</f>
        <v>0</v>
      </c>
      <c r="C6549" s="2">
        <f t="shared" si="618"/>
        <v>0</v>
      </c>
      <c r="D6549" s="2">
        <f t="shared" si="619"/>
        <v>1</v>
      </c>
      <c r="F6549" s="2">
        <f>'Calibration - Data 5 O''clock'!B6548</f>
        <v>0</v>
      </c>
      <c r="G6549" s="2">
        <f>'Calibration - Data 5 O''clock'!D6548</f>
        <v>0</v>
      </c>
      <c r="H6549" s="2">
        <f t="shared" si="620"/>
        <v>0</v>
      </c>
      <c r="I6549" s="2">
        <f t="shared" si="621"/>
        <v>1</v>
      </c>
      <c r="K6549" s="2">
        <f>'Calibration - Data 7 O''clock'!B6548</f>
        <v>0</v>
      </c>
      <c r="L6549" s="2">
        <f>'Calibration - Data 7 O''clock'!D6548</f>
        <v>0</v>
      </c>
      <c r="M6549" s="2">
        <f t="shared" si="622"/>
        <v>0</v>
      </c>
      <c r="N6549" s="2">
        <f t="shared" si="623"/>
        <v>1</v>
      </c>
    </row>
    <row r="6550" spans="1:14" x14ac:dyDescent="0.3">
      <c r="A6550" s="2">
        <f>'Calibration - Data None'!B6549</f>
        <v>0</v>
      </c>
      <c r="B6550" s="2">
        <f>'Calibration - Data None'!D6549</f>
        <v>0</v>
      </c>
      <c r="C6550" s="2">
        <f t="shared" si="618"/>
        <v>0</v>
      </c>
      <c r="D6550" s="2">
        <f t="shared" si="619"/>
        <v>1</v>
      </c>
      <c r="F6550" s="2">
        <f>'Calibration - Data 5 O''clock'!B6549</f>
        <v>0</v>
      </c>
      <c r="G6550" s="2">
        <f>'Calibration - Data 5 O''clock'!D6549</f>
        <v>0</v>
      </c>
      <c r="H6550" s="2">
        <f t="shared" si="620"/>
        <v>0</v>
      </c>
      <c r="I6550" s="2">
        <f t="shared" si="621"/>
        <v>1</v>
      </c>
      <c r="K6550" s="2">
        <f>'Calibration - Data 7 O''clock'!B6549</f>
        <v>0</v>
      </c>
      <c r="L6550" s="2">
        <f>'Calibration - Data 7 O''clock'!D6549</f>
        <v>0</v>
      </c>
      <c r="M6550" s="2">
        <f t="shared" si="622"/>
        <v>0</v>
      </c>
      <c r="N6550" s="2">
        <f t="shared" si="623"/>
        <v>1</v>
      </c>
    </row>
    <row r="6551" spans="1:14" x14ac:dyDescent="0.3">
      <c r="A6551" s="2">
        <f>'Calibration - Data None'!B6550</f>
        <v>0</v>
      </c>
      <c r="B6551" s="2">
        <f>'Calibration - Data None'!D6550</f>
        <v>0</v>
      </c>
      <c r="C6551" s="2">
        <f t="shared" si="618"/>
        <v>0</v>
      </c>
      <c r="D6551" s="2">
        <f t="shared" si="619"/>
        <v>1</v>
      </c>
      <c r="F6551" s="2">
        <f>'Calibration - Data 5 O''clock'!B6550</f>
        <v>0</v>
      </c>
      <c r="G6551" s="2">
        <f>'Calibration - Data 5 O''clock'!D6550</f>
        <v>0</v>
      </c>
      <c r="H6551" s="2">
        <f t="shared" si="620"/>
        <v>0</v>
      </c>
      <c r="I6551" s="2">
        <f t="shared" si="621"/>
        <v>1</v>
      </c>
      <c r="K6551" s="2">
        <f>'Calibration - Data 7 O''clock'!B6550</f>
        <v>0</v>
      </c>
      <c r="L6551" s="2">
        <f>'Calibration - Data 7 O''clock'!D6550</f>
        <v>0</v>
      </c>
      <c r="M6551" s="2">
        <f t="shared" si="622"/>
        <v>0</v>
      </c>
      <c r="N6551" s="2">
        <f t="shared" si="623"/>
        <v>1</v>
      </c>
    </row>
    <row r="6552" spans="1:14" x14ac:dyDescent="0.3">
      <c r="A6552" s="2">
        <f>'Calibration - Data None'!B6551</f>
        <v>0</v>
      </c>
      <c r="B6552" s="2">
        <f>'Calibration - Data None'!D6551</f>
        <v>0</v>
      </c>
      <c r="C6552" s="2">
        <f t="shared" si="618"/>
        <v>0</v>
      </c>
      <c r="D6552" s="2">
        <f t="shared" si="619"/>
        <v>1</v>
      </c>
      <c r="F6552" s="2">
        <f>'Calibration - Data 5 O''clock'!B6551</f>
        <v>0</v>
      </c>
      <c r="G6552" s="2">
        <f>'Calibration - Data 5 O''clock'!D6551</f>
        <v>0</v>
      </c>
      <c r="H6552" s="2">
        <f t="shared" si="620"/>
        <v>0</v>
      </c>
      <c r="I6552" s="2">
        <f t="shared" si="621"/>
        <v>1</v>
      </c>
      <c r="K6552" s="2">
        <f>'Calibration - Data 7 O''clock'!B6551</f>
        <v>0</v>
      </c>
      <c r="L6552" s="2">
        <f>'Calibration - Data 7 O''clock'!D6551</f>
        <v>0</v>
      </c>
      <c r="M6552" s="2">
        <f t="shared" si="622"/>
        <v>0</v>
      </c>
      <c r="N6552" s="2">
        <f t="shared" si="623"/>
        <v>1</v>
      </c>
    </row>
    <row r="6553" spans="1:14" x14ac:dyDescent="0.3">
      <c r="A6553" s="2">
        <f>'Calibration - Data None'!B6552</f>
        <v>0</v>
      </c>
      <c r="B6553" s="2">
        <f>'Calibration - Data None'!D6552</f>
        <v>0</v>
      </c>
      <c r="C6553" s="2">
        <f t="shared" si="618"/>
        <v>0</v>
      </c>
      <c r="D6553" s="2">
        <f t="shared" si="619"/>
        <v>1</v>
      </c>
      <c r="F6553" s="2">
        <f>'Calibration - Data 5 O''clock'!B6552</f>
        <v>0</v>
      </c>
      <c r="G6553" s="2">
        <f>'Calibration - Data 5 O''clock'!D6552</f>
        <v>0</v>
      </c>
      <c r="H6553" s="2">
        <f t="shared" si="620"/>
        <v>0</v>
      </c>
      <c r="I6553" s="2">
        <f t="shared" si="621"/>
        <v>1</v>
      </c>
      <c r="K6553" s="2">
        <f>'Calibration - Data 7 O''clock'!B6552</f>
        <v>0</v>
      </c>
      <c r="L6553" s="2">
        <f>'Calibration - Data 7 O''clock'!D6552</f>
        <v>0</v>
      </c>
      <c r="M6553" s="2">
        <f t="shared" si="622"/>
        <v>0</v>
      </c>
      <c r="N6553" s="2">
        <f t="shared" si="623"/>
        <v>1</v>
      </c>
    </row>
    <row r="6554" spans="1:14" x14ac:dyDescent="0.3">
      <c r="A6554" s="2">
        <f>'Calibration - Data None'!B6553</f>
        <v>0</v>
      </c>
      <c r="B6554" s="2">
        <f>'Calibration - Data None'!D6553</f>
        <v>0</v>
      </c>
      <c r="C6554" s="2">
        <f t="shared" si="618"/>
        <v>0</v>
      </c>
      <c r="D6554" s="2">
        <f t="shared" si="619"/>
        <v>1</v>
      </c>
      <c r="F6554" s="2">
        <f>'Calibration - Data 5 O''clock'!B6553</f>
        <v>0</v>
      </c>
      <c r="G6554" s="2">
        <f>'Calibration - Data 5 O''clock'!D6553</f>
        <v>0</v>
      </c>
      <c r="H6554" s="2">
        <f t="shared" si="620"/>
        <v>0</v>
      </c>
      <c r="I6554" s="2">
        <f t="shared" si="621"/>
        <v>1</v>
      </c>
      <c r="K6554" s="2">
        <f>'Calibration - Data 7 O''clock'!B6553</f>
        <v>0</v>
      </c>
      <c r="L6554" s="2">
        <f>'Calibration - Data 7 O''clock'!D6553</f>
        <v>0</v>
      </c>
      <c r="M6554" s="2">
        <f t="shared" si="622"/>
        <v>0</v>
      </c>
      <c r="N6554" s="2">
        <f t="shared" si="623"/>
        <v>1</v>
      </c>
    </row>
    <row r="6555" spans="1:14" x14ac:dyDescent="0.3">
      <c r="A6555" s="2">
        <f>'Calibration - Data None'!B6554</f>
        <v>0</v>
      </c>
      <c r="B6555" s="2">
        <f>'Calibration - Data None'!D6554</f>
        <v>0</v>
      </c>
      <c r="C6555" s="2">
        <f t="shared" si="618"/>
        <v>0</v>
      </c>
      <c r="D6555" s="2">
        <f t="shared" si="619"/>
        <v>1</v>
      </c>
      <c r="F6555" s="2">
        <f>'Calibration - Data 5 O''clock'!B6554</f>
        <v>0</v>
      </c>
      <c r="G6555" s="2">
        <f>'Calibration - Data 5 O''clock'!D6554</f>
        <v>0</v>
      </c>
      <c r="H6555" s="2">
        <f t="shared" si="620"/>
        <v>0</v>
      </c>
      <c r="I6555" s="2">
        <f t="shared" si="621"/>
        <v>1</v>
      </c>
      <c r="K6555" s="2">
        <f>'Calibration - Data 7 O''clock'!B6554</f>
        <v>0</v>
      </c>
      <c r="L6555" s="2">
        <f>'Calibration - Data 7 O''clock'!D6554</f>
        <v>0</v>
      </c>
      <c r="M6555" s="2">
        <f t="shared" si="622"/>
        <v>0</v>
      </c>
      <c r="N6555" s="2">
        <f t="shared" si="623"/>
        <v>1</v>
      </c>
    </row>
    <row r="6556" spans="1:14" x14ac:dyDescent="0.3">
      <c r="A6556" s="2">
        <f>'Calibration - Data None'!B6555</f>
        <v>0</v>
      </c>
      <c r="B6556" s="2">
        <f>'Calibration - Data None'!D6555</f>
        <v>0</v>
      </c>
      <c r="C6556" s="2">
        <f t="shared" si="618"/>
        <v>0</v>
      </c>
      <c r="D6556" s="2">
        <f t="shared" si="619"/>
        <v>1</v>
      </c>
      <c r="F6556" s="2">
        <f>'Calibration - Data 5 O''clock'!B6555</f>
        <v>0</v>
      </c>
      <c r="G6556" s="2">
        <f>'Calibration - Data 5 O''clock'!D6555</f>
        <v>0</v>
      </c>
      <c r="H6556" s="2">
        <f t="shared" si="620"/>
        <v>0</v>
      </c>
      <c r="I6556" s="2">
        <f t="shared" si="621"/>
        <v>1</v>
      </c>
      <c r="K6556" s="2">
        <f>'Calibration - Data 7 O''clock'!B6555</f>
        <v>0</v>
      </c>
      <c r="L6556" s="2">
        <f>'Calibration - Data 7 O''clock'!D6555</f>
        <v>0</v>
      </c>
      <c r="M6556" s="2">
        <f t="shared" si="622"/>
        <v>0</v>
      </c>
      <c r="N6556" s="2">
        <f t="shared" si="623"/>
        <v>1</v>
      </c>
    </row>
    <row r="6557" spans="1:14" x14ac:dyDescent="0.3">
      <c r="A6557" s="2">
        <f>'Calibration - Data None'!B6556</f>
        <v>0</v>
      </c>
      <c r="B6557" s="2">
        <f>'Calibration - Data None'!D6556</f>
        <v>0</v>
      </c>
      <c r="C6557" s="2">
        <f t="shared" si="618"/>
        <v>0</v>
      </c>
      <c r="D6557" s="2">
        <f t="shared" si="619"/>
        <v>1</v>
      </c>
      <c r="F6557" s="2">
        <f>'Calibration - Data 5 O''clock'!B6556</f>
        <v>0</v>
      </c>
      <c r="G6557" s="2">
        <f>'Calibration - Data 5 O''clock'!D6556</f>
        <v>0</v>
      </c>
      <c r="H6557" s="2">
        <f t="shared" si="620"/>
        <v>0</v>
      </c>
      <c r="I6557" s="2">
        <f t="shared" si="621"/>
        <v>1</v>
      </c>
      <c r="K6557" s="2">
        <f>'Calibration - Data 7 O''clock'!B6556</f>
        <v>0</v>
      </c>
      <c r="L6557" s="2">
        <f>'Calibration - Data 7 O''clock'!D6556</f>
        <v>0</v>
      </c>
      <c r="M6557" s="2">
        <f t="shared" si="622"/>
        <v>0</v>
      </c>
      <c r="N6557" s="2">
        <f t="shared" si="623"/>
        <v>1</v>
      </c>
    </row>
    <row r="6558" spans="1:14" x14ac:dyDescent="0.3">
      <c r="A6558" s="2">
        <f>'Calibration - Data None'!B6557</f>
        <v>0</v>
      </c>
      <c r="B6558" s="2">
        <f>'Calibration - Data None'!D6557</f>
        <v>0</v>
      </c>
      <c r="C6558" s="2">
        <f t="shared" si="618"/>
        <v>0</v>
      </c>
      <c r="D6558" s="2">
        <f t="shared" si="619"/>
        <v>1</v>
      </c>
      <c r="F6558" s="2">
        <f>'Calibration - Data 5 O''clock'!B6557</f>
        <v>0</v>
      </c>
      <c r="G6558" s="2">
        <f>'Calibration - Data 5 O''clock'!D6557</f>
        <v>0</v>
      </c>
      <c r="H6558" s="2">
        <f t="shared" si="620"/>
        <v>0</v>
      </c>
      <c r="I6558" s="2">
        <f t="shared" si="621"/>
        <v>1</v>
      </c>
      <c r="K6558" s="2">
        <f>'Calibration - Data 7 O''clock'!B6557</f>
        <v>0</v>
      </c>
      <c r="L6558" s="2">
        <f>'Calibration - Data 7 O''clock'!D6557</f>
        <v>0</v>
      </c>
      <c r="M6558" s="2">
        <f t="shared" si="622"/>
        <v>0</v>
      </c>
      <c r="N6558" s="2">
        <f t="shared" si="623"/>
        <v>1</v>
      </c>
    </row>
    <row r="6559" spans="1:14" x14ac:dyDescent="0.3">
      <c r="A6559" s="2">
        <f>'Calibration - Data None'!B6558</f>
        <v>0</v>
      </c>
      <c r="B6559" s="2">
        <f>'Calibration - Data None'!D6558</f>
        <v>0</v>
      </c>
      <c r="C6559" s="2">
        <f t="shared" si="618"/>
        <v>0</v>
      </c>
      <c r="D6559" s="2">
        <f t="shared" si="619"/>
        <v>1</v>
      </c>
      <c r="F6559" s="2">
        <f>'Calibration - Data 5 O''clock'!B6558</f>
        <v>0</v>
      </c>
      <c r="G6559" s="2">
        <f>'Calibration - Data 5 O''clock'!D6558</f>
        <v>0</v>
      </c>
      <c r="H6559" s="2">
        <f t="shared" si="620"/>
        <v>0</v>
      </c>
      <c r="I6559" s="2">
        <f t="shared" si="621"/>
        <v>1</v>
      </c>
      <c r="K6559" s="2">
        <f>'Calibration - Data 7 O''clock'!B6558</f>
        <v>0</v>
      </c>
      <c r="L6559" s="2">
        <f>'Calibration - Data 7 O''clock'!D6558</f>
        <v>0</v>
      </c>
      <c r="M6559" s="2">
        <f t="shared" si="622"/>
        <v>0</v>
      </c>
      <c r="N6559" s="2">
        <f t="shared" si="623"/>
        <v>1</v>
      </c>
    </row>
    <row r="6560" spans="1:14" x14ac:dyDescent="0.3">
      <c r="A6560" s="2">
        <f>'Calibration - Data None'!B6559</f>
        <v>0</v>
      </c>
      <c r="B6560" s="2">
        <f>'Calibration - Data None'!D6559</f>
        <v>0</v>
      </c>
      <c r="C6560" s="2">
        <f t="shared" si="618"/>
        <v>0</v>
      </c>
      <c r="D6560" s="2">
        <f t="shared" si="619"/>
        <v>1</v>
      </c>
      <c r="F6560" s="2">
        <f>'Calibration - Data 5 O''clock'!B6559</f>
        <v>0</v>
      </c>
      <c r="G6560" s="2">
        <f>'Calibration - Data 5 O''clock'!D6559</f>
        <v>0</v>
      </c>
      <c r="H6560" s="2">
        <f t="shared" si="620"/>
        <v>0</v>
      </c>
      <c r="I6560" s="2">
        <f t="shared" si="621"/>
        <v>1</v>
      </c>
      <c r="K6560" s="2">
        <f>'Calibration - Data 7 O''clock'!B6559</f>
        <v>0</v>
      </c>
      <c r="L6560" s="2">
        <f>'Calibration - Data 7 O''clock'!D6559</f>
        <v>0</v>
      </c>
      <c r="M6560" s="2">
        <f t="shared" si="622"/>
        <v>0</v>
      </c>
      <c r="N6560" s="2">
        <f t="shared" si="623"/>
        <v>1</v>
      </c>
    </row>
    <row r="6561" spans="1:14" x14ac:dyDescent="0.3">
      <c r="A6561" s="2">
        <f>'Calibration - Data None'!B6560</f>
        <v>0</v>
      </c>
      <c r="B6561" s="2">
        <f>'Calibration - Data None'!D6560</f>
        <v>0</v>
      </c>
      <c r="C6561" s="2">
        <f t="shared" si="618"/>
        <v>0</v>
      </c>
      <c r="D6561" s="2">
        <f t="shared" si="619"/>
        <v>1</v>
      </c>
      <c r="F6561" s="2">
        <f>'Calibration - Data 5 O''clock'!B6560</f>
        <v>0</v>
      </c>
      <c r="G6561" s="2">
        <f>'Calibration - Data 5 O''clock'!D6560</f>
        <v>0</v>
      </c>
      <c r="H6561" s="2">
        <f t="shared" si="620"/>
        <v>0</v>
      </c>
      <c r="I6561" s="2">
        <f t="shared" si="621"/>
        <v>1</v>
      </c>
      <c r="K6561" s="2">
        <f>'Calibration - Data 7 O''clock'!B6560</f>
        <v>0</v>
      </c>
      <c r="L6561" s="2">
        <f>'Calibration - Data 7 O''clock'!D6560</f>
        <v>0</v>
      </c>
      <c r="M6561" s="2">
        <f t="shared" si="622"/>
        <v>0</v>
      </c>
      <c r="N6561" s="2">
        <f t="shared" si="623"/>
        <v>1</v>
      </c>
    </row>
    <row r="6562" spans="1:14" x14ac:dyDescent="0.3">
      <c r="A6562" s="2">
        <f>'Calibration - Data None'!B6561</f>
        <v>0</v>
      </c>
      <c r="B6562" s="2">
        <f>'Calibration - Data None'!D6561</f>
        <v>0</v>
      </c>
      <c r="C6562" s="2">
        <f t="shared" si="618"/>
        <v>0</v>
      </c>
      <c r="D6562" s="2">
        <f t="shared" si="619"/>
        <v>1</v>
      </c>
      <c r="F6562" s="2">
        <f>'Calibration - Data 5 O''clock'!B6561</f>
        <v>0</v>
      </c>
      <c r="G6562" s="2">
        <f>'Calibration - Data 5 O''clock'!D6561</f>
        <v>0</v>
      </c>
      <c r="H6562" s="2">
        <f t="shared" si="620"/>
        <v>0</v>
      </c>
      <c r="I6562" s="2">
        <f t="shared" si="621"/>
        <v>1</v>
      </c>
      <c r="K6562" s="2">
        <f>'Calibration - Data 7 O''clock'!B6561</f>
        <v>0</v>
      </c>
      <c r="L6562" s="2">
        <f>'Calibration - Data 7 O''clock'!D6561</f>
        <v>0</v>
      </c>
      <c r="M6562" s="2">
        <f t="shared" si="622"/>
        <v>0</v>
      </c>
      <c r="N6562" s="2">
        <f t="shared" si="623"/>
        <v>1</v>
      </c>
    </row>
    <row r="6563" spans="1:14" x14ac:dyDescent="0.3">
      <c r="A6563" s="2">
        <f>'Calibration - Data None'!B6562</f>
        <v>0</v>
      </c>
      <c r="B6563" s="2">
        <f>'Calibration - Data None'!D6562</f>
        <v>0</v>
      </c>
      <c r="C6563" s="2">
        <f t="shared" si="618"/>
        <v>0</v>
      </c>
      <c r="D6563" s="2">
        <f t="shared" si="619"/>
        <v>1</v>
      </c>
      <c r="F6563" s="2">
        <f>'Calibration - Data 5 O''clock'!B6562</f>
        <v>0</v>
      </c>
      <c r="G6563" s="2">
        <f>'Calibration - Data 5 O''clock'!D6562</f>
        <v>0</v>
      </c>
      <c r="H6563" s="2">
        <f t="shared" si="620"/>
        <v>0</v>
      </c>
      <c r="I6563" s="2">
        <f t="shared" si="621"/>
        <v>1</v>
      </c>
      <c r="K6563" s="2">
        <f>'Calibration - Data 7 O''clock'!B6562</f>
        <v>0</v>
      </c>
      <c r="L6563" s="2">
        <f>'Calibration - Data 7 O''clock'!D6562</f>
        <v>0</v>
      </c>
      <c r="M6563" s="2">
        <f t="shared" si="622"/>
        <v>0</v>
      </c>
      <c r="N6563" s="2">
        <f t="shared" si="623"/>
        <v>1</v>
      </c>
    </row>
    <row r="6564" spans="1:14" x14ac:dyDescent="0.3">
      <c r="A6564" s="2">
        <f>'Calibration - Data None'!B6563</f>
        <v>0</v>
      </c>
      <c r="B6564" s="2">
        <f>'Calibration - Data None'!D6563</f>
        <v>0</v>
      </c>
      <c r="C6564" s="2">
        <f t="shared" si="618"/>
        <v>0</v>
      </c>
      <c r="D6564" s="2">
        <f t="shared" si="619"/>
        <v>1</v>
      </c>
      <c r="F6564" s="2">
        <f>'Calibration - Data 5 O''clock'!B6563</f>
        <v>0</v>
      </c>
      <c r="G6564" s="2">
        <f>'Calibration - Data 5 O''clock'!D6563</f>
        <v>0</v>
      </c>
      <c r="H6564" s="2">
        <f t="shared" si="620"/>
        <v>0</v>
      </c>
      <c r="I6564" s="2">
        <f t="shared" si="621"/>
        <v>1</v>
      </c>
      <c r="K6564" s="2">
        <f>'Calibration - Data 7 O''clock'!B6563</f>
        <v>0</v>
      </c>
      <c r="L6564" s="2">
        <f>'Calibration - Data 7 O''clock'!D6563</f>
        <v>0</v>
      </c>
      <c r="M6564" s="2">
        <f t="shared" si="622"/>
        <v>0</v>
      </c>
      <c r="N6564" s="2">
        <f t="shared" si="623"/>
        <v>1</v>
      </c>
    </row>
    <row r="6565" spans="1:14" x14ac:dyDescent="0.3">
      <c r="A6565" s="2">
        <f>'Calibration - Data None'!B6564</f>
        <v>0</v>
      </c>
      <c r="B6565" s="2">
        <f>'Calibration - Data None'!D6564</f>
        <v>0</v>
      </c>
      <c r="C6565" s="2">
        <f t="shared" si="618"/>
        <v>0</v>
      </c>
      <c r="D6565" s="2">
        <f t="shared" si="619"/>
        <v>1</v>
      </c>
      <c r="F6565" s="2">
        <f>'Calibration - Data 5 O''clock'!B6564</f>
        <v>0</v>
      </c>
      <c r="G6565" s="2">
        <f>'Calibration - Data 5 O''clock'!D6564</f>
        <v>0</v>
      </c>
      <c r="H6565" s="2">
        <f t="shared" si="620"/>
        <v>0</v>
      </c>
      <c r="I6565" s="2">
        <f t="shared" si="621"/>
        <v>1</v>
      </c>
      <c r="K6565" s="2">
        <f>'Calibration - Data 7 O''clock'!B6564</f>
        <v>0</v>
      </c>
      <c r="L6565" s="2">
        <f>'Calibration - Data 7 O''clock'!D6564</f>
        <v>0</v>
      </c>
      <c r="M6565" s="2">
        <f t="shared" si="622"/>
        <v>0</v>
      </c>
      <c r="N6565" s="2">
        <f t="shared" si="623"/>
        <v>1</v>
      </c>
    </row>
    <row r="6566" spans="1:14" x14ac:dyDescent="0.3">
      <c r="A6566" s="2">
        <f>'Calibration - Data None'!B6565</f>
        <v>0</v>
      </c>
      <c r="B6566" s="2">
        <f>'Calibration - Data None'!D6565</f>
        <v>0</v>
      </c>
      <c r="C6566" s="2">
        <f t="shared" si="618"/>
        <v>0</v>
      </c>
      <c r="D6566" s="2">
        <f t="shared" si="619"/>
        <v>1</v>
      </c>
      <c r="F6566" s="2">
        <f>'Calibration - Data 5 O''clock'!B6565</f>
        <v>0</v>
      </c>
      <c r="G6566" s="2">
        <f>'Calibration - Data 5 O''clock'!D6565</f>
        <v>0</v>
      </c>
      <c r="H6566" s="2">
        <f t="shared" si="620"/>
        <v>0</v>
      </c>
      <c r="I6566" s="2">
        <f t="shared" si="621"/>
        <v>1</v>
      </c>
      <c r="K6566" s="2">
        <f>'Calibration - Data 7 O''clock'!B6565</f>
        <v>0</v>
      </c>
      <c r="L6566" s="2">
        <f>'Calibration - Data 7 O''clock'!D6565</f>
        <v>0</v>
      </c>
      <c r="M6566" s="2">
        <f t="shared" si="622"/>
        <v>0</v>
      </c>
      <c r="N6566" s="2">
        <f t="shared" si="623"/>
        <v>1</v>
      </c>
    </row>
    <row r="6567" spans="1:14" x14ac:dyDescent="0.3">
      <c r="A6567" s="2">
        <f>'Calibration - Data None'!B6566</f>
        <v>0</v>
      </c>
      <c r="B6567" s="2">
        <f>'Calibration - Data None'!D6566</f>
        <v>0</v>
      </c>
      <c r="C6567" s="2">
        <f t="shared" si="618"/>
        <v>0</v>
      </c>
      <c r="D6567" s="2">
        <f t="shared" si="619"/>
        <v>1</v>
      </c>
      <c r="F6567" s="2">
        <f>'Calibration - Data 5 O''clock'!B6566</f>
        <v>0</v>
      </c>
      <c r="G6567" s="2">
        <f>'Calibration - Data 5 O''clock'!D6566</f>
        <v>0</v>
      </c>
      <c r="H6567" s="2">
        <f t="shared" si="620"/>
        <v>0</v>
      </c>
      <c r="I6567" s="2">
        <f t="shared" si="621"/>
        <v>1</v>
      </c>
      <c r="K6567" s="2">
        <f>'Calibration - Data 7 O''clock'!B6566</f>
        <v>0</v>
      </c>
      <c r="L6567" s="2">
        <f>'Calibration - Data 7 O''clock'!D6566</f>
        <v>0</v>
      </c>
      <c r="M6567" s="2">
        <f t="shared" si="622"/>
        <v>0</v>
      </c>
      <c r="N6567" s="2">
        <f t="shared" si="623"/>
        <v>1</v>
      </c>
    </row>
    <row r="6568" spans="1:14" x14ac:dyDescent="0.3">
      <c r="A6568" s="2">
        <f>'Calibration - Data None'!B6567</f>
        <v>0</v>
      </c>
      <c r="B6568" s="2">
        <f>'Calibration - Data None'!D6567</f>
        <v>0</v>
      </c>
      <c r="C6568" s="2">
        <f t="shared" si="618"/>
        <v>0</v>
      </c>
      <c r="D6568" s="2">
        <f t="shared" si="619"/>
        <v>1</v>
      </c>
      <c r="F6568" s="2">
        <f>'Calibration - Data 5 O''clock'!B6567</f>
        <v>0</v>
      </c>
      <c r="G6568" s="2">
        <f>'Calibration - Data 5 O''clock'!D6567</f>
        <v>0</v>
      </c>
      <c r="H6568" s="2">
        <f t="shared" si="620"/>
        <v>0</v>
      </c>
      <c r="I6568" s="2">
        <f t="shared" si="621"/>
        <v>1</v>
      </c>
      <c r="K6568" s="2">
        <f>'Calibration - Data 7 O''clock'!B6567</f>
        <v>0</v>
      </c>
      <c r="L6568" s="2">
        <f>'Calibration - Data 7 O''clock'!D6567</f>
        <v>0</v>
      </c>
      <c r="M6568" s="2">
        <f t="shared" si="622"/>
        <v>0</v>
      </c>
      <c r="N6568" s="2">
        <f t="shared" si="623"/>
        <v>1</v>
      </c>
    </row>
    <row r="6569" spans="1:14" x14ac:dyDescent="0.3">
      <c r="A6569" s="2">
        <f>'Calibration - Data None'!B6568</f>
        <v>0</v>
      </c>
      <c r="B6569" s="2">
        <f>'Calibration - Data None'!D6568</f>
        <v>0</v>
      </c>
      <c r="C6569" s="2">
        <f t="shared" si="618"/>
        <v>0</v>
      </c>
      <c r="D6569" s="2">
        <f t="shared" si="619"/>
        <v>1</v>
      </c>
      <c r="F6569" s="2">
        <f>'Calibration - Data 5 O''clock'!B6568</f>
        <v>0</v>
      </c>
      <c r="G6569" s="2">
        <f>'Calibration - Data 5 O''clock'!D6568</f>
        <v>0</v>
      </c>
      <c r="H6569" s="2">
        <f t="shared" si="620"/>
        <v>0</v>
      </c>
      <c r="I6569" s="2">
        <f t="shared" si="621"/>
        <v>1</v>
      </c>
      <c r="K6569" s="2">
        <f>'Calibration - Data 7 O''clock'!B6568</f>
        <v>0</v>
      </c>
      <c r="L6569" s="2">
        <f>'Calibration - Data 7 O''clock'!D6568</f>
        <v>0</v>
      </c>
      <c r="M6569" s="2">
        <f t="shared" si="622"/>
        <v>0</v>
      </c>
      <c r="N6569" s="2">
        <f t="shared" si="623"/>
        <v>1</v>
      </c>
    </row>
    <row r="6570" spans="1:14" x14ac:dyDescent="0.3">
      <c r="A6570" s="2">
        <f>'Calibration - Data None'!B6569</f>
        <v>0</v>
      </c>
      <c r="B6570" s="2">
        <f>'Calibration - Data None'!D6569</f>
        <v>0</v>
      </c>
      <c r="C6570" s="2">
        <f t="shared" si="618"/>
        <v>0</v>
      </c>
      <c r="D6570" s="2">
        <f t="shared" si="619"/>
        <v>1</v>
      </c>
      <c r="F6570" s="2">
        <f>'Calibration - Data 5 O''clock'!B6569</f>
        <v>0</v>
      </c>
      <c r="G6570" s="2">
        <f>'Calibration - Data 5 O''clock'!D6569</f>
        <v>0</v>
      </c>
      <c r="H6570" s="2">
        <f t="shared" si="620"/>
        <v>0</v>
      </c>
      <c r="I6570" s="2">
        <f t="shared" si="621"/>
        <v>1</v>
      </c>
      <c r="K6570" s="2">
        <f>'Calibration - Data 7 O''clock'!B6569</f>
        <v>0</v>
      </c>
      <c r="L6570" s="2">
        <f>'Calibration - Data 7 O''clock'!D6569</f>
        <v>0</v>
      </c>
      <c r="M6570" s="2">
        <f t="shared" si="622"/>
        <v>0</v>
      </c>
      <c r="N6570" s="2">
        <f t="shared" si="623"/>
        <v>1</v>
      </c>
    </row>
    <row r="6571" spans="1:14" x14ac:dyDescent="0.3">
      <c r="A6571" s="2">
        <f>'Calibration - Data None'!B6570</f>
        <v>0</v>
      </c>
      <c r="B6571" s="2">
        <f>'Calibration - Data None'!D6570</f>
        <v>0</v>
      </c>
      <c r="C6571" s="2">
        <f t="shared" si="618"/>
        <v>0</v>
      </c>
      <c r="D6571" s="2">
        <f t="shared" si="619"/>
        <v>1</v>
      </c>
      <c r="F6571" s="2">
        <f>'Calibration - Data 5 O''clock'!B6570</f>
        <v>0</v>
      </c>
      <c r="G6571" s="2">
        <f>'Calibration - Data 5 O''clock'!D6570</f>
        <v>0</v>
      </c>
      <c r="H6571" s="2">
        <f t="shared" si="620"/>
        <v>0</v>
      </c>
      <c r="I6571" s="2">
        <f t="shared" si="621"/>
        <v>1</v>
      </c>
      <c r="K6571" s="2">
        <f>'Calibration - Data 7 O''clock'!B6570</f>
        <v>0</v>
      </c>
      <c r="L6571" s="2">
        <f>'Calibration - Data 7 O''clock'!D6570</f>
        <v>0</v>
      </c>
      <c r="M6571" s="2">
        <f t="shared" si="622"/>
        <v>0</v>
      </c>
      <c r="N6571" s="2">
        <f t="shared" si="623"/>
        <v>1</v>
      </c>
    </row>
    <row r="6572" spans="1:14" x14ac:dyDescent="0.3">
      <c r="A6572" s="2">
        <f>'Calibration - Data None'!B6571</f>
        <v>0</v>
      </c>
      <c r="B6572" s="2">
        <f>'Calibration - Data None'!D6571</f>
        <v>0</v>
      </c>
      <c r="C6572" s="2">
        <f t="shared" si="618"/>
        <v>0</v>
      </c>
      <c r="D6572" s="2">
        <f t="shared" si="619"/>
        <v>1</v>
      </c>
      <c r="F6572" s="2">
        <f>'Calibration - Data 5 O''clock'!B6571</f>
        <v>0</v>
      </c>
      <c r="G6572" s="2">
        <f>'Calibration - Data 5 O''clock'!D6571</f>
        <v>0</v>
      </c>
      <c r="H6572" s="2">
        <f t="shared" si="620"/>
        <v>0</v>
      </c>
      <c r="I6572" s="2">
        <f t="shared" si="621"/>
        <v>1</v>
      </c>
      <c r="K6572" s="2">
        <f>'Calibration - Data 7 O''clock'!B6571</f>
        <v>0</v>
      </c>
      <c r="L6572" s="2">
        <f>'Calibration - Data 7 O''clock'!D6571</f>
        <v>0</v>
      </c>
      <c r="M6572" s="2">
        <f t="shared" si="622"/>
        <v>0</v>
      </c>
      <c r="N6572" s="2">
        <f t="shared" si="623"/>
        <v>1</v>
      </c>
    </row>
    <row r="6573" spans="1:14" x14ac:dyDescent="0.3">
      <c r="A6573" s="2">
        <f>'Calibration - Data None'!B6572</f>
        <v>0</v>
      </c>
      <c r="B6573" s="2">
        <f>'Calibration - Data None'!D6572</f>
        <v>0</v>
      </c>
      <c r="C6573" s="2">
        <f t="shared" si="618"/>
        <v>0</v>
      </c>
      <c r="D6573" s="2">
        <f t="shared" si="619"/>
        <v>1</v>
      </c>
      <c r="F6573" s="2">
        <f>'Calibration - Data 5 O''clock'!B6572</f>
        <v>0</v>
      </c>
      <c r="G6573" s="2">
        <f>'Calibration - Data 5 O''clock'!D6572</f>
        <v>0</v>
      </c>
      <c r="H6573" s="2">
        <f t="shared" si="620"/>
        <v>0</v>
      </c>
      <c r="I6573" s="2">
        <f t="shared" si="621"/>
        <v>1</v>
      </c>
      <c r="K6573" s="2">
        <f>'Calibration - Data 7 O''clock'!B6572</f>
        <v>0</v>
      </c>
      <c r="L6573" s="2">
        <f>'Calibration - Data 7 O''clock'!D6572</f>
        <v>0</v>
      </c>
      <c r="M6573" s="2">
        <f t="shared" si="622"/>
        <v>0</v>
      </c>
      <c r="N6573" s="2">
        <f t="shared" si="623"/>
        <v>1</v>
      </c>
    </row>
    <row r="6574" spans="1:14" x14ac:dyDescent="0.3">
      <c r="A6574" s="2">
        <f>'Calibration - Data None'!B6573</f>
        <v>0</v>
      </c>
      <c r="B6574" s="2">
        <f>'Calibration - Data None'!D6573</f>
        <v>0</v>
      </c>
      <c r="C6574" s="2">
        <f t="shared" si="618"/>
        <v>0</v>
      </c>
      <c r="D6574" s="2">
        <f t="shared" si="619"/>
        <v>1</v>
      </c>
      <c r="F6574" s="2">
        <f>'Calibration - Data 5 O''clock'!B6573</f>
        <v>0</v>
      </c>
      <c r="G6574" s="2">
        <f>'Calibration - Data 5 O''clock'!D6573</f>
        <v>0</v>
      </c>
      <c r="H6574" s="2">
        <f t="shared" si="620"/>
        <v>0</v>
      </c>
      <c r="I6574" s="2">
        <f t="shared" si="621"/>
        <v>1</v>
      </c>
      <c r="K6574" s="2">
        <f>'Calibration - Data 7 O''clock'!B6573</f>
        <v>0</v>
      </c>
      <c r="L6574" s="2">
        <f>'Calibration - Data 7 O''clock'!D6573</f>
        <v>0</v>
      </c>
      <c r="M6574" s="2">
        <f t="shared" si="622"/>
        <v>0</v>
      </c>
      <c r="N6574" s="2">
        <f t="shared" si="623"/>
        <v>1</v>
      </c>
    </row>
    <row r="6575" spans="1:14" x14ac:dyDescent="0.3">
      <c r="A6575" s="2">
        <f>'Calibration - Data None'!B6574</f>
        <v>0</v>
      </c>
      <c r="B6575" s="2">
        <f>'Calibration - Data None'!D6574</f>
        <v>0</v>
      </c>
      <c r="C6575" s="2">
        <f t="shared" si="618"/>
        <v>0</v>
      </c>
      <c r="D6575" s="2">
        <f t="shared" si="619"/>
        <v>1</v>
      </c>
      <c r="F6575" s="2">
        <f>'Calibration - Data 5 O''clock'!B6574</f>
        <v>0</v>
      </c>
      <c r="G6575" s="2">
        <f>'Calibration - Data 5 O''clock'!D6574</f>
        <v>0</v>
      </c>
      <c r="H6575" s="2">
        <f t="shared" si="620"/>
        <v>0</v>
      </c>
      <c r="I6575" s="2">
        <f t="shared" si="621"/>
        <v>1</v>
      </c>
      <c r="K6575" s="2">
        <f>'Calibration - Data 7 O''clock'!B6574</f>
        <v>0</v>
      </c>
      <c r="L6575" s="2">
        <f>'Calibration - Data 7 O''clock'!D6574</f>
        <v>0</v>
      </c>
      <c r="M6575" s="2">
        <f t="shared" si="622"/>
        <v>0</v>
      </c>
      <c r="N6575" s="2">
        <f t="shared" si="623"/>
        <v>1</v>
      </c>
    </row>
    <row r="6576" spans="1:14" x14ac:dyDescent="0.3">
      <c r="A6576" s="2">
        <f>'Calibration - Data None'!B6575</f>
        <v>0</v>
      </c>
      <c r="B6576" s="2">
        <f>'Calibration - Data None'!D6575</f>
        <v>0</v>
      </c>
      <c r="C6576" s="2">
        <f t="shared" si="618"/>
        <v>0</v>
      </c>
      <c r="D6576" s="2">
        <f t="shared" si="619"/>
        <v>1</v>
      </c>
      <c r="F6576" s="2">
        <f>'Calibration - Data 5 O''clock'!B6575</f>
        <v>0</v>
      </c>
      <c r="G6576" s="2">
        <f>'Calibration - Data 5 O''clock'!D6575</f>
        <v>0</v>
      </c>
      <c r="H6576" s="2">
        <f t="shared" si="620"/>
        <v>0</v>
      </c>
      <c r="I6576" s="2">
        <f t="shared" si="621"/>
        <v>1</v>
      </c>
      <c r="K6576" s="2">
        <f>'Calibration - Data 7 O''clock'!B6575</f>
        <v>0</v>
      </c>
      <c r="L6576" s="2">
        <f>'Calibration - Data 7 O''clock'!D6575</f>
        <v>0</v>
      </c>
      <c r="M6576" s="2">
        <f t="shared" si="622"/>
        <v>0</v>
      </c>
      <c r="N6576" s="2">
        <f t="shared" si="623"/>
        <v>1</v>
      </c>
    </row>
    <row r="6577" spans="1:14" x14ac:dyDescent="0.3">
      <c r="A6577" s="2">
        <f>'Calibration - Data None'!B6576</f>
        <v>0</v>
      </c>
      <c r="B6577" s="2">
        <f>'Calibration - Data None'!D6576</f>
        <v>0</v>
      </c>
      <c r="C6577" s="2">
        <f t="shared" si="618"/>
        <v>0</v>
      </c>
      <c r="D6577" s="2">
        <f t="shared" si="619"/>
        <v>1</v>
      </c>
      <c r="F6577" s="2">
        <f>'Calibration - Data 5 O''clock'!B6576</f>
        <v>0</v>
      </c>
      <c r="G6577" s="2">
        <f>'Calibration - Data 5 O''clock'!D6576</f>
        <v>0</v>
      </c>
      <c r="H6577" s="2">
        <f t="shared" si="620"/>
        <v>0</v>
      </c>
      <c r="I6577" s="2">
        <f t="shared" si="621"/>
        <v>1</v>
      </c>
      <c r="K6577" s="2">
        <f>'Calibration - Data 7 O''clock'!B6576</f>
        <v>0</v>
      </c>
      <c r="L6577" s="2">
        <f>'Calibration - Data 7 O''clock'!D6576</f>
        <v>0</v>
      </c>
      <c r="M6577" s="2">
        <f t="shared" si="622"/>
        <v>0</v>
      </c>
      <c r="N6577" s="2">
        <f t="shared" si="623"/>
        <v>1</v>
      </c>
    </row>
    <row r="6578" spans="1:14" x14ac:dyDescent="0.3">
      <c r="A6578" s="2">
        <f>'Calibration - Data None'!B6577</f>
        <v>0</v>
      </c>
      <c r="B6578" s="2">
        <f>'Calibration - Data None'!D6577</f>
        <v>0</v>
      </c>
      <c r="C6578" s="2">
        <f t="shared" si="618"/>
        <v>0</v>
      </c>
      <c r="D6578" s="2">
        <f t="shared" si="619"/>
        <v>1</v>
      </c>
      <c r="F6578" s="2">
        <f>'Calibration - Data 5 O''clock'!B6577</f>
        <v>0</v>
      </c>
      <c r="G6578" s="2">
        <f>'Calibration - Data 5 O''clock'!D6577</f>
        <v>0</v>
      </c>
      <c r="H6578" s="2">
        <f t="shared" si="620"/>
        <v>0</v>
      </c>
      <c r="I6578" s="2">
        <f t="shared" si="621"/>
        <v>1</v>
      </c>
      <c r="K6578" s="2">
        <f>'Calibration - Data 7 O''clock'!B6577</f>
        <v>0</v>
      </c>
      <c r="L6578" s="2">
        <f>'Calibration - Data 7 O''clock'!D6577</f>
        <v>0</v>
      </c>
      <c r="M6578" s="2">
        <f t="shared" si="622"/>
        <v>0</v>
      </c>
      <c r="N6578" s="2">
        <f t="shared" si="623"/>
        <v>1</v>
      </c>
    </row>
    <row r="6579" spans="1:14" x14ac:dyDescent="0.3">
      <c r="A6579" s="2">
        <f>'Calibration - Data None'!B6578</f>
        <v>0</v>
      </c>
      <c r="B6579" s="2">
        <f>'Calibration - Data None'!D6578</f>
        <v>0</v>
      </c>
      <c r="C6579" s="2">
        <f t="shared" si="618"/>
        <v>0</v>
      </c>
      <c r="D6579" s="2">
        <f t="shared" si="619"/>
        <v>1</v>
      </c>
      <c r="F6579" s="2">
        <f>'Calibration - Data 5 O''clock'!B6578</f>
        <v>0</v>
      </c>
      <c r="G6579" s="2">
        <f>'Calibration - Data 5 O''clock'!D6578</f>
        <v>0</v>
      </c>
      <c r="H6579" s="2">
        <f t="shared" si="620"/>
        <v>0</v>
      </c>
      <c r="I6579" s="2">
        <f t="shared" si="621"/>
        <v>1</v>
      </c>
      <c r="K6579" s="2">
        <f>'Calibration - Data 7 O''clock'!B6578</f>
        <v>0</v>
      </c>
      <c r="L6579" s="2">
        <f>'Calibration - Data 7 O''clock'!D6578</f>
        <v>0</v>
      </c>
      <c r="M6579" s="2">
        <f t="shared" si="622"/>
        <v>0</v>
      </c>
      <c r="N6579" s="2">
        <f t="shared" si="623"/>
        <v>1</v>
      </c>
    </row>
    <row r="6580" spans="1:14" x14ac:dyDescent="0.3">
      <c r="A6580" s="2">
        <f>'Calibration - Data None'!B6579</f>
        <v>0</v>
      </c>
      <c r="B6580" s="2">
        <f>'Calibration - Data None'!D6579</f>
        <v>0</v>
      </c>
      <c r="C6580" s="2">
        <f t="shared" si="618"/>
        <v>0</v>
      </c>
      <c r="D6580" s="2">
        <f t="shared" si="619"/>
        <v>1</v>
      </c>
      <c r="F6580" s="2">
        <f>'Calibration - Data 5 O''clock'!B6579</f>
        <v>0</v>
      </c>
      <c r="G6580" s="2">
        <f>'Calibration - Data 5 O''clock'!D6579</f>
        <v>0</v>
      </c>
      <c r="H6580" s="2">
        <f t="shared" si="620"/>
        <v>0</v>
      </c>
      <c r="I6580" s="2">
        <f t="shared" si="621"/>
        <v>1</v>
      </c>
      <c r="K6580" s="2">
        <f>'Calibration - Data 7 O''clock'!B6579</f>
        <v>0</v>
      </c>
      <c r="L6580" s="2">
        <f>'Calibration - Data 7 O''clock'!D6579</f>
        <v>0</v>
      </c>
      <c r="M6580" s="2">
        <f t="shared" si="622"/>
        <v>0</v>
      </c>
      <c r="N6580" s="2">
        <f t="shared" si="623"/>
        <v>1</v>
      </c>
    </row>
    <row r="6581" spans="1:14" x14ac:dyDescent="0.3">
      <c r="A6581" s="2">
        <f>'Calibration - Data None'!B6580</f>
        <v>0</v>
      </c>
      <c r="B6581" s="2">
        <f>'Calibration - Data None'!D6580</f>
        <v>0</v>
      </c>
      <c r="C6581" s="2">
        <f t="shared" si="618"/>
        <v>0</v>
      </c>
      <c r="D6581" s="2">
        <f t="shared" si="619"/>
        <v>1</v>
      </c>
      <c r="F6581" s="2">
        <f>'Calibration - Data 5 O''clock'!B6580</f>
        <v>0</v>
      </c>
      <c r="G6581" s="2">
        <f>'Calibration - Data 5 O''clock'!D6580</f>
        <v>0</v>
      </c>
      <c r="H6581" s="2">
        <f t="shared" si="620"/>
        <v>0</v>
      </c>
      <c r="I6581" s="2">
        <f t="shared" si="621"/>
        <v>1</v>
      </c>
      <c r="K6581" s="2">
        <f>'Calibration - Data 7 O''clock'!B6580</f>
        <v>0</v>
      </c>
      <c r="L6581" s="2">
        <f>'Calibration - Data 7 O''clock'!D6580</f>
        <v>0</v>
      </c>
      <c r="M6581" s="2">
        <f t="shared" si="622"/>
        <v>0</v>
      </c>
      <c r="N6581" s="2">
        <f t="shared" si="623"/>
        <v>1</v>
      </c>
    </row>
    <row r="6582" spans="1:14" x14ac:dyDescent="0.3">
      <c r="A6582" s="2">
        <f>'Calibration - Data None'!B6581</f>
        <v>0</v>
      </c>
      <c r="B6582" s="2">
        <f>'Calibration - Data None'!D6581</f>
        <v>0</v>
      </c>
      <c r="C6582" s="2">
        <f t="shared" si="618"/>
        <v>0</v>
      </c>
      <c r="D6582" s="2">
        <f t="shared" si="619"/>
        <v>1</v>
      </c>
      <c r="F6582" s="2">
        <f>'Calibration - Data 5 O''clock'!B6581</f>
        <v>0</v>
      </c>
      <c r="G6582" s="2">
        <f>'Calibration - Data 5 O''clock'!D6581</f>
        <v>0</v>
      </c>
      <c r="H6582" s="2">
        <f t="shared" si="620"/>
        <v>0</v>
      </c>
      <c r="I6582" s="2">
        <f t="shared" si="621"/>
        <v>1</v>
      </c>
      <c r="K6582" s="2">
        <f>'Calibration - Data 7 O''clock'!B6581</f>
        <v>0</v>
      </c>
      <c r="L6582" s="2">
        <f>'Calibration - Data 7 O''clock'!D6581</f>
        <v>0</v>
      </c>
      <c r="M6582" s="2">
        <f t="shared" si="622"/>
        <v>0</v>
      </c>
      <c r="N6582" s="2">
        <f t="shared" si="623"/>
        <v>1</v>
      </c>
    </row>
    <row r="6583" spans="1:14" x14ac:dyDescent="0.3">
      <c r="A6583" s="2">
        <f>'Calibration - Data None'!B6582</f>
        <v>0</v>
      </c>
      <c r="B6583" s="2">
        <f>'Calibration - Data None'!D6582</f>
        <v>0</v>
      </c>
      <c r="C6583" s="2">
        <f t="shared" si="618"/>
        <v>0</v>
      </c>
      <c r="D6583" s="2">
        <f t="shared" si="619"/>
        <v>1</v>
      </c>
      <c r="F6583" s="2">
        <f>'Calibration - Data 5 O''clock'!B6582</f>
        <v>0</v>
      </c>
      <c r="G6583" s="2">
        <f>'Calibration - Data 5 O''clock'!D6582</f>
        <v>0</v>
      </c>
      <c r="H6583" s="2">
        <f t="shared" si="620"/>
        <v>0</v>
      </c>
      <c r="I6583" s="2">
        <f t="shared" si="621"/>
        <v>1</v>
      </c>
      <c r="K6583" s="2">
        <f>'Calibration - Data 7 O''clock'!B6582</f>
        <v>0</v>
      </c>
      <c r="L6583" s="2">
        <f>'Calibration - Data 7 O''clock'!D6582</f>
        <v>0</v>
      </c>
      <c r="M6583" s="2">
        <f t="shared" si="622"/>
        <v>0</v>
      </c>
      <c r="N6583" s="2">
        <f t="shared" si="623"/>
        <v>1</v>
      </c>
    </row>
    <row r="6584" spans="1:14" x14ac:dyDescent="0.3">
      <c r="A6584" s="2">
        <f>'Calibration - Data None'!B6583</f>
        <v>0</v>
      </c>
      <c r="B6584" s="2">
        <f>'Calibration - Data None'!D6583</f>
        <v>0</v>
      </c>
      <c r="C6584" s="2">
        <f t="shared" si="618"/>
        <v>0</v>
      </c>
      <c r="D6584" s="2">
        <f t="shared" si="619"/>
        <v>1</v>
      </c>
      <c r="F6584" s="2">
        <f>'Calibration - Data 5 O''clock'!B6583</f>
        <v>0</v>
      </c>
      <c r="G6584" s="2">
        <f>'Calibration - Data 5 O''clock'!D6583</f>
        <v>0</v>
      </c>
      <c r="H6584" s="2">
        <f t="shared" si="620"/>
        <v>0</v>
      </c>
      <c r="I6584" s="2">
        <f t="shared" si="621"/>
        <v>1</v>
      </c>
      <c r="K6584" s="2">
        <f>'Calibration - Data 7 O''clock'!B6583</f>
        <v>0</v>
      </c>
      <c r="L6584" s="2">
        <f>'Calibration - Data 7 O''clock'!D6583</f>
        <v>0</v>
      </c>
      <c r="M6584" s="2">
        <f t="shared" si="622"/>
        <v>0</v>
      </c>
      <c r="N6584" s="2">
        <f t="shared" si="623"/>
        <v>1</v>
      </c>
    </row>
    <row r="6585" spans="1:14" x14ac:dyDescent="0.3">
      <c r="A6585" s="2">
        <f>'Calibration - Data None'!B6584</f>
        <v>0</v>
      </c>
      <c r="B6585" s="2">
        <f>'Calibration - Data None'!D6584</f>
        <v>0</v>
      </c>
      <c r="C6585" s="2">
        <f t="shared" si="618"/>
        <v>0</v>
      </c>
      <c r="D6585" s="2">
        <f t="shared" si="619"/>
        <v>1</v>
      </c>
      <c r="F6585" s="2">
        <f>'Calibration - Data 5 O''clock'!B6584</f>
        <v>0</v>
      </c>
      <c r="G6585" s="2">
        <f>'Calibration - Data 5 O''clock'!D6584</f>
        <v>0</v>
      </c>
      <c r="H6585" s="2">
        <f t="shared" si="620"/>
        <v>0</v>
      </c>
      <c r="I6585" s="2">
        <f t="shared" si="621"/>
        <v>1</v>
      </c>
      <c r="K6585" s="2">
        <f>'Calibration - Data 7 O''clock'!B6584</f>
        <v>0</v>
      </c>
      <c r="L6585" s="2">
        <f>'Calibration - Data 7 O''clock'!D6584</f>
        <v>0</v>
      </c>
      <c r="M6585" s="2">
        <f t="shared" si="622"/>
        <v>0</v>
      </c>
      <c r="N6585" s="2">
        <f t="shared" si="623"/>
        <v>1</v>
      </c>
    </row>
    <row r="6586" spans="1:14" x14ac:dyDescent="0.3">
      <c r="A6586" s="2">
        <f>'Calibration - Data None'!B6585</f>
        <v>0</v>
      </c>
      <c r="B6586" s="2">
        <f>'Calibration - Data None'!D6585</f>
        <v>0</v>
      </c>
      <c r="C6586" s="2">
        <f t="shared" si="618"/>
        <v>0</v>
      </c>
      <c r="D6586" s="2">
        <f t="shared" si="619"/>
        <v>1</v>
      </c>
      <c r="F6586" s="2">
        <f>'Calibration - Data 5 O''clock'!B6585</f>
        <v>0</v>
      </c>
      <c r="G6586" s="2">
        <f>'Calibration - Data 5 O''clock'!D6585</f>
        <v>0</v>
      </c>
      <c r="H6586" s="2">
        <f t="shared" si="620"/>
        <v>0</v>
      </c>
      <c r="I6586" s="2">
        <f t="shared" si="621"/>
        <v>1</v>
      </c>
      <c r="K6586" s="2">
        <f>'Calibration - Data 7 O''clock'!B6585</f>
        <v>0</v>
      </c>
      <c r="L6586" s="2">
        <f>'Calibration - Data 7 O''clock'!D6585</f>
        <v>0</v>
      </c>
      <c r="M6586" s="2">
        <f t="shared" si="622"/>
        <v>0</v>
      </c>
      <c r="N6586" s="2">
        <f t="shared" si="623"/>
        <v>1</v>
      </c>
    </row>
    <row r="6587" spans="1:14" x14ac:dyDescent="0.3">
      <c r="A6587" s="2">
        <f>'Calibration - Data None'!B6586</f>
        <v>0</v>
      </c>
      <c r="B6587" s="2">
        <f>'Calibration - Data None'!D6586</f>
        <v>0</v>
      </c>
      <c r="C6587" s="2">
        <f t="shared" si="618"/>
        <v>0</v>
      </c>
      <c r="D6587" s="2">
        <f t="shared" si="619"/>
        <v>1</v>
      </c>
      <c r="F6587" s="2">
        <f>'Calibration - Data 5 O''clock'!B6586</f>
        <v>0</v>
      </c>
      <c r="G6587" s="2">
        <f>'Calibration - Data 5 O''clock'!D6586</f>
        <v>0</v>
      </c>
      <c r="H6587" s="2">
        <f t="shared" si="620"/>
        <v>0</v>
      </c>
      <c r="I6587" s="2">
        <f t="shared" si="621"/>
        <v>1</v>
      </c>
      <c r="K6587" s="2">
        <f>'Calibration - Data 7 O''clock'!B6586</f>
        <v>0</v>
      </c>
      <c r="L6587" s="2">
        <f>'Calibration - Data 7 O''clock'!D6586</f>
        <v>0</v>
      </c>
      <c r="M6587" s="2">
        <f t="shared" si="622"/>
        <v>0</v>
      </c>
      <c r="N6587" s="2">
        <f t="shared" si="623"/>
        <v>1</v>
      </c>
    </row>
    <row r="6588" spans="1:14" x14ac:dyDescent="0.3">
      <c r="A6588" s="2">
        <f>'Calibration - Data None'!B6587</f>
        <v>0</v>
      </c>
      <c r="B6588" s="2">
        <f>'Calibration - Data None'!D6587</f>
        <v>0</v>
      </c>
      <c r="C6588" s="2">
        <f t="shared" si="618"/>
        <v>0</v>
      </c>
      <c r="D6588" s="2">
        <f t="shared" si="619"/>
        <v>1</v>
      </c>
      <c r="F6588" s="2">
        <f>'Calibration - Data 5 O''clock'!B6587</f>
        <v>0</v>
      </c>
      <c r="G6588" s="2">
        <f>'Calibration - Data 5 O''clock'!D6587</f>
        <v>0</v>
      </c>
      <c r="H6588" s="2">
        <f t="shared" si="620"/>
        <v>0</v>
      </c>
      <c r="I6588" s="2">
        <f t="shared" si="621"/>
        <v>1</v>
      </c>
      <c r="K6588" s="2">
        <f>'Calibration - Data 7 O''clock'!B6587</f>
        <v>0</v>
      </c>
      <c r="L6588" s="2">
        <f>'Calibration - Data 7 O''clock'!D6587</f>
        <v>0</v>
      </c>
      <c r="M6588" s="2">
        <f t="shared" si="622"/>
        <v>0</v>
      </c>
      <c r="N6588" s="2">
        <f t="shared" si="623"/>
        <v>1</v>
      </c>
    </row>
    <row r="6589" spans="1:14" x14ac:dyDescent="0.3">
      <c r="A6589" s="2">
        <f>'Calibration - Data None'!B6588</f>
        <v>0</v>
      </c>
      <c r="B6589" s="2">
        <f>'Calibration - Data None'!D6588</f>
        <v>0</v>
      </c>
      <c r="C6589" s="2">
        <f t="shared" si="618"/>
        <v>0</v>
      </c>
      <c r="D6589" s="2">
        <f t="shared" si="619"/>
        <v>1</v>
      </c>
      <c r="F6589" s="2">
        <f>'Calibration - Data 5 O''clock'!B6588</f>
        <v>0</v>
      </c>
      <c r="G6589" s="2">
        <f>'Calibration - Data 5 O''clock'!D6588</f>
        <v>0</v>
      </c>
      <c r="H6589" s="2">
        <f t="shared" si="620"/>
        <v>0</v>
      </c>
      <c r="I6589" s="2">
        <f t="shared" si="621"/>
        <v>1</v>
      </c>
      <c r="K6589" s="2">
        <f>'Calibration - Data 7 O''clock'!B6588</f>
        <v>0</v>
      </c>
      <c r="L6589" s="2">
        <f>'Calibration - Data 7 O''clock'!D6588</f>
        <v>0</v>
      </c>
      <c r="M6589" s="2">
        <f t="shared" si="622"/>
        <v>0</v>
      </c>
      <c r="N6589" s="2">
        <f t="shared" si="623"/>
        <v>1</v>
      </c>
    </row>
    <row r="6590" spans="1:14" x14ac:dyDescent="0.3">
      <c r="A6590" s="2">
        <f>'Calibration - Data None'!B6589</f>
        <v>0</v>
      </c>
      <c r="B6590" s="2">
        <f>'Calibration - Data None'!D6589</f>
        <v>0</v>
      </c>
      <c r="C6590" s="2">
        <f t="shared" si="618"/>
        <v>0</v>
      </c>
      <c r="D6590" s="2">
        <f t="shared" si="619"/>
        <v>1</v>
      </c>
      <c r="F6590" s="2">
        <f>'Calibration - Data 5 O''clock'!B6589</f>
        <v>0</v>
      </c>
      <c r="G6590" s="2">
        <f>'Calibration - Data 5 O''clock'!D6589</f>
        <v>0</v>
      </c>
      <c r="H6590" s="2">
        <f t="shared" si="620"/>
        <v>0</v>
      </c>
      <c r="I6590" s="2">
        <f t="shared" si="621"/>
        <v>1</v>
      </c>
      <c r="K6590" s="2">
        <f>'Calibration - Data 7 O''clock'!B6589</f>
        <v>0</v>
      </c>
      <c r="L6590" s="2">
        <f>'Calibration - Data 7 O''clock'!D6589</f>
        <v>0</v>
      </c>
      <c r="M6590" s="2">
        <f t="shared" si="622"/>
        <v>0</v>
      </c>
      <c r="N6590" s="2">
        <f t="shared" si="623"/>
        <v>1</v>
      </c>
    </row>
    <row r="6591" spans="1:14" x14ac:dyDescent="0.3">
      <c r="A6591" s="2">
        <f>'Calibration - Data None'!B6590</f>
        <v>0</v>
      </c>
      <c r="B6591" s="2">
        <f>'Calibration - Data None'!D6590</f>
        <v>0</v>
      </c>
      <c r="C6591" s="2">
        <f t="shared" si="618"/>
        <v>0</v>
      </c>
      <c r="D6591" s="2">
        <f t="shared" si="619"/>
        <v>1</v>
      </c>
      <c r="F6591" s="2">
        <f>'Calibration - Data 5 O''clock'!B6590</f>
        <v>0</v>
      </c>
      <c r="G6591" s="2">
        <f>'Calibration - Data 5 O''clock'!D6590</f>
        <v>0</v>
      </c>
      <c r="H6591" s="2">
        <f t="shared" si="620"/>
        <v>0</v>
      </c>
      <c r="I6591" s="2">
        <f t="shared" si="621"/>
        <v>1</v>
      </c>
      <c r="K6591" s="2">
        <f>'Calibration - Data 7 O''clock'!B6590</f>
        <v>0</v>
      </c>
      <c r="L6591" s="2">
        <f>'Calibration - Data 7 O''clock'!D6590</f>
        <v>0</v>
      </c>
      <c r="M6591" s="2">
        <f t="shared" si="622"/>
        <v>0</v>
      </c>
      <c r="N6591" s="2">
        <f t="shared" si="623"/>
        <v>1</v>
      </c>
    </row>
    <row r="6592" spans="1:14" x14ac:dyDescent="0.3">
      <c r="A6592" s="2">
        <f>'Calibration - Data None'!B6591</f>
        <v>0</v>
      </c>
      <c r="B6592" s="2">
        <f>'Calibration - Data None'!D6591</f>
        <v>0</v>
      </c>
      <c r="C6592" s="2">
        <f t="shared" si="618"/>
        <v>0</v>
      </c>
      <c r="D6592" s="2">
        <f t="shared" si="619"/>
        <v>1</v>
      </c>
      <c r="F6592" s="2">
        <f>'Calibration - Data 5 O''clock'!B6591</f>
        <v>0</v>
      </c>
      <c r="G6592" s="2">
        <f>'Calibration - Data 5 O''clock'!D6591</f>
        <v>0</v>
      </c>
      <c r="H6592" s="2">
        <f t="shared" si="620"/>
        <v>0</v>
      </c>
      <c r="I6592" s="2">
        <f t="shared" si="621"/>
        <v>1</v>
      </c>
      <c r="K6592" s="2">
        <f>'Calibration - Data 7 O''clock'!B6591</f>
        <v>0</v>
      </c>
      <c r="L6592" s="2">
        <f>'Calibration - Data 7 O''clock'!D6591</f>
        <v>0</v>
      </c>
      <c r="M6592" s="2">
        <f t="shared" si="622"/>
        <v>0</v>
      </c>
      <c r="N6592" s="2">
        <f t="shared" si="623"/>
        <v>1</v>
      </c>
    </row>
    <row r="6593" spans="1:14" x14ac:dyDescent="0.3">
      <c r="A6593" s="2">
        <f>'Calibration - Data None'!B6592</f>
        <v>0</v>
      </c>
      <c r="B6593" s="2">
        <f>'Calibration - Data None'!D6592</f>
        <v>0</v>
      </c>
      <c r="C6593" s="2">
        <f t="shared" si="618"/>
        <v>0</v>
      </c>
      <c r="D6593" s="2">
        <f t="shared" si="619"/>
        <v>1</v>
      </c>
      <c r="F6593" s="2">
        <f>'Calibration - Data 5 O''clock'!B6592</f>
        <v>0</v>
      </c>
      <c r="G6593" s="2">
        <f>'Calibration - Data 5 O''clock'!D6592</f>
        <v>0</v>
      </c>
      <c r="H6593" s="2">
        <f t="shared" si="620"/>
        <v>0</v>
      </c>
      <c r="I6593" s="2">
        <f t="shared" si="621"/>
        <v>1</v>
      </c>
      <c r="K6593" s="2">
        <f>'Calibration - Data 7 O''clock'!B6592</f>
        <v>0</v>
      </c>
      <c r="L6593" s="2">
        <f>'Calibration - Data 7 O''clock'!D6592</f>
        <v>0</v>
      </c>
      <c r="M6593" s="2">
        <f t="shared" si="622"/>
        <v>0</v>
      </c>
      <c r="N6593" s="2">
        <f t="shared" si="623"/>
        <v>1</v>
      </c>
    </row>
    <row r="6594" spans="1:14" x14ac:dyDescent="0.3">
      <c r="A6594" s="2">
        <f>'Calibration - Data None'!B6593</f>
        <v>0</v>
      </c>
      <c r="B6594" s="2">
        <f>'Calibration - Data None'!D6593</f>
        <v>0</v>
      </c>
      <c r="C6594" s="2">
        <f t="shared" si="618"/>
        <v>0</v>
      </c>
      <c r="D6594" s="2">
        <f t="shared" si="619"/>
        <v>1</v>
      </c>
      <c r="F6594" s="2">
        <f>'Calibration - Data 5 O''clock'!B6593</f>
        <v>0</v>
      </c>
      <c r="G6594" s="2">
        <f>'Calibration - Data 5 O''clock'!D6593</f>
        <v>0</v>
      </c>
      <c r="H6594" s="2">
        <f t="shared" si="620"/>
        <v>0</v>
      </c>
      <c r="I6594" s="2">
        <f t="shared" si="621"/>
        <v>1</v>
      </c>
      <c r="K6594" s="2">
        <f>'Calibration - Data 7 O''clock'!B6593</f>
        <v>0</v>
      </c>
      <c r="L6594" s="2">
        <f>'Calibration - Data 7 O''clock'!D6593</f>
        <v>0</v>
      </c>
      <c r="M6594" s="2">
        <f t="shared" si="622"/>
        <v>0</v>
      </c>
      <c r="N6594" s="2">
        <f t="shared" si="623"/>
        <v>1</v>
      </c>
    </row>
    <row r="6595" spans="1:14" x14ac:dyDescent="0.3">
      <c r="A6595" s="2">
        <f>'Calibration - Data None'!B6594</f>
        <v>0</v>
      </c>
      <c r="B6595" s="2">
        <f>'Calibration - Data None'!D6594</f>
        <v>0</v>
      </c>
      <c r="C6595" s="2">
        <f t="shared" si="618"/>
        <v>0</v>
      </c>
      <c r="D6595" s="2">
        <f t="shared" si="619"/>
        <v>1</v>
      </c>
      <c r="F6595" s="2">
        <f>'Calibration - Data 5 O''clock'!B6594</f>
        <v>0</v>
      </c>
      <c r="G6595" s="2">
        <f>'Calibration - Data 5 O''clock'!D6594</f>
        <v>0</v>
      </c>
      <c r="H6595" s="2">
        <f t="shared" si="620"/>
        <v>0</v>
      </c>
      <c r="I6595" s="2">
        <f t="shared" si="621"/>
        <v>1</v>
      </c>
      <c r="K6595" s="2">
        <f>'Calibration - Data 7 O''clock'!B6594</f>
        <v>0</v>
      </c>
      <c r="L6595" s="2">
        <f>'Calibration - Data 7 O''clock'!D6594</f>
        <v>0</v>
      </c>
      <c r="M6595" s="2">
        <f t="shared" si="622"/>
        <v>0</v>
      </c>
      <c r="N6595" s="2">
        <f t="shared" si="623"/>
        <v>1</v>
      </c>
    </row>
    <row r="6596" spans="1:14" x14ac:dyDescent="0.3">
      <c r="A6596" s="2">
        <f>'Calibration - Data None'!B6595</f>
        <v>0</v>
      </c>
      <c r="B6596" s="2">
        <f>'Calibration - Data None'!D6595</f>
        <v>0</v>
      </c>
      <c r="C6596" s="2">
        <f t="shared" ref="C6596:C6659" si="624">SIN(RADIANS(A6596))</f>
        <v>0</v>
      </c>
      <c r="D6596" s="2">
        <f t="shared" ref="D6596:D6659" si="625">COS(RADIANS(A6596))</f>
        <v>1</v>
      </c>
      <c r="F6596" s="2">
        <f>'Calibration - Data 5 O''clock'!B6595</f>
        <v>0</v>
      </c>
      <c r="G6596" s="2">
        <f>'Calibration - Data 5 O''clock'!D6595</f>
        <v>0</v>
      </c>
      <c r="H6596" s="2">
        <f t="shared" ref="H6596:H6659" si="626">SIN(RADIANS(F6596))</f>
        <v>0</v>
      </c>
      <c r="I6596" s="2">
        <f t="shared" ref="I6596:I6659" si="627">COS(RADIANS(F6596))</f>
        <v>1</v>
      </c>
      <c r="K6596" s="2">
        <f>'Calibration - Data 7 O''clock'!B6595</f>
        <v>0</v>
      </c>
      <c r="L6596" s="2">
        <f>'Calibration - Data 7 O''clock'!D6595</f>
        <v>0</v>
      </c>
      <c r="M6596" s="2">
        <f t="shared" ref="M6596:M6659" si="628">SIN(RADIANS(K6596))</f>
        <v>0</v>
      </c>
      <c r="N6596" s="2">
        <f t="shared" ref="N6596:N6659" si="629">COS(RADIANS(K6596))</f>
        <v>1</v>
      </c>
    </row>
    <row r="6597" spans="1:14" x14ac:dyDescent="0.3">
      <c r="A6597" s="2">
        <f>'Calibration - Data None'!B6596</f>
        <v>0</v>
      </c>
      <c r="B6597" s="2">
        <f>'Calibration - Data None'!D6596</f>
        <v>0</v>
      </c>
      <c r="C6597" s="2">
        <f t="shared" si="624"/>
        <v>0</v>
      </c>
      <c r="D6597" s="2">
        <f t="shared" si="625"/>
        <v>1</v>
      </c>
      <c r="F6597" s="2">
        <f>'Calibration - Data 5 O''clock'!B6596</f>
        <v>0</v>
      </c>
      <c r="G6597" s="2">
        <f>'Calibration - Data 5 O''clock'!D6596</f>
        <v>0</v>
      </c>
      <c r="H6597" s="2">
        <f t="shared" si="626"/>
        <v>0</v>
      </c>
      <c r="I6597" s="2">
        <f t="shared" si="627"/>
        <v>1</v>
      </c>
      <c r="K6597" s="2">
        <f>'Calibration - Data 7 O''clock'!B6596</f>
        <v>0</v>
      </c>
      <c r="L6597" s="2">
        <f>'Calibration - Data 7 O''clock'!D6596</f>
        <v>0</v>
      </c>
      <c r="M6597" s="2">
        <f t="shared" si="628"/>
        <v>0</v>
      </c>
      <c r="N6597" s="2">
        <f t="shared" si="629"/>
        <v>1</v>
      </c>
    </row>
    <row r="6598" spans="1:14" x14ac:dyDescent="0.3">
      <c r="A6598" s="2">
        <f>'Calibration - Data None'!B6597</f>
        <v>0</v>
      </c>
      <c r="B6598" s="2">
        <f>'Calibration - Data None'!D6597</f>
        <v>0</v>
      </c>
      <c r="C6598" s="2">
        <f t="shared" si="624"/>
        <v>0</v>
      </c>
      <c r="D6598" s="2">
        <f t="shared" si="625"/>
        <v>1</v>
      </c>
      <c r="F6598" s="2">
        <f>'Calibration - Data 5 O''clock'!B6597</f>
        <v>0</v>
      </c>
      <c r="G6598" s="2">
        <f>'Calibration - Data 5 O''clock'!D6597</f>
        <v>0</v>
      </c>
      <c r="H6598" s="2">
        <f t="shared" si="626"/>
        <v>0</v>
      </c>
      <c r="I6598" s="2">
        <f t="shared" si="627"/>
        <v>1</v>
      </c>
      <c r="K6598" s="2">
        <f>'Calibration - Data 7 O''clock'!B6597</f>
        <v>0</v>
      </c>
      <c r="L6598" s="2">
        <f>'Calibration - Data 7 O''clock'!D6597</f>
        <v>0</v>
      </c>
      <c r="M6598" s="2">
        <f t="shared" si="628"/>
        <v>0</v>
      </c>
      <c r="N6598" s="2">
        <f t="shared" si="629"/>
        <v>1</v>
      </c>
    </row>
    <row r="6599" spans="1:14" x14ac:dyDescent="0.3">
      <c r="A6599" s="2">
        <f>'Calibration - Data None'!B6598</f>
        <v>0</v>
      </c>
      <c r="B6599" s="2">
        <f>'Calibration - Data None'!D6598</f>
        <v>0</v>
      </c>
      <c r="C6599" s="2">
        <f t="shared" si="624"/>
        <v>0</v>
      </c>
      <c r="D6599" s="2">
        <f t="shared" si="625"/>
        <v>1</v>
      </c>
      <c r="F6599" s="2">
        <f>'Calibration - Data 5 O''clock'!B6598</f>
        <v>0</v>
      </c>
      <c r="G6599" s="2">
        <f>'Calibration - Data 5 O''clock'!D6598</f>
        <v>0</v>
      </c>
      <c r="H6599" s="2">
        <f t="shared" si="626"/>
        <v>0</v>
      </c>
      <c r="I6599" s="2">
        <f t="shared" si="627"/>
        <v>1</v>
      </c>
      <c r="K6599" s="2">
        <f>'Calibration - Data 7 O''clock'!B6598</f>
        <v>0</v>
      </c>
      <c r="L6599" s="2">
        <f>'Calibration - Data 7 O''clock'!D6598</f>
        <v>0</v>
      </c>
      <c r="M6599" s="2">
        <f t="shared" si="628"/>
        <v>0</v>
      </c>
      <c r="N6599" s="2">
        <f t="shared" si="629"/>
        <v>1</v>
      </c>
    </row>
    <row r="6600" spans="1:14" x14ac:dyDescent="0.3">
      <c r="A6600" s="2">
        <f>'Calibration - Data None'!B6599</f>
        <v>0</v>
      </c>
      <c r="B6600" s="2">
        <f>'Calibration - Data None'!D6599</f>
        <v>0</v>
      </c>
      <c r="C6600" s="2">
        <f t="shared" si="624"/>
        <v>0</v>
      </c>
      <c r="D6600" s="2">
        <f t="shared" si="625"/>
        <v>1</v>
      </c>
      <c r="F6600" s="2">
        <f>'Calibration - Data 5 O''clock'!B6599</f>
        <v>0</v>
      </c>
      <c r="G6600" s="2">
        <f>'Calibration - Data 5 O''clock'!D6599</f>
        <v>0</v>
      </c>
      <c r="H6600" s="2">
        <f t="shared" si="626"/>
        <v>0</v>
      </c>
      <c r="I6600" s="2">
        <f t="shared" si="627"/>
        <v>1</v>
      </c>
      <c r="K6600" s="2">
        <f>'Calibration - Data 7 O''clock'!B6599</f>
        <v>0</v>
      </c>
      <c r="L6600" s="2">
        <f>'Calibration - Data 7 O''clock'!D6599</f>
        <v>0</v>
      </c>
      <c r="M6600" s="2">
        <f t="shared" si="628"/>
        <v>0</v>
      </c>
      <c r="N6600" s="2">
        <f t="shared" si="629"/>
        <v>1</v>
      </c>
    </row>
    <row r="6601" spans="1:14" x14ac:dyDescent="0.3">
      <c r="A6601" s="2">
        <f>'Calibration - Data None'!B6600</f>
        <v>0</v>
      </c>
      <c r="B6601" s="2">
        <f>'Calibration - Data None'!D6600</f>
        <v>0</v>
      </c>
      <c r="C6601" s="2">
        <f t="shared" si="624"/>
        <v>0</v>
      </c>
      <c r="D6601" s="2">
        <f t="shared" si="625"/>
        <v>1</v>
      </c>
      <c r="F6601" s="2">
        <f>'Calibration - Data 5 O''clock'!B6600</f>
        <v>0</v>
      </c>
      <c r="G6601" s="2">
        <f>'Calibration - Data 5 O''clock'!D6600</f>
        <v>0</v>
      </c>
      <c r="H6601" s="2">
        <f t="shared" si="626"/>
        <v>0</v>
      </c>
      <c r="I6601" s="2">
        <f t="shared" si="627"/>
        <v>1</v>
      </c>
      <c r="K6601" s="2">
        <f>'Calibration - Data 7 O''clock'!B6600</f>
        <v>0</v>
      </c>
      <c r="L6601" s="2">
        <f>'Calibration - Data 7 O''clock'!D6600</f>
        <v>0</v>
      </c>
      <c r="M6601" s="2">
        <f t="shared" si="628"/>
        <v>0</v>
      </c>
      <c r="N6601" s="2">
        <f t="shared" si="629"/>
        <v>1</v>
      </c>
    </row>
    <row r="6602" spans="1:14" x14ac:dyDescent="0.3">
      <c r="A6602" s="2">
        <f>'Calibration - Data None'!B6601</f>
        <v>0</v>
      </c>
      <c r="B6602" s="2">
        <f>'Calibration - Data None'!D6601</f>
        <v>0</v>
      </c>
      <c r="C6602" s="2">
        <f t="shared" si="624"/>
        <v>0</v>
      </c>
      <c r="D6602" s="2">
        <f t="shared" si="625"/>
        <v>1</v>
      </c>
      <c r="F6602" s="2">
        <f>'Calibration - Data 5 O''clock'!B6601</f>
        <v>0</v>
      </c>
      <c r="G6602" s="2">
        <f>'Calibration - Data 5 O''clock'!D6601</f>
        <v>0</v>
      </c>
      <c r="H6602" s="2">
        <f t="shared" si="626"/>
        <v>0</v>
      </c>
      <c r="I6602" s="2">
        <f t="shared" si="627"/>
        <v>1</v>
      </c>
      <c r="K6602" s="2">
        <f>'Calibration - Data 7 O''clock'!B6601</f>
        <v>0</v>
      </c>
      <c r="L6602" s="2">
        <f>'Calibration - Data 7 O''clock'!D6601</f>
        <v>0</v>
      </c>
      <c r="M6602" s="2">
        <f t="shared" si="628"/>
        <v>0</v>
      </c>
      <c r="N6602" s="2">
        <f t="shared" si="629"/>
        <v>1</v>
      </c>
    </row>
    <row r="6603" spans="1:14" x14ac:dyDescent="0.3">
      <c r="A6603" s="2">
        <f>'Calibration - Data None'!B6602</f>
        <v>0</v>
      </c>
      <c r="B6603" s="2">
        <f>'Calibration - Data None'!D6602</f>
        <v>0</v>
      </c>
      <c r="C6603" s="2">
        <f t="shared" si="624"/>
        <v>0</v>
      </c>
      <c r="D6603" s="2">
        <f t="shared" si="625"/>
        <v>1</v>
      </c>
      <c r="F6603" s="2">
        <f>'Calibration - Data 5 O''clock'!B6602</f>
        <v>0</v>
      </c>
      <c r="G6603" s="2">
        <f>'Calibration - Data 5 O''clock'!D6602</f>
        <v>0</v>
      </c>
      <c r="H6603" s="2">
        <f t="shared" si="626"/>
        <v>0</v>
      </c>
      <c r="I6603" s="2">
        <f t="shared" si="627"/>
        <v>1</v>
      </c>
      <c r="K6603" s="2">
        <f>'Calibration - Data 7 O''clock'!B6602</f>
        <v>0</v>
      </c>
      <c r="L6603" s="2">
        <f>'Calibration - Data 7 O''clock'!D6602</f>
        <v>0</v>
      </c>
      <c r="M6603" s="2">
        <f t="shared" si="628"/>
        <v>0</v>
      </c>
      <c r="N6603" s="2">
        <f t="shared" si="629"/>
        <v>1</v>
      </c>
    </row>
    <row r="6604" spans="1:14" x14ac:dyDescent="0.3">
      <c r="A6604" s="2">
        <f>'Calibration - Data None'!B6603</f>
        <v>0</v>
      </c>
      <c r="B6604" s="2">
        <f>'Calibration - Data None'!D6603</f>
        <v>0</v>
      </c>
      <c r="C6604" s="2">
        <f t="shared" si="624"/>
        <v>0</v>
      </c>
      <c r="D6604" s="2">
        <f t="shared" si="625"/>
        <v>1</v>
      </c>
      <c r="F6604" s="2">
        <f>'Calibration - Data 5 O''clock'!B6603</f>
        <v>0</v>
      </c>
      <c r="G6604" s="2">
        <f>'Calibration - Data 5 O''clock'!D6603</f>
        <v>0</v>
      </c>
      <c r="H6604" s="2">
        <f t="shared" si="626"/>
        <v>0</v>
      </c>
      <c r="I6604" s="2">
        <f t="shared" si="627"/>
        <v>1</v>
      </c>
      <c r="K6604" s="2">
        <f>'Calibration - Data 7 O''clock'!B6603</f>
        <v>0</v>
      </c>
      <c r="L6604" s="2">
        <f>'Calibration - Data 7 O''clock'!D6603</f>
        <v>0</v>
      </c>
      <c r="M6604" s="2">
        <f t="shared" si="628"/>
        <v>0</v>
      </c>
      <c r="N6604" s="2">
        <f t="shared" si="629"/>
        <v>1</v>
      </c>
    </row>
    <row r="6605" spans="1:14" x14ac:dyDescent="0.3">
      <c r="A6605" s="2">
        <f>'Calibration - Data None'!B6604</f>
        <v>0</v>
      </c>
      <c r="B6605" s="2">
        <f>'Calibration - Data None'!D6604</f>
        <v>0</v>
      </c>
      <c r="C6605" s="2">
        <f t="shared" si="624"/>
        <v>0</v>
      </c>
      <c r="D6605" s="2">
        <f t="shared" si="625"/>
        <v>1</v>
      </c>
      <c r="F6605" s="2">
        <f>'Calibration - Data 5 O''clock'!B6604</f>
        <v>0</v>
      </c>
      <c r="G6605" s="2">
        <f>'Calibration - Data 5 O''clock'!D6604</f>
        <v>0</v>
      </c>
      <c r="H6605" s="2">
        <f t="shared" si="626"/>
        <v>0</v>
      </c>
      <c r="I6605" s="2">
        <f t="shared" si="627"/>
        <v>1</v>
      </c>
      <c r="K6605" s="2">
        <f>'Calibration - Data 7 O''clock'!B6604</f>
        <v>0</v>
      </c>
      <c r="L6605" s="2">
        <f>'Calibration - Data 7 O''clock'!D6604</f>
        <v>0</v>
      </c>
      <c r="M6605" s="2">
        <f t="shared" si="628"/>
        <v>0</v>
      </c>
      <c r="N6605" s="2">
        <f t="shared" si="629"/>
        <v>1</v>
      </c>
    </row>
    <row r="6606" spans="1:14" x14ac:dyDescent="0.3">
      <c r="A6606" s="2">
        <f>'Calibration - Data None'!B6605</f>
        <v>0</v>
      </c>
      <c r="B6606" s="2">
        <f>'Calibration - Data None'!D6605</f>
        <v>0</v>
      </c>
      <c r="C6606" s="2">
        <f t="shared" si="624"/>
        <v>0</v>
      </c>
      <c r="D6606" s="2">
        <f t="shared" si="625"/>
        <v>1</v>
      </c>
      <c r="F6606" s="2">
        <f>'Calibration - Data 5 O''clock'!B6605</f>
        <v>0</v>
      </c>
      <c r="G6606" s="2">
        <f>'Calibration - Data 5 O''clock'!D6605</f>
        <v>0</v>
      </c>
      <c r="H6606" s="2">
        <f t="shared" si="626"/>
        <v>0</v>
      </c>
      <c r="I6606" s="2">
        <f t="shared" si="627"/>
        <v>1</v>
      </c>
      <c r="K6606" s="2">
        <f>'Calibration - Data 7 O''clock'!B6605</f>
        <v>0</v>
      </c>
      <c r="L6606" s="2">
        <f>'Calibration - Data 7 O''clock'!D6605</f>
        <v>0</v>
      </c>
      <c r="M6606" s="2">
        <f t="shared" si="628"/>
        <v>0</v>
      </c>
      <c r="N6606" s="2">
        <f t="shared" si="629"/>
        <v>1</v>
      </c>
    </row>
    <row r="6607" spans="1:14" x14ac:dyDescent="0.3">
      <c r="A6607" s="2">
        <f>'Calibration - Data None'!B6606</f>
        <v>0</v>
      </c>
      <c r="B6607" s="2">
        <f>'Calibration - Data None'!D6606</f>
        <v>0</v>
      </c>
      <c r="C6607" s="2">
        <f t="shared" si="624"/>
        <v>0</v>
      </c>
      <c r="D6607" s="2">
        <f t="shared" si="625"/>
        <v>1</v>
      </c>
      <c r="F6607" s="2">
        <f>'Calibration - Data 5 O''clock'!B6606</f>
        <v>0</v>
      </c>
      <c r="G6607" s="2">
        <f>'Calibration - Data 5 O''clock'!D6606</f>
        <v>0</v>
      </c>
      <c r="H6607" s="2">
        <f t="shared" si="626"/>
        <v>0</v>
      </c>
      <c r="I6607" s="2">
        <f t="shared" si="627"/>
        <v>1</v>
      </c>
      <c r="K6607" s="2">
        <f>'Calibration - Data 7 O''clock'!B6606</f>
        <v>0</v>
      </c>
      <c r="L6607" s="2">
        <f>'Calibration - Data 7 O''clock'!D6606</f>
        <v>0</v>
      </c>
      <c r="M6607" s="2">
        <f t="shared" si="628"/>
        <v>0</v>
      </c>
      <c r="N6607" s="2">
        <f t="shared" si="629"/>
        <v>1</v>
      </c>
    </row>
    <row r="6608" spans="1:14" x14ac:dyDescent="0.3">
      <c r="A6608" s="2">
        <f>'Calibration - Data None'!B6607</f>
        <v>0</v>
      </c>
      <c r="B6608" s="2">
        <f>'Calibration - Data None'!D6607</f>
        <v>0</v>
      </c>
      <c r="C6608" s="2">
        <f t="shared" si="624"/>
        <v>0</v>
      </c>
      <c r="D6608" s="2">
        <f t="shared" si="625"/>
        <v>1</v>
      </c>
      <c r="F6608" s="2">
        <f>'Calibration - Data 5 O''clock'!B6607</f>
        <v>0</v>
      </c>
      <c r="G6608" s="2">
        <f>'Calibration - Data 5 O''clock'!D6607</f>
        <v>0</v>
      </c>
      <c r="H6608" s="2">
        <f t="shared" si="626"/>
        <v>0</v>
      </c>
      <c r="I6608" s="2">
        <f t="shared" si="627"/>
        <v>1</v>
      </c>
      <c r="K6608" s="2">
        <f>'Calibration - Data 7 O''clock'!B6607</f>
        <v>0</v>
      </c>
      <c r="L6608" s="2">
        <f>'Calibration - Data 7 O''clock'!D6607</f>
        <v>0</v>
      </c>
      <c r="M6608" s="2">
        <f t="shared" si="628"/>
        <v>0</v>
      </c>
      <c r="N6608" s="2">
        <f t="shared" si="629"/>
        <v>1</v>
      </c>
    </row>
    <row r="6609" spans="1:14" x14ac:dyDescent="0.3">
      <c r="A6609" s="2">
        <f>'Calibration - Data None'!B6608</f>
        <v>0</v>
      </c>
      <c r="B6609" s="2">
        <f>'Calibration - Data None'!D6608</f>
        <v>0</v>
      </c>
      <c r="C6609" s="2">
        <f t="shared" si="624"/>
        <v>0</v>
      </c>
      <c r="D6609" s="2">
        <f t="shared" si="625"/>
        <v>1</v>
      </c>
      <c r="F6609" s="2">
        <f>'Calibration - Data 5 O''clock'!B6608</f>
        <v>0</v>
      </c>
      <c r="G6609" s="2">
        <f>'Calibration - Data 5 O''clock'!D6608</f>
        <v>0</v>
      </c>
      <c r="H6609" s="2">
        <f t="shared" si="626"/>
        <v>0</v>
      </c>
      <c r="I6609" s="2">
        <f t="shared" si="627"/>
        <v>1</v>
      </c>
      <c r="K6609" s="2">
        <f>'Calibration - Data 7 O''clock'!B6608</f>
        <v>0</v>
      </c>
      <c r="L6609" s="2">
        <f>'Calibration - Data 7 O''clock'!D6608</f>
        <v>0</v>
      </c>
      <c r="M6609" s="2">
        <f t="shared" si="628"/>
        <v>0</v>
      </c>
      <c r="N6609" s="2">
        <f t="shared" si="629"/>
        <v>1</v>
      </c>
    </row>
    <row r="6610" spans="1:14" x14ac:dyDescent="0.3">
      <c r="A6610" s="2">
        <f>'Calibration - Data None'!B6609</f>
        <v>0</v>
      </c>
      <c r="B6610" s="2">
        <f>'Calibration - Data None'!D6609</f>
        <v>0</v>
      </c>
      <c r="C6610" s="2">
        <f t="shared" si="624"/>
        <v>0</v>
      </c>
      <c r="D6610" s="2">
        <f t="shared" si="625"/>
        <v>1</v>
      </c>
      <c r="F6610" s="2">
        <f>'Calibration - Data 5 O''clock'!B6609</f>
        <v>0</v>
      </c>
      <c r="G6610" s="2">
        <f>'Calibration - Data 5 O''clock'!D6609</f>
        <v>0</v>
      </c>
      <c r="H6610" s="2">
        <f t="shared" si="626"/>
        <v>0</v>
      </c>
      <c r="I6610" s="2">
        <f t="shared" si="627"/>
        <v>1</v>
      </c>
      <c r="K6610" s="2">
        <f>'Calibration - Data 7 O''clock'!B6609</f>
        <v>0</v>
      </c>
      <c r="L6610" s="2">
        <f>'Calibration - Data 7 O''clock'!D6609</f>
        <v>0</v>
      </c>
      <c r="M6610" s="2">
        <f t="shared" si="628"/>
        <v>0</v>
      </c>
      <c r="N6610" s="2">
        <f t="shared" si="629"/>
        <v>1</v>
      </c>
    </row>
    <row r="6611" spans="1:14" x14ac:dyDescent="0.3">
      <c r="A6611" s="2">
        <f>'Calibration - Data None'!B6610</f>
        <v>0</v>
      </c>
      <c r="B6611" s="2">
        <f>'Calibration - Data None'!D6610</f>
        <v>0</v>
      </c>
      <c r="C6611" s="2">
        <f t="shared" si="624"/>
        <v>0</v>
      </c>
      <c r="D6611" s="2">
        <f t="shared" si="625"/>
        <v>1</v>
      </c>
      <c r="F6611" s="2">
        <f>'Calibration - Data 5 O''clock'!B6610</f>
        <v>0</v>
      </c>
      <c r="G6611" s="2">
        <f>'Calibration - Data 5 O''clock'!D6610</f>
        <v>0</v>
      </c>
      <c r="H6611" s="2">
        <f t="shared" si="626"/>
        <v>0</v>
      </c>
      <c r="I6611" s="2">
        <f t="shared" si="627"/>
        <v>1</v>
      </c>
      <c r="K6611" s="2">
        <f>'Calibration - Data 7 O''clock'!B6610</f>
        <v>0</v>
      </c>
      <c r="L6611" s="2">
        <f>'Calibration - Data 7 O''clock'!D6610</f>
        <v>0</v>
      </c>
      <c r="M6611" s="2">
        <f t="shared" si="628"/>
        <v>0</v>
      </c>
      <c r="N6611" s="2">
        <f t="shared" si="629"/>
        <v>1</v>
      </c>
    </row>
    <row r="6612" spans="1:14" x14ac:dyDescent="0.3">
      <c r="A6612" s="2">
        <f>'Calibration - Data None'!B6611</f>
        <v>0</v>
      </c>
      <c r="B6612" s="2">
        <f>'Calibration - Data None'!D6611</f>
        <v>0</v>
      </c>
      <c r="C6612" s="2">
        <f t="shared" si="624"/>
        <v>0</v>
      </c>
      <c r="D6612" s="2">
        <f t="shared" si="625"/>
        <v>1</v>
      </c>
      <c r="F6612" s="2">
        <f>'Calibration - Data 5 O''clock'!B6611</f>
        <v>0</v>
      </c>
      <c r="G6612" s="2">
        <f>'Calibration - Data 5 O''clock'!D6611</f>
        <v>0</v>
      </c>
      <c r="H6612" s="2">
        <f t="shared" si="626"/>
        <v>0</v>
      </c>
      <c r="I6612" s="2">
        <f t="shared" si="627"/>
        <v>1</v>
      </c>
      <c r="K6612" s="2">
        <f>'Calibration - Data 7 O''clock'!B6611</f>
        <v>0</v>
      </c>
      <c r="L6612" s="2">
        <f>'Calibration - Data 7 O''clock'!D6611</f>
        <v>0</v>
      </c>
      <c r="M6612" s="2">
        <f t="shared" si="628"/>
        <v>0</v>
      </c>
      <c r="N6612" s="2">
        <f t="shared" si="629"/>
        <v>1</v>
      </c>
    </row>
    <row r="6613" spans="1:14" x14ac:dyDescent="0.3">
      <c r="A6613" s="2">
        <f>'Calibration - Data None'!B6612</f>
        <v>0</v>
      </c>
      <c r="B6613" s="2">
        <f>'Calibration - Data None'!D6612</f>
        <v>0</v>
      </c>
      <c r="C6613" s="2">
        <f t="shared" si="624"/>
        <v>0</v>
      </c>
      <c r="D6613" s="2">
        <f t="shared" si="625"/>
        <v>1</v>
      </c>
      <c r="F6613" s="2">
        <f>'Calibration - Data 5 O''clock'!B6612</f>
        <v>0</v>
      </c>
      <c r="G6613" s="2">
        <f>'Calibration - Data 5 O''clock'!D6612</f>
        <v>0</v>
      </c>
      <c r="H6613" s="2">
        <f t="shared" si="626"/>
        <v>0</v>
      </c>
      <c r="I6613" s="2">
        <f t="shared" si="627"/>
        <v>1</v>
      </c>
      <c r="K6613" s="2">
        <f>'Calibration - Data 7 O''clock'!B6612</f>
        <v>0</v>
      </c>
      <c r="L6613" s="2">
        <f>'Calibration - Data 7 O''clock'!D6612</f>
        <v>0</v>
      </c>
      <c r="M6613" s="2">
        <f t="shared" si="628"/>
        <v>0</v>
      </c>
      <c r="N6613" s="2">
        <f t="shared" si="629"/>
        <v>1</v>
      </c>
    </row>
    <row r="6614" spans="1:14" x14ac:dyDescent="0.3">
      <c r="A6614" s="2">
        <f>'Calibration - Data None'!B6613</f>
        <v>0</v>
      </c>
      <c r="B6614" s="2">
        <f>'Calibration - Data None'!D6613</f>
        <v>0</v>
      </c>
      <c r="C6614" s="2">
        <f t="shared" si="624"/>
        <v>0</v>
      </c>
      <c r="D6614" s="2">
        <f t="shared" si="625"/>
        <v>1</v>
      </c>
      <c r="F6614" s="2">
        <f>'Calibration - Data 5 O''clock'!B6613</f>
        <v>0</v>
      </c>
      <c r="G6614" s="2">
        <f>'Calibration - Data 5 O''clock'!D6613</f>
        <v>0</v>
      </c>
      <c r="H6614" s="2">
        <f t="shared" si="626"/>
        <v>0</v>
      </c>
      <c r="I6614" s="2">
        <f t="shared" si="627"/>
        <v>1</v>
      </c>
      <c r="K6614" s="2">
        <f>'Calibration - Data 7 O''clock'!B6613</f>
        <v>0</v>
      </c>
      <c r="L6614" s="2">
        <f>'Calibration - Data 7 O''clock'!D6613</f>
        <v>0</v>
      </c>
      <c r="M6614" s="2">
        <f t="shared" si="628"/>
        <v>0</v>
      </c>
      <c r="N6614" s="2">
        <f t="shared" si="629"/>
        <v>1</v>
      </c>
    </row>
    <row r="6615" spans="1:14" x14ac:dyDescent="0.3">
      <c r="A6615" s="2">
        <f>'Calibration - Data None'!B6614</f>
        <v>0</v>
      </c>
      <c r="B6615" s="2">
        <f>'Calibration - Data None'!D6614</f>
        <v>0</v>
      </c>
      <c r="C6615" s="2">
        <f t="shared" si="624"/>
        <v>0</v>
      </c>
      <c r="D6615" s="2">
        <f t="shared" si="625"/>
        <v>1</v>
      </c>
      <c r="F6615" s="2">
        <f>'Calibration - Data 5 O''clock'!B6614</f>
        <v>0</v>
      </c>
      <c r="G6615" s="2">
        <f>'Calibration - Data 5 O''clock'!D6614</f>
        <v>0</v>
      </c>
      <c r="H6615" s="2">
        <f t="shared" si="626"/>
        <v>0</v>
      </c>
      <c r="I6615" s="2">
        <f t="shared" si="627"/>
        <v>1</v>
      </c>
      <c r="K6615" s="2">
        <f>'Calibration - Data 7 O''clock'!B6614</f>
        <v>0</v>
      </c>
      <c r="L6615" s="2">
        <f>'Calibration - Data 7 O''clock'!D6614</f>
        <v>0</v>
      </c>
      <c r="M6615" s="2">
        <f t="shared" si="628"/>
        <v>0</v>
      </c>
      <c r="N6615" s="2">
        <f t="shared" si="629"/>
        <v>1</v>
      </c>
    </row>
    <row r="6616" spans="1:14" x14ac:dyDescent="0.3">
      <c r="A6616" s="2">
        <f>'Calibration - Data None'!B6615</f>
        <v>0</v>
      </c>
      <c r="B6616" s="2">
        <f>'Calibration - Data None'!D6615</f>
        <v>0</v>
      </c>
      <c r="C6616" s="2">
        <f t="shared" si="624"/>
        <v>0</v>
      </c>
      <c r="D6616" s="2">
        <f t="shared" si="625"/>
        <v>1</v>
      </c>
      <c r="F6616" s="2">
        <f>'Calibration - Data 5 O''clock'!B6615</f>
        <v>0</v>
      </c>
      <c r="G6616" s="2">
        <f>'Calibration - Data 5 O''clock'!D6615</f>
        <v>0</v>
      </c>
      <c r="H6616" s="2">
        <f t="shared" si="626"/>
        <v>0</v>
      </c>
      <c r="I6616" s="2">
        <f t="shared" si="627"/>
        <v>1</v>
      </c>
      <c r="K6616" s="2">
        <f>'Calibration - Data 7 O''clock'!B6615</f>
        <v>0</v>
      </c>
      <c r="L6616" s="2">
        <f>'Calibration - Data 7 O''clock'!D6615</f>
        <v>0</v>
      </c>
      <c r="M6616" s="2">
        <f t="shared" si="628"/>
        <v>0</v>
      </c>
      <c r="N6616" s="2">
        <f t="shared" si="629"/>
        <v>1</v>
      </c>
    </row>
    <row r="6617" spans="1:14" x14ac:dyDescent="0.3">
      <c r="A6617" s="2">
        <f>'Calibration - Data None'!B6616</f>
        <v>0</v>
      </c>
      <c r="B6617" s="2">
        <f>'Calibration - Data None'!D6616</f>
        <v>0</v>
      </c>
      <c r="C6617" s="2">
        <f t="shared" si="624"/>
        <v>0</v>
      </c>
      <c r="D6617" s="2">
        <f t="shared" si="625"/>
        <v>1</v>
      </c>
      <c r="F6617" s="2">
        <f>'Calibration - Data 5 O''clock'!B6616</f>
        <v>0</v>
      </c>
      <c r="G6617" s="2">
        <f>'Calibration - Data 5 O''clock'!D6616</f>
        <v>0</v>
      </c>
      <c r="H6617" s="2">
        <f t="shared" si="626"/>
        <v>0</v>
      </c>
      <c r="I6617" s="2">
        <f t="shared" si="627"/>
        <v>1</v>
      </c>
      <c r="K6617" s="2">
        <f>'Calibration - Data 7 O''clock'!B6616</f>
        <v>0</v>
      </c>
      <c r="L6617" s="2">
        <f>'Calibration - Data 7 O''clock'!D6616</f>
        <v>0</v>
      </c>
      <c r="M6617" s="2">
        <f t="shared" si="628"/>
        <v>0</v>
      </c>
      <c r="N6617" s="2">
        <f t="shared" si="629"/>
        <v>1</v>
      </c>
    </row>
    <row r="6618" spans="1:14" x14ac:dyDescent="0.3">
      <c r="A6618" s="2">
        <f>'Calibration - Data None'!B6617</f>
        <v>0</v>
      </c>
      <c r="B6618" s="2">
        <f>'Calibration - Data None'!D6617</f>
        <v>0</v>
      </c>
      <c r="C6618" s="2">
        <f t="shared" si="624"/>
        <v>0</v>
      </c>
      <c r="D6618" s="2">
        <f t="shared" si="625"/>
        <v>1</v>
      </c>
      <c r="F6618" s="2">
        <f>'Calibration - Data 5 O''clock'!B6617</f>
        <v>0</v>
      </c>
      <c r="G6618" s="2">
        <f>'Calibration - Data 5 O''clock'!D6617</f>
        <v>0</v>
      </c>
      <c r="H6618" s="2">
        <f t="shared" si="626"/>
        <v>0</v>
      </c>
      <c r="I6618" s="2">
        <f t="shared" si="627"/>
        <v>1</v>
      </c>
      <c r="K6618" s="2">
        <f>'Calibration - Data 7 O''clock'!B6617</f>
        <v>0</v>
      </c>
      <c r="L6618" s="2">
        <f>'Calibration - Data 7 O''clock'!D6617</f>
        <v>0</v>
      </c>
      <c r="M6618" s="2">
        <f t="shared" si="628"/>
        <v>0</v>
      </c>
      <c r="N6618" s="2">
        <f t="shared" si="629"/>
        <v>1</v>
      </c>
    </row>
    <row r="6619" spans="1:14" x14ac:dyDescent="0.3">
      <c r="A6619" s="2">
        <f>'Calibration - Data None'!B6618</f>
        <v>0</v>
      </c>
      <c r="B6619" s="2">
        <f>'Calibration - Data None'!D6618</f>
        <v>0</v>
      </c>
      <c r="C6619" s="2">
        <f t="shared" si="624"/>
        <v>0</v>
      </c>
      <c r="D6619" s="2">
        <f t="shared" si="625"/>
        <v>1</v>
      </c>
      <c r="F6619" s="2">
        <f>'Calibration - Data 5 O''clock'!B6618</f>
        <v>0</v>
      </c>
      <c r="G6619" s="2">
        <f>'Calibration - Data 5 O''clock'!D6618</f>
        <v>0</v>
      </c>
      <c r="H6619" s="2">
        <f t="shared" si="626"/>
        <v>0</v>
      </c>
      <c r="I6619" s="2">
        <f t="shared" si="627"/>
        <v>1</v>
      </c>
      <c r="K6619" s="2">
        <f>'Calibration - Data 7 O''clock'!B6618</f>
        <v>0</v>
      </c>
      <c r="L6619" s="2">
        <f>'Calibration - Data 7 O''clock'!D6618</f>
        <v>0</v>
      </c>
      <c r="M6619" s="2">
        <f t="shared" si="628"/>
        <v>0</v>
      </c>
      <c r="N6619" s="2">
        <f t="shared" si="629"/>
        <v>1</v>
      </c>
    </row>
    <row r="6620" spans="1:14" x14ac:dyDescent="0.3">
      <c r="A6620" s="2">
        <f>'Calibration - Data None'!B6619</f>
        <v>0</v>
      </c>
      <c r="B6620" s="2">
        <f>'Calibration - Data None'!D6619</f>
        <v>0</v>
      </c>
      <c r="C6620" s="2">
        <f t="shared" si="624"/>
        <v>0</v>
      </c>
      <c r="D6620" s="2">
        <f t="shared" si="625"/>
        <v>1</v>
      </c>
      <c r="F6620" s="2">
        <f>'Calibration - Data 5 O''clock'!B6619</f>
        <v>0</v>
      </c>
      <c r="G6620" s="2">
        <f>'Calibration - Data 5 O''clock'!D6619</f>
        <v>0</v>
      </c>
      <c r="H6620" s="2">
        <f t="shared" si="626"/>
        <v>0</v>
      </c>
      <c r="I6620" s="2">
        <f t="shared" si="627"/>
        <v>1</v>
      </c>
      <c r="K6620" s="2">
        <f>'Calibration - Data 7 O''clock'!B6619</f>
        <v>0</v>
      </c>
      <c r="L6620" s="2">
        <f>'Calibration - Data 7 O''clock'!D6619</f>
        <v>0</v>
      </c>
      <c r="M6620" s="2">
        <f t="shared" si="628"/>
        <v>0</v>
      </c>
      <c r="N6620" s="2">
        <f t="shared" si="629"/>
        <v>1</v>
      </c>
    </row>
    <row r="6621" spans="1:14" x14ac:dyDescent="0.3">
      <c r="A6621" s="2">
        <f>'Calibration - Data None'!B6620</f>
        <v>0</v>
      </c>
      <c r="B6621" s="2">
        <f>'Calibration - Data None'!D6620</f>
        <v>0</v>
      </c>
      <c r="C6621" s="2">
        <f t="shared" si="624"/>
        <v>0</v>
      </c>
      <c r="D6621" s="2">
        <f t="shared" si="625"/>
        <v>1</v>
      </c>
      <c r="F6621" s="2">
        <f>'Calibration - Data 5 O''clock'!B6620</f>
        <v>0</v>
      </c>
      <c r="G6621" s="2">
        <f>'Calibration - Data 5 O''clock'!D6620</f>
        <v>0</v>
      </c>
      <c r="H6621" s="2">
        <f t="shared" si="626"/>
        <v>0</v>
      </c>
      <c r="I6621" s="2">
        <f t="shared" si="627"/>
        <v>1</v>
      </c>
      <c r="K6621" s="2">
        <f>'Calibration - Data 7 O''clock'!B6620</f>
        <v>0</v>
      </c>
      <c r="L6621" s="2">
        <f>'Calibration - Data 7 O''clock'!D6620</f>
        <v>0</v>
      </c>
      <c r="M6621" s="2">
        <f t="shared" si="628"/>
        <v>0</v>
      </c>
      <c r="N6621" s="2">
        <f t="shared" si="629"/>
        <v>1</v>
      </c>
    </row>
    <row r="6622" spans="1:14" x14ac:dyDescent="0.3">
      <c r="A6622" s="2">
        <f>'Calibration - Data None'!B6621</f>
        <v>0</v>
      </c>
      <c r="B6622" s="2">
        <f>'Calibration - Data None'!D6621</f>
        <v>0</v>
      </c>
      <c r="C6622" s="2">
        <f t="shared" si="624"/>
        <v>0</v>
      </c>
      <c r="D6622" s="2">
        <f t="shared" si="625"/>
        <v>1</v>
      </c>
      <c r="F6622" s="2">
        <f>'Calibration - Data 5 O''clock'!B6621</f>
        <v>0</v>
      </c>
      <c r="G6622" s="2">
        <f>'Calibration - Data 5 O''clock'!D6621</f>
        <v>0</v>
      </c>
      <c r="H6622" s="2">
        <f t="shared" si="626"/>
        <v>0</v>
      </c>
      <c r="I6622" s="2">
        <f t="shared" si="627"/>
        <v>1</v>
      </c>
      <c r="K6622" s="2">
        <f>'Calibration - Data 7 O''clock'!B6621</f>
        <v>0</v>
      </c>
      <c r="L6622" s="2">
        <f>'Calibration - Data 7 O''clock'!D6621</f>
        <v>0</v>
      </c>
      <c r="M6622" s="2">
        <f t="shared" si="628"/>
        <v>0</v>
      </c>
      <c r="N6622" s="2">
        <f t="shared" si="629"/>
        <v>1</v>
      </c>
    </row>
    <row r="6623" spans="1:14" x14ac:dyDescent="0.3">
      <c r="A6623" s="2">
        <f>'Calibration - Data None'!B6622</f>
        <v>0</v>
      </c>
      <c r="B6623" s="2">
        <f>'Calibration - Data None'!D6622</f>
        <v>0</v>
      </c>
      <c r="C6623" s="2">
        <f t="shared" si="624"/>
        <v>0</v>
      </c>
      <c r="D6623" s="2">
        <f t="shared" si="625"/>
        <v>1</v>
      </c>
      <c r="F6623" s="2">
        <f>'Calibration - Data 5 O''clock'!B6622</f>
        <v>0</v>
      </c>
      <c r="G6623" s="2">
        <f>'Calibration - Data 5 O''clock'!D6622</f>
        <v>0</v>
      </c>
      <c r="H6623" s="2">
        <f t="shared" si="626"/>
        <v>0</v>
      </c>
      <c r="I6623" s="2">
        <f t="shared" si="627"/>
        <v>1</v>
      </c>
      <c r="K6623" s="2">
        <f>'Calibration - Data 7 O''clock'!B6622</f>
        <v>0</v>
      </c>
      <c r="L6623" s="2">
        <f>'Calibration - Data 7 O''clock'!D6622</f>
        <v>0</v>
      </c>
      <c r="M6623" s="2">
        <f t="shared" si="628"/>
        <v>0</v>
      </c>
      <c r="N6623" s="2">
        <f t="shared" si="629"/>
        <v>1</v>
      </c>
    </row>
    <row r="6624" spans="1:14" x14ac:dyDescent="0.3">
      <c r="A6624" s="2">
        <f>'Calibration - Data None'!B6623</f>
        <v>0</v>
      </c>
      <c r="B6624" s="2">
        <f>'Calibration - Data None'!D6623</f>
        <v>0</v>
      </c>
      <c r="C6624" s="2">
        <f t="shared" si="624"/>
        <v>0</v>
      </c>
      <c r="D6624" s="2">
        <f t="shared" si="625"/>
        <v>1</v>
      </c>
      <c r="F6624" s="2">
        <f>'Calibration - Data 5 O''clock'!B6623</f>
        <v>0</v>
      </c>
      <c r="G6624" s="2">
        <f>'Calibration - Data 5 O''clock'!D6623</f>
        <v>0</v>
      </c>
      <c r="H6624" s="2">
        <f t="shared" si="626"/>
        <v>0</v>
      </c>
      <c r="I6624" s="2">
        <f t="shared" si="627"/>
        <v>1</v>
      </c>
      <c r="K6624" s="2">
        <f>'Calibration - Data 7 O''clock'!B6623</f>
        <v>0</v>
      </c>
      <c r="L6624" s="2">
        <f>'Calibration - Data 7 O''clock'!D6623</f>
        <v>0</v>
      </c>
      <c r="M6624" s="2">
        <f t="shared" si="628"/>
        <v>0</v>
      </c>
      <c r="N6624" s="2">
        <f t="shared" si="629"/>
        <v>1</v>
      </c>
    </row>
    <row r="6625" spans="1:14" x14ac:dyDescent="0.3">
      <c r="A6625" s="2">
        <f>'Calibration - Data None'!B6624</f>
        <v>0</v>
      </c>
      <c r="B6625" s="2">
        <f>'Calibration - Data None'!D6624</f>
        <v>0</v>
      </c>
      <c r="C6625" s="2">
        <f t="shared" si="624"/>
        <v>0</v>
      </c>
      <c r="D6625" s="2">
        <f t="shared" si="625"/>
        <v>1</v>
      </c>
      <c r="F6625" s="2">
        <f>'Calibration - Data 5 O''clock'!B6624</f>
        <v>0</v>
      </c>
      <c r="G6625" s="2">
        <f>'Calibration - Data 5 O''clock'!D6624</f>
        <v>0</v>
      </c>
      <c r="H6625" s="2">
        <f t="shared" si="626"/>
        <v>0</v>
      </c>
      <c r="I6625" s="2">
        <f t="shared" si="627"/>
        <v>1</v>
      </c>
      <c r="K6625" s="2">
        <f>'Calibration - Data 7 O''clock'!B6624</f>
        <v>0</v>
      </c>
      <c r="L6625" s="2">
        <f>'Calibration - Data 7 O''clock'!D6624</f>
        <v>0</v>
      </c>
      <c r="M6625" s="2">
        <f t="shared" si="628"/>
        <v>0</v>
      </c>
      <c r="N6625" s="2">
        <f t="shared" si="629"/>
        <v>1</v>
      </c>
    </row>
    <row r="6626" spans="1:14" x14ac:dyDescent="0.3">
      <c r="A6626" s="2">
        <f>'Calibration - Data None'!B6625</f>
        <v>0</v>
      </c>
      <c r="B6626" s="2">
        <f>'Calibration - Data None'!D6625</f>
        <v>0</v>
      </c>
      <c r="C6626" s="2">
        <f t="shared" si="624"/>
        <v>0</v>
      </c>
      <c r="D6626" s="2">
        <f t="shared" si="625"/>
        <v>1</v>
      </c>
      <c r="F6626" s="2">
        <f>'Calibration - Data 5 O''clock'!B6625</f>
        <v>0</v>
      </c>
      <c r="G6626" s="2">
        <f>'Calibration - Data 5 O''clock'!D6625</f>
        <v>0</v>
      </c>
      <c r="H6626" s="2">
        <f t="shared" si="626"/>
        <v>0</v>
      </c>
      <c r="I6626" s="2">
        <f t="shared" si="627"/>
        <v>1</v>
      </c>
      <c r="K6626" s="2">
        <f>'Calibration - Data 7 O''clock'!B6625</f>
        <v>0</v>
      </c>
      <c r="L6626" s="2">
        <f>'Calibration - Data 7 O''clock'!D6625</f>
        <v>0</v>
      </c>
      <c r="M6626" s="2">
        <f t="shared" si="628"/>
        <v>0</v>
      </c>
      <c r="N6626" s="2">
        <f t="shared" si="629"/>
        <v>1</v>
      </c>
    </row>
    <row r="6627" spans="1:14" x14ac:dyDescent="0.3">
      <c r="A6627" s="2">
        <f>'Calibration - Data None'!B6626</f>
        <v>0</v>
      </c>
      <c r="B6627" s="2">
        <f>'Calibration - Data None'!D6626</f>
        <v>0</v>
      </c>
      <c r="C6627" s="2">
        <f t="shared" si="624"/>
        <v>0</v>
      </c>
      <c r="D6627" s="2">
        <f t="shared" si="625"/>
        <v>1</v>
      </c>
      <c r="F6627" s="2">
        <f>'Calibration - Data 5 O''clock'!B6626</f>
        <v>0</v>
      </c>
      <c r="G6627" s="2">
        <f>'Calibration - Data 5 O''clock'!D6626</f>
        <v>0</v>
      </c>
      <c r="H6627" s="2">
        <f t="shared" si="626"/>
        <v>0</v>
      </c>
      <c r="I6627" s="2">
        <f t="shared" si="627"/>
        <v>1</v>
      </c>
      <c r="K6627" s="2">
        <f>'Calibration - Data 7 O''clock'!B6626</f>
        <v>0</v>
      </c>
      <c r="L6627" s="2">
        <f>'Calibration - Data 7 O''clock'!D6626</f>
        <v>0</v>
      </c>
      <c r="M6627" s="2">
        <f t="shared" si="628"/>
        <v>0</v>
      </c>
      <c r="N6627" s="2">
        <f t="shared" si="629"/>
        <v>1</v>
      </c>
    </row>
    <row r="6628" spans="1:14" x14ac:dyDescent="0.3">
      <c r="A6628" s="2">
        <f>'Calibration - Data None'!B6627</f>
        <v>0</v>
      </c>
      <c r="B6628" s="2">
        <f>'Calibration - Data None'!D6627</f>
        <v>0</v>
      </c>
      <c r="C6628" s="2">
        <f t="shared" si="624"/>
        <v>0</v>
      </c>
      <c r="D6628" s="2">
        <f t="shared" si="625"/>
        <v>1</v>
      </c>
      <c r="F6628" s="2">
        <f>'Calibration - Data 5 O''clock'!B6627</f>
        <v>0</v>
      </c>
      <c r="G6628" s="2">
        <f>'Calibration - Data 5 O''clock'!D6627</f>
        <v>0</v>
      </c>
      <c r="H6628" s="2">
        <f t="shared" si="626"/>
        <v>0</v>
      </c>
      <c r="I6628" s="2">
        <f t="shared" si="627"/>
        <v>1</v>
      </c>
      <c r="K6628" s="2">
        <f>'Calibration - Data 7 O''clock'!B6627</f>
        <v>0</v>
      </c>
      <c r="L6628" s="2">
        <f>'Calibration - Data 7 O''clock'!D6627</f>
        <v>0</v>
      </c>
      <c r="M6628" s="2">
        <f t="shared" si="628"/>
        <v>0</v>
      </c>
      <c r="N6628" s="2">
        <f t="shared" si="629"/>
        <v>1</v>
      </c>
    </row>
    <row r="6629" spans="1:14" x14ac:dyDescent="0.3">
      <c r="A6629" s="2">
        <f>'Calibration - Data None'!B6628</f>
        <v>0</v>
      </c>
      <c r="B6629" s="2">
        <f>'Calibration - Data None'!D6628</f>
        <v>0</v>
      </c>
      <c r="C6629" s="2">
        <f t="shared" si="624"/>
        <v>0</v>
      </c>
      <c r="D6629" s="2">
        <f t="shared" si="625"/>
        <v>1</v>
      </c>
      <c r="F6629" s="2">
        <f>'Calibration - Data 5 O''clock'!B6628</f>
        <v>0</v>
      </c>
      <c r="G6629" s="2">
        <f>'Calibration - Data 5 O''clock'!D6628</f>
        <v>0</v>
      </c>
      <c r="H6629" s="2">
        <f t="shared" si="626"/>
        <v>0</v>
      </c>
      <c r="I6629" s="2">
        <f t="shared" si="627"/>
        <v>1</v>
      </c>
      <c r="K6629" s="2">
        <f>'Calibration - Data 7 O''clock'!B6628</f>
        <v>0</v>
      </c>
      <c r="L6629" s="2">
        <f>'Calibration - Data 7 O''clock'!D6628</f>
        <v>0</v>
      </c>
      <c r="M6629" s="2">
        <f t="shared" si="628"/>
        <v>0</v>
      </c>
      <c r="N6629" s="2">
        <f t="shared" si="629"/>
        <v>1</v>
      </c>
    </row>
    <row r="6630" spans="1:14" x14ac:dyDescent="0.3">
      <c r="A6630" s="2">
        <f>'Calibration - Data None'!B6629</f>
        <v>0</v>
      </c>
      <c r="B6630" s="2">
        <f>'Calibration - Data None'!D6629</f>
        <v>0</v>
      </c>
      <c r="C6630" s="2">
        <f t="shared" si="624"/>
        <v>0</v>
      </c>
      <c r="D6630" s="2">
        <f t="shared" si="625"/>
        <v>1</v>
      </c>
      <c r="F6630" s="2">
        <f>'Calibration - Data 5 O''clock'!B6629</f>
        <v>0</v>
      </c>
      <c r="G6630" s="2">
        <f>'Calibration - Data 5 O''clock'!D6629</f>
        <v>0</v>
      </c>
      <c r="H6630" s="2">
        <f t="shared" si="626"/>
        <v>0</v>
      </c>
      <c r="I6630" s="2">
        <f t="shared" si="627"/>
        <v>1</v>
      </c>
      <c r="K6630" s="2">
        <f>'Calibration - Data 7 O''clock'!B6629</f>
        <v>0</v>
      </c>
      <c r="L6630" s="2">
        <f>'Calibration - Data 7 O''clock'!D6629</f>
        <v>0</v>
      </c>
      <c r="M6630" s="2">
        <f t="shared" si="628"/>
        <v>0</v>
      </c>
      <c r="N6630" s="2">
        <f t="shared" si="629"/>
        <v>1</v>
      </c>
    </row>
    <row r="6631" spans="1:14" x14ac:dyDescent="0.3">
      <c r="A6631" s="2">
        <f>'Calibration - Data None'!B6630</f>
        <v>0</v>
      </c>
      <c r="B6631" s="2">
        <f>'Calibration - Data None'!D6630</f>
        <v>0</v>
      </c>
      <c r="C6631" s="2">
        <f t="shared" si="624"/>
        <v>0</v>
      </c>
      <c r="D6631" s="2">
        <f t="shared" si="625"/>
        <v>1</v>
      </c>
      <c r="F6631" s="2">
        <f>'Calibration - Data 5 O''clock'!B6630</f>
        <v>0</v>
      </c>
      <c r="G6631" s="2">
        <f>'Calibration - Data 5 O''clock'!D6630</f>
        <v>0</v>
      </c>
      <c r="H6631" s="2">
        <f t="shared" si="626"/>
        <v>0</v>
      </c>
      <c r="I6631" s="2">
        <f t="shared" si="627"/>
        <v>1</v>
      </c>
      <c r="K6631" s="2">
        <f>'Calibration - Data 7 O''clock'!B6630</f>
        <v>0</v>
      </c>
      <c r="L6631" s="2">
        <f>'Calibration - Data 7 O''clock'!D6630</f>
        <v>0</v>
      </c>
      <c r="M6631" s="2">
        <f t="shared" si="628"/>
        <v>0</v>
      </c>
      <c r="N6631" s="2">
        <f t="shared" si="629"/>
        <v>1</v>
      </c>
    </row>
    <row r="6632" spans="1:14" x14ac:dyDescent="0.3">
      <c r="A6632" s="2">
        <f>'Calibration - Data None'!B6631</f>
        <v>0</v>
      </c>
      <c r="B6632" s="2">
        <f>'Calibration - Data None'!D6631</f>
        <v>0</v>
      </c>
      <c r="C6632" s="2">
        <f t="shared" si="624"/>
        <v>0</v>
      </c>
      <c r="D6632" s="2">
        <f t="shared" si="625"/>
        <v>1</v>
      </c>
      <c r="F6632" s="2">
        <f>'Calibration - Data 5 O''clock'!B6631</f>
        <v>0</v>
      </c>
      <c r="G6632" s="2">
        <f>'Calibration - Data 5 O''clock'!D6631</f>
        <v>0</v>
      </c>
      <c r="H6632" s="2">
        <f t="shared" si="626"/>
        <v>0</v>
      </c>
      <c r="I6632" s="2">
        <f t="shared" si="627"/>
        <v>1</v>
      </c>
      <c r="K6632" s="2">
        <f>'Calibration - Data 7 O''clock'!B6631</f>
        <v>0</v>
      </c>
      <c r="L6632" s="2">
        <f>'Calibration - Data 7 O''clock'!D6631</f>
        <v>0</v>
      </c>
      <c r="M6632" s="2">
        <f t="shared" si="628"/>
        <v>0</v>
      </c>
      <c r="N6632" s="2">
        <f t="shared" si="629"/>
        <v>1</v>
      </c>
    </row>
    <row r="6633" spans="1:14" x14ac:dyDescent="0.3">
      <c r="A6633" s="2">
        <f>'Calibration - Data None'!B6632</f>
        <v>0</v>
      </c>
      <c r="B6633" s="2">
        <f>'Calibration - Data None'!D6632</f>
        <v>0</v>
      </c>
      <c r="C6633" s="2">
        <f t="shared" si="624"/>
        <v>0</v>
      </c>
      <c r="D6633" s="2">
        <f t="shared" si="625"/>
        <v>1</v>
      </c>
      <c r="F6633" s="2">
        <f>'Calibration - Data 5 O''clock'!B6632</f>
        <v>0</v>
      </c>
      <c r="G6633" s="2">
        <f>'Calibration - Data 5 O''clock'!D6632</f>
        <v>0</v>
      </c>
      <c r="H6633" s="2">
        <f t="shared" si="626"/>
        <v>0</v>
      </c>
      <c r="I6633" s="2">
        <f t="shared" si="627"/>
        <v>1</v>
      </c>
      <c r="K6633" s="2">
        <f>'Calibration - Data 7 O''clock'!B6632</f>
        <v>0</v>
      </c>
      <c r="L6633" s="2">
        <f>'Calibration - Data 7 O''clock'!D6632</f>
        <v>0</v>
      </c>
      <c r="M6633" s="2">
        <f t="shared" si="628"/>
        <v>0</v>
      </c>
      <c r="N6633" s="2">
        <f t="shared" si="629"/>
        <v>1</v>
      </c>
    </row>
    <row r="6634" spans="1:14" x14ac:dyDescent="0.3">
      <c r="A6634" s="2">
        <f>'Calibration - Data None'!B6633</f>
        <v>0</v>
      </c>
      <c r="B6634" s="2">
        <f>'Calibration - Data None'!D6633</f>
        <v>0</v>
      </c>
      <c r="C6634" s="2">
        <f t="shared" si="624"/>
        <v>0</v>
      </c>
      <c r="D6634" s="2">
        <f t="shared" si="625"/>
        <v>1</v>
      </c>
      <c r="F6634" s="2">
        <f>'Calibration - Data 5 O''clock'!B6633</f>
        <v>0</v>
      </c>
      <c r="G6634" s="2">
        <f>'Calibration - Data 5 O''clock'!D6633</f>
        <v>0</v>
      </c>
      <c r="H6634" s="2">
        <f t="shared" si="626"/>
        <v>0</v>
      </c>
      <c r="I6634" s="2">
        <f t="shared" si="627"/>
        <v>1</v>
      </c>
      <c r="K6634" s="2">
        <f>'Calibration - Data 7 O''clock'!B6633</f>
        <v>0</v>
      </c>
      <c r="L6634" s="2">
        <f>'Calibration - Data 7 O''clock'!D6633</f>
        <v>0</v>
      </c>
      <c r="M6634" s="2">
        <f t="shared" si="628"/>
        <v>0</v>
      </c>
      <c r="N6634" s="2">
        <f t="shared" si="629"/>
        <v>1</v>
      </c>
    </row>
    <row r="6635" spans="1:14" x14ac:dyDescent="0.3">
      <c r="A6635" s="2">
        <f>'Calibration - Data None'!B6634</f>
        <v>0</v>
      </c>
      <c r="B6635" s="2">
        <f>'Calibration - Data None'!D6634</f>
        <v>0</v>
      </c>
      <c r="C6635" s="2">
        <f t="shared" si="624"/>
        <v>0</v>
      </c>
      <c r="D6635" s="2">
        <f t="shared" si="625"/>
        <v>1</v>
      </c>
      <c r="F6635" s="2">
        <f>'Calibration - Data 5 O''clock'!B6634</f>
        <v>0</v>
      </c>
      <c r="G6635" s="2">
        <f>'Calibration - Data 5 O''clock'!D6634</f>
        <v>0</v>
      </c>
      <c r="H6635" s="2">
        <f t="shared" si="626"/>
        <v>0</v>
      </c>
      <c r="I6635" s="2">
        <f t="shared" si="627"/>
        <v>1</v>
      </c>
      <c r="K6635" s="2">
        <f>'Calibration - Data 7 O''clock'!B6634</f>
        <v>0</v>
      </c>
      <c r="L6635" s="2">
        <f>'Calibration - Data 7 O''clock'!D6634</f>
        <v>0</v>
      </c>
      <c r="M6635" s="2">
        <f t="shared" si="628"/>
        <v>0</v>
      </c>
      <c r="N6635" s="2">
        <f t="shared" si="629"/>
        <v>1</v>
      </c>
    </row>
    <row r="6636" spans="1:14" x14ac:dyDescent="0.3">
      <c r="A6636" s="2">
        <f>'Calibration - Data None'!B6635</f>
        <v>0</v>
      </c>
      <c r="B6636" s="2">
        <f>'Calibration - Data None'!D6635</f>
        <v>0</v>
      </c>
      <c r="C6636" s="2">
        <f t="shared" si="624"/>
        <v>0</v>
      </c>
      <c r="D6636" s="2">
        <f t="shared" si="625"/>
        <v>1</v>
      </c>
      <c r="F6636" s="2">
        <f>'Calibration - Data 5 O''clock'!B6635</f>
        <v>0</v>
      </c>
      <c r="G6636" s="2">
        <f>'Calibration - Data 5 O''clock'!D6635</f>
        <v>0</v>
      </c>
      <c r="H6636" s="2">
        <f t="shared" si="626"/>
        <v>0</v>
      </c>
      <c r="I6636" s="2">
        <f t="shared" si="627"/>
        <v>1</v>
      </c>
      <c r="K6636" s="2">
        <f>'Calibration - Data 7 O''clock'!B6635</f>
        <v>0</v>
      </c>
      <c r="L6636" s="2">
        <f>'Calibration - Data 7 O''clock'!D6635</f>
        <v>0</v>
      </c>
      <c r="M6636" s="2">
        <f t="shared" si="628"/>
        <v>0</v>
      </c>
      <c r="N6636" s="2">
        <f t="shared" si="629"/>
        <v>1</v>
      </c>
    </row>
    <row r="6637" spans="1:14" x14ac:dyDescent="0.3">
      <c r="A6637" s="2">
        <f>'Calibration - Data None'!B6636</f>
        <v>0</v>
      </c>
      <c r="B6637" s="2">
        <f>'Calibration - Data None'!D6636</f>
        <v>0</v>
      </c>
      <c r="C6637" s="2">
        <f t="shared" si="624"/>
        <v>0</v>
      </c>
      <c r="D6637" s="2">
        <f t="shared" si="625"/>
        <v>1</v>
      </c>
      <c r="F6637" s="2">
        <f>'Calibration - Data 5 O''clock'!B6636</f>
        <v>0</v>
      </c>
      <c r="G6637" s="2">
        <f>'Calibration - Data 5 O''clock'!D6636</f>
        <v>0</v>
      </c>
      <c r="H6637" s="2">
        <f t="shared" si="626"/>
        <v>0</v>
      </c>
      <c r="I6637" s="2">
        <f t="shared" si="627"/>
        <v>1</v>
      </c>
      <c r="K6637" s="2">
        <f>'Calibration - Data 7 O''clock'!B6636</f>
        <v>0</v>
      </c>
      <c r="L6637" s="2">
        <f>'Calibration - Data 7 O''clock'!D6636</f>
        <v>0</v>
      </c>
      <c r="M6637" s="2">
        <f t="shared" si="628"/>
        <v>0</v>
      </c>
      <c r="N6637" s="2">
        <f t="shared" si="629"/>
        <v>1</v>
      </c>
    </row>
    <row r="6638" spans="1:14" x14ac:dyDescent="0.3">
      <c r="A6638" s="2">
        <f>'Calibration - Data None'!B6637</f>
        <v>0</v>
      </c>
      <c r="B6638" s="2">
        <f>'Calibration - Data None'!D6637</f>
        <v>0</v>
      </c>
      <c r="C6638" s="2">
        <f t="shared" si="624"/>
        <v>0</v>
      </c>
      <c r="D6638" s="2">
        <f t="shared" si="625"/>
        <v>1</v>
      </c>
      <c r="F6638" s="2">
        <f>'Calibration - Data 5 O''clock'!B6637</f>
        <v>0</v>
      </c>
      <c r="G6638" s="2">
        <f>'Calibration - Data 5 O''clock'!D6637</f>
        <v>0</v>
      </c>
      <c r="H6638" s="2">
        <f t="shared" si="626"/>
        <v>0</v>
      </c>
      <c r="I6638" s="2">
        <f t="shared" si="627"/>
        <v>1</v>
      </c>
      <c r="K6638" s="2">
        <f>'Calibration - Data 7 O''clock'!B6637</f>
        <v>0</v>
      </c>
      <c r="L6638" s="2">
        <f>'Calibration - Data 7 O''clock'!D6637</f>
        <v>0</v>
      </c>
      <c r="M6638" s="2">
        <f t="shared" si="628"/>
        <v>0</v>
      </c>
      <c r="N6638" s="2">
        <f t="shared" si="629"/>
        <v>1</v>
      </c>
    </row>
    <row r="6639" spans="1:14" x14ac:dyDescent="0.3">
      <c r="A6639" s="2">
        <f>'Calibration - Data None'!B6638</f>
        <v>0</v>
      </c>
      <c r="B6639" s="2">
        <f>'Calibration - Data None'!D6638</f>
        <v>0</v>
      </c>
      <c r="C6639" s="2">
        <f t="shared" si="624"/>
        <v>0</v>
      </c>
      <c r="D6639" s="2">
        <f t="shared" si="625"/>
        <v>1</v>
      </c>
      <c r="F6639" s="2">
        <f>'Calibration - Data 5 O''clock'!B6638</f>
        <v>0</v>
      </c>
      <c r="G6639" s="2">
        <f>'Calibration - Data 5 O''clock'!D6638</f>
        <v>0</v>
      </c>
      <c r="H6639" s="2">
        <f t="shared" si="626"/>
        <v>0</v>
      </c>
      <c r="I6639" s="2">
        <f t="shared" si="627"/>
        <v>1</v>
      </c>
      <c r="K6639" s="2">
        <f>'Calibration - Data 7 O''clock'!B6638</f>
        <v>0</v>
      </c>
      <c r="L6639" s="2">
        <f>'Calibration - Data 7 O''clock'!D6638</f>
        <v>0</v>
      </c>
      <c r="M6639" s="2">
        <f t="shared" si="628"/>
        <v>0</v>
      </c>
      <c r="N6639" s="2">
        <f t="shared" si="629"/>
        <v>1</v>
      </c>
    </row>
    <row r="6640" spans="1:14" x14ac:dyDescent="0.3">
      <c r="A6640" s="2">
        <f>'Calibration - Data None'!B6639</f>
        <v>0</v>
      </c>
      <c r="B6640" s="2">
        <f>'Calibration - Data None'!D6639</f>
        <v>0</v>
      </c>
      <c r="C6640" s="2">
        <f t="shared" si="624"/>
        <v>0</v>
      </c>
      <c r="D6640" s="2">
        <f t="shared" si="625"/>
        <v>1</v>
      </c>
      <c r="F6640" s="2">
        <f>'Calibration - Data 5 O''clock'!B6639</f>
        <v>0</v>
      </c>
      <c r="G6640" s="2">
        <f>'Calibration - Data 5 O''clock'!D6639</f>
        <v>0</v>
      </c>
      <c r="H6640" s="2">
        <f t="shared" si="626"/>
        <v>0</v>
      </c>
      <c r="I6640" s="2">
        <f t="shared" si="627"/>
        <v>1</v>
      </c>
      <c r="K6640" s="2">
        <f>'Calibration - Data 7 O''clock'!B6639</f>
        <v>0</v>
      </c>
      <c r="L6640" s="2">
        <f>'Calibration - Data 7 O''clock'!D6639</f>
        <v>0</v>
      </c>
      <c r="M6640" s="2">
        <f t="shared" si="628"/>
        <v>0</v>
      </c>
      <c r="N6640" s="2">
        <f t="shared" si="629"/>
        <v>1</v>
      </c>
    </row>
    <row r="6641" spans="1:14" x14ac:dyDescent="0.3">
      <c r="A6641" s="2">
        <f>'Calibration - Data None'!B6640</f>
        <v>0</v>
      </c>
      <c r="B6641" s="2">
        <f>'Calibration - Data None'!D6640</f>
        <v>0</v>
      </c>
      <c r="C6641" s="2">
        <f t="shared" si="624"/>
        <v>0</v>
      </c>
      <c r="D6641" s="2">
        <f t="shared" si="625"/>
        <v>1</v>
      </c>
      <c r="F6641" s="2">
        <f>'Calibration - Data 5 O''clock'!B6640</f>
        <v>0</v>
      </c>
      <c r="G6641" s="2">
        <f>'Calibration - Data 5 O''clock'!D6640</f>
        <v>0</v>
      </c>
      <c r="H6641" s="2">
        <f t="shared" si="626"/>
        <v>0</v>
      </c>
      <c r="I6641" s="2">
        <f t="shared" si="627"/>
        <v>1</v>
      </c>
      <c r="K6641" s="2">
        <f>'Calibration - Data 7 O''clock'!B6640</f>
        <v>0</v>
      </c>
      <c r="L6641" s="2">
        <f>'Calibration - Data 7 O''clock'!D6640</f>
        <v>0</v>
      </c>
      <c r="M6641" s="2">
        <f t="shared" si="628"/>
        <v>0</v>
      </c>
      <c r="N6641" s="2">
        <f t="shared" si="629"/>
        <v>1</v>
      </c>
    </row>
    <row r="6642" spans="1:14" x14ac:dyDescent="0.3">
      <c r="A6642" s="2">
        <f>'Calibration - Data None'!B6641</f>
        <v>0</v>
      </c>
      <c r="B6642" s="2">
        <f>'Calibration - Data None'!D6641</f>
        <v>0</v>
      </c>
      <c r="C6642" s="2">
        <f t="shared" si="624"/>
        <v>0</v>
      </c>
      <c r="D6642" s="2">
        <f t="shared" si="625"/>
        <v>1</v>
      </c>
      <c r="F6642" s="2">
        <f>'Calibration - Data 5 O''clock'!B6641</f>
        <v>0</v>
      </c>
      <c r="G6642" s="2">
        <f>'Calibration - Data 5 O''clock'!D6641</f>
        <v>0</v>
      </c>
      <c r="H6642" s="2">
        <f t="shared" si="626"/>
        <v>0</v>
      </c>
      <c r="I6642" s="2">
        <f t="shared" si="627"/>
        <v>1</v>
      </c>
      <c r="K6642" s="2">
        <f>'Calibration - Data 7 O''clock'!B6641</f>
        <v>0</v>
      </c>
      <c r="L6642" s="2">
        <f>'Calibration - Data 7 O''clock'!D6641</f>
        <v>0</v>
      </c>
      <c r="M6642" s="2">
        <f t="shared" si="628"/>
        <v>0</v>
      </c>
      <c r="N6642" s="2">
        <f t="shared" si="629"/>
        <v>1</v>
      </c>
    </row>
    <row r="6643" spans="1:14" x14ac:dyDescent="0.3">
      <c r="A6643" s="2">
        <f>'Calibration - Data None'!B6642</f>
        <v>0</v>
      </c>
      <c r="B6643" s="2">
        <f>'Calibration - Data None'!D6642</f>
        <v>0</v>
      </c>
      <c r="C6643" s="2">
        <f t="shared" si="624"/>
        <v>0</v>
      </c>
      <c r="D6643" s="2">
        <f t="shared" si="625"/>
        <v>1</v>
      </c>
      <c r="F6643" s="2">
        <f>'Calibration - Data 5 O''clock'!B6642</f>
        <v>0</v>
      </c>
      <c r="G6643" s="2">
        <f>'Calibration - Data 5 O''clock'!D6642</f>
        <v>0</v>
      </c>
      <c r="H6643" s="2">
        <f t="shared" si="626"/>
        <v>0</v>
      </c>
      <c r="I6643" s="2">
        <f t="shared" si="627"/>
        <v>1</v>
      </c>
      <c r="K6643" s="2">
        <f>'Calibration - Data 7 O''clock'!B6642</f>
        <v>0</v>
      </c>
      <c r="L6643" s="2">
        <f>'Calibration - Data 7 O''clock'!D6642</f>
        <v>0</v>
      </c>
      <c r="M6643" s="2">
        <f t="shared" si="628"/>
        <v>0</v>
      </c>
      <c r="N6643" s="2">
        <f t="shared" si="629"/>
        <v>1</v>
      </c>
    </row>
    <row r="6644" spans="1:14" x14ac:dyDescent="0.3">
      <c r="A6644" s="2">
        <f>'Calibration - Data None'!B6643</f>
        <v>0</v>
      </c>
      <c r="B6644" s="2">
        <f>'Calibration - Data None'!D6643</f>
        <v>0</v>
      </c>
      <c r="C6644" s="2">
        <f t="shared" si="624"/>
        <v>0</v>
      </c>
      <c r="D6644" s="2">
        <f t="shared" si="625"/>
        <v>1</v>
      </c>
      <c r="F6644" s="2">
        <f>'Calibration - Data 5 O''clock'!B6643</f>
        <v>0</v>
      </c>
      <c r="G6644" s="2">
        <f>'Calibration - Data 5 O''clock'!D6643</f>
        <v>0</v>
      </c>
      <c r="H6644" s="2">
        <f t="shared" si="626"/>
        <v>0</v>
      </c>
      <c r="I6644" s="2">
        <f t="shared" si="627"/>
        <v>1</v>
      </c>
      <c r="K6644" s="2">
        <f>'Calibration - Data 7 O''clock'!B6643</f>
        <v>0</v>
      </c>
      <c r="L6644" s="2">
        <f>'Calibration - Data 7 O''clock'!D6643</f>
        <v>0</v>
      </c>
      <c r="M6644" s="2">
        <f t="shared" si="628"/>
        <v>0</v>
      </c>
      <c r="N6644" s="2">
        <f t="shared" si="629"/>
        <v>1</v>
      </c>
    </row>
    <row r="6645" spans="1:14" x14ac:dyDescent="0.3">
      <c r="A6645" s="2">
        <f>'Calibration - Data None'!B6644</f>
        <v>0</v>
      </c>
      <c r="B6645" s="2">
        <f>'Calibration - Data None'!D6644</f>
        <v>0</v>
      </c>
      <c r="C6645" s="2">
        <f t="shared" si="624"/>
        <v>0</v>
      </c>
      <c r="D6645" s="2">
        <f t="shared" si="625"/>
        <v>1</v>
      </c>
      <c r="F6645" s="2">
        <f>'Calibration - Data 5 O''clock'!B6644</f>
        <v>0</v>
      </c>
      <c r="G6645" s="2">
        <f>'Calibration - Data 5 O''clock'!D6644</f>
        <v>0</v>
      </c>
      <c r="H6645" s="2">
        <f t="shared" si="626"/>
        <v>0</v>
      </c>
      <c r="I6645" s="2">
        <f t="shared" si="627"/>
        <v>1</v>
      </c>
      <c r="K6645" s="2">
        <f>'Calibration - Data 7 O''clock'!B6644</f>
        <v>0</v>
      </c>
      <c r="L6645" s="2">
        <f>'Calibration - Data 7 O''clock'!D6644</f>
        <v>0</v>
      </c>
      <c r="M6645" s="2">
        <f t="shared" si="628"/>
        <v>0</v>
      </c>
      <c r="N6645" s="2">
        <f t="shared" si="629"/>
        <v>1</v>
      </c>
    </row>
    <row r="6646" spans="1:14" x14ac:dyDescent="0.3">
      <c r="A6646" s="2">
        <f>'Calibration - Data None'!B6645</f>
        <v>0</v>
      </c>
      <c r="B6646" s="2">
        <f>'Calibration - Data None'!D6645</f>
        <v>0</v>
      </c>
      <c r="C6646" s="2">
        <f t="shared" si="624"/>
        <v>0</v>
      </c>
      <c r="D6646" s="2">
        <f t="shared" si="625"/>
        <v>1</v>
      </c>
      <c r="F6646" s="2">
        <f>'Calibration - Data 5 O''clock'!B6645</f>
        <v>0</v>
      </c>
      <c r="G6646" s="2">
        <f>'Calibration - Data 5 O''clock'!D6645</f>
        <v>0</v>
      </c>
      <c r="H6646" s="2">
        <f t="shared" si="626"/>
        <v>0</v>
      </c>
      <c r="I6646" s="2">
        <f t="shared" si="627"/>
        <v>1</v>
      </c>
      <c r="K6646" s="2">
        <f>'Calibration - Data 7 O''clock'!B6645</f>
        <v>0</v>
      </c>
      <c r="L6646" s="2">
        <f>'Calibration - Data 7 O''clock'!D6645</f>
        <v>0</v>
      </c>
      <c r="M6646" s="2">
        <f t="shared" si="628"/>
        <v>0</v>
      </c>
      <c r="N6646" s="2">
        <f t="shared" si="629"/>
        <v>1</v>
      </c>
    </row>
    <row r="6647" spans="1:14" x14ac:dyDescent="0.3">
      <c r="A6647" s="2">
        <f>'Calibration - Data None'!B6646</f>
        <v>0</v>
      </c>
      <c r="B6647" s="2">
        <f>'Calibration - Data None'!D6646</f>
        <v>0</v>
      </c>
      <c r="C6647" s="2">
        <f t="shared" si="624"/>
        <v>0</v>
      </c>
      <c r="D6647" s="2">
        <f t="shared" si="625"/>
        <v>1</v>
      </c>
      <c r="F6647" s="2">
        <f>'Calibration - Data 5 O''clock'!B6646</f>
        <v>0</v>
      </c>
      <c r="G6647" s="2">
        <f>'Calibration - Data 5 O''clock'!D6646</f>
        <v>0</v>
      </c>
      <c r="H6647" s="2">
        <f t="shared" si="626"/>
        <v>0</v>
      </c>
      <c r="I6647" s="2">
        <f t="shared" si="627"/>
        <v>1</v>
      </c>
      <c r="K6647" s="2">
        <f>'Calibration - Data 7 O''clock'!B6646</f>
        <v>0</v>
      </c>
      <c r="L6647" s="2">
        <f>'Calibration - Data 7 O''clock'!D6646</f>
        <v>0</v>
      </c>
      <c r="M6647" s="2">
        <f t="shared" si="628"/>
        <v>0</v>
      </c>
      <c r="N6647" s="2">
        <f t="shared" si="629"/>
        <v>1</v>
      </c>
    </row>
    <row r="6648" spans="1:14" x14ac:dyDescent="0.3">
      <c r="A6648" s="2">
        <f>'Calibration - Data None'!B6647</f>
        <v>0</v>
      </c>
      <c r="B6648" s="2">
        <f>'Calibration - Data None'!D6647</f>
        <v>0</v>
      </c>
      <c r="C6648" s="2">
        <f t="shared" si="624"/>
        <v>0</v>
      </c>
      <c r="D6648" s="2">
        <f t="shared" si="625"/>
        <v>1</v>
      </c>
      <c r="F6648" s="2">
        <f>'Calibration - Data 5 O''clock'!B6647</f>
        <v>0</v>
      </c>
      <c r="G6648" s="2">
        <f>'Calibration - Data 5 O''clock'!D6647</f>
        <v>0</v>
      </c>
      <c r="H6648" s="2">
        <f t="shared" si="626"/>
        <v>0</v>
      </c>
      <c r="I6648" s="2">
        <f t="shared" si="627"/>
        <v>1</v>
      </c>
      <c r="K6648" s="2">
        <f>'Calibration - Data 7 O''clock'!B6647</f>
        <v>0</v>
      </c>
      <c r="L6648" s="2">
        <f>'Calibration - Data 7 O''clock'!D6647</f>
        <v>0</v>
      </c>
      <c r="M6648" s="2">
        <f t="shared" si="628"/>
        <v>0</v>
      </c>
      <c r="N6648" s="2">
        <f t="shared" si="629"/>
        <v>1</v>
      </c>
    </row>
    <row r="6649" spans="1:14" x14ac:dyDescent="0.3">
      <c r="A6649" s="2">
        <f>'Calibration - Data None'!B6648</f>
        <v>0</v>
      </c>
      <c r="B6649" s="2">
        <f>'Calibration - Data None'!D6648</f>
        <v>0</v>
      </c>
      <c r="C6649" s="2">
        <f t="shared" si="624"/>
        <v>0</v>
      </c>
      <c r="D6649" s="2">
        <f t="shared" si="625"/>
        <v>1</v>
      </c>
      <c r="F6649" s="2">
        <f>'Calibration - Data 5 O''clock'!B6648</f>
        <v>0</v>
      </c>
      <c r="G6649" s="2">
        <f>'Calibration - Data 5 O''clock'!D6648</f>
        <v>0</v>
      </c>
      <c r="H6649" s="2">
        <f t="shared" si="626"/>
        <v>0</v>
      </c>
      <c r="I6649" s="2">
        <f t="shared" si="627"/>
        <v>1</v>
      </c>
      <c r="K6649" s="2">
        <f>'Calibration - Data 7 O''clock'!B6648</f>
        <v>0</v>
      </c>
      <c r="L6649" s="2">
        <f>'Calibration - Data 7 O''clock'!D6648</f>
        <v>0</v>
      </c>
      <c r="M6649" s="2">
        <f t="shared" si="628"/>
        <v>0</v>
      </c>
      <c r="N6649" s="2">
        <f t="shared" si="629"/>
        <v>1</v>
      </c>
    </row>
    <row r="6650" spans="1:14" x14ac:dyDescent="0.3">
      <c r="A6650" s="2">
        <f>'Calibration - Data None'!B6649</f>
        <v>0</v>
      </c>
      <c r="B6650" s="2">
        <f>'Calibration - Data None'!D6649</f>
        <v>0</v>
      </c>
      <c r="C6650" s="2">
        <f t="shared" si="624"/>
        <v>0</v>
      </c>
      <c r="D6650" s="2">
        <f t="shared" si="625"/>
        <v>1</v>
      </c>
      <c r="F6650" s="2">
        <f>'Calibration - Data 5 O''clock'!B6649</f>
        <v>0</v>
      </c>
      <c r="G6650" s="2">
        <f>'Calibration - Data 5 O''clock'!D6649</f>
        <v>0</v>
      </c>
      <c r="H6650" s="2">
        <f t="shared" si="626"/>
        <v>0</v>
      </c>
      <c r="I6650" s="2">
        <f t="shared" si="627"/>
        <v>1</v>
      </c>
      <c r="K6650" s="2">
        <f>'Calibration - Data 7 O''clock'!B6649</f>
        <v>0</v>
      </c>
      <c r="L6650" s="2">
        <f>'Calibration - Data 7 O''clock'!D6649</f>
        <v>0</v>
      </c>
      <c r="M6650" s="2">
        <f t="shared" si="628"/>
        <v>0</v>
      </c>
      <c r="N6650" s="2">
        <f t="shared" si="629"/>
        <v>1</v>
      </c>
    </row>
    <row r="6651" spans="1:14" x14ac:dyDescent="0.3">
      <c r="A6651" s="2">
        <f>'Calibration - Data None'!B6650</f>
        <v>0</v>
      </c>
      <c r="B6651" s="2">
        <f>'Calibration - Data None'!D6650</f>
        <v>0</v>
      </c>
      <c r="C6651" s="2">
        <f t="shared" si="624"/>
        <v>0</v>
      </c>
      <c r="D6651" s="2">
        <f t="shared" si="625"/>
        <v>1</v>
      </c>
      <c r="F6651" s="2">
        <f>'Calibration - Data 5 O''clock'!B6650</f>
        <v>0</v>
      </c>
      <c r="G6651" s="2">
        <f>'Calibration - Data 5 O''clock'!D6650</f>
        <v>0</v>
      </c>
      <c r="H6651" s="2">
        <f t="shared" si="626"/>
        <v>0</v>
      </c>
      <c r="I6651" s="2">
        <f t="shared" si="627"/>
        <v>1</v>
      </c>
      <c r="K6651" s="2">
        <f>'Calibration - Data 7 O''clock'!B6650</f>
        <v>0</v>
      </c>
      <c r="L6651" s="2">
        <f>'Calibration - Data 7 O''clock'!D6650</f>
        <v>0</v>
      </c>
      <c r="M6651" s="2">
        <f t="shared" si="628"/>
        <v>0</v>
      </c>
      <c r="N6651" s="2">
        <f t="shared" si="629"/>
        <v>1</v>
      </c>
    </row>
    <row r="6652" spans="1:14" x14ac:dyDescent="0.3">
      <c r="A6652" s="2">
        <f>'Calibration - Data None'!B6651</f>
        <v>0</v>
      </c>
      <c r="B6652" s="2">
        <f>'Calibration - Data None'!D6651</f>
        <v>0</v>
      </c>
      <c r="C6652" s="2">
        <f t="shared" si="624"/>
        <v>0</v>
      </c>
      <c r="D6652" s="2">
        <f t="shared" si="625"/>
        <v>1</v>
      </c>
      <c r="F6652" s="2">
        <f>'Calibration - Data 5 O''clock'!B6651</f>
        <v>0</v>
      </c>
      <c r="G6652" s="2">
        <f>'Calibration - Data 5 O''clock'!D6651</f>
        <v>0</v>
      </c>
      <c r="H6652" s="2">
        <f t="shared" si="626"/>
        <v>0</v>
      </c>
      <c r="I6652" s="2">
        <f t="shared" si="627"/>
        <v>1</v>
      </c>
      <c r="K6652" s="2">
        <f>'Calibration - Data 7 O''clock'!B6651</f>
        <v>0</v>
      </c>
      <c r="L6652" s="2">
        <f>'Calibration - Data 7 O''clock'!D6651</f>
        <v>0</v>
      </c>
      <c r="M6652" s="2">
        <f t="shared" si="628"/>
        <v>0</v>
      </c>
      <c r="N6652" s="2">
        <f t="shared" si="629"/>
        <v>1</v>
      </c>
    </row>
    <row r="6653" spans="1:14" x14ac:dyDescent="0.3">
      <c r="A6653" s="2">
        <f>'Calibration - Data None'!B6652</f>
        <v>0</v>
      </c>
      <c r="B6653" s="2">
        <f>'Calibration - Data None'!D6652</f>
        <v>0</v>
      </c>
      <c r="C6653" s="2">
        <f t="shared" si="624"/>
        <v>0</v>
      </c>
      <c r="D6653" s="2">
        <f t="shared" si="625"/>
        <v>1</v>
      </c>
      <c r="F6653" s="2">
        <f>'Calibration - Data 5 O''clock'!B6652</f>
        <v>0</v>
      </c>
      <c r="G6653" s="2">
        <f>'Calibration - Data 5 O''clock'!D6652</f>
        <v>0</v>
      </c>
      <c r="H6653" s="2">
        <f t="shared" si="626"/>
        <v>0</v>
      </c>
      <c r="I6653" s="2">
        <f t="shared" si="627"/>
        <v>1</v>
      </c>
      <c r="K6653" s="2">
        <f>'Calibration - Data 7 O''clock'!B6652</f>
        <v>0</v>
      </c>
      <c r="L6653" s="2">
        <f>'Calibration - Data 7 O''clock'!D6652</f>
        <v>0</v>
      </c>
      <c r="M6653" s="2">
        <f t="shared" si="628"/>
        <v>0</v>
      </c>
      <c r="N6653" s="2">
        <f t="shared" si="629"/>
        <v>1</v>
      </c>
    </row>
    <row r="6654" spans="1:14" x14ac:dyDescent="0.3">
      <c r="A6654" s="2">
        <f>'Calibration - Data None'!B6653</f>
        <v>0</v>
      </c>
      <c r="B6654" s="2">
        <f>'Calibration - Data None'!D6653</f>
        <v>0</v>
      </c>
      <c r="C6654" s="2">
        <f t="shared" si="624"/>
        <v>0</v>
      </c>
      <c r="D6654" s="2">
        <f t="shared" si="625"/>
        <v>1</v>
      </c>
      <c r="F6654" s="2">
        <f>'Calibration - Data 5 O''clock'!B6653</f>
        <v>0</v>
      </c>
      <c r="G6654" s="2">
        <f>'Calibration - Data 5 O''clock'!D6653</f>
        <v>0</v>
      </c>
      <c r="H6654" s="2">
        <f t="shared" si="626"/>
        <v>0</v>
      </c>
      <c r="I6654" s="2">
        <f t="shared" si="627"/>
        <v>1</v>
      </c>
      <c r="K6654" s="2">
        <f>'Calibration - Data 7 O''clock'!B6653</f>
        <v>0</v>
      </c>
      <c r="L6654" s="2">
        <f>'Calibration - Data 7 O''clock'!D6653</f>
        <v>0</v>
      </c>
      <c r="M6654" s="2">
        <f t="shared" si="628"/>
        <v>0</v>
      </c>
      <c r="N6654" s="2">
        <f t="shared" si="629"/>
        <v>1</v>
      </c>
    </row>
    <row r="6655" spans="1:14" x14ac:dyDescent="0.3">
      <c r="A6655" s="2">
        <f>'Calibration - Data None'!B6654</f>
        <v>0</v>
      </c>
      <c r="B6655" s="2">
        <f>'Calibration - Data None'!D6654</f>
        <v>0</v>
      </c>
      <c r="C6655" s="2">
        <f t="shared" si="624"/>
        <v>0</v>
      </c>
      <c r="D6655" s="2">
        <f t="shared" si="625"/>
        <v>1</v>
      </c>
      <c r="F6655" s="2">
        <f>'Calibration - Data 5 O''clock'!B6654</f>
        <v>0</v>
      </c>
      <c r="G6655" s="2">
        <f>'Calibration - Data 5 O''clock'!D6654</f>
        <v>0</v>
      </c>
      <c r="H6655" s="2">
        <f t="shared" si="626"/>
        <v>0</v>
      </c>
      <c r="I6655" s="2">
        <f t="shared" si="627"/>
        <v>1</v>
      </c>
      <c r="K6655" s="2">
        <f>'Calibration - Data 7 O''clock'!B6654</f>
        <v>0</v>
      </c>
      <c r="L6655" s="2">
        <f>'Calibration - Data 7 O''clock'!D6654</f>
        <v>0</v>
      </c>
      <c r="M6655" s="2">
        <f t="shared" si="628"/>
        <v>0</v>
      </c>
      <c r="N6655" s="2">
        <f t="shared" si="629"/>
        <v>1</v>
      </c>
    </row>
    <row r="6656" spans="1:14" x14ac:dyDescent="0.3">
      <c r="A6656" s="2">
        <f>'Calibration - Data None'!B6655</f>
        <v>0</v>
      </c>
      <c r="B6656" s="2">
        <f>'Calibration - Data None'!D6655</f>
        <v>0</v>
      </c>
      <c r="C6656" s="2">
        <f t="shared" si="624"/>
        <v>0</v>
      </c>
      <c r="D6656" s="2">
        <f t="shared" si="625"/>
        <v>1</v>
      </c>
      <c r="F6656" s="2">
        <f>'Calibration - Data 5 O''clock'!B6655</f>
        <v>0</v>
      </c>
      <c r="G6656" s="2">
        <f>'Calibration - Data 5 O''clock'!D6655</f>
        <v>0</v>
      </c>
      <c r="H6656" s="2">
        <f t="shared" si="626"/>
        <v>0</v>
      </c>
      <c r="I6656" s="2">
        <f t="shared" si="627"/>
        <v>1</v>
      </c>
      <c r="K6656" s="2">
        <f>'Calibration - Data 7 O''clock'!B6655</f>
        <v>0</v>
      </c>
      <c r="L6656" s="2">
        <f>'Calibration - Data 7 O''clock'!D6655</f>
        <v>0</v>
      </c>
      <c r="M6656" s="2">
        <f t="shared" si="628"/>
        <v>0</v>
      </c>
      <c r="N6656" s="2">
        <f t="shared" si="629"/>
        <v>1</v>
      </c>
    </row>
    <row r="6657" spans="1:14" x14ac:dyDescent="0.3">
      <c r="A6657" s="2">
        <f>'Calibration - Data None'!B6656</f>
        <v>0</v>
      </c>
      <c r="B6657" s="2">
        <f>'Calibration - Data None'!D6656</f>
        <v>0</v>
      </c>
      <c r="C6657" s="2">
        <f t="shared" si="624"/>
        <v>0</v>
      </c>
      <c r="D6657" s="2">
        <f t="shared" si="625"/>
        <v>1</v>
      </c>
      <c r="F6657" s="2">
        <f>'Calibration - Data 5 O''clock'!B6656</f>
        <v>0</v>
      </c>
      <c r="G6657" s="2">
        <f>'Calibration - Data 5 O''clock'!D6656</f>
        <v>0</v>
      </c>
      <c r="H6657" s="2">
        <f t="shared" si="626"/>
        <v>0</v>
      </c>
      <c r="I6657" s="2">
        <f t="shared" si="627"/>
        <v>1</v>
      </c>
      <c r="K6657" s="2">
        <f>'Calibration - Data 7 O''clock'!B6656</f>
        <v>0</v>
      </c>
      <c r="L6657" s="2">
        <f>'Calibration - Data 7 O''clock'!D6656</f>
        <v>0</v>
      </c>
      <c r="M6657" s="2">
        <f t="shared" si="628"/>
        <v>0</v>
      </c>
      <c r="N6657" s="2">
        <f t="shared" si="629"/>
        <v>1</v>
      </c>
    </row>
    <row r="6658" spans="1:14" x14ac:dyDescent="0.3">
      <c r="A6658" s="2">
        <f>'Calibration - Data None'!B6657</f>
        <v>0</v>
      </c>
      <c r="B6658" s="2">
        <f>'Calibration - Data None'!D6657</f>
        <v>0</v>
      </c>
      <c r="C6658" s="2">
        <f t="shared" si="624"/>
        <v>0</v>
      </c>
      <c r="D6658" s="2">
        <f t="shared" si="625"/>
        <v>1</v>
      </c>
      <c r="F6658" s="2">
        <f>'Calibration - Data 5 O''clock'!B6657</f>
        <v>0</v>
      </c>
      <c r="G6658" s="2">
        <f>'Calibration - Data 5 O''clock'!D6657</f>
        <v>0</v>
      </c>
      <c r="H6658" s="2">
        <f t="shared" si="626"/>
        <v>0</v>
      </c>
      <c r="I6658" s="2">
        <f t="shared" si="627"/>
        <v>1</v>
      </c>
      <c r="K6658" s="2">
        <f>'Calibration - Data 7 O''clock'!B6657</f>
        <v>0</v>
      </c>
      <c r="L6658" s="2">
        <f>'Calibration - Data 7 O''clock'!D6657</f>
        <v>0</v>
      </c>
      <c r="M6658" s="2">
        <f t="shared" si="628"/>
        <v>0</v>
      </c>
      <c r="N6658" s="2">
        <f t="shared" si="629"/>
        <v>1</v>
      </c>
    </row>
    <row r="6659" spans="1:14" x14ac:dyDescent="0.3">
      <c r="A6659" s="2">
        <f>'Calibration - Data None'!B6658</f>
        <v>0</v>
      </c>
      <c r="B6659" s="2">
        <f>'Calibration - Data None'!D6658</f>
        <v>0</v>
      </c>
      <c r="C6659" s="2">
        <f t="shared" si="624"/>
        <v>0</v>
      </c>
      <c r="D6659" s="2">
        <f t="shared" si="625"/>
        <v>1</v>
      </c>
      <c r="F6659" s="2">
        <f>'Calibration - Data 5 O''clock'!B6658</f>
        <v>0</v>
      </c>
      <c r="G6659" s="2">
        <f>'Calibration - Data 5 O''clock'!D6658</f>
        <v>0</v>
      </c>
      <c r="H6659" s="2">
        <f t="shared" si="626"/>
        <v>0</v>
      </c>
      <c r="I6659" s="2">
        <f t="shared" si="627"/>
        <v>1</v>
      </c>
      <c r="K6659" s="2">
        <f>'Calibration - Data 7 O''clock'!B6658</f>
        <v>0</v>
      </c>
      <c r="L6659" s="2">
        <f>'Calibration - Data 7 O''clock'!D6658</f>
        <v>0</v>
      </c>
      <c r="M6659" s="2">
        <f t="shared" si="628"/>
        <v>0</v>
      </c>
      <c r="N6659" s="2">
        <f t="shared" si="629"/>
        <v>1</v>
      </c>
    </row>
    <row r="6660" spans="1:14" x14ac:dyDescent="0.3">
      <c r="A6660" s="2">
        <f>'Calibration - Data None'!B6659</f>
        <v>0</v>
      </c>
      <c r="B6660" s="2">
        <f>'Calibration - Data None'!D6659</f>
        <v>0</v>
      </c>
      <c r="C6660" s="2">
        <f t="shared" ref="C6660:C6723" si="630">SIN(RADIANS(A6660))</f>
        <v>0</v>
      </c>
      <c r="D6660" s="2">
        <f t="shared" ref="D6660:D6723" si="631">COS(RADIANS(A6660))</f>
        <v>1</v>
      </c>
      <c r="F6660" s="2">
        <f>'Calibration - Data 5 O''clock'!B6659</f>
        <v>0</v>
      </c>
      <c r="G6660" s="2">
        <f>'Calibration - Data 5 O''clock'!D6659</f>
        <v>0</v>
      </c>
      <c r="H6660" s="2">
        <f t="shared" ref="H6660:H6723" si="632">SIN(RADIANS(F6660))</f>
        <v>0</v>
      </c>
      <c r="I6660" s="2">
        <f t="shared" ref="I6660:I6723" si="633">COS(RADIANS(F6660))</f>
        <v>1</v>
      </c>
      <c r="K6660" s="2">
        <f>'Calibration - Data 7 O''clock'!B6659</f>
        <v>0</v>
      </c>
      <c r="L6660" s="2">
        <f>'Calibration - Data 7 O''clock'!D6659</f>
        <v>0</v>
      </c>
      <c r="M6660" s="2">
        <f t="shared" ref="M6660:M6723" si="634">SIN(RADIANS(K6660))</f>
        <v>0</v>
      </c>
      <c r="N6660" s="2">
        <f t="shared" ref="N6660:N6723" si="635">COS(RADIANS(K6660))</f>
        <v>1</v>
      </c>
    </row>
    <row r="6661" spans="1:14" x14ac:dyDescent="0.3">
      <c r="A6661" s="2">
        <f>'Calibration - Data None'!B6660</f>
        <v>0</v>
      </c>
      <c r="B6661" s="2">
        <f>'Calibration - Data None'!D6660</f>
        <v>0</v>
      </c>
      <c r="C6661" s="2">
        <f t="shared" si="630"/>
        <v>0</v>
      </c>
      <c r="D6661" s="2">
        <f t="shared" si="631"/>
        <v>1</v>
      </c>
      <c r="F6661" s="2">
        <f>'Calibration - Data 5 O''clock'!B6660</f>
        <v>0</v>
      </c>
      <c r="G6661" s="2">
        <f>'Calibration - Data 5 O''clock'!D6660</f>
        <v>0</v>
      </c>
      <c r="H6661" s="2">
        <f t="shared" si="632"/>
        <v>0</v>
      </c>
      <c r="I6661" s="2">
        <f t="shared" si="633"/>
        <v>1</v>
      </c>
      <c r="K6661" s="2">
        <f>'Calibration - Data 7 O''clock'!B6660</f>
        <v>0</v>
      </c>
      <c r="L6661" s="2">
        <f>'Calibration - Data 7 O''clock'!D6660</f>
        <v>0</v>
      </c>
      <c r="M6661" s="2">
        <f t="shared" si="634"/>
        <v>0</v>
      </c>
      <c r="N6661" s="2">
        <f t="shared" si="635"/>
        <v>1</v>
      </c>
    </row>
    <row r="6662" spans="1:14" x14ac:dyDescent="0.3">
      <c r="A6662" s="2">
        <f>'Calibration - Data None'!B6661</f>
        <v>0</v>
      </c>
      <c r="B6662" s="2">
        <f>'Calibration - Data None'!D6661</f>
        <v>0</v>
      </c>
      <c r="C6662" s="2">
        <f t="shared" si="630"/>
        <v>0</v>
      </c>
      <c r="D6662" s="2">
        <f t="shared" si="631"/>
        <v>1</v>
      </c>
      <c r="F6662" s="2">
        <f>'Calibration - Data 5 O''clock'!B6661</f>
        <v>0</v>
      </c>
      <c r="G6662" s="2">
        <f>'Calibration - Data 5 O''clock'!D6661</f>
        <v>0</v>
      </c>
      <c r="H6662" s="2">
        <f t="shared" si="632"/>
        <v>0</v>
      </c>
      <c r="I6662" s="2">
        <f t="shared" si="633"/>
        <v>1</v>
      </c>
      <c r="K6662" s="2">
        <f>'Calibration - Data 7 O''clock'!B6661</f>
        <v>0</v>
      </c>
      <c r="L6662" s="2">
        <f>'Calibration - Data 7 O''clock'!D6661</f>
        <v>0</v>
      </c>
      <c r="M6662" s="2">
        <f t="shared" si="634"/>
        <v>0</v>
      </c>
      <c r="N6662" s="2">
        <f t="shared" si="635"/>
        <v>1</v>
      </c>
    </row>
    <row r="6663" spans="1:14" x14ac:dyDescent="0.3">
      <c r="A6663" s="2">
        <f>'Calibration - Data None'!B6662</f>
        <v>0</v>
      </c>
      <c r="B6663" s="2">
        <f>'Calibration - Data None'!D6662</f>
        <v>0</v>
      </c>
      <c r="C6663" s="2">
        <f t="shared" si="630"/>
        <v>0</v>
      </c>
      <c r="D6663" s="2">
        <f t="shared" si="631"/>
        <v>1</v>
      </c>
      <c r="F6663" s="2">
        <f>'Calibration - Data 5 O''clock'!B6662</f>
        <v>0</v>
      </c>
      <c r="G6663" s="2">
        <f>'Calibration - Data 5 O''clock'!D6662</f>
        <v>0</v>
      </c>
      <c r="H6663" s="2">
        <f t="shared" si="632"/>
        <v>0</v>
      </c>
      <c r="I6663" s="2">
        <f t="shared" si="633"/>
        <v>1</v>
      </c>
      <c r="K6663" s="2">
        <f>'Calibration - Data 7 O''clock'!B6662</f>
        <v>0</v>
      </c>
      <c r="L6663" s="2">
        <f>'Calibration - Data 7 O''clock'!D6662</f>
        <v>0</v>
      </c>
      <c r="M6663" s="2">
        <f t="shared" si="634"/>
        <v>0</v>
      </c>
      <c r="N6663" s="2">
        <f t="shared" si="635"/>
        <v>1</v>
      </c>
    </row>
    <row r="6664" spans="1:14" x14ac:dyDescent="0.3">
      <c r="A6664" s="2">
        <f>'Calibration - Data None'!B6663</f>
        <v>0</v>
      </c>
      <c r="B6664" s="2">
        <f>'Calibration - Data None'!D6663</f>
        <v>0</v>
      </c>
      <c r="C6664" s="2">
        <f t="shared" si="630"/>
        <v>0</v>
      </c>
      <c r="D6664" s="2">
        <f t="shared" si="631"/>
        <v>1</v>
      </c>
      <c r="F6664" s="2">
        <f>'Calibration - Data 5 O''clock'!B6663</f>
        <v>0</v>
      </c>
      <c r="G6664" s="2">
        <f>'Calibration - Data 5 O''clock'!D6663</f>
        <v>0</v>
      </c>
      <c r="H6664" s="2">
        <f t="shared" si="632"/>
        <v>0</v>
      </c>
      <c r="I6664" s="2">
        <f t="shared" si="633"/>
        <v>1</v>
      </c>
      <c r="K6664" s="2">
        <f>'Calibration - Data 7 O''clock'!B6663</f>
        <v>0</v>
      </c>
      <c r="L6664" s="2">
        <f>'Calibration - Data 7 O''clock'!D6663</f>
        <v>0</v>
      </c>
      <c r="M6664" s="2">
        <f t="shared" si="634"/>
        <v>0</v>
      </c>
      <c r="N6664" s="2">
        <f t="shared" si="635"/>
        <v>1</v>
      </c>
    </row>
    <row r="6665" spans="1:14" x14ac:dyDescent="0.3">
      <c r="A6665" s="2">
        <f>'Calibration - Data None'!B6664</f>
        <v>0</v>
      </c>
      <c r="B6665" s="2">
        <f>'Calibration - Data None'!D6664</f>
        <v>0</v>
      </c>
      <c r="C6665" s="2">
        <f t="shared" si="630"/>
        <v>0</v>
      </c>
      <c r="D6665" s="2">
        <f t="shared" si="631"/>
        <v>1</v>
      </c>
      <c r="F6665" s="2">
        <f>'Calibration - Data 5 O''clock'!B6664</f>
        <v>0</v>
      </c>
      <c r="G6665" s="2">
        <f>'Calibration - Data 5 O''clock'!D6664</f>
        <v>0</v>
      </c>
      <c r="H6665" s="2">
        <f t="shared" si="632"/>
        <v>0</v>
      </c>
      <c r="I6665" s="2">
        <f t="shared" si="633"/>
        <v>1</v>
      </c>
      <c r="K6665" s="2">
        <f>'Calibration - Data 7 O''clock'!B6664</f>
        <v>0</v>
      </c>
      <c r="L6665" s="2">
        <f>'Calibration - Data 7 O''clock'!D6664</f>
        <v>0</v>
      </c>
      <c r="M6665" s="2">
        <f t="shared" si="634"/>
        <v>0</v>
      </c>
      <c r="N6665" s="2">
        <f t="shared" si="635"/>
        <v>1</v>
      </c>
    </row>
    <row r="6666" spans="1:14" x14ac:dyDescent="0.3">
      <c r="A6666" s="2">
        <f>'Calibration - Data None'!B6665</f>
        <v>0</v>
      </c>
      <c r="B6666" s="2">
        <f>'Calibration - Data None'!D6665</f>
        <v>0</v>
      </c>
      <c r="C6666" s="2">
        <f t="shared" si="630"/>
        <v>0</v>
      </c>
      <c r="D6666" s="2">
        <f t="shared" si="631"/>
        <v>1</v>
      </c>
      <c r="F6666" s="2">
        <f>'Calibration - Data 5 O''clock'!B6665</f>
        <v>0</v>
      </c>
      <c r="G6666" s="2">
        <f>'Calibration - Data 5 O''clock'!D6665</f>
        <v>0</v>
      </c>
      <c r="H6666" s="2">
        <f t="shared" si="632"/>
        <v>0</v>
      </c>
      <c r="I6666" s="2">
        <f t="shared" si="633"/>
        <v>1</v>
      </c>
      <c r="K6666" s="2">
        <f>'Calibration - Data 7 O''clock'!B6665</f>
        <v>0</v>
      </c>
      <c r="L6666" s="2">
        <f>'Calibration - Data 7 O''clock'!D6665</f>
        <v>0</v>
      </c>
      <c r="M6666" s="2">
        <f t="shared" si="634"/>
        <v>0</v>
      </c>
      <c r="N6666" s="2">
        <f t="shared" si="635"/>
        <v>1</v>
      </c>
    </row>
    <row r="6667" spans="1:14" x14ac:dyDescent="0.3">
      <c r="A6667" s="2">
        <f>'Calibration - Data None'!B6666</f>
        <v>0</v>
      </c>
      <c r="B6667" s="2">
        <f>'Calibration - Data None'!D6666</f>
        <v>0</v>
      </c>
      <c r="C6667" s="2">
        <f t="shared" si="630"/>
        <v>0</v>
      </c>
      <c r="D6667" s="2">
        <f t="shared" si="631"/>
        <v>1</v>
      </c>
      <c r="F6667" s="2">
        <f>'Calibration - Data 5 O''clock'!B6666</f>
        <v>0</v>
      </c>
      <c r="G6667" s="2">
        <f>'Calibration - Data 5 O''clock'!D6666</f>
        <v>0</v>
      </c>
      <c r="H6667" s="2">
        <f t="shared" si="632"/>
        <v>0</v>
      </c>
      <c r="I6667" s="2">
        <f t="shared" si="633"/>
        <v>1</v>
      </c>
      <c r="K6667" s="2">
        <f>'Calibration - Data 7 O''clock'!B6666</f>
        <v>0</v>
      </c>
      <c r="L6667" s="2">
        <f>'Calibration - Data 7 O''clock'!D6666</f>
        <v>0</v>
      </c>
      <c r="M6667" s="2">
        <f t="shared" si="634"/>
        <v>0</v>
      </c>
      <c r="N6667" s="2">
        <f t="shared" si="635"/>
        <v>1</v>
      </c>
    </row>
    <row r="6668" spans="1:14" x14ac:dyDescent="0.3">
      <c r="A6668" s="2">
        <f>'Calibration - Data None'!B6667</f>
        <v>0</v>
      </c>
      <c r="B6668" s="2">
        <f>'Calibration - Data None'!D6667</f>
        <v>0</v>
      </c>
      <c r="C6668" s="2">
        <f t="shared" si="630"/>
        <v>0</v>
      </c>
      <c r="D6668" s="2">
        <f t="shared" si="631"/>
        <v>1</v>
      </c>
      <c r="F6668" s="2">
        <f>'Calibration - Data 5 O''clock'!B6667</f>
        <v>0</v>
      </c>
      <c r="G6668" s="2">
        <f>'Calibration - Data 5 O''clock'!D6667</f>
        <v>0</v>
      </c>
      <c r="H6668" s="2">
        <f t="shared" si="632"/>
        <v>0</v>
      </c>
      <c r="I6668" s="2">
        <f t="shared" si="633"/>
        <v>1</v>
      </c>
      <c r="K6668" s="2">
        <f>'Calibration - Data 7 O''clock'!B6667</f>
        <v>0</v>
      </c>
      <c r="L6668" s="2">
        <f>'Calibration - Data 7 O''clock'!D6667</f>
        <v>0</v>
      </c>
      <c r="M6668" s="2">
        <f t="shared" si="634"/>
        <v>0</v>
      </c>
      <c r="N6668" s="2">
        <f t="shared" si="635"/>
        <v>1</v>
      </c>
    </row>
    <row r="6669" spans="1:14" x14ac:dyDescent="0.3">
      <c r="A6669" s="2">
        <f>'Calibration - Data None'!B6668</f>
        <v>0</v>
      </c>
      <c r="B6669" s="2">
        <f>'Calibration - Data None'!D6668</f>
        <v>0</v>
      </c>
      <c r="C6669" s="2">
        <f t="shared" si="630"/>
        <v>0</v>
      </c>
      <c r="D6669" s="2">
        <f t="shared" si="631"/>
        <v>1</v>
      </c>
      <c r="F6669" s="2">
        <f>'Calibration - Data 5 O''clock'!B6668</f>
        <v>0</v>
      </c>
      <c r="G6669" s="2">
        <f>'Calibration - Data 5 O''clock'!D6668</f>
        <v>0</v>
      </c>
      <c r="H6669" s="2">
        <f t="shared" si="632"/>
        <v>0</v>
      </c>
      <c r="I6669" s="2">
        <f t="shared" si="633"/>
        <v>1</v>
      </c>
      <c r="K6669" s="2">
        <f>'Calibration - Data 7 O''clock'!B6668</f>
        <v>0</v>
      </c>
      <c r="L6669" s="2">
        <f>'Calibration - Data 7 O''clock'!D6668</f>
        <v>0</v>
      </c>
      <c r="M6669" s="2">
        <f t="shared" si="634"/>
        <v>0</v>
      </c>
      <c r="N6669" s="2">
        <f t="shared" si="635"/>
        <v>1</v>
      </c>
    </row>
    <row r="6670" spans="1:14" x14ac:dyDescent="0.3">
      <c r="A6670" s="2">
        <f>'Calibration - Data None'!B6669</f>
        <v>0</v>
      </c>
      <c r="B6670" s="2">
        <f>'Calibration - Data None'!D6669</f>
        <v>0</v>
      </c>
      <c r="C6670" s="2">
        <f t="shared" si="630"/>
        <v>0</v>
      </c>
      <c r="D6670" s="2">
        <f t="shared" si="631"/>
        <v>1</v>
      </c>
      <c r="F6670" s="2">
        <f>'Calibration - Data 5 O''clock'!B6669</f>
        <v>0</v>
      </c>
      <c r="G6670" s="2">
        <f>'Calibration - Data 5 O''clock'!D6669</f>
        <v>0</v>
      </c>
      <c r="H6670" s="2">
        <f t="shared" si="632"/>
        <v>0</v>
      </c>
      <c r="I6670" s="2">
        <f t="shared" si="633"/>
        <v>1</v>
      </c>
      <c r="K6670" s="2">
        <f>'Calibration - Data 7 O''clock'!B6669</f>
        <v>0</v>
      </c>
      <c r="L6670" s="2">
        <f>'Calibration - Data 7 O''clock'!D6669</f>
        <v>0</v>
      </c>
      <c r="M6670" s="2">
        <f t="shared" si="634"/>
        <v>0</v>
      </c>
      <c r="N6670" s="2">
        <f t="shared" si="635"/>
        <v>1</v>
      </c>
    </row>
    <row r="6671" spans="1:14" x14ac:dyDescent="0.3">
      <c r="A6671" s="2">
        <f>'Calibration - Data None'!B6670</f>
        <v>0</v>
      </c>
      <c r="B6671" s="2">
        <f>'Calibration - Data None'!D6670</f>
        <v>0</v>
      </c>
      <c r="C6671" s="2">
        <f t="shared" si="630"/>
        <v>0</v>
      </c>
      <c r="D6671" s="2">
        <f t="shared" si="631"/>
        <v>1</v>
      </c>
      <c r="F6671" s="2">
        <f>'Calibration - Data 5 O''clock'!B6670</f>
        <v>0</v>
      </c>
      <c r="G6671" s="2">
        <f>'Calibration - Data 5 O''clock'!D6670</f>
        <v>0</v>
      </c>
      <c r="H6671" s="2">
        <f t="shared" si="632"/>
        <v>0</v>
      </c>
      <c r="I6671" s="2">
        <f t="shared" si="633"/>
        <v>1</v>
      </c>
      <c r="K6671" s="2">
        <f>'Calibration - Data 7 O''clock'!B6670</f>
        <v>0</v>
      </c>
      <c r="L6671" s="2">
        <f>'Calibration - Data 7 O''clock'!D6670</f>
        <v>0</v>
      </c>
      <c r="M6671" s="2">
        <f t="shared" si="634"/>
        <v>0</v>
      </c>
      <c r="N6671" s="2">
        <f t="shared" si="635"/>
        <v>1</v>
      </c>
    </row>
    <row r="6672" spans="1:14" x14ac:dyDescent="0.3">
      <c r="A6672" s="2">
        <f>'Calibration - Data None'!B6671</f>
        <v>0</v>
      </c>
      <c r="B6672" s="2">
        <f>'Calibration - Data None'!D6671</f>
        <v>0</v>
      </c>
      <c r="C6672" s="2">
        <f t="shared" si="630"/>
        <v>0</v>
      </c>
      <c r="D6672" s="2">
        <f t="shared" si="631"/>
        <v>1</v>
      </c>
      <c r="F6672" s="2">
        <f>'Calibration - Data 5 O''clock'!B6671</f>
        <v>0</v>
      </c>
      <c r="G6672" s="2">
        <f>'Calibration - Data 5 O''clock'!D6671</f>
        <v>0</v>
      </c>
      <c r="H6672" s="2">
        <f t="shared" si="632"/>
        <v>0</v>
      </c>
      <c r="I6672" s="2">
        <f t="shared" si="633"/>
        <v>1</v>
      </c>
      <c r="K6672" s="2">
        <f>'Calibration - Data 7 O''clock'!B6671</f>
        <v>0</v>
      </c>
      <c r="L6672" s="2">
        <f>'Calibration - Data 7 O''clock'!D6671</f>
        <v>0</v>
      </c>
      <c r="M6672" s="2">
        <f t="shared" si="634"/>
        <v>0</v>
      </c>
      <c r="N6672" s="2">
        <f t="shared" si="635"/>
        <v>1</v>
      </c>
    </row>
    <row r="6673" spans="1:14" x14ac:dyDescent="0.3">
      <c r="A6673" s="2">
        <f>'Calibration - Data None'!B6672</f>
        <v>0</v>
      </c>
      <c r="B6673" s="2">
        <f>'Calibration - Data None'!D6672</f>
        <v>0</v>
      </c>
      <c r="C6673" s="2">
        <f t="shared" si="630"/>
        <v>0</v>
      </c>
      <c r="D6673" s="2">
        <f t="shared" si="631"/>
        <v>1</v>
      </c>
      <c r="F6673" s="2">
        <f>'Calibration - Data 5 O''clock'!B6672</f>
        <v>0</v>
      </c>
      <c r="G6673" s="2">
        <f>'Calibration - Data 5 O''clock'!D6672</f>
        <v>0</v>
      </c>
      <c r="H6673" s="2">
        <f t="shared" si="632"/>
        <v>0</v>
      </c>
      <c r="I6673" s="2">
        <f t="shared" si="633"/>
        <v>1</v>
      </c>
      <c r="K6673" s="2">
        <f>'Calibration - Data 7 O''clock'!B6672</f>
        <v>0</v>
      </c>
      <c r="L6673" s="2">
        <f>'Calibration - Data 7 O''clock'!D6672</f>
        <v>0</v>
      </c>
      <c r="M6673" s="2">
        <f t="shared" si="634"/>
        <v>0</v>
      </c>
      <c r="N6673" s="2">
        <f t="shared" si="635"/>
        <v>1</v>
      </c>
    </row>
    <row r="6674" spans="1:14" x14ac:dyDescent="0.3">
      <c r="A6674" s="2">
        <f>'Calibration - Data None'!B6673</f>
        <v>0</v>
      </c>
      <c r="B6674" s="2">
        <f>'Calibration - Data None'!D6673</f>
        <v>0</v>
      </c>
      <c r="C6674" s="2">
        <f t="shared" si="630"/>
        <v>0</v>
      </c>
      <c r="D6674" s="2">
        <f t="shared" si="631"/>
        <v>1</v>
      </c>
      <c r="F6674" s="2">
        <f>'Calibration - Data 5 O''clock'!B6673</f>
        <v>0</v>
      </c>
      <c r="G6674" s="2">
        <f>'Calibration - Data 5 O''clock'!D6673</f>
        <v>0</v>
      </c>
      <c r="H6674" s="2">
        <f t="shared" si="632"/>
        <v>0</v>
      </c>
      <c r="I6674" s="2">
        <f t="shared" si="633"/>
        <v>1</v>
      </c>
      <c r="K6674" s="2">
        <f>'Calibration - Data 7 O''clock'!B6673</f>
        <v>0</v>
      </c>
      <c r="L6674" s="2">
        <f>'Calibration - Data 7 O''clock'!D6673</f>
        <v>0</v>
      </c>
      <c r="M6674" s="2">
        <f t="shared" si="634"/>
        <v>0</v>
      </c>
      <c r="N6674" s="2">
        <f t="shared" si="635"/>
        <v>1</v>
      </c>
    </row>
    <row r="6675" spans="1:14" x14ac:dyDescent="0.3">
      <c r="A6675" s="2">
        <f>'Calibration - Data None'!B6674</f>
        <v>0</v>
      </c>
      <c r="B6675" s="2">
        <f>'Calibration - Data None'!D6674</f>
        <v>0</v>
      </c>
      <c r="C6675" s="2">
        <f t="shared" si="630"/>
        <v>0</v>
      </c>
      <c r="D6675" s="2">
        <f t="shared" si="631"/>
        <v>1</v>
      </c>
      <c r="F6675" s="2">
        <f>'Calibration - Data 5 O''clock'!B6674</f>
        <v>0</v>
      </c>
      <c r="G6675" s="2">
        <f>'Calibration - Data 5 O''clock'!D6674</f>
        <v>0</v>
      </c>
      <c r="H6675" s="2">
        <f t="shared" si="632"/>
        <v>0</v>
      </c>
      <c r="I6675" s="2">
        <f t="shared" si="633"/>
        <v>1</v>
      </c>
      <c r="K6675" s="2">
        <f>'Calibration - Data 7 O''clock'!B6674</f>
        <v>0</v>
      </c>
      <c r="L6675" s="2">
        <f>'Calibration - Data 7 O''clock'!D6674</f>
        <v>0</v>
      </c>
      <c r="M6675" s="2">
        <f t="shared" si="634"/>
        <v>0</v>
      </c>
      <c r="N6675" s="2">
        <f t="shared" si="635"/>
        <v>1</v>
      </c>
    </row>
    <row r="6676" spans="1:14" x14ac:dyDescent="0.3">
      <c r="A6676" s="2">
        <f>'Calibration - Data None'!B6675</f>
        <v>0</v>
      </c>
      <c r="B6676" s="2">
        <f>'Calibration - Data None'!D6675</f>
        <v>0</v>
      </c>
      <c r="C6676" s="2">
        <f t="shared" si="630"/>
        <v>0</v>
      </c>
      <c r="D6676" s="2">
        <f t="shared" si="631"/>
        <v>1</v>
      </c>
      <c r="F6676" s="2">
        <f>'Calibration - Data 5 O''clock'!B6675</f>
        <v>0</v>
      </c>
      <c r="G6676" s="2">
        <f>'Calibration - Data 5 O''clock'!D6675</f>
        <v>0</v>
      </c>
      <c r="H6676" s="2">
        <f t="shared" si="632"/>
        <v>0</v>
      </c>
      <c r="I6676" s="2">
        <f t="shared" si="633"/>
        <v>1</v>
      </c>
      <c r="K6676" s="2">
        <f>'Calibration - Data 7 O''clock'!B6675</f>
        <v>0</v>
      </c>
      <c r="L6676" s="2">
        <f>'Calibration - Data 7 O''clock'!D6675</f>
        <v>0</v>
      </c>
      <c r="M6676" s="2">
        <f t="shared" si="634"/>
        <v>0</v>
      </c>
      <c r="N6676" s="2">
        <f t="shared" si="635"/>
        <v>1</v>
      </c>
    </row>
    <row r="6677" spans="1:14" x14ac:dyDescent="0.3">
      <c r="A6677" s="2">
        <f>'Calibration - Data None'!B6676</f>
        <v>0</v>
      </c>
      <c r="B6677" s="2">
        <f>'Calibration - Data None'!D6676</f>
        <v>0</v>
      </c>
      <c r="C6677" s="2">
        <f t="shared" si="630"/>
        <v>0</v>
      </c>
      <c r="D6677" s="2">
        <f t="shared" si="631"/>
        <v>1</v>
      </c>
      <c r="F6677" s="2">
        <f>'Calibration - Data 5 O''clock'!B6676</f>
        <v>0</v>
      </c>
      <c r="G6677" s="2">
        <f>'Calibration - Data 5 O''clock'!D6676</f>
        <v>0</v>
      </c>
      <c r="H6677" s="2">
        <f t="shared" si="632"/>
        <v>0</v>
      </c>
      <c r="I6677" s="2">
        <f t="shared" si="633"/>
        <v>1</v>
      </c>
      <c r="K6677" s="2">
        <f>'Calibration - Data 7 O''clock'!B6676</f>
        <v>0</v>
      </c>
      <c r="L6677" s="2">
        <f>'Calibration - Data 7 O''clock'!D6676</f>
        <v>0</v>
      </c>
      <c r="M6677" s="2">
        <f t="shared" si="634"/>
        <v>0</v>
      </c>
      <c r="N6677" s="2">
        <f t="shared" si="635"/>
        <v>1</v>
      </c>
    </row>
    <row r="6678" spans="1:14" x14ac:dyDescent="0.3">
      <c r="A6678" s="2">
        <f>'Calibration - Data None'!B6677</f>
        <v>0</v>
      </c>
      <c r="B6678" s="2">
        <f>'Calibration - Data None'!D6677</f>
        <v>0</v>
      </c>
      <c r="C6678" s="2">
        <f t="shared" si="630"/>
        <v>0</v>
      </c>
      <c r="D6678" s="2">
        <f t="shared" si="631"/>
        <v>1</v>
      </c>
      <c r="F6678" s="2">
        <f>'Calibration - Data 5 O''clock'!B6677</f>
        <v>0</v>
      </c>
      <c r="G6678" s="2">
        <f>'Calibration - Data 5 O''clock'!D6677</f>
        <v>0</v>
      </c>
      <c r="H6678" s="2">
        <f t="shared" si="632"/>
        <v>0</v>
      </c>
      <c r="I6678" s="2">
        <f t="shared" si="633"/>
        <v>1</v>
      </c>
      <c r="K6678" s="2">
        <f>'Calibration - Data 7 O''clock'!B6677</f>
        <v>0</v>
      </c>
      <c r="L6678" s="2">
        <f>'Calibration - Data 7 O''clock'!D6677</f>
        <v>0</v>
      </c>
      <c r="M6678" s="2">
        <f t="shared" si="634"/>
        <v>0</v>
      </c>
      <c r="N6678" s="2">
        <f t="shared" si="635"/>
        <v>1</v>
      </c>
    </row>
    <row r="6679" spans="1:14" x14ac:dyDescent="0.3">
      <c r="A6679" s="2">
        <f>'Calibration - Data None'!B6678</f>
        <v>0</v>
      </c>
      <c r="B6679" s="2">
        <f>'Calibration - Data None'!D6678</f>
        <v>0</v>
      </c>
      <c r="C6679" s="2">
        <f t="shared" si="630"/>
        <v>0</v>
      </c>
      <c r="D6679" s="2">
        <f t="shared" si="631"/>
        <v>1</v>
      </c>
      <c r="F6679" s="2">
        <f>'Calibration - Data 5 O''clock'!B6678</f>
        <v>0</v>
      </c>
      <c r="G6679" s="2">
        <f>'Calibration - Data 5 O''clock'!D6678</f>
        <v>0</v>
      </c>
      <c r="H6679" s="2">
        <f t="shared" si="632"/>
        <v>0</v>
      </c>
      <c r="I6679" s="2">
        <f t="shared" si="633"/>
        <v>1</v>
      </c>
      <c r="K6679" s="2">
        <f>'Calibration - Data 7 O''clock'!B6678</f>
        <v>0</v>
      </c>
      <c r="L6679" s="2">
        <f>'Calibration - Data 7 O''clock'!D6678</f>
        <v>0</v>
      </c>
      <c r="M6679" s="2">
        <f t="shared" si="634"/>
        <v>0</v>
      </c>
      <c r="N6679" s="2">
        <f t="shared" si="635"/>
        <v>1</v>
      </c>
    </row>
    <row r="6680" spans="1:14" x14ac:dyDescent="0.3">
      <c r="A6680" s="2">
        <f>'Calibration - Data None'!B6679</f>
        <v>0</v>
      </c>
      <c r="B6680" s="2">
        <f>'Calibration - Data None'!D6679</f>
        <v>0</v>
      </c>
      <c r="C6680" s="2">
        <f t="shared" si="630"/>
        <v>0</v>
      </c>
      <c r="D6680" s="2">
        <f t="shared" si="631"/>
        <v>1</v>
      </c>
      <c r="F6680" s="2">
        <f>'Calibration - Data 5 O''clock'!B6679</f>
        <v>0</v>
      </c>
      <c r="G6680" s="2">
        <f>'Calibration - Data 5 O''clock'!D6679</f>
        <v>0</v>
      </c>
      <c r="H6680" s="2">
        <f t="shared" si="632"/>
        <v>0</v>
      </c>
      <c r="I6680" s="2">
        <f t="shared" si="633"/>
        <v>1</v>
      </c>
      <c r="K6680" s="2">
        <f>'Calibration - Data 7 O''clock'!B6679</f>
        <v>0</v>
      </c>
      <c r="L6680" s="2">
        <f>'Calibration - Data 7 O''clock'!D6679</f>
        <v>0</v>
      </c>
      <c r="M6680" s="2">
        <f t="shared" si="634"/>
        <v>0</v>
      </c>
      <c r="N6680" s="2">
        <f t="shared" si="635"/>
        <v>1</v>
      </c>
    </row>
    <row r="6681" spans="1:14" x14ac:dyDescent="0.3">
      <c r="A6681" s="2">
        <f>'Calibration - Data None'!B6680</f>
        <v>0</v>
      </c>
      <c r="B6681" s="2">
        <f>'Calibration - Data None'!D6680</f>
        <v>0</v>
      </c>
      <c r="C6681" s="2">
        <f t="shared" si="630"/>
        <v>0</v>
      </c>
      <c r="D6681" s="2">
        <f t="shared" si="631"/>
        <v>1</v>
      </c>
      <c r="F6681" s="2">
        <f>'Calibration - Data 5 O''clock'!B6680</f>
        <v>0</v>
      </c>
      <c r="G6681" s="2">
        <f>'Calibration - Data 5 O''clock'!D6680</f>
        <v>0</v>
      </c>
      <c r="H6681" s="2">
        <f t="shared" si="632"/>
        <v>0</v>
      </c>
      <c r="I6681" s="2">
        <f t="shared" si="633"/>
        <v>1</v>
      </c>
      <c r="K6681" s="2">
        <f>'Calibration - Data 7 O''clock'!B6680</f>
        <v>0</v>
      </c>
      <c r="L6681" s="2">
        <f>'Calibration - Data 7 O''clock'!D6680</f>
        <v>0</v>
      </c>
      <c r="M6681" s="2">
        <f t="shared" si="634"/>
        <v>0</v>
      </c>
      <c r="N6681" s="2">
        <f t="shared" si="635"/>
        <v>1</v>
      </c>
    </row>
    <row r="6682" spans="1:14" x14ac:dyDescent="0.3">
      <c r="A6682" s="2">
        <f>'Calibration - Data None'!B6681</f>
        <v>0</v>
      </c>
      <c r="B6682" s="2">
        <f>'Calibration - Data None'!D6681</f>
        <v>0</v>
      </c>
      <c r="C6682" s="2">
        <f t="shared" si="630"/>
        <v>0</v>
      </c>
      <c r="D6682" s="2">
        <f t="shared" si="631"/>
        <v>1</v>
      </c>
      <c r="F6682" s="2">
        <f>'Calibration - Data 5 O''clock'!B6681</f>
        <v>0</v>
      </c>
      <c r="G6682" s="2">
        <f>'Calibration - Data 5 O''clock'!D6681</f>
        <v>0</v>
      </c>
      <c r="H6682" s="2">
        <f t="shared" si="632"/>
        <v>0</v>
      </c>
      <c r="I6682" s="2">
        <f t="shared" si="633"/>
        <v>1</v>
      </c>
      <c r="K6682" s="2">
        <f>'Calibration - Data 7 O''clock'!B6681</f>
        <v>0</v>
      </c>
      <c r="L6682" s="2">
        <f>'Calibration - Data 7 O''clock'!D6681</f>
        <v>0</v>
      </c>
      <c r="M6682" s="2">
        <f t="shared" si="634"/>
        <v>0</v>
      </c>
      <c r="N6682" s="2">
        <f t="shared" si="635"/>
        <v>1</v>
      </c>
    </row>
    <row r="6683" spans="1:14" x14ac:dyDescent="0.3">
      <c r="A6683" s="2">
        <f>'Calibration - Data None'!B6682</f>
        <v>0</v>
      </c>
      <c r="B6683" s="2">
        <f>'Calibration - Data None'!D6682</f>
        <v>0</v>
      </c>
      <c r="C6683" s="2">
        <f t="shared" si="630"/>
        <v>0</v>
      </c>
      <c r="D6683" s="2">
        <f t="shared" si="631"/>
        <v>1</v>
      </c>
      <c r="F6683" s="2">
        <f>'Calibration - Data 5 O''clock'!B6682</f>
        <v>0</v>
      </c>
      <c r="G6683" s="2">
        <f>'Calibration - Data 5 O''clock'!D6682</f>
        <v>0</v>
      </c>
      <c r="H6683" s="2">
        <f t="shared" si="632"/>
        <v>0</v>
      </c>
      <c r="I6683" s="2">
        <f t="shared" si="633"/>
        <v>1</v>
      </c>
      <c r="K6683" s="2">
        <f>'Calibration - Data 7 O''clock'!B6682</f>
        <v>0</v>
      </c>
      <c r="L6683" s="2">
        <f>'Calibration - Data 7 O''clock'!D6682</f>
        <v>0</v>
      </c>
      <c r="M6683" s="2">
        <f t="shared" si="634"/>
        <v>0</v>
      </c>
      <c r="N6683" s="2">
        <f t="shared" si="635"/>
        <v>1</v>
      </c>
    </row>
    <row r="6684" spans="1:14" x14ac:dyDescent="0.3">
      <c r="A6684" s="2">
        <f>'Calibration - Data None'!B6683</f>
        <v>0</v>
      </c>
      <c r="B6684" s="2">
        <f>'Calibration - Data None'!D6683</f>
        <v>0</v>
      </c>
      <c r="C6684" s="2">
        <f t="shared" si="630"/>
        <v>0</v>
      </c>
      <c r="D6684" s="2">
        <f t="shared" si="631"/>
        <v>1</v>
      </c>
      <c r="F6684" s="2">
        <f>'Calibration - Data 5 O''clock'!B6683</f>
        <v>0</v>
      </c>
      <c r="G6684" s="2">
        <f>'Calibration - Data 5 O''clock'!D6683</f>
        <v>0</v>
      </c>
      <c r="H6684" s="2">
        <f t="shared" si="632"/>
        <v>0</v>
      </c>
      <c r="I6684" s="2">
        <f t="shared" si="633"/>
        <v>1</v>
      </c>
      <c r="K6684" s="2">
        <f>'Calibration - Data 7 O''clock'!B6683</f>
        <v>0</v>
      </c>
      <c r="L6684" s="2">
        <f>'Calibration - Data 7 O''clock'!D6683</f>
        <v>0</v>
      </c>
      <c r="M6684" s="2">
        <f t="shared" si="634"/>
        <v>0</v>
      </c>
      <c r="N6684" s="2">
        <f t="shared" si="635"/>
        <v>1</v>
      </c>
    </row>
    <row r="6685" spans="1:14" x14ac:dyDescent="0.3">
      <c r="A6685" s="2">
        <f>'Calibration - Data None'!B6684</f>
        <v>0</v>
      </c>
      <c r="B6685" s="2">
        <f>'Calibration - Data None'!D6684</f>
        <v>0</v>
      </c>
      <c r="C6685" s="2">
        <f t="shared" si="630"/>
        <v>0</v>
      </c>
      <c r="D6685" s="2">
        <f t="shared" si="631"/>
        <v>1</v>
      </c>
      <c r="F6685" s="2">
        <f>'Calibration - Data 5 O''clock'!B6684</f>
        <v>0</v>
      </c>
      <c r="G6685" s="2">
        <f>'Calibration - Data 5 O''clock'!D6684</f>
        <v>0</v>
      </c>
      <c r="H6685" s="2">
        <f t="shared" si="632"/>
        <v>0</v>
      </c>
      <c r="I6685" s="2">
        <f t="shared" si="633"/>
        <v>1</v>
      </c>
      <c r="K6685" s="2">
        <f>'Calibration - Data 7 O''clock'!B6684</f>
        <v>0</v>
      </c>
      <c r="L6685" s="2">
        <f>'Calibration - Data 7 O''clock'!D6684</f>
        <v>0</v>
      </c>
      <c r="M6685" s="2">
        <f t="shared" si="634"/>
        <v>0</v>
      </c>
      <c r="N6685" s="2">
        <f t="shared" si="635"/>
        <v>1</v>
      </c>
    </row>
    <row r="6686" spans="1:14" x14ac:dyDescent="0.3">
      <c r="A6686" s="2">
        <f>'Calibration - Data None'!B6685</f>
        <v>0</v>
      </c>
      <c r="B6686" s="2">
        <f>'Calibration - Data None'!D6685</f>
        <v>0</v>
      </c>
      <c r="C6686" s="2">
        <f t="shared" si="630"/>
        <v>0</v>
      </c>
      <c r="D6686" s="2">
        <f t="shared" si="631"/>
        <v>1</v>
      </c>
      <c r="F6686" s="2">
        <f>'Calibration - Data 5 O''clock'!B6685</f>
        <v>0</v>
      </c>
      <c r="G6686" s="2">
        <f>'Calibration - Data 5 O''clock'!D6685</f>
        <v>0</v>
      </c>
      <c r="H6686" s="2">
        <f t="shared" si="632"/>
        <v>0</v>
      </c>
      <c r="I6686" s="2">
        <f t="shared" si="633"/>
        <v>1</v>
      </c>
      <c r="K6686" s="2">
        <f>'Calibration - Data 7 O''clock'!B6685</f>
        <v>0</v>
      </c>
      <c r="L6686" s="2">
        <f>'Calibration - Data 7 O''clock'!D6685</f>
        <v>0</v>
      </c>
      <c r="M6686" s="2">
        <f t="shared" si="634"/>
        <v>0</v>
      </c>
      <c r="N6686" s="2">
        <f t="shared" si="635"/>
        <v>1</v>
      </c>
    </row>
    <row r="6687" spans="1:14" x14ac:dyDescent="0.3">
      <c r="A6687" s="2">
        <f>'Calibration - Data None'!B6686</f>
        <v>0</v>
      </c>
      <c r="B6687" s="2">
        <f>'Calibration - Data None'!D6686</f>
        <v>0</v>
      </c>
      <c r="C6687" s="2">
        <f t="shared" si="630"/>
        <v>0</v>
      </c>
      <c r="D6687" s="2">
        <f t="shared" si="631"/>
        <v>1</v>
      </c>
      <c r="F6687" s="2">
        <f>'Calibration - Data 5 O''clock'!B6686</f>
        <v>0</v>
      </c>
      <c r="G6687" s="2">
        <f>'Calibration - Data 5 O''clock'!D6686</f>
        <v>0</v>
      </c>
      <c r="H6687" s="2">
        <f t="shared" si="632"/>
        <v>0</v>
      </c>
      <c r="I6687" s="2">
        <f t="shared" si="633"/>
        <v>1</v>
      </c>
      <c r="K6687" s="2">
        <f>'Calibration - Data 7 O''clock'!B6686</f>
        <v>0</v>
      </c>
      <c r="L6687" s="2">
        <f>'Calibration - Data 7 O''clock'!D6686</f>
        <v>0</v>
      </c>
      <c r="M6687" s="2">
        <f t="shared" si="634"/>
        <v>0</v>
      </c>
      <c r="N6687" s="2">
        <f t="shared" si="635"/>
        <v>1</v>
      </c>
    </row>
    <row r="6688" spans="1:14" x14ac:dyDescent="0.3">
      <c r="A6688" s="2">
        <f>'Calibration - Data None'!B6687</f>
        <v>0</v>
      </c>
      <c r="B6688" s="2">
        <f>'Calibration - Data None'!D6687</f>
        <v>0</v>
      </c>
      <c r="C6688" s="2">
        <f t="shared" si="630"/>
        <v>0</v>
      </c>
      <c r="D6688" s="2">
        <f t="shared" si="631"/>
        <v>1</v>
      </c>
      <c r="F6688" s="2">
        <f>'Calibration - Data 5 O''clock'!B6687</f>
        <v>0</v>
      </c>
      <c r="G6688" s="2">
        <f>'Calibration - Data 5 O''clock'!D6687</f>
        <v>0</v>
      </c>
      <c r="H6688" s="2">
        <f t="shared" si="632"/>
        <v>0</v>
      </c>
      <c r="I6688" s="2">
        <f t="shared" si="633"/>
        <v>1</v>
      </c>
      <c r="K6688" s="2">
        <f>'Calibration - Data 7 O''clock'!B6687</f>
        <v>0</v>
      </c>
      <c r="L6688" s="2">
        <f>'Calibration - Data 7 O''clock'!D6687</f>
        <v>0</v>
      </c>
      <c r="M6688" s="2">
        <f t="shared" si="634"/>
        <v>0</v>
      </c>
      <c r="N6688" s="2">
        <f t="shared" si="635"/>
        <v>1</v>
      </c>
    </row>
    <row r="6689" spans="1:14" x14ac:dyDescent="0.3">
      <c r="A6689" s="2">
        <f>'Calibration - Data None'!B6688</f>
        <v>0</v>
      </c>
      <c r="B6689" s="2">
        <f>'Calibration - Data None'!D6688</f>
        <v>0</v>
      </c>
      <c r="C6689" s="2">
        <f t="shared" si="630"/>
        <v>0</v>
      </c>
      <c r="D6689" s="2">
        <f t="shared" si="631"/>
        <v>1</v>
      </c>
      <c r="F6689" s="2">
        <f>'Calibration - Data 5 O''clock'!B6688</f>
        <v>0</v>
      </c>
      <c r="G6689" s="2">
        <f>'Calibration - Data 5 O''clock'!D6688</f>
        <v>0</v>
      </c>
      <c r="H6689" s="2">
        <f t="shared" si="632"/>
        <v>0</v>
      </c>
      <c r="I6689" s="2">
        <f t="shared" si="633"/>
        <v>1</v>
      </c>
      <c r="K6689" s="2">
        <f>'Calibration - Data 7 O''clock'!B6688</f>
        <v>0</v>
      </c>
      <c r="L6689" s="2">
        <f>'Calibration - Data 7 O''clock'!D6688</f>
        <v>0</v>
      </c>
      <c r="M6689" s="2">
        <f t="shared" si="634"/>
        <v>0</v>
      </c>
      <c r="N6689" s="2">
        <f t="shared" si="635"/>
        <v>1</v>
      </c>
    </row>
    <row r="6690" spans="1:14" x14ac:dyDescent="0.3">
      <c r="A6690" s="2">
        <f>'Calibration - Data None'!B6689</f>
        <v>0</v>
      </c>
      <c r="B6690" s="2">
        <f>'Calibration - Data None'!D6689</f>
        <v>0</v>
      </c>
      <c r="C6690" s="2">
        <f t="shared" si="630"/>
        <v>0</v>
      </c>
      <c r="D6690" s="2">
        <f t="shared" si="631"/>
        <v>1</v>
      </c>
      <c r="F6690" s="2">
        <f>'Calibration - Data 5 O''clock'!B6689</f>
        <v>0</v>
      </c>
      <c r="G6690" s="2">
        <f>'Calibration - Data 5 O''clock'!D6689</f>
        <v>0</v>
      </c>
      <c r="H6690" s="2">
        <f t="shared" si="632"/>
        <v>0</v>
      </c>
      <c r="I6690" s="2">
        <f t="shared" si="633"/>
        <v>1</v>
      </c>
      <c r="K6690" s="2">
        <f>'Calibration - Data 7 O''clock'!B6689</f>
        <v>0</v>
      </c>
      <c r="L6690" s="2">
        <f>'Calibration - Data 7 O''clock'!D6689</f>
        <v>0</v>
      </c>
      <c r="M6690" s="2">
        <f t="shared" si="634"/>
        <v>0</v>
      </c>
      <c r="N6690" s="2">
        <f t="shared" si="635"/>
        <v>1</v>
      </c>
    </row>
    <row r="6691" spans="1:14" x14ac:dyDescent="0.3">
      <c r="A6691" s="2">
        <f>'Calibration - Data None'!B6690</f>
        <v>0</v>
      </c>
      <c r="B6691" s="2">
        <f>'Calibration - Data None'!D6690</f>
        <v>0</v>
      </c>
      <c r="C6691" s="2">
        <f t="shared" si="630"/>
        <v>0</v>
      </c>
      <c r="D6691" s="2">
        <f t="shared" si="631"/>
        <v>1</v>
      </c>
      <c r="F6691" s="2">
        <f>'Calibration - Data 5 O''clock'!B6690</f>
        <v>0</v>
      </c>
      <c r="G6691" s="2">
        <f>'Calibration - Data 5 O''clock'!D6690</f>
        <v>0</v>
      </c>
      <c r="H6691" s="2">
        <f t="shared" si="632"/>
        <v>0</v>
      </c>
      <c r="I6691" s="2">
        <f t="shared" si="633"/>
        <v>1</v>
      </c>
      <c r="K6691" s="2">
        <f>'Calibration - Data 7 O''clock'!B6690</f>
        <v>0</v>
      </c>
      <c r="L6691" s="2">
        <f>'Calibration - Data 7 O''clock'!D6690</f>
        <v>0</v>
      </c>
      <c r="M6691" s="2">
        <f t="shared" si="634"/>
        <v>0</v>
      </c>
      <c r="N6691" s="2">
        <f t="shared" si="635"/>
        <v>1</v>
      </c>
    </row>
    <row r="6692" spans="1:14" x14ac:dyDescent="0.3">
      <c r="A6692" s="2">
        <f>'Calibration - Data None'!B6691</f>
        <v>0</v>
      </c>
      <c r="B6692" s="2">
        <f>'Calibration - Data None'!D6691</f>
        <v>0</v>
      </c>
      <c r="C6692" s="2">
        <f t="shared" si="630"/>
        <v>0</v>
      </c>
      <c r="D6692" s="2">
        <f t="shared" si="631"/>
        <v>1</v>
      </c>
      <c r="F6692" s="2">
        <f>'Calibration - Data 5 O''clock'!B6691</f>
        <v>0</v>
      </c>
      <c r="G6692" s="2">
        <f>'Calibration - Data 5 O''clock'!D6691</f>
        <v>0</v>
      </c>
      <c r="H6692" s="2">
        <f t="shared" si="632"/>
        <v>0</v>
      </c>
      <c r="I6692" s="2">
        <f t="shared" si="633"/>
        <v>1</v>
      </c>
      <c r="K6692" s="2">
        <f>'Calibration - Data 7 O''clock'!B6691</f>
        <v>0</v>
      </c>
      <c r="L6692" s="2">
        <f>'Calibration - Data 7 O''clock'!D6691</f>
        <v>0</v>
      </c>
      <c r="M6692" s="2">
        <f t="shared" si="634"/>
        <v>0</v>
      </c>
      <c r="N6692" s="2">
        <f t="shared" si="635"/>
        <v>1</v>
      </c>
    </row>
    <row r="6693" spans="1:14" x14ac:dyDescent="0.3">
      <c r="A6693" s="2">
        <f>'Calibration - Data None'!B6692</f>
        <v>0</v>
      </c>
      <c r="B6693" s="2">
        <f>'Calibration - Data None'!D6692</f>
        <v>0</v>
      </c>
      <c r="C6693" s="2">
        <f t="shared" si="630"/>
        <v>0</v>
      </c>
      <c r="D6693" s="2">
        <f t="shared" si="631"/>
        <v>1</v>
      </c>
      <c r="F6693" s="2">
        <f>'Calibration - Data 5 O''clock'!B6692</f>
        <v>0</v>
      </c>
      <c r="G6693" s="2">
        <f>'Calibration - Data 5 O''clock'!D6692</f>
        <v>0</v>
      </c>
      <c r="H6693" s="2">
        <f t="shared" si="632"/>
        <v>0</v>
      </c>
      <c r="I6693" s="2">
        <f t="shared" si="633"/>
        <v>1</v>
      </c>
      <c r="K6693" s="2">
        <f>'Calibration - Data 7 O''clock'!B6692</f>
        <v>0</v>
      </c>
      <c r="L6693" s="2">
        <f>'Calibration - Data 7 O''clock'!D6692</f>
        <v>0</v>
      </c>
      <c r="M6693" s="2">
        <f t="shared" si="634"/>
        <v>0</v>
      </c>
      <c r="N6693" s="2">
        <f t="shared" si="635"/>
        <v>1</v>
      </c>
    </row>
    <row r="6694" spans="1:14" x14ac:dyDescent="0.3">
      <c r="A6694" s="2">
        <f>'Calibration - Data None'!B6693</f>
        <v>0</v>
      </c>
      <c r="B6694" s="2">
        <f>'Calibration - Data None'!D6693</f>
        <v>0</v>
      </c>
      <c r="C6694" s="2">
        <f t="shared" si="630"/>
        <v>0</v>
      </c>
      <c r="D6694" s="2">
        <f t="shared" si="631"/>
        <v>1</v>
      </c>
      <c r="F6694" s="2">
        <f>'Calibration - Data 5 O''clock'!B6693</f>
        <v>0</v>
      </c>
      <c r="G6694" s="2">
        <f>'Calibration - Data 5 O''clock'!D6693</f>
        <v>0</v>
      </c>
      <c r="H6694" s="2">
        <f t="shared" si="632"/>
        <v>0</v>
      </c>
      <c r="I6694" s="2">
        <f t="shared" si="633"/>
        <v>1</v>
      </c>
      <c r="K6694" s="2">
        <f>'Calibration - Data 7 O''clock'!B6693</f>
        <v>0</v>
      </c>
      <c r="L6694" s="2">
        <f>'Calibration - Data 7 O''clock'!D6693</f>
        <v>0</v>
      </c>
      <c r="M6694" s="2">
        <f t="shared" si="634"/>
        <v>0</v>
      </c>
      <c r="N6694" s="2">
        <f t="shared" si="635"/>
        <v>1</v>
      </c>
    </row>
    <row r="6695" spans="1:14" x14ac:dyDescent="0.3">
      <c r="A6695" s="2">
        <f>'Calibration - Data None'!B6694</f>
        <v>0</v>
      </c>
      <c r="B6695" s="2">
        <f>'Calibration - Data None'!D6694</f>
        <v>0</v>
      </c>
      <c r="C6695" s="2">
        <f t="shared" si="630"/>
        <v>0</v>
      </c>
      <c r="D6695" s="2">
        <f t="shared" si="631"/>
        <v>1</v>
      </c>
      <c r="F6695" s="2">
        <f>'Calibration - Data 5 O''clock'!B6694</f>
        <v>0</v>
      </c>
      <c r="G6695" s="2">
        <f>'Calibration - Data 5 O''clock'!D6694</f>
        <v>0</v>
      </c>
      <c r="H6695" s="2">
        <f t="shared" si="632"/>
        <v>0</v>
      </c>
      <c r="I6695" s="2">
        <f t="shared" si="633"/>
        <v>1</v>
      </c>
      <c r="K6695" s="2">
        <f>'Calibration - Data 7 O''clock'!B6694</f>
        <v>0</v>
      </c>
      <c r="L6695" s="2">
        <f>'Calibration - Data 7 O''clock'!D6694</f>
        <v>0</v>
      </c>
      <c r="M6695" s="2">
        <f t="shared" si="634"/>
        <v>0</v>
      </c>
      <c r="N6695" s="2">
        <f t="shared" si="635"/>
        <v>1</v>
      </c>
    </row>
    <row r="6696" spans="1:14" x14ac:dyDescent="0.3">
      <c r="A6696" s="2">
        <f>'Calibration - Data None'!B6695</f>
        <v>0</v>
      </c>
      <c r="B6696" s="2">
        <f>'Calibration - Data None'!D6695</f>
        <v>0</v>
      </c>
      <c r="C6696" s="2">
        <f t="shared" si="630"/>
        <v>0</v>
      </c>
      <c r="D6696" s="2">
        <f t="shared" si="631"/>
        <v>1</v>
      </c>
      <c r="F6696" s="2">
        <f>'Calibration - Data 5 O''clock'!B6695</f>
        <v>0</v>
      </c>
      <c r="G6696" s="2">
        <f>'Calibration - Data 5 O''clock'!D6695</f>
        <v>0</v>
      </c>
      <c r="H6696" s="2">
        <f t="shared" si="632"/>
        <v>0</v>
      </c>
      <c r="I6696" s="2">
        <f t="shared" si="633"/>
        <v>1</v>
      </c>
      <c r="K6696" s="2">
        <f>'Calibration - Data 7 O''clock'!B6695</f>
        <v>0</v>
      </c>
      <c r="L6696" s="2">
        <f>'Calibration - Data 7 O''clock'!D6695</f>
        <v>0</v>
      </c>
      <c r="M6696" s="2">
        <f t="shared" si="634"/>
        <v>0</v>
      </c>
      <c r="N6696" s="2">
        <f t="shared" si="635"/>
        <v>1</v>
      </c>
    </row>
    <row r="6697" spans="1:14" x14ac:dyDescent="0.3">
      <c r="A6697" s="2">
        <f>'Calibration - Data None'!B6696</f>
        <v>0</v>
      </c>
      <c r="B6697" s="2">
        <f>'Calibration - Data None'!D6696</f>
        <v>0</v>
      </c>
      <c r="C6697" s="2">
        <f t="shared" si="630"/>
        <v>0</v>
      </c>
      <c r="D6697" s="2">
        <f t="shared" si="631"/>
        <v>1</v>
      </c>
      <c r="F6697" s="2">
        <f>'Calibration - Data 5 O''clock'!B6696</f>
        <v>0</v>
      </c>
      <c r="G6697" s="2">
        <f>'Calibration - Data 5 O''clock'!D6696</f>
        <v>0</v>
      </c>
      <c r="H6697" s="2">
        <f t="shared" si="632"/>
        <v>0</v>
      </c>
      <c r="I6697" s="2">
        <f t="shared" si="633"/>
        <v>1</v>
      </c>
      <c r="K6697" s="2">
        <f>'Calibration - Data 7 O''clock'!B6696</f>
        <v>0</v>
      </c>
      <c r="L6697" s="2">
        <f>'Calibration - Data 7 O''clock'!D6696</f>
        <v>0</v>
      </c>
      <c r="M6697" s="2">
        <f t="shared" si="634"/>
        <v>0</v>
      </c>
      <c r="N6697" s="2">
        <f t="shared" si="635"/>
        <v>1</v>
      </c>
    </row>
    <row r="6698" spans="1:14" x14ac:dyDescent="0.3">
      <c r="A6698" s="2">
        <f>'Calibration - Data None'!B6697</f>
        <v>0</v>
      </c>
      <c r="B6698" s="2">
        <f>'Calibration - Data None'!D6697</f>
        <v>0</v>
      </c>
      <c r="C6698" s="2">
        <f t="shared" si="630"/>
        <v>0</v>
      </c>
      <c r="D6698" s="2">
        <f t="shared" si="631"/>
        <v>1</v>
      </c>
      <c r="F6698" s="2">
        <f>'Calibration - Data 5 O''clock'!B6697</f>
        <v>0</v>
      </c>
      <c r="G6698" s="2">
        <f>'Calibration - Data 5 O''clock'!D6697</f>
        <v>0</v>
      </c>
      <c r="H6698" s="2">
        <f t="shared" si="632"/>
        <v>0</v>
      </c>
      <c r="I6698" s="2">
        <f t="shared" si="633"/>
        <v>1</v>
      </c>
      <c r="K6698" s="2">
        <f>'Calibration - Data 7 O''clock'!B6697</f>
        <v>0</v>
      </c>
      <c r="L6698" s="2">
        <f>'Calibration - Data 7 O''clock'!D6697</f>
        <v>0</v>
      </c>
      <c r="M6698" s="2">
        <f t="shared" si="634"/>
        <v>0</v>
      </c>
      <c r="N6698" s="2">
        <f t="shared" si="635"/>
        <v>1</v>
      </c>
    </row>
    <row r="6699" spans="1:14" x14ac:dyDescent="0.3">
      <c r="A6699" s="2">
        <f>'Calibration - Data None'!B6698</f>
        <v>0</v>
      </c>
      <c r="B6699" s="2">
        <f>'Calibration - Data None'!D6698</f>
        <v>0</v>
      </c>
      <c r="C6699" s="2">
        <f t="shared" si="630"/>
        <v>0</v>
      </c>
      <c r="D6699" s="2">
        <f t="shared" si="631"/>
        <v>1</v>
      </c>
      <c r="F6699" s="2">
        <f>'Calibration - Data 5 O''clock'!B6698</f>
        <v>0</v>
      </c>
      <c r="G6699" s="2">
        <f>'Calibration - Data 5 O''clock'!D6698</f>
        <v>0</v>
      </c>
      <c r="H6699" s="2">
        <f t="shared" si="632"/>
        <v>0</v>
      </c>
      <c r="I6699" s="2">
        <f t="shared" si="633"/>
        <v>1</v>
      </c>
      <c r="K6699" s="2">
        <f>'Calibration - Data 7 O''clock'!B6698</f>
        <v>0</v>
      </c>
      <c r="L6699" s="2">
        <f>'Calibration - Data 7 O''clock'!D6698</f>
        <v>0</v>
      </c>
      <c r="M6699" s="2">
        <f t="shared" si="634"/>
        <v>0</v>
      </c>
      <c r="N6699" s="2">
        <f t="shared" si="635"/>
        <v>1</v>
      </c>
    </row>
    <row r="6700" spans="1:14" x14ac:dyDescent="0.3">
      <c r="A6700" s="2">
        <f>'Calibration - Data None'!B6699</f>
        <v>0</v>
      </c>
      <c r="B6700" s="2">
        <f>'Calibration - Data None'!D6699</f>
        <v>0</v>
      </c>
      <c r="C6700" s="2">
        <f t="shared" si="630"/>
        <v>0</v>
      </c>
      <c r="D6700" s="2">
        <f t="shared" si="631"/>
        <v>1</v>
      </c>
      <c r="F6700" s="2">
        <f>'Calibration - Data 5 O''clock'!B6699</f>
        <v>0</v>
      </c>
      <c r="G6700" s="2">
        <f>'Calibration - Data 5 O''clock'!D6699</f>
        <v>0</v>
      </c>
      <c r="H6700" s="2">
        <f t="shared" si="632"/>
        <v>0</v>
      </c>
      <c r="I6700" s="2">
        <f t="shared" si="633"/>
        <v>1</v>
      </c>
      <c r="K6700" s="2">
        <f>'Calibration - Data 7 O''clock'!B6699</f>
        <v>0</v>
      </c>
      <c r="L6700" s="2">
        <f>'Calibration - Data 7 O''clock'!D6699</f>
        <v>0</v>
      </c>
      <c r="M6700" s="2">
        <f t="shared" si="634"/>
        <v>0</v>
      </c>
      <c r="N6700" s="2">
        <f t="shared" si="635"/>
        <v>1</v>
      </c>
    </row>
    <row r="6701" spans="1:14" x14ac:dyDescent="0.3">
      <c r="A6701" s="2">
        <f>'Calibration - Data None'!B6700</f>
        <v>0</v>
      </c>
      <c r="B6701" s="2">
        <f>'Calibration - Data None'!D6700</f>
        <v>0</v>
      </c>
      <c r="C6701" s="2">
        <f t="shared" si="630"/>
        <v>0</v>
      </c>
      <c r="D6701" s="2">
        <f t="shared" si="631"/>
        <v>1</v>
      </c>
      <c r="F6701" s="2">
        <f>'Calibration - Data 5 O''clock'!B6700</f>
        <v>0</v>
      </c>
      <c r="G6701" s="2">
        <f>'Calibration - Data 5 O''clock'!D6700</f>
        <v>0</v>
      </c>
      <c r="H6701" s="2">
        <f t="shared" si="632"/>
        <v>0</v>
      </c>
      <c r="I6701" s="2">
        <f t="shared" si="633"/>
        <v>1</v>
      </c>
      <c r="K6701" s="2">
        <f>'Calibration - Data 7 O''clock'!B6700</f>
        <v>0</v>
      </c>
      <c r="L6701" s="2">
        <f>'Calibration - Data 7 O''clock'!D6700</f>
        <v>0</v>
      </c>
      <c r="M6701" s="2">
        <f t="shared" si="634"/>
        <v>0</v>
      </c>
      <c r="N6701" s="2">
        <f t="shared" si="635"/>
        <v>1</v>
      </c>
    </row>
    <row r="6702" spans="1:14" x14ac:dyDescent="0.3">
      <c r="A6702" s="2">
        <f>'Calibration - Data None'!B6701</f>
        <v>0</v>
      </c>
      <c r="B6702" s="2">
        <f>'Calibration - Data None'!D6701</f>
        <v>0</v>
      </c>
      <c r="C6702" s="2">
        <f t="shared" si="630"/>
        <v>0</v>
      </c>
      <c r="D6702" s="2">
        <f t="shared" si="631"/>
        <v>1</v>
      </c>
      <c r="F6702" s="2">
        <f>'Calibration - Data 5 O''clock'!B6701</f>
        <v>0</v>
      </c>
      <c r="G6702" s="2">
        <f>'Calibration - Data 5 O''clock'!D6701</f>
        <v>0</v>
      </c>
      <c r="H6702" s="2">
        <f t="shared" si="632"/>
        <v>0</v>
      </c>
      <c r="I6702" s="2">
        <f t="shared" si="633"/>
        <v>1</v>
      </c>
      <c r="K6702" s="2">
        <f>'Calibration - Data 7 O''clock'!B6701</f>
        <v>0</v>
      </c>
      <c r="L6702" s="2">
        <f>'Calibration - Data 7 O''clock'!D6701</f>
        <v>0</v>
      </c>
      <c r="M6702" s="2">
        <f t="shared" si="634"/>
        <v>0</v>
      </c>
      <c r="N6702" s="2">
        <f t="shared" si="635"/>
        <v>1</v>
      </c>
    </row>
    <row r="6703" spans="1:14" x14ac:dyDescent="0.3">
      <c r="A6703" s="2">
        <f>'Calibration - Data None'!B6702</f>
        <v>0</v>
      </c>
      <c r="B6703" s="2">
        <f>'Calibration - Data None'!D6702</f>
        <v>0</v>
      </c>
      <c r="C6703" s="2">
        <f t="shared" si="630"/>
        <v>0</v>
      </c>
      <c r="D6703" s="2">
        <f t="shared" si="631"/>
        <v>1</v>
      </c>
      <c r="F6703" s="2">
        <f>'Calibration - Data 5 O''clock'!B6702</f>
        <v>0</v>
      </c>
      <c r="G6703" s="2">
        <f>'Calibration - Data 5 O''clock'!D6702</f>
        <v>0</v>
      </c>
      <c r="H6703" s="2">
        <f t="shared" si="632"/>
        <v>0</v>
      </c>
      <c r="I6703" s="2">
        <f t="shared" si="633"/>
        <v>1</v>
      </c>
      <c r="K6703" s="2">
        <f>'Calibration - Data 7 O''clock'!B6702</f>
        <v>0</v>
      </c>
      <c r="L6703" s="2">
        <f>'Calibration - Data 7 O''clock'!D6702</f>
        <v>0</v>
      </c>
      <c r="M6703" s="2">
        <f t="shared" si="634"/>
        <v>0</v>
      </c>
      <c r="N6703" s="2">
        <f t="shared" si="635"/>
        <v>1</v>
      </c>
    </row>
    <row r="6704" spans="1:14" x14ac:dyDescent="0.3">
      <c r="A6704" s="2">
        <f>'Calibration - Data None'!B6703</f>
        <v>0</v>
      </c>
      <c r="B6704" s="2">
        <f>'Calibration - Data None'!D6703</f>
        <v>0</v>
      </c>
      <c r="C6704" s="2">
        <f t="shared" si="630"/>
        <v>0</v>
      </c>
      <c r="D6704" s="2">
        <f t="shared" si="631"/>
        <v>1</v>
      </c>
      <c r="F6704" s="2">
        <f>'Calibration - Data 5 O''clock'!B6703</f>
        <v>0</v>
      </c>
      <c r="G6704" s="2">
        <f>'Calibration - Data 5 O''clock'!D6703</f>
        <v>0</v>
      </c>
      <c r="H6704" s="2">
        <f t="shared" si="632"/>
        <v>0</v>
      </c>
      <c r="I6704" s="2">
        <f t="shared" si="633"/>
        <v>1</v>
      </c>
      <c r="K6704" s="2">
        <f>'Calibration - Data 7 O''clock'!B6703</f>
        <v>0</v>
      </c>
      <c r="L6704" s="2">
        <f>'Calibration - Data 7 O''clock'!D6703</f>
        <v>0</v>
      </c>
      <c r="M6704" s="2">
        <f t="shared" si="634"/>
        <v>0</v>
      </c>
      <c r="N6704" s="2">
        <f t="shared" si="635"/>
        <v>1</v>
      </c>
    </row>
    <row r="6705" spans="1:14" x14ac:dyDescent="0.3">
      <c r="A6705" s="2">
        <f>'Calibration - Data None'!B6704</f>
        <v>0</v>
      </c>
      <c r="B6705" s="2">
        <f>'Calibration - Data None'!D6704</f>
        <v>0</v>
      </c>
      <c r="C6705" s="2">
        <f t="shared" si="630"/>
        <v>0</v>
      </c>
      <c r="D6705" s="2">
        <f t="shared" si="631"/>
        <v>1</v>
      </c>
      <c r="F6705" s="2">
        <f>'Calibration - Data 5 O''clock'!B6704</f>
        <v>0</v>
      </c>
      <c r="G6705" s="2">
        <f>'Calibration - Data 5 O''clock'!D6704</f>
        <v>0</v>
      </c>
      <c r="H6705" s="2">
        <f t="shared" si="632"/>
        <v>0</v>
      </c>
      <c r="I6705" s="2">
        <f t="shared" si="633"/>
        <v>1</v>
      </c>
      <c r="K6705" s="2">
        <f>'Calibration - Data 7 O''clock'!B6704</f>
        <v>0</v>
      </c>
      <c r="L6705" s="2">
        <f>'Calibration - Data 7 O''clock'!D6704</f>
        <v>0</v>
      </c>
      <c r="M6705" s="2">
        <f t="shared" si="634"/>
        <v>0</v>
      </c>
      <c r="N6705" s="2">
        <f t="shared" si="635"/>
        <v>1</v>
      </c>
    </row>
    <row r="6706" spans="1:14" x14ac:dyDescent="0.3">
      <c r="A6706" s="2">
        <f>'Calibration - Data None'!B6705</f>
        <v>0</v>
      </c>
      <c r="B6706" s="2">
        <f>'Calibration - Data None'!D6705</f>
        <v>0</v>
      </c>
      <c r="C6706" s="2">
        <f t="shared" si="630"/>
        <v>0</v>
      </c>
      <c r="D6706" s="2">
        <f t="shared" si="631"/>
        <v>1</v>
      </c>
      <c r="F6706" s="2">
        <f>'Calibration - Data 5 O''clock'!B6705</f>
        <v>0</v>
      </c>
      <c r="G6706" s="2">
        <f>'Calibration - Data 5 O''clock'!D6705</f>
        <v>0</v>
      </c>
      <c r="H6706" s="2">
        <f t="shared" si="632"/>
        <v>0</v>
      </c>
      <c r="I6706" s="2">
        <f t="shared" si="633"/>
        <v>1</v>
      </c>
      <c r="K6706" s="2">
        <f>'Calibration - Data 7 O''clock'!B6705</f>
        <v>0</v>
      </c>
      <c r="L6706" s="2">
        <f>'Calibration - Data 7 O''clock'!D6705</f>
        <v>0</v>
      </c>
      <c r="M6706" s="2">
        <f t="shared" si="634"/>
        <v>0</v>
      </c>
      <c r="N6706" s="2">
        <f t="shared" si="635"/>
        <v>1</v>
      </c>
    </row>
    <row r="6707" spans="1:14" x14ac:dyDescent="0.3">
      <c r="A6707" s="2">
        <f>'Calibration - Data None'!B6706</f>
        <v>0</v>
      </c>
      <c r="B6707" s="2">
        <f>'Calibration - Data None'!D6706</f>
        <v>0</v>
      </c>
      <c r="C6707" s="2">
        <f t="shared" si="630"/>
        <v>0</v>
      </c>
      <c r="D6707" s="2">
        <f t="shared" si="631"/>
        <v>1</v>
      </c>
      <c r="F6707" s="2">
        <f>'Calibration - Data 5 O''clock'!B6706</f>
        <v>0</v>
      </c>
      <c r="G6707" s="2">
        <f>'Calibration - Data 5 O''clock'!D6706</f>
        <v>0</v>
      </c>
      <c r="H6707" s="2">
        <f t="shared" si="632"/>
        <v>0</v>
      </c>
      <c r="I6707" s="2">
        <f t="shared" si="633"/>
        <v>1</v>
      </c>
      <c r="K6707" s="2">
        <f>'Calibration - Data 7 O''clock'!B6706</f>
        <v>0</v>
      </c>
      <c r="L6707" s="2">
        <f>'Calibration - Data 7 O''clock'!D6706</f>
        <v>0</v>
      </c>
      <c r="M6707" s="2">
        <f t="shared" si="634"/>
        <v>0</v>
      </c>
      <c r="N6707" s="2">
        <f t="shared" si="635"/>
        <v>1</v>
      </c>
    </row>
    <row r="6708" spans="1:14" x14ac:dyDescent="0.3">
      <c r="A6708" s="2">
        <f>'Calibration - Data None'!B6707</f>
        <v>0</v>
      </c>
      <c r="B6708" s="2">
        <f>'Calibration - Data None'!D6707</f>
        <v>0</v>
      </c>
      <c r="C6708" s="2">
        <f t="shared" si="630"/>
        <v>0</v>
      </c>
      <c r="D6708" s="2">
        <f t="shared" si="631"/>
        <v>1</v>
      </c>
      <c r="F6708" s="2">
        <f>'Calibration - Data 5 O''clock'!B6707</f>
        <v>0</v>
      </c>
      <c r="G6708" s="2">
        <f>'Calibration - Data 5 O''clock'!D6707</f>
        <v>0</v>
      </c>
      <c r="H6708" s="2">
        <f t="shared" si="632"/>
        <v>0</v>
      </c>
      <c r="I6708" s="2">
        <f t="shared" si="633"/>
        <v>1</v>
      </c>
      <c r="K6708" s="2">
        <f>'Calibration - Data 7 O''clock'!B6707</f>
        <v>0</v>
      </c>
      <c r="L6708" s="2">
        <f>'Calibration - Data 7 O''clock'!D6707</f>
        <v>0</v>
      </c>
      <c r="M6708" s="2">
        <f t="shared" si="634"/>
        <v>0</v>
      </c>
      <c r="N6708" s="2">
        <f t="shared" si="635"/>
        <v>1</v>
      </c>
    </row>
    <row r="6709" spans="1:14" x14ac:dyDescent="0.3">
      <c r="A6709" s="2">
        <f>'Calibration - Data None'!B6708</f>
        <v>0</v>
      </c>
      <c r="B6709" s="2">
        <f>'Calibration - Data None'!D6708</f>
        <v>0</v>
      </c>
      <c r="C6709" s="2">
        <f t="shared" si="630"/>
        <v>0</v>
      </c>
      <c r="D6709" s="2">
        <f t="shared" si="631"/>
        <v>1</v>
      </c>
      <c r="F6709" s="2">
        <f>'Calibration - Data 5 O''clock'!B6708</f>
        <v>0</v>
      </c>
      <c r="G6709" s="2">
        <f>'Calibration - Data 5 O''clock'!D6708</f>
        <v>0</v>
      </c>
      <c r="H6709" s="2">
        <f t="shared" si="632"/>
        <v>0</v>
      </c>
      <c r="I6709" s="2">
        <f t="shared" si="633"/>
        <v>1</v>
      </c>
      <c r="K6709" s="2">
        <f>'Calibration - Data 7 O''clock'!B6708</f>
        <v>0</v>
      </c>
      <c r="L6709" s="2">
        <f>'Calibration - Data 7 O''clock'!D6708</f>
        <v>0</v>
      </c>
      <c r="M6709" s="2">
        <f t="shared" si="634"/>
        <v>0</v>
      </c>
      <c r="N6709" s="2">
        <f t="shared" si="635"/>
        <v>1</v>
      </c>
    </row>
    <row r="6710" spans="1:14" x14ac:dyDescent="0.3">
      <c r="A6710" s="2">
        <f>'Calibration - Data None'!B6709</f>
        <v>0</v>
      </c>
      <c r="B6710" s="2">
        <f>'Calibration - Data None'!D6709</f>
        <v>0</v>
      </c>
      <c r="C6710" s="2">
        <f t="shared" si="630"/>
        <v>0</v>
      </c>
      <c r="D6710" s="2">
        <f t="shared" si="631"/>
        <v>1</v>
      </c>
      <c r="F6710" s="2">
        <f>'Calibration - Data 5 O''clock'!B6709</f>
        <v>0</v>
      </c>
      <c r="G6710" s="2">
        <f>'Calibration - Data 5 O''clock'!D6709</f>
        <v>0</v>
      </c>
      <c r="H6710" s="2">
        <f t="shared" si="632"/>
        <v>0</v>
      </c>
      <c r="I6710" s="2">
        <f t="shared" si="633"/>
        <v>1</v>
      </c>
      <c r="K6710" s="2">
        <f>'Calibration - Data 7 O''clock'!B6709</f>
        <v>0</v>
      </c>
      <c r="L6710" s="2">
        <f>'Calibration - Data 7 O''clock'!D6709</f>
        <v>0</v>
      </c>
      <c r="M6710" s="2">
        <f t="shared" si="634"/>
        <v>0</v>
      </c>
      <c r="N6710" s="2">
        <f t="shared" si="635"/>
        <v>1</v>
      </c>
    </row>
    <row r="6711" spans="1:14" x14ac:dyDescent="0.3">
      <c r="A6711" s="2">
        <f>'Calibration - Data None'!B6710</f>
        <v>0</v>
      </c>
      <c r="B6711" s="2">
        <f>'Calibration - Data None'!D6710</f>
        <v>0</v>
      </c>
      <c r="C6711" s="2">
        <f t="shared" si="630"/>
        <v>0</v>
      </c>
      <c r="D6711" s="2">
        <f t="shared" si="631"/>
        <v>1</v>
      </c>
      <c r="F6711" s="2">
        <f>'Calibration - Data 5 O''clock'!B6710</f>
        <v>0</v>
      </c>
      <c r="G6711" s="2">
        <f>'Calibration - Data 5 O''clock'!D6710</f>
        <v>0</v>
      </c>
      <c r="H6711" s="2">
        <f t="shared" si="632"/>
        <v>0</v>
      </c>
      <c r="I6711" s="2">
        <f t="shared" si="633"/>
        <v>1</v>
      </c>
      <c r="K6711" s="2">
        <f>'Calibration - Data 7 O''clock'!B6710</f>
        <v>0</v>
      </c>
      <c r="L6711" s="2">
        <f>'Calibration - Data 7 O''clock'!D6710</f>
        <v>0</v>
      </c>
      <c r="M6711" s="2">
        <f t="shared" si="634"/>
        <v>0</v>
      </c>
      <c r="N6711" s="2">
        <f t="shared" si="635"/>
        <v>1</v>
      </c>
    </row>
    <row r="6712" spans="1:14" x14ac:dyDescent="0.3">
      <c r="A6712" s="2">
        <f>'Calibration - Data None'!B6711</f>
        <v>0</v>
      </c>
      <c r="B6712" s="2">
        <f>'Calibration - Data None'!D6711</f>
        <v>0</v>
      </c>
      <c r="C6712" s="2">
        <f t="shared" si="630"/>
        <v>0</v>
      </c>
      <c r="D6712" s="2">
        <f t="shared" si="631"/>
        <v>1</v>
      </c>
      <c r="F6712" s="2">
        <f>'Calibration - Data 5 O''clock'!B6711</f>
        <v>0</v>
      </c>
      <c r="G6712" s="2">
        <f>'Calibration - Data 5 O''clock'!D6711</f>
        <v>0</v>
      </c>
      <c r="H6712" s="2">
        <f t="shared" si="632"/>
        <v>0</v>
      </c>
      <c r="I6712" s="2">
        <f t="shared" si="633"/>
        <v>1</v>
      </c>
      <c r="K6712" s="2">
        <f>'Calibration - Data 7 O''clock'!B6711</f>
        <v>0</v>
      </c>
      <c r="L6712" s="2">
        <f>'Calibration - Data 7 O''clock'!D6711</f>
        <v>0</v>
      </c>
      <c r="M6712" s="2">
        <f t="shared" si="634"/>
        <v>0</v>
      </c>
      <c r="N6712" s="2">
        <f t="shared" si="635"/>
        <v>1</v>
      </c>
    </row>
    <row r="6713" spans="1:14" x14ac:dyDescent="0.3">
      <c r="A6713" s="2">
        <f>'Calibration - Data None'!B6712</f>
        <v>0</v>
      </c>
      <c r="B6713" s="2">
        <f>'Calibration - Data None'!D6712</f>
        <v>0</v>
      </c>
      <c r="C6713" s="2">
        <f t="shared" si="630"/>
        <v>0</v>
      </c>
      <c r="D6713" s="2">
        <f t="shared" si="631"/>
        <v>1</v>
      </c>
      <c r="F6713" s="2">
        <f>'Calibration - Data 5 O''clock'!B6712</f>
        <v>0</v>
      </c>
      <c r="G6713" s="2">
        <f>'Calibration - Data 5 O''clock'!D6712</f>
        <v>0</v>
      </c>
      <c r="H6713" s="2">
        <f t="shared" si="632"/>
        <v>0</v>
      </c>
      <c r="I6713" s="2">
        <f t="shared" si="633"/>
        <v>1</v>
      </c>
      <c r="K6713" s="2">
        <f>'Calibration - Data 7 O''clock'!B6712</f>
        <v>0</v>
      </c>
      <c r="L6713" s="2">
        <f>'Calibration - Data 7 O''clock'!D6712</f>
        <v>0</v>
      </c>
      <c r="M6713" s="2">
        <f t="shared" si="634"/>
        <v>0</v>
      </c>
      <c r="N6713" s="2">
        <f t="shared" si="635"/>
        <v>1</v>
      </c>
    </row>
    <row r="6714" spans="1:14" x14ac:dyDescent="0.3">
      <c r="A6714" s="2">
        <f>'Calibration - Data None'!B6713</f>
        <v>0</v>
      </c>
      <c r="B6714" s="2">
        <f>'Calibration - Data None'!D6713</f>
        <v>0</v>
      </c>
      <c r="C6714" s="2">
        <f t="shared" si="630"/>
        <v>0</v>
      </c>
      <c r="D6714" s="2">
        <f t="shared" si="631"/>
        <v>1</v>
      </c>
      <c r="F6714" s="2">
        <f>'Calibration - Data 5 O''clock'!B6713</f>
        <v>0</v>
      </c>
      <c r="G6714" s="2">
        <f>'Calibration - Data 5 O''clock'!D6713</f>
        <v>0</v>
      </c>
      <c r="H6714" s="2">
        <f t="shared" si="632"/>
        <v>0</v>
      </c>
      <c r="I6714" s="2">
        <f t="shared" si="633"/>
        <v>1</v>
      </c>
      <c r="K6714" s="2">
        <f>'Calibration - Data 7 O''clock'!B6713</f>
        <v>0</v>
      </c>
      <c r="L6714" s="2">
        <f>'Calibration - Data 7 O''clock'!D6713</f>
        <v>0</v>
      </c>
      <c r="M6714" s="2">
        <f t="shared" si="634"/>
        <v>0</v>
      </c>
      <c r="N6714" s="2">
        <f t="shared" si="635"/>
        <v>1</v>
      </c>
    </row>
    <row r="6715" spans="1:14" x14ac:dyDescent="0.3">
      <c r="A6715" s="2">
        <f>'Calibration - Data None'!B6714</f>
        <v>0</v>
      </c>
      <c r="B6715" s="2">
        <f>'Calibration - Data None'!D6714</f>
        <v>0</v>
      </c>
      <c r="C6715" s="2">
        <f t="shared" si="630"/>
        <v>0</v>
      </c>
      <c r="D6715" s="2">
        <f t="shared" si="631"/>
        <v>1</v>
      </c>
      <c r="F6715" s="2">
        <f>'Calibration - Data 5 O''clock'!B6714</f>
        <v>0</v>
      </c>
      <c r="G6715" s="2">
        <f>'Calibration - Data 5 O''clock'!D6714</f>
        <v>0</v>
      </c>
      <c r="H6715" s="2">
        <f t="shared" si="632"/>
        <v>0</v>
      </c>
      <c r="I6715" s="2">
        <f t="shared" si="633"/>
        <v>1</v>
      </c>
      <c r="K6715" s="2">
        <f>'Calibration - Data 7 O''clock'!B6714</f>
        <v>0</v>
      </c>
      <c r="L6715" s="2">
        <f>'Calibration - Data 7 O''clock'!D6714</f>
        <v>0</v>
      </c>
      <c r="M6715" s="2">
        <f t="shared" si="634"/>
        <v>0</v>
      </c>
      <c r="N6715" s="2">
        <f t="shared" si="635"/>
        <v>1</v>
      </c>
    </row>
    <row r="6716" spans="1:14" x14ac:dyDescent="0.3">
      <c r="A6716" s="2">
        <f>'Calibration - Data None'!B6715</f>
        <v>0</v>
      </c>
      <c r="B6716" s="2">
        <f>'Calibration - Data None'!D6715</f>
        <v>0</v>
      </c>
      <c r="C6716" s="2">
        <f t="shared" si="630"/>
        <v>0</v>
      </c>
      <c r="D6716" s="2">
        <f t="shared" si="631"/>
        <v>1</v>
      </c>
      <c r="F6716" s="2">
        <f>'Calibration - Data 5 O''clock'!B6715</f>
        <v>0</v>
      </c>
      <c r="G6716" s="2">
        <f>'Calibration - Data 5 O''clock'!D6715</f>
        <v>0</v>
      </c>
      <c r="H6716" s="2">
        <f t="shared" si="632"/>
        <v>0</v>
      </c>
      <c r="I6716" s="2">
        <f t="shared" si="633"/>
        <v>1</v>
      </c>
      <c r="K6716" s="2">
        <f>'Calibration - Data 7 O''clock'!B6715</f>
        <v>0</v>
      </c>
      <c r="L6716" s="2">
        <f>'Calibration - Data 7 O''clock'!D6715</f>
        <v>0</v>
      </c>
      <c r="M6716" s="2">
        <f t="shared" si="634"/>
        <v>0</v>
      </c>
      <c r="N6716" s="2">
        <f t="shared" si="635"/>
        <v>1</v>
      </c>
    </row>
    <row r="6717" spans="1:14" x14ac:dyDescent="0.3">
      <c r="A6717" s="2">
        <f>'Calibration - Data None'!B6716</f>
        <v>0</v>
      </c>
      <c r="B6717" s="2">
        <f>'Calibration - Data None'!D6716</f>
        <v>0</v>
      </c>
      <c r="C6717" s="2">
        <f t="shared" si="630"/>
        <v>0</v>
      </c>
      <c r="D6717" s="2">
        <f t="shared" si="631"/>
        <v>1</v>
      </c>
      <c r="F6717" s="2">
        <f>'Calibration - Data 5 O''clock'!B6716</f>
        <v>0</v>
      </c>
      <c r="G6717" s="2">
        <f>'Calibration - Data 5 O''clock'!D6716</f>
        <v>0</v>
      </c>
      <c r="H6717" s="2">
        <f t="shared" si="632"/>
        <v>0</v>
      </c>
      <c r="I6717" s="2">
        <f t="shared" si="633"/>
        <v>1</v>
      </c>
      <c r="K6717" s="2">
        <f>'Calibration - Data 7 O''clock'!B6716</f>
        <v>0</v>
      </c>
      <c r="L6717" s="2">
        <f>'Calibration - Data 7 O''clock'!D6716</f>
        <v>0</v>
      </c>
      <c r="M6717" s="2">
        <f t="shared" si="634"/>
        <v>0</v>
      </c>
      <c r="N6717" s="2">
        <f t="shared" si="635"/>
        <v>1</v>
      </c>
    </row>
    <row r="6718" spans="1:14" x14ac:dyDescent="0.3">
      <c r="A6718" s="2">
        <f>'Calibration - Data None'!B6717</f>
        <v>0</v>
      </c>
      <c r="B6718" s="2">
        <f>'Calibration - Data None'!D6717</f>
        <v>0</v>
      </c>
      <c r="C6718" s="2">
        <f t="shared" si="630"/>
        <v>0</v>
      </c>
      <c r="D6718" s="2">
        <f t="shared" si="631"/>
        <v>1</v>
      </c>
      <c r="F6718" s="2">
        <f>'Calibration - Data 5 O''clock'!B6717</f>
        <v>0</v>
      </c>
      <c r="G6718" s="2">
        <f>'Calibration - Data 5 O''clock'!D6717</f>
        <v>0</v>
      </c>
      <c r="H6718" s="2">
        <f t="shared" si="632"/>
        <v>0</v>
      </c>
      <c r="I6718" s="2">
        <f t="shared" si="633"/>
        <v>1</v>
      </c>
      <c r="K6718" s="2">
        <f>'Calibration - Data 7 O''clock'!B6717</f>
        <v>0</v>
      </c>
      <c r="L6718" s="2">
        <f>'Calibration - Data 7 O''clock'!D6717</f>
        <v>0</v>
      </c>
      <c r="M6718" s="2">
        <f t="shared" si="634"/>
        <v>0</v>
      </c>
      <c r="N6718" s="2">
        <f t="shared" si="635"/>
        <v>1</v>
      </c>
    </row>
    <row r="6719" spans="1:14" x14ac:dyDescent="0.3">
      <c r="A6719" s="2">
        <f>'Calibration - Data None'!B6718</f>
        <v>0</v>
      </c>
      <c r="B6719" s="2">
        <f>'Calibration - Data None'!D6718</f>
        <v>0</v>
      </c>
      <c r="C6719" s="2">
        <f t="shared" si="630"/>
        <v>0</v>
      </c>
      <c r="D6719" s="2">
        <f t="shared" si="631"/>
        <v>1</v>
      </c>
      <c r="F6719" s="2">
        <f>'Calibration - Data 5 O''clock'!B6718</f>
        <v>0</v>
      </c>
      <c r="G6719" s="2">
        <f>'Calibration - Data 5 O''clock'!D6718</f>
        <v>0</v>
      </c>
      <c r="H6719" s="2">
        <f t="shared" si="632"/>
        <v>0</v>
      </c>
      <c r="I6719" s="2">
        <f t="shared" si="633"/>
        <v>1</v>
      </c>
      <c r="K6719" s="2">
        <f>'Calibration - Data 7 O''clock'!B6718</f>
        <v>0</v>
      </c>
      <c r="L6719" s="2">
        <f>'Calibration - Data 7 O''clock'!D6718</f>
        <v>0</v>
      </c>
      <c r="M6719" s="2">
        <f t="shared" si="634"/>
        <v>0</v>
      </c>
      <c r="N6719" s="2">
        <f t="shared" si="635"/>
        <v>1</v>
      </c>
    </row>
    <row r="6720" spans="1:14" x14ac:dyDescent="0.3">
      <c r="A6720" s="2">
        <f>'Calibration - Data None'!B6719</f>
        <v>0</v>
      </c>
      <c r="B6720" s="2">
        <f>'Calibration - Data None'!D6719</f>
        <v>0</v>
      </c>
      <c r="C6720" s="2">
        <f t="shared" si="630"/>
        <v>0</v>
      </c>
      <c r="D6720" s="2">
        <f t="shared" si="631"/>
        <v>1</v>
      </c>
      <c r="F6720" s="2">
        <f>'Calibration - Data 5 O''clock'!B6719</f>
        <v>0</v>
      </c>
      <c r="G6720" s="2">
        <f>'Calibration - Data 5 O''clock'!D6719</f>
        <v>0</v>
      </c>
      <c r="H6720" s="2">
        <f t="shared" si="632"/>
        <v>0</v>
      </c>
      <c r="I6720" s="2">
        <f t="shared" si="633"/>
        <v>1</v>
      </c>
      <c r="K6720" s="2">
        <f>'Calibration - Data 7 O''clock'!B6719</f>
        <v>0</v>
      </c>
      <c r="L6720" s="2">
        <f>'Calibration - Data 7 O''clock'!D6719</f>
        <v>0</v>
      </c>
      <c r="M6720" s="2">
        <f t="shared" si="634"/>
        <v>0</v>
      </c>
      <c r="N6720" s="2">
        <f t="shared" si="635"/>
        <v>1</v>
      </c>
    </row>
    <row r="6721" spans="1:14" x14ac:dyDescent="0.3">
      <c r="A6721" s="2">
        <f>'Calibration - Data None'!B6720</f>
        <v>0</v>
      </c>
      <c r="B6721" s="2">
        <f>'Calibration - Data None'!D6720</f>
        <v>0</v>
      </c>
      <c r="C6721" s="2">
        <f t="shared" si="630"/>
        <v>0</v>
      </c>
      <c r="D6721" s="2">
        <f t="shared" si="631"/>
        <v>1</v>
      </c>
      <c r="F6721" s="2">
        <f>'Calibration - Data 5 O''clock'!B6720</f>
        <v>0</v>
      </c>
      <c r="G6721" s="2">
        <f>'Calibration - Data 5 O''clock'!D6720</f>
        <v>0</v>
      </c>
      <c r="H6721" s="2">
        <f t="shared" si="632"/>
        <v>0</v>
      </c>
      <c r="I6721" s="2">
        <f t="shared" si="633"/>
        <v>1</v>
      </c>
      <c r="K6721" s="2">
        <f>'Calibration - Data 7 O''clock'!B6720</f>
        <v>0</v>
      </c>
      <c r="L6721" s="2">
        <f>'Calibration - Data 7 O''clock'!D6720</f>
        <v>0</v>
      </c>
      <c r="M6721" s="2">
        <f t="shared" si="634"/>
        <v>0</v>
      </c>
      <c r="N6721" s="2">
        <f t="shared" si="635"/>
        <v>1</v>
      </c>
    </row>
    <row r="6722" spans="1:14" x14ac:dyDescent="0.3">
      <c r="A6722" s="2">
        <f>'Calibration - Data None'!B6721</f>
        <v>0</v>
      </c>
      <c r="B6722" s="2">
        <f>'Calibration - Data None'!D6721</f>
        <v>0</v>
      </c>
      <c r="C6722" s="2">
        <f t="shared" si="630"/>
        <v>0</v>
      </c>
      <c r="D6722" s="2">
        <f t="shared" si="631"/>
        <v>1</v>
      </c>
      <c r="F6722" s="2">
        <f>'Calibration - Data 5 O''clock'!B6721</f>
        <v>0</v>
      </c>
      <c r="G6722" s="2">
        <f>'Calibration - Data 5 O''clock'!D6721</f>
        <v>0</v>
      </c>
      <c r="H6722" s="2">
        <f t="shared" si="632"/>
        <v>0</v>
      </c>
      <c r="I6722" s="2">
        <f t="shared" si="633"/>
        <v>1</v>
      </c>
      <c r="K6722" s="2">
        <f>'Calibration - Data 7 O''clock'!B6721</f>
        <v>0</v>
      </c>
      <c r="L6722" s="2">
        <f>'Calibration - Data 7 O''clock'!D6721</f>
        <v>0</v>
      </c>
      <c r="M6722" s="2">
        <f t="shared" si="634"/>
        <v>0</v>
      </c>
      <c r="N6722" s="2">
        <f t="shared" si="635"/>
        <v>1</v>
      </c>
    </row>
    <row r="6723" spans="1:14" x14ac:dyDescent="0.3">
      <c r="A6723" s="2">
        <f>'Calibration - Data None'!B6722</f>
        <v>0</v>
      </c>
      <c r="B6723" s="2">
        <f>'Calibration - Data None'!D6722</f>
        <v>0</v>
      </c>
      <c r="C6723" s="2">
        <f t="shared" si="630"/>
        <v>0</v>
      </c>
      <c r="D6723" s="2">
        <f t="shared" si="631"/>
        <v>1</v>
      </c>
      <c r="F6723" s="2">
        <f>'Calibration - Data 5 O''clock'!B6722</f>
        <v>0</v>
      </c>
      <c r="G6723" s="2">
        <f>'Calibration - Data 5 O''clock'!D6722</f>
        <v>0</v>
      </c>
      <c r="H6723" s="2">
        <f t="shared" si="632"/>
        <v>0</v>
      </c>
      <c r="I6723" s="2">
        <f t="shared" si="633"/>
        <v>1</v>
      </c>
      <c r="K6723" s="2">
        <f>'Calibration - Data 7 O''clock'!B6722</f>
        <v>0</v>
      </c>
      <c r="L6723" s="2">
        <f>'Calibration - Data 7 O''clock'!D6722</f>
        <v>0</v>
      </c>
      <c r="M6723" s="2">
        <f t="shared" si="634"/>
        <v>0</v>
      </c>
      <c r="N6723" s="2">
        <f t="shared" si="635"/>
        <v>1</v>
      </c>
    </row>
    <row r="6724" spans="1:14" x14ac:dyDescent="0.3">
      <c r="A6724" s="2">
        <f>'Calibration - Data None'!B6723</f>
        <v>0</v>
      </c>
      <c r="B6724" s="2">
        <f>'Calibration - Data None'!D6723</f>
        <v>0</v>
      </c>
      <c r="C6724" s="2">
        <f t="shared" ref="C6724:C6787" si="636">SIN(RADIANS(A6724))</f>
        <v>0</v>
      </c>
      <c r="D6724" s="2">
        <f t="shared" ref="D6724:D6787" si="637">COS(RADIANS(A6724))</f>
        <v>1</v>
      </c>
      <c r="F6724" s="2">
        <f>'Calibration - Data 5 O''clock'!B6723</f>
        <v>0</v>
      </c>
      <c r="G6724" s="2">
        <f>'Calibration - Data 5 O''clock'!D6723</f>
        <v>0</v>
      </c>
      <c r="H6724" s="2">
        <f t="shared" ref="H6724:H6787" si="638">SIN(RADIANS(F6724))</f>
        <v>0</v>
      </c>
      <c r="I6724" s="2">
        <f t="shared" ref="I6724:I6787" si="639">COS(RADIANS(F6724))</f>
        <v>1</v>
      </c>
      <c r="K6724" s="2">
        <f>'Calibration - Data 7 O''clock'!B6723</f>
        <v>0</v>
      </c>
      <c r="L6724" s="2">
        <f>'Calibration - Data 7 O''clock'!D6723</f>
        <v>0</v>
      </c>
      <c r="M6724" s="2">
        <f t="shared" ref="M6724:M6787" si="640">SIN(RADIANS(K6724))</f>
        <v>0</v>
      </c>
      <c r="N6724" s="2">
        <f t="shared" ref="N6724:N6787" si="641">COS(RADIANS(K6724))</f>
        <v>1</v>
      </c>
    </row>
    <row r="6725" spans="1:14" x14ac:dyDescent="0.3">
      <c r="A6725" s="2">
        <f>'Calibration - Data None'!B6724</f>
        <v>0</v>
      </c>
      <c r="B6725" s="2">
        <f>'Calibration - Data None'!D6724</f>
        <v>0</v>
      </c>
      <c r="C6725" s="2">
        <f t="shared" si="636"/>
        <v>0</v>
      </c>
      <c r="D6725" s="2">
        <f t="shared" si="637"/>
        <v>1</v>
      </c>
      <c r="F6725" s="2">
        <f>'Calibration - Data 5 O''clock'!B6724</f>
        <v>0</v>
      </c>
      <c r="G6725" s="2">
        <f>'Calibration - Data 5 O''clock'!D6724</f>
        <v>0</v>
      </c>
      <c r="H6725" s="2">
        <f t="shared" si="638"/>
        <v>0</v>
      </c>
      <c r="I6725" s="2">
        <f t="shared" si="639"/>
        <v>1</v>
      </c>
      <c r="K6725" s="2">
        <f>'Calibration - Data 7 O''clock'!B6724</f>
        <v>0</v>
      </c>
      <c r="L6725" s="2">
        <f>'Calibration - Data 7 O''clock'!D6724</f>
        <v>0</v>
      </c>
      <c r="M6725" s="2">
        <f t="shared" si="640"/>
        <v>0</v>
      </c>
      <c r="N6725" s="2">
        <f t="shared" si="641"/>
        <v>1</v>
      </c>
    </row>
    <row r="6726" spans="1:14" x14ac:dyDescent="0.3">
      <c r="A6726" s="2">
        <f>'Calibration - Data None'!B6725</f>
        <v>0</v>
      </c>
      <c r="B6726" s="2">
        <f>'Calibration - Data None'!D6725</f>
        <v>0</v>
      </c>
      <c r="C6726" s="2">
        <f t="shared" si="636"/>
        <v>0</v>
      </c>
      <c r="D6726" s="2">
        <f t="shared" si="637"/>
        <v>1</v>
      </c>
      <c r="F6726" s="2">
        <f>'Calibration - Data 5 O''clock'!B6725</f>
        <v>0</v>
      </c>
      <c r="G6726" s="2">
        <f>'Calibration - Data 5 O''clock'!D6725</f>
        <v>0</v>
      </c>
      <c r="H6726" s="2">
        <f t="shared" si="638"/>
        <v>0</v>
      </c>
      <c r="I6726" s="2">
        <f t="shared" si="639"/>
        <v>1</v>
      </c>
      <c r="K6726" s="2">
        <f>'Calibration - Data 7 O''clock'!B6725</f>
        <v>0</v>
      </c>
      <c r="L6726" s="2">
        <f>'Calibration - Data 7 O''clock'!D6725</f>
        <v>0</v>
      </c>
      <c r="M6726" s="2">
        <f t="shared" si="640"/>
        <v>0</v>
      </c>
      <c r="N6726" s="2">
        <f t="shared" si="641"/>
        <v>1</v>
      </c>
    </row>
    <row r="6727" spans="1:14" x14ac:dyDescent="0.3">
      <c r="A6727" s="2">
        <f>'Calibration - Data None'!B6726</f>
        <v>0</v>
      </c>
      <c r="B6727" s="2">
        <f>'Calibration - Data None'!D6726</f>
        <v>0</v>
      </c>
      <c r="C6727" s="2">
        <f t="shared" si="636"/>
        <v>0</v>
      </c>
      <c r="D6727" s="2">
        <f t="shared" si="637"/>
        <v>1</v>
      </c>
      <c r="F6727" s="2">
        <f>'Calibration - Data 5 O''clock'!B6726</f>
        <v>0</v>
      </c>
      <c r="G6727" s="2">
        <f>'Calibration - Data 5 O''clock'!D6726</f>
        <v>0</v>
      </c>
      <c r="H6727" s="2">
        <f t="shared" si="638"/>
        <v>0</v>
      </c>
      <c r="I6727" s="2">
        <f t="shared" si="639"/>
        <v>1</v>
      </c>
      <c r="K6727" s="2">
        <f>'Calibration - Data 7 O''clock'!B6726</f>
        <v>0</v>
      </c>
      <c r="L6727" s="2">
        <f>'Calibration - Data 7 O''clock'!D6726</f>
        <v>0</v>
      </c>
      <c r="M6727" s="2">
        <f t="shared" si="640"/>
        <v>0</v>
      </c>
      <c r="N6727" s="2">
        <f t="shared" si="641"/>
        <v>1</v>
      </c>
    </row>
    <row r="6728" spans="1:14" x14ac:dyDescent="0.3">
      <c r="A6728" s="2">
        <f>'Calibration - Data None'!B6727</f>
        <v>0</v>
      </c>
      <c r="B6728" s="2">
        <f>'Calibration - Data None'!D6727</f>
        <v>0</v>
      </c>
      <c r="C6728" s="2">
        <f t="shared" si="636"/>
        <v>0</v>
      </c>
      <c r="D6728" s="2">
        <f t="shared" si="637"/>
        <v>1</v>
      </c>
      <c r="F6728" s="2">
        <f>'Calibration - Data 5 O''clock'!B6727</f>
        <v>0</v>
      </c>
      <c r="G6728" s="2">
        <f>'Calibration - Data 5 O''clock'!D6727</f>
        <v>0</v>
      </c>
      <c r="H6728" s="2">
        <f t="shared" si="638"/>
        <v>0</v>
      </c>
      <c r="I6728" s="2">
        <f t="shared" si="639"/>
        <v>1</v>
      </c>
      <c r="K6728" s="2">
        <f>'Calibration - Data 7 O''clock'!B6727</f>
        <v>0</v>
      </c>
      <c r="L6728" s="2">
        <f>'Calibration - Data 7 O''clock'!D6727</f>
        <v>0</v>
      </c>
      <c r="M6728" s="2">
        <f t="shared" si="640"/>
        <v>0</v>
      </c>
      <c r="N6728" s="2">
        <f t="shared" si="641"/>
        <v>1</v>
      </c>
    </row>
    <row r="6729" spans="1:14" x14ac:dyDescent="0.3">
      <c r="A6729" s="2">
        <f>'Calibration - Data None'!B6728</f>
        <v>0</v>
      </c>
      <c r="B6729" s="2">
        <f>'Calibration - Data None'!D6728</f>
        <v>0</v>
      </c>
      <c r="C6729" s="2">
        <f t="shared" si="636"/>
        <v>0</v>
      </c>
      <c r="D6729" s="2">
        <f t="shared" si="637"/>
        <v>1</v>
      </c>
      <c r="F6729" s="2">
        <f>'Calibration - Data 5 O''clock'!B6728</f>
        <v>0</v>
      </c>
      <c r="G6729" s="2">
        <f>'Calibration - Data 5 O''clock'!D6728</f>
        <v>0</v>
      </c>
      <c r="H6729" s="2">
        <f t="shared" si="638"/>
        <v>0</v>
      </c>
      <c r="I6729" s="2">
        <f t="shared" si="639"/>
        <v>1</v>
      </c>
      <c r="K6729" s="2">
        <f>'Calibration - Data 7 O''clock'!B6728</f>
        <v>0</v>
      </c>
      <c r="L6729" s="2">
        <f>'Calibration - Data 7 O''clock'!D6728</f>
        <v>0</v>
      </c>
      <c r="M6729" s="2">
        <f t="shared" si="640"/>
        <v>0</v>
      </c>
      <c r="N6729" s="2">
        <f t="shared" si="641"/>
        <v>1</v>
      </c>
    </row>
    <row r="6730" spans="1:14" x14ac:dyDescent="0.3">
      <c r="A6730" s="2">
        <f>'Calibration - Data None'!B6729</f>
        <v>0</v>
      </c>
      <c r="B6730" s="2">
        <f>'Calibration - Data None'!D6729</f>
        <v>0</v>
      </c>
      <c r="C6730" s="2">
        <f t="shared" si="636"/>
        <v>0</v>
      </c>
      <c r="D6730" s="2">
        <f t="shared" si="637"/>
        <v>1</v>
      </c>
      <c r="F6730" s="2">
        <f>'Calibration - Data 5 O''clock'!B6729</f>
        <v>0</v>
      </c>
      <c r="G6730" s="2">
        <f>'Calibration - Data 5 O''clock'!D6729</f>
        <v>0</v>
      </c>
      <c r="H6730" s="2">
        <f t="shared" si="638"/>
        <v>0</v>
      </c>
      <c r="I6730" s="2">
        <f t="shared" si="639"/>
        <v>1</v>
      </c>
      <c r="K6730" s="2">
        <f>'Calibration - Data 7 O''clock'!B6729</f>
        <v>0</v>
      </c>
      <c r="L6730" s="2">
        <f>'Calibration - Data 7 O''clock'!D6729</f>
        <v>0</v>
      </c>
      <c r="M6730" s="2">
        <f t="shared" si="640"/>
        <v>0</v>
      </c>
      <c r="N6730" s="2">
        <f t="shared" si="641"/>
        <v>1</v>
      </c>
    </row>
    <row r="6731" spans="1:14" x14ac:dyDescent="0.3">
      <c r="A6731" s="2">
        <f>'Calibration - Data None'!B6730</f>
        <v>0</v>
      </c>
      <c r="B6731" s="2">
        <f>'Calibration - Data None'!D6730</f>
        <v>0</v>
      </c>
      <c r="C6731" s="2">
        <f t="shared" si="636"/>
        <v>0</v>
      </c>
      <c r="D6731" s="2">
        <f t="shared" si="637"/>
        <v>1</v>
      </c>
      <c r="F6731" s="2">
        <f>'Calibration - Data 5 O''clock'!B6730</f>
        <v>0</v>
      </c>
      <c r="G6731" s="2">
        <f>'Calibration - Data 5 O''clock'!D6730</f>
        <v>0</v>
      </c>
      <c r="H6731" s="2">
        <f t="shared" si="638"/>
        <v>0</v>
      </c>
      <c r="I6731" s="2">
        <f t="shared" si="639"/>
        <v>1</v>
      </c>
      <c r="K6731" s="2">
        <f>'Calibration - Data 7 O''clock'!B6730</f>
        <v>0</v>
      </c>
      <c r="L6731" s="2">
        <f>'Calibration - Data 7 O''clock'!D6730</f>
        <v>0</v>
      </c>
      <c r="M6731" s="2">
        <f t="shared" si="640"/>
        <v>0</v>
      </c>
      <c r="N6731" s="2">
        <f t="shared" si="641"/>
        <v>1</v>
      </c>
    </row>
    <row r="6732" spans="1:14" x14ac:dyDescent="0.3">
      <c r="A6732" s="2">
        <f>'Calibration - Data None'!B6731</f>
        <v>0</v>
      </c>
      <c r="B6732" s="2">
        <f>'Calibration - Data None'!D6731</f>
        <v>0</v>
      </c>
      <c r="C6732" s="2">
        <f t="shared" si="636"/>
        <v>0</v>
      </c>
      <c r="D6732" s="2">
        <f t="shared" si="637"/>
        <v>1</v>
      </c>
      <c r="F6732" s="2">
        <f>'Calibration - Data 5 O''clock'!B6731</f>
        <v>0</v>
      </c>
      <c r="G6732" s="2">
        <f>'Calibration - Data 5 O''clock'!D6731</f>
        <v>0</v>
      </c>
      <c r="H6732" s="2">
        <f t="shared" si="638"/>
        <v>0</v>
      </c>
      <c r="I6732" s="2">
        <f t="shared" si="639"/>
        <v>1</v>
      </c>
      <c r="K6732" s="2">
        <f>'Calibration - Data 7 O''clock'!B6731</f>
        <v>0</v>
      </c>
      <c r="L6732" s="2">
        <f>'Calibration - Data 7 O''clock'!D6731</f>
        <v>0</v>
      </c>
      <c r="M6732" s="2">
        <f t="shared" si="640"/>
        <v>0</v>
      </c>
      <c r="N6732" s="2">
        <f t="shared" si="641"/>
        <v>1</v>
      </c>
    </row>
    <row r="6733" spans="1:14" x14ac:dyDescent="0.3">
      <c r="A6733" s="2">
        <f>'Calibration - Data None'!B6732</f>
        <v>0</v>
      </c>
      <c r="B6733" s="2">
        <f>'Calibration - Data None'!D6732</f>
        <v>0</v>
      </c>
      <c r="C6733" s="2">
        <f t="shared" si="636"/>
        <v>0</v>
      </c>
      <c r="D6733" s="2">
        <f t="shared" si="637"/>
        <v>1</v>
      </c>
      <c r="F6733" s="2">
        <f>'Calibration - Data 5 O''clock'!B6732</f>
        <v>0</v>
      </c>
      <c r="G6733" s="2">
        <f>'Calibration - Data 5 O''clock'!D6732</f>
        <v>0</v>
      </c>
      <c r="H6733" s="2">
        <f t="shared" si="638"/>
        <v>0</v>
      </c>
      <c r="I6733" s="2">
        <f t="shared" si="639"/>
        <v>1</v>
      </c>
      <c r="K6733" s="2">
        <f>'Calibration - Data 7 O''clock'!B6732</f>
        <v>0</v>
      </c>
      <c r="L6733" s="2">
        <f>'Calibration - Data 7 O''clock'!D6732</f>
        <v>0</v>
      </c>
      <c r="M6733" s="2">
        <f t="shared" si="640"/>
        <v>0</v>
      </c>
      <c r="N6733" s="2">
        <f t="shared" si="641"/>
        <v>1</v>
      </c>
    </row>
    <row r="6734" spans="1:14" x14ac:dyDescent="0.3">
      <c r="A6734" s="2">
        <f>'Calibration - Data None'!B6733</f>
        <v>0</v>
      </c>
      <c r="B6734" s="2">
        <f>'Calibration - Data None'!D6733</f>
        <v>0</v>
      </c>
      <c r="C6734" s="2">
        <f t="shared" si="636"/>
        <v>0</v>
      </c>
      <c r="D6734" s="2">
        <f t="shared" si="637"/>
        <v>1</v>
      </c>
      <c r="F6734" s="2">
        <f>'Calibration - Data 5 O''clock'!B6733</f>
        <v>0</v>
      </c>
      <c r="G6734" s="2">
        <f>'Calibration - Data 5 O''clock'!D6733</f>
        <v>0</v>
      </c>
      <c r="H6734" s="2">
        <f t="shared" si="638"/>
        <v>0</v>
      </c>
      <c r="I6734" s="2">
        <f t="shared" si="639"/>
        <v>1</v>
      </c>
      <c r="K6734" s="2">
        <f>'Calibration - Data 7 O''clock'!B6733</f>
        <v>0</v>
      </c>
      <c r="L6734" s="2">
        <f>'Calibration - Data 7 O''clock'!D6733</f>
        <v>0</v>
      </c>
      <c r="M6734" s="2">
        <f t="shared" si="640"/>
        <v>0</v>
      </c>
      <c r="N6734" s="2">
        <f t="shared" si="641"/>
        <v>1</v>
      </c>
    </row>
    <row r="6735" spans="1:14" x14ac:dyDescent="0.3">
      <c r="A6735" s="2">
        <f>'Calibration - Data None'!B6734</f>
        <v>0</v>
      </c>
      <c r="B6735" s="2">
        <f>'Calibration - Data None'!D6734</f>
        <v>0</v>
      </c>
      <c r="C6735" s="2">
        <f t="shared" si="636"/>
        <v>0</v>
      </c>
      <c r="D6735" s="2">
        <f t="shared" si="637"/>
        <v>1</v>
      </c>
      <c r="F6735" s="2">
        <f>'Calibration - Data 5 O''clock'!B6734</f>
        <v>0</v>
      </c>
      <c r="G6735" s="2">
        <f>'Calibration - Data 5 O''clock'!D6734</f>
        <v>0</v>
      </c>
      <c r="H6735" s="2">
        <f t="shared" si="638"/>
        <v>0</v>
      </c>
      <c r="I6735" s="2">
        <f t="shared" si="639"/>
        <v>1</v>
      </c>
      <c r="K6735" s="2">
        <f>'Calibration - Data 7 O''clock'!B6734</f>
        <v>0</v>
      </c>
      <c r="L6735" s="2">
        <f>'Calibration - Data 7 O''clock'!D6734</f>
        <v>0</v>
      </c>
      <c r="M6735" s="2">
        <f t="shared" si="640"/>
        <v>0</v>
      </c>
      <c r="N6735" s="2">
        <f t="shared" si="641"/>
        <v>1</v>
      </c>
    </row>
    <row r="6736" spans="1:14" x14ac:dyDescent="0.3">
      <c r="A6736" s="2">
        <f>'Calibration - Data None'!B6735</f>
        <v>0</v>
      </c>
      <c r="B6736" s="2">
        <f>'Calibration - Data None'!D6735</f>
        <v>0</v>
      </c>
      <c r="C6736" s="2">
        <f t="shared" si="636"/>
        <v>0</v>
      </c>
      <c r="D6736" s="2">
        <f t="shared" si="637"/>
        <v>1</v>
      </c>
      <c r="F6736" s="2">
        <f>'Calibration - Data 5 O''clock'!B6735</f>
        <v>0</v>
      </c>
      <c r="G6736" s="2">
        <f>'Calibration - Data 5 O''clock'!D6735</f>
        <v>0</v>
      </c>
      <c r="H6736" s="2">
        <f t="shared" si="638"/>
        <v>0</v>
      </c>
      <c r="I6736" s="2">
        <f t="shared" si="639"/>
        <v>1</v>
      </c>
      <c r="K6736" s="2">
        <f>'Calibration - Data 7 O''clock'!B6735</f>
        <v>0</v>
      </c>
      <c r="L6736" s="2">
        <f>'Calibration - Data 7 O''clock'!D6735</f>
        <v>0</v>
      </c>
      <c r="M6736" s="2">
        <f t="shared" si="640"/>
        <v>0</v>
      </c>
      <c r="N6736" s="2">
        <f t="shared" si="641"/>
        <v>1</v>
      </c>
    </row>
    <row r="6737" spans="1:14" x14ac:dyDescent="0.3">
      <c r="A6737" s="2">
        <f>'Calibration - Data None'!B6736</f>
        <v>0</v>
      </c>
      <c r="B6737" s="2">
        <f>'Calibration - Data None'!D6736</f>
        <v>0</v>
      </c>
      <c r="C6737" s="2">
        <f t="shared" si="636"/>
        <v>0</v>
      </c>
      <c r="D6737" s="2">
        <f t="shared" si="637"/>
        <v>1</v>
      </c>
      <c r="F6737" s="2">
        <f>'Calibration - Data 5 O''clock'!B6736</f>
        <v>0</v>
      </c>
      <c r="G6737" s="2">
        <f>'Calibration - Data 5 O''clock'!D6736</f>
        <v>0</v>
      </c>
      <c r="H6737" s="2">
        <f t="shared" si="638"/>
        <v>0</v>
      </c>
      <c r="I6737" s="2">
        <f t="shared" si="639"/>
        <v>1</v>
      </c>
      <c r="K6737" s="2">
        <f>'Calibration - Data 7 O''clock'!B6736</f>
        <v>0</v>
      </c>
      <c r="L6737" s="2">
        <f>'Calibration - Data 7 O''clock'!D6736</f>
        <v>0</v>
      </c>
      <c r="M6737" s="2">
        <f t="shared" si="640"/>
        <v>0</v>
      </c>
      <c r="N6737" s="2">
        <f t="shared" si="641"/>
        <v>1</v>
      </c>
    </row>
    <row r="6738" spans="1:14" x14ac:dyDescent="0.3">
      <c r="A6738" s="2">
        <f>'Calibration - Data None'!B6737</f>
        <v>0</v>
      </c>
      <c r="B6738" s="2">
        <f>'Calibration - Data None'!D6737</f>
        <v>0</v>
      </c>
      <c r="C6738" s="2">
        <f t="shared" si="636"/>
        <v>0</v>
      </c>
      <c r="D6738" s="2">
        <f t="shared" si="637"/>
        <v>1</v>
      </c>
      <c r="F6738" s="2">
        <f>'Calibration - Data 5 O''clock'!B6737</f>
        <v>0</v>
      </c>
      <c r="G6738" s="2">
        <f>'Calibration - Data 5 O''clock'!D6737</f>
        <v>0</v>
      </c>
      <c r="H6738" s="2">
        <f t="shared" si="638"/>
        <v>0</v>
      </c>
      <c r="I6738" s="2">
        <f t="shared" si="639"/>
        <v>1</v>
      </c>
      <c r="K6738" s="2">
        <f>'Calibration - Data 7 O''clock'!B6737</f>
        <v>0</v>
      </c>
      <c r="L6738" s="2">
        <f>'Calibration - Data 7 O''clock'!D6737</f>
        <v>0</v>
      </c>
      <c r="M6738" s="2">
        <f t="shared" si="640"/>
        <v>0</v>
      </c>
      <c r="N6738" s="2">
        <f t="shared" si="641"/>
        <v>1</v>
      </c>
    </row>
    <row r="6739" spans="1:14" x14ac:dyDescent="0.3">
      <c r="A6739" s="2">
        <f>'Calibration - Data None'!B6738</f>
        <v>0</v>
      </c>
      <c r="B6739" s="2">
        <f>'Calibration - Data None'!D6738</f>
        <v>0</v>
      </c>
      <c r="C6739" s="2">
        <f t="shared" si="636"/>
        <v>0</v>
      </c>
      <c r="D6739" s="2">
        <f t="shared" si="637"/>
        <v>1</v>
      </c>
      <c r="F6739" s="2">
        <f>'Calibration - Data 5 O''clock'!B6738</f>
        <v>0</v>
      </c>
      <c r="G6739" s="2">
        <f>'Calibration - Data 5 O''clock'!D6738</f>
        <v>0</v>
      </c>
      <c r="H6739" s="2">
        <f t="shared" si="638"/>
        <v>0</v>
      </c>
      <c r="I6739" s="2">
        <f t="shared" si="639"/>
        <v>1</v>
      </c>
      <c r="K6739" s="2">
        <f>'Calibration - Data 7 O''clock'!B6738</f>
        <v>0</v>
      </c>
      <c r="L6739" s="2">
        <f>'Calibration - Data 7 O''clock'!D6738</f>
        <v>0</v>
      </c>
      <c r="M6739" s="2">
        <f t="shared" si="640"/>
        <v>0</v>
      </c>
      <c r="N6739" s="2">
        <f t="shared" si="641"/>
        <v>1</v>
      </c>
    </row>
    <row r="6740" spans="1:14" x14ac:dyDescent="0.3">
      <c r="A6740" s="2">
        <f>'Calibration - Data None'!B6739</f>
        <v>0</v>
      </c>
      <c r="B6740" s="2">
        <f>'Calibration - Data None'!D6739</f>
        <v>0</v>
      </c>
      <c r="C6740" s="2">
        <f t="shared" si="636"/>
        <v>0</v>
      </c>
      <c r="D6740" s="2">
        <f t="shared" si="637"/>
        <v>1</v>
      </c>
      <c r="F6740" s="2">
        <f>'Calibration - Data 5 O''clock'!B6739</f>
        <v>0</v>
      </c>
      <c r="G6740" s="2">
        <f>'Calibration - Data 5 O''clock'!D6739</f>
        <v>0</v>
      </c>
      <c r="H6740" s="2">
        <f t="shared" si="638"/>
        <v>0</v>
      </c>
      <c r="I6740" s="2">
        <f t="shared" si="639"/>
        <v>1</v>
      </c>
      <c r="K6740" s="2">
        <f>'Calibration - Data 7 O''clock'!B6739</f>
        <v>0</v>
      </c>
      <c r="L6740" s="2">
        <f>'Calibration - Data 7 O''clock'!D6739</f>
        <v>0</v>
      </c>
      <c r="M6740" s="2">
        <f t="shared" si="640"/>
        <v>0</v>
      </c>
      <c r="N6740" s="2">
        <f t="shared" si="641"/>
        <v>1</v>
      </c>
    </row>
    <row r="6741" spans="1:14" x14ac:dyDescent="0.3">
      <c r="A6741" s="2">
        <f>'Calibration - Data None'!B6740</f>
        <v>0</v>
      </c>
      <c r="B6741" s="2">
        <f>'Calibration - Data None'!D6740</f>
        <v>0</v>
      </c>
      <c r="C6741" s="2">
        <f t="shared" si="636"/>
        <v>0</v>
      </c>
      <c r="D6741" s="2">
        <f t="shared" si="637"/>
        <v>1</v>
      </c>
      <c r="F6741" s="2">
        <f>'Calibration - Data 5 O''clock'!B6740</f>
        <v>0</v>
      </c>
      <c r="G6741" s="2">
        <f>'Calibration - Data 5 O''clock'!D6740</f>
        <v>0</v>
      </c>
      <c r="H6741" s="2">
        <f t="shared" si="638"/>
        <v>0</v>
      </c>
      <c r="I6741" s="2">
        <f t="shared" si="639"/>
        <v>1</v>
      </c>
      <c r="K6741" s="2">
        <f>'Calibration - Data 7 O''clock'!B6740</f>
        <v>0</v>
      </c>
      <c r="L6741" s="2">
        <f>'Calibration - Data 7 O''clock'!D6740</f>
        <v>0</v>
      </c>
      <c r="M6741" s="2">
        <f t="shared" si="640"/>
        <v>0</v>
      </c>
      <c r="N6741" s="2">
        <f t="shared" si="641"/>
        <v>1</v>
      </c>
    </row>
    <row r="6742" spans="1:14" x14ac:dyDescent="0.3">
      <c r="A6742" s="2">
        <f>'Calibration - Data None'!B6741</f>
        <v>0</v>
      </c>
      <c r="B6742" s="2">
        <f>'Calibration - Data None'!D6741</f>
        <v>0</v>
      </c>
      <c r="C6742" s="2">
        <f t="shared" si="636"/>
        <v>0</v>
      </c>
      <c r="D6742" s="2">
        <f t="shared" si="637"/>
        <v>1</v>
      </c>
      <c r="F6742" s="2">
        <f>'Calibration - Data 5 O''clock'!B6741</f>
        <v>0</v>
      </c>
      <c r="G6742" s="2">
        <f>'Calibration - Data 5 O''clock'!D6741</f>
        <v>0</v>
      </c>
      <c r="H6742" s="2">
        <f t="shared" si="638"/>
        <v>0</v>
      </c>
      <c r="I6742" s="2">
        <f t="shared" si="639"/>
        <v>1</v>
      </c>
      <c r="K6742" s="2">
        <f>'Calibration - Data 7 O''clock'!B6741</f>
        <v>0</v>
      </c>
      <c r="L6742" s="2">
        <f>'Calibration - Data 7 O''clock'!D6741</f>
        <v>0</v>
      </c>
      <c r="M6742" s="2">
        <f t="shared" si="640"/>
        <v>0</v>
      </c>
      <c r="N6742" s="2">
        <f t="shared" si="641"/>
        <v>1</v>
      </c>
    </row>
    <row r="6743" spans="1:14" x14ac:dyDescent="0.3">
      <c r="A6743" s="2">
        <f>'Calibration - Data None'!B6742</f>
        <v>0</v>
      </c>
      <c r="B6743" s="2">
        <f>'Calibration - Data None'!D6742</f>
        <v>0</v>
      </c>
      <c r="C6743" s="2">
        <f t="shared" si="636"/>
        <v>0</v>
      </c>
      <c r="D6743" s="2">
        <f t="shared" si="637"/>
        <v>1</v>
      </c>
      <c r="F6743" s="2">
        <f>'Calibration - Data 5 O''clock'!B6742</f>
        <v>0</v>
      </c>
      <c r="G6743" s="2">
        <f>'Calibration - Data 5 O''clock'!D6742</f>
        <v>0</v>
      </c>
      <c r="H6743" s="2">
        <f t="shared" si="638"/>
        <v>0</v>
      </c>
      <c r="I6743" s="2">
        <f t="shared" si="639"/>
        <v>1</v>
      </c>
      <c r="K6743" s="2">
        <f>'Calibration - Data 7 O''clock'!B6742</f>
        <v>0</v>
      </c>
      <c r="L6743" s="2">
        <f>'Calibration - Data 7 O''clock'!D6742</f>
        <v>0</v>
      </c>
      <c r="M6743" s="2">
        <f t="shared" si="640"/>
        <v>0</v>
      </c>
      <c r="N6743" s="2">
        <f t="shared" si="641"/>
        <v>1</v>
      </c>
    </row>
    <row r="6744" spans="1:14" x14ac:dyDescent="0.3">
      <c r="A6744" s="2">
        <f>'Calibration - Data None'!B6743</f>
        <v>0</v>
      </c>
      <c r="B6744" s="2">
        <f>'Calibration - Data None'!D6743</f>
        <v>0</v>
      </c>
      <c r="C6744" s="2">
        <f t="shared" si="636"/>
        <v>0</v>
      </c>
      <c r="D6744" s="2">
        <f t="shared" si="637"/>
        <v>1</v>
      </c>
      <c r="F6744" s="2">
        <f>'Calibration - Data 5 O''clock'!B6743</f>
        <v>0</v>
      </c>
      <c r="G6744" s="2">
        <f>'Calibration - Data 5 O''clock'!D6743</f>
        <v>0</v>
      </c>
      <c r="H6744" s="2">
        <f t="shared" si="638"/>
        <v>0</v>
      </c>
      <c r="I6744" s="2">
        <f t="shared" si="639"/>
        <v>1</v>
      </c>
      <c r="K6744" s="2">
        <f>'Calibration - Data 7 O''clock'!B6743</f>
        <v>0</v>
      </c>
      <c r="L6744" s="2">
        <f>'Calibration - Data 7 O''clock'!D6743</f>
        <v>0</v>
      </c>
      <c r="M6744" s="2">
        <f t="shared" si="640"/>
        <v>0</v>
      </c>
      <c r="N6744" s="2">
        <f t="shared" si="641"/>
        <v>1</v>
      </c>
    </row>
    <row r="6745" spans="1:14" x14ac:dyDescent="0.3">
      <c r="A6745" s="2">
        <f>'Calibration - Data None'!B6744</f>
        <v>0</v>
      </c>
      <c r="B6745" s="2">
        <f>'Calibration - Data None'!D6744</f>
        <v>0</v>
      </c>
      <c r="C6745" s="2">
        <f t="shared" si="636"/>
        <v>0</v>
      </c>
      <c r="D6745" s="2">
        <f t="shared" si="637"/>
        <v>1</v>
      </c>
      <c r="F6745" s="2">
        <f>'Calibration - Data 5 O''clock'!B6744</f>
        <v>0</v>
      </c>
      <c r="G6745" s="2">
        <f>'Calibration - Data 5 O''clock'!D6744</f>
        <v>0</v>
      </c>
      <c r="H6745" s="2">
        <f t="shared" si="638"/>
        <v>0</v>
      </c>
      <c r="I6745" s="2">
        <f t="shared" si="639"/>
        <v>1</v>
      </c>
      <c r="K6745" s="2">
        <f>'Calibration - Data 7 O''clock'!B6744</f>
        <v>0</v>
      </c>
      <c r="L6745" s="2">
        <f>'Calibration - Data 7 O''clock'!D6744</f>
        <v>0</v>
      </c>
      <c r="M6745" s="2">
        <f t="shared" si="640"/>
        <v>0</v>
      </c>
      <c r="N6745" s="2">
        <f t="shared" si="641"/>
        <v>1</v>
      </c>
    </row>
    <row r="6746" spans="1:14" x14ac:dyDescent="0.3">
      <c r="A6746" s="2">
        <f>'Calibration - Data None'!B6745</f>
        <v>0</v>
      </c>
      <c r="B6746" s="2">
        <f>'Calibration - Data None'!D6745</f>
        <v>0</v>
      </c>
      <c r="C6746" s="2">
        <f t="shared" si="636"/>
        <v>0</v>
      </c>
      <c r="D6746" s="2">
        <f t="shared" si="637"/>
        <v>1</v>
      </c>
      <c r="F6746" s="2">
        <f>'Calibration - Data 5 O''clock'!B6745</f>
        <v>0</v>
      </c>
      <c r="G6746" s="2">
        <f>'Calibration - Data 5 O''clock'!D6745</f>
        <v>0</v>
      </c>
      <c r="H6746" s="2">
        <f t="shared" si="638"/>
        <v>0</v>
      </c>
      <c r="I6746" s="2">
        <f t="shared" si="639"/>
        <v>1</v>
      </c>
      <c r="K6746" s="2">
        <f>'Calibration - Data 7 O''clock'!B6745</f>
        <v>0</v>
      </c>
      <c r="L6746" s="2">
        <f>'Calibration - Data 7 O''clock'!D6745</f>
        <v>0</v>
      </c>
      <c r="M6746" s="2">
        <f t="shared" si="640"/>
        <v>0</v>
      </c>
      <c r="N6746" s="2">
        <f t="shared" si="641"/>
        <v>1</v>
      </c>
    </row>
    <row r="6747" spans="1:14" x14ac:dyDescent="0.3">
      <c r="A6747" s="2">
        <f>'Calibration - Data None'!B6746</f>
        <v>0</v>
      </c>
      <c r="B6747" s="2">
        <f>'Calibration - Data None'!D6746</f>
        <v>0</v>
      </c>
      <c r="C6747" s="2">
        <f t="shared" si="636"/>
        <v>0</v>
      </c>
      <c r="D6747" s="2">
        <f t="shared" si="637"/>
        <v>1</v>
      </c>
      <c r="F6747" s="2">
        <f>'Calibration - Data 5 O''clock'!B6746</f>
        <v>0</v>
      </c>
      <c r="G6747" s="2">
        <f>'Calibration - Data 5 O''clock'!D6746</f>
        <v>0</v>
      </c>
      <c r="H6747" s="2">
        <f t="shared" si="638"/>
        <v>0</v>
      </c>
      <c r="I6747" s="2">
        <f t="shared" si="639"/>
        <v>1</v>
      </c>
      <c r="K6747" s="2">
        <f>'Calibration - Data 7 O''clock'!B6746</f>
        <v>0</v>
      </c>
      <c r="L6747" s="2">
        <f>'Calibration - Data 7 O''clock'!D6746</f>
        <v>0</v>
      </c>
      <c r="M6747" s="2">
        <f t="shared" si="640"/>
        <v>0</v>
      </c>
      <c r="N6747" s="2">
        <f t="shared" si="641"/>
        <v>1</v>
      </c>
    </row>
    <row r="6748" spans="1:14" x14ac:dyDescent="0.3">
      <c r="A6748" s="2">
        <f>'Calibration - Data None'!B6747</f>
        <v>0</v>
      </c>
      <c r="B6748" s="2">
        <f>'Calibration - Data None'!D6747</f>
        <v>0</v>
      </c>
      <c r="C6748" s="2">
        <f t="shared" si="636"/>
        <v>0</v>
      </c>
      <c r="D6748" s="2">
        <f t="shared" si="637"/>
        <v>1</v>
      </c>
      <c r="F6748" s="2">
        <f>'Calibration - Data 5 O''clock'!B6747</f>
        <v>0</v>
      </c>
      <c r="G6748" s="2">
        <f>'Calibration - Data 5 O''clock'!D6747</f>
        <v>0</v>
      </c>
      <c r="H6748" s="2">
        <f t="shared" si="638"/>
        <v>0</v>
      </c>
      <c r="I6748" s="2">
        <f t="shared" si="639"/>
        <v>1</v>
      </c>
      <c r="K6748" s="2">
        <f>'Calibration - Data 7 O''clock'!B6747</f>
        <v>0</v>
      </c>
      <c r="L6748" s="2">
        <f>'Calibration - Data 7 O''clock'!D6747</f>
        <v>0</v>
      </c>
      <c r="M6748" s="2">
        <f t="shared" si="640"/>
        <v>0</v>
      </c>
      <c r="N6748" s="2">
        <f t="shared" si="641"/>
        <v>1</v>
      </c>
    </row>
    <row r="6749" spans="1:14" x14ac:dyDescent="0.3">
      <c r="A6749" s="2">
        <f>'Calibration - Data None'!B6748</f>
        <v>0</v>
      </c>
      <c r="B6749" s="2">
        <f>'Calibration - Data None'!D6748</f>
        <v>0</v>
      </c>
      <c r="C6749" s="2">
        <f t="shared" si="636"/>
        <v>0</v>
      </c>
      <c r="D6749" s="2">
        <f t="shared" si="637"/>
        <v>1</v>
      </c>
      <c r="F6749" s="2">
        <f>'Calibration - Data 5 O''clock'!B6748</f>
        <v>0</v>
      </c>
      <c r="G6749" s="2">
        <f>'Calibration - Data 5 O''clock'!D6748</f>
        <v>0</v>
      </c>
      <c r="H6749" s="2">
        <f t="shared" si="638"/>
        <v>0</v>
      </c>
      <c r="I6749" s="2">
        <f t="shared" si="639"/>
        <v>1</v>
      </c>
      <c r="K6749" s="2">
        <f>'Calibration - Data 7 O''clock'!B6748</f>
        <v>0</v>
      </c>
      <c r="L6749" s="2">
        <f>'Calibration - Data 7 O''clock'!D6748</f>
        <v>0</v>
      </c>
      <c r="M6749" s="2">
        <f t="shared" si="640"/>
        <v>0</v>
      </c>
      <c r="N6749" s="2">
        <f t="shared" si="641"/>
        <v>1</v>
      </c>
    </row>
    <row r="6750" spans="1:14" x14ac:dyDescent="0.3">
      <c r="A6750" s="2">
        <f>'Calibration - Data None'!B6749</f>
        <v>0</v>
      </c>
      <c r="B6750" s="2">
        <f>'Calibration - Data None'!D6749</f>
        <v>0</v>
      </c>
      <c r="C6750" s="2">
        <f t="shared" si="636"/>
        <v>0</v>
      </c>
      <c r="D6750" s="2">
        <f t="shared" si="637"/>
        <v>1</v>
      </c>
      <c r="F6750" s="2">
        <f>'Calibration - Data 5 O''clock'!B6749</f>
        <v>0</v>
      </c>
      <c r="G6750" s="2">
        <f>'Calibration - Data 5 O''clock'!D6749</f>
        <v>0</v>
      </c>
      <c r="H6750" s="2">
        <f t="shared" si="638"/>
        <v>0</v>
      </c>
      <c r="I6750" s="2">
        <f t="shared" si="639"/>
        <v>1</v>
      </c>
      <c r="K6750" s="2">
        <f>'Calibration - Data 7 O''clock'!B6749</f>
        <v>0</v>
      </c>
      <c r="L6750" s="2">
        <f>'Calibration - Data 7 O''clock'!D6749</f>
        <v>0</v>
      </c>
      <c r="M6750" s="2">
        <f t="shared" si="640"/>
        <v>0</v>
      </c>
      <c r="N6750" s="2">
        <f t="shared" si="641"/>
        <v>1</v>
      </c>
    </row>
    <row r="6751" spans="1:14" x14ac:dyDescent="0.3">
      <c r="A6751" s="2">
        <f>'Calibration - Data None'!B6750</f>
        <v>0</v>
      </c>
      <c r="B6751" s="2">
        <f>'Calibration - Data None'!D6750</f>
        <v>0</v>
      </c>
      <c r="C6751" s="2">
        <f t="shared" si="636"/>
        <v>0</v>
      </c>
      <c r="D6751" s="2">
        <f t="shared" si="637"/>
        <v>1</v>
      </c>
      <c r="F6751" s="2">
        <f>'Calibration - Data 5 O''clock'!B6750</f>
        <v>0</v>
      </c>
      <c r="G6751" s="2">
        <f>'Calibration - Data 5 O''clock'!D6750</f>
        <v>0</v>
      </c>
      <c r="H6751" s="2">
        <f t="shared" si="638"/>
        <v>0</v>
      </c>
      <c r="I6751" s="2">
        <f t="shared" si="639"/>
        <v>1</v>
      </c>
      <c r="K6751" s="2">
        <f>'Calibration - Data 7 O''clock'!B6750</f>
        <v>0</v>
      </c>
      <c r="L6751" s="2">
        <f>'Calibration - Data 7 O''clock'!D6750</f>
        <v>0</v>
      </c>
      <c r="M6751" s="2">
        <f t="shared" si="640"/>
        <v>0</v>
      </c>
      <c r="N6751" s="2">
        <f t="shared" si="641"/>
        <v>1</v>
      </c>
    </row>
    <row r="6752" spans="1:14" x14ac:dyDescent="0.3">
      <c r="A6752" s="2">
        <f>'Calibration - Data None'!B6751</f>
        <v>0</v>
      </c>
      <c r="B6752" s="2">
        <f>'Calibration - Data None'!D6751</f>
        <v>0</v>
      </c>
      <c r="C6752" s="2">
        <f t="shared" si="636"/>
        <v>0</v>
      </c>
      <c r="D6752" s="2">
        <f t="shared" si="637"/>
        <v>1</v>
      </c>
      <c r="F6752" s="2">
        <f>'Calibration - Data 5 O''clock'!B6751</f>
        <v>0</v>
      </c>
      <c r="G6752" s="2">
        <f>'Calibration - Data 5 O''clock'!D6751</f>
        <v>0</v>
      </c>
      <c r="H6752" s="2">
        <f t="shared" si="638"/>
        <v>0</v>
      </c>
      <c r="I6752" s="2">
        <f t="shared" si="639"/>
        <v>1</v>
      </c>
      <c r="K6752" s="2">
        <f>'Calibration - Data 7 O''clock'!B6751</f>
        <v>0</v>
      </c>
      <c r="L6752" s="2">
        <f>'Calibration - Data 7 O''clock'!D6751</f>
        <v>0</v>
      </c>
      <c r="M6752" s="2">
        <f t="shared" si="640"/>
        <v>0</v>
      </c>
      <c r="N6752" s="2">
        <f t="shared" si="641"/>
        <v>1</v>
      </c>
    </row>
    <row r="6753" spans="1:14" x14ac:dyDescent="0.3">
      <c r="A6753" s="2">
        <f>'Calibration - Data None'!B6752</f>
        <v>0</v>
      </c>
      <c r="B6753" s="2">
        <f>'Calibration - Data None'!D6752</f>
        <v>0</v>
      </c>
      <c r="C6753" s="2">
        <f t="shared" si="636"/>
        <v>0</v>
      </c>
      <c r="D6753" s="2">
        <f t="shared" si="637"/>
        <v>1</v>
      </c>
      <c r="F6753" s="2">
        <f>'Calibration - Data 5 O''clock'!B6752</f>
        <v>0</v>
      </c>
      <c r="G6753" s="2">
        <f>'Calibration - Data 5 O''clock'!D6752</f>
        <v>0</v>
      </c>
      <c r="H6753" s="2">
        <f t="shared" si="638"/>
        <v>0</v>
      </c>
      <c r="I6753" s="2">
        <f t="shared" si="639"/>
        <v>1</v>
      </c>
      <c r="K6753" s="2">
        <f>'Calibration - Data 7 O''clock'!B6752</f>
        <v>0</v>
      </c>
      <c r="L6753" s="2">
        <f>'Calibration - Data 7 O''clock'!D6752</f>
        <v>0</v>
      </c>
      <c r="M6753" s="2">
        <f t="shared" si="640"/>
        <v>0</v>
      </c>
      <c r="N6753" s="2">
        <f t="shared" si="641"/>
        <v>1</v>
      </c>
    </row>
    <row r="6754" spans="1:14" x14ac:dyDescent="0.3">
      <c r="A6754" s="2">
        <f>'Calibration - Data None'!B6753</f>
        <v>0</v>
      </c>
      <c r="B6754" s="2">
        <f>'Calibration - Data None'!D6753</f>
        <v>0</v>
      </c>
      <c r="C6754" s="2">
        <f t="shared" si="636"/>
        <v>0</v>
      </c>
      <c r="D6754" s="2">
        <f t="shared" si="637"/>
        <v>1</v>
      </c>
      <c r="F6754" s="2">
        <f>'Calibration - Data 5 O''clock'!B6753</f>
        <v>0</v>
      </c>
      <c r="G6754" s="2">
        <f>'Calibration - Data 5 O''clock'!D6753</f>
        <v>0</v>
      </c>
      <c r="H6754" s="2">
        <f t="shared" si="638"/>
        <v>0</v>
      </c>
      <c r="I6754" s="2">
        <f t="shared" si="639"/>
        <v>1</v>
      </c>
      <c r="K6754" s="2">
        <f>'Calibration - Data 7 O''clock'!B6753</f>
        <v>0</v>
      </c>
      <c r="L6754" s="2">
        <f>'Calibration - Data 7 O''clock'!D6753</f>
        <v>0</v>
      </c>
      <c r="M6754" s="2">
        <f t="shared" si="640"/>
        <v>0</v>
      </c>
      <c r="N6754" s="2">
        <f t="shared" si="641"/>
        <v>1</v>
      </c>
    </row>
    <row r="6755" spans="1:14" x14ac:dyDescent="0.3">
      <c r="A6755" s="2">
        <f>'Calibration - Data None'!B6754</f>
        <v>0</v>
      </c>
      <c r="B6755" s="2">
        <f>'Calibration - Data None'!D6754</f>
        <v>0</v>
      </c>
      <c r="C6755" s="2">
        <f t="shared" si="636"/>
        <v>0</v>
      </c>
      <c r="D6755" s="2">
        <f t="shared" si="637"/>
        <v>1</v>
      </c>
      <c r="F6755" s="2">
        <f>'Calibration - Data 5 O''clock'!B6754</f>
        <v>0</v>
      </c>
      <c r="G6755" s="2">
        <f>'Calibration - Data 5 O''clock'!D6754</f>
        <v>0</v>
      </c>
      <c r="H6755" s="2">
        <f t="shared" si="638"/>
        <v>0</v>
      </c>
      <c r="I6755" s="2">
        <f t="shared" si="639"/>
        <v>1</v>
      </c>
      <c r="K6755" s="2">
        <f>'Calibration - Data 7 O''clock'!B6754</f>
        <v>0</v>
      </c>
      <c r="L6755" s="2">
        <f>'Calibration - Data 7 O''clock'!D6754</f>
        <v>0</v>
      </c>
      <c r="M6755" s="2">
        <f t="shared" si="640"/>
        <v>0</v>
      </c>
      <c r="N6755" s="2">
        <f t="shared" si="641"/>
        <v>1</v>
      </c>
    </row>
    <row r="6756" spans="1:14" x14ac:dyDescent="0.3">
      <c r="A6756" s="2">
        <f>'Calibration - Data None'!B6755</f>
        <v>0</v>
      </c>
      <c r="B6756" s="2">
        <f>'Calibration - Data None'!D6755</f>
        <v>0</v>
      </c>
      <c r="C6756" s="2">
        <f t="shared" si="636"/>
        <v>0</v>
      </c>
      <c r="D6756" s="2">
        <f t="shared" si="637"/>
        <v>1</v>
      </c>
      <c r="F6756" s="2">
        <f>'Calibration - Data 5 O''clock'!B6755</f>
        <v>0</v>
      </c>
      <c r="G6756" s="2">
        <f>'Calibration - Data 5 O''clock'!D6755</f>
        <v>0</v>
      </c>
      <c r="H6756" s="2">
        <f t="shared" si="638"/>
        <v>0</v>
      </c>
      <c r="I6756" s="2">
        <f t="shared" si="639"/>
        <v>1</v>
      </c>
      <c r="K6756" s="2">
        <f>'Calibration - Data 7 O''clock'!B6755</f>
        <v>0</v>
      </c>
      <c r="L6756" s="2">
        <f>'Calibration - Data 7 O''clock'!D6755</f>
        <v>0</v>
      </c>
      <c r="M6756" s="2">
        <f t="shared" si="640"/>
        <v>0</v>
      </c>
      <c r="N6756" s="2">
        <f t="shared" si="641"/>
        <v>1</v>
      </c>
    </row>
    <row r="6757" spans="1:14" x14ac:dyDescent="0.3">
      <c r="A6757" s="2">
        <f>'Calibration - Data None'!B6756</f>
        <v>0</v>
      </c>
      <c r="B6757" s="2">
        <f>'Calibration - Data None'!D6756</f>
        <v>0</v>
      </c>
      <c r="C6757" s="2">
        <f t="shared" si="636"/>
        <v>0</v>
      </c>
      <c r="D6757" s="2">
        <f t="shared" si="637"/>
        <v>1</v>
      </c>
      <c r="F6757" s="2">
        <f>'Calibration - Data 5 O''clock'!B6756</f>
        <v>0</v>
      </c>
      <c r="G6757" s="2">
        <f>'Calibration - Data 5 O''clock'!D6756</f>
        <v>0</v>
      </c>
      <c r="H6757" s="2">
        <f t="shared" si="638"/>
        <v>0</v>
      </c>
      <c r="I6757" s="2">
        <f t="shared" si="639"/>
        <v>1</v>
      </c>
      <c r="K6757" s="2">
        <f>'Calibration - Data 7 O''clock'!B6756</f>
        <v>0</v>
      </c>
      <c r="L6757" s="2">
        <f>'Calibration - Data 7 O''clock'!D6756</f>
        <v>0</v>
      </c>
      <c r="M6757" s="2">
        <f t="shared" si="640"/>
        <v>0</v>
      </c>
      <c r="N6757" s="2">
        <f t="shared" si="641"/>
        <v>1</v>
      </c>
    </row>
    <row r="6758" spans="1:14" x14ac:dyDescent="0.3">
      <c r="A6758" s="2">
        <f>'Calibration - Data None'!B6757</f>
        <v>0</v>
      </c>
      <c r="B6758" s="2">
        <f>'Calibration - Data None'!D6757</f>
        <v>0</v>
      </c>
      <c r="C6758" s="2">
        <f t="shared" si="636"/>
        <v>0</v>
      </c>
      <c r="D6758" s="2">
        <f t="shared" si="637"/>
        <v>1</v>
      </c>
      <c r="F6758" s="2">
        <f>'Calibration - Data 5 O''clock'!B6757</f>
        <v>0</v>
      </c>
      <c r="G6758" s="2">
        <f>'Calibration - Data 5 O''clock'!D6757</f>
        <v>0</v>
      </c>
      <c r="H6758" s="2">
        <f t="shared" si="638"/>
        <v>0</v>
      </c>
      <c r="I6758" s="2">
        <f t="shared" si="639"/>
        <v>1</v>
      </c>
      <c r="K6758" s="2">
        <f>'Calibration - Data 7 O''clock'!B6757</f>
        <v>0</v>
      </c>
      <c r="L6758" s="2">
        <f>'Calibration - Data 7 O''clock'!D6757</f>
        <v>0</v>
      </c>
      <c r="M6758" s="2">
        <f t="shared" si="640"/>
        <v>0</v>
      </c>
      <c r="N6758" s="2">
        <f t="shared" si="641"/>
        <v>1</v>
      </c>
    </row>
    <row r="6759" spans="1:14" x14ac:dyDescent="0.3">
      <c r="A6759" s="2">
        <f>'Calibration - Data None'!B6758</f>
        <v>0</v>
      </c>
      <c r="B6759" s="2">
        <f>'Calibration - Data None'!D6758</f>
        <v>0</v>
      </c>
      <c r="C6759" s="2">
        <f t="shared" si="636"/>
        <v>0</v>
      </c>
      <c r="D6759" s="2">
        <f t="shared" si="637"/>
        <v>1</v>
      </c>
      <c r="F6759" s="2">
        <f>'Calibration - Data 5 O''clock'!B6758</f>
        <v>0</v>
      </c>
      <c r="G6759" s="2">
        <f>'Calibration - Data 5 O''clock'!D6758</f>
        <v>0</v>
      </c>
      <c r="H6759" s="2">
        <f t="shared" si="638"/>
        <v>0</v>
      </c>
      <c r="I6759" s="2">
        <f t="shared" si="639"/>
        <v>1</v>
      </c>
      <c r="K6759" s="2">
        <f>'Calibration - Data 7 O''clock'!B6758</f>
        <v>0</v>
      </c>
      <c r="L6759" s="2">
        <f>'Calibration - Data 7 O''clock'!D6758</f>
        <v>0</v>
      </c>
      <c r="M6759" s="2">
        <f t="shared" si="640"/>
        <v>0</v>
      </c>
      <c r="N6759" s="2">
        <f t="shared" si="641"/>
        <v>1</v>
      </c>
    </row>
    <row r="6760" spans="1:14" x14ac:dyDescent="0.3">
      <c r="A6760" s="2">
        <f>'Calibration - Data None'!B6759</f>
        <v>0</v>
      </c>
      <c r="B6760" s="2">
        <f>'Calibration - Data None'!D6759</f>
        <v>0</v>
      </c>
      <c r="C6760" s="2">
        <f t="shared" si="636"/>
        <v>0</v>
      </c>
      <c r="D6760" s="2">
        <f t="shared" si="637"/>
        <v>1</v>
      </c>
      <c r="F6760" s="2">
        <f>'Calibration - Data 5 O''clock'!B6759</f>
        <v>0</v>
      </c>
      <c r="G6760" s="2">
        <f>'Calibration - Data 5 O''clock'!D6759</f>
        <v>0</v>
      </c>
      <c r="H6760" s="2">
        <f t="shared" si="638"/>
        <v>0</v>
      </c>
      <c r="I6760" s="2">
        <f t="shared" si="639"/>
        <v>1</v>
      </c>
      <c r="K6760" s="2">
        <f>'Calibration - Data 7 O''clock'!B6759</f>
        <v>0</v>
      </c>
      <c r="L6760" s="2">
        <f>'Calibration - Data 7 O''clock'!D6759</f>
        <v>0</v>
      </c>
      <c r="M6760" s="2">
        <f t="shared" si="640"/>
        <v>0</v>
      </c>
      <c r="N6760" s="2">
        <f t="shared" si="641"/>
        <v>1</v>
      </c>
    </row>
    <row r="6761" spans="1:14" x14ac:dyDescent="0.3">
      <c r="A6761" s="2">
        <f>'Calibration - Data None'!B6760</f>
        <v>0</v>
      </c>
      <c r="B6761" s="2">
        <f>'Calibration - Data None'!D6760</f>
        <v>0</v>
      </c>
      <c r="C6761" s="2">
        <f t="shared" si="636"/>
        <v>0</v>
      </c>
      <c r="D6761" s="2">
        <f t="shared" si="637"/>
        <v>1</v>
      </c>
      <c r="F6761" s="2">
        <f>'Calibration - Data 5 O''clock'!B6760</f>
        <v>0</v>
      </c>
      <c r="G6761" s="2">
        <f>'Calibration - Data 5 O''clock'!D6760</f>
        <v>0</v>
      </c>
      <c r="H6761" s="2">
        <f t="shared" si="638"/>
        <v>0</v>
      </c>
      <c r="I6761" s="2">
        <f t="shared" si="639"/>
        <v>1</v>
      </c>
      <c r="K6761" s="2">
        <f>'Calibration - Data 7 O''clock'!B6760</f>
        <v>0</v>
      </c>
      <c r="L6761" s="2">
        <f>'Calibration - Data 7 O''clock'!D6760</f>
        <v>0</v>
      </c>
      <c r="M6761" s="2">
        <f t="shared" si="640"/>
        <v>0</v>
      </c>
      <c r="N6761" s="2">
        <f t="shared" si="641"/>
        <v>1</v>
      </c>
    </row>
    <row r="6762" spans="1:14" x14ac:dyDescent="0.3">
      <c r="A6762" s="2">
        <f>'Calibration - Data None'!B6761</f>
        <v>0</v>
      </c>
      <c r="B6762" s="2">
        <f>'Calibration - Data None'!D6761</f>
        <v>0</v>
      </c>
      <c r="C6762" s="2">
        <f t="shared" si="636"/>
        <v>0</v>
      </c>
      <c r="D6762" s="2">
        <f t="shared" si="637"/>
        <v>1</v>
      </c>
      <c r="F6762" s="2">
        <f>'Calibration - Data 5 O''clock'!B6761</f>
        <v>0</v>
      </c>
      <c r="G6762" s="2">
        <f>'Calibration - Data 5 O''clock'!D6761</f>
        <v>0</v>
      </c>
      <c r="H6762" s="2">
        <f t="shared" si="638"/>
        <v>0</v>
      </c>
      <c r="I6762" s="2">
        <f t="shared" si="639"/>
        <v>1</v>
      </c>
      <c r="K6762" s="2">
        <f>'Calibration - Data 7 O''clock'!B6761</f>
        <v>0</v>
      </c>
      <c r="L6762" s="2">
        <f>'Calibration - Data 7 O''clock'!D6761</f>
        <v>0</v>
      </c>
      <c r="M6762" s="2">
        <f t="shared" si="640"/>
        <v>0</v>
      </c>
      <c r="N6762" s="2">
        <f t="shared" si="641"/>
        <v>1</v>
      </c>
    </row>
    <row r="6763" spans="1:14" x14ac:dyDescent="0.3">
      <c r="A6763" s="2">
        <f>'Calibration - Data None'!B6762</f>
        <v>0</v>
      </c>
      <c r="B6763" s="2">
        <f>'Calibration - Data None'!D6762</f>
        <v>0</v>
      </c>
      <c r="C6763" s="2">
        <f t="shared" si="636"/>
        <v>0</v>
      </c>
      <c r="D6763" s="2">
        <f t="shared" si="637"/>
        <v>1</v>
      </c>
      <c r="F6763" s="2">
        <f>'Calibration - Data 5 O''clock'!B6762</f>
        <v>0</v>
      </c>
      <c r="G6763" s="2">
        <f>'Calibration - Data 5 O''clock'!D6762</f>
        <v>0</v>
      </c>
      <c r="H6763" s="2">
        <f t="shared" si="638"/>
        <v>0</v>
      </c>
      <c r="I6763" s="2">
        <f t="shared" si="639"/>
        <v>1</v>
      </c>
      <c r="K6763" s="2">
        <f>'Calibration - Data 7 O''clock'!B6762</f>
        <v>0</v>
      </c>
      <c r="L6763" s="2">
        <f>'Calibration - Data 7 O''clock'!D6762</f>
        <v>0</v>
      </c>
      <c r="M6763" s="2">
        <f t="shared" si="640"/>
        <v>0</v>
      </c>
      <c r="N6763" s="2">
        <f t="shared" si="641"/>
        <v>1</v>
      </c>
    </row>
    <row r="6764" spans="1:14" x14ac:dyDescent="0.3">
      <c r="A6764" s="2">
        <f>'Calibration - Data None'!B6763</f>
        <v>0</v>
      </c>
      <c r="B6764" s="2">
        <f>'Calibration - Data None'!D6763</f>
        <v>0</v>
      </c>
      <c r="C6764" s="2">
        <f t="shared" si="636"/>
        <v>0</v>
      </c>
      <c r="D6764" s="2">
        <f t="shared" si="637"/>
        <v>1</v>
      </c>
      <c r="F6764" s="2">
        <f>'Calibration - Data 5 O''clock'!B6763</f>
        <v>0</v>
      </c>
      <c r="G6764" s="2">
        <f>'Calibration - Data 5 O''clock'!D6763</f>
        <v>0</v>
      </c>
      <c r="H6764" s="2">
        <f t="shared" si="638"/>
        <v>0</v>
      </c>
      <c r="I6764" s="2">
        <f t="shared" si="639"/>
        <v>1</v>
      </c>
      <c r="K6764" s="2">
        <f>'Calibration - Data 7 O''clock'!B6763</f>
        <v>0</v>
      </c>
      <c r="L6764" s="2">
        <f>'Calibration - Data 7 O''clock'!D6763</f>
        <v>0</v>
      </c>
      <c r="M6764" s="2">
        <f t="shared" si="640"/>
        <v>0</v>
      </c>
      <c r="N6764" s="2">
        <f t="shared" si="641"/>
        <v>1</v>
      </c>
    </row>
    <row r="6765" spans="1:14" x14ac:dyDescent="0.3">
      <c r="A6765" s="2">
        <f>'Calibration - Data None'!B6764</f>
        <v>0</v>
      </c>
      <c r="B6765" s="2">
        <f>'Calibration - Data None'!D6764</f>
        <v>0</v>
      </c>
      <c r="C6765" s="2">
        <f t="shared" si="636"/>
        <v>0</v>
      </c>
      <c r="D6765" s="2">
        <f t="shared" si="637"/>
        <v>1</v>
      </c>
      <c r="F6765" s="2">
        <f>'Calibration - Data 5 O''clock'!B6764</f>
        <v>0</v>
      </c>
      <c r="G6765" s="2">
        <f>'Calibration - Data 5 O''clock'!D6764</f>
        <v>0</v>
      </c>
      <c r="H6765" s="2">
        <f t="shared" si="638"/>
        <v>0</v>
      </c>
      <c r="I6765" s="2">
        <f t="shared" si="639"/>
        <v>1</v>
      </c>
      <c r="K6765" s="2">
        <f>'Calibration - Data 7 O''clock'!B6764</f>
        <v>0</v>
      </c>
      <c r="L6765" s="2">
        <f>'Calibration - Data 7 O''clock'!D6764</f>
        <v>0</v>
      </c>
      <c r="M6765" s="2">
        <f t="shared" si="640"/>
        <v>0</v>
      </c>
      <c r="N6765" s="2">
        <f t="shared" si="641"/>
        <v>1</v>
      </c>
    </row>
    <row r="6766" spans="1:14" x14ac:dyDescent="0.3">
      <c r="A6766" s="2">
        <f>'Calibration - Data None'!B6765</f>
        <v>0</v>
      </c>
      <c r="B6766" s="2">
        <f>'Calibration - Data None'!D6765</f>
        <v>0</v>
      </c>
      <c r="C6766" s="2">
        <f t="shared" si="636"/>
        <v>0</v>
      </c>
      <c r="D6766" s="2">
        <f t="shared" si="637"/>
        <v>1</v>
      </c>
      <c r="F6766" s="2">
        <f>'Calibration - Data 5 O''clock'!B6765</f>
        <v>0</v>
      </c>
      <c r="G6766" s="2">
        <f>'Calibration - Data 5 O''clock'!D6765</f>
        <v>0</v>
      </c>
      <c r="H6766" s="2">
        <f t="shared" si="638"/>
        <v>0</v>
      </c>
      <c r="I6766" s="2">
        <f t="shared" si="639"/>
        <v>1</v>
      </c>
      <c r="K6766" s="2">
        <f>'Calibration - Data 7 O''clock'!B6765</f>
        <v>0</v>
      </c>
      <c r="L6766" s="2">
        <f>'Calibration - Data 7 O''clock'!D6765</f>
        <v>0</v>
      </c>
      <c r="M6766" s="2">
        <f t="shared" si="640"/>
        <v>0</v>
      </c>
      <c r="N6766" s="2">
        <f t="shared" si="641"/>
        <v>1</v>
      </c>
    </row>
    <row r="6767" spans="1:14" x14ac:dyDescent="0.3">
      <c r="A6767" s="2">
        <f>'Calibration - Data None'!B6766</f>
        <v>0</v>
      </c>
      <c r="B6767" s="2">
        <f>'Calibration - Data None'!D6766</f>
        <v>0</v>
      </c>
      <c r="C6767" s="2">
        <f t="shared" si="636"/>
        <v>0</v>
      </c>
      <c r="D6767" s="2">
        <f t="shared" si="637"/>
        <v>1</v>
      </c>
      <c r="F6767" s="2">
        <f>'Calibration - Data 5 O''clock'!B6766</f>
        <v>0</v>
      </c>
      <c r="G6767" s="2">
        <f>'Calibration - Data 5 O''clock'!D6766</f>
        <v>0</v>
      </c>
      <c r="H6767" s="2">
        <f t="shared" si="638"/>
        <v>0</v>
      </c>
      <c r="I6767" s="2">
        <f t="shared" si="639"/>
        <v>1</v>
      </c>
      <c r="K6767" s="2">
        <f>'Calibration - Data 7 O''clock'!B6766</f>
        <v>0</v>
      </c>
      <c r="L6767" s="2">
        <f>'Calibration - Data 7 O''clock'!D6766</f>
        <v>0</v>
      </c>
      <c r="M6767" s="2">
        <f t="shared" si="640"/>
        <v>0</v>
      </c>
      <c r="N6767" s="2">
        <f t="shared" si="641"/>
        <v>1</v>
      </c>
    </row>
    <row r="6768" spans="1:14" x14ac:dyDescent="0.3">
      <c r="A6768" s="2">
        <f>'Calibration - Data None'!B6767</f>
        <v>0</v>
      </c>
      <c r="B6768" s="2">
        <f>'Calibration - Data None'!D6767</f>
        <v>0</v>
      </c>
      <c r="C6768" s="2">
        <f t="shared" si="636"/>
        <v>0</v>
      </c>
      <c r="D6768" s="2">
        <f t="shared" si="637"/>
        <v>1</v>
      </c>
      <c r="F6768" s="2">
        <f>'Calibration - Data 5 O''clock'!B6767</f>
        <v>0</v>
      </c>
      <c r="G6768" s="2">
        <f>'Calibration - Data 5 O''clock'!D6767</f>
        <v>0</v>
      </c>
      <c r="H6768" s="2">
        <f t="shared" si="638"/>
        <v>0</v>
      </c>
      <c r="I6768" s="2">
        <f t="shared" si="639"/>
        <v>1</v>
      </c>
      <c r="K6768" s="2">
        <f>'Calibration - Data 7 O''clock'!B6767</f>
        <v>0</v>
      </c>
      <c r="L6768" s="2">
        <f>'Calibration - Data 7 O''clock'!D6767</f>
        <v>0</v>
      </c>
      <c r="M6768" s="2">
        <f t="shared" si="640"/>
        <v>0</v>
      </c>
      <c r="N6768" s="2">
        <f t="shared" si="641"/>
        <v>1</v>
      </c>
    </row>
    <row r="6769" spans="1:14" x14ac:dyDescent="0.3">
      <c r="A6769" s="2">
        <f>'Calibration - Data None'!B6768</f>
        <v>0</v>
      </c>
      <c r="B6769" s="2">
        <f>'Calibration - Data None'!D6768</f>
        <v>0</v>
      </c>
      <c r="C6769" s="2">
        <f t="shared" si="636"/>
        <v>0</v>
      </c>
      <c r="D6769" s="2">
        <f t="shared" si="637"/>
        <v>1</v>
      </c>
      <c r="F6769" s="2">
        <f>'Calibration - Data 5 O''clock'!B6768</f>
        <v>0</v>
      </c>
      <c r="G6769" s="2">
        <f>'Calibration - Data 5 O''clock'!D6768</f>
        <v>0</v>
      </c>
      <c r="H6769" s="2">
        <f t="shared" si="638"/>
        <v>0</v>
      </c>
      <c r="I6769" s="2">
        <f t="shared" si="639"/>
        <v>1</v>
      </c>
      <c r="K6769" s="2">
        <f>'Calibration - Data 7 O''clock'!B6768</f>
        <v>0</v>
      </c>
      <c r="L6769" s="2">
        <f>'Calibration - Data 7 O''clock'!D6768</f>
        <v>0</v>
      </c>
      <c r="M6769" s="2">
        <f t="shared" si="640"/>
        <v>0</v>
      </c>
      <c r="N6769" s="2">
        <f t="shared" si="641"/>
        <v>1</v>
      </c>
    </row>
    <row r="6770" spans="1:14" x14ac:dyDescent="0.3">
      <c r="A6770" s="2">
        <f>'Calibration - Data None'!B6769</f>
        <v>0</v>
      </c>
      <c r="B6770" s="2">
        <f>'Calibration - Data None'!D6769</f>
        <v>0</v>
      </c>
      <c r="C6770" s="2">
        <f t="shared" si="636"/>
        <v>0</v>
      </c>
      <c r="D6770" s="2">
        <f t="shared" si="637"/>
        <v>1</v>
      </c>
      <c r="F6770" s="2">
        <f>'Calibration - Data 5 O''clock'!B6769</f>
        <v>0</v>
      </c>
      <c r="G6770" s="2">
        <f>'Calibration - Data 5 O''clock'!D6769</f>
        <v>0</v>
      </c>
      <c r="H6770" s="2">
        <f t="shared" si="638"/>
        <v>0</v>
      </c>
      <c r="I6770" s="2">
        <f t="shared" si="639"/>
        <v>1</v>
      </c>
      <c r="K6770" s="2">
        <f>'Calibration - Data 7 O''clock'!B6769</f>
        <v>0</v>
      </c>
      <c r="L6770" s="2">
        <f>'Calibration - Data 7 O''clock'!D6769</f>
        <v>0</v>
      </c>
      <c r="M6770" s="2">
        <f t="shared" si="640"/>
        <v>0</v>
      </c>
      <c r="N6770" s="2">
        <f t="shared" si="641"/>
        <v>1</v>
      </c>
    </row>
    <row r="6771" spans="1:14" x14ac:dyDescent="0.3">
      <c r="A6771" s="2">
        <f>'Calibration - Data None'!B6770</f>
        <v>0</v>
      </c>
      <c r="B6771" s="2">
        <f>'Calibration - Data None'!D6770</f>
        <v>0</v>
      </c>
      <c r="C6771" s="2">
        <f t="shared" si="636"/>
        <v>0</v>
      </c>
      <c r="D6771" s="2">
        <f t="shared" si="637"/>
        <v>1</v>
      </c>
      <c r="F6771" s="2">
        <f>'Calibration - Data 5 O''clock'!B6770</f>
        <v>0</v>
      </c>
      <c r="G6771" s="2">
        <f>'Calibration - Data 5 O''clock'!D6770</f>
        <v>0</v>
      </c>
      <c r="H6771" s="2">
        <f t="shared" si="638"/>
        <v>0</v>
      </c>
      <c r="I6771" s="2">
        <f t="shared" si="639"/>
        <v>1</v>
      </c>
      <c r="K6771" s="2">
        <f>'Calibration - Data 7 O''clock'!B6770</f>
        <v>0</v>
      </c>
      <c r="L6771" s="2">
        <f>'Calibration - Data 7 O''clock'!D6770</f>
        <v>0</v>
      </c>
      <c r="M6771" s="2">
        <f t="shared" si="640"/>
        <v>0</v>
      </c>
      <c r="N6771" s="2">
        <f t="shared" si="641"/>
        <v>1</v>
      </c>
    </row>
    <row r="6772" spans="1:14" x14ac:dyDescent="0.3">
      <c r="A6772" s="2">
        <f>'Calibration - Data None'!B6771</f>
        <v>0</v>
      </c>
      <c r="B6772" s="2">
        <f>'Calibration - Data None'!D6771</f>
        <v>0</v>
      </c>
      <c r="C6772" s="2">
        <f t="shared" si="636"/>
        <v>0</v>
      </c>
      <c r="D6772" s="2">
        <f t="shared" si="637"/>
        <v>1</v>
      </c>
      <c r="F6772" s="2">
        <f>'Calibration - Data 5 O''clock'!B6771</f>
        <v>0</v>
      </c>
      <c r="G6772" s="2">
        <f>'Calibration - Data 5 O''clock'!D6771</f>
        <v>0</v>
      </c>
      <c r="H6772" s="2">
        <f t="shared" si="638"/>
        <v>0</v>
      </c>
      <c r="I6772" s="2">
        <f t="shared" si="639"/>
        <v>1</v>
      </c>
      <c r="K6772" s="2">
        <f>'Calibration - Data 7 O''clock'!B6771</f>
        <v>0</v>
      </c>
      <c r="L6772" s="2">
        <f>'Calibration - Data 7 O''clock'!D6771</f>
        <v>0</v>
      </c>
      <c r="M6772" s="2">
        <f t="shared" si="640"/>
        <v>0</v>
      </c>
      <c r="N6772" s="2">
        <f t="shared" si="641"/>
        <v>1</v>
      </c>
    </row>
    <row r="6773" spans="1:14" x14ac:dyDescent="0.3">
      <c r="A6773" s="2">
        <f>'Calibration - Data None'!B6772</f>
        <v>0</v>
      </c>
      <c r="B6773" s="2">
        <f>'Calibration - Data None'!D6772</f>
        <v>0</v>
      </c>
      <c r="C6773" s="2">
        <f t="shared" si="636"/>
        <v>0</v>
      </c>
      <c r="D6773" s="2">
        <f t="shared" si="637"/>
        <v>1</v>
      </c>
      <c r="F6773" s="2">
        <f>'Calibration - Data 5 O''clock'!B6772</f>
        <v>0</v>
      </c>
      <c r="G6773" s="2">
        <f>'Calibration - Data 5 O''clock'!D6772</f>
        <v>0</v>
      </c>
      <c r="H6773" s="2">
        <f t="shared" si="638"/>
        <v>0</v>
      </c>
      <c r="I6773" s="2">
        <f t="shared" si="639"/>
        <v>1</v>
      </c>
      <c r="K6773" s="2">
        <f>'Calibration - Data 7 O''clock'!B6772</f>
        <v>0</v>
      </c>
      <c r="L6773" s="2">
        <f>'Calibration - Data 7 O''clock'!D6772</f>
        <v>0</v>
      </c>
      <c r="M6773" s="2">
        <f t="shared" si="640"/>
        <v>0</v>
      </c>
      <c r="N6773" s="2">
        <f t="shared" si="641"/>
        <v>1</v>
      </c>
    </row>
    <row r="6774" spans="1:14" x14ac:dyDescent="0.3">
      <c r="A6774" s="2">
        <f>'Calibration - Data None'!B6773</f>
        <v>0</v>
      </c>
      <c r="B6774" s="2">
        <f>'Calibration - Data None'!D6773</f>
        <v>0</v>
      </c>
      <c r="C6774" s="2">
        <f t="shared" si="636"/>
        <v>0</v>
      </c>
      <c r="D6774" s="2">
        <f t="shared" si="637"/>
        <v>1</v>
      </c>
      <c r="F6774" s="2">
        <f>'Calibration - Data 5 O''clock'!B6773</f>
        <v>0</v>
      </c>
      <c r="G6774" s="2">
        <f>'Calibration - Data 5 O''clock'!D6773</f>
        <v>0</v>
      </c>
      <c r="H6774" s="2">
        <f t="shared" si="638"/>
        <v>0</v>
      </c>
      <c r="I6774" s="2">
        <f t="shared" si="639"/>
        <v>1</v>
      </c>
      <c r="K6774" s="2">
        <f>'Calibration - Data 7 O''clock'!B6773</f>
        <v>0</v>
      </c>
      <c r="L6774" s="2">
        <f>'Calibration - Data 7 O''clock'!D6773</f>
        <v>0</v>
      </c>
      <c r="M6774" s="2">
        <f t="shared" si="640"/>
        <v>0</v>
      </c>
      <c r="N6774" s="2">
        <f t="shared" si="641"/>
        <v>1</v>
      </c>
    </row>
    <row r="6775" spans="1:14" x14ac:dyDescent="0.3">
      <c r="A6775" s="2">
        <f>'Calibration - Data None'!B6774</f>
        <v>0</v>
      </c>
      <c r="B6775" s="2">
        <f>'Calibration - Data None'!D6774</f>
        <v>0</v>
      </c>
      <c r="C6775" s="2">
        <f t="shared" si="636"/>
        <v>0</v>
      </c>
      <c r="D6775" s="2">
        <f t="shared" si="637"/>
        <v>1</v>
      </c>
      <c r="F6775" s="2">
        <f>'Calibration - Data 5 O''clock'!B6774</f>
        <v>0</v>
      </c>
      <c r="G6775" s="2">
        <f>'Calibration - Data 5 O''clock'!D6774</f>
        <v>0</v>
      </c>
      <c r="H6775" s="2">
        <f t="shared" si="638"/>
        <v>0</v>
      </c>
      <c r="I6775" s="2">
        <f t="shared" si="639"/>
        <v>1</v>
      </c>
      <c r="K6775" s="2">
        <f>'Calibration - Data 7 O''clock'!B6774</f>
        <v>0</v>
      </c>
      <c r="L6775" s="2">
        <f>'Calibration - Data 7 O''clock'!D6774</f>
        <v>0</v>
      </c>
      <c r="M6775" s="2">
        <f t="shared" si="640"/>
        <v>0</v>
      </c>
      <c r="N6775" s="2">
        <f t="shared" si="641"/>
        <v>1</v>
      </c>
    </row>
    <row r="6776" spans="1:14" x14ac:dyDescent="0.3">
      <c r="A6776" s="2">
        <f>'Calibration - Data None'!B6775</f>
        <v>0</v>
      </c>
      <c r="B6776" s="2">
        <f>'Calibration - Data None'!D6775</f>
        <v>0</v>
      </c>
      <c r="C6776" s="2">
        <f t="shared" si="636"/>
        <v>0</v>
      </c>
      <c r="D6776" s="2">
        <f t="shared" si="637"/>
        <v>1</v>
      </c>
      <c r="F6776" s="2">
        <f>'Calibration - Data 5 O''clock'!B6775</f>
        <v>0</v>
      </c>
      <c r="G6776" s="2">
        <f>'Calibration - Data 5 O''clock'!D6775</f>
        <v>0</v>
      </c>
      <c r="H6776" s="2">
        <f t="shared" si="638"/>
        <v>0</v>
      </c>
      <c r="I6776" s="2">
        <f t="shared" si="639"/>
        <v>1</v>
      </c>
      <c r="K6776" s="2">
        <f>'Calibration - Data 7 O''clock'!B6775</f>
        <v>0</v>
      </c>
      <c r="L6776" s="2">
        <f>'Calibration - Data 7 O''clock'!D6775</f>
        <v>0</v>
      </c>
      <c r="M6776" s="2">
        <f t="shared" si="640"/>
        <v>0</v>
      </c>
      <c r="N6776" s="2">
        <f t="shared" si="641"/>
        <v>1</v>
      </c>
    </row>
    <row r="6777" spans="1:14" x14ac:dyDescent="0.3">
      <c r="A6777" s="2">
        <f>'Calibration - Data None'!B6776</f>
        <v>0</v>
      </c>
      <c r="B6777" s="2">
        <f>'Calibration - Data None'!D6776</f>
        <v>0</v>
      </c>
      <c r="C6777" s="2">
        <f t="shared" si="636"/>
        <v>0</v>
      </c>
      <c r="D6777" s="2">
        <f t="shared" si="637"/>
        <v>1</v>
      </c>
      <c r="F6777" s="2">
        <f>'Calibration - Data 5 O''clock'!B6776</f>
        <v>0</v>
      </c>
      <c r="G6777" s="2">
        <f>'Calibration - Data 5 O''clock'!D6776</f>
        <v>0</v>
      </c>
      <c r="H6777" s="2">
        <f t="shared" si="638"/>
        <v>0</v>
      </c>
      <c r="I6777" s="2">
        <f t="shared" si="639"/>
        <v>1</v>
      </c>
      <c r="K6777" s="2">
        <f>'Calibration - Data 7 O''clock'!B6776</f>
        <v>0</v>
      </c>
      <c r="L6777" s="2">
        <f>'Calibration - Data 7 O''clock'!D6776</f>
        <v>0</v>
      </c>
      <c r="M6777" s="2">
        <f t="shared" si="640"/>
        <v>0</v>
      </c>
      <c r="N6777" s="2">
        <f t="shared" si="641"/>
        <v>1</v>
      </c>
    </row>
    <row r="6778" spans="1:14" x14ac:dyDescent="0.3">
      <c r="A6778" s="2">
        <f>'Calibration - Data None'!B6777</f>
        <v>0</v>
      </c>
      <c r="B6778" s="2">
        <f>'Calibration - Data None'!D6777</f>
        <v>0</v>
      </c>
      <c r="C6778" s="2">
        <f t="shared" si="636"/>
        <v>0</v>
      </c>
      <c r="D6778" s="2">
        <f t="shared" si="637"/>
        <v>1</v>
      </c>
      <c r="F6778" s="2">
        <f>'Calibration - Data 5 O''clock'!B6777</f>
        <v>0</v>
      </c>
      <c r="G6778" s="2">
        <f>'Calibration - Data 5 O''clock'!D6777</f>
        <v>0</v>
      </c>
      <c r="H6778" s="2">
        <f t="shared" si="638"/>
        <v>0</v>
      </c>
      <c r="I6778" s="2">
        <f t="shared" si="639"/>
        <v>1</v>
      </c>
      <c r="K6778" s="2">
        <f>'Calibration - Data 7 O''clock'!B6777</f>
        <v>0</v>
      </c>
      <c r="L6778" s="2">
        <f>'Calibration - Data 7 O''clock'!D6777</f>
        <v>0</v>
      </c>
      <c r="M6778" s="2">
        <f t="shared" si="640"/>
        <v>0</v>
      </c>
      <c r="N6778" s="2">
        <f t="shared" si="641"/>
        <v>1</v>
      </c>
    </row>
    <row r="6779" spans="1:14" x14ac:dyDescent="0.3">
      <c r="A6779" s="2">
        <f>'Calibration - Data None'!B6778</f>
        <v>0</v>
      </c>
      <c r="B6779" s="2">
        <f>'Calibration - Data None'!D6778</f>
        <v>0</v>
      </c>
      <c r="C6779" s="2">
        <f t="shared" si="636"/>
        <v>0</v>
      </c>
      <c r="D6779" s="2">
        <f t="shared" si="637"/>
        <v>1</v>
      </c>
      <c r="F6779" s="2">
        <f>'Calibration - Data 5 O''clock'!B6778</f>
        <v>0</v>
      </c>
      <c r="G6779" s="2">
        <f>'Calibration - Data 5 O''clock'!D6778</f>
        <v>0</v>
      </c>
      <c r="H6779" s="2">
        <f t="shared" si="638"/>
        <v>0</v>
      </c>
      <c r="I6779" s="2">
        <f t="shared" si="639"/>
        <v>1</v>
      </c>
      <c r="K6779" s="2">
        <f>'Calibration - Data 7 O''clock'!B6778</f>
        <v>0</v>
      </c>
      <c r="L6779" s="2">
        <f>'Calibration - Data 7 O''clock'!D6778</f>
        <v>0</v>
      </c>
      <c r="M6779" s="2">
        <f t="shared" si="640"/>
        <v>0</v>
      </c>
      <c r="N6779" s="2">
        <f t="shared" si="641"/>
        <v>1</v>
      </c>
    </row>
    <row r="6780" spans="1:14" x14ac:dyDescent="0.3">
      <c r="A6780" s="2">
        <f>'Calibration - Data None'!B6779</f>
        <v>0</v>
      </c>
      <c r="B6780" s="2">
        <f>'Calibration - Data None'!D6779</f>
        <v>0</v>
      </c>
      <c r="C6780" s="2">
        <f t="shared" si="636"/>
        <v>0</v>
      </c>
      <c r="D6780" s="2">
        <f t="shared" si="637"/>
        <v>1</v>
      </c>
      <c r="F6780" s="2">
        <f>'Calibration - Data 5 O''clock'!B6779</f>
        <v>0</v>
      </c>
      <c r="G6780" s="2">
        <f>'Calibration - Data 5 O''clock'!D6779</f>
        <v>0</v>
      </c>
      <c r="H6780" s="2">
        <f t="shared" si="638"/>
        <v>0</v>
      </c>
      <c r="I6780" s="2">
        <f t="shared" si="639"/>
        <v>1</v>
      </c>
      <c r="K6780" s="2">
        <f>'Calibration - Data 7 O''clock'!B6779</f>
        <v>0</v>
      </c>
      <c r="L6780" s="2">
        <f>'Calibration - Data 7 O''clock'!D6779</f>
        <v>0</v>
      </c>
      <c r="M6780" s="2">
        <f t="shared" si="640"/>
        <v>0</v>
      </c>
      <c r="N6780" s="2">
        <f t="shared" si="641"/>
        <v>1</v>
      </c>
    </row>
    <row r="6781" spans="1:14" x14ac:dyDescent="0.3">
      <c r="A6781" s="2">
        <f>'Calibration - Data None'!B6780</f>
        <v>0</v>
      </c>
      <c r="B6781" s="2">
        <f>'Calibration - Data None'!D6780</f>
        <v>0</v>
      </c>
      <c r="C6781" s="2">
        <f t="shared" si="636"/>
        <v>0</v>
      </c>
      <c r="D6781" s="2">
        <f t="shared" si="637"/>
        <v>1</v>
      </c>
      <c r="F6781" s="2">
        <f>'Calibration - Data 5 O''clock'!B6780</f>
        <v>0</v>
      </c>
      <c r="G6781" s="2">
        <f>'Calibration - Data 5 O''clock'!D6780</f>
        <v>0</v>
      </c>
      <c r="H6781" s="2">
        <f t="shared" si="638"/>
        <v>0</v>
      </c>
      <c r="I6781" s="2">
        <f t="shared" si="639"/>
        <v>1</v>
      </c>
      <c r="K6781" s="2">
        <f>'Calibration - Data 7 O''clock'!B6780</f>
        <v>0</v>
      </c>
      <c r="L6781" s="2">
        <f>'Calibration - Data 7 O''clock'!D6780</f>
        <v>0</v>
      </c>
      <c r="M6781" s="2">
        <f t="shared" si="640"/>
        <v>0</v>
      </c>
      <c r="N6781" s="2">
        <f t="shared" si="641"/>
        <v>1</v>
      </c>
    </row>
    <row r="6782" spans="1:14" x14ac:dyDescent="0.3">
      <c r="A6782" s="2">
        <f>'Calibration - Data None'!B6781</f>
        <v>0</v>
      </c>
      <c r="B6782" s="2">
        <f>'Calibration - Data None'!D6781</f>
        <v>0</v>
      </c>
      <c r="C6782" s="2">
        <f t="shared" si="636"/>
        <v>0</v>
      </c>
      <c r="D6782" s="2">
        <f t="shared" si="637"/>
        <v>1</v>
      </c>
      <c r="F6782" s="2">
        <f>'Calibration - Data 5 O''clock'!B6781</f>
        <v>0</v>
      </c>
      <c r="G6782" s="2">
        <f>'Calibration - Data 5 O''clock'!D6781</f>
        <v>0</v>
      </c>
      <c r="H6782" s="2">
        <f t="shared" si="638"/>
        <v>0</v>
      </c>
      <c r="I6782" s="2">
        <f t="shared" si="639"/>
        <v>1</v>
      </c>
      <c r="K6782" s="2">
        <f>'Calibration - Data 7 O''clock'!B6781</f>
        <v>0</v>
      </c>
      <c r="L6782" s="2">
        <f>'Calibration - Data 7 O''clock'!D6781</f>
        <v>0</v>
      </c>
      <c r="M6782" s="2">
        <f t="shared" si="640"/>
        <v>0</v>
      </c>
      <c r="N6782" s="2">
        <f t="shared" si="641"/>
        <v>1</v>
      </c>
    </row>
    <row r="6783" spans="1:14" x14ac:dyDescent="0.3">
      <c r="A6783" s="2">
        <f>'Calibration - Data None'!B6782</f>
        <v>0</v>
      </c>
      <c r="B6783" s="2">
        <f>'Calibration - Data None'!D6782</f>
        <v>0</v>
      </c>
      <c r="C6783" s="2">
        <f t="shared" si="636"/>
        <v>0</v>
      </c>
      <c r="D6783" s="2">
        <f t="shared" si="637"/>
        <v>1</v>
      </c>
      <c r="F6783" s="2">
        <f>'Calibration - Data 5 O''clock'!B6782</f>
        <v>0</v>
      </c>
      <c r="G6783" s="2">
        <f>'Calibration - Data 5 O''clock'!D6782</f>
        <v>0</v>
      </c>
      <c r="H6783" s="2">
        <f t="shared" si="638"/>
        <v>0</v>
      </c>
      <c r="I6783" s="2">
        <f t="shared" si="639"/>
        <v>1</v>
      </c>
      <c r="K6783" s="2">
        <f>'Calibration - Data 7 O''clock'!B6782</f>
        <v>0</v>
      </c>
      <c r="L6783" s="2">
        <f>'Calibration - Data 7 O''clock'!D6782</f>
        <v>0</v>
      </c>
      <c r="M6783" s="2">
        <f t="shared" si="640"/>
        <v>0</v>
      </c>
      <c r="N6783" s="2">
        <f t="shared" si="641"/>
        <v>1</v>
      </c>
    </row>
    <row r="6784" spans="1:14" x14ac:dyDescent="0.3">
      <c r="A6784" s="2">
        <f>'Calibration - Data None'!B6783</f>
        <v>0</v>
      </c>
      <c r="B6784" s="2">
        <f>'Calibration - Data None'!D6783</f>
        <v>0</v>
      </c>
      <c r="C6784" s="2">
        <f t="shared" si="636"/>
        <v>0</v>
      </c>
      <c r="D6784" s="2">
        <f t="shared" si="637"/>
        <v>1</v>
      </c>
      <c r="F6784" s="2">
        <f>'Calibration - Data 5 O''clock'!B6783</f>
        <v>0</v>
      </c>
      <c r="G6784" s="2">
        <f>'Calibration - Data 5 O''clock'!D6783</f>
        <v>0</v>
      </c>
      <c r="H6784" s="2">
        <f t="shared" si="638"/>
        <v>0</v>
      </c>
      <c r="I6784" s="2">
        <f t="shared" si="639"/>
        <v>1</v>
      </c>
      <c r="K6784" s="2">
        <f>'Calibration - Data 7 O''clock'!B6783</f>
        <v>0</v>
      </c>
      <c r="L6784" s="2">
        <f>'Calibration - Data 7 O''clock'!D6783</f>
        <v>0</v>
      </c>
      <c r="M6784" s="2">
        <f t="shared" si="640"/>
        <v>0</v>
      </c>
      <c r="N6784" s="2">
        <f t="shared" si="641"/>
        <v>1</v>
      </c>
    </row>
    <row r="6785" spans="1:14" x14ac:dyDescent="0.3">
      <c r="A6785" s="2">
        <f>'Calibration - Data None'!B6784</f>
        <v>0</v>
      </c>
      <c r="B6785" s="2">
        <f>'Calibration - Data None'!D6784</f>
        <v>0</v>
      </c>
      <c r="C6785" s="2">
        <f t="shared" si="636"/>
        <v>0</v>
      </c>
      <c r="D6785" s="2">
        <f t="shared" si="637"/>
        <v>1</v>
      </c>
      <c r="F6785" s="2">
        <f>'Calibration - Data 5 O''clock'!B6784</f>
        <v>0</v>
      </c>
      <c r="G6785" s="2">
        <f>'Calibration - Data 5 O''clock'!D6784</f>
        <v>0</v>
      </c>
      <c r="H6785" s="2">
        <f t="shared" si="638"/>
        <v>0</v>
      </c>
      <c r="I6785" s="2">
        <f t="shared" si="639"/>
        <v>1</v>
      </c>
      <c r="K6785" s="2">
        <f>'Calibration - Data 7 O''clock'!B6784</f>
        <v>0</v>
      </c>
      <c r="L6785" s="2">
        <f>'Calibration - Data 7 O''clock'!D6784</f>
        <v>0</v>
      </c>
      <c r="M6785" s="2">
        <f t="shared" si="640"/>
        <v>0</v>
      </c>
      <c r="N6785" s="2">
        <f t="shared" si="641"/>
        <v>1</v>
      </c>
    </row>
    <row r="6786" spans="1:14" x14ac:dyDescent="0.3">
      <c r="A6786" s="2">
        <f>'Calibration - Data None'!B6785</f>
        <v>0</v>
      </c>
      <c r="B6786" s="2">
        <f>'Calibration - Data None'!D6785</f>
        <v>0</v>
      </c>
      <c r="C6786" s="2">
        <f t="shared" si="636"/>
        <v>0</v>
      </c>
      <c r="D6786" s="2">
        <f t="shared" si="637"/>
        <v>1</v>
      </c>
      <c r="F6786" s="2">
        <f>'Calibration - Data 5 O''clock'!B6785</f>
        <v>0</v>
      </c>
      <c r="G6786" s="2">
        <f>'Calibration - Data 5 O''clock'!D6785</f>
        <v>0</v>
      </c>
      <c r="H6786" s="2">
        <f t="shared" si="638"/>
        <v>0</v>
      </c>
      <c r="I6786" s="2">
        <f t="shared" si="639"/>
        <v>1</v>
      </c>
      <c r="K6786" s="2">
        <f>'Calibration - Data 7 O''clock'!B6785</f>
        <v>0</v>
      </c>
      <c r="L6786" s="2">
        <f>'Calibration - Data 7 O''clock'!D6785</f>
        <v>0</v>
      </c>
      <c r="M6786" s="2">
        <f t="shared" si="640"/>
        <v>0</v>
      </c>
      <c r="N6786" s="2">
        <f t="shared" si="641"/>
        <v>1</v>
      </c>
    </row>
    <row r="6787" spans="1:14" x14ac:dyDescent="0.3">
      <c r="A6787" s="2">
        <f>'Calibration - Data None'!B6786</f>
        <v>0</v>
      </c>
      <c r="B6787" s="2">
        <f>'Calibration - Data None'!D6786</f>
        <v>0</v>
      </c>
      <c r="C6787" s="2">
        <f t="shared" si="636"/>
        <v>0</v>
      </c>
      <c r="D6787" s="2">
        <f t="shared" si="637"/>
        <v>1</v>
      </c>
      <c r="F6787" s="2">
        <f>'Calibration - Data 5 O''clock'!B6786</f>
        <v>0</v>
      </c>
      <c r="G6787" s="2">
        <f>'Calibration - Data 5 O''clock'!D6786</f>
        <v>0</v>
      </c>
      <c r="H6787" s="2">
        <f t="shared" si="638"/>
        <v>0</v>
      </c>
      <c r="I6787" s="2">
        <f t="shared" si="639"/>
        <v>1</v>
      </c>
      <c r="K6787" s="2">
        <f>'Calibration - Data 7 O''clock'!B6786</f>
        <v>0</v>
      </c>
      <c r="L6787" s="2">
        <f>'Calibration - Data 7 O''clock'!D6786</f>
        <v>0</v>
      </c>
      <c r="M6787" s="2">
        <f t="shared" si="640"/>
        <v>0</v>
      </c>
      <c r="N6787" s="2">
        <f t="shared" si="641"/>
        <v>1</v>
      </c>
    </row>
    <row r="6788" spans="1:14" x14ac:dyDescent="0.3">
      <c r="A6788" s="2">
        <f>'Calibration - Data None'!B6787</f>
        <v>0</v>
      </c>
      <c r="B6788" s="2">
        <f>'Calibration - Data None'!D6787</f>
        <v>0</v>
      </c>
      <c r="C6788" s="2">
        <f t="shared" ref="C6788:C6851" si="642">SIN(RADIANS(A6788))</f>
        <v>0</v>
      </c>
      <c r="D6788" s="2">
        <f t="shared" ref="D6788:D6851" si="643">COS(RADIANS(A6788))</f>
        <v>1</v>
      </c>
      <c r="F6788" s="2">
        <f>'Calibration - Data 5 O''clock'!B6787</f>
        <v>0</v>
      </c>
      <c r="G6788" s="2">
        <f>'Calibration - Data 5 O''clock'!D6787</f>
        <v>0</v>
      </c>
      <c r="H6788" s="2">
        <f t="shared" ref="H6788:H6851" si="644">SIN(RADIANS(F6788))</f>
        <v>0</v>
      </c>
      <c r="I6788" s="2">
        <f t="shared" ref="I6788:I6851" si="645">COS(RADIANS(F6788))</f>
        <v>1</v>
      </c>
      <c r="K6788" s="2">
        <f>'Calibration - Data 7 O''clock'!B6787</f>
        <v>0</v>
      </c>
      <c r="L6788" s="2">
        <f>'Calibration - Data 7 O''clock'!D6787</f>
        <v>0</v>
      </c>
      <c r="M6788" s="2">
        <f t="shared" ref="M6788:M6851" si="646">SIN(RADIANS(K6788))</f>
        <v>0</v>
      </c>
      <c r="N6788" s="2">
        <f t="shared" ref="N6788:N6851" si="647">COS(RADIANS(K6788))</f>
        <v>1</v>
      </c>
    </row>
    <row r="6789" spans="1:14" x14ac:dyDescent="0.3">
      <c r="A6789" s="2">
        <f>'Calibration - Data None'!B6788</f>
        <v>0</v>
      </c>
      <c r="B6789" s="2">
        <f>'Calibration - Data None'!D6788</f>
        <v>0</v>
      </c>
      <c r="C6789" s="2">
        <f t="shared" si="642"/>
        <v>0</v>
      </c>
      <c r="D6789" s="2">
        <f t="shared" si="643"/>
        <v>1</v>
      </c>
      <c r="F6789" s="2">
        <f>'Calibration - Data 5 O''clock'!B6788</f>
        <v>0</v>
      </c>
      <c r="G6789" s="2">
        <f>'Calibration - Data 5 O''clock'!D6788</f>
        <v>0</v>
      </c>
      <c r="H6789" s="2">
        <f t="shared" si="644"/>
        <v>0</v>
      </c>
      <c r="I6789" s="2">
        <f t="shared" si="645"/>
        <v>1</v>
      </c>
      <c r="K6789" s="2">
        <f>'Calibration - Data 7 O''clock'!B6788</f>
        <v>0</v>
      </c>
      <c r="L6789" s="2">
        <f>'Calibration - Data 7 O''clock'!D6788</f>
        <v>0</v>
      </c>
      <c r="M6789" s="2">
        <f t="shared" si="646"/>
        <v>0</v>
      </c>
      <c r="N6789" s="2">
        <f t="shared" si="647"/>
        <v>1</v>
      </c>
    </row>
    <row r="6790" spans="1:14" x14ac:dyDescent="0.3">
      <c r="A6790" s="2">
        <f>'Calibration - Data None'!B6789</f>
        <v>0</v>
      </c>
      <c r="B6790" s="2">
        <f>'Calibration - Data None'!D6789</f>
        <v>0</v>
      </c>
      <c r="C6790" s="2">
        <f t="shared" si="642"/>
        <v>0</v>
      </c>
      <c r="D6790" s="2">
        <f t="shared" si="643"/>
        <v>1</v>
      </c>
      <c r="F6790" s="2">
        <f>'Calibration - Data 5 O''clock'!B6789</f>
        <v>0</v>
      </c>
      <c r="G6790" s="2">
        <f>'Calibration - Data 5 O''clock'!D6789</f>
        <v>0</v>
      </c>
      <c r="H6790" s="2">
        <f t="shared" si="644"/>
        <v>0</v>
      </c>
      <c r="I6790" s="2">
        <f t="shared" si="645"/>
        <v>1</v>
      </c>
      <c r="K6790" s="2">
        <f>'Calibration - Data 7 O''clock'!B6789</f>
        <v>0</v>
      </c>
      <c r="L6790" s="2">
        <f>'Calibration - Data 7 O''clock'!D6789</f>
        <v>0</v>
      </c>
      <c r="M6790" s="2">
        <f t="shared" si="646"/>
        <v>0</v>
      </c>
      <c r="N6790" s="2">
        <f t="shared" si="647"/>
        <v>1</v>
      </c>
    </row>
    <row r="6791" spans="1:14" x14ac:dyDescent="0.3">
      <c r="A6791" s="2">
        <f>'Calibration - Data None'!B6790</f>
        <v>0</v>
      </c>
      <c r="B6791" s="2">
        <f>'Calibration - Data None'!D6790</f>
        <v>0</v>
      </c>
      <c r="C6791" s="2">
        <f t="shared" si="642"/>
        <v>0</v>
      </c>
      <c r="D6791" s="2">
        <f t="shared" si="643"/>
        <v>1</v>
      </c>
      <c r="F6791" s="2">
        <f>'Calibration - Data 5 O''clock'!B6790</f>
        <v>0</v>
      </c>
      <c r="G6791" s="2">
        <f>'Calibration - Data 5 O''clock'!D6790</f>
        <v>0</v>
      </c>
      <c r="H6791" s="2">
        <f t="shared" si="644"/>
        <v>0</v>
      </c>
      <c r="I6791" s="2">
        <f t="shared" si="645"/>
        <v>1</v>
      </c>
      <c r="K6791" s="2">
        <f>'Calibration - Data 7 O''clock'!B6790</f>
        <v>0</v>
      </c>
      <c r="L6791" s="2">
        <f>'Calibration - Data 7 O''clock'!D6790</f>
        <v>0</v>
      </c>
      <c r="M6791" s="2">
        <f t="shared" si="646"/>
        <v>0</v>
      </c>
      <c r="N6791" s="2">
        <f t="shared" si="647"/>
        <v>1</v>
      </c>
    </row>
    <row r="6792" spans="1:14" x14ac:dyDescent="0.3">
      <c r="A6792" s="2">
        <f>'Calibration - Data None'!B6791</f>
        <v>0</v>
      </c>
      <c r="B6792" s="2">
        <f>'Calibration - Data None'!D6791</f>
        <v>0</v>
      </c>
      <c r="C6792" s="2">
        <f t="shared" si="642"/>
        <v>0</v>
      </c>
      <c r="D6792" s="2">
        <f t="shared" si="643"/>
        <v>1</v>
      </c>
      <c r="F6792" s="2">
        <f>'Calibration - Data 5 O''clock'!B6791</f>
        <v>0</v>
      </c>
      <c r="G6792" s="2">
        <f>'Calibration - Data 5 O''clock'!D6791</f>
        <v>0</v>
      </c>
      <c r="H6792" s="2">
        <f t="shared" si="644"/>
        <v>0</v>
      </c>
      <c r="I6792" s="2">
        <f t="shared" si="645"/>
        <v>1</v>
      </c>
      <c r="K6792" s="2">
        <f>'Calibration - Data 7 O''clock'!B6791</f>
        <v>0</v>
      </c>
      <c r="L6792" s="2">
        <f>'Calibration - Data 7 O''clock'!D6791</f>
        <v>0</v>
      </c>
      <c r="M6792" s="2">
        <f t="shared" si="646"/>
        <v>0</v>
      </c>
      <c r="N6792" s="2">
        <f t="shared" si="647"/>
        <v>1</v>
      </c>
    </row>
    <row r="6793" spans="1:14" x14ac:dyDescent="0.3">
      <c r="A6793" s="2">
        <f>'Calibration - Data None'!B6792</f>
        <v>0</v>
      </c>
      <c r="B6793" s="2">
        <f>'Calibration - Data None'!D6792</f>
        <v>0</v>
      </c>
      <c r="C6793" s="2">
        <f t="shared" si="642"/>
        <v>0</v>
      </c>
      <c r="D6793" s="2">
        <f t="shared" si="643"/>
        <v>1</v>
      </c>
      <c r="F6793" s="2">
        <f>'Calibration - Data 5 O''clock'!B6792</f>
        <v>0</v>
      </c>
      <c r="G6793" s="2">
        <f>'Calibration - Data 5 O''clock'!D6792</f>
        <v>0</v>
      </c>
      <c r="H6793" s="2">
        <f t="shared" si="644"/>
        <v>0</v>
      </c>
      <c r="I6793" s="2">
        <f t="shared" si="645"/>
        <v>1</v>
      </c>
      <c r="K6793" s="2">
        <f>'Calibration - Data 7 O''clock'!B6792</f>
        <v>0</v>
      </c>
      <c r="L6793" s="2">
        <f>'Calibration - Data 7 O''clock'!D6792</f>
        <v>0</v>
      </c>
      <c r="M6793" s="2">
        <f t="shared" si="646"/>
        <v>0</v>
      </c>
      <c r="N6793" s="2">
        <f t="shared" si="647"/>
        <v>1</v>
      </c>
    </row>
    <row r="6794" spans="1:14" x14ac:dyDescent="0.3">
      <c r="A6794" s="2">
        <f>'Calibration - Data None'!B6793</f>
        <v>0</v>
      </c>
      <c r="B6794" s="2">
        <f>'Calibration - Data None'!D6793</f>
        <v>0</v>
      </c>
      <c r="C6794" s="2">
        <f t="shared" si="642"/>
        <v>0</v>
      </c>
      <c r="D6794" s="2">
        <f t="shared" si="643"/>
        <v>1</v>
      </c>
      <c r="F6794" s="2">
        <f>'Calibration - Data 5 O''clock'!B6793</f>
        <v>0</v>
      </c>
      <c r="G6794" s="2">
        <f>'Calibration - Data 5 O''clock'!D6793</f>
        <v>0</v>
      </c>
      <c r="H6794" s="2">
        <f t="shared" si="644"/>
        <v>0</v>
      </c>
      <c r="I6794" s="2">
        <f t="shared" si="645"/>
        <v>1</v>
      </c>
      <c r="K6794" s="2">
        <f>'Calibration - Data 7 O''clock'!B6793</f>
        <v>0</v>
      </c>
      <c r="L6794" s="2">
        <f>'Calibration - Data 7 O''clock'!D6793</f>
        <v>0</v>
      </c>
      <c r="M6794" s="2">
        <f t="shared" si="646"/>
        <v>0</v>
      </c>
      <c r="N6794" s="2">
        <f t="shared" si="647"/>
        <v>1</v>
      </c>
    </row>
    <row r="6795" spans="1:14" x14ac:dyDescent="0.3">
      <c r="A6795" s="2">
        <f>'Calibration - Data None'!B6794</f>
        <v>0</v>
      </c>
      <c r="B6795" s="2">
        <f>'Calibration - Data None'!D6794</f>
        <v>0</v>
      </c>
      <c r="C6795" s="2">
        <f t="shared" si="642"/>
        <v>0</v>
      </c>
      <c r="D6795" s="2">
        <f t="shared" si="643"/>
        <v>1</v>
      </c>
      <c r="F6795" s="2">
        <f>'Calibration - Data 5 O''clock'!B6794</f>
        <v>0</v>
      </c>
      <c r="G6795" s="2">
        <f>'Calibration - Data 5 O''clock'!D6794</f>
        <v>0</v>
      </c>
      <c r="H6795" s="2">
        <f t="shared" si="644"/>
        <v>0</v>
      </c>
      <c r="I6795" s="2">
        <f t="shared" si="645"/>
        <v>1</v>
      </c>
      <c r="K6795" s="2">
        <f>'Calibration - Data 7 O''clock'!B6794</f>
        <v>0</v>
      </c>
      <c r="L6795" s="2">
        <f>'Calibration - Data 7 O''clock'!D6794</f>
        <v>0</v>
      </c>
      <c r="M6795" s="2">
        <f t="shared" si="646"/>
        <v>0</v>
      </c>
      <c r="N6795" s="2">
        <f t="shared" si="647"/>
        <v>1</v>
      </c>
    </row>
    <row r="6796" spans="1:14" x14ac:dyDescent="0.3">
      <c r="A6796" s="2">
        <f>'Calibration - Data None'!B6795</f>
        <v>0</v>
      </c>
      <c r="B6796" s="2">
        <f>'Calibration - Data None'!D6795</f>
        <v>0</v>
      </c>
      <c r="C6796" s="2">
        <f t="shared" si="642"/>
        <v>0</v>
      </c>
      <c r="D6796" s="2">
        <f t="shared" si="643"/>
        <v>1</v>
      </c>
      <c r="F6796" s="2">
        <f>'Calibration - Data 5 O''clock'!B6795</f>
        <v>0</v>
      </c>
      <c r="G6796" s="2">
        <f>'Calibration - Data 5 O''clock'!D6795</f>
        <v>0</v>
      </c>
      <c r="H6796" s="2">
        <f t="shared" si="644"/>
        <v>0</v>
      </c>
      <c r="I6796" s="2">
        <f t="shared" si="645"/>
        <v>1</v>
      </c>
      <c r="K6796" s="2">
        <f>'Calibration - Data 7 O''clock'!B6795</f>
        <v>0</v>
      </c>
      <c r="L6796" s="2">
        <f>'Calibration - Data 7 O''clock'!D6795</f>
        <v>0</v>
      </c>
      <c r="M6796" s="2">
        <f t="shared" si="646"/>
        <v>0</v>
      </c>
      <c r="N6796" s="2">
        <f t="shared" si="647"/>
        <v>1</v>
      </c>
    </row>
    <row r="6797" spans="1:14" x14ac:dyDescent="0.3">
      <c r="A6797" s="2">
        <f>'Calibration - Data None'!B6796</f>
        <v>0</v>
      </c>
      <c r="B6797" s="2">
        <f>'Calibration - Data None'!D6796</f>
        <v>0</v>
      </c>
      <c r="C6797" s="2">
        <f t="shared" si="642"/>
        <v>0</v>
      </c>
      <c r="D6797" s="2">
        <f t="shared" si="643"/>
        <v>1</v>
      </c>
      <c r="F6797" s="2">
        <f>'Calibration - Data 5 O''clock'!B6796</f>
        <v>0</v>
      </c>
      <c r="G6797" s="2">
        <f>'Calibration - Data 5 O''clock'!D6796</f>
        <v>0</v>
      </c>
      <c r="H6797" s="2">
        <f t="shared" si="644"/>
        <v>0</v>
      </c>
      <c r="I6797" s="2">
        <f t="shared" si="645"/>
        <v>1</v>
      </c>
      <c r="K6797" s="2">
        <f>'Calibration - Data 7 O''clock'!B6796</f>
        <v>0</v>
      </c>
      <c r="L6797" s="2">
        <f>'Calibration - Data 7 O''clock'!D6796</f>
        <v>0</v>
      </c>
      <c r="M6797" s="2">
        <f t="shared" si="646"/>
        <v>0</v>
      </c>
      <c r="N6797" s="2">
        <f t="shared" si="647"/>
        <v>1</v>
      </c>
    </row>
    <row r="6798" spans="1:14" x14ac:dyDescent="0.3">
      <c r="A6798" s="2">
        <f>'Calibration - Data None'!B6797</f>
        <v>0</v>
      </c>
      <c r="B6798" s="2">
        <f>'Calibration - Data None'!D6797</f>
        <v>0</v>
      </c>
      <c r="C6798" s="2">
        <f t="shared" si="642"/>
        <v>0</v>
      </c>
      <c r="D6798" s="2">
        <f t="shared" si="643"/>
        <v>1</v>
      </c>
      <c r="F6798" s="2">
        <f>'Calibration - Data 5 O''clock'!B6797</f>
        <v>0</v>
      </c>
      <c r="G6798" s="2">
        <f>'Calibration - Data 5 O''clock'!D6797</f>
        <v>0</v>
      </c>
      <c r="H6798" s="2">
        <f t="shared" si="644"/>
        <v>0</v>
      </c>
      <c r="I6798" s="2">
        <f t="shared" si="645"/>
        <v>1</v>
      </c>
      <c r="K6798" s="2">
        <f>'Calibration - Data 7 O''clock'!B6797</f>
        <v>0</v>
      </c>
      <c r="L6798" s="2">
        <f>'Calibration - Data 7 O''clock'!D6797</f>
        <v>0</v>
      </c>
      <c r="M6798" s="2">
        <f t="shared" si="646"/>
        <v>0</v>
      </c>
      <c r="N6798" s="2">
        <f t="shared" si="647"/>
        <v>1</v>
      </c>
    </row>
    <row r="6799" spans="1:14" x14ac:dyDescent="0.3">
      <c r="A6799" s="2">
        <f>'Calibration - Data None'!B6798</f>
        <v>0</v>
      </c>
      <c r="B6799" s="2">
        <f>'Calibration - Data None'!D6798</f>
        <v>0</v>
      </c>
      <c r="C6799" s="2">
        <f t="shared" si="642"/>
        <v>0</v>
      </c>
      <c r="D6799" s="2">
        <f t="shared" si="643"/>
        <v>1</v>
      </c>
      <c r="F6799" s="2">
        <f>'Calibration - Data 5 O''clock'!B6798</f>
        <v>0</v>
      </c>
      <c r="G6799" s="2">
        <f>'Calibration - Data 5 O''clock'!D6798</f>
        <v>0</v>
      </c>
      <c r="H6799" s="2">
        <f t="shared" si="644"/>
        <v>0</v>
      </c>
      <c r="I6799" s="2">
        <f t="shared" si="645"/>
        <v>1</v>
      </c>
      <c r="K6799" s="2">
        <f>'Calibration - Data 7 O''clock'!B6798</f>
        <v>0</v>
      </c>
      <c r="L6799" s="2">
        <f>'Calibration - Data 7 O''clock'!D6798</f>
        <v>0</v>
      </c>
      <c r="M6799" s="2">
        <f t="shared" si="646"/>
        <v>0</v>
      </c>
      <c r="N6799" s="2">
        <f t="shared" si="647"/>
        <v>1</v>
      </c>
    </row>
    <row r="6800" spans="1:14" x14ac:dyDescent="0.3">
      <c r="A6800" s="2">
        <f>'Calibration - Data None'!B6799</f>
        <v>0</v>
      </c>
      <c r="B6800" s="2">
        <f>'Calibration - Data None'!D6799</f>
        <v>0</v>
      </c>
      <c r="C6800" s="2">
        <f t="shared" si="642"/>
        <v>0</v>
      </c>
      <c r="D6800" s="2">
        <f t="shared" si="643"/>
        <v>1</v>
      </c>
      <c r="F6800" s="2">
        <f>'Calibration - Data 5 O''clock'!B6799</f>
        <v>0</v>
      </c>
      <c r="G6800" s="2">
        <f>'Calibration - Data 5 O''clock'!D6799</f>
        <v>0</v>
      </c>
      <c r="H6800" s="2">
        <f t="shared" si="644"/>
        <v>0</v>
      </c>
      <c r="I6800" s="2">
        <f t="shared" si="645"/>
        <v>1</v>
      </c>
      <c r="K6800" s="2">
        <f>'Calibration - Data 7 O''clock'!B6799</f>
        <v>0</v>
      </c>
      <c r="L6800" s="2">
        <f>'Calibration - Data 7 O''clock'!D6799</f>
        <v>0</v>
      </c>
      <c r="M6800" s="2">
        <f t="shared" si="646"/>
        <v>0</v>
      </c>
      <c r="N6800" s="2">
        <f t="shared" si="647"/>
        <v>1</v>
      </c>
    </row>
    <row r="6801" spans="1:14" x14ac:dyDescent="0.3">
      <c r="A6801" s="2">
        <f>'Calibration - Data None'!B6800</f>
        <v>0</v>
      </c>
      <c r="B6801" s="2">
        <f>'Calibration - Data None'!D6800</f>
        <v>0</v>
      </c>
      <c r="C6801" s="2">
        <f t="shared" si="642"/>
        <v>0</v>
      </c>
      <c r="D6801" s="2">
        <f t="shared" si="643"/>
        <v>1</v>
      </c>
      <c r="F6801" s="2">
        <f>'Calibration - Data 5 O''clock'!B6800</f>
        <v>0</v>
      </c>
      <c r="G6801" s="2">
        <f>'Calibration - Data 5 O''clock'!D6800</f>
        <v>0</v>
      </c>
      <c r="H6801" s="2">
        <f t="shared" si="644"/>
        <v>0</v>
      </c>
      <c r="I6801" s="2">
        <f t="shared" si="645"/>
        <v>1</v>
      </c>
      <c r="K6801" s="2">
        <f>'Calibration - Data 7 O''clock'!B6800</f>
        <v>0</v>
      </c>
      <c r="L6801" s="2">
        <f>'Calibration - Data 7 O''clock'!D6800</f>
        <v>0</v>
      </c>
      <c r="M6801" s="2">
        <f t="shared" si="646"/>
        <v>0</v>
      </c>
      <c r="N6801" s="2">
        <f t="shared" si="647"/>
        <v>1</v>
      </c>
    </row>
    <row r="6802" spans="1:14" x14ac:dyDescent="0.3">
      <c r="A6802" s="2">
        <f>'Calibration - Data None'!B6801</f>
        <v>0</v>
      </c>
      <c r="B6802" s="2">
        <f>'Calibration - Data None'!D6801</f>
        <v>0</v>
      </c>
      <c r="C6802" s="2">
        <f t="shared" si="642"/>
        <v>0</v>
      </c>
      <c r="D6802" s="2">
        <f t="shared" si="643"/>
        <v>1</v>
      </c>
      <c r="F6802" s="2">
        <f>'Calibration - Data 5 O''clock'!B6801</f>
        <v>0</v>
      </c>
      <c r="G6802" s="2">
        <f>'Calibration - Data 5 O''clock'!D6801</f>
        <v>0</v>
      </c>
      <c r="H6802" s="2">
        <f t="shared" si="644"/>
        <v>0</v>
      </c>
      <c r="I6802" s="2">
        <f t="shared" si="645"/>
        <v>1</v>
      </c>
      <c r="K6802" s="2">
        <f>'Calibration - Data 7 O''clock'!B6801</f>
        <v>0</v>
      </c>
      <c r="L6802" s="2">
        <f>'Calibration - Data 7 O''clock'!D6801</f>
        <v>0</v>
      </c>
      <c r="M6802" s="2">
        <f t="shared" si="646"/>
        <v>0</v>
      </c>
      <c r="N6802" s="2">
        <f t="shared" si="647"/>
        <v>1</v>
      </c>
    </row>
    <row r="6803" spans="1:14" x14ac:dyDescent="0.3">
      <c r="A6803" s="2">
        <f>'Calibration - Data None'!B6802</f>
        <v>0</v>
      </c>
      <c r="B6803" s="2">
        <f>'Calibration - Data None'!D6802</f>
        <v>0</v>
      </c>
      <c r="C6803" s="2">
        <f t="shared" si="642"/>
        <v>0</v>
      </c>
      <c r="D6803" s="2">
        <f t="shared" si="643"/>
        <v>1</v>
      </c>
      <c r="F6803" s="2">
        <f>'Calibration - Data 5 O''clock'!B6802</f>
        <v>0</v>
      </c>
      <c r="G6803" s="2">
        <f>'Calibration - Data 5 O''clock'!D6802</f>
        <v>0</v>
      </c>
      <c r="H6803" s="2">
        <f t="shared" si="644"/>
        <v>0</v>
      </c>
      <c r="I6803" s="2">
        <f t="shared" si="645"/>
        <v>1</v>
      </c>
      <c r="K6803" s="2">
        <f>'Calibration - Data 7 O''clock'!B6802</f>
        <v>0</v>
      </c>
      <c r="L6803" s="2">
        <f>'Calibration - Data 7 O''clock'!D6802</f>
        <v>0</v>
      </c>
      <c r="M6803" s="2">
        <f t="shared" si="646"/>
        <v>0</v>
      </c>
      <c r="N6803" s="2">
        <f t="shared" si="647"/>
        <v>1</v>
      </c>
    </row>
    <row r="6804" spans="1:14" x14ac:dyDescent="0.3">
      <c r="A6804" s="2">
        <f>'Calibration - Data None'!B6803</f>
        <v>0</v>
      </c>
      <c r="B6804" s="2">
        <f>'Calibration - Data None'!D6803</f>
        <v>0</v>
      </c>
      <c r="C6804" s="2">
        <f t="shared" si="642"/>
        <v>0</v>
      </c>
      <c r="D6804" s="2">
        <f t="shared" si="643"/>
        <v>1</v>
      </c>
      <c r="F6804" s="2">
        <f>'Calibration - Data 5 O''clock'!B6803</f>
        <v>0</v>
      </c>
      <c r="G6804" s="2">
        <f>'Calibration - Data 5 O''clock'!D6803</f>
        <v>0</v>
      </c>
      <c r="H6804" s="2">
        <f t="shared" si="644"/>
        <v>0</v>
      </c>
      <c r="I6804" s="2">
        <f t="shared" si="645"/>
        <v>1</v>
      </c>
      <c r="K6804" s="2">
        <f>'Calibration - Data 7 O''clock'!B6803</f>
        <v>0</v>
      </c>
      <c r="L6804" s="2">
        <f>'Calibration - Data 7 O''clock'!D6803</f>
        <v>0</v>
      </c>
      <c r="M6804" s="2">
        <f t="shared" si="646"/>
        <v>0</v>
      </c>
      <c r="N6804" s="2">
        <f t="shared" si="647"/>
        <v>1</v>
      </c>
    </row>
    <row r="6805" spans="1:14" x14ac:dyDescent="0.3">
      <c r="A6805" s="2">
        <f>'Calibration - Data None'!B6804</f>
        <v>0</v>
      </c>
      <c r="B6805" s="2">
        <f>'Calibration - Data None'!D6804</f>
        <v>0</v>
      </c>
      <c r="C6805" s="2">
        <f t="shared" si="642"/>
        <v>0</v>
      </c>
      <c r="D6805" s="2">
        <f t="shared" si="643"/>
        <v>1</v>
      </c>
      <c r="F6805" s="2">
        <f>'Calibration - Data 5 O''clock'!B6804</f>
        <v>0</v>
      </c>
      <c r="G6805" s="2">
        <f>'Calibration - Data 5 O''clock'!D6804</f>
        <v>0</v>
      </c>
      <c r="H6805" s="2">
        <f t="shared" si="644"/>
        <v>0</v>
      </c>
      <c r="I6805" s="2">
        <f t="shared" si="645"/>
        <v>1</v>
      </c>
      <c r="K6805" s="2">
        <f>'Calibration - Data 7 O''clock'!B6804</f>
        <v>0</v>
      </c>
      <c r="L6805" s="2">
        <f>'Calibration - Data 7 O''clock'!D6804</f>
        <v>0</v>
      </c>
      <c r="M6805" s="2">
        <f t="shared" si="646"/>
        <v>0</v>
      </c>
      <c r="N6805" s="2">
        <f t="shared" si="647"/>
        <v>1</v>
      </c>
    </row>
    <row r="6806" spans="1:14" x14ac:dyDescent="0.3">
      <c r="A6806" s="2">
        <f>'Calibration - Data None'!B6805</f>
        <v>0</v>
      </c>
      <c r="B6806" s="2">
        <f>'Calibration - Data None'!D6805</f>
        <v>0</v>
      </c>
      <c r="C6806" s="2">
        <f t="shared" si="642"/>
        <v>0</v>
      </c>
      <c r="D6806" s="2">
        <f t="shared" si="643"/>
        <v>1</v>
      </c>
      <c r="F6806" s="2">
        <f>'Calibration - Data 5 O''clock'!B6805</f>
        <v>0</v>
      </c>
      <c r="G6806" s="2">
        <f>'Calibration - Data 5 O''clock'!D6805</f>
        <v>0</v>
      </c>
      <c r="H6806" s="2">
        <f t="shared" si="644"/>
        <v>0</v>
      </c>
      <c r="I6806" s="2">
        <f t="shared" si="645"/>
        <v>1</v>
      </c>
      <c r="K6806" s="2">
        <f>'Calibration - Data 7 O''clock'!B6805</f>
        <v>0</v>
      </c>
      <c r="L6806" s="2">
        <f>'Calibration - Data 7 O''clock'!D6805</f>
        <v>0</v>
      </c>
      <c r="M6806" s="2">
        <f t="shared" si="646"/>
        <v>0</v>
      </c>
      <c r="N6806" s="2">
        <f t="shared" si="647"/>
        <v>1</v>
      </c>
    </row>
    <row r="6807" spans="1:14" x14ac:dyDescent="0.3">
      <c r="A6807" s="2">
        <f>'Calibration - Data None'!B6806</f>
        <v>0</v>
      </c>
      <c r="B6807" s="2">
        <f>'Calibration - Data None'!D6806</f>
        <v>0</v>
      </c>
      <c r="C6807" s="2">
        <f t="shared" si="642"/>
        <v>0</v>
      </c>
      <c r="D6807" s="2">
        <f t="shared" si="643"/>
        <v>1</v>
      </c>
      <c r="F6807" s="2">
        <f>'Calibration - Data 5 O''clock'!B6806</f>
        <v>0</v>
      </c>
      <c r="G6807" s="2">
        <f>'Calibration - Data 5 O''clock'!D6806</f>
        <v>0</v>
      </c>
      <c r="H6807" s="2">
        <f t="shared" si="644"/>
        <v>0</v>
      </c>
      <c r="I6807" s="2">
        <f t="shared" si="645"/>
        <v>1</v>
      </c>
      <c r="K6807" s="2">
        <f>'Calibration - Data 7 O''clock'!B6806</f>
        <v>0</v>
      </c>
      <c r="L6807" s="2">
        <f>'Calibration - Data 7 O''clock'!D6806</f>
        <v>0</v>
      </c>
      <c r="M6807" s="2">
        <f t="shared" si="646"/>
        <v>0</v>
      </c>
      <c r="N6807" s="2">
        <f t="shared" si="647"/>
        <v>1</v>
      </c>
    </row>
    <row r="6808" spans="1:14" x14ac:dyDescent="0.3">
      <c r="A6808" s="2">
        <f>'Calibration - Data None'!B6807</f>
        <v>0</v>
      </c>
      <c r="B6808" s="2">
        <f>'Calibration - Data None'!D6807</f>
        <v>0</v>
      </c>
      <c r="C6808" s="2">
        <f t="shared" si="642"/>
        <v>0</v>
      </c>
      <c r="D6808" s="2">
        <f t="shared" si="643"/>
        <v>1</v>
      </c>
      <c r="F6808" s="2">
        <f>'Calibration - Data 5 O''clock'!B6807</f>
        <v>0</v>
      </c>
      <c r="G6808" s="2">
        <f>'Calibration - Data 5 O''clock'!D6807</f>
        <v>0</v>
      </c>
      <c r="H6808" s="2">
        <f t="shared" si="644"/>
        <v>0</v>
      </c>
      <c r="I6808" s="2">
        <f t="shared" si="645"/>
        <v>1</v>
      </c>
      <c r="K6808" s="2">
        <f>'Calibration - Data 7 O''clock'!B6807</f>
        <v>0</v>
      </c>
      <c r="L6808" s="2">
        <f>'Calibration - Data 7 O''clock'!D6807</f>
        <v>0</v>
      </c>
      <c r="M6808" s="2">
        <f t="shared" si="646"/>
        <v>0</v>
      </c>
      <c r="N6808" s="2">
        <f t="shared" si="647"/>
        <v>1</v>
      </c>
    </row>
    <row r="6809" spans="1:14" x14ac:dyDescent="0.3">
      <c r="A6809" s="2">
        <f>'Calibration - Data None'!B6808</f>
        <v>0</v>
      </c>
      <c r="B6809" s="2">
        <f>'Calibration - Data None'!D6808</f>
        <v>0</v>
      </c>
      <c r="C6809" s="2">
        <f t="shared" si="642"/>
        <v>0</v>
      </c>
      <c r="D6809" s="2">
        <f t="shared" si="643"/>
        <v>1</v>
      </c>
      <c r="F6809" s="2">
        <f>'Calibration - Data 5 O''clock'!B6808</f>
        <v>0</v>
      </c>
      <c r="G6809" s="2">
        <f>'Calibration - Data 5 O''clock'!D6808</f>
        <v>0</v>
      </c>
      <c r="H6809" s="2">
        <f t="shared" si="644"/>
        <v>0</v>
      </c>
      <c r="I6809" s="2">
        <f t="shared" si="645"/>
        <v>1</v>
      </c>
      <c r="K6809" s="2">
        <f>'Calibration - Data 7 O''clock'!B6808</f>
        <v>0</v>
      </c>
      <c r="L6809" s="2">
        <f>'Calibration - Data 7 O''clock'!D6808</f>
        <v>0</v>
      </c>
      <c r="M6809" s="2">
        <f t="shared" si="646"/>
        <v>0</v>
      </c>
      <c r="N6809" s="2">
        <f t="shared" si="647"/>
        <v>1</v>
      </c>
    </row>
    <row r="6810" spans="1:14" x14ac:dyDescent="0.3">
      <c r="A6810" s="2">
        <f>'Calibration - Data None'!B6809</f>
        <v>0</v>
      </c>
      <c r="B6810" s="2">
        <f>'Calibration - Data None'!D6809</f>
        <v>0</v>
      </c>
      <c r="C6810" s="2">
        <f t="shared" si="642"/>
        <v>0</v>
      </c>
      <c r="D6810" s="2">
        <f t="shared" si="643"/>
        <v>1</v>
      </c>
      <c r="F6810" s="2">
        <f>'Calibration - Data 5 O''clock'!B6809</f>
        <v>0</v>
      </c>
      <c r="G6810" s="2">
        <f>'Calibration - Data 5 O''clock'!D6809</f>
        <v>0</v>
      </c>
      <c r="H6810" s="2">
        <f t="shared" si="644"/>
        <v>0</v>
      </c>
      <c r="I6810" s="2">
        <f t="shared" si="645"/>
        <v>1</v>
      </c>
      <c r="K6810" s="2">
        <f>'Calibration - Data 7 O''clock'!B6809</f>
        <v>0</v>
      </c>
      <c r="L6810" s="2">
        <f>'Calibration - Data 7 O''clock'!D6809</f>
        <v>0</v>
      </c>
      <c r="M6810" s="2">
        <f t="shared" si="646"/>
        <v>0</v>
      </c>
      <c r="N6810" s="2">
        <f t="shared" si="647"/>
        <v>1</v>
      </c>
    </row>
    <row r="6811" spans="1:14" x14ac:dyDescent="0.3">
      <c r="A6811" s="2">
        <f>'Calibration - Data None'!B6810</f>
        <v>0</v>
      </c>
      <c r="B6811" s="2">
        <f>'Calibration - Data None'!D6810</f>
        <v>0</v>
      </c>
      <c r="C6811" s="2">
        <f t="shared" si="642"/>
        <v>0</v>
      </c>
      <c r="D6811" s="2">
        <f t="shared" si="643"/>
        <v>1</v>
      </c>
      <c r="F6811" s="2">
        <f>'Calibration - Data 5 O''clock'!B6810</f>
        <v>0</v>
      </c>
      <c r="G6811" s="2">
        <f>'Calibration - Data 5 O''clock'!D6810</f>
        <v>0</v>
      </c>
      <c r="H6811" s="2">
        <f t="shared" si="644"/>
        <v>0</v>
      </c>
      <c r="I6811" s="2">
        <f t="shared" si="645"/>
        <v>1</v>
      </c>
      <c r="K6811" s="2">
        <f>'Calibration - Data 7 O''clock'!B6810</f>
        <v>0</v>
      </c>
      <c r="L6811" s="2">
        <f>'Calibration - Data 7 O''clock'!D6810</f>
        <v>0</v>
      </c>
      <c r="M6811" s="2">
        <f t="shared" si="646"/>
        <v>0</v>
      </c>
      <c r="N6811" s="2">
        <f t="shared" si="647"/>
        <v>1</v>
      </c>
    </row>
    <row r="6812" spans="1:14" x14ac:dyDescent="0.3">
      <c r="A6812" s="2">
        <f>'Calibration - Data None'!B6811</f>
        <v>0</v>
      </c>
      <c r="B6812" s="2">
        <f>'Calibration - Data None'!D6811</f>
        <v>0</v>
      </c>
      <c r="C6812" s="2">
        <f t="shared" si="642"/>
        <v>0</v>
      </c>
      <c r="D6812" s="2">
        <f t="shared" si="643"/>
        <v>1</v>
      </c>
      <c r="F6812" s="2">
        <f>'Calibration - Data 5 O''clock'!B6811</f>
        <v>0</v>
      </c>
      <c r="G6812" s="2">
        <f>'Calibration - Data 5 O''clock'!D6811</f>
        <v>0</v>
      </c>
      <c r="H6812" s="2">
        <f t="shared" si="644"/>
        <v>0</v>
      </c>
      <c r="I6812" s="2">
        <f t="shared" si="645"/>
        <v>1</v>
      </c>
      <c r="K6812" s="2">
        <f>'Calibration - Data 7 O''clock'!B6811</f>
        <v>0</v>
      </c>
      <c r="L6812" s="2">
        <f>'Calibration - Data 7 O''clock'!D6811</f>
        <v>0</v>
      </c>
      <c r="M6812" s="2">
        <f t="shared" si="646"/>
        <v>0</v>
      </c>
      <c r="N6812" s="2">
        <f t="shared" si="647"/>
        <v>1</v>
      </c>
    </row>
    <row r="6813" spans="1:14" x14ac:dyDescent="0.3">
      <c r="A6813" s="2">
        <f>'Calibration - Data None'!B6812</f>
        <v>0</v>
      </c>
      <c r="B6813" s="2">
        <f>'Calibration - Data None'!D6812</f>
        <v>0</v>
      </c>
      <c r="C6813" s="2">
        <f t="shared" si="642"/>
        <v>0</v>
      </c>
      <c r="D6813" s="2">
        <f t="shared" si="643"/>
        <v>1</v>
      </c>
      <c r="F6813" s="2">
        <f>'Calibration - Data 5 O''clock'!B6812</f>
        <v>0</v>
      </c>
      <c r="G6813" s="2">
        <f>'Calibration - Data 5 O''clock'!D6812</f>
        <v>0</v>
      </c>
      <c r="H6813" s="2">
        <f t="shared" si="644"/>
        <v>0</v>
      </c>
      <c r="I6813" s="2">
        <f t="shared" si="645"/>
        <v>1</v>
      </c>
      <c r="K6813" s="2">
        <f>'Calibration - Data 7 O''clock'!B6812</f>
        <v>0</v>
      </c>
      <c r="L6813" s="2">
        <f>'Calibration - Data 7 O''clock'!D6812</f>
        <v>0</v>
      </c>
      <c r="M6813" s="2">
        <f t="shared" si="646"/>
        <v>0</v>
      </c>
      <c r="N6813" s="2">
        <f t="shared" si="647"/>
        <v>1</v>
      </c>
    </row>
    <row r="6814" spans="1:14" x14ac:dyDescent="0.3">
      <c r="A6814" s="2">
        <f>'Calibration - Data None'!B6813</f>
        <v>0</v>
      </c>
      <c r="B6814" s="2">
        <f>'Calibration - Data None'!D6813</f>
        <v>0</v>
      </c>
      <c r="C6814" s="2">
        <f t="shared" si="642"/>
        <v>0</v>
      </c>
      <c r="D6814" s="2">
        <f t="shared" si="643"/>
        <v>1</v>
      </c>
      <c r="F6814" s="2">
        <f>'Calibration - Data 5 O''clock'!B6813</f>
        <v>0</v>
      </c>
      <c r="G6814" s="2">
        <f>'Calibration - Data 5 O''clock'!D6813</f>
        <v>0</v>
      </c>
      <c r="H6814" s="2">
        <f t="shared" si="644"/>
        <v>0</v>
      </c>
      <c r="I6814" s="2">
        <f t="shared" si="645"/>
        <v>1</v>
      </c>
      <c r="K6814" s="2">
        <f>'Calibration - Data 7 O''clock'!B6813</f>
        <v>0</v>
      </c>
      <c r="L6814" s="2">
        <f>'Calibration - Data 7 O''clock'!D6813</f>
        <v>0</v>
      </c>
      <c r="M6814" s="2">
        <f t="shared" si="646"/>
        <v>0</v>
      </c>
      <c r="N6814" s="2">
        <f t="shared" si="647"/>
        <v>1</v>
      </c>
    </row>
    <row r="6815" spans="1:14" x14ac:dyDescent="0.3">
      <c r="A6815" s="2">
        <f>'Calibration - Data None'!B6814</f>
        <v>0</v>
      </c>
      <c r="B6815" s="2">
        <f>'Calibration - Data None'!D6814</f>
        <v>0</v>
      </c>
      <c r="C6815" s="2">
        <f t="shared" si="642"/>
        <v>0</v>
      </c>
      <c r="D6815" s="2">
        <f t="shared" si="643"/>
        <v>1</v>
      </c>
      <c r="F6815" s="2">
        <f>'Calibration - Data 5 O''clock'!B6814</f>
        <v>0</v>
      </c>
      <c r="G6815" s="2">
        <f>'Calibration - Data 5 O''clock'!D6814</f>
        <v>0</v>
      </c>
      <c r="H6815" s="2">
        <f t="shared" si="644"/>
        <v>0</v>
      </c>
      <c r="I6815" s="2">
        <f t="shared" si="645"/>
        <v>1</v>
      </c>
      <c r="K6815" s="2">
        <f>'Calibration - Data 7 O''clock'!B6814</f>
        <v>0</v>
      </c>
      <c r="L6815" s="2">
        <f>'Calibration - Data 7 O''clock'!D6814</f>
        <v>0</v>
      </c>
      <c r="M6815" s="2">
        <f t="shared" si="646"/>
        <v>0</v>
      </c>
      <c r="N6815" s="2">
        <f t="shared" si="647"/>
        <v>1</v>
      </c>
    </row>
    <row r="6816" spans="1:14" x14ac:dyDescent="0.3">
      <c r="A6816" s="2">
        <f>'Calibration - Data None'!B6815</f>
        <v>0</v>
      </c>
      <c r="B6816" s="2">
        <f>'Calibration - Data None'!D6815</f>
        <v>0</v>
      </c>
      <c r="C6816" s="2">
        <f t="shared" si="642"/>
        <v>0</v>
      </c>
      <c r="D6816" s="2">
        <f t="shared" si="643"/>
        <v>1</v>
      </c>
      <c r="F6816" s="2">
        <f>'Calibration - Data 5 O''clock'!B6815</f>
        <v>0</v>
      </c>
      <c r="G6816" s="2">
        <f>'Calibration - Data 5 O''clock'!D6815</f>
        <v>0</v>
      </c>
      <c r="H6816" s="2">
        <f t="shared" si="644"/>
        <v>0</v>
      </c>
      <c r="I6816" s="2">
        <f t="shared" si="645"/>
        <v>1</v>
      </c>
      <c r="K6816" s="2">
        <f>'Calibration - Data 7 O''clock'!B6815</f>
        <v>0</v>
      </c>
      <c r="L6816" s="2">
        <f>'Calibration - Data 7 O''clock'!D6815</f>
        <v>0</v>
      </c>
      <c r="M6816" s="2">
        <f t="shared" si="646"/>
        <v>0</v>
      </c>
      <c r="N6816" s="2">
        <f t="shared" si="647"/>
        <v>1</v>
      </c>
    </row>
    <row r="6817" spans="1:14" x14ac:dyDescent="0.3">
      <c r="A6817" s="2">
        <f>'Calibration - Data None'!B6816</f>
        <v>0</v>
      </c>
      <c r="B6817" s="2">
        <f>'Calibration - Data None'!D6816</f>
        <v>0</v>
      </c>
      <c r="C6817" s="2">
        <f t="shared" si="642"/>
        <v>0</v>
      </c>
      <c r="D6817" s="2">
        <f t="shared" si="643"/>
        <v>1</v>
      </c>
      <c r="F6817" s="2">
        <f>'Calibration - Data 5 O''clock'!B6816</f>
        <v>0</v>
      </c>
      <c r="G6817" s="2">
        <f>'Calibration - Data 5 O''clock'!D6816</f>
        <v>0</v>
      </c>
      <c r="H6817" s="2">
        <f t="shared" si="644"/>
        <v>0</v>
      </c>
      <c r="I6817" s="2">
        <f t="shared" si="645"/>
        <v>1</v>
      </c>
      <c r="K6817" s="2">
        <f>'Calibration - Data 7 O''clock'!B6816</f>
        <v>0</v>
      </c>
      <c r="L6817" s="2">
        <f>'Calibration - Data 7 O''clock'!D6816</f>
        <v>0</v>
      </c>
      <c r="M6817" s="2">
        <f t="shared" si="646"/>
        <v>0</v>
      </c>
      <c r="N6817" s="2">
        <f t="shared" si="647"/>
        <v>1</v>
      </c>
    </row>
    <row r="6818" spans="1:14" x14ac:dyDescent="0.3">
      <c r="A6818" s="2">
        <f>'Calibration - Data None'!B6817</f>
        <v>0</v>
      </c>
      <c r="B6818" s="2">
        <f>'Calibration - Data None'!D6817</f>
        <v>0</v>
      </c>
      <c r="C6818" s="2">
        <f t="shared" si="642"/>
        <v>0</v>
      </c>
      <c r="D6818" s="2">
        <f t="shared" si="643"/>
        <v>1</v>
      </c>
      <c r="F6818" s="2">
        <f>'Calibration - Data 5 O''clock'!B6817</f>
        <v>0</v>
      </c>
      <c r="G6818" s="2">
        <f>'Calibration - Data 5 O''clock'!D6817</f>
        <v>0</v>
      </c>
      <c r="H6818" s="2">
        <f t="shared" si="644"/>
        <v>0</v>
      </c>
      <c r="I6818" s="2">
        <f t="shared" si="645"/>
        <v>1</v>
      </c>
      <c r="K6818" s="2">
        <f>'Calibration - Data 7 O''clock'!B6817</f>
        <v>0</v>
      </c>
      <c r="L6818" s="2">
        <f>'Calibration - Data 7 O''clock'!D6817</f>
        <v>0</v>
      </c>
      <c r="M6818" s="2">
        <f t="shared" si="646"/>
        <v>0</v>
      </c>
      <c r="N6818" s="2">
        <f t="shared" si="647"/>
        <v>1</v>
      </c>
    </row>
    <row r="6819" spans="1:14" x14ac:dyDescent="0.3">
      <c r="A6819" s="2">
        <f>'Calibration - Data None'!B6818</f>
        <v>0</v>
      </c>
      <c r="B6819" s="2">
        <f>'Calibration - Data None'!D6818</f>
        <v>0</v>
      </c>
      <c r="C6819" s="2">
        <f t="shared" si="642"/>
        <v>0</v>
      </c>
      <c r="D6819" s="2">
        <f t="shared" si="643"/>
        <v>1</v>
      </c>
      <c r="F6819" s="2">
        <f>'Calibration - Data 5 O''clock'!B6818</f>
        <v>0</v>
      </c>
      <c r="G6819" s="2">
        <f>'Calibration - Data 5 O''clock'!D6818</f>
        <v>0</v>
      </c>
      <c r="H6819" s="2">
        <f t="shared" si="644"/>
        <v>0</v>
      </c>
      <c r="I6819" s="2">
        <f t="shared" si="645"/>
        <v>1</v>
      </c>
      <c r="K6819" s="2">
        <f>'Calibration - Data 7 O''clock'!B6818</f>
        <v>0</v>
      </c>
      <c r="L6819" s="2">
        <f>'Calibration - Data 7 O''clock'!D6818</f>
        <v>0</v>
      </c>
      <c r="M6819" s="2">
        <f t="shared" si="646"/>
        <v>0</v>
      </c>
      <c r="N6819" s="2">
        <f t="shared" si="647"/>
        <v>1</v>
      </c>
    </row>
    <row r="6820" spans="1:14" x14ac:dyDescent="0.3">
      <c r="A6820" s="2">
        <f>'Calibration - Data None'!B6819</f>
        <v>0</v>
      </c>
      <c r="B6820" s="2">
        <f>'Calibration - Data None'!D6819</f>
        <v>0</v>
      </c>
      <c r="C6820" s="2">
        <f t="shared" si="642"/>
        <v>0</v>
      </c>
      <c r="D6820" s="2">
        <f t="shared" si="643"/>
        <v>1</v>
      </c>
      <c r="F6820" s="2">
        <f>'Calibration - Data 5 O''clock'!B6819</f>
        <v>0</v>
      </c>
      <c r="G6820" s="2">
        <f>'Calibration - Data 5 O''clock'!D6819</f>
        <v>0</v>
      </c>
      <c r="H6820" s="2">
        <f t="shared" si="644"/>
        <v>0</v>
      </c>
      <c r="I6820" s="2">
        <f t="shared" si="645"/>
        <v>1</v>
      </c>
      <c r="K6820" s="2">
        <f>'Calibration - Data 7 O''clock'!B6819</f>
        <v>0</v>
      </c>
      <c r="L6820" s="2">
        <f>'Calibration - Data 7 O''clock'!D6819</f>
        <v>0</v>
      </c>
      <c r="M6820" s="2">
        <f t="shared" si="646"/>
        <v>0</v>
      </c>
      <c r="N6820" s="2">
        <f t="shared" si="647"/>
        <v>1</v>
      </c>
    </row>
    <row r="6821" spans="1:14" x14ac:dyDescent="0.3">
      <c r="A6821" s="2">
        <f>'Calibration - Data None'!B6820</f>
        <v>0</v>
      </c>
      <c r="B6821" s="2">
        <f>'Calibration - Data None'!D6820</f>
        <v>0</v>
      </c>
      <c r="C6821" s="2">
        <f t="shared" si="642"/>
        <v>0</v>
      </c>
      <c r="D6821" s="2">
        <f t="shared" si="643"/>
        <v>1</v>
      </c>
      <c r="F6821" s="2">
        <f>'Calibration - Data 5 O''clock'!B6820</f>
        <v>0</v>
      </c>
      <c r="G6821" s="2">
        <f>'Calibration - Data 5 O''clock'!D6820</f>
        <v>0</v>
      </c>
      <c r="H6821" s="2">
        <f t="shared" si="644"/>
        <v>0</v>
      </c>
      <c r="I6821" s="2">
        <f t="shared" si="645"/>
        <v>1</v>
      </c>
      <c r="K6821" s="2">
        <f>'Calibration - Data 7 O''clock'!B6820</f>
        <v>0</v>
      </c>
      <c r="L6821" s="2">
        <f>'Calibration - Data 7 O''clock'!D6820</f>
        <v>0</v>
      </c>
      <c r="M6821" s="2">
        <f t="shared" si="646"/>
        <v>0</v>
      </c>
      <c r="N6821" s="2">
        <f t="shared" si="647"/>
        <v>1</v>
      </c>
    </row>
    <row r="6822" spans="1:14" x14ac:dyDescent="0.3">
      <c r="A6822" s="2">
        <f>'Calibration - Data None'!B6821</f>
        <v>0</v>
      </c>
      <c r="B6822" s="2">
        <f>'Calibration - Data None'!D6821</f>
        <v>0</v>
      </c>
      <c r="C6822" s="2">
        <f t="shared" si="642"/>
        <v>0</v>
      </c>
      <c r="D6822" s="2">
        <f t="shared" si="643"/>
        <v>1</v>
      </c>
      <c r="F6822" s="2">
        <f>'Calibration - Data 5 O''clock'!B6821</f>
        <v>0</v>
      </c>
      <c r="G6822" s="2">
        <f>'Calibration - Data 5 O''clock'!D6821</f>
        <v>0</v>
      </c>
      <c r="H6822" s="2">
        <f t="shared" si="644"/>
        <v>0</v>
      </c>
      <c r="I6822" s="2">
        <f t="shared" si="645"/>
        <v>1</v>
      </c>
      <c r="K6822" s="2">
        <f>'Calibration - Data 7 O''clock'!B6821</f>
        <v>0</v>
      </c>
      <c r="L6822" s="2">
        <f>'Calibration - Data 7 O''clock'!D6821</f>
        <v>0</v>
      </c>
      <c r="M6822" s="2">
        <f t="shared" si="646"/>
        <v>0</v>
      </c>
      <c r="N6822" s="2">
        <f t="shared" si="647"/>
        <v>1</v>
      </c>
    </row>
    <row r="6823" spans="1:14" x14ac:dyDescent="0.3">
      <c r="A6823" s="2">
        <f>'Calibration - Data None'!B6822</f>
        <v>0</v>
      </c>
      <c r="B6823" s="2">
        <f>'Calibration - Data None'!D6822</f>
        <v>0</v>
      </c>
      <c r="C6823" s="2">
        <f t="shared" si="642"/>
        <v>0</v>
      </c>
      <c r="D6823" s="2">
        <f t="shared" si="643"/>
        <v>1</v>
      </c>
      <c r="F6823" s="2">
        <f>'Calibration - Data 5 O''clock'!B6822</f>
        <v>0</v>
      </c>
      <c r="G6823" s="2">
        <f>'Calibration - Data 5 O''clock'!D6822</f>
        <v>0</v>
      </c>
      <c r="H6823" s="2">
        <f t="shared" si="644"/>
        <v>0</v>
      </c>
      <c r="I6823" s="2">
        <f t="shared" si="645"/>
        <v>1</v>
      </c>
      <c r="K6823" s="2">
        <f>'Calibration - Data 7 O''clock'!B6822</f>
        <v>0</v>
      </c>
      <c r="L6823" s="2">
        <f>'Calibration - Data 7 O''clock'!D6822</f>
        <v>0</v>
      </c>
      <c r="M6823" s="2">
        <f t="shared" si="646"/>
        <v>0</v>
      </c>
      <c r="N6823" s="2">
        <f t="shared" si="647"/>
        <v>1</v>
      </c>
    </row>
    <row r="6824" spans="1:14" x14ac:dyDescent="0.3">
      <c r="A6824" s="2">
        <f>'Calibration - Data None'!B6823</f>
        <v>0</v>
      </c>
      <c r="B6824" s="2">
        <f>'Calibration - Data None'!D6823</f>
        <v>0</v>
      </c>
      <c r="C6824" s="2">
        <f t="shared" si="642"/>
        <v>0</v>
      </c>
      <c r="D6824" s="2">
        <f t="shared" si="643"/>
        <v>1</v>
      </c>
      <c r="F6824" s="2">
        <f>'Calibration - Data 5 O''clock'!B6823</f>
        <v>0</v>
      </c>
      <c r="G6824" s="2">
        <f>'Calibration - Data 5 O''clock'!D6823</f>
        <v>0</v>
      </c>
      <c r="H6824" s="2">
        <f t="shared" si="644"/>
        <v>0</v>
      </c>
      <c r="I6824" s="2">
        <f t="shared" si="645"/>
        <v>1</v>
      </c>
      <c r="K6824" s="2">
        <f>'Calibration - Data 7 O''clock'!B6823</f>
        <v>0</v>
      </c>
      <c r="L6824" s="2">
        <f>'Calibration - Data 7 O''clock'!D6823</f>
        <v>0</v>
      </c>
      <c r="M6824" s="2">
        <f t="shared" si="646"/>
        <v>0</v>
      </c>
      <c r="N6824" s="2">
        <f t="shared" si="647"/>
        <v>1</v>
      </c>
    </row>
    <row r="6825" spans="1:14" x14ac:dyDescent="0.3">
      <c r="A6825" s="2">
        <f>'Calibration - Data None'!B6824</f>
        <v>0</v>
      </c>
      <c r="B6825" s="2">
        <f>'Calibration - Data None'!D6824</f>
        <v>0</v>
      </c>
      <c r="C6825" s="2">
        <f t="shared" si="642"/>
        <v>0</v>
      </c>
      <c r="D6825" s="2">
        <f t="shared" si="643"/>
        <v>1</v>
      </c>
      <c r="F6825" s="2">
        <f>'Calibration - Data 5 O''clock'!B6824</f>
        <v>0</v>
      </c>
      <c r="G6825" s="2">
        <f>'Calibration - Data 5 O''clock'!D6824</f>
        <v>0</v>
      </c>
      <c r="H6825" s="2">
        <f t="shared" si="644"/>
        <v>0</v>
      </c>
      <c r="I6825" s="2">
        <f t="shared" si="645"/>
        <v>1</v>
      </c>
      <c r="K6825" s="2">
        <f>'Calibration - Data 7 O''clock'!B6824</f>
        <v>0</v>
      </c>
      <c r="L6825" s="2">
        <f>'Calibration - Data 7 O''clock'!D6824</f>
        <v>0</v>
      </c>
      <c r="M6825" s="2">
        <f t="shared" si="646"/>
        <v>0</v>
      </c>
      <c r="N6825" s="2">
        <f t="shared" si="647"/>
        <v>1</v>
      </c>
    </row>
    <row r="6826" spans="1:14" x14ac:dyDescent="0.3">
      <c r="A6826" s="2">
        <f>'Calibration - Data None'!B6825</f>
        <v>0</v>
      </c>
      <c r="B6826" s="2">
        <f>'Calibration - Data None'!D6825</f>
        <v>0</v>
      </c>
      <c r="C6826" s="2">
        <f t="shared" si="642"/>
        <v>0</v>
      </c>
      <c r="D6826" s="2">
        <f t="shared" si="643"/>
        <v>1</v>
      </c>
      <c r="F6826" s="2">
        <f>'Calibration - Data 5 O''clock'!B6825</f>
        <v>0</v>
      </c>
      <c r="G6826" s="2">
        <f>'Calibration - Data 5 O''clock'!D6825</f>
        <v>0</v>
      </c>
      <c r="H6826" s="2">
        <f t="shared" si="644"/>
        <v>0</v>
      </c>
      <c r="I6826" s="2">
        <f t="shared" si="645"/>
        <v>1</v>
      </c>
      <c r="K6826" s="2">
        <f>'Calibration - Data 7 O''clock'!B6825</f>
        <v>0</v>
      </c>
      <c r="L6826" s="2">
        <f>'Calibration - Data 7 O''clock'!D6825</f>
        <v>0</v>
      </c>
      <c r="M6826" s="2">
        <f t="shared" si="646"/>
        <v>0</v>
      </c>
      <c r="N6826" s="2">
        <f t="shared" si="647"/>
        <v>1</v>
      </c>
    </row>
    <row r="6827" spans="1:14" x14ac:dyDescent="0.3">
      <c r="A6827" s="2">
        <f>'Calibration - Data None'!B6826</f>
        <v>0</v>
      </c>
      <c r="B6827" s="2">
        <f>'Calibration - Data None'!D6826</f>
        <v>0</v>
      </c>
      <c r="C6827" s="2">
        <f t="shared" si="642"/>
        <v>0</v>
      </c>
      <c r="D6827" s="2">
        <f t="shared" si="643"/>
        <v>1</v>
      </c>
      <c r="F6827" s="2">
        <f>'Calibration - Data 5 O''clock'!B6826</f>
        <v>0</v>
      </c>
      <c r="G6827" s="2">
        <f>'Calibration - Data 5 O''clock'!D6826</f>
        <v>0</v>
      </c>
      <c r="H6827" s="2">
        <f t="shared" si="644"/>
        <v>0</v>
      </c>
      <c r="I6827" s="2">
        <f t="shared" si="645"/>
        <v>1</v>
      </c>
      <c r="K6827" s="2">
        <f>'Calibration - Data 7 O''clock'!B6826</f>
        <v>0</v>
      </c>
      <c r="L6827" s="2">
        <f>'Calibration - Data 7 O''clock'!D6826</f>
        <v>0</v>
      </c>
      <c r="M6827" s="2">
        <f t="shared" si="646"/>
        <v>0</v>
      </c>
      <c r="N6827" s="2">
        <f t="shared" si="647"/>
        <v>1</v>
      </c>
    </row>
    <row r="6828" spans="1:14" x14ac:dyDescent="0.3">
      <c r="A6828" s="2">
        <f>'Calibration - Data None'!B6827</f>
        <v>0</v>
      </c>
      <c r="B6828" s="2">
        <f>'Calibration - Data None'!D6827</f>
        <v>0</v>
      </c>
      <c r="C6828" s="2">
        <f t="shared" si="642"/>
        <v>0</v>
      </c>
      <c r="D6828" s="2">
        <f t="shared" si="643"/>
        <v>1</v>
      </c>
      <c r="F6828" s="2">
        <f>'Calibration - Data 5 O''clock'!B6827</f>
        <v>0</v>
      </c>
      <c r="G6828" s="2">
        <f>'Calibration - Data 5 O''clock'!D6827</f>
        <v>0</v>
      </c>
      <c r="H6828" s="2">
        <f t="shared" si="644"/>
        <v>0</v>
      </c>
      <c r="I6828" s="2">
        <f t="shared" si="645"/>
        <v>1</v>
      </c>
      <c r="K6828" s="2">
        <f>'Calibration - Data 7 O''clock'!B6827</f>
        <v>0</v>
      </c>
      <c r="L6828" s="2">
        <f>'Calibration - Data 7 O''clock'!D6827</f>
        <v>0</v>
      </c>
      <c r="M6828" s="2">
        <f t="shared" si="646"/>
        <v>0</v>
      </c>
      <c r="N6828" s="2">
        <f t="shared" si="647"/>
        <v>1</v>
      </c>
    </row>
    <row r="6829" spans="1:14" x14ac:dyDescent="0.3">
      <c r="A6829" s="2">
        <f>'Calibration - Data None'!B6828</f>
        <v>0</v>
      </c>
      <c r="B6829" s="2">
        <f>'Calibration - Data None'!D6828</f>
        <v>0</v>
      </c>
      <c r="C6829" s="2">
        <f t="shared" si="642"/>
        <v>0</v>
      </c>
      <c r="D6829" s="2">
        <f t="shared" si="643"/>
        <v>1</v>
      </c>
      <c r="F6829" s="2">
        <f>'Calibration - Data 5 O''clock'!B6828</f>
        <v>0</v>
      </c>
      <c r="G6829" s="2">
        <f>'Calibration - Data 5 O''clock'!D6828</f>
        <v>0</v>
      </c>
      <c r="H6829" s="2">
        <f t="shared" si="644"/>
        <v>0</v>
      </c>
      <c r="I6829" s="2">
        <f t="shared" si="645"/>
        <v>1</v>
      </c>
      <c r="K6829" s="2">
        <f>'Calibration - Data 7 O''clock'!B6828</f>
        <v>0</v>
      </c>
      <c r="L6829" s="2">
        <f>'Calibration - Data 7 O''clock'!D6828</f>
        <v>0</v>
      </c>
      <c r="M6829" s="2">
        <f t="shared" si="646"/>
        <v>0</v>
      </c>
      <c r="N6829" s="2">
        <f t="shared" si="647"/>
        <v>1</v>
      </c>
    </row>
    <row r="6830" spans="1:14" x14ac:dyDescent="0.3">
      <c r="A6830" s="2">
        <f>'Calibration - Data None'!B6829</f>
        <v>0</v>
      </c>
      <c r="B6830" s="2">
        <f>'Calibration - Data None'!D6829</f>
        <v>0</v>
      </c>
      <c r="C6830" s="2">
        <f t="shared" si="642"/>
        <v>0</v>
      </c>
      <c r="D6830" s="2">
        <f t="shared" si="643"/>
        <v>1</v>
      </c>
      <c r="F6830" s="2">
        <f>'Calibration - Data 5 O''clock'!B6829</f>
        <v>0</v>
      </c>
      <c r="G6830" s="2">
        <f>'Calibration - Data 5 O''clock'!D6829</f>
        <v>0</v>
      </c>
      <c r="H6830" s="2">
        <f t="shared" si="644"/>
        <v>0</v>
      </c>
      <c r="I6830" s="2">
        <f t="shared" si="645"/>
        <v>1</v>
      </c>
      <c r="K6830" s="2">
        <f>'Calibration - Data 7 O''clock'!B6829</f>
        <v>0</v>
      </c>
      <c r="L6830" s="2">
        <f>'Calibration - Data 7 O''clock'!D6829</f>
        <v>0</v>
      </c>
      <c r="M6830" s="2">
        <f t="shared" si="646"/>
        <v>0</v>
      </c>
      <c r="N6830" s="2">
        <f t="shared" si="647"/>
        <v>1</v>
      </c>
    </row>
    <row r="6831" spans="1:14" x14ac:dyDescent="0.3">
      <c r="A6831" s="2">
        <f>'Calibration - Data None'!B6830</f>
        <v>0</v>
      </c>
      <c r="B6831" s="2">
        <f>'Calibration - Data None'!D6830</f>
        <v>0</v>
      </c>
      <c r="C6831" s="2">
        <f t="shared" si="642"/>
        <v>0</v>
      </c>
      <c r="D6831" s="2">
        <f t="shared" si="643"/>
        <v>1</v>
      </c>
      <c r="F6831" s="2">
        <f>'Calibration - Data 5 O''clock'!B6830</f>
        <v>0</v>
      </c>
      <c r="G6831" s="2">
        <f>'Calibration - Data 5 O''clock'!D6830</f>
        <v>0</v>
      </c>
      <c r="H6831" s="2">
        <f t="shared" si="644"/>
        <v>0</v>
      </c>
      <c r="I6831" s="2">
        <f t="shared" si="645"/>
        <v>1</v>
      </c>
      <c r="K6831" s="2">
        <f>'Calibration - Data 7 O''clock'!B6830</f>
        <v>0</v>
      </c>
      <c r="L6831" s="2">
        <f>'Calibration - Data 7 O''clock'!D6830</f>
        <v>0</v>
      </c>
      <c r="M6831" s="2">
        <f t="shared" si="646"/>
        <v>0</v>
      </c>
      <c r="N6831" s="2">
        <f t="shared" si="647"/>
        <v>1</v>
      </c>
    </row>
    <row r="6832" spans="1:14" x14ac:dyDescent="0.3">
      <c r="A6832" s="2">
        <f>'Calibration - Data None'!B6831</f>
        <v>0</v>
      </c>
      <c r="B6832" s="2">
        <f>'Calibration - Data None'!D6831</f>
        <v>0</v>
      </c>
      <c r="C6832" s="2">
        <f t="shared" si="642"/>
        <v>0</v>
      </c>
      <c r="D6832" s="2">
        <f t="shared" si="643"/>
        <v>1</v>
      </c>
      <c r="F6832" s="2">
        <f>'Calibration - Data 5 O''clock'!B6831</f>
        <v>0</v>
      </c>
      <c r="G6832" s="2">
        <f>'Calibration - Data 5 O''clock'!D6831</f>
        <v>0</v>
      </c>
      <c r="H6832" s="2">
        <f t="shared" si="644"/>
        <v>0</v>
      </c>
      <c r="I6832" s="2">
        <f t="shared" si="645"/>
        <v>1</v>
      </c>
      <c r="K6832" s="2">
        <f>'Calibration - Data 7 O''clock'!B6831</f>
        <v>0</v>
      </c>
      <c r="L6832" s="2">
        <f>'Calibration - Data 7 O''clock'!D6831</f>
        <v>0</v>
      </c>
      <c r="M6832" s="2">
        <f t="shared" si="646"/>
        <v>0</v>
      </c>
      <c r="N6832" s="2">
        <f t="shared" si="647"/>
        <v>1</v>
      </c>
    </row>
    <row r="6833" spans="1:14" x14ac:dyDescent="0.3">
      <c r="A6833" s="2">
        <f>'Calibration - Data None'!B6832</f>
        <v>0</v>
      </c>
      <c r="B6833" s="2">
        <f>'Calibration - Data None'!D6832</f>
        <v>0</v>
      </c>
      <c r="C6833" s="2">
        <f t="shared" si="642"/>
        <v>0</v>
      </c>
      <c r="D6833" s="2">
        <f t="shared" si="643"/>
        <v>1</v>
      </c>
      <c r="F6833" s="2">
        <f>'Calibration - Data 5 O''clock'!B6832</f>
        <v>0</v>
      </c>
      <c r="G6833" s="2">
        <f>'Calibration - Data 5 O''clock'!D6832</f>
        <v>0</v>
      </c>
      <c r="H6833" s="2">
        <f t="shared" si="644"/>
        <v>0</v>
      </c>
      <c r="I6833" s="2">
        <f t="shared" si="645"/>
        <v>1</v>
      </c>
      <c r="K6833" s="2">
        <f>'Calibration - Data 7 O''clock'!B6832</f>
        <v>0</v>
      </c>
      <c r="L6833" s="2">
        <f>'Calibration - Data 7 O''clock'!D6832</f>
        <v>0</v>
      </c>
      <c r="M6833" s="2">
        <f t="shared" si="646"/>
        <v>0</v>
      </c>
      <c r="N6833" s="2">
        <f t="shared" si="647"/>
        <v>1</v>
      </c>
    </row>
    <row r="6834" spans="1:14" x14ac:dyDescent="0.3">
      <c r="A6834" s="2">
        <f>'Calibration - Data None'!B6833</f>
        <v>0</v>
      </c>
      <c r="B6834" s="2">
        <f>'Calibration - Data None'!D6833</f>
        <v>0</v>
      </c>
      <c r="C6834" s="2">
        <f t="shared" si="642"/>
        <v>0</v>
      </c>
      <c r="D6834" s="2">
        <f t="shared" si="643"/>
        <v>1</v>
      </c>
      <c r="F6834" s="2">
        <f>'Calibration - Data 5 O''clock'!B6833</f>
        <v>0</v>
      </c>
      <c r="G6834" s="2">
        <f>'Calibration - Data 5 O''clock'!D6833</f>
        <v>0</v>
      </c>
      <c r="H6834" s="2">
        <f t="shared" si="644"/>
        <v>0</v>
      </c>
      <c r="I6834" s="2">
        <f t="shared" si="645"/>
        <v>1</v>
      </c>
      <c r="K6834" s="2">
        <f>'Calibration - Data 7 O''clock'!B6833</f>
        <v>0</v>
      </c>
      <c r="L6834" s="2">
        <f>'Calibration - Data 7 O''clock'!D6833</f>
        <v>0</v>
      </c>
      <c r="M6834" s="2">
        <f t="shared" si="646"/>
        <v>0</v>
      </c>
      <c r="N6834" s="2">
        <f t="shared" si="647"/>
        <v>1</v>
      </c>
    </row>
    <row r="6835" spans="1:14" x14ac:dyDescent="0.3">
      <c r="A6835" s="2">
        <f>'Calibration - Data None'!B6834</f>
        <v>0</v>
      </c>
      <c r="B6835" s="2">
        <f>'Calibration - Data None'!D6834</f>
        <v>0</v>
      </c>
      <c r="C6835" s="2">
        <f t="shared" si="642"/>
        <v>0</v>
      </c>
      <c r="D6835" s="2">
        <f t="shared" si="643"/>
        <v>1</v>
      </c>
      <c r="F6835" s="2">
        <f>'Calibration - Data 5 O''clock'!B6834</f>
        <v>0</v>
      </c>
      <c r="G6835" s="2">
        <f>'Calibration - Data 5 O''clock'!D6834</f>
        <v>0</v>
      </c>
      <c r="H6835" s="2">
        <f t="shared" si="644"/>
        <v>0</v>
      </c>
      <c r="I6835" s="2">
        <f t="shared" si="645"/>
        <v>1</v>
      </c>
      <c r="K6835" s="2">
        <f>'Calibration - Data 7 O''clock'!B6834</f>
        <v>0</v>
      </c>
      <c r="L6835" s="2">
        <f>'Calibration - Data 7 O''clock'!D6834</f>
        <v>0</v>
      </c>
      <c r="M6835" s="2">
        <f t="shared" si="646"/>
        <v>0</v>
      </c>
      <c r="N6835" s="2">
        <f t="shared" si="647"/>
        <v>1</v>
      </c>
    </row>
    <row r="6836" spans="1:14" x14ac:dyDescent="0.3">
      <c r="A6836" s="2">
        <f>'Calibration - Data None'!B6835</f>
        <v>0</v>
      </c>
      <c r="B6836" s="2">
        <f>'Calibration - Data None'!D6835</f>
        <v>0</v>
      </c>
      <c r="C6836" s="2">
        <f t="shared" si="642"/>
        <v>0</v>
      </c>
      <c r="D6836" s="2">
        <f t="shared" si="643"/>
        <v>1</v>
      </c>
      <c r="F6836" s="2">
        <f>'Calibration - Data 5 O''clock'!B6835</f>
        <v>0</v>
      </c>
      <c r="G6836" s="2">
        <f>'Calibration - Data 5 O''clock'!D6835</f>
        <v>0</v>
      </c>
      <c r="H6836" s="2">
        <f t="shared" si="644"/>
        <v>0</v>
      </c>
      <c r="I6836" s="2">
        <f t="shared" si="645"/>
        <v>1</v>
      </c>
      <c r="K6836" s="2">
        <f>'Calibration - Data 7 O''clock'!B6835</f>
        <v>0</v>
      </c>
      <c r="L6836" s="2">
        <f>'Calibration - Data 7 O''clock'!D6835</f>
        <v>0</v>
      </c>
      <c r="M6836" s="2">
        <f t="shared" si="646"/>
        <v>0</v>
      </c>
      <c r="N6836" s="2">
        <f t="shared" si="647"/>
        <v>1</v>
      </c>
    </row>
    <row r="6837" spans="1:14" x14ac:dyDescent="0.3">
      <c r="A6837" s="2">
        <f>'Calibration - Data None'!B6836</f>
        <v>0</v>
      </c>
      <c r="B6837" s="2">
        <f>'Calibration - Data None'!D6836</f>
        <v>0</v>
      </c>
      <c r="C6837" s="2">
        <f t="shared" si="642"/>
        <v>0</v>
      </c>
      <c r="D6837" s="2">
        <f t="shared" si="643"/>
        <v>1</v>
      </c>
      <c r="F6837" s="2">
        <f>'Calibration - Data 5 O''clock'!B6836</f>
        <v>0</v>
      </c>
      <c r="G6837" s="2">
        <f>'Calibration - Data 5 O''clock'!D6836</f>
        <v>0</v>
      </c>
      <c r="H6837" s="2">
        <f t="shared" si="644"/>
        <v>0</v>
      </c>
      <c r="I6837" s="2">
        <f t="shared" si="645"/>
        <v>1</v>
      </c>
      <c r="K6837" s="2">
        <f>'Calibration - Data 7 O''clock'!B6836</f>
        <v>0</v>
      </c>
      <c r="L6837" s="2">
        <f>'Calibration - Data 7 O''clock'!D6836</f>
        <v>0</v>
      </c>
      <c r="M6837" s="2">
        <f t="shared" si="646"/>
        <v>0</v>
      </c>
      <c r="N6837" s="2">
        <f t="shared" si="647"/>
        <v>1</v>
      </c>
    </row>
    <row r="6838" spans="1:14" x14ac:dyDescent="0.3">
      <c r="A6838" s="2">
        <f>'Calibration - Data None'!B6837</f>
        <v>0</v>
      </c>
      <c r="B6838" s="2">
        <f>'Calibration - Data None'!D6837</f>
        <v>0</v>
      </c>
      <c r="C6838" s="2">
        <f t="shared" si="642"/>
        <v>0</v>
      </c>
      <c r="D6838" s="2">
        <f t="shared" si="643"/>
        <v>1</v>
      </c>
      <c r="F6838" s="2">
        <f>'Calibration - Data 5 O''clock'!B6837</f>
        <v>0</v>
      </c>
      <c r="G6838" s="2">
        <f>'Calibration - Data 5 O''clock'!D6837</f>
        <v>0</v>
      </c>
      <c r="H6838" s="2">
        <f t="shared" si="644"/>
        <v>0</v>
      </c>
      <c r="I6838" s="2">
        <f t="shared" si="645"/>
        <v>1</v>
      </c>
      <c r="K6838" s="2">
        <f>'Calibration - Data 7 O''clock'!B6837</f>
        <v>0</v>
      </c>
      <c r="L6838" s="2">
        <f>'Calibration - Data 7 O''clock'!D6837</f>
        <v>0</v>
      </c>
      <c r="M6838" s="2">
        <f t="shared" si="646"/>
        <v>0</v>
      </c>
      <c r="N6838" s="2">
        <f t="shared" si="647"/>
        <v>1</v>
      </c>
    </row>
    <row r="6839" spans="1:14" x14ac:dyDescent="0.3">
      <c r="A6839" s="2">
        <f>'Calibration - Data None'!B6838</f>
        <v>0</v>
      </c>
      <c r="B6839" s="2">
        <f>'Calibration - Data None'!D6838</f>
        <v>0</v>
      </c>
      <c r="C6839" s="2">
        <f t="shared" si="642"/>
        <v>0</v>
      </c>
      <c r="D6839" s="2">
        <f t="shared" si="643"/>
        <v>1</v>
      </c>
      <c r="F6839" s="2">
        <f>'Calibration - Data 5 O''clock'!B6838</f>
        <v>0</v>
      </c>
      <c r="G6839" s="2">
        <f>'Calibration - Data 5 O''clock'!D6838</f>
        <v>0</v>
      </c>
      <c r="H6839" s="2">
        <f t="shared" si="644"/>
        <v>0</v>
      </c>
      <c r="I6839" s="2">
        <f t="shared" si="645"/>
        <v>1</v>
      </c>
      <c r="K6839" s="2">
        <f>'Calibration - Data 7 O''clock'!B6838</f>
        <v>0</v>
      </c>
      <c r="L6839" s="2">
        <f>'Calibration - Data 7 O''clock'!D6838</f>
        <v>0</v>
      </c>
      <c r="M6839" s="2">
        <f t="shared" si="646"/>
        <v>0</v>
      </c>
      <c r="N6839" s="2">
        <f t="shared" si="647"/>
        <v>1</v>
      </c>
    </row>
    <row r="6840" spans="1:14" x14ac:dyDescent="0.3">
      <c r="A6840" s="2">
        <f>'Calibration - Data None'!B6839</f>
        <v>0</v>
      </c>
      <c r="B6840" s="2">
        <f>'Calibration - Data None'!D6839</f>
        <v>0</v>
      </c>
      <c r="C6840" s="2">
        <f t="shared" si="642"/>
        <v>0</v>
      </c>
      <c r="D6840" s="2">
        <f t="shared" si="643"/>
        <v>1</v>
      </c>
      <c r="F6840" s="2">
        <f>'Calibration - Data 5 O''clock'!B6839</f>
        <v>0</v>
      </c>
      <c r="G6840" s="2">
        <f>'Calibration - Data 5 O''clock'!D6839</f>
        <v>0</v>
      </c>
      <c r="H6840" s="2">
        <f t="shared" si="644"/>
        <v>0</v>
      </c>
      <c r="I6840" s="2">
        <f t="shared" si="645"/>
        <v>1</v>
      </c>
      <c r="K6840" s="2">
        <f>'Calibration - Data 7 O''clock'!B6839</f>
        <v>0</v>
      </c>
      <c r="L6840" s="2">
        <f>'Calibration - Data 7 O''clock'!D6839</f>
        <v>0</v>
      </c>
      <c r="M6840" s="2">
        <f t="shared" si="646"/>
        <v>0</v>
      </c>
      <c r="N6840" s="2">
        <f t="shared" si="647"/>
        <v>1</v>
      </c>
    </row>
    <row r="6841" spans="1:14" x14ac:dyDescent="0.3">
      <c r="A6841" s="2">
        <f>'Calibration - Data None'!B6840</f>
        <v>0</v>
      </c>
      <c r="B6841" s="2">
        <f>'Calibration - Data None'!D6840</f>
        <v>0</v>
      </c>
      <c r="C6841" s="2">
        <f t="shared" si="642"/>
        <v>0</v>
      </c>
      <c r="D6841" s="2">
        <f t="shared" si="643"/>
        <v>1</v>
      </c>
      <c r="F6841" s="2">
        <f>'Calibration - Data 5 O''clock'!B6840</f>
        <v>0</v>
      </c>
      <c r="G6841" s="2">
        <f>'Calibration - Data 5 O''clock'!D6840</f>
        <v>0</v>
      </c>
      <c r="H6841" s="2">
        <f t="shared" si="644"/>
        <v>0</v>
      </c>
      <c r="I6841" s="2">
        <f t="shared" si="645"/>
        <v>1</v>
      </c>
      <c r="K6841" s="2">
        <f>'Calibration - Data 7 O''clock'!B6840</f>
        <v>0</v>
      </c>
      <c r="L6841" s="2">
        <f>'Calibration - Data 7 O''clock'!D6840</f>
        <v>0</v>
      </c>
      <c r="M6841" s="2">
        <f t="shared" si="646"/>
        <v>0</v>
      </c>
      <c r="N6841" s="2">
        <f t="shared" si="647"/>
        <v>1</v>
      </c>
    </row>
    <row r="6842" spans="1:14" x14ac:dyDescent="0.3">
      <c r="A6842" s="2">
        <f>'Calibration - Data None'!B6841</f>
        <v>0</v>
      </c>
      <c r="B6842" s="2">
        <f>'Calibration - Data None'!D6841</f>
        <v>0</v>
      </c>
      <c r="C6842" s="2">
        <f t="shared" si="642"/>
        <v>0</v>
      </c>
      <c r="D6842" s="2">
        <f t="shared" si="643"/>
        <v>1</v>
      </c>
      <c r="F6842" s="2">
        <f>'Calibration - Data 5 O''clock'!B6841</f>
        <v>0</v>
      </c>
      <c r="G6842" s="2">
        <f>'Calibration - Data 5 O''clock'!D6841</f>
        <v>0</v>
      </c>
      <c r="H6842" s="2">
        <f t="shared" si="644"/>
        <v>0</v>
      </c>
      <c r="I6842" s="2">
        <f t="shared" si="645"/>
        <v>1</v>
      </c>
      <c r="K6842" s="2">
        <f>'Calibration - Data 7 O''clock'!B6841</f>
        <v>0</v>
      </c>
      <c r="L6842" s="2">
        <f>'Calibration - Data 7 O''clock'!D6841</f>
        <v>0</v>
      </c>
      <c r="M6842" s="2">
        <f t="shared" si="646"/>
        <v>0</v>
      </c>
      <c r="N6842" s="2">
        <f t="shared" si="647"/>
        <v>1</v>
      </c>
    </row>
    <row r="6843" spans="1:14" x14ac:dyDescent="0.3">
      <c r="A6843" s="2">
        <f>'Calibration - Data None'!B6842</f>
        <v>0</v>
      </c>
      <c r="B6843" s="2">
        <f>'Calibration - Data None'!D6842</f>
        <v>0</v>
      </c>
      <c r="C6843" s="2">
        <f t="shared" si="642"/>
        <v>0</v>
      </c>
      <c r="D6843" s="2">
        <f t="shared" si="643"/>
        <v>1</v>
      </c>
      <c r="F6843" s="2">
        <f>'Calibration - Data 5 O''clock'!B6842</f>
        <v>0</v>
      </c>
      <c r="G6843" s="2">
        <f>'Calibration - Data 5 O''clock'!D6842</f>
        <v>0</v>
      </c>
      <c r="H6843" s="2">
        <f t="shared" si="644"/>
        <v>0</v>
      </c>
      <c r="I6843" s="2">
        <f t="shared" si="645"/>
        <v>1</v>
      </c>
      <c r="K6843" s="2">
        <f>'Calibration - Data 7 O''clock'!B6842</f>
        <v>0</v>
      </c>
      <c r="L6843" s="2">
        <f>'Calibration - Data 7 O''clock'!D6842</f>
        <v>0</v>
      </c>
      <c r="M6843" s="2">
        <f t="shared" si="646"/>
        <v>0</v>
      </c>
      <c r="N6843" s="2">
        <f t="shared" si="647"/>
        <v>1</v>
      </c>
    </row>
    <row r="6844" spans="1:14" x14ac:dyDescent="0.3">
      <c r="A6844" s="2">
        <f>'Calibration - Data None'!B6843</f>
        <v>0</v>
      </c>
      <c r="B6844" s="2">
        <f>'Calibration - Data None'!D6843</f>
        <v>0</v>
      </c>
      <c r="C6844" s="2">
        <f t="shared" si="642"/>
        <v>0</v>
      </c>
      <c r="D6844" s="2">
        <f t="shared" si="643"/>
        <v>1</v>
      </c>
      <c r="F6844" s="2">
        <f>'Calibration - Data 5 O''clock'!B6843</f>
        <v>0</v>
      </c>
      <c r="G6844" s="2">
        <f>'Calibration - Data 5 O''clock'!D6843</f>
        <v>0</v>
      </c>
      <c r="H6844" s="2">
        <f t="shared" si="644"/>
        <v>0</v>
      </c>
      <c r="I6844" s="2">
        <f t="shared" si="645"/>
        <v>1</v>
      </c>
      <c r="K6844" s="2">
        <f>'Calibration - Data 7 O''clock'!B6843</f>
        <v>0</v>
      </c>
      <c r="L6844" s="2">
        <f>'Calibration - Data 7 O''clock'!D6843</f>
        <v>0</v>
      </c>
      <c r="M6844" s="2">
        <f t="shared" si="646"/>
        <v>0</v>
      </c>
      <c r="N6844" s="2">
        <f t="shared" si="647"/>
        <v>1</v>
      </c>
    </row>
    <row r="6845" spans="1:14" x14ac:dyDescent="0.3">
      <c r="A6845" s="2">
        <f>'Calibration - Data None'!B6844</f>
        <v>0</v>
      </c>
      <c r="B6845" s="2">
        <f>'Calibration - Data None'!D6844</f>
        <v>0</v>
      </c>
      <c r="C6845" s="2">
        <f t="shared" si="642"/>
        <v>0</v>
      </c>
      <c r="D6845" s="2">
        <f t="shared" si="643"/>
        <v>1</v>
      </c>
      <c r="F6845" s="2">
        <f>'Calibration - Data 5 O''clock'!B6844</f>
        <v>0</v>
      </c>
      <c r="G6845" s="2">
        <f>'Calibration - Data 5 O''clock'!D6844</f>
        <v>0</v>
      </c>
      <c r="H6845" s="2">
        <f t="shared" si="644"/>
        <v>0</v>
      </c>
      <c r="I6845" s="2">
        <f t="shared" si="645"/>
        <v>1</v>
      </c>
      <c r="K6845" s="2">
        <f>'Calibration - Data 7 O''clock'!B6844</f>
        <v>0</v>
      </c>
      <c r="L6845" s="2">
        <f>'Calibration - Data 7 O''clock'!D6844</f>
        <v>0</v>
      </c>
      <c r="M6845" s="2">
        <f t="shared" si="646"/>
        <v>0</v>
      </c>
      <c r="N6845" s="2">
        <f t="shared" si="647"/>
        <v>1</v>
      </c>
    </row>
    <row r="6846" spans="1:14" x14ac:dyDescent="0.3">
      <c r="A6846" s="2">
        <f>'Calibration - Data None'!B6845</f>
        <v>0</v>
      </c>
      <c r="B6846" s="2">
        <f>'Calibration - Data None'!D6845</f>
        <v>0</v>
      </c>
      <c r="C6846" s="2">
        <f t="shared" si="642"/>
        <v>0</v>
      </c>
      <c r="D6846" s="2">
        <f t="shared" si="643"/>
        <v>1</v>
      </c>
      <c r="F6846" s="2">
        <f>'Calibration - Data 5 O''clock'!B6845</f>
        <v>0</v>
      </c>
      <c r="G6846" s="2">
        <f>'Calibration - Data 5 O''clock'!D6845</f>
        <v>0</v>
      </c>
      <c r="H6846" s="2">
        <f t="shared" si="644"/>
        <v>0</v>
      </c>
      <c r="I6846" s="2">
        <f t="shared" si="645"/>
        <v>1</v>
      </c>
      <c r="K6846" s="2">
        <f>'Calibration - Data 7 O''clock'!B6845</f>
        <v>0</v>
      </c>
      <c r="L6846" s="2">
        <f>'Calibration - Data 7 O''clock'!D6845</f>
        <v>0</v>
      </c>
      <c r="M6846" s="2">
        <f t="shared" si="646"/>
        <v>0</v>
      </c>
      <c r="N6846" s="2">
        <f t="shared" si="647"/>
        <v>1</v>
      </c>
    </row>
    <row r="6847" spans="1:14" x14ac:dyDescent="0.3">
      <c r="A6847" s="2">
        <f>'Calibration - Data None'!B6846</f>
        <v>0</v>
      </c>
      <c r="B6847" s="2">
        <f>'Calibration - Data None'!D6846</f>
        <v>0</v>
      </c>
      <c r="C6847" s="2">
        <f t="shared" si="642"/>
        <v>0</v>
      </c>
      <c r="D6847" s="2">
        <f t="shared" si="643"/>
        <v>1</v>
      </c>
      <c r="F6847" s="2">
        <f>'Calibration - Data 5 O''clock'!B6846</f>
        <v>0</v>
      </c>
      <c r="G6847" s="2">
        <f>'Calibration - Data 5 O''clock'!D6846</f>
        <v>0</v>
      </c>
      <c r="H6847" s="2">
        <f t="shared" si="644"/>
        <v>0</v>
      </c>
      <c r="I6847" s="2">
        <f t="shared" si="645"/>
        <v>1</v>
      </c>
      <c r="K6847" s="2">
        <f>'Calibration - Data 7 O''clock'!B6846</f>
        <v>0</v>
      </c>
      <c r="L6847" s="2">
        <f>'Calibration - Data 7 O''clock'!D6846</f>
        <v>0</v>
      </c>
      <c r="M6847" s="2">
        <f t="shared" si="646"/>
        <v>0</v>
      </c>
      <c r="N6847" s="2">
        <f t="shared" si="647"/>
        <v>1</v>
      </c>
    </row>
    <row r="6848" spans="1:14" x14ac:dyDescent="0.3">
      <c r="A6848" s="2">
        <f>'Calibration - Data None'!B6847</f>
        <v>0</v>
      </c>
      <c r="B6848" s="2">
        <f>'Calibration - Data None'!D6847</f>
        <v>0</v>
      </c>
      <c r="C6848" s="2">
        <f t="shared" si="642"/>
        <v>0</v>
      </c>
      <c r="D6848" s="2">
        <f t="shared" si="643"/>
        <v>1</v>
      </c>
      <c r="F6848" s="2">
        <f>'Calibration - Data 5 O''clock'!B6847</f>
        <v>0</v>
      </c>
      <c r="G6848" s="2">
        <f>'Calibration - Data 5 O''clock'!D6847</f>
        <v>0</v>
      </c>
      <c r="H6848" s="2">
        <f t="shared" si="644"/>
        <v>0</v>
      </c>
      <c r="I6848" s="2">
        <f t="shared" si="645"/>
        <v>1</v>
      </c>
      <c r="K6848" s="2">
        <f>'Calibration - Data 7 O''clock'!B6847</f>
        <v>0</v>
      </c>
      <c r="L6848" s="2">
        <f>'Calibration - Data 7 O''clock'!D6847</f>
        <v>0</v>
      </c>
      <c r="M6848" s="2">
        <f t="shared" si="646"/>
        <v>0</v>
      </c>
      <c r="N6848" s="2">
        <f t="shared" si="647"/>
        <v>1</v>
      </c>
    </row>
    <row r="6849" spans="1:14" x14ac:dyDescent="0.3">
      <c r="A6849" s="2">
        <f>'Calibration - Data None'!B6848</f>
        <v>0</v>
      </c>
      <c r="B6849" s="2">
        <f>'Calibration - Data None'!D6848</f>
        <v>0</v>
      </c>
      <c r="C6849" s="2">
        <f t="shared" si="642"/>
        <v>0</v>
      </c>
      <c r="D6849" s="2">
        <f t="shared" si="643"/>
        <v>1</v>
      </c>
      <c r="F6849" s="2">
        <f>'Calibration - Data 5 O''clock'!B6848</f>
        <v>0</v>
      </c>
      <c r="G6849" s="2">
        <f>'Calibration - Data 5 O''clock'!D6848</f>
        <v>0</v>
      </c>
      <c r="H6849" s="2">
        <f t="shared" si="644"/>
        <v>0</v>
      </c>
      <c r="I6849" s="2">
        <f t="shared" si="645"/>
        <v>1</v>
      </c>
      <c r="K6849" s="2">
        <f>'Calibration - Data 7 O''clock'!B6848</f>
        <v>0</v>
      </c>
      <c r="L6849" s="2">
        <f>'Calibration - Data 7 O''clock'!D6848</f>
        <v>0</v>
      </c>
      <c r="M6849" s="2">
        <f t="shared" si="646"/>
        <v>0</v>
      </c>
      <c r="N6849" s="2">
        <f t="shared" si="647"/>
        <v>1</v>
      </c>
    </row>
    <row r="6850" spans="1:14" x14ac:dyDescent="0.3">
      <c r="A6850" s="2">
        <f>'Calibration - Data None'!B6849</f>
        <v>0</v>
      </c>
      <c r="B6850" s="2">
        <f>'Calibration - Data None'!D6849</f>
        <v>0</v>
      </c>
      <c r="C6850" s="2">
        <f t="shared" si="642"/>
        <v>0</v>
      </c>
      <c r="D6850" s="2">
        <f t="shared" si="643"/>
        <v>1</v>
      </c>
      <c r="F6850" s="2">
        <f>'Calibration - Data 5 O''clock'!B6849</f>
        <v>0</v>
      </c>
      <c r="G6850" s="2">
        <f>'Calibration - Data 5 O''clock'!D6849</f>
        <v>0</v>
      </c>
      <c r="H6850" s="2">
        <f t="shared" si="644"/>
        <v>0</v>
      </c>
      <c r="I6850" s="2">
        <f t="shared" si="645"/>
        <v>1</v>
      </c>
      <c r="K6850" s="2">
        <f>'Calibration - Data 7 O''clock'!B6849</f>
        <v>0</v>
      </c>
      <c r="L6850" s="2">
        <f>'Calibration - Data 7 O''clock'!D6849</f>
        <v>0</v>
      </c>
      <c r="M6850" s="2">
        <f t="shared" si="646"/>
        <v>0</v>
      </c>
      <c r="N6850" s="2">
        <f t="shared" si="647"/>
        <v>1</v>
      </c>
    </row>
    <row r="6851" spans="1:14" x14ac:dyDescent="0.3">
      <c r="A6851" s="2">
        <f>'Calibration - Data None'!B6850</f>
        <v>0</v>
      </c>
      <c r="B6851" s="2">
        <f>'Calibration - Data None'!D6850</f>
        <v>0</v>
      </c>
      <c r="C6851" s="2">
        <f t="shared" si="642"/>
        <v>0</v>
      </c>
      <c r="D6851" s="2">
        <f t="shared" si="643"/>
        <v>1</v>
      </c>
      <c r="F6851" s="2">
        <f>'Calibration - Data 5 O''clock'!B6850</f>
        <v>0</v>
      </c>
      <c r="G6851" s="2">
        <f>'Calibration - Data 5 O''clock'!D6850</f>
        <v>0</v>
      </c>
      <c r="H6851" s="2">
        <f t="shared" si="644"/>
        <v>0</v>
      </c>
      <c r="I6851" s="2">
        <f t="shared" si="645"/>
        <v>1</v>
      </c>
      <c r="K6851" s="2">
        <f>'Calibration - Data 7 O''clock'!B6850</f>
        <v>0</v>
      </c>
      <c r="L6851" s="2">
        <f>'Calibration - Data 7 O''clock'!D6850</f>
        <v>0</v>
      </c>
      <c r="M6851" s="2">
        <f t="shared" si="646"/>
        <v>0</v>
      </c>
      <c r="N6851" s="2">
        <f t="shared" si="647"/>
        <v>1</v>
      </c>
    </row>
    <row r="6852" spans="1:14" x14ac:dyDescent="0.3">
      <c r="A6852" s="2">
        <f>'Calibration - Data None'!B6851</f>
        <v>0</v>
      </c>
      <c r="B6852" s="2">
        <f>'Calibration - Data None'!D6851</f>
        <v>0</v>
      </c>
      <c r="C6852" s="2">
        <f t="shared" ref="C6852:C6915" si="648">SIN(RADIANS(A6852))</f>
        <v>0</v>
      </c>
      <c r="D6852" s="2">
        <f t="shared" ref="D6852:D6915" si="649">COS(RADIANS(A6852))</f>
        <v>1</v>
      </c>
      <c r="F6852" s="2">
        <f>'Calibration - Data 5 O''clock'!B6851</f>
        <v>0</v>
      </c>
      <c r="G6852" s="2">
        <f>'Calibration - Data 5 O''clock'!D6851</f>
        <v>0</v>
      </c>
      <c r="H6852" s="2">
        <f t="shared" ref="H6852:H6915" si="650">SIN(RADIANS(F6852))</f>
        <v>0</v>
      </c>
      <c r="I6852" s="2">
        <f t="shared" ref="I6852:I6915" si="651">COS(RADIANS(F6852))</f>
        <v>1</v>
      </c>
      <c r="K6852" s="2">
        <f>'Calibration - Data 7 O''clock'!B6851</f>
        <v>0</v>
      </c>
      <c r="L6852" s="2">
        <f>'Calibration - Data 7 O''clock'!D6851</f>
        <v>0</v>
      </c>
      <c r="M6852" s="2">
        <f t="shared" ref="M6852:M6915" si="652">SIN(RADIANS(K6852))</f>
        <v>0</v>
      </c>
      <c r="N6852" s="2">
        <f t="shared" ref="N6852:N6915" si="653">COS(RADIANS(K6852))</f>
        <v>1</v>
      </c>
    </row>
    <row r="6853" spans="1:14" x14ac:dyDescent="0.3">
      <c r="A6853" s="2">
        <f>'Calibration - Data None'!B6852</f>
        <v>0</v>
      </c>
      <c r="B6853" s="2">
        <f>'Calibration - Data None'!D6852</f>
        <v>0</v>
      </c>
      <c r="C6853" s="2">
        <f t="shared" si="648"/>
        <v>0</v>
      </c>
      <c r="D6853" s="2">
        <f t="shared" si="649"/>
        <v>1</v>
      </c>
      <c r="F6853" s="2">
        <f>'Calibration - Data 5 O''clock'!B6852</f>
        <v>0</v>
      </c>
      <c r="G6853" s="2">
        <f>'Calibration - Data 5 O''clock'!D6852</f>
        <v>0</v>
      </c>
      <c r="H6853" s="2">
        <f t="shared" si="650"/>
        <v>0</v>
      </c>
      <c r="I6853" s="2">
        <f t="shared" si="651"/>
        <v>1</v>
      </c>
      <c r="K6853" s="2">
        <f>'Calibration - Data 7 O''clock'!B6852</f>
        <v>0</v>
      </c>
      <c r="L6853" s="2">
        <f>'Calibration - Data 7 O''clock'!D6852</f>
        <v>0</v>
      </c>
      <c r="M6853" s="2">
        <f t="shared" si="652"/>
        <v>0</v>
      </c>
      <c r="N6853" s="2">
        <f t="shared" si="653"/>
        <v>1</v>
      </c>
    </row>
    <row r="6854" spans="1:14" x14ac:dyDescent="0.3">
      <c r="A6854" s="2">
        <f>'Calibration - Data None'!B6853</f>
        <v>0</v>
      </c>
      <c r="B6854" s="2">
        <f>'Calibration - Data None'!D6853</f>
        <v>0</v>
      </c>
      <c r="C6854" s="2">
        <f t="shared" si="648"/>
        <v>0</v>
      </c>
      <c r="D6854" s="2">
        <f t="shared" si="649"/>
        <v>1</v>
      </c>
      <c r="F6854" s="2">
        <f>'Calibration - Data 5 O''clock'!B6853</f>
        <v>0</v>
      </c>
      <c r="G6854" s="2">
        <f>'Calibration - Data 5 O''clock'!D6853</f>
        <v>0</v>
      </c>
      <c r="H6854" s="2">
        <f t="shared" si="650"/>
        <v>0</v>
      </c>
      <c r="I6854" s="2">
        <f t="shared" si="651"/>
        <v>1</v>
      </c>
      <c r="K6854" s="2">
        <f>'Calibration - Data 7 O''clock'!B6853</f>
        <v>0</v>
      </c>
      <c r="L6854" s="2">
        <f>'Calibration - Data 7 O''clock'!D6853</f>
        <v>0</v>
      </c>
      <c r="M6854" s="2">
        <f t="shared" si="652"/>
        <v>0</v>
      </c>
      <c r="N6854" s="2">
        <f t="shared" si="653"/>
        <v>1</v>
      </c>
    </row>
    <row r="6855" spans="1:14" x14ac:dyDescent="0.3">
      <c r="A6855" s="2">
        <f>'Calibration - Data None'!B6854</f>
        <v>0</v>
      </c>
      <c r="B6855" s="2">
        <f>'Calibration - Data None'!D6854</f>
        <v>0</v>
      </c>
      <c r="C6855" s="2">
        <f t="shared" si="648"/>
        <v>0</v>
      </c>
      <c r="D6855" s="2">
        <f t="shared" si="649"/>
        <v>1</v>
      </c>
      <c r="F6855" s="2">
        <f>'Calibration - Data 5 O''clock'!B6854</f>
        <v>0</v>
      </c>
      <c r="G6855" s="2">
        <f>'Calibration - Data 5 O''clock'!D6854</f>
        <v>0</v>
      </c>
      <c r="H6855" s="2">
        <f t="shared" si="650"/>
        <v>0</v>
      </c>
      <c r="I6855" s="2">
        <f t="shared" si="651"/>
        <v>1</v>
      </c>
      <c r="K6855" s="2">
        <f>'Calibration - Data 7 O''clock'!B6854</f>
        <v>0</v>
      </c>
      <c r="L6855" s="2">
        <f>'Calibration - Data 7 O''clock'!D6854</f>
        <v>0</v>
      </c>
      <c r="M6855" s="2">
        <f t="shared" si="652"/>
        <v>0</v>
      </c>
      <c r="N6855" s="2">
        <f t="shared" si="653"/>
        <v>1</v>
      </c>
    </row>
    <row r="6856" spans="1:14" x14ac:dyDescent="0.3">
      <c r="A6856" s="2">
        <f>'Calibration - Data None'!B6855</f>
        <v>0</v>
      </c>
      <c r="B6856" s="2">
        <f>'Calibration - Data None'!D6855</f>
        <v>0</v>
      </c>
      <c r="C6856" s="2">
        <f t="shared" si="648"/>
        <v>0</v>
      </c>
      <c r="D6856" s="2">
        <f t="shared" si="649"/>
        <v>1</v>
      </c>
      <c r="F6856" s="2">
        <f>'Calibration - Data 5 O''clock'!B6855</f>
        <v>0</v>
      </c>
      <c r="G6856" s="2">
        <f>'Calibration - Data 5 O''clock'!D6855</f>
        <v>0</v>
      </c>
      <c r="H6856" s="2">
        <f t="shared" si="650"/>
        <v>0</v>
      </c>
      <c r="I6856" s="2">
        <f t="shared" si="651"/>
        <v>1</v>
      </c>
      <c r="K6856" s="2">
        <f>'Calibration - Data 7 O''clock'!B6855</f>
        <v>0</v>
      </c>
      <c r="L6856" s="2">
        <f>'Calibration - Data 7 O''clock'!D6855</f>
        <v>0</v>
      </c>
      <c r="M6856" s="2">
        <f t="shared" si="652"/>
        <v>0</v>
      </c>
      <c r="N6856" s="2">
        <f t="shared" si="653"/>
        <v>1</v>
      </c>
    </row>
    <row r="6857" spans="1:14" x14ac:dyDescent="0.3">
      <c r="A6857" s="2">
        <f>'Calibration - Data None'!B6856</f>
        <v>0</v>
      </c>
      <c r="B6857" s="2">
        <f>'Calibration - Data None'!D6856</f>
        <v>0</v>
      </c>
      <c r="C6857" s="2">
        <f t="shared" si="648"/>
        <v>0</v>
      </c>
      <c r="D6857" s="2">
        <f t="shared" si="649"/>
        <v>1</v>
      </c>
      <c r="F6857" s="2">
        <f>'Calibration - Data 5 O''clock'!B6856</f>
        <v>0</v>
      </c>
      <c r="G6857" s="2">
        <f>'Calibration - Data 5 O''clock'!D6856</f>
        <v>0</v>
      </c>
      <c r="H6857" s="2">
        <f t="shared" si="650"/>
        <v>0</v>
      </c>
      <c r="I6857" s="2">
        <f t="shared" si="651"/>
        <v>1</v>
      </c>
      <c r="K6857" s="2">
        <f>'Calibration - Data 7 O''clock'!B6856</f>
        <v>0</v>
      </c>
      <c r="L6857" s="2">
        <f>'Calibration - Data 7 O''clock'!D6856</f>
        <v>0</v>
      </c>
      <c r="M6857" s="2">
        <f t="shared" si="652"/>
        <v>0</v>
      </c>
      <c r="N6857" s="2">
        <f t="shared" si="653"/>
        <v>1</v>
      </c>
    </row>
    <row r="6858" spans="1:14" x14ac:dyDescent="0.3">
      <c r="A6858" s="2">
        <f>'Calibration - Data None'!B6857</f>
        <v>0</v>
      </c>
      <c r="B6858" s="2">
        <f>'Calibration - Data None'!D6857</f>
        <v>0</v>
      </c>
      <c r="C6858" s="2">
        <f t="shared" si="648"/>
        <v>0</v>
      </c>
      <c r="D6858" s="2">
        <f t="shared" si="649"/>
        <v>1</v>
      </c>
      <c r="F6858" s="2">
        <f>'Calibration - Data 5 O''clock'!B6857</f>
        <v>0</v>
      </c>
      <c r="G6858" s="2">
        <f>'Calibration - Data 5 O''clock'!D6857</f>
        <v>0</v>
      </c>
      <c r="H6858" s="2">
        <f t="shared" si="650"/>
        <v>0</v>
      </c>
      <c r="I6858" s="2">
        <f t="shared" si="651"/>
        <v>1</v>
      </c>
      <c r="K6858" s="2">
        <f>'Calibration - Data 7 O''clock'!B6857</f>
        <v>0</v>
      </c>
      <c r="L6858" s="2">
        <f>'Calibration - Data 7 O''clock'!D6857</f>
        <v>0</v>
      </c>
      <c r="M6858" s="2">
        <f t="shared" si="652"/>
        <v>0</v>
      </c>
      <c r="N6858" s="2">
        <f t="shared" si="653"/>
        <v>1</v>
      </c>
    </row>
    <row r="6859" spans="1:14" x14ac:dyDescent="0.3">
      <c r="A6859" s="2">
        <f>'Calibration - Data None'!B6858</f>
        <v>0</v>
      </c>
      <c r="B6859" s="2">
        <f>'Calibration - Data None'!D6858</f>
        <v>0</v>
      </c>
      <c r="C6859" s="2">
        <f t="shared" si="648"/>
        <v>0</v>
      </c>
      <c r="D6859" s="2">
        <f t="shared" si="649"/>
        <v>1</v>
      </c>
      <c r="F6859" s="2">
        <f>'Calibration - Data 5 O''clock'!B6858</f>
        <v>0</v>
      </c>
      <c r="G6859" s="2">
        <f>'Calibration - Data 5 O''clock'!D6858</f>
        <v>0</v>
      </c>
      <c r="H6859" s="2">
        <f t="shared" si="650"/>
        <v>0</v>
      </c>
      <c r="I6859" s="2">
        <f t="shared" si="651"/>
        <v>1</v>
      </c>
      <c r="K6859" s="2">
        <f>'Calibration - Data 7 O''clock'!B6858</f>
        <v>0</v>
      </c>
      <c r="L6859" s="2">
        <f>'Calibration - Data 7 O''clock'!D6858</f>
        <v>0</v>
      </c>
      <c r="M6859" s="2">
        <f t="shared" si="652"/>
        <v>0</v>
      </c>
      <c r="N6859" s="2">
        <f t="shared" si="653"/>
        <v>1</v>
      </c>
    </row>
    <row r="6860" spans="1:14" x14ac:dyDescent="0.3">
      <c r="A6860" s="2">
        <f>'Calibration - Data None'!B6859</f>
        <v>0</v>
      </c>
      <c r="B6860" s="2">
        <f>'Calibration - Data None'!D6859</f>
        <v>0</v>
      </c>
      <c r="C6860" s="2">
        <f t="shared" si="648"/>
        <v>0</v>
      </c>
      <c r="D6860" s="2">
        <f t="shared" si="649"/>
        <v>1</v>
      </c>
      <c r="F6860" s="2">
        <f>'Calibration - Data 5 O''clock'!B6859</f>
        <v>0</v>
      </c>
      <c r="G6860" s="2">
        <f>'Calibration - Data 5 O''clock'!D6859</f>
        <v>0</v>
      </c>
      <c r="H6860" s="2">
        <f t="shared" si="650"/>
        <v>0</v>
      </c>
      <c r="I6860" s="2">
        <f t="shared" si="651"/>
        <v>1</v>
      </c>
      <c r="K6860" s="2">
        <f>'Calibration - Data 7 O''clock'!B6859</f>
        <v>0</v>
      </c>
      <c r="L6860" s="2">
        <f>'Calibration - Data 7 O''clock'!D6859</f>
        <v>0</v>
      </c>
      <c r="M6860" s="2">
        <f t="shared" si="652"/>
        <v>0</v>
      </c>
      <c r="N6860" s="2">
        <f t="shared" si="653"/>
        <v>1</v>
      </c>
    </row>
    <row r="6861" spans="1:14" x14ac:dyDescent="0.3">
      <c r="A6861" s="2">
        <f>'Calibration - Data None'!B6860</f>
        <v>0</v>
      </c>
      <c r="B6861" s="2">
        <f>'Calibration - Data None'!D6860</f>
        <v>0</v>
      </c>
      <c r="C6861" s="2">
        <f t="shared" si="648"/>
        <v>0</v>
      </c>
      <c r="D6861" s="2">
        <f t="shared" si="649"/>
        <v>1</v>
      </c>
      <c r="F6861" s="2">
        <f>'Calibration - Data 5 O''clock'!B6860</f>
        <v>0</v>
      </c>
      <c r="G6861" s="2">
        <f>'Calibration - Data 5 O''clock'!D6860</f>
        <v>0</v>
      </c>
      <c r="H6861" s="2">
        <f t="shared" si="650"/>
        <v>0</v>
      </c>
      <c r="I6861" s="2">
        <f t="shared" si="651"/>
        <v>1</v>
      </c>
      <c r="K6861" s="2">
        <f>'Calibration - Data 7 O''clock'!B6860</f>
        <v>0</v>
      </c>
      <c r="L6861" s="2">
        <f>'Calibration - Data 7 O''clock'!D6860</f>
        <v>0</v>
      </c>
      <c r="M6861" s="2">
        <f t="shared" si="652"/>
        <v>0</v>
      </c>
      <c r="N6861" s="2">
        <f t="shared" si="653"/>
        <v>1</v>
      </c>
    </row>
    <row r="6862" spans="1:14" x14ac:dyDescent="0.3">
      <c r="A6862" s="2">
        <f>'Calibration - Data None'!B6861</f>
        <v>0</v>
      </c>
      <c r="B6862" s="2">
        <f>'Calibration - Data None'!D6861</f>
        <v>0</v>
      </c>
      <c r="C6862" s="2">
        <f t="shared" si="648"/>
        <v>0</v>
      </c>
      <c r="D6862" s="2">
        <f t="shared" si="649"/>
        <v>1</v>
      </c>
      <c r="F6862" s="2">
        <f>'Calibration - Data 5 O''clock'!B6861</f>
        <v>0</v>
      </c>
      <c r="G6862" s="2">
        <f>'Calibration - Data 5 O''clock'!D6861</f>
        <v>0</v>
      </c>
      <c r="H6862" s="2">
        <f t="shared" si="650"/>
        <v>0</v>
      </c>
      <c r="I6862" s="2">
        <f t="shared" si="651"/>
        <v>1</v>
      </c>
      <c r="K6862" s="2">
        <f>'Calibration - Data 7 O''clock'!B6861</f>
        <v>0</v>
      </c>
      <c r="L6862" s="2">
        <f>'Calibration - Data 7 O''clock'!D6861</f>
        <v>0</v>
      </c>
      <c r="M6862" s="2">
        <f t="shared" si="652"/>
        <v>0</v>
      </c>
      <c r="N6862" s="2">
        <f t="shared" si="653"/>
        <v>1</v>
      </c>
    </row>
    <row r="6863" spans="1:14" x14ac:dyDescent="0.3">
      <c r="A6863" s="2">
        <f>'Calibration - Data None'!B6862</f>
        <v>0</v>
      </c>
      <c r="B6863" s="2">
        <f>'Calibration - Data None'!D6862</f>
        <v>0</v>
      </c>
      <c r="C6863" s="2">
        <f t="shared" si="648"/>
        <v>0</v>
      </c>
      <c r="D6863" s="2">
        <f t="shared" si="649"/>
        <v>1</v>
      </c>
      <c r="F6863" s="2">
        <f>'Calibration - Data 5 O''clock'!B6862</f>
        <v>0</v>
      </c>
      <c r="G6863" s="2">
        <f>'Calibration - Data 5 O''clock'!D6862</f>
        <v>0</v>
      </c>
      <c r="H6863" s="2">
        <f t="shared" si="650"/>
        <v>0</v>
      </c>
      <c r="I6863" s="2">
        <f t="shared" si="651"/>
        <v>1</v>
      </c>
      <c r="K6863" s="2">
        <f>'Calibration - Data 7 O''clock'!B6862</f>
        <v>0</v>
      </c>
      <c r="L6863" s="2">
        <f>'Calibration - Data 7 O''clock'!D6862</f>
        <v>0</v>
      </c>
      <c r="M6863" s="2">
        <f t="shared" si="652"/>
        <v>0</v>
      </c>
      <c r="N6863" s="2">
        <f t="shared" si="653"/>
        <v>1</v>
      </c>
    </row>
    <row r="6864" spans="1:14" x14ac:dyDescent="0.3">
      <c r="A6864" s="2">
        <f>'Calibration - Data None'!B6863</f>
        <v>0</v>
      </c>
      <c r="B6864" s="2">
        <f>'Calibration - Data None'!D6863</f>
        <v>0</v>
      </c>
      <c r="C6864" s="2">
        <f t="shared" si="648"/>
        <v>0</v>
      </c>
      <c r="D6864" s="2">
        <f t="shared" si="649"/>
        <v>1</v>
      </c>
      <c r="F6864" s="2">
        <f>'Calibration - Data 5 O''clock'!B6863</f>
        <v>0</v>
      </c>
      <c r="G6864" s="2">
        <f>'Calibration - Data 5 O''clock'!D6863</f>
        <v>0</v>
      </c>
      <c r="H6864" s="2">
        <f t="shared" si="650"/>
        <v>0</v>
      </c>
      <c r="I6864" s="2">
        <f t="shared" si="651"/>
        <v>1</v>
      </c>
      <c r="K6864" s="2">
        <f>'Calibration - Data 7 O''clock'!B6863</f>
        <v>0</v>
      </c>
      <c r="L6864" s="2">
        <f>'Calibration - Data 7 O''clock'!D6863</f>
        <v>0</v>
      </c>
      <c r="M6864" s="2">
        <f t="shared" si="652"/>
        <v>0</v>
      </c>
      <c r="N6864" s="2">
        <f t="shared" si="653"/>
        <v>1</v>
      </c>
    </row>
    <row r="6865" spans="1:14" x14ac:dyDescent="0.3">
      <c r="A6865" s="2">
        <f>'Calibration - Data None'!B6864</f>
        <v>0</v>
      </c>
      <c r="B6865" s="2">
        <f>'Calibration - Data None'!D6864</f>
        <v>0</v>
      </c>
      <c r="C6865" s="2">
        <f t="shared" si="648"/>
        <v>0</v>
      </c>
      <c r="D6865" s="2">
        <f t="shared" si="649"/>
        <v>1</v>
      </c>
      <c r="F6865" s="2">
        <f>'Calibration - Data 5 O''clock'!B6864</f>
        <v>0</v>
      </c>
      <c r="G6865" s="2">
        <f>'Calibration - Data 5 O''clock'!D6864</f>
        <v>0</v>
      </c>
      <c r="H6865" s="2">
        <f t="shared" si="650"/>
        <v>0</v>
      </c>
      <c r="I6865" s="2">
        <f t="shared" si="651"/>
        <v>1</v>
      </c>
      <c r="K6865" s="2">
        <f>'Calibration - Data 7 O''clock'!B6864</f>
        <v>0</v>
      </c>
      <c r="L6865" s="2">
        <f>'Calibration - Data 7 O''clock'!D6864</f>
        <v>0</v>
      </c>
      <c r="M6865" s="2">
        <f t="shared" si="652"/>
        <v>0</v>
      </c>
      <c r="N6865" s="2">
        <f t="shared" si="653"/>
        <v>1</v>
      </c>
    </row>
    <row r="6866" spans="1:14" x14ac:dyDescent="0.3">
      <c r="A6866" s="2">
        <f>'Calibration - Data None'!B6865</f>
        <v>0</v>
      </c>
      <c r="B6866" s="2">
        <f>'Calibration - Data None'!D6865</f>
        <v>0</v>
      </c>
      <c r="C6866" s="2">
        <f t="shared" si="648"/>
        <v>0</v>
      </c>
      <c r="D6866" s="2">
        <f t="shared" si="649"/>
        <v>1</v>
      </c>
      <c r="F6866" s="2">
        <f>'Calibration - Data 5 O''clock'!B6865</f>
        <v>0</v>
      </c>
      <c r="G6866" s="2">
        <f>'Calibration - Data 5 O''clock'!D6865</f>
        <v>0</v>
      </c>
      <c r="H6866" s="2">
        <f t="shared" si="650"/>
        <v>0</v>
      </c>
      <c r="I6866" s="2">
        <f t="shared" si="651"/>
        <v>1</v>
      </c>
      <c r="K6866" s="2">
        <f>'Calibration - Data 7 O''clock'!B6865</f>
        <v>0</v>
      </c>
      <c r="L6866" s="2">
        <f>'Calibration - Data 7 O''clock'!D6865</f>
        <v>0</v>
      </c>
      <c r="M6866" s="2">
        <f t="shared" si="652"/>
        <v>0</v>
      </c>
      <c r="N6866" s="2">
        <f t="shared" si="653"/>
        <v>1</v>
      </c>
    </row>
    <row r="6867" spans="1:14" x14ac:dyDescent="0.3">
      <c r="A6867" s="2">
        <f>'Calibration - Data None'!B6866</f>
        <v>0</v>
      </c>
      <c r="B6867" s="2">
        <f>'Calibration - Data None'!D6866</f>
        <v>0</v>
      </c>
      <c r="C6867" s="2">
        <f t="shared" si="648"/>
        <v>0</v>
      </c>
      <c r="D6867" s="2">
        <f t="shared" si="649"/>
        <v>1</v>
      </c>
      <c r="F6867" s="2">
        <f>'Calibration - Data 5 O''clock'!B6866</f>
        <v>0</v>
      </c>
      <c r="G6867" s="2">
        <f>'Calibration - Data 5 O''clock'!D6866</f>
        <v>0</v>
      </c>
      <c r="H6867" s="2">
        <f t="shared" si="650"/>
        <v>0</v>
      </c>
      <c r="I6867" s="2">
        <f t="shared" si="651"/>
        <v>1</v>
      </c>
      <c r="K6867" s="2">
        <f>'Calibration - Data 7 O''clock'!B6866</f>
        <v>0</v>
      </c>
      <c r="L6867" s="2">
        <f>'Calibration - Data 7 O''clock'!D6866</f>
        <v>0</v>
      </c>
      <c r="M6867" s="2">
        <f t="shared" si="652"/>
        <v>0</v>
      </c>
      <c r="N6867" s="2">
        <f t="shared" si="653"/>
        <v>1</v>
      </c>
    </row>
    <row r="6868" spans="1:14" x14ac:dyDescent="0.3">
      <c r="A6868" s="2">
        <f>'Calibration - Data None'!B6867</f>
        <v>0</v>
      </c>
      <c r="B6868" s="2">
        <f>'Calibration - Data None'!D6867</f>
        <v>0</v>
      </c>
      <c r="C6868" s="2">
        <f t="shared" si="648"/>
        <v>0</v>
      </c>
      <c r="D6868" s="2">
        <f t="shared" si="649"/>
        <v>1</v>
      </c>
      <c r="F6868" s="2">
        <f>'Calibration - Data 5 O''clock'!B6867</f>
        <v>0</v>
      </c>
      <c r="G6868" s="2">
        <f>'Calibration - Data 5 O''clock'!D6867</f>
        <v>0</v>
      </c>
      <c r="H6868" s="2">
        <f t="shared" si="650"/>
        <v>0</v>
      </c>
      <c r="I6868" s="2">
        <f t="shared" si="651"/>
        <v>1</v>
      </c>
      <c r="K6868" s="2">
        <f>'Calibration - Data 7 O''clock'!B6867</f>
        <v>0</v>
      </c>
      <c r="L6868" s="2">
        <f>'Calibration - Data 7 O''clock'!D6867</f>
        <v>0</v>
      </c>
      <c r="M6868" s="2">
        <f t="shared" si="652"/>
        <v>0</v>
      </c>
      <c r="N6868" s="2">
        <f t="shared" si="653"/>
        <v>1</v>
      </c>
    </row>
    <row r="6869" spans="1:14" x14ac:dyDescent="0.3">
      <c r="A6869" s="2">
        <f>'Calibration - Data None'!B6868</f>
        <v>0</v>
      </c>
      <c r="B6869" s="2">
        <f>'Calibration - Data None'!D6868</f>
        <v>0</v>
      </c>
      <c r="C6869" s="2">
        <f t="shared" si="648"/>
        <v>0</v>
      </c>
      <c r="D6869" s="2">
        <f t="shared" si="649"/>
        <v>1</v>
      </c>
      <c r="F6869" s="2">
        <f>'Calibration - Data 5 O''clock'!B6868</f>
        <v>0</v>
      </c>
      <c r="G6869" s="2">
        <f>'Calibration - Data 5 O''clock'!D6868</f>
        <v>0</v>
      </c>
      <c r="H6869" s="2">
        <f t="shared" si="650"/>
        <v>0</v>
      </c>
      <c r="I6869" s="2">
        <f t="shared" si="651"/>
        <v>1</v>
      </c>
      <c r="K6869" s="2">
        <f>'Calibration - Data 7 O''clock'!B6868</f>
        <v>0</v>
      </c>
      <c r="L6869" s="2">
        <f>'Calibration - Data 7 O''clock'!D6868</f>
        <v>0</v>
      </c>
      <c r="M6869" s="2">
        <f t="shared" si="652"/>
        <v>0</v>
      </c>
      <c r="N6869" s="2">
        <f t="shared" si="653"/>
        <v>1</v>
      </c>
    </row>
    <row r="6870" spans="1:14" x14ac:dyDescent="0.3">
      <c r="A6870" s="2">
        <f>'Calibration - Data None'!B6869</f>
        <v>0</v>
      </c>
      <c r="B6870" s="2">
        <f>'Calibration - Data None'!D6869</f>
        <v>0</v>
      </c>
      <c r="C6870" s="2">
        <f t="shared" si="648"/>
        <v>0</v>
      </c>
      <c r="D6870" s="2">
        <f t="shared" si="649"/>
        <v>1</v>
      </c>
      <c r="F6870" s="2">
        <f>'Calibration - Data 5 O''clock'!B6869</f>
        <v>0</v>
      </c>
      <c r="G6870" s="2">
        <f>'Calibration - Data 5 O''clock'!D6869</f>
        <v>0</v>
      </c>
      <c r="H6870" s="2">
        <f t="shared" si="650"/>
        <v>0</v>
      </c>
      <c r="I6870" s="2">
        <f t="shared" si="651"/>
        <v>1</v>
      </c>
      <c r="K6870" s="2">
        <f>'Calibration - Data 7 O''clock'!B6869</f>
        <v>0</v>
      </c>
      <c r="L6870" s="2">
        <f>'Calibration - Data 7 O''clock'!D6869</f>
        <v>0</v>
      </c>
      <c r="M6870" s="2">
        <f t="shared" si="652"/>
        <v>0</v>
      </c>
      <c r="N6870" s="2">
        <f t="shared" si="653"/>
        <v>1</v>
      </c>
    </row>
    <row r="6871" spans="1:14" x14ac:dyDescent="0.3">
      <c r="A6871" s="2">
        <f>'Calibration - Data None'!B6870</f>
        <v>0</v>
      </c>
      <c r="B6871" s="2">
        <f>'Calibration - Data None'!D6870</f>
        <v>0</v>
      </c>
      <c r="C6871" s="2">
        <f t="shared" si="648"/>
        <v>0</v>
      </c>
      <c r="D6871" s="2">
        <f t="shared" si="649"/>
        <v>1</v>
      </c>
      <c r="F6871" s="2">
        <f>'Calibration - Data 5 O''clock'!B6870</f>
        <v>0</v>
      </c>
      <c r="G6871" s="2">
        <f>'Calibration - Data 5 O''clock'!D6870</f>
        <v>0</v>
      </c>
      <c r="H6871" s="2">
        <f t="shared" si="650"/>
        <v>0</v>
      </c>
      <c r="I6871" s="2">
        <f t="shared" si="651"/>
        <v>1</v>
      </c>
      <c r="K6871" s="2">
        <f>'Calibration - Data 7 O''clock'!B6870</f>
        <v>0</v>
      </c>
      <c r="L6871" s="2">
        <f>'Calibration - Data 7 O''clock'!D6870</f>
        <v>0</v>
      </c>
      <c r="M6871" s="2">
        <f t="shared" si="652"/>
        <v>0</v>
      </c>
      <c r="N6871" s="2">
        <f t="shared" si="653"/>
        <v>1</v>
      </c>
    </row>
    <row r="6872" spans="1:14" x14ac:dyDescent="0.3">
      <c r="A6872" s="2">
        <f>'Calibration - Data None'!B6871</f>
        <v>0</v>
      </c>
      <c r="B6872" s="2">
        <f>'Calibration - Data None'!D6871</f>
        <v>0</v>
      </c>
      <c r="C6872" s="2">
        <f t="shared" si="648"/>
        <v>0</v>
      </c>
      <c r="D6872" s="2">
        <f t="shared" si="649"/>
        <v>1</v>
      </c>
      <c r="F6872" s="2">
        <f>'Calibration - Data 5 O''clock'!B6871</f>
        <v>0</v>
      </c>
      <c r="G6872" s="2">
        <f>'Calibration - Data 5 O''clock'!D6871</f>
        <v>0</v>
      </c>
      <c r="H6872" s="2">
        <f t="shared" si="650"/>
        <v>0</v>
      </c>
      <c r="I6872" s="2">
        <f t="shared" si="651"/>
        <v>1</v>
      </c>
      <c r="K6872" s="2">
        <f>'Calibration - Data 7 O''clock'!B6871</f>
        <v>0</v>
      </c>
      <c r="L6872" s="2">
        <f>'Calibration - Data 7 O''clock'!D6871</f>
        <v>0</v>
      </c>
      <c r="M6872" s="2">
        <f t="shared" si="652"/>
        <v>0</v>
      </c>
      <c r="N6872" s="2">
        <f t="shared" si="653"/>
        <v>1</v>
      </c>
    </row>
    <row r="6873" spans="1:14" x14ac:dyDescent="0.3">
      <c r="A6873" s="2">
        <f>'Calibration - Data None'!B6872</f>
        <v>0</v>
      </c>
      <c r="B6873" s="2">
        <f>'Calibration - Data None'!D6872</f>
        <v>0</v>
      </c>
      <c r="C6873" s="2">
        <f t="shared" si="648"/>
        <v>0</v>
      </c>
      <c r="D6873" s="2">
        <f t="shared" si="649"/>
        <v>1</v>
      </c>
      <c r="F6873" s="2">
        <f>'Calibration - Data 5 O''clock'!B6872</f>
        <v>0</v>
      </c>
      <c r="G6873" s="2">
        <f>'Calibration - Data 5 O''clock'!D6872</f>
        <v>0</v>
      </c>
      <c r="H6873" s="2">
        <f t="shared" si="650"/>
        <v>0</v>
      </c>
      <c r="I6873" s="2">
        <f t="shared" si="651"/>
        <v>1</v>
      </c>
      <c r="K6873" s="2">
        <f>'Calibration - Data 7 O''clock'!B6872</f>
        <v>0</v>
      </c>
      <c r="L6873" s="2">
        <f>'Calibration - Data 7 O''clock'!D6872</f>
        <v>0</v>
      </c>
      <c r="M6873" s="2">
        <f t="shared" si="652"/>
        <v>0</v>
      </c>
      <c r="N6873" s="2">
        <f t="shared" si="653"/>
        <v>1</v>
      </c>
    </row>
    <row r="6874" spans="1:14" x14ac:dyDescent="0.3">
      <c r="A6874" s="2">
        <f>'Calibration - Data None'!B6873</f>
        <v>0</v>
      </c>
      <c r="B6874" s="2">
        <f>'Calibration - Data None'!D6873</f>
        <v>0</v>
      </c>
      <c r="C6874" s="2">
        <f t="shared" si="648"/>
        <v>0</v>
      </c>
      <c r="D6874" s="2">
        <f t="shared" si="649"/>
        <v>1</v>
      </c>
      <c r="F6874" s="2">
        <f>'Calibration - Data 5 O''clock'!B6873</f>
        <v>0</v>
      </c>
      <c r="G6874" s="2">
        <f>'Calibration - Data 5 O''clock'!D6873</f>
        <v>0</v>
      </c>
      <c r="H6874" s="2">
        <f t="shared" si="650"/>
        <v>0</v>
      </c>
      <c r="I6874" s="2">
        <f t="shared" si="651"/>
        <v>1</v>
      </c>
      <c r="K6874" s="2">
        <f>'Calibration - Data 7 O''clock'!B6873</f>
        <v>0</v>
      </c>
      <c r="L6874" s="2">
        <f>'Calibration - Data 7 O''clock'!D6873</f>
        <v>0</v>
      </c>
      <c r="M6874" s="2">
        <f t="shared" si="652"/>
        <v>0</v>
      </c>
      <c r="N6874" s="2">
        <f t="shared" si="653"/>
        <v>1</v>
      </c>
    </row>
    <row r="6875" spans="1:14" x14ac:dyDescent="0.3">
      <c r="A6875" s="2">
        <f>'Calibration - Data None'!B6874</f>
        <v>0</v>
      </c>
      <c r="B6875" s="2">
        <f>'Calibration - Data None'!D6874</f>
        <v>0</v>
      </c>
      <c r="C6875" s="2">
        <f t="shared" si="648"/>
        <v>0</v>
      </c>
      <c r="D6875" s="2">
        <f t="shared" si="649"/>
        <v>1</v>
      </c>
      <c r="F6875" s="2">
        <f>'Calibration - Data 5 O''clock'!B6874</f>
        <v>0</v>
      </c>
      <c r="G6875" s="2">
        <f>'Calibration - Data 5 O''clock'!D6874</f>
        <v>0</v>
      </c>
      <c r="H6875" s="2">
        <f t="shared" si="650"/>
        <v>0</v>
      </c>
      <c r="I6875" s="2">
        <f t="shared" si="651"/>
        <v>1</v>
      </c>
      <c r="K6875" s="2">
        <f>'Calibration - Data 7 O''clock'!B6874</f>
        <v>0</v>
      </c>
      <c r="L6875" s="2">
        <f>'Calibration - Data 7 O''clock'!D6874</f>
        <v>0</v>
      </c>
      <c r="M6875" s="2">
        <f t="shared" si="652"/>
        <v>0</v>
      </c>
      <c r="N6875" s="2">
        <f t="shared" si="653"/>
        <v>1</v>
      </c>
    </row>
    <row r="6876" spans="1:14" x14ac:dyDescent="0.3">
      <c r="A6876" s="2">
        <f>'Calibration - Data None'!B6875</f>
        <v>0</v>
      </c>
      <c r="B6876" s="2">
        <f>'Calibration - Data None'!D6875</f>
        <v>0</v>
      </c>
      <c r="C6876" s="2">
        <f t="shared" si="648"/>
        <v>0</v>
      </c>
      <c r="D6876" s="2">
        <f t="shared" si="649"/>
        <v>1</v>
      </c>
      <c r="F6876" s="2">
        <f>'Calibration - Data 5 O''clock'!B6875</f>
        <v>0</v>
      </c>
      <c r="G6876" s="2">
        <f>'Calibration - Data 5 O''clock'!D6875</f>
        <v>0</v>
      </c>
      <c r="H6876" s="2">
        <f t="shared" si="650"/>
        <v>0</v>
      </c>
      <c r="I6876" s="2">
        <f t="shared" si="651"/>
        <v>1</v>
      </c>
      <c r="K6876" s="2">
        <f>'Calibration - Data 7 O''clock'!B6875</f>
        <v>0</v>
      </c>
      <c r="L6876" s="2">
        <f>'Calibration - Data 7 O''clock'!D6875</f>
        <v>0</v>
      </c>
      <c r="M6876" s="2">
        <f t="shared" si="652"/>
        <v>0</v>
      </c>
      <c r="N6876" s="2">
        <f t="shared" si="653"/>
        <v>1</v>
      </c>
    </row>
    <row r="6877" spans="1:14" x14ac:dyDescent="0.3">
      <c r="A6877" s="2">
        <f>'Calibration - Data None'!B6876</f>
        <v>0</v>
      </c>
      <c r="B6877" s="2">
        <f>'Calibration - Data None'!D6876</f>
        <v>0</v>
      </c>
      <c r="C6877" s="2">
        <f t="shared" si="648"/>
        <v>0</v>
      </c>
      <c r="D6877" s="2">
        <f t="shared" si="649"/>
        <v>1</v>
      </c>
      <c r="F6877" s="2">
        <f>'Calibration - Data 5 O''clock'!B6876</f>
        <v>0</v>
      </c>
      <c r="G6877" s="2">
        <f>'Calibration - Data 5 O''clock'!D6876</f>
        <v>0</v>
      </c>
      <c r="H6877" s="2">
        <f t="shared" si="650"/>
        <v>0</v>
      </c>
      <c r="I6877" s="2">
        <f t="shared" si="651"/>
        <v>1</v>
      </c>
      <c r="K6877" s="2">
        <f>'Calibration - Data 7 O''clock'!B6876</f>
        <v>0</v>
      </c>
      <c r="L6877" s="2">
        <f>'Calibration - Data 7 O''clock'!D6876</f>
        <v>0</v>
      </c>
      <c r="M6877" s="2">
        <f t="shared" si="652"/>
        <v>0</v>
      </c>
      <c r="N6877" s="2">
        <f t="shared" si="653"/>
        <v>1</v>
      </c>
    </row>
    <row r="6878" spans="1:14" x14ac:dyDescent="0.3">
      <c r="A6878" s="2">
        <f>'Calibration - Data None'!B6877</f>
        <v>0</v>
      </c>
      <c r="B6878" s="2">
        <f>'Calibration - Data None'!D6877</f>
        <v>0</v>
      </c>
      <c r="C6878" s="2">
        <f t="shared" si="648"/>
        <v>0</v>
      </c>
      <c r="D6878" s="2">
        <f t="shared" si="649"/>
        <v>1</v>
      </c>
      <c r="F6878" s="2">
        <f>'Calibration - Data 5 O''clock'!B6877</f>
        <v>0</v>
      </c>
      <c r="G6878" s="2">
        <f>'Calibration - Data 5 O''clock'!D6877</f>
        <v>0</v>
      </c>
      <c r="H6878" s="2">
        <f t="shared" si="650"/>
        <v>0</v>
      </c>
      <c r="I6878" s="2">
        <f t="shared" si="651"/>
        <v>1</v>
      </c>
      <c r="K6878" s="2">
        <f>'Calibration - Data 7 O''clock'!B6877</f>
        <v>0</v>
      </c>
      <c r="L6878" s="2">
        <f>'Calibration - Data 7 O''clock'!D6877</f>
        <v>0</v>
      </c>
      <c r="M6878" s="2">
        <f t="shared" si="652"/>
        <v>0</v>
      </c>
      <c r="N6878" s="2">
        <f t="shared" si="653"/>
        <v>1</v>
      </c>
    </row>
    <row r="6879" spans="1:14" x14ac:dyDescent="0.3">
      <c r="A6879" s="2">
        <f>'Calibration - Data None'!B6878</f>
        <v>0</v>
      </c>
      <c r="B6879" s="2">
        <f>'Calibration - Data None'!D6878</f>
        <v>0</v>
      </c>
      <c r="C6879" s="2">
        <f t="shared" si="648"/>
        <v>0</v>
      </c>
      <c r="D6879" s="2">
        <f t="shared" si="649"/>
        <v>1</v>
      </c>
      <c r="F6879" s="2">
        <f>'Calibration - Data 5 O''clock'!B6878</f>
        <v>0</v>
      </c>
      <c r="G6879" s="2">
        <f>'Calibration - Data 5 O''clock'!D6878</f>
        <v>0</v>
      </c>
      <c r="H6879" s="2">
        <f t="shared" si="650"/>
        <v>0</v>
      </c>
      <c r="I6879" s="2">
        <f t="shared" si="651"/>
        <v>1</v>
      </c>
      <c r="K6879" s="2">
        <f>'Calibration - Data 7 O''clock'!B6878</f>
        <v>0</v>
      </c>
      <c r="L6879" s="2">
        <f>'Calibration - Data 7 O''clock'!D6878</f>
        <v>0</v>
      </c>
      <c r="M6879" s="2">
        <f t="shared" si="652"/>
        <v>0</v>
      </c>
      <c r="N6879" s="2">
        <f t="shared" si="653"/>
        <v>1</v>
      </c>
    </row>
    <row r="6880" spans="1:14" x14ac:dyDescent="0.3">
      <c r="A6880" s="2">
        <f>'Calibration - Data None'!B6879</f>
        <v>0</v>
      </c>
      <c r="B6880" s="2">
        <f>'Calibration - Data None'!D6879</f>
        <v>0</v>
      </c>
      <c r="C6880" s="2">
        <f t="shared" si="648"/>
        <v>0</v>
      </c>
      <c r="D6880" s="2">
        <f t="shared" si="649"/>
        <v>1</v>
      </c>
      <c r="F6880" s="2">
        <f>'Calibration - Data 5 O''clock'!B6879</f>
        <v>0</v>
      </c>
      <c r="G6880" s="2">
        <f>'Calibration - Data 5 O''clock'!D6879</f>
        <v>0</v>
      </c>
      <c r="H6880" s="2">
        <f t="shared" si="650"/>
        <v>0</v>
      </c>
      <c r="I6880" s="2">
        <f t="shared" si="651"/>
        <v>1</v>
      </c>
      <c r="K6880" s="2">
        <f>'Calibration - Data 7 O''clock'!B6879</f>
        <v>0</v>
      </c>
      <c r="L6880" s="2">
        <f>'Calibration - Data 7 O''clock'!D6879</f>
        <v>0</v>
      </c>
      <c r="M6880" s="2">
        <f t="shared" si="652"/>
        <v>0</v>
      </c>
      <c r="N6880" s="2">
        <f t="shared" si="653"/>
        <v>1</v>
      </c>
    </row>
    <row r="6881" spans="1:14" x14ac:dyDescent="0.3">
      <c r="A6881" s="2">
        <f>'Calibration - Data None'!B6880</f>
        <v>0</v>
      </c>
      <c r="B6881" s="2">
        <f>'Calibration - Data None'!D6880</f>
        <v>0</v>
      </c>
      <c r="C6881" s="2">
        <f t="shared" si="648"/>
        <v>0</v>
      </c>
      <c r="D6881" s="2">
        <f t="shared" si="649"/>
        <v>1</v>
      </c>
      <c r="F6881" s="2">
        <f>'Calibration - Data 5 O''clock'!B6880</f>
        <v>0</v>
      </c>
      <c r="G6881" s="2">
        <f>'Calibration - Data 5 O''clock'!D6880</f>
        <v>0</v>
      </c>
      <c r="H6881" s="2">
        <f t="shared" si="650"/>
        <v>0</v>
      </c>
      <c r="I6881" s="2">
        <f t="shared" si="651"/>
        <v>1</v>
      </c>
      <c r="K6881" s="2">
        <f>'Calibration - Data 7 O''clock'!B6880</f>
        <v>0</v>
      </c>
      <c r="L6881" s="2">
        <f>'Calibration - Data 7 O''clock'!D6880</f>
        <v>0</v>
      </c>
      <c r="M6881" s="2">
        <f t="shared" si="652"/>
        <v>0</v>
      </c>
      <c r="N6881" s="2">
        <f t="shared" si="653"/>
        <v>1</v>
      </c>
    </row>
    <row r="6882" spans="1:14" x14ac:dyDescent="0.3">
      <c r="A6882" s="2">
        <f>'Calibration - Data None'!B6881</f>
        <v>0</v>
      </c>
      <c r="B6882" s="2">
        <f>'Calibration - Data None'!D6881</f>
        <v>0</v>
      </c>
      <c r="C6882" s="2">
        <f t="shared" si="648"/>
        <v>0</v>
      </c>
      <c r="D6882" s="2">
        <f t="shared" si="649"/>
        <v>1</v>
      </c>
      <c r="F6882" s="2">
        <f>'Calibration - Data 5 O''clock'!B6881</f>
        <v>0</v>
      </c>
      <c r="G6882" s="2">
        <f>'Calibration - Data 5 O''clock'!D6881</f>
        <v>0</v>
      </c>
      <c r="H6882" s="2">
        <f t="shared" si="650"/>
        <v>0</v>
      </c>
      <c r="I6882" s="2">
        <f t="shared" si="651"/>
        <v>1</v>
      </c>
      <c r="K6882" s="2">
        <f>'Calibration - Data 7 O''clock'!B6881</f>
        <v>0</v>
      </c>
      <c r="L6882" s="2">
        <f>'Calibration - Data 7 O''clock'!D6881</f>
        <v>0</v>
      </c>
      <c r="M6882" s="2">
        <f t="shared" si="652"/>
        <v>0</v>
      </c>
      <c r="N6882" s="2">
        <f t="shared" si="653"/>
        <v>1</v>
      </c>
    </row>
    <row r="6883" spans="1:14" x14ac:dyDescent="0.3">
      <c r="A6883" s="2">
        <f>'Calibration - Data None'!B6882</f>
        <v>0</v>
      </c>
      <c r="B6883" s="2">
        <f>'Calibration - Data None'!D6882</f>
        <v>0</v>
      </c>
      <c r="C6883" s="2">
        <f t="shared" si="648"/>
        <v>0</v>
      </c>
      <c r="D6883" s="2">
        <f t="shared" si="649"/>
        <v>1</v>
      </c>
      <c r="F6883" s="2">
        <f>'Calibration - Data 5 O''clock'!B6882</f>
        <v>0</v>
      </c>
      <c r="G6883" s="2">
        <f>'Calibration - Data 5 O''clock'!D6882</f>
        <v>0</v>
      </c>
      <c r="H6883" s="2">
        <f t="shared" si="650"/>
        <v>0</v>
      </c>
      <c r="I6883" s="2">
        <f t="shared" si="651"/>
        <v>1</v>
      </c>
      <c r="K6883" s="2">
        <f>'Calibration - Data 7 O''clock'!B6882</f>
        <v>0</v>
      </c>
      <c r="L6883" s="2">
        <f>'Calibration - Data 7 O''clock'!D6882</f>
        <v>0</v>
      </c>
      <c r="M6883" s="2">
        <f t="shared" si="652"/>
        <v>0</v>
      </c>
      <c r="N6883" s="2">
        <f t="shared" si="653"/>
        <v>1</v>
      </c>
    </row>
    <row r="6884" spans="1:14" x14ac:dyDescent="0.3">
      <c r="A6884" s="2">
        <f>'Calibration - Data None'!B6883</f>
        <v>0</v>
      </c>
      <c r="B6884" s="2">
        <f>'Calibration - Data None'!D6883</f>
        <v>0</v>
      </c>
      <c r="C6884" s="2">
        <f t="shared" si="648"/>
        <v>0</v>
      </c>
      <c r="D6884" s="2">
        <f t="shared" si="649"/>
        <v>1</v>
      </c>
      <c r="F6884" s="2">
        <f>'Calibration - Data 5 O''clock'!B6883</f>
        <v>0</v>
      </c>
      <c r="G6884" s="2">
        <f>'Calibration - Data 5 O''clock'!D6883</f>
        <v>0</v>
      </c>
      <c r="H6884" s="2">
        <f t="shared" si="650"/>
        <v>0</v>
      </c>
      <c r="I6884" s="2">
        <f t="shared" si="651"/>
        <v>1</v>
      </c>
      <c r="K6884" s="2">
        <f>'Calibration - Data 7 O''clock'!B6883</f>
        <v>0</v>
      </c>
      <c r="L6884" s="2">
        <f>'Calibration - Data 7 O''clock'!D6883</f>
        <v>0</v>
      </c>
      <c r="M6884" s="2">
        <f t="shared" si="652"/>
        <v>0</v>
      </c>
      <c r="N6884" s="2">
        <f t="shared" si="653"/>
        <v>1</v>
      </c>
    </row>
    <row r="6885" spans="1:14" x14ac:dyDescent="0.3">
      <c r="A6885" s="2">
        <f>'Calibration - Data None'!B6884</f>
        <v>0</v>
      </c>
      <c r="B6885" s="2">
        <f>'Calibration - Data None'!D6884</f>
        <v>0</v>
      </c>
      <c r="C6885" s="2">
        <f t="shared" si="648"/>
        <v>0</v>
      </c>
      <c r="D6885" s="2">
        <f t="shared" si="649"/>
        <v>1</v>
      </c>
      <c r="F6885" s="2">
        <f>'Calibration - Data 5 O''clock'!B6884</f>
        <v>0</v>
      </c>
      <c r="G6885" s="2">
        <f>'Calibration - Data 5 O''clock'!D6884</f>
        <v>0</v>
      </c>
      <c r="H6885" s="2">
        <f t="shared" si="650"/>
        <v>0</v>
      </c>
      <c r="I6885" s="2">
        <f t="shared" si="651"/>
        <v>1</v>
      </c>
      <c r="K6885" s="2">
        <f>'Calibration - Data 7 O''clock'!B6884</f>
        <v>0</v>
      </c>
      <c r="L6885" s="2">
        <f>'Calibration - Data 7 O''clock'!D6884</f>
        <v>0</v>
      </c>
      <c r="M6885" s="2">
        <f t="shared" si="652"/>
        <v>0</v>
      </c>
      <c r="N6885" s="2">
        <f t="shared" si="653"/>
        <v>1</v>
      </c>
    </row>
    <row r="6886" spans="1:14" x14ac:dyDescent="0.3">
      <c r="A6886" s="2">
        <f>'Calibration - Data None'!B6885</f>
        <v>0</v>
      </c>
      <c r="B6886" s="2">
        <f>'Calibration - Data None'!D6885</f>
        <v>0</v>
      </c>
      <c r="C6886" s="2">
        <f t="shared" si="648"/>
        <v>0</v>
      </c>
      <c r="D6886" s="2">
        <f t="shared" si="649"/>
        <v>1</v>
      </c>
      <c r="F6886" s="2">
        <f>'Calibration - Data 5 O''clock'!B6885</f>
        <v>0</v>
      </c>
      <c r="G6886" s="2">
        <f>'Calibration - Data 5 O''clock'!D6885</f>
        <v>0</v>
      </c>
      <c r="H6886" s="2">
        <f t="shared" si="650"/>
        <v>0</v>
      </c>
      <c r="I6886" s="2">
        <f t="shared" si="651"/>
        <v>1</v>
      </c>
      <c r="K6886" s="2">
        <f>'Calibration - Data 7 O''clock'!B6885</f>
        <v>0</v>
      </c>
      <c r="L6886" s="2">
        <f>'Calibration - Data 7 O''clock'!D6885</f>
        <v>0</v>
      </c>
      <c r="M6886" s="2">
        <f t="shared" si="652"/>
        <v>0</v>
      </c>
      <c r="N6886" s="2">
        <f t="shared" si="653"/>
        <v>1</v>
      </c>
    </row>
    <row r="6887" spans="1:14" x14ac:dyDescent="0.3">
      <c r="A6887" s="2">
        <f>'Calibration - Data None'!B6886</f>
        <v>0</v>
      </c>
      <c r="B6887" s="2">
        <f>'Calibration - Data None'!D6886</f>
        <v>0</v>
      </c>
      <c r="C6887" s="2">
        <f t="shared" si="648"/>
        <v>0</v>
      </c>
      <c r="D6887" s="2">
        <f t="shared" si="649"/>
        <v>1</v>
      </c>
      <c r="F6887" s="2">
        <f>'Calibration - Data 5 O''clock'!B6886</f>
        <v>0</v>
      </c>
      <c r="G6887" s="2">
        <f>'Calibration - Data 5 O''clock'!D6886</f>
        <v>0</v>
      </c>
      <c r="H6887" s="2">
        <f t="shared" si="650"/>
        <v>0</v>
      </c>
      <c r="I6887" s="2">
        <f t="shared" si="651"/>
        <v>1</v>
      </c>
      <c r="K6887" s="2">
        <f>'Calibration - Data 7 O''clock'!B6886</f>
        <v>0</v>
      </c>
      <c r="L6887" s="2">
        <f>'Calibration - Data 7 O''clock'!D6886</f>
        <v>0</v>
      </c>
      <c r="M6887" s="2">
        <f t="shared" si="652"/>
        <v>0</v>
      </c>
      <c r="N6887" s="2">
        <f t="shared" si="653"/>
        <v>1</v>
      </c>
    </row>
    <row r="6888" spans="1:14" x14ac:dyDescent="0.3">
      <c r="A6888" s="2">
        <f>'Calibration - Data None'!B6887</f>
        <v>0</v>
      </c>
      <c r="B6888" s="2">
        <f>'Calibration - Data None'!D6887</f>
        <v>0</v>
      </c>
      <c r="C6888" s="2">
        <f t="shared" si="648"/>
        <v>0</v>
      </c>
      <c r="D6888" s="2">
        <f t="shared" si="649"/>
        <v>1</v>
      </c>
      <c r="F6888" s="2">
        <f>'Calibration - Data 5 O''clock'!B6887</f>
        <v>0</v>
      </c>
      <c r="G6888" s="2">
        <f>'Calibration - Data 5 O''clock'!D6887</f>
        <v>0</v>
      </c>
      <c r="H6888" s="2">
        <f t="shared" si="650"/>
        <v>0</v>
      </c>
      <c r="I6888" s="2">
        <f t="shared" si="651"/>
        <v>1</v>
      </c>
      <c r="K6888" s="2">
        <f>'Calibration - Data 7 O''clock'!B6887</f>
        <v>0</v>
      </c>
      <c r="L6888" s="2">
        <f>'Calibration - Data 7 O''clock'!D6887</f>
        <v>0</v>
      </c>
      <c r="M6888" s="2">
        <f t="shared" si="652"/>
        <v>0</v>
      </c>
      <c r="N6888" s="2">
        <f t="shared" si="653"/>
        <v>1</v>
      </c>
    </row>
    <row r="6889" spans="1:14" x14ac:dyDescent="0.3">
      <c r="A6889" s="2">
        <f>'Calibration - Data None'!B6888</f>
        <v>0</v>
      </c>
      <c r="B6889" s="2">
        <f>'Calibration - Data None'!D6888</f>
        <v>0</v>
      </c>
      <c r="C6889" s="2">
        <f t="shared" si="648"/>
        <v>0</v>
      </c>
      <c r="D6889" s="2">
        <f t="shared" si="649"/>
        <v>1</v>
      </c>
      <c r="F6889" s="2">
        <f>'Calibration - Data 5 O''clock'!B6888</f>
        <v>0</v>
      </c>
      <c r="G6889" s="2">
        <f>'Calibration - Data 5 O''clock'!D6888</f>
        <v>0</v>
      </c>
      <c r="H6889" s="2">
        <f t="shared" si="650"/>
        <v>0</v>
      </c>
      <c r="I6889" s="2">
        <f t="shared" si="651"/>
        <v>1</v>
      </c>
      <c r="K6889" s="2">
        <f>'Calibration - Data 7 O''clock'!B6888</f>
        <v>0</v>
      </c>
      <c r="L6889" s="2">
        <f>'Calibration - Data 7 O''clock'!D6888</f>
        <v>0</v>
      </c>
      <c r="M6889" s="2">
        <f t="shared" si="652"/>
        <v>0</v>
      </c>
      <c r="N6889" s="2">
        <f t="shared" si="653"/>
        <v>1</v>
      </c>
    </row>
    <row r="6890" spans="1:14" x14ac:dyDescent="0.3">
      <c r="A6890" s="2">
        <f>'Calibration - Data None'!B6889</f>
        <v>0</v>
      </c>
      <c r="B6890" s="2">
        <f>'Calibration - Data None'!D6889</f>
        <v>0</v>
      </c>
      <c r="C6890" s="2">
        <f t="shared" si="648"/>
        <v>0</v>
      </c>
      <c r="D6890" s="2">
        <f t="shared" si="649"/>
        <v>1</v>
      </c>
      <c r="F6890" s="2">
        <f>'Calibration - Data 5 O''clock'!B6889</f>
        <v>0</v>
      </c>
      <c r="G6890" s="2">
        <f>'Calibration - Data 5 O''clock'!D6889</f>
        <v>0</v>
      </c>
      <c r="H6890" s="2">
        <f t="shared" si="650"/>
        <v>0</v>
      </c>
      <c r="I6890" s="2">
        <f t="shared" si="651"/>
        <v>1</v>
      </c>
      <c r="K6890" s="2">
        <f>'Calibration - Data 7 O''clock'!B6889</f>
        <v>0</v>
      </c>
      <c r="L6890" s="2">
        <f>'Calibration - Data 7 O''clock'!D6889</f>
        <v>0</v>
      </c>
      <c r="M6890" s="2">
        <f t="shared" si="652"/>
        <v>0</v>
      </c>
      <c r="N6890" s="2">
        <f t="shared" si="653"/>
        <v>1</v>
      </c>
    </row>
    <row r="6891" spans="1:14" x14ac:dyDescent="0.3">
      <c r="A6891" s="2">
        <f>'Calibration - Data None'!B6890</f>
        <v>0</v>
      </c>
      <c r="B6891" s="2">
        <f>'Calibration - Data None'!D6890</f>
        <v>0</v>
      </c>
      <c r="C6891" s="2">
        <f t="shared" si="648"/>
        <v>0</v>
      </c>
      <c r="D6891" s="2">
        <f t="shared" si="649"/>
        <v>1</v>
      </c>
      <c r="F6891" s="2">
        <f>'Calibration - Data 5 O''clock'!B6890</f>
        <v>0</v>
      </c>
      <c r="G6891" s="2">
        <f>'Calibration - Data 5 O''clock'!D6890</f>
        <v>0</v>
      </c>
      <c r="H6891" s="2">
        <f t="shared" si="650"/>
        <v>0</v>
      </c>
      <c r="I6891" s="2">
        <f t="shared" si="651"/>
        <v>1</v>
      </c>
      <c r="K6891" s="2">
        <f>'Calibration - Data 7 O''clock'!B6890</f>
        <v>0</v>
      </c>
      <c r="L6891" s="2">
        <f>'Calibration - Data 7 O''clock'!D6890</f>
        <v>0</v>
      </c>
      <c r="M6891" s="2">
        <f t="shared" si="652"/>
        <v>0</v>
      </c>
      <c r="N6891" s="2">
        <f t="shared" si="653"/>
        <v>1</v>
      </c>
    </row>
    <row r="6892" spans="1:14" x14ac:dyDescent="0.3">
      <c r="A6892" s="2">
        <f>'Calibration - Data None'!B6891</f>
        <v>0</v>
      </c>
      <c r="B6892" s="2">
        <f>'Calibration - Data None'!D6891</f>
        <v>0</v>
      </c>
      <c r="C6892" s="2">
        <f t="shared" si="648"/>
        <v>0</v>
      </c>
      <c r="D6892" s="2">
        <f t="shared" si="649"/>
        <v>1</v>
      </c>
      <c r="F6892" s="2">
        <f>'Calibration - Data 5 O''clock'!B6891</f>
        <v>0</v>
      </c>
      <c r="G6892" s="2">
        <f>'Calibration - Data 5 O''clock'!D6891</f>
        <v>0</v>
      </c>
      <c r="H6892" s="2">
        <f t="shared" si="650"/>
        <v>0</v>
      </c>
      <c r="I6892" s="2">
        <f t="shared" si="651"/>
        <v>1</v>
      </c>
      <c r="K6892" s="2">
        <f>'Calibration - Data 7 O''clock'!B6891</f>
        <v>0</v>
      </c>
      <c r="L6892" s="2">
        <f>'Calibration - Data 7 O''clock'!D6891</f>
        <v>0</v>
      </c>
      <c r="M6892" s="2">
        <f t="shared" si="652"/>
        <v>0</v>
      </c>
      <c r="N6892" s="2">
        <f t="shared" si="653"/>
        <v>1</v>
      </c>
    </row>
    <row r="6893" spans="1:14" x14ac:dyDescent="0.3">
      <c r="A6893" s="2">
        <f>'Calibration - Data None'!B6892</f>
        <v>0</v>
      </c>
      <c r="B6893" s="2">
        <f>'Calibration - Data None'!D6892</f>
        <v>0</v>
      </c>
      <c r="C6893" s="2">
        <f t="shared" si="648"/>
        <v>0</v>
      </c>
      <c r="D6893" s="2">
        <f t="shared" si="649"/>
        <v>1</v>
      </c>
      <c r="F6893" s="2">
        <f>'Calibration - Data 5 O''clock'!B6892</f>
        <v>0</v>
      </c>
      <c r="G6893" s="2">
        <f>'Calibration - Data 5 O''clock'!D6892</f>
        <v>0</v>
      </c>
      <c r="H6893" s="2">
        <f t="shared" si="650"/>
        <v>0</v>
      </c>
      <c r="I6893" s="2">
        <f t="shared" si="651"/>
        <v>1</v>
      </c>
      <c r="K6893" s="2">
        <f>'Calibration - Data 7 O''clock'!B6892</f>
        <v>0</v>
      </c>
      <c r="L6893" s="2">
        <f>'Calibration - Data 7 O''clock'!D6892</f>
        <v>0</v>
      </c>
      <c r="M6893" s="2">
        <f t="shared" si="652"/>
        <v>0</v>
      </c>
      <c r="N6893" s="2">
        <f t="shared" si="653"/>
        <v>1</v>
      </c>
    </row>
    <row r="6894" spans="1:14" x14ac:dyDescent="0.3">
      <c r="A6894" s="2">
        <f>'Calibration - Data None'!B6893</f>
        <v>0</v>
      </c>
      <c r="B6894" s="2">
        <f>'Calibration - Data None'!D6893</f>
        <v>0</v>
      </c>
      <c r="C6894" s="2">
        <f t="shared" si="648"/>
        <v>0</v>
      </c>
      <c r="D6894" s="2">
        <f t="shared" si="649"/>
        <v>1</v>
      </c>
      <c r="F6894" s="2">
        <f>'Calibration - Data 5 O''clock'!B6893</f>
        <v>0</v>
      </c>
      <c r="G6894" s="2">
        <f>'Calibration - Data 5 O''clock'!D6893</f>
        <v>0</v>
      </c>
      <c r="H6894" s="2">
        <f t="shared" si="650"/>
        <v>0</v>
      </c>
      <c r="I6894" s="2">
        <f t="shared" si="651"/>
        <v>1</v>
      </c>
      <c r="K6894" s="2">
        <f>'Calibration - Data 7 O''clock'!B6893</f>
        <v>0</v>
      </c>
      <c r="L6894" s="2">
        <f>'Calibration - Data 7 O''clock'!D6893</f>
        <v>0</v>
      </c>
      <c r="M6894" s="2">
        <f t="shared" si="652"/>
        <v>0</v>
      </c>
      <c r="N6894" s="2">
        <f t="shared" si="653"/>
        <v>1</v>
      </c>
    </row>
    <row r="6895" spans="1:14" x14ac:dyDescent="0.3">
      <c r="A6895" s="2">
        <f>'Calibration - Data None'!B6894</f>
        <v>0</v>
      </c>
      <c r="B6895" s="2">
        <f>'Calibration - Data None'!D6894</f>
        <v>0</v>
      </c>
      <c r="C6895" s="2">
        <f t="shared" si="648"/>
        <v>0</v>
      </c>
      <c r="D6895" s="2">
        <f t="shared" si="649"/>
        <v>1</v>
      </c>
      <c r="F6895" s="2">
        <f>'Calibration - Data 5 O''clock'!B6894</f>
        <v>0</v>
      </c>
      <c r="G6895" s="2">
        <f>'Calibration - Data 5 O''clock'!D6894</f>
        <v>0</v>
      </c>
      <c r="H6895" s="2">
        <f t="shared" si="650"/>
        <v>0</v>
      </c>
      <c r="I6895" s="2">
        <f t="shared" si="651"/>
        <v>1</v>
      </c>
      <c r="K6895" s="2">
        <f>'Calibration - Data 7 O''clock'!B6894</f>
        <v>0</v>
      </c>
      <c r="L6895" s="2">
        <f>'Calibration - Data 7 O''clock'!D6894</f>
        <v>0</v>
      </c>
      <c r="M6895" s="2">
        <f t="shared" si="652"/>
        <v>0</v>
      </c>
      <c r="N6895" s="2">
        <f t="shared" si="653"/>
        <v>1</v>
      </c>
    </row>
    <row r="6896" spans="1:14" x14ac:dyDescent="0.3">
      <c r="A6896" s="2">
        <f>'Calibration - Data None'!B6895</f>
        <v>0</v>
      </c>
      <c r="B6896" s="2">
        <f>'Calibration - Data None'!D6895</f>
        <v>0</v>
      </c>
      <c r="C6896" s="2">
        <f t="shared" si="648"/>
        <v>0</v>
      </c>
      <c r="D6896" s="2">
        <f t="shared" si="649"/>
        <v>1</v>
      </c>
      <c r="F6896" s="2">
        <f>'Calibration - Data 5 O''clock'!B6895</f>
        <v>0</v>
      </c>
      <c r="G6896" s="2">
        <f>'Calibration - Data 5 O''clock'!D6895</f>
        <v>0</v>
      </c>
      <c r="H6896" s="2">
        <f t="shared" si="650"/>
        <v>0</v>
      </c>
      <c r="I6896" s="2">
        <f t="shared" si="651"/>
        <v>1</v>
      </c>
      <c r="K6896" s="2">
        <f>'Calibration - Data 7 O''clock'!B6895</f>
        <v>0</v>
      </c>
      <c r="L6896" s="2">
        <f>'Calibration - Data 7 O''clock'!D6895</f>
        <v>0</v>
      </c>
      <c r="M6896" s="2">
        <f t="shared" si="652"/>
        <v>0</v>
      </c>
      <c r="N6896" s="2">
        <f t="shared" si="653"/>
        <v>1</v>
      </c>
    </row>
    <row r="6897" spans="1:14" x14ac:dyDescent="0.3">
      <c r="A6897" s="2">
        <f>'Calibration - Data None'!B6896</f>
        <v>0</v>
      </c>
      <c r="B6897" s="2">
        <f>'Calibration - Data None'!D6896</f>
        <v>0</v>
      </c>
      <c r="C6897" s="2">
        <f t="shared" si="648"/>
        <v>0</v>
      </c>
      <c r="D6897" s="2">
        <f t="shared" si="649"/>
        <v>1</v>
      </c>
      <c r="F6897" s="2">
        <f>'Calibration - Data 5 O''clock'!B6896</f>
        <v>0</v>
      </c>
      <c r="G6897" s="2">
        <f>'Calibration - Data 5 O''clock'!D6896</f>
        <v>0</v>
      </c>
      <c r="H6897" s="2">
        <f t="shared" si="650"/>
        <v>0</v>
      </c>
      <c r="I6897" s="2">
        <f t="shared" si="651"/>
        <v>1</v>
      </c>
      <c r="K6897" s="2">
        <f>'Calibration - Data 7 O''clock'!B6896</f>
        <v>0</v>
      </c>
      <c r="L6897" s="2">
        <f>'Calibration - Data 7 O''clock'!D6896</f>
        <v>0</v>
      </c>
      <c r="M6897" s="2">
        <f t="shared" si="652"/>
        <v>0</v>
      </c>
      <c r="N6897" s="2">
        <f t="shared" si="653"/>
        <v>1</v>
      </c>
    </row>
    <row r="6898" spans="1:14" x14ac:dyDescent="0.3">
      <c r="A6898" s="2">
        <f>'Calibration - Data None'!B6897</f>
        <v>0</v>
      </c>
      <c r="B6898" s="2">
        <f>'Calibration - Data None'!D6897</f>
        <v>0</v>
      </c>
      <c r="C6898" s="2">
        <f t="shared" si="648"/>
        <v>0</v>
      </c>
      <c r="D6898" s="2">
        <f t="shared" si="649"/>
        <v>1</v>
      </c>
      <c r="F6898" s="2">
        <f>'Calibration - Data 5 O''clock'!B6897</f>
        <v>0</v>
      </c>
      <c r="G6898" s="2">
        <f>'Calibration - Data 5 O''clock'!D6897</f>
        <v>0</v>
      </c>
      <c r="H6898" s="2">
        <f t="shared" si="650"/>
        <v>0</v>
      </c>
      <c r="I6898" s="2">
        <f t="shared" si="651"/>
        <v>1</v>
      </c>
      <c r="K6898" s="2">
        <f>'Calibration - Data 7 O''clock'!B6897</f>
        <v>0</v>
      </c>
      <c r="L6898" s="2">
        <f>'Calibration - Data 7 O''clock'!D6897</f>
        <v>0</v>
      </c>
      <c r="M6898" s="2">
        <f t="shared" si="652"/>
        <v>0</v>
      </c>
      <c r="N6898" s="2">
        <f t="shared" si="653"/>
        <v>1</v>
      </c>
    </row>
    <row r="6899" spans="1:14" x14ac:dyDescent="0.3">
      <c r="A6899" s="2">
        <f>'Calibration - Data None'!B6898</f>
        <v>0</v>
      </c>
      <c r="B6899" s="2">
        <f>'Calibration - Data None'!D6898</f>
        <v>0</v>
      </c>
      <c r="C6899" s="2">
        <f t="shared" si="648"/>
        <v>0</v>
      </c>
      <c r="D6899" s="2">
        <f t="shared" si="649"/>
        <v>1</v>
      </c>
      <c r="F6899" s="2">
        <f>'Calibration - Data 5 O''clock'!B6898</f>
        <v>0</v>
      </c>
      <c r="G6899" s="2">
        <f>'Calibration - Data 5 O''clock'!D6898</f>
        <v>0</v>
      </c>
      <c r="H6899" s="2">
        <f t="shared" si="650"/>
        <v>0</v>
      </c>
      <c r="I6899" s="2">
        <f t="shared" si="651"/>
        <v>1</v>
      </c>
      <c r="K6899" s="2">
        <f>'Calibration - Data 7 O''clock'!B6898</f>
        <v>0</v>
      </c>
      <c r="L6899" s="2">
        <f>'Calibration - Data 7 O''clock'!D6898</f>
        <v>0</v>
      </c>
      <c r="M6899" s="2">
        <f t="shared" si="652"/>
        <v>0</v>
      </c>
      <c r="N6899" s="2">
        <f t="shared" si="653"/>
        <v>1</v>
      </c>
    </row>
    <row r="6900" spans="1:14" x14ac:dyDescent="0.3">
      <c r="A6900" s="2">
        <f>'Calibration - Data None'!B6899</f>
        <v>0</v>
      </c>
      <c r="B6900" s="2">
        <f>'Calibration - Data None'!D6899</f>
        <v>0</v>
      </c>
      <c r="C6900" s="2">
        <f t="shared" si="648"/>
        <v>0</v>
      </c>
      <c r="D6900" s="2">
        <f t="shared" si="649"/>
        <v>1</v>
      </c>
      <c r="F6900" s="2">
        <f>'Calibration - Data 5 O''clock'!B6899</f>
        <v>0</v>
      </c>
      <c r="G6900" s="2">
        <f>'Calibration - Data 5 O''clock'!D6899</f>
        <v>0</v>
      </c>
      <c r="H6900" s="2">
        <f t="shared" si="650"/>
        <v>0</v>
      </c>
      <c r="I6900" s="2">
        <f t="shared" si="651"/>
        <v>1</v>
      </c>
      <c r="K6900" s="2">
        <f>'Calibration - Data 7 O''clock'!B6899</f>
        <v>0</v>
      </c>
      <c r="L6900" s="2">
        <f>'Calibration - Data 7 O''clock'!D6899</f>
        <v>0</v>
      </c>
      <c r="M6900" s="2">
        <f t="shared" si="652"/>
        <v>0</v>
      </c>
      <c r="N6900" s="2">
        <f t="shared" si="653"/>
        <v>1</v>
      </c>
    </row>
    <row r="6901" spans="1:14" x14ac:dyDescent="0.3">
      <c r="A6901" s="2">
        <f>'Calibration - Data None'!B6900</f>
        <v>0</v>
      </c>
      <c r="B6901" s="2">
        <f>'Calibration - Data None'!D6900</f>
        <v>0</v>
      </c>
      <c r="C6901" s="2">
        <f t="shared" si="648"/>
        <v>0</v>
      </c>
      <c r="D6901" s="2">
        <f t="shared" si="649"/>
        <v>1</v>
      </c>
      <c r="F6901" s="2">
        <f>'Calibration - Data 5 O''clock'!B6900</f>
        <v>0</v>
      </c>
      <c r="G6901" s="2">
        <f>'Calibration - Data 5 O''clock'!D6900</f>
        <v>0</v>
      </c>
      <c r="H6901" s="2">
        <f t="shared" si="650"/>
        <v>0</v>
      </c>
      <c r="I6901" s="2">
        <f t="shared" si="651"/>
        <v>1</v>
      </c>
      <c r="K6901" s="2">
        <f>'Calibration - Data 7 O''clock'!B6900</f>
        <v>0</v>
      </c>
      <c r="L6901" s="2">
        <f>'Calibration - Data 7 O''clock'!D6900</f>
        <v>0</v>
      </c>
      <c r="M6901" s="2">
        <f t="shared" si="652"/>
        <v>0</v>
      </c>
      <c r="N6901" s="2">
        <f t="shared" si="653"/>
        <v>1</v>
      </c>
    </row>
    <row r="6902" spans="1:14" x14ac:dyDescent="0.3">
      <c r="A6902" s="2">
        <f>'Calibration - Data None'!B6901</f>
        <v>0</v>
      </c>
      <c r="B6902" s="2">
        <f>'Calibration - Data None'!D6901</f>
        <v>0</v>
      </c>
      <c r="C6902" s="2">
        <f t="shared" si="648"/>
        <v>0</v>
      </c>
      <c r="D6902" s="2">
        <f t="shared" si="649"/>
        <v>1</v>
      </c>
      <c r="F6902" s="2">
        <f>'Calibration - Data 5 O''clock'!B6901</f>
        <v>0</v>
      </c>
      <c r="G6902" s="2">
        <f>'Calibration - Data 5 O''clock'!D6901</f>
        <v>0</v>
      </c>
      <c r="H6902" s="2">
        <f t="shared" si="650"/>
        <v>0</v>
      </c>
      <c r="I6902" s="2">
        <f t="shared" si="651"/>
        <v>1</v>
      </c>
      <c r="K6902" s="2">
        <f>'Calibration - Data 7 O''clock'!B6901</f>
        <v>0</v>
      </c>
      <c r="L6902" s="2">
        <f>'Calibration - Data 7 O''clock'!D6901</f>
        <v>0</v>
      </c>
      <c r="M6902" s="2">
        <f t="shared" si="652"/>
        <v>0</v>
      </c>
      <c r="N6902" s="2">
        <f t="shared" si="653"/>
        <v>1</v>
      </c>
    </row>
    <row r="6903" spans="1:14" x14ac:dyDescent="0.3">
      <c r="A6903" s="2">
        <f>'Calibration - Data None'!B6902</f>
        <v>0</v>
      </c>
      <c r="B6903" s="2">
        <f>'Calibration - Data None'!D6902</f>
        <v>0</v>
      </c>
      <c r="C6903" s="2">
        <f t="shared" si="648"/>
        <v>0</v>
      </c>
      <c r="D6903" s="2">
        <f t="shared" si="649"/>
        <v>1</v>
      </c>
      <c r="F6903" s="2">
        <f>'Calibration - Data 5 O''clock'!B6902</f>
        <v>0</v>
      </c>
      <c r="G6903" s="2">
        <f>'Calibration - Data 5 O''clock'!D6902</f>
        <v>0</v>
      </c>
      <c r="H6903" s="2">
        <f t="shared" si="650"/>
        <v>0</v>
      </c>
      <c r="I6903" s="2">
        <f t="shared" si="651"/>
        <v>1</v>
      </c>
      <c r="K6903" s="2">
        <f>'Calibration - Data 7 O''clock'!B6902</f>
        <v>0</v>
      </c>
      <c r="L6903" s="2">
        <f>'Calibration - Data 7 O''clock'!D6902</f>
        <v>0</v>
      </c>
      <c r="M6903" s="2">
        <f t="shared" si="652"/>
        <v>0</v>
      </c>
      <c r="N6903" s="2">
        <f t="shared" si="653"/>
        <v>1</v>
      </c>
    </row>
    <row r="6904" spans="1:14" x14ac:dyDescent="0.3">
      <c r="A6904" s="2">
        <f>'Calibration - Data None'!B6903</f>
        <v>0</v>
      </c>
      <c r="B6904" s="2">
        <f>'Calibration - Data None'!D6903</f>
        <v>0</v>
      </c>
      <c r="C6904" s="2">
        <f t="shared" si="648"/>
        <v>0</v>
      </c>
      <c r="D6904" s="2">
        <f t="shared" si="649"/>
        <v>1</v>
      </c>
      <c r="F6904" s="2">
        <f>'Calibration - Data 5 O''clock'!B6903</f>
        <v>0</v>
      </c>
      <c r="G6904" s="2">
        <f>'Calibration - Data 5 O''clock'!D6903</f>
        <v>0</v>
      </c>
      <c r="H6904" s="2">
        <f t="shared" si="650"/>
        <v>0</v>
      </c>
      <c r="I6904" s="2">
        <f t="shared" si="651"/>
        <v>1</v>
      </c>
      <c r="K6904" s="2">
        <f>'Calibration - Data 7 O''clock'!B6903</f>
        <v>0</v>
      </c>
      <c r="L6904" s="2">
        <f>'Calibration - Data 7 O''clock'!D6903</f>
        <v>0</v>
      </c>
      <c r="M6904" s="2">
        <f t="shared" si="652"/>
        <v>0</v>
      </c>
      <c r="N6904" s="2">
        <f t="shared" si="653"/>
        <v>1</v>
      </c>
    </row>
    <row r="6905" spans="1:14" x14ac:dyDescent="0.3">
      <c r="A6905" s="2">
        <f>'Calibration - Data None'!B6904</f>
        <v>0</v>
      </c>
      <c r="B6905" s="2">
        <f>'Calibration - Data None'!D6904</f>
        <v>0</v>
      </c>
      <c r="C6905" s="2">
        <f t="shared" si="648"/>
        <v>0</v>
      </c>
      <c r="D6905" s="2">
        <f t="shared" si="649"/>
        <v>1</v>
      </c>
      <c r="F6905" s="2">
        <f>'Calibration - Data 5 O''clock'!B6904</f>
        <v>0</v>
      </c>
      <c r="G6905" s="2">
        <f>'Calibration - Data 5 O''clock'!D6904</f>
        <v>0</v>
      </c>
      <c r="H6905" s="2">
        <f t="shared" si="650"/>
        <v>0</v>
      </c>
      <c r="I6905" s="2">
        <f t="shared" si="651"/>
        <v>1</v>
      </c>
      <c r="K6905" s="2">
        <f>'Calibration - Data 7 O''clock'!B6904</f>
        <v>0</v>
      </c>
      <c r="L6905" s="2">
        <f>'Calibration - Data 7 O''clock'!D6904</f>
        <v>0</v>
      </c>
      <c r="M6905" s="2">
        <f t="shared" si="652"/>
        <v>0</v>
      </c>
      <c r="N6905" s="2">
        <f t="shared" si="653"/>
        <v>1</v>
      </c>
    </row>
    <row r="6906" spans="1:14" x14ac:dyDescent="0.3">
      <c r="A6906" s="2">
        <f>'Calibration - Data None'!B6905</f>
        <v>0</v>
      </c>
      <c r="B6906" s="2">
        <f>'Calibration - Data None'!D6905</f>
        <v>0</v>
      </c>
      <c r="C6906" s="2">
        <f t="shared" si="648"/>
        <v>0</v>
      </c>
      <c r="D6906" s="2">
        <f t="shared" si="649"/>
        <v>1</v>
      </c>
      <c r="F6906" s="2">
        <f>'Calibration - Data 5 O''clock'!B6905</f>
        <v>0</v>
      </c>
      <c r="G6906" s="2">
        <f>'Calibration - Data 5 O''clock'!D6905</f>
        <v>0</v>
      </c>
      <c r="H6906" s="2">
        <f t="shared" si="650"/>
        <v>0</v>
      </c>
      <c r="I6906" s="2">
        <f t="shared" si="651"/>
        <v>1</v>
      </c>
      <c r="K6906" s="2">
        <f>'Calibration - Data 7 O''clock'!B6905</f>
        <v>0</v>
      </c>
      <c r="L6906" s="2">
        <f>'Calibration - Data 7 O''clock'!D6905</f>
        <v>0</v>
      </c>
      <c r="M6906" s="2">
        <f t="shared" si="652"/>
        <v>0</v>
      </c>
      <c r="N6906" s="2">
        <f t="shared" si="653"/>
        <v>1</v>
      </c>
    </row>
    <row r="6907" spans="1:14" x14ac:dyDescent="0.3">
      <c r="A6907" s="2">
        <f>'Calibration - Data None'!B6906</f>
        <v>0</v>
      </c>
      <c r="B6907" s="2">
        <f>'Calibration - Data None'!D6906</f>
        <v>0</v>
      </c>
      <c r="C6907" s="2">
        <f t="shared" si="648"/>
        <v>0</v>
      </c>
      <c r="D6907" s="2">
        <f t="shared" si="649"/>
        <v>1</v>
      </c>
      <c r="F6907" s="2">
        <f>'Calibration - Data 5 O''clock'!B6906</f>
        <v>0</v>
      </c>
      <c r="G6907" s="2">
        <f>'Calibration - Data 5 O''clock'!D6906</f>
        <v>0</v>
      </c>
      <c r="H6907" s="2">
        <f t="shared" si="650"/>
        <v>0</v>
      </c>
      <c r="I6907" s="2">
        <f t="shared" si="651"/>
        <v>1</v>
      </c>
      <c r="K6907" s="2">
        <f>'Calibration - Data 7 O''clock'!B6906</f>
        <v>0</v>
      </c>
      <c r="L6907" s="2">
        <f>'Calibration - Data 7 O''clock'!D6906</f>
        <v>0</v>
      </c>
      <c r="M6907" s="2">
        <f t="shared" si="652"/>
        <v>0</v>
      </c>
      <c r="N6907" s="2">
        <f t="shared" si="653"/>
        <v>1</v>
      </c>
    </row>
    <row r="6908" spans="1:14" x14ac:dyDescent="0.3">
      <c r="A6908" s="2">
        <f>'Calibration - Data None'!B6907</f>
        <v>0</v>
      </c>
      <c r="B6908" s="2">
        <f>'Calibration - Data None'!D6907</f>
        <v>0</v>
      </c>
      <c r="C6908" s="2">
        <f t="shared" si="648"/>
        <v>0</v>
      </c>
      <c r="D6908" s="2">
        <f t="shared" si="649"/>
        <v>1</v>
      </c>
      <c r="F6908" s="2">
        <f>'Calibration - Data 5 O''clock'!B6907</f>
        <v>0</v>
      </c>
      <c r="G6908" s="2">
        <f>'Calibration - Data 5 O''clock'!D6907</f>
        <v>0</v>
      </c>
      <c r="H6908" s="2">
        <f t="shared" si="650"/>
        <v>0</v>
      </c>
      <c r="I6908" s="2">
        <f t="shared" si="651"/>
        <v>1</v>
      </c>
      <c r="K6908" s="2">
        <f>'Calibration - Data 7 O''clock'!B6907</f>
        <v>0</v>
      </c>
      <c r="L6908" s="2">
        <f>'Calibration - Data 7 O''clock'!D6907</f>
        <v>0</v>
      </c>
      <c r="M6908" s="2">
        <f t="shared" si="652"/>
        <v>0</v>
      </c>
      <c r="N6908" s="2">
        <f t="shared" si="653"/>
        <v>1</v>
      </c>
    </row>
    <row r="6909" spans="1:14" x14ac:dyDescent="0.3">
      <c r="A6909" s="2">
        <f>'Calibration - Data None'!B6908</f>
        <v>0</v>
      </c>
      <c r="B6909" s="2">
        <f>'Calibration - Data None'!D6908</f>
        <v>0</v>
      </c>
      <c r="C6909" s="2">
        <f t="shared" si="648"/>
        <v>0</v>
      </c>
      <c r="D6909" s="2">
        <f t="shared" si="649"/>
        <v>1</v>
      </c>
      <c r="F6909" s="2">
        <f>'Calibration - Data 5 O''clock'!B6908</f>
        <v>0</v>
      </c>
      <c r="G6909" s="2">
        <f>'Calibration - Data 5 O''clock'!D6908</f>
        <v>0</v>
      </c>
      <c r="H6909" s="2">
        <f t="shared" si="650"/>
        <v>0</v>
      </c>
      <c r="I6909" s="2">
        <f t="shared" si="651"/>
        <v>1</v>
      </c>
      <c r="K6909" s="2">
        <f>'Calibration - Data 7 O''clock'!B6908</f>
        <v>0</v>
      </c>
      <c r="L6909" s="2">
        <f>'Calibration - Data 7 O''clock'!D6908</f>
        <v>0</v>
      </c>
      <c r="M6909" s="2">
        <f t="shared" si="652"/>
        <v>0</v>
      </c>
      <c r="N6909" s="2">
        <f t="shared" si="653"/>
        <v>1</v>
      </c>
    </row>
    <row r="6910" spans="1:14" x14ac:dyDescent="0.3">
      <c r="A6910" s="2">
        <f>'Calibration - Data None'!B6909</f>
        <v>0</v>
      </c>
      <c r="B6910" s="2">
        <f>'Calibration - Data None'!D6909</f>
        <v>0</v>
      </c>
      <c r="C6910" s="2">
        <f t="shared" si="648"/>
        <v>0</v>
      </c>
      <c r="D6910" s="2">
        <f t="shared" si="649"/>
        <v>1</v>
      </c>
      <c r="F6910" s="2">
        <f>'Calibration - Data 5 O''clock'!B6909</f>
        <v>0</v>
      </c>
      <c r="G6910" s="2">
        <f>'Calibration - Data 5 O''clock'!D6909</f>
        <v>0</v>
      </c>
      <c r="H6910" s="2">
        <f t="shared" si="650"/>
        <v>0</v>
      </c>
      <c r="I6910" s="2">
        <f t="shared" si="651"/>
        <v>1</v>
      </c>
      <c r="K6910" s="2">
        <f>'Calibration - Data 7 O''clock'!B6909</f>
        <v>0</v>
      </c>
      <c r="L6910" s="2">
        <f>'Calibration - Data 7 O''clock'!D6909</f>
        <v>0</v>
      </c>
      <c r="M6910" s="2">
        <f t="shared" si="652"/>
        <v>0</v>
      </c>
      <c r="N6910" s="2">
        <f t="shared" si="653"/>
        <v>1</v>
      </c>
    </row>
    <row r="6911" spans="1:14" x14ac:dyDescent="0.3">
      <c r="A6911" s="2">
        <f>'Calibration - Data None'!B6910</f>
        <v>0</v>
      </c>
      <c r="B6911" s="2">
        <f>'Calibration - Data None'!D6910</f>
        <v>0</v>
      </c>
      <c r="C6911" s="2">
        <f t="shared" si="648"/>
        <v>0</v>
      </c>
      <c r="D6911" s="2">
        <f t="shared" si="649"/>
        <v>1</v>
      </c>
      <c r="F6911" s="2">
        <f>'Calibration - Data 5 O''clock'!B6910</f>
        <v>0</v>
      </c>
      <c r="G6911" s="2">
        <f>'Calibration - Data 5 O''clock'!D6910</f>
        <v>0</v>
      </c>
      <c r="H6911" s="2">
        <f t="shared" si="650"/>
        <v>0</v>
      </c>
      <c r="I6911" s="2">
        <f t="shared" si="651"/>
        <v>1</v>
      </c>
      <c r="K6911" s="2">
        <f>'Calibration - Data 7 O''clock'!B6910</f>
        <v>0</v>
      </c>
      <c r="L6911" s="2">
        <f>'Calibration - Data 7 O''clock'!D6910</f>
        <v>0</v>
      </c>
      <c r="M6911" s="2">
        <f t="shared" si="652"/>
        <v>0</v>
      </c>
      <c r="N6911" s="2">
        <f t="shared" si="653"/>
        <v>1</v>
      </c>
    </row>
    <row r="6912" spans="1:14" x14ac:dyDescent="0.3">
      <c r="A6912" s="2">
        <f>'Calibration - Data None'!B6911</f>
        <v>0</v>
      </c>
      <c r="B6912" s="2">
        <f>'Calibration - Data None'!D6911</f>
        <v>0</v>
      </c>
      <c r="C6912" s="2">
        <f t="shared" si="648"/>
        <v>0</v>
      </c>
      <c r="D6912" s="2">
        <f t="shared" si="649"/>
        <v>1</v>
      </c>
      <c r="F6912" s="2">
        <f>'Calibration - Data 5 O''clock'!B6911</f>
        <v>0</v>
      </c>
      <c r="G6912" s="2">
        <f>'Calibration - Data 5 O''clock'!D6911</f>
        <v>0</v>
      </c>
      <c r="H6912" s="2">
        <f t="shared" si="650"/>
        <v>0</v>
      </c>
      <c r="I6912" s="2">
        <f t="shared" si="651"/>
        <v>1</v>
      </c>
      <c r="K6912" s="2">
        <f>'Calibration - Data 7 O''clock'!B6911</f>
        <v>0</v>
      </c>
      <c r="L6912" s="2">
        <f>'Calibration - Data 7 O''clock'!D6911</f>
        <v>0</v>
      </c>
      <c r="M6912" s="2">
        <f t="shared" si="652"/>
        <v>0</v>
      </c>
      <c r="N6912" s="2">
        <f t="shared" si="653"/>
        <v>1</v>
      </c>
    </row>
    <row r="6913" spans="1:14" x14ac:dyDescent="0.3">
      <c r="A6913" s="2">
        <f>'Calibration - Data None'!B6912</f>
        <v>0</v>
      </c>
      <c r="B6913" s="2">
        <f>'Calibration - Data None'!D6912</f>
        <v>0</v>
      </c>
      <c r="C6913" s="2">
        <f t="shared" si="648"/>
        <v>0</v>
      </c>
      <c r="D6913" s="2">
        <f t="shared" si="649"/>
        <v>1</v>
      </c>
      <c r="F6913" s="2">
        <f>'Calibration - Data 5 O''clock'!B6912</f>
        <v>0</v>
      </c>
      <c r="G6913" s="2">
        <f>'Calibration - Data 5 O''clock'!D6912</f>
        <v>0</v>
      </c>
      <c r="H6913" s="2">
        <f t="shared" si="650"/>
        <v>0</v>
      </c>
      <c r="I6913" s="2">
        <f t="shared" si="651"/>
        <v>1</v>
      </c>
      <c r="K6913" s="2">
        <f>'Calibration - Data 7 O''clock'!B6912</f>
        <v>0</v>
      </c>
      <c r="L6913" s="2">
        <f>'Calibration - Data 7 O''clock'!D6912</f>
        <v>0</v>
      </c>
      <c r="M6913" s="2">
        <f t="shared" si="652"/>
        <v>0</v>
      </c>
      <c r="N6913" s="2">
        <f t="shared" si="653"/>
        <v>1</v>
      </c>
    </row>
    <row r="6914" spans="1:14" x14ac:dyDescent="0.3">
      <c r="A6914" s="2">
        <f>'Calibration - Data None'!B6913</f>
        <v>0</v>
      </c>
      <c r="B6914" s="2">
        <f>'Calibration - Data None'!D6913</f>
        <v>0</v>
      </c>
      <c r="C6914" s="2">
        <f t="shared" si="648"/>
        <v>0</v>
      </c>
      <c r="D6914" s="2">
        <f t="shared" si="649"/>
        <v>1</v>
      </c>
      <c r="F6914" s="2">
        <f>'Calibration - Data 5 O''clock'!B6913</f>
        <v>0</v>
      </c>
      <c r="G6914" s="2">
        <f>'Calibration - Data 5 O''clock'!D6913</f>
        <v>0</v>
      </c>
      <c r="H6914" s="2">
        <f t="shared" si="650"/>
        <v>0</v>
      </c>
      <c r="I6914" s="2">
        <f t="shared" si="651"/>
        <v>1</v>
      </c>
      <c r="K6914" s="2">
        <f>'Calibration - Data 7 O''clock'!B6913</f>
        <v>0</v>
      </c>
      <c r="L6914" s="2">
        <f>'Calibration - Data 7 O''clock'!D6913</f>
        <v>0</v>
      </c>
      <c r="M6914" s="2">
        <f t="shared" si="652"/>
        <v>0</v>
      </c>
      <c r="N6914" s="2">
        <f t="shared" si="653"/>
        <v>1</v>
      </c>
    </row>
    <row r="6915" spans="1:14" x14ac:dyDescent="0.3">
      <c r="A6915" s="2">
        <f>'Calibration - Data None'!B6914</f>
        <v>0</v>
      </c>
      <c r="B6915" s="2">
        <f>'Calibration - Data None'!D6914</f>
        <v>0</v>
      </c>
      <c r="C6915" s="2">
        <f t="shared" si="648"/>
        <v>0</v>
      </c>
      <c r="D6915" s="2">
        <f t="shared" si="649"/>
        <v>1</v>
      </c>
      <c r="F6915" s="2">
        <f>'Calibration - Data 5 O''clock'!B6914</f>
        <v>0</v>
      </c>
      <c r="G6915" s="2">
        <f>'Calibration - Data 5 O''clock'!D6914</f>
        <v>0</v>
      </c>
      <c r="H6915" s="2">
        <f t="shared" si="650"/>
        <v>0</v>
      </c>
      <c r="I6915" s="2">
        <f t="shared" si="651"/>
        <v>1</v>
      </c>
      <c r="K6915" s="2">
        <f>'Calibration - Data 7 O''clock'!B6914</f>
        <v>0</v>
      </c>
      <c r="L6915" s="2">
        <f>'Calibration - Data 7 O''clock'!D6914</f>
        <v>0</v>
      </c>
      <c r="M6915" s="2">
        <f t="shared" si="652"/>
        <v>0</v>
      </c>
      <c r="N6915" s="2">
        <f t="shared" si="653"/>
        <v>1</v>
      </c>
    </row>
    <row r="6916" spans="1:14" x14ac:dyDescent="0.3">
      <c r="A6916" s="2">
        <f>'Calibration - Data None'!B6915</f>
        <v>0</v>
      </c>
      <c r="B6916" s="2">
        <f>'Calibration - Data None'!D6915</f>
        <v>0</v>
      </c>
      <c r="C6916" s="2">
        <f t="shared" ref="C6916:C6979" si="654">SIN(RADIANS(A6916))</f>
        <v>0</v>
      </c>
      <c r="D6916" s="2">
        <f t="shared" ref="D6916:D6979" si="655">COS(RADIANS(A6916))</f>
        <v>1</v>
      </c>
      <c r="F6916" s="2">
        <f>'Calibration - Data 5 O''clock'!B6915</f>
        <v>0</v>
      </c>
      <c r="G6916" s="2">
        <f>'Calibration - Data 5 O''clock'!D6915</f>
        <v>0</v>
      </c>
      <c r="H6916" s="2">
        <f t="shared" ref="H6916:H6979" si="656">SIN(RADIANS(F6916))</f>
        <v>0</v>
      </c>
      <c r="I6916" s="2">
        <f t="shared" ref="I6916:I6979" si="657">COS(RADIANS(F6916))</f>
        <v>1</v>
      </c>
      <c r="K6916" s="2">
        <f>'Calibration - Data 7 O''clock'!B6915</f>
        <v>0</v>
      </c>
      <c r="L6916" s="2">
        <f>'Calibration - Data 7 O''clock'!D6915</f>
        <v>0</v>
      </c>
      <c r="M6916" s="2">
        <f t="shared" ref="M6916:M6979" si="658">SIN(RADIANS(K6916))</f>
        <v>0</v>
      </c>
      <c r="N6916" s="2">
        <f t="shared" ref="N6916:N6979" si="659">COS(RADIANS(K6916))</f>
        <v>1</v>
      </c>
    </row>
    <row r="6917" spans="1:14" x14ac:dyDescent="0.3">
      <c r="A6917" s="2">
        <f>'Calibration - Data None'!B6916</f>
        <v>0</v>
      </c>
      <c r="B6917" s="2">
        <f>'Calibration - Data None'!D6916</f>
        <v>0</v>
      </c>
      <c r="C6917" s="2">
        <f t="shared" si="654"/>
        <v>0</v>
      </c>
      <c r="D6917" s="2">
        <f t="shared" si="655"/>
        <v>1</v>
      </c>
      <c r="F6917" s="2">
        <f>'Calibration - Data 5 O''clock'!B6916</f>
        <v>0</v>
      </c>
      <c r="G6917" s="2">
        <f>'Calibration - Data 5 O''clock'!D6916</f>
        <v>0</v>
      </c>
      <c r="H6917" s="2">
        <f t="shared" si="656"/>
        <v>0</v>
      </c>
      <c r="I6917" s="2">
        <f t="shared" si="657"/>
        <v>1</v>
      </c>
      <c r="K6917" s="2">
        <f>'Calibration - Data 7 O''clock'!B6916</f>
        <v>0</v>
      </c>
      <c r="L6917" s="2">
        <f>'Calibration - Data 7 O''clock'!D6916</f>
        <v>0</v>
      </c>
      <c r="M6917" s="2">
        <f t="shared" si="658"/>
        <v>0</v>
      </c>
      <c r="N6917" s="2">
        <f t="shared" si="659"/>
        <v>1</v>
      </c>
    </row>
    <row r="6918" spans="1:14" x14ac:dyDescent="0.3">
      <c r="A6918" s="2">
        <f>'Calibration - Data None'!B6917</f>
        <v>0</v>
      </c>
      <c r="B6918" s="2">
        <f>'Calibration - Data None'!D6917</f>
        <v>0</v>
      </c>
      <c r="C6918" s="2">
        <f t="shared" si="654"/>
        <v>0</v>
      </c>
      <c r="D6918" s="2">
        <f t="shared" si="655"/>
        <v>1</v>
      </c>
      <c r="F6918" s="2">
        <f>'Calibration - Data 5 O''clock'!B6917</f>
        <v>0</v>
      </c>
      <c r="G6918" s="2">
        <f>'Calibration - Data 5 O''clock'!D6917</f>
        <v>0</v>
      </c>
      <c r="H6918" s="2">
        <f t="shared" si="656"/>
        <v>0</v>
      </c>
      <c r="I6918" s="2">
        <f t="shared" si="657"/>
        <v>1</v>
      </c>
      <c r="K6918" s="2">
        <f>'Calibration - Data 7 O''clock'!B6917</f>
        <v>0</v>
      </c>
      <c r="L6918" s="2">
        <f>'Calibration - Data 7 O''clock'!D6917</f>
        <v>0</v>
      </c>
      <c r="M6918" s="2">
        <f t="shared" si="658"/>
        <v>0</v>
      </c>
      <c r="N6918" s="2">
        <f t="shared" si="659"/>
        <v>1</v>
      </c>
    </row>
    <row r="6919" spans="1:14" x14ac:dyDescent="0.3">
      <c r="A6919" s="2">
        <f>'Calibration - Data None'!B6918</f>
        <v>0</v>
      </c>
      <c r="B6919" s="2">
        <f>'Calibration - Data None'!D6918</f>
        <v>0</v>
      </c>
      <c r="C6919" s="2">
        <f t="shared" si="654"/>
        <v>0</v>
      </c>
      <c r="D6919" s="2">
        <f t="shared" si="655"/>
        <v>1</v>
      </c>
      <c r="F6919" s="2">
        <f>'Calibration - Data 5 O''clock'!B6918</f>
        <v>0</v>
      </c>
      <c r="G6919" s="2">
        <f>'Calibration - Data 5 O''clock'!D6918</f>
        <v>0</v>
      </c>
      <c r="H6919" s="2">
        <f t="shared" si="656"/>
        <v>0</v>
      </c>
      <c r="I6919" s="2">
        <f t="shared" si="657"/>
        <v>1</v>
      </c>
      <c r="K6919" s="2">
        <f>'Calibration - Data 7 O''clock'!B6918</f>
        <v>0</v>
      </c>
      <c r="L6919" s="2">
        <f>'Calibration - Data 7 O''clock'!D6918</f>
        <v>0</v>
      </c>
      <c r="M6919" s="2">
        <f t="shared" si="658"/>
        <v>0</v>
      </c>
      <c r="N6919" s="2">
        <f t="shared" si="659"/>
        <v>1</v>
      </c>
    </row>
    <row r="6920" spans="1:14" x14ac:dyDescent="0.3">
      <c r="A6920" s="2">
        <f>'Calibration - Data None'!B6919</f>
        <v>0</v>
      </c>
      <c r="B6920" s="2">
        <f>'Calibration - Data None'!D6919</f>
        <v>0</v>
      </c>
      <c r="C6920" s="2">
        <f t="shared" si="654"/>
        <v>0</v>
      </c>
      <c r="D6920" s="2">
        <f t="shared" si="655"/>
        <v>1</v>
      </c>
      <c r="F6920" s="2">
        <f>'Calibration - Data 5 O''clock'!B6919</f>
        <v>0</v>
      </c>
      <c r="G6920" s="2">
        <f>'Calibration - Data 5 O''clock'!D6919</f>
        <v>0</v>
      </c>
      <c r="H6920" s="2">
        <f t="shared" si="656"/>
        <v>0</v>
      </c>
      <c r="I6920" s="2">
        <f t="shared" si="657"/>
        <v>1</v>
      </c>
      <c r="K6920" s="2">
        <f>'Calibration - Data 7 O''clock'!B6919</f>
        <v>0</v>
      </c>
      <c r="L6920" s="2">
        <f>'Calibration - Data 7 O''clock'!D6919</f>
        <v>0</v>
      </c>
      <c r="M6920" s="2">
        <f t="shared" si="658"/>
        <v>0</v>
      </c>
      <c r="N6920" s="2">
        <f t="shared" si="659"/>
        <v>1</v>
      </c>
    </row>
    <row r="6921" spans="1:14" x14ac:dyDescent="0.3">
      <c r="A6921" s="2">
        <f>'Calibration - Data None'!B6920</f>
        <v>0</v>
      </c>
      <c r="B6921" s="2">
        <f>'Calibration - Data None'!D6920</f>
        <v>0</v>
      </c>
      <c r="C6921" s="2">
        <f t="shared" si="654"/>
        <v>0</v>
      </c>
      <c r="D6921" s="2">
        <f t="shared" si="655"/>
        <v>1</v>
      </c>
      <c r="F6921" s="2">
        <f>'Calibration - Data 5 O''clock'!B6920</f>
        <v>0</v>
      </c>
      <c r="G6921" s="2">
        <f>'Calibration - Data 5 O''clock'!D6920</f>
        <v>0</v>
      </c>
      <c r="H6921" s="2">
        <f t="shared" si="656"/>
        <v>0</v>
      </c>
      <c r="I6921" s="2">
        <f t="shared" si="657"/>
        <v>1</v>
      </c>
      <c r="K6921" s="2">
        <f>'Calibration - Data 7 O''clock'!B6920</f>
        <v>0</v>
      </c>
      <c r="L6921" s="2">
        <f>'Calibration - Data 7 O''clock'!D6920</f>
        <v>0</v>
      </c>
      <c r="M6921" s="2">
        <f t="shared" si="658"/>
        <v>0</v>
      </c>
      <c r="N6921" s="2">
        <f t="shared" si="659"/>
        <v>1</v>
      </c>
    </row>
    <row r="6922" spans="1:14" x14ac:dyDescent="0.3">
      <c r="A6922" s="2">
        <f>'Calibration - Data None'!B6921</f>
        <v>0</v>
      </c>
      <c r="B6922" s="2">
        <f>'Calibration - Data None'!D6921</f>
        <v>0</v>
      </c>
      <c r="C6922" s="2">
        <f t="shared" si="654"/>
        <v>0</v>
      </c>
      <c r="D6922" s="2">
        <f t="shared" si="655"/>
        <v>1</v>
      </c>
      <c r="F6922" s="2">
        <f>'Calibration - Data 5 O''clock'!B6921</f>
        <v>0</v>
      </c>
      <c r="G6922" s="2">
        <f>'Calibration - Data 5 O''clock'!D6921</f>
        <v>0</v>
      </c>
      <c r="H6922" s="2">
        <f t="shared" si="656"/>
        <v>0</v>
      </c>
      <c r="I6922" s="2">
        <f t="shared" si="657"/>
        <v>1</v>
      </c>
      <c r="K6922" s="2">
        <f>'Calibration - Data 7 O''clock'!B6921</f>
        <v>0</v>
      </c>
      <c r="L6922" s="2">
        <f>'Calibration - Data 7 O''clock'!D6921</f>
        <v>0</v>
      </c>
      <c r="M6922" s="2">
        <f t="shared" si="658"/>
        <v>0</v>
      </c>
      <c r="N6922" s="2">
        <f t="shared" si="659"/>
        <v>1</v>
      </c>
    </row>
    <row r="6923" spans="1:14" x14ac:dyDescent="0.3">
      <c r="A6923" s="2">
        <f>'Calibration - Data None'!B6922</f>
        <v>0</v>
      </c>
      <c r="B6923" s="2">
        <f>'Calibration - Data None'!D6922</f>
        <v>0</v>
      </c>
      <c r="C6923" s="2">
        <f t="shared" si="654"/>
        <v>0</v>
      </c>
      <c r="D6923" s="2">
        <f t="shared" si="655"/>
        <v>1</v>
      </c>
      <c r="F6923" s="2">
        <f>'Calibration - Data 5 O''clock'!B6922</f>
        <v>0</v>
      </c>
      <c r="G6923" s="2">
        <f>'Calibration - Data 5 O''clock'!D6922</f>
        <v>0</v>
      </c>
      <c r="H6923" s="2">
        <f t="shared" si="656"/>
        <v>0</v>
      </c>
      <c r="I6923" s="2">
        <f t="shared" si="657"/>
        <v>1</v>
      </c>
      <c r="K6923" s="2">
        <f>'Calibration - Data 7 O''clock'!B6922</f>
        <v>0</v>
      </c>
      <c r="L6923" s="2">
        <f>'Calibration - Data 7 O''clock'!D6922</f>
        <v>0</v>
      </c>
      <c r="M6923" s="2">
        <f t="shared" si="658"/>
        <v>0</v>
      </c>
      <c r="N6923" s="2">
        <f t="shared" si="659"/>
        <v>1</v>
      </c>
    </row>
    <row r="6924" spans="1:14" x14ac:dyDescent="0.3">
      <c r="A6924" s="2">
        <f>'Calibration - Data None'!B6923</f>
        <v>0</v>
      </c>
      <c r="B6924" s="2">
        <f>'Calibration - Data None'!D6923</f>
        <v>0</v>
      </c>
      <c r="C6924" s="2">
        <f t="shared" si="654"/>
        <v>0</v>
      </c>
      <c r="D6924" s="2">
        <f t="shared" si="655"/>
        <v>1</v>
      </c>
      <c r="F6924" s="2">
        <f>'Calibration - Data 5 O''clock'!B6923</f>
        <v>0</v>
      </c>
      <c r="G6924" s="2">
        <f>'Calibration - Data 5 O''clock'!D6923</f>
        <v>0</v>
      </c>
      <c r="H6924" s="2">
        <f t="shared" si="656"/>
        <v>0</v>
      </c>
      <c r="I6924" s="2">
        <f t="shared" si="657"/>
        <v>1</v>
      </c>
      <c r="K6924" s="2">
        <f>'Calibration - Data 7 O''clock'!B6923</f>
        <v>0</v>
      </c>
      <c r="L6924" s="2">
        <f>'Calibration - Data 7 O''clock'!D6923</f>
        <v>0</v>
      </c>
      <c r="M6924" s="2">
        <f t="shared" si="658"/>
        <v>0</v>
      </c>
      <c r="N6924" s="2">
        <f t="shared" si="659"/>
        <v>1</v>
      </c>
    </row>
    <row r="6925" spans="1:14" x14ac:dyDescent="0.3">
      <c r="A6925" s="2">
        <f>'Calibration - Data None'!B6924</f>
        <v>0</v>
      </c>
      <c r="B6925" s="2">
        <f>'Calibration - Data None'!D6924</f>
        <v>0</v>
      </c>
      <c r="C6925" s="2">
        <f t="shared" si="654"/>
        <v>0</v>
      </c>
      <c r="D6925" s="2">
        <f t="shared" si="655"/>
        <v>1</v>
      </c>
      <c r="F6925" s="2">
        <f>'Calibration - Data 5 O''clock'!B6924</f>
        <v>0</v>
      </c>
      <c r="G6925" s="2">
        <f>'Calibration - Data 5 O''clock'!D6924</f>
        <v>0</v>
      </c>
      <c r="H6925" s="2">
        <f t="shared" si="656"/>
        <v>0</v>
      </c>
      <c r="I6925" s="2">
        <f t="shared" si="657"/>
        <v>1</v>
      </c>
      <c r="K6925" s="2">
        <f>'Calibration - Data 7 O''clock'!B6924</f>
        <v>0</v>
      </c>
      <c r="L6925" s="2">
        <f>'Calibration - Data 7 O''clock'!D6924</f>
        <v>0</v>
      </c>
      <c r="M6925" s="2">
        <f t="shared" si="658"/>
        <v>0</v>
      </c>
      <c r="N6925" s="2">
        <f t="shared" si="659"/>
        <v>1</v>
      </c>
    </row>
    <row r="6926" spans="1:14" x14ac:dyDescent="0.3">
      <c r="A6926" s="2">
        <f>'Calibration - Data None'!B6925</f>
        <v>0</v>
      </c>
      <c r="B6926" s="2">
        <f>'Calibration - Data None'!D6925</f>
        <v>0</v>
      </c>
      <c r="C6926" s="2">
        <f t="shared" si="654"/>
        <v>0</v>
      </c>
      <c r="D6926" s="2">
        <f t="shared" si="655"/>
        <v>1</v>
      </c>
      <c r="F6926" s="2">
        <f>'Calibration - Data 5 O''clock'!B6925</f>
        <v>0</v>
      </c>
      <c r="G6926" s="2">
        <f>'Calibration - Data 5 O''clock'!D6925</f>
        <v>0</v>
      </c>
      <c r="H6926" s="2">
        <f t="shared" si="656"/>
        <v>0</v>
      </c>
      <c r="I6926" s="2">
        <f t="shared" si="657"/>
        <v>1</v>
      </c>
      <c r="K6926" s="2">
        <f>'Calibration - Data 7 O''clock'!B6925</f>
        <v>0</v>
      </c>
      <c r="L6926" s="2">
        <f>'Calibration - Data 7 O''clock'!D6925</f>
        <v>0</v>
      </c>
      <c r="M6926" s="2">
        <f t="shared" si="658"/>
        <v>0</v>
      </c>
      <c r="N6926" s="2">
        <f t="shared" si="659"/>
        <v>1</v>
      </c>
    </row>
    <row r="6927" spans="1:14" x14ac:dyDescent="0.3">
      <c r="A6927" s="2">
        <f>'Calibration - Data None'!B6926</f>
        <v>0</v>
      </c>
      <c r="B6927" s="2">
        <f>'Calibration - Data None'!D6926</f>
        <v>0</v>
      </c>
      <c r="C6927" s="2">
        <f t="shared" si="654"/>
        <v>0</v>
      </c>
      <c r="D6927" s="2">
        <f t="shared" si="655"/>
        <v>1</v>
      </c>
      <c r="F6927" s="2">
        <f>'Calibration - Data 5 O''clock'!B6926</f>
        <v>0</v>
      </c>
      <c r="G6927" s="2">
        <f>'Calibration - Data 5 O''clock'!D6926</f>
        <v>0</v>
      </c>
      <c r="H6927" s="2">
        <f t="shared" si="656"/>
        <v>0</v>
      </c>
      <c r="I6927" s="2">
        <f t="shared" si="657"/>
        <v>1</v>
      </c>
      <c r="K6927" s="2">
        <f>'Calibration - Data 7 O''clock'!B6926</f>
        <v>0</v>
      </c>
      <c r="L6927" s="2">
        <f>'Calibration - Data 7 O''clock'!D6926</f>
        <v>0</v>
      </c>
      <c r="M6927" s="2">
        <f t="shared" si="658"/>
        <v>0</v>
      </c>
      <c r="N6927" s="2">
        <f t="shared" si="659"/>
        <v>1</v>
      </c>
    </row>
    <row r="6928" spans="1:14" x14ac:dyDescent="0.3">
      <c r="A6928" s="2">
        <f>'Calibration - Data None'!B6927</f>
        <v>0</v>
      </c>
      <c r="B6928" s="2">
        <f>'Calibration - Data None'!D6927</f>
        <v>0</v>
      </c>
      <c r="C6928" s="2">
        <f t="shared" si="654"/>
        <v>0</v>
      </c>
      <c r="D6928" s="2">
        <f t="shared" si="655"/>
        <v>1</v>
      </c>
      <c r="F6928" s="2">
        <f>'Calibration - Data 5 O''clock'!B6927</f>
        <v>0</v>
      </c>
      <c r="G6928" s="2">
        <f>'Calibration - Data 5 O''clock'!D6927</f>
        <v>0</v>
      </c>
      <c r="H6928" s="2">
        <f t="shared" si="656"/>
        <v>0</v>
      </c>
      <c r="I6928" s="2">
        <f t="shared" si="657"/>
        <v>1</v>
      </c>
      <c r="K6928" s="2">
        <f>'Calibration - Data 7 O''clock'!B6927</f>
        <v>0</v>
      </c>
      <c r="L6928" s="2">
        <f>'Calibration - Data 7 O''clock'!D6927</f>
        <v>0</v>
      </c>
      <c r="M6928" s="2">
        <f t="shared" si="658"/>
        <v>0</v>
      </c>
      <c r="N6928" s="2">
        <f t="shared" si="659"/>
        <v>1</v>
      </c>
    </row>
    <row r="6929" spans="1:14" x14ac:dyDescent="0.3">
      <c r="A6929" s="2">
        <f>'Calibration - Data None'!B6928</f>
        <v>0</v>
      </c>
      <c r="B6929" s="2">
        <f>'Calibration - Data None'!D6928</f>
        <v>0</v>
      </c>
      <c r="C6929" s="2">
        <f t="shared" si="654"/>
        <v>0</v>
      </c>
      <c r="D6929" s="2">
        <f t="shared" si="655"/>
        <v>1</v>
      </c>
      <c r="F6929" s="2">
        <f>'Calibration - Data 5 O''clock'!B6928</f>
        <v>0</v>
      </c>
      <c r="G6929" s="2">
        <f>'Calibration - Data 5 O''clock'!D6928</f>
        <v>0</v>
      </c>
      <c r="H6929" s="2">
        <f t="shared" si="656"/>
        <v>0</v>
      </c>
      <c r="I6929" s="2">
        <f t="shared" si="657"/>
        <v>1</v>
      </c>
      <c r="K6929" s="2">
        <f>'Calibration - Data 7 O''clock'!B6928</f>
        <v>0</v>
      </c>
      <c r="L6929" s="2">
        <f>'Calibration - Data 7 O''clock'!D6928</f>
        <v>0</v>
      </c>
      <c r="M6929" s="2">
        <f t="shared" si="658"/>
        <v>0</v>
      </c>
      <c r="N6929" s="2">
        <f t="shared" si="659"/>
        <v>1</v>
      </c>
    </row>
    <row r="6930" spans="1:14" x14ac:dyDescent="0.3">
      <c r="A6930" s="2">
        <f>'Calibration - Data None'!B6929</f>
        <v>0</v>
      </c>
      <c r="B6930" s="2">
        <f>'Calibration - Data None'!D6929</f>
        <v>0</v>
      </c>
      <c r="C6930" s="2">
        <f t="shared" si="654"/>
        <v>0</v>
      </c>
      <c r="D6930" s="2">
        <f t="shared" si="655"/>
        <v>1</v>
      </c>
      <c r="F6930" s="2">
        <f>'Calibration - Data 5 O''clock'!B6929</f>
        <v>0</v>
      </c>
      <c r="G6930" s="2">
        <f>'Calibration - Data 5 O''clock'!D6929</f>
        <v>0</v>
      </c>
      <c r="H6930" s="2">
        <f t="shared" si="656"/>
        <v>0</v>
      </c>
      <c r="I6930" s="2">
        <f t="shared" si="657"/>
        <v>1</v>
      </c>
      <c r="K6930" s="2">
        <f>'Calibration - Data 7 O''clock'!B6929</f>
        <v>0</v>
      </c>
      <c r="L6930" s="2">
        <f>'Calibration - Data 7 O''clock'!D6929</f>
        <v>0</v>
      </c>
      <c r="M6930" s="2">
        <f t="shared" si="658"/>
        <v>0</v>
      </c>
      <c r="N6930" s="2">
        <f t="shared" si="659"/>
        <v>1</v>
      </c>
    </row>
    <row r="6931" spans="1:14" x14ac:dyDescent="0.3">
      <c r="A6931" s="2">
        <f>'Calibration - Data None'!B6930</f>
        <v>0</v>
      </c>
      <c r="B6931" s="2">
        <f>'Calibration - Data None'!D6930</f>
        <v>0</v>
      </c>
      <c r="C6931" s="2">
        <f t="shared" si="654"/>
        <v>0</v>
      </c>
      <c r="D6931" s="2">
        <f t="shared" si="655"/>
        <v>1</v>
      </c>
      <c r="F6931" s="2">
        <f>'Calibration - Data 5 O''clock'!B6930</f>
        <v>0</v>
      </c>
      <c r="G6931" s="2">
        <f>'Calibration - Data 5 O''clock'!D6930</f>
        <v>0</v>
      </c>
      <c r="H6931" s="2">
        <f t="shared" si="656"/>
        <v>0</v>
      </c>
      <c r="I6931" s="2">
        <f t="shared" si="657"/>
        <v>1</v>
      </c>
      <c r="K6931" s="2">
        <f>'Calibration - Data 7 O''clock'!B6930</f>
        <v>0</v>
      </c>
      <c r="L6931" s="2">
        <f>'Calibration - Data 7 O''clock'!D6930</f>
        <v>0</v>
      </c>
      <c r="M6931" s="2">
        <f t="shared" si="658"/>
        <v>0</v>
      </c>
      <c r="N6931" s="2">
        <f t="shared" si="659"/>
        <v>1</v>
      </c>
    </row>
    <row r="6932" spans="1:14" x14ac:dyDescent="0.3">
      <c r="A6932" s="2">
        <f>'Calibration - Data None'!B6931</f>
        <v>0</v>
      </c>
      <c r="B6932" s="2">
        <f>'Calibration - Data None'!D6931</f>
        <v>0</v>
      </c>
      <c r="C6932" s="2">
        <f t="shared" si="654"/>
        <v>0</v>
      </c>
      <c r="D6932" s="2">
        <f t="shared" si="655"/>
        <v>1</v>
      </c>
      <c r="F6932" s="2">
        <f>'Calibration - Data 5 O''clock'!B6931</f>
        <v>0</v>
      </c>
      <c r="G6932" s="2">
        <f>'Calibration - Data 5 O''clock'!D6931</f>
        <v>0</v>
      </c>
      <c r="H6932" s="2">
        <f t="shared" si="656"/>
        <v>0</v>
      </c>
      <c r="I6932" s="2">
        <f t="shared" si="657"/>
        <v>1</v>
      </c>
      <c r="K6932" s="2">
        <f>'Calibration - Data 7 O''clock'!B6931</f>
        <v>0</v>
      </c>
      <c r="L6932" s="2">
        <f>'Calibration - Data 7 O''clock'!D6931</f>
        <v>0</v>
      </c>
      <c r="M6932" s="2">
        <f t="shared" si="658"/>
        <v>0</v>
      </c>
      <c r="N6932" s="2">
        <f t="shared" si="659"/>
        <v>1</v>
      </c>
    </row>
    <row r="6933" spans="1:14" x14ac:dyDescent="0.3">
      <c r="A6933" s="2">
        <f>'Calibration - Data None'!B6932</f>
        <v>0</v>
      </c>
      <c r="B6933" s="2">
        <f>'Calibration - Data None'!D6932</f>
        <v>0</v>
      </c>
      <c r="C6933" s="2">
        <f t="shared" si="654"/>
        <v>0</v>
      </c>
      <c r="D6933" s="2">
        <f t="shared" si="655"/>
        <v>1</v>
      </c>
      <c r="F6933" s="2">
        <f>'Calibration - Data 5 O''clock'!B6932</f>
        <v>0</v>
      </c>
      <c r="G6933" s="2">
        <f>'Calibration - Data 5 O''clock'!D6932</f>
        <v>0</v>
      </c>
      <c r="H6933" s="2">
        <f t="shared" si="656"/>
        <v>0</v>
      </c>
      <c r="I6933" s="2">
        <f t="shared" si="657"/>
        <v>1</v>
      </c>
      <c r="K6933" s="2">
        <f>'Calibration - Data 7 O''clock'!B6932</f>
        <v>0</v>
      </c>
      <c r="L6933" s="2">
        <f>'Calibration - Data 7 O''clock'!D6932</f>
        <v>0</v>
      </c>
      <c r="M6933" s="2">
        <f t="shared" si="658"/>
        <v>0</v>
      </c>
      <c r="N6933" s="2">
        <f t="shared" si="659"/>
        <v>1</v>
      </c>
    </row>
    <row r="6934" spans="1:14" x14ac:dyDescent="0.3">
      <c r="A6934" s="2">
        <f>'Calibration - Data None'!B6933</f>
        <v>0</v>
      </c>
      <c r="B6934" s="2">
        <f>'Calibration - Data None'!D6933</f>
        <v>0</v>
      </c>
      <c r="C6934" s="2">
        <f t="shared" si="654"/>
        <v>0</v>
      </c>
      <c r="D6934" s="2">
        <f t="shared" si="655"/>
        <v>1</v>
      </c>
      <c r="F6934" s="2">
        <f>'Calibration - Data 5 O''clock'!B6933</f>
        <v>0</v>
      </c>
      <c r="G6934" s="2">
        <f>'Calibration - Data 5 O''clock'!D6933</f>
        <v>0</v>
      </c>
      <c r="H6934" s="2">
        <f t="shared" si="656"/>
        <v>0</v>
      </c>
      <c r="I6934" s="2">
        <f t="shared" si="657"/>
        <v>1</v>
      </c>
      <c r="K6934" s="2">
        <f>'Calibration - Data 7 O''clock'!B6933</f>
        <v>0</v>
      </c>
      <c r="L6934" s="2">
        <f>'Calibration - Data 7 O''clock'!D6933</f>
        <v>0</v>
      </c>
      <c r="M6934" s="2">
        <f t="shared" si="658"/>
        <v>0</v>
      </c>
      <c r="N6934" s="2">
        <f t="shared" si="659"/>
        <v>1</v>
      </c>
    </row>
    <row r="6935" spans="1:14" x14ac:dyDescent="0.3">
      <c r="A6935" s="2">
        <f>'Calibration - Data None'!B6934</f>
        <v>0</v>
      </c>
      <c r="B6935" s="2">
        <f>'Calibration - Data None'!D6934</f>
        <v>0</v>
      </c>
      <c r="C6935" s="2">
        <f t="shared" si="654"/>
        <v>0</v>
      </c>
      <c r="D6935" s="2">
        <f t="shared" si="655"/>
        <v>1</v>
      </c>
      <c r="F6935" s="2">
        <f>'Calibration - Data 5 O''clock'!B6934</f>
        <v>0</v>
      </c>
      <c r="G6935" s="2">
        <f>'Calibration - Data 5 O''clock'!D6934</f>
        <v>0</v>
      </c>
      <c r="H6935" s="2">
        <f t="shared" si="656"/>
        <v>0</v>
      </c>
      <c r="I6935" s="2">
        <f t="shared" si="657"/>
        <v>1</v>
      </c>
      <c r="K6935" s="2">
        <f>'Calibration - Data 7 O''clock'!B6934</f>
        <v>0</v>
      </c>
      <c r="L6935" s="2">
        <f>'Calibration - Data 7 O''clock'!D6934</f>
        <v>0</v>
      </c>
      <c r="M6935" s="2">
        <f t="shared" si="658"/>
        <v>0</v>
      </c>
      <c r="N6935" s="2">
        <f t="shared" si="659"/>
        <v>1</v>
      </c>
    </row>
    <row r="6936" spans="1:14" x14ac:dyDescent="0.3">
      <c r="A6936" s="2">
        <f>'Calibration - Data None'!B6935</f>
        <v>0</v>
      </c>
      <c r="B6936" s="2">
        <f>'Calibration - Data None'!D6935</f>
        <v>0</v>
      </c>
      <c r="C6936" s="2">
        <f t="shared" si="654"/>
        <v>0</v>
      </c>
      <c r="D6936" s="2">
        <f t="shared" si="655"/>
        <v>1</v>
      </c>
      <c r="F6936" s="2">
        <f>'Calibration - Data 5 O''clock'!B6935</f>
        <v>0</v>
      </c>
      <c r="G6936" s="2">
        <f>'Calibration - Data 5 O''clock'!D6935</f>
        <v>0</v>
      </c>
      <c r="H6936" s="2">
        <f t="shared" si="656"/>
        <v>0</v>
      </c>
      <c r="I6936" s="2">
        <f t="shared" si="657"/>
        <v>1</v>
      </c>
      <c r="K6936" s="2">
        <f>'Calibration - Data 7 O''clock'!B6935</f>
        <v>0</v>
      </c>
      <c r="L6936" s="2">
        <f>'Calibration - Data 7 O''clock'!D6935</f>
        <v>0</v>
      </c>
      <c r="M6936" s="2">
        <f t="shared" si="658"/>
        <v>0</v>
      </c>
      <c r="N6936" s="2">
        <f t="shared" si="659"/>
        <v>1</v>
      </c>
    </row>
    <row r="6937" spans="1:14" x14ac:dyDescent="0.3">
      <c r="A6937" s="2">
        <f>'Calibration - Data None'!B6936</f>
        <v>0</v>
      </c>
      <c r="B6937" s="2">
        <f>'Calibration - Data None'!D6936</f>
        <v>0</v>
      </c>
      <c r="C6937" s="2">
        <f t="shared" si="654"/>
        <v>0</v>
      </c>
      <c r="D6937" s="2">
        <f t="shared" si="655"/>
        <v>1</v>
      </c>
      <c r="F6937" s="2">
        <f>'Calibration - Data 5 O''clock'!B6936</f>
        <v>0</v>
      </c>
      <c r="G6937" s="2">
        <f>'Calibration - Data 5 O''clock'!D6936</f>
        <v>0</v>
      </c>
      <c r="H6937" s="2">
        <f t="shared" si="656"/>
        <v>0</v>
      </c>
      <c r="I6937" s="2">
        <f t="shared" si="657"/>
        <v>1</v>
      </c>
      <c r="K6937" s="2">
        <f>'Calibration - Data 7 O''clock'!B6936</f>
        <v>0</v>
      </c>
      <c r="L6937" s="2">
        <f>'Calibration - Data 7 O''clock'!D6936</f>
        <v>0</v>
      </c>
      <c r="M6937" s="2">
        <f t="shared" si="658"/>
        <v>0</v>
      </c>
      <c r="N6937" s="2">
        <f t="shared" si="659"/>
        <v>1</v>
      </c>
    </row>
    <row r="6938" spans="1:14" x14ac:dyDescent="0.3">
      <c r="A6938" s="2">
        <f>'Calibration - Data None'!B6937</f>
        <v>0</v>
      </c>
      <c r="B6938" s="2">
        <f>'Calibration - Data None'!D6937</f>
        <v>0</v>
      </c>
      <c r="C6938" s="2">
        <f t="shared" si="654"/>
        <v>0</v>
      </c>
      <c r="D6938" s="2">
        <f t="shared" si="655"/>
        <v>1</v>
      </c>
      <c r="F6938" s="2">
        <f>'Calibration - Data 5 O''clock'!B6937</f>
        <v>0</v>
      </c>
      <c r="G6938" s="2">
        <f>'Calibration - Data 5 O''clock'!D6937</f>
        <v>0</v>
      </c>
      <c r="H6938" s="2">
        <f t="shared" si="656"/>
        <v>0</v>
      </c>
      <c r="I6938" s="2">
        <f t="shared" si="657"/>
        <v>1</v>
      </c>
      <c r="K6938" s="2">
        <f>'Calibration - Data 7 O''clock'!B6937</f>
        <v>0</v>
      </c>
      <c r="L6938" s="2">
        <f>'Calibration - Data 7 O''clock'!D6937</f>
        <v>0</v>
      </c>
      <c r="M6938" s="2">
        <f t="shared" si="658"/>
        <v>0</v>
      </c>
      <c r="N6938" s="2">
        <f t="shared" si="659"/>
        <v>1</v>
      </c>
    </row>
    <row r="6939" spans="1:14" x14ac:dyDescent="0.3">
      <c r="A6939" s="2">
        <f>'Calibration - Data None'!B6938</f>
        <v>0</v>
      </c>
      <c r="B6939" s="2">
        <f>'Calibration - Data None'!D6938</f>
        <v>0</v>
      </c>
      <c r="C6939" s="2">
        <f t="shared" si="654"/>
        <v>0</v>
      </c>
      <c r="D6939" s="2">
        <f t="shared" si="655"/>
        <v>1</v>
      </c>
      <c r="F6939" s="2">
        <f>'Calibration - Data 5 O''clock'!B6938</f>
        <v>0</v>
      </c>
      <c r="G6939" s="2">
        <f>'Calibration - Data 5 O''clock'!D6938</f>
        <v>0</v>
      </c>
      <c r="H6939" s="2">
        <f t="shared" si="656"/>
        <v>0</v>
      </c>
      <c r="I6939" s="2">
        <f t="shared" si="657"/>
        <v>1</v>
      </c>
      <c r="K6939" s="2">
        <f>'Calibration - Data 7 O''clock'!B6938</f>
        <v>0</v>
      </c>
      <c r="L6939" s="2">
        <f>'Calibration - Data 7 O''clock'!D6938</f>
        <v>0</v>
      </c>
      <c r="M6939" s="2">
        <f t="shared" si="658"/>
        <v>0</v>
      </c>
      <c r="N6939" s="2">
        <f t="shared" si="659"/>
        <v>1</v>
      </c>
    </row>
    <row r="6940" spans="1:14" x14ac:dyDescent="0.3">
      <c r="A6940" s="2">
        <f>'Calibration - Data None'!B6939</f>
        <v>0</v>
      </c>
      <c r="B6940" s="2">
        <f>'Calibration - Data None'!D6939</f>
        <v>0</v>
      </c>
      <c r="C6940" s="2">
        <f t="shared" si="654"/>
        <v>0</v>
      </c>
      <c r="D6940" s="2">
        <f t="shared" si="655"/>
        <v>1</v>
      </c>
      <c r="F6940" s="2">
        <f>'Calibration - Data 5 O''clock'!B6939</f>
        <v>0</v>
      </c>
      <c r="G6940" s="2">
        <f>'Calibration - Data 5 O''clock'!D6939</f>
        <v>0</v>
      </c>
      <c r="H6940" s="2">
        <f t="shared" si="656"/>
        <v>0</v>
      </c>
      <c r="I6940" s="2">
        <f t="shared" si="657"/>
        <v>1</v>
      </c>
      <c r="K6940" s="2">
        <f>'Calibration - Data 7 O''clock'!B6939</f>
        <v>0</v>
      </c>
      <c r="L6940" s="2">
        <f>'Calibration - Data 7 O''clock'!D6939</f>
        <v>0</v>
      </c>
      <c r="M6940" s="2">
        <f t="shared" si="658"/>
        <v>0</v>
      </c>
      <c r="N6940" s="2">
        <f t="shared" si="659"/>
        <v>1</v>
      </c>
    </row>
    <row r="6941" spans="1:14" x14ac:dyDescent="0.3">
      <c r="A6941" s="2">
        <f>'Calibration - Data None'!B6940</f>
        <v>0</v>
      </c>
      <c r="B6941" s="2">
        <f>'Calibration - Data None'!D6940</f>
        <v>0</v>
      </c>
      <c r="C6941" s="2">
        <f t="shared" si="654"/>
        <v>0</v>
      </c>
      <c r="D6941" s="2">
        <f t="shared" si="655"/>
        <v>1</v>
      </c>
      <c r="F6941" s="2">
        <f>'Calibration - Data 5 O''clock'!B6940</f>
        <v>0</v>
      </c>
      <c r="G6941" s="2">
        <f>'Calibration - Data 5 O''clock'!D6940</f>
        <v>0</v>
      </c>
      <c r="H6941" s="2">
        <f t="shared" si="656"/>
        <v>0</v>
      </c>
      <c r="I6941" s="2">
        <f t="shared" si="657"/>
        <v>1</v>
      </c>
      <c r="K6941" s="2">
        <f>'Calibration - Data 7 O''clock'!B6940</f>
        <v>0</v>
      </c>
      <c r="L6941" s="2">
        <f>'Calibration - Data 7 O''clock'!D6940</f>
        <v>0</v>
      </c>
      <c r="M6941" s="2">
        <f t="shared" si="658"/>
        <v>0</v>
      </c>
      <c r="N6941" s="2">
        <f t="shared" si="659"/>
        <v>1</v>
      </c>
    </row>
    <row r="6942" spans="1:14" x14ac:dyDescent="0.3">
      <c r="A6942" s="2">
        <f>'Calibration - Data None'!B6941</f>
        <v>0</v>
      </c>
      <c r="B6942" s="2">
        <f>'Calibration - Data None'!D6941</f>
        <v>0</v>
      </c>
      <c r="C6942" s="2">
        <f t="shared" si="654"/>
        <v>0</v>
      </c>
      <c r="D6942" s="2">
        <f t="shared" si="655"/>
        <v>1</v>
      </c>
      <c r="F6942" s="2">
        <f>'Calibration - Data 5 O''clock'!B6941</f>
        <v>0</v>
      </c>
      <c r="G6942" s="2">
        <f>'Calibration - Data 5 O''clock'!D6941</f>
        <v>0</v>
      </c>
      <c r="H6942" s="2">
        <f t="shared" si="656"/>
        <v>0</v>
      </c>
      <c r="I6942" s="2">
        <f t="shared" si="657"/>
        <v>1</v>
      </c>
      <c r="K6942" s="2">
        <f>'Calibration - Data 7 O''clock'!B6941</f>
        <v>0</v>
      </c>
      <c r="L6942" s="2">
        <f>'Calibration - Data 7 O''clock'!D6941</f>
        <v>0</v>
      </c>
      <c r="M6942" s="2">
        <f t="shared" si="658"/>
        <v>0</v>
      </c>
      <c r="N6942" s="2">
        <f t="shared" si="659"/>
        <v>1</v>
      </c>
    </row>
    <row r="6943" spans="1:14" x14ac:dyDescent="0.3">
      <c r="A6943" s="2">
        <f>'Calibration - Data None'!B6942</f>
        <v>0</v>
      </c>
      <c r="B6943" s="2">
        <f>'Calibration - Data None'!D6942</f>
        <v>0</v>
      </c>
      <c r="C6943" s="2">
        <f t="shared" si="654"/>
        <v>0</v>
      </c>
      <c r="D6943" s="2">
        <f t="shared" si="655"/>
        <v>1</v>
      </c>
      <c r="F6943" s="2">
        <f>'Calibration - Data 5 O''clock'!B6942</f>
        <v>0</v>
      </c>
      <c r="G6943" s="2">
        <f>'Calibration - Data 5 O''clock'!D6942</f>
        <v>0</v>
      </c>
      <c r="H6943" s="2">
        <f t="shared" si="656"/>
        <v>0</v>
      </c>
      <c r="I6943" s="2">
        <f t="shared" si="657"/>
        <v>1</v>
      </c>
      <c r="K6943" s="2">
        <f>'Calibration - Data 7 O''clock'!B6942</f>
        <v>0</v>
      </c>
      <c r="L6943" s="2">
        <f>'Calibration - Data 7 O''clock'!D6942</f>
        <v>0</v>
      </c>
      <c r="M6943" s="2">
        <f t="shared" si="658"/>
        <v>0</v>
      </c>
      <c r="N6943" s="2">
        <f t="shared" si="659"/>
        <v>1</v>
      </c>
    </row>
    <row r="6944" spans="1:14" x14ac:dyDescent="0.3">
      <c r="A6944" s="2">
        <f>'Calibration - Data None'!B6943</f>
        <v>0</v>
      </c>
      <c r="B6944" s="2">
        <f>'Calibration - Data None'!D6943</f>
        <v>0</v>
      </c>
      <c r="C6944" s="2">
        <f t="shared" si="654"/>
        <v>0</v>
      </c>
      <c r="D6944" s="2">
        <f t="shared" si="655"/>
        <v>1</v>
      </c>
      <c r="F6944" s="2">
        <f>'Calibration - Data 5 O''clock'!B6943</f>
        <v>0</v>
      </c>
      <c r="G6944" s="2">
        <f>'Calibration - Data 5 O''clock'!D6943</f>
        <v>0</v>
      </c>
      <c r="H6944" s="2">
        <f t="shared" si="656"/>
        <v>0</v>
      </c>
      <c r="I6944" s="2">
        <f t="shared" si="657"/>
        <v>1</v>
      </c>
      <c r="K6944" s="2">
        <f>'Calibration - Data 7 O''clock'!B6943</f>
        <v>0</v>
      </c>
      <c r="L6944" s="2">
        <f>'Calibration - Data 7 O''clock'!D6943</f>
        <v>0</v>
      </c>
      <c r="M6944" s="2">
        <f t="shared" si="658"/>
        <v>0</v>
      </c>
      <c r="N6944" s="2">
        <f t="shared" si="659"/>
        <v>1</v>
      </c>
    </row>
    <row r="6945" spans="1:14" x14ac:dyDescent="0.3">
      <c r="A6945" s="2">
        <f>'Calibration - Data None'!B6944</f>
        <v>0</v>
      </c>
      <c r="B6945" s="2">
        <f>'Calibration - Data None'!D6944</f>
        <v>0</v>
      </c>
      <c r="C6945" s="2">
        <f t="shared" si="654"/>
        <v>0</v>
      </c>
      <c r="D6945" s="2">
        <f t="shared" si="655"/>
        <v>1</v>
      </c>
      <c r="F6945" s="2">
        <f>'Calibration - Data 5 O''clock'!B6944</f>
        <v>0</v>
      </c>
      <c r="G6945" s="2">
        <f>'Calibration - Data 5 O''clock'!D6944</f>
        <v>0</v>
      </c>
      <c r="H6945" s="2">
        <f t="shared" si="656"/>
        <v>0</v>
      </c>
      <c r="I6945" s="2">
        <f t="shared" si="657"/>
        <v>1</v>
      </c>
      <c r="K6945" s="2">
        <f>'Calibration - Data 7 O''clock'!B6944</f>
        <v>0</v>
      </c>
      <c r="L6945" s="2">
        <f>'Calibration - Data 7 O''clock'!D6944</f>
        <v>0</v>
      </c>
      <c r="M6945" s="2">
        <f t="shared" si="658"/>
        <v>0</v>
      </c>
      <c r="N6945" s="2">
        <f t="shared" si="659"/>
        <v>1</v>
      </c>
    </row>
    <row r="6946" spans="1:14" x14ac:dyDescent="0.3">
      <c r="A6946" s="2">
        <f>'Calibration - Data None'!B6945</f>
        <v>0</v>
      </c>
      <c r="B6946" s="2">
        <f>'Calibration - Data None'!D6945</f>
        <v>0</v>
      </c>
      <c r="C6946" s="2">
        <f t="shared" si="654"/>
        <v>0</v>
      </c>
      <c r="D6946" s="2">
        <f t="shared" si="655"/>
        <v>1</v>
      </c>
      <c r="F6946" s="2">
        <f>'Calibration - Data 5 O''clock'!B6945</f>
        <v>0</v>
      </c>
      <c r="G6946" s="2">
        <f>'Calibration - Data 5 O''clock'!D6945</f>
        <v>0</v>
      </c>
      <c r="H6946" s="2">
        <f t="shared" si="656"/>
        <v>0</v>
      </c>
      <c r="I6946" s="2">
        <f t="shared" si="657"/>
        <v>1</v>
      </c>
      <c r="K6946" s="2">
        <f>'Calibration - Data 7 O''clock'!B6945</f>
        <v>0</v>
      </c>
      <c r="L6946" s="2">
        <f>'Calibration - Data 7 O''clock'!D6945</f>
        <v>0</v>
      </c>
      <c r="M6946" s="2">
        <f t="shared" si="658"/>
        <v>0</v>
      </c>
      <c r="N6946" s="2">
        <f t="shared" si="659"/>
        <v>1</v>
      </c>
    </row>
    <row r="6947" spans="1:14" x14ac:dyDescent="0.3">
      <c r="A6947" s="2">
        <f>'Calibration - Data None'!B6946</f>
        <v>0</v>
      </c>
      <c r="B6947" s="2">
        <f>'Calibration - Data None'!D6946</f>
        <v>0</v>
      </c>
      <c r="C6947" s="2">
        <f t="shared" si="654"/>
        <v>0</v>
      </c>
      <c r="D6947" s="2">
        <f t="shared" si="655"/>
        <v>1</v>
      </c>
      <c r="F6947" s="2">
        <f>'Calibration - Data 5 O''clock'!B6946</f>
        <v>0</v>
      </c>
      <c r="G6947" s="2">
        <f>'Calibration - Data 5 O''clock'!D6946</f>
        <v>0</v>
      </c>
      <c r="H6947" s="2">
        <f t="shared" si="656"/>
        <v>0</v>
      </c>
      <c r="I6947" s="2">
        <f t="shared" si="657"/>
        <v>1</v>
      </c>
      <c r="K6947" s="2">
        <f>'Calibration - Data 7 O''clock'!B6946</f>
        <v>0</v>
      </c>
      <c r="L6947" s="2">
        <f>'Calibration - Data 7 O''clock'!D6946</f>
        <v>0</v>
      </c>
      <c r="M6947" s="2">
        <f t="shared" si="658"/>
        <v>0</v>
      </c>
      <c r="N6947" s="2">
        <f t="shared" si="659"/>
        <v>1</v>
      </c>
    </row>
    <row r="6948" spans="1:14" x14ac:dyDescent="0.3">
      <c r="A6948" s="2">
        <f>'Calibration - Data None'!B6947</f>
        <v>0</v>
      </c>
      <c r="B6948" s="2">
        <f>'Calibration - Data None'!D6947</f>
        <v>0</v>
      </c>
      <c r="C6948" s="2">
        <f t="shared" si="654"/>
        <v>0</v>
      </c>
      <c r="D6948" s="2">
        <f t="shared" si="655"/>
        <v>1</v>
      </c>
      <c r="F6948" s="2">
        <f>'Calibration - Data 5 O''clock'!B6947</f>
        <v>0</v>
      </c>
      <c r="G6948" s="2">
        <f>'Calibration - Data 5 O''clock'!D6947</f>
        <v>0</v>
      </c>
      <c r="H6948" s="2">
        <f t="shared" si="656"/>
        <v>0</v>
      </c>
      <c r="I6948" s="2">
        <f t="shared" si="657"/>
        <v>1</v>
      </c>
      <c r="K6948" s="2">
        <f>'Calibration - Data 7 O''clock'!B6947</f>
        <v>0</v>
      </c>
      <c r="L6948" s="2">
        <f>'Calibration - Data 7 O''clock'!D6947</f>
        <v>0</v>
      </c>
      <c r="M6948" s="2">
        <f t="shared" si="658"/>
        <v>0</v>
      </c>
      <c r="N6948" s="2">
        <f t="shared" si="659"/>
        <v>1</v>
      </c>
    </row>
    <row r="6949" spans="1:14" x14ac:dyDescent="0.3">
      <c r="A6949" s="2">
        <f>'Calibration - Data None'!B6948</f>
        <v>0</v>
      </c>
      <c r="B6949" s="2">
        <f>'Calibration - Data None'!D6948</f>
        <v>0</v>
      </c>
      <c r="C6949" s="2">
        <f t="shared" si="654"/>
        <v>0</v>
      </c>
      <c r="D6949" s="2">
        <f t="shared" si="655"/>
        <v>1</v>
      </c>
      <c r="F6949" s="2">
        <f>'Calibration - Data 5 O''clock'!B6948</f>
        <v>0</v>
      </c>
      <c r="G6949" s="2">
        <f>'Calibration - Data 5 O''clock'!D6948</f>
        <v>0</v>
      </c>
      <c r="H6949" s="2">
        <f t="shared" si="656"/>
        <v>0</v>
      </c>
      <c r="I6949" s="2">
        <f t="shared" si="657"/>
        <v>1</v>
      </c>
      <c r="K6949" s="2">
        <f>'Calibration - Data 7 O''clock'!B6948</f>
        <v>0</v>
      </c>
      <c r="L6949" s="2">
        <f>'Calibration - Data 7 O''clock'!D6948</f>
        <v>0</v>
      </c>
      <c r="M6949" s="2">
        <f t="shared" si="658"/>
        <v>0</v>
      </c>
      <c r="N6949" s="2">
        <f t="shared" si="659"/>
        <v>1</v>
      </c>
    </row>
    <row r="6950" spans="1:14" x14ac:dyDescent="0.3">
      <c r="A6950" s="2">
        <f>'Calibration - Data None'!B6949</f>
        <v>0</v>
      </c>
      <c r="B6950" s="2">
        <f>'Calibration - Data None'!D6949</f>
        <v>0</v>
      </c>
      <c r="C6950" s="2">
        <f t="shared" si="654"/>
        <v>0</v>
      </c>
      <c r="D6950" s="2">
        <f t="shared" si="655"/>
        <v>1</v>
      </c>
      <c r="F6950" s="2">
        <f>'Calibration - Data 5 O''clock'!B6949</f>
        <v>0</v>
      </c>
      <c r="G6950" s="2">
        <f>'Calibration - Data 5 O''clock'!D6949</f>
        <v>0</v>
      </c>
      <c r="H6950" s="2">
        <f t="shared" si="656"/>
        <v>0</v>
      </c>
      <c r="I6950" s="2">
        <f t="shared" si="657"/>
        <v>1</v>
      </c>
      <c r="K6950" s="2">
        <f>'Calibration - Data 7 O''clock'!B6949</f>
        <v>0</v>
      </c>
      <c r="L6950" s="2">
        <f>'Calibration - Data 7 O''clock'!D6949</f>
        <v>0</v>
      </c>
      <c r="M6950" s="2">
        <f t="shared" si="658"/>
        <v>0</v>
      </c>
      <c r="N6950" s="2">
        <f t="shared" si="659"/>
        <v>1</v>
      </c>
    </row>
    <row r="6951" spans="1:14" x14ac:dyDescent="0.3">
      <c r="A6951" s="2">
        <f>'Calibration - Data None'!B6950</f>
        <v>0</v>
      </c>
      <c r="B6951" s="2">
        <f>'Calibration - Data None'!D6950</f>
        <v>0</v>
      </c>
      <c r="C6951" s="2">
        <f t="shared" si="654"/>
        <v>0</v>
      </c>
      <c r="D6951" s="2">
        <f t="shared" si="655"/>
        <v>1</v>
      </c>
      <c r="F6951" s="2">
        <f>'Calibration - Data 5 O''clock'!B6950</f>
        <v>0</v>
      </c>
      <c r="G6951" s="2">
        <f>'Calibration - Data 5 O''clock'!D6950</f>
        <v>0</v>
      </c>
      <c r="H6951" s="2">
        <f t="shared" si="656"/>
        <v>0</v>
      </c>
      <c r="I6951" s="2">
        <f t="shared" si="657"/>
        <v>1</v>
      </c>
      <c r="K6951" s="2">
        <f>'Calibration - Data 7 O''clock'!B6950</f>
        <v>0</v>
      </c>
      <c r="L6951" s="2">
        <f>'Calibration - Data 7 O''clock'!D6950</f>
        <v>0</v>
      </c>
      <c r="M6951" s="2">
        <f t="shared" si="658"/>
        <v>0</v>
      </c>
      <c r="N6951" s="2">
        <f t="shared" si="659"/>
        <v>1</v>
      </c>
    </row>
    <row r="6952" spans="1:14" x14ac:dyDescent="0.3">
      <c r="A6952" s="2">
        <f>'Calibration - Data None'!B6951</f>
        <v>0</v>
      </c>
      <c r="B6952" s="2">
        <f>'Calibration - Data None'!D6951</f>
        <v>0</v>
      </c>
      <c r="C6952" s="2">
        <f t="shared" si="654"/>
        <v>0</v>
      </c>
      <c r="D6952" s="2">
        <f t="shared" si="655"/>
        <v>1</v>
      </c>
      <c r="F6952" s="2">
        <f>'Calibration - Data 5 O''clock'!B6951</f>
        <v>0</v>
      </c>
      <c r="G6952" s="2">
        <f>'Calibration - Data 5 O''clock'!D6951</f>
        <v>0</v>
      </c>
      <c r="H6952" s="2">
        <f t="shared" si="656"/>
        <v>0</v>
      </c>
      <c r="I6952" s="2">
        <f t="shared" si="657"/>
        <v>1</v>
      </c>
      <c r="K6952" s="2">
        <f>'Calibration - Data 7 O''clock'!B6951</f>
        <v>0</v>
      </c>
      <c r="L6952" s="2">
        <f>'Calibration - Data 7 O''clock'!D6951</f>
        <v>0</v>
      </c>
      <c r="M6952" s="2">
        <f t="shared" si="658"/>
        <v>0</v>
      </c>
      <c r="N6952" s="2">
        <f t="shared" si="659"/>
        <v>1</v>
      </c>
    </row>
    <row r="6953" spans="1:14" x14ac:dyDescent="0.3">
      <c r="A6953" s="2">
        <f>'Calibration - Data None'!B6952</f>
        <v>0</v>
      </c>
      <c r="B6953" s="2">
        <f>'Calibration - Data None'!D6952</f>
        <v>0</v>
      </c>
      <c r="C6953" s="2">
        <f t="shared" si="654"/>
        <v>0</v>
      </c>
      <c r="D6953" s="2">
        <f t="shared" si="655"/>
        <v>1</v>
      </c>
      <c r="F6953" s="2">
        <f>'Calibration - Data 5 O''clock'!B6952</f>
        <v>0</v>
      </c>
      <c r="G6953" s="2">
        <f>'Calibration - Data 5 O''clock'!D6952</f>
        <v>0</v>
      </c>
      <c r="H6953" s="2">
        <f t="shared" si="656"/>
        <v>0</v>
      </c>
      <c r="I6953" s="2">
        <f t="shared" si="657"/>
        <v>1</v>
      </c>
      <c r="K6953" s="2">
        <f>'Calibration - Data 7 O''clock'!B6952</f>
        <v>0</v>
      </c>
      <c r="L6953" s="2">
        <f>'Calibration - Data 7 O''clock'!D6952</f>
        <v>0</v>
      </c>
      <c r="M6953" s="2">
        <f t="shared" si="658"/>
        <v>0</v>
      </c>
      <c r="N6953" s="2">
        <f t="shared" si="659"/>
        <v>1</v>
      </c>
    </row>
    <row r="6954" spans="1:14" x14ac:dyDescent="0.3">
      <c r="A6954" s="2">
        <f>'Calibration - Data None'!B6953</f>
        <v>0</v>
      </c>
      <c r="B6954" s="2">
        <f>'Calibration - Data None'!D6953</f>
        <v>0</v>
      </c>
      <c r="C6954" s="2">
        <f t="shared" si="654"/>
        <v>0</v>
      </c>
      <c r="D6954" s="2">
        <f t="shared" si="655"/>
        <v>1</v>
      </c>
      <c r="F6954" s="2">
        <f>'Calibration - Data 5 O''clock'!B6953</f>
        <v>0</v>
      </c>
      <c r="G6954" s="2">
        <f>'Calibration - Data 5 O''clock'!D6953</f>
        <v>0</v>
      </c>
      <c r="H6954" s="2">
        <f t="shared" si="656"/>
        <v>0</v>
      </c>
      <c r="I6954" s="2">
        <f t="shared" si="657"/>
        <v>1</v>
      </c>
      <c r="K6954" s="2">
        <f>'Calibration - Data 7 O''clock'!B6953</f>
        <v>0</v>
      </c>
      <c r="L6954" s="2">
        <f>'Calibration - Data 7 O''clock'!D6953</f>
        <v>0</v>
      </c>
      <c r="M6954" s="2">
        <f t="shared" si="658"/>
        <v>0</v>
      </c>
      <c r="N6954" s="2">
        <f t="shared" si="659"/>
        <v>1</v>
      </c>
    </row>
    <row r="6955" spans="1:14" x14ac:dyDescent="0.3">
      <c r="A6955" s="2">
        <f>'Calibration - Data None'!B6954</f>
        <v>0</v>
      </c>
      <c r="B6955" s="2">
        <f>'Calibration - Data None'!D6954</f>
        <v>0</v>
      </c>
      <c r="C6955" s="2">
        <f t="shared" si="654"/>
        <v>0</v>
      </c>
      <c r="D6955" s="2">
        <f t="shared" si="655"/>
        <v>1</v>
      </c>
      <c r="F6955" s="2">
        <f>'Calibration - Data 5 O''clock'!B6954</f>
        <v>0</v>
      </c>
      <c r="G6955" s="2">
        <f>'Calibration - Data 5 O''clock'!D6954</f>
        <v>0</v>
      </c>
      <c r="H6955" s="2">
        <f t="shared" si="656"/>
        <v>0</v>
      </c>
      <c r="I6955" s="2">
        <f t="shared" si="657"/>
        <v>1</v>
      </c>
      <c r="K6955" s="2">
        <f>'Calibration - Data 7 O''clock'!B6954</f>
        <v>0</v>
      </c>
      <c r="L6955" s="2">
        <f>'Calibration - Data 7 O''clock'!D6954</f>
        <v>0</v>
      </c>
      <c r="M6955" s="2">
        <f t="shared" si="658"/>
        <v>0</v>
      </c>
      <c r="N6955" s="2">
        <f t="shared" si="659"/>
        <v>1</v>
      </c>
    </row>
    <row r="6956" spans="1:14" x14ac:dyDescent="0.3">
      <c r="A6956" s="2">
        <f>'Calibration - Data None'!B6955</f>
        <v>0</v>
      </c>
      <c r="B6956" s="2">
        <f>'Calibration - Data None'!D6955</f>
        <v>0</v>
      </c>
      <c r="C6956" s="2">
        <f t="shared" si="654"/>
        <v>0</v>
      </c>
      <c r="D6956" s="2">
        <f t="shared" si="655"/>
        <v>1</v>
      </c>
      <c r="F6956" s="2">
        <f>'Calibration - Data 5 O''clock'!B6955</f>
        <v>0</v>
      </c>
      <c r="G6956" s="2">
        <f>'Calibration - Data 5 O''clock'!D6955</f>
        <v>0</v>
      </c>
      <c r="H6956" s="2">
        <f t="shared" si="656"/>
        <v>0</v>
      </c>
      <c r="I6956" s="2">
        <f t="shared" si="657"/>
        <v>1</v>
      </c>
      <c r="K6956" s="2">
        <f>'Calibration - Data 7 O''clock'!B6955</f>
        <v>0</v>
      </c>
      <c r="L6956" s="2">
        <f>'Calibration - Data 7 O''clock'!D6955</f>
        <v>0</v>
      </c>
      <c r="M6956" s="2">
        <f t="shared" si="658"/>
        <v>0</v>
      </c>
      <c r="N6956" s="2">
        <f t="shared" si="659"/>
        <v>1</v>
      </c>
    </row>
    <row r="6957" spans="1:14" x14ac:dyDescent="0.3">
      <c r="A6957" s="2">
        <f>'Calibration - Data None'!B6956</f>
        <v>0</v>
      </c>
      <c r="B6957" s="2">
        <f>'Calibration - Data None'!D6956</f>
        <v>0</v>
      </c>
      <c r="C6957" s="2">
        <f t="shared" si="654"/>
        <v>0</v>
      </c>
      <c r="D6957" s="2">
        <f t="shared" si="655"/>
        <v>1</v>
      </c>
      <c r="F6957" s="2">
        <f>'Calibration - Data 5 O''clock'!B6956</f>
        <v>0</v>
      </c>
      <c r="G6957" s="2">
        <f>'Calibration - Data 5 O''clock'!D6956</f>
        <v>0</v>
      </c>
      <c r="H6957" s="2">
        <f t="shared" si="656"/>
        <v>0</v>
      </c>
      <c r="I6957" s="2">
        <f t="shared" si="657"/>
        <v>1</v>
      </c>
      <c r="K6957" s="2">
        <f>'Calibration - Data 7 O''clock'!B6956</f>
        <v>0</v>
      </c>
      <c r="L6957" s="2">
        <f>'Calibration - Data 7 O''clock'!D6956</f>
        <v>0</v>
      </c>
      <c r="M6957" s="2">
        <f t="shared" si="658"/>
        <v>0</v>
      </c>
      <c r="N6957" s="2">
        <f t="shared" si="659"/>
        <v>1</v>
      </c>
    </row>
    <row r="6958" spans="1:14" x14ac:dyDescent="0.3">
      <c r="A6958" s="2">
        <f>'Calibration - Data None'!B6957</f>
        <v>0</v>
      </c>
      <c r="B6958" s="2">
        <f>'Calibration - Data None'!D6957</f>
        <v>0</v>
      </c>
      <c r="C6958" s="2">
        <f t="shared" si="654"/>
        <v>0</v>
      </c>
      <c r="D6958" s="2">
        <f t="shared" si="655"/>
        <v>1</v>
      </c>
      <c r="F6958" s="2">
        <f>'Calibration - Data 5 O''clock'!B6957</f>
        <v>0</v>
      </c>
      <c r="G6958" s="2">
        <f>'Calibration - Data 5 O''clock'!D6957</f>
        <v>0</v>
      </c>
      <c r="H6958" s="2">
        <f t="shared" si="656"/>
        <v>0</v>
      </c>
      <c r="I6958" s="2">
        <f t="shared" si="657"/>
        <v>1</v>
      </c>
      <c r="K6958" s="2">
        <f>'Calibration - Data 7 O''clock'!B6957</f>
        <v>0</v>
      </c>
      <c r="L6958" s="2">
        <f>'Calibration - Data 7 O''clock'!D6957</f>
        <v>0</v>
      </c>
      <c r="M6958" s="2">
        <f t="shared" si="658"/>
        <v>0</v>
      </c>
      <c r="N6958" s="2">
        <f t="shared" si="659"/>
        <v>1</v>
      </c>
    </row>
    <row r="6959" spans="1:14" x14ac:dyDescent="0.3">
      <c r="A6959" s="2">
        <f>'Calibration - Data None'!B6958</f>
        <v>0</v>
      </c>
      <c r="B6959" s="2">
        <f>'Calibration - Data None'!D6958</f>
        <v>0</v>
      </c>
      <c r="C6959" s="2">
        <f t="shared" si="654"/>
        <v>0</v>
      </c>
      <c r="D6959" s="2">
        <f t="shared" si="655"/>
        <v>1</v>
      </c>
      <c r="F6959" s="2">
        <f>'Calibration - Data 5 O''clock'!B6958</f>
        <v>0</v>
      </c>
      <c r="G6959" s="2">
        <f>'Calibration - Data 5 O''clock'!D6958</f>
        <v>0</v>
      </c>
      <c r="H6959" s="2">
        <f t="shared" si="656"/>
        <v>0</v>
      </c>
      <c r="I6959" s="2">
        <f t="shared" si="657"/>
        <v>1</v>
      </c>
      <c r="K6959" s="2">
        <f>'Calibration - Data 7 O''clock'!B6958</f>
        <v>0</v>
      </c>
      <c r="L6959" s="2">
        <f>'Calibration - Data 7 O''clock'!D6958</f>
        <v>0</v>
      </c>
      <c r="M6959" s="2">
        <f t="shared" si="658"/>
        <v>0</v>
      </c>
      <c r="N6959" s="2">
        <f t="shared" si="659"/>
        <v>1</v>
      </c>
    </row>
    <row r="6960" spans="1:14" x14ac:dyDescent="0.3">
      <c r="A6960" s="2">
        <f>'Calibration - Data None'!B6959</f>
        <v>0</v>
      </c>
      <c r="B6960" s="2">
        <f>'Calibration - Data None'!D6959</f>
        <v>0</v>
      </c>
      <c r="C6960" s="2">
        <f t="shared" si="654"/>
        <v>0</v>
      </c>
      <c r="D6960" s="2">
        <f t="shared" si="655"/>
        <v>1</v>
      </c>
      <c r="F6960" s="2">
        <f>'Calibration - Data 5 O''clock'!B6959</f>
        <v>0</v>
      </c>
      <c r="G6960" s="2">
        <f>'Calibration - Data 5 O''clock'!D6959</f>
        <v>0</v>
      </c>
      <c r="H6960" s="2">
        <f t="shared" si="656"/>
        <v>0</v>
      </c>
      <c r="I6960" s="2">
        <f t="shared" si="657"/>
        <v>1</v>
      </c>
      <c r="K6960" s="2">
        <f>'Calibration - Data 7 O''clock'!B6959</f>
        <v>0</v>
      </c>
      <c r="L6960" s="2">
        <f>'Calibration - Data 7 O''clock'!D6959</f>
        <v>0</v>
      </c>
      <c r="M6960" s="2">
        <f t="shared" si="658"/>
        <v>0</v>
      </c>
      <c r="N6960" s="2">
        <f t="shared" si="659"/>
        <v>1</v>
      </c>
    </row>
    <row r="6961" spans="1:14" x14ac:dyDescent="0.3">
      <c r="A6961" s="2">
        <f>'Calibration - Data None'!B6960</f>
        <v>0</v>
      </c>
      <c r="B6961" s="2">
        <f>'Calibration - Data None'!D6960</f>
        <v>0</v>
      </c>
      <c r="C6961" s="2">
        <f t="shared" si="654"/>
        <v>0</v>
      </c>
      <c r="D6961" s="2">
        <f t="shared" si="655"/>
        <v>1</v>
      </c>
      <c r="F6961" s="2">
        <f>'Calibration - Data 5 O''clock'!B6960</f>
        <v>0</v>
      </c>
      <c r="G6961" s="2">
        <f>'Calibration - Data 5 O''clock'!D6960</f>
        <v>0</v>
      </c>
      <c r="H6961" s="2">
        <f t="shared" si="656"/>
        <v>0</v>
      </c>
      <c r="I6961" s="2">
        <f t="shared" si="657"/>
        <v>1</v>
      </c>
      <c r="K6961" s="2">
        <f>'Calibration - Data 7 O''clock'!B6960</f>
        <v>0</v>
      </c>
      <c r="L6961" s="2">
        <f>'Calibration - Data 7 O''clock'!D6960</f>
        <v>0</v>
      </c>
      <c r="M6961" s="2">
        <f t="shared" si="658"/>
        <v>0</v>
      </c>
      <c r="N6961" s="2">
        <f t="shared" si="659"/>
        <v>1</v>
      </c>
    </row>
    <row r="6962" spans="1:14" x14ac:dyDescent="0.3">
      <c r="A6962" s="2">
        <f>'Calibration - Data None'!B6961</f>
        <v>0</v>
      </c>
      <c r="B6962" s="2">
        <f>'Calibration - Data None'!D6961</f>
        <v>0</v>
      </c>
      <c r="C6962" s="2">
        <f t="shared" si="654"/>
        <v>0</v>
      </c>
      <c r="D6962" s="2">
        <f t="shared" si="655"/>
        <v>1</v>
      </c>
      <c r="F6962" s="2">
        <f>'Calibration - Data 5 O''clock'!B6961</f>
        <v>0</v>
      </c>
      <c r="G6962" s="2">
        <f>'Calibration - Data 5 O''clock'!D6961</f>
        <v>0</v>
      </c>
      <c r="H6962" s="2">
        <f t="shared" si="656"/>
        <v>0</v>
      </c>
      <c r="I6962" s="2">
        <f t="shared" si="657"/>
        <v>1</v>
      </c>
      <c r="K6962" s="2">
        <f>'Calibration - Data 7 O''clock'!B6961</f>
        <v>0</v>
      </c>
      <c r="L6962" s="2">
        <f>'Calibration - Data 7 O''clock'!D6961</f>
        <v>0</v>
      </c>
      <c r="M6962" s="2">
        <f t="shared" si="658"/>
        <v>0</v>
      </c>
      <c r="N6962" s="2">
        <f t="shared" si="659"/>
        <v>1</v>
      </c>
    </row>
    <row r="6963" spans="1:14" x14ac:dyDescent="0.3">
      <c r="A6963" s="2">
        <f>'Calibration - Data None'!B6962</f>
        <v>0</v>
      </c>
      <c r="B6963" s="2">
        <f>'Calibration - Data None'!D6962</f>
        <v>0</v>
      </c>
      <c r="C6963" s="2">
        <f t="shared" si="654"/>
        <v>0</v>
      </c>
      <c r="D6963" s="2">
        <f t="shared" si="655"/>
        <v>1</v>
      </c>
      <c r="F6963" s="2">
        <f>'Calibration - Data 5 O''clock'!B6962</f>
        <v>0</v>
      </c>
      <c r="G6963" s="2">
        <f>'Calibration - Data 5 O''clock'!D6962</f>
        <v>0</v>
      </c>
      <c r="H6963" s="2">
        <f t="shared" si="656"/>
        <v>0</v>
      </c>
      <c r="I6963" s="2">
        <f t="shared" si="657"/>
        <v>1</v>
      </c>
      <c r="K6963" s="2">
        <f>'Calibration - Data 7 O''clock'!B6962</f>
        <v>0</v>
      </c>
      <c r="L6963" s="2">
        <f>'Calibration - Data 7 O''clock'!D6962</f>
        <v>0</v>
      </c>
      <c r="M6963" s="2">
        <f t="shared" si="658"/>
        <v>0</v>
      </c>
      <c r="N6963" s="2">
        <f t="shared" si="659"/>
        <v>1</v>
      </c>
    </row>
    <row r="6964" spans="1:14" x14ac:dyDescent="0.3">
      <c r="A6964" s="2">
        <f>'Calibration - Data None'!B6963</f>
        <v>0</v>
      </c>
      <c r="B6964" s="2">
        <f>'Calibration - Data None'!D6963</f>
        <v>0</v>
      </c>
      <c r="C6964" s="2">
        <f t="shared" si="654"/>
        <v>0</v>
      </c>
      <c r="D6964" s="2">
        <f t="shared" si="655"/>
        <v>1</v>
      </c>
      <c r="F6964" s="2">
        <f>'Calibration - Data 5 O''clock'!B6963</f>
        <v>0</v>
      </c>
      <c r="G6964" s="2">
        <f>'Calibration - Data 5 O''clock'!D6963</f>
        <v>0</v>
      </c>
      <c r="H6964" s="2">
        <f t="shared" si="656"/>
        <v>0</v>
      </c>
      <c r="I6964" s="2">
        <f t="shared" si="657"/>
        <v>1</v>
      </c>
      <c r="K6964" s="2">
        <f>'Calibration - Data 7 O''clock'!B6963</f>
        <v>0</v>
      </c>
      <c r="L6964" s="2">
        <f>'Calibration - Data 7 O''clock'!D6963</f>
        <v>0</v>
      </c>
      <c r="M6964" s="2">
        <f t="shared" si="658"/>
        <v>0</v>
      </c>
      <c r="N6964" s="2">
        <f t="shared" si="659"/>
        <v>1</v>
      </c>
    </row>
    <row r="6965" spans="1:14" x14ac:dyDescent="0.3">
      <c r="A6965" s="2">
        <f>'Calibration - Data None'!B6964</f>
        <v>0</v>
      </c>
      <c r="B6965" s="2">
        <f>'Calibration - Data None'!D6964</f>
        <v>0</v>
      </c>
      <c r="C6965" s="2">
        <f t="shared" si="654"/>
        <v>0</v>
      </c>
      <c r="D6965" s="2">
        <f t="shared" si="655"/>
        <v>1</v>
      </c>
      <c r="F6965" s="2">
        <f>'Calibration - Data 5 O''clock'!B6964</f>
        <v>0</v>
      </c>
      <c r="G6965" s="2">
        <f>'Calibration - Data 5 O''clock'!D6964</f>
        <v>0</v>
      </c>
      <c r="H6965" s="2">
        <f t="shared" si="656"/>
        <v>0</v>
      </c>
      <c r="I6965" s="2">
        <f t="shared" si="657"/>
        <v>1</v>
      </c>
      <c r="K6965" s="2">
        <f>'Calibration - Data 7 O''clock'!B6964</f>
        <v>0</v>
      </c>
      <c r="L6965" s="2">
        <f>'Calibration - Data 7 O''clock'!D6964</f>
        <v>0</v>
      </c>
      <c r="M6965" s="2">
        <f t="shared" si="658"/>
        <v>0</v>
      </c>
      <c r="N6965" s="2">
        <f t="shared" si="659"/>
        <v>1</v>
      </c>
    </row>
    <row r="6966" spans="1:14" x14ac:dyDescent="0.3">
      <c r="A6966" s="2">
        <f>'Calibration - Data None'!B6965</f>
        <v>0</v>
      </c>
      <c r="B6966" s="2">
        <f>'Calibration - Data None'!D6965</f>
        <v>0</v>
      </c>
      <c r="C6966" s="2">
        <f t="shared" si="654"/>
        <v>0</v>
      </c>
      <c r="D6966" s="2">
        <f t="shared" si="655"/>
        <v>1</v>
      </c>
      <c r="F6966" s="2">
        <f>'Calibration - Data 5 O''clock'!B6965</f>
        <v>0</v>
      </c>
      <c r="G6966" s="2">
        <f>'Calibration - Data 5 O''clock'!D6965</f>
        <v>0</v>
      </c>
      <c r="H6966" s="2">
        <f t="shared" si="656"/>
        <v>0</v>
      </c>
      <c r="I6966" s="2">
        <f t="shared" si="657"/>
        <v>1</v>
      </c>
      <c r="K6966" s="2">
        <f>'Calibration - Data 7 O''clock'!B6965</f>
        <v>0</v>
      </c>
      <c r="L6966" s="2">
        <f>'Calibration - Data 7 O''clock'!D6965</f>
        <v>0</v>
      </c>
      <c r="M6966" s="2">
        <f t="shared" si="658"/>
        <v>0</v>
      </c>
      <c r="N6966" s="2">
        <f t="shared" si="659"/>
        <v>1</v>
      </c>
    </row>
    <row r="6967" spans="1:14" x14ac:dyDescent="0.3">
      <c r="A6967" s="2">
        <f>'Calibration - Data None'!B6966</f>
        <v>0</v>
      </c>
      <c r="B6967" s="2">
        <f>'Calibration - Data None'!D6966</f>
        <v>0</v>
      </c>
      <c r="C6967" s="2">
        <f t="shared" si="654"/>
        <v>0</v>
      </c>
      <c r="D6967" s="2">
        <f t="shared" si="655"/>
        <v>1</v>
      </c>
      <c r="F6967" s="2">
        <f>'Calibration - Data 5 O''clock'!B6966</f>
        <v>0</v>
      </c>
      <c r="G6967" s="2">
        <f>'Calibration - Data 5 O''clock'!D6966</f>
        <v>0</v>
      </c>
      <c r="H6967" s="2">
        <f t="shared" si="656"/>
        <v>0</v>
      </c>
      <c r="I6967" s="2">
        <f t="shared" si="657"/>
        <v>1</v>
      </c>
      <c r="K6967" s="2">
        <f>'Calibration - Data 7 O''clock'!B6966</f>
        <v>0</v>
      </c>
      <c r="L6967" s="2">
        <f>'Calibration - Data 7 O''clock'!D6966</f>
        <v>0</v>
      </c>
      <c r="M6967" s="2">
        <f t="shared" si="658"/>
        <v>0</v>
      </c>
      <c r="N6967" s="2">
        <f t="shared" si="659"/>
        <v>1</v>
      </c>
    </row>
    <row r="6968" spans="1:14" x14ac:dyDescent="0.3">
      <c r="A6968" s="2">
        <f>'Calibration - Data None'!B6967</f>
        <v>0</v>
      </c>
      <c r="B6968" s="2">
        <f>'Calibration - Data None'!D6967</f>
        <v>0</v>
      </c>
      <c r="C6968" s="2">
        <f t="shared" si="654"/>
        <v>0</v>
      </c>
      <c r="D6968" s="2">
        <f t="shared" si="655"/>
        <v>1</v>
      </c>
      <c r="F6968" s="2">
        <f>'Calibration - Data 5 O''clock'!B6967</f>
        <v>0</v>
      </c>
      <c r="G6968" s="2">
        <f>'Calibration - Data 5 O''clock'!D6967</f>
        <v>0</v>
      </c>
      <c r="H6968" s="2">
        <f t="shared" si="656"/>
        <v>0</v>
      </c>
      <c r="I6968" s="2">
        <f t="shared" si="657"/>
        <v>1</v>
      </c>
      <c r="K6968" s="2">
        <f>'Calibration - Data 7 O''clock'!B6967</f>
        <v>0</v>
      </c>
      <c r="L6968" s="2">
        <f>'Calibration - Data 7 O''clock'!D6967</f>
        <v>0</v>
      </c>
      <c r="M6968" s="2">
        <f t="shared" si="658"/>
        <v>0</v>
      </c>
      <c r="N6968" s="2">
        <f t="shared" si="659"/>
        <v>1</v>
      </c>
    </row>
    <row r="6969" spans="1:14" x14ac:dyDescent="0.3">
      <c r="A6969" s="2">
        <f>'Calibration - Data None'!B6968</f>
        <v>0</v>
      </c>
      <c r="B6969" s="2">
        <f>'Calibration - Data None'!D6968</f>
        <v>0</v>
      </c>
      <c r="C6969" s="2">
        <f t="shared" si="654"/>
        <v>0</v>
      </c>
      <c r="D6969" s="2">
        <f t="shared" si="655"/>
        <v>1</v>
      </c>
      <c r="F6969" s="2">
        <f>'Calibration - Data 5 O''clock'!B6968</f>
        <v>0</v>
      </c>
      <c r="G6969" s="2">
        <f>'Calibration - Data 5 O''clock'!D6968</f>
        <v>0</v>
      </c>
      <c r="H6969" s="2">
        <f t="shared" si="656"/>
        <v>0</v>
      </c>
      <c r="I6969" s="2">
        <f t="shared" si="657"/>
        <v>1</v>
      </c>
      <c r="K6969" s="2">
        <f>'Calibration - Data 7 O''clock'!B6968</f>
        <v>0</v>
      </c>
      <c r="L6969" s="2">
        <f>'Calibration - Data 7 O''clock'!D6968</f>
        <v>0</v>
      </c>
      <c r="M6969" s="2">
        <f t="shared" si="658"/>
        <v>0</v>
      </c>
      <c r="N6969" s="2">
        <f t="shared" si="659"/>
        <v>1</v>
      </c>
    </row>
    <row r="6970" spans="1:14" x14ac:dyDescent="0.3">
      <c r="A6970" s="2">
        <f>'Calibration - Data None'!B6969</f>
        <v>0</v>
      </c>
      <c r="B6970" s="2">
        <f>'Calibration - Data None'!D6969</f>
        <v>0</v>
      </c>
      <c r="C6970" s="2">
        <f t="shared" si="654"/>
        <v>0</v>
      </c>
      <c r="D6970" s="2">
        <f t="shared" si="655"/>
        <v>1</v>
      </c>
      <c r="F6970" s="2">
        <f>'Calibration - Data 5 O''clock'!B6969</f>
        <v>0</v>
      </c>
      <c r="G6970" s="2">
        <f>'Calibration - Data 5 O''clock'!D6969</f>
        <v>0</v>
      </c>
      <c r="H6970" s="2">
        <f t="shared" si="656"/>
        <v>0</v>
      </c>
      <c r="I6970" s="2">
        <f t="shared" si="657"/>
        <v>1</v>
      </c>
      <c r="K6970" s="2">
        <f>'Calibration - Data 7 O''clock'!B6969</f>
        <v>0</v>
      </c>
      <c r="L6970" s="2">
        <f>'Calibration - Data 7 O''clock'!D6969</f>
        <v>0</v>
      </c>
      <c r="M6970" s="2">
        <f t="shared" si="658"/>
        <v>0</v>
      </c>
      <c r="N6970" s="2">
        <f t="shared" si="659"/>
        <v>1</v>
      </c>
    </row>
    <row r="6971" spans="1:14" x14ac:dyDescent="0.3">
      <c r="A6971" s="2">
        <f>'Calibration - Data None'!B6970</f>
        <v>0</v>
      </c>
      <c r="B6971" s="2">
        <f>'Calibration - Data None'!D6970</f>
        <v>0</v>
      </c>
      <c r="C6971" s="2">
        <f t="shared" si="654"/>
        <v>0</v>
      </c>
      <c r="D6971" s="2">
        <f t="shared" si="655"/>
        <v>1</v>
      </c>
      <c r="F6971" s="2">
        <f>'Calibration - Data 5 O''clock'!B6970</f>
        <v>0</v>
      </c>
      <c r="G6971" s="2">
        <f>'Calibration - Data 5 O''clock'!D6970</f>
        <v>0</v>
      </c>
      <c r="H6971" s="2">
        <f t="shared" si="656"/>
        <v>0</v>
      </c>
      <c r="I6971" s="2">
        <f t="shared" si="657"/>
        <v>1</v>
      </c>
      <c r="K6971" s="2">
        <f>'Calibration - Data 7 O''clock'!B6970</f>
        <v>0</v>
      </c>
      <c r="L6971" s="2">
        <f>'Calibration - Data 7 O''clock'!D6970</f>
        <v>0</v>
      </c>
      <c r="M6971" s="2">
        <f t="shared" si="658"/>
        <v>0</v>
      </c>
      <c r="N6971" s="2">
        <f t="shared" si="659"/>
        <v>1</v>
      </c>
    </row>
    <row r="6972" spans="1:14" x14ac:dyDescent="0.3">
      <c r="A6972" s="2">
        <f>'Calibration - Data None'!B6971</f>
        <v>0</v>
      </c>
      <c r="B6972" s="2">
        <f>'Calibration - Data None'!D6971</f>
        <v>0</v>
      </c>
      <c r="C6972" s="2">
        <f t="shared" si="654"/>
        <v>0</v>
      </c>
      <c r="D6972" s="2">
        <f t="shared" si="655"/>
        <v>1</v>
      </c>
      <c r="F6972" s="2">
        <f>'Calibration - Data 5 O''clock'!B6971</f>
        <v>0</v>
      </c>
      <c r="G6972" s="2">
        <f>'Calibration - Data 5 O''clock'!D6971</f>
        <v>0</v>
      </c>
      <c r="H6972" s="2">
        <f t="shared" si="656"/>
        <v>0</v>
      </c>
      <c r="I6972" s="2">
        <f t="shared" si="657"/>
        <v>1</v>
      </c>
      <c r="K6972" s="2">
        <f>'Calibration - Data 7 O''clock'!B6971</f>
        <v>0</v>
      </c>
      <c r="L6972" s="2">
        <f>'Calibration - Data 7 O''clock'!D6971</f>
        <v>0</v>
      </c>
      <c r="M6972" s="2">
        <f t="shared" si="658"/>
        <v>0</v>
      </c>
      <c r="N6972" s="2">
        <f t="shared" si="659"/>
        <v>1</v>
      </c>
    </row>
    <row r="6973" spans="1:14" x14ac:dyDescent="0.3">
      <c r="A6973" s="2">
        <f>'Calibration - Data None'!B6972</f>
        <v>0</v>
      </c>
      <c r="B6973" s="2">
        <f>'Calibration - Data None'!D6972</f>
        <v>0</v>
      </c>
      <c r="C6973" s="2">
        <f t="shared" si="654"/>
        <v>0</v>
      </c>
      <c r="D6973" s="2">
        <f t="shared" si="655"/>
        <v>1</v>
      </c>
      <c r="F6973" s="2">
        <f>'Calibration - Data 5 O''clock'!B6972</f>
        <v>0</v>
      </c>
      <c r="G6973" s="2">
        <f>'Calibration - Data 5 O''clock'!D6972</f>
        <v>0</v>
      </c>
      <c r="H6973" s="2">
        <f t="shared" si="656"/>
        <v>0</v>
      </c>
      <c r="I6973" s="2">
        <f t="shared" si="657"/>
        <v>1</v>
      </c>
      <c r="K6973" s="2">
        <f>'Calibration - Data 7 O''clock'!B6972</f>
        <v>0</v>
      </c>
      <c r="L6973" s="2">
        <f>'Calibration - Data 7 O''clock'!D6972</f>
        <v>0</v>
      </c>
      <c r="M6973" s="2">
        <f t="shared" si="658"/>
        <v>0</v>
      </c>
      <c r="N6973" s="2">
        <f t="shared" si="659"/>
        <v>1</v>
      </c>
    </row>
    <row r="6974" spans="1:14" x14ac:dyDescent="0.3">
      <c r="A6974" s="2">
        <f>'Calibration - Data None'!B6973</f>
        <v>0</v>
      </c>
      <c r="B6974" s="2">
        <f>'Calibration - Data None'!D6973</f>
        <v>0</v>
      </c>
      <c r="C6974" s="2">
        <f t="shared" si="654"/>
        <v>0</v>
      </c>
      <c r="D6974" s="2">
        <f t="shared" si="655"/>
        <v>1</v>
      </c>
      <c r="F6974" s="2">
        <f>'Calibration - Data 5 O''clock'!B6973</f>
        <v>0</v>
      </c>
      <c r="G6974" s="2">
        <f>'Calibration - Data 5 O''clock'!D6973</f>
        <v>0</v>
      </c>
      <c r="H6974" s="2">
        <f t="shared" si="656"/>
        <v>0</v>
      </c>
      <c r="I6974" s="2">
        <f t="shared" si="657"/>
        <v>1</v>
      </c>
      <c r="K6974" s="2">
        <f>'Calibration - Data 7 O''clock'!B6973</f>
        <v>0</v>
      </c>
      <c r="L6974" s="2">
        <f>'Calibration - Data 7 O''clock'!D6973</f>
        <v>0</v>
      </c>
      <c r="M6974" s="2">
        <f t="shared" si="658"/>
        <v>0</v>
      </c>
      <c r="N6974" s="2">
        <f t="shared" si="659"/>
        <v>1</v>
      </c>
    </row>
    <row r="6975" spans="1:14" x14ac:dyDescent="0.3">
      <c r="A6975" s="2">
        <f>'Calibration - Data None'!B6974</f>
        <v>0</v>
      </c>
      <c r="B6975" s="2">
        <f>'Calibration - Data None'!D6974</f>
        <v>0</v>
      </c>
      <c r="C6975" s="2">
        <f t="shared" si="654"/>
        <v>0</v>
      </c>
      <c r="D6975" s="2">
        <f t="shared" si="655"/>
        <v>1</v>
      </c>
      <c r="F6975" s="2">
        <f>'Calibration - Data 5 O''clock'!B6974</f>
        <v>0</v>
      </c>
      <c r="G6975" s="2">
        <f>'Calibration - Data 5 O''clock'!D6974</f>
        <v>0</v>
      </c>
      <c r="H6975" s="2">
        <f t="shared" si="656"/>
        <v>0</v>
      </c>
      <c r="I6975" s="2">
        <f t="shared" si="657"/>
        <v>1</v>
      </c>
      <c r="K6975" s="2">
        <f>'Calibration - Data 7 O''clock'!B6974</f>
        <v>0</v>
      </c>
      <c r="L6975" s="2">
        <f>'Calibration - Data 7 O''clock'!D6974</f>
        <v>0</v>
      </c>
      <c r="M6975" s="2">
        <f t="shared" si="658"/>
        <v>0</v>
      </c>
      <c r="N6975" s="2">
        <f t="shared" si="659"/>
        <v>1</v>
      </c>
    </row>
    <row r="6976" spans="1:14" x14ac:dyDescent="0.3">
      <c r="A6976" s="2">
        <f>'Calibration - Data None'!B6975</f>
        <v>0</v>
      </c>
      <c r="B6976" s="2">
        <f>'Calibration - Data None'!D6975</f>
        <v>0</v>
      </c>
      <c r="C6976" s="2">
        <f t="shared" si="654"/>
        <v>0</v>
      </c>
      <c r="D6976" s="2">
        <f t="shared" si="655"/>
        <v>1</v>
      </c>
      <c r="F6976" s="2">
        <f>'Calibration - Data 5 O''clock'!B6975</f>
        <v>0</v>
      </c>
      <c r="G6976" s="2">
        <f>'Calibration - Data 5 O''clock'!D6975</f>
        <v>0</v>
      </c>
      <c r="H6976" s="2">
        <f t="shared" si="656"/>
        <v>0</v>
      </c>
      <c r="I6976" s="2">
        <f t="shared" si="657"/>
        <v>1</v>
      </c>
      <c r="K6976" s="2">
        <f>'Calibration - Data 7 O''clock'!B6975</f>
        <v>0</v>
      </c>
      <c r="L6976" s="2">
        <f>'Calibration - Data 7 O''clock'!D6975</f>
        <v>0</v>
      </c>
      <c r="M6976" s="2">
        <f t="shared" si="658"/>
        <v>0</v>
      </c>
      <c r="N6976" s="2">
        <f t="shared" si="659"/>
        <v>1</v>
      </c>
    </row>
    <row r="6977" spans="1:14" x14ac:dyDescent="0.3">
      <c r="A6977" s="2">
        <f>'Calibration - Data None'!B6976</f>
        <v>0</v>
      </c>
      <c r="B6977" s="2">
        <f>'Calibration - Data None'!D6976</f>
        <v>0</v>
      </c>
      <c r="C6977" s="2">
        <f t="shared" si="654"/>
        <v>0</v>
      </c>
      <c r="D6977" s="2">
        <f t="shared" si="655"/>
        <v>1</v>
      </c>
      <c r="F6977" s="2">
        <f>'Calibration - Data 5 O''clock'!B6976</f>
        <v>0</v>
      </c>
      <c r="G6977" s="2">
        <f>'Calibration - Data 5 O''clock'!D6976</f>
        <v>0</v>
      </c>
      <c r="H6977" s="2">
        <f t="shared" si="656"/>
        <v>0</v>
      </c>
      <c r="I6977" s="2">
        <f t="shared" si="657"/>
        <v>1</v>
      </c>
      <c r="K6977" s="2">
        <f>'Calibration - Data 7 O''clock'!B6976</f>
        <v>0</v>
      </c>
      <c r="L6977" s="2">
        <f>'Calibration - Data 7 O''clock'!D6976</f>
        <v>0</v>
      </c>
      <c r="M6977" s="2">
        <f t="shared" si="658"/>
        <v>0</v>
      </c>
      <c r="N6977" s="2">
        <f t="shared" si="659"/>
        <v>1</v>
      </c>
    </row>
    <row r="6978" spans="1:14" x14ac:dyDescent="0.3">
      <c r="A6978" s="2">
        <f>'Calibration - Data None'!B6977</f>
        <v>0</v>
      </c>
      <c r="B6978" s="2">
        <f>'Calibration - Data None'!D6977</f>
        <v>0</v>
      </c>
      <c r="C6978" s="2">
        <f t="shared" si="654"/>
        <v>0</v>
      </c>
      <c r="D6978" s="2">
        <f t="shared" si="655"/>
        <v>1</v>
      </c>
      <c r="F6978" s="2">
        <f>'Calibration - Data 5 O''clock'!B6977</f>
        <v>0</v>
      </c>
      <c r="G6978" s="2">
        <f>'Calibration - Data 5 O''clock'!D6977</f>
        <v>0</v>
      </c>
      <c r="H6978" s="2">
        <f t="shared" si="656"/>
        <v>0</v>
      </c>
      <c r="I6978" s="2">
        <f t="shared" si="657"/>
        <v>1</v>
      </c>
      <c r="K6978" s="2">
        <f>'Calibration - Data 7 O''clock'!B6977</f>
        <v>0</v>
      </c>
      <c r="L6978" s="2">
        <f>'Calibration - Data 7 O''clock'!D6977</f>
        <v>0</v>
      </c>
      <c r="M6978" s="2">
        <f t="shared" si="658"/>
        <v>0</v>
      </c>
      <c r="N6978" s="2">
        <f t="shared" si="659"/>
        <v>1</v>
      </c>
    </row>
    <row r="6979" spans="1:14" x14ac:dyDescent="0.3">
      <c r="A6979" s="2">
        <f>'Calibration - Data None'!B6978</f>
        <v>0</v>
      </c>
      <c r="B6979" s="2">
        <f>'Calibration - Data None'!D6978</f>
        <v>0</v>
      </c>
      <c r="C6979" s="2">
        <f t="shared" si="654"/>
        <v>0</v>
      </c>
      <c r="D6979" s="2">
        <f t="shared" si="655"/>
        <v>1</v>
      </c>
      <c r="F6979" s="2">
        <f>'Calibration - Data 5 O''clock'!B6978</f>
        <v>0</v>
      </c>
      <c r="G6979" s="2">
        <f>'Calibration - Data 5 O''clock'!D6978</f>
        <v>0</v>
      </c>
      <c r="H6979" s="2">
        <f t="shared" si="656"/>
        <v>0</v>
      </c>
      <c r="I6979" s="2">
        <f t="shared" si="657"/>
        <v>1</v>
      </c>
      <c r="K6979" s="2">
        <f>'Calibration - Data 7 O''clock'!B6978</f>
        <v>0</v>
      </c>
      <c r="L6979" s="2">
        <f>'Calibration - Data 7 O''clock'!D6978</f>
        <v>0</v>
      </c>
      <c r="M6979" s="2">
        <f t="shared" si="658"/>
        <v>0</v>
      </c>
      <c r="N6979" s="2">
        <f t="shared" si="659"/>
        <v>1</v>
      </c>
    </row>
    <row r="6980" spans="1:14" x14ac:dyDescent="0.3">
      <c r="A6980" s="2">
        <f>'Calibration - Data None'!B6979</f>
        <v>0</v>
      </c>
      <c r="B6980" s="2">
        <f>'Calibration - Data None'!D6979</f>
        <v>0</v>
      </c>
      <c r="C6980" s="2">
        <f t="shared" ref="C6980:C7043" si="660">SIN(RADIANS(A6980))</f>
        <v>0</v>
      </c>
      <c r="D6980" s="2">
        <f t="shared" ref="D6980:D7043" si="661">COS(RADIANS(A6980))</f>
        <v>1</v>
      </c>
      <c r="F6980" s="2">
        <f>'Calibration - Data 5 O''clock'!B6979</f>
        <v>0</v>
      </c>
      <c r="G6980" s="2">
        <f>'Calibration - Data 5 O''clock'!D6979</f>
        <v>0</v>
      </c>
      <c r="H6980" s="2">
        <f t="shared" ref="H6980:H7043" si="662">SIN(RADIANS(F6980))</f>
        <v>0</v>
      </c>
      <c r="I6980" s="2">
        <f t="shared" ref="I6980:I7043" si="663">COS(RADIANS(F6980))</f>
        <v>1</v>
      </c>
      <c r="K6980" s="2">
        <f>'Calibration - Data 7 O''clock'!B6979</f>
        <v>0</v>
      </c>
      <c r="L6980" s="2">
        <f>'Calibration - Data 7 O''clock'!D6979</f>
        <v>0</v>
      </c>
      <c r="M6980" s="2">
        <f t="shared" ref="M6980:M7043" si="664">SIN(RADIANS(K6980))</f>
        <v>0</v>
      </c>
      <c r="N6980" s="2">
        <f t="shared" ref="N6980:N7043" si="665">COS(RADIANS(K6980))</f>
        <v>1</v>
      </c>
    </row>
    <row r="6981" spans="1:14" x14ac:dyDescent="0.3">
      <c r="A6981" s="2">
        <f>'Calibration - Data None'!B6980</f>
        <v>0</v>
      </c>
      <c r="B6981" s="2">
        <f>'Calibration - Data None'!D6980</f>
        <v>0</v>
      </c>
      <c r="C6981" s="2">
        <f t="shared" si="660"/>
        <v>0</v>
      </c>
      <c r="D6981" s="2">
        <f t="shared" si="661"/>
        <v>1</v>
      </c>
      <c r="F6981" s="2">
        <f>'Calibration - Data 5 O''clock'!B6980</f>
        <v>0</v>
      </c>
      <c r="G6981" s="2">
        <f>'Calibration - Data 5 O''clock'!D6980</f>
        <v>0</v>
      </c>
      <c r="H6981" s="2">
        <f t="shared" si="662"/>
        <v>0</v>
      </c>
      <c r="I6981" s="2">
        <f t="shared" si="663"/>
        <v>1</v>
      </c>
      <c r="K6981" s="2">
        <f>'Calibration - Data 7 O''clock'!B6980</f>
        <v>0</v>
      </c>
      <c r="L6981" s="2">
        <f>'Calibration - Data 7 O''clock'!D6980</f>
        <v>0</v>
      </c>
      <c r="M6981" s="2">
        <f t="shared" si="664"/>
        <v>0</v>
      </c>
      <c r="N6981" s="2">
        <f t="shared" si="665"/>
        <v>1</v>
      </c>
    </row>
    <row r="6982" spans="1:14" x14ac:dyDescent="0.3">
      <c r="A6982" s="2">
        <f>'Calibration - Data None'!B6981</f>
        <v>0</v>
      </c>
      <c r="B6982" s="2">
        <f>'Calibration - Data None'!D6981</f>
        <v>0</v>
      </c>
      <c r="C6982" s="2">
        <f t="shared" si="660"/>
        <v>0</v>
      </c>
      <c r="D6982" s="2">
        <f t="shared" si="661"/>
        <v>1</v>
      </c>
      <c r="F6982" s="2">
        <f>'Calibration - Data 5 O''clock'!B6981</f>
        <v>0</v>
      </c>
      <c r="G6982" s="2">
        <f>'Calibration - Data 5 O''clock'!D6981</f>
        <v>0</v>
      </c>
      <c r="H6982" s="2">
        <f t="shared" si="662"/>
        <v>0</v>
      </c>
      <c r="I6982" s="2">
        <f t="shared" si="663"/>
        <v>1</v>
      </c>
      <c r="K6982" s="2">
        <f>'Calibration - Data 7 O''clock'!B6981</f>
        <v>0</v>
      </c>
      <c r="L6982" s="2">
        <f>'Calibration - Data 7 O''clock'!D6981</f>
        <v>0</v>
      </c>
      <c r="M6982" s="2">
        <f t="shared" si="664"/>
        <v>0</v>
      </c>
      <c r="N6982" s="2">
        <f t="shared" si="665"/>
        <v>1</v>
      </c>
    </row>
    <row r="6983" spans="1:14" x14ac:dyDescent="0.3">
      <c r="A6983" s="2">
        <f>'Calibration - Data None'!B6982</f>
        <v>0</v>
      </c>
      <c r="B6983" s="2">
        <f>'Calibration - Data None'!D6982</f>
        <v>0</v>
      </c>
      <c r="C6983" s="2">
        <f t="shared" si="660"/>
        <v>0</v>
      </c>
      <c r="D6983" s="2">
        <f t="shared" si="661"/>
        <v>1</v>
      </c>
      <c r="F6983" s="2">
        <f>'Calibration - Data 5 O''clock'!B6982</f>
        <v>0</v>
      </c>
      <c r="G6983" s="2">
        <f>'Calibration - Data 5 O''clock'!D6982</f>
        <v>0</v>
      </c>
      <c r="H6983" s="2">
        <f t="shared" si="662"/>
        <v>0</v>
      </c>
      <c r="I6983" s="2">
        <f t="shared" si="663"/>
        <v>1</v>
      </c>
      <c r="K6983" s="2">
        <f>'Calibration - Data 7 O''clock'!B6982</f>
        <v>0</v>
      </c>
      <c r="L6983" s="2">
        <f>'Calibration - Data 7 O''clock'!D6982</f>
        <v>0</v>
      </c>
      <c r="M6983" s="2">
        <f t="shared" si="664"/>
        <v>0</v>
      </c>
      <c r="N6983" s="2">
        <f t="shared" si="665"/>
        <v>1</v>
      </c>
    </row>
    <row r="6984" spans="1:14" x14ac:dyDescent="0.3">
      <c r="A6984" s="2">
        <f>'Calibration - Data None'!B6983</f>
        <v>0</v>
      </c>
      <c r="B6984" s="2">
        <f>'Calibration - Data None'!D6983</f>
        <v>0</v>
      </c>
      <c r="C6984" s="2">
        <f t="shared" si="660"/>
        <v>0</v>
      </c>
      <c r="D6984" s="2">
        <f t="shared" si="661"/>
        <v>1</v>
      </c>
      <c r="F6984" s="2">
        <f>'Calibration - Data 5 O''clock'!B6983</f>
        <v>0</v>
      </c>
      <c r="G6984" s="2">
        <f>'Calibration - Data 5 O''clock'!D6983</f>
        <v>0</v>
      </c>
      <c r="H6984" s="2">
        <f t="shared" si="662"/>
        <v>0</v>
      </c>
      <c r="I6984" s="2">
        <f t="shared" si="663"/>
        <v>1</v>
      </c>
      <c r="K6984" s="2">
        <f>'Calibration - Data 7 O''clock'!B6983</f>
        <v>0</v>
      </c>
      <c r="L6984" s="2">
        <f>'Calibration - Data 7 O''clock'!D6983</f>
        <v>0</v>
      </c>
      <c r="M6984" s="2">
        <f t="shared" si="664"/>
        <v>0</v>
      </c>
      <c r="N6984" s="2">
        <f t="shared" si="665"/>
        <v>1</v>
      </c>
    </row>
    <row r="6985" spans="1:14" x14ac:dyDescent="0.3">
      <c r="A6985" s="2">
        <f>'Calibration - Data None'!B6984</f>
        <v>0</v>
      </c>
      <c r="B6985" s="2">
        <f>'Calibration - Data None'!D6984</f>
        <v>0</v>
      </c>
      <c r="C6985" s="2">
        <f t="shared" si="660"/>
        <v>0</v>
      </c>
      <c r="D6985" s="2">
        <f t="shared" si="661"/>
        <v>1</v>
      </c>
      <c r="F6985" s="2">
        <f>'Calibration - Data 5 O''clock'!B6984</f>
        <v>0</v>
      </c>
      <c r="G6985" s="2">
        <f>'Calibration - Data 5 O''clock'!D6984</f>
        <v>0</v>
      </c>
      <c r="H6985" s="2">
        <f t="shared" si="662"/>
        <v>0</v>
      </c>
      <c r="I6985" s="2">
        <f t="shared" si="663"/>
        <v>1</v>
      </c>
      <c r="K6985" s="2">
        <f>'Calibration - Data 7 O''clock'!B6984</f>
        <v>0</v>
      </c>
      <c r="L6985" s="2">
        <f>'Calibration - Data 7 O''clock'!D6984</f>
        <v>0</v>
      </c>
      <c r="M6985" s="2">
        <f t="shared" si="664"/>
        <v>0</v>
      </c>
      <c r="N6985" s="2">
        <f t="shared" si="665"/>
        <v>1</v>
      </c>
    </row>
    <row r="6986" spans="1:14" x14ac:dyDescent="0.3">
      <c r="A6986" s="2">
        <f>'Calibration - Data None'!B6985</f>
        <v>0</v>
      </c>
      <c r="B6986" s="2">
        <f>'Calibration - Data None'!D6985</f>
        <v>0</v>
      </c>
      <c r="C6986" s="2">
        <f t="shared" si="660"/>
        <v>0</v>
      </c>
      <c r="D6986" s="2">
        <f t="shared" si="661"/>
        <v>1</v>
      </c>
      <c r="F6986" s="2">
        <f>'Calibration - Data 5 O''clock'!B6985</f>
        <v>0</v>
      </c>
      <c r="G6986" s="2">
        <f>'Calibration - Data 5 O''clock'!D6985</f>
        <v>0</v>
      </c>
      <c r="H6986" s="2">
        <f t="shared" si="662"/>
        <v>0</v>
      </c>
      <c r="I6986" s="2">
        <f t="shared" si="663"/>
        <v>1</v>
      </c>
      <c r="K6986" s="2">
        <f>'Calibration - Data 7 O''clock'!B6985</f>
        <v>0</v>
      </c>
      <c r="L6986" s="2">
        <f>'Calibration - Data 7 O''clock'!D6985</f>
        <v>0</v>
      </c>
      <c r="M6986" s="2">
        <f t="shared" si="664"/>
        <v>0</v>
      </c>
      <c r="N6986" s="2">
        <f t="shared" si="665"/>
        <v>1</v>
      </c>
    </row>
    <row r="6987" spans="1:14" x14ac:dyDescent="0.3">
      <c r="A6987" s="2">
        <f>'Calibration - Data None'!B6986</f>
        <v>0</v>
      </c>
      <c r="B6987" s="2">
        <f>'Calibration - Data None'!D6986</f>
        <v>0</v>
      </c>
      <c r="C6987" s="2">
        <f t="shared" si="660"/>
        <v>0</v>
      </c>
      <c r="D6987" s="2">
        <f t="shared" si="661"/>
        <v>1</v>
      </c>
      <c r="F6987" s="2">
        <f>'Calibration - Data 5 O''clock'!B6986</f>
        <v>0</v>
      </c>
      <c r="G6987" s="2">
        <f>'Calibration - Data 5 O''clock'!D6986</f>
        <v>0</v>
      </c>
      <c r="H6987" s="2">
        <f t="shared" si="662"/>
        <v>0</v>
      </c>
      <c r="I6987" s="2">
        <f t="shared" si="663"/>
        <v>1</v>
      </c>
      <c r="K6987" s="2">
        <f>'Calibration - Data 7 O''clock'!B6986</f>
        <v>0</v>
      </c>
      <c r="L6987" s="2">
        <f>'Calibration - Data 7 O''clock'!D6986</f>
        <v>0</v>
      </c>
      <c r="M6987" s="2">
        <f t="shared" si="664"/>
        <v>0</v>
      </c>
      <c r="N6987" s="2">
        <f t="shared" si="665"/>
        <v>1</v>
      </c>
    </row>
    <row r="6988" spans="1:14" x14ac:dyDescent="0.3">
      <c r="A6988" s="2">
        <f>'Calibration - Data None'!B6987</f>
        <v>0</v>
      </c>
      <c r="B6988" s="2">
        <f>'Calibration - Data None'!D6987</f>
        <v>0</v>
      </c>
      <c r="C6988" s="2">
        <f t="shared" si="660"/>
        <v>0</v>
      </c>
      <c r="D6988" s="2">
        <f t="shared" si="661"/>
        <v>1</v>
      </c>
      <c r="F6988" s="2">
        <f>'Calibration - Data 5 O''clock'!B6987</f>
        <v>0</v>
      </c>
      <c r="G6988" s="2">
        <f>'Calibration - Data 5 O''clock'!D6987</f>
        <v>0</v>
      </c>
      <c r="H6988" s="2">
        <f t="shared" si="662"/>
        <v>0</v>
      </c>
      <c r="I6988" s="2">
        <f t="shared" si="663"/>
        <v>1</v>
      </c>
      <c r="K6988" s="2">
        <f>'Calibration - Data 7 O''clock'!B6987</f>
        <v>0</v>
      </c>
      <c r="L6988" s="2">
        <f>'Calibration - Data 7 O''clock'!D6987</f>
        <v>0</v>
      </c>
      <c r="M6988" s="2">
        <f t="shared" si="664"/>
        <v>0</v>
      </c>
      <c r="N6988" s="2">
        <f t="shared" si="665"/>
        <v>1</v>
      </c>
    </row>
    <row r="6989" spans="1:14" x14ac:dyDescent="0.3">
      <c r="A6989" s="2">
        <f>'Calibration - Data None'!B6988</f>
        <v>0</v>
      </c>
      <c r="B6989" s="2">
        <f>'Calibration - Data None'!D6988</f>
        <v>0</v>
      </c>
      <c r="C6989" s="2">
        <f t="shared" si="660"/>
        <v>0</v>
      </c>
      <c r="D6989" s="2">
        <f t="shared" si="661"/>
        <v>1</v>
      </c>
      <c r="F6989" s="2">
        <f>'Calibration - Data 5 O''clock'!B6988</f>
        <v>0</v>
      </c>
      <c r="G6989" s="2">
        <f>'Calibration - Data 5 O''clock'!D6988</f>
        <v>0</v>
      </c>
      <c r="H6989" s="2">
        <f t="shared" si="662"/>
        <v>0</v>
      </c>
      <c r="I6989" s="2">
        <f t="shared" si="663"/>
        <v>1</v>
      </c>
      <c r="K6989" s="2">
        <f>'Calibration - Data 7 O''clock'!B6988</f>
        <v>0</v>
      </c>
      <c r="L6989" s="2">
        <f>'Calibration - Data 7 O''clock'!D6988</f>
        <v>0</v>
      </c>
      <c r="M6989" s="2">
        <f t="shared" si="664"/>
        <v>0</v>
      </c>
      <c r="N6989" s="2">
        <f t="shared" si="665"/>
        <v>1</v>
      </c>
    </row>
    <row r="6990" spans="1:14" x14ac:dyDescent="0.3">
      <c r="A6990" s="2">
        <f>'Calibration - Data None'!B6989</f>
        <v>0</v>
      </c>
      <c r="B6990" s="2">
        <f>'Calibration - Data None'!D6989</f>
        <v>0</v>
      </c>
      <c r="C6990" s="2">
        <f t="shared" si="660"/>
        <v>0</v>
      </c>
      <c r="D6990" s="2">
        <f t="shared" si="661"/>
        <v>1</v>
      </c>
      <c r="F6990" s="2">
        <f>'Calibration - Data 5 O''clock'!B6989</f>
        <v>0</v>
      </c>
      <c r="G6990" s="2">
        <f>'Calibration - Data 5 O''clock'!D6989</f>
        <v>0</v>
      </c>
      <c r="H6990" s="2">
        <f t="shared" si="662"/>
        <v>0</v>
      </c>
      <c r="I6990" s="2">
        <f t="shared" si="663"/>
        <v>1</v>
      </c>
      <c r="K6990" s="2">
        <f>'Calibration - Data 7 O''clock'!B6989</f>
        <v>0</v>
      </c>
      <c r="L6990" s="2">
        <f>'Calibration - Data 7 O''clock'!D6989</f>
        <v>0</v>
      </c>
      <c r="M6990" s="2">
        <f t="shared" si="664"/>
        <v>0</v>
      </c>
      <c r="N6990" s="2">
        <f t="shared" si="665"/>
        <v>1</v>
      </c>
    </row>
    <row r="6991" spans="1:14" x14ac:dyDescent="0.3">
      <c r="A6991" s="2">
        <f>'Calibration - Data None'!B6990</f>
        <v>0</v>
      </c>
      <c r="B6991" s="2">
        <f>'Calibration - Data None'!D6990</f>
        <v>0</v>
      </c>
      <c r="C6991" s="2">
        <f t="shared" si="660"/>
        <v>0</v>
      </c>
      <c r="D6991" s="2">
        <f t="shared" si="661"/>
        <v>1</v>
      </c>
      <c r="F6991" s="2">
        <f>'Calibration - Data 5 O''clock'!B6990</f>
        <v>0</v>
      </c>
      <c r="G6991" s="2">
        <f>'Calibration - Data 5 O''clock'!D6990</f>
        <v>0</v>
      </c>
      <c r="H6991" s="2">
        <f t="shared" si="662"/>
        <v>0</v>
      </c>
      <c r="I6991" s="2">
        <f t="shared" si="663"/>
        <v>1</v>
      </c>
      <c r="K6991" s="2">
        <f>'Calibration - Data 7 O''clock'!B6990</f>
        <v>0</v>
      </c>
      <c r="L6991" s="2">
        <f>'Calibration - Data 7 O''clock'!D6990</f>
        <v>0</v>
      </c>
      <c r="M6991" s="2">
        <f t="shared" si="664"/>
        <v>0</v>
      </c>
      <c r="N6991" s="2">
        <f t="shared" si="665"/>
        <v>1</v>
      </c>
    </row>
    <row r="6992" spans="1:14" x14ac:dyDescent="0.3">
      <c r="A6992" s="2">
        <f>'Calibration - Data None'!B6991</f>
        <v>0</v>
      </c>
      <c r="B6992" s="2">
        <f>'Calibration - Data None'!D6991</f>
        <v>0</v>
      </c>
      <c r="C6992" s="2">
        <f t="shared" si="660"/>
        <v>0</v>
      </c>
      <c r="D6992" s="2">
        <f t="shared" si="661"/>
        <v>1</v>
      </c>
      <c r="F6992" s="2">
        <f>'Calibration - Data 5 O''clock'!B6991</f>
        <v>0</v>
      </c>
      <c r="G6992" s="2">
        <f>'Calibration - Data 5 O''clock'!D6991</f>
        <v>0</v>
      </c>
      <c r="H6992" s="2">
        <f t="shared" si="662"/>
        <v>0</v>
      </c>
      <c r="I6992" s="2">
        <f t="shared" si="663"/>
        <v>1</v>
      </c>
      <c r="K6992" s="2">
        <f>'Calibration - Data 7 O''clock'!B6991</f>
        <v>0</v>
      </c>
      <c r="L6992" s="2">
        <f>'Calibration - Data 7 O''clock'!D6991</f>
        <v>0</v>
      </c>
      <c r="M6992" s="2">
        <f t="shared" si="664"/>
        <v>0</v>
      </c>
      <c r="N6992" s="2">
        <f t="shared" si="665"/>
        <v>1</v>
      </c>
    </row>
    <row r="6993" spans="1:14" x14ac:dyDescent="0.3">
      <c r="A6993" s="2">
        <f>'Calibration - Data None'!B6992</f>
        <v>0</v>
      </c>
      <c r="B6993" s="2">
        <f>'Calibration - Data None'!D6992</f>
        <v>0</v>
      </c>
      <c r="C6993" s="2">
        <f t="shared" si="660"/>
        <v>0</v>
      </c>
      <c r="D6993" s="2">
        <f t="shared" si="661"/>
        <v>1</v>
      </c>
      <c r="F6993" s="2">
        <f>'Calibration - Data 5 O''clock'!B6992</f>
        <v>0</v>
      </c>
      <c r="G6993" s="2">
        <f>'Calibration - Data 5 O''clock'!D6992</f>
        <v>0</v>
      </c>
      <c r="H6993" s="2">
        <f t="shared" si="662"/>
        <v>0</v>
      </c>
      <c r="I6993" s="2">
        <f t="shared" si="663"/>
        <v>1</v>
      </c>
      <c r="K6993" s="2">
        <f>'Calibration - Data 7 O''clock'!B6992</f>
        <v>0</v>
      </c>
      <c r="L6993" s="2">
        <f>'Calibration - Data 7 O''clock'!D6992</f>
        <v>0</v>
      </c>
      <c r="M6993" s="2">
        <f t="shared" si="664"/>
        <v>0</v>
      </c>
      <c r="N6993" s="2">
        <f t="shared" si="665"/>
        <v>1</v>
      </c>
    </row>
    <row r="6994" spans="1:14" x14ac:dyDescent="0.3">
      <c r="A6994" s="2">
        <f>'Calibration - Data None'!B6993</f>
        <v>0</v>
      </c>
      <c r="B6994" s="2">
        <f>'Calibration - Data None'!D6993</f>
        <v>0</v>
      </c>
      <c r="C6994" s="2">
        <f t="shared" si="660"/>
        <v>0</v>
      </c>
      <c r="D6994" s="2">
        <f t="shared" si="661"/>
        <v>1</v>
      </c>
      <c r="F6994" s="2">
        <f>'Calibration - Data 5 O''clock'!B6993</f>
        <v>0</v>
      </c>
      <c r="G6994" s="2">
        <f>'Calibration - Data 5 O''clock'!D6993</f>
        <v>0</v>
      </c>
      <c r="H6994" s="2">
        <f t="shared" si="662"/>
        <v>0</v>
      </c>
      <c r="I6994" s="2">
        <f t="shared" si="663"/>
        <v>1</v>
      </c>
      <c r="K6994" s="2">
        <f>'Calibration - Data 7 O''clock'!B6993</f>
        <v>0</v>
      </c>
      <c r="L6994" s="2">
        <f>'Calibration - Data 7 O''clock'!D6993</f>
        <v>0</v>
      </c>
      <c r="M6994" s="2">
        <f t="shared" si="664"/>
        <v>0</v>
      </c>
      <c r="N6994" s="2">
        <f t="shared" si="665"/>
        <v>1</v>
      </c>
    </row>
    <row r="6995" spans="1:14" x14ac:dyDescent="0.3">
      <c r="A6995" s="2">
        <f>'Calibration - Data None'!B6994</f>
        <v>0</v>
      </c>
      <c r="B6995" s="2">
        <f>'Calibration - Data None'!D6994</f>
        <v>0</v>
      </c>
      <c r="C6995" s="2">
        <f t="shared" si="660"/>
        <v>0</v>
      </c>
      <c r="D6995" s="2">
        <f t="shared" si="661"/>
        <v>1</v>
      </c>
      <c r="F6995" s="2">
        <f>'Calibration - Data 5 O''clock'!B6994</f>
        <v>0</v>
      </c>
      <c r="G6995" s="2">
        <f>'Calibration - Data 5 O''clock'!D6994</f>
        <v>0</v>
      </c>
      <c r="H6995" s="2">
        <f t="shared" si="662"/>
        <v>0</v>
      </c>
      <c r="I6995" s="2">
        <f t="shared" si="663"/>
        <v>1</v>
      </c>
      <c r="K6995" s="2">
        <f>'Calibration - Data 7 O''clock'!B6994</f>
        <v>0</v>
      </c>
      <c r="L6995" s="2">
        <f>'Calibration - Data 7 O''clock'!D6994</f>
        <v>0</v>
      </c>
      <c r="M6995" s="2">
        <f t="shared" si="664"/>
        <v>0</v>
      </c>
      <c r="N6995" s="2">
        <f t="shared" si="665"/>
        <v>1</v>
      </c>
    </row>
    <row r="6996" spans="1:14" x14ac:dyDescent="0.3">
      <c r="A6996" s="2">
        <f>'Calibration - Data None'!B6995</f>
        <v>0</v>
      </c>
      <c r="B6996" s="2">
        <f>'Calibration - Data None'!D6995</f>
        <v>0</v>
      </c>
      <c r="C6996" s="2">
        <f t="shared" si="660"/>
        <v>0</v>
      </c>
      <c r="D6996" s="2">
        <f t="shared" si="661"/>
        <v>1</v>
      </c>
      <c r="F6996" s="2">
        <f>'Calibration - Data 5 O''clock'!B6995</f>
        <v>0</v>
      </c>
      <c r="G6996" s="2">
        <f>'Calibration - Data 5 O''clock'!D6995</f>
        <v>0</v>
      </c>
      <c r="H6996" s="2">
        <f t="shared" si="662"/>
        <v>0</v>
      </c>
      <c r="I6996" s="2">
        <f t="shared" si="663"/>
        <v>1</v>
      </c>
      <c r="K6996" s="2">
        <f>'Calibration - Data 7 O''clock'!B6995</f>
        <v>0</v>
      </c>
      <c r="L6996" s="2">
        <f>'Calibration - Data 7 O''clock'!D6995</f>
        <v>0</v>
      </c>
      <c r="M6996" s="2">
        <f t="shared" si="664"/>
        <v>0</v>
      </c>
      <c r="N6996" s="2">
        <f t="shared" si="665"/>
        <v>1</v>
      </c>
    </row>
    <row r="6997" spans="1:14" x14ac:dyDescent="0.3">
      <c r="A6997" s="2">
        <f>'Calibration - Data None'!B6996</f>
        <v>0</v>
      </c>
      <c r="B6997" s="2">
        <f>'Calibration - Data None'!D6996</f>
        <v>0</v>
      </c>
      <c r="C6997" s="2">
        <f t="shared" si="660"/>
        <v>0</v>
      </c>
      <c r="D6997" s="2">
        <f t="shared" si="661"/>
        <v>1</v>
      </c>
      <c r="F6997" s="2">
        <f>'Calibration - Data 5 O''clock'!B6996</f>
        <v>0</v>
      </c>
      <c r="G6997" s="2">
        <f>'Calibration - Data 5 O''clock'!D6996</f>
        <v>0</v>
      </c>
      <c r="H6997" s="2">
        <f t="shared" si="662"/>
        <v>0</v>
      </c>
      <c r="I6997" s="2">
        <f t="shared" si="663"/>
        <v>1</v>
      </c>
      <c r="K6997" s="2">
        <f>'Calibration - Data 7 O''clock'!B6996</f>
        <v>0</v>
      </c>
      <c r="L6997" s="2">
        <f>'Calibration - Data 7 O''clock'!D6996</f>
        <v>0</v>
      </c>
      <c r="M6997" s="2">
        <f t="shared" si="664"/>
        <v>0</v>
      </c>
      <c r="N6997" s="2">
        <f t="shared" si="665"/>
        <v>1</v>
      </c>
    </row>
    <row r="6998" spans="1:14" x14ac:dyDescent="0.3">
      <c r="A6998" s="2">
        <f>'Calibration - Data None'!B6997</f>
        <v>0</v>
      </c>
      <c r="B6998" s="2">
        <f>'Calibration - Data None'!D6997</f>
        <v>0</v>
      </c>
      <c r="C6998" s="2">
        <f t="shared" si="660"/>
        <v>0</v>
      </c>
      <c r="D6998" s="2">
        <f t="shared" si="661"/>
        <v>1</v>
      </c>
      <c r="F6998" s="2">
        <f>'Calibration - Data 5 O''clock'!B6997</f>
        <v>0</v>
      </c>
      <c r="G6998" s="2">
        <f>'Calibration - Data 5 O''clock'!D6997</f>
        <v>0</v>
      </c>
      <c r="H6998" s="2">
        <f t="shared" si="662"/>
        <v>0</v>
      </c>
      <c r="I6998" s="2">
        <f t="shared" si="663"/>
        <v>1</v>
      </c>
      <c r="K6998" s="2">
        <f>'Calibration - Data 7 O''clock'!B6997</f>
        <v>0</v>
      </c>
      <c r="L6998" s="2">
        <f>'Calibration - Data 7 O''clock'!D6997</f>
        <v>0</v>
      </c>
      <c r="M6998" s="2">
        <f t="shared" si="664"/>
        <v>0</v>
      </c>
      <c r="N6998" s="2">
        <f t="shared" si="665"/>
        <v>1</v>
      </c>
    </row>
    <row r="6999" spans="1:14" x14ac:dyDescent="0.3">
      <c r="A6999" s="2">
        <f>'Calibration - Data None'!B6998</f>
        <v>0</v>
      </c>
      <c r="B6999" s="2">
        <f>'Calibration - Data None'!D6998</f>
        <v>0</v>
      </c>
      <c r="C6999" s="2">
        <f t="shared" si="660"/>
        <v>0</v>
      </c>
      <c r="D6999" s="2">
        <f t="shared" si="661"/>
        <v>1</v>
      </c>
      <c r="F6999" s="2">
        <f>'Calibration - Data 5 O''clock'!B6998</f>
        <v>0</v>
      </c>
      <c r="G6999" s="2">
        <f>'Calibration - Data 5 O''clock'!D6998</f>
        <v>0</v>
      </c>
      <c r="H6999" s="2">
        <f t="shared" si="662"/>
        <v>0</v>
      </c>
      <c r="I6999" s="2">
        <f t="shared" si="663"/>
        <v>1</v>
      </c>
      <c r="K6999" s="2">
        <f>'Calibration - Data 7 O''clock'!B6998</f>
        <v>0</v>
      </c>
      <c r="L6999" s="2">
        <f>'Calibration - Data 7 O''clock'!D6998</f>
        <v>0</v>
      </c>
      <c r="M6999" s="2">
        <f t="shared" si="664"/>
        <v>0</v>
      </c>
      <c r="N6999" s="2">
        <f t="shared" si="665"/>
        <v>1</v>
      </c>
    </row>
    <row r="7000" spans="1:14" x14ac:dyDescent="0.3">
      <c r="A7000" s="2">
        <f>'Calibration - Data None'!B6999</f>
        <v>0</v>
      </c>
      <c r="B7000" s="2">
        <f>'Calibration - Data None'!D6999</f>
        <v>0</v>
      </c>
      <c r="C7000" s="2">
        <f t="shared" si="660"/>
        <v>0</v>
      </c>
      <c r="D7000" s="2">
        <f t="shared" si="661"/>
        <v>1</v>
      </c>
      <c r="F7000" s="2">
        <f>'Calibration - Data 5 O''clock'!B6999</f>
        <v>0</v>
      </c>
      <c r="G7000" s="2">
        <f>'Calibration - Data 5 O''clock'!D6999</f>
        <v>0</v>
      </c>
      <c r="H7000" s="2">
        <f t="shared" si="662"/>
        <v>0</v>
      </c>
      <c r="I7000" s="2">
        <f t="shared" si="663"/>
        <v>1</v>
      </c>
      <c r="K7000" s="2">
        <f>'Calibration - Data 7 O''clock'!B6999</f>
        <v>0</v>
      </c>
      <c r="L7000" s="2">
        <f>'Calibration - Data 7 O''clock'!D6999</f>
        <v>0</v>
      </c>
      <c r="M7000" s="2">
        <f t="shared" si="664"/>
        <v>0</v>
      </c>
      <c r="N7000" s="2">
        <f t="shared" si="665"/>
        <v>1</v>
      </c>
    </row>
    <row r="7001" spans="1:14" x14ac:dyDescent="0.3">
      <c r="A7001" s="2">
        <f>'Calibration - Data None'!B7000</f>
        <v>0</v>
      </c>
      <c r="B7001" s="2">
        <f>'Calibration - Data None'!D7000</f>
        <v>0</v>
      </c>
      <c r="C7001" s="2">
        <f t="shared" si="660"/>
        <v>0</v>
      </c>
      <c r="D7001" s="2">
        <f t="shared" si="661"/>
        <v>1</v>
      </c>
      <c r="F7001" s="2">
        <f>'Calibration - Data 5 O''clock'!B7000</f>
        <v>0</v>
      </c>
      <c r="G7001" s="2">
        <f>'Calibration - Data 5 O''clock'!D7000</f>
        <v>0</v>
      </c>
      <c r="H7001" s="2">
        <f t="shared" si="662"/>
        <v>0</v>
      </c>
      <c r="I7001" s="2">
        <f t="shared" si="663"/>
        <v>1</v>
      </c>
      <c r="K7001" s="2">
        <f>'Calibration - Data 7 O''clock'!B7000</f>
        <v>0</v>
      </c>
      <c r="L7001" s="2">
        <f>'Calibration - Data 7 O''clock'!D7000</f>
        <v>0</v>
      </c>
      <c r="M7001" s="2">
        <f t="shared" si="664"/>
        <v>0</v>
      </c>
      <c r="N7001" s="2">
        <f t="shared" si="665"/>
        <v>1</v>
      </c>
    </row>
    <row r="7002" spans="1:14" x14ac:dyDescent="0.3">
      <c r="A7002" s="2">
        <f>'Calibration - Data None'!B7001</f>
        <v>0</v>
      </c>
      <c r="B7002" s="2">
        <f>'Calibration - Data None'!D7001</f>
        <v>0</v>
      </c>
      <c r="C7002" s="2">
        <f t="shared" si="660"/>
        <v>0</v>
      </c>
      <c r="D7002" s="2">
        <f t="shared" si="661"/>
        <v>1</v>
      </c>
      <c r="F7002" s="2">
        <f>'Calibration - Data 5 O''clock'!B7001</f>
        <v>0</v>
      </c>
      <c r="G7002" s="2">
        <f>'Calibration - Data 5 O''clock'!D7001</f>
        <v>0</v>
      </c>
      <c r="H7002" s="2">
        <f t="shared" si="662"/>
        <v>0</v>
      </c>
      <c r="I7002" s="2">
        <f t="shared" si="663"/>
        <v>1</v>
      </c>
      <c r="K7002" s="2">
        <f>'Calibration - Data 7 O''clock'!B7001</f>
        <v>0</v>
      </c>
      <c r="L7002" s="2">
        <f>'Calibration - Data 7 O''clock'!D7001</f>
        <v>0</v>
      </c>
      <c r="M7002" s="2">
        <f t="shared" si="664"/>
        <v>0</v>
      </c>
      <c r="N7002" s="2">
        <f t="shared" si="665"/>
        <v>1</v>
      </c>
    </row>
    <row r="7003" spans="1:14" x14ac:dyDescent="0.3">
      <c r="A7003" s="2">
        <f>'Calibration - Data None'!B7002</f>
        <v>0</v>
      </c>
      <c r="B7003" s="2">
        <f>'Calibration - Data None'!D7002</f>
        <v>0</v>
      </c>
      <c r="C7003" s="2">
        <f t="shared" si="660"/>
        <v>0</v>
      </c>
      <c r="D7003" s="2">
        <f t="shared" si="661"/>
        <v>1</v>
      </c>
      <c r="F7003" s="2">
        <f>'Calibration - Data 5 O''clock'!B7002</f>
        <v>0</v>
      </c>
      <c r="G7003" s="2">
        <f>'Calibration - Data 5 O''clock'!D7002</f>
        <v>0</v>
      </c>
      <c r="H7003" s="2">
        <f t="shared" si="662"/>
        <v>0</v>
      </c>
      <c r="I7003" s="2">
        <f t="shared" si="663"/>
        <v>1</v>
      </c>
      <c r="K7003" s="2">
        <f>'Calibration - Data 7 O''clock'!B7002</f>
        <v>0</v>
      </c>
      <c r="L7003" s="2">
        <f>'Calibration - Data 7 O''clock'!D7002</f>
        <v>0</v>
      </c>
      <c r="M7003" s="2">
        <f t="shared" si="664"/>
        <v>0</v>
      </c>
      <c r="N7003" s="2">
        <f t="shared" si="665"/>
        <v>1</v>
      </c>
    </row>
    <row r="7004" spans="1:14" x14ac:dyDescent="0.3">
      <c r="A7004" s="2">
        <f>'Calibration - Data None'!B7003</f>
        <v>0</v>
      </c>
      <c r="B7004" s="2">
        <f>'Calibration - Data None'!D7003</f>
        <v>0</v>
      </c>
      <c r="C7004" s="2">
        <f t="shared" si="660"/>
        <v>0</v>
      </c>
      <c r="D7004" s="2">
        <f t="shared" si="661"/>
        <v>1</v>
      </c>
      <c r="F7004" s="2">
        <f>'Calibration - Data 5 O''clock'!B7003</f>
        <v>0</v>
      </c>
      <c r="G7004" s="2">
        <f>'Calibration - Data 5 O''clock'!D7003</f>
        <v>0</v>
      </c>
      <c r="H7004" s="2">
        <f t="shared" si="662"/>
        <v>0</v>
      </c>
      <c r="I7004" s="2">
        <f t="shared" si="663"/>
        <v>1</v>
      </c>
      <c r="K7004" s="2">
        <f>'Calibration - Data 7 O''clock'!B7003</f>
        <v>0</v>
      </c>
      <c r="L7004" s="2">
        <f>'Calibration - Data 7 O''clock'!D7003</f>
        <v>0</v>
      </c>
      <c r="M7004" s="2">
        <f t="shared" si="664"/>
        <v>0</v>
      </c>
      <c r="N7004" s="2">
        <f t="shared" si="665"/>
        <v>1</v>
      </c>
    </row>
    <row r="7005" spans="1:14" x14ac:dyDescent="0.3">
      <c r="A7005" s="2">
        <f>'Calibration - Data None'!B7004</f>
        <v>0</v>
      </c>
      <c r="B7005" s="2">
        <f>'Calibration - Data None'!D7004</f>
        <v>0</v>
      </c>
      <c r="C7005" s="2">
        <f t="shared" si="660"/>
        <v>0</v>
      </c>
      <c r="D7005" s="2">
        <f t="shared" si="661"/>
        <v>1</v>
      </c>
      <c r="F7005" s="2">
        <f>'Calibration - Data 5 O''clock'!B7004</f>
        <v>0</v>
      </c>
      <c r="G7005" s="2">
        <f>'Calibration - Data 5 O''clock'!D7004</f>
        <v>0</v>
      </c>
      <c r="H7005" s="2">
        <f t="shared" si="662"/>
        <v>0</v>
      </c>
      <c r="I7005" s="2">
        <f t="shared" si="663"/>
        <v>1</v>
      </c>
      <c r="K7005" s="2">
        <f>'Calibration - Data 7 O''clock'!B7004</f>
        <v>0</v>
      </c>
      <c r="L7005" s="2">
        <f>'Calibration - Data 7 O''clock'!D7004</f>
        <v>0</v>
      </c>
      <c r="M7005" s="2">
        <f t="shared" si="664"/>
        <v>0</v>
      </c>
      <c r="N7005" s="2">
        <f t="shared" si="665"/>
        <v>1</v>
      </c>
    </row>
    <row r="7006" spans="1:14" x14ac:dyDescent="0.3">
      <c r="A7006" s="2">
        <f>'Calibration - Data None'!B7005</f>
        <v>0</v>
      </c>
      <c r="B7006" s="2">
        <f>'Calibration - Data None'!D7005</f>
        <v>0</v>
      </c>
      <c r="C7006" s="2">
        <f t="shared" si="660"/>
        <v>0</v>
      </c>
      <c r="D7006" s="2">
        <f t="shared" si="661"/>
        <v>1</v>
      </c>
      <c r="F7006" s="2">
        <f>'Calibration - Data 5 O''clock'!B7005</f>
        <v>0</v>
      </c>
      <c r="G7006" s="2">
        <f>'Calibration - Data 5 O''clock'!D7005</f>
        <v>0</v>
      </c>
      <c r="H7006" s="2">
        <f t="shared" si="662"/>
        <v>0</v>
      </c>
      <c r="I7006" s="2">
        <f t="shared" si="663"/>
        <v>1</v>
      </c>
      <c r="K7006" s="2">
        <f>'Calibration - Data 7 O''clock'!B7005</f>
        <v>0</v>
      </c>
      <c r="L7006" s="2">
        <f>'Calibration - Data 7 O''clock'!D7005</f>
        <v>0</v>
      </c>
      <c r="M7006" s="2">
        <f t="shared" si="664"/>
        <v>0</v>
      </c>
      <c r="N7006" s="2">
        <f t="shared" si="665"/>
        <v>1</v>
      </c>
    </row>
    <row r="7007" spans="1:14" x14ac:dyDescent="0.3">
      <c r="A7007" s="2">
        <f>'Calibration - Data None'!B7006</f>
        <v>0</v>
      </c>
      <c r="B7007" s="2">
        <f>'Calibration - Data None'!D7006</f>
        <v>0</v>
      </c>
      <c r="C7007" s="2">
        <f t="shared" si="660"/>
        <v>0</v>
      </c>
      <c r="D7007" s="2">
        <f t="shared" si="661"/>
        <v>1</v>
      </c>
      <c r="F7007" s="2">
        <f>'Calibration - Data 5 O''clock'!B7006</f>
        <v>0</v>
      </c>
      <c r="G7007" s="2">
        <f>'Calibration - Data 5 O''clock'!D7006</f>
        <v>0</v>
      </c>
      <c r="H7007" s="2">
        <f t="shared" si="662"/>
        <v>0</v>
      </c>
      <c r="I7007" s="2">
        <f t="shared" si="663"/>
        <v>1</v>
      </c>
      <c r="K7007" s="2">
        <f>'Calibration - Data 7 O''clock'!B7006</f>
        <v>0</v>
      </c>
      <c r="L7007" s="2">
        <f>'Calibration - Data 7 O''clock'!D7006</f>
        <v>0</v>
      </c>
      <c r="M7007" s="2">
        <f t="shared" si="664"/>
        <v>0</v>
      </c>
      <c r="N7007" s="2">
        <f t="shared" si="665"/>
        <v>1</v>
      </c>
    </row>
    <row r="7008" spans="1:14" x14ac:dyDescent="0.3">
      <c r="A7008" s="2">
        <f>'Calibration - Data None'!B7007</f>
        <v>0</v>
      </c>
      <c r="B7008" s="2">
        <f>'Calibration - Data None'!D7007</f>
        <v>0</v>
      </c>
      <c r="C7008" s="2">
        <f t="shared" si="660"/>
        <v>0</v>
      </c>
      <c r="D7008" s="2">
        <f t="shared" si="661"/>
        <v>1</v>
      </c>
      <c r="F7008" s="2">
        <f>'Calibration - Data 5 O''clock'!B7007</f>
        <v>0</v>
      </c>
      <c r="G7008" s="2">
        <f>'Calibration - Data 5 O''clock'!D7007</f>
        <v>0</v>
      </c>
      <c r="H7008" s="2">
        <f t="shared" si="662"/>
        <v>0</v>
      </c>
      <c r="I7008" s="2">
        <f t="shared" si="663"/>
        <v>1</v>
      </c>
      <c r="K7008" s="2">
        <f>'Calibration - Data 7 O''clock'!B7007</f>
        <v>0</v>
      </c>
      <c r="L7008" s="2">
        <f>'Calibration - Data 7 O''clock'!D7007</f>
        <v>0</v>
      </c>
      <c r="M7008" s="2">
        <f t="shared" si="664"/>
        <v>0</v>
      </c>
      <c r="N7008" s="2">
        <f t="shared" si="665"/>
        <v>1</v>
      </c>
    </row>
    <row r="7009" spans="1:14" x14ac:dyDescent="0.3">
      <c r="A7009" s="2">
        <f>'Calibration - Data None'!B7008</f>
        <v>0</v>
      </c>
      <c r="B7009" s="2">
        <f>'Calibration - Data None'!D7008</f>
        <v>0</v>
      </c>
      <c r="C7009" s="2">
        <f t="shared" si="660"/>
        <v>0</v>
      </c>
      <c r="D7009" s="2">
        <f t="shared" si="661"/>
        <v>1</v>
      </c>
      <c r="F7009" s="2">
        <f>'Calibration - Data 5 O''clock'!B7008</f>
        <v>0</v>
      </c>
      <c r="G7009" s="2">
        <f>'Calibration - Data 5 O''clock'!D7008</f>
        <v>0</v>
      </c>
      <c r="H7009" s="2">
        <f t="shared" si="662"/>
        <v>0</v>
      </c>
      <c r="I7009" s="2">
        <f t="shared" si="663"/>
        <v>1</v>
      </c>
      <c r="K7009" s="2">
        <f>'Calibration - Data 7 O''clock'!B7008</f>
        <v>0</v>
      </c>
      <c r="L7009" s="2">
        <f>'Calibration - Data 7 O''clock'!D7008</f>
        <v>0</v>
      </c>
      <c r="M7009" s="2">
        <f t="shared" si="664"/>
        <v>0</v>
      </c>
      <c r="N7009" s="2">
        <f t="shared" si="665"/>
        <v>1</v>
      </c>
    </row>
    <row r="7010" spans="1:14" x14ac:dyDescent="0.3">
      <c r="A7010" s="2">
        <f>'Calibration - Data None'!B7009</f>
        <v>0</v>
      </c>
      <c r="B7010" s="2">
        <f>'Calibration - Data None'!D7009</f>
        <v>0</v>
      </c>
      <c r="C7010" s="2">
        <f t="shared" si="660"/>
        <v>0</v>
      </c>
      <c r="D7010" s="2">
        <f t="shared" si="661"/>
        <v>1</v>
      </c>
      <c r="F7010" s="2">
        <f>'Calibration - Data 5 O''clock'!B7009</f>
        <v>0</v>
      </c>
      <c r="G7010" s="2">
        <f>'Calibration - Data 5 O''clock'!D7009</f>
        <v>0</v>
      </c>
      <c r="H7010" s="2">
        <f t="shared" si="662"/>
        <v>0</v>
      </c>
      <c r="I7010" s="2">
        <f t="shared" si="663"/>
        <v>1</v>
      </c>
      <c r="K7010" s="2">
        <f>'Calibration - Data 7 O''clock'!B7009</f>
        <v>0</v>
      </c>
      <c r="L7010" s="2">
        <f>'Calibration - Data 7 O''clock'!D7009</f>
        <v>0</v>
      </c>
      <c r="M7010" s="2">
        <f t="shared" si="664"/>
        <v>0</v>
      </c>
      <c r="N7010" s="2">
        <f t="shared" si="665"/>
        <v>1</v>
      </c>
    </row>
    <row r="7011" spans="1:14" x14ac:dyDescent="0.3">
      <c r="A7011" s="2">
        <f>'Calibration - Data None'!B7010</f>
        <v>0</v>
      </c>
      <c r="B7011" s="2">
        <f>'Calibration - Data None'!D7010</f>
        <v>0</v>
      </c>
      <c r="C7011" s="2">
        <f t="shared" si="660"/>
        <v>0</v>
      </c>
      <c r="D7011" s="2">
        <f t="shared" si="661"/>
        <v>1</v>
      </c>
      <c r="F7011" s="2">
        <f>'Calibration - Data 5 O''clock'!B7010</f>
        <v>0</v>
      </c>
      <c r="G7011" s="2">
        <f>'Calibration - Data 5 O''clock'!D7010</f>
        <v>0</v>
      </c>
      <c r="H7011" s="2">
        <f t="shared" si="662"/>
        <v>0</v>
      </c>
      <c r="I7011" s="2">
        <f t="shared" si="663"/>
        <v>1</v>
      </c>
      <c r="K7011" s="2">
        <f>'Calibration - Data 7 O''clock'!B7010</f>
        <v>0</v>
      </c>
      <c r="L7011" s="2">
        <f>'Calibration - Data 7 O''clock'!D7010</f>
        <v>0</v>
      </c>
      <c r="M7011" s="2">
        <f t="shared" si="664"/>
        <v>0</v>
      </c>
      <c r="N7011" s="2">
        <f t="shared" si="665"/>
        <v>1</v>
      </c>
    </row>
    <row r="7012" spans="1:14" x14ac:dyDescent="0.3">
      <c r="A7012" s="2">
        <f>'Calibration - Data None'!B7011</f>
        <v>0</v>
      </c>
      <c r="B7012" s="2">
        <f>'Calibration - Data None'!D7011</f>
        <v>0</v>
      </c>
      <c r="C7012" s="2">
        <f t="shared" si="660"/>
        <v>0</v>
      </c>
      <c r="D7012" s="2">
        <f t="shared" si="661"/>
        <v>1</v>
      </c>
      <c r="F7012" s="2">
        <f>'Calibration - Data 5 O''clock'!B7011</f>
        <v>0</v>
      </c>
      <c r="G7012" s="2">
        <f>'Calibration - Data 5 O''clock'!D7011</f>
        <v>0</v>
      </c>
      <c r="H7012" s="2">
        <f t="shared" si="662"/>
        <v>0</v>
      </c>
      <c r="I7012" s="2">
        <f t="shared" si="663"/>
        <v>1</v>
      </c>
      <c r="K7012" s="2">
        <f>'Calibration - Data 7 O''clock'!B7011</f>
        <v>0</v>
      </c>
      <c r="L7012" s="2">
        <f>'Calibration - Data 7 O''clock'!D7011</f>
        <v>0</v>
      </c>
      <c r="M7012" s="2">
        <f t="shared" si="664"/>
        <v>0</v>
      </c>
      <c r="N7012" s="2">
        <f t="shared" si="665"/>
        <v>1</v>
      </c>
    </row>
    <row r="7013" spans="1:14" x14ac:dyDescent="0.3">
      <c r="A7013" s="2">
        <f>'Calibration - Data None'!B7012</f>
        <v>0</v>
      </c>
      <c r="B7013" s="2">
        <f>'Calibration - Data None'!D7012</f>
        <v>0</v>
      </c>
      <c r="C7013" s="2">
        <f t="shared" si="660"/>
        <v>0</v>
      </c>
      <c r="D7013" s="2">
        <f t="shared" si="661"/>
        <v>1</v>
      </c>
      <c r="F7013" s="2">
        <f>'Calibration - Data 5 O''clock'!B7012</f>
        <v>0</v>
      </c>
      <c r="G7013" s="2">
        <f>'Calibration - Data 5 O''clock'!D7012</f>
        <v>0</v>
      </c>
      <c r="H7013" s="2">
        <f t="shared" si="662"/>
        <v>0</v>
      </c>
      <c r="I7013" s="2">
        <f t="shared" si="663"/>
        <v>1</v>
      </c>
      <c r="K7013" s="2">
        <f>'Calibration - Data 7 O''clock'!B7012</f>
        <v>0</v>
      </c>
      <c r="L7013" s="2">
        <f>'Calibration - Data 7 O''clock'!D7012</f>
        <v>0</v>
      </c>
      <c r="M7013" s="2">
        <f t="shared" si="664"/>
        <v>0</v>
      </c>
      <c r="N7013" s="2">
        <f t="shared" si="665"/>
        <v>1</v>
      </c>
    </row>
    <row r="7014" spans="1:14" x14ac:dyDescent="0.3">
      <c r="A7014" s="2">
        <f>'Calibration - Data None'!B7013</f>
        <v>0</v>
      </c>
      <c r="B7014" s="2">
        <f>'Calibration - Data None'!D7013</f>
        <v>0</v>
      </c>
      <c r="C7014" s="2">
        <f t="shared" si="660"/>
        <v>0</v>
      </c>
      <c r="D7014" s="2">
        <f t="shared" si="661"/>
        <v>1</v>
      </c>
      <c r="F7014" s="2">
        <f>'Calibration - Data 5 O''clock'!B7013</f>
        <v>0</v>
      </c>
      <c r="G7014" s="2">
        <f>'Calibration - Data 5 O''clock'!D7013</f>
        <v>0</v>
      </c>
      <c r="H7014" s="2">
        <f t="shared" si="662"/>
        <v>0</v>
      </c>
      <c r="I7014" s="2">
        <f t="shared" si="663"/>
        <v>1</v>
      </c>
      <c r="K7014" s="2">
        <f>'Calibration - Data 7 O''clock'!B7013</f>
        <v>0</v>
      </c>
      <c r="L7014" s="2">
        <f>'Calibration - Data 7 O''clock'!D7013</f>
        <v>0</v>
      </c>
      <c r="M7014" s="2">
        <f t="shared" si="664"/>
        <v>0</v>
      </c>
      <c r="N7014" s="2">
        <f t="shared" si="665"/>
        <v>1</v>
      </c>
    </row>
    <row r="7015" spans="1:14" x14ac:dyDescent="0.3">
      <c r="A7015" s="2">
        <f>'Calibration - Data None'!B7014</f>
        <v>0</v>
      </c>
      <c r="B7015" s="2">
        <f>'Calibration - Data None'!D7014</f>
        <v>0</v>
      </c>
      <c r="C7015" s="2">
        <f t="shared" si="660"/>
        <v>0</v>
      </c>
      <c r="D7015" s="2">
        <f t="shared" si="661"/>
        <v>1</v>
      </c>
      <c r="F7015" s="2">
        <f>'Calibration - Data 5 O''clock'!B7014</f>
        <v>0</v>
      </c>
      <c r="G7015" s="2">
        <f>'Calibration - Data 5 O''clock'!D7014</f>
        <v>0</v>
      </c>
      <c r="H7015" s="2">
        <f t="shared" si="662"/>
        <v>0</v>
      </c>
      <c r="I7015" s="2">
        <f t="shared" si="663"/>
        <v>1</v>
      </c>
      <c r="K7015" s="2">
        <f>'Calibration - Data 7 O''clock'!B7014</f>
        <v>0</v>
      </c>
      <c r="L7015" s="2">
        <f>'Calibration - Data 7 O''clock'!D7014</f>
        <v>0</v>
      </c>
      <c r="M7015" s="2">
        <f t="shared" si="664"/>
        <v>0</v>
      </c>
      <c r="N7015" s="2">
        <f t="shared" si="665"/>
        <v>1</v>
      </c>
    </row>
    <row r="7016" spans="1:14" x14ac:dyDescent="0.3">
      <c r="A7016" s="2">
        <f>'Calibration - Data None'!B7015</f>
        <v>0</v>
      </c>
      <c r="B7016" s="2">
        <f>'Calibration - Data None'!D7015</f>
        <v>0</v>
      </c>
      <c r="C7016" s="2">
        <f t="shared" si="660"/>
        <v>0</v>
      </c>
      <c r="D7016" s="2">
        <f t="shared" si="661"/>
        <v>1</v>
      </c>
      <c r="F7016" s="2">
        <f>'Calibration - Data 5 O''clock'!B7015</f>
        <v>0</v>
      </c>
      <c r="G7016" s="2">
        <f>'Calibration - Data 5 O''clock'!D7015</f>
        <v>0</v>
      </c>
      <c r="H7016" s="2">
        <f t="shared" si="662"/>
        <v>0</v>
      </c>
      <c r="I7016" s="2">
        <f t="shared" si="663"/>
        <v>1</v>
      </c>
      <c r="K7016" s="2">
        <f>'Calibration - Data 7 O''clock'!B7015</f>
        <v>0</v>
      </c>
      <c r="L7016" s="2">
        <f>'Calibration - Data 7 O''clock'!D7015</f>
        <v>0</v>
      </c>
      <c r="M7016" s="2">
        <f t="shared" si="664"/>
        <v>0</v>
      </c>
      <c r="N7016" s="2">
        <f t="shared" si="665"/>
        <v>1</v>
      </c>
    </row>
    <row r="7017" spans="1:14" x14ac:dyDescent="0.3">
      <c r="A7017" s="2">
        <f>'Calibration - Data None'!B7016</f>
        <v>0</v>
      </c>
      <c r="B7017" s="2">
        <f>'Calibration - Data None'!D7016</f>
        <v>0</v>
      </c>
      <c r="C7017" s="2">
        <f t="shared" si="660"/>
        <v>0</v>
      </c>
      <c r="D7017" s="2">
        <f t="shared" si="661"/>
        <v>1</v>
      </c>
      <c r="F7017" s="2">
        <f>'Calibration - Data 5 O''clock'!B7016</f>
        <v>0</v>
      </c>
      <c r="G7017" s="2">
        <f>'Calibration - Data 5 O''clock'!D7016</f>
        <v>0</v>
      </c>
      <c r="H7017" s="2">
        <f t="shared" si="662"/>
        <v>0</v>
      </c>
      <c r="I7017" s="2">
        <f t="shared" si="663"/>
        <v>1</v>
      </c>
      <c r="K7017" s="2">
        <f>'Calibration - Data 7 O''clock'!B7016</f>
        <v>0</v>
      </c>
      <c r="L7017" s="2">
        <f>'Calibration - Data 7 O''clock'!D7016</f>
        <v>0</v>
      </c>
      <c r="M7017" s="2">
        <f t="shared" si="664"/>
        <v>0</v>
      </c>
      <c r="N7017" s="2">
        <f t="shared" si="665"/>
        <v>1</v>
      </c>
    </row>
    <row r="7018" spans="1:14" x14ac:dyDescent="0.3">
      <c r="A7018" s="2">
        <f>'Calibration - Data None'!B7017</f>
        <v>0</v>
      </c>
      <c r="B7018" s="2">
        <f>'Calibration - Data None'!D7017</f>
        <v>0</v>
      </c>
      <c r="C7018" s="2">
        <f t="shared" si="660"/>
        <v>0</v>
      </c>
      <c r="D7018" s="2">
        <f t="shared" si="661"/>
        <v>1</v>
      </c>
      <c r="F7018" s="2">
        <f>'Calibration - Data 5 O''clock'!B7017</f>
        <v>0</v>
      </c>
      <c r="G7018" s="2">
        <f>'Calibration - Data 5 O''clock'!D7017</f>
        <v>0</v>
      </c>
      <c r="H7018" s="2">
        <f t="shared" si="662"/>
        <v>0</v>
      </c>
      <c r="I7018" s="2">
        <f t="shared" si="663"/>
        <v>1</v>
      </c>
      <c r="K7018" s="2">
        <f>'Calibration - Data 7 O''clock'!B7017</f>
        <v>0</v>
      </c>
      <c r="L7018" s="2">
        <f>'Calibration - Data 7 O''clock'!D7017</f>
        <v>0</v>
      </c>
      <c r="M7018" s="2">
        <f t="shared" si="664"/>
        <v>0</v>
      </c>
      <c r="N7018" s="2">
        <f t="shared" si="665"/>
        <v>1</v>
      </c>
    </row>
    <row r="7019" spans="1:14" x14ac:dyDescent="0.3">
      <c r="A7019" s="2">
        <f>'Calibration - Data None'!B7018</f>
        <v>0</v>
      </c>
      <c r="B7019" s="2">
        <f>'Calibration - Data None'!D7018</f>
        <v>0</v>
      </c>
      <c r="C7019" s="2">
        <f t="shared" si="660"/>
        <v>0</v>
      </c>
      <c r="D7019" s="2">
        <f t="shared" si="661"/>
        <v>1</v>
      </c>
      <c r="F7019" s="2">
        <f>'Calibration - Data 5 O''clock'!B7018</f>
        <v>0</v>
      </c>
      <c r="G7019" s="2">
        <f>'Calibration - Data 5 O''clock'!D7018</f>
        <v>0</v>
      </c>
      <c r="H7019" s="2">
        <f t="shared" si="662"/>
        <v>0</v>
      </c>
      <c r="I7019" s="2">
        <f t="shared" si="663"/>
        <v>1</v>
      </c>
      <c r="K7019" s="2">
        <f>'Calibration - Data 7 O''clock'!B7018</f>
        <v>0</v>
      </c>
      <c r="L7019" s="2">
        <f>'Calibration - Data 7 O''clock'!D7018</f>
        <v>0</v>
      </c>
      <c r="M7019" s="2">
        <f t="shared" si="664"/>
        <v>0</v>
      </c>
      <c r="N7019" s="2">
        <f t="shared" si="665"/>
        <v>1</v>
      </c>
    </row>
    <row r="7020" spans="1:14" x14ac:dyDescent="0.3">
      <c r="A7020" s="2">
        <f>'Calibration - Data None'!B7019</f>
        <v>0</v>
      </c>
      <c r="B7020" s="2">
        <f>'Calibration - Data None'!D7019</f>
        <v>0</v>
      </c>
      <c r="C7020" s="2">
        <f t="shared" si="660"/>
        <v>0</v>
      </c>
      <c r="D7020" s="2">
        <f t="shared" si="661"/>
        <v>1</v>
      </c>
      <c r="F7020" s="2">
        <f>'Calibration - Data 5 O''clock'!B7019</f>
        <v>0</v>
      </c>
      <c r="G7020" s="2">
        <f>'Calibration - Data 5 O''clock'!D7019</f>
        <v>0</v>
      </c>
      <c r="H7020" s="2">
        <f t="shared" si="662"/>
        <v>0</v>
      </c>
      <c r="I7020" s="2">
        <f t="shared" si="663"/>
        <v>1</v>
      </c>
      <c r="K7020" s="2">
        <f>'Calibration - Data 7 O''clock'!B7019</f>
        <v>0</v>
      </c>
      <c r="L7020" s="2">
        <f>'Calibration - Data 7 O''clock'!D7019</f>
        <v>0</v>
      </c>
      <c r="M7020" s="2">
        <f t="shared" si="664"/>
        <v>0</v>
      </c>
      <c r="N7020" s="2">
        <f t="shared" si="665"/>
        <v>1</v>
      </c>
    </row>
    <row r="7021" spans="1:14" x14ac:dyDescent="0.3">
      <c r="A7021" s="2">
        <f>'Calibration - Data None'!B7020</f>
        <v>0</v>
      </c>
      <c r="B7021" s="2">
        <f>'Calibration - Data None'!D7020</f>
        <v>0</v>
      </c>
      <c r="C7021" s="2">
        <f t="shared" si="660"/>
        <v>0</v>
      </c>
      <c r="D7021" s="2">
        <f t="shared" si="661"/>
        <v>1</v>
      </c>
      <c r="F7021" s="2">
        <f>'Calibration - Data 5 O''clock'!B7020</f>
        <v>0</v>
      </c>
      <c r="G7021" s="2">
        <f>'Calibration - Data 5 O''clock'!D7020</f>
        <v>0</v>
      </c>
      <c r="H7021" s="2">
        <f t="shared" si="662"/>
        <v>0</v>
      </c>
      <c r="I7021" s="2">
        <f t="shared" si="663"/>
        <v>1</v>
      </c>
      <c r="K7021" s="2">
        <f>'Calibration - Data 7 O''clock'!B7020</f>
        <v>0</v>
      </c>
      <c r="L7021" s="2">
        <f>'Calibration - Data 7 O''clock'!D7020</f>
        <v>0</v>
      </c>
      <c r="M7021" s="2">
        <f t="shared" si="664"/>
        <v>0</v>
      </c>
      <c r="N7021" s="2">
        <f t="shared" si="665"/>
        <v>1</v>
      </c>
    </row>
    <row r="7022" spans="1:14" x14ac:dyDescent="0.3">
      <c r="A7022" s="2">
        <f>'Calibration - Data None'!B7021</f>
        <v>0</v>
      </c>
      <c r="B7022" s="2">
        <f>'Calibration - Data None'!D7021</f>
        <v>0</v>
      </c>
      <c r="C7022" s="2">
        <f t="shared" si="660"/>
        <v>0</v>
      </c>
      <c r="D7022" s="2">
        <f t="shared" si="661"/>
        <v>1</v>
      </c>
      <c r="F7022" s="2">
        <f>'Calibration - Data 5 O''clock'!B7021</f>
        <v>0</v>
      </c>
      <c r="G7022" s="2">
        <f>'Calibration - Data 5 O''clock'!D7021</f>
        <v>0</v>
      </c>
      <c r="H7022" s="2">
        <f t="shared" si="662"/>
        <v>0</v>
      </c>
      <c r="I7022" s="2">
        <f t="shared" si="663"/>
        <v>1</v>
      </c>
      <c r="K7022" s="2">
        <f>'Calibration - Data 7 O''clock'!B7021</f>
        <v>0</v>
      </c>
      <c r="L7022" s="2">
        <f>'Calibration - Data 7 O''clock'!D7021</f>
        <v>0</v>
      </c>
      <c r="M7022" s="2">
        <f t="shared" si="664"/>
        <v>0</v>
      </c>
      <c r="N7022" s="2">
        <f t="shared" si="665"/>
        <v>1</v>
      </c>
    </row>
    <row r="7023" spans="1:14" x14ac:dyDescent="0.3">
      <c r="A7023" s="2">
        <f>'Calibration - Data None'!B7022</f>
        <v>0</v>
      </c>
      <c r="B7023" s="2">
        <f>'Calibration - Data None'!D7022</f>
        <v>0</v>
      </c>
      <c r="C7023" s="2">
        <f t="shared" si="660"/>
        <v>0</v>
      </c>
      <c r="D7023" s="2">
        <f t="shared" si="661"/>
        <v>1</v>
      </c>
      <c r="F7023" s="2">
        <f>'Calibration - Data 5 O''clock'!B7022</f>
        <v>0</v>
      </c>
      <c r="G7023" s="2">
        <f>'Calibration - Data 5 O''clock'!D7022</f>
        <v>0</v>
      </c>
      <c r="H7023" s="2">
        <f t="shared" si="662"/>
        <v>0</v>
      </c>
      <c r="I7023" s="2">
        <f t="shared" si="663"/>
        <v>1</v>
      </c>
      <c r="K7023" s="2">
        <f>'Calibration - Data 7 O''clock'!B7022</f>
        <v>0</v>
      </c>
      <c r="L7023" s="2">
        <f>'Calibration - Data 7 O''clock'!D7022</f>
        <v>0</v>
      </c>
      <c r="M7023" s="2">
        <f t="shared" si="664"/>
        <v>0</v>
      </c>
      <c r="N7023" s="2">
        <f t="shared" si="665"/>
        <v>1</v>
      </c>
    </row>
    <row r="7024" spans="1:14" x14ac:dyDescent="0.3">
      <c r="A7024" s="2">
        <f>'Calibration - Data None'!B7023</f>
        <v>0</v>
      </c>
      <c r="B7024" s="2">
        <f>'Calibration - Data None'!D7023</f>
        <v>0</v>
      </c>
      <c r="C7024" s="2">
        <f t="shared" si="660"/>
        <v>0</v>
      </c>
      <c r="D7024" s="2">
        <f t="shared" si="661"/>
        <v>1</v>
      </c>
      <c r="F7024" s="2">
        <f>'Calibration - Data 5 O''clock'!B7023</f>
        <v>0</v>
      </c>
      <c r="G7024" s="2">
        <f>'Calibration - Data 5 O''clock'!D7023</f>
        <v>0</v>
      </c>
      <c r="H7024" s="2">
        <f t="shared" si="662"/>
        <v>0</v>
      </c>
      <c r="I7024" s="2">
        <f t="shared" si="663"/>
        <v>1</v>
      </c>
      <c r="K7024" s="2">
        <f>'Calibration - Data 7 O''clock'!B7023</f>
        <v>0</v>
      </c>
      <c r="L7024" s="2">
        <f>'Calibration - Data 7 O''clock'!D7023</f>
        <v>0</v>
      </c>
      <c r="M7024" s="2">
        <f t="shared" si="664"/>
        <v>0</v>
      </c>
      <c r="N7024" s="2">
        <f t="shared" si="665"/>
        <v>1</v>
      </c>
    </row>
    <row r="7025" spans="1:14" x14ac:dyDescent="0.3">
      <c r="A7025" s="2">
        <f>'Calibration - Data None'!B7024</f>
        <v>0</v>
      </c>
      <c r="B7025" s="2">
        <f>'Calibration - Data None'!D7024</f>
        <v>0</v>
      </c>
      <c r="C7025" s="2">
        <f t="shared" si="660"/>
        <v>0</v>
      </c>
      <c r="D7025" s="2">
        <f t="shared" si="661"/>
        <v>1</v>
      </c>
      <c r="F7025" s="2">
        <f>'Calibration - Data 5 O''clock'!B7024</f>
        <v>0</v>
      </c>
      <c r="G7025" s="2">
        <f>'Calibration - Data 5 O''clock'!D7024</f>
        <v>0</v>
      </c>
      <c r="H7025" s="2">
        <f t="shared" si="662"/>
        <v>0</v>
      </c>
      <c r="I7025" s="2">
        <f t="shared" si="663"/>
        <v>1</v>
      </c>
      <c r="K7025" s="2">
        <f>'Calibration - Data 7 O''clock'!B7024</f>
        <v>0</v>
      </c>
      <c r="L7025" s="2">
        <f>'Calibration - Data 7 O''clock'!D7024</f>
        <v>0</v>
      </c>
      <c r="M7025" s="2">
        <f t="shared" si="664"/>
        <v>0</v>
      </c>
      <c r="N7025" s="2">
        <f t="shared" si="665"/>
        <v>1</v>
      </c>
    </row>
    <row r="7026" spans="1:14" x14ac:dyDescent="0.3">
      <c r="A7026" s="2">
        <f>'Calibration - Data None'!B7025</f>
        <v>0</v>
      </c>
      <c r="B7026" s="2">
        <f>'Calibration - Data None'!D7025</f>
        <v>0</v>
      </c>
      <c r="C7026" s="2">
        <f t="shared" si="660"/>
        <v>0</v>
      </c>
      <c r="D7026" s="2">
        <f t="shared" si="661"/>
        <v>1</v>
      </c>
      <c r="F7026" s="2">
        <f>'Calibration - Data 5 O''clock'!B7025</f>
        <v>0</v>
      </c>
      <c r="G7026" s="2">
        <f>'Calibration - Data 5 O''clock'!D7025</f>
        <v>0</v>
      </c>
      <c r="H7026" s="2">
        <f t="shared" si="662"/>
        <v>0</v>
      </c>
      <c r="I7026" s="2">
        <f t="shared" si="663"/>
        <v>1</v>
      </c>
      <c r="K7026" s="2">
        <f>'Calibration - Data 7 O''clock'!B7025</f>
        <v>0</v>
      </c>
      <c r="L7026" s="2">
        <f>'Calibration - Data 7 O''clock'!D7025</f>
        <v>0</v>
      </c>
      <c r="M7026" s="2">
        <f t="shared" si="664"/>
        <v>0</v>
      </c>
      <c r="N7026" s="2">
        <f t="shared" si="665"/>
        <v>1</v>
      </c>
    </row>
    <row r="7027" spans="1:14" x14ac:dyDescent="0.3">
      <c r="A7027" s="2">
        <f>'Calibration - Data None'!B7026</f>
        <v>0</v>
      </c>
      <c r="B7027" s="2">
        <f>'Calibration - Data None'!D7026</f>
        <v>0</v>
      </c>
      <c r="C7027" s="2">
        <f t="shared" si="660"/>
        <v>0</v>
      </c>
      <c r="D7027" s="2">
        <f t="shared" si="661"/>
        <v>1</v>
      </c>
      <c r="F7027" s="2">
        <f>'Calibration - Data 5 O''clock'!B7026</f>
        <v>0</v>
      </c>
      <c r="G7027" s="2">
        <f>'Calibration - Data 5 O''clock'!D7026</f>
        <v>0</v>
      </c>
      <c r="H7027" s="2">
        <f t="shared" si="662"/>
        <v>0</v>
      </c>
      <c r="I7027" s="2">
        <f t="shared" si="663"/>
        <v>1</v>
      </c>
      <c r="K7027" s="2">
        <f>'Calibration - Data 7 O''clock'!B7026</f>
        <v>0</v>
      </c>
      <c r="L7027" s="2">
        <f>'Calibration - Data 7 O''clock'!D7026</f>
        <v>0</v>
      </c>
      <c r="M7027" s="2">
        <f t="shared" si="664"/>
        <v>0</v>
      </c>
      <c r="N7027" s="2">
        <f t="shared" si="665"/>
        <v>1</v>
      </c>
    </row>
    <row r="7028" spans="1:14" x14ac:dyDescent="0.3">
      <c r="A7028" s="2">
        <f>'Calibration - Data None'!B7027</f>
        <v>0</v>
      </c>
      <c r="B7028" s="2">
        <f>'Calibration - Data None'!D7027</f>
        <v>0</v>
      </c>
      <c r="C7028" s="2">
        <f t="shared" si="660"/>
        <v>0</v>
      </c>
      <c r="D7028" s="2">
        <f t="shared" si="661"/>
        <v>1</v>
      </c>
      <c r="F7028" s="2">
        <f>'Calibration - Data 5 O''clock'!B7027</f>
        <v>0</v>
      </c>
      <c r="G7028" s="2">
        <f>'Calibration - Data 5 O''clock'!D7027</f>
        <v>0</v>
      </c>
      <c r="H7028" s="2">
        <f t="shared" si="662"/>
        <v>0</v>
      </c>
      <c r="I7028" s="2">
        <f t="shared" si="663"/>
        <v>1</v>
      </c>
      <c r="K7028" s="2">
        <f>'Calibration - Data 7 O''clock'!B7027</f>
        <v>0</v>
      </c>
      <c r="L7028" s="2">
        <f>'Calibration - Data 7 O''clock'!D7027</f>
        <v>0</v>
      </c>
      <c r="M7028" s="2">
        <f t="shared" si="664"/>
        <v>0</v>
      </c>
      <c r="N7028" s="2">
        <f t="shared" si="665"/>
        <v>1</v>
      </c>
    </row>
    <row r="7029" spans="1:14" x14ac:dyDescent="0.3">
      <c r="A7029" s="2">
        <f>'Calibration - Data None'!B7028</f>
        <v>0</v>
      </c>
      <c r="B7029" s="2">
        <f>'Calibration - Data None'!D7028</f>
        <v>0</v>
      </c>
      <c r="C7029" s="2">
        <f t="shared" si="660"/>
        <v>0</v>
      </c>
      <c r="D7029" s="2">
        <f t="shared" si="661"/>
        <v>1</v>
      </c>
      <c r="F7029" s="2">
        <f>'Calibration - Data 5 O''clock'!B7028</f>
        <v>0</v>
      </c>
      <c r="G7029" s="2">
        <f>'Calibration - Data 5 O''clock'!D7028</f>
        <v>0</v>
      </c>
      <c r="H7029" s="2">
        <f t="shared" si="662"/>
        <v>0</v>
      </c>
      <c r="I7029" s="2">
        <f t="shared" si="663"/>
        <v>1</v>
      </c>
      <c r="K7029" s="2">
        <f>'Calibration - Data 7 O''clock'!B7028</f>
        <v>0</v>
      </c>
      <c r="L7029" s="2">
        <f>'Calibration - Data 7 O''clock'!D7028</f>
        <v>0</v>
      </c>
      <c r="M7029" s="2">
        <f t="shared" si="664"/>
        <v>0</v>
      </c>
      <c r="N7029" s="2">
        <f t="shared" si="665"/>
        <v>1</v>
      </c>
    </row>
    <row r="7030" spans="1:14" x14ac:dyDescent="0.3">
      <c r="A7030" s="2">
        <f>'Calibration - Data None'!B7029</f>
        <v>0</v>
      </c>
      <c r="B7030" s="2">
        <f>'Calibration - Data None'!D7029</f>
        <v>0</v>
      </c>
      <c r="C7030" s="2">
        <f t="shared" si="660"/>
        <v>0</v>
      </c>
      <c r="D7030" s="2">
        <f t="shared" si="661"/>
        <v>1</v>
      </c>
      <c r="F7030" s="2">
        <f>'Calibration - Data 5 O''clock'!B7029</f>
        <v>0</v>
      </c>
      <c r="G7030" s="2">
        <f>'Calibration - Data 5 O''clock'!D7029</f>
        <v>0</v>
      </c>
      <c r="H7030" s="2">
        <f t="shared" si="662"/>
        <v>0</v>
      </c>
      <c r="I7030" s="2">
        <f t="shared" si="663"/>
        <v>1</v>
      </c>
      <c r="K7030" s="2">
        <f>'Calibration - Data 7 O''clock'!B7029</f>
        <v>0</v>
      </c>
      <c r="L7030" s="2">
        <f>'Calibration - Data 7 O''clock'!D7029</f>
        <v>0</v>
      </c>
      <c r="M7030" s="2">
        <f t="shared" si="664"/>
        <v>0</v>
      </c>
      <c r="N7030" s="2">
        <f t="shared" si="665"/>
        <v>1</v>
      </c>
    </row>
    <row r="7031" spans="1:14" x14ac:dyDescent="0.3">
      <c r="A7031" s="2">
        <f>'Calibration - Data None'!B7030</f>
        <v>0</v>
      </c>
      <c r="B7031" s="2">
        <f>'Calibration - Data None'!D7030</f>
        <v>0</v>
      </c>
      <c r="C7031" s="2">
        <f t="shared" si="660"/>
        <v>0</v>
      </c>
      <c r="D7031" s="2">
        <f t="shared" si="661"/>
        <v>1</v>
      </c>
      <c r="F7031" s="2">
        <f>'Calibration - Data 5 O''clock'!B7030</f>
        <v>0</v>
      </c>
      <c r="G7031" s="2">
        <f>'Calibration - Data 5 O''clock'!D7030</f>
        <v>0</v>
      </c>
      <c r="H7031" s="2">
        <f t="shared" si="662"/>
        <v>0</v>
      </c>
      <c r="I7031" s="2">
        <f t="shared" si="663"/>
        <v>1</v>
      </c>
      <c r="K7031" s="2">
        <f>'Calibration - Data 7 O''clock'!B7030</f>
        <v>0</v>
      </c>
      <c r="L7031" s="2">
        <f>'Calibration - Data 7 O''clock'!D7030</f>
        <v>0</v>
      </c>
      <c r="M7031" s="2">
        <f t="shared" si="664"/>
        <v>0</v>
      </c>
      <c r="N7031" s="2">
        <f t="shared" si="665"/>
        <v>1</v>
      </c>
    </row>
    <row r="7032" spans="1:14" x14ac:dyDescent="0.3">
      <c r="A7032" s="2">
        <f>'Calibration - Data None'!B7031</f>
        <v>0</v>
      </c>
      <c r="B7032" s="2">
        <f>'Calibration - Data None'!D7031</f>
        <v>0</v>
      </c>
      <c r="C7032" s="2">
        <f t="shared" si="660"/>
        <v>0</v>
      </c>
      <c r="D7032" s="2">
        <f t="shared" si="661"/>
        <v>1</v>
      </c>
      <c r="F7032" s="2">
        <f>'Calibration - Data 5 O''clock'!B7031</f>
        <v>0</v>
      </c>
      <c r="G7032" s="2">
        <f>'Calibration - Data 5 O''clock'!D7031</f>
        <v>0</v>
      </c>
      <c r="H7032" s="2">
        <f t="shared" si="662"/>
        <v>0</v>
      </c>
      <c r="I7032" s="2">
        <f t="shared" si="663"/>
        <v>1</v>
      </c>
      <c r="K7032" s="2">
        <f>'Calibration - Data 7 O''clock'!B7031</f>
        <v>0</v>
      </c>
      <c r="L7032" s="2">
        <f>'Calibration - Data 7 O''clock'!D7031</f>
        <v>0</v>
      </c>
      <c r="M7032" s="2">
        <f t="shared" si="664"/>
        <v>0</v>
      </c>
      <c r="N7032" s="2">
        <f t="shared" si="665"/>
        <v>1</v>
      </c>
    </row>
    <row r="7033" spans="1:14" x14ac:dyDescent="0.3">
      <c r="A7033" s="2">
        <f>'Calibration - Data None'!B7032</f>
        <v>0</v>
      </c>
      <c r="B7033" s="2">
        <f>'Calibration - Data None'!D7032</f>
        <v>0</v>
      </c>
      <c r="C7033" s="2">
        <f t="shared" si="660"/>
        <v>0</v>
      </c>
      <c r="D7033" s="2">
        <f t="shared" si="661"/>
        <v>1</v>
      </c>
      <c r="F7033" s="2">
        <f>'Calibration - Data 5 O''clock'!B7032</f>
        <v>0</v>
      </c>
      <c r="G7033" s="2">
        <f>'Calibration - Data 5 O''clock'!D7032</f>
        <v>0</v>
      </c>
      <c r="H7033" s="2">
        <f t="shared" si="662"/>
        <v>0</v>
      </c>
      <c r="I7033" s="2">
        <f t="shared" si="663"/>
        <v>1</v>
      </c>
      <c r="K7033" s="2">
        <f>'Calibration - Data 7 O''clock'!B7032</f>
        <v>0</v>
      </c>
      <c r="L7033" s="2">
        <f>'Calibration - Data 7 O''clock'!D7032</f>
        <v>0</v>
      </c>
      <c r="M7033" s="2">
        <f t="shared" si="664"/>
        <v>0</v>
      </c>
      <c r="N7033" s="2">
        <f t="shared" si="665"/>
        <v>1</v>
      </c>
    </row>
    <row r="7034" spans="1:14" x14ac:dyDescent="0.3">
      <c r="A7034" s="2">
        <f>'Calibration - Data None'!B7033</f>
        <v>0</v>
      </c>
      <c r="B7034" s="2">
        <f>'Calibration - Data None'!D7033</f>
        <v>0</v>
      </c>
      <c r="C7034" s="2">
        <f t="shared" si="660"/>
        <v>0</v>
      </c>
      <c r="D7034" s="2">
        <f t="shared" si="661"/>
        <v>1</v>
      </c>
      <c r="F7034" s="2">
        <f>'Calibration - Data 5 O''clock'!B7033</f>
        <v>0</v>
      </c>
      <c r="G7034" s="2">
        <f>'Calibration - Data 5 O''clock'!D7033</f>
        <v>0</v>
      </c>
      <c r="H7034" s="2">
        <f t="shared" si="662"/>
        <v>0</v>
      </c>
      <c r="I7034" s="2">
        <f t="shared" si="663"/>
        <v>1</v>
      </c>
      <c r="K7034" s="2">
        <f>'Calibration - Data 7 O''clock'!B7033</f>
        <v>0</v>
      </c>
      <c r="L7034" s="2">
        <f>'Calibration - Data 7 O''clock'!D7033</f>
        <v>0</v>
      </c>
      <c r="M7034" s="2">
        <f t="shared" si="664"/>
        <v>0</v>
      </c>
      <c r="N7034" s="2">
        <f t="shared" si="665"/>
        <v>1</v>
      </c>
    </row>
    <row r="7035" spans="1:14" x14ac:dyDescent="0.3">
      <c r="A7035" s="2">
        <f>'Calibration - Data None'!B7034</f>
        <v>0</v>
      </c>
      <c r="B7035" s="2">
        <f>'Calibration - Data None'!D7034</f>
        <v>0</v>
      </c>
      <c r="C7035" s="2">
        <f t="shared" si="660"/>
        <v>0</v>
      </c>
      <c r="D7035" s="2">
        <f t="shared" si="661"/>
        <v>1</v>
      </c>
      <c r="F7035" s="2">
        <f>'Calibration - Data 5 O''clock'!B7034</f>
        <v>0</v>
      </c>
      <c r="G7035" s="2">
        <f>'Calibration - Data 5 O''clock'!D7034</f>
        <v>0</v>
      </c>
      <c r="H7035" s="2">
        <f t="shared" si="662"/>
        <v>0</v>
      </c>
      <c r="I7035" s="2">
        <f t="shared" si="663"/>
        <v>1</v>
      </c>
      <c r="K7035" s="2">
        <f>'Calibration - Data 7 O''clock'!B7034</f>
        <v>0</v>
      </c>
      <c r="L7035" s="2">
        <f>'Calibration - Data 7 O''clock'!D7034</f>
        <v>0</v>
      </c>
      <c r="M7035" s="2">
        <f t="shared" si="664"/>
        <v>0</v>
      </c>
      <c r="N7035" s="2">
        <f t="shared" si="665"/>
        <v>1</v>
      </c>
    </row>
    <row r="7036" spans="1:14" x14ac:dyDescent="0.3">
      <c r="A7036" s="2">
        <f>'Calibration - Data None'!B7035</f>
        <v>0</v>
      </c>
      <c r="B7036" s="2">
        <f>'Calibration - Data None'!D7035</f>
        <v>0</v>
      </c>
      <c r="C7036" s="2">
        <f t="shared" si="660"/>
        <v>0</v>
      </c>
      <c r="D7036" s="2">
        <f t="shared" si="661"/>
        <v>1</v>
      </c>
      <c r="F7036" s="2">
        <f>'Calibration - Data 5 O''clock'!B7035</f>
        <v>0</v>
      </c>
      <c r="G7036" s="2">
        <f>'Calibration - Data 5 O''clock'!D7035</f>
        <v>0</v>
      </c>
      <c r="H7036" s="2">
        <f t="shared" si="662"/>
        <v>0</v>
      </c>
      <c r="I7036" s="2">
        <f t="shared" si="663"/>
        <v>1</v>
      </c>
      <c r="K7036" s="2">
        <f>'Calibration - Data 7 O''clock'!B7035</f>
        <v>0</v>
      </c>
      <c r="L7036" s="2">
        <f>'Calibration - Data 7 O''clock'!D7035</f>
        <v>0</v>
      </c>
      <c r="M7036" s="2">
        <f t="shared" si="664"/>
        <v>0</v>
      </c>
      <c r="N7036" s="2">
        <f t="shared" si="665"/>
        <v>1</v>
      </c>
    </row>
    <row r="7037" spans="1:14" x14ac:dyDescent="0.3">
      <c r="A7037" s="2">
        <f>'Calibration - Data None'!B7036</f>
        <v>0</v>
      </c>
      <c r="B7037" s="2">
        <f>'Calibration - Data None'!D7036</f>
        <v>0</v>
      </c>
      <c r="C7037" s="2">
        <f t="shared" si="660"/>
        <v>0</v>
      </c>
      <c r="D7037" s="2">
        <f t="shared" si="661"/>
        <v>1</v>
      </c>
      <c r="F7037" s="2">
        <f>'Calibration - Data 5 O''clock'!B7036</f>
        <v>0</v>
      </c>
      <c r="G7037" s="2">
        <f>'Calibration - Data 5 O''clock'!D7036</f>
        <v>0</v>
      </c>
      <c r="H7037" s="2">
        <f t="shared" si="662"/>
        <v>0</v>
      </c>
      <c r="I7037" s="2">
        <f t="shared" si="663"/>
        <v>1</v>
      </c>
      <c r="K7037" s="2">
        <f>'Calibration - Data 7 O''clock'!B7036</f>
        <v>0</v>
      </c>
      <c r="L7037" s="2">
        <f>'Calibration - Data 7 O''clock'!D7036</f>
        <v>0</v>
      </c>
      <c r="M7037" s="2">
        <f t="shared" si="664"/>
        <v>0</v>
      </c>
      <c r="N7037" s="2">
        <f t="shared" si="665"/>
        <v>1</v>
      </c>
    </row>
    <row r="7038" spans="1:14" x14ac:dyDescent="0.3">
      <c r="A7038" s="2">
        <f>'Calibration - Data None'!B7037</f>
        <v>0</v>
      </c>
      <c r="B7038" s="2">
        <f>'Calibration - Data None'!D7037</f>
        <v>0</v>
      </c>
      <c r="C7038" s="2">
        <f t="shared" si="660"/>
        <v>0</v>
      </c>
      <c r="D7038" s="2">
        <f t="shared" si="661"/>
        <v>1</v>
      </c>
      <c r="F7038" s="2">
        <f>'Calibration - Data 5 O''clock'!B7037</f>
        <v>0</v>
      </c>
      <c r="G7038" s="2">
        <f>'Calibration - Data 5 O''clock'!D7037</f>
        <v>0</v>
      </c>
      <c r="H7038" s="2">
        <f t="shared" si="662"/>
        <v>0</v>
      </c>
      <c r="I7038" s="2">
        <f t="shared" si="663"/>
        <v>1</v>
      </c>
      <c r="K7038" s="2">
        <f>'Calibration - Data 7 O''clock'!B7037</f>
        <v>0</v>
      </c>
      <c r="L7038" s="2">
        <f>'Calibration - Data 7 O''clock'!D7037</f>
        <v>0</v>
      </c>
      <c r="M7038" s="2">
        <f t="shared" si="664"/>
        <v>0</v>
      </c>
      <c r="N7038" s="2">
        <f t="shared" si="665"/>
        <v>1</v>
      </c>
    </row>
    <row r="7039" spans="1:14" x14ac:dyDescent="0.3">
      <c r="A7039" s="2">
        <f>'Calibration - Data None'!B7038</f>
        <v>0</v>
      </c>
      <c r="B7039" s="2">
        <f>'Calibration - Data None'!D7038</f>
        <v>0</v>
      </c>
      <c r="C7039" s="2">
        <f t="shared" si="660"/>
        <v>0</v>
      </c>
      <c r="D7039" s="2">
        <f t="shared" si="661"/>
        <v>1</v>
      </c>
      <c r="F7039" s="2">
        <f>'Calibration - Data 5 O''clock'!B7038</f>
        <v>0</v>
      </c>
      <c r="G7039" s="2">
        <f>'Calibration - Data 5 O''clock'!D7038</f>
        <v>0</v>
      </c>
      <c r="H7039" s="2">
        <f t="shared" si="662"/>
        <v>0</v>
      </c>
      <c r="I7039" s="2">
        <f t="shared" si="663"/>
        <v>1</v>
      </c>
      <c r="K7039" s="2">
        <f>'Calibration - Data 7 O''clock'!B7038</f>
        <v>0</v>
      </c>
      <c r="L7039" s="2">
        <f>'Calibration - Data 7 O''clock'!D7038</f>
        <v>0</v>
      </c>
      <c r="M7039" s="2">
        <f t="shared" si="664"/>
        <v>0</v>
      </c>
      <c r="N7039" s="2">
        <f t="shared" si="665"/>
        <v>1</v>
      </c>
    </row>
    <row r="7040" spans="1:14" x14ac:dyDescent="0.3">
      <c r="A7040" s="2">
        <f>'Calibration - Data None'!B7039</f>
        <v>0</v>
      </c>
      <c r="B7040" s="2">
        <f>'Calibration - Data None'!D7039</f>
        <v>0</v>
      </c>
      <c r="C7040" s="2">
        <f t="shared" si="660"/>
        <v>0</v>
      </c>
      <c r="D7040" s="2">
        <f t="shared" si="661"/>
        <v>1</v>
      </c>
      <c r="F7040" s="2">
        <f>'Calibration - Data 5 O''clock'!B7039</f>
        <v>0</v>
      </c>
      <c r="G7040" s="2">
        <f>'Calibration - Data 5 O''clock'!D7039</f>
        <v>0</v>
      </c>
      <c r="H7040" s="2">
        <f t="shared" si="662"/>
        <v>0</v>
      </c>
      <c r="I7040" s="2">
        <f t="shared" si="663"/>
        <v>1</v>
      </c>
      <c r="K7040" s="2">
        <f>'Calibration - Data 7 O''clock'!B7039</f>
        <v>0</v>
      </c>
      <c r="L7040" s="2">
        <f>'Calibration - Data 7 O''clock'!D7039</f>
        <v>0</v>
      </c>
      <c r="M7040" s="2">
        <f t="shared" si="664"/>
        <v>0</v>
      </c>
      <c r="N7040" s="2">
        <f t="shared" si="665"/>
        <v>1</v>
      </c>
    </row>
    <row r="7041" spans="1:14" x14ac:dyDescent="0.3">
      <c r="A7041" s="2">
        <f>'Calibration - Data None'!B7040</f>
        <v>0</v>
      </c>
      <c r="B7041" s="2">
        <f>'Calibration - Data None'!D7040</f>
        <v>0</v>
      </c>
      <c r="C7041" s="2">
        <f t="shared" si="660"/>
        <v>0</v>
      </c>
      <c r="D7041" s="2">
        <f t="shared" si="661"/>
        <v>1</v>
      </c>
      <c r="F7041" s="2">
        <f>'Calibration - Data 5 O''clock'!B7040</f>
        <v>0</v>
      </c>
      <c r="G7041" s="2">
        <f>'Calibration - Data 5 O''clock'!D7040</f>
        <v>0</v>
      </c>
      <c r="H7041" s="2">
        <f t="shared" si="662"/>
        <v>0</v>
      </c>
      <c r="I7041" s="2">
        <f t="shared" si="663"/>
        <v>1</v>
      </c>
      <c r="K7041" s="2">
        <f>'Calibration - Data 7 O''clock'!B7040</f>
        <v>0</v>
      </c>
      <c r="L7041" s="2">
        <f>'Calibration - Data 7 O''clock'!D7040</f>
        <v>0</v>
      </c>
      <c r="M7041" s="2">
        <f t="shared" si="664"/>
        <v>0</v>
      </c>
      <c r="N7041" s="2">
        <f t="shared" si="665"/>
        <v>1</v>
      </c>
    </row>
    <row r="7042" spans="1:14" x14ac:dyDescent="0.3">
      <c r="A7042" s="2">
        <f>'Calibration - Data None'!B7041</f>
        <v>0</v>
      </c>
      <c r="B7042" s="2">
        <f>'Calibration - Data None'!D7041</f>
        <v>0</v>
      </c>
      <c r="C7042" s="2">
        <f t="shared" si="660"/>
        <v>0</v>
      </c>
      <c r="D7042" s="2">
        <f t="shared" si="661"/>
        <v>1</v>
      </c>
      <c r="F7042" s="2">
        <f>'Calibration - Data 5 O''clock'!B7041</f>
        <v>0</v>
      </c>
      <c r="G7042" s="2">
        <f>'Calibration - Data 5 O''clock'!D7041</f>
        <v>0</v>
      </c>
      <c r="H7042" s="2">
        <f t="shared" si="662"/>
        <v>0</v>
      </c>
      <c r="I7042" s="2">
        <f t="shared" si="663"/>
        <v>1</v>
      </c>
      <c r="K7042" s="2">
        <f>'Calibration - Data 7 O''clock'!B7041</f>
        <v>0</v>
      </c>
      <c r="L7042" s="2">
        <f>'Calibration - Data 7 O''clock'!D7041</f>
        <v>0</v>
      </c>
      <c r="M7042" s="2">
        <f t="shared" si="664"/>
        <v>0</v>
      </c>
      <c r="N7042" s="2">
        <f t="shared" si="665"/>
        <v>1</v>
      </c>
    </row>
    <row r="7043" spans="1:14" x14ac:dyDescent="0.3">
      <c r="A7043" s="2">
        <f>'Calibration - Data None'!B7042</f>
        <v>0</v>
      </c>
      <c r="B7043" s="2">
        <f>'Calibration - Data None'!D7042</f>
        <v>0</v>
      </c>
      <c r="C7043" s="2">
        <f t="shared" si="660"/>
        <v>0</v>
      </c>
      <c r="D7043" s="2">
        <f t="shared" si="661"/>
        <v>1</v>
      </c>
      <c r="F7043" s="2">
        <f>'Calibration - Data 5 O''clock'!B7042</f>
        <v>0</v>
      </c>
      <c r="G7043" s="2">
        <f>'Calibration - Data 5 O''clock'!D7042</f>
        <v>0</v>
      </c>
      <c r="H7043" s="2">
        <f t="shared" si="662"/>
        <v>0</v>
      </c>
      <c r="I7043" s="2">
        <f t="shared" si="663"/>
        <v>1</v>
      </c>
      <c r="K7043" s="2">
        <f>'Calibration - Data 7 O''clock'!B7042</f>
        <v>0</v>
      </c>
      <c r="L7043" s="2">
        <f>'Calibration - Data 7 O''clock'!D7042</f>
        <v>0</v>
      </c>
      <c r="M7043" s="2">
        <f t="shared" si="664"/>
        <v>0</v>
      </c>
      <c r="N7043" s="2">
        <f t="shared" si="665"/>
        <v>1</v>
      </c>
    </row>
    <row r="7044" spans="1:14" x14ac:dyDescent="0.3">
      <c r="A7044" s="2">
        <f>'Calibration - Data None'!B7043</f>
        <v>0</v>
      </c>
      <c r="B7044" s="2">
        <f>'Calibration - Data None'!D7043</f>
        <v>0</v>
      </c>
      <c r="C7044" s="2">
        <f t="shared" ref="C7044:C7107" si="666">SIN(RADIANS(A7044))</f>
        <v>0</v>
      </c>
      <c r="D7044" s="2">
        <f t="shared" ref="D7044:D7107" si="667">COS(RADIANS(A7044))</f>
        <v>1</v>
      </c>
      <c r="F7044" s="2">
        <f>'Calibration - Data 5 O''clock'!B7043</f>
        <v>0</v>
      </c>
      <c r="G7044" s="2">
        <f>'Calibration - Data 5 O''clock'!D7043</f>
        <v>0</v>
      </c>
      <c r="H7044" s="2">
        <f t="shared" ref="H7044:H7107" si="668">SIN(RADIANS(F7044))</f>
        <v>0</v>
      </c>
      <c r="I7044" s="2">
        <f t="shared" ref="I7044:I7107" si="669">COS(RADIANS(F7044))</f>
        <v>1</v>
      </c>
      <c r="K7044" s="2">
        <f>'Calibration - Data 7 O''clock'!B7043</f>
        <v>0</v>
      </c>
      <c r="L7044" s="2">
        <f>'Calibration - Data 7 O''clock'!D7043</f>
        <v>0</v>
      </c>
      <c r="M7044" s="2">
        <f t="shared" ref="M7044:M7107" si="670">SIN(RADIANS(K7044))</f>
        <v>0</v>
      </c>
      <c r="N7044" s="2">
        <f t="shared" ref="N7044:N7107" si="671">COS(RADIANS(K7044))</f>
        <v>1</v>
      </c>
    </row>
    <row r="7045" spans="1:14" x14ac:dyDescent="0.3">
      <c r="A7045" s="2">
        <f>'Calibration - Data None'!B7044</f>
        <v>0</v>
      </c>
      <c r="B7045" s="2">
        <f>'Calibration - Data None'!D7044</f>
        <v>0</v>
      </c>
      <c r="C7045" s="2">
        <f t="shared" si="666"/>
        <v>0</v>
      </c>
      <c r="D7045" s="2">
        <f t="shared" si="667"/>
        <v>1</v>
      </c>
      <c r="F7045" s="2">
        <f>'Calibration - Data 5 O''clock'!B7044</f>
        <v>0</v>
      </c>
      <c r="G7045" s="2">
        <f>'Calibration - Data 5 O''clock'!D7044</f>
        <v>0</v>
      </c>
      <c r="H7045" s="2">
        <f t="shared" si="668"/>
        <v>0</v>
      </c>
      <c r="I7045" s="2">
        <f t="shared" si="669"/>
        <v>1</v>
      </c>
      <c r="K7045" s="2">
        <f>'Calibration - Data 7 O''clock'!B7044</f>
        <v>0</v>
      </c>
      <c r="L7045" s="2">
        <f>'Calibration - Data 7 O''clock'!D7044</f>
        <v>0</v>
      </c>
      <c r="M7045" s="2">
        <f t="shared" si="670"/>
        <v>0</v>
      </c>
      <c r="N7045" s="2">
        <f t="shared" si="671"/>
        <v>1</v>
      </c>
    </row>
    <row r="7046" spans="1:14" x14ac:dyDescent="0.3">
      <c r="A7046" s="2">
        <f>'Calibration - Data None'!B7045</f>
        <v>0</v>
      </c>
      <c r="B7046" s="2">
        <f>'Calibration - Data None'!D7045</f>
        <v>0</v>
      </c>
      <c r="C7046" s="2">
        <f t="shared" si="666"/>
        <v>0</v>
      </c>
      <c r="D7046" s="2">
        <f t="shared" si="667"/>
        <v>1</v>
      </c>
      <c r="F7046" s="2">
        <f>'Calibration - Data 5 O''clock'!B7045</f>
        <v>0</v>
      </c>
      <c r="G7046" s="2">
        <f>'Calibration - Data 5 O''clock'!D7045</f>
        <v>0</v>
      </c>
      <c r="H7046" s="2">
        <f t="shared" si="668"/>
        <v>0</v>
      </c>
      <c r="I7046" s="2">
        <f t="shared" si="669"/>
        <v>1</v>
      </c>
      <c r="K7046" s="2">
        <f>'Calibration - Data 7 O''clock'!B7045</f>
        <v>0</v>
      </c>
      <c r="L7046" s="2">
        <f>'Calibration - Data 7 O''clock'!D7045</f>
        <v>0</v>
      </c>
      <c r="M7046" s="2">
        <f t="shared" si="670"/>
        <v>0</v>
      </c>
      <c r="N7046" s="2">
        <f t="shared" si="671"/>
        <v>1</v>
      </c>
    </row>
    <row r="7047" spans="1:14" x14ac:dyDescent="0.3">
      <c r="A7047" s="2">
        <f>'Calibration - Data None'!B7046</f>
        <v>0</v>
      </c>
      <c r="B7047" s="2">
        <f>'Calibration - Data None'!D7046</f>
        <v>0</v>
      </c>
      <c r="C7047" s="2">
        <f t="shared" si="666"/>
        <v>0</v>
      </c>
      <c r="D7047" s="2">
        <f t="shared" si="667"/>
        <v>1</v>
      </c>
      <c r="F7047" s="2">
        <f>'Calibration - Data 5 O''clock'!B7046</f>
        <v>0</v>
      </c>
      <c r="G7047" s="2">
        <f>'Calibration - Data 5 O''clock'!D7046</f>
        <v>0</v>
      </c>
      <c r="H7047" s="2">
        <f t="shared" si="668"/>
        <v>0</v>
      </c>
      <c r="I7047" s="2">
        <f t="shared" si="669"/>
        <v>1</v>
      </c>
      <c r="K7047" s="2">
        <f>'Calibration - Data 7 O''clock'!B7046</f>
        <v>0</v>
      </c>
      <c r="L7047" s="2">
        <f>'Calibration - Data 7 O''clock'!D7046</f>
        <v>0</v>
      </c>
      <c r="M7047" s="2">
        <f t="shared" si="670"/>
        <v>0</v>
      </c>
      <c r="N7047" s="2">
        <f t="shared" si="671"/>
        <v>1</v>
      </c>
    </row>
    <row r="7048" spans="1:14" x14ac:dyDescent="0.3">
      <c r="A7048" s="2">
        <f>'Calibration - Data None'!B7047</f>
        <v>0</v>
      </c>
      <c r="B7048" s="2">
        <f>'Calibration - Data None'!D7047</f>
        <v>0</v>
      </c>
      <c r="C7048" s="2">
        <f t="shared" si="666"/>
        <v>0</v>
      </c>
      <c r="D7048" s="2">
        <f t="shared" si="667"/>
        <v>1</v>
      </c>
      <c r="F7048" s="2">
        <f>'Calibration - Data 5 O''clock'!B7047</f>
        <v>0</v>
      </c>
      <c r="G7048" s="2">
        <f>'Calibration - Data 5 O''clock'!D7047</f>
        <v>0</v>
      </c>
      <c r="H7048" s="2">
        <f t="shared" si="668"/>
        <v>0</v>
      </c>
      <c r="I7048" s="2">
        <f t="shared" si="669"/>
        <v>1</v>
      </c>
      <c r="K7048" s="2">
        <f>'Calibration - Data 7 O''clock'!B7047</f>
        <v>0</v>
      </c>
      <c r="L7048" s="2">
        <f>'Calibration - Data 7 O''clock'!D7047</f>
        <v>0</v>
      </c>
      <c r="M7048" s="2">
        <f t="shared" si="670"/>
        <v>0</v>
      </c>
      <c r="N7048" s="2">
        <f t="shared" si="671"/>
        <v>1</v>
      </c>
    </row>
    <row r="7049" spans="1:14" x14ac:dyDescent="0.3">
      <c r="A7049" s="2">
        <f>'Calibration - Data None'!B7048</f>
        <v>0</v>
      </c>
      <c r="B7049" s="2">
        <f>'Calibration - Data None'!D7048</f>
        <v>0</v>
      </c>
      <c r="C7049" s="2">
        <f t="shared" si="666"/>
        <v>0</v>
      </c>
      <c r="D7049" s="2">
        <f t="shared" si="667"/>
        <v>1</v>
      </c>
      <c r="F7049" s="2">
        <f>'Calibration - Data 5 O''clock'!B7048</f>
        <v>0</v>
      </c>
      <c r="G7049" s="2">
        <f>'Calibration - Data 5 O''clock'!D7048</f>
        <v>0</v>
      </c>
      <c r="H7049" s="2">
        <f t="shared" si="668"/>
        <v>0</v>
      </c>
      <c r="I7049" s="2">
        <f t="shared" si="669"/>
        <v>1</v>
      </c>
      <c r="K7049" s="2">
        <f>'Calibration - Data 7 O''clock'!B7048</f>
        <v>0</v>
      </c>
      <c r="L7049" s="2">
        <f>'Calibration - Data 7 O''clock'!D7048</f>
        <v>0</v>
      </c>
      <c r="M7049" s="2">
        <f t="shared" si="670"/>
        <v>0</v>
      </c>
      <c r="N7049" s="2">
        <f t="shared" si="671"/>
        <v>1</v>
      </c>
    </row>
    <row r="7050" spans="1:14" x14ac:dyDescent="0.3">
      <c r="A7050" s="2">
        <f>'Calibration - Data None'!B7049</f>
        <v>0</v>
      </c>
      <c r="B7050" s="2">
        <f>'Calibration - Data None'!D7049</f>
        <v>0</v>
      </c>
      <c r="C7050" s="2">
        <f t="shared" si="666"/>
        <v>0</v>
      </c>
      <c r="D7050" s="2">
        <f t="shared" si="667"/>
        <v>1</v>
      </c>
      <c r="F7050" s="2">
        <f>'Calibration - Data 5 O''clock'!B7049</f>
        <v>0</v>
      </c>
      <c r="G7050" s="2">
        <f>'Calibration - Data 5 O''clock'!D7049</f>
        <v>0</v>
      </c>
      <c r="H7050" s="2">
        <f t="shared" si="668"/>
        <v>0</v>
      </c>
      <c r="I7050" s="2">
        <f t="shared" si="669"/>
        <v>1</v>
      </c>
      <c r="K7050" s="2">
        <f>'Calibration - Data 7 O''clock'!B7049</f>
        <v>0</v>
      </c>
      <c r="L7050" s="2">
        <f>'Calibration - Data 7 O''clock'!D7049</f>
        <v>0</v>
      </c>
      <c r="M7050" s="2">
        <f t="shared" si="670"/>
        <v>0</v>
      </c>
      <c r="N7050" s="2">
        <f t="shared" si="671"/>
        <v>1</v>
      </c>
    </row>
    <row r="7051" spans="1:14" x14ac:dyDescent="0.3">
      <c r="A7051" s="2">
        <f>'Calibration - Data None'!B7050</f>
        <v>0</v>
      </c>
      <c r="B7051" s="2">
        <f>'Calibration - Data None'!D7050</f>
        <v>0</v>
      </c>
      <c r="C7051" s="2">
        <f t="shared" si="666"/>
        <v>0</v>
      </c>
      <c r="D7051" s="2">
        <f t="shared" si="667"/>
        <v>1</v>
      </c>
      <c r="F7051" s="2">
        <f>'Calibration - Data 5 O''clock'!B7050</f>
        <v>0</v>
      </c>
      <c r="G7051" s="2">
        <f>'Calibration - Data 5 O''clock'!D7050</f>
        <v>0</v>
      </c>
      <c r="H7051" s="2">
        <f t="shared" si="668"/>
        <v>0</v>
      </c>
      <c r="I7051" s="2">
        <f t="shared" si="669"/>
        <v>1</v>
      </c>
      <c r="K7051" s="2">
        <f>'Calibration - Data 7 O''clock'!B7050</f>
        <v>0</v>
      </c>
      <c r="L7051" s="2">
        <f>'Calibration - Data 7 O''clock'!D7050</f>
        <v>0</v>
      </c>
      <c r="M7051" s="2">
        <f t="shared" si="670"/>
        <v>0</v>
      </c>
      <c r="N7051" s="2">
        <f t="shared" si="671"/>
        <v>1</v>
      </c>
    </row>
    <row r="7052" spans="1:14" x14ac:dyDescent="0.3">
      <c r="A7052" s="2">
        <f>'Calibration - Data None'!B7051</f>
        <v>0</v>
      </c>
      <c r="B7052" s="2">
        <f>'Calibration - Data None'!D7051</f>
        <v>0</v>
      </c>
      <c r="C7052" s="2">
        <f t="shared" si="666"/>
        <v>0</v>
      </c>
      <c r="D7052" s="2">
        <f t="shared" si="667"/>
        <v>1</v>
      </c>
      <c r="F7052" s="2">
        <f>'Calibration - Data 5 O''clock'!B7051</f>
        <v>0</v>
      </c>
      <c r="G7052" s="2">
        <f>'Calibration - Data 5 O''clock'!D7051</f>
        <v>0</v>
      </c>
      <c r="H7052" s="2">
        <f t="shared" si="668"/>
        <v>0</v>
      </c>
      <c r="I7052" s="2">
        <f t="shared" si="669"/>
        <v>1</v>
      </c>
      <c r="K7052" s="2">
        <f>'Calibration - Data 7 O''clock'!B7051</f>
        <v>0</v>
      </c>
      <c r="L7052" s="2">
        <f>'Calibration - Data 7 O''clock'!D7051</f>
        <v>0</v>
      </c>
      <c r="M7052" s="2">
        <f t="shared" si="670"/>
        <v>0</v>
      </c>
      <c r="N7052" s="2">
        <f t="shared" si="671"/>
        <v>1</v>
      </c>
    </row>
    <row r="7053" spans="1:14" x14ac:dyDescent="0.3">
      <c r="A7053" s="2">
        <f>'Calibration - Data None'!B7052</f>
        <v>0</v>
      </c>
      <c r="B7053" s="2">
        <f>'Calibration - Data None'!D7052</f>
        <v>0</v>
      </c>
      <c r="C7053" s="2">
        <f t="shared" si="666"/>
        <v>0</v>
      </c>
      <c r="D7053" s="2">
        <f t="shared" si="667"/>
        <v>1</v>
      </c>
      <c r="F7053" s="2">
        <f>'Calibration - Data 5 O''clock'!B7052</f>
        <v>0</v>
      </c>
      <c r="G7053" s="2">
        <f>'Calibration - Data 5 O''clock'!D7052</f>
        <v>0</v>
      </c>
      <c r="H7053" s="2">
        <f t="shared" si="668"/>
        <v>0</v>
      </c>
      <c r="I7053" s="2">
        <f t="shared" si="669"/>
        <v>1</v>
      </c>
      <c r="K7053" s="2">
        <f>'Calibration - Data 7 O''clock'!B7052</f>
        <v>0</v>
      </c>
      <c r="L7053" s="2">
        <f>'Calibration - Data 7 O''clock'!D7052</f>
        <v>0</v>
      </c>
      <c r="M7053" s="2">
        <f t="shared" si="670"/>
        <v>0</v>
      </c>
      <c r="N7053" s="2">
        <f t="shared" si="671"/>
        <v>1</v>
      </c>
    </row>
    <row r="7054" spans="1:14" x14ac:dyDescent="0.3">
      <c r="A7054" s="2">
        <f>'Calibration - Data None'!B7053</f>
        <v>0</v>
      </c>
      <c r="B7054" s="2">
        <f>'Calibration - Data None'!D7053</f>
        <v>0</v>
      </c>
      <c r="C7054" s="2">
        <f t="shared" si="666"/>
        <v>0</v>
      </c>
      <c r="D7054" s="2">
        <f t="shared" si="667"/>
        <v>1</v>
      </c>
      <c r="F7054" s="2">
        <f>'Calibration - Data 5 O''clock'!B7053</f>
        <v>0</v>
      </c>
      <c r="G7054" s="2">
        <f>'Calibration - Data 5 O''clock'!D7053</f>
        <v>0</v>
      </c>
      <c r="H7054" s="2">
        <f t="shared" si="668"/>
        <v>0</v>
      </c>
      <c r="I7054" s="2">
        <f t="shared" si="669"/>
        <v>1</v>
      </c>
      <c r="K7054" s="2">
        <f>'Calibration - Data 7 O''clock'!B7053</f>
        <v>0</v>
      </c>
      <c r="L7054" s="2">
        <f>'Calibration - Data 7 O''clock'!D7053</f>
        <v>0</v>
      </c>
      <c r="M7054" s="2">
        <f t="shared" si="670"/>
        <v>0</v>
      </c>
      <c r="N7054" s="2">
        <f t="shared" si="671"/>
        <v>1</v>
      </c>
    </row>
    <row r="7055" spans="1:14" x14ac:dyDescent="0.3">
      <c r="A7055" s="2">
        <f>'Calibration - Data None'!B7054</f>
        <v>0</v>
      </c>
      <c r="B7055" s="2">
        <f>'Calibration - Data None'!D7054</f>
        <v>0</v>
      </c>
      <c r="C7055" s="2">
        <f t="shared" si="666"/>
        <v>0</v>
      </c>
      <c r="D7055" s="2">
        <f t="shared" si="667"/>
        <v>1</v>
      </c>
      <c r="F7055" s="2">
        <f>'Calibration - Data 5 O''clock'!B7054</f>
        <v>0</v>
      </c>
      <c r="G7055" s="2">
        <f>'Calibration - Data 5 O''clock'!D7054</f>
        <v>0</v>
      </c>
      <c r="H7055" s="2">
        <f t="shared" si="668"/>
        <v>0</v>
      </c>
      <c r="I7055" s="2">
        <f t="shared" si="669"/>
        <v>1</v>
      </c>
      <c r="K7055" s="2">
        <f>'Calibration - Data 7 O''clock'!B7054</f>
        <v>0</v>
      </c>
      <c r="L7055" s="2">
        <f>'Calibration - Data 7 O''clock'!D7054</f>
        <v>0</v>
      </c>
      <c r="M7055" s="2">
        <f t="shared" si="670"/>
        <v>0</v>
      </c>
      <c r="N7055" s="2">
        <f t="shared" si="671"/>
        <v>1</v>
      </c>
    </row>
    <row r="7056" spans="1:14" x14ac:dyDescent="0.3">
      <c r="A7056" s="2">
        <f>'Calibration - Data None'!B7055</f>
        <v>0</v>
      </c>
      <c r="B7056" s="2">
        <f>'Calibration - Data None'!D7055</f>
        <v>0</v>
      </c>
      <c r="C7056" s="2">
        <f t="shared" si="666"/>
        <v>0</v>
      </c>
      <c r="D7056" s="2">
        <f t="shared" si="667"/>
        <v>1</v>
      </c>
      <c r="F7056" s="2">
        <f>'Calibration - Data 5 O''clock'!B7055</f>
        <v>0</v>
      </c>
      <c r="G7056" s="2">
        <f>'Calibration - Data 5 O''clock'!D7055</f>
        <v>0</v>
      </c>
      <c r="H7056" s="2">
        <f t="shared" si="668"/>
        <v>0</v>
      </c>
      <c r="I7056" s="2">
        <f t="shared" si="669"/>
        <v>1</v>
      </c>
      <c r="K7056" s="2">
        <f>'Calibration - Data 7 O''clock'!B7055</f>
        <v>0</v>
      </c>
      <c r="L7056" s="2">
        <f>'Calibration - Data 7 O''clock'!D7055</f>
        <v>0</v>
      </c>
      <c r="M7056" s="2">
        <f t="shared" si="670"/>
        <v>0</v>
      </c>
      <c r="N7056" s="2">
        <f t="shared" si="671"/>
        <v>1</v>
      </c>
    </row>
    <row r="7057" spans="1:14" x14ac:dyDescent="0.3">
      <c r="A7057" s="2">
        <f>'Calibration - Data None'!B7056</f>
        <v>0</v>
      </c>
      <c r="B7057" s="2">
        <f>'Calibration - Data None'!D7056</f>
        <v>0</v>
      </c>
      <c r="C7057" s="2">
        <f t="shared" si="666"/>
        <v>0</v>
      </c>
      <c r="D7057" s="2">
        <f t="shared" si="667"/>
        <v>1</v>
      </c>
      <c r="F7057" s="2">
        <f>'Calibration - Data 5 O''clock'!B7056</f>
        <v>0</v>
      </c>
      <c r="G7057" s="2">
        <f>'Calibration - Data 5 O''clock'!D7056</f>
        <v>0</v>
      </c>
      <c r="H7057" s="2">
        <f t="shared" si="668"/>
        <v>0</v>
      </c>
      <c r="I7057" s="2">
        <f t="shared" si="669"/>
        <v>1</v>
      </c>
      <c r="K7057" s="2">
        <f>'Calibration - Data 7 O''clock'!B7056</f>
        <v>0</v>
      </c>
      <c r="L7057" s="2">
        <f>'Calibration - Data 7 O''clock'!D7056</f>
        <v>0</v>
      </c>
      <c r="M7057" s="2">
        <f t="shared" si="670"/>
        <v>0</v>
      </c>
      <c r="N7057" s="2">
        <f t="shared" si="671"/>
        <v>1</v>
      </c>
    </row>
    <row r="7058" spans="1:14" x14ac:dyDescent="0.3">
      <c r="A7058" s="2">
        <f>'Calibration - Data None'!B7057</f>
        <v>0</v>
      </c>
      <c r="B7058" s="2">
        <f>'Calibration - Data None'!D7057</f>
        <v>0</v>
      </c>
      <c r="C7058" s="2">
        <f t="shared" si="666"/>
        <v>0</v>
      </c>
      <c r="D7058" s="2">
        <f t="shared" si="667"/>
        <v>1</v>
      </c>
      <c r="F7058" s="2">
        <f>'Calibration - Data 5 O''clock'!B7057</f>
        <v>0</v>
      </c>
      <c r="G7058" s="2">
        <f>'Calibration - Data 5 O''clock'!D7057</f>
        <v>0</v>
      </c>
      <c r="H7058" s="2">
        <f t="shared" si="668"/>
        <v>0</v>
      </c>
      <c r="I7058" s="2">
        <f t="shared" si="669"/>
        <v>1</v>
      </c>
      <c r="K7058" s="2">
        <f>'Calibration - Data 7 O''clock'!B7057</f>
        <v>0</v>
      </c>
      <c r="L7058" s="2">
        <f>'Calibration - Data 7 O''clock'!D7057</f>
        <v>0</v>
      </c>
      <c r="M7058" s="2">
        <f t="shared" si="670"/>
        <v>0</v>
      </c>
      <c r="N7058" s="2">
        <f t="shared" si="671"/>
        <v>1</v>
      </c>
    </row>
    <row r="7059" spans="1:14" x14ac:dyDescent="0.3">
      <c r="A7059" s="2">
        <f>'Calibration - Data None'!B7058</f>
        <v>0</v>
      </c>
      <c r="B7059" s="2">
        <f>'Calibration - Data None'!D7058</f>
        <v>0</v>
      </c>
      <c r="C7059" s="2">
        <f t="shared" si="666"/>
        <v>0</v>
      </c>
      <c r="D7059" s="2">
        <f t="shared" si="667"/>
        <v>1</v>
      </c>
      <c r="F7059" s="2">
        <f>'Calibration - Data 5 O''clock'!B7058</f>
        <v>0</v>
      </c>
      <c r="G7059" s="2">
        <f>'Calibration - Data 5 O''clock'!D7058</f>
        <v>0</v>
      </c>
      <c r="H7059" s="2">
        <f t="shared" si="668"/>
        <v>0</v>
      </c>
      <c r="I7059" s="2">
        <f t="shared" si="669"/>
        <v>1</v>
      </c>
      <c r="K7059" s="2">
        <f>'Calibration - Data 7 O''clock'!B7058</f>
        <v>0</v>
      </c>
      <c r="L7059" s="2">
        <f>'Calibration - Data 7 O''clock'!D7058</f>
        <v>0</v>
      </c>
      <c r="M7059" s="2">
        <f t="shared" si="670"/>
        <v>0</v>
      </c>
      <c r="N7059" s="2">
        <f t="shared" si="671"/>
        <v>1</v>
      </c>
    </row>
    <row r="7060" spans="1:14" x14ac:dyDescent="0.3">
      <c r="A7060" s="2">
        <f>'Calibration - Data None'!B7059</f>
        <v>0</v>
      </c>
      <c r="B7060" s="2">
        <f>'Calibration - Data None'!D7059</f>
        <v>0</v>
      </c>
      <c r="C7060" s="2">
        <f t="shared" si="666"/>
        <v>0</v>
      </c>
      <c r="D7060" s="2">
        <f t="shared" si="667"/>
        <v>1</v>
      </c>
      <c r="F7060" s="2">
        <f>'Calibration - Data 5 O''clock'!B7059</f>
        <v>0</v>
      </c>
      <c r="G7060" s="2">
        <f>'Calibration - Data 5 O''clock'!D7059</f>
        <v>0</v>
      </c>
      <c r="H7060" s="2">
        <f t="shared" si="668"/>
        <v>0</v>
      </c>
      <c r="I7060" s="2">
        <f t="shared" si="669"/>
        <v>1</v>
      </c>
      <c r="K7060" s="2">
        <f>'Calibration - Data 7 O''clock'!B7059</f>
        <v>0</v>
      </c>
      <c r="L7060" s="2">
        <f>'Calibration - Data 7 O''clock'!D7059</f>
        <v>0</v>
      </c>
      <c r="M7060" s="2">
        <f t="shared" si="670"/>
        <v>0</v>
      </c>
      <c r="N7060" s="2">
        <f t="shared" si="671"/>
        <v>1</v>
      </c>
    </row>
    <row r="7061" spans="1:14" x14ac:dyDescent="0.3">
      <c r="A7061" s="2">
        <f>'Calibration - Data None'!B7060</f>
        <v>0</v>
      </c>
      <c r="B7061" s="2">
        <f>'Calibration - Data None'!D7060</f>
        <v>0</v>
      </c>
      <c r="C7061" s="2">
        <f t="shared" si="666"/>
        <v>0</v>
      </c>
      <c r="D7061" s="2">
        <f t="shared" si="667"/>
        <v>1</v>
      </c>
      <c r="F7061" s="2">
        <f>'Calibration - Data 5 O''clock'!B7060</f>
        <v>0</v>
      </c>
      <c r="G7061" s="2">
        <f>'Calibration - Data 5 O''clock'!D7060</f>
        <v>0</v>
      </c>
      <c r="H7061" s="2">
        <f t="shared" si="668"/>
        <v>0</v>
      </c>
      <c r="I7061" s="2">
        <f t="shared" si="669"/>
        <v>1</v>
      </c>
      <c r="K7061" s="2">
        <f>'Calibration - Data 7 O''clock'!B7060</f>
        <v>0</v>
      </c>
      <c r="L7061" s="2">
        <f>'Calibration - Data 7 O''clock'!D7060</f>
        <v>0</v>
      </c>
      <c r="M7061" s="2">
        <f t="shared" si="670"/>
        <v>0</v>
      </c>
      <c r="N7061" s="2">
        <f t="shared" si="671"/>
        <v>1</v>
      </c>
    </row>
    <row r="7062" spans="1:14" x14ac:dyDescent="0.3">
      <c r="A7062" s="2">
        <f>'Calibration - Data None'!B7061</f>
        <v>0</v>
      </c>
      <c r="B7062" s="2">
        <f>'Calibration - Data None'!D7061</f>
        <v>0</v>
      </c>
      <c r="C7062" s="2">
        <f t="shared" si="666"/>
        <v>0</v>
      </c>
      <c r="D7062" s="2">
        <f t="shared" si="667"/>
        <v>1</v>
      </c>
      <c r="F7062" s="2">
        <f>'Calibration - Data 5 O''clock'!B7061</f>
        <v>0</v>
      </c>
      <c r="G7062" s="2">
        <f>'Calibration - Data 5 O''clock'!D7061</f>
        <v>0</v>
      </c>
      <c r="H7062" s="2">
        <f t="shared" si="668"/>
        <v>0</v>
      </c>
      <c r="I7062" s="2">
        <f t="shared" si="669"/>
        <v>1</v>
      </c>
      <c r="K7062" s="2">
        <f>'Calibration - Data 7 O''clock'!B7061</f>
        <v>0</v>
      </c>
      <c r="L7062" s="2">
        <f>'Calibration - Data 7 O''clock'!D7061</f>
        <v>0</v>
      </c>
      <c r="M7062" s="2">
        <f t="shared" si="670"/>
        <v>0</v>
      </c>
      <c r="N7062" s="2">
        <f t="shared" si="671"/>
        <v>1</v>
      </c>
    </row>
    <row r="7063" spans="1:14" x14ac:dyDescent="0.3">
      <c r="A7063" s="2">
        <f>'Calibration - Data None'!B7062</f>
        <v>0</v>
      </c>
      <c r="B7063" s="2">
        <f>'Calibration - Data None'!D7062</f>
        <v>0</v>
      </c>
      <c r="C7063" s="2">
        <f t="shared" si="666"/>
        <v>0</v>
      </c>
      <c r="D7063" s="2">
        <f t="shared" si="667"/>
        <v>1</v>
      </c>
      <c r="F7063" s="2">
        <f>'Calibration - Data 5 O''clock'!B7062</f>
        <v>0</v>
      </c>
      <c r="G7063" s="2">
        <f>'Calibration - Data 5 O''clock'!D7062</f>
        <v>0</v>
      </c>
      <c r="H7063" s="2">
        <f t="shared" si="668"/>
        <v>0</v>
      </c>
      <c r="I7063" s="2">
        <f t="shared" si="669"/>
        <v>1</v>
      </c>
      <c r="K7063" s="2">
        <f>'Calibration - Data 7 O''clock'!B7062</f>
        <v>0</v>
      </c>
      <c r="L7063" s="2">
        <f>'Calibration - Data 7 O''clock'!D7062</f>
        <v>0</v>
      </c>
      <c r="M7063" s="2">
        <f t="shared" si="670"/>
        <v>0</v>
      </c>
      <c r="N7063" s="2">
        <f t="shared" si="671"/>
        <v>1</v>
      </c>
    </row>
    <row r="7064" spans="1:14" x14ac:dyDescent="0.3">
      <c r="A7064" s="2">
        <f>'Calibration - Data None'!B7063</f>
        <v>0</v>
      </c>
      <c r="B7064" s="2">
        <f>'Calibration - Data None'!D7063</f>
        <v>0</v>
      </c>
      <c r="C7064" s="2">
        <f t="shared" si="666"/>
        <v>0</v>
      </c>
      <c r="D7064" s="2">
        <f t="shared" si="667"/>
        <v>1</v>
      </c>
      <c r="F7064" s="2">
        <f>'Calibration - Data 5 O''clock'!B7063</f>
        <v>0</v>
      </c>
      <c r="G7064" s="2">
        <f>'Calibration - Data 5 O''clock'!D7063</f>
        <v>0</v>
      </c>
      <c r="H7064" s="2">
        <f t="shared" si="668"/>
        <v>0</v>
      </c>
      <c r="I7064" s="2">
        <f t="shared" si="669"/>
        <v>1</v>
      </c>
      <c r="K7064" s="2">
        <f>'Calibration - Data 7 O''clock'!B7063</f>
        <v>0</v>
      </c>
      <c r="L7064" s="2">
        <f>'Calibration - Data 7 O''clock'!D7063</f>
        <v>0</v>
      </c>
      <c r="M7064" s="2">
        <f t="shared" si="670"/>
        <v>0</v>
      </c>
      <c r="N7064" s="2">
        <f t="shared" si="671"/>
        <v>1</v>
      </c>
    </row>
    <row r="7065" spans="1:14" x14ac:dyDescent="0.3">
      <c r="A7065" s="2">
        <f>'Calibration - Data None'!B7064</f>
        <v>0</v>
      </c>
      <c r="B7065" s="2">
        <f>'Calibration - Data None'!D7064</f>
        <v>0</v>
      </c>
      <c r="C7065" s="2">
        <f t="shared" si="666"/>
        <v>0</v>
      </c>
      <c r="D7065" s="2">
        <f t="shared" si="667"/>
        <v>1</v>
      </c>
      <c r="F7065" s="2">
        <f>'Calibration - Data 5 O''clock'!B7064</f>
        <v>0</v>
      </c>
      <c r="G7065" s="2">
        <f>'Calibration - Data 5 O''clock'!D7064</f>
        <v>0</v>
      </c>
      <c r="H7065" s="2">
        <f t="shared" si="668"/>
        <v>0</v>
      </c>
      <c r="I7065" s="2">
        <f t="shared" si="669"/>
        <v>1</v>
      </c>
      <c r="K7065" s="2">
        <f>'Calibration - Data 7 O''clock'!B7064</f>
        <v>0</v>
      </c>
      <c r="L7065" s="2">
        <f>'Calibration - Data 7 O''clock'!D7064</f>
        <v>0</v>
      </c>
      <c r="M7065" s="2">
        <f t="shared" si="670"/>
        <v>0</v>
      </c>
      <c r="N7065" s="2">
        <f t="shared" si="671"/>
        <v>1</v>
      </c>
    </row>
    <row r="7066" spans="1:14" x14ac:dyDescent="0.3">
      <c r="A7066" s="2">
        <f>'Calibration - Data None'!B7065</f>
        <v>0</v>
      </c>
      <c r="B7066" s="2">
        <f>'Calibration - Data None'!D7065</f>
        <v>0</v>
      </c>
      <c r="C7066" s="2">
        <f t="shared" si="666"/>
        <v>0</v>
      </c>
      <c r="D7066" s="2">
        <f t="shared" si="667"/>
        <v>1</v>
      </c>
      <c r="F7066" s="2">
        <f>'Calibration - Data 5 O''clock'!B7065</f>
        <v>0</v>
      </c>
      <c r="G7066" s="2">
        <f>'Calibration - Data 5 O''clock'!D7065</f>
        <v>0</v>
      </c>
      <c r="H7066" s="2">
        <f t="shared" si="668"/>
        <v>0</v>
      </c>
      <c r="I7066" s="2">
        <f t="shared" si="669"/>
        <v>1</v>
      </c>
      <c r="K7066" s="2">
        <f>'Calibration - Data 7 O''clock'!B7065</f>
        <v>0</v>
      </c>
      <c r="L7066" s="2">
        <f>'Calibration - Data 7 O''clock'!D7065</f>
        <v>0</v>
      </c>
      <c r="M7066" s="2">
        <f t="shared" si="670"/>
        <v>0</v>
      </c>
      <c r="N7066" s="2">
        <f t="shared" si="671"/>
        <v>1</v>
      </c>
    </row>
    <row r="7067" spans="1:14" x14ac:dyDescent="0.3">
      <c r="A7067" s="2">
        <f>'Calibration - Data None'!B7066</f>
        <v>0</v>
      </c>
      <c r="B7067" s="2">
        <f>'Calibration - Data None'!D7066</f>
        <v>0</v>
      </c>
      <c r="C7067" s="2">
        <f t="shared" si="666"/>
        <v>0</v>
      </c>
      <c r="D7067" s="2">
        <f t="shared" si="667"/>
        <v>1</v>
      </c>
      <c r="F7067" s="2">
        <f>'Calibration - Data 5 O''clock'!B7066</f>
        <v>0</v>
      </c>
      <c r="G7067" s="2">
        <f>'Calibration - Data 5 O''clock'!D7066</f>
        <v>0</v>
      </c>
      <c r="H7067" s="2">
        <f t="shared" si="668"/>
        <v>0</v>
      </c>
      <c r="I7067" s="2">
        <f t="shared" si="669"/>
        <v>1</v>
      </c>
      <c r="K7067" s="2">
        <f>'Calibration - Data 7 O''clock'!B7066</f>
        <v>0</v>
      </c>
      <c r="L7067" s="2">
        <f>'Calibration - Data 7 O''clock'!D7066</f>
        <v>0</v>
      </c>
      <c r="M7067" s="2">
        <f t="shared" si="670"/>
        <v>0</v>
      </c>
      <c r="N7067" s="2">
        <f t="shared" si="671"/>
        <v>1</v>
      </c>
    </row>
    <row r="7068" spans="1:14" x14ac:dyDescent="0.3">
      <c r="A7068" s="2">
        <f>'Calibration - Data None'!B7067</f>
        <v>0</v>
      </c>
      <c r="B7068" s="2">
        <f>'Calibration - Data None'!D7067</f>
        <v>0</v>
      </c>
      <c r="C7068" s="2">
        <f t="shared" si="666"/>
        <v>0</v>
      </c>
      <c r="D7068" s="2">
        <f t="shared" si="667"/>
        <v>1</v>
      </c>
      <c r="F7068" s="2">
        <f>'Calibration - Data 5 O''clock'!B7067</f>
        <v>0</v>
      </c>
      <c r="G7068" s="2">
        <f>'Calibration - Data 5 O''clock'!D7067</f>
        <v>0</v>
      </c>
      <c r="H7068" s="2">
        <f t="shared" si="668"/>
        <v>0</v>
      </c>
      <c r="I7068" s="2">
        <f t="shared" si="669"/>
        <v>1</v>
      </c>
      <c r="K7068" s="2">
        <f>'Calibration - Data 7 O''clock'!B7067</f>
        <v>0</v>
      </c>
      <c r="L7068" s="2">
        <f>'Calibration - Data 7 O''clock'!D7067</f>
        <v>0</v>
      </c>
      <c r="M7068" s="2">
        <f t="shared" si="670"/>
        <v>0</v>
      </c>
      <c r="N7068" s="2">
        <f t="shared" si="671"/>
        <v>1</v>
      </c>
    </row>
    <row r="7069" spans="1:14" x14ac:dyDescent="0.3">
      <c r="A7069" s="2">
        <f>'Calibration - Data None'!B7068</f>
        <v>0</v>
      </c>
      <c r="B7069" s="2">
        <f>'Calibration - Data None'!D7068</f>
        <v>0</v>
      </c>
      <c r="C7069" s="2">
        <f t="shared" si="666"/>
        <v>0</v>
      </c>
      <c r="D7069" s="2">
        <f t="shared" si="667"/>
        <v>1</v>
      </c>
      <c r="F7069" s="2">
        <f>'Calibration - Data 5 O''clock'!B7068</f>
        <v>0</v>
      </c>
      <c r="G7069" s="2">
        <f>'Calibration - Data 5 O''clock'!D7068</f>
        <v>0</v>
      </c>
      <c r="H7069" s="2">
        <f t="shared" si="668"/>
        <v>0</v>
      </c>
      <c r="I7069" s="2">
        <f t="shared" si="669"/>
        <v>1</v>
      </c>
      <c r="K7069" s="2">
        <f>'Calibration - Data 7 O''clock'!B7068</f>
        <v>0</v>
      </c>
      <c r="L7069" s="2">
        <f>'Calibration - Data 7 O''clock'!D7068</f>
        <v>0</v>
      </c>
      <c r="M7069" s="2">
        <f t="shared" si="670"/>
        <v>0</v>
      </c>
      <c r="N7069" s="2">
        <f t="shared" si="671"/>
        <v>1</v>
      </c>
    </row>
    <row r="7070" spans="1:14" x14ac:dyDescent="0.3">
      <c r="A7070" s="2">
        <f>'Calibration - Data None'!B7069</f>
        <v>0</v>
      </c>
      <c r="B7070" s="2">
        <f>'Calibration - Data None'!D7069</f>
        <v>0</v>
      </c>
      <c r="C7070" s="2">
        <f t="shared" si="666"/>
        <v>0</v>
      </c>
      <c r="D7070" s="2">
        <f t="shared" si="667"/>
        <v>1</v>
      </c>
      <c r="F7070" s="2">
        <f>'Calibration - Data 5 O''clock'!B7069</f>
        <v>0</v>
      </c>
      <c r="G7070" s="2">
        <f>'Calibration - Data 5 O''clock'!D7069</f>
        <v>0</v>
      </c>
      <c r="H7070" s="2">
        <f t="shared" si="668"/>
        <v>0</v>
      </c>
      <c r="I7070" s="2">
        <f t="shared" si="669"/>
        <v>1</v>
      </c>
      <c r="K7070" s="2">
        <f>'Calibration - Data 7 O''clock'!B7069</f>
        <v>0</v>
      </c>
      <c r="L7070" s="2">
        <f>'Calibration - Data 7 O''clock'!D7069</f>
        <v>0</v>
      </c>
      <c r="M7070" s="2">
        <f t="shared" si="670"/>
        <v>0</v>
      </c>
      <c r="N7070" s="2">
        <f t="shared" si="671"/>
        <v>1</v>
      </c>
    </row>
    <row r="7071" spans="1:14" x14ac:dyDescent="0.3">
      <c r="A7071" s="2">
        <f>'Calibration - Data None'!B7070</f>
        <v>0</v>
      </c>
      <c r="B7071" s="2">
        <f>'Calibration - Data None'!D7070</f>
        <v>0</v>
      </c>
      <c r="C7071" s="2">
        <f t="shared" si="666"/>
        <v>0</v>
      </c>
      <c r="D7071" s="2">
        <f t="shared" si="667"/>
        <v>1</v>
      </c>
      <c r="F7071" s="2">
        <f>'Calibration - Data 5 O''clock'!B7070</f>
        <v>0</v>
      </c>
      <c r="G7071" s="2">
        <f>'Calibration - Data 5 O''clock'!D7070</f>
        <v>0</v>
      </c>
      <c r="H7071" s="2">
        <f t="shared" si="668"/>
        <v>0</v>
      </c>
      <c r="I7071" s="2">
        <f t="shared" si="669"/>
        <v>1</v>
      </c>
      <c r="K7071" s="2">
        <f>'Calibration - Data 7 O''clock'!B7070</f>
        <v>0</v>
      </c>
      <c r="L7071" s="2">
        <f>'Calibration - Data 7 O''clock'!D7070</f>
        <v>0</v>
      </c>
      <c r="M7071" s="2">
        <f t="shared" si="670"/>
        <v>0</v>
      </c>
      <c r="N7071" s="2">
        <f t="shared" si="671"/>
        <v>1</v>
      </c>
    </row>
    <row r="7072" spans="1:14" x14ac:dyDescent="0.3">
      <c r="A7072" s="2">
        <f>'Calibration - Data None'!B7071</f>
        <v>0</v>
      </c>
      <c r="B7072" s="2">
        <f>'Calibration - Data None'!D7071</f>
        <v>0</v>
      </c>
      <c r="C7072" s="2">
        <f t="shared" si="666"/>
        <v>0</v>
      </c>
      <c r="D7072" s="2">
        <f t="shared" si="667"/>
        <v>1</v>
      </c>
      <c r="F7072" s="2">
        <f>'Calibration - Data 5 O''clock'!B7071</f>
        <v>0</v>
      </c>
      <c r="G7072" s="2">
        <f>'Calibration - Data 5 O''clock'!D7071</f>
        <v>0</v>
      </c>
      <c r="H7072" s="2">
        <f t="shared" si="668"/>
        <v>0</v>
      </c>
      <c r="I7072" s="2">
        <f t="shared" si="669"/>
        <v>1</v>
      </c>
      <c r="K7072" s="2">
        <f>'Calibration - Data 7 O''clock'!B7071</f>
        <v>0</v>
      </c>
      <c r="L7072" s="2">
        <f>'Calibration - Data 7 O''clock'!D7071</f>
        <v>0</v>
      </c>
      <c r="M7072" s="2">
        <f t="shared" si="670"/>
        <v>0</v>
      </c>
      <c r="N7072" s="2">
        <f t="shared" si="671"/>
        <v>1</v>
      </c>
    </row>
    <row r="7073" spans="1:14" x14ac:dyDescent="0.3">
      <c r="A7073" s="2">
        <f>'Calibration - Data None'!B7072</f>
        <v>0</v>
      </c>
      <c r="B7073" s="2">
        <f>'Calibration - Data None'!D7072</f>
        <v>0</v>
      </c>
      <c r="C7073" s="2">
        <f t="shared" si="666"/>
        <v>0</v>
      </c>
      <c r="D7073" s="2">
        <f t="shared" si="667"/>
        <v>1</v>
      </c>
      <c r="F7073" s="2">
        <f>'Calibration - Data 5 O''clock'!B7072</f>
        <v>0</v>
      </c>
      <c r="G7073" s="2">
        <f>'Calibration - Data 5 O''clock'!D7072</f>
        <v>0</v>
      </c>
      <c r="H7073" s="2">
        <f t="shared" si="668"/>
        <v>0</v>
      </c>
      <c r="I7073" s="2">
        <f t="shared" si="669"/>
        <v>1</v>
      </c>
      <c r="K7073" s="2">
        <f>'Calibration - Data 7 O''clock'!B7072</f>
        <v>0</v>
      </c>
      <c r="L7073" s="2">
        <f>'Calibration - Data 7 O''clock'!D7072</f>
        <v>0</v>
      </c>
      <c r="M7073" s="2">
        <f t="shared" si="670"/>
        <v>0</v>
      </c>
      <c r="N7073" s="2">
        <f t="shared" si="671"/>
        <v>1</v>
      </c>
    </row>
    <row r="7074" spans="1:14" x14ac:dyDescent="0.3">
      <c r="A7074" s="2">
        <f>'Calibration - Data None'!B7073</f>
        <v>0</v>
      </c>
      <c r="B7074" s="2">
        <f>'Calibration - Data None'!D7073</f>
        <v>0</v>
      </c>
      <c r="C7074" s="2">
        <f t="shared" si="666"/>
        <v>0</v>
      </c>
      <c r="D7074" s="2">
        <f t="shared" si="667"/>
        <v>1</v>
      </c>
      <c r="F7074" s="2">
        <f>'Calibration - Data 5 O''clock'!B7073</f>
        <v>0</v>
      </c>
      <c r="G7074" s="2">
        <f>'Calibration - Data 5 O''clock'!D7073</f>
        <v>0</v>
      </c>
      <c r="H7074" s="2">
        <f t="shared" si="668"/>
        <v>0</v>
      </c>
      <c r="I7074" s="2">
        <f t="shared" si="669"/>
        <v>1</v>
      </c>
      <c r="K7074" s="2">
        <f>'Calibration - Data 7 O''clock'!B7073</f>
        <v>0</v>
      </c>
      <c r="L7074" s="2">
        <f>'Calibration - Data 7 O''clock'!D7073</f>
        <v>0</v>
      </c>
      <c r="M7074" s="2">
        <f t="shared" si="670"/>
        <v>0</v>
      </c>
      <c r="N7074" s="2">
        <f t="shared" si="671"/>
        <v>1</v>
      </c>
    </row>
    <row r="7075" spans="1:14" x14ac:dyDescent="0.3">
      <c r="A7075" s="2">
        <f>'Calibration - Data None'!B7074</f>
        <v>0</v>
      </c>
      <c r="B7075" s="2">
        <f>'Calibration - Data None'!D7074</f>
        <v>0</v>
      </c>
      <c r="C7075" s="2">
        <f t="shared" si="666"/>
        <v>0</v>
      </c>
      <c r="D7075" s="2">
        <f t="shared" si="667"/>
        <v>1</v>
      </c>
      <c r="F7075" s="2">
        <f>'Calibration - Data 5 O''clock'!B7074</f>
        <v>0</v>
      </c>
      <c r="G7075" s="2">
        <f>'Calibration - Data 5 O''clock'!D7074</f>
        <v>0</v>
      </c>
      <c r="H7075" s="2">
        <f t="shared" si="668"/>
        <v>0</v>
      </c>
      <c r="I7075" s="2">
        <f t="shared" si="669"/>
        <v>1</v>
      </c>
      <c r="K7075" s="2">
        <f>'Calibration - Data 7 O''clock'!B7074</f>
        <v>0</v>
      </c>
      <c r="L7075" s="2">
        <f>'Calibration - Data 7 O''clock'!D7074</f>
        <v>0</v>
      </c>
      <c r="M7075" s="2">
        <f t="shared" si="670"/>
        <v>0</v>
      </c>
      <c r="N7075" s="2">
        <f t="shared" si="671"/>
        <v>1</v>
      </c>
    </row>
    <row r="7076" spans="1:14" x14ac:dyDescent="0.3">
      <c r="A7076" s="2">
        <f>'Calibration - Data None'!B7075</f>
        <v>0</v>
      </c>
      <c r="B7076" s="2">
        <f>'Calibration - Data None'!D7075</f>
        <v>0</v>
      </c>
      <c r="C7076" s="2">
        <f t="shared" si="666"/>
        <v>0</v>
      </c>
      <c r="D7076" s="2">
        <f t="shared" si="667"/>
        <v>1</v>
      </c>
      <c r="F7076" s="2">
        <f>'Calibration - Data 5 O''clock'!B7075</f>
        <v>0</v>
      </c>
      <c r="G7076" s="2">
        <f>'Calibration - Data 5 O''clock'!D7075</f>
        <v>0</v>
      </c>
      <c r="H7076" s="2">
        <f t="shared" si="668"/>
        <v>0</v>
      </c>
      <c r="I7076" s="2">
        <f t="shared" si="669"/>
        <v>1</v>
      </c>
      <c r="K7076" s="2">
        <f>'Calibration - Data 7 O''clock'!B7075</f>
        <v>0</v>
      </c>
      <c r="L7076" s="2">
        <f>'Calibration - Data 7 O''clock'!D7075</f>
        <v>0</v>
      </c>
      <c r="M7076" s="2">
        <f t="shared" si="670"/>
        <v>0</v>
      </c>
      <c r="N7076" s="2">
        <f t="shared" si="671"/>
        <v>1</v>
      </c>
    </row>
    <row r="7077" spans="1:14" x14ac:dyDescent="0.3">
      <c r="A7077" s="2">
        <f>'Calibration - Data None'!B7076</f>
        <v>0</v>
      </c>
      <c r="B7077" s="2">
        <f>'Calibration - Data None'!D7076</f>
        <v>0</v>
      </c>
      <c r="C7077" s="2">
        <f t="shared" si="666"/>
        <v>0</v>
      </c>
      <c r="D7077" s="2">
        <f t="shared" si="667"/>
        <v>1</v>
      </c>
      <c r="F7077" s="2">
        <f>'Calibration - Data 5 O''clock'!B7076</f>
        <v>0</v>
      </c>
      <c r="G7077" s="2">
        <f>'Calibration - Data 5 O''clock'!D7076</f>
        <v>0</v>
      </c>
      <c r="H7077" s="2">
        <f t="shared" si="668"/>
        <v>0</v>
      </c>
      <c r="I7077" s="2">
        <f t="shared" si="669"/>
        <v>1</v>
      </c>
      <c r="K7077" s="2">
        <f>'Calibration - Data 7 O''clock'!B7076</f>
        <v>0</v>
      </c>
      <c r="L7077" s="2">
        <f>'Calibration - Data 7 O''clock'!D7076</f>
        <v>0</v>
      </c>
      <c r="M7077" s="2">
        <f t="shared" si="670"/>
        <v>0</v>
      </c>
      <c r="N7077" s="2">
        <f t="shared" si="671"/>
        <v>1</v>
      </c>
    </row>
    <row r="7078" spans="1:14" x14ac:dyDescent="0.3">
      <c r="A7078" s="2">
        <f>'Calibration - Data None'!B7077</f>
        <v>0</v>
      </c>
      <c r="B7078" s="2">
        <f>'Calibration - Data None'!D7077</f>
        <v>0</v>
      </c>
      <c r="C7078" s="2">
        <f t="shared" si="666"/>
        <v>0</v>
      </c>
      <c r="D7078" s="2">
        <f t="shared" si="667"/>
        <v>1</v>
      </c>
      <c r="F7078" s="2">
        <f>'Calibration - Data 5 O''clock'!B7077</f>
        <v>0</v>
      </c>
      <c r="G7078" s="2">
        <f>'Calibration - Data 5 O''clock'!D7077</f>
        <v>0</v>
      </c>
      <c r="H7078" s="2">
        <f t="shared" si="668"/>
        <v>0</v>
      </c>
      <c r="I7078" s="2">
        <f t="shared" si="669"/>
        <v>1</v>
      </c>
      <c r="K7078" s="2">
        <f>'Calibration - Data 7 O''clock'!B7077</f>
        <v>0</v>
      </c>
      <c r="L7078" s="2">
        <f>'Calibration - Data 7 O''clock'!D7077</f>
        <v>0</v>
      </c>
      <c r="M7078" s="2">
        <f t="shared" si="670"/>
        <v>0</v>
      </c>
      <c r="N7078" s="2">
        <f t="shared" si="671"/>
        <v>1</v>
      </c>
    </row>
    <row r="7079" spans="1:14" x14ac:dyDescent="0.3">
      <c r="A7079" s="2">
        <f>'Calibration - Data None'!B7078</f>
        <v>0</v>
      </c>
      <c r="B7079" s="2">
        <f>'Calibration - Data None'!D7078</f>
        <v>0</v>
      </c>
      <c r="C7079" s="2">
        <f t="shared" si="666"/>
        <v>0</v>
      </c>
      <c r="D7079" s="2">
        <f t="shared" si="667"/>
        <v>1</v>
      </c>
      <c r="F7079" s="2">
        <f>'Calibration - Data 5 O''clock'!B7078</f>
        <v>0</v>
      </c>
      <c r="G7079" s="2">
        <f>'Calibration - Data 5 O''clock'!D7078</f>
        <v>0</v>
      </c>
      <c r="H7079" s="2">
        <f t="shared" si="668"/>
        <v>0</v>
      </c>
      <c r="I7079" s="2">
        <f t="shared" si="669"/>
        <v>1</v>
      </c>
      <c r="K7079" s="2">
        <f>'Calibration - Data 7 O''clock'!B7078</f>
        <v>0</v>
      </c>
      <c r="L7079" s="2">
        <f>'Calibration - Data 7 O''clock'!D7078</f>
        <v>0</v>
      </c>
      <c r="M7079" s="2">
        <f t="shared" si="670"/>
        <v>0</v>
      </c>
      <c r="N7079" s="2">
        <f t="shared" si="671"/>
        <v>1</v>
      </c>
    </row>
    <row r="7080" spans="1:14" x14ac:dyDescent="0.3">
      <c r="A7080" s="2">
        <f>'Calibration - Data None'!B7079</f>
        <v>0</v>
      </c>
      <c r="B7080" s="2">
        <f>'Calibration - Data None'!D7079</f>
        <v>0</v>
      </c>
      <c r="C7080" s="2">
        <f t="shared" si="666"/>
        <v>0</v>
      </c>
      <c r="D7080" s="2">
        <f t="shared" si="667"/>
        <v>1</v>
      </c>
      <c r="F7080" s="2">
        <f>'Calibration - Data 5 O''clock'!B7079</f>
        <v>0</v>
      </c>
      <c r="G7080" s="2">
        <f>'Calibration - Data 5 O''clock'!D7079</f>
        <v>0</v>
      </c>
      <c r="H7080" s="2">
        <f t="shared" si="668"/>
        <v>0</v>
      </c>
      <c r="I7080" s="2">
        <f t="shared" si="669"/>
        <v>1</v>
      </c>
      <c r="K7080" s="2">
        <f>'Calibration - Data 7 O''clock'!B7079</f>
        <v>0</v>
      </c>
      <c r="L7080" s="2">
        <f>'Calibration - Data 7 O''clock'!D7079</f>
        <v>0</v>
      </c>
      <c r="M7080" s="2">
        <f t="shared" si="670"/>
        <v>0</v>
      </c>
      <c r="N7080" s="2">
        <f t="shared" si="671"/>
        <v>1</v>
      </c>
    </row>
    <row r="7081" spans="1:14" x14ac:dyDescent="0.3">
      <c r="A7081" s="2">
        <f>'Calibration - Data None'!B7080</f>
        <v>0</v>
      </c>
      <c r="B7081" s="2">
        <f>'Calibration - Data None'!D7080</f>
        <v>0</v>
      </c>
      <c r="C7081" s="2">
        <f t="shared" si="666"/>
        <v>0</v>
      </c>
      <c r="D7081" s="2">
        <f t="shared" si="667"/>
        <v>1</v>
      </c>
      <c r="F7081" s="2">
        <f>'Calibration - Data 5 O''clock'!B7080</f>
        <v>0</v>
      </c>
      <c r="G7081" s="2">
        <f>'Calibration - Data 5 O''clock'!D7080</f>
        <v>0</v>
      </c>
      <c r="H7081" s="2">
        <f t="shared" si="668"/>
        <v>0</v>
      </c>
      <c r="I7081" s="2">
        <f t="shared" si="669"/>
        <v>1</v>
      </c>
      <c r="K7081" s="2">
        <f>'Calibration - Data 7 O''clock'!B7080</f>
        <v>0</v>
      </c>
      <c r="L7081" s="2">
        <f>'Calibration - Data 7 O''clock'!D7080</f>
        <v>0</v>
      </c>
      <c r="M7081" s="2">
        <f t="shared" si="670"/>
        <v>0</v>
      </c>
      <c r="N7081" s="2">
        <f t="shared" si="671"/>
        <v>1</v>
      </c>
    </row>
    <row r="7082" spans="1:14" x14ac:dyDescent="0.3">
      <c r="A7082" s="2">
        <f>'Calibration - Data None'!B7081</f>
        <v>0</v>
      </c>
      <c r="B7082" s="2">
        <f>'Calibration - Data None'!D7081</f>
        <v>0</v>
      </c>
      <c r="C7082" s="2">
        <f t="shared" si="666"/>
        <v>0</v>
      </c>
      <c r="D7082" s="2">
        <f t="shared" si="667"/>
        <v>1</v>
      </c>
      <c r="F7082" s="2">
        <f>'Calibration - Data 5 O''clock'!B7081</f>
        <v>0</v>
      </c>
      <c r="G7082" s="2">
        <f>'Calibration - Data 5 O''clock'!D7081</f>
        <v>0</v>
      </c>
      <c r="H7082" s="2">
        <f t="shared" si="668"/>
        <v>0</v>
      </c>
      <c r="I7082" s="2">
        <f t="shared" si="669"/>
        <v>1</v>
      </c>
      <c r="K7082" s="2">
        <f>'Calibration - Data 7 O''clock'!B7081</f>
        <v>0</v>
      </c>
      <c r="L7082" s="2">
        <f>'Calibration - Data 7 O''clock'!D7081</f>
        <v>0</v>
      </c>
      <c r="M7082" s="2">
        <f t="shared" si="670"/>
        <v>0</v>
      </c>
      <c r="N7082" s="2">
        <f t="shared" si="671"/>
        <v>1</v>
      </c>
    </row>
    <row r="7083" spans="1:14" x14ac:dyDescent="0.3">
      <c r="A7083" s="2">
        <f>'Calibration - Data None'!B7082</f>
        <v>0</v>
      </c>
      <c r="B7083" s="2">
        <f>'Calibration - Data None'!D7082</f>
        <v>0</v>
      </c>
      <c r="C7083" s="2">
        <f t="shared" si="666"/>
        <v>0</v>
      </c>
      <c r="D7083" s="2">
        <f t="shared" si="667"/>
        <v>1</v>
      </c>
      <c r="F7083" s="2">
        <f>'Calibration - Data 5 O''clock'!B7082</f>
        <v>0</v>
      </c>
      <c r="G7083" s="2">
        <f>'Calibration - Data 5 O''clock'!D7082</f>
        <v>0</v>
      </c>
      <c r="H7083" s="2">
        <f t="shared" si="668"/>
        <v>0</v>
      </c>
      <c r="I7083" s="2">
        <f t="shared" si="669"/>
        <v>1</v>
      </c>
      <c r="K7083" s="2">
        <f>'Calibration - Data 7 O''clock'!B7082</f>
        <v>0</v>
      </c>
      <c r="L7083" s="2">
        <f>'Calibration - Data 7 O''clock'!D7082</f>
        <v>0</v>
      </c>
      <c r="M7083" s="2">
        <f t="shared" si="670"/>
        <v>0</v>
      </c>
      <c r="N7083" s="2">
        <f t="shared" si="671"/>
        <v>1</v>
      </c>
    </row>
    <row r="7084" spans="1:14" x14ac:dyDescent="0.3">
      <c r="A7084" s="2">
        <f>'Calibration - Data None'!B7083</f>
        <v>0</v>
      </c>
      <c r="B7084" s="2">
        <f>'Calibration - Data None'!D7083</f>
        <v>0</v>
      </c>
      <c r="C7084" s="2">
        <f t="shared" si="666"/>
        <v>0</v>
      </c>
      <c r="D7084" s="2">
        <f t="shared" si="667"/>
        <v>1</v>
      </c>
      <c r="F7084" s="2">
        <f>'Calibration - Data 5 O''clock'!B7083</f>
        <v>0</v>
      </c>
      <c r="G7084" s="2">
        <f>'Calibration - Data 5 O''clock'!D7083</f>
        <v>0</v>
      </c>
      <c r="H7084" s="2">
        <f t="shared" si="668"/>
        <v>0</v>
      </c>
      <c r="I7084" s="2">
        <f t="shared" si="669"/>
        <v>1</v>
      </c>
      <c r="K7084" s="2">
        <f>'Calibration - Data 7 O''clock'!B7083</f>
        <v>0</v>
      </c>
      <c r="L7084" s="2">
        <f>'Calibration - Data 7 O''clock'!D7083</f>
        <v>0</v>
      </c>
      <c r="M7084" s="2">
        <f t="shared" si="670"/>
        <v>0</v>
      </c>
      <c r="N7084" s="2">
        <f t="shared" si="671"/>
        <v>1</v>
      </c>
    </row>
    <row r="7085" spans="1:14" x14ac:dyDescent="0.3">
      <c r="A7085" s="2">
        <f>'Calibration - Data None'!B7084</f>
        <v>0</v>
      </c>
      <c r="B7085" s="2">
        <f>'Calibration - Data None'!D7084</f>
        <v>0</v>
      </c>
      <c r="C7085" s="2">
        <f t="shared" si="666"/>
        <v>0</v>
      </c>
      <c r="D7085" s="2">
        <f t="shared" si="667"/>
        <v>1</v>
      </c>
      <c r="F7085" s="2">
        <f>'Calibration - Data 5 O''clock'!B7084</f>
        <v>0</v>
      </c>
      <c r="G7085" s="2">
        <f>'Calibration - Data 5 O''clock'!D7084</f>
        <v>0</v>
      </c>
      <c r="H7085" s="2">
        <f t="shared" si="668"/>
        <v>0</v>
      </c>
      <c r="I7085" s="2">
        <f t="shared" si="669"/>
        <v>1</v>
      </c>
      <c r="K7085" s="2">
        <f>'Calibration - Data 7 O''clock'!B7084</f>
        <v>0</v>
      </c>
      <c r="L7085" s="2">
        <f>'Calibration - Data 7 O''clock'!D7084</f>
        <v>0</v>
      </c>
      <c r="M7085" s="2">
        <f t="shared" si="670"/>
        <v>0</v>
      </c>
      <c r="N7085" s="2">
        <f t="shared" si="671"/>
        <v>1</v>
      </c>
    </row>
    <row r="7086" spans="1:14" x14ac:dyDescent="0.3">
      <c r="A7086" s="2">
        <f>'Calibration - Data None'!B7085</f>
        <v>0</v>
      </c>
      <c r="B7086" s="2">
        <f>'Calibration - Data None'!D7085</f>
        <v>0</v>
      </c>
      <c r="C7086" s="2">
        <f t="shared" si="666"/>
        <v>0</v>
      </c>
      <c r="D7086" s="2">
        <f t="shared" si="667"/>
        <v>1</v>
      </c>
      <c r="F7086" s="2">
        <f>'Calibration - Data 5 O''clock'!B7085</f>
        <v>0</v>
      </c>
      <c r="G7086" s="2">
        <f>'Calibration - Data 5 O''clock'!D7085</f>
        <v>0</v>
      </c>
      <c r="H7086" s="2">
        <f t="shared" si="668"/>
        <v>0</v>
      </c>
      <c r="I7086" s="2">
        <f t="shared" si="669"/>
        <v>1</v>
      </c>
      <c r="K7086" s="2">
        <f>'Calibration - Data 7 O''clock'!B7085</f>
        <v>0</v>
      </c>
      <c r="L7086" s="2">
        <f>'Calibration - Data 7 O''clock'!D7085</f>
        <v>0</v>
      </c>
      <c r="M7086" s="2">
        <f t="shared" si="670"/>
        <v>0</v>
      </c>
      <c r="N7086" s="2">
        <f t="shared" si="671"/>
        <v>1</v>
      </c>
    </row>
    <row r="7087" spans="1:14" x14ac:dyDescent="0.3">
      <c r="A7087" s="2">
        <f>'Calibration - Data None'!B7086</f>
        <v>0</v>
      </c>
      <c r="B7087" s="2">
        <f>'Calibration - Data None'!D7086</f>
        <v>0</v>
      </c>
      <c r="C7087" s="2">
        <f t="shared" si="666"/>
        <v>0</v>
      </c>
      <c r="D7087" s="2">
        <f t="shared" si="667"/>
        <v>1</v>
      </c>
      <c r="F7087" s="2">
        <f>'Calibration - Data 5 O''clock'!B7086</f>
        <v>0</v>
      </c>
      <c r="G7087" s="2">
        <f>'Calibration - Data 5 O''clock'!D7086</f>
        <v>0</v>
      </c>
      <c r="H7087" s="2">
        <f t="shared" si="668"/>
        <v>0</v>
      </c>
      <c r="I7087" s="2">
        <f t="shared" si="669"/>
        <v>1</v>
      </c>
      <c r="K7087" s="2">
        <f>'Calibration - Data 7 O''clock'!B7086</f>
        <v>0</v>
      </c>
      <c r="L7087" s="2">
        <f>'Calibration - Data 7 O''clock'!D7086</f>
        <v>0</v>
      </c>
      <c r="M7087" s="2">
        <f t="shared" si="670"/>
        <v>0</v>
      </c>
      <c r="N7087" s="2">
        <f t="shared" si="671"/>
        <v>1</v>
      </c>
    </row>
    <row r="7088" spans="1:14" x14ac:dyDescent="0.3">
      <c r="A7088" s="2">
        <f>'Calibration - Data None'!B7087</f>
        <v>0</v>
      </c>
      <c r="B7088" s="2">
        <f>'Calibration - Data None'!D7087</f>
        <v>0</v>
      </c>
      <c r="C7088" s="2">
        <f t="shared" si="666"/>
        <v>0</v>
      </c>
      <c r="D7088" s="2">
        <f t="shared" si="667"/>
        <v>1</v>
      </c>
      <c r="F7088" s="2">
        <f>'Calibration - Data 5 O''clock'!B7087</f>
        <v>0</v>
      </c>
      <c r="G7088" s="2">
        <f>'Calibration - Data 5 O''clock'!D7087</f>
        <v>0</v>
      </c>
      <c r="H7088" s="2">
        <f t="shared" si="668"/>
        <v>0</v>
      </c>
      <c r="I7088" s="2">
        <f t="shared" si="669"/>
        <v>1</v>
      </c>
      <c r="K7088" s="2">
        <f>'Calibration - Data 7 O''clock'!B7087</f>
        <v>0</v>
      </c>
      <c r="L7088" s="2">
        <f>'Calibration - Data 7 O''clock'!D7087</f>
        <v>0</v>
      </c>
      <c r="M7088" s="2">
        <f t="shared" si="670"/>
        <v>0</v>
      </c>
      <c r="N7088" s="2">
        <f t="shared" si="671"/>
        <v>1</v>
      </c>
    </row>
    <row r="7089" spans="1:14" x14ac:dyDescent="0.3">
      <c r="A7089" s="2">
        <f>'Calibration - Data None'!B7088</f>
        <v>0</v>
      </c>
      <c r="B7089" s="2">
        <f>'Calibration - Data None'!D7088</f>
        <v>0</v>
      </c>
      <c r="C7089" s="2">
        <f t="shared" si="666"/>
        <v>0</v>
      </c>
      <c r="D7089" s="2">
        <f t="shared" si="667"/>
        <v>1</v>
      </c>
      <c r="F7089" s="2">
        <f>'Calibration - Data 5 O''clock'!B7088</f>
        <v>0</v>
      </c>
      <c r="G7089" s="2">
        <f>'Calibration - Data 5 O''clock'!D7088</f>
        <v>0</v>
      </c>
      <c r="H7089" s="2">
        <f t="shared" si="668"/>
        <v>0</v>
      </c>
      <c r="I7089" s="2">
        <f t="shared" si="669"/>
        <v>1</v>
      </c>
      <c r="K7089" s="2">
        <f>'Calibration - Data 7 O''clock'!B7088</f>
        <v>0</v>
      </c>
      <c r="L7089" s="2">
        <f>'Calibration - Data 7 O''clock'!D7088</f>
        <v>0</v>
      </c>
      <c r="M7089" s="2">
        <f t="shared" si="670"/>
        <v>0</v>
      </c>
      <c r="N7089" s="2">
        <f t="shared" si="671"/>
        <v>1</v>
      </c>
    </row>
    <row r="7090" spans="1:14" x14ac:dyDescent="0.3">
      <c r="A7090" s="2">
        <f>'Calibration - Data None'!B7089</f>
        <v>0</v>
      </c>
      <c r="B7090" s="2">
        <f>'Calibration - Data None'!D7089</f>
        <v>0</v>
      </c>
      <c r="C7090" s="2">
        <f t="shared" si="666"/>
        <v>0</v>
      </c>
      <c r="D7090" s="2">
        <f t="shared" si="667"/>
        <v>1</v>
      </c>
      <c r="F7090" s="2">
        <f>'Calibration - Data 5 O''clock'!B7089</f>
        <v>0</v>
      </c>
      <c r="G7090" s="2">
        <f>'Calibration - Data 5 O''clock'!D7089</f>
        <v>0</v>
      </c>
      <c r="H7090" s="2">
        <f t="shared" si="668"/>
        <v>0</v>
      </c>
      <c r="I7090" s="2">
        <f t="shared" si="669"/>
        <v>1</v>
      </c>
      <c r="K7090" s="2">
        <f>'Calibration - Data 7 O''clock'!B7089</f>
        <v>0</v>
      </c>
      <c r="L7090" s="2">
        <f>'Calibration - Data 7 O''clock'!D7089</f>
        <v>0</v>
      </c>
      <c r="M7090" s="2">
        <f t="shared" si="670"/>
        <v>0</v>
      </c>
      <c r="N7090" s="2">
        <f t="shared" si="671"/>
        <v>1</v>
      </c>
    </row>
    <row r="7091" spans="1:14" x14ac:dyDescent="0.3">
      <c r="A7091" s="2">
        <f>'Calibration - Data None'!B7090</f>
        <v>0</v>
      </c>
      <c r="B7091" s="2">
        <f>'Calibration - Data None'!D7090</f>
        <v>0</v>
      </c>
      <c r="C7091" s="2">
        <f t="shared" si="666"/>
        <v>0</v>
      </c>
      <c r="D7091" s="2">
        <f t="shared" si="667"/>
        <v>1</v>
      </c>
      <c r="F7091" s="2">
        <f>'Calibration - Data 5 O''clock'!B7090</f>
        <v>0</v>
      </c>
      <c r="G7091" s="2">
        <f>'Calibration - Data 5 O''clock'!D7090</f>
        <v>0</v>
      </c>
      <c r="H7091" s="2">
        <f t="shared" si="668"/>
        <v>0</v>
      </c>
      <c r="I7091" s="2">
        <f t="shared" si="669"/>
        <v>1</v>
      </c>
      <c r="K7091" s="2">
        <f>'Calibration - Data 7 O''clock'!B7090</f>
        <v>0</v>
      </c>
      <c r="L7091" s="2">
        <f>'Calibration - Data 7 O''clock'!D7090</f>
        <v>0</v>
      </c>
      <c r="M7091" s="2">
        <f t="shared" si="670"/>
        <v>0</v>
      </c>
      <c r="N7091" s="2">
        <f t="shared" si="671"/>
        <v>1</v>
      </c>
    </row>
    <row r="7092" spans="1:14" x14ac:dyDescent="0.3">
      <c r="A7092" s="2">
        <f>'Calibration - Data None'!B7091</f>
        <v>0</v>
      </c>
      <c r="B7092" s="2">
        <f>'Calibration - Data None'!D7091</f>
        <v>0</v>
      </c>
      <c r="C7092" s="2">
        <f t="shared" si="666"/>
        <v>0</v>
      </c>
      <c r="D7092" s="2">
        <f t="shared" si="667"/>
        <v>1</v>
      </c>
      <c r="F7092" s="2">
        <f>'Calibration - Data 5 O''clock'!B7091</f>
        <v>0</v>
      </c>
      <c r="G7092" s="2">
        <f>'Calibration - Data 5 O''clock'!D7091</f>
        <v>0</v>
      </c>
      <c r="H7092" s="2">
        <f t="shared" si="668"/>
        <v>0</v>
      </c>
      <c r="I7092" s="2">
        <f t="shared" si="669"/>
        <v>1</v>
      </c>
      <c r="K7092" s="2">
        <f>'Calibration - Data 7 O''clock'!B7091</f>
        <v>0</v>
      </c>
      <c r="L7092" s="2">
        <f>'Calibration - Data 7 O''clock'!D7091</f>
        <v>0</v>
      </c>
      <c r="M7092" s="2">
        <f t="shared" si="670"/>
        <v>0</v>
      </c>
      <c r="N7092" s="2">
        <f t="shared" si="671"/>
        <v>1</v>
      </c>
    </row>
    <row r="7093" spans="1:14" x14ac:dyDescent="0.3">
      <c r="A7093" s="2">
        <f>'Calibration - Data None'!B7092</f>
        <v>0</v>
      </c>
      <c r="B7093" s="2">
        <f>'Calibration - Data None'!D7092</f>
        <v>0</v>
      </c>
      <c r="C7093" s="2">
        <f t="shared" si="666"/>
        <v>0</v>
      </c>
      <c r="D7093" s="2">
        <f t="shared" si="667"/>
        <v>1</v>
      </c>
      <c r="F7093" s="2">
        <f>'Calibration - Data 5 O''clock'!B7092</f>
        <v>0</v>
      </c>
      <c r="G7093" s="2">
        <f>'Calibration - Data 5 O''clock'!D7092</f>
        <v>0</v>
      </c>
      <c r="H7093" s="2">
        <f t="shared" si="668"/>
        <v>0</v>
      </c>
      <c r="I7093" s="2">
        <f t="shared" si="669"/>
        <v>1</v>
      </c>
      <c r="K7093" s="2">
        <f>'Calibration - Data 7 O''clock'!B7092</f>
        <v>0</v>
      </c>
      <c r="L7093" s="2">
        <f>'Calibration - Data 7 O''clock'!D7092</f>
        <v>0</v>
      </c>
      <c r="M7093" s="2">
        <f t="shared" si="670"/>
        <v>0</v>
      </c>
      <c r="N7093" s="2">
        <f t="shared" si="671"/>
        <v>1</v>
      </c>
    </row>
    <row r="7094" spans="1:14" x14ac:dyDescent="0.3">
      <c r="A7094" s="2">
        <f>'Calibration - Data None'!B7093</f>
        <v>0</v>
      </c>
      <c r="B7094" s="2">
        <f>'Calibration - Data None'!D7093</f>
        <v>0</v>
      </c>
      <c r="C7094" s="2">
        <f t="shared" si="666"/>
        <v>0</v>
      </c>
      <c r="D7094" s="2">
        <f t="shared" si="667"/>
        <v>1</v>
      </c>
      <c r="F7094" s="2">
        <f>'Calibration - Data 5 O''clock'!B7093</f>
        <v>0</v>
      </c>
      <c r="G7094" s="2">
        <f>'Calibration - Data 5 O''clock'!D7093</f>
        <v>0</v>
      </c>
      <c r="H7094" s="2">
        <f t="shared" si="668"/>
        <v>0</v>
      </c>
      <c r="I7094" s="2">
        <f t="shared" si="669"/>
        <v>1</v>
      </c>
      <c r="K7094" s="2">
        <f>'Calibration - Data 7 O''clock'!B7093</f>
        <v>0</v>
      </c>
      <c r="L7094" s="2">
        <f>'Calibration - Data 7 O''clock'!D7093</f>
        <v>0</v>
      </c>
      <c r="M7094" s="2">
        <f t="shared" si="670"/>
        <v>0</v>
      </c>
      <c r="N7094" s="2">
        <f t="shared" si="671"/>
        <v>1</v>
      </c>
    </row>
    <row r="7095" spans="1:14" x14ac:dyDescent="0.3">
      <c r="A7095" s="2">
        <f>'Calibration - Data None'!B7094</f>
        <v>0</v>
      </c>
      <c r="B7095" s="2">
        <f>'Calibration - Data None'!D7094</f>
        <v>0</v>
      </c>
      <c r="C7095" s="2">
        <f t="shared" si="666"/>
        <v>0</v>
      </c>
      <c r="D7095" s="2">
        <f t="shared" si="667"/>
        <v>1</v>
      </c>
      <c r="F7095" s="2">
        <f>'Calibration - Data 5 O''clock'!B7094</f>
        <v>0</v>
      </c>
      <c r="G7095" s="2">
        <f>'Calibration - Data 5 O''clock'!D7094</f>
        <v>0</v>
      </c>
      <c r="H7095" s="2">
        <f t="shared" si="668"/>
        <v>0</v>
      </c>
      <c r="I7095" s="2">
        <f t="shared" si="669"/>
        <v>1</v>
      </c>
      <c r="K7095" s="2">
        <f>'Calibration - Data 7 O''clock'!B7094</f>
        <v>0</v>
      </c>
      <c r="L7095" s="2">
        <f>'Calibration - Data 7 O''clock'!D7094</f>
        <v>0</v>
      </c>
      <c r="M7095" s="2">
        <f t="shared" si="670"/>
        <v>0</v>
      </c>
      <c r="N7095" s="2">
        <f t="shared" si="671"/>
        <v>1</v>
      </c>
    </row>
    <row r="7096" spans="1:14" x14ac:dyDescent="0.3">
      <c r="A7096" s="2">
        <f>'Calibration - Data None'!B7095</f>
        <v>0</v>
      </c>
      <c r="B7096" s="2">
        <f>'Calibration - Data None'!D7095</f>
        <v>0</v>
      </c>
      <c r="C7096" s="2">
        <f t="shared" si="666"/>
        <v>0</v>
      </c>
      <c r="D7096" s="2">
        <f t="shared" si="667"/>
        <v>1</v>
      </c>
      <c r="F7096" s="2">
        <f>'Calibration - Data 5 O''clock'!B7095</f>
        <v>0</v>
      </c>
      <c r="G7096" s="2">
        <f>'Calibration - Data 5 O''clock'!D7095</f>
        <v>0</v>
      </c>
      <c r="H7096" s="2">
        <f t="shared" si="668"/>
        <v>0</v>
      </c>
      <c r="I7096" s="2">
        <f t="shared" si="669"/>
        <v>1</v>
      </c>
      <c r="K7096" s="2">
        <f>'Calibration - Data 7 O''clock'!B7095</f>
        <v>0</v>
      </c>
      <c r="L7096" s="2">
        <f>'Calibration - Data 7 O''clock'!D7095</f>
        <v>0</v>
      </c>
      <c r="M7096" s="2">
        <f t="shared" si="670"/>
        <v>0</v>
      </c>
      <c r="N7096" s="2">
        <f t="shared" si="671"/>
        <v>1</v>
      </c>
    </row>
    <row r="7097" spans="1:14" x14ac:dyDescent="0.3">
      <c r="A7097" s="2">
        <f>'Calibration - Data None'!B7096</f>
        <v>0</v>
      </c>
      <c r="B7097" s="2">
        <f>'Calibration - Data None'!D7096</f>
        <v>0</v>
      </c>
      <c r="C7097" s="2">
        <f t="shared" si="666"/>
        <v>0</v>
      </c>
      <c r="D7097" s="2">
        <f t="shared" si="667"/>
        <v>1</v>
      </c>
      <c r="F7097" s="2">
        <f>'Calibration - Data 5 O''clock'!B7096</f>
        <v>0</v>
      </c>
      <c r="G7097" s="2">
        <f>'Calibration - Data 5 O''clock'!D7096</f>
        <v>0</v>
      </c>
      <c r="H7097" s="2">
        <f t="shared" si="668"/>
        <v>0</v>
      </c>
      <c r="I7097" s="2">
        <f t="shared" si="669"/>
        <v>1</v>
      </c>
      <c r="K7097" s="2">
        <f>'Calibration - Data 7 O''clock'!B7096</f>
        <v>0</v>
      </c>
      <c r="L7097" s="2">
        <f>'Calibration - Data 7 O''clock'!D7096</f>
        <v>0</v>
      </c>
      <c r="M7097" s="2">
        <f t="shared" si="670"/>
        <v>0</v>
      </c>
      <c r="N7097" s="2">
        <f t="shared" si="671"/>
        <v>1</v>
      </c>
    </row>
    <row r="7098" spans="1:14" x14ac:dyDescent="0.3">
      <c r="A7098" s="2">
        <f>'Calibration - Data None'!B7097</f>
        <v>0</v>
      </c>
      <c r="B7098" s="2">
        <f>'Calibration - Data None'!D7097</f>
        <v>0</v>
      </c>
      <c r="C7098" s="2">
        <f t="shared" si="666"/>
        <v>0</v>
      </c>
      <c r="D7098" s="2">
        <f t="shared" si="667"/>
        <v>1</v>
      </c>
      <c r="F7098" s="2">
        <f>'Calibration - Data 5 O''clock'!B7097</f>
        <v>0</v>
      </c>
      <c r="G7098" s="2">
        <f>'Calibration - Data 5 O''clock'!D7097</f>
        <v>0</v>
      </c>
      <c r="H7098" s="2">
        <f t="shared" si="668"/>
        <v>0</v>
      </c>
      <c r="I7098" s="2">
        <f t="shared" si="669"/>
        <v>1</v>
      </c>
      <c r="K7098" s="2">
        <f>'Calibration - Data 7 O''clock'!B7097</f>
        <v>0</v>
      </c>
      <c r="L7098" s="2">
        <f>'Calibration - Data 7 O''clock'!D7097</f>
        <v>0</v>
      </c>
      <c r="M7098" s="2">
        <f t="shared" si="670"/>
        <v>0</v>
      </c>
      <c r="N7098" s="2">
        <f t="shared" si="671"/>
        <v>1</v>
      </c>
    </row>
    <row r="7099" spans="1:14" x14ac:dyDescent="0.3">
      <c r="A7099" s="2">
        <f>'Calibration - Data None'!B7098</f>
        <v>0</v>
      </c>
      <c r="B7099" s="2">
        <f>'Calibration - Data None'!D7098</f>
        <v>0</v>
      </c>
      <c r="C7099" s="2">
        <f t="shared" si="666"/>
        <v>0</v>
      </c>
      <c r="D7099" s="2">
        <f t="shared" si="667"/>
        <v>1</v>
      </c>
      <c r="F7099" s="2">
        <f>'Calibration - Data 5 O''clock'!B7098</f>
        <v>0</v>
      </c>
      <c r="G7099" s="2">
        <f>'Calibration - Data 5 O''clock'!D7098</f>
        <v>0</v>
      </c>
      <c r="H7099" s="2">
        <f t="shared" si="668"/>
        <v>0</v>
      </c>
      <c r="I7099" s="2">
        <f t="shared" si="669"/>
        <v>1</v>
      </c>
      <c r="K7099" s="2">
        <f>'Calibration - Data 7 O''clock'!B7098</f>
        <v>0</v>
      </c>
      <c r="L7099" s="2">
        <f>'Calibration - Data 7 O''clock'!D7098</f>
        <v>0</v>
      </c>
      <c r="M7099" s="2">
        <f t="shared" si="670"/>
        <v>0</v>
      </c>
      <c r="N7099" s="2">
        <f t="shared" si="671"/>
        <v>1</v>
      </c>
    </row>
    <row r="7100" spans="1:14" x14ac:dyDescent="0.3">
      <c r="A7100" s="2">
        <f>'Calibration - Data None'!B7099</f>
        <v>0</v>
      </c>
      <c r="B7100" s="2">
        <f>'Calibration - Data None'!D7099</f>
        <v>0</v>
      </c>
      <c r="C7100" s="2">
        <f t="shared" si="666"/>
        <v>0</v>
      </c>
      <c r="D7100" s="2">
        <f t="shared" si="667"/>
        <v>1</v>
      </c>
      <c r="F7100" s="2">
        <f>'Calibration - Data 5 O''clock'!B7099</f>
        <v>0</v>
      </c>
      <c r="G7100" s="2">
        <f>'Calibration - Data 5 O''clock'!D7099</f>
        <v>0</v>
      </c>
      <c r="H7100" s="2">
        <f t="shared" si="668"/>
        <v>0</v>
      </c>
      <c r="I7100" s="2">
        <f t="shared" si="669"/>
        <v>1</v>
      </c>
      <c r="K7100" s="2">
        <f>'Calibration - Data 7 O''clock'!B7099</f>
        <v>0</v>
      </c>
      <c r="L7100" s="2">
        <f>'Calibration - Data 7 O''clock'!D7099</f>
        <v>0</v>
      </c>
      <c r="M7100" s="2">
        <f t="shared" si="670"/>
        <v>0</v>
      </c>
      <c r="N7100" s="2">
        <f t="shared" si="671"/>
        <v>1</v>
      </c>
    </row>
    <row r="7101" spans="1:14" x14ac:dyDescent="0.3">
      <c r="A7101" s="2">
        <f>'Calibration - Data None'!B7100</f>
        <v>0</v>
      </c>
      <c r="B7101" s="2">
        <f>'Calibration - Data None'!D7100</f>
        <v>0</v>
      </c>
      <c r="C7101" s="2">
        <f t="shared" si="666"/>
        <v>0</v>
      </c>
      <c r="D7101" s="2">
        <f t="shared" si="667"/>
        <v>1</v>
      </c>
      <c r="F7101" s="2">
        <f>'Calibration - Data 5 O''clock'!B7100</f>
        <v>0</v>
      </c>
      <c r="G7101" s="2">
        <f>'Calibration - Data 5 O''clock'!D7100</f>
        <v>0</v>
      </c>
      <c r="H7101" s="2">
        <f t="shared" si="668"/>
        <v>0</v>
      </c>
      <c r="I7101" s="2">
        <f t="shared" si="669"/>
        <v>1</v>
      </c>
      <c r="K7101" s="2">
        <f>'Calibration - Data 7 O''clock'!B7100</f>
        <v>0</v>
      </c>
      <c r="L7101" s="2">
        <f>'Calibration - Data 7 O''clock'!D7100</f>
        <v>0</v>
      </c>
      <c r="M7101" s="2">
        <f t="shared" si="670"/>
        <v>0</v>
      </c>
      <c r="N7101" s="2">
        <f t="shared" si="671"/>
        <v>1</v>
      </c>
    </row>
    <row r="7102" spans="1:14" x14ac:dyDescent="0.3">
      <c r="A7102" s="2">
        <f>'Calibration - Data None'!B7101</f>
        <v>0</v>
      </c>
      <c r="B7102" s="2">
        <f>'Calibration - Data None'!D7101</f>
        <v>0</v>
      </c>
      <c r="C7102" s="2">
        <f t="shared" si="666"/>
        <v>0</v>
      </c>
      <c r="D7102" s="2">
        <f t="shared" si="667"/>
        <v>1</v>
      </c>
      <c r="F7102" s="2">
        <f>'Calibration - Data 5 O''clock'!B7101</f>
        <v>0</v>
      </c>
      <c r="G7102" s="2">
        <f>'Calibration - Data 5 O''clock'!D7101</f>
        <v>0</v>
      </c>
      <c r="H7102" s="2">
        <f t="shared" si="668"/>
        <v>0</v>
      </c>
      <c r="I7102" s="2">
        <f t="shared" si="669"/>
        <v>1</v>
      </c>
      <c r="K7102" s="2">
        <f>'Calibration - Data 7 O''clock'!B7101</f>
        <v>0</v>
      </c>
      <c r="L7102" s="2">
        <f>'Calibration - Data 7 O''clock'!D7101</f>
        <v>0</v>
      </c>
      <c r="M7102" s="2">
        <f t="shared" si="670"/>
        <v>0</v>
      </c>
      <c r="N7102" s="2">
        <f t="shared" si="671"/>
        <v>1</v>
      </c>
    </row>
    <row r="7103" spans="1:14" x14ac:dyDescent="0.3">
      <c r="A7103" s="2">
        <f>'Calibration - Data None'!B7102</f>
        <v>0</v>
      </c>
      <c r="B7103" s="2">
        <f>'Calibration - Data None'!D7102</f>
        <v>0</v>
      </c>
      <c r="C7103" s="2">
        <f t="shared" si="666"/>
        <v>0</v>
      </c>
      <c r="D7103" s="2">
        <f t="shared" si="667"/>
        <v>1</v>
      </c>
      <c r="F7103" s="2">
        <f>'Calibration - Data 5 O''clock'!B7102</f>
        <v>0</v>
      </c>
      <c r="G7103" s="2">
        <f>'Calibration - Data 5 O''clock'!D7102</f>
        <v>0</v>
      </c>
      <c r="H7103" s="2">
        <f t="shared" si="668"/>
        <v>0</v>
      </c>
      <c r="I7103" s="2">
        <f t="shared" si="669"/>
        <v>1</v>
      </c>
      <c r="K7103" s="2">
        <f>'Calibration - Data 7 O''clock'!B7102</f>
        <v>0</v>
      </c>
      <c r="L7103" s="2">
        <f>'Calibration - Data 7 O''clock'!D7102</f>
        <v>0</v>
      </c>
      <c r="M7103" s="2">
        <f t="shared" si="670"/>
        <v>0</v>
      </c>
      <c r="N7103" s="2">
        <f t="shared" si="671"/>
        <v>1</v>
      </c>
    </row>
    <row r="7104" spans="1:14" x14ac:dyDescent="0.3">
      <c r="A7104" s="2">
        <f>'Calibration - Data None'!B7103</f>
        <v>0</v>
      </c>
      <c r="B7104" s="2">
        <f>'Calibration - Data None'!D7103</f>
        <v>0</v>
      </c>
      <c r="C7104" s="2">
        <f t="shared" si="666"/>
        <v>0</v>
      </c>
      <c r="D7104" s="2">
        <f t="shared" si="667"/>
        <v>1</v>
      </c>
      <c r="F7104" s="2">
        <f>'Calibration - Data 5 O''clock'!B7103</f>
        <v>0</v>
      </c>
      <c r="G7104" s="2">
        <f>'Calibration - Data 5 O''clock'!D7103</f>
        <v>0</v>
      </c>
      <c r="H7104" s="2">
        <f t="shared" si="668"/>
        <v>0</v>
      </c>
      <c r="I7104" s="2">
        <f t="shared" si="669"/>
        <v>1</v>
      </c>
      <c r="K7104" s="2">
        <f>'Calibration - Data 7 O''clock'!B7103</f>
        <v>0</v>
      </c>
      <c r="L7104" s="2">
        <f>'Calibration - Data 7 O''clock'!D7103</f>
        <v>0</v>
      </c>
      <c r="M7104" s="2">
        <f t="shared" si="670"/>
        <v>0</v>
      </c>
      <c r="N7104" s="2">
        <f t="shared" si="671"/>
        <v>1</v>
      </c>
    </row>
    <row r="7105" spans="1:14" x14ac:dyDescent="0.3">
      <c r="A7105" s="2">
        <f>'Calibration - Data None'!B7104</f>
        <v>0</v>
      </c>
      <c r="B7105" s="2">
        <f>'Calibration - Data None'!D7104</f>
        <v>0</v>
      </c>
      <c r="C7105" s="2">
        <f t="shared" si="666"/>
        <v>0</v>
      </c>
      <c r="D7105" s="2">
        <f t="shared" si="667"/>
        <v>1</v>
      </c>
      <c r="F7105" s="2">
        <f>'Calibration - Data 5 O''clock'!B7104</f>
        <v>0</v>
      </c>
      <c r="G7105" s="2">
        <f>'Calibration - Data 5 O''clock'!D7104</f>
        <v>0</v>
      </c>
      <c r="H7105" s="2">
        <f t="shared" si="668"/>
        <v>0</v>
      </c>
      <c r="I7105" s="2">
        <f t="shared" si="669"/>
        <v>1</v>
      </c>
      <c r="K7105" s="2">
        <f>'Calibration - Data 7 O''clock'!B7104</f>
        <v>0</v>
      </c>
      <c r="L7105" s="2">
        <f>'Calibration - Data 7 O''clock'!D7104</f>
        <v>0</v>
      </c>
      <c r="M7105" s="2">
        <f t="shared" si="670"/>
        <v>0</v>
      </c>
      <c r="N7105" s="2">
        <f t="shared" si="671"/>
        <v>1</v>
      </c>
    </row>
    <row r="7106" spans="1:14" x14ac:dyDescent="0.3">
      <c r="A7106" s="2">
        <f>'Calibration - Data None'!B7105</f>
        <v>0</v>
      </c>
      <c r="B7106" s="2">
        <f>'Calibration - Data None'!D7105</f>
        <v>0</v>
      </c>
      <c r="C7106" s="2">
        <f t="shared" si="666"/>
        <v>0</v>
      </c>
      <c r="D7106" s="2">
        <f t="shared" si="667"/>
        <v>1</v>
      </c>
      <c r="F7106" s="2">
        <f>'Calibration - Data 5 O''clock'!B7105</f>
        <v>0</v>
      </c>
      <c r="G7106" s="2">
        <f>'Calibration - Data 5 O''clock'!D7105</f>
        <v>0</v>
      </c>
      <c r="H7106" s="2">
        <f t="shared" si="668"/>
        <v>0</v>
      </c>
      <c r="I7106" s="2">
        <f t="shared" si="669"/>
        <v>1</v>
      </c>
      <c r="K7106" s="2">
        <f>'Calibration - Data 7 O''clock'!B7105</f>
        <v>0</v>
      </c>
      <c r="L7106" s="2">
        <f>'Calibration - Data 7 O''clock'!D7105</f>
        <v>0</v>
      </c>
      <c r="M7106" s="2">
        <f t="shared" si="670"/>
        <v>0</v>
      </c>
      <c r="N7106" s="2">
        <f t="shared" si="671"/>
        <v>1</v>
      </c>
    </row>
    <row r="7107" spans="1:14" x14ac:dyDescent="0.3">
      <c r="A7107" s="2">
        <f>'Calibration - Data None'!B7106</f>
        <v>0</v>
      </c>
      <c r="B7107" s="2">
        <f>'Calibration - Data None'!D7106</f>
        <v>0</v>
      </c>
      <c r="C7107" s="2">
        <f t="shared" si="666"/>
        <v>0</v>
      </c>
      <c r="D7107" s="2">
        <f t="shared" si="667"/>
        <v>1</v>
      </c>
      <c r="F7107" s="2">
        <f>'Calibration - Data 5 O''clock'!B7106</f>
        <v>0</v>
      </c>
      <c r="G7107" s="2">
        <f>'Calibration - Data 5 O''clock'!D7106</f>
        <v>0</v>
      </c>
      <c r="H7107" s="2">
        <f t="shared" si="668"/>
        <v>0</v>
      </c>
      <c r="I7107" s="2">
        <f t="shared" si="669"/>
        <v>1</v>
      </c>
      <c r="K7107" s="2">
        <f>'Calibration - Data 7 O''clock'!B7106</f>
        <v>0</v>
      </c>
      <c r="L7107" s="2">
        <f>'Calibration - Data 7 O''clock'!D7106</f>
        <v>0</v>
      </c>
      <c r="M7107" s="2">
        <f t="shared" si="670"/>
        <v>0</v>
      </c>
      <c r="N7107" s="2">
        <f t="shared" si="671"/>
        <v>1</v>
      </c>
    </row>
    <row r="7108" spans="1:14" x14ac:dyDescent="0.3">
      <c r="A7108" s="2">
        <f>'Calibration - Data None'!B7107</f>
        <v>0</v>
      </c>
      <c r="B7108" s="2">
        <f>'Calibration - Data None'!D7107</f>
        <v>0</v>
      </c>
      <c r="C7108" s="2">
        <f t="shared" ref="C7108:C7171" si="672">SIN(RADIANS(A7108))</f>
        <v>0</v>
      </c>
      <c r="D7108" s="2">
        <f t="shared" ref="D7108:D7171" si="673">COS(RADIANS(A7108))</f>
        <v>1</v>
      </c>
      <c r="F7108" s="2">
        <f>'Calibration - Data 5 O''clock'!B7107</f>
        <v>0</v>
      </c>
      <c r="G7108" s="2">
        <f>'Calibration - Data 5 O''clock'!D7107</f>
        <v>0</v>
      </c>
      <c r="H7108" s="2">
        <f t="shared" ref="H7108:H7171" si="674">SIN(RADIANS(F7108))</f>
        <v>0</v>
      </c>
      <c r="I7108" s="2">
        <f t="shared" ref="I7108:I7171" si="675">COS(RADIANS(F7108))</f>
        <v>1</v>
      </c>
      <c r="K7108" s="2">
        <f>'Calibration - Data 7 O''clock'!B7107</f>
        <v>0</v>
      </c>
      <c r="L7108" s="2">
        <f>'Calibration - Data 7 O''clock'!D7107</f>
        <v>0</v>
      </c>
      <c r="M7108" s="2">
        <f t="shared" ref="M7108:M7171" si="676">SIN(RADIANS(K7108))</f>
        <v>0</v>
      </c>
      <c r="N7108" s="2">
        <f t="shared" ref="N7108:N7171" si="677">COS(RADIANS(K7108))</f>
        <v>1</v>
      </c>
    </row>
    <row r="7109" spans="1:14" x14ac:dyDescent="0.3">
      <c r="A7109" s="2">
        <f>'Calibration - Data None'!B7108</f>
        <v>0</v>
      </c>
      <c r="B7109" s="2">
        <f>'Calibration - Data None'!D7108</f>
        <v>0</v>
      </c>
      <c r="C7109" s="2">
        <f t="shared" si="672"/>
        <v>0</v>
      </c>
      <c r="D7109" s="2">
        <f t="shared" si="673"/>
        <v>1</v>
      </c>
      <c r="F7109" s="2">
        <f>'Calibration - Data 5 O''clock'!B7108</f>
        <v>0</v>
      </c>
      <c r="G7109" s="2">
        <f>'Calibration - Data 5 O''clock'!D7108</f>
        <v>0</v>
      </c>
      <c r="H7109" s="2">
        <f t="shared" si="674"/>
        <v>0</v>
      </c>
      <c r="I7109" s="2">
        <f t="shared" si="675"/>
        <v>1</v>
      </c>
      <c r="K7109" s="2">
        <f>'Calibration - Data 7 O''clock'!B7108</f>
        <v>0</v>
      </c>
      <c r="L7109" s="2">
        <f>'Calibration - Data 7 O''clock'!D7108</f>
        <v>0</v>
      </c>
      <c r="M7109" s="2">
        <f t="shared" si="676"/>
        <v>0</v>
      </c>
      <c r="N7109" s="2">
        <f t="shared" si="677"/>
        <v>1</v>
      </c>
    </row>
    <row r="7110" spans="1:14" x14ac:dyDescent="0.3">
      <c r="A7110" s="2">
        <f>'Calibration - Data None'!B7109</f>
        <v>0</v>
      </c>
      <c r="B7110" s="2">
        <f>'Calibration - Data None'!D7109</f>
        <v>0</v>
      </c>
      <c r="C7110" s="2">
        <f t="shared" si="672"/>
        <v>0</v>
      </c>
      <c r="D7110" s="2">
        <f t="shared" si="673"/>
        <v>1</v>
      </c>
      <c r="F7110" s="2">
        <f>'Calibration - Data 5 O''clock'!B7109</f>
        <v>0</v>
      </c>
      <c r="G7110" s="2">
        <f>'Calibration - Data 5 O''clock'!D7109</f>
        <v>0</v>
      </c>
      <c r="H7110" s="2">
        <f t="shared" si="674"/>
        <v>0</v>
      </c>
      <c r="I7110" s="2">
        <f t="shared" si="675"/>
        <v>1</v>
      </c>
      <c r="K7110" s="2">
        <f>'Calibration - Data 7 O''clock'!B7109</f>
        <v>0</v>
      </c>
      <c r="L7110" s="2">
        <f>'Calibration - Data 7 O''clock'!D7109</f>
        <v>0</v>
      </c>
      <c r="M7110" s="2">
        <f t="shared" si="676"/>
        <v>0</v>
      </c>
      <c r="N7110" s="2">
        <f t="shared" si="677"/>
        <v>1</v>
      </c>
    </row>
    <row r="7111" spans="1:14" x14ac:dyDescent="0.3">
      <c r="A7111" s="2">
        <f>'Calibration - Data None'!B7110</f>
        <v>0</v>
      </c>
      <c r="B7111" s="2">
        <f>'Calibration - Data None'!D7110</f>
        <v>0</v>
      </c>
      <c r="C7111" s="2">
        <f t="shared" si="672"/>
        <v>0</v>
      </c>
      <c r="D7111" s="2">
        <f t="shared" si="673"/>
        <v>1</v>
      </c>
      <c r="F7111" s="2">
        <f>'Calibration - Data 5 O''clock'!B7110</f>
        <v>0</v>
      </c>
      <c r="G7111" s="2">
        <f>'Calibration - Data 5 O''clock'!D7110</f>
        <v>0</v>
      </c>
      <c r="H7111" s="2">
        <f t="shared" si="674"/>
        <v>0</v>
      </c>
      <c r="I7111" s="2">
        <f t="shared" si="675"/>
        <v>1</v>
      </c>
      <c r="K7111" s="2">
        <f>'Calibration - Data 7 O''clock'!B7110</f>
        <v>0</v>
      </c>
      <c r="L7111" s="2">
        <f>'Calibration - Data 7 O''clock'!D7110</f>
        <v>0</v>
      </c>
      <c r="M7111" s="2">
        <f t="shared" si="676"/>
        <v>0</v>
      </c>
      <c r="N7111" s="2">
        <f t="shared" si="677"/>
        <v>1</v>
      </c>
    </row>
    <row r="7112" spans="1:14" x14ac:dyDescent="0.3">
      <c r="A7112" s="2">
        <f>'Calibration - Data None'!B7111</f>
        <v>0</v>
      </c>
      <c r="B7112" s="2">
        <f>'Calibration - Data None'!D7111</f>
        <v>0</v>
      </c>
      <c r="C7112" s="2">
        <f t="shared" si="672"/>
        <v>0</v>
      </c>
      <c r="D7112" s="2">
        <f t="shared" si="673"/>
        <v>1</v>
      </c>
      <c r="F7112" s="2">
        <f>'Calibration - Data 5 O''clock'!B7111</f>
        <v>0</v>
      </c>
      <c r="G7112" s="2">
        <f>'Calibration - Data 5 O''clock'!D7111</f>
        <v>0</v>
      </c>
      <c r="H7112" s="2">
        <f t="shared" si="674"/>
        <v>0</v>
      </c>
      <c r="I7112" s="2">
        <f t="shared" si="675"/>
        <v>1</v>
      </c>
      <c r="K7112" s="2">
        <f>'Calibration - Data 7 O''clock'!B7111</f>
        <v>0</v>
      </c>
      <c r="L7112" s="2">
        <f>'Calibration - Data 7 O''clock'!D7111</f>
        <v>0</v>
      </c>
      <c r="M7112" s="2">
        <f t="shared" si="676"/>
        <v>0</v>
      </c>
      <c r="N7112" s="2">
        <f t="shared" si="677"/>
        <v>1</v>
      </c>
    </row>
    <row r="7113" spans="1:14" x14ac:dyDescent="0.3">
      <c r="A7113" s="2">
        <f>'Calibration - Data None'!B7112</f>
        <v>0</v>
      </c>
      <c r="B7113" s="2">
        <f>'Calibration - Data None'!D7112</f>
        <v>0</v>
      </c>
      <c r="C7113" s="2">
        <f t="shared" si="672"/>
        <v>0</v>
      </c>
      <c r="D7113" s="2">
        <f t="shared" si="673"/>
        <v>1</v>
      </c>
      <c r="F7113" s="2">
        <f>'Calibration - Data 5 O''clock'!B7112</f>
        <v>0</v>
      </c>
      <c r="G7113" s="2">
        <f>'Calibration - Data 5 O''clock'!D7112</f>
        <v>0</v>
      </c>
      <c r="H7113" s="2">
        <f t="shared" si="674"/>
        <v>0</v>
      </c>
      <c r="I7113" s="2">
        <f t="shared" si="675"/>
        <v>1</v>
      </c>
      <c r="K7113" s="2">
        <f>'Calibration - Data 7 O''clock'!B7112</f>
        <v>0</v>
      </c>
      <c r="L7113" s="2">
        <f>'Calibration - Data 7 O''clock'!D7112</f>
        <v>0</v>
      </c>
      <c r="M7113" s="2">
        <f t="shared" si="676"/>
        <v>0</v>
      </c>
      <c r="N7113" s="2">
        <f t="shared" si="677"/>
        <v>1</v>
      </c>
    </row>
    <row r="7114" spans="1:14" x14ac:dyDescent="0.3">
      <c r="A7114" s="2">
        <f>'Calibration - Data None'!B7113</f>
        <v>0</v>
      </c>
      <c r="B7114" s="2">
        <f>'Calibration - Data None'!D7113</f>
        <v>0</v>
      </c>
      <c r="C7114" s="2">
        <f t="shared" si="672"/>
        <v>0</v>
      </c>
      <c r="D7114" s="2">
        <f t="shared" si="673"/>
        <v>1</v>
      </c>
      <c r="F7114" s="2">
        <f>'Calibration - Data 5 O''clock'!B7113</f>
        <v>0</v>
      </c>
      <c r="G7114" s="2">
        <f>'Calibration - Data 5 O''clock'!D7113</f>
        <v>0</v>
      </c>
      <c r="H7114" s="2">
        <f t="shared" si="674"/>
        <v>0</v>
      </c>
      <c r="I7114" s="2">
        <f t="shared" si="675"/>
        <v>1</v>
      </c>
      <c r="K7114" s="2">
        <f>'Calibration - Data 7 O''clock'!B7113</f>
        <v>0</v>
      </c>
      <c r="L7114" s="2">
        <f>'Calibration - Data 7 O''clock'!D7113</f>
        <v>0</v>
      </c>
      <c r="M7114" s="2">
        <f t="shared" si="676"/>
        <v>0</v>
      </c>
      <c r="N7114" s="2">
        <f t="shared" si="677"/>
        <v>1</v>
      </c>
    </row>
    <row r="7115" spans="1:14" x14ac:dyDescent="0.3">
      <c r="A7115" s="2">
        <f>'Calibration - Data None'!B7114</f>
        <v>0</v>
      </c>
      <c r="B7115" s="2">
        <f>'Calibration - Data None'!D7114</f>
        <v>0</v>
      </c>
      <c r="C7115" s="2">
        <f t="shared" si="672"/>
        <v>0</v>
      </c>
      <c r="D7115" s="2">
        <f t="shared" si="673"/>
        <v>1</v>
      </c>
      <c r="F7115" s="2">
        <f>'Calibration - Data 5 O''clock'!B7114</f>
        <v>0</v>
      </c>
      <c r="G7115" s="2">
        <f>'Calibration - Data 5 O''clock'!D7114</f>
        <v>0</v>
      </c>
      <c r="H7115" s="2">
        <f t="shared" si="674"/>
        <v>0</v>
      </c>
      <c r="I7115" s="2">
        <f t="shared" si="675"/>
        <v>1</v>
      </c>
      <c r="K7115" s="2">
        <f>'Calibration - Data 7 O''clock'!B7114</f>
        <v>0</v>
      </c>
      <c r="L7115" s="2">
        <f>'Calibration - Data 7 O''clock'!D7114</f>
        <v>0</v>
      </c>
      <c r="M7115" s="2">
        <f t="shared" si="676"/>
        <v>0</v>
      </c>
      <c r="N7115" s="2">
        <f t="shared" si="677"/>
        <v>1</v>
      </c>
    </row>
    <row r="7116" spans="1:14" x14ac:dyDescent="0.3">
      <c r="A7116" s="2">
        <f>'Calibration - Data None'!B7115</f>
        <v>0</v>
      </c>
      <c r="B7116" s="2">
        <f>'Calibration - Data None'!D7115</f>
        <v>0</v>
      </c>
      <c r="C7116" s="2">
        <f t="shared" si="672"/>
        <v>0</v>
      </c>
      <c r="D7116" s="2">
        <f t="shared" si="673"/>
        <v>1</v>
      </c>
      <c r="F7116" s="2">
        <f>'Calibration - Data 5 O''clock'!B7115</f>
        <v>0</v>
      </c>
      <c r="G7116" s="2">
        <f>'Calibration - Data 5 O''clock'!D7115</f>
        <v>0</v>
      </c>
      <c r="H7116" s="2">
        <f t="shared" si="674"/>
        <v>0</v>
      </c>
      <c r="I7116" s="2">
        <f t="shared" si="675"/>
        <v>1</v>
      </c>
      <c r="K7116" s="2">
        <f>'Calibration - Data 7 O''clock'!B7115</f>
        <v>0</v>
      </c>
      <c r="L7116" s="2">
        <f>'Calibration - Data 7 O''clock'!D7115</f>
        <v>0</v>
      </c>
      <c r="M7116" s="2">
        <f t="shared" si="676"/>
        <v>0</v>
      </c>
      <c r="N7116" s="2">
        <f t="shared" si="677"/>
        <v>1</v>
      </c>
    </row>
    <row r="7117" spans="1:14" x14ac:dyDescent="0.3">
      <c r="A7117" s="2">
        <f>'Calibration - Data None'!B7116</f>
        <v>0</v>
      </c>
      <c r="B7117" s="2">
        <f>'Calibration - Data None'!D7116</f>
        <v>0</v>
      </c>
      <c r="C7117" s="2">
        <f t="shared" si="672"/>
        <v>0</v>
      </c>
      <c r="D7117" s="2">
        <f t="shared" si="673"/>
        <v>1</v>
      </c>
      <c r="F7117" s="2">
        <f>'Calibration - Data 5 O''clock'!B7116</f>
        <v>0</v>
      </c>
      <c r="G7117" s="2">
        <f>'Calibration - Data 5 O''clock'!D7116</f>
        <v>0</v>
      </c>
      <c r="H7117" s="2">
        <f t="shared" si="674"/>
        <v>0</v>
      </c>
      <c r="I7117" s="2">
        <f t="shared" si="675"/>
        <v>1</v>
      </c>
      <c r="K7117" s="2">
        <f>'Calibration - Data 7 O''clock'!B7116</f>
        <v>0</v>
      </c>
      <c r="L7117" s="2">
        <f>'Calibration - Data 7 O''clock'!D7116</f>
        <v>0</v>
      </c>
      <c r="M7117" s="2">
        <f t="shared" si="676"/>
        <v>0</v>
      </c>
      <c r="N7117" s="2">
        <f t="shared" si="677"/>
        <v>1</v>
      </c>
    </row>
    <row r="7118" spans="1:14" x14ac:dyDescent="0.3">
      <c r="A7118" s="2">
        <f>'Calibration - Data None'!B7117</f>
        <v>0</v>
      </c>
      <c r="B7118" s="2">
        <f>'Calibration - Data None'!D7117</f>
        <v>0</v>
      </c>
      <c r="C7118" s="2">
        <f t="shared" si="672"/>
        <v>0</v>
      </c>
      <c r="D7118" s="2">
        <f t="shared" si="673"/>
        <v>1</v>
      </c>
      <c r="F7118" s="2">
        <f>'Calibration - Data 5 O''clock'!B7117</f>
        <v>0</v>
      </c>
      <c r="G7118" s="2">
        <f>'Calibration - Data 5 O''clock'!D7117</f>
        <v>0</v>
      </c>
      <c r="H7118" s="2">
        <f t="shared" si="674"/>
        <v>0</v>
      </c>
      <c r="I7118" s="2">
        <f t="shared" si="675"/>
        <v>1</v>
      </c>
      <c r="K7118" s="2">
        <f>'Calibration - Data 7 O''clock'!B7117</f>
        <v>0</v>
      </c>
      <c r="L7118" s="2">
        <f>'Calibration - Data 7 O''clock'!D7117</f>
        <v>0</v>
      </c>
      <c r="M7118" s="2">
        <f t="shared" si="676"/>
        <v>0</v>
      </c>
      <c r="N7118" s="2">
        <f t="shared" si="677"/>
        <v>1</v>
      </c>
    </row>
    <row r="7119" spans="1:14" x14ac:dyDescent="0.3">
      <c r="A7119" s="2">
        <f>'Calibration - Data None'!B7118</f>
        <v>0</v>
      </c>
      <c r="B7119" s="2">
        <f>'Calibration - Data None'!D7118</f>
        <v>0</v>
      </c>
      <c r="C7119" s="2">
        <f t="shared" si="672"/>
        <v>0</v>
      </c>
      <c r="D7119" s="2">
        <f t="shared" si="673"/>
        <v>1</v>
      </c>
      <c r="F7119" s="2">
        <f>'Calibration - Data 5 O''clock'!B7118</f>
        <v>0</v>
      </c>
      <c r="G7119" s="2">
        <f>'Calibration - Data 5 O''clock'!D7118</f>
        <v>0</v>
      </c>
      <c r="H7119" s="2">
        <f t="shared" si="674"/>
        <v>0</v>
      </c>
      <c r="I7119" s="2">
        <f t="shared" si="675"/>
        <v>1</v>
      </c>
      <c r="K7119" s="2">
        <f>'Calibration - Data 7 O''clock'!B7118</f>
        <v>0</v>
      </c>
      <c r="L7119" s="2">
        <f>'Calibration - Data 7 O''clock'!D7118</f>
        <v>0</v>
      </c>
      <c r="M7119" s="2">
        <f t="shared" si="676"/>
        <v>0</v>
      </c>
      <c r="N7119" s="2">
        <f t="shared" si="677"/>
        <v>1</v>
      </c>
    </row>
    <row r="7120" spans="1:14" x14ac:dyDescent="0.3">
      <c r="A7120" s="2">
        <f>'Calibration - Data None'!B7119</f>
        <v>0</v>
      </c>
      <c r="B7120" s="2">
        <f>'Calibration - Data None'!D7119</f>
        <v>0</v>
      </c>
      <c r="C7120" s="2">
        <f t="shared" si="672"/>
        <v>0</v>
      </c>
      <c r="D7120" s="2">
        <f t="shared" si="673"/>
        <v>1</v>
      </c>
      <c r="F7120" s="2">
        <f>'Calibration - Data 5 O''clock'!B7119</f>
        <v>0</v>
      </c>
      <c r="G7120" s="2">
        <f>'Calibration - Data 5 O''clock'!D7119</f>
        <v>0</v>
      </c>
      <c r="H7120" s="2">
        <f t="shared" si="674"/>
        <v>0</v>
      </c>
      <c r="I7120" s="2">
        <f t="shared" si="675"/>
        <v>1</v>
      </c>
      <c r="K7120" s="2">
        <f>'Calibration - Data 7 O''clock'!B7119</f>
        <v>0</v>
      </c>
      <c r="L7120" s="2">
        <f>'Calibration - Data 7 O''clock'!D7119</f>
        <v>0</v>
      </c>
      <c r="M7120" s="2">
        <f t="shared" si="676"/>
        <v>0</v>
      </c>
      <c r="N7120" s="2">
        <f t="shared" si="677"/>
        <v>1</v>
      </c>
    </row>
    <row r="7121" spans="1:14" x14ac:dyDescent="0.3">
      <c r="A7121" s="2">
        <f>'Calibration - Data None'!B7120</f>
        <v>0</v>
      </c>
      <c r="B7121" s="2">
        <f>'Calibration - Data None'!D7120</f>
        <v>0</v>
      </c>
      <c r="C7121" s="2">
        <f t="shared" si="672"/>
        <v>0</v>
      </c>
      <c r="D7121" s="2">
        <f t="shared" si="673"/>
        <v>1</v>
      </c>
      <c r="F7121" s="2">
        <f>'Calibration - Data 5 O''clock'!B7120</f>
        <v>0</v>
      </c>
      <c r="G7121" s="2">
        <f>'Calibration - Data 5 O''clock'!D7120</f>
        <v>0</v>
      </c>
      <c r="H7121" s="2">
        <f t="shared" si="674"/>
        <v>0</v>
      </c>
      <c r="I7121" s="2">
        <f t="shared" si="675"/>
        <v>1</v>
      </c>
      <c r="K7121" s="2">
        <f>'Calibration - Data 7 O''clock'!B7120</f>
        <v>0</v>
      </c>
      <c r="L7121" s="2">
        <f>'Calibration - Data 7 O''clock'!D7120</f>
        <v>0</v>
      </c>
      <c r="M7121" s="2">
        <f t="shared" si="676"/>
        <v>0</v>
      </c>
      <c r="N7121" s="2">
        <f t="shared" si="677"/>
        <v>1</v>
      </c>
    </row>
    <row r="7122" spans="1:14" x14ac:dyDescent="0.3">
      <c r="A7122" s="2">
        <f>'Calibration - Data None'!B7121</f>
        <v>0</v>
      </c>
      <c r="B7122" s="2">
        <f>'Calibration - Data None'!D7121</f>
        <v>0</v>
      </c>
      <c r="C7122" s="2">
        <f t="shared" si="672"/>
        <v>0</v>
      </c>
      <c r="D7122" s="2">
        <f t="shared" si="673"/>
        <v>1</v>
      </c>
      <c r="F7122" s="2">
        <f>'Calibration - Data 5 O''clock'!B7121</f>
        <v>0</v>
      </c>
      <c r="G7122" s="2">
        <f>'Calibration - Data 5 O''clock'!D7121</f>
        <v>0</v>
      </c>
      <c r="H7122" s="2">
        <f t="shared" si="674"/>
        <v>0</v>
      </c>
      <c r="I7122" s="2">
        <f t="shared" si="675"/>
        <v>1</v>
      </c>
      <c r="K7122" s="2">
        <f>'Calibration - Data 7 O''clock'!B7121</f>
        <v>0</v>
      </c>
      <c r="L7122" s="2">
        <f>'Calibration - Data 7 O''clock'!D7121</f>
        <v>0</v>
      </c>
      <c r="M7122" s="2">
        <f t="shared" si="676"/>
        <v>0</v>
      </c>
      <c r="N7122" s="2">
        <f t="shared" si="677"/>
        <v>1</v>
      </c>
    </row>
    <row r="7123" spans="1:14" x14ac:dyDescent="0.3">
      <c r="A7123" s="2">
        <f>'Calibration - Data None'!B7122</f>
        <v>0</v>
      </c>
      <c r="B7123" s="2">
        <f>'Calibration - Data None'!D7122</f>
        <v>0</v>
      </c>
      <c r="C7123" s="2">
        <f t="shared" si="672"/>
        <v>0</v>
      </c>
      <c r="D7123" s="2">
        <f t="shared" si="673"/>
        <v>1</v>
      </c>
      <c r="F7123" s="2">
        <f>'Calibration - Data 5 O''clock'!B7122</f>
        <v>0</v>
      </c>
      <c r="G7123" s="2">
        <f>'Calibration - Data 5 O''clock'!D7122</f>
        <v>0</v>
      </c>
      <c r="H7123" s="2">
        <f t="shared" si="674"/>
        <v>0</v>
      </c>
      <c r="I7123" s="2">
        <f t="shared" si="675"/>
        <v>1</v>
      </c>
      <c r="K7123" s="2">
        <f>'Calibration - Data 7 O''clock'!B7122</f>
        <v>0</v>
      </c>
      <c r="L7123" s="2">
        <f>'Calibration - Data 7 O''clock'!D7122</f>
        <v>0</v>
      </c>
      <c r="M7123" s="2">
        <f t="shared" si="676"/>
        <v>0</v>
      </c>
      <c r="N7123" s="2">
        <f t="shared" si="677"/>
        <v>1</v>
      </c>
    </row>
    <row r="7124" spans="1:14" x14ac:dyDescent="0.3">
      <c r="A7124" s="2">
        <f>'Calibration - Data None'!B7123</f>
        <v>0</v>
      </c>
      <c r="B7124" s="2">
        <f>'Calibration - Data None'!D7123</f>
        <v>0</v>
      </c>
      <c r="C7124" s="2">
        <f t="shared" si="672"/>
        <v>0</v>
      </c>
      <c r="D7124" s="2">
        <f t="shared" si="673"/>
        <v>1</v>
      </c>
      <c r="F7124" s="2">
        <f>'Calibration - Data 5 O''clock'!B7123</f>
        <v>0</v>
      </c>
      <c r="G7124" s="2">
        <f>'Calibration - Data 5 O''clock'!D7123</f>
        <v>0</v>
      </c>
      <c r="H7124" s="2">
        <f t="shared" si="674"/>
        <v>0</v>
      </c>
      <c r="I7124" s="2">
        <f t="shared" si="675"/>
        <v>1</v>
      </c>
      <c r="K7124" s="2">
        <f>'Calibration - Data 7 O''clock'!B7123</f>
        <v>0</v>
      </c>
      <c r="L7124" s="2">
        <f>'Calibration - Data 7 O''clock'!D7123</f>
        <v>0</v>
      </c>
      <c r="M7124" s="2">
        <f t="shared" si="676"/>
        <v>0</v>
      </c>
      <c r="N7124" s="2">
        <f t="shared" si="677"/>
        <v>1</v>
      </c>
    </row>
    <row r="7125" spans="1:14" x14ac:dyDescent="0.3">
      <c r="A7125" s="2">
        <f>'Calibration - Data None'!B7124</f>
        <v>0</v>
      </c>
      <c r="B7125" s="2">
        <f>'Calibration - Data None'!D7124</f>
        <v>0</v>
      </c>
      <c r="C7125" s="2">
        <f t="shared" si="672"/>
        <v>0</v>
      </c>
      <c r="D7125" s="2">
        <f t="shared" si="673"/>
        <v>1</v>
      </c>
      <c r="F7125" s="2">
        <f>'Calibration - Data 5 O''clock'!B7124</f>
        <v>0</v>
      </c>
      <c r="G7125" s="2">
        <f>'Calibration - Data 5 O''clock'!D7124</f>
        <v>0</v>
      </c>
      <c r="H7125" s="2">
        <f t="shared" si="674"/>
        <v>0</v>
      </c>
      <c r="I7125" s="2">
        <f t="shared" si="675"/>
        <v>1</v>
      </c>
      <c r="K7125" s="2">
        <f>'Calibration - Data 7 O''clock'!B7124</f>
        <v>0</v>
      </c>
      <c r="L7125" s="2">
        <f>'Calibration - Data 7 O''clock'!D7124</f>
        <v>0</v>
      </c>
      <c r="M7125" s="2">
        <f t="shared" si="676"/>
        <v>0</v>
      </c>
      <c r="N7125" s="2">
        <f t="shared" si="677"/>
        <v>1</v>
      </c>
    </row>
    <row r="7126" spans="1:14" x14ac:dyDescent="0.3">
      <c r="A7126" s="2">
        <f>'Calibration - Data None'!B7125</f>
        <v>0</v>
      </c>
      <c r="B7126" s="2">
        <f>'Calibration - Data None'!D7125</f>
        <v>0</v>
      </c>
      <c r="C7126" s="2">
        <f t="shared" si="672"/>
        <v>0</v>
      </c>
      <c r="D7126" s="2">
        <f t="shared" si="673"/>
        <v>1</v>
      </c>
      <c r="F7126" s="2">
        <f>'Calibration - Data 5 O''clock'!B7125</f>
        <v>0</v>
      </c>
      <c r="G7126" s="2">
        <f>'Calibration - Data 5 O''clock'!D7125</f>
        <v>0</v>
      </c>
      <c r="H7126" s="2">
        <f t="shared" si="674"/>
        <v>0</v>
      </c>
      <c r="I7126" s="2">
        <f t="shared" si="675"/>
        <v>1</v>
      </c>
      <c r="K7126" s="2">
        <f>'Calibration - Data 7 O''clock'!B7125</f>
        <v>0</v>
      </c>
      <c r="L7126" s="2">
        <f>'Calibration - Data 7 O''clock'!D7125</f>
        <v>0</v>
      </c>
      <c r="M7126" s="2">
        <f t="shared" si="676"/>
        <v>0</v>
      </c>
      <c r="N7126" s="2">
        <f t="shared" si="677"/>
        <v>1</v>
      </c>
    </row>
    <row r="7127" spans="1:14" x14ac:dyDescent="0.3">
      <c r="A7127" s="2">
        <f>'Calibration - Data None'!B7126</f>
        <v>0</v>
      </c>
      <c r="B7127" s="2">
        <f>'Calibration - Data None'!D7126</f>
        <v>0</v>
      </c>
      <c r="C7127" s="2">
        <f t="shared" si="672"/>
        <v>0</v>
      </c>
      <c r="D7127" s="2">
        <f t="shared" si="673"/>
        <v>1</v>
      </c>
      <c r="F7127" s="2">
        <f>'Calibration - Data 5 O''clock'!B7126</f>
        <v>0</v>
      </c>
      <c r="G7127" s="2">
        <f>'Calibration - Data 5 O''clock'!D7126</f>
        <v>0</v>
      </c>
      <c r="H7127" s="2">
        <f t="shared" si="674"/>
        <v>0</v>
      </c>
      <c r="I7127" s="2">
        <f t="shared" si="675"/>
        <v>1</v>
      </c>
      <c r="K7127" s="2">
        <f>'Calibration - Data 7 O''clock'!B7126</f>
        <v>0</v>
      </c>
      <c r="L7127" s="2">
        <f>'Calibration - Data 7 O''clock'!D7126</f>
        <v>0</v>
      </c>
      <c r="M7127" s="2">
        <f t="shared" si="676"/>
        <v>0</v>
      </c>
      <c r="N7127" s="2">
        <f t="shared" si="677"/>
        <v>1</v>
      </c>
    </row>
    <row r="7128" spans="1:14" x14ac:dyDescent="0.3">
      <c r="A7128" s="2">
        <f>'Calibration - Data None'!B7127</f>
        <v>0</v>
      </c>
      <c r="B7128" s="2">
        <f>'Calibration - Data None'!D7127</f>
        <v>0</v>
      </c>
      <c r="C7128" s="2">
        <f t="shared" si="672"/>
        <v>0</v>
      </c>
      <c r="D7128" s="2">
        <f t="shared" si="673"/>
        <v>1</v>
      </c>
      <c r="F7128" s="2">
        <f>'Calibration - Data 5 O''clock'!B7127</f>
        <v>0</v>
      </c>
      <c r="G7128" s="2">
        <f>'Calibration - Data 5 O''clock'!D7127</f>
        <v>0</v>
      </c>
      <c r="H7128" s="2">
        <f t="shared" si="674"/>
        <v>0</v>
      </c>
      <c r="I7128" s="2">
        <f t="shared" si="675"/>
        <v>1</v>
      </c>
      <c r="K7128" s="2">
        <f>'Calibration - Data 7 O''clock'!B7127</f>
        <v>0</v>
      </c>
      <c r="L7128" s="2">
        <f>'Calibration - Data 7 O''clock'!D7127</f>
        <v>0</v>
      </c>
      <c r="M7128" s="2">
        <f t="shared" si="676"/>
        <v>0</v>
      </c>
      <c r="N7128" s="2">
        <f t="shared" si="677"/>
        <v>1</v>
      </c>
    </row>
    <row r="7129" spans="1:14" x14ac:dyDescent="0.3">
      <c r="A7129" s="2">
        <f>'Calibration - Data None'!B7128</f>
        <v>0</v>
      </c>
      <c r="B7129" s="2">
        <f>'Calibration - Data None'!D7128</f>
        <v>0</v>
      </c>
      <c r="C7129" s="2">
        <f t="shared" si="672"/>
        <v>0</v>
      </c>
      <c r="D7129" s="2">
        <f t="shared" si="673"/>
        <v>1</v>
      </c>
      <c r="F7129" s="2">
        <f>'Calibration - Data 5 O''clock'!B7128</f>
        <v>0</v>
      </c>
      <c r="G7129" s="2">
        <f>'Calibration - Data 5 O''clock'!D7128</f>
        <v>0</v>
      </c>
      <c r="H7129" s="2">
        <f t="shared" si="674"/>
        <v>0</v>
      </c>
      <c r="I7129" s="2">
        <f t="shared" si="675"/>
        <v>1</v>
      </c>
      <c r="K7129" s="2">
        <f>'Calibration - Data 7 O''clock'!B7128</f>
        <v>0</v>
      </c>
      <c r="L7129" s="2">
        <f>'Calibration - Data 7 O''clock'!D7128</f>
        <v>0</v>
      </c>
      <c r="M7129" s="2">
        <f t="shared" si="676"/>
        <v>0</v>
      </c>
      <c r="N7129" s="2">
        <f t="shared" si="677"/>
        <v>1</v>
      </c>
    </row>
    <row r="7130" spans="1:14" x14ac:dyDescent="0.3">
      <c r="A7130" s="2">
        <f>'Calibration - Data None'!B7129</f>
        <v>0</v>
      </c>
      <c r="B7130" s="2">
        <f>'Calibration - Data None'!D7129</f>
        <v>0</v>
      </c>
      <c r="C7130" s="2">
        <f t="shared" si="672"/>
        <v>0</v>
      </c>
      <c r="D7130" s="2">
        <f t="shared" si="673"/>
        <v>1</v>
      </c>
      <c r="F7130" s="2">
        <f>'Calibration - Data 5 O''clock'!B7129</f>
        <v>0</v>
      </c>
      <c r="G7130" s="2">
        <f>'Calibration - Data 5 O''clock'!D7129</f>
        <v>0</v>
      </c>
      <c r="H7130" s="2">
        <f t="shared" si="674"/>
        <v>0</v>
      </c>
      <c r="I7130" s="2">
        <f t="shared" si="675"/>
        <v>1</v>
      </c>
      <c r="K7130" s="2">
        <f>'Calibration - Data 7 O''clock'!B7129</f>
        <v>0</v>
      </c>
      <c r="L7130" s="2">
        <f>'Calibration - Data 7 O''clock'!D7129</f>
        <v>0</v>
      </c>
      <c r="M7130" s="2">
        <f t="shared" si="676"/>
        <v>0</v>
      </c>
      <c r="N7130" s="2">
        <f t="shared" si="677"/>
        <v>1</v>
      </c>
    </row>
    <row r="7131" spans="1:14" x14ac:dyDescent="0.3">
      <c r="A7131" s="2">
        <f>'Calibration - Data None'!B7130</f>
        <v>0</v>
      </c>
      <c r="B7131" s="2">
        <f>'Calibration - Data None'!D7130</f>
        <v>0</v>
      </c>
      <c r="C7131" s="2">
        <f t="shared" si="672"/>
        <v>0</v>
      </c>
      <c r="D7131" s="2">
        <f t="shared" si="673"/>
        <v>1</v>
      </c>
      <c r="F7131" s="2">
        <f>'Calibration - Data 5 O''clock'!B7130</f>
        <v>0</v>
      </c>
      <c r="G7131" s="2">
        <f>'Calibration - Data 5 O''clock'!D7130</f>
        <v>0</v>
      </c>
      <c r="H7131" s="2">
        <f t="shared" si="674"/>
        <v>0</v>
      </c>
      <c r="I7131" s="2">
        <f t="shared" si="675"/>
        <v>1</v>
      </c>
      <c r="K7131" s="2">
        <f>'Calibration - Data 7 O''clock'!B7130</f>
        <v>0</v>
      </c>
      <c r="L7131" s="2">
        <f>'Calibration - Data 7 O''clock'!D7130</f>
        <v>0</v>
      </c>
      <c r="M7131" s="2">
        <f t="shared" si="676"/>
        <v>0</v>
      </c>
      <c r="N7131" s="2">
        <f t="shared" si="677"/>
        <v>1</v>
      </c>
    </row>
    <row r="7132" spans="1:14" x14ac:dyDescent="0.3">
      <c r="A7132" s="2">
        <f>'Calibration - Data None'!B7131</f>
        <v>0</v>
      </c>
      <c r="B7132" s="2">
        <f>'Calibration - Data None'!D7131</f>
        <v>0</v>
      </c>
      <c r="C7132" s="2">
        <f t="shared" si="672"/>
        <v>0</v>
      </c>
      <c r="D7132" s="2">
        <f t="shared" si="673"/>
        <v>1</v>
      </c>
      <c r="F7132" s="2">
        <f>'Calibration - Data 5 O''clock'!B7131</f>
        <v>0</v>
      </c>
      <c r="G7132" s="2">
        <f>'Calibration - Data 5 O''clock'!D7131</f>
        <v>0</v>
      </c>
      <c r="H7132" s="2">
        <f t="shared" si="674"/>
        <v>0</v>
      </c>
      <c r="I7132" s="2">
        <f t="shared" si="675"/>
        <v>1</v>
      </c>
      <c r="K7132" s="2">
        <f>'Calibration - Data 7 O''clock'!B7131</f>
        <v>0</v>
      </c>
      <c r="L7132" s="2">
        <f>'Calibration - Data 7 O''clock'!D7131</f>
        <v>0</v>
      </c>
      <c r="M7132" s="2">
        <f t="shared" si="676"/>
        <v>0</v>
      </c>
      <c r="N7132" s="2">
        <f t="shared" si="677"/>
        <v>1</v>
      </c>
    </row>
    <row r="7133" spans="1:14" x14ac:dyDescent="0.3">
      <c r="A7133" s="2">
        <f>'Calibration - Data None'!B7132</f>
        <v>0</v>
      </c>
      <c r="B7133" s="2">
        <f>'Calibration - Data None'!D7132</f>
        <v>0</v>
      </c>
      <c r="C7133" s="2">
        <f t="shared" si="672"/>
        <v>0</v>
      </c>
      <c r="D7133" s="2">
        <f t="shared" si="673"/>
        <v>1</v>
      </c>
      <c r="F7133" s="2">
        <f>'Calibration - Data 5 O''clock'!B7132</f>
        <v>0</v>
      </c>
      <c r="G7133" s="2">
        <f>'Calibration - Data 5 O''clock'!D7132</f>
        <v>0</v>
      </c>
      <c r="H7133" s="2">
        <f t="shared" si="674"/>
        <v>0</v>
      </c>
      <c r="I7133" s="2">
        <f t="shared" si="675"/>
        <v>1</v>
      </c>
      <c r="K7133" s="2">
        <f>'Calibration - Data 7 O''clock'!B7132</f>
        <v>0</v>
      </c>
      <c r="L7133" s="2">
        <f>'Calibration - Data 7 O''clock'!D7132</f>
        <v>0</v>
      </c>
      <c r="M7133" s="2">
        <f t="shared" si="676"/>
        <v>0</v>
      </c>
      <c r="N7133" s="2">
        <f t="shared" si="677"/>
        <v>1</v>
      </c>
    </row>
    <row r="7134" spans="1:14" x14ac:dyDescent="0.3">
      <c r="A7134" s="2">
        <f>'Calibration - Data None'!B7133</f>
        <v>0</v>
      </c>
      <c r="B7134" s="2">
        <f>'Calibration - Data None'!D7133</f>
        <v>0</v>
      </c>
      <c r="C7134" s="2">
        <f t="shared" si="672"/>
        <v>0</v>
      </c>
      <c r="D7134" s="2">
        <f t="shared" si="673"/>
        <v>1</v>
      </c>
      <c r="F7134" s="2">
        <f>'Calibration - Data 5 O''clock'!B7133</f>
        <v>0</v>
      </c>
      <c r="G7134" s="2">
        <f>'Calibration - Data 5 O''clock'!D7133</f>
        <v>0</v>
      </c>
      <c r="H7134" s="2">
        <f t="shared" si="674"/>
        <v>0</v>
      </c>
      <c r="I7134" s="2">
        <f t="shared" si="675"/>
        <v>1</v>
      </c>
      <c r="K7134" s="2">
        <f>'Calibration - Data 7 O''clock'!B7133</f>
        <v>0</v>
      </c>
      <c r="L7134" s="2">
        <f>'Calibration - Data 7 O''clock'!D7133</f>
        <v>0</v>
      </c>
      <c r="M7134" s="2">
        <f t="shared" si="676"/>
        <v>0</v>
      </c>
      <c r="N7134" s="2">
        <f t="shared" si="677"/>
        <v>1</v>
      </c>
    </row>
    <row r="7135" spans="1:14" x14ac:dyDescent="0.3">
      <c r="A7135" s="2">
        <f>'Calibration - Data None'!B7134</f>
        <v>0</v>
      </c>
      <c r="B7135" s="2">
        <f>'Calibration - Data None'!D7134</f>
        <v>0</v>
      </c>
      <c r="C7135" s="2">
        <f t="shared" si="672"/>
        <v>0</v>
      </c>
      <c r="D7135" s="2">
        <f t="shared" si="673"/>
        <v>1</v>
      </c>
      <c r="F7135" s="2">
        <f>'Calibration - Data 5 O''clock'!B7134</f>
        <v>0</v>
      </c>
      <c r="G7135" s="2">
        <f>'Calibration - Data 5 O''clock'!D7134</f>
        <v>0</v>
      </c>
      <c r="H7135" s="2">
        <f t="shared" si="674"/>
        <v>0</v>
      </c>
      <c r="I7135" s="2">
        <f t="shared" si="675"/>
        <v>1</v>
      </c>
      <c r="K7135" s="2">
        <f>'Calibration - Data 7 O''clock'!B7134</f>
        <v>0</v>
      </c>
      <c r="L7135" s="2">
        <f>'Calibration - Data 7 O''clock'!D7134</f>
        <v>0</v>
      </c>
      <c r="M7135" s="2">
        <f t="shared" si="676"/>
        <v>0</v>
      </c>
      <c r="N7135" s="2">
        <f t="shared" si="677"/>
        <v>1</v>
      </c>
    </row>
    <row r="7136" spans="1:14" x14ac:dyDescent="0.3">
      <c r="A7136" s="2">
        <f>'Calibration - Data None'!B7135</f>
        <v>0</v>
      </c>
      <c r="B7136" s="2">
        <f>'Calibration - Data None'!D7135</f>
        <v>0</v>
      </c>
      <c r="C7136" s="2">
        <f t="shared" si="672"/>
        <v>0</v>
      </c>
      <c r="D7136" s="2">
        <f t="shared" si="673"/>
        <v>1</v>
      </c>
      <c r="F7136" s="2">
        <f>'Calibration - Data 5 O''clock'!B7135</f>
        <v>0</v>
      </c>
      <c r="G7136" s="2">
        <f>'Calibration - Data 5 O''clock'!D7135</f>
        <v>0</v>
      </c>
      <c r="H7136" s="2">
        <f t="shared" si="674"/>
        <v>0</v>
      </c>
      <c r="I7136" s="2">
        <f t="shared" si="675"/>
        <v>1</v>
      </c>
      <c r="K7136" s="2">
        <f>'Calibration - Data 7 O''clock'!B7135</f>
        <v>0</v>
      </c>
      <c r="L7136" s="2">
        <f>'Calibration - Data 7 O''clock'!D7135</f>
        <v>0</v>
      </c>
      <c r="M7136" s="2">
        <f t="shared" si="676"/>
        <v>0</v>
      </c>
      <c r="N7136" s="2">
        <f t="shared" si="677"/>
        <v>1</v>
      </c>
    </row>
    <row r="7137" spans="1:14" x14ac:dyDescent="0.3">
      <c r="A7137" s="2">
        <f>'Calibration - Data None'!B7136</f>
        <v>0</v>
      </c>
      <c r="B7137" s="2">
        <f>'Calibration - Data None'!D7136</f>
        <v>0</v>
      </c>
      <c r="C7137" s="2">
        <f t="shared" si="672"/>
        <v>0</v>
      </c>
      <c r="D7137" s="2">
        <f t="shared" si="673"/>
        <v>1</v>
      </c>
      <c r="F7137" s="2">
        <f>'Calibration - Data 5 O''clock'!B7136</f>
        <v>0</v>
      </c>
      <c r="G7137" s="2">
        <f>'Calibration - Data 5 O''clock'!D7136</f>
        <v>0</v>
      </c>
      <c r="H7137" s="2">
        <f t="shared" si="674"/>
        <v>0</v>
      </c>
      <c r="I7137" s="2">
        <f t="shared" si="675"/>
        <v>1</v>
      </c>
      <c r="K7137" s="2">
        <f>'Calibration - Data 7 O''clock'!B7136</f>
        <v>0</v>
      </c>
      <c r="L7137" s="2">
        <f>'Calibration - Data 7 O''clock'!D7136</f>
        <v>0</v>
      </c>
      <c r="M7137" s="2">
        <f t="shared" si="676"/>
        <v>0</v>
      </c>
      <c r="N7137" s="2">
        <f t="shared" si="677"/>
        <v>1</v>
      </c>
    </row>
    <row r="7138" spans="1:14" x14ac:dyDescent="0.3">
      <c r="A7138" s="2">
        <f>'Calibration - Data None'!B7137</f>
        <v>0</v>
      </c>
      <c r="B7138" s="2">
        <f>'Calibration - Data None'!D7137</f>
        <v>0</v>
      </c>
      <c r="C7138" s="2">
        <f t="shared" si="672"/>
        <v>0</v>
      </c>
      <c r="D7138" s="2">
        <f t="shared" si="673"/>
        <v>1</v>
      </c>
      <c r="F7138" s="2">
        <f>'Calibration - Data 5 O''clock'!B7137</f>
        <v>0</v>
      </c>
      <c r="G7138" s="2">
        <f>'Calibration - Data 5 O''clock'!D7137</f>
        <v>0</v>
      </c>
      <c r="H7138" s="2">
        <f t="shared" si="674"/>
        <v>0</v>
      </c>
      <c r="I7138" s="2">
        <f t="shared" si="675"/>
        <v>1</v>
      </c>
      <c r="K7138" s="2">
        <f>'Calibration - Data 7 O''clock'!B7137</f>
        <v>0</v>
      </c>
      <c r="L7138" s="2">
        <f>'Calibration - Data 7 O''clock'!D7137</f>
        <v>0</v>
      </c>
      <c r="M7138" s="2">
        <f t="shared" si="676"/>
        <v>0</v>
      </c>
      <c r="N7138" s="2">
        <f t="shared" si="677"/>
        <v>1</v>
      </c>
    </row>
    <row r="7139" spans="1:14" x14ac:dyDescent="0.3">
      <c r="A7139" s="2">
        <f>'Calibration - Data None'!B7138</f>
        <v>0</v>
      </c>
      <c r="B7139" s="2">
        <f>'Calibration - Data None'!D7138</f>
        <v>0</v>
      </c>
      <c r="C7139" s="2">
        <f t="shared" si="672"/>
        <v>0</v>
      </c>
      <c r="D7139" s="2">
        <f t="shared" si="673"/>
        <v>1</v>
      </c>
      <c r="F7139" s="2">
        <f>'Calibration - Data 5 O''clock'!B7138</f>
        <v>0</v>
      </c>
      <c r="G7139" s="2">
        <f>'Calibration - Data 5 O''clock'!D7138</f>
        <v>0</v>
      </c>
      <c r="H7139" s="2">
        <f t="shared" si="674"/>
        <v>0</v>
      </c>
      <c r="I7139" s="2">
        <f t="shared" si="675"/>
        <v>1</v>
      </c>
      <c r="K7139" s="2">
        <f>'Calibration - Data 7 O''clock'!B7138</f>
        <v>0</v>
      </c>
      <c r="L7139" s="2">
        <f>'Calibration - Data 7 O''clock'!D7138</f>
        <v>0</v>
      </c>
      <c r="M7139" s="2">
        <f t="shared" si="676"/>
        <v>0</v>
      </c>
      <c r="N7139" s="2">
        <f t="shared" si="677"/>
        <v>1</v>
      </c>
    </row>
    <row r="7140" spans="1:14" x14ac:dyDescent="0.3">
      <c r="A7140" s="2">
        <f>'Calibration - Data None'!B7139</f>
        <v>0</v>
      </c>
      <c r="B7140" s="2">
        <f>'Calibration - Data None'!D7139</f>
        <v>0</v>
      </c>
      <c r="C7140" s="2">
        <f t="shared" si="672"/>
        <v>0</v>
      </c>
      <c r="D7140" s="2">
        <f t="shared" si="673"/>
        <v>1</v>
      </c>
      <c r="F7140" s="2">
        <f>'Calibration - Data 5 O''clock'!B7139</f>
        <v>0</v>
      </c>
      <c r="G7140" s="2">
        <f>'Calibration - Data 5 O''clock'!D7139</f>
        <v>0</v>
      </c>
      <c r="H7140" s="2">
        <f t="shared" si="674"/>
        <v>0</v>
      </c>
      <c r="I7140" s="2">
        <f t="shared" si="675"/>
        <v>1</v>
      </c>
      <c r="K7140" s="2">
        <f>'Calibration - Data 7 O''clock'!B7139</f>
        <v>0</v>
      </c>
      <c r="L7140" s="2">
        <f>'Calibration - Data 7 O''clock'!D7139</f>
        <v>0</v>
      </c>
      <c r="M7140" s="2">
        <f t="shared" si="676"/>
        <v>0</v>
      </c>
      <c r="N7140" s="2">
        <f t="shared" si="677"/>
        <v>1</v>
      </c>
    </row>
    <row r="7141" spans="1:14" x14ac:dyDescent="0.3">
      <c r="A7141" s="2">
        <f>'Calibration - Data None'!B7140</f>
        <v>0</v>
      </c>
      <c r="B7141" s="2">
        <f>'Calibration - Data None'!D7140</f>
        <v>0</v>
      </c>
      <c r="C7141" s="2">
        <f t="shared" si="672"/>
        <v>0</v>
      </c>
      <c r="D7141" s="2">
        <f t="shared" si="673"/>
        <v>1</v>
      </c>
      <c r="F7141" s="2">
        <f>'Calibration - Data 5 O''clock'!B7140</f>
        <v>0</v>
      </c>
      <c r="G7141" s="2">
        <f>'Calibration - Data 5 O''clock'!D7140</f>
        <v>0</v>
      </c>
      <c r="H7141" s="2">
        <f t="shared" si="674"/>
        <v>0</v>
      </c>
      <c r="I7141" s="2">
        <f t="shared" si="675"/>
        <v>1</v>
      </c>
      <c r="K7141" s="2">
        <f>'Calibration - Data 7 O''clock'!B7140</f>
        <v>0</v>
      </c>
      <c r="L7141" s="2">
        <f>'Calibration - Data 7 O''clock'!D7140</f>
        <v>0</v>
      </c>
      <c r="M7141" s="2">
        <f t="shared" si="676"/>
        <v>0</v>
      </c>
      <c r="N7141" s="2">
        <f t="shared" si="677"/>
        <v>1</v>
      </c>
    </row>
    <row r="7142" spans="1:14" x14ac:dyDescent="0.3">
      <c r="A7142" s="2">
        <f>'Calibration - Data None'!B7141</f>
        <v>0</v>
      </c>
      <c r="B7142" s="2">
        <f>'Calibration - Data None'!D7141</f>
        <v>0</v>
      </c>
      <c r="C7142" s="2">
        <f t="shared" si="672"/>
        <v>0</v>
      </c>
      <c r="D7142" s="2">
        <f t="shared" si="673"/>
        <v>1</v>
      </c>
      <c r="F7142" s="2">
        <f>'Calibration - Data 5 O''clock'!B7141</f>
        <v>0</v>
      </c>
      <c r="G7142" s="2">
        <f>'Calibration - Data 5 O''clock'!D7141</f>
        <v>0</v>
      </c>
      <c r="H7142" s="2">
        <f t="shared" si="674"/>
        <v>0</v>
      </c>
      <c r="I7142" s="2">
        <f t="shared" si="675"/>
        <v>1</v>
      </c>
      <c r="K7142" s="2">
        <f>'Calibration - Data 7 O''clock'!B7141</f>
        <v>0</v>
      </c>
      <c r="L7142" s="2">
        <f>'Calibration - Data 7 O''clock'!D7141</f>
        <v>0</v>
      </c>
      <c r="M7142" s="2">
        <f t="shared" si="676"/>
        <v>0</v>
      </c>
      <c r="N7142" s="2">
        <f t="shared" si="677"/>
        <v>1</v>
      </c>
    </row>
    <row r="7143" spans="1:14" x14ac:dyDescent="0.3">
      <c r="A7143" s="2">
        <f>'Calibration - Data None'!B7142</f>
        <v>0</v>
      </c>
      <c r="B7143" s="2">
        <f>'Calibration - Data None'!D7142</f>
        <v>0</v>
      </c>
      <c r="C7143" s="2">
        <f t="shared" si="672"/>
        <v>0</v>
      </c>
      <c r="D7143" s="2">
        <f t="shared" si="673"/>
        <v>1</v>
      </c>
      <c r="F7143" s="2">
        <f>'Calibration - Data 5 O''clock'!B7142</f>
        <v>0</v>
      </c>
      <c r="G7143" s="2">
        <f>'Calibration - Data 5 O''clock'!D7142</f>
        <v>0</v>
      </c>
      <c r="H7143" s="2">
        <f t="shared" si="674"/>
        <v>0</v>
      </c>
      <c r="I7143" s="2">
        <f t="shared" si="675"/>
        <v>1</v>
      </c>
      <c r="K7143" s="2">
        <f>'Calibration - Data 7 O''clock'!B7142</f>
        <v>0</v>
      </c>
      <c r="L7143" s="2">
        <f>'Calibration - Data 7 O''clock'!D7142</f>
        <v>0</v>
      </c>
      <c r="M7143" s="2">
        <f t="shared" si="676"/>
        <v>0</v>
      </c>
      <c r="N7143" s="2">
        <f t="shared" si="677"/>
        <v>1</v>
      </c>
    </row>
    <row r="7144" spans="1:14" x14ac:dyDescent="0.3">
      <c r="A7144" s="2">
        <f>'Calibration - Data None'!B7143</f>
        <v>0</v>
      </c>
      <c r="B7144" s="2">
        <f>'Calibration - Data None'!D7143</f>
        <v>0</v>
      </c>
      <c r="C7144" s="2">
        <f t="shared" si="672"/>
        <v>0</v>
      </c>
      <c r="D7144" s="2">
        <f t="shared" si="673"/>
        <v>1</v>
      </c>
      <c r="F7144" s="2">
        <f>'Calibration - Data 5 O''clock'!B7143</f>
        <v>0</v>
      </c>
      <c r="G7144" s="2">
        <f>'Calibration - Data 5 O''clock'!D7143</f>
        <v>0</v>
      </c>
      <c r="H7144" s="2">
        <f t="shared" si="674"/>
        <v>0</v>
      </c>
      <c r="I7144" s="2">
        <f t="shared" si="675"/>
        <v>1</v>
      </c>
      <c r="K7144" s="2">
        <f>'Calibration - Data 7 O''clock'!B7143</f>
        <v>0</v>
      </c>
      <c r="L7144" s="2">
        <f>'Calibration - Data 7 O''clock'!D7143</f>
        <v>0</v>
      </c>
      <c r="M7144" s="2">
        <f t="shared" si="676"/>
        <v>0</v>
      </c>
      <c r="N7144" s="2">
        <f t="shared" si="677"/>
        <v>1</v>
      </c>
    </row>
    <row r="7145" spans="1:14" x14ac:dyDescent="0.3">
      <c r="A7145" s="2">
        <f>'Calibration - Data None'!B7144</f>
        <v>0</v>
      </c>
      <c r="B7145" s="2">
        <f>'Calibration - Data None'!D7144</f>
        <v>0</v>
      </c>
      <c r="C7145" s="2">
        <f t="shared" si="672"/>
        <v>0</v>
      </c>
      <c r="D7145" s="2">
        <f t="shared" si="673"/>
        <v>1</v>
      </c>
      <c r="F7145" s="2">
        <f>'Calibration - Data 5 O''clock'!B7144</f>
        <v>0</v>
      </c>
      <c r="G7145" s="2">
        <f>'Calibration - Data 5 O''clock'!D7144</f>
        <v>0</v>
      </c>
      <c r="H7145" s="2">
        <f t="shared" si="674"/>
        <v>0</v>
      </c>
      <c r="I7145" s="2">
        <f t="shared" si="675"/>
        <v>1</v>
      </c>
      <c r="K7145" s="2">
        <f>'Calibration - Data 7 O''clock'!B7144</f>
        <v>0</v>
      </c>
      <c r="L7145" s="2">
        <f>'Calibration - Data 7 O''clock'!D7144</f>
        <v>0</v>
      </c>
      <c r="M7145" s="2">
        <f t="shared" si="676"/>
        <v>0</v>
      </c>
      <c r="N7145" s="2">
        <f t="shared" si="677"/>
        <v>1</v>
      </c>
    </row>
    <row r="7146" spans="1:14" x14ac:dyDescent="0.3">
      <c r="A7146" s="2">
        <f>'Calibration - Data None'!B7145</f>
        <v>0</v>
      </c>
      <c r="B7146" s="2">
        <f>'Calibration - Data None'!D7145</f>
        <v>0</v>
      </c>
      <c r="C7146" s="2">
        <f t="shared" si="672"/>
        <v>0</v>
      </c>
      <c r="D7146" s="2">
        <f t="shared" si="673"/>
        <v>1</v>
      </c>
      <c r="F7146" s="2">
        <f>'Calibration - Data 5 O''clock'!B7145</f>
        <v>0</v>
      </c>
      <c r="G7146" s="2">
        <f>'Calibration - Data 5 O''clock'!D7145</f>
        <v>0</v>
      </c>
      <c r="H7146" s="2">
        <f t="shared" si="674"/>
        <v>0</v>
      </c>
      <c r="I7146" s="2">
        <f t="shared" si="675"/>
        <v>1</v>
      </c>
      <c r="K7146" s="2">
        <f>'Calibration - Data 7 O''clock'!B7145</f>
        <v>0</v>
      </c>
      <c r="L7146" s="2">
        <f>'Calibration - Data 7 O''clock'!D7145</f>
        <v>0</v>
      </c>
      <c r="M7146" s="2">
        <f t="shared" si="676"/>
        <v>0</v>
      </c>
      <c r="N7146" s="2">
        <f t="shared" si="677"/>
        <v>1</v>
      </c>
    </row>
    <row r="7147" spans="1:14" x14ac:dyDescent="0.3">
      <c r="A7147" s="2">
        <f>'Calibration - Data None'!B7146</f>
        <v>0</v>
      </c>
      <c r="B7147" s="2">
        <f>'Calibration - Data None'!D7146</f>
        <v>0</v>
      </c>
      <c r="C7147" s="2">
        <f t="shared" si="672"/>
        <v>0</v>
      </c>
      <c r="D7147" s="2">
        <f t="shared" si="673"/>
        <v>1</v>
      </c>
      <c r="F7147" s="2">
        <f>'Calibration - Data 5 O''clock'!B7146</f>
        <v>0</v>
      </c>
      <c r="G7147" s="2">
        <f>'Calibration - Data 5 O''clock'!D7146</f>
        <v>0</v>
      </c>
      <c r="H7147" s="2">
        <f t="shared" si="674"/>
        <v>0</v>
      </c>
      <c r="I7147" s="2">
        <f t="shared" si="675"/>
        <v>1</v>
      </c>
      <c r="K7147" s="2">
        <f>'Calibration - Data 7 O''clock'!B7146</f>
        <v>0</v>
      </c>
      <c r="L7147" s="2">
        <f>'Calibration - Data 7 O''clock'!D7146</f>
        <v>0</v>
      </c>
      <c r="M7147" s="2">
        <f t="shared" si="676"/>
        <v>0</v>
      </c>
      <c r="N7147" s="2">
        <f t="shared" si="677"/>
        <v>1</v>
      </c>
    </row>
    <row r="7148" spans="1:14" x14ac:dyDescent="0.3">
      <c r="A7148" s="2">
        <f>'Calibration - Data None'!B7147</f>
        <v>0</v>
      </c>
      <c r="B7148" s="2">
        <f>'Calibration - Data None'!D7147</f>
        <v>0</v>
      </c>
      <c r="C7148" s="2">
        <f t="shared" si="672"/>
        <v>0</v>
      </c>
      <c r="D7148" s="2">
        <f t="shared" si="673"/>
        <v>1</v>
      </c>
      <c r="F7148" s="2">
        <f>'Calibration - Data 5 O''clock'!B7147</f>
        <v>0</v>
      </c>
      <c r="G7148" s="2">
        <f>'Calibration - Data 5 O''clock'!D7147</f>
        <v>0</v>
      </c>
      <c r="H7148" s="2">
        <f t="shared" si="674"/>
        <v>0</v>
      </c>
      <c r="I7148" s="2">
        <f t="shared" si="675"/>
        <v>1</v>
      </c>
      <c r="K7148" s="2">
        <f>'Calibration - Data 7 O''clock'!B7147</f>
        <v>0</v>
      </c>
      <c r="L7148" s="2">
        <f>'Calibration - Data 7 O''clock'!D7147</f>
        <v>0</v>
      </c>
      <c r="M7148" s="2">
        <f t="shared" si="676"/>
        <v>0</v>
      </c>
      <c r="N7148" s="2">
        <f t="shared" si="677"/>
        <v>1</v>
      </c>
    </row>
    <row r="7149" spans="1:14" x14ac:dyDescent="0.3">
      <c r="A7149" s="2">
        <f>'Calibration - Data None'!B7148</f>
        <v>0</v>
      </c>
      <c r="B7149" s="2">
        <f>'Calibration - Data None'!D7148</f>
        <v>0</v>
      </c>
      <c r="C7149" s="2">
        <f t="shared" si="672"/>
        <v>0</v>
      </c>
      <c r="D7149" s="2">
        <f t="shared" si="673"/>
        <v>1</v>
      </c>
      <c r="F7149" s="2">
        <f>'Calibration - Data 5 O''clock'!B7148</f>
        <v>0</v>
      </c>
      <c r="G7149" s="2">
        <f>'Calibration - Data 5 O''clock'!D7148</f>
        <v>0</v>
      </c>
      <c r="H7149" s="2">
        <f t="shared" si="674"/>
        <v>0</v>
      </c>
      <c r="I7149" s="2">
        <f t="shared" si="675"/>
        <v>1</v>
      </c>
      <c r="K7149" s="2">
        <f>'Calibration - Data 7 O''clock'!B7148</f>
        <v>0</v>
      </c>
      <c r="L7149" s="2">
        <f>'Calibration - Data 7 O''clock'!D7148</f>
        <v>0</v>
      </c>
      <c r="M7149" s="2">
        <f t="shared" si="676"/>
        <v>0</v>
      </c>
      <c r="N7149" s="2">
        <f t="shared" si="677"/>
        <v>1</v>
      </c>
    </row>
    <row r="7150" spans="1:14" x14ac:dyDescent="0.3">
      <c r="A7150" s="2">
        <f>'Calibration - Data None'!B7149</f>
        <v>0</v>
      </c>
      <c r="B7150" s="2">
        <f>'Calibration - Data None'!D7149</f>
        <v>0</v>
      </c>
      <c r="C7150" s="2">
        <f t="shared" si="672"/>
        <v>0</v>
      </c>
      <c r="D7150" s="2">
        <f t="shared" si="673"/>
        <v>1</v>
      </c>
      <c r="F7150" s="2">
        <f>'Calibration - Data 5 O''clock'!B7149</f>
        <v>0</v>
      </c>
      <c r="G7150" s="2">
        <f>'Calibration - Data 5 O''clock'!D7149</f>
        <v>0</v>
      </c>
      <c r="H7150" s="2">
        <f t="shared" si="674"/>
        <v>0</v>
      </c>
      <c r="I7150" s="2">
        <f t="shared" si="675"/>
        <v>1</v>
      </c>
      <c r="K7150" s="2">
        <f>'Calibration - Data 7 O''clock'!B7149</f>
        <v>0</v>
      </c>
      <c r="L7150" s="2">
        <f>'Calibration - Data 7 O''clock'!D7149</f>
        <v>0</v>
      </c>
      <c r="M7150" s="2">
        <f t="shared" si="676"/>
        <v>0</v>
      </c>
      <c r="N7150" s="2">
        <f t="shared" si="677"/>
        <v>1</v>
      </c>
    </row>
    <row r="7151" spans="1:14" x14ac:dyDescent="0.3">
      <c r="A7151" s="2">
        <f>'Calibration - Data None'!B7150</f>
        <v>0</v>
      </c>
      <c r="B7151" s="2">
        <f>'Calibration - Data None'!D7150</f>
        <v>0</v>
      </c>
      <c r="C7151" s="2">
        <f t="shared" si="672"/>
        <v>0</v>
      </c>
      <c r="D7151" s="2">
        <f t="shared" si="673"/>
        <v>1</v>
      </c>
      <c r="F7151" s="2">
        <f>'Calibration - Data 5 O''clock'!B7150</f>
        <v>0</v>
      </c>
      <c r="G7151" s="2">
        <f>'Calibration - Data 5 O''clock'!D7150</f>
        <v>0</v>
      </c>
      <c r="H7151" s="2">
        <f t="shared" si="674"/>
        <v>0</v>
      </c>
      <c r="I7151" s="2">
        <f t="shared" si="675"/>
        <v>1</v>
      </c>
      <c r="K7151" s="2">
        <f>'Calibration - Data 7 O''clock'!B7150</f>
        <v>0</v>
      </c>
      <c r="L7151" s="2">
        <f>'Calibration - Data 7 O''clock'!D7150</f>
        <v>0</v>
      </c>
      <c r="M7151" s="2">
        <f t="shared" si="676"/>
        <v>0</v>
      </c>
      <c r="N7151" s="2">
        <f t="shared" si="677"/>
        <v>1</v>
      </c>
    </row>
    <row r="7152" spans="1:14" x14ac:dyDescent="0.3">
      <c r="A7152" s="2">
        <f>'Calibration - Data None'!B7151</f>
        <v>0</v>
      </c>
      <c r="B7152" s="2">
        <f>'Calibration - Data None'!D7151</f>
        <v>0</v>
      </c>
      <c r="C7152" s="2">
        <f t="shared" si="672"/>
        <v>0</v>
      </c>
      <c r="D7152" s="2">
        <f t="shared" si="673"/>
        <v>1</v>
      </c>
      <c r="F7152" s="2">
        <f>'Calibration - Data 5 O''clock'!B7151</f>
        <v>0</v>
      </c>
      <c r="G7152" s="2">
        <f>'Calibration - Data 5 O''clock'!D7151</f>
        <v>0</v>
      </c>
      <c r="H7152" s="2">
        <f t="shared" si="674"/>
        <v>0</v>
      </c>
      <c r="I7152" s="2">
        <f t="shared" si="675"/>
        <v>1</v>
      </c>
      <c r="K7152" s="2">
        <f>'Calibration - Data 7 O''clock'!B7151</f>
        <v>0</v>
      </c>
      <c r="L7152" s="2">
        <f>'Calibration - Data 7 O''clock'!D7151</f>
        <v>0</v>
      </c>
      <c r="M7152" s="2">
        <f t="shared" si="676"/>
        <v>0</v>
      </c>
      <c r="N7152" s="2">
        <f t="shared" si="677"/>
        <v>1</v>
      </c>
    </row>
    <row r="7153" spans="1:14" x14ac:dyDescent="0.3">
      <c r="A7153" s="2">
        <f>'Calibration - Data None'!B7152</f>
        <v>0</v>
      </c>
      <c r="B7153" s="2">
        <f>'Calibration - Data None'!D7152</f>
        <v>0</v>
      </c>
      <c r="C7153" s="2">
        <f t="shared" si="672"/>
        <v>0</v>
      </c>
      <c r="D7153" s="2">
        <f t="shared" si="673"/>
        <v>1</v>
      </c>
      <c r="F7153" s="2">
        <f>'Calibration - Data 5 O''clock'!B7152</f>
        <v>0</v>
      </c>
      <c r="G7153" s="2">
        <f>'Calibration - Data 5 O''clock'!D7152</f>
        <v>0</v>
      </c>
      <c r="H7153" s="2">
        <f t="shared" si="674"/>
        <v>0</v>
      </c>
      <c r="I7153" s="2">
        <f t="shared" si="675"/>
        <v>1</v>
      </c>
      <c r="K7153" s="2">
        <f>'Calibration - Data 7 O''clock'!B7152</f>
        <v>0</v>
      </c>
      <c r="L7153" s="2">
        <f>'Calibration - Data 7 O''clock'!D7152</f>
        <v>0</v>
      </c>
      <c r="M7153" s="2">
        <f t="shared" si="676"/>
        <v>0</v>
      </c>
      <c r="N7153" s="2">
        <f t="shared" si="677"/>
        <v>1</v>
      </c>
    </row>
    <row r="7154" spans="1:14" x14ac:dyDescent="0.3">
      <c r="A7154" s="2">
        <f>'Calibration - Data None'!B7153</f>
        <v>0</v>
      </c>
      <c r="B7154" s="2">
        <f>'Calibration - Data None'!D7153</f>
        <v>0</v>
      </c>
      <c r="C7154" s="2">
        <f t="shared" si="672"/>
        <v>0</v>
      </c>
      <c r="D7154" s="2">
        <f t="shared" si="673"/>
        <v>1</v>
      </c>
      <c r="F7154" s="2">
        <f>'Calibration - Data 5 O''clock'!B7153</f>
        <v>0</v>
      </c>
      <c r="G7154" s="2">
        <f>'Calibration - Data 5 O''clock'!D7153</f>
        <v>0</v>
      </c>
      <c r="H7154" s="2">
        <f t="shared" si="674"/>
        <v>0</v>
      </c>
      <c r="I7154" s="2">
        <f t="shared" si="675"/>
        <v>1</v>
      </c>
      <c r="K7154" s="2">
        <f>'Calibration - Data 7 O''clock'!B7153</f>
        <v>0</v>
      </c>
      <c r="L7154" s="2">
        <f>'Calibration - Data 7 O''clock'!D7153</f>
        <v>0</v>
      </c>
      <c r="M7154" s="2">
        <f t="shared" si="676"/>
        <v>0</v>
      </c>
      <c r="N7154" s="2">
        <f t="shared" si="677"/>
        <v>1</v>
      </c>
    </row>
    <row r="7155" spans="1:14" x14ac:dyDescent="0.3">
      <c r="A7155" s="2">
        <f>'Calibration - Data None'!B7154</f>
        <v>0</v>
      </c>
      <c r="B7155" s="2">
        <f>'Calibration - Data None'!D7154</f>
        <v>0</v>
      </c>
      <c r="C7155" s="2">
        <f t="shared" si="672"/>
        <v>0</v>
      </c>
      <c r="D7155" s="2">
        <f t="shared" si="673"/>
        <v>1</v>
      </c>
      <c r="F7155" s="2">
        <f>'Calibration - Data 5 O''clock'!B7154</f>
        <v>0</v>
      </c>
      <c r="G7155" s="2">
        <f>'Calibration - Data 5 O''clock'!D7154</f>
        <v>0</v>
      </c>
      <c r="H7155" s="2">
        <f t="shared" si="674"/>
        <v>0</v>
      </c>
      <c r="I7155" s="2">
        <f t="shared" si="675"/>
        <v>1</v>
      </c>
      <c r="K7155" s="2">
        <f>'Calibration - Data 7 O''clock'!B7154</f>
        <v>0</v>
      </c>
      <c r="L7155" s="2">
        <f>'Calibration - Data 7 O''clock'!D7154</f>
        <v>0</v>
      </c>
      <c r="M7155" s="2">
        <f t="shared" si="676"/>
        <v>0</v>
      </c>
      <c r="N7155" s="2">
        <f t="shared" si="677"/>
        <v>1</v>
      </c>
    </row>
    <row r="7156" spans="1:14" x14ac:dyDescent="0.3">
      <c r="A7156" s="2">
        <f>'Calibration - Data None'!B7155</f>
        <v>0</v>
      </c>
      <c r="B7156" s="2">
        <f>'Calibration - Data None'!D7155</f>
        <v>0</v>
      </c>
      <c r="C7156" s="2">
        <f t="shared" si="672"/>
        <v>0</v>
      </c>
      <c r="D7156" s="2">
        <f t="shared" si="673"/>
        <v>1</v>
      </c>
      <c r="F7156" s="2">
        <f>'Calibration - Data 5 O''clock'!B7155</f>
        <v>0</v>
      </c>
      <c r="G7156" s="2">
        <f>'Calibration - Data 5 O''clock'!D7155</f>
        <v>0</v>
      </c>
      <c r="H7156" s="2">
        <f t="shared" si="674"/>
        <v>0</v>
      </c>
      <c r="I7156" s="2">
        <f t="shared" si="675"/>
        <v>1</v>
      </c>
      <c r="K7156" s="2">
        <f>'Calibration - Data 7 O''clock'!B7155</f>
        <v>0</v>
      </c>
      <c r="L7156" s="2">
        <f>'Calibration - Data 7 O''clock'!D7155</f>
        <v>0</v>
      </c>
      <c r="M7156" s="2">
        <f t="shared" si="676"/>
        <v>0</v>
      </c>
      <c r="N7156" s="2">
        <f t="shared" si="677"/>
        <v>1</v>
      </c>
    </row>
    <row r="7157" spans="1:14" x14ac:dyDescent="0.3">
      <c r="A7157" s="2">
        <f>'Calibration - Data None'!B7156</f>
        <v>0</v>
      </c>
      <c r="B7157" s="2">
        <f>'Calibration - Data None'!D7156</f>
        <v>0</v>
      </c>
      <c r="C7157" s="2">
        <f t="shared" si="672"/>
        <v>0</v>
      </c>
      <c r="D7157" s="2">
        <f t="shared" si="673"/>
        <v>1</v>
      </c>
      <c r="F7157" s="2">
        <f>'Calibration - Data 5 O''clock'!B7156</f>
        <v>0</v>
      </c>
      <c r="G7157" s="2">
        <f>'Calibration - Data 5 O''clock'!D7156</f>
        <v>0</v>
      </c>
      <c r="H7157" s="2">
        <f t="shared" si="674"/>
        <v>0</v>
      </c>
      <c r="I7157" s="2">
        <f t="shared" si="675"/>
        <v>1</v>
      </c>
      <c r="K7157" s="2">
        <f>'Calibration - Data 7 O''clock'!B7156</f>
        <v>0</v>
      </c>
      <c r="L7157" s="2">
        <f>'Calibration - Data 7 O''clock'!D7156</f>
        <v>0</v>
      </c>
      <c r="M7157" s="2">
        <f t="shared" si="676"/>
        <v>0</v>
      </c>
      <c r="N7157" s="2">
        <f t="shared" si="677"/>
        <v>1</v>
      </c>
    </row>
    <row r="7158" spans="1:14" x14ac:dyDescent="0.3">
      <c r="A7158" s="2">
        <f>'Calibration - Data None'!B7157</f>
        <v>0</v>
      </c>
      <c r="B7158" s="2">
        <f>'Calibration - Data None'!D7157</f>
        <v>0</v>
      </c>
      <c r="C7158" s="2">
        <f t="shared" si="672"/>
        <v>0</v>
      </c>
      <c r="D7158" s="2">
        <f t="shared" si="673"/>
        <v>1</v>
      </c>
      <c r="F7158" s="2">
        <f>'Calibration - Data 5 O''clock'!B7157</f>
        <v>0</v>
      </c>
      <c r="G7158" s="2">
        <f>'Calibration - Data 5 O''clock'!D7157</f>
        <v>0</v>
      </c>
      <c r="H7158" s="2">
        <f t="shared" si="674"/>
        <v>0</v>
      </c>
      <c r="I7158" s="2">
        <f t="shared" si="675"/>
        <v>1</v>
      </c>
      <c r="K7158" s="2">
        <f>'Calibration - Data 7 O''clock'!B7157</f>
        <v>0</v>
      </c>
      <c r="L7158" s="2">
        <f>'Calibration - Data 7 O''clock'!D7157</f>
        <v>0</v>
      </c>
      <c r="M7158" s="2">
        <f t="shared" si="676"/>
        <v>0</v>
      </c>
      <c r="N7158" s="2">
        <f t="shared" si="677"/>
        <v>1</v>
      </c>
    </row>
    <row r="7159" spans="1:14" x14ac:dyDescent="0.3">
      <c r="A7159" s="2">
        <f>'Calibration - Data None'!B7158</f>
        <v>0</v>
      </c>
      <c r="B7159" s="2">
        <f>'Calibration - Data None'!D7158</f>
        <v>0</v>
      </c>
      <c r="C7159" s="2">
        <f t="shared" si="672"/>
        <v>0</v>
      </c>
      <c r="D7159" s="2">
        <f t="shared" si="673"/>
        <v>1</v>
      </c>
      <c r="F7159" s="2">
        <f>'Calibration - Data 5 O''clock'!B7158</f>
        <v>0</v>
      </c>
      <c r="G7159" s="2">
        <f>'Calibration - Data 5 O''clock'!D7158</f>
        <v>0</v>
      </c>
      <c r="H7159" s="2">
        <f t="shared" si="674"/>
        <v>0</v>
      </c>
      <c r="I7159" s="2">
        <f t="shared" si="675"/>
        <v>1</v>
      </c>
      <c r="K7159" s="2">
        <f>'Calibration - Data 7 O''clock'!B7158</f>
        <v>0</v>
      </c>
      <c r="L7159" s="2">
        <f>'Calibration - Data 7 O''clock'!D7158</f>
        <v>0</v>
      </c>
      <c r="M7159" s="2">
        <f t="shared" si="676"/>
        <v>0</v>
      </c>
      <c r="N7159" s="2">
        <f t="shared" si="677"/>
        <v>1</v>
      </c>
    </row>
    <row r="7160" spans="1:14" x14ac:dyDescent="0.3">
      <c r="A7160" s="2">
        <f>'Calibration - Data None'!B7159</f>
        <v>0</v>
      </c>
      <c r="B7160" s="2">
        <f>'Calibration - Data None'!D7159</f>
        <v>0</v>
      </c>
      <c r="C7160" s="2">
        <f t="shared" si="672"/>
        <v>0</v>
      </c>
      <c r="D7160" s="2">
        <f t="shared" si="673"/>
        <v>1</v>
      </c>
      <c r="F7160" s="2">
        <f>'Calibration - Data 5 O''clock'!B7159</f>
        <v>0</v>
      </c>
      <c r="G7160" s="2">
        <f>'Calibration - Data 5 O''clock'!D7159</f>
        <v>0</v>
      </c>
      <c r="H7160" s="2">
        <f t="shared" si="674"/>
        <v>0</v>
      </c>
      <c r="I7160" s="2">
        <f t="shared" si="675"/>
        <v>1</v>
      </c>
      <c r="K7160" s="2">
        <f>'Calibration - Data 7 O''clock'!B7159</f>
        <v>0</v>
      </c>
      <c r="L7160" s="2">
        <f>'Calibration - Data 7 O''clock'!D7159</f>
        <v>0</v>
      </c>
      <c r="M7160" s="2">
        <f t="shared" si="676"/>
        <v>0</v>
      </c>
      <c r="N7160" s="2">
        <f t="shared" si="677"/>
        <v>1</v>
      </c>
    </row>
    <row r="7161" spans="1:14" x14ac:dyDescent="0.3">
      <c r="A7161" s="2">
        <f>'Calibration - Data None'!B7160</f>
        <v>0</v>
      </c>
      <c r="B7161" s="2">
        <f>'Calibration - Data None'!D7160</f>
        <v>0</v>
      </c>
      <c r="C7161" s="2">
        <f t="shared" si="672"/>
        <v>0</v>
      </c>
      <c r="D7161" s="2">
        <f t="shared" si="673"/>
        <v>1</v>
      </c>
      <c r="F7161" s="2">
        <f>'Calibration - Data 5 O''clock'!B7160</f>
        <v>0</v>
      </c>
      <c r="G7161" s="2">
        <f>'Calibration - Data 5 O''clock'!D7160</f>
        <v>0</v>
      </c>
      <c r="H7161" s="2">
        <f t="shared" si="674"/>
        <v>0</v>
      </c>
      <c r="I7161" s="2">
        <f t="shared" si="675"/>
        <v>1</v>
      </c>
      <c r="K7161" s="2">
        <f>'Calibration - Data 7 O''clock'!B7160</f>
        <v>0</v>
      </c>
      <c r="L7161" s="2">
        <f>'Calibration - Data 7 O''clock'!D7160</f>
        <v>0</v>
      </c>
      <c r="M7161" s="2">
        <f t="shared" si="676"/>
        <v>0</v>
      </c>
      <c r="N7161" s="2">
        <f t="shared" si="677"/>
        <v>1</v>
      </c>
    </row>
    <row r="7162" spans="1:14" x14ac:dyDescent="0.3">
      <c r="A7162" s="2">
        <f>'Calibration - Data None'!B7161</f>
        <v>0</v>
      </c>
      <c r="B7162" s="2">
        <f>'Calibration - Data None'!D7161</f>
        <v>0</v>
      </c>
      <c r="C7162" s="2">
        <f t="shared" si="672"/>
        <v>0</v>
      </c>
      <c r="D7162" s="2">
        <f t="shared" si="673"/>
        <v>1</v>
      </c>
      <c r="F7162" s="2">
        <f>'Calibration - Data 5 O''clock'!B7161</f>
        <v>0</v>
      </c>
      <c r="G7162" s="2">
        <f>'Calibration - Data 5 O''clock'!D7161</f>
        <v>0</v>
      </c>
      <c r="H7162" s="2">
        <f t="shared" si="674"/>
        <v>0</v>
      </c>
      <c r="I7162" s="2">
        <f t="shared" si="675"/>
        <v>1</v>
      </c>
      <c r="K7162" s="2">
        <f>'Calibration - Data 7 O''clock'!B7161</f>
        <v>0</v>
      </c>
      <c r="L7162" s="2">
        <f>'Calibration - Data 7 O''clock'!D7161</f>
        <v>0</v>
      </c>
      <c r="M7162" s="2">
        <f t="shared" si="676"/>
        <v>0</v>
      </c>
      <c r="N7162" s="2">
        <f t="shared" si="677"/>
        <v>1</v>
      </c>
    </row>
    <row r="7163" spans="1:14" x14ac:dyDescent="0.3">
      <c r="A7163" s="2">
        <f>'Calibration - Data None'!B7162</f>
        <v>0</v>
      </c>
      <c r="B7163" s="2">
        <f>'Calibration - Data None'!D7162</f>
        <v>0</v>
      </c>
      <c r="C7163" s="2">
        <f t="shared" si="672"/>
        <v>0</v>
      </c>
      <c r="D7163" s="2">
        <f t="shared" si="673"/>
        <v>1</v>
      </c>
      <c r="F7163" s="2">
        <f>'Calibration - Data 5 O''clock'!B7162</f>
        <v>0</v>
      </c>
      <c r="G7163" s="2">
        <f>'Calibration - Data 5 O''clock'!D7162</f>
        <v>0</v>
      </c>
      <c r="H7163" s="2">
        <f t="shared" si="674"/>
        <v>0</v>
      </c>
      <c r="I7163" s="2">
        <f t="shared" si="675"/>
        <v>1</v>
      </c>
      <c r="K7163" s="2">
        <f>'Calibration - Data 7 O''clock'!B7162</f>
        <v>0</v>
      </c>
      <c r="L7163" s="2">
        <f>'Calibration - Data 7 O''clock'!D7162</f>
        <v>0</v>
      </c>
      <c r="M7163" s="2">
        <f t="shared" si="676"/>
        <v>0</v>
      </c>
      <c r="N7163" s="2">
        <f t="shared" si="677"/>
        <v>1</v>
      </c>
    </row>
    <row r="7164" spans="1:14" x14ac:dyDescent="0.3">
      <c r="A7164" s="2">
        <f>'Calibration - Data None'!B7163</f>
        <v>0</v>
      </c>
      <c r="B7164" s="2">
        <f>'Calibration - Data None'!D7163</f>
        <v>0</v>
      </c>
      <c r="C7164" s="2">
        <f t="shared" si="672"/>
        <v>0</v>
      </c>
      <c r="D7164" s="2">
        <f t="shared" si="673"/>
        <v>1</v>
      </c>
      <c r="F7164" s="2">
        <f>'Calibration - Data 5 O''clock'!B7163</f>
        <v>0</v>
      </c>
      <c r="G7164" s="2">
        <f>'Calibration - Data 5 O''clock'!D7163</f>
        <v>0</v>
      </c>
      <c r="H7164" s="2">
        <f t="shared" si="674"/>
        <v>0</v>
      </c>
      <c r="I7164" s="2">
        <f t="shared" si="675"/>
        <v>1</v>
      </c>
      <c r="K7164" s="2">
        <f>'Calibration - Data 7 O''clock'!B7163</f>
        <v>0</v>
      </c>
      <c r="L7164" s="2">
        <f>'Calibration - Data 7 O''clock'!D7163</f>
        <v>0</v>
      </c>
      <c r="M7164" s="2">
        <f t="shared" si="676"/>
        <v>0</v>
      </c>
      <c r="N7164" s="2">
        <f t="shared" si="677"/>
        <v>1</v>
      </c>
    </row>
    <row r="7165" spans="1:14" x14ac:dyDescent="0.3">
      <c r="A7165" s="2">
        <f>'Calibration - Data None'!B7164</f>
        <v>0</v>
      </c>
      <c r="B7165" s="2">
        <f>'Calibration - Data None'!D7164</f>
        <v>0</v>
      </c>
      <c r="C7165" s="2">
        <f t="shared" si="672"/>
        <v>0</v>
      </c>
      <c r="D7165" s="2">
        <f t="shared" si="673"/>
        <v>1</v>
      </c>
      <c r="F7165" s="2">
        <f>'Calibration - Data 5 O''clock'!B7164</f>
        <v>0</v>
      </c>
      <c r="G7165" s="2">
        <f>'Calibration - Data 5 O''clock'!D7164</f>
        <v>0</v>
      </c>
      <c r="H7165" s="2">
        <f t="shared" si="674"/>
        <v>0</v>
      </c>
      <c r="I7165" s="2">
        <f t="shared" si="675"/>
        <v>1</v>
      </c>
      <c r="K7165" s="2">
        <f>'Calibration - Data 7 O''clock'!B7164</f>
        <v>0</v>
      </c>
      <c r="L7165" s="2">
        <f>'Calibration - Data 7 O''clock'!D7164</f>
        <v>0</v>
      </c>
      <c r="M7165" s="2">
        <f t="shared" si="676"/>
        <v>0</v>
      </c>
      <c r="N7165" s="2">
        <f t="shared" si="677"/>
        <v>1</v>
      </c>
    </row>
    <row r="7166" spans="1:14" x14ac:dyDescent="0.3">
      <c r="A7166" s="2">
        <f>'Calibration - Data None'!B7165</f>
        <v>0</v>
      </c>
      <c r="B7166" s="2">
        <f>'Calibration - Data None'!D7165</f>
        <v>0</v>
      </c>
      <c r="C7166" s="2">
        <f t="shared" si="672"/>
        <v>0</v>
      </c>
      <c r="D7166" s="2">
        <f t="shared" si="673"/>
        <v>1</v>
      </c>
      <c r="F7166" s="2">
        <f>'Calibration - Data 5 O''clock'!B7165</f>
        <v>0</v>
      </c>
      <c r="G7166" s="2">
        <f>'Calibration - Data 5 O''clock'!D7165</f>
        <v>0</v>
      </c>
      <c r="H7166" s="2">
        <f t="shared" si="674"/>
        <v>0</v>
      </c>
      <c r="I7166" s="2">
        <f t="shared" si="675"/>
        <v>1</v>
      </c>
      <c r="K7166" s="2">
        <f>'Calibration - Data 7 O''clock'!B7165</f>
        <v>0</v>
      </c>
      <c r="L7166" s="2">
        <f>'Calibration - Data 7 O''clock'!D7165</f>
        <v>0</v>
      </c>
      <c r="M7166" s="2">
        <f t="shared" si="676"/>
        <v>0</v>
      </c>
      <c r="N7166" s="2">
        <f t="shared" si="677"/>
        <v>1</v>
      </c>
    </row>
    <row r="7167" spans="1:14" x14ac:dyDescent="0.3">
      <c r="A7167" s="2">
        <f>'Calibration - Data None'!B7166</f>
        <v>0</v>
      </c>
      <c r="B7167" s="2">
        <f>'Calibration - Data None'!D7166</f>
        <v>0</v>
      </c>
      <c r="C7167" s="2">
        <f t="shared" si="672"/>
        <v>0</v>
      </c>
      <c r="D7167" s="2">
        <f t="shared" si="673"/>
        <v>1</v>
      </c>
      <c r="F7167" s="2">
        <f>'Calibration - Data 5 O''clock'!B7166</f>
        <v>0</v>
      </c>
      <c r="G7167" s="2">
        <f>'Calibration - Data 5 O''clock'!D7166</f>
        <v>0</v>
      </c>
      <c r="H7167" s="2">
        <f t="shared" si="674"/>
        <v>0</v>
      </c>
      <c r="I7167" s="2">
        <f t="shared" si="675"/>
        <v>1</v>
      </c>
      <c r="K7167" s="2">
        <f>'Calibration - Data 7 O''clock'!B7166</f>
        <v>0</v>
      </c>
      <c r="L7167" s="2">
        <f>'Calibration - Data 7 O''clock'!D7166</f>
        <v>0</v>
      </c>
      <c r="M7167" s="2">
        <f t="shared" si="676"/>
        <v>0</v>
      </c>
      <c r="N7167" s="2">
        <f t="shared" si="677"/>
        <v>1</v>
      </c>
    </row>
    <row r="7168" spans="1:14" x14ac:dyDescent="0.3">
      <c r="A7168" s="2">
        <f>'Calibration - Data None'!B7167</f>
        <v>0</v>
      </c>
      <c r="B7168" s="2">
        <f>'Calibration - Data None'!D7167</f>
        <v>0</v>
      </c>
      <c r="C7168" s="2">
        <f t="shared" si="672"/>
        <v>0</v>
      </c>
      <c r="D7168" s="2">
        <f t="shared" si="673"/>
        <v>1</v>
      </c>
      <c r="F7168" s="2">
        <f>'Calibration - Data 5 O''clock'!B7167</f>
        <v>0</v>
      </c>
      <c r="G7168" s="2">
        <f>'Calibration - Data 5 O''clock'!D7167</f>
        <v>0</v>
      </c>
      <c r="H7168" s="2">
        <f t="shared" si="674"/>
        <v>0</v>
      </c>
      <c r="I7168" s="2">
        <f t="shared" si="675"/>
        <v>1</v>
      </c>
      <c r="K7168" s="2">
        <f>'Calibration - Data 7 O''clock'!B7167</f>
        <v>0</v>
      </c>
      <c r="L7168" s="2">
        <f>'Calibration - Data 7 O''clock'!D7167</f>
        <v>0</v>
      </c>
      <c r="M7168" s="2">
        <f t="shared" si="676"/>
        <v>0</v>
      </c>
      <c r="N7168" s="2">
        <f t="shared" si="677"/>
        <v>1</v>
      </c>
    </row>
    <row r="7169" spans="1:14" x14ac:dyDescent="0.3">
      <c r="A7169" s="2">
        <f>'Calibration - Data None'!B7168</f>
        <v>0</v>
      </c>
      <c r="B7169" s="2">
        <f>'Calibration - Data None'!D7168</f>
        <v>0</v>
      </c>
      <c r="C7169" s="2">
        <f t="shared" si="672"/>
        <v>0</v>
      </c>
      <c r="D7169" s="2">
        <f t="shared" si="673"/>
        <v>1</v>
      </c>
      <c r="F7169" s="2">
        <f>'Calibration - Data 5 O''clock'!B7168</f>
        <v>0</v>
      </c>
      <c r="G7169" s="2">
        <f>'Calibration - Data 5 O''clock'!D7168</f>
        <v>0</v>
      </c>
      <c r="H7169" s="2">
        <f t="shared" si="674"/>
        <v>0</v>
      </c>
      <c r="I7169" s="2">
        <f t="shared" si="675"/>
        <v>1</v>
      </c>
      <c r="K7169" s="2">
        <f>'Calibration - Data 7 O''clock'!B7168</f>
        <v>0</v>
      </c>
      <c r="L7169" s="2">
        <f>'Calibration - Data 7 O''clock'!D7168</f>
        <v>0</v>
      </c>
      <c r="M7169" s="2">
        <f t="shared" si="676"/>
        <v>0</v>
      </c>
      <c r="N7169" s="2">
        <f t="shared" si="677"/>
        <v>1</v>
      </c>
    </row>
    <row r="7170" spans="1:14" x14ac:dyDescent="0.3">
      <c r="A7170" s="2">
        <f>'Calibration - Data None'!B7169</f>
        <v>0</v>
      </c>
      <c r="B7170" s="2">
        <f>'Calibration - Data None'!D7169</f>
        <v>0</v>
      </c>
      <c r="C7170" s="2">
        <f t="shared" si="672"/>
        <v>0</v>
      </c>
      <c r="D7170" s="2">
        <f t="shared" si="673"/>
        <v>1</v>
      </c>
      <c r="F7170" s="2">
        <f>'Calibration - Data 5 O''clock'!B7169</f>
        <v>0</v>
      </c>
      <c r="G7170" s="2">
        <f>'Calibration - Data 5 O''clock'!D7169</f>
        <v>0</v>
      </c>
      <c r="H7170" s="2">
        <f t="shared" si="674"/>
        <v>0</v>
      </c>
      <c r="I7170" s="2">
        <f t="shared" si="675"/>
        <v>1</v>
      </c>
      <c r="K7170" s="2">
        <f>'Calibration - Data 7 O''clock'!B7169</f>
        <v>0</v>
      </c>
      <c r="L7170" s="2">
        <f>'Calibration - Data 7 O''clock'!D7169</f>
        <v>0</v>
      </c>
      <c r="M7170" s="2">
        <f t="shared" si="676"/>
        <v>0</v>
      </c>
      <c r="N7170" s="2">
        <f t="shared" si="677"/>
        <v>1</v>
      </c>
    </row>
    <row r="7171" spans="1:14" x14ac:dyDescent="0.3">
      <c r="A7171" s="2">
        <f>'Calibration - Data None'!B7170</f>
        <v>0</v>
      </c>
      <c r="B7171" s="2">
        <f>'Calibration - Data None'!D7170</f>
        <v>0</v>
      </c>
      <c r="C7171" s="2">
        <f t="shared" si="672"/>
        <v>0</v>
      </c>
      <c r="D7171" s="2">
        <f t="shared" si="673"/>
        <v>1</v>
      </c>
      <c r="F7171" s="2">
        <f>'Calibration - Data 5 O''clock'!B7170</f>
        <v>0</v>
      </c>
      <c r="G7171" s="2">
        <f>'Calibration - Data 5 O''clock'!D7170</f>
        <v>0</v>
      </c>
      <c r="H7171" s="2">
        <f t="shared" si="674"/>
        <v>0</v>
      </c>
      <c r="I7171" s="2">
        <f t="shared" si="675"/>
        <v>1</v>
      </c>
      <c r="K7171" s="2">
        <f>'Calibration - Data 7 O''clock'!B7170</f>
        <v>0</v>
      </c>
      <c r="L7171" s="2">
        <f>'Calibration - Data 7 O''clock'!D7170</f>
        <v>0</v>
      </c>
      <c r="M7171" s="2">
        <f t="shared" si="676"/>
        <v>0</v>
      </c>
      <c r="N7171" s="2">
        <f t="shared" si="677"/>
        <v>1</v>
      </c>
    </row>
    <row r="7172" spans="1:14" x14ac:dyDescent="0.3">
      <c r="A7172" s="2">
        <f>'Calibration - Data None'!B7171</f>
        <v>0</v>
      </c>
      <c r="B7172" s="2">
        <f>'Calibration - Data None'!D7171</f>
        <v>0</v>
      </c>
      <c r="C7172" s="2">
        <f t="shared" ref="C7172:C7235" si="678">SIN(RADIANS(A7172))</f>
        <v>0</v>
      </c>
      <c r="D7172" s="2">
        <f t="shared" ref="D7172:D7235" si="679">COS(RADIANS(A7172))</f>
        <v>1</v>
      </c>
      <c r="F7172" s="2">
        <f>'Calibration - Data 5 O''clock'!B7171</f>
        <v>0</v>
      </c>
      <c r="G7172" s="2">
        <f>'Calibration - Data 5 O''clock'!D7171</f>
        <v>0</v>
      </c>
      <c r="H7172" s="2">
        <f t="shared" ref="H7172:H7235" si="680">SIN(RADIANS(F7172))</f>
        <v>0</v>
      </c>
      <c r="I7172" s="2">
        <f t="shared" ref="I7172:I7235" si="681">COS(RADIANS(F7172))</f>
        <v>1</v>
      </c>
      <c r="K7172" s="2">
        <f>'Calibration - Data 7 O''clock'!B7171</f>
        <v>0</v>
      </c>
      <c r="L7172" s="2">
        <f>'Calibration - Data 7 O''clock'!D7171</f>
        <v>0</v>
      </c>
      <c r="M7172" s="2">
        <f t="shared" ref="M7172:M7235" si="682">SIN(RADIANS(K7172))</f>
        <v>0</v>
      </c>
      <c r="N7172" s="2">
        <f t="shared" ref="N7172:N7235" si="683">COS(RADIANS(K7172))</f>
        <v>1</v>
      </c>
    </row>
    <row r="7173" spans="1:14" x14ac:dyDescent="0.3">
      <c r="A7173" s="2">
        <f>'Calibration - Data None'!B7172</f>
        <v>0</v>
      </c>
      <c r="B7173" s="2">
        <f>'Calibration - Data None'!D7172</f>
        <v>0</v>
      </c>
      <c r="C7173" s="2">
        <f t="shared" si="678"/>
        <v>0</v>
      </c>
      <c r="D7173" s="2">
        <f t="shared" si="679"/>
        <v>1</v>
      </c>
      <c r="F7173" s="2">
        <f>'Calibration - Data 5 O''clock'!B7172</f>
        <v>0</v>
      </c>
      <c r="G7173" s="2">
        <f>'Calibration - Data 5 O''clock'!D7172</f>
        <v>0</v>
      </c>
      <c r="H7173" s="2">
        <f t="shared" si="680"/>
        <v>0</v>
      </c>
      <c r="I7173" s="2">
        <f t="shared" si="681"/>
        <v>1</v>
      </c>
      <c r="K7173" s="2">
        <f>'Calibration - Data 7 O''clock'!B7172</f>
        <v>0</v>
      </c>
      <c r="L7173" s="2">
        <f>'Calibration - Data 7 O''clock'!D7172</f>
        <v>0</v>
      </c>
      <c r="M7173" s="2">
        <f t="shared" si="682"/>
        <v>0</v>
      </c>
      <c r="N7173" s="2">
        <f t="shared" si="683"/>
        <v>1</v>
      </c>
    </row>
    <row r="7174" spans="1:14" x14ac:dyDescent="0.3">
      <c r="A7174" s="2">
        <f>'Calibration - Data None'!B7173</f>
        <v>0</v>
      </c>
      <c r="B7174" s="2">
        <f>'Calibration - Data None'!D7173</f>
        <v>0</v>
      </c>
      <c r="C7174" s="2">
        <f t="shared" si="678"/>
        <v>0</v>
      </c>
      <c r="D7174" s="2">
        <f t="shared" si="679"/>
        <v>1</v>
      </c>
      <c r="F7174" s="2">
        <f>'Calibration - Data 5 O''clock'!B7173</f>
        <v>0</v>
      </c>
      <c r="G7174" s="2">
        <f>'Calibration - Data 5 O''clock'!D7173</f>
        <v>0</v>
      </c>
      <c r="H7174" s="2">
        <f t="shared" si="680"/>
        <v>0</v>
      </c>
      <c r="I7174" s="2">
        <f t="shared" si="681"/>
        <v>1</v>
      </c>
      <c r="K7174" s="2">
        <f>'Calibration - Data 7 O''clock'!B7173</f>
        <v>0</v>
      </c>
      <c r="L7174" s="2">
        <f>'Calibration - Data 7 O''clock'!D7173</f>
        <v>0</v>
      </c>
      <c r="M7174" s="2">
        <f t="shared" si="682"/>
        <v>0</v>
      </c>
      <c r="N7174" s="2">
        <f t="shared" si="683"/>
        <v>1</v>
      </c>
    </row>
    <row r="7175" spans="1:14" x14ac:dyDescent="0.3">
      <c r="A7175" s="2">
        <f>'Calibration - Data None'!B7174</f>
        <v>0</v>
      </c>
      <c r="B7175" s="2">
        <f>'Calibration - Data None'!D7174</f>
        <v>0</v>
      </c>
      <c r="C7175" s="2">
        <f t="shared" si="678"/>
        <v>0</v>
      </c>
      <c r="D7175" s="2">
        <f t="shared" si="679"/>
        <v>1</v>
      </c>
      <c r="F7175" s="2">
        <f>'Calibration - Data 5 O''clock'!B7174</f>
        <v>0</v>
      </c>
      <c r="G7175" s="2">
        <f>'Calibration - Data 5 O''clock'!D7174</f>
        <v>0</v>
      </c>
      <c r="H7175" s="2">
        <f t="shared" si="680"/>
        <v>0</v>
      </c>
      <c r="I7175" s="2">
        <f t="shared" si="681"/>
        <v>1</v>
      </c>
      <c r="K7175" s="2">
        <f>'Calibration - Data 7 O''clock'!B7174</f>
        <v>0</v>
      </c>
      <c r="L7175" s="2">
        <f>'Calibration - Data 7 O''clock'!D7174</f>
        <v>0</v>
      </c>
      <c r="M7175" s="2">
        <f t="shared" si="682"/>
        <v>0</v>
      </c>
      <c r="N7175" s="2">
        <f t="shared" si="683"/>
        <v>1</v>
      </c>
    </row>
    <row r="7176" spans="1:14" x14ac:dyDescent="0.3">
      <c r="A7176" s="2">
        <f>'Calibration - Data None'!B7175</f>
        <v>0</v>
      </c>
      <c r="B7176" s="2">
        <f>'Calibration - Data None'!D7175</f>
        <v>0</v>
      </c>
      <c r="C7176" s="2">
        <f t="shared" si="678"/>
        <v>0</v>
      </c>
      <c r="D7176" s="2">
        <f t="shared" si="679"/>
        <v>1</v>
      </c>
      <c r="F7176" s="2">
        <f>'Calibration - Data 5 O''clock'!B7175</f>
        <v>0</v>
      </c>
      <c r="G7176" s="2">
        <f>'Calibration - Data 5 O''clock'!D7175</f>
        <v>0</v>
      </c>
      <c r="H7176" s="2">
        <f t="shared" si="680"/>
        <v>0</v>
      </c>
      <c r="I7176" s="2">
        <f t="shared" si="681"/>
        <v>1</v>
      </c>
      <c r="K7176" s="2">
        <f>'Calibration - Data 7 O''clock'!B7175</f>
        <v>0</v>
      </c>
      <c r="L7176" s="2">
        <f>'Calibration - Data 7 O''clock'!D7175</f>
        <v>0</v>
      </c>
      <c r="M7176" s="2">
        <f t="shared" si="682"/>
        <v>0</v>
      </c>
      <c r="N7176" s="2">
        <f t="shared" si="683"/>
        <v>1</v>
      </c>
    </row>
    <row r="7177" spans="1:14" x14ac:dyDescent="0.3">
      <c r="A7177" s="2">
        <f>'Calibration - Data None'!B7176</f>
        <v>0</v>
      </c>
      <c r="B7177" s="2">
        <f>'Calibration - Data None'!D7176</f>
        <v>0</v>
      </c>
      <c r="C7177" s="2">
        <f t="shared" si="678"/>
        <v>0</v>
      </c>
      <c r="D7177" s="2">
        <f t="shared" si="679"/>
        <v>1</v>
      </c>
      <c r="F7177" s="2">
        <f>'Calibration - Data 5 O''clock'!B7176</f>
        <v>0</v>
      </c>
      <c r="G7177" s="2">
        <f>'Calibration - Data 5 O''clock'!D7176</f>
        <v>0</v>
      </c>
      <c r="H7177" s="2">
        <f t="shared" si="680"/>
        <v>0</v>
      </c>
      <c r="I7177" s="2">
        <f t="shared" si="681"/>
        <v>1</v>
      </c>
      <c r="K7177" s="2">
        <f>'Calibration - Data 7 O''clock'!B7176</f>
        <v>0</v>
      </c>
      <c r="L7177" s="2">
        <f>'Calibration - Data 7 O''clock'!D7176</f>
        <v>0</v>
      </c>
      <c r="M7177" s="2">
        <f t="shared" si="682"/>
        <v>0</v>
      </c>
      <c r="N7177" s="2">
        <f t="shared" si="683"/>
        <v>1</v>
      </c>
    </row>
    <row r="7178" spans="1:14" x14ac:dyDescent="0.3">
      <c r="A7178" s="2">
        <f>'Calibration - Data None'!B7177</f>
        <v>0</v>
      </c>
      <c r="B7178" s="2">
        <f>'Calibration - Data None'!D7177</f>
        <v>0</v>
      </c>
      <c r="C7178" s="2">
        <f t="shared" si="678"/>
        <v>0</v>
      </c>
      <c r="D7178" s="2">
        <f t="shared" si="679"/>
        <v>1</v>
      </c>
      <c r="F7178" s="2">
        <f>'Calibration - Data 5 O''clock'!B7177</f>
        <v>0</v>
      </c>
      <c r="G7178" s="2">
        <f>'Calibration - Data 5 O''clock'!D7177</f>
        <v>0</v>
      </c>
      <c r="H7178" s="2">
        <f t="shared" si="680"/>
        <v>0</v>
      </c>
      <c r="I7178" s="2">
        <f t="shared" si="681"/>
        <v>1</v>
      </c>
      <c r="K7178" s="2">
        <f>'Calibration - Data 7 O''clock'!B7177</f>
        <v>0</v>
      </c>
      <c r="L7178" s="2">
        <f>'Calibration - Data 7 O''clock'!D7177</f>
        <v>0</v>
      </c>
      <c r="M7178" s="2">
        <f t="shared" si="682"/>
        <v>0</v>
      </c>
      <c r="N7178" s="2">
        <f t="shared" si="683"/>
        <v>1</v>
      </c>
    </row>
    <row r="7179" spans="1:14" x14ac:dyDescent="0.3">
      <c r="A7179" s="2">
        <f>'Calibration - Data None'!B7178</f>
        <v>0</v>
      </c>
      <c r="B7179" s="2">
        <f>'Calibration - Data None'!D7178</f>
        <v>0</v>
      </c>
      <c r="C7179" s="2">
        <f t="shared" si="678"/>
        <v>0</v>
      </c>
      <c r="D7179" s="2">
        <f t="shared" si="679"/>
        <v>1</v>
      </c>
      <c r="F7179" s="2">
        <f>'Calibration - Data 5 O''clock'!B7178</f>
        <v>0</v>
      </c>
      <c r="G7179" s="2">
        <f>'Calibration - Data 5 O''clock'!D7178</f>
        <v>0</v>
      </c>
      <c r="H7179" s="2">
        <f t="shared" si="680"/>
        <v>0</v>
      </c>
      <c r="I7179" s="2">
        <f t="shared" si="681"/>
        <v>1</v>
      </c>
      <c r="K7179" s="2">
        <f>'Calibration - Data 7 O''clock'!B7178</f>
        <v>0</v>
      </c>
      <c r="L7179" s="2">
        <f>'Calibration - Data 7 O''clock'!D7178</f>
        <v>0</v>
      </c>
      <c r="M7179" s="2">
        <f t="shared" si="682"/>
        <v>0</v>
      </c>
      <c r="N7179" s="2">
        <f t="shared" si="683"/>
        <v>1</v>
      </c>
    </row>
    <row r="7180" spans="1:14" x14ac:dyDescent="0.3">
      <c r="A7180" s="2">
        <f>'Calibration - Data None'!B7179</f>
        <v>0</v>
      </c>
      <c r="B7180" s="2">
        <f>'Calibration - Data None'!D7179</f>
        <v>0</v>
      </c>
      <c r="C7180" s="2">
        <f t="shared" si="678"/>
        <v>0</v>
      </c>
      <c r="D7180" s="2">
        <f t="shared" si="679"/>
        <v>1</v>
      </c>
      <c r="F7180" s="2">
        <f>'Calibration - Data 5 O''clock'!B7179</f>
        <v>0</v>
      </c>
      <c r="G7180" s="2">
        <f>'Calibration - Data 5 O''clock'!D7179</f>
        <v>0</v>
      </c>
      <c r="H7180" s="2">
        <f t="shared" si="680"/>
        <v>0</v>
      </c>
      <c r="I7180" s="2">
        <f t="shared" si="681"/>
        <v>1</v>
      </c>
      <c r="K7180" s="2">
        <f>'Calibration - Data 7 O''clock'!B7179</f>
        <v>0</v>
      </c>
      <c r="L7180" s="2">
        <f>'Calibration - Data 7 O''clock'!D7179</f>
        <v>0</v>
      </c>
      <c r="M7180" s="2">
        <f t="shared" si="682"/>
        <v>0</v>
      </c>
      <c r="N7180" s="2">
        <f t="shared" si="683"/>
        <v>1</v>
      </c>
    </row>
    <row r="7181" spans="1:14" x14ac:dyDescent="0.3">
      <c r="A7181" s="2">
        <f>'Calibration - Data None'!B7180</f>
        <v>0</v>
      </c>
      <c r="B7181" s="2">
        <f>'Calibration - Data None'!D7180</f>
        <v>0</v>
      </c>
      <c r="C7181" s="2">
        <f t="shared" si="678"/>
        <v>0</v>
      </c>
      <c r="D7181" s="2">
        <f t="shared" si="679"/>
        <v>1</v>
      </c>
      <c r="F7181" s="2">
        <f>'Calibration - Data 5 O''clock'!B7180</f>
        <v>0</v>
      </c>
      <c r="G7181" s="2">
        <f>'Calibration - Data 5 O''clock'!D7180</f>
        <v>0</v>
      </c>
      <c r="H7181" s="2">
        <f t="shared" si="680"/>
        <v>0</v>
      </c>
      <c r="I7181" s="2">
        <f t="shared" si="681"/>
        <v>1</v>
      </c>
      <c r="K7181" s="2">
        <f>'Calibration - Data 7 O''clock'!B7180</f>
        <v>0</v>
      </c>
      <c r="L7181" s="2">
        <f>'Calibration - Data 7 O''clock'!D7180</f>
        <v>0</v>
      </c>
      <c r="M7181" s="2">
        <f t="shared" si="682"/>
        <v>0</v>
      </c>
      <c r="N7181" s="2">
        <f t="shared" si="683"/>
        <v>1</v>
      </c>
    </row>
    <row r="7182" spans="1:14" x14ac:dyDescent="0.3">
      <c r="A7182" s="2">
        <f>'Calibration - Data None'!B7181</f>
        <v>0</v>
      </c>
      <c r="B7182" s="2">
        <f>'Calibration - Data None'!D7181</f>
        <v>0</v>
      </c>
      <c r="C7182" s="2">
        <f t="shared" si="678"/>
        <v>0</v>
      </c>
      <c r="D7182" s="2">
        <f t="shared" si="679"/>
        <v>1</v>
      </c>
      <c r="F7182" s="2">
        <f>'Calibration - Data 5 O''clock'!B7181</f>
        <v>0</v>
      </c>
      <c r="G7182" s="2">
        <f>'Calibration - Data 5 O''clock'!D7181</f>
        <v>0</v>
      </c>
      <c r="H7182" s="2">
        <f t="shared" si="680"/>
        <v>0</v>
      </c>
      <c r="I7182" s="2">
        <f t="shared" si="681"/>
        <v>1</v>
      </c>
      <c r="K7182" s="2">
        <f>'Calibration - Data 7 O''clock'!B7181</f>
        <v>0</v>
      </c>
      <c r="L7182" s="2">
        <f>'Calibration - Data 7 O''clock'!D7181</f>
        <v>0</v>
      </c>
      <c r="M7182" s="2">
        <f t="shared" si="682"/>
        <v>0</v>
      </c>
      <c r="N7182" s="2">
        <f t="shared" si="683"/>
        <v>1</v>
      </c>
    </row>
    <row r="7183" spans="1:14" x14ac:dyDescent="0.3">
      <c r="A7183" s="2">
        <f>'Calibration - Data None'!B7182</f>
        <v>0</v>
      </c>
      <c r="B7183" s="2">
        <f>'Calibration - Data None'!D7182</f>
        <v>0</v>
      </c>
      <c r="C7183" s="2">
        <f t="shared" si="678"/>
        <v>0</v>
      </c>
      <c r="D7183" s="2">
        <f t="shared" si="679"/>
        <v>1</v>
      </c>
      <c r="F7183" s="2">
        <f>'Calibration - Data 5 O''clock'!B7182</f>
        <v>0</v>
      </c>
      <c r="G7183" s="2">
        <f>'Calibration - Data 5 O''clock'!D7182</f>
        <v>0</v>
      </c>
      <c r="H7183" s="2">
        <f t="shared" si="680"/>
        <v>0</v>
      </c>
      <c r="I7183" s="2">
        <f t="shared" si="681"/>
        <v>1</v>
      </c>
      <c r="K7183" s="2">
        <f>'Calibration - Data 7 O''clock'!B7182</f>
        <v>0</v>
      </c>
      <c r="L7183" s="2">
        <f>'Calibration - Data 7 O''clock'!D7182</f>
        <v>0</v>
      </c>
      <c r="M7183" s="2">
        <f t="shared" si="682"/>
        <v>0</v>
      </c>
      <c r="N7183" s="2">
        <f t="shared" si="683"/>
        <v>1</v>
      </c>
    </row>
    <row r="7184" spans="1:14" x14ac:dyDescent="0.3">
      <c r="A7184" s="2">
        <f>'Calibration - Data None'!B7183</f>
        <v>0</v>
      </c>
      <c r="B7184" s="2">
        <f>'Calibration - Data None'!D7183</f>
        <v>0</v>
      </c>
      <c r="C7184" s="2">
        <f t="shared" si="678"/>
        <v>0</v>
      </c>
      <c r="D7184" s="2">
        <f t="shared" si="679"/>
        <v>1</v>
      </c>
      <c r="F7184" s="2">
        <f>'Calibration - Data 5 O''clock'!B7183</f>
        <v>0</v>
      </c>
      <c r="G7184" s="2">
        <f>'Calibration - Data 5 O''clock'!D7183</f>
        <v>0</v>
      </c>
      <c r="H7184" s="2">
        <f t="shared" si="680"/>
        <v>0</v>
      </c>
      <c r="I7184" s="2">
        <f t="shared" si="681"/>
        <v>1</v>
      </c>
      <c r="K7184" s="2">
        <f>'Calibration - Data 7 O''clock'!B7183</f>
        <v>0</v>
      </c>
      <c r="L7184" s="2">
        <f>'Calibration - Data 7 O''clock'!D7183</f>
        <v>0</v>
      </c>
      <c r="M7184" s="2">
        <f t="shared" si="682"/>
        <v>0</v>
      </c>
      <c r="N7184" s="2">
        <f t="shared" si="683"/>
        <v>1</v>
      </c>
    </row>
    <row r="7185" spans="1:14" x14ac:dyDescent="0.3">
      <c r="A7185" s="2">
        <f>'Calibration - Data None'!B7184</f>
        <v>0</v>
      </c>
      <c r="B7185" s="2">
        <f>'Calibration - Data None'!D7184</f>
        <v>0</v>
      </c>
      <c r="C7185" s="2">
        <f t="shared" si="678"/>
        <v>0</v>
      </c>
      <c r="D7185" s="2">
        <f t="shared" si="679"/>
        <v>1</v>
      </c>
      <c r="F7185" s="2">
        <f>'Calibration - Data 5 O''clock'!B7184</f>
        <v>0</v>
      </c>
      <c r="G7185" s="2">
        <f>'Calibration - Data 5 O''clock'!D7184</f>
        <v>0</v>
      </c>
      <c r="H7185" s="2">
        <f t="shared" si="680"/>
        <v>0</v>
      </c>
      <c r="I7185" s="2">
        <f t="shared" si="681"/>
        <v>1</v>
      </c>
      <c r="K7185" s="2">
        <f>'Calibration - Data 7 O''clock'!B7184</f>
        <v>0</v>
      </c>
      <c r="L7185" s="2">
        <f>'Calibration - Data 7 O''clock'!D7184</f>
        <v>0</v>
      </c>
      <c r="M7185" s="2">
        <f t="shared" si="682"/>
        <v>0</v>
      </c>
      <c r="N7185" s="2">
        <f t="shared" si="683"/>
        <v>1</v>
      </c>
    </row>
    <row r="7186" spans="1:14" x14ac:dyDescent="0.3">
      <c r="A7186" s="2">
        <f>'Calibration - Data None'!B7185</f>
        <v>0</v>
      </c>
      <c r="B7186" s="2">
        <f>'Calibration - Data None'!D7185</f>
        <v>0</v>
      </c>
      <c r="C7186" s="2">
        <f t="shared" si="678"/>
        <v>0</v>
      </c>
      <c r="D7186" s="2">
        <f t="shared" si="679"/>
        <v>1</v>
      </c>
      <c r="F7186" s="2">
        <f>'Calibration - Data 5 O''clock'!B7185</f>
        <v>0</v>
      </c>
      <c r="G7186" s="2">
        <f>'Calibration - Data 5 O''clock'!D7185</f>
        <v>0</v>
      </c>
      <c r="H7186" s="2">
        <f t="shared" si="680"/>
        <v>0</v>
      </c>
      <c r="I7186" s="2">
        <f t="shared" si="681"/>
        <v>1</v>
      </c>
      <c r="K7186" s="2">
        <f>'Calibration - Data 7 O''clock'!B7185</f>
        <v>0</v>
      </c>
      <c r="L7186" s="2">
        <f>'Calibration - Data 7 O''clock'!D7185</f>
        <v>0</v>
      </c>
      <c r="M7186" s="2">
        <f t="shared" si="682"/>
        <v>0</v>
      </c>
      <c r="N7186" s="2">
        <f t="shared" si="683"/>
        <v>1</v>
      </c>
    </row>
    <row r="7187" spans="1:14" x14ac:dyDescent="0.3">
      <c r="A7187" s="2">
        <f>'Calibration - Data None'!B7186</f>
        <v>0</v>
      </c>
      <c r="B7187" s="2">
        <f>'Calibration - Data None'!D7186</f>
        <v>0</v>
      </c>
      <c r="C7187" s="2">
        <f t="shared" si="678"/>
        <v>0</v>
      </c>
      <c r="D7187" s="2">
        <f t="shared" si="679"/>
        <v>1</v>
      </c>
      <c r="F7187" s="2">
        <f>'Calibration - Data 5 O''clock'!B7186</f>
        <v>0</v>
      </c>
      <c r="G7187" s="2">
        <f>'Calibration - Data 5 O''clock'!D7186</f>
        <v>0</v>
      </c>
      <c r="H7187" s="2">
        <f t="shared" si="680"/>
        <v>0</v>
      </c>
      <c r="I7187" s="2">
        <f t="shared" si="681"/>
        <v>1</v>
      </c>
      <c r="K7187" s="2">
        <f>'Calibration - Data 7 O''clock'!B7186</f>
        <v>0</v>
      </c>
      <c r="L7187" s="2">
        <f>'Calibration - Data 7 O''clock'!D7186</f>
        <v>0</v>
      </c>
      <c r="M7187" s="2">
        <f t="shared" si="682"/>
        <v>0</v>
      </c>
      <c r="N7187" s="2">
        <f t="shared" si="683"/>
        <v>1</v>
      </c>
    </row>
    <row r="7188" spans="1:14" x14ac:dyDescent="0.3">
      <c r="A7188" s="2">
        <f>'Calibration - Data None'!B7187</f>
        <v>0</v>
      </c>
      <c r="B7188" s="2">
        <f>'Calibration - Data None'!D7187</f>
        <v>0</v>
      </c>
      <c r="C7188" s="2">
        <f t="shared" si="678"/>
        <v>0</v>
      </c>
      <c r="D7188" s="2">
        <f t="shared" si="679"/>
        <v>1</v>
      </c>
      <c r="F7188" s="2">
        <f>'Calibration - Data 5 O''clock'!B7187</f>
        <v>0</v>
      </c>
      <c r="G7188" s="2">
        <f>'Calibration - Data 5 O''clock'!D7187</f>
        <v>0</v>
      </c>
      <c r="H7188" s="2">
        <f t="shared" si="680"/>
        <v>0</v>
      </c>
      <c r="I7188" s="2">
        <f t="shared" si="681"/>
        <v>1</v>
      </c>
      <c r="K7188" s="2">
        <f>'Calibration - Data 7 O''clock'!B7187</f>
        <v>0</v>
      </c>
      <c r="L7188" s="2">
        <f>'Calibration - Data 7 O''clock'!D7187</f>
        <v>0</v>
      </c>
      <c r="M7188" s="2">
        <f t="shared" si="682"/>
        <v>0</v>
      </c>
      <c r="N7188" s="2">
        <f t="shared" si="683"/>
        <v>1</v>
      </c>
    </row>
    <row r="7189" spans="1:14" x14ac:dyDescent="0.3">
      <c r="A7189" s="2">
        <f>'Calibration - Data None'!B7188</f>
        <v>0</v>
      </c>
      <c r="B7189" s="2">
        <f>'Calibration - Data None'!D7188</f>
        <v>0</v>
      </c>
      <c r="C7189" s="2">
        <f t="shared" si="678"/>
        <v>0</v>
      </c>
      <c r="D7189" s="2">
        <f t="shared" si="679"/>
        <v>1</v>
      </c>
      <c r="F7189" s="2">
        <f>'Calibration - Data 5 O''clock'!B7188</f>
        <v>0</v>
      </c>
      <c r="G7189" s="2">
        <f>'Calibration - Data 5 O''clock'!D7188</f>
        <v>0</v>
      </c>
      <c r="H7189" s="2">
        <f t="shared" si="680"/>
        <v>0</v>
      </c>
      <c r="I7189" s="2">
        <f t="shared" si="681"/>
        <v>1</v>
      </c>
      <c r="K7189" s="2">
        <f>'Calibration - Data 7 O''clock'!B7188</f>
        <v>0</v>
      </c>
      <c r="L7189" s="2">
        <f>'Calibration - Data 7 O''clock'!D7188</f>
        <v>0</v>
      </c>
      <c r="M7189" s="2">
        <f t="shared" si="682"/>
        <v>0</v>
      </c>
      <c r="N7189" s="2">
        <f t="shared" si="683"/>
        <v>1</v>
      </c>
    </row>
    <row r="7190" spans="1:14" x14ac:dyDescent="0.3">
      <c r="A7190" s="2">
        <f>'Calibration - Data None'!B7189</f>
        <v>0</v>
      </c>
      <c r="B7190" s="2">
        <f>'Calibration - Data None'!D7189</f>
        <v>0</v>
      </c>
      <c r="C7190" s="2">
        <f t="shared" si="678"/>
        <v>0</v>
      </c>
      <c r="D7190" s="2">
        <f t="shared" si="679"/>
        <v>1</v>
      </c>
      <c r="F7190" s="2">
        <f>'Calibration - Data 5 O''clock'!B7189</f>
        <v>0</v>
      </c>
      <c r="G7190" s="2">
        <f>'Calibration - Data 5 O''clock'!D7189</f>
        <v>0</v>
      </c>
      <c r="H7190" s="2">
        <f t="shared" si="680"/>
        <v>0</v>
      </c>
      <c r="I7190" s="2">
        <f t="shared" si="681"/>
        <v>1</v>
      </c>
      <c r="K7190" s="2">
        <f>'Calibration - Data 7 O''clock'!B7189</f>
        <v>0</v>
      </c>
      <c r="L7190" s="2">
        <f>'Calibration - Data 7 O''clock'!D7189</f>
        <v>0</v>
      </c>
      <c r="M7190" s="2">
        <f t="shared" si="682"/>
        <v>0</v>
      </c>
      <c r="N7190" s="2">
        <f t="shared" si="683"/>
        <v>1</v>
      </c>
    </row>
    <row r="7191" spans="1:14" x14ac:dyDescent="0.3">
      <c r="A7191" s="2">
        <f>'Calibration - Data None'!B7190</f>
        <v>0</v>
      </c>
      <c r="B7191" s="2">
        <f>'Calibration - Data None'!D7190</f>
        <v>0</v>
      </c>
      <c r="C7191" s="2">
        <f t="shared" si="678"/>
        <v>0</v>
      </c>
      <c r="D7191" s="2">
        <f t="shared" si="679"/>
        <v>1</v>
      </c>
      <c r="F7191" s="2">
        <f>'Calibration - Data 5 O''clock'!B7190</f>
        <v>0</v>
      </c>
      <c r="G7191" s="2">
        <f>'Calibration - Data 5 O''clock'!D7190</f>
        <v>0</v>
      </c>
      <c r="H7191" s="2">
        <f t="shared" si="680"/>
        <v>0</v>
      </c>
      <c r="I7191" s="2">
        <f t="shared" si="681"/>
        <v>1</v>
      </c>
      <c r="K7191" s="2">
        <f>'Calibration - Data 7 O''clock'!B7190</f>
        <v>0</v>
      </c>
      <c r="L7191" s="2">
        <f>'Calibration - Data 7 O''clock'!D7190</f>
        <v>0</v>
      </c>
      <c r="M7191" s="2">
        <f t="shared" si="682"/>
        <v>0</v>
      </c>
      <c r="N7191" s="2">
        <f t="shared" si="683"/>
        <v>1</v>
      </c>
    </row>
    <row r="7192" spans="1:14" x14ac:dyDescent="0.3">
      <c r="A7192" s="2">
        <f>'Calibration - Data None'!B7191</f>
        <v>0</v>
      </c>
      <c r="B7192" s="2">
        <f>'Calibration - Data None'!D7191</f>
        <v>0</v>
      </c>
      <c r="C7192" s="2">
        <f t="shared" si="678"/>
        <v>0</v>
      </c>
      <c r="D7192" s="2">
        <f t="shared" si="679"/>
        <v>1</v>
      </c>
      <c r="F7192" s="2">
        <f>'Calibration - Data 5 O''clock'!B7191</f>
        <v>0</v>
      </c>
      <c r="G7192" s="2">
        <f>'Calibration - Data 5 O''clock'!D7191</f>
        <v>0</v>
      </c>
      <c r="H7192" s="2">
        <f t="shared" si="680"/>
        <v>0</v>
      </c>
      <c r="I7192" s="2">
        <f t="shared" si="681"/>
        <v>1</v>
      </c>
      <c r="K7192" s="2">
        <f>'Calibration - Data 7 O''clock'!B7191</f>
        <v>0</v>
      </c>
      <c r="L7192" s="2">
        <f>'Calibration - Data 7 O''clock'!D7191</f>
        <v>0</v>
      </c>
      <c r="M7192" s="2">
        <f t="shared" si="682"/>
        <v>0</v>
      </c>
      <c r="N7192" s="2">
        <f t="shared" si="683"/>
        <v>1</v>
      </c>
    </row>
    <row r="7193" spans="1:14" x14ac:dyDescent="0.3">
      <c r="A7193" s="2">
        <f>'Calibration - Data None'!B7192</f>
        <v>0</v>
      </c>
      <c r="B7193" s="2">
        <f>'Calibration - Data None'!D7192</f>
        <v>0</v>
      </c>
      <c r="C7193" s="2">
        <f t="shared" si="678"/>
        <v>0</v>
      </c>
      <c r="D7193" s="2">
        <f t="shared" si="679"/>
        <v>1</v>
      </c>
      <c r="F7193" s="2">
        <f>'Calibration - Data 5 O''clock'!B7192</f>
        <v>0</v>
      </c>
      <c r="G7193" s="2">
        <f>'Calibration - Data 5 O''clock'!D7192</f>
        <v>0</v>
      </c>
      <c r="H7193" s="2">
        <f t="shared" si="680"/>
        <v>0</v>
      </c>
      <c r="I7193" s="2">
        <f t="shared" si="681"/>
        <v>1</v>
      </c>
      <c r="K7193" s="2">
        <f>'Calibration - Data 7 O''clock'!B7192</f>
        <v>0</v>
      </c>
      <c r="L7193" s="2">
        <f>'Calibration - Data 7 O''clock'!D7192</f>
        <v>0</v>
      </c>
      <c r="M7193" s="2">
        <f t="shared" si="682"/>
        <v>0</v>
      </c>
      <c r="N7193" s="2">
        <f t="shared" si="683"/>
        <v>1</v>
      </c>
    </row>
    <row r="7194" spans="1:14" x14ac:dyDescent="0.3">
      <c r="A7194" s="2">
        <f>'Calibration - Data None'!B7193</f>
        <v>0</v>
      </c>
      <c r="B7194" s="2">
        <f>'Calibration - Data None'!D7193</f>
        <v>0</v>
      </c>
      <c r="C7194" s="2">
        <f t="shared" si="678"/>
        <v>0</v>
      </c>
      <c r="D7194" s="2">
        <f t="shared" si="679"/>
        <v>1</v>
      </c>
      <c r="F7194" s="2">
        <f>'Calibration - Data 5 O''clock'!B7193</f>
        <v>0</v>
      </c>
      <c r="G7194" s="2">
        <f>'Calibration - Data 5 O''clock'!D7193</f>
        <v>0</v>
      </c>
      <c r="H7194" s="2">
        <f t="shared" si="680"/>
        <v>0</v>
      </c>
      <c r="I7194" s="2">
        <f t="shared" si="681"/>
        <v>1</v>
      </c>
      <c r="K7194" s="2">
        <f>'Calibration - Data 7 O''clock'!B7193</f>
        <v>0</v>
      </c>
      <c r="L7194" s="2">
        <f>'Calibration - Data 7 O''clock'!D7193</f>
        <v>0</v>
      </c>
      <c r="M7194" s="2">
        <f t="shared" si="682"/>
        <v>0</v>
      </c>
      <c r="N7194" s="2">
        <f t="shared" si="683"/>
        <v>1</v>
      </c>
    </row>
    <row r="7195" spans="1:14" x14ac:dyDescent="0.3">
      <c r="A7195" s="2">
        <f>'Calibration - Data None'!B7194</f>
        <v>0</v>
      </c>
      <c r="B7195" s="2">
        <f>'Calibration - Data None'!D7194</f>
        <v>0</v>
      </c>
      <c r="C7195" s="2">
        <f t="shared" si="678"/>
        <v>0</v>
      </c>
      <c r="D7195" s="2">
        <f t="shared" si="679"/>
        <v>1</v>
      </c>
      <c r="F7195" s="2">
        <f>'Calibration - Data 5 O''clock'!B7194</f>
        <v>0</v>
      </c>
      <c r="G7195" s="2">
        <f>'Calibration - Data 5 O''clock'!D7194</f>
        <v>0</v>
      </c>
      <c r="H7195" s="2">
        <f t="shared" si="680"/>
        <v>0</v>
      </c>
      <c r="I7195" s="2">
        <f t="shared" si="681"/>
        <v>1</v>
      </c>
      <c r="K7195" s="2">
        <f>'Calibration - Data 7 O''clock'!B7194</f>
        <v>0</v>
      </c>
      <c r="L7195" s="2">
        <f>'Calibration - Data 7 O''clock'!D7194</f>
        <v>0</v>
      </c>
      <c r="M7195" s="2">
        <f t="shared" si="682"/>
        <v>0</v>
      </c>
      <c r="N7195" s="2">
        <f t="shared" si="683"/>
        <v>1</v>
      </c>
    </row>
    <row r="7196" spans="1:14" x14ac:dyDescent="0.3">
      <c r="A7196" s="2">
        <f>'Calibration - Data None'!B7195</f>
        <v>0</v>
      </c>
      <c r="B7196" s="2">
        <f>'Calibration - Data None'!D7195</f>
        <v>0</v>
      </c>
      <c r="C7196" s="2">
        <f t="shared" si="678"/>
        <v>0</v>
      </c>
      <c r="D7196" s="2">
        <f t="shared" si="679"/>
        <v>1</v>
      </c>
      <c r="F7196" s="2">
        <f>'Calibration - Data 5 O''clock'!B7195</f>
        <v>0</v>
      </c>
      <c r="G7196" s="2">
        <f>'Calibration - Data 5 O''clock'!D7195</f>
        <v>0</v>
      </c>
      <c r="H7196" s="2">
        <f t="shared" si="680"/>
        <v>0</v>
      </c>
      <c r="I7196" s="2">
        <f t="shared" si="681"/>
        <v>1</v>
      </c>
      <c r="K7196" s="2">
        <f>'Calibration - Data 7 O''clock'!B7195</f>
        <v>0</v>
      </c>
      <c r="L7196" s="2">
        <f>'Calibration - Data 7 O''clock'!D7195</f>
        <v>0</v>
      </c>
      <c r="M7196" s="2">
        <f t="shared" si="682"/>
        <v>0</v>
      </c>
      <c r="N7196" s="2">
        <f t="shared" si="683"/>
        <v>1</v>
      </c>
    </row>
    <row r="7197" spans="1:14" x14ac:dyDescent="0.3">
      <c r="A7197" s="2">
        <f>'Calibration - Data None'!B7196</f>
        <v>0</v>
      </c>
      <c r="B7197" s="2">
        <f>'Calibration - Data None'!D7196</f>
        <v>0</v>
      </c>
      <c r="C7197" s="2">
        <f t="shared" si="678"/>
        <v>0</v>
      </c>
      <c r="D7197" s="2">
        <f t="shared" si="679"/>
        <v>1</v>
      </c>
      <c r="F7197" s="2">
        <f>'Calibration - Data 5 O''clock'!B7196</f>
        <v>0</v>
      </c>
      <c r="G7197" s="2">
        <f>'Calibration - Data 5 O''clock'!D7196</f>
        <v>0</v>
      </c>
      <c r="H7197" s="2">
        <f t="shared" si="680"/>
        <v>0</v>
      </c>
      <c r="I7197" s="2">
        <f t="shared" si="681"/>
        <v>1</v>
      </c>
      <c r="K7197" s="2">
        <f>'Calibration - Data 7 O''clock'!B7196</f>
        <v>0</v>
      </c>
      <c r="L7197" s="2">
        <f>'Calibration - Data 7 O''clock'!D7196</f>
        <v>0</v>
      </c>
      <c r="M7197" s="2">
        <f t="shared" si="682"/>
        <v>0</v>
      </c>
      <c r="N7197" s="2">
        <f t="shared" si="683"/>
        <v>1</v>
      </c>
    </row>
    <row r="7198" spans="1:14" x14ac:dyDescent="0.3">
      <c r="A7198" s="2">
        <f>'Calibration - Data None'!B7197</f>
        <v>0</v>
      </c>
      <c r="B7198" s="2">
        <f>'Calibration - Data None'!D7197</f>
        <v>0</v>
      </c>
      <c r="C7198" s="2">
        <f t="shared" si="678"/>
        <v>0</v>
      </c>
      <c r="D7198" s="2">
        <f t="shared" si="679"/>
        <v>1</v>
      </c>
      <c r="F7198" s="2">
        <f>'Calibration - Data 5 O''clock'!B7197</f>
        <v>0</v>
      </c>
      <c r="G7198" s="2">
        <f>'Calibration - Data 5 O''clock'!D7197</f>
        <v>0</v>
      </c>
      <c r="H7198" s="2">
        <f t="shared" si="680"/>
        <v>0</v>
      </c>
      <c r="I7198" s="2">
        <f t="shared" si="681"/>
        <v>1</v>
      </c>
      <c r="K7198" s="2">
        <f>'Calibration - Data 7 O''clock'!B7197</f>
        <v>0</v>
      </c>
      <c r="L7198" s="2">
        <f>'Calibration - Data 7 O''clock'!D7197</f>
        <v>0</v>
      </c>
      <c r="M7198" s="2">
        <f t="shared" si="682"/>
        <v>0</v>
      </c>
      <c r="N7198" s="2">
        <f t="shared" si="683"/>
        <v>1</v>
      </c>
    </row>
    <row r="7199" spans="1:14" x14ac:dyDescent="0.3">
      <c r="A7199" s="2">
        <f>'Calibration - Data None'!B7198</f>
        <v>0</v>
      </c>
      <c r="B7199" s="2">
        <f>'Calibration - Data None'!D7198</f>
        <v>0</v>
      </c>
      <c r="C7199" s="2">
        <f t="shared" si="678"/>
        <v>0</v>
      </c>
      <c r="D7199" s="2">
        <f t="shared" si="679"/>
        <v>1</v>
      </c>
      <c r="F7199" s="2">
        <f>'Calibration - Data 5 O''clock'!B7198</f>
        <v>0</v>
      </c>
      <c r="G7199" s="2">
        <f>'Calibration - Data 5 O''clock'!D7198</f>
        <v>0</v>
      </c>
      <c r="H7199" s="2">
        <f t="shared" si="680"/>
        <v>0</v>
      </c>
      <c r="I7199" s="2">
        <f t="shared" si="681"/>
        <v>1</v>
      </c>
      <c r="K7199" s="2">
        <f>'Calibration - Data 7 O''clock'!B7198</f>
        <v>0</v>
      </c>
      <c r="L7199" s="2">
        <f>'Calibration - Data 7 O''clock'!D7198</f>
        <v>0</v>
      </c>
      <c r="M7199" s="2">
        <f t="shared" si="682"/>
        <v>0</v>
      </c>
      <c r="N7199" s="2">
        <f t="shared" si="683"/>
        <v>1</v>
      </c>
    </row>
    <row r="7200" spans="1:14" x14ac:dyDescent="0.3">
      <c r="A7200" s="2">
        <f>'Calibration - Data None'!B7199</f>
        <v>0</v>
      </c>
      <c r="B7200" s="2">
        <f>'Calibration - Data None'!D7199</f>
        <v>0</v>
      </c>
      <c r="C7200" s="2">
        <f t="shared" si="678"/>
        <v>0</v>
      </c>
      <c r="D7200" s="2">
        <f t="shared" si="679"/>
        <v>1</v>
      </c>
      <c r="F7200" s="2">
        <f>'Calibration - Data 5 O''clock'!B7199</f>
        <v>0</v>
      </c>
      <c r="G7200" s="2">
        <f>'Calibration - Data 5 O''clock'!D7199</f>
        <v>0</v>
      </c>
      <c r="H7200" s="2">
        <f t="shared" si="680"/>
        <v>0</v>
      </c>
      <c r="I7200" s="2">
        <f t="shared" si="681"/>
        <v>1</v>
      </c>
      <c r="K7200" s="2">
        <f>'Calibration - Data 7 O''clock'!B7199</f>
        <v>0</v>
      </c>
      <c r="L7200" s="2">
        <f>'Calibration - Data 7 O''clock'!D7199</f>
        <v>0</v>
      </c>
      <c r="M7200" s="2">
        <f t="shared" si="682"/>
        <v>0</v>
      </c>
      <c r="N7200" s="2">
        <f t="shared" si="683"/>
        <v>1</v>
      </c>
    </row>
    <row r="7201" spans="1:14" x14ac:dyDescent="0.3">
      <c r="A7201" s="2">
        <f>'Calibration - Data None'!B7200</f>
        <v>0</v>
      </c>
      <c r="B7201" s="2">
        <f>'Calibration - Data None'!D7200</f>
        <v>0</v>
      </c>
      <c r="C7201" s="2">
        <f t="shared" si="678"/>
        <v>0</v>
      </c>
      <c r="D7201" s="2">
        <f t="shared" si="679"/>
        <v>1</v>
      </c>
      <c r="F7201" s="2">
        <f>'Calibration - Data 5 O''clock'!B7200</f>
        <v>0</v>
      </c>
      <c r="G7201" s="2">
        <f>'Calibration - Data 5 O''clock'!D7200</f>
        <v>0</v>
      </c>
      <c r="H7201" s="2">
        <f t="shared" si="680"/>
        <v>0</v>
      </c>
      <c r="I7201" s="2">
        <f t="shared" si="681"/>
        <v>1</v>
      </c>
      <c r="K7201" s="2">
        <f>'Calibration - Data 7 O''clock'!B7200</f>
        <v>0</v>
      </c>
      <c r="L7201" s="2">
        <f>'Calibration - Data 7 O''clock'!D7200</f>
        <v>0</v>
      </c>
      <c r="M7201" s="2">
        <f t="shared" si="682"/>
        <v>0</v>
      </c>
      <c r="N7201" s="2">
        <f t="shared" si="683"/>
        <v>1</v>
      </c>
    </row>
    <row r="7202" spans="1:14" x14ac:dyDescent="0.3">
      <c r="A7202" s="2">
        <f>'Calibration - Data None'!B7201</f>
        <v>0</v>
      </c>
      <c r="B7202" s="2">
        <f>'Calibration - Data None'!D7201</f>
        <v>0</v>
      </c>
      <c r="C7202" s="2">
        <f t="shared" si="678"/>
        <v>0</v>
      </c>
      <c r="D7202" s="2">
        <f t="shared" si="679"/>
        <v>1</v>
      </c>
      <c r="F7202" s="2">
        <f>'Calibration - Data 5 O''clock'!B7201</f>
        <v>0</v>
      </c>
      <c r="G7202" s="2">
        <f>'Calibration - Data 5 O''clock'!D7201</f>
        <v>0</v>
      </c>
      <c r="H7202" s="2">
        <f t="shared" si="680"/>
        <v>0</v>
      </c>
      <c r="I7202" s="2">
        <f t="shared" si="681"/>
        <v>1</v>
      </c>
      <c r="K7202" s="2">
        <f>'Calibration - Data 7 O''clock'!B7201</f>
        <v>0</v>
      </c>
      <c r="L7202" s="2">
        <f>'Calibration - Data 7 O''clock'!D7201</f>
        <v>0</v>
      </c>
      <c r="M7202" s="2">
        <f t="shared" si="682"/>
        <v>0</v>
      </c>
      <c r="N7202" s="2">
        <f t="shared" si="683"/>
        <v>1</v>
      </c>
    </row>
    <row r="7203" spans="1:14" x14ac:dyDescent="0.3">
      <c r="A7203" s="2">
        <f>'Calibration - Data None'!B7202</f>
        <v>0</v>
      </c>
      <c r="B7203" s="2">
        <f>'Calibration - Data None'!D7202</f>
        <v>0</v>
      </c>
      <c r="C7203" s="2">
        <f t="shared" si="678"/>
        <v>0</v>
      </c>
      <c r="D7203" s="2">
        <f t="shared" si="679"/>
        <v>1</v>
      </c>
      <c r="F7203" s="2">
        <f>'Calibration - Data 5 O''clock'!B7202</f>
        <v>0</v>
      </c>
      <c r="G7203" s="2">
        <f>'Calibration - Data 5 O''clock'!D7202</f>
        <v>0</v>
      </c>
      <c r="H7203" s="2">
        <f t="shared" si="680"/>
        <v>0</v>
      </c>
      <c r="I7203" s="2">
        <f t="shared" si="681"/>
        <v>1</v>
      </c>
      <c r="K7203" s="2">
        <f>'Calibration - Data 7 O''clock'!B7202</f>
        <v>0</v>
      </c>
      <c r="L7203" s="2">
        <f>'Calibration - Data 7 O''clock'!D7202</f>
        <v>0</v>
      </c>
      <c r="M7203" s="2">
        <f t="shared" si="682"/>
        <v>0</v>
      </c>
      <c r="N7203" s="2">
        <f t="shared" si="683"/>
        <v>1</v>
      </c>
    </row>
    <row r="7204" spans="1:14" x14ac:dyDescent="0.3">
      <c r="A7204" s="2">
        <f>'Calibration - Data None'!B7203</f>
        <v>0</v>
      </c>
      <c r="B7204" s="2">
        <f>'Calibration - Data None'!D7203</f>
        <v>0</v>
      </c>
      <c r="C7204" s="2">
        <f t="shared" si="678"/>
        <v>0</v>
      </c>
      <c r="D7204" s="2">
        <f t="shared" si="679"/>
        <v>1</v>
      </c>
      <c r="F7204" s="2">
        <f>'Calibration - Data 5 O''clock'!B7203</f>
        <v>0</v>
      </c>
      <c r="G7204" s="2">
        <f>'Calibration - Data 5 O''clock'!D7203</f>
        <v>0</v>
      </c>
      <c r="H7204" s="2">
        <f t="shared" si="680"/>
        <v>0</v>
      </c>
      <c r="I7204" s="2">
        <f t="shared" si="681"/>
        <v>1</v>
      </c>
      <c r="K7204" s="2">
        <f>'Calibration - Data 7 O''clock'!B7203</f>
        <v>0</v>
      </c>
      <c r="L7204" s="2">
        <f>'Calibration - Data 7 O''clock'!D7203</f>
        <v>0</v>
      </c>
      <c r="M7204" s="2">
        <f t="shared" si="682"/>
        <v>0</v>
      </c>
      <c r="N7204" s="2">
        <f t="shared" si="683"/>
        <v>1</v>
      </c>
    </row>
    <row r="7205" spans="1:14" x14ac:dyDescent="0.3">
      <c r="A7205" s="2">
        <f>'Calibration - Data None'!B7204</f>
        <v>0</v>
      </c>
      <c r="B7205" s="2">
        <f>'Calibration - Data None'!D7204</f>
        <v>0</v>
      </c>
      <c r="C7205" s="2">
        <f t="shared" si="678"/>
        <v>0</v>
      </c>
      <c r="D7205" s="2">
        <f t="shared" si="679"/>
        <v>1</v>
      </c>
      <c r="F7205" s="2">
        <f>'Calibration - Data 5 O''clock'!B7204</f>
        <v>0</v>
      </c>
      <c r="G7205" s="2">
        <f>'Calibration - Data 5 O''clock'!D7204</f>
        <v>0</v>
      </c>
      <c r="H7205" s="2">
        <f t="shared" si="680"/>
        <v>0</v>
      </c>
      <c r="I7205" s="2">
        <f t="shared" si="681"/>
        <v>1</v>
      </c>
      <c r="K7205" s="2">
        <f>'Calibration - Data 7 O''clock'!B7204</f>
        <v>0</v>
      </c>
      <c r="L7205" s="2">
        <f>'Calibration - Data 7 O''clock'!D7204</f>
        <v>0</v>
      </c>
      <c r="M7205" s="2">
        <f t="shared" si="682"/>
        <v>0</v>
      </c>
      <c r="N7205" s="2">
        <f t="shared" si="683"/>
        <v>1</v>
      </c>
    </row>
    <row r="7206" spans="1:14" x14ac:dyDescent="0.3">
      <c r="A7206" s="2">
        <f>'Calibration - Data None'!B7205</f>
        <v>0</v>
      </c>
      <c r="B7206" s="2">
        <f>'Calibration - Data None'!D7205</f>
        <v>0</v>
      </c>
      <c r="C7206" s="2">
        <f t="shared" si="678"/>
        <v>0</v>
      </c>
      <c r="D7206" s="2">
        <f t="shared" si="679"/>
        <v>1</v>
      </c>
      <c r="F7206" s="2">
        <f>'Calibration - Data 5 O''clock'!B7205</f>
        <v>0</v>
      </c>
      <c r="G7206" s="2">
        <f>'Calibration - Data 5 O''clock'!D7205</f>
        <v>0</v>
      </c>
      <c r="H7206" s="2">
        <f t="shared" si="680"/>
        <v>0</v>
      </c>
      <c r="I7206" s="2">
        <f t="shared" si="681"/>
        <v>1</v>
      </c>
      <c r="K7206" s="2">
        <f>'Calibration - Data 7 O''clock'!B7205</f>
        <v>0</v>
      </c>
      <c r="L7206" s="2">
        <f>'Calibration - Data 7 O''clock'!D7205</f>
        <v>0</v>
      </c>
      <c r="M7206" s="2">
        <f t="shared" si="682"/>
        <v>0</v>
      </c>
      <c r="N7206" s="2">
        <f t="shared" si="683"/>
        <v>1</v>
      </c>
    </row>
    <row r="7207" spans="1:14" x14ac:dyDescent="0.3">
      <c r="A7207" s="2">
        <f>'Calibration - Data None'!B7206</f>
        <v>0</v>
      </c>
      <c r="B7207" s="2">
        <f>'Calibration - Data None'!D7206</f>
        <v>0</v>
      </c>
      <c r="C7207" s="2">
        <f t="shared" si="678"/>
        <v>0</v>
      </c>
      <c r="D7207" s="2">
        <f t="shared" si="679"/>
        <v>1</v>
      </c>
      <c r="F7207" s="2">
        <f>'Calibration - Data 5 O''clock'!B7206</f>
        <v>0</v>
      </c>
      <c r="G7207" s="2">
        <f>'Calibration - Data 5 O''clock'!D7206</f>
        <v>0</v>
      </c>
      <c r="H7207" s="2">
        <f t="shared" si="680"/>
        <v>0</v>
      </c>
      <c r="I7207" s="2">
        <f t="shared" si="681"/>
        <v>1</v>
      </c>
      <c r="K7207" s="2">
        <f>'Calibration - Data 7 O''clock'!B7206</f>
        <v>0</v>
      </c>
      <c r="L7207" s="2">
        <f>'Calibration - Data 7 O''clock'!D7206</f>
        <v>0</v>
      </c>
      <c r="M7207" s="2">
        <f t="shared" si="682"/>
        <v>0</v>
      </c>
      <c r="N7207" s="2">
        <f t="shared" si="683"/>
        <v>1</v>
      </c>
    </row>
    <row r="7208" spans="1:14" x14ac:dyDescent="0.3">
      <c r="A7208" s="2">
        <f>'Calibration - Data None'!B7207</f>
        <v>0</v>
      </c>
      <c r="B7208" s="2">
        <f>'Calibration - Data None'!D7207</f>
        <v>0</v>
      </c>
      <c r="C7208" s="2">
        <f t="shared" si="678"/>
        <v>0</v>
      </c>
      <c r="D7208" s="2">
        <f t="shared" si="679"/>
        <v>1</v>
      </c>
      <c r="F7208" s="2">
        <f>'Calibration - Data 5 O''clock'!B7207</f>
        <v>0</v>
      </c>
      <c r="G7208" s="2">
        <f>'Calibration - Data 5 O''clock'!D7207</f>
        <v>0</v>
      </c>
      <c r="H7208" s="2">
        <f t="shared" si="680"/>
        <v>0</v>
      </c>
      <c r="I7208" s="2">
        <f t="shared" si="681"/>
        <v>1</v>
      </c>
      <c r="K7208" s="2">
        <f>'Calibration - Data 7 O''clock'!B7207</f>
        <v>0</v>
      </c>
      <c r="L7208" s="2">
        <f>'Calibration - Data 7 O''clock'!D7207</f>
        <v>0</v>
      </c>
      <c r="M7208" s="2">
        <f t="shared" si="682"/>
        <v>0</v>
      </c>
      <c r="N7208" s="2">
        <f t="shared" si="683"/>
        <v>1</v>
      </c>
    </row>
    <row r="7209" spans="1:14" x14ac:dyDescent="0.3">
      <c r="A7209" s="2">
        <f>'Calibration - Data None'!B7208</f>
        <v>0</v>
      </c>
      <c r="B7209" s="2">
        <f>'Calibration - Data None'!D7208</f>
        <v>0</v>
      </c>
      <c r="C7209" s="2">
        <f t="shared" si="678"/>
        <v>0</v>
      </c>
      <c r="D7209" s="2">
        <f t="shared" si="679"/>
        <v>1</v>
      </c>
      <c r="F7209" s="2">
        <f>'Calibration - Data 5 O''clock'!B7208</f>
        <v>0</v>
      </c>
      <c r="G7209" s="2">
        <f>'Calibration - Data 5 O''clock'!D7208</f>
        <v>0</v>
      </c>
      <c r="H7209" s="2">
        <f t="shared" si="680"/>
        <v>0</v>
      </c>
      <c r="I7209" s="2">
        <f t="shared" si="681"/>
        <v>1</v>
      </c>
      <c r="K7209" s="2">
        <f>'Calibration - Data 7 O''clock'!B7208</f>
        <v>0</v>
      </c>
      <c r="L7209" s="2">
        <f>'Calibration - Data 7 O''clock'!D7208</f>
        <v>0</v>
      </c>
      <c r="M7209" s="2">
        <f t="shared" si="682"/>
        <v>0</v>
      </c>
      <c r="N7209" s="2">
        <f t="shared" si="683"/>
        <v>1</v>
      </c>
    </row>
    <row r="7210" spans="1:14" x14ac:dyDescent="0.3">
      <c r="A7210" s="2">
        <f>'Calibration - Data None'!B7209</f>
        <v>0</v>
      </c>
      <c r="B7210" s="2">
        <f>'Calibration - Data None'!D7209</f>
        <v>0</v>
      </c>
      <c r="C7210" s="2">
        <f t="shared" si="678"/>
        <v>0</v>
      </c>
      <c r="D7210" s="2">
        <f t="shared" si="679"/>
        <v>1</v>
      </c>
      <c r="F7210" s="2">
        <f>'Calibration - Data 5 O''clock'!B7209</f>
        <v>0</v>
      </c>
      <c r="G7210" s="2">
        <f>'Calibration - Data 5 O''clock'!D7209</f>
        <v>0</v>
      </c>
      <c r="H7210" s="2">
        <f t="shared" si="680"/>
        <v>0</v>
      </c>
      <c r="I7210" s="2">
        <f t="shared" si="681"/>
        <v>1</v>
      </c>
      <c r="K7210" s="2">
        <f>'Calibration - Data 7 O''clock'!B7209</f>
        <v>0</v>
      </c>
      <c r="L7210" s="2">
        <f>'Calibration - Data 7 O''clock'!D7209</f>
        <v>0</v>
      </c>
      <c r="M7210" s="2">
        <f t="shared" si="682"/>
        <v>0</v>
      </c>
      <c r="N7210" s="2">
        <f t="shared" si="683"/>
        <v>1</v>
      </c>
    </row>
    <row r="7211" spans="1:14" x14ac:dyDescent="0.3">
      <c r="A7211" s="2">
        <f>'Calibration - Data None'!B7210</f>
        <v>0</v>
      </c>
      <c r="B7211" s="2">
        <f>'Calibration - Data None'!D7210</f>
        <v>0</v>
      </c>
      <c r="C7211" s="2">
        <f t="shared" si="678"/>
        <v>0</v>
      </c>
      <c r="D7211" s="2">
        <f t="shared" si="679"/>
        <v>1</v>
      </c>
      <c r="F7211" s="2">
        <f>'Calibration - Data 5 O''clock'!B7210</f>
        <v>0</v>
      </c>
      <c r="G7211" s="2">
        <f>'Calibration - Data 5 O''clock'!D7210</f>
        <v>0</v>
      </c>
      <c r="H7211" s="2">
        <f t="shared" si="680"/>
        <v>0</v>
      </c>
      <c r="I7211" s="2">
        <f t="shared" si="681"/>
        <v>1</v>
      </c>
      <c r="K7211" s="2">
        <f>'Calibration - Data 7 O''clock'!B7210</f>
        <v>0</v>
      </c>
      <c r="L7211" s="2">
        <f>'Calibration - Data 7 O''clock'!D7210</f>
        <v>0</v>
      </c>
      <c r="M7211" s="2">
        <f t="shared" si="682"/>
        <v>0</v>
      </c>
      <c r="N7211" s="2">
        <f t="shared" si="683"/>
        <v>1</v>
      </c>
    </row>
    <row r="7212" spans="1:14" x14ac:dyDescent="0.3">
      <c r="A7212" s="2">
        <f>'Calibration - Data None'!B7211</f>
        <v>0</v>
      </c>
      <c r="B7212" s="2">
        <f>'Calibration - Data None'!D7211</f>
        <v>0</v>
      </c>
      <c r="C7212" s="2">
        <f t="shared" si="678"/>
        <v>0</v>
      </c>
      <c r="D7212" s="2">
        <f t="shared" si="679"/>
        <v>1</v>
      </c>
      <c r="F7212" s="2">
        <f>'Calibration - Data 5 O''clock'!B7211</f>
        <v>0</v>
      </c>
      <c r="G7212" s="2">
        <f>'Calibration - Data 5 O''clock'!D7211</f>
        <v>0</v>
      </c>
      <c r="H7212" s="2">
        <f t="shared" si="680"/>
        <v>0</v>
      </c>
      <c r="I7212" s="2">
        <f t="shared" si="681"/>
        <v>1</v>
      </c>
      <c r="K7212" s="2">
        <f>'Calibration - Data 7 O''clock'!B7211</f>
        <v>0</v>
      </c>
      <c r="L7212" s="2">
        <f>'Calibration - Data 7 O''clock'!D7211</f>
        <v>0</v>
      </c>
      <c r="M7212" s="2">
        <f t="shared" si="682"/>
        <v>0</v>
      </c>
      <c r="N7212" s="2">
        <f t="shared" si="683"/>
        <v>1</v>
      </c>
    </row>
    <row r="7213" spans="1:14" x14ac:dyDescent="0.3">
      <c r="A7213" s="2">
        <f>'Calibration - Data None'!B7212</f>
        <v>0</v>
      </c>
      <c r="B7213" s="2">
        <f>'Calibration - Data None'!D7212</f>
        <v>0</v>
      </c>
      <c r="C7213" s="2">
        <f t="shared" si="678"/>
        <v>0</v>
      </c>
      <c r="D7213" s="2">
        <f t="shared" si="679"/>
        <v>1</v>
      </c>
      <c r="F7213" s="2">
        <f>'Calibration - Data 5 O''clock'!B7212</f>
        <v>0</v>
      </c>
      <c r="G7213" s="2">
        <f>'Calibration - Data 5 O''clock'!D7212</f>
        <v>0</v>
      </c>
      <c r="H7213" s="2">
        <f t="shared" si="680"/>
        <v>0</v>
      </c>
      <c r="I7213" s="2">
        <f t="shared" si="681"/>
        <v>1</v>
      </c>
      <c r="K7213" s="2">
        <f>'Calibration - Data 7 O''clock'!B7212</f>
        <v>0</v>
      </c>
      <c r="L7213" s="2">
        <f>'Calibration - Data 7 O''clock'!D7212</f>
        <v>0</v>
      </c>
      <c r="M7213" s="2">
        <f t="shared" si="682"/>
        <v>0</v>
      </c>
      <c r="N7213" s="2">
        <f t="shared" si="683"/>
        <v>1</v>
      </c>
    </row>
    <row r="7214" spans="1:14" x14ac:dyDescent="0.3">
      <c r="A7214" s="2">
        <f>'Calibration - Data None'!B7213</f>
        <v>0</v>
      </c>
      <c r="B7214" s="2">
        <f>'Calibration - Data None'!D7213</f>
        <v>0</v>
      </c>
      <c r="C7214" s="2">
        <f t="shared" si="678"/>
        <v>0</v>
      </c>
      <c r="D7214" s="2">
        <f t="shared" si="679"/>
        <v>1</v>
      </c>
      <c r="F7214" s="2">
        <f>'Calibration - Data 5 O''clock'!B7213</f>
        <v>0</v>
      </c>
      <c r="G7214" s="2">
        <f>'Calibration - Data 5 O''clock'!D7213</f>
        <v>0</v>
      </c>
      <c r="H7214" s="2">
        <f t="shared" si="680"/>
        <v>0</v>
      </c>
      <c r="I7214" s="2">
        <f t="shared" si="681"/>
        <v>1</v>
      </c>
      <c r="K7214" s="2">
        <f>'Calibration - Data 7 O''clock'!B7213</f>
        <v>0</v>
      </c>
      <c r="L7214" s="2">
        <f>'Calibration - Data 7 O''clock'!D7213</f>
        <v>0</v>
      </c>
      <c r="M7214" s="2">
        <f t="shared" si="682"/>
        <v>0</v>
      </c>
      <c r="N7214" s="2">
        <f t="shared" si="683"/>
        <v>1</v>
      </c>
    </row>
    <row r="7215" spans="1:14" x14ac:dyDescent="0.3">
      <c r="A7215" s="2">
        <f>'Calibration - Data None'!B7214</f>
        <v>0</v>
      </c>
      <c r="B7215" s="2">
        <f>'Calibration - Data None'!D7214</f>
        <v>0</v>
      </c>
      <c r="C7215" s="2">
        <f t="shared" si="678"/>
        <v>0</v>
      </c>
      <c r="D7215" s="2">
        <f t="shared" si="679"/>
        <v>1</v>
      </c>
      <c r="F7215" s="2">
        <f>'Calibration - Data 5 O''clock'!B7214</f>
        <v>0</v>
      </c>
      <c r="G7215" s="2">
        <f>'Calibration - Data 5 O''clock'!D7214</f>
        <v>0</v>
      </c>
      <c r="H7215" s="2">
        <f t="shared" si="680"/>
        <v>0</v>
      </c>
      <c r="I7215" s="2">
        <f t="shared" si="681"/>
        <v>1</v>
      </c>
      <c r="K7215" s="2">
        <f>'Calibration - Data 7 O''clock'!B7214</f>
        <v>0</v>
      </c>
      <c r="L7215" s="2">
        <f>'Calibration - Data 7 O''clock'!D7214</f>
        <v>0</v>
      </c>
      <c r="M7215" s="2">
        <f t="shared" si="682"/>
        <v>0</v>
      </c>
      <c r="N7215" s="2">
        <f t="shared" si="683"/>
        <v>1</v>
      </c>
    </row>
    <row r="7216" spans="1:14" x14ac:dyDescent="0.3">
      <c r="A7216" s="2">
        <f>'Calibration - Data None'!B7215</f>
        <v>0</v>
      </c>
      <c r="B7216" s="2">
        <f>'Calibration - Data None'!D7215</f>
        <v>0</v>
      </c>
      <c r="C7216" s="2">
        <f t="shared" si="678"/>
        <v>0</v>
      </c>
      <c r="D7216" s="2">
        <f t="shared" si="679"/>
        <v>1</v>
      </c>
      <c r="F7216" s="2">
        <f>'Calibration - Data 5 O''clock'!B7215</f>
        <v>0</v>
      </c>
      <c r="G7216" s="2">
        <f>'Calibration - Data 5 O''clock'!D7215</f>
        <v>0</v>
      </c>
      <c r="H7216" s="2">
        <f t="shared" si="680"/>
        <v>0</v>
      </c>
      <c r="I7216" s="2">
        <f t="shared" si="681"/>
        <v>1</v>
      </c>
      <c r="K7216" s="2">
        <f>'Calibration - Data 7 O''clock'!B7215</f>
        <v>0</v>
      </c>
      <c r="L7216" s="2">
        <f>'Calibration - Data 7 O''clock'!D7215</f>
        <v>0</v>
      </c>
      <c r="M7216" s="2">
        <f t="shared" si="682"/>
        <v>0</v>
      </c>
      <c r="N7216" s="2">
        <f t="shared" si="683"/>
        <v>1</v>
      </c>
    </row>
    <row r="7217" spans="1:14" x14ac:dyDescent="0.3">
      <c r="A7217" s="2">
        <f>'Calibration - Data None'!B7216</f>
        <v>0</v>
      </c>
      <c r="B7217" s="2">
        <f>'Calibration - Data None'!D7216</f>
        <v>0</v>
      </c>
      <c r="C7217" s="2">
        <f t="shared" si="678"/>
        <v>0</v>
      </c>
      <c r="D7217" s="2">
        <f t="shared" si="679"/>
        <v>1</v>
      </c>
      <c r="F7217" s="2">
        <f>'Calibration - Data 5 O''clock'!B7216</f>
        <v>0</v>
      </c>
      <c r="G7217" s="2">
        <f>'Calibration - Data 5 O''clock'!D7216</f>
        <v>0</v>
      </c>
      <c r="H7217" s="2">
        <f t="shared" si="680"/>
        <v>0</v>
      </c>
      <c r="I7217" s="2">
        <f t="shared" si="681"/>
        <v>1</v>
      </c>
      <c r="K7217" s="2">
        <f>'Calibration - Data 7 O''clock'!B7216</f>
        <v>0</v>
      </c>
      <c r="L7217" s="2">
        <f>'Calibration - Data 7 O''clock'!D7216</f>
        <v>0</v>
      </c>
      <c r="M7217" s="2">
        <f t="shared" si="682"/>
        <v>0</v>
      </c>
      <c r="N7217" s="2">
        <f t="shared" si="683"/>
        <v>1</v>
      </c>
    </row>
    <row r="7218" spans="1:14" x14ac:dyDescent="0.3">
      <c r="A7218" s="2">
        <f>'Calibration - Data None'!B7217</f>
        <v>0</v>
      </c>
      <c r="B7218" s="2">
        <f>'Calibration - Data None'!D7217</f>
        <v>0</v>
      </c>
      <c r="C7218" s="2">
        <f t="shared" si="678"/>
        <v>0</v>
      </c>
      <c r="D7218" s="2">
        <f t="shared" si="679"/>
        <v>1</v>
      </c>
      <c r="F7218" s="2">
        <f>'Calibration - Data 5 O''clock'!B7217</f>
        <v>0</v>
      </c>
      <c r="G7218" s="2">
        <f>'Calibration - Data 5 O''clock'!D7217</f>
        <v>0</v>
      </c>
      <c r="H7218" s="2">
        <f t="shared" si="680"/>
        <v>0</v>
      </c>
      <c r="I7218" s="2">
        <f t="shared" si="681"/>
        <v>1</v>
      </c>
      <c r="K7218" s="2">
        <f>'Calibration - Data 7 O''clock'!B7217</f>
        <v>0</v>
      </c>
      <c r="L7218" s="2">
        <f>'Calibration - Data 7 O''clock'!D7217</f>
        <v>0</v>
      </c>
      <c r="M7218" s="2">
        <f t="shared" si="682"/>
        <v>0</v>
      </c>
      <c r="N7218" s="2">
        <f t="shared" si="683"/>
        <v>1</v>
      </c>
    </row>
    <row r="7219" spans="1:14" x14ac:dyDescent="0.3">
      <c r="A7219" s="2">
        <f>'Calibration - Data None'!B7218</f>
        <v>0</v>
      </c>
      <c r="B7219" s="2">
        <f>'Calibration - Data None'!D7218</f>
        <v>0</v>
      </c>
      <c r="C7219" s="2">
        <f t="shared" si="678"/>
        <v>0</v>
      </c>
      <c r="D7219" s="2">
        <f t="shared" si="679"/>
        <v>1</v>
      </c>
      <c r="F7219" s="2">
        <f>'Calibration - Data 5 O''clock'!B7218</f>
        <v>0</v>
      </c>
      <c r="G7219" s="2">
        <f>'Calibration - Data 5 O''clock'!D7218</f>
        <v>0</v>
      </c>
      <c r="H7219" s="2">
        <f t="shared" si="680"/>
        <v>0</v>
      </c>
      <c r="I7219" s="2">
        <f t="shared" si="681"/>
        <v>1</v>
      </c>
      <c r="K7219" s="2">
        <f>'Calibration - Data 7 O''clock'!B7218</f>
        <v>0</v>
      </c>
      <c r="L7219" s="2">
        <f>'Calibration - Data 7 O''clock'!D7218</f>
        <v>0</v>
      </c>
      <c r="M7219" s="2">
        <f t="shared" si="682"/>
        <v>0</v>
      </c>
      <c r="N7219" s="2">
        <f t="shared" si="683"/>
        <v>1</v>
      </c>
    </row>
    <row r="7220" spans="1:14" x14ac:dyDescent="0.3">
      <c r="A7220" s="2">
        <f>'Calibration - Data None'!B7219</f>
        <v>0</v>
      </c>
      <c r="B7220" s="2">
        <f>'Calibration - Data None'!D7219</f>
        <v>0</v>
      </c>
      <c r="C7220" s="2">
        <f t="shared" si="678"/>
        <v>0</v>
      </c>
      <c r="D7220" s="2">
        <f t="shared" si="679"/>
        <v>1</v>
      </c>
      <c r="F7220" s="2">
        <f>'Calibration - Data 5 O''clock'!B7219</f>
        <v>0</v>
      </c>
      <c r="G7220" s="2">
        <f>'Calibration - Data 5 O''clock'!D7219</f>
        <v>0</v>
      </c>
      <c r="H7220" s="2">
        <f t="shared" si="680"/>
        <v>0</v>
      </c>
      <c r="I7220" s="2">
        <f t="shared" si="681"/>
        <v>1</v>
      </c>
      <c r="K7220" s="2">
        <f>'Calibration - Data 7 O''clock'!B7219</f>
        <v>0</v>
      </c>
      <c r="L7220" s="2">
        <f>'Calibration - Data 7 O''clock'!D7219</f>
        <v>0</v>
      </c>
      <c r="M7220" s="2">
        <f t="shared" si="682"/>
        <v>0</v>
      </c>
      <c r="N7220" s="2">
        <f t="shared" si="683"/>
        <v>1</v>
      </c>
    </row>
    <row r="7221" spans="1:14" x14ac:dyDescent="0.3">
      <c r="A7221" s="2">
        <f>'Calibration - Data None'!B7220</f>
        <v>0</v>
      </c>
      <c r="B7221" s="2">
        <f>'Calibration - Data None'!D7220</f>
        <v>0</v>
      </c>
      <c r="C7221" s="2">
        <f t="shared" si="678"/>
        <v>0</v>
      </c>
      <c r="D7221" s="2">
        <f t="shared" si="679"/>
        <v>1</v>
      </c>
      <c r="F7221" s="2">
        <f>'Calibration - Data 5 O''clock'!B7220</f>
        <v>0</v>
      </c>
      <c r="G7221" s="2">
        <f>'Calibration - Data 5 O''clock'!D7220</f>
        <v>0</v>
      </c>
      <c r="H7221" s="2">
        <f t="shared" si="680"/>
        <v>0</v>
      </c>
      <c r="I7221" s="2">
        <f t="shared" si="681"/>
        <v>1</v>
      </c>
      <c r="K7221" s="2">
        <f>'Calibration - Data 7 O''clock'!B7220</f>
        <v>0</v>
      </c>
      <c r="L7221" s="2">
        <f>'Calibration - Data 7 O''clock'!D7220</f>
        <v>0</v>
      </c>
      <c r="M7221" s="2">
        <f t="shared" si="682"/>
        <v>0</v>
      </c>
      <c r="N7221" s="2">
        <f t="shared" si="683"/>
        <v>1</v>
      </c>
    </row>
    <row r="7222" spans="1:14" x14ac:dyDescent="0.3">
      <c r="A7222" s="2">
        <f>'Calibration - Data None'!B7221</f>
        <v>0</v>
      </c>
      <c r="B7222" s="2">
        <f>'Calibration - Data None'!D7221</f>
        <v>0</v>
      </c>
      <c r="C7222" s="2">
        <f t="shared" si="678"/>
        <v>0</v>
      </c>
      <c r="D7222" s="2">
        <f t="shared" si="679"/>
        <v>1</v>
      </c>
      <c r="F7222" s="2">
        <f>'Calibration - Data 5 O''clock'!B7221</f>
        <v>0</v>
      </c>
      <c r="G7222" s="2">
        <f>'Calibration - Data 5 O''clock'!D7221</f>
        <v>0</v>
      </c>
      <c r="H7222" s="2">
        <f t="shared" si="680"/>
        <v>0</v>
      </c>
      <c r="I7222" s="2">
        <f t="shared" si="681"/>
        <v>1</v>
      </c>
      <c r="K7222" s="2">
        <f>'Calibration - Data 7 O''clock'!B7221</f>
        <v>0</v>
      </c>
      <c r="L7222" s="2">
        <f>'Calibration - Data 7 O''clock'!D7221</f>
        <v>0</v>
      </c>
      <c r="M7222" s="2">
        <f t="shared" si="682"/>
        <v>0</v>
      </c>
      <c r="N7222" s="2">
        <f t="shared" si="683"/>
        <v>1</v>
      </c>
    </row>
    <row r="7223" spans="1:14" x14ac:dyDescent="0.3">
      <c r="A7223" s="2">
        <f>'Calibration - Data None'!B7222</f>
        <v>0</v>
      </c>
      <c r="B7223" s="2">
        <f>'Calibration - Data None'!D7222</f>
        <v>0</v>
      </c>
      <c r="C7223" s="2">
        <f t="shared" si="678"/>
        <v>0</v>
      </c>
      <c r="D7223" s="2">
        <f t="shared" si="679"/>
        <v>1</v>
      </c>
      <c r="F7223" s="2">
        <f>'Calibration - Data 5 O''clock'!B7222</f>
        <v>0</v>
      </c>
      <c r="G7223" s="2">
        <f>'Calibration - Data 5 O''clock'!D7222</f>
        <v>0</v>
      </c>
      <c r="H7223" s="2">
        <f t="shared" si="680"/>
        <v>0</v>
      </c>
      <c r="I7223" s="2">
        <f t="shared" si="681"/>
        <v>1</v>
      </c>
      <c r="K7223" s="2">
        <f>'Calibration - Data 7 O''clock'!B7222</f>
        <v>0</v>
      </c>
      <c r="L7223" s="2">
        <f>'Calibration - Data 7 O''clock'!D7222</f>
        <v>0</v>
      </c>
      <c r="M7223" s="2">
        <f t="shared" si="682"/>
        <v>0</v>
      </c>
      <c r="N7223" s="2">
        <f t="shared" si="683"/>
        <v>1</v>
      </c>
    </row>
    <row r="7224" spans="1:14" x14ac:dyDescent="0.3">
      <c r="A7224" s="2">
        <f>'Calibration - Data None'!B7223</f>
        <v>0</v>
      </c>
      <c r="B7224" s="2">
        <f>'Calibration - Data None'!D7223</f>
        <v>0</v>
      </c>
      <c r="C7224" s="2">
        <f t="shared" si="678"/>
        <v>0</v>
      </c>
      <c r="D7224" s="2">
        <f t="shared" si="679"/>
        <v>1</v>
      </c>
      <c r="F7224" s="2">
        <f>'Calibration - Data 5 O''clock'!B7223</f>
        <v>0</v>
      </c>
      <c r="G7224" s="2">
        <f>'Calibration - Data 5 O''clock'!D7223</f>
        <v>0</v>
      </c>
      <c r="H7224" s="2">
        <f t="shared" si="680"/>
        <v>0</v>
      </c>
      <c r="I7224" s="2">
        <f t="shared" si="681"/>
        <v>1</v>
      </c>
      <c r="K7224" s="2">
        <f>'Calibration - Data 7 O''clock'!B7223</f>
        <v>0</v>
      </c>
      <c r="L7224" s="2">
        <f>'Calibration - Data 7 O''clock'!D7223</f>
        <v>0</v>
      </c>
      <c r="M7224" s="2">
        <f t="shared" si="682"/>
        <v>0</v>
      </c>
      <c r="N7224" s="2">
        <f t="shared" si="683"/>
        <v>1</v>
      </c>
    </row>
    <row r="7225" spans="1:14" x14ac:dyDescent="0.3">
      <c r="A7225" s="2">
        <f>'Calibration - Data None'!B7224</f>
        <v>0</v>
      </c>
      <c r="B7225" s="2">
        <f>'Calibration - Data None'!D7224</f>
        <v>0</v>
      </c>
      <c r="C7225" s="2">
        <f t="shared" si="678"/>
        <v>0</v>
      </c>
      <c r="D7225" s="2">
        <f t="shared" si="679"/>
        <v>1</v>
      </c>
      <c r="F7225" s="2">
        <f>'Calibration - Data 5 O''clock'!B7224</f>
        <v>0</v>
      </c>
      <c r="G7225" s="2">
        <f>'Calibration - Data 5 O''clock'!D7224</f>
        <v>0</v>
      </c>
      <c r="H7225" s="2">
        <f t="shared" si="680"/>
        <v>0</v>
      </c>
      <c r="I7225" s="2">
        <f t="shared" si="681"/>
        <v>1</v>
      </c>
      <c r="K7225" s="2">
        <f>'Calibration - Data 7 O''clock'!B7224</f>
        <v>0</v>
      </c>
      <c r="L7225" s="2">
        <f>'Calibration - Data 7 O''clock'!D7224</f>
        <v>0</v>
      </c>
      <c r="M7225" s="2">
        <f t="shared" si="682"/>
        <v>0</v>
      </c>
      <c r="N7225" s="2">
        <f t="shared" si="683"/>
        <v>1</v>
      </c>
    </row>
    <row r="7226" spans="1:14" x14ac:dyDescent="0.3">
      <c r="A7226" s="2">
        <f>'Calibration - Data None'!B7225</f>
        <v>0</v>
      </c>
      <c r="B7226" s="2">
        <f>'Calibration - Data None'!D7225</f>
        <v>0</v>
      </c>
      <c r="C7226" s="2">
        <f t="shared" si="678"/>
        <v>0</v>
      </c>
      <c r="D7226" s="2">
        <f t="shared" si="679"/>
        <v>1</v>
      </c>
      <c r="F7226" s="2">
        <f>'Calibration - Data 5 O''clock'!B7225</f>
        <v>0</v>
      </c>
      <c r="G7226" s="2">
        <f>'Calibration - Data 5 O''clock'!D7225</f>
        <v>0</v>
      </c>
      <c r="H7226" s="2">
        <f t="shared" si="680"/>
        <v>0</v>
      </c>
      <c r="I7226" s="2">
        <f t="shared" si="681"/>
        <v>1</v>
      </c>
      <c r="K7226" s="2">
        <f>'Calibration - Data 7 O''clock'!B7225</f>
        <v>0</v>
      </c>
      <c r="L7226" s="2">
        <f>'Calibration - Data 7 O''clock'!D7225</f>
        <v>0</v>
      </c>
      <c r="M7226" s="2">
        <f t="shared" si="682"/>
        <v>0</v>
      </c>
      <c r="N7226" s="2">
        <f t="shared" si="683"/>
        <v>1</v>
      </c>
    </row>
    <row r="7227" spans="1:14" x14ac:dyDescent="0.3">
      <c r="A7227" s="2">
        <f>'Calibration - Data None'!B7226</f>
        <v>0</v>
      </c>
      <c r="B7227" s="2">
        <f>'Calibration - Data None'!D7226</f>
        <v>0</v>
      </c>
      <c r="C7227" s="2">
        <f t="shared" si="678"/>
        <v>0</v>
      </c>
      <c r="D7227" s="2">
        <f t="shared" si="679"/>
        <v>1</v>
      </c>
      <c r="F7227" s="2">
        <f>'Calibration - Data 5 O''clock'!B7226</f>
        <v>0</v>
      </c>
      <c r="G7227" s="2">
        <f>'Calibration - Data 5 O''clock'!D7226</f>
        <v>0</v>
      </c>
      <c r="H7227" s="2">
        <f t="shared" si="680"/>
        <v>0</v>
      </c>
      <c r="I7227" s="2">
        <f t="shared" si="681"/>
        <v>1</v>
      </c>
      <c r="K7227" s="2">
        <f>'Calibration - Data 7 O''clock'!B7226</f>
        <v>0</v>
      </c>
      <c r="L7227" s="2">
        <f>'Calibration - Data 7 O''clock'!D7226</f>
        <v>0</v>
      </c>
      <c r="M7227" s="2">
        <f t="shared" si="682"/>
        <v>0</v>
      </c>
      <c r="N7227" s="2">
        <f t="shared" si="683"/>
        <v>1</v>
      </c>
    </row>
    <row r="7228" spans="1:14" x14ac:dyDescent="0.3">
      <c r="A7228" s="2">
        <f>'Calibration - Data None'!B7227</f>
        <v>0</v>
      </c>
      <c r="B7228" s="2">
        <f>'Calibration - Data None'!D7227</f>
        <v>0</v>
      </c>
      <c r="C7228" s="2">
        <f t="shared" si="678"/>
        <v>0</v>
      </c>
      <c r="D7228" s="2">
        <f t="shared" si="679"/>
        <v>1</v>
      </c>
      <c r="F7228" s="2">
        <f>'Calibration - Data 5 O''clock'!B7227</f>
        <v>0</v>
      </c>
      <c r="G7228" s="2">
        <f>'Calibration - Data 5 O''clock'!D7227</f>
        <v>0</v>
      </c>
      <c r="H7228" s="2">
        <f t="shared" si="680"/>
        <v>0</v>
      </c>
      <c r="I7228" s="2">
        <f t="shared" si="681"/>
        <v>1</v>
      </c>
      <c r="K7228" s="2">
        <f>'Calibration - Data 7 O''clock'!B7227</f>
        <v>0</v>
      </c>
      <c r="L7228" s="2">
        <f>'Calibration - Data 7 O''clock'!D7227</f>
        <v>0</v>
      </c>
      <c r="M7228" s="2">
        <f t="shared" si="682"/>
        <v>0</v>
      </c>
      <c r="N7228" s="2">
        <f t="shared" si="683"/>
        <v>1</v>
      </c>
    </row>
    <row r="7229" spans="1:14" x14ac:dyDescent="0.3">
      <c r="A7229" s="2">
        <f>'Calibration - Data None'!B7228</f>
        <v>0</v>
      </c>
      <c r="B7229" s="2">
        <f>'Calibration - Data None'!D7228</f>
        <v>0</v>
      </c>
      <c r="C7229" s="2">
        <f t="shared" si="678"/>
        <v>0</v>
      </c>
      <c r="D7229" s="2">
        <f t="shared" si="679"/>
        <v>1</v>
      </c>
      <c r="F7229" s="2">
        <f>'Calibration - Data 5 O''clock'!B7228</f>
        <v>0</v>
      </c>
      <c r="G7229" s="2">
        <f>'Calibration - Data 5 O''clock'!D7228</f>
        <v>0</v>
      </c>
      <c r="H7229" s="2">
        <f t="shared" si="680"/>
        <v>0</v>
      </c>
      <c r="I7229" s="2">
        <f t="shared" si="681"/>
        <v>1</v>
      </c>
      <c r="K7229" s="2">
        <f>'Calibration - Data 7 O''clock'!B7228</f>
        <v>0</v>
      </c>
      <c r="L7229" s="2">
        <f>'Calibration - Data 7 O''clock'!D7228</f>
        <v>0</v>
      </c>
      <c r="M7229" s="2">
        <f t="shared" si="682"/>
        <v>0</v>
      </c>
      <c r="N7229" s="2">
        <f t="shared" si="683"/>
        <v>1</v>
      </c>
    </row>
    <row r="7230" spans="1:14" x14ac:dyDescent="0.3">
      <c r="A7230" s="2">
        <f>'Calibration - Data None'!B7229</f>
        <v>0</v>
      </c>
      <c r="B7230" s="2">
        <f>'Calibration - Data None'!D7229</f>
        <v>0</v>
      </c>
      <c r="C7230" s="2">
        <f t="shared" si="678"/>
        <v>0</v>
      </c>
      <c r="D7230" s="2">
        <f t="shared" si="679"/>
        <v>1</v>
      </c>
      <c r="F7230" s="2">
        <f>'Calibration - Data 5 O''clock'!B7229</f>
        <v>0</v>
      </c>
      <c r="G7230" s="2">
        <f>'Calibration - Data 5 O''clock'!D7229</f>
        <v>0</v>
      </c>
      <c r="H7230" s="2">
        <f t="shared" si="680"/>
        <v>0</v>
      </c>
      <c r="I7230" s="2">
        <f t="shared" si="681"/>
        <v>1</v>
      </c>
      <c r="K7230" s="2">
        <f>'Calibration - Data 7 O''clock'!B7229</f>
        <v>0</v>
      </c>
      <c r="L7230" s="2">
        <f>'Calibration - Data 7 O''clock'!D7229</f>
        <v>0</v>
      </c>
      <c r="M7230" s="2">
        <f t="shared" si="682"/>
        <v>0</v>
      </c>
      <c r="N7230" s="2">
        <f t="shared" si="683"/>
        <v>1</v>
      </c>
    </row>
    <row r="7231" spans="1:14" x14ac:dyDescent="0.3">
      <c r="A7231" s="2">
        <f>'Calibration - Data None'!B7230</f>
        <v>0</v>
      </c>
      <c r="B7231" s="2">
        <f>'Calibration - Data None'!D7230</f>
        <v>0</v>
      </c>
      <c r="C7231" s="2">
        <f t="shared" si="678"/>
        <v>0</v>
      </c>
      <c r="D7231" s="2">
        <f t="shared" si="679"/>
        <v>1</v>
      </c>
      <c r="F7231" s="2">
        <f>'Calibration - Data 5 O''clock'!B7230</f>
        <v>0</v>
      </c>
      <c r="G7231" s="2">
        <f>'Calibration - Data 5 O''clock'!D7230</f>
        <v>0</v>
      </c>
      <c r="H7231" s="2">
        <f t="shared" si="680"/>
        <v>0</v>
      </c>
      <c r="I7231" s="2">
        <f t="shared" si="681"/>
        <v>1</v>
      </c>
      <c r="K7231" s="2">
        <f>'Calibration - Data 7 O''clock'!B7230</f>
        <v>0</v>
      </c>
      <c r="L7231" s="2">
        <f>'Calibration - Data 7 O''clock'!D7230</f>
        <v>0</v>
      </c>
      <c r="M7231" s="2">
        <f t="shared" si="682"/>
        <v>0</v>
      </c>
      <c r="N7231" s="2">
        <f t="shared" si="683"/>
        <v>1</v>
      </c>
    </row>
    <row r="7232" spans="1:14" x14ac:dyDescent="0.3">
      <c r="A7232" s="2">
        <f>'Calibration - Data None'!B7231</f>
        <v>0</v>
      </c>
      <c r="B7232" s="2">
        <f>'Calibration - Data None'!D7231</f>
        <v>0</v>
      </c>
      <c r="C7232" s="2">
        <f t="shared" si="678"/>
        <v>0</v>
      </c>
      <c r="D7232" s="2">
        <f t="shared" si="679"/>
        <v>1</v>
      </c>
      <c r="F7232" s="2">
        <f>'Calibration - Data 5 O''clock'!B7231</f>
        <v>0</v>
      </c>
      <c r="G7232" s="2">
        <f>'Calibration - Data 5 O''clock'!D7231</f>
        <v>0</v>
      </c>
      <c r="H7232" s="2">
        <f t="shared" si="680"/>
        <v>0</v>
      </c>
      <c r="I7232" s="2">
        <f t="shared" si="681"/>
        <v>1</v>
      </c>
      <c r="K7232" s="2">
        <f>'Calibration - Data 7 O''clock'!B7231</f>
        <v>0</v>
      </c>
      <c r="L7232" s="2">
        <f>'Calibration - Data 7 O''clock'!D7231</f>
        <v>0</v>
      </c>
      <c r="M7232" s="2">
        <f t="shared" si="682"/>
        <v>0</v>
      </c>
      <c r="N7232" s="2">
        <f t="shared" si="683"/>
        <v>1</v>
      </c>
    </row>
    <row r="7233" spans="1:14" x14ac:dyDescent="0.3">
      <c r="A7233" s="2">
        <f>'Calibration - Data None'!B7232</f>
        <v>0</v>
      </c>
      <c r="B7233" s="2">
        <f>'Calibration - Data None'!D7232</f>
        <v>0</v>
      </c>
      <c r="C7233" s="2">
        <f t="shared" si="678"/>
        <v>0</v>
      </c>
      <c r="D7233" s="2">
        <f t="shared" si="679"/>
        <v>1</v>
      </c>
      <c r="F7233" s="2">
        <f>'Calibration - Data 5 O''clock'!B7232</f>
        <v>0</v>
      </c>
      <c r="G7233" s="2">
        <f>'Calibration - Data 5 O''clock'!D7232</f>
        <v>0</v>
      </c>
      <c r="H7233" s="2">
        <f t="shared" si="680"/>
        <v>0</v>
      </c>
      <c r="I7233" s="2">
        <f t="shared" si="681"/>
        <v>1</v>
      </c>
      <c r="K7233" s="2">
        <f>'Calibration - Data 7 O''clock'!B7232</f>
        <v>0</v>
      </c>
      <c r="L7233" s="2">
        <f>'Calibration - Data 7 O''clock'!D7232</f>
        <v>0</v>
      </c>
      <c r="M7233" s="2">
        <f t="shared" si="682"/>
        <v>0</v>
      </c>
      <c r="N7233" s="2">
        <f t="shared" si="683"/>
        <v>1</v>
      </c>
    </row>
    <row r="7234" spans="1:14" x14ac:dyDescent="0.3">
      <c r="A7234" s="2">
        <f>'Calibration - Data None'!B7233</f>
        <v>0</v>
      </c>
      <c r="B7234" s="2">
        <f>'Calibration - Data None'!D7233</f>
        <v>0</v>
      </c>
      <c r="C7234" s="2">
        <f t="shared" si="678"/>
        <v>0</v>
      </c>
      <c r="D7234" s="2">
        <f t="shared" si="679"/>
        <v>1</v>
      </c>
      <c r="F7234" s="2">
        <f>'Calibration - Data 5 O''clock'!B7233</f>
        <v>0</v>
      </c>
      <c r="G7234" s="2">
        <f>'Calibration - Data 5 O''clock'!D7233</f>
        <v>0</v>
      </c>
      <c r="H7234" s="2">
        <f t="shared" si="680"/>
        <v>0</v>
      </c>
      <c r="I7234" s="2">
        <f t="shared" si="681"/>
        <v>1</v>
      </c>
      <c r="K7234" s="2">
        <f>'Calibration - Data 7 O''clock'!B7233</f>
        <v>0</v>
      </c>
      <c r="L7234" s="2">
        <f>'Calibration - Data 7 O''clock'!D7233</f>
        <v>0</v>
      </c>
      <c r="M7234" s="2">
        <f t="shared" si="682"/>
        <v>0</v>
      </c>
      <c r="N7234" s="2">
        <f t="shared" si="683"/>
        <v>1</v>
      </c>
    </row>
    <row r="7235" spans="1:14" x14ac:dyDescent="0.3">
      <c r="A7235" s="2">
        <f>'Calibration - Data None'!B7234</f>
        <v>0</v>
      </c>
      <c r="B7235" s="2">
        <f>'Calibration - Data None'!D7234</f>
        <v>0</v>
      </c>
      <c r="C7235" s="2">
        <f t="shared" si="678"/>
        <v>0</v>
      </c>
      <c r="D7235" s="2">
        <f t="shared" si="679"/>
        <v>1</v>
      </c>
      <c r="F7235" s="2">
        <f>'Calibration - Data 5 O''clock'!B7234</f>
        <v>0</v>
      </c>
      <c r="G7235" s="2">
        <f>'Calibration - Data 5 O''clock'!D7234</f>
        <v>0</v>
      </c>
      <c r="H7235" s="2">
        <f t="shared" si="680"/>
        <v>0</v>
      </c>
      <c r="I7235" s="2">
        <f t="shared" si="681"/>
        <v>1</v>
      </c>
      <c r="K7235" s="2">
        <f>'Calibration - Data 7 O''clock'!B7234</f>
        <v>0</v>
      </c>
      <c r="L7235" s="2">
        <f>'Calibration - Data 7 O''clock'!D7234</f>
        <v>0</v>
      </c>
      <c r="M7235" s="2">
        <f t="shared" si="682"/>
        <v>0</v>
      </c>
      <c r="N7235" s="2">
        <f t="shared" si="683"/>
        <v>1</v>
      </c>
    </row>
    <row r="7236" spans="1:14" x14ac:dyDescent="0.3">
      <c r="A7236" s="2">
        <f>'Calibration - Data None'!B7235</f>
        <v>0</v>
      </c>
      <c r="B7236" s="2">
        <f>'Calibration - Data None'!D7235</f>
        <v>0</v>
      </c>
      <c r="C7236" s="2">
        <f t="shared" ref="C7236:C7299" si="684">SIN(RADIANS(A7236))</f>
        <v>0</v>
      </c>
      <c r="D7236" s="2">
        <f t="shared" ref="D7236:D7299" si="685">COS(RADIANS(A7236))</f>
        <v>1</v>
      </c>
      <c r="F7236" s="2">
        <f>'Calibration - Data 5 O''clock'!B7235</f>
        <v>0</v>
      </c>
      <c r="G7236" s="2">
        <f>'Calibration - Data 5 O''clock'!D7235</f>
        <v>0</v>
      </c>
      <c r="H7236" s="2">
        <f t="shared" ref="H7236:H7299" si="686">SIN(RADIANS(F7236))</f>
        <v>0</v>
      </c>
      <c r="I7236" s="2">
        <f t="shared" ref="I7236:I7299" si="687">COS(RADIANS(F7236))</f>
        <v>1</v>
      </c>
      <c r="K7236" s="2">
        <f>'Calibration - Data 7 O''clock'!B7235</f>
        <v>0</v>
      </c>
      <c r="L7236" s="2">
        <f>'Calibration - Data 7 O''clock'!D7235</f>
        <v>0</v>
      </c>
      <c r="M7236" s="2">
        <f t="shared" ref="M7236:M7299" si="688">SIN(RADIANS(K7236))</f>
        <v>0</v>
      </c>
      <c r="N7236" s="2">
        <f t="shared" ref="N7236:N7299" si="689">COS(RADIANS(K7236))</f>
        <v>1</v>
      </c>
    </row>
    <row r="7237" spans="1:14" x14ac:dyDescent="0.3">
      <c r="A7237" s="2">
        <f>'Calibration - Data None'!B7236</f>
        <v>0</v>
      </c>
      <c r="B7237" s="2">
        <f>'Calibration - Data None'!D7236</f>
        <v>0</v>
      </c>
      <c r="C7237" s="2">
        <f t="shared" si="684"/>
        <v>0</v>
      </c>
      <c r="D7237" s="2">
        <f t="shared" si="685"/>
        <v>1</v>
      </c>
      <c r="F7237" s="2">
        <f>'Calibration - Data 5 O''clock'!B7236</f>
        <v>0</v>
      </c>
      <c r="G7237" s="2">
        <f>'Calibration - Data 5 O''clock'!D7236</f>
        <v>0</v>
      </c>
      <c r="H7237" s="2">
        <f t="shared" si="686"/>
        <v>0</v>
      </c>
      <c r="I7237" s="2">
        <f t="shared" si="687"/>
        <v>1</v>
      </c>
      <c r="K7237" s="2">
        <f>'Calibration - Data 7 O''clock'!B7236</f>
        <v>0</v>
      </c>
      <c r="L7237" s="2">
        <f>'Calibration - Data 7 O''clock'!D7236</f>
        <v>0</v>
      </c>
      <c r="M7237" s="2">
        <f t="shared" si="688"/>
        <v>0</v>
      </c>
      <c r="N7237" s="2">
        <f t="shared" si="689"/>
        <v>1</v>
      </c>
    </row>
    <row r="7238" spans="1:14" x14ac:dyDescent="0.3">
      <c r="A7238" s="2">
        <f>'Calibration - Data None'!B7237</f>
        <v>0</v>
      </c>
      <c r="B7238" s="2">
        <f>'Calibration - Data None'!D7237</f>
        <v>0</v>
      </c>
      <c r="C7238" s="2">
        <f t="shared" si="684"/>
        <v>0</v>
      </c>
      <c r="D7238" s="2">
        <f t="shared" si="685"/>
        <v>1</v>
      </c>
      <c r="F7238" s="2">
        <f>'Calibration - Data 5 O''clock'!B7237</f>
        <v>0</v>
      </c>
      <c r="G7238" s="2">
        <f>'Calibration - Data 5 O''clock'!D7237</f>
        <v>0</v>
      </c>
      <c r="H7238" s="2">
        <f t="shared" si="686"/>
        <v>0</v>
      </c>
      <c r="I7238" s="2">
        <f t="shared" si="687"/>
        <v>1</v>
      </c>
      <c r="K7238" s="2">
        <f>'Calibration - Data 7 O''clock'!B7237</f>
        <v>0</v>
      </c>
      <c r="L7238" s="2">
        <f>'Calibration - Data 7 O''clock'!D7237</f>
        <v>0</v>
      </c>
      <c r="M7238" s="2">
        <f t="shared" si="688"/>
        <v>0</v>
      </c>
      <c r="N7238" s="2">
        <f t="shared" si="689"/>
        <v>1</v>
      </c>
    </row>
    <row r="7239" spans="1:14" x14ac:dyDescent="0.3">
      <c r="A7239" s="2">
        <f>'Calibration - Data None'!B7238</f>
        <v>0</v>
      </c>
      <c r="B7239" s="2">
        <f>'Calibration - Data None'!D7238</f>
        <v>0</v>
      </c>
      <c r="C7239" s="2">
        <f t="shared" si="684"/>
        <v>0</v>
      </c>
      <c r="D7239" s="2">
        <f t="shared" si="685"/>
        <v>1</v>
      </c>
      <c r="F7239" s="2">
        <f>'Calibration - Data 5 O''clock'!B7238</f>
        <v>0</v>
      </c>
      <c r="G7239" s="2">
        <f>'Calibration - Data 5 O''clock'!D7238</f>
        <v>0</v>
      </c>
      <c r="H7239" s="2">
        <f t="shared" si="686"/>
        <v>0</v>
      </c>
      <c r="I7239" s="2">
        <f t="shared" si="687"/>
        <v>1</v>
      </c>
      <c r="K7239" s="2">
        <f>'Calibration - Data 7 O''clock'!B7238</f>
        <v>0</v>
      </c>
      <c r="L7239" s="2">
        <f>'Calibration - Data 7 O''clock'!D7238</f>
        <v>0</v>
      </c>
      <c r="M7239" s="2">
        <f t="shared" si="688"/>
        <v>0</v>
      </c>
      <c r="N7239" s="2">
        <f t="shared" si="689"/>
        <v>1</v>
      </c>
    </row>
    <row r="7240" spans="1:14" x14ac:dyDescent="0.3">
      <c r="A7240" s="2">
        <f>'Calibration - Data None'!B7239</f>
        <v>0</v>
      </c>
      <c r="B7240" s="2">
        <f>'Calibration - Data None'!D7239</f>
        <v>0</v>
      </c>
      <c r="C7240" s="2">
        <f t="shared" si="684"/>
        <v>0</v>
      </c>
      <c r="D7240" s="2">
        <f t="shared" si="685"/>
        <v>1</v>
      </c>
      <c r="F7240" s="2">
        <f>'Calibration - Data 5 O''clock'!B7239</f>
        <v>0</v>
      </c>
      <c r="G7240" s="2">
        <f>'Calibration - Data 5 O''clock'!D7239</f>
        <v>0</v>
      </c>
      <c r="H7240" s="2">
        <f t="shared" si="686"/>
        <v>0</v>
      </c>
      <c r="I7240" s="2">
        <f t="shared" si="687"/>
        <v>1</v>
      </c>
      <c r="K7240" s="2">
        <f>'Calibration - Data 7 O''clock'!B7239</f>
        <v>0</v>
      </c>
      <c r="L7240" s="2">
        <f>'Calibration - Data 7 O''clock'!D7239</f>
        <v>0</v>
      </c>
      <c r="M7240" s="2">
        <f t="shared" si="688"/>
        <v>0</v>
      </c>
      <c r="N7240" s="2">
        <f t="shared" si="689"/>
        <v>1</v>
      </c>
    </row>
    <row r="7241" spans="1:14" x14ac:dyDescent="0.3">
      <c r="A7241" s="2">
        <f>'Calibration - Data None'!B7240</f>
        <v>0</v>
      </c>
      <c r="B7241" s="2">
        <f>'Calibration - Data None'!D7240</f>
        <v>0</v>
      </c>
      <c r="C7241" s="2">
        <f t="shared" si="684"/>
        <v>0</v>
      </c>
      <c r="D7241" s="2">
        <f t="shared" si="685"/>
        <v>1</v>
      </c>
      <c r="F7241" s="2">
        <f>'Calibration - Data 5 O''clock'!B7240</f>
        <v>0</v>
      </c>
      <c r="G7241" s="2">
        <f>'Calibration - Data 5 O''clock'!D7240</f>
        <v>0</v>
      </c>
      <c r="H7241" s="2">
        <f t="shared" si="686"/>
        <v>0</v>
      </c>
      <c r="I7241" s="2">
        <f t="shared" si="687"/>
        <v>1</v>
      </c>
      <c r="K7241" s="2">
        <f>'Calibration - Data 7 O''clock'!B7240</f>
        <v>0</v>
      </c>
      <c r="L7241" s="2">
        <f>'Calibration - Data 7 O''clock'!D7240</f>
        <v>0</v>
      </c>
      <c r="M7241" s="2">
        <f t="shared" si="688"/>
        <v>0</v>
      </c>
      <c r="N7241" s="2">
        <f t="shared" si="689"/>
        <v>1</v>
      </c>
    </row>
    <row r="7242" spans="1:14" x14ac:dyDescent="0.3">
      <c r="A7242" s="2">
        <f>'Calibration - Data None'!B7241</f>
        <v>0</v>
      </c>
      <c r="B7242" s="2">
        <f>'Calibration - Data None'!D7241</f>
        <v>0</v>
      </c>
      <c r="C7242" s="2">
        <f t="shared" si="684"/>
        <v>0</v>
      </c>
      <c r="D7242" s="2">
        <f t="shared" si="685"/>
        <v>1</v>
      </c>
      <c r="F7242" s="2">
        <f>'Calibration - Data 5 O''clock'!B7241</f>
        <v>0</v>
      </c>
      <c r="G7242" s="2">
        <f>'Calibration - Data 5 O''clock'!D7241</f>
        <v>0</v>
      </c>
      <c r="H7242" s="2">
        <f t="shared" si="686"/>
        <v>0</v>
      </c>
      <c r="I7242" s="2">
        <f t="shared" si="687"/>
        <v>1</v>
      </c>
      <c r="K7242" s="2">
        <f>'Calibration - Data 7 O''clock'!B7241</f>
        <v>0</v>
      </c>
      <c r="L7242" s="2">
        <f>'Calibration - Data 7 O''clock'!D7241</f>
        <v>0</v>
      </c>
      <c r="M7242" s="2">
        <f t="shared" si="688"/>
        <v>0</v>
      </c>
      <c r="N7242" s="2">
        <f t="shared" si="689"/>
        <v>1</v>
      </c>
    </row>
    <row r="7243" spans="1:14" x14ac:dyDescent="0.3">
      <c r="A7243" s="2">
        <f>'Calibration - Data None'!B7242</f>
        <v>0</v>
      </c>
      <c r="B7243" s="2">
        <f>'Calibration - Data None'!D7242</f>
        <v>0</v>
      </c>
      <c r="C7243" s="2">
        <f t="shared" si="684"/>
        <v>0</v>
      </c>
      <c r="D7243" s="2">
        <f t="shared" si="685"/>
        <v>1</v>
      </c>
      <c r="F7243" s="2">
        <f>'Calibration - Data 5 O''clock'!B7242</f>
        <v>0</v>
      </c>
      <c r="G7243" s="2">
        <f>'Calibration - Data 5 O''clock'!D7242</f>
        <v>0</v>
      </c>
      <c r="H7243" s="2">
        <f t="shared" si="686"/>
        <v>0</v>
      </c>
      <c r="I7243" s="2">
        <f t="shared" si="687"/>
        <v>1</v>
      </c>
      <c r="K7243" s="2">
        <f>'Calibration - Data 7 O''clock'!B7242</f>
        <v>0</v>
      </c>
      <c r="L7243" s="2">
        <f>'Calibration - Data 7 O''clock'!D7242</f>
        <v>0</v>
      </c>
      <c r="M7243" s="2">
        <f t="shared" si="688"/>
        <v>0</v>
      </c>
      <c r="N7243" s="2">
        <f t="shared" si="689"/>
        <v>1</v>
      </c>
    </row>
    <row r="7244" spans="1:14" x14ac:dyDescent="0.3">
      <c r="A7244" s="2">
        <f>'Calibration - Data None'!B7243</f>
        <v>0</v>
      </c>
      <c r="B7244" s="2">
        <f>'Calibration - Data None'!D7243</f>
        <v>0</v>
      </c>
      <c r="C7244" s="2">
        <f t="shared" si="684"/>
        <v>0</v>
      </c>
      <c r="D7244" s="2">
        <f t="shared" si="685"/>
        <v>1</v>
      </c>
      <c r="F7244" s="2">
        <f>'Calibration - Data 5 O''clock'!B7243</f>
        <v>0</v>
      </c>
      <c r="G7244" s="2">
        <f>'Calibration - Data 5 O''clock'!D7243</f>
        <v>0</v>
      </c>
      <c r="H7244" s="2">
        <f t="shared" si="686"/>
        <v>0</v>
      </c>
      <c r="I7244" s="2">
        <f t="shared" si="687"/>
        <v>1</v>
      </c>
      <c r="K7244" s="2">
        <f>'Calibration - Data 7 O''clock'!B7243</f>
        <v>0</v>
      </c>
      <c r="L7244" s="2">
        <f>'Calibration - Data 7 O''clock'!D7243</f>
        <v>0</v>
      </c>
      <c r="M7244" s="2">
        <f t="shared" si="688"/>
        <v>0</v>
      </c>
      <c r="N7244" s="2">
        <f t="shared" si="689"/>
        <v>1</v>
      </c>
    </row>
    <row r="7245" spans="1:14" x14ac:dyDescent="0.3">
      <c r="A7245" s="2">
        <f>'Calibration - Data None'!B7244</f>
        <v>0</v>
      </c>
      <c r="B7245" s="2">
        <f>'Calibration - Data None'!D7244</f>
        <v>0</v>
      </c>
      <c r="C7245" s="2">
        <f t="shared" si="684"/>
        <v>0</v>
      </c>
      <c r="D7245" s="2">
        <f t="shared" si="685"/>
        <v>1</v>
      </c>
      <c r="F7245" s="2">
        <f>'Calibration - Data 5 O''clock'!B7244</f>
        <v>0</v>
      </c>
      <c r="G7245" s="2">
        <f>'Calibration - Data 5 O''clock'!D7244</f>
        <v>0</v>
      </c>
      <c r="H7245" s="2">
        <f t="shared" si="686"/>
        <v>0</v>
      </c>
      <c r="I7245" s="2">
        <f t="shared" si="687"/>
        <v>1</v>
      </c>
      <c r="K7245" s="2">
        <f>'Calibration - Data 7 O''clock'!B7244</f>
        <v>0</v>
      </c>
      <c r="L7245" s="2">
        <f>'Calibration - Data 7 O''clock'!D7244</f>
        <v>0</v>
      </c>
      <c r="M7245" s="2">
        <f t="shared" si="688"/>
        <v>0</v>
      </c>
      <c r="N7245" s="2">
        <f t="shared" si="689"/>
        <v>1</v>
      </c>
    </row>
    <row r="7246" spans="1:14" x14ac:dyDescent="0.3">
      <c r="A7246" s="2">
        <f>'Calibration - Data None'!B7245</f>
        <v>0</v>
      </c>
      <c r="B7246" s="2">
        <f>'Calibration - Data None'!D7245</f>
        <v>0</v>
      </c>
      <c r="C7246" s="2">
        <f t="shared" si="684"/>
        <v>0</v>
      </c>
      <c r="D7246" s="2">
        <f t="shared" si="685"/>
        <v>1</v>
      </c>
      <c r="F7246" s="2">
        <f>'Calibration - Data 5 O''clock'!B7245</f>
        <v>0</v>
      </c>
      <c r="G7246" s="2">
        <f>'Calibration - Data 5 O''clock'!D7245</f>
        <v>0</v>
      </c>
      <c r="H7246" s="2">
        <f t="shared" si="686"/>
        <v>0</v>
      </c>
      <c r="I7246" s="2">
        <f t="shared" si="687"/>
        <v>1</v>
      </c>
      <c r="K7246" s="2">
        <f>'Calibration - Data 7 O''clock'!B7245</f>
        <v>0</v>
      </c>
      <c r="L7246" s="2">
        <f>'Calibration - Data 7 O''clock'!D7245</f>
        <v>0</v>
      </c>
      <c r="M7246" s="2">
        <f t="shared" si="688"/>
        <v>0</v>
      </c>
      <c r="N7246" s="2">
        <f t="shared" si="689"/>
        <v>1</v>
      </c>
    </row>
    <row r="7247" spans="1:14" x14ac:dyDescent="0.3">
      <c r="A7247" s="2">
        <f>'Calibration - Data None'!B7246</f>
        <v>0</v>
      </c>
      <c r="B7247" s="2">
        <f>'Calibration - Data None'!D7246</f>
        <v>0</v>
      </c>
      <c r="C7247" s="2">
        <f t="shared" si="684"/>
        <v>0</v>
      </c>
      <c r="D7247" s="2">
        <f t="shared" si="685"/>
        <v>1</v>
      </c>
      <c r="F7247" s="2">
        <f>'Calibration - Data 5 O''clock'!B7246</f>
        <v>0</v>
      </c>
      <c r="G7247" s="2">
        <f>'Calibration - Data 5 O''clock'!D7246</f>
        <v>0</v>
      </c>
      <c r="H7247" s="2">
        <f t="shared" si="686"/>
        <v>0</v>
      </c>
      <c r="I7247" s="2">
        <f t="shared" si="687"/>
        <v>1</v>
      </c>
      <c r="K7247" s="2">
        <f>'Calibration - Data 7 O''clock'!B7246</f>
        <v>0</v>
      </c>
      <c r="L7247" s="2">
        <f>'Calibration - Data 7 O''clock'!D7246</f>
        <v>0</v>
      </c>
      <c r="M7247" s="2">
        <f t="shared" si="688"/>
        <v>0</v>
      </c>
      <c r="N7247" s="2">
        <f t="shared" si="689"/>
        <v>1</v>
      </c>
    </row>
    <row r="7248" spans="1:14" x14ac:dyDescent="0.3">
      <c r="A7248" s="2">
        <f>'Calibration - Data None'!B7247</f>
        <v>0</v>
      </c>
      <c r="B7248" s="2">
        <f>'Calibration - Data None'!D7247</f>
        <v>0</v>
      </c>
      <c r="C7248" s="2">
        <f t="shared" si="684"/>
        <v>0</v>
      </c>
      <c r="D7248" s="2">
        <f t="shared" si="685"/>
        <v>1</v>
      </c>
      <c r="F7248" s="2">
        <f>'Calibration - Data 5 O''clock'!B7247</f>
        <v>0</v>
      </c>
      <c r="G7248" s="2">
        <f>'Calibration - Data 5 O''clock'!D7247</f>
        <v>0</v>
      </c>
      <c r="H7248" s="2">
        <f t="shared" si="686"/>
        <v>0</v>
      </c>
      <c r="I7248" s="2">
        <f t="shared" si="687"/>
        <v>1</v>
      </c>
      <c r="K7248" s="2">
        <f>'Calibration - Data 7 O''clock'!B7247</f>
        <v>0</v>
      </c>
      <c r="L7248" s="2">
        <f>'Calibration - Data 7 O''clock'!D7247</f>
        <v>0</v>
      </c>
      <c r="M7248" s="2">
        <f t="shared" si="688"/>
        <v>0</v>
      </c>
      <c r="N7248" s="2">
        <f t="shared" si="689"/>
        <v>1</v>
      </c>
    </row>
    <row r="7249" spans="1:14" x14ac:dyDescent="0.3">
      <c r="A7249" s="2">
        <f>'Calibration - Data None'!B7248</f>
        <v>0</v>
      </c>
      <c r="B7249" s="2">
        <f>'Calibration - Data None'!D7248</f>
        <v>0</v>
      </c>
      <c r="C7249" s="2">
        <f t="shared" si="684"/>
        <v>0</v>
      </c>
      <c r="D7249" s="2">
        <f t="shared" si="685"/>
        <v>1</v>
      </c>
      <c r="F7249" s="2">
        <f>'Calibration - Data 5 O''clock'!B7248</f>
        <v>0</v>
      </c>
      <c r="G7249" s="2">
        <f>'Calibration - Data 5 O''clock'!D7248</f>
        <v>0</v>
      </c>
      <c r="H7249" s="2">
        <f t="shared" si="686"/>
        <v>0</v>
      </c>
      <c r="I7249" s="2">
        <f t="shared" si="687"/>
        <v>1</v>
      </c>
      <c r="K7249" s="2">
        <f>'Calibration - Data 7 O''clock'!B7248</f>
        <v>0</v>
      </c>
      <c r="L7249" s="2">
        <f>'Calibration - Data 7 O''clock'!D7248</f>
        <v>0</v>
      </c>
      <c r="M7249" s="2">
        <f t="shared" si="688"/>
        <v>0</v>
      </c>
      <c r="N7249" s="2">
        <f t="shared" si="689"/>
        <v>1</v>
      </c>
    </row>
    <row r="7250" spans="1:14" x14ac:dyDescent="0.3">
      <c r="A7250" s="2">
        <f>'Calibration - Data None'!B7249</f>
        <v>0</v>
      </c>
      <c r="B7250" s="2">
        <f>'Calibration - Data None'!D7249</f>
        <v>0</v>
      </c>
      <c r="C7250" s="2">
        <f t="shared" si="684"/>
        <v>0</v>
      </c>
      <c r="D7250" s="2">
        <f t="shared" si="685"/>
        <v>1</v>
      </c>
      <c r="F7250" s="2">
        <f>'Calibration - Data 5 O''clock'!B7249</f>
        <v>0</v>
      </c>
      <c r="G7250" s="2">
        <f>'Calibration - Data 5 O''clock'!D7249</f>
        <v>0</v>
      </c>
      <c r="H7250" s="2">
        <f t="shared" si="686"/>
        <v>0</v>
      </c>
      <c r="I7250" s="2">
        <f t="shared" si="687"/>
        <v>1</v>
      </c>
      <c r="K7250" s="2">
        <f>'Calibration - Data 7 O''clock'!B7249</f>
        <v>0</v>
      </c>
      <c r="L7250" s="2">
        <f>'Calibration - Data 7 O''clock'!D7249</f>
        <v>0</v>
      </c>
      <c r="M7250" s="2">
        <f t="shared" si="688"/>
        <v>0</v>
      </c>
      <c r="N7250" s="2">
        <f t="shared" si="689"/>
        <v>1</v>
      </c>
    </row>
    <row r="7251" spans="1:14" x14ac:dyDescent="0.3">
      <c r="A7251" s="2">
        <f>'Calibration - Data None'!B7250</f>
        <v>0</v>
      </c>
      <c r="B7251" s="2">
        <f>'Calibration - Data None'!D7250</f>
        <v>0</v>
      </c>
      <c r="C7251" s="2">
        <f t="shared" si="684"/>
        <v>0</v>
      </c>
      <c r="D7251" s="2">
        <f t="shared" si="685"/>
        <v>1</v>
      </c>
      <c r="F7251" s="2">
        <f>'Calibration - Data 5 O''clock'!B7250</f>
        <v>0</v>
      </c>
      <c r="G7251" s="2">
        <f>'Calibration - Data 5 O''clock'!D7250</f>
        <v>0</v>
      </c>
      <c r="H7251" s="2">
        <f t="shared" si="686"/>
        <v>0</v>
      </c>
      <c r="I7251" s="2">
        <f t="shared" si="687"/>
        <v>1</v>
      </c>
      <c r="K7251" s="2">
        <f>'Calibration - Data 7 O''clock'!B7250</f>
        <v>0</v>
      </c>
      <c r="L7251" s="2">
        <f>'Calibration - Data 7 O''clock'!D7250</f>
        <v>0</v>
      </c>
      <c r="M7251" s="2">
        <f t="shared" si="688"/>
        <v>0</v>
      </c>
      <c r="N7251" s="2">
        <f t="shared" si="689"/>
        <v>1</v>
      </c>
    </row>
    <row r="7252" spans="1:14" x14ac:dyDescent="0.3">
      <c r="A7252" s="2">
        <f>'Calibration - Data None'!B7251</f>
        <v>0</v>
      </c>
      <c r="B7252" s="2">
        <f>'Calibration - Data None'!D7251</f>
        <v>0</v>
      </c>
      <c r="C7252" s="2">
        <f t="shared" si="684"/>
        <v>0</v>
      </c>
      <c r="D7252" s="2">
        <f t="shared" si="685"/>
        <v>1</v>
      </c>
      <c r="F7252" s="2">
        <f>'Calibration - Data 5 O''clock'!B7251</f>
        <v>0</v>
      </c>
      <c r="G7252" s="2">
        <f>'Calibration - Data 5 O''clock'!D7251</f>
        <v>0</v>
      </c>
      <c r="H7252" s="2">
        <f t="shared" si="686"/>
        <v>0</v>
      </c>
      <c r="I7252" s="2">
        <f t="shared" si="687"/>
        <v>1</v>
      </c>
      <c r="K7252" s="2">
        <f>'Calibration - Data 7 O''clock'!B7251</f>
        <v>0</v>
      </c>
      <c r="L7252" s="2">
        <f>'Calibration - Data 7 O''clock'!D7251</f>
        <v>0</v>
      </c>
      <c r="M7252" s="2">
        <f t="shared" si="688"/>
        <v>0</v>
      </c>
      <c r="N7252" s="2">
        <f t="shared" si="689"/>
        <v>1</v>
      </c>
    </row>
    <row r="7253" spans="1:14" x14ac:dyDescent="0.3">
      <c r="A7253" s="2">
        <f>'Calibration - Data None'!B7252</f>
        <v>0</v>
      </c>
      <c r="B7253" s="2">
        <f>'Calibration - Data None'!D7252</f>
        <v>0</v>
      </c>
      <c r="C7253" s="2">
        <f t="shared" si="684"/>
        <v>0</v>
      </c>
      <c r="D7253" s="2">
        <f t="shared" si="685"/>
        <v>1</v>
      </c>
      <c r="F7253" s="2">
        <f>'Calibration - Data 5 O''clock'!B7252</f>
        <v>0</v>
      </c>
      <c r="G7253" s="2">
        <f>'Calibration - Data 5 O''clock'!D7252</f>
        <v>0</v>
      </c>
      <c r="H7253" s="2">
        <f t="shared" si="686"/>
        <v>0</v>
      </c>
      <c r="I7253" s="2">
        <f t="shared" si="687"/>
        <v>1</v>
      </c>
      <c r="K7253" s="2">
        <f>'Calibration - Data 7 O''clock'!B7252</f>
        <v>0</v>
      </c>
      <c r="L7253" s="2">
        <f>'Calibration - Data 7 O''clock'!D7252</f>
        <v>0</v>
      </c>
      <c r="M7253" s="2">
        <f t="shared" si="688"/>
        <v>0</v>
      </c>
      <c r="N7253" s="2">
        <f t="shared" si="689"/>
        <v>1</v>
      </c>
    </row>
    <row r="7254" spans="1:14" x14ac:dyDescent="0.3">
      <c r="A7254" s="2">
        <f>'Calibration - Data None'!B7253</f>
        <v>0</v>
      </c>
      <c r="B7254" s="2">
        <f>'Calibration - Data None'!D7253</f>
        <v>0</v>
      </c>
      <c r="C7254" s="2">
        <f t="shared" si="684"/>
        <v>0</v>
      </c>
      <c r="D7254" s="2">
        <f t="shared" si="685"/>
        <v>1</v>
      </c>
      <c r="F7254" s="2">
        <f>'Calibration - Data 5 O''clock'!B7253</f>
        <v>0</v>
      </c>
      <c r="G7254" s="2">
        <f>'Calibration - Data 5 O''clock'!D7253</f>
        <v>0</v>
      </c>
      <c r="H7254" s="2">
        <f t="shared" si="686"/>
        <v>0</v>
      </c>
      <c r="I7254" s="2">
        <f t="shared" si="687"/>
        <v>1</v>
      </c>
      <c r="K7254" s="2">
        <f>'Calibration - Data 7 O''clock'!B7253</f>
        <v>0</v>
      </c>
      <c r="L7254" s="2">
        <f>'Calibration - Data 7 O''clock'!D7253</f>
        <v>0</v>
      </c>
      <c r="M7254" s="2">
        <f t="shared" si="688"/>
        <v>0</v>
      </c>
      <c r="N7254" s="2">
        <f t="shared" si="689"/>
        <v>1</v>
      </c>
    </row>
    <row r="7255" spans="1:14" x14ac:dyDescent="0.3">
      <c r="A7255" s="2">
        <f>'Calibration - Data None'!B7254</f>
        <v>0</v>
      </c>
      <c r="B7255" s="2">
        <f>'Calibration - Data None'!D7254</f>
        <v>0</v>
      </c>
      <c r="C7255" s="2">
        <f t="shared" si="684"/>
        <v>0</v>
      </c>
      <c r="D7255" s="2">
        <f t="shared" si="685"/>
        <v>1</v>
      </c>
      <c r="F7255" s="2">
        <f>'Calibration - Data 5 O''clock'!B7254</f>
        <v>0</v>
      </c>
      <c r="G7255" s="2">
        <f>'Calibration - Data 5 O''clock'!D7254</f>
        <v>0</v>
      </c>
      <c r="H7255" s="2">
        <f t="shared" si="686"/>
        <v>0</v>
      </c>
      <c r="I7255" s="2">
        <f t="shared" si="687"/>
        <v>1</v>
      </c>
      <c r="K7255" s="2">
        <f>'Calibration - Data 7 O''clock'!B7254</f>
        <v>0</v>
      </c>
      <c r="L7255" s="2">
        <f>'Calibration - Data 7 O''clock'!D7254</f>
        <v>0</v>
      </c>
      <c r="M7255" s="2">
        <f t="shared" si="688"/>
        <v>0</v>
      </c>
      <c r="N7255" s="2">
        <f t="shared" si="689"/>
        <v>1</v>
      </c>
    </row>
    <row r="7256" spans="1:14" x14ac:dyDescent="0.3">
      <c r="A7256" s="2">
        <f>'Calibration - Data None'!B7255</f>
        <v>0</v>
      </c>
      <c r="B7256" s="2">
        <f>'Calibration - Data None'!D7255</f>
        <v>0</v>
      </c>
      <c r="C7256" s="2">
        <f t="shared" si="684"/>
        <v>0</v>
      </c>
      <c r="D7256" s="2">
        <f t="shared" si="685"/>
        <v>1</v>
      </c>
      <c r="F7256" s="2">
        <f>'Calibration - Data 5 O''clock'!B7255</f>
        <v>0</v>
      </c>
      <c r="G7256" s="2">
        <f>'Calibration - Data 5 O''clock'!D7255</f>
        <v>0</v>
      </c>
      <c r="H7256" s="2">
        <f t="shared" si="686"/>
        <v>0</v>
      </c>
      <c r="I7256" s="2">
        <f t="shared" si="687"/>
        <v>1</v>
      </c>
      <c r="K7256" s="2">
        <f>'Calibration - Data 7 O''clock'!B7255</f>
        <v>0</v>
      </c>
      <c r="L7256" s="2">
        <f>'Calibration - Data 7 O''clock'!D7255</f>
        <v>0</v>
      </c>
      <c r="M7256" s="2">
        <f t="shared" si="688"/>
        <v>0</v>
      </c>
      <c r="N7256" s="2">
        <f t="shared" si="689"/>
        <v>1</v>
      </c>
    </row>
    <row r="7257" spans="1:14" x14ac:dyDescent="0.3">
      <c r="A7257" s="2">
        <f>'Calibration - Data None'!B7256</f>
        <v>0</v>
      </c>
      <c r="B7257" s="2">
        <f>'Calibration - Data None'!D7256</f>
        <v>0</v>
      </c>
      <c r="C7257" s="2">
        <f t="shared" si="684"/>
        <v>0</v>
      </c>
      <c r="D7257" s="2">
        <f t="shared" si="685"/>
        <v>1</v>
      </c>
      <c r="F7257" s="2">
        <f>'Calibration - Data 5 O''clock'!B7256</f>
        <v>0</v>
      </c>
      <c r="G7257" s="2">
        <f>'Calibration - Data 5 O''clock'!D7256</f>
        <v>0</v>
      </c>
      <c r="H7257" s="2">
        <f t="shared" si="686"/>
        <v>0</v>
      </c>
      <c r="I7257" s="2">
        <f t="shared" si="687"/>
        <v>1</v>
      </c>
      <c r="K7257" s="2">
        <f>'Calibration - Data 7 O''clock'!B7256</f>
        <v>0</v>
      </c>
      <c r="L7257" s="2">
        <f>'Calibration - Data 7 O''clock'!D7256</f>
        <v>0</v>
      </c>
      <c r="M7257" s="2">
        <f t="shared" si="688"/>
        <v>0</v>
      </c>
      <c r="N7257" s="2">
        <f t="shared" si="689"/>
        <v>1</v>
      </c>
    </row>
    <row r="7258" spans="1:14" x14ac:dyDescent="0.3">
      <c r="A7258" s="2">
        <f>'Calibration - Data None'!B7257</f>
        <v>0</v>
      </c>
      <c r="B7258" s="2">
        <f>'Calibration - Data None'!D7257</f>
        <v>0</v>
      </c>
      <c r="C7258" s="2">
        <f t="shared" si="684"/>
        <v>0</v>
      </c>
      <c r="D7258" s="2">
        <f t="shared" si="685"/>
        <v>1</v>
      </c>
      <c r="F7258" s="2">
        <f>'Calibration - Data 5 O''clock'!B7257</f>
        <v>0</v>
      </c>
      <c r="G7258" s="2">
        <f>'Calibration - Data 5 O''clock'!D7257</f>
        <v>0</v>
      </c>
      <c r="H7258" s="2">
        <f t="shared" si="686"/>
        <v>0</v>
      </c>
      <c r="I7258" s="2">
        <f t="shared" si="687"/>
        <v>1</v>
      </c>
      <c r="K7258" s="2">
        <f>'Calibration - Data 7 O''clock'!B7257</f>
        <v>0</v>
      </c>
      <c r="L7258" s="2">
        <f>'Calibration - Data 7 O''clock'!D7257</f>
        <v>0</v>
      </c>
      <c r="M7258" s="2">
        <f t="shared" si="688"/>
        <v>0</v>
      </c>
      <c r="N7258" s="2">
        <f t="shared" si="689"/>
        <v>1</v>
      </c>
    </row>
    <row r="7259" spans="1:14" x14ac:dyDescent="0.3">
      <c r="A7259" s="2">
        <f>'Calibration - Data None'!B7258</f>
        <v>0</v>
      </c>
      <c r="B7259" s="2">
        <f>'Calibration - Data None'!D7258</f>
        <v>0</v>
      </c>
      <c r="C7259" s="2">
        <f t="shared" si="684"/>
        <v>0</v>
      </c>
      <c r="D7259" s="2">
        <f t="shared" si="685"/>
        <v>1</v>
      </c>
      <c r="F7259" s="2">
        <f>'Calibration - Data 5 O''clock'!B7258</f>
        <v>0</v>
      </c>
      <c r="G7259" s="2">
        <f>'Calibration - Data 5 O''clock'!D7258</f>
        <v>0</v>
      </c>
      <c r="H7259" s="2">
        <f t="shared" si="686"/>
        <v>0</v>
      </c>
      <c r="I7259" s="2">
        <f t="shared" si="687"/>
        <v>1</v>
      </c>
      <c r="K7259" s="2">
        <f>'Calibration - Data 7 O''clock'!B7258</f>
        <v>0</v>
      </c>
      <c r="L7259" s="2">
        <f>'Calibration - Data 7 O''clock'!D7258</f>
        <v>0</v>
      </c>
      <c r="M7259" s="2">
        <f t="shared" si="688"/>
        <v>0</v>
      </c>
      <c r="N7259" s="2">
        <f t="shared" si="689"/>
        <v>1</v>
      </c>
    </row>
    <row r="7260" spans="1:14" x14ac:dyDescent="0.3">
      <c r="A7260" s="2">
        <f>'Calibration - Data None'!B7259</f>
        <v>0</v>
      </c>
      <c r="B7260" s="2">
        <f>'Calibration - Data None'!D7259</f>
        <v>0</v>
      </c>
      <c r="C7260" s="2">
        <f t="shared" si="684"/>
        <v>0</v>
      </c>
      <c r="D7260" s="2">
        <f t="shared" si="685"/>
        <v>1</v>
      </c>
      <c r="F7260" s="2">
        <f>'Calibration - Data 5 O''clock'!B7259</f>
        <v>0</v>
      </c>
      <c r="G7260" s="2">
        <f>'Calibration - Data 5 O''clock'!D7259</f>
        <v>0</v>
      </c>
      <c r="H7260" s="2">
        <f t="shared" si="686"/>
        <v>0</v>
      </c>
      <c r="I7260" s="2">
        <f t="shared" si="687"/>
        <v>1</v>
      </c>
      <c r="K7260" s="2">
        <f>'Calibration - Data 7 O''clock'!B7259</f>
        <v>0</v>
      </c>
      <c r="L7260" s="2">
        <f>'Calibration - Data 7 O''clock'!D7259</f>
        <v>0</v>
      </c>
      <c r="M7260" s="2">
        <f t="shared" si="688"/>
        <v>0</v>
      </c>
      <c r="N7260" s="2">
        <f t="shared" si="689"/>
        <v>1</v>
      </c>
    </row>
    <row r="7261" spans="1:14" x14ac:dyDescent="0.3">
      <c r="A7261" s="2">
        <f>'Calibration - Data None'!B7260</f>
        <v>0</v>
      </c>
      <c r="B7261" s="2">
        <f>'Calibration - Data None'!D7260</f>
        <v>0</v>
      </c>
      <c r="C7261" s="2">
        <f t="shared" si="684"/>
        <v>0</v>
      </c>
      <c r="D7261" s="2">
        <f t="shared" si="685"/>
        <v>1</v>
      </c>
      <c r="F7261" s="2">
        <f>'Calibration - Data 5 O''clock'!B7260</f>
        <v>0</v>
      </c>
      <c r="G7261" s="2">
        <f>'Calibration - Data 5 O''clock'!D7260</f>
        <v>0</v>
      </c>
      <c r="H7261" s="2">
        <f t="shared" si="686"/>
        <v>0</v>
      </c>
      <c r="I7261" s="2">
        <f t="shared" si="687"/>
        <v>1</v>
      </c>
      <c r="K7261" s="2">
        <f>'Calibration - Data 7 O''clock'!B7260</f>
        <v>0</v>
      </c>
      <c r="L7261" s="2">
        <f>'Calibration - Data 7 O''clock'!D7260</f>
        <v>0</v>
      </c>
      <c r="M7261" s="2">
        <f t="shared" si="688"/>
        <v>0</v>
      </c>
      <c r="N7261" s="2">
        <f t="shared" si="689"/>
        <v>1</v>
      </c>
    </row>
    <row r="7262" spans="1:14" x14ac:dyDescent="0.3">
      <c r="A7262" s="2">
        <f>'Calibration - Data None'!B7261</f>
        <v>0</v>
      </c>
      <c r="B7262" s="2">
        <f>'Calibration - Data None'!D7261</f>
        <v>0</v>
      </c>
      <c r="C7262" s="2">
        <f t="shared" si="684"/>
        <v>0</v>
      </c>
      <c r="D7262" s="2">
        <f t="shared" si="685"/>
        <v>1</v>
      </c>
      <c r="F7262" s="2">
        <f>'Calibration - Data 5 O''clock'!B7261</f>
        <v>0</v>
      </c>
      <c r="G7262" s="2">
        <f>'Calibration - Data 5 O''clock'!D7261</f>
        <v>0</v>
      </c>
      <c r="H7262" s="2">
        <f t="shared" si="686"/>
        <v>0</v>
      </c>
      <c r="I7262" s="2">
        <f t="shared" si="687"/>
        <v>1</v>
      </c>
      <c r="K7262" s="2">
        <f>'Calibration - Data 7 O''clock'!B7261</f>
        <v>0</v>
      </c>
      <c r="L7262" s="2">
        <f>'Calibration - Data 7 O''clock'!D7261</f>
        <v>0</v>
      </c>
      <c r="M7262" s="2">
        <f t="shared" si="688"/>
        <v>0</v>
      </c>
      <c r="N7262" s="2">
        <f t="shared" si="689"/>
        <v>1</v>
      </c>
    </row>
    <row r="7263" spans="1:14" x14ac:dyDescent="0.3">
      <c r="A7263" s="2">
        <f>'Calibration - Data None'!B7262</f>
        <v>0</v>
      </c>
      <c r="B7263" s="2">
        <f>'Calibration - Data None'!D7262</f>
        <v>0</v>
      </c>
      <c r="C7263" s="2">
        <f t="shared" si="684"/>
        <v>0</v>
      </c>
      <c r="D7263" s="2">
        <f t="shared" si="685"/>
        <v>1</v>
      </c>
      <c r="F7263" s="2">
        <f>'Calibration - Data 5 O''clock'!B7262</f>
        <v>0</v>
      </c>
      <c r="G7263" s="2">
        <f>'Calibration - Data 5 O''clock'!D7262</f>
        <v>0</v>
      </c>
      <c r="H7263" s="2">
        <f t="shared" si="686"/>
        <v>0</v>
      </c>
      <c r="I7263" s="2">
        <f t="shared" si="687"/>
        <v>1</v>
      </c>
      <c r="K7263" s="2">
        <f>'Calibration - Data 7 O''clock'!B7262</f>
        <v>0</v>
      </c>
      <c r="L7263" s="2">
        <f>'Calibration - Data 7 O''clock'!D7262</f>
        <v>0</v>
      </c>
      <c r="M7263" s="2">
        <f t="shared" si="688"/>
        <v>0</v>
      </c>
      <c r="N7263" s="2">
        <f t="shared" si="689"/>
        <v>1</v>
      </c>
    </row>
    <row r="7264" spans="1:14" x14ac:dyDescent="0.3">
      <c r="A7264" s="2">
        <f>'Calibration - Data None'!B7263</f>
        <v>0</v>
      </c>
      <c r="B7264" s="2">
        <f>'Calibration - Data None'!D7263</f>
        <v>0</v>
      </c>
      <c r="C7264" s="2">
        <f t="shared" si="684"/>
        <v>0</v>
      </c>
      <c r="D7264" s="2">
        <f t="shared" si="685"/>
        <v>1</v>
      </c>
      <c r="F7264" s="2">
        <f>'Calibration - Data 5 O''clock'!B7263</f>
        <v>0</v>
      </c>
      <c r="G7264" s="2">
        <f>'Calibration - Data 5 O''clock'!D7263</f>
        <v>0</v>
      </c>
      <c r="H7264" s="2">
        <f t="shared" si="686"/>
        <v>0</v>
      </c>
      <c r="I7264" s="2">
        <f t="shared" si="687"/>
        <v>1</v>
      </c>
      <c r="K7264" s="2">
        <f>'Calibration - Data 7 O''clock'!B7263</f>
        <v>0</v>
      </c>
      <c r="L7264" s="2">
        <f>'Calibration - Data 7 O''clock'!D7263</f>
        <v>0</v>
      </c>
      <c r="M7264" s="2">
        <f t="shared" si="688"/>
        <v>0</v>
      </c>
      <c r="N7264" s="2">
        <f t="shared" si="689"/>
        <v>1</v>
      </c>
    </row>
    <row r="7265" spans="1:14" x14ac:dyDescent="0.3">
      <c r="A7265" s="2">
        <f>'Calibration - Data None'!B7264</f>
        <v>0</v>
      </c>
      <c r="B7265" s="2">
        <f>'Calibration - Data None'!D7264</f>
        <v>0</v>
      </c>
      <c r="C7265" s="2">
        <f t="shared" si="684"/>
        <v>0</v>
      </c>
      <c r="D7265" s="2">
        <f t="shared" si="685"/>
        <v>1</v>
      </c>
      <c r="F7265" s="2">
        <f>'Calibration - Data 5 O''clock'!B7264</f>
        <v>0</v>
      </c>
      <c r="G7265" s="2">
        <f>'Calibration - Data 5 O''clock'!D7264</f>
        <v>0</v>
      </c>
      <c r="H7265" s="2">
        <f t="shared" si="686"/>
        <v>0</v>
      </c>
      <c r="I7265" s="2">
        <f t="shared" si="687"/>
        <v>1</v>
      </c>
      <c r="K7265" s="2">
        <f>'Calibration - Data 7 O''clock'!B7264</f>
        <v>0</v>
      </c>
      <c r="L7265" s="2">
        <f>'Calibration - Data 7 O''clock'!D7264</f>
        <v>0</v>
      </c>
      <c r="M7265" s="2">
        <f t="shared" si="688"/>
        <v>0</v>
      </c>
      <c r="N7265" s="2">
        <f t="shared" si="689"/>
        <v>1</v>
      </c>
    </row>
    <row r="7266" spans="1:14" x14ac:dyDescent="0.3">
      <c r="A7266" s="2">
        <f>'Calibration - Data None'!B7265</f>
        <v>0</v>
      </c>
      <c r="B7266" s="2">
        <f>'Calibration - Data None'!D7265</f>
        <v>0</v>
      </c>
      <c r="C7266" s="2">
        <f t="shared" si="684"/>
        <v>0</v>
      </c>
      <c r="D7266" s="2">
        <f t="shared" si="685"/>
        <v>1</v>
      </c>
      <c r="F7266" s="2">
        <f>'Calibration - Data 5 O''clock'!B7265</f>
        <v>0</v>
      </c>
      <c r="G7266" s="2">
        <f>'Calibration - Data 5 O''clock'!D7265</f>
        <v>0</v>
      </c>
      <c r="H7266" s="2">
        <f t="shared" si="686"/>
        <v>0</v>
      </c>
      <c r="I7266" s="2">
        <f t="shared" si="687"/>
        <v>1</v>
      </c>
      <c r="K7266" s="2">
        <f>'Calibration - Data 7 O''clock'!B7265</f>
        <v>0</v>
      </c>
      <c r="L7266" s="2">
        <f>'Calibration - Data 7 O''clock'!D7265</f>
        <v>0</v>
      </c>
      <c r="M7266" s="2">
        <f t="shared" si="688"/>
        <v>0</v>
      </c>
      <c r="N7266" s="2">
        <f t="shared" si="689"/>
        <v>1</v>
      </c>
    </row>
    <row r="7267" spans="1:14" x14ac:dyDescent="0.3">
      <c r="A7267" s="2">
        <f>'Calibration - Data None'!B7266</f>
        <v>0</v>
      </c>
      <c r="B7267" s="2">
        <f>'Calibration - Data None'!D7266</f>
        <v>0</v>
      </c>
      <c r="C7267" s="2">
        <f t="shared" si="684"/>
        <v>0</v>
      </c>
      <c r="D7267" s="2">
        <f t="shared" si="685"/>
        <v>1</v>
      </c>
      <c r="F7267" s="2">
        <f>'Calibration - Data 5 O''clock'!B7266</f>
        <v>0</v>
      </c>
      <c r="G7267" s="2">
        <f>'Calibration - Data 5 O''clock'!D7266</f>
        <v>0</v>
      </c>
      <c r="H7267" s="2">
        <f t="shared" si="686"/>
        <v>0</v>
      </c>
      <c r="I7267" s="2">
        <f t="shared" si="687"/>
        <v>1</v>
      </c>
      <c r="K7267" s="2">
        <f>'Calibration - Data 7 O''clock'!B7266</f>
        <v>0</v>
      </c>
      <c r="L7267" s="2">
        <f>'Calibration - Data 7 O''clock'!D7266</f>
        <v>0</v>
      </c>
      <c r="M7267" s="2">
        <f t="shared" si="688"/>
        <v>0</v>
      </c>
      <c r="N7267" s="2">
        <f t="shared" si="689"/>
        <v>1</v>
      </c>
    </row>
    <row r="7268" spans="1:14" x14ac:dyDescent="0.3">
      <c r="A7268" s="2">
        <f>'Calibration - Data None'!B7267</f>
        <v>0</v>
      </c>
      <c r="B7268" s="2">
        <f>'Calibration - Data None'!D7267</f>
        <v>0</v>
      </c>
      <c r="C7268" s="2">
        <f t="shared" si="684"/>
        <v>0</v>
      </c>
      <c r="D7268" s="2">
        <f t="shared" si="685"/>
        <v>1</v>
      </c>
      <c r="F7268" s="2">
        <f>'Calibration - Data 5 O''clock'!B7267</f>
        <v>0</v>
      </c>
      <c r="G7268" s="2">
        <f>'Calibration - Data 5 O''clock'!D7267</f>
        <v>0</v>
      </c>
      <c r="H7268" s="2">
        <f t="shared" si="686"/>
        <v>0</v>
      </c>
      <c r="I7268" s="2">
        <f t="shared" si="687"/>
        <v>1</v>
      </c>
      <c r="K7268" s="2">
        <f>'Calibration - Data 7 O''clock'!B7267</f>
        <v>0</v>
      </c>
      <c r="L7268" s="2">
        <f>'Calibration - Data 7 O''clock'!D7267</f>
        <v>0</v>
      </c>
      <c r="M7268" s="2">
        <f t="shared" si="688"/>
        <v>0</v>
      </c>
      <c r="N7268" s="2">
        <f t="shared" si="689"/>
        <v>1</v>
      </c>
    </row>
    <row r="7269" spans="1:14" x14ac:dyDescent="0.3">
      <c r="A7269" s="2">
        <f>'Calibration - Data None'!B7268</f>
        <v>0</v>
      </c>
      <c r="B7269" s="2">
        <f>'Calibration - Data None'!D7268</f>
        <v>0</v>
      </c>
      <c r="C7269" s="2">
        <f t="shared" si="684"/>
        <v>0</v>
      </c>
      <c r="D7269" s="2">
        <f t="shared" si="685"/>
        <v>1</v>
      </c>
      <c r="F7269" s="2">
        <f>'Calibration - Data 5 O''clock'!B7268</f>
        <v>0</v>
      </c>
      <c r="G7269" s="2">
        <f>'Calibration - Data 5 O''clock'!D7268</f>
        <v>0</v>
      </c>
      <c r="H7269" s="2">
        <f t="shared" si="686"/>
        <v>0</v>
      </c>
      <c r="I7269" s="2">
        <f t="shared" si="687"/>
        <v>1</v>
      </c>
      <c r="K7269" s="2">
        <f>'Calibration - Data 7 O''clock'!B7268</f>
        <v>0</v>
      </c>
      <c r="L7269" s="2">
        <f>'Calibration - Data 7 O''clock'!D7268</f>
        <v>0</v>
      </c>
      <c r="M7269" s="2">
        <f t="shared" si="688"/>
        <v>0</v>
      </c>
      <c r="N7269" s="2">
        <f t="shared" si="689"/>
        <v>1</v>
      </c>
    </row>
    <row r="7270" spans="1:14" x14ac:dyDescent="0.3">
      <c r="A7270" s="2">
        <f>'Calibration - Data None'!B7269</f>
        <v>0</v>
      </c>
      <c r="B7270" s="2">
        <f>'Calibration - Data None'!D7269</f>
        <v>0</v>
      </c>
      <c r="C7270" s="2">
        <f t="shared" si="684"/>
        <v>0</v>
      </c>
      <c r="D7270" s="2">
        <f t="shared" si="685"/>
        <v>1</v>
      </c>
      <c r="F7270" s="2">
        <f>'Calibration - Data 5 O''clock'!B7269</f>
        <v>0</v>
      </c>
      <c r="G7270" s="2">
        <f>'Calibration - Data 5 O''clock'!D7269</f>
        <v>0</v>
      </c>
      <c r="H7270" s="2">
        <f t="shared" si="686"/>
        <v>0</v>
      </c>
      <c r="I7270" s="2">
        <f t="shared" si="687"/>
        <v>1</v>
      </c>
      <c r="K7270" s="2">
        <f>'Calibration - Data 7 O''clock'!B7269</f>
        <v>0</v>
      </c>
      <c r="L7270" s="2">
        <f>'Calibration - Data 7 O''clock'!D7269</f>
        <v>0</v>
      </c>
      <c r="M7270" s="2">
        <f t="shared" si="688"/>
        <v>0</v>
      </c>
      <c r="N7270" s="2">
        <f t="shared" si="689"/>
        <v>1</v>
      </c>
    </row>
    <row r="7271" spans="1:14" x14ac:dyDescent="0.3">
      <c r="A7271" s="2">
        <f>'Calibration - Data None'!B7270</f>
        <v>0</v>
      </c>
      <c r="B7271" s="2">
        <f>'Calibration - Data None'!D7270</f>
        <v>0</v>
      </c>
      <c r="C7271" s="2">
        <f t="shared" si="684"/>
        <v>0</v>
      </c>
      <c r="D7271" s="2">
        <f t="shared" si="685"/>
        <v>1</v>
      </c>
      <c r="F7271" s="2">
        <f>'Calibration - Data 5 O''clock'!B7270</f>
        <v>0</v>
      </c>
      <c r="G7271" s="2">
        <f>'Calibration - Data 5 O''clock'!D7270</f>
        <v>0</v>
      </c>
      <c r="H7271" s="2">
        <f t="shared" si="686"/>
        <v>0</v>
      </c>
      <c r="I7271" s="2">
        <f t="shared" si="687"/>
        <v>1</v>
      </c>
      <c r="K7271" s="2">
        <f>'Calibration - Data 7 O''clock'!B7270</f>
        <v>0</v>
      </c>
      <c r="L7271" s="2">
        <f>'Calibration - Data 7 O''clock'!D7270</f>
        <v>0</v>
      </c>
      <c r="M7271" s="2">
        <f t="shared" si="688"/>
        <v>0</v>
      </c>
      <c r="N7271" s="2">
        <f t="shared" si="689"/>
        <v>1</v>
      </c>
    </row>
    <row r="7272" spans="1:14" x14ac:dyDescent="0.3">
      <c r="A7272" s="2">
        <f>'Calibration - Data None'!B7271</f>
        <v>0</v>
      </c>
      <c r="B7272" s="2">
        <f>'Calibration - Data None'!D7271</f>
        <v>0</v>
      </c>
      <c r="C7272" s="2">
        <f t="shared" si="684"/>
        <v>0</v>
      </c>
      <c r="D7272" s="2">
        <f t="shared" si="685"/>
        <v>1</v>
      </c>
      <c r="F7272" s="2">
        <f>'Calibration - Data 5 O''clock'!B7271</f>
        <v>0</v>
      </c>
      <c r="G7272" s="2">
        <f>'Calibration - Data 5 O''clock'!D7271</f>
        <v>0</v>
      </c>
      <c r="H7272" s="2">
        <f t="shared" si="686"/>
        <v>0</v>
      </c>
      <c r="I7272" s="2">
        <f t="shared" si="687"/>
        <v>1</v>
      </c>
      <c r="K7272" s="2">
        <f>'Calibration - Data 7 O''clock'!B7271</f>
        <v>0</v>
      </c>
      <c r="L7272" s="2">
        <f>'Calibration - Data 7 O''clock'!D7271</f>
        <v>0</v>
      </c>
      <c r="M7272" s="2">
        <f t="shared" si="688"/>
        <v>0</v>
      </c>
      <c r="N7272" s="2">
        <f t="shared" si="689"/>
        <v>1</v>
      </c>
    </row>
    <row r="7273" spans="1:14" x14ac:dyDescent="0.3">
      <c r="A7273" s="2">
        <f>'Calibration - Data None'!B7272</f>
        <v>0</v>
      </c>
      <c r="B7273" s="2">
        <f>'Calibration - Data None'!D7272</f>
        <v>0</v>
      </c>
      <c r="C7273" s="2">
        <f t="shared" si="684"/>
        <v>0</v>
      </c>
      <c r="D7273" s="2">
        <f t="shared" si="685"/>
        <v>1</v>
      </c>
      <c r="F7273" s="2">
        <f>'Calibration - Data 5 O''clock'!B7272</f>
        <v>0</v>
      </c>
      <c r="G7273" s="2">
        <f>'Calibration - Data 5 O''clock'!D7272</f>
        <v>0</v>
      </c>
      <c r="H7273" s="2">
        <f t="shared" si="686"/>
        <v>0</v>
      </c>
      <c r="I7273" s="2">
        <f t="shared" si="687"/>
        <v>1</v>
      </c>
      <c r="K7273" s="2">
        <f>'Calibration - Data 7 O''clock'!B7272</f>
        <v>0</v>
      </c>
      <c r="L7273" s="2">
        <f>'Calibration - Data 7 O''clock'!D7272</f>
        <v>0</v>
      </c>
      <c r="M7273" s="2">
        <f t="shared" si="688"/>
        <v>0</v>
      </c>
      <c r="N7273" s="2">
        <f t="shared" si="689"/>
        <v>1</v>
      </c>
    </row>
    <row r="7274" spans="1:14" x14ac:dyDescent="0.3">
      <c r="A7274" s="2">
        <f>'Calibration - Data None'!B7273</f>
        <v>0</v>
      </c>
      <c r="B7274" s="2">
        <f>'Calibration - Data None'!D7273</f>
        <v>0</v>
      </c>
      <c r="C7274" s="2">
        <f t="shared" si="684"/>
        <v>0</v>
      </c>
      <c r="D7274" s="2">
        <f t="shared" si="685"/>
        <v>1</v>
      </c>
      <c r="F7274" s="2">
        <f>'Calibration - Data 5 O''clock'!B7273</f>
        <v>0</v>
      </c>
      <c r="G7274" s="2">
        <f>'Calibration - Data 5 O''clock'!D7273</f>
        <v>0</v>
      </c>
      <c r="H7274" s="2">
        <f t="shared" si="686"/>
        <v>0</v>
      </c>
      <c r="I7274" s="2">
        <f t="shared" si="687"/>
        <v>1</v>
      </c>
      <c r="K7274" s="2">
        <f>'Calibration - Data 7 O''clock'!B7273</f>
        <v>0</v>
      </c>
      <c r="L7274" s="2">
        <f>'Calibration - Data 7 O''clock'!D7273</f>
        <v>0</v>
      </c>
      <c r="M7274" s="2">
        <f t="shared" si="688"/>
        <v>0</v>
      </c>
      <c r="N7274" s="2">
        <f t="shared" si="689"/>
        <v>1</v>
      </c>
    </row>
    <row r="7275" spans="1:14" x14ac:dyDescent="0.3">
      <c r="A7275" s="2">
        <f>'Calibration - Data None'!B7274</f>
        <v>0</v>
      </c>
      <c r="B7275" s="2">
        <f>'Calibration - Data None'!D7274</f>
        <v>0</v>
      </c>
      <c r="C7275" s="2">
        <f t="shared" si="684"/>
        <v>0</v>
      </c>
      <c r="D7275" s="2">
        <f t="shared" si="685"/>
        <v>1</v>
      </c>
      <c r="F7275" s="2">
        <f>'Calibration - Data 5 O''clock'!B7274</f>
        <v>0</v>
      </c>
      <c r="G7275" s="2">
        <f>'Calibration - Data 5 O''clock'!D7274</f>
        <v>0</v>
      </c>
      <c r="H7275" s="2">
        <f t="shared" si="686"/>
        <v>0</v>
      </c>
      <c r="I7275" s="2">
        <f t="shared" si="687"/>
        <v>1</v>
      </c>
      <c r="K7275" s="2">
        <f>'Calibration - Data 7 O''clock'!B7274</f>
        <v>0</v>
      </c>
      <c r="L7275" s="2">
        <f>'Calibration - Data 7 O''clock'!D7274</f>
        <v>0</v>
      </c>
      <c r="M7275" s="2">
        <f t="shared" si="688"/>
        <v>0</v>
      </c>
      <c r="N7275" s="2">
        <f t="shared" si="689"/>
        <v>1</v>
      </c>
    </row>
    <row r="7276" spans="1:14" x14ac:dyDescent="0.3">
      <c r="A7276" s="2">
        <f>'Calibration - Data None'!B7275</f>
        <v>0</v>
      </c>
      <c r="B7276" s="2">
        <f>'Calibration - Data None'!D7275</f>
        <v>0</v>
      </c>
      <c r="C7276" s="2">
        <f t="shared" si="684"/>
        <v>0</v>
      </c>
      <c r="D7276" s="2">
        <f t="shared" si="685"/>
        <v>1</v>
      </c>
      <c r="F7276" s="2">
        <f>'Calibration - Data 5 O''clock'!B7275</f>
        <v>0</v>
      </c>
      <c r="G7276" s="2">
        <f>'Calibration - Data 5 O''clock'!D7275</f>
        <v>0</v>
      </c>
      <c r="H7276" s="2">
        <f t="shared" si="686"/>
        <v>0</v>
      </c>
      <c r="I7276" s="2">
        <f t="shared" si="687"/>
        <v>1</v>
      </c>
      <c r="K7276" s="2">
        <f>'Calibration - Data 7 O''clock'!B7275</f>
        <v>0</v>
      </c>
      <c r="L7276" s="2">
        <f>'Calibration - Data 7 O''clock'!D7275</f>
        <v>0</v>
      </c>
      <c r="M7276" s="2">
        <f t="shared" si="688"/>
        <v>0</v>
      </c>
      <c r="N7276" s="2">
        <f t="shared" si="689"/>
        <v>1</v>
      </c>
    </row>
    <row r="7277" spans="1:14" x14ac:dyDescent="0.3">
      <c r="A7277" s="2">
        <f>'Calibration - Data None'!B7276</f>
        <v>0</v>
      </c>
      <c r="B7277" s="2">
        <f>'Calibration - Data None'!D7276</f>
        <v>0</v>
      </c>
      <c r="C7277" s="2">
        <f t="shared" si="684"/>
        <v>0</v>
      </c>
      <c r="D7277" s="2">
        <f t="shared" si="685"/>
        <v>1</v>
      </c>
      <c r="F7277" s="2">
        <f>'Calibration - Data 5 O''clock'!B7276</f>
        <v>0</v>
      </c>
      <c r="G7277" s="2">
        <f>'Calibration - Data 5 O''clock'!D7276</f>
        <v>0</v>
      </c>
      <c r="H7277" s="2">
        <f t="shared" si="686"/>
        <v>0</v>
      </c>
      <c r="I7277" s="2">
        <f t="shared" si="687"/>
        <v>1</v>
      </c>
      <c r="K7277" s="2">
        <f>'Calibration - Data 7 O''clock'!B7276</f>
        <v>0</v>
      </c>
      <c r="L7277" s="2">
        <f>'Calibration - Data 7 O''clock'!D7276</f>
        <v>0</v>
      </c>
      <c r="M7277" s="2">
        <f t="shared" si="688"/>
        <v>0</v>
      </c>
      <c r="N7277" s="2">
        <f t="shared" si="689"/>
        <v>1</v>
      </c>
    </row>
    <row r="7278" spans="1:14" x14ac:dyDescent="0.3">
      <c r="A7278" s="2">
        <f>'Calibration - Data None'!B7277</f>
        <v>0</v>
      </c>
      <c r="B7278" s="2">
        <f>'Calibration - Data None'!D7277</f>
        <v>0</v>
      </c>
      <c r="C7278" s="2">
        <f t="shared" si="684"/>
        <v>0</v>
      </c>
      <c r="D7278" s="2">
        <f t="shared" si="685"/>
        <v>1</v>
      </c>
      <c r="F7278" s="2">
        <f>'Calibration - Data 5 O''clock'!B7277</f>
        <v>0</v>
      </c>
      <c r="G7278" s="2">
        <f>'Calibration - Data 5 O''clock'!D7277</f>
        <v>0</v>
      </c>
      <c r="H7278" s="2">
        <f t="shared" si="686"/>
        <v>0</v>
      </c>
      <c r="I7278" s="2">
        <f t="shared" si="687"/>
        <v>1</v>
      </c>
      <c r="K7278" s="2">
        <f>'Calibration - Data 7 O''clock'!B7277</f>
        <v>0</v>
      </c>
      <c r="L7278" s="2">
        <f>'Calibration - Data 7 O''clock'!D7277</f>
        <v>0</v>
      </c>
      <c r="M7278" s="2">
        <f t="shared" si="688"/>
        <v>0</v>
      </c>
      <c r="N7278" s="2">
        <f t="shared" si="689"/>
        <v>1</v>
      </c>
    </row>
    <row r="7279" spans="1:14" x14ac:dyDescent="0.3">
      <c r="A7279" s="2">
        <f>'Calibration - Data None'!B7278</f>
        <v>0</v>
      </c>
      <c r="B7279" s="2">
        <f>'Calibration - Data None'!D7278</f>
        <v>0</v>
      </c>
      <c r="C7279" s="2">
        <f t="shared" si="684"/>
        <v>0</v>
      </c>
      <c r="D7279" s="2">
        <f t="shared" si="685"/>
        <v>1</v>
      </c>
      <c r="F7279" s="2">
        <f>'Calibration - Data 5 O''clock'!B7278</f>
        <v>0</v>
      </c>
      <c r="G7279" s="2">
        <f>'Calibration - Data 5 O''clock'!D7278</f>
        <v>0</v>
      </c>
      <c r="H7279" s="2">
        <f t="shared" si="686"/>
        <v>0</v>
      </c>
      <c r="I7279" s="2">
        <f t="shared" si="687"/>
        <v>1</v>
      </c>
      <c r="K7279" s="2">
        <f>'Calibration - Data 7 O''clock'!B7278</f>
        <v>0</v>
      </c>
      <c r="L7279" s="2">
        <f>'Calibration - Data 7 O''clock'!D7278</f>
        <v>0</v>
      </c>
      <c r="M7279" s="2">
        <f t="shared" si="688"/>
        <v>0</v>
      </c>
      <c r="N7279" s="2">
        <f t="shared" si="689"/>
        <v>1</v>
      </c>
    </row>
    <row r="7280" spans="1:14" x14ac:dyDescent="0.3">
      <c r="A7280" s="2">
        <f>'Calibration - Data None'!B7279</f>
        <v>0</v>
      </c>
      <c r="B7280" s="2">
        <f>'Calibration - Data None'!D7279</f>
        <v>0</v>
      </c>
      <c r="C7280" s="2">
        <f t="shared" si="684"/>
        <v>0</v>
      </c>
      <c r="D7280" s="2">
        <f t="shared" si="685"/>
        <v>1</v>
      </c>
      <c r="F7280" s="2">
        <f>'Calibration - Data 5 O''clock'!B7279</f>
        <v>0</v>
      </c>
      <c r="G7280" s="2">
        <f>'Calibration - Data 5 O''clock'!D7279</f>
        <v>0</v>
      </c>
      <c r="H7280" s="2">
        <f t="shared" si="686"/>
        <v>0</v>
      </c>
      <c r="I7280" s="2">
        <f t="shared" si="687"/>
        <v>1</v>
      </c>
      <c r="K7280" s="2">
        <f>'Calibration - Data 7 O''clock'!B7279</f>
        <v>0</v>
      </c>
      <c r="L7280" s="2">
        <f>'Calibration - Data 7 O''clock'!D7279</f>
        <v>0</v>
      </c>
      <c r="M7280" s="2">
        <f t="shared" si="688"/>
        <v>0</v>
      </c>
      <c r="N7280" s="2">
        <f t="shared" si="689"/>
        <v>1</v>
      </c>
    </row>
    <row r="7281" spans="1:14" x14ac:dyDescent="0.3">
      <c r="A7281" s="2">
        <f>'Calibration - Data None'!B7280</f>
        <v>0</v>
      </c>
      <c r="B7281" s="2">
        <f>'Calibration - Data None'!D7280</f>
        <v>0</v>
      </c>
      <c r="C7281" s="2">
        <f t="shared" si="684"/>
        <v>0</v>
      </c>
      <c r="D7281" s="2">
        <f t="shared" si="685"/>
        <v>1</v>
      </c>
      <c r="F7281" s="2">
        <f>'Calibration - Data 5 O''clock'!B7280</f>
        <v>0</v>
      </c>
      <c r="G7281" s="2">
        <f>'Calibration - Data 5 O''clock'!D7280</f>
        <v>0</v>
      </c>
      <c r="H7281" s="2">
        <f t="shared" si="686"/>
        <v>0</v>
      </c>
      <c r="I7281" s="2">
        <f t="shared" si="687"/>
        <v>1</v>
      </c>
      <c r="K7281" s="2">
        <f>'Calibration - Data 7 O''clock'!B7280</f>
        <v>0</v>
      </c>
      <c r="L7281" s="2">
        <f>'Calibration - Data 7 O''clock'!D7280</f>
        <v>0</v>
      </c>
      <c r="M7281" s="2">
        <f t="shared" si="688"/>
        <v>0</v>
      </c>
      <c r="N7281" s="2">
        <f t="shared" si="689"/>
        <v>1</v>
      </c>
    </row>
    <row r="7282" spans="1:14" x14ac:dyDescent="0.3">
      <c r="A7282" s="2">
        <f>'Calibration - Data None'!B7281</f>
        <v>0</v>
      </c>
      <c r="B7282" s="2">
        <f>'Calibration - Data None'!D7281</f>
        <v>0</v>
      </c>
      <c r="C7282" s="2">
        <f t="shared" si="684"/>
        <v>0</v>
      </c>
      <c r="D7282" s="2">
        <f t="shared" si="685"/>
        <v>1</v>
      </c>
      <c r="F7282" s="2">
        <f>'Calibration - Data 5 O''clock'!B7281</f>
        <v>0</v>
      </c>
      <c r="G7282" s="2">
        <f>'Calibration - Data 5 O''clock'!D7281</f>
        <v>0</v>
      </c>
      <c r="H7282" s="2">
        <f t="shared" si="686"/>
        <v>0</v>
      </c>
      <c r="I7282" s="2">
        <f t="shared" si="687"/>
        <v>1</v>
      </c>
      <c r="K7282" s="2">
        <f>'Calibration - Data 7 O''clock'!B7281</f>
        <v>0</v>
      </c>
      <c r="L7282" s="2">
        <f>'Calibration - Data 7 O''clock'!D7281</f>
        <v>0</v>
      </c>
      <c r="M7282" s="2">
        <f t="shared" si="688"/>
        <v>0</v>
      </c>
      <c r="N7282" s="2">
        <f t="shared" si="689"/>
        <v>1</v>
      </c>
    </row>
    <row r="7283" spans="1:14" x14ac:dyDescent="0.3">
      <c r="A7283" s="2">
        <f>'Calibration - Data None'!B7282</f>
        <v>0</v>
      </c>
      <c r="B7283" s="2">
        <f>'Calibration - Data None'!D7282</f>
        <v>0</v>
      </c>
      <c r="C7283" s="2">
        <f t="shared" si="684"/>
        <v>0</v>
      </c>
      <c r="D7283" s="2">
        <f t="shared" si="685"/>
        <v>1</v>
      </c>
      <c r="F7283" s="2">
        <f>'Calibration - Data 5 O''clock'!B7282</f>
        <v>0</v>
      </c>
      <c r="G7283" s="2">
        <f>'Calibration - Data 5 O''clock'!D7282</f>
        <v>0</v>
      </c>
      <c r="H7283" s="2">
        <f t="shared" si="686"/>
        <v>0</v>
      </c>
      <c r="I7283" s="2">
        <f t="shared" si="687"/>
        <v>1</v>
      </c>
      <c r="K7283" s="2">
        <f>'Calibration - Data 7 O''clock'!B7282</f>
        <v>0</v>
      </c>
      <c r="L7283" s="2">
        <f>'Calibration - Data 7 O''clock'!D7282</f>
        <v>0</v>
      </c>
      <c r="M7283" s="2">
        <f t="shared" si="688"/>
        <v>0</v>
      </c>
      <c r="N7283" s="2">
        <f t="shared" si="689"/>
        <v>1</v>
      </c>
    </row>
    <row r="7284" spans="1:14" x14ac:dyDescent="0.3">
      <c r="A7284" s="2">
        <f>'Calibration - Data None'!B7283</f>
        <v>0</v>
      </c>
      <c r="B7284" s="2">
        <f>'Calibration - Data None'!D7283</f>
        <v>0</v>
      </c>
      <c r="C7284" s="2">
        <f t="shared" si="684"/>
        <v>0</v>
      </c>
      <c r="D7284" s="2">
        <f t="shared" si="685"/>
        <v>1</v>
      </c>
      <c r="F7284" s="2">
        <f>'Calibration - Data 5 O''clock'!B7283</f>
        <v>0</v>
      </c>
      <c r="G7284" s="2">
        <f>'Calibration - Data 5 O''clock'!D7283</f>
        <v>0</v>
      </c>
      <c r="H7284" s="2">
        <f t="shared" si="686"/>
        <v>0</v>
      </c>
      <c r="I7284" s="2">
        <f t="shared" si="687"/>
        <v>1</v>
      </c>
      <c r="K7284" s="2">
        <f>'Calibration - Data 7 O''clock'!B7283</f>
        <v>0</v>
      </c>
      <c r="L7284" s="2">
        <f>'Calibration - Data 7 O''clock'!D7283</f>
        <v>0</v>
      </c>
      <c r="M7284" s="2">
        <f t="shared" si="688"/>
        <v>0</v>
      </c>
      <c r="N7284" s="2">
        <f t="shared" si="689"/>
        <v>1</v>
      </c>
    </row>
    <row r="7285" spans="1:14" x14ac:dyDescent="0.3">
      <c r="A7285" s="2">
        <f>'Calibration - Data None'!B7284</f>
        <v>0</v>
      </c>
      <c r="B7285" s="2">
        <f>'Calibration - Data None'!D7284</f>
        <v>0</v>
      </c>
      <c r="C7285" s="2">
        <f t="shared" si="684"/>
        <v>0</v>
      </c>
      <c r="D7285" s="2">
        <f t="shared" si="685"/>
        <v>1</v>
      </c>
      <c r="F7285" s="2">
        <f>'Calibration - Data 5 O''clock'!B7284</f>
        <v>0</v>
      </c>
      <c r="G7285" s="2">
        <f>'Calibration - Data 5 O''clock'!D7284</f>
        <v>0</v>
      </c>
      <c r="H7285" s="2">
        <f t="shared" si="686"/>
        <v>0</v>
      </c>
      <c r="I7285" s="2">
        <f t="shared" si="687"/>
        <v>1</v>
      </c>
      <c r="K7285" s="2">
        <f>'Calibration - Data 7 O''clock'!B7284</f>
        <v>0</v>
      </c>
      <c r="L7285" s="2">
        <f>'Calibration - Data 7 O''clock'!D7284</f>
        <v>0</v>
      </c>
      <c r="M7285" s="2">
        <f t="shared" si="688"/>
        <v>0</v>
      </c>
      <c r="N7285" s="2">
        <f t="shared" si="689"/>
        <v>1</v>
      </c>
    </row>
    <row r="7286" spans="1:14" x14ac:dyDescent="0.3">
      <c r="A7286" s="2">
        <f>'Calibration - Data None'!B7285</f>
        <v>0</v>
      </c>
      <c r="B7286" s="2">
        <f>'Calibration - Data None'!D7285</f>
        <v>0</v>
      </c>
      <c r="C7286" s="2">
        <f t="shared" si="684"/>
        <v>0</v>
      </c>
      <c r="D7286" s="2">
        <f t="shared" si="685"/>
        <v>1</v>
      </c>
      <c r="F7286" s="2">
        <f>'Calibration - Data 5 O''clock'!B7285</f>
        <v>0</v>
      </c>
      <c r="G7286" s="2">
        <f>'Calibration - Data 5 O''clock'!D7285</f>
        <v>0</v>
      </c>
      <c r="H7286" s="2">
        <f t="shared" si="686"/>
        <v>0</v>
      </c>
      <c r="I7286" s="2">
        <f t="shared" si="687"/>
        <v>1</v>
      </c>
      <c r="K7286" s="2">
        <f>'Calibration - Data 7 O''clock'!B7285</f>
        <v>0</v>
      </c>
      <c r="L7286" s="2">
        <f>'Calibration - Data 7 O''clock'!D7285</f>
        <v>0</v>
      </c>
      <c r="M7286" s="2">
        <f t="shared" si="688"/>
        <v>0</v>
      </c>
      <c r="N7286" s="2">
        <f t="shared" si="689"/>
        <v>1</v>
      </c>
    </row>
    <row r="7287" spans="1:14" x14ac:dyDescent="0.3">
      <c r="A7287" s="2">
        <f>'Calibration - Data None'!B7286</f>
        <v>0</v>
      </c>
      <c r="B7287" s="2">
        <f>'Calibration - Data None'!D7286</f>
        <v>0</v>
      </c>
      <c r="C7287" s="2">
        <f t="shared" si="684"/>
        <v>0</v>
      </c>
      <c r="D7287" s="2">
        <f t="shared" si="685"/>
        <v>1</v>
      </c>
      <c r="F7287" s="2">
        <f>'Calibration - Data 5 O''clock'!B7286</f>
        <v>0</v>
      </c>
      <c r="G7287" s="2">
        <f>'Calibration - Data 5 O''clock'!D7286</f>
        <v>0</v>
      </c>
      <c r="H7287" s="2">
        <f t="shared" si="686"/>
        <v>0</v>
      </c>
      <c r="I7287" s="2">
        <f t="shared" si="687"/>
        <v>1</v>
      </c>
      <c r="K7287" s="2">
        <f>'Calibration - Data 7 O''clock'!B7286</f>
        <v>0</v>
      </c>
      <c r="L7287" s="2">
        <f>'Calibration - Data 7 O''clock'!D7286</f>
        <v>0</v>
      </c>
      <c r="M7287" s="2">
        <f t="shared" si="688"/>
        <v>0</v>
      </c>
      <c r="N7287" s="2">
        <f t="shared" si="689"/>
        <v>1</v>
      </c>
    </row>
    <row r="7288" spans="1:14" x14ac:dyDescent="0.3">
      <c r="A7288" s="2">
        <f>'Calibration - Data None'!B7287</f>
        <v>0</v>
      </c>
      <c r="B7288" s="2">
        <f>'Calibration - Data None'!D7287</f>
        <v>0</v>
      </c>
      <c r="C7288" s="2">
        <f t="shared" si="684"/>
        <v>0</v>
      </c>
      <c r="D7288" s="2">
        <f t="shared" si="685"/>
        <v>1</v>
      </c>
      <c r="F7288" s="2">
        <f>'Calibration - Data 5 O''clock'!B7287</f>
        <v>0</v>
      </c>
      <c r="G7288" s="2">
        <f>'Calibration - Data 5 O''clock'!D7287</f>
        <v>0</v>
      </c>
      <c r="H7288" s="2">
        <f t="shared" si="686"/>
        <v>0</v>
      </c>
      <c r="I7288" s="2">
        <f t="shared" si="687"/>
        <v>1</v>
      </c>
      <c r="K7288" s="2">
        <f>'Calibration - Data 7 O''clock'!B7287</f>
        <v>0</v>
      </c>
      <c r="L7288" s="2">
        <f>'Calibration - Data 7 O''clock'!D7287</f>
        <v>0</v>
      </c>
      <c r="M7288" s="2">
        <f t="shared" si="688"/>
        <v>0</v>
      </c>
      <c r="N7288" s="2">
        <f t="shared" si="689"/>
        <v>1</v>
      </c>
    </row>
    <row r="7289" spans="1:14" x14ac:dyDescent="0.3">
      <c r="A7289" s="2">
        <f>'Calibration - Data None'!B7288</f>
        <v>0</v>
      </c>
      <c r="B7289" s="2">
        <f>'Calibration - Data None'!D7288</f>
        <v>0</v>
      </c>
      <c r="C7289" s="2">
        <f t="shared" si="684"/>
        <v>0</v>
      </c>
      <c r="D7289" s="2">
        <f t="shared" si="685"/>
        <v>1</v>
      </c>
      <c r="F7289" s="2">
        <f>'Calibration - Data 5 O''clock'!B7288</f>
        <v>0</v>
      </c>
      <c r="G7289" s="2">
        <f>'Calibration - Data 5 O''clock'!D7288</f>
        <v>0</v>
      </c>
      <c r="H7289" s="2">
        <f t="shared" si="686"/>
        <v>0</v>
      </c>
      <c r="I7289" s="2">
        <f t="shared" si="687"/>
        <v>1</v>
      </c>
      <c r="K7289" s="2">
        <f>'Calibration - Data 7 O''clock'!B7288</f>
        <v>0</v>
      </c>
      <c r="L7289" s="2">
        <f>'Calibration - Data 7 O''clock'!D7288</f>
        <v>0</v>
      </c>
      <c r="M7289" s="2">
        <f t="shared" si="688"/>
        <v>0</v>
      </c>
      <c r="N7289" s="2">
        <f t="shared" si="689"/>
        <v>1</v>
      </c>
    </row>
    <row r="7290" spans="1:14" x14ac:dyDescent="0.3">
      <c r="A7290" s="2">
        <f>'Calibration - Data None'!B7289</f>
        <v>0</v>
      </c>
      <c r="B7290" s="2">
        <f>'Calibration - Data None'!D7289</f>
        <v>0</v>
      </c>
      <c r="C7290" s="2">
        <f t="shared" si="684"/>
        <v>0</v>
      </c>
      <c r="D7290" s="2">
        <f t="shared" si="685"/>
        <v>1</v>
      </c>
      <c r="F7290" s="2">
        <f>'Calibration - Data 5 O''clock'!B7289</f>
        <v>0</v>
      </c>
      <c r="G7290" s="2">
        <f>'Calibration - Data 5 O''clock'!D7289</f>
        <v>0</v>
      </c>
      <c r="H7290" s="2">
        <f t="shared" si="686"/>
        <v>0</v>
      </c>
      <c r="I7290" s="2">
        <f t="shared" si="687"/>
        <v>1</v>
      </c>
      <c r="K7290" s="2">
        <f>'Calibration - Data 7 O''clock'!B7289</f>
        <v>0</v>
      </c>
      <c r="L7290" s="2">
        <f>'Calibration - Data 7 O''clock'!D7289</f>
        <v>0</v>
      </c>
      <c r="M7290" s="2">
        <f t="shared" si="688"/>
        <v>0</v>
      </c>
      <c r="N7290" s="2">
        <f t="shared" si="689"/>
        <v>1</v>
      </c>
    </row>
    <row r="7291" spans="1:14" x14ac:dyDescent="0.3">
      <c r="A7291" s="2">
        <f>'Calibration - Data None'!B7290</f>
        <v>0</v>
      </c>
      <c r="B7291" s="2">
        <f>'Calibration - Data None'!D7290</f>
        <v>0</v>
      </c>
      <c r="C7291" s="2">
        <f t="shared" si="684"/>
        <v>0</v>
      </c>
      <c r="D7291" s="2">
        <f t="shared" si="685"/>
        <v>1</v>
      </c>
      <c r="F7291" s="2">
        <f>'Calibration - Data 5 O''clock'!B7290</f>
        <v>0</v>
      </c>
      <c r="G7291" s="2">
        <f>'Calibration - Data 5 O''clock'!D7290</f>
        <v>0</v>
      </c>
      <c r="H7291" s="2">
        <f t="shared" si="686"/>
        <v>0</v>
      </c>
      <c r="I7291" s="2">
        <f t="shared" si="687"/>
        <v>1</v>
      </c>
      <c r="K7291" s="2">
        <f>'Calibration - Data 7 O''clock'!B7290</f>
        <v>0</v>
      </c>
      <c r="L7291" s="2">
        <f>'Calibration - Data 7 O''clock'!D7290</f>
        <v>0</v>
      </c>
      <c r="M7291" s="2">
        <f t="shared" si="688"/>
        <v>0</v>
      </c>
      <c r="N7291" s="2">
        <f t="shared" si="689"/>
        <v>1</v>
      </c>
    </row>
    <row r="7292" spans="1:14" x14ac:dyDescent="0.3">
      <c r="A7292" s="2">
        <f>'Calibration - Data None'!B7291</f>
        <v>0</v>
      </c>
      <c r="B7292" s="2">
        <f>'Calibration - Data None'!D7291</f>
        <v>0</v>
      </c>
      <c r="C7292" s="2">
        <f t="shared" si="684"/>
        <v>0</v>
      </c>
      <c r="D7292" s="2">
        <f t="shared" si="685"/>
        <v>1</v>
      </c>
      <c r="F7292" s="2">
        <f>'Calibration - Data 5 O''clock'!B7291</f>
        <v>0</v>
      </c>
      <c r="G7292" s="2">
        <f>'Calibration - Data 5 O''clock'!D7291</f>
        <v>0</v>
      </c>
      <c r="H7292" s="2">
        <f t="shared" si="686"/>
        <v>0</v>
      </c>
      <c r="I7292" s="2">
        <f t="shared" si="687"/>
        <v>1</v>
      </c>
      <c r="K7292" s="2">
        <f>'Calibration - Data 7 O''clock'!B7291</f>
        <v>0</v>
      </c>
      <c r="L7292" s="2">
        <f>'Calibration - Data 7 O''clock'!D7291</f>
        <v>0</v>
      </c>
      <c r="M7292" s="2">
        <f t="shared" si="688"/>
        <v>0</v>
      </c>
      <c r="N7292" s="2">
        <f t="shared" si="689"/>
        <v>1</v>
      </c>
    </row>
    <row r="7293" spans="1:14" x14ac:dyDescent="0.3">
      <c r="A7293" s="2">
        <f>'Calibration - Data None'!B7292</f>
        <v>0</v>
      </c>
      <c r="B7293" s="2">
        <f>'Calibration - Data None'!D7292</f>
        <v>0</v>
      </c>
      <c r="C7293" s="2">
        <f t="shared" si="684"/>
        <v>0</v>
      </c>
      <c r="D7293" s="2">
        <f t="shared" si="685"/>
        <v>1</v>
      </c>
      <c r="F7293" s="2">
        <f>'Calibration - Data 5 O''clock'!B7292</f>
        <v>0</v>
      </c>
      <c r="G7293" s="2">
        <f>'Calibration - Data 5 O''clock'!D7292</f>
        <v>0</v>
      </c>
      <c r="H7293" s="2">
        <f t="shared" si="686"/>
        <v>0</v>
      </c>
      <c r="I7293" s="2">
        <f t="shared" si="687"/>
        <v>1</v>
      </c>
      <c r="K7293" s="2">
        <f>'Calibration - Data 7 O''clock'!B7292</f>
        <v>0</v>
      </c>
      <c r="L7293" s="2">
        <f>'Calibration - Data 7 O''clock'!D7292</f>
        <v>0</v>
      </c>
      <c r="M7293" s="2">
        <f t="shared" si="688"/>
        <v>0</v>
      </c>
      <c r="N7293" s="2">
        <f t="shared" si="689"/>
        <v>1</v>
      </c>
    </row>
    <row r="7294" spans="1:14" x14ac:dyDescent="0.3">
      <c r="A7294" s="2">
        <f>'Calibration - Data None'!B7293</f>
        <v>0</v>
      </c>
      <c r="B7294" s="2">
        <f>'Calibration - Data None'!D7293</f>
        <v>0</v>
      </c>
      <c r="C7294" s="2">
        <f t="shared" si="684"/>
        <v>0</v>
      </c>
      <c r="D7294" s="2">
        <f t="shared" si="685"/>
        <v>1</v>
      </c>
      <c r="F7294" s="2">
        <f>'Calibration - Data 5 O''clock'!B7293</f>
        <v>0</v>
      </c>
      <c r="G7294" s="2">
        <f>'Calibration - Data 5 O''clock'!D7293</f>
        <v>0</v>
      </c>
      <c r="H7294" s="2">
        <f t="shared" si="686"/>
        <v>0</v>
      </c>
      <c r="I7294" s="2">
        <f t="shared" si="687"/>
        <v>1</v>
      </c>
      <c r="K7294" s="2">
        <f>'Calibration - Data 7 O''clock'!B7293</f>
        <v>0</v>
      </c>
      <c r="L7294" s="2">
        <f>'Calibration - Data 7 O''clock'!D7293</f>
        <v>0</v>
      </c>
      <c r="M7294" s="2">
        <f t="shared" si="688"/>
        <v>0</v>
      </c>
      <c r="N7294" s="2">
        <f t="shared" si="689"/>
        <v>1</v>
      </c>
    </row>
    <row r="7295" spans="1:14" x14ac:dyDescent="0.3">
      <c r="A7295" s="2">
        <f>'Calibration - Data None'!B7294</f>
        <v>0</v>
      </c>
      <c r="B7295" s="2">
        <f>'Calibration - Data None'!D7294</f>
        <v>0</v>
      </c>
      <c r="C7295" s="2">
        <f t="shared" si="684"/>
        <v>0</v>
      </c>
      <c r="D7295" s="2">
        <f t="shared" si="685"/>
        <v>1</v>
      </c>
      <c r="F7295" s="2">
        <f>'Calibration - Data 5 O''clock'!B7294</f>
        <v>0</v>
      </c>
      <c r="G7295" s="2">
        <f>'Calibration - Data 5 O''clock'!D7294</f>
        <v>0</v>
      </c>
      <c r="H7295" s="2">
        <f t="shared" si="686"/>
        <v>0</v>
      </c>
      <c r="I7295" s="2">
        <f t="shared" si="687"/>
        <v>1</v>
      </c>
      <c r="K7295" s="2">
        <f>'Calibration - Data 7 O''clock'!B7294</f>
        <v>0</v>
      </c>
      <c r="L7295" s="2">
        <f>'Calibration - Data 7 O''clock'!D7294</f>
        <v>0</v>
      </c>
      <c r="M7295" s="2">
        <f t="shared" si="688"/>
        <v>0</v>
      </c>
      <c r="N7295" s="2">
        <f t="shared" si="689"/>
        <v>1</v>
      </c>
    </row>
    <row r="7296" spans="1:14" x14ac:dyDescent="0.3">
      <c r="A7296" s="2">
        <f>'Calibration - Data None'!B7295</f>
        <v>0</v>
      </c>
      <c r="B7296" s="2">
        <f>'Calibration - Data None'!D7295</f>
        <v>0</v>
      </c>
      <c r="C7296" s="2">
        <f t="shared" si="684"/>
        <v>0</v>
      </c>
      <c r="D7296" s="2">
        <f t="shared" si="685"/>
        <v>1</v>
      </c>
      <c r="F7296" s="2">
        <f>'Calibration - Data 5 O''clock'!B7295</f>
        <v>0</v>
      </c>
      <c r="G7296" s="2">
        <f>'Calibration - Data 5 O''clock'!D7295</f>
        <v>0</v>
      </c>
      <c r="H7296" s="2">
        <f t="shared" si="686"/>
        <v>0</v>
      </c>
      <c r="I7296" s="2">
        <f t="shared" si="687"/>
        <v>1</v>
      </c>
      <c r="K7296" s="2">
        <f>'Calibration - Data 7 O''clock'!B7295</f>
        <v>0</v>
      </c>
      <c r="L7296" s="2">
        <f>'Calibration - Data 7 O''clock'!D7295</f>
        <v>0</v>
      </c>
      <c r="M7296" s="2">
        <f t="shared" si="688"/>
        <v>0</v>
      </c>
      <c r="N7296" s="2">
        <f t="shared" si="689"/>
        <v>1</v>
      </c>
    </row>
    <row r="7297" spans="1:14" x14ac:dyDescent="0.3">
      <c r="A7297" s="2">
        <f>'Calibration - Data None'!B7296</f>
        <v>0</v>
      </c>
      <c r="B7297" s="2">
        <f>'Calibration - Data None'!D7296</f>
        <v>0</v>
      </c>
      <c r="C7297" s="2">
        <f t="shared" si="684"/>
        <v>0</v>
      </c>
      <c r="D7297" s="2">
        <f t="shared" si="685"/>
        <v>1</v>
      </c>
      <c r="F7297" s="2">
        <f>'Calibration - Data 5 O''clock'!B7296</f>
        <v>0</v>
      </c>
      <c r="G7297" s="2">
        <f>'Calibration - Data 5 O''clock'!D7296</f>
        <v>0</v>
      </c>
      <c r="H7297" s="2">
        <f t="shared" si="686"/>
        <v>0</v>
      </c>
      <c r="I7297" s="2">
        <f t="shared" si="687"/>
        <v>1</v>
      </c>
      <c r="K7297" s="2">
        <f>'Calibration - Data 7 O''clock'!B7296</f>
        <v>0</v>
      </c>
      <c r="L7297" s="2">
        <f>'Calibration - Data 7 O''clock'!D7296</f>
        <v>0</v>
      </c>
      <c r="M7297" s="2">
        <f t="shared" si="688"/>
        <v>0</v>
      </c>
      <c r="N7297" s="2">
        <f t="shared" si="689"/>
        <v>1</v>
      </c>
    </row>
    <row r="7298" spans="1:14" x14ac:dyDescent="0.3">
      <c r="A7298" s="2">
        <f>'Calibration - Data None'!B7297</f>
        <v>0</v>
      </c>
      <c r="B7298" s="2">
        <f>'Calibration - Data None'!D7297</f>
        <v>0</v>
      </c>
      <c r="C7298" s="2">
        <f t="shared" si="684"/>
        <v>0</v>
      </c>
      <c r="D7298" s="2">
        <f t="shared" si="685"/>
        <v>1</v>
      </c>
      <c r="F7298" s="2">
        <f>'Calibration - Data 5 O''clock'!B7297</f>
        <v>0</v>
      </c>
      <c r="G7298" s="2">
        <f>'Calibration - Data 5 O''clock'!D7297</f>
        <v>0</v>
      </c>
      <c r="H7298" s="2">
        <f t="shared" si="686"/>
        <v>0</v>
      </c>
      <c r="I7298" s="2">
        <f t="shared" si="687"/>
        <v>1</v>
      </c>
      <c r="K7298" s="2">
        <f>'Calibration - Data 7 O''clock'!B7297</f>
        <v>0</v>
      </c>
      <c r="L7298" s="2">
        <f>'Calibration - Data 7 O''clock'!D7297</f>
        <v>0</v>
      </c>
      <c r="M7298" s="2">
        <f t="shared" si="688"/>
        <v>0</v>
      </c>
      <c r="N7298" s="2">
        <f t="shared" si="689"/>
        <v>1</v>
      </c>
    </row>
    <row r="7299" spans="1:14" x14ac:dyDescent="0.3">
      <c r="A7299" s="2">
        <f>'Calibration - Data None'!B7298</f>
        <v>0</v>
      </c>
      <c r="B7299" s="2">
        <f>'Calibration - Data None'!D7298</f>
        <v>0</v>
      </c>
      <c r="C7299" s="2">
        <f t="shared" si="684"/>
        <v>0</v>
      </c>
      <c r="D7299" s="2">
        <f t="shared" si="685"/>
        <v>1</v>
      </c>
      <c r="F7299" s="2">
        <f>'Calibration - Data 5 O''clock'!B7298</f>
        <v>0</v>
      </c>
      <c r="G7299" s="2">
        <f>'Calibration - Data 5 O''clock'!D7298</f>
        <v>0</v>
      </c>
      <c r="H7299" s="2">
        <f t="shared" si="686"/>
        <v>0</v>
      </c>
      <c r="I7299" s="2">
        <f t="shared" si="687"/>
        <v>1</v>
      </c>
      <c r="K7299" s="2">
        <f>'Calibration - Data 7 O''clock'!B7298</f>
        <v>0</v>
      </c>
      <c r="L7299" s="2">
        <f>'Calibration - Data 7 O''clock'!D7298</f>
        <v>0</v>
      </c>
      <c r="M7299" s="2">
        <f t="shared" si="688"/>
        <v>0</v>
      </c>
      <c r="N7299" s="2">
        <f t="shared" si="689"/>
        <v>1</v>
      </c>
    </row>
    <row r="7300" spans="1:14" x14ac:dyDescent="0.3">
      <c r="A7300" s="2">
        <f>'Calibration - Data None'!B7299</f>
        <v>0</v>
      </c>
      <c r="B7300" s="2">
        <f>'Calibration - Data None'!D7299</f>
        <v>0</v>
      </c>
      <c r="C7300" s="2">
        <f t="shared" ref="C7300:C7363" si="690">SIN(RADIANS(A7300))</f>
        <v>0</v>
      </c>
      <c r="D7300" s="2">
        <f t="shared" ref="D7300:D7363" si="691">COS(RADIANS(A7300))</f>
        <v>1</v>
      </c>
      <c r="F7300" s="2">
        <f>'Calibration - Data 5 O''clock'!B7299</f>
        <v>0</v>
      </c>
      <c r="G7300" s="2">
        <f>'Calibration - Data 5 O''clock'!D7299</f>
        <v>0</v>
      </c>
      <c r="H7300" s="2">
        <f t="shared" ref="H7300:H7363" si="692">SIN(RADIANS(F7300))</f>
        <v>0</v>
      </c>
      <c r="I7300" s="2">
        <f t="shared" ref="I7300:I7363" si="693">COS(RADIANS(F7300))</f>
        <v>1</v>
      </c>
      <c r="K7300" s="2">
        <f>'Calibration - Data 7 O''clock'!B7299</f>
        <v>0</v>
      </c>
      <c r="L7300" s="2">
        <f>'Calibration - Data 7 O''clock'!D7299</f>
        <v>0</v>
      </c>
      <c r="M7300" s="2">
        <f t="shared" ref="M7300:M7363" si="694">SIN(RADIANS(K7300))</f>
        <v>0</v>
      </c>
      <c r="N7300" s="2">
        <f t="shared" ref="N7300:N7363" si="695">COS(RADIANS(K7300))</f>
        <v>1</v>
      </c>
    </row>
    <row r="7301" spans="1:14" x14ac:dyDescent="0.3">
      <c r="A7301" s="2">
        <f>'Calibration - Data None'!B7300</f>
        <v>0</v>
      </c>
      <c r="B7301" s="2">
        <f>'Calibration - Data None'!D7300</f>
        <v>0</v>
      </c>
      <c r="C7301" s="2">
        <f t="shared" si="690"/>
        <v>0</v>
      </c>
      <c r="D7301" s="2">
        <f t="shared" si="691"/>
        <v>1</v>
      </c>
      <c r="F7301" s="2">
        <f>'Calibration - Data 5 O''clock'!B7300</f>
        <v>0</v>
      </c>
      <c r="G7301" s="2">
        <f>'Calibration - Data 5 O''clock'!D7300</f>
        <v>0</v>
      </c>
      <c r="H7301" s="2">
        <f t="shared" si="692"/>
        <v>0</v>
      </c>
      <c r="I7301" s="2">
        <f t="shared" si="693"/>
        <v>1</v>
      </c>
      <c r="K7301" s="2">
        <f>'Calibration - Data 7 O''clock'!B7300</f>
        <v>0</v>
      </c>
      <c r="L7301" s="2">
        <f>'Calibration - Data 7 O''clock'!D7300</f>
        <v>0</v>
      </c>
      <c r="M7301" s="2">
        <f t="shared" si="694"/>
        <v>0</v>
      </c>
      <c r="N7301" s="2">
        <f t="shared" si="695"/>
        <v>1</v>
      </c>
    </row>
    <row r="7302" spans="1:14" x14ac:dyDescent="0.3">
      <c r="A7302" s="2">
        <f>'Calibration - Data None'!B7301</f>
        <v>0</v>
      </c>
      <c r="B7302" s="2">
        <f>'Calibration - Data None'!D7301</f>
        <v>0</v>
      </c>
      <c r="C7302" s="2">
        <f t="shared" si="690"/>
        <v>0</v>
      </c>
      <c r="D7302" s="2">
        <f t="shared" si="691"/>
        <v>1</v>
      </c>
      <c r="F7302" s="2">
        <f>'Calibration - Data 5 O''clock'!B7301</f>
        <v>0</v>
      </c>
      <c r="G7302" s="2">
        <f>'Calibration - Data 5 O''clock'!D7301</f>
        <v>0</v>
      </c>
      <c r="H7302" s="2">
        <f t="shared" si="692"/>
        <v>0</v>
      </c>
      <c r="I7302" s="2">
        <f t="shared" si="693"/>
        <v>1</v>
      </c>
      <c r="K7302" s="2">
        <f>'Calibration - Data 7 O''clock'!B7301</f>
        <v>0</v>
      </c>
      <c r="L7302" s="2">
        <f>'Calibration - Data 7 O''clock'!D7301</f>
        <v>0</v>
      </c>
      <c r="M7302" s="2">
        <f t="shared" si="694"/>
        <v>0</v>
      </c>
      <c r="N7302" s="2">
        <f t="shared" si="695"/>
        <v>1</v>
      </c>
    </row>
    <row r="7303" spans="1:14" x14ac:dyDescent="0.3">
      <c r="A7303" s="2">
        <f>'Calibration - Data None'!B7302</f>
        <v>0</v>
      </c>
      <c r="B7303" s="2">
        <f>'Calibration - Data None'!D7302</f>
        <v>0</v>
      </c>
      <c r="C7303" s="2">
        <f t="shared" si="690"/>
        <v>0</v>
      </c>
      <c r="D7303" s="2">
        <f t="shared" si="691"/>
        <v>1</v>
      </c>
      <c r="F7303" s="2">
        <f>'Calibration - Data 5 O''clock'!B7302</f>
        <v>0</v>
      </c>
      <c r="G7303" s="2">
        <f>'Calibration - Data 5 O''clock'!D7302</f>
        <v>0</v>
      </c>
      <c r="H7303" s="2">
        <f t="shared" si="692"/>
        <v>0</v>
      </c>
      <c r="I7303" s="2">
        <f t="shared" si="693"/>
        <v>1</v>
      </c>
      <c r="K7303" s="2">
        <f>'Calibration - Data 7 O''clock'!B7302</f>
        <v>0</v>
      </c>
      <c r="L7303" s="2">
        <f>'Calibration - Data 7 O''clock'!D7302</f>
        <v>0</v>
      </c>
      <c r="M7303" s="2">
        <f t="shared" si="694"/>
        <v>0</v>
      </c>
      <c r="N7303" s="2">
        <f t="shared" si="695"/>
        <v>1</v>
      </c>
    </row>
    <row r="7304" spans="1:14" x14ac:dyDescent="0.3">
      <c r="A7304" s="2">
        <f>'Calibration - Data None'!B7303</f>
        <v>0</v>
      </c>
      <c r="B7304" s="2">
        <f>'Calibration - Data None'!D7303</f>
        <v>0</v>
      </c>
      <c r="C7304" s="2">
        <f t="shared" si="690"/>
        <v>0</v>
      </c>
      <c r="D7304" s="2">
        <f t="shared" si="691"/>
        <v>1</v>
      </c>
      <c r="F7304" s="2">
        <f>'Calibration - Data 5 O''clock'!B7303</f>
        <v>0</v>
      </c>
      <c r="G7304" s="2">
        <f>'Calibration - Data 5 O''clock'!D7303</f>
        <v>0</v>
      </c>
      <c r="H7304" s="2">
        <f t="shared" si="692"/>
        <v>0</v>
      </c>
      <c r="I7304" s="2">
        <f t="shared" si="693"/>
        <v>1</v>
      </c>
      <c r="K7304" s="2">
        <f>'Calibration - Data 7 O''clock'!B7303</f>
        <v>0</v>
      </c>
      <c r="L7304" s="2">
        <f>'Calibration - Data 7 O''clock'!D7303</f>
        <v>0</v>
      </c>
      <c r="M7304" s="2">
        <f t="shared" si="694"/>
        <v>0</v>
      </c>
      <c r="N7304" s="2">
        <f t="shared" si="695"/>
        <v>1</v>
      </c>
    </row>
    <row r="7305" spans="1:14" x14ac:dyDescent="0.3">
      <c r="A7305" s="2">
        <f>'Calibration - Data None'!B7304</f>
        <v>0</v>
      </c>
      <c r="B7305" s="2">
        <f>'Calibration - Data None'!D7304</f>
        <v>0</v>
      </c>
      <c r="C7305" s="2">
        <f t="shared" si="690"/>
        <v>0</v>
      </c>
      <c r="D7305" s="2">
        <f t="shared" si="691"/>
        <v>1</v>
      </c>
      <c r="F7305" s="2">
        <f>'Calibration - Data 5 O''clock'!B7304</f>
        <v>0</v>
      </c>
      <c r="G7305" s="2">
        <f>'Calibration - Data 5 O''clock'!D7304</f>
        <v>0</v>
      </c>
      <c r="H7305" s="2">
        <f t="shared" si="692"/>
        <v>0</v>
      </c>
      <c r="I7305" s="2">
        <f t="shared" si="693"/>
        <v>1</v>
      </c>
      <c r="K7305" s="2">
        <f>'Calibration - Data 7 O''clock'!B7304</f>
        <v>0</v>
      </c>
      <c r="L7305" s="2">
        <f>'Calibration - Data 7 O''clock'!D7304</f>
        <v>0</v>
      </c>
      <c r="M7305" s="2">
        <f t="shared" si="694"/>
        <v>0</v>
      </c>
      <c r="N7305" s="2">
        <f t="shared" si="695"/>
        <v>1</v>
      </c>
    </row>
    <row r="7306" spans="1:14" x14ac:dyDescent="0.3">
      <c r="A7306" s="2">
        <f>'Calibration - Data None'!B7305</f>
        <v>0</v>
      </c>
      <c r="B7306" s="2">
        <f>'Calibration - Data None'!D7305</f>
        <v>0</v>
      </c>
      <c r="C7306" s="2">
        <f t="shared" si="690"/>
        <v>0</v>
      </c>
      <c r="D7306" s="2">
        <f t="shared" si="691"/>
        <v>1</v>
      </c>
      <c r="F7306" s="2">
        <f>'Calibration - Data 5 O''clock'!B7305</f>
        <v>0</v>
      </c>
      <c r="G7306" s="2">
        <f>'Calibration - Data 5 O''clock'!D7305</f>
        <v>0</v>
      </c>
      <c r="H7306" s="2">
        <f t="shared" si="692"/>
        <v>0</v>
      </c>
      <c r="I7306" s="2">
        <f t="shared" si="693"/>
        <v>1</v>
      </c>
      <c r="K7306" s="2">
        <f>'Calibration - Data 7 O''clock'!B7305</f>
        <v>0</v>
      </c>
      <c r="L7306" s="2">
        <f>'Calibration - Data 7 O''clock'!D7305</f>
        <v>0</v>
      </c>
      <c r="M7306" s="2">
        <f t="shared" si="694"/>
        <v>0</v>
      </c>
      <c r="N7306" s="2">
        <f t="shared" si="695"/>
        <v>1</v>
      </c>
    </row>
    <row r="7307" spans="1:14" x14ac:dyDescent="0.3">
      <c r="A7307" s="2">
        <f>'Calibration - Data None'!B7306</f>
        <v>0</v>
      </c>
      <c r="B7307" s="2">
        <f>'Calibration - Data None'!D7306</f>
        <v>0</v>
      </c>
      <c r="C7307" s="2">
        <f t="shared" si="690"/>
        <v>0</v>
      </c>
      <c r="D7307" s="2">
        <f t="shared" si="691"/>
        <v>1</v>
      </c>
      <c r="F7307" s="2">
        <f>'Calibration - Data 5 O''clock'!B7306</f>
        <v>0</v>
      </c>
      <c r="G7307" s="2">
        <f>'Calibration - Data 5 O''clock'!D7306</f>
        <v>0</v>
      </c>
      <c r="H7307" s="2">
        <f t="shared" si="692"/>
        <v>0</v>
      </c>
      <c r="I7307" s="2">
        <f t="shared" si="693"/>
        <v>1</v>
      </c>
      <c r="K7307" s="2">
        <f>'Calibration - Data 7 O''clock'!B7306</f>
        <v>0</v>
      </c>
      <c r="L7307" s="2">
        <f>'Calibration - Data 7 O''clock'!D7306</f>
        <v>0</v>
      </c>
      <c r="M7307" s="2">
        <f t="shared" si="694"/>
        <v>0</v>
      </c>
      <c r="N7307" s="2">
        <f t="shared" si="695"/>
        <v>1</v>
      </c>
    </row>
    <row r="7308" spans="1:14" x14ac:dyDescent="0.3">
      <c r="A7308" s="2">
        <f>'Calibration - Data None'!B7307</f>
        <v>0</v>
      </c>
      <c r="B7308" s="2">
        <f>'Calibration - Data None'!D7307</f>
        <v>0</v>
      </c>
      <c r="C7308" s="2">
        <f t="shared" si="690"/>
        <v>0</v>
      </c>
      <c r="D7308" s="2">
        <f t="shared" si="691"/>
        <v>1</v>
      </c>
      <c r="F7308" s="2">
        <f>'Calibration - Data 5 O''clock'!B7307</f>
        <v>0</v>
      </c>
      <c r="G7308" s="2">
        <f>'Calibration - Data 5 O''clock'!D7307</f>
        <v>0</v>
      </c>
      <c r="H7308" s="2">
        <f t="shared" si="692"/>
        <v>0</v>
      </c>
      <c r="I7308" s="2">
        <f t="shared" si="693"/>
        <v>1</v>
      </c>
      <c r="K7308" s="2">
        <f>'Calibration - Data 7 O''clock'!B7307</f>
        <v>0</v>
      </c>
      <c r="L7308" s="2">
        <f>'Calibration - Data 7 O''clock'!D7307</f>
        <v>0</v>
      </c>
      <c r="M7308" s="2">
        <f t="shared" si="694"/>
        <v>0</v>
      </c>
      <c r="N7308" s="2">
        <f t="shared" si="695"/>
        <v>1</v>
      </c>
    </row>
    <row r="7309" spans="1:14" x14ac:dyDescent="0.3">
      <c r="A7309" s="2">
        <f>'Calibration - Data None'!B7308</f>
        <v>0</v>
      </c>
      <c r="B7309" s="2">
        <f>'Calibration - Data None'!D7308</f>
        <v>0</v>
      </c>
      <c r="C7309" s="2">
        <f t="shared" si="690"/>
        <v>0</v>
      </c>
      <c r="D7309" s="2">
        <f t="shared" si="691"/>
        <v>1</v>
      </c>
      <c r="F7309" s="2">
        <f>'Calibration - Data 5 O''clock'!B7308</f>
        <v>0</v>
      </c>
      <c r="G7309" s="2">
        <f>'Calibration - Data 5 O''clock'!D7308</f>
        <v>0</v>
      </c>
      <c r="H7309" s="2">
        <f t="shared" si="692"/>
        <v>0</v>
      </c>
      <c r="I7309" s="2">
        <f t="shared" si="693"/>
        <v>1</v>
      </c>
      <c r="K7309" s="2">
        <f>'Calibration - Data 7 O''clock'!B7308</f>
        <v>0</v>
      </c>
      <c r="L7309" s="2">
        <f>'Calibration - Data 7 O''clock'!D7308</f>
        <v>0</v>
      </c>
      <c r="M7309" s="2">
        <f t="shared" si="694"/>
        <v>0</v>
      </c>
      <c r="N7309" s="2">
        <f t="shared" si="695"/>
        <v>1</v>
      </c>
    </row>
    <row r="7310" spans="1:14" x14ac:dyDescent="0.3">
      <c r="A7310" s="2">
        <f>'Calibration - Data None'!B7309</f>
        <v>0</v>
      </c>
      <c r="B7310" s="2">
        <f>'Calibration - Data None'!D7309</f>
        <v>0</v>
      </c>
      <c r="C7310" s="2">
        <f t="shared" si="690"/>
        <v>0</v>
      </c>
      <c r="D7310" s="2">
        <f t="shared" si="691"/>
        <v>1</v>
      </c>
      <c r="F7310" s="2">
        <f>'Calibration - Data 5 O''clock'!B7309</f>
        <v>0</v>
      </c>
      <c r="G7310" s="2">
        <f>'Calibration - Data 5 O''clock'!D7309</f>
        <v>0</v>
      </c>
      <c r="H7310" s="2">
        <f t="shared" si="692"/>
        <v>0</v>
      </c>
      <c r="I7310" s="2">
        <f t="shared" si="693"/>
        <v>1</v>
      </c>
      <c r="K7310" s="2">
        <f>'Calibration - Data 7 O''clock'!B7309</f>
        <v>0</v>
      </c>
      <c r="L7310" s="2">
        <f>'Calibration - Data 7 O''clock'!D7309</f>
        <v>0</v>
      </c>
      <c r="M7310" s="2">
        <f t="shared" si="694"/>
        <v>0</v>
      </c>
      <c r="N7310" s="2">
        <f t="shared" si="695"/>
        <v>1</v>
      </c>
    </row>
    <row r="7311" spans="1:14" x14ac:dyDescent="0.3">
      <c r="A7311" s="2">
        <f>'Calibration - Data None'!B7310</f>
        <v>0</v>
      </c>
      <c r="B7311" s="2">
        <f>'Calibration - Data None'!D7310</f>
        <v>0</v>
      </c>
      <c r="C7311" s="2">
        <f t="shared" si="690"/>
        <v>0</v>
      </c>
      <c r="D7311" s="2">
        <f t="shared" si="691"/>
        <v>1</v>
      </c>
      <c r="F7311" s="2">
        <f>'Calibration - Data 5 O''clock'!B7310</f>
        <v>0</v>
      </c>
      <c r="G7311" s="2">
        <f>'Calibration - Data 5 O''clock'!D7310</f>
        <v>0</v>
      </c>
      <c r="H7311" s="2">
        <f t="shared" si="692"/>
        <v>0</v>
      </c>
      <c r="I7311" s="2">
        <f t="shared" si="693"/>
        <v>1</v>
      </c>
      <c r="K7311" s="2">
        <f>'Calibration - Data 7 O''clock'!B7310</f>
        <v>0</v>
      </c>
      <c r="L7311" s="2">
        <f>'Calibration - Data 7 O''clock'!D7310</f>
        <v>0</v>
      </c>
      <c r="M7311" s="2">
        <f t="shared" si="694"/>
        <v>0</v>
      </c>
      <c r="N7311" s="2">
        <f t="shared" si="695"/>
        <v>1</v>
      </c>
    </row>
    <row r="7312" spans="1:14" x14ac:dyDescent="0.3">
      <c r="A7312" s="2">
        <f>'Calibration - Data None'!B7311</f>
        <v>0</v>
      </c>
      <c r="B7312" s="2">
        <f>'Calibration - Data None'!D7311</f>
        <v>0</v>
      </c>
      <c r="C7312" s="2">
        <f t="shared" si="690"/>
        <v>0</v>
      </c>
      <c r="D7312" s="2">
        <f t="shared" si="691"/>
        <v>1</v>
      </c>
      <c r="F7312" s="2">
        <f>'Calibration - Data 5 O''clock'!B7311</f>
        <v>0</v>
      </c>
      <c r="G7312" s="2">
        <f>'Calibration - Data 5 O''clock'!D7311</f>
        <v>0</v>
      </c>
      <c r="H7312" s="2">
        <f t="shared" si="692"/>
        <v>0</v>
      </c>
      <c r="I7312" s="2">
        <f t="shared" si="693"/>
        <v>1</v>
      </c>
      <c r="K7312" s="2">
        <f>'Calibration - Data 7 O''clock'!B7311</f>
        <v>0</v>
      </c>
      <c r="L7312" s="2">
        <f>'Calibration - Data 7 O''clock'!D7311</f>
        <v>0</v>
      </c>
      <c r="M7312" s="2">
        <f t="shared" si="694"/>
        <v>0</v>
      </c>
      <c r="N7312" s="2">
        <f t="shared" si="695"/>
        <v>1</v>
      </c>
    </row>
    <row r="7313" spans="1:14" x14ac:dyDescent="0.3">
      <c r="A7313" s="2">
        <f>'Calibration - Data None'!B7312</f>
        <v>0</v>
      </c>
      <c r="B7313" s="2">
        <f>'Calibration - Data None'!D7312</f>
        <v>0</v>
      </c>
      <c r="C7313" s="2">
        <f t="shared" si="690"/>
        <v>0</v>
      </c>
      <c r="D7313" s="2">
        <f t="shared" si="691"/>
        <v>1</v>
      </c>
      <c r="F7313" s="2">
        <f>'Calibration - Data 5 O''clock'!B7312</f>
        <v>0</v>
      </c>
      <c r="G7313" s="2">
        <f>'Calibration - Data 5 O''clock'!D7312</f>
        <v>0</v>
      </c>
      <c r="H7313" s="2">
        <f t="shared" si="692"/>
        <v>0</v>
      </c>
      <c r="I7313" s="2">
        <f t="shared" si="693"/>
        <v>1</v>
      </c>
      <c r="K7313" s="2">
        <f>'Calibration - Data 7 O''clock'!B7312</f>
        <v>0</v>
      </c>
      <c r="L7313" s="2">
        <f>'Calibration - Data 7 O''clock'!D7312</f>
        <v>0</v>
      </c>
      <c r="M7313" s="2">
        <f t="shared" si="694"/>
        <v>0</v>
      </c>
      <c r="N7313" s="2">
        <f t="shared" si="695"/>
        <v>1</v>
      </c>
    </row>
    <row r="7314" spans="1:14" x14ac:dyDescent="0.3">
      <c r="A7314" s="2">
        <f>'Calibration - Data None'!B7313</f>
        <v>0</v>
      </c>
      <c r="B7314" s="2">
        <f>'Calibration - Data None'!D7313</f>
        <v>0</v>
      </c>
      <c r="C7314" s="2">
        <f t="shared" si="690"/>
        <v>0</v>
      </c>
      <c r="D7314" s="2">
        <f t="shared" si="691"/>
        <v>1</v>
      </c>
      <c r="F7314" s="2">
        <f>'Calibration - Data 5 O''clock'!B7313</f>
        <v>0</v>
      </c>
      <c r="G7314" s="2">
        <f>'Calibration - Data 5 O''clock'!D7313</f>
        <v>0</v>
      </c>
      <c r="H7314" s="2">
        <f t="shared" si="692"/>
        <v>0</v>
      </c>
      <c r="I7314" s="2">
        <f t="shared" si="693"/>
        <v>1</v>
      </c>
      <c r="K7314" s="2">
        <f>'Calibration - Data 7 O''clock'!B7313</f>
        <v>0</v>
      </c>
      <c r="L7314" s="2">
        <f>'Calibration - Data 7 O''clock'!D7313</f>
        <v>0</v>
      </c>
      <c r="M7314" s="2">
        <f t="shared" si="694"/>
        <v>0</v>
      </c>
      <c r="N7314" s="2">
        <f t="shared" si="695"/>
        <v>1</v>
      </c>
    </row>
    <row r="7315" spans="1:14" x14ac:dyDescent="0.3">
      <c r="A7315" s="2">
        <f>'Calibration - Data None'!B7314</f>
        <v>0</v>
      </c>
      <c r="B7315" s="2">
        <f>'Calibration - Data None'!D7314</f>
        <v>0</v>
      </c>
      <c r="C7315" s="2">
        <f t="shared" si="690"/>
        <v>0</v>
      </c>
      <c r="D7315" s="2">
        <f t="shared" si="691"/>
        <v>1</v>
      </c>
      <c r="F7315" s="2">
        <f>'Calibration - Data 5 O''clock'!B7314</f>
        <v>0</v>
      </c>
      <c r="G7315" s="2">
        <f>'Calibration - Data 5 O''clock'!D7314</f>
        <v>0</v>
      </c>
      <c r="H7315" s="2">
        <f t="shared" si="692"/>
        <v>0</v>
      </c>
      <c r="I7315" s="2">
        <f t="shared" si="693"/>
        <v>1</v>
      </c>
      <c r="K7315" s="2">
        <f>'Calibration - Data 7 O''clock'!B7314</f>
        <v>0</v>
      </c>
      <c r="L7315" s="2">
        <f>'Calibration - Data 7 O''clock'!D7314</f>
        <v>0</v>
      </c>
      <c r="M7315" s="2">
        <f t="shared" si="694"/>
        <v>0</v>
      </c>
      <c r="N7315" s="2">
        <f t="shared" si="695"/>
        <v>1</v>
      </c>
    </row>
    <row r="7316" spans="1:14" x14ac:dyDescent="0.3">
      <c r="A7316" s="2">
        <f>'Calibration - Data None'!B7315</f>
        <v>0</v>
      </c>
      <c r="B7316" s="2">
        <f>'Calibration - Data None'!D7315</f>
        <v>0</v>
      </c>
      <c r="C7316" s="2">
        <f t="shared" si="690"/>
        <v>0</v>
      </c>
      <c r="D7316" s="2">
        <f t="shared" si="691"/>
        <v>1</v>
      </c>
      <c r="F7316" s="2">
        <f>'Calibration - Data 5 O''clock'!B7315</f>
        <v>0</v>
      </c>
      <c r="G7316" s="2">
        <f>'Calibration - Data 5 O''clock'!D7315</f>
        <v>0</v>
      </c>
      <c r="H7316" s="2">
        <f t="shared" si="692"/>
        <v>0</v>
      </c>
      <c r="I7316" s="2">
        <f t="shared" si="693"/>
        <v>1</v>
      </c>
      <c r="K7316" s="2">
        <f>'Calibration - Data 7 O''clock'!B7315</f>
        <v>0</v>
      </c>
      <c r="L7316" s="2">
        <f>'Calibration - Data 7 O''clock'!D7315</f>
        <v>0</v>
      </c>
      <c r="M7316" s="2">
        <f t="shared" si="694"/>
        <v>0</v>
      </c>
      <c r="N7316" s="2">
        <f t="shared" si="695"/>
        <v>1</v>
      </c>
    </row>
    <row r="7317" spans="1:14" x14ac:dyDescent="0.3">
      <c r="A7317" s="2">
        <f>'Calibration - Data None'!B7316</f>
        <v>0</v>
      </c>
      <c r="B7317" s="2">
        <f>'Calibration - Data None'!D7316</f>
        <v>0</v>
      </c>
      <c r="C7317" s="2">
        <f t="shared" si="690"/>
        <v>0</v>
      </c>
      <c r="D7317" s="2">
        <f t="shared" si="691"/>
        <v>1</v>
      </c>
      <c r="F7317" s="2">
        <f>'Calibration - Data 5 O''clock'!B7316</f>
        <v>0</v>
      </c>
      <c r="G7317" s="2">
        <f>'Calibration - Data 5 O''clock'!D7316</f>
        <v>0</v>
      </c>
      <c r="H7317" s="2">
        <f t="shared" si="692"/>
        <v>0</v>
      </c>
      <c r="I7317" s="2">
        <f t="shared" si="693"/>
        <v>1</v>
      </c>
      <c r="K7317" s="2">
        <f>'Calibration - Data 7 O''clock'!B7316</f>
        <v>0</v>
      </c>
      <c r="L7317" s="2">
        <f>'Calibration - Data 7 O''clock'!D7316</f>
        <v>0</v>
      </c>
      <c r="M7317" s="2">
        <f t="shared" si="694"/>
        <v>0</v>
      </c>
      <c r="N7317" s="2">
        <f t="shared" si="695"/>
        <v>1</v>
      </c>
    </row>
    <row r="7318" spans="1:14" x14ac:dyDescent="0.3">
      <c r="A7318" s="2">
        <f>'Calibration - Data None'!B7317</f>
        <v>0</v>
      </c>
      <c r="B7318" s="2">
        <f>'Calibration - Data None'!D7317</f>
        <v>0</v>
      </c>
      <c r="C7318" s="2">
        <f t="shared" si="690"/>
        <v>0</v>
      </c>
      <c r="D7318" s="2">
        <f t="shared" si="691"/>
        <v>1</v>
      </c>
      <c r="F7318" s="2">
        <f>'Calibration - Data 5 O''clock'!B7317</f>
        <v>0</v>
      </c>
      <c r="G7318" s="2">
        <f>'Calibration - Data 5 O''clock'!D7317</f>
        <v>0</v>
      </c>
      <c r="H7318" s="2">
        <f t="shared" si="692"/>
        <v>0</v>
      </c>
      <c r="I7318" s="2">
        <f t="shared" si="693"/>
        <v>1</v>
      </c>
      <c r="K7318" s="2">
        <f>'Calibration - Data 7 O''clock'!B7317</f>
        <v>0</v>
      </c>
      <c r="L7318" s="2">
        <f>'Calibration - Data 7 O''clock'!D7317</f>
        <v>0</v>
      </c>
      <c r="M7318" s="2">
        <f t="shared" si="694"/>
        <v>0</v>
      </c>
      <c r="N7318" s="2">
        <f t="shared" si="695"/>
        <v>1</v>
      </c>
    </row>
    <row r="7319" spans="1:14" x14ac:dyDescent="0.3">
      <c r="A7319" s="2">
        <f>'Calibration - Data None'!B7318</f>
        <v>0</v>
      </c>
      <c r="B7319" s="2">
        <f>'Calibration - Data None'!D7318</f>
        <v>0</v>
      </c>
      <c r="C7319" s="2">
        <f t="shared" si="690"/>
        <v>0</v>
      </c>
      <c r="D7319" s="2">
        <f t="shared" si="691"/>
        <v>1</v>
      </c>
      <c r="F7319" s="2">
        <f>'Calibration - Data 5 O''clock'!B7318</f>
        <v>0</v>
      </c>
      <c r="G7319" s="2">
        <f>'Calibration - Data 5 O''clock'!D7318</f>
        <v>0</v>
      </c>
      <c r="H7319" s="2">
        <f t="shared" si="692"/>
        <v>0</v>
      </c>
      <c r="I7319" s="2">
        <f t="shared" si="693"/>
        <v>1</v>
      </c>
      <c r="K7319" s="2">
        <f>'Calibration - Data 7 O''clock'!B7318</f>
        <v>0</v>
      </c>
      <c r="L7319" s="2">
        <f>'Calibration - Data 7 O''clock'!D7318</f>
        <v>0</v>
      </c>
      <c r="M7319" s="2">
        <f t="shared" si="694"/>
        <v>0</v>
      </c>
      <c r="N7319" s="2">
        <f t="shared" si="695"/>
        <v>1</v>
      </c>
    </row>
    <row r="7320" spans="1:14" x14ac:dyDescent="0.3">
      <c r="A7320" s="2">
        <f>'Calibration - Data None'!B7319</f>
        <v>0</v>
      </c>
      <c r="B7320" s="2">
        <f>'Calibration - Data None'!D7319</f>
        <v>0</v>
      </c>
      <c r="C7320" s="2">
        <f t="shared" si="690"/>
        <v>0</v>
      </c>
      <c r="D7320" s="2">
        <f t="shared" si="691"/>
        <v>1</v>
      </c>
      <c r="F7320" s="2">
        <f>'Calibration - Data 5 O''clock'!B7319</f>
        <v>0</v>
      </c>
      <c r="G7320" s="2">
        <f>'Calibration - Data 5 O''clock'!D7319</f>
        <v>0</v>
      </c>
      <c r="H7320" s="2">
        <f t="shared" si="692"/>
        <v>0</v>
      </c>
      <c r="I7320" s="2">
        <f t="shared" si="693"/>
        <v>1</v>
      </c>
      <c r="K7320" s="2">
        <f>'Calibration - Data 7 O''clock'!B7319</f>
        <v>0</v>
      </c>
      <c r="L7320" s="2">
        <f>'Calibration - Data 7 O''clock'!D7319</f>
        <v>0</v>
      </c>
      <c r="M7320" s="2">
        <f t="shared" si="694"/>
        <v>0</v>
      </c>
      <c r="N7320" s="2">
        <f t="shared" si="695"/>
        <v>1</v>
      </c>
    </row>
    <row r="7321" spans="1:14" x14ac:dyDescent="0.3">
      <c r="A7321" s="2">
        <f>'Calibration - Data None'!B7320</f>
        <v>0</v>
      </c>
      <c r="B7321" s="2">
        <f>'Calibration - Data None'!D7320</f>
        <v>0</v>
      </c>
      <c r="C7321" s="2">
        <f t="shared" si="690"/>
        <v>0</v>
      </c>
      <c r="D7321" s="2">
        <f t="shared" si="691"/>
        <v>1</v>
      </c>
      <c r="F7321" s="2">
        <f>'Calibration - Data 5 O''clock'!B7320</f>
        <v>0</v>
      </c>
      <c r="G7321" s="2">
        <f>'Calibration - Data 5 O''clock'!D7320</f>
        <v>0</v>
      </c>
      <c r="H7321" s="2">
        <f t="shared" si="692"/>
        <v>0</v>
      </c>
      <c r="I7321" s="2">
        <f t="shared" si="693"/>
        <v>1</v>
      </c>
      <c r="K7321" s="2">
        <f>'Calibration - Data 7 O''clock'!B7320</f>
        <v>0</v>
      </c>
      <c r="L7321" s="2">
        <f>'Calibration - Data 7 O''clock'!D7320</f>
        <v>0</v>
      </c>
      <c r="M7321" s="2">
        <f t="shared" si="694"/>
        <v>0</v>
      </c>
      <c r="N7321" s="2">
        <f t="shared" si="695"/>
        <v>1</v>
      </c>
    </row>
    <row r="7322" spans="1:14" x14ac:dyDescent="0.3">
      <c r="A7322" s="2">
        <f>'Calibration - Data None'!B7321</f>
        <v>0</v>
      </c>
      <c r="B7322" s="2">
        <f>'Calibration - Data None'!D7321</f>
        <v>0</v>
      </c>
      <c r="C7322" s="2">
        <f t="shared" si="690"/>
        <v>0</v>
      </c>
      <c r="D7322" s="2">
        <f t="shared" si="691"/>
        <v>1</v>
      </c>
      <c r="F7322" s="2">
        <f>'Calibration - Data 5 O''clock'!B7321</f>
        <v>0</v>
      </c>
      <c r="G7322" s="2">
        <f>'Calibration - Data 5 O''clock'!D7321</f>
        <v>0</v>
      </c>
      <c r="H7322" s="2">
        <f t="shared" si="692"/>
        <v>0</v>
      </c>
      <c r="I7322" s="2">
        <f t="shared" si="693"/>
        <v>1</v>
      </c>
      <c r="K7322" s="2">
        <f>'Calibration - Data 7 O''clock'!B7321</f>
        <v>0</v>
      </c>
      <c r="L7322" s="2">
        <f>'Calibration - Data 7 O''clock'!D7321</f>
        <v>0</v>
      </c>
      <c r="M7322" s="2">
        <f t="shared" si="694"/>
        <v>0</v>
      </c>
      <c r="N7322" s="2">
        <f t="shared" si="695"/>
        <v>1</v>
      </c>
    </row>
    <row r="7323" spans="1:14" x14ac:dyDescent="0.3">
      <c r="A7323" s="2">
        <f>'Calibration - Data None'!B7322</f>
        <v>0</v>
      </c>
      <c r="B7323" s="2">
        <f>'Calibration - Data None'!D7322</f>
        <v>0</v>
      </c>
      <c r="C7323" s="2">
        <f t="shared" si="690"/>
        <v>0</v>
      </c>
      <c r="D7323" s="2">
        <f t="shared" si="691"/>
        <v>1</v>
      </c>
      <c r="F7323" s="2">
        <f>'Calibration - Data 5 O''clock'!B7322</f>
        <v>0</v>
      </c>
      <c r="G7323" s="2">
        <f>'Calibration - Data 5 O''clock'!D7322</f>
        <v>0</v>
      </c>
      <c r="H7323" s="2">
        <f t="shared" si="692"/>
        <v>0</v>
      </c>
      <c r="I7323" s="2">
        <f t="shared" si="693"/>
        <v>1</v>
      </c>
      <c r="K7323" s="2">
        <f>'Calibration - Data 7 O''clock'!B7322</f>
        <v>0</v>
      </c>
      <c r="L7323" s="2">
        <f>'Calibration - Data 7 O''clock'!D7322</f>
        <v>0</v>
      </c>
      <c r="M7323" s="2">
        <f t="shared" si="694"/>
        <v>0</v>
      </c>
      <c r="N7323" s="2">
        <f t="shared" si="695"/>
        <v>1</v>
      </c>
    </row>
    <row r="7324" spans="1:14" x14ac:dyDescent="0.3">
      <c r="A7324" s="2">
        <f>'Calibration - Data None'!B7323</f>
        <v>0</v>
      </c>
      <c r="B7324" s="2">
        <f>'Calibration - Data None'!D7323</f>
        <v>0</v>
      </c>
      <c r="C7324" s="2">
        <f t="shared" si="690"/>
        <v>0</v>
      </c>
      <c r="D7324" s="2">
        <f t="shared" si="691"/>
        <v>1</v>
      </c>
      <c r="F7324" s="2">
        <f>'Calibration - Data 5 O''clock'!B7323</f>
        <v>0</v>
      </c>
      <c r="G7324" s="2">
        <f>'Calibration - Data 5 O''clock'!D7323</f>
        <v>0</v>
      </c>
      <c r="H7324" s="2">
        <f t="shared" si="692"/>
        <v>0</v>
      </c>
      <c r="I7324" s="2">
        <f t="shared" si="693"/>
        <v>1</v>
      </c>
      <c r="K7324" s="2">
        <f>'Calibration - Data 7 O''clock'!B7323</f>
        <v>0</v>
      </c>
      <c r="L7324" s="2">
        <f>'Calibration - Data 7 O''clock'!D7323</f>
        <v>0</v>
      </c>
      <c r="M7324" s="2">
        <f t="shared" si="694"/>
        <v>0</v>
      </c>
      <c r="N7324" s="2">
        <f t="shared" si="695"/>
        <v>1</v>
      </c>
    </row>
    <row r="7325" spans="1:14" x14ac:dyDescent="0.3">
      <c r="A7325" s="2">
        <f>'Calibration - Data None'!B7324</f>
        <v>0</v>
      </c>
      <c r="B7325" s="2">
        <f>'Calibration - Data None'!D7324</f>
        <v>0</v>
      </c>
      <c r="C7325" s="2">
        <f t="shared" si="690"/>
        <v>0</v>
      </c>
      <c r="D7325" s="2">
        <f t="shared" si="691"/>
        <v>1</v>
      </c>
      <c r="F7325" s="2">
        <f>'Calibration - Data 5 O''clock'!B7324</f>
        <v>0</v>
      </c>
      <c r="G7325" s="2">
        <f>'Calibration - Data 5 O''clock'!D7324</f>
        <v>0</v>
      </c>
      <c r="H7325" s="2">
        <f t="shared" si="692"/>
        <v>0</v>
      </c>
      <c r="I7325" s="2">
        <f t="shared" si="693"/>
        <v>1</v>
      </c>
      <c r="K7325" s="2">
        <f>'Calibration - Data 7 O''clock'!B7324</f>
        <v>0</v>
      </c>
      <c r="L7325" s="2">
        <f>'Calibration - Data 7 O''clock'!D7324</f>
        <v>0</v>
      </c>
      <c r="M7325" s="2">
        <f t="shared" si="694"/>
        <v>0</v>
      </c>
      <c r="N7325" s="2">
        <f t="shared" si="695"/>
        <v>1</v>
      </c>
    </row>
    <row r="7326" spans="1:14" x14ac:dyDescent="0.3">
      <c r="A7326" s="2">
        <f>'Calibration - Data None'!B7325</f>
        <v>0</v>
      </c>
      <c r="B7326" s="2">
        <f>'Calibration - Data None'!D7325</f>
        <v>0</v>
      </c>
      <c r="C7326" s="2">
        <f t="shared" si="690"/>
        <v>0</v>
      </c>
      <c r="D7326" s="2">
        <f t="shared" si="691"/>
        <v>1</v>
      </c>
      <c r="F7326" s="2">
        <f>'Calibration - Data 5 O''clock'!B7325</f>
        <v>0</v>
      </c>
      <c r="G7326" s="2">
        <f>'Calibration - Data 5 O''clock'!D7325</f>
        <v>0</v>
      </c>
      <c r="H7326" s="2">
        <f t="shared" si="692"/>
        <v>0</v>
      </c>
      <c r="I7326" s="2">
        <f t="shared" si="693"/>
        <v>1</v>
      </c>
      <c r="K7326" s="2">
        <f>'Calibration - Data 7 O''clock'!B7325</f>
        <v>0</v>
      </c>
      <c r="L7326" s="2">
        <f>'Calibration - Data 7 O''clock'!D7325</f>
        <v>0</v>
      </c>
      <c r="M7326" s="2">
        <f t="shared" si="694"/>
        <v>0</v>
      </c>
      <c r="N7326" s="2">
        <f t="shared" si="695"/>
        <v>1</v>
      </c>
    </row>
    <row r="7327" spans="1:14" x14ac:dyDescent="0.3">
      <c r="A7327" s="2">
        <f>'Calibration - Data None'!B7326</f>
        <v>0</v>
      </c>
      <c r="B7327" s="2">
        <f>'Calibration - Data None'!D7326</f>
        <v>0</v>
      </c>
      <c r="C7327" s="2">
        <f t="shared" si="690"/>
        <v>0</v>
      </c>
      <c r="D7327" s="2">
        <f t="shared" si="691"/>
        <v>1</v>
      </c>
      <c r="F7327" s="2">
        <f>'Calibration - Data 5 O''clock'!B7326</f>
        <v>0</v>
      </c>
      <c r="G7327" s="2">
        <f>'Calibration - Data 5 O''clock'!D7326</f>
        <v>0</v>
      </c>
      <c r="H7327" s="2">
        <f t="shared" si="692"/>
        <v>0</v>
      </c>
      <c r="I7327" s="2">
        <f t="shared" si="693"/>
        <v>1</v>
      </c>
      <c r="K7327" s="2">
        <f>'Calibration - Data 7 O''clock'!B7326</f>
        <v>0</v>
      </c>
      <c r="L7327" s="2">
        <f>'Calibration - Data 7 O''clock'!D7326</f>
        <v>0</v>
      </c>
      <c r="M7327" s="2">
        <f t="shared" si="694"/>
        <v>0</v>
      </c>
      <c r="N7327" s="2">
        <f t="shared" si="695"/>
        <v>1</v>
      </c>
    </row>
    <row r="7328" spans="1:14" x14ac:dyDescent="0.3">
      <c r="A7328" s="2">
        <f>'Calibration - Data None'!B7327</f>
        <v>0</v>
      </c>
      <c r="B7328" s="2">
        <f>'Calibration - Data None'!D7327</f>
        <v>0</v>
      </c>
      <c r="C7328" s="2">
        <f t="shared" si="690"/>
        <v>0</v>
      </c>
      <c r="D7328" s="2">
        <f t="shared" si="691"/>
        <v>1</v>
      </c>
      <c r="F7328" s="2">
        <f>'Calibration - Data 5 O''clock'!B7327</f>
        <v>0</v>
      </c>
      <c r="G7328" s="2">
        <f>'Calibration - Data 5 O''clock'!D7327</f>
        <v>0</v>
      </c>
      <c r="H7328" s="2">
        <f t="shared" si="692"/>
        <v>0</v>
      </c>
      <c r="I7328" s="2">
        <f t="shared" si="693"/>
        <v>1</v>
      </c>
      <c r="K7328" s="2">
        <f>'Calibration - Data 7 O''clock'!B7327</f>
        <v>0</v>
      </c>
      <c r="L7328" s="2">
        <f>'Calibration - Data 7 O''clock'!D7327</f>
        <v>0</v>
      </c>
      <c r="M7328" s="2">
        <f t="shared" si="694"/>
        <v>0</v>
      </c>
      <c r="N7328" s="2">
        <f t="shared" si="695"/>
        <v>1</v>
      </c>
    </row>
    <row r="7329" spans="1:14" x14ac:dyDescent="0.3">
      <c r="A7329" s="2">
        <f>'Calibration - Data None'!B7328</f>
        <v>0</v>
      </c>
      <c r="B7329" s="2">
        <f>'Calibration - Data None'!D7328</f>
        <v>0</v>
      </c>
      <c r="C7329" s="2">
        <f t="shared" si="690"/>
        <v>0</v>
      </c>
      <c r="D7329" s="2">
        <f t="shared" si="691"/>
        <v>1</v>
      </c>
      <c r="F7329" s="2">
        <f>'Calibration - Data 5 O''clock'!B7328</f>
        <v>0</v>
      </c>
      <c r="G7329" s="2">
        <f>'Calibration - Data 5 O''clock'!D7328</f>
        <v>0</v>
      </c>
      <c r="H7329" s="2">
        <f t="shared" si="692"/>
        <v>0</v>
      </c>
      <c r="I7329" s="2">
        <f t="shared" si="693"/>
        <v>1</v>
      </c>
      <c r="K7329" s="2">
        <f>'Calibration - Data 7 O''clock'!B7328</f>
        <v>0</v>
      </c>
      <c r="L7329" s="2">
        <f>'Calibration - Data 7 O''clock'!D7328</f>
        <v>0</v>
      </c>
      <c r="M7329" s="2">
        <f t="shared" si="694"/>
        <v>0</v>
      </c>
      <c r="N7329" s="2">
        <f t="shared" si="695"/>
        <v>1</v>
      </c>
    </row>
    <row r="7330" spans="1:14" x14ac:dyDescent="0.3">
      <c r="A7330" s="2">
        <f>'Calibration - Data None'!B7329</f>
        <v>0</v>
      </c>
      <c r="B7330" s="2">
        <f>'Calibration - Data None'!D7329</f>
        <v>0</v>
      </c>
      <c r="C7330" s="2">
        <f t="shared" si="690"/>
        <v>0</v>
      </c>
      <c r="D7330" s="2">
        <f t="shared" si="691"/>
        <v>1</v>
      </c>
      <c r="F7330" s="2">
        <f>'Calibration - Data 5 O''clock'!B7329</f>
        <v>0</v>
      </c>
      <c r="G7330" s="2">
        <f>'Calibration - Data 5 O''clock'!D7329</f>
        <v>0</v>
      </c>
      <c r="H7330" s="2">
        <f t="shared" si="692"/>
        <v>0</v>
      </c>
      <c r="I7330" s="2">
        <f t="shared" si="693"/>
        <v>1</v>
      </c>
      <c r="K7330" s="2">
        <f>'Calibration - Data 7 O''clock'!B7329</f>
        <v>0</v>
      </c>
      <c r="L7330" s="2">
        <f>'Calibration - Data 7 O''clock'!D7329</f>
        <v>0</v>
      </c>
      <c r="M7330" s="2">
        <f t="shared" si="694"/>
        <v>0</v>
      </c>
      <c r="N7330" s="2">
        <f t="shared" si="695"/>
        <v>1</v>
      </c>
    </row>
    <row r="7331" spans="1:14" x14ac:dyDescent="0.3">
      <c r="A7331" s="2">
        <f>'Calibration - Data None'!B7330</f>
        <v>0</v>
      </c>
      <c r="B7331" s="2">
        <f>'Calibration - Data None'!D7330</f>
        <v>0</v>
      </c>
      <c r="C7331" s="2">
        <f t="shared" si="690"/>
        <v>0</v>
      </c>
      <c r="D7331" s="2">
        <f t="shared" si="691"/>
        <v>1</v>
      </c>
      <c r="F7331" s="2">
        <f>'Calibration - Data 5 O''clock'!B7330</f>
        <v>0</v>
      </c>
      <c r="G7331" s="2">
        <f>'Calibration - Data 5 O''clock'!D7330</f>
        <v>0</v>
      </c>
      <c r="H7331" s="2">
        <f t="shared" si="692"/>
        <v>0</v>
      </c>
      <c r="I7331" s="2">
        <f t="shared" si="693"/>
        <v>1</v>
      </c>
      <c r="K7331" s="2">
        <f>'Calibration - Data 7 O''clock'!B7330</f>
        <v>0</v>
      </c>
      <c r="L7331" s="2">
        <f>'Calibration - Data 7 O''clock'!D7330</f>
        <v>0</v>
      </c>
      <c r="M7331" s="2">
        <f t="shared" si="694"/>
        <v>0</v>
      </c>
      <c r="N7331" s="2">
        <f t="shared" si="695"/>
        <v>1</v>
      </c>
    </row>
    <row r="7332" spans="1:14" x14ac:dyDescent="0.3">
      <c r="A7332" s="2">
        <f>'Calibration - Data None'!B7331</f>
        <v>0</v>
      </c>
      <c r="B7332" s="2">
        <f>'Calibration - Data None'!D7331</f>
        <v>0</v>
      </c>
      <c r="C7332" s="2">
        <f t="shared" si="690"/>
        <v>0</v>
      </c>
      <c r="D7332" s="2">
        <f t="shared" si="691"/>
        <v>1</v>
      </c>
      <c r="F7332" s="2">
        <f>'Calibration - Data 5 O''clock'!B7331</f>
        <v>0</v>
      </c>
      <c r="G7332" s="2">
        <f>'Calibration - Data 5 O''clock'!D7331</f>
        <v>0</v>
      </c>
      <c r="H7332" s="2">
        <f t="shared" si="692"/>
        <v>0</v>
      </c>
      <c r="I7332" s="2">
        <f t="shared" si="693"/>
        <v>1</v>
      </c>
      <c r="K7332" s="2">
        <f>'Calibration - Data 7 O''clock'!B7331</f>
        <v>0</v>
      </c>
      <c r="L7332" s="2">
        <f>'Calibration - Data 7 O''clock'!D7331</f>
        <v>0</v>
      </c>
      <c r="M7332" s="2">
        <f t="shared" si="694"/>
        <v>0</v>
      </c>
      <c r="N7332" s="2">
        <f t="shared" si="695"/>
        <v>1</v>
      </c>
    </row>
    <row r="7333" spans="1:14" x14ac:dyDescent="0.3">
      <c r="A7333" s="2">
        <f>'Calibration - Data None'!B7332</f>
        <v>0</v>
      </c>
      <c r="B7333" s="2">
        <f>'Calibration - Data None'!D7332</f>
        <v>0</v>
      </c>
      <c r="C7333" s="2">
        <f t="shared" si="690"/>
        <v>0</v>
      </c>
      <c r="D7333" s="2">
        <f t="shared" si="691"/>
        <v>1</v>
      </c>
      <c r="F7333" s="2">
        <f>'Calibration - Data 5 O''clock'!B7332</f>
        <v>0</v>
      </c>
      <c r="G7333" s="2">
        <f>'Calibration - Data 5 O''clock'!D7332</f>
        <v>0</v>
      </c>
      <c r="H7333" s="2">
        <f t="shared" si="692"/>
        <v>0</v>
      </c>
      <c r="I7333" s="2">
        <f t="shared" si="693"/>
        <v>1</v>
      </c>
      <c r="K7333" s="2">
        <f>'Calibration - Data 7 O''clock'!B7332</f>
        <v>0</v>
      </c>
      <c r="L7333" s="2">
        <f>'Calibration - Data 7 O''clock'!D7332</f>
        <v>0</v>
      </c>
      <c r="M7333" s="2">
        <f t="shared" si="694"/>
        <v>0</v>
      </c>
      <c r="N7333" s="2">
        <f t="shared" si="695"/>
        <v>1</v>
      </c>
    </row>
    <row r="7334" spans="1:14" x14ac:dyDescent="0.3">
      <c r="A7334" s="2">
        <f>'Calibration - Data None'!B7333</f>
        <v>0</v>
      </c>
      <c r="B7334" s="2">
        <f>'Calibration - Data None'!D7333</f>
        <v>0</v>
      </c>
      <c r="C7334" s="2">
        <f t="shared" si="690"/>
        <v>0</v>
      </c>
      <c r="D7334" s="2">
        <f t="shared" si="691"/>
        <v>1</v>
      </c>
      <c r="F7334" s="2">
        <f>'Calibration - Data 5 O''clock'!B7333</f>
        <v>0</v>
      </c>
      <c r="G7334" s="2">
        <f>'Calibration - Data 5 O''clock'!D7333</f>
        <v>0</v>
      </c>
      <c r="H7334" s="2">
        <f t="shared" si="692"/>
        <v>0</v>
      </c>
      <c r="I7334" s="2">
        <f t="shared" si="693"/>
        <v>1</v>
      </c>
      <c r="K7334" s="2">
        <f>'Calibration - Data 7 O''clock'!B7333</f>
        <v>0</v>
      </c>
      <c r="L7334" s="2">
        <f>'Calibration - Data 7 O''clock'!D7333</f>
        <v>0</v>
      </c>
      <c r="M7334" s="2">
        <f t="shared" si="694"/>
        <v>0</v>
      </c>
      <c r="N7334" s="2">
        <f t="shared" si="695"/>
        <v>1</v>
      </c>
    </row>
    <row r="7335" spans="1:14" x14ac:dyDescent="0.3">
      <c r="A7335" s="2">
        <f>'Calibration - Data None'!B7334</f>
        <v>0</v>
      </c>
      <c r="B7335" s="2">
        <f>'Calibration - Data None'!D7334</f>
        <v>0</v>
      </c>
      <c r="C7335" s="2">
        <f t="shared" si="690"/>
        <v>0</v>
      </c>
      <c r="D7335" s="2">
        <f t="shared" si="691"/>
        <v>1</v>
      </c>
      <c r="F7335" s="2">
        <f>'Calibration - Data 5 O''clock'!B7334</f>
        <v>0</v>
      </c>
      <c r="G7335" s="2">
        <f>'Calibration - Data 5 O''clock'!D7334</f>
        <v>0</v>
      </c>
      <c r="H7335" s="2">
        <f t="shared" si="692"/>
        <v>0</v>
      </c>
      <c r="I7335" s="2">
        <f t="shared" si="693"/>
        <v>1</v>
      </c>
      <c r="K7335" s="2">
        <f>'Calibration - Data 7 O''clock'!B7334</f>
        <v>0</v>
      </c>
      <c r="L7335" s="2">
        <f>'Calibration - Data 7 O''clock'!D7334</f>
        <v>0</v>
      </c>
      <c r="M7335" s="2">
        <f t="shared" si="694"/>
        <v>0</v>
      </c>
      <c r="N7335" s="2">
        <f t="shared" si="695"/>
        <v>1</v>
      </c>
    </row>
    <row r="7336" spans="1:14" x14ac:dyDescent="0.3">
      <c r="A7336" s="2">
        <f>'Calibration - Data None'!B7335</f>
        <v>0</v>
      </c>
      <c r="B7336" s="2">
        <f>'Calibration - Data None'!D7335</f>
        <v>0</v>
      </c>
      <c r="C7336" s="2">
        <f t="shared" si="690"/>
        <v>0</v>
      </c>
      <c r="D7336" s="2">
        <f t="shared" si="691"/>
        <v>1</v>
      </c>
      <c r="F7336" s="2">
        <f>'Calibration - Data 5 O''clock'!B7335</f>
        <v>0</v>
      </c>
      <c r="G7336" s="2">
        <f>'Calibration - Data 5 O''clock'!D7335</f>
        <v>0</v>
      </c>
      <c r="H7336" s="2">
        <f t="shared" si="692"/>
        <v>0</v>
      </c>
      <c r="I7336" s="2">
        <f t="shared" si="693"/>
        <v>1</v>
      </c>
      <c r="K7336" s="2">
        <f>'Calibration - Data 7 O''clock'!B7335</f>
        <v>0</v>
      </c>
      <c r="L7336" s="2">
        <f>'Calibration - Data 7 O''clock'!D7335</f>
        <v>0</v>
      </c>
      <c r="M7336" s="2">
        <f t="shared" si="694"/>
        <v>0</v>
      </c>
      <c r="N7336" s="2">
        <f t="shared" si="695"/>
        <v>1</v>
      </c>
    </row>
    <row r="7337" spans="1:14" x14ac:dyDescent="0.3">
      <c r="A7337" s="2">
        <f>'Calibration - Data None'!B7336</f>
        <v>0</v>
      </c>
      <c r="B7337" s="2">
        <f>'Calibration - Data None'!D7336</f>
        <v>0</v>
      </c>
      <c r="C7337" s="2">
        <f t="shared" si="690"/>
        <v>0</v>
      </c>
      <c r="D7337" s="2">
        <f t="shared" si="691"/>
        <v>1</v>
      </c>
      <c r="F7337" s="2">
        <f>'Calibration - Data 5 O''clock'!B7336</f>
        <v>0</v>
      </c>
      <c r="G7337" s="2">
        <f>'Calibration - Data 5 O''clock'!D7336</f>
        <v>0</v>
      </c>
      <c r="H7337" s="2">
        <f t="shared" si="692"/>
        <v>0</v>
      </c>
      <c r="I7337" s="2">
        <f t="shared" si="693"/>
        <v>1</v>
      </c>
      <c r="K7337" s="2">
        <f>'Calibration - Data 7 O''clock'!B7336</f>
        <v>0</v>
      </c>
      <c r="L7337" s="2">
        <f>'Calibration - Data 7 O''clock'!D7336</f>
        <v>0</v>
      </c>
      <c r="M7337" s="2">
        <f t="shared" si="694"/>
        <v>0</v>
      </c>
      <c r="N7337" s="2">
        <f t="shared" si="695"/>
        <v>1</v>
      </c>
    </row>
    <row r="7338" spans="1:14" x14ac:dyDescent="0.3">
      <c r="A7338" s="2">
        <f>'Calibration - Data None'!B7337</f>
        <v>0</v>
      </c>
      <c r="B7338" s="2">
        <f>'Calibration - Data None'!D7337</f>
        <v>0</v>
      </c>
      <c r="C7338" s="2">
        <f t="shared" si="690"/>
        <v>0</v>
      </c>
      <c r="D7338" s="2">
        <f t="shared" si="691"/>
        <v>1</v>
      </c>
      <c r="F7338" s="2">
        <f>'Calibration - Data 5 O''clock'!B7337</f>
        <v>0</v>
      </c>
      <c r="G7338" s="2">
        <f>'Calibration - Data 5 O''clock'!D7337</f>
        <v>0</v>
      </c>
      <c r="H7338" s="2">
        <f t="shared" si="692"/>
        <v>0</v>
      </c>
      <c r="I7338" s="2">
        <f t="shared" si="693"/>
        <v>1</v>
      </c>
      <c r="K7338" s="2">
        <f>'Calibration - Data 7 O''clock'!B7337</f>
        <v>0</v>
      </c>
      <c r="L7338" s="2">
        <f>'Calibration - Data 7 O''clock'!D7337</f>
        <v>0</v>
      </c>
      <c r="M7338" s="2">
        <f t="shared" si="694"/>
        <v>0</v>
      </c>
      <c r="N7338" s="2">
        <f t="shared" si="695"/>
        <v>1</v>
      </c>
    </row>
    <row r="7339" spans="1:14" x14ac:dyDescent="0.3">
      <c r="A7339" s="2">
        <f>'Calibration - Data None'!B7338</f>
        <v>0</v>
      </c>
      <c r="B7339" s="2">
        <f>'Calibration - Data None'!D7338</f>
        <v>0</v>
      </c>
      <c r="C7339" s="2">
        <f t="shared" si="690"/>
        <v>0</v>
      </c>
      <c r="D7339" s="2">
        <f t="shared" si="691"/>
        <v>1</v>
      </c>
      <c r="F7339" s="2">
        <f>'Calibration - Data 5 O''clock'!B7338</f>
        <v>0</v>
      </c>
      <c r="G7339" s="2">
        <f>'Calibration - Data 5 O''clock'!D7338</f>
        <v>0</v>
      </c>
      <c r="H7339" s="2">
        <f t="shared" si="692"/>
        <v>0</v>
      </c>
      <c r="I7339" s="2">
        <f t="shared" si="693"/>
        <v>1</v>
      </c>
      <c r="K7339" s="2">
        <f>'Calibration - Data 7 O''clock'!B7338</f>
        <v>0</v>
      </c>
      <c r="L7339" s="2">
        <f>'Calibration - Data 7 O''clock'!D7338</f>
        <v>0</v>
      </c>
      <c r="M7339" s="2">
        <f t="shared" si="694"/>
        <v>0</v>
      </c>
      <c r="N7339" s="2">
        <f t="shared" si="695"/>
        <v>1</v>
      </c>
    </row>
    <row r="7340" spans="1:14" x14ac:dyDescent="0.3">
      <c r="A7340" s="2">
        <f>'Calibration - Data None'!B7339</f>
        <v>0</v>
      </c>
      <c r="B7340" s="2">
        <f>'Calibration - Data None'!D7339</f>
        <v>0</v>
      </c>
      <c r="C7340" s="2">
        <f t="shared" si="690"/>
        <v>0</v>
      </c>
      <c r="D7340" s="2">
        <f t="shared" si="691"/>
        <v>1</v>
      </c>
      <c r="F7340" s="2">
        <f>'Calibration - Data 5 O''clock'!B7339</f>
        <v>0</v>
      </c>
      <c r="G7340" s="2">
        <f>'Calibration - Data 5 O''clock'!D7339</f>
        <v>0</v>
      </c>
      <c r="H7340" s="2">
        <f t="shared" si="692"/>
        <v>0</v>
      </c>
      <c r="I7340" s="2">
        <f t="shared" si="693"/>
        <v>1</v>
      </c>
      <c r="K7340" s="2">
        <f>'Calibration - Data 7 O''clock'!B7339</f>
        <v>0</v>
      </c>
      <c r="L7340" s="2">
        <f>'Calibration - Data 7 O''clock'!D7339</f>
        <v>0</v>
      </c>
      <c r="M7340" s="2">
        <f t="shared" si="694"/>
        <v>0</v>
      </c>
      <c r="N7340" s="2">
        <f t="shared" si="695"/>
        <v>1</v>
      </c>
    </row>
    <row r="7341" spans="1:14" x14ac:dyDescent="0.3">
      <c r="A7341" s="2">
        <f>'Calibration - Data None'!B7340</f>
        <v>0</v>
      </c>
      <c r="B7341" s="2">
        <f>'Calibration - Data None'!D7340</f>
        <v>0</v>
      </c>
      <c r="C7341" s="2">
        <f t="shared" si="690"/>
        <v>0</v>
      </c>
      <c r="D7341" s="2">
        <f t="shared" si="691"/>
        <v>1</v>
      </c>
      <c r="F7341" s="2">
        <f>'Calibration - Data 5 O''clock'!B7340</f>
        <v>0</v>
      </c>
      <c r="G7341" s="2">
        <f>'Calibration - Data 5 O''clock'!D7340</f>
        <v>0</v>
      </c>
      <c r="H7341" s="2">
        <f t="shared" si="692"/>
        <v>0</v>
      </c>
      <c r="I7341" s="2">
        <f t="shared" si="693"/>
        <v>1</v>
      </c>
      <c r="K7341" s="2">
        <f>'Calibration - Data 7 O''clock'!B7340</f>
        <v>0</v>
      </c>
      <c r="L7341" s="2">
        <f>'Calibration - Data 7 O''clock'!D7340</f>
        <v>0</v>
      </c>
      <c r="M7341" s="2">
        <f t="shared" si="694"/>
        <v>0</v>
      </c>
      <c r="N7341" s="2">
        <f t="shared" si="695"/>
        <v>1</v>
      </c>
    </row>
    <row r="7342" spans="1:14" x14ac:dyDescent="0.3">
      <c r="A7342" s="2">
        <f>'Calibration - Data None'!B7341</f>
        <v>0</v>
      </c>
      <c r="B7342" s="2">
        <f>'Calibration - Data None'!D7341</f>
        <v>0</v>
      </c>
      <c r="C7342" s="2">
        <f t="shared" si="690"/>
        <v>0</v>
      </c>
      <c r="D7342" s="2">
        <f t="shared" si="691"/>
        <v>1</v>
      </c>
      <c r="F7342" s="2">
        <f>'Calibration - Data 5 O''clock'!B7341</f>
        <v>0</v>
      </c>
      <c r="G7342" s="2">
        <f>'Calibration - Data 5 O''clock'!D7341</f>
        <v>0</v>
      </c>
      <c r="H7342" s="2">
        <f t="shared" si="692"/>
        <v>0</v>
      </c>
      <c r="I7342" s="2">
        <f t="shared" si="693"/>
        <v>1</v>
      </c>
      <c r="K7342" s="2">
        <f>'Calibration - Data 7 O''clock'!B7341</f>
        <v>0</v>
      </c>
      <c r="L7342" s="2">
        <f>'Calibration - Data 7 O''clock'!D7341</f>
        <v>0</v>
      </c>
      <c r="M7342" s="2">
        <f t="shared" si="694"/>
        <v>0</v>
      </c>
      <c r="N7342" s="2">
        <f t="shared" si="695"/>
        <v>1</v>
      </c>
    </row>
    <row r="7343" spans="1:14" x14ac:dyDescent="0.3">
      <c r="A7343" s="2">
        <f>'Calibration - Data None'!B7342</f>
        <v>0</v>
      </c>
      <c r="B7343" s="2">
        <f>'Calibration - Data None'!D7342</f>
        <v>0</v>
      </c>
      <c r="C7343" s="2">
        <f t="shared" si="690"/>
        <v>0</v>
      </c>
      <c r="D7343" s="2">
        <f t="shared" si="691"/>
        <v>1</v>
      </c>
      <c r="F7343" s="2">
        <f>'Calibration - Data 5 O''clock'!B7342</f>
        <v>0</v>
      </c>
      <c r="G7343" s="2">
        <f>'Calibration - Data 5 O''clock'!D7342</f>
        <v>0</v>
      </c>
      <c r="H7343" s="2">
        <f t="shared" si="692"/>
        <v>0</v>
      </c>
      <c r="I7343" s="2">
        <f t="shared" si="693"/>
        <v>1</v>
      </c>
      <c r="K7343" s="2">
        <f>'Calibration - Data 7 O''clock'!B7342</f>
        <v>0</v>
      </c>
      <c r="L7343" s="2">
        <f>'Calibration - Data 7 O''clock'!D7342</f>
        <v>0</v>
      </c>
      <c r="M7343" s="2">
        <f t="shared" si="694"/>
        <v>0</v>
      </c>
      <c r="N7343" s="2">
        <f t="shared" si="695"/>
        <v>1</v>
      </c>
    </row>
    <row r="7344" spans="1:14" x14ac:dyDescent="0.3">
      <c r="A7344" s="2">
        <f>'Calibration - Data None'!B7343</f>
        <v>0</v>
      </c>
      <c r="B7344" s="2">
        <f>'Calibration - Data None'!D7343</f>
        <v>0</v>
      </c>
      <c r="C7344" s="2">
        <f t="shared" si="690"/>
        <v>0</v>
      </c>
      <c r="D7344" s="2">
        <f t="shared" si="691"/>
        <v>1</v>
      </c>
      <c r="F7344" s="2">
        <f>'Calibration - Data 5 O''clock'!B7343</f>
        <v>0</v>
      </c>
      <c r="G7344" s="2">
        <f>'Calibration - Data 5 O''clock'!D7343</f>
        <v>0</v>
      </c>
      <c r="H7344" s="2">
        <f t="shared" si="692"/>
        <v>0</v>
      </c>
      <c r="I7344" s="2">
        <f t="shared" si="693"/>
        <v>1</v>
      </c>
      <c r="K7344" s="2">
        <f>'Calibration - Data 7 O''clock'!B7343</f>
        <v>0</v>
      </c>
      <c r="L7344" s="2">
        <f>'Calibration - Data 7 O''clock'!D7343</f>
        <v>0</v>
      </c>
      <c r="M7344" s="2">
        <f t="shared" si="694"/>
        <v>0</v>
      </c>
      <c r="N7344" s="2">
        <f t="shared" si="695"/>
        <v>1</v>
      </c>
    </row>
    <row r="7345" spans="1:14" x14ac:dyDescent="0.3">
      <c r="A7345" s="2">
        <f>'Calibration - Data None'!B7344</f>
        <v>0</v>
      </c>
      <c r="B7345" s="2">
        <f>'Calibration - Data None'!D7344</f>
        <v>0</v>
      </c>
      <c r="C7345" s="2">
        <f t="shared" si="690"/>
        <v>0</v>
      </c>
      <c r="D7345" s="2">
        <f t="shared" si="691"/>
        <v>1</v>
      </c>
      <c r="F7345" s="2">
        <f>'Calibration - Data 5 O''clock'!B7344</f>
        <v>0</v>
      </c>
      <c r="G7345" s="2">
        <f>'Calibration - Data 5 O''clock'!D7344</f>
        <v>0</v>
      </c>
      <c r="H7345" s="2">
        <f t="shared" si="692"/>
        <v>0</v>
      </c>
      <c r="I7345" s="2">
        <f t="shared" si="693"/>
        <v>1</v>
      </c>
      <c r="K7345" s="2">
        <f>'Calibration - Data 7 O''clock'!B7344</f>
        <v>0</v>
      </c>
      <c r="L7345" s="2">
        <f>'Calibration - Data 7 O''clock'!D7344</f>
        <v>0</v>
      </c>
      <c r="M7345" s="2">
        <f t="shared" si="694"/>
        <v>0</v>
      </c>
      <c r="N7345" s="2">
        <f t="shared" si="695"/>
        <v>1</v>
      </c>
    </row>
    <row r="7346" spans="1:14" x14ac:dyDescent="0.3">
      <c r="A7346" s="2">
        <f>'Calibration - Data None'!B7345</f>
        <v>0</v>
      </c>
      <c r="B7346" s="2">
        <f>'Calibration - Data None'!D7345</f>
        <v>0</v>
      </c>
      <c r="C7346" s="2">
        <f t="shared" si="690"/>
        <v>0</v>
      </c>
      <c r="D7346" s="2">
        <f t="shared" si="691"/>
        <v>1</v>
      </c>
      <c r="F7346" s="2">
        <f>'Calibration - Data 5 O''clock'!B7345</f>
        <v>0</v>
      </c>
      <c r="G7346" s="2">
        <f>'Calibration - Data 5 O''clock'!D7345</f>
        <v>0</v>
      </c>
      <c r="H7346" s="2">
        <f t="shared" si="692"/>
        <v>0</v>
      </c>
      <c r="I7346" s="2">
        <f t="shared" si="693"/>
        <v>1</v>
      </c>
      <c r="K7346" s="2">
        <f>'Calibration - Data 7 O''clock'!B7345</f>
        <v>0</v>
      </c>
      <c r="L7346" s="2">
        <f>'Calibration - Data 7 O''clock'!D7345</f>
        <v>0</v>
      </c>
      <c r="M7346" s="2">
        <f t="shared" si="694"/>
        <v>0</v>
      </c>
      <c r="N7346" s="2">
        <f t="shared" si="695"/>
        <v>1</v>
      </c>
    </row>
    <row r="7347" spans="1:14" x14ac:dyDescent="0.3">
      <c r="A7347" s="2">
        <f>'Calibration - Data None'!B7346</f>
        <v>0</v>
      </c>
      <c r="B7347" s="2">
        <f>'Calibration - Data None'!D7346</f>
        <v>0</v>
      </c>
      <c r="C7347" s="2">
        <f t="shared" si="690"/>
        <v>0</v>
      </c>
      <c r="D7347" s="2">
        <f t="shared" si="691"/>
        <v>1</v>
      </c>
      <c r="F7347" s="2">
        <f>'Calibration - Data 5 O''clock'!B7346</f>
        <v>0</v>
      </c>
      <c r="G7347" s="2">
        <f>'Calibration - Data 5 O''clock'!D7346</f>
        <v>0</v>
      </c>
      <c r="H7347" s="2">
        <f t="shared" si="692"/>
        <v>0</v>
      </c>
      <c r="I7347" s="2">
        <f t="shared" si="693"/>
        <v>1</v>
      </c>
      <c r="K7347" s="2">
        <f>'Calibration - Data 7 O''clock'!B7346</f>
        <v>0</v>
      </c>
      <c r="L7347" s="2">
        <f>'Calibration - Data 7 O''clock'!D7346</f>
        <v>0</v>
      </c>
      <c r="M7347" s="2">
        <f t="shared" si="694"/>
        <v>0</v>
      </c>
      <c r="N7347" s="2">
        <f t="shared" si="695"/>
        <v>1</v>
      </c>
    </row>
    <row r="7348" spans="1:14" x14ac:dyDescent="0.3">
      <c r="A7348" s="2">
        <f>'Calibration - Data None'!B7347</f>
        <v>0</v>
      </c>
      <c r="B7348" s="2">
        <f>'Calibration - Data None'!D7347</f>
        <v>0</v>
      </c>
      <c r="C7348" s="2">
        <f t="shared" si="690"/>
        <v>0</v>
      </c>
      <c r="D7348" s="2">
        <f t="shared" si="691"/>
        <v>1</v>
      </c>
      <c r="F7348" s="2">
        <f>'Calibration - Data 5 O''clock'!B7347</f>
        <v>0</v>
      </c>
      <c r="G7348" s="2">
        <f>'Calibration - Data 5 O''clock'!D7347</f>
        <v>0</v>
      </c>
      <c r="H7348" s="2">
        <f t="shared" si="692"/>
        <v>0</v>
      </c>
      <c r="I7348" s="2">
        <f t="shared" si="693"/>
        <v>1</v>
      </c>
      <c r="K7348" s="2">
        <f>'Calibration - Data 7 O''clock'!B7347</f>
        <v>0</v>
      </c>
      <c r="L7348" s="2">
        <f>'Calibration - Data 7 O''clock'!D7347</f>
        <v>0</v>
      </c>
      <c r="M7348" s="2">
        <f t="shared" si="694"/>
        <v>0</v>
      </c>
      <c r="N7348" s="2">
        <f t="shared" si="695"/>
        <v>1</v>
      </c>
    </row>
    <row r="7349" spans="1:14" x14ac:dyDescent="0.3">
      <c r="A7349" s="2">
        <f>'Calibration - Data None'!B7348</f>
        <v>0</v>
      </c>
      <c r="B7349" s="2">
        <f>'Calibration - Data None'!D7348</f>
        <v>0</v>
      </c>
      <c r="C7349" s="2">
        <f t="shared" si="690"/>
        <v>0</v>
      </c>
      <c r="D7349" s="2">
        <f t="shared" si="691"/>
        <v>1</v>
      </c>
      <c r="F7349" s="2">
        <f>'Calibration - Data 5 O''clock'!B7348</f>
        <v>0</v>
      </c>
      <c r="G7349" s="2">
        <f>'Calibration - Data 5 O''clock'!D7348</f>
        <v>0</v>
      </c>
      <c r="H7349" s="2">
        <f t="shared" si="692"/>
        <v>0</v>
      </c>
      <c r="I7349" s="2">
        <f t="shared" si="693"/>
        <v>1</v>
      </c>
      <c r="K7349" s="2">
        <f>'Calibration - Data 7 O''clock'!B7348</f>
        <v>0</v>
      </c>
      <c r="L7349" s="2">
        <f>'Calibration - Data 7 O''clock'!D7348</f>
        <v>0</v>
      </c>
      <c r="M7349" s="2">
        <f t="shared" si="694"/>
        <v>0</v>
      </c>
      <c r="N7349" s="2">
        <f t="shared" si="695"/>
        <v>1</v>
      </c>
    </row>
    <row r="7350" spans="1:14" x14ac:dyDescent="0.3">
      <c r="A7350" s="2">
        <f>'Calibration - Data None'!B7349</f>
        <v>0</v>
      </c>
      <c r="B7350" s="2">
        <f>'Calibration - Data None'!D7349</f>
        <v>0</v>
      </c>
      <c r="C7350" s="2">
        <f t="shared" si="690"/>
        <v>0</v>
      </c>
      <c r="D7350" s="2">
        <f t="shared" si="691"/>
        <v>1</v>
      </c>
      <c r="F7350" s="2">
        <f>'Calibration - Data 5 O''clock'!B7349</f>
        <v>0</v>
      </c>
      <c r="G7350" s="2">
        <f>'Calibration - Data 5 O''clock'!D7349</f>
        <v>0</v>
      </c>
      <c r="H7350" s="2">
        <f t="shared" si="692"/>
        <v>0</v>
      </c>
      <c r="I7350" s="2">
        <f t="shared" si="693"/>
        <v>1</v>
      </c>
      <c r="K7350" s="2">
        <f>'Calibration - Data 7 O''clock'!B7349</f>
        <v>0</v>
      </c>
      <c r="L7350" s="2">
        <f>'Calibration - Data 7 O''clock'!D7349</f>
        <v>0</v>
      </c>
      <c r="M7350" s="2">
        <f t="shared" si="694"/>
        <v>0</v>
      </c>
      <c r="N7350" s="2">
        <f t="shared" si="695"/>
        <v>1</v>
      </c>
    </row>
    <row r="7351" spans="1:14" x14ac:dyDescent="0.3">
      <c r="A7351" s="2">
        <f>'Calibration - Data None'!B7350</f>
        <v>0</v>
      </c>
      <c r="B7351" s="2">
        <f>'Calibration - Data None'!D7350</f>
        <v>0</v>
      </c>
      <c r="C7351" s="2">
        <f t="shared" si="690"/>
        <v>0</v>
      </c>
      <c r="D7351" s="2">
        <f t="shared" si="691"/>
        <v>1</v>
      </c>
      <c r="F7351" s="2">
        <f>'Calibration - Data 5 O''clock'!B7350</f>
        <v>0</v>
      </c>
      <c r="G7351" s="2">
        <f>'Calibration - Data 5 O''clock'!D7350</f>
        <v>0</v>
      </c>
      <c r="H7351" s="2">
        <f t="shared" si="692"/>
        <v>0</v>
      </c>
      <c r="I7351" s="2">
        <f t="shared" si="693"/>
        <v>1</v>
      </c>
      <c r="K7351" s="2">
        <f>'Calibration - Data 7 O''clock'!B7350</f>
        <v>0</v>
      </c>
      <c r="L7351" s="2">
        <f>'Calibration - Data 7 O''clock'!D7350</f>
        <v>0</v>
      </c>
      <c r="M7351" s="2">
        <f t="shared" si="694"/>
        <v>0</v>
      </c>
      <c r="N7351" s="2">
        <f t="shared" si="695"/>
        <v>1</v>
      </c>
    </row>
    <row r="7352" spans="1:14" x14ac:dyDescent="0.3">
      <c r="A7352" s="2">
        <f>'Calibration - Data None'!B7351</f>
        <v>0</v>
      </c>
      <c r="B7352" s="2">
        <f>'Calibration - Data None'!D7351</f>
        <v>0</v>
      </c>
      <c r="C7352" s="2">
        <f t="shared" si="690"/>
        <v>0</v>
      </c>
      <c r="D7352" s="2">
        <f t="shared" si="691"/>
        <v>1</v>
      </c>
      <c r="F7352" s="2">
        <f>'Calibration - Data 5 O''clock'!B7351</f>
        <v>0</v>
      </c>
      <c r="G7352" s="2">
        <f>'Calibration - Data 5 O''clock'!D7351</f>
        <v>0</v>
      </c>
      <c r="H7352" s="2">
        <f t="shared" si="692"/>
        <v>0</v>
      </c>
      <c r="I7352" s="2">
        <f t="shared" si="693"/>
        <v>1</v>
      </c>
      <c r="K7352" s="2">
        <f>'Calibration - Data 7 O''clock'!B7351</f>
        <v>0</v>
      </c>
      <c r="L7352" s="2">
        <f>'Calibration - Data 7 O''clock'!D7351</f>
        <v>0</v>
      </c>
      <c r="M7352" s="2">
        <f t="shared" si="694"/>
        <v>0</v>
      </c>
      <c r="N7352" s="2">
        <f t="shared" si="695"/>
        <v>1</v>
      </c>
    </row>
    <row r="7353" spans="1:14" x14ac:dyDescent="0.3">
      <c r="A7353" s="2">
        <f>'Calibration - Data None'!B7352</f>
        <v>0</v>
      </c>
      <c r="B7353" s="2">
        <f>'Calibration - Data None'!D7352</f>
        <v>0</v>
      </c>
      <c r="C7353" s="2">
        <f t="shared" si="690"/>
        <v>0</v>
      </c>
      <c r="D7353" s="2">
        <f t="shared" si="691"/>
        <v>1</v>
      </c>
      <c r="F7353" s="2">
        <f>'Calibration - Data 5 O''clock'!B7352</f>
        <v>0</v>
      </c>
      <c r="G7353" s="2">
        <f>'Calibration - Data 5 O''clock'!D7352</f>
        <v>0</v>
      </c>
      <c r="H7353" s="2">
        <f t="shared" si="692"/>
        <v>0</v>
      </c>
      <c r="I7353" s="2">
        <f t="shared" si="693"/>
        <v>1</v>
      </c>
      <c r="K7353" s="2">
        <f>'Calibration - Data 7 O''clock'!B7352</f>
        <v>0</v>
      </c>
      <c r="L7353" s="2">
        <f>'Calibration - Data 7 O''clock'!D7352</f>
        <v>0</v>
      </c>
      <c r="M7353" s="2">
        <f t="shared" si="694"/>
        <v>0</v>
      </c>
      <c r="N7353" s="2">
        <f t="shared" si="695"/>
        <v>1</v>
      </c>
    </row>
    <row r="7354" spans="1:14" x14ac:dyDescent="0.3">
      <c r="A7354" s="2">
        <f>'Calibration - Data None'!B7353</f>
        <v>0</v>
      </c>
      <c r="B7354" s="2">
        <f>'Calibration - Data None'!D7353</f>
        <v>0</v>
      </c>
      <c r="C7354" s="2">
        <f t="shared" si="690"/>
        <v>0</v>
      </c>
      <c r="D7354" s="2">
        <f t="shared" si="691"/>
        <v>1</v>
      </c>
      <c r="F7354" s="2">
        <f>'Calibration - Data 5 O''clock'!B7353</f>
        <v>0</v>
      </c>
      <c r="G7354" s="2">
        <f>'Calibration - Data 5 O''clock'!D7353</f>
        <v>0</v>
      </c>
      <c r="H7354" s="2">
        <f t="shared" si="692"/>
        <v>0</v>
      </c>
      <c r="I7354" s="2">
        <f t="shared" si="693"/>
        <v>1</v>
      </c>
      <c r="K7354" s="2">
        <f>'Calibration - Data 7 O''clock'!B7353</f>
        <v>0</v>
      </c>
      <c r="L7354" s="2">
        <f>'Calibration - Data 7 O''clock'!D7353</f>
        <v>0</v>
      </c>
      <c r="M7354" s="2">
        <f t="shared" si="694"/>
        <v>0</v>
      </c>
      <c r="N7354" s="2">
        <f t="shared" si="695"/>
        <v>1</v>
      </c>
    </row>
    <row r="7355" spans="1:14" x14ac:dyDescent="0.3">
      <c r="A7355" s="2">
        <f>'Calibration - Data None'!B7354</f>
        <v>0</v>
      </c>
      <c r="B7355" s="2">
        <f>'Calibration - Data None'!D7354</f>
        <v>0</v>
      </c>
      <c r="C7355" s="2">
        <f t="shared" si="690"/>
        <v>0</v>
      </c>
      <c r="D7355" s="2">
        <f t="shared" si="691"/>
        <v>1</v>
      </c>
      <c r="F7355" s="2">
        <f>'Calibration - Data 5 O''clock'!B7354</f>
        <v>0</v>
      </c>
      <c r="G7355" s="2">
        <f>'Calibration - Data 5 O''clock'!D7354</f>
        <v>0</v>
      </c>
      <c r="H7355" s="2">
        <f t="shared" si="692"/>
        <v>0</v>
      </c>
      <c r="I7355" s="2">
        <f t="shared" si="693"/>
        <v>1</v>
      </c>
      <c r="K7355" s="2">
        <f>'Calibration - Data 7 O''clock'!B7354</f>
        <v>0</v>
      </c>
      <c r="L7355" s="2">
        <f>'Calibration - Data 7 O''clock'!D7354</f>
        <v>0</v>
      </c>
      <c r="M7355" s="2">
        <f t="shared" si="694"/>
        <v>0</v>
      </c>
      <c r="N7355" s="2">
        <f t="shared" si="695"/>
        <v>1</v>
      </c>
    </row>
    <row r="7356" spans="1:14" x14ac:dyDescent="0.3">
      <c r="A7356" s="2">
        <f>'Calibration - Data None'!B7355</f>
        <v>0</v>
      </c>
      <c r="B7356" s="2">
        <f>'Calibration - Data None'!D7355</f>
        <v>0</v>
      </c>
      <c r="C7356" s="2">
        <f t="shared" si="690"/>
        <v>0</v>
      </c>
      <c r="D7356" s="2">
        <f t="shared" si="691"/>
        <v>1</v>
      </c>
      <c r="F7356" s="2">
        <f>'Calibration - Data 5 O''clock'!B7355</f>
        <v>0</v>
      </c>
      <c r="G7356" s="2">
        <f>'Calibration - Data 5 O''clock'!D7355</f>
        <v>0</v>
      </c>
      <c r="H7356" s="2">
        <f t="shared" si="692"/>
        <v>0</v>
      </c>
      <c r="I7356" s="2">
        <f t="shared" si="693"/>
        <v>1</v>
      </c>
      <c r="K7356" s="2">
        <f>'Calibration - Data 7 O''clock'!B7355</f>
        <v>0</v>
      </c>
      <c r="L7356" s="2">
        <f>'Calibration - Data 7 O''clock'!D7355</f>
        <v>0</v>
      </c>
      <c r="M7356" s="2">
        <f t="shared" si="694"/>
        <v>0</v>
      </c>
      <c r="N7356" s="2">
        <f t="shared" si="695"/>
        <v>1</v>
      </c>
    </row>
    <row r="7357" spans="1:14" x14ac:dyDescent="0.3">
      <c r="A7357" s="2">
        <f>'Calibration - Data None'!B7356</f>
        <v>0</v>
      </c>
      <c r="B7357" s="2">
        <f>'Calibration - Data None'!D7356</f>
        <v>0</v>
      </c>
      <c r="C7357" s="2">
        <f t="shared" si="690"/>
        <v>0</v>
      </c>
      <c r="D7357" s="2">
        <f t="shared" si="691"/>
        <v>1</v>
      </c>
      <c r="F7357" s="2">
        <f>'Calibration - Data 5 O''clock'!B7356</f>
        <v>0</v>
      </c>
      <c r="G7357" s="2">
        <f>'Calibration - Data 5 O''clock'!D7356</f>
        <v>0</v>
      </c>
      <c r="H7357" s="2">
        <f t="shared" si="692"/>
        <v>0</v>
      </c>
      <c r="I7357" s="2">
        <f t="shared" si="693"/>
        <v>1</v>
      </c>
      <c r="K7357" s="2">
        <f>'Calibration - Data 7 O''clock'!B7356</f>
        <v>0</v>
      </c>
      <c r="L7357" s="2">
        <f>'Calibration - Data 7 O''clock'!D7356</f>
        <v>0</v>
      </c>
      <c r="M7357" s="2">
        <f t="shared" si="694"/>
        <v>0</v>
      </c>
      <c r="N7357" s="2">
        <f t="shared" si="695"/>
        <v>1</v>
      </c>
    </row>
    <row r="7358" spans="1:14" x14ac:dyDescent="0.3">
      <c r="A7358" s="2">
        <f>'Calibration - Data None'!B7357</f>
        <v>0</v>
      </c>
      <c r="B7358" s="2">
        <f>'Calibration - Data None'!D7357</f>
        <v>0</v>
      </c>
      <c r="C7358" s="2">
        <f t="shared" si="690"/>
        <v>0</v>
      </c>
      <c r="D7358" s="2">
        <f t="shared" si="691"/>
        <v>1</v>
      </c>
      <c r="F7358" s="2">
        <f>'Calibration - Data 5 O''clock'!B7357</f>
        <v>0</v>
      </c>
      <c r="G7358" s="2">
        <f>'Calibration - Data 5 O''clock'!D7357</f>
        <v>0</v>
      </c>
      <c r="H7358" s="2">
        <f t="shared" si="692"/>
        <v>0</v>
      </c>
      <c r="I7358" s="2">
        <f t="shared" si="693"/>
        <v>1</v>
      </c>
      <c r="K7358" s="2">
        <f>'Calibration - Data 7 O''clock'!B7357</f>
        <v>0</v>
      </c>
      <c r="L7358" s="2">
        <f>'Calibration - Data 7 O''clock'!D7357</f>
        <v>0</v>
      </c>
      <c r="M7358" s="2">
        <f t="shared" si="694"/>
        <v>0</v>
      </c>
      <c r="N7358" s="2">
        <f t="shared" si="695"/>
        <v>1</v>
      </c>
    </row>
    <row r="7359" spans="1:14" x14ac:dyDescent="0.3">
      <c r="A7359" s="2">
        <f>'Calibration - Data None'!B7358</f>
        <v>0</v>
      </c>
      <c r="B7359" s="2">
        <f>'Calibration - Data None'!D7358</f>
        <v>0</v>
      </c>
      <c r="C7359" s="2">
        <f t="shared" si="690"/>
        <v>0</v>
      </c>
      <c r="D7359" s="2">
        <f t="shared" si="691"/>
        <v>1</v>
      </c>
      <c r="F7359" s="2">
        <f>'Calibration - Data 5 O''clock'!B7358</f>
        <v>0</v>
      </c>
      <c r="G7359" s="2">
        <f>'Calibration - Data 5 O''clock'!D7358</f>
        <v>0</v>
      </c>
      <c r="H7359" s="2">
        <f t="shared" si="692"/>
        <v>0</v>
      </c>
      <c r="I7359" s="2">
        <f t="shared" si="693"/>
        <v>1</v>
      </c>
      <c r="K7359" s="2">
        <f>'Calibration - Data 7 O''clock'!B7358</f>
        <v>0</v>
      </c>
      <c r="L7359" s="2">
        <f>'Calibration - Data 7 O''clock'!D7358</f>
        <v>0</v>
      </c>
      <c r="M7359" s="2">
        <f t="shared" si="694"/>
        <v>0</v>
      </c>
      <c r="N7359" s="2">
        <f t="shared" si="695"/>
        <v>1</v>
      </c>
    </row>
    <row r="7360" spans="1:14" x14ac:dyDescent="0.3">
      <c r="A7360" s="2">
        <f>'Calibration - Data None'!B7359</f>
        <v>0</v>
      </c>
      <c r="B7360" s="2">
        <f>'Calibration - Data None'!D7359</f>
        <v>0</v>
      </c>
      <c r="C7360" s="2">
        <f t="shared" si="690"/>
        <v>0</v>
      </c>
      <c r="D7360" s="2">
        <f t="shared" si="691"/>
        <v>1</v>
      </c>
      <c r="F7360" s="2">
        <f>'Calibration - Data 5 O''clock'!B7359</f>
        <v>0</v>
      </c>
      <c r="G7360" s="2">
        <f>'Calibration - Data 5 O''clock'!D7359</f>
        <v>0</v>
      </c>
      <c r="H7360" s="2">
        <f t="shared" si="692"/>
        <v>0</v>
      </c>
      <c r="I7360" s="2">
        <f t="shared" si="693"/>
        <v>1</v>
      </c>
      <c r="K7360" s="2">
        <f>'Calibration - Data 7 O''clock'!B7359</f>
        <v>0</v>
      </c>
      <c r="L7360" s="2">
        <f>'Calibration - Data 7 O''clock'!D7359</f>
        <v>0</v>
      </c>
      <c r="M7360" s="2">
        <f t="shared" si="694"/>
        <v>0</v>
      </c>
      <c r="N7360" s="2">
        <f t="shared" si="695"/>
        <v>1</v>
      </c>
    </row>
    <row r="7361" spans="1:14" x14ac:dyDescent="0.3">
      <c r="A7361" s="2">
        <f>'Calibration - Data None'!B7360</f>
        <v>0</v>
      </c>
      <c r="B7361" s="2">
        <f>'Calibration - Data None'!D7360</f>
        <v>0</v>
      </c>
      <c r="C7361" s="2">
        <f t="shared" si="690"/>
        <v>0</v>
      </c>
      <c r="D7361" s="2">
        <f t="shared" si="691"/>
        <v>1</v>
      </c>
      <c r="F7361" s="2">
        <f>'Calibration - Data 5 O''clock'!B7360</f>
        <v>0</v>
      </c>
      <c r="G7361" s="2">
        <f>'Calibration - Data 5 O''clock'!D7360</f>
        <v>0</v>
      </c>
      <c r="H7361" s="2">
        <f t="shared" si="692"/>
        <v>0</v>
      </c>
      <c r="I7361" s="2">
        <f t="shared" si="693"/>
        <v>1</v>
      </c>
      <c r="K7361" s="2">
        <f>'Calibration - Data 7 O''clock'!B7360</f>
        <v>0</v>
      </c>
      <c r="L7361" s="2">
        <f>'Calibration - Data 7 O''clock'!D7360</f>
        <v>0</v>
      </c>
      <c r="M7361" s="2">
        <f t="shared" si="694"/>
        <v>0</v>
      </c>
      <c r="N7361" s="2">
        <f t="shared" si="695"/>
        <v>1</v>
      </c>
    </row>
    <row r="7362" spans="1:14" x14ac:dyDescent="0.3">
      <c r="A7362" s="2">
        <f>'Calibration - Data None'!B7361</f>
        <v>0</v>
      </c>
      <c r="B7362" s="2">
        <f>'Calibration - Data None'!D7361</f>
        <v>0</v>
      </c>
      <c r="C7362" s="2">
        <f t="shared" si="690"/>
        <v>0</v>
      </c>
      <c r="D7362" s="2">
        <f t="shared" si="691"/>
        <v>1</v>
      </c>
      <c r="F7362" s="2">
        <f>'Calibration - Data 5 O''clock'!B7361</f>
        <v>0</v>
      </c>
      <c r="G7362" s="2">
        <f>'Calibration - Data 5 O''clock'!D7361</f>
        <v>0</v>
      </c>
      <c r="H7362" s="2">
        <f t="shared" si="692"/>
        <v>0</v>
      </c>
      <c r="I7362" s="2">
        <f t="shared" si="693"/>
        <v>1</v>
      </c>
      <c r="K7362" s="2">
        <f>'Calibration - Data 7 O''clock'!B7361</f>
        <v>0</v>
      </c>
      <c r="L7362" s="2">
        <f>'Calibration - Data 7 O''clock'!D7361</f>
        <v>0</v>
      </c>
      <c r="M7362" s="2">
        <f t="shared" si="694"/>
        <v>0</v>
      </c>
      <c r="N7362" s="2">
        <f t="shared" si="695"/>
        <v>1</v>
      </c>
    </row>
    <row r="7363" spans="1:14" x14ac:dyDescent="0.3">
      <c r="A7363" s="2">
        <f>'Calibration - Data None'!B7362</f>
        <v>0</v>
      </c>
      <c r="B7363" s="2">
        <f>'Calibration - Data None'!D7362</f>
        <v>0</v>
      </c>
      <c r="C7363" s="2">
        <f t="shared" si="690"/>
        <v>0</v>
      </c>
      <c r="D7363" s="2">
        <f t="shared" si="691"/>
        <v>1</v>
      </c>
      <c r="F7363" s="2">
        <f>'Calibration - Data 5 O''clock'!B7362</f>
        <v>0</v>
      </c>
      <c r="G7363" s="2">
        <f>'Calibration - Data 5 O''clock'!D7362</f>
        <v>0</v>
      </c>
      <c r="H7363" s="2">
        <f t="shared" si="692"/>
        <v>0</v>
      </c>
      <c r="I7363" s="2">
        <f t="shared" si="693"/>
        <v>1</v>
      </c>
      <c r="K7363" s="2">
        <f>'Calibration - Data 7 O''clock'!B7362</f>
        <v>0</v>
      </c>
      <c r="L7363" s="2">
        <f>'Calibration - Data 7 O''clock'!D7362</f>
        <v>0</v>
      </c>
      <c r="M7363" s="2">
        <f t="shared" si="694"/>
        <v>0</v>
      </c>
      <c r="N7363" s="2">
        <f t="shared" si="695"/>
        <v>1</v>
      </c>
    </row>
    <row r="7364" spans="1:14" x14ac:dyDescent="0.3">
      <c r="A7364" s="2">
        <f>'Calibration - Data None'!B7363</f>
        <v>0</v>
      </c>
      <c r="B7364" s="2">
        <f>'Calibration - Data None'!D7363</f>
        <v>0</v>
      </c>
      <c r="C7364" s="2">
        <f t="shared" ref="C7364:C7427" si="696">SIN(RADIANS(A7364))</f>
        <v>0</v>
      </c>
      <c r="D7364" s="2">
        <f t="shared" ref="D7364:D7427" si="697">COS(RADIANS(A7364))</f>
        <v>1</v>
      </c>
      <c r="F7364" s="2">
        <f>'Calibration - Data 5 O''clock'!B7363</f>
        <v>0</v>
      </c>
      <c r="G7364" s="2">
        <f>'Calibration - Data 5 O''clock'!D7363</f>
        <v>0</v>
      </c>
      <c r="H7364" s="2">
        <f t="shared" ref="H7364:H7427" si="698">SIN(RADIANS(F7364))</f>
        <v>0</v>
      </c>
      <c r="I7364" s="2">
        <f t="shared" ref="I7364:I7427" si="699">COS(RADIANS(F7364))</f>
        <v>1</v>
      </c>
      <c r="K7364" s="2">
        <f>'Calibration - Data 7 O''clock'!B7363</f>
        <v>0</v>
      </c>
      <c r="L7364" s="2">
        <f>'Calibration - Data 7 O''clock'!D7363</f>
        <v>0</v>
      </c>
      <c r="M7364" s="2">
        <f t="shared" ref="M7364:M7427" si="700">SIN(RADIANS(K7364))</f>
        <v>0</v>
      </c>
      <c r="N7364" s="2">
        <f t="shared" ref="N7364:N7427" si="701">COS(RADIANS(K7364))</f>
        <v>1</v>
      </c>
    </row>
    <row r="7365" spans="1:14" x14ac:dyDescent="0.3">
      <c r="A7365" s="2">
        <f>'Calibration - Data None'!B7364</f>
        <v>0</v>
      </c>
      <c r="B7365" s="2">
        <f>'Calibration - Data None'!D7364</f>
        <v>0</v>
      </c>
      <c r="C7365" s="2">
        <f t="shared" si="696"/>
        <v>0</v>
      </c>
      <c r="D7365" s="2">
        <f t="shared" si="697"/>
        <v>1</v>
      </c>
      <c r="F7365" s="2">
        <f>'Calibration - Data 5 O''clock'!B7364</f>
        <v>0</v>
      </c>
      <c r="G7365" s="2">
        <f>'Calibration - Data 5 O''clock'!D7364</f>
        <v>0</v>
      </c>
      <c r="H7365" s="2">
        <f t="shared" si="698"/>
        <v>0</v>
      </c>
      <c r="I7365" s="2">
        <f t="shared" si="699"/>
        <v>1</v>
      </c>
      <c r="K7365" s="2">
        <f>'Calibration - Data 7 O''clock'!B7364</f>
        <v>0</v>
      </c>
      <c r="L7365" s="2">
        <f>'Calibration - Data 7 O''clock'!D7364</f>
        <v>0</v>
      </c>
      <c r="M7365" s="2">
        <f t="shared" si="700"/>
        <v>0</v>
      </c>
      <c r="N7365" s="2">
        <f t="shared" si="701"/>
        <v>1</v>
      </c>
    </row>
    <row r="7366" spans="1:14" x14ac:dyDescent="0.3">
      <c r="A7366" s="2">
        <f>'Calibration - Data None'!B7365</f>
        <v>0</v>
      </c>
      <c r="B7366" s="2">
        <f>'Calibration - Data None'!D7365</f>
        <v>0</v>
      </c>
      <c r="C7366" s="2">
        <f t="shared" si="696"/>
        <v>0</v>
      </c>
      <c r="D7366" s="2">
        <f t="shared" si="697"/>
        <v>1</v>
      </c>
      <c r="F7366" s="2">
        <f>'Calibration - Data 5 O''clock'!B7365</f>
        <v>0</v>
      </c>
      <c r="G7366" s="2">
        <f>'Calibration - Data 5 O''clock'!D7365</f>
        <v>0</v>
      </c>
      <c r="H7366" s="2">
        <f t="shared" si="698"/>
        <v>0</v>
      </c>
      <c r="I7366" s="2">
        <f t="shared" si="699"/>
        <v>1</v>
      </c>
      <c r="K7366" s="2">
        <f>'Calibration - Data 7 O''clock'!B7365</f>
        <v>0</v>
      </c>
      <c r="L7366" s="2">
        <f>'Calibration - Data 7 O''clock'!D7365</f>
        <v>0</v>
      </c>
      <c r="M7366" s="2">
        <f t="shared" si="700"/>
        <v>0</v>
      </c>
      <c r="N7366" s="2">
        <f t="shared" si="701"/>
        <v>1</v>
      </c>
    </row>
    <row r="7367" spans="1:14" x14ac:dyDescent="0.3">
      <c r="A7367" s="2">
        <f>'Calibration - Data None'!B7366</f>
        <v>0</v>
      </c>
      <c r="B7367" s="2">
        <f>'Calibration - Data None'!D7366</f>
        <v>0</v>
      </c>
      <c r="C7367" s="2">
        <f t="shared" si="696"/>
        <v>0</v>
      </c>
      <c r="D7367" s="2">
        <f t="shared" si="697"/>
        <v>1</v>
      </c>
      <c r="F7367" s="2">
        <f>'Calibration - Data 5 O''clock'!B7366</f>
        <v>0</v>
      </c>
      <c r="G7367" s="2">
        <f>'Calibration - Data 5 O''clock'!D7366</f>
        <v>0</v>
      </c>
      <c r="H7367" s="2">
        <f t="shared" si="698"/>
        <v>0</v>
      </c>
      <c r="I7367" s="2">
        <f t="shared" si="699"/>
        <v>1</v>
      </c>
      <c r="K7367" s="2">
        <f>'Calibration - Data 7 O''clock'!B7366</f>
        <v>0</v>
      </c>
      <c r="L7367" s="2">
        <f>'Calibration - Data 7 O''clock'!D7366</f>
        <v>0</v>
      </c>
      <c r="M7367" s="2">
        <f t="shared" si="700"/>
        <v>0</v>
      </c>
      <c r="N7367" s="2">
        <f t="shared" si="701"/>
        <v>1</v>
      </c>
    </row>
    <row r="7368" spans="1:14" x14ac:dyDescent="0.3">
      <c r="A7368" s="2">
        <f>'Calibration - Data None'!B7367</f>
        <v>0</v>
      </c>
      <c r="B7368" s="2">
        <f>'Calibration - Data None'!D7367</f>
        <v>0</v>
      </c>
      <c r="C7368" s="2">
        <f t="shared" si="696"/>
        <v>0</v>
      </c>
      <c r="D7368" s="2">
        <f t="shared" si="697"/>
        <v>1</v>
      </c>
      <c r="F7368" s="2">
        <f>'Calibration - Data 5 O''clock'!B7367</f>
        <v>0</v>
      </c>
      <c r="G7368" s="2">
        <f>'Calibration - Data 5 O''clock'!D7367</f>
        <v>0</v>
      </c>
      <c r="H7368" s="2">
        <f t="shared" si="698"/>
        <v>0</v>
      </c>
      <c r="I7368" s="2">
        <f t="shared" si="699"/>
        <v>1</v>
      </c>
      <c r="K7368" s="2">
        <f>'Calibration - Data 7 O''clock'!B7367</f>
        <v>0</v>
      </c>
      <c r="L7368" s="2">
        <f>'Calibration - Data 7 O''clock'!D7367</f>
        <v>0</v>
      </c>
      <c r="M7368" s="2">
        <f t="shared" si="700"/>
        <v>0</v>
      </c>
      <c r="N7368" s="2">
        <f t="shared" si="701"/>
        <v>1</v>
      </c>
    </row>
    <row r="7369" spans="1:14" x14ac:dyDescent="0.3">
      <c r="A7369" s="2">
        <f>'Calibration - Data None'!B7368</f>
        <v>0</v>
      </c>
      <c r="B7369" s="2">
        <f>'Calibration - Data None'!D7368</f>
        <v>0</v>
      </c>
      <c r="C7369" s="2">
        <f t="shared" si="696"/>
        <v>0</v>
      </c>
      <c r="D7369" s="2">
        <f t="shared" si="697"/>
        <v>1</v>
      </c>
      <c r="F7369" s="2">
        <f>'Calibration - Data 5 O''clock'!B7368</f>
        <v>0</v>
      </c>
      <c r="G7369" s="2">
        <f>'Calibration - Data 5 O''clock'!D7368</f>
        <v>0</v>
      </c>
      <c r="H7369" s="2">
        <f t="shared" si="698"/>
        <v>0</v>
      </c>
      <c r="I7369" s="2">
        <f t="shared" si="699"/>
        <v>1</v>
      </c>
      <c r="K7369" s="2">
        <f>'Calibration - Data 7 O''clock'!B7368</f>
        <v>0</v>
      </c>
      <c r="L7369" s="2">
        <f>'Calibration - Data 7 O''clock'!D7368</f>
        <v>0</v>
      </c>
      <c r="M7369" s="2">
        <f t="shared" si="700"/>
        <v>0</v>
      </c>
      <c r="N7369" s="2">
        <f t="shared" si="701"/>
        <v>1</v>
      </c>
    </row>
    <row r="7370" spans="1:14" x14ac:dyDescent="0.3">
      <c r="A7370" s="2">
        <f>'Calibration - Data None'!B7369</f>
        <v>0</v>
      </c>
      <c r="B7370" s="2">
        <f>'Calibration - Data None'!D7369</f>
        <v>0</v>
      </c>
      <c r="C7370" s="2">
        <f t="shared" si="696"/>
        <v>0</v>
      </c>
      <c r="D7370" s="2">
        <f t="shared" si="697"/>
        <v>1</v>
      </c>
      <c r="F7370" s="2">
        <f>'Calibration - Data 5 O''clock'!B7369</f>
        <v>0</v>
      </c>
      <c r="G7370" s="2">
        <f>'Calibration - Data 5 O''clock'!D7369</f>
        <v>0</v>
      </c>
      <c r="H7370" s="2">
        <f t="shared" si="698"/>
        <v>0</v>
      </c>
      <c r="I7370" s="2">
        <f t="shared" si="699"/>
        <v>1</v>
      </c>
      <c r="K7370" s="2">
        <f>'Calibration - Data 7 O''clock'!B7369</f>
        <v>0</v>
      </c>
      <c r="L7370" s="2">
        <f>'Calibration - Data 7 O''clock'!D7369</f>
        <v>0</v>
      </c>
      <c r="M7370" s="2">
        <f t="shared" si="700"/>
        <v>0</v>
      </c>
      <c r="N7370" s="2">
        <f t="shared" si="701"/>
        <v>1</v>
      </c>
    </row>
    <row r="7371" spans="1:14" x14ac:dyDescent="0.3">
      <c r="A7371" s="2">
        <f>'Calibration - Data None'!B7370</f>
        <v>0</v>
      </c>
      <c r="B7371" s="2">
        <f>'Calibration - Data None'!D7370</f>
        <v>0</v>
      </c>
      <c r="C7371" s="2">
        <f t="shared" si="696"/>
        <v>0</v>
      </c>
      <c r="D7371" s="2">
        <f t="shared" si="697"/>
        <v>1</v>
      </c>
      <c r="F7371" s="2">
        <f>'Calibration - Data 5 O''clock'!B7370</f>
        <v>0</v>
      </c>
      <c r="G7371" s="2">
        <f>'Calibration - Data 5 O''clock'!D7370</f>
        <v>0</v>
      </c>
      <c r="H7371" s="2">
        <f t="shared" si="698"/>
        <v>0</v>
      </c>
      <c r="I7371" s="2">
        <f t="shared" si="699"/>
        <v>1</v>
      </c>
      <c r="K7371" s="2">
        <f>'Calibration - Data 7 O''clock'!B7370</f>
        <v>0</v>
      </c>
      <c r="L7371" s="2">
        <f>'Calibration - Data 7 O''clock'!D7370</f>
        <v>0</v>
      </c>
      <c r="M7371" s="2">
        <f t="shared" si="700"/>
        <v>0</v>
      </c>
      <c r="N7371" s="2">
        <f t="shared" si="701"/>
        <v>1</v>
      </c>
    </row>
    <row r="7372" spans="1:14" x14ac:dyDescent="0.3">
      <c r="A7372" s="2">
        <f>'Calibration - Data None'!B7371</f>
        <v>0</v>
      </c>
      <c r="B7372" s="2">
        <f>'Calibration - Data None'!D7371</f>
        <v>0</v>
      </c>
      <c r="C7372" s="2">
        <f t="shared" si="696"/>
        <v>0</v>
      </c>
      <c r="D7372" s="2">
        <f t="shared" si="697"/>
        <v>1</v>
      </c>
      <c r="F7372" s="2">
        <f>'Calibration - Data 5 O''clock'!B7371</f>
        <v>0</v>
      </c>
      <c r="G7372" s="2">
        <f>'Calibration - Data 5 O''clock'!D7371</f>
        <v>0</v>
      </c>
      <c r="H7372" s="2">
        <f t="shared" si="698"/>
        <v>0</v>
      </c>
      <c r="I7372" s="2">
        <f t="shared" si="699"/>
        <v>1</v>
      </c>
      <c r="K7372" s="2">
        <f>'Calibration - Data 7 O''clock'!B7371</f>
        <v>0</v>
      </c>
      <c r="L7372" s="2">
        <f>'Calibration - Data 7 O''clock'!D7371</f>
        <v>0</v>
      </c>
      <c r="M7372" s="2">
        <f t="shared" si="700"/>
        <v>0</v>
      </c>
      <c r="N7372" s="2">
        <f t="shared" si="701"/>
        <v>1</v>
      </c>
    </row>
    <row r="7373" spans="1:14" x14ac:dyDescent="0.3">
      <c r="A7373" s="2">
        <f>'Calibration - Data None'!B7372</f>
        <v>0</v>
      </c>
      <c r="B7373" s="2">
        <f>'Calibration - Data None'!D7372</f>
        <v>0</v>
      </c>
      <c r="C7373" s="2">
        <f t="shared" si="696"/>
        <v>0</v>
      </c>
      <c r="D7373" s="2">
        <f t="shared" si="697"/>
        <v>1</v>
      </c>
      <c r="F7373" s="2">
        <f>'Calibration - Data 5 O''clock'!B7372</f>
        <v>0</v>
      </c>
      <c r="G7373" s="2">
        <f>'Calibration - Data 5 O''clock'!D7372</f>
        <v>0</v>
      </c>
      <c r="H7373" s="2">
        <f t="shared" si="698"/>
        <v>0</v>
      </c>
      <c r="I7373" s="2">
        <f t="shared" si="699"/>
        <v>1</v>
      </c>
      <c r="K7373" s="2">
        <f>'Calibration - Data 7 O''clock'!B7372</f>
        <v>0</v>
      </c>
      <c r="L7373" s="2">
        <f>'Calibration - Data 7 O''clock'!D7372</f>
        <v>0</v>
      </c>
      <c r="M7373" s="2">
        <f t="shared" si="700"/>
        <v>0</v>
      </c>
      <c r="N7373" s="2">
        <f t="shared" si="701"/>
        <v>1</v>
      </c>
    </row>
    <row r="7374" spans="1:14" x14ac:dyDescent="0.3">
      <c r="A7374" s="2">
        <f>'Calibration - Data None'!B7373</f>
        <v>0</v>
      </c>
      <c r="B7374" s="2">
        <f>'Calibration - Data None'!D7373</f>
        <v>0</v>
      </c>
      <c r="C7374" s="2">
        <f t="shared" si="696"/>
        <v>0</v>
      </c>
      <c r="D7374" s="2">
        <f t="shared" si="697"/>
        <v>1</v>
      </c>
      <c r="F7374" s="2">
        <f>'Calibration - Data 5 O''clock'!B7373</f>
        <v>0</v>
      </c>
      <c r="G7374" s="2">
        <f>'Calibration - Data 5 O''clock'!D7373</f>
        <v>0</v>
      </c>
      <c r="H7374" s="2">
        <f t="shared" si="698"/>
        <v>0</v>
      </c>
      <c r="I7374" s="2">
        <f t="shared" si="699"/>
        <v>1</v>
      </c>
      <c r="K7374" s="2">
        <f>'Calibration - Data 7 O''clock'!B7373</f>
        <v>0</v>
      </c>
      <c r="L7374" s="2">
        <f>'Calibration - Data 7 O''clock'!D7373</f>
        <v>0</v>
      </c>
      <c r="M7374" s="2">
        <f t="shared" si="700"/>
        <v>0</v>
      </c>
      <c r="N7374" s="2">
        <f t="shared" si="701"/>
        <v>1</v>
      </c>
    </row>
    <row r="7375" spans="1:14" x14ac:dyDescent="0.3">
      <c r="A7375" s="2">
        <f>'Calibration - Data None'!B7374</f>
        <v>0</v>
      </c>
      <c r="B7375" s="2">
        <f>'Calibration - Data None'!D7374</f>
        <v>0</v>
      </c>
      <c r="C7375" s="2">
        <f t="shared" si="696"/>
        <v>0</v>
      </c>
      <c r="D7375" s="2">
        <f t="shared" si="697"/>
        <v>1</v>
      </c>
      <c r="F7375" s="2">
        <f>'Calibration - Data 5 O''clock'!B7374</f>
        <v>0</v>
      </c>
      <c r="G7375" s="2">
        <f>'Calibration - Data 5 O''clock'!D7374</f>
        <v>0</v>
      </c>
      <c r="H7375" s="2">
        <f t="shared" si="698"/>
        <v>0</v>
      </c>
      <c r="I7375" s="2">
        <f t="shared" si="699"/>
        <v>1</v>
      </c>
      <c r="K7375" s="2">
        <f>'Calibration - Data 7 O''clock'!B7374</f>
        <v>0</v>
      </c>
      <c r="L7375" s="2">
        <f>'Calibration - Data 7 O''clock'!D7374</f>
        <v>0</v>
      </c>
      <c r="M7375" s="2">
        <f t="shared" si="700"/>
        <v>0</v>
      </c>
      <c r="N7375" s="2">
        <f t="shared" si="701"/>
        <v>1</v>
      </c>
    </row>
    <row r="7376" spans="1:14" x14ac:dyDescent="0.3">
      <c r="A7376" s="2">
        <f>'Calibration - Data None'!B7375</f>
        <v>0</v>
      </c>
      <c r="B7376" s="2">
        <f>'Calibration - Data None'!D7375</f>
        <v>0</v>
      </c>
      <c r="C7376" s="2">
        <f t="shared" si="696"/>
        <v>0</v>
      </c>
      <c r="D7376" s="2">
        <f t="shared" si="697"/>
        <v>1</v>
      </c>
      <c r="F7376" s="2">
        <f>'Calibration - Data 5 O''clock'!B7375</f>
        <v>0</v>
      </c>
      <c r="G7376" s="2">
        <f>'Calibration - Data 5 O''clock'!D7375</f>
        <v>0</v>
      </c>
      <c r="H7376" s="2">
        <f t="shared" si="698"/>
        <v>0</v>
      </c>
      <c r="I7376" s="2">
        <f t="shared" si="699"/>
        <v>1</v>
      </c>
      <c r="K7376" s="2">
        <f>'Calibration - Data 7 O''clock'!B7375</f>
        <v>0</v>
      </c>
      <c r="L7376" s="2">
        <f>'Calibration - Data 7 O''clock'!D7375</f>
        <v>0</v>
      </c>
      <c r="M7376" s="2">
        <f t="shared" si="700"/>
        <v>0</v>
      </c>
      <c r="N7376" s="2">
        <f t="shared" si="701"/>
        <v>1</v>
      </c>
    </row>
    <row r="7377" spans="1:14" x14ac:dyDescent="0.3">
      <c r="A7377" s="2">
        <f>'Calibration - Data None'!B7376</f>
        <v>0</v>
      </c>
      <c r="B7377" s="2">
        <f>'Calibration - Data None'!D7376</f>
        <v>0</v>
      </c>
      <c r="C7377" s="2">
        <f t="shared" si="696"/>
        <v>0</v>
      </c>
      <c r="D7377" s="2">
        <f t="shared" si="697"/>
        <v>1</v>
      </c>
      <c r="F7377" s="2">
        <f>'Calibration - Data 5 O''clock'!B7376</f>
        <v>0</v>
      </c>
      <c r="G7377" s="2">
        <f>'Calibration - Data 5 O''clock'!D7376</f>
        <v>0</v>
      </c>
      <c r="H7377" s="2">
        <f t="shared" si="698"/>
        <v>0</v>
      </c>
      <c r="I7377" s="2">
        <f t="shared" si="699"/>
        <v>1</v>
      </c>
      <c r="K7377" s="2">
        <f>'Calibration - Data 7 O''clock'!B7376</f>
        <v>0</v>
      </c>
      <c r="L7377" s="2">
        <f>'Calibration - Data 7 O''clock'!D7376</f>
        <v>0</v>
      </c>
      <c r="M7377" s="2">
        <f t="shared" si="700"/>
        <v>0</v>
      </c>
      <c r="N7377" s="2">
        <f t="shared" si="701"/>
        <v>1</v>
      </c>
    </row>
    <row r="7378" spans="1:14" x14ac:dyDescent="0.3">
      <c r="A7378" s="2">
        <f>'Calibration - Data None'!B7377</f>
        <v>0</v>
      </c>
      <c r="B7378" s="2">
        <f>'Calibration - Data None'!D7377</f>
        <v>0</v>
      </c>
      <c r="C7378" s="2">
        <f t="shared" si="696"/>
        <v>0</v>
      </c>
      <c r="D7378" s="2">
        <f t="shared" si="697"/>
        <v>1</v>
      </c>
      <c r="F7378" s="2">
        <f>'Calibration - Data 5 O''clock'!B7377</f>
        <v>0</v>
      </c>
      <c r="G7378" s="2">
        <f>'Calibration - Data 5 O''clock'!D7377</f>
        <v>0</v>
      </c>
      <c r="H7378" s="2">
        <f t="shared" si="698"/>
        <v>0</v>
      </c>
      <c r="I7378" s="2">
        <f t="shared" si="699"/>
        <v>1</v>
      </c>
      <c r="K7378" s="2">
        <f>'Calibration - Data 7 O''clock'!B7377</f>
        <v>0</v>
      </c>
      <c r="L7378" s="2">
        <f>'Calibration - Data 7 O''clock'!D7377</f>
        <v>0</v>
      </c>
      <c r="M7378" s="2">
        <f t="shared" si="700"/>
        <v>0</v>
      </c>
      <c r="N7378" s="2">
        <f t="shared" si="701"/>
        <v>1</v>
      </c>
    </row>
    <row r="7379" spans="1:14" x14ac:dyDescent="0.3">
      <c r="A7379" s="2">
        <f>'Calibration - Data None'!B7378</f>
        <v>0</v>
      </c>
      <c r="B7379" s="2">
        <f>'Calibration - Data None'!D7378</f>
        <v>0</v>
      </c>
      <c r="C7379" s="2">
        <f t="shared" si="696"/>
        <v>0</v>
      </c>
      <c r="D7379" s="2">
        <f t="shared" si="697"/>
        <v>1</v>
      </c>
      <c r="F7379" s="2">
        <f>'Calibration - Data 5 O''clock'!B7378</f>
        <v>0</v>
      </c>
      <c r="G7379" s="2">
        <f>'Calibration - Data 5 O''clock'!D7378</f>
        <v>0</v>
      </c>
      <c r="H7379" s="2">
        <f t="shared" si="698"/>
        <v>0</v>
      </c>
      <c r="I7379" s="2">
        <f t="shared" si="699"/>
        <v>1</v>
      </c>
      <c r="K7379" s="2">
        <f>'Calibration - Data 7 O''clock'!B7378</f>
        <v>0</v>
      </c>
      <c r="L7379" s="2">
        <f>'Calibration - Data 7 O''clock'!D7378</f>
        <v>0</v>
      </c>
      <c r="M7379" s="2">
        <f t="shared" si="700"/>
        <v>0</v>
      </c>
      <c r="N7379" s="2">
        <f t="shared" si="701"/>
        <v>1</v>
      </c>
    </row>
    <row r="7380" spans="1:14" x14ac:dyDescent="0.3">
      <c r="A7380" s="2">
        <f>'Calibration - Data None'!B7379</f>
        <v>0</v>
      </c>
      <c r="B7380" s="2">
        <f>'Calibration - Data None'!D7379</f>
        <v>0</v>
      </c>
      <c r="C7380" s="2">
        <f t="shared" si="696"/>
        <v>0</v>
      </c>
      <c r="D7380" s="2">
        <f t="shared" si="697"/>
        <v>1</v>
      </c>
      <c r="F7380" s="2">
        <f>'Calibration - Data 5 O''clock'!B7379</f>
        <v>0</v>
      </c>
      <c r="G7380" s="2">
        <f>'Calibration - Data 5 O''clock'!D7379</f>
        <v>0</v>
      </c>
      <c r="H7380" s="2">
        <f t="shared" si="698"/>
        <v>0</v>
      </c>
      <c r="I7380" s="2">
        <f t="shared" si="699"/>
        <v>1</v>
      </c>
      <c r="K7380" s="2">
        <f>'Calibration - Data 7 O''clock'!B7379</f>
        <v>0</v>
      </c>
      <c r="L7380" s="2">
        <f>'Calibration - Data 7 O''clock'!D7379</f>
        <v>0</v>
      </c>
      <c r="M7380" s="2">
        <f t="shared" si="700"/>
        <v>0</v>
      </c>
      <c r="N7380" s="2">
        <f t="shared" si="701"/>
        <v>1</v>
      </c>
    </row>
    <row r="7381" spans="1:14" x14ac:dyDescent="0.3">
      <c r="A7381" s="2">
        <f>'Calibration - Data None'!B7380</f>
        <v>0</v>
      </c>
      <c r="B7381" s="2">
        <f>'Calibration - Data None'!D7380</f>
        <v>0</v>
      </c>
      <c r="C7381" s="2">
        <f t="shared" si="696"/>
        <v>0</v>
      </c>
      <c r="D7381" s="2">
        <f t="shared" si="697"/>
        <v>1</v>
      </c>
      <c r="F7381" s="2">
        <f>'Calibration - Data 5 O''clock'!B7380</f>
        <v>0</v>
      </c>
      <c r="G7381" s="2">
        <f>'Calibration - Data 5 O''clock'!D7380</f>
        <v>0</v>
      </c>
      <c r="H7381" s="2">
        <f t="shared" si="698"/>
        <v>0</v>
      </c>
      <c r="I7381" s="2">
        <f t="shared" si="699"/>
        <v>1</v>
      </c>
      <c r="K7381" s="2">
        <f>'Calibration - Data 7 O''clock'!B7380</f>
        <v>0</v>
      </c>
      <c r="L7381" s="2">
        <f>'Calibration - Data 7 O''clock'!D7380</f>
        <v>0</v>
      </c>
      <c r="M7381" s="2">
        <f t="shared" si="700"/>
        <v>0</v>
      </c>
      <c r="N7381" s="2">
        <f t="shared" si="701"/>
        <v>1</v>
      </c>
    </row>
    <row r="7382" spans="1:14" x14ac:dyDescent="0.3">
      <c r="A7382" s="2">
        <f>'Calibration - Data None'!B7381</f>
        <v>0</v>
      </c>
      <c r="B7382" s="2">
        <f>'Calibration - Data None'!D7381</f>
        <v>0</v>
      </c>
      <c r="C7382" s="2">
        <f t="shared" si="696"/>
        <v>0</v>
      </c>
      <c r="D7382" s="2">
        <f t="shared" si="697"/>
        <v>1</v>
      </c>
      <c r="F7382" s="2">
        <f>'Calibration - Data 5 O''clock'!B7381</f>
        <v>0</v>
      </c>
      <c r="G7382" s="2">
        <f>'Calibration - Data 5 O''clock'!D7381</f>
        <v>0</v>
      </c>
      <c r="H7382" s="2">
        <f t="shared" si="698"/>
        <v>0</v>
      </c>
      <c r="I7382" s="2">
        <f t="shared" si="699"/>
        <v>1</v>
      </c>
      <c r="K7382" s="2">
        <f>'Calibration - Data 7 O''clock'!B7381</f>
        <v>0</v>
      </c>
      <c r="L7382" s="2">
        <f>'Calibration - Data 7 O''clock'!D7381</f>
        <v>0</v>
      </c>
      <c r="M7382" s="2">
        <f t="shared" si="700"/>
        <v>0</v>
      </c>
      <c r="N7382" s="2">
        <f t="shared" si="701"/>
        <v>1</v>
      </c>
    </row>
    <row r="7383" spans="1:14" x14ac:dyDescent="0.3">
      <c r="A7383" s="2">
        <f>'Calibration - Data None'!B7382</f>
        <v>0</v>
      </c>
      <c r="B7383" s="2">
        <f>'Calibration - Data None'!D7382</f>
        <v>0</v>
      </c>
      <c r="C7383" s="2">
        <f t="shared" si="696"/>
        <v>0</v>
      </c>
      <c r="D7383" s="2">
        <f t="shared" si="697"/>
        <v>1</v>
      </c>
      <c r="F7383" s="2">
        <f>'Calibration - Data 5 O''clock'!B7382</f>
        <v>0</v>
      </c>
      <c r="G7383" s="2">
        <f>'Calibration - Data 5 O''clock'!D7382</f>
        <v>0</v>
      </c>
      <c r="H7383" s="2">
        <f t="shared" si="698"/>
        <v>0</v>
      </c>
      <c r="I7383" s="2">
        <f t="shared" si="699"/>
        <v>1</v>
      </c>
      <c r="K7383" s="2">
        <f>'Calibration - Data 7 O''clock'!B7382</f>
        <v>0</v>
      </c>
      <c r="L7383" s="2">
        <f>'Calibration - Data 7 O''clock'!D7382</f>
        <v>0</v>
      </c>
      <c r="M7383" s="2">
        <f t="shared" si="700"/>
        <v>0</v>
      </c>
      <c r="N7383" s="2">
        <f t="shared" si="701"/>
        <v>1</v>
      </c>
    </row>
    <row r="7384" spans="1:14" x14ac:dyDescent="0.3">
      <c r="A7384" s="2">
        <f>'Calibration - Data None'!B7383</f>
        <v>0</v>
      </c>
      <c r="B7384" s="2">
        <f>'Calibration - Data None'!D7383</f>
        <v>0</v>
      </c>
      <c r="C7384" s="2">
        <f t="shared" si="696"/>
        <v>0</v>
      </c>
      <c r="D7384" s="2">
        <f t="shared" si="697"/>
        <v>1</v>
      </c>
      <c r="F7384" s="2">
        <f>'Calibration - Data 5 O''clock'!B7383</f>
        <v>0</v>
      </c>
      <c r="G7384" s="2">
        <f>'Calibration - Data 5 O''clock'!D7383</f>
        <v>0</v>
      </c>
      <c r="H7384" s="2">
        <f t="shared" si="698"/>
        <v>0</v>
      </c>
      <c r="I7384" s="2">
        <f t="shared" si="699"/>
        <v>1</v>
      </c>
      <c r="K7384" s="2">
        <f>'Calibration - Data 7 O''clock'!B7383</f>
        <v>0</v>
      </c>
      <c r="L7384" s="2">
        <f>'Calibration - Data 7 O''clock'!D7383</f>
        <v>0</v>
      </c>
      <c r="M7384" s="2">
        <f t="shared" si="700"/>
        <v>0</v>
      </c>
      <c r="N7384" s="2">
        <f t="shared" si="701"/>
        <v>1</v>
      </c>
    </row>
    <row r="7385" spans="1:14" x14ac:dyDescent="0.3">
      <c r="A7385" s="2">
        <f>'Calibration - Data None'!B7384</f>
        <v>0</v>
      </c>
      <c r="B7385" s="2">
        <f>'Calibration - Data None'!D7384</f>
        <v>0</v>
      </c>
      <c r="C7385" s="2">
        <f t="shared" si="696"/>
        <v>0</v>
      </c>
      <c r="D7385" s="2">
        <f t="shared" si="697"/>
        <v>1</v>
      </c>
      <c r="F7385" s="2">
        <f>'Calibration - Data 5 O''clock'!B7384</f>
        <v>0</v>
      </c>
      <c r="G7385" s="2">
        <f>'Calibration - Data 5 O''clock'!D7384</f>
        <v>0</v>
      </c>
      <c r="H7385" s="2">
        <f t="shared" si="698"/>
        <v>0</v>
      </c>
      <c r="I7385" s="2">
        <f t="shared" si="699"/>
        <v>1</v>
      </c>
      <c r="K7385" s="2">
        <f>'Calibration - Data 7 O''clock'!B7384</f>
        <v>0</v>
      </c>
      <c r="L7385" s="2">
        <f>'Calibration - Data 7 O''clock'!D7384</f>
        <v>0</v>
      </c>
      <c r="M7385" s="2">
        <f t="shared" si="700"/>
        <v>0</v>
      </c>
      <c r="N7385" s="2">
        <f t="shared" si="701"/>
        <v>1</v>
      </c>
    </row>
    <row r="7386" spans="1:14" x14ac:dyDescent="0.3">
      <c r="A7386" s="2">
        <f>'Calibration - Data None'!B7385</f>
        <v>0</v>
      </c>
      <c r="B7386" s="2">
        <f>'Calibration - Data None'!D7385</f>
        <v>0</v>
      </c>
      <c r="C7386" s="2">
        <f t="shared" si="696"/>
        <v>0</v>
      </c>
      <c r="D7386" s="2">
        <f t="shared" si="697"/>
        <v>1</v>
      </c>
      <c r="F7386" s="2">
        <f>'Calibration - Data 5 O''clock'!B7385</f>
        <v>0</v>
      </c>
      <c r="G7386" s="2">
        <f>'Calibration - Data 5 O''clock'!D7385</f>
        <v>0</v>
      </c>
      <c r="H7386" s="2">
        <f t="shared" si="698"/>
        <v>0</v>
      </c>
      <c r="I7386" s="2">
        <f t="shared" si="699"/>
        <v>1</v>
      </c>
      <c r="K7386" s="2">
        <f>'Calibration - Data 7 O''clock'!B7385</f>
        <v>0</v>
      </c>
      <c r="L7386" s="2">
        <f>'Calibration - Data 7 O''clock'!D7385</f>
        <v>0</v>
      </c>
      <c r="M7386" s="2">
        <f t="shared" si="700"/>
        <v>0</v>
      </c>
      <c r="N7386" s="2">
        <f t="shared" si="701"/>
        <v>1</v>
      </c>
    </row>
    <row r="7387" spans="1:14" x14ac:dyDescent="0.3">
      <c r="A7387" s="2">
        <f>'Calibration - Data None'!B7386</f>
        <v>0</v>
      </c>
      <c r="B7387" s="2">
        <f>'Calibration - Data None'!D7386</f>
        <v>0</v>
      </c>
      <c r="C7387" s="2">
        <f t="shared" si="696"/>
        <v>0</v>
      </c>
      <c r="D7387" s="2">
        <f t="shared" si="697"/>
        <v>1</v>
      </c>
      <c r="F7387" s="2">
        <f>'Calibration - Data 5 O''clock'!B7386</f>
        <v>0</v>
      </c>
      <c r="G7387" s="2">
        <f>'Calibration - Data 5 O''clock'!D7386</f>
        <v>0</v>
      </c>
      <c r="H7387" s="2">
        <f t="shared" si="698"/>
        <v>0</v>
      </c>
      <c r="I7387" s="2">
        <f t="shared" si="699"/>
        <v>1</v>
      </c>
      <c r="K7387" s="2">
        <f>'Calibration - Data 7 O''clock'!B7386</f>
        <v>0</v>
      </c>
      <c r="L7387" s="2">
        <f>'Calibration - Data 7 O''clock'!D7386</f>
        <v>0</v>
      </c>
      <c r="M7387" s="2">
        <f t="shared" si="700"/>
        <v>0</v>
      </c>
      <c r="N7387" s="2">
        <f t="shared" si="701"/>
        <v>1</v>
      </c>
    </row>
    <row r="7388" spans="1:14" x14ac:dyDescent="0.3">
      <c r="A7388" s="2">
        <f>'Calibration - Data None'!B7387</f>
        <v>0</v>
      </c>
      <c r="B7388" s="2">
        <f>'Calibration - Data None'!D7387</f>
        <v>0</v>
      </c>
      <c r="C7388" s="2">
        <f t="shared" si="696"/>
        <v>0</v>
      </c>
      <c r="D7388" s="2">
        <f t="shared" si="697"/>
        <v>1</v>
      </c>
      <c r="F7388" s="2">
        <f>'Calibration - Data 5 O''clock'!B7387</f>
        <v>0</v>
      </c>
      <c r="G7388" s="2">
        <f>'Calibration - Data 5 O''clock'!D7387</f>
        <v>0</v>
      </c>
      <c r="H7388" s="2">
        <f t="shared" si="698"/>
        <v>0</v>
      </c>
      <c r="I7388" s="2">
        <f t="shared" si="699"/>
        <v>1</v>
      </c>
      <c r="K7388" s="2">
        <f>'Calibration - Data 7 O''clock'!B7387</f>
        <v>0</v>
      </c>
      <c r="L7388" s="2">
        <f>'Calibration - Data 7 O''clock'!D7387</f>
        <v>0</v>
      </c>
      <c r="M7388" s="2">
        <f t="shared" si="700"/>
        <v>0</v>
      </c>
      <c r="N7388" s="2">
        <f t="shared" si="701"/>
        <v>1</v>
      </c>
    </row>
    <row r="7389" spans="1:14" x14ac:dyDescent="0.3">
      <c r="A7389" s="2">
        <f>'Calibration - Data None'!B7388</f>
        <v>0</v>
      </c>
      <c r="B7389" s="2">
        <f>'Calibration - Data None'!D7388</f>
        <v>0</v>
      </c>
      <c r="C7389" s="2">
        <f t="shared" si="696"/>
        <v>0</v>
      </c>
      <c r="D7389" s="2">
        <f t="shared" si="697"/>
        <v>1</v>
      </c>
      <c r="F7389" s="2">
        <f>'Calibration - Data 5 O''clock'!B7388</f>
        <v>0</v>
      </c>
      <c r="G7389" s="2">
        <f>'Calibration - Data 5 O''clock'!D7388</f>
        <v>0</v>
      </c>
      <c r="H7389" s="2">
        <f t="shared" si="698"/>
        <v>0</v>
      </c>
      <c r="I7389" s="2">
        <f t="shared" si="699"/>
        <v>1</v>
      </c>
      <c r="K7389" s="2">
        <f>'Calibration - Data 7 O''clock'!B7388</f>
        <v>0</v>
      </c>
      <c r="L7389" s="2">
        <f>'Calibration - Data 7 O''clock'!D7388</f>
        <v>0</v>
      </c>
      <c r="M7389" s="2">
        <f t="shared" si="700"/>
        <v>0</v>
      </c>
      <c r="N7389" s="2">
        <f t="shared" si="701"/>
        <v>1</v>
      </c>
    </row>
    <row r="7390" spans="1:14" x14ac:dyDescent="0.3">
      <c r="A7390" s="2">
        <f>'Calibration - Data None'!B7389</f>
        <v>0</v>
      </c>
      <c r="B7390" s="2">
        <f>'Calibration - Data None'!D7389</f>
        <v>0</v>
      </c>
      <c r="C7390" s="2">
        <f t="shared" si="696"/>
        <v>0</v>
      </c>
      <c r="D7390" s="2">
        <f t="shared" si="697"/>
        <v>1</v>
      </c>
      <c r="F7390" s="2">
        <f>'Calibration - Data 5 O''clock'!B7389</f>
        <v>0</v>
      </c>
      <c r="G7390" s="2">
        <f>'Calibration - Data 5 O''clock'!D7389</f>
        <v>0</v>
      </c>
      <c r="H7390" s="2">
        <f t="shared" si="698"/>
        <v>0</v>
      </c>
      <c r="I7390" s="2">
        <f t="shared" si="699"/>
        <v>1</v>
      </c>
      <c r="K7390" s="2">
        <f>'Calibration - Data 7 O''clock'!B7389</f>
        <v>0</v>
      </c>
      <c r="L7390" s="2">
        <f>'Calibration - Data 7 O''clock'!D7389</f>
        <v>0</v>
      </c>
      <c r="M7390" s="2">
        <f t="shared" si="700"/>
        <v>0</v>
      </c>
      <c r="N7390" s="2">
        <f t="shared" si="701"/>
        <v>1</v>
      </c>
    </row>
    <row r="7391" spans="1:14" x14ac:dyDescent="0.3">
      <c r="A7391" s="2">
        <f>'Calibration - Data None'!B7390</f>
        <v>0</v>
      </c>
      <c r="B7391" s="2">
        <f>'Calibration - Data None'!D7390</f>
        <v>0</v>
      </c>
      <c r="C7391" s="2">
        <f t="shared" si="696"/>
        <v>0</v>
      </c>
      <c r="D7391" s="2">
        <f t="shared" si="697"/>
        <v>1</v>
      </c>
      <c r="F7391" s="2">
        <f>'Calibration - Data 5 O''clock'!B7390</f>
        <v>0</v>
      </c>
      <c r="G7391" s="2">
        <f>'Calibration - Data 5 O''clock'!D7390</f>
        <v>0</v>
      </c>
      <c r="H7391" s="2">
        <f t="shared" si="698"/>
        <v>0</v>
      </c>
      <c r="I7391" s="2">
        <f t="shared" si="699"/>
        <v>1</v>
      </c>
      <c r="K7391" s="2">
        <f>'Calibration - Data 7 O''clock'!B7390</f>
        <v>0</v>
      </c>
      <c r="L7391" s="2">
        <f>'Calibration - Data 7 O''clock'!D7390</f>
        <v>0</v>
      </c>
      <c r="M7391" s="2">
        <f t="shared" si="700"/>
        <v>0</v>
      </c>
      <c r="N7391" s="2">
        <f t="shared" si="701"/>
        <v>1</v>
      </c>
    </row>
    <row r="7392" spans="1:14" x14ac:dyDescent="0.3">
      <c r="A7392" s="2">
        <f>'Calibration - Data None'!B7391</f>
        <v>0</v>
      </c>
      <c r="B7392" s="2">
        <f>'Calibration - Data None'!D7391</f>
        <v>0</v>
      </c>
      <c r="C7392" s="2">
        <f t="shared" si="696"/>
        <v>0</v>
      </c>
      <c r="D7392" s="2">
        <f t="shared" si="697"/>
        <v>1</v>
      </c>
      <c r="F7392" s="2">
        <f>'Calibration - Data 5 O''clock'!B7391</f>
        <v>0</v>
      </c>
      <c r="G7392" s="2">
        <f>'Calibration - Data 5 O''clock'!D7391</f>
        <v>0</v>
      </c>
      <c r="H7392" s="2">
        <f t="shared" si="698"/>
        <v>0</v>
      </c>
      <c r="I7392" s="2">
        <f t="shared" si="699"/>
        <v>1</v>
      </c>
      <c r="K7392" s="2">
        <f>'Calibration - Data 7 O''clock'!B7391</f>
        <v>0</v>
      </c>
      <c r="L7392" s="2">
        <f>'Calibration - Data 7 O''clock'!D7391</f>
        <v>0</v>
      </c>
      <c r="M7392" s="2">
        <f t="shared" si="700"/>
        <v>0</v>
      </c>
      <c r="N7392" s="2">
        <f t="shared" si="701"/>
        <v>1</v>
      </c>
    </row>
    <row r="7393" spans="1:14" x14ac:dyDescent="0.3">
      <c r="A7393" s="2">
        <f>'Calibration - Data None'!B7392</f>
        <v>0</v>
      </c>
      <c r="B7393" s="2">
        <f>'Calibration - Data None'!D7392</f>
        <v>0</v>
      </c>
      <c r="C7393" s="2">
        <f t="shared" si="696"/>
        <v>0</v>
      </c>
      <c r="D7393" s="2">
        <f t="shared" si="697"/>
        <v>1</v>
      </c>
      <c r="F7393" s="2">
        <f>'Calibration - Data 5 O''clock'!B7392</f>
        <v>0</v>
      </c>
      <c r="G7393" s="2">
        <f>'Calibration - Data 5 O''clock'!D7392</f>
        <v>0</v>
      </c>
      <c r="H7393" s="2">
        <f t="shared" si="698"/>
        <v>0</v>
      </c>
      <c r="I7393" s="2">
        <f t="shared" si="699"/>
        <v>1</v>
      </c>
      <c r="K7393" s="2">
        <f>'Calibration - Data 7 O''clock'!B7392</f>
        <v>0</v>
      </c>
      <c r="L7393" s="2">
        <f>'Calibration - Data 7 O''clock'!D7392</f>
        <v>0</v>
      </c>
      <c r="M7393" s="2">
        <f t="shared" si="700"/>
        <v>0</v>
      </c>
      <c r="N7393" s="2">
        <f t="shared" si="701"/>
        <v>1</v>
      </c>
    </row>
    <row r="7394" spans="1:14" x14ac:dyDescent="0.3">
      <c r="A7394" s="2">
        <f>'Calibration - Data None'!B7393</f>
        <v>0</v>
      </c>
      <c r="B7394" s="2">
        <f>'Calibration - Data None'!D7393</f>
        <v>0</v>
      </c>
      <c r="C7394" s="2">
        <f t="shared" si="696"/>
        <v>0</v>
      </c>
      <c r="D7394" s="2">
        <f t="shared" si="697"/>
        <v>1</v>
      </c>
      <c r="F7394" s="2">
        <f>'Calibration - Data 5 O''clock'!B7393</f>
        <v>0</v>
      </c>
      <c r="G7394" s="2">
        <f>'Calibration - Data 5 O''clock'!D7393</f>
        <v>0</v>
      </c>
      <c r="H7394" s="2">
        <f t="shared" si="698"/>
        <v>0</v>
      </c>
      <c r="I7394" s="2">
        <f t="shared" si="699"/>
        <v>1</v>
      </c>
      <c r="K7394" s="2">
        <f>'Calibration - Data 7 O''clock'!B7393</f>
        <v>0</v>
      </c>
      <c r="L7394" s="2">
        <f>'Calibration - Data 7 O''clock'!D7393</f>
        <v>0</v>
      </c>
      <c r="M7394" s="2">
        <f t="shared" si="700"/>
        <v>0</v>
      </c>
      <c r="N7394" s="2">
        <f t="shared" si="701"/>
        <v>1</v>
      </c>
    </row>
    <row r="7395" spans="1:14" x14ac:dyDescent="0.3">
      <c r="A7395" s="2">
        <f>'Calibration - Data None'!B7394</f>
        <v>0</v>
      </c>
      <c r="B7395" s="2">
        <f>'Calibration - Data None'!D7394</f>
        <v>0</v>
      </c>
      <c r="C7395" s="2">
        <f t="shared" si="696"/>
        <v>0</v>
      </c>
      <c r="D7395" s="2">
        <f t="shared" si="697"/>
        <v>1</v>
      </c>
      <c r="F7395" s="2">
        <f>'Calibration - Data 5 O''clock'!B7394</f>
        <v>0</v>
      </c>
      <c r="G7395" s="2">
        <f>'Calibration - Data 5 O''clock'!D7394</f>
        <v>0</v>
      </c>
      <c r="H7395" s="2">
        <f t="shared" si="698"/>
        <v>0</v>
      </c>
      <c r="I7395" s="2">
        <f t="shared" si="699"/>
        <v>1</v>
      </c>
      <c r="K7395" s="2">
        <f>'Calibration - Data 7 O''clock'!B7394</f>
        <v>0</v>
      </c>
      <c r="L7395" s="2">
        <f>'Calibration - Data 7 O''clock'!D7394</f>
        <v>0</v>
      </c>
      <c r="M7395" s="2">
        <f t="shared" si="700"/>
        <v>0</v>
      </c>
      <c r="N7395" s="2">
        <f t="shared" si="701"/>
        <v>1</v>
      </c>
    </row>
    <row r="7396" spans="1:14" x14ac:dyDescent="0.3">
      <c r="A7396" s="2">
        <f>'Calibration - Data None'!B7395</f>
        <v>0</v>
      </c>
      <c r="B7396" s="2">
        <f>'Calibration - Data None'!D7395</f>
        <v>0</v>
      </c>
      <c r="C7396" s="2">
        <f t="shared" si="696"/>
        <v>0</v>
      </c>
      <c r="D7396" s="2">
        <f t="shared" si="697"/>
        <v>1</v>
      </c>
      <c r="F7396" s="2">
        <f>'Calibration - Data 5 O''clock'!B7395</f>
        <v>0</v>
      </c>
      <c r="G7396" s="2">
        <f>'Calibration - Data 5 O''clock'!D7395</f>
        <v>0</v>
      </c>
      <c r="H7396" s="2">
        <f t="shared" si="698"/>
        <v>0</v>
      </c>
      <c r="I7396" s="2">
        <f t="shared" si="699"/>
        <v>1</v>
      </c>
      <c r="K7396" s="2">
        <f>'Calibration - Data 7 O''clock'!B7395</f>
        <v>0</v>
      </c>
      <c r="L7396" s="2">
        <f>'Calibration - Data 7 O''clock'!D7395</f>
        <v>0</v>
      </c>
      <c r="M7396" s="2">
        <f t="shared" si="700"/>
        <v>0</v>
      </c>
      <c r="N7396" s="2">
        <f t="shared" si="701"/>
        <v>1</v>
      </c>
    </row>
    <row r="7397" spans="1:14" x14ac:dyDescent="0.3">
      <c r="A7397" s="2">
        <f>'Calibration - Data None'!B7396</f>
        <v>0</v>
      </c>
      <c r="B7397" s="2">
        <f>'Calibration - Data None'!D7396</f>
        <v>0</v>
      </c>
      <c r="C7397" s="2">
        <f t="shared" si="696"/>
        <v>0</v>
      </c>
      <c r="D7397" s="2">
        <f t="shared" si="697"/>
        <v>1</v>
      </c>
      <c r="F7397" s="2">
        <f>'Calibration - Data 5 O''clock'!B7396</f>
        <v>0</v>
      </c>
      <c r="G7397" s="2">
        <f>'Calibration - Data 5 O''clock'!D7396</f>
        <v>0</v>
      </c>
      <c r="H7397" s="2">
        <f t="shared" si="698"/>
        <v>0</v>
      </c>
      <c r="I7397" s="2">
        <f t="shared" si="699"/>
        <v>1</v>
      </c>
      <c r="K7397" s="2">
        <f>'Calibration - Data 7 O''clock'!B7396</f>
        <v>0</v>
      </c>
      <c r="L7397" s="2">
        <f>'Calibration - Data 7 O''clock'!D7396</f>
        <v>0</v>
      </c>
      <c r="M7397" s="2">
        <f t="shared" si="700"/>
        <v>0</v>
      </c>
      <c r="N7397" s="2">
        <f t="shared" si="701"/>
        <v>1</v>
      </c>
    </row>
    <row r="7398" spans="1:14" x14ac:dyDescent="0.3">
      <c r="A7398" s="2">
        <f>'Calibration - Data None'!B7397</f>
        <v>0</v>
      </c>
      <c r="B7398" s="2">
        <f>'Calibration - Data None'!D7397</f>
        <v>0</v>
      </c>
      <c r="C7398" s="2">
        <f t="shared" si="696"/>
        <v>0</v>
      </c>
      <c r="D7398" s="2">
        <f t="shared" si="697"/>
        <v>1</v>
      </c>
      <c r="F7398" s="2">
        <f>'Calibration - Data 5 O''clock'!B7397</f>
        <v>0</v>
      </c>
      <c r="G7398" s="2">
        <f>'Calibration - Data 5 O''clock'!D7397</f>
        <v>0</v>
      </c>
      <c r="H7398" s="2">
        <f t="shared" si="698"/>
        <v>0</v>
      </c>
      <c r="I7398" s="2">
        <f t="shared" si="699"/>
        <v>1</v>
      </c>
      <c r="K7398" s="2">
        <f>'Calibration - Data 7 O''clock'!B7397</f>
        <v>0</v>
      </c>
      <c r="L7398" s="2">
        <f>'Calibration - Data 7 O''clock'!D7397</f>
        <v>0</v>
      </c>
      <c r="M7398" s="2">
        <f t="shared" si="700"/>
        <v>0</v>
      </c>
      <c r="N7398" s="2">
        <f t="shared" si="701"/>
        <v>1</v>
      </c>
    </row>
    <row r="7399" spans="1:14" x14ac:dyDescent="0.3">
      <c r="A7399" s="2">
        <f>'Calibration - Data None'!B7398</f>
        <v>0</v>
      </c>
      <c r="B7399" s="2">
        <f>'Calibration - Data None'!D7398</f>
        <v>0</v>
      </c>
      <c r="C7399" s="2">
        <f t="shared" si="696"/>
        <v>0</v>
      </c>
      <c r="D7399" s="2">
        <f t="shared" si="697"/>
        <v>1</v>
      </c>
      <c r="F7399" s="2">
        <f>'Calibration - Data 5 O''clock'!B7398</f>
        <v>0</v>
      </c>
      <c r="G7399" s="2">
        <f>'Calibration - Data 5 O''clock'!D7398</f>
        <v>0</v>
      </c>
      <c r="H7399" s="2">
        <f t="shared" si="698"/>
        <v>0</v>
      </c>
      <c r="I7399" s="2">
        <f t="shared" si="699"/>
        <v>1</v>
      </c>
      <c r="K7399" s="2">
        <f>'Calibration - Data 7 O''clock'!B7398</f>
        <v>0</v>
      </c>
      <c r="L7399" s="2">
        <f>'Calibration - Data 7 O''clock'!D7398</f>
        <v>0</v>
      </c>
      <c r="M7399" s="2">
        <f t="shared" si="700"/>
        <v>0</v>
      </c>
      <c r="N7399" s="2">
        <f t="shared" si="701"/>
        <v>1</v>
      </c>
    </row>
    <row r="7400" spans="1:14" x14ac:dyDescent="0.3">
      <c r="A7400" s="2">
        <f>'Calibration - Data None'!B7399</f>
        <v>0</v>
      </c>
      <c r="B7400" s="2">
        <f>'Calibration - Data None'!D7399</f>
        <v>0</v>
      </c>
      <c r="C7400" s="2">
        <f t="shared" si="696"/>
        <v>0</v>
      </c>
      <c r="D7400" s="2">
        <f t="shared" si="697"/>
        <v>1</v>
      </c>
      <c r="F7400" s="2">
        <f>'Calibration - Data 5 O''clock'!B7399</f>
        <v>0</v>
      </c>
      <c r="G7400" s="2">
        <f>'Calibration - Data 5 O''clock'!D7399</f>
        <v>0</v>
      </c>
      <c r="H7400" s="2">
        <f t="shared" si="698"/>
        <v>0</v>
      </c>
      <c r="I7400" s="2">
        <f t="shared" si="699"/>
        <v>1</v>
      </c>
      <c r="K7400" s="2">
        <f>'Calibration - Data 7 O''clock'!B7399</f>
        <v>0</v>
      </c>
      <c r="L7400" s="2">
        <f>'Calibration - Data 7 O''clock'!D7399</f>
        <v>0</v>
      </c>
      <c r="M7400" s="2">
        <f t="shared" si="700"/>
        <v>0</v>
      </c>
      <c r="N7400" s="2">
        <f t="shared" si="701"/>
        <v>1</v>
      </c>
    </row>
    <row r="7401" spans="1:14" x14ac:dyDescent="0.3">
      <c r="A7401" s="2">
        <f>'Calibration - Data None'!B7400</f>
        <v>0</v>
      </c>
      <c r="B7401" s="2">
        <f>'Calibration - Data None'!D7400</f>
        <v>0</v>
      </c>
      <c r="C7401" s="2">
        <f t="shared" si="696"/>
        <v>0</v>
      </c>
      <c r="D7401" s="2">
        <f t="shared" si="697"/>
        <v>1</v>
      </c>
      <c r="F7401" s="2">
        <f>'Calibration - Data 5 O''clock'!B7400</f>
        <v>0</v>
      </c>
      <c r="G7401" s="2">
        <f>'Calibration - Data 5 O''clock'!D7400</f>
        <v>0</v>
      </c>
      <c r="H7401" s="2">
        <f t="shared" si="698"/>
        <v>0</v>
      </c>
      <c r="I7401" s="2">
        <f t="shared" si="699"/>
        <v>1</v>
      </c>
      <c r="K7401" s="2">
        <f>'Calibration - Data 7 O''clock'!B7400</f>
        <v>0</v>
      </c>
      <c r="L7401" s="2">
        <f>'Calibration - Data 7 O''clock'!D7400</f>
        <v>0</v>
      </c>
      <c r="M7401" s="2">
        <f t="shared" si="700"/>
        <v>0</v>
      </c>
      <c r="N7401" s="2">
        <f t="shared" si="701"/>
        <v>1</v>
      </c>
    </row>
    <row r="7402" spans="1:14" x14ac:dyDescent="0.3">
      <c r="A7402" s="2">
        <f>'Calibration - Data None'!B7401</f>
        <v>0</v>
      </c>
      <c r="B7402" s="2">
        <f>'Calibration - Data None'!D7401</f>
        <v>0</v>
      </c>
      <c r="C7402" s="2">
        <f t="shared" si="696"/>
        <v>0</v>
      </c>
      <c r="D7402" s="2">
        <f t="shared" si="697"/>
        <v>1</v>
      </c>
      <c r="F7402" s="2">
        <f>'Calibration - Data 5 O''clock'!B7401</f>
        <v>0</v>
      </c>
      <c r="G7402" s="2">
        <f>'Calibration - Data 5 O''clock'!D7401</f>
        <v>0</v>
      </c>
      <c r="H7402" s="2">
        <f t="shared" si="698"/>
        <v>0</v>
      </c>
      <c r="I7402" s="2">
        <f t="shared" si="699"/>
        <v>1</v>
      </c>
      <c r="K7402" s="2">
        <f>'Calibration - Data 7 O''clock'!B7401</f>
        <v>0</v>
      </c>
      <c r="L7402" s="2">
        <f>'Calibration - Data 7 O''clock'!D7401</f>
        <v>0</v>
      </c>
      <c r="M7402" s="2">
        <f t="shared" si="700"/>
        <v>0</v>
      </c>
      <c r="N7402" s="2">
        <f t="shared" si="701"/>
        <v>1</v>
      </c>
    </row>
    <row r="7403" spans="1:14" x14ac:dyDescent="0.3">
      <c r="A7403" s="2">
        <f>'Calibration - Data None'!B7402</f>
        <v>0</v>
      </c>
      <c r="B7403" s="2">
        <f>'Calibration - Data None'!D7402</f>
        <v>0</v>
      </c>
      <c r="C7403" s="2">
        <f t="shared" si="696"/>
        <v>0</v>
      </c>
      <c r="D7403" s="2">
        <f t="shared" si="697"/>
        <v>1</v>
      </c>
      <c r="F7403" s="2">
        <f>'Calibration - Data 5 O''clock'!B7402</f>
        <v>0</v>
      </c>
      <c r="G7403" s="2">
        <f>'Calibration - Data 5 O''clock'!D7402</f>
        <v>0</v>
      </c>
      <c r="H7403" s="2">
        <f t="shared" si="698"/>
        <v>0</v>
      </c>
      <c r="I7403" s="2">
        <f t="shared" si="699"/>
        <v>1</v>
      </c>
      <c r="K7403" s="2">
        <f>'Calibration - Data 7 O''clock'!B7402</f>
        <v>0</v>
      </c>
      <c r="L7403" s="2">
        <f>'Calibration - Data 7 O''clock'!D7402</f>
        <v>0</v>
      </c>
      <c r="M7403" s="2">
        <f t="shared" si="700"/>
        <v>0</v>
      </c>
      <c r="N7403" s="2">
        <f t="shared" si="701"/>
        <v>1</v>
      </c>
    </row>
    <row r="7404" spans="1:14" x14ac:dyDescent="0.3">
      <c r="A7404" s="2">
        <f>'Calibration - Data None'!B7403</f>
        <v>0</v>
      </c>
      <c r="B7404" s="2">
        <f>'Calibration - Data None'!D7403</f>
        <v>0</v>
      </c>
      <c r="C7404" s="2">
        <f t="shared" si="696"/>
        <v>0</v>
      </c>
      <c r="D7404" s="2">
        <f t="shared" si="697"/>
        <v>1</v>
      </c>
      <c r="F7404" s="2">
        <f>'Calibration - Data 5 O''clock'!B7403</f>
        <v>0</v>
      </c>
      <c r="G7404" s="2">
        <f>'Calibration - Data 5 O''clock'!D7403</f>
        <v>0</v>
      </c>
      <c r="H7404" s="2">
        <f t="shared" si="698"/>
        <v>0</v>
      </c>
      <c r="I7404" s="2">
        <f t="shared" si="699"/>
        <v>1</v>
      </c>
      <c r="K7404" s="2">
        <f>'Calibration - Data 7 O''clock'!B7403</f>
        <v>0</v>
      </c>
      <c r="L7404" s="2">
        <f>'Calibration - Data 7 O''clock'!D7403</f>
        <v>0</v>
      </c>
      <c r="M7404" s="2">
        <f t="shared" si="700"/>
        <v>0</v>
      </c>
      <c r="N7404" s="2">
        <f t="shared" si="701"/>
        <v>1</v>
      </c>
    </row>
    <row r="7405" spans="1:14" x14ac:dyDescent="0.3">
      <c r="A7405" s="2">
        <f>'Calibration - Data None'!B7404</f>
        <v>0</v>
      </c>
      <c r="B7405" s="2">
        <f>'Calibration - Data None'!D7404</f>
        <v>0</v>
      </c>
      <c r="C7405" s="2">
        <f t="shared" si="696"/>
        <v>0</v>
      </c>
      <c r="D7405" s="2">
        <f t="shared" si="697"/>
        <v>1</v>
      </c>
      <c r="F7405" s="2">
        <f>'Calibration - Data 5 O''clock'!B7404</f>
        <v>0</v>
      </c>
      <c r="G7405" s="2">
        <f>'Calibration - Data 5 O''clock'!D7404</f>
        <v>0</v>
      </c>
      <c r="H7405" s="2">
        <f t="shared" si="698"/>
        <v>0</v>
      </c>
      <c r="I7405" s="2">
        <f t="shared" si="699"/>
        <v>1</v>
      </c>
      <c r="K7405" s="2">
        <f>'Calibration - Data 7 O''clock'!B7404</f>
        <v>0</v>
      </c>
      <c r="L7405" s="2">
        <f>'Calibration - Data 7 O''clock'!D7404</f>
        <v>0</v>
      </c>
      <c r="M7405" s="2">
        <f t="shared" si="700"/>
        <v>0</v>
      </c>
      <c r="N7405" s="2">
        <f t="shared" si="701"/>
        <v>1</v>
      </c>
    </row>
    <row r="7406" spans="1:14" x14ac:dyDescent="0.3">
      <c r="A7406" s="2">
        <f>'Calibration - Data None'!B7405</f>
        <v>0</v>
      </c>
      <c r="B7406" s="2">
        <f>'Calibration - Data None'!D7405</f>
        <v>0</v>
      </c>
      <c r="C7406" s="2">
        <f t="shared" si="696"/>
        <v>0</v>
      </c>
      <c r="D7406" s="2">
        <f t="shared" si="697"/>
        <v>1</v>
      </c>
      <c r="F7406" s="2">
        <f>'Calibration - Data 5 O''clock'!B7405</f>
        <v>0</v>
      </c>
      <c r="G7406" s="2">
        <f>'Calibration - Data 5 O''clock'!D7405</f>
        <v>0</v>
      </c>
      <c r="H7406" s="2">
        <f t="shared" si="698"/>
        <v>0</v>
      </c>
      <c r="I7406" s="2">
        <f t="shared" si="699"/>
        <v>1</v>
      </c>
      <c r="K7406" s="2">
        <f>'Calibration - Data 7 O''clock'!B7405</f>
        <v>0</v>
      </c>
      <c r="L7406" s="2">
        <f>'Calibration - Data 7 O''clock'!D7405</f>
        <v>0</v>
      </c>
      <c r="M7406" s="2">
        <f t="shared" si="700"/>
        <v>0</v>
      </c>
      <c r="N7406" s="2">
        <f t="shared" si="701"/>
        <v>1</v>
      </c>
    </row>
    <row r="7407" spans="1:14" x14ac:dyDescent="0.3">
      <c r="A7407" s="2">
        <f>'Calibration - Data None'!B7406</f>
        <v>0</v>
      </c>
      <c r="B7407" s="2">
        <f>'Calibration - Data None'!D7406</f>
        <v>0</v>
      </c>
      <c r="C7407" s="2">
        <f t="shared" si="696"/>
        <v>0</v>
      </c>
      <c r="D7407" s="2">
        <f t="shared" si="697"/>
        <v>1</v>
      </c>
      <c r="F7407" s="2">
        <f>'Calibration - Data 5 O''clock'!B7406</f>
        <v>0</v>
      </c>
      <c r="G7407" s="2">
        <f>'Calibration - Data 5 O''clock'!D7406</f>
        <v>0</v>
      </c>
      <c r="H7407" s="2">
        <f t="shared" si="698"/>
        <v>0</v>
      </c>
      <c r="I7407" s="2">
        <f t="shared" si="699"/>
        <v>1</v>
      </c>
      <c r="K7407" s="2">
        <f>'Calibration - Data 7 O''clock'!B7406</f>
        <v>0</v>
      </c>
      <c r="L7407" s="2">
        <f>'Calibration - Data 7 O''clock'!D7406</f>
        <v>0</v>
      </c>
      <c r="M7407" s="2">
        <f t="shared" si="700"/>
        <v>0</v>
      </c>
      <c r="N7407" s="2">
        <f t="shared" si="701"/>
        <v>1</v>
      </c>
    </row>
    <row r="7408" spans="1:14" x14ac:dyDescent="0.3">
      <c r="A7408" s="2">
        <f>'Calibration - Data None'!B7407</f>
        <v>0</v>
      </c>
      <c r="B7408" s="2">
        <f>'Calibration - Data None'!D7407</f>
        <v>0</v>
      </c>
      <c r="C7408" s="2">
        <f t="shared" si="696"/>
        <v>0</v>
      </c>
      <c r="D7408" s="2">
        <f t="shared" si="697"/>
        <v>1</v>
      </c>
      <c r="F7408" s="2">
        <f>'Calibration - Data 5 O''clock'!B7407</f>
        <v>0</v>
      </c>
      <c r="G7408" s="2">
        <f>'Calibration - Data 5 O''clock'!D7407</f>
        <v>0</v>
      </c>
      <c r="H7408" s="2">
        <f t="shared" si="698"/>
        <v>0</v>
      </c>
      <c r="I7408" s="2">
        <f t="shared" si="699"/>
        <v>1</v>
      </c>
      <c r="K7408" s="2">
        <f>'Calibration - Data 7 O''clock'!B7407</f>
        <v>0</v>
      </c>
      <c r="L7408" s="2">
        <f>'Calibration - Data 7 O''clock'!D7407</f>
        <v>0</v>
      </c>
      <c r="M7408" s="2">
        <f t="shared" si="700"/>
        <v>0</v>
      </c>
      <c r="N7408" s="2">
        <f t="shared" si="701"/>
        <v>1</v>
      </c>
    </row>
    <row r="7409" spans="1:14" x14ac:dyDescent="0.3">
      <c r="A7409" s="2">
        <f>'Calibration - Data None'!B7408</f>
        <v>0</v>
      </c>
      <c r="B7409" s="2">
        <f>'Calibration - Data None'!D7408</f>
        <v>0</v>
      </c>
      <c r="C7409" s="2">
        <f t="shared" si="696"/>
        <v>0</v>
      </c>
      <c r="D7409" s="2">
        <f t="shared" si="697"/>
        <v>1</v>
      </c>
      <c r="F7409" s="2">
        <f>'Calibration - Data 5 O''clock'!B7408</f>
        <v>0</v>
      </c>
      <c r="G7409" s="2">
        <f>'Calibration - Data 5 O''clock'!D7408</f>
        <v>0</v>
      </c>
      <c r="H7409" s="2">
        <f t="shared" si="698"/>
        <v>0</v>
      </c>
      <c r="I7409" s="2">
        <f t="shared" si="699"/>
        <v>1</v>
      </c>
      <c r="K7409" s="2">
        <f>'Calibration - Data 7 O''clock'!B7408</f>
        <v>0</v>
      </c>
      <c r="L7409" s="2">
        <f>'Calibration - Data 7 O''clock'!D7408</f>
        <v>0</v>
      </c>
      <c r="M7409" s="2">
        <f t="shared" si="700"/>
        <v>0</v>
      </c>
      <c r="N7409" s="2">
        <f t="shared" si="701"/>
        <v>1</v>
      </c>
    </row>
    <row r="7410" spans="1:14" x14ac:dyDescent="0.3">
      <c r="A7410" s="2">
        <f>'Calibration - Data None'!B7409</f>
        <v>0</v>
      </c>
      <c r="B7410" s="2">
        <f>'Calibration - Data None'!D7409</f>
        <v>0</v>
      </c>
      <c r="C7410" s="2">
        <f t="shared" si="696"/>
        <v>0</v>
      </c>
      <c r="D7410" s="2">
        <f t="shared" si="697"/>
        <v>1</v>
      </c>
      <c r="F7410" s="2">
        <f>'Calibration - Data 5 O''clock'!B7409</f>
        <v>0</v>
      </c>
      <c r="G7410" s="2">
        <f>'Calibration - Data 5 O''clock'!D7409</f>
        <v>0</v>
      </c>
      <c r="H7410" s="2">
        <f t="shared" si="698"/>
        <v>0</v>
      </c>
      <c r="I7410" s="2">
        <f t="shared" si="699"/>
        <v>1</v>
      </c>
      <c r="K7410" s="2">
        <f>'Calibration - Data 7 O''clock'!B7409</f>
        <v>0</v>
      </c>
      <c r="L7410" s="2">
        <f>'Calibration - Data 7 O''clock'!D7409</f>
        <v>0</v>
      </c>
      <c r="M7410" s="2">
        <f t="shared" si="700"/>
        <v>0</v>
      </c>
      <c r="N7410" s="2">
        <f t="shared" si="701"/>
        <v>1</v>
      </c>
    </row>
    <row r="7411" spans="1:14" x14ac:dyDescent="0.3">
      <c r="A7411" s="2">
        <f>'Calibration - Data None'!B7410</f>
        <v>0</v>
      </c>
      <c r="B7411" s="2">
        <f>'Calibration - Data None'!D7410</f>
        <v>0</v>
      </c>
      <c r="C7411" s="2">
        <f t="shared" si="696"/>
        <v>0</v>
      </c>
      <c r="D7411" s="2">
        <f t="shared" si="697"/>
        <v>1</v>
      </c>
      <c r="F7411" s="2">
        <f>'Calibration - Data 5 O''clock'!B7410</f>
        <v>0</v>
      </c>
      <c r="G7411" s="2">
        <f>'Calibration - Data 5 O''clock'!D7410</f>
        <v>0</v>
      </c>
      <c r="H7411" s="2">
        <f t="shared" si="698"/>
        <v>0</v>
      </c>
      <c r="I7411" s="2">
        <f t="shared" si="699"/>
        <v>1</v>
      </c>
      <c r="K7411" s="2">
        <f>'Calibration - Data 7 O''clock'!B7410</f>
        <v>0</v>
      </c>
      <c r="L7411" s="2">
        <f>'Calibration - Data 7 O''clock'!D7410</f>
        <v>0</v>
      </c>
      <c r="M7411" s="2">
        <f t="shared" si="700"/>
        <v>0</v>
      </c>
      <c r="N7411" s="2">
        <f t="shared" si="701"/>
        <v>1</v>
      </c>
    </row>
    <row r="7412" spans="1:14" x14ac:dyDescent="0.3">
      <c r="A7412" s="2">
        <f>'Calibration - Data None'!B7411</f>
        <v>0</v>
      </c>
      <c r="B7412" s="2">
        <f>'Calibration - Data None'!D7411</f>
        <v>0</v>
      </c>
      <c r="C7412" s="2">
        <f t="shared" si="696"/>
        <v>0</v>
      </c>
      <c r="D7412" s="2">
        <f t="shared" si="697"/>
        <v>1</v>
      </c>
      <c r="F7412" s="2">
        <f>'Calibration - Data 5 O''clock'!B7411</f>
        <v>0</v>
      </c>
      <c r="G7412" s="2">
        <f>'Calibration - Data 5 O''clock'!D7411</f>
        <v>0</v>
      </c>
      <c r="H7412" s="2">
        <f t="shared" si="698"/>
        <v>0</v>
      </c>
      <c r="I7412" s="2">
        <f t="shared" si="699"/>
        <v>1</v>
      </c>
      <c r="K7412" s="2">
        <f>'Calibration - Data 7 O''clock'!B7411</f>
        <v>0</v>
      </c>
      <c r="L7412" s="2">
        <f>'Calibration - Data 7 O''clock'!D7411</f>
        <v>0</v>
      </c>
      <c r="M7412" s="2">
        <f t="shared" si="700"/>
        <v>0</v>
      </c>
      <c r="N7412" s="2">
        <f t="shared" si="701"/>
        <v>1</v>
      </c>
    </row>
    <row r="7413" spans="1:14" x14ac:dyDescent="0.3">
      <c r="A7413" s="2">
        <f>'Calibration - Data None'!B7412</f>
        <v>0</v>
      </c>
      <c r="B7413" s="2">
        <f>'Calibration - Data None'!D7412</f>
        <v>0</v>
      </c>
      <c r="C7413" s="2">
        <f t="shared" si="696"/>
        <v>0</v>
      </c>
      <c r="D7413" s="2">
        <f t="shared" si="697"/>
        <v>1</v>
      </c>
      <c r="F7413" s="2">
        <f>'Calibration - Data 5 O''clock'!B7412</f>
        <v>0</v>
      </c>
      <c r="G7413" s="2">
        <f>'Calibration - Data 5 O''clock'!D7412</f>
        <v>0</v>
      </c>
      <c r="H7413" s="2">
        <f t="shared" si="698"/>
        <v>0</v>
      </c>
      <c r="I7413" s="2">
        <f t="shared" si="699"/>
        <v>1</v>
      </c>
      <c r="K7413" s="2">
        <f>'Calibration - Data 7 O''clock'!B7412</f>
        <v>0</v>
      </c>
      <c r="L7413" s="2">
        <f>'Calibration - Data 7 O''clock'!D7412</f>
        <v>0</v>
      </c>
      <c r="M7413" s="2">
        <f t="shared" si="700"/>
        <v>0</v>
      </c>
      <c r="N7413" s="2">
        <f t="shared" si="701"/>
        <v>1</v>
      </c>
    </row>
    <row r="7414" spans="1:14" x14ac:dyDescent="0.3">
      <c r="A7414" s="2">
        <f>'Calibration - Data None'!B7413</f>
        <v>0</v>
      </c>
      <c r="B7414" s="2">
        <f>'Calibration - Data None'!D7413</f>
        <v>0</v>
      </c>
      <c r="C7414" s="2">
        <f t="shared" si="696"/>
        <v>0</v>
      </c>
      <c r="D7414" s="2">
        <f t="shared" si="697"/>
        <v>1</v>
      </c>
      <c r="F7414" s="2">
        <f>'Calibration - Data 5 O''clock'!B7413</f>
        <v>0</v>
      </c>
      <c r="G7414" s="2">
        <f>'Calibration - Data 5 O''clock'!D7413</f>
        <v>0</v>
      </c>
      <c r="H7414" s="2">
        <f t="shared" si="698"/>
        <v>0</v>
      </c>
      <c r="I7414" s="2">
        <f t="shared" si="699"/>
        <v>1</v>
      </c>
      <c r="K7414" s="2">
        <f>'Calibration - Data 7 O''clock'!B7413</f>
        <v>0</v>
      </c>
      <c r="L7414" s="2">
        <f>'Calibration - Data 7 O''clock'!D7413</f>
        <v>0</v>
      </c>
      <c r="M7414" s="2">
        <f t="shared" si="700"/>
        <v>0</v>
      </c>
      <c r="N7414" s="2">
        <f t="shared" si="701"/>
        <v>1</v>
      </c>
    </row>
    <row r="7415" spans="1:14" x14ac:dyDescent="0.3">
      <c r="A7415" s="2">
        <f>'Calibration - Data None'!B7414</f>
        <v>0</v>
      </c>
      <c r="B7415" s="2">
        <f>'Calibration - Data None'!D7414</f>
        <v>0</v>
      </c>
      <c r="C7415" s="2">
        <f t="shared" si="696"/>
        <v>0</v>
      </c>
      <c r="D7415" s="2">
        <f t="shared" si="697"/>
        <v>1</v>
      </c>
      <c r="F7415" s="2">
        <f>'Calibration - Data 5 O''clock'!B7414</f>
        <v>0</v>
      </c>
      <c r="G7415" s="2">
        <f>'Calibration - Data 5 O''clock'!D7414</f>
        <v>0</v>
      </c>
      <c r="H7415" s="2">
        <f t="shared" si="698"/>
        <v>0</v>
      </c>
      <c r="I7415" s="2">
        <f t="shared" si="699"/>
        <v>1</v>
      </c>
      <c r="K7415" s="2">
        <f>'Calibration - Data 7 O''clock'!B7414</f>
        <v>0</v>
      </c>
      <c r="L7415" s="2">
        <f>'Calibration - Data 7 O''clock'!D7414</f>
        <v>0</v>
      </c>
      <c r="M7415" s="2">
        <f t="shared" si="700"/>
        <v>0</v>
      </c>
      <c r="N7415" s="2">
        <f t="shared" si="701"/>
        <v>1</v>
      </c>
    </row>
    <row r="7416" spans="1:14" x14ac:dyDescent="0.3">
      <c r="A7416" s="2">
        <f>'Calibration - Data None'!B7415</f>
        <v>0</v>
      </c>
      <c r="B7416" s="2">
        <f>'Calibration - Data None'!D7415</f>
        <v>0</v>
      </c>
      <c r="C7416" s="2">
        <f t="shared" si="696"/>
        <v>0</v>
      </c>
      <c r="D7416" s="2">
        <f t="shared" si="697"/>
        <v>1</v>
      </c>
      <c r="F7416" s="2">
        <f>'Calibration - Data 5 O''clock'!B7415</f>
        <v>0</v>
      </c>
      <c r="G7416" s="2">
        <f>'Calibration - Data 5 O''clock'!D7415</f>
        <v>0</v>
      </c>
      <c r="H7416" s="2">
        <f t="shared" si="698"/>
        <v>0</v>
      </c>
      <c r="I7416" s="2">
        <f t="shared" si="699"/>
        <v>1</v>
      </c>
      <c r="K7416" s="2">
        <f>'Calibration - Data 7 O''clock'!B7415</f>
        <v>0</v>
      </c>
      <c r="L7416" s="2">
        <f>'Calibration - Data 7 O''clock'!D7415</f>
        <v>0</v>
      </c>
      <c r="M7416" s="2">
        <f t="shared" si="700"/>
        <v>0</v>
      </c>
      <c r="N7416" s="2">
        <f t="shared" si="701"/>
        <v>1</v>
      </c>
    </row>
    <row r="7417" spans="1:14" x14ac:dyDescent="0.3">
      <c r="A7417" s="2">
        <f>'Calibration - Data None'!B7416</f>
        <v>0</v>
      </c>
      <c r="B7417" s="2">
        <f>'Calibration - Data None'!D7416</f>
        <v>0</v>
      </c>
      <c r="C7417" s="2">
        <f t="shared" si="696"/>
        <v>0</v>
      </c>
      <c r="D7417" s="2">
        <f t="shared" si="697"/>
        <v>1</v>
      </c>
      <c r="F7417" s="2">
        <f>'Calibration - Data 5 O''clock'!B7416</f>
        <v>0</v>
      </c>
      <c r="G7417" s="2">
        <f>'Calibration - Data 5 O''clock'!D7416</f>
        <v>0</v>
      </c>
      <c r="H7417" s="2">
        <f t="shared" si="698"/>
        <v>0</v>
      </c>
      <c r="I7417" s="2">
        <f t="shared" si="699"/>
        <v>1</v>
      </c>
      <c r="K7417" s="2">
        <f>'Calibration - Data 7 O''clock'!B7416</f>
        <v>0</v>
      </c>
      <c r="L7417" s="2">
        <f>'Calibration - Data 7 O''clock'!D7416</f>
        <v>0</v>
      </c>
      <c r="M7417" s="2">
        <f t="shared" si="700"/>
        <v>0</v>
      </c>
      <c r="N7417" s="2">
        <f t="shared" si="701"/>
        <v>1</v>
      </c>
    </row>
    <row r="7418" spans="1:14" x14ac:dyDescent="0.3">
      <c r="A7418" s="2">
        <f>'Calibration - Data None'!B7417</f>
        <v>0</v>
      </c>
      <c r="B7418" s="2">
        <f>'Calibration - Data None'!D7417</f>
        <v>0</v>
      </c>
      <c r="C7418" s="2">
        <f t="shared" si="696"/>
        <v>0</v>
      </c>
      <c r="D7418" s="2">
        <f t="shared" si="697"/>
        <v>1</v>
      </c>
      <c r="F7418" s="2">
        <f>'Calibration - Data 5 O''clock'!B7417</f>
        <v>0</v>
      </c>
      <c r="G7418" s="2">
        <f>'Calibration - Data 5 O''clock'!D7417</f>
        <v>0</v>
      </c>
      <c r="H7418" s="2">
        <f t="shared" si="698"/>
        <v>0</v>
      </c>
      <c r="I7418" s="2">
        <f t="shared" si="699"/>
        <v>1</v>
      </c>
      <c r="K7418" s="2">
        <f>'Calibration - Data 7 O''clock'!B7417</f>
        <v>0</v>
      </c>
      <c r="L7418" s="2">
        <f>'Calibration - Data 7 O''clock'!D7417</f>
        <v>0</v>
      </c>
      <c r="M7418" s="2">
        <f t="shared" si="700"/>
        <v>0</v>
      </c>
      <c r="N7418" s="2">
        <f t="shared" si="701"/>
        <v>1</v>
      </c>
    </row>
    <row r="7419" spans="1:14" x14ac:dyDescent="0.3">
      <c r="A7419" s="2">
        <f>'Calibration - Data None'!B7418</f>
        <v>0</v>
      </c>
      <c r="B7419" s="2">
        <f>'Calibration - Data None'!D7418</f>
        <v>0</v>
      </c>
      <c r="C7419" s="2">
        <f t="shared" si="696"/>
        <v>0</v>
      </c>
      <c r="D7419" s="2">
        <f t="shared" si="697"/>
        <v>1</v>
      </c>
      <c r="F7419" s="2">
        <f>'Calibration - Data 5 O''clock'!B7418</f>
        <v>0</v>
      </c>
      <c r="G7419" s="2">
        <f>'Calibration - Data 5 O''clock'!D7418</f>
        <v>0</v>
      </c>
      <c r="H7419" s="2">
        <f t="shared" si="698"/>
        <v>0</v>
      </c>
      <c r="I7419" s="2">
        <f t="shared" si="699"/>
        <v>1</v>
      </c>
      <c r="K7419" s="2">
        <f>'Calibration - Data 7 O''clock'!B7418</f>
        <v>0</v>
      </c>
      <c r="L7419" s="2">
        <f>'Calibration - Data 7 O''clock'!D7418</f>
        <v>0</v>
      </c>
      <c r="M7419" s="2">
        <f t="shared" si="700"/>
        <v>0</v>
      </c>
      <c r="N7419" s="2">
        <f t="shared" si="701"/>
        <v>1</v>
      </c>
    </row>
    <row r="7420" spans="1:14" x14ac:dyDescent="0.3">
      <c r="A7420" s="2">
        <f>'Calibration - Data None'!B7419</f>
        <v>0</v>
      </c>
      <c r="B7420" s="2">
        <f>'Calibration - Data None'!D7419</f>
        <v>0</v>
      </c>
      <c r="C7420" s="2">
        <f t="shared" si="696"/>
        <v>0</v>
      </c>
      <c r="D7420" s="2">
        <f t="shared" si="697"/>
        <v>1</v>
      </c>
      <c r="F7420" s="2">
        <f>'Calibration - Data 5 O''clock'!B7419</f>
        <v>0</v>
      </c>
      <c r="G7420" s="2">
        <f>'Calibration - Data 5 O''clock'!D7419</f>
        <v>0</v>
      </c>
      <c r="H7420" s="2">
        <f t="shared" si="698"/>
        <v>0</v>
      </c>
      <c r="I7420" s="2">
        <f t="shared" si="699"/>
        <v>1</v>
      </c>
      <c r="K7420" s="2">
        <f>'Calibration - Data 7 O''clock'!B7419</f>
        <v>0</v>
      </c>
      <c r="L7420" s="2">
        <f>'Calibration - Data 7 O''clock'!D7419</f>
        <v>0</v>
      </c>
      <c r="M7420" s="2">
        <f t="shared" si="700"/>
        <v>0</v>
      </c>
      <c r="N7420" s="2">
        <f t="shared" si="701"/>
        <v>1</v>
      </c>
    </row>
    <row r="7421" spans="1:14" x14ac:dyDescent="0.3">
      <c r="A7421" s="2">
        <f>'Calibration - Data None'!B7420</f>
        <v>0</v>
      </c>
      <c r="B7421" s="2">
        <f>'Calibration - Data None'!D7420</f>
        <v>0</v>
      </c>
      <c r="C7421" s="2">
        <f t="shared" si="696"/>
        <v>0</v>
      </c>
      <c r="D7421" s="2">
        <f t="shared" si="697"/>
        <v>1</v>
      </c>
      <c r="F7421" s="2">
        <f>'Calibration - Data 5 O''clock'!B7420</f>
        <v>0</v>
      </c>
      <c r="G7421" s="2">
        <f>'Calibration - Data 5 O''clock'!D7420</f>
        <v>0</v>
      </c>
      <c r="H7421" s="2">
        <f t="shared" si="698"/>
        <v>0</v>
      </c>
      <c r="I7421" s="2">
        <f t="shared" si="699"/>
        <v>1</v>
      </c>
      <c r="K7421" s="2">
        <f>'Calibration - Data 7 O''clock'!B7420</f>
        <v>0</v>
      </c>
      <c r="L7421" s="2">
        <f>'Calibration - Data 7 O''clock'!D7420</f>
        <v>0</v>
      </c>
      <c r="M7421" s="2">
        <f t="shared" si="700"/>
        <v>0</v>
      </c>
      <c r="N7421" s="2">
        <f t="shared" si="701"/>
        <v>1</v>
      </c>
    </row>
    <row r="7422" spans="1:14" x14ac:dyDescent="0.3">
      <c r="A7422" s="2">
        <f>'Calibration - Data None'!B7421</f>
        <v>0</v>
      </c>
      <c r="B7422" s="2">
        <f>'Calibration - Data None'!D7421</f>
        <v>0</v>
      </c>
      <c r="C7422" s="2">
        <f t="shared" si="696"/>
        <v>0</v>
      </c>
      <c r="D7422" s="2">
        <f t="shared" si="697"/>
        <v>1</v>
      </c>
      <c r="F7422" s="2">
        <f>'Calibration - Data 5 O''clock'!B7421</f>
        <v>0</v>
      </c>
      <c r="G7422" s="2">
        <f>'Calibration - Data 5 O''clock'!D7421</f>
        <v>0</v>
      </c>
      <c r="H7422" s="2">
        <f t="shared" si="698"/>
        <v>0</v>
      </c>
      <c r="I7422" s="2">
        <f t="shared" si="699"/>
        <v>1</v>
      </c>
      <c r="K7422" s="2">
        <f>'Calibration - Data 7 O''clock'!B7421</f>
        <v>0</v>
      </c>
      <c r="L7422" s="2">
        <f>'Calibration - Data 7 O''clock'!D7421</f>
        <v>0</v>
      </c>
      <c r="M7422" s="2">
        <f t="shared" si="700"/>
        <v>0</v>
      </c>
      <c r="N7422" s="2">
        <f t="shared" si="701"/>
        <v>1</v>
      </c>
    </row>
    <row r="7423" spans="1:14" x14ac:dyDescent="0.3">
      <c r="A7423" s="2">
        <f>'Calibration - Data None'!B7422</f>
        <v>0</v>
      </c>
      <c r="B7423" s="2">
        <f>'Calibration - Data None'!D7422</f>
        <v>0</v>
      </c>
      <c r="C7423" s="2">
        <f t="shared" si="696"/>
        <v>0</v>
      </c>
      <c r="D7423" s="2">
        <f t="shared" si="697"/>
        <v>1</v>
      </c>
      <c r="F7423" s="2">
        <f>'Calibration - Data 5 O''clock'!B7422</f>
        <v>0</v>
      </c>
      <c r="G7423" s="2">
        <f>'Calibration - Data 5 O''clock'!D7422</f>
        <v>0</v>
      </c>
      <c r="H7423" s="2">
        <f t="shared" si="698"/>
        <v>0</v>
      </c>
      <c r="I7423" s="2">
        <f t="shared" si="699"/>
        <v>1</v>
      </c>
      <c r="K7423" s="2">
        <f>'Calibration - Data 7 O''clock'!B7422</f>
        <v>0</v>
      </c>
      <c r="L7423" s="2">
        <f>'Calibration - Data 7 O''clock'!D7422</f>
        <v>0</v>
      </c>
      <c r="M7423" s="2">
        <f t="shared" si="700"/>
        <v>0</v>
      </c>
      <c r="N7423" s="2">
        <f t="shared" si="701"/>
        <v>1</v>
      </c>
    </row>
    <row r="7424" spans="1:14" x14ac:dyDescent="0.3">
      <c r="A7424" s="2">
        <f>'Calibration - Data None'!B7423</f>
        <v>0</v>
      </c>
      <c r="B7424" s="2">
        <f>'Calibration - Data None'!D7423</f>
        <v>0</v>
      </c>
      <c r="C7424" s="2">
        <f t="shared" si="696"/>
        <v>0</v>
      </c>
      <c r="D7424" s="2">
        <f t="shared" si="697"/>
        <v>1</v>
      </c>
      <c r="F7424" s="2">
        <f>'Calibration - Data 5 O''clock'!B7423</f>
        <v>0</v>
      </c>
      <c r="G7424" s="2">
        <f>'Calibration - Data 5 O''clock'!D7423</f>
        <v>0</v>
      </c>
      <c r="H7424" s="2">
        <f t="shared" si="698"/>
        <v>0</v>
      </c>
      <c r="I7424" s="2">
        <f t="shared" si="699"/>
        <v>1</v>
      </c>
      <c r="K7424" s="2">
        <f>'Calibration - Data 7 O''clock'!B7423</f>
        <v>0</v>
      </c>
      <c r="L7424" s="2">
        <f>'Calibration - Data 7 O''clock'!D7423</f>
        <v>0</v>
      </c>
      <c r="M7424" s="2">
        <f t="shared" si="700"/>
        <v>0</v>
      </c>
      <c r="N7424" s="2">
        <f t="shared" si="701"/>
        <v>1</v>
      </c>
    </row>
    <row r="7425" spans="1:14" x14ac:dyDescent="0.3">
      <c r="A7425" s="2">
        <f>'Calibration - Data None'!B7424</f>
        <v>0</v>
      </c>
      <c r="B7425" s="2">
        <f>'Calibration - Data None'!D7424</f>
        <v>0</v>
      </c>
      <c r="C7425" s="2">
        <f t="shared" si="696"/>
        <v>0</v>
      </c>
      <c r="D7425" s="2">
        <f t="shared" si="697"/>
        <v>1</v>
      </c>
      <c r="F7425" s="2">
        <f>'Calibration - Data 5 O''clock'!B7424</f>
        <v>0</v>
      </c>
      <c r="G7425" s="2">
        <f>'Calibration - Data 5 O''clock'!D7424</f>
        <v>0</v>
      </c>
      <c r="H7425" s="2">
        <f t="shared" si="698"/>
        <v>0</v>
      </c>
      <c r="I7425" s="2">
        <f t="shared" si="699"/>
        <v>1</v>
      </c>
      <c r="K7425" s="2">
        <f>'Calibration - Data 7 O''clock'!B7424</f>
        <v>0</v>
      </c>
      <c r="L7425" s="2">
        <f>'Calibration - Data 7 O''clock'!D7424</f>
        <v>0</v>
      </c>
      <c r="M7425" s="2">
        <f t="shared" si="700"/>
        <v>0</v>
      </c>
      <c r="N7425" s="2">
        <f t="shared" si="701"/>
        <v>1</v>
      </c>
    </row>
    <row r="7426" spans="1:14" x14ac:dyDescent="0.3">
      <c r="A7426" s="2">
        <f>'Calibration - Data None'!B7425</f>
        <v>0</v>
      </c>
      <c r="B7426" s="2">
        <f>'Calibration - Data None'!D7425</f>
        <v>0</v>
      </c>
      <c r="C7426" s="2">
        <f t="shared" si="696"/>
        <v>0</v>
      </c>
      <c r="D7426" s="2">
        <f t="shared" si="697"/>
        <v>1</v>
      </c>
      <c r="F7426" s="2">
        <f>'Calibration - Data 5 O''clock'!B7425</f>
        <v>0</v>
      </c>
      <c r="G7426" s="2">
        <f>'Calibration - Data 5 O''clock'!D7425</f>
        <v>0</v>
      </c>
      <c r="H7426" s="2">
        <f t="shared" si="698"/>
        <v>0</v>
      </c>
      <c r="I7426" s="2">
        <f t="shared" si="699"/>
        <v>1</v>
      </c>
      <c r="K7426" s="2">
        <f>'Calibration - Data 7 O''clock'!B7425</f>
        <v>0</v>
      </c>
      <c r="L7426" s="2">
        <f>'Calibration - Data 7 O''clock'!D7425</f>
        <v>0</v>
      </c>
      <c r="M7426" s="2">
        <f t="shared" si="700"/>
        <v>0</v>
      </c>
      <c r="N7426" s="2">
        <f t="shared" si="701"/>
        <v>1</v>
      </c>
    </row>
    <row r="7427" spans="1:14" x14ac:dyDescent="0.3">
      <c r="A7427" s="2">
        <f>'Calibration - Data None'!B7426</f>
        <v>0</v>
      </c>
      <c r="B7427" s="2">
        <f>'Calibration - Data None'!D7426</f>
        <v>0</v>
      </c>
      <c r="C7427" s="2">
        <f t="shared" si="696"/>
        <v>0</v>
      </c>
      <c r="D7427" s="2">
        <f t="shared" si="697"/>
        <v>1</v>
      </c>
      <c r="F7427" s="2">
        <f>'Calibration - Data 5 O''clock'!B7426</f>
        <v>0</v>
      </c>
      <c r="G7427" s="2">
        <f>'Calibration - Data 5 O''clock'!D7426</f>
        <v>0</v>
      </c>
      <c r="H7427" s="2">
        <f t="shared" si="698"/>
        <v>0</v>
      </c>
      <c r="I7427" s="2">
        <f t="shared" si="699"/>
        <v>1</v>
      </c>
      <c r="K7427" s="2">
        <f>'Calibration - Data 7 O''clock'!B7426</f>
        <v>0</v>
      </c>
      <c r="L7427" s="2">
        <f>'Calibration - Data 7 O''clock'!D7426</f>
        <v>0</v>
      </c>
      <c r="M7427" s="2">
        <f t="shared" si="700"/>
        <v>0</v>
      </c>
      <c r="N7427" s="2">
        <f t="shared" si="701"/>
        <v>1</v>
      </c>
    </row>
    <row r="7428" spans="1:14" x14ac:dyDescent="0.3">
      <c r="A7428" s="2">
        <f>'Calibration - Data None'!B7427</f>
        <v>0</v>
      </c>
      <c r="B7428" s="2">
        <f>'Calibration - Data None'!D7427</f>
        <v>0</v>
      </c>
      <c r="C7428" s="2">
        <f t="shared" ref="C7428:C7491" si="702">SIN(RADIANS(A7428))</f>
        <v>0</v>
      </c>
      <c r="D7428" s="2">
        <f t="shared" ref="D7428:D7491" si="703">COS(RADIANS(A7428))</f>
        <v>1</v>
      </c>
      <c r="F7428" s="2">
        <f>'Calibration - Data 5 O''clock'!B7427</f>
        <v>0</v>
      </c>
      <c r="G7428" s="2">
        <f>'Calibration - Data 5 O''clock'!D7427</f>
        <v>0</v>
      </c>
      <c r="H7428" s="2">
        <f t="shared" ref="H7428:H7491" si="704">SIN(RADIANS(F7428))</f>
        <v>0</v>
      </c>
      <c r="I7428" s="2">
        <f t="shared" ref="I7428:I7491" si="705">COS(RADIANS(F7428))</f>
        <v>1</v>
      </c>
      <c r="K7428" s="2">
        <f>'Calibration - Data 7 O''clock'!B7427</f>
        <v>0</v>
      </c>
      <c r="L7428" s="2">
        <f>'Calibration - Data 7 O''clock'!D7427</f>
        <v>0</v>
      </c>
      <c r="M7428" s="2">
        <f t="shared" ref="M7428:M7491" si="706">SIN(RADIANS(K7428))</f>
        <v>0</v>
      </c>
      <c r="N7428" s="2">
        <f t="shared" ref="N7428:N7491" si="707">COS(RADIANS(K7428))</f>
        <v>1</v>
      </c>
    </row>
    <row r="7429" spans="1:14" x14ac:dyDescent="0.3">
      <c r="A7429" s="2">
        <f>'Calibration - Data None'!B7428</f>
        <v>0</v>
      </c>
      <c r="B7429" s="2">
        <f>'Calibration - Data None'!D7428</f>
        <v>0</v>
      </c>
      <c r="C7429" s="2">
        <f t="shared" si="702"/>
        <v>0</v>
      </c>
      <c r="D7429" s="2">
        <f t="shared" si="703"/>
        <v>1</v>
      </c>
      <c r="F7429" s="2">
        <f>'Calibration - Data 5 O''clock'!B7428</f>
        <v>0</v>
      </c>
      <c r="G7429" s="2">
        <f>'Calibration - Data 5 O''clock'!D7428</f>
        <v>0</v>
      </c>
      <c r="H7429" s="2">
        <f t="shared" si="704"/>
        <v>0</v>
      </c>
      <c r="I7429" s="2">
        <f t="shared" si="705"/>
        <v>1</v>
      </c>
      <c r="K7429" s="2">
        <f>'Calibration - Data 7 O''clock'!B7428</f>
        <v>0</v>
      </c>
      <c r="L7429" s="2">
        <f>'Calibration - Data 7 O''clock'!D7428</f>
        <v>0</v>
      </c>
      <c r="M7429" s="2">
        <f t="shared" si="706"/>
        <v>0</v>
      </c>
      <c r="N7429" s="2">
        <f t="shared" si="707"/>
        <v>1</v>
      </c>
    </row>
    <row r="7430" spans="1:14" x14ac:dyDescent="0.3">
      <c r="A7430" s="2">
        <f>'Calibration - Data None'!B7429</f>
        <v>0</v>
      </c>
      <c r="B7430" s="2">
        <f>'Calibration - Data None'!D7429</f>
        <v>0</v>
      </c>
      <c r="C7430" s="2">
        <f t="shared" si="702"/>
        <v>0</v>
      </c>
      <c r="D7430" s="2">
        <f t="shared" si="703"/>
        <v>1</v>
      </c>
      <c r="F7430" s="2">
        <f>'Calibration - Data 5 O''clock'!B7429</f>
        <v>0</v>
      </c>
      <c r="G7430" s="2">
        <f>'Calibration - Data 5 O''clock'!D7429</f>
        <v>0</v>
      </c>
      <c r="H7430" s="2">
        <f t="shared" si="704"/>
        <v>0</v>
      </c>
      <c r="I7430" s="2">
        <f t="shared" si="705"/>
        <v>1</v>
      </c>
      <c r="K7430" s="2">
        <f>'Calibration - Data 7 O''clock'!B7429</f>
        <v>0</v>
      </c>
      <c r="L7430" s="2">
        <f>'Calibration - Data 7 O''clock'!D7429</f>
        <v>0</v>
      </c>
      <c r="M7430" s="2">
        <f t="shared" si="706"/>
        <v>0</v>
      </c>
      <c r="N7430" s="2">
        <f t="shared" si="707"/>
        <v>1</v>
      </c>
    </row>
    <row r="7431" spans="1:14" x14ac:dyDescent="0.3">
      <c r="A7431" s="2">
        <f>'Calibration - Data None'!B7430</f>
        <v>0</v>
      </c>
      <c r="B7431" s="2">
        <f>'Calibration - Data None'!D7430</f>
        <v>0</v>
      </c>
      <c r="C7431" s="2">
        <f t="shared" si="702"/>
        <v>0</v>
      </c>
      <c r="D7431" s="2">
        <f t="shared" si="703"/>
        <v>1</v>
      </c>
      <c r="F7431" s="2">
        <f>'Calibration - Data 5 O''clock'!B7430</f>
        <v>0</v>
      </c>
      <c r="G7431" s="2">
        <f>'Calibration - Data 5 O''clock'!D7430</f>
        <v>0</v>
      </c>
      <c r="H7431" s="2">
        <f t="shared" si="704"/>
        <v>0</v>
      </c>
      <c r="I7431" s="2">
        <f t="shared" si="705"/>
        <v>1</v>
      </c>
      <c r="K7431" s="2">
        <f>'Calibration - Data 7 O''clock'!B7430</f>
        <v>0</v>
      </c>
      <c r="L7431" s="2">
        <f>'Calibration - Data 7 O''clock'!D7430</f>
        <v>0</v>
      </c>
      <c r="M7431" s="2">
        <f t="shared" si="706"/>
        <v>0</v>
      </c>
      <c r="N7431" s="2">
        <f t="shared" si="707"/>
        <v>1</v>
      </c>
    </row>
    <row r="7432" spans="1:14" x14ac:dyDescent="0.3">
      <c r="A7432" s="2">
        <f>'Calibration - Data None'!B7431</f>
        <v>0</v>
      </c>
      <c r="B7432" s="2">
        <f>'Calibration - Data None'!D7431</f>
        <v>0</v>
      </c>
      <c r="C7432" s="2">
        <f t="shared" si="702"/>
        <v>0</v>
      </c>
      <c r="D7432" s="2">
        <f t="shared" si="703"/>
        <v>1</v>
      </c>
      <c r="F7432" s="2">
        <f>'Calibration - Data 5 O''clock'!B7431</f>
        <v>0</v>
      </c>
      <c r="G7432" s="2">
        <f>'Calibration - Data 5 O''clock'!D7431</f>
        <v>0</v>
      </c>
      <c r="H7432" s="2">
        <f t="shared" si="704"/>
        <v>0</v>
      </c>
      <c r="I7432" s="2">
        <f t="shared" si="705"/>
        <v>1</v>
      </c>
      <c r="K7432" s="2">
        <f>'Calibration - Data 7 O''clock'!B7431</f>
        <v>0</v>
      </c>
      <c r="L7432" s="2">
        <f>'Calibration - Data 7 O''clock'!D7431</f>
        <v>0</v>
      </c>
      <c r="M7432" s="2">
        <f t="shared" si="706"/>
        <v>0</v>
      </c>
      <c r="N7432" s="2">
        <f t="shared" si="707"/>
        <v>1</v>
      </c>
    </row>
    <row r="7433" spans="1:14" x14ac:dyDescent="0.3">
      <c r="A7433" s="2">
        <f>'Calibration - Data None'!B7432</f>
        <v>0</v>
      </c>
      <c r="B7433" s="2">
        <f>'Calibration - Data None'!D7432</f>
        <v>0</v>
      </c>
      <c r="C7433" s="2">
        <f t="shared" si="702"/>
        <v>0</v>
      </c>
      <c r="D7433" s="2">
        <f t="shared" si="703"/>
        <v>1</v>
      </c>
      <c r="F7433" s="2">
        <f>'Calibration - Data 5 O''clock'!B7432</f>
        <v>0</v>
      </c>
      <c r="G7433" s="2">
        <f>'Calibration - Data 5 O''clock'!D7432</f>
        <v>0</v>
      </c>
      <c r="H7433" s="2">
        <f t="shared" si="704"/>
        <v>0</v>
      </c>
      <c r="I7433" s="2">
        <f t="shared" si="705"/>
        <v>1</v>
      </c>
      <c r="K7433" s="2">
        <f>'Calibration - Data 7 O''clock'!B7432</f>
        <v>0</v>
      </c>
      <c r="L7433" s="2">
        <f>'Calibration - Data 7 O''clock'!D7432</f>
        <v>0</v>
      </c>
      <c r="M7433" s="2">
        <f t="shared" si="706"/>
        <v>0</v>
      </c>
      <c r="N7433" s="2">
        <f t="shared" si="707"/>
        <v>1</v>
      </c>
    </row>
    <row r="7434" spans="1:14" x14ac:dyDescent="0.3">
      <c r="A7434" s="2">
        <f>'Calibration - Data None'!B7433</f>
        <v>0</v>
      </c>
      <c r="B7434" s="2">
        <f>'Calibration - Data None'!D7433</f>
        <v>0</v>
      </c>
      <c r="C7434" s="2">
        <f t="shared" si="702"/>
        <v>0</v>
      </c>
      <c r="D7434" s="2">
        <f t="shared" si="703"/>
        <v>1</v>
      </c>
      <c r="F7434" s="2">
        <f>'Calibration - Data 5 O''clock'!B7433</f>
        <v>0</v>
      </c>
      <c r="G7434" s="2">
        <f>'Calibration - Data 5 O''clock'!D7433</f>
        <v>0</v>
      </c>
      <c r="H7434" s="2">
        <f t="shared" si="704"/>
        <v>0</v>
      </c>
      <c r="I7434" s="2">
        <f t="shared" si="705"/>
        <v>1</v>
      </c>
      <c r="K7434" s="2">
        <f>'Calibration - Data 7 O''clock'!B7433</f>
        <v>0</v>
      </c>
      <c r="L7434" s="2">
        <f>'Calibration - Data 7 O''clock'!D7433</f>
        <v>0</v>
      </c>
      <c r="M7434" s="2">
        <f t="shared" si="706"/>
        <v>0</v>
      </c>
      <c r="N7434" s="2">
        <f t="shared" si="707"/>
        <v>1</v>
      </c>
    </row>
    <row r="7435" spans="1:14" x14ac:dyDescent="0.3">
      <c r="A7435" s="2">
        <f>'Calibration - Data None'!B7434</f>
        <v>0</v>
      </c>
      <c r="B7435" s="2">
        <f>'Calibration - Data None'!D7434</f>
        <v>0</v>
      </c>
      <c r="C7435" s="2">
        <f t="shared" si="702"/>
        <v>0</v>
      </c>
      <c r="D7435" s="2">
        <f t="shared" si="703"/>
        <v>1</v>
      </c>
      <c r="F7435" s="2">
        <f>'Calibration - Data 5 O''clock'!B7434</f>
        <v>0</v>
      </c>
      <c r="G7435" s="2">
        <f>'Calibration - Data 5 O''clock'!D7434</f>
        <v>0</v>
      </c>
      <c r="H7435" s="2">
        <f t="shared" si="704"/>
        <v>0</v>
      </c>
      <c r="I7435" s="2">
        <f t="shared" si="705"/>
        <v>1</v>
      </c>
      <c r="K7435" s="2">
        <f>'Calibration - Data 7 O''clock'!B7434</f>
        <v>0</v>
      </c>
      <c r="L7435" s="2">
        <f>'Calibration - Data 7 O''clock'!D7434</f>
        <v>0</v>
      </c>
      <c r="M7435" s="2">
        <f t="shared" si="706"/>
        <v>0</v>
      </c>
      <c r="N7435" s="2">
        <f t="shared" si="707"/>
        <v>1</v>
      </c>
    </row>
    <row r="7436" spans="1:14" x14ac:dyDescent="0.3">
      <c r="A7436" s="2">
        <f>'Calibration - Data None'!B7435</f>
        <v>0</v>
      </c>
      <c r="B7436" s="2">
        <f>'Calibration - Data None'!D7435</f>
        <v>0</v>
      </c>
      <c r="C7436" s="2">
        <f t="shared" si="702"/>
        <v>0</v>
      </c>
      <c r="D7436" s="2">
        <f t="shared" si="703"/>
        <v>1</v>
      </c>
      <c r="F7436" s="2">
        <f>'Calibration - Data 5 O''clock'!B7435</f>
        <v>0</v>
      </c>
      <c r="G7436" s="2">
        <f>'Calibration - Data 5 O''clock'!D7435</f>
        <v>0</v>
      </c>
      <c r="H7436" s="2">
        <f t="shared" si="704"/>
        <v>0</v>
      </c>
      <c r="I7436" s="2">
        <f t="shared" si="705"/>
        <v>1</v>
      </c>
      <c r="K7436" s="2">
        <f>'Calibration - Data 7 O''clock'!B7435</f>
        <v>0</v>
      </c>
      <c r="L7436" s="2">
        <f>'Calibration - Data 7 O''clock'!D7435</f>
        <v>0</v>
      </c>
      <c r="M7436" s="2">
        <f t="shared" si="706"/>
        <v>0</v>
      </c>
      <c r="N7436" s="2">
        <f t="shared" si="707"/>
        <v>1</v>
      </c>
    </row>
    <row r="7437" spans="1:14" x14ac:dyDescent="0.3">
      <c r="A7437" s="2">
        <f>'Calibration - Data None'!B7436</f>
        <v>0</v>
      </c>
      <c r="B7437" s="2">
        <f>'Calibration - Data None'!D7436</f>
        <v>0</v>
      </c>
      <c r="C7437" s="2">
        <f t="shared" si="702"/>
        <v>0</v>
      </c>
      <c r="D7437" s="2">
        <f t="shared" si="703"/>
        <v>1</v>
      </c>
      <c r="F7437" s="2">
        <f>'Calibration - Data 5 O''clock'!B7436</f>
        <v>0</v>
      </c>
      <c r="G7437" s="2">
        <f>'Calibration - Data 5 O''clock'!D7436</f>
        <v>0</v>
      </c>
      <c r="H7437" s="2">
        <f t="shared" si="704"/>
        <v>0</v>
      </c>
      <c r="I7437" s="2">
        <f t="shared" si="705"/>
        <v>1</v>
      </c>
      <c r="K7437" s="2">
        <f>'Calibration - Data 7 O''clock'!B7436</f>
        <v>0</v>
      </c>
      <c r="L7437" s="2">
        <f>'Calibration - Data 7 O''clock'!D7436</f>
        <v>0</v>
      </c>
      <c r="M7437" s="2">
        <f t="shared" si="706"/>
        <v>0</v>
      </c>
      <c r="N7437" s="2">
        <f t="shared" si="707"/>
        <v>1</v>
      </c>
    </row>
    <row r="7438" spans="1:14" x14ac:dyDescent="0.3">
      <c r="A7438" s="2">
        <f>'Calibration - Data None'!B7437</f>
        <v>0</v>
      </c>
      <c r="B7438" s="2">
        <f>'Calibration - Data None'!D7437</f>
        <v>0</v>
      </c>
      <c r="C7438" s="2">
        <f t="shared" si="702"/>
        <v>0</v>
      </c>
      <c r="D7438" s="2">
        <f t="shared" si="703"/>
        <v>1</v>
      </c>
      <c r="F7438" s="2">
        <f>'Calibration - Data 5 O''clock'!B7437</f>
        <v>0</v>
      </c>
      <c r="G7438" s="2">
        <f>'Calibration - Data 5 O''clock'!D7437</f>
        <v>0</v>
      </c>
      <c r="H7438" s="2">
        <f t="shared" si="704"/>
        <v>0</v>
      </c>
      <c r="I7438" s="2">
        <f t="shared" si="705"/>
        <v>1</v>
      </c>
      <c r="K7438" s="2">
        <f>'Calibration - Data 7 O''clock'!B7437</f>
        <v>0</v>
      </c>
      <c r="L7438" s="2">
        <f>'Calibration - Data 7 O''clock'!D7437</f>
        <v>0</v>
      </c>
      <c r="M7438" s="2">
        <f t="shared" si="706"/>
        <v>0</v>
      </c>
      <c r="N7438" s="2">
        <f t="shared" si="707"/>
        <v>1</v>
      </c>
    </row>
    <row r="7439" spans="1:14" x14ac:dyDescent="0.3">
      <c r="A7439" s="2">
        <f>'Calibration - Data None'!B7438</f>
        <v>0</v>
      </c>
      <c r="B7439" s="2">
        <f>'Calibration - Data None'!D7438</f>
        <v>0</v>
      </c>
      <c r="C7439" s="2">
        <f t="shared" si="702"/>
        <v>0</v>
      </c>
      <c r="D7439" s="2">
        <f t="shared" si="703"/>
        <v>1</v>
      </c>
      <c r="F7439" s="2">
        <f>'Calibration - Data 5 O''clock'!B7438</f>
        <v>0</v>
      </c>
      <c r="G7439" s="2">
        <f>'Calibration - Data 5 O''clock'!D7438</f>
        <v>0</v>
      </c>
      <c r="H7439" s="2">
        <f t="shared" si="704"/>
        <v>0</v>
      </c>
      <c r="I7439" s="2">
        <f t="shared" si="705"/>
        <v>1</v>
      </c>
      <c r="K7439" s="2">
        <f>'Calibration - Data 7 O''clock'!B7438</f>
        <v>0</v>
      </c>
      <c r="L7439" s="2">
        <f>'Calibration - Data 7 O''clock'!D7438</f>
        <v>0</v>
      </c>
      <c r="M7439" s="2">
        <f t="shared" si="706"/>
        <v>0</v>
      </c>
      <c r="N7439" s="2">
        <f t="shared" si="707"/>
        <v>1</v>
      </c>
    </row>
    <row r="7440" spans="1:14" x14ac:dyDescent="0.3">
      <c r="A7440" s="2">
        <f>'Calibration - Data None'!B7439</f>
        <v>0</v>
      </c>
      <c r="B7440" s="2">
        <f>'Calibration - Data None'!D7439</f>
        <v>0</v>
      </c>
      <c r="C7440" s="2">
        <f t="shared" si="702"/>
        <v>0</v>
      </c>
      <c r="D7440" s="2">
        <f t="shared" si="703"/>
        <v>1</v>
      </c>
      <c r="F7440" s="2">
        <f>'Calibration - Data 5 O''clock'!B7439</f>
        <v>0</v>
      </c>
      <c r="G7440" s="2">
        <f>'Calibration - Data 5 O''clock'!D7439</f>
        <v>0</v>
      </c>
      <c r="H7440" s="2">
        <f t="shared" si="704"/>
        <v>0</v>
      </c>
      <c r="I7440" s="2">
        <f t="shared" si="705"/>
        <v>1</v>
      </c>
      <c r="K7440" s="2">
        <f>'Calibration - Data 7 O''clock'!B7439</f>
        <v>0</v>
      </c>
      <c r="L7440" s="2">
        <f>'Calibration - Data 7 O''clock'!D7439</f>
        <v>0</v>
      </c>
      <c r="M7440" s="2">
        <f t="shared" si="706"/>
        <v>0</v>
      </c>
      <c r="N7440" s="2">
        <f t="shared" si="707"/>
        <v>1</v>
      </c>
    </row>
    <row r="7441" spans="1:14" x14ac:dyDescent="0.3">
      <c r="A7441" s="2">
        <f>'Calibration - Data None'!B7440</f>
        <v>0</v>
      </c>
      <c r="B7441" s="2">
        <f>'Calibration - Data None'!D7440</f>
        <v>0</v>
      </c>
      <c r="C7441" s="2">
        <f t="shared" si="702"/>
        <v>0</v>
      </c>
      <c r="D7441" s="2">
        <f t="shared" si="703"/>
        <v>1</v>
      </c>
      <c r="F7441" s="2">
        <f>'Calibration - Data 5 O''clock'!B7440</f>
        <v>0</v>
      </c>
      <c r="G7441" s="2">
        <f>'Calibration - Data 5 O''clock'!D7440</f>
        <v>0</v>
      </c>
      <c r="H7441" s="2">
        <f t="shared" si="704"/>
        <v>0</v>
      </c>
      <c r="I7441" s="2">
        <f t="shared" si="705"/>
        <v>1</v>
      </c>
      <c r="K7441" s="2">
        <f>'Calibration - Data 7 O''clock'!B7440</f>
        <v>0</v>
      </c>
      <c r="L7441" s="2">
        <f>'Calibration - Data 7 O''clock'!D7440</f>
        <v>0</v>
      </c>
      <c r="M7441" s="2">
        <f t="shared" si="706"/>
        <v>0</v>
      </c>
      <c r="N7441" s="2">
        <f t="shared" si="707"/>
        <v>1</v>
      </c>
    </row>
    <row r="7442" spans="1:14" x14ac:dyDescent="0.3">
      <c r="A7442" s="2">
        <f>'Calibration - Data None'!B7441</f>
        <v>0</v>
      </c>
      <c r="B7442" s="2">
        <f>'Calibration - Data None'!D7441</f>
        <v>0</v>
      </c>
      <c r="C7442" s="2">
        <f t="shared" si="702"/>
        <v>0</v>
      </c>
      <c r="D7442" s="2">
        <f t="shared" si="703"/>
        <v>1</v>
      </c>
      <c r="F7442" s="2">
        <f>'Calibration - Data 5 O''clock'!B7441</f>
        <v>0</v>
      </c>
      <c r="G7442" s="2">
        <f>'Calibration - Data 5 O''clock'!D7441</f>
        <v>0</v>
      </c>
      <c r="H7442" s="2">
        <f t="shared" si="704"/>
        <v>0</v>
      </c>
      <c r="I7442" s="2">
        <f t="shared" si="705"/>
        <v>1</v>
      </c>
      <c r="K7442" s="2">
        <f>'Calibration - Data 7 O''clock'!B7441</f>
        <v>0</v>
      </c>
      <c r="L7442" s="2">
        <f>'Calibration - Data 7 O''clock'!D7441</f>
        <v>0</v>
      </c>
      <c r="M7442" s="2">
        <f t="shared" si="706"/>
        <v>0</v>
      </c>
      <c r="N7442" s="2">
        <f t="shared" si="707"/>
        <v>1</v>
      </c>
    </row>
    <row r="7443" spans="1:14" x14ac:dyDescent="0.3">
      <c r="A7443" s="2">
        <f>'Calibration - Data None'!B7442</f>
        <v>0</v>
      </c>
      <c r="B7443" s="2">
        <f>'Calibration - Data None'!D7442</f>
        <v>0</v>
      </c>
      <c r="C7443" s="2">
        <f t="shared" si="702"/>
        <v>0</v>
      </c>
      <c r="D7443" s="2">
        <f t="shared" si="703"/>
        <v>1</v>
      </c>
      <c r="F7443" s="2">
        <f>'Calibration - Data 5 O''clock'!B7442</f>
        <v>0</v>
      </c>
      <c r="G7443" s="2">
        <f>'Calibration - Data 5 O''clock'!D7442</f>
        <v>0</v>
      </c>
      <c r="H7443" s="2">
        <f t="shared" si="704"/>
        <v>0</v>
      </c>
      <c r="I7443" s="2">
        <f t="shared" si="705"/>
        <v>1</v>
      </c>
      <c r="K7443" s="2">
        <f>'Calibration - Data 7 O''clock'!B7442</f>
        <v>0</v>
      </c>
      <c r="L7443" s="2">
        <f>'Calibration - Data 7 O''clock'!D7442</f>
        <v>0</v>
      </c>
      <c r="M7443" s="2">
        <f t="shared" si="706"/>
        <v>0</v>
      </c>
      <c r="N7443" s="2">
        <f t="shared" si="707"/>
        <v>1</v>
      </c>
    </row>
    <row r="7444" spans="1:14" x14ac:dyDescent="0.3">
      <c r="A7444" s="2">
        <f>'Calibration - Data None'!B7443</f>
        <v>0</v>
      </c>
      <c r="B7444" s="2">
        <f>'Calibration - Data None'!D7443</f>
        <v>0</v>
      </c>
      <c r="C7444" s="2">
        <f t="shared" si="702"/>
        <v>0</v>
      </c>
      <c r="D7444" s="2">
        <f t="shared" si="703"/>
        <v>1</v>
      </c>
      <c r="F7444" s="2">
        <f>'Calibration - Data 5 O''clock'!B7443</f>
        <v>0</v>
      </c>
      <c r="G7444" s="2">
        <f>'Calibration - Data 5 O''clock'!D7443</f>
        <v>0</v>
      </c>
      <c r="H7444" s="2">
        <f t="shared" si="704"/>
        <v>0</v>
      </c>
      <c r="I7444" s="2">
        <f t="shared" si="705"/>
        <v>1</v>
      </c>
      <c r="K7444" s="2">
        <f>'Calibration - Data 7 O''clock'!B7443</f>
        <v>0</v>
      </c>
      <c r="L7444" s="2">
        <f>'Calibration - Data 7 O''clock'!D7443</f>
        <v>0</v>
      </c>
      <c r="M7444" s="2">
        <f t="shared" si="706"/>
        <v>0</v>
      </c>
      <c r="N7444" s="2">
        <f t="shared" si="707"/>
        <v>1</v>
      </c>
    </row>
    <row r="7445" spans="1:14" x14ac:dyDescent="0.3">
      <c r="A7445" s="2">
        <f>'Calibration - Data None'!B7444</f>
        <v>0</v>
      </c>
      <c r="B7445" s="2">
        <f>'Calibration - Data None'!D7444</f>
        <v>0</v>
      </c>
      <c r="C7445" s="2">
        <f t="shared" si="702"/>
        <v>0</v>
      </c>
      <c r="D7445" s="2">
        <f t="shared" si="703"/>
        <v>1</v>
      </c>
      <c r="F7445" s="2">
        <f>'Calibration - Data 5 O''clock'!B7444</f>
        <v>0</v>
      </c>
      <c r="G7445" s="2">
        <f>'Calibration - Data 5 O''clock'!D7444</f>
        <v>0</v>
      </c>
      <c r="H7445" s="2">
        <f t="shared" si="704"/>
        <v>0</v>
      </c>
      <c r="I7445" s="2">
        <f t="shared" si="705"/>
        <v>1</v>
      </c>
      <c r="K7445" s="2">
        <f>'Calibration - Data 7 O''clock'!B7444</f>
        <v>0</v>
      </c>
      <c r="L7445" s="2">
        <f>'Calibration - Data 7 O''clock'!D7444</f>
        <v>0</v>
      </c>
      <c r="M7445" s="2">
        <f t="shared" si="706"/>
        <v>0</v>
      </c>
      <c r="N7445" s="2">
        <f t="shared" si="707"/>
        <v>1</v>
      </c>
    </row>
    <row r="7446" spans="1:14" x14ac:dyDescent="0.3">
      <c r="A7446" s="2">
        <f>'Calibration - Data None'!B7445</f>
        <v>0</v>
      </c>
      <c r="B7446" s="2">
        <f>'Calibration - Data None'!D7445</f>
        <v>0</v>
      </c>
      <c r="C7446" s="2">
        <f t="shared" si="702"/>
        <v>0</v>
      </c>
      <c r="D7446" s="2">
        <f t="shared" si="703"/>
        <v>1</v>
      </c>
      <c r="F7446" s="2">
        <f>'Calibration - Data 5 O''clock'!B7445</f>
        <v>0</v>
      </c>
      <c r="G7446" s="2">
        <f>'Calibration - Data 5 O''clock'!D7445</f>
        <v>0</v>
      </c>
      <c r="H7446" s="2">
        <f t="shared" si="704"/>
        <v>0</v>
      </c>
      <c r="I7446" s="2">
        <f t="shared" si="705"/>
        <v>1</v>
      </c>
      <c r="K7446" s="2">
        <f>'Calibration - Data 7 O''clock'!B7445</f>
        <v>0</v>
      </c>
      <c r="L7446" s="2">
        <f>'Calibration - Data 7 O''clock'!D7445</f>
        <v>0</v>
      </c>
      <c r="M7446" s="2">
        <f t="shared" si="706"/>
        <v>0</v>
      </c>
      <c r="N7446" s="2">
        <f t="shared" si="707"/>
        <v>1</v>
      </c>
    </row>
    <row r="7447" spans="1:14" x14ac:dyDescent="0.3">
      <c r="A7447" s="2">
        <f>'Calibration - Data None'!B7446</f>
        <v>0</v>
      </c>
      <c r="B7447" s="2">
        <f>'Calibration - Data None'!D7446</f>
        <v>0</v>
      </c>
      <c r="C7447" s="2">
        <f t="shared" si="702"/>
        <v>0</v>
      </c>
      <c r="D7447" s="2">
        <f t="shared" si="703"/>
        <v>1</v>
      </c>
      <c r="F7447" s="2">
        <f>'Calibration - Data 5 O''clock'!B7446</f>
        <v>0</v>
      </c>
      <c r="G7447" s="2">
        <f>'Calibration - Data 5 O''clock'!D7446</f>
        <v>0</v>
      </c>
      <c r="H7447" s="2">
        <f t="shared" si="704"/>
        <v>0</v>
      </c>
      <c r="I7447" s="2">
        <f t="shared" si="705"/>
        <v>1</v>
      </c>
      <c r="K7447" s="2">
        <f>'Calibration - Data 7 O''clock'!B7446</f>
        <v>0</v>
      </c>
      <c r="L7447" s="2">
        <f>'Calibration - Data 7 O''clock'!D7446</f>
        <v>0</v>
      </c>
      <c r="M7447" s="2">
        <f t="shared" si="706"/>
        <v>0</v>
      </c>
      <c r="N7447" s="2">
        <f t="shared" si="707"/>
        <v>1</v>
      </c>
    </row>
    <row r="7448" spans="1:14" x14ac:dyDescent="0.3">
      <c r="A7448" s="2">
        <f>'Calibration - Data None'!B7447</f>
        <v>0</v>
      </c>
      <c r="B7448" s="2">
        <f>'Calibration - Data None'!D7447</f>
        <v>0</v>
      </c>
      <c r="C7448" s="2">
        <f t="shared" si="702"/>
        <v>0</v>
      </c>
      <c r="D7448" s="2">
        <f t="shared" si="703"/>
        <v>1</v>
      </c>
      <c r="F7448" s="2">
        <f>'Calibration - Data 5 O''clock'!B7447</f>
        <v>0</v>
      </c>
      <c r="G7448" s="2">
        <f>'Calibration - Data 5 O''clock'!D7447</f>
        <v>0</v>
      </c>
      <c r="H7448" s="2">
        <f t="shared" si="704"/>
        <v>0</v>
      </c>
      <c r="I7448" s="2">
        <f t="shared" si="705"/>
        <v>1</v>
      </c>
      <c r="K7448" s="2">
        <f>'Calibration - Data 7 O''clock'!B7447</f>
        <v>0</v>
      </c>
      <c r="L7448" s="2">
        <f>'Calibration - Data 7 O''clock'!D7447</f>
        <v>0</v>
      </c>
      <c r="M7448" s="2">
        <f t="shared" si="706"/>
        <v>0</v>
      </c>
      <c r="N7448" s="2">
        <f t="shared" si="707"/>
        <v>1</v>
      </c>
    </row>
    <row r="7449" spans="1:14" x14ac:dyDescent="0.3">
      <c r="A7449" s="2">
        <f>'Calibration - Data None'!B7448</f>
        <v>0</v>
      </c>
      <c r="B7449" s="2">
        <f>'Calibration - Data None'!D7448</f>
        <v>0</v>
      </c>
      <c r="C7449" s="2">
        <f t="shared" si="702"/>
        <v>0</v>
      </c>
      <c r="D7449" s="2">
        <f t="shared" si="703"/>
        <v>1</v>
      </c>
      <c r="F7449" s="2">
        <f>'Calibration - Data 5 O''clock'!B7448</f>
        <v>0</v>
      </c>
      <c r="G7449" s="2">
        <f>'Calibration - Data 5 O''clock'!D7448</f>
        <v>0</v>
      </c>
      <c r="H7449" s="2">
        <f t="shared" si="704"/>
        <v>0</v>
      </c>
      <c r="I7449" s="2">
        <f t="shared" si="705"/>
        <v>1</v>
      </c>
      <c r="K7449" s="2">
        <f>'Calibration - Data 7 O''clock'!B7448</f>
        <v>0</v>
      </c>
      <c r="L7449" s="2">
        <f>'Calibration - Data 7 O''clock'!D7448</f>
        <v>0</v>
      </c>
      <c r="M7449" s="2">
        <f t="shared" si="706"/>
        <v>0</v>
      </c>
      <c r="N7449" s="2">
        <f t="shared" si="707"/>
        <v>1</v>
      </c>
    </row>
    <row r="7450" spans="1:14" x14ac:dyDescent="0.3">
      <c r="A7450" s="2">
        <f>'Calibration - Data None'!B7449</f>
        <v>0</v>
      </c>
      <c r="B7450" s="2">
        <f>'Calibration - Data None'!D7449</f>
        <v>0</v>
      </c>
      <c r="C7450" s="2">
        <f t="shared" si="702"/>
        <v>0</v>
      </c>
      <c r="D7450" s="2">
        <f t="shared" si="703"/>
        <v>1</v>
      </c>
      <c r="F7450" s="2">
        <f>'Calibration - Data 5 O''clock'!B7449</f>
        <v>0</v>
      </c>
      <c r="G7450" s="2">
        <f>'Calibration - Data 5 O''clock'!D7449</f>
        <v>0</v>
      </c>
      <c r="H7450" s="2">
        <f t="shared" si="704"/>
        <v>0</v>
      </c>
      <c r="I7450" s="2">
        <f t="shared" si="705"/>
        <v>1</v>
      </c>
      <c r="K7450" s="2">
        <f>'Calibration - Data 7 O''clock'!B7449</f>
        <v>0</v>
      </c>
      <c r="L7450" s="2">
        <f>'Calibration - Data 7 O''clock'!D7449</f>
        <v>0</v>
      </c>
      <c r="M7450" s="2">
        <f t="shared" si="706"/>
        <v>0</v>
      </c>
      <c r="N7450" s="2">
        <f t="shared" si="707"/>
        <v>1</v>
      </c>
    </row>
    <row r="7451" spans="1:14" x14ac:dyDescent="0.3">
      <c r="A7451" s="2">
        <f>'Calibration - Data None'!B7450</f>
        <v>0</v>
      </c>
      <c r="B7451" s="2">
        <f>'Calibration - Data None'!D7450</f>
        <v>0</v>
      </c>
      <c r="C7451" s="2">
        <f t="shared" si="702"/>
        <v>0</v>
      </c>
      <c r="D7451" s="2">
        <f t="shared" si="703"/>
        <v>1</v>
      </c>
      <c r="F7451" s="2">
        <f>'Calibration - Data 5 O''clock'!B7450</f>
        <v>0</v>
      </c>
      <c r="G7451" s="2">
        <f>'Calibration - Data 5 O''clock'!D7450</f>
        <v>0</v>
      </c>
      <c r="H7451" s="2">
        <f t="shared" si="704"/>
        <v>0</v>
      </c>
      <c r="I7451" s="2">
        <f t="shared" si="705"/>
        <v>1</v>
      </c>
      <c r="K7451" s="2">
        <f>'Calibration - Data 7 O''clock'!B7450</f>
        <v>0</v>
      </c>
      <c r="L7451" s="2">
        <f>'Calibration - Data 7 O''clock'!D7450</f>
        <v>0</v>
      </c>
      <c r="M7451" s="2">
        <f t="shared" si="706"/>
        <v>0</v>
      </c>
      <c r="N7451" s="2">
        <f t="shared" si="707"/>
        <v>1</v>
      </c>
    </row>
    <row r="7452" spans="1:14" x14ac:dyDescent="0.3">
      <c r="A7452" s="2">
        <f>'Calibration - Data None'!B7451</f>
        <v>0</v>
      </c>
      <c r="B7452" s="2">
        <f>'Calibration - Data None'!D7451</f>
        <v>0</v>
      </c>
      <c r="C7452" s="2">
        <f t="shared" si="702"/>
        <v>0</v>
      </c>
      <c r="D7452" s="2">
        <f t="shared" si="703"/>
        <v>1</v>
      </c>
      <c r="F7452" s="2">
        <f>'Calibration - Data 5 O''clock'!B7451</f>
        <v>0</v>
      </c>
      <c r="G7452" s="2">
        <f>'Calibration - Data 5 O''clock'!D7451</f>
        <v>0</v>
      </c>
      <c r="H7452" s="2">
        <f t="shared" si="704"/>
        <v>0</v>
      </c>
      <c r="I7452" s="2">
        <f t="shared" si="705"/>
        <v>1</v>
      </c>
      <c r="K7452" s="2">
        <f>'Calibration - Data 7 O''clock'!B7451</f>
        <v>0</v>
      </c>
      <c r="L7452" s="2">
        <f>'Calibration - Data 7 O''clock'!D7451</f>
        <v>0</v>
      </c>
      <c r="M7452" s="2">
        <f t="shared" si="706"/>
        <v>0</v>
      </c>
      <c r="N7452" s="2">
        <f t="shared" si="707"/>
        <v>1</v>
      </c>
    </row>
    <row r="7453" spans="1:14" x14ac:dyDescent="0.3">
      <c r="A7453" s="2">
        <f>'Calibration - Data None'!B7452</f>
        <v>0</v>
      </c>
      <c r="B7453" s="2">
        <f>'Calibration - Data None'!D7452</f>
        <v>0</v>
      </c>
      <c r="C7453" s="2">
        <f t="shared" si="702"/>
        <v>0</v>
      </c>
      <c r="D7453" s="2">
        <f t="shared" si="703"/>
        <v>1</v>
      </c>
      <c r="F7453" s="2">
        <f>'Calibration - Data 5 O''clock'!B7452</f>
        <v>0</v>
      </c>
      <c r="G7453" s="2">
        <f>'Calibration - Data 5 O''clock'!D7452</f>
        <v>0</v>
      </c>
      <c r="H7453" s="2">
        <f t="shared" si="704"/>
        <v>0</v>
      </c>
      <c r="I7453" s="2">
        <f t="shared" si="705"/>
        <v>1</v>
      </c>
      <c r="K7453" s="2">
        <f>'Calibration - Data 7 O''clock'!B7452</f>
        <v>0</v>
      </c>
      <c r="L7453" s="2">
        <f>'Calibration - Data 7 O''clock'!D7452</f>
        <v>0</v>
      </c>
      <c r="M7453" s="2">
        <f t="shared" si="706"/>
        <v>0</v>
      </c>
      <c r="N7453" s="2">
        <f t="shared" si="707"/>
        <v>1</v>
      </c>
    </row>
    <row r="7454" spans="1:14" x14ac:dyDescent="0.3">
      <c r="A7454" s="2">
        <f>'Calibration - Data None'!B7453</f>
        <v>0</v>
      </c>
      <c r="B7454" s="2">
        <f>'Calibration - Data None'!D7453</f>
        <v>0</v>
      </c>
      <c r="C7454" s="2">
        <f t="shared" si="702"/>
        <v>0</v>
      </c>
      <c r="D7454" s="2">
        <f t="shared" si="703"/>
        <v>1</v>
      </c>
      <c r="F7454" s="2">
        <f>'Calibration - Data 5 O''clock'!B7453</f>
        <v>0</v>
      </c>
      <c r="G7454" s="2">
        <f>'Calibration - Data 5 O''clock'!D7453</f>
        <v>0</v>
      </c>
      <c r="H7454" s="2">
        <f t="shared" si="704"/>
        <v>0</v>
      </c>
      <c r="I7454" s="2">
        <f t="shared" si="705"/>
        <v>1</v>
      </c>
      <c r="K7454" s="2">
        <f>'Calibration - Data 7 O''clock'!B7453</f>
        <v>0</v>
      </c>
      <c r="L7454" s="2">
        <f>'Calibration - Data 7 O''clock'!D7453</f>
        <v>0</v>
      </c>
      <c r="M7454" s="2">
        <f t="shared" si="706"/>
        <v>0</v>
      </c>
      <c r="N7454" s="2">
        <f t="shared" si="707"/>
        <v>1</v>
      </c>
    </row>
    <row r="7455" spans="1:14" x14ac:dyDescent="0.3">
      <c r="A7455" s="2">
        <f>'Calibration - Data None'!B7454</f>
        <v>0</v>
      </c>
      <c r="B7455" s="2">
        <f>'Calibration - Data None'!D7454</f>
        <v>0</v>
      </c>
      <c r="C7455" s="2">
        <f t="shared" si="702"/>
        <v>0</v>
      </c>
      <c r="D7455" s="2">
        <f t="shared" si="703"/>
        <v>1</v>
      </c>
      <c r="F7455" s="2">
        <f>'Calibration - Data 5 O''clock'!B7454</f>
        <v>0</v>
      </c>
      <c r="G7455" s="2">
        <f>'Calibration - Data 5 O''clock'!D7454</f>
        <v>0</v>
      </c>
      <c r="H7455" s="2">
        <f t="shared" si="704"/>
        <v>0</v>
      </c>
      <c r="I7455" s="2">
        <f t="shared" si="705"/>
        <v>1</v>
      </c>
      <c r="K7455" s="2">
        <f>'Calibration - Data 7 O''clock'!B7454</f>
        <v>0</v>
      </c>
      <c r="L7455" s="2">
        <f>'Calibration - Data 7 O''clock'!D7454</f>
        <v>0</v>
      </c>
      <c r="M7455" s="2">
        <f t="shared" si="706"/>
        <v>0</v>
      </c>
      <c r="N7455" s="2">
        <f t="shared" si="707"/>
        <v>1</v>
      </c>
    </row>
    <row r="7456" spans="1:14" x14ac:dyDescent="0.3">
      <c r="A7456" s="2">
        <f>'Calibration - Data None'!B7455</f>
        <v>0</v>
      </c>
      <c r="B7456" s="2">
        <f>'Calibration - Data None'!D7455</f>
        <v>0</v>
      </c>
      <c r="C7456" s="2">
        <f t="shared" si="702"/>
        <v>0</v>
      </c>
      <c r="D7456" s="2">
        <f t="shared" si="703"/>
        <v>1</v>
      </c>
      <c r="F7456" s="2">
        <f>'Calibration - Data 5 O''clock'!B7455</f>
        <v>0</v>
      </c>
      <c r="G7456" s="2">
        <f>'Calibration - Data 5 O''clock'!D7455</f>
        <v>0</v>
      </c>
      <c r="H7456" s="2">
        <f t="shared" si="704"/>
        <v>0</v>
      </c>
      <c r="I7456" s="2">
        <f t="shared" si="705"/>
        <v>1</v>
      </c>
      <c r="K7456" s="2">
        <f>'Calibration - Data 7 O''clock'!B7455</f>
        <v>0</v>
      </c>
      <c r="L7456" s="2">
        <f>'Calibration - Data 7 O''clock'!D7455</f>
        <v>0</v>
      </c>
      <c r="M7456" s="2">
        <f t="shared" si="706"/>
        <v>0</v>
      </c>
      <c r="N7456" s="2">
        <f t="shared" si="707"/>
        <v>1</v>
      </c>
    </row>
    <row r="7457" spans="1:14" x14ac:dyDescent="0.3">
      <c r="A7457" s="2">
        <f>'Calibration - Data None'!B7456</f>
        <v>0</v>
      </c>
      <c r="B7457" s="2">
        <f>'Calibration - Data None'!D7456</f>
        <v>0</v>
      </c>
      <c r="C7457" s="2">
        <f t="shared" si="702"/>
        <v>0</v>
      </c>
      <c r="D7457" s="2">
        <f t="shared" si="703"/>
        <v>1</v>
      </c>
      <c r="F7457" s="2">
        <f>'Calibration - Data 5 O''clock'!B7456</f>
        <v>0</v>
      </c>
      <c r="G7457" s="2">
        <f>'Calibration - Data 5 O''clock'!D7456</f>
        <v>0</v>
      </c>
      <c r="H7457" s="2">
        <f t="shared" si="704"/>
        <v>0</v>
      </c>
      <c r="I7457" s="2">
        <f t="shared" si="705"/>
        <v>1</v>
      </c>
      <c r="K7457" s="2">
        <f>'Calibration - Data 7 O''clock'!B7456</f>
        <v>0</v>
      </c>
      <c r="L7457" s="2">
        <f>'Calibration - Data 7 O''clock'!D7456</f>
        <v>0</v>
      </c>
      <c r="M7457" s="2">
        <f t="shared" si="706"/>
        <v>0</v>
      </c>
      <c r="N7457" s="2">
        <f t="shared" si="707"/>
        <v>1</v>
      </c>
    </row>
    <row r="7458" spans="1:14" x14ac:dyDescent="0.3">
      <c r="A7458" s="2">
        <f>'Calibration - Data None'!B7457</f>
        <v>0</v>
      </c>
      <c r="B7458" s="2">
        <f>'Calibration - Data None'!D7457</f>
        <v>0</v>
      </c>
      <c r="C7458" s="2">
        <f t="shared" si="702"/>
        <v>0</v>
      </c>
      <c r="D7458" s="2">
        <f t="shared" si="703"/>
        <v>1</v>
      </c>
      <c r="F7458" s="2">
        <f>'Calibration - Data 5 O''clock'!B7457</f>
        <v>0</v>
      </c>
      <c r="G7458" s="2">
        <f>'Calibration - Data 5 O''clock'!D7457</f>
        <v>0</v>
      </c>
      <c r="H7458" s="2">
        <f t="shared" si="704"/>
        <v>0</v>
      </c>
      <c r="I7458" s="2">
        <f t="shared" si="705"/>
        <v>1</v>
      </c>
      <c r="K7458" s="2">
        <f>'Calibration - Data 7 O''clock'!B7457</f>
        <v>0</v>
      </c>
      <c r="L7458" s="2">
        <f>'Calibration - Data 7 O''clock'!D7457</f>
        <v>0</v>
      </c>
      <c r="M7458" s="2">
        <f t="shared" si="706"/>
        <v>0</v>
      </c>
      <c r="N7458" s="2">
        <f t="shared" si="707"/>
        <v>1</v>
      </c>
    </row>
    <row r="7459" spans="1:14" x14ac:dyDescent="0.3">
      <c r="A7459" s="2">
        <f>'Calibration - Data None'!B7458</f>
        <v>0</v>
      </c>
      <c r="B7459" s="2">
        <f>'Calibration - Data None'!D7458</f>
        <v>0</v>
      </c>
      <c r="C7459" s="2">
        <f t="shared" si="702"/>
        <v>0</v>
      </c>
      <c r="D7459" s="2">
        <f t="shared" si="703"/>
        <v>1</v>
      </c>
      <c r="F7459" s="2">
        <f>'Calibration - Data 5 O''clock'!B7458</f>
        <v>0</v>
      </c>
      <c r="G7459" s="2">
        <f>'Calibration - Data 5 O''clock'!D7458</f>
        <v>0</v>
      </c>
      <c r="H7459" s="2">
        <f t="shared" si="704"/>
        <v>0</v>
      </c>
      <c r="I7459" s="2">
        <f t="shared" si="705"/>
        <v>1</v>
      </c>
      <c r="K7459" s="2">
        <f>'Calibration - Data 7 O''clock'!B7458</f>
        <v>0</v>
      </c>
      <c r="L7459" s="2">
        <f>'Calibration - Data 7 O''clock'!D7458</f>
        <v>0</v>
      </c>
      <c r="M7459" s="2">
        <f t="shared" si="706"/>
        <v>0</v>
      </c>
      <c r="N7459" s="2">
        <f t="shared" si="707"/>
        <v>1</v>
      </c>
    </row>
    <row r="7460" spans="1:14" x14ac:dyDescent="0.3">
      <c r="A7460" s="2">
        <f>'Calibration - Data None'!B7459</f>
        <v>0</v>
      </c>
      <c r="B7460" s="2">
        <f>'Calibration - Data None'!D7459</f>
        <v>0</v>
      </c>
      <c r="C7460" s="2">
        <f t="shared" si="702"/>
        <v>0</v>
      </c>
      <c r="D7460" s="2">
        <f t="shared" si="703"/>
        <v>1</v>
      </c>
      <c r="F7460" s="2">
        <f>'Calibration - Data 5 O''clock'!B7459</f>
        <v>0</v>
      </c>
      <c r="G7460" s="2">
        <f>'Calibration - Data 5 O''clock'!D7459</f>
        <v>0</v>
      </c>
      <c r="H7460" s="2">
        <f t="shared" si="704"/>
        <v>0</v>
      </c>
      <c r="I7460" s="2">
        <f t="shared" si="705"/>
        <v>1</v>
      </c>
      <c r="K7460" s="2">
        <f>'Calibration - Data 7 O''clock'!B7459</f>
        <v>0</v>
      </c>
      <c r="L7460" s="2">
        <f>'Calibration - Data 7 O''clock'!D7459</f>
        <v>0</v>
      </c>
      <c r="M7460" s="2">
        <f t="shared" si="706"/>
        <v>0</v>
      </c>
      <c r="N7460" s="2">
        <f t="shared" si="707"/>
        <v>1</v>
      </c>
    </row>
    <row r="7461" spans="1:14" x14ac:dyDescent="0.3">
      <c r="A7461" s="2">
        <f>'Calibration - Data None'!B7460</f>
        <v>0</v>
      </c>
      <c r="B7461" s="2">
        <f>'Calibration - Data None'!D7460</f>
        <v>0</v>
      </c>
      <c r="C7461" s="2">
        <f t="shared" si="702"/>
        <v>0</v>
      </c>
      <c r="D7461" s="2">
        <f t="shared" si="703"/>
        <v>1</v>
      </c>
      <c r="F7461" s="2">
        <f>'Calibration - Data 5 O''clock'!B7460</f>
        <v>0</v>
      </c>
      <c r="G7461" s="2">
        <f>'Calibration - Data 5 O''clock'!D7460</f>
        <v>0</v>
      </c>
      <c r="H7461" s="2">
        <f t="shared" si="704"/>
        <v>0</v>
      </c>
      <c r="I7461" s="2">
        <f t="shared" si="705"/>
        <v>1</v>
      </c>
      <c r="K7461" s="2">
        <f>'Calibration - Data 7 O''clock'!B7460</f>
        <v>0</v>
      </c>
      <c r="L7461" s="2">
        <f>'Calibration - Data 7 O''clock'!D7460</f>
        <v>0</v>
      </c>
      <c r="M7461" s="2">
        <f t="shared" si="706"/>
        <v>0</v>
      </c>
      <c r="N7461" s="2">
        <f t="shared" si="707"/>
        <v>1</v>
      </c>
    </row>
    <row r="7462" spans="1:14" x14ac:dyDescent="0.3">
      <c r="A7462" s="2">
        <f>'Calibration - Data None'!B7461</f>
        <v>0</v>
      </c>
      <c r="B7462" s="2">
        <f>'Calibration - Data None'!D7461</f>
        <v>0</v>
      </c>
      <c r="C7462" s="2">
        <f t="shared" si="702"/>
        <v>0</v>
      </c>
      <c r="D7462" s="2">
        <f t="shared" si="703"/>
        <v>1</v>
      </c>
      <c r="F7462" s="2">
        <f>'Calibration - Data 5 O''clock'!B7461</f>
        <v>0</v>
      </c>
      <c r="G7462" s="2">
        <f>'Calibration - Data 5 O''clock'!D7461</f>
        <v>0</v>
      </c>
      <c r="H7462" s="2">
        <f t="shared" si="704"/>
        <v>0</v>
      </c>
      <c r="I7462" s="2">
        <f t="shared" si="705"/>
        <v>1</v>
      </c>
      <c r="K7462" s="2">
        <f>'Calibration - Data 7 O''clock'!B7461</f>
        <v>0</v>
      </c>
      <c r="L7462" s="2">
        <f>'Calibration - Data 7 O''clock'!D7461</f>
        <v>0</v>
      </c>
      <c r="M7462" s="2">
        <f t="shared" si="706"/>
        <v>0</v>
      </c>
      <c r="N7462" s="2">
        <f t="shared" si="707"/>
        <v>1</v>
      </c>
    </row>
    <row r="7463" spans="1:14" x14ac:dyDescent="0.3">
      <c r="A7463" s="2">
        <f>'Calibration - Data None'!B7462</f>
        <v>0</v>
      </c>
      <c r="B7463" s="2">
        <f>'Calibration - Data None'!D7462</f>
        <v>0</v>
      </c>
      <c r="C7463" s="2">
        <f t="shared" si="702"/>
        <v>0</v>
      </c>
      <c r="D7463" s="2">
        <f t="shared" si="703"/>
        <v>1</v>
      </c>
      <c r="F7463" s="2">
        <f>'Calibration - Data 5 O''clock'!B7462</f>
        <v>0</v>
      </c>
      <c r="G7463" s="2">
        <f>'Calibration - Data 5 O''clock'!D7462</f>
        <v>0</v>
      </c>
      <c r="H7463" s="2">
        <f t="shared" si="704"/>
        <v>0</v>
      </c>
      <c r="I7463" s="2">
        <f t="shared" si="705"/>
        <v>1</v>
      </c>
      <c r="K7463" s="2">
        <f>'Calibration - Data 7 O''clock'!B7462</f>
        <v>0</v>
      </c>
      <c r="L7463" s="2">
        <f>'Calibration - Data 7 O''clock'!D7462</f>
        <v>0</v>
      </c>
      <c r="M7463" s="2">
        <f t="shared" si="706"/>
        <v>0</v>
      </c>
      <c r="N7463" s="2">
        <f t="shared" si="707"/>
        <v>1</v>
      </c>
    </row>
    <row r="7464" spans="1:14" x14ac:dyDescent="0.3">
      <c r="A7464" s="2">
        <f>'Calibration - Data None'!B7463</f>
        <v>0</v>
      </c>
      <c r="B7464" s="2">
        <f>'Calibration - Data None'!D7463</f>
        <v>0</v>
      </c>
      <c r="C7464" s="2">
        <f t="shared" si="702"/>
        <v>0</v>
      </c>
      <c r="D7464" s="2">
        <f t="shared" si="703"/>
        <v>1</v>
      </c>
      <c r="F7464" s="2">
        <f>'Calibration - Data 5 O''clock'!B7463</f>
        <v>0</v>
      </c>
      <c r="G7464" s="2">
        <f>'Calibration - Data 5 O''clock'!D7463</f>
        <v>0</v>
      </c>
      <c r="H7464" s="2">
        <f t="shared" si="704"/>
        <v>0</v>
      </c>
      <c r="I7464" s="2">
        <f t="shared" si="705"/>
        <v>1</v>
      </c>
      <c r="K7464" s="2">
        <f>'Calibration - Data 7 O''clock'!B7463</f>
        <v>0</v>
      </c>
      <c r="L7464" s="2">
        <f>'Calibration - Data 7 O''clock'!D7463</f>
        <v>0</v>
      </c>
      <c r="M7464" s="2">
        <f t="shared" si="706"/>
        <v>0</v>
      </c>
      <c r="N7464" s="2">
        <f t="shared" si="707"/>
        <v>1</v>
      </c>
    </row>
    <row r="7465" spans="1:14" x14ac:dyDescent="0.3">
      <c r="A7465" s="2">
        <f>'Calibration - Data None'!B7464</f>
        <v>0</v>
      </c>
      <c r="B7465" s="2">
        <f>'Calibration - Data None'!D7464</f>
        <v>0</v>
      </c>
      <c r="C7465" s="2">
        <f t="shared" si="702"/>
        <v>0</v>
      </c>
      <c r="D7465" s="2">
        <f t="shared" si="703"/>
        <v>1</v>
      </c>
      <c r="F7465" s="2">
        <f>'Calibration - Data 5 O''clock'!B7464</f>
        <v>0</v>
      </c>
      <c r="G7465" s="2">
        <f>'Calibration - Data 5 O''clock'!D7464</f>
        <v>0</v>
      </c>
      <c r="H7465" s="2">
        <f t="shared" si="704"/>
        <v>0</v>
      </c>
      <c r="I7465" s="2">
        <f t="shared" si="705"/>
        <v>1</v>
      </c>
      <c r="K7465" s="2">
        <f>'Calibration - Data 7 O''clock'!B7464</f>
        <v>0</v>
      </c>
      <c r="L7465" s="2">
        <f>'Calibration - Data 7 O''clock'!D7464</f>
        <v>0</v>
      </c>
      <c r="M7465" s="2">
        <f t="shared" si="706"/>
        <v>0</v>
      </c>
      <c r="N7465" s="2">
        <f t="shared" si="707"/>
        <v>1</v>
      </c>
    </row>
    <row r="7466" spans="1:14" x14ac:dyDescent="0.3">
      <c r="A7466" s="2">
        <f>'Calibration - Data None'!B7465</f>
        <v>0</v>
      </c>
      <c r="B7466" s="2">
        <f>'Calibration - Data None'!D7465</f>
        <v>0</v>
      </c>
      <c r="C7466" s="2">
        <f t="shared" si="702"/>
        <v>0</v>
      </c>
      <c r="D7466" s="2">
        <f t="shared" si="703"/>
        <v>1</v>
      </c>
      <c r="F7466" s="2">
        <f>'Calibration - Data 5 O''clock'!B7465</f>
        <v>0</v>
      </c>
      <c r="G7466" s="2">
        <f>'Calibration - Data 5 O''clock'!D7465</f>
        <v>0</v>
      </c>
      <c r="H7466" s="2">
        <f t="shared" si="704"/>
        <v>0</v>
      </c>
      <c r="I7466" s="2">
        <f t="shared" si="705"/>
        <v>1</v>
      </c>
      <c r="K7466" s="2">
        <f>'Calibration - Data 7 O''clock'!B7465</f>
        <v>0</v>
      </c>
      <c r="L7466" s="2">
        <f>'Calibration - Data 7 O''clock'!D7465</f>
        <v>0</v>
      </c>
      <c r="M7466" s="2">
        <f t="shared" si="706"/>
        <v>0</v>
      </c>
      <c r="N7466" s="2">
        <f t="shared" si="707"/>
        <v>1</v>
      </c>
    </row>
    <row r="7467" spans="1:14" x14ac:dyDescent="0.3">
      <c r="A7467" s="2">
        <f>'Calibration - Data None'!B7466</f>
        <v>0</v>
      </c>
      <c r="B7467" s="2">
        <f>'Calibration - Data None'!D7466</f>
        <v>0</v>
      </c>
      <c r="C7467" s="2">
        <f t="shared" si="702"/>
        <v>0</v>
      </c>
      <c r="D7467" s="2">
        <f t="shared" si="703"/>
        <v>1</v>
      </c>
      <c r="F7467" s="2">
        <f>'Calibration - Data 5 O''clock'!B7466</f>
        <v>0</v>
      </c>
      <c r="G7467" s="2">
        <f>'Calibration - Data 5 O''clock'!D7466</f>
        <v>0</v>
      </c>
      <c r="H7467" s="2">
        <f t="shared" si="704"/>
        <v>0</v>
      </c>
      <c r="I7467" s="2">
        <f t="shared" si="705"/>
        <v>1</v>
      </c>
      <c r="K7467" s="2">
        <f>'Calibration - Data 7 O''clock'!B7466</f>
        <v>0</v>
      </c>
      <c r="L7467" s="2">
        <f>'Calibration - Data 7 O''clock'!D7466</f>
        <v>0</v>
      </c>
      <c r="M7467" s="2">
        <f t="shared" si="706"/>
        <v>0</v>
      </c>
      <c r="N7467" s="2">
        <f t="shared" si="707"/>
        <v>1</v>
      </c>
    </row>
    <row r="7468" spans="1:14" x14ac:dyDescent="0.3">
      <c r="A7468" s="2">
        <f>'Calibration - Data None'!B7467</f>
        <v>0</v>
      </c>
      <c r="B7468" s="2">
        <f>'Calibration - Data None'!D7467</f>
        <v>0</v>
      </c>
      <c r="C7468" s="2">
        <f t="shared" si="702"/>
        <v>0</v>
      </c>
      <c r="D7468" s="2">
        <f t="shared" si="703"/>
        <v>1</v>
      </c>
      <c r="F7468" s="2">
        <f>'Calibration - Data 5 O''clock'!B7467</f>
        <v>0</v>
      </c>
      <c r="G7468" s="2">
        <f>'Calibration - Data 5 O''clock'!D7467</f>
        <v>0</v>
      </c>
      <c r="H7468" s="2">
        <f t="shared" si="704"/>
        <v>0</v>
      </c>
      <c r="I7468" s="2">
        <f t="shared" si="705"/>
        <v>1</v>
      </c>
      <c r="K7468" s="2">
        <f>'Calibration - Data 7 O''clock'!B7467</f>
        <v>0</v>
      </c>
      <c r="L7468" s="2">
        <f>'Calibration - Data 7 O''clock'!D7467</f>
        <v>0</v>
      </c>
      <c r="M7468" s="2">
        <f t="shared" si="706"/>
        <v>0</v>
      </c>
      <c r="N7468" s="2">
        <f t="shared" si="707"/>
        <v>1</v>
      </c>
    </row>
    <row r="7469" spans="1:14" x14ac:dyDescent="0.3">
      <c r="A7469" s="2">
        <f>'Calibration - Data None'!B7468</f>
        <v>0</v>
      </c>
      <c r="B7469" s="2">
        <f>'Calibration - Data None'!D7468</f>
        <v>0</v>
      </c>
      <c r="C7469" s="2">
        <f t="shared" si="702"/>
        <v>0</v>
      </c>
      <c r="D7469" s="2">
        <f t="shared" si="703"/>
        <v>1</v>
      </c>
      <c r="F7469" s="2">
        <f>'Calibration - Data 5 O''clock'!B7468</f>
        <v>0</v>
      </c>
      <c r="G7469" s="2">
        <f>'Calibration - Data 5 O''clock'!D7468</f>
        <v>0</v>
      </c>
      <c r="H7469" s="2">
        <f t="shared" si="704"/>
        <v>0</v>
      </c>
      <c r="I7469" s="2">
        <f t="shared" si="705"/>
        <v>1</v>
      </c>
      <c r="K7469" s="2">
        <f>'Calibration - Data 7 O''clock'!B7468</f>
        <v>0</v>
      </c>
      <c r="L7469" s="2">
        <f>'Calibration - Data 7 O''clock'!D7468</f>
        <v>0</v>
      </c>
      <c r="M7469" s="2">
        <f t="shared" si="706"/>
        <v>0</v>
      </c>
      <c r="N7469" s="2">
        <f t="shared" si="707"/>
        <v>1</v>
      </c>
    </row>
    <row r="7470" spans="1:14" x14ac:dyDescent="0.3">
      <c r="A7470" s="2">
        <f>'Calibration - Data None'!B7469</f>
        <v>0</v>
      </c>
      <c r="B7470" s="2">
        <f>'Calibration - Data None'!D7469</f>
        <v>0</v>
      </c>
      <c r="C7470" s="2">
        <f t="shared" si="702"/>
        <v>0</v>
      </c>
      <c r="D7470" s="2">
        <f t="shared" si="703"/>
        <v>1</v>
      </c>
      <c r="F7470" s="2">
        <f>'Calibration - Data 5 O''clock'!B7469</f>
        <v>0</v>
      </c>
      <c r="G7470" s="2">
        <f>'Calibration - Data 5 O''clock'!D7469</f>
        <v>0</v>
      </c>
      <c r="H7470" s="2">
        <f t="shared" si="704"/>
        <v>0</v>
      </c>
      <c r="I7470" s="2">
        <f t="shared" si="705"/>
        <v>1</v>
      </c>
      <c r="K7470" s="2">
        <f>'Calibration - Data 7 O''clock'!B7469</f>
        <v>0</v>
      </c>
      <c r="L7470" s="2">
        <f>'Calibration - Data 7 O''clock'!D7469</f>
        <v>0</v>
      </c>
      <c r="M7470" s="2">
        <f t="shared" si="706"/>
        <v>0</v>
      </c>
      <c r="N7470" s="2">
        <f t="shared" si="707"/>
        <v>1</v>
      </c>
    </row>
    <row r="7471" spans="1:14" x14ac:dyDescent="0.3">
      <c r="A7471" s="2">
        <f>'Calibration - Data None'!B7470</f>
        <v>0</v>
      </c>
      <c r="B7471" s="2">
        <f>'Calibration - Data None'!D7470</f>
        <v>0</v>
      </c>
      <c r="C7471" s="2">
        <f t="shared" si="702"/>
        <v>0</v>
      </c>
      <c r="D7471" s="2">
        <f t="shared" si="703"/>
        <v>1</v>
      </c>
      <c r="F7471" s="2">
        <f>'Calibration - Data 5 O''clock'!B7470</f>
        <v>0</v>
      </c>
      <c r="G7471" s="2">
        <f>'Calibration - Data 5 O''clock'!D7470</f>
        <v>0</v>
      </c>
      <c r="H7471" s="2">
        <f t="shared" si="704"/>
        <v>0</v>
      </c>
      <c r="I7471" s="2">
        <f t="shared" si="705"/>
        <v>1</v>
      </c>
      <c r="K7471" s="2">
        <f>'Calibration - Data 7 O''clock'!B7470</f>
        <v>0</v>
      </c>
      <c r="L7471" s="2">
        <f>'Calibration - Data 7 O''clock'!D7470</f>
        <v>0</v>
      </c>
      <c r="M7471" s="2">
        <f t="shared" si="706"/>
        <v>0</v>
      </c>
      <c r="N7471" s="2">
        <f t="shared" si="707"/>
        <v>1</v>
      </c>
    </row>
    <row r="7472" spans="1:14" x14ac:dyDescent="0.3">
      <c r="A7472" s="2">
        <f>'Calibration - Data None'!B7471</f>
        <v>0</v>
      </c>
      <c r="B7472" s="2">
        <f>'Calibration - Data None'!D7471</f>
        <v>0</v>
      </c>
      <c r="C7472" s="2">
        <f t="shared" si="702"/>
        <v>0</v>
      </c>
      <c r="D7472" s="2">
        <f t="shared" si="703"/>
        <v>1</v>
      </c>
      <c r="F7472" s="2">
        <f>'Calibration - Data 5 O''clock'!B7471</f>
        <v>0</v>
      </c>
      <c r="G7472" s="2">
        <f>'Calibration - Data 5 O''clock'!D7471</f>
        <v>0</v>
      </c>
      <c r="H7472" s="2">
        <f t="shared" si="704"/>
        <v>0</v>
      </c>
      <c r="I7472" s="2">
        <f t="shared" si="705"/>
        <v>1</v>
      </c>
      <c r="K7472" s="2">
        <f>'Calibration - Data 7 O''clock'!B7471</f>
        <v>0</v>
      </c>
      <c r="L7472" s="2">
        <f>'Calibration - Data 7 O''clock'!D7471</f>
        <v>0</v>
      </c>
      <c r="M7472" s="2">
        <f t="shared" si="706"/>
        <v>0</v>
      </c>
      <c r="N7472" s="2">
        <f t="shared" si="707"/>
        <v>1</v>
      </c>
    </row>
    <row r="7473" spans="1:14" x14ac:dyDescent="0.3">
      <c r="A7473" s="2">
        <f>'Calibration - Data None'!B7472</f>
        <v>0</v>
      </c>
      <c r="B7473" s="2">
        <f>'Calibration - Data None'!D7472</f>
        <v>0</v>
      </c>
      <c r="C7473" s="2">
        <f t="shared" si="702"/>
        <v>0</v>
      </c>
      <c r="D7473" s="2">
        <f t="shared" si="703"/>
        <v>1</v>
      </c>
      <c r="F7473" s="2">
        <f>'Calibration - Data 5 O''clock'!B7472</f>
        <v>0</v>
      </c>
      <c r="G7473" s="2">
        <f>'Calibration - Data 5 O''clock'!D7472</f>
        <v>0</v>
      </c>
      <c r="H7473" s="2">
        <f t="shared" si="704"/>
        <v>0</v>
      </c>
      <c r="I7473" s="2">
        <f t="shared" si="705"/>
        <v>1</v>
      </c>
      <c r="K7473" s="2">
        <f>'Calibration - Data 7 O''clock'!B7472</f>
        <v>0</v>
      </c>
      <c r="L7473" s="2">
        <f>'Calibration - Data 7 O''clock'!D7472</f>
        <v>0</v>
      </c>
      <c r="M7473" s="2">
        <f t="shared" si="706"/>
        <v>0</v>
      </c>
      <c r="N7473" s="2">
        <f t="shared" si="707"/>
        <v>1</v>
      </c>
    </row>
    <row r="7474" spans="1:14" x14ac:dyDescent="0.3">
      <c r="A7474" s="2">
        <f>'Calibration - Data None'!B7473</f>
        <v>0</v>
      </c>
      <c r="B7474" s="2">
        <f>'Calibration - Data None'!D7473</f>
        <v>0</v>
      </c>
      <c r="C7474" s="2">
        <f t="shared" si="702"/>
        <v>0</v>
      </c>
      <c r="D7474" s="2">
        <f t="shared" si="703"/>
        <v>1</v>
      </c>
      <c r="F7474" s="2">
        <f>'Calibration - Data 5 O''clock'!B7473</f>
        <v>0</v>
      </c>
      <c r="G7474" s="2">
        <f>'Calibration - Data 5 O''clock'!D7473</f>
        <v>0</v>
      </c>
      <c r="H7474" s="2">
        <f t="shared" si="704"/>
        <v>0</v>
      </c>
      <c r="I7474" s="2">
        <f t="shared" si="705"/>
        <v>1</v>
      </c>
      <c r="K7474" s="2">
        <f>'Calibration - Data 7 O''clock'!B7473</f>
        <v>0</v>
      </c>
      <c r="L7474" s="2">
        <f>'Calibration - Data 7 O''clock'!D7473</f>
        <v>0</v>
      </c>
      <c r="M7474" s="2">
        <f t="shared" si="706"/>
        <v>0</v>
      </c>
      <c r="N7474" s="2">
        <f t="shared" si="707"/>
        <v>1</v>
      </c>
    </row>
    <row r="7475" spans="1:14" x14ac:dyDescent="0.3">
      <c r="A7475" s="2">
        <f>'Calibration - Data None'!B7474</f>
        <v>0</v>
      </c>
      <c r="B7475" s="2">
        <f>'Calibration - Data None'!D7474</f>
        <v>0</v>
      </c>
      <c r="C7475" s="2">
        <f t="shared" si="702"/>
        <v>0</v>
      </c>
      <c r="D7475" s="2">
        <f t="shared" si="703"/>
        <v>1</v>
      </c>
      <c r="F7475" s="2">
        <f>'Calibration - Data 5 O''clock'!B7474</f>
        <v>0</v>
      </c>
      <c r="G7475" s="2">
        <f>'Calibration - Data 5 O''clock'!D7474</f>
        <v>0</v>
      </c>
      <c r="H7475" s="2">
        <f t="shared" si="704"/>
        <v>0</v>
      </c>
      <c r="I7475" s="2">
        <f t="shared" si="705"/>
        <v>1</v>
      </c>
      <c r="K7475" s="2">
        <f>'Calibration - Data 7 O''clock'!B7474</f>
        <v>0</v>
      </c>
      <c r="L7475" s="2">
        <f>'Calibration - Data 7 O''clock'!D7474</f>
        <v>0</v>
      </c>
      <c r="M7475" s="2">
        <f t="shared" si="706"/>
        <v>0</v>
      </c>
      <c r="N7475" s="2">
        <f t="shared" si="707"/>
        <v>1</v>
      </c>
    </row>
    <row r="7476" spans="1:14" x14ac:dyDescent="0.3">
      <c r="A7476" s="2">
        <f>'Calibration - Data None'!B7475</f>
        <v>0</v>
      </c>
      <c r="B7476" s="2">
        <f>'Calibration - Data None'!D7475</f>
        <v>0</v>
      </c>
      <c r="C7476" s="2">
        <f t="shared" si="702"/>
        <v>0</v>
      </c>
      <c r="D7476" s="2">
        <f t="shared" si="703"/>
        <v>1</v>
      </c>
      <c r="F7476" s="2">
        <f>'Calibration - Data 5 O''clock'!B7475</f>
        <v>0</v>
      </c>
      <c r="G7476" s="2">
        <f>'Calibration - Data 5 O''clock'!D7475</f>
        <v>0</v>
      </c>
      <c r="H7476" s="2">
        <f t="shared" si="704"/>
        <v>0</v>
      </c>
      <c r="I7476" s="2">
        <f t="shared" si="705"/>
        <v>1</v>
      </c>
      <c r="K7476" s="2">
        <f>'Calibration - Data 7 O''clock'!B7475</f>
        <v>0</v>
      </c>
      <c r="L7476" s="2">
        <f>'Calibration - Data 7 O''clock'!D7475</f>
        <v>0</v>
      </c>
      <c r="M7476" s="2">
        <f t="shared" si="706"/>
        <v>0</v>
      </c>
      <c r="N7476" s="2">
        <f t="shared" si="707"/>
        <v>1</v>
      </c>
    </row>
    <row r="7477" spans="1:14" x14ac:dyDescent="0.3">
      <c r="A7477" s="2">
        <f>'Calibration - Data None'!B7476</f>
        <v>0</v>
      </c>
      <c r="B7477" s="2">
        <f>'Calibration - Data None'!D7476</f>
        <v>0</v>
      </c>
      <c r="C7477" s="2">
        <f t="shared" si="702"/>
        <v>0</v>
      </c>
      <c r="D7477" s="2">
        <f t="shared" si="703"/>
        <v>1</v>
      </c>
      <c r="F7477" s="2">
        <f>'Calibration - Data 5 O''clock'!B7476</f>
        <v>0</v>
      </c>
      <c r="G7477" s="2">
        <f>'Calibration - Data 5 O''clock'!D7476</f>
        <v>0</v>
      </c>
      <c r="H7477" s="2">
        <f t="shared" si="704"/>
        <v>0</v>
      </c>
      <c r="I7477" s="2">
        <f t="shared" si="705"/>
        <v>1</v>
      </c>
      <c r="K7477" s="2">
        <f>'Calibration - Data 7 O''clock'!B7476</f>
        <v>0</v>
      </c>
      <c r="L7477" s="2">
        <f>'Calibration - Data 7 O''clock'!D7476</f>
        <v>0</v>
      </c>
      <c r="M7477" s="2">
        <f t="shared" si="706"/>
        <v>0</v>
      </c>
      <c r="N7477" s="2">
        <f t="shared" si="707"/>
        <v>1</v>
      </c>
    </row>
    <row r="7478" spans="1:14" x14ac:dyDescent="0.3">
      <c r="A7478" s="2">
        <f>'Calibration - Data None'!B7477</f>
        <v>0</v>
      </c>
      <c r="B7478" s="2">
        <f>'Calibration - Data None'!D7477</f>
        <v>0</v>
      </c>
      <c r="C7478" s="2">
        <f t="shared" si="702"/>
        <v>0</v>
      </c>
      <c r="D7478" s="2">
        <f t="shared" si="703"/>
        <v>1</v>
      </c>
      <c r="F7478" s="2">
        <f>'Calibration - Data 5 O''clock'!B7477</f>
        <v>0</v>
      </c>
      <c r="G7478" s="2">
        <f>'Calibration - Data 5 O''clock'!D7477</f>
        <v>0</v>
      </c>
      <c r="H7478" s="2">
        <f t="shared" si="704"/>
        <v>0</v>
      </c>
      <c r="I7478" s="2">
        <f t="shared" si="705"/>
        <v>1</v>
      </c>
      <c r="K7478" s="2">
        <f>'Calibration - Data 7 O''clock'!B7477</f>
        <v>0</v>
      </c>
      <c r="L7478" s="2">
        <f>'Calibration - Data 7 O''clock'!D7477</f>
        <v>0</v>
      </c>
      <c r="M7478" s="2">
        <f t="shared" si="706"/>
        <v>0</v>
      </c>
      <c r="N7478" s="2">
        <f t="shared" si="707"/>
        <v>1</v>
      </c>
    </row>
    <row r="7479" spans="1:14" x14ac:dyDescent="0.3">
      <c r="A7479" s="2">
        <f>'Calibration - Data None'!B7478</f>
        <v>0</v>
      </c>
      <c r="B7479" s="2">
        <f>'Calibration - Data None'!D7478</f>
        <v>0</v>
      </c>
      <c r="C7479" s="2">
        <f t="shared" si="702"/>
        <v>0</v>
      </c>
      <c r="D7479" s="2">
        <f t="shared" si="703"/>
        <v>1</v>
      </c>
      <c r="F7479" s="2">
        <f>'Calibration - Data 5 O''clock'!B7478</f>
        <v>0</v>
      </c>
      <c r="G7479" s="2">
        <f>'Calibration - Data 5 O''clock'!D7478</f>
        <v>0</v>
      </c>
      <c r="H7479" s="2">
        <f t="shared" si="704"/>
        <v>0</v>
      </c>
      <c r="I7479" s="2">
        <f t="shared" si="705"/>
        <v>1</v>
      </c>
      <c r="K7479" s="2">
        <f>'Calibration - Data 7 O''clock'!B7478</f>
        <v>0</v>
      </c>
      <c r="L7479" s="2">
        <f>'Calibration - Data 7 O''clock'!D7478</f>
        <v>0</v>
      </c>
      <c r="M7479" s="2">
        <f t="shared" si="706"/>
        <v>0</v>
      </c>
      <c r="N7479" s="2">
        <f t="shared" si="707"/>
        <v>1</v>
      </c>
    </row>
    <row r="7480" spans="1:14" x14ac:dyDescent="0.3">
      <c r="A7480" s="2">
        <f>'Calibration - Data None'!B7479</f>
        <v>0</v>
      </c>
      <c r="B7480" s="2">
        <f>'Calibration - Data None'!D7479</f>
        <v>0</v>
      </c>
      <c r="C7480" s="2">
        <f t="shared" si="702"/>
        <v>0</v>
      </c>
      <c r="D7480" s="2">
        <f t="shared" si="703"/>
        <v>1</v>
      </c>
      <c r="F7480" s="2">
        <f>'Calibration - Data 5 O''clock'!B7479</f>
        <v>0</v>
      </c>
      <c r="G7480" s="2">
        <f>'Calibration - Data 5 O''clock'!D7479</f>
        <v>0</v>
      </c>
      <c r="H7480" s="2">
        <f t="shared" si="704"/>
        <v>0</v>
      </c>
      <c r="I7480" s="2">
        <f t="shared" si="705"/>
        <v>1</v>
      </c>
      <c r="K7480" s="2">
        <f>'Calibration - Data 7 O''clock'!B7479</f>
        <v>0</v>
      </c>
      <c r="L7480" s="2">
        <f>'Calibration - Data 7 O''clock'!D7479</f>
        <v>0</v>
      </c>
      <c r="M7480" s="2">
        <f t="shared" si="706"/>
        <v>0</v>
      </c>
      <c r="N7480" s="2">
        <f t="shared" si="707"/>
        <v>1</v>
      </c>
    </row>
    <row r="7481" spans="1:14" x14ac:dyDescent="0.3">
      <c r="A7481" s="2">
        <f>'Calibration - Data None'!B7480</f>
        <v>0</v>
      </c>
      <c r="B7481" s="2">
        <f>'Calibration - Data None'!D7480</f>
        <v>0</v>
      </c>
      <c r="C7481" s="2">
        <f t="shared" si="702"/>
        <v>0</v>
      </c>
      <c r="D7481" s="2">
        <f t="shared" si="703"/>
        <v>1</v>
      </c>
      <c r="F7481" s="2">
        <f>'Calibration - Data 5 O''clock'!B7480</f>
        <v>0</v>
      </c>
      <c r="G7481" s="2">
        <f>'Calibration - Data 5 O''clock'!D7480</f>
        <v>0</v>
      </c>
      <c r="H7481" s="2">
        <f t="shared" si="704"/>
        <v>0</v>
      </c>
      <c r="I7481" s="2">
        <f t="shared" si="705"/>
        <v>1</v>
      </c>
      <c r="K7481" s="2">
        <f>'Calibration - Data 7 O''clock'!B7480</f>
        <v>0</v>
      </c>
      <c r="L7481" s="2">
        <f>'Calibration - Data 7 O''clock'!D7480</f>
        <v>0</v>
      </c>
      <c r="M7481" s="2">
        <f t="shared" si="706"/>
        <v>0</v>
      </c>
      <c r="N7481" s="2">
        <f t="shared" si="707"/>
        <v>1</v>
      </c>
    </row>
    <row r="7482" spans="1:14" x14ac:dyDescent="0.3">
      <c r="A7482" s="2">
        <f>'Calibration - Data None'!B7481</f>
        <v>0</v>
      </c>
      <c r="B7482" s="2">
        <f>'Calibration - Data None'!D7481</f>
        <v>0</v>
      </c>
      <c r="C7482" s="2">
        <f t="shared" si="702"/>
        <v>0</v>
      </c>
      <c r="D7482" s="2">
        <f t="shared" si="703"/>
        <v>1</v>
      </c>
      <c r="F7482" s="2">
        <f>'Calibration - Data 5 O''clock'!B7481</f>
        <v>0</v>
      </c>
      <c r="G7482" s="2">
        <f>'Calibration - Data 5 O''clock'!D7481</f>
        <v>0</v>
      </c>
      <c r="H7482" s="2">
        <f t="shared" si="704"/>
        <v>0</v>
      </c>
      <c r="I7482" s="2">
        <f t="shared" si="705"/>
        <v>1</v>
      </c>
      <c r="K7482" s="2">
        <f>'Calibration - Data 7 O''clock'!B7481</f>
        <v>0</v>
      </c>
      <c r="L7482" s="2">
        <f>'Calibration - Data 7 O''clock'!D7481</f>
        <v>0</v>
      </c>
      <c r="M7482" s="2">
        <f t="shared" si="706"/>
        <v>0</v>
      </c>
      <c r="N7482" s="2">
        <f t="shared" si="707"/>
        <v>1</v>
      </c>
    </row>
    <row r="7483" spans="1:14" x14ac:dyDescent="0.3">
      <c r="A7483" s="2">
        <f>'Calibration - Data None'!B7482</f>
        <v>0</v>
      </c>
      <c r="B7483" s="2">
        <f>'Calibration - Data None'!D7482</f>
        <v>0</v>
      </c>
      <c r="C7483" s="2">
        <f t="shared" si="702"/>
        <v>0</v>
      </c>
      <c r="D7483" s="2">
        <f t="shared" si="703"/>
        <v>1</v>
      </c>
      <c r="F7483" s="2">
        <f>'Calibration - Data 5 O''clock'!B7482</f>
        <v>0</v>
      </c>
      <c r="G7483" s="2">
        <f>'Calibration - Data 5 O''clock'!D7482</f>
        <v>0</v>
      </c>
      <c r="H7483" s="2">
        <f t="shared" si="704"/>
        <v>0</v>
      </c>
      <c r="I7483" s="2">
        <f t="shared" si="705"/>
        <v>1</v>
      </c>
      <c r="K7483" s="2">
        <f>'Calibration - Data 7 O''clock'!B7482</f>
        <v>0</v>
      </c>
      <c r="L7483" s="2">
        <f>'Calibration - Data 7 O''clock'!D7482</f>
        <v>0</v>
      </c>
      <c r="M7483" s="2">
        <f t="shared" si="706"/>
        <v>0</v>
      </c>
      <c r="N7483" s="2">
        <f t="shared" si="707"/>
        <v>1</v>
      </c>
    </row>
    <row r="7484" spans="1:14" x14ac:dyDescent="0.3">
      <c r="A7484" s="2">
        <f>'Calibration - Data None'!B7483</f>
        <v>0</v>
      </c>
      <c r="B7484" s="2">
        <f>'Calibration - Data None'!D7483</f>
        <v>0</v>
      </c>
      <c r="C7484" s="2">
        <f t="shared" si="702"/>
        <v>0</v>
      </c>
      <c r="D7484" s="2">
        <f t="shared" si="703"/>
        <v>1</v>
      </c>
      <c r="F7484" s="2">
        <f>'Calibration - Data 5 O''clock'!B7483</f>
        <v>0</v>
      </c>
      <c r="G7484" s="2">
        <f>'Calibration - Data 5 O''clock'!D7483</f>
        <v>0</v>
      </c>
      <c r="H7484" s="2">
        <f t="shared" si="704"/>
        <v>0</v>
      </c>
      <c r="I7484" s="2">
        <f t="shared" si="705"/>
        <v>1</v>
      </c>
      <c r="K7484" s="2">
        <f>'Calibration - Data 7 O''clock'!B7483</f>
        <v>0</v>
      </c>
      <c r="L7484" s="2">
        <f>'Calibration - Data 7 O''clock'!D7483</f>
        <v>0</v>
      </c>
      <c r="M7484" s="2">
        <f t="shared" si="706"/>
        <v>0</v>
      </c>
      <c r="N7484" s="2">
        <f t="shared" si="707"/>
        <v>1</v>
      </c>
    </row>
    <row r="7485" spans="1:14" x14ac:dyDescent="0.3">
      <c r="A7485" s="2">
        <f>'Calibration - Data None'!B7484</f>
        <v>0</v>
      </c>
      <c r="B7485" s="2">
        <f>'Calibration - Data None'!D7484</f>
        <v>0</v>
      </c>
      <c r="C7485" s="2">
        <f t="shared" si="702"/>
        <v>0</v>
      </c>
      <c r="D7485" s="2">
        <f t="shared" si="703"/>
        <v>1</v>
      </c>
      <c r="F7485" s="2">
        <f>'Calibration - Data 5 O''clock'!B7484</f>
        <v>0</v>
      </c>
      <c r="G7485" s="2">
        <f>'Calibration - Data 5 O''clock'!D7484</f>
        <v>0</v>
      </c>
      <c r="H7485" s="2">
        <f t="shared" si="704"/>
        <v>0</v>
      </c>
      <c r="I7485" s="2">
        <f t="shared" si="705"/>
        <v>1</v>
      </c>
      <c r="K7485" s="2">
        <f>'Calibration - Data 7 O''clock'!B7484</f>
        <v>0</v>
      </c>
      <c r="L7485" s="2">
        <f>'Calibration - Data 7 O''clock'!D7484</f>
        <v>0</v>
      </c>
      <c r="M7485" s="2">
        <f t="shared" si="706"/>
        <v>0</v>
      </c>
      <c r="N7485" s="2">
        <f t="shared" si="707"/>
        <v>1</v>
      </c>
    </row>
    <row r="7486" spans="1:14" x14ac:dyDescent="0.3">
      <c r="A7486" s="2">
        <f>'Calibration - Data None'!B7485</f>
        <v>0</v>
      </c>
      <c r="B7486" s="2">
        <f>'Calibration - Data None'!D7485</f>
        <v>0</v>
      </c>
      <c r="C7486" s="2">
        <f t="shared" si="702"/>
        <v>0</v>
      </c>
      <c r="D7486" s="2">
        <f t="shared" si="703"/>
        <v>1</v>
      </c>
      <c r="F7486" s="2">
        <f>'Calibration - Data 5 O''clock'!B7485</f>
        <v>0</v>
      </c>
      <c r="G7486" s="2">
        <f>'Calibration - Data 5 O''clock'!D7485</f>
        <v>0</v>
      </c>
      <c r="H7486" s="2">
        <f t="shared" si="704"/>
        <v>0</v>
      </c>
      <c r="I7486" s="2">
        <f t="shared" si="705"/>
        <v>1</v>
      </c>
      <c r="K7486" s="2">
        <f>'Calibration - Data 7 O''clock'!B7485</f>
        <v>0</v>
      </c>
      <c r="L7486" s="2">
        <f>'Calibration - Data 7 O''clock'!D7485</f>
        <v>0</v>
      </c>
      <c r="M7486" s="2">
        <f t="shared" si="706"/>
        <v>0</v>
      </c>
      <c r="N7486" s="2">
        <f t="shared" si="707"/>
        <v>1</v>
      </c>
    </row>
    <row r="7487" spans="1:14" x14ac:dyDescent="0.3">
      <c r="A7487" s="2">
        <f>'Calibration - Data None'!B7486</f>
        <v>0</v>
      </c>
      <c r="B7487" s="2">
        <f>'Calibration - Data None'!D7486</f>
        <v>0</v>
      </c>
      <c r="C7487" s="2">
        <f t="shared" si="702"/>
        <v>0</v>
      </c>
      <c r="D7487" s="2">
        <f t="shared" si="703"/>
        <v>1</v>
      </c>
      <c r="F7487" s="2">
        <f>'Calibration - Data 5 O''clock'!B7486</f>
        <v>0</v>
      </c>
      <c r="G7487" s="2">
        <f>'Calibration - Data 5 O''clock'!D7486</f>
        <v>0</v>
      </c>
      <c r="H7487" s="2">
        <f t="shared" si="704"/>
        <v>0</v>
      </c>
      <c r="I7487" s="2">
        <f t="shared" si="705"/>
        <v>1</v>
      </c>
      <c r="K7487" s="2">
        <f>'Calibration - Data 7 O''clock'!B7486</f>
        <v>0</v>
      </c>
      <c r="L7487" s="2">
        <f>'Calibration - Data 7 O''clock'!D7486</f>
        <v>0</v>
      </c>
      <c r="M7487" s="2">
        <f t="shared" si="706"/>
        <v>0</v>
      </c>
      <c r="N7487" s="2">
        <f t="shared" si="707"/>
        <v>1</v>
      </c>
    </row>
    <row r="7488" spans="1:14" x14ac:dyDescent="0.3">
      <c r="A7488" s="2">
        <f>'Calibration - Data None'!B7487</f>
        <v>0</v>
      </c>
      <c r="B7488" s="2">
        <f>'Calibration - Data None'!D7487</f>
        <v>0</v>
      </c>
      <c r="C7488" s="2">
        <f t="shared" si="702"/>
        <v>0</v>
      </c>
      <c r="D7488" s="2">
        <f t="shared" si="703"/>
        <v>1</v>
      </c>
      <c r="F7488" s="2">
        <f>'Calibration - Data 5 O''clock'!B7487</f>
        <v>0</v>
      </c>
      <c r="G7488" s="2">
        <f>'Calibration - Data 5 O''clock'!D7487</f>
        <v>0</v>
      </c>
      <c r="H7488" s="2">
        <f t="shared" si="704"/>
        <v>0</v>
      </c>
      <c r="I7488" s="2">
        <f t="shared" si="705"/>
        <v>1</v>
      </c>
      <c r="K7488" s="2">
        <f>'Calibration - Data 7 O''clock'!B7487</f>
        <v>0</v>
      </c>
      <c r="L7488" s="2">
        <f>'Calibration - Data 7 O''clock'!D7487</f>
        <v>0</v>
      </c>
      <c r="M7488" s="2">
        <f t="shared" si="706"/>
        <v>0</v>
      </c>
      <c r="N7488" s="2">
        <f t="shared" si="707"/>
        <v>1</v>
      </c>
    </row>
    <row r="7489" spans="1:14" x14ac:dyDescent="0.3">
      <c r="A7489" s="2">
        <f>'Calibration - Data None'!B7488</f>
        <v>0</v>
      </c>
      <c r="B7489" s="2">
        <f>'Calibration - Data None'!D7488</f>
        <v>0</v>
      </c>
      <c r="C7489" s="2">
        <f t="shared" si="702"/>
        <v>0</v>
      </c>
      <c r="D7489" s="2">
        <f t="shared" si="703"/>
        <v>1</v>
      </c>
      <c r="F7489" s="2">
        <f>'Calibration - Data 5 O''clock'!B7488</f>
        <v>0</v>
      </c>
      <c r="G7489" s="2">
        <f>'Calibration - Data 5 O''clock'!D7488</f>
        <v>0</v>
      </c>
      <c r="H7489" s="2">
        <f t="shared" si="704"/>
        <v>0</v>
      </c>
      <c r="I7489" s="2">
        <f t="shared" si="705"/>
        <v>1</v>
      </c>
      <c r="K7489" s="2">
        <f>'Calibration - Data 7 O''clock'!B7488</f>
        <v>0</v>
      </c>
      <c r="L7489" s="2">
        <f>'Calibration - Data 7 O''clock'!D7488</f>
        <v>0</v>
      </c>
      <c r="M7489" s="2">
        <f t="shared" si="706"/>
        <v>0</v>
      </c>
      <c r="N7489" s="2">
        <f t="shared" si="707"/>
        <v>1</v>
      </c>
    </row>
    <row r="7490" spans="1:14" x14ac:dyDescent="0.3">
      <c r="A7490" s="2">
        <f>'Calibration - Data None'!B7489</f>
        <v>0</v>
      </c>
      <c r="B7490" s="2">
        <f>'Calibration - Data None'!D7489</f>
        <v>0</v>
      </c>
      <c r="C7490" s="2">
        <f t="shared" si="702"/>
        <v>0</v>
      </c>
      <c r="D7490" s="2">
        <f t="shared" si="703"/>
        <v>1</v>
      </c>
      <c r="F7490" s="2">
        <f>'Calibration - Data 5 O''clock'!B7489</f>
        <v>0</v>
      </c>
      <c r="G7490" s="2">
        <f>'Calibration - Data 5 O''clock'!D7489</f>
        <v>0</v>
      </c>
      <c r="H7490" s="2">
        <f t="shared" si="704"/>
        <v>0</v>
      </c>
      <c r="I7490" s="2">
        <f t="shared" si="705"/>
        <v>1</v>
      </c>
      <c r="K7490" s="2">
        <f>'Calibration - Data 7 O''clock'!B7489</f>
        <v>0</v>
      </c>
      <c r="L7490" s="2">
        <f>'Calibration - Data 7 O''clock'!D7489</f>
        <v>0</v>
      </c>
      <c r="M7490" s="2">
        <f t="shared" si="706"/>
        <v>0</v>
      </c>
      <c r="N7490" s="2">
        <f t="shared" si="707"/>
        <v>1</v>
      </c>
    </row>
    <row r="7491" spans="1:14" x14ac:dyDescent="0.3">
      <c r="A7491" s="2">
        <f>'Calibration - Data None'!B7490</f>
        <v>0</v>
      </c>
      <c r="B7491" s="2">
        <f>'Calibration - Data None'!D7490</f>
        <v>0</v>
      </c>
      <c r="C7491" s="2">
        <f t="shared" si="702"/>
        <v>0</v>
      </c>
      <c r="D7491" s="2">
        <f t="shared" si="703"/>
        <v>1</v>
      </c>
      <c r="F7491" s="2">
        <f>'Calibration - Data 5 O''clock'!B7490</f>
        <v>0</v>
      </c>
      <c r="G7491" s="2">
        <f>'Calibration - Data 5 O''clock'!D7490</f>
        <v>0</v>
      </c>
      <c r="H7491" s="2">
        <f t="shared" si="704"/>
        <v>0</v>
      </c>
      <c r="I7491" s="2">
        <f t="shared" si="705"/>
        <v>1</v>
      </c>
      <c r="K7491" s="2">
        <f>'Calibration - Data 7 O''clock'!B7490</f>
        <v>0</v>
      </c>
      <c r="L7491" s="2">
        <f>'Calibration - Data 7 O''clock'!D7490</f>
        <v>0</v>
      </c>
      <c r="M7491" s="2">
        <f t="shared" si="706"/>
        <v>0</v>
      </c>
      <c r="N7491" s="2">
        <f t="shared" si="707"/>
        <v>1</v>
      </c>
    </row>
    <row r="7492" spans="1:14" x14ac:dyDescent="0.3">
      <c r="A7492" s="2">
        <f>'Calibration - Data None'!B7491</f>
        <v>0</v>
      </c>
      <c r="B7492" s="2">
        <f>'Calibration - Data None'!D7491</f>
        <v>0</v>
      </c>
      <c r="C7492" s="2">
        <f t="shared" ref="C7492:C7555" si="708">SIN(RADIANS(A7492))</f>
        <v>0</v>
      </c>
      <c r="D7492" s="2">
        <f t="shared" ref="D7492:D7555" si="709">COS(RADIANS(A7492))</f>
        <v>1</v>
      </c>
      <c r="F7492" s="2">
        <f>'Calibration - Data 5 O''clock'!B7491</f>
        <v>0</v>
      </c>
      <c r="G7492" s="2">
        <f>'Calibration - Data 5 O''clock'!D7491</f>
        <v>0</v>
      </c>
      <c r="H7492" s="2">
        <f t="shared" ref="H7492:H7555" si="710">SIN(RADIANS(F7492))</f>
        <v>0</v>
      </c>
      <c r="I7492" s="2">
        <f t="shared" ref="I7492:I7555" si="711">COS(RADIANS(F7492))</f>
        <v>1</v>
      </c>
      <c r="K7492" s="2">
        <f>'Calibration - Data 7 O''clock'!B7491</f>
        <v>0</v>
      </c>
      <c r="L7492" s="2">
        <f>'Calibration - Data 7 O''clock'!D7491</f>
        <v>0</v>
      </c>
      <c r="M7492" s="2">
        <f t="shared" ref="M7492:M7555" si="712">SIN(RADIANS(K7492))</f>
        <v>0</v>
      </c>
      <c r="N7492" s="2">
        <f t="shared" ref="N7492:N7555" si="713">COS(RADIANS(K7492))</f>
        <v>1</v>
      </c>
    </row>
    <row r="7493" spans="1:14" x14ac:dyDescent="0.3">
      <c r="A7493" s="2">
        <f>'Calibration - Data None'!B7492</f>
        <v>0</v>
      </c>
      <c r="B7493" s="2">
        <f>'Calibration - Data None'!D7492</f>
        <v>0</v>
      </c>
      <c r="C7493" s="2">
        <f t="shared" si="708"/>
        <v>0</v>
      </c>
      <c r="D7493" s="2">
        <f t="shared" si="709"/>
        <v>1</v>
      </c>
      <c r="F7493" s="2">
        <f>'Calibration - Data 5 O''clock'!B7492</f>
        <v>0</v>
      </c>
      <c r="G7493" s="2">
        <f>'Calibration - Data 5 O''clock'!D7492</f>
        <v>0</v>
      </c>
      <c r="H7493" s="2">
        <f t="shared" si="710"/>
        <v>0</v>
      </c>
      <c r="I7493" s="2">
        <f t="shared" si="711"/>
        <v>1</v>
      </c>
      <c r="K7493" s="2">
        <f>'Calibration - Data 7 O''clock'!B7492</f>
        <v>0</v>
      </c>
      <c r="L7493" s="2">
        <f>'Calibration - Data 7 O''clock'!D7492</f>
        <v>0</v>
      </c>
      <c r="M7493" s="2">
        <f t="shared" si="712"/>
        <v>0</v>
      </c>
      <c r="N7493" s="2">
        <f t="shared" si="713"/>
        <v>1</v>
      </c>
    </row>
    <row r="7494" spans="1:14" x14ac:dyDescent="0.3">
      <c r="A7494" s="2">
        <f>'Calibration - Data None'!B7493</f>
        <v>0</v>
      </c>
      <c r="B7494" s="2">
        <f>'Calibration - Data None'!D7493</f>
        <v>0</v>
      </c>
      <c r="C7494" s="2">
        <f t="shared" si="708"/>
        <v>0</v>
      </c>
      <c r="D7494" s="2">
        <f t="shared" si="709"/>
        <v>1</v>
      </c>
      <c r="F7494" s="2">
        <f>'Calibration - Data 5 O''clock'!B7493</f>
        <v>0</v>
      </c>
      <c r="G7494" s="2">
        <f>'Calibration - Data 5 O''clock'!D7493</f>
        <v>0</v>
      </c>
      <c r="H7494" s="2">
        <f t="shared" si="710"/>
        <v>0</v>
      </c>
      <c r="I7494" s="2">
        <f t="shared" si="711"/>
        <v>1</v>
      </c>
      <c r="K7494" s="2">
        <f>'Calibration - Data 7 O''clock'!B7493</f>
        <v>0</v>
      </c>
      <c r="L7494" s="2">
        <f>'Calibration - Data 7 O''clock'!D7493</f>
        <v>0</v>
      </c>
      <c r="M7494" s="2">
        <f t="shared" si="712"/>
        <v>0</v>
      </c>
      <c r="N7494" s="2">
        <f t="shared" si="713"/>
        <v>1</v>
      </c>
    </row>
    <row r="7495" spans="1:14" x14ac:dyDescent="0.3">
      <c r="A7495" s="2">
        <f>'Calibration - Data None'!B7494</f>
        <v>0</v>
      </c>
      <c r="B7495" s="2">
        <f>'Calibration - Data None'!D7494</f>
        <v>0</v>
      </c>
      <c r="C7495" s="2">
        <f t="shared" si="708"/>
        <v>0</v>
      </c>
      <c r="D7495" s="2">
        <f t="shared" si="709"/>
        <v>1</v>
      </c>
      <c r="F7495" s="2">
        <f>'Calibration - Data 5 O''clock'!B7494</f>
        <v>0</v>
      </c>
      <c r="G7495" s="2">
        <f>'Calibration - Data 5 O''clock'!D7494</f>
        <v>0</v>
      </c>
      <c r="H7495" s="2">
        <f t="shared" si="710"/>
        <v>0</v>
      </c>
      <c r="I7495" s="2">
        <f t="shared" si="711"/>
        <v>1</v>
      </c>
      <c r="K7495" s="2">
        <f>'Calibration - Data 7 O''clock'!B7494</f>
        <v>0</v>
      </c>
      <c r="L7495" s="2">
        <f>'Calibration - Data 7 O''clock'!D7494</f>
        <v>0</v>
      </c>
      <c r="M7495" s="2">
        <f t="shared" si="712"/>
        <v>0</v>
      </c>
      <c r="N7495" s="2">
        <f t="shared" si="713"/>
        <v>1</v>
      </c>
    </row>
    <row r="7496" spans="1:14" x14ac:dyDescent="0.3">
      <c r="A7496" s="2">
        <f>'Calibration - Data None'!B7495</f>
        <v>0</v>
      </c>
      <c r="B7496" s="2">
        <f>'Calibration - Data None'!D7495</f>
        <v>0</v>
      </c>
      <c r="C7496" s="2">
        <f t="shared" si="708"/>
        <v>0</v>
      </c>
      <c r="D7496" s="2">
        <f t="shared" si="709"/>
        <v>1</v>
      </c>
      <c r="F7496" s="2">
        <f>'Calibration - Data 5 O''clock'!B7495</f>
        <v>0</v>
      </c>
      <c r="G7496" s="2">
        <f>'Calibration - Data 5 O''clock'!D7495</f>
        <v>0</v>
      </c>
      <c r="H7496" s="2">
        <f t="shared" si="710"/>
        <v>0</v>
      </c>
      <c r="I7496" s="2">
        <f t="shared" si="711"/>
        <v>1</v>
      </c>
      <c r="K7496" s="2">
        <f>'Calibration - Data 7 O''clock'!B7495</f>
        <v>0</v>
      </c>
      <c r="L7496" s="2">
        <f>'Calibration - Data 7 O''clock'!D7495</f>
        <v>0</v>
      </c>
      <c r="M7496" s="2">
        <f t="shared" si="712"/>
        <v>0</v>
      </c>
      <c r="N7496" s="2">
        <f t="shared" si="713"/>
        <v>1</v>
      </c>
    </row>
    <row r="7497" spans="1:14" x14ac:dyDescent="0.3">
      <c r="A7497" s="2">
        <f>'Calibration - Data None'!B7496</f>
        <v>0</v>
      </c>
      <c r="B7497" s="2">
        <f>'Calibration - Data None'!D7496</f>
        <v>0</v>
      </c>
      <c r="C7497" s="2">
        <f t="shared" si="708"/>
        <v>0</v>
      </c>
      <c r="D7497" s="2">
        <f t="shared" si="709"/>
        <v>1</v>
      </c>
      <c r="F7497" s="2">
        <f>'Calibration - Data 5 O''clock'!B7496</f>
        <v>0</v>
      </c>
      <c r="G7497" s="2">
        <f>'Calibration - Data 5 O''clock'!D7496</f>
        <v>0</v>
      </c>
      <c r="H7497" s="2">
        <f t="shared" si="710"/>
        <v>0</v>
      </c>
      <c r="I7497" s="2">
        <f t="shared" si="711"/>
        <v>1</v>
      </c>
      <c r="K7497" s="2">
        <f>'Calibration - Data 7 O''clock'!B7496</f>
        <v>0</v>
      </c>
      <c r="L7497" s="2">
        <f>'Calibration - Data 7 O''clock'!D7496</f>
        <v>0</v>
      </c>
      <c r="M7497" s="2">
        <f t="shared" si="712"/>
        <v>0</v>
      </c>
      <c r="N7497" s="2">
        <f t="shared" si="713"/>
        <v>1</v>
      </c>
    </row>
    <row r="7498" spans="1:14" x14ac:dyDescent="0.3">
      <c r="A7498" s="2">
        <f>'Calibration - Data None'!B7497</f>
        <v>0</v>
      </c>
      <c r="B7498" s="2">
        <f>'Calibration - Data None'!D7497</f>
        <v>0</v>
      </c>
      <c r="C7498" s="2">
        <f t="shared" si="708"/>
        <v>0</v>
      </c>
      <c r="D7498" s="2">
        <f t="shared" si="709"/>
        <v>1</v>
      </c>
      <c r="F7498" s="2">
        <f>'Calibration - Data 5 O''clock'!B7497</f>
        <v>0</v>
      </c>
      <c r="G7498" s="2">
        <f>'Calibration - Data 5 O''clock'!D7497</f>
        <v>0</v>
      </c>
      <c r="H7498" s="2">
        <f t="shared" si="710"/>
        <v>0</v>
      </c>
      <c r="I7498" s="2">
        <f t="shared" si="711"/>
        <v>1</v>
      </c>
      <c r="K7498" s="2">
        <f>'Calibration - Data 7 O''clock'!B7497</f>
        <v>0</v>
      </c>
      <c r="L7498" s="2">
        <f>'Calibration - Data 7 O''clock'!D7497</f>
        <v>0</v>
      </c>
      <c r="M7498" s="2">
        <f t="shared" si="712"/>
        <v>0</v>
      </c>
      <c r="N7498" s="2">
        <f t="shared" si="713"/>
        <v>1</v>
      </c>
    </row>
    <row r="7499" spans="1:14" x14ac:dyDescent="0.3">
      <c r="A7499" s="2">
        <f>'Calibration - Data None'!B7498</f>
        <v>0</v>
      </c>
      <c r="B7499" s="2">
        <f>'Calibration - Data None'!D7498</f>
        <v>0</v>
      </c>
      <c r="C7499" s="2">
        <f t="shared" si="708"/>
        <v>0</v>
      </c>
      <c r="D7499" s="2">
        <f t="shared" si="709"/>
        <v>1</v>
      </c>
      <c r="F7499" s="2">
        <f>'Calibration - Data 5 O''clock'!B7498</f>
        <v>0</v>
      </c>
      <c r="G7499" s="2">
        <f>'Calibration - Data 5 O''clock'!D7498</f>
        <v>0</v>
      </c>
      <c r="H7499" s="2">
        <f t="shared" si="710"/>
        <v>0</v>
      </c>
      <c r="I7499" s="2">
        <f t="shared" si="711"/>
        <v>1</v>
      </c>
      <c r="K7499" s="2">
        <f>'Calibration - Data 7 O''clock'!B7498</f>
        <v>0</v>
      </c>
      <c r="L7499" s="2">
        <f>'Calibration - Data 7 O''clock'!D7498</f>
        <v>0</v>
      </c>
      <c r="M7499" s="2">
        <f t="shared" si="712"/>
        <v>0</v>
      </c>
      <c r="N7499" s="2">
        <f t="shared" si="713"/>
        <v>1</v>
      </c>
    </row>
    <row r="7500" spans="1:14" x14ac:dyDescent="0.3">
      <c r="A7500" s="2">
        <f>'Calibration - Data None'!B7499</f>
        <v>0</v>
      </c>
      <c r="B7500" s="2">
        <f>'Calibration - Data None'!D7499</f>
        <v>0</v>
      </c>
      <c r="C7500" s="2">
        <f t="shared" si="708"/>
        <v>0</v>
      </c>
      <c r="D7500" s="2">
        <f t="shared" si="709"/>
        <v>1</v>
      </c>
      <c r="F7500" s="2">
        <f>'Calibration - Data 5 O''clock'!B7499</f>
        <v>0</v>
      </c>
      <c r="G7500" s="2">
        <f>'Calibration - Data 5 O''clock'!D7499</f>
        <v>0</v>
      </c>
      <c r="H7500" s="2">
        <f t="shared" si="710"/>
        <v>0</v>
      </c>
      <c r="I7500" s="2">
        <f t="shared" si="711"/>
        <v>1</v>
      </c>
      <c r="K7500" s="2">
        <f>'Calibration - Data 7 O''clock'!B7499</f>
        <v>0</v>
      </c>
      <c r="L7500" s="2">
        <f>'Calibration - Data 7 O''clock'!D7499</f>
        <v>0</v>
      </c>
      <c r="M7500" s="2">
        <f t="shared" si="712"/>
        <v>0</v>
      </c>
      <c r="N7500" s="2">
        <f t="shared" si="713"/>
        <v>1</v>
      </c>
    </row>
    <row r="7501" spans="1:14" x14ac:dyDescent="0.3">
      <c r="A7501" s="2">
        <f>'Calibration - Data None'!B7500</f>
        <v>0</v>
      </c>
      <c r="B7501" s="2">
        <f>'Calibration - Data None'!D7500</f>
        <v>0</v>
      </c>
      <c r="C7501" s="2">
        <f t="shared" si="708"/>
        <v>0</v>
      </c>
      <c r="D7501" s="2">
        <f t="shared" si="709"/>
        <v>1</v>
      </c>
      <c r="F7501" s="2">
        <f>'Calibration - Data 5 O''clock'!B7500</f>
        <v>0</v>
      </c>
      <c r="G7501" s="2">
        <f>'Calibration - Data 5 O''clock'!D7500</f>
        <v>0</v>
      </c>
      <c r="H7501" s="2">
        <f t="shared" si="710"/>
        <v>0</v>
      </c>
      <c r="I7501" s="2">
        <f t="shared" si="711"/>
        <v>1</v>
      </c>
      <c r="K7501" s="2">
        <f>'Calibration - Data 7 O''clock'!B7500</f>
        <v>0</v>
      </c>
      <c r="L7501" s="2">
        <f>'Calibration - Data 7 O''clock'!D7500</f>
        <v>0</v>
      </c>
      <c r="M7501" s="2">
        <f t="shared" si="712"/>
        <v>0</v>
      </c>
      <c r="N7501" s="2">
        <f t="shared" si="713"/>
        <v>1</v>
      </c>
    </row>
    <row r="7502" spans="1:14" x14ac:dyDescent="0.3">
      <c r="A7502" s="2">
        <f>'Calibration - Data None'!B7501</f>
        <v>0</v>
      </c>
      <c r="B7502" s="2">
        <f>'Calibration - Data None'!D7501</f>
        <v>0</v>
      </c>
      <c r="C7502" s="2">
        <f t="shared" si="708"/>
        <v>0</v>
      </c>
      <c r="D7502" s="2">
        <f t="shared" si="709"/>
        <v>1</v>
      </c>
      <c r="F7502" s="2">
        <f>'Calibration - Data 5 O''clock'!B7501</f>
        <v>0</v>
      </c>
      <c r="G7502" s="2">
        <f>'Calibration - Data 5 O''clock'!D7501</f>
        <v>0</v>
      </c>
      <c r="H7502" s="2">
        <f t="shared" si="710"/>
        <v>0</v>
      </c>
      <c r="I7502" s="2">
        <f t="shared" si="711"/>
        <v>1</v>
      </c>
      <c r="K7502" s="2">
        <f>'Calibration - Data 7 O''clock'!B7501</f>
        <v>0</v>
      </c>
      <c r="L7502" s="2">
        <f>'Calibration - Data 7 O''clock'!D7501</f>
        <v>0</v>
      </c>
      <c r="M7502" s="2">
        <f t="shared" si="712"/>
        <v>0</v>
      </c>
      <c r="N7502" s="2">
        <f t="shared" si="713"/>
        <v>1</v>
      </c>
    </row>
    <row r="7503" spans="1:14" x14ac:dyDescent="0.3">
      <c r="A7503" s="2">
        <f>'Calibration - Data None'!B7502</f>
        <v>0</v>
      </c>
      <c r="B7503" s="2">
        <f>'Calibration - Data None'!D7502</f>
        <v>0</v>
      </c>
      <c r="C7503" s="2">
        <f t="shared" si="708"/>
        <v>0</v>
      </c>
      <c r="D7503" s="2">
        <f t="shared" si="709"/>
        <v>1</v>
      </c>
      <c r="F7503" s="2">
        <f>'Calibration - Data 5 O''clock'!B7502</f>
        <v>0</v>
      </c>
      <c r="G7503" s="2">
        <f>'Calibration - Data 5 O''clock'!D7502</f>
        <v>0</v>
      </c>
      <c r="H7503" s="2">
        <f t="shared" si="710"/>
        <v>0</v>
      </c>
      <c r="I7503" s="2">
        <f t="shared" si="711"/>
        <v>1</v>
      </c>
      <c r="K7503" s="2">
        <f>'Calibration - Data 7 O''clock'!B7502</f>
        <v>0</v>
      </c>
      <c r="L7503" s="2">
        <f>'Calibration - Data 7 O''clock'!D7502</f>
        <v>0</v>
      </c>
      <c r="M7503" s="2">
        <f t="shared" si="712"/>
        <v>0</v>
      </c>
      <c r="N7503" s="2">
        <f t="shared" si="713"/>
        <v>1</v>
      </c>
    </row>
    <row r="7504" spans="1:14" x14ac:dyDescent="0.3">
      <c r="A7504" s="2">
        <f>'Calibration - Data None'!B7503</f>
        <v>0</v>
      </c>
      <c r="B7504" s="2">
        <f>'Calibration - Data None'!D7503</f>
        <v>0</v>
      </c>
      <c r="C7504" s="2">
        <f t="shared" si="708"/>
        <v>0</v>
      </c>
      <c r="D7504" s="2">
        <f t="shared" si="709"/>
        <v>1</v>
      </c>
      <c r="F7504" s="2">
        <f>'Calibration - Data 5 O''clock'!B7503</f>
        <v>0</v>
      </c>
      <c r="G7504" s="2">
        <f>'Calibration - Data 5 O''clock'!D7503</f>
        <v>0</v>
      </c>
      <c r="H7504" s="2">
        <f t="shared" si="710"/>
        <v>0</v>
      </c>
      <c r="I7504" s="2">
        <f t="shared" si="711"/>
        <v>1</v>
      </c>
      <c r="K7504" s="2">
        <f>'Calibration - Data 7 O''clock'!B7503</f>
        <v>0</v>
      </c>
      <c r="L7504" s="2">
        <f>'Calibration - Data 7 O''clock'!D7503</f>
        <v>0</v>
      </c>
      <c r="M7504" s="2">
        <f t="shared" si="712"/>
        <v>0</v>
      </c>
      <c r="N7504" s="2">
        <f t="shared" si="713"/>
        <v>1</v>
      </c>
    </row>
    <row r="7505" spans="1:14" x14ac:dyDescent="0.3">
      <c r="A7505" s="2">
        <f>'Calibration - Data None'!B7504</f>
        <v>0</v>
      </c>
      <c r="B7505" s="2">
        <f>'Calibration - Data None'!D7504</f>
        <v>0</v>
      </c>
      <c r="C7505" s="2">
        <f t="shared" si="708"/>
        <v>0</v>
      </c>
      <c r="D7505" s="2">
        <f t="shared" si="709"/>
        <v>1</v>
      </c>
      <c r="F7505" s="2">
        <f>'Calibration - Data 5 O''clock'!B7504</f>
        <v>0</v>
      </c>
      <c r="G7505" s="2">
        <f>'Calibration - Data 5 O''clock'!D7504</f>
        <v>0</v>
      </c>
      <c r="H7505" s="2">
        <f t="shared" si="710"/>
        <v>0</v>
      </c>
      <c r="I7505" s="2">
        <f t="shared" si="711"/>
        <v>1</v>
      </c>
      <c r="K7505" s="2">
        <f>'Calibration - Data 7 O''clock'!B7504</f>
        <v>0</v>
      </c>
      <c r="L7505" s="2">
        <f>'Calibration - Data 7 O''clock'!D7504</f>
        <v>0</v>
      </c>
      <c r="M7505" s="2">
        <f t="shared" si="712"/>
        <v>0</v>
      </c>
      <c r="N7505" s="2">
        <f t="shared" si="713"/>
        <v>1</v>
      </c>
    </row>
    <row r="7506" spans="1:14" x14ac:dyDescent="0.3">
      <c r="A7506" s="2">
        <f>'Calibration - Data None'!B7505</f>
        <v>0</v>
      </c>
      <c r="B7506" s="2">
        <f>'Calibration - Data None'!D7505</f>
        <v>0</v>
      </c>
      <c r="C7506" s="2">
        <f t="shared" si="708"/>
        <v>0</v>
      </c>
      <c r="D7506" s="2">
        <f t="shared" si="709"/>
        <v>1</v>
      </c>
      <c r="F7506" s="2">
        <f>'Calibration - Data 5 O''clock'!B7505</f>
        <v>0</v>
      </c>
      <c r="G7506" s="2">
        <f>'Calibration - Data 5 O''clock'!D7505</f>
        <v>0</v>
      </c>
      <c r="H7506" s="2">
        <f t="shared" si="710"/>
        <v>0</v>
      </c>
      <c r="I7506" s="2">
        <f t="shared" si="711"/>
        <v>1</v>
      </c>
      <c r="K7506" s="2">
        <f>'Calibration - Data 7 O''clock'!B7505</f>
        <v>0</v>
      </c>
      <c r="L7506" s="2">
        <f>'Calibration - Data 7 O''clock'!D7505</f>
        <v>0</v>
      </c>
      <c r="M7506" s="2">
        <f t="shared" si="712"/>
        <v>0</v>
      </c>
      <c r="N7506" s="2">
        <f t="shared" si="713"/>
        <v>1</v>
      </c>
    </row>
    <row r="7507" spans="1:14" x14ac:dyDescent="0.3">
      <c r="A7507" s="2">
        <f>'Calibration - Data None'!B7506</f>
        <v>0</v>
      </c>
      <c r="B7507" s="2">
        <f>'Calibration - Data None'!D7506</f>
        <v>0</v>
      </c>
      <c r="C7507" s="2">
        <f t="shared" si="708"/>
        <v>0</v>
      </c>
      <c r="D7507" s="2">
        <f t="shared" si="709"/>
        <v>1</v>
      </c>
      <c r="F7507" s="2">
        <f>'Calibration - Data 5 O''clock'!B7506</f>
        <v>0</v>
      </c>
      <c r="G7507" s="2">
        <f>'Calibration - Data 5 O''clock'!D7506</f>
        <v>0</v>
      </c>
      <c r="H7507" s="2">
        <f t="shared" si="710"/>
        <v>0</v>
      </c>
      <c r="I7507" s="2">
        <f t="shared" si="711"/>
        <v>1</v>
      </c>
      <c r="K7507" s="2">
        <f>'Calibration - Data 7 O''clock'!B7506</f>
        <v>0</v>
      </c>
      <c r="L7507" s="2">
        <f>'Calibration - Data 7 O''clock'!D7506</f>
        <v>0</v>
      </c>
      <c r="M7507" s="2">
        <f t="shared" si="712"/>
        <v>0</v>
      </c>
      <c r="N7507" s="2">
        <f t="shared" si="713"/>
        <v>1</v>
      </c>
    </row>
    <row r="7508" spans="1:14" x14ac:dyDescent="0.3">
      <c r="A7508" s="2">
        <f>'Calibration - Data None'!B7507</f>
        <v>0</v>
      </c>
      <c r="B7508" s="2">
        <f>'Calibration - Data None'!D7507</f>
        <v>0</v>
      </c>
      <c r="C7508" s="2">
        <f t="shared" si="708"/>
        <v>0</v>
      </c>
      <c r="D7508" s="2">
        <f t="shared" si="709"/>
        <v>1</v>
      </c>
      <c r="F7508" s="2">
        <f>'Calibration - Data 5 O''clock'!B7507</f>
        <v>0</v>
      </c>
      <c r="G7508" s="2">
        <f>'Calibration - Data 5 O''clock'!D7507</f>
        <v>0</v>
      </c>
      <c r="H7508" s="2">
        <f t="shared" si="710"/>
        <v>0</v>
      </c>
      <c r="I7508" s="2">
        <f t="shared" si="711"/>
        <v>1</v>
      </c>
      <c r="K7508" s="2">
        <f>'Calibration - Data 7 O''clock'!B7507</f>
        <v>0</v>
      </c>
      <c r="L7508" s="2">
        <f>'Calibration - Data 7 O''clock'!D7507</f>
        <v>0</v>
      </c>
      <c r="M7508" s="2">
        <f t="shared" si="712"/>
        <v>0</v>
      </c>
      <c r="N7508" s="2">
        <f t="shared" si="713"/>
        <v>1</v>
      </c>
    </row>
    <row r="7509" spans="1:14" x14ac:dyDescent="0.3">
      <c r="A7509" s="2">
        <f>'Calibration - Data None'!B7508</f>
        <v>0</v>
      </c>
      <c r="B7509" s="2">
        <f>'Calibration - Data None'!D7508</f>
        <v>0</v>
      </c>
      <c r="C7509" s="2">
        <f t="shared" si="708"/>
        <v>0</v>
      </c>
      <c r="D7509" s="2">
        <f t="shared" si="709"/>
        <v>1</v>
      </c>
      <c r="F7509" s="2">
        <f>'Calibration - Data 5 O''clock'!B7508</f>
        <v>0</v>
      </c>
      <c r="G7509" s="2">
        <f>'Calibration - Data 5 O''clock'!D7508</f>
        <v>0</v>
      </c>
      <c r="H7509" s="2">
        <f t="shared" si="710"/>
        <v>0</v>
      </c>
      <c r="I7509" s="2">
        <f t="shared" si="711"/>
        <v>1</v>
      </c>
      <c r="K7509" s="2">
        <f>'Calibration - Data 7 O''clock'!B7508</f>
        <v>0</v>
      </c>
      <c r="L7509" s="2">
        <f>'Calibration - Data 7 O''clock'!D7508</f>
        <v>0</v>
      </c>
      <c r="M7509" s="2">
        <f t="shared" si="712"/>
        <v>0</v>
      </c>
      <c r="N7509" s="2">
        <f t="shared" si="713"/>
        <v>1</v>
      </c>
    </row>
    <row r="7510" spans="1:14" x14ac:dyDescent="0.3">
      <c r="A7510" s="2">
        <f>'Calibration - Data None'!B7509</f>
        <v>0</v>
      </c>
      <c r="B7510" s="2">
        <f>'Calibration - Data None'!D7509</f>
        <v>0</v>
      </c>
      <c r="C7510" s="2">
        <f t="shared" si="708"/>
        <v>0</v>
      </c>
      <c r="D7510" s="2">
        <f t="shared" si="709"/>
        <v>1</v>
      </c>
      <c r="F7510" s="2">
        <f>'Calibration - Data 5 O''clock'!B7509</f>
        <v>0</v>
      </c>
      <c r="G7510" s="2">
        <f>'Calibration - Data 5 O''clock'!D7509</f>
        <v>0</v>
      </c>
      <c r="H7510" s="2">
        <f t="shared" si="710"/>
        <v>0</v>
      </c>
      <c r="I7510" s="2">
        <f t="shared" si="711"/>
        <v>1</v>
      </c>
      <c r="K7510" s="2">
        <f>'Calibration - Data 7 O''clock'!B7509</f>
        <v>0</v>
      </c>
      <c r="L7510" s="2">
        <f>'Calibration - Data 7 O''clock'!D7509</f>
        <v>0</v>
      </c>
      <c r="M7510" s="2">
        <f t="shared" si="712"/>
        <v>0</v>
      </c>
      <c r="N7510" s="2">
        <f t="shared" si="713"/>
        <v>1</v>
      </c>
    </row>
    <row r="7511" spans="1:14" x14ac:dyDescent="0.3">
      <c r="A7511" s="2">
        <f>'Calibration - Data None'!B7510</f>
        <v>0</v>
      </c>
      <c r="B7511" s="2">
        <f>'Calibration - Data None'!D7510</f>
        <v>0</v>
      </c>
      <c r="C7511" s="2">
        <f t="shared" si="708"/>
        <v>0</v>
      </c>
      <c r="D7511" s="2">
        <f t="shared" si="709"/>
        <v>1</v>
      </c>
      <c r="F7511" s="2">
        <f>'Calibration - Data 5 O''clock'!B7510</f>
        <v>0</v>
      </c>
      <c r="G7511" s="2">
        <f>'Calibration - Data 5 O''clock'!D7510</f>
        <v>0</v>
      </c>
      <c r="H7511" s="2">
        <f t="shared" si="710"/>
        <v>0</v>
      </c>
      <c r="I7511" s="2">
        <f t="shared" si="711"/>
        <v>1</v>
      </c>
      <c r="K7511" s="2">
        <f>'Calibration - Data 7 O''clock'!B7510</f>
        <v>0</v>
      </c>
      <c r="L7511" s="2">
        <f>'Calibration - Data 7 O''clock'!D7510</f>
        <v>0</v>
      </c>
      <c r="M7511" s="2">
        <f t="shared" si="712"/>
        <v>0</v>
      </c>
      <c r="N7511" s="2">
        <f t="shared" si="713"/>
        <v>1</v>
      </c>
    </row>
    <row r="7512" spans="1:14" x14ac:dyDescent="0.3">
      <c r="A7512" s="2">
        <f>'Calibration - Data None'!B7511</f>
        <v>0</v>
      </c>
      <c r="B7512" s="2">
        <f>'Calibration - Data None'!D7511</f>
        <v>0</v>
      </c>
      <c r="C7512" s="2">
        <f t="shared" si="708"/>
        <v>0</v>
      </c>
      <c r="D7512" s="2">
        <f t="shared" si="709"/>
        <v>1</v>
      </c>
      <c r="F7512" s="2">
        <f>'Calibration - Data 5 O''clock'!B7511</f>
        <v>0</v>
      </c>
      <c r="G7512" s="2">
        <f>'Calibration - Data 5 O''clock'!D7511</f>
        <v>0</v>
      </c>
      <c r="H7512" s="2">
        <f t="shared" si="710"/>
        <v>0</v>
      </c>
      <c r="I7512" s="2">
        <f t="shared" si="711"/>
        <v>1</v>
      </c>
      <c r="K7512" s="2">
        <f>'Calibration - Data 7 O''clock'!B7511</f>
        <v>0</v>
      </c>
      <c r="L7512" s="2">
        <f>'Calibration - Data 7 O''clock'!D7511</f>
        <v>0</v>
      </c>
      <c r="M7512" s="2">
        <f t="shared" si="712"/>
        <v>0</v>
      </c>
      <c r="N7512" s="2">
        <f t="shared" si="713"/>
        <v>1</v>
      </c>
    </row>
    <row r="7513" spans="1:14" x14ac:dyDescent="0.3">
      <c r="A7513" s="2">
        <f>'Calibration - Data None'!B7512</f>
        <v>0</v>
      </c>
      <c r="B7513" s="2">
        <f>'Calibration - Data None'!D7512</f>
        <v>0</v>
      </c>
      <c r="C7513" s="2">
        <f t="shared" si="708"/>
        <v>0</v>
      </c>
      <c r="D7513" s="2">
        <f t="shared" si="709"/>
        <v>1</v>
      </c>
      <c r="F7513" s="2">
        <f>'Calibration - Data 5 O''clock'!B7512</f>
        <v>0</v>
      </c>
      <c r="G7513" s="2">
        <f>'Calibration - Data 5 O''clock'!D7512</f>
        <v>0</v>
      </c>
      <c r="H7513" s="2">
        <f t="shared" si="710"/>
        <v>0</v>
      </c>
      <c r="I7513" s="2">
        <f t="shared" si="711"/>
        <v>1</v>
      </c>
      <c r="K7513" s="2">
        <f>'Calibration - Data 7 O''clock'!B7512</f>
        <v>0</v>
      </c>
      <c r="L7513" s="2">
        <f>'Calibration - Data 7 O''clock'!D7512</f>
        <v>0</v>
      </c>
      <c r="M7513" s="2">
        <f t="shared" si="712"/>
        <v>0</v>
      </c>
      <c r="N7513" s="2">
        <f t="shared" si="713"/>
        <v>1</v>
      </c>
    </row>
    <row r="7514" spans="1:14" x14ac:dyDescent="0.3">
      <c r="A7514" s="2">
        <f>'Calibration - Data None'!B7513</f>
        <v>0</v>
      </c>
      <c r="B7514" s="2">
        <f>'Calibration - Data None'!D7513</f>
        <v>0</v>
      </c>
      <c r="C7514" s="2">
        <f t="shared" si="708"/>
        <v>0</v>
      </c>
      <c r="D7514" s="2">
        <f t="shared" si="709"/>
        <v>1</v>
      </c>
      <c r="F7514" s="2">
        <f>'Calibration - Data 5 O''clock'!B7513</f>
        <v>0</v>
      </c>
      <c r="G7514" s="2">
        <f>'Calibration - Data 5 O''clock'!D7513</f>
        <v>0</v>
      </c>
      <c r="H7514" s="2">
        <f t="shared" si="710"/>
        <v>0</v>
      </c>
      <c r="I7514" s="2">
        <f t="shared" si="711"/>
        <v>1</v>
      </c>
      <c r="K7514" s="2">
        <f>'Calibration - Data 7 O''clock'!B7513</f>
        <v>0</v>
      </c>
      <c r="L7514" s="2">
        <f>'Calibration - Data 7 O''clock'!D7513</f>
        <v>0</v>
      </c>
      <c r="M7514" s="2">
        <f t="shared" si="712"/>
        <v>0</v>
      </c>
      <c r="N7514" s="2">
        <f t="shared" si="713"/>
        <v>1</v>
      </c>
    </row>
    <row r="7515" spans="1:14" x14ac:dyDescent="0.3">
      <c r="A7515" s="2">
        <f>'Calibration - Data None'!B7514</f>
        <v>0</v>
      </c>
      <c r="B7515" s="2">
        <f>'Calibration - Data None'!D7514</f>
        <v>0</v>
      </c>
      <c r="C7515" s="2">
        <f t="shared" si="708"/>
        <v>0</v>
      </c>
      <c r="D7515" s="2">
        <f t="shared" si="709"/>
        <v>1</v>
      </c>
      <c r="F7515" s="2">
        <f>'Calibration - Data 5 O''clock'!B7514</f>
        <v>0</v>
      </c>
      <c r="G7515" s="2">
        <f>'Calibration - Data 5 O''clock'!D7514</f>
        <v>0</v>
      </c>
      <c r="H7515" s="2">
        <f t="shared" si="710"/>
        <v>0</v>
      </c>
      <c r="I7515" s="2">
        <f t="shared" si="711"/>
        <v>1</v>
      </c>
      <c r="K7515" s="2">
        <f>'Calibration - Data 7 O''clock'!B7514</f>
        <v>0</v>
      </c>
      <c r="L7515" s="2">
        <f>'Calibration - Data 7 O''clock'!D7514</f>
        <v>0</v>
      </c>
      <c r="M7515" s="2">
        <f t="shared" si="712"/>
        <v>0</v>
      </c>
      <c r="N7515" s="2">
        <f t="shared" si="713"/>
        <v>1</v>
      </c>
    </row>
    <row r="7516" spans="1:14" x14ac:dyDescent="0.3">
      <c r="A7516" s="2">
        <f>'Calibration - Data None'!B7515</f>
        <v>0</v>
      </c>
      <c r="B7516" s="2">
        <f>'Calibration - Data None'!D7515</f>
        <v>0</v>
      </c>
      <c r="C7516" s="2">
        <f t="shared" si="708"/>
        <v>0</v>
      </c>
      <c r="D7516" s="2">
        <f t="shared" si="709"/>
        <v>1</v>
      </c>
      <c r="F7516" s="2">
        <f>'Calibration - Data 5 O''clock'!B7515</f>
        <v>0</v>
      </c>
      <c r="G7516" s="2">
        <f>'Calibration - Data 5 O''clock'!D7515</f>
        <v>0</v>
      </c>
      <c r="H7516" s="2">
        <f t="shared" si="710"/>
        <v>0</v>
      </c>
      <c r="I7516" s="2">
        <f t="shared" si="711"/>
        <v>1</v>
      </c>
      <c r="K7516" s="2">
        <f>'Calibration - Data 7 O''clock'!B7515</f>
        <v>0</v>
      </c>
      <c r="L7516" s="2">
        <f>'Calibration - Data 7 O''clock'!D7515</f>
        <v>0</v>
      </c>
      <c r="M7516" s="2">
        <f t="shared" si="712"/>
        <v>0</v>
      </c>
      <c r="N7516" s="2">
        <f t="shared" si="713"/>
        <v>1</v>
      </c>
    </row>
    <row r="7517" spans="1:14" x14ac:dyDescent="0.3">
      <c r="A7517" s="2">
        <f>'Calibration - Data None'!B7516</f>
        <v>0</v>
      </c>
      <c r="B7517" s="2">
        <f>'Calibration - Data None'!D7516</f>
        <v>0</v>
      </c>
      <c r="C7517" s="2">
        <f t="shared" si="708"/>
        <v>0</v>
      </c>
      <c r="D7517" s="2">
        <f t="shared" si="709"/>
        <v>1</v>
      </c>
      <c r="F7517" s="2">
        <f>'Calibration - Data 5 O''clock'!B7516</f>
        <v>0</v>
      </c>
      <c r="G7517" s="2">
        <f>'Calibration - Data 5 O''clock'!D7516</f>
        <v>0</v>
      </c>
      <c r="H7517" s="2">
        <f t="shared" si="710"/>
        <v>0</v>
      </c>
      <c r="I7517" s="2">
        <f t="shared" si="711"/>
        <v>1</v>
      </c>
      <c r="K7517" s="2">
        <f>'Calibration - Data 7 O''clock'!B7516</f>
        <v>0</v>
      </c>
      <c r="L7517" s="2">
        <f>'Calibration - Data 7 O''clock'!D7516</f>
        <v>0</v>
      </c>
      <c r="M7517" s="2">
        <f t="shared" si="712"/>
        <v>0</v>
      </c>
      <c r="N7517" s="2">
        <f t="shared" si="713"/>
        <v>1</v>
      </c>
    </row>
    <row r="7518" spans="1:14" x14ac:dyDescent="0.3">
      <c r="A7518" s="2">
        <f>'Calibration - Data None'!B7517</f>
        <v>0</v>
      </c>
      <c r="B7518" s="2">
        <f>'Calibration - Data None'!D7517</f>
        <v>0</v>
      </c>
      <c r="C7518" s="2">
        <f t="shared" si="708"/>
        <v>0</v>
      </c>
      <c r="D7518" s="2">
        <f t="shared" si="709"/>
        <v>1</v>
      </c>
      <c r="F7518" s="2">
        <f>'Calibration - Data 5 O''clock'!B7517</f>
        <v>0</v>
      </c>
      <c r="G7518" s="2">
        <f>'Calibration - Data 5 O''clock'!D7517</f>
        <v>0</v>
      </c>
      <c r="H7518" s="2">
        <f t="shared" si="710"/>
        <v>0</v>
      </c>
      <c r="I7518" s="2">
        <f t="shared" si="711"/>
        <v>1</v>
      </c>
      <c r="K7518" s="2">
        <f>'Calibration - Data 7 O''clock'!B7517</f>
        <v>0</v>
      </c>
      <c r="L7518" s="2">
        <f>'Calibration - Data 7 O''clock'!D7517</f>
        <v>0</v>
      </c>
      <c r="M7518" s="2">
        <f t="shared" si="712"/>
        <v>0</v>
      </c>
      <c r="N7518" s="2">
        <f t="shared" si="713"/>
        <v>1</v>
      </c>
    </row>
    <row r="7519" spans="1:14" x14ac:dyDescent="0.3">
      <c r="A7519" s="2">
        <f>'Calibration - Data None'!B7518</f>
        <v>0</v>
      </c>
      <c r="B7519" s="2">
        <f>'Calibration - Data None'!D7518</f>
        <v>0</v>
      </c>
      <c r="C7519" s="2">
        <f t="shared" si="708"/>
        <v>0</v>
      </c>
      <c r="D7519" s="2">
        <f t="shared" si="709"/>
        <v>1</v>
      </c>
      <c r="F7519" s="2">
        <f>'Calibration - Data 5 O''clock'!B7518</f>
        <v>0</v>
      </c>
      <c r="G7519" s="2">
        <f>'Calibration - Data 5 O''clock'!D7518</f>
        <v>0</v>
      </c>
      <c r="H7519" s="2">
        <f t="shared" si="710"/>
        <v>0</v>
      </c>
      <c r="I7519" s="2">
        <f t="shared" si="711"/>
        <v>1</v>
      </c>
      <c r="K7519" s="2">
        <f>'Calibration - Data 7 O''clock'!B7518</f>
        <v>0</v>
      </c>
      <c r="L7519" s="2">
        <f>'Calibration - Data 7 O''clock'!D7518</f>
        <v>0</v>
      </c>
      <c r="M7519" s="2">
        <f t="shared" si="712"/>
        <v>0</v>
      </c>
      <c r="N7519" s="2">
        <f t="shared" si="713"/>
        <v>1</v>
      </c>
    </row>
    <row r="7520" spans="1:14" x14ac:dyDescent="0.3">
      <c r="A7520" s="2">
        <f>'Calibration - Data None'!B7519</f>
        <v>0</v>
      </c>
      <c r="B7520" s="2">
        <f>'Calibration - Data None'!D7519</f>
        <v>0</v>
      </c>
      <c r="C7520" s="2">
        <f t="shared" si="708"/>
        <v>0</v>
      </c>
      <c r="D7520" s="2">
        <f t="shared" si="709"/>
        <v>1</v>
      </c>
      <c r="F7520" s="2">
        <f>'Calibration - Data 5 O''clock'!B7519</f>
        <v>0</v>
      </c>
      <c r="G7520" s="2">
        <f>'Calibration - Data 5 O''clock'!D7519</f>
        <v>0</v>
      </c>
      <c r="H7520" s="2">
        <f t="shared" si="710"/>
        <v>0</v>
      </c>
      <c r="I7520" s="2">
        <f t="shared" si="711"/>
        <v>1</v>
      </c>
      <c r="K7520" s="2">
        <f>'Calibration - Data 7 O''clock'!B7519</f>
        <v>0</v>
      </c>
      <c r="L7520" s="2">
        <f>'Calibration - Data 7 O''clock'!D7519</f>
        <v>0</v>
      </c>
      <c r="M7520" s="2">
        <f t="shared" si="712"/>
        <v>0</v>
      </c>
      <c r="N7520" s="2">
        <f t="shared" si="713"/>
        <v>1</v>
      </c>
    </row>
    <row r="7521" spans="1:14" x14ac:dyDescent="0.3">
      <c r="A7521" s="2">
        <f>'Calibration - Data None'!B7520</f>
        <v>0</v>
      </c>
      <c r="B7521" s="2">
        <f>'Calibration - Data None'!D7520</f>
        <v>0</v>
      </c>
      <c r="C7521" s="2">
        <f t="shared" si="708"/>
        <v>0</v>
      </c>
      <c r="D7521" s="2">
        <f t="shared" si="709"/>
        <v>1</v>
      </c>
      <c r="F7521" s="2">
        <f>'Calibration - Data 5 O''clock'!B7520</f>
        <v>0</v>
      </c>
      <c r="G7521" s="2">
        <f>'Calibration - Data 5 O''clock'!D7520</f>
        <v>0</v>
      </c>
      <c r="H7521" s="2">
        <f t="shared" si="710"/>
        <v>0</v>
      </c>
      <c r="I7521" s="2">
        <f t="shared" si="711"/>
        <v>1</v>
      </c>
      <c r="K7521" s="2">
        <f>'Calibration - Data 7 O''clock'!B7520</f>
        <v>0</v>
      </c>
      <c r="L7521" s="2">
        <f>'Calibration - Data 7 O''clock'!D7520</f>
        <v>0</v>
      </c>
      <c r="M7521" s="2">
        <f t="shared" si="712"/>
        <v>0</v>
      </c>
      <c r="N7521" s="2">
        <f t="shared" si="713"/>
        <v>1</v>
      </c>
    </row>
    <row r="7522" spans="1:14" x14ac:dyDescent="0.3">
      <c r="A7522" s="2">
        <f>'Calibration - Data None'!B7521</f>
        <v>0</v>
      </c>
      <c r="B7522" s="2">
        <f>'Calibration - Data None'!D7521</f>
        <v>0</v>
      </c>
      <c r="C7522" s="2">
        <f t="shared" si="708"/>
        <v>0</v>
      </c>
      <c r="D7522" s="2">
        <f t="shared" si="709"/>
        <v>1</v>
      </c>
      <c r="F7522" s="2">
        <f>'Calibration - Data 5 O''clock'!B7521</f>
        <v>0</v>
      </c>
      <c r="G7522" s="2">
        <f>'Calibration - Data 5 O''clock'!D7521</f>
        <v>0</v>
      </c>
      <c r="H7522" s="2">
        <f t="shared" si="710"/>
        <v>0</v>
      </c>
      <c r="I7522" s="2">
        <f t="shared" si="711"/>
        <v>1</v>
      </c>
      <c r="K7522" s="2">
        <f>'Calibration - Data 7 O''clock'!B7521</f>
        <v>0</v>
      </c>
      <c r="L7522" s="2">
        <f>'Calibration - Data 7 O''clock'!D7521</f>
        <v>0</v>
      </c>
      <c r="M7522" s="2">
        <f t="shared" si="712"/>
        <v>0</v>
      </c>
      <c r="N7522" s="2">
        <f t="shared" si="713"/>
        <v>1</v>
      </c>
    </row>
    <row r="7523" spans="1:14" x14ac:dyDescent="0.3">
      <c r="A7523" s="2">
        <f>'Calibration - Data None'!B7522</f>
        <v>0</v>
      </c>
      <c r="B7523" s="2">
        <f>'Calibration - Data None'!D7522</f>
        <v>0</v>
      </c>
      <c r="C7523" s="2">
        <f t="shared" si="708"/>
        <v>0</v>
      </c>
      <c r="D7523" s="2">
        <f t="shared" si="709"/>
        <v>1</v>
      </c>
      <c r="F7523" s="2">
        <f>'Calibration - Data 5 O''clock'!B7522</f>
        <v>0</v>
      </c>
      <c r="G7523" s="2">
        <f>'Calibration - Data 5 O''clock'!D7522</f>
        <v>0</v>
      </c>
      <c r="H7523" s="2">
        <f t="shared" si="710"/>
        <v>0</v>
      </c>
      <c r="I7523" s="2">
        <f t="shared" si="711"/>
        <v>1</v>
      </c>
      <c r="K7523" s="2">
        <f>'Calibration - Data 7 O''clock'!B7522</f>
        <v>0</v>
      </c>
      <c r="L7523" s="2">
        <f>'Calibration - Data 7 O''clock'!D7522</f>
        <v>0</v>
      </c>
      <c r="M7523" s="2">
        <f t="shared" si="712"/>
        <v>0</v>
      </c>
      <c r="N7523" s="2">
        <f t="shared" si="713"/>
        <v>1</v>
      </c>
    </row>
    <row r="7524" spans="1:14" x14ac:dyDescent="0.3">
      <c r="A7524" s="2">
        <f>'Calibration - Data None'!B7523</f>
        <v>0</v>
      </c>
      <c r="B7524" s="2">
        <f>'Calibration - Data None'!D7523</f>
        <v>0</v>
      </c>
      <c r="C7524" s="2">
        <f t="shared" si="708"/>
        <v>0</v>
      </c>
      <c r="D7524" s="2">
        <f t="shared" si="709"/>
        <v>1</v>
      </c>
      <c r="F7524" s="2">
        <f>'Calibration - Data 5 O''clock'!B7523</f>
        <v>0</v>
      </c>
      <c r="G7524" s="2">
        <f>'Calibration - Data 5 O''clock'!D7523</f>
        <v>0</v>
      </c>
      <c r="H7524" s="2">
        <f t="shared" si="710"/>
        <v>0</v>
      </c>
      <c r="I7524" s="2">
        <f t="shared" si="711"/>
        <v>1</v>
      </c>
      <c r="K7524" s="2">
        <f>'Calibration - Data 7 O''clock'!B7523</f>
        <v>0</v>
      </c>
      <c r="L7524" s="2">
        <f>'Calibration - Data 7 O''clock'!D7523</f>
        <v>0</v>
      </c>
      <c r="M7524" s="2">
        <f t="shared" si="712"/>
        <v>0</v>
      </c>
      <c r="N7524" s="2">
        <f t="shared" si="713"/>
        <v>1</v>
      </c>
    </row>
    <row r="7525" spans="1:14" x14ac:dyDescent="0.3">
      <c r="A7525" s="2">
        <f>'Calibration - Data None'!B7524</f>
        <v>0</v>
      </c>
      <c r="B7525" s="2">
        <f>'Calibration - Data None'!D7524</f>
        <v>0</v>
      </c>
      <c r="C7525" s="2">
        <f t="shared" si="708"/>
        <v>0</v>
      </c>
      <c r="D7525" s="2">
        <f t="shared" si="709"/>
        <v>1</v>
      </c>
      <c r="F7525" s="2">
        <f>'Calibration - Data 5 O''clock'!B7524</f>
        <v>0</v>
      </c>
      <c r="G7525" s="2">
        <f>'Calibration - Data 5 O''clock'!D7524</f>
        <v>0</v>
      </c>
      <c r="H7525" s="2">
        <f t="shared" si="710"/>
        <v>0</v>
      </c>
      <c r="I7525" s="2">
        <f t="shared" si="711"/>
        <v>1</v>
      </c>
      <c r="K7525" s="2">
        <f>'Calibration - Data 7 O''clock'!B7524</f>
        <v>0</v>
      </c>
      <c r="L7525" s="2">
        <f>'Calibration - Data 7 O''clock'!D7524</f>
        <v>0</v>
      </c>
      <c r="M7525" s="2">
        <f t="shared" si="712"/>
        <v>0</v>
      </c>
      <c r="N7525" s="2">
        <f t="shared" si="713"/>
        <v>1</v>
      </c>
    </row>
    <row r="7526" spans="1:14" x14ac:dyDescent="0.3">
      <c r="A7526" s="2">
        <f>'Calibration - Data None'!B7525</f>
        <v>0</v>
      </c>
      <c r="B7526" s="2">
        <f>'Calibration - Data None'!D7525</f>
        <v>0</v>
      </c>
      <c r="C7526" s="2">
        <f t="shared" si="708"/>
        <v>0</v>
      </c>
      <c r="D7526" s="2">
        <f t="shared" si="709"/>
        <v>1</v>
      </c>
      <c r="F7526" s="2">
        <f>'Calibration - Data 5 O''clock'!B7525</f>
        <v>0</v>
      </c>
      <c r="G7526" s="2">
        <f>'Calibration - Data 5 O''clock'!D7525</f>
        <v>0</v>
      </c>
      <c r="H7526" s="2">
        <f t="shared" si="710"/>
        <v>0</v>
      </c>
      <c r="I7526" s="2">
        <f t="shared" si="711"/>
        <v>1</v>
      </c>
      <c r="K7526" s="2">
        <f>'Calibration - Data 7 O''clock'!B7525</f>
        <v>0</v>
      </c>
      <c r="L7526" s="2">
        <f>'Calibration - Data 7 O''clock'!D7525</f>
        <v>0</v>
      </c>
      <c r="M7526" s="2">
        <f t="shared" si="712"/>
        <v>0</v>
      </c>
      <c r="N7526" s="2">
        <f t="shared" si="713"/>
        <v>1</v>
      </c>
    </row>
    <row r="7527" spans="1:14" x14ac:dyDescent="0.3">
      <c r="A7527" s="2">
        <f>'Calibration - Data None'!B7526</f>
        <v>0</v>
      </c>
      <c r="B7527" s="2">
        <f>'Calibration - Data None'!D7526</f>
        <v>0</v>
      </c>
      <c r="C7527" s="2">
        <f t="shared" si="708"/>
        <v>0</v>
      </c>
      <c r="D7527" s="2">
        <f t="shared" si="709"/>
        <v>1</v>
      </c>
      <c r="F7527" s="2">
        <f>'Calibration - Data 5 O''clock'!B7526</f>
        <v>0</v>
      </c>
      <c r="G7527" s="2">
        <f>'Calibration - Data 5 O''clock'!D7526</f>
        <v>0</v>
      </c>
      <c r="H7527" s="2">
        <f t="shared" si="710"/>
        <v>0</v>
      </c>
      <c r="I7527" s="2">
        <f t="shared" si="711"/>
        <v>1</v>
      </c>
      <c r="K7527" s="2">
        <f>'Calibration - Data 7 O''clock'!B7526</f>
        <v>0</v>
      </c>
      <c r="L7527" s="2">
        <f>'Calibration - Data 7 O''clock'!D7526</f>
        <v>0</v>
      </c>
      <c r="M7527" s="2">
        <f t="shared" si="712"/>
        <v>0</v>
      </c>
      <c r="N7527" s="2">
        <f t="shared" si="713"/>
        <v>1</v>
      </c>
    </row>
    <row r="7528" spans="1:14" x14ac:dyDescent="0.3">
      <c r="A7528" s="2">
        <f>'Calibration - Data None'!B7527</f>
        <v>0</v>
      </c>
      <c r="B7528" s="2">
        <f>'Calibration - Data None'!D7527</f>
        <v>0</v>
      </c>
      <c r="C7528" s="2">
        <f t="shared" si="708"/>
        <v>0</v>
      </c>
      <c r="D7528" s="2">
        <f t="shared" si="709"/>
        <v>1</v>
      </c>
      <c r="F7528" s="2">
        <f>'Calibration - Data 5 O''clock'!B7527</f>
        <v>0</v>
      </c>
      <c r="G7528" s="2">
        <f>'Calibration - Data 5 O''clock'!D7527</f>
        <v>0</v>
      </c>
      <c r="H7528" s="2">
        <f t="shared" si="710"/>
        <v>0</v>
      </c>
      <c r="I7528" s="2">
        <f t="shared" si="711"/>
        <v>1</v>
      </c>
      <c r="K7528" s="2">
        <f>'Calibration - Data 7 O''clock'!B7527</f>
        <v>0</v>
      </c>
      <c r="L7528" s="2">
        <f>'Calibration - Data 7 O''clock'!D7527</f>
        <v>0</v>
      </c>
      <c r="M7528" s="2">
        <f t="shared" si="712"/>
        <v>0</v>
      </c>
      <c r="N7528" s="2">
        <f t="shared" si="713"/>
        <v>1</v>
      </c>
    </row>
    <row r="7529" spans="1:14" x14ac:dyDescent="0.3">
      <c r="A7529" s="2">
        <f>'Calibration - Data None'!B7528</f>
        <v>0</v>
      </c>
      <c r="B7529" s="2">
        <f>'Calibration - Data None'!D7528</f>
        <v>0</v>
      </c>
      <c r="C7529" s="2">
        <f t="shared" si="708"/>
        <v>0</v>
      </c>
      <c r="D7529" s="2">
        <f t="shared" si="709"/>
        <v>1</v>
      </c>
      <c r="F7529" s="2">
        <f>'Calibration - Data 5 O''clock'!B7528</f>
        <v>0</v>
      </c>
      <c r="G7529" s="2">
        <f>'Calibration - Data 5 O''clock'!D7528</f>
        <v>0</v>
      </c>
      <c r="H7529" s="2">
        <f t="shared" si="710"/>
        <v>0</v>
      </c>
      <c r="I7529" s="2">
        <f t="shared" si="711"/>
        <v>1</v>
      </c>
      <c r="K7529" s="2">
        <f>'Calibration - Data 7 O''clock'!B7528</f>
        <v>0</v>
      </c>
      <c r="L7529" s="2">
        <f>'Calibration - Data 7 O''clock'!D7528</f>
        <v>0</v>
      </c>
      <c r="M7529" s="2">
        <f t="shared" si="712"/>
        <v>0</v>
      </c>
      <c r="N7529" s="2">
        <f t="shared" si="713"/>
        <v>1</v>
      </c>
    </row>
    <row r="7530" spans="1:14" x14ac:dyDescent="0.3">
      <c r="A7530" s="2">
        <f>'Calibration - Data None'!B7529</f>
        <v>0</v>
      </c>
      <c r="B7530" s="2">
        <f>'Calibration - Data None'!D7529</f>
        <v>0</v>
      </c>
      <c r="C7530" s="2">
        <f t="shared" si="708"/>
        <v>0</v>
      </c>
      <c r="D7530" s="2">
        <f t="shared" si="709"/>
        <v>1</v>
      </c>
      <c r="F7530" s="2">
        <f>'Calibration - Data 5 O''clock'!B7529</f>
        <v>0</v>
      </c>
      <c r="G7530" s="2">
        <f>'Calibration - Data 5 O''clock'!D7529</f>
        <v>0</v>
      </c>
      <c r="H7530" s="2">
        <f t="shared" si="710"/>
        <v>0</v>
      </c>
      <c r="I7530" s="2">
        <f t="shared" si="711"/>
        <v>1</v>
      </c>
      <c r="K7530" s="2">
        <f>'Calibration - Data 7 O''clock'!B7529</f>
        <v>0</v>
      </c>
      <c r="L7530" s="2">
        <f>'Calibration - Data 7 O''clock'!D7529</f>
        <v>0</v>
      </c>
      <c r="M7530" s="2">
        <f t="shared" si="712"/>
        <v>0</v>
      </c>
      <c r="N7530" s="2">
        <f t="shared" si="713"/>
        <v>1</v>
      </c>
    </row>
    <row r="7531" spans="1:14" x14ac:dyDescent="0.3">
      <c r="A7531" s="2">
        <f>'Calibration - Data None'!B7530</f>
        <v>0</v>
      </c>
      <c r="B7531" s="2">
        <f>'Calibration - Data None'!D7530</f>
        <v>0</v>
      </c>
      <c r="C7531" s="2">
        <f t="shared" si="708"/>
        <v>0</v>
      </c>
      <c r="D7531" s="2">
        <f t="shared" si="709"/>
        <v>1</v>
      </c>
      <c r="F7531" s="2">
        <f>'Calibration - Data 5 O''clock'!B7530</f>
        <v>0</v>
      </c>
      <c r="G7531" s="2">
        <f>'Calibration - Data 5 O''clock'!D7530</f>
        <v>0</v>
      </c>
      <c r="H7531" s="2">
        <f t="shared" si="710"/>
        <v>0</v>
      </c>
      <c r="I7531" s="2">
        <f t="shared" si="711"/>
        <v>1</v>
      </c>
      <c r="K7531" s="2">
        <f>'Calibration - Data 7 O''clock'!B7530</f>
        <v>0</v>
      </c>
      <c r="L7531" s="2">
        <f>'Calibration - Data 7 O''clock'!D7530</f>
        <v>0</v>
      </c>
      <c r="M7531" s="2">
        <f t="shared" si="712"/>
        <v>0</v>
      </c>
      <c r="N7531" s="2">
        <f t="shared" si="713"/>
        <v>1</v>
      </c>
    </row>
    <row r="7532" spans="1:14" x14ac:dyDescent="0.3">
      <c r="A7532" s="2">
        <f>'Calibration - Data None'!B7531</f>
        <v>0</v>
      </c>
      <c r="B7532" s="2">
        <f>'Calibration - Data None'!D7531</f>
        <v>0</v>
      </c>
      <c r="C7532" s="2">
        <f t="shared" si="708"/>
        <v>0</v>
      </c>
      <c r="D7532" s="2">
        <f t="shared" si="709"/>
        <v>1</v>
      </c>
      <c r="F7532" s="2">
        <f>'Calibration - Data 5 O''clock'!B7531</f>
        <v>0</v>
      </c>
      <c r="G7532" s="2">
        <f>'Calibration - Data 5 O''clock'!D7531</f>
        <v>0</v>
      </c>
      <c r="H7532" s="2">
        <f t="shared" si="710"/>
        <v>0</v>
      </c>
      <c r="I7532" s="2">
        <f t="shared" si="711"/>
        <v>1</v>
      </c>
      <c r="K7532" s="2">
        <f>'Calibration - Data 7 O''clock'!B7531</f>
        <v>0</v>
      </c>
      <c r="L7532" s="2">
        <f>'Calibration - Data 7 O''clock'!D7531</f>
        <v>0</v>
      </c>
      <c r="M7532" s="2">
        <f t="shared" si="712"/>
        <v>0</v>
      </c>
      <c r="N7532" s="2">
        <f t="shared" si="713"/>
        <v>1</v>
      </c>
    </row>
    <row r="7533" spans="1:14" x14ac:dyDescent="0.3">
      <c r="A7533" s="2">
        <f>'Calibration - Data None'!B7532</f>
        <v>0</v>
      </c>
      <c r="B7533" s="2">
        <f>'Calibration - Data None'!D7532</f>
        <v>0</v>
      </c>
      <c r="C7533" s="2">
        <f t="shared" si="708"/>
        <v>0</v>
      </c>
      <c r="D7533" s="2">
        <f t="shared" si="709"/>
        <v>1</v>
      </c>
      <c r="F7533" s="2">
        <f>'Calibration - Data 5 O''clock'!B7532</f>
        <v>0</v>
      </c>
      <c r="G7533" s="2">
        <f>'Calibration - Data 5 O''clock'!D7532</f>
        <v>0</v>
      </c>
      <c r="H7533" s="2">
        <f t="shared" si="710"/>
        <v>0</v>
      </c>
      <c r="I7533" s="2">
        <f t="shared" si="711"/>
        <v>1</v>
      </c>
      <c r="K7533" s="2">
        <f>'Calibration - Data 7 O''clock'!B7532</f>
        <v>0</v>
      </c>
      <c r="L7533" s="2">
        <f>'Calibration - Data 7 O''clock'!D7532</f>
        <v>0</v>
      </c>
      <c r="M7533" s="2">
        <f t="shared" si="712"/>
        <v>0</v>
      </c>
      <c r="N7533" s="2">
        <f t="shared" si="713"/>
        <v>1</v>
      </c>
    </row>
    <row r="7534" spans="1:14" x14ac:dyDescent="0.3">
      <c r="A7534" s="2">
        <f>'Calibration - Data None'!B7533</f>
        <v>0</v>
      </c>
      <c r="B7534" s="2">
        <f>'Calibration - Data None'!D7533</f>
        <v>0</v>
      </c>
      <c r="C7534" s="2">
        <f t="shared" si="708"/>
        <v>0</v>
      </c>
      <c r="D7534" s="2">
        <f t="shared" si="709"/>
        <v>1</v>
      </c>
      <c r="F7534" s="2">
        <f>'Calibration - Data 5 O''clock'!B7533</f>
        <v>0</v>
      </c>
      <c r="G7534" s="2">
        <f>'Calibration - Data 5 O''clock'!D7533</f>
        <v>0</v>
      </c>
      <c r="H7534" s="2">
        <f t="shared" si="710"/>
        <v>0</v>
      </c>
      <c r="I7534" s="2">
        <f t="shared" si="711"/>
        <v>1</v>
      </c>
      <c r="K7534" s="2">
        <f>'Calibration - Data 7 O''clock'!B7533</f>
        <v>0</v>
      </c>
      <c r="L7534" s="2">
        <f>'Calibration - Data 7 O''clock'!D7533</f>
        <v>0</v>
      </c>
      <c r="M7534" s="2">
        <f t="shared" si="712"/>
        <v>0</v>
      </c>
      <c r="N7534" s="2">
        <f t="shared" si="713"/>
        <v>1</v>
      </c>
    </row>
    <row r="7535" spans="1:14" x14ac:dyDescent="0.3">
      <c r="A7535" s="2">
        <f>'Calibration - Data None'!B7534</f>
        <v>0</v>
      </c>
      <c r="B7535" s="2">
        <f>'Calibration - Data None'!D7534</f>
        <v>0</v>
      </c>
      <c r="C7535" s="2">
        <f t="shared" si="708"/>
        <v>0</v>
      </c>
      <c r="D7535" s="2">
        <f t="shared" si="709"/>
        <v>1</v>
      </c>
      <c r="F7535" s="2">
        <f>'Calibration - Data 5 O''clock'!B7534</f>
        <v>0</v>
      </c>
      <c r="G7535" s="2">
        <f>'Calibration - Data 5 O''clock'!D7534</f>
        <v>0</v>
      </c>
      <c r="H7535" s="2">
        <f t="shared" si="710"/>
        <v>0</v>
      </c>
      <c r="I7535" s="2">
        <f t="shared" si="711"/>
        <v>1</v>
      </c>
      <c r="K7535" s="2">
        <f>'Calibration - Data 7 O''clock'!B7534</f>
        <v>0</v>
      </c>
      <c r="L7535" s="2">
        <f>'Calibration - Data 7 O''clock'!D7534</f>
        <v>0</v>
      </c>
      <c r="M7535" s="2">
        <f t="shared" si="712"/>
        <v>0</v>
      </c>
      <c r="N7535" s="2">
        <f t="shared" si="713"/>
        <v>1</v>
      </c>
    </row>
    <row r="7536" spans="1:14" x14ac:dyDescent="0.3">
      <c r="A7536" s="2">
        <f>'Calibration - Data None'!B7535</f>
        <v>0</v>
      </c>
      <c r="B7536" s="2">
        <f>'Calibration - Data None'!D7535</f>
        <v>0</v>
      </c>
      <c r="C7536" s="2">
        <f t="shared" si="708"/>
        <v>0</v>
      </c>
      <c r="D7536" s="2">
        <f t="shared" si="709"/>
        <v>1</v>
      </c>
      <c r="F7536" s="2">
        <f>'Calibration - Data 5 O''clock'!B7535</f>
        <v>0</v>
      </c>
      <c r="G7536" s="2">
        <f>'Calibration - Data 5 O''clock'!D7535</f>
        <v>0</v>
      </c>
      <c r="H7536" s="2">
        <f t="shared" si="710"/>
        <v>0</v>
      </c>
      <c r="I7536" s="2">
        <f t="shared" si="711"/>
        <v>1</v>
      </c>
      <c r="K7536" s="2">
        <f>'Calibration - Data 7 O''clock'!B7535</f>
        <v>0</v>
      </c>
      <c r="L7536" s="2">
        <f>'Calibration - Data 7 O''clock'!D7535</f>
        <v>0</v>
      </c>
      <c r="M7536" s="2">
        <f t="shared" si="712"/>
        <v>0</v>
      </c>
      <c r="N7536" s="2">
        <f t="shared" si="713"/>
        <v>1</v>
      </c>
    </row>
    <row r="7537" spans="1:14" x14ac:dyDescent="0.3">
      <c r="A7537" s="2">
        <f>'Calibration - Data None'!B7536</f>
        <v>0</v>
      </c>
      <c r="B7537" s="2">
        <f>'Calibration - Data None'!D7536</f>
        <v>0</v>
      </c>
      <c r="C7537" s="2">
        <f t="shared" si="708"/>
        <v>0</v>
      </c>
      <c r="D7537" s="2">
        <f t="shared" si="709"/>
        <v>1</v>
      </c>
      <c r="F7537" s="2">
        <f>'Calibration - Data 5 O''clock'!B7536</f>
        <v>0</v>
      </c>
      <c r="G7537" s="2">
        <f>'Calibration - Data 5 O''clock'!D7536</f>
        <v>0</v>
      </c>
      <c r="H7537" s="2">
        <f t="shared" si="710"/>
        <v>0</v>
      </c>
      <c r="I7537" s="2">
        <f t="shared" si="711"/>
        <v>1</v>
      </c>
      <c r="K7537" s="2">
        <f>'Calibration - Data 7 O''clock'!B7536</f>
        <v>0</v>
      </c>
      <c r="L7537" s="2">
        <f>'Calibration - Data 7 O''clock'!D7536</f>
        <v>0</v>
      </c>
      <c r="M7537" s="2">
        <f t="shared" si="712"/>
        <v>0</v>
      </c>
      <c r="N7537" s="2">
        <f t="shared" si="713"/>
        <v>1</v>
      </c>
    </row>
    <row r="7538" spans="1:14" x14ac:dyDescent="0.3">
      <c r="A7538" s="2">
        <f>'Calibration - Data None'!B7537</f>
        <v>0</v>
      </c>
      <c r="B7538" s="2">
        <f>'Calibration - Data None'!D7537</f>
        <v>0</v>
      </c>
      <c r="C7538" s="2">
        <f t="shared" si="708"/>
        <v>0</v>
      </c>
      <c r="D7538" s="2">
        <f t="shared" si="709"/>
        <v>1</v>
      </c>
      <c r="F7538" s="2">
        <f>'Calibration - Data 5 O''clock'!B7537</f>
        <v>0</v>
      </c>
      <c r="G7538" s="2">
        <f>'Calibration - Data 5 O''clock'!D7537</f>
        <v>0</v>
      </c>
      <c r="H7538" s="2">
        <f t="shared" si="710"/>
        <v>0</v>
      </c>
      <c r="I7538" s="2">
        <f t="shared" si="711"/>
        <v>1</v>
      </c>
      <c r="K7538" s="2">
        <f>'Calibration - Data 7 O''clock'!B7537</f>
        <v>0</v>
      </c>
      <c r="L7538" s="2">
        <f>'Calibration - Data 7 O''clock'!D7537</f>
        <v>0</v>
      </c>
      <c r="M7538" s="2">
        <f t="shared" si="712"/>
        <v>0</v>
      </c>
      <c r="N7538" s="2">
        <f t="shared" si="713"/>
        <v>1</v>
      </c>
    </row>
    <row r="7539" spans="1:14" x14ac:dyDescent="0.3">
      <c r="A7539" s="2">
        <f>'Calibration - Data None'!B7538</f>
        <v>0</v>
      </c>
      <c r="B7539" s="2">
        <f>'Calibration - Data None'!D7538</f>
        <v>0</v>
      </c>
      <c r="C7539" s="2">
        <f t="shared" si="708"/>
        <v>0</v>
      </c>
      <c r="D7539" s="2">
        <f t="shared" si="709"/>
        <v>1</v>
      </c>
      <c r="F7539" s="2">
        <f>'Calibration - Data 5 O''clock'!B7538</f>
        <v>0</v>
      </c>
      <c r="G7539" s="2">
        <f>'Calibration - Data 5 O''clock'!D7538</f>
        <v>0</v>
      </c>
      <c r="H7539" s="2">
        <f t="shared" si="710"/>
        <v>0</v>
      </c>
      <c r="I7539" s="2">
        <f t="shared" si="711"/>
        <v>1</v>
      </c>
      <c r="K7539" s="2">
        <f>'Calibration - Data 7 O''clock'!B7538</f>
        <v>0</v>
      </c>
      <c r="L7539" s="2">
        <f>'Calibration - Data 7 O''clock'!D7538</f>
        <v>0</v>
      </c>
      <c r="M7539" s="2">
        <f t="shared" si="712"/>
        <v>0</v>
      </c>
      <c r="N7539" s="2">
        <f t="shared" si="713"/>
        <v>1</v>
      </c>
    </row>
    <row r="7540" spans="1:14" x14ac:dyDescent="0.3">
      <c r="A7540" s="2">
        <f>'Calibration - Data None'!B7539</f>
        <v>0</v>
      </c>
      <c r="B7540" s="2">
        <f>'Calibration - Data None'!D7539</f>
        <v>0</v>
      </c>
      <c r="C7540" s="2">
        <f t="shared" si="708"/>
        <v>0</v>
      </c>
      <c r="D7540" s="2">
        <f t="shared" si="709"/>
        <v>1</v>
      </c>
      <c r="F7540" s="2">
        <f>'Calibration - Data 5 O''clock'!B7539</f>
        <v>0</v>
      </c>
      <c r="G7540" s="2">
        <f>'Calibration - Data 5 O''clock'!D7539</f>
        <v>0</v>
      </c>
      <c r="H7540" s="2">
        <f t="shared" si="710"/>
        <v>0</v>
      </c>
      <c r="I7540" s="2">
        <f t="shared" si="711"/>
        <v>1</v>
      </c>
      <c r="K7540" s="2">
        <f>'Calibration - Data 7 O''clock'!B7539</f>
        <v>0</v>
      </c>
      <c r="L7540" s="2">
        <f>'Calibration - Data 7 O''clock'!D7539</f>
        <v>0</v>
      </c>
      <c r="M7540" s="2">
        <f t="shared" si="712"/>
        <v>0</v>
      </c>
      <c r="N7540" s="2">
        <f t="shared" si="713"/>
        <v>1</v>
      </c>
    </row>
    <row r="7541" spans="1:14" x14ac:dyDescent="0.3">
      <c r="A7541" s="2">
        <f>'Calibration - Data None'!B7540</f>
        <v>0</v>
      </c>
      <c r="B7541" s="2">
        <f>'Calibration - Data None'!D7540</f>
        <v>0</v>
      </c>
      <c r="C7541" s="2">
        <f t="shared" si="708"/>
        <v>0</v>
      </c>
      <c r="D7541" s="2">
        <f t="shared" si="709"/>
        <v>1</v>
      </c>
      <c r="F7541" s="2">
        <f>'Calibration - Data 5 O''clock'!B7540</f>
        <v>0</v>
      </c>
      <c r="G7541" s="2">
        <f>'Calibration - Data 5 O''clock'!D7540</f>
        <v>0</v>
      </c>
      <c r="H7541" s="2">
        <f t="shared" si="710"/>
        <v>0</v>
      </c>
      <c r="I7541" s="2">
        <f t="shared" si="711"/>
        <v>1</v>
      </c>
      <c r="K7541" s="2">
        <f>'Calibration - Data 7 O''clock'!B7540</f>
        <v>0</v>
      </c>
      <c r="L7541" s="2">
        <f>'Calibration - Data 7 O''clock'!D7540</f>
        <v>0</v>
      </c>
      <c r="M7541" s="2">
        <f t="shared" si="712"/>
        <v>0</v>
      </c>
      <c r="N7541" s="2">
        <f t="shared" si="713"/>
        <v>1</v>
      </c>
    </row>
    <row r="7542" spans="1:14" x14ac:dyDescent="0.3">
      <c r="A7542" s="2">
        <f>'Calibration - Data None'!B7541</f>
        <v>0</v>
      </c>
      <c r="B7542" s="2">
        <f>'Calibration - Data None'!D7541</f>
        <v>0</v>
      </c>
      <c r="C7542" s="2">
        <f t="shared" si="708"/>
        <v>0</v>
      </c>
      <c r="D7542" s="2">
        <f t="shared" si="709"/>
        <v>1</v>
      </c>
      <c r="F7542" s="2">
        <f>'Calibration - Data 5 O''clock'!B7541</f>
        <v>0</v>
      </c>
      <c r="G7542" s="2">
        <f>'Calibration - Data 5 O''clock'!D7541</f>
        <v>0</v>
      </c>
      <c r="H7542" s="2">
        <f t="shared" si="710"/>
        <v>0</v>
      </c>
      <c r="I7542" s="2">
        <f t="shared" si="711"/>
        <v>1</v>
      </c>
      <c r="K7542" s="2">
        <f>'Calibration - Data 7 O''clock'!B7541</f>
        <v>0</v>
      </c>
      <c r="L7542" s="2">
        <f>'Calibration - Data 7 O''clock'!D7541</f>
        <v>0</v>
      </c>
      <c r="M7542" s="2">
        <f t="shared" si="712"/>
        <v>0</v>
      </c>
      <c r="N7542" s="2">
        <f t="shared" si="713"/>
        <v>1</v>
      </c>
    </row>
    <row r="7543" spans="1:14" x14ac:dyDescent="0.3">
      <c r="A7543" s="2">
        <f>'Calibration - Data None'!B7542</f>
        <v>0</v>
      </c>
      <c r="B7543" s="2">
        <f>'Calibration - Data None'!D7542</f>
        <v>0</v>
      </c>
      <c r="C7543" s="2">
        <f t="shared" si="708"/>
        <v>0</v>
      </c>
      <c r="D7543" s="2">
        <f t="shared" si="709"/>
        <v>1</v>
      </c>
      <c r="F7543" s="2">
        <f>'Calibration - Data 5 O''clock'!B7542</f>
        <v>0</v>
      </c>
      <c r="G7543" s="2">
        <f>'Calibration - Data 5 O''clock'!D7542</f>
        <v>0</v>
      </c>
      <c r="H7543" s="2">
        <f t="shared" si="710"/>
        <v>0</v>
      </c>
      <c r="I7543" s="2">
        <f t="shared" si="711"/>
        <v>1</v>
      </c>
      <c r="K7543" s="2">
        <f>'Calibration - Data 7 O''clock'!B7542</f>
        <v>0</v>
      </c>
      <c r="L7543" s="2">
        <f>'Calibration - Data 7 O''clock'!D7542</f>
        <v>0</v>
      </c>
      <c r="M7543" s="2">
        <f t="shared" si="712"/>
        <v>0</v>
      </c>
      <c r="N7543" s="2">
        <f t="shared" si="713"/>
        <v>1</v>
      </c>
    </row>
    <row r="7544" spans="1:14" x14ac:dyDescent="0.3">
      <c r="A7544" s="2">
        <f>'Calibration - Data None'!B7543</f>
        <v>0</v>
      </c>
      <c r="B7544" s="2">
        <f>'Calibration - Data None'!D7543</f>
        <v>0</v>
      </c>
      <c r="C7544" s="2">
        <f t="shared" si="708"/>
        <v>0</v>
      </c>
      <c r="D7544" s="2">
        <f t="shared" si="709"/>
        <v>1</v>
      </c>
      <c r="F7544" s="2">
        <f>'Calibration - Data 5 O''clock'!B7543</f>
        <v>0</v>
      </c>
      <c r="G7544" s="2">
        <f>'Calibration - Data 5 O''clock'!D7543</f>
        <v>0</v>
      </c>
      <c r="H7544" s="2">
        <f t="shared" si="710"/>
        <v>0</v>
      </c>
      <c r="I7544" s="2">
        <f t="shared" si="711"/>
        <v>1</v>
      </c>
      <c r="K7544" s="2">
        <f>'Calibration - Data 7 O''clock'!B7543</f>
        <v>0</v>
      </c>
      <c r="L7544" s="2">
        <f>'Calibration - Data 7 O''clock'!D7543</f>
        <v>0</v>
      </c>
      <c r="M7544" s="2">
        <f t="shared" si="712"/>
        <v>0</v>
      </c>
      <c r="N7544" s="2">
        <f t="shared" si="713"/>
        <v>1</v>
      </c>
    </row>
    <row r="7545" spans="1:14" x14ac:dyDescent="0.3">
      <c r="A7545" s="2">
        <f>'Calibration - Data None'!B7544</f>
        <v>0</v>
      </c>
      <c r="B7545" s="2">
        <f>'Calibration - Data None'!D7544</f>
        <v>0</v>
      </c>
      <c r="C7545" s="2">
        <f t="shared" si="708"/>
        <v>0</v>
      </c>
      <c r="D7545" s="2">
        <f t="shared" si="709"/>
        <v>1</v>
      </c>
      <c r="F7545" s="2">
        <f>'Calibration - Data 5 O''clock'!B7544</f>
        <v>0</v>
      </c>
      <c r="G7545" s="2">
        <f>'Calibration - Data 5 O''clock'!D7544</f>
        <v>0</v>
      </c>
      <c r="H7545" s="2">
        <f t="shared" si="710"/>
        <v>0</v>
      </c>
      <c r="I7545" s="2">
        <f t="shared" si="711"/>
        <v>1</v>
      </c>
      <c r="K7545" s="2">
        <f>'Calibration - Data 7 O''clock'!B7544</f>
        <v>0</v>
      </c>
      <c r="L7545" s="2">
        <f>'Calibration - Data 7 O''clock'!D7544</f>
        <v>0</v>
      </c>
      <c r="M7545" s="2">
        <f t="shared" si="712"/>
        <v>0</v>
      </c>
      <c r="N7545" s="2">
        <f t="shared" si="713"/>
        <v>1</v>
      </c>
    </row>
    <row r="7546" spans="1:14" x14ac:dyDescent="0.3">
      <c r="A7546" s="2">
        <f>'Calibration - Data None'!B7545</f>
        <v>0</v>
      </c>
      <c r="B7546" s="2">
        <f>'Calibration - Data None'!D7545</f>
        <v>0</v>
      </c>
      <c r="C7546" s="2">
        <f t="shared" si="708"/>
        <v>0</v>
      </c>
      <c r="D7546" s="2">
        <f t="shared" si="709"/>
        <v>1</v>
      </c>
      <c r="F7546" s="2">
        <f>'Calibration - Data 5 O''clock'!B7545</f>
        <v>0</v>
      </c>
      <c r="G7546" s="2">
        <f>'Calibration - Data 5 O''clock'!D7545</f>
        <v>0</v>
      </c>
      <c r="H7546" s="2">
        <f t="shared" si="710"/>
        <v>0</v>
      </c>
      <c r="I7546" s="2">
        <f t="shared" si="711"/>
        <v>1</v>
      </c>
      <c r="K7546" s="2">
        <f>'Calibration - Data 7 O''clock'!B7545</f>
        <v>0</v>
      </c>
      <c r="L7546" s="2">
        <f>'Calibration - Data 7 O''clock'!D7545</f>
        <v>0</v>
      </c>
      <c r="M7546" s="2">
        <f t="shared" si="712"/>
        <v>0</v>
      </c>
      <c r="N7546" s="2">
        <f t="shared" si="713"/>
        <v>1</v>
      </c>
    </row>
    <row r="7547" spans="1:14" x14ac:dyDescent="0.3">
      <c r="A7547" s="2">
        <f>'Calibration - Data None'!B7546</f>
        <v>0</v>
      </c>
      <c r="B7547" s="2">
        <f>'Calibration - Data None'!D7546</f>
        <v>0</v>
      </c>
      <c r="C7547" s="2">
        <f t="shared" si="708"/>
        <v>0</v>
      </c>
      <c r="D7547" s="2">
        <f t="shared" si="709"/>
        <v>1</v>
      </c>
      <c r="F7547" s="2">
        <f>'Calibration - Data 5 O''clock'!B7546</f>
        <v>0</v>
      </c>
      <c r="G7547" s="2">
        <f>'Calibration - Data 5 O''clock'!D7546</f>
        <v>0</v>
      </c>
      <c r="H7547" s="2">
        <f t="shared" si="710"/>
        <v>0</v>
      </c>
      <c r="I7547" s="2">
        <f t="shared" si="711"/>
        <v>1</v>
      </c>
      <c r="K7547" s="2">
        <f>'Calibration - Data 7 O''clock'!B7546</f>
        <v>0</v>
      </c>
      <c r="L7547" s="2">
        <f>'Calibration - Data 7 O''clock'!D7546</f>
        <v>0</v>
      </c>
      <c r="M7547" s="2">
        <f t="shared" si="712"/>
        <v>0</v>
      </c>
      <c r="N7547" s="2">
        <f t="shared" si="713"/>
        <v>1</v>
      </c>
    </row>
    <row r="7548" spans="1:14" x14ac:dyDescent="0.3">
      <c r="A7548" s="2">
        <f>'Calibration - Data None'!B7547</f>
        <v>0</v>
      </c>
      <c r="B7548" s="2">
        <f>'Calibration - Data None'!D7547</f>
        <v>0</v>
      </c>
      <c r="C7548" s="2">
        <f t="shared" si="708"/>
        <v>0</v>
      </c>
      <c r="D7548" s="2">
        <f t="shared" si="709"/>
        <v>1</v>
      </c>
      <c r="F7548" s="2">
        <f>'Calibration - Data 5 O''clock'!B7547</f>
        <v>0</v>
      </c>
      <c r="G7548" s="2">
        <f>'Calibration - Data 5 O''clock'!D7547</f>
        <v>0</v>
      </c>
      <c r="H7548" s="2">
        <f t="shared" si="710"/>
        <v>0</v>
      </c>
      <c r="I7548" s="2">
        <f t="shared" si="711"/>
        <v>1</v>
      </c>
      <c r="K7548" s="2">
        <f>'Calibration - Data 7 O''clock'!B7547</f>
        <v>0</v>
      </c>
      <c r="L7548" s="2">
        <f>'Calibration - Data 7 O''clock'!D7547</f>
        <v>0</v>
      </c>
      <c r="M7548" s="2">
        <f t="shared" si="712"/>
        <v>0</v>
      </c>
      <c r="N7548" s="2">
        <f t="shared" si="713"/>
        <v>1</v>
      </c>
    </row>
    <row r="7549" spans="1:14" x14ac:dyDescent="0.3">
      <c r="A7549" s="2">
        <f>'Calibration - Data None'!B7548</f>
        <v>0</v>
      </c>
      <c r="B7549" s="2">
        <f>'Calibration - Data None'!D7548</f>
        <v>0</v>
      </c>
      <c r="C7549" s="2">
        <f t="shared" si="708"/>
        <v>0</v>
      </c>
      <c r="D7549" s="2">
        <f t="shared" si="709"/>
        <v>1</v>
      </c>
      <c r="F7549" s="2">
        <f>'Calibration - Data 5 O''clock'!B7548</f>
        <v>0</v>
      </c>
      <c r="G7549" s="2">
        <f>'Calibration - Data 5 O''clock'!D7548</f>
        <v>0</v>
      </c>
      <c r="H7549" s="2">
        <f t="shared" si="710"/>
        <v>0</v>
      </c>
      <c r="I7549" s="2">
        <f t="shared" si="711"/>
        <v>1</v>
      </c>
      <c r="K7549" s="2">
        <f>'Calibration - Data 7 O''clock'!B7548</f>
        <v>0</v>
      </c>
      <c r="L7549" s="2">
        <f>'Calibration - Data 7 O''clock'!D7548</f>
        <v>0</v>
      </c>
      <c r="M7549" s="2">
        <f t="shared" si="712"/>
        <v>0</v>
      </c>
      <c r="N7549" s="2">
        <f t="shared" si="713"/>
        <v>1</v>
      </c>
    </row>
    <row r="7550" spans="1:14" x14ac:dyDescent="0.3">
      <c r="A7550" s="2">
        <f>'Calibration - Data None'!B7549</f>
        <v>0</v>
      </c>
      <c r="B7550" s="2">
        <f>'Calibration - Data None'!D7549</f>
        <v>0</v>
      </c>
      <c r="C7550" s="2">
        <f t="shared" si="708"/>
        <v>0</v>
      </c>
      <c r="D7550" s="2">
        <f t="shared" si="709"/>
        <v>1</v>
      </c>
      <c r="F7550" s="2">
        <f>'Calibration - Data 5 O''clock'!B7549</f>
        <v>0</v>
      </c>
      <c r="G7550" s="2">
        <f>'Calibration - Data 5 O''clock'!D7549</f>
        <v>0</v>
      </c>
      <c r="H7550" s="2">
        <f t="shared" si="710"/>
        <v>0</v>
      </c>
      <c r="I7550" s="2">
        <f t="shared" si="711"/>
        <v>1</v>
      </c>
      <c r="K7550" s="2">
        <f>'Calibration - Data 7 O''clock'!B7549</f>
        <v>0</v>
      </c>
      <c r="L7550" s="2">
        <f>'Calibration - Data 7 O''clock'!D7549</f>
        <v>0</v>
      </c>
      <c r="M7550" s="2">
        <f t="shared" si="712"/>
        <v>0</v>
      </c>
      <c r="N7550" s="2">
        <f t="shared" si="713"/>
        <v>1</v>
      </c>
    </row>
    <row r="7551" spans="1:14" x14ac:dyDescent="0.3">
      <c r="A7551" s="2">
        <f>'Calibration - Data None'!B7550</f>
        <v>0</v>
      </c>
      <c r="B7551" s="2">
        <f>'Calibration - Data None'!D7550</f>
        <v>0</v>
      </c>
      <c r="C7551" s="2">
        <f t="shared" si="708"/>
        <v>0</v>
      </c>
      <c r="D7551" s="2">
        <f t="shared" si="709"/>
        <v>1</v>
      </c>
      <c r="F7551" s="2">
        <f>'Calibration - Data 5 O''clock'!B7550</f>
        <v>0</v>
      </c>
      <c r="G7551" s="2">
        <f>'Calibration - Data 5 O''clock'!D7550</f>
        <v>0</v>
      </c>
      <c r="H7551" s="2">
        <f t="shared" si="710"/>
        <v>0</v>
      </c>
      <c r="I7551" s="2">
        <f t="shared" si="711"/>
        <v>1</v>
      </c>
      <c r="K7551" s="2">
        <f>'Calibration - Data 7 O''clock'!B7550</f>
        <v>0</v>
      </c>
      <c r="L7551" s="2">
        <f>'Calibration - Data 7 O''clock'!D7550</f>
        <v>0</v>
      </c>
      <c r="M7551" s="2">
        <f t="shared" si="712"/>
        <v>0</v>
      </c>
      <c r="N7551" s="2">
        <f t="shared" si="713"/>
        <v>1</v>
      </c>
    </row>
    <row r="7552" spans="1:14" x14ac:dyDescent="0.3">
      <c r="A7552" s="2">
        <f>'Calibration - Data None'!B7551</f>
        <v>0</v>
      </c>
      <c r="B7552" s="2">
        <f>'Calibration - Data None'!D7551</f>
        <v>0</v>
      </c>
      <c r="C7552" s="2">
        <f t="shared" si="708"/>
        <v>0</v>
      </c>
      <c r="D7552" s="2">
        <f t="shared" si="709"/>
        <v>1</v>
      </c>
      <c r="F7552" s="2">
        <f>'Calibration - Data 5 O''clock'!B7551</f>
        <v>0</v>
      </c>
      <c r="G7552" s="2">
        <f>'Calibration - Data 5 O''clock'!D7551</f>
        <v>0</v>
      </c>
      <c r="H7552" s="2">
        <f t="shared" si="710"/>
        <v>0</v>
      </c>
      <c r="I7552" s="2">
        <f t="shared" si="711"/>
        <v>1</v>
      </c>
      <c r="K7552" s="2">
        <f>'Calibration - Data 7 O''clock'!B7551</f>
        <v>0</v>
      </c>
      <c r="L7552" s="2">
        <f>'Calibration - Data 7 O''clock'!D7551</f>
        <v>0</v>
      </c>
      <c r="M7552" s="2">
        <f t="shared" si="712"/>
        <v>0</v>
      </c>
      <c r="N7552" s="2">
        <f t="shared" si="713"/>
        <v>1</v>
      </c>
    </row>
    <row r="7553" spans="1:14" x14ac:dyDescent="0.3">
      <c r="A7553" s="2">
        <f>'Calibration - Data None'!B7552</f>
        <v>0</v>
      </c>
      <c r="B7553" s="2">
        <f>'Calibration - Data None'!D7552</f>
        <v>0</v>
      </c>
      <c r="C7553" s="2">
        <f t="shared" si="708"/>
        <v>0</v>
      </c>
      <c r="D7553" s="2">
        <f t="shared" si="709"/>
        <v>1</v>
      </c>
      <c r="F7553" s="2">
        <f>'Calibration - Data 5 O''clock'!B7552</f>
        <v>0</v>
      </c>
      <c r="G7553" s="2">
        <f>'Calibration - Data 5 O''clock'!D7552</f>
        <v>0</v>
      </c>
      <c r="H7553" s="2">
        <f t="shared" si="710"/>
        <v>0</v>
      </c>
      <c r="I7553" s="2">
        <f t="shared" si="711"/>
        <v>1</v>
      </c>
      <c r="K7553" s="2">
        <f>'Calibration - Data 7 O''clock'!B7552</f>
        <v>0</v>
      </c>
      <c r="L7553" s="2">
        <f>'Calibration - Data 7 O''clock'!D7552</f>
        <v>0</v>
      </c>
      <c r="M7553" s="2">
        <f t="shared" si="712"/>
        <v>0</v>
      </c>
      <c r="N7553" s="2">
        <f t="shared" si="713"/>
        <v>1</v>
      </c>
    </row>
    <row r="7554" spans="1:14" x14ac:dyDescent="0.3">
      <c r="A7554" s="2">
        <f>'Calibration - Data None'!B7553</f>
        <v>0</v>
      </c>
      <c r="B7554" s="2">
        <f>'Calibration - Data None'!D7553</f>
        <v>0</v>
      </c>
      <c r="C7554" s="2">
        <f t="shared" si="708"/>
        <v>0</v>
      </c>
      <c r="D7554" s="2">
        <f t="shared" si="709"/>
        <v>1</v>
      </c>
      <c r="F7554" s="2">
        <f>'Calibration - Data 5 O''clock'!B7553</f>
        <v>0</v>
      </c>
      <c r="G7554" s="2">
        <f>'Calibration - Data 5 O''clock'!D7553</f>
        <v>0</v>
      </c>
      <c r="H7554" s="2">
        <f t="shared" si="710"/>
        <v>0</v>
      </c>
      <c r="I7554" s="2">
        <f t="shared" si="711"/>
        <v>1</v>
      </c>
      <c r="K7554" s="2">
        <f>'Calibration - Data 7 O''clock'!B7553</f>
        <v>0</v>
      </c>
      <c r="L7554" s="2">
        <f>'Calibration - Data 7 O''clock'!D7553</f>
        <v>0</v>
      </c>
      <c r="M7554" s="2">
        <f t="shared" si="712"/>
        <v>0</v>
      </c>
      <c r="N7554" s="2">
        <f t="shared" si="713"/>
        <v>1</v>
      </c>
    </row>
    <row r="7555" spans="1:14" x14ac:dyDescent="0.3">
      <c r="A7555" s="2">
        <f>'Calibration - Data None'!B7554</f>
        <v>0</v>
      </c>
      <c r="B7555" s="2">
        <f>'Calibration - Data None'!D7554</f>
        <v>0</v>
      </c>
      <c r="C7555" s="2">
        <f t="shared" si="708"/>
        <v>0</v>
      </c>
      <c r="D7555" s="2">
        <f t="shared" si="709"/>
        <v>1</v>
      </c>
      <c r="F7555" s="2">
        <f>'Calibration - Data 5 O''clock'!B7554</f>
        <v>0</v>
      </c>
      <c r="G7555" s="2">
        <f>'Calibration - Data 5 O''clock'!D7554</f>
        <v>0</v>
      </c>
      <c r="H7555" s="2">
        <f t="shared" si="710"/>
        <v>0</v>
      </c>
      <c r="I7555" s="2">
        <f t="shared" si="711"/>
        <v>1</v>
      </c>
      <c r="K7555" s="2">
        <f>'Calibration - Data 7 O''clock'!B7554</f>
        <v>0</v>
      </c>
      <c r="L7555" s="2">
        <f>'Calibration - Data 7 O''clock'!D7554</f>
        <v>0</v>
      </c>
      <c r="M7555" s="2">
        <f t="shared" si="712"/>
        <v>0</v>
      </c>
      <c r="N7555" s="2">
        <f t="shared" si="713"/>
        <v>1</v>
      </c>
    </row>
    <row r="7556" spans="1:14" x14ac:dyDescent="0.3">
      <c r="A7556" s="2">
        <f>'Calibration - Data None'!B7555</f>
        <v>0</v>
      </c>
      <c r="B7556" s="2">
        <f>'Calibration - Data None'!D7555</f>
        <v>0</v>
      </c>
      <c r="C7556" s="2">
        <f t="shared" ref="C7556:C7619" si="714">SIN(RADIANS(A7556))</f>
        <v>0</v>
      </c>
      <c r="D7556" s="2">
        <f t="shared" ref="D7556:D7619" si="715">COS(RADIANS(A7556))</f>
        <v>1</v>
      </c>
      <c r="F7556" s="2">
        <f>'Calibration - Data 5 O''clock'!B7555</f>
        <v>0</v>
      </c>
      <c r="G7556" s="2">
        <f>'Calibration - Data 5 O''clock'!D7555</f>
        <v>0</v>
      </c>
      <c r="H7556" s="2">
        <f t="shared" ref="H7556:H7619" si="716">SIN(RADIANS(F7556))</f>
        <v>0</v>
      </c>
      <c r="I7556" s="2">
        <f t="shared" ref="I7556:I7619" si="717">COS(RADIANS(F7556))</f>
        <v>1</v>
      </c>
      <c r="K7556" s="2">
        <f>'Calibration - Data 7 O''clock'!B7555</f>
        <v>0</v>
      </c>
      <c r="L7556" s="2">
        <f>'Calibration - Data 7 O''clock'!D7555</f>
        <v>0</v>
      </c>
      <c r="M7556" s="2">
        <f t="shared" ref="M7556:M7619" si="718">SIN(RADIANS(K7556))</f>
        <v>0</v>
      </c>
      <c r="N7556" s="2">
        <f t="shared" ref="N7556:N7619" si="719">COS(RADIANS(K7556))</f>
        <v>1</v>
      </c>
    </row>
    <row r="7557" spans="1:14" x14ac:dyDescent="0.3">
      <c r="A7557" s="2">
        <f>'Calibration - Data None'!B7556</f>
        <v>0</v>
      </c>
      <c r="B7557" s="2">
        <f>'Calibration - Data None'!D7556</f>
        <v>0</v>
      </c>
      <c r="C7557" s="2">
        <f t="shared" si="714"/>
        <v>0</v>
      </c>
      <c r="D7557" s="2">
        <f t="shared" si="715"/>
        <v>1</v>
      </c>
      <c r="F7557" s="2">
        <f>'Calibration - Data 5 O''clock'!B7556</f>
        <v>0</v>
      </c>
      <c r="G7557" s="2">
        <f>'Calibration - Data 5 O''clock'!D7556</f>
        <v>0</v>
      </c>
      <c r="H7557" s="2">
        <f t="shared" si="716"/>
        <v>0</v>
      </c>
      <c r="I7557" s="2">
        <f t="shared" si="717"/>
        <v>1</v>
      </c>
      <c r="K7557" s="2">
        <f>'Calibration - Data 7 O''clock'!B7556</f>
        <v>0</v>
      </c>
      <c r="L7557" s="2">
        <f>'Calibration - Data 7 O''clock'!D7556</f>
        <v>0</v>
      </c>
      <c r="M7557" s="2">
        <f t="shared" si="718"/>
        <v>0</v>
      </c>
      <c r="N7557" s="2">
        <f t="shared" si="719"/>
        <v>1</v>
      </c>
    </row>
    <row r="7558" spans="1:14" x14ac:dyDescent="0.3">
      <c r="A7558" s="2">
        <f>'Calibration - Data None'!B7557</f>
        <v>0</v>
      </c>
      <c r="B7558" s="2">
        <f>'Calibration - Data None'!D7557</f>
        <v>0</v>
      </c>
      <c r="C7558" s="2">
        <f t="shared" si="714"/>
        <v>0</v>
      </c>
      <c r="D7558" s="2">
        <f t="shared" si="715"/>
        <v>1</v>
      </c>
      <c r="F7558" s="2">
        <f>'Calibration - Data 5 O''clock'!B7557</f>
        <v>0</v>
      </c>
      <c r="G7558" s="2">
        <f>'Calibration - Data 5 O''clock'!D7557</f>
        <v>0</v>
      </c>
      <c r="H7558" s="2">
        <f t="shared" si="716"/>
        <v>0</v>
      </c>
      <c r="I7558" s="2">
        <f t="shared" si="717"/>
        <v>1</v>
      </c>
      <c r="K7558" s="2">
        <f>'Calibration - Data 7 O''clock'!B7557</f>
        <v>0</v>
      </c>
      <c r="L7558" s="2">
        <f>'Calibration - Data 7 O''clock'!D7557</f>
        <v>0</v>
      </c>
      <c r="M7558" s="2">
        <f t="shared" si="718"/>
        <v>0</v>
      </c>
      <c r="N7558" s="2">
        <f t="shared" si="719"/>
        <v>1</v>
      </c>
    </row>
    <row r="7559" spans="1:14" x14ac:dyDescent="0.3">
      <c r="A7559" s="2">
        <f>'Calibration - Data None'!B7558</f>
        <v>0</v>
      </c>
      <c r="B7559" s="2">
        <f>'Calibration - Data None'!D7558</f>
        <v>0</v>
      </c>
      <c r="C7559" s="2">
        <f t="shared" si="714"/>
        <v>0</v>
      </c>
      <c r="D7559" s="2">
        <f t="shared" si="715"/>
        <v>1</v>
      </c>
      <c r="F7559" s="2">
        <f>'Calibration - Data 5 O''clock'!B7558</f>
        <v>0</v>
      </c>
      <c r="G7559" s="2">
        <f>'Calibration - Data 5 O''clock'!D7558</f>
        <v>0</v>
      </c>
      <c r="H7559" s="2">
        <f t="shared" si="716"/>
        <v>0</v>
      </c>
      <c r="I7559" s="2">
        <f t="shared" si="717"/>
        <v>1</v>
      </c>
      <c r="K7559" s="2">
        <f>'Calibration - Data 7 O''clock'!B7558</f>
        <v>0</v>
      </c>
      <c r="L7559" s="2">
        <f>'Calibration - Data 7 O''clock'!D7558</f>
        <v>0</v>
      </c>
      <c r="M7559" s="2">
        <f t="shared" si="718"/>
        <v>0</v>
      </c>
      <c r="N7559" s="2">
        <f t="shared" si="719"/>
        <v>1</v>
      </c>
    </row>
    <row r="7560" spans="1:14" x14ac:dyDescent="0.3">
      <c r="A7560" s="2">
        <f>'Calibration - Data None'!B7559</f>
        <v>0</v>
      </c>
      <c r="B7560" s="2">
        <f>'Calibration - Data None'!D7559</f>
        <v>0</v>
      </c>
      <c r="C7560" s="2">
        <f t="shared" si="714"/>
        <v>0</v>
      </c>
      <c r="D7560" s="2">
        <f t="shared" si="715"/>
        <v>1</v>
      </c>
      <c r="F7560" s="2">
        <f>'Calibration - Data 5 O''clock'!B7559</f>
        <v>0</v>
      </c>
      <c r="G7560" s="2">
        <f>'Calibration - Data 5 O''clock'!D7559</f>
        <v>0</v>
      </c>
      <c r="H7560" s="2">
        <f t="shared" si="716"/>
        <v>0</v>
      </c>
      <c r="I7560" s="2">
        <f t="shared" si="717"/>
        <v>1</v>
      </c>
      <c r="K7560" s="2">
        <f>'Calibration - Data 7 O''clock'!B7559</f>
        <v>0</v>
      </c>
      <c r="L7560" s="2">
        <f>'Calibration - Data 7 O''clock'!D7559</f>
        <v>0</v>
      </c>
      <c r="M7560" s="2">
        <f t="shared" si="718"/>
        <v>0</v>
      </c>
      <c r="N7560" s="2">
        <f t="shared" si="719"/>
        <v>1</v>
      </c>
    </row>
    <row r="7561" spans="1:14" x14ac:dyDescent="0.3">
      <c r="A7561" s="2">
        <f>'Calibration - Data None'!B7560</f>
        <v>0</v>
      </c>
      <c r="B7561" s="2">
        <f>'Calibration - Data None'!D7560</f>
        <v>0</v>
      </c>
      <c r="C7561" s="2">
        <f t="shared" si="714"/>
        <v>0</v>
      </c>
      <c r="D7561" s="2">
        <f t="shared" si="715"/>
        <v>1</v>
      </c>
      <c r="F7561" s="2">
        <f>'Calibration - Data 5 O''clock'!B7560</f>
        <v>0</v>
      </c>
      <c r="G7561" s="2">
        <f>'Calibration - Data 5 O''clock'!D7560</f>
        <v>0</v>
      </c>
      <c r="H7561" s="2">
        <f t="shared" si="716"/>
        <v>0</v>
      </c>
      <c r="I7561" s="2">
        <f t="shared" si="717"/>
        <v>1</v>
      </c>
      <c r="K7561" s="2">
        <f>'Calibration - Data 7 O''clock'!B7560</f>
        <v>0</v>
      </c>
      <c r="L7561" s="2">
        <f>'Calibration - Data 7 O''clock'!D7560</f>
        <v>0</v>
      </c>
      <c r="M7561" s="2">
        <f t="shared" si="718"/>
        <v>0</v>
      </c>
      <c r="N7561" s="2">
        <f t="shared" si="719"/>
        <v>1</v>
      </c>
    </row>
    <row r="7562" spans="1:14" x14ac:dyDescent="0.3">
      <c r="A7562" s="2">
        <f>'Calibration - Data None'!B7561</f>
        <v>0</v>
      </c>
      <c r="B7562" s="2">
        <f>'Calibration - Data None'!D7561</f>
        <v>0</v>
      </c>
      <c r="C7562" s="2">
        <f t="shared" si="714"/>
        <v>0</v>
      </c>
      <c r="D7562" s="2">
        <f t="shared" si="715"/>
        <v>1</v>
      </c>
      <c r="F7562" s="2">
        <f>'Calibration - Data 5 O''clock'!B7561</f>
        <v>0</v>
      </c>
      <c r="G7562" s="2">
        <f>'Calibration - Data 5 O''clock'!D7561</f>
        <v>0</v>
      </c>
      <c r="H7562" s="2">
        <f t="shared" si="716"/>
        <v>0</v>
      </c>
      <c r="I7562" s="2">
        <f t="shared" si="717"/>
        <v>1</v>
      </c>
      <c r="K7562" s="2">
        <f>'Calibration - Data 7 O''clock'!B7561</f>
        <v>0</v>
      </c>
      <c r="L7562" s="2">
        <f>'Calibration - Data 7 O''clock'!D7561</f>
        <v>0</v>
      </c>
      <c r="M7562" s="2">
        <f t="shared" si="718"/>
        <v>0</v>
      </c>
      <c r="N7562" s="2">
        <f t="shared" si="719"/>
        <v>1</v>
      </c>
    </row>
    <row r="7563" spans="1:14" x14ac:dyDescent="0.3">
      <c r="A7563" s="2">
        <f>'Calibration - Data None'!B7562</f>
        <v>0</v>
      </c>
      <c r="B7563" s="2">
        <f>'Calibration - Data None'!D7562</f>
        <v>0</v>
      </c>
      <c r="C7563" s="2">
        <f t="shared" si="714"/>
        <v>0</v>
      </c>
      <c r="D7563" s="2">
        <f t="shared" si="715"/>
        <v>1</v>
      </c>
      <c r="F7563" s="2">
        <f>'Calibration - Data 5 O''clock'!B7562</f>
        <v>0</v>
      </c>
      <c r="G7563" s="2">
        <f>'Calibration - Data 5 O''clock'!D7562</f>
        <v>0</v>
      </c>
      <c r="H7563" s="2">
        <f t="shared" si="716"/>
        <v>0</v>
      </c>
      <c r="I7563" s="2">
        <f t="shared" si="717"/>
        <v>1</v>
      </c>
      <c r="K7563" s="2">
        <f>'Calibration - Data 7 O''clock'!B7562</f>
        <v>0</v>
      </c>
      <c r="L7563" s="2">
        <f>'Calibration - Data 7 O''clock'!D7562</f>
        <v>0</v>
      </c>
      <c r="M7563" s="2">
        <f t="shared" si="718"/>
        <v>0</v>
      </c>
      <c r="N7563" s="2">
        <f t="shared" si="719"/>
        <v>1</v>
      </c>
    </row>
    <row r="7564" spans="1:14" x14ac:dyDescent="0.3">
      <c r="A7564" s="2">
        <f>'Calibration - Data None'!B7563</f>
        <v>0</v>
      </c>
      <c r="B7564" s="2">
        <f>'Calibration - Data None'!D7563</f>
        <v>0</v>
      </c>
      <c r="C7564" s="2">
        <f t="shared" si="714"/>
        <v>0</v>
      </c>
      <c r="D7564" s="2">
        <f t="shared" si="715"/>
        <v>1</v>
      </c>
      <c r="F7564" s="2">
        <f>'Calibration - Data 5 O''clock'!B7563</f>
        <v>0</v>
      </c>
      <c r="G7564" s="2">
        <f>'Calibration - Data 5 O''clock'!D7563</f>
        <v>0</v>
      </c>
      <c r="H7564" s="2">
        <f t="shared" si="716"/>
        <v>0</v>
      </c>
      <c r="I7564" s="2">
        <f t="shared" si="717"/>
        <v>1</v>
      </c>
      <c r="K7564" s="2">
        <f>'Calibration - Data 7 O''clock'!B7563</f>
        <v>0</v>
      </c>
      <c r="L7564" s="2">
        <f>'Calibration - Data 7 O''clock'!D7563</f>
        <v>0</v>
      </c>
      <c r="M7564" s="2">
        <f t="shared" si="718"/>
        <v>0</v>
      </c>
      <c r="N7564" s="2">
        <f t="shared" si="719"/>
        <v>1</v>
      </c>
    </row>
    <row r="7565" spans="1:14" x14ac:dyDescent="0.3">
      <c r="A7565" s="2">
        <f>'Calibration - Data None'!B7564</f>
        <v>0</v>
      </c>
      <c r="B7565" s="2">
        <f>'Calibration - Data None'!D7564</f>
        <v>0</v>
      </c>
      <c r="C7565" s="2">
        <f t="shared" si="714"/>
        <v>0</v>
      </c>
      <c r="D7565" s="2">
        <f t="shared" si="715"/>
        <v>1</v>
      </c>
      <c r="F7565" s="2">
        <f>'Calibration - Data 5 O''clock'!B7564</f>
        <v>0</v>
      </c>
      <c r="G7565" s="2">
        <f>'Calibration - Data 5 O''clock'!D7564</f>
        <v>0</v>
      </c>
      <c r="H7565" s="2">
        <f t="shared" si="716"/>
        <v>0</v>
      </c>
      <c r="I7565" s="2">
        <f t="shared" si="717"/>
        <v>1</v>
      </c>
      <c r="K7565" s="2">
        <f>'Calibration - Data 7 O''clock'!B7564</f>
        <v>0</v>
      </c>
      <c r="L7565" s="2">
        <f>'Calibration - Data 7 O''clock'!D7564</f>
        <v>0</v>
      </c>
      <c r="M7565" s="2">
        <f t="shared" si="718"/>
        <v>0</v>
      </c>
      <c r="N7565" s="2">
        <f t="shared" si="719"/>
        <v>1</v>
      </c>
    </row>
    <row r="7566" spans="1:14" x14ac:dyDescent="0.3">
      <c r="A7566" s="2">
        <f>'Calibration - Data None'!B7565</f>
        <v>0</v>
      </c>
      <c r="B7566" s="2">
        <f>'Calibration - Data None'!D7565</f>
        <v>0</v>
      </c>
      <c r="C7566" s="2">
        <f t="shared" si="714"/>
        <v>0</v>
      </c>
      <c r="D7566" s="2">
        <f t="shared" si="715"/>
        <v>1</v>
      </c>
      <c r="F7566" s="2">
        <f>'Calibration - Data 5 O''clock'!B7565</f>
        <v>0</v>
      </c>
      <c r="G7566" s="2">
        <f>'Calibration - Data 5 O''clock'!D7565</f>
        <v>0</v>
      </c>
      <c r="H7566" s="2">
        <f t="shared" si="716"/>
        <v>0</v>
      </c>
      <c r="I7566" s="2">
        <f t="shared" si="717"/>
        <v>1</v>
      </c>
      <c r="K7566" s="2">
        <f>'Calibration - Data 7 O''clock'!B7565</f>
        <v>0</v>
      </c>
      <c r="L7566" s="2">
        <f>'Calibration - Data 7 O''clock'!D7565</f>
        <v>0</v>
      </c>
      <c r="M7566" s="2">
        <f t="shared" si="718"/>
        <v>0</v>
      </c>
      <c r="N7566" s="2">
        <f t="shared" si="719"/>
        <v>1</v>
      </c>
    </row>
    <row r="7567" spans="1:14" x14ac:dyDescent="0.3">
      <c r="A7567" s="2">
        <f>'Calibration - Data None'!B7566</f>
        <v>0</v>
      </c>
      <c r="B7567" s="2">
        <f>'Calibration - Data None'!D7566</f>
        <v>0</v>
      </c>
      <c r="C7567" s="2">
        <f t="shared" si="714"/>
        <v>0</v>
      </c>
      <c r="D7567" s="2">
        <f t="shared" si="715"/>
        <v>1</v>
      </c>
      <c r="F7567" s="2">
        <f>'Calibration - Data 5 O''clock'!B7566</f>
        <v>0</v>
      </c>
      <c r="G7567" s="2">
        <f>'Calibration - Data 5 O''clock'!D7566</f>
        <v>0</v>
      </c>
      <c r="H7567" s="2">
        <f t="shared" si="716"/>
        <v>0</v>
      </c>
      <c r="I7567" s="2">
        <f t="shared" si="717"/>
        <v>1</v>
      </c>
      <c r="K7567" s="2">
        <f>'Calibration - Data 7 O''clock'!B7566</f>
        <v>0</v>
      </c>
      <c r="L7567" s="2">
        <f>'Calibration - Data 7 O''clock'!D7566</f>
        <v>0</v>
      </c>
      <c r="M7567" s="2">
        <f t="shared" si="718"/>
        <v>0</v>
      </c>
      <c r="N7567" s="2">
        <f t="shared" si="719"/>
        <v>1</v>
      </c>
    </row>
    <row r="7568" spans="1:14" x14ac:dyDescent="0.3">
      <c r="A7568" s="2">
        <f>'Calibration - Data None'!B7567</f>
        <v>0</v>
      </c>
      <c r="B7568" s="2">
        <f>'Calibration - Data None'!D7567</f>
        <v>0</v>
      </c>
      <c r="C7568" s="2">
        <f t="shared" si="714"/>
        <v>0</v>
      </c>
      <c r="D7568" s="2">
        <f t="shared" si="715"/>
        <v>1</v>
      </c>
      <c r="F7568" s="2">
        <f>'Calibration - Data 5 O''clock'!B7567</f>
        <v>0</v>
      </c>
      <c r="G7568" s="2">
        <f>'Calibration - Data 5 O''clock'!D7567</f>
        <v>0</v>
      </c>
      <c r="H7568" s="2">
        <f t="shared" si="716"/>
        <v>0</v>
      </c>
      <c r="I7568" s="2">
        <f t="shared" si="717"/>
        <v>1</v>
      </c>
      <c r="K7568" s="2">
        <f>'Calibration - Data 7 O''clock'!B7567</f>
        <v>0</v>
      </c>
      <c r="L7568" s="2">
        <f>'Calibration - Data 7 O''clock'!D7567</f>
        <v>0</v>
      </c>
      <c r="M7568" s="2">
        <f t="shared" si="718"/>
        <v>0</v>
      </c>
      <c r="N7568" s="2">
        <f t="shared" si="719"/>
        <v>1</v>
      </c>
    </row>
    <row r="7569" spans="1:14" x14ac:dyDescent="0.3">
      <c r="A7569" s="2">
        <f>'Calibration - Data None'!B7568</f>
        <v>0</v>
      </c>
      <c r="B7569" s="2">
        <f>'Calibration - Data None'!D7568</f>
        <v>0</v>
      </c>
      <c r="C7569" s="2">
        <f t="shared" si="714"/>
        <v>0</v>
      </c>
      <c r="D7569" s="2">
        <f t="shared" si="715"/>
        <v>1</v>
      </c>
      <c r="F7569" s="2">
        <f>'Calibration - Data 5 O''clock'!B7568</f>
        <v>0</v>
      </c>
      <c r="G7569" s="2">
        <f>'Calibration - Data 5 O''clock'!D7568</f>
        <v>0</v>
      </c>
      <c r="H7569" s="2">
        <f t="shared" si="716"/>
        <v>0</v>
      </c>
      <c r="I7569" s="2">
        <f t="shared" si="717"/>
        <v>1</v>
      </c>
      <c r="K7569" s="2">
        <f>'Calibration - Data 7 O''clock'!B7568</f>
        <v>0</v>
      </c>
      <c r="L7569" s="2">
        <f>'Calibration - Data 7 O''clock'!D7568</f>
        <v>0</v>
      </c>
      <c r="M7569" s="2">
        <f t="shared" si="718"/>
        <v>0</v>
      </c>
      <c r="N7569" s="2">
        <f t="shared" si="719"/>
        <v>1</v>
      </c>
    </row>
    <row r="7570" spans="1:14" x14ac:dyDescent="0.3">
      <c r="A7570" s="2">
        <f>'Calibration - Data None'!B7569</f>
        <v>0</v>
      </c>
      <c r="B7570" s="2">
        <f>'Calibration - Data None'!D7569</f>
        <v>0</v>
      </c>
      <c r="C7570" s="2">
        <f t="shared" si="714"/>
        <v>0</v>
      </c>
      <c r="D7570" s="2">
        <f t="shared" si="715"/>
        <v>1</v>
      </c>
      <c r="F7570" s="2">
        <f>'Calibration - Data 5 O''clock'!B7569</f>
        <v>0</v>
      </c>
      <c r="G7570" s="2">
        <f>'Calibration - Data 5 O''clock'!D7569</f>
        <v>0</v>
      </c>
      <c r="H7570" s="2">
        <f t="shared" si="716"/>
        <v>0</v>
      </c>
      <c r="I7570" s="2">
        <f t="shared" si="717"/>
        <v>1</v>
      </c>
      <c r="K7570" s="2">
        <f>'Calibration - Data 7 O''clock'!B7569</f>
        <v>0</v>
      </c>
      <c r="L7570" s="2">
        <f>'Calibration - Data 7 O''clock'!D7569</f>
        <v>0</v>
      </c>
      <c r="M7570" s="2">
        <f t="shared" si="718"/>
        <v>0</v>
      </c>
      <c r="N7570" s="2">
        <f t="shared" si="719"/>
        <v>1</v>
      </c>
    </row>
    <row r="7571" spans="1:14" x14ac:dyDescent="0.3">
      <c r="A7571" s="2">
        <f>'Calibration - Data None'!B7570</f>
        <v>0</v>
      </c>
      <c r="B7571" s="2">
        <f>'Calibration - Data None'!D7570</f>
        <v>0</v>
      </c>
      <c r="C7571" s="2">
        <f t="shared" si="714"/>
        <v>0</v>
      </c>
      <c r="D7571" s="2">
        <f t="shared" si="715"/>
        <v>1</v>
      </c>
      <c r="F7571" s="2">
        <f>'Calibration - Data 5 O''clock'!B7570</f>
        <v>0</v>
      </c>
      <c r="G7571" s="2">
        <f>'Calibration - Data 5 O''clock'!D7570</f>
        <v>0</v>
      </c>
      <c r="H7571" s="2">
        <f t="shared" si="716"/>
        <v>0</v>
      </c>
      <c r="I7571" s="2">
        <f t="shared" si="717"/>
        <v>1</v>
      </c>
      <c r="K7571" s="2">
        <f>'Calibration - Data 7 O''clock'!B7570</f>
        <v>0</v>
      </c>
      <c r="L7571" s="2">
        <f>'Calibration - Data 7 O''clock'!D7570</f>
        <v>0</v>
      </c>
      <c r="M7571" s="2">
        <f t="shared" si="718"/>
        <v>0</v>
      </c>
      <c r="N7571" s="2">
        <f t="shared" si="719"/>
        <v>1</v>
      </c>
    </row>
    <row r="7572" spans="1:14" x14ac:dyDescent="0.3">
      <c r="A7572" s="2">
        <f>'Calibration - Data None'!B7571</f>
        <v>0</v>
      </c>
      <c r="B7572" s="2">
        <f>'Calibration - Data None'!D7571</f>
        <v>0</v>
      </c>
      <c r="C7572" s="2">
        <f t="shared" si="714"/>
        <v>0</v>
      </c>
      <c r="D7572" s="2">
        <f t="shared" si="715"/>
        <v>1</v>
      </c>
      <c r="F7572" s="2">
        <f>'Calibration - Data 5 O''clock'!B7571</f>
        <v>0</v>
      </c>
      <c r="G7572" s="2">
        <f>'Calibration - Data 5 O''clock'!D7571</f>
        <v>0</v>
      </c>
      <c r="H7572" s="2">
        <f t="shared" si="716"/>
        <v>0</v>
      </c>
      <c r="I7572" s="2">
        <f t="shared" si="717"/>
        <v>1</v>
      </c>
      <c r="K7572" s="2">
        <f>'Calibration - Data 7 O''clock'!B7571</f>
        <v>0</v>
      </c>
      <c r="L7572" s="2">
        <f>'Calibration - Data 7 O''clock'!D7571</f>
        <v>0</v>
      </c>
      <c r="M7572" s="2">
        <f t="shared" si="718"/>
        <v>0</v>
      </c>
      <c r="N7572" s="2">
        <f t="shared" si="719"/>
        <v>1</v>
      </c>
    </row>
    <row r="7573" spans="1:14" x14ac:dyDescent="0.3">
      <c r="A7573" s="2">
        <f>'Calibration - Data None'!B7572</f>
        <v>0</v>
      </c>
      <c r="B7573" s="2">
        <f>'Calibration - Data None'!D7572</f>
        <v>0</v>
      </c>
      <c r="C7573" s="2">
        <f t="shared" si="714"/>
        <v>0</v>
      </c>
      <c r="D7573" s="2">
        <f t="shared" si="715"/>
        <v>1</v>
      </c>
      <c r="F7573" s="2">
        <f>'Calibration - Data 5 O''clock'!B7572</f>
        <v>0</v>
      </c>
      <c r="G7573" s="2">
        <f>'Calibration - Data 5 O''clock'!D7572</f>
        <v>0</v>
      </c>
      <c r="H7573" s="2">
        <f t="shared" si="716"/>
        <v>0</v>
      </c>
      <c r="I7573" s="2">
        <f t="shared" si="717"/>
        <v>1</v>
      </c>
      <c r="K7573" s="2">
        <f>'Calibration - Data 7 O''clock'!B7572</f>
        <v>0</v>
      </c>
      <c r="L7573" s="2">
        <f>'Calibration - Data 7 O''clock'!D7572</f>
        <v>0</v>
      </c>
      <c r="M7573" s="2">
        <f t="shared" si="718"/>
        <v>0</v>
      </c>
      <c r="N7573" s="2">
        <f t="shared" si="719"/>
        <v>1</v>
      </c>
    </row>
    <row r="7574" spans="1:14" x14ac:dyDescent="0.3">
      <c r="A7574" s="2">
        <f>'Calibration - Data None'!B7573</f>
        <v>0</v>
      </c>
      <c r="B7574" s="2">
        <f>'Calibration - Data None'!D7573</f>
        <v>0</v>
      </c>
      <c r="C7574" s="2">
        <f t="shared" si="714"/>
        <v>0</v>
      </c>
      <c r="D7574" s="2">
        <f t="shared" si="715"/>
        <v>1</v>
      </c>
      <c r="F7574" s="2">
        <f>'Calibration - Data 5 O''clock'!B7573</f>
        <v>0</v>
      </c>
      <c r="G7574" s="2">
        <f>'Calibration - Data 5 O''clock'!D7573</f>
        <v>0</v>
      </c>
      <c r="H7574" s="2">
        <f t="shared" si="716"/>
        <v>0</v>
      </c>
      <c r="I7574" s="2">
        <f t="shared" si="717"/>
        <v>1</v>
      </c>
      <c r="K7574" s="2">
        <f>'Calibration - Data 7 O''clock'!B7573</f>
        <v>0</v>
      </c>
      <c r="L7574" s="2">
        <f>'Calibration - Data 7 O''clock'!D7573</f>
        <v>0</v>
      </c>
      <c r="M7574" s="2">
        <f t="shared" si="718"/>
        <v>0</v>
      </c>
      <c r="N7574" s="2">
        <f t="shared" si="719"/>
        <v>1</v>
      </c>
    </row>
    <row r="7575" spans="1:14" x14ac:dyDescent="0.3">
      <c r="A7575" s="2">
        <f>'Calibration - Data None'!B7574</f>
        <v>0</v>
      </c>
      <c r="B7575" s="2">
        <f>'Calibration - Data None'!D7574</f>
        <v>0</v>
      </c>
      <c r="C7575" s="2">
        <f t="shared" si="714"/>
        <v>0</v>
      </c>
      <c r="D7575" s="2">
        <f t="shared" si="715"/>
        <v>1</v>
      </c>
      <c r="F7575" s="2">
        <f>'Calibration - Data 5 O''clock'!B7574</f>
        <v>0</v>
      </c>
      <c r="G7575" s="2">
        <f>'Calibration - Data 5 O''clock'!D7574</f>
        <v>0</v>
      </c>
      <c r="H7575" s="2">
        <f t="shared" si="716"/>
        <v>0</v>
      </c>
      <c r="I7575" s="2">
        <f t="shared" si="717"/>
        <v>1</v>
      </c>
      <c r="K7575" s="2">
        <f>'Calibration - Data 7 O''clock'!B7574</f>
        <v>0</v>
      </c>
      <c r="L7575" s="2">
        <f>'Calibration - Data 7 O''clock'!D7574</f>
        <v>0</v>
      </c>
      <c r="M7575" s="2">
        <f t="shared" si="718"/>
        <v>0</v>
      </c>
      <c r="N7575" s="2">
        <f t="shared" si="719"/>
        <v>1</v>
      </c>
    </row>
    <row r="7576" spans="1:14" x14ac:dyDescent="0.3">
      <c r="A7576" s="2">
        <f>'Calibration - Data None'!B7575</f>
        <v>0</v>
      </c>
      <c r="B7576" s="2">
        <f>'Calibration - Data None'!D7575</f>
        <v>0</v>
      </c>
      <c r="C7576" s="2">
        <f t="shared" si="714"/>
        <v>0</v>
      </c>
      <c r="D7576" s="2">
        <f t="shared" si="715"/>
        <v>1</v>
      </c>
      <c r="F7576" s="2">
        <f>'Calibration - Data 5 O''clock'!B7575</f>
        <v>0</v>
      </c>
      <c r="G7576" s="2">
        <f>'Calibration - Data 5 O''clock'!D7575</f>
        <v>0</v>
      </c>
      <c r="H7576" s="2">
        <f t="shared" si="716"/>
        <v>0</v>
      </c>
      <c r="I7576" s="2">
        <f t="shared" si="717"/>
        <v>1</v>
      </c>
      <c r="K7576" s="2">
        <f>'Calibration - Data 7 O''clock'!B7575</f>
        <v>0</v>
      </c>
      <c r="L7576" s="2">
        <f>'Calibration - Data 7 O''clock'!D7575</f>
        <v>0</v>
      </c>
      <c r="M7576" s="2">
        <f t="shared" si="718"/>
        <v>0</v>
      </c>
      <c r="N7576" s="2">
        <f t="shared" si="719"/>
        <v>1</v>
      </c>
    </row>
    <row r="7577" spans="1:14" x14ac:dyDescent="0.3">
      <c r="A7577" s="2">
        <f>'Calibration - Data None'!B7576</f>
        <v>0</v>
      </c>
      <c r="B7577" s="2">
        <f>'Calibration - Data None'!D7576</f>
        <v>0</v>
      </c>
      <c r="C7577" s="2">
        <f t="shared" si="714"/>
        <v>0</v>
      </c>
      <c r="D7577" s="2">
        <f t="shared" si="715"/>
        <v>1</v>
      </c>
      <c r="F7577" s="2">
        <f>'Calibration - Data 5 O''clock'!B7576</f>
        <v>0</v>
      </c>
      <c r="G7577" s="2">
        <f>'Calibration - Data 5 O''clock'!D7576</f>
        <v>0</v>
      </c>
      <c r="H7577" s="2">
        <f t="shared" si="716"/>
        <v>0</v>
      </c>
      <c r="I7577" s="2">
        <f t="shared" si="717"/>
        <v>1</v>
      </c>
      <c r="K7577" s="2">
        <f>'Calibration - Data 7 O''clock'!B7576</f>
        <v>0</v>
      </c>
      <c r="L7577" s="2">
        <f>'Calibration - Data 7 O''clock'!D7576</f>
        <v>0</v>
      </c>
      <c r="M7577" s="2">
        <f t="shared" si="718"/>
        <v>0</v>
      </c>
      <c r="N7577" s="2">
        <f t="shared" si="719"/>
        <v>1</v>
      </c>
    </row>
    <row r="7578" spans="1:14" x14ac:dyDescent="0.3">
      <c r="A7578" s="2">
        <f>'Calibration - Data None'!B7577</f>
        <v>0</v>
      </c>
      <c r="B7578" s="2">
        <f>'Calibration - Data None'!D7577</f>
        <v>0</v>
      </c>
      <c r="C7578" s="2">
        <f t="shared" si="714"/>
        <v>0</v>
      </c>
      <c r="D7578" s="2">
        <f t="shared" si="715"/>
        <v>1</v>
      </c>
      <c r="F7578" s="2">
        <f>'Calibration - Data 5 O''clock'!B7577</f>
        <v>0</v>
      </c>
      <c r="G7578" s="2">
        <f>'Calibration - Data 5 O''clock'!D7577</f>
        <v>0</v>
      </c>
      <c r="H7578" s="2">
        <f t="shared" si="716"/>
        <v>0</v>
      </c>
      <c r="I7578" s="2">
        <f t="shared" si="717"/>
        <v>1</v>
      </c>
      <c r="K7578" s="2">
        <f>'Calibration - Data 7 O''clock'!B7577</f>
        <v>0</v>
      </c>
      <c r="L7578" s="2">
        <f>'Calibration - Data 7 O''clock'!D7577</f>
        <v>0</v>
      </c>
      <c r="M7578" s="2">
        <f t="shared" si="718"/>
        <v>0</v>
      </c>
      <c r="N7578" s="2">
        <f t="shared" si="719"/>
        <v>1</v>
      </c>
    </row>
    <row r="7579" spans="1:14" x14ac:dyDescent="0.3">
      <c r="A7579" s="2">
        <f>'Calibration - Data None'!B7578</f>
        <v>0</v>
      </c>
      <c r="B7579" s="2">
        <f>'Calibration - Data None'!D7578</f>
        <v>0</v>
      </c>
      <c r="C7579" s="2">
        <f t="shared" si="714"/>
        <v>0</v>
      </c>
      <c r="D7579" s="2">
        <f t="shared" si="715"/>
        <v>1</v>
      </c>
      <c r="F7579" s="2">
        <f>'Calibration - Data 5 O''clock'!B7578</f>
        <v>0</v>
      </c>
      <c r="G7579" s="2">
        <f>'Calibration - Data 5 O''clock'!D7578</f>
        <v>0</v>
      </c>
      <c r="H7579" s="2">
        <f t="shared" si="716"/>
        <v>0</v>
      </c>
      <c r="I7579" s="2">
        <f t="shared" si="717"/>
        <v>1</v>
      </c>
      <c r="K7579" s="2">
        <f>'Calibration - Data 7 O''clock'!B7578</f>
        <v>0</v>
      </c>
      <c r="L7579" s="2">
        <f>'Calibration - Data 7 O''clock'!D7578</f>
        <v>0</v>
      </c>
      <c r="M7579" s="2">
        <f t="shared" si="718"/>
        <v>0</v>
      </c>
      <c r="N7579" s="2">
        <f t="shared" si="719"/>
        <v>1</v>
      </c>
    </row>
    <row r="7580" spans="1:14" x14ac:dyDescent="0.3">
      <c r="A7580" s="2">
        <f>'Calibration - Data None'!B7579</f>
        <v>0</v>
      </c>
      <c r="B7580" s="2">
        <f>'Calibration - Data None'!D7579</f>
        <v>0</v>
      </c>
      <c r="C7580" s="2">
        <f t="shared" si="714"/>
        <v>0</v>
      </c>
      <c r="D7580" s="2">
        <f t="shared" si="715"/>
        <v>1</v>
      </c>
      <c r="F7580" s="2">
        <f>'Calibration - Data 5 O''clock'!B7579</f>
        <v>0</v>
      </c>
      <c r="G7580" s="2">
        <f>'Calibration - Data 5 O''clock'!D7579</f>
        <v>0</v>
      </c>
      <c r="H7580" s="2">
        <f t="shared" si="716"/>
        <v>0</v>
      </c>
      <c r="I7580" s="2">
        <f t="shared" si="717"/>
        <v>1</v>
      </c>
      <c r="K7580" s="2">
        <f>'Calibration - Data 7 O''clock'!B7579</f>
        <v>0</v>
      </c>
      <c r="L7580" s="2">
        <f>'Calibration - Data 7 O''clock'!D7579</f>
        <v>0</v>
      </c>
      <c r="M7580" s="2">
        <f t="shared" si="718"/>
        <v>0</v>
      </c>
      <c r="N7580" s="2">
        <f t="shared" si="719"/>
        <v>1</v>
      </c>
    </row>
    <row r="7581" spans="1:14" x14ac:dyDescent="0.3">
      <c r="A7581" s="2">
        <f>'Calibration - Data None'!B7580</f>
        <v>0</v>
      </c>
      <c r="B7581" s="2">
        <f>'Calibration - Data None'!D7580</f>
        <v>0</v>
      </c>
      <c r="C7581" s="2">
        <f t="shared" si="714"/>
        <v>0</v>
      </c>
      <c r="D7581" s="2">
        <f t="shared" si="715"/>
        <v>1</v>
      </c>
      <c r="F7581" s="2">
        <f>'Calibration - Data 5 O''clock'!B7580</f>
        <v>0</v>
      </c>
      <c r="G7581" s="2">
        <f>'Calibration - Data 5 O''clock'!D7580</f>
        <v>0</v>
      </c>
      <c r="H7581" s="2">
        <f t="shared" si="716"/>
        <v>0</v>
      </c>
      <c r="I7581" s="2">
        <f t="shared" si="717"/>
        <v>1</v>
      </c>
      <c r="K7581" s="2">
        <f>'Calibration - Data 7 O''clock'!B7580</f>
        <v>0</v>
      </c>
      <c r="L7581" s="2">
        <f>'Calibration - Data 7 O''clock'!D7580</f>
        <v>0</v>
      </c>
      <c r="M7581" s="2">
        <f t="shared" si="718"/>
        <v>0</v>
      </c>
      <c r="N7581" s="2">
        <f t="shared" si="719"/>
        <v>1</v>
      </c>
    </row>
    <row r="7582" spans="1:14" x14ac:dyDescent="0.3">
      <c r="A7582" s="2">
        <f>'Calibration - Data None'!B7581</f>
        <v>0</v>
      </c>
      <c r="B7582" s="2">
        <f>'Calibration - Data None'!D7581</f>
        <v>0</v>
      </c>
      <c r="C7582" s="2">
        <f t="shared" si="714"/>
        <v>0</v>
      </c>
      <c r="D7582" s="2">
        <f t="shared" si="715"/>
        <v>1</v>
      </c>
      <c r="F7582" s="2">
        <f>'Calibration - Data 5 O''clock'!B7581</f>
        <v>0</v>
      </c>
      <c r="G7582" s="2">
        <f>'Calibration - Data 5 O''clock'!D7581</f>
        <v>0</v>
      </c>
      <c r="H7582" s="2">
        <f t="shared" si="716"/>
        <v>0</v>
      </c>
      <c r="I7582" s="2">
        <f t="shared" si="717"/>
        <v>1</v>
      </c>
      <c r="K7582" s="2">
        <f>'Calibration - Data 7 O''clock'!B7581</f>
        <v>0</v>
      </c>
      <c r="L7582" s="2">
        <f>'Calibration - Data 7 O''clock'!D7581</f>
        <v>0</v>
      </c>
      <c r="M7582" s="2">
        <f t="shared" si="718"/>
        <v>0</v>
      </c>
      <c r="N7582" s="2">
        <f t="shared" si="719"/>
        <v>1</v>
      </c>
    </row>
    <row r="7583" spans="1:14" x14ac:dyDescent="0.3">
      <c r="A7583" s="2">
        <f>'Calibration - Data None'!B7582</f>
        <v>0</v>
      </c>
      <c r="B7583" s="2">
        <f>'Calibration - Data None'!D7582</f>
        <v>0</v>
      </c>
      <c r="C7583" s="2">
        <f t="shared" si="714"/>
        <v>0</v>
      </c>
      <c r="D7583" s="2">
        <f t="shared" si="715"/>
        <v>1</v>
      </c>
      <c r="F7583" s="2">
        <f>'Calibration - Data 5 O''clock'!B7582</f>
        <v>0</v>
      </c>
      <c r="G7583" s="2">
        <f>'Calibration - Data 5 O''clock'!D7582</f>
        <v>0</v>
      </c>
      <c r="H7583" s="2">
        <f t="shared" si="716"/>
        <v>0</v>
      </c>
      <c r="I7583" s="2">
        <f t="shared" si="717"/>
        <v>1</v>
      </c>
      <c r="K7583" s="2">
        <f>'Calibration - Data 7 O''clock'!B7582</f>
        <v>0</v>
      </c>
      <c r="L7583" s="2">
        <f>'Calibration - Data 7 O''clock'!D7582</f>
        <v>0</v>
      </c>
      <c r="M7583" s="2">
        <f t="shared" si="718"/>
        <v>0</v>
      </c>
      <c r="N7583" s="2">
        <f t="shared" si="719"/>
        <v>1</v>
      </c>
    </row>
    <row r="7584" spans="1:14" x14ac:dyDescent="0.3">
      <c r="A7584" s="2">
        <f>'Calibration - Data None'!B7583</f>
        <v>0</v>
      </c>
      <c r="B7584" s="2">
        <f>'Calibration - Data None'!D7583</f>
        <v>0</v>
      </c>
      <c r="C7584" s="2">
        <f t="shared" si="714"/>
        <v>0</v>
      </c>
      <c r="D7584" s="2">
        <f t="shared" si="715"/>
        <v>1</v>
      </c>
      <c r="F7584" s="2">
        <f>'Calibration - Data 5 O''clock'!B7583</f>
        <v>0</v>
      </c>
      <c r="G7584" s="2">
        <f>'Calibration - Data 5 O''clock'!D7583</f>
        <v>0</v>
      </c>
      <c r="H7584" s="2">
        <f t="shared" si="716"/>
        <v>0</v>
      </c>
      <c r="I7584" s="2">
        <f t="shared" si="717"/>
        <v>1</v>
      </c>
      <c r="K7584" s="2">
        <f>'Calibration - Data 7 O''clock'!B7583</f>
        <v>0</v>
      </c>
      <c r="L7584" s="2">
        <f>'Calibration - Data 7 O''clock'!D7583</f>
        <v>0</v>
      </c>
      <c r="M7584" s="2">
        <f t="shared" si="718"/>
        <v>0</v>
      </c>
      <c r="N7584" s="2">
        <f t="shared" si="719"/>
        <v>1</v>
      </c>
    </row>
    <row r="7585" spans="1:14" x14ac:dyDescent="0.3">
      <c r="A7585" s="2">
        <f>'Calibration - Data None'!B7584</f>
        <v>0</v>
      </c>
      <c r="B7585" s="2">
        <f>'Calibration - Data None'!D7584</f>
        <v>0</v>
      </c>
      <c r="C7585" s="2">
        <f t="shared" si="714"/>
        <v>0</v>
      </c>
      <c r="D7585" s="2">
        <f t="shared" si="715"/>
        <v>1</v>
      </c>
      <c r="F7585" s="2">
        <f>'Calibration - Data 5 O''clock'!B7584</f>
        <v>0</v>
      </c>
      <c r="G7585" s="2">
        <f>'Calibration - Data 5 O''clock'!D7584</f>
        <v>0</v>
      </c>
      <c r="H7585" s="2">
        <f t="shared" si="716"/>
        <v>0</v>
      </c>
      <c r="I7585" s="2">
        <f t="shared" si="717"/>
        <v>1</v>
      </c>
      <c r="K7585" s="2">
        <f>'Calibration - Data 7 O''clock'!B7584</f>
        <v>0</v>
      </c>
      <c r="L7585" s="2">
        <f>'Calibration - Data 7 O''clock'!D7584</f>
        <v>0</v>
      </c>
      <c r="M7585" s="2">
        <f t="shared" si="718"/>
        <v>0</v>
      </c>
      <c r="N7585" s="2">
        <f t="shared" si="719"/>
        <v>1</v>
      </c>
    </row>
    <row r="7586" spans="1:14" x14ac:dyDescent="0.3">
      <c r="A7586" s="2">
        <f>'Calibration - Data None'!B7585</f>
        <v>0</v>
      </c>
      <c r="B7586" s="2">
        <f>'Calibration - Data None'!D7585</f>
        <v>0</v>
      </c>
      <c r="C7586" s="2">
        <f t="shared" si="714"/>
        <v>0</v>
      </c>
      <c r="D7586" s="2">
        <f t="shared" si="715"/>
        <v>1</v>
      </c>
      <c r="F7586" s="2">
        <f>'Calibration - Data 5 O''clock'!B7585</f>
        <v>0</v>
      </c>
      <c r="G7586" s="2">
        <f>'Calibration - Data 5 O''clock'!D7585</f>
        <v>0</v>
      </c>
      <c r="H7586" s="2">
        <f t="shared" si="716"/>
        <v>0</v>
      </c>
      <c r="I7586" s="2">
        <f t="shared" si="717"/>
        <v>1</v>
      </c>
      <c r="K7586" s="2">
        <f>'Calibration - Data 7 O''clock'!B7585</f>
        <v>0</v>
      </c>
      <c r="L7586" s="2">
        <f>'Calibration - Data 7 O''clock'!D7585</f>
        <v>0</v>
      </c>
      <c r="M7586" s="2">
        <f t="shared" si="718"/>
        <v>0</v>
      </c>
      <c r="N7586" s="2">
        <f t="shared" si="719"/>
        <v>1</v>
      </c>
    </row>
    <row r="7587" spans="1:14" x14ac:dyDescent="0.3">
      <c r="A7587" s="2">
        <f>'Calibration - Data None'!B7586</f>
        <v>0</v>
      </c>
      <c r="B7587" s="2">
        <f>'Calibration - Data None'!D7586</f>
        <v>0</v>
      </c>
      <c r="C7587" s="2">
        <f t="shared" si="714"/>
        <v>0</v>
      </c>
      <c r="D7587" s="2">
        <f t="shared" si="715"/>
        <v>1</v>
      </c>
      <c r="F7587" s="2">
        <f>'Calibration - Data 5 O''clock'!B7586</f>
        <v>0</v>
      </c>
      <c r="G7587" s="2">
        <f>'Calibration - Data 5 O''clock'!D7586</f>
        <v>0</v>
      </c>
      <c r="H7587" s="2">
        <f t="shared" si="716"/>
        <v>0</v>
      </c>
      <c r="I7587" s="2">
        <f t="shared" si="717"/>
        <v>1</v>
      </c>
      <c r="K7587" s="2">
        <f>'Calibration - Data 7 O''clock'!B7586</f>
        <v>0</v>
      </c>
      <c r="L7587" s="2">
        <f>'Calibration - Data 7 O''clock'!D7586</f>
        <v>0</v>
      </c>
      <c r="M7587" s="2">
        <f t="shared" si="718"/>
        <v>0</v>
      </c>
      <c r="N7587" s="2">
        <f t="shared" si="719"/>
        <v>1</v>
      </c>
    </row>
    <row r="7588" spans="1:14" x14ac:dyDescent="0.3">
      <c r="A7588" s="2">
        <f>'Calibration - Data None'!B7587</f>
        <v>0</v>
      </c>
      <c r="B7588" s="2">
        <f>'Calibration - Data None'!D7587</f>
        <v>0</v>
      </c>
      <c r="C7588" s="2">
        <f t="shared" si="714"/>
        <v>0</v>
      </c>
      <c r="D7588" s="2">
        <f t="shared" si="715"/>
        <v>1</v>
      </c>
      <c r="F7588" s="2">
        <f>'Calibration - Data 5 O''clock'!B7587</f>
        <v>0</v>
      </c>
      <c r="G7588" s="2">
        <f>'Calibration - Data 5 O''clock'!D7587</f>
        <v>0</v>
      </c>
      <c r="H7588" s="2">
        <f t="shared" si="716"/>
        <v>0</v>
      </c>
      <c r="I7588" s="2">
        <f t="shared" si="717"/>
        <v>1</v>
      </c>
      <c r="K7588" s="2">
        <f>'Calibration - Data 7 O''clock'!B7587</f>
        <v>0</v>
      </c>
      <c r="L7588" s="2">
        <f>'Calibration - Data 7 O''clock'!D7587</f>
        <v>0</v>
      </c>
      <c r="M7588" s="2">
        <f t="shared" si="718"/>
        <v>0</v>
      </c>
      <c r="N7588" s="2">
        <f t="shared" si="719"/>
        <v>1</v>
      </c>
    </row>
    <row r="7589" spans="1:14" x14ac:dyDescent="0.3">
      <c r="A7589" s="2">
        <f>'Calibration - Data None'!B7588</f>
        <v>0</v>
      </c>
      <c r="B7589" s="2">
        <f>'Calibration - Data None'!D7588</f>
        <v>0</v>
      </c>
      <c r="C7589" s="2">
        <f t="shared" si="714"/>
        <v>0</v>
      </c>
      <c r="D7589" s="2">
        <f t="shared" si="715"/>
        <v>1</v>
      </c>
      <c r="F7589" s="2">
        <f>'Calibration - Data 5 O''clock'!B7588</f>
        <v>0</v>
      </c>
      <c r="G7589" s="2">
        <f>'Calibration - Data 5 O''clock'!D7588</f>
        <v>0</v>
      </c>
      <c r="H7589" s="2">
        <f t="shared" si="716"/>
        <v>0</v>
      </c>
      <c r="I7589" s="2">
        <f t="shared" si="717"/>
        <v>1</v>
      </c>
      <c r="K7589" s="2">
        <f>'Calibration - Data 7 O''clock'!B7588</f>
        <v>0</v>
      </c>
      <c r="L7589" s="2">
        <f>'Calibration - Data 7 O''clock'!D7588</f>
        <v>0</v>
      </c>
      <c r="M7589" s="2">
        <f t="shared" si="718"/>
        <v>0</v>
      </c>
      <c r="N7589" s="2">
        <f t="shared" si="719"/>
        <v>1</v>
      </c>
    </row>
    <row r="7590" spans="1:14" x14ac:dyDescent="0.3">
      <c r="A7590" s="2">
        <f>'Calibration - Data None'!B7589</f>
        <v>0</v>
      </c>
      <c r="B7590" s="2">
        <f>'Calibration - Data None'!D7589</f>
        <v>0</v>
      </c>
      <c r="C7590" s="2">
        <f t="shared" si="714"/>
        <v>0</v>
      </c>
      <c r="D7590" s="2">
        <f t="shared" si="715"/>
        <v>1</v>
      </c>
      <c r="F7590" s="2">
        <f>'Calibration - Data 5 O''clock'!B7589</f>
        <v>0</v>
      </c>
      <c r="G7590" s="2">
        <f>'Calibration - Data 5 O''clock'!D7589</f>
        <v>0</v>
      </c>
      <c r="H7590" s="2">
        <f t="shared" si="716"/>
        <v>0</v>
      </c>
      <c r="I7590" s="2">
        <f t="shared" si="717"/>
        <v>1</v>
      </c>
      <c r="K7590" s="2">
        <f>'Calibration - Data 7 O''clock'!B7589</f>
        <v>0</v>
      </c>
      <c r="L7590" s="2">
        <f>'Calibration - Data 7 O''clock'!D7589</f>
        <v>0</v>
      </c>
      <c r="M7590" s="2">
        <f t="shared" si="718"/>
        <v>0</v>
      </c>
      <c r="N7590" s="2">
        <f t="shared" si="719"/>
        <v>1</v>
      </c>
    </row>
    <row r="7591" spans="1:14" x14ac:dyDescent="0.3">
      <c r="A7591" s="2">
        <f>'Calibration - Data None'!B7590</f>
        <v>0</v>
      </c>
      <c r="B7591" s="2">
        <f>'Calibration - Data None'!D7590</f>
        <v>0</v>
      </c>
      <c r="C7591" s="2">
        <f t="shared" si="714"/>
        <v>0</v>
      </c>
      <c r="D7591" s="2">
        <f t="shared" si="715"/>
        <v>1</v>
      </c>
      <c r="F7591" s="2">
        <f>'Calibration - Data 5 O''clock'!B7590</f>
        <v>0</v>
      </c>
      <c r="G7591" s="2">
        <f>'Calibration - Data 5 O''clock'!D7590</f>
        <v>0</v>
      </c>
      <c r="H7591" s="2">
        <f t="shared" si="716"/>
        <v>0</v>
      </c>
      <c r="I7591" s="2">
        <f t="shared" si="717"/>
        <v>1</v>
      </c>
      <c r="K7591" s="2">
        <f>'Calibration - Data 7 O''clock'!B7590</f>
        <v>0</v>
      </c>
      <c r="L7591" s="2">
        <f>'Calibration - Data 7 O''clock'!D7590</f>
        <v>0</v>
      </c>
      <c r="M7591" s="2">
        <f t="shared" si="718"/>
        <v>0</v>
      </c>
      <c r="N7591" s="2">
        <f t="shared" si="719"/>
        <v>1</v>
      </c>
    </row>
    <row r="7592" spans="1:14" x14ac:dyDescent="0.3">
      <c r="A7592" s="2">
        <f>'Calibration - Data None'!B7591</f>
        <v>0</v>
      </c>
      <c r="B7592" s="2">
        <f>'Calibration - Data None'!D7591</f>
        <v>0</v>
      </c>
      <c r="C7592" s="2">
        <f t="shared" si="714"/>
        <v>0</v>
      </c>
      <c r="D7592" s="2">
        <f t="shared" si="715"/>
        <v>1</v>
      </c>
      <c r="F7592" s="2">
        <f>'Calibration - Data 5 O''clock'!B7591</f>
        <v>0</v>
      </c>
      <c r="G7592" s="2">
        <f>'Calibration - Data 5 O''clock'!D7591</f>
        <v>0</v>
      </c>
      <c r="H7592" s="2">
        <f t="shared" si="716"/>
        <v>0</v>
      </c>
      <c r="I7592" s="2">
        <f t="shared" si="717"/>
        <v>1</v>
      </c>
      <c r="K7592" s="2">
        <f>'Calibration - Data 7 O''clock'!B7591</f>
        <v>0</v>
      </c>
      <c r="L7592" s="2">
        <f>'Calibration - Data 7 O''clock'!D7591</f>
        <v>0</v>
      </c>
      <c r="M7592" s="2">
        <f t="shared" si="718"/>
        <v>0</v>
      </c>
      <c r="N7592" s="2">
        <f t="shared" si="719"/>
        <v>1</v>
      </c>
    </row>
    <row r="7593" spans="1:14" x14ac:dyDescent="0.3">
      <c r="A7593" s="2">
        <f>'Calibration - Data None'!B7592</f>
        <v>0</v>
      </c>
      <c r="B7593" s="2">
        <f>'Calibration - Data None'!D7592</f>
        <v>0</v>
      </c>
      <c r="C7593" s="2">
        <f t="shared" si="714"/>
        <v>0</v>
      </c>
      <c r="D7593" s="2">
        <f t="shared" si="715"/>
        <v>1</v>
      </c>
      <c r="F7593" s="2">
        <f>'Calibration - Data 5 O''clock'!B7592</f>
        <v>0</v>
      </c>
      <c r="G7593" s="2">
        <f>'Calibration - Data 5 O''clock'!D7592</f>
        <v>0</v>
      </c>
      <c r="H7593" s="2">
        <f t="shared" si="716"/>
        <v>0</v>
      </c>
      <c r="I7593" s="2">
        <f t="shared" si="717"/>
        <v>1</v>
      </c>
      <c r="K7593" s="2">
        <f>'Calibration - Data 7 O''clock'!B7592</f>
        <v>0</v>
      </c>
      <c r="L7593" s="2">
        <f>'Calibration - Data 7 O''clock'!D7592</f>
        <v>0</v>
      </c>
      <c r="M7593" s="2">
        <f t="shared" si="718"/>
        <v>0</v>
      </c>
      <c r="N7593" s="2">
        <f t="shared" si="719"/>
        <v>1</v>
      </c>
    </row>
    <row r="7594" spans="1:14" x14ac:dyDescent="0.3">
      <c r="A7594" s="2">
        <f>'Calibration - Data None'!B7593</f>
        <v>0</v>
      </c>
      <c r="B7594" s="2">
        <f>'Calibration - Data None'!D7593</f>
        <v>0</v>
      </c>
      <c r="C7594" s="2">
        <f t="shared" si="714"/>
        <v>0</v>
      </c>
      <c r="D7594" s="2">
        <f t="shared" si="715"/>
        <v>1</v>
      </c>
      <c r="F7594" s="2">
        <f>'Calibration - Data 5 O''clock'!B7593</f>
        <v>0</v>
      </c>
      <c r="G7594" s="2">
        <f>'Calibration - Data 5 O''clock'!D7593</f>
        <v>0</v>
      </c>
      <c r="H7594" s="2">
        <f t="shared" si="716"/>
        <v>0</v>
      </c>
      <c r="I7594" s="2">
        <f t="shared" si="717"/>
        <v>1</v>
      </c>
      <c r="K7594" s="2">
        <f>'Calibration - Data 7 O''clock'!B7593</f>
        <v>0</v>
      </c>
      <c r="L7594" s="2">
        <f>'Calibration - Data 7 O''clock'!D7593</f>
        <v>0</v>
      </c>
      <c r="M7594" s="2">
        <f t="shared" si="718"/>
        <v>0</v>
      </c>
      <c r="N7594" s="2">
        <f t="shared" si="719"/>
        <v>1</v>
      </c>
    </row>
    <row r="7595" spans="1:14" x14ac:dyDescent="0.3">
      <c r="A7595" s="2">
        <f>'Calibration - Data None'!B7594</f>
        <v>0</v>
      </c>
      <c r="B7595" s="2">
        <f>'Calibration - Data None'!D7594</f>
        <v>0</v>
      </c>
      <c r="C7595" s="2">
        <f t="shared" si="714"/>
        <v>0</v>
      </c>
      <c r="D7595" s="2">
        <f t="shared" si="715"/>
        <v>1</v>
      </c>
      <c r="F7595" s="2">
        <f>'Calibration - Data 5 O''clock'!B7594</f>
        <v>0</v>
      </c>
      <c r="G7595" s="2">
        <f>'Calibration - Data 5 O''clock'!D7594</f>
        <v>0</v>
      </c>
      <c r="H7595" s="2">
        <f t="shared" si="716"/>
        <v>0</v>
      </c>
      <c r="I7595" s="2">
        <f t="shared" si="717"/>
        <v>1</v>
      </c>
      <c r="K7595" s="2">
        <f>'Calibration - Data 7 O''clock'!B7594</f>
        <v>0</v>
      </c>
      <c r="L7595" s="2">
        <f>'Calibration - Data 7 O''clock'!D7594</f>
        <v>0</v>
      </c>
      <c r="M7595" s="2">
        <f t="shared" si="718"/>
        <v>0</v>
      </c>
      <c r="N7595" s="2">
        <f t="shared" si="719"/>
        <v>1</v>
      </c>
    </row>
    <row r="7596" spans="1:14" x14ac:dyDescent="0.3">
      <c r="A7596" s="2">
        <f>'Calibration - Data None'!B7595</f>
        <v>0</v>
      </c>
      <c r="B7596" s="2">
        <f>'Calibration - Data None'!D7595</f>
        <v>0</v>
      </c>
      <c r="C7596" s="2">
        <f t="shared" si="714"/>
        <v>0</v>
      </c>
      <c r="D7596" s="2">
        <f t="shared" si="715"/>
        <v>1</v>
      </c>
      <c r="F7596" s="2">
        <f>'Calibration - Data 5 O''clock'!B7595</f>
        <v>0</v>
      </c>
      <c r="G7596" s="2">
        <f>'Calibration - Data 5 O''clock'!D7595</f>
        <v>0</v>
      </c>
      <c r="H7596" s="2">
        <f t="shared" si="716"/>
        <v>0</v>
      </c>
      <c r="I7596" s="2">
        <f t="shared" si="717"/>
        <v>1</v>
      </c>
      <c r="K7596" s="2">
        <f>'Calibration - Data 7 O''clock'!B7595</f>
        <v>0</v>
      </c>
      <c r="L7596" s="2">
        <f>'Calibration - Data 7 O''clock'!D7595</f>
        <v>0</v>
      </c>
      <c r="M7596" s="2">
        <f t="shared" si="718"/>
        <v>0</v>
      </c>
      <c r="N7596" s="2">
        <f t="shared" si="719"/>
        <v>1</v>
      </c>
    </row>
    <row r="7597" spans="1:14" x14ac:dyDescent="0.3">
      <c r="A7597" s="2">
        <f>'Calibration - Data None'!B7596</f>
        <v>0</v>
      </c>
      <c r="B7597" s="2">
        <f>'Calibration - Data None'!D7596</f>
        <v>0</v>
      </c>
      <c r="C7597" s="2">
        <f t="shared" si="714"/>
        <v>0</v>
      </c>
      <c r="D7597" s="2">
        <f t="shared" si="715"/>
        <v>1</v>
      </c>
      <c r="F7597" s="2">
        <f>'Calibration - Data 5 O''clock'!B7596</f>
        <v>0</v>
      </c>
      <c r="G7597" s="2">
        <f>'Calibration - Data 5 O''clock'!D7596</f>
        <v>0</v>
      </c>
      <c r="H7597" s="2">
        <f t="shared" si="716"/>
        <v>0</v>
      </c>
      <c r="I7597" s="2">
        <f t="shared" si="717"/>
        <v>1</v>
      </c>
      <c r="K7597" s="2">
        <f>'Calibration - Data 7 O''clock'!B7596</f>
        <v>0</v>
      </c>
      <c r="L7597" s="2">
        <f>'Calibration - Data 7 O''clock'!D7596</f>
        <v>0</v>
      </c>
      <c r="M7597" s="2">
        <f t="shared" si="718"/>
        <v>0</v>
      </c>
      <c r="N7597" s="2">
        <f t="shared" si="719"/>
        <v>1</v>
      </c>
    </row>
    <row r="7598" spans="1:14" x14ac:dyDescent="0.3">
      <c r="A7598" s="2">
        <f>'Calibration - Data None'!B7597</f>
        <v>0</v>
      </c>
      <c r="B7598" s="2">
        <f>'Calibration - Data None'!D7597</f>
        <v>0</v>
      </c>
      <c r="C7598" s="2">
        <f t="shared" si="714"/>
        <v>0</v>
      </c>
      <c r="D7598" s="2">
        <f t="shared" si="715"/>
        <v>1</v>
      </c>
      <c r="F7598" s="2">
        <f>'Calibration - Data 5 O''clock'!B7597</f>
        <v>0</v>
      </c>
      <c r="G7598" s="2">
        <f>'Calibration - Data 5 O''clock'!D7597</f>
        <v>0</v>
      </c>
      <c r="H7598" s="2">
        <f t="shared" si="716"/>
        <v>0</v>
      </c>
      <c r="I7598" s="2">
        <f t="shared" si="717"/>
        <v>1</v>
      </c>
      <c r="K7598" s="2">
        <f>'Calibration - Data 7 O''clock'!B7597</f>
        <v>0</v>
      </c>
      <c r="L7598" s="2">
        <f>'Calibration - Data 7 O''clock'!D7597</f>
        <v>0</v>
      </c>
      <c r="M7598" s="2">
        <f t="shared" si="718"/>
        <v>0</v>
      </c>
      <c r="N7598" s="2">
        <f t="shared" si="719"/>
        <v>1</v>
      </c>
    </row>
    <row r="7599" spans="1:14" x14ac:dyDescent="0.3">
      <c r="A7599" s="2">
        <f>'Calibration - Data None'!B7598</f>
        <v>0</v>
      </c>
      <c r="B7599" s="2">
        <f>'Calibration - Data None'!D7598</f>
        <v>0</v>
      </c>
      <c r="C7599" s="2">
        <f t="shared" si="714"/>
        <v>0</v>
      </c>
      <c r="D7599" s="2">
        <f t="shared" si="715"/>
        <v>1</v>
      </c>
      <c r="F7599" s="2">
        <f>'Calibration - Data 5 O''clock'!B7598</f>
        <v>0</v>
      </c>
      <c r="G7599" s="2">
        <f>'Calibration - Data 5 O''clock'!D7598</f>
        <v>0</v>
      </c>
      <c r="H7599" s="2">
        <f t="shared" si="716"/>
        <v>0</v>
      </c>
      <c r="I7599" s="2">
        <f t="shared" si="717"/>
        <v>1</v>
      </c>
      <c r="K7599" s="2">
        <f>'Calibration - Data 7 O''clock'!B7598</f>
        <v>0</v>
      </c>
      <c r="L7599" s="2">
        <f>'Calibration - Data 7 O''clock'!D7598</f>
        <v>0</v>
      </c>
      <c r="M7599" s="2">
        <f t="shared" si="718"/>
        <v>0</v>
      </c>
      <c r="N7599" s="2">
        <f t="shared" si="719"/>
        <v>1</v>
      </c>
    </row>
    <row r="7600" spans="1:14" x14ac:dyDescent="0.3">
      <c r="A7600" s="2">
        <f>'Calibration - Data None'!B7599</f>
        <v>0</v>
      </c>
      <c r="B7600" s="2">
        <f>'Calibration - Data None'!D7599</f>
        <v>0</v>
      </c>
      <c r="C7600" s="2">
        <f t="shared" si="714"/>
        <v>0</v>
      </c>
      <c r="D7600" s="2">
        <f t="shared" si="715"/>
        <v>1</v>
      </c>
      <c r="F7600" s="2">
        <f>'Calibration - Data 5 O''clock'!B7599</f>
        <v>0</v>
      </c>
      <c r="G7600" s="2">
        <f>'Calibration - Data 5 O''clock'!D7599</f>
        <v>0</v>
      </c>
      <c r="H7600" s="2">
        <f t="shared" si="716"/>
        <v>0</v>
      </c>
      <c r="I7600" s="2">
        <f t="shared" si="717"/>
        <v>1</v>
      </c>
      <c r="K7600" s="2">
        <f>'Calibration - Data 7 O''clock'!B7599</f>
        <v>0</v>
      </c>
      <c r="L7600" s="2">
        <f>'Calibration - Data 7 O''clock'!D7599</f>
        <v>0</v>
      </c>
      <c r="M7600" s="2">
        <f t="shared" si="718"/>
        <v>0</v>
      </c>
      <c r="N7600" s="2">
        <f t="shared" si="719"/>
        <v>1</v>
      </c>
    </row>
    <row r="7601" spans="1:14" x14ac:dyDescent="0.3">
      <c r="A7601" s="2">
        <f>'Calibration - Data None'!B7600</f>
        <v>0</v>
      </c>
      <c r="B7601" s="2">
        <f>'Calibration - Data None'!D7600</f>
        <v>0</v>
      </c>
      <c r="C7601" s="2">
        <f t="shared" si="714"/>
        <v>0</v>
      </c>
      <c r="D7601" s="2">
        <f t="shared" si="715"/>
        <v>1</v>
      </c>
      <c r="F7601" s="2">
        <f>'Calibration - Data 5 O''clock'!B7600</f>
        <v>0</v>
      </c>
      <c r="G7601" s="2">
        <f>'Calibration - Data 5 O''clock'!D7600</f>
        <v>0</v>
      </c>
      <c r="H7601" s="2">
        <f t="shared" si="716"/>
        <v>0</v>
      </c>
      <c r="I7601" s="2">
        <f t="shared" si="717"/>
        <v>1</v>
      </c>
      <c r="K7601" s="2">
        <f>'Calibration - Data 7 O''clock'!B7600</f>
        <v>0</v>
      </c>
      <c r="L7601" s="2">
        <f>'Calibration - Data 7 O''clock'!D7600</f>
        <v>0</v>
      </c>
      <c r="M7601" s="2">
        <f t="shared" si="718"/>
        <v>0</v>
      </c>
      <c r="N7601" s="2">
        <f t="shared" si="719"/>
        <v>1</v>
      </c>
    </row>
    <row r="7602" spans="1:14" x14ac:dyDescent="0.3">
      <c r="A7602" s="2">
        <f>'Calibration - Data None'!B7601</f>
        <v>0</v>
      </c>
      <c r="B7602" s="2">
        <f>'Calibration - Data None'!D7601</f>
        <v>0</v>
      </c>
      <c r="C7602" s="2">
        <f t="shared" si="714"/>
        <v>0</v>
      </c>
      <c r="D7602" s="2">
        <f t="shared" si="715"/>
        <v>1</v>
      </c>
      <c r="F7602" s="2">
        <f>'Calibration - Data 5 O''clock'!B7601</f>
        <v>0</v>
      </c>
      <c r="G7602" s="2">
        <f>'Calibration - Data 5 O''clock'!D7601</f>
        <v>0</v>
      </c>
      <c r="H7602" s="2">
        <f t="shared" si="716"/>
        <v>0</v>
      </c>
      <c r="I7602" s="2">
        <f t="shared" si="717"/>
        <v>1</v>
      </c>
      <c r="K7602" s="2">
        <f>'Calibration - Data 7 O''clock'!B7601</f>
        <v>0</v>
      </c>
      <c r="L7602" s="2">
        <f>'Calibration - Data 7 O''clock'!D7601</f>
        <v>0</v>
      </c>
      <c r="M7602" s="2">
        <f t="shared" si="718"/>
        <v>0</v>
      </c>
      <c r="N7602" s="2">
        <f t="shared" si="719"/>
        <v>1</v>
      </c>
    </row>
    <row r="7603" spans="1:14" x14ac:dyDescent="0.3">
      <c r="A7603" s="2">
        <f>'Calibration - Data None'!B7602</f>
        <v>0</v>
      </c>
      <c r="B7603" s="2">
        <f>'Calibration - Data None'!D7602</f>
        <v>0</v>
      </c>
      <c r="C7603" s="2">
        <f t="shared" si="714"/>
        <v>0</v>
      </c>
      <c r="D7603" s="2">
        <f t="shared" si="715"/>
        <v>1</v>
      </c>
      <c r="F7603" s="2">
        <f>'Calibration - Data 5 O''clock'!B7602</f>
        <v>0</v>
      </c>
      <c r="G7603" s="2">
        <f>'Calibration - Data 5 O''clock'!D7602</f>
        <v>0</v>
      </c>
      <c r="H7603" s="2">
        <f t="shared" si="716"/>
        <v>0</v>
      </c>
      <c r="I7603" s="2">
        <f t="shared" si="717"/>
        <v>1</v>
      </c>
      <c r="K7603" s="2">
        <f>'Calibration - Data 7 O''clock'!B7602</f>
        <v>0</v>
      </c>
      <c r="L7603" s="2">
        <f>'Calibration - Data 7 O''clock'!D7602</f>
        <v>0</v>
      </c>
      <c r="M7603" s="2">
        <f t="shared" si="718"/>
        <v>0</v>
      </c>
      <c r="N7603" s="2">
        <f t="shared" si="719"/>
        <v>1</v>
      </c>
    </row>
    <row r="7604" spans="1:14" x14ac:dyDescent="0.3">
      <c r="A7604" s="2">
        <f>'Calibration - Data None'!B7603</f>
        <v>0</v>
      </c>
      <c r="B7604" s="2">
        <f>'Calibration - Data None'!D7603</f>
        <v>0</v>
      </c>
      <c r="C7604" s="2">
        <f t="shared" si="714"/>
        <v>0</v>
      </c>
      <c r="D7604" s="2">
        <f t="shared" si="715"/>
        <v>1</v>
      </c>
      <c r="F7604" s="2">
        <f>'Calibration - Data 5 O''clock'!B7603</f>
        <v>0</v>
      </c>
      <c r="G7604" s="2">
        <f>'Calibration - Data 5 O''clock'!D7603</f>
        <v>0</v>
      </c>
      <c r="H7604" s="2">
        <f t="shared" si="716"/>
        <v>0</v>
      </c>
      <c r="I7604" s="2">
        <f t="shared" si="717"/>
        <v>1</v>
      </c>
      <c r="K7604" s="2">
        <f>'Calibration - Data 7 O''clock'!B7603</f>
        <v>0</v>
      </c>
      <c r="L7604" s="2">
        <f>'Calibration - Data 7 O''clock'!D7603</f>
        <v>0</v>
      </c>
      <c r="M7604" s="2">
        <f t="shared" si="718"/>
        <v>0</v>
      </c>
      <c r="N7604" s="2">
        <f t="shared" si="719"/>
        <v>1</v>
      </c>
    </row>
    <row r="7605" spans="1:14" x14ac:dyDescent="0.3">
      <c r="A7605" s="2">
        <f>'Calibration - Data None'!B7604</f>
        <v>0</v>
      </c>
      <c r="B7605" s="2">
        <f>'Calibration - Data None'!D7604</f>
        <v>0</v>
      </c>
      <c r="C7605" s="2">
        <f t="shared" si="714"/>
        <v>0</v>
      </c>
      <c r="D7605" s="2">
        <f t="shared" si="715"/>
        <v>1</v>
      </c>
      <c r="F7605" s="2">
        <f>'Calibration - Data 5 O''clock'!B7604</f>
        <v>0</v>
      </c>
      <c r="G7605" s="2">
        <f>'Calibration - Data 5 O''clock'!D7604</f>
        <v>0</v>
      </c>
      <c r="H7605" s="2">
        <f t="shared" si="716"/>
        <v>0</v>
      </c>
      <c r="I7605" s="2">
        <f t="shared" si="717"/>
        <v>1</v>
      </c>
      <c r="K7605" s="2">
        <f>'Calibration - Data 7 O''clock'!B7604</f>
        <v>0</v>
      </c>
      <c r="L7605" s="2">
        <f>'Calibration - Data 7 O''clock'!D7604</f>
        <v>0</v>
      </c>
      <c r="M7605" s="2">
        <f t="shared" si="718"/>
        <v>0</v>
      </c>
      <c r="N7605" s="2">
        <f t="shared" si="719"/>
        <v>1</v>
      </c>
    </row>
    <row r="7606" spans="1:14" x14ac:dyDescent="0.3">
      <c r="A7606" s="2">
        <f>'Calibration - Data None'!B7605</f>
        <v>0</v>
      </c>
      <c r="B7606" s="2">
        <f>'Calibration - Data None'!D7605</f>
        <v>0</v>
      </c>
      <c r="C7606" s="2">
        <f t="shared" si="714"/>
        <v>0</v>
      </c>
      <c r="D7606" s="2">
        <f t="shared" si="715"/>
        <v>1</v>
      </c>
      <c r="F7606" s="2">
        <f>'Calibration - Data 5 O''clock'!B7605</f>
        <v>0</v>
      </c>
      <c r="G7606" s="2">
        <f>'Calibration - Data 5 O''clock'!D7605</f>
        <v>0</v>
      </c>
      <c r="H7606" s="2">
        <f t="shared" si="716"/>
        <v>0</v>
      </c>
      <c r="I7606" s="2">
        <f t="shared" si="717"/>
        <v>1</v>
      </c>
      <c r="K7606" s="2">
        <f>'Calibration - Data 7 O''clock'!B7605</f>
        <v>0</v>
      </c>
      <c r="L7606" s="2">
        <f>'Calibration - Data 7 O''clock'!D7605</f>
        <v>0</v>
      </c>
      <c r="M7606" s="2">
        <f t="shared" si="718"/>
        <v>0</v>
      </c>
      <c r="N7606" s="2">
        <f t="shared" si="719"/>
        <v>1</v>
      </c>
    </row>
    <row r="7607" spans="1:14" x14ac:dyDescent="0.3">
      <c r="A7607" s="2">
        <f>'Calibration - Data None'!B7606</f>
        <v>0</v>
      </c>
      <c r="B7607" s="2">
        <f>'Calibration - Data None'!D7606</f>
        <v>0</v>
      </c>
      <c r="C7607" s="2">
        <f t="shared" si="714"/>
        <v>0</v>
      </c>
      <c r="D7607" s="2">
        <f t="shared" si="715"/>
        <v>1</v>
      </c>
      <c r="F7607" s="2">
        <f>'Calibration - Data 5 O''clock'!B7606</f>
        <v>0</v>
      </c>
      <c r="G7607" s="2">
        <f>'Calibration - Data 5 O''clock'!D7606</f>
        <v>0</v>
      </c>
      <c r="H7607" s="2">
        <f t="shared" si="716"/>
        <v>0</v>
      </c>
      <c r="I7607" s="2">
        <f t="shared" si="717"/>
        <v>1</v>
      </c>
      <c r="K7607" s="2">
        <f>'Calibration - Data 7 O''clock'!B7606</f>
        <v>0</v>
      </c>
      <c r="L7607" s="2">
        <f>'Calibration - Data 7 O''clock'!D7606</f>
        <v>0</v>
      </c>
      <c r="M7607" s="2">
        <f t="shared" si="718"/>
        <v>0</v>
      </c>
      <c r="N7607" s="2">
        <f t="shared" si="719"/>
        <v>1</v>
      </c>
    </row>
    <row r="7608" spans="1:14" x14ac:dyDescent="0.3">
      <c r="A7608" s="2">
        <f>'Calibration - Data None'!B7607</f>
        <v>0</v>
      </c>
      <c r="B7608" s="2">
        <f>'Calibration - Data None'!D7607</f>
        <v>0</v>
      </c>
      <c r="C7608" s="2">
        <f t="shared" si="714"/>
        <v>0</v>
      </c>
      <c r="D7608" s="2">
        <f t="shared" si="715"/>
        <v>1</v>
      </c>
      <c r="F7608" s="2">
        <f>'Calibration - Data 5 O''clock'!B7607</f>
        <v>0</v>
      </c>
      <c r="G7608" s="2">
        <f>'Calibration - Data 5 O''clock'!D7607</f>
        <v>0</v>
      </c>
      <c r="H7608" s="2">
        <f t="shared" si="716"/>
        <v>0</v>
      </c>
      <c r="I7608" s="2">
        <f t="shared" si="717"/>
        <v>1</v>
      </c>
      <c r="K7608" s="2">
        <f>'Calibration - Data 7 O''clock'!B7607</f>
        <v>0</v>
      </c>
      <c r="L7608" s="2">
        <f>'Calibration - Data 7 O''clock'!D7607</f>
        <v>0</v>
      </c>
      <c r="M7608" s="2">
        <f t="shared" si="718"/>
        <v>0</v>
      </c>
      <c r="N7608" s="2">
        <f t="shared" si="719"/>
        <v>1</v>
      </c>
    </row>
    <row r="7609" spans="1:14" x14ac:dyDescent="0.3">
      <c r="A7609" s="2">
        <f>'Calibration - Data None'!B7608</f>
        <v>0</v>
      </c>
      <c r="B7609" s="2">
        <f>'Calibration - Data None'!D7608</f>
        <v>0</v>
      </c>
      <c r="C7609" s="2">
        <f t="shared" si="714"/>
        <v>0</v>
      </c>
      <c r="D7609" s="2">
        <f t="shared" si="715"/>
        <v>1</v>
      </c>
      <c r="F7609" s="2">
        <f>'Calibration - Data 5 O''clock'!B7608</f>
        <v>0</v>
      </c>
      <c r="G7609" s="2">
        <f>'Calibration - Data 5 O''clock'!D7608</f>
        <v>0</v>
      </c>
      <c r="H7609" s="2">
        <f t="shared" si="716"/>
        <v>0</v>
      </c>
      <c r="I7609" s="2">
        <f t="shared" si="717"/>
        <v>1</v>
      </c>
      <c r="K7609" s="2">
        <f>'Calibration - Data 7 O''clock'!B7608</f>
        <v>0</v>
      </c>
      <c r="L7609" s="2">
        <f>'Calibration - Data 7 O''clock'!D7608</f>
        <v>0</v>
      </c>
      <c r="M7609" s="2">
        <f t="shared" si="718"/>
        <v>0</v>
      </c>
      <c r="N7609" s="2">
        <f t="shared" si="719"/>
        <v>1</v>
      </c>
    </row>
    <row r="7610" spans="1:14" x14ac:dyDescent="0.3">
      <c r="A7610" s="2">
        <f>'Calibration - Data None'!B7609</f>
        <v>0</v>
      </c>
      <c r="B7610" s="2">
        <f>'Calibration - Data None'!D7609</f>
        <v>0</v>
      </c>
      <c r="C7610" s="2">
        <f t="shared" si="714"/>
        <v>0</v>
      </c>
      <c r="D7610" s="2">
        <f t="shared" si="715"/>
        <v>1</v>
      </c>
      <c r="F7610" s="2">
        <f>'Calibration - Data 5 O''clock'!B7609</f>
        <v>0</v>
      </c>
      <c r="G7610" s="2">
        <f>'Calibration - Data 5 O''clock'!D7609</f>
        <v>0</v>
      </c>
      <c r="H7610" s="2">
        <f t="shared" si="716"/>
        <v>0</v>
      </c>
      <c r="I7610" s="2">
        <f t="shared" si="717"/>
        <v>1</v>
      </c>
      <c r="K7610" s="2">
        <f>'Calibration - Data 7 O''clock'!B7609</f>
        <v>0</v>
      </c>
      <c r="L7610" s="2">
        <f>'Calibration - Data 7 O''clock'!D7609</f>
        <v>0</v>
      </c>
      <c r="M7610" s="2">
        <f t="shared" si="718"/>
        <v>0</v>
      </c>
      <c r="N7610" s="2">
        <f t="shared" si="719"/>
        <v>1</v>
      </c>
    </row>
    <row r="7611" spans="1:14" x14ac:dyDescent="0.3">
      <c r="A7611" s="2">
        <f>'Calibration - Data None'!B7610</f>
        <v>0</v>
      </c>
      <c r="B7611" s="2">
        <f>'Calibration - Data None'!D7610</f>
        <v>0</v>
      </c>
      <c r="C7611" s="2">
        <f t="shared" si="714"/>
        <v>0</v>
      </c>
      <c r="D7611" s="2">
        <f t="shared" si="715"/>
        <v>1</v>
      </c>
      <c r="F7611" s="2">
        <f>'Calibration - Data 5 O''clock'!B7610</f>
        <v>0</v>
      </c>
      <c r="G7611" s="2">
        <f>'Calibration - Data 5 O''clock'!D7610</f>
        <v>0</v>
      </c>
      <c r="H7611" s="2">
        <f t="shared" si="716"/>
        <v>0</v>
      </c>
      <c r="I7611" s="2">
        <f t="shared" si="717"/>
        <v>1</v>
      </c>
      <c r="K7611" s="2">
        <f>'Calibration - Data 7 O''clock'!B7610</f>
        <v>0</v>
      </c>
      <c r="L7611" s="2">
        <f>'Calibration - Data 7 O''clock'!D7610</f>
        <v>0</v>
      </c>
      <c r="M7611" s="2">
        <f t="shared" si="718"/>
        <v>0</v>
      </c>
      <c r="N7611" s="2">
        <f t="shared" si="719"/>
        <v>1</v>
      </c>
    </row>
    <row r="7612" spans="1:14" x14ac:dyDescent="0.3">
      <c r="A7612" s="2">
        <f>'Calibration - Data None'!B7611</f>
        <v>0</v>
      </c>
      <c r="B7612" s="2">
        <f>'Calibration - Data None'!D7611</f>
        <v>0</v>
      </c>
      <c r="C7612" s="2">
        <f t="shared" si="714"/>
        <v>0</v>
      </c>
      <c r="D7612" s="2">
        <f t="shared" si="715"/>
        <v>1</v>
      </c>
      <c r="F7612" s="2">
        <f>'Calibration - Data 5 O''clock'!B7611</f>
        <v>0</v>
      </c>
      <c r="G7612" s="2">
        <f>'Calibration - Data 5 O''clock'!D7611</f>
        <v>0</v>
      </c>
      <c r="H7612" s="2">
        <f t="shared" si="716"/>
        <v>0</v>
      </c>
      <c r="I7612" s="2">
        <f t="shared" si="717"/>
        <v>1</v>
      </c>
      <c r="K7612" s="2">
        <f>'Calibration - Data 7 O''clock'!B7611</f>
        <v>0</v>
      </c>
      <c r="L7612" s="2">
        <f>'Calibration - Data 7 O''clock'!D7611</f>
        <v>0</v>
      </c>
      <c r="M7612" s="2">
        <f t="shared" si="718"/>
        <v>0</v>
      </c>
      <c r="N7612" s="2">
        <f t="shared" si="719"/>
        <v>1</v>
      </c>
    </row>
    <row r="7613" spans="1:14" x14ac:dyDescent="0.3">
      <c r="A7613" s="2">
        <f>'Calibration - Data None'!B7612</f>
        <v>0</v>
      </c>
      <c r="B7613" s="2">
        <f>'Calibration - Data None'!D7612</f>
        <v>0</v>
      </c>
      <c r="C7613" s="2">
        <f t="shared" si="714"/>
        <v>0</v>
      </c>
      <c r="D7613" s="2">
        <f t="shared" si="715"/>
        <v>1</v>
      </c>
      <c r="F7613" s="2">
        <f>'Calibration - Data 5 O''clock'!B7612</f>
        <v>0</v>
      </c>
      <c r="G7613" s="2">
        <f>'Calibration - Data 5 O''clock'!D7612</f>
        <v>0</v>
      </c>
      <c r="H7613" s="2">
        <f t="shared" si="716"/>
        <v>0</v>
      </c>
      <c r="I7613" s="2">
        <f t="shared" si="717"/>
        <v>1</v>
      </c>
      <c r="K7613" s="2">
        <f>'Calibration - Data 7 O''clock'!B7612</f>
        <v>0</v>
      </c>
      <c r="L7613" s="2">
        <f>'Calibration - Data 7 O''clock'!D7612</f>
        <v>0</v>
      </c>
      <c r="M7613" s="2">
        <f t="shared" si="718"/>
        <v>0</v>
      </c>
      <c r="N7613" s="2">
        <f t="shared" si="719"/>
        <v>1</v>
      </c>
    </row>
    <row r="7614" spans="1:14" x14ac:dyDescent="0.3">
      <c r="A7614" s="2">
        <f>'Calibration - Data None'!B7613</f>
        <v>0</v>
      </c>
      <c r="B7614" s="2">
        <f>'Calibration - Data None'!D7613</f>
        <v>0</v>
      </c>
      <c r="C7614" s="2">
        <f t="shared" si="714"/>
        <v>0</v>
      </c>
      <c r="D7614" s="2">
        <f t="shared" si="715"/>
        <v>1</v>
      </c>
      <c r="F7614" s="2">
        <f>'Calibration - Data 5 O''clock'!B7613</f>
        <v>0</v>
      </c>
      <c r="G7614" s="2">
        <f>'Calibration - Data 5 O''clock'!D7613</f>
        <v>0</v>
      </c>
      <c r="H7614" s="2">
        <f t="shared" si="716"/>
        <v>0</v>
      </c>
      <c r="I7614" s="2">
        <f t="shared" si="717"/>
        <v>1</v>
      </c>
      <c r="K7614" s="2">
        <f>'Calibration - Data 7 O''clock'!B7613</f>
        <v>0</v>
      </c>
      <c r="L7614" s="2">
        <f>'Calibration - Data 7 O''clock'!D7613</f>
        <v>0</v>
      </c>
      <c r="M7614" s="2">
        <f t="shared" si="718"/>
        <v>0</v>
      </c>
      <c r="N7614" s="2">
        <f t="shared" si="719"/>
        <v>1</v>
      </c>
    </row>
    <row r="7615" spans="1:14" x14ac:dyDescent="0.3">
      <c r="A7615" s="2">
        <f>'Calibration - Data None'!B7614</f>
        <v>0</v>
      </c>
      <c r="B7615" s="2">
        <f>'Calibration - Data None'!D7614</f>
        <v>0</v>
      </c>
      <c r="C7615" s="2">
        <f t="shared" si="714"/>
        <v>0</v>
      </c>
      <c r="D7615" s="2">
        <f t="shared" si="715"/>
        <v>1</v>
      </c>
      <c r="F7615" s="2">
        <f>'Calibration - Data 5 O''clock'!B7614</f>
        <v>0</v>
      </c>
      <c r="G7615" s="2">
        <f>'Calibration - Data 5 O''clock'!D7614</f>
        <v>0</v>
      </c>
      <c r="H7615" s="2">
        <f t="shared" si="716"/>
        <v>0</v>
      </c>
      <c r="I7615" s="2">
        <f t="shared" si="717"/>
        <v>1</v>
      </c>
      <c r="K7615" s="2">
        <f>'Calibration - Data 7 O''clock'!B7614</f>
        <v>0</v>
      </c>
      <c r="L7615" s="2">
        <f>'Calibration - Data 7 O''clock'!D7614</f>
        <v>0</v>
      </c>
      <c r="M7615" s="2">
        <f t="shared" si="718"/>
        <v>0</v>
      </c>
      <c r="N7615" s="2">
        <f t="shared" si="719"/>
        <v>1</v>
      </c>
    </row>
    <row r="7616" spans="1:14" x14ac:dyDescent="0.3">
      <c r="A7616" s="2">
        <f>'Calibration - Data None'!B7615</f>
        <v>0</v>
      </c>
      <c r="B7616" s="2">
        <f>'Calibration - Data None'!D7615</f>
        <v>0</v>
      </c>
      <c r="C7616" s="2">
        <f t="shared" si="714"/>
        <v>0</v>
      </c>
      <c r="D7616" s="2">
        <f t="shared" si="715"/>
        <v>1</v>
      </c>
      <c r="F7616" s="2">
        <f>'Calibration - Data 5 O''clock'!B7615</f>
        <v>0</v>
      </c>
      <c r="G7616" s="2">
        <f>'Calibration - Data 5 O''clock'!D7615</f>
        <v>0</v>
      </c>
      <c r="H7616" s="2">
        <f t="shared" si="716"/>
        <v>0</v>
      </c>
      <c r="I7616" s="2">
        <f t="shared" si="717"/>
        <v>1</v>
      </c>
      <c r="K7616" s="2">
        <f>'Calibration - Data 7 O''clock'!B7615</f>
        <v>0</v>
      </c>
      <c r="L7616" s="2">
        <f>'Calibration - Data 7 O''clock'!D7615</f>
        <v>0</v>
      </c>
      <c r="M7616" s="2">
        <f t="shared" si="718"/>
        <v>0</v>
      </c>
      <c r="N7616" s="2">
        <f t="shared" si="719"/>
        <v>1</v>
      </c>
    </row>
    <row r="7617" spans="1:14" x14ac:dyDescent="0.3">
      <c r="A7617" s="2">
        <f>'Calibration - Data None'!B7616</f>
        <v>0</v>
      </c>
      <c r="B7617" s="2">
        <f>'Calibration - Data None'!D7616</f>
        <v>0</v>
      </c>
      <c r="C7617" s="2">
        <f t="shared" si="714"/>
        <v>0</v>
      </c>
      <c r="D7617" s="2">
        <f t="shared" si="715"/>
        <v>1</v>
      </c>
      <c r="F7617" s="2">
        <f>'Calibration - Data 5 O''clock'!B7616</f>
        <v>0</v>
      </c>
      <c r="G7617" s="2">
        <f>'Calibration - Data 5 O''clock'!D7616</f>
        <v>0</v>
      </c>
      <c r="H7617" s="2">
        <f t="shared" si="716"/>
        <v>0</v>
      </c>
      <c r="I7617" s="2">
        <f t="shared" si="717"/>
        <v>1</v>
      </c>
      <c r="K7617" s="2">
        <f>'Calibration - Data 7 O''clock'!B7616</f>
        <v>0</v>
      </c>
      <c r="L7617" s="2">
        <f>'Calibration - Data 7 O''clock'!D7616</f>
        <v>0</v>
      </c>
      <c r="M7617" s="2">
        <f t="shared" si="718"/>
        <v>0</v>
      </c>
      <c r="N7617" s="2">
        <f t="shared" si="719"/>
        <v>1</v>
      </c>
    </row>
    <row r="7618" spans="1:14" x14ac:dyDescent="0.3">
      <c r="A7618" s="2">
        <f>'Calibration - Data None'!B7617</f>
        <v>0</v>
      </c>
      <c r="B7618" s="2">
        <f>'Calibration - Data None'!D7617</f>
        <v>0</v>
      </c>
      <c r="C7618" s="2">
        <f t="shared" si="714"/>
        <v>0</v>
      </c>
      <c r="D7618" s="2">
        <f t="shared" si="715"/>
        <v>1</v>
      </c>
      <c r="F7618" s="2">
        <f>'Calibration - Data 5 O''clock'!B7617</f>
        <v>0</v>
      </c>
      <c r="G7618" s="2">
        <f>'Calibration - Data 5 O''clock'!D7617</f>
        <v>0</v>
      </c>
      <c r="H7618" s="2">
        <f t="shared" si="716"/>
        <v>0</v>
      </c>
      <c r="I7618" s="2">
        <f t="shared" si="717"/>
        <v>1</v>
      </c>
      <c r="K7618" s="2">
        <f>'Calibration - Data 7 O''clock'!B7617</f>
        <v>0</v>
      </c>
      <c r="L7618" s="2">
        <f>'Calibration - Data 7 O''clock'!D7617</f>
        <v>0</v>
      </c>
      <c r="M7618" s="2">
        <f t="shared" si="718"/>
        <v>0</v>
      </c>
      <c r="N7618" s="2">
        <f t="shared" si="719"/>
        <v>1</v>
      </c>
    </row>
    <row r="7619" spans="1:14" x14ac:dyDescent="0.3">
      <c r="A7619" s="2">
        <f>'Calibration - Data None'!B7618</f>
        <v>0</v>
      </c>
      <c r="B7619" s="2">
        <f>'Calibration - Data None'!D7618</f>
        <v>0</v>
      </c>
      <c r="C7619" s="2">
        <f t="shared" si="714"/>
        <v>0</v>
      </c>
      <c r="D7619" s="2">
        <f t="shared" si="715"/>
        <v>1</v>
      </c>
      <c r="F7619" s="2">
        <f>'Calibration - Data 5 O''clock'!B7618</f>
        <v>0</v>
      </c>
      <c r="G7619" s="2">
        <f>'Calibration - Data 5 O''clock'!D7618</f>
        <v>0</v>
      </c>
      <c r="H7619" s="2">
        <f t="shared" si="716"/>
        <v>0</v>
      </c>
      <c r="I7619" s="2">
        <f t="shared" si="717"/>
        <v>1</v>
      </c>
      <c r="K7619" s="2">
        <f>'Calibration - Data 7 O''clock'!B7618</f>
        <v>0</v>
      </c>
      <c r="L7619" s="2">
        <f>'Calibration - Data 7 O''clock'!D7618</f>
        <v>0</v>
      </c>
      <c r="M7619" s="2">
        <f t="shared" si="718"/>
        <v>0</v>
      </c>
      <c r="N7619" s="2">
        <f t="shared" si="719"/>
        <v>1</v>
      </c>
    </row>
    <row r="7620" spans="1:14" x14ac:dyDescent="0.3">
      <c r="A7620" s="2">
        <f>'Calibration - Data None'!B7619</f>
        <v>0</v>
      </c>
      <c r="B7620" s="2">
        <f>'Calibration - Data None'!D7619</f>
        <v>0</v>
      </c>
      <c r="C7620" s="2">
        <f t="shared" ref="C7620:C7683" si="720">SIN(RADIANS(A7620))</f>
        <v>0</v>
      </c>
      <c r="D7620" s="2">
        <f t="shared" ref="D7620:D7683" si="721">COS(RADIANS(A7620))</f>
        <v>1</v>
      </c>
      <c r="F7620" s="2">
        <f>'Calibration - Data 5 O''clock'!B7619</f>
        <v>0</v>
      </c>
      <c r="G7620" s="2">
        <f>'Calibration - Data 5 O''clock'!D7619</f>
        <v>0</v>
      </c>
      <c r="H7620" s="2">
        <f t="shared" ref="H7620:H7683" si="722">SIN(RADIANS(F7620))</f>
        <v>0</v>
      </c>
      <c r="I7620" s="2">
        <f t="shared" ref="I7620:I7683" si="723">COS(RADIANS(F7620))</f>
        <v>1</v>
      </c>
      <c r="K7620" s="2">
        <f>'Calibration - Data 7 O''clock'!B7619</f>
        <v>0</v>
      </c>
      <c r="L7620" s="2">
        <f>'Calibration - Data 7 O''clock'!D7619</f>
        <v>0</v>
      </c>
      <c r="M7620" s="2">
        <f t="shared" ref="M7620:M7683" si="724">SIN(RADIANS(K7620))</f>
        <v>0</v>
      </c>
      <c r="N7620" s="2">
        <f t="shared" ref="N7620:N7683" si="725">COS(RADIANS(K7620))</f>
        <v>1</v>
      </c>
    </row>
    <row r="7621" spans="1:14" x14ac:dyDescent="0.3">
      <c r="A7621" s="2">
        <f>'Calibration - Data None'!B7620</f>
        <v>0</v>
      </c>
      <c r="B7621" s="2">
        <f>'Calibration - Data None'!D7620</f>
        <v>0</v>
      </c>
      <c r="C7621" s="2">
        <f t="shared" si="720"/>
        <v>0</v>
      </c>
      <c r="D7621" s="2">
        <f t="shared" si="721"/>
        <v>1</v>
      </c>
      <c r="F7621" s="2">
        <f>'Calibration - Data 5 O''clock'!B7620</f>
        <v>0</v>
      </c>
      <c r="G7621" s="2">
        <f>'Calibration - Data 5 O''clock'!D7620</f>
        <v>0</v>
      </c>
      <c r="H7621" s="2">
        <f t="shared" si="722"/>
        <v>0</v>
      </c>
      <c r="I7621" s="2">
        <f t="shared" si="723"/>
        <v>1</v>
      </c>
      <c r="K7621" s="2">
        <f>'Calibration - Data 7 O''clock'!B7620</f>
        <v>0</v>
      </c>
      <c r="L7621" s="2">
        <f>'Calibration - Data 7 O''clock'!D7620</f>
        <v>0</v>
      </c>
      <c r="M7621" s="2">
        <f t="shared" si="724"/>
        <v>0</v>
      </c>
      <c r="N7621" s="2">
        <f t="shared" si="725"/>
        <v>1</v>
      </c>
    </row>
    <row r="7622" spans="1:14" x14ac:dyDescent="0.3">
      <c r="A7622" s="2">
        <f>'Calibration - Data None'!B7621</f>
        <v>0</v>
      </c>
      <c r="B7622" s="2">
        <f>'Calibration - Data None'!D7621</f>
        <v>0</v>
      </c>
      <c r="C7622" s="2">
        <f t="shared" si="720"/>
        <v>0</v>
      </c>
      <c r="D7622" s="2">
        <f t="shared" si="721"/>
        <v>1</v>
      </c>
      <c r="F7622" s="2">
        <f>'Calibration - Data 5 O''clock'!B7621</f>
        <v>0</v>
      </c>
      <c r="G7622" s="2">
        <f>'Calibration - Data 5 O''clock'!D7621</f>
        <v>0</v>
      </c>
      <c r="H7622" s="2">
        <f t="shared" si="722"/>
        <v>0</v>
      </c>
      <c r="I7622" s="2">
        <f t="shared" si="723"/>
        <v>1</v>
      </c>
      <c r="K7622" s="2">
        <f>'Calibration - Data 7 O''clock'!B7621</f>
        <v>0</v>
      </c>
      <c r="L7622" s="2">
        <f>'Calibration - Data 7 O''clock'!D7621</f>
        <v>0</v>
      </c>
      <c r="M7622" s="2">
        <f t="shared" si="724"/>
        <v>0</v>
      </c>
      <c r="N7622" s="2">
        <f t="shared" si="725"/>
        <v>1</v>
      </c>
    </row>
    <row r="7623" spans="1:14" x14ac:dyDescent="0.3">
      <c r="A7623" s="2">
        <f>'Calibration - Data None'!B7622</f>
        <v>0</v>
      </c>
      <c r="B7623" s="2">
        <f>'Calibration - Data None'!D7622</f>
        <v>0</v>
      </c>
      <c r="C7623" s="2">
        <f t="shared" si="720"/>
        <v>0</v>
      </c>
      <c r="D7623" s="2">
        <f t="shared" si="721"/>
        <v>1</v>
      </c>
      <c r="F7623" s="2">
        <f>'Calibration - Data 5 O''clock'!B7622</f>
        <v>0</v>
      </c>
      <c r="G7623" s="2">
        <f>'Calibration - Data 5 O''clock'!D7622</f>
        <v>0</v>
      </c>
      <c r="H7623" s="2">
        <f t="shared" si="722"/>
        <v>0</v>
      </c>
      <c r="I7623" s="2">
        <f t="shared" si="723"/>
        <v>1</v>
      </c>
      <c r="K7623" s="2">
        <f>'Calibration - Data 7 O''clock'!B7622</f>
        <v>0</v>
      </c>
      <c r="L7623" s="2">
        <f>'Calibration - Data 7 O''clock'!D7622</f>
        <v>0</v>
      </c>
      <c r="M7623" s="2">
        <f t="shared" si="724"/>
        <v>0</v>
      </c>
      <c r="N7623" s="2">
        <f t="shared" si="725"/>
        <v>1</v>
      </c>
    </row>
    <row r="7624" spans="1:14" x14ac:dyDescent="0.3">
      <c r="A7624" s="2">
        <f>'Calibration - Data None'!B7623</f>
        <v>0</v>
      </c>
      <c r="B7624" s="2">
        <f>'Calibration - Data None'!D7623</f>
        <v>0</v>
      </c>
      <c r="C7624" s="2">
        <f t="shared" si="720"/>
        <v>0</v>
      </c>
      <c r="D7624" s="2">
        <f t="shared" si="721"/>
        <v>1</v>
      </c>
      <c r="F7624" s="2">
        <f>'Calibration - Data 5 O''clock'!B7623</f>
        <v>0</v>
      </c>
      <c r="G7624" s="2">
        <f>'Calibration - Data 5 O''clock'!D7623</f>
        <v>0</v>
      </c>
      <c r="H7624" s="2">
        <f t="shared" si="722"/>
        <v>0</v>
      </c>
      <c r="I7624" s="2">
        <f t="shared" si="723"/>
        <v>1</v>
      </c>
      <c r="K7624" s="2">
        <f>'Calibration - Data 7 O''clock'!B7623</f>
        <v>0</v>
      </c>
      <c r="L7624" s="2">
        <f>'Calibration - Data 7 O''clock'!D7623</f>
        <v>0</v>
      </c>
      <c r="M7624" s="2">
        <f t="shared" si="724"/>
        <v>0</v>
      </c>
      <c r="N7624" s="2">
        <f t="shared" si="725"/>
        <v>1</v>
      </c>
    </row>
    <row r="7625" spans="1:14" x14ac:dyDescent="0.3">
      <c r="A7625" s="2">
        <f>'Calibration - Data None'!B7624</f>
        <v>0</v>
      </c>
      <c r="B7625" s="2">
        <f>'Calibration - Data None'!D7624</f>
        <v>0</v>
      </c>
      <c r="C7625" s="2">
        <f t="shared" si="720"/>
        <v>0</v>
      </c>
      <c r="D7625" s="2">
        <f t="shared" si="721"/>
        <v>1</v>
      </c>
      <c r="F7625" s="2">
        <f>'Calibration - Data 5 O''clock'!B7624</f>
        <v>0</v>
      </c>
      <c r="G7625" s="2">
        <f>'Calibration - Data 5 O''clock'!D7624</f>
        <v>0</v>
      </c>
      <c r="H7625" s="2">
        <f t="shared" si="722"/>
        <v>0</v>
      </c>
      <c r="I7625" s="2">
        <f t="shared" si="723"/>
        <v>1</v>
      </c>
      <c r="K7625" s="2">
        <f>'Calibration - Data 7 O''clock'!B7624</f>
        <v>0</v>
      </c>
      <c r="L7625" s="2">
        <f>'Calibration - Data 7 O''clock'!D7624</f>
        <v>0</v>
      </c>
      <c r="M7625" s="2">
        <f t="shared" si="724"/>
        <v>0</v>
      </c>
      <c r="N7625" s="2">
        <f t="shared" si="725"/>
        <v>1</v>
      </c>
    </row>
    <row r="7626" spans="1:14" x14ac:dyDescent="0.3">
      <c r="A7626" s="2">
        <f>'Calibration - Data None'!B7625</f>
        <v>0</v>
      </c>
      <c r="B7626" s="2">
        <f>'Calibration - Data None'!D7625</f>
        <v>0</v>
      </c>
      <c r="C7626" s="2">
        <f t="shared" si="720"/>
        <v>0</v>
      </c>
      <c r="D7626" s="2">
        <f t="shared" si="721"/>
        <v>1</v>
      </c>
      <c r="F7626" s="2">
        <f>'Calibration - Data 5 O''clock'!B7625</f>
        <v>0</v>
      </c>
      <c r="G7626" s="2">
        <f>'Calibration - Data 5 O''clock'!D7625</f>
        <v>0</v>
      </c>
      <c r="H7626" s="2">
        <f t="shared" si="722"/>
        <v>0</v>
      </c>
      <c r="I7626" s="2">
        <f t="shared" si="723"/>
        <v>1</v>
      </c>
      <c r="K7626" s="2">
        <f>'Calibration - Data 7 O''clock'!B7625</f>
        <v>0</v>
      </c>
      <c r="L7626" s="2">
        <f>'Calibration - Data 7 O''clock'!D7625</f>
        <v>0</v>
      </c>
      <c r="M7626" s="2">
        <f t="shared" si="724"/>
        <v>0</v>
      </c>
      <c r="N7626" s="2">
        <f t="shared" si="725"/>
        <v>1</v>
      </c>
    </row>
    <row r="7627" spans="1:14" x14ac:dyDescent="0.3">
      <c r="A7627" s="2">
        <f>'Calibration - Data None'!B7626</f>
        <v>0</v>
      </c>
      <c r="B7627" s="2">
        <f>'Calibration - Data None'!D7626</f>
        <v>0</v>
      </c>
      <c r="C7627" s="2">
        <f t="shared" si="720"/>
        <v>0</v>
      </c>
      <c r="D7627" s="2">
        <f t="shared" si="721"/>
        <v>1</v>
      </c>
      <c r="F7627" s="2">
        <f>'Calibration - Data 5 O''clock'!B7626</f>
        <v>0</v>
      </c>
      <c r="G7627" s="2">
        <f>'Calibration - Data 5 O''clock'!D7626</f>
        <v>0</v>
      </c>
      <c r="H7627" s="2">
        <f t="shared" si="722"/>
        <v>0</v>
      </c>
      <c r="I7627" s="2">
        <f t="shared" si="723"/>
        <v>1</v>
      </c>
      <c r="K7627" s="2">
        <f>'Calibration - Data 7 O''clock'!B7626</f>
        <v>0</v>
      </c>
      <c r="L7627" s="2">
        <f>'Calibration - Data 7 O''clock'!D7626</f>
        <v>0</v>
      </c>
      <c r="M7627" s="2">
        <f t="shared" si="724"/>
        <v>0</v>
      </c>
      <c r="N7627" s="2">
        <f t="shared" si="725"/>
        <v>1</v>
      </c>
    </row>
    <row r="7628" spans="1:14" x14ac:dyDescent="0.3">
      <c r="A7628" s="2">
        <f>'Calibration - Data None'!B7627</f>
        <v>0</v>
      </c>
      <c r="B7628" s="2">
        <f>'Calibration - Data None'!D7627</f>
        <v>0</v>
      </c>
      <c r="C7628" s="2">
        <f t="shared" si="720"/>
        <v>0</v>
      </c>
      <c r="D7628" s="2">
        <f t="shared" si="721"/>
        <v>1</v>
      </c>
      <c r="F7628" s="2">
        <f>'Calibration - Data 5 O''clock'!B7627</f>
        <v>0</v>
      </c>
      <c r="G7628" s="2">
        <f>'Calibration - Data 5 O''clock'!D7627</f>
        <v>0</v>
      </c>
      <c r="H7628" s="2">
        <f t="shared" si="722"/>
        <v>0</v>
      </c>
      <c r="I7628" s="2">
        <f t="shared" si="723"/>
        <v>1</v>
      </c>
      <c r="K7628" s="2">
        <f>'Calibration - Data 7 O''clock'!B7627</f>
        <v>0</v>
      </c>
      <c r="L7628" s="2">
        <f>'Calibration - Data 7 O''clock'!D7627</f>
        <v>0</v>
      </c>
      <c r="M7628" s="2">
        <f t="shared" si="724"/>
        <v>0</v>
      </c>
      <c r="N7628" s="2">
        <f t="shared" si="725"/>
        <v>1</v>
      </c>
    </row>
    <row r="7629" spans="1:14" x14ac:dyDescent="0.3">
      <c r="A7629" s="2">
        <f>'Calibration - Data None'!B7628</f>
        <v>0</v>
      </c>
      <c r="B7629" s="2">
        <f>'Calibration - Data None'!D7628</f>
        <v>0</v>
      </c>
      <c r="C7629" s="2">
        <f t="shared" si="720"/>
        <v>0</v>
      </c>
      <c r="D7629" s="2">
        <f t="shared" si="721"/>
        <v>1</v>
      </c>
      <c r="F7629" s="2">
        <f>'Calibration - Data 5 O''clock'!B7628</f>
        <v>0</v>
      </c>
      <c r="G7629" s="2">
        <f>'Calibration - Data 5 O''clock'!D7628</f>
        <v>0</v>
      </c>
      <c r="H7629" s="2">
        <f t="shared" si="722"/>
        <v>0</v>
      </c>
      <c r="I7629" s="2">
        <f t="shared" si="723"/>
        <v>1</v>
      </c>
      <c r="K7629" s="2">
        <f>'Calibration - Data 7 O''clock'!B7628</f>
        <v>0</v>
      </c>
      <c r="L7629" s="2">
        <f>'Calibration - Data 7 O''clock'!D7628</f>
        <v>0</v>
      </c>
      <c r="M7629" s="2">
        <f t="shared" si="724"/>
        <v>0</v>
      </c>
      <c r="N7629" s="2">
        <f t="shared" si="725"/>
        <v>1</v>
      </c>
    </row>
    <row r="7630" spans="1:14" x14ac:dyDescent="0.3">
      <c r="A7630" s="2">
        <f>'Calibration - Data None'!B7629</f>
        <v>0</v>
      </c>
      <c r="B7630" s="2">
        <f>'Calibration - Data None'!D7629</f>
        <v>0</v>
      </c>
      <c r="C7630" s="2">
        <f t="shared" si="720"/>
        <v>0</v>
      </c>
      <c r="D7630" s="2">
        <f t="shared" si="721"/>
        <v>1</v>
      </c>
      <c r="F7630" s="2">
        <f>'Calibration - Data 5 O''clock'!B7629</f>
        <v>0</v>
      </c>
      <c r="G7630" s="2">
        <f>'Calibration - Data 5 O''clock'!D7629</f>
        <v>0</v>
      </c>
      <c r="H7630" s="2">
        <f t="shared" si="722"/>
        <v>0</v>
      </c>
      <c r="I7630" s="2">
        <f t="shared" si="723"/>
        <v>1</v>
      </c>
      <c r="K7630" s="2">
        <f>'Calibration - Data 7 O''clock'!B7629</f>
        <v>0</v>
      </c>
      <c r="L7630" s="2">
        <f>'Calibration - Data 7 O''clock'!D7629</f>
        <v>0</v>
      </c>
      <c r="M7630" s="2">
        <f t="shared" si="724"/>
        <v>0</v>
      </c>
      <c r="N7630" s="2">
        <f t="shared" si="725"/>
        <v>1</v>
      </c>
    </row>
    <row r="7631" spans="1:14" x14ac:dyDescent="0.3">
      <c r="A7631" s="2">
        <f>'Calibration - Data None'!B7630</f>
        <v>0</v>
      </c>
      <c r="B7631" s="2">
        <f>'Calibration - Data None'!D7630</f>
        <v>0</v>
      </c>
      <c r="C7631" s="2">
        <f t="shared" si="720"/>
        <v>0</v>
      </c>
      <c r="D7631" s="2">
        <f t="shared" si="721"/>
        <v>1</v>
      </c>
      <c r="F7631" s="2">
        <f>'Calibration - Data 5 O''clock'!B7630</f>
        <v>0</v>
      </c>
      <c r="G7631" s="2">
        <f>'Calibration - Data 5 O''clock'!D7630</f>
        <v>0</v>
      </c>
      <c r="H7631" s="2">
        <f t="shared" si="722"/>
        <v>0</v>
      </c>
      <c r="I7631" s="2">
        <f t="shared" si="723"/>
        <v>1</v>
      </c>
      <c r="K7631" s="2">
        <f>'Calibration - Data 7 O''clock'!B7630</f>
        <v>0</v>
      </c>
      <c r="L7631" s="2">
        <f>'Calibration - Data 7 O''clock'!D7630</f>
        <v>0</v>
      </c>
      <c r="M7631" s="2">
        <f t="shared" si="724"/>
        <v>0</v>
      </c>
      <c r="N7631" s="2">
        <f t="shared" si="725"/>
        <v>1</v>
      </c>
    </row>
    <row r="7632" spans="1:14" x14ac:dyDescent="0.3">
      <c r="A7632" s="2">
        <f>'Calibration - Data None'!B7631</f>
        <v>0</v>
      </c>
      <c r="B7632" s="2">
        <f>'Calibration - Data None'!D7631</f>
        <v>0</v>
      </c>
      <c r="C7632" s="2">
        <f t="shared" si="720"/>
        <v>0</v>
      </c>
      <c r="D7632" s="2">
        <f t="shared" si="721"/>
        <v>1</v>
      </c>
      <c r="F7632" s="2">
        <f>'Calibration - Data 5 O''clock'!B7631</f>
        <v>0</v>
      </c>
      <c r="G7632" s="2">
        <f>'Calibration - Data 5 O''clock'!D7631</f>
        <v>0</v>
      </c>
      <c r="H7632" s="2">
        <f t="shared" si="722"/>
        <v>0</v>
      </c>
      <c r="I7632" s="2">
        <f t="shared" si="723"/>
        <v>1</v>
      </c>
      <c r="K7632" s="2">
        <f>'Calibration - Data 7 O''clock'!B7631</f>
        <v>0</v>
      </c>
      <c r="L7632" s="2">
        <f>'Calibration - Data 7 O''clock'!D7631</f>
        <v>0</v>
      </c>
      <c r="M7632" s="2">
        <f t="shared" si="724"/>
        <v>0</v>
      </c>
      <c r="N7632" s="2">
        <f t="shared" si="725"/>
        <v>1</v>
      </c>
    </row>
    <row r="7633" spans="1:14" x14ac:dyDescent="0.3">
      <c r="A7633" s="2">
        <f>'Calibration - Data None'!B7632</f>
        <v>0</v>
      </c>
      <c r="B7633" s="2">
        <f>'Calibration - Data None'!D7632</f>
        <v>0</v>
      </c>
      <c r="C7633" s="2">
        <f t="shared" si="720"/>
        <v>0</v>
      </c>
      <c r="D7633" s="2">
        <f t="shared" si="721"/>
        <v>1</v>
      </c>
      <c r="F7633" s="2">
        <f>'Calibration - Data 5 O''clock'!B7632</f>
        <v>0</v>
      </c>
      <c r="G7633" s="2">
        <f>'Calibration - Data 5 O''clock'!D7632</f>
        <v>0</v>
      </c>
      <c r="H7633" s="2">
        <f t="shared" si="722"/>
        <v>0</v>
      </c>
      <c r="I7633" s="2">
        <f t="shared" si="723"/>
        <v>1</v>
      </c>
      <c r="K7633" s="2">
        <f>'Calibration - Data 7 O''clock'!B7632</f>
        <v>0</v>
      </c>
      <c r="L7633" s="2">
        <f>'Calibration - Data 7 O''clock'!D7632</f>
        <v>0</v>
      </c>
      <c r="M7633" s="2">
        <f t="shared" si="724"/>
        <v>0</v>
      </c>
      <c r="N7633" s="2">
        <f t="shared" si="725"/>
        <v>1</v>
      </c>
    </row>
    <row r="7634" spans="1:14" x14ac:dyDescent="0.3">
      <c r="A7634" s="2">
        <f>'Calibration - Data None'!B7633</f>
        <v>0</v>
      </c>
      <c r="B7634" s="2">
        <f>'Calibration - Data None'!D7633</f>
        <v>0</v>
      </c>
      <c r="C7634" s="2">
        <f t="shared" si="720"/>
        <v>0</v>
      </c>
      <c r="D7634" s="2">
        <f t="shared" si="721"/>
        <v>1</v>
      </c>
      <c r="F7634" s="2">
        <f>'Calibration - Data 5 O''clock'!B7633</f>
        <v>0</v>
      </c>
      <c r="G7634" s="2">
        <f>'Calibration - Data 5 O''clock'!D7633</f>
        <v>0</v>
      </c>
      <c r="H7634" s="2">
        <f t="shared" si="722"/>
        <v>0</v>
      </c>
      <c r="I7634" s="2">
        <f t="shared" si="723"/>
        <v>1</v>
      </c>
      <c r="K7634" s="2">
        <f>'Calibration - Data 7 O''clock'!B7633</f>
        <v>0</v>
      </c>
      <c r="L7634" s="2">
        <f>'Calibration - Data 7 O''clock'!D7633</f>
        <v>0</v>
      </c>
      <c r="M7634" s="2">
        <f t="shared" si="724"/>
        <v>0</v>
      </c>
      <c r="N7634" s="2">
        <f t="shared" si="725"/>
        <v>1</v>
      </c>
    </row>
    <row r="7635" spans="1:14" x14ac:dyDescent="0.3">
      <c r="A7635" s="2">
        <f>'Calibration - Data None'!B7634</f>
        <v>0</v>
      </c>
      <c r="B7635" s="2">
        <f>'Calibration - Data None'!D7634</f>
        <v>0</v>
      </c>
      <c r="C7635" s="2">
        <f t="shared" si="720"/>
        <v>0</v>
      </c>
      <c r="D7635" s="2">
        <f t="shared" si="721"/>
        <v>1</v>
      </c>
      <c r="F7635" s="2">
        <f>'Calibration - Data 5 O''clock'!B7634</f>
        <v>0</v>
      </c>
      <c r="G7635" s="2">
        <f>'Calibration - Data 5 O''clock'!D7634</f>
        <v>0</v>
      </c>
      <c r="H7635" s="2">
        <f t="shared" si="722"/>
        <v>0</v>
      </c>
      <c r="I7635" s="2">
        <f t="shared" si="723"/>
        <v>1</v>
      </c>
      <c r="K7635" s="2">
        <f>'Calibration - Data 7 O''clock'!B7634</f>
        <v>0</v>
      </c>
      <c r="L7635" s="2">
        <f>'Calibration - Data 7 O''clock'!D7634</f>
        <v>0</v>
      </c>
      <c r="M7635" s="2">
        <f t="shared" si="724"/>
        <v>0</v>
      </c>
      <c r="N7635" s="2">
        <f t="shared" si="725"/>
        <v>1</v>
      </c>
    </row>
    <row r="7636" spans="1:14" x14ac:dyDescent="0.3">
      <c r="A7636" s="2">
        <f>'Calibration - Data None'!B7635</f>
        <v>0</v>
      </c>
      <c r="B7636" s="2">
        <f>'Calibration - Data None'!D7635</f>
        <v>0</v>
      </c>
      <c r="C7636" s="2">
        <f t="shared" si="720"/>
        <v>0</v>
      </c>
      <c r="D7636" s="2">
        <f t="shared" si="721"/>
        <v>1</v>
      </c>
      <c r="F7636" s="2">
        <f>'Calibration - Data 5 O''clock'!B7635</f>
        <v>0</v>
      </c>
      <c r="G7636" s="2">
        <f>'Calibration - Data 5 O''clock'!D7635</f>
        <v>0</v>
      </c>
      <c r="H7636" s="2">
        <f t="shared" si="722"/>
        <v>0</v>
      </c>
      <c r="I7636" s="2">
        <f t="shared" si="723"/>
        <v>1</v>
      </c>
      <c r="K7636" s="2">
        <f>'Calibration - Data 7 O''clock'!B7635</f>
        <v>0</v>
      </c>
      <c r="L7636" s="2">
        <f>'Calibration - Data 7 O''clock'!D7635</f>
        <v>0</v>
      </c>
      <c r="M7636" s="2">
        <f t="shared" si="724"/>
        <v>0</v>
      </c>
      <c r="N7636" s="2">
        <f t="shared" si="725"/>
        <v>1</v>
      </c>
    </row>
    <row r="7637" spans="1:14" x14ac:dyDescent="0.3">
      <c r="A7637" s="2">
        <f>'Calibration - Data None'!B7636</f>
        <v>0</v>
      </c>
      <c r="B7637" s="2">
        <f>'Calibration - Data None'!D7636</f>
        <v>0</v>
      </c>
      <c r="C7637" s="2">
        <f t="shared" si="720"/>
        <v>0</v>
      </c>
      <c r="D7637" s="2">
        <f t="shared" si="721"/>
        <v>1</v>
      </c>
      <c r="F7637" s="2">
        <f>'Calibration - Data 5 O''clock'!B7636</f>
        <v>0</v>
      </c>
      <c r="G7637" s="2">
        <f>'Calibration - Data 5 O''clock'!D7636</f>
        <v>0</v>
      </c>
      <c r="H7637" s="2">
        <f t="shared" si="722"/>
        <v>0</v>
      </c>
      <c r="I7637" s="2">
        <f t="shared" si="723"/>
        <v>1</v>
      </c>
      <c r="K7637" s="2">
        <f>'Calibration - Data 7 O''clock'!B7636</f>
        <v>0</v>
      </c>
      <c r="L7637" s="2">
        <f>'Calibration - Data 7 O''clock'!D7636</f>
        <v>0</v>
      </c>
      <c r="M7637" s="2">
        <f t="shared" si="724"/>
        <v>0</v>
      </c>
      <c r="N7637" s="2">
        <f t="shared" si="725"/>
        <v>1</v>
      </c>
    </row>
    <row r="7638" spans="1:14" x14ac:dyDescent="0.3">
      <c r="A7638" s="2">
        <f>'Calibration - Data None'!B7637</f>
        <v>0</v>
      </c>
      <c r="B7638" s="2">
        <f>'Calibration - Data None'!D7637</f>
        <v>0</v>
      </c>
      <c r="C7638" s="2">
        <f t="shared" si="720"/>
        <v>0</v>
      </c>
      <c r="D7638" s="2">
        <f t="shared" si="721"/>
        <v>1</v>
      </c>
      <c r="F7638" s="2">
        <f>'Calibration - Data 5 O''clock'!B7637</f>
        <v>0</v>
      </c>
      <c r="G7638" s="2">
        <f>'Calibration - Data 5 O''clock'!D7637</f>
        <v>0</v>
      </c>
      <c r="H7638" s="2">
        <f t="shared" si="722"/>
        <v>0</v>
      </c>
      <c r="I7638" s="2">
        <f t="shared" si="723"/>
        <v>1</v>
      </c>
      <c r="K7638" s="2">
        <f>'Calibration - Data 7 O''clock'!B7637</f>
        <v>0</v>
      </c>
      <c r="L7638" s="2">
        <f>'Calibration - Data 7 O''clock'!D7637</f>
        <v>0</v>
      </c>
      <c r="M7638" s="2">
        <f t="shared" si="724"/>
        <v>0</v>
      </c>
      <c r="N7638" s="2">
        <f t="shared" si="725"/>
        <v>1</v>
      </c>
    </row>
    <row r="7639" spans="1:14" x14ac:dyDescent="0.3">
      <c r="A7639" s="2">
        <f>'Calibration - Data None'!B7638</f>
        <v>0</v>
      </c>
      <c r="B7639" s="2">
        <f>'Calibration - Data None'!D7638</f>
        <v>0</v>
      </c>
      <c r="C7639" s="2">
        <f t="shared" si="720"/>
        <v>0</v>
      </c>
      <c r="D7639" s="2">
        <f t="shared" si="721"/>
        <v>1</v>
      </c>
      <c r="F7639" s="2">
        <f>'Calibration - Data 5 O''clock'!B7638</f>
        <v>0</v>
      </c>
      <c r="G7639" s="2">
        <f>'Calibration - Data 5 O''clock'!D7638</f>
        <v>0</v>
      </c>
      <c r="H7639" s="2">
        <f t="shared" si="722"/>
        <v>0</v>
      </c>
      <c r="I7639" s="2">
        <f t="shared" si="723"/>
        <v>1</v>
      </c>
      <c r="K7639" s="2">
        <f>'Calibration - Data 7 O''clock'!B7638</f>
        <v>0</v>
      </c>
      <c r="L7639" s="2">
        <f>'Calibration - Data 7 O''clock'!D7638</f>
        <v>0</v>
      </c>
      <c r="M7639" s="2">
        <f t="shared" si="724"/>
        <v>0</v>
      </c>
      <c r="N7639" s="2">
        <f t="shared" si="725"/>
        <v>1</v>
      </c>
    </row>
    <row r="7640" spans="1:14" x14ac:dyDescent="0.3">
      <c r="A7640" s="2">
        <f>'Calibration - Data None'!B7639</f>
        <v>0</v>
      </c>
      <c r="B7640" s="2">
        <f>'Calibration - Data None'!D7639</f>
        <v>0</v>
      </c>
      <c r="C7640" s="2">
        <f t="shared" si="720"/>
        <v>0</v>
      </c>
      <c r="D7640" s="2">
        <f t="shared" si="721"/>
        <v>1</v>
      </c>
      <c r="F7640" s="2">
        <f>'Calibration - Data 5 O''clock'!B7639</f>
        <v>0</v>
      </c>
      <c r="G7640" s="2">
        <f>'Calibration - Data 5 O''clock'!D7639</f>
        <v>0</v>
      </c>
      <c r="H7640" s="2">
        <f t="shared" si="722"/>
        <v>0</v>
      </c>
      <c r="I7640" s="2">
        <f t="shared" si="723"/>
        <v>1</v>
      </c>
      <c r="K7640" s="2">
        <f>'Calibration - Data 7 O''clock'!B7639</f>
        <v>0</v>
      </c>
      <c r="L7640" s="2">
        <f>'Calibration - Data 7 O''clock'!D7639</f>
        <v>0</v>
      </c>
      <c r="M7640" s="2">
        <f t="shared" si="724"/>
        <v>0</v>
      </c>
      <c r="N7640" s="2">
        <f t="shared" si="725"/>
        <v>1</v>
      </c>
    </row>
    <row r="7641" spans="1:14" x14ac:dyDescent="0.3">
      <c r="A7641" s="2">
        <f>'Calibration - Data None'!B7640</f>
        <v>0</v>
      </c>
      <c r="B7641" s="2">
        <f>'Calibration - Data None'!D7640</f>
        <v>0</v>
      </c>
      <c r="C7641" s="2">
        <f t="shared" si="720"/>
        <v>0</v>
      </c>
      <c r="D7641" s="2">
        <f t="shared" si="721"/>
        <v>1</v>
      </c>
      <c r="F7641" s="2">
        <f>'Calibration - Data 5 O''clock'!B7640</f>
        <v>0</v>
      </c>
      <c r="G7641" s="2">
        <f>'Calibration - Data 5 O''clock'!D7640</f>
        <v>0</v>
      </c>
      <c r="H7641" s="2">
        <f t="shared" si="722"/>
        <v>0</v>
      </c>
      <c r="I7641" s="2">
        <f t="shared" si="723"/>
        <v>1</v>
      </c>
      <c r="K7641" s="2">
        <f>'Calibration - Data 7 O''clock'!B7640</f>
        <v>0</v>
      </c>
      <c r="L7641" s="2">
        <f>'Calibration - Data 7 O''clock'!D7640</f>
        <v>0</v>
      </c>
      <c r="M7641" s="2">
        <f t="shared" si="724"/>
        <v>0</v>
      </c>
      <c r="N7641" s="2">
        <f t="shared" si="725"/>
        <v>1</v>
      </c>
    </row>
    <row r="7642" spans="1:14" x14ac:dyDescent="0.3">
      <c r="A7642" s="2">
        <f>'Calibration - Data None'!B7641</f>
        <v>0</v>
      </c>
      <c r="B7642" s="2">
        <f>'Calibration - Data None'!D7641</f>
        <v>0</v>
      </c>
      <c r="C7642" s="2">
        <f t="shared" si="720"/>
        <v>0</v>
      </c>
      <c r="D7642" s="2">
        <f t="shared" si="721"/>
        <v>1</v>
      </c>
      <c r="F7642" s="2">
        <f>'Calibration - Data 5 O''clock'!B7641</f>
        <v>0</v>
      </c>
      <c r="G7642" s="2">
        <f>'Calibration - Data 5 O''clock'!D7641</f>
        <v>0</v>
      </c>
      <c r="H7642" s="2">
        <f t="shared" si="722"/>
        <v>0</v>
      </c>
      <c r="I7642" s="2">
        <f t="shared" si="723"/>
        <v>1</v>
      </c>
      <c r="K7642" s="2">
        <f>'Calibration - Data 7 O''clock'!B7641</f>
        <v>0</v>
      </c>
      <c r="L7642" s="2">
        <f>'Calibration - Data 7 O''clock'!D7641</f>
        <v>0</v>
      </c>
      <c r="M7642" s="2">
        <f t="shared" si="724"/>
        <v>0</v>
      </c>
      <c r="N7642" s="2">
        <f t="shared" si="725"/>
        <v>1</v>
      </c>
    </row>
    <row r="7643" spans="1:14" x14ac:dyDescent="0.3">
      <c r="A7643" s="2">
        <f>'Calibration - Data None'!B7642</f>
        <v>0</v>
      </c>
      <c r="B7643" s="2">
        <f>'Calibration - Data None'!D7642</f>
        <v>0</v>
      </c>
      <c r="C7643" s="2">
        <f t="shared" si="720"/>
        <v>0</v>
      </c>
      <c r="D7643" s="2">
        <f t="shared" si="721"/>
        <v>1</v>
      </c>
      <c r="F7643" s="2">
        <f>'Calibration - Data 5 O''clock'!B7642</f>
        <v>0</v>
      </c>
      <c r="G7643" s="2">
        <f>'Calibration - Data 5 O''clock'!D7642</f>
        <v>0</v>
      </c>
      <c r="H7643" s="2">
        <f t="shared" si="722"/>
        <v>0</v>
      </c>
      <c r="I7643" s="2">
        <f t="shared" si="723"/>
        <v>1</v>
      </c>
      <c r="K7643" s="2">
        <f>'Calibration - Data 7 O''clock'!B7642</f>
        <v>0</v>
      </c>
      <c r="L7643" s="2">
        <f>'Calibration - Data 7 O''clock'!D7642</f>
        <v>0</v>
      </c>
      <c r="M7643" s="2">
        <f t="shared" si="724"/>
        <v>0</v>
      </c>
      <c r="N7643" s="2">
        <f t="shared" si="725"/>
        <v>1</v>
      </c>
    </row>
    <row r="7644" spans="1:14" x14ac:dyDescent="0.3">
      <c r="A7644" s="2">
        <f>'Calibration - Data None'!B7643</f>
        <v>0</v>
      </c>
      <c r="B7644" s="2">
        <f>'Calibration - Data None'!D7643</f>
        <v>0</v>
      </c>
      <c r="C7644" s="2">
        <f t="shared" si="720"/>
        <v>0</v>
      </c>
      <c r="D7644" s="2">
        <f t="shared" si="721"/>
        <v>1</v>
      </c>
      <c r="F7644" s="2">
        <f>'Calibration - Data 5 O''clock'!B7643</f>
        <v>0</v>
      </c>
      <c r="G7644" s="2">
        <f>'Calibration - Data 5 O''clock'!D7643</f>
        <v>0</v>
      </c>
      <c r="H7644" s="2">
        <f t="shared" si="722"/>
        <v>0</v>
      </c>
      <c r="I7644" s="2">
        <f t="shared" si="723"/>
        <v>1</v>
      </c>
      <c r="K7644" s="2">
        <f>'Calibration - Data 7 O''clock'!B7643</f>
        <v>0</v>
      </c>
      <c r="L7644" s="2">
        <f>'Calibration - Data 7 O''clock'!D7643</f>
        <v>0</v>
      </c>
      <c r="M7644" s="2">
        <f t="shared" si="724"/>
        <v>0</v>
      </c>
      <c r="N7644" s="2">
        <f t="shared" si="725"/>
        <v>1</v>
      </c>
    </row>
    <row r="7645" spans="1:14" x14ac:dyDescent="0.3">
      <c r="A7645" s="2">
        <f>'Calibration - Data None'!B7644</f>
        <v>0</v>
      </c>
      <c r="B7645" s="2">
        <f>'Calibration - Data None'!D7644</f>
        <v>0</v>
      </c>
      <c r="C7645" s="2">
        <f t="shared" si="720"/>
        <v>0</v>
      </c>
      <c r="D7645" s="2">
        <f t="shared" si="721"/>
        <v>1</v>
      </c>
      <c r="F7645" s="2">
        <f>'Calibration - Data 5 O''clock'!B7644</f>
        <v>0</v>
      </c>
      <c r="G7645" s="2">
        <f>'Calibration - Data 5 O''clock'!D7644</f>
        <v>0</v>
      </c>
      <c r="H7645" s="2">
        <f t="shared" si="722"/>
        <v>0</v>
      </c>
      <c r="I7645" s="2">
        <f t="shared" si="723"/>
        <v>1</v>
      </c>
      <c r="K7645" s="2">
        <f>'Calibration - Data 7 O''clock'!B7644</f>
        <v>0</v>
      </c>
      <c r="L7645" s="2">
        <f>'Calibration - Data 7 O''clock'!D7644</f>
        <v>0</v>
      </c>
      <c r="M7645" s="2">
        <f t="shared" si="724"/>
        <v>0</v>
      </c>
      <c r="N7645" s="2">
        <f t="shared" si="725"/>
        <v>1</v>
      </c>
    </row>
    <row r="7646" spans="1:14" x14ac:dyDescent="0.3">
      <c r="A7646" s="2">
        <f>'Calibration - Data None'!B7645</f>
        <v>0</v>
      </c>
      <c r="B7646" s="2">
        <f>'Calibration - Data None'!D7645</f>
        <v>0</v>
      </c>
      <c r="C7646" s="2">
        <f t="shared" si="720"/>
        <v>0</v>
      </c>
      <c r="D7646" s="2">
        <f t="shared" si="721"/>
        <v>1</v>
      </c>
      <c r="F7646" s="2">
        <f>'Calibration - Data 5 O''clock'!B7645</f>
        <v>0</v>
      </c>
      <c r="G7646" s="2">
        <f>'Calibration - Data 5 O''clock'!D7645</f>
        <v>0</v>
      </c>
      <c r="H7646" s="2">
        <f t="shared" si="722"/>
        <v>0</v>
      </c>
      <c r="I7646" s="2">
        <f t="shared" si="723"/>
        <v>1</v>
      </c>
      <c r="K7646" s="2">
        <f>'Calibration - Data 7 O''clock'!B7645</f>
        <v>0</v>
      </c>
      <c r="L7646" s="2">
        <f>'Calibration - Data 7 O''clock'!D7645</f>
        <v>0</v>
      </c>
      <c r="M7646" s="2">
        <f t="shared" si="724"/>
        <v>0</v>
      </c>
      <c r="N7646" s="2">
        <f t="shared" si="725"/>
        <v>1</v>
      </c>
    </row>
    <row r="7647" spans="1:14" x14ac:dyDescent="0.3">
      <c r="A7647" s="2">
        <f>'Calibration - Data None'!B7646</f>
        <v>0</v>
      </c>
      <c r="B7647" s="2">
        <f>'Calibration - Data None'!D7646</f>
        <v>0</v>
      </c>
      <c r="C7647" s="2">
        <f t="shared" si="720"/>
        <v>0</v>
      </c>
      <c r="D7647" s="2">
        <f t="shared" si="721"/>
        <v>1</v>
      </c>
      <c r="F7647" s="2">
        <f>'Calibration - Data 5 O''clock'!B7646</f>
        <v>0</v>
      </c>
      <c r="G7647" s="2">
        <f>'Calibration - Data 5 O''clock'!D7646</f>
        <v>0</v>
      </c>
      <c r="H7647" s="2">
        <f t="shared" si="722"/>
        <v>0</v>
      </c>
      <c r="I7647" s="2">
        <f t="shared" si="723"/>
        <v>1</v>
      </c>
      <c r="K7647" s="2">
        <f>'Calibration - Data 7 O''clock'!B7646</f>
        <v>0</v>
      </c>
      <c r="L7647" s="2">
        <f>'Calibration - Data 7 O''clock'!D7646</f>
        <v>0</v>
      </c>
      <c r="M7647" s="2">
        <f t="shared" si="724"/>
        <v>0</v>
      </c>
      <c r="N7647" s="2">
        <f t="shared" si="725"/>
        <v>1</v>
      </c>
    </row>
    <row r="7648" spans="1:14" x14ac:dyDescent="0.3">
      <c r="A7648" s="2">
        <f>'Calibration - Data None'!B7647</f>
        <v>0</v>
      </c>
      <c r="B7648" s="2">
        <f>'Calibration - Data None'!D7647</f>
        <v>0</v>
      </c>
      <c r="C7648" s="2">
        <f t="shared" si="720"/>
        <v>0</v>
      </c>
      <c r="D7648" s="2">
        <f t="shared" si="721"/>
        <v>1</v>
      </c>
      <c r="F7648" s="2">
        <f>'Calibration - Data 5 O''clock'!B7647</f>
        <v>0</v>
      </c>
      <c r="G7648" s="2">
        <f>'Calibration - Data 5 O''clock'!D7647</f>
        <v>0</v>
      </c>
      <c r="H7648" s="2">
        <f t="shared" si="722"/>
        <v>0</v>
      </c>
      <c r="I7648" s="2">
        <f t="shared" si="723"/>
        <v>1</v>
      </c>
      <c r="K7648" s="2">
        <f>'Calibration - Data 7 O''clock'!B7647</f>
        <v>0</v>
      </c>
      <c r="L7648" s="2">
        <f>'Calibration - Data 7 O''clock'!D7647</f>
        <v>0</v>
      </c>
      <c r="M7648" s="2">
        <f t="shared" si="724"/>
        <v>0</v>
      </c>
      <c r="N7648" s="2">
        <f t="shared" si="725"/>
        <v>1</v>
      </c>
    </row>
    <row r="7649" spans="1:14" x14ac:dyDescent="0.3">
      <c r="A7649" s="2">
        <f>'Calibration - Data None'!B7648</f>
        <v>0</v>
      </c>
      <c r="B7649" s="2">
        <f>'Calibration - Data None'!D7648</f>
        <v>0</v>
      </c>
      <c r="C7649" s="2">
        <f t="shared" si="720"/>
        <v>0</v>
      </c>
      <c r="D7649" s="2">
        <f t="shared" si="721"/>
        <v>1</v>
      </c>
      <c r="F7649" s="2">
        <f>'Calibration - Data 5 O''clock'!B7648</f>
        <v>0</v>
      </c>
      <c r="G7649" s="2">
        <f>'Calibration - Data 5 O''clock'!D7648</f>
        <v>0</v>
      </c>
      <c r="H7649" s="2">
        <f t="shared" si="722"/>
        <v>0</v>
      </c>
      <c r="I7649" s="2">
        <f t="shared" si="723"/>
        <v>1</v>
      </c>
      <c r="K7649" s="2">
        <f>'Calibration - Data 7 O''clock'!B7648</f>
        <v>0</v>
      </c>
      <c r="L7649" s="2">
        <f>'Calibration - Data 7 O''clock'!D7648</f>
        <v>0</v>
      </c>
      <c r="M7649" s="2">
        <f t="shared" si="724"/>
        <v>0</v>
      </c>
      <c r="N7649" s="2">
        <f t="shared" si="725"/>
        <v>1</v>
      </c>
    </row>
    <row r="7650" spans="1:14" x14ac:dyDescent="0.3">
      <c r="A7650" s="2">
        <f>'Calibration - Data None'!B7649</f>
        <v>0</v>
      </c>
      <c r="B7650" s="2">
        <f>'Calibration - Data None'!D7649</f>
        <v>0</v>
      </c>
      <c r="C7650" s="2">
        <f t="shared" si="720"/>
        <v>0</v>
      </c>
      <c r="D7650" s="2">
        <f t="shared" si="721"/>
        <v>1</v>
      </c>
      <c r="F7650" s="2">
        <f>'Calibration - Data 5 O''clock'!B7649</f>
        <v>0</v>
      </c>
      <c r="G7650" s="2">
        <f>'Calibration - Data 5 O''clock'!D7649</f>
        <v>0</v>
      </c>
      <c r="H7650" s="2">
        <f t="shared" si="722"/>
        <v>0</v>
      </c>
      <c r="I7650" s="2">
        <f t="shared" si="723"/>
        <v>1</v>
      </c>
      <c r="K7650" s="2">
        <f>'Calibration - Data 7 O''clock'!B7649</f>
        <v>0</v>
      </c>
      <c r="L7650" s="2">
        <f>'Calibration - Data 7 O''clock'!D7649</f>
        <v>0</v>
      </c>
      <c r="M7650" s="2">
        <f t="shared" si="724"/>
        <v>0</v>
      </c>
      <c r="N7650" s="2">
        <f t="shared" si="725"/>
        <v>1</v>
      </c>
    </row>
    <row r="7651" spans="1:14" x14ac:dyDescent="0.3">
      <c r="A7651" s="2">
        <f>'Calibration - Data None'!B7650</f>
        <v>0</v>
      </c>
      <c r="B7651" s="2">
        <f>'Calibration - Data None'!D7650</f>
        <v>0</v>
      </c>
      <c r="C7651" s="2">
        <f t="shared" si="720"/>
        <v>0</v>
      </c>
      <c r="D7651" s="2">
        <f t="shared" si="721"/>
        <v>1</v>
      </c>
      <c r="F7651" s="2">
        <f>'Calibration - Data 5 O''clock'!B7650</f>
        <v>0</v>
      </c>
      <c r="G7651" s="2">
        <f>'Calibration - Data 5 O''clock'!D7650</f>
        <v>0</v>
      </c>
      <c r="H7651" s="2">
        <f t="shared" si="722"/>
        <v>0</v>
      </c>
      <c r="I7651" s="2">
        <f t="shared" si="723"/>
        <v>1</v>
      </c>
      <c r="K7651" s="2">
        <f>'Calibration - Data 7 O''clock'!B7650</f>
        <v>0</v>
      </c>
      <c r="L7651" s="2">
        <f>'Calibration - Data 7 O''clock'!D7650</f>
        <v>0</v>
      </c>
      <c r="M7651" s="2">
        <f t="shared" si="724"/>
        <v>0</v>
      </c>
      <c r="N7651" s="2">
        <f t="shared" si="725"/>
        <v>1</v>
      </c>
    </row>
    <row r="7652" spans="1:14" x14ac:dyDescent="0.3">
      <c r="A7652" s="2">
        <f>'Calibration - Data None'!B7651</f>
        <v>0</v>
      </c>
      <c r="B7652" s="2">
        <f>'Calibration - Data None'!D7651</f>
        <v>0</v>
      </c>
      <c r="C7652" s="2">
        <f t="shared" si="720"/>
        <v>0</v>
      </c>
      <c r="D7652" s="2">
        <f t="shared" si="721"/>
        <v>1</v>
      </c>
      <c r="F7652" s="2">
        <f>'Calibration - Data 5 O''clock'!B7651</f>
        <v>0</v>
      </c>
      <c r="G7652" s="2">
        <f>'Calibration - Data 5 O''clock'!D7651</f>
        <v>0</v>
      </c>
      <c r="H7652" s="2">
        <f t="shared" si="722"/>
        <v>0</v>
      </c>
      <c r="I7652" s="2">
        <f t="shared" si="723"/>
        <v>1</v>
      </c>
      <c r="K7652" s="2">
        <f>'Calibration - Data 7 O''clock'!B7651</f>
        <v>0</v>
      </c>
      <c r="L7652" s="2">
        <f>'Calibration - Data 7 O''clock'!D7651</f>
        <v>0</v>
      </c>
      <c r="M7652" s="2">
        <f t="shared" si="724"/>
        <v>0</v>
      </c>
      <c r="N7652" s="2">
        <f t="shared" si="725"/>
        <v>1</v>
      </c>
    </row>
    <row r="7653" spans="1:14" x14ac:dyDescent="0.3">
      <c r="A7653" s="2">
        <f>'Calibration - Data None'!B7652</f>
        <v>0</v>
      </c>
      <c r="B7653" s="2">
        <f>'Calibration - Data None'!D7652</f>
        <v>0</v>
      </c>
      <c r="C7653" s="2">
        <f t="shared" si="720"/>
        <v>0</v>
      </c>
      <c r="D7653" s="2">
        <f t="shared" si="721"/>
        <v>1</v>
      </c>
      <c r="F7653" s="2">
        <f>'Calibration - Data 5 O''clock'!B7652</f>
        <v>0</v>
      </c>
      <c r="G7653" s="2">
        <f>'Calibration - Data 5 O''clock'!D7652</f>
        <v>0</v>
      </c>
      <c r="H7653" s="2">
        <f t="shared" si="722"/>
        <v>0</v>
      </c>
      <c r="I7653" s="2">
        <f t="shared" si="723"/>
        <v>1</v>
      </c>
      <c r="K7653" s="2">
        <f>'Calibration - Data 7 O''clock'!B7652</f>
        <v>0</v>
      </c>
      <c r="L7653" s="2">
        <f>'Calibration - Data 7 O''clock'!D7652</f>
        <v>0</v>
      </c>
      <c r="M7653" s="2">
        <f t="shared" si="724"/>
        <v>0</v>
      </c>
      <c r="N7653" s="2">
        <f t="shared" si="725"/>
        <v>1</v>
      </c>
    </row>
    <row r="7654" spans="1:14" x14ac:dyDescent="0.3">
      <c r="A7654" s="2">
        <f>'Calibration - Data None'!B7653</f>
        <v>0</v>
      </c>
      <c r="B7654" s="2">
        <f>'Calibration - Data None'!D7653</f>
        <v>0</v>
      </c>
      <c r="C7654" s="2">
        <f t="shared" si="720"/>
        <v>0</v>
      </c>
      <c r="D7654" s="2">
        <f t="shared" si="721"/>
        <v>1</v>
      </c>
      <c r="F7654" s="2">
        <f>'Calibration - Data 5 O''clock'!B7653</f>
        <v>0</v>
      </c>
      <c r="G7654" s="2">
        <f>'Calibration - Data 5 O''clock'!D7653</f>
        <v>0</v>
      </c>
      <c r="H7654" s="2">
        <f t="shared" si="722"/>
        <v>0</v>
      </c>
      <c r="I7654" s="2">
        <f t="shared" si="723"/>
        <v>1</v>
      </c>
      <c r="K7654" s="2">
        <f>'Calibration - Data 7 O''clock'!B7653</f>
        <v>0</v>
      </c>
      <c r="L7654" s="2">
        <f>'Calibration - Data 7 O''clock'!D7653</f>
        <v>0</v>
      </c>
      <c r="M7654" s="2">
        <f t="shared" si="724"/>
        <v>0</v>
      </c>
      <c r="N7654" s="2">
        <f t="shared" si="725"/>
        <v>1</v>
      </c>
    </row>
    <row r="7655" spans="1:14" x14ac:dyDescent="0.3">
      <c r="A7655" s="2">
        <f>'Calibration - Data None'!B7654</f>
        <v>0</v>
      </c>
      <c r="B7655" s="2">
        <f>'Calibration - Data None'!D7654</f>
        <v>0</v>
      </c>
      <c r="C7655" s="2">
        <f t="shared" si="720"/>
        <v>0</v>
      </c>
      <c r="D7655" s="2">
        <f t="shared" si="721"/>
        <v>1</v>
      </c>
      <c r="F7655" s="2">
        <f>'Calibration - Data 5 O''clock'!B7654</f>
        <v>0</v>
      </c>
      <c r="G7655" s="2">
        <f>'Calibration - Data 5 O''clock'!D7654</f>
        <v>0</v>
      </c>
      <c r="H7655" s="2">
        <f t="shared" si="722"/>
        <v>0</v>
      </c>
      <c r="I7655" s="2">
        <f t="shared" si="723"/>
        <v>1</v>
      </c>
      <c r="K7655" s="2">
        <f>'Calibration - Data 7 O''clock'!B7654</f>
        <v>0</v>
      </c>
      <c r="L7655" s="2">
        <f>'Calibration - Data 7 O''clock'!D7654</f>
        <v>0</v>
      </c>
      <c r="M7655" s="2">
        <f t="shared" si="724"/>
        <v>0</v>
      </c>
      <c r="N7655" s="2">
        <f t="shared" si="725"/>
        <v>1</v>
      </c>
    </row>
    <row r="7656" spans="1:14" x14ac:dyDescent="0.3">
      <c r="A7656" s="2">
        <f>'Calibration - Data None'!B7655</f>
        <v>0</v>
      </c>
      <c r="B7656" s="2">
        <f>'Calibration - Data None'!D7655</f>
        <v>0</v>
      </c>
      <c r="C7656" s="2">
        <f t="shared" si="720"/>
        <v>0</v>
      </c>
      <c r="D7656" s="2">
        <f t="shared" si="721"/>
        <v>1</v>
      </c>
      <c r="F7656" s="2">
        <f>'Calibration - Data 5 O''clock'!B7655</f>
        <v>0</v>
      </c>
      <c r="G7656" s="2">
        <f>'Calibration - Data 5 O''clock'!D7655</f>
        <v>0</v>
      </c>
      <c r="H7656" s="2">
        <f t="shared" si="722"/>
        <v>0</v>
      </c>
      <c r="I7656" s="2">
        <f t="shared" si="723"/>
        <v>1</v>
      </c>
      <c r="K7656" s="2">
        <f>'Calibration - Data 7 O''clock'!B7655</f>
        <v>0</v>
      </c>
      <c r="L7656" s="2">
        <f>'Calibration - Data 7 O''clock'!D7655</f>
        <v>0</v>
      </c>
      <c r="M7656" s="2">
        <f t="shared" si="724"/>
        <v>0</v>
      </c>
      <c r="N7656" s="2">
        <f t="shared" si="725"/>
        <v>1</v>
      </c>
    </row>
    <row r="7657" spans="1:14" x14ac:dyDescent="0.3">
      <c r="A7657" s="2">
        <f>'Calibration - Data None'!B7656</f>
        <v>0</v>
      </c>
      <c r="B7657" s="2">
        <f>'Calibration - Data None'!D7656</f>
        <v>0</v>
      </c>
      <c r="C7657" s="2">
        <f t="shared" si="720"/>
        <v>0</v>
      </c>
      <c r="D7657" s="2">
        <f t="shared" si="721"/>
        <v>1</v>
      </c>
      <c r="F7657" s="2">
        <f>'Calibration - Data 5 O''clock'!B7656</f>
        <v>0</v>
      </c>
      <c r="G7657" s="2">
        <f>'Calibration - Data 5 O''clock'!D7656</f>
        <v>0</v>
      </c>
      <c r="H7657" s="2">
        <f t="shared" si="722"/>
        <v>0</v>
      </c>
      <c r="I7657" s="2">
        <f t="shared" si="723"/>
        <v>1</v>
      </c>
      <c r="K7657" s="2">
        <f>'Calibration - Data 7 O''clock'!B7656</f>
        <v>0</v>
      </c>
      <c r="L7657" s="2">
        <f>'Calibration - Data 7 O''clock'!D7656</f>
        <v>0</v>
      </c>
      <c r="M7657" s="2">
        <f t="shared" si="724"/>
        <v>0</v>
      </c>
      <c r="N7657" s="2">
        <f t="shared" si="725"/>
        <v>1</v>
      </c>
    </row>
    <row r="7658" spans="1:14" x14ac:dyDescent="0.3">
      <c r="A7658" s="2">
        <f>'Calibration - Data None'!B7657</f>
        <v>0</v>
      </c>
      <c r="B7658" s="2">
        <f>'Calibration - Data None'!D7657</f>
        <v>0</v>
      </c>
      <c r="C7658" s="2">
        <f t="shared" si="720"/>
        <v>0</v>
      </c>
      <c r="D7658" s="2">
        <f t="shared" si="721"/>
        <v>1</v>
      </c>
      <c r="F7658" s="2">
        <f>'Calibration - Data 5 O''clock'!B7657</f>
        <v>0</v>
      </c>
      <c r="G7658" s="2">
        <f>'Calibration - Data 5 O''clock'!D7657</f>
        <v>0</v>
      </c>
      <c r="H7658" s="2">
        <f t="shared" si="722"/>
        <v>0</v>
      </c>
      <c r="I7658" s="2">
        <f t="shared" si="723"/>
        <v>1</v>
      </c>
      <c r="K7658" s="2">
        <f>'Calibration - Data 7 O''clock'!B7657</f>
        <v>0</v>
      </c>
      <c r="L7658" s="2">
        <f>'Calibration - Data 7 O''clock'!D7657</f>
        <v>0</v>
      </c>
      <c r="M7658" s="2">
        <f t="shared" si="724"/>
        <v>0</v>
      </c>
      <c r="N7658" s="2">
        <f t="shared" si="725"/>
        <v>1</v>
      </c>
    </row>
    <row r="7659" spans="1:14" x14ac:dyDescent="0.3">
      <c r="A7659" s="2">
        <f>'Calibration - Data None'!B7658</f>
        <v>0</v>
      </c>
      <c r="B7659" s="2">
        <f>'Calibration - Data None'!D7658</f>
        <v>0</v>
      </c>
      <c r="C7659" s="2">
        <f t="shared" si="720"/>
        <v>0</v>
      </c>
      <c r="D7659" s="2">
        <f t="shared" si="721"/>
        <v>1</v>
      </c>
      <c r="F7659" s="2">
        <f>'Calibration - Data 5 O''clock'!B7658</f>
        <v>0</v>
      </c>
      <c r="G7659" s="2">
        <f>'Calibration - Data 5 O''clock'!D7658</f>
        <v>0</v>
      </c>
      <c r="H7659" s="2">
        <f t="shared" si="722"/>
        <v>0</v>
      </c>
      <c r="I7659" s="2">
        <f t="shared" si="723"/>
        <v>1</v>
      </c>
      <c r="K7659" s="2">
        <f>'Calibration - Data 7 O''clock'!B7658</f>
        <v>0</v>
      </c>
      <c r="L7659" s="2">
        <f>'Calibration - Data 7 O''clock'!D7658</f>
        <v>0</v>
      </c>
      <c r="M7659" s="2">
        <f t="shared" si="724"/>
        <v>0</v>
      </c>
      <c r="N7659" s="2">
        <f t="shared" si="725"/>
        <v>1</v>
      </c>
    </row>
    <row r="7660" spans="1:14" x14ac:dyDescent="0.3">
      <c r="A7660" s="2">
        <f>'Calibration - Data None'!B7659</f>
        <v>0</v>
      </c>
      <c r="B7660" s="2">
        <f>'Calibration - Data None'!D7659</f>
        <v>0</v>
      </c>
      <c r="C7660" s="2">
        <f t="shared" si="720"/>
        <v>0</v>
      </c>
      <c r="D7660" s="2">
        <f t="shared" si="721"/>
        <v>1</v>
      </c>
      <c r="F7660" s="2">
        <f>'Calibration - Data 5 O''clock'!B7659</f>
        <v>0</v>
      </c>
      <c r="G7660" s="2">
        <f>'Calibration - Data 5 O''clock'!D7659</f>
        <v>0</v>
      </c>
      <c r="H7660" s="2">
        <f t="shared" si="722"/>
        <v>0</v>
      </c>
      <c r="I7660" s="2">
        <f t="shared" si="723"/>
        <v>1</v>
      </c>
      <c r="K7660" s="2">
        <f>'Calibration - Data 7 O''clock'!B7659</f>
        <v>0</v>
      </c>
      <c r="L7660" s="2">
        <f>'Calibration - Data 7 O''clock'!D7659</f>
        <v>0</v>
      </c>
      <c r="M7660" s="2">
        <f t="shared" si="724"/>
        <v>0</v>
      </c>
      <c r="N7660" s="2">
        <f t="shared" si="725"/>
        <v>1</v>
      </c>
    </row>
    <row r="7661" spans="1:14" x14ac:dyDescent="0.3">
      <c r="A7661" s="2">
        <f>'Calibration - Data None'!B7660</f>
        <v>0</v>
      </c>
      <c r="B7661" s="2">
        <f>'Calibration - Data None'!D7660</f>
        <v>0</v>
      </c>
      <c r="C7661" s="2">
        <f t="shared" si="720"/>
        <v>0</v>
      </c>
      <c r="D7661" s="2">
        <f t="shared" si="721"/>
        <v>1</v>
      </c>
      <c r="F7661" s="2">
        <f>'Calibration - Data 5 O''clock'!B7660</f>
        <v>0</v>
      </c>
      <c r="G7661" s="2">
        <f>'Calibration - Data 5 O''clock'!D7660</f>
        <v>0</v>
      </c>
      <c r="H7661" s="2">
        <f t="shared" si="722"/>
        <v>0</v>
      </c>
      <c r="I7661" s="2">
        <f t="shared" si="723"/>
        <v>1</v>
      </c>
      <c r="K7661" s="2">
        <f>'Calibration - Data 7 O''clock'!B7660</f>
        <v>0</v>
      </c>
      <c r="L7661" s="2">
        <f>'Calibration - Data 7 O''clock'!D7660</f>
        <v>0</v>
      </c>
      <c r="M7661" s="2">
        <f t="shared" si="724"/>
        <v>0</v>
      </c>
      <c r="N7661" s="2">
        <f t="shared" si="725"/>
        <v>1</v>
      </c>
    </row>
    <row r="7662" spans="1:14" x14ac:dyDescent="0.3">
      <c r="A7662" s="2">
        <f>'Calibration - Data None'!B7661</f>
        <v>0</v>
      </c>
      <c r="B7662" s="2">
        <f>'Calibration - Data None'!D7661</f>
        <v>0</v>
      </c>
      <c r="C7662" s="2">
        <f t="shared" si="720"/>
        <v>0</v>
      </c>
      <c r="D7662" s="2">
        <f t="shared" si="721"/>
        <v>1</v>
      </c>
      <c r="F7662" s="2">
        <f>'Calibration - Data 5 O''clock'!B7661</f>
        <v>0</v>
      </c>
      <c r="G7662" s="2">
        <f>'Calibration - Data 5 O''clock'!D7661</f>
        <v>0</v>
      </c>
      <c r="H7662" s="2">
        <f t="shared" si="722"/>
        <v>0</v>
      </c>
      <c r="I7662" s="2">
        <f t="shared" si="723"/>
        <v>1</v>
      </c>
      <c r="K7662" s="2">
        <f>'Calibration - Data 7 O''clock'!B7661</f>
        <v>0</v>
      </c>
      <c r="L7662" s="2">
        <f>'Calibration - Data 7 O''clock'!D7661</f>
        <v>0</v>
      </c>
      <c r="M7662" s="2">
        <f t="shared" si="724"/>
        <v>0</v>
      </c>
      <c r="N7662" s="2">
        <f t="shared" si="725"/>
        <v>1</v>
      </c>
    </row>
    <row r="7663" spans="1:14" x14ac:dyDescent="0.3">
      <c r="A7663" s="2">
        <f>'Calibration - Data None'!B7662</f>
        <v>0</v>
      </c>
      <c r="B7663" s="2">
        <f>'Calibration - Data None'!D7662</f>
        <v>0</v>
      </c>
      <c r="C7663" s="2">
        <f t="shared" si="720"/>
        <v>0</v>
      </c>
      <c r="D7663" s="2">
        <f t="shared" si="721"/>
        <v>1</v>
      </c>
      <c r="F7663" s="2">
        <f>'Calibration - Data 5 O''clock'!B7662</f>
        <v>0</v>
      </c>
      <c r="G7663" s="2">
        <f>'Calibration - Data 5 O''clock'!D7662</f>
        <v>0</v>
      </c>
      <c r="H7663" s="2">
        <f t="shared" si="722"/>
        <v>0</v>
      </c>
      <c r="I7663" s="2">
        <f t="shared" si="723"/>
        <v>1</v>
      </c>
      <c r="K7663" s="2">
        <f>'Calibration - Data 7 O''clock'!B7662</f>
        <v>0</v>
      </c>
      <c r="L7663" s="2">
        <f>'Calibration - Data 7 O''clock'!D7662</f>
        <v>0</v>
      </c>
      <c r="M7663" s="2">
        <f t="shared" si="724"/>
        <v>0</v>
      </c>
      <c r="N7663" s="2">
        <f t="shared" si="725"/>
        <v>1</v>
      </c>
    </row>
    <row r="7664" spans="1:14" x14ac:dyDescent="0.3">
      <c r="A7664" s="2">
        <f>'Calibration - Data None'!B7663</f>
        <v>0</v>
      </c>
      <c r="B7664" s="2">
        <f>'Calibration - Data None'!D7663</f>
        <v>0</v>
      </c>
      <c r="C7664" s="2">
        <f t="shared" si="720"/>
        <v>0</v>
      </c>
      <c r="D7664" s="2">
        <f t="shared" si="721"/>
        <v>1</v>
      </c>
      <c r="F7664" s="2">
        <f>'Calibration - Data 5 O''clock'!B7663</f>
        <v>0</v>
      </c>
      <c r="G7664" s="2">
        <f>'Calibration - Data 5 O''clock'!D7663</f>
        <v>0</v>
      </c>
      <c r="H7664" s="2">
        <f t="shared" si="722"/>
        <v>0</v>
      </c>
      <c r="I7664" s="2">
        <f t="shared" si="723"/>
        <v>1</v>
      </c>
      <c r="K7664" s="2">
        <f>'Calibration - Data 7 O''clock'!B7663</f>
        <v>0</v>
      </c>
      <c r="L7664" s="2">
        <f>'Calibration - Data 7 O''clock'!D7663</f>
        <v>0</v>
      </c>
      <c r="M7664" s="2">
        <f t="shared" si="724"/>
        <v>0</v>
      </c>
      <c r="N7664" s="2">
        <f t="shared" si="725"/>
        <v>1</v>
      </c>
    </row>
    <row r="7665" spans="1:14" x14ac:dyDescent="0.3">
      <c r="A7665" s="2">
        <f>'Calibration - Data None'!B7664</f>
        <v>0</v>
      </c>
      <c r="B7665" s="2">
        <f>'Calibration - Data None'!D7664</f>
        <v>0</v>
      </c>
      <c r="C7665" s="2">
        <f t="shared" si="720"/>
        <v>0</v>
      </c>
      <c r="D7665" s="2">
        <f t="shared" si="721"/>
        <v>1</v>
      </c>
      <c r="F7665" s="2">
        <f>'Calibration - Data 5 O''clock'!B7664</f>
        <v>0</v>
      </c>
      <c r="G7665" s="2">
        <f>'Calibration - Data 5 O''clock'!D7664</f>
        <v>0</v>
      </c>
      <c r="H7665" s="2">
        <f t="shared" si="722"/>
        <v>0</v>
      </c>
      <c r="I7665" s="2">
        <f t="shared" si="723"/>
        <v>1</v>
      </c>
      <c r="K7665" s="2">
        <f>'Calibration - Data 7 O''clock'!B7664</f>
        <v>0</v>
      </c>
      <c r="L7665" s="2">
        <f>'Calibration - Data 7 O''clock'!D7664</f>
        <v>0</v>
      </c>
      <c r="M7665" s="2">
        <f t="shared" si="724"/>
        <v>0</v>
      </c>
      <c r="N7665" s="2">
        <f t="shared" si="725"/>
        <v>1</v>
      </c>
    </row>
    <row r="7666" spans="1:14" x14ac:dyDescent="0.3">
      <c r="A7666" s="2">
        <f>'Calibration - Data None'!B7665</f>
        <v>0</v>
      </c>
      <c r="B7666" s="2">
        <f>'Calibration - Data None'!D7665</f>
        <v>0</v>
      </c>
      <c r="C7666" s="2">
        <f t="shared" si="720"/>
        <v>0</v>
      </c>
      <c r="D7666" s="2">
        <f t="shared" si="721"/>
        <v>1</v>
      </c>
      <c r="F7666" s="2">
        <f>'Calibration - Data 5 O''clock'!B7665</f>
        <v>0</v>
      </c>
      <c r="G7666" s="2">
        <f>'Calibration - Data 5 O''clock'!D7665</f>
        <v>0</v>
      </c>
      <c r="H7666" s="2">
        <f t="shared" si="722"/>
        <v>0</v>
      </c>
      <c r="I7666" s="2">
        <f t="shared" si="723"/>
        <v>1</v>
      </c>
      <c r="K7666" s="2">
        <f>'Calibration - Data 7 O''clock'!B7665</f>
        <v>0</v>
      </c>
      <c r="L7666" s="2">
        <f>'Calibration - Data 7 O''clock'!D7665</f>
        <v>0</v>
      </c>
      <c r="M7666" s="2">
        <f t="shared" si="724"/>
        <v>0</v>
      </c>
      <c r="N7666" s="2">
        <f t="shared" si="725"/>
        <v>1</v>
      </c>
    </row>
    <row r="7667" spans="1:14" x14ac:dyDescent="0.3">
      <c r="A7667" s="2">
        <f>'Calibration - Data None'!B7666</f>
        <v>0</v>
      </c>
      <c r="B7667" s="2">
        <f>'Calibration - Data None'!D7666</f>
        <v>0</v>
      </c>
      <c r="C7667" s="2">
        <f t="shared" si="720"/>
        <v>0</v>
      </c>
      <c r="D7667" s="2">
        <f t="shared" si="721"/>
        <v>1</v>
      </c>
      <c r="F7667" s="2">
        <f>'Calibration - Data 5 O''clock'!B7666</f>
        <v>0</v>
      </c>
      <c r="G7667" s="2">
        <f>'Calibration - Data 5 O''clock'!D7666</f>
        <v>0</v>
      </c>
      <c r="H7667" s="2">
        <f t="shared" si="722"/>
        <v>0</v>
      </c>
      <c r="I7667" s="2">
        <f t="shared" si="723"/>
        <v>1</v>
      </c>
      <c r="K7667" s="2">
        <f>'Calibration - Data 7 O''clock'!B7666</f>
        <v>0</v>
      </c>
      <c r="L7667" s="2">
        <f>'Calibration - Data 7 O''clock'!D7666</f>
        <v>0</v>
      </c>
      <c r="M7667" s="2">
        <f t="shared" si="724"/>
        <v>0</v>
      </c>
      <c r="N7667" s="2">
        <f t="shared" si="725"/>
        <v>1</v>
      </c>
    </row>
    <row r="7668" spans="1:14" x14ac:dyDescent="0.3">
      <c r="A7668" s="2">
        <f>'Calibration - Data None'!B7667</f>
        <v>0</v>
      </c>
      <c r="B7668" s="2">
        <f>'Calibration - Data None'!D7667</f>
        <v>0</v>
      </c>
      <c r="C7668" s="2">
        <f t="shared" si="720"/>
        <v>0</v>
      </c>
      <c r="D7668" s="2">
        <f t="shared" si="721"/>
        <v>1</v>
      </c>
      <c r="F7668" s="2">
        <f>'Calibration - Data 5 O''clock'!B7667</f>
        <v>0</v>
      </c>
      <c r="G7668" s="2">
        <f>'Calibration - Data 5 O''clock'!D7667</f>
        <v>0</v>
      </c>
      <c r="H7668" s="2">
        <f t="shared" si="722"/>
        <v>0</v>
      </c>
      <c r="I7668" s="2">
        <f t="shared" si="723"/>
        <v>1</v>
      </c>
      <c r="K7668" s="2">
        <f>'Calibration - Data 7 O''clock'!B7667</f>
        <v>0</v>
      </c>
      <c r="L7668" s="2">
        <f>'Calibration - Data 7 O''clock'!D7667</f>
        <v>0</v>
      </c>
      <c r="M7668" s="2">
        <f t="shared" si="724"/>
        <v>0</v>
      </c>
      <c r="N7668" s="2">
        <f t="shared" si="725"/>
        <v>1</v>
      </c>
    </row>
    <row r="7669" spans="1:14" x14ac:dyDescent="0.3">
      <c r="A7669" s="2">
        <f>'Calibration - Data None'!B7668</f>
        <v>0</v>
      </c>
      <c r="B7669" s="2">
        <f>'Calibration - Data None'!D7668</f>
        <v>0</v>
      </c>
      <c r="C7669" s="2">
        <f t="shared" si="720"/>
        <v>0</v>
      </c>
      <c r="D7669" s="2">
        <f t="shared" si="721"/>
        <v>1</v>
      </c>
      <c r="F7669" s="2">
        <f>'Calibration - Data 5 O''clock'!B7668</f>
        <v>0</v>
      </c>
      <c r="G7669" s="2">
        <f>'Calibration - Data 5 O''clock'!D7668</f>
        <v>0</v>
      </c>
      <c r="H7669" s="2">
        <f t="shared" si="722"/>
        <v>0</v>
      </c>
      <c r="I7669" s="2">
        <f t="shared" si="723"/>
        <v>1</v>
      </c>
      <c r="K7669" s="2">
        <f>'Calibration - Data 7 O''clock'!B7668</f>
        <v>0</v>
      </c>
      <c r="L7669" s="2">
        <f>'Calibration - Data 7 O''clock'!D7668</f>
        <v>0</v>
      </c>
      <c r="M7669" s="2">
        <f t="shared" si="724"/>
        <v>0</v>
      </c>
      <c r="N7669" s="2">
        <f t="shared" si="725"/>
        <v>1</v>
      </c>
    </row>
    <row r="7670" spans="1:14" x14ac:dyDescent="0.3">
      <c r="A7670" s="2">
        <f>'Calibration - Data None'!B7669</f>
        <v>0</v>
      </c>
      <c r="B7670" s="2">
        <f>'Calibration - Data None'!D7669</f>
        <v>0</v>
      </c>
      <c r="C7670" s="2">
        <f t="shared" si="720"/>
        <v>0</v>
      </c>
      <c r="D7670" s="2">
        <f t="shared" si="721"/>
        <v>1</v>
      </c>
      <c r="F7670" s="2">
        <f>'Calibration - Data 5 O''clock'!B7669</f>
        <v>0</v>
      </c>
      <c r="G7670" s="2">
        <f>'Calibration - Data 5 O''clock'!D7669</f>
        <v>0</v>
      </c>
      <c r="H7670" s="2">
        <f t="shared" si="722"/>
        <v>0</v>
      </c>
      <c r="I7670" s="2">
        <f t="shared" si="723"/>
        <v>1</v>
      </c>
      <c r="K7670" s="2">
        <f>'Calibration - Data 7 O''clock'!B7669</f>
        <v>0</v>
      </c>
      <c r="L7670" s="2">
        <f>'Calibration - Data 7 O''clock'!D7669</f>
        <v>0</v>
      </c>
      <c r="M7670" s="2">
        <f t="shared" si="724"/>
        <v>0</v>
      </c>
      <c r="N7670" s="2">
        <f t="shared" si="725"/>
        <v>1</v>
      </c>
    </row>
    <row r="7671" spans="1:14" x14ac:dyDescent="0.3">
      <c r="A7671" s="2">
        <f>'Calibration - Data None'!B7670</f>
        <v>0</v>
      </c>
      <c r="B7671" s="2">
        <f>'Calibration - Data None'!D7670</f>
        <v>0</v>
      </c>
      <c r="C7671" s="2">
        <f t="shared" si="720"/>
        <v>0</v>
      </c>
      <c r="D7671" s="2">
        <f t="shared" si="721"/>
        <v>1</v>
      </c>
      <c r="F7671" s="2">
        <f>'Calibration - Data 5 O''clock'!B7670</f>
        <v>0</v>
      </c>
      <c r="G7671" s="2">
        <f>'Calibration - Data 5 O''clock'!D7670</f>
        <v>0</v>
      </c>
      <c r="H7671" s="2">
        <f t="shared" si="722"/>
        <v>0</v>
      </c>
      <c r="I7671" s="2">
        <f t="shared" si="723"/>
        <v>1</v>
      </c>
      <c r="K7671" s="2">
        <f>'Calibration - Data 7 O''clock'!B7670</f>
        <v>0</v>
      </c>
      <c r="L7671" s="2">
        <f>'Calibration - Data 7 O''clock'!D7670</f>
        <v>0</v>
      </c>
      <c r="M7671" s="2">
        <f t="shared" si="724"/>
        <v>0</v>
      </c>
      <c r="N7671" s="2">
        <f t="shared" si="725"/>
        <v>1</v>
      </c>
    </row>
    <row r="7672" spans="1:14" x14ac:dyDescent="0.3">
      <c r="A7672" s="2">
        <f>'Calibration - Data None'!B7671</f>
        <v>0</v>
      </c>
      <c r="B7672" s="2">
        <f>'Calibration - Data None'!D7671</f>
        <v>0</v>
      </c>
      <c r="C7672" s="2">
        <f t="shared" si="720"/>
        <v>0</v>
      </c>
      <c r="D7672" s="2">
        <f t="shared" si="721"/>
        <v>1</v>
      </c>
      <c r="F7672" s="2">
        <f>'Calibration - Data 5 O''clock'!B7671</f>
        <v>0</v>
      </c>
      <c r="G7672" s="2">
        <f>'Calibration - Data 5 O''clock'!D7671</f>
        <v>0</v>
      </c>
      <c r="H7672" s="2">
        <f t="shared" si="722"/>
        <v>0</v>
      </c>
      <c r="I7672" s="2">
        <f t="shared" si="723"/>
        <v>1</v>
      </c>
      <c r="K7672" s="2">
        <f>'Calibration - Data 7 O''clock'!B7671</f>
        <v>0</v>
      </c>
      <c r="L7672" s="2">
        <f>'Calibration - Data 7 O''clock'!D7671</f>
        <v>0</v>
      </c>
      <c r="M7672" s="2">
        <f t="shared" si="724"/>
        <v>0</v>
      </c>
      <c r="N7672" s="2">
        <f t="shared" si="725"/>
        <v>1</v>
      </c>
    </row>
    <row r="7673" spans="1:14" x14ac:dyDescent="0.3">
      <c r="A7673" s="2">
        <f>'Calibration - Data None'!B7672</f>
        <v>0</v>
      </c>
      <c r="B7673" s="2">
        <f>'Calibration - Data None'!D7672</f>
        <v>0</v>
      </c>
      <c r="C7673" s="2">
        <f t="shared" si="720"/>
        <v>0</v>
      </c>
      <c r="D7673" s="2">
        <f t="shared" si="721"/>
        <v>1</v>
      </c>
      <c r="F7673" s="2">
        <f>'Calibration - Data 5 O''clock'!B7672</f>
        <v>0</v>
      </c>
      <c r="G7673" s="2">
        <f>'Calibration - Data 5 O''clock'!D7672</f>
        <v>0</v>
      </c>
      <c r="H7673" s="2">
        <f t="shared" si="722"/>
        <v>0</v>
      </c>
      <c r="I7673" s="2">
        <f t="shared" si="723"/>
        <v>1</v>
      </c>
      <c r="K7673" s="2">
        <f>'Calibration - Data 7 O''clock'!B7672</f>
        <v>0</v>
      </c>
      <c r="L7673" s="2">
        <f>'Calibration - Data 7 O''clock'!D7672</f>
        <v>0</v>
      </c>
      <c r="M7673" s="2">
        <f t="shared" si="724"/>
        <v>0</v>
      </c>
      <c r="N7673" s="2">
        <f t="shared" si="725"/>
        <v>1</v>
      </c>
    </row>
    <row r="7674" spans="1:14" x14ac:dyDescent="0.3">
      <c r="A7674" s="2">
        <f>'Calibration - Data None'!B7673</f>
        <v>0</v>
      </c>
      <c r="B7674" s="2">
        <f>'Calibration - Data None'!D7673</f>
        <v>0</v>
      </c>
      <c r="C7674" s="2">
        <f t="shared" si="720"/>
        <v>0</v>
      </c>
      <c r="D7674" s="2">
        <f t="shared" si="721"/>
        <v>1</v>
      </c>
      <c r="F7674" s="2">
        <f>'Calibration - Data 5 O''clock'!B7673</f>
        <v>0</v>
      </c>
      <c r="G7674" s="2">
        <f>'Calibration - Data 5 O''clock'!D7673</f>
        <v>0</v>
      </c>
      <c r="H7674" s="2">
        <f t="shared" si="722"/>
        <v>0</v>
      </c>
      <c r="I7674" s="2">
        <f t="shared" si="723"/>
        <v>1</v>
      </c>
      <c r="K7674" s="2">
        <f>'Calibration - Data 7 O''clock'!B7673</f>
        <v>0</v>
      </c>
      <c r="L7674" s="2">
        <f>'Calibration - Data 7 O''clock'!D7673</f>
        <v>0</v>
      </c>
      <c r="M7674" s="2">
        <f t="shared" si="724"/>
        <v>0</v>
      </c>
      <c r="N7674" s="2">
        <f t="shared" si="725"/>
        <v>1</v>
      </c>
    </row>
    <row r="7675" spans="1:14" x14ac:dyDescent="0.3">
      <c r="A7675" s="2">
        <f>'Calibration - Data None'!B7674</f>
        <v>0</v>
      </c>
      <c r="B7675" s="2">
        <f>'Calibration - Data None'!D7674</f>
        <v>0</v>
      </c>
      <c r="C7675" s="2">
        <f t="shared" si="720"/>
        <v>0</v>
      </c>
      <c r="D7675" s="2">
        <f t="shared" si="721"/>
        <v>1</v>
      </c>
      <c r="F7675" s="2">
        <f>'Calibration - Data 5 O''clock'!B7674</f>
        <v>0</v>
      </c>
      <c r="G7675" s="2">
        <f>'Calibration - Data 5 O''clock'!D7674</f>
        <v>0</v>
      </c>
      <c r="H7675" s="2">
        <f t="shared" si="722"/>
        <v>0</v>
      </c>
      <c r="I7675" s="2">
        <f t="shared" si="723"/>
        <v>1</v>
      </c>
      <c r="K7675" s="2">
        <f>'Calibration - Data 7 O''clock'!B7674</f>
        <v>0</v>
      </c>
      <c r="L7675" s="2">
        <f>'Calibration - Data 7 O''clock'!D7674</f>
        <v>0</v>
      </c>
      <c r="M7675" s="2">
        <f t="shared" si="724"/>
        <v>0</v>
      </c>
      <c r="N7675" s="2">
        <f t="shared" si="725"/>
        <v>1</v>
      </c>
    </row>
    <row r="7676" spans="1:14" x14ac:dyDescent="0.3">
      <c r="A7676" s="2">
        <f>'Calibration - Data None'!B7675</f>
        <v>0</v>
      </c>
      <c r="B7676" s="2">
        <f>'Calibration - Data None'!D7675</f>
        <v>0</v>
      </c>
      <c r="C7676" s="2">
        <f t="shared" si="720"/>
        <v>0</v>
      </c>
      <c r="D7676" s="2">
        <f t="shared" si="721"/>
        <v>1</v>
      </c>
      <c r="F7676" s="2">
        <f>'Calibration - Data 5 O''clock'!B7675</f>
        <v>0</v>
      </c>
      <c r="G7676" s="2">
        <f>'Calibration - Data 5 O''clock'!D7675</f>
        <v>0</v>
      </c>
      <c r="H7676" s="2">
        <f t="shared" si="722"/>
        <v>0</v>
      </c>
      <c r="I7676" s="2">
        <f t="shared" si="723"/>
        <v>1</v>
      </c>
      <c r="K7676" s="2">
        <f>'Calibration - Data 7 O''clock'!B7675</f>
        <v>0</v>
      </c>
      <c r="L7676" s="2">
        <f>'Calibration - Data 7 O''clock'!D7675</f>
        <v>0</v>
      </c>
      <c r="M7676" s="2">
        <f t="shared" si="724"/>
        <v>0</v>
      </c>
      <c r="N7676" s="2">
        <f t="shared" si="725"/>
        <v>1</v>
      </c>
    </row>
    <row r="7677" spans="1:14" x14ac:dyDescent="0.3">
      <c r="A7677" s="2">
        <f>'Calibration - Data None'!B7676</f>
        <v>0</v>
      </c>
      <c r="B7677" s="2">
        <f>'Calibration - Data None'!D7676</f>
        <v>0</v>
      </c>
      <c r="C7677" s="2">
        <f t="shared" si="720"/>
        <v>0</v>
      </c>
      <c r="D7677" s="2">
        <f t="shared" si="721"/>
        <v>1</v>
      </c>
      <c r="F7677" s="2">
        <f>'Calibration - Data 5 O''clock'!B7676</f>
        <v>0</v>
      </c>
      <c r="G7677" s="2">
        <f>'Calibration - Data 5 O''clock'!D7676</f>
        <v>0</v>
      </c>
      <c r="H7677" s="2">
        <f t="shared" si="722"/>
        <v>0</v>
      </c>
      <c r="I7677" s="2">
        <f t="shared" si="723"/>
        <v>1</v>
      </c>
      <c r="K7677" s="2">
        <f>'Calibration - Data 7 O''clock'!B7676</f>
        <v>0</v>
      </c>
      <c r="L7677" s="2">
        <f>'Calibration - Data 7 O''clock'!D7676</f>
        <v>0</v>
      </c>
      <c r="M7677" s="2">
        <f t="shared" si="724"/>
        <v>0</v>
      </c>
      <c r="N7677" s="2">
        <f t="shared" si="725"/>
        <v>1</v>
      </c>
    </row>
    <row r="7678" spans="1:14" x14ac:dyDescent="0.3">
      <c r="A7678" s="2">
        <f>'Calibration - Data None'!B7677</f>
        <v>0</v>
      </c>
      <c r="B7678" s="2">
        <f>'Calibration - Data None'!D7677</f>
        <v>0</v>
      </c>
      <c r="C7678" s="2">
        <f t="shared" si="720"/>
        <v>0</v>
      </c>
      <c r="D7678" s="2">
        <f t="shared" si="721"/>
        <v>1</v>
      </c>
      <c r="F7678" s="2">
        <f>'Calibration - Data 5 O''clock'!B7677</f>
        <v>0</v>
      </c>
      <c r="G7678" s="2">
        <f>'Calibration - Data 5 O''clock'!D7677</f>
        <v>0</v>
      </c>
      <c r="H7678" s="2">
        <f t="shared" si="722"/>
        <v>0</v>
      </c>
      <c r="I7678" s="2">
        <f t="shared" si="723"/>
        <v>1</v>
      </c>
      <c r="K7678" s="2">
        <f>'Calibration - Data 7 O''clock'!B7677</f>
        <v>0</v>
      </c>
      <c r="L7678" s="2">
        <f>'Calibration - Data 7 O''clock'!D7677</f>
        <v>0</v>
      </c>
      <c r="M7678" s="2">
        <f t="shared" si="724"/>
        <v>0</v>
      </c>
      <c r="N7678" s="2">
        <f t="shared" si="725"/>
        <v>1</v>
      </c>
    </row>
    <row r="7679" spans="1:14" x14ac:dyDescent="0.3">
      <c r="A7679" s="2">
        <f>'Calibration - Data None'!B7678</f>
        <v>0</v>
      </c>
      <c r="B7679" s="2">
        <f>'Calibration - Data None'!D7678</f>
        <v>0</v>
      </c>
      <c r="C7679" s="2">
        <f t="shared" si="720"/>
        <v>0</v>
      </c>
      <c r="D7679" s="2">
        <f t="shared" si="721"/>
        <v>1</v>
      </c>
      <c r="F7679" s="2">
        <f>'Calibration - Data 5 O''clock'!B7678</f>
        <v>0</v>
      </c>
      <c r="G7679" s="2">
        <f>'Calibration - Data 5 O''clock'!D7678</f>
        <v>0</v>
      </c>
      <c r="H7679" s="2">
        <f t="shared" si="722"/>
        <v>0</v>
      </c>
      <c r="I7679" s="2">
        <f t="shared" si="723"/>
        <v>1</v>
      </c>
      <c r="K7679" s="2">
        <f>'Calibration - Data 7 O''clock'!B7678</f>
        <v>0</v>
      </c>
      <c r="L7679" s="2">
        <f>'Calibration - Data 7 O''clock'!D7678</f>
        <v>0</v>
      </c>
      <c r="M7679" s="2">
        <f t="shared" si="724"/>
        <v>0</v>
      </c>
      <c r="N7679" s="2">
        <f t="shared" si="725"/>
        <v>1</v>
      </c>
    </row>
    <row r="7680" spans="1:14" x14ac:dyDescent="0.3">
      <c r="A7680" s="2">
        <f>'Calibration - Data None'!B7679</f>
        <v>0</v>
      </c>
      <c r="B7680" s="2">
        <f>'Calibration - Data None'!D7679</f>
        <v>0</v>
      </c>
      <c r="C7680" s="2">
        <f t="shared" si="720"/>
        <v>0</v>
      </c>
      <c r="D7680" s="2">
        <f t="shared" si="721"/>
        <v>1</v>
      </c>
      <c r="F7680" s="2">
        <f>'Calibration - Data 5 O''clock'!B7679</f>
        <v>0</v>
      </c>
      <c r="G7680" s="2">
        <f>'Calibration - Data 5 O''clock'!D7679</f>
        <v>0</v>
      </c>
      <c r="H7680" s="2">
        <f t="shared" si="722"/>
        <v>0</v>
      </c>
      <c r="I7680" s="2">
        <f t="shared" si="723"/>
        <v>1</v>
      </c>
      <c r="K7680" s="2">
        <f>'Calibration - Data 7 O''clock'!B7679</f>
        <v>0</v>
      </c>
      <c r="L7680" s="2">
        <f>'Calibration - Data 7 O''clock'!D7679</f>
        <v>0</v>
      </c>
      <c r="M7680" s="2">
        <f t="shared" si="724"/>
        <v>0</v>
      </c>
      <c r="N7680" s="2">
        <f t="shared" si="725"/>
        <v>1</v>
      </c>
    </row>
    <row r="7681" spans="1:14" x14ac:dyDescent="0.3">
      <c r="A7681" s="2">
        <f>'Calibration - Data None'!B7680</f>
        <v>0</v>
      </c>
      <c r="B7681" s="2">
        <f>'Calibration - Data None'!D7680</f>
        <v>0</v>
      </c>
      <c r="C7681" s="2">
        <f t="shared" si="720"/>
        <v>0</v>
      </c>
      <c r="D7681" s="2">
        <f t="shared" si="721"/>
        <v>1</v>
      </c>
      <c r="F7681" s="2">
        <f>'Calibration - Data 5 O''clock'!B7680</f>
        <v>0</v>
      </c>
      <c r="G7681" s="2">
        <f>'Calibration - Data 5 O''clock'!D7680</f>
        <v>0</v>
      </c>
      <c r="H7681" s="2">
        <f t="shared" si="722"/>
        <v>0</v>
      </c>
      <c r="I7681" s="2">
        <f t="shared" si="723"/>
        <v>1</v>
      </c>
      <c r="K7681" s="2">
        <f>'Calibration - Data 7 O''clock'!B7680</f>
        <v>0</v>
      </c>
      <c r="L7681" s="2">
        <f>'Calibration - Data 7 O''clock'!D7680</f>
        <v>0</v>
      </c>
      <c r="M7681" s="2">
        <f t="shared" si="724"/>
        <v>0</v>
      </c>
      <c r="N7681" s="2">
        <f t="shared" si="725"/>
        <v>1</v>
      </c>
    </row>
    <row r="7682" spans="1:14" x14ac:dyDescent="0.3">
      <c r="A7682" s="2">
        <f>'Calibration - Data None'!B7681</f>
        <v>0</v>
      </c>
      <c r="B7682" s="2">
        <f>'Calibration - Data None'!D7681</f>
        <v>0</v>
      </c>
      <c r="C7682" s="2">
        <f t="shared" si="720"/>
        <v>0</v>
      </c>
      <c r="D7682" s="2">
        <f t="shared" si="721"/>
        <v>1</v>
      </c>
      <c r="F7682" s="2">
        <f>'Calibration - Data 5 O''clock'!B7681</f>
        <v>0</v>
      </c>
      <c r="G7682" s="2">
        <f>'Calibration - Data 5 O''clock'!D7681</f>
        <v>0</v>
      </c>
      <c r="H7682" s="2">
        <f t="shared" si="722"/>
        <v>0</v>
      </c>
      <c r="I7682" s="2">
        <f t="shared" si="723"/>
        <v>1</v>
      </c>
      <c r="K7682" s="2">
        <f>'Calibration - Data 7 O''clock'!B7681</f>
        <v>0</v>
      </c>
      <c r="L7682" s="2">
        <f>'Calibration - Data 7 O''clock'!D7681</f>
        <v>0</v>
      </c>
      <c r="M7682" s="2">
        <f t="shared" si="724"/>
        <v>0</v>
      </c>
      <c r="N7682" s="2">
        <f t="shared" si="725"/>
        <v>1</v>
      </c>
    </row>
    <row r="7683" spans="1:14" x14ac:dyDescent="0.3">
      <c r="A7683" s="2">
        <f>'Calibration - Data None'!B7682</f>
        <v>0</v>
      </c>
      <c r="B7683" s="2">
        <f>'Calibration - Data None'!D7682</f>
        <v>0</v>
      </c>
      <c r="C7683" s="2">
        <f t="shared" si="720"/>
        <v>0</v>
      </c>
      <c r="D7683" s="2">
        <f t="shared" si="721"/>
        <v>1</v>
      </c>
      <c r="F7683" s="2">
        <f>'Calibration - Data 5 O''clock'!B7682</f>
        <v>0</v>
      </c>
      <c r="G7683" s="2">
        <f>'Calibration - Data 5 O''clock'!D7682</f>
        <v>0</v>
      </c>
      <c r="H7683" s="2">
        <f t="shared" si="722"/>
        <v>0</v>
      </c>
      <c r="I7683" s="2">
        <f t="shared" si="723"/>
        <v>1</v>
      </c>
      <c r="K7683" s="2">
        <f>'Calibration - Data 7 O''clock'!B7682</f>
        <v>0</v>
      </c>
      <c r="L7683" s="2">
        <f>'Calibration - Data 7 O''clock'!D7682</f>
        <v>0</v>
      </c>
      <c r="M7683" s="2">
        <f t="shared" si="724"/>
        <v>0</v>
      </c>
      <c r="N7683" s="2">
        <f t="shared" si="725"/>
        <v>1</v>
      </c>
    </row>
    <row r="7684" spans="1:14" x14ac:dyDescent="0.3">
      <c r="A7684" s="2">
        <f>'Calibration - Data None'!B7683</f>
        <v>0</v>
      </c>
      <c r="B7684" s="2">
        <f>'Calibration - Data None'!D7683</f>
        <v>0</v>
      </c>
      <c r="C7684" s="2">
        <f t="shared" ref="C7684:C7747" si="726">SIN(RADIANS(A7684))</f>
        <v>0</v>
      </c>
      <c r="D7684" s="2">
        <f t="shared" ref="D7684:D7747" si="727">COS(RADIANS(A7684))</f>
        <v>1</v>
      </c>
      <c r="F7684" s="2">
        <f>'Calibration - Data 5 O''clock'!B7683</f>
        <v>0</v>
      </c>
      <c r="G7684" s="2">
        <f>'Calibration - Data 5 O''clock'!D7683</f>
        <v>0</v>
      </c>
      <c r="H7684" s="2">
        <f t="shared" ref="H7684:H7747" si="728">SIN(RADIANS(F7684))</f>
        <v>0</v>
      </c>
      <c r="I7684" s="2">
        <f t="shared" ref="I7684:I7747" si="729">COS(RADIANS(F7684))</f>
        <v>1</v>
      </c>
      <c r="K7684" s="2">
        <f>'Calibration - Data 7 O''clock'!B7683</f>
        <v>0</v>
      </c>
      <c r="L7684" s="2">
        <f>'Calibration - Data 7 O''clock'!D7683</f>
        <v>0</v>
      </c>
      <c r="M7684" s="2">
        <f t="shared" ref="M7684:M7747" si="730">SIN(RADIANS(K7684))</f>
        <v>0</v>
      </c>
      <c r="N7684" s="2">
        <f t="shared" ref="N7684:N7747" si="731">COS(RADIANS(K7684))</f>
        <v>1</v>
      </c>
    </row>
    <row r="7685" spans="1:14" x14ac:dyDescent="0.3">
      <c r="A7685" s="2">
        <f>'Calibration - Data None'!B7684</f>
        <v>0</v>
      </c>
      <c r="B7685" s="2">
        <f>'Calibration - Data None'!D7684</f>
        <v>0</v>
      </c>
      <c r="C7685" s="2">
        <f t="shared" si="726"/>
        <v>0</v>
      </c>
      <c r="D7685" s="2">
        <f t="shared" si="727"/>
        <v>1</v>
      </c>
      <c r="F7685" s="2">
        <f>'Calibration - Data 5 O''clock'!B7684</f>
        <v>0</v>
      </c>
      <c r="G7685" s="2">
        <f>'Calibration - Data 5 O''clock'!D7684</f>
        <v>0</v>
      </c>
      <c r="H7685" s="2">
        <f t="shared" si="728"/>
        <v>0</v>
      </c>
      <c r="I7685" s="2">
        <f t="shared" si="729"/>
        <v>1</v>
      </c>
      <c r="K7685" s="2">
        <f>'Calibration - Data 7 O''clock'!B7684</f>
        <v>0</v>
      </c>
      <c r="L7685" s="2">
        <f>'Calibration - Data 7 O''clock'!D7684</f>
        <v>0</v>
      </c>
      <c r="M7685" s="2">
        <f t="shared" si="730"/>
        <v>0</v>
      </c>
      <c r="N7685" s="2">
        <f t="shared" si="731"/>
        <v>1</v>
      </c>
    </row>
    <row r="7686" spans="1:14" x14ac:dyDescent="0.3">
      <c r="A7686" s="2">
        <f>'Calibration - Data None'!B7685</f>
        <v>0</v>
      </c>
      <c r="B7686" s="2">
        <f>'Calibration - Data None'!D7685</f>
        <v>0</v>
      </c>
      <c r="C7686" s="2">
        <f t="shared" si="726"/>
        <v>0</v>
      </c>
      <c r="D7686" s="2">
        <f t="shared" si="727"/>
        <v>1</v>
      </c>
      <c r="F7686" s="2">
        <f>'Calibration - Data 5 O''clock'!B7685</f>
        <v>0</v>
      </c>
      <c r="G7686" s="2">
        <f>'Calibration - Data 5 O''clock'!D7685</f>
        <v>0</v>
      </c>
      <c r="H7686" s="2">
        <f t="shared" si="728"/>
        <v>0</v>
      </c>
      <c r="I7686" s="2">
        <f t="shared" si="729"/>
        <v>1</v>
      </c>
      <c r="K7686" s="2">
        <f>'Calibration - Data 7 O''clock'!B7685</f>
        <v>0</v>
      </c>
      <c r="L7686" s="2">
        <f>'Calibration - Data 7 O''clock'!D7685</f>
        <v>0</v>
      </c>
      <c r="M7686" s="2">
        <f t="shared" si="730"/>
        <v>0</v>
      </c>
      <c r="N7686" s="2">
        <f t="shared" si="731"/>
        <v>1</v>
      </c>
    </row>
    <row r="7687" spans="1:14" x14ac:dyDescent="0.3">
      <c r="A7687" s="2">
        <f>'Calibration - Data None'!B7686</f>
        <v>0</v>
      </c>
      <c r="B7687" s="2">
        <f>'Calibration - Data None'!D7686</f>
        <v>0</v>
      </c>
      <c r="C7687" s="2">
        <f t="shared" si="726"/>
        <v>0</v>
      </c>
      <c r="D7687" s="2">
        <f t="shared" si="727"/>
        <v>1</v>
      </c>
      <c r="F7687" s="2">
        <f>'Calibration - Data 5 O''clock'!B7686</f>
        <v>0</v>
      </c>
      <c r="G7687" s="2">
        <f>'Calibration - Data 5 O''clock'!D7686</f>
        <v>0</v>
      </c>
      <c r="H7687" s="2">
        <f t="shared" si="728"/>
        <v>0</v>
      </c>
      <c r="I7687" s="2">
        <f t="shared" si="729"/>
        <v>1</v>
      </c>
      <c r="K7687" s="2">
        <f>'Calibration - Data 7 O''clock'!B7686</f>
        <v>0</v>
      </c>
      <c r="L7687" s="2">
        <f>'Calibration - Data 7 O''clock'!D7686</f>
        <v>0</v>
      </c>
      <c r="M7687" s="2">
        <f t="shared" si="730"/>
        <v>0</v>
      </c>
      <c r="N7687" s="2">
        <f t="shared" si="731"/>
        <v>1</v>
      </c>
    </row>
    <row r="7688" spans="1:14" x14ac:dyDescent="0.3">
      <c r="A7688" s="2">
        <f>'Calibration - Data None'!B7687</f>
        <v>0</v>
      </c>
      <c r="B7688" s="2">
        <f>'Calibration - Data None'!D7687</f>
        <v>0</v>
      </c>
      <c r="C7688" s="2">
        <f t="shared" si="726"/>
        <v>0</v>
      </c>
      <c r="D7688" s="2">
        <f t="shared" si="727"/>
        <v>1</v>
      </c>
      <c r="F7688" s="2">
        <f>'Calibration - Data 5 O''clock'!B7687</f>
        <v>0</v>
      </c>
      <c r="G7688" s="2">
        <f>'Calibration - Data 5 O''clock'!D7687</f>
        <v>0</v>
      </c>
      <c r="H7688" s="2">
        <f t="shared" si="728"/>
        <v>0</v>
      </c>
      <c r="I7688" s="2">
        <f t="shared" si="729"/>
        <v>1</v>
      </c>
      <c r="K7688" s="2">
        <f>'Calibration - Data 7 O''clock'!B7687</f>
        <v>0</v>
      </c>
      <c r="L7688" s="2">
        <f>'Calibration - Data 7 O''clock'!D7687</f>
        <v>0</v>
      </c>
      <c r="M7688" s="2">
        <f t="shared" si="730"/>
        <v>0</v>
      </c>
      <c r="N7688" s="2">
        <f t="shared" si="731"/>
        <v>1</v>
      </c>
    </row>
    <row r="7689" spans="1:14" x14ac:dyDescent="0.3">
      <c r="A7689" s="2">
        <f>'Calibration - Data None'!B7688</f>
        <v>0</v>
      </c>
      <c r="B7689" s="2">
        <f>'Calibration - Data None'!D7688</f>
        <v>0</v>
      </c>
      <c r="C7689" s="2">
        <f t="shared" si="726"/>
        <v>0</v>
      </c>
      <c r="D7689" s="2">
        <f t="shared" si="727"/>
        <v>1</v>
      </c>
      <c r="F7689" s="2">
        <f>'Calibration - Data 5 O''clock'!B7688</f>
        <v>0</v>
      </c>
      <c r="G7689" s="2">
        <f>'Calibration - Data 5 O''clock'!D7688</f>
        <v>0</v>
      </c>
      <c r="H7689" s="2">
        <f t="shared" si="728"/>
        <v>0</v>
      </c>
      <c r="I7689" s="2">
        <f t="shared" si="729"/>
        <v>1</v>
      </c>
      <c r="K7689" s="2">
        <f>'Calibration - Data 7 O''clock'!B7688</f>
        <v>0</v>
      </c>
      <c r="L7689" s="2">
        <f>'Calibration - Data 7 O''clock'!D7688</f>
        <v>0</v>
      </c>
      <c r="M7689" s="2">
        <f t="shared" si="730"/>
        <v>0</v>
      </c>
      <c r="N7689" s="2">
        <f t="shared" si="731"/>
        <v>1</v>
      </c>
    </row>
    <row r="7690" spans="1:14" x14ac:dyDescent="0.3">
      <c r="A7690" s="2">
        <f>'Calibration - Data None'!B7689</f>
        <v>0</v>
      </c>
      <c r="B7690" s="2">
        <f>'Calibration - Data None'!D7689</f>
        <v>0</v>
      </c>
      <c r="C7690" s="2">
        <f t="shared" si="726"/>
        <v>0</v>
      </c>
      <c r="D7690" s="2">
        <f t="shared" si="727"/>
        <v>1</v>
      </c>
      <c r="F7690" s="2">
        <f>'Calibration - Data 5 O''clock'!B7689</f>
        <v>0</v>
      </c>
      <c r="G7690" s="2">
        <f>'Calibration - Data 5 O''clock'!D7689</f>
        <v>0</v>
      </c>
      <c r="H7690" s="2">
        <f t="shared" si="728"/>
        <v>0</v>
      </c>
      <c r="I7690" s="2">
        <f t="shared" si="729"/>
        <v>1</v>
      </c>
      <c r="K7690" s="2">
        <f>'Calibration - Data 7 O''clock'!B7689</f>
        <v>0</v>
      </c>
      <c r="L7690" s="2">
        <f>'Calibration - Data 7 O''clock'!D7689</f>
        <v>0</v>
      </c>
      <c r="M7690" s="2">
        <f t="shared" si="730"/>
        <v>0</v>
      </c>
      <c r="N7690" s="2">
        <f t="shared" si="731"/>
        <v>1</v>
      </c>
    </row>
    <row r="7691" spans="1:14" x14ac:dyDescent="0.3">
      <c r="A7691" s="2">
        <f>'Calibration - Data None'!B7690</f>
        <v>0</v>
      </c>
      <c r="B7691" s="2">
        <f>'Calibration - Data None'!D7690</f>
        <v>0</v>
      </c>
      <c r="C7691" s="2">
        <f t="shared" si="726"/>
        <v>0</v>
      </c>
      <c r="D7691" s="2">
        <f t="shared" si="727"/>
        <v>1</v>
      </c>
      <c r="F7691" s="2">
        <f>'Calibration - Data 5 O''clock'!B7690</f>
        <v>0</v>
      </c>
      <c r="G7691" s="2">
        <f>'Calibration - Data 5 O''clock'!D7690</f>
        <v>0</v>
      </c>
      <c r="H7691" s="2">
        <f t="shared" si="728"/>
        <v>0</v>
      </c>
      <c r="I7691" s="2">
        <f t="shared" si="729"/>
        <v>1</v>
      </c>
      <c r="K7691" s="2">
        <f>'Calibration - Data 7 O''clock'!B7690</f>
        <v>0</v>
      </c>
      <c r="L7691" s="2">
        <f>'Calibration - Data 7 O''clock'!D7690</f>
        <v>0</v>
      </c>
      <c r="M7691" s="2">
        <f t="shared" si="730"/>
        <v>0</v>
      </c>
      <c r="N7691" s="2">
        <f t="shared" si="731"/>
        <v>1</v>
      </c>
    </row>
    <row r="7692" spans="1:14" x14ac:dyDescent="0.3">
      <c r="A7692" s="2">
        <f>'Calibration - Data None'!B7691</f>
        <v>0</v>
      </c>
      <c r="B7692" s="2">
        <f>'Calibration - Data None'!D7691</f>
        <v>0</v>
      </c>
      <c r="C7692" s="2">
        <f t="shared" si="726"/>
        <v>0</v>
      </c>
      <c r="D7692" s="2">
        <f t="shared" si="727"/>
        <v>1</v>
      </c>
      <c r="F7692" s="2">
        <f>'Calibration - Data 5 O''clock'!B7691</f>
        <v>0</v>
      </c>
      <c r="G7692" s="2">
        <f>'Calibration - Data 5 O''clock'!D7691</f>
        <v>0</v>
      </c>
      <c r="H7692" s="2">
        <f t="shared" si="728"/>
        <v>0</v>
      </c>
      <c r="I7692" s="2">
        <f t="shared" si="729"/>
        <v>1</v>
      </c>
      <c r="K7692" s="2">
        <f>'Calibration - Data 7 O''clock'!B7691</f>
        <v>0</v>
      </c>
      <c r="L7692" s="2">
        <f>'Calibration - Data 7 O''clock'!D7691</f>
        <v>0</v>
      </c>
      <c r="M7692" s="2">
        <f t="shared" si="730"/>
        <v>0</v>
      </c>
      <c r="N7692" s="2">
        <f t="shared" si="731"/>
        <v>1</v>
      </c>
    </row>
    <row r="7693" spans="1:14" x14ac:dyDescent="0.3">
      <c r="A7693" s="2">
        <f>'Calibration - Data None'!B7692</f>
        <v>0</v>
      </c>
      <c r="B7693" s="2">
        <f>'Calibration - Data None'!D7692</f>
        <v>0</v>
      </c>
      <c r="C7693" s="2">
        <f t="shared" si="726"/>
        <v>0</v>
      </c>
      <c r="D7693" s="2">
        <f t="shared" si="727"/>
        <v>1</v>
      </c>
      <c r="F7693" s="2">
        <f>'Calibration - Data 5 O''clock'!B7692</f>
        <v>0</v>
      </c>
      <c r="G7693" s="2">
        <f>'Calibration - Data 5 O''clock'!D7692</f>
        <v>0</v>
      </c>
      <c r="H7693" s="2">
        <f t="shared" si="728"/>
        <v>0</v>
      </c>
      <c r="I7693" s="2">
        <f t="shared" si="729"/>
        <v>1</v>
      </c>
      <c r="K7693" s="2">
        <f>'Calibration - Data 7 O''clock'!B7692</f>
        <v>0</v>
      </c>
      <c r="L7693" s="2">
        <f>'Calibration - Data 7 O''clock'!D7692</f>
        <v>0</v>
      </c>
      <c r="M7693" s="2">
        <f t="shared" si="730"/>
        <v>0</v>
      </c>
      <c r="N7693" s="2">
        <f t="shared" si="731"/>
        <v>1</v>
      </c>
    </row>
    <row r="7694" spans="1:14" x14ac:dyDescent="0.3">
      <c r="A7694" s="2">
        <f>'Calibration - Data None'!B7693</f>
        <v>0</v>
      </c>
      <c r="B7694" s="2">
        <f>'Calibration - Data None'!D7693</f>
        <v>0</v>
      </c>
      <c r="C7694" s="2">
        <f t="shared" si="726"/>
        <v>0</v>
      </c>
      <c r="D7694" s="2">
        <f t="shared" si="727"/>
        <v>1</v>
      </c>
      <c r="F7694" s="2">
        <f>'Calibration - Data 5 O''clock'!B7693</f>
        <v>0</v>
      </c>
      <c r="G7694" s="2">
        <f>'Calibration - Data 5 O''clock'!D7693</f>
        <v>0</v>
      </c>
      <c r="H7694" s="2">
        <f t="shared" si="728"/>
        <v>0</v>
      </c>
      <c r="I7694" s="2">
        <f t="shared" si="729"/>
        <v>1</v>
      </c>
      <c r="K7694" s="2">
        <f>'Calibration - Data 7 O''clock'!B7693</f>
        <v>0</v>
      </c>
      <c r="L7694" s="2">
        <f>'Calibration - Data 7 O''clock'!D7693</f>
        <v>0</v>
      </c>
      <c r="M7694" s="2">
        <f t="shared" si="730"/>
        <v>0</v>
      </c>
      <c r="N7694" s="2">
        <f t="shared" si="731"/>
        <v>1</v>
      </c>
    </row>
    <row r="7695" spans="1:14" x14ac:dyDescent="0.3">
      <c r="A7695" s="2">
        <f>'Calibration - Data None'!B7694</f>
        <v>0</v>
      </c>
      <c r="B7695" s="2">
        <f>'Calibration - Data None'!D7694</f>
        <v>0</v>
      </c>
      <c r="C7695" s="2">
        <f t="shared" si="726"/>
        <v>0</v>
      </c>
      <c r="D7695" s="2">
        <f t="shared" si="727"/>
        <v>1</v>
      </c>
      <c r="F7695" s="2">
        <f>'Calibration - Data 5 O''clock'!B7694</f>
        <v>0</v>
      </c>
      <c r="G7695" s="2">
        <f>'Calibration - Data 5 O''clock'!D7694</f>
        <v>0</v>
      </c>
      <c r="H7695" s="2">
        <f t="shared" si="728"/>
        <v>0</v>
      </c>
      <c r="I7695" s="2">
        <f t="shared" si="729"/>
        <v>1</v>
      </c>
      <c r="K7695" s="2">
        <f>'Calibration - Data 7 O''clock'!B7694</f>
        <v>0</v>
      </c>
      <c r="L7695" s="2">
        <f>'Calibration - Data 7 O''clock'!D7694</f>
        <v>0</v>
      </c>
      <c r="M7695" s="2">
        <f t="shared" si="730"/>
        <v>0</v>
      </c>
      <c r="N7695" s="2">
        <f t="shared" si="731"/>
        <v>1</v>
      </c>
    </row>
    <row r="7696" spans="1:14" x14ac:dyDescent="0.3">
      <c r="A7696" s="2">
        <f>'Calibration - Data None'!B7695</f>
        <v>0</v>
      </c>
      <c r="B7696" s="2">
        <f>'Calibration - Data None'!D7695</f>
        <v>0</v>
      </c>
      <c r="C7696" s="2">
        <f t="shared" si="726"/>
        <v>0</v>
      </c>
      <c r="D7696" s="2">
        <f t="shared" si="727"/>
        <v>1</v>
      </c>
      <c r="F7696" s="2">
        <f>'Calibration - Data 5 O''clock'!B7695</f>
        <v>0</v>
      </c>
      <c r="G7696" s="2">
        <f>'Calibration - Data 5 O''clock'!D7695</f>
        <v>0</v>
      </c>
      <c r="H7696" s="2">
        <f t="shared" si="728"/>
        <v>0</v>
      </c>
      <c r="I7696" s="2">
        <f t="shared" si="729"/>
        <v>1</v>
      </c>
      <c r="K7696" s="2">
        <f>'Calibration - Data 7 O''clock'!B7695</f>
        <v>0</v>
      </c>
      <c r="L7696" s="2">
        <f>'Calibration - Data 7 O''clock'!D7695</f>
        <v>0</v>
      </c>
      <c r="M7696" s="2">
        <f t="shared" si="730"/>
        <v>0</v>
      </c>
      <c r="N7696" s="2">
        <f t="shared" si="731"/>
        <v>1</v>
      </c>
    </row>
    <row r="7697" spans="1:14" x14ac:dyDescent="0.3">
      <c r="A7697" s="2">
        <f>'Calibration - Data None'!B7696</f>
        <v>0</v>
      </c>
      <c r="B7697" s="2">
        <f>'Calibration - Data None'!D7696</f>
        <v>0</v>
      </c>
      <c r="C7697" s="2">
        <f t="shared" si="726"/>
        <v>0</v>
      </c>
      <c r="D7697" s="2">
        <f t="shared" si="727"/>
        <v>1</v>
      </c>
      <c r="F7697" s="2">
        <f>'Calibration - Data 5 O''clock'!B7696</f>
        <v>0</v>
      </c>
      <c r="G7697" s="2">
        <f>'Calibration - Data 5 O''clock'!D7696</f>
        <v>0</v>
      </c>
      <c r="H7697" s="2">
        <f t="shared" si="728"/>
        <v>0</v>
      </c>
      <c r="I7697" s="2">
        <f t="shared" si="729"/>
        <v>1</v>
      </c>
      <c r="K7697" s="2">
        <f>'Calibration - Data 7 O''clock'!B7696</f>
        <v>0</v>
      </c>
      <c r="L7697" s="2">
        <f>'Calibration - Data 7 O''clock'!D7696</f>
        <v>0</v>
      </c>
      <c r="M7697" s="2">
        <f t="shared" si="730"/>
        <v>0</v>
      </c>
      <c r="N7697" s="2">
        <f t="shared" si="731"/>
        <v>1</v>
      </c>
    </row>
    <row r="7698" spans="1:14" x14ac:dyDescent="0.3">
      <c r="A7698" s="2">
        <f>'Calibration - Data None'!B7697</f>
        <v>0</v>
      </c>
      <c r="B7698" s="2">
        <f>'Calibration - Data None'!D7697</f>
        <v>0</v>
      </c>
      <c r="C7698" s="2">
        <f t="shared" si="726"/>
        <v>0</v>
      </c>
      <c r="D7698" s="2">
        <f t="shared" si="727"/>
        <v>1</v>
      </c>
      <c r="F7698" s="2">
        <f>'Calibration - Data 5 O''clock'!B7697</f>
        <v>0</v>
      </c>
      <c r="G7698" s="2">
        <f>'Calibration - Data 5 O''clock'!D7697</f>
        <v>0</v>
      </c>
      <c r="H7698" s="2">
        <f t="shared" si="728"/>
        <v>0</v>
      </c>
      <c r="I7698" s="2">
        <f t="shared" si="729"/>
        <v>1</v>
      </c>
      <c r="K7698" s="2">
        <f>'Calibration - Data 7 O''clock'!B7697</f>
        <v>0</v>
      </c>
      <c r="L7698" s="2">
        <f>'Calibration - Data 7 O''clock'!D7697</f>
        <v>0</v>
      </c>
      <c r="M7698" s="2">
        <f t="shared" si="730"/>
        <v>0</v>
      </c>
      <c r="N7698" s="2">
        <f t="shared" si="731"/>
        <v>1</v>
      </c>
    </row>
    <row r="7699" spans="1:14" x14ac:dyDescent="0.3">
      <c r="A7699" s="2">
        <f>'Calibration - Data None'!B7698</f>
        <v>0</v>
      </c>
      <c r="B7699" s="2">
        <f>'Calibration - Data None'!D7698</f>
        <v>0</v>
      </c>
      <c r="C7699" s="2">
        <f t="shared" si="726"/>
        <v>0</v>
      </c>
      <c r="D7699" s="2">
        <f t="shared" si="727"/>
        <v>1</v>
      </c>
      <c r="F7699" s="2">
        <f>'Calibration - Data 5 O''clock'!B7698</f>
        <v>0</v>
      </c>
      <c r="G7699" s="2">
        <f>'Calibration - Data 5 O''clock'!D7698</f>
        <v>0</v>
      </c>
      <c r="H7699" s="2">
        <f t="shared" si="728"/>
        <v>0</v>
      </c>
      <c r="I7699" s="2">
        <f t="shared" si="729"/>
        <v>1</v>
      </c>
      <c r="K7699" s="2">
        <f>'Calibration - Data 7 O''clock'!B7698</f>
        <v>0</v>
      </c>
      <c r="L7699" s="2">
        <f>'Calibration - Data 7 O''clock'!D7698</f>
        <v>0</v>
      </c>
      <c r="M7699" s="2">
        <f t="shared" si="730"/>
        <v>0</v>
      </c>
      <c r="N7699" s="2">
        <f t="shared" si="731"/>
        <v>1</v>
      </c>
    </row>
    <row r="7700" spans="1:14" x14ac:dyDescent="0.3">
      <c r="A7700" s="2">
        <f>'Calibration - Data None'!B7699</f>
        <v>0</v>
      </c>
      <c r="B7700" s="2">
        <f>'Calibration - Data None'!D7699</f>
        <v>0</v>
      </c>
      <c r="C7700" s="2">
        <f t="shared" si="726"/>
        <v>0</v>
      </c>
      <c r="D7700" s="2">
        <f t="shared" si="727"/>
        <v>1</v>
      </c>
      <c r="F7700" s="2">
        <f>'Calibration - Data 5 O''clock'!B7699</f>
        <v>0</v>
      </c>
      <c r="G7700" s="2">
        <f>'Calibration - Data 5 O''clock'!D7699</f>
        <v>0</v>
      </c>
      <c r="H7700" s="2">
        <f t="shared" si="728"/>
        <v>0</v>
      </c>
      <c r="I7700" s="2">
        <f t="shared" si="729"/>
        <v>1</v>
      </c>
      <c r="K7700" s="2">
        <f>'Calibration - Data 7 O''clock'!B7699</f>
        <v>0</v>
      </c>
      <c r="L7700" s="2">
        <f>'Calibration - Data 7 O''clock'!D7699</f>
        <v>0</v>
      </c>
      <c r="M7700" s="2">
        <f t="shared" si="730"/>
        <v>0</v>
      </c>
      <c r="N7700" s="2">
        <f t="shared" si="731"/>
        <v>1</v>
      </c>
    </row>
    <row r="7701" spans="1:14" x14ac:dyDescent="0.3">
      <c r="A7701" s="2">
        <f>'Calibration - Data None'!B7700</f>
        <v>0</v>
      </c>
      <c r="B7701" s="2">
        <f>'Calibration - Data None'!D7700</f>
        <v>0</v>
      </c>
      <c r="C7701" s="2">
        <f t="shared" si="726"/>
        <v>0</v>
      </c>
      <c r="D7701" s="2">
        <f t="shared" si="727"/>
        <v>1</v>
      </c>
      <c r="F7701" s="2">
        <f>'Calibration - Data 5 O''clock'!B7700</f>
        <v>0</v>
      </c>
      <c r="G7701" s="2">
        <f>'Calibration - Data 5 O''clock'!D7700</f>
        <v>0</v>
      </c>
      <c r="H7701" s="2">
        <f t="shared" si="728"/>
        <v>0</v>
      </c>
      <c r="I7701" s="2">
        <f t="shared" si="729"/>
        <v>1</v>
      </c>
      <c r="K7701" s="2">
        <f>'Calibration - Data 7 O''clock'!B7700</f>
        <v>0</v>
      </c>
      <c r="L7701" s="2">
        <f>'Calibration - Data 7 O''clock'!D7700</f>
        <v>0</v>
      </c>
      <c r="M7701" s="2">
        <f t="shared" si="730"/>
        <v>0</v>
      </c>
      <c r="N7701" s="2">
        <f t="shared" si="731"/>
        <v>1</v>
      </c>
    </row>
    <row r="7702" spans="1:14" x14ac:dyDescent="0.3">
      <c r="A7702" s="2">
        <f>'Calibration - Data None'!B7701</f>
        <v>0</v>
      </c>
      <c r="B7702" s="2">
        <f>'Calibration - Data None'!D7701</f>
        <v>0</v>
      </c>
      <c r="C7702" s="2">
        <f t="shared" si="726"/>
        <v>0</v>
      </c>
      <c r="D7702" s="2">
        <f t="shared" si="727"/>
        <v>1</v>
      </c>
      <c r="F7702" s="2">
        <f>'Calibration - Data 5 O''clock'!B7701</f>
        <v>0</v>
      </c>
      <c r="G7702" s="2">
        <f>'Calibration - Data 5 O''clock'!D7701</f>
        <v>0</v>
      </c>
      <c r="H7702" s="2">
        <f t="shared" si="728"/>
        <v>0</v>
      </c>
      <c r="I7702" s="2">
        <f t="shared" si="729"/>
        <v>1</v>
      </c>
      <c r="K7702" s="2">
        <f>'Calibration - Data 7 O''clock'!B7701</f>
        <v>0</v>
      </c>
      <c r="L7702" s="2">
        <f>'Calibration - Data 7 O''clock'!D7701</f>
        <v>0</v>
      </c>
      <c r="M7702" s="2">
        <f t="shared" si="730"/>
        <v>0</v>
      </c>
      <c r="N7702" s="2">
        <f t="shared" si="731"/>
        <v>1</v>
      </c>
    </row>
    <row r="7703" spans="1:14" x14ac:dyDescent="0.3">
      <c r="A7703" s="2">
        <f>'Calibration - Data None'!B7702</f>
        <v>0</v>
      </c>
      <c r="B7703" s="2">
        <f>'Calibration - Data None'!D7702</f>
        <v>0</v>
      </c>
      <c r="C7703" s="2">
        <f t="shared" si="726"/>
        <v>0</v>
      </c>
      <c r="D7703" s="2">
        <f t="shared" si="727"/>
        <v>1</v>
      </c>
      <c r="F7703" s="2">
        <f>'Calibration - Data 5 O''clock'!B7702</f>
        <v>0</v>
      </c>
      <c r="G7703" s="2">
        <f>'Calibration - Data 5 O''clock'!D7702</f>
        <v>0</v>
      </c>
      <c r="H7703" s="2">
        <f t="shared" si="728"/>
        <v>0</v>
      </c>
      <c r="I7703" s="2">
        <f t="shared" si="729"/>
        <v>1</v>
      </c>
      <c r="K7703" s="2">
        <f>'Calibration - Data 7 O''clock'!B7702</f>
        <v>0</v>
      </c>
      <c r="L7703" s="2">
        <f>'Calibration - Data 7 O''clock'!D7702</f>
        <v>0</v>
      </c>
      <c r="M7703" s="2">
        <f t="shared" si="730"/>
        <v>0</v>
      </c>
      <c r="N7703" s="2">
        <f t="shared" si="731"/>
        <v>1</v>
      </c>
    </row>
    <row r="7704" spans="1:14" x14ac:dyDescent="0.3">
      <c r="A7704" s="2">
        <f>'Calibration - Data None'!B7703</f>
        <v>0</v>
      </c>
      <c r="B7704" s="2">
        <f>'Calibration - Data None'!D7703</f>
        <v>0</v>
      </c>
      <c r="C7704" s="2">
        <f t="shared" si="726"/>
        <v>0</v>
      </c>
      <c r="D7704" s="2">
        <f t="shared" si="727"/>
        <v>1</v>
      </c>
      <c r="F7704" s="2">
        <f>'Calibration - Data 5 O''clock'!B7703</f>
        <v>0</v>
      </c>
      <c r="G7704" s="2">
        <f>'Calibration - Data 5 O''clock'!D7703</f>
        <v>0</v>
      </c>
      <c r="H7704" s="2">
        <f t="shared" si="728"/>
        <v>0</v>
      </c>
      <c r="I7704" s="2">
        <f t="shared" si="729"/>
        <v>1</v>
      </c>
      <c r="K7704" s="2">
        <f>'Calibration - Data 7 O''clock'!B7703</f>
        <v>0</v>
      </c>
      <c r="L7704" s="2">
        <f>'Calibration - Data 7 O''clock'!D7703</f>
        <v>0</v>
      </c>
      <c r="M7704" s="2">
        <f t="shared" si="730"/>
        <v>0</v>
      </c>
      <c r="N7704" s="2">
        <f t="shared" si="731"/>
        <v>1</v>
      </c>
    </row>
    <row r="7705" spans="1:14" x14ac:dyDescent="0.3">
      <c r="A7705" s="2">
        <f>'Calibration - Data None'!B7704</f>
        <v>0</v>
      </c>
      <c r="B7705" s="2">
        <f>'Calibration - Data None'!D7704</f>
        <v>0</v>
      </c>
      <c r="C7705" s="2">
        <f t="shared" si="726"/>
        <v>0</v>
      </c>
      <c r="D7705" s="2">
        <f t="shared" si="727"/>
        <v>1</v>
      </c>
      <c r="F7705" s="2">
        <f>'Calibration - Data 5 O''clock'!B7704</f>
        <v>0</v>
      </c>
      <c r="G7705" s="2">
        <f>'Calibration - Data 5 O''clock'!D7704</f>
        <v>0</v>
      </c>
      <c r="H7705" s="2">
        <f t="shared" si="728"/>
        <v>0</v>
      </c>
      <c r="I7705" s="2">
        <f t="shared" si="729"/>
        <v>1</v>
      </c>
      <c r="K7705" s="2">
        <f>'Calibration - Data 7 O''clock'!B7704</f>
        <v>0</v>
      </c>
      <c r="L7705" s="2">
        <f>'Calibration - Data 7 O''clock'!D7704</f>
        <v>0</v>
      </c>
      <c r="M7705" s="2">
        <f t="shared" si="730"/>
        <v>0</v>
      </c>
      <c r="N7705" s="2">
        <f t="shared" si="731"/>
        <v>1</v>
      </c>
    </row>
    <row r="7706" spans="1:14" x14ac:dyDescent="0.3">
      <c r="A7706" s="2">
        <f>'Calibration - Data None'!B7705</f>
        <v>0</v>
      </c>
      <c r="B7706" s="2">
        <f>'Calibration - Data None'!D7705</f>
        <v>0</v>
      </c>
      <c r="C7706" s="2">
        <f t="shared" si="726"/>
        <v>0</v>
      </c>
      <c r="D7706" s="2">
        <f t="shared" si="727"/>
        <v>1</v>
      </c>
      <c r="F7706" s="2">
        <f>'Calibration - Data 5 O''clock'!B7705</f>
        <v>0</v>
      </c>
      <c r="G7706" s="2">
        <f>'Calibration - Data 5 O''clock'!D7705</f>
        <v>0</v>
      </c>
      <c r="H7706" s="2">
        <f t="shared" si="728"/>
        <v>0</v>
      </c>
      <c r="I7706" s="2">
        <f t="shared" si="729"/>
        <v>1</v>
      </c>
      <c r="K7706" s="2">
        <f>'Calibration - Data 7 O''clock'!B7705</f>
        <v>0</v>
      </c>
      <c r="L7706" s="2">
        <f>'Calibration - Data 7 O''clock'!D7705</f>
        <v>0</v>
      </c>
      <c r="M7706" s="2">
        <f t="shared" si="730"/>
        <v>0</v>
      </c>
      <c r="N7706" s="2">
        <f t="shared" si="731"/>
        <v>1</v>
      </c>
    </row>
    <row r="7707" spans="1:14" x14ac:dyDescent="0.3">
      <c r="A7707" s="2">
        <f>'Calibration - Data None'!B7706</f>
        <v>0</v>
      </c>
      <c r="B7707" s="2">
        <f>'Calibration - Data None'!D7706</f>
        <v>0</v>
      </c>
      <c r="C7707" s="2">
        <f t="shared" si="726"/>
        <v>0</v>
      </c>
      <c r="D7707" s="2">
        <f t="shared" si="727"/>
        <v>1</v>
      </c>
      <c r="F7707" s="2">
        <f>'Calibration - Data 5 O''clock'!B7706</f>
        <v>0</v>
      </c>
      <c r="G7707" s="2">
        <f>'Calibration - Data 5 O''clock'!D7706</f>
        <v>0</v>
      </c>
      <c r="H7707" s="2">
        <f t="shared" si="728"/>
        <v>0</v>
      </c>
      <c r="I7707" s="2">
        <f t="shared" si="729"/>
        <v>1</v>
      </c>
      <c r="K7707" s="2">
        <f>'Calibration - Data 7 O''clock'!B7706</f>
        <v>0</v>
      </c>
      <c r="L7707" s="2">
        <f>'Calibration - Data 7 O''clock'!D7706</f>
        <v>0</v>
      </c>
      <c r="M7707" s="2">
        <f t="shared" si="730"/>
        <v>0</v>
      </c>
      <c r="N7707" s="2">
        <f t="shared" si="731"/>
        <v>1</v>
      </c>
    </row>
    <row r="7708" spans="1:14" x14ac:dyDescent="0.3">
      <c r="A7708" s="2">
        <f>'Calibration - Data None'!B7707</f>
        <v>0</v>
      </c>
      <c r="B7708" s="2">
        <f>'Calibration - Data None'!D7707</f>
        <v>0</v>
      </c>
      <c r="C7708" s="2">
        <f t="shared" si="726"/>
        <v>0</v>
      </c>
      <c r="D7708" s="2">
        <f t="shared" si="727"/>
        <v>1</v>
      </c>
      <c r="F7708" s="2">
        <f>'Calibration - Data 5 O''clock'!B7707</f>
        <v>0</v>
      </c>
      <c r="G7708" s="2">
        <f>'Calibration - Data 5 O''clock'!D7707</f>
        <v>0</v>
      </c>
      <c r="H7708" s="2">
        <f t="shared" si="728"/>
        <v>0</v>
      </c>
      <c r="I7708" s="2">
        <f t="shared" si="729"/>
        <v>1</v>
      </c>
      <c r="K7708" s="2">
        <f>'Calibration - Data 7 O''clock'!B7707</f>
        <v>0</v>
      </c>
      <c r="L7708" s="2">
        <f>'Calibration - Data 7 O''clock'!D7707</f>
        <v>0</v>
      </c>
      <c r="M7708" s="2">
        <f t="shared" si="730"/>
        <v>0</v>
      </c>
      <c r="N7708" s="2">
        <f t="shared" si="731"/>
        <v>1</v>
      </c>
    </row>
    <row r="7709" spans="1:14" x14ac:dyDescent="0.3">
      <c r="A7709" s="2">
        <f>'Calibration - Data None'!B7708</f>
        <v>0</v>
      </c>
      <c r="B7709" s="2">
        <f>'Calibration - Data None'!D7708</f>
        <v>0</v>
      </c>
      <c r="C7709" s="2">
        <f t="shared" si="726"/>
        <v>0</v>
      </c>
      <c r="D7709" s="2">
        <f t="shared" si="727"/>
        <v>1</v>
      </c>
      <c r="F7709" s="2">
        <f>'Calibration - Data 5 O''clock'!B7708</f>
        <v>0</v>
      </c>
      <c r="G7709" s="2">
        <f>'Calibration - Data 5 O''clock'!D7708</f>
        <v>0</v>
      </c>
      <c r="H7709" s="2">
        <f t="shared" si="728"/>
        <v>0</v>
      </c>
      <c r="I7709" s="2">
        <f t="shared" si="729"/>
        <v>1</v>
      </c>
      <c r="K7709" s="2">
        <f>'Calibration - Data 7 O''clock'!B7708</f>
        <v>0</v>
      </c>
      <c r="L7709" s="2">
        <f>'Calibration - Data 7 O''clock'!D7708</f>
        <v>0</v>
      </c>
      <c r="M7709" s="2">
        <f t="shared" si="730"/>
        <v>0</v>
      </c>
      <c r="N7709" s="2">
        <f t="shared" si="731"/>
        <v>1</v>
      </c>
    </row>
    <row r="7710" spans="1:14" x14ac:dyDescent="0.3">
      <c r="A7710" s="2">
        <f>'Calibration - Data None'!B7709</f>
        <v>0</v>
      </c>
      <c r="B7710" s="2">
        <f>'Calibration - Data None'!D7709</f>
        <v>0</v>
      </c>
      <c r="C7710" s="2">
        <f t="shared" si="726"/>
        <v>0</v>
      </c>
      <c r="D7710" s="2">
        <f t="shared" si="727"/>
        <v>1</v>
      </c>
      <c r="F7710" s="2">
        <f>'Calibration - Data 5 O''clock'!B7709</f>
        <v>0</v>
      </c>
      <c r="G7710" s="2">
        <f>'Calibration - Data 5 O''clock'!D7709</f>
        <v>0</v>
      </c>
      <c r="H7710" s="2">
        <f t="shared" si="728"/>
        <v>0</v>
      </c>
      <c r="I7710" s="2">
        <f t="shared" si="729"/>
        <v>1</v>
      </c>
      <c r="K7710" s="2">
        <f>'Calibration - Data 7 O''clock'!B7709</f>
        <v>0</v>
      </c>
      <c r="L7710" s="2">
        <f>'Calibration - Data 7 O''clock'!D7709</f>
        <v>0</v>
      </c>
      <c r="M7710" s="2">
        <f t="shared" si="730"/>
        <v>0</v>
      </c>
      <c r="N7710" s="2">
        <f t="shared" si="731"/>
        <v>1</v>
      </c>
    </row>
    <row r="7711" spans="1:14" x14ac:dyDescent="0.3">
      <c r="A7711" s="2">
        <f>'Calibration - Data None'!B7710</f>
        <v>0</v>
      </c>
      <c r="B7711" s="2">
        <f>'Calibration - Data None'!D7710</f>
        <v>0</v>
      </c>
      <c r="C7711" s="2">
        <f t="shared" si="726"/>
        <v>0</v>
      </c>
      <c r="D7711" s="2">
        <f t="shared" si="727"/>
        <v>1</v>
      </c>
      <c r="F7711" s="2">
        <f>'Calibration - Data 5 O''clock'!B7710</f>
        <v>0</v>
      </c>
      <c r="G7711" s="2">
        <f>'Calibration - Data 5 O''clock'!D7710</f>
        <v>0</v>
      </c>
      <c r="H7711" s="2">
        <f t="shared" si="728"/>
        <v>0</v>
      </c>
      <c r="I7711" s="2">
        <f t="shared" si="729"/>
        <v>1</v>
      </c>
      <c r="K7711" s="2">
        <f>'Calibration - Data 7 O''clock'!B7710</f>
        <v>0</v>
      </c>
      <c r="L7711" s="2">
        <f>'Calibration - Data 7 O''clock'!D7710</f>
        <v>0</v>
      </c>
      <c r="M7711" s="2">
        <f t="shared" si="730"/>
        <v>0</v>
      </c>
      <c r="N7711" s="2">
        <f t="shared" si="731"/>
        <v>1</v>
      </c>
    </row>
    <row r="7712" spans="1:14" x14ac:dyDescent="0.3">
      <c r="A7712" s="2">
        <f>'Calibration - Data None'!B7711</f>
        <v>0</v>
      </c>
      <c r="B7712" s="2">
        <f>'Calibration - Data None'!D7711</f>
        <v>0</v>
      </c>
      <c r="C7712" s="2">
        <f t="shared" si="726"/>
        <v>0</v>
      </c>
      <c r="D7712" s="2">
        <f t="shared" si="727"/>
        <v>1</v>
      </c>
      <c r="F7712" s="2">
        <f>'Calibration - Data 5 O''clock'!B7711</f>
        <v>0</v>
      </c>
      <c r="G7712" s="2">
        <f>'Calibration - Data 5 O''clock'!D7711</f>
        <v>0</v>
      </c>
      <c r="H7712" s="2">
        <f t="shared" si="728"/>
        <v>0</v>
      </c>
      <c r="I7712" s="2">
        <f t="shared" si="729"/>
        <v>1</v>
      </c>
      <c r="K7712" s="2">
        <f>'Calibration - Data 7 O''clock'!B7711</f>
        <v>0</v>
      </c>
      <c r="L7712" s="2">
        <f>'Calibration - Data 7 O''clock'!D7711</f>
        <v>0</v>
      </c>
      <c r="M7712" s="2">
        <f t="shared" si="730"/>
        <v>0</v>
      </c>
      <c r="N7712" s="2">
        <f t="shared" si="731"/>
        <v>1</v>
      </c>
    </row>
    <row r="7713" spans="1:14" x14ac:dyDescent="0.3">
      <c r="A7713" s="2">
        <f>'Calibration - Data None'!B7712</f>
        <v>0</v>
      </c>
      <c r="B7713" s="2">
        <f>'Calibration - Data None'!D7712</f>
        <v>0</v>
      </c>
      <c r="C7713" s="2">
        <f t="shared" si="726"/>
        <v>0</v>
      </c>
      <c r="D7713" s="2">
        <f t="shared" si="727"/>
        <v>1</v>
      </c>
      <c r="F7713" s="2">
        <f>'Calibration - Data 5 O''clock'!B7712</f>
        <v>0</v>
      </c>
      <c r="G7713" s="2">
        <f>'Calibration - Data 5 O''clock'!D7712</f>
        <v>0</v>
      </c>
      <c r="H7713" s="2">
        <f t="shared" si="728"/>
        <v>0</v>
      </c>
      <c r="I7713" s="2">
        <f t="shared" si="729"/>
        <v>1</v>
      </c>
      <c r="K7713" s="2">
        <f>'Calibration - Data 7 O''clock'!B7712</f>
        <v>0</v>
      </c>
      <c r="L7713" s="2">
        <f>'Calibration - Data 7 O''clock'!D7712</f>
        <v>0</v>
      </c>
      <c r="M7713" s="2">
        <f t="shared" si="730"/>
        <v>0</v>
      </c>
      <c r="N7713" s="2">
        <f t="shared" si="731"/>
        <v>1</v>
      </c>
    </row>
    <row r="7714" spans="1:14" x14ac:dyDescent="0.3">
      <c r="A7714" s="2">
        <f>'Calibration - Data None'!B7713</f>
        <v>0</v>
      </c>
      <c r="B7714" s="2">
        <f>'Calibration - Data None'!D7713</f>
        <v>0</v>
      </c>
      <c r="C7714" s="2">
        <f t="shared" si="726"/>
        <v>0</v>
      </c>
      <c r="D7714" s="2">
        <f t="shared" si="727"/>
        <v>1</v>
      </c>
      <c r="F7714" s="2">
        <f>'Calibration - Data 5 O''clock'!B7713</f>
        <v>0</v>
      </c>
      <c r="G7714" s="2">
        <f>'Calibration - Data 5 O''clock'!D7713</f>
        <v>0</v>
      </c>
      <c r="H7714" s="2">
        <f t="shared" si="728"/>
        <v>0</v>
      </c>
      <c r="I7714" s="2">
        <f t="shared" si="729"/>
        <v>1</v>
      </c>
      <c r="K7714" s="2">
        <f>'Calibration - Data 7 O''clock'!B7713</f>
        <v>0</v>
      </c>
      <c r="L7714" s="2">
        <f>'Calibration - Data 7 O''clock'!D7713</f>
        <v>0</v>
      </c>
      <c r="M7714" s="2">
        <f t="shared" si="730"/>
        <v>0</v>
      </c>
      <c r="N7714" s="2">
        <f t="shared" si="731"/>
        <v>1</v>
      </c>
    </row>
    <row r="7715" spans="1:14" x14ac:dyDescent="0.3">
      <c r="A7715" s="2">
        <f>'Calibration - Data None'!B7714</f>
        <v>0</v>
      </c>
      <c r="B7715" s="2">
        <f>'Calibration - Data None'!D7714</f>
        <v>0</v>
      </c>
      <c r="C7715" s="2">
        <f t="shared" si="726"/>
        <v>0</v>
      </c>
      <c r="D7715" s="2">
        <f t="shared" si="727"/>
        <v>1</v>
      </c>
      <c r="F7715" s="2">
        <f>'Calibration - Data 5 O''clock'!B7714</f>
        <v>0</v>
      </c>
      <c r="G7715" s="2">
        <f>'Calibration - Data 5 O''clock'!D7714</f>
        <v>0</v>
      </c>
      <c r="H7715" s="2">
        <f t="shared" si="728"/>
        <v>0</v>
      </c>
      <c r="I7715" s="2">
        <f t="shared" si="729"/>
        <v>1</v>
      </c>
      <c r="K7715" s="2">
        <f>'Calibration - Data 7 O''clock'!B7714</f>
        <v>0</v>
      </c>
      <c r="L7715" s="2">
        <f>'Calibration - Data 7 O''clock'!D7714</f>
        <v>0</v>
      </c>
      <c r="M7715" s="2">
        <f t="shared" si="730"/>
        <v>0</v>
      </c>
      <c r="N7715" s="2">
        <f t="shared" si="731"/>
        <v>1</v>
      </c>
    </row>
    <row r="7716" spans="1:14" x14ac:dyDescent="0.3">
      <c r="A7716" s="2">
        <f>'Calibration - Data None'!B7715</f>
        <v>0</v>
      </c>
      <c r="B7716" s="2">
        <f>'Calibration - Data None'!D7715</f>
        <v>0</v>
      </c>
      <c r="C7716" s="2">
        <f t="shared" si="726"/>
        <v>0</v>
      </c>
      <c r="D7716" s="2">
        <f t="shared" si="727"/>
        <v>1</v>
      </c>
      <c r="F7716" s="2">
        <f>'Calibration - Data 5 O''clock'!B7715</f>
        <v>0</v>
      </c>
      <c r="G7716" s="2">
        <f>'Calibration - Data 5 O''clock'!D7715</f>
        <v>0</v>
      </c>
      <c r="H7716" s="2">
        <f t="shared" si="728"/>
        <v>0</v>
      </c>
      <c r="I7716" s="2">
        <f t="shared" si="729"/>
        <v>1</v>
      </c>
      <c r="K7716" s="2">
        <f>'Calibration - Data 7 O''clock'!B7715</f>
        <v>0</v>
      </c>
      <c r="L7716" s="2">
        <f>'Calibration - Data 7 O''clock'!D7715</f>
        <v>0</v>
      </c>
      <c r="M7716" s="2">
        <f t="shared" si="730"/>
        <v>0</v>
      </c>
      <c r="N7716" s="2">
        <f t="shared" si="731"/>
        <v>1</v>
      </c>
    </row>
    <row r="7717" spans="1:14" x14ac:dyDescent="0.3">
      <c r="A7717" s="2">
        <f>'Calibration - Data None'!B7716</f>
        <v>0</v>
      </c>
      <c r="B7717" s="2">
        <f>'Calibration - Data None'!D7716</f>
        <v>0</v>
      </c>
      <c r="C7717" s="2">
        <f t="shared" si="726"/>
        <v>0</v>
      </c>
      <c r="D7717" s="2">
        <f t="shared" si="727"/>
        <v>1</v>
      </c>
      <c r="F7717" s="2">
        <f>'Calibration - Data 5 O''clock'!B7716</f>
        <v>0</v>
      </c>
      <c r="G7717" s="2">
        <f>'Calibration - Data 5 O''clock'!D7716</f>
        <v>0</v>
      </c>
      <c r="H7717" s="2">
        <f t="shared" si="728"/>
        <v>0</v>
      </c>
      <c r="I7717" s="2">
        <f t="shared" si="729"/>
        <v>1</v>
      </c>
      <c r="K7717" s="2">
        <f>'Calibration - Data 7 O''clock'!B7716</f>
        <v>0</v>
      </c>
      <c r="L7717" s="2">
        <f>'Calibration - Data 7 O''clock'!D7716</f>
        <v>0</v>
      </c>
      <c r="M7717" s="2">
        <f t="shared" si="730"/>
        <v>0</v>
      </c>
      <c r="N7717" s="2">
        <f t="shared" si="731"/>
        <v>1</v>
      </c>
    </row>
    <row r="7718" spans="1:14" x14ac:dyDescent="0.3">
      <c r="A7718" s="2">
        <f>'Calibration - Data None'!B7717</f>
        <v>0</v>
      </c>
      <c r="B7718" s="2">
        <f>'Calibration - Data None'!D7717</f>
        <v>0</v>
      </c>
      <c r="C7718" s="2">
        <f t="shared" si="726"/>
        <v>0</v>
      </c>
      <c r="D7718" s="2">
        <f t="shared" si="727"/>
        <v>1</v>
      </c>
      <c r="F7718" s="2">
        <f>'Calibration - Data 5 O''clock'!B7717</f>
        <v>0</v>
      </c>
      <c r="G7718" s="2">
        <f>'Calibration - Data 5 O''clock'!D7717</f>
        <v>0</v>
      </c>
      <c r="H7718" s="2">
        <f t="shared" si="728"/>
        <v>0</v>
      </c>
      <c r="I7718" s="2">
        <f t="shared" si="729"/>
        <v>1</v>
      </c>
      <c r="K7718" s="2">
        <f>'Calibration - Data 7 O''clock'!B7717</f>
        <v>0</v>
      </c>
      <c r="L7718" s="2">
        <f>'Calibration - Data 7 O''clock'!D7717</f>
        <v>0</v>
      </c>
      <c r="M7718" s="2">
        <f t="shared" si="730"/>
        <v>0</v>
      </c>
      <c r="N7718" s="2">
        <f t="shared" si="731"/>
        <v>1</v>
      </c>
    </row>
    <row r="7719" spans="1:14" x14ac:dyDescent="0.3">
      <c r="A7719" s="2">
        <f>'Calibration - Data None'!B7718</f>
        <v>0</v>
      </c>
      <c r="B7719" s="2">
        <f>'Calibration - Data None'!D7718</f>
        <v>0</v>
      </c>
      <c r="C7719" s="2">
        <f t="shared" si="726"/>
        <v>0</v>
      </c>
      <c r="D7719" s="2">
        <f t="shared" si="727"/>
        <v>1</v>
      </c>
      <c r="F7719" s="2">
        <f>'Calibration - Data 5 O''clock'!B7718</f>
        <v>0</v>
      </c>
      <c r="G7719" s="2">
        <f>'Calibration - Data 5 O''clock'!D7718</f>
        <v>0</v>
      </c>
      <c r="H7719" s="2">
        <f t="shared" si="728"/>
        <v>0</v>
      </c>
      <c r="I7719" s="2">
        <f t="shared" si="729"/>
        <v>1</v>
      </c>
      <c r="K7719" s="2">
        <f>'Calibration - Data 7 O''clock'!B7718</f>
        <v>0</v>
      </c>
      <c r="L7719" s="2">
        <f>'Calibration - Data 7 O''clock'!D7718</f>
        <v>0</v>
      </c>
      <c r="M7719" s="2">
        <f t="shared" si="730"/>
        <v>0</v>
      </c>
      <c r="N7719" s="2">
        <f t="shared" si="731"/>
        <v>1</v>
      </c>
    </row>
    <row r="7720" spans="1:14" x14ac:dyDescent="0.3">
      <c r="A7720" s="2">
        <f>'Calibration - Data None'!B7719</f>
        <v>0</v>
      </c>
      <c r="B7720" s="2">
        <f>'Calibration - Data None'!D7719</f>
        <v>0</v>
      </c>
      <c r="C7720" s="2">
        <f t="shared" si="726"/>
        <v>0</v>
      </c>
      <c r="D7720" s="2">
        <f t="shared" si="727"/>
        <v>1</v>
      </c>
      <c r="F7720" s="2">
        <f>'Calibration - Data 5 O''clock'!B7719</f>
        <v>0</v>
      </c>
      <c r="G7720" s="2">
        <f>'Calibration - Data 5 O''clock'!D7719</f>
        <v>0</v>
      </c>
      <c r="H7720" s="2">
        <f t="shared" si="728"/>
        <v>0</v>
      </c>
      <c r="I7720" s="2">
        <f t="shared" si="729"/>
        <v>1</v>
      </c>
      <c r="K7720" s="2">
        <f>'Calibration - Data 7 O''clock'!B7719</f>
        <v>0</v>
      </c>
      <c r="L7720" s="2">
        <f>'Calibration - Data 7 O''clock'!D7719</f>
        <v>0</v>
      </c>
      <c r="M7720" s="2">
        <f t="shared" si="730"/>
        <v>0</v>
      </c>
      <c r="N7720" s="2">
        <f t="shared" si="731"/>
        <v>1</v>
      </c>
    </row>
    <row r="7721" spans="1:14" x14ac:dyDescent="0.3">
      <c r="A7721" s="2">
        <f>'Calibration - Data None'!B7720</f>
        <v>0</v>
      </c>
      <c r="B7721" s="2">
        <f>'Calibration - Data None'!D7720</f>
        <v>0</v>
      </c>
      <c r="C7721" s="2">
        <f t="shared" si="726"/>
        <v>0</v>
      </c>
      <c r="D7721" s="2">
        <f t="shared" si="727"/>
        <v>1</v>
      </c>
      <c r="F7721" s="2">
        <f>'Calibration - Data 5 O''clock'!B7720</f>
        <v>0</v>
      </c>
      <c r="G7721" s="2">
        <f>'Calibration - Data 5 O''clock'!D7720</f>
        <v>0</v>
      </c>
      <c r="H7721" s="2">
        <f t="shared" si="728"/>
        <v>0</v>
      </c>
      <c r="I7721" s="2">
        <f t="shared" si="729"/>
        <v>1</v>
      </c>
      <c r="K7721" s="2">
        <f>'Calibration - Data 7 O''clock'!B7720</f>
        <v>0</v>
      </c>
      <c r="L7721" s="2">
        <f>'Calibration - Data 7 O''clock'!D7720</f>
        <v>0</v>
      </c>
      <c r="M7721" s="2">
        <f t="shared" si="730"/>
        <v>0</v>
      </c>
      <c r="N7721" s="2">
        <f t="shared" si="731"/>
        <v>1</v>
      </c>
    </row>
    <row r="7722" spans="1:14" x14ac:dyDescent="0.3">
      <c r="A7722" s="2">
        <f>'Calibration - Data None'!B7721</f>
        <v>0</v>
      </c>
      <c r="B7722" s="2">
        <f>'Calibration - Data None'!D7721</f>
        <v>0</v>
      </c>
      <c r="C7722" s="2">
        <f t="shared" si="726"/>
        <v>0</v>
      </c>
      <c r="D7722" s="2">
        <f t="shared" si="727"/>
        <v>1</v>
      </c>
      <c r="F7722" s="2">
        <f>'Calibration - Data 5 O''clock'!B7721</f>
        <v>0</v>
      </c>
      <c r="G7722" s="2">
        <f>'Calibration - Data 5 O''clock'!D7721</f>
        <v>0</v>
      </c>
      <c r="H7722" s="2">
        <f t="shared" si="728"/>
        <v>0</v>
      </c>
      <c r="I7722" s="2">
        <f t="shared" si="729"/>
        <v>1</v>
      </c>
      <c r="K7722" s="2">
        <f>'Calibration - Data 7 O''clock'!B7721</f>
        <v>0</v>
      </c>
      <c r="L7722" s="2">
        <f>'Calibration - Data 7 O''clock'!D7721</f>
        <v>0</v>
      </c>
      <c r="M7722" s="2">
        <f t="shared" si="730"/>
        <v>0</v>
      </c>
      <c r="N7722" s="2">
        <f t="shared" si="731"/>
        <v>1</v>
      </c>
    </row>
    <row r="7723" spans="1:14" x14ac:dyDescent="0.3">
      <c r="A7723" s="2">
        <f>'Calibration - Data None'!B7722</f>
        <v>0</v>
      </c>
      <c r="B7723" s="2">
        <f>'Calibration - Data None'!D7722</f>
        <v>0</v>
      </c>
      <c r="C7723" s="2">
        <f t="shared" si="726"/>
        <v>0</v>
      </c>
      <c r="D7723" s="2">
        <f t="shared" si="727"/>
        <v>1</v>
      </c>
      <c r="F7723" s="2">
        <f>'Calibration - Data 5 O''clock'!B7722</f>
        <v>0</v>
      </c>
      <c r="G7723" s="2">
        <f>'Calibration - Data 5 O''clock'!D7722</f>
        <v>0</v>
      </c>
      <c r="H7723" s="2">
        <f t="shared" si="728"/>
        <v>0</v>
      </c>
      <c r="I7723" s="2">
        <f t="shared" si="729"/>
        <v>1</v>
      </c>
      <c r="K7723" s="2">
        <f>'Calibration - Data 7 O''clock'!B7722</f>
        <v>0</v>
      </c>
      <c r="L7723" s="2">
        <f>'Calibration - Data 7 O''clock'!D7722</f>
        <v>0</v>
      </c>
      <c r="M7723" s="2">
        <f t="shared" si="730"/>
        <v>0</v>
      </c>
      <c r="N7723" s="2">
        <f t="shared" si="731"/>
        <v>1</v>
      </c>
    </row>
    <row r="7724" spans="1:14" x14ac:dyDescent="0.3">
      <c r="A7724" s="2">
        <f>'Calibration - Data None'!B7723</f>
        <v>0</v>
      </c>
      <c r="B7724" s="2">
        <f>'Calibration - Data None'!D7723</f>
        <v>0</v>
      </c>
      <c r="C7724" s="2">
        <f t="shared" si="726"/>
        <v>0</v>
      </c>
      <c r="D7724" s="2">
        <f t="shared" si="727"/>
        <v>1</v>
      </c>
      <c r="F7724" s="2">
        <f>'Calibration - Data 5 O''clock'!B7723</f>
        <v>0</v>
      </c>
      <c r="G7724" s="2">
        <f>'Calibration - Data 5 O''clock'!D7723</f>
        <v>0</v>
      </c>
      <c r="H7724" s="2">
        <f t="shared" si="728"/>
        <v>0</v>
      </c>
      <c r="I7724" s="2">
        <f t="shared" si="729"/>
        <v>1</v>
      </c>
      <c r="K7724" s="2">
        <f>'Calibration - Data 7 O''clock'!B7723</f>
        <v>0</v>
      </c>
      <c r="L7724" s="2">
        <f>'Calibration - Data 7 O''clock'!D7723</f>
        <v>0</v>
      </c>
      <c r="M7724" s="2">
        <f t="shared" si="730"/>
        <v>0</v>
      </c>
      <c r="N7724" s="2">
        <f t="shared" si="731"/>
        <v>1</v>
      </c>
    </row>
    <row r="7725" spans="1:14" x14ac:dyDescent="0.3">
      <c r="A7725" s="2">
        <f>'Calibration - Data None'!B7724</f>
        <v>0</v>
      </c>
      <c r="B7725" s="2">
        <f>'Calibration - Data None'!D7724</f>
        <v>0</v>
      </c>
      <c r="C7725" s="2">
        <f t="shared" si="726"/>
        <v>0</v>
      </c>
      <c r="D7725" s="2">
        <f t="shared" si="727"/>
        <v>1</v>
      </c>
      <c r="F7725" s="2">
        <f>'Calibration - Data 5 O''clock'!B7724</f>
        <v>0</v>
      </c>
      <c r="G7725" s="2">
        <f>'Calibration - Data 5 O''clock'!D7724</f>
        <v>0</v>
      </c>
      <c r="H7725" s="2">
        <f t="shared" si="728"/>
        <v>0</v>
      </c>
      <c r="I7725" s="2">
        <f t="shared" si="729"/>
        <v>1</v>
      </c>
      <c r="K7725" s="2">
        <f>'Calibration - Data 7 O''clock'!B7724</f>
        <v>0</v>
      </c>
      <c r="L7725" s="2">
        <f>'Calibration - Data 7 O''clock'!D7724</f>
        <v>0</v>
      </c>
      <c r="M7725" s="2">
        <f t="shared" si="730"/>
        <v>0</v>
      </c>
      <c r="N7725" s="2">
        <f t="shared" si="731"/>
        <v>1</v>
      </c>
    </row>
    <row r="7726" spans="1:14" x14ac:dyDescent="0.3">
      <c r="A7726" s="2">
        <f>'Calibration - Data None'!B7725</f>
        <v>0</v>
      </c>
      <c r="B7726" s="2">
        <f>'Calibration - Data None'!D7725</f>
        <v>0</v>
      </c>
      <c r="C7726" s="2">
        <f t="shared" si="726"/>
        <v>0</v>
      </c>
      <c r="D7726" s="2">
        <f t="shared" si="727"/>
        <v>1</v>
      </c>
      <c r="F7726" s="2">
        <f>'Calibration - Data 5 O''clock'!B7725</f>
        <v>0</v>
      </c>
      <c r="G7726" s="2">
        <f>'Calibration - Data 5 O''clock'!D7725</f>
        <v>0</v>
      </c>
      <c r="H7726" s="2">
        <f t="shared" si="728"/>
        <v>0</v>
      </c>
      <c r="I7726" s="2">
        <f t="shared" si="729"/>
        <v>1</v>
      </c>
      <c r="K7726" s="2">
        <f>'Calibration - Data 7 O''clock'!B7725</f>
        <v>0</v>
      </c>
      <c r="L7726" s="2">
        <f>'Calibration - Data 7 O''clock'!D7725</f>
        <v>0</v>
      </c>
      <c r="M7726" s="2">
        <f t="shared" si="730"/>
        <v>0</v>
      </c>
      <c r="N7726" s="2">
        <f t="shared" si="731"/>
        <v>1</v>
      </c>
    </row>
    <row r="7727" spans="1:14" x14ac:dyDescent="0.3">
      <c r="A7727" s="2">
        <f>'Calibration - Data None'!B7726</f>
        <v>0</v>
      </c>
      <c r="B7727" s="2">
        <f>'Calibration - Data None'!D7726</f>
        <v>0</v>
      </c>
      <c r="C7727" s="2">
        <f t="shared" si="726"/>
        <v>0</v>
      </c>
      <c r="D7727" s="2">
        <f t="shared" si="727"/>
        <v>1</v>
      </c>
      <c r="F7727" s="2">
        <f>'Calibration - Data 5 O''clock'!B7726</f>
        <v>0</v>
      </c>
      <c r="G7727" s="2">
        <f>'Calibration - Data 5 O''clock'!D7726</f>
        <v>0</v>
      </c>
      <c r="H7727" s="2">
        <f t="shared" si="728"/>
        <v>0</v>
      </c>
      <c r="I7727" s="2">
        <f t="shared" si="729"/>
        <v>1</v>
      </c>
      <c r="K7727" s="2">
        <f>'Calibration - Data 7 O''clock'!B7726</f>
        <v>0</v>
      </c>
      <c r="L7727" s="2">
        <f>'Calibration - Data 7 O''clock'!D7726</f>
        <v>0</v>
      </c>
      <c r="M7727" s="2">
        <f t="shared" si="730"/>
        <v>0</v>
      </c>
      <c r="N7727" s="2">
        <f t="shared" si="731"/>
        <v>1</v>
      </c>
    </row>
    <row r="7728" spans="1:14" x14ac:dyDescent="0.3">
      <c r="A7728" s="2">
        <f>'Calibration - Data None'!B7727</f>
        <v>0</v>
      </c>
      <c r="B7728" s="2">
        <f>'Calibration - Data None'!D7727</f>
        <v>0</v>
      </c>
      <c r="C7728" s="2">
        <f t="shared" si="726"/>
        <v>0</v>
      </c>
      <c r="D7728" s="2">
        <f t="shared" si="727"/>
        <v>1</v>
      </c>
      <c r="F7728" s="2">
        <f>'Calibration - Data 5 O''clock'!B7727</f>
        <v>0</v>
      </c>
      <c r="G7728" s="2">
        <f>'Calibration - Data 5 O''clock'!D7727</f>
        <v>0</v>
      </c>
      <c r="H7728" s="2">
        <f t="shared" si="728"/>
        <v>0</v>
      </c>
      <c r="I7728" s="2">
        <f t="shared" si="729"/>
        <v>1</v>
      </c>
      <c r="K7728" s="2">
        <f>'Calibration - Data 7 O''clock'!B7727</f>
        <v>0</v>
      </c>
      <c r="L7728" s="2">
        <f>'Calibration - Data 7 O''clock'!D7727</f>
        <v>0</v>
      </c>
      <c r="M7728" s="2">
        <f t="shared" si="730"/>
        <v>0</v>
      </c>
      <c r="N7728" s="2">
        <f t="shared" si="731"/>
        <v>1</v>
      </c>
    </row>
    <row r="7729" spans="1:14" x14ac:dyDescent="0.3">
      <c r="A7729" s="2">
        <f>'Calibration - Data None'!B7728</f>
        <v>0</v>
      </c>
      <c r="B7729" s="2">
        <f>'Calibration - Data None'!D7728</f>
        <v>0</v>
      </c>
      <c r="C7729" s="2">
        <f t="shared" si="726"/>
        <v>0</v>
      </c>
      <c r="D7729" s="2">
        <f t="shared" si="727"/>
        <v>1</v>
      </c>
      <c r="F7729" s="2">
        <f>'Calibration - Data 5 O''clock'!B7728</f>
        <v>0</v>
      </c>
      <c r="G7729" s="2">
        <f>'Calibration - Data 5 O''clock'!D7728</f>
        <v>0</v>
      </c>
      <c r="H7729" s="2">
        <f t="shared" si="728"/>
        <v>0</v>
      </c>
      <c r="I7729" s="2">
        <f t="shared" si="729"/>
        <v>1</v>
      </c>
      <c r="K7729" s="2">
        <f>'Calibration - Data 7 O''clock'!B7728</f>
        <v>0</v>
      </c>
      <c r="L7729" s="2">
        <f>'Calibration - Data 7 O''clock'!D7728</f>
        <v>0</v>
      </c>
      <c r="M7729" s="2">
        <f t="shared" si="730"/>
        <v>0</v>
      </c>
      <c r="N7729" s="2">
        <f t="shared" si="731"/>
        <v>1</v>
      </c>
    </row>
    <row r="7730" spans="1:14" x14ac:dyDescent="0.3">
      <c r="A7730" s="2">
        <f>'Calibration - Data None'!B7729</f>
        <v>0</v>
      </c>
      <c r="B7730" s="2">
        <f>'Calibration - Data None'!D7729</f>
        <v>0</v>
      </c>
      <c r="C7730" s="2">
        <f t="shared" si="726"/>
        <v>0</v>
      </c>
      <c r="D7730" s="2">
        <f t="shared" si="727"/>
        <v>1</v>
      </c>
      <c r="F7730" s="2">
        <f>'Calibration - Data 5 O''clock'!B7729</f>
        <v>0</v>
      </c>
      <c r="G7730" s="2">
        <f>'Calibration - Data 5 O''clock'!D7729</f>
        <v>0</v>
      </c>
      <c r="H7730" s="2">
        <f t="shared" si="728"/>
        <v>0</v>
      </c>
      <c r="I7730" s="2">
        <f t="shared" si="729"/>
        <v>1</v>
      </c>
      <c r="K7730" s="2">
        <f>'Calibration - Data 7 O''clock'!B7729</f>
        <v>0</v>
      </c>
      <c r="L7730" s="2">
        <f>'Calibration - Data 7 O''clock'!D7729</f>
        <v>0</v>
      </c>
      <c r="M7730" s="2">
        <f t="shared" si="730"/>
        <v>0</v>
      </c>
      <c r="N7730" s="2">
        <f t="shared" si="731"/>
        <v>1</v>
      </c>
    </row>
    <row r="7731" spans="1:14" x14ac:dyDescent="0.3">
      <c r="A7731" s="2">
        <f>'Calibration - Data None'!B7730</f>
        <v>0</v>
      </c>
      <c r="B7731" s="2">
        <f>'Calibration - Data None'!D7730</f>
        <v>0</v>
      </c>
      <c r="C7731" s="2">
        <f t="shared" si="726"/>
        <v>0</v>
      </c>
      <c r="D7731" s="2">
        <f t="shared" si="727"/>
        <v>1</v>
      </c>
      <c r="F7731" s="2">
        <f>'Calibration - Data 5 O''clock'!B7730</f>
        <v>0</v>
      </c>
      <c r="G7731" s="2">
        <f>'Calibration - Data 5 O''clock'!D7730</f>
        <v>0</v>
      </c>
      <c r="H7731" s="2">
        <f t="shared" si="728"/>
        <v>0</v>
      </c>
      <c r="I7731" s="2">
        <f t="shared" si="729"/>
        <v>1</v>
      </c>
      <c r="K7731" s="2">
        <f>'Calibration - Data 7 O''clock'!B7730</f>
        <v>0</v>
      </c>
      <c r="L7731" s="2">
        <f>'Calibration - Data 7 O''clock'!D7730</f>
        <v>0</v>
      </c>
      <c r="M7731" s="2">
        <f t="shared" si="730"/>
        <v>0</v>
      </c>
      <c r="N7731" s="2">
        <f t="shared" si="731"/>
        <v>1</v>
      </c>
    </row>
    <row r="7732" spans="1:14" x14ac:dyDescent="0.3">
      <c r="A7732" s="2">
        <f>'Calibration - Data None'!B7731</f>
        <v>0</v>
      </c>
      <c r="B7732" s="2">
        <f>'Calibration - Data None'!D7731</f>
        <v>0</v>
      </c>
      <c r="C7732" s="2">
        <f t="shared" si="726"/>
        <v>0</v>
      </c>
      <c r="D7732" s="2">
        <f t="shared" si="727"/>
        <v>1</v>
      </c>
      <c r="F7732" s="2">
        <f>'Calibration - Data 5 O''clock'!B7731</f>
        <v>0</v>
      </c>
      <c r="G7732" s="2">
        <f>'Calibration - Data 5 O''clock'!D7731</f>
        <v>0</v>
      </c>
      <c r="H7732" s="2">
        <f t="shared" si="728"/>
        <v>0</v>
      </c>
      <c r="I7732" s="2">
        <f t="shared" si="729"/>
        <v>1</v>
      </c>
      <c r="K7732" s="2">
        <f>'Calibration - Data 7 O''clock'!B7731</f>
        <v>0</v>
      </c>
      <c r="L7732" s="2">
        <f>'Calibration - Data 7 O''clock'!D7731</f>
        <v>0</v>
      </c>
      <c r="M7732" s="2">
        <f t="shared" si="730"/>
        <v>0</v>
      </c>
      <c r="N7732" s="2">
        <f t="shared" si="731"/>
        <v>1</v>
      </c>
    </row>
    <row r="7733" spans="1:14" x14ac:dyDescent="0.3">
      <c r="A7733" s="2">
        <f>'Calibration - Data None'!B7732</f>
        <v>0</v>
      </c>
      <c r="B7733" s="2">
        <f>'Calibration - Data None'!D7732</f>
        <v>0</v>
      </c>
      <c r="C7733" s="2">
        <f t="shared" si="726"/>
        <v>0</v>
      </c>
      <c r="D7733" s="2">
        <f t="shared" si="727"/>
        <v>1</v>
      </c>
      <c r="F7733" s="2">
        <f>'Calibration - Data 5 O''clock'!B7732</f>
        <v>0</v>
      </c>
      <c r="G7733" s="2">
        <f>'Calibration - Data 5 O''clock'!D7732</f>
        <v>0</v>
      </c>
      <c r="H7733" s="2">
        <f t="shared" si="728"/>
        <v>0</v>
      </c>
      <c r="I7733" s="2">
        <f t="shared" si="729"/>
        <v>1</v>
      </c>
      <c r="K7733" s="2">
        <f>'Calibration - Data 7 O''clock'!B7732</f>
        <v>0</v>
      </c>
      <c r="L7733" s="2">
        <f>'Calibration - Data 7 O''clock'!D7732</f>
        <v>0</v>
      </c>
      <c r="M7733" s="2">
        <f t="shared" si="730"/>
        <v>0</v>
      </c>
      <c r="N7733" s="2">
        <f t="shared" si="731"/>
        <v>1</v>
      </c>
    </row>
    <row r="7734" spans="1:14" x14ac:dyDescent="0.3">
      <c r="A7734" s="2">
        <f>'Calibration - Data None'!B7733</f>
        <v>0</v>
      </c>
      <c r="B7734" s="2">
        <f>'Calibration - Data None'!D7733</f>
        <v>0</v>
      </c>
      <c r="C7734" s="2">
        <f t="shared" si="726"/>
        <v>0</v>
      </c>
      <c r="D7734" s="2">
        <f t="shared" si="727"/>
        <v>1</v>
      </c>
      <c r="F7734" s="2">
        <f>'Calibration - Data 5 O''clock'!B7733</f>
        <v>0</v>
      </c>
      <c r="G7734" s="2">
        <f>'Calibration - Data 5 O''clock'!D7733</f>
        <v>0</v>
      </c>
      <c r="H7734" s="2">
        <f t="shared" si="728"/>
        <v>0</v>
      </c>
      <c r="I7734" s="2">
        <f t="shared" si="729"/>
        <v>1</v>
      </c>
      <c r="K7734" s="2">
        <f>'Calibration - Data 7 O''clock'!B7733</f>
        <v>0</v>
      </c>
      <c r="L7734" s="2">
        <f>'Calibration - Data 7 O''clock'!D7733</f>
        <v>0</v>
      </c>
      <c r="M7734" s="2">
        <f t="shared" si="730"/>
        <v>0</v>
      </c>
      <c r="N7734" s="2">
        <f t="shared" si="731"/>
        <v>1</v>
      </c>
    </row>
    <row r="7735" spans="1:14" x14ac:dyDescent="0.3">
      <c r="A7735" s="2">
        <f>'Calibration - Data None'!B7734</f>
        <v>0</v>
      </c>
      <c r="B7735" s="2">
        <f>'Calibration - Data None'!D7734</f>
        <v>0</v>
      </c>
      <c r="C7735" s="2">
        <f t="shared" si="726"/>
        <v>0</v>
      </c>
      <c r="D7735" s="2">
        <f t="shared" si="727"/>
        <v>1</v>
      </c>
      <c r="F7735" s="2">
        <f>'Calibration - Data 5 O''clock'!B7734</f>
        <v>0</v>
      </c>
      <c r="G7735" s="2">
        <f>'Calibration - Data 5 O''clock'!D7734</f>
        <v>0</v>
      </c>
      <c r="H7735" s="2">
        <f t="shared" si="728"/>
        <v>0</v>
      </c>
      <c r="I7735" s="2">
        <f t="shared" si="729"/>
        <v>1</v>
      </c>
      <c r="K7735" s="2">
        <f>'Calibration - Data 7 O''clock'!B7734</f>
        <v>0</v>
      </c>
      <c r="L7735" s="2">
        <f>'Calibration - Data 7 O''clock'!D7734</f>
        <v>0</v>
      </c>
      <c r="M7735" s="2">
        <f t="shared" si="730"/>
        <v>0</v>
      </c>
      <c r="N7735" s="2">
        <f t="shared" si="731"/>
        <v>1</v>
      </c>
    </row>
    <row r="7736" spans="1:14" x14ac:dyDescent="0.3">
      <c r="A7736" s="2">
        <f>'Calibration - Data None'!B7735</f>
        <v>0</v>
      </c>
      <c r="B7736" s="2">
        <f>'Calibration - Data None'!D7735</f>
        <v>0</v>
      </c>
      <c r="C7736" s="2">
        <f t="shared" si="726"/>
        <v>0</v>
      </c>
      <c r="D7736" s="2">
        <f t="shared" si="727"/>
        <v>1</v>
      </c>
      <c r="F7736" s="2">
        <f>'Calibration - Data 5 O''clock'!B7735</f>
        <v>0</v>
      </c>
      <c r="G7736" s="2">
        <f>'Calibration - Data 5 O''clock'!D7735</f>
        <v>0</v>
      </c>
      <c r="H7736" s="2">
        <f t="shared" si="728"/>
        <v>0</v>
      </c>
      <c r="I7736" s="2">
        <f t="shared" si="729"/>
        <v>1</v>
      </c>
      <c r="K7736" s="2">
        <f>'Calibration - Data 7 O''clock'!B7735</f>
        <v>0</v>
      </c>
      <c r="L7736" s="2">
        <f>'Calibration - Data 7 O''clock'!D7735</f>
        <v>0</v>
      </c>
      <c r="M7736" s="2">
        <f t="shared" si="730"/>
        <v>0</v>
      </c>
      <c r="N7736" s="2">
        <f t="shared" si="731"/>
        <v>1</v>
      </c>
    </row>
    <row r="7737" spans="1:14" x14ac:dyDescent="0.3">
      <c r="A7737" s="2">
        <f>'Calibration - Data None'!B7736</f>
        <v>0</v>
      </c>
      <c r="B7737" s="2">
        <f>'Calibration - Data None'!D7736</f>
        <v>0</v>
      </c>
      <c r="C7737" s="2">
        <f t="shared" si="726"/>
        <v>0</v>
      </c>
      <c r="D7737" s="2">
        <f t="shared" si="727"/>
        <v>1</v>
      </c>
      <c r="F7737" s="2">
        <f>'Calibration - Data 5 O''clock'!B7736</f>
        <v>0</v>
      </c>
      <c r="G7737" s="2">
        <f>'Calibration - Data 5 O''clock'!D7736</f>
        <v>0</v>
      </c>
      <c r="H7737" s="2">
        <f t="shared" si="728"/>
        <v>0</v>
      </c>
      <c r="I7737" s="2">
        <f t="shared" si="729"/>
        <v>1</v>
      </c>
      <c r="K7737" s="2">
        <f>'Calibration - Data 7 O''clock'!B7736</f>
        <v>0</v>
      </c>
      <c r="L7737" s="2">
        <f>'Calibration - Data 7 O''clock'!D7736</f>
        <v>0</v>
      </c>
      <c r="M7737" s="2">
        <f t="shared" si="730"/>
        <v>0</v>
      </c>
      <c r="N7737" s="2">
        <f t="shared" si="731"/>
        <v>1</v>
      </c>
    </row>
    <row r="7738" spans="1:14" x14ac:dyDescent="0.3">
      <c r="A7738" s="2">
        <f>'Calibration - Data None'!B7737</f>
        <v>0</v>
      </c>
      <c r="B7738" s="2">
        <f>'Calibration - Data None'!D7737</f>
        <v>0</v>
      </c>
      <c r="C7738" s="2">
        <f t="shared" si="726"/>
        <v>0</v>
      </c>
      <c r="D7738" s="2">
        <f t="shared" si="727"/>
        <v>1</v>
      </c>
      <c r="F7738" s="2">
        <f>'Calibration - Data 5 O''clock'!B7737</f>
        <v>0</v>
      </c>
      <c r="G7738" s="2">
        <f>'Calibration - Data 5 O''clock'!D7737</f>
        <v>0</v>
      </c>
      <c r="H7738" s="2">
        <f t="shared" si="728"/>
        <v>0</v>
      </c>
      <c r="I7738" s="2">
        <f t="shared" si="729"/>
        <v>1</v>
      </c>
      <c r="K7738" s="2">
        <f>'Calibration - Data 7 O''clock'!B7737</f>
        <v>0</v>
      </c>
      <c r="L7738" s="2">
        <f>'Calibration - Data 7 O''clock'!D7737</f>
        <v>0</v>
      </c>
      <c r="M7738" s="2">
        <f t="shared" si="730"/>
        <v>0</v>
      </c>
      <c r="N7738" s="2">
        <f t="shared" si="731"/>
        <v>1</v>
      </c>
    </row>
    <row r="7739" spans="1:14" x14ac:dyDescent="0.3">
      <c r="A7739" s="2">
        <f>'Calibration - Data None'!B7738</f>
        <v>0</v>
      </c>
      <c r="B7739" s="2">
        <f>'Calibration - Data None'!D7738</f>
        <v>0</v>
      </c>
      <c r="C7739" s="2">
        <f t="shared" si="726"/>
        <v>0</v>
      </c>
      <c r="D7739" s="2">
        <f t="shared" si="727"/>
        <v>1</v>
      </c>
      <c r="F7739" s="2">
        <f>'Calibration - Data 5 O''clock'!B7738</f>
        <v>0</v>
      </c>
      <c r="G7739" s="2">
        <f>'Calibration - Data 5 O''clock'!D7738</f>
        <v>0</v>
      </c>
      <c r="H7739" s="2">
        <f t="shared" si="728"/>
        <v>0</v>
      </c>
      <c r="I7739" s="2">
        <f t="shared" si="729"/>
        <v>1</v>
      </c>
      <c r="K7739" s="2">
        <f>'Calibration - Data 7 O''clock'!B7738</f>
        <v>0</v>
      </c>
      <c r="L7739" s="2">
        <f>'Calibration - Data 7 O''clock'!D7738</f>
        <v>0</v>
      </c>
      <c r="M7739" s="2">
        <f t="shared" si="730"/>
        <v>0</v>
      </c>
      <c r="N7739" s="2">
        <f t="shared" si="731"/>
        <v>1</v>
      </c>
    </row>
    <row r="7740" spans="1:14" x14ac:dyDescent="0.3">
      <c r="A7740" s="2">
        <f>'Calibration - Data None'!B7739</f>
        <v>0</v>
      </c>
      <c r="B7740" s="2">
        <f>'Calibration - Data None'!D7739</f>
        <v>0</v>
      </c>
      <c r="C7740" s="2">
        <f t="shared" si="726"/>
        <v>0</v>
      </c>
      <c r="D7740" s="2">
        <f t="shared" si="727"/>
        <v>1</v>
      </c>
      <c r="F7740" s="2">
        <f>'Calibration - Data 5 O''clock'!B7739</f>
        <v>0</v>
      </c>
      <c r="G7740" s="2">
        <f>'Calibration - Data 5 O''clock'!D7739</f>
        <v>0</v>
      </c>
      <c r="H7740" s="2">
        <f t="shared" si="728"/>
        <v>0</v>
      </c>
      <c r="I7740" s="2">
        <f t="shared" si="729"/>
        <v>1</v>
      </c>
      <c r="K7740" s="2">
        <f>'Calibration - Data 7 O''clock'!B7739</f>
        <v>0</v>
      </c>
      <c r="L7740" s="2">
        <f>'Calibration - Data 7 O''clock'!D7739</f>
        <v>0</v>
      </c>
      <c r="M7740" s="2">
        <f t="shared" si="730"/>
        <v>0</v>
      </c>
      <c r="N7740" s="2">
        <f t="shared" si="731"/>
        <v>1</v>
      </c>
    </row>
    <row r="7741" spans="1:14" x14ac:dyDescent="0.3">
      <c r="A7741" s="2">
        <f>'Calibration - Data None'!B7740</f>
        <v>0</v>
      </c>
      <c r="B7741" s="2">
        <f>'Calibration - Data None'!D7740</f>
        <v>0</v>
      </c>
      <c r="C7741" s="2">
        <f t="shared" si="726"/>
        <v>0</v>
      </c>
      <c r="D7741" s="2">
        <f t="shared" si="727"/>
        <v>1</v>
      </c>
      <c r="F7741" s="2">
        <f>'Calibration - Data 5 O''clock'!B7740</f>
        <v>0</v>
      </c>
      <c r="G7741" s="2">
        <f>'Calibration - Data 5 O''clock'!D7740</f>
        <v>0</v>
      </c>
      <c r="H7741" s="2">
        <f t="shared" si="728"/>
        <v>0</v>
      </c>
      <c r="I7741" s="2">
        <f t="shared" si="729"/>
        <v>1</v>
      </c>
      <c r="K7741" s="2">
        <f>'Calibration - Data 7 O''clock'!B7740</f>
        <v>0</v>
      </c>
      <c r="L7741" s="2">
        <f>'Calibration - Data 7 O''clock'!D7740</f>
        <v>0</v>
      </c>
      <c r="M7741" s="2">
        <f t="shared" si="730"/>
        <v>0</v>
      </c>
      <c r="N7741" s="2">
        <f t="shared" si="731"/>
        <v>1</v>
      </c>
    </row>
    <row r="7742" spans="1:14" x14ac:dyDescent="0.3">
      <c r="A7742" s="2">
        <f>'Calibration - Data None'!B7741</f>
        <v>0</v>
      </c>
      <c r="B7742" s="2">
        <f>'Calibration - Data None'!D7741</f>
        <v>0</v>
      </c>
      <c r="C7742" s="2">
        <f t="shared" si="726"/>
        <v>0</v>
      </c>
      <c r="D7742" s="2">
        <f t="shared" si="727"/>
        <v>1</v>
      </c>
      <c r="F7742" s="2">
        <f>'Calibration - Data 5 O''clock'!B7741</f>
        <v>0</v>
      </c>
      <c r="G7742" s="2">
        <f>'Calibration - Data 5 O''clock'!D7741</f>
        <v>0</v>
      </c>
      <c r="H7742" s="2">
        <f t="shared" si="728"/>
        <v>0</v>
      </c>
      <c r="I7742" s="2">
        <f t="shared" si="729"/>
        <v>1</v>
      </c>
      <c r="K7742" s="2">
        <f>'Calibration - Data 7 O''clock'!B7741</f>
        <v>0</v>
      </c>
      <c r="L7742" s="2">
        <f>'Calibration - Data 7 O''clock'!D7741</f>
        <v>0</v>
      </c>
      <c r="M7742" s="2">
        <f t="shared" si="730"/>
        <v>0</v>
      </c>
      <c r="N7742" s="2">
        <f t="shared" si="731"/>
        <v>1</v>
      </c>
    </row>
    <row r="7743" spans="1:14" x14ac:dyDescent="0.3">
      <c r="A7743" s="2">
        <f>'Calibration - Data None'!B7742</f>
        <v>0</v>
      </c>
      <c r="B7743" s="2">
        <f>'Calibration - Data None'!D7742</f>
        <v>0</v>
      </c>
      <c r="C7743" s="2">
        <f t="shared" si="726"/>
        <v>0</v>
      </c>
      <c r="D7743" s="2">
        <f t="shared" si="727"/>
        <v>1</v>
      </c>
      <c r="F7743" s="2">
        <f>'Calibration - Data 5 O''clock'!B7742</f>
        <v>0</v>
      </c>
      <c r="G7743" s="2">
        <f>'Calibration - Data 5 O''clock'!D7742</f>
        <v>0</v>
      </c>
      <c r="H7743" s="2">
        <f t="shared" si="728"/>
        <v>0</v>
      </c>
      <c r="I7743" s="2">
        <f t="shared" si="729"/>
        <v>1</v>
      </c>
      <c r="K7743" s="2">
        <f>'Calibration - Data 7 O''clock'!B7742</f>
        <v>0</v>
      </c>
      <c r="L7743" s="2">
        <f>'Calibration - Data 7 O''clock'!D7742</f>
        <v>0</v>
      </c>
      <c r="M7743" s="2">
        <f t="shared" si="730"/>
        <v>0</v>
      </c>
      <c r="N7743" s="2">
        <f t="shared" si="731"/>
        <v>1</v>
      </c>
    </row>
    <row r="7744" spans="1:14" x14ac:dyDescent="0.3">
      <c r="A7744" s="2">
        <f>'Calibration - Data None'!B7743</f>
        <v>0</v>
      </c>
      <c r="B7744" s="2">
        <f>'Calibration - Data None'!D7743</f>
        <v>0</v>
      </c>
      <c r="C7744" s="2">
        <f t="shared" si="726"/>
        <v>0</v>
      </c>
      <c r="D7744" s="2">
        <f t="shared" si="727"/>
        <v>1</v>
      </c>
      <c r="F7744" s="2">
        <f>'Calibration - Data 5 O''clock'!B7743</f>
        <v>0</v>
      </c>
      <c r="G7744" s="2">
        <f>'Calibration - Data 5 O''clock'!D7743</f>
        <v>0</v>
      </c>
      <c r="H7744" s="2">
        <f t="shared" si="728"/>
        <v>0</v>
      </c>
      <c r="I7744" s="2">
        <f t="shared" si="729"/>
        <v>1</v>
      </c>
      <c r="K7744" s="2">
        <f>'Calibration - Data 7 O''clock'!B7743</f>
        <v>0</v>
      </c>
      <c r="L7744" s="2">
        <f>'Calibration - Data 7 O''clock'!D7743</f>
        <v>0</v>
      </c>
      <c r="M7744" s="2">
        <f t="shared" si="730"/>
        <v>0</v>
      </c>
      <c r="N7744" s="2">
        <f t="shared" si="731"/>
        <v>1</v>
      </c>
    </row>
    <row r="7745" spans="1:14" x14ac:dyDescent="0.3">
      <c r="A7745" s="2">
        <f>'Calibration - Data None'!B7744</f>
        <v>0</v>
      </c>
      <c r="B7745" s="2">
        <f>'Calibration - Data None'!D7744</f>
        <v>0</v>
      </c>
      <c r="C7745" s="2">
        <f t="shared" si="726"/>
        <v>0</v>
      </c>
      <c r="D7745" s="2">
        <f t="shared" si="727"/>
        <v>1</v>
      </c>
      <c r="F7745" s="2">
        <f>'Calibration - Data 5 O''clock'!B7744</f>
        <v>0</v>
      </c>
      <c r="G7745" s="2">
        <f>'Calibration - Data 5 O''clock'!D7744</f>
        <v>0</v>
      </c>
      <c r="H7745" s="2">
        <f t="shared" si="728"/>
        <v>0</v>
      </c>
      <c r="I7745" s="2">
        <f t="shared" si="729"/>
        <v>1</v>
      </c>
      <c r="K7745" s="2">
        <f>'Calibration - Data 7 O''clock'!B7744</f>
        <v>0</v>
      </c>
      <c r="L7745" s="2">
        <f>'Calibration - Data 7 O''clock'!D7744</f>
        <v>0</v>
      </c>
      <c r="M7745" s="2">
        <f t="shared" si="730"/>
        <v>0</v>
      </c>
      <c r="N7745" s="2">
        <f t="shared" si="731"/>
        <v>1</v>
      </c>
    </row>
    <row r="7746" spans="1:14" x14ac:dyDescent="0.3">
      <c r="A7746" s="2">
        <f>'Calibration - Data None'!B7745</f>
        <v>0</v>
      </c>
      <c r="B7746" s="2">
        <f>'Calibration - Data None'!D7745</f>
        <v>0</v>
      </c>
      <c r="C7746" s="2">
        <f t="shared" si="726"/>
        <v>0</v>
      </c>
      <c r="D7746" s="2">
        <f t="shared" si="727"/>
        <v>1</v>
      </c>
      <c r="F7746" s="2">
        <f>'Calibration - Data 5 O''clock'!B7745</f>
        <v>0</v>
      </c>
      <c r="G7746" s="2">
        <f>'Calibration - Data 5 O''clock'!D7745</f>
        <v>0</v>
      </c>
      <c r="H7746" s="2">
        <f t="shared" si="728"/>
        <v>0</v>
      </c>
      <c r="I7746" s="2">
        <f t="shared" si="729"/>
        <v>1</v>
      </c>
      <c r="K7746" s="2">
        <f>'Calibration - Data 7 O''clock'!B7745</f>
        <v>0</v>
      </c>
      <c r="L7746" s="2">
        <f>'Calibration - Data 7 O''clock'!D7745</f>
        <v>0</v>
      </c>
      <c r="M7746" s="2">
        <f t="shared" si="730"/>
        <v>0</v>
      </c>
      <c r="N7746" s="2">
        <f t="shared" si="731"/>
        <v>1</v>
      </c>
    </row>
    <row r="7747" spans="1:14" x14ac:dyDescent="0.3">
      <c r="A7747" s="2">
        <f>'Calibration - Data None'!B7746</f>
        <v>0</v>
      </c>
      <c r="B7747" s="2">
        <f>'Calibration - Data None'!D7746</f>
        <v>0</v>
      </c>
      <c r="C7747" s="2">
        <f t="shared" si="726"/>
        <v>0</v>
      </c>
      <c r="D7747" s="2">
        <f t="shared" si="727"/>
        <v>1</v>
      </c>
      <c r="F7747" s="2">
        <f>'Calibration - Data 5 O''clock'!B7746</f>
        <v>0</v>
      </c>
      <c r="G7747" s="2">
        <f>'Calibration - Data 5 O''clock'!D7746</f>
        <v>0</v>
      </c>
      <c r="H7747" s="2">
        <f t="shared" si="728"/>
        <v>0</v>
      </c>
      <c r="I7747" s="2">
        <f t="shared" si="729"/>
        <v>1</v>
      </c>
      <c r="K7747" s="2">
        <f>'Calibration - Data 7 O''clock'!B7746</f>
        <v>0</v>
      </c>
      <c r="L7747" s="2">
        <f>'Calibration - Data 7 O''clock'!D7746</f>
        <v>0</v>
      </c>
      <c r="M7747" s="2">
        <f t="shared" si="730"/>
        <v>0</v>
      </c>
      <c r="N7747" s="2">
        <f t="shared" si="731"/>
        <v>1</v>
      </c>
    </row>
    <row r="7748" spans="1:14" x14ac:dyDescent="0.3">
      <c r="A7748" s="2">
        <f>'Calibration - Data None'!B7747</f>
        <v>0</v>
      </c>
      <c r="B7748" s="2">
        <f>'Calibration - Data None'!D7747</f>
        <v>0</v>
      </c>
      <c r="C7748" s="2">
        <f t="shared" ref="C7748:C7811" si="732">SIN(RADIANS(A7748))</f>
        <v>0</v>
      </c>
      <c r="D7748" s="2">
        <f t="shared" ref="D7748:D7811" si="733">COS(RADIANS(A7748))</f>
        <v>1</v>
      </c>
      <c r="F7748" s="2">
        <f>'Calibration - Data 5 O''clock'!B7747</f>
        <v>0</v>
      </c>
      <c r="G7748" s="2">
        <f>'Calibration - Data 5 O''clock'!D7747</f>
        <v>0</v>
      </c>
      <c r="H7748" s="2">
        <f t="shared" ref="H7748:H7811" si="734">SIN(RADIANS(F7748))</f>
        <v>0</v>
      </c>
      <c r="I7748" s="2">
        <f t="shared" ref="I7748:I7811" si="735">COS(RADIANS(F7748))</f>
        <v>1</v>
      </c>
      <c r="K7748" s="2">
        <f>'Calibration - Data 7 O''clock'!B7747</f>
        <v>0</v>
      </c>
      <c r="L7748" s="2">
        <f>'Calibration - Data 7 O''clock'!D7747</f>
        <v>0</v>
      </c>
      <c r="M7748" s="2">
        <f t="shared" ref="M7748:M7811" si="736">SIN(RADIANS(K7748))</f>
        <v>0</v>
      </c>
      <c r="N7748" s="2">
        <f t="shared" ref="N7748:N7811" si="737">COS(RADIANS(K7748))</f>
        <v>1</v>
      </c>
    </row>
    <row r="7749" spans="1:14" x14ac:dyDescent="0.3">
      <c r="A7749" s="2">
        <f>'Calibration - Data None'!B7748</f>
        <v>0</v>
      </c>
      <c r="B7749" s="2">
        <f>'Calibration - Data None'!D7748</f>
        <v>0</v>
      </c>
      <c r="C7749" s="2">
        <f t="shared" si="732"/>
        <v>0</v>
      </c>
      <c r="D7749" s="2">
        <f t="shared" si="733"/>
        <v>1</v>
      </c>
      <c r="F7749" s="2">
        <f>'Calibration - Data 5 O''clock'!B7748</f>
        <v>0</v>
      </c>
      <c r="G7749" s="2">
        <f>'Calibration - Data 5 O''clock'!D7748</f>
        <v>0</v>
      </c>
      <c r="H7749" s="2">
        <f t="shared" si="734"/>
        <v>0</v>
      </c>
      <c r="I7749" s="2">
        <f t="shared" si="735"/>
        <v>1</v>
      </c>
      <c r="K7749" s="2">
        <f>'Calibration - Data 7 O''clock'!B7748</f>
        <v>0</v>
      </c>
      <c r="L7749" s="2">
        <f>'Calibration - Data 7 O''clock'!D7748</f>
        <v>0</v>
      </c>
      <c r="M7749" s="2">
        <f t="shared" si="736"/>
        <v>0</v>
      </c>
      <c r="N7749" s="2">
        <f t="shared" si="737"/>
        <v>1</v>
      </c>
    </row>
    <row r="7750" spans="1:14" x14ac:dyDescent="0.3">
      <c r="A7750" s="2">
        <f>'Calibration - Data None'!B7749</f>
        <v>0</v>
      </c>
      <c r="B7750" s="2">
        <f>'Calibration - Data None'!D7749</f>
        <v>0</v>
      </c>
      <c r="C7750" s="2">
        <f t="shared" si="732"/>
        <v>0</v>
      </c>
      <c r="D7750" s="2">
        <f t="shared" si="733"/>
        <v>1</v>
      </c>
      <c r="F7750" s="2">
        <f>'Calibration - Data 5 O''clock'!B7749</f>
        <v>0</v>
      </c>
      <c r="G7750" s="2">
        <f>'Calibration - Data 5 O''clock'!D7749</f>
        <v>0</v>
      </c>
      <c r="H7750" s="2">
        <f t="shared" si="734"/>
        <v>0</v>
      </c>
      <c r="I7750" s="2">
        <f t="shared" si="735"/>
        <v>1</v>
      </c>
      <c r="K7750" s="2">
        <f>'Calibration - Data 7 O''clock'!B7749</f>
        <v>0</v>
      </c>
      <c r="L7750" s="2">
        <f>'Calibration - Data 7 O''clock'!D7749</f>
        <v>0</v>
      </c>
      <c r="M7750" s="2">
        <f t="shared" si="736"/>
        <v>0</v>
      </c>
      <c r="N7750" s="2">
        <f t="shared" si="737"/>
        <v>1</v>
      </c>
    </row>
    <row r="7751" spans="1:14" x14ac:dyDescent="0.3">
      <c r="A7751" s="2">
        <f>'Calibration - Data None'!B7750</f>
        <v>0</v>
      </c>
      <c r="B7751" s="2">
        <f>'Calibration - Data None'!D7750</f>
        <v>0</v>
      </c>
      <c r="C7751" s="2">
        <f t="shared" si="732"/>
        <v>0</v>
      </c>
      <c r="D7751" s="2">
        <f t="shared" si="733"/>
        <v>1</v>
      </c>
      <c r="F7751" s="2">
        <f>'Calibration - Data 5 O''clock'!B7750</f>
        <v>0</v>
      </c>
      <c r="G7751" s="2">
        <f>'Calibration - Data 5 O''clock'!D7750</f>
        <v>0</v>
      </c>
      <c r="H7751" s="2">
        <f t="shared" si="734"/>
        <v>0</v>
      </c>
      <c r="I7751" s="2">
        <f t="shared" si="735"/>
        <v>1</v>
      </c>
      <c r="K7751" s="2">
        <f>'Calibration - Data 7 O''clock'!B7750</f>
        <v>0</v>
      </c>
      <c r="L7751" s="2">
        <f>'Calibration - Data 7 O''clock'!D7750</f>
        <v>0</v>
      </c>
      <c r="M7751" s="2">
        <f t="shared" si="736"/>
        <v>0</v>
      </c>
      <c r="N7751" s="2">
        <f t="shared" si="737"/>
        <v>1</v>
      </c>
    </row>
    <row r="7752" spans="1:14" x14ac:dyDescent="0.3">
      <c r="A7752" s="2">
        <f>'Calibration - Data None'!B7751</f>
        <v>0</v>
      </c>
      <c r="B7752" s="2">
        <f>'Calibration - Data None'!D7751</f>
        <v>0</v>
      </c>
      <c r="C7752" s="2">
        <f t="shared" si="732"/>
        <v>0</v>
      </c>
      <c r="D7752" s="2">
        <f t="shared" si="733"/>
        <v>1</v>
      </c>
      <c r="F7752" s="2">
        <f>'Calibration - Data 5 O''clock'!B7751</f>
        <v>0</v>
      </c>
      <c r="G7752" s="2">
        <f>'Calibration - Data 5 O''clock'!D7751</f>
        <v>0</v>
      </c>
      <c r="H7752" s="2">
        <f t="shared" si="734"/>
        <v>0</v>
      </c>
      <c r="I7752" s="2">
        <f t="shared" si="735"/>
        <v>1</v>
      </c>
      <c r="K7752" s="2">
        <f>'Calibration - Data 7 O''clock'!B7751</f>
        <v>0</v>
      </c>
      <c r="L7752" s="2">
        <f>'Calibration - Data 7 O''clock'!D7751</f>
        <v>0</v>
      </c>
      <c r="M7752" s="2">
        <f t="shared" si="736"/>
        <v>0</v>
      </c>
      <c r="N7752" s="2">
        <f t="shared" si="737"/>
        <v>1</v>
      </c>
    </row>
    <row r="7753" spans="1:14" x14ac:dyDescent="0.3">
      <c r="A7753" s="2">
        <f>'Calibration - Data None'!B7752</f>
        <v>0</v>
      </c>
      <c r="B7753" s="2">
        <f>'Calibration - Data None'!D7752</f>
        <v>0</v>
      </c>
      <c r="C7753" s="2">
        <f t="shared" si="732"/>
        <v>0</v>
      </c>
      <c r="D7753" s="2">
        <f t="shared" si="733"/>
        <v>1</v>
      </c>
      <c r="F7753" s="2">
        <f>'Calibration - Data 5 O''clock'!B7752</f>
        <v>0</v>
      </c>
      <c r="G7753" s="2">
        <f>'Calibration - Data 5 O''clock'!D7752</f>
        <v>0</v>
      </c>
      <c r="H7753" s="2">
        <f t="shared" si="734"/>
        <v>0</v>
      </c>
      <c r="I7753" s="2">
        <f t="shared" si="735"/>
        <v>1</v>
      </c>
      <c r="K7753" s="2">
        <f>'Calibration - Data 7 O''clock'!B7752</f>
        <v>0</v>
      </c>
      <c r="L7753" s="2">
        <f>'Calibration - Data 7 O''clock'!D7752</f>
        <v>0</v>
      </c>
      <c r="M7753" s="2">
        <f t="shared" si="736"/>
        <v>0</v>
      </c>
      <c r="N7753" s="2">
        <f t="shared" si="737"/>
        <v>1</v>
      </c>
    </row>
    <row r="7754" spans="1:14" x14ac:dyDescent="0.3">
      <c r="A7754" s="2">
        <f>'Calibration - Data None'!B7753</f>
        <v>0</v>
      </c>
      <c r="B7754" s="2">
        <f>'Calibration - Data None'!D7753</f>
        <v>0</v>
      </c>
      <c r="C7754" s="2">
        <f t="shared" si="732"/>
        <v>0</v>
      </c>
      <c r="D7754" s="2">
        <f t="shared" si="733"/>
        <v>1</v>
      </c>
      <c r="F7754" s="2">
        <f>'Calibration - Data 5 O''clock'!B7753</f>
        <v>0</v>
      </c>
      <c r="G7754" s="2">
        <f>'Calibration - Data 5 O''clock'!D7753</f>
        <v>0</v>
      </c>
      <c r="H7754" s="2">
        <f t="shared" si="734"/>
        <v>0</v>
      </c>
      <c r="I7754" s="2">
        <f t="shared" si="735"/>
        <v>1</v>
      </c>
      <c r="K7754" s="2">
        <f>'Calibration - Data 7 O''clock'!B7753</f>
        <v>0</v>
      </c>
      <c r="L7754" s="2">
        <f>'Calibration - Data 7 O''clock'!D7753</f>
        <v>0</v>
      </c>
      <c r="M7754" s="2">
        <f t="shared" si="736"/>
        <v>0</v>
      </c>
      <c r="N7754" s="2">
        <f t="shared" si="737"/>
        <v>1</v>
      </c>
    </row>
    <row r="7755" spans="1:14" x14ac:dyDescent="0.3">
      <c r="A7755" s="2">
        <f>'Calibration - Data None'!B7754</f>
        <v>0</v>
      </c>
      <c r="B7755" s="2">
        <f>'Calibration - Data None'!D7754</f>
        <v>0</v>
      </c>
      <c r="C7755" s="2">
        <f t="shared" si="732"/>
        <v>0</v>
      </c>
      <c r="D7755" s="2">
        <f t="shared" si="733"/>
        <v>1</v>
      </c>
      <c r="F7755" s="2">
        <f>'Calibration - Data 5 O''clock'!B7754</f>
        <v>0</v>
      </c>
      <c r="G7755" s="2">
        <f>'Calibration - Data 5 O''clock'!D7754</f>
        <v>0</v>
      </c>
      <c r="H7755" s="2">
        <f t="shared" si="734"/>
        <v>0</v>
      </c>
      <c r="I7755" s="2">
        <f t="shared" si="735"/>
        <v>1</v>
      </c>
      <c r="K7755" s="2">
        <f>'Calibration - Data 7 O''clock'!B7754</f>
        <v>0</v>
      </c>
      <c r="L7755" s="2">
        <f>'Calibration - Data 7 O''clock'!D7754</f>
        <v>0</v>
      </c>
      <c r="M7755" s="2">
        <f t="shared" si="736"/>
        <v>0</v>
      </c>
      <c r="N7755" s="2">
        <f t="shared" si="737"/>
        <v>1</v>
      </c>
    </row>
    <row r="7756" spans="1:14" x14ac:dyDescent="0.3">
      <c r="A7756" s="2">
        <f>'Calibration - Data None'!B7755</f>
        <v>0</v>
      </c>
      <c r="B7756" s="2">
        <f>'Calibration - Data None'!D7755</f>
        <v>0</v>
      </c>
      <c r="C7756" s="2">
        <f t="shared" si="732"/>
        <v>0</v>
      </c>
      <c r="D7756" s="2">
        <f t="shared" si="733"/>
        <v>1</v>
      </c>
      <c r="F7756" s="2">
        <f>'Calibration - Data 5 O''clock'!B7755</f>
        <v>0</v>
      </c>
      <c r="G7756" s="2">
        <f>'Calibration - Data 5 O''clock'!D7755</f>
        <v>0</v>
      </c>
      <c r="H7756" s="2">
        <f t="shared" si="734"/>
        <v>0</v>
      </c>
      <c r="I7756" s="2">
        <f t="shared" si="735"/>
        <v>1</v>
      </c>
      <c r="K7756" s="2">
        <f>'Calibration - Data 7 O''clock'!B7755</f>
        <v>0</v>
      </c>
      <c r="L7756" s="2">
        <f>'Calibration - Data 7 O''clock'!D7755</f>
        <v>0</v>
      </c>
      <c r="M7756" s="2">
        <f t="shared" si="736"/>
        <v>0</v>
      </c>
      <c r="N7756" s="2">
        <f t="shared" si="737"/>
        <v>1</v>
      </c>
    </row>
    <row r="7757" spans="1:14" x14ac:dyDescent="0.3">
      <c r="A7757" s="2">
        <f>'Calibration - Data None'!B7756</f>
        <v>0</v>
      </c>
      <c r="B7757" s="2">
        <f>'Calibration - Data None'!D7756</f>
        <v>0</v>
      </c>
      <c r="C7757" s="2">
        <f t="shared" si="732"/>
        <v>0</v>
      </c>
      <c r="D7757" s="2">
        <f t="shared" si="733"/>
        <v>1</v>
      </c>
      <c r="F7757" s="2">
        <f>'Calibration - Data 5 O''clock'!B7756</f>
        <v>0</v>
      </c>
      <c r="G7757" s="2">
        <f>'Calibration - Data 5 O''clock'!D7756</f>
        <v>0</v>
      </c>
      <c r="H7757" s="2">
        <f t="shared" si="734"/>
        <v>0</v>
      </c>
      <c r="I7757" s="2">
        <f t="shared" si="735"/>
        <v>1</v>
      </c>
      <c r="K7757" s="2">
        <f>'Calibration - Data 7 O''clock'!B7756</f>
        <v>0</v>
      </c>
      <c r="L7757" s="2">
        <f>'Calibration - Data 7 O''clock'!D7756</f>
        <v>0</v>
      </c>
      <c r="M7757" s="2">
        <f t="shared" si="736"/>
        <v>0</v>
      </c>
      <c r="N7757" s="2">
        <f t="shared" si="737"/>
        <v>1</v>
      </c>
    </row>
    <row r="7758" spans="1:14" x14ac:dyDescent="0.3">
      <c r="A7758" s="2">
        <f>'Calibration - Data None'!B7757</f>
        <v>0</v>
      </c>
      <c r="B7758" s="2">
        <f>'Calibration - Data None'!D7757</f>
        <v>0</v>
      </c>
      <c r="C7758" s="2">
        <f t="shared" si="732"/>
        <v>0</v>
      </c>
      <c r="D7758" s="2">
        <f t="shared" si="733"/>
        <v>1</v>
      </c>
      <c r="F7758" s="2">
        <f>'Calibration - Data 5 O''clock'!B7757</f>
        <v>0</v>
      </c>
      <c r="G7758" s="2">
        <f>'Calibration - Data 5 O''clock'!D7757</f>
        <v>0</v>
      </c>
      <c r="H7758" s="2">
        <f t="shared" si="734"/>
        <v>0</v>
      </c>
      <c r="I7758" s="2">
        <f t="shared" si="735"/>
        <v>1</v>
      </c>
      <c r="K7758" s="2">
        <f>'Calibration - Data 7 O''clock'!B7757</f>
        <v>0</v>
      </c>
      <c r="L7758" s="2">
        <f>'Calibration - Data 7 O''clock'!D7757</f>
        <v>0</v>
      </c>
      <c r="M7758" s="2">
        <f t="shared" si="736"/>
        <v>0</v>
      </c>
      <c r="N7758" s="2">
        <f t="shared" si="737"/>
        <v>1</v>
      </c>
    </row>
    <row r="7759" spans="1:14" x14ac:dyDescent="0.3">
      <c r="A7759" s="2">
        <f>'Calibration - Data None'!B7758</f>
        <v>0</v>
      </c>
      <c r="B7759" s="2">
        <f>'Calibration - Data None'!D7758</f>
        <v>0</v>
      </c>
      <c r="C7759" s="2">
        <f t="shared" si="732"/>
        <v>0</v>
      </c>
      <c r="D7759" s="2">
        <f t="shared" si="733"/>
        <v>1</v>
      </c>
      <c r="F7759" s="2">
        <f>'Calibration - Data 5 O''clock'!B7758</f>
        <v>0</v>
      </c>
      <c r="G7759" s="2">
        <f>'Calibration - Data 5 O''clock'!D7758</f>
        <v>0</v>
      </c>
      <c r="H7759" s="2">
        <f t="shared" si="734"/>
        <v>0</v>
      </c>
      <c r="I7759" s="2">
        <f t="shared" si="735"/>
        <v>1</v>
      </c>
      <c r="K7759" s="2">
        <f>'Calibration - Data 7 O''clock'!B7758</f>
        <v>0</v>
      </c>
      <c r="L7759" s="2">
        <f>'Calibration - Data 7 O''clock'!D7758</f>
        <v>0</v>
      </c>
      <c r="M7759" s="2">
        <f t="shared" si="736"/>
        <v>0</v>
      </c>
      <c r="N7759" s="2">
        <f t="shared" si="737"/>
        <v>1</v>
      </c>
    </row>
    <row r="7760" spans="1:14" x14ac:dyDescent="0.3">
      <c r="A7760" s="2">
        <f>'Calibration - Data None'!B7759</f>
        <v>0</v>
      </c>
      <c r="B7760" s="2">
        <f>'Calibration - Data None'!D7759</f>
        <v>0</v>
      </c>
      <c r="C7760" s="2">
        <f t="shared" si="732"/>
        <v>0</v>
      </c>
      <c r="D7760" s="2">
        <f t="shared" si="733"/>
        <v>1</v>
      </c>
      <c r="F7760" s="2">
        <f>'Calibration - Data 5 O''clock'!B7759</f>
        <v>0</v>
      </c>
      <c r="G7760" s="2">
        <f>'Calibration - Data 5 O''clock'!D7759</f>
        <v>0</v>
      </c>
      <c r="H7760" s="2">
        <f t="shared" si="734"/>
        <v>0</v>
      </c>
      <c r="I7760" s="2">
        <f t="shared" si="735"/>
        <v>1</v>
      </c>
      <c r="K7760" s="2">
        <f>'Calibration - Data 7 O''clock'!B7759</f>
        <v>0</v>
      </c>
      <c r="L7760" s="2">
        <f>'Calibration - Data 7 O''clock'!D7759</f>
        <v>0</v>
      </c>
      <c r="M7760" s="2">
        <f t="shared" si="736"/>
        <v>0</v>
      </c>
      <c r="N7760" s="2">
        <f t="shared" si="737"/>
        <v>1</v>
      </c>
    </row>
    <row r="7761" spans="1:14" x14ac:dyDescent="0.3">
      <c r="A7761" s="2">
        <f>'Calibration - Data None'!B7760</f>
        <v>0</v>
      </c>
      <c r="B7761" s="2">
        <f>'Calibration - Data None'!D7760</f>
        <v>0</v>
      </c>
      <c r="C7761" s="2">
        <f t="shared" si="732"/>
        <v>0</v>
      </c>
      <c r="D7761" s="2">
        <f t="shared" si="733"/>
        <v>1</v>
      </c>
      <c r="F7761" s="2">
        <f>'Calibration - Data 5 O''clock'!B7760</f>
        <v>0</v>
      </c>
      <c r="G7761" s="2">
        <f>'Calibration - Data 5 O''clock'!D7760</f>
        <v>0</v>
      </c>
      <c r="H7761" s="2">
        <f t="shared" si="734"/>
        <v>0</v>
      </c>
      <c r="I7761" s="2">
        <f t="shared" si="735"/>
        <v>1</v>
      </c>
      <c r="K7761" s="2">
        <f>'Calibration - Data 7 O''clock'!B7760</f>
        <v>0</v>
      </c>
      <c r="L7761" s="2">
        <f>'Calibration - Data 7 O''clock'!D7760</f>
        <v>0</v>
      </c>
      <c r="M7761" s="2">
        <f t="shared" si="736"/>
        <v>0</v>
      </c>
      <c r="N7761" s="2">
        <f t="shared" si="737"/>
        <v>1</v>
      </c>
    </row>
    <row r="7762" spans="1:14" x14ac:dyDescent="0.3">
      <c r="A7762" s="2">
        <f>'Calibration - Data None'!B7761</f>
        <v>0</v>
      </c>
      <c r="B7762" s="2">
        <f>'Calibration - Data None'!D7761</f>
        <v>0</v>
      </c>
      <c r="C7762" s="2">
        <f t="shared" si="732"/>
        <v>0</v>
      </c>
      <c r="D7762" s="2">
        <f t="shared" si="733"/>
        <v>1</v>
      </c>
      <c r="F7762" s="2">
        <f>'Calibration - Data 5 O''clock'!B7761</f>
        <v>0</v>
      </c>
      <c r="G7762" s="2">
        <f>'Calibration - Data 5 O''clock'!D7761</f>
        <v>0</v>
      </c>
      <c r="H7762" s="2">
        <f t="shared" si="734"/>
        <v>0</v>
      </c>
      <c r="I7762" s="2">
        <f t="shared" si="735"/>
        <v>1</v>
      </c>
      <c r="K7762" s="2">
        <f>'Calibration - Data 7 O''clock'!B7761</f>
        <v>0</v>
      </c>
      <c r="L7762" s="2">
        <f>'Calibration - Data 7 O''clock'!D7761</f>
        <v>0</v>
      </c>
      <c r="M7762" s="2">
        <f t="shared" si="736"/>
        <v>0</v>
      </c>
      <c r="N7762" s="2">
        <f t="shared" si="737"/>
        <v>1</v>
      </c>
    </row>
    <row r="7763" spans="1:14" x14ac:dyDescent="0.3">
      <c r="A7763" s="2">
        <f>'Calibration - Data None'!B7762</f>
        <v>0</v>
      </c>
      <c r="B7763" s="2">
        <f>'Calibration - Data None'!D7762</f>
        <v>0</v>
      </c>
      <c r="C7763" s="2">
        <f t="shared" si="732"/>
        <v>0</v>
      </c>
      <c r="D7763" s="2">
        <f t="shared" si="733"/>
        <v>1</v>
      </c>
      <c r="F7763" s="2">
        <f>'Calibration - Data 5 O''clock'!B7762</f>
        <v>0</v>
      </c>
      <c r="G7763" s="2">
        <f>'Calibration - Data 5 O''clock'!D7762</f>
        <v>0</v>
      </c>
      <c r="H7763" s="2">
        <f t="shared" si="734"/>
        <v>0</v>
      </c>
      <c r="I7763" s="2">
        <f t="shared" si="735"/>
        <v>1</v>
      </c>
      <c r="K7763" s="2">
        <f>'Calibration - Data 7 O''clock'!B7762</f>
        <v>0</v>
      </c>
      <c r="L7763" s="2">
        <f>'Calibration - Data 7 O''clock'!D7762</f>
        <v>0</v>
      </c>
      <c r="M7763" s="2">
        <f t="shared" si="736"/>
        <v>0</v>
      </c>
      <c r="N7763" s="2">
        <f t="shared" si="737"/>
        <v>1</v>
      </c>
    </row>
    <row r="7764" spans="1:14" x14ac:dyDescent="0.3">
      <c r="A7764" s="2">
        <f>'Calibration - Data None'!B7763</f>
        <v>0</v>
      </c>
      <c r="B7764" s="2">
        <f>'Calibration - Data None'!D7763</f>
        <v>0</v>
      </c>
      <c r="C7764" s="2">
        <f t="shared" si="732"/>
        <v>0</v>
      </c>
      <c r="D7764" s="2">
        <f t="shared" si="733"/>
        <v>1</v>
      </c>
      <c r="F7764" s="2">
        <f>'Calibration - Data 5 O''clock'!B7763</f>
        <v>0</v>
      </c>
      <c r="G7764" s="2">
        <f>'Calibration - Data 5 O''clock'!D7763</f>
        <v>0</v>
      </c>
      <c r="H7764" s="2">
        <f t="shared" si="734"/>
        <v>0</v>
      </c>
      <c r="I7764" s="2">
        <f t="shared" si="735"/>
        <v>1</v>
      </c>
      <c r="K7764" s="2">
        <f>'Calibration - Data 7 O''clock'!B7763</f>
        <v>0</v>
      </c>
      <c r="L7764" s="2">
        <f>'Calibration - Data 7 O''clock'!D7763</f>
        <v>0</v>
      </c>
      <c r="M7764" s="2">
        <f t="shared" si="736"/>
        <v>0</v>
      </c>
      <c r="N7764" s="2">
        <f t="shared" si="737"/>
        <v>1</v>
      </c>
    </row>
    <row r="7765" spans="1:14" x14ac:dyDescent="0.3">
      <c r="A7765" s="2">
        <f>'Calibration - Data None'!B7764</f>
        <v>0</v>
      </c>
      <c r="B7765" s="2">
        <f>'Calibration - Data None'!D7764</f>
        <v>0</v>
      </c>
      <c r="C7765" s="2">
        <f t="shared" si="732"/>
        <v>0</v>
      </c>
      <c r="D7765" s="2">
        <f t="shared" si="733"/>
        <v>1</v>
      </c>
      <c r="F7765" s="2">
        <f>'Calibration - Data 5 O''clock'!B7764</f>
        <v>0</v>
      </c>
      <c r="G7765" s="2">
        <f>'Calibration - Data 5 O''clock'!D7764</f>
        <v>0</v>
      </c>
      <c r="H7765" s="2">
        <f t="shared" si="734"/>
        <v>0</v>
      </c>
      <c r="I7765" s="2">
        <f t="shared" si="735"/>
        <v>1</v>
      </c>
      <c r="K7765" s="2">
        <f>'Calibration - Data 7 O''clock'!B7764</f>
        <v>0</v>
      </c>
      <c r="L7765" s="2">
        <f>'Calibration - Data 7 O''clock'!D7764</f>
        <v>0</v>
      </c>
      <c r="M7765" s="2">
        <f t="shared" si="736"/>
        <v>0</v>
      </c>
      <c r="N7765" s="2">
        <f t="shared" si="737"/>
        <v>1</v>
      </c>
    </row>
    <row r="7766" spans="1:14" x14ac:dyDescent="0.3">
      <c r="A7766" s="2">
        <f>'Calibration - Data None'!B7765</f>
        <v>0</v>
      </c>
      <c r="B7766" s="2">
        <f>'Calibration - Data None'!D7765</f>
        <v>0</v>
      </c>
      <c r="C7766" s="2">
        <f t="shared" si="732"/>
        <v>0</v>
      </c>
      <c r="D7766" s="2">
        <f t="shared" si="733"/>
        <v>1</v>
      </c>
      <c r="F7766" s="2">
        <f>'Calibration - Data 5 O''clock'!B7765</f>
        <v>0</v>
      </c>
      <c r="G7766" s="2">
        <f>'Calibration - Data 5 O''clock'!D7765</f>
        <v>0</v>
      </c>
      <c r="H7766" s="2">
        <f t="shared" si="734"/>
        <v>0</v>
      </c>
      <c r="I7766" s="2">
        <f t="shared" si="735"/>
        <v>1</v>
      </c>
      <c r="K7766" s="2">
        <f>'Calibration - Data 7 O''clock'!B7765</f>
        <v>0</v>
      </c>
      <c r="L7766" s="2">
        <f>'Calibration - Data 7 O''clock'!D7765</f>
        <v>0</v>
      </c>
      <c r="M7766" s="2">
        <f t="shared" si="736"/>
        <v>0</v>
      </c>
      <c r="N7766" s="2">
        <f t="shared" si="737"/>
        <v>1</v>
      </c>
    </row>
    <row r="7767" spans="1:14" x14ac:dyDescent="0.3">
      <c r="A7767" s="2">
        <f>'Calibration - Data None'!B7766</f>
        <v>0</v>
      </c>
      <c r="B7767" s="2">
        <f>'Calibration - Data None'!D7766</f>
        <v>0</v>
      </c>
      <c r="C7767" s="2">
        <f t="shared" si="732"/>
        <v>0</v>
      </c>
      <c r="D7767" s="2">
        <f t="shared" si="733"/>
        <v>1</v>
      </c>
      <c r="F7767" s="2">
        <f>'Calibration - Data 5 O''clock'!B7766</f>
        <v>0</v>
      </c>
      <c r="G7767" s="2">
        <f>'Calibration - Data 5 O''clock'!D7766</f>
        <v>0</v>
      </c>
      <c r="H7767" s="2">
        <f t="shared" si="734"/>
        <v>0</v>
      </c>
      <c r="I7767" s="2">
        <f t="shared" si="735"/>
        <v>1</v>
      </c>
      <c r="K7767" s="2">
        <f>'Calibration - Data 7 O''clock'!B7766</f>
        <v>0</v>
      </c>
      <c r="L7767" s="2">
        <f>'Calibration - Data 7 O''clock'!D7766</f>
        <v>0</v>
      </c>
      <c r="M7767" s="2">
        <f t="shared" si="736"/>
        <v>0</v>
      </c>
      <c r="N7767" s="2">
        <f t="shared" si="737"/>
        <v>1</v>
      </c>
    </row>
    <row r="7768" spans="1:14" x14ac:dyDescent="0.3">
      <c r="A7768" s="2">
        <f>'Calibration - Data None'!B7767</f>
        <v>0</v>
      </c>
      <c r="B7768" s="2">
        <f>'Calibration - Data None'!D7767</f>
        <v>0</v>
      </c>
      <c r="C7768" s="2">
        <f t="shared" si="732"/>
        <v>0</v>
      </c>
      <c r="D7768" s="2">
        <f t="shared" si="733"/>
        <v>1</v>
      </c>
      <c r="F7768" s="2">
        <f>'Calibration - Data 5 O''clock'!B7767</f>
        <v>0</v>
      </c>
      <c r="G7768" s="2">
        <f>'Calibration - Data 5 O''clock'!D7767</f>
        <v>0</v>
      </c>
      <c r="H7768" s="2">
        <f t="shared" si="734"/>
        <v>0</v>
      </c>
      <c r="I7768" s="2">
        <f t="shared" si="735"/>
        <v>1</v>
      </c>
      <c r="K7768" s="2">
        <f>'Calibration - Data 7 O''clock'!B7767</f>
        <v>0</v>
      </c>
      <c r="L7768" s="2">
        <f>'Calibration - Data 7 O''clock'!D7767</f>
        <v>0</v>
      </c>
      <c r="M7768" s="2">
        <f t="shared" si="736"/>
        <v>0</v>
      </c>
      <c r="N7768" s="2">
        <f t="shared" si="737"/>
        <v>1</v>
      </c>
    </row>
    <row r="7769" spans="1:14" x14ac:dyDescent="0.3">
      <c r="A7769" s="2">
        <f>'Calibration - Data None'!B7768</f>
        <v>0</v>
      </c>
      <c r="B7769" s="2">
        <f>'Calibration - Data None'!D7768</f>
        <v>0</v>
      </c>
      <c r="C7769" s="2">
        <f t="shared" si="732"/>
        <v>0</v>
      </c>
      <c r="D7769" s="2">
        <f t="shared" si="733"/>
        <v>1</v>
      </c>
      <c r="F7769" s="2">
        <f>'Calibration - Data 5 O''clock'!B7768</f>
        <v>0</v>
      </c>
      <c r="G7769" s="2">
        <f>'Calibration - Data 5 O''clock'!D7768</f>
        <v>0</v>
      </c>
      <c r="H7769" s="2">
        <f t="shared" si="734"/>
        <v>0</v>
      </c>
      <c r="I7769" s="2">
        <f t="shared" si="735"/>
        <v>1</v>
      </c>
      <c r="K7769" s="2">
        <f>'Calibration - Data 7 O''clock'!B7768</f>
        <v>0</v>
      </c>
      <c r="L7769" s="2">
        <f>'Calibration - Data 7 O''clock'!D7768</f>
        <v>0</v>
      </c>
      <c r="M7769" s="2">
        <f t="shared" si="736"/>
        <v>0</v>
      </c>
      <c r="N7769" s="2">
        <f t="shared" si="737"/>
        <v>1</v>
      </c>
    </row>
    <row r="7770" spans="1:14" x14ac:dyDescent="0.3">
      <c r="A7770" s="2">
        <f>'Calibration - Data None'!B7769</f>
        <v>0</v>
      </c>
      <c r="B7770" s="2">
        <f>'Calibration - Data None'!D7769</f>
        <v>0</v>
      </c>
      <c r="C7770" s="2">
        <f t="shared" si="732"/>
        <v>0</v>
      </c>
      <c r="D7770" s="2">
        <f t="shared" si="733"/>
        <v>1</v>
      </c>
      <c r="F7770" s="2">
        <f>'Calibration - Data 5 O''clock'!B7769</f>
        <v>0</v>
      </c>
      <c r="G7770" s="2">
        <f>'Calibration - Data 5 O''clock'!D7769</f>
        <v>0</v>
      </c>
      <c r="H7770" s="2">
        <f t="shared" si="734"/>
        <v>0</v>
      </c>
      <c r="I7770" s="2">
        <f t="shared" si="735"/>
        <v>1</v>
      </c>
      <c r="K7770" s="2">
        <f>'Calibration - Data 7 O''clock'!B7769</f>
        <v>0</v>
      </c>
      <c r="L7770" s="2">
        <f>'Calibration - Data 7 O''clock'!D7769</f>
        <v>0</v>
      </c>
      <c r="M7770" s="2">
        <f t="shared" si="736"/>
        <v>0</v>
      </c>
      <c r="N7770" s="2">
        <f t="shared" si="737"/>
        <v>1</v>
      </c>
    </row>
    <row r="7771" spans="1:14" x14ac:dyDescent="0.3">
      <c r="A7771" s="2">
        <f>'Calibration - Data None'!B7770</f>
        <v>0</v>
      </c>
      <c r="B7771" s="2">
        <f>'Calibration - Data None'!D7770</f>
        <v>0</v>
      </c>
      <c r="C7771" s="2">
        <f t="shared" si="732"/>
        <v>0</v>
      </c>
      <c r="D7771" s="2">
        <f t="shared" si="733"/>
        <v>1</v>
      </c>
      <c r="F7771" s="2">
        <f>'Calibration - Data 5 O''clock'!B7770</f>
        <v>0</v>
      </c>
      <c r="G7771" s="2">
        <f>'Calibration - Data 5 O''clock'!D7770</f>
        <v>0</v>
      </c>
      <c r="H7771" s="2">
        <f t="shared" si="734"/>
        <v>0</v>
      </c>
      <c r="I7771" s="2">
        <f t="shared" si="735"/>
        <v>1</v>
      </c>
      <c r="K7771" s="2">
        <f>'Calibration - Data 7 O''clock'!B7770</f>
        <v>0</v>
      </c>
      <c r="L7771" s="2">
        <f>'Calibration - Data 7 O''clock'!D7770</f>
        <v>0</v>
      </c>
      <c r="M7771" s="2">
        <f t="shared" si="736"/>
        <v>0</v>
      </c>
      <c r="N7771" s="2">
        <f t="shared" si="737"/>
        <v>1</v>
      </c>
    </row>
    <row r="7772" spans="1:14" x14ac:dyDescent="0.3">
      <c r="A7772" s="2">
        <f>'Calibration - Data None'!B7771</f>
        <v>0</v>
      </c>
      <c r="B7772" s="2">
        <f>'Calibration - Data None'!D7771</f>
        <v>0</v>
      </c>
      <c r="C7772" s="2">
        <f t="shared" si="732"/>
        <v>0</v>
      </c>
      <c r="D7772" s="2">
        <f t="shared" si="733"/>
        <v>1</v>
      </c>
      <c r="F7772" s="2">
        <f>'Calibration - Data 5 O''clock'!B7771</f>
        <v>0</v>
      </c>
      <c r="G7772" s="2">
        <f>'Calibration - Data 5 O''clock'!D7771</f>
        <v>0</v>
      </c>
      <c r="H7772" s="2">
        <f t="shared" si="734"/>
        <v>0</v>
      </c>
      <c r="I7772" s="2">
        <f t="shared" si="735"/>
        <v>1</v>
      </c>
      <c r="K7772" s="2">
        <f>'Calibration - Data 7 O''clock'!B7771</f>
        <v>0</v>
      </c>
      <c r="L7772" s="2">
        <f>'Calibration - Data 7 O''clock'!D7771</f>
        <v>0</v>
      </c>
      <c r="M7772" s="2">
        <f t="shared" si="736"/>
        <v>0</v>
      </c>
      <c r="N7772" s="2">
        <f t="shared" si="737"/>
        <v>1</v>
      </c>
    </row>
    <row r="7773" spans="1:14" x14ac:dyDescent="0.3">
      <c r="A7773" s="2">
        <f>'Calibration - Data None'!B7772</f>
        <v>0</v>
      </c>
      <c r="B7773" s="2">
        <f>'Calibration - Data None'!D7772</f>
        <v>0</v>
      </c>
      <c r="C7773" s="2">
        <f t="shared" si="732"/>
        <v>0</v>
      </c>
      <c r="D7773" s="2">
        <f t="shared" si="733"/>
        <v>1</v>
      </c>
      <c r="F7773" s="2">
        <f>'Calibration - Data 5 O''clock'!B7772</f>
        <v>0</v>
      </c>
      <c r="G7773" s="2">
        <f>'Calibration - Data 5 O''clock'!D7772</f>
        <v>0</v>
      </c>
      <c r="H7773" s="2">
        <f t="shared" si="734"/>
        <v>0</v>
      </c>
      <c r="I7773" s="2">
        <f t="shared" si="735"/>
        <v>1</v>
      </c>
      <c r="K7773" s="2">
        <f>'Calibration - Data 7 O''clock'!B7772</f>
        <v>0</v>
      </c>
      <c r="L7773" s="2">
        <f>'Calibration - Data 7 O''clock'!D7772</f>
        <v>0</v>
      </c>
      <c r="M7773" s="2">
        <f t="shared" si="736"/>
        <v>0</v>
      </c>
      <c r="N7773" s="2">
        <f t="shared" si="737"/>
        <v>1</v>
      </c>
    </row>
    <row r="7774" spans="1:14" x14ac:dyDescent="0.3">
      <c r="A7774" s="2">
        <f>'Calibration - Data None'!B7773</f>
        <v>0</v>
      </c>
      <c r="B7774" s="2">
        <f>'Calibration - Data None'!D7773</f>
        <v>0</v>
      </c>
      <c r="C7774" s="2">
        <f t="shared" si="732"/>
        <v>0</v>
      </c>
      <c r="D7774" s="2">
        <f t="shared" si="733"/>
        <v>1</v>
      </c>
      <c r="F7774" s="2">
        <f>'Calibration - Data 5 O''clock'!B7773</f>
        <v>0</v>
      </c>
      <c r="G7774" s="2">
        <f>'Calibration - Data 5 O''clock'!D7773</f>
        <v>0</v>
      </c>
      <c r="H7774" s="2">
        <f t="shared" si="734"/>
        <v>0</v>
      </c>
      <c r="I7774" s="2">
        <f t="shared" si="735"/>
        <v>1</v>
      </c>
      <c r="K7774" s="2">
        <f>'Calibration - Data 7 O''clock'!B7773</f>
        <v>0</v>
      </c>
      <c r="L7774" s="2">
        <f>'Calibration - Data 7 O''clock'!D7773</f>
        <v>0</v>
      </c>
      <c r="M7774" s="2">
        <f t="shared" si="736"/>
        <v>0</v>
      </c>
      <c r="N7774" s="2">
        <f t="shared" si="737"/>
        <v>1</v>
      </c>
    </row>
    <row r="7775" spans="1:14" x14ac:dyDescent="0.3">
      <c r="A7775" s="2">
        <f>'Calibration - Data None'!B7774</f>
        <v>0</v>
      </c>
      <c r="B7775" s="2">
        <f>'Calibration - Data None'!D7774</f>
        <v>0</v>
      </c>
      <c r="C7775" s="2">
        <f t="shared" si="732"/>
        <v>0</v>
      </c>
      <c r="D7775" s="2">
        <f t="shared" si="733"/>
        <v>1</v>
      </c>
      <c r="F7775" s="2">
        <f>'Calibration - Data 5 O''clock'!B7774</f>
        <v>0</v>
      </c>
      <c r="G7775" s="2">
        <f>'Calibration - Data 5 O''clock'!D7774</f>
        <v>0</v>
      </c>
      <c r="H7775" s="2">
        <f t="shared" si="734"/>
        <v>0</v>
      </c>
      <c r="I7775" s="2">
        <f t="shared" si="735"/>
        <v>1</v>
      </c>
      <c r="K7775" s="2">
        <f>'Calibration - Data 7 O''clock'!B7774</f>
        <v>0</v>
      </c>
      <c r="L7775" s="2">
        <f>'Calibration - Data 7 O''clock'!D7774</f>
        <v>0</v>
      </c>
      <c r="M7775" s="2">
        <f t="shared" si="736"/>
        <v>0</v>
      </c>
      <c r="N7775" s="2">
        <f t="shared" si="737"/>
        <v>1</v>
      </c>
    </row>
    <row r="7776" spans="1:14" x14ac:dyDescent="0.3">
      <c r="A7776" s="2">
        <f>'Calibration - Data None'!B7775</f>
        <v>0</v>
      </c>
      <c r="B7776" s="2">
        <f>'Calibration - Data None'!D7775</f>
        <v>0</v>
      </c>
      <c r="C7776" s="2">
        <f t="shared" si="732"/>
        <v>0</v>
      </c>
      <c r="D7776" s="2">
        <f t="shared" si="733"/>
        <v>1</v>
      </c>
      <c r="F7776" s="2">
        <f>'Calibration - Data 5 O''clock'!B7775</f>
        <v>0</v>
      </c>
      <c r="G7776" s="2">
        <f>'Calibration - Data 5 O''clock'!D7775</f>
        <v>0</v>
      </c>
      <c r="H7776" s="2">
        <f t="shared" si="734"/>
        <v>0</v>
      </c>
      <c r="I7776" s="2">
        <f t="shared" si="735"/>
        <v>1</v>
      </c>
      <c r="K7776" s="2">
        <f>'Calibration - Data 7 O''clock'!B7775</f>
        <v>0</v>
      </c>
      <c r="L7776" s="2">
        <f>'Calibration - Data 7 O''clock'!D7775</f>
        <v>0</v>
      </c>
      <c r="M7776" s="2">
        <f t="shared" si="736"/>
        <v>0</v>
      </c>
      <c r="N7776" s="2">
        <f t="shared" si="737"/>
        <v>1</v>
      </c>
    </row>
    <row r="7777" spans="1:14" x14ac:dyDescent="0.3">
      <c r="A7777" s="2">
        <f>'Calibration - Data None'!B7776</f>
        <v>0</v>
      </c>
      <c r="B7777" s="2">
        <f>'Calibration - Data None'!D7776</f>
        <v>0</v>
      </c>
      <c r="C7777" s="2">
        <f t="shared" si="732"/>
        <v>0</v>
      </c>
      <c r="D7777" s="2">
        <f t="shared" si="733"/>
        <v>1</v>
      </c>
      <c r="F7777" s="2">
        <f>'Calibration - Data 5 O''clock'!B7776</f>
        <v>0</v>
      </c>
      <c r="G7777" s="2">
        <f>'Calibration - Data 5 O''clock'!D7776</f>
        <v>0</v>
      </c>
      <c r="H7777" s="2">
        <f t="shared" si="734"/>
        <v>0</v>
      </c>
      <c r="I7777" s="2">
        <f t="shared" si="735"/>
        <v>1</v>
      </c>
      <c r="K7777" s="2">
        <f>'Calibration - Data 7 O''clock'!B7776</f>
        <v>0</v>
      </c>
      <c r="L7777" s="2">
        <f>'Calibration - Data 7 O''clock'!D7776</f>
        <v>0</v>
      </c>
      <c r="M7777" s="2">
        <f t="shared" si="736"/>
        <v>0</v>
      </c>
      <c r="N7777" s="2">
        <f t="shared" si="737"/>
        <v>1</v>
      </c>
    </row>
    <row r="7778" spans="1:14" x14ac:dyDescent="0.3">
      <c r="A7778" s="2">
        <f>'Calibration - Data None'!B7777</f>
        <v>0</v>
      </c>
      <c r="B7778" s="2">
        <f>'Calibration - Data None'!D7777</f>
        <v>0</v>
      </c>
      <c r="C7778" s="2">
        <f t="shared" si="732"/>
        <v>0</v>
      </c>
      <c r="D7778" s="2">
        <f t="shared" si="733"/>
        <v>1</v>
      </c>
      <c r="F7778" s="2">
        <f>'Calibration - Data 5 O''clock'!B7777</f>
        <v>0</v>
      </c>
      <c r="G7778" s="2">
        <f>'Calibration - Data 5 O''clock'!D7777</f>
        <v>0</v>
      </c>
      <c r="H7778" s="2">
        <f t="shared" si="734"/>
        <v>0</v>
      </c>
      <c r="I7778" s="2">
        <f t="shared" si="735"/>
        <v>1</v>
      </c>
      <c r="K7778" s="2">
        <f>'Calibration - Data 7 O''clock'!B7777</f>
        <v>0</v>
      </c>
      <c r="L7778" s="2">
        <f>'Calibration - Data 7 O''clock'!D7777</f>
        <v>0</v>
      </c>
      <c r="M7778" s="2">
        <f t="shared" si="736"/>
        <v>0</v>
      </c>
      <c r="N7778" s="2">
        <f t="shared" si="737"/>
        <v>1</v>
      </c>
    </row>
    <row r="7779" spans="1:14" x14ac:dyDescent="0.3">
      <c r="A7779" s="2">
        <f>'Calibration - Data None'!B7778</f>
        <v>0</v>
      </c>
      <c r="B7779" s="2">
        <f>'Calibration - Data None'!D7778</f>
        <v>0</v>
      </c>
      <c r="C7779" s="2">
        <f t="shared" si="732"/>
        <v>0</v>
      </c>
      <c r="D7779" s="2">
        <f t="shared" si="733"/>
        <v>1</v>
      </c>
      <c r="F7779" s="2">
        <f>'Calibration - Data 5 O''clock'!B7778</f>
        <v>0</v>
      </c>
      <c r="G7779" s="2">
        <f>'Calibration - Data 5 O''clock'!D7778</f>
        <v>0</v>
      </c>
      <c r="H7779" s="2">
        <f t="shared" si="734"/>
        <v>0</v>
      </c>
      <c r="I7779" s="2">
        <f t="shared" si="735"/>
        <v>1</v>
      </c>
      <c r="K7779" s="2">
        <f>'Calibration - Data 7 O''clock'!B7778</f>
        <v>0</v>
      </c>
      <c r="L7779" s="2">
        <f>'Calibration - Data 7 O''clock'!D7778</f>
        <v>0</v>
      </c>
      <c r="M7779" s="2">
        <f t="shared" si="736"/>
        <v>0</v>
      </c>
      <c r="N7779" s="2">
        <f t="shared" si="737"/>
        <v>1</v>
      </c>
    </row>
    <row r="7780" spans="1:14" x14ac:dyDescent="0.3">
      <c r="A7780" s="2">
        <f>'Calibration - Data None'!B7779</f>
        <v>0</v>
      </c>
      <c r="B7780" s="2">
        <f>'Calibration - Data None'!D7779</f>
        <v>0</v>
      </c>
      <c r="C7780" s="2">
        <f t="shared" si="732"/>
        <v>0</v>
      </c>
      <c r="D7780" s="2">
        <f t="shared" si="733"/>
        <v>1</v>
      </c>
      <c r="F7780" s="2">
        <f>'Calibration - Data 5 O''clock'!B7779</f>
        <v>0</v>
      </c>
      <c r="G7780" s="2">
        <f>'Calibration - Data 5 O''clock'!D7779</f>
        <v>0</v>
      </c>
      <c r="H7780" s="2">
        <f t="shared" si="734"/>
        <v>0</v>
      </c>
      <c r="I7780" s="2">
        <f t="shared" si="735"/>
        <v>1</v>
      </c>
      <c r="K7780" s="2">
        <f>'Calibration - Data 7 O''clock'!B7779</f>
        <v>0</v>
      </c>
      <c r="L7780" s="2">
        <f>'Calibration - Data 7 O''clock'!D7779</f>
        <v>0</v>
      </c>
      <c r="M7780" s="2">
        <f t="shared" si="736"/>
        <v>0</v>
      </c>
      <c r="N7780" s="2">
        <f t="shared" si="737"/>
        <v>1</v>
      </c>
    </row>
    <row r="7781" spans="1:14" x14ac:dyDescent="0.3">
      <c r="A7781" s="2">
        <f>'Calibration - Data None'!B7780</f>
        <v>0</v>
      </c>
      <c r="B7781" s="2">
        <f>'Calibration - Data None'!D7780</f>
        <v>0</v>
      </c>
      <c r="C7781" s="2">
        <f t="shared" si="732"/>
        <v>0</v>
      </c>
      <c r="D7781" s="2">
        <f t="shared" si="733"/>
        <v>1</v>
      </c>
      <c r="F7781" s="2">
        <f>'Calibration - Data 5 O''clock'!B7780</f>
        <v>0</v>
      </c>
      <c r="G7781" s="2">
        <f>'Calibration - Data 5 O''clock'!D7780</f>
        <v>0</v>
      </c>
      <c r="H7781" s="2">
        <f t="shared" si="734"/>
        <v>0</v>
      </c>
      <c r="I7781" s="2">
        <f t="shared" si="735"/>
        <v>1</v>
      </c>
      <c r="K7781" s="2">
        <f>'Calibration - Data 7 O''clock'!B7780</f>
        <v>0</v>
      </c>
      <c r="L7781" s="2">
        <f>'Calibration - Data 7 O''clock'!D7780</f>
        <v>0</v>
      </c>
      <c r="M7781" s="2">
        <f t="shared" si="736"/>
        <v>0</v>
      </c>
      <c r="N7781" s="2">
        <f t="shared" si="737"/>
        <v>1</v>
      </c>
    </row>
    <row r="7782" spans="1:14" x14ac:dyDescent="0.3">
      <c r="A7782" s="2">
        <f>'Calibration - Data None'!B7781</f>
        <v>0</v>
      </c>
      <c r="B7782" s="2">
        <f>'Calibration - Data None'!D7781</f>
        <v>0</v>
      </c>
      <c r="C7782" s="2">
        <f t="shared" si="732"/>
        <v>0</v>
      </c>
      <c r="D7782" s="2">
        <f t="shared" si="733"/>
        <v>1</v>
      </c>
      <c r="F7782" s="2">
        <f>'Calibration - Data 5 O''clock'!B7781</f>
        <v>0</v>
      </c>
      <c r="G7782" s="2">
        <f>'Calibration - Data 5 O''clock'!D7781</f>
        <v>0</v>
      </c>
      <c r="H7782" s="2">
        <f t="shared" si="734"/>
        <v>0</v>
      </c>
      <c r="I7782" s="2">
        <f t="shared" si="735"/>
        <v>1</v>
      </c>
      <c r="K7782" s="2">
        <f>'Calibration - Data 7 O''clock'!B7781</f>
        <v>0</v>
      </c>
      <c r="L7782" s="2">
        <f>'Calibration - Data 7 O''clock'!D7781</f>
        <v>0</v>
      </c>
      <c r="M7782" s="2">
        <f t="shared" si="736"/>
        <v>0</v>
      </c>
      <c r="N7782" s="2">
        <f t="shared" si="737"/>
        <v>1</v>
      </c>
    </row>
    <row r="7783" spans="1:14" x14ac:dyDescent="0.3">
      <c r="A7783" s="2">
        <f>'Calibration - Data None'!B7782</f>
        <v>0</v>
      </c>
      <c r="B7783" s="2">
        <f>'Calibration - Data None'!D7782</f>
        <v>0</v>
      </c>
      <c r="C7783" s="2">
        <f t="shared" si="732"/>
        <v>0</v>
      </c>
      <c r="D7783" s="2">
        <f t="shared" si="733"/>
        <v>1</v>
      </c>
      <c r="F7783" s="2">
        <f>'Calibration - Data 5 O''clock'!B7782</f>
        <v>0</v>
      </c>
      <c r="G7783" s="2">
        <f>'Calibration - Data 5 O''clock'!D7782</f>
        <v>0</v>
      </c>
      <c r="H7783" s="2">
        <f t="shared" si="734"/>
        <v>0</v>
      </c>
      <c r="I7783" s="2">
        <f t="shared" si="735"/>
        <v>1</v>
      </c>
      <c r="K7783" s="2">
        <f>'Calibration - Data 7 O''clock'!B7782</f>
        <v>0</v>
      </c>
      <c r="L7783" s="2">
        <f>'Calibration - Data 7 O''clock'!D7782</f>
        <v>0</v>
      </c>
      <c r="M7783" s="2">
        <f t="shared" si="736"/>
        <v>0</v>
      </c>
      <c r="N7783" s="2">
        <f t="shared" si="737"/>
        <v>1</v>
      </c>
    </row>
    <row r="7784" spans="1:14" x14ac:dyDescent="0.3">
      <c r="A7784" s="2">
        <f>'Calibration - Data None'!B7783</f>
        <v>0</v>
      </c>
      <c r="B7784" s="2">
        <f>'Calibration - Data None'!D7783</f>
        <v>0</v>
      </c>
      <c r="C7784" s="2">
        <f t="shared" si="732"/>
        <v>0</v>
      </c>
      <c r="D7784" s="2">
        <f t="shared" si="733"/>
        <v>1</v>
      </c>
      <c r="F7784" s="2">
        <f>'Calibration - Data 5 O''clock'!B7783</f>
        <v>0</v>
      </c>
      <c r="G7784" s="2">
        <f>'Calibration - Data 5 O''clock'!D7783</f>
        <v>0</v>
      </c>
      <c r="H7784" s="2">
        <f t="shared" si="734"/>
        <v>0</v>
      </c>
      <c r="I7784" s="2">
        <f t="shared" si="735"/>
        <v>1</v>
      </c>
      <c r="K7784" s="2">
        <f>'Calibration - Data 7 O''clock'!B7783</f>
        <v>0</v>
      </c>
      <c r="L7784" s="2">
        <f>'Calibration - Data 7 O''clock'!D7783</f>
        <v>0</v>
      </c>
      <c r="M7784" s="2">
        <f t="shared" si="736"/>
        <v>0</v>
      </c>
      <c r="N7784" s="2">
        <f t="shared" si="737"/>
        <v>1</v>
      </c>
    </row>
    <row r="7785" spans="1:14" x14ac:dyDescent="0.3">
      <c r="A7785" s="2">
        <f>'Calibration - Data None'!B7784</f>
        <v>0</v>
      </c>
      <c r="B7785" s="2">
        <f>'Calibration - Data None'!D7784</f>
        <v>0</v>
      </c>
      <c r="C7785" s="2">
        <f t="shared" si="732"/>
        <v>0</v>
      </c>
      <c r="D7785" s="2">
        <f t="shared" si="733"/>
        <v>1</v>
      </c>
      <c r="F7785" s="2">
        <f>'Calibration - Data 5 O''clock'!B7784</f>
        <v>0</v>
      </c>
      <c r="G7785" s="2">
        <f>'Calibration - Data 5 O''clock'!D7784</f>
        <v>0</v>
      </c>
      <c r="H7785" s="2">
        <f t="shared" si="734"/>
        <v>0</v>
      </c>
      <c r="I7785" s="2">
        <f t="shared" si="735"/>
        <v>1</v>
      </c>
      <c r="K7785" s="2">
        <f>'Calibration - Data 7 O''clock'!B7784</f>
        <v>0</v>
      </c>
      <c r="L7785" s="2">
        <f>'Calibration - Data 7 O''clock'!D7784</f>
        <v>0</v>
      </c>
      <c r="M7785" s="2">
        <f t="shared" si="736"/>
        <v>0</v>
      </c>
      <c r="N7785" s="2">
        <f t="shared" si="737"/>
        <v>1</v>
      </c>
    </row>
    <row r="7786" spans="1:14" x14ac:dyDescent="0.3">
      <c r="A7786" s="2">
        <f>'Calibration - Data None'!B7785</f>
        <v>0</v>
      </c>
      <c r="B7786" s="2">
        <f>'Calibration - Data None'!D7785</f>
        <v>0</v>
      </c>
      <c r="C7786" s="2">
        <f t="shared" si="732"/>
        <v>0</v>
      </c>
      <c r="D7786" s="2">
        <f t="shared" si="733"/>
        <v>1</v>
      </c>
      <c r="F7786" s="2">
        <f>'Calibration - Data 5 O''clock'!B7785</f>
        <v>0</v>
      </c>
      <c r="G7786" s="2">
        <f>'Calibration - Data 5 O''clock'!D7785</f>
        <v>0</v>
      </c>
      <c r="H7786" s="2">
        <f t="shared" si="734"/>
        <v>0</v>
      </c>
      <c r="I7786" s="2">
        <f t="shared" si="735"/>
        <v>1</v>
      </c>
      <c r="K7786" s="2">
        <f>'Calibration - Data 7 O''clock'!B7785</f>
        <v>0</v>
      </c>
      <c r="L7786" s="2">
        <f>'Calibration - Data 7 O''clock'!D7785</f>
        <v>0</v>
      </c>
      <c r="M7786" s="2">
        <f t="shared" si="736"/>
        <v>0</v>
      </c>
      <c r="N7786" s="2">
        <f t="shared" si="737"/>
        <v>1</v>
      </c>
    </row>
    <row r="7787" spans="1:14" x14ac:dyDescent="0.3">
      <c r="A7787" s="2">
        <f>'Calibration - Data None'!B7786</f>
        <v>0</v>
      </c>
      <c r="B7787" s="2">
        <f>'Calibration - Data None'!D7786</f>
        <v>0</v>
      </c>
      <c r="C7787" s="2">
        <f t="shared" si="732"/>
        <v>0</v>
      </c>
      <c r="D7787" s="2">
        <f t="shared" si="733"/>
        <v>1</v>
      </c>
      <c r="F7787" s="2">
        <f>'Calibration - Data 5 O''clock'!B7786</f>
        <v>0</v>
      </c>
      <c r="G7787" s="2">
        <f>'Calibration - Data 5 O''clock'!D7786</f>
        <v>0</v>
      </c>
      <c r="H7787" s="2">
        <f t="shared" si="734"/>
        <v>0</v>
      </c>
      <c r="I7787" s="2">
        <f t="shared" si="735"/>
        <v>1</v>
      </c>
      <c r="K7787" s="2">
        <f>'Calibration - Data 7 O''clock'!B7786</f>
        <v>0</v>
      </c>
      <c r="L7787" s="2">
        <f>'Calibration - Data 7 O''clock'!D7786</f>
        <v>0</v>
      </c>
      <c r="M7787" s="2">
        <f t="shared" si="736"/>
        <v>0</v>
      </c>
      <c r="N7787" s="2">
        <f t="shared" si="737"/>
        <v>1</v>
      </c>
    </row>
    <row r="7788" spans="1:14" x14ac:dyDescent="0.3">
      <c r="A7788" s="2">
        <f>'Calibration - Data None'!B7787</f>
        <v>0</v>
      </c>
      <c r="B7788" s="2">
        <f>'Calibration - Data None'!D7787</f>
        <v>0</v>
      </c>
      <c r="C7788" s="2">
        <f t="shared" si="732"/>
        <v>0</v>
      </c>
      <c r="D7788" s="2">
        <f t="shared" si="733"/>
        <v>1</v>
      </c>
      <c r="F7788" s="2">
        <f>'Calibration - Data 5 O''clock'!B7787</f>
        <v>0</v>
      </c>
      <c r="G7788" s="2">
        <f>'Calibration - Data 5 O''clock'!D7787</f>
        <v>0</v>
      </c>
      <c r="H7788" s="2">
        <f t="shared" si="734"/>
        <v>0</v>
      </c>
      <c r="I7788" s="2">
        <f t="shared" si="735"/>
        <v>1</v>
      </c>
      <c r="K7788" s="2">
        <f>'Calibration - Data 7 O''clock'!B7787</f>
        <v>0</v>
      </c>
      <c r="L7788" s="2">
        <f>'Calibration - Data 7 O''clock'!D7787</f>
        <v>0</v>
      </c>
      <c r="M7788" s="2">
        <f t="shared" si="736"/>
        <v>0</v>
      </c>
      <c r="N7788" s="2">
        <f t="shared" si="737"/>
        <v>1</v>
      </c>
    </row>
    <row r="7789" spans="1:14" x14ac:dyDescent="0.3">
      <c r="A7789" s="2">
        <f>'Calibration - Data None'!B7788</f>
        <v>0</v>
      </c>
      <c r="B7789" s="2">
        <f>'Calibration - Data None'!D7788</f>
        <v>0</v>
      </c>
      <c r="C7789" s="2">
        <f t="shared" si="732"/>
        <v>0</v>
      </c>
      <c r="D7789" s="2">
        <f t="shared" si="733"/>
        <v>1</v>
      </c>
      <c r="F7789" s="2">
        <f>'Calibration - Data 5 O''clock'!B7788</f>
        <v>0</v>
      </c>
      <c r="G7789" s="2">
        <f>'Calibration - Data 5 O''clock'!D7788</f>
        <v>0</v>
      </c>
      <c r="H7789" s="2">
        <f t="shared" si="734"/>
        <v>0</v>
      </c>
      <c r="I7789" s="2">
        <f t="shared" si="735"/>
        <v>1</v>
      </c>
      <c r="K7789" s="2">
        <f>'Calibration - Data 7 O''clock'!B7788</f>
        <v>0</v>
      </c>
      <c r="L7789" s="2">
        <f>'Calibration - Data 7 O''clock'!D7788</f>
        <v>0</v>
      </c>
      <c r="M7789" s="2">
        <f t="shared" si="736"/>
        <v>0</v>
      </c>
      <c r="N7789" s="2">
        <f t="shared" si="737"/>
        <v>1</v>
      </c>
    </row>
    <row r="7790" spans="1:14" x14ac:dyDescent="0.3">
      <c r="A7790" s="2">
        <f>'Calibration - Data None'!B7789</f>
        <v>0</v>
      </c>
      <c r="B7790" s="2">
        <f>'Calibration - Data None'!D7789</f>
        <v>0</v>
      </c>
      <c r="C7790" s="2">
        <f t="shared" si="732"/>
        <v>0</v>
      </c>
      <c r="D7790" s="2">
        <f t="shared" si="733"/>
        <v>1</v>
      </c>
      <c r="F7790" s="2">
        <f>'Calibration - Data 5 O''clock'!B7789</f>
        <v>0</v>
      </c>
      <c r="G7790" s="2">
        <f>'Calibration - Data 5 O''clock'!D7789</f>
        <v>0</v>
      </c>
      <c r="H7790" s="2">
        <f t="shared" si="734"/>
        <v>0</v>
      </c>
      <c r="I7790" s="2">
        <f t="shared" si="735"/>
        <v>1</v>
      </c>
      <c r="K7790" s="2">
        <f>'Calibration - Data 7 O''clock'!B7789</f>
        <v>0</v>
      </c>
      <c r="L7790" s="2">
        <f>'Calibration - Data 7 O''clock'!D7789</f>
        <v>0</v>
      </c>
      <c r="M7790" s="2">
        <f t="shared" si="736"/>
        <v>0</v>
      </c>
      <c r="N7790" s="2">
        <f t="shared" si="737"/>
        <v>1</v>
      </c>
    </row>
    <row r="7791" spans="1:14" x14ac:dyDescent="0.3">
      <c r="A7791" s="2">
        <f>'Calibration - Data None'!B7790</f>
        <v>0</v>
      </c>
      <c r="B7791" s="2">
        <f>'Calibration - Data None'!D7790</f>
        <v>0</v>
      </c>
      <c r="C7791" s="2">
        <f t="shared" si="732"/>
        <v>0</v>
      </c>
      <c r="D7791" s="2">
        <f t="shared" si="733"/>
        <v>1</v>
      </c>
      <c r="F7791" s="2">
        <f>'Calibration - Data 5 O''clock'!B7790</f>
        <v>0</v>
      </c>
      <c r="G7791" s="2">
        <f>'Calibration - Data 5 O''clock'!D7790</f>
        <v>0</v>
      </c>
      <c r="H7791" s="2">
        <f t="shared" si="734"/>
        <v>0</v>
      </c>
      <c r="I7791" s="2">
        <f t="shared" si="735"/>
        <v>1</v>
      </c>
      <c r="K7791" s="2">
        <f>'Calibration - Data 7 O''clock'!B7790</f>
        <v>0</v>
      </c>
      <c r="L7791" s="2">
        <f>'Calibration - Data 7 O''clock'!D7790</f>
        <v>0</v>
      </c>
      <c r="M7791" s="2">
        <f t="shared" si="736"/>
        <v>0</v>
      </c>
      <c r="N7791" s="2">
        <f t="shared" si="737"/>
        <v>1</v>
      </c>
    </row>
    <row r="7792" spans="1:14" x14ac:dyDescent="0.3">
      <c r="A7792" s="2">
        <f>'Calibration - Data None'!B7791</f>
        <v>0</v>
      </c>
      <c r="B7792" s="2">
        <f>'Calibration - Data None'!D7791</f>
        <v>0</v>
      </c>
      <c r="C7792" s="2">
        <f t="shared" si="732"/>
        <v>0</v>
      </c>
      <c r="D7792" s="2">
        <f t="shared" si="733"/>
        <v>1</v>
      </c>
      <c r="F7792" s="2">
        <f>'Calibration - Data 5 O''clock'!B7791</f>
        <v>0</v>
      </c>
      <c r="G7792" s="2">
        <f>'Calibration - Data 5 O''clock'!D7791</f>
        <v>0</v>
      </c>
      <c r="H7792" s="2">
        <f t="shared" si="734"/>
        <v>0</v>
      </c>
      <c r="I7792" s="2">
        <f t="shared" si="735"/>
        <v>1</v>
      </c>
      <c r="K7792" s="2">
        <f>'Calibration - Data 7 O''clock'!B7791</f>
        <v>0</v>
      </c>
      <c r="L7792" s="2">
        <f>'Calibration - Data 7 O''clock'!D7791</f>
        <v>0</v>
      </c>
      <c r="M7792" s="2">
        <f t="shared" si="736"/>
        <v>0</v>
      </c>
      <c r="N7792" s="2">
        <f t="shared" si="737"/>
        <v>1</v>
      </c>
    </row>
    <row r="7793" spans="1:14" x14ac:dyDescent="0.3">
      <c r="A7793" s="2">
        <f>'Calibration - Data None'!B7792</f>
        <v>0</v>
      </c>
      <c r="B7793" s="2">
        <f>'Calibration - Data None'!D7792</f>
        <v>0</v>
      </c>
      <c r="C7793" s="2">
        <f t="shared" si="732"/>
        <v>0</v>
      </c>
      <c r="D7793" s="2">
        <f t="shared" si="733"/>
        <v>1</v>
      </c>
      <c r="F7793" s="2">
        <f>'Calibration - Data 5 O''clock'!B7792</f>
        <v>0</v>
      </c>
      <c r="G7793" s="2">
        <f>'Calibration - Data 5 O''clock'!D7792</f>
        <v>0</v>
      </c>
      <c r="H7793" s="2">
        <f t="shared" si="734"/>
        <v>0</v>
      </c>
      <c r="I7793" s="2">
        <f t="shared" si="735"/>
        <v>1</v>
      </c>
      <c r="K7793" s="2">
        <f>'Calibration - Data 7 O''clock'!B7792</f>
        <v>0</v>
      </c>
      <c r="L7793" s="2">
        <f>'Calibration - Data 7 O''clock'!D7792</f>
        <v>0</v>
      </c>
      <c r="M7793" s="2">
        <f t="shared" si="736"/>
        <v>0</v>
      </c>
      <c r="N7793" s="2">
        <f t="shared" si="737"/>
        <v>1</v>
      </c>
    </row>
    <row r="7794" spans="1:14" x14ac:dyDescent="0.3">
      <c r="A7794" s="2">
        <f>'Calibration - Data None'!B7793</f>
        <v>0</v>
      </c>
      <c r="B7794" s="2">
        <f>'Calibration - Data None'!D7793</f>
        <v>0</v>
      </c>
      <c r="C7794" s="2">
        <f t="shared" si="732"/>
        <v>0</v>
      </c>
      <c r="D7794" s="2">
        <f t="shared" si="733"/>
        <v>1</v>
      </c>
      <c r="F7794" s="2">
        <f>'Calibration - Data 5 O''clock'!B7793</f>
        <v>0</v>
      </c>
      <c r="G7794" s="2">
        <f>'Calibration - Data 5 O''clock'!D7793</f>
        <v>0</v>
      </c>
      <c r="H7794" s="2">
        <f t="shared" si="734"/>
        <v>0</v>
      </c>
      <c r="I7794" s="2">
        <f t="shared" si="735"/>
        <v>1</v>
      </c>
      <c r="K7794" s="2">
        <f>'Calibration - Data 7 O''clock'!B7793</f>
        <v>0</v>
      </c>
      <c r="L7794" s="2">
        <f>'Calibration - Data 7 O''clock'!D7793</f>
        <v>0</v>
      </c>
      <c r="M7794" s="2">
        <f t="shared" si="736"/>
        <v>0</v>
      </c>
      <c r="N7794" s="2">
        <f t="shared" si="737"/>
        <v>1</v>
      </c>
    </row>
    <row r="7795" spans="1:14" x14ac:dyDescent="0.3">
      <c r="A7795" s="2">
        <f>'Calibration - Data None'!B7794</f>
        <v>0</v>
      </c>
      <c r="B7795" s="2">
        <f>'Calibration - Data None'!D7794</f>
        <v>0</v>
      </c>
      <c r="C7795" s="2">
        <f t="shared" si="732"/>
        <v>0</v>
      </c>
      <c r="D7795" s="2">
        <f t="shared" si="733"/>
        <v>1</v>
      </c>
      <c r="F7795" s="2">
        <f>'Calibration - Data 5 O''clock'!B7794</f>
        <v>0</v>
      </c>
      <c r="G7795" s="2">
        <f>'Calibration - Data 5 O''clock'!D7794</f>
        <v>0</v>
      </c>
      <c r="H7795" s="2">
        <f t="shared" si="734"/>
        <v>0</v>
      </c>
      <c r="I7795" s="2">
        <f t="shared" si="735"/>
        <v>1</v>
      </c>
      <c r="K7795" s="2">
        <f>'Calibration - Data 7 O''clock'!B7794</f>
        <v>0</v>
      </c>
      <c r="L7795" s="2">
        <f>'Calibration - Data 7 O''clock'!D7794</f>
        <v>0</v>
      </c>
      <c r="M7795" s="2">
        <f t="shared" si="736"/>
        <v>0</v>
      </c>
      <c r="N7795" s="2">
        <f t="shared" si="737"/>
        <v>1</v>
      </c>
    </row>
    <row r="7796" spans="1:14" x14ac:dyDescent="0.3">
      <c r="A7796" s="2">
        <f>'Calibration - Data None'!B7795</f>
        <v>0</v>
      </c>
      <c r="B7796" s="2">
        <f>'Calibration - Data None'!D7795</f>
        <v>0</v>
      </c>
      <c r="C7796" s="2">
        <f t="shared" si="732"/>
        <v>0</v>
      </c>
      <c r="D7796" s="2">
        <f t="shared" si="733"/>
        <v>1</v>
      </c>
      <c r="F7796" s="2">
        <f>'Calibration - Data 5 O''clock'!B7795</f>
        <v>0</v>
      </c>
      <c r="G7796" s="2">
        <f>'Calibration - Data 5 O''clock'!D7795</f>
        <v>0</v>
      </c>
      <c r="H7796" s="2">
        <f t="shared" si="734"/>
        <v>0</v>
      </c>
      <c r="I7796" s="2">
        <f t="shared" si="735"/>
        <v>1</v>
      </c>
      <c r="K7796" s="2">
        <f>'Calibration - Data 7 O''clock'!B7795</f>
        <v>0</v>
      </c>
      <c r="L7796" s="2">
        <f>'Calibration - Data 7 O''clock'!D7795</f>
        <v>0</v>
      </c>
      <c r="M7796" s="2">
        <f t="shared" si="736"/>
        <v>0</v>
      </c>
      <c r="N7796" s="2">
        <f t="shared" si="737"/>
        <v>1</v>
      </c>
    </row>
    <row r="7797" spans="1:14" x14ac:dyDescent="0.3">
      <c r="A7797" s="2">
        <f>'Calibration - Data None'!B7796</f>
        <v>0</v>
      </c>
      <c r="B7797" s="2">
        <f>'Calibration - Data None'!D7796</f>
        <v>0</v>
      </c>
      <c r="C7797" s="2">
        <f t="shared" si="732"/>
        <v>0</v>
      </c>
      <c r="D7797" s="2">
        <f t="shared" si="733"/>
        <v>1</v>
      </c>
      <c r="F7797" s="2">
        <f>'Calibration - Data 5 O''clock'!B7796</f>
        <v>0</v>
      </c>
      <c r="G7797" s="2">
        <f>'Calibration - Data 5 O''clock'!D7796</f>
        <v>0</v>
      </c>
      <c r="H7797" s="2">
        <f t="shared" si="734"/>
        <v>0</v>
      </c>
      <c r="I7797" s="2">
        <f t="shared" si="735"/>
        <v>1</v>
      </c>
      <c r="K7797" s="2">
        <f>'Calibration - Data 7 O''clock'!B7796</f>
        <v>0</v>
      </c>
      <c r="L7797" s="2">
        <f>'Calibration - Data 7 O''clock'!D7796</f>
        <v>0</v>
      </c>
      <c r="M7797" s="2">
        <f t="shared" si="736"/>
        <v>0</v>
      </c>
      <c r="N7797" s="2">
        <f t="shared" si="737"/>
        <v>1</v>
      </c>
    </row>
    <row r="7798" spans="1:14" x14ac:dyDescent="0.3">
      <c r="A7798" s="2">
        <f>'Calibration - Data None'!B7797</f>
        <v>0</v>
      </c>
      <c r="B7798" s="2">
        <f>'Calibration - Data None'!D7797</f>
        <v>0</v>
      </c>
      <c r="C7798" s="2">
        <f t="shared" si="732"/>
        <v>0</v>
      </c>
      <c r="D7798" s="2">
        <f t="shared" si="733"/>
        <v>1</v>
      </c>
      <c r="F7798" s="2">
        <f>'Calibration - Data 5 O''clock'!B7797</f>
        <v>0</v>
      </c>
      <c r="G7798" s="2">
        <f>'Calibration - Data 5 O''clock'!D7797</f>
        <v>0</v>
      </c>
      <c r="H7798" s="2">
        <f t="shared" si="734"/>
        <v>0</v>
      </c>
      <c r="I7798" s="2">
        <f t="shared" si="735"/>
        <v>1</v>
      </c>
      <c r="K7798" s="2">
        <f>'Calibration - Data 7 O''clock'!B7797</f>
        <v>0</v>
      </c>
      <c r="L7798" s="2">
        <f>'Calibration - Data 7 O''clock'!D7797</f>
        <v>0</v>
      </c>
      <c r="M7798" s="2">
        <f t="shared" si="736"/>
        <v>0</v>
      </c>
      <c r="N7798" s="2">
        <f t="shared" si="737"/>
        <v>1</v>
      </c>
    </row>
    <row r="7799" spans="1:14" x14ac:dyDescent="0.3">
      <c r="A7799" s="2">
        <f>'Calibration - Data None'!B7798</f>
        <v>0</v>
      </c>
      <c r="B7799" s="2">
        <f>'Calibration - Data None'!D7798</f>
        <v>0</v>
      </c>
      <c r="C7799" s="2">
        <f t="shared" si="732"/>
        <v>0</v>
      </c>
      <c r="D7799" s="2">
        <f t="shared" si="733"/>
        <v>1</v>
      </c>
      <c r="F7799" s="2">
        <f>'Calibration - Data 5 O''clock'!B7798</f>
        <v>0</v>
      </c>
      <c r="G7799" s="2">
        <f>'Calibration - Data 5 O''clock'!D7798</f>
        <v>0</v>
      </c>
      <c r="H7799" s="2">
        <f t="shared" si="734"/>
        <v>0</v>
      </c>
      <c r="I7799" s="2">
        <f t="shared" si="735"/>
        <v>1</v>
      </c>
      <c r="K7799" s="2">
        <f>'Calibration - Data 7 O''clock'!B7798</f>
        <v>0</v>
      </c>
      <c r="L7799" s="2">
        <f>'Calibration - Data 7 O''clock'!D7798</f>
        <v>0</v>
      </c>
      <c r="M7799" s="2">
        <f t="shared" si="736"/>
        <v>0</v>
      </c>
      <c r="N7799" s="2">
        <f t="shared" si="737"/>
        <v>1</v>
      </c>
    </row>
    <row r="7800" spans="1:14" x14ac:dyDescent="0.3">
      <c r="A7800" s="2">
        <f>'Calibration - Data None'!B7799</f>
        <v>0</v>
      </c>
      <c r="B7800" s="2">
        <f>'Calibration - Data None'!D7799</f>
        <v>0</v>
      </c>
      <c r="C7800" s="2">
        <f t="shared" si="732"/>
        <v>0</v>
      </c>
      <c r="D7800" s="2">
        <f t="shared" si="733"/>
        <v>1</v>
      </c>
      <c r="F7800" s="2">
        <f>'Calibration - Data 5 O''clock'!B7799</f>
        <v>0</v>
      </c>
      <c r="G7800" s="2">
        <f>'Calibration - Data 5 O''clock'!D7799</f>
        <v>0</v>
      </c>
      <c r="H7800" s="2">
        <f t="shared" si="734"/>
        <v>0</v>
      </c>
      <c r="I7800" s="2">
        <f t="shared" si="735"/>
        <v>1</v>
      </c>
      <c r="K7800" s="2">
        <f>'Calibration - Data 7 O''clock'!B7799</f>
        <v>0</v>
      </c>
      <c r="L7800" s="2">
        <f>'Calibration - Data 7 O''clock'!D7799</f>
        <v>0</v>
      </c>
      <c r="M7800" s="2">
        <f t="shared" si="736"/>
        <v>0</v>
      </c>
      <c r="N7800" s="2">
        <f t="shared" si="737"/>
        <v>1</v>
      </c>
    </row>
    <row r="7801" spans="1:14" x14ac:dyDescent="0.3">
      <c r="A7801" s="2">
        <f>'Calibration - Data None'!B7800</f>
        <v>0</v>
      </c>
      <c r="B7801" s="2">
        <f>'Calibration - Data None'!D7800</f>
        <v>0</v>
      </c>
      <c r="C7801" s="2">
        <f t="shared" si="732"/>
        <v>0</v>
      </c>
      <c r="D7801" s="2">
        <f t="shared" si="733"/>
        <v>1</v>
      </c>
      <c r="F7801" s="2">
        <f>'Calibration - Data 5 O''clock'!B7800</f>
        <v>0</v>
      </c>
      <c r="G7801" s="2">
        <f>'Calibration - Data 5 O''clock'!D7800</f>
        <v>0</v>
      </c>
      <c r="H7801" s="2">
        <f t="shared" si="734"/>
        <v>0</v>
      </c>
      <c r="I7801" s="2">
        <f t="shared" si="735"/>
        <v>1</v>
      </c>
      <c r="K7801" s="2">
        <f>'Calibration - Data 7 O''clock'!B7800</f>
        <v>0</v>
      </c>
      <c r="L7801" s="2">
        <f>'Calibration - Data 7 O''clock'!D7800</f>
        <v>0</v>
      </c>
      <c r="M7801" s="2">
        <f t="shared" si="736"/>
        <v>0</v>
      </c>
      <c r="N7801" s="2">
        <f t="shared" si="737"/>
        <v>1</v>
      </c>
    </row>
    <row r="7802" spans="1:14" x14ac:dyDescent="0.3">
      <c r="A7802" s="2">
        <f>'Calibration - Data None'!B7801</f>
        <v>0</v>
      </c>
      <c r="B7802" s="2">
        <f>'Calibration - Data None'!D7801</f>
        <v>0</v>
      </c>
      <c r="C7802" s="2">
        <f t="shared" si="732"/>
        <v>0</v>
      </c>
      <c r="D7802" s="2">
        <f t="shared" si="733"/>
        <v>1</v>
      </c>
      <c r="F7802" s="2">
        <f>'Calibration - Data 5 O''clock'!B7801</f>
        <v>0</v>
      </c>
      <c r="G7802" s="2">
        <f>'Calibration - Data 5 O''clock'!D7801</f>
        <v>0</v>
      </c>
      <c r="H7802" s="2">
        <f t="shared" si="734"/>
        <v>0</v>
      </c>
      <c r="I7802" s="2">
        <f t="shared" si="735"/>
        <v>1</v>
      </c>
      <c r="K7802" s="2">
        <f>'Calibration - Data 7 O''clock'!B7801</f>
        <v>0</v>
      </c>
      <c r="L7802" s="2">
        <f>'Calibration - Data 7 O''clock'!D7801</f>
        <v>0</v>
      </c>
      <c r="M7802" s="2">
        <f t="shared" si="736"/>
        <v>0</v>
      </c>
      <c r="N7802" s="2">
        <f t="shared" si="737"/>
        <v>1</v>
      </c>
    </row>
    <row r="7803" spans="1:14" x14ac:dyDescent="0.3">
      <c r="A7803" s="2">
        <f>'Calibration - Data None'!B7802</f>
        <v>0</v>
      </c>
      <c r="B7803" s="2">
        <f>'Calibration - Data None'!D7802</f>
        <v>0</v>
      </c>
      <c r="C7803" s="2">
        <f t="shared" si="732"/>
        <v>0</v>
      </c>
      <c r="D7803" s="2">
        <f t="shared" si="733"/>
        <v>1</v>
      </c>
      <c r="F7803" s="2">
        <f>'Calibration - Data 5 O''clock'!B7802</f>
        <v>0</v>
      </c>
      <c r="G7803" s="2">
        <f>'Calibration - Data 5 O''clock'!D7802</f>
        <v>0</v>
      </c>
      <c r="H7803" s="2">
        <f t="shared" si="734"/>
        <v>0</v>
      </c>
      <c r="I7803" s="2">
        <f t="shared" si="735"/>
        <v>1</v>
      </c>
      <c r="K7803" s="2">
        <f>'Calibration - Data 7 O''clock'!B7802</f>
        <v>0</v>
      </c>
      <c r="L7803" s="2">
        <f>'Calibration - Data 7 O''clock'!D7802</f>
        <v>0</v>
      </c>
      <c r="M7803" s="2">
        <f t="shared" si="736"/>
        <v>0</v>
      </c>
      <c r="N7803" s="2">
        <f t="shared" si="737"/>
        <v>1</v>
      </c>
    </row>
    <row r="7804" spans="1:14" x14ac:dyDescent="0.3">
      <c r="A7804" s="2">
        <f>'Calibration - Data None'!B7803</f>
        <v>0</v>
      </c>
      <c r="B7804" s="2">
        <f>'Calibration - Data None'!D7803</f>
        <v>0</v>
      </c>
      <c r="C7804" s="2">
        <f t="shared" si="732"/>
        <v>0</v>
      </c>
      <c r="D7804" s="2">
        <f t="shared" si="733"/>
        <v>1</v>
      </c>
      <c r="F7804" s="2">
        <f>'Calibration - Data 5 O''clock'!B7803</f>
        <v>0</v>
      </c>
      <c r="G7804" s="2">
        <f>'Calibration - Data 5 O''clock'!D7803</f>
        <v>0</v>
      </c>
      <c r="H7804" s="2">
        <f t="shared" si="734"/>
        <v>0</v>
      </c>
      <c r="I7804" s="2">
        <f t="shared" si="735"/>
        <v>1</v>
      </c>
      <c r="K7804" s="2">
        <f>'Calibration - Data 7 O''clock'!B7803</f>
        <v>0</v>
      </c>
      <c r="L7804" s="2">
        <f>'Calibration - Data 7 O''clock'!D7803</f>
        <v>0</v>
      </c>
      <c r="M7804" s="2">
        <f t="shared" si="736"/>
        <v>0</v>
      </c>
      <c r="N7804" s="2">
        <f t="shared" si="737"/>
        <v>1</v>
      </c>
    </row>
    <row r="7805" spans="1:14" x14ac:dyDescent="0.3">
      <c r="A7805" s="2">
        <f>'Calibration - Data None'!B7804</f>
        <v>0</v>
      </c>
      <c r="B7805" s="2">
        <f>'Calibration - Data None'!D7804</f>
        <v>0</v>
      </c>
      <c r="C7805" s="2">
        <f t="shared" si="732"/>
        <v>0</v>
      </c>
      <c r="D7805" s="2">
        <f t="shared" si="733"/>
        <v>1</v>
      </c>
      <c r="F7805" s="2">
        <f>'Calibration - Data 5 O''clock'!B7804</f>
        <v>0</v>
      </c>
      <c r="G7805" s="2">
        <f>'Calibration - Data 5 O''clock'!D7804</f>
        <v>0</v>
      </c>
      <c r="H7805" s="2">
        <f t="shared" si="734"/>
        <v>0</v>
      </c>
      <c r="I7805" s="2">
        <f t="shared" si="735"/>
        <v>1</v>
      </c>
      <c r="K7805" s="2">
        <f>'Calibration - Data 7 O''clock'!B7804</f>
        <v>0</v>
      </c>
      <c r="L7805" s="2">
        <f>'Calibration - Data 7 O''clock'!D7804</f>
        <v>0</v>
      </c>
      <c r="M7805" s="2">
        <f t="shared" si="736"/>
        <v>0</v>
      </c>
      <c r="N7805" s="2">
        <f t="shared" si="737"/>
        <v>1</v>
      </c>
    </row>
    <row r="7806" spans="1:14" x14ac:dyDescent="0.3">
      <c r="A7806" s="2">
        <f>'Calibration - Data None'!B7805</f>
        <v>0</v>
      </c>
      <c r="B7806" s="2">
        <f>'Calibration - Data None'!D7805</f>
        <v>0</v>
      </c>
      <c r="C7806" s="2">
        <f t="shared" si="732"/>
        <v>0</v>
      </c>
      <c r="D7806" s="2">
        <f t="shared" si="733"/>
        <v>1</v>
      </c>
      <c r="F7806" s="2">
        <f>'Calibration - Data 5 O''clock'!B7805</f>
        <v>0</v>
      </c>
      <c r="G7806" s="2">
        <f>'Calibration - Data 5 O''clock'!D7805</f>
        <v>0</v>
      </c>
      <c r="H7806" s="2">
        <f t="shared" si="734"/>
        <v>0</v>
      </c>
      <c r="I7806" s="2">
        <f t="shared" si="735"/>
        <v>1</v>
      </c>
      <c r="K7806" s="2">
        <f>'Calibration - Data 7 O''clock'!B7805</f>
        <v>0</v>
      </c>
      <c r="L7806" s="2">
        <f>'Calibration - Data 7 O''clock'!D7805</f>
        <v>0</v>
      </c>
      <c r="M7806" s="2">
        <f t="shared" si="736"/>
        <v>0</v>
      </c>
      <c r="N7806" s="2">
        <f t="shared" si="737"/>
        <v>1</v>
      </c>
    </row>
    <row r="7807" spans="1:14" x14ac:dyDescent="0.3">
      <c r="A7807" s="2">
        <f>'Calibration - Data None'!B7806</f>
        <v>0</v>
      </c>
      <c r="B7807" s="2">
        <f>'Calibration - Data None'!D7806</f>
        <v>0</v>
      </c>
      <c r="C7807" s="2">
        <f t="shared" si="732"/>
        <v>0</v>
      </c>
      <c r="D7807" s="2">
        <f t="shared" si="733"/>
        <v>1</v>
      </c>
      <c r="F7807" s="2">
        <f>'Calibration - Data 5 O''clock'!B7806</f>
        <v>0</v>
      </c>
      <c r="G7807" s="2">
        <f>'Calibration - Data 5 O''clock'!D7806</f>
        <v>0</v>
      </c>
      <c r="H7807" s="2">
        <f t="shared" si="734"/>
        <v>0</v>
      </c>
      <c r="I7807" s="2">
        <f t="shared" si="735"/>
        <v>1</v>
      </c>
      <c r="K7807" s="2">
        <f>'Calibration - Data 7 O''clock'!B7806</f>
        <v>0</v>
      </c>
      <c r="L7807" s="2">
        <f>'Calibration - Data 7 O''clock'!D7806</f>
        <v>0</v>
      </c>
      <c r="M7807" s="2">
        <f t="shared" si="736"/>
        <v>0</v>
      </c>
      <c r="N7807" s="2">
        <f t="shared" si="737"/>
        <v>1</v>
      </c>
    </row>
    <row r="7808" spans="1:14" x14ac:dyDescent="0.3">
      <c r="A7808" s="2">
        <f>'Calibration - Data None'!B7807</f>
        <v>0</v>
      </c>
      <c r="B7808" s="2">
        <f>'Calibration - Data None'!D7807</f>
        <v>0</v>
      </c>
      <c r="C7808" s="2">
        <f t="shared" si="732"/>
        <v>0</v>
      </c>
      <c r="D7808" s="2">
        <f t="shared" si="733"/>
        <v>1</v>
      </c>
      <c r="F7808" s="2">
        <f>'Calibration - Data 5 O''clock'!B7807</f>
        <v>0</v>
      </c>
      <c r="G7808" s="2">
        <f>'Calibration - Data 5 O''clock'!D7807</f>
        <v>0</v>
      </c>
      <c r="H7808" s="2">
        <f t="shared" si="734"/>
        <v>0</v>
      </c>
      <c r="I7808" s="2">
        <f t="shared" si="735"/>
        <v>1</v>
      </c>
      <c r="K7808" s="2">
        <f>'Calibration - Data 7 O''clock'!B7807</f>
        <v>0</v>
      </c>
      <c r="L7808" s="2">
        <f>'Calibration - Data 7 O''clock'!D7807</f>
        <v>0</v>
      </c>
      <c r="M7808" s="2">
        <f t="shared" si="736"/>
        <v>0</v>
      </c>
      <c r="N7808" s="2">
        <f t="shared" si="737"/>
        <v>1</v>
      </c>
    </row>
    <row r="7809" spans="1:14" x14ac:dyDescent="0.3">
      <c r="A7809" s="2">
        <f>'Calibration - Data None'!B7808</f>
        <v>0</v>
      </c>
      <c r="B7809" s="2">
        <f>'Calibration - Data None'!D7808</f>
        <v>0</v>
      </c>
      <c r="C7809" s="2">
        <f t="shared" si="732"/>
        <v>0</v>
      </c>
      <c r="D7809" s="2">
        <f t="shared" si="733"/>
        <v>1</v>
      </c>
      <c r="F7809" s="2">
        <f>'Calibration - Data 5 O''clock'!B7808</f>
        <v>0</v>
      </c>
      <c r="G7809" s="2">
        <f>'Calibration - Data 5 O''clock'!D7808</f>
        <v>0</v>
      </c>
      <c r="H7809" s="2">
        <f t="shared" si="734"/>
        <v>0</v>
      </c>
      <c r="I7809" s="2">
        <f t="shared" si="735"/>
        <v>1</v>
      </c>
      <c r="K7809" s="2">
        <f>'Calibration - Data 7 O''clock'!B7808</f>
        <v>0</v>
      </c>
      <c r="L7809" s="2">
        <f>'Calibration - Data 7 O''clock'!D7808</f>
        <v>0</v>
      </c>
      <c r="M7809" s="2">
        <f t="shared" si="736"/>
        <v>0</v>
      </c>
      <c r="N7809" s="2">
        <f t="shared" si="737"/>
        <v>1</v>
      </c>
    </row>
    <row r="7810" spans="1:14" x14ac:dyDescent="0.3">
      <c r="A7810" s="2">
        <f>'Calibration - Data None'!B7809</f>
        <v>0</v>
      </c>
      <c r="B7810" s="2">
        <f>'Calibration - Data None'!D7809</f>
        <v>0</v>
      </c>
      <c r="C7810" s="2">
        <f t="shared" si="732"/>
        <v>0</v>
      </c>
      <c r="D7810" s="2">
        <f t="shared" si="733"/>
        <v>1</v>
      </c>
      <c r="F7810" s="2">
        <f>'Calibration - Data 5 O''clock'!B7809</f>
        <v>0</v>
      </c>
      <c r="G7810" s="2">
        <f>'Calibration - Data 5 O''clock'!D7809</f>
        <v>0</v>
      </c>
      <c r="H7810" s="2">
        <f t="shared" si="734"/>
        <v>0</v>
      </c>
      <c r="I7810" s="2">
        <f t="shared" si="735"/>
        <v>1</v>
      </c>
      <c r="K7810" s="2">
        <f>'Calibration - Data 7 O''clock'!B7809</f>
        <v>0</v>
      </c>
      <c r="L7810" s="2">
        <f>'Calibration - Data 7 O''clock'!D7809</f>
        <v>0</v>
      </c>
      <c r="M7810" s="2">
        <f t="shared" si="736"/>
        <v>0</v>
      </c>
      <c r="N7810" s="2">
        <f t="shared" si="737"/>
        <v>1</v>
      </c>
    </row>
    <row r="7811" spans="1:14" x14ac:dyDescent="0.3">
      <c r="A7811" s="2">
        <f>'Calibration - Data None'!B7810</f>
        <v>0</v>
      </c>
      <c r="B7811" s="2">
        <f>'Calibration - Data None'!D7810</f>
        <v>0</v>
      </c>
      <c r="C7811" s="2">
        <f t="shared" si="732"/>
        <v>0</v>
      </c>
      <c r="D7811" s="2">
        <f t="shared" si="733"/>
        <v>1</v>
      </c>
      <c r="F7811" s="2">
        <f>'Calibration - Data 5 O''clock'!B7810</f>
        <v>0</v>
      </c>
      <c r="G7811" s="2">
        <f>'Calibration - Data 5 O''clock'!D7810</f>
        <v>0</v>
      </c>
      <c r="H7811" s="2">
        <f t="shared" si="734"/>
        <v>0</v>
      </c>
      <c r="I7811" s="2">
        <f t="shared" si="735"/>
        <v>1</v>
      </c>
      <c r="K7811" s="2">
        <f>'Calibration - Data 7 O''clock'!B7810</f>
        <v>0</v>
      </c>
      <c r="L7811" s="2">
        <f>'Calibration - Data 7 O''clock'!D7810</f>
        <v>0</v>
      </c>
      <c r="M7811" s="2">
        <f t="shared" si="736"/>
        <v>0</v>
      </c>
      <c r="N7811" s="2">
        <f t="shared" si="737"/>
        <v>1</v>
      </c>
    </row>
    <row r="7812" spans="1:14" x14ac:dyDescent="0.3">
      <c r="A7812" s="2">
        <f>'Calibration - Data None'!B7811</f>
        <v>0</v>
      </c>
      <c r="B7812" s="2">
        <f>'Calibration - Data None'!D7811</f>
        <v>0</v>
      </c>
      <c r="C7812" s="2">
        <f t="shared" ref="C7812:C7875" si="738">SIN(RADIANS(A7812))</f>
        <v>0</v>
      </c>
      <c r="D7812" s="2">
        <f t="shared" ref="D7812:D7875" si="739">COS(RADIANS(A7812))</f>
        <v>1</v>
      </c>
      <c r="F7812" s="2">
        <f>'Calibration - Data 5 O''clock'!B7811</f>
        <v>0</v>
      </c>
      <c r="G7812" s="2">
        <f>'Calibration - Data 5 O''clock'!D7811</f>
        <v>0</v>
      </c>
      <c r="H7812" s="2">
        <f t="shared" ref="H7812:H7875" si="740">SIN(RADIANS(F7812))</f>
        <v>0</v>
      </c>
      <c r="I7812" s="2">
        <f t="shared" ref="I7812:I7875" si="741">COS(RADIANS(F7812))</f>
        <v>1</v>
      </c>
      <c r="K7812" s="2">
        <f>'Calibration - Data 7 O''clock'!B7811</f>
        <v>0</v>
      </c>
      <c r="L7812" s="2">
        <f>'Calibration - Data 7 O''clock'!D7811</f>
        <v>0</v>
      </c>
      <c r="M7812" s="2">
        <f t="shared" ref="M7812:M7875" si="742">SIN(RADIANS(K7812))</f>
        <v>0</v>
      </c>
      <c r="N7812" s="2">
        <f t="shared" ref="N7812:N7875" si="743">COS(RADIANS(K7812))</f>
        <v>1</v>
      </c>
    </row>
    <row r="7813" spans="1:14" x14ac:dyDescent="0.3">
      <c r="A7813" s="2">
        <f>'Calibration - Data None'!B7812</f>
        <v>0</v>
      </c>
      <c r="B7813" s="2">
        <f>'Calibration - Data None'!D7812</f>
        <v>0</v>
      </c>
      <c r="C7813" s="2">
        <f t="shared" si="738"/>
        <v>0</v>
      </c>
      <c r="D7813" s="2">
        <f t="shared" si="739"/>
        <v>1</v>
      </c>
      <c r="F7813" s="2">
        <f>'Calibration - Data 5 O''clock'!B7812</f>
        <v>0</v>
      </c>
      <c r="G7813" s="2">
        <f>'Calibration - Data 5 O''clock'!D7812</f>
        <v>0</v>
      </c>
      <c r="H7813" s="2">
        <f t="shared" si="740"/>
        <v>0</v>
      </c>
      <c r="I7813" s="2">
        <f t="shared" si="741"/>
        <v>1</v>
      </c>
      <c r="K7813" s="2">
        <f>'Calibration - Data 7 O''clock'!B7812</f>
        <v>0</v>
      </c>
      <c r="L7813" s="2">
        <f>'Calibration - Data 7 O''clock'!D7812</f>
        <v>0</v>
      </c>
      <c r="M7813" s="2">
        <f t="shared" si="742"/>
        <v>0</v>
      </c>
      <c r="N7813" s="2">
        <f t="shared" si="743"/>
        <v>1</v>
      </c>
    </row>
    <row r="7814" spans="1:14" x14ac:dyDescent="0.3">
      <c r="A7814" s="2">
        <f>'Calibration - Data None'!B7813</f>
        <v>0</v>
      </c>
      <c r="B7814" s="2">
        <f>'Calibration - Data None'!D7813</f>
        <v>0</v>
      </c>
      <c r="C7814" s="2">
        <f t="shared" si="738"/>
        <v>0</v>
      </c>
      <c r="D7814" s="2">
        <f t="shared" si="739"/>
        <v>1</v>
      </c>
      <c r="F7814" s="2">
        <f>'Calibration - Data 5 O''clock'!B7813</f>
        <v>0</v>
      </c>
      <c r="G7814" s="2">
        <f>'Calibration - Data 5 O''clock'!D7813</f>
        <v>0</v>
      </c>
      <c r="H7814" s="2">
        <f t="shared" si="740"/>
        <v>0</v>
      </c>
      <c r="I7814" s="2">
        <f t="shared" si="741"/>
        <v>1</v>
      </c>
      <c r="K7814" s="2">
        <f>'Calibration - Data 7 O''clock'!B7813</f>
        <v>0</v>
      </c>
      <c r="L7814" s="2">
        <f>'Calibration - Data 7 O''clock'!D7813</f>
        <v>0</v>
      </c>
      <c r="M7814" s="2">
        <f t="shared" si="742"/>
        <v>0</v>
      </c>
      <c r="N7814" s="2">
        <f t="shared" si="743"/>
        <v>1</v>
      </c>
    </row>
    <row r="7815" spans="1:14" x14ac:dyDescent="0.3">
      <c r="A7815" s="2">
        <f>'Calibration - Data None'!B7814</f>
        <v>0</v>
      </c>
      <c r="B7815" s="2">
        <f>'Calibration - Data None'!D7814</f>
        <v>0</v>
      </c>
      <c r="C7815" s="2">
        <f t="shared" si="738"/>
        <v>0</v>
      </c>
      <c r="D7815" s="2">
        <f t="shared" si="739"/>
        <v>1</v>
      </c>
      <c r="F7815" s="2">
        <f>'Calibration - Data 5 O''clock'!B7814</f>
        <v>0</v>
      </c>
      <c r="G7815" s="2">
        <f>'Calibration - Data 5 O''clock'!D7814</f>
        <v>0</v>
      </c>
      <c r="H7815" s="2">
        <f t="shared" si="740"/>
        <v>0</v>
      </c>
      <c r="I7815" s="2">
        <f t="shared" si="741"/>
        <v>1</v>
      </c>
      <c r="K7815" s="2">
        <f>'Calibration - Data 7 O''clock'!B7814</f>
        <v>0</v>
      </c>
      <c r="L7815" s="2">
        <f>'Calibration - Data 7 O''clock'!D7814</f>
        <v>0</v>
      </c>
      <c r="M7815" s="2">
        <f t="shared" si="742"/>
        <v>0</v>
      </c>
      <c r="N7815" s="2">
        <f t="shared" si="743"/>
        <v>1</v>
      </c>
    </row>
    <row r="7816" spans="1:14" x14ac:dyDescent="0.3">
      <c r="A7816" s="2">
        <f>'Calibration - Data None'!B7815</f>
        <v>0</v>
      </c>
      <c r="B7816" s="2">
        <f>'Calibration - Data None'!D7815</f>
        <v>0</v>
      </c>
      <c r="C7816" s="2">
        <f t="shared" si="738"/>
        <v>0</v>
      </c>
      <c r="D7816" s="2">
        <f t="shared" si="739"/>
        <v>1</v>
      </c>
      <c r="F7816" s="2">
        <f>'Calibration - Data 5 O''clock'!B7815</f>
        <v>0</v>
      </c>
      <c r="G7816" s="2">
        <f>'Calibration - Data 5 O''clock'!D7815</f>
        <v>0</v>
      </c>
      <c r="H7816" s="2">
        <f t="shared" si="740"/>
        <v>0</v>
      </c>
      <c r="I7816" s="2">
        <f t="shared" si="741"/>
        <v>1</v>
      </c>
      <c r="K7816" s="2">
        <f>'Calibration - Data 7 O''clock'!B7815</f>
        <v>0</v>
      </c>
      <c r="L7816" s="2">
        <f>'Calibration - Data 7 O''clock'!D7815</f>
        <v>0</v>
      </c>
      <c r="M7816" s="2">
        <f t="shared" si="742"/>
        <v>0</v>
      </c>
      <c r="N7816" s="2">
        <f t="shared" si="743"/>
        <v>1</v>
      </c>
    </row>
    <row r="7817" spans="1:14" x14ac:dyDescent="0.3">
      <c r="A7817" s="2">
        <f>'Calibration - Data None'!B7816</f>
        <v>0</v>
      </c>
      <c r="B7817" s="2">
        <f>'Calibration - Data None'!D7816</f>
        <v>0</v>
      </c>
      <c r="C7817" s="2">
        <f t="shared" si="738"/>
        <v>0</v>
      </c>
      <c r="D7817" s="2">
        <f t="shared" si="739"/>
        <v>1</v>
      </c>
      <c r="F7817" s="2">
        <f>'Calibration - Data 5 O''clock'!B7816</f>
        <v>0</v>
      </c>
      <c r="G7817" s="2">
        <f>'Calibration - Data 5 O''clock'!D7816</f>
        <v>0</v>
      </c>
      <c r="H7817" s="2">
        <f t="shared" si="740"/>
        <v>0</v>
      </c>
      <c r="I7817" s="2">
        <f t="shared" si="741"/>
        <v>1</v>
      </c>
      <c r="K7817" s="2">
        <f>'Calibration - Data 7 O''clock'!B7816</f>
        <v>0</v>
      </c>
      <c r="L7817" s="2">
        <f>'Calibration - Data 7 O''clock'!D7816</f>
        <v>0</v>
      </c>
      <c r="M7817" s="2">
        <f t="shared" si="742"/>
        <v>0</v>
      </c>
      <c r="N7817" s="2">
        <f t="shared" si="743"/>
        <v>1</v>
      </c>
    </row>
    <row r="7818" spans="1:14" x14ac:dyDescent="0.3">
      <c r="A7818" s="2">
        <f>'Calibration - Data None'!B7817</f>
        <v>0</v>
      </c>
      <c r="B7818" s="2">
        <f>'Calibration - Data None'!D7817</f>
        <v>0</v>
      </c>
      <c r="C7818" s="2">
        <f t="shared" si="738"/>
        <v>0</v>
      </c>
      <c r="D7818" s="2">
        <f t="shared" si="739"/>
        <v>1</v>
      </c>
      <c r="F7818" s="2">
        <f>'Calibration - Data 5 O''clock'!B7817</f>
        <v>0</v>
      </c>
      <c r="G7818" s="2">
        <f>'Calibration - Data 5 O''clock'!D7817</f>
        <v>0</v>
      </c>
      <c r="H7818" s="2">
        <f t="shared" si="740"/>
        <v>0</v>
      </c>
      <c r="I7818" s="2">
        <f t="shared" si="741"/>
        <v>1</v>
      </c>
      <c r="K7818" s="2">
        <f>'Calibration - Data 7 O''clock'!B7817</f>
        <v>0</v>
      </c>
      <c r="L7818" s="2">
        <f>'Calibration - Data 7 O''clock'!D7817</f>
        <v>0</v>
      </c>
      <c r="M7818" s="2">
        <f t="shared" si="742"/>
        <v>0</v>
      </c>
      <c r="N7818" s="2">
        <f t="shared" si="743"/>
        <v>1</v>
      </c>
    </row>
    <row r="7819" spans="1:14" x14ac:dyDescent="0.3">
      <c r="A7819" s="2">
        <f>'Calibration - Data None'!B7818</f>
        <v>0</v>
      </c>
      <c r="B7819" s="2">
        <f>'Calibration - Data None'!D7818</f>
        <v>0</v>
      </c>
      <c r="C7819" s="2">
        <f t="shared" si="738"/>
        <v>0</v>
      </c>
      <c r="D7819" s="2">
        <f t="shared" si="739"/>
        <v>1</v>
      </c>
      <c r="F7819" s="2">
        <f>'Calibration - Data 5 O''clock'!B7818</f>
        <v>0</v>
      </c>
      <c r="G7819" s="2">
        <f>'Calibration - Data 5 O''clock'!D7818</f>
        <v>0</v>
      </c>
      <c r="H7819" s="2">
        <f t="shared" si="740"/>
        <v>0</v>
      </c>
      <c r="I7819" s="2">
        <f t="shared" si="741"/>
        <v>1</v>
      </c>
      <c r="K7819" s="2">
        <f>'Calibration - Data 7 O''clock'!B7818</f>
        <v>0</v>
      </c>
      <c r="L7819" s="2">
        <f>'Calibration - Data 7 O''clock'!D7818</f>
        <v>0</v>
      </c>
      <c r="M7819" s="2">
        <f t="shared" si="742"/>
        <v>0</v>
      </c>
      <c r="N7819" s="2">
        <f t="shared" si="743"/>
        <v>1</v>
      </c>
    </row>
    <row r="7820" spans="1:14" x14ac:dyDescent="0.3">
      <c r="A7820" s="2">
        <f>'Calibration - Data None'!B7819</f>
        <v>0</v>
      </c>
      <c r="B7820" s="2">
        <f>'Calibration - Data None'!D7819</f>
        <v>0</v>
      </c>
      <c r="C7820" s="2">
        <f t="shared" si="738"/>
        <v>0</v>
      </c>
      <c r="D7820" s="2">
        <f t="shared" si="739"/>
        <v>1</v>
      </c>
      <c r="F7820" s="2">
        <f>'Calibration - Data 5 O''clock'!B7819</f>
        <v>0</v>
      </c>
      <c r="G7820" s="2">
        <f>'Calibration - Data 5 O''clock'!D7819</f>
        <v>0</v>
      </c>
      <c r="H7820" s="2">
        <f t="shared" si="740"/>
        <v>0</v>
      </c>
      <c r="I7820" s="2">
        <f t="shared" si="741"/>
        <v>1</v>
      </c>
      <c r="K7820" s="2">
        <f>'Calibration - Data 7 O''clock'!B7819</f>
        <v>0</v>
      </c>
      <c r="L7820" s="2">
        <f>'Calibration - Data 7 O''clock'!D7819</f>
        <v>0</v>
      </c>
      <c r="M7820" s="2">
        <f t="shared" si="742"/>
        <v>0</v>
      </c>
      <c r="N7820" s="2">
        <f t="shared" si="743"/>
        <v>1</v>
      </c>
    </row>
    <row r="7821" spans="1:14" x14ac:dyDescent="0.3">
      <c r="A7821" s="2">
        <f>'Calibration - Data None'!B7820</f>
        <v>0</v>
      </c>
      <c r="B7821" s="2">
        <f>'Calibration - Data None'!D7820</f>
        <v>0</v>
      </c>
      <c r="C7821" s="2">
        <f t="shared" si="738"/>
        <v>0</v>
      </c>
      <c r="D7821" s="2">
        <f t="shared" si="739"/>
        <v>1</v>
      </c>
      <c r="F7821" s="2">
        <f>'Calibration - Data 5 O''clock'!B7820</f>
        <v>0</v>
      </c>
      <c r="G7821" s="2">
        <f>'Calibration - Data 5 O''clock'!D7820</f>
        <v>0</v>
      </c>
      <c r="H7821" s="2">
        <f t="shared" si="740"/>
        <v>0</v>
      </c>
      <c r="I7821" s="2">
        <f t="shared" si="741"/>
        <v>1</v>
      </c>
      <c r="K7821" s="2">
        <f>'Calibration - Data 7 O''clock'!B7820</f>
        <v>0</v>
      </c>
      <c r="L7821" s="2">
        <f>'Calibration - Data 7 O''clock'!D7820</f>
        <v>0</v>
      </c>
      <c r="M7821" s="2">
        <f t="shared" si="742"/>
        <v>0</v>
      </c>
      <c r="N7821" s="2">
        <f t="shared" si="743"/>
        <v>1</v>
      </c>
    </row>
    <row r="7822" spans="1:14" x14ac:dyDescent="0.3">
      <c r="A7822" s="2">
        <f>'Calibration - Data None'!B7821</f>
        <v>0</v>
      </c>
      <c r="B7822" s="2">
        <f>'Calibration - Data None'!D7821</f>
        <v>0</v>
      </c>
      <c r="C7822" s="2">
        <f t="shared" si="738"/>
        <v>0</v>
      </c>
      <c r="D7822" s="2">
        <f t="shared" si="739"/>
        <v>1</v>
      </c>
      <c r="F7822" s="2">
        <f>'Calibration - Data 5 O''clock'!B7821</f>
        <v>0</v>
      </c>
      <c r="G7822" s="2">
        <f>'Calibration - Data 5 O''clock'!D7821</f>
        <v>0</v>
      </c>
      <c r="H7822" s="2">
        <f t="shared" si="740"/>
        <v>0</v>
      </c>
      <c r="I7822" s="2">
        <f t="shared" si="741"/>
        <v>1</v>
      </c>
      <c r="K7822" s="2">
        <f>'Calibration - Data 7 O''clock'!B7821</f>
        <v>0</v>
      </c>
      <c r="L7822" s="2">
        <f>'Calibration - Data 7 O''clock'!D7821</f>
        <v>0</v>
      </c>
      <c r="M7822" s="2">
        <f t="shared" si="742"/>
        <v>0</v>
      </c>
      <c r="N7822" s="2">
        <f t="shared" si="743"/>
        <v>1</v>
      </c>
    </row>
    <row r="7823" spans="1:14" x14ac:dyDescent="0.3">
      <c r="A7823" s="2">
        <f>'Calibration - Data None'!B7822</f>
        <v>0</v>
      </c>
      <c r="B7823" s="2">
        <f>'Calibration - Data None'!D7822</f>
        <v>0</v>
      </c>
      <c r="C7823" s="2">
        <f t="shared" si="738"/>
        <v>0</v>
      </c>
      <c r="D7823" s="2">
        <f t="shared" si="739"/>
        <v>1</v>
      </c>
      <c r="F7823" s="2">
        <f>'Calibration - Data 5 O''clock'!B7822</f>
        <v>0</v>
      </c>
      <c r="G7823" s="2">
        <f>'Calibration - Data 5 O''clock'!D7822</f>
        <v>0</v>
      </c>
      <c r="H7823" s="2">
        <f t="shared" si="740"/>
        <v>0</v>
      </c>
      <c r="I7823" s="2">
        <f t="shared" si="741"/>
        <v>1</v>
      </c>
      <c r="K7823" s="2">
        <f>'Calibration - Data 7 O''clock'!B7822</f>
        <v>0</v>
      </c>
      <c r="L7823" s="2">
        <f>'Calibration - Data 7 O''clock'!D7822</f>
        <v>0</v>
      </c>
      <c r="M7823" s="2">
        <f t="shared" si="742"/>
        <v>0</v>
      </c>
      <c r="N7823" s="2">
        <f t="shared" si="743"/>
        <v>1</v>
      </c>
    </row>
    <row r="7824" spans="1:14" x14ac:dyDescent="0.3">
      <c r="A7824" s="2">
        <f>'Calibration - Data None'!B7823</f>
        <v>0</v>
      </c>
      <c r="B7824" s="2">
        <f>'Calibration - Data None'!D7823</f>
        <v>0</v>
      </c>
      <c r="C7824" s="2">
        <f t="shared" si="738"/>
        <v>0</v>
      </c>
      <c r="D7824" s="2">
        <f t="shared" si="739"/>
        <v>1</v>
      </c>
      <c r="F7824" s="2">
        <f>'Calibration - Data 5 O''clock'!B7823</f>
        <v>0</v>
      </c>
      <c r="G7824" s="2">
        <f>'Calibration - Data 5 O''clock'!D7823</f>
        <v>0</v>
      </c>
      <c r="H7824" s="2">
        <f t="shared" si="740"/>
        <v>0</v>
      </c>
      <c r="I7824" s="2">
        <f t="shared" si="741"/>
        <v>1</v>
      </c>
      <c r="K7824" s="2">
        <f>'Calibration - Data 7 O''clock'!B7823</f>
        <v>0</v>
      </c>
      <c r="L7824" s="2">
        <f>'Calibration - Data 7 O''clock'!D7823</f>
        <v>0</v>
      </c>
      <c r="M7824" s="2">
        <f t="shared" si="742"/>
        <v>0</v>
      </c>
      <c r="N7824" s="2">
        <f t="shared" si="743"/>
        <v>1</v>
      </c>
    </row>
    <row r="7825" spans="1:14" x14ac:dyDescent="0.3">
      <c r="A7825" s="2">
        <f>'Calibration - Data None'!B7824</f>
        <v>0</v>
      </c>
      <c r="B7825" s="2">
        <f>'Calibration - Data None'!D7824</f>
        <v>0</v>
      </c>
      <c r="C7825" s="2">
        <f t="shared" si="738"/>
        <v>0</v>
      </c>
      <c r="D7825" s="2">
        <f t="shared" si="739"/>
        <v>1</v>
      </c>
      <c r="F7825" s="2">
        <f>'Calibration - Data 5 O''clock'!B7824</f>
        <v>0</v>
      </c>
      <c r="G7825" s="2">
        <f>'Calibration - Data 5 O''clock'!D7824</f>
        <v>0</v>
      </c>
      <c r="H7825" s="2">
        <f t="shared" si="740"/>
        <v>0</v>
      </c>
      <c r="I7825" s="2">
        <f t="shared" si="741"/>
        <v>1</v>
      </c>
      <c r="K7825" s="2">
        <f>'Calibration - Data 7 O''clock'!B7824</f>
        <v>0</v>
      </c>
      <c r="L7825" s="2">
        <f>'Calibration - Data 7 O''clock'!D7824</f>
        <v>0</v>
      </c>
      <c r="M7825" s="2">
        <f t="shared" si="742"/>
        <v>0</v>
      </c>
      <c r="N7825" s="2">
        <f t="shared" si="743"/>
        <v>1</v>
      </c>
    </row>
    <row r="7826" spans="1:14" x14ac:dyDescent="0.3">
      <c r="A7826" s="2">
        <f>'Calibration - Data None'!B7825</f>
        <v>0</v>
      </c>
      <c r="B7826" s="2">
        <f>'Calibration - Data None'!D7825</f>
        <v>0</v>
      </c>
      <c r="C7826" s="2">
        <f t="shared" si="738"/>
        <v>0</v>
      </c>
      <c r="D7826" s="2">
        <f t="shared" si="739"/>
        <v>1</v>
      </c>
      <c r="F7826" s="2">
        <f>'Calibration - Data 5 O''clock'!B7825</f>
        <v>0</v>
      </c>
      <c r="G7826" s="2">
        <f>'Calibration - Data 5 O''clock'!D7825</f>
        <v>0</v>
      </c>
      <c r="H7826" s="2">
        <f t="shared" si="740"/>
        <v>0</v>
      </c>
      <c r="I7826" s="2">
        <f t="shared" si="741"/>
        <v>1</v>
      </c>
      <c r="K7826" s="2">
        <f>'Calibration - Data 7 O''clock'!B7825</f>
        <v>0</v>
      </c>
      <c r="L7826" s="2">
        <f>'Calibration - Data 7 O''clock'!D7825</f>
        <v>0</v>
      </c>
      <c r="M7826" s="2">
        <f t="shared" si="742"/>
        <v>0</v>
      </c>
      <c r="N7826" s="2">
        <f t="shared" si="743"/>
        <v>1</v>
      </c>
    </row>
    <row r="7827" spans="1:14" x14ac:dyDescent="0.3">
      <c r="A7827" s="2">
        <f>'Calibration - Data None'!B7826</f>
        <v>0</v>
      </c>
      <c r="B7827" s="2">
        <f>'Calibration - Data None'!D7826</f>
        <v>0</v>
      </c>
      <c r="C7827" s="2">
        <f t="shared" si="738"/>
        <v>0</v>
      </c>
      <c r="D7827" s="2">
        <f t="shared" si="739"/>
        <v>1</v>
      </c>
      <c r="F7827" s="2">
        <f>'Calibration - Data 5 O''clock'!B7826</f>
        <v>0</v>
      </c>
      <c r="G7827" s="2">
        <f>'Calibration - Data 5 O''clock'!D7826</f>
        <v>0</v>
      </c>
      <c r="H7827" s="2">
        <f t="shared" si="740"/>
        <v>0</v>
      </c>
      <c r="I7827" s="2">
        <f t="shared" si="741"/>
        <v>1</v>
      </c>
      <c r="K7827" s="2">
        <f>'Calibration - Data 7 O''clock'!B7826</f>
        <v>0</v>
      </c>
      <c r="L7827" s="2">
        <f>'Calibration - Data 7 O''clock'!D7826</f>
        <v>0</v>
      </c>
      <c r="M7827" s="2">
        <f t="shared" si="742"/>
        <v>0</v>
      </c>
      <c r="N7827" s="2">
        <f t="shared" si="743"/>
        <v>1</v>
      </c>
    </row>
    <row r="7828" spans="1:14" x14ac:dyDescent="0.3">
      <c r="A7828" s="2">
        <f>'Calibration - Data None'!B7827</f>
        <v>0</v>
      </c>
      <c r="B7828" s="2">
        <f>'Calibration - Data None'!D7827</f>
        <v>0</v>
      </c>
      <c r="C7828" s="2">
        <f t="shared" si="738"/>
        <v>0</v>
      </c>
      <c r="D7828" s="2">
        <f t="shared" si="739"/>
        <v>1</v>
      </c>
      <c r="F7828" s="2">
        <f>'Calibration - Data 5 O''clock'!B7827</f>
        <v>0</v>
      </c>
      <c r="G7828" s="2">
        <f>'Calibration - Data 5 O''clock'!D7827</f>
        <v>0</v>
      </c>
      <c r="H7828" s="2">
        <f t="shared" si="740"/>
        <v>0</v>
      </c>
      <c r="I7828" s="2">
        <f t="shared" si="741"/>
        <v>1</v>
      </c>
      <c r="K7828" s="2">
        <f>'Calibration - Data 7 O''clock'!B7827</f>
        <v>0</v>
      </c>
      <c r="L7828" s="2">
        <f>'Calibration - Data 7 O''clock'!D7827</f>
        <v>0</v>
      </c>
      <c r="M7828" s="2">
        <f t="shared" si="742"/>
        <v>0</v>
      </c>
      <c r="N7828" s="2">
        <f t="shared" si="743"/>
        <v>1</v>
      </c>
    </row>
    <row r="7829" spans="1:14" x14ac:dyDescent="0.3">
      <c r="A7829" s="2">
        <f>'Calibration - Data None'!B7828</f>
        <v>0</v>
      </c>
      <c r="B7829" s="2">
        <f>'Calibration - Data None'!D7828</f>
        <v>0</v>
      </c>
      <c r="C7829" s="2">
        <f t="shared" si="738"/>
        <v>0</v>
      </c>
      <c r="D7829" s="2">
        <f t="shared" si="739"/>
        <v>1</v>
      </c>
      <c r="F7829" s="2">
        <f>'Calibration - Data 5 O''clock'!B7828</f>
        <v>0</v>
      </c>
      <c r="G7829" s="2">
        <f>'Calibration - Data 5 O''clock'!D7828</f>
        <v>0</v>
      </c>
      <c r="H7829" s="2">
        <f t="shared" si="740"/>
        <v>0</v>
      </c>
      <c r="I7829" s="2">
        <f t="shared" si="741"/>
        <v>1</v>
      </c>
      <c r="K7829" s="2">
        <f>'Calibration - Data 7 O''clock'!B7828</f>
        <v>0</v>
      </c>
      <c r="L7829" s="2">
        <f>'Calibration - Data 7 O''clock'!D7828</f>
        <v>0</v>
      </c>
      <c r="M7829" s="2">
        <f t="shared" si="742"/>
        <v>0</v>
      </c>
      <c r="N7829" s="2">
        <f t="shared" si="743"/>
        <v>1</v>
      </c>
    </row>
    <row r="7830" spans="1:14" x14ac:dyDescent="0.3">
      <c r="A7830" s="2">
        <f>'Calibration - Data None'!B7829</f>
        <v>0</v>
      </c>
      <c r="B7830" s="2">
        <f>'Calibration - Data None'!D7829</f>
        <v>0</v>
      </c>
      <c r="C7830" s="2">
        <f t="shared" si="738"/>
        <v>0</v>
      </c>
      <c r="D7830" s="2">
        <f t="shared" si="739"/>
        <v>1</v>
      </c>
      <c r="F7830" s="2">
        <f>'Calibration - Data 5 O''clock'!B7829</f>
        <v>0</v>
      </c>
      <c r="G7830" s="2">
        <f>'Calibration - Data 5 O''clock'!D7829</f>
        <v>0</v>
      </c>
      <c r="H7830" s="2">
        <f t="shared" si="740"/>
        <v>0</v>
      </c>
      <c r="I7830" s="2">
        <f t="shared" si="741"/>
        <v>1</v>
      </c>
      <c r="K7830" s="2">
        <f>'Calibration - Data 7 O''clock'!B7829</f>
        <v>0</v>
      </c>
      <c r="L7830" s="2">
        <f>'Calibration - Data 7 O''clock'!D7829</f>
        <v>0</v>
      </c>
      <c r="M7830" s="2">
        <f t="shared" si="742"/>
        <v>0</v>
      </c>
      <c r="N7830" s="2">
        <f t="shared" si="743"/>
        <v>1</v>
      </c>
    </row>
    <row r="7831" spans="1:14" x14ac:dyDescent="0.3">
      <c r="A7831" s="2">
        <f>'Calibration - Data None'!B7830</f>
        <v>0</v>
      </c>
      <c r="B7831" s="2">
        <f>'Calibration - Data None'!D7830</f>
        <v>0</v>
      </c>
      <c r="C7831" s="2">
        <f t="shared" si="738"/>
        <v>0</v>
      </c>
      <c r="D7831" s="2">
        <f t="shared" si="739"/>
        <v>1</v>
      </c>
      <c r="F7831" s="2">
        <f>'Calibration - Data 5 O''clock'!B7830</f>
        <v>0</v>
      </c>
      <c r="G7831" s="2">
        <f>'Calibration - Data 5 O''clock'!D7830</f>
        <v>0</v>
      </c>
      <c r="H7831" s="2">
        <f t="shared" si="740"/>
        <v>0</v>
      </c>
      <c r="I7831" s="2">
        <f t="shared" si="741"/>
        <v>1</v>
      </c>
      <c r="K7831" s="2">
        <f>'Calibration - Data 7 O''clock'!B7830</f>
        <v>0</v>
      </c>
      <c r="L7831" s="2">
        <f>'Calibration - Data 7 O''clock'!D7830</f>
        <v>0</v>
      </c>
      <c r="M7831" s="2">
        <f t="shared" si="742"/>
        <v>0</v>
      </c>
      <c r="N7831" s="2">
        <f t="shared" si="743"/>
        <v>1</v>
      </c>
    </row>
    <row r="7832" spans="1:14" x14ac:dyDescent="0.3">
      <c r="A7832" s="2">
        <f>'Calibration - Data None'!B7831</f>
        <v>0</v>
      </c>
      <c r="B7832" s="2">
        <f>'Calibration - Data None'!D7831</f>
        <v>0</v>
      </c>
      <c r="C7832" s="2">
        <f t="shared" si="738"/>
        <v>0</v>
      </c>
      <c r="D7832" s="2">
        <f t="shared" si="739"/>
        <v>1</v>
      </c>
      <c r="F7832" s="2">
        <f>'Calibration - Data 5 O''clock'!B7831</f>
        <v>0</v>
      </c>
      <c r="G7832" s="2">
        <f>'Calibration - Data 5 O''clock'!D7831</f>
        <v>0</v>
      </c>
      <c r="H7832" s="2">
        <f t="shared" si="740"/>
        <v>0</v>
      </c>
      <c r="I7832" s="2">
        <f t="shared" si="741"/>
        <v>1</v>
      </c>
      <c r="K7832" s="2">
        <f>'Calibration - Data 7 O''clock'!B7831</f>
        <v>0</v>
      </c>
      <c r="L7832" s="2">
        <f>'Calibration - Data 7 O''clock'!D7831</f>
        <v>0</v>
      </c>
      <c r="M7832" s="2">
        <f t="shared" si="742"/>
        <v>0</v>
      </c>
      <c r="N7832" s="2">
        <f t="shared" si="743"/>
        <v>1</v>
      </c>
    </row>
    <row r="7833" spans="1:14" x14ac:dyDescent="0.3">
      <c r="A7833" s="2">
        <f>'Calibration - Data None'!B7832</f>
        <v>0</v>
      </c>
      <c r="B7833" s="2">
        <f>'Calibration - Data None'!D7832</f>
        <v>0</v>
      </c>
      <c r="C7833" s="2">
        <f t="shared" si="738"/>
        <v>0</v>
      </c>
      <c r="D7833" s="2">
        <f t="shared" si="739"/>
        <v>1</v>
      </c>
      <c r="F7833" s="2">
        <f>'Calibration - Data 5 O''clock'!B7832</f>
        <v>0</v>
      </c>
      <c r="G7833" s="2">
        <f>'Calibration - Data 5 O''clock'!D7832</f>
        <v>0</v>
      </c>
      <c r="H7833" s="2">
        <f t="shared" si="740"/>
        <v>0</v>
      </c>
      <c r="I7833" s="2">
        <f t="shared" si="741"/>
        <v>1</v>
      </c>
      <c r="K7833" s="2">
        <f>'Calibration - Data 7 O''clock'!B7832</f>
        <v>0</v>
      </c>
      <c r="L7833" s="2">
        <f>'Calibration - Data 7 O''clock'!D7832</f>
        <v>0</v>
      </c>
      <c r="M7833" s="2">
        <f t="shared" si="742"/>
        <v>0</v>
      </c>
      <c r="N7833" s="2">
        <f t="shared" si="743"/>
        <v>1</v>
      </c>
    </row>
    <row r="7834" spans="1:14" x14ac:dyDescent="0.3">
      <c r="A7834" s="2">
        <f>'Calibration - Data None'!B7833</f>
        <v>0</v>
      </c>
      <c r="B7834" s="2">
        <f>'Calibration - Data None'!D7833</f>
        <v>0</v>
      </c>
      <c r="C7834" s="2">
        <f t="shared" si="738"/>
        <v>0</v>
      </c>
      <c r="D7834" s="2">
        <f t="shared" si="739"/>
        <v>1</v>
      </c>
      <c r="F7834" s="2">
        <f>'Calibration - Data 5 O''clock'!B7833</f>
        <v>0</v>
      </c>
      <c r="G7834" s="2">
        <f>'Calibration - Data 5 O''clock'!D7833</f>
        <v>0</v>
      </c>
      <c r="H7834" s="2">
        <f t="shared" si="740"/>
        <v>0</v>
      </c>
      <c r="I7834" s="2">
        <f t="shared" si="741"/>
        <v>1</v>
      </c>
      <c r="K7834" s="2">
        <f>'Calibration - Data 7 O''clock'!B7833</f>
        <v>0</v>
      </c>
      <c r="L7834" s="2">
        <f>'Calibration - Data 7 O''clock'!D7833</f>
        <v>0</v>
      </c>
      <c r="M7834" s="2">
        <f t="shared" si="742"/>
        <v>0</v>
      </c>
      <c r="N7834" s="2">
        <f t="shared" si="743"/>
        <v>1</v>
      </c>
    </row>
    <row r="7835" spans="1:14" x14ac:dyDescent="0.3">
      <c r="A7835" s="2">
        <f>'Calibration - Data None'!B7834</f>
        <v>0</v>
      </c>
      <c r="B7835" s="2">
        <f>'Calibration - Data None'!D7834</f>
        <v>0</v>
      </c>
      <c r="C7835" s="2">
        <f t="shared" si="738"/>
        <v>0</v>
      </c>
      <c r="D7835" s="2">
        <f t="shared" si="739"/>
        <v>1</v>
      </c>
      <c r="F7835" s="2">
        <f>'Calibration - Data 5 O''clock'!B7834</f>
        <v>0</v>
      </c>
      <c r="G7835" s="2">
        <f>'Calibration - Data 5 O''clock'!D7834</f>
        <v>0</v>
      </c>
      <c r="H7835" s="2">
        <f t="shared" si="740"/>
        <v>0</v>
      </c>
      <c r="I7835" s="2">
        <f t="shared" si="741"/>
        <v>1</v>
      </c>
      <c r="K7835" s="2">
        <f>'Calibration - Data 7 O''clock'!B7834</f>
        <v>0</v>
      </c>
      <c r="L7835" s="2">
        <f>'Calibration - Data 7 O''clock'!D7834</f>
        <v>0</v>
      </c>
      <c r="M7835" s="2">
        <f t="shared" si="742"/>
        <v>0</v>
      </c>
      <c r="N7835" s="2">
        <f t="shared" si="743"/>
        <v>1</v>
      </c>
    </row>
    <row r="7836" spans="1:14" x14ac:dyDescent="0.3">
      <c r="A7836" s="2">
        <f>'Calibration - Data None'!B7835</f>
        <v>0</v>
      </c>
      <c r="B7836" s="2">
        <f>'Calibration - Data None'!D7835</f>
        <v>0</v>
      </c>
      <c r="C7836" s="2">
        <f t="shared" si="738"/>
        <v>0</v>
      </c>
      <c r="D7836" s="2">
        <f t="shared" si="739"/>
        <v>1</v>
      </c>
      <c r="F7836" s="2">
        <f>'Calibration - Data 5 O''clock'!B7835</f>
        <v>0</v>
      </c>
      <c r="G7836" s="2">
        <f>'Calibration - Data 5 O''clock'!D7835</f>
        <v>0</v>
      </c>
      <c r="H7836" s="2">
        <f t="shared" si="740"/>
        <v>0</v>
      </c>
      <c r="I7836" s="2">
        <f t="shared" si="741"/>
        <v>1</v>
      </c>
      <c r="K7836" s="2">
        <f>'Calibration - Data 7 O''clock'!B7835</f>
        <v>0</v>
      </c>
      <c r="L7836" s="2">
        <f>'Calibration - Data 7 O''clock'!D7835</f>
        <v>0</v>
      </c>
      <c r="M7836" s="2">
        <f t="shared" si="742"/>
        <v>0</v>
      </c>
      <c r="N7836" s="2">
        <f t="shared" si="743"/>
        <v>1</v>
      </c>
    </row>
    <row r="7837" spans="1:14" x14ac:dyDescent="0.3">
      <c r="A7837" s="2">
        <f>'Calibration - Data None'!B7836</f>
        <v>0</v>
      </c>
      <c r="B7837" s="2">
        <f>'Calibration - Data None'!D7836</f>
        <v>0</v>
      </c>
      <c r="C7837" s="2">
        <f t="shared" si="738"/>
        <v>0</v>
      </c>
      <c r="D7837" s="2">
        <f t="shared" si="739"/>
        <v>1</v>
      </c>
      <c r="F7837" s="2">
        <f>'Calibration - Data 5 O''clock'!B7836</f>
        <v>0</v>
      </c>
      <c r="G7837" s="2">
        <f>'Calibration - Data 5 O''clock'!D7836</f>
        <v>0</v>
      </c>
      <c r="H7837" s="2">
        <f t="shared" si="740"/>
        <v>0</v>
      </c>
      <c r="I7837" s="2">
        <f t="shared" si="741"/>
        <v>1</v>
      </c>
      <c r="K7837" s="2">
        <f>'Calibration - Data 7 O''clock'!B7836</f>
        <v>0</v>
      </c>
      <c r="L7837" s="2">
        <f>'Calibration - Data 7 O''clock'!D7836</f>
        <v>0</v>
      </c>
      <c r="M7837" s="2">
        <f t="shared" si="742"/>
        <v>0</v>
      </c>
      <c r="N7837" s="2">
        <f t="shared" si="743"/>
        <v>1</v>
      </c>
    </row>
    <row r="7838" spans="1:14" x14ac:dyDescent="0.3">
      <c r="A7838" s="2">
        <f>'Calibration - Data None'!B7837</f>
        <v>0</v>
      </c>
      <c r="B7838" s="2">
        <f>'Calibration - Data None'!D7837</f>
        <v>0</v>
      </c>
      <c r="C7838" s="2">
        <f t="shared" si="738"/>
        <v>0</v>
      </c>
      <c r="D7838" s="2">
        <f t="shared" si="739"/>
        <v>1</v>
      </c>
      <c r="F7838" s="2">
        <f>'Calibration - Data 5 O''clock'!B7837</f>
        <v>0</v>
      </c>
      <c r="G7838" s="2">
        <f>'Calibration - Data 5 O''clock'!D7837</f>
        <v>0</v>
      </c>
      <c r="H7838" s="2">
        <f t="shared" si="740"/>
        <v>0</v>
      </c>
      <c r="I7838" s="2">
        <f t="shared" si="741"/>
        <v>1</v>
      </c>
      <c r="K7838" s="2">
        <f>'Calibration - Data 7 O''clock'!B7837</f>
        <v>0</v>
      </c>
      <c r="L7838" s="2">
        <f>'Calibration - Data 7 O''clock'!D7837</f>
        <v>0</v>
      </c>
      <c r="M7838" s="2">
        <f t="shared" si="742"/>
        <v>0</v>
      </c>
      <c r="N7838" s="2">
        <f t="shared" si="743"/>
        <v>1</v>
      </c>
    </row>
    <row r="7839" spans="1:14" x14ac:dyDescent="0.3">
      <c r="A7839" s="2">
        <f>'Calibration - Data None'!B7838</f>
        <v>0</v>
      </c>
      <c r="B7839" s="2">
        <f>'Calibration - Data None'!D7838</f>
        <v>0</v>
      </c>
      <c r="C7839" s="2">
        <f t="shared" si="738"/>
        <v>0</v>
      </c>
      <c r="D7839" s="2">
        <f t="shared" si="739"/>
        <v>1</v>
      </c>
      <c r="F7839" s="2">
        <f>'Calibration - Data 5 O''clock'!B7838</f>
        <v>0</v>
      </c>
      <c r="G7839" s="2">
        <f>'Calibration - Data 5 O''clock'!D7838</f>
        <v>0</v>
      </c>
      <c r="H7839" s="2">
        <f t="shared" si="740"/>
        <v>0</v>
      </c>
      <c r="I7839" s="2">
        <f t="shared" si="741"/>
        <v>1</v>
      </c>
      <c r="K7839" s="2">
        <f>'Calibration - Data 7 O''clock'!B7838</f>
        <v>0</v>
      </c>
      <c r="L7839" s="2">
        <f>'Calibration - Data 7 O''clock'!D7838</f>
        <v>0</v>
      </c>
      <c r="M7839" s="2">
        <f t="shared" si="742"/>
        <v>0</v>
      </c>
      <c r="N7839" s="2">
        <f t="shared" si="743"/>
        <v>1</v>
      </c>
    </row>
    <row r="7840" spans="1:14" x14ac:dyDescent="0.3">
      <c r="A7840" s="2">
        <f>'Calibration - Data None'!B7839</f>
        <v>0</v>
      </c>
      <c r="B7840" s="2">
        <f>'Calibration - Data None'!D7839</f>
        <v>0</v>
      </c>
      <c r="C7840" s="2">
        <f t="shared" si="738"/>
        <v>0</v>
      </c>
      <c r="D7840" s="2">
        <f t="shared" si="739"/>
        <v>1</v>
      </c>
      <c r="F7840" s="2">
        <f>'Calibration - Data 5 O''clock'!B7839</f>
        <v>0</v>
      </c>
      <c r="G7840" s="2">
        <f>'Calibration - Data 5 O''clock'!D7839</f>
        <v>0</v>
      </c>
      <c r="H7840" s="2">
        <f t="shared" si="740"/>
        <v>0</v>
      </c>
      <c r="I7840" s="2">
        <f t="shared" si="741"/>
        <v>1</v>
      </c>
      <c r="K7840" s="2">
        <f>'Calibration - Data 7 O''clock'!B7839</f>
        <v>0</v>
      </c>
      <c r="L7840" s="2">
        <f>'Calibration - Data 7 O''clock'!D7839</f>
        <v>0</v>
      </c>
      <c r="M7840" s="2">
        <f t="shared" si="742"/>
        <v>0</v>
      </c>
      <c r="N7840" s="2">
        <f t="shared" si="743"/>
        <v>1</v>
      </c>
    </row>
    <row r="7841" spans="1:14" x14ac:dyDescent="0.3">
      <c r="A7841" s="2">
        <f>'Calibration - Data None'!B7840</f>
        <v>0</v>
      </c>
      <c r="B7841" s="2">
        <f>'Calibration - Data None'!D7840</f>
        <v>0</v>
      </c>
      <c r="C7841" s="2">
        <f t="shared" si="738"/>
        <v>0</v>
      </c>
      <c r="D7841" s="2">
        <f t="shared" si="739"/>
        <v>1</v>
      </c>
      <c r="F7841" s="2">
        <f>'Calibration - Data 5 O''clock'!B7840</f>
        <v>0</v>
      </c>
      <c r="G7841" s="2">
        <f>'Calibration - Data 5 O''clock'!D7840</f>
        <v>0</v>
      </c>
      <c r="H7841" s="2">
        <f t="shared" si="740"/>
        <v>0</v>
      </c>
      <c r="I7841" s="2">
        <f t="shared" si="741"/>
        <v>1</v>
      </c>
      <c r="K7841" s="2">
        <f>'Calibration - Data 7 O''clock'!B7840</f>
        <v>0</v>
      </c>
      <c r="L7841" s="2">
        <f>'Calibration - Data 7 O''clock'!D7840</f>
        <v>0</v>
      </c>
      <c r="M7841" s="2">
        <f t="shared" si="742"/>
        <v>0</v>
      </c>
      <c r="N7841" s="2">
        <f t="shared" si="743"/>
        <v>1</v>
      </c>
    </row>
    <row r="7842" spans="1:14" x14ac:dyDescent="0.3">
      <c r="A7842" s="2">
        <f>'Calibration - Data None'!B7841</f>
        <v>0</v>
      </c>
      <c r="B7842" s="2">
        <f>'Calibration - Data None'!D7841</f>
        <v>0</v>
      </c>
      <c r="C7842" s="2">
        <f t="shared" si="738"/>
        <v>0</v>
      </c>
      <c r="D7842" s="2">
        <f t="shared" si="739"/>
        <v>1</v>
      </c>
      <c r="F7842" s="2">
        <f>'Calibration - Data 5 O''clock'!B7841</f>
        <v>0</v>
      </c>
      <c r="G7842" s="2">
        <f>'Calibration - Data 5 O''clock'!D7841</f>
        <v>0</v>
      </c>
      <c r="H7842" s="2">
        <f t="shared" si="740"/>
        <v>0</v>
      </c>
      <c r="I7842" s="2">
        <f t="shared" si="741"/>
        <v>1</v>
      </c>
      <c r="K7842" s="2">
        <f>'Calibration - Data 7 O''clock'!B7841</f>
        <v>0</v>
      </c>
      <c r="L7842" s="2">
        <f>'Calibration - Data 7 O''clock'!D7841</f>
        <v>0</v>
      </c>
      <c r="M7842" s="2">
        <f t="shared" si="742"/>
        <v>0</v>
      </c>
      <c r="N7842" s="2">
        <f t="shared" si="743"/>
        <v>1</v>
      </c>
    </row>
    <row r="7843" spans="1:14" x14ac:dyDescent="0.3">
      <c r="A7843" s="2">
        <f>'Calibration - Data None'!B7842</f>
        <v>0</v>
      </c>
      <c r="B7843" s="2">
        <f>'Calibration - Data None'!D7842</f>
        <v>0</v>
      </c>
      <c r="C7843" s="2">
        <f t="shared" si="738"/>
        <v>0</v>
      </c>
      <c r="D7843" s="2">
        <f t="shared" si="739"/>
        <v>1</v>
      </c>
      <c r="F7843" s="2">
        <f>'Calibration - Data 5 O''clock'!B7842</f>
        <v>0</v>
      </c>
      <c r="G7843" s="2">
        <f>'Calibration - Data 5 O''clock'!D7842</f>
        <v>0</v>
      </c>
      <c r="H7843" s="2">
        <f t="shared" si="740"/>
        <v>0</v>
      </c>
      <c r="I7843" s="2">
        <f t="shared" si="741"/>
        <v>1</v>
      </c>
      <c r="K7843" s="2">
        <f>'Calibration - Data 7 O''clock'!B7842</f>
        <v>0</v>
      </c>
      <c r="L7843" s="2">
        <f>'Calibration - Data 7 O''clock'!D7842</f>
        <v>0</v>
      </c>
      <c r="M7843" s="2">
        <f t="shared" si="742"/>
        <v>0</v>
      </c>
      <c r="N7843" s="2">
        <f t="shared" si="743"/>
        <v>1</v>
      </c>
    </row>
    <row r="7844" spans="1:14" x14ac:dyDescent="0.3">
      <c r="A7844" s="2">
        <f>'Calibration - Data None'!B7843</f>
        <v>0</v>
      </c>
      <c r="B7844" s="2">
        <f>'Calibration - Data None'!D7843</f>
        <v>0</v>
      </c>
      <c r="C7844" s="2">
        <f t="shared" si="738"/>
        <v>0</v>
      </c>
      <c r="D7844" s="2">
        <f t="shared" si="739"/>
        <v>1</v>
      </c>
      <c r="F7844" s="2">
        <f>'Calibration - Data 5 O''clock'!B7843</f>
        <v>0</v>
      </c>
      <c r="G7844" s="2">
        <f>'Calibration - Data 5 O''clock'!D7843</f>
        <v>0</v>
      </c>
      <c r="H7844" s="2">
        <f t="shared" si="740"/>
        <v>0</v>
      </c>
      <c r="I7844" s="2">
        <f t="shared" si="741"/>
        <v>1</v>
      </c>
      <c r="K7844" s="2">
        <f>'Calibration - Data 7 O''clock'!B7843</f>
        <v>0</v>
      </c>
      <c r="L7844" s="2">
        <f>'Calibration - Data 7 O''clock'!D7843</f>
        <v>0</v>
      </c>
      <c r="M7844" s="2">
        <f t="shared" si="742"/>
        <v>0</v>
      </c>
      <c r="N7844" s="2">
        <f t="shared" si="743"/>
        <v>1</v>
      </c>
    </row>
    <row r="7845" spans="1:14" x14ac:dyDescent="0.3">
      <c r="A7845" s="2">
        <f>'Calibration - Data None'!B7844</f>
        <v>0</v>
      </c>
      <c r="B7845" s="2">
        <f>'Calibration - Data None'!D7844</f>
        <v>0</v>
      </c>
      <c r="C7845" s="2">
        <f t="shared" si="738"/>
        <v>0</v>
      </c>
      <c r="D7845" s="2">
        <f t="shared" si="739"/>
        <v>1</v>
      </c>
      <c r="F7845" s="2">
        <f>'Calibration - Data 5 O''clock'!B7844</f>
        <v>0</v>
      </c>
      <c r="G7845" s="2">
        <f>'Calibration - Data 5 O''clock'!D7844</f>
        <v>0</v>
      </c>
      <c r="H7845" s="2">
        <f t="shared" si="740"/>
        <v>0</v>
      </c>
      <c r="I7845" s="2">
        <f t="shared" si="741"/>
        <v>1</v>
      </c>
      <c r="K7845" s="2">
        <f>'Calibration - Data 7 O''clock'!B7844</f>
        <v>0</v>
      </c>
      <c r="L7845" s="2">
        <f>'Calibration - Data 7 O''clock'!D7844</f>
        <v>0</v>
      </c>
      <c r="M7845" s="2">
        <f t="shared" si="742"/>
        <v>0</v>
      </c>
      <c r="N7845" s="2">
        <f t="shared" si="743"/>
        <v>1</v>
      </c>
    </row>
    <row r="7846" spans="1:14" x14ac:dyDescent="0.3">
      <c r="A7846" s="2">
        <f>'Calibration - Data None'!B7845</f>
        <v>0</v>
      </c>
      <c r="B7846" s="2">
        <f>'Calibration - Data None'!D7845</f>
        <v>0</v>
      </c>
      <c r="C7846" s="2">
        <f t="shared" si="738"/>
        <v>0</v>
      </c>
      <c r="D7846" s="2">
        <f t="shared" si="739"/>
        <v>1</v>
      </c>
      <c r="F7846" s="2">
        <f>'Calibration - Data 5 O''clock'!B7845</f>
        <v>0</v>
      </c>
      <c r="G7846" s="2">
        <f>'Calibration - Data 5 O''clock'!D7845</f>
        <v>0</v>
      </c>
      <c r="H7846" s="2">
        <f t="shared" si="740"/>
        <v>0</v>
      </c>
      <c r="I7846" s="2">
        <f t="shared" si="741"/>
        <v>1</v>
      </c>
      <c r="K7846" s="2">
        <f>'Calibration - Data 7 O''clock'!B7845</f>
        <v>0</v>
      </c>
      <c r="L7846" s="2">
        <f>'Calibration - Data 7 O''clock'!D7845</f>
        <v>0</v>
      </c>
      <c r="M7846" s="2">
        <f t="shared" si="742"/>
        <v>0</v>
      </c>
      <c r="N7846" s="2">
        <f t="shared" si="743"/>
        <v>1</v>
      </c>
    </row>
    <row r="7847" spans="1:14" x14ac:dyDescent="0.3">
      <c r="A7847" s="2">
        <f>'Calibration - Data None'!B7846</f>
        <v>0</v>
      </c>
      <c r="B7847" s="2">
        <f>'Calibration - Data None'!D7846</f>
        <v>0</v>
      </c>
      <c r="C7847" s="2">
        <f t="shared" si="738"/>
        <v>0</v>
      </c>
      <c r="D7847" s="2">
        <f t="shared" si="739"/>
        <v>1</v>
      </c>
      <c r="F7847" s="2">
        <f>'Calibration - Data 5 O''clock'!B7846</f>
        <v>0</v>
      </c>
      <c r="G7847" s="2">
        <f>'Calibration - Data 5 O''clock'!D7846</f>
        <v>0</v>
      </c>
      <c r="H7847" s="2">
        <f t="shared" si="740"/>
        <v>0</v>
      </c>
      <c r="I7847" s="2">
        <f t="shared" si="741"/>
        <v>1</v>
      </c>
      <c r="K7847" s="2">
        <f>'Calibration - Data 7 O''clock'!B7846</f>
        <v>0</v>
      </c>
      <c r="L7847" s="2">
        <f>'Calibration - Data 7 O''clock'!D7846</f>
        <v>0</v>
      </c>
      <c r="M7847" s="2">
        <f t="shared" si="742"/>
        <v>0</v>
      </c>
      <c r="N7847" s="2">
        <f t="shared" si="743"/>
        <v>1</v>
      </c>
    </row>
    <row r="7848" spans="1:14" x14ac:dyDescent="0.3">
      <c r="A7848" s="2">
        <f>'Calibration - Data None'!B7847</f>
        <v>0</v>
      </c>
      <c r="B7848" s="2">
        <f>'Calibration - Data None'!D7847</f>
        <v>0</v>
      </c>
      <c r="C7848" s="2">
        <f t="shared" si="738"/>
        <v>0</v>
      </c>
      <c r="D7848" s="2">
        <f t="shared" si="739"/>
        <v>1</v>
      </c>
      <c r="F7848" s="2">
        <f>'Calibration - Data 5 O''clock'!B7847</f>
        <v>0</v>
      </c>
      <c r="G7848" s="2">
        <f>'Calibration - Data 5 O''clock'!D7847</f>
        <v>0</v>
      </c>
      <c r="H7848" s="2">
        <f t="shared" si="740"/>
        <v>0</v>
      </c>
      <c r="I7848" s="2">
        <f t="shared" si="741"/>
        <v>1</v>
      </c>
      <c r="K7848" s="2">
        <f>'Calibration - Data 7 O''clock'!B7847</f>
        <v>0</v>
      </c>
      <c r="L7848" s="2">
        <f>'Calibration - Data 7 O''clock'!D7847</f>
        <v>0</v>
      </c>
      <c r="M7848" s="2">
        <f t="shared" si="742"/>
        <v>0</v>
      </c>
      <c r="N7848" s="2">
        <f t="shared" si="743"/>
        <v>1</v>
      </c>
    </row>
    <row r="7849" spans="1:14" x14ac:dyDescent="0.3">
      <c r="A7849" s="2">
        <f>'Calibration - Data None'!B7848</f>
        <v>0</v>
      </c>
      <c r="B7849" s="2">
        <f>'Calibration - Data None'!D7848</f>
        <v>0</v>
      </c>
      <c r="C7849" s="2">
        <f t="shared" si="738"/>
        <v>0</v>
      </c>
      <c r="D7849" s="2">
        <f t="shared" si="739"/>
        <v>1</v>
      </c>
      <c r="F7849" s="2">
        <f>'Calibration - Data 5 O''clock'!B7848</f>
        <v>0</v>
      </c>
      <c r="G7849" s="2">
        <f>'Calibration - Data 5 O''clock'!D7848</f>
        <v>0</v>
      </c>
      <c r="H7849" s="2">
        <f t="shared" si="740"/>
        <v>0</v>
      </c>
      <c r="I7849" s="2">
        <f t="shared" si="741"/>
        <v>1</v>
      </c>
      <c r="K7849" s="2">
        <f>'Calibration - Data 7 O''clock'!B7848</f>
        <v>0</v>
      </c>
      <c r="L7849" s="2">
        <f>'Calibration - Data 7 O''clock'!D7848</f>
        <v>0</v>
      </c>
      <c r="M7849" s="2">
        <f t="shared" si="742"/>
        <v>0</v>
      </c>
      <c r="N7849" s="2">
        <f t="shared" si="743"/>
        <v>1</v>
      </c>
    </row>
    <row r="7850" spans="1:14" x14ac:dyDescent="0.3">
      <c r="A7850" s="2">
        <f>'Calibration - Data None'!B7849</f>
        <v>0</v>
      </c>
      <c r="B7850" s="2">
        <f>'Calibration - Data None'!D7849</f>
        <v>0</v>
      </c>
      <c r="C7850" s="2">
        <f t="shared" si="738"/>
        <v>0</v>
      </c>
      <c r="D7850" s="2">
        <f t="shared" si="739"/>
        <v>1</v>
      </c>
      <c r="F7850" s="2">
        <f>'Calibration - Data 5 O''clock'!B7849</f>
        <v>0</v>
      </c>
      <c r="G7850" s="2">
        <f>'Calibration - Data 5 O''clock'!D7849</f>
        <v>0</v>
      </c>
      <c r="H7850" s="2">
        <f t="shared" si="740"/>
        <v>0</v>
      </c>
      <c r="I7850" s="2">
        <f t="shared" si="741"/>
        <v>1</v>
      </c>
      <c r="K7850" s="2">
        <f>'Calibration - Data 7 O''clock'!B7849</f>
        <v>0</v>
      </c>
      <c r="L7850" s="2">
        <f>'Calibration - Data 7 O''clock'!D7849</f>
        <v>0</v>
      </c>
      <c r="M7850" s="2">
        <f t="shared" si="742"/>
        <v>0</v>
      </c>
      <c r="N7850" s="2">
        <f t="shared" si="743"/>
        <v>1</v>
      </c>
    </row>
    <row r="7851" spans="1:14" x14ac:dyDescent="0.3">
      <c r="A7851" s="2">
        <f>'Calibration - Data None'!B7850</f>
        <v>0</v>
      </c>
      <c r="B7851" s="2">
        <f>'Calibration - Data None'!D7850</f>
        <v>0</v>
      </c>
      <c r="C7851" s="2">
        <f t="shared" si="738"/>
        <v>0</v>
      </c>
      <c r="D7851" s="2">
        <f t="shared" si="739"/>
        <v>1</v>
      </c>
      <c r="F7851" s="2">
        <f>'Calibration - Data 5 O''clock'!B7850</f>
        <v>0</v>
      </c>
      <c r="G7851" s="2">
        <f>'Calibration - Data 5 O''clock'!D7850</f>
        <v>0</v>
      </c>
      <c r="H7851" s="2">
        <f t="shared" si="740"/>
        <v>0</v>
      </c>
      <c r="I7851" s="2">
        <f t="shared" si="741"/>
        <v>1</v>
      </c>
      <c r="K7851" s="2">
        <f>'Calibration - Data 7 O''clock'!B7850</f>
        <v>0</v>
      </c>
      <c r="L7851" s="2">
        <f>'Calibration - Data 7 O''clock'!D7850</f>
        <v>0</v>
      </c>
      <c r="M7851" s="2">
        <f t="shared" si="742"/>
        <v>0</v>
      </c>
      <c r="N7851" s="2">
        <f t="shared" si="743"/>
        <v>1</v>
      </c>
    </row>
    <row r="7852" spans="1:14" x14ac:dyDescent="0.3">
      <c r="A7852" s="2">
        <f>'Calibration - Data None'!B7851</f>
        <v>0</v>
      </c>
      <c r="B7852" s="2">
        <f>'Calibration - Data None'!D7851</f>
        <v>0</v>
      </c>
      <c r="C7852" s="2">
        <f t="shared" si="738"/>
        <v>0</v>
      </c>
      <c r="D7852" s="2">
        <f t="shared" si="739"/>
        <v>1</v>
      </c>
      <c r="F7852" s="2">
        <f>'Calibration - Data 5 O''clock'!B7851</f>
        <v>0</v>
      </c>
      <c r="G7852" s="2">
        <f>'Calibration - Data 5 O''clock'!D7851</f>
        <v>0</v>
      </c>
      <c r="H7852" s="2">
        <f t="shared" si="740"/>
        <v>0</v>
      </c>
      <c r="I7852" s="2">
        <f t="shared" si="741"/>
        <v>1</v>
      </c>
      <c r="K7852" s="2">
        <f>'Calibration - Data 7 O''clock'!B7851</f>
        <v>0</v>
      </c>
      <c r="L7852" s="2">
        <f>'Calibration - Data 7 O''clock'!D7851</f>
        <v>0</v>
      </c>
      <c r="M7852" s="2">
        <f t="shared" si="742"/>
        <v>0</v>
      </c>
      <c r="N7852" s="2">
        <f t="shared" si="743"/>
        <v>1</v>
      </c>
    </row>
    <row r="7853" spans="1:14" x14ac:dyDescent="0.3">
      <c r="A7853" s="2">
        <f>'Calibration - Data None'!B7852</f>
        <v>0</v>
      </c>
      <c r="B7853" s="2">
        <f>'Calibration - Data None'!D7852</f>
        <v>0</v>
      </c>
      <c r="C7853" s="2">
        <f t="shared" si="738"/>
        <v>0</v>
      </c>
      <c r="D7853" s="2">
        <f t="shared" si="739"/>
        <v>1</v>
      </c>
      <c r="F7853" s="2">
        <f>'Calibration - Data 5 O''clock'!B7852</f>
        <v>0</v>
      </c>
      <c r="G7853" s="2">
        <f>'Calibration - Data 5 O''clock'!D7852</f>
        <v>0</v>
      </c>
      <c r="H7853" s="2">
        <f t="shared" si="740"/>
        <v>0</v>
      </c>
      <c r="I7853" s="2">
        <f t="shared" si="741"/>
        <v>1</v>
      </c>
      <c r="K7853" s="2">
        <f>'Calibration - Data 7 O''clock'!B7852</f>
        <v>0</v>
      </c>
      <c r="L7853" s="2">
        <f>'Calibration - Data 7 O''clock'!D7852</f>
        <v>0</v>
      </c>
      <c r="M7853" s="2">
        <f t="shared" si="742"/>
        <v>0</v>
      </c>
      <c r="N7853" s="2">
        <f t="shared" si="743"/>
        <v>1</v>
      </c>
    </row>
    <row r="7854" spans="1:14" x14ac:dyDescent="0.3">
      <c r="A7854" s="2">
        <f>'Calibration - Data None'!B7853</f>
        <v>0</v>
      </c>
      <c r="B7854" s="2">
        <f>'Calibration - Data None'!D7853</f>
        <v>0</v>
      </c>
      <c r="C7854" s="2">
        <f t="shared" si="738"/>
        <v>0</v>
      </c>
      <c r="D7854" s="2">
        <f t="shared" si="739"/>
        <v>1</v>
      </c>
      <c r="F7854" s="2">
        <f>'Calibration - Data 5 O''clock'!B7853</f>
        <v>0</v>
      </c>
      <c r="G7854" s="2">
        <f>'Calibration - Data 5 O''clock'!D7853</f>
        <v>0</v>
      </c>
      <c r="H7854" s="2">
        <f t="shared" si="740"/>
        <v>0</v>
      </c>
      <c r="I7854" s="2">
        <f t="shared" si="741"/>
        <v>1</v>
      </c>
      <c r="K7854" s="2">
        <f>'Calibration - Data 7 O''clock'!B7853</f>
        <v>0</v>
      </c>
      <c r="L7854" s="2">
        <f>'Calibration - Data 7 O''clock'!D7853</f>
        <v>0</v>
      </c>
      <c r="M7854" s="2">
        <f t="shared" si="742"/>
        <v>0</v>
      </c>
      <c r="N7854" s="2">
        <f t="shared" si="743"/>
        <v>1</v>
      </c>
    </row>
    <row r="7855" spans="1:14" x14ac:dyDescent="0.3">
      <c r="A7855" s="2">
        <f>'Calibration - Data None'!B7854</f>
        <v>0</v>
      </c>
      <c r="B7855" s="2">
        <f>'Calibration - Data None'!D7854</f>
        <v>0</v>
      </c>
      <c r="C7855" s="2">
        <f t="shared" si="738"/>
        <v>0</v>
      </c>
      <c r="D7855" s="2">
        <f t="shared" si="739"/>
        <v>1</v>
      </c>
      <c r="F7855" s="2">
        <f>'Calibration - Data 5 O''clock'!B7854</f>
        <v>0</v>
      </c>
      <c r="G7855" s="2">
        <f>'Calibration - Data 5 O''clock'!D7854</f>
        <v>0</v>
      </c>
      <c r="H7855" s="2">
        <f t="shared" si="740"/>
        <v>0</v>
      </c>
      <c r="I7855" s="2">
        <f t="shared" si="741"/>
        <v>1</v>
      </c>
      <c r="K7855" s="2">
        <f>'Calibration - Data 7 O''clock'!B7854</f>
        <v>0</v>
      </c>
      <c r="L7855" s="2">
        <f>'Calibration - Data 7 O''clock'!D7854</f>
        <v>0</v>
      </c>
      <c r="M7855" s="2">
        <f t="shared" si="742"/>
        <v>0</v>
      </c>
      <c r="N7855" s="2">
        <f t="shared" si="743"/>
        <v>1</v>
      </c>
    </row>
    <row r="7856" spans="1:14" x14ac:dyDescent="0.3">
      <c r="A7856" s="2">
        <f>'Calibration - Data None'!B7855</f>
        <v>0</v>
      </c>
      <c r="B7856" s="2">
        <f>'Calibration - Data None'!D7855</f>
        <v>0</v>
      </c>
      <c r="C7856" s="2">
        <f t="shared" si="738"/>
        <v>0</v>
      </c>
      <c r="D7856" s="2">
        <f t="shared" si="739"/>
        <v>1</v>
      </c>
      <c r="F7856" s="2">
        <f>'Calibration - Data 5 O''clock'!B7855</f>
        <v>0</v>
      </c>
      <c r="G7856" s="2">
        <f>'Calibration - Data 5 O''clock'!D7855</f>
        <v>0</v>
      </c>
      <c r="H7856" s="2">
        <f t="shared" si="740"/>
        <v>0</v>
      </c>
      <c r="I7856" s="2">
        <f t="shared" si="741"/>
        <v>1</v>
      </c>
      <c r="K7856" s="2">
        <f>'Calibration - Data 7 O''clock'!B7855</f>
        <v>0</v>
      </c>
      <c r="L7856" s="2">
        <f>'Calibration - Data 7 O''clock'!D7855</f>
        <v>0</v>
      </c>
      <c r="M7856" s="2">
        <f t="shared" si="742"/>
        <v>0</v>
      </c>
      <c r="N7856" s="2">
        <f t="shared" si="743"/>
        <v>1</v>
      </c>
    </row>
    <row r="7857" spans="1:14" x14ac:dyDescent="0.3">
      <c r="A7857" s="2">
        <f>'Calibration - Data None'!B7856</f>
        <v>0</v>
      </c>
      <c r="B7857" s="2">
        <f>'Calibration - Data None'!D7856</f>
        <v>0</v>
      </c>
      <c r="C7857" s="2">
        <f t="shared" si="738"/>
        <v>0</v>
      </c>
      <c r="D7857" s="2">
        <f t="shared" si="739"/>
        <v>1</v>
      </c>
      <c r="F7857" s="2">
        <f>'Calibration - Data 5 O''clock'!B7856</f>
        <v>0</v>
      </c>
      <c r="G7857" s="2">
        <f>'Calibration - Data 5 O''clock'!D7856</f>
        <v>0</v>
      </c>
      <c r="H7857" s="2">
        <f t="shared" si="740"/>
        <v>0</v>
      </c>
      <c r="I7857" s="2">
        <f t="shared" si="741"/>
        <v>1</v>
      </c>
      <c r="K7857" s="2">
        <f>'Calibration - Data 7 O''clock'!B7856</f>
        <v>0</v>
      </c>
      <c r="L7857" s="2">
        <f>'Calibration - Data 7 O''clock'!D7856</f>
        <v>0</v>
      </c>
      <c r="M7857" s="2">
        <f t="shared" si="742"/>
        <v>0</v>
      </c>
      <c r="N7857" s="2">
        <f t="shared" si="743"/>
        <v>1</v>
      </c>
    </row>
    <row r="7858" spans="1:14" x14ac:dyDescent="0.3">
      <c r="A7858" s="2">
        <f>'Calibration - Data None'!B7857</f>
        <v>0</v>
      </c>
      <c r="B7858" s="2">
        <f>'Calibration - Data None'!D7857</f>
        <v>0</v>
      </c>
      <c r="C7858" s="2">
        <f t="shared" si="738"/>
        <v>0</v>
      </c>
      <c r="D7858" s="2">
        <f t="shared" si="739"/>
        <v>1</v>
      </c>
      <c r="F7858" s="2">
        <f>'Calibration - Data 5 O''clock'!B7857</f>
        <v>0</v>
      </c>
      <c r="G7858" s="2">
        <f>'Calibration - Data 5 O''clock'!D7857</f>
        <v>0</v>
      </c>
      <c r="H7858" s="2">
        <f t="shared" si="740"/>
        <v>0</v>
      </c>
      <c r="I7858" s="2">
        <f t="shared" si="741"/>
        <v>1</v>
      </c>
      <c r="K7858" s="2">
        <f>'Calibration - Data 7 O''clock'!B7857</f>
        <v>0</v>
      </c>
      <c r="L7858" s="2">
        <f>'Calibration - Data 7 O''clock'!D7857</f>
        <v>0</v>
      </c>
      <c r="M7858" s="2">
        <f t="shared" si="742"/>
        <v>0</v>
      </c>
      <c r="N7858" s="2">
        <f t="shared" si="743"/>
        <v>1</v>
      </c>
    </row>
    <row r="7859" spans="1:14" x14ac:dyDescent="0.3">
      <c r="A7859" s="2">
        <f>'Calibration - Data None'!B7858</f>
        <v>0</v>
      </c>
      <c r="B7859" s="2">
        <f>'Calibration - Data None'!D7858</f>
        <v>0</v>
      </c>
      <c r="C7859" s="2">
        <f t="shared" si="738"/>
        <v>0</v>
      </c>
      <c r="D7859" s="2">
        <f t="shared" si="739"/>
        <v>1</v>
      </c>
      <c r="F7859" s="2">
        <f>'Calibration - Data 5 O''clock'!B7858</f>
        <v>0</v>
      </c>
      <c r="G7859" s="2">
        <f>'Calibration - Data 5 O''clock'!D7858</f>
        <v>0</v>
      </c>
      <c r="H7859" s="2">
        <f t="shared" si="740"/>
        <v>0</v>
      </c>
      <c r="I7859" s="2">
        <f t="shared" si="741"/>
        <v>1</v>
      </c>
      <c r="K7859" s="2">
        <f>'Calibration - Data 7 O''clock'!B7858</f>
        <v>0</v>
      </c>
      <c r="L7859" s="2">
        <f>'Calibration - Data 7 O''clock'!D7858</f>
        <v>0</v>
      </c>
      <c r="M7859" s="2">
        <f t="shared" si="742"/>
        <v>0</v>
      </c>
      <c r="N7859" s="2">
        <f t="shared" si="743"/>
        <v>1</v>
      </c>
    </row>
    <row r="7860" spans="1:14" x14ac:dyDescent="0.3">
      <c r="A7860" s="2">
        <f>'Calibration - Data None'!B7859</f>
        <v>0</v>
      </c>
      <c r="B7860" s="2">
        <f>'Calibration - Data None'!D7859</f>
        <v>0</v>
      </c>
      <c r="C7860" s="2">
        <f t="shared" si="738"/>
        <v>0</v>
      </c>
      <c r="D7860" s="2">
        <f t="shared" si="739"/>
        <v>1</v>
      </c>
      <c r="F7860" s="2">
        <f>'Calibration - Data 5 O''clock'!B7859</f>
        <v>0</v>
      </c>
      <c r="G7860" s="2">
        <f>'Calibration - Data 5 O''clock'!D7859</f>
        <v>0</v>
      </c>
      <c r="H7860" s="2">
        <f t="shared" si="740"/>
        <v>0</v>
      </c>
      <c r="I7860" s="2">
        <f t="shared" si="741"/>
        <v>1</v>
      </c>
      <c r="K7860" s="2">
        <f>'Calibration - Data 7 O''clock'!B7859</f>
        <v>0</v>
      </c>
      <c r="L7860" s="2">
        <f>'Calibration - Data 7 O''clock'!D7859</f>
        <v>0</v>
      </c>
      <c r="M7860" s="2">
        <f t="shared" si="742"/>
        <v>0</v>
      </c>
      <c r="N7860" s="2">
        <f t="shared" si="743"/>
        <v>1</v>
      </c>
    </row>
    <row r="7861" spans="1:14" x14ac:dyDescent="0.3">
      <c r="A7861" s="2">
        <f>'Calibration - Data None'!B7860</f>
        <v>0</v>
      </c>
      <c r="B7861" s="2">
        <f>'Calibration - Data None'!D7860</f>
        <v>0</v>
      </c>
      <c r="C7861" s="2">
        <f t="shared" si="738"/>
        <v>0</v>
      </c>
      <c r="D7861" s="2">
        <f t="shared" si="739"/>
        <v>1</v>
      </c>
      <c r="F7861" s="2">
        <f>'Calibration - Data 5 O''clock'!B7860</f>
        <v>0</v>
      </c>
      <c r="G7861" s="2">
        <f>'Calibration - Data 5 O''clock'!D7860</f>
        <v>0</v>
      </c>
      <c r="H7861" s="2">
        <f t="shared" si="740"/>
        <v>0</v>
      </c>
      <c r="I7861" s="2">
        <f t="shared" si="741"/>
        <v>1</v>
      </c>
      <c r="K7861" s="2">
        <f>'Calibration - Data 7 O''clock'!B7860</f>
        <v>0</v>
      </c>
      <c r="L7861" s="2">
        <f>'Calibration - Data 7 O''clock'!D7860</f>
        <v>0</v>
      </c>
      <c r="M7861" s="2">
        <f t="shared" si="742"/>
        <v>0</v>
      </c>
      <c r="N7861" s="2">
        <f t="shared" si="743"/>
        <v>1</v>
      </c>
    </row>
    <row r="7862" spans="1:14" x14ac:dyDescent="0.3">
      <c r="A7862" s="2">
        <f>'Calibration - Data None'!B7861</f>
        <v>0</v>
      </c>
      <c r="B7862" s="2">
        <f>'Calibration - Data None'!D7861</f>
        <v>0</v>
      </c>
      <c r="C7862" s="2">
        <f t="shared" si="738"/>
        <v>0</v>
      </c>
      <c r="D7862" s="2">
        <f t="shared" si="739"/>
        <v>1</v>
      </c>
      <c r="F7862" s="2">
        <f>'Calibration - Data 5 O''clock'!B7861</f>
        <v>0</v>
      </c>
      <c r="G7862" s="2">
        <f>'Calibration - Data 5 O''clock'!D7861</f>
        <v>0</v>
      </c>
      <c r="H7862" s="2">
        <f t="shared" si="740"/>
        <v>0</v>
      </c>
      <c r="I7862" s="2">
        <f t="shared" si="741"/>
        <v>1</v>
      </c>
      <c r="K7862" s="2">
        <f>'Calibration - Data 7 O''clock'!B7861</f>
        <v>0</v>
      </c>
      <c r="L7862" s="2">
        <f>'Calibration - Data 7 O''clock'!D7861</f>
        <v>0</v>
      </c>
      <c r="M7862" s="2">
        <f t="shared" si="742"/>
        <v>0</v>
      </c>
      <c r="N7862" s="2">
        <f t="shared" si="743"/>
        <v>1</v>
      </c>
    </row>
    <row r="7863" spans="1:14" x14ac:dyDescent="0.3">
      <c r="A7863" s="2">
        <f>'Calibration - Data None'!B7862</f>
        <v>0</v>
      </c>
      <c r="B7863" s="2">
        <f>'Calibration - Data None'!D7862</f>
        <v>0</v>
      </c>
      <c r="C7863" s="2">
        <f t="shared" si="738"/>
        <v>0</v>
      </c>
      <c r="D7863" s="2">
        <f t="shared" si="739"/>
        <v>1</v>
      </c>
      <c r="F7863" s="2">
        <f>'Calibration - Data 5 O''clock'!B7862</f>
        <v>0</v>
      </c>
      <c r="G7863" s="2">
        <f>'Calibration - Data 5 O''clock'!D7862</f>
        <v>0</v>
      </c>
      <c r="H7863" s="2">
        <f t="shared" si="740"/>
        <v>0</v>
      </c>
      <c r="I7863" s="2">
        <f t="shared" si="741"/>
        <v>1</v>
      </c>
      <c r="K7863" s="2">
        <f>'Calibration - Data 7 O''clock'!B7862</f>
        <v>0</v>
      </c>
      <c r="L7863" s="2">
        <f>'Calibration - Data 7 O''clock'!D7862</f>
        <v>0</v>
      </c>
      <c r="M7863" s="2">
        <f t="shared" si="742"/>
        <v>0</v>
      </c>
      <c r="N7863" s="2">
        <f t="shared" si="743"/>
        <v>1</v>
      </c>
    </row>
    <row r="7864" spans="1:14" x14ac:dyDescent="0.3">
      <c r="A7864" s="2">
        <f>'Calibration - Data None'!B7863</f>
        <v>0</v>
      </c>
      <c r="B7864" s="2">
        <f>'Calibration - Data None'!D7863</f>
        <v>0</v>
      </c>
      <c r="C7864" s="2">
        <f t="shared" si="738"/>
        <v>0</v>
      </c>
      <c r="D7864" s="2">
        <f t="shared" si="739"/>
        <v>1</v>
      </c>
      <c r="F7864" s="2">
        <f>'Calibration - Data 5 O''clock'!B7863</f>
        <v>0</v>
      </c>
      <c r="G7864" s="2">
        <f>'Calibration - Data 5 O''clock'!D7863</f>
        <v>0</v>
      </c>
      <c r="H7864" s="2">
        <f t="shared" si="740"/>
        <v>0</v>
      </c>
      <c r="I7864" s="2">
        <f t="shared" si="741"/>
        <v>1</v>
      </c>
      <c r="K7864" s="2">
        <f>'Calibration - Data 7 O''clock'!B7863</f>
        <v>0</v>
      </c>
      <c r="L7864" s="2">
        <f>'Calibration - Data 7 O''clock'!D7863</f>
        <v>0</v>
      </c>
      <c r="M7864" s="2">
        <f t="shared" si="742"/>
        <v>0</v>
      </c>
      <c r="N7864" s="2">
        <f t="shared" si="743"/>
        <v>1</v>
      </c>
    </row>
    <row r="7865" spans="1:14" x14ac:dyDescent="0.3">
      <c r="A7865" s="2">
        <f>'Calibration - Data None'!B7864</f>
        <v>0</v>
      </c>
      <c r="B7865" s="2">
        <f>'Calibration - Data None'!D7864</f>
        <v>0</v>
      </c>
      <c r="C7865" s="2">
        <f t="shared" si="738"/>
        <v>0</v>
      </c>
      <c r="D7865" s="2">
        <f t="shared" si="739"/>
        <v>1</v>
      </c>
      <c r="F7865" s="2">
        <f>'Calibration - Data 5 O''clock'!B7864</f>
        <v>0</v>
      </c>
      <c r="G7865" s="2">
        <f>'Calibration - Data 5 O''clock'!D7864</f>
        <v>0</v>
      </c>
      <c r="H7865" s="2">
        <f t="shared" si="740"/>
        <v>0</v>
      </c>
      <c r="I7865" s="2">
        <f t="shared" si="741"/>
        <v>1</v>
      </c>
      <c r="K7865" s="2">
        <f>'Calibration - Data 7 O''clock'!B7864</f>
        <v>0</v>
      </c>
      <c r="L7865" s="2">
        <f>'Calibration - Data 7 O''clock'!D7864</f>
        <v>0</v>
      </c>
      <c r="M7865" s="2">
        <f t="shared" si="742"/>
        <v>0</v>
      </c>
      <c r="N7865" s="2">
        <f t="shared" si="743"/>
        <v>1</v>
      </c>
    </row>
    <row r="7866" spans="1:14" x14ac:dyDescent="0.3">
      <c r="A7866" s="2">
        <f>'Calibration - Data None'!B7865</f>
        <v>0</v>
      </c>
      <c r="B7866" s="2">
        <f>'Calibration - Data None'!D7865</f>
        <v>0</v>
      </c>
      <c r="C7866" s="2">
        <f t="shared" si="738"/>
        <v>0</v>
      </c>
      <c r="D7866" s="2">
        <f t="shared" si="739"/>
        <v>1</v>
      </c>
      <c r="F7866" s="2">
        <f>'Calibration - Data 5 O''clock'!B7865</f>
        <v>0</v>
      </c>
      <c r="G7866" s="2">
        <f>'Calibration - Data 5 O''clock'!D7865</f>
        <v>0</v>
      </c>
      <c r="H7866" s="2">
        <f t="shared" si="740"/>
        <v>0</v>
      </c>
      <c r="I7866" s="2">
        <f t="shared" si="741"/>
        <v>1</v>
      </c>
      <c r="K7866" s="2">
        <f>'Calibration - Data 7 O''clock'!B7865</f>
        <v>0</v>
      </c>
      <c r="L7866" s="2">
        <f>'Calibration - Data 7 O''clock'!D7865</f>
        <v>0</v>
      </c>
      <c r="M7866" s="2">
        <f t="shared" si="742"/>
        <v>0</v>
      </c>
      <c r="N7866" s="2">
        <f t="shared" si="743"/>
        <v>1</v>
      </c>
    </row>
    <row r="7867" spans="1:14" x14ac:dyDescent="0.3">
      <c r="A7867" s="2">
        <f>'Calibration - Data None'!B7866</f>
        <v>0</v>
      </c>
      <c r="B7867" s="2">
        <f>'Calibration - Data None'!D7866</f>
        <v>0</v>
      </c>
      <c r="C7867" s="2">
        <f t="shared" si="738"/>
        <v>0</v>
      </c>
      <c r="D7867" s="2">
        <f t="shared" si="739"/>
        <v>1</v>
      </c>
      <c r="F7867" s="2">
        <f>'Calibration - Data 5 O''clock'!B7866</f>
        <v>0</v>
      </c>
      <c r="G7867" s="2">
        <f>'Calibration - Data 5 O''clock'!D7866</f>
        <v>0</v>
      </c>
      <c r="H7867" s="2">
        <f t="shared" si="740"/>
        <v>0</v>
      </c>
      <c r="I7867" s="2">
        <f t="shared" si="741"/>
        <v>1</v>
      </c>
      <c r="K7867" s="2">
        <f>'Calibration - Data 7 O''clock'!B7866</f>
        <v>0</v>
      </c>
      <c r="L7867" s="2">
        <f>'Calibration - Data 7 O''clock'!D7866</f>
        <v>0</v>
      </c>
      <c r="M7867" s="2">
        <f t="shared" si="742"/>
        <v>0</v>
      </c>
      <c r="N7867" s="2">
        <f t="shared" si="743"/>
        <v>1</v>
      </c>
    </row>
    <row r="7868" spans="1:14" x14ac:dyDescent="0.3">
      <c r="A7868" s="2">
        <f>'Calibration - Data None'!B7867</f>
        <v>0</v>
      </c>
      <c r="B7868" s="2">
        <f>'Calibration - Data None'!D7867</f>
        <v>0</v>
      </c>
      <c r="C7868" s="2">
        <f t="shared" si="738"/>
        <v>0</v>
      </c>
      <c r="D7868" s="2">
        <f t="shared" si="739"/>
        <v>1</v>
      </c>
      <c r="F7868" s="2">
        <f>'Calibration - Data 5 O''clock'!B7867</f>
        <v>0</v>
      </c>
      <c r="G7868" s="2">
        <f>'Calibration - Data 5 O''clock'!D7867</f>
        <v>0</v>
      </c>
      <c r="H7868" s="2">
        <f t="shared" si="740"/>
        <v>0</v>
      </c>
      <c r="I7868" s="2">
        <f t="shared" si="741"/>
        <v>1</v>
      </c>
      <c r="K7868" s="2">
        <f>'Calibration - Data 7 O''clock'!B7867</f>
        <v>0</v>
      </c>
      <c r="L7868" s="2">
        <f>'Calibration - Data 7 O''clock'!D7867</f>
        <v>0</v>
      </c>
      <c r="M7868" s="2">
        <f t="shared" si="742"/>
        <v>0</v>
      </c>
      <c r="N7868" s="2">
        <f t="shared" si="743"/>
        <v>1</v>
      </c>
    </row>
    <row r="7869" spans="1:14" x14ac:dyDescent="0.3">
      <c r="A7869" s="2">
        <f>'Calibration - Data None'!B7868</f>
        <v>0</v>
      </c>
      <c r="B7869" s="2">
        <f>'Calibration - Data None'!D7868</f>
        <v>0</v>
      </c>
      <c r="C7869" s="2">
        <f t="shared" si="738"/>
        <v>0</v>
      </c>
      <c r="D7869" s="2">
        <f t="shared" si="739"/>
        <v>1</v>
      </c>
      <c r="F7869" s="2">
        <f>'Calibration - Data 5 O''clock'!B7868</f>
        <v>0</v>
      </c>
      <c r="G7869" s="2">
        <f>'Calibration - Data 5 O''clock'!D7868</f>
        <v>0</v>
      </c>
      <c r="H7869" s="2">
        <f t="shared" si="740"/>
        <v>0</v>
      </c>
      <c r="I7869" s="2">
        <f t="shared" si="741"/>
        <v>1</v>
      </c>
      <c r="K7869" s="2">
        <f>'Calibration - Data 7 O''clock'!B7868</f>
        <v>0</v>
      </c>
      <c r="L7869" s="2">
        <f>'Calibration - Data 7 O''clock'!D7868</f>
        <v>0</v>
      </c>
      <c r="M7869" s="2">
        <f t="shared" si="742"/>
        <v>0</v>
      </c>
      <c r="N7869" s="2">
        <f t="shared" si="743"/>
        <v>1</v>
      </c>
    </row>
    <row r="7870" spans="1:14" x14ac:dyDescent="0.3">
      <c r="A7870" s="2">
        <f>'Calibration - Data None'!B7869</f>
        <v>0</v>
      </c>
      <c r="B7870" s="2">
        <f>'Calibration - Data None'!D7869</f>
        <v>0</v>
      </c>
      <c r="C7870" s="2">
        <f t="shared" si="738"/>
        <v>0</v>
      </c>
      <c r="D7870" s="2">
        <f t="shared" si="739"/>
        <v>1</v>
      </c>
      <c r="F7870" s="2">
        <f>'Calibration - Data 5 O''clock'!B7869</f>
        <v>0</v>
      </c>
      <c r="G7870" s="2">
        <f>'Calibration - Data 5 O''clock'!D7869</f>
        <v>0</v>
      </c>
      <c r="H7870" s="2">
        <f t="shared" si="740"/>
        <v>0</v>
      </c>
      <c r="I7870" s="2">
        <f t="shared" si="741"/>
        <v>1</v>
      </c>
      <c r="K7870" s="2">
        <f>'Calibration - Data 7 O''clock'!B7869</f>
        <v>0</v>
      </c>
      <c r="L7870" s="2">
        <f>'Calibration - Data 7 O''clock'!D7869</f>
        <v>0</v>
      </c>
      <c r="M7870" s="2">
        <f t="shared" si="742"/>
        <v>0</v>
      </c>
      <c r="N7870" s="2">
        <f t="shared" si="743"/>
        <v>1</v>
      </c>
    </row>
    <row r="7871" spans="1:14" x14ac:dyDescent="0.3">
      <c r="A7871" s="2">
        <f>'Calibration - Data None'!B7870</f>
        <v>0</v>
      </c>
      <c r="B7871" s="2">
        <f>'Calibration - Data None'!D7870</f>
        <v>0</v>
      </c>
      <c r="C7871" s="2">
        <f t="shared" si="738"/>
        <v>0</v>
      </c>
      <c r="D7871" s="2">
        <f t="shared" si="739"/>
        <v>1</v>
      </c>
      <c r="F7871" s="2">
        <f>'Calibration - Data 5 O''clock'!B7870</f>
        <v>0</v>
      </c>
      <c r="G7871" s="2">
        <f>'Calibration - Data 5 O''clock'!D7870</f>
        <v>0</v>
      </c>
      <c r="H7871" s="2">
        <f t="shared" si="740"/>
        <v>0</v>
      </c>
      <c r="I7871" s="2">
        <f t="shared" si="741"/>
        <v>1</v>
      </c>
      <c r="K7871" s="2">
        <f>'Calibration - Data 7 O''clock'!B7870</f>
        <v>0</v>
      </c>
      <c r="L7871" s="2">
        <f>'Calibration - Data 7 O''clock'!D7870</f>
        <v>0</v>
      </c>
      <c r="M7871" s="2">
        <f t="shared" si="742"/>
        <v>0</v>
      </c>
      <c r="N7871" s="2">
        <f t="shared" si="743"/>
        <v>1</v>
      </c>
    </row>
    <row r="7872" spans="1:14" x14ac:dyDescent="0.3">
      <c r="A7872" s="2">
        <f>'Calibration - Data None'!B7871</f>
        <v>0</v>
      </c>
      <c r="B7872" s="2">
        <f>'Calibration - Data None'!D7871</f>
        <v>0</v>
      </c>
      <c r="C7872" s="2">
        <f t="shared" si="738"/>
        <v>0</v>
      </c>
      <c r="D7872" s="2">
        <f t="shared" si="739"/>
        <v>1</v>
      </c>
      <c r="F7872" s="2">
        <f>'Calibration - Data 5 O''clock'!B7871</f>
        <v>0</v>
      </c>
      <c r="G7872" s="2">
        <f>'Calibration - Data 5 O''clock'!D7871</f>
        <v>0</v>
      </c>
      <c r="H7872" s="2">
        <f t="shared" si="740"/>
        <v>0</v>
      </c>
      <c r="I7872" s="2">
        <f t="shared" si="741"/>
        <v>1</v>
      </c>
      <c r="K7872" s="2">
        <f>'Calibration - Data 7 O''clock'!B7871</f>
        <v>0</v>
      </c>
      <c r="L7872" s="2">
        <f>'Calibration - Data 7 O''clock'!D7871</f>
        <v>0</v>
      </c>
      <c r="M7872" s="2">
        <f t="shared" si="742"/>
        <v>0</v>
      </c>
      <c r="N7872" s="2">
        <f t="shared" si="743"/>
        <v>1</v>
      </c>
    </row>
    <row r="7873" spans="1:14" x14ac:dyDescent="0.3">
      <c r="A7873" s="2">
        <f>'Calibration - Data None'!B7872</f>
        <v>0</v>
      </c>
      <c r="B7873" s="2">
        <f>'Calibration - Data None'!D7872</f>
        <v>0</v>
      </c>
      <c r="C7873" s="2">
        <f t="shared" si="738"/>
        <v>0</v>
      </c>
      <c r="D7873" s="2">
        <f t="shared" si="739"/>
        <v>1</v>
      </c>
      <c r="F7873" s="2">
        <f>'Calibration - Data 5 O''clock'!B7872</f>
        <v>0</v>
      </c>
      <c r="G7873" s="2">
        <f>'Calibration - Data 5 O''clock'!D7872</f>
        <v>0</v>
      </c>
      <c r="H7873" s="2">
        <f t="shared" si="740"/>
        <v>0</v>
      </c>
      <c r="I7873" s="2">
        <f t="shared" si="741"/>
        <v>1</v>
      </c>
      <c r="K7873" s="2">
        <f>'Calibration - Data 7 O''clock'!B7872</f>
        <v>0</v>
      </c>
      <c r="L7873" s="2">
        <f>'Calibration - Data 7 O''clock'!D7872</f>
        <v>0</v>
      </c>
      <c r="M7873" s="2">
        <f t="shared" si="742"/>
        <v>0</v>
      </c>
      <c r="N7873" s="2">
        <f t="shared" si="743"/>
        <v>1</v>
      </c>
    </row>
    <row r="7874" spans="1:14" x14ac:dyDescent="0.3">
      <c r="A7874" s="2">
        <f>'Calibration - Data None'!B7873</f>
        <v>0</v>
      </c>
      <c r="B7874" s="2">
        <f>'Calibration - Data None'!D7873</f>
        <v>0</v>
      </c>
      <c r="C7874" s="2">
        <f t="shared" si="738"/>
        <v>0</v>
      </c>
      <c r="D7874" s="2">
        <f t="shared" si="739"/>
        <v>1</v>
      </c>
      <c r="F7874" s="2">
        <f>'Calibration - Data 5 O''clock'!B7873</f>
        <v>0</v>
      </c>
      <c r="G7874" s="2">
        <f>'Calibration - Data 5 O''clock'!D7873</f>
        <v>0</v>
      </c>
      <c r="H7874" s="2">
        <f t="shared" si="740"/>
        <v>0</v>
      </c>
      <c r="I7874" s="2">
        <f t="shared" si="741"/>
        <v>1</v>
      </c>
      <c r="K7874" s="2">
        <f>'Calibration - Data 7 O''clock'!B7873</f>
        <v>0</v>
      </c>
      <c r="L7874" s="2">
        <f>'Calibration - Data 7 O''clock'!D7873</f>
        <v>0</v>
      </c>
      <c r="M7874" s="2">
        <f t="shared" si="742"/>
        <v>0</v>
      </c>
      <c r="N7874" s="2">
        <f t="shared" si="743"/>
        <v>1</v>
      </c>
    </row>
    <row r="7875" spans="1:14" x14ac:dyDescent="0.3">
      <c r="A7875" s="2">
        <f>'Calibration - Data None'!B7874</f>
        <v>0</v>
      </c>
      <c r="B7875" s="2">
        <f>'Calibration - Data None'!D7874</f>
        <v>0</v>
      </c>
      <c r="C7875" s="2">
        <f t="shared" si="738"/>
        <v>0</v>
      </c>
      <c r="D7875" s="2">
        <f t="shared" si="739"/>
        <v>1</v>
      </c>
      <c r="F7875" s="2">
        <f>'Calibration - Data 5 O''clock'!B7874</f>
        <v>0</v>
      </c>
      <c r="G7875" s="2">
        <f>'Calibration - Data 5 O''clock'!D7874</f>
        <v>0</v>
      </c>
      <c r="H7875" s="2">
        <f t="shared" si="740"/>
        <v>0</v>
      </c>
      <c r="I7875" s="2">
        <f t="shared" si="741"/>
        <v>1</v>
      </c>
      <c r="K7875" s="2">
        <f>'Calibration - Data 7 O''clock'!B7874</f>
        <v>0</v>
      </c>
      <c r="L7875" s="2">
        <f>'Calibration - Data 7 O''clock'!D7874</f>
        <v>0</v>
      </c>
      <c r="M7875" s="2">
        <f t="shared" si="742"/>
        <v>0</v>
      </c>
      <c r="N7875" s="2">
        <f t="shared" si="743"/>
        <v>1</v>
      </c>
    </row>
    <row r="7876" spans="1:14" x14ac:dyDescent="0.3">
      <c r="A7876" s="2">
        <f>'Calibration - Data None'!B7875</f>
        <v>0</v>
      </c>
      <c r="B7876" s="2">
        <f>'Calibration - Data None'!D7875</f>
        <v>0</v>
      </c>
      <c r="C7876" s="2">
        <f t="shared" ref="C7876:C7939" si="744">SIN(RADIANS(A7876))</f>
        <v>0</v>
      </c>
      <c r="D7876" s="2">
        <f t="shared" ref="D7876:D7939" si="745">COS(RADIANS(A7876))</f>
        <v>1</v>
      </c>
      <c r="F7876" s="2">
        <f>'Calibration - Data 5 O''clock'!B7875</f>
        <v>0</v>
      </c>
      <c r="G7876" s="2">
        <f>'Calibration - Data 5 O''clock'!D7875</f>
        <v>0</v>
      </c>
      <c r="H7876" s="2">
        <f t="shared" ref="H7876:H7939" si="746">SIN(RADIANS(F7876))</f>
        <v>0</v>
      </c>
      <c r="I7876" s="2">
        <f t="shared" ref="I7876:I7939" si="747">COS(RADIANS(F7876))</f>
        <v>1</v>
      </c>
      <c r="K7876" s="2">
        <f>'Calibration - Data 7 O''clock'!B7875</f>
        <v>0</v>
      </c>
      <c r="L7876" s="2">
        <f>'Calibration - Data 7 O''clock'!D7875</f>
        <v>0</v>
      </c>
      <c r="M7876" s="2">
        <f t="shared" ref="M7876:M7939" si="748">SIN(RADIANS(K7876))</f>
        <v>0</v>
      </c>
      <c r="N7876" s="2">
        <f t="shared" ref="N7876:N7939" si="749">COS(RADIANS(K7876))</f>
        <v>1</v>
      </c>
    </row>
    <row r="7877" spans="1:14" x14ac:dyDescent="0.3">
      <c r="A7877" s="2">
        <f>'Calibration - Data None'!B7876</f>
        <v>0</v>
      </c>
      <c r="B7877" s="2">
        <f>'Calibration - Data None'!D7876</f>
        <v>0</v>
      </c>
      <c r="C7877" s="2">
        <f t="shared" si="744"/>
        <v>0</v>
      </c>
      <c r="D7877" s="2">
        <f t="shared" si="745"/>
        <v>1</v>
      </c>
      <c r="F7877" s="2">
        <f>'Calibration - Data 5 O''clock'!B7876</f>
        <v>0</v>
      </c>
      <c r="G7877" s="2">
        <f>'Calibration - Data 5 O''clock'!D7876</f>
        <v>0</v>
      </c>
      <c r="H7877" s="2">
        <f t="shared" si="746"/>
        <v>0</v>
      </c>
      <c r="I7877" s="2">
        <f t="shared" si="747"/>
        <v>1</v>
      </c>
      <c r="K7877" s="2">
        <f>'Calibration - Data 7 O''clock'!B7876</f>
        <v>0</v>
      </c>
      <c r="L7877" s="2">
        <f>'Calibration - Data 7 O''clock'!D7876</f>
        <v>0</v>
      </c>
      <c r="M7877" s="2">
        <f t="shared" si="748"/>
        <v>0</v>
      </c>
      <c r="N7877" s="2">
        <f t="shared" si="749"/>
        <v>1</v>
      </c>
    </row>
    <row r="7878" spans="1:14" x14ac:dyDescent="0.3">
      <c r="A7878" s="2">
        <f>'Calibration - Data None'!B7877</f>
        <v>0</v>
      </c>
      <c r="B7878" s="2">
        <f>'Calibration - Data None'!D7877</f>
        <v>0</v>
      </c>
      <c r="C7878" s="2">
        <f t="shared" si="744"/>
        <v>0</v>
      </c>
      <c r="D7878" s="2">
        <f t="shared" si="745"/>
        <v>1</v>
      </c>
      <c r="F7878" s="2">
        <f>'Calibration - Data 5 O''clock'!B7877</f>
        <v>0</v>
      </c>
      <c r="G7878" s="2">
        <f>'Calibration - Data 5 O''clock'!D7877</f>
        <v>0</v>
      </c>
      <c r="H7878" s="2">
        <f t="shared" si="746"/>
        <v>0</v>
      </c>
      <c r="I7878" s="2">
        <f t="shared" si="747"/>
        <v>1</v>
      </c>
      <c r="K7878" s="2">
        <f>'Calibration - Data 7 O''clock'!B7877</f>
        <v>0</v>
      </c>
      <c r="L7878" s="2">
        <f>'Calibration - Data 7 O''clock'!D7877</f>
        <v>0</v>
      </c>
      <c r="M7878" s="2">
        <f t="shared" si="748"/>
        <v>0</v>
      </c>
      <c r="N7878" s="2">
        <f t="shared" si="749"/>
        <v>1</v>
      </c>
    </row>
    <row r="7879" spans="1:14" x14ac:dyDescent="0.3">
      <c r="A7879" s="2">
        <f>'Calibration - Data None'!B7878</f>
        <v>0</v>
      </c>
      <c r="B7879" s="2">
        <f>'Calibration - Data None'!D7878</f>
        <v>0</v>
      </c>
      <c r="C7879" s="2">
        <f t="shared" si="744"/>
        <v>0</v>
      </c>
      <c r="D7879" s="2">
        <f t="shared" si="745"/>
        <v>1</v>
      </c>
      <c r="F7879" s="2">
        <f>'Calibration - Data 5 O''clock'!B7878</f>
        <v>0</v>
      </c>
      <c r="G7879" s="2">
        <f>'Calibration - Data 5 O''clock'!D7878</f>
        <v>0</v>
      </c>
      <c r="H7879" s="2">
        <f t="shared" si="746"/>
        <v>0</v>
      </c>
      <c r="I7879" s="2">
        <f t="shared" si="747"/>
        <v>1</v>
      </c>
      <c r="K7879" s="2">
        <f>'Calibration - Data 7 O''clock'!B7878</f>
        <v>0</v>
      </c>
      <c r="L7879" s="2">
        <f>'Calibration - Data 7 O''clock'!D7878</f>
        <v>0</v>
      </c>
      <c r="M7879" s="2">
        <f t="shared" si="748"/>
        <v>0</v>
      </c>
      <c r="N7879" s="2">
        <f t="shared" si="749"/>
        <v>1</v>
      </c>
    </row>
    <row r="7880" spans="1:14" x14ac:dyDescent="0.3">
      <c r="A7880" s="2">
        <f>'Calibration - Data None'!B7879</f>
        <v>0</v>
      </c>
      <c r="B7880" s="2">
        <f>'Calibration - Data None'!D7879</f>
        <v>0</v>
      </c>
      <c r="C7880" s="2">
        <f t="shared" si="744"/>
        <v>0</v>
      </c>
      <c r="D7880" s="2">
        <f t="shared" si="745"/>
        <v>1</v>
      </c>
      <c r="F7880" s="2">
        <f>'Calibration - Data 5 O''clock'!B7879</f>
        <v>0</v>
      </c>
      <c r="G7880" s="2">
        <f>'Calibration - Data 5 O''clock'!D7879</f>
        <v>0</v>
      </c>
      <c r="H7880" s="2">
        <f t="shared" si="746"/>
        <v>0</v>
      </c>
      <c r="I7880" s="2">
        <f t="shared" si="747"/>
        <v>1</v>
      </c>
      <c r="K7880" s="2">
        <f>'Calibration - Data 7 O''clock'!B7879</f>
        <v>0</v>
      </c>
      <c r="L7880" s="2">
        <f>'Calibration - Data 7 O''clock'!D7879</f>
        <v>0</v>
      </c>
      <c r="M7880" s="2">
        <f t="shared" si="748"/>
        <v>0</v>
      </c>
      <c r="N7880" s="2">
        <f t="shared" si="749"/>
        <v>1</v>
      </c>
    </row>
    <row r="7881" spans="1:14" x14ac:dyDescent="0.3">
      <c r="A7881" s="2">
        <f>'Calibration - Data None'!B7880</f>
        <v>0</v>
      </c>
      <c r="B7881" s="2">
        <f>'Calibration - Data None'!D7880</f>
        <v>0</v>
      </c>
      <c r="C7881" s="2">
        <f t="shared" si="744"/>
        <v>0</v>
      </c>
      <c r="D7881" s="2">
        <f t="shared" si="745"/>
        <v>1</v>
      </c>
      <c r="F7881" s="2">
        <f>'Calibration - Data 5 O''clock'!B7880</f>
        <v>0</v>
      </c>
      <c r="G7881" s="2">
        <f>'Calibration - Data 5 O''clock'!D7880</f>
        <v>0</v>
      </c>
      <c r="H7881" s="2">
        <f t="shared" si="746"/>
        <v>0</v>
      </c>
      <c r="I7881" s="2">
        <f t="shared" si="747"/>
        <v>1</v>
      </c>
      <c r="K7881" s="2">
        <f>'Calibration - Data 7 O''clock'!B7880</f>
        <v>0</v>
      </c>
      <c r="L7881" s="2">
        <f>'Calibration - Data 7 O''clock'!D7880</f>
        <v>0</v>
      </c>
      <c r="M7881" s="2">
        <f t="shared" si="748"/>
        <v>0</v>
      </c>
      <c r="N7881" s="2">
        <f t="shared" si="749"/>
        <v>1</v>
      </c>
    </row>
    <row r="7882" spans="1:14" x14ac:dyDescent="0.3">
      <c r="A7882" s="2">
        <f>'Calibration - Data None'!B7881</f>
        <v>0</v>
      </c>
      <c r="B7882" s="2">
        <f>'Calibration - Data None'!D7881</f>
        <v>0</v>
      </c>
      <c r="C7882" s="2">
        <f t="shared" si="744"/>
        <v>0</v>
      </c>
      <c r="D7882" s="2">
        <f t="shared" si="745"/>
        <v>1</v>
      </c>
      <c r="F7882" s="2">
        <f>'Calibration - Data 5 O''clock'!B7881</f>
        <v>0</v>
      </c>
      <c r="G7882" s="2">
        <f>'Calibration - Data 5 O''clock'!D7881</f>
        <v>0</v>
      </c>
      <c r="H7882" s="2">
        <f t="shared" si="746"/>
        <v>0</v>
      </c>
      <c r="I7882" s="2">
        <f t="shared" si="747"/>
        <v>1</v>
      </c>
      <c r="K7882" s="2">
        <f>'Calibration - Data 7 O''clock'!B7881</f>
        <v>0</v>
      </c>
      <c r="L7882" s="2">
        <f>'Calibration - Data 7 O''clock'!D7881</f>
        <v>0</v>
      </c>
      <c r="M7882" s="2">
        <f t="shared" si="748"/>
        <v>0</v>
      </c>
      <c r="N7882" s="2">
        <f t="shared" si="749"/>
        <v>1</v>
      </c>
    </row>
    <row r="7883" spans="1:14" x14ac:dyDescent="0.3">
      <c r="A7883" s="2">
        <f>'Calibration - Data None'!B7882</f>
        <v>0</v>
      </c>
      <c r="B7883" s="2">
        <f>'Calibration - Data None'!D7882</f>
        <v>0</v>
      </c>
      <c r="C7883" s="2">
        <f t="shared" si="744"/>
        <v>0</v>
      </c>
      <c r="D7883" s="2">
        <f t="shared" si="745"/>
        <v>1</v>
      </c>
      <c r="F7883" s="2">
        <f>'Calibration - Data 5 O''clock'!B7882</f>
        <v>0</v>
      </c>
      <c r="G7883" s="2">
        <f>'Calibration - Data 5 O''clock'!D7882</f>
        <v>0</v>
      </c>
      <c r="H7883" s="2">
        <f t="shared" si="746"/>
        <v>0</v>
      </c>
      <c r="I7883" s="2">
        <f t="shared" si="747"/>
        <v>1</v>
      </c>
      <c r="K7883" s="2">
        <f>'Calibration - Data 7 O''clock'!B7882</f>
        <v>0</v>
      </c>
      <c r="L7883" s="2">
        <f>'Calibration - Data 7 O''clock'!D7882</f>
        <v>0</v>
      </c>
      <c r="M7883" s="2">
        <f t="shared" si="748"/>
        <v>0</v>
      </c>
      <c r="N7883" s="2">
        <f t="shared" si="749"/>
        <v>1</v>
      </c>
    </row>
    <row r="7884" spans="1:14" x14ac:dyDescent="0.3">
      <c r="A7884" s="2">
        <f>'Calibration - Data None'!B7883</f>
        <v>0</v>
      </c>
      <c r="B7884" s="2">
        <f>'Calibration - Data None'!D7883</f>
        <v>0</v>
      </c>
      <c r="C7884" s="2">
        <f t="shared" si="744"/>
        <v>0</v>
      </c>
      <c r="D7884" s="2">
        <f t="shared" si="745"/>
        <v>1</v>
      </c>
      <c r="F7884" s="2">
        <f>'Calibration - Data 5 O''clock'!B7883</f>
        <v>0</v>
      </c>
      <c r="G7884" s="2">
        <f>'Calibration - Data 5 O''clock'!D7883</f>
        <v>0</v>
      </c>
      <c r="H7884" s="2">
        <f t="shared" si="746"/>
        <v>0</v>
      </c>
      <c r="I7884" s="2">
        <f t="shared" si="747"/>
        <v>1</v>
      </c>
      <c r="K7884" s="2">
        <f>'Calibration - Data 7 O''clock'!B7883</f>
        <v>0</v>
      </c>
      <c r="L7884" s="2">
        <f>'Calibration - Data 7 O''clock'!D7883</f>
        <v>0</v>
      </c>
      <c r="M7884" s="2">
        <f t="shared" si="748"/>
        <v>0</v>
      </c>
      <c r="N7884" s="2">
        <f t="shared" si="749"/>
        <v>1</v>
      </c>
    </row>
    <row r="7885" spans="1:14" x14ac:dyDescent="0.3">
      <c r="A7885" s="2">
        <f>'Calibration - Data None'!B7884</f>
        <v>0</v>
      </c>
      <c r="B7885" s="2">
        <f>'Calibration - Data None'!D7884</f>
        <v>0</v>
      </c>
      <c r="C7885" s="2">
        <f t="shared" si="744"/>
        <v>0</v>
      </c>
      <c r="D7885" s="2">
        <f t="shared" si="745"/>
        <v>1</v>
      </c>
      <c r="F7885" s="2">
        <f>'Calibration - Data 5 O''clock'!B7884</f>
        <v>0</v>
      </c>
      <c r="G7885" s="2">
        <f>'Calibration - Data 5 O''clock'!D7884</f>
        <v>0</v>
      </c>
      <c r="H7885" s="2">
        <f t="shared" si="746"/>
        <v>0</v>
      </c>
      <c r="I7885" s="2">
        <f t="shared" si="747"/>
        <v>1</v>
      </c>
      <c r="K7885" s="2">
        <f>'Calibration - Data 7 O''clock'!B7884</f>
        <v>0</v>
      </c>
      <c r="L7885" s="2">
        <f>'Calibration - Data 7 O''clock'!D7884</f>
        <v>0</v>
      </c>
      <c r="M7885" s="2">
        <f t="shared" si="748"/>
        <v>0</v>
      </c>
      <c r="N7885" s="2">
        <f t="shared" si="749"/>
        <v>1</v>
      </c>
    </row>
    <row r="7886" spans="1:14" x14ac:dyDescent="0.3">
      <c r="A7886" s="2">
        <f>'Calibration - Data None'!B7885</f>
        <v>0</v>
      </c>
      <c r="B7886" s="2">
        <f>'Calibration - Data None'!D7885</f>
        <v>0</v>
      </c>
      <c r="C7886" s="2">
        <f t="shared" si="744"/>
        <v>0</v>
      </c>
      <c r="D7886" s="2">
        <f t="shared" si="745"/>
        <v>1</v>
      </c>
      <c r="F7886" s="2">
        <f>'Calibration - Data 5 O''clock'!B7885</f>
        <v>0</v>
      </c>
      <c r="G7886" s="2">
        <f>'Calibration - Data 5 O''clock'!D7885</f>
        <v>0</v>
      </c>
      <c r="H7886" s="2">
        <f t="shared" si="746"/>
        <v>0</v>
      </c>
      <c r="I7886" s="2">
        <f t="shared" si="747"/>
        <v>1</v>
      </c>
      <c r="K7886" s="2">
        <f>'Calibration - Data 7 O''clock'!B7885</f>
        <v>0</v>
      </c>
      <c r="L7886" s="2">
        <f>'Calibration - Data 7 O''clock'!D7885</f>
        <v>0</v>
      </c>
      <c r="M7886" s="2">
        <f t="shared" si="748"/>
        <v>0</v>
      </c>
      <c r="N7886" s="2">
        <f t="shared" si="749"/>
        <v>1</v>
      </c>
    </row>
    <row r="7887" spans="1:14" x14ac:dyDescent="0.3">
      <c r="A7887" s="2">
        <f>'Calibration - Data None'!B7886</f>
        <v>0</v>
      </c>
      <c r="B7887" s="2">
        <f>'Calibration - Data None'!D7886</f>
        <v>0</v>
      </c>
      <c r="C7887" s="2">
        <f t="shared" si="744"/>
        <v>0</v>
      </c>
      <c r="D7887" s="2">
        <f t="shared" si="745"/>
        <v>1</v>
      </c>
      <c r="F7887" s="2">
        <f>'Calibration - Data 5 O''clock'!B7886</f>
        <v>0</v>
      </c>
      <c r="G7887" s="2">
        <f>'Calibration - Data 5 O''clock'!D7886</f>
        <v>0</v>
      </c>
      <c r="H7887" s="2">
        <f t="shared" si="746"/>
        <v>0</v>
      </c>
      <c r="I7887" s="2">
        <f t="shared" si="747"/>
        <v>1</v>
      </c>
      <c r="K7887" s="2">
        <f>'Calibration - Data 7 O''clock'!B7886</f>
        <v>0</v>
      </c>
      <c r="L7887" s="2">
        <f>'Calibration - Data 7 O''clock'!D7886</f>
        <v>0</v>
      </c>
      <c r="M7887" s="2">
        <f t="shared" si="748"/>
        <v>0</v>
      </c>
      <c r="N7887" s="2">
        <f t="shared" si="749"/>
        <v>1</v>
      </c>
    </row>
    <row r="7888" spans="1:14" x14ac:dyDescent="0.3">
      <c r="A7888" s="2">
        <f>'Calibration - Data None'!B7887</f>
        <v>0</v>
      </c>
      <c r="B7888" s="2">
        <f>'Calibration - Data None'!D7887</f>
        <v>0</v>
      </c>
      <c r="C7888" s="2">
        <f t="shared" si="744"/>
        <v>0</v>
      </c>
      <c r="D7888" s="2">
        <f t="shared" si="745"/>
        <v>1</v>
      </c>
      <c r="F7888" s="2">
        <f>'Calibration - Data 5 O''clock'!B7887</f>
        <v>0</v>
      </c>
      <c r="G7888" s="2">
        <f>'Calibration - Data 5 O''clock'!D7887</f>
        <v>0</v>
      </c>
      <c r="H7888" s="2">
        <f t="shared" si="746"/>
        <v>0</v>
      </c>
      <c r="I7888" s="2">
        <f t="shared" si="747"/>
        <v>1</v>
      </c>
      <c r="K7888" s="2">
        <f>'Calibration - Data 7 O''clock'!B7887</f>
        <v>0</v>
      </c>
      <c r="L7888" s="2">
        <f>'Calibration - Data 7 O''clock'!D7887</f>
        <v>0</v>
      </c>
      <c r="M7888" s="2">
        <f t="shared" si="748"/>
        <v>0</v>
      </c>
      <c r="N7888" s="2">
        <f t="shared" si="749"/>
        <v>1</v>
      </c>
    </row>
    <row r="7889" spans="1:14" x14ac:dyDescent="0.3">
      <c r="A7889" s="2">
        <f>'Calibration - Data None'!B7888</f>
        <v>0</v>
      </c>
      <c r="B7889" s="2">
        <f>'Calibration - Data None'!D7888</f>
        <v>0</v>
      </c>
      <c r="C7889" s="2">
        <f t="shared" si="744"/>
        <v>0</v>
      </c>
      <c r="D7889" s="2">
        <f t="shared" si="745"/>
        <v>1</v>
      </c>
      <c r="F7889" s="2">
        <f>'Calibration - Data 5 O''clock'!B7888</f>
        <v>0</v>
      </c>
      <c r="G7889" s="2">
        <f>'Calibration - Data 5 O''clock'!D7888</f>
        <v>0</v>
      </c>
      <c r="H7889" s="2">
        <f t="shared" si="746"/>
        <v>0</v>
      </c>
      <c r="I7889" s="2">
        <f t="shared" si="747"/>
        <v>1</v>
      </c>
      <c r="K7889" s="2">
        <f>'Calibration - Data 7 O''clock'!B7888</f>
        <v>0</v>
      </c>
      <c r="L7889" s="2">
        <f>'Calibration - Data 7 O''clock'!D7888</f>
        <v>0</v>
      </c>
      <c r="M7889" s="2">
        <f t="shared" si="748"/>
        <v>0</v>
      </c>
      <c r="N7889" s="2">
        <f t="shared" si="749"/>
        <v>1</v>
      </c>
    </row>
    <row r="7890" spans="1:14" x14ac:dyDescent="0.3">
      <c r="A7890" s="2">
        <f>'Calibration - Data None'!B7889</f>
        <v>0</v>
      </c>
      <c r="B7890" s="2">
        <f>'Calibration - Data None'!D7889</f>
        <v>0</v>
      </c>
      <c r="C7890" s="2">
        <f t="shared" si="744"/>
        <v>0</v>
      </c>
      <c r="D7890" s="2">
        <f t="shared" si="745"/>
        <v>1</v>
      </c>
      <c r="F7890" s="2">
        <f>'Calibration - Data 5 O''clock'!B7889</f>
        <v>0</v>
      </c>
      <c r="G7890" s="2">
        <f>'Calibration - Data 5 O''clock'!D7889</f>
        <v>0</v>
      </c>
      <c r="H7890" s="2">
        <f t="shared" si="746"/>
        <v>0</v>
      </c>
      <c r="I7890" s="2">
        <f t="shared" si="747"/>
        <v>1</v>
      </c>
      <c r="K7890" s="2">
        <f>'Calibration - Data 7 O''clock'!B7889</f>
        <v>0</v>
      </c>
      <c r="L7890" s="2">
        <f>'Calibration - Data 7 O''clock'!D7889</f>
        <v>0</v>
      </c>
      <c r="M7890" s="2">
        <f t="shared" si="748"/>
        <v>0</v>
      </c>
      <c r="N7890" s="2">
        <f t="shared" si="749"/>
        <v>1</v>
      </c>
    </row>
    <row r="7891" spans="1:14" x14ac:dyDescent="0.3">
      <c r="A7891" s="2">
        <f>'Calibration - Data None'!B7890</f>
        <v>0</v>
      </c>
      <c r="B7891" s="2">
        <f>'Calibration - Data None'!D7890</f>
        <v>0</v>
      </c>
      <c r="C7891" s="2">
        <f t="shared" si="744"/>
        <v>0</v>
      </c>
      <c r="D7891" s="2">
        <f t="shared" si="745"/>
        <v>1</v>
      </c>
      <c r="F7891" s="2">
        <f>'Calibration - Data 5 O''clock'!B7890</f>
        <v>0</v>
      </c>
      <c r="G7891" s="2">
        <f>'Calibration - Data 5 O''clock'!D7890</f>
        <v>0</v>
      </c>
      <c r="H7891" s="2">
        <f t="shared" si="746"/>
        <v>0</v>
      </c>
      <c r="I7891" s="2">
        <f t="shared" si="747"/>
        <v>1</v>
      </c>
      <c r="K7891" s="2">
        <f>'Calibration - Data 7 O''clock'!B7890</f>
        <v>0</v>
      </c>
      <c r="L7891" s="2">
        <f>'Calibration - Data 7 O''clock'!D7890</f>
        <v>0</v>
      </c>
      <c r="M7891" s="2">
        <f t="shared" si="748"/>
        <v>0</v>
      </c>
      <c r="N7891" s="2">
        <f t="shared" si="749"/>
        <v>1</v>
      </c>
    </row>
    <row r="7892" spans="1:14" x14ac:dyDescent="0.3">
      <c r="A7892" s="2">
        <f>'Calibration - Data None'!B7891</f>
        <v>0</v>
      </c>
      <c r="B7892" s="2">
        <f>'Calibration - Data None'!D7891</f>
        <v>0</v>
      </c>
      <c r="C7892" s="2">
        <f t="shared" si="744"/>
        <v>0</v>
      </c>
      <c r="D7892" s="2">
        <f t="shared" si="745"/>
        <v>1</v>
      </c>
      <c r="F7892" s="2">
        <f>'Calibration - Data 5 O''clock'!B7891</f>
        <v>0</v>
      </c>
      <c r="G7892" s="2">
        <f>'Calibration - Data 5 O''clock'!D7891</f>
        <v>0</v>
      </c>
      <c r="H7892" s="2">
        <f t="shared" si="746"/>
        <v>0</v>
      </c>
      <c r="I7892" s="2">
        <f t="shared" si="747"/>
        <v>1</v>
      </c>
      <c r="K7892" s="2">
        <f>'Calibration - Data 7 O''clock'!B7891</f>
        <v>0</v>
      </c>
      <c r="L7892" s="2">
        <f>'Calibration - Data 7 O''clock'!D7891</f>
        <v>0</v>
      </c>
      <c r="M7892" s="2">
        <f t="shared" si="748"/>
        <v>0</v>
      </c>
      <c r="N7892" s="2">
        <f t="shared" si="749"/>
        <v>1</v>
      </c>
    </row>
    <row r="7893" spans="1:14" x14ac:dyDescent="0.3">
      <c r="A7893" s="2">
        <f>'Calibration - Data None'!B7892</f>
        <v>0</v>
      </c>
      <c r="B7893" s="2">
        <f>'Calibration - Data None'!D7892</f>
        <v>0</v>
      </c>
      <c r="C7893" s="2">
        <f t="shared" si="744"/>
        <v>0</v>
      </c>
      <c r="D7893" s="2">
        <f t="shared" si="745"/>
        <v>1</v>
      </c>
      <c r="F7893" s="2">
        <f>'Calibration - Data 5 O''clock'!B7892</f>
        <v>0</v>
      </c>
      <c r="G7893" s="2">
        <f>'Calibration - Data 5 O''clock'!D7892</f>
        <v>0</v>
      </c>
      <c r="H7893" s="2">
        <f t="shared" si="746"/>
        <v>0</v>
      </c>
      <c r="I7893" s="2">
        <f t="shared" si="747"/>
        <v>1</v>
      </c>
      <c r="K7893" s="2">
        <f>'Calibration - Data 7 O''clock'!B7892</f>
        <v>0</v>
      </c>
      <c r="L7893" s="2">
        <f>'Calibration - Data 7 O''clock'!D7892</f>
        <v>0</v>
      </c>
      <c r="M7893" s="2">
        <f t="shared" si="748"/>
        <v>0</v>
      </c>
      <c r="N7893" s="2">
        <f t="shared" si="749"/>
        <v>1</v>
      </c>
    </row>
    <row r="7894" spans="1:14" x14ac:dyDescent="0.3">
      <c r="A7894" s="2">
        <f>'Calibration - Data None'!B7893</f>
        <v>0</v>
      </c>
      <c r="B7894" s="2">
        <f>'Calibration - Data None'!D7893</f>
        <v>0</v>
      </c>
      <c r="C7894" s="2">
        <f t="shared" si="744"/>
        <v>0</v>
      </c>
      <c r="D7894" s="2">
        <f t="shared" si="745"/>
        <v>1</v>
      </c>
      <c r="F7894" s="2">
        <f>'Calibration - Data 5 O''clock'!B7893</f>
        <v>0</v>
      </c>
      <c r="G7894" s="2">
        <f>'Calibration - Data 5 O''clock'!D7893</f>
        <v>0</v>
      </c>
      <c r="H7894" s="2">
        <f t="shared" si="746"/>
        <v>0</v>
      </c>
      <c r="I7894" s="2">
        <f t="shared" si="747"/>
        <v>1</v>
      </c>
      <c r="K7894" s="2">
        <f>'Calibration - Data 7 O''clock'!B7893</f>
        <v>0</v>
      </c>
      <c r="L7894" s="2">
        <f>'Calibration - Data 7 O''clock'!D7893</f>
        <v>0</v>
      </c>
      <c r="M7894" s="2">
        <f t="shared" si="748"/>
        <v>0</v>
      </c>
      <c r="N7894" s="2">
        <f t="shared" si="749"/>
        <v>1</v>
      </c>
    </row>
    <row r="7895" spans="1:14" x14ac:dyDescent="0.3">
      <c r="A7895" s="2">
        <f>'Calibration - Data None'!B7894</f>
        <v>0</v>
      </c>
      <c r="B7895" s="2">
        <f>'Calibration - Data None'!D7894</f>
        <v>0</v>
      </c>
      <c r="C7895" s="2">
        <f t="shared" si="744"/>
        <v>0</v>
      </c>
      <c r="D7895" s="2">
        <f t="shared" si="745"/>
        <v>1</v>
      </c>
      <c r="F7895" s="2">
        <f>'Calibration - Data 5 O''clock'!B7894</f>
        <v>0</v>
      </c>
      <c r="G7895" s="2">
        <f>'Calibration - Data 5 O''clock'!D7894</f>
        <v>0</v>
      </c>
      <c r="H7895" s="2">
        <f t="shared" si="746"/>
        <v>0</v>
      </c>
      <c r="I7895" s="2">
        <f t="shared" si="747"/>
        <v>1</v>
      </c>
      <c r="K7895" s="2">
        <f>'Calibration - Data 7 O''clock'!B7894</f>
        <v>0</v>
      </c>
      <c r="L7895" s="2">
        <f>'Calibration - Data 7 O''clock'!D7894</f>
        <v>0</v>
      </c>
      <c r="M7895" s="2">
        <f t="shared" si="748"/>
        <v>0</v>
      </c>
      <c r="N7895" s="2">
        <f t="shared" si="749"/>
        <v>1</v>
      </c>
    </row>
    <row r="7896" spans="1:14" x14ac:dyDescent="0.3">
      <c r="A7896" s="2">
        <f>'Calibration - Data None'!B7895</f>
        <v>0</v>
      </c>
      <c r="B7896" s="2">
        <f>'Calibration - Data None'!D7895</f>
        <v>0</v>
      </c>
      <c r="C7896" s="2">
        <f t="shared" si="744"/>
        <v>0</v>
      </c>
      <c r="D7896" s="2">
        <f t="shared" si="745"/>
        <v>1</v>
      </c>
      <c r="F7896" s="2">
        <f>'Calibration - Data 5 O''clock'!B7895</f>
        <v>0</v>
      </c>
      <c r="G7896" s="2">
        <f>'Calibration - Data 5 O''clock'!D7895</f>
        <v>0</v>
      </c>
      <c r="H7896" s="2">
        <f t="shared" si="746"/>
        <v>0</v>
      </c>
      <c r="I7896" s="2">
        <f t="shared" si="747"/>
        <v>1</v>
      </c>
      <c r="K7896" s="2">
        <f>'Calibration - Data 7 O''clock'!B7895</f>
        <v>0</v>
      </c>
      <c r="L7896" s="2">
        <f>'Calibration - Data 7 O''clock'!D7895</f>
        <v>0</v>
      </c>
      <c r="M7896" s="2">
        <f t="shared" si="748"/>
        <v>0</v>
      </c>
      <c r="N7896" s="2">
        <f t="shared" si="749"/>
        <v>1</v>
      </c>
    </row>
    <row r="7897" spans="1:14" x14ac:dyDescent="0.3">
      <c r="A7897" s="2">
        <f>'Calibration - Data None'!B7896</f>
        <v>0</v>
      </c>
      <c r="B7897" s="2">
        <f>'Calibration - Data None'!D7896</f>
        <v>0</v>
      </c>
      <c r="C7897" s="2">
        <f t="shared" si="744"/>
        <v>0</v>
      </c>
      <c r="D7897" s="2">
        <f t="shared" si="745"/>
        <v>1</v>
      </c>
      <c r="F7897" s="2">
        <f>'Calibration - Data 5 O''clock'!B7896</f>
        <v>0</v>
      </c>
      <c r="G7897" s="2">
        <f>'Calibration - Data 5 O''clock'!D7896</f>
        <v>0</v>
      </c>
      <c r="H7897" s="2">
        <f t="shared" si="746"/>
        <v>0</v>
      </c>
      <c r="I7897" s="2">
        <f t="shared" si="747"/>
        <v>1</v>
      </c>
      <c r="K7897" s="2">
        <f>'Calibration - Data 7 O''clock'!B7896</f>
        <v>0</v>
      </c>
      <c r="L7897" s="2">
        <f>'Calibration - Data 7 O''clock'!D7896</f>
        <v>0</v>
      </c>
      <c r="M7897" s="2">
        <f t="shared" si="748"/>
        <v>0</v>
      </c>
      <c r="N7897" s="2">
        <f t="shared" si="749"/>
        <v>1</v>
      </c>
    </row>
    <row r="7898" spans="1:14" x14ac:dyDescent="0.3">
      <c r="A7898" s="2">
        <f>'Calibration - Data None'!B7897</f>
        <v>0</v>
      </c>
      <c r="B7898" s="2">
        <f>'Calibration - Data None'!D7897</f>
        <v>0</v>
      </c>
      <c r="C7898" s="2">
        <f t="shared" si="744"/>
        <v>0</v>
      </c>
      <c r="D7898" s="2">
        <f t="shared" si="745"/>
        <v>1</v>
      </c>
      <c r="F7898" s="2">
        <f>'Calibration - Data 5 O''clock'!B7897</f>
        <v>0</v>
      </c>
      <c r="G7898" s="2">
        <f>'Calibration - Data 5 O''clock'!D7897</f>
        <v>0</v>
      </c>
      <c r="H7898" s="2">
        <f t="shared" si="746"/>
        <v>0</v>
      </c>
      <c r="I7898" s="2">
        <f t="shared" si="747"/>
        <v>1</v>
      </c>
      <c r="K7898" s="2">
        <f>'Calibration - Data 7 O''clock'!B7897</f>
        <v>0</v>
      </c>
      <c r="L7898" s="2">
        <f>'Calibration - Data 7 O''clock'!D7897</f>
        <v>0</v>
      </c>
      <c r="M7898" s="2">
        <f t="shared" si="748"/>
        <v>0</v>
      </c>
      <c r="N7898" s="2">
        <f t="shared" si="749"/>
        <v>1</v>
      </c>
    </row>
    <row r="7899" spans="1:14" x14ac:dyDescent="0.3">
      <c r="A7899" s="2">
        <f>'Calibration - Data None'!B7898</f>
        <v>0</v>
      </c>
      <c r="B7899" s="2">
        <f>'Calibration - Data None'!D7898</f>
        <v>0</v>
      </c>
      <c r="C7899" s="2">
        <f t="shared" si="744"/>
        <v>0</v>
      </c>
      <c r="D7899" s="2">
        <f t="shared" si="745"/>
        <v>1</v>
      </c>
      <c r="F7899" s="2">
        <f>'Calibration - Data 5 O''clock'!B7898</f>
        <v>0</v>
      </c>
      <c r="G7899" s="2">
        <f>'Calibration - Data 5 O''clock'!D7898</f>
        <v>0</v>
      </c>
      <c r="H7899" s="2">
        <f t="shared" si="746"/>
        <v>0</v>
      </c>
      <c r="I7899" s="2">
        <f t="shared" si="747"/>
        <v>1</v>
      </c>
      <c r="K7899" s="2">
        <f>'Calibration - Data 7 O''clock'!B7898</f>
        <v>0</v>
      </c>
      <c r="L7899" s="2">
        <f>'Calibration - Data 7 O''clock'!D7898</f>
        <v>0</v>
      </c>
      <c r="M7899" s="2">
        <f t="shared" si="748"/>
        <v>0</v>
      </c>
      <c r="N7899" s="2">
        <f t="shared" si="749"/>
        <v>1</v>
      </c>
    </row>
    <row r="7900" spans="1:14" x14ac:dyDescent="0.3">
      <c r="A7900" s="2">
        <f>'Calibration - Data None'!B7899</f>
        <v>0</v>
      </c>
      <c r="B7900" s="2">
        <f>'Calibration - Data None'!D7899</f>
        <v>0</v>
      </c>
      <c r="C7900" s="2">
        <f t="shared" si="744"/>
        <v>0</v>
      </c>
      <c r="D7900" s="2">
        <f t="shared" si="745"/>
        <v>1</v>
      </c>
      <c r="F7900" s="2">
        <f>'Calibration - Data 5 O''clock'!B7899</f>
        <v>0</v>
      </c>
      <c r="G7900" s="2">
        <f>'Calibration - Data 5 O''clock'!D7899</f>
        <v>0</v>
      </c>
      <c r="H7900" s="2">
        <f t="shared" si="746"/>
        <v>0</v>
      </c>
      <c r="I7900" s="2">
        <f t="shared" si="747"/>
        <v>1</v>
      </c>
      <c r="K7900" s="2">
        <f>'Calibration - Data 7 O''clock'!B7899</f>
        <v>0</v>
      </c>
      <c r="L7900" s="2">
        <f>'Calibration - Data 7 O''clock'!D7899</f>
        <v>0</v>
      </c>
      <c r="M7900" s="2">
        <f t="shared" si="748"/>
        <v>0</v>
      </c>
      <c r="N7900" s="2">
        <f t="shared" si="749"/>
        <v>1</v>
      </c>
    </row>
    <row r="7901" spans="1:14" x14ac:dyDescent="0.3">
      <c r="A7901" s="2">
        <f>'Calibration - Data None'!B7900</f>
        <v>0</v>
      </c>
      <c r="B7901" s="2">
        <f>'Calibration - Data None'!D7900</f>
        <v>0</v>
      </c>
      <c r="C7901" s="2">
        <f t="shared" si="744"/>
        <v>0</v>
      </c>
      <c r="D7901" s="2">
        <f t="shared" si="745"/>
        <v>1</v>
      </c>
      <c r="F7901" s="2">
        <f>'Calibration - Data 5 O''clock'!B7900</f>
        <v>0</v>
      </c>
      <c r="G7901" s="2">
        <f>'Calibration - Data 5 O''clock'!D7900</f>
        <v>0</v>
      </c>
      <c r="H7901" s="2">
        <f t="shared" si="746"/>
        <v>0</v>
      </c>
      <c r="I7901" s="2">
        <f t="shared" si="747"/>
        <v>1</v>
      </c>
      <c r="K7901" s="2">
        <f>'Calibration - Data 7 O''clock'!B7900</f>
        <v>0</v>
      </c>
      <c r="L7901" s="2">
        <f>'Calibration - Data 7 O''clock'!D7900</f>
        <v>0</v>
      </c>
      <c r="M7901" s="2">
        <f t="shared" si="748"/>
        <v>0</v>
      </c>
      <c r="N7901" s="2">
        <f t="shared" si="749"/>
        <v>1</v>
      </c>
    </row>
    <row r="7902" spans="1:14" x14ac:dyDescent="0.3">
      <c r="A7902" s="2">
        <f>'Calibration - Data None'!B7901</f>
        <v>0</v>
      </c>
      <c r="B7902" s="2">
        <f>'Calibration - Data None'!D7901</f>
        <v>0</v>
      </c>
      <c r="C7902" s="2">
        <f t="shared" si="744"/>
        <v>0</v>
      </c>
      <c r="D7902" s="2">
        <f t="shared" si="745"/>
        <v>1</v>
      </c>
      <c r="F7902" s="2">
        <f>'Calibration - Data 5 O''clock'!B7901</f>
        <v>0</v>
      </c>
      <c r="G7902" s="2">
        <f>'Calibration - Data 5 O''clock'!D7901</f>
        <v>0</v>
      </c>
      <c r="H7902" s="2">
        <f t="shared" si="746"/>
        <v>0</v>
      </c>
      <c r="I7902" s="2">
        <f t="shared" si="747"/>
        <v>1</v>
      </c>
      <c r="K7902" s="2">
        <f>'Calibration - Data 7 O''clock'!B7901</f>
        <v>0</v>
      </c>
      <c r="L7902" s="2">
        <f>'Calibration - Data 7 O''clock'!D7901</f>
        <v>0</v>
      </c>
      <c r="M7902" s="2">
        <f t="shared" si="748"/>
        <v>0</v>
      </c>
      <c r="N7902" s="2">
        <f t="shared" si="749"/>
        <v>1</v>
      </c>
    </row>
    <row r="7903" spans="1:14" x14ac:dyDescent="0.3">
      <c r="A7903" s="2">
        <f>'Calibration - Data None'!B7902</f>
        <v>0</v>
      </c>
      <c r="B7903" s="2">
        <f>'Calibration - Data None'!D7902</f>
        <v>0</v>
      </c>
      <c r="C7903" s="2">
        <f t="shared" si="744"/>
        <v>0</v>
      </c>
      <c r="D7903" s="2">
        <f t="shared" si="745"/>
        <v>1</v>
      </c>
      <c r="F7903" s="2">
        <f>'Calibration - Data 5 O''clock'!B7902</f>
        <v>0</v>
      </c>
      <c r="G7903" s="2">
        <f>'Calibration - Data 5 O''clock'!D7902</f>
        <v>0</v>
      </c>
      <c r="H7903" s="2">
        <f t="shared" si="746"/>
        <v>0</v>
      </c>
      <c r="I7903" s="2">
        <f t="shared" si="747"/>
        <v>1</v>
      </c>
      <c r="K7903" s="2">
        <f>'Calibration - Data 7 O''clock'!B7902</f>
        <v>0</v>
      </c>
      <c r="L7903" s="2">
        <f>'Calibration - Data 7 O''clock'!D7902</f>
        <v>0</v>
      </c>
      <c r="M7903" s="2">
        <f t="shared" si="748"/>
        <v>0</v>
      </c>
      <c r="N7903" s="2">
        <f t="shared" si="749"/>
        <v>1</v>
      </c>
    </row>
    <row r="7904" spans="1:14" x14ac:dyDescent="0.3">
      <c r="A7904" s="2">
        <f>'Calibration - Data None'!B7903</f>
        <v>0</v>
      </c>
      <c r="B7904" s="2">
        <f>'Calibration - Data None'!D7903</f>
        <v>0</v>
      </c>
      <c r="C7904" s="2">
        <f t="shared" si="744"/>
        <v>0</v>
      </c>
      <c r="D7904" s="2">
        <f t="shared" si="745"/>
        <v>1</v>
      </c>
      <c r="F7904" s="2">
        <f>'Calibration - Data 5 O''clock'!B7903</f>
        <v>0</v>
      </c>
      <c r="G7904" s="2">
        <f>'Calibration - Data 5 O''clock'!D7903</f>
        <v>0</v>
      </c>
      <c r="H7904" s="2">
        <f t="shared" si="746"/>
        <v>0</v>
      </c>
      <c r="I7904" s="2">
        <f t="shared" si="747"/>
        <v>1</v>
      </c>
      <c r="K7904" s="2">
        <f>'Calibration - Data 7 O''clock'!B7903</f>
        <v>0</v>
      </c>
      <c r="L7904" s="2">
        <f>'Calibration - Data 7 O''clock'!D7903</f>
        <v>0</v>
      </c>
      <c r="M7904" s="2">
        <f t="shared" si="748"/>
        <v>0</v>
      </c>
      <c r="N7904" s="2">
        <f t="shared" si="749"/>
        <v>1</v>
      </c>
    </row>
    <row r="7905" spans="1:14" x14ac:dyDescent="0.3">
      <c r="A7905" s="2">
        <f>'Calibration - Data None'!B7904</f>
        <v>0</v>
      </c>
      <c r="B7905" s="2">
        <f>'Calibration - Data None'!D7904</f>
        <v>0</v>
      </c>
      <c r="C7905" s="2">
        <f t="shared" si="744"/>
        <v>0</v>
      </c>
      <c r="D7905" s="2">
        <f t="shared" si="745"/>
        <v>1</v>
      </c>
      <c r="F7905" s="2">
        <f>'Calibration - Data 5 O''clock'!B7904</f>
        <v>0</v>
      </c>
      <c r="G7905" s="2">
        <f>'Calibration - Data 5 O''clock'!D7904</f>
        <v>0</v>
      </c>
      <c r="H7905" s="2">
        <f t="shared" si="746"/>
        <v>0</v>
      </c>
      <c r="I7905" s="2">
        <f t="shared" si="747"/>
        <v>1</v>
      </c>
      <c r="K7905" s="2">
        <f>'Calibration - Data 7 O''clock'!B7904</f>
        <v>0</v>
      </c>
      <c r="L7905" s="2">
        <f>'Calibration - Data 7 O''clock'!D7904</f>
        <v>0</v>
      </c>
      <c r="M7905" s="2">
        <f t="shared" si="748"/>
        <v>0</v>
      </c>
      <c r="N7905" s="2">
        <f t="shared" si="749"/>
        <v>1</v>
      </c>
    </row>
    <row r="7906" spans="1:14" x14ac:dyDescent="0.3">
      <c r="A7906" s="2">
        <f>'Calibration - Data None'!B7905</f>
        <v>0</v>
      </c>
      <c r="B7906" s="2">
        <f>'Calibration - Data None'!D7905</f>
        <v>0</v>
      </c>
      <c r="C7906" s="2">
        <f t="shared" si="744"/>
        <v>0</v>
      </c>
      <c r="D7906" s="2">
        <f t="shared" si="745"/>
        <v>1</v>
      </c>
      <c r="F7906" s="2">
        <f>'Calibration - Data 5 O''clock'!B7905</f>
        <v>0</v>
      </c>
      <c r="G7906" s="2">
        <f>'Calibration - Data 5 O''clock'!D7905</f>
        <v>0</v>
      </c>
      <c r="H7906" s="2">
        <f t="shared" si="746"/>
        <v>0</v>
      </c>
      <c r="I7906" s="2">
        <f t="shared" si="747"/>
        <v>1</v>
      </c>
      <c r="K7906" s="2">
        <f>'Calibration - Data 7 O''clock'!B7905</f>
        <v>0</v>
      </c>
      <c r="L7906" s="2">
        <f>'Calibration - Data 7 O''clock'!D7905</f>
        <v>0</v>
      </c>
      <c r="M7906" s="2">
        <f t="shared" si="748"/>
        <v>0</v>
      </c>
      <c r="N7906" s="2">
        <f t="shared" si="749"/>
        <v>1</v>
      </c>
    </row>
    <row r="7907" spans="1:14" x14ac:dyDescent="0.3">
      <c r="A7907" s="2">
        <f>'Calibration - Data None'!B7906</f>
        <v>0</v>
      </c>
      <c r="B7907" s="2">
        <f>'Calibration - Data None'!D7906</f>
        <v>0</v>
      </c>
      <c r="C7907" s="2">
        <f t="shared" si="744"/>
        <v>0</v>
      </c>
      <c r="D7907" s="2">
        <f t="shared" si="745"/>
        <v>1</v>
      </c>
      <c r="F7907" s="2">
        <f>'Calibration - Data 5 O''clock'!B7906</f>
        <v>0</v>
      </c>
      <c r="G7907" s="2">
        <f>'Calibration - Data 5 O''clock'!D7906</f>
        <v>0</v>
      </c>
      <c r="H7907" s="2">
        <f t="shared" si="746"/>
        <v>0</v>
      </c>
      <c r="I7907" s="2">
        <f t="shared" si="747"/>
        <v>1</v>
      </c>
      <c r="K7907" s="2">
        <f>'Calibration - Data 7 O''clock'!B7906</f>
        <v>0</v>
      </c>
      <c r="L7907" s="2">
        <f>'Calibration - Data 7 O''clock'!D7906</f>
        <v>0</v>
      </c>
      <c r="M7907" s="2">
        <f t="shared" si="748"/>
        <v>0</v>
      </c>
      <c r="N7907" s="2">
        <f t="shared" si="749"/>
        <v>1</v>
      </c>
    </row>
    <row r="7908" spans="1:14" x14ac:dyDescent="0.3">
      <c r="A7908" s="2">
        <f>'Calibration - Data None'!B7907</f>
        <v>0</v>
      </c>
      <c r="B7908" s="2">
        <f>'Calibration - Data None'!D7907</f>
        <v>0</v>
      </c>
      <c r="C7908" s="2">
        <f t="shared" si="744"/>
        <v>0</v>
      </c>
      <c r="D7908" s="2">
        <f t="shared" si="745"/>
        <v>1</v>
      </c>
      <c r="F7908" s="2">
        <f>'Calibration - Data 5 O''clock'!B7907</f>
        <v>0</v>
      </c>
      <c r="G7908" s="2">
        <f>'Calibration - Data 5 O''clock'!D7907</f>
        <v>0</v>
      </c>
      <c r="H7908" s="2">
        <f t="shared" si="746"/>
        <v>0</v>
      </c>
      <c r="I7908" s="2">
        <f t="shared" si="747"/>
        <v>1</v>
      </c>
      <c r="K7908" s="2">
        <f>'Calibration - Data 7 O''clock'!B7907</f>
        <v>0</v>
      </c>
      <c r="L7908" s="2">
        <f>'Calibration - Data 7 O''clock'!D7907</f>
        <v>0</v>
      </c>
      <c r="M7908" s="2">
        <f t="shared" si="748"/>
        <v>0</v>
      </c>
      <c r="N7908" s="2">
        <f t="shared" si="749"/>
        <v>1</v>
      </c>
    </row>
    <row r="7909" spans="1:14" x14ac:dyDescent="0.3">
      <c r="A7909" s="2">
        <f>'Calibration - Data None'!B7908</f>
        <v>0</v>
      </c>
      <c r="B7909" s="2">
        <f>'Calibration - Data None'!D7908</f>
        <v>0</v>
      </c>
      <c r="C7909" s="2">
        <f t="shared" si="744"/>
        <v>0</v>
      </c>
      <c r="D7909" s="2">
        <f t="shared" si="745"/>
        <v>1</v>
      </c>
      <c r="F7909" s="2">
        <f>'Calibration - Data 5 O''clock'!B7908</f>
        <v>0</v>
      </c>
      <c r="G7909" s="2">
        <f>'Calibration - Data 5 O''clock'!D7908</f>
        <v>0</v>
      </c>
      <c r="H7909" s="2">
        <f t="shared" si="746"/>
        <v>0</v>
      </c>
      <c r="I7909" s="2">
        <f t="shared" si="747"/>
        <v>1</v>
      </c>
      <c r="K7909" s="2">
        <f>'Calibration - Data 7 O''clock'!B7908</f>
        <v>0</v>
      </c>
      <c r="L7909" s="2">
        <f>'Calibration - Data 7 O''clock'!D7908</f>
        <v>0</v>
      </c>
      <c r="M7909" s="2">
        <f t="shared" si="748"/>
        <v>0</v>
      </c>
      <c r="N7909" s="2">
        <f t="shared" si="749"/>
        <v>1</v>
      </c>
    </row>
    <row r="7910" spans="1:14" x14ac:dyDescent="0.3">
      <c r="A7910" s="2">
        <f>'Calibration - Data None'!B7909</f>
        <v>0</v>
      </c>
      <c r="B7910" s="2">
        <f>'Calibration - Data None'!D7909</f>
        <v>0</v>
      </c>
      <c r="C7910" s="2">
        <f t="shared" si="744"/>
        <v>0</v>
      </c>
      <c r="D7910" s="2">
        <f t="shared" si="745"/>
        <v>1</v>
      </c>
      <c r="F7910" s="2">
        <f>'Calibration - Data 5 O''clock'!B7909</f>
        <v>0</v>
      </c>
      <c r="G7910" s="2">
        <f>'Calibration - Data 5 O''clock'!D7909</f>
        <v>0</v>
      </c>
      <c r="H7910" s="2">
        <f t="shared" si="746"/>
        <v>0</v>
      </c>
      <c r="I7910" s="2">
        <f t="shared" si="747"/>
        <v>1</v>
      </c>
      <c r="K7910" s="2">
        <f>'Calibration - Data 7 O''clock'!B7909</f>
        <v>0</v>
      </c>
      <c r="L7910" s="2">
        <f>'Calibration - Data 7 O''clock'!D7909</f>
        <v>0</v>
      </c>
      <c r="M7910" s="2">
        <f t="shared" si="748"/>
        <v>0</v>
      </c>
      <c r="N7910" s="2">
        <f t="shared" si="749"/>
        <v>1</v>
      </c>
    </row>
    <row r="7911" spans="1:14" x14ac:dyDescent="0.3">
      <c r="A7911" s="2">
        <f>'Calibration - Data None'!B7910</f>
        <v>0</v>
      </c>
      <c r="B7911" s="2">
        <f>'Calibration - Data None'!D7910</f>
        <v>0</v>
      </c>
      <c r="C7911" s="2">
        <f t="shared" si="744"/>
        <v>0</v>
      </c>
      <c r="D7911" s="2">
        <f t="shared" si="745"/>
        <v>1</v>
      </c>
      <c r="F7911" s="2">
        <f>'Calibration - Data 5 O''clock'!B7910</f>
        <v>0</v>
      </c>
      <c r="G7911" s="2">
        <f>'Calibration - Data 5 O''clock'!D7910</f>
        <v>0</v>
      </c>
      <c r="H7911" s="2">
        <f t="shared" si="746"/>
        <v>0</v>
      </c>
      <c r="I7911" s="2">
        <f t="shared" si="747"/>
        <v>1</v>
      </c>
      <c r="K7911" s="2">
        <f>'Calibration - Data 7 O''clock'!B7910</f>
        <v>0</v>
      </c>
      <c r="L7911" s="2">
        <f>'Calibration - Data 7 O''clock'!D7910</f>
        <v>0</v>
      </c>
      <c r="M7911" s="2">
        <f t="shared" si="748"/>
        <v>0</v>
      </c>
      <c r="N7911" s="2">
        <f t="shared" si="749"/>
        <v>1</v>
      </c>
    </row>
    <row r="7912" spans="1:14" x14ac:dyDescent="0.3">
      <c r="A7912" s="2">
        <f>'Calibration - Data None'!B7911</f>
        <v>0</v>
      </c>
      <c r="B7912" s="2">
        <f>'Calibration - Data None'!D7911</f>
        <v>0</v>
      </c>
      <c r="C7912" s="2">
        <f t="shared" si="744"/>
        <v>0</v>
      </c>
      <c r="D7912" s="2">
        <f t="shared" si="745"/>
        <v>1</v>
      </c>
      <c r="F7912" s="2">
        <f>'Calibration - Data 5 O''clock'!B7911</f>
        <v>0</v>
      </c>
      <c r="G7912" s="2">
        <f>'Calibration - Data 5 O''clock'!D7911</f>
        <v>0</v>
      </c>
      <c r="H7912" s="2">
        <f t="shared" si="746"/>
        <v>0</v>
      </c>
      <c r="I7912" s="2">
        <f t="shared" si="747"/>
        <v>1</v>
      </c>
      <c r="K7912" s="2">
        <f>'Calibration - Data 7 O''clock'!B7911</f>
        <v>0</v>
      </c>
      <c r="L7912" s="2">
        <f>'Calibration - Data 7 O''clock'!D7911</f>
        <v>0</v>
      </c>
      <c r="M7912" s="2">
        <f t="shared" si="748"/>
        <v>0</v>
      </c>
      <c r="N7912" s="2">
        <f t="shared" si="749"/>
        <v>1</v>
      </c>
    </row>
    <row r="7913" spans="1:14" x14ac:dyDescent="0.3">
      <c r="A7913" s="2">
        <f>'Calibration - Data None'!B7912</f>
        <v>0</v>
      </c>
      <c r="B7913" s="2">
        <f>'Calibration - Data None'!D7912</f>
        <v>0</v>
      </c>
      <c r="C7913" s="2">
        <f t="shared" si="744"/>
        <v>0</v>
      </c>
      <c r="D7913" s="2">
        <f t="shared" si="745"/>
        <v>1</v>
      </c>
      <c r="F7913" s="2">
        <f>'Calibration - Data 5 O''clock'!B7912</f>
        <v>0</v>
      </c>
      <c r="G7913" s="2">
        <f>'Calibration - Data 5 O''clock'!D7912</f>
        <v>0</v>
      </c>
      <c r="H7913" s="2">
        <f t="shared" si="746"/>
        <v>0</v>
      </c>
      <c r="I7913" s="2">
        <f t="shared" si="747"/>
        <v>1</v>
      </c>
      <c r="K7913" s="2">
        <f>'Calibration - Data 7 O''clock'!B7912</f>
        <v>0</v>
      </c>
      <c r="L7913" s="2">
        <f>'Calibration - Data 7 O''clock'!D7912</f>
        <v>0</v>
      </c>
      <c r="M7913" s="2">
        <f t="shared" si="748"/>
        <v>0</v>
      </c>
      <c r="N7913" s="2">
        <f t="shared" si="749"/>
        <v>1</v>
      </c>
    </row>
    <row r="7914" spans="1:14" x14ac:dyDescent="0.3">
      <c r="A7914" s="2">
        <f>'Calibration - Data None'!B7913</f>
        <v>0</v>
      </c>
      <c r="B7914" s="2">
        <f>'Calibration - Data None'!D7913</f>
        <v>0</v>
      </c>
      <c r="C7914" s="2">
        <f t="shared" si="744"/>
        <v>0</v>
      </c>
      <c r="D7914" s="2">
        <f t="shared" si="745"/>
        <v>1</v>
      </c>
      <c r="F7914" s="2">
        <f>'Calibration - Data 5 O''clock'!B7913</f>
        <v>0</v>
      </c>
      <c r="G7914" s="2">
        <f>'Calibration - Data 5 O''clock'!D7913</f>
        <v>0</v>
      </c>
      <c r="H7914" s="2">
        <f t="shared" si="746"/>
        <v>0</v>
      </c>
      <c r="I7914" s="2">
        <f t="shared" si="747"/>
        <v>1</v>
      </c>
      <c r="K7914" s="2">
        <f>'Calibration - Data 7 O''clock'!B7913</f>
        <v>0</v>
      </c>
      <c r="L7914" s="2">
        <f>'Calibration - Data 7 O''clock'!D7913</f>
        <v>0</v>
      </c>
      <c r="M7914" s="2">
        <f t="shared" si="748"/>
        <v>0</v>
      </c>
      <c r="N7914" s="2">
        <f t="shared" si="749"/>
        <v>1</v>
      </c>
    </row>
    <row r="7915" spans="1:14" x14ac:dyDescent="0.3">
      <c r="A7915" s="2">
        <f>'Calibration - Data None'!B7914</f>
        <v>0</v>
      </c>
      <c r="B7915" s="2">
        <f>'Calibration - Data None'!D7914</f>
        <v>0</v>
      </c>
      <c r="C7915" s="2">
        <f t="shared" si="744"/>
        <v>0</v>
      </c>
      <c r="D7915" s="2">
        <f t="shared" si="745"/>
        <v>1</v>
      </c>
      <c r="F7915" s="2">
        <f>'Calibration - Data 5 O''clock'!B7914</f>
        <v>0</v>
      </c>
      <c r="G7915" s="2">
        <f>'Calibration - Data 5 O''clock'!D7914</f>
        <v>0</v>
      </c>
      <c r="H7915" s="2">
        <f t="shared" si="746"/>
        <v>0</v>
      </c>
      <c r="I7915" s="2">
        <f t="shared" si="747"/>
        <v>1</v>
      </c>
      <c r="K7915" s="2">
        <f>'Calibration - Data 7 O''clock'!B7914</f>
        <v>0</v>
      </c>
      <c r="L7915" s="2">
        <f>'Calibration - Data 7 O''clock'!D7914</f>
        <v>0</v>
      </c>
      <c r="M7915" s="2">
        <f t="shared" si="748"/>
        <v>0</v>
      </c>
      <c r="N7915" s="2">
        <f t="shared" si="749"/>
        <v>1</v>
      </c>
    </row>
    <row r="7916" spans="1:14" x14ac:dyDescent="0.3">
      <c r="A7916" s="2">
        <f>'Calibration - Data None'!B7915</f>
        <v>0</v>
      </c>
      <c r="B7916" s="2">
        <f>'Calibration - Data None'!D7915</f>
        <v>0</v>
      </c>
      <c r="C7916" s="2">
        <f t="shared" si="744"/>
        <v>0</v>
      </c>
      <c r="D7916" s="2">
        <f t="shared" si="745"/>
        <v>1</v>
      </c>
      <c r="F7916" s="2">
        <f>'Calibration - Data 5 O''clock'!B7915</f>
        <v>0</v>
      </c>
      <c r="G7916" s="2">
        <f>'Calibration - Data 5 O''clock'!D7915</f>
        <v>0</v>
      </c>
      <c r="H7916" s="2">
        <f t="shared" si="746"/>
        <v>0</v>
      </c>
      <c r="I7916" s="2">
        <f t="shared" si="747"/>
        <v>1</v>
      </c>
      <c r="K7916" s="2">
        <f>'Calibration - Data 7 O''clock'!B7915</f>
        <v>0</v>
      </c>
      <c r="L7916" s="2">
        <f>'Calibration - Data 7 O''clock'!D7915</f>
        <v>0</v>
      </c>
      <c r="M7916" s="2">
        <f t="shared" si="748"/>
        <v>0</v>
      </c>
      <c r="N7916" s="2">
        <f t="shared" si="749"/>
        <v>1</v>
      </c>
    </row>
    <row r="7917" spans="1:14" x14ac:dyDescent="0.3">
      <c r="A7917" s="2">
        <f>'Calibration - Data None'!B7916</f>
        <v>0</v>
      </c>
      <c r="B7917" s="2">
        <f>'Calibration - Data None'!D7916</f>
        <v>0</v>
      </c>
      <c r="C7917" s="2">
        <f t="shared" si="744"/>
        <v>0</v>
      </c>
      <c r="D7917" s="2">
        <f t="shared" si="745"/>
        <v>1</v>
      </c>
      <c r="F7917" s="2">
        <f>'Calibration - Data 5 O''clock'!B7916</f>
        <v>0</v>
      </c>
      <c r="G7917" s="2">
        <f>'Calibration - Data 5 O''clock'!D7916</f>
        <v>0</v>
      </c>
      <c r="H7917" s="2">
        <f t="shared" si="746"/>
        <v>0</v>
      </c>
      <c r="I7917" s="2">
        <f t="shared" si="747"/>
        <v>1</v>
      </c>
      <c r="K7917" s="2">
        <f>'Calibration - Data 7 O''clock'!B7916</f>
        <v>0</v>
      </c>
      <c r="L7917" s="2">
        <f>'Calibration - Data 7 O''clock'!D7916</f>
        <v>0</v>
      </c>
      <c r="M7917" s="2">
        <f t="shared" si="748"/>
        <v>0</v>
      </c>
      <c r="N7917" s="2">
        <f t="shared" si="749"/>
        <v>1</v>
      </c>
    </row>
    <row r="7918" spans="1:14" x14ac:dyDescent="0.3">
      <c r="A7918" s="2">
        <f>'Calibration - Data None'!B7917</f>
        <v>0</v>
      </c>
      <c r="B7918" s="2">
        <f>'Calibration - Data None'!D7917</f>
        <v>0</v>
      </c>
      <c r="C7918" s="2">
        <f t="shared" si="744"/>
        <v>0</v>
      </c>
      <c r="D7918" s="2">
        <f t="shared" si="745"/>
        <v>1</v>
      </c>
      <c r="F7918" s="2">
        <f>'Calibration - Data 5 O''clock'!B7917</f>
        <v>0</v>
      </c>
      <c r="G7918" s="2">
        <f>'Calibration - Data 5 O''clock'!D7917</f>
        <v>0</v>
      </c>
      <c r="H7918" s="2">
        <f t="shared" si="746"/>
        <v>0</v>
      </c>
      <c r="I7918" s="2">
        <f t="shared" si="747"/>
        <v>1</v>
      </c>
      <c r="K7918" s="2">
        <f>'Calibration - Data 7 O''clock'!B7917</f>
        <v>0</v>
      </c>
      <c r="L7918" s="2">
        <f>'Calibration - Data 7 O''clock'!D7917</f>
        <v>0</v>
      </c>
      <c r="M7918" s="2">
        <f t="shared" si="748"/>
        <v>0</v>
      </c>
      <c r="N7918" s="2">
        <f t="shared" si="749"/>
        <v>1</v>
      </c>
    </row>
    <row r="7919" spans="1:14" x14ac:dyDescent="0.3">
      <c r="A7919" s="2">
        <f>'Calibration - Data None'!B7918</f>
        <v>0</v>
      </c>
      <c r="B7919" s="2">
        <f>'Calibration - Data None'!D7918</f>
        <v>0</v>
      </c>
      <c r="C7919" s="2">
        <f t="shared" si="744"/>
        <v>0</v>
      </c>
      <c r="D7919" s="2">
        <f t="shared" si="745"/>
        <v>1</v>
      </c>
      <c r="F7919" s="2">
        <f>'Calibration - Data 5 O''clock'!B7918</f>
        <v>0</v>
      </c>
      <c r="G7919" s="2">
        <f>'Calibration - Data 5 O''clock'!D7918</f>
        <v>0</v>
      </c>
      <c r="H7919" s="2">
        <f t="shared" si="746"/>
        <v>0</v>
      </c>
      <c r="I7919" s="2">
        <f t="shared" si="747"/>
        <v>1</v>
      </c>
      <c r="K7919" s="2">
        <f>'Calibration - Data 7 O''clock'!B7918</f>
        <v>0</v>
      </c>
      <c r="L7919" s="2">
        <f>'Calibration - Data 7 O''clock'!D7918</f>
        <v>0</v>
      </c>
      <c r="M7919" s="2">
        <f t="shared" si="748"/>
        <v>0</v>
      </c>
      <c r="N7919" s="2">
        <f t="shared" si="749"/>
        <v>1</v>
      </c>
    </row>
    <row r="7920" spans="1:14" x14ac:dyDescent="0.3">
      <c r="A7920" s="2">
        <f>'Calibration - Data None'!B7919</f>
        <v>0</v>
      </c>
      <c r="B7920" s="2">
        <f>'Calibration - Data None'!D7919</f>
        <v>0</v>
      </c>
      <c r="C7920" s="2">
        <f t="shared" si="744"/>
        <v>0</v>
      </c>
      <c r="D7920" s="2">
        <f t="shared" si="745"/>
        <v>1</v>
      </c>
      <c r="F7920" s="2">
        <f>'Calibration - Data 5 O''clock'!B7919</f>
        <v>0</v>
      </c>
      <c r="G7920" s="2">
        <f>'Calibration - Data 5 O''clock'!D7919</f>
        <v>0</v>
      </c>
      <c r="H7920" s="2">
        <f t="shared" si="746"/>
        <v>0</v>
      </c>
      <c r="I7920" s="2">
        <f t="shared" si="747"/>
        <v>1</v>
      </c>
      <c r="K7920" s="2">
        <f>'Calibration - Data 7 O''clock'!B7919</f>
        <v>0</v>
      </c>
      <c r="L7920" s="2">
        <f>'Calibration - Data 7 O''clock'!D7919</f>
        <v>0</v>
      </c>
      <c r="M7920" s="2">
        <f t="shared" si="748"/>
        <v>0</v>
      </c>
      <c r="N7920" s="2">
        <f t="shared" si="749"/>
        <v>1</v>
      </c>
    </row>
    <row r="7921" spans="1:14" x14ac:dyDescent="0.3">
      <c r="A7921" s="2">
        <f>'Calibration - Data None'!B7920</f>
        <v>0</v>
      </c>
      <c r="B7921" s="2">
        <f>'Calibration - Data None'!D7920</f>
        <v>0</v>
      </c>
      <c r="C7921" s="2">
        <f t="shared" si="744"/>
        <v>0</v>
      </c>
      <c r="D7921" s="2">
        <f t="shared" si="745"/>
        <v>1</v>
      </c>
      <c r="F7921" s="2">
        <f>'Calibration - Data 5 O''clock'!B7920</f>
        <v>0</v>
      </c>
      <c r="G7921" s="2">
        <f>'Calibration - Data 5 O''clock'!D7920</f>
        <v>0</v>
      </c>
      <c r="H7921" s="2">
        <f t="shared" si="746"/>
        <v>0</v>
      </c>
      <c r="I7921" s="2">
        <f t="shared" si="747"/>
        <v>1</v>
      </c>
      <c r="K7921" s="2">
        <f>'Calibration - Data 7 O''clock'!B7920</f>
        <v>0</v>
      </c>
      <c r="L7921" s="2">
        <f>'Calibration - Data 7 O''clock'!D7920</f>
        <v>0</v>
      </c>
      <c r="M7921" s="2">
        <f t="shared" si="748"/>
        <v>0</v>
      </c>
      <c r="N7921" s="2">
        <f t="shared" si="749"/>
        <v>1</v>
      </c>
    </row>
    <row r="7922" spans="1:14" x14ac:dyDescent="0.3">
      <c r="A7922" s="2">
        <f>'Calibration - Data None'!B7921</f>
        <v>0</v>
      </c>
      <c r="B7922" s="2">
        <f>'Calibration - Data None'!D7921</f>
        <v>0</v>
      </c>
      <c r="C7922" s="2">
        <f t="shared" si="744"/>
        <v>0</v>
      </c>
      <c r="D7922" s="2">
        <f t="shared" si="745"/>
        <v>1</v>
      </c>
      <c r="F7922" s="2">
        <f>'Calibration - Data 5 O''clock'!B7921</f>
        <v>0</v>
      </c>
      <c r="G7922" s="2">
        <f>'Calibration - Data 5 O''clock'!D7921</f>
        <v>0</v>
      </c>
      <c r="H7922" s="2">
        <f t="shared" si="746"/>
        <v>0</v>
      </c>
      <c r="I7922" s="2">
        <f t="shared" si="747"/>
        <v>1</v>
      </c>
      <c r="K7922" s="2">
        <f>'Calibration - Data 7 O''clock'!B7921</f>
        <v>0</v>
      </c>
      <c r="L7922" s="2">
        <f>'Calibration - Data 7 O''clock'!D7921</f>
        <v>0</v>
      </c>
      <c r="M7922" s="2">
        <f t="shared" si="748"/>
        <v>0</v>
      </c>
      <c r="N7922" s="2">
        <f t="shared" si="749"/>
        <v>1</v>
      </c>
    </row>
    <row r="7923" spans="1:14" x14ac:dyDescent="0.3">
      <c r="A7923" s="2">
        <f>'Calibration - Data None'!B7922</f>
        <v>0</v>
      </c>
      <c r="B7923" s="2">
        <f>'Calibration - Data None'!D7922</f>
        <v>0</v>
      </c>
      <c r="C7923" s="2">
        <f t="shared" si="744"/>
        <v>0</v>
      </c>
      <c r="D7923" s="2">
        <f t="shared" si="745"/>
        <v>1</v>
      </c>
      <c r="F7923" s="2">
        <f>'Calibration - Data 5 O''clock'!B7922</f>
        <v>0</v>
      </c>
      <c r="G7923" s="2">
        <f>'Calibration - Data 5 O''clock'!D7922</f>
        <v>0</v>
      </c>
      <c r="H7923" s="2">
        <f t="shared" si="746"/>
        <v>0</v>
      </c>
      <c r="I7923" s="2">
        <f t="shared" si="747"/>
        <v>1</v>
      </c>
      <c r="K7923" s="2">
        <f>'Calibration - Data 7 O''clock'!B7922</f>
        <v>0</v>
      </c>
      <c r="L7923" s="2">
        <f>'Calibration - Data 7 O''clock'!D7922</f>
        <v>0</v>
      </c>
      <c r="M7923" s="2">
        <f t="shared" si="748"/>
        <v>0</v>
      </c>
      <c r="N7923" s="2">
        <f t="shared" si="749"/>
        <v>1</v>
      </c>
    </row>
    <row r="7924" spans="1:14" x14ac:dyDescent="0.3">
      <c r="A7924" s="2">
        <f>'Calibration - Data None'!B7923</f>
        <v>0</v>
      </c>
      <c r="B7924" s="2">
        <f>'Calibration - Data None'!D7923</f>
        <v>0</v>
      </c>
      <c r="C7924" s="2">
        <f t="shared" si="744"/>
        <v>0</v>
      </c>
      <c r="D7924" s="2">
        <f t="shared" si="745"/>
        <v>1</v>
      </c>
      <c r="F7924" s="2">
        <f>'Calibration - Data 5 O''clock'!B7923</f>
        <v>0</v>
      </c>
      <c r="G7924" s="2">
        <f>'Calibration - Data 5 O''clock'!D7923</f>
        <v>0</v>
      </c>
      <c r="H7924" s="2">
        <f t="shared" si="746"/>
        <v>0</v>
      </c>
      <c r="I7924" s="2">
        <f t="shared" si="747"/>
        <v>1</v>
      </c>
      <c r="K7924" s="2">
        <f>'Calibration - Data 7 O''clock'!B7923</f>
        <v>0</v>
      </c>
      <c r="L7924" s="2">
        <f>'Calibration - Data 7 O''clock'!D7923</f>
        <v>0</v>
      </c>
      <c r="M7924" s="2">
        <f t="shared" si="748"/>
        <v>0</v>
      </c>
      <c r="N7924" s="2">
        <f t="shared" si="749"/>
        <v>1</v>
      </c>
    </row>
    <row r="7925" spans="1:14" x14ac:dyDescent="0.3">
      <c r="A7925" s="2">
        <f>'Calibration - Data None'!B7924</f>
        <v>0</v>
      </c>
      <c r="B7925" s="2">
        <f>'Calibration - Data None'!D7924</f>
        <v>0</v>
      </c>
      <c r="C7925" s="2">
        <f t="shared" si="744"/>
        <v>0</v>
      </c>
      <c r="D7925" s="2">
        <f t="shared" si="745"/>
        <v>1</v>
      </c>
      <c r="F7925" s="2">
        <f>'Calibration - Data 5 O''clock'!B7924</f>
        <v>0</v>
      </c>
      <c r="G7925" s="2">
        <f>'Calibration - Data 5 O''clock'!D7924</f>
        <v>0</v>
      </c>
      <c r="H7925" s="2">
        <f t="shared" si="746"/>
        <v>0</v>
      </c>
      <c r="I7925" s="2">
        <f t="shared" si="747"/>
        <v>1</v>
      </c>
      <c r="K7925" s="2">
        <f>'Calibration - Data 7 O''clock'!B7924</f>
        <v>0</v>
      </c>
      <c r="L7925" s="2">
        <f>'Calibration - Data 7 O''clock'!D7924</f>
        <v>0</v>
      </c>
      <c r="M7925" s="2">
        <f t="shared" si="748"/>
        <v>0</v>
      </c>
      <c r="N7925" s="2">
        <f t="shared" si="749"/>
        <v>1</v>
      </c>
    </row>
    <row r="7926" spans="1:14" x14ac:dyDescent="0.3">
      <c r="A7926" s="2">
        <f>'Calibration - Data None'!B7925</f>
        <v>0</v>
      </c>
      <c r="B7926" s="2">
        <f>'Calibration - Data None'!D7925</f>
        <v>0</v>
      </c>
      <c r="C7926" s="2">
        <f t="shared" si="744"/>
        <v>0</v>
      </c>
      <c r="D7926" s="2">
        <f t="shared" si="745"/>
        <v>1</v>
      </c>
      <c r="F7926" s="2">
        <f>'Calibration - Data 5 O''clock'!B7925</f>
        <v>0</v>
      </c>
      <c r="G7926" s="2">
        <f>'Calibration - Data 5 O''clock'!D7925</f>
        <v>0</v>
      </c>
      <c r="H7926" s="2">
        <f t="shared" si="746"/>
        <v>0</v>
      </c>
      <c r="I7926" s="2">
        <f t="shared" si="747"/>
        <v>1</v>
      </c>
      <c r="K7926" s="2">
        <f>'Calibration - Data 7 O''clock'!B7925</f>
        <v>0</v>
      </c>
      <c r="L7926" s="2">
        <f>'Calibration - Data 7 O''clock'!D7925</f>
        <v>0</v>
      </c>
      <c r="M7926" s="2">
        <f t="shared" si="748"/>
        <v>0</v>
      </c>
      <c r="N7926" s="2">
        <f t="shared" si="749"/>
        <v>1</v>
      </c>
    </row>
    <row r="7927" spans="1:14" x14ac:dyDescent="0.3">
      <c r="A7927" s="2">
        <f>'Calibration - Data None'!B7926</f>
        <v>0</v>
      </c>
      <c r="B7927" s="2">
        <f>'Calibration - Data None'!D7926</f>
        <v>0</v>
      </c>
      <c r="C7927" s="2">
        <f t="shared" si="744"/>
        <v>0</v>
      </c>
      <c r="D7927" s="2">
        <f t="shared" si="745"/>
        <v>1</v>
      </c>
      <c r="F7927" s="2">
        <f>'Calibration - Data 5 O''clock'!B7926</f>
        <v>0</v>
      </c>
      <c r="G7927" s="2">
        <f>'Calibration - Data 5 O''clock'!D7926</f>
        <v>0</v>
      </c>
      <c r="H7927" s="2">
        <f t="shared" si="746"/>
        <v>0</v>
      </c>
      <c r="I7927" s="2">
        <f t="shared" si="747"/>
        <v>1</v>
      </c>
      <c r="K7927" s="2">
        <f>'Calibration - Data 7 O''clock'!B7926</f>
        <v>0</v>
      </c>
      <c r="L7927" s="2">
        <f>'Calibration - Data 7 O''clock'!D7926</f>
        <v>0</v>
      </c>
      <c r="M7927" s="2">
        <f t="shared" si="748"/>
        <v>0</v>
      </c>
      <c r="N7927" s="2">
        <f t="shared" si="749"/>
        <v>1</v>
      </c>
    </row>
    <row r="7928" spans="1:14" x14ac:dyDescent="0.3">
      <c r="A7928" s="2">
        <f>'Calibration - Data None'!B7927</f>
        <v>0</v>
      </c>
      <c r="B7928" s="2">
        <f>'Calibration - Data None'!D7927</f>
        <v>0</v>
      </c>
      <c r="C7928" s="2">
        <f t="shared" si="744"/>
        <v>0</v>
      </c>
      <c r="D7928" s="2">
        <f t="shared" si="745"/>
        <v>1</v>
      </c>
      <c r="F7928" s="2">
        <f>'Calibration - Data 5 O''clock'!B7927</f>
        <v>0</v>
      </c>
      <c r="G7928" s="2">
        <f>'Calibration - Data 5 O''clock'!D7927</f>
        <v>0</v>
      </c>
      <c r="H7928" s="2">
        <f t="shared" si="746"/>
        <v>0</v>
      </c>
      <c r="I7928" s="2">
        <f t="shared" si="747"/>
        <v>1</v>
      </c>
      <c r="K7928" s="2">
        <f>'Calibration - Data 7 O''clock'!B7927</f>
        <v>0</v>
      </c>
      <c r="L7928" s="2">
        <f>'Calibration - Data 7 O''clock'!D7927</f>
        <v>0</v>
      </c>
      <c r="M7928" s="2">
        <f t="shared" si="748"/>
        <v>0</v>
      </c>
      <c r="N7928" s="2">
        <f t="shared" si="749"/>
        <v>1</v>
      </c>
    </row>
    <row r="7929" spans="1:14" x14ac:dyDescent="0.3">
      <c r="A7929" s="2">
        <f>'Calibration - Data None'!B7928</f>
        <v>0</v>
      </c>
      <c r="B7929" s="2">
        <f>'Calibration - Data None'!D7928</f>
        <v>0</v>
      </c>
      <c r="C7929" s="2">
        <f t="shared" si="744"/>
        <v>0</v>
      </c>
      <c r="D7929" s="2">
        <f t="shared" si="745"/>
        <v>1</v>
      </c>
      <c r="F7929" s="2">
        <f>'Calibration - Data 5 O''clock'!B7928</f>
        <v>0</v>
      </c>
      <c r="G7929" s="2">
        <f>'Calibration - Data 5 O''clock'!D7928</f>
        <v>0</v>
      </c>
      <c r="H7929" s="2">
        <f t="shared" si="746"/>
        <v>0</v>
      </c>
      <c r="I7929" s="2">
        <f t="shared" si="747"/>
        <v>1</v>
      </c>
      <c r="K7929" s="2">
        <f>'Calibration - Data 7 O''clock'!B7928</f>
        <v>0</v>
      </c>
      <c r="L7929" s="2">
        <f>'Calibration - Data 7 O''clock'!D7928</f>
        <v>0</v>
      </c>
      <c r="M7929" s="2">
        <f t="shared" si="748"/>
        <v>0</v>
      </c>
      <c r="N7929" s="2">
        <f t="shared" si="749"/>
        <v>1</v>
      </c>
    </row>
    <row r="7930" spans="1:14" x14ac:dyDescent="0.3">
      <c r="A7930" s="2">
        <f>'Calibration - Data None'!B7929</f>
        <v>0</v>
      </c>
      <c r="B7930" s="2">
        <f>'Calibration - Data None'!D7929</f>
        <v>0</v>
      </c>
      <c r="C7930" s="2">
        <f t="shared" si="744"/>
        <v>0</v>
      </c>
      <c r="D7930" s="2">
        <f t="shared" si="745"/>
        <v>1</v>
      </c>
      <c r="F7930" s="2">
        <f>'Calibration - Data 5 O''clock'!B7929</f>
        <v>0</v>
      </c>
      <c r="G7930" s="2">
        <f>'Calibration - Data 5 O''clock'!D7929</f>
        <v>0</v>
      </c>
      <c r="H7930" s="2">
        <f t="shared" si="746"/>
        <v>0</v>
      </c>
      <c r="I7930" s="2">
        <f t="shared" si="747"/>
        <v>1</v>
      </c>
      <c r="K7930" s="2">
        <f>'Calibration - Data 7 O''clock'!B7929</f>
        <v>0</v>
      </c>
      <c r="L7930" s="2">
        <f>'Calibration - Data 7 O''clock'!D7929</f>
        <v>0</v>
      </c>
      <c r="M7930" s="2">
        <f t="shared" si="748"/>
        <v>0</v>
      </c>
      <c r="N7930" s="2">
        <f t="shared" si="749"/>
        <v>1</v>
      </c>
    </row>
    <row r="7931" spans="1:14" x14ac:dyDescent="0.3">
      <c r="A7931" s="2">
        <f>'Calibration - Data None'!B7930</f>
        <v>0</v>
      </c>
      <c r="B7931" s="2">
        <f>'Calibration - Data None'!D7930</f>
        <v>0</v>
      </c>
      <c r="C7931" s="2">
        <f t="shared" si="744"/>
        <v>0</v>
      </c>
      <c r="D7931" s="2">
        <f t="shared" si="745"/>
        <v>1</v>
      </c>
      <c r="F7931" s="2">
        <f>'Calibration - Data 5 O''clock'!B7930</f>
        <v>0</v>
      </c>
      <c r="G7931" s="2">
        <f>'Calibration - Data 5 O''clock'!D7930</f>
        <v>0</v>
      </c>
      <c r="H7931" s="2">
        <f t="shared" si="746"/>
        <v>0</v>
      </c>
      <c r="I7931" s="2">
        <f t="shared" si="747"/>
        <v>1</v>
      </c>
      <c r="K7931" s="2">
        <f>'Calibration - Data 7 O''clock'!B7930</f>
        <v>0</v>
      </c>
      <c r="L7931" s="2">
        <f>'Calibration - Data 7 O''clock'!D7930</f>
        <v>0</v>
      </c>
      <c r="M7931" s="2">
        <f t="shared" si="748"/>
        <v>0</v>
      </c>
      <c r="N7931" s="2">
        <f t="shared" si="749"/>
        <v>1</v>
      </c>
    </row>
    <row r="7932" spans="1:14" x14ac:dyDescent="0.3">
      <c r="A7932" s="2">
        <f>'Calibration - Data None'!B7931</f>
        <v>0</v>
      </c>
      <c r="B7932" s="2">
        <f>'Calibration - Data None'!D7931</f>
        <v>0</v>
      </c>
      <c r="C7932" s="2">
        <f t="shared" si="744"/>
        <v>0</v>
      </c>
      <c r="D7932" s="2">
        <f t="shared" si="745"/>
        <v>1</v>
      </c>
      <c r="F7932" s="2">
        <f>'Calibration - Data 5 O''clock'!B7931</f>
        <v>0</v>
      </c>
      <c r="G7932" s="2">
        <f>'Calibration - Data 5 O''clock'!D7931</f>
        <v>0</v>
      </c>
      <c r="H7932" s="2">
        <f t="shared" si="746"/>
        <v>0</v>
      </c>
      <c r="I7932" s="2">
        <f t="shared" si="747"/>
        <v>1</v>
      </c>
      <c r="K7932" s="2">
        <f>'Calibration - Data 7 O''clock'!B7931</f>
        <v>0</v>
      </c>
      <c r="L7932" s="2">
        <f>'Calibration - Data 7 O''clock'!D7931</f>
        <v>0</v>
      </c>
      <c r="M7932" s="2">
        <f t="shared" si="748"/>
        <v>0</v>
      </c>
      <c r="N7932" s="2">
        <f t="shared" si="749"/>
        <v>1</v>
      </c>
    </row>
    <row r="7933" spans="1:14" x14ac:dyDescent="0.3">
      <c r="A7933" s="2">
        <f>'Calibration - Data None'!B7932</f>
        <v>0</v>
      </c>
      <c r="B7933" s="2">
        <f>'Calibration - Data None'!D7932</f>
        <v>0</v>
      </c>
      <c r="C7933" s="2">
        <f t="shared" si="744"/>
        <v>0</v>
      </c>
      <c r="D7933" s="2">
        <f t="shared" si="745"/>
        <v>1</v>
      </c>
      <c r="F7933" s="2">
        <f>'Calibration - Data 5 O''clock'!B7932</f>
        <v>0</v>
      </c>
      <c r="G7933" s="2">
        <f>'Calibration - Data 5 O''clock'!D7932</f>
        <v>0</v>
      </c>
      <c r="H7933" s="2">
        <f t="shared" si="746"/>
        <v>0</v>
      </c>
      <c r="I7933" s="2">
        <f t="shared" si="747"/>
        <v>1</v>
      </c>
      <c r="K7933" s="2">
        <f>'Calibration - Data 7 O''clock'!B7932</f>
        <v>0</v>
      </c>
      <c r="L7933" s="2">
        <f>'Calibration - Data 7 O''clock'!D7932</f>
        <v>0</v>
      </c>
      <c r="M7933" s="2">
        <f t="shared" si="748"/>
        <v>0</v>
      </c>
      <c r="N7933" s="2">
        <f t="shared" si="749"/>
        <v>1</v>
      </c>
    </row>
    <row r="7934" spans="1:14" x14ac:dyDescent="0.3">
      <c r="A7934" s="2">
        <f>'Calibration - Data None'!B7933</f>
        <v>0</v>
      </c>
      <c r="B7934" s="2">
        <f>'Calibration - Data None'!D7933</f>
        <v>0</v>
      </c>
      <c r="C7934" s="2">
        <f t="shared" si="744"/>
        <v>0</v>
      </c>
      <c r="D7934" s="2">
        <f t="shared" si="745"/>
        <v>1</v>
      </c>
      <c r="F7934" s="2">
        <f>'Calibration - Data 5 O''clock'!B7933</f>
        <v>0</v>
      </c>
      <c r="G7934" s="2">
        <f>'Calibration - Data 5 O''clock'!D7933</f>
        <v>0</v>
      </c>
      <c r="H7934" s="2">
        <f t="shared" si="746"/>
        <v>0</v>
      </c>
      <c r="I7934" s="2">
        <f t="shared" si="747"/>
        <v>1</v>
      </c>
      <c r="K7934" s="2">
        <f>'Calibration - Data 7 O''clock'!B7933</f>
        <v>0</v>
      </c>
      <c r="L7934" s="2">
        <f>'Calibration - Data 7 O''clock'!D7933</f>
        <v>0</v>
      </c>
      <c r="M7934" s="2">
        <f t="shared" si="748"/>
        <v>0</v>
      </c>
      <c r="N7934" s="2">
        <f t="shared" si="749"/>
        <v>1</v>
      </c>
    </row>
    <row r="7935" spans="1:14" x14ac:dyDescent="0.3">
      <c r="A7935" s="2">
        <f>'Calibration - Data None'!B7934</f>
        <v>0</v>
      </c>
      <c r="B7935" s="2">
        <f>'Calibration - Data None'!D7934</f>
        <v>0</v>
      </c>
      <c r="C7935" s="2">
        <f t="shared" si="744"/>
        <v>0</v>
      </c>
      <c r="D7935" s="2">
        <f t="shared" si="745"/>
        <v>1</v>
      </c>
      <c r="F7935" s="2">
        <f>'Calibration - Data 5 O''clock'!B7934</f>
        <v>0</v>
      </c>
      <c r="G7935" s="2">
        <f>'Calibration - Data 5 O''clock'!D7934</f>
        <v>0</v>
      </c>
      <c r="H7935" s="2">
        <f t="shared" si="746"/>
        <v>0</v>
      </c>
      <c r="I7935" s="2">
        <f t="shared" si="747"/>
        <v>1</v>
      </c>
      <c r="K7935" s="2">
        <f>'Calibration - Data 7 O''clock'!B7934</f>
        <v>0</v>
      </c>
      <c r="L7935" s="2">
        <f>'Calibration - Data 7 O''clock'!D7934</f>
        <v>0</v>
      </c>
      <c r="M7935" s="2">
        <f t="shared" si="748"/>
        <v>0</v>
      </c>
      <c r="N7935" s="2">
        <f t="shared" si="749"/>
        <v>1</v>
      </c>
    </row>
    <row r="7936" spans="1:14" x14ac:dyDescent="0.3">
      <c r="A7936" s="2">
        <f>'Calibration - Data None'!B7935</f>
        <v>0</v>
      </c>
      <c r="B7936" s="2">
        <f>'Calibration - Data None'!D7935</f>
        <v>0</v>
      </c>
      <c r="C7936" s="2">
        <f t="shared" si="744"/>
        <v>0</v>
      </c>
      <c r="D7936" s="2">
        <f t="shared" si="745"/>
        <v>1</v>
      </c>
      <c r="F7936" s="2">
        <f>'Calibration - Data 5 O''clock'!B7935</f>
        <v>0</v>
      </c>
      <c r="G7936" s="2">
        <f>'Calibration - Data 5 O''clock'!D7935</f>
        <v>0</v>
      </c>
      <c r="H7936" s="2">
        <f t="shared" si="746"/>
        <v>0</v>
      </c>
      <c r="I7936" s="2">
        <f t="shared" si="747"/>
        <v>1</v>
      </c>
      <c r="K7936" s="2">
        <f>'Calibration - Data 7 O''clock'!B7935</f>
        <v>0</v>
      </c>
      <c r="L7936" s="2">
        <f>'Calibration - Data 7 O''clock'!D7935</f>
        <v>0</v>
      </c>
      <c r="M7936" s="2">
        <f t="shared" si="748"/>
        <v>0</v>
      </c>
      <c r="N7936" s="2">
        <f t="shared" si="749"/>
        <v>1</v>
      </c>
    </row>
    <row r="7937" spans="1:14" x14ac:dyDescent="0.3">
      <c r="A7937" s="2">
        <f>'Calibration - Data None'!B7936</f>
        <v>0</v>
      </c>
      <c r="B7937" s="2">
        <f>'Calibration - Data None'!D7936</f>
        <v>0</v>
      </c>
      <c r="C7937" s="2">
        <f t="shared" si="744"/>
        <v>0</v>
      </c>
      <c r="D7937" s="2">
        <f t="shared" si="745"/>
        <v>1</v>
      </c>
      <c r="F7937" s="2">
        <f>'Calibration - Data 5 O''clock'!B7936</f>
        <v>0</v>
      </c>
      <c r="G7937" s="2">
        <f>'Calibration - Data 5 O''clock'!D7936</f>
        <v>0</v>
      </c>
      <c r="H7937" s="2">
        <f t="shared" si="746"/>
        <v>0</v>
      </c>
      <c r="I7937" s="2">
        <f t="shared" si="747"/>
        <v>1</v>
      </c>
      <c r="K7937" s="2">
        <f>'Calibration - Data 7 O''clock'!B7936</f>
        <v>0</v>
      </c>
      <c r="L7937" s="2">
        <f>'Calibration - Data 7 O''clock'!D7936</f>
        <v>0</v>
      </c>
      <c r="M7937" s="2">
        <f t="shared" si="748"/>
        <v>0</v>
      </c>
      <c r="N7937" s="2">
        <f t="shared" si="749"/>
        <v>1</v>
      </c>
    </row>
    <row r="7938" spans="1:14" x14ac:dyDescent="0.3">
      <c r="A7938" s="2">
        <f>'Calibration - Data None'!B7937</f>
        <v>0</v>
      </c>
      <c r="B7938" s="2">
        <f>'Calibration - Data None'!D7937</f>
        <v>0</v>
      </c>
      <c r="C7938" s="2">
        <f t="shared" si="744"/>
        <v>0</v>
      </c>
      <c r="D7938" s="2">
        <f t="shared" si="745"/>
        <v>1</v>
      </c>
      <c r="F7938" s="2">
        <f>'Calibration - Data 5 O''clock'!B7937</f>
        <v>0</v>
      </c>
      <c r="G7938" s="2">
        <f>'Calibration - Data 5 O''clock'!D7937</f>
        <v>0</v>
      </c>
      <c r="H7938" s="2">
        <f t="shared" si="746"/>
        <v>0</v>
      </c>
      <c r="I7938" s="2">
        <f t="shared" si="747"/>
        <v>1</v>
      </c>
      <c r="K7938" s="2">
        <f>'Calibration - Data 7 O''clock'!B7937</f>
        <v>0</v>
      </c>
      <c r="L7938" s="2">
        <f>'Calibration - Data 7 O''clock'!D7937</f>
        <v>0</v>
      </c>
      <c r="M7938" s="2">
        <f t="shared" si="748"/>
        <v>0</v>
      </c>
      <c r="N7938" s="2">
        <f t="shared" si="749"/>
        <v>1</v>
      </c>
    </row>
    <row r="7939" spans="1:14" x14ac:dyDescent="0.3">
      <c r="A7939" s="2">
        <f>'Calibration - Data None'!B7938</f>
        <v>0</v>
      </c>
      <c r="B7939" s="2">
        <f>'Calibration - Data None'!D7938</f>
        <v>0</v>
      </c>
      <c r="C7939" s="2">
        <f t="shared" si="744"/>
        <v>0</v>
      </c>
      <c r="D7939" s="2">
        <f t="shared" si="745"/>
        <v>1</v>
      </c>
      <c r="F7939" s="2">
        <f>'Calibration - Data 5 O''clock'!B7938</f>
        <v>0</v>
      </c>
      <c r="G7939" s="2">
        <f>'Calibration - Data 5 O''clock'!D7938</f>
        <v>0</v>
      </c>
      <c r="H7939" s="2">
        <f t="shared" si="746"/>
        <v>0</v>
      </c>
      <c r="I7939" s="2">
        <f t="shared" si="747"/>
        <v>1</v>
      </c>
      <c r="K7939" s="2">
        <f>'Calibration - Data 7 O''clock'!B7938</f>
        <v>0</v>
      </c>
      <c r="L7939" s="2">
        <f>'Calibration - Data 7 O''clock'!D7938</f>
        <v>0</v>
      </c>
      <c r="M7939" s="2">
        <f t="shared" si="748"/>
        <v>0</v>
      </c>
      <c r="N7939" s="2">
        <f t="shared" si="749"/>
        <v>1</v>
      </c>
    </row>
    <row r="7940" spans="1:14" x14ac:dyDescent="0.3">
      <c r="A7940" s="2">
        <f>'Calibration - Data None'!B7939</f>
        <v>0</v>
      </c>
      <c r="B7940" s="2">
        <f>'Calibration - Data None'!D7939</f>
        <v>0</v>
      </c>
      <c r="C7940" s="2">
        <f t="shared" ref="C7940:C8003" si="750">SIN(RADIANS(A7940))</f>
        <v>0</v>
      </c>
      <c r="D7940" s="2">
        <f t="shared" ref="D7940:D8003" si="751">COS(RADIANS(A7940))</f>
        <v>1</v>
      </c>
      <c r="F7940" s="2">
        <f>'Calibration - Data 5 O''clock'!B7939</f>
        <v>0</v>
      </c>
      <c r="G7940" s="2">
        <f>'Calibration - Data 5 O''clock'!D7939</f>
        <v>0</v>
      </c>
      <c r="H7940" s="2">
        <f t="shared" ref="H7940:H8003" si="752">SIN(RADIANS(F7940))</f>
        <v>0</v>
      </c>
      <c r="I7940" s="2">
        <f t="shared" ref="I7940:I8003" si="753">COS(RADIANS(F7940))</f>
        <v>1</v>
      </c>
      <c r="K7940" s="2">
        <f>'Calibration - Data 7 O''clock'!B7939</f>
        <v>0</v>
      </c>
      <c r="L7940" s="2">
        <f>'Calibration - Data 7 O''clock'!D7939</f>
        <v>0</v>
      </c>
      <c r="M7940" s="2">
        <f t="shared" ref="M7940:M8003" si="754">SIN(RADIANS(K7940))</f>
        <v>0</v>
      </c>
      <c r="N7940" s="2">
        <f t="shared" ref="N7940:N8003" si="755">COS(RADIANS(K7940))</f>
        <v>1</v>
      </c>
    </row>
    <row r="7941" spans="1:14" x14ac:dyDescent="0.3">
      <c r="A7941" s="2">
        <f>'Calibration - Data None'!B7940</f>
        <v>0</v>
      </c>
      <c r="B7941" s="2">
        <f>'Calibration - Data None'!D7940</f>
        <v>0</v>
      </c>
      <c r="C7941" s="2">
        <f t="shared" si="750"/>
        <v>0</v>
      </c>
      <c r="D7941" s="2">
        <f t="shared" si="751"/>
        <v>1</v>
      </c>
      <c r="F7941" s="2">
        <f>'Calibration - Data 5 O''clock'!B7940</f>
        <v>0</v>
      </c>
      <c r="G7941" s="2">
        <f>'Calibration - Data 5 O''clock'!D7940</f>
        <v>0</v>
      </c>
      <c r="H7941" s="2">
        <f t="shared" si="752"/>
        <v>0</v>
      </c>
      <c r="I7941" s="2">
        <f t="shared" si="753"/>
        <v>1</v>
      </c>
      <c r="K7941" s="2">
        <f>'Calibration - Data 7 O''clock'!B7940</f>
        <v>0</v>
      </c>
      <c r="L7941" s="2">
        <f>'Calibration - Data 7 O''clock'!D7940</f>
        <v>0</v>
      </c>
      <c r="M7941" s="2">
        <f t="shared" si="754"/>
        <v>0</v>
      </c>
      <c r="N7941" s="2">
        <f t="shared" si="755"/>
        <v>1</v>
      </c>
    </row>
    <row r="7942" spans="1:14" x14ac:dyDescent="0.3">
      <c r="A7942" s="2">
        <f>'Calibration - Data None'!B7941</f>
        <v>0</v>
      </c>
      <c r="B7942" s="2">
        <f>'Calibration - Data None'!D7941</f>
        <v>0</v>
      </c>
      <c r="C7942" s="2">
        <f t="shared" si="750"/>
        <v>0</v>
      </c>
      <c r="D7942" s="2">
        <f t="shared" si="751"/>
        <v>1</v>
      </c>
      <c r="F7942" s="2">
        <f>'Calibration - Data 5 O''clock'!B7941</f>
        <v>0</v>
      </c>
      <c r="G7942" s="2">
        <f>'Calibration - Data 5 O''clock'!D7941</f>
        <v>0</v>
      </c>
      <c r="H7942" s="2">
        <f t="shared" si="752"/>
        <v>0</v>
      </c>
      <c r="I7942" s="2">
        <f t="shared" si="753"/>
        <v>1</v>
      </c>
      <c r="K7942" s="2">
        <f>'Calibration - Data 7 O''clock'!B7941</f>
        <v>0</v>
      </c>
      <c r="L7942" s="2">
        <f>'Calibration - Data 7 O''clock'!D7941</f>
        <v>0</v>
      </c>
      <c r="M7942" s="2">
        <f t="shared" si="754"/>
        <v>0</v>
      </c>
      <c r="N7942" s="2">
        <f t="shared" si="755"/>
        <v>1</v>
      </c>
    </row>
    <row r="7943" spans="1:14" x14ac:dyDescent="0.3">
      <c r="A7943" s="2">
        <f>'Calibration - Data None'!B7942</f>
        <v>0</v>
      </c>
      <c r="B7943" s="2">
        <f>'Calibration - Data None'!D7942</f>
        <v>0</v>
      </c>
      <c r="C7943" s="2">
        <f t="shared" si="750"/>
        <v>0</v>
      </c>
      <c r="D7943" s="2">
        <f t="shared" si="751"/>
        <v>1</v>
      </c>
      <c r="F7943" s="2">
        <f>'Calibration - Data 5 O''clock'!B7942</f>
        <v>0</v>
      </c>
      <c r="G7943" s="2">
        <f>'Calibration - Data 5 O''clock'!D7942</f>
        <v>0</v>
      </c>
      <c r="H7943" s="2">
        <f t="shared" si="752"/>
        <v>0</v>
      </c>
      <c r="I7943" s="2">
        <f t="shared" si="753"/>
        <v>1</v>
      </c>
      <c r="K7943" s="2">
        <f>'Calibration - Data 7 O''clock'!B7942</f>
        <v>0</v>
      </c>
      <c r="L7943" s="2">
        <f>'Calibration - Data 7 O''clock'!D7942</f>
        <v>0</v>
      </c>
      <c r="M7943" s="2">
        <f t="shared" si="754"/>
        <v>0</v>
      </c>
      <c r="N7943" s="2">
        <f t="shared" si="755"/>
        <v>1</v>
      </c>
    </row>
    <row r="7944" spans="1:14" x14ac:dyDescent="0.3">
      <c r="A7944" s="2">
        <f>'Calibration - Data None'!B7943</f>
        <v>0</v>
      </c>
      <c r="B7944" s="2">
        <f>'Calibration - Data None'!D7943</f>
        <v>0</v>
      </c>
      <c r="C7944" s="2">
        <f t="shared" si="750"/>
        <v>0</v>
      </c>
      <c r="D7944" s="2">
        <f t="shared" si="751"/>
        <v>1</v>
      </c>
      <c r="F7944" s="2">
        <f>'Calibration - Data 5 O''clock'!B7943</f>
        <v>0</v>
      </c>
      <c r="G7944" s="2">
        <f>'Calibration - Data 5 O''clock'!D7943</f>
        <v>0</v>
      </c>
      <c r="H7944" s="2">
        <f t="shared" si="752"/>
        <v>0</v>
      </c>
      <c r="I7944" s="2">
        <f t="shared" si="753"/>
        <v>1</v>
      </c>
      <c r="K7944" s="2">
        <f>'Calibration - Data 7 O''clock'!B7943</f>
        <v>0</v>
      </c>
      <c r="L7944" s="2">
        <f>'Calibration - Data 7 O''clock'!D7943</f>
        <v>0</v>
      </c>
      <c r="M7944" s="2">
        <f t="shared" si="754"/>
        <v>0</v>
      </c>
      <c r="N7944" s="2">
        <f t="shared" si="755"/>
        <v>1</v>
      </c>
    </row>
    <row r="7945" spans="1:14" x14ac:dyDescent="0.3">
      <c r="A7945" s="2">
        <f>'Calibration - Data None'!B7944</f>
        <v>0</v>
      </c>
      <c r="B7945" s="2">
        <f>'Calibration - Data None'!D7944</f>
        <v>0</v>
      </c>
      <c r="C7945" s="2">
        <f t="shared" si="750"/>
        <v>0</v>
      </c>
      <c r="D7945" s="2">
        <f t="shared" si="751"/>
        <v>1</v>
      </c>
      <c r="F7945" s="2">
        <f>'Calibration - Data 5 O''clock'!B7944</f>
        <v>0</v>
      </c>
      <c r="G7945" s="2">
        <f>'Calibration - Data 5 O''clock'!D7944</f>
        <v>0</v>
      </c>
      <c r="H7945" s="2">
        <f t="shared" si="752"/>
        <v>0</v>
      </c>
      <c r="I7945" s="2">
        <f t="shared" si="753"/>
        <v>1</v>
      </c>
      <c r="K7945" s="2">
        <f>'Calibration - Data 7 O''clock'!B7944</f>
        <v>0</v>
      </c>
      <c r="L7945" s="2">
        <f>'Calibration - Data 7 O''clock'!D7944</f>
        <v>0</v>
      </c>
      <c r="M7945" s="2">
        <f t="shared" si="754"/>
        <v>0</v>
      </c>
      <c r="N7945" s="2">
        <f t="shared" si="755"/>
        <v>1</v>
      </c>
    </row>
    <row r="7946" spans="1:14" x14ac:dyDescent="0.3">
      <c r="A7946" s="2">
        <f>'Calibration - Data None'!B7945</f>
        <v>0</v>
      </c>
      <c r="B7946" s="2">
        <f>'Calibration - Data None'!D7945</f>
        <v>0</v>
      </c>
      <c r="C7946" s="2">
        <f t="shared" si="750"/>
        <v>0</v>
      </c>
      <c r="D7946" s="2">
        <f t="shared" si="751"/>
        <v>1</v>
      </c>
      <c r="F7946" s="2">
        <f>'Calibration - Data 5 O''clock'!B7945</f>
        <v>0</v>
      </c>
      <c r="G7946" s="2">
        <f>'Calibration - Data 5 O''clock'!D7945</f>
        <v>0</v>
      </c>
      <c r="H7946" s="2">
        <f t="shared" si="752"/>
        <v>0</v>
      </c>
      <c r="I7946" s="2">
        <f t="shared" si="753"/>
        <v>1</v>
      </c>
      <c r="K7946" s="2">
        <f>'Calibration - Data 7 O''clock'!B7945</f>
        <v>0</v>
      </c>
      <c r="L7946" s="2">
        <f>'Calibration - Data 7 O''clock'!D7945</f>
        <v>0</v>
      </c>
      <c r="M7946" s="2">
        <f t="shared" si="754"/>
        <v>0</v>
      </c>
      <c r="N7946" s="2">
        <f t="shared" si="755"/>
        <v>1</v>
      </c>
    </row>
    <row r="7947" spans="1:14" x14ac:dyDescent="0.3">
      <c r="A7947" s="2">
        <f>'Calibration - Data None'!B7946</f>
        <v>0</v>
      </c>
      <c r="B7947" s="2">
        <f>'Calibration - Data None'!D7946</f>
        <v>0</v>
      </c>
      <c r="C7947" s="2">
        <f t="shared" si="750"/>
        <v>0</v>
      </c>
      <c r="D7947" s="2">
        <f t="shared" si="751"/>
        <v>1</v>
      </c>
      <c r="F7947" s="2">
        <f>'Calibration - Data 5 O''clock'!B7946</f>
        <v>0</v>
      </c>
      <c r="G7947" s="2">
        <f>'Calibration - Data 5 O''clock'!D7946</f>
        <v>0</v>
      </c>
      <c r="H7947" s="2">
        <f t="shared" si="752"/>
        <v>0</v>
      </c>
      <c r="I7947" s="2">
        <f t="shared" si="753"/>
        <v>1</v>
      </c>
      <c r="K7947" s="2">
        <f>'Calibration - Data 7 O''clock'!B7946</f>
        <v>0</v>
      </c>
      <c r="L7947" s="2">
        <f>'Calibration - Data 7 O''clock'!D7946</f>
        <v>0</v>
      </c>
      <c r="M7947" s="2">
        <f t="shared" si="754"/>
        <v>0</v>
      </c>
      <c r="N7947" s="2">
        <f t="shared" si="755"/>
        <v>1</v>
      </c>
    </row>
    <row r="7948" spans="1:14" x14ac:dyDescent="0.3">
      <c r="A7948" s="2">
        <f>'Calibration - Data None'!B7947</f>
        <v>0</v>
      </c>
      <c r="B7948" s="2">
        <f>'Calibration - Data None'!D7947</f>
        <v>0</v>
      </c>
      <c r="C7948" s="2">
        <f t="shared" si="750"/>
        <v>0</v>
      </c>
      <c r="D7948" s="2">
        <f t="shared" si="751"/>
        <v>1</v>
      </c>
      <c r="F7948" s="2">
        <f>'Calibration - Data 5 O''clock'!B7947</f>
        <v>0</v>
      </c>
      <c r="G7948" s="2">
        <f>'Calibration - Data 5 O''clock'!D7947</f>
        <v>0</v>
      </c>
      <c r="H7948" s="2">
        <f t="shared" si="752"/>
        <v>0</v>
      </c>
      <c r="I7948" s="2">
        <f t="shared" si="753"/>
        <v>1</v>
      </c>
      <c r="K7948" s="2">
        <f>'Calibration - Data 7 O''clock'!B7947</f>
        <v>0</v>
      </c>
      <c r="L7948" s="2">
        <f>'Calibration - Data 7 O''clock'!D7947</f>
        <v>0</v>
      </c>
      <c r="M7948" s="2">
        <f t="shared" si="754"/>
        <v>0</v>
      </c>
      <c r="N7948" s="2">
        <f t="shared" si="755"/>
        <v>1</v>
      </c>
    </row>
    <row r="7949" spans="1:14" x14ac:dyDescent="0.3">
      <c r="A7949" s="2">
        <f>'Calibration - Data None'!B7948</f>
        <v>0</v>
      </c>
      <c r="B7949" s="2">
        <f>'Calibration - Data None'!D7948</f>
        <v>0</v>
      </c>
      <c r="C7949" s="2">
        <f t="shared" si="750"/>
        <v>0</v>
      </c>
      <c r="D7949" s="2">
        <f t="shared" si="751"/>
        <v>1</v>
      </c>
      <c r="F7949" s="2">
        <f>'Calibration - Data 5 O''clock'!B7948</f>
        <v>0</v>
      </c>
      <c r="G7949" s="2">
        <f>'Calibration - Data 5 O''clock'!D7948</f>
        <v>0</v>
      </c>
      <c r="H7949" s="2">
        <f t="shared" si="752"/>
        <v>0</v>
      </c>
      <c r="I7949" s="2">
        <f t="shared" si="753"/>
        <v>1</v>
      </c>
      <c r="K7949" s="2">
        <f>'Calibration - Data 7 O''clock'!B7948</f>
        <v>0</v>
      </c>
      <c r="L7949" s="2">
        <f>'Calibration - Data 7 O''clock'!D7948</f>
        <v>0</v>
      </c>
      <c r="M7949" s="2">
        <f t="shared" si="754"/>
        <v>0</v>
      </c>
      <c r="N7949" s="2">
        <f t="shared" si="755"/>
        <v>1</v>
      </c>
    </row>
    <row r="7950" spans="1:14" x14ac:dyDescent="0.3">
      <c r="A7950" s="2">
        <f>'Calibration - Data None'!B7949</f>
        <v>0</v>
      </c>
      <c r="B7950" s="2">
        <f>'Calibration - Data None'!D7949</f>
        <v>0</v>
      </c>
      <c r="C7950" s="2">
        <f t="shared" si="750"/>
        <v>0</v>
      </c>
      <c r="D7950" s="2">
        <f t="shared" si="751"/>
        <v>1</v>
      </c>
      <c r="F7950" s="2">
        <f>'Calibration - Data 5 O''clock'!B7949</f>
        <v>0</v>
      </c>
      <c r="G7950" s="2">
        <f>'Calibration - Data 5 O''clock'!D7949</f>
        <v>0</v>
      </c>
      <c r="H7950" s="2">
        <f t="shared" si="752"/>
        <v>0</v>
      </c>
      <c r="I7950" s="2">
        <f t="shared" si="753"/>
        <v>1</v>
      </c>
      <c r="K7950" s="2">
        <f>'Calibration - Data 7 O''clock'!B7949</f>
        <v>0</v>
      </c>
      <c r="L7950" s="2">
        <f>'Calibration - Data 7 O''clock'!D7949</f>
        <v>0</v>
      </c>
      <c r="M7950" s="2">
        <f t="shared" si="754"/>
        <v>0</v>
      </c>
      <c r="N7950" s="2">
        <f t="shared" si="755"/>
        <v>1</v>
      </c>
    </row>
    <row r="7951" spans="1:14" x14ac:dyDescent="0.3">
      <c r="A7951" s="2">
        <f>'Calibration - Data None'!B7950</f>
        <v>0</v>
      </c>
      <c r="B7951" s="2">
        <f>'Calibration - Data None'!D7950</f>
        <v>0</v>
      </c>
      <c r="C7951" s="2">
        <f t="shared" si="750"/>
        <v>0</v>
      </c>
      <c r="D7951" s="2">
        <f t="shared" si="751"/>
        <v>1</v>
      </c>
      <c r="F7951" s="2">
        <f>'Calibration - Data 5 O''clock'!B7950</f>
        <v>0</v>
      </c>
      <c r="G7951" s="2">
        <f>'Calibration - Data 5 O''clock'!D7950</f>
        <v>0</v>
      </c>
      <c r="H7951" s="2">
        <f t="shared" si="752"/>
        <v>0</v>
      </c>
      <c r="I7951" s="2">
        <f t="shared" si="753"/>
        <v>1</v>
      </c>
      <c r="K7951" s="2">
        <f>'Calibration - Data 7 O''clock'!B7950</f>
        <v>0</v>
      </c>
      <c r="L7951" s="2">
        <f>'Calibration - Data 7 O''clock'!D7950</f>
        <v>0</v>
      </c>
      <c r="M7951" s="2">
        <f t="shared" si="754"/>
        <v>0</v>
      </c>
      <c r="N7951" s="2">
        <f t="shared" si="755"/>
        <v>1</v>
      </c>
    </row>
    <row r="7952" spans="1:14" x14ac:dyDescent="0.3">
      <c r="A7952" s="2">
        <f>'Calibration - Data None'!B7951</f>
        <v>0</v>
      </c>
      <c r="B7952" s="2">
        <f>'Calibration - Data None'!D7951</f>
        <v>0</v>
      </c>
      <c r="C7952" s="2">
        <f t="shared" si="750"/>
        <v>0</v>
      </c>
      <c r="D7952" s="2">
        <f t="shared" si="751"/>
        <v>1</v>
      </c>
      <c r="F7952" s="2">
        <f>'Calibration - Data 5 O''clock'!B7951</f>
        <v>0</v>
      </c>
      <c r="G7952" s="2">
        <f>'Calibration - Data 5 O''clock'!D7951</f>
        <v>0</v>
      </c>
      <c r="H7952" s="2">
        <f t="shared" si="752"/>
        <v>0</v>
      </c>
      <c r="I7952" s="2">
        <f t="shared" si="753"/>
        <v>1</v>
      </c>
      <c r="K7952" s="2">
        <f>'Calibration - Data 7 O''clock'!B7951</f>
        <v>0</v>
      </c>
      <c r="L7952" s="2">
        <f>'Calibration - Data 7 O''clock'!D7951</f>
        <v>0</v>
      </c>
      <c r="M7952" s="2">
        <f t="shared" si="754"/>
        <v>0</v>
      </c>
      <c r="N7952" s="2">
        <f t="shared" si="755"/>
        <v>1</v>
      </c>
    </row>
    <row r="7953" spans="1:14" x14ac:dyDescent="0.3">
      <c r="A7953" s="2">
        <f>'Calibration - Data None'!B7952</f>
        <v>0</v>
      </c>
      <c r="B7953" s="2">
        <f>'Calibration - Data None'!D7952</f>
        <v>0</v>
      </c>
      <c r="C7953" s="2">
        <f t="shared" si="750"/>
        <v>0</v>
      </c>
      <c r="D7953" s="2">
        <f t="shared" si="751"/>
        <v>1</v>
      </c>
      <c r="F7953" s="2">
        <f>'Calibration - Data 5 O''clock'!B7952</f>
        <v>0</v>
      </c>
      <c r="G7953" s="2">
        <f>'Calibration - Data 5 O''clock'!D7952</f>
        <v>0</v>
      </c>
      <c r="H7953" s="2">
        <f t="shared" si="752"/>
        <v>0</v>
      </c>
      <c r="I7953" s="2">
        <f t="shared" si="753"/>
        <v>1</v>
      </c>
      <c r="K7953" s="2">
        <f>'Calibration - Data 7 O''clock'!B7952</f>
        <v>0</v>
      </c>
      <c r="L7953" s="2">
        <f>'Calibration - Data 7 O''clock'!D7952</f>
        <v>0</v>
      </c>
      <c r="M7953" s="2">
        <f t="shared" si="754"/>
        <v>0</v>
      </c>
      <c r="N7953" s="2">
        <f t="shared" si="755"/>
        <v>1</v>
      </c>
    </row>
    <row r="7954" spans="1:14" x14ac:dyDescent="0.3">
      <c r="A7954" s="2">
        <f>'Calibration - Data None'!B7953</f>
        <v>0</v>
      </c>
      <c r="B7954" s="2">
        <f>'Calibration - Data None'!D7953</f>
        <v>0</v>
      </c>
      <c r="C7954" s="2">
        <f t="shared" si="750"/>
        <v>0</v>
      </c>
      <c r="D7954" s="2">
        <f t="shared" si="751"/>
        <v>1</v>
      </c>
      <c r="F7954" s="2">
        <f>'Calibration - Data 5 O''clock'!B7953</f>
        <v>0</v>
      </c>
      <c r="G7954" s="2">
        <f>'Calibration - Data 5 O''clock'!D7953</f>
        <v>0</v>
      </c>
      <c r="H7954" s="2">
        <f t="shared" si="752"/>
        <v>0</v>
      </c>
      <c r="I7954" s="2">
        <f t="shared" si="753"/>
        <v>1</v>
      </c>
      <c r="K7954" s="2">
        <f>'Calibration - Data 7 O''clock'!B7953</f>
        <v>0</v>
      </c>
      <c r="L7954" s="2">
        <f>'Calibration - Data 7 O''clock'!D7953</f>
        <v>0</v>
      </c>
      <c r="M7954" s="2">
        <f t="shared" si="754"/>
        <v>0</v>
      </c>
      <c r="N7954" s="2">
        <f t="shared" si="755"/>
        <v>1</v>
      </c>
    </row>
    <row r="7955" spans="1:14" x14ac:dyDescent="0.3">
      <c r="A7955" s="2">
        <f>'Calibration - Data None'!B7954</f>
        <v>0</v>
      </c>
      <c r="B7955" s="2">
        <f>'Calibration - Data None'!D7954</f>
        <v>0</v>
      </c>
      <c r="C7955" s="2">
        <f t="shared" si="750"/>
        <v>0</v>
      </c>
      <c r="D7955" s="2">
        <f t="shared" si="751"/>
        <v>1</v>
      </c>
      <c r="F7955" s="2">
        <f>'Calibration - Data 5 O''clock'!B7954</f>
        <v>0</v>
      </c>
      <c r="G7955" s="2">
        <f>'Calibration - Data 5 O''clock'!D7954</f>
        <v>0</v>
      </c>
      <c r="H7955" s="2">
        <f t="shared" si="752"/>
        <v>0</v>
      </c>
      <c r="I7955" s="2">
        <f t="shared" si="753"/>
        <v>1</v>
      </c>
      <c r="K7955" s="2">
        <f>'Calibration - Data 7 O''clock'!B7954</f>
        <v>0</v>
      </c>
      <c r="L7955" s="2">
        <f>'Calibration - Data 7 O''clock'!D7954</f>
        <v>0</v>
      </c>
      <c r="M7955" s="2">
        <f t="shared" si="754"/>
        <v>0</v>
      </c>
      <c r="N7955" s="2">
        <f t="shared" si="755"/>
        <v>1</v>
      </c>
    </row>
    <row r="7956" spans="1:14" x14ac:dyDescent="0.3">
      <c r="A7956" s="2">
        <f>'Calibration - Data None'!B7955</f>
        <v>0</v>
      </c>
      <c r="B7956" s="2">
        <f>'Calibration - Data None'!D7955</f>
        <v>0</v>
      </c>
      <c r="C7956" s="2">
        <f t="shared" si="750"/>
        <v>0</v>
      </c>
      <c r="D7956" s="2">
        <f t="shared" si="751"/>
        <v>1</v>
      </c>
      <c r="F7956" s="2">
        <f>'Calibration - Data 5 O''clock'!B7955</f>
        <v>0</v>
      </c>
      <c r="G7956" s="2">
        <f>'Calibration - Data 5 O''clock'!D7955</f>
        <v>0</v>
      </c>
      <c r="H7956" s="2">
        <f t="shared" si="752"/>
        <v>0</v>
      </c>
      <c r="I7956" s="2">
        <f t="shared" si="753"/>
        <v>1</v>
      </c>
      <c r="K7956" s="2">
        <f>'Calibration - Data 7 O''clock'!B7955</f>
        <v>0</v>
      </c>
      <c r="L7956" s="2">
        <f>'Calibration - Data 7 O''clock'!D7955</f>
        <v>0</v>
      </c>
      <c r="M7956" s="2">
        <f t="shared" si="754"/>
        <v>0</v>
      </c>
      <c r="N7956" s="2">
        <f t="shared" si="755"/>
        <v>1</v>
      </c>
    </row>
    <row r="7957" spans="1:14" x14ac:dyDescent="0.3">
      <c r="A7957" s="2">
        <f>'Calibration - Data None'!B7956</f>
        <v>0</v>
      </c>
      <c r="B7957" s="2">
        <f>'Calibration - Data None'!D7956</f>
        <v>0</v>
      </c>
      <c r="C7957" s="2">
        <f t="shared" si="750"/>
        <v>0</v>
      </c>
      <c r="D7957" s="2">
        <f t="shared" si="751"/>
        <v>1</v>
      </c>
      <c r="F7957" s="2">
        <f>'Calibration - Data 5 O''clock'!B7956</f>
        <v>0</v>
      </c>
      <c r="G7957" s="2">
        <f>'Calibration - Data 5 O''clock'!D7956</f>
        <v>0</v>
      </c>
      <c r="H7957" s="2">
        <f t="shared" si="752"/>
        <v>0</v>
      </c>
      <c r="I7957" s="2">
        <f t="shared" si="753"/>
        <v>1</v>
      </c>
      <c r="K7957" s="2">
        <f>'Calibration - Data 7 O''clock'!B7956</f>
        <v>0</v>
      </c>
      <c r="L7957" s="2">
        <f>'Calibration - Data 7 O''clock'!D7956</f>
        <v>0</v>
      </c>
      <c r="M7957" s="2">
        <f t="shared" si="754"/>
        <v>0</v>
      </c>
      <c r="N7957" s="2">
        <f t="shared" si="755"/>
        <v>1</v>
      </c>
    </row>
    <row r="7958" spans="1:14" x14ac:dyDescent="0.3">
      <c r="A7958" s="2">
        <f>'Calibration - Data None'!B7957</f>
        <v>0</v>
      </c>
      <c r="B7958" s="2">
        <f>'Calibration - Data None'!D7957</f>
        <v>0</v>
      </c>
      <c r="C7958" s="2">
        <f t="shared" si="750"/>
        <v>0</v>
      </c>
      <c r="D7958" s="2">
        <f t="shared" si="751"/>
        <v>1</v>
      </c>
      <c r="F7958" s="2">
        <f>'Calibration - Data 5 O''clock'!B7957</f>
        <v>0</v>
      </c>
      <c r="G7958" s="2">
        <f>'Calibration - Data 5 O''clock'!D7957</f>
        <v>0</v>
      </c>
      <c r="H7958" s="2">
        <f t="shared" si="752"/>
        <v>0</v>
      </c>
      <c r="I7958" s="2">
        <f t="shared" si="753"/>
        <v>1</v>
      </c>
      <c r="K7958" s="2">
        <f>'Calibration - Data 7 O''clock'!B7957</f>
        <v>0</v>
      </c>
      <c r="L7958" s="2">
        <f>'Calibration - Data 7 O''clock'!D7957</f>
        <v>0</v>
      </c>
      <c r="M7958" s="2">
        <f t="shared" si="754"/>
        <v>0</v>
      </c>
      <c r="N7958" s="2">
        <f t="shared" si="755"/>
        <v>1</v>
      </c>
    </row>
    <row r="7959" spans="1:14" x14ac:dyDescent="0.3">
      <c r="A7959" s="2">
        <f>'Calibration - Data None'!B7958</f>
        <v>0</v>
      </c>
      <c r="B7959" s="2">
        <f>'Calibration - Data None'!D7958</f>
        <v>0</v>
      </c>
      <c r="C7959" s="2">
        <f t="shared" si="750"/>
        <v>0</v>
      </c>
      <c r="D7959" s="2">
        <f t="shared" si="751"/>
        <v>1</v>
      </c>
      <c r="F7959" s="2">
        <f>'Calibration - Data 5 O''clock'!B7958</f>
        <v>0</v>
      </c>
      <c r="G7959" s="2">
        <f>'Calibration - Data 5 O''clock'!D7958</f>
        <v>0</v>
      </c>
      <c r="H7959" s="2">
        <f t="shared" si="752"/>
        <v>0</v>
      </c>
      <c r="I7959" s="2">
        <f t="shared" si="753"/>
        <v>1</v>
      </c>
      <c r="K7959" s="2">
        <f>'Calibration - Data 7 O''clock'!B7958</f>
        <v>0</v>
      </c>
      <c r="L7959" s="2">
        <f>'Calibration - Data 7 O''clock'!D7958</f>
        <v>0</v>
      </c>
      <c r="M7959" s="2">
        <f t="shared" si="754"/>
        <v>0</v>
      </c>
      <c r="N7959" s="2">
        <f t="shared" si="755"/>
        <v>1</v>
      </c>
    </row>
    <row r="7960" spans="1:14" x14ac:dyDescent="0.3">
      <c r="A7960" s="2">
        <f>'Calibration - Data None'!B7959</f>
        <v>0</v>
      </c>
      <c r="B7960" s="2">
        <f>'Calibration - Data None'!D7959</f>
        <v>0</v>
      </c>
      <c r="C7960" s="2">
        <f t="shared" si="750"/>
        <v>0</v>
      </c>
      <c r="D7960" s="2">
        <f t="shared" si="751"/>
        <v>1</v>
      </c>
      <c r="F7960" s="2">
        <f>'Calibration - Data 5 O''clock'!B7959</f>
        <v>0</v>
      </c>
      <c r="G7960" s="2">
        <f>'Calibration - Data 5 O''clock'!D7959</f>
        <v>0</v>
      </c>
      <c r="H7960" s="2">
        <f t="shared" si="752"/>
        <v>0</v>
      </c>
      <c r="I7960" s="2">
        <f t="shared" si="753"/>
        <v>1</v>
      </c>
      <c r="K7960" s="2">
        <f>'Calibration - Data 7 O''clock'!B7959</f>
        <v>0</v>
      </c>
      <c r="L7960" s="2">
        <f>'Calibration - Data 7 O''clock'!D7959</f>
        <v>0</v>
      </c>
      <c r="M7960" s="2">
        <f t="shared" si="754"/>
        <v>0</v>
      </c>
      <c r="N7960" s="2">
        <f t="shared" si="755"/>
        <v>1</v>
      </c>
    </row>
    <row r="7961" spans="1:14" x14ac:dyDescent="0.3">
      <c r="A7961" s="2">
        <f>'Calibration - Data None'!B7960</f>
        <v>0</v>
      </c>
      <c r="B7961" s="2">
        <f>'Calibration - Data None'!D7960</f>
        <v>0</v>
      </c>
      <c r="C7961" s="2">
        <f t="shared" si="750"/>
        <v>0</v>
      </c>
      <c r="D7961" s="2">
        <f t="shared" si="751"/>
        <v>1</v>
      </c>
      <c r="F7961" s="2">
        <f>'Calibration - Data 5 O''clock'!B7960</f>
        <v>0</v>
      </c>
      <c r="G7961" s="2">
        <f>'Calibration - Data 5 O''clock'!D7960</f>
        <v>0</v>
      </c>
      <c r="H7961" s="2">
        <f t="shared" si="752"/>
        <v>0</v>
      </c>
      <c r="I7961" s="2">
        <f t="shared" si="753"/>
        <v>1</v>
      </c>
      <c r="K7961" s="2">
        <f>'Calibration - Data 7 O''clock'!B7960</f>
        <v>0</v>
      </c>
      <c r="L7961" s="2">
        <f>'Calibration - Data 7 O''clock'!D7960</f>
        <v>0</v>
      </c>
      <c r="M7961" s="2">
        <f t="shared" si="754"/>
        <v>0</v>
      </c>
      <c r="N7961" s="2">
        <f t="shared" si="755"/>
        <v>1</v>
      </c>
    </row>
    <row r="7962" spans="1:14" x14ac:dyDescent="0.3">
      <c r="A7962" s="2">
        <f>'Calibration - Data None'!B7961</f>
        <v>0</v>
      </c>
      <c r="B7962" s="2">
        <f>'Calibration - Data None'!D7961</f>
        <v>0</v>
      </c>
      <c r="C7962" s="2">
        <f t="shared" si="750"/>
        <v>0</v>
      </c>
      <c r="D7962" s="2">
        <f t="shared" si="751"/>
        <v>1</v>
      </c>
      <c r="F7962" s="2">
        <f>'Calibration - Data 5 O''clock'!B7961</f>
        <v>0</v>
      </c>
      <c r="G7962" s="2">
        <f>'Calibration - Data 5 O''clock'!D7961</f>
        <v>0</v>
      </c>
      <c r="H7962" s="2">
        <f t="shared" si="752"/>
        <v>0</v>
      </c>
      <c r="I7962" s="2">
        <f t="shared" si="753"/>
        <v>1</v>
      </c>
      <c r="K7962" s="2">
        <f>'Calibration - Data 7 O''clock'!B7961</f>
        <v>0</v>
      </c>
      <c r="L7962" s="2">
        <f>'Calibration - Data 7 O''clock'!D7961</f>
        <v>0</v>
      </c>
      <c r="M7962" s="2">
        <f t="shared" si="754"/>
        <v>0</v>
      </c>
      <c r="N7962" s="2">
        <f t="shared" si="755"/>
        <v>1</v>
      </c>
    </row>
    <row r="7963" spans="1:14" x14ac:dyDescent="0.3">
      <c r="A7963" s="2">
        <f>'Calibration - Data None'!B7962</f>
        <v>0</v>
      </c>
      <c r="B7963" s="2">
        <f>'Calibration - Data None'!D7962</f>
        <v>0</v>
      </c>
      <c r="C7963" s="2">
        <f t="shared" si="750"/>
        <v>0</v>
      </c>
      <c r="D7963" s="2">
        <f t="shared" si="751"/>
        <v>1</v>
      </c>
      <c r="F7963" s="2">
        <f>'Calibration - Data 5 O''clock'!B7962</f>
        <v>0</v>
      </c>
      <c r="G7963" s="2">
        <f>'Calibration - Data 5 O''clock'!D7962</f>
        <v>0</v>
      </c>
      <c r="H7963" s="2">
        <f t="shared" si="752"/>
        <v>0</v>
      </c>
      <c r="I7963" s="2">
        <f t="shared" si="753"/>
        <v>1</v>
      </c>
      <c r="K7963" s="2">
        <f>'Calibration - Data 7 O''clock'!B7962</f>
        <v>0</v>
      </c>
      <c r="L7963" s="2">
        <f>'Calibration - Data 7 O''clock'!D7962</f>
        <v>0</v>
      </c>
      <c r="M7963" s="2">
        <f t="shared" si="754"/>
        <v>0</v>
      </c>
      <c r="N7963" s="2">
        <f t="shared" si="755"/>
        <v>1</v>
      </c>
    </row>
    <row r="7964" spans="1:14" x14ac:dyDescent="0.3">
      <c r="A7964" s="2">
        <f>'Calibration - Data None'!B7963</f>
        <v>0</v>
      </c>
      <c r="B7964" s="2">
        <f>'Calibration - Data None'!D7963</f>
        <v>0</v>
      </c>
      <c r="C7964" s="2">
        <f t="shared" si="750"/>
        <v>0</v>
      </c>
      <c r="D7964" s="2">
        <f t="shared" si="751"/>
        <v>1</v>
      </c>
      <c r="F7964" s="2">
        <f>'Calibration - Data 5 O''clock'!B7963</f>
        <v>0</v>
      </c>
      <c r="G7964" s="2">
        <f>'Calibration - Data 5 O''clock'!D7963</f>
        <v>0</v>
      </c>
      <c r="H7964" s="2">
        <f t="shared" si="752"/>
        <v>0</v>
      </c>
      <c r="I7964" s="2">
        <f t="shared" si="753"/>
        <v>1</v>
      </c>
      <c r="K7964" s="2">
        <f>'Calibration - Data 7 O''clock'!B7963</f>
        <v>0</v>
      </c>
      <c r="L7964" s="2">
        <f>'Calibration - Data 7 O''clock'!D7963</f>
        <v>0</v>
      </c>
      <c r="M7964" s="2">
        <f t="shared" si="754"/>
        <v>0</v>
      </c>
      <c r="N7964" s="2">
        <f t="shared" si="755"/>
        <v>1</v>
      </c>
    </row>
    <row r="7965" spans="1:14" x14ac:dyDescent="0.3">
      <c r="A7965" s="2">
        <f>'Calibration - Data None'!B7964</f>
        <v>0</v>
      </c>
      <c r="B7965" s="2">
        <f>'Calibration - Data None'!D7964</f>
        <v>0</v>
      </c>
      <c r="C7965" s="2">
        <f t="shared" si="750"/>
        <v>0</v>
      </c>
      <c r="D7965" s="2">
        <f t="shared" si="751"/>
        <v>1</v>
      </c>
      <c r="F7965" s="2">
        <f>'Calibration - Data 5 O''clock'!B7964</f>
        <v>0</v>
      </c>
      <c r="G7965" s="2">
        <f>'Calibration - Data 5 O''clock'!D7964</f>
        <v>0</v>
      </c>
      <c r="H7965" s="2">
        <f t="shared" si="752"/>
        <v>0</v>
      </c>
      <c r="I7965" s="2">
        <f t="shared" si="753"/>
        <v>1</v>
      </c>
      <c r="K7965" s="2">
        <f>'Calibration - Data 7 O''clock'!B7964</f>
        <v>0</v>
      </c>
      <c r="L7965" s="2">
        <f>'Calibration - Data 7 O''clock'!D7964</f>
        <v>0</v>
      </c>
      <c r="M7965" s="2">
        <f t="shared" si="754"/>
        <v>0</v>
      </c>
      <c r="N7965" s="2">
        <f t="shared" si="755"/>
        <v>1</v>
      </c>
    </row>
    <row r="7966" spans="1:14" x14ac:dyDescent="0.3">
      <c r="A7966" s="2">
        <f>'Calibration - Data None'!B7965</f>
        <v>0</v>
      </c>
      <c r="B7966" s="2">
        <f>'Calibration - Data None'!D7965</f>
        <v>0</v>
      </c>
      <c r="C7966" s="2">
        <f t="shared" si="750"/>
        <v>0</v>
      </c>
      <c r="D7966" s="2">
        <f t="shared" si="751"/>
        <v>1</v>
      </c>
      <c r="F7966" s="2">
        <f>'Calibration - Data 5 O''clock'!B7965</f>
        <v>0</v>
      </c>
      <c r="G7966" s="2">
        <f>'Calibration - Data 5 O''clock'!D7965</f>
        <v>0</v>
      </c>
      <c r="H7966" s="2">
        <f t="shared" si="752"/>
        <v>0</v>
      </c>
      <c r="I7966" s="2">
        <f t="shared" si="753"/>
        <v>1</v>
      </c>
      <c r="K7966" s="2">
        <f>'Calibration - Data 7 O''clock'!B7965</f>
        <v>0</v>
      </c>
      <c r="L7966" s="2">
        <f>'Calibration - Data 7 O''clock'!D7965</f>
        <v>0</v>
      </c>
      <c r="M7966" s="2">
        <f t="shared" si="754"/>
        <v>0</v>
      </c>
      <c r="N7966" s="2">
        <f t="shared" si="755"/>
        <v>1</v>
      </c>
    </row>
    <row r="7967" spans="1:14" x14ac:dyDescent="0.3">
      <c r="A7967" s="2">
        <f>'Calibration - Data None'!B7966</f>
        <v>0</v>
      </c>
      <c r="B7967" s="2">
        <f>'Calibration - Data None'!D7966</f>
        <v>0</v>
      </c>
      <c r="C7967" s="2">
        <f t="shared" si="750"/>
        <v>0</v>
      </c>
      <c r="D7967" s="2">
        <f t="shared" si="751"/>
        <v>1</v>
      </c>
      <c r="F7967" s="2">
        <f>'Calibration - Data 5 O''clock'!B7966</f>
        <v>0</v>
      </c>
      <c r="G7967" s="2">
        <f>'Calibration - Data 5 O''clock'!D7966</f>
        <v>0</v>
      </c>
      <c r="H7967" s="2">
        <f t="shared" si="752"/>
        <v>0</v>
      </c>
      <c r="I7967" s="2">
        <f t="shared" si="753"/>
        <v>1</v>
      </c>
      <c r="K7967" s="2">
        <f>'Calibration - Data 7 O''clock'!B7966</f>
        <v>0</v>
      </c>
      <c r="L7967" s="2">
        <f>'Calibration - Data 7 O''clock'!D7966</f>
        <v>0</v>
      </c>
      <c r="M7967" s="2">
        <f t="shared" si="754"/>
        <v>0</v>
      </c>
      <c r="N7967" s="2">
        <f t="shared" si="755"/>
        <v>1</v>
      </c>
    </row>
    <row r="7968" spans="1:14" x14ac:dyDescent="0.3">
      <c r="A7968" s="2">
        <f>'Calibration - Data None'!B7967</f>
        <v>0</v>
      </c>
      <c r="B7968" s="2">
        <f>'Calibration - Data None'!D7967</f>
        <v>0</v>
      </c>
      <c r="C7968" s="2">
        <f t="shared" si="750"/>
        <v>0</v>
      </c>
      <c r="D7968" s="2">
        <f t="shared" si="751"/>
        <v>1</v>
      </c>
      <c r="F7968" s="2">
        <f>'Calibration - Data 5 O''clock'!B7967</f>
        <v>0</v>
      </c>
      <c r="G7968" s="2">
        <f>'Calibration - Data 5 O''clock'!D7967</f>
        <v>0</v>
      </c>
      <c r="H7968" s="2">
        <f t="shared" si="752"/>
        <v>0</v>
      </c>
      <c r="I7968" s="2">
        <f t="shared" si="753"/>
        <v>1</v>
      </c>
      <c r="K7968" s="2">
        <f>'Calibration - Data 7 O''clock'!B7967</f>
        <v>0</v>
      </c>
      <c r="L7968" s="2">
        <f>'Calibration - Data 7 O''clock'!D7967</f>
        <v>0</v>
      </c>
      <c r="M7968" s="2">
        <f t="shared" si="754"/>
        <v>0</v>
      </c>
      <c r="N7968" s="2">
        <f t="shared" si="755"/>
        <v>1</v>
      </c>
    </row>
    <row r="7969" spans="1:14" x14ac:dyDescent="0.3">
      <c r="A7969" s="2">
        <f>'Calibration - Data None'!B7968</f>
        <v>0</v>
      </c>
      <c r="B7969" s="2">
        <f>'Calibration - Data None'!D7968</f>
        <v>0</v>
      </c>
      <c r="C7969" s="2">
        <f t="shared" si="750"/>
        <v>0</v>
      </c>
      <c r="D7969" s="2">
        <f t="shared" si="751"/>
        <v>1</v>
      </c>
      <c r="F7969" s="2">
        <f>'Calibration - Data 5 O''clock'!B7968</f>
        <v>0</v>
      </c>
      <c r="G7969" s="2">
        <f>'Calibration - Data 5 O''clock'!D7968</f>
        <v>0</v>
      </c>
      <c r="H7969" s="2">
        <f t="shared" si="752"/>
        <v>0</v>
      </c>
      <c r="I7969" s="2">
        <f t="shared" si="753"/>
        <v>1</v>
      </c>
      <c r="K7969" s="2">
        <f>'Calibration - Data 7 O''clock'!B7968</f>
        <v>0</v>
      </c>
      <c r="L7969" s="2">
        <f>'Calibration - Data 7 O''clock'!D7968</f>
        <v>0</v>
      </c>
      <c r="M7969" s="2">
        <f t="shared" si="754"/>
        <v>0</v>
      </c>
      <c r="N7969" s="2">
        <f t="shared" si="755"/>
        <v>1</v>
      </c>
    </row>
    <row r="7970" spans="1:14" x14ac:dyDescent="0.3">
      <c r="A7970" s="2">
        <f>'Calibration - Data None'!B7969</f>
        <v>0</v>
      </c>
      <c r="B7970" s="2">
        <f>'Calibration - Data None'!D7969</f>
        <v>0</v>
      </c>
      <c r="C7970" s="2">
        <f t="shared" si="750"/>
        <v>0</v>
      </c>
      <c r="D7970" s="2">
        <f t="shared" si="751"/>
        <v>1</v>
      </c>
      <c r="F7970" s="2">
        <f>'Calibration - Data 5 O''clock'!B7969</f>
        <v>0</v>
      </c>
      <c r="G7970" s="2">
        <f>'Calibration - Data 5 O''clock'!D7969</f>
        <v>0</v>
      </c>
      <c r="H7970" s="2">
        <f t="shared" si="752"/>
        <v>0</v>
      </c>
      <c r="I7970" s="2">
        <f t="shared" si="753"/>
        <v>1</v>
      </c>
      <c r="K7970" s="2">
        <f>'Calibration - Data 7 O''clock'!B7969</f>
        <v>0</v>
      </c>
      <c r="L7970" s="2">
        <f>'Calibration - Data 7 O''clock'!D7969</f>
        <v>0</v>
      </c>
      <c r="M7970" s="2">
        <f t="shared" si="754"/>
        <v>0</v>
      </c>
      <c r="N7970" s="2">
        <f t="shared" si="755"/>
        <v>1</v>
      </c>
    </row>
    <row r="7971" spans="1:14" x14ac:dyDescent="0.3">
      <c r="A7971" s="2">
        <f>'Calibration - Data None'!B7970</f>
        <v>0</v>
      </c>
      <c r="B7971" s="2">
        <f>'Calibration - Data None'!D7970</f>
        <v>0</v>
      </c>
      <c r="C7971" s="2">
        <f t="shared" si="750"/>
        <v>0</v>
      </c>
      <c r="D7971" s="2">
        <f t="shared" si="751"/>
        <v>1</v>
      </c>
      <c r="F7971" s="2">
        <f>'Calibration - Data 5 O''clock'!B7970</f>
        <v>0</v>
      </c>
      <c r="G7971" s="2">
        <f>'Calibration - Data 5 O''clock'!D7970</f>
        <v>0</v>
      </c>
      <c r="H7971" s="2">
        <f t="shared" si="752"/>
        <v>0</v>
      </c>
      <c r="I7971" s="2">
        <f t="shared" si="753"/>
        <v>1</v>
      </c>
      <c r="K7971" s="2">
        <f>'Calibration - Data 7 O''clock'!B7970</f>
        <v>0</v>
      </c>
      <c r="L7971" s="2">
        <f>'Calibration - Data 7 O''clock'!D7970</f>
        <v>0</v>
      </c>
      <c r="M7971" s="2">
        <f t="shared" si="754"/>
        <v>0</v>
      </c>
      <c r="N7971" s="2">
        <f t="shared" si="755"/>
        <v>1</v>
      </c>
    </row>
    <row r="7972" spans="1:14" x14ac:dyDescent="0.3">
      <c r="A7972" s="2">
        <f>'Calibration - Data None'!B7971</f>
        <v>0</v>
      </c>
      <c r="B7972" s="2">
        <f>'Calibration - Data None'!D7971</f>
        <v>0</v>
      </c>
      <c r="C7972" s="2">
        <f t="shared" si="750"/>
        <v>0</v>
      </c>
      <c r="D7972" s="2">
        <f t="shared" si="751"/>
        <v>1</v>
      </c>
      <c r="F7972" s="2">
        <f>'Calibration - Data 5 O''clock'!B7971</f>
        <v>0</v>
      </c>
      <c r="G7972" s="2">
        <f>'Calibration - Data 5 O''clock'!D7971</f>
        <v>0</v>
      </c>
      <c r="H7972" s="2">
        <f t="shared" si="752"/>
        <v>0</v>
      </c>
      <c r="I7972" s="2">
        <f t="shared" si="753"/>
        <v>1</v>
      </c>
      <c r="K7972" s="2">
        <f>'Calibration - Data 7 O''clock'!B7971</f>
        <v>0</v>
      </c>
      <c r="L7972" s="2">
        <f>'Calibration - Data 7 O''clock'!D7971</f>
        <v>0</v>
      </c>
      <c r="M7972" s="2">
        <f t="shared" si="754"/>
        <v>0</v>
      </c>
      <c r="N7972" s="2">
        <f t="shared" si="755"/>
        <v>1</v>
      </c>
    </row>
    <row r="7973" spans="1:14" x14ac:dyDescent="0.3">
      <c r="A7973" s="2">
        <f>'Calibration - Data None'!B7972</f>
        <v>0</v>
      </c>
      <c r="B7973" s="2">
        <f>'Calibration - Data None'!D7972</f>
        <v>0</v>
      </c>
      <c r="C7973" s="2">
        <f t="shared" si="750"/>
        <v>0</v>
      </c>
      <c r="D7973" s="2">
        <f t="shared" si="751"/>
        <v>1</v>
      </c>
      <c r="F7973" s="2">
        <f>'Calibration - Data 5 O''clock'!B7972</f>
        <v>0</v>
      </c>
      <c r="G7973" s="2">
        <f>'Calibration - Data 5 O''clock'!D7972</f>
        <v>0</v>
      </c>
      <c r="H7973" s="2">
        <f t="shared" si="752"/>
        <v>0</v>
      </c>
      <c r="I7973" s="2">
        <f t="shared" si="753"/>
        <v>1</v>
      </c>
      <c r="K7973" s="2">
        <f>'Calibration - Data 7 O''clock'!B7972</f>
        <v>0</v>
      </c>
      <c r="L7973" s="2">
        <f>'Calibration - Data 7 O''clock'!D7972</f>
        <v>0</v>
      </c>
      <c r="M7973" s="2">
        <f t="shared" si="754"/>
        <v>0</v>
      </c>
      <c r="N7973" s="2">
        <f t="shared" si="755"/>
        <v>1</v>
      </c>
    </row>
    <row r="7974" spans="1:14" x14ac:dyDescent="0.3">
      <c r="A7974" s="2">
        <f>'Calibration - Data None'!B7973</f>
        <v>0</v>
      </c>
      <c r="B7974" s="2">
        <f>'Calibration - Data None'!D7973</f>
        <v>0</v>
      </c>
      <c r="C7974" s="2">
        <f t="shared" si="750"/>
        <v>0</v>
      </c>
      <c r="D7974" s="2">
        <f t="shared" si="751"/>
        <v>1</v>
      </c>
      <c r="F7974" s="2">
        <f>'Calibration - Data 5 O''clock'!B7973</f>
        <v>0</v>
      </c>
      <c r="G7974" s="2">
        <f>'Calibration - Data 5 O''clock'!D7973</f>
        <v>0</v>
      </c>
      <c r="H7974" s="2">
        <f t="shared" si="752"/>
        <v>0</v>
      </c>
      <c r="I7974" s="2">
        <f t="shared" si="753"/>
        <v>1</v>
      </c>
      <c r="K7974" s="2">
        <f>'Calibration - Data 7 O''clock'!B7973</f>
        <v>0</v>
      </c>
      <c r="L7974" s="2">
        <f>'Calibration - Data 7 O''clock'!D7973</f>
        <v>0</v>
      </c>
      <c r="M7974" s="2">
        <f t="shared" si="754"/>
        <v>0</v>
      </c>
      <c r="N7974" s="2">
        <f t="shared" si="755"/>
        <v>1</v>
      </c>
    </row>
    <row r="7975" spans="1:14" x14ac:dyDescent="0.3">
      <c r="A7975" s="2">
        <f>'Calibration - Data None'!B7974</f>
        <v>0</v>
      </c>
      <c r="B7975" s="2">
        <f>'Calibration - Data None'!D7974</f>
        <v>0</v>
      </c>
      <c r="C7975" s="2">
        <f t="shared" si="750"/>
        <v>0</v>
      </c>
      <c r="D7975" s="2">
        <f t="shared" si="751"/>
        <v>1</v>
      </c>
      <c r="F7975" s="2">
        <f>'Calibration - Data 5 O''clock'!B7974</f>
        <v>0</v>
      </c>
      <c r="G7975" s="2">
        <f>'Calibration - Data 5 O''clock'!D7974</f>
        <v>0</v>
      </c>
      <c r="H7975" s="2">
        <f t="shared" si="752"/>
        <v>0</v>
      </c>
      <c r="I7975" s="2">
        <f t="shared" si="753"/>
        <v>1</v>
      </c>
      <c r="K7975" s="2">
        <f>'Calibration - Data 7 O''clock'!B7974</f>
        <v>0</v>
      </c>
      <c r="L7975" s="2">
        <f>'Calibration - Data 7 O''clock'!D7974</f>
        <v>0</v>
      </c>
      <c r="M7975" s="2">
        <f t="shared" si="754"/>
        <v>0</v>
      </c>
      <c r="N7975" s="2">
        <f t="shared" si="755"/>
        <v>1</v>
      </c>
    </row>
    <row r="7976" spans="1:14" x14ac:dyDescent="0.3">
      <c r="A7976" s="2">
        <f>'Calibration - Data None'!B7975</f>
        <v>0</v>
      </c>
      <c r="B7976" s="2">
        <f>'Calibration - Data None'!D7975</f>
        <v>0</v>
      </c>
      <c r="C7976" s="2">
        <f t="shared" si="750"/>
        <v>0</v>
      </c>
      <c r="D7976" s="2">
        <f t="shared" si="751"/>
        <v>1</v>
      </c>
      <c r="F7976" s="2">
        <f>'Calibration - Data 5 O''clock'!B7975</f>
        <v>0</v>
      </c>
      <c r="G7976" s="2">
        <f>'Calibration - Data 5 O''clock'!D7975</f>
        <v>0</v>
      </c>
      <c r="H7976" s="2">
        <f t="shared" si="752"/>
        <v>0</v>
      </c>
      <c r="I7976" s="2">
        <f t="shared" si="753"/>
        <v>1</v>
      </c>
      <c r="K7976" s="2">
        <f>'Calibration - Data 7 O''clock'!B7975</f>
        <v>0</v>
      </c>
      <c r="L7976" s="2">
        <f>'Calibration - Data 7 O''clock'!D7975</f>
        <v>0</v>
      </c>
      <c r="M7976" s="2">
        <f t="shared" si="754"/>
        <v>0</v>
      </c>
      <c r="N7976" s="2">
        <f t="shared" si="755"/>
        <v>1</v>
      </c>
    </row>
    <row r="7977" spans="1:14" x14ac:dyDescent="0.3">
      <c r="A7977" s="2">
        <f>'Calibration - Data None'!B7976</f>
        <v>0</v>
      </c>
      <c r="B7977" s="2">
        <f>'Calibration - Data None'!D7976</f>
        <v>0</v>
      </c>
      <c r="C7977" s="2">
        <f t="shared" si="750"/>
        <v>0</v>
      </c>
      <c r="D7977" s="2">
        <f t="shared" si="751"/>
        <v>1</v>
      </c>
      <c r="F7977" s="2">
        <f>'Calibration - Data 5 O''clock'!B7976</f>
        <v>0</v>
      </c>
      <c r="G7977" s="2">
        <f>'Calibration - Data 5 O''clock'!D7976</f>
        <v>0</v>
      </c>
      <c r="H7977" s="2">
        <f t="shared" si="752"/>
        <v>0</v>
      </c>
      <c r="I7977" s="2">
        <f t="shared" si="753"/>
        <v>1</v>
      </c>
      <c r="K7977" s="2">
        <f>'Calibration - Data 7 O''clock'!B7976</f>
        <v>0</v>
      </c>
      <c r="L7977" s="2">
        <f>'Calibration - Data 7 O''clock'!D7976</f>
        <v>0</v>
      </c>
      <c r="M7977" s="2">
        <f t="shared" si="754"/>
        <v>0</v>
      </c>
      <c r="N7977" s="2">
        <f t="shared" si="755"/>
        <v>1</v>
      </c>
    </row>
    <row r="7978" spans="1:14" x14ac:dyDescent="0.3">
      <c r="A7978" s="2">
        <f>'Calibration - Data None'!B7977</f>
        <v>0</v>
      </c>
      <c r="B7978" s="2">
        <f>'Calibration - Data None'!D7977</f>
        <v>0</v>
      </c>
      <c r="C7978" s="2">
        <f t="shared" si="750"/>
        <v>0</v>
      </c>
      <c r="D7978" s="2">
        <f t="shared" si="751"/>
        <v>1</v>
      </c>
      <c r="F7978" s="2">
        <f>'Calibration - Data 5 O''clock'!B7977</f>
        <v>0</v>
      </c>
      <c r="G7978" s="2">
        <f>'Calibration - Data 5 O''clock'!D7977</f>
        <v>0</v>
      </c>
      <c r="H7978" s="2">
        <f t="shared" si="752"/>
        <v>0</v>
      </c>
      <c r="I7978" s="2">
        <f t="shared" si="753"/>
        <v>1</v>
      </c>
      <c r="K7978" s="2">
        <f>'Calibration - Data 7 O''clock'!B7977</f>
        <v>0</v>
      </c>
      <c r="L7978" s="2">
        <f>'Calibration - Data 7 O''clock'!D7977</f>
        <v>0</v>
      </c>
      <c r="M7978" s="2">
        <f t="shared" si="754"/>
        <v>0</v>
      </c>
      <c r="N7978" s="2">
        <f t="shared" si="755"/>
        <v>1</v>
      </c>
    </row>
    <row r="7979" spans="1:14" x14ac:dyDescent="0.3">
      <c r="A7979" s="2">
        <f>'Calibration - Data None'!B7978</f>
        <v>0</v>
      </c>
      <c r="B7979" s="2">
        <f>'Calibration - Data None'!D7978</f>
        <v>0</v>
      </c>
      <c r="C7979" s="2">
        <f t="shared" si="750"/>
        <v>0</v>
      </c>
      <c r="D7979" s="2">
        <f t="shared" si="751"/>
        <v>1</v>
      </c>
      <c r="F7979" s="2">
        <f>'Calibration - Data 5 O''clock'!B7978</f>
        <v>0</v>
      </c>
      <c r="G7979" s="2">
        <f>'Calibration - Data 5 O''clock'!D7978</f>
        <v>0</v>
      </c>
      <c r="H7979" s="2">
        <f t="shared" si="752"/>
        <v>0</v>
      </c>
      <c r="I7979" s="2">
        <f t="shared" si="753"/>
        <v>1</v>
      </c>
      <c r="K7979" s="2">
        <f>'Calibration - Data 7 O''clock'!B7978</f>
        <v>0</v>
      </c>
      <c r="L7979" s="2">
        <f>'Calibration - Data 7 O''clock'!D7978</f>
        <v>0</v>
      </c>
      <c r="M7979" s="2">
        <f t="shared" si="754"/>
        <v>0</v>
      </c>
      <c r="N7979" s="2">
        <f t="shared" si="755"/>
        <v>1</v>
      </c>
    </row>
    <row r="7980" spans="1:14" x14ac:dyDescent="0.3">
      <c r="A7980" s="2">
        <f>'Calibration - Data None'!B7979</f>
        <v>0</v>
      </c>
      <c r="B7980" s="2">
        <f>'Calibration - Data None'!D7979</f>
        <v>0</v>
      </c>
      <c r="C7980" s="2">
        <f t="shared" si="750"/>
        <v>0</v>
      </c>
      <c r="D7980" s="2">
        <f t="shared" si="751"/>
        <v>1</v>
      </c>
      <c r="F7980" s="2">
        <f>'Calibration - Data 5 O''clock'!B7979</f>
        <v>0</v>
      </c>
      <c r="G7980" s="2">
        <f>'Calibration - Data 5 O''clock'!D7979</f>
        <v>0</v>
      </c>
      <c r="H7980" s="2">
        <f t="shared" si="752"/>
        <v>0</v>
      </c>
      <c r="I7980" s="2">
        <f t="shared" si="753"/>
        <v>1</v>
      </c>
      <c r="K7980" s="2">
        <f>'Calibration - Data 7 O''clock'!B7979</f>
        <v>0</v>
      </c>
      <c r="L7980" s="2">
        <f>'Calibration - Data 7 O''clock'!D7979</f>
        <v>0</v>
      </c>
      <c r="M7980" s="2">
        <f t="shared" si="754"/>
        <v>0</v>
      </c>
      <c r="N7980" s="2">
        <f t="shared" si="755"/>
        <v>1</v>
      </c>
    </row>
    <row r="7981" spans="1:14" x14ac:dyDescent="0.3">
      <c r="A7981" s="2">
        <f>'Calibration - Data None'!B7980</f>
        <v>0</v>
      </c>
      <c r="B7981" s="2">
        <f>'Calibration - Data None'!D7980</f>
        <v>0</v>
      </c>
      <c r="C7981" s="2">
        <f t="shared" si="750"/>
        <v>0</v>
      </c>
      <c r="D7981" s="2">
        <f t="shared" si="751"/>
        <v>1</v>
      </c>
      <c r="F7981" s="2">
        <f>'Calibration - Data 5 O''clock'!B7980</f>
        <v>0</v>
      </c>
      <c r="G7981" s="2">
        <f>'Calibration - Data 5 O''clock'!D7980</f>
        <v>0</v>
      </c>
      <c r="H7981" s="2">
        <f t="shared" si="752"/>
        <v>0</v>
      </c>
      <c r="I7981" s="2">
        <f t="shared" si="753"/>
        <v>1</v>
      </c>
      <c r="K7981" s="2">
        <f>'Calibration - Data 7 O''clock'!B7980</f>
        <v>0</v>
      </c>
      <c r="L7981" s="2">
        <f>'Calibration - Data 7 O''clock'!D7980</f>
        <v>0</v>
      </c>
      <c r="M7981" s="2">
        <f t="shared" si="754"/>
        <v>0</v>
      </c>
      <c r="N7981" s="2">
        <f t="shared" si="755"/>
        <v>1</v>
      </c>
    </row>
    <row r="7982" spans="1:14" x14ac:dyDescent="0.3">
      <c r="A7982" s="2">
        <f>'Calibration - Data None'!B7981</f>
        <v>0</v>
      </c>
      <c r="B7982" s="2">
        <f>'Calibration - Data None'!D7981</f>
        <v>0</v>
      </c>
      <c r="C7982" s="2">
        <f t="shared" si="750"/>
        <v>0</v>
      </c>
      <c r="D7982" s="2">
        <f t="shared" si="751"/>
        <v>1</v>
      </c>
      <c r="F7982" s="2">
        <f>'Calibration - Data 5 O''clock'!B7981</f>
        <v>0</v>
      </c>
      <c r="G7982" s="2">
        <f>'Calibration - Data 5 O''clock'!D7981</f>
        <v>0</v>
      </c>
      <c r="H7982" s="2">
        <f t="shared" si="752"/>
        <v>0</v>
      </c>
      <c r="I7982" s="2">
        <f t="shared" si="753"/>
        <v>1</v>
      </c>
      <c r="K7982" s="2">
        <f>'Calibration - Data 7 O''clock'!B7981</f>
        <v>0</v>
      </c>
      <c r="L7982" s="2">
        <f>'Calibration - Data 7 O''clock'!D7981</f>
        <v>0</v>
      </c>
      <c r="M7982" s="2">
        <f t="shared" si="754"/>
        <v>0</v>
      </c>
      <c r="N7982" s="2">
        <f t="shared" si="755"/>
        <v>1</v>
      </c>
    </row>
    <row r="7983" spans="1:14" x14ac:dyDescent="0.3">
      <c r="A7983" s="2">
        <f>'Calibration - Data None'!B7982</f>
        <v>0</v>
      </c>
      <c r="B7983" s="2">
        <f>'Calibration - Data None'!D7982</f>
        <v>0</v>
      </c>
      <c r="C7983" s="2">
        <f t="shared" si="750"/>
        <v>0</v>
      </c>
      <c r="D7983" s="2">
        <f t="shared" si="751"/>
        <v>1</v>
      </c>
      <c r="F7983" s="2">
        <f>'Calibration - Data 5 O''clock'!B7982</f>
        <v>0</v>
      </c>
      <c r="G7983" s="2">
        <f>'Calibration - Data 5 O''clock'!D7982</f>
        <v>0</v>
      </c>
      <c r="H7983" s="2">
        <f t="shared" si="752"/>
        <v>0</v>
      </c>
      <c r="I7983" s="2">
        <f t="shared" si="753"/>
        <v>1</v>
      </c>
      <c r="K7983" s="2">
        <f>'Calibration - Data 7 O''clock'!B7982</f>
        <v>0</v>
      </c>
      <c r="L7983" s="2">
        <f>'Calibration - Data 7 O''clock'!D7982</f>
        <v>0</v>
      </c>
      <c r="M7983" s="2">
        <f t="shared" si="754"/>
        <v>0</v>
      </c>
      <c r="N7983" s="2">
        <f t="shared" si="755"/>
        <v>1</v>
      </c>
    </row>
    <row r="7984" spans="1:14" x14ac:dyDescent="0.3">
      <c r="A7984" s="2">
        <f>'Calibration - Data None'!B7983</f>
        <v>0</v>
      </c>
      <c r="B7984" s="2">
        <f>'Calibration - Data None'!D7983</f>
        <v>0</v>
      </c>
      <c r="C7984" s="2">
        <f t="shared" si="750"/>
        <v>0</v>
      </c>
      <c r="D7984" s="2">
        <f t="shared" si="751"/>
        <v>1</v>
      </c>
      <c r="F7984" s="2">
        <f>'Calibration - Data 5 O''clock'!B7983</f>
        <v>0</v>
      </c>
      <c r="G7984" s="2">
        <f>'Calibration - Data 5 O''clock'!D7983</f>
        <v>0</v>
      </c>
      <c r="H7984" s="2">
        <f t="shared" si="752"/>
        <v>0</v>
      </c>
      <c r="I7984" s="2">
        <f t="shared" si="753"/>
        <v>1</v>
      </c>
      <c r="K7984" s="2">
        <f>'Calibration - Data 7 O''clock'!B7983</f>
        <v>0</v>
      </c>
      <c r="L7984" s="2">
        <f>'Calibration - Data 7 O''clock'!D7983</f>
        <v>0</v>
      </c>
      <c r="M7984" s="2">
        <f t="shared" si="754"/>
        <v>0</v>
      </c>
      <c r="N7984" s="2">
        <f t="shared" si="755"/>
        <v>1</v>
      </c>
    </row>
    <row r="7985" spans="1:14" x14ac:dyDescent="0.3">
      <c r="A7985" s="2">
        <f>'Calibration - Data None'!B7984</f>
        <v>0</v>
      </c>
      <c r="B7985" s="2">
        <f>'Calibration - Data None'!D7984</f>
        <v>0</v>
      </c>
      <c r="C7985" s="2">
        <f t="shared" si="750"/>
        <v>0</v>
      </c>
      <c r="D7985" s="2">
        <f t="shared" si="751"/>
        <v>1</v>
      </c>
      <c r="F7985" s="2">
        <f>'Calibration - Data 5 O''clock'!B7984</f>
        <v>0</v>
      </c>
      <c r="G7985" s="2">
        <f>'Calibration - Data 5 O''clock'!D7984</f>
        <v>0</v>
      </c>
      <c r="H7985" s="2">
        <f t="shared" si="752"/>
        <v>0</v>
      </c>
      <c r="I7985" s="2">
        <f t="shared" si="753"/>
        <v>1</v>
      </c>
      <c r="K7985" s="2">
        <f>'Calibration - Data 7 O''clock'!B7984</f>
        <v>0</v>
      </c>
      <c r="L7985" s="2">
        <f>'Calibration - Data 7 O''clock'!D7984</f>
        <v>0</v>
      </c>
      <c r="M7985" s="2">
        <f t="shared" si="754"/>
        <v>0</v>
      </c>
      <c r="N7985" s="2">
        <f t="shared" si="755"/>
        <v>1</v>
      </c>
    </row>
    <row r="7986" spans="1:14" x14ac:dyDescent="0.3">
      <c r="A7986" s="2">
        <f>'Calibration - Data None'!B7985</f>
        <v>0</v>
      </c>
      <c r="B7986" s="2">
        <f>'Calibration - Data None'!D7985</f>
        <v>0</v>
      </c>
      <c r="C7986" s="2">
        <f t="shared" si="750"/>
        <v>0</v>
      </c>
      <c r="D7986" s="2">
        <f t="shared" si="751"/>
        <v>1</v>
      </c>
      <c r="F7986" s="2">
        <f>'Calibration - Data 5 O''clock'!B7985</f>
        <v>0</v>
      </c>
      <c r="G7986" s="2">
        <f>'Calibration - Data 5 O''clock'!D7985</f>
        <v>0</v>
      </c>
      <c r="H7986" s="2">
        <f t="shared" si="752"/>
        <v>0</v>
      </c>
      <c r="I7986" s="2">
        <f t="shared" si="753"/>
        <v>1</v>
      </c>
      <c r="K7986" s="2">
        <f>'Calibration - Data 7 O''clock'!B7985</f>
        <v>0</v>
      </c>
      <c r="L7986" s="2">
        <f>'Calibration - Data 7 O''clock'!D7985</f>
        <v>0</v>
      </c>
      <c r="M7986" s="2">
        <f t="shared" si="754"/>
        <v>0</v>
      </c>
      <c r="N7986" s="2">
        <f t="shared" si="755"/>
        <v>1</v>
      </c>
    </row>
    <row r="7987" spans="1:14" x14ac:dyDescent="0.3">
      <c r="A7987" s="2">
        <f>'Calibration - Data None'!B7986</f>
        <v>0</v>
      </c>
      <c r="B7987" s="2">
        <f>'Calibration - Data None'!D7986</f>
        <v>0</v>
      </c>
      <c r="C7987" s="2">
        <f t="shared" si="750"/>
        <v>0</v>
      </c>
      <c r="D7987" s="2">
        <f t="shared" si="751"/>
        <v>1</v>
      </c>
      <c r="F7987" s="2">
        <f>'Calibration - Data 5 O''clock'!B7986</f>
        <v>0</v>
      </c>
      <c r="G7987" s="2">
        <f>'Calibration - Data 5 O''clock'!D7986</f>
        <v>0</v>
      </c>
      <c r="H7987" s="2">
        <f t="shared" si="752"/>
        <v>0</v>
      </c>
      <c r="I7987" s="2">
        <f t="shared" si="753"/>
        <v>1</v>
      </c>
      <c r="K7987" s="2">
        <f>'Calibration - Data 7 O''clock'!B7986</f>
        <v>0</v>
      </c>
      <c r="L7987" s="2">
        <f>'Calibration - Data 7 O''clock'!D7986</f>
        <v>0</v>
      </c>
      <c r="M7987" s="2">
        <f t="shared" si="754"/>
        <v>0</v>
      </c>
      <c r="N7987" s="2">
        <f t="shared" si="755"/>
        <v>1</v>
      </c>
    </row>
    <row r="7988" spans="1:14" x14ac:dyDescent="0.3">
      <c r="A7988" s="2">
        <f>'Calibration - Data None'!B7987</f>
        <v>0</v>
      </c>
      <c r="B7988" s="2">
        <f>'Calibration - Data None'!D7987</f>
        <v>0</v>
      </c>
      <c r="C7988" s="2">
        <f t="shared" si="750"/>
        <v>0</v>
      </c>
      <c r="D7988" s="2">
        <f t="shared" si="751"/>
        <v>1</v>
      </c>
      <c r="F7988" s="2">
        <f>'Calibration - Data 5 O''clock'!B7987</f>
        <v>0</v>
      </c>
      <c r="G7988" s="2">
        <f>'Calibration - Data 5 O''clock'!D7987</f>
        <v>0</v>
      </c>
      <c r="H7988" s="2">
        <f t="shared" si="752"/>
        <v>0</v>
      </c>
      <c r="I7988" s="2">
        <f t="shared" si="753"/>
        <v>1</v>
      </c>
      <c r="K7988" s="2">
        <f>'Calibration - Data 7 O''clock'!B7987</f>
        <v>0</v>
      </c>
      <c r="L7988" s="2">
        <f>'Calibration - Data 7 O''clock'!D7987</f>
        <v>0</v>
      </c>
      <c r="M7988" s="2">
        <f t="shared" si="754"/>
        <v>0</v>
      </c>
      <c r="N7988" s="2">
        <f t="shared" si="755"/>
        <v>1</v>
      </c>
    </row>
    <row r="7989" spans="1:14" x14ac:dyDescent="0.3">
      <c r="A7989" s="2">
        <f>'Calibration - Data None'!B7988</f>
        <v>0</v>
      </c>
      <c r="B7989" s="2">
        <f>'Calibration - Data None'!D7988</f>
        <v>0</v>
      </c>
      <c r="C7989" s="2">
        <f t="shared" si="750"/>
        <v>0</v>
      </c>
      <c r="D7989" s="2">
        <f t="shared" si="751"/>
        <v>1</v>
      </c>
      <c r="F7989" s="2">
        <f>'Calibration - Data 5 O''clock'!B7988</f>
        <v>0</v>
      </c>
      <c r="G7989" s="2">
        <f>'Calibration - Data 5 O''clock'!D7988</f>
        <v>0</v>
      </c>
      <c r="H7989" s="2">
        <f t="shared" si="752"/>
        <v>0</v>
      </c>
      <c r="I7989" s="2">
        <f t="shared" si="753"/>
        <v>1</v>
      </c>
      <c r="K7989" s="2">
        <f>'Calibration - Data 7 O''clock'!B7988</f>
        <v>0</v>
      </c>
      <c r="L7989" s="2">
        <f>'Calibration - Data 7 O''clock'!D7988</f>
        <v>0</v>
      </c>
      <c r="M7989" s="2">
        <f t="shared" si="754"/>
        <v>0</v>
      </c>
      <c r="N7989" s="2">
        <f t="shared" si="755"/>
        <v>1</v>
      </c>
    </row>
    <row r="7990" spans="1:14" x14ac:dyDescent="0.3">
      <c r="A7990" s="2">
        <f>'Calibration - Data None'!B7989</f>
        <v>0</v>
      </c>
      <c r="B7990" s="2">
        <f>'Calibration - Data None'!D7989</f>
        <v>0</v>
      </c>
      <c r="C7990" s="2">
        <f t="shared" si="750"/>
        <v>0</v>
      </c>
      <c r="D7990" s="2">
        <f t="shared" si="751"/>
        <v>1</v>
      </c>
      <c r="F7990" s="2">
        <f>'Calibration - Data 5 O''clock'!B7989</f>
        <v>0</v>
      </c>
      <c r="G7990" s="2">
        <f>'Calibration - Data 5 O''clock'!D7989</f>
        <v>0</v>
      </c>
      <c r="H7990" s="2">
        <f t="shared" si="752"/>
        <v>0</v>
      </c>
      <c r="I7990" s="2">
        <f t="shared" si="753"/>
        <v>1</v>
      </c>
      <c r="K7990" s="2">
        <f>'Calibration - Data 7 O''clock'!B7989</f>
        <v>0</v>
      </c>
      <c r="L7990" s="2">
        <f>'Calibration - Data 7 O''clock'!D7989</f>
        <v>0</v>
      </c>
      <c r="M7990" s="2">
        <f t="shared" si="754"/>
        <v>0</v>
      </c>
      <c r="N7990" s="2">
        <f t="shared" si="755"/>
        <v>1</v>
      </c>
    </row>
    <row r="7991" spans="1:14" x14ac:dyDescent="0.3">
      <c r="A7991" s="2">
        <f>'Calibration - Data None'!B7990</f>
        <v>0</v>
      </c>
      <c r="B7991" s="2">
        <f>'Calibration - Data None'!D7990</f>
        <v>0</v>
      </c>
      <c r="C7991" s="2">
        <f t="shared" si="750"/>
        <v>0</v>
      </c>
      <c r="D7991" s="2">
        <f t="shared" si="751"/>
        <v>1</v>
      </c>
      <c r="F7991" s="2">
        <f>'Calibration - Data 5 O''clock'!B7990</f>
        <v>0</v>
      </c>
      <c r="G7991" s="2">
        <f>'Calibration - Data 5 O''clock'!D7990</f>
        <v>0</v>
      </c>
      <c r="H7991" s="2">
        <f t="shared" si="752"/>
        <v>0</v>
      </c>
      <c r="I7991" s="2">
        <f t="shared" si="753"/>
        <v>1</v>
      </c>
      <c r="K7991" s="2">
        <f>'Calibration - Data 7 O''clock'!B7990</f>
        <v>0</v>
      </c>
      <c r="L7991" s="2">
        <f>'Calibration - Data 7 O''clock'!D7990</f>
        <v>0</v>
      </c>
      <c r="M7991" s="2">
        <f t="shared" si="754"/>
        <v>0</v>
      </c>
      <c r="N7991" s="2">
        <f t="shared" si="755"/>
        <v>1</v>
      </c>
    </row>
    <row r="7992" spans="1:14" x14ac:dyDescent="0.3">
      <c r="A7992" s="2">
        <f>'Calibration - Data None'!B7991</f>
        <v>0</v>
      </c>
      <c r="B7992" s="2">
        <f>'Calibration - Data None'!D7991</f>
        <v>0</v>
      </c>
      <c r="C7992" s="2">
        <f t="shared" si="750"/>
        <v>0</v>
      </c>
      <c r="D7992" s="2">
        <f t="shared" si="751"/>
        <v>1</v>
      </c>
      <c r="F7992" s="2">
        <f>'Calibration - Data 5 O''clock'!B7991</f>
        <v>0</v>
      </c>
      <c r="G7992" s="2">
        <f>'Calibration - Data 5 O''clock'!D7991</f>
        <v>0</v>
      </c>
      <c r="H7992" s="2">
        <f t="shared" si="752"/>
        <v>0</v>
      </c>
      <c r="I7992" s="2">
        <f t="shared" si="753"/>
        <v>1</v>
      </c>
      <c r="K7992" s="2">
        <f>'Calibration - Data 7 O''clock'!B7991</f>
        <v>0</v>
      </c>
      <c r="L7992" s="2">
        <f>'Calibration - Data 7 O''clock'!D7991</f>
        <v>0</v>
      </c>
      <c r="M7992" s="2">
        <f t="shared" si="754"/>
        <v>0</v>
      </c>
      <c r="N7992" s="2">
        <f t="shared" si="755"/>
        <v>1</v>
      </c>
    </row>
    <row r="7993" spans="1:14" x14ac:dyDescent="0.3">
      <c r="A7993" s="2">
        <f>'Calibration - Data None'!B7992</f>
        <v>0</v>
      </c>
      <c r="B7993" s="2">
        <f>'Calibration - Data None'!D7992</f>
        <v>0</v>
      </c>
      <c r="C7993" s="2">
        <f t="shared" si="750"/>
        <v>0</v>
      </c>
      <c r="D7993" s="2">
        <f t="shared" si="751"/>
        <v>1</v>
      </c>
      <c r="F7993" s="2">
        <f>'Calibration - Data 5 O''clock'!B7992</f>
        <v>0</v>
      </c>
      <c r="G7993" s="2">
        <f>'Calibration - Data 5 O''clock'!D7992</f>
        <v>0</v>
      </c>
      <c r="H7993" s="2">
        <f t="shared" si="752"/>
        <v>0</v>
      </c>
      <c r="I7993" s="2">
        <f t="shared" si="753"/>
        <v>1</v>
      </c>
      <c r="K7993" s="2">
        <f>'Calibration - Data 7 O''clock'!B7992</f>
        <v>0</v>
      </c>
      <c r="L7993" s="2">
        <f>'Calibration - Data 7 O''clock'!D7992</f>
        <v>0</v>
      </c>
      <c r="M7993" s="2">
        <f t="shared" si="754"/>
        <v>0</v>
      </c>
      <c r="N7993" s="2">
        <f t="shared" si="755"/>
        <v>1</v>
      </c>
    </row>
    <row r="7994" spans="1:14" x14ac:dyDescent="0.3">
      <c r="A7994" s="2">
        <f>'Calibration - Data None'!B7993</f>
        <v>0</v>
      </c>
      <c r="B7994" s="2">
        <f>'Calibration - Data None'!D7993</f>
        <v>0</v>
      </c>
      <c r="C7994" s="2">
        <f t="shared" si="750"/>
        <v>0</v>
      </c>
      <c r="D7994" s="2">
        <f t="shared" si="751"/>
        <v>1</v>
      </c>
      <c r="F7994" s="2">
        <f>'Calibration - Data 5 O''clock'!B7993</f>
        <v>0</v>
      </c>
      <c r="G7994" s="2">
        <f>'Calibration - Data 5 O''clock'!D7993</f>
        <v>0</v>
      </c>
      <c r="H7994" s="2">
        <f t="shared" si="752"/>
        <v>0</v>
      </c>
      <c r="I7994" s="2">
        <f t="shared" si="753"/>
        <v>1</v>
      </c>
      <c r="K7994" s="2">
        <f>'Calibration - Data 7 O''clock'!B7993</f>
        <v>0</v>
      </c>
      <c r="L7994" s="2">
        <f>'Calibration - Data 7 O''clock'!D7993</f>
        <v>0</v>
      </c>
      <c r="M7994" s="2">
        <f t="shared" si="754"/>
        <v>0</v>
      </c>
      <c r="N7994" s="2">
        <f t="shared" si="755"/>
        <v>1</v>
      </c>
    </row>
    <row r="7995" spans="1:14" x14ac:dyDescent="0.3">
      <c r="A7995" s="2">
        <f>'Calibration - Data None'!B7994</f>
        <v>0</v>
      </c>
      <c r="B7995" s="2">
        <f>'Calibration - Data None'!D7994</f>
        <v>0</v>
      </c>
      <c r="C7995" s="2">
        <f t="shared" si="750"/>
        <v>0</v>
      </c>
      <c r="D7995" s="2">
        <f t="shared" si="751"/>
        <v>1</v>
      </c>
      <c r="F7995" s="2">
        <f>'Calibration - Data 5 O''clock'!B7994</f>
        <v>0</v>
      </c>
      <c r="G7995" s="2">
        <f>'Calibration - Data 5 O''clock'!D7994</f>
        <v>0</v>
      </c>
      <c r="H7995" s="2">
        <f t="shared" si="752"/>
        <v>0</v>
      </c>
      <c r="I7995" s="2">
        <f t="shared" si="753"/>
        <v>1</v>
      </c>
      <c r="K7995" s="2">
        <f>'Calibration - Data 7 O''clock'!B7994</f>
        <v>0</v>
      </c>
      <c r="L7995" s="2">
        <f>'Calibration - Data 7 O''clock'!D7994</f>
        <v>0</v>
      </c>
      <c r="M7995" s="2">
        <f t="shared" si="754"/>
        <v>0</v>
      </c>
      <c r="N7995" s="2">
        <f t="shared" si="755"/>
        <v>1</v>
      </c>
    </row>
    <row r="7996" spans="1:14" x14ac:dyDescent="0.3">
      <c r="A7996" s="2">
        <f>'Calibration - Data None'!B7995</f>
        <v>0</v>
      </c>
      <c r="B7996" s="2">
        <f>'Calibration - Data None'!D7995</f>
        <v>0</v>
      </c>
      <c r="C7996" s="2">
        <f t="shared" si="750"/>
        <v>0</v>
      </c>
      <c r="D7996" s="2">
        <f t="shared" si="751"/>
        <v>1</v>
      </c>
      <c r="F7996" s="2">
        <f>'Calibration - Data 5 O''clock'!B7995</f>
        <v>0</v>
      </c>
      <c r="G7996" s="2">
        <f>'Calibration - Data 5 O''clock'!D7995</f>
        <v>0</v>
      </c>
      <c r="H7996" s="2">
        <f t="shared" si="752"/>
        <v>0</v>
      </c>
      <c r="I7996" s="2">
        <f t="shared" si="753"/>
        <v>1</v>
      </c>
      <c r="K7996" s="2">
        <f>'Calibration - Data 7 O''clock'!B7995</f>
        <v>0</v>
      </c>
      <c r="L7996" s="2">
        <f>'Calibration - Data 7 O''clock'!D7995</f>
        <v>0</v>
      </c>
      <c r="M7996" s="2">
        <f t="shared" si="754"/>
        <v>0</v>
      </c>
      <c r="N7996" s="2">
        <f t="shared" si="755"/>
        <v>1</v>
      </c>
    </row>
    <row r="7997" spans="1:14" x14ac:dyDescent="0.3">
      <c r="A7997" s="2">
        <f>'Calibration - Data None'!B7996</f>
        <v>0</v>
      </c>
      <c r="B7997" s="2">
        <f>'Calibration - Data None'!D7996</f>
        <v>0</v>
      </c>
      <c r="C7997" s="2">
        <f t="shared" si="750"/>
        <v>0</v>
      </c>
      <c r="D7997" s="2">
        <f t="shared" si="751"/>
        <v>1</v>
      </c>
      <c r="F7997" s="2">
        <f>'Calibration - Data 5 O''clock'!B7996</f>
        <v>0</v>
      </c>
      <c r="G7997" s="2">
        <f>'Calibration - Data 5 O''clock'!D7996</f>
        <v>0</v>
      </c>
      <c r="H7997" s="2">
        <f t="shared" si="752"/>
        <v>0</v>
      </c>
      <c r="I7997" s="2">
        <f t="shared" si="753"/>
        <v>1</v>
      </c>
      <c r="K7997" s="2">
        <f>'Calibration - Data 7 O''clock'!B7996</f>
        <v>0</v>
      </c>
      <c r="L7997" s="2">
        <f>'Calibration - Data 7 O''clock'!D7996</f>
        <v>0</v>
      </c>
      <c r="M7997" s="2">
        <f t="shared" si="754"/>
        <v>0</v>
      </c>
      <c r="N7997" s="2">
        <f t="shared" si="755"/>
        <v>1</v>
      </c>
    </row>
    <row r="7998" spans="1:14" x14ac:dyDescent="0.3">
      <c r="A7998" s="2">
        <f>'Calibration - Data None'!B7997</f>
        <v>0</v>
      </c>
      <c r="B7998" s="2">
        <f>'Calibration - Data None'!D7997</f>
        <v>0</v>
      </c>
      <c r="C7998" s="2">
        <f t="shared" si="750"/>
        <v>0</v>
      </c>
      <c r="D7998" s="2">
        <f t="shared" si="751"/>
        <v>1</v>
      </c>
      <c r="F7998" s="2">
        <f>'Calibration - Data 5 O''clock'!B7997</f>
        <v>0</v>
      </c>
      <c r="G7998" s="2">
        <f>'Calibration - Data 5 O''clock'!D7997</f>
        <v>0</v>
      </c>
      <c r="H7998" s="2">
        <f t="shared" si="752"/>
        <v>0</v>
      </c>
      <c r="I7998" s="2">
        <f t="shared" si="753"/>
        <v>1</v>
      </c>
      <c r="K7998" s="2">
        <f>'Calibration - Data 7 O''clock'!B7997</f>
        <v>0</v>
      </c>
      <c r="L7998" s="2">
        <f>'Calibration - Data 7 O''clock'!D7997</f>
        <v>0</v>
      </c>
      <c r="M7998" s="2">
        <f t="shared" si="754"/>
        <v>0</v>
      </c>
      <c r="N7998" s="2">
        <f t="shared" si="755"/>
        <v>1</v>
      </c>
    </row>
    <row r="7999" spans="1:14" x14ac:dyDescent="0.3">
      <c r="A7999" s="2">
        <f>'Calibration - Data None'!B7998</f>
        <v>0</v>
      </c>
      <c r="B7999" s="2">
        <f>'Calibration - Data None'!D7998</f>
        <v>0</v>
      </c>
      <c r="C7999" s="2">
        <f t="shared" si="750"/>
        <v>0</v>
      </c>
      <c r="D7999" s="2">
        <f t="shared" si="751"/>
        <v>1</v>
      </c>
      <c r="F7999" s="2">
        <f>'Calibration - Data 5 O''clock'!B7998</f>
        <v>0</v>
      </c>
      <c r="G7999" s="2">
        <f>'Calibration - Data 5 O''clock'!D7998</f>
        <v>0</v>
      </c>
      <c r="H7999" s="2">
        <f t="shared" si="752"/>
        <v>0</v>
      </c>
      <c r="I7999" s="2">
        <f t="shared" si="753"/>
        <v>1</v>
      </c>
      <c r="K7999" s="2">
        <f>'Calibration - Data 7 O''clock'!B7998</f>
        <v>0</v>
      </c>
      <c r="L7999" s="2">
        <f>'Calibration - Data 7 O''clock'!D7998</f>
        <v>0</v>
      </c>
      <c r="M7999" s="2">
        <f t="shared" si="754"/>
        <v>0</v>
      </c>
      <c r="N7999" s="2">
        <f t="shared" si="755"/>
        <v>1</v>
      </c>
    </row>
    <row r="8000" spans="1:14" x14ac:dyDescent="0.3">
      <c r="A8000" s="2">
        <f>'Calibration - Data None'!B7999</f>
        <v>0</v>
      </c>
      <c r="B8000" s="2">
        <f>'Calibration - Data None'!D7999</f>
        <v>0</v>
      </c>
      <c r="C8000" s="2">
        <f t="shared" si="750"/>
        <v>0</v>
      </c>
      <c r="D8000" s="2">
        <f t="shared" si="751"/>
        <v>1</v>
      </c>
      <c r="F8000" s="2">
        <f>'Calibration - Data 5 O''clock'!B7999</f>
        <v>0</v>
      </c>
      <c r="G8000" s="2">
        <f>'Calibration - Data 5 O''clock'!D7999</f>
        <v>0</v>
      </c>
      <c r="H8000" s="2">
        <f t="shared" si="752"/>
        <v>0</v>
      </c>
      <c r="I8000" s="2">
        <f t="shared" si="753"/>
        <v>1</v>
      </c>
      <c r="K8000" s="2">
        <f>'Calibration - Data 7 O''clock'!B7999</f>
        <v>0</v>
      </c>
      <c r="L8000" s="2">
        <f>'Calibration - Data 7 O''clock'!D7999</f>
        <v>0</v>
      </c>
      <c r="M8000" s="2">
        <f t="shared" si="754"/>
        <v>0</v>
      </c>
      <c r="N8000" s="2">
        <f t="shared" si="755"/>
        <v>1</v>
      </c>
    </row>
    <row r="8001" spans="1:14" x14ac:dyDescent="0.3">
      <c r="A8001" s="2">
        <f>'Calibration - Data None'!B8000</f>
        <v>0</v>
      </c>
      <c r="B8001" s="2">
        <f>'Calibration - Data None'!D8000</f>
        <v>0</v>
      </c>
      <c r="C8001" s="2">
        <f t="shared" si="750"/>
        <v>0</v>
      </c>
      <c r="D8001" s="2">
        <f t="shared" si="751"/>
        <v>1</v>
      </c>
      <c r="F8001" s="2">
        <f>'Calibration - Data 5 O''clock'!B8000</f>
        <v>0</v>
      </c>
      <c r="G8001" s="2">
        <f>'Calibration - Data 5 O''clock'!D8000</f>
        <v>0</v>
      </c>
      <c r="H8001" s="2">
        <f t="shared" si="752"/>
        <v>0</v>
      </c>
      <c r="I8001" s="2">
        <f t="shared" si="753"/>
        <v>1</v>
      </c>
      <c r="K8001" s="2">
        <f>'Calibration - Data 7 O''clock'!B8000</f>
        <v>0</v>
      </c>
      <c r="L8001" s="2">
        <f>'Calibration - Data 7 O''clock'!D8000</f>
        <v>0</v>
      </c>
      <c r="M8001" s="2">
        <f t="shared" si="754"/>
        <v>0</v>
      </c>
      <c r="N8001" s="2">
        <f t="shared" si="755"/>
        <v>1</v>
      </c>
    </row>
    <row r="8002" spans="1:14" x14ac:dyDescent="0.3">
      <c r="A8002" s="2">
        <f>'Calibration - Data None'!B8001</f>
        <v>0</v>
      </c>
      <c r="B8002" s="2">
        <f>'Calibration - Data None'!D8001</f>
        <v>0</v>
      </c>
      <c r="C8002" s="2">
        <f t="shared" si="750"/>
        <v>0</v>
      </c>
      <c r="D8002" s="2">
        <f t="shared" si="751"/>
        <v>1</v>
      </c>
      <c r="F8002" s="2">
        <f>'Calibration - Data 5 O''clock'!B8001</f>
        <v>0</v>
      </c>
      <c r="G8002" s="2">
        <f>'Calibration - Data 5 O''clock'!D8001</f>
        <v>0</v>
      </c>
      <c r="H8002" s="2">
        <f t="shared" si="752"/>
        <v>0</v>
      </c>
      <c r="I8002" s="2">
        <f t="shared" si="753"/>
        <v>1</v>
      </c>
      <c r="K8002" s="2">
        <f>'Calibration - Data 7 O''clock'!B8001</f>
        <v>0</v>
      </c>
      <c r="L8002" s="2">
        <f>'Calibration - Data 7 O''clock'!D8001</f>
        <v>0</v>
      </c>
      <c r="M8002" s="2">
        <f t="shared" si="754"/>
        <v>0</v>
      </c>
      <c r="N8002" s="2">
        <f t="shared" si="755"/>
        <v>1</v>
      </c>
    </row>
    <row r="8003" spans="1:14" x14ac:dyDescent="0.3">
      <c r="A8003" s="2">
        <f>'Calibration - Data None'!B8002</f>
        <v>0</v>
      </c>
      <c r="B8003" s="2">
        <f>'Calibration - Data None'!D8002</f>
        <v>0</v>
      </c>
      <c r="C8003" s="2">
        <f t="shared" si="750"/>
        <v>0</v>
      </c>
      <c r="D8003" s="2">
        <f t="shared" si="751"/>
        <v>1</v>
      </c>
      <c r="F8003" s="2">
        <f>'Calibration - Data 5 O''clock'!B8002</f>
        <v>0</v>
      </c>
      <c r="G8003" s="2">
        <f>'Calibration - Data 5 O''clock'!D8002</f>
        <v>0</v>
      </c>
      <c r="H8003" s="2">
        <f t="shared" si="752"/>
        <v>0</v>
      </c>
      <c r="I8003" s="2">
        <f t="shared" si="753"/>
        <v>1</v>
      </c>
      <c r="K8003" s="2">
        <f>'Calibration - Data 7 O''clock'!B8002</f>
        <v>0</v>
      </c>
      <c r="L8003" s="2">
        <f>'Calibration - Data 7 O''clock'!D8002</f>
        <v>0</v>
      </c>
      <c r="M8003" s="2">
        <f t="shared" si="754"/>
        <v>0</v>
      </c>
      <c r="N8003" s="2">
        <f t="shared" si="755"/>
        <v>1</v>
      </c>
    </row>
    <row r="8004" spans="1:14" x14ac:dyDescent="0.3">
      <c r="A8004" s="2">
        <f>'Calibration - Data None'!B8003</f>
        <v>0</v>
      </c>
      <c r="B8004" s="2">
        <f>'Calibration - Data None'!D8003</f>
        <v>0</v>
      </c>
      <c r="C8004" s="2">
        <f t="shared" ref="C8004:C8067" si="756">SIN(RADIANS(A8004))</f>
        <v>0</v>
      </c>
      <c r="D8004" s="2">
        <f t="shared" ref="D8004:D8067" si="757">COS(RADIANS(A8004))</f>
        <v>1</v>
      </c>
      <c r="F8004" s="2">
        <f>'Calibration - Data 5 O''clock'!B8003</f>
        <v>0</v>
      </c>
      <c r="G8004" s="2">
        <f>'Calibration - Data 5 O''clock'!D8003</f>
        <v>0</v>
      </c>
      <c r="H8004" s="2">
        <f t="shared" ref="H8004:H8067" si="758">SIN(RADIANS(F8004))</f>
        <v>0</v>
      </c>
      <c r="I8004" s="2">
        <f t="shared" ref="I8004:I8067" si="759">COS(RADIANS(F8004))</f>
        <v>1</v>
      </c>
      <c r="K8004" s="2">
        <f>'Calibration - Data 7 O''clock'!B8003</f>
        <v>0</v>
      </c>
      <c r="L8004" s="2">
        <f>'Calibration - Data 7 O''clock'!D8003</f>
        <v>0</v>
      </c>
      <c r="M8004" s="2">
        <f t="shared" ref="M8004:M8067" si="760">SIN(RADIANS(K8004))</f>
        <v>0</v>
      </c>
      <c r="N8004" s="2">
        <f t="shared" ref="N8004:N8067" si="761">COS(RADIANS(K8004))</f>
        <v>1</v>
      </c>
    </row>
    <row r="8005" spans="1:14" x14ac:dyDescent="0.3">
      <c r="A8005" s="2">
        <f>'Calibration - Data None'!B8004</f>
        <v>0</v>
      </c>
      <c r="B8005" s="2">
        <f>'Calibration - Data None'!D8004</f>
        <v>0</v>
      </c>
      <c r="C8005" s="2">
        <f t="shared" si="756"/>
        <v>0</v>
      </c>
      <c r="D8005" s="2">
        <f t="shared" si="757"/>
        <v>1</v>
      </c>
      <c r="F8005" s="2">
        <f>'Calibration - Data 5 O''clock'!B8004</f>
        <v>0</v>
      </c>
      <c r="G8005" s="2">
        <f>'Calibration - Data 5 O''clock'!D8004</f>
        <v>0</v>
      </c>
      <c r="H8005" s="2">
        <f t="shared" si="758"/>
        <v>0</v>
      </c>
      <c r="I8005" s="2">
        <f t="shared" si="759"/>
        <v>1</v>
      </c>
      <c r="K8005" s="2">
        <f>'Calibration - Data 7 O''clock'!B8004</f>
        <v>0</v>
      </c>
      <c r="L8005" s="2">
        <f>'Calibration - Data 7 O''clock'!D8004</f>
        <v>0</v>
      </c>
      <c r="M8005" s="2">
        <f t="shared" si="760"/>
        <v>0</v>
      </c>
      <c r="N8005" s="2">
        <f t="shared" si="761"/>
        <v>1</v>
      </c>
    </row>
    <row r="8006" spans="1:14" x14ac:dyDescent="0.3">
      <c r="A8006" s="2">
        <f>'Calibration - Data None'!B8005</f>
        <v>0</v>
      </c>
      <c r="B8006" s="2">
        <f>'Calibration - Data None'!D8005</f>
        <v>0</v>
      </c>
      <c r="C8006" s="2">
        <f t="shared" si="756"/>
        <v>0</v>
      </c>
      <c r="D8006" s="2">
        <f t="shared" si="757"/>
        <v>1</v>
      </c>
      <c r="F8006" s="2">
        <f>'Calibration - Data 5 O''clock'!B8005</f>
        <v>0</v>
      </c>
      <c r="G8006" s="2">
        <f>'Calibration - Data 5 O''clock'!D8005</f>
        <v>0</v>
      </c>
      <c r="H8006" s="2">
        <f t="shared" si="758"/>
        <v>0</v>
      </c>
      <c r="I8006" s="2">
        <f t="shared" si="759"/>
        <v>1</v>
      </c>
      <c r="K8006" s="2">
        <f>'Calibration - Data 7 O''clock'!B8005</f>
        <v>0</v>
      </c>
      <c r="L8006" s="2">
        <f>'Calibration - Data 7 O''clock'!D8005</f>
        <v>0</v>
      </c>
      <c r="M8006" s="2">
        <f t="shared" si="760"/>
        <v>0</v>
      </c>
      <c r="N8006" s="2">
        <f t="shared" si="761"/>
        <v>1</v>
      </c>
    </row>
    <row r="8007" spans="1:14" x14ac:dyDescent="0.3">
      <c r="A8007" s="2">
        <f>'Calibration - Data None'!B8006</f>
        <v>0</v>
      </c>
      <c r="B8007" s="2">
        <f>'Calibration - Data None'!D8006</f>
        <v>0</v>
      </c>
      <c r="C8007" s="2">
        <f t="shared" si="756"/>
        <v>0</v>
      </c>
      <c r="D8007" s="2">
        <f t="shared" si="757"/>
        <v>1</v>
      </c>
      <c r="F8007" s="2">
        <f>'Calibration - Data 5 O''clock'!B8006</f>
        <v>0</v>
      </c>
      <c r="G8007" s="2">
        <f>'Calibration - Data 5 O''clock'!D8006</f>
        <v>0</v>
      </c>
      <c r="H8007" s="2">
        <f t="shared" si="758"/>
        <v>0</v>
      </c>
      <c r="I8007" s="2">
        <f t="shared" si="759"/>
        <v>1</v>
      </c>
      <c r="K8007" s="2">
        <f>'Calibration - Data 7 O''clock'!B8006</f>
        <v>0</v>
      </c>
      <c r="L8007" s="2">
        <f>'Calibration - Data 7 O''clock'!D8006</f>
        <v>0</v>
      </c>
      <c r="M8007" s="2">
        <f t="shared" si="760"/>
        <v>0</v>
      </c>
      <c r="N8007" s="2">
        <f t="shared" si="761"/>
        <v>1</v>
      </c>
    </row>
    <row r="8008" spans="1:14" x14ac:dyDescent="0.3">
      <c r="A8008" s="2">
        <f>'Calibration - Data None'!B8007</f>
        <v>0</v>
      </c>
      <c r="B8008" s="2">
        <f>'Calibration - Data None'!D8007</f>
        <v>0</v>
      </c>
      <c r="C8008" s="2">
        <f t="shared" si="756"/>
        <v>0</v>
      </c>
      <c r="D8008" s="2">
        <f t="shared" si="757"/>
        <v>1</v>
      </c>
      <c r="F8008" s="2">
        <f>'Calibration - Data 5 O''clock'!B8007</f>
        <v>0</v>
      </c>
      <c r="G8008" s="2">
        <f>'Calibration - Data 5 O''clock'!D8007</f>
        <v>0</v>
      </c>
      <c r="H8008" s="2">
        <f t="shared" si="758"/>
        <v>0</v>
      </c>
      <c r="I8008" s="2">
        <f t="shared" si="759"/>
        <v>1</v>
      </c>
      <c r="K8008" s="2">
        <f>'Calibration - Data 7 O''clock'!B8007</f>
        <v>0</v>
      </c>
      <c r="L8008" s="2">
        <f>'Calibration - Data 7 O''clock'!D8007</f>
        <v>0</v>
      </c>
      <c r="M8008" s="2">
        <f t="shared" si="760"/>
        <v>0</v>
      </c>
      <c r="N8008" s="2">
        <f t="shared" si="761"/>
        <v>1</v>
      </c>
    </row>
    <row r="8009" spans="1:14" x14ac:dyDescent="0.3">
      <c r="A8009" s="2">
        <f>'Calibration - Data None'!B8008</f>
        <v>0</v>
      </c>
      <c r="B8009" s="2">
        <f>'Calibration - Data None'!D8008</f>
        <v>0</v>
      </c>
      <c r="C8009" s="2">
        <f t="shared" si="756"/>
        <v>0</v>
      </c>
      <c r="D8009" s="2">
        <f t="shared" si="757"/>
        <v>1</v>
      </c>
      <c r="F8009" s="2">
        <f>'Calibration - Data 5 O''clock'!B8008</f>
        <v>0</v>
      </c>
      <c r="G8009" s="2">
        <f>'Calibration - Data 5 O''clock'!D8008</f>
        <v>0</v>
      </c>
      <c r="H8009" s="2">
        <f t="shared" si="758"/>
        <v>0</v>
      </c>
      <c r="I8009" s="2">
        <f t="shared" si="759"/>
        <v>1</v>
      </c>
      <c r="K8009" s="2">
        <f>'Calibration - Data 7 O''clock'!B8008</f>
        <v>0</v>
      </c>
      <c r="L8009" s="2">
        <f>'Calibration - Data 7 O''clock'!D8008</f>
        <v>0</v>
      </c>
      <c r="M8009" s="2">
        <f t="shared" si="760"/>
        <v>0</v>
      </c>
      <c r="N8009" s="2">
        <f t="shared" si="761"/>
        <v>1</v>
      </c>
    </row>
    <row r="8010" spans="1:14" x14ac:dyDescent="0.3">
      <c r="A8010" s="2">
        <f>'Calibration - Data None'!B8009</f>
        <v>0</v>
      </c>
      <c r="B8010" s="2">
        <f>'Calibration - Data None'!D8009</f>
        <v>0</v>
      </c>
      <c r="C8010" s="2">
        <f t="shared" si="756"/>
        <v>0</v>
      </c>
      <c r="D8010" s="2">
        <f t="shared" si="757"/>
        <v>1</v>
      </c>
      <c r="F8010" s="2">
        <f>'Calibration - Data 5 O''clock'!B8009</f>
        <v>0</v>
      </c>
      <c r="G8010" s="2">
        <f>'Calibration - Data 5 O''clock'!D8009</f>
        <v>0</v>
      </c>
      <c r="H8010" s="2">
        <f t="shared" si="758"/>
        <v>0</v>
      </c>
      <c r="I8010" s="2">
        <f t="shared" si="759"/>
        <v>1</v>
      </c>
      <c r="K8010" s="2">
        <f>'Calibration - Data 7 O''clock'!B8009</f>
        <v>0</v>
      </c>
      <c r="L8010" s="2">
        <f>'Calibration - Data 7 O''clock'!D8009</f>
        <v>0</v>
      </c>
      <c r="M8010" s="2">
        <f t="shared" si="760"/>
        <v>0</v>
      </c>
      <c r="N8010" s="2">
        <f t="shared" si="761"/>
        <v>1</v>
      </c>
    </row>
    <row r="8011" spans="1:14" x14ac:dyDescent="0.3">
      <c r="A8011" s="2">
        <f>'Calibration - Data None'!B8010</f>
        <v>0</v>
      </c>
      <c r="B8011" s="2">
        <f>'Calibration - Data None'!D8010</f>
        <v>0</v>
      </c>
      <c r="C8011" s="2">
        <f t="shared" si="756"/>
        <v>0</v>
      </c>
      <c r="D8011" s="2">
        <f t="shared" si="757"/>
        <v>1</v>
      </c>
      <c r="F8011" s="2">
        <f>'Calibration - Data 5 O''clock'!B8010</f>
        <v>0</v>
      </c>
      <c r="G8011" s="2">
        <f>'Calibration - Data 5 O''clock'!D8010</f>
        <v>0</v>
      </c>
      <c r="H8011" s="2">
        <f t="shared" si="758"/>
        <v>0</v>
      </c>
      <c r="I8011" s="2">
        <f t="shared" si="759"/>
        <v>1</v>
      </c>
      <c r="K8011" s="2">
        <f>'Calibration - Data 7 O''clock'!B8010</f>
        <v>0</v>
      </c>
      <c r="L8011" s="2">
        <f>'Calibration - Data 7 O''clock'!D8010</f>
        <v>0</v>
      </c>
      <c r="M8011" s="2">
        <f t="shared" si="760"/>
        <v>0</v>
      </c>
      <c r="N8011" s="2">
        <f t="shared" si="761"/>
        <v>1</v>
      </c>
    </row>
    <row r="8012" spans="1:14" x14ac:dyDescent="0.3">
      <c r="A8012" s="2">
        <f>'Calibration - Data None'!B8011</f>
        <v>0</v>
      </c>
      <c r="B8012" s="2">
        <f>'Calibration - Data None'!D8011</f>
        <v>0</v>
      </c>
      <c r="C8012" s="2">
        <f t="shared" si="756"/>
        <v>0</v>
      </c>
      <c r="D8012" s="2">
        <f t="shared" si="757"/>
        <v>1</v>
      </c>
      <c r="F8012" s="2">
        <f>'Calibration - Data 5 O''clock'!B8011</f>
        <v>0</v>
      </c>
      <c r="G8012" s="2">
        <f>'Calibration - Data 5 O''clock'!D8011</f>
        <v>0</v>
      </c>
      <c r="H8012" s="2">
        <f t="shared" si="758"/>
        <v>0</v>
      </c>
      <c r="I8012" s="2">
        <f t="shared" si="759"/>
        <v>1</v>
      </c>
      <c r="K8012" s="2">
        <f>'Calibration - Data 7 O''clock'!B8011</f>
        <v>0</v>
      </c>
      <c r="L8012" s="2">
        <f>'Calibration - Data 7 O''clock'!D8011</f>
        <v>0</v>
      </c>
      <c r="M8012" s="2">
        <f t="shared" si="760"/>
        <v>0</v>
      </c>
      <c r="N8012" s="2">
        <f t="shared" si="761"/>
        <v>1</v>
      </c>
    </row>
    <row r="8013" spans="1:14" x14ac:dyDescent="0.3">
      <c r="A8013" s="2">
        <f>'Calibration - Data None'!B8012</f>
        <v>0</v>
      </c>
      <c r="B8013" s="2">
        <f>'Calibration - Data None'!D8012</f>
        <v>0</v>
      </c>
      <c r="C8013" s="2">
        <f t="shared" si="756"/>
        <v>0</v>
      </c>
      <c r="D8013" s="2">
        <f t="shared" si="757"/>
        <v>1</v>
      </c>
      <c r="F8013" s="2">
        <f>'Calibration - Data 5 O''clock'!B8012</f>
        <v>0</v>
      </c>
      <c r="G8013" s="2">
        <f>'Calibration - Data 5 O''clock'!D8012</f>
        <v>0</v>
      </c>
      <c r="H8013" s="2">
        <f t="shared" si="758"/>
        <v>0</v>
      </c>
      <c r="I8013" s="2">
        <f t="shared" si="759"/>
        <v>1</v>
      </c>
      <c r="K8013" s="2">
        <f>'Calibration - Data 7 O''clock'!B8012</f>
        <v>0</v>
      </c>
      <c r="L8013" s="2">
        <f>'Calibration - Data 7 O''clock'!D8012</f>
        <v>0</v>
      </c>
      <c r="M8013" s="2">
        <f t="shared" si="760"/>
        <v>0</v>
      </c>
      <c r="N8013" s="2">
        <f t="shared" si="761"/>
        <v>1</v>
      </c>
    </row>
    <row r="8014" spans="1:14" x14ac:dyDescent="0.3">
      <c r="A8014" s="2">
        <f>'Calibration - Data None'!B8013</f>
        <v>0</v>
      </c>
      <c r="B8014" s="2">
        <f>'Calibration - Data None'!D8013</f>
        <v>0</v>
      </c>
      <c r="C8014" s="2">
        <f t="shared" si="756"/>
        <v>0</v>
      </c>
      <c r="D8014" s="2">
        <f t="shared" si="757"/>
        <v>1</v>
      </c>
      <c r="F8014" s="2">
        <f>'Calibration - Data 5 O''clock'!B8013</f>
        <v>0</v>
      </c>
      <c r="G8014" s="2">
        <f>'Calibration - Data 5 O''clock'!D8013</f>
        <v>0</v>
      </c>
      <c r="H8014" s="2">
        <f t="shared" si="758"/>
        <v>0</v>
      </c>
      <c r="I8014" s="2">
        <f t="shared" si="759"/>
        <v>1</v>
      </c>
      <c r="K8014" s="2">
        <f>'Calibration - Data 7 O''clock'!B8013</f>
        <v>0</v>
      </c>
      <c r="L8014" s="2">
        <f>'Calibration - Data 7 O''clock'!D8013</f>
        <v>0</v>
      </c>
      <c r="M8014" s="2">
        <f t="shared" si="760"/>
        <v>0</v>
      </c>
      <c r="N8014" s="2">
        <f t="shared" si="761"/>
        <v>1</v>
      </c>
    </row>
    <row r="8015" spans="1:14" x14ac:dyDescent="0.3">
      <c r="A8015" s="2">
        <f>'Calibration - Data None'!B8014</f>
        <v>0</v>
      </c>
      <c r="B8015" s="2">
        <f>'Calibration - Data None'!D8014</f>
        <v>0</v>
      </c>
      <c r="C8015" s="2">
        <f t="shared" si="756"/>
        <v>0</v>
      </c>
      <c r="D8015" s="2">
        <f t="shared" si="757"/>
        <v>1</v>
      </c>
      <c r="F8015" s="2">
        <f>'Calibration - Data 5 O''clock'!B8014</f>
        <v>0</v>
      </c>
      <c r="G8015" s="2">
        <f>'Calibration - Data 5 O''clock'!D8014</f>
        <v>0</v>
      </c>
      <c r="H8015" s="2">
        <f t="shared" si="758"/>
        <v>0</v>
      </c>
      <c r="I8015" s="2">
        <f t="shared" si="759"/>
        <v>1</v>
      </c>
      <c r="K8015" s="2">
        <f>'Calibration - Data 7 O''clock'!B8014</f>
        <v>0</v>
      </c>
      <c r="L8015" s="2">
        <f>'Calibration - Data 7 O''clock'!D8014</f>
        <v>0</v>
      </c>
      <c r="M8015" s="2">
        <f t="shared" si="760"/>
        <v>0</v>
      </c>
      <c r="N8015" s="2">
        <f t="shared" si="761"/>
        <v>1</v>
      </c>
    </row>
    <row r="8016" spans="1:14" x14ac:dyDescent="0.3">
      <c r="A8016" s="2">
        <f>'Calibration - Data None'!B8015</f>
        <v>0</v>
      </c>
      <c r="B8016" s="2">
        <f>'Calibration - Data None'!D8015</f>
        <v>0</v>
      </c>
      <c r="C8016" s="2">
        <f t="shared" si="756"/>
        <v>0</v>
      </c>
      <c r="D8016" s="2">
        <f t="shared" si="757"/>
        <v>1</v>
      </c>
      <c r="F8016" s="2">
        <f>'Calibration - Data 5 O''clock'!B8015</f>
        <v>0</v>
      </c>
      <c r="G8016" s="2">
        <f>'Calibration - Data 5 O''clock'!D8015</f>
        <v>0</v>
      </c>
      <c r="H8016" s="2">
        <f t="shared" si="758"/>
        <v>0</v>
      </c>
      <c r="I8016" s="2">
        <f t="shared" si="759"/>
        <v>1</v>
      </c>
      <c r="K8016" s="2">
        <f>'Calibration - Data 7 O''clock'!B8015</f>
        <v>0</v>
      </c>
      <c r="L8016" s="2">
        <f>'Calibration - Data 7 O''clock'!D8015</f>
        <v>0</v>
      </c>
      <c r="M8016" s="2">
        <f t="shared" si="760"/>
        <v>0</v>
      </c>
      <c r="N8016" s="2">
        <f t="shared" si="761"/>
        <v>1</v>
      </c>
    </row>
    <row r="8017" spans="1:14" x14ac:dyDescent="0.3">
      <c r="A8017" s="2">
        <f>'Calibration - Data None'!B8016</f>
        <v>0</v>
      </c>
      <c r="B8017" s="2">
        <f>'Calibration - Data None'!D8016</f>
        <v>0</v>
      </c>
      <c r="C8017" s="2">
        <f t="shared" si="756"/>
        <v>0</v>
      </c>
      <c r="D8017" s="2">
        <f t="shared" si="757"/>
        <v>1</v>
      </c>
      <c r="F8017" s="2">
        <f>'Calibration - Data 5 O''clock'!B8016</f>
        <v>0</v>
      </c>
      <c r="G8017" s="2">
        <f>'Calibration - Data 5 O''clock'!D8016</f>
        <v>0</v>
      </c>
      <c r="H8017" s="2">
        <f t="shared" si="758"/>
        <v>0</v>
      </c>
      <c r="I8017" s="2">
        <f t="shared" si="759"/>
        <v>1</v>
      </c>
      <c r="K8017" s="2">
        <f>'Calibration - Data 7 O''clock'!B8016</f>
        <v>0</v>
      </c>
      <c r="L8017" s="2">
        <f>'Calibration - Data 7 O''clock'!D8016</f>
        <v>0</v>
      </c>
      <c r="M8017" s="2">
        <f t="shared" si="760"/>
        <v>0</v>
      </c>
      <c r="N8017" s="2">
        <f t="shared" si="761"/>
        <v>1</v>
      </c>
    </row>
    <row r="8018" spans="1:14" x14ac:dyDescent="0.3">
      <c r="A8018" s="2">
        <f>'Calibration - Data None'!B8017</f>
        <v>0</v>
      </c>
      <c r="B8018" s="2">
        <f>'Calibration - Data None'!D8017</f>
        <v>0</v>
      </c>
      <c r="C8018" s="2">
        <f t="shared" si="756"/>
        <v>0</v>
      </c>
      <c r="D8018" s="2">
        <f t="shared" si="757"/>
        <v>1</v>
      </c>
      <c r="F8018" s="2">
        <f>'Calibration - Data 5 O''clock'!B8017</f>
        <v>0</v>
      </c>
      <c r="G8018" s="2">
        <f>'Calibration - Data 5 O''clock'!D8017</f>
        <v>0</v>
      </c>
      <c r="H8018" s="2">
        <f t="shared" si="758"/>
        <v>0</v>
      </c>
      <c r="I8018" s="2">
        <f t="shared" si="759"/>
        <v>1</v>
      </c>
      <c r="K8018" s="2">
        <f>'Calibration - Data 7 O''clock'!B8017</f>
        <v>0</v>
      </c>
      <c r="L8018" s="2">
        <f>'Calibration - Data 7 O''clock'!D8017</f>
        <v>0</v>
      </c>
      <c r="M8018" s="2">
        <f t="shared" si="760"/>
        <v>0</v>
      </c>
      <c r="N8018" s="2">
        <f t="shared" si="761"/>
        <v>1</v>
      </c>
    </row>
    <row r="8019" spans="1:14" x14ac:dyDescent="0.3">
      <c r="A8019" s="2">
        <f>'Calibration - Data None'!B8018</f>
        <v>0</v>
      </c>
      <c r="B8019" s="2">
        <f>'Calibration - Data None'!D8018</f>
        <v>0</v>
      </c>
      <c r="C8019" s="2">
        <f t="shared" si="756"/>
        <v>0</v>
      </c>
      <c r="D8019" s="2">
        <f t="shared" si="757"/>
        <v>1</v>
      </c>
      <c r="F8019" s="2">
        <f>'Calibration - Data 5 O''clock'!B8018</f>
        <v>0</v>
      </c>
      <c r="G8019" s="2">
        <f>'Calibration - Data 5 O''clock'!D8018</f>
        <v>0</v>
      </c>
      <c r="H8019" s="2">
        <f t="shared" si="758"/>
        <v>0</v>
      </c>
      <c r="I8019" s="2">
        <f t="shared" si="759"/>
        <v>1</v>
      </c>
      <c r="K8019" s="2">
        <f>'Calibration - Data 7 O''clock'!B8018</f>
        <v>0</v>
      </c>
      <c r="L8019" s="2">
        <f>'Calibration - Data 7 O''clock'!D8018</f>
        <v>0</v>
      </c>
      <c r="M8019" s="2">
        <f t="shared" si="760"/>
        <v>0</v>
      </c>
      <c r="N8019" s="2">
        <f t="shared" si="761"/>
        <v>1</v>
      </c>
    </row>
    <row r="8020" spans="1:14" x14ac:dyDescent="0.3">
      <c r="A8020" s="2">
        <f>'Calibration - Data None'!B8019</f>
        <v>0</v>
      </c>
      <c r="B8020" s="2">
        <f>'Calibration - Data None'!D8019</f>
        <v>0</v>
      </c>
      <c r="C8020" s="2">
        <f t="shared" si="756"/>
        <v>0</v>
      </c>
      <c r="D8020" s="2">
        <f t="shared" si="757"/>
        <v>1</v>
      </c>
      <c r="F8020" s="2">
        <f>'Calibration - Data 5 O''clock'!B8019</f>
        <v>0</v>
      </c>
      <c r="G8020" s="2">
        <f>'Calibration - Data 5 O''clock'!D8019</f>
        <v>0</v>
      </c>
      <c r="H8020" s="2">
        <f t="shared" si="758"/>
        <v>0</v>
      </c>
      <c r="I8020" s="2">
        <f t="shared" si="759"/>
        <v>1</v>
      </c>
      <c r="K8020" s="2">
        <f>'Calibration - Data 7 O''clock'!B8019</f>
        <v>0</v>
      </c>
      <c r="L8020" s="2">
        <f>'Calibration - Data 7 O''clock'!D8019</f>
        <v>0</v>
      </c>
      <c r="M8020" s="2">
        <f t="shared" si="760"/>
        <v>0</v>
      </c>
      <c r="N8020" s="2">
        <f t="shared" si="761"/>
        <v>1</v>
      </c>
    </row>
    <row r="8021" spans="1:14" x14ac:dyDescent="0.3">
      <c r="A8021" s="2">
        <f>'Calibration - Data None'!B8020</f>
        <v>0</v>
      </c>
      <c r="B8021" s="2">
        <f>'Calibration - Data None'!D8020</f>
        <v>0</v>
      </c>
      <c r="C8021" s="2">
        <f t="shared" si="756"/>
        <v>0</v>
      </c>
      <c r="D8021" s="2">
        <f t="shared" si="757"/>
        <v>1</v>
      </c>
      <c r="F8021" s="2">
        <f>'Calibration - Data 5 O''clock'!B8020</f>
        <v>0</v>
      </c>
      <c r="G8021" s="2">
        <f>'Calibration - Data 5 O''clock'!D8020</f>
        <v>0</v>
      </c>
      <c r="H8021" s="2">
        <f t="shared" si="758"/>
        <v>0</v>
      </c>
      <c r="I8021" s="2">
        <f t="shared" si="759"/>
        <v>1</v>
      </c>
      <c r="K8021" s="2">
        <f>'Calibration - Data 7 O''clock'!B8020</f>
        <v>0</v>
      </c>
      <c r="L8021" s="2">
        <f>'Calibration - Data 7 O''clock'!D8020</f>
        <v>0</v>
      </c>
      <c r="M8021" s="2">
        <f t="shared" si="760"/>
        <v>0</v>
      </c>
      <c r="N8021" s="2">
        <f t="shared" si="761"/>
        <v>1</v>
      </c>
    </row>
    <row r="8022" spans="1:14" x14ac:dyDescent="0.3">
      <c r="A8022" s="2">
        <f>'Calibration - Data None'!B8021</f>
        <v>0</v>
      </c>
      <c r="B8022" s="2">
        <f>'Calibration - Data None'!D8021</f>
        <v>0</v>
      </c>
      <c r="C8022" s="2">
        <f t="shared" si="756"/>
        <v>0</v>
      </c>
      <c r="D8022" s="2">
        <f t="shared" si="757"/>
        <v>1</v>
      </c>
      <c r="F8022" s="2">
        <f>'Calibration - Data 5 O''clock'!B8021</f>
        <v>0</v>
      </c>
      <c r="G8022" s="2">
        <f>'Calibration - Data 5 O''clock'!D8021</f>
        <v>0</v>
      </c>
      <c r="H8022" s="2">
        <f t="shared" si="758"/>
        <v>0</v>
      </c>
      <c r="I8022" s="2">
        <f t="shared" si="759"/>
        <v>1</v>
      </c>
      <c r="K8022" s="2">
        <f>'Calibration - Data 7 O''clock'!B8021</f>
        <v>0</v>
      </c>
      <c r="L8022" s="2">
        <f>'Calibration - Data 7 O''clock'!D8021</f>
        <v>0</v>
      </c>
      <c r="M8022" s="2">
        <f t="shared" si="760"/>
        <v>0</v>
      </c>
      <c r="N8022" s="2">
        <f t="shared" si="761"/>
        <v>1</v>
      </c>
    </row>
    <row r="8023" spans="1:14" x14ac:dyDescent="0.3">
      <c r="A8023" s="2">
        <f>'Calibration - Data None'!B8022</f>
        <v>0</v>
      </c>
      <c r="B8023" s="2">
        <f>'Calibration - Data None'!D8022</f>
        <v>0</v>
      </c>
      <c r="C8023" s="2">
        <f t="shared" si="756"/>
        <v>0</v>
      </c>
      <c r="D8023" s="2">
        <f t="shared" si="757"/>
        <v>1</v>
      </c>
      <c r="F8023" s="2">
        <f>'Calibration - Data 5 O''clock'!B8022</f>
        <v>0</v>
      </c>
      <c r="G8023" s="2">
        <f>'Calibration - Data 5 O''clock'!D8022</f>
        <v>0</v>
      </c>
      <c r="H8023" s="2">
        <f t="shared" si="758"/>
        <v>0</v>
      </c>
      <c r="I8023" s="2">
        <f t="shared" si="759"/>
        <v>1</v>
      </c>
      <c r="K8023" s="2">
        <f>'Calibration - Data 7 O''clock'!B8022</f>
        <v>0</v>
      </c>
      <c r="L8023" s="2">
        <f>'Calibration - Data 7 O''clock'!D8022</f>
        <v>0</v>
      </c>
      <c r="M8023" s="2">
        <f t="shared" si="760"/>
        <v>0</v>
      </c>
      <c r="N8023" s="2">
        <f t="shared" si="761"/>
        <v>1</v>
      </c>
    </row>
    <row r="8024" spans="1:14" x14ac:dyDescent="0.3">
      <c r="A8024" s="2">
        <f>'Calibration - Data None'!B8023</f>
        <v>0</v>
      </c>
      <c r="B8024" s="2">
        <f>'Calibration - Data None'!D8023</f>
        <v>0</v>
      </c>
      <c r="C8024" s="2">
        <f t="shared" si="756"/>
        <v>0</v>
      </c>
      <c r="D8024" s="2">
        <f t="shared" si="757"/>
        <v>1</v>
      </c>
      <c r="F8024" s="2">
        <f>'Calibration - Data 5 O''clock'!B8023</f>
        <v>0</v>
      </c>
      <c r="G8024" s="2">
        <f>'Calibration - Data 5 O''clock'!D8023</f>
        <v>0</v>
      </c>
      <c r="H8024" s="2">
        <f t="shared" si="758"/>
        <v>0</v>
      </c>
      <c r="I8024" s="2">
        <f t="shared" si="759"/>
        <v>1</v>
      </c>
      <c r="K8024" s="2">
        <f>'Calibration - Data 7 O''clock'!B8023</f>
        <v>0</v>
      </c>
      <c r="L8024" s="2">
        <f>'Calibration - Data 7 O''clock'!D8023</f>
        <v>0</v>
      </c>
      <c r="M8024" s="2">
        <f t="shared" si="760"/>
        <v>0</v>
      </c>
      <c r="N8024" s="2">
        <f t="shared" si="761"/>
        <v>1</v>
      </c>
    </row>
    <row r="8025" spans="1:14" x14ac:dyDescent="0.3">
      <c r="A8025" s="2">
        <f>'Calibration - Data None'!B8024</f>
        <v>0</v>
      </c>
      <c r="B8025" s="2">
        <f>'Calibration - Data None'!D8024</f>
        <v>0</v>
      </c>
      <c r="C8025" s="2">
        <f t="shared" si="756"/>
        <v>0</v>
      </c>
      <c r="D8025" s="2">
        <f t="shared" si="757"/>
        <v>1</v>
      </c>
      <c r="F8025" s="2">
        <f>'Calibration - Data 5 O''clock'!B8024</f>
        <v>0</v>
      </c>
      <c r="G8025" s="2">
        <f>'Calibration - Data 5 O''clock'!D8024</f>
        <v>0</v>
      </c>
      <c r="H8025" s="2">
        <f t="shared" si="758"/>
        <v>0</v>
      </c>
      <c r="I8025" s="2">
        <f t="shared" si="759"/>
        <v>1</v>
      </c>
      <c r="K8025" s="2">
        <f>'Calibration - Data 7 O''clock'!B8024</f>
        <v>0</v>
      </c>
      <c r="L8025" s="2">
        <f>'Calibration - Data 7 O''clock'!D8024</f>
        <v>0</v>
      </c>
      <c r="M8025" s="2">
        <f t="shared" si="760"/>
        <v>0</v>
      </c>
      <c r="N8025" s="2">
        <f t="shared" si="761"/>
        <v>1</v>
      </c>
    </row>
    <row r="8026" spans="1:14" x14ac:dyDescent="0.3">
      <c r="A8026" s="2">
        <f>'Calibration - Data None'!B8025</f>
        <v>0</v>
      </c>
      <c r="B8026" s="2">
        <f>'Calibration - Data None'!D8025</f>
        <v>0</v>
      </c>
      <c r="C8026" s="2">
        <f t="shared" si="756"/>
        <v>0</v>
      </c>
      <c r="D8026" s="2">
        <f t="shared" si="757"/>
        <v>1</v>
      </c>
      <c r="F8026" s="2">
        <f>'Calibration - Data 5 O''clock'!B8025</f>
        <v>0</v>
      </c>
      <c r="G8026" s="2">
        <f>'Calibration - Data 5 O''clock'!D8025</f>
        <v>0</v>
      </c>
      <c r="H8026" s="2">
        <f t="shared" si="758"/>
        <v>0</v>
      </c>
      <c r="I8026" s="2">
        <f t="shared" si="759"/>
        <v>1</v>
      </c>
      <c r="K8026" s="2">
        <f>'Calibration - Data 7 O''clock'!B8025</f>
        <v>0</v>
      </c>
      <c r="L8026" s="2">
        <f>'Calibration - Data 7 O''clock'!D8025</f>
        <v>0</v>
      </c>
      <c r="M8026" s="2">
        <f t="shared" si="760"/>
        <v>0</v>
      </c>
      <c r="N8026" s="2">
        <f t="shared" si="761"/>
        <v>1</v>
      </c>
    </row>
    <row r="8027" spans="1:14" x14ac:dyDescent="0.3">
      <c r="A8027" s="2">
        <f>'Calibration - Data None'!B8026</f>
        <v>0</v>
      </c>
      <c r="B8027" s="2">
        <f>'Calibration - Data None'!D8026</f>
        <v>0</v>
      </c>
      <c r="C8027" s="2">
        <f t="shared" si="756"/>
        <v>0</v>
      </c>
      <c r="D8027" s="2">
        <f t="shared" si="757"/>
        <v>1</v>
      </c>
      <c r="F8027" s="2">
        <f>'Calibration - Data 5 O''clock'!B8026</f>
        <v>0</v>
      </c>
      <c r="G8027" s="2">
        <f>'Calibration - Data 5 O''clock'!D8026</f>
        <v>0</v>
      </c>
      <c r="H8027" s="2">
        <f t="shared" si="758"/>
        <v>0</v>
      </c>
      <c r="I8027" s="2">
        <f t="shared" si="759"/>
        <v>1</v>
      </c>
      <c r="K8027" s="2">
        <f>'Calibration - Data 7 O''clock'!B8026</f>
        <v>0</v>
      </c>
      <c r="L8027" s="2">
        <f>'Calibration - Data 7 O''clock'!D8026</f>
        <v>0</v>
      </c>
      <c r="M8027" s="2">
        <f t="shared" si="760"/>
        <v>0</v>
      </c>
      <c r="N8027" s="2">
        <f t="shared" si="761"/>
        <v>1</v>
      </c>
    </row>
    <row r="8028" spans="1:14" x14ac:dyDescent="0.3">
      <c r="A8028" s="2">
        <f>'Calibration - Data None'!B8027</f>
        <v>0</v>
      </c>
      <c r="B8028" s="2">
        <f>'Calibration - Data None'!D8027</f>
        <v>0</v>
      </c>
      <c r="C8028" s="2">
        <f t="shared" si="756"/>
        <v>0</v>
      </c>
      <c r="D8028" s="2">
        <f t="shared" si="757"/>
        <v>1</v>
      </c>
      <c r="F8028" s="2">
        <f>'Calibration - Data 5 O''clock'!B8027</f>
        <v>0</v>
      </c>
      <c r="G8028" s="2">
        <f>'Calibration - Data 5 O''clock'!D8027</f>
        <v>0</v>
      </c>
      <c r="H8028" s="2">
        <f t="shared" si="758"/>
        <v>0</v>
      </c>
      <c r="I8028" s="2">
        <f t="shared" si="759"/>
        <v>1</v>
      </c>
      <c r="K8028" s="2">
        <f>'Calibration - Data 7 O''clock'!B8027</f>
        <v>0</v>
      </c>
      <c r="L8028" s="2">
        <f>'Calibration - Data 7 O''clock'!D8027</f>
        <v>0</v>
      </c>
      <c r="M8028" s="2">
        <f t="shared" si="760"/>
        <v>0</v>
      </c>
      <c r="N8028" s="2">
        <f t="shared" si="761"/>
        <v>1</v>
      </c>
    </row>
    <row r="8029" spans="1:14" x14ac:dyDescent="0.3">
      <c r="A8029" s="2">
        <f>'Calibration - Data None'!B8028</f>
        <v>0</v>
      </c>
      <c r="B8029" s="2">
        <f>'Calibration - Data None'!D8028</f>
        <v>0</v>
      </c>
      <c r="C8029" s="2">
        <f t="shared" si="756"/>
        <v>0</v>
      </c>
      <c r="D8029" s="2">
        <f t="shared" si="757"/>
        <v>1</v>
      </c>
      <c r="F8029" s="2">
        <f>'Calibration - Data 5 O''clock'!B8028</f>
        <v>0</v>
      </c>
      <c r="G8029" s="2">
        <f>'Calibration - Data 5 O''clock'!D8028</f>
        <v>0</v>
      </c>
      <c r="H8029" s="2">
        <f t="shared" si="758"/>
        <v>0</v>
      </c>
      <c r="I8029" s="2">
        <f t="shared" si="759"/>
        <v>1</v>
      </c>
      <c r="K8029" s="2">
        <f>'Calibration - Data 7 O''clock'!B8028</f>
        <v>0</v>
      </c>
      <c r="L8029" s="2">
        <f>'Calibration - Data 7 O''clock'!D8028</f>
        <v>0</v>
      </c>
      <c r="M8029" s="2">
        <f t="shared" si="760"/>
        <v>0</v>
      </c>
      <c r="N8029" s="2">
        <f t="shared" si="761"/>
        <v>1</v>
      </c>
    </row>
    <row r="8030" spans="1:14" x14ac:dyDescent="0.3">
      <c r="A8030" s="2">
        <f>'Calibration - Data None'!B8029</f>
        <v>0</v>
      </c>
      <c r="B8030" s="2">
        <f>'Calibration - Data None'!D8029</f>
        <v>0</v>
      </c>
      <c r="C8030" s="2">
        <f t="shared" si="756"/>
        <v>0</v>
      </c>
      <c r="D8030" s="2">
        <f t="shared" si="757"/>
        <v>1</v>
      </c>
      <c r="F8030" s="2">
        <f>'Calibration - Data 5 O''clock'!B8029</f>
        <v>0</v>
      </c>
      <c r="G8030" s="2">
        <f>'Calibration - Data 5 O''clock'!D8029</f>
        <v>0</v>
      </c>
      <c r="H8030" s="2">
        <f t="shared" si="758"/>
        <v>0</v>
      </c>
      <c r="I8030" s="2">
        <f t="shared" si="759"/>
        <v>1</v>
      </c>
      <c r="K8030" s="2">
        <f>'Calibration - Data 7 O''clock'!B8029</f>
        <v>0</v>
      </c>
      <c r="L8030" s="2">
        <f>'Calibration - Data 7 O''clock'!D8029</f>
        <v>0</v>
      </c>
      <c r="M8030" s="2">
        <f t="shared" si="760"/>
        <v>0</v>
      </c>
      <c r="N8030" s="2">
        <f t="shared" si="761"/>
        <v>1</v>
      </c>
    </row>
    <row r="8031" spans="1:14" x14ac:dyDescent="0.3">
      <c r="A8031" s="2">
        <f>'Calibration - Data None'!B8030</f>
        <v>0</v>
      </c>
      <c r="B8031" s="2">
        <f>'Calibration - Data None'!D8030</f>
        <v>0</v>
      </c>
      <c r="C8031" s="2">
        <f t="shared" si="756"/>
        <v>0</v>
      </c>
      <c r="D8031" s="2">
        <f t="shared" si="757"/>
        <v>1</v>
      </c>
      <c r="F8031" s="2">
        <f>'Calibration - Data 5 O''clock'!B8030</f>
        <v>0</v>
      </c>
      <c r="G8031" s="2">
        <f>'Calibration - Data 5 O''clock'!D8030</f>
        <v>0</v>
      </c>
      <c r="H8031" s="2">
        <f t="shared" si="758"/>
        <v>0</v>
      </c>
      <c r="I8031" s="2">
        <f t="shared" si="759"/>
        <v>1</v>
      </c>
      <c r="K8031" s="2">
        <f>'Calibration - Data 7 O''clock'!B8030</f>
        <v>0</v>
      </c>
      <c r="L8031" s="2">
        <f>'Calibration - Data 7 O''clock'!D8030</f>
        <v>0</v>
      </c>
      <c r="M8031" s="2">
        <f t="shared" si="760"/>
        <v>0</v>
      </c>
      <c r="N8031" s="2">
        <f t="shared" si="761"/>
        <v>1</v>
      </c>
    </row>
    <row r="8032" spans="1:14" x14ac:dyDescent="0.3">
      <c r="A8032" s="2">
        <f>'Calibration - Data None'!B8031</f>
        <v>0</v>
      </c>
      <c r="B8032" s="2">
        <f>'Calibration - Data None'!D8031</f>
        <v>0</v>
      </c>
      <c r="C8032" s="2">
        <f t="shared" si="756"/>
        <v>0</v>
      </c>
      <c r="D8032" s="2">
        <f t="shared" si="757"/>
        <v>1</v>
      </c>
      <c r="F8032" s="2">
        <f>'Calibration - Data 5 O''clock'!B8031</f>
        <v>0</v>
      </c>
      <c r="G8032" s="2">
        <f>'Calibration - Data 5 O''clock'!D8031</f>
        <v>0</v>
      </c>
      <c r="H8032" s="2">
        <f t="shared" si="758"/>
        <v>0</v>
      </c>
      <c r="I8032" s="2">
        <f t="shared" si="759"/>
        <v>1</v>
      </c>
      <c r="K8032" s="2">
        <f>'Calibration - Data 7 O''clock'!B8031</f>
        <v>0</v>
      </c>
      <c r="L8032" s="2">
        <f>'Calibration - Data 7 O''clock'!D8031</f>
        <v>0</v>
      </c>
      <c r="M8032" s="2">
        <f t="shared" si="760"/>
        <v>0</v>
      </c>
      <c r="N8032" s="2">
        <f t="shared" si="761"/>
        <v>1</v>
      </c>
    </row>
    <row r="8033" spans="1:14" x14ac:dyDescent="0.3">
      <c r="A8033" s="2">
        <f>'Calibration - Data None'!B8032</f>
        <v>0</v>
      </c>
      <c r="B8033" s="2">
        <f>'Calibration - Data None'!D8032</f>
        <v>0</v>
      </c>
      <c r="C8033" s="2">
        <f t="shared" si="756"/>
        <v>0</v>
      </c>
      <c r="D8033" s="2">
        <f t="shared" si="757"/>
        <v>1</v>
      </c>
      <c r="F8033" s="2">
        <f>'Calibration - Data 5 O''clock'!B8032</f>
        <v>0</v>
      </c>
      <c r="G8033" s="2">
        <f>'Calibration - Data 5 O''clock'!D8032</f>
        <v>0</v>
      </c>
      <c r="H8033" s="2">
        <f t="shared" si="758"/>
        <v>0</v>
      </c>
      <c r="I8033" s="2">
        <f t="shared" si="759"/>
        <v>1</v>
      </c>
      <c r="K8033" s="2">
        <f>'Calibration - Data 7 O''clock'!B8032</f>
        <v>0</v>
      </c>
      <c r="L8033" s="2">
        <f>'Calibration - Data 7 O''clock'!D8032</f>
        <v>0</v>
      </c>
      <c r="M8033" s="2">
        <f t="shared" si="760"/>
        <v>0</v>
      </c>
      <c r="N8033" s="2">
        <f t="shared" si="761"/>
        <v>1</v>
      </c>
    </row>
    <row r="8034" spans="1:14" x14ac:dyDescent="0.3">
      <c r="A8034" s="2">
        <f>'Calibration - Data None'!B8033</f>
        <v>0</v>
      </c>
      <c r="B8034" s="2">
        <f>'Calibration - Data None'!D8033</f>
        <v>0</v>
      </c>
      <c r="C8034" s="2">
        <f t="shared" si="756"/>
        <v>0</v>
      </c>
      <c r="D8034" s="2">
        <f t="shared" si="757"/>
        <v>1</v>
      </c>
      <c r="F8034" s="2">
        <f>'Calibration - Data 5 O''clock'!B8033</f>
        <v>0</v>
      </c>
      <c r="G8034" s="2">
        <f>'Calibration - Data 5 O''clock'!D8033</f>
        <v>0</v>
      </c>
      <c r="H8034" s="2">
        <f t="shared" si="758"/>
        <v>0</v>
      </c>
      <c r="I8034" s="2">
        <f t="shared" si="759"/>
        <v>1</v>
      </c>
      <c r="K8034" s="2">
        <f>'Calibration - Data 7 O''clock'!B8033</f>
        <v>0</v>
      </c>
      <c r="L8034" s="2">
        <f>'Calibration - Data 7 O''clock'!D8033</f>
        <v>0</v>
      </c>
      <c r="M8034" s="2">
        <f t="shared" si="760"/>
        <v>0</v>
      </c>
      <c r="N8034" s="2">
        <f t="shared" si="761"/>
        <v>1</v>
      </c>
    </row>
    <row r="8035" spans="1:14" x14ac:dyDescent="0.3">
      <c r="A8035" s="2">
        <f>'Calibration - Data None'!B8034</f>
        <v>0</v>
      </c>
      <c r="B8035" s="2">
        <f>'Calibration - Data None'!D8034</f>
        <v>0</v>
      </c>
      <c r="C8035" s="2">
        <f t="shared" si="756"/>
        <v>0</v>
      </c>
      <c r="D8035" s="2">
        <f t="shared" si="757"/>
        <v>1</v>
      </c>
      <c r="F8035" s="2">
        <f>'Calibration - Data 5 O''clock'!B8034</f>
        <v>0</v>
      </c>
      <c r="G8035" s="2">
        <f>'Calibration - Data 5 O''clock'!D8034</f>
        <v>0</v>
      </c>
      <c r="H8035" s="2">
        <f t="shared" si="758"/>
        <v>0</v>
      </c>
      <c r="I8035" s="2">
        <f t="shared" si="759"/>
        <v>1</v>
      </c>
      <c r="K8035" s="2">
        <f>'Calibration - Data 7 O''clock'!B8034</f>
        <v>0</v>
      </c>
      <c r="L8035" s="2">
        <f>'Calibration - Data 7 O''clock'!D8034</f>
        <v>0</v>
      </c>
      <c r="M8035" s="2">
        <f t="shared" si="760"/>
        <v>0</v>
      </c>
      <c r="N8035" s="2">
        <f t="shared" si="761"/>
        <v>1</v>
      </c>
    </row>
    <row r="8036" spans="1:14" x14ac:dyDescent="0.3">
      <c r="A8036" s="2">
        <f>'Calibration - Data None'!B8035</f>
        <v>0</v>
      </c>
      <c r="B8036" s="2">
        <f>'Calibration - Data None'!D8035</f>
        <v>0</v>
      </c>
      <c r="C8036" s="2">
        <f t="shared" si="756"/>
        <v>0</v>
      </c>
      <c r="D8036" s="2">
        <f t="shared" si="757"/>
        <v>1</v>
      </c>
      <c r="F8036" s="2">
        <f>'Calibration - Data 5 O''clock'!B8035</f>
        <v>0</v>
      </c>
      <c r="G8036" s="2">
        <f>'Calibration - Data 5 O''clock'!D8035</f>
        <v>0</v>
      </c>
      <c r="H8036" s="2">
        <f t="shared" si="758"/>
        <v>0</v>
      </c>
      <c r="I8036" s="2">
        <f t="shared" si="759"/>
        <v>1</v>
      </c>
      <c r="K8036" s="2">
        <f>'Calibration - Data 7 O''clock'!B8035</f>
        <v>0</v>
      </c>
      <c r="L8036" s="2">
        <f>'Calibration - Data 7 O''clock'!D8035</f>
        <v>0</v>
      </c>
      <c r="M8036" s="2">
        <f t="shared" si="760"/>
        <v>0</v>
      </c>
      <c r="N8036" s="2">
        <f t="shared" si="761"/>
        <v>1</v>
      </c>
    </row>
    <row r="8037" spans="1:14" x14ac:dyDescent="0.3">
      <c r="A8037" s="2">
        <f>'Calibration - Data None'!B8036</f>
        <v>0</v>
      </c>
      <c r="B8037" s="2">
        <f>'Calibration - Data None'!D8036</f>
        <v>0</v>
      </c>
      <c r="C8037" s="2">
        <f t="shared" si="756"/>
        <v>0</v>
      </c>
      <c r="D8037" s="2">
        <f t="shared" si="757"/>
        <v>1</v>
      </c>
      <c r="F8037" s="2">
        <f>'Calibration - Data 5 O''clock'!B8036</f>
        <v>0</v>
      </c>
      <c r="G8037" s="2">
        <f>'Calibration - Data 5 O''clock'!D8036</f>
        <v>0</v>
      </c>
      <c r="H8037" s="2">
        <f t="shared" si="758"/>
        <v>0</v>
      </c>
      <c r="I8037" s="2">
        <f t="shared" si="759"/>
        <v>1</v>
      </c>
      <c r="K8037" s="2">
        <f>'Calibration - Data 7 O''clock'!B8036</f>
        <v>0</v>
      </c>
      <c r="L8037" s="2">
        <f>'Calibration - Data 7 O''clock'!D8036</f>
        <v>0</v>
      </c>
      <c r="M8037" s="2">
        <f t="shared" si="760"/>
        <v>0</v>
      </c>
      <c r="N8037" s="2">
        <f t="shared" si="761"/>
        <v>1</v>
      </c>
    </row>
    <row r="8038" spans="1:14" x14ac:dyDescent="0.3">
      <c r="A8038" s="2">
        <f>'Calibration - Data None'!B8037</f>
        <v>0</v>
      </c>
      <c r="B8038" s="2">
        <f>'Calibration - Data None'!D8037</f>
        <v>0</v>
      </c>
      <c r="C8038" s="2">
        <f t="shared" si="756"/>
        <v>0</v>
      </c>
      <c r="D8038" s="2">
        <f t="shared" si="757"/>
        <v>1</v>
      </c>
      <c r="F8038" s="2">
        <f>'Calibration - Data 5 O''clock'!B8037</f>
        <v>0</v>
      </c>
      <c r="G8038" s="2">
        <f>'Calibration - Data 5 O''clock'!D8037</f>
        <v>0</v>
      </c>
      <c r="H8038" s="2">
        <f t="shared" si="758"/>
        <v>0</v>
      </c>
      <c r="I8038" s="2">
        <f t="shared" si="759"/>
        <v>1</v>
      </c>
      <c r="K8038" s="2">
        <f>'Calibration - Data 7 O''clock'!B8037</f>
        <v>0</v>
      </c>
      <c r="L8038" s="2">
        <f>'Calibration - Data 7 O''clock'!D8037</f>
        <v>0</v>
      </c>
      <c r="M8038" s="2">
        <f t="shared" si="760"/>
        <v>0</v>
      </c>
      <c r="N8038" s="2">
        <f t="shared" si="761"/>
        <v>1</v>
      </c>
    </row>
    <row r="8039" spans="1:14" x14ac:dyDescent="0.3">
      <c r="A8039" s="2">
        <f>'Calibration - Data None'!B8038</f>
        <v>0</v>
      </c>
      <c r="B8039" s="2">
        <f>'Calibration - Data None'!D8038</f>
        <v>0</v>
      </c>
      <c r="C8039" s="2">
        <f t="shared" si="756"/>
        <v>0</v>
      </c>
      <c r="D8039" s="2">
        <f t="shared" si="757"/>
        <v>1</v>
      </c>
      <c r="F8039" s="2">
        <f>'Calibration - Data 5 O''clock'!B8038</f>
        <v>0</v>
      </c>
      <c r="G8039" s="2">
        <f>'Calibration - Data 5 O''clock'!D8038</f>
        <v>0</v>
      </c>
      <c r="H8039" s="2">
        <f t="shared" si="758"/>
        <v>0</v>
      </c>
      <c r="I8039" s="2">
        <f t="shared" si="759"/>
        <v>1</v>
      </c>
      <c r="K8039" s="2">
        <f>'Calibration - Data 7 O''clock'!B8038</f>
        <v>0</v>
      </c>
      <c r="L8039" s="2">
        <f>'Calibration - Data 7 O''clock'!D8038</f>
        <v>0</v>
      </c>
      <c r="M8039" s="2">
        <f t="shared" si="760"/>
        <v>0</v>
      </c>
      <c r="N8039" s="2">
        <f t="shared" si="761"/>
        <v>1</v>
      </c>
    </row>
    <row r="8040" spans="1:14" x14ac:dyDescent="0.3">
      <c r="A8040" s="2">
        <f>'Calibration - Data None'!B8039</f>
        <v>0</v>
      </c>
      <c r="B8040" s="2">
        <f>'Calibration - Data None'!D8039</f>
        <v>0</v>
      </c>
      <c r="C8040" s="2">
        <f t="shared" si="756"/>
        <v>0</v>
      </c>
      <c r="D8040" s="2">
        <f t="shared" si="757"/>
        <v>1</v>
      </c>
      <c r="F8040" s="2">
        <f>'Calibration - Data 5 O''clock'!B8039</f>
        <v>0</v>
      </c>
      <c r="G8040" s="2">
        <f>'Calibration - Data 5 O''clock'!D8039</f>
        <v>0</v>
      </c>
      <c r="H8040" s="2">
        <f t="shared" si="758"/>
        <v>0</v>
      </c>
      <c r="I8040" s="2">
        <f t="shared" si="759"/>
        <v>1</v>
      </c>
      <c r="K8040" s="2">
        <f>'Calibration - Data 7 O''clock'!B8039</f>
        <v>0</v>
      </c>
      <c r="L8040" s="2">
        <f>'Calibration - Data 7 O''clock'!D8039</f>
        <v>0</v>
      </c>
      <c r="M8040" s="2">
        <f t="shared" si="760"/>
        <v>0</v>
      </c>
      <c r="N8040" s="2">
        <f t="shared" si="761"/>
        <v>1</v>
      </c>
    </row>
    <row r="8041" spans="1:14" x14ac:dyDescent="0.3">
      <c r="A8041" s="2">
        <f>'Calibration - Data None'!B8040</f>
        <v>0</v>
      </c>
      <c r="B8041" s="2">
        <f>'Calibration - Data None'!D8040</f>
        <v>0</v>
      </c>
      <c r="C8041" s="2">
        <f t="shared" si="756"/>
        <v>0</v>
      </c>
      <c r="D8041" s="2">
        <f t="shared" si="757"/>
        <v>1</v>
      </c>
      <c r="F8041" s="2">
        <f>'Calibration - Data 5 O''clock'!B8040</f>
        <v>0</v>
      </c>
      <c r="G8041" s="2">
        <f>'Calibration - Data 5 O''clock'!D8040</f>
        <v>0</v>
      </c>
      <c r="H8041" s="2">
        <f t="shared" si="758"/>
        <v>0</v>
      </c>
      <c r="I8041" s="2">
        <f t="shared" si="759"/>
        <v>1</v>
      </c>
      <c r="K8041" s="2">
        <f>'Calibration - Data 7 O''clock'!B8040</f>
        <v>0</v>
      </c>
      <c r="L8041" s="2">
        <f>'Calibration - Data 7 O''clock'!D8040</f>
        <v>0</v>
      </c>
      <c r="M8041" s="2">
        <f t="shared" si="760"/>
        <v>0</v>
      </c>
      <c r="N8041" s="2">
        <f t="shared" si="761"/>
        <v>1</v>
      </c>
    </row>
    <row r="8042" spans="1:14" x14ac:dyDescent="0.3">
      <c r="A8042" s="2">
        <f>'Calibration - Data None'!B8041</f>
        <v>0</v>
      </c>
      <c r="B8042" s="2">
        <f>'Calibration - Data None'!D8041</f>
        <v>0</v>
      </c>
      <c r="C8042" s="2">
        <f t="shared" si="756"/>
        <v>0</v>
      </c>
      <c r="D8042" s="2">
        <f t="shared" si="757"/>
        <v>1</v>
      </c>
      <c r="F8042" s="2">
        <f>'Calibration - Data 5 O''clock'!B8041</f>
        <v>0</v>
      </c>
      <c r="G8042" s="2">
        <f>'Calibration - Data 5 O''clock'!D8041</f>
        <v>0</v>
      </c>
      <c r="H8042" s="2">
        <f t="shared" si="758"/>
        <v>0</v>
      </c>
      <c r="I8042" s="2">
        <f t="shared" si="759"/>
        <v>1</v>
      </c>
      <c r="K8042" s="2">
        <f>'Calibration - Data 7 O''clock'!B8041</f>
        <v>0</v>
      </c>
      <c r="L8042" s="2">
        <f>'Calibration - Data 7 O''clock'!D8041</f>
        <v>0</v>
      </c>
      <c r="M8042" s="2">
        <f t="shared" si="760"/>
        <v>0</v>
      </c>
      <c r="N8042" s="2">
        <f t="shared" si="761"/>
        <v>1</v>
      </c>
    </row>
    <row r="8043" spans="1:14" x14ac:dyDescent="0.3">
      <c r="A8043" s="2">
        <f>'Calibration - Data None'!B8042</f>
        <v>0</v>
      </c>
      <c r="B8043" s="2">
        <f>'Calibration - Data None'!D8042</f>
        <v>0</v>
      </c>
      <c r="C8043" s="2">
        <f t="shared" si="756"/>
        <v>0</v>
      </c>
      <c r="D8043" s="2">
        <f t="shared" si="757"/>
        <v>1</v>
      </c>
      <c r="F8043" s="2">
        <f>'Calibration - Data 5 O''clock'!B8042</f>
        <v>0</v>
      </c>
      <c r="G8043" s="2">
        <f>'Calibration - Data 5 O''clock'!D8042</f>
        <v>0</v>
      </c>
      <c r="H8043" s="2">
        <f t="shared" si="758"/>
        <v>0</v>
      </c>
      <c r="I8043" s="2">
        <f t="shared" si="759"/>
        <v>1</v>
      </c>
      <c r="K8043" s="2">
        <f>'Calibration - Data 7 O''clock'!B8042</f>
        <v>0</v>
      </c>
      <c r="L8043" s="2">
        <f>'Calibration - Data 7 O''clock'!D8042</f>
        <v>0</v>
      </c>
      <c r="M8043" s="2">
        <f t="shared" si="760"/>
        <v>0</v>
      </c>
      <c r="N8043" s="2">
        <f t="shared" si="761"/>
        <v>1</v>
      </c>
    </row>
    <row r="8044" spans="1:14" x14ac:dyDescent="0.3">
      <c r="A8044" s="2">
        <f>'Calibration - Data None'!B8043</f>
        <v>0</v>
      </c>
      <c r="B8044" s="2">
        <f>'Calibration - Data None'!D8043</f>
        <v>0</v>
      </c>
      <c r="C8044" s="2">
        <f t="shared" si="756"/>
        <v>0</v>
      </c>
      <c r="D8044" s="2">
        <f t="shared" si="757"/>
        <v>1</v>
      </c>
      <c r="F8044" s="2">
        <f>'Calibration - Data 5 O''clock'!B8043</f>
        <v>0</v>
      </c>
      <c r="G8044" s="2">
        <f>'Calibration - Data 5 O''clock'!D8043</f>
        <v>0</v>
      </c>
      <c r="H8044" s="2">
        <f t="shared" si="758"/>
        <v>0</v>
      </c>
      <c r="I8044" s="2">
        <f t="shared" si="759"/>
        <v>1</v>
      </c>
      <c r="K8044" s="2">
        <f>'Calibration - Data 7 O''clock'!B8043</f>
        <v>0</v>
      </c>
      <c r="L8044" s="2">
        <f>'Calibration - Data 7 O''clock'!D8043</f>
        <v>0</v>
      </c>
      <c r="M8044" s="2">
        <f t="shared" si="760"/>
        <v>0</v>
      </c>
      <c r="N8044" s="2">
        <f t="shared" si="761"/>
        <v>1</v>
      </c>
    </row>
    <row r="8045" spans="1:14" x14ac:dyDescent="0.3">
      <c r="A8045" s="2">
        <f>'Calibration - Data None'!B8044</f>
        <v>0</v>
      </c>
      <c r="B8045" s="2">
        <f>'Calibration - Data None'!D8044</f>
        <v>0</v>
      </c>
      <c r="C8045" s="2">
        <f t="shared" si="756"/>
        <v>0</v>
      </c>
      <c r="D8045" s="2">
        <f t="shared" si="757"/>
        <v>1</v>
      </c>
      <c r="F8045" s="2">
        <f>'Calibration - Data 5 O''clock'!B8044</f>
        <v>0</v>
      </c>
      <c r="G8045" s="2">
        <f>'Calibration - Data 5 O''clock'!D8044</f>
        <v>0</v>
      </c>
      <c r="H8045" s="2">
        <f t="shared" si="758"/>
        <v>0</v>
      </c>
      <c r="I8045" s="2">
        <f t="shared" si="759"/>
        <v>1</v>
      </c>
      <c r="K8045" s="2">
        <f>'Calibration - Data 7 O''clock'!B8044</f>
        <v>0</v>
      </c>
      <c r="L8045" s="2">
        <f>'Calibration - Data 7 O''clock'!D8044</f>
        <v>0</v>
      </c>
      <c r="M8045" s="2">
        <f t="shared" si="760"/>
        <v>0</v>
      </c>
      <c r="N8045" s="2">
        <f t="shared" si="761"/>
        <v>1</v>
      </c>
    </row>
    <row r="8046" spans="1:14" x14ac:dyDescent="0.3">
      <c r="A8046" s="2">
        <f>'Calibration - Data None'!B8045</f>
        <v>0</v>
      </c>
      <c r="B8046" s="2">
        <f>'Calibration - Data None'!D8045</f>
        <v>0</v>
      </c>
      <c r="C8046" s="2">
        <f t="shared" si="756"/>
        <v>0</v>
      </c>
      <c r="D8046" s="2">
        <f t="shared" si="757"/>
        <v>1</v>
      </c>
      <c r="F8046" s="2">
        <f>'Calibration - Data 5 O''clock'!B8045</f>
        <v>0</v>
      </c>
      <c r="G8046" s="2">
        <f>'Calibration - Data 5 O''clock'!D8045</f>
        <v>0</v>
      </c>
      <c r="H8046" s="2">
        <f t="shared" si="758"/>
        <v>0</v>
      </c>
      <c r="I8046" s="2">
        <f t="shared" si="759"/>
        <v>1</v>
      </c>
      <c r="K8046" s="2">
        <f>'Calibration - Data 7 O''clock'!B8045</f>
        <v>0</v>
      </c>
      <c r="L8046" s="2">
        <f>'Calibration - Data 7 O''clock'!D8045</f>
        <v>0</v>
      </c>
      <c r="M8046" s="2">
        <f t="shared" si="760"/>
        <v>0</v>
      </c>
      <c r="N8046" s="2">
        <f t="shared" si="761"/>
        <v>1</v>
      </c>
    </row>
    <row r="8047" spans="1:14" x14ac:dyDescent="0.3">
      <c r="A8047" s="2">
        <f>'Calibration - Data None'!B8046</f>
        <v>0</v>
      </c>
      <c r="B8047" s="2">
        <f>'Calibration - Data None'!D8046</f>
        <v>0</v>
      </c>
      <c r="C8047" s="2">
        <f t="shared" si="756"/>
        <v>0</v>
      </c>
      <c r="D8047" s="2">
        <f t="shared" si="757"/>
        <v>1</v>
      </c>
      <c r="F8047" s="2">
        <f>'Calibration - Data 5 O''clock'!B8046</f>
        <v>0</v>
      </c>
      <c r="G8047" s="2">
        <f>'Calibration - Data 5 O''clock'!D8046</f>
        <v>0</v>
      </c>
      <c r="H8047" s="2">
        <f t="shared" si="758"/>
        <v>0</v>
      </c>
      <c r="I8047" s="2">
        <f t="shared" si="759"/>
        <v>1</v>
      </c>
      <c r="K8047" s="2">
        <f>'Calibration - Data 7 O''clock'!B8046</f>
        <v>0</v>
      </c>
      <c r="L8047" s="2">
        <f>'Calibration - Data 7 O''clock'!D8046</f>
        <v>0</v>
      </c>
      <c r="M8047" s="2">
        <f t="shared" si="760"/>
        <v>0</v>
      </c>
      <c r="N8047" s="2">
        <f t="shared" si="761"/>
        <v>1</v>
      </c>
    </row>
    <row r="8048" spans="1:14" x14ac:dyDescent="0.3">
      <c r="A8048" s="2">
        <f>'Calibration - Data None'!B8047</f>
        <v>0</v>
      </c>
      <c r="B8048" s="2">
        <f>'Calibration - Data None'!D8047</f>
        <v>0</v>
      </c>
      <c r="C8048" s="2">
        <f t="shared" si="756"/>
        <v>0</v>
      </c>
      <c r="D8048" s="2">
        <f t="shared" si="757"/>
        <v>1</v>
      </c>
      <c r="F8048" s="2">
        <f>'Calibration - Data 5 O''clock'!B8047</f>
        <v>0</v>
      </c>
      <c r="G8048" s="2">
        <f>'Calibration - Data 5 O''clock'!D8047</f>
        <v>0</v>
      </c>
      <c r="H8048" s="2">
        <f t="shared" si="758"/>
        <v>0</v>
      </c>
      <c r="I8048" s="2">
        <f t="shared" si="759"/>
        <v>1</v>
      </c>
      <c r="K8048" s="2">
        <f>'Calibration - Data 7 O''clock'!B8047</f>
        <v>0</v>
      </c>
      <c r="L8048" s="2">
        <f>'Calibration - Data 7 O''clock'!D8047</f>
        <v>0</v>
      </c>
      <c r="M8048" s="2">
        <f t="shared" si="760"/>
        <v>0</v>
      </c>
      <c r="N8048" s="2">
        <f t="shared" si="761"/>
        <v>1</v>
      </c>
    </row>
    <row r="8049" spans="1:14" x14ac:dyDescent="0.3">
      <c r="A8049" s="2">
        <f>'Calibration - Data None'!B8048</f>
        <v>0</v>
      </c>
      <c r="B8049" s="2">
        <f>'Calibration - Data None'!D8048</f>
        <v>0</v>
      </c>
      <c r="C8049" s="2">
        <f t="shared" si="756"/>
        <v>0</v>
      </c>
      <c r="D8049" s="2">
        <f t="shared" si="757"/>
        <v>1</v>
      </c>
      <c r="F8049" s="2">
        <f>'Calibration - Data 5 O''clock'!B8048</f>
        <v>0</v>
      </c>
      <c r="G8049" s="2">
        <f>'Calibration - Data 5 O''clock'!D8048</f>
        <v>0</v>
      </c>
      <c r="H8049" s="2">
        <f t="shared" si="758"/>
        <v>0</v>
      </c>
      <c r="I8049" s="2">
        <f t="shared" si="759"/>
        <v>1</v>
      </c>
      <c r="K8049" s="2">
        <f>'Calibration - Data 7 O''clock'!B8048</f>
        <v>0</v>
      </c>
      <c r="L8049" s="2">
        <f>'Calibration - Data 7 O''clock'!D8048</f>
        <v>0</v>
      </c>
      <c r="M8049" s="2">
        <f t="shared" si="760"/>
        <v>0</v>
      </c>
      <c r="N8049" s="2">
        <f t="shared" si="761"/>
        <v>1</v>
      </c>
    </row>
    <row r="8050" spans="1:14" x14ac:dyDescent="0.3">
      <c r="A8050" s="2">
        <f>'Calibration - Data None'!B8049</f>
        <v>0</v>
      </c>
      <c r="B8050" s="2">
        <f>'Calibration - Data None'!D8049</f>
        <v>0</v>
      </c>
      <c r="C8050" s="2">
        <f t="shared" si="756"/>
        <v>0</v>
      </c>
      <c r="D8050" s="2">
        <f t="shared" si="757"/>
        <v>1</v>
      </c>
      <c r="F8050" s="2">
        <f>'Calibration - Data 5 O''clock'!B8049</f>
        <v>0</v>
      </c>
      <c r="G8050" s="2">
        <f>'Calibration - Data 5 O''clock'!D8049</f>
        <v>0</v>
      </c>
      <c r="H8050" s="2">
        <f t="shared" si="758"/>
        <v>0</v>
      </c>
      <c r="I8050" s="2">
        <f t="shared" si="759"/>
        <v>1</v>
      </c>
      <c r="K8050" s="2">
        <f>'Calibration - Data 7 O''clock'!B8049</f>
        <v>0</v>
      </c>
      <c r="L8050" s="2">
        <f>'Calibration - Data 7 O''clock'!D8049</f>
        <v>0</v>
      </c>
      <c r="M8050" s="2">
        <f t="shared" si="760"/>
        <v>0</v>
      </c>
      <c r="N8050" s="2">
        <f t="shared" si="761"/>
        <v>1</v>
      </c>
    </row>
    <row r="8051" spans="1:14" x14ac:dyDescent="0.3">
      <c r="A8051" s="2">
        <f>'Calibration - Data None'!B8050</f>
        <v>0</v>
      </c>
      <c r="B8051" s="2">
        <f>'Calibration - Data None'!D8050</f>
        <v>0</v>
      </c>
      <c r="C8051" s="2">
        <f t="shared" si="756"/>
        <v>0</v>
      </c>
      <c r="D8051" s="2">
        <f t="shared" si="757"/>
        <v>1</v>
      </c>
      <c r="F8051" s="2">
        <f>'Calibration - Data 5 O''clock'!B8050</f>
        <v>0</v>
      </c>
      <c r="G8051" s="2">
        <f>'Calibration - Data 5 O''clock'!D8050</f>
        <v>0</v>
      </c>
      <c r="H8051" s="2">
        <f t="shared" si="758"/>
        <v>0</v>
      </c>
      <c r="I8051" s="2">
        <f t="shared" si="759"/>
        <v>1</v>
      </c>
      <c r="K8051" s="2">
        <f>'Calibration - Data 7 O''clock'!B8050</f>
        <v>0</v>
      </c>
      <c r="L8051" s="2">
        <f>'Calibration - Data 7 O''clock'!D8050</f>
        <v>0</v>
      </c>
      <c r="M8051" s="2">
        <f t="shared" si="760"/>
        <v>0</v>
      </c>
      <c r="N8051" s="2">
        <f t="shared" si="761"/>
        <v>1</v>
      </c>
    </row>
    <row r="8052" spans="1:14" x14ac:dyDescent="0.3">
      <c r="A8052" s="2">
        <f>'Calibration - Data None'!B8051</f>
        <v>0</v>
      </c>
      <c r="B8052" s="2">
        <f>'Calibration - Data None'!D8051</f>
        <v>0</v>
      </c>
      <c r="C8052" s="2">
        <f t="shared" si="756"/>
        <v>0</v>
      </c>
      <c r="D8052" s="2">
        <f t="shared" si="757"/>
        <v>1</v>
      </c>
      <c r="F8052" s="2">
        <f>'Calibration - Data 5 O''clock'!B8051</f>
        <v>0</v>
      </c>
      <c r="G8052" s="2">
        <f>'Calibration - Data 5 O''clock'!D8051</f>
        <v>0</v>
      </c>
      <c r="H8052" s="2">
        <f t="shared" si="758"/>
        <v>0</v>
      </c>
      <c r="I8052" s="2">
        <f t="shared" si="759"/>
        <v>1</v>
      </c>
      <c r="K8052" s="2">
        <f>'Calibration - Data 7 O''clock'!B8051</f>
        <v>0</v>
      </c>
      <c r="L8052" s="2">
        <f>'Calibration - Data 7 O''clock'!D8051</f>
        <v>0</v>
      </c>
      <c r="M8052" s="2">
        <f t="shared" si="760"/>
        <v>0</v>
      </c>
      <c r="N8052" s="2">
        <f t="shared" si="761"/>
        <v>1</v>
      </c>
    </row>
    <row r="8053" spans="1:14" x14ac:dyDescent="0.3">
      <c r="A8053" s="2">
        <f>'Calibration - Data None'!B8052</f>
        <v>0</v>
      </c>
      <c r="B8053" s="2">
        <f>'Calibration - Data None'!D8052</f>
        <v>0</v>
      </c>
      <c r="C8053" s="2">
        <f t="shared" si="756"/>
        <v>0</v>
      </c>
      <c r="D8053" s="2">
        <f t="shared" si="757"/>
        <v>1</v>
      </c>
      <c r="F8053" s="2">
        <f>'Calibration - Data 5 O''clock'!B8052</f>
        <v>0</v>
      </c>
      <c r="G8053" s="2">
        <f>'Calibration - Data 5 O''clock'!D8052</f>
        <v>0</v>
      </c>
      <c r="H8053" s="2">
        <f t="shared" si="758"/>
        <v>0</v>
      </c>
      <c r="I8053" s="2">
        <f t="shared" si="759"/>
        <v>1</v>
      </c>
      <c r="K8053" s="2">
        <f>'Calibration - Data 7 O''clock'!B8052</f>
        <v>0</v>
      </c>
      <c r="L8053" s="2">
        <f>'Calibration - Data 7 O''clock'!D8052</f>
        <v>0</v>
      </c>
      <c r="M8053" s="2">
        <f t="shared" si="760"/>
        <v>0</v>
      </c>
      <c r="N8053" s="2">
        <f t="shared" si="761"/>
        <v>1</v>
      </c>
    </row>
    <row r="8054" spans="1:14" x14ac:dyDescent="0.3">
      <c r="A8054" s="2">
        <f>'Calibration - Data None'!B8053</f>
        <v>0</v>
      </c>
      <c r="B8054" s="2">
        <f>'Calibration - Data None'!D8053</f>
        <v>0</v>
      </c>
      <c r="C8054" s="2">
        <f t="shared" si="756"/>
        <v>0</v>
      </c>
      <c r="D8054" s="2">
        <f t="shared" si="757"/>
        <v>1</v>
      </c>
      <c r="F8054" s="2">
        <f>'Calibration - Data 5 O''clock'!B8053</f>
        <v>0</v>
      </c>
      <c r="G8054" s="2">
        <f>'Calibration - Data 5 O''clock'!D8053</f>
        <v>0</v>
      </c>
      <c r="H8054" s="2">
        <f t="shared" si="758"/>
        <v>0</v>
      </c>
      <c r="I8054" s="2">
        <f t="shared" si="759"/>
        <v>1</v>
      </c>
      <c r="K8054" s="2">
        <f>'Calibration - Data 7 O''clock'!B8053</f>
        <v>0</v>
      </c>
      <c r="L8054" s="2">
        <f>'Calibration - Data 7 O''clock'!D8053</f>
        <v>0</v>
      </c>
      <c r="M8054" s="2">
        <f t="shared" si="760"/>
        <v>0</v>
      </c>
      <c r="N8054" s="2">
        <f t="shared" si="761"/>
        <v>1</v>
      </c>
    </row>
    <row r="8055" spans="1:14" x14ac:dyDescent="0.3">
      <c r="A8055" s="2">
        <f>'Calibration - Data None'!B8054</f>
        <v>0</v>
      </c>
      <c r="B8055" s="2">
        <f>'Calibration - Data None'!D8054</f>
        <v>0</v>
      </c>
      <c r="C8055" s="2">
        <f t="shared" si="756"/>
        <v>0</v>
      </c>
      <c r="D8055" s="2">
        <f t="shared" si="757"/>
        <v>1</v>
      </c>
      <c r="F8055" s="2">
        <f>'Calibration - Data 5 O''clock'!B8054</f>
        <v>0</v>
      </c>
      <c r="G8055" s="2">
        <f>'Calibration - Data 5 O''clock'!D8054</f>
        <v>0</v>
      </c>
      <c r="H8055" s="2">
        <f t="shared" si="758"/>
        <v>0</v>
      </c>
      <c r="I8055" s="2">
        <f t="shared" si="759"/>
        <v>1</v>
      </c>
      <c r="K8055" s="2">
        <f>'Calibration - Data 7 O''clock'!B8054</f>
        <v>0</v>
      </c>
      <c r="L8055" s="2">
        <f>'Calibration - Data 7 O''clock'!D8054</f>
        <v>0</v>
      </c>
      <c r="M8055" s="2">
        <f t="shared" si="760"/>
        <v>0</v>
      </c>
      <c r="N8055" s="2">
        <f t="shared" si="761"/>
        <v>1</v>
      </c>
    </row>
    <row r="8056" spans="1:14" x14ac:dyDescent="0.3">
      <c r="A8056" s="2">
        <f>'Calibration - Data None'!B8055</f>
        <v>0</v>
      </c>
      <c r="B8056" s="2">
        <f>'Calibration - Data None'!D8055</f>
        <v>0</v>
      </c>
      <c r="C8056" s="2">
        <f t="shared" si="756"/>
        <v>0</v>
      </c>
      <c r="D8056" s="2">
        <f t="shared" si="757"/>
        <v>1</v>
      </c>
      <c r="F8056" s="2">
        <f>'Calibration - Data 5 O''clock'!B8055</f>
        <v>0</v>
      </c>
      <c r="G8056" s="2">
        <f>'Calibration - Data 5 O''clock'!D8055</f>
        <v>0</v>
      </c>
      <c r="H8056" s="2">
        <f t="shared" si="758"/>
        <v>0</v>
      </c>
      <c r="I8056" s="2">
        <f t="shared" si="759"/>
        <v>1</v>
      </c>
      <c r="K8056" s="2">
        <f>'Calibration - Data 7 O''clock'!B8055</f>
        <v>0</v>
      </c>
      <c r="L8056" s="2">
        <f>'Calibration - Data 7 O''clock'!D8055</f>
        <v>0</v>
      </c>
      <c r="M8056" s="2">
        <f t="shared" si="760"/>
        <v>0</v>
      </c>
      <c r="N8056" s="2">
        <f t="shared" si="761"/>
        <v>1</v>
      </c>
    </row>
    <row r="8057" spans="1:14" x14ac:dyDescent="0.3">
      <c r="A8057" s="2">
        <f>'Calibration - Data None'!B8056</f>
        <v>0</v>
      </c>
      <c r="B8057" s="2">
        <f>'Calibration - Data None'!D8056</f>
        <v>0</v>
      </c>
      <c r="C8057" s="2">
        <f t="shared" si="756"/>
        <v>0</v>
      </c>
      <c r="D8057" s="2">
        <f t="shared" si="757"/>
        <v>1</v>
      </c>
      <c r="F8057" s="2">
        <f>'Calibration - Data 5 O''clock'!B8056</f>
        <v>0</v>
      </c>
      <c r="G8057" s="2">
        <f>'Calibration - Data 5 O''clock'!D8056</f>
        <v>0</v>
      </c>
      <c r="H8057" s="2">
        <f t="shared" si="758"/>
        <v>0</v>
      </c>
      <c r="I8057" s="2">
        <f t="shared" si="759"/>
        <v>1</v>
      </c>
      <c r="K8057" s="2">
        <f>'Calibration - Data 7 O''clock'!B8056</f>
        <v>0</v>
      </c>
      <c r="L8057" s="2">
        <f>'Calibration - Data 7 O''clock'!D8056</f>
        <v>0</v>
      </c>
      <c r="M8057" s="2">
        <f t="shared" si="760"/>
        <v>0</v>
      </c>
      <c r="N8057" s="2">
        <f t="shared" si="761"/>
        <v>1</v>
      </c>
    </row>
    <row r="8058" spans="1:14" x14ac:dyDescent="0.3">
      <c r="A8058" s="2">
        <f>'Calibration - Data None'!B8057</f>
        <v>0</v>
      </c>
      <c r="B8058" s="2">
        <f>'Calibration - Data None'!D8057</f>
        <v>0</v>
      </c>
      <c r="C8058" s="2">
        <f t="shared" si="756"/>
        <v>0</v>
      </c>
      <c r="D8058" s="2">
        <f t="shared" si="757"/>
        <v>1</v>
      </c>
      <c r="F8058" s="2">
        <f>'Calibration - Data 5 O''clock'!B8057</f>
        <v>0</v>
      </c>
      <c r="G8058" s="2">
        <f>'Calibration - Data 5 O''clock'!D8057</f>
        <v>0</v>
      </c>
      <c r="H8058" s="2">
        <f t="shared" si="758"/>
        <v>0</v>
      </c>
      <c r="I8058" s="2">
        <f t="shared" si="759"/>
        <v>1</v>
      </c>
      <c r="K8058" s="2">
        <f>'Calibration - Data 7 O''clock'!B8057</f>
        <v>0</v>
      </c>
      <c r="L8058" s="2">
        <f>'Calibration - Data 7 O''clock'!D8057</f>
        <v>0</v>
      </c>
      <c r="M8058" s="2">
        <f t="shared" si="760"/>
        <v>0</v>
      </c>
      <c r="N8058" s="2">
        <f t="shared" si="761"/>
        <v>1</v>
      </c>
    </row>
    <row r="8059" spans="1:14" x14ac:dyDescent="0.3">
      <c r="A8059" s="2">
        <f>'Calibration - Data None'!B8058</f>
        <v>0</v>
      </c>
      <c r="B8059" s="2">
        <f>'Calibration - Data None'!D8058</f>
        <v>0</v>
      </c>
      <c r="C8059" s="2">
        <f t="shared" si="756"/>
        <v>0</v>
      </c>
      <c r="D8059" s="2">
        <f t="shared" si="757"/>
        <v>1</v>
      </c>
      <c r="F8059" s="2">
        <f>'Calibration - Data 5 O''clock'!B8058</f>
        <v>0</v>
      </c>
      <c r="G8059" s="2">
        <f>'Calibration - Data 5 O''clock'!D8058</f>
        <v>0</v>
      </c>
      <c r="H8059" s="2">
        <f t="shared" si="758"/>
        <v>0</v>
      </c>
      <c r="I8059" s="2">
        <f t="shared" si="759"/>
        <v>1</v>
      </c>
      <c r="K8059" s="2">
        <f>'Calibration - Data 7 O''clock'!B8058</f>
        <v>0</v>
      </c>
      <c r="L8059" s="2">
        <f>'Calibration - Data 7 O''clock'!D8058</f>
        <v>0</v>
      </c>
      <c r="M8059" s="2">
        <f t="shared" si="760"/>
        <v>0</v>
      </c>
      <c r="N8059" s="2">
        <f t="shared" si="761"/>
        <v>1</v>
      </c>
    </row>
    <row r="8060" spans="1:14" x14ac:dyDescent="0.3">
      <c r="A8060" s="2">
        <f>'Calibration - Data None'!B8059</f>
        <v>0</v>
      </c>
      <c r="B8060" s="2">
        <f>'Calibration - Data None'!D8059</f>
        <v>0</v>
      </c>
      <c r="C8060" s="2">
        <f t="shared" si="756"/>
        <v>0</v>
      </c>
      <c r="D8060" s="2">
        <f t="shared" si="757"/>
        <v>1</v>
      </c>
      <c r="F8060" s="2">
        <f>'Calibration - Data 5 O''clock'!B8059</f>
        <v>0</v>
      </c>
      <c r="G8060" s="2">
        <f>'Calibration - Data 5 O''clock'!D8059</f>
        <v>0</v>
      </c>
      <c r="H8060" s="2">
        <f t="shared" si="758"/>
        <v>0</v>
      </c>
      <c r="I8060" s="2">
        <f t="shared" si="759"/>
        <v>1</v>
      </c>
      <c r="K8060" s="2">
        <f>'Calibration - Data 7 O''clock'!B8059</f>
        <v>0</v>
      </c>
      <c r="L8060" s="2">
        <f>'Calibration - Data 7 O''clock'!D8059</f>
        <v>0</v>
      </c>
      <c r="M8060" s="2">
        <f t="shared" si="760"/>
        <v>0</v>
      </c>
      <c r="N8060" s="2">
        <f t="shared" si="761"/>
        <v>1</v>
      </c>
    </row>
    <row r="8061" spans="1:14" x14ac:dyDescent="0.3">
      <c r="A8061" s="2">
        <f>'Calibration - Data None'!B8060</f>
        <v>0</v>
      </c>
      <c r="B8061" s="2">
        <f>'Calibration - Data None'!D8060</f>
        <v>0</v>
      </c>
      <c r="C8061" s="2">
        <f t="shared" si="756"/>
        <v>0</v>
      </c>
      <c r="D8061" s="2">
        <f t="shared" si="757"/>
        <v>1</v>
      </c>
      <c r="F8061" s="2">
        <f>'Calibration - Data 5 O''clock'!B8060</f>
        <v>0</v>
      </c>
      <c r="G8061" s="2">
        <f>'Calibration - Data 5 O''clock'!D8060</f>
        <v>0</v>
      </c>
      <c r="H8061" s="2">
        <f t="shared" si="758"/>
        <v>0</v>
      </c>
      <c r="I8061" s="2">
        <f t="shared" si="759"/>
        <v>1</v>
      </c>
      <c r="K8061" s="2">
        <f>'Calibration - Data 7 O''clock'!B8060</f>
        <v>0</v>
      </c>
      <c r="L8061" s="2">
        <f>'Calibration - Data 7 O''clock'!D8060</f>
        <v>0</v>
      </c>
      <c r="M8061" s="2">
        <f t="shared" si="760"/>
        <v>0</v>
      </c>
      <c r="N8061" s="2">
        <f t="shared" si="761"/>
        <v>1</v>
      </c>
    </row>
    <row r="8062" spans="1:14" x14ac:dyDescent="0.3">
      <c r="A8062" s="2">
        <f>'Calibration - Data None'!B8061</f>
        <v>0</v>
      </c>
      <c r="B8062" s="2">
        <f>'Calibration - Data None'!D8061</f>
        <v>0</v>
      </c>
      <c r="C8062" s="2">
        <f t="shared" si="756"/>
        <v>0</v>
      </c>
      <c r="D8062" s="2">
        <f t="shared" si="757"/>
        <v>1</v>
      </c>
      <c r="F8062" s="2">
        <f>'Calibration - Data 5 O''clock'!B8061</f>
        <v>0</v>
      </c>
      <c r="G8062" s="2">
        <f>'Calibration - Data 5 O''clock'!D8061</f>
        <v>0</v>
      </c>
      <c r="H8062" s="2">
        <f t="shared" si="758"/>
        <v>0</v>
      </c>
      <c r="I8062" s="2">
        <f t="shared" si="759"/>
        <v>1</v>
      </c>
      <c r="K8062" s="2">
        <f>'Calibration - Data 7 O''clock'!B8061</f>
        <v>0</v>
      </c>
      <c r="L8062" s="2">
        <f>'Calibration - Data 7 O''clock'!D8061</f>
        <v>0</v>
      </c>
      <c r="M8062" s="2">
        <f t="shared" si="760"/>
        <v>0</v>
      </c>
      <c r="N8062" s="2">
        <f t="shared" si="761"/>
        <v>1</v>
      </c>
    </row>
    <row r="8063" spans="1:14" x14ac:dyDescent="0.3">
      <c r="A8063" s="2">
        <f>'Calibration - Data None'!B8062</f>
        <v>0</v>
      </c>
      <c r="B8063" s="2">
        <f>'Calibration - Data None'!D8062</f>
        <v>0</v>
      </c>
      <c r="C8063" s="2">
        <f t="shared" si="756"/>
        <v>0</v>
      </c>
      <c r="D8063" s="2">
        <f t="shared" si="757"/>
        <v>1</v>
      </c>
      <c r="F8063" s="2">
        <f>'Calibration - Data 5 O''clock'!B8062</f>
        <v>0</v>
      </c>
      <c r="G8063" s="2">
        <f>'Calibration - Data 5 O''clock'!D8062</f>
        <v>0</v>
      </c>
      <c r="H8063" s="2">
        <f t="shared" si="758"/>
        <v>0</v>
      </c>
      <c r="I8063" s="2">
        <f t="shared" si="759"/>
        <v>1</v>
      </c>
      <c r="K8063" s="2">
        <f>'Calibration - Data 7 O''clock'!B8062</f>
        <v>0</v>
      </c>
      <c r="L8063" s="2">
        <f>'Calibration - Data 7 O''clock'!D8062</f>
        <v>0</v>
      </c>
      <c r="M8063" s="2">
        <f t="shared" si="760"/>
        <v>0</v>
      </c>
      <c r="N8063" s="2">
        <f t="shared" si="761"/>
        <v>1</v>
      </c>
    </row>
    <row r="8064" spans="1:14" x14ac:dyDescent="0.3">
      <c r="A8064" s="2">
        <f>'Calibration - Data None'!B8063</f>
        <v>0</v>
      </c>
      <c r="B8064" s="2">
        <f>'Calibration - Data None'!D8063</f>
        <v>0</v>
      </c>
      <c r="C8064" s="2">
        <f t="shared" si="756"/>
        <v>0</v>
      </c>
      <c r="D8064" s="2">
        <f t="shared" si="757"/>
        <v>1</v>
      </c>
      <c r="F8064" s="2">
        <f>'Calibration - Data 5 O''clock'!B8063</f>
        <v>0</v>
      </c>
      <c r="G8064" s="2">
        <f>'Calibration - Data 5 O''clock'!D8063</f>
        <v>0</v>
      </c>
      <c r="H8064" s="2">
        <f t="shared" si="758"/>
        <v>0</v>
      </c>
      <c r="I8064" s="2">
        <f t="shared" si="759"/>
        <v>1</v>
      </c>
      <c r="K8064" s="2">
        <f>'Calibration - Data 7 O''clock'!B8063</f>
        <v>0</v>
      </c>
      <c r="L8064" s="2">
        <f>'Calibration - Data 7 O''clock'!D8063</f>
        <v>0</v>
      </c>
      <c r="M8064" s="2">
        <f t="shared" si="760"/>
        <v>0</v>
      </c>
      <c r="N8064" s="2">
        <f t="shared" si="761"/>
        <v>1</v>
      </c>
    </row>
    <row r="8065" spans="1:14" x14ac:dyDescent="0.3">
      <c r="A8065" s="2">
        <f>'Calibration - Data None'!B8064</f>
        <v>0</v>
      </c>
      <c r="B8065" s="2">
        <f>'Calibration - Data None'!D8064</f>
        <v>0</v>
      </c>
      <c r="C8065" s="2">
        <f t="shared" si="756"/>
        <v>0</v>
      </c>
      <c r="D8065" s="2">
        <f t="shared" si="757"/>
        <v>1</v>
      </c>
      <c r="F8065" s="2">
        <f>'Calibration - Data 5 O''clock'!B8064</f>
        <v>0</v>
      </c>
      <c r="G8065" s="2">
        <f>'Calibration - Data 5 O''clock'!D8064</f>
        <v>0</v>
      </c>
      <c r="H8065" s="2">
        <f t="shared" si="758"/>
        <v>0</v>
      </c>
      <c r="I8065" s="2">
        <f t="shared" si="759"/>
        <v>1</v>
      </c>
      <c r="K8065" s="2">
        <f>'Calibration - Data 7 O''clock'!B8064</f>
        <v>0</v>
      </c>
      <c r="L8065" s="2">
        <f>'Calibration - Data 7 O''clock'!D8064</f>
        <v>0</v>
      </c>
      <c r="M8065" s="2">
        <f t="shared" si="760"/>
        <v>0</v>
      </c>
      <c r="N8065" s="2">
        <f t="shared" si="761"/>
        <v>1</v>
      </c>
    </row>
    <row r="8066" spans="1:14" x14ac:dyDescent="0.3">
      <c r="A8066" s="2">
        <f>'Calibration - Data None'!B8065</f>
        <v>0</v>
      </c>
      <c r="B8066" s="2">
        <f>'Calibration - Data None'!D8065</f>
        <v>0</v>
      </c>
      <c r="C8066" s="2">
        <f t="shared" si="756"/>
        <v>0</v>
      </c>
      <c r="D8066" s="2">
        <f t="shared" si="757"/>
        <v>1</v>
      </c>
      <c r="F8066" s="2">
        <f>'Calibration - Data 5 O''clock'!B8065</f>
        <v>0</v>
      </c>
      <c r="G8066" s="2">
        <f>'Calibration - Data 5 O''clock'!D8065</f>
        <v>0</v>
      </c>
      <c r="H8066" s="2">
        <f t="shared" si="758"/>
        <v>0</v>
      </c>
      <c r="I8066" s="2">
        <f t="shared" si="759"/>
        <v>1</v>
      </c>
      <c r="K8066" s="2">
        <f>'Calibration - Data 7 O''clock'!B8065</f>
        <v>0</v>
      </c>
      <c r="L8066" s="2">
        <f>'Calibration - Data 7 O''clock'!D8065</f>
        <v>0</v>
      </c>
      <c r="M8066" s="2">
        <f t="shared" si="760"/>
        <v>0</v>
      </c>
      <c r="N8066" s="2">
        <f t="shared" si="761"/>
        <v>1</v>
      </c>
    </row>
    <row r="8067" spans="1:14" x14ac:dyDescent="0.3">
      <c r="A8067" s="2">
        <f>'Calibration - Data None'!B8066</f>
        <v>0</v>
      </c>
      <c r="B8067" s="2">
        <f>'Calibration - Data None'!D8066</f>
        <v>0</v>
      </c>
      <c r="C8067" s="2">
        <f t="shared" si="756"/>
        <v>0</v>
      </c>
      <c r="D8067" s="2">
        <f t="shared" si="757"/>
        <v>1</v>
      </c>
      <c r="F8067" s="2">
        <f>'Calibration - Data 5 O''clock'!B8066</f>
        <v>0</v>
      </c>
      <c r="G8067" s="2">
        <f>'Calibration - Data 5 O''clock'!D8066</f>
        <v>0</v>
      </c>
      <c r="H8067" s="2">
        <f t="shared" si="758"/>
        <v>0</v>
      </c>
      <c r="I8067" s="2">
        <f t="shared" si="759"/>
        <v>1</v>
      </c>
      <c r="K8067" s="2">
        <f>'Calibration - Data 7 O''clock'!B8066</f>
        <v>0</v>
      </c>
      <c r="L8067" s="2">
        <f>'Calibration - Data 7 O''clock'!D8066</f>
        <v>0</v>
      </c>
      <c r="M8067" s="2">
        <f t="shared" si="760"/>
        <v>0</v>
      </c>
      <c r="N8067" s="2">
        <f t="shared" si="761"/>
        <v>1</v>
      </c>
    </row>
    <row r="8068" spans="1:14" x14ac:dyDescent="0.3">
      <c r="A8068" s="2">
        <f>'Calibration - Data None'!B8067</f>
        <v>0</v>
      </c>
      <c r="B8068" s="2">
        <f>'Calibration - Data None'!D8067</f>
        <v>0</v>
      </c>
      <c r="C8068" s="2">
        <f t="shared" ref="C8068:C8131" si="762">SIN(RADIANS(A8068))</f>
        <v>0</v>
      </c>
      <c r="D8068" s="2">
        <f t="shared" ref="D8068:D8131" si="763">COS(RADIANS(A8068))</f>
        <v>1</v>
      </c>
      <c r="F8068" s="2">
        <f>'Calibration - Data 5 O''clock'!B8067</f>
        <v>0</v>
      </c>
      <c r="G8068" s="2">
        <f>'Calibration - Data 5 O''clock'!D8067</f>
        <v>0</v>
      </c>
      <c r="H8068" s="2">
        <f t="shared" ref="H8068:H8131" si="764">SIN(RADIANS(F8068))</f>
        <v>0</v>
      </c>
      <c r="I8068" s="2">
        <f t="shared" ref="I8068:I8131" si="765">COS(RADIANS(F8068))</f>
        <v>1</v>
      </c>
      <c r="K8068" s="2">
        <f>'Calibration - Data 7 O''clock'!B8067</f>
        <v>0</v>
      </c>
      <c r="L8068" s="2">
        <f>'Calibration - Data 7 O''clock'!D8067</f>
        <v>0</v>
      </c>
      <c r="M8068" s="2">
        <f t="shared" ref="M8068:M8131" si="766">SIN(RADIANS(K8068))</f>
        <v>0</v>
      </c>
      <c r="N8068" s="2">
        <f t="shared" ref="N8068:N8131" si="767">COS(RADIANS(K8068))</f>
        <v>1</v>
      </c>
    </row>
    <row r="8069" spans="1:14" x14ac:dyDescent="0.3">
      <c r="A8069" s="2">
        <f>'Calibration - Data None'!B8068</f>
        <v>0</v>
      </c>
      <c r="B8069" s="2">
        <f>'Calibration - Data None'!D8068</f>
        <v>0</v>
      </c>
      <c r="C8069" s="2">
        <f t="shared" si="762"/>
        <v>0</v>
      </c>
      <c r="D8069" s="2">
        <f t="shared" si="763"/>
        <v>1</v>
      </c>
      <c r="F8069" s="2">
        <f>'Calibration - Data 5 O''clock'!B8068</f>
        <v>0</v>
      </c>
      <c r="G8069" s="2">
        <f>'Calibration - Data 5 O''clock'!D8068</f>
        <v>0</v>
      </c>
      <c r="H8069" s="2">
        <f t="shared" si="764"/>
        <v>0</v>
      </c>
      <c r="I8069" s="2">
        <f t="shared" si="765"/>
        <v>1</v>
      </c>
      <c r="K8069" s="2">
        <f>'Calibration - Data 7 O''clock'!B8068</f>
        <v>0</v>
      </c>
      <c r="L8069" s="2">
        <f>'Calibration - Data 7 O''clock'!D8068</f>
        <v>0</v>
      </c>
      <c r="M8069" s="2">
        <f t="shared" si="766"/>
        <v>0</v>
      </c>
      <c r="N8069" s="2">
        <f t="shared" si="767"/>
        <v>1</v>
      </c>
    </row>
    <row r="8070" spans="1:14" x14ac:dyDescent="0.3">
      <c r="A8070" s="2">
        <f>'Calibration - Data None'!B8069</f>
        <v>0</v>
      </c>
      <c r="B8070" s="2">
        <f>'Calibration - Data None'!D8069</f>
        <v>0</v>
      </c>
      <c r="C8070" s="2">
        <f t="shared" si="762"/>
        <v>0</v>
      </c>
      <c r="D8070" s="2">
        <f t="shared" si="763"/>
        <v>1</v>
      </c>
      <c r="F8070" s="2">
        <f>'Calibration - Data 5 O''clock'!B8069</f>
        <v>0</v>
      </c>
      <c r="G8070" s="2">
        <f>'Calibration - Data 5 O''clock'!D8069</f>
        <v>0</v>
      </c>
      <c r="H8070" s="2">
        <f t="shared" si="764"/>
        <v>0</v>
      </c>
      <c r="I8070" s="2">
        <f t="shared" si="765"/>
        <v>1</v>
      </c>
      <c r="K8070" s="2">
        <f>'Calibration - Data 7 O''clock'!B8069</f>
        <v>0</v>
      </c>
      <c r="L8070" s="2">
        <f>'Calibration - Data 7 O''clock'!D8069</f>
        <v>0</v>
      </c>
      <c r="M8070" s="2">
        <f t="shared" si="766"/>
        <v>0</v>
      </c>
      <c r="N8070" s="2">
        <f t="shared" si="767"/>
        <v>1</v>
      </c>
    </row>
    <row r="8071" spans="1:14" x14ac:dyDescent="0.3">
      <c r="A8071" s="2">
        <f>'Calibration - Data None'!B8070</f>
        <v>0</v>
      </c>
      <c r="B8071" s="2">
        <f>'Calibration - Data None'!D8070</f>
        <v>0</v>
      </c>
      <c r="C8071" s="2">
        <f t="shared" si="762"/>
        <v>0</v>
      </c>
      <c r="D8071" s="2">
        <f t="shared" si="763"/>
        <v>1</v>
      </c>
      <c r="F8071" s="2">
        <f>'Calibration - Data 5 O''clock'!B8070</f>
        <v>0</v>
      </c>
      <c r="G8071" s="2">
        <f>'Calibration - Data 5 O''clock'!D8070</f>
        <v>0</v>
      </c>
      <c r="H8071" s="2">
        <f t="shared" si="764"/>
        <v>0</v>
      </c>
      <c r="I8071" s="2">
        <f t="shared" si="765"/>
        <v>1</v>
      </c>
      <c r="K8071" s="2">
        <f>'Calibration - Data 7 O''clock'!B8070</f>
        <v>0</v>
      </c>
      <c r="L8071" s="2">
        <f>'Calibration - Data 7 O''clock'!D8070</f>
        <v>0</v>
      </c>
      <c r="M8071" s="2">
        <f t="shared" si="766"/>
        <v>0</v>
      </c>
      <c r="N8071" s="2">
        <f t="shared" si="767"/>
        <v>1</v>
      </c>
    </row>
    <row r="8072" spans="1:14" x14ac:dyDescent="0.3">
      <c r="A8072" s="2">
        <f>'Calibration - Data None'!B8071</f>
        <v>0</v>
      </c>
      <c r="B8072" s="2">
        <f>'Calibration - Data None'!D8071</f>
        <v>0</v>
      </c>
      <c r="C8072" s="2">
        <f t="shared" si="762"/>
        <v>0</v>
      </c>
      <c r="D8072" s="2">
        <f t="shared" si="763"/>
        <v>1</v>
      </c>
      <c r="F8072" s="2">
        <f>'Calibration - Data 5 O''clock'!B8071</f>
        <v>0</v>
      </c>
      <c r="G8072" s="2">
        <f>'Calibration - Data 5 O''clock'!D8071</f>
        <v>0</v>
      </c>
      <c r="H8072" s="2">
        <f t="shared" si="764"/>
        <v>0</v>
      </c>
      <c r="I8072" s="2">
        <f t="shared" si="765"/>
        <v>1</v>
      </c>
      <c r="K8072" s="2">
        <f>'Calibration - Data 7 O''clock'!B8071</f>
        <v>0</v>
      </c>
      <c r="L8072" s="2">
        <f>'Calibration - Data 7 O''clock'!D8071</f>
        <v>0</v>
      </c>
      <c r="M8072" s="2">
        <f t="shared" si="766"/>
        <v>0</v>
      </c>
      <c r="N8072" s="2">
        <f t="shared" si="767"/>
        <v>1</v>
      </c>
    </row>
    <row r="8073" spans="1:14" x14ac:dyDescent="0.3">
      <c r="A8073" s="2">
        <f>'Calibration - Data None'!B8072</f>
        <v>0</v>
      </c>
      <c r="B8073" s="2">
        <f>'Calibration - Data None'!D8072</f>
        <v>0</v>
      </c>
      <c r="C8073" s="2">
        <f t="shared" si="762"/>
        <v>0</v>
      </c>
      <c r="D8073" s="2">
        <f t="shared" si="763"/>
        <v>1</v>
      </c>
      <c r="F8073" s="2">
        <f>'Calibration - Data 5 O''clock'!B8072</f>
        <v>0</v>
      </c>
      <c r="G8073" s="2">
        <f>'Calibration - Data 5 O''clock'!D8072</f>
        <v>0</v>
      </c>
      <c r="H8073" s="2">
        <f t="shared" si="764"/>
        <v>0</v>
      </c>
      <c r="I8073" s="2">
        <f t="shared" si="765"/>
        <v>1</v>
      </c>
      <c r="K8073" s="2">
        <f>'Calibration - Data 7 O''clock'!B8072</f>
        <v>0</v>
      </c>
      <c r="L8073" s="2">
        <f>'Calibration - Data 7 O''clock'!D8072</f>
        <v>0</v>
      </c>
      <c r="M8073" s="2">
        <f t="shared" si="766"/>
        <v>0</v>
      </c>
      <c r="N8073" s="2">
        <f t="shared" si="767"/>
        <v>1</v>
      </c>
    </row>
    <row r="8074" spans="1:14" x14ac:dyDescent="0.3">
      <c r="A8074" s="2">
        <f>'Calibration - Data None'!B8073</f>
        <v>0</v>
      </c>
      <c r="B8074" s="2">
        <f>'Calibration - Data None'!D8073</f>
        <v>0</v>
      </c>
      <c r="C8074" s="2">
        <f t="shared" si="762"/>
        <v>0</v>
      </c>
      <c r="D8074" s="2">
        <f t="shared" si="763"/>
        <v>1</v>
      </c>
      <c r="F8074" s="2">
        <f>'Calibration - Data 5 O''clock'!B8073</f>
        <v>0</v>
      </c>
      <c r="G8074" s="2">
        <f>'Calibration - Data 5 O''clock'!D8073</f>
        <v>0</v>
      </c>
      <c r="H8074" s="2">
        <f t="shared" si="764"/>
        <v>0</v>
      </c>
      <c r="I8074" s="2">
        <f t="shared" si="765"/>
        <v>1</v>
      </c>
      <c r="K8074" s="2">
        <f>'Calibration - Data 7 O''clock'!B8073</f>
        <v>0</v>
      </c>
      <c r="L8074" s="2">
        <f>'Calibration - Data 7 O''clock'!D8073</f>
        <v>0</v>
      </c>
      <c r="M8074" s="2">
        <f t="shared" si="766"/>
        <v>0</v>
      </c>
      <c r="N8074" s="2">
        <f t="shared" si="767"/>
        <v>1</v>
      </c>
    </row>
    <row r="8075" spans="1:14" x14ac:dyDescent="0.3">
      <c r="A8075" s="2">
        <f>'Calibration - Data None'!B8074</f>
        <v>0</v>
      </c>
      <c r="B8075" s="2">
        <f>'Calibration - Data None'!D8074</f>
        <v>0</v>
      </c>
      <c r="C8075" s="2">
        <f t="shared" si="762"/>
        <v>0</v>
      </c>
      <c r="D8075" s="2">
        <f t="shared" si="763"/>
        <v>1</v>
      </c>
      <c r="F8075" s="2">
        <f>'Calibration - Data 5 O''clock'!B8074</f>
        <v>0</v>
      </c>
      <c r="G8075" s="2">
        <f>'Calibration - Data 5 O''clock'!D8074</f>
        <v>0</v>
      </c>
      <c r="H8075" s="2">
        <f t="shared" si="764"/>
        <v>0</v>
      </c>
      <c r="I8075" s="2">
        <f t="shared" si="765"/>
        <v>1</v>
      </c>
      <c r="K8075" s="2">
        <f>'Calibration - Data 7 O''clock'!B8074</f>
        <v>0</v>
      </c>
      <c r="L8075" s="2">
        <f>'Calibration - Data 7 O''clock'!D8074</f>
        <v>0</v>
      </c>
      <c r="M8075" s="2">
        <f t="shared" si="766"/>
        <v>0</v>
      </c>
      <c r="N8075" s="2">
        <f t="shared" si="767"/>
        <v>1</v>
      </c>
    </row>
    <row r="8076" spans="1:14" x14ac:dyDescent="0.3">
      <c r="A8076" s="2">
        <f>'Calibration - Data None'!B8075</f>
        <v>0</v>
      </c>
      <c r="B8076" s="2">
        <f>'Calibration - Data None'!D8075</f>
        <v>0</v>
      </c>
      <c r="C8076" s="2">
        <f t="shared" si="762"/>
        <v>0</v>
      </c>
      <c r="D8076" s="2">
        <f t="shared" si="763"/>
        <v>1</v>
      </c>
      <c r="F8076" s="2">
        <f>'Calibration - Data 5 O''clock'!B8075</f>
        <v>0</v>
      </c>
      <c r="G8076" s="2">
        <f>'Calibration - Data 5 O''clock'!D8075</f>
        <v>0</v>
      </c>
      <c r="H8076" s="2">
        <f t="shared" si="764"/>
        <v>0</v>
      </c>
      <c r="I8076" s="2">
        <f t="shared" si="765"/>
        <v>1</v>
      </c>
      <c r="K8076" s="2">
        <f>'Calibration - Data 7 O''clock'!B8075</f>
        <v>0</v>
      </c>
      <c r="L8076" s="2">
        <f>'Calibration - Data 7 O''clock'!D8075</f>
        <v>0</v>
      </c>
      <c r="M8076" s="2">
        <f t="shared" si="766"/>
        <v>0</v>
      </c>
      <c r="N8076" s="2">
        <f t="shared" si="767"/>
        <v>1</v>
      </c>
    </row>
    <row r="8077" spans="1:14" x14ac:dyDescent="0.3">
      <c r="A8077" s="2">
        <f>'Calibration - Data None'!B8076</f>
        <v>0</v>
      </c>
      <c r="B8077" s="2">
        <f>'Calibration - Data None'!D8076</f>
        <v>0</v>
      </c>
      <c r="C8077" s="2">
        <f t="shared" si="762"/>
        <v>0</v>
      </c>
      <c r="D8077" s="2">
        <f t="shared" si="763"/>
        <v>1</v>
      </c>
      <c r="F8077" s="2">
        <f>'Calibration - Data 5 O''clock'!B8076</f>
        <v>0</v>
      </c>
      <c r="G8077" s="2">
        <f>'Calibration - Data 5 O''clock'!D8076</f>
        <v>0</v>
      </c>
      <c r="H8077" s="2">
        <f t="shared" si="764"/>
        <v>0</v>
      </c>
      <c r="I8077" s="2">
        <f t="shared" si="765"/>
        <v>1</v>
      </c>
      <c r="K8077" s="2">
        <f>'Calibration - Data 7 O''clock'!B8076</f>
        <v>0</v>
      </c>
      <c r="L8077" s="2">
        <f>'Calibration - Data 7 O''clock'!D8076</f>
        <v>0</v>
      </c>
      <c r="M8077" s="2">
        <f t="shared" si="766"/>
        <v>0</v>
      </c>
      <c r="N8077" s="2">
        <f t="shared" si="767"/>
        <v>1</v>
      </c>
    </row>
    <row r="8078" spans="1:14" x14ac:dyDescent="0.3">
      <c r="A8078" s="2">
        <f>'Calibration - Data None'!B8077</f>
        <v>0</v>
      </c>
      <c r="B8078" s="2">
        <f>'Calibration - Data None'!D8077</f>
        <v>0</v>
      </c>
      <c r="C8078" s="2">
        <f t="shared" si="762"/>
        <v>0</v>
      </c>
      <c r="D8078" s="2">
        <f t="shared" si="763"/>
        <v>1</v>
      </c>
      <c r="F8078" s="2">
        <f>'Calibration - Data 5 O''clock'!B8077</f>
        <v>0</v>
      </c>
      <c r="G8078" s="2">
        <f>'Calibration - Data 5 O''clock'!D8077</f>
        <v>0</v>
      </c>
      <c r="H8078" s="2">
        <f t="shared" si="764"/>
        <v>0</v>
      </c>
      <c r="I8078" s="2">
        <f t="shared" si="765"/>
        <v>1</v>
      </c>
      <c r="K8078" s="2">
        <f>'Calibration - Data 7 O''clock'!B8077</f>
        <v>0</v>
      </c>
      <c r="L8078" s="2">
        <f>'Calibration - Data 7 O''clock'!D8077</f>
        <v>0</v>
      </c>
      <c r="M8078" s="2">
        <f t="shared" si="766"/>
        <v>0</v>
      </c>
      <c r="N8078" s="2">
        <f t="shared" si="767"/>
        <v>1</v>
      </c>
    </row>
    <row r="8079" spans="1:14" x14ac:dyDescent="0.3">
      <c r="A8079" s="2">
        <f>'Calibration - Data None'!B8078</f>
        <v>0</v>
      </c>
      <c r="B8079" s="2">
        <f>'Calibration - Data None'!D8078</f>
        <v>0</v>
      </c>
      <c r="C8079" s="2">
        <f t="shared" si="762"/>
        <v>0</v>
      </c>
      <c r="D8079" s="2">
        <f t="shared" si="763"/>
        <v>1</v>
      </c>
      <c r="F8079" s="2">
        <f>'Calibration - Data 5 O''clock'!B8078</f>
        <v>0</v>
      </c>
      <c r="G8079" s="2">
        <f>'Calibration - Data 5 O''clock'!D8078</f>
        <v>0</v>
      </c>
      <c r="H8079" s="2">
        <f t="shared" si="764"/>
        <v>0</v>
      </c>
      <c r="I8079" s="2">
        <f t="shared" si="765"/>
        <v>1</v>
      </c>
      <c r="K8079" s="2">
        <f>'Calibration - Data 7 O''clock'!B8078</f>
        <v>0</v>
      </c>
      <c r="L8079" s="2">
        <f>'Calibration - Data 7 O''clock'!D8078</f>
        <v>0</v>
      </c>
      <c r="M8079" s="2">
        <f t="shared" si="766"/>
        <v>0</v>
      </c>
      <c r="N8079" s="2">
        <f t="shared" si="767"/>
        <v>1</v>
      </c>
    </row>
    <row r="8080" spans="1:14" x14ac:dyDescent="0.3">
      <c r="A8080" s="2">
        <f>'Calibration - Data None'!B8079</f>
        <v>0</v>
      </c>
      <c r="B8080" s="2">
        <f>'Calibration - Data None'!D8079</f>
        <v>0</v>
      </c>
      <c r="C8080" s="2">
        <f t="shared" si="762"/>
        <v>0</v>
      </c>
      <c r="D8080" s="2">
        <f t="shared" si="763"/>
        <v>1</v>
      </c>
      <c r="F8080" s="2">
        <f>'Calibration - Data 5 O''clock'!B8079</f>
        <v>0</v>
      </c>
      <c r="G8080" s="2">
        <f>'Calibration - Data 5 O''clock'!D8079</f>
        <v>0</v>
      </c>
      <c r="H8080" s="2">
        <f t="shared" si="764"/>
        <v>0</v>
      </c>
      <c r="I8080" s="2">
        <f t="shared" si="765"/>
        <v>1</v>
      </c>
      <c r="K8080" s="2">
        <f>'Calibration - Data 7 O''clock'!B8079</f>
        <v>0</v>
      </c>
      <c r="L8080" s="2">
        <f>'Calibration - Data 7 O''clock'!D8079</f>
        <v>0</v>
      </c>
      <c r="M8080" s="2">
        <f t="shared" si="766"/>
        <v>0</v>
      </c>
      <c r="N8080" s="2">
        <f t="shared" si="767"/>
        <v>1</v>
      </c>
    </row>
    <row r="8081" spans="1:14" x14ac:dyDescent="0.3">
      <c r="A8081" s="2">
        <f>'Calibration - Data None'!B8080</f>
        <v>0</v>
      </c>
      <c r="B8081" s="2">
        <f>'Calibration - Data None'!D8080</f>
        <v>0</v>
      </c>
      <c r="C8081" s="2">
        <f t="shared" si="762"/>
        <v>0</v>
      </c>
      <c r="D8081" s="2">
        <f t="shared" si="763"/>
        <v>1</v>
      </c>
      <c r="F8081" s="2">
        <f>'Calibration - Data 5 O''clock'!B8080</f>
        <v>0</v>
      </c>
      <c r="G8081" s="2">
        <f>'Calibration - Data 5 O''clock'!D8080</f>
        <v>0</v>
      </c>
      <c r="H8081" s="2">
        <f t="shared" si="764"/>
        <v>0</v>
      </c>
      <c r="I8081" s="2">
        <f t="shared" si="765"/>
        <v>1</v>
      </c>
      <c r="K8081" s="2">
        <f>'Calibration - Data 7 O''clock'!B8080</f>
        <v>0</v>
      </c>
      <c r="L8081" s="2">
        <f>'Calibration - Data 7 O''clock'!D8080</f>
        <v>0</v>
      </c>
      <c r="M8081" s="2">
        <f t="shared" si="766"/>
        <v>0</v>
      </c>
      <c r="N8081" s="2">
        <f t="shared" si="767"/>
        <v>1</v>
      </c>
    </row>
    <row r="8082" spans="1:14" x14ac:dyDescent="0.3">
      <c r="A8082" s="2">
        <f>'Calibration - Data None'!B8081</f>
        <v>0</v>
      </c>
      <c r="B8082" s="2">
        <f>'Calibration - Data None'!D8081</f>
        <v>0</v>
      </c>
      <c r="C8082" s="2">
        <f t="shared" si="762"/>
        <v>0</v>
      </c>
      <c r="D8082" s="2">
        <f t="shared" si="763"/>
        <v>1</v>
      </c>
      <c r="F8082" s="2">
        <f>'Calibration - Data 5 O''clock'!B8081</f>
        <v>0</v>
      </c>
      <c r="G8082" s="2">
        <f>'Calibration - Data 5 O''clock'!D8081</f>
        <v>0</v>
      </c>
      <c r="H8082" s="2">
        <f t="shared" si="764"/>
        <v>0</v>
      </c>
      <c r="I8082" s="2">
        <f t="shared" si="765"/>
        <v>1</v>
      </c>
      <c r="K8082" s="2">
        <f>'Calibration - Data 7 O''clock'!B8081</f>
        <v>0</v>
      </c>
      <c r="L8082" s="2">
        <f>'Calibration - Data 7 O''clock'!D8081</f>
        <v>0</v>
      </c>
      <c r="M8082" s="2">
        <f t="shared" si="766"/>
        <v>0</v>
      </c>
      <c r="N8082" s="2">
        <f t="shared" si="767"/>
        <v>1</v>
      </c>
    </row>
    <row r="8083" spans="1:14" x14ac:dyDescent="0.3">
      <c r="A8083" s="2">
        <f>'Calibration - Data None'!B8082</f>
        <v>0</v>
      </c>
      <c r="B8083" s="2">
        <f>'Calibration - Data None'!D8082</f>
        <v>0</v>
      </c>
      <c r="C8083" s="2">
        <f t="shared" si="762"/>
        <v>0</v>
      </c>
      <c r="D8083" s="2">
        <f t="shared" si="763"/>
        <v>1</v>
      </c>
      <c r="F8083" s="2">
        <f>'Calibration - Data 5 O''clock'!B8082</f>
        <v>0</v>
      </c>
      <c r="G8083" s="2">
        <f>'Calibration - Data 5 O''clock'!D8082</f>
        <v>0</v>
      </c>
      <c r="H8083" s="2">
        <f t="shared" si="764"/>
        <v>0</v>
      </c>
      <c r="I8083" s="2">
        <f t="shared" si="765"/>
        <v>1</v>
      </c>
      <c r="K8083" s="2">
        <f>'Calibration - Data 7 O''clock'!B8082</f>
        <v>0</v>
      </c>
      <c r="L8083" s="2">
        <f>'Calibration - Data 7 O''clock'!D8082</f>
        <v>0</v>
      </c>
      <c r="M8083" s="2">
        <f t="shared" si="766"/>
        <v>0</v>
      </c>
      <c r="N8083" s="2">
        <f t="shared" si="767"/>
        <v>1</v>
      </c>
    </row>
    <row r="8084" spans="1:14" x14ac:dyDescent="0.3">
      <c r="A8084" s="2">
        <f>'Calibration - Data None'!B8083</f>
        <v>0</v>
      </c>
      <c r="B8084" s="2">
        <f>'Calibration - Data None'!D8083</f>
        <v>0</v>
      </c>
      <c r="C8084" s="2">
        <f t="shared" si="762"/>
        <v>0</v>
      </c>
      <c r="D8084" s="2">
        <f t="shared" si="763"/>
        <v>1</v>
      </c>
      <c r="F8084" s="2">
        <f>'Calibration - Data 5 O''clock'!B8083</f>
        <v>0</v>
      </c>
      <c r="G8084" s="2">
        <f>'Calibration - Data 5 O''clock'!D8083</f>
        <v>0</v>
      </c>
      <c r="H8084" s="2">
        <f t="shared" si="764"/>
        <v>0</v>
      </c>
      <c r="I8084" s="2">
        <f t="shared" si="765"/>
        <v>1</v>
      </c>
      <c r="K8084" s="2">
        <f>'Calibration - Data 7 O''clock'!B8083</f>
        <v>0</v>
      </c>
      <c r="L8084" s="2">
        <f>'Calibration - Data 7 O''clock'!D8083</f>
        <v>0</v>
      </c>
      <c r="M8084" s="2">
        <f t="shared" si="766"/>
        <v>0</v>
      </c>
      <c r="N8084" s="2">
        <f t="shared" si="767"/>
        <v>1</v>
      </c>
    </row>
    <row r="8085" spans="1:14" x14ac:dyDescent="0.3">
      <c r="A8085" s="2">
        <f>'Calibration - Data None'!B8084</f>
        <v>0</v>
      </c>
      <c r="B8085" s="2">
        <f>'Calibration - Data None'!D8084</f>
        <v>0</v>
      </c>
      <c r="C8085" s="2">
        <f t="shared" si="762"/>
        <v>0</v>
      </c>
      <c r="D8085" s="2">
        <f t="shared" si="763"/>
        <v>1</v>
      </c>
      <c r="F8085" s="2">
        <f>'Calibration - Data 5 O''clock'!B8084</f>
        <v>0</v>
      </c>
      <c r="G8085" s="2">
        <f>'Calibration - Data 5 O''clock'!D8084</f>
        <v>0</v>
      </c>
      <c r="H8085" s="2">
        <f t="shared" si="764"/>
        <v>0</v>
      </c>
      <c r="I8085" s="2">
        <f t="shared" si="765"/>
        <v>1</v>
      </c>
      <c r="K8085" s="2">
        <f>'Calibration - Data 7 O''clock'!B8084</f>
        <v>0</v>
      </c>
      <c r="L8085" s="2">
        <f>'Calibration - Data 7 O''clock'!D8084</f>
        <v>0</v>
      </c>
      <c r="M8085" s="2">
        <f t="shared" si="766"/>
        <v>0</v>
      </c>
      <c r="N8085" s="2">
        <f t="shared" si="767"/>
        <v>1</v>
      </c>
    </row>
    <row r="8086" spans="1:14" x14ac:dyDescent="0.3">
      <c r="A8086" s="2">
        <f>'Calibration - Data None'!B8085</f>
        <v>0</v>
      </c>
      <c r="B8086" s="2">
        <f>'Calibration - Data None'!D8085</f>
        <v>0</v>
      </c>
      <c r="C8086" s="2">
        <f t="shared" si="762"/>
        <v>0</v>
      </c>
      <c r="D8086" s="2">
        <f t="shared" si="763"/>
        <v>1</v>
      </c>
      <c r="F8086" s="2">
        <f>'Calibration - Data 5 O''clock'!B8085</f>
        <v>0</v>
      </c>
      <c r="G8086" s="2">
        <f>'Calibration - Data 5 O''clock'!D8085</f>
        <v>0</v>
      </c>
      <c r="H8086" s="2">
        <f t="shared" si="764"/>
        <v>0</v>
      </c>
      <c r="I8086" s="2">
        <f t="shared" si="765"/>
        <v>1</v>
      </c>
      <c r="K8086" s="2">
        <f>'Calibration - Data 7 O''clock'!B8085</f>
        <v>0</v>
      </c>
      <c r="L8086" s="2">
        <f>'Calibration - Data 7 O''clock'!D8085</f>
        <v>0</v>
      </c>
      <c r="M8086" s="2">
        <f t="shared" si="766"/>
        <v>0</v>
      </c>
      <c r="N8086" s="2">
        <f t="shared" si="767"/>
        <v>1</v>
      </c>
    </row>
    <row r="8087" spans="1:14" x14ac:dyDescent="0.3">
      <c r="A8087" s="2">
        <f>'Calibration - Data None'!B8086</f>
        <v>0</v>
      </c>
      <c r="B8087" s="2">
        <f>'Calibration - Data None'!D8086</f>
        <v>0</v>
      </c>
      <c r="C8087" s="2">
        <f t="shared" si="762"/>
        <v>0</v>
      </c>
      <c r="D8087" s="2">
        <f t="shared" si="763"/>
        <v>1</v>
      </c>
      <c r="F8087" s="2">
        <f>'Calibration - Data 5 O''clock'!B8086</f>
        <v>0</v>
      </c>
      <c r="G8087" s="2">
        <f>'Calibration - Data 5 O''clock'!D8086</f>
        <v>0</v>
      </c>
      <c r="H8087" s="2">
        <f t="shared" si="764"/>
        <v>0</v>
      </c>
      <c r="I8087" s="2">
        <f t="shared" si="765"/>
        <v>1</v>
      </c>
      <c r="K8087" s="2">
        <f>'Calibration - Data 7 O''clock'!B8086</f>
        <v>0</v>
      </c>
      <c r="L8087" s="2">
        <f>'Calibration - Data 7 O''clock'!D8086</f>
        <v>0</v>
      </c>
      <c r="M8087" s="2">
        <f t="shared" si="766"/>
        <v>0</v>
      </c>
      <c r="N8087" s="2">
        <f t="shared" si="767"/>
        <v>1</v>
      </c>
    </row>
    <row r="8088" spans="1:14" x14ac:dyDescent="0.3">
      <c r="A8088" s="2">
        <f>'Calibration - Data None'!B8087</f>
        <v>0</v>
      </c>
      <c r="B8088" s="2">
        <f>'Calibration - Data None'!D8087</f>
        <v>0</v>
      </c>
      <c r="C8088" s="2">
        <f t="shared" si="762"/>
        <v>0</v>
      </c>
      <c r="D8088" s="2">
        <f t="shared" si="763"/>
        <v>1</v>
      </c>
      <c r="F8088" s="2">
        <f>'Calibration - Data 5 O''clock'!B8087</f>
        <v>0</v>
      </c>
      <c r="G8088" s="2">
        <f>'Calibration - Data 5 O''clock'!D8087</f>
        <v>0</v>
      </c>
      <c r="H8088" s="2">
        <f t="shared" si="764"/>
        <v>0</v>
      </c>
      <c r="I8088" s="2">
        <f t="shared" si="765"/>
        <v>1</v>
      </c>
      <c r="K8088" s="2">
        <f>'Calibration - Data 7 O''clock'!B8087</f>
        <v>0</v>
      </c>
      <c r="L8088" s="2">
        <f>'Calibration - Data 7 O''clock'!D8087</f>
        <v>0</v>
      </c>
      <c r="M8088" s="2">
        <f t="shared" si="766"/>
        <v>0</v>
      </c>
      <c r="N8088" s="2">
        <f t="shared" si="767"/>
        <v>1</v>
      </c>
    </row>
    <row r="8089" spans="1:14" x14ac:dyDescent="0.3">
      <c r="A8089" s="2">
        <f>'Calibration - Data None'!B8088</f>
        <v>0</v>
      </c>
      <c r="B8089" s="2">
        <f>'Calibration - Data None'!D8088</f>
        <v>0</v>
      </c>
      <c r="C8089" s="2">
        <f t="shared" si="762"/>
        <v>0</v>
      </c>
      <c r="D8089" s="2">
        <f t="shared" si="763"/>
        <v>1</v>
      </c>
      <c r="F8089" s="2">
        <f>'Calibration - Data 5 O''clock'!B8088</f>
        <v>0</v>
      </c>
      <c r="G8089" s="2">
        <f>'Calibration - Data 5 O''clock'!D8088</f>
        <v>0</v>
      </c>
      <c r="H8089" s="2">
        <f t="shared" si="764"/>
        <v>0</v>
      </c>
      <c r="I8089" s="2">
        <f t="shared" si="765"/>
        <v>1</v>
      </c>
      <c r="K8089" s="2">
        <f>'Calibration - Data 7 O''clock'!B8088</f>
        <v>0</v>
      </c>
      <c r="L8089" s="2">
        <f>'Calibration - Data 7 O''clock'!D8088</f>
        <v>0</v>
      </c>
      <c r="M8089" s="2">
        <f t="shared" si="766"/>
        <v>0</v>
      </c>
      <c r="N8089" s="2">
        <f t="shared" si="767"/>
        <v>1</v>
      </c>
    </row>
    <row r="8090" spans="1:14" x14ac:dyDescent="0.3">
      <c r="A8090" s="2">
        <f>'Calibration - Data None'!B8089</f>
        <v>0</v>
      </c>
      <c r="B8090" s="2">
        <f>'Calibration - Data None'!D8089</f>
        <v>0</v>
      </c>
      <c r="C8090" s="2">
        <f t="shared" si="762"/>
        <v>0</v>
      </c>
      <c r="D8090" s="2">
        <f t="shared" si="763"/>
        <v>1</v>
      </c>
      <c r="F8090" s="2">
        <f>'Calibration - Data 5 O''clock'!B8089</f>
        <v>0</v>
      </c>
      <c r="G8090" s="2">
        <f>'Calibration - Data 5 O''clock'!D8089</f>
        <v>0</v>
      </c>
      <c r="H8090" s="2">
        <f t="shared" si="764"/>
        <v>0</v>
      </c>
      <c r="I8090" s="2">
        <f t="shared" si="765"/>
        <v>1</v>
      </c>
      <c r="K8090" s="2">
        <f>'Calibration - Data 7 O''clock'!B8089</f>
        <v>0</v>
      </c>
      <c r="L8090" s="2">
        <f>'Calibration - Data 7 O''clock'!D8089</f>
        <v>0</v>
      </c>
      <c r="M8090" s="2">
        <f t="shared" si="766"/>
        <v>0</v>
      </c>
      <c r="N8090" s="2">
        <f t="shared" si="767"/>
        <v>1</v>
      </c>
    </row>
    <row r="8091" spans="1:14" x14ac:dyDescent="0.3">
      <c r="A8091" s="2">
        <f>'Calibration - Data None'!B8090</f>
        <v>0</v>
      </c>
      <c r="B8091" s="2">
        <f>'Calibration - Data None'!D8090</f>
        <v>0</v>
      </c>
      <c r="C8091" s="2">
        <f t="shared" si="762"/>
        <v>0</v>
      </c>
      <c r="D8091" s="2">
        <f t="shared" si="763"/>
        <v>1</v>
      </c>
      <c r="F8091" s="2">
        <f>'Calibration - Data 5 O''clock'!B8090</f>
        <v>0</v>
      </c>
      <c r="G8091" s="2">
        <f>'Calibration - Data 5 O''clock'!D8090</f>
        <v>0</v>
      </c>
      <c r="H8091" s="2">
        <f t="shared" si="764"/>
        <v>0</v>
      </c>
      <c r="I8091" s="2">
        <f t="shared" si="765"/>
        <v>1</v>
      </c>
      <c r="K8091" s="2">
        <f>'Calibration - Data 7 O''clock'!B8090</f>
        <v>0</v>
      </c>
      <c r="L8091" s="2">
        <f>'Calibration - Data 7 O''clock'!D8090</f>
        <v>0</v>
      </c>
      <c r="M8091" s="2">
        <f t="shared" si="766"/>
        <v>0</v>
      </c>
      <c r="N8091" s="2">
        <f t="shared" si="767"/>
        <v>1</v>
      </c>
    </row>
    <row r="8092" spans="1:14" x14ac:dyDescent="0.3">
      <c r="A8092" s="2">
        <f>'Calibration - Data None'!B8091</f>
        <v>0</v>
      </c>
      <c r="B8092" s="2">
        <f>'Calibration - Data None'!D8091</f>
        <v>0</v>
      </c>
      <c r="C8092" s="2">
        <f t="shared" si="762"/>
        <v>0</v>
      </c>
      <c r="D8092" s="2">
        <f t="shared" si="763"/>
        <v>1</v>
      </c>
      <c r="F8092" s="2">
        <f>'Calibration - Data 5 O''clock'!B8091</f>
        <v>0</v>
      </c>
      <c r="G8092" s="2">
        <f>'Calibration - Data 5 O''clock'!D8091</f>
        <v>0</v>
      </c>
      <c r="H8092" s="2">
        <f t="shared" si="764"/>
        <v>0</v>
      </c>
      <c r="I8092" s="2">
        <f t="shared" si="765"/>
        <v>1</v>
      </c>
      <c r="K8092" s="2">
        <f>'Calibration - Data 7 O''clock'!B8091</f>
        <v>0</v>
      </c>
      <c r="L8092" s="2">
        <f>'Calibration - Data 7 O''clock'!D8091</f>
        <v>0</v>
      </c>
      <c r="M8092" s="2">
        <f t="shared" si="766"/>
        <v>0</v>
      </c>
      <c r="N8092" s="2">
        <f t="shared" si="767"/>
        <v>1</v>
      </c>
    </row>
    <row r="8093" spans="1:14" x14ac:dyDescent="0.3">
      <c r="A8093" s="2">
        <f>'Calibration - Data None'!B8092</f>
        <v>0</v>
      </c>
      <c r="B8093" s="2">
        <f>'Calibration - Data None'!D8092</f>
        <v>0</v>
      </c>
      <c r="C8093" s="2">
        <f t="shared" si="762"/>
        <v>0</v>
      </c>
      <c r="D8093" s="2">
        <f t="shared" si="763"/>
        <v>1</v>
      </c>
      <c r="F8093" s="2">
        <f>'Calibration - Data 5 O''clock'!B8092</f>
        <v>0</v>
      </c>
      <c r="G8093" s="2">
        <f>'Calibration - Data 5 O''clock'!D8092</f>
        <v>0</v>
      </c>
      <c r="H8093" s="2">
        <f t="shared" si="764"/>
        <v>0</v>
      </c>
      <c r="I8093" s="2">
        <f t="shared" si="765"/>
        <v>1</v>
      </c>
      <c r="K8093" s="2">
        <f>'Calibration - Data 7 O''clock'!B8092</f>
        <v>0</v>
      </c>
      <c r="L8093" s="2">
        <f>'Calibration - Data 7 O''clock'!D8092</f>
        <v>0</v>
      </c>
      <c r="M8093" s="2">
        <f t="shared" si="766"/>
        <v>0</v>
      </c>
      <c r="N8093" s="2">
        <f t="shared" si="767"/>
        <v>1</v>
      </c>
    </row>
    <row r="8094" spans="1:14" x14ac:dyDescent="0.3">
      <c r="A8094" s="2">
        <f>'Calibration - Data None'!B8093</f>
        <v>0</v>
      </c>
      <c r="B8094" s="2">
        <f>'Calibration - Data None'!D8093</f>
        <v>0</v>
      </c>
      <c r="C8094" s="2">
        <f t="shared" si="762"/>
        <v>0</v>
      </c>
      <c r="D8094" s="2">
        <f t="shared" si="763"/>
        <v>1</v>
      </c>
      <c r="F8094" s="2">
        <f>'Calibration - Data 5 O''clock'!B8093</f>
        <v>0</v>
      </c>
      <c r="G8094" s="2">
        <f>'Calibration - Data 5 O''clock'!D8093</f>
        <v>0</v>
      </c>
      <c r="H8094" s="2">
        <f t="shared" si="764"/>
        <v>0</v>
      </c>
      <c r="I8094" s="2">
        <f t="shared" si="765"/>
        <v>1</v>
      </c>
      <c r="K8094" s="2">
        <f>'Calibration - Data 7 O''clock'!B8093</f>
        <v>0</v>
      </c>
      <c r="L8094" s="2">
        <f>'Calibration - Data 7 O''clock'!D8093</f>
        <v>0</v>
      </c>
      <c r="M8094" s="2">
        <f t="shared" si="766"/>
        <v>0</v>
      </c>
      <c r="N8094" s="2">
        <f t="shared" si="767"/>
        <v>1</v>
      </c>
    </row>
    <row r="8095" spans="1:14" x14ac:dyDescent="0.3">
      <c r="A8095" s="2">
        <f>'Calibration - Data None'!B8094</f>
        <v>0</v>
      </c>
      <c r="B8095" s="2">
        <f>'Calibration - Data None'!D8094</f>
        <v>0</v>
      </c>
      <c r="C8095" s="2">
        <f t="shared" si="762"/>
        <v>0</v>
      </c>
      <c r="D8095" s="2">
        <f t="shared" si="763"/>
        <v>1</v>
      </c>
      <c r="F8095" s="2">
        <f>'Calibration - Data 5 O''clock'!B8094</f>
        <v>0</v>
      </c>
      <c r="G8095" s="2">
        <f>'Calibration - Data 5 O''clock'!D8094</f>
        <v>0</v>
      </c>
      <c r="H8095" s="2">
        <f t="shared" si="764"/>
        <v>0</v>
      </c>
      <c r="I8095" s="2">
        <f t="shared" si="765"/>
        <v>1</v>
      </c>
      <c r="K8095" s="2">
        <f>'Calibration - Data 7 O''clock'!B8094</f>
        <v>0</v>
      </c>
      <c r="L8095" s="2">
        <f>'Calibration - Data 7 O''clock'!D8094</f>
        <v>0</v>
      </c>
      <c r="M8095" s="2">
        <f t="shared" si="766"/>
        <v>0</v>
      </c>
      <c r="N8095" s="2">
        <f t="shared" si="767"/>
        <v>1</v>
      </c>
    </row>
    <row r="8096" spans="1:14" x14ac:dyDescent="0.3">
      <c r="A8096" s="2">
        <f>'Calibration - Data None'!B8095</f>
        <v>0</v>
      </c>
      <c r="B8096" s="2">
        <f>'Calibration - Data None'!D8095</f>
        <v>0</v>
      </c>
      <c r="C8096" s="2">
        <f t="shared" si="762"/>
        <v>0</v>
      </c>
      <c r="D8096" s="2">
        <f t="shared" si="763"/>
        <v>1</v>
      </c>
      <c r="F8096" s="2">
        <f>'Calibration - Data 5 O''clock'!B8095</f>
        <v>0</v>
      </c>
      <c r="G8096" s="2">
        <f>'Calibration - Data 5 O''clock'!D8095</f>
        <v>0</v>
      </c>
      <c r="H8096" s="2">
        <f t="shared" si="764"/>
        <v>0</v>
      </c>
      <c r="I8096" s="2">
        <f t="shared" si="765"/>
        <v>1</v>
      </c>
      <c r="K8096" s="2">
        <f>'Calibration - Data 7 O''clock'!B8095</f>
        <v>0</v>
      </c>
      <c r="L8096" s="2">
        <f>'Calibration - Data 7 O''clock'!D8095</f>
        <v>0</v>
      </c>
      <c r="M8096" s="2">
        <f t="shared" si="766"/>
        <v>0</v>
      </c>
      <c r="N8096" s="2">
        <f t="shared" si="767"/>
        <v>1</v>
      </c>
    </row>
    <row r="8097" spans="1:14" x14ac:dyDescent="0.3">
      <c r="A8097" s="2">
        <f>'Calibration - Data None'!B8096</f>
        <v>0</v>
      </c>
      <c r="B8097" s="2">
        <f>'Calibration - Data None'!D8096</f>
        <v>0</v>
      </c>
      <c r="C8097" s="2">
        <f t="shared" si="762"/>
        <v>0</v>
      </c>
      <c r="D8097" s="2">
        <f t="shared" si="763"/>
        <v>1</v>
      </c>
      <c r="F8097" s="2">
        <f>'Calibration - Data 5 O''clock'!B8096</f>
        <v>0</v>
      </c>
      <c r="G8097" s="2">
        <f>'Calibration - Data 5 O''clock'!D8096</f>
        <v>0</v>
      </c>
      <c r="H8097" s="2">
        <f t="shared" si="764"/>
        <v>0</v>
      </c>
      <c r="I8097" s="2">
        <f t="shared" si="765"/>
        <v>1</v>
      </c>
      <c r="K8097" s="2">
        <f>'Calibration - Data 7 O''clock'!B8096</f>
        <v>0</v>
      </c>
      <c r="L8097" s="2">
        <f>'Calibration - Data 7 O''clock'!D8096</f>
        <v>0</v>
      </c>
      <c r="M8097" s="2">
        <f t="shared" si="766"/>
        <v>0</v>
      </c>
      <c r="N8097" s="2">
        <f t="shared" si="767"/>
        <v>1</v>
      </c>
    </row>
    <row r="8098" spans="1:14" x14ac:dyDescent="0.3">
      <c r="A8098" s="2">
        <f>'Calibration - Data None'!B8097</f>
        <v>0</v>
      </c>
      <c r="B8098" s="2">
        <f>'Calibration - Data None'!D8097</f>
        <v>0</v>
      </c>
      <c r="C8098" s="2">
        <f t="shared" si="762"/>
        <v>0</v>
      </c>
      <c r="D8098" s="2">
        <f t="shared" si="763"/>
        <v>1</v>
      </c>
      <c r="F8098" s="2">
        <f>'Calibration - Data 5 O''clock'!B8097</f>
        <v>0</v>
      </c>
      <c r="G8098" s="2">
        <f>'Calibration - Data 5 O''clock'!D8097</f>
        <v>0</v>
      </c>
      <c r="H8098" s="2">
        <f t="shared" si="764"/>
        <v>0</v>
      </c>
      <c r="I8098" s="2">
        <f t="shared" si="765"/>
        <v>1</v>
      </c>
      <c r="K8098" s="2">
        <f>'Calibration - Data 7 O''clock'!B8097</f>
        <v>0</v>
      </c>
      <c r="L8098" s="2">
        <f>'Calibration - Data 7 O''clock'!D8097</f>
        <v>0</v>
      </c>
      <c r="M8098" s="2">
        <f t="shared" si="766"/>
        <v>0</v>
      </c>
      <c r="N8098" s="2">
        <f t="shared" si="767"/>
        <v>1</v>
      </c>
    </row>
    <row r="8099" spans="1:14" x14ac:dyDescent="0.3">
      <c r="A8099" s="2">
        <f>'Calibration - Data None'!B8098</f>
        <v>0</v>
      </c>
      <c r="B8099" s="2">
        <f>'Calibration - Data None'!D8098</f>
        <v>0</v>
      </c>
      <c r="C8099" s="2">
        <f t="shared" si="762"/>
        <v>0</v>
      </c>
      <c r="D8099" s="2">
        <f t="shared" si="763"/>
        <v>1</v>
      </c>
      <c r="F8099" s="2">
        <f>'Calibration - Data 5 O''clock'!B8098</f>
        <v>0</v>
      </c>
      <c r="G8099" s="2">
        <f>'Calibration - Data 5 O''clock'!D8098</f>
        <v>0</v>
      </c>
      <c r="H8099" s="2">
        <f t="shared" si="764"/>
        <v>0</v>
      </c>
      <c r="I8099" s="2">
        <f t="shared" si="765"/>
        <v>1</v>
      </c>
      <c r="K8099" s="2">
        <f>'Calibration - Data 7 O''clock'!B8098</f>
        <v>0</v>
      </c>
      <c r="L8099" s="2">
        <f>'Calibration - Data 7 O''clock'!D8098</f>
        <v>0</v>
      </c>
      <c r="M8099" s="2">
        <f t="shared" si="766"/>
        <v>0</v>
      </c>
      <c r="N8099" s="2">
        <f t="shared" si="767"/>
        <v>1</v>
      </c>
    </row>
    <row r="8100" spans="1:14" x14ac:dyDescent="0.3">
      <c r="A8100" s="2">
        <f>'Calibration - Data None'!B8099</f>
        <v>0</v>
      </c>
      <c r="B8100" s="2">
        <f>'Calibration - Data None'!D8099</f>
        <v>0</v>
      </c>
      <c r="C8100" s="2">
        <f t="shared" si="762"/>
        <v>0</v>
      </c>
      <c r="D8100" s="2">
        <f t="shared" si="763"/>
        <v>1</v>
      </c>
      <c r="F8100" s="2">
        <f>'Calibration - Data 5 O''clock'!B8099</f>
        <v>0</v>
      </c>
      <c r="G8100" s="2">
        <f>'Calibration - Data 5 O''clock'!D8099</f>
        <v>0</v>
      </c>
      <c r="H8100" s="2">
        <f t="shared" si="764"/>
        <v>0</v>
      </c>
      <c r="I8100" s="2">
        <f t="shared" si="765"/>
        <v>1</v>
      </c>
      <c r="K8100" s="2">
        <f>'Calibration - Data 7 O''clock'!B8099</f>
        <v>0</v>
      </c>
      <c r="L8100" s="2">
        <f>'Calibration - Data 7 O''clock'!D8099</f>
        <v>0</v>
      </c>
      <c r="M8100" s="2">
        <f t="shared" si="766"/>
        <v>0</v>
      </c>
      <c r="N8100" s="2">
        <f t="shared" si="767"/>
        <v>1</v>
      </c>
    </row>
    <row r="8101" spans="1:14" x14ac:dyDescent="0.3">
      <c r="A8101" s="2">
        <f>'Calibration - Data None'!B8100</f>
        <v>0</v>
      </c>
      <c r="B8101" s="2">
        <f>'Calibration - Data None'!D8100</f>
        <v>0</v>
      </c>
      <c r="C8101" s="2">
        <f t="shared" si="762"/>
        <v>0</v>
      </c>
      <c r="D8101" s="2">
        <f t="shared" si="763"/>
        <v>1</v>
      </c>
      <c r="F8101" s="2">
        <f>'Calibration - Data 5 O''clock'!B8100</f>
        <v>0</v>
      </c>
      <c r="G8101" s="2">
        <f>'Calibration - Data 5 O''clock'!D8100</f>
        <v>0</v>
      </c>
      <c r="H8101" s="2">
        <f t="shared" si="764"/>
        <v>0</v>
      </c>
      <c r="I8101" s="2">
        <f t="shared" si="765"/>
        <v>1</v>
      </c>
      <c r="K8101" s="2">
        <f>'Calibration - Data 7 O''clock'!B8100</f>
        <v>0</v>
      </c>
      <c r="L8101" s="2">
        <f>'Calibration - Data 7 O''clock'!D8100</f>
        <v>0</v>
      </c>
      <c r="M8101" s="2">
        <f t="shared" si="766"/>
        <v>0</v>
      </c>
      <c r="N8101" s="2">
        <f t="shared" si="767"/>
        <v>1</v>
      </c>
    </row>
    <row r="8102" spans="1:14" x14ac:dyDescent="0.3">
      <c r="A8102" s="2">
        <f>'Calibration - Data None'!B8101</f>
        <v>0</v>
      </c>
      <c r="B8102" s="2">
        <f>'Calibration - Data None'!D8101</f>
        <v>0</v>
      </c>
      <c r="C8102" s="2">
        <f t="shared" si="762"/>
        <v>0</v>
      </c>
      <c r="D8102" s="2">
        <f t="shared" si="763"/>
        <v>1</v>
      </c>
      <c r="F8102" s="2">
        <f>'Calibration - Data 5 O''clock'!B8101</f>
        <v>0</v>
      </c>
      <c r="G8102" s="2">
        <f>'Calibration - Data 5 O''clock'!D8101</f>
        <v>0</v>
      </c>
      <c r="H8102" s="2">
        <f t="shared" si="764"/>
        <v>0</v>
      </c>
      <c r="I8102" s="2">
        <f t="shared" si="765"/>
        <v>1</v>
      </c>
      <c r="K8102" s="2">
        <f>'Calibration - Data 7 O''clock'!B8101</f>
        <v>0</v>
      </c>
      <c r="L8102" s="2">
        <f>'Calibration - Data 7 O''clock'!D8101</f>
        <v>0</v>
      </c>
      <c r="M8102" s="2">
        <f t="shared" si="766"/>
        <v>0</v>
      </c>
      <c r="N8102" s="2">
        <f t="shared" si="767"/>
        <v>1</v>
      </c>
    </row>
    <row r="8103" spans="1:14" x14ac:dyDescent="0.3">
      <c r="A8103" s="2">
        <f>'Calibration - Data None'!B8102</f>
        <v>0</v>
      </c>
      <c r="B8103" s="2">
        <f>'Calibration - Data None'!D8102</f>
        <v>0</v>
      </c>
      <c r="C8103" s="2">
        <f t="shared" si="762"/>
        <v>0</v>
      </c>
      <c r="D8103" s="2">
        <f t="shared" si="763"/>
        <v>1</v>
      </c>
      <c r="F8103" s="2">
        <f>'Calibration - Data 5 O''clock'!B8102</f>
        <v>0</v>
      </c>
      <c r="G8103" s="2">
        <f>'Calibration - Data 5 O''clock'!D8102</f>
        <v>0</v>
      </c>
      <c r="H8103" s="2">
        <f t="shared" si="764"/>
        <v>0</v>
      </c>
      <c r="I8103" s="2">
        <f t="shared" si="765"/>
        <v>1</v>
      </c>
      <c r="K8103" s="2">
        <f>'Calibration - Data 7 O''clock'!B8102</f>
        <v>0</v>
      </c>
      <c r="L8103" s="2">
        <f>'Calibration - Data 7 O''clock'!D8102</f>
        <v>0</v>
      </c>
      <c r="M8103" s="2">
        <f t="shared" si="766"/>
        <v>0</v>
      </c>
      <c r="N8103" s="2">
        <f t="shared" si="767"/>
        <v>1</v>
      </c>
    </row>
    <row r="8104" spans="1:14" x14ac:dyDescent="0.3">
      <c r="A8104" s="2">
        <f>'Calibration - Data None'!B8103</f>
        <v>0</v>
      </c>
      <c r="B8104" s="2">
        <f>'Calibration - Data None'!D8103</f>
        <v>0</v>
      </c>
      <c r="C8104" s="2">
        <f t="shared" si="762"/>
        <v>0</v>
      </c>
      <c r="D8104" s="2">
        <f t="shared" si="763"/>
        <v>1</v>
      </c>
      <c r="F8104" s="2">
        <f>'Calibration - Data 5 O''clock'!B8103</f>
        <v>0</v>
      </c>
      <c r="G8104" s="2">
        <f>'Calibration - Data 5 O''clock'!D8103</f>
        <v>0</v>
      </c>
      <c r="H8104" s="2">
        <f t="shared" si="764"/>
        <v>0</v>
      </c>
      <c r="I8104" s="2">
        <f t="shared" si="765"/>
        <v>1</v>
      </c>
      <c r="K8104" s="2">
        <f>'Calibration - Data 7 O''clock'!B8103</f>
        <v>0</v>
      </c>
      <c r="L8104" s="2">
        <f>'Calibration - Data 7 O''clock'!D8103</f>
        <v>0</v>
      </c>
      <c r="M8104" s="2">
        <f t="shared" si="766"/>
        <v>0</v>
      </c>
      <c r="N8104" s="2">
        <f t="shared" si="767"/>
        <v>1</v>
      </c>
    </row>
    <row r="8105" spans="1:14" x14ac:dyDescent="0.3">
      <c r="A8105" s="2">
        <f>'Calibration - Data None'!B8104</f>
        <v>0</v>
      </c>
      <c r="B8105" s="2">
        <f>'Calibration - Data None'!D8104</f>
        <v>0</v>
      </c>
      <c r="C8105" s="2">
        <f t="shared" si="762"/>
        <v>0</v>
      </c>
      <c r="D8105" s="2">
        <f t="shared" si="763"/>
        <v>1</v>
      </c>
      <c r="F8105" s="2">
        <f>'Calibration - Data 5 O''clock'!B8104</f>
        <v>0</v>
      </c>
      <c r="G8105" s="2">
        <f>'Calibration - Data 5 O''clock'!D8104</f>
        <v>0</v>
      </c>
      <c r="H8105" s="2">
        <f t="shared" si="764"/>
        <v>0</v>
      </c>
      <c r="I8105" s="2">
        <f t="shared" si="765"/>
        <v>1</v>
      </c>
      <c r="K8105" s="2">
        <f>'Calibration - Data 7 O''clock'!B8104</f>
        <v>0</v>
      </c>
      <c r="L8105" s="2">
        <f>'Calibration - Data 7 O''clock'!D8104</f>
        <v>0</v>
      </c>
      <c r="M8105" s="2">
        <f t="shared" si="766"/>
        <v>0</v>
      </c>
      <c r="N8105" s="2">
        <f t="shared" si="767"/>
        <v>1</v>
      </c>
    </row>
    <row r="8106" spans="1:14" x14ac:dyDescent="0.3">
      <c r="A8106" s="2">
        <f>'Calibration - Data None'!B8105</f>
        <v>0</v>
      </c>
      <c r="B8106" s="2">
        <f>'Calibration - Data None'!D8105</f>
        <v>0</v>
      </c>
      <c r="C8106" s="2">
        <f t="shared" si="762"/>
        <v>0</v>
      </c>
      <c r="D8106" s="2">
        <f t="shared" si="763"/>
        <v>1</v>
      </c>
      <c r="F8106" s="2">
        <f>'Calibration - Data 5 O''clock'!B8105</f>
        <v>0</v>
      </c>
      <c r="G8106" s="2">
        <f>'Calibration - Data 5 O''clock'!D8105</f>
        <v>0</v>
      </c>
      <c r="H8106" s="2">
        <f t="shared" si="764"/>
        <v>0</v>
      </c>
      <c r="I8106" s="2">
        <f t="shared" si="765"/>
        <v>1</v>
      </c>
      <c r="K8106" s="2">
        <f>'Calibration - Data 7 O''clock'!B8105</f>
        <v>0</v>
      </c>
      <c r="L8106" s="2">
        <f>'Calibration - Data 7 O''clock'!D8105</f>
        <v>0</v>
      </c>
      <c r="M8106" s="2">
        <f t="shared" si="766"/>
        <v>0</v>
      </c>
      <c r="N8106" s="2">
        <f t="shared" si="767"/>
        <v>1</v>
      </c>
    </row>
    <row r="8107" spans="1:14" x14ac:dyDescent="0.3">
      <c r="A8107" s="2">
        <f>'Calibration - Data None'!B8106</f>
        <v>0</v>
      </c>
      <c r="B8107" s="2">
        <f>'Calibration - Data None'!D8106</f>
        <v>0</v>
      </c>
      <c r="C8107" s="2">
        <f t="shared" si="762"/>
        <v>0</v>
      </c>
      <c r="D8107" s="2">
        <f t="shared" si="763"/>
        <v>1</v>
      </c>
      <c r="F8107" s="2">
        <f>'Calibration - Data 5 O''clock'!B8106</f>
        <v>0</v>
      </c>
      <c r="G8107" s="2">
        <f>'Calibration - Data 5 O''clock'!D8106</f>
        <v>0</v>
      </c>
      <c r="H8107" s="2">
        <f t="shared" si="764"/>
        <v>0</v>
      </c>
      <c r="I8107" s="2">
        <f t="shared" si="765"/>
        <v>1</v>
      </c>
      <c r="K8107" s="2">
        <f>'Calibration - Data 7 O''clock'!B8106</f>
        <v>0</v>
      </c>
      <c r="L8107" s="2">
        <f>'Calibration - Data 7 O''clock'!D8106</f>
        <v>0</v>
      </c>
      <c r="M8107" s="2">
        <f t="shared" si="766"/>
        <v>0</v>
      </c>
      <c r="N8107" s="2">
        <f t="shared" si="767"/>
        <v>1</v>
      </c>
    </row>
    <row r="8108" spans="1:14" x14ac:dyDescent="0.3">
      <c r="A8108" s="2">
        <f>'Calibration - Data None'!B8107</f>
        <v>0</v>
      </c>
      <c r="B8108" s="2">
        <f>'Calibration - Data None'!D8107</f>
        <v>0</v>
      </c>
      <c r="C8108" s="2">
        <f t="shared" si="762"/>
        <v>0</v>
      </c>
      <c r="D8108" s="2">
        <f t="shared" si="763"/>
        <v>1</v>
      </c>
      <c r="F8108" s="2">
        <f>'Calibration - Data 5 O''clock'!B8107</f>
        <v>0</v>
      </c>
      <c r="G8108" s="2">
        <f>'Calibration - Data 5 O''clock'!D8107</f>
        <v>0</v>
      </c>
      <c r="H8108" s="2">
        <f t="shared" si="764"/>
        <v>0</v>
      </c>
      <c r="I8108" s="2">
        <f t="shared" si="765"/>
        <v>1</v>
      </c>
      <c r="K8108" s="2">
        <f>'Calibration - Data 7 O''clock'!B8107</f>
        <v>0</v>
      </c>
      <c r="L8108" s="2">
        <f>'Calibration - Data 7 O''clock'!D8107</f>
        <v>0</v>
      </c>
      <c r="M8108" s="2">
        <f t="shared" si="766"/>
        <v>0</v>
      </c>
      <c r="N8108" s="2">
        <f t="shared" si="767"/>
        <v>1</v>
      </c>
    </row>
    <row r="8109" spans="1:14" x14ac:dyDescent="0.3">
      <c r="A8109" s="2">
        <f>'Calibration - Data None'!B8108</f>
        <v>0</v>
      </c>
      <c r="B8109" s="2">
        <f>'Calibration - Data None'!D8108</f>
        <v>0</v>
      </c>
      <c r="C8109" s="2">
        <f t="shared" si="762"/>
        <v>0</v>
      </c>
      <c r="D8109" s="2">
        <f t="shared" si="763"/>
        <v>1</v>
      </c>
      <c r="F8109" s="2">
        <f>'Calibration - Data 5 O''clock'!B8108</f>
        <v>0</v>
      </c>
      <c r="G8109" s="2">
        <f>'Calibration - Data 5 O''clock'!D8108</f>
        <v>0</v>
      </c>
      <c r="H8109" s="2">
        <f t="shared" si="764"/>
        <v>0</v>
      </c>
      <c r="I8109" s="2">
        <f t="shared" si="765"/>
        <v>1</v>
      </c>
      <c r="K8109" s="2">
        <f>'Calibration - Data 7 O''clock'!B8108</f>
        <v>0</v>
      </c>
      <c r="L8109" s="2">
        <f>'Calibration - Data 7 O''clock'!D8108</f>
        <v>0</v>
      </c>
      <c r="M8109" s="2">
        <f t="shared" si="766"/>
        <v>0</v>
      </c>
      <c r="N8109" s="2">
        <f t="shared" si="767"/>
        <v>1</v>
      </c>
    </row>
    <row r="8110" spans="1:14" x14ac:dyDescent="0.3">
      <c r="A8110" s="2">
        <f>'Calibration - Data None'!B8109</f>
        <v>0</v>
      </c>
      <c r="B8110" s="2">
        <f>'Calibration - Data None'!D8109</f>
        <v>0</v>
      </c>
      <c r="C8110" s="2">
        <f t="shared" si="762"/>
        <v>0</v>
      </c>
      <c r="D8110" s="2">
        <f t="shared" si="763"/>
        <v>1</v>
      </c>
      <c r="F8110" s="2">
        <f>'Calibration - Data 5 O''clock'!B8109</f>
        <v>0</v>
      </c>
      <c r="G8110" s="2">
        <f>'Calibration - Data 5 O''clock'!D8109</f>
        <v>0</v>
      </c>
      <c r="H8110" s="2">
        <f t="shared" si="764"/>
        <v>0</v>
      </c>
      <c r="I8110" s="2">
        <f t="shared" si="765"/>
        <v>1</v>
      </c>
      <c r="K8110" s="2">
        <f>'Calibration - Data 7 O''clock'!B8109</f>
        <v>0</v>
      </c>
      <c r="L8110" s="2">
        <f>'Calibration - Data 7 O''clock'!D8109</f>
        <v>0</v>
      </c>
      <c r="M8110" s="2">
        <f t="shared" si="766"/>
        <v>0</v>
      </c>
      <c r="N8110" s="2">
        <f t="shared" si="767"/>
        <v>1</v>
      </c>
    </row>
    <row r="8111" spans="1:14" x14ac:dyDescent="0.3">
      <c r="A8111" s="2">
        <f>'Calibration - Data None'!B8110</f>
        <v>0</v>
      </c>
      <c r="B8111" s="2">
        <f>'Calibration - Data None'!D8110</f>
        <v>0</v>
      </c>
      <c r="C8111" s="2">
        <f t="shared" si="762"/>
        <v>0</v>
      </c>
      <c r="D8111" s="2">
        <f t="shared" si="763"/>
        <v>1</v>
      </c>
      <c r="F8111" s="2">
        <f>'Calibration - Data 5 O''clock'!B8110</f>
        <v>0</v>
      </c>
      <c r="G8111" s="2">
        <f>'Calibration - Data 5 O''clock'!D8110</f>
        <v>0</v>
      </c>
      <c r="H8111" s="2">
        <f t="shared" si="764"/>
        <v>0</v>
      </c>
      <c r="I8111" s="2">
        <f t="shared" si="765"/>
        <v>1</v>
      </c>
      <c r="K8111" s="2">
        <f>'Calibration - Data 7 O''clock'!B8110</f>
        <v>0</v>
      </c>
      <c r="L8111" s="2">
        <f>'Calibration - Data 7 O''clock'!D8110</f>
        <v>0</v>
      </c>
      <c r="M8111" s="2">
        <f t="shared" si="766"/>
        <v>0</v>
      </c>
      <c r="N8111" s="2">
        <f t="shared" si="767"/>
        <v>1</v>
      </c>
    </row>
    <row r="8112" spans="1:14" x14ac:dyDescent="0.3">
      <c r="A8112" s="2">
        <f>'Calibration - Data None'!B8111</f>
        <v>0</v>
      </c>
      <c r="B8112" s="2">
        <f>'Calibration - Data None'!D8111</f>
        <v>0</v>
      </c>
      <c r="C8112" s="2">
        <f t="shared" si="762"/>
        <v>0</v>
      </c>
      <c r="D8112" s="2">
        <f t="shared" si="763"/>
        <v>1</v>
      </c>
      <c r="F8112" s="2">
        <f>'Calibration - Data 5 O''clock'!B8111</f>
        <v>0</v>
      </c>
      <c r="G8112" s="2">
        <f>'Calibration - Data 5 O''clock'!D8111</f>
        <v>0</v>
      </c>
      <c r="H8112" s="2">
        <f t="shared" si="764"/>
        <v>0</v>
      </c>
      <c r="I8112" s="2">
        <f t="shared" si="765"/>
        <v>1</v>
      </c>
      <c r="K8112" s="2">
        <f>'Calibration - Data 7 O''clock'!B8111</f>
        <v>0</v>
      </c>
      <c r="L8112" s="2">
        <f>'Calibration - Data 7 O''clock'!D8111</f>
        <v>0</v>
      </c>
      <c r="M8112" s="2">
        <f t="shared" si="766"/>
        <v>0</v>
      </c>
      <c r="N8112" s="2">
        <f t="shared" si="767"/>
        <v>1</v>
      </c>
    </row>
    <row r="8113" spans="1:14" x14ac:dyDescent="0.3">
      <c r="A8113" s="2">
        <f>'Calibration - Data None'!B8112</f>
        <v>0</v>
      </c>
      <c r="B8113" s="2">
        <f>'Calibration - Data None'!D8112</f>
        <v>0</v>
      </c>
      <c r="C8113" s="2">
        <f t="shared" si="762"/>
        <v>0</v>
      </c>
      <c r="D8113" s="2">
        <f t="shared" si="763"/>
        <v>1</v>
      </c>
      <c r="F8113" s="2">
        <f>'Calibration - Data 5 O''clock'!B8112</f>
        <v>0</v>
      </c>
      <c r="G8113" s="2">
        <f>'Calibration - Data 5 O''clock'!D8112</f>
        <v>0</v>
      </c>
      <c r="H8113" s="2">
        <f t="shared" si="764"/>
        <v>0</v>
      </c>
      <c r="I8113" s="2">
        <f t="shared" si="765"/>
        <v>1</v>
      </c>
      <c r="K8113" s="2">
        <f>'Calibration - Data 7 O''clock'!B8112</f>
        <v>0</v>
      </c>
      <c r="L8113" s="2">
        <f>'Calibration - Data 7 O''clock'!D8112</f>
        <v>0</v>
      </c>
      <c r="M8113" s="2">
        <f t="shared" si="766"/>
        <v>0</v>
      </c>
      <c r="N8113" s="2">
        <f t="shared" si="767"/>
        <v>1</v>
      </c>
    </row>
    <row r="8114" spans="1:14" x14ac:dyDescent="0.3">
      <c r="A8114" s="2">
        <f>'Calibration - Data None'!B8113</f>
        <v>0</v>
      </c>
      <c r="B8114" s="2">
        <f>'Calibration - Data None'!D8113</f>
        <v>0</v>
      </c>
      <c r="C8114" s="2">
        <f t="shared" si="762"/>
        <v>0</v>
      </c>
      <c r="D8114" s="2">
        <f t="shared" si="763"/>
        <v>1</v>
      </c>
      <c r="F8114" s="2">
        <f>'Calibration - Data 5 O''clock'!B8113</f>
        <v>0</v>
      </c>
      <c r="G8114" s="2">
        <f>'Calibration - Data 5 O''clock'!D8113</f>
        <v>0</v>
      </c>
      <c r="H8114" s="2">
        <f t="shared" si="764"/>
        <v>0</v>
      </c>
      <c r="I8114" s="2">
        <f t="shared" si="765"/>
        <v>1</v>
      </c>
      <c r="K8114" s="2">
        <f>'Calibration - Data 7 O''clock'!B8113</f>
        <v>0</v>
      </c>
      <c r="L8114" s="2">
        <f>'Calibration - Data 7 O''clock'!D8113</f>
        <v>0</v>
      </c>
      <c r="M8114" s="2">
        <f t="shared" si="766"/>
        <v>0</v>
      </c>
      <c r="N8114" s="2">
        <f t="shared" si="767"/>
        <v>1</v>
      </c>
    </row>
    <row r="8115" spans="1:14" x14ac:dyDescent="0.3">
      <c r="A8115" s="2">
        <f>'Calibration - Data None'!B8114</f>
        <v>0</v>
      </c>
      <c r="B8115" s="2">
        <f>'Calibration - Data None'!D8114</f>
        <v>0</v>
      </c>
      <c r="C8115" s="2">
        <f t="shared" si="762"/>
        <v>0</v>
      </c>
      <c r="D8115" s="2">
        <f t="shared" si="763"/>
        <v>1</v>
      </c>
      <c r="F8115" s="2">
        <f>'Calibration - Data 5 O''clock'!B8114</f>
        <v>0</v>
      </c>
      <c r="G8115" s="2">
        <f>'Calibration - Data 5 O''clock'!D8114</f>
        <v>0</v>
      </c>
      <c r="H8115" s="2">
        <f t="shared" si="764"/>
        <v>0</v>
      </c>
      <c r="I8115" s="2">
        <f t="shared" si="765"/>
        <v>1</v>
      </c>
      <c r="K8115" s="2">
        <f>'Calibration - Data 7 O''clock'!B8114</f>
        <v>0</v>
      </c>
      <c r="L8115" s="2">
        <f>'Calibration - Data 7 O''clock'!D8114</f>
        <v>0</v>
      </c>
      <c r="M8115" s="2">
        <f t="shared" si="766"/>
        <v>0</v>
      </c>
      <c r="N8115" s="2">
        <f t="shared" si="767"/>
        <v>1</v>
      </c>
    </row>
    <row r="8116" spans="1:14" x14ac:dyDescent="0.3">
      <c r="A8116" s="2">
        <f>'Calibration - Data None'!B8115</f>
        <v>0</v>
      </c>
      <c r="B8116" s="2">
        <f>'Calibration - Data None'!D8115</f>
        <v>0</v>
      </c>
      <c r="C8116" s="2">
        <f t="shared" si="762"/>
        <v>0</v>
      </c>
      <c r="D8116" s="2">
        <f t="shared" si="763"/>
        <v>1</v>
      </c>
      <c r="F8116" s="2">
        <f>'Calibration - Data 5 O''clock'!B8115</f>
        <v>0</v>
      </c>
      <c r="G8116" s="2">
        <f>'Calibration - Data 5 O''clock'!D8115</f>
        <v>0</v>
      </c>
      <c r="H8116" s="2">
        <f t="shared" si="764"/>
        <v>0</v>
      </c>
      <c r="I8116" s="2">
        <f t="shared" si="765"/>
        <v>1</v>
      </c>
      <c r="K8116" s="2">
        <f>'Calibration - Data 7 O''clock'!B8115</f>
        <v>0</v>
      </c>
      <c r="L8116" s="2">
        <f>'Calibration - Data 7 O''clock'!D8115</f>
        <v>0</v>
      </c>
      <c r="M8116" s="2">
        <f t="shared" si="766"/>
        <v>0</v>
      </c>
      <c r="N8116" s="2">
        <f t="shared" si="767"/>
        <v>1</v>
      </c>
    </row>
    <row r="8117" spans="1:14" x14ac:dyDescent="0.3">
      <c r="A8117" s="2">
        <f>'Calibration - Data None'!B8116</f>
        <v>0</v>
      </c>
      <c r="B8117" s="2">
        <f>'Calibration - Data None'!D8116</f>
        <v>0</v>
      </c>
      <c r="C8117" s="2">
        <f t="shared" si="762"/>
        <v>0</v>
      </c>
      <c r="D8117" s="2">
        <f t="shared" si="763"/>
        <v>1</v>
      </c>
      <c r="F8117" s="2">
        <f>'Calibration - Data 5 O''clock'!B8116</f>
        <v>0</v>
      </c>
      <c r="G8117" s="2">
        <f>'Calibration - Data 5 O''clock'!D8116</f>
        <v>0</v>
      </c>
      <c r="H8117" s="2">
        <f t="shared" si="764"/>
        <v>0</v>
      </c>
      <c r="I8117" s="2">
        <f t="shared" si="765"/>
        <v>1</v>
      </c>
      <c r="K8117" s="2">
        <f>'Calibration - Data 7 O''clock'!B8116</f>
        <v>0</v>
      </c>
      <c r="L8117" s="2">
        <f>'Calibration - Data 7 O''clock'!D8116</f>
        <v>0</v>
      </c>
      <c r="M8117" s="2">
        <f t="shared" si="766"/>
        <v>0</v>
      </c>
      <c r="N8117" s="2">
        <f t="shared" si="767"/>
        <v>1</v>
      </c>
    </row>
    <row r="8118" spans="1:14" x14ac:dyDescent="0.3">
      <c r="A8118" s="2">
        <f>'Calibration - Data None'!B8117</f>
        <v>0</v>
      </c>
      <c r="B8118" s="2">
        <f>'Calibration - Data None'!D8117</f>
        <v>0</v>
      </c>
      <c r="C8118" s="2">
        <f t="shared" si="762"/>
        <v>0</v>
      </c>
      <c r="D8118" s="2">
        <f t="shared" si="763"/>
        <v>1</v>
      </c>
      <c r="F8118" s="2">
        <f>'Calibration - Data 5 O''clock'!B8117</f>
        <v>0</v>
      </c>
      <c r="G8118" s="2">
        <f>'Calibration - Data 5 O''clock'!D8117</f>
        <v>0</v>
      </c>
      <c r="H8118" s="2">
        <f t="shared" si="764"/>
        <v>0</v>
      </c>
      <c r="I8118" s="2">
        <f t="shared" si="765"/>
        <v>1</v>
      </c>
      <c r="K8118" s="2">
        <f>'Calibration - Data 7 O''clock'!B8117</f>
        <v>0</v>
      </c>
      <c r="L8118" s="2">
        <f>'Calibration - Data 7 O''clock'!D8117</f>
        <v>0</v>
      </c>
      <c r="M8118" s="2">
        <f t="shared" si="766"/>
        <v>0</v>
      </c>
      <c r="N8118" s="2">
        <f t="shared" si="767"/>
        <v>1</v>
      </c>
    </row>
    <row r="8119" spans="1:14" x14ac:dyDescent="0.3">
      <c r="A8119" s="2">
        <f>'Calibration - Data None'!B8118</f>
        <v>0</v>
      </c>
      <c r="B8119" s="2">
        <f>'Calibration - Data None'!D8118</f>
        <v>0</v>
      </c>
      <c r="C8119" s="2">
        <f t="shared" si="762"/>
        <v>0</v>
      </c>
      <c r="D8119" s="2">
        <f t="shared" si="763"/>
        <v>1</v>
      </c>
      <c r="F8119" s="2">
        <f>'Calibration - Data 5 O''clock'!B8118</f>
        <v>0</v>
      </c>
      <c r="G8119" s="2">
        <f>'Calibration - Data 5 O''clock'!D8118</f>
        <v>0</v>
      </c>
      <c r="H8119" s="2">
        <f t="shared" si="764"/>
        <v>0</v>
      </c>
      <c r="I8119" s="2">
        <f t="shared" si="765"/>
        <v>1</v>
      </c>
      <c r="K8119" s="2">
        <f>'Calibration - Data 7 O''clock'!B8118</f>
        <v>0</v>
      </c>
      <c r="L8119" s="2">
        <f>'Calibration - Data 7 O''clock'!D8118</f>
        <v>0</v>
      </c>
      <c r="M8119" s="2">
        <f t="shared" si="766"/>
        <v>0</v>
      </c>
      <c r="N8119" s="2">
        <f t="shared" si="767"/>
        <v>1</v>
      </c>
    </row>
    <row r="8120" spans="1:14" x14ac:dyDescent="0.3">
      <c r="A8120" s="2">
        <f>'Calibration - Data None'!B8119</f>
        <v>0</v>
      </c>
      <c r="B8120" s="2">
        <f>'Calibration - Data None'!D8119</f>
        <v>0</v>
      </c>
      <c r="C8120" s="2">
        <f t="shared" si="762"/>
        <v>0</v>
      </c>
      <c r="D8120" s="2">
        <f t="shared" si="763"/>
        <v>1</v>
      </c>
      <c r="F8120" s="2">
        <f>'Calibration - Data 5 O''clock'!B8119</f>
        <v>0</v>
      </c>
      <c r="G8120" s="2">
        <f>'Calibration - Data 5 O''clock'!D8119</f>
        <v>0</v>
      </c>
      <c r="H8120" s="2">
        <f t="shared" si="764"/>
        <v>0</v>
      </c>
      <c r="I8120" s="2">
        <f t="shared" si="765"/>
        <v>1</v>
      </c>
      <c r="K8120" s="2">
        <f>'Calibration - Data 7 O''clock'!B8119</f>
        <v>0</v>
      </c>
      <c r="L8120" s="2">
        <f>'Calibration - Data 7 O''clock'!D8119</f>
        <v>0</v>
      </c>
      <c r="M8120" s="2">
        <f t="shared" si="766"/>
        <v>0</v>
      </c>
      <c r="N8120" s="2">
        <f t="shared" si="767"/>
        <v>1</v>
      </c>
    </row>
    <row r="8121" spans="1:14" x14ac:dyDescent="0.3">
      <c r="A8121" s="2">
        <f>'Calibration - Data None'!B8120</f>
        <v>0</v>
      </c>
      <c r="B8121" s="2">
        <f>'Calibration - Data None'!D8120</f>
        <v>0</v>
      </c>
      <c r="C8121" s="2">
        <f t="shared" si="762"/>
        <v>0</v>
      </c>
      <c r="D8121" s="2">
        <f t="shared" si="763"/>
        <v>1</v>
      </c>
      <c r="F8121" s="2">
        <f>'Calibration - Data 5 O''clock'!B8120</f>
        <v>0</v>
      </c>
      <c r="G8121" s="2">
        <f>'Calibration - Data 5 O''clock'!D8120</f>
        <v>0</v>
      </c>
      <c r="H8121" s="2">
        <f t="shared" si="764"/>
        <v>0</v>
      </c>
      <c r="I8121" s="2">
        <f t="shared" si="765"/>
        <v>1</v>
      </c>
      <c r="K8121" s="2">
        <f>'Calibration - Data 7 O''clock'!B8120</f>
        <v>0</v>
      </c>
      <c r="L8121" s="2">
        <f>'Calibration - Data 7 O''clock'!D8120</f>
        <v>0</v>
      </c>
      <c r="M8121" s="2">
        <f t="shared" si="766"/>
        <v>0</v>
      </c>
      <c r="N8121" s="2">
        <f t="shared" si="767"/>
        <v>1</v>
      </c>
    </row>
    <row r="8122" spans="1:14" x14ac:dyDescent="0.3">
      <c r="A8122" s="2">
        <f>'Calibration - Data None'!B8121</f>
        <v>0</v>
      </c>
      <c r="B8122" s="2">
        <f>'Calibration - Data None'!D8121</f>
        <v>0</v>
      </c>
      <c r="C8122" s="2">
        <f t="shared" si="762"/>
        <v>0</v>
      </c>
      <c r="D8122" s="2">
        <f t="shared" si="763"/>
        <v>1</v>
      </c>
      <c r="F8122" s="2">
        <f>'Calibration - Data 5 O''clock'!B8121</f>
        <v>0</v>
      </c>
      <c r="G8122" s="2">
        <f>'Calibration - Data 5 O''clock'!D8121</f>
        <v>0</v>
      </c>
      <c r="H8122" s="2">
        <f t="shared" si="764"/>
        <v>0</v>
      </c>
      <c r="I8122" s="2">
        <f t="shared" si="765"/>
        <v>1</v>
      </c>
      <c r="K8122" s="2">
        <f>'Calibration - Data 7 O''clock'!B8121</f>
        <v>0</v>
      </c>
      <c r="L8122" s="2">
        <f>'Calibration - Data 7 O''clock'!D8121</f>
        <v>0</v>
      </c>
      <c r="M8122" s="2">
        <f t="shared" si="766"/>
        <v>0</v>
      </c>
      <c r="N8122" s="2">
        <f t="shared" si="767"/>
        <v>1</v>
      </c>
    </row>
    <row r="8123" spans="1:14" x14ac:dyDescent="0.3">
      <c r="A8123" s="2">
        <f>'Calibration - Data None'!B8122</f>
        <v>0</v>
      </c>
      <c r="B8123" s="2">
        <f>'Calibration - Data None'!D8122</f>
        <v>0</v>
      </c>
      <c r="C8123" s="2">
        <f t="shared" si="762"/>
        <v>0</v>
      </c>
      <c r="D8123" s="2">
        <f t="shared" si="763"/>
        <v>1</v>
      </c>
      <c r="F8123" s="2">
        <f>'Calibration - Data 5 O''clock'!B8122</f>
        <v>0</v>
      </c>
      <c r="G8123" s="2">
        <f>'Calibration - Data 5 O''clock'!D8122</f>
        <v>0</v>
      </c>
      <c r="H8123" s="2">
        <f t="shared" si="764"/>
        <v>0</v>
      </c>
      <c r="I8123" s="2">
        <f t="shared" si="765"/>
        <v>1</v>
      </c>
      <c r="K8123" s="2">
        <f>'Calibration - Data 7 O''clock'!B8122</f>
        <v>0</v>
      </c>
      <c r="L8123" s="2">
        <f>'Calibration - Data 7 O''clock'!D8122</f>
        <v>0</v>
      </c>
      <c r="M8123" s="2">
        <f t="shared" si="766"/>
        <v>0</v>
      </c>
      <c r="N8123" s="2">
        <f t="shared" si="767"/>
        <v>1</v>
      </c>
    </row>
    <row r="8124" spans="1:14" x14ac:dyDescent="0.3">
      <c r="A8124" s="2">
        <f>'Calibration - Data None'!B8123</f>
        <v>0</v>
      </c>
      <c r="B8124" s="2">
        <f>'Calibration - Data None'!D8123</f>
        <v>0</v>
      </c>
      <c r="C8124" s="2">
        <f t="shared" si="762"/>
        <v>0</v>
      </c>
      <c r="D8124" s="2">
        <f t="shared" si="763"/>
        <v>1</v>
      </c>
      <c r="F8124" s="2">
        <f>'Calibration - Data 5 O''clock'!B8123</f>
        <v>0</v>
      </c>
      <c r="G8124" s="2">
        <f>'Calibration - Data 5 O''clock'!D8123</f>
        <v>0</v>
      </c>
      <c r="H8124" s="2">
        <f t="shared" si="764"/>
        <v>0</v>
      </c>
      <c r="I8124" s="2">
        <f t="shared" si="765"/>
        <v>1</v>
      </c>
      <c r="K8124" s="2">
        <f>'Calibration - Data 7 O''clock'!B8123</f>
        <v>0</v>
      </c>
      <c r="L8124" s="2">
        <f>'Calibration - Data 7 O''clock'!D8123</f>
        <v>0</v>
      </c>
      <c r="M8124" s="2">
        <f t="shared" si="766"/>
        <v>0</v>
      </c>
      <c r="N8124" s="2">
        <f t="shared" si="767"/>
        <v>1</v>
      </c>
    </row>
    <row r="8125" spans="1:14" x14ac:dyDescent="0.3">
      <c r="A8125" s="2">
        <f>'Calibration - Data None'!B8124</f>
        <v>0</v>
      </c>
      <c r="B8125" s="2">
        <f>'Calibration - Data None'!D8124</f>
        <v>0</v>
      </c>
      <c r="C8125" s="2">
        <f t="shared" si="762"/>
        <v>0</v>
      </c>
      <c r="D8125" s="2">
        <f t="shared" si="763"/>
        <v>1</v>
      </c>
      <c r="F8125" s="2">
        <f>'Calibration - Data 5 O''clock'!B8124</f>
        <v>0</v>
      </c>
      <c r="G8125" s="2">
        <f>'Calibration - Data 5 O''clock'!D8124</f>
        <v>0</v>
      </c>
      <c r="H8125" s="2">
        <f t="shared" si="764"/>
        <v>0</v>
      </c>
      <c r="I8125" s="2">
        <f t="shared" si="765"/>
        <v>1</v>
      </c>
      <c r="K8125" s="2">
        <f>'Calibration - Data 7 O''clock'!B8124</f>
        <v>0</v>
      </c>
      <c r="L8125" s="2">
        <f>'Calibration - Data 7 O''clock'!D8124</f>
        <v>0</v>
      </c>
      <c r="M8125" s="2">
        <f t="shared" si="766"/>
        <v>0</v>
      </c>
      <c r="N8125" s="2">
        <f t="shared" si="767"/>
        <v>1</v>
      </c>
    </row>
    <row r="8126" spans="1:14" x14ac:dyDescent="0.3">
      <c r="A8126" s="2">
        <f>'Calibration - Data None'!B8125</f>
        <v>0</v>
      </c>
      <c r="B8126" s="2">
        <f>'Calibration - Data None'!D8125</f>
        <v>0</v>
      </c>
      <c r="C8126" s="2">
        <f t="shared" si="762"/>
        <v>0</v>
      </c>
      <c r="D8126" s="2">
        <f t="shared" si="763"/>
        <v>1</v>
      </c>
      <c r="F8126" s="2">
        <f>'Calibration - Data 5 O''clock'!B8125</f>
        <v>0</v>
      </c>
      <c r="G8126" s="2">
        <f>'Calibration - Data 5 O''clock'!D8125</f>
        <v>0</v>
      </c>
      <c r="H8126" s="2">
        <f t="shared" si="764"/>
        <v>0</v>
      </c>
      <c r="I8126" s="2">
        <f t="shared" si="765"/>
        <v>1</v>
      </c>
      <c r="K8126" s="2">
        <f>'Calibration - Data 7 O''clock'!B8125</f>
        <v>0</v>
      </c>
      <c r="L8126" s="2">
        <f>'Calibration - Data 7 O''clock'!D8125</f>
        <v>0</v>
      </c>
      <c r="M8126" s="2">
        <f t="shared" si="766"/>
        <v>0</v>
      </c>
      <c r="N8126" s="2">
        <f t="shared" si="767"/>
        <v>1</v>
      </c>
    </row>
    <row r="8127" spans="1:14" x14ac:dyDescent="0.3">
      <c r="A8127" s="2">
        <f>'Calibration - Data None'!B8126</f>
        <v>0</v>
      </c>
      <c r="B8127" s="2">
        <f>'Calibration - Data None'!D8126</f>
        <v>0</v>
      </c>
      <c r="C8127" s="2">
        <f t="shared" si="762"/>
        <v>0</v>
      </c>
      <c r="D8127" s="2">
        <f t="shared" si="763"/>
        <v>1</v>
      </c>
      <c r="F8127" s="2">
        <f>'Calibration - Data 5 O''clock'!B8126</f>
        <v>0</v>
      </c>
      <c r="G8127" s="2">
        <f>'Calibration - Data 5 O''clock'!D8126</f>
        <v>0</v>
      </c>
      <c r="H8127" s="2">
        <f t="shared" si="764"/>
        <v>0</v>
      </c>
      <c r="I8127" s="2">
        <f t="shared" si="765"/>
        <v>1</v>
      </c>
      <c r="K8127" s="2">
        <f>'Calibration - Data 7 O''clock'!B8126</f>
        <v>0</v>
      </c>
      <c r="L8127" s="2">
        <f>'Calibration - Data 7 O''clock'!D8126</f>
        <v>0</v>
      </c>
      <c r="M8127" s="2">
        <f t="shared" si="766"/>
        <v>0</v>
      </c>
      <c r="N8127" s="2">
        <f t="shared" si="767"/>
        <v>1</v>
      </c>
    </row>
    <row r="8128" spans="1:14" x14ac:dyDescent="0.3">
      <c r="A8128" s="2">
        <f>'Calibration - Data None'!B8127</f>
        <v>0</v>
      </c>
      <c r="B8128" s="2">
        <f>'Calibration - Data None'!D8127</f>
        <v>0</v>
      </c>
      <c r="C8128" s="2">
        <f t="shared" si="762"/>
        <v>0</v>
      </c>
      <c r="D8128" s="2">
        <f t="shared" si="763"/>
        <v>1</v>
      </c>
      <c r="F8128" s="2">
        <f>'Calibration - Data 5 O''clock'!B8127</f>
        <v>0</v>
      </c>
      <c r="G8128" s="2">
        <f>'Calibration - Data 5 O''clock'!D8127</f>
        <v>0</v>
      </c>
      <c r="H8128" s="2">
        <f t="shared" si="764"/>
        <v>0</v>
      </c>
      <c r="I8128" s="2">
        <f t="shared" si="765"/>
        <v>1</v>
      </c>
      <c r="K8128" s="2">
        <f>'Calibration - Data 7 O''clock'!B8127</f>
        <v>0</v>
      </c>
      <c r="L8128" s="2">
        <f>'Calibration - Data 7 O''clock'!D8127</f>
        <v>0</v>
      </c>
      <c r="M8128" s="2">
        <f t="shared" si="766"/>
        <v>0</v>
      </c>
      <c r="N8128" s="2">
        <f t="shared" si="767"/>
        <v>1</v>
      </c>
    </row>
    <row r="8129" spans="1:14" x14ac:dyDescent="0.3">
      <c r="A8129" s="2">
        <f>'Calibration - Data None'!B8128</f>
        <v>0</v>
      </c>
      <c r="B8129" s="2">
        <f>'Calibration - Data None'!D8128</f>
        <v>0</v>
      </c>
      <c r="C8129" s="2">
        <f t="shared" si="762"/>
        <v>0</v>
      </c>
      <c r="D8129" s="2">
        <f t="shared" si="763"/>
        <v>1</v>
      </c>
      <c r="F8129" s="2">
        <f>'Calibration - Data 5 O''clock'!B8128</f>
        <v>0</v>
      </c>
      <c r="G8129" s="2">
        <f>'Calibration - Data 5 O''clock'!D8128</f>
        <v>0</v>
      </c>
      <c r="H8129" s="2">
        <f t="shared" si="764"/>
        <v>0</v>
      </c>
      <c r="I8129" s="2">
        <f t="shared" si="765"/>
        <v>1</v>
      </c>
      <c r="K8129" s="2">
        <f>'Calibration - Data 7 O''clock'!B8128</f>
        <v>0</v>
      </c>
      <c r="L8129" s="2">
        <f>'Calibration - Data 7 O''clock'!D8128</f>
        <v>0</v>
      </c>
      <c r="M8129" s="2">
        <f t="shared" si="766"/>
        <v>0</v>
      </c>
      <c r="N8129" s="2">
        <f t="shared" si="767"/>
        <v>1</v>
      </c>
    </row>
    <row r="8130" spans="1:14" x14ac:dyDescent="0.3">
      <c r="A8130" s="2">
        <f>'Calibration - Data None'!B8129</f>
        <v>0</v>
      </c>
      <c r="B8130" s="2">
        <f>'Calibration - Data None'!D8129</f>
        <v>0</v>
      </c>
      <c r="C8130" s="2">
        <f t="shared" si="762"/>
        <v>0</v>
      </c>
      <c r="D8130" s="2">
        <f t="shared" si="763"/>
        <v>1</v>
      </c>
      <c r="F8130" s="2">
        <f>'Calibration - Data 5 O''clock'!B8129</f>
        <v>0</v>
      </c>
      <c r="G8130" s="2">
        <f>'Calibration - Data 5 O''clock'!D8129</f>
        <v>0</v>
      </c>
      <c r="H8130" s="2">
        <f t="shared" si="764"/>
        <v>0</v>
      </c>
      <c r="I8130" s="2">
        <f t="shared" si="765"/>
        <v>1</v>
      </c>
      <c r="K8130" s="2">
        <f>'Calibration - Data 7 O''clock'!B8129</f>
        <v>0</v>
      </c>
      <c r="L8130" s="2">
        <f>'Calibration - Data 7 O''clock'!D8129</f>
        <v>0</v>
      </c>
      <c r="M8130" s="2">
        <f t="shared" si="766"/>
        <v>0</v>
      </c>
      <c r="N8130" s="2">
        <f t="shared" si="767"/>
        <v>1</v>
      </c>
    </row>
    <row r="8131" spans="1:14" x14ac:dyDescent="0.3">
      <c r="A8131" s="2">
        <f>'Calibration - Data None'!B8130</f>
        <v>0</v>
      </c>
      <c r="B8131" s="2">
        <f>'Calibration - Data None'!D8130</f>
        <v>0</v>
      </c>
      <c r="C8131" s="2">
        <f t="shared" si="762"/>
        <v>0</v>
      </c>
      <c r="D8131" s="2">
        <f t="shared" si="763"/>
        <v>1</v>
      </c>
      <c r="F8131" s="2">
        <f>'Calibration - Data 5 O''clock'!B8130</f>
        <v>0</v>
      </c>
      <c r="G8131" s="2">
        <f>'Calibration - Data 5 O''clock'!D8130</f>
        <v>0</v>
      </c>
      <c r="H8131" s="2">
        <f t="shared" si="764"/>
        <v>0</v>
      </c>
      <c r="I8131" s="2">
        <f t="shared" si="765"/>
        <v>1</v>
      </c>
      <c r="K8131" s="2">
        <f>'Calibration - Data 7 O''clock'!B8130</f>
        <v>0</v>
      </c>
      <c r="L8131" s="2">
        <f>'Calibration - Data 7 O''clock'!D8130</f>
        <v>0</v>
      </c>
      <c r="M8131" s="2">
        <f t="shared" si="766"/>
        <v>0</v>
      </c>
      <c r="N8131" s="2">
        <f t="shared" si="767"/>
        <v>1</v>
      </c>
    </row>
    <row r="8132" spans="1:14" x14ac:dyDescent="0.3">
      <c r="A8132" s="2">
        <f>'Calibration - Data None'!B8131</f>
        <v>0</v>
      </c>
      <c r="B8132" s="2">
        <f>'Calibration - Data None'!D8131</f>
        <v>0</v>
      </c>
      <c r="C8132" s="2">
        <f t="shared" ref="C8132:C8195" si="768">SIN(RADIANS(A8132))</f>
        <v>0</v>
      </c>
      <c r="D8132" s="2">
        <f t="shared" ref="D8132:D8195" si="769">COS(RADIANS(A8132))</f>
        <v>1</v>
      </c>
      <c r="F8132" s="2">
        <f>'Calibration - Data 5 O''clock'!B8131</f>
        <v>0</v>
      </c>
      <c r="G8132" s="2">
        <f>'Calibration - Data 5 O''clock'!D8131</f>
        <v>0</v>
      </c>
      <c r="H8132" s="2">
        <f t="shared" ref="H8132:H8195" si="770">SIN(RADIANS(F8132))</f>
        <v>0</v>
      </c>
      <c r="I8132" s="2">
        <f t="shared" ref="I8132:I8195" si="771">COS(RADIANS(F8132))</f>
        <v>1</v>
      </c>
      <c r="K8132" s="2">
        <f>'Calibration - Data 7 O''clock'!B8131</f>
        <v>0</v>
      </c>
      <c r="L8132" s="2">
        <f>'Calibration - Data 7 O''clock'!D8131</f>
        <v>0</v>
      </c>
      <c r="M8132" s="2">
        <f t="shared" ref="M8132:M8195" si="772">SIN(RADIANS(K8132))</f>
        <v>0</v>
      </c>
      <c r="N8132" s="2">
        <f t="shared" ref="N8132:N8195" si="773">COS(RADIANS(K8132))</f>
        <v>1</v>
      </c>
    </row>
    <row r="8133" spans="1:14" x14ac:dyDescent="0.3">
      <c r="A8133" s="2">
        <f>'Calibration - Data None'!B8132</f>
        <v>0</v>
      </c>
      <c r="B8133" s="2">
        <f>'Calibration - Data None'!D8132</f>
        <v>0</v>
      </c>
      <c r="C8133" s="2">
        <f t="shared" si="768"/>
        <v>0</v>
      </c>
      <c r="D8133" s="2">
        <f t="shared" si="769"/>
        <v>1</v>
      </c>
      <c r="F8133" s="2">
        <f>'Calibration - Data 5 O''clock'!B8132</f>
        <v>0</v>
      </c>
      <c r="G8133" s="2">
        <f>'Calibration - Data 5 O''clock'!D8132</f>
        <v>0</v>
      </c>
      <c r="H8133" s="2">
        <f t="shared" si="770"/>
        <v>0</v>
      </c>
      <c r="I8133" s="2">
        <f t="shared" si="771"/>
        <v>1</v>
      </c>
      <c r="K8133" s="2">
        <f>'Calibration - Data 7 O''clock'!B8132</f>
        <v>0</v>
      </c>
      <c r="L8133" s="2">
        <f>'Calibration - Data 7 O''clock'!D8132</f>
        <v>0</v>
      </c>
      <c r="M8133" s="2">
        <f t="shared" si="772"/>
        <v>0</v>
      </c>
      <c r="N8133" s="2">
        <f t="shared" si="773"/>
        <v>1</v>
      </c>
    </row>
    <row r="8134" spans="1:14" x14ac:dyDescent="0.3">
      <c r="A8134" s="2">
        <f>'Calibration - Data None'!B8133</f>
        <v>0</v>
      </c>
      <c r="B8134" s="2">
        <f>'Calibration - Data None'!D8133</f>
        <v>0</v>
      </c>
      <c r="C8134" s="2">
        <f t="shared" si="768"/>
        <v>0</v>
      </c>
      <c r="D8134" s="2">
        <f t="shared" si="769"/>
        <v>1</v>
      </c>
      <c r="F8134" s="2">
        <f>'Calibration - Data 5 O''clock'!B8133</f>
        <v>0</v>
      </c>
      <c r="G8134" s="2">
        <f>'Calibration - Data 5 O''clock'!D8133</f>
        <v>0</v>
      </c>
      <c r="H8134" s="2">
        <f t="shared" si="770"/>
        <v>0</v>
      </c>
      <c r="I8134" s="2">
        <f t="shared" si="771"/>
        <v>1</v>
      </c>
      <c r="K8134" s="2">
        <f>'Calibration - Data 7 O''clock'!B8133</f>
        <v>0</v>
      </c>
      <c r="L8134" s="2">
        <f>'Calibration - Data 7 O''clock'!D8133</f>
        <v>0</v>
      </c>
      <c r="M8134" s="2">
        <f t="shared" si="772"/>
        <v>0</v>
      </c>
      <c r="N8134" s="2">
        <f t="shared" si="773"/>
        <v>1</v>
      </c>
    </row>
    <row r="8135" spans="1:14" x14ac:dyDescent="0.3">
      <c r="A8135" s="2">
        <f>'Calibration - Data None'!B8134</f>
        <v>0</v>
      </c>
      <c r="B8135" s="2">
        <f>'Calibration - Data None'!D8134</f>
        <v>0</v>
      </c>
      <c r="C8135" s="2">
        <f t="shared" si="768"/>
        <v>0</v>
      </c>
      <c r="D8135" s="2">
        <f t="shared" si="769"/>
        <v>1</v>
      </c>
      <c r="F8135" s="2">
        <f>'Calibration - Data 5 O''clock'!B8134</f>
        <v>0</v>
      </c>
      <c r="G8135" s="2">
        <f>'Calibration - Data 5 O''clock'!D8134</f>
        <v>0</v>
      </c>
      <c r="H8135" s="2">
        <f t="shared" si="770"/>
        <v>0</v>
      </c>
      <c r="I8135" s="2">
        <f t="shared" si="771"/>
        <v>1</v>
      </c>
      <c r="K8135" s="2">
        <f>'Calibration - Data 7 O''clock'!B8134</f>
        <v>0</v>
      </c>
      <c r="L8135" s="2">
        <f>'Calibration - Data 7 O''clock'!D8134</f>
        <v>0</v>
      </c>
      <c r="M8135" s="2">
        <f t="shared" si="772"/>
        <v>0</v>
      </c>
      <c r="N8135" s="2">
        <f t="shared" si="773"/>
        <v>1</v>
      </c>
    </row>
    <row r="8136" spans="1:14" x14ac:dyDescent="0.3">
      <c r="A8136" s="2">
        <f>'Calibration - Data None'!B8135</f>
        <v>0</v>
      </c>
      <c r="B8136" s="2">
        <f>'Calibration - Data None'!D8135</f>
        <v>0</v>
      </c>
      <c r="C8136" s="2">
        <f t="shared" si="768"/>
        <v>0</v>
      </c>
      <c r="D8136" s="2">
        <f t="shared" si="769"/>
        <v>1</v>
      </c>
      <c r="F8136" s="2">
        <f>'Calibration - Data 5 O''clock'!B8135</f>
        <v>0</v>
      </c>
      <c r="G8136" s="2">
        <f>'Calibration - Data 5 O''clock'!D8135</f>
        <v>0</v>
      </c>
      <c r="H8136" s="2">
        <f t="shared" si="770"/>
        <v>0</v>
      </c>
      <c r="I8136" s="2">
        <f t="shared" si="771"/>
        <v>1</v>
      </c>
      <c r="K8136" s="2">
        <f>'Calibration - Data 7 O''clock'!B8135</f>
        <v>0</v>
      </c>
      <c r="L8136" s="2">
        <f>'Calibration - Data 7 O''clock'!D8135</f>
        <v>0</v>
      </c>
      <c r="M8136" s="2">
        <f t="shared" si="772"/>
        <v>0</v>
      </c>
      <c r="N8136" s="2">
        <f t="shared" si="773"/>
        <v>1</v>
      </c>
    </row>
    <row r="8137" spans="1:14" x14ac:dyDescent="0.3">
      <c r="A8137" s="2">
        <f>'Calibration - Data None'!B8136</f>
        <v>0</v>
      </c>
      <c r="B8137" s="2">
        <f>'Calibration - Data None'!D8136</f>
        <v>0</v>
      </c>
      <c r="C8137" s="2">
        <f t="shared" si="768"/>
        <v>0</v>
      </c>
      <c r="D8137" s="2">
        <f t="shared" si="769"/>
        <v>1</v>
      </c>
      <c r="F8137" s="2">
        <f>'Calibration - Data 5 O''clock'!B8136</f>
        <v>0</v>
      </c>
      <c r="G8137" s="2">
        <f>'Calibration - Data 5 O''clock'!D8136</f>
        <v>0</v>
      </c>
      <c r="H8137" s="2">
        <f t="shared" si="770"/>
        <v>0</v>
      </c>
      <c r="I8137" s="2">
        <f t="shared" si="771"/>
        <v>1</v>
      </c>
      <c r="K8137" s="2">
        <f>'Calibration - Data 7 O''clock'!B8136</f>
        <v>0</v>
      </c>
      <c r="L8137" s="2">
        <f>'Calibration - Data 7 O''clock'!D8136</f>
        <v>0</v>
      </c>
      <c r="M8137" s="2">
        <f t="shared" si="772"/>
        <v>0</v>
      </c>
      <c r="N8137" s="2">
        <f t="shared" si="773"/>
        <v>1</v>
      </c>
    </row>
    <row r="8138" spans="1:14" x14ac:dyDescent="0.3">
      <c r="A8138" s="2">
        <f>'Calibration - Data None'!B8137</f>
        <v>0</v>
      </c>
      <c r="B8138" s="2">
        <f>'Calibration - Data None'!D8137</f>
        <v>0</v>
      </c>
      <c r="C8138" s="2">
        <f t="shared" si="768"/>
        <v>0</v>
      </c>
      <c r="D8138" s="2">
        <f t="shared" si="769"/>
        <v>1</v>
      </c>
      <c r="F8138" s="2">
        <f>'Calibration - Data 5 O''clock'!B8137</f>
        <v>0</v>
      </c>
      <c r="G8138" s="2">
        <f>'Calibration - Data 5 O''clock'!D8137</f>
        <v>0</v>
      </c>
      <c r="H8138" s="2">
        <f t="shared" si="770"/>
        <v>0</v>
      </c>
      <c r="I8138" s="2">
        <f t="shared" si="771"/>
        <v>1</v>
      </c>
      <c r="K8138" s="2">
        <f>'Calibration - Data 7 O''clock'!B8137</f>
        <v>0</v>
      </c>
      <c r="L8138" s="2">
        <f>'Calibration - Data 7 O''clock'!D8137</f>
        <v>0</v>
      </c>
      <c r="M8138" s="2">
        <f t="shared" si="772"/>
        <v>0</v>
      </c>
      <c r="N8138" s="2">
        <f t="shared" si="773"/>
        <v>1</v>
      </c>
    </row>
    <row r="8139" spans="1:14" x14ac:dyDescent="0.3">
      <c r="A8139" s="2">
        <f>'Calibration - Data None'!B8138</f>
        <v>0</v>
      </c>
      <c r="B8139" s="2">
        <f>'Calibration - Data None'!D8138</f>
        <v>0</v>
      </c>
      <c r="C8139" s="2">
        <f t="shared" si="768"/>
        <v>0</v>
      </c>
      <c r="D8139" s="2">
        <f t="shared" si="769"/>
        <v>1</v>
      </c>
      <c r="F8139" s="2">
        <f>'Calibration - Data 5 O''clock'!B8138</f>
        <v>0</v>
      </c>
      <c r="G8139" s="2">
        <f>'Calibration - Data 5 O''clock'!D8138</f>
        <v>0</v>
      </c>
      <c r="H8139" s="2">
        <f t="shared" si="770"/>
        <v>0</v>
      </c>
      <c r="I8139" s="2">
        <f t="shared" si="771"/>
        <v>1</v>
      </c>
      <c r="K8139" s="2">
        <f>'Calibration - Data 7 O''clock'!B8138</f>
        <v>0</v>
      </c>
      <c r="L8139" s="2">
        <f>'Calibration - Data 7 O''clock'!D8138</f>
        <v>0</v>
      </c>
      <c r="M8139" s="2">
        <f t="shared" si="772"/>
        <v>0</v>
      </c>
      <c r="N8139" s="2">
        <f t="shared" si="773"/>
        <v>1</v>
      </c>
    </row>
    <row r="8140" spans="1:14" x14ac:dyDescent="0.3">
      <c r="A8140" s="2">
        <f>'Calibration - Data None'!B8139</f>
        <v>0</v>
      </c>
      <c r="B8140" s="2">
        <f>'Calibration - Data None'!D8139</f>
        <v>0</v>
      </c>
      <c r="C8140" s="2">
        <f t="shared" si="768"/>
        <v>0</v>
      </c>
      <c r="D8140" s="2">
        <f t="shared" si="769"/>
        <v>1</v>
      </c>
      <c r="F8140" s="2">
        <f>'Calibration - Data 5 O''clock'!B8139</f>
        <v>0</v>
      </c>
      <c r="G8140" s="2">
        <f>'Calibration - Data 5 O''clock'!D8139</f>
        <v>0</v>
      </c>
      <c r="H8140" s="2">
        <f t="shared" si="770"/>
        <v>0</v>
      </c>
      <c r="I8140" s="2">
        <f t="shared" si="771"/>
        <v>1</v>
      </c>
      <c r="K8140" s="2">
        <f>'Calibration - Data 7 O''clock'!B8139</f>
        <v>0</v>
      </c>
      <c r="L8140" s="2">
        <f>'Calibration - Data 7 O''clock'!D8139</f>
        <v>0</v>
      </c>
      <c r="M8140" s="2">
        <f t="shared" si="772"/>
        <v>0</v>
      </c>
      <c r="N8140" s="2">
        <f t="shared" si="773"/>
        <v>1</v>
      </c>
    </row>
    <row r="8141" spans="1:14" x14ac:dyDescent="0.3">
      <c r="A8141" s="2">
        <f>'Calibration - Data None'!B8140</f>
        <v>0</v>
      </c>
      <c r="B8141" s="2">
        <f>'Calibration - Data None'!D8140</f>
        <v>0</v>
      </c>
      <c r="C8141" s="2">
        <f t="shared" si="768"/>
        <v>0</v>
      </c>
      <c r="D8141" s="2">
        <f t="shared" si="769"/>
        <v>1</v>
      </c>
      <c r="F8141" s="2">
        <f>'Calibration - Data 5 O''clock'!B8140</f>
        <v>0</v>
      </c>
      <c r="G8141" s="2">
        <f>'Calibration - Data 5 O''clock'!D8140</f>
        <v>0</v>
      </c>
      <c r="H8141" s="2">
        <f t="shared" si="770"/>
        <v>0</v>
      </c>
      <c r="I8141" s="2">
        <f t="shared" si="771"/>
        <v>1</v>
      </c>
      <c r="K8141" s="2">
        <f>'Calibration - Data 7 O''clock'!B8140</f>
        <v>0</v>
      </c>
      <c r="L8141" s="2">
        <f>'Calibration - Data 7 O''clock'!D8140</f>
        <v>0</v>
      </c>
      <c r="M8141" s="2">
        <f t="shared" si="772"/>
        <v>0</v>
      </c>
      <c r="N8141" s="2">
        <f t="shared" si="773"/>
        <v>1</v>
      </c>
    </row>
    <row r="8142" spans="1:14" x14ac:dyDescent="0.3">
      <c r="A8142" s="2">
        <f>'Calibration - Data None'!B8141</f>
        <v>0</v>
      </c>
      <c r="B8142" s="2">
        <f>'Calibration - Data None'!D8141</f>
        <v>0</v>
      </c>
      <c r="C8142" s="2">
        <f t="shared" si="768"/>
        <v>0</v>
      </c>
      <c r="D8142" s="2">
        <f t="shared" si="769"/>
        <v>1</v>
      </c>
      <c r="F8142" s="2">
        <f>'Calibration - Data 5 O''clock'!B8141</f>
        <v>0</v>
      </c>
      <c r="G8142" s="2">
        <f>'Calibration - Data 5 O''clock'!D8141</f>
        <v>0</v>
      </c>
      <c r="H8142" s="2">
        <f t="shared" si="770"/>
        <v>0</v>
      </c>
      <c r="I8142" s="2">
        <f t="shared" si="771"/>
        <v>1</v>
      </c>
      <c r="K8142" s="2">
        <f>'Calibration - Data 7 O''clock'!B8141</f>
        <v>0</v>
      </c>
      <c r="L8142" s="2">
        <f>'Calibration - Data 7 O''clock'!D8141</f>
        <v>0</v>
      </c>
      <c r="M8142" s="2">
        <f t="shared" si="772"/>
        <v>0</v>
      </c>
      <c r="N8142" s="2">
        <f t="shared" si="773"/>
        <v>1</v>
      </c>
    </row>
    <row r="8143" spans="1:14" x14ac:dyDescent="0.3">
      <c r="A8143" s="2">
        <f>'Calibration - Data None'!B8142</f>
        <v>0</v>
      </c>
      <c r="B8143" s="2">
        <f>'Calibration - Data None'!D8142</f>
        <v>0</v>
      </c>
      <c r="C8143" s="2">
        <f t="shared" si="768"/>
        <v>0</v>
      </c>
      <c r="D8143" s="2">
        <f t="shared" si="769"/>
        <v>1</v>
      </c>
      <c r="F8143" s="2">
        <f>'Calibration - Data 5 O''clock'!B8142</f>
        <v>0</v>
      </c>
      <c r="G8143" s="2">
        <f>'Calibration - Data 5 O''clock'!D8142</f>
        <v>0</v>
      </c>
      <c r="H8143" s="2">
        <f t="shared" si="770"/>
        <v>0</v>
      </c>
      <c r="I8143" s="2">
        <f t="shared" si="771"/>
        <v>1</v>
      </c>
      <c r="K8143" s="2">
        <f>'Calibration - Data 7 O''clock'!B8142</f>
        <v>0</v>
      </c>
      <c r="L8143" s="2">
        <f>'Calibration - Data 7 O''clock'!D8142</f>
        <v>0</v>
      </c>
      <c r="M8143" s="2">
        <f t="shared" si="772"/>
        <v>0</v>
      </c>
      <c r="N8143" s="2">
        <f t="shared" si="773"/>
        <v>1</v>
      </c>
    </row>
    <row r="8144" spans="1:14" x14ac:dyDescent="0.3">
      <c r="A8144" s="2">
        <f>'Calibration - Data None'!B8143</f>
        <v>0</v>
      </c>
      <c r="B8144" s="2">
        <f>'Calibration - Data None'!D8143</f>
        <v>0</v>
      </c>
      <c r="C8144" s="2">
        <f t="shared" si="768"/>
        <v>0</v>
      </c>
      <c r="D8144" s="2">
        <f t="shared" si="769"/>
        <v>1</v>
      </c>
      <c r="F8144" s="2">
        <f>'Calibration - Data 5 O''clock'!B8143</f>
        <v>0</v>
      </c>
      <c r="G8144" s="2">
        <f>'Calibration - Data 5 O''clock'!D8143</f>
        <v>0</v>
      </c>
      <c r="H8144" s="2">
        <f t="shared" si="770"/>
        <v>0</v>
      </c>
      <c r="I8144" s="2">
        <f t="shared" si="771"/>
        <v>1</v>
      </c>
      <c r="K8144" s="2">
        <f>'Calibration - Data 7 O''clock'!B8143</f>
        <v>0</v>
      </c>
      <c r="L8144" s="2">
        <f>'Calibration - Data 7 O''clock'!D8143</f>
        <v>0</v>
      </c>
      <c r="M8144" s="2">
        <f t="shared" si="772"/>
        <v>0</v>
      </c>
      <c r="N8144" s="2">
        <f t="shared" si="773"/>
        <v>1</v>
      </c>
    </row>
    <row r="8145" spans="1:14" x14ac:dyDescent="0.3">
      <c r="A8145" s="2">
        <f>'Calibration - Data None'!B8144</f>
        <v>0</v>
      </c>
      <c r="B8145" s="2">
        <f>'Calibration - Data None'!D8144</f>
        <v>0</v>
      </c>
      <c r="C8145" s="2">
        <f t="shared" si="768"/>
        <v>0</v>
      </c>
      <c r="D8145" s="2">
        <f t="shared" si="769"/>
        <v>1</v>
      </c>
      <c r="F8145" s="2">
        <f>'Calibration - Data 5 O''clock'!B8144</f>
        <v>0</v>
      </c>
      <c r="G8145" s="2">
        <f>'Calibration - Data 5 O''clock'!D8144</f>
        <v>0</v>
      </c>
      <c r="H8145" s="2">
        <f t="shared" si="770"/>
        <v>0</v>
      </c>
      <c r="I8145" s="2">
        <f t="shared" si="771"/>
        <v>1</v>
      </c>
      <c r="K8145" s="2">
        <f>'Calibration - Data 7 O''clock'!B8144</f>
        <v>0</v>
      </c>
      <c r="L8145" s="2">
        <f>'Calibration - Data 7 O''clock'!D8144</f>
        <v>0</v>
      </c>
      <c r="M8145" s="2">
        <f t="shared" si="772"/>
        <v>0</v>
      </c>
      <c r="N8145" s="2">
        <f t="shared" si="773"/>
        <v>1</v>
      </c>
    </row>
    <row r="8146" spans="1:14" x14ac:dyDescent="0.3">
      <c r="A8146" s="2">
        <f>'Calibration - Data None'!B8145</f>
        <v>0</v>
      </c>
      <c r="B8146" s="2">
        <f>'Calibration - Data None'!D8145</f>
        <v>0</v>
      </c>
      <c r="C8146" s="2">
        <f t="shared" si="768"/>
        <v>0</v>
      </c>
      <c r="D8146" s="2">
        <f t="shared" si="769"/>
        <v>1</v>
      </c>
      <c r="F8146" s="2">
        <f>'Calibration - Data 5 O''clock'!B8145</f>
        <v>0</v>
      </c>
      <c r="G8146" s="2">
        <f>'Calibration - Data 5 O''clock'!D8145</f>
        <v>0</v>
      </c>
      <c r="H8146" s="2">
        <f t="shared" si="770"/>
        <v>0</v>
      </c>
      <c r="I8146" s="2">
        <f t="shared" si="771"/>
        <v>1</v>
      </c>
      <c r="K8146" s="2">
        <f>'Calibration - Data 7 O''clock'!B8145</f>
        <v>0</v>
      </c>
      <c r="L8146" s="2">
        <f>'Calibration - Data 7 O''clock'!D8145</f>
        <v>0</v>
      </c>
      <c r="M8146" s="2">
        <f t="shared" si="772"/>
        <v>0</v>
      </c>
      <c r="N8146" s="2">
        <f t="shared" si="773"/>
        <v>1</v>
      </c>
    </row>
    <row r="8147" spans="1:14" x14ac:dyDescent="0.3">
      <c r="A8147" s="2">
        <f>'Calibration - Data None'!B8146</f>
        <v>0</v>
      </c>
      <c r="B8147" s="2">
        <f>'Calibration - Data None'!D8146</f>
        <v>0</v>
      </c>
      <c r="C8147" s="2">
        <f t="shared" si="768"/>
        <v>0</v>
      </c>
      <c r="D8147" s="2">
        <f t="shared" si="769"/>
        <v>1</v>
      </c>
      <c r="F8147" s="2">
        <f>'Calibration - Data 5 O''clock'!B8146</f>
        <v>0</v>
      </c>
      <c r="G8147" s="2">
        <f>'Calibration - Data 5 O''clock'!D8146</f>
        <v>0</v>
      </c>
      <c r="H8147" s="2">
        <f t="shared" si="770"/>
        <v>0</v>
      </c>
      <c r="I8147" s="2">
        <f t="shared" si="771"/>
        <v>1</v>
      </c>
      <c r="K8147" s="2">
        <f>'Calibration - Data 7 O''clock'!B8146</f>
        <v>0</v>
      </c>
      <c r="L8147" s="2">
        <f>'Calibration - Data 7 O''clock'!D8146</f>
        <v>0</v>
      </c>
      <c r="M8147" s="2">
        <f t="shared" si="772"/>
        <v>0</v>
      </c>
      <c r="N8147" s="2">
        <f t="shared" si="773"/>
        <v>1</v>
      </c>
    </row>
    <row r="8148" spans="1:14" x14ac:dyDescent="0.3">
      <c r="A8148" s="2">
        <f>'Calibration - Data None'!B8147</f>
        <v>0</v>
      </c>
      <c r="B8148" s="2">
        <f>'Calibration - Data None'!D8147</f>
        <v>0</v>
      </c>
      <c r="C8148" s="2">
        <f t="shared" si="768"/>
        <v>0</v>
      </c>
      <c r="D8148" s="2">
        <f t="shared" si="769"/>
        <v>1</v>
      </c>
      <c r="F8148" s="2">
        <f>'Calibration - Data 5 O''clock'!B8147</f>
        <v>0</v>
      </c>
      <c r="G8148" s="2">
        <f>'Calibration - Data 5 O''clock'!D8147</f>
        <v>0</v>
      </c>
      <c r="H8148" s="2">
        <f t="shared" si="770"/>
        <v>0</v>
      </c>
      <c r="I8148" s="2">
        <f t="shared" si="771"/>
        <v>1</v>
      </c>
      <c r="K8148" s="2">
        <f>'Calibration - Data 7 O''clock'!B8147</f>
        <v>0</v>
      </c>
      <c r="L8148" s="2">
        <f>'Calibration - Data 7 O''clock'!D8147</f>
        <v>0</v>
      </c>
      <c r="M8148" s="2">
        <f t="shared" si="772"/>
        <v>0</v>
      </c>
      <c r="N8148" s="2">
        <f t="shared" si="773"/>
        <v>1</v>
      </c>
    </row>
    <row r="8149" spans="1:14" x14ac:dyDescent="0.3">
      <c r="A8149" s="2">
        <f>'Calibration - Data None'!B8148</f>
        <v>0</v>
      </c>
      <c r="B8149" s="2">
        <f>'Calibration - Data None'!D8148</f>
        <v>0</v>
      </c>
      <c r="C8149" s="2">
        <f t="shared" si="768"/>
        <v>0</v>
      </c>
      <c r="D8149" s="2">
        <f t="shared" si="769"/>
        <v>1</v>
      </c>
      <c r="F8149" s="2">
        <f>'Calibration - Data 5 O''clock'!B8148</f>
        <v>0</v>
      </c>
      <c r="G8149" s="2">
        <f>'Calibration - Data 5 O''clock'!D8148</f>
        <v>0</v>
      </c>
      <c r="H8149" s="2">
        <f t="shared" si="770"/>
        <v>0</v>
      </c>
      <c r="I8149" s="2">
        <f t="shared" si="771"/>
        <v>1</v>
      </c>
      <c r="K8149" s="2">
        <f>'Calibration - Data 7 O''clock'!B8148</f>
        <v>0</v>
      </c>
      <c r="L8149" s="2">
        <f>'Calibration - Data 7 O''clock'!D8148</f>
        <v>0</v>
      </c>
      <c r="M8149" s="2">
        <f t="shared" si="772"/>
        <v>0</v>
      </c>
      <c r="N8149" s="2">
        <f t="shared" si="773"/>
        <v>1</v>
      </c>
    </row>
    <row r="8150" spans="1:14" x14ac:dyDescent="0.3">
      <c r="A8150" s="2">
        <f>'Calibration - Data None'!B8149</f>
        <v>0</v>
      </c>
      <c r="B8150" s="2">
        <f>'Calibration - Data None'!D8149</f>
        <v>0</v>
      </c>
      <c r="C8150" s="2">
        <f t="shared" si="768"/>
        <v>0</v>
      </c>
      <c r="D8150" s="2">
        <f t="shared" si="769"/>
        <v>1</v>
      </c>
      <c r="F8150" s="2">
        <f>'Calibration - Data 5 O''clock'!B8149</f>
        <v>0</v>
      </c>
      <c r="G8150" s="2">
        <f>'Calibration - Data 5 O''clock'!D8149</f>
        <v>0</v>
      </c>
      <c r="H8150" s="2">
        <f t="shared" si="770"/>
        <v>0</v>
      </c>
      <c r="I8150" s="2">
        <f t="shared" si="771"/>
        <v>1</v>
      </c>
      <c r="K8150" s="2">
        <f>'Calibration - Data 7 O''clock'!B8149</f>
        <v>0</v>
      </c>
      <c r="L8150" s="2">
        <f>'Calibration - Data 7 O''clock'!D8149</f>
        <v>0</v>
      </c>
      <c r="M8150" s="2">
        <f t="shared" si="772"/>
        <v>0</v>
      </c>
      <c r="N8150" s="2">
        <f t="shared" si="773"/>
        <v>1</v>
      </c>
    </row>
    <row r="8151" spans="1:14" x14ac:dyDescent="0.3">
      <c r="A8151" s="2">
        <f>'Calibration - Data None'!B8150</f>
        <v>0</v>
      </c>
      <c r="B8151" s="2">
        <f>'Calibration - Data None'!D8150</f>
        <v>0</v>
      </c>
      <c r="C8151" s="2">
        <f t="shared" si="768"/>
        <v>0</v>
      </c>
      <c r="D8151" s="2">
        <f t="shared" si="769"/>
        <v>1</v>
      </c>
      <c r="F8151" s="2">
        <f>'Calibration - Data 5 O''clock'!B8150</f>
        <v>0</v>
      </c>
      <c r="G8151" s="2">
        <f>'Calibration - Data 5 O''clock'!D8150</f>
        <v>0</v>
      </c>
      <c r="H8151" s="2">
        <f t="shared" si="770"/>
        <v>0</v>
      </c>
      <c r="I8151" s="2">
        <f t="shared" si="771"/>
        <v>1</v>
      </c>
      <c r="K8151" s="2">
        <f>'Calibration - Data 7 O''clock'!B8150</f>
        <v>0</v>
      </c>
      <c r="L8151" s="2">
        <f>'Calibration - Data 7 O''clock'!D8150</f>
        <v>0</v>
      </c>
      <c r="M8151" s="2">
        <f t="shared" si="772"/>
        <v>0</v>
      </c>
      <c r="N8151" s="2">
        <f t="shared" si="773"/>
        <v>1</v>
      </c>
    </row>
    <row r="8152" spans="1:14" x14ac:dyDescent="0.3">
      <c r="A8152" s="2">
        <f>'Calibration - Data None'!B8151</f>
        <v>0</v>
      </c>
      <c r="B8152" s="2">
        <f>'Calibration - Data None'!D8151</f>
        <v>0</v>
      </c>
      <c r="C8152" s="2">
        <f t="shared" si="768"/>
        <v>0</v>
      </c>
      <c r="D8152" s="2">
        <f t="shared" si="769"/>
        <v>1</v>
      </c>
      <c r="F8152" s="2">
        <f>'Calibration - Data 5 O''clock'!B8151</f>
        <v>0</v>
      </c>
      <c r="G8152" s="2">
        <f>'Calibration - Data 5 O''clock'!D8151</f>
        <v>0</v>
      </c>
      <c r="H8152" s="2">
        <f t="shared" si="770"/>
        <v>0</v>
      </c>
      <c r="I8152" s="2">
        <f t="shared" si="771"/>
        <v>1</v>
      </c>
      <c r="K8152" s="2">
        <f>'Calibration - Data 7 O''clock'!B8151</f>
        <v>0</v>
      </c>
      <c r="L8152" s="2">
        <f>'Calibration - Data 7 O''clock'!D8151</f>
        <v>0</v>
      </c>
      <c r="M8152" s="2">
        <f t="shared" si="772"/>
        <v>0</v>
      </c>
      <c r="N8152" s="2">
        <f t="shared" si="773"/>
        <v>1</v>
      </c>
    </row>
    <row r="8153" spans="1:14" x14ac:dyDescent="0.3">
      <c r="A8153" s="2">
        <f>'Calibration - Data None'!B8152</f>
        <v>0</v>
      </c>
      <c r="B8153" s="2">
        <f>'Calibration - Data None'!D8152</f>
        <v>0</v>
      </c>
      <c r="C8153" s="2">
        <f t="shared" si="768"/>
        <v>0</v>
      </c>
      <c r="D8153" s="2">
        <f t="shared" si="769"/>
        <v>1</v>
      </c>
      <c r="F8153" s="2">
        <f>'Calibration - Data 5 O''clock'!B8152</f>
        <v>0</v>
      </c>
      <c r="G8153" s="2">
        <f>'Calibration - Data 5 O''clock'!D8152</f>
        <v>0</v>
      </c>
      <c r="H8153" s="2">
        <f t="shared" si="770"/>
        <v>0</v>
      </c>
      <c r="I8153" s="2">
        <f t="shared" si="771"/>
        <v>1</v>
      </c>
      <c r="K8153" s="2">
        <f>'Calibration - Data 7 O''clock'!B8152</f>
        <v>0</v>
      </c>
      <c r="L8153" s="2">
        <f>'Calibration - Data 7 O''clock'!D8152</f>
        <v>0</v>
      </c>
      <c r="M8153" s="2">
        <f t="shared" si="772"/>
        <v>0</v>
      </c>
      <c r="N8153" s="2">
        <f t="shared" si="773"/>
        <v>1</v>
      </c>
    </row>
    <row r="8154" spans="1:14" x14ac:dyDescent="0.3">
      <c r="A8154" s="2">
        <f>'Calibration - Data None'!B8153</f>
        <v>0</v>
      </c>
      <c r="B8154" s="2">
        <f>'Calibration - Data None'!D8153</f>
        <v>0</v>
      </c>
      <c r="C8154" s="2">
        <f t="shared" si="768"/>
        <v>0</v>
      </c>
      <c r="D8154" s="2">
        <f t="shared" si="769"/>
        <v>1</v>
      </c>
      <c r="F8154" s="2">
        <f>'Calibration - Data 5 O''clock'!B8153</f>
        <v>0</v>
      </c>
      <c r="G8154" s="2">
        <f>'Calibration - Data 5 O''clock'!D8153</f>
        <v>0</v>
      </c>
      <c r="H8154" s="2">
        <f t="shared" si="770"/>
        <v>0</v>
      </c>
      <c r="I8154" s="2">
        <f t="shared" si="771"/>
        <v>1</v>
      </c>
      <c r="K8154" s="2">
        <f>'Calibration - Data 7 O''clock'!B8153</f>
        <v>0</v>
      </c>
      <c r="L8154" s="2">
        <f>'Calibration - Data 7 O''clock'!D8153</f>
        <v>0</v>
      </c>
      <c r="M8154" s="2">
        <f t="shared" si="772"/>
        <v>0</v>
      </c>
      <c r="N8154" s="2">
        <f t="shared" si="773"/>
        <v>1</v>
      </c>
    </row>
    <row r="8155" spans="1:14" x14ac:dyDescent="0.3">
      <c r="A8155" s="2">
        <f>'Calibration - Data None'!B8154</f>
        <v>0</v>
      </c>
      <c r="B8155" s="2">
        <f>'Calibration - Data None'!D8154</f>
        <v>0</v>
      </c>
      <c r="C8155" s="2">
        <f t="shared" si="768"/>
        <v>0</v>
      </c>
      <c r="D8155" s="2">
        <f t="shared" si="769"/>
        <v>1</v>
      </c>
      <c r="F8155" s="2">
        <f>'Calibration - Data 5 O''clock'!B8154</f>
        <v>0</v>
      </c>
      <c r="G8155" s="2">
        <f>'Calibration - Data 5 O''clock'!D8154</f>
        <v>0</v>
      </c>
      <c r="H8155" s="2">
        <f t="shared" si="770"/>
        <v>0</v>
      </c>
      <c r="I8155" s="2">
        <f t="shared" si="771"/>
        <v>1</v>
      </c>
      <c r="K8155" s="2">
        <f>'Calibration - Data 7 O''clock'!B8154</f>
        <v>0</v>
      </c>
      <c r="L8155" s="2">
        <f>'Calibration - Data 7 O''clock'!D8154</f>
        <v>0</v>
      </c>
      <c r="M8155" s="2">
        <f t="shared" si="772"/>
        <v>0</v>
      </c>
      <c r="N8155" s="2">
        <f t="shared" si="773"/>
        <v>1</v>
      </c>
    </row>
    <row r="8156" spans="1:14" x14ac:dyDescent="0.3">
      <c r="A8156" s="2">
        <f>'Calibration - Data None'!B8155</f>
        <v>0</v>
      </c>
      <c r="B8156" s="2">
        <f>'Calibration - Data None'!D8155</f>
        <v>0</v>
      </c>
      <c r="C8156" s="2">
        <f t="shared" si="768"/>
        <v>0</v>
      </c>
      <c r="D8156" s="2">
        <f t="shared" si="769"/>
        <v>1</v>
      </c>
      <c r="F8156" s="2">
        <f>'Calibration - Data 5 O''clock'!B8155</f>
        <v>0</v>
      </c>
      <c r="G8156" s="2">
        <f>'Calibration - Data 5 O''clock'!D8155</f>
        <v>0</v>
      </c>
      <c r="H8156" s="2">
        <f t="shared" si="770"/>
        <v>0</v>
      </c>
      <c r="I8156" s="2">
        <f t="shared" si="771"/>
        <v>1</v>
      </c>
      <c r="K8156" s="2">
        <f>'Calibration - Data 7 O''clock'!B8155</f>
        <v>0</v>
      </c>
      <c r="L8156" s="2">
        <f>'Calibration - Data 7 O''clock'!D8155</f>
        <v>0</v>
      </c>
      <c r="M8156" s="2">
        <f t="shared" si="772"/>
        <v>0</v>
      </c>
      <c r="N8156" s="2">
        <f t="shared" si="773"/>
        <v>1</v>
      </c>
    </row>
    <row r="8157" spans="1:14" x14ac:dyDescent="0.3">
      <c r="A8157" s="2">
        <f>'Calibration - Data None'!B8156</f>
        <v>0</v>
      </c>
      <c r="B8157" s="2">
        <f>'Calibration - Data None'!D8156</f>
        <v>0</v>
      </c>
      <c r="C8157" s="2">
        <f t="shared" si="768"/>
        <v>0</v>
      </c>
      <c r="D8157" s="2">
        <f t="shared" si="769"/>
        <v>1</v>
      </c>
      <c r="F8157" s="2">
        <f>'Calibration - Data 5 O''clock'!B8156</f>
        <v>0</v>
      </c>
      <c r="G8157" s="2">
        <f>'Calibration - Data 5 O''clock'!D8156</f>
        <v>0</v>
      </c>
      <c r="H8157" s="2">
        <f t="shared" si="770"/>
        <v>0</v>
      </c>
      <c r="I8157" s="2">
        <f t="shared" si="771"/>
        <v>1</v>
      </c>
      <c r="K8157" s="2">
        <f>'Calibration - Data 7 O''clock'!B8156</f>
        <v>0</v>
      </c>
      <c r="L8157" s="2">
        <f>'Calibration - Data 7 O''clock'!D8156</f>
        <v>0</v>
      </c>
      <c r="M8157" s="2">
        <f t="shared" si="772"/>
        <v>0</v>
      </c>
      <c r="N8157" s="2">
        <f t="shared" si="773"/>
        <v>1</v>
      </c>
    </row>
    <row r="8158" spans="1:14" x14ac:dyDescent="0.3">
      <c r="A8158" s="2">
        <f>'Calibration - Data None'!B8157</f>
        <v>0</v>
      </c>
      <c r="B8158" s="2">
        <f>'Calibration - Data None'!D8157</f>
        <v>0</v>
      </c>
      <c r="C8158" s="2">
        <f t="shared" si="768"/>
        <v>0</v>
      </c>
      <c r="D8158" s="2">
        <f t="shared" si="769"/>
        <v>1</v>
      </c>
      <c r="F8158" s="2">
        <f>'Calibration - Data 5 O''clock'!B8157</f>
        <v>0</v>
      </c>
      <c r="G8158" s="2">
        <f>'Calibration - Data 5 O''clock'!D8157</f>
        <v>0</v>
      </c>
      <c r="H8158" s="2">
        <f t="shared" si="770"/>
        <v>0</v>
      </c>
      <c r="I8158" s="2">
        <f t="shared" si="771"/>
        <v>1</v>
      </c>
      <c r="K8158" s="2">
        <f>'Calibration - Data 7 O''clock'!B8157</f>
        <v>0</v>
      </c>
      <c r="L8158" s="2">
        <f>'Calibration - Data 7 O''clock'!D8157</f>
        <v>0</v>
      </c>
      <c r="M8158" s="2">
        <f t="shared" si="772"/>
        <v>0</v>
      </c>
      <c r="N8158" s="2">
        <f t="shared" si="773"/>
        <v>1</v>
      </c>
    </row>
    <row r="8159" spans="1:14" x14ac:dyDescent="0.3">
      <c r="A8159" s="2">
        <f>'Calibration - Data None'!B8158</f>
        <v>0</v>
      </c>
      <c r="B8159" s="2">
        <f>'Calibration - Data None'!D8158</f>
        <v>0</v>
      </c>
      <c r="C8159" s="2">
        <f t="shared" si="768"/>
        <v>0</v>
      </c>
      <c r="D8159" s="2">
        <f t="shared" si="769"/>
        <v>1</v>
      </c>
      <c r="F8159" s="2">
        <f>'Calibration - Data 5 O''clock'!B8158</f>
        <v>0</v>
      </c>
      <c r="G8159" s="2">
        <f>'Calibration - Data 5 O''clock'!D8158</f>
        <v>0</v>
      </c>
      <c r="H8159" s="2">
        <f t="shared" si="770"/>
        <v>0</v>
      </c>
      <c r="I8159" s="2">
        <f t="shared" si="771"/>
        <v>1</v>
      </c>
      <c r="K8159" s="2">
        <f>'Calibration - Data 7 O''clock'!B8158</f>
        <v>0</v>
      </c>
      <c r="L8159" s="2">
        <f>'Calibration - Data 7 O''clock'!D8158</f>
        <v>0</v>
      </c>
      <c r="M8159" s="2">
        <f t="shared" si="772"/>
        <v>0</v>
      </c>
      <c r="N8159" s="2">
        <f t="shared" si="773"/>
        <v>1</v>
      </c>
    </row>
    <row r="8160" spans="1:14" x14ac:dyDescent="0.3">
      <c r="A8160" s="2">
        <f>'Calibration - Data None'!B8159</f>
        <v>0</v>
      </c>
      <c r="B8160" s="2">
        <f>'Calibration - Data None'!D8159</f>
        <v>0</v>
      </c>
      <c r="C8160" s="2">
        <f t="shared" si="768"/>
        <v>0</v>
      </c>
      <c r="D8160" s="2">
        <f t="shared" si="769"/>
        <v>1</v>
      </c>
      <c r="F8160" s="2">
        <f>'Calibration - Data 5 O''clock'!B8159</f>
        <v>0</v>
      </c>
      <c r="G8160" s="2">
        <f>'Calibration - Data 5 O''clock'!D8159</f>
        <v>0</v>
      </c>
      <c r="H8160" s="2">
        <f t="shared" si="770"/>
        <v>0</v>
      </c>
      <c r="I8160" s="2">
        <f t="shared" si="771"/>
        <v>1</v>
      </c>
      <c r="K8160" s="2">
        <f>'Calibration - Data 7 O''clock'!B8159</f>
        <v>0</v>
      </c>
      <c r="L8160" s="2">
        <f>'Calibration - Data 7 O''clock'!D8159</f>
        <v>0</v>
      </c>
      <c r="M8160" s="2">
        <f t="shared" si="772"/>
        <v>0</v>
      </c>
      <c r="N8160" s="2">
        <f t="shared" si="773"/>
        <v>1</v>
      </c>
    </row>
    <row r="8161" spans="1:14" x14ac:dyDescent="0.3">
      <c r="A8161" s="2">
        <f>'Calibration - Data None'!B8160</f>
        <v>0</v>
      </c>
      <c r="B8161" s="2">
        <f>'Calibration - Data None'!D8160</f>
        <v>0</v>
      </c>
      <c r="C8161" s="2">
        <f t="shared" si="768"/>
        <v>0</v>
      </c>
      <c r="D8161" s="2">
        <f t="shared" si="769"/>
        <v>1</v>
      </c>
      <c r="F8161" s="2">
        <f>'Calibration - Data 5 O''clock'!B8160</f>
        <v>0</v>
      </c>
      <c r="G8161" s="2">
        <f>'Calibration - Data 5 O''clock'!D8160</f>
        <v>0</v>
      </c>
      <c r="H8161" s="2">
        <f t="shared" si="770"/>
        <v>0</v>
      </c>
      <c r="I8161" s="2">
        <f t="shared" si="771"/>
        <v>1</v>
      </c>
      <c r="K8161" s="2">
        <f>'Calibration - Data 7 O''clock'!B8160</f>
        <v>0</v>
      </c>
      <c r="L8161" s="2">
        <f>'Calibration - Data 7 O''clock'!D8160</f>
        <v>0</v>
      </c>
      <c r="M8161" s="2">
        <f t="shared" si="772"/>
        <v>0</v>
      </c>
      <c r="N8161" s="2">
        <f t="shared" si="773"/>
        <v>1</v>
      </c>
    </row>
    <row r="8162" spans="1:14" x14ac:dyDescent="0.3">
      <c r="A8162" s="2">
        <f>'Calibration - Data None'!B8161</f>
        <v>0</v>
      </c>
      <c r="B8162" s="2">
        <f>'Calibration - Data None'!D8161</f>
        <v>0</v>
      </c>
      <c r="C8162" s="2">
        <f t="shared" si="768"/>
        <v>0</v>
      </c>
      <c r="D8162" s="2">
        <f t="shared" si="769"/>
        <v>1</v>
      </c>
      <c r="F8162" s="2">
        <f>'Calibration - Data 5 O''clock'!B8161</f>
        <v>0</v>
      </c>
      <c r="G8162" s="2">
        <f>'Calibration - Data 5 O''clock'!D8161</f>
        <v>0</v>
      </c>
      <c r="H8162" s="2">
        <f t="shared" si="770"/>
        <v>0</v>
      </c>
      <c r="I8162" s="2">
        <f t="shared" si="771"/>
        <v>1</v>
      </c>
      <c r="K8162" s="2">
        <f>'Calibration - Data 7 O''clock'!B8161</f>
        <v>0</v>
      </c>
      <c r="L8162" s="2">
        <f>'Calibration - Data 7 O''clock'!D8161</f>
        <v>0</v>
      </c>
      <c r="M8162" s="2">
        <f t="shared" si="772"/>
        <v>0</v>
      </c>
      <c r="N8162" s="2">
        <f t="shared" si="773"/>
        <v>1</v>
      </c>
    </row>
    <row r="8163" spans="1:14" x14ac:dyDescent="0.3">
      <c r="A8163" s="2">
        <f>'Calibration - Data None'!B8162</f>
        <v>0</v>
      </c>
      <c r="B8163" s="2">
        <f>'Calibration - Data None'!D8162</f>
        <v>0</v>
      </c>
      <c r="C8163" s="2">
        <f t="shared" si="768"/>
        <v>0</v>
      </c>
      <c r="D8163" s="2">
        <f t="shared" si="769"/>
        <v>1</v>
      </c>
      <c r="F8163" s="2">
        <f>'Calibration - Data 5 O''clock'!B8162</f>
        <v>0</v>
      </c>
      <c r="G8163" s="2">
        <f>'Calibration - Data 5 O''clock'!D8162</f>
        <v>0</v>
      </c>
      <c r="H8163" s="2">
        <f t="shared" si="770"/>
        <v>0</v>
      </c>
      <c r="I8163" s="2">
        <f t="shared" si="771"/>
        <v>1</v>
      </c>
      <c r="K8163" s="2">
        <f>'Calibration - Data 7 O''clock'!B8162</f>
        <v>0</v>
      </c>
      <c r="L8163" s="2">
        <f>'Calibration - Data 7 O''clock'!D8162</f>
        <v>0</v>
      </c>
      <c r="M8163" s="2">
        <f t="shared" si="772"/>
        <v>0</v>
      </c>
      <c r="N8163" s="2">
        <f t="shared" si="773"/>
        <v>1</v>
      </c>
    </row>
    <row r="8164" spans="1:14" x14ac:dyDescent="0.3">
      <c r="A8164" s="2">
        <f>'Calibration - Data None'!B8163</f>
        <v>0</v>
      </c>
      <c r="B8164" s="2">
        <f>'Calibration - Data None'!D8163</f>
        <v>0</v>
      </c>
      <c r="C8164" s="2">
        <f t="shared" si="768"/>
        <v>0</v>
      </c>
      <c r="D8164" s="2">
        <f t="shared" si="769"/>
        <v>1</v>
      </c>
      <c r="F8164" s="2">
        <f>'Calibration - Data 5 O''clock'!B8163</f>
        <v>0</v>
      </c>
      <c r="G8164" s="2">
        <f>'Calibration - Data 5 O''clock'!D8163</f>
        <v>0</v>
      </c>
      <c r="H8164" s="2">
        <f t="shared" si="770"/>
        <v>0</v>
      </c>
      <c r="I8164" s="2">
        <f t="shared" si="771"/>
        <v>1</v>
      </c>
      <c r="K8164" s="2">
        <f>'Calibration - Data 7 O''clock'!B8163</f>
        <v>0</v>
      </c>
      <c r="L8164" s="2">
        <f>'Calibration - Data 7 O''clock'!D8163</f>
        <v>0</v>
      </c>
      <c r="M8164" s="2">
        <f t="shared" si="772"/>
        <v>0</v>
      </c>
      <c r="N8164" s="2">
        <f t="shared" si="773"/>
        <v>1</v>
      </c>
    </row>
    <row r="8165" spans="1:14" x14ac:dyDescent="0.3">
      <c r="A8165" s="2">
        <f>'Calibration - Data None'!B8164</f>
        <v>0</v>
      </c>
      <c r="B8165" s="2">
        <f>'Calibration - Data None'!D8164</f>
        <v>0</v>
      </c>
      <c r="C8165" s="2">
        <f t="shared" si="768"/>
        <v>0</v>
      </c>
      <c r="D8165" s="2">
        <f t="shared" si="769"/>
        <v>1</v>
      </c>
      <c r="F8165" s="2">
        <f>'Calibration - Data 5 O''clock'!B8164</f>
        <v>0</v>
      </c>
      <c r="G8165" s="2">
        <f>'Calibration - Data 5 O''clock'!D8164</f>
        <v>0</v>
      </c>
      <c r="H8165" s="2">
        <f t="shared" si="770"/>
        <v>0</v>
      </c>
      <c r="I8165" s="2">
        <f t="shared" si="771"/>
        <v>1</v>
      </c>
      <c r="K8165" s="2">
        <f>'Calibration - Data 7 O''clock'!B8164</f>
        <v>0</v>
      </c>
      <c r="L8165" s="2">
        <f>'Calibration - Data 7 O''clock'!D8164</f>
        <v>0</v>
      </c>
      <c r="M8165" s="2">
        <f t="shared" si="772"/>
        <v>0</v>
      </c>
      <c r="N8165" s="2">
        <f t="shared" si="773"/>
        <v>1</v>
      </c>
    </row>
    <row r="8166" spans="1:14" x14ac:dyDescent="0.3">
      <c r="A8166" s="2">
        <f>'Calibration - Data None'!B8165</f>
        <v>0</v>
      </c>
      <c r="B8166" s="2">
        <f>'Calibration - Data None'!D8165</f>
        <v>0</v>
      </c>
      <c r="C8166" s="2">
        <f t="shared" si="768"/>
        <v>0</v>
      </c>
      <c r="D8166" s="2">
        <f t="shared" si="769"/>
        <v>1</v>
      </c>
      <c r="F8166" s="2">
        <f>'Calibration - Data 5 O''clock'!B8165</f>
        <v>0</v>
      </c>
      <c r="G8166" s="2">
        <f>'Calibration - Data 5 O''clock'!D8165</f>
        <v>0</v>
      </c>
      <c r="H8166" s="2">
        <f t="shared" si="770"/>
        <v>0</v>
      </c>
      <c r="I8166" s="2">
        <f t="shared" si="771"/>
        <v>1</v>
      </c>
      <c r="K8166" s="2">
        <f>'Calibration - Data 7 O''clock'!B8165</f>
        <v>0</v>
      </c>
      <c r="L8166" s="2">
        <f>'Calibration - Data 7 O''clock'!D8165</f>
        <v>0</v>
      </c>
      <c r="M8166" s="2">
        <f t="shared" si="772"/>
        <v>0</v>
      </c>
      <c r="N8166" s="2">
        <f t="shared" si="773"/>
        <v>1</v>
      </c>
    </row>
    <row r="8167" spans="1:14" x14ac:dyDescent="0.3">
      <c r="A8167" s="2">
        <f>'Calibration - Data None'!B8166</f>
        <v>0</v>
      </c>
      <c r="B8167" s="2">
        <f>'Calibration - Data None'!D8166</f>
        <v>0</v>
      </c>
      <c r="C8167" s="2">
        <f t="shared" si="768"/>
        <v>0</v>
      </c>
      <c r="D8167" s="2">
        <f t="shared" si="769"/>
        <v>1</v>
      </c>
      <c r="F8167" s="2">
        <f>'Calibration - Data 5 O''clock'!B8166</f>
        <v>0</v>
      </c>
      <c r="G8167" s="2">
        <f>'Calibration - Data 5 O''clock'!D8166</f>
        <v>0</v>
      </c>
      <c r="H8167" s="2">
        <f t="shared" si="770"/>
        <v>0</v>
      </c>
      <c r="I8167" s="2">
        <f t="shared" si="771"/>
        <v>1</v>
      </c>
      <c r="K8167" s="2">
        <f>'Calibration - Data 7 O''clock'!B8166</f>
        <v>0</v>
      </c>
      <c r="L8167" s="2">
        <f>'Calibration - Data 7 O''clock'!D8166</f>
        <v>0</v>
      </c>
      <c r="M8167" s="2">
        <f t="shared" si="772"/>
        <v>0</v>
      </c>
      <c r="N8167" s="2">
        <f t="shared" si="773"/>
        <v>1</v>
      </c>
    </row>
    <row r="8168" spans="1:14" x14ac:dyDescent="0.3">
      <c r="A8168" s="2">
        <f>'Calibration - Data None'!B8167</f>
        <v>0</v>
      </c>
      <c r="B8168" s="2">
        <f>'Calibration - Data None'!D8167</f>
        <v>0</v>
      </c>
      <c r="C8168" s="2">
        <f t="shared" si="768"/>
        <v>0</v>
      </c>
      <c r="D8168" s="2">
        <f t="shared" si="769"/>
        <v>1</v>
      </c>
      <c r="F8168" s="2">
        <f>'Calibration - Data 5 O''clock'!B8167</f>
        <v>0</v>
      </c>
      <c r="G8168" s="2">
        <f>'Calibration - Data 5 O''clock'!D8167</f>
        <v>0</v>
      </c>
      <c r="H8168" s="2">
        <f t="shared" si="770"/>
        <v>0</v>
      </c>
      <c r="I8168" s="2">
        <f t="shared" si="771"/>
        <v>1</v>
      </c>
      <c r="K8168" s="2">
        <f>'Calibration - Data 7 O''clock'!B8167</f>
        <v>0</v>
      </c>
      <c r="L8168" s="2">
        <f>'Calibration - Data 7 O''clock'!D8167</f>
        <v>0</v>
      </c>
      <c r="M8168" s="2">
        <f t="shared" si="772"/>
        <v>0</v>
      </c>
      <c r="N8168" s="2">
        <f t="shared" si="773"/>
        <v>1</v>
      </c>
    </row>
    <row r="8169" spans="1:14" x14ac:dyDescent="0.3">
      <c r="A8169" s="2">
        <f>'Calibration - Data None'!B8168</f>
        <v>0</v>
      </c>
      <c r="B8169" s="2">
        <f>'Calibration - Data None'!D8168</f>
        <v>0</v>
      </c>
      <c r="C8169" s="2">
        <f t="shared" si="768"/>
        <v>0</v>
      </c>
      <c r="D8169" s="2">
        <f t="shared" si="769"/>
        <v>1</v>
      </c>
      <c r="F8169" s="2">
        <f>'Calibration - Data 5 O''clock'!B8168</f>
        <v>0</v>
      </c>
      <c r="G8169" s="2">
        <f>'Calibration - Data 5 O''clock'!D8168</f>
        <v>0</v>
      </c>
      <c r="H8169" s="2">
        <f t="shared" si="770"/>
        <v>0</v>
      </c>
      <c r="I8169" s="2">
        <f t="shared" si="771"/>
        <v>1</v>
      </c>
      <c r="K8169" s="2">
        <f>'Calibration - Data 7 O''clock'!B8168</f>
        <v>0</v>
      </c>
      <c r="L8169" s="2">
        <f>'Calibration - Data 7 O''clock'!D8168</f>
        <v>0</v>
      </c>
      <c r="M8169" s="2">
        <f t="shared" si="772"/>
        <v>0</v>
      </c>
      <c r="N8169" s="2">
        <f t="shared" si="773"/>
        <v>1</v>
      </c>
    </row>
    <row r="8170" spans="1:14" x14ac:dyDescent="0.3">
      <c r="A8170" s="2">
        <f>'Calibration - Data None'!B8169</f>
        <v>0</v>
      </c>
      <c r="B8170" s="2">
        <f>'Calibration - Data None'!D8169</f>
        <v>0</v>
      </c>
      <c r="C8170" s="2">
        <f t="shared" si="768"/>
        <v>0</v>
      </c>
      <c r="D8170" s="2">
        <f t="shared" si="769"/>
        <v>1</v>
      </c>
      <c r="F8170" s="2">
        <f>'Calibration - Data 5 O''clock'!B8169</f>
        <v>0</v>
      </c>
      <c r="G8170" s="2">
        <f>'Calibration - Data 5 O''clock'!D8169</f>
        <v>0</v>
      </c>
      <c r="H8170" s="2">
        <f t="shared" si="770"/>
        <v>0</v>
      </c>
      <c r="I8170" s="2">
        <f t="shared" si="771"/>
        <v>1</v>
      </c>
      <c r="K8170" s="2">
        <f>'Calibration - Data 7 O''clock'!B8169</f>
        <v>0</v>
      </c>
      <c r="L8170" s="2">
        <f>'Calibration - Data 7 O''clock'!D8169</f>
        <v>0</v>
      </c>
      <c r="M8170" s="2">
        <f t="shared" si="772"/>
        <v>0</v>
      </c>
      <c r="N8170" s="2">
        <f t="shared" si="773"/>
        <v>1</v>
      </c>
    </row>
    <row r="8171" spans="1:14" x14ac:dyDescent="0.3">
      <c r="A8171" s="2">
        <f>'Calibration - Data None'!B8170</f>
        <v>0</v>
      </c>
      <c r="B8171" s="2">
        <f>'Calibration - Data None'!D8170</f>
        <v>0</v>
      </c>
      <c r="C8171" s="2">
        <f t="shared" si="768"/>
        <v>0</v>
      </c>
      <c r="D8171" s="2">
        <f t="shared" si="769"/>
        <v>1</v>
      </c>
      <c r="F8171" s="2">
        <f>'Calibration - Data 5 O''clock'!B8170</f>
        <v>0</v>
      </c>
      <c r="G8171" s="2">
        <f>'Calibration - Data 5 O''clock'!D8170</f>
        <v>0</v>
      </c>
      <c r="H8171" s="2">
        <f t="shared" si="770"/>
        <v>0</v>
      </c>
      <c r="I8171" s="2">
        <f t="shared" si="771"/>
        <v>1</v>
      </c>
      <c r="K8171" s="2">
        <f>'Calibration - Data 7 O''clock'!B8170</f>
        <v>0</v>
      </c>
      <c r="L8171" s="2">
        <f>'Calibration - Data 7 O''clock'!D8170</f>
        <v>0</v>
      </c>
      <c r="M8171" s="2">
        <f t="shared" si="772"/>
        <v>0</v>
      </c>
      <c r="N8171" s="2">
        <f t="shared" si="773"/>
        <v>1</v>
      </c>
    </row>
    <row r="8172" spans="1:14" x14ac:dyDescent="0.3">
      <c r="A8172" s="2">
        <f>'Calibration - Data None'!B8171</f>
        <v>0</v>
      </c>
      <c r="B8172" s="2">
        <f>'Calibration - Data None'!D8171</f>
        <v>0</v>
      </c>
      <c r="C8172" s="2">
        <f t="shared" si="768"/>
        <v>0</v>
      </c>
      <c r="D8172" s="2">
        <f t="shared" si="769"/>
        <v>1</v>
      </c>
      <c r="F8172" s="2">
        <f>'Calibration - Data 5 O''clock'!B8171</f>
        <v>0</v>
      </c>
      <c r="G8172" s="2">
        <f>'Calibration - Data 5 O''clock'!D8171</f>
        <v>0</v>
      </c>
      <c r="H8172" s="2">
        <f t="shared" si="770"/>
        <v>0</v>
      </c>
      <c r="I8172" s="2">
        <f t="shared" si="771"/>
        <v>1</v>
      </c>
      <c r="K8172" s="2">
        <f>'Calibration - Data 7 O''clock'!B8171</f>
        <v>0</v>
      </c>
      <c r="L8172" s="2">
        <f>'Calibration - Data 7 O''clock'!D8171</f>
        <v>0</v>
      </c>
      <c r="M8172" s="2">
        <f t="shared" si="772"/>
        <v>0</v>
      </c>
      <c r="N8172" s="2">
        <f t="shared" si="773"/>
        <v>1</v>
      </c>
    </row>
    <row r="8173" spans="1:14" x14ac:dyDescent="0.3">
      <c r="A8173" s="2">
        <f>'Calibration - Data None'!B8172</f>
        <v>0</v>
      </c>
      <c r="B8173" s="2">
        <f>'Calibration - Data None'!D8172</f>
        <v>0</v>
      </c>
      <c r="C8173" s="2">
        <f t="shared" si="768"/>
        <v>0</v>
      </c>
      <c r="D8173" s="2">
        <f t="shared" si="769"/>
        <v>1</v>
      </c>
      <c r="F8173" s="2">
        <f>'Calibration - Data 5 O''clock'!B8172</f>
        <v>0</v>
      </c>
      <c r="G8173" s="2">
        <f>'Calibration - Data 5 O''clock'!D8172</f>
        <v>0</v>
      </c>
      <c r="H8173" s="2">
        <f t="shared" si="770"/>
        <v>0</v>
      </c>
      <c r="I8173" s="2">
        <f t="shared" si="771"/>
        <v>1</v>
      </c>
      <c r="K8173" s="2">
        <f>'Calibration - Data 7 O''clock'!B8172</f>
        <v>0</v>
      </c>
      <c r="L8173" s="2">
        <f>'Calibration - Data 7 O''clock'!D8172</f>
        <v>0</v>
      </c>
      <c r="M8173" s="2">
        <f t="shared" si="772"/>
        <v>0</v>
      </c>
      <c r="N8173" s="2">
        <f t="shared" si="773"/>
        <v>1</v>
      </c>
    </row>
    <row r="8174" spans="1:14" x14ac:dyDescent="0.3">
      <c r="A8174" s="2">
        <f>'Calibration - Data None'!B8173</f>
        <v>0</v>
      </c>
      <c r="B8174" s="2">
        <f>'Calibration - Data None'!D8173</f>
        <v>0</v>
      </c>
      <c r="C8174" s="2">
        <f t="shared" si="768"/>
        <v>0</v>
      </c>
      <c r="D8174" s="2">
        <f t="shared" si="769"/>
        <v>1</v>
      </c>
      <c r="F8174" s="2">
        <f>'Calibration - Data 5 O''clock'!B8173</f>
        <v>0</v>
      </c>
      <c r="G8174" s="2">
        <f>'Calibration - Data 5 O''clock'!D8173</f>
        <v>0</v>
      </c>
      <c r="H8174" s="2">
        <f t="shared" si="770"/>
        <v>0</v>
      </c>
      <c r="I8174" s="2">
        <f t="shared" si="771"/>
        <v>1</v>
      </c>
      <c r="K8174" s="2">
        <f>'Calibration - Data 7 O''clock'!B8173</f>
        <v>0</v>
      </c>
      <c r="L8174" s="2">
        <f>'Calibration - Data 7 O''clock'!D8173</f>
        <v>0</v>
      </c>
      <c r="M8174" s="2">
        <f t="shared" si="772"/>
        <v>0</v>
      </c>
      <c r="N8174" s="2">
        <f t="shared" si="773"/>
        <v>1</v>
      </c>
    </row>
    <row r="8175" spans="1:14" x14ac:dyDescent="0.3">
      <c r="A8175" s="2">
        <f>'Calibration - Data None'!B8174</f>
        <v>0</v>
      </c>
      <c r="B8175" s="2">
        <f>'Calibration - Data None'!D8174</f>
        <v>0</v>
      </c>
      <c r="C8175" s="2">
        <f t="shared" si="768"/>
        <v>0</v>
      </c>
      <c r="D8175" s="2">
        <f t="shared" si="769"/>
        <v>1</v>
      </c>
      <c r="F8175" s="2">
        <f>'Calibration - Data 5 O''clock'!B8174</f>
        <v>0</v>
      </c>
      <c r="G8175" s="2">
        <f>'Calibration - Data 5 O''clock'!D8174</f>
        <v>0</v>
      </c>
      <c r="H8175" s="2">
        <f t="shared" si="770"/>
        <v>0</v>
      </c>
      <c r="I8175" s="2">
        <f t="shared" si="771"/>
        <v>1</v>
      </c>
      <c r="K8175" s="2">
        <f>'Calibration - Data 7 O''clock'!B8174</f>
        <v>0</v>
      </c>
      <c r="L8175" s="2">
        <f>'Calibration - Data 7 O''clock'!D8174</f>
        <v>0</v>
      </c>
      <c r="M8175" s="2">
        <f t="shared" si="772"/>
        <v>0</v>
      </c>
      <c r="N8175" s="2">
        <f t="shared" si="773"/>
        <v>1</v>
      </c>
    </row>
    <row r="8176" spans="1:14" x14ac:dyDescent="0.3">
      <c r="A8176" s="2">
        <f>'Calibration - Data None'!B8175</f>
        <v>0</v>
      </c>
      <c r="B8176" s="2">
        <f>'Calibration - Data None'!D8175</f>
        <v>0</v>
      </c>
      <c r="C8176" s="2">
        <f t="shared" si="768"/>
        <v>0</v>
      </c>
      <c r="D8176" s="2">
        <f t="shared" si="769"/>
        <v>1</v>
      </c>
      <c r="F8176" s="2">
        <f>'Calibration - Data 5 O''clock'!B8175</f>
        <v>0</v>
      </c>
      <c r="G8176" s="2">
        <f>'Calibration - Data 5 O''clock'!D8175</f>
        <v>0</v>
      </c>
      <c r="H8176" s="2">
        <f t="shared" si="770"/>
        <v>0</v>
      </c>
      <c r="I8176" s="2">
        <f t="shared" si="771"/>
        <v>1</v>
      </c>
      <c r="K8176" s="2">
        <f>'Calibration - Data 7 O''clock'!B8175</f>
        <v>0</v>
      </c>
      <c r="L8176" s="2">
        <f>'Calibration - Data 7 O''clock'!D8175</f>
        <v>0</v>
      </c>
      <c r="M8176" s="2">
        <f t="shared" si="772"/>
        <v>0</v>
      </c>
      <c r="N8176" s="2">
        <f t="shared" si="773"/>
        <v>1</v>
      </c>
    </row>
    <row r="8177" spans="1:14" x14ac:dyDescent="0.3">
      <c r="A8177" s="2">
        <f>'Calibration - Data None'!B8176</f>
        <v>0</v>
      </c>
      <c r="B8177" s="2">
        <f>'Calibration - Data None'!D8176</f>
        <v>0</v>
      </c>
      <c r="C8177" s="2">
        <f t="shared" si="768"/>
        <v>0</v>
      </c>
      <c r="D8177" s="2">
        <f t="shared" si="769"/>
        <v>1</v>
      </c>
      <c r="F8177" s="2">
        <f>'Calibration - Data 5 O''clock'!B8176</f>
        <v>0</v>
      </c>
      <c r="G8177" s="2">
        <f>'Calibration - Data 5 O''clock'!D8176</f>
        <v>0</v>
      </c>
      <c r="H8177" s="2">
        <f t="shared" si="770"/>
        <v>0</v>
      </c>
      <c r="I8177" s="2">
        <f t="shared" si="771"/>
        <v>1</v>
      </c>
      <c r="K8177" s="2">
        <f>'Calibration - Data 7 O''clock'!B8176</f>
        <v>0</v>
      </c>
      <c r="L8177" s="2">
        <f>'Calibration - Data 7 O''clock'!D8176</f>
        <v>0</v>
      </c>
      <c r="M8177" s="2">
        <f t="shared" si="772"/>
        <v>0</v>
      </c>
      <c r="N8177" s="2">
        <f t="shared" si="773"/>
        <v>1</v>
      </c>
    </row>
    <row r="8178" spans="1:14" x14ac:dyDescent="0.3">
      <c r="A8178" s="2">
        <f>'Calibration - Data None'!B8177</f>
        <v>0</v>
      </c>
      <c r="B8178" s="2">
        <f>'Calibration - Data None'!D8177</f>
        <v>0</v>
      </c>
      <c r="C8178" s="2">
        <f t="shared" si="768"/>
        <v>0</v>
      </c>
      <c r="D8178" s="2">
        <f t="shared" si="769"/>
        <v>1</v>
      </c>
      <c r="F8178" s="2">
        <f>'Calibration - Data 5 O''clock'!B8177</f>
        <v>0</v>
      </c>
      <c r="G8178" s="2">
        <f>'Calibration - Data 5 O''clock'!D8177</f>
        <v>0</v>
      </c>
      <c r="H8178" s="2">
        <f t="shared" si="770"/>
        <v>0</v>
      </c>
      <c r="I8178" s="2">
        <f t="shared" si="771"/>
        <v>1</v>
      </c>
      <c r="K8178" s="2">
        <f>'Calibration - Data 7 O''clock'!B8177</f>
        <v>0</v>
      </c>
      <c r="L8178" s="2">
        <f>'Calibration - Data 7 O''clock'!D8177</f>
        <v>0</v>
      </c>
      <c r="M8178" s="2">
        <f t="shared" si="772"/>
        <v>0</v>
      </c>
      <c r="N8178" s="2">
        <f t="shared" si="773"/>
        <v>1</v>
      </c>
    </row>
    <row r="8179" spans="1:14" x14ac:dyDescent="0.3">
      <c r="A8179" s="2">
        <f>'Calibration - Data None'!B8178</f>
        <v>0</v>
      </c>
      <c r="B8179" s="2">
        <f>'Calibration - Data None'!D8178</f>
        <v>0</v>
      </c>
      <c r="C8179" s="2">
        <f t="shared" si="768"/>
        <v>0</v>
      </c>
      <c r="D8179" s="2">
        <f t="shared" si="769"/>
        <v>1</v>
      </c>
      <c r="F8179" s="2">
        <f>'Calibration - Data 5 O''clock'!B8178</f>
        <v>0</v>
      </c>
      <c r="G8179" s="2">
        <f>'Calibration - Data 5 O''clock'!D8178</f>
        <v>0</v>
      </c>
      <c r="H8179" s="2">
        <f t="shared" si="770"/>
        <v>0</v>
      </c>
      <c r="I8179" s="2">
        <f t="shared" si="771"/>
        <v>1</v>
      </c>
      <c r="K8179" s="2">
        <f>'Calibration - Data 7 O''clock'!B8178</f>
        <v>0</v>
      </c>
      <c r="L8179" s="2">
        <f>'Calibration - Data 7 O''clock'!D8178</f>
        <v>0</v>
      </c>
      <c r="M8179" s="2">
        <f t="shared" si="772"/>
        <v>0</v>
      </c>
      <c r="N8179" s="2">
        <f t="shared" si="773"/>
        <v>1</v>
      </c>
    </row>
    <row r="8180" spans="1:14" x14ac:dyDescent="0.3">
      <c r="A8180" s="2">
        <f>'Calibration - Data None'!B8179</f>
        <v>0</v>
      </c>
      <c r="B8180" s="2">
        <f>'Calibration - Data None'!D8179</f>
        <v>0</v>
      </c>
      <c r="C8180" s="2">
        <f t="shared" si="768"/>
        <v>0</v>
      </c>
      <c r="D8180" s="2">
        <f t="shared" si="769"/>
        <v>1</v>
      </c>
      <c r="F8180" s="2">
        <f>'Calibration - Data 5 O''clock'!B8179</f>
        <v>0</v>
      </c>
      <c r="G8180" s="2">
        <f>'Calibration - Data 5 O''clock'!D8179</f>
        <v>0</v>
      </c>
      <c r="H8180" s="2">
        <f t="shared" si="770"/>
        <v>0</v>
      </c>
      <c r="I8180" s="2">
        <f t="shared" si="771"/>
        <v>1</v>
      </c>
      <c r="K8180" s="2">
        <f>'Calibration - Data 7 O''clock'!B8179</f>
        <v>0</v>
      </c>
      <c r="L8180" s="2">
        <f>'Calibration - Data 7 O''clock'!D8179</f>
        <v>0</v>
      </c>
      <c r="M8180" s="2">
        <f t="shared" si="772"/>
        <v>0</v>
      </c>
      <c r="N8180" s="2">
        <f t="shared" si="773"/>
        <v>1</v>
      </c>
    </row>
    <row r="8181" spans="1:14" x14ac:dyDescent="0.3">
      <c r="A8181" s="2">
        <f>'Calibration - Data None'!B8180</f>
        <v>0</v>
      </c>
      <c r="B8181" s="2">
        <f>'Calibration - Data None'!D8180</f>
        <v>0</v>
      </c>
      <c r="C8181" s="2">
        <f t="shared" si="768"/>
        <v>0</v>
      </c>
      <c r="D8181" s="2">
        <f t="shared" si="769"/>
        <v>1</v>
      </c>
      <c r="F8181" s="2">
        <f>'Calibration - Data 5 O''clock'!B8180</f>
        <v>0</v>
      </c>
      <c r="G8181" s="2">
        <f>'Calibration - Data 5 O''clock'!D8180</f>
        <v>0</v>
      </c>
      <c r="H8181" s="2">
        <f t="shared" si="770"/>
        <v>0</v>
      </c>
      <c r="I8181" s="2">
        <f t="shared" si="771"/>
        <v>1</v>
      </c>
      <c r="K8181" s="2">
        <f>'Calibration - Data 7 O''clock'!B8180</f>
        <v>0</v>
      </c>
      <c r="L8181" s="2">
        <f>'Calibration - Data 7 O''clock'!D8180</f>
        <v>0</v>
      </c>
      <c r="M8181" s="2">
        <f t="shared" si="772"/>
        <v>0</v>
      </c>
      <c r="N8181" s="2">
        <f t="shared" si="773"/>
        <v>1</v>
      </c>
    </row>
    <row r="8182" spans="1:14" x14ac:dyDescent="0.3">
      <c r="A8182" s="2">
        <f>'Calibration - Data None'!B8181</f>
        <v>0</v>
      </c>
      <c r="B8182" s="2">
        <f>'Calibration - Data None'!D8181</f>
        <v>0</v>
      </c>
      <c r="C8182" s="2">
        <f t="shared" si="768"/>
        <v>0</v>
      </c>
      <c r="D8182" s="2">
        <f t="shared" si="769"/>
        <v>1</v>
      </c>
      <c r="F8182" s="2">
        <f>'Calibration - Data 5 O''clock'!B8181</f>
        <v>0</v>
      </c>
      <c r="G8182" s="2">
        <f>'Calibration - Data 5 O''clock'!D8181</f>
        <v>0</v>
      </c>
      <c r="H8182" s="2">
        <f t="shared" si="770"/>
        <v>0</v>
      </c>
      <c r="I8182" s="2">
        <f t="shared" si="771"/>
        <v>1</v>
      </c>
      <c r="K8182" s="2">
        <f>'Calibration - Data 7 O''clock'!B8181</f>
        <v>0</v>
      </c>
      <c r="L8182" s="2">
        <f>'Calibration - Data 7 O''clock'!D8181</f>
        <v>0</v>
      </c>
      <c r="M8182" s="2">
        <f t="shared" si="772"/>
        <v>0</v>
      </c>
      <c r="N8182" s="2">
        <f t="shared" si="773"/>
        <v>1</v>
      </c>
    </row>
    <row r="8183" spans="1:14" x14ac:dyDescent="0.3">
      <c r="A8183" s="2">
        <f>'Calibration - Data None'!B8182</f>
        <v>0</v>
      </c>
      <c r="B8183" s="2">
        <f>'Calibration - Data None'!D8182</f>
        <v>0</v>
      </c>
      <c r="C8183" s="2">
        <f t="shared" si="768"/>
        <v>0</v>
      </c>
      <c r="D8183" s="2">
        <f t="shared" si="769"/>
        <v>1</v>
      </c>
      <c r="F8183" s="2">
        <f>'Calibration - Data 5 O''clock'!B8182</f>
        <v>0</v>
      </c>
      <c r="G8183" s="2">
        <f>'Calibration - Data 5 O''clock'!D8182</f>
        <v>0</v>
      </c>
      <c r="H8183" s="2">
        <f t="shared" si="770"/>
        <v>0</v>
      </c>
      <c r="I8183" s="2">
        <f t="shared" si="771"/>
        <v>1</v>
      </c>
      <c r="K8183" s="2">
        <f>'Calibration - Data 7 O''clock'!B8182</f>
        <v>0</v>
      </c>
      <c r="L8183" s="2">
        <f>'Calibration - Data 7 O''clock'!D8182</f>
        <v>0</v>
      </c>
      <c r="M8183" s="2">
        <f t="shared" si="772"/>
        <v>0</v>
      </c>
      <c r="N8183" s="2">
        <f t="shared" si="773"/>
        <v>1</v>
      </c>
    </row>
    <row r="8184" spans="1:14" x14ac:dyDescent="0.3">
      <c r="A8184" s="2">
        <f>'Calibration - Data None'!B8183</f>
        <v>0</v>
      </c>
      <c r="B8184" s="2">
        <f>'Calibration - Data None'!D8183</f>
        <v>0</v>
      </c>
      <c r="C8184" s="2">
        <f t="shared" si="768"/>
        <v>0</v>
      </c>
      <c r="D8184" s="2">
        <f t="shared" si="769"/>
        <v>1</v>
      </c>
      <c r="F8184" s="2">
        <f>'Calibration - Data 5 O''clock'!B8183</f>
        <v>0</v>
      </c>
      <c r="G8184" s="2">
        <f>'Calibration - Data 5 O''clock'!D8183</f>
        <v>0</v>
      </c>
      <c r="H8184" s="2">
        <f t="shared" si="770"/>
        <v>0</v>
      </c>
      <c r="I8184" s="2">
        <f t="shared" si="771"/>
        <v>1</v>
      </c>
      <c r="K8184" s="2">
        <f>'Calibration - Data 7 O''clock'!B8183</f>
        <v>0</v>
      </c>
      <c r="L8184" s="2">
        <f>'Calibration - Data 7 O''clock'!D8183</f>
        <v>0</v>
      </c>
      <c r="M8184" s="2">
        <f t="shared" si="772"/>
        <v>0</v>
      </c>
      <c r="N8184" s="2">
        <f t="shared" si="773"/>
        <v>1</v>
      </c>
    </row>
    <row r="8185" spans="1:14" x14ac:dyDescent="0.3">
      <c r="A8185" s="2">
        <f>'Calibration - Data None'!B8184</f>
        <v>0</v>
      </c>
      <c r="B8185" s="2">
        <f>'Calibration - Data None'!D8184</f>
        <v>0</v>
      </c>
      <c r="C8185" s="2">
        <f t="shared" si="768"/>
        <v>0</v>
      </c>
      <c r="D8185" s="2">
        <f t="shared" si="769"/>
        <v>1</v>
      </c>
      <c r="F8185" s="2">
        <f>'Calibration - Data 5 O''clock'!B8184</f>
        <v>0</v>
      </c>
      <c r="G8185" s="2">
        <f>'Calibration - Data 5 O''clock'!D8184</f>
        <v>0</v>
      </c>
      <c r="H8185" s="2">
        <f t="shared" si="770"/>
        <v>0</v>
      </c>
      <c r="I8185" s="2">
        <f t="shared" si="771"/>
        <v>1</v>
      </c>
      <c r="K8185" s="2">
        <f>'Calibration - Data 7 O''clock'!B8184</f>
        <v>0</v>
      </c>
      <c r="L8185" s="2">
        <f>'Calibration - Data 7 O''clock'!D8184</f>
        <v>0</v>
      </c>
      <c r="M8185" s="2">
        <f t="shared" si="772"/>
        <v>0</v>
      </c>
      <c r="N8185" s="2">
        <f t="shared" si="773"/>
        <v>1</v>
      </c>
    </row>
    <row r="8186" spans="1:14" x14ac:dyDescent="0.3">
      <c r="A8186" s="2">
        <f>'Calibration - Data None'!B8185</f>
        <v>0</v>
      </c>
      <c r="B8186" s="2">
        <f>'Calibration - Data None'!D8185</f>
        <v>0</v>
      </c>
      <c r="C8186" s="2">
        <f t="shared" si="768"/>
        <v>0</v>
      </c>
      <c r="D8186" s="2">
        <f t="shared" si="769"/>
        <v>1</v>
      </c>
      <c r="F8186" s="2">
        <f>'Calibration - Data 5 O''clock'!B8185</f>
        <v>0</v>
      </c>
      <c r="G8186" s="2">
        <f>'Calibration - Data 5 O''clock'!D8185</f>
        <v>0</v>
      </c>
      <c r="H8186" s="2">
        <f t="shared" si="770"/>
        <v>0</v>
      </c>
      <c r="I8186" s="2">
        <f t="shared" si="771"/>
        <v>1</v>
      </c>
      <c r="K8186" s="2">
        <f>'Calibration - Data 7 O''clock'!B8185</f>
        <v>0</v>
      </c>
      <c r="L8186" s="2">
        <f>'Calibration - Data 7 O''clock'!D8185</f>
        <v>0</v>
      </c>
      <c r="M8186" s="2">
        <f t="shared" si="772"/>
        <v>0</v>
      </c>
      <c r="N8186" s="2">
        <f t="shared" si="773"/>
        <v>1</v>
      </c>
    </row>
    <row r="8187" spans="1:14" x14ac:dyDescent="0.3">
      <c r="A8187" s="2">
        <f>'Calibration - Data None'!B8186</f>
        <v>0</v>
      </c>
      <c r="B8187" s="2">
        <f>'Calibration - Data None'!D8186</f>
        <v>0</v>
      </c>
      <c r="C8187" s="2">
        <f t="shared" si="768"/>
        <v>0</v>
      </c>
      <c r="D8187" s="2">
        <f t="shared" si="769"/>
        <v>1</v>
      </c>
      <c r="F8187" s="2">
        <f>'Calibration - Data 5 O''clock'!B8186</f>
        <v>0</v>
      </c>
      <c r="G8187" s="2">
        <f>'Calibration - Data 5 O''clock'!D8186</f>
        <v>0</v>
      </c>
      <c r="H8187" s="2">
        <f t="shared" si="770"/>
        <v>0</v>
      </c>
      <c r="I8187" s="2">
        <f t="shared" si="771"/>
        <v>1</v>
      </c>
      <c r="K8187" s="2">
        <f>'Calibration - Data 7 O''clock'!B8186</f>
        <v>0</v>
      </c>
      <c r="L8187" s="2">
        <f>'Calibration - Data 7 O''clock'!D8186</f>
        <v>0</v>
      </c>
      <c r="M8187" s="2">
        <f t="shared" si="772"/>
        <v>0</v>
      </c>
      <c r="N8187" s="2">
        <f t="shared" si="773"/>
        <v>1</v>
      </c>
    </row>
    <row r="8188" spans="1:14" x14ac:dyDescent="0.3">
      <c r="A8188" s="2">
        <f>'Calibration - Data None'!B8187</f>
        <v>0</v>
      </c>
      <c r="B8188" s="2">
        <f>'Calibration - Data None'!D8187</f>
        <v>0</v>
      </c>
      <c r="C8188" s="2">
        <f t="shared" si="768"/>
        <v>0</v>
      </c>
      <c r="D8188" s="2">
        <f t="shared" si="769"/>
        <v>1</v>
      </c>
      <c r="F8188" s="2">
        <f>'Calibration - Data 5 O''clock'!B8187</f>
        <v>0</v>
      </c>
      <c r="G8188" s="2">
        <f>'Calibration - Data 5 O''clock'!D8187</f>
        <v>0</v>
      </c>
      <c r="H8188" s="2">
        <f t="shared" si="770"/>
        <v>0</v>
      </c>
      <c r="I8188" s="2">
        <f t="shared" si="771"/>
        <v>1</v>
      </c>
      <c r="K8188" s="2">
        <f>'Calibration - Data 7 O''clock'!B8187</f>
        <v>0</v>
      </c>
      <c r="L8188" s="2">
        <f>'Calibration - Data 7 O''clock'!D8187</f>
        <v>0</v>
      </c>
      <c r="M8188" s="2">
        <f t="shared" si="772"/>
        <v>0</v>
      </c>
      <c r="N8188" s="2">
        <f t="shared" si="773"/>
        <v>1</v>
      </c>
    </row>
    <row r="8189" spans="1:14" x14ac:dyDescent="0.3">
      <c r="A8189" s="2">
        <f>'Calibration - Data None'!B8188</f>
        <v>0</v>
      </c>
      <c r="B8189" s="2">
        <f>'Calibration - Data None'!D8188</f>
        <v>0</v>
      </c>
      <c r="C8189" s="2">
        <f t="shared" si="768"/>
        <v>0</v>
      </c>
      <c r="D8189" s="2">
        <f t="shared" si="769"/>
        <v>1</v>
      </c>
      <c r="F8189" s="2">
        <f>'Calibration - Data 5 O''clock'!B8188</f>
        <v>0</v>
      </c>
      <c r="G8189" s="2">
        <f>'Calibration - Data 5 O''clock'!D8188</f>
        <v>0</v>
      </c>
      <c r="H8189" s="2">
        <f t="shared" si="770"/>
        <v>0</v>
      </c>
      <c r="I8189" s="2">
        <f t="shared" si="771"/>
        <v>1</v>
      </c>
      <c r="K8189" s="2">
        <f>'Calibration - Data 7 O''clock'!B8188</f>
        <v>0</v>
      </c>
      <c r="L8189" s="2">
        <f>'Calibration - Data 7 O''clock'!D8188</f>
        <v>0</v>
      </c>
      <c r="M8189" s="2">
        <f t="shared" si="772"/>
        <v>0</v>
      </c>
      <c r="N8189" s="2">
        <f t="shared" si="773"/>
        <v>1</v>
      </c>
    </row>
    <row r="8190" spans="1:14" x14ac:dyDescent="0.3">
      <c r="A8190" s="2">
        <f>'Calibration - Data None'!B8189</f>
        <v>0</v>
      </c>
      <c r="B8190" s="2">
        <f>'Calibration - Data None'!D8189</f>
        <v>0</v>
      </c>
      <c r="C8190" s="2">
        <f t="shared" si="768"/>
        <v>0</v>
      </c>
      <c r="D8190" s="2">
        <f t="shared" si="769"/>
        <v>1</v>
      </c>
      <c r="F8190" s="2">
        <f>'Calibration - Data 5 O''clock'!B8189</f>
        <v>0</v>
      </c>
      <c r="G8190" s="2">
        <f>'Calibration - Data 5 O''clock'!D8189</f>
        <v>0</v>
      </c>
      <c r="H8190" s="2">
        <f t="shared" si="770"/>
        <v>0</v>
      </c>
      <c r="I8190" s="2">
        <f t="shared" si="771"/>
        <v>1</v>
      </c>
      <c r="K8190" s="2">
        <f>'Calibration - Data 7 O''clock'!B8189</f>
        <v>0</v>
      </c>
      <c r="L8190" s="2">
        <f>'Calibration - Data 7 O''clock'!D8189</f>
        <v>0</v>
      </c>
      <c r="M8190" s="2">
        <f t="shared" si="772"/>
        <v>0</v>
      </c>
      <c r="N8190" s="2">
        <f t="shared" si="773"/>
        <v>1</v>
      </c>
    </row>
    <row r="8191" spans="1:14" x14ac:dyDescent="0.3">
      <c r="A8191" s="2">
        <f>'Calibration - Data None'!B8190</f>
        <v>0</v>
      </c>
      <c r="B8191" s="2">
        <f>'Calibration - Data None'!D8190</f>
        <v>0</v>
      </c>
      <c r="C8191" s="2">
        <f t="shared" si="768"/>
        <v>0</v>
      </c>
      <c r="D8191" s="2">
        <f t="shared" si="769"/>
        <v>1</v>
      </c>
      <c r="F8191" s="2">
        <f>'Calibration - Data 5 O''clock'!B8190</f>
        <v>0</v>
      </c>
      <c r="G8191" s="2">
        <f>'Calibration - Data 5 O''clock'!D8190</f>
        <v>0</v>
      </c>
      <c r="H8191" s="2">
        <f t="shared" si="770"/>
        <v>0</v>
      </c>
      <c r="I8191" s="2">
        <f t="shared" si="771"/>
        <v>1</v>
      </c>
      <c r="K8191" s="2">
        <f>'Calibration - Data 7 O''clock'!B8190</f>
        <v>0</v>
      </c>
      <c r="L8191" s="2">
        <f>'Calibration - Data 7 O''clock'!D8190</f>
        <v>0</v>
      </c>
      <c r="M8191" s="2">
        <f t="shared" si="772"/>
        <v>0</v>
      </c>
      <c r="N8191" s="2">
        <f t="shared" si="773"/>
        <v>1</v>
      </c>
    </row>
    <row r="8192" spans="1:14" x14ac:dyDescent="0.3">
      <c r="A8192" s="2">
        <f>'Calibration - Data None'!B8191</f>
        <v>0</v>
      </c>
      <c r="B8192" s="2">
        <f>'Calibration - Data None'!D8191</f>
        <v>0</v>
      </c>
      <c r="C8192" s="2">
        <f t="shared" si="768"/>
        <v>0</v>
      </c>
      <c r="D8192" s="2">
        <f t="shared" si="769"/>
        <v>1</v>
      </c>
      <c r="F8192" s="2">
        <f>'Calibration - Data 5 O''clock'!B8191</f>
        <v>0</v>
      </c>
      <c r="G8192" s="2">
        <f>'Calibration - Data 5 O''clock'!D8191</f>
        <v>0</v>
      </c>
      <c r="H8192" s="2">
        <f t="shared" si="770"/>
        <v>0</v>
      </c>
      <c r="I8192" s="2">
        <f t="shared" si="771"/>
        <v>1</v>
      </c>
      <c r="K8192" s="2">
        <f>'Calibration - Data 7 O''clock'!B8191</f>
        <v>0</v>
      </c>
      <c r="L8192" s="2">
        <f>'Calibration - Data 7 O''clock'!D8191</f>
        <v>0</v>
      </c>
      <c r="M8192" s="2">
        <f t="shared" si="772"/>
        <v>0</v>
      </c>
      <c r="N8192" s="2">
        <f t="shared" si="773"/>
        <v>1</v>
      </c>
    </row>
    <row r="8193" spans="1:14" x14ac:dyDescent="0.3">
      <c r="A8193" s="2">
        <f>'Calibration - Data None'!B8192</f>
        <v>0</v>
      </c>
      <c r="B8193" s="2">
        <f>'Calibration - Data None'!D8192</f>
        <v>0</v>
      </c>
      <c r="C8193" s="2">
        <f t="shared" si="768"/>
        <v>0</v>
      </c>
      <c r="D8193" s="2">
        <f t="shared" si="769"/>
        <v>1</v>
      </c>
      <c r="F8193" s="2">
        <f>'Calibration - Data 5 O''clock'!B8192</f>
        <v>0</v>
      </c>
      <c r="G8193" s="2">
        <f>'Calibration - Data 5 O''clock'!D8192</f>
        <v>0</v>
      </c>
      <c r="H8193" s="2">
        <f t="shared" si="770"/>
        <v>0</v>
      </c>
      <c r="I8193" s="2">
        <f t="shared" si="771"/>
        <v>1</v>
      </c>
      <c r="K8193" s="2">
        <f>'Calibration - Data 7 O''clock'!B8192</f>
        <v>0</v>
      </c>
      <c r="L8193" s="2">
        <f>'Calibration - Data 7 O''clock'!D8192</f>
        <v>0</v>
      </c>
      <c r="M8193" s="2">
        <f t="shared" si="772"/>
        <v>0</v>
      </c>
      <c r="N8193" s="2">
        <f t="shared" si="773"/>
        <v>1</v>
      </c>
    </row>
    <row r="8194" spans="1:14" x14ac:dyDescent="0.3">
      <c r="A8194" s="2">
        <f>'Calibration - Data None'!B8193</f>
        <v>0</v>
      </c>
      <c r="B8194" s="2">
        <f>'Calibration - Data None'!D8193</f>
        <v>0</v>
      </c>
      <c r="C8194" s="2">
        <f t="shared" si="768"/>
        <v>0</v>
      </c>
      <c r="D8194" s="2">
        <f t="shared" si="769"/>
        <v>1</v>
      </c>
      <c r="F8194" s="2">
        <f>'Calibration - Data 5 O''clock'!B8193</f>
        <v>0</v>
      </c>
      <c r="G8194" s="2">
        <f>'Calibration - Data 5 O''clock'!D8193</f>
        <v>0</v>
      </c>
      <c r="H8194" s="2">
        <f t="shared" si="770"/>
        <v>0</v>
      </c>
      <c r="I8194" s="2">
        <f t="shared" si="771"/>
        <v>1</v>
      </c>
      <c r="K8194" s="2">
        <f>'Calibration - Data 7 O''clock'!B8193</f>
        <v>0</v>
      </c>
      <c r="L8194" s="2">
        <f>'Calibration - Data 7 O''clock'!D8193</f>
        <v>0</v>
      </c>
      <c r="M8194" s="2">
        <f t="shared" si="772"/>
        <v>0</v>
      </c>
      <c r="N8194" s="2">
        <f t="shared" si="773"/>
        <v>1</v>
      </c>
    </row>
    <row r="8195" spans="1:14" x14ac:dyDescent="0.3">
      <c r="A8195" s="2">
        <f>'Calibration - Data None'!B8194</f>
        <v>0</v>
      </c>
      <c r="B8195" s="2">
        <f>'Calibration - Data None'!D8194</f>
        <v>0</v>
      </c>
      <c r="C8195" s="2">
        <f t="shared" si="768"/>
        <v>0</v>
      </c>
      <c r="D8195" s="2">
        <f t="shared" si="769"/>
        <v>1</v>
      </c>
      <c r="F8195" s="2">
        <f>'Calibration - Data 5 O''clock'!B8194</f>
        <v>0</v>
      </c>
      <c r="G8195" s="2">
        <f>'Calibration - Data 5 O''clock'!D8194</f>
        <v>0</v>
      </c>
      <c r="H8195" s="2">
        <f t="shared" si="770"/>
        <v>0</v>
      </c>
      <c r="I8195" s="2">
        <f t="shared" si="771"/>
        <v>1</v>
      </c>
      <c r="K8195" s="2">
        <f>'Calibration - Data 7 O''clock'!B8194</f>
        <v>0</v>
      </c>
      <c r="L8195" s="2">
        <f>'Calibration - Data 7 O''clock'!D8194</f>
        <v>0</v>
      </c>
      <c r="M8195" s="2">
        <f t="shared" si="772"/>
        <v>0</v>
      </c>
      <c r="N8195" s="2">
        <f t="shared" si="773"/>
        <v>1</v>
      </c>
    </row>
    <row r="8196" spans="1:14" x14ac:dyDescent="0.3">
      <c r="A8196" s="2">
        <f>'Calibration - Data None'!B8195</f>
        <v>0</v>
      </c>
      <c r="B8196" s="2">
        <f>'Calibration - Data None'!D8195</f>
        <v>0</v>
      </c>
      <c r="C8196" s="2">
        <f t="shared" ref="C8196:C8259" si="774">SIN(RADIANS(A8196))</f>
        <v>0</v>
      </c>
      <c r="D8196" s="2">
        <f t="shared" ref="D8196:D8259" si="775">COS(RADIANS(A8196))</f>
        <v>1</v>
      </c>
      <c r="F8196" s="2">
        <f>'Calibration - Data 5 O''clock'!B8195</f>
        <v>0</v>
      </c>
      <c r="G8196" s="2">
        <f>'Calibration - Data 5 O''clock'!D8195</f>
        <v>0</v>
      </c>
      <c r="H8196" s="2">
        <f t="shared" ref="H8196:H8259" si="776">SIN(RADIANS(F8196))</f>
        <v>0</v>
      </c>
      <c r="I8196" s="2">
        <f t="shared" ref="I8196:I8259" si="777">COS(RADIANS(F8196))</f>
        <v>1</v>
      </c>
      <c r="K8196" s="2">
        <f>'Calibration - Data 7 O''clock'!B8195</f>
        <v>0</v>
      </c>
      <c r="L8196" s="2">
        <f>'Calibration - Data 7 O''clock'!D8195</f>
        <v>0</v>
      </c>
      <c r="M8196" s="2">
        <f t="shared" ref="M8196:M8259" si="778">SIN(RADIANS(K8196))</f>
        <v>0</v>
      </c>
      <c r="N8196" s="2">
        <f t="shared" ref="N8196:N8259" si="779">COS(RADIANS(K8196))</f>
        <v>1</v>
      </c>
    </row>
    <row r="8197" spans="1:14" x14ac:dyDescent="0.3">
      <c r="A8197" s="2">
        <f>'Calibration - Data None'!B8196</f>
        <v>0</v>
      </c>
      <c r="B8197" s="2">
        <f>'Calibration - Data None'!D8196</f>
        <v>0</v>
      </c>
      <c r="C8197" s="2">
        <f t="shared" si="774"/>
        <v>0</v>
      </c>
      <c r="D8197" s="2">
        <f t="shared" si="775"/>
        <v>1</v>
      </c>
      <c r="F8197" s="2">
        <f>'Calibration - Data 5 O''clock'!B8196</f>
        <v>0</v>
      </c>
      <c r="G8197" s="2">
        <f>'Calibration - Data 5 O''clock'!D8196</f>
        <v>0</v>
      </c>
      <c r="H8197" s="2">
        <f t="shared" si="776"/>
        <v>0</v>
      </c>
      <c r="I8197" s="2">
        <f t="shared" si="777"/>
        <v>1</v>
      </c>
      <c r="K8197" s="2">
        <f>'Calibration - Data 7 O''clock'!B8196</f>
        <v>0</v>
      </c>
      <c r="L8197" s="2">
        <f>'Calibration - Data 7 O''clock'!D8196</f>
        <v>0</v>
      </c>
      <c r="M8197" s="2">
        <f t="shared" si="778"/>
        <v>0</v>
      </c>
      <c r="N8197" s="2">
        <f t="shared" si="779"/>
        <v>1</v>
      </c>
    </row>
    <row r="8198" spans="1:14" x14ac:dyDescent="0.3">
      <c r="A8198" s="2">
        <f>'Calibration - Data None'!B8197</f>
        <v>0</v>
      </c>
      <c r="B8198" s="2">
        <f>'Calibration - Data None'!D8197</f>
        <v>0</v>
      </c>
      <c r="C8198" s="2">
        <f t="shared" si="774"/>
        <v>0</v>
      </c>
      <c r="D8198" s="2">
        <f t="shared" si="775"/>
        <v>1</v>
      </c>
      <c r="F8198" s="2">
        <f>'Calibration - Data 5 O''clock'!B8197</f>
        <v>0</v>
      </c>
      <c r="G8198" s="2">
        <f>'Calibration - Data 5 O''clock'!D8197</f>
        <v>0</v>
      </c>
      <c r="H8198" s="2">
        <f t="shared" si="776"/>
        <v>0</v>
      </c>
      <c r="I8198" s="2">
        <f t="shared" si="777"/>
        <v>1</v>
      </c>
      <c r="K8198" s="2">
        <f>'Calibration - Data 7 O''clock'!B8197</f>
        <v>0</v>
      </c>
      <c r="L8198" s="2">
        <f>'Calibration - Data 7 O''clock'!D8197</f>
        <v>0</v>
      </c>
      <c r="M8198" s="2">
        <f t="shared" si="778"/>
        <v>0</v>
      </c>
      <c r="N8198" s="2">
        <f t="shared" si="779"/>
        <v>1</v>
      </c>
    </row>
    <row r="8199" spans="1:14" x14ac:dyDescent="0.3">
      <c r="A8199" s="2">
        <f>'Calibration - Data None'!B8198</f>
        <v>0</v>
      </c>
      <c r="B8199" s="2">
        <f>'Calibration - Data None'!D8198</f>
        <v>0</v>
      </c>
      <c r="C8199" s="2">
        <f t="shared" si="774"/>
        <v>0</v>
      </c>
      <c r="D8199" s="2">
        <f t="shared" si="775"/>
        <v>1</v>
      </c>
      <c r="F8199" s="2">
        <f>'Calibration - Data 5 O''clock'!B8198</f>
        <v>0</v>
      </c>
      <c r="G8199" s="2">
        <f>'Calibration - Data 5 O''clock'!D8198</f>
        <v>0</v>
      </c>
      <c r="H8199" s="2">
        <f t="shared" si="776"/>
        <v>0</v>
      </c>
      <c r="I8199" s="2">
        <f t="shared" si="777"/>
        <v>1</v>
      </c>
      <c r="K8199" s="2">
        <f>'Calibration - Data 7 O''clock'!B8198</f>
        <v>0</v>
      </c>
      <c r="L8199" s="2">
        <f>'Calibration - Data 7 O''clock'!D8198</f>
        <v>0</v>
      </c>
      <c r="M8199" s="2">
        <f t="shared" si="778"/>
        <v>0</v>
      </c>
      <c r="N8199" s="2">
        <f t="shared" si="779"/>
        <v>1</v>
      </c>
    </row>
    <row r="8200" spans="1:14" x14ac:dyDescent="0.3">
      <c r="A8200" s="2">
        <f>'Calibration - Data None'!B8199</f>
        <v>0</v>
      </c>
      <c r="B8200" s="2">
        <f>'Calibration - Data None'!D8199</f>
        <v>0</v>
      </c>
      <c r="C8200" s="2">
        <f t="shared" si="774"/>
        <v>0</v>
      </c>
      <c r="D8200" s="2">
        <f t="shared" si="775"/>
        <v>1</v>
      </c>
      <c r="F8200" s="2">
        <f>'Calibration - Data 5 O''clock'!B8199</f>
        <v>0</v>
      </c>
      <c r="G8200" s="2">
        <f>'Calibration - Data 5 O''clock'!D8199</f>
        <v>0</v>
      </c>
      <c r="H8200" s="2">
        <f t="shared" si="776"/>
        <v>0</v>
      </c>
      <c r="I8200" s="2">
        <f t="shared" si="777"/>
        <v>1</v>
      </c>
      <c r="K8200" s="2">
        <f>'Calibration - Data 7 O''clock'!B8199</f>
        <v>0</v>
      </c>
      <c r="L8200" s="2">
        <f>'Calibration - Data 7 O''clock'!D8199</f>
        <v>0</v>
      </c>
      <c r="M8200" s="2">
        <f t="shared" si="778"/>
        <v>0</v>
      </c>
      <c r="N8200" s="2">
        <f t="shared" si="779"/>
        <v>1</v>
      </c>
    </row>
    <row r="8201" spans="1:14" x14ac:dyDescent="0.3">
      <c r="A8201" s="2">
        <f>'Calibration - Data None'!B8200</f>
        <v>0</v>
      </c>
      <c r="B8201" s="2">
        <f>'Calibration - Data None'!D8200</f>
        <v>0</v>
      </c>
      <c r="C8201" s="2">
        <f t="shared" si="774"/>
        <v>0</v>
      </c>
      <c r="D8201" s="2">
        <f t="shared" si="775"/>
        <v>1</v>
      </c>
      <c r="F8201" s="2">
        <f>'Calibration - Data 5 O''clock'!B8200</f>
        <v>0</v>
      </c>
      <c r="G8201" s="2">
        <f>'Calibration - Data 5 O''clock'!D8200</f>
        <v>0</v>
      </c>
      <c r="H8201" s="2">
        <f t="shared" si="776"/>
        <v>0</v>
      </c>
      <c r="I8201" s="2">
        <f t="shared" si="777"/>
        <v>1</v>
      </c>
      <c r="K8201" s="2">
        <f>'Calibration - Data 7 O''clock'!B8200</f>
        <v>0</v>
      </c>
      <c r="L8201" s="2">
        <f>'Calibration - Data 7 O''clock'!D8200</f>
        <v>0</v>
      </c>
      <c r="M8201" s="2">
        <f t="shared" si="778"/>
        <v>0</v>
      </c>
      <c r="N8201" s="2">
        <f t="shared" si="779"/>
        <v>1</v>
      </c>
    </row>
    <row r="8202" spans="1:14" x14ac:dyDescent="0.3">
      <c r="A8202" s="2">
        <f>'Calibration - Data None'!B8201</f>
        <v>0</v>
      </c>
      <c r="B8202" s="2">
        <f>'Calibration - Data None'!D8201</f>
        <v>0</v>
      </c>
      <c r="C8202" s="2">
        <f t="shared" si="774"/>
        <v>0</v>
      </c>
      <c r="D8202" s="2">
        <f t="shared" si="775"/>
        <v>1</v>
      </c>
      <c r="F8202" s="2">
        <f>'Calibration - Data 5 O''clock'!B8201</f>
        <v>0</v>
      </c>
      <c r="G8202" s="2">
        <f>'Calibration - Data 5 O''clock'!D8201</f>
        <v>0</v>
      </c>
      <c r="H8202" s="2">
        <f t="shared" si="776"/>
        <v>0</v>
      </c>
      <c r="I8202" s="2">
        <f t="shared" si="777"/>
        <v>1</v>
      </c>
      <c r="K8202" s="2">
        <f>'Calibration - Data 7 O''clock'!B8201</f>
        <v>0</v>
      </c>
      <c r="L8202" s="2">
        <f>'Calibration - Data 7 O''clock'!D8201</f>
        <v>0</v>
      </c>
      <c r="M8202" s="2">
        <f t="shared" si="778"/>
        <v>0</v>
      </c>
      <c r="N8202" s="2">
        <f t="shared" si="779"/>
        <v>1</v>
      </c>
    </row>
    <row r="8203" spans="1:14" x14ac:dyDescent="0.3">
      <c r="A8203" s="2">
        <f>'Calibration - Data None'!B8202</f>
        <v>0</v>
      </c>
      <c r="B8203" s="2">
        <f>'Calibration - Data None'!D8202</f>
        <v>0</v>
      </c>
      <c r="C8203" s="2">
        <f t="shared" si="774"/>
        <v>0</v>
      </c>
      <c r="D8203" s="2">
        <f t="shared" si="775"/>
        <v>1</v>
      </c>
      <c r="F8203" s="2">
        <f>'Calibration - Data 5 O''clock'!B8202</f>
        <v>0</v>
      </c>
      <c r="G8203" s="2">
        <f>'Calibration - Data 5 O''clock'!D8202</f>
        <v>0</v>
      </c>
      <c r="H8203" s="2">
        <f t="shared" si="776"/>
        <v>0</v>
      </c>
      <c r="I8203" s="2">
        <f t="shared" si="777"/>
        <v>1</v>
      </c>
      <c r="K8203" s="2">
        <f>'Calibration - Data 7 O''clock'!B8202</f>
        <v>0</v>
      </c>
      <c r="L8203" s="2">
        <f>'Calibration - Data 7 O''clock'!D8202</f>
        <v>0</v>
      </c>
      <c r="M8203" s="2">
        <f t="shared" si="778"/>
        <v>0</v>
      </c>
      <c r="N8203" s="2">
        <f t="shared" si="779"/>
        <v>1</v>
      </c>
    </row>
    <row r="8204" spans="1:14" x14ac:dyDescent="0.3">
      <c r="A8204" s="2">
        <f>'Calibration - Data None'!B8203</f>
        <v>0</v>
      </c>
      <c r="B8204" s="2">
        <f>'Calibration - Data None'!D8203</f>
        <v>0</v>
      </c>
      <c r="C8204" s="2">
        <f t="shared" si="774"/>
        <v>0</v>
      </c>
      <c r="D8204" s="2">
        <f t="shared" si="775"/>
        <v>1</v>
      </c>
      <c r="F8204" s="2">
        <f>'Calibration - Data 5 O''clock'!B8203</f>
        <v>0</v>
      </c>
      <c r="G8204" s="2">
        <f>'Calibration - Data 5 O''clock'!D8203</f>
        <v>0</v>
      </c>
      <c r="H8204" s="2">
        <f t="shared" si="776"/>
        <v>0</v>
      </c>
      <c r="I8204" s="2">
        <f t="shared" si="777"/>
        <v>1</v>
      </c>
      <c r="K8204" s="2">
        <f>'Calibration - Data 7 O''clock'!B8203</f>
        <v>0</v>
      </c>
      <c r="L8204" s="2">
        <f>'Calibration - Data 7 O''clock'!D8203</f>
        <v>0</v>
      </c>
      <c r="M8204" s="2">
        <f t="shared" si="778"/>
        <v>0</v>
      </c>
      <c r="N8204" s="2">
        <f t="shared" si="779"/>
        <v>1</v>
      </c>
    </row>
    <row r="8205" spans="1:14" x14ac:dyDescent="0.3">
      <c r="A8205" s="2">
        <f>'Calibration - Data None'!B8204</f>
        <v>0</v>
      </c>
      <c r="B8205" s="2">
        <f>'Calibration - Data None'!D8204</f>
        <v>0</v>
      </c>
      <c r="C8205" s="2">
        <f t="shared" si="774"/>
        <v>0</v>
      </c>
      <c r="D8205" s="2">
        <f t="shared" si="775"/>
        <v>1</v>
      </c>
      <c r="F8205" s="2">
        <f>'Calibration - Data 5 O''clock'!B8204</f>
        <v>0</v>
      </c>
      <c r="G8205" s="2">
        <f>'Calibration - Data 5 O''clock'!D8204</f>
        <v>0</v>
      </c>
      <c r="H8205" s="2">
        <f t="shared" si="776"/>
        <v>0</v>
      </c>
      <c r="I8205" s="2">
        <f t="shared" si="777"/>
        <v>1</v>
      </c>
      <c r="K8205" s="2">
        <f>'Calibration - Data 7 O''clock'!B8204</f>
        <v>0</v>
      </c>
      <c r="L8205" s="2">
        <f>'Calibration - Data 7 O''clock'!D8204</f>
        <v>0</v>
      </c>
      <c r="M8205" s="2">
        <f t="shared" si="778"/>
        <v>0</v>
      </c>
      <c r="N8205" s="2">
        <f t="shared" si="779"/>
        <v>1</v>
      </c>
    </row>
    <row r="8206" spans="1:14" x14ac:dyDescent="0.3">
      <c r="A8206" s="2">
        <f>'Calibration - Data None'!B8205</f>
        <v>0</v>
      </c>
      <c r="B8206" s="2">
        <f>'Calibration - Data None'!D8205</f>
        <v>0</v>
      </c>
      <c r="C8206" s="2">
        <f t="shared" si="774"/>
        <v>0</v>
      </c>
      <c r="D8206" s="2">
        <f t="shared" si="775"/>
        <v>1</v>
      </c>
      <c r="F8206" s="2">
        <f>'Calibration - Data 5 O''clock'!B8205</f>
        <v>0</v>
      </c>
      <c r="G8206" s="2">
        <f>'Calibration - Data 5 O''clock'!D8205</f>
        <v>0</v>
      </c>
      <c r="H8206" s="2">
        <f t="shared" si="776"/>
        <v>0</v>
      </c>
      <c r="I8206" s="2">
        <f t="shared" si="777"/>
        <v>1</v>
      </c>
      <c r="K8206" s="2">
        <f>'Calibration - Data 7 O''clock'!B8205</f>
        <v>0</v>
      </c>
      <c r="L8206" s="2">
        <f>'Calibration - Data 7 O''clock'!D8205</f>
        <v>0</v>
      </c>
      <c r="M8206" s="2">
        <f t="shared" si="778"/>
        <v>0</v>
      </c>
      <c r="N8206" s="2">
        <f t="shared" si="779"/>
        <v>1</v>
      </c>
    </row>
    <row r="8207" spans="1:14" x14ac:dyDescent="0.3">
      <c r="A8207" s="2">
        <f>'Calibration - Data None'!B8206</f>
        <v>0</v>
      </c>
      <c r="B8207" s="2">
        <f>'Calibration - Data None'!D8206</f>
        <v>0</v>
      </c>
      <c r="C8207" s="2">
        <f t="shared" si="774"/>
        <v>0</v>
      </c>
      <c r="D8207" s="2">
        <f t="shared" si="775"/>
        <v>1</v>
      </c>
      <c r="F8207" s="2">
        <f>'Calibration - Data 5 O''clock'!B8206</f>
        <v>0</v>
      </c>
      <c r="G8207" s="2">
        <f>'Calibration - Data 5 O''clock'!D8206</f>
        <v>0</v>
      </c>
      <c r="H8207" s="2">
        <f t="shared" si="776"/>
        <v>0</v>
      </c>
      <c r="I8207" s="2">
        <f t="shared" si="777"/>
        <v>1</v>
      </c>
      <c r="K8207" s="2">
        <f>'Calibration - Data 7 O''clock'!B8206</f>
        <v>0</v>
      </c>
      <c r="L8207" s="2">
        <f>'Calibration - Data 7 O''clock'!D8206</f>
        <v>0</v>
      </c>
      <c r="M8207" s="2">
        <f t="shared" si="778"/>
        <v>0</v>
      </c>
      <c r="N8207" s="2">
        <f t="shared" si="779"/>
        <v>1</v>
      </c>
    </row>
    <row r="8208" spans="1:14" x14ac:dyDescent="0.3">
      <c r="A8208" s="2">
        <f>'Calibration - Data None'!B8207</f>
        <v>0</v>
      </c>
      <c r="B8208" s="2">
        <f>'Calibration - Data None'!D8207</f>
        <v>0</v>
      </c>
      <c r="C8208" s="2">
        <f t="shared" si="774"/>
        <v>0</v>
      </c>
      <c r="D8208" s="2">
        <f t="shared" si="775"/>
        <v>1</v>
      </c>
      <c r="F8208" s="2">
        <f>'Calibration - Data 5 O''clock'!B8207</f>
        <v>0</v>
      </c>
      <c r="G8208" s="2">
        <f>'Calibration - Data 5 O''clock'!D8207</f>
        <v>0</v>
      </c>
      <c r="H8208" s="2">
        <f t="shared" si="776"/>
        <v>0</v>
      </c>
      <c r="I8208" s="2">
        <f t="shared" si="777"/>
        <v>1</v>
      </c>
      <c r="K8208" s="2">
        <f>'Calibration - Data 7 O''clock'!B8207</f>
        <v>0</v>
      </c>
      <c r="L8208" s="2">
        <f>'Calibration - Data 7 O''clock'!D8207</f>
        <v>0</v>
      </c>
      <c r="M8208" s="2">
        <f t="shared" si="778"/>
        <v>0</v>
      </c>
      <c r="N8208" s="2">
        <f t="shared" si="779"/>
        <v>1</v>
      </c>
    </row>
    <row r="8209" spans="1:14" x14ac:dyDescent="0.3">
      <c r="A8209" s="2">
        <f>'Calibration - Data None'!B8208</f>
        <v>0</v>
      </c>
      <c r="B8209" s="2">
        <f>'Calibration - Data None'!D8208</f>
        <v>0</v>
      </c>
      <c r="C8209" s="2">
        <f t="shared" si="774"/>
        <v>0</v>
      </c>
      <c r="D8209" s="2">
        <f t="shared" si="775"/>
        <v>1</v>
      </c>
      <c r="F8209" s="2">
        <f>'Calibration - Data 5 O''clock'!B8208</f>
        <v>0</v>
      </c>
      <c r="G8209" s="2">
        <f>'Calibration - Data 5 O''clock'!D8208</f>
        <v>0</v>
      </c>
      <c r="H8209" s="2">
        <f t="shared" si="776"/>
        <v>0</v>
      </c>
      <c r="I8209" s="2">
        <f t="shared" si="777"/>
        <v>1</v>
      </c>
      <c r="K8209" s="2">
        <f>'Calibration - Data 7 O''clock'!B8208</f>
        <v>0</v>
      </c>
      <c r="L8209" s="2">
        <f>'Calibration - Data 7 O''clock'!D8208</f>
        <v>0</v>
      </c>
      <c r="M8209" s="2">
        <f t="shared" si="778"/>
        <v>0</v>
      </c>
      <c r="N8209" s="2">
        <f t="shared" si="779"/>
        <v>1</v>
      </c>
    </row>
    <row r="8210" spans="1:14" x14ac:dyDescent="0.3">
      <c r="A8210" s="2">
        <f>'Calibration - Data None'!B8209</f>
        <v>0</v>
      </c>
      <c r="B8210" s="2">
        <f>'Calibration - Data None'!D8209</f>
        <v>0</v>
      </c>
      <c r="C8210" s="2">
        <f t="shared" si="774"/>
        <v>0</v>
      </c>
      <c r="D8210" s="2">
        <f t="shared" si="775"/>
        <v>1</v>
      </c>
      <c r="F8210" s="2">
        <f>'Calibration - Data 5 O''clock'!B8209</f>
        <v>0</v>
      </c>
      <c r="G8210" s="2">
        <f>'Calibration - Data 5 O''clock'!D8209</f>
        <v>0</v>
      </c>
      <c r="H8210" s="2">
        <f t="shared" si="776"/>
        <v>0</v>
      </c>
      <c r="I8210" s="2">
        <f t="shared" si="777"/>
        <v>1</v>
      </c>
      <c r="K8210" s="2">
        <f>'Calibration - Data 7 O''clock'!B8209</f>
        <v>0</v>
      </c>
      <c r="L8210" s="2">
        <f>'Calibration - Data 7 O''clock'!D8209</f>
        <v>0</v>
      </c>
      <c r="M8210" s="2">
        <f t="shared" si="778"/>
        <v>0</v>
      </c>
      <c r="N8210" s="2">
        <f t="shared" si="779"/>
        <v>1</v>
      </c>
    </row>
    <row r="8211" spans="1:14" x14ac:dyDescent="0.3">
      <c r="A8211" s="2">
        <f>'Calibration - Data None'!B8210</f>
        <v>0</v>
      </c>
      <c r="B8211" s="2">
        <f>'Calibration - Data None'!D8210</f>
        <v>0</v>
      </c>
      <c r="C8211" s="2">
        <f t="shared" si="774"/>
        <v>0</v>
      </c>
      <c r="D8211" s="2">
        <f t="shared" si="775"/>
        <v>1</v>
      </c>
      <c r="F8211" s="2">
        <f>'Calibration - Data 5 O''clock'!B8210</f>
        <v>0</v>
      </c>
      <c r="G8211" s="2">
        <f>'Calibration - Data 5 O''clock'!D8210</f>
        <v>0</v>
      </c>
      <c r="H8211" s="2">
        <f t="shared" si="776"/>
        <v>0</v>
      </c>
      <c r="I8211" s="2">
        <f t="shared" si="777"/>
        <v>1</v>
      </c>
      <c r="K8211" s="2">
        <f>'Calibration - Data 7 O''clock'!B8210</f>
        <v>0</v>
      </c>
      <c r="L8211" s="2">
        <f>'Calibration - Data 7 O''clock'!D8210</f>
        <v>0</v>
      </c>
      <c r="M8211" s="2">
        <f t="shared" si="778"/>
        <v>0</v>
      </c>
      <c r="N8211" s="2">
        <f t="shared" si="779"/>
        <v>1</v>
      </c>
    </row>
    <row r="8212" spans="1:14" x14ac:dyDescent="0.3">
      <c r="A8212" s="2">
        <f>'Calibration - Data None'!B8211</f>
        <v>0</v>
      </c>
      <c r="B8212" s="2">
        <f>'Calibration - Data None'!D8211</f>
        <v>0</v>
      </c>
      <c r="C8212" s="2">
        <f t="shared" si="774"/>
        <v>0</v>
      </c>
      <c r="D8212" s="2">
        <f t="shared" si="775"/>
        <v>1</v>
      </c>
      <c r="F8212" s="2">
        <f>'Calibration - Data 5 O''clock'!B8211</f>
        <v>0</v>
      </c>
      <c r="G8212" s="2">
        <f>'Calibration - Data 5 O''clock'!D8211</f>
        <v>0</v>
      </c>
      <c r="H8212" s="2">
        <f t="shared" si="776"/>
        <v>0</v>
      </c>
      <c r="I8212" s="2">
        <f t="shared" si="777"/>
        <v>1</v>
      </c>
      <c r="K8212" s="2">
        <f>'Calibration - Data 7 O''clock'!B8211</f>
        <v>0</v>
      </c>
      <c r="L8212" s="2">
        <f>'Calibration - Data 7 O''clock'!D8211</f>
        <v>0</v>
      </c>
      <c r="M8212" s="2">
        <f t="shared" si="778"/>
        <v>0</v>
      </c>
      <c r="N8212" s="2">
        <f t="shared" si="779"/>
        <v>1</v>
      </c>
    </row>
    <row r="8213" spans="1:14" x14ac:dyDescent="0.3">
      <c r="A8213" s="2">
        <f>'Calibration - Data None'!B8212</f>
        <v>0</v>
      </c>
      <c r="B8213" s="2">
        <f>'Calibration - Data None'!D8212</f>
        <v>0</v>
      </c>
      <c r="C8213" s="2">
        <f t="shared" si="774"/>
        <v>0</v>
      </c>
      <c r="D8213" s="2">
        <f t="shared" si="775"/>
        <v>1</v>
      </c>
      <c r="F8213" s="2">
        <f>'Calibration - Data 5 O''clock'!B8212</f>
        <v>0</v>
      </c>
      <c r="G8213" s="2">
        <f>'Calibration - Data 5 O''clock'!D8212</f>
        <v>0</v>
      </c>
      <c r="H8213" s="2">
        <f t="shared" si="776"/>
        <v>0</v>
      </c>
      <c r="I8213" s="2">
        <f t="shared" si="777"/>
        <v>1</v>
      </c>
      <c r="K8213" s="2">
        <f>'Calibration - Data 7 O''clock'!B8212</f>
        <v>0</v>
      </c>
      <c r="L8213" s="2">
        <f>'Calibration - Data 7 O''clock'!D8212</f>
        <v>0</v>
      </c>
      <c r="M8213" s="2">
        <f t="shared" si="778"/>
        <v>0</v>
      </c>
      <c r="N8213" s="2">
        <f t="shared" si="779"/>
        <v>1</v>
      </c>
    </row>
    <row r="8214" spans="1:14" x14ac:dyDescent="0.3">
      <c r="A8214" s="2">
        <f>'Calibration - Data None'!B8213</f>
        <v>0</v>
      </c>
      <c r="B8214" s="2">
        <f>'Calibration - Data None'!D8213</f>
        <v>0</v>
      </c>
      <c r="C8214" s="2">
        <f t="shared" si="774"/>
        <v>0</v>
      </c>
      <c r="D8214" s="2">
        <f t="shared" si="775"/>
        <v>1</v>
      </c>
      <c r="F8214" s="2">
        <f>'Calibration - Data 5 O''clock'!B8213</f>
        <v>0</v>
      </c>
      <c r="G8214" s="2">
        <f>'Calibration - Data 5 O''clock'!D8213</f>
        <v>0</v>
      </c>
      <c r="H8214" s="2">
        <f t="shared" si="776"/>
        <v>0</v>
      </c>
      <c r="I8214" s="2">
        <f t="shared" si="777"/>
        <v>1</v>
      </c>
      <c r="K8214" s="2">
        <f>'Calibration - Data 7 O''clock'!B8213</f>
        <v>0</v>
      </c>
      <c r="L8214" s="2">
        <f>'Calibration - Data 7 O''clock'!D8213</f>
        <v>0</v>
      </c>
      <c r="M8214" s="2">
        <f t="shared" si="778"/>
        <v>0</v>
      </c>
      <c r="N8214" s="2">
        <f t="shared" si="779"/>
        <v>1</v>
      </c>
    </row>
    <row r="8215" spans="1:14" x14ac:dyDescent="0.3">
      <c r="A8215" s="2">
        <f>'Calibration - Data None'!B8214</f>
        <v>0</v>
      </c>
      <c r="B8215" s="2">
        <f>'Calibration - Data None'!D8214</f>
        <v>0</v>
      </c>
      <c r="C8215" s="2">
        <f t="shared" si="774"/>
        <v>0</v>
      </c>
      <c r="D8215" s="2">
        <f t="shared" si="775"/>
        <v>1</v>
      </c>
      <c r="F8215" s="2">
        <f>'Calibration - Data 5 O''clock'!B8214</f>
        <v>0</v>
      </c>
      <c r="G8215" s="2">
        <f>'Calibration - Data 5 O''clock'!D8214</f>
        <v>0</v>
      </c>
      <c r="H8215" s="2">
        <f t="shared" si="776"/>
        <v>0</v>
      </c>
      <c r="I8215" s="2">
        <f t="shared" si="777"/>
        <v>1</v>
      </c>
      <c r="K8215" s="2">
        <f>'Calibration - Data 7 O''clock'!B8214</f>
        <v>0</v>
      </c>
      <c r="L8215" s="2">
        <f>'Calibration - Data 7 O''clock'!D8214</f>
        <v>0</v>
      </c>
      <c r="M8215" s="2">
        <f t="shared" si="778"/>
        <v>0</v>
      </c>
      <c r="N8215" s="2">
        <f t="shared" si="779"/>
        <v>1</v>
      </c>
    </row>
    <row r="8216" spans="1:14" x14ac:dyDescent="0.3">
      <c r="A8216" s="2">
        <f>'Calibration - Data None'!B8215</f>
        <v>0</v>
      </c>
      <c r="B8216" s="2">
        <f>'Calibration - Data None'!D8215</f>
        <v>0</v>
      </c>
      <c r="C8216" s="2">
        <f t="shared" si="774"/>
        <v>0</v>
      </c>
      <c r="D8216" s="2">
        <f t="shared" si="775"/>
        <v>1</v>
      </c>
      <c r="F8216" s="2">
        <f>'Calibration - Data 5 O''clock'!B8215</f>
        <v>0</v>
      </c>
      <c r="G8216" s="2">
        <f>'Calibration - Data 5 O''clock'!D8215</f>
        <v>0</v>
      </c>
      <c r="H8216" s="2">
        <f t="shared" si="776"/>
        <v>0</v>
      </c>
      <c r="I8216" s="2">
        <f t="shared" si="777"/>
        <v>1</v>
      </c>
      <c r="K8216" s="2">
        <f>'Calibration - Data 7 O''clock'!B8215</f>
        <v>0</v>
      </c>
      <c r="L8216" s="2">
        <f>'Calibration - Data 7 O''clock'!D8215</f>
        <v>0</v>
      </c>
      <c r="M8216" s="2">
        <f t="shared" si="778"/>
        <v>0</v>
      </c>
      <c r="N8216" s="2">
        <f t="shared" si="779"/>
        <v>1</v>
      </c>
    </row>
    <row r="8217" spans="1:14" x14ac:dyDescent="0.3">
      <c r="A8217" s="2">
        <f>'Calibration - Data None'!B8216</f>
        <v>0</v>
      </c>
      <c r="B8217" s="2">
        <f>'Calibration - Data None'!D8216</f>
        <v>0</v>
      </c>
      <c r="C8217" s="2">
        <f t="shared" si="774"/>
        <v>0</v>
      </c>
      <c r="D8217" s="2">
        <f t="shared" si="775"/>
        <v>1</v>
      </c>
      <c r="F8217" s="2">
        <f>'Calibration - Data 5 O''clock'!B8216</f>
        <v>0</v>
      </c>
      <c r="G8217" s="2">
        <f>'Calibration - Data 5 O''clock'!D8216</f>
        <v>0</v>
      </c>
      <c r="H8217" s="2">
        <f t="shared" si="776"/>
        <v>0</v>
      </c>
      <c r="I8217" s="2">
        <f t="shared" si="777"/>
        <v>1</v>
      </c>
      <c r="K8217" s="2">
        <f>'Calibration - Data 7 O''clock'!B8216</f>
        <v>0</v>
      </c>
      <c r="L8217" s="2">
        <f>'Calibration - Data 7 O''clock'!D8216</f>
        <v>0</v>
      </c>
      <c r="M8217" s="2">
        <f t="shared" si="778"/>
        <v>0</v>
      </c>
      <c r="N8217" s="2">
        <f t="shared" si="779"/>
        <v>1</v>
      </c>
    </row>
    <row r="8218" spans="1:14" x14ac:dyDescent="0.3">
      <c r="A8218" s="2">
        <f>'Calibration - Data None'!B8217</f>
        <v>0</v>
      </c>
      <c r="B8218" s="2">
        <f>'Calibration - Data None'!D8217</f>
        <v>0</v>
      </c>
      <c r="C8218" s="2">
        <f t="shared" si="774"/>
        <v>0</v>
      </c>
      <c r="D8218" s="2">
        <f t="shared" si="775"/>
        <v>1</v>
      </c>
      <c r="F8218" s="2">
        <f>'Calibration - Data 5 O''clock'!B8217</f>
        <v>0</v>
      </c>
      <c r="G8218" s="2">
        <f>'Calibration - Data 5 O''clock'!D8217</f>
        <v>0</v>
      </c>
      <c r="H8218" s="2">
        <f t="shared" si="776"/>
        <v>0</v>
      </c>
      <c r="I8218" s="2">
        <f t="shared" si="777"/>
        <v>1</v>
      </c>
      <c r="K8218" s="2">
        <f>'Calibration - Data 7 O''clock'!B8217</f>
        <v>0</v>
      </c>
      <c r="L8218" s="2">
        <f>'Calibration - Data 7 O''clock'!D8217</f>
        <v>0</v>
      </c>
      <c r="M8218" s="2">
        <f t="shared" si="778"/>
        <v>0</v>
      </c>
      <c r="N8218" s="2">
        <f t="shared" si="779"/>
        <v>1</v>
      </c>
    </row>
    <row r="8219" spans="1:14" x14ac:dyDescent="0.3">
      <c r="A8219" s="2">
        <f>'Calibration - Data None'!B8218</f>
        <v>0</v>
      </c>
      <c r="B8219" s="2">
        <f>'Calibration - Data None'!D8218</f>
        <v>0</v>
      </c>
      <c r="C8219" s="2">
        <f t="shared" si="774"/>
        <v>0</v>
      </c>
      <c r="D8219" s="2">
        <f t="shared" si="775"/>
        <v>1</v>
      </c>
      <c r="F8219" s="2">
        <f>'Calibration - Data 5 O''clock'!B8218</f>
        <v>0</v>
      </c>
      <c r="G8219" s="2">
        <f>'Calibration - Data 5 O''clock'!D8218</f>
        <v>0</v>
      </c>
      <c r="H8219" s="2">
        <f t="shared" si="776"/>
        <v>0</v>
      </c>
      <c r="I8219" s="2">
        <f t="shared" si="777"/>
        <v>1</v>
      </c>
      <c r="K8219" s="2">
        <f>'Calibration - Data 7 O''clock'!B8218</f>
        <v>0</v>
      </c>
      <c r="L8219" s="2">
        <f>'Calibration - Data 7 O''clock'!D8218</f>
        <v>0</v>
      </c>
      <c r="M8219" s="2">
        <f t="shared" si="778"/>
        <v>0</v>
      </c>
      <c r="N8219" s="2">
        <f t="shared" si="779"/>
        <v>1</v>
      </c>
    </row>
    <row r="8220" spans="1:14" x14ac:dyDescent="0.3">
      <c r="A8220" s="2">
        <f>'Calibration - Data None'!B8219</f>
        <v>0</v>
      </c>
      <c r="B8220" s="2">
        <f>'Calibration - Data None'!D8219</f>
        <v>0</v>
      </c>
      <c r="C8220" s="2">
        <f t="shared" si="774"/>
        <v>0</v>
      </c>
      <c r="D8220" s="2">
        <f t="shared" si="775"/>
        <v>1</v>
      </c>
      <c r="F8220" s="2">
        <f>'Calibration - Data 5 O''clock'!B8219</f>
        <v>0</v>
      </c>
      <c r="G8220" s="2">
        <f>'Calibration - Data 5 O''clock'!D8219</f>
        <v>0</v>
      </c>
      <c r="H8220" s="2">
        <f t="shared" si="776"/>
        <v>0</v>
      </c>
      <c r="I8220" s="2">
        <f t="shared" si="777"/>
        <v>1</v>
      </c>
      <c r="K8220" s="2">
        <f>'Calibration - Data 7 O''clock'!B8219</f>
        <v>0</v>
      </c>
      <c r="L8220" s="2">
        <f>'Calibration - Data 7 O''clock'!D8219</f>
        <v>0</v>
      </c>
      <c r="M8220" s="2">
        <f t="shared" si="778"/>
        <v>0</v>
      </c>
      <c r="N8220" s="2">
        <f t="shared" si="779"/>
        <v>1</v>
      </c>
    </row>
    <row r="8221" spans="1:14" x14ac:dyDescent="0.3">
      <c r="A8221" s="2">
        <f>'Calibration - Data None'!B8220</f>
        <v>0</v>
      </c>
      <c r="B8221" s="2">
        <f>'Calibration - Data None'!D8220</f>
        <v>0</v>
      </c>
      <c r="C8221" s="2">
        <f t="shared" si="774"/>
        <v>0</v>
      </c>
      <c r="D8221" s="2">
        <f t="shared" si="775"/>
        <v>1</v>
      </c>
      <c r="F8221" s="2">
        <f>'Calibration - Data 5 O''clock'!B8220</f>
        <v>0</v>
      </c>
      <c r="G8221" s="2">
        <f>'Calibration - Data 5 O''clock'!D8220</f>
        <v>0</v>
      </c>
      <c r="H8221" s="2">
        <f t="shared" si="776"/>
        <v>0</v>
      </c>
      <c r="I8221" s="2">
        <f t="shared" si="777"/>
        <v>1</v>
      </c>
      <c r="K8221" s="2">
        <f>'Calibration - Data 7 O''clock'!B8220</f>
        <v>0</v>
      </c>
      <c r="L8221" s="2">
        <f>'Calibration - Data 7 O''clock'!D8220</f>
        <v>0</v>
      </c>
      <c r="M8221" s="2">
        <f t="shared" si="778"/>
        <v>0</v>
      </c>
      <c r="N8221" s="2">
        <f t="shared" si="779"/>
        <v>1</v>
      </c>
    </row>
    <row r="8222" spans="1:14" x14ac:dyDescent="0.3">
      <c r="A8222" s="2">
        <f>'Calibration - Data None'!B8221</f>
        <v>0</v>
      </c>
      <c r="B8222" s="2">
        <f>'Calibration - Data None'!D8221</f>
        <v>0</v>
      </c>
      <c r="C8222" s="2">
        <f t="shared" si="774"/>
        <v>0</v>
      </c>
      <c r="D8222" s="2">
        <f t="shared" si="775"/>
        <v>1</v>
      </c>
      <c r="F8222" s="2">
        <f>'Calibration - Data 5 O''clock'!B8221</f>
        <v>0</v>
      </c>
      <c r="G8222" s="2">
        <f>'Calibration - Data 5 O''clock'!D8221</f>
        <v>0</v>
      </c>
      <c r="H8222" s="2">
        <f t="shared" si="776"/>
        <v>0</v>
      </c>
      <c r="I8222" s="2">
        <f t="shared" si="777"/>
        <v>1</v>
      </c>
      <c r="K8222" s="2">
        <f>'Calibration - Data 7 O''clock'!B8221</f>
        <v>0</v>
      </c>
      <c r="L8222" s="2">
        <f>'Calibration - Data 7 O''clock'!D8221</f>
        <v>0</v>
      </c>
      <c r="M8222" s="2">
        <f t="shared" si="778"/>
        <v>0</v>
      </c>
      <c r="N8222" s="2">
        <f t="shared" si="779"/>
        <v>1</v>
      </c>
    </row>
    <row r="8223" spans="1:14" x14ac:dyDescent="0.3">
      <c r="A8223" s="2">
        <f>'Calibration - Data None'!B8222</f>
        <v>0</v>
      </c>
      <c r="B8223" s="2">
        <f>'Calibration - Data None'!D8222</f>
        <v>0</v>
      </c>
      <c r="C8223" s="2">
        <f t="shared" si="774"/>
        <v>0</v>
      </c>
      <c r="D8223" s="2">
        <f t="shared" si="775"/>
        <v>1</v>
      </c>
      <c r="F8223" s="2">
        <f>'Calibration - Data 5 O''clock'!B8222</f>
        <v>0</v>
      </c>
      <c r="G8223" s="2">
        <f>'Calibration - Data 5 O''clock'!D8222</f>
        <v>0</v>
      </c>
      <c r="H8223" s="2">
        <f t="shared" si="776"/>
        <v>0</v>
      </c>
      <c r="I8223" s="2">
        <f t="shared" si="777"/>
        <v>1</v>
      </c>
      <c r="K8223" s="2">
        <f>'Calibration - Data 7 O''clock'!B8222</f>
        <v>0</v>
      </c>
      <c r="L8223" s="2">
        <f>'Calibration - Data 7 O''clock'!D8222</f>
        <v>0</v>
      </c>
      <c r="M8223" s="2">
        <f t="shared" si="778"/>
        <v>0</v>
      </c>
      <c r="N8223" s="2">
        <f t="shared" si="779"/>
        <v>1</v>
      </c>
    </row>
    <row r="8224" spans="1:14" x14ac:dyDescent="0.3">
      <c r="A8224" s="2">
        <f>'Calibration - Data None'!B8223</f>
        <v>0</v>
      </c>
      <c r="B8224" s="2">
        <f>'Calibration - Data None'!D8223</f>
        <v>0</v>
      </c>
      <c r="C8224" s="2">
        <f t="shared" si="774"/>
        <v>0</v>
      </c>
      <c r="D8224" s="2">
        <f t="shared" si="775"/>
        <v>1</v>
      </c>
      <c r="F8224" s="2">
        <f>'Calibration - Data 5 O''clock'!B8223</f>
        <v>0</v>
      </c>
      <c r="G8224" s="2">
        <f>'Calibration - Data 5 O''clock'!D8223</f>
        <v>0</v>
      </c>
      <c r="H8224" s="2">
        <f t="shared" si="776"/>
        <v>0</v>
      </c>
      <c r="I8224" s="2">
        <f t="shared" si="777"/>
        <v>1</v>
      </c>
      <c r="K8224" s="2">
        <f>'Calibration - Data 7 O''clock'!B8223</f>
        <v>0</v>
      </c>
      <c r="L8224" s="2">
        <f>'Calibration - Data 7 O''clock'!D8223</f>
        <v>0</v>
      </c>
      <c r="M8224" s="2">
        <f t="shared" si="778"/>
        <v>0</v>
      </c>
      <c r="N8224" s="2">
        <f t="shared" si="779"/>
        <v>1</v>
      </c>
    </row>
    <row r="8225" spans="1:14" x14ac:dyDescent="0.3">
      <c r="A8225" s="2">
        <f>'Calibration - Data None'!B8224</f>
        <v>0</v>
      </c>
      <c r="B8225" s="2">
        <f>'Calibration - Data None'!D8224</f>
        <v>0</v>
      </c>
      <c r="C8225" s="2">
        <f t="shared" si="774"/>
        <v>0</v>
      </c>
      <c r="D8225" s="2">
        <f t="shared" si="775"/>
        <v>1</v>
      </c>
      <c r="F8225" s="2">
        <f>'Calibration - Data 5 O''clock'!B8224</f>
        <v>0</v>
      </c>
      <c r="G8225" s="2">
        <f>'Calibration - Data 5 O''clock'!D8224</f>
        <v>0</v>
      </c>
      <c r="H8225" s="2">
        <f t="shared" si="776"/>
        <v>0</v>
      </c>
      <c r="I8225" s="2">
        <f t="shared" si="777"/>
        <v>1</v>
      </c>
      <c r="K8225" s="2">
        <f>'Calibration - Data 7 O''clock'!B8224</f>
        <v>0</v>
      </c>
      <c r="L8225" s="2">
        <f>'Calibration - Data 7 O''clock'!D8224</f>
        <v>0</v>
      </c>
      <c r="M8225" s="2">
        <f t="shared" si="778"/>
        <v>0</v>
      </c>
      <c r="N8225" s="2">
        <f t="shared" si="779"/>
        <v>1</v>
      </c>
    </row>
    <row r="8226" spans="1:14" x14ac:dyDescent="0.3">
      <c r="A8226" s="2">
        <f>'Calibration - Data None'!B8225</f>
        <v>0</v>
      </c>
      <c r="B8226" s="2">
        <f>'Calibration - Data None'!D8225</f>
        <v>0</v>
      </c>
      <c r="C8226" s="2">
        <f t="shared" si="774"/>
        <v>0</v>
      </c>
      <c r="D8226" s="2">
        <f t="shared" si="775"/>
        <v>1</v>
      </c>
      <c r="F8226" s="2">
        <f>'Calibration - Data 5 O''clock'!B8225</f>
        <v>0</v>
      </c>
      <c r="G8226" s="2">
        <f>'Calibration - Data 5 O''clock'!D8225</f>
        <v>0</v>
      </c>
      <c r="H8226" s="2">
        <f t="shared" si="776"/>
        <v>0</v>
      </c>
      <c r="I8226" s="2">
        <f t="shared" si="777"/>
        <v>1</v>
      </c>
      <c r="K8226" s="2">
        <f>'Calibration - Data 7 O''clock'!B8225</f>
        <v>0</v>
      </c>
      <c r="L8226" s="2">
        <f>'Calibration - Data 7 O''clock'!D8225</f>
        <v>0</v>
      </c>
      <c r="M8226" s="2">
        <f t="shared" si="778"/>
        <v>0</v>
      </c>
      <c r="N8226" s="2">
        <f t="shared" si="779"/>
        <v>1</v>
      </c>
    </row>
    <row r="8227" spans="1:14" x14ac:dyDescent="0.3">
      <c r="A8227" s="2">
        <f>'Calibration - Data None'!B8226</f>
        <v>0</v>
      </c>
      <c r="B8227" s="2">
        <f>'Calibration - Data None'!D8226</f>
        <v>0</v>
      </c>
      <c r="C8227" s="2">
        <f t="shared" si="774"/>
        <v>0</v>
      </c>
      <c r="D8227" s="2">
        <f t="shared" si="775"/>
        <v>1</v>
      </c>
      <c r="F8227" s="2">
        <f>'Calibration - Data 5 O''clock'!B8226</f>
        <v>0</v>
      </c>
      <c r="G8227" s="2">
        <f>'Calibration - Data 5 O''clock'!D8226</f>
        <v>0</v>
      </c>
      <c r="H8227" s="2">
        <f t="shared" si="776"/>
        <v>0</v>
      </c>
      <c r="I8227" s="2">
        <f t="shared" si="777"/>
        <v>1</v>
      </c>
      <c r="K8227" s="2">
        <f>'Calibration - Data 7 O''clock'!B8226</f>
        <v>0</v>
      </c>
      <c r="L8227" s="2">
        <f>'Calibration - Data 7 O''clock'!D8226</f>
        <v>0</v>
      </c>
      <c r="M8227" s="2">
        <f t="shared" si="778"/>
        <v>0</v>
      </c>
      <c r="N8227" s="2">
        <f t="shared" si="779"/>
        <v>1</v>
      </c>
    </row>
    <row r="8228" spans="1:14" x14ac:dyDescent="0.3">
      <c r="A8228" s="2">
        <f>'Calibration - Data None'!B8227</f>
        <v>0</v>
      </c>
      <c r="B8228" s="2">
        <f>'Calibration - Data None'!D8227</f>
        <v>0</v>
      </c>
      <c r="C8228" s="2">
        <f t="shared" si="774"/>
        <v>0</v>
      </c>
      <c r="D8228" s="2">
        <f t="shared" si="775"/>
        <v>1</v>
      </c>
      <c r="F8228" s="2">
        <f>'Calibration - Data 5 O''clock'!B8227</f>
        <v>0</v>
      </c>
      <c r="G8228" s="2">
        <f>'Calibration - Data 5 O''clock'!D8227</f>
        <v>0</v>
      </c>
      <c r="H8228" s="2">
        <f t="shared" si="776"/>
        <v>0</v>
      </c>
      <c r="I8228" s="2">
        <f t="shared" si="777"/>
        <v>1</v>
      </c>
      <c r="K8228" s="2">
        <f>'Calibration - Data 7 O''clock'!B8227</f>
        <v>0</v>
      </c>
      <c r="L8228" s="2">
        <f>'Calibration - Data 7 O''clock'!D8227</f>
        <v>0</v>
      </c>
      <c r="M8228" s="2">
        <f t="shared" si="778"/>
        <v>0</v>
      </c>
      <c r="N8228" s="2">
        <f t="shared" si="779"/>
        <v>1</v>
      </c>
    </row>
    <row r="8229" spans="1:14" x14ac:dyDescent="0.3">
      <c r="A8229" s="2">
        <f>'Calibration - Data None'!B8228</f>
        <v>0</v>
      </c>
      <c r="B8229" s="2">
        <f>'Calibration - Data None'!D8228</f>
        <v>0</v>
      </c>
      <c r="C8229" s="2">
        <f t="shared" si="774"/>
        <v>0</v>
      </c>
      <c r="D8229" s="2">
        <f t="shared" si="775"/>
        <v>1</v>
      </c>
      <c r="F8229" s="2">
        <f>'Calibration - Data 5 O''clock'!B8228</f>
        <v>0</v>
      </c>
      <c r="G8229" s="2">
        <f>'Calibration - Data 5 O''clock'!D8228</f>
        <v>0</v>
      </c>
      <c r="H8229" s="2">
        <f t="shared" si="776"/>
        <v>0</v>
      </c>
      <c r="I8229" s="2">
        <f t="shared" si="777"/>
        <v>1</v>
      </c>
      <c r="K8229" s="2">
        <f>'Calibration - Data 7 O''clock'!B8228</f>
        <v>0</v>
      </c>
      <c r="L8229" s="2">
        <f>'Calibration - Data 7 O''clock'!D8228</f>
        <v>0</v>
      </c>
      <c r="M8229" s="2">
        <f t="shared" si="778"/>
        <v>0</v>
      </c>
      <c r="N8229" s="2">
        <f t="shared" si="779"/>
        <v>1</v>
      </c>
    </row>
    <row r="8230" spans="1:14" x14ac:dyDescent="0.3">
      <c r="A8230" s="2">
        <f>'Calibration - Data None'!B8229</f>
        <v>0</v>
      </c>
      <c r="B8230" s="2">
        <f>'Calibration - Data None'!D8229</f>
        <v>0</v>
      </c>
      <c r="C8230" s="2">
        <f t="shared" si="774"/>
        <v>0</v>
      </c>
      <c r="D8230" s="2">
        <f t="shared" si="775"/>
        <v>1</v>
      </c>
      <c r="F8230" s="2">
        <f>'Calibration - Data 5 O''clock'!B8229</f>
        <v>0</v>
      </c>
      <c r="G8230" s="2">
        <f>'Calibration - Data 5 O''clock'!D8229</f>
        <v>0</v>
      </c>
      <c r="H8230" s="2">
        <f t="shared" si="776"/>
        <v>0</v>
      </c>
      <c r="I8230" s="2">
        <f t="shared" si="777"/>
        <v>1</v>
      </c>
      <c r="K8230" s="2">
        <f>'Calibration - Data 7 O''clock'!B8229</f>
        <v>0</v>
      </c>
      <c r="L8230" s="2">
        <f>'Calibration - Data 7 O''clock'!D8229</f>
        <v>0</v>
      </c>
      <c r="M8230" s="2">
        <f t="shared" si="778"/>
        <v>0</v>
      </c>
      <c r="N8230" s="2">
        <f t="shared" si="779"/>
        <v>1</v>
      </c>
    </row>
    <row r="8231" spans="1:14" x14ac:dyDescent="0.3">
      <c r="A8231" s="2">
        <f>'Calibration - Data None'!B8230</f>
        <v>0</v>
      </c>
      <c r="B8231" s="2">
        <f>'Calibration - Data None'!D8230</f>
        <v>0</v>
      </c>
      <c r="C8231" s="2">
        <f t="shared" si="774"/>
        <v>0</v>
      </c>
      <c r="D8231" s="2">
        <f t="shared" si="775"/>
        <v>1</v>
      </c>
      <c r="F8231" s="2">
        <f>'Calibration - Data 5 O''clock'!B8230</f>
        <v>0</v>
      </c>
      <c r="G8231" s="2">
        <f>'Calibration - Data 5 O''clock'!D8230</f>
        <v>0</v>
      </c>
      <c r="H8231" s="2">
        <f t="shared" si="776"/>
        <v>0</v>
      </c>
      <c r="I8231" s="2">
        <f t="shared" si="777"/>
        <v>1</v>
      </c>
      <c r="K8231" s="2">
        <f>'Calibration - Data 7 O''clock'!B8230</f>
        <v>0</v>
      </c>
      <c r="L8231" s="2">
        <f>'Calibration - Data 7 O''clock'!D8230</f>
        <v>0</v>
      </c>
      <c r="M8231" s="2">
        <f t="shared" si="778"/>
        <v>0</v>
      </c>
      <c r="N8231" s="2">
        <f t="shared" si="779"/>
        <v>1</v>
      </c>
    </row>
    <row r="8232" spans="1:14" x14ac:dyDescent="0.3">
      <c r="A8232" s="2">
        <f>'Calibration - Data None'!B8231</f>
        <v>0</v>
      </c>
      <c r="B8232" s="2">
        <f>'Calibration - Data None'!D8231</f>
        <v>0</v>
      </c>
      <c r="C8232" s="2">
        <f t="shared" si="774"/>
        <v>0</v>
      </c>
      <c r="D8232" s="2">
        <f t="shared" si="775"/>
        <v>1</v>
      </c>
      <c r="F8232" s="2">
        <f>'Calibration - Data 5 O''clock'!B8231</f>
        <v>0</v>
      </c>
      <c r="G8232" s="2">
        <f>'Calibration - Data 5 O''clock'!D8231</f>
        <v>0</v>
      </c>
      <c r="H8232" s="2">
        <f t="shared" si="776"/>
        <v>0</v>
      </c>
      <c r="I8232" s="2">
        <f t="shared" si="777"/>
        <v>1</v>
      </c>
      <c r="K8232" s="2">
        <f>'Calibration - Data 7 O''clock'!B8231</f>
        <v>0</v>
      </c>
      <c r="L8232" s="2">
        <f>'Calibration - Data 7 O''clock'!D8231</f>
        <v>0</v>
      </c>
      <c r="M8232" s="2">
        <f t="shared" si="778"/>
        <v>0</v>
      </c>
      <c r="N8232" s="2">
        <f t="shared" si="779"/>
        <v>1</v>
      </c>
    </row>
    <row r="8233" spans="1:14" x14ac:dyDescent="0.3">
      <c r="A8233" s="2">
        <f>'Calibration - Data None'!B8232</f>
        <v>0</v>
      </c>
      <c r="B8233" s="2">
        <f>'Calibration - Data None'!D8232</f>
        <v>0</v>
      </c>
      <c r="C8233" s="2">
        <f t="shared" si="774"/>
        <v>0</v>
      </c>
      <c r="D8233" s="2">
        <f t="shared" si="775"/>
        <v>1</v>
      </c>
      <c r="F8233" s="2">
        <f>'Calibration - Data 5 O''clock'!B8232</f>
        <v>0</v>
      </c>
      <c r="G8233" s="2">
        <f>'Calibration - Data 5 O''clock'!D8232</f>
        <v>0</v>
      </c>
      <c r="H8233" s="2">
        <f t="shared" si="776"/>
        <v>0</v>
      </c>
      <c r="I8233" s="2">
        <f t="shared" si="777"/>
        <v>1</v>
      </c>
      <c r="K8233" s="2">
        <f>'Calibration - Data 7 O''clock'!B8232</f>
        <v>0</v>
      </c>
      <c r="L8233" s="2">
        <f>'Calibration - Data 7 O''clock'!D8232</f>
        <v>0</v>
      </c>
      <c r="M8233" s="2">
        <f t="shared" si="778"/>
        <v>0</v>
      </c>
      <c r="N8233" s="2">
        <f t="shared" si="779"/>
        <v>1</v>
      </c>
    </row>
    <row r="8234" spans="1:14" x14ac:dyDescent="0.3">
      <c r="A8234" s="2">
        <f>'Calibration - Data None'!B8233</f>
        <v>0</v>
      </c>
      <c r="B8234" s="2">
        <f>'Calibration - Data None'!D8233</f>
        <v>0</v>
      </c>
      <c r="C8234" s="2">
        <f t="shared" si="774"/>
        <v>0</v>
      </c>
      <c r="D8234" s="2">
        <f t="shared" si="775"/>
        <v>1</v>
      </c>
      <c r="F8234" s="2">
        <f>'Calibration - Data 5 O''clock'!B8233</f>
        <v>0</v>
      </c>
      <c r="G8234" s="2">
        <f>'Calibration - Data 5 O''clock'!D8233</f>
        <v>0</v>
      </c>
      <c r="H8234" s="2">
        <f t="shared" si="776"/>
        <v>0</v>
      </c>
      <c r="I8234" s="2">
        <f t="shared" si="777"/>
        <v>1</v>
      </c>
      <c r="K8234" s="2">
        <f>'Calibration - Data 7 O''clock'!B8233</f>
        <v>0</v>
      </c>
      <c r="L8234" s="2">
        <f>'Calibration - Data 7 O''clock'!D8233</f>
        <v>0</v>
      </c>
      <c r="M8234" s="2">
        <f t="shared" si="778"/>
        <v>0</v>
      </c>
      <c r="N8234" s="2">
        <f t="shared" si="779"/>
        <v>1</v>
      </c>
    </row>
    <row r="8235" spans="1:14" x14ac:dyDescent="0.3">
      <c r="A8235" s="2">
        <f>'Calibration - Data None'!B8234</f>
        <v>0</v>
      </c>
      <c r="B8235" s="2">
        <f>'Calibration - Data None'!D8234</f>
        <v>0</v>
      </c>
      <c r="C8235" s="2">
        <f t="shared" si="774"/>
        <v>0</v>
      </c>
      <c r="D8235" s="2">
        <f t="shared" si="775"/>
        <v>1</v>
      </c>
      <c r="F8235" s="2">
        <f>'Calibration - Data 5 O''clock'!B8234</f>
        <v>0</v>
      </c>
      <c r="G8235" s="2">
        <f>'Calibration - Data 5 O''clock'!D8234</f>
        <v>0</v>
      </c>
      <c r="H8235" s="2">
        <f t="shared" si="776"/>
        <v>0</v>
      </c>
      <c r="I8235" s="2">
        <f t="shared" si="777"/>
        <v>1</v>
      </c>
      <c r="K8235" s="2">
        <f>'Calibration - Data 7 O''clock'!B8234</f>
        <v>0</v>
      </c>
      <c r="L8235" s="2">
        <f>'Calibration - Data 7 O''clock'!D8234</f>
        <v>0</v>
      </c>
      <c r="M8235" s="2">
        <f t="shared" si="778"/>
        <v>0</v>
      </c>
      <c r="N8235" s="2">
        <f t="shared" si="779"/>
        <v>1</v>
      </c>
    </row>
    <row r="8236" spans="1:14" x14ac:dyDescent="0.3">
      <c r="A8236" s="2">
        <f>'Calibration - Data None'!B8235</f>
        <v>0</v>
      </c>
      <c r="B8236" s="2">
        <f>'Calibration - Data None'!D8235</f>
        <v>0</v>
      </c>
      <c r="C8236" s="2">
        <f t="shared" si="774"/>
        <v>0</v>
      </c>
      <c r="D8236" s="2">
        <f t="shared" si="775"/>
        <v>1</v>
      </c>
      <c r="F8236" s="2">
        <f>'Calibration - Data 5 O''clock'!B8235</f>
        <v>0</v>
      </c>
      <c r="G8236" s="2">
        <f>'Calibration - Data 5 O''clock'!D8235</f>
        <v>0</v>
      </c>
      <c r="H8236" s="2">
        <f t="shared" si="776"/>
        <v>0</v>
      </c>
      <c r="I8236" s="2">
        <f t="shared" si="777"/>
        <v>1</v>
      </c>
      <c r="K8236" s="2">
        <f>'Calibration - Data 7 O''clock'!B8235</f>
        <v>0</v>
      </c>
      <c r="L8236" s="2">
        <f>'Calibration - Data 7 O''clock'!D8235</f>
        <v>0</v>
      </c>
      <c r="M8236" s="2">
        <f t="shared" si="778"/>
        <v>0</v>
      </c>
      <c r="N8236" s="2">
        <f t="shared" si="779"/>
        <v>1</v>
      </c>
    </row>
    <row r="8237" spans="1:14" x14ac:dyDescent="0.3">
      <c r="A8237" s="2">
        <f>'Calibration - Data None'!B8236</f>
        <v>0</v>
      </c>
      <c r="B8237" s="2">
        <f>'Calibration - Data None'!D8236</f>
        <v>0</v>
      </c>
      <c r="C8237" s="2">
        <f t="shared" si="774"/>
        <v>0</v>
      </c>
      <c r="D8237" s="2">
        <f t="shared" si="775"/>
        <v>1</v>
      </c>
      <c r="F8237" s="2">
        <f>'Calibration - Data 5 O''clock'!B8236</f>
        <v>0</v>
      </c>
      <c r="G8237" s="2">
        <f>'Calibration - Data 5 O''clock'!D8236</f>
        <v>0</v>
      </c>
      <c r="H8237" s="2">
        <f t="shared" si="776"/>
        <v>0</v>
      </c>
      <c r="I8237" s="2">
        <f t="shared" si="777"/>
        <v>1</v>
      </c>
      <c r="K8237" s="2">
        <f>'Calibration - Data 7 O''clock'!B8236</f>
        <v>0</v>
      </c>
      <c r="L8237" s="2">
        <f>'Calibration - Data 7 O''clock'!D8236</f>
        <v>0</v>
      </c>
      <c r="M8237" s="2">
        <f t="shared" si="778"/>
        <v>0</v>
      </c>
      <c r="N8237" s="2">
        <f t="shared" si="779"/>
        <v>1</v>
      </c>
    </row>
    <row r="8238" spans="1:14" x14ac:dyDescent="0.3">
      <c r="A8238" s="2">
        <f>'Calibration - Data None'!B8237</f>
        <v>0</v>
      </c>
      <c r="B8238" s="2">
        <f>'Calibration - Data None'!D8237</f>
        <v>0</v>
      </c>
      <c r="C8238" s="2">
        <f t="shared" si="774"/>
        <v>0</v>
      </c>
      <c r="D8238" s="2">
        <f t="shared" si="775"/>
        <v>1</v>
      </c>
      <c r="F8238" s="2">
        <f>'Calibration - Data 5 O''clock'!B8237</f>
        <v>0</v>
      </c>
      <c r="G8238" s="2">
        <f>'Calibration - Data 5 O''clock'!D8237</f>
        <v>0</v>
      </c>
      <c r="H8238" s="2">
        <f t="shared" si="776"/>
        <v>0</v>
      </c>
      <c r="I8238" s="2">
        <f t="shared" si="777"/>
        <v>1</v>
      </c>
      <c r="K8238" s="2">
        <f>'Calibration - Data 7 O''clock'!B8237</f>
        <v>0</v>
      </c>
      <c r="L8238" s="2">
        <f>'Calibration - Data 7 O''clock'!D8237</f>
        <v>0</v>
      </c>
      <c r="M8238" s="2">
        <f t="shared" si="778"/>
        <v>0</v>
      </c>
      <c r="N8238" s="2">
        <f t="shared" si="779"/>
        <v>1</v>
      </c>
    </row>
    <row r="8239" spans="1:14" x14ac:dyDescent="0.3">
      <c r="A8239" s="2">
        <f>'Calibration - Data None'!B8238</f>
        <v>0</v>
      </c>
      <c r="B8239" s="2">
        <f>'Calibration - Data None'!D8238</f>
        <v>0</v>
      </c>
      <c r="C8239" s="2">
        <f t="shared" si="774"/>
        <v>0</v>
      </c>
      <c r="D8239" s="2">
        <f t="shared" si="775"/>
        <v>1</v>
      </c>
      <c r="F8239" s="2">
        <f>'Calibration - Data 5 O''clock'!B8238</f>
        <v>0</v>
      </c>
      <c r="G8239" s="2">
        <f>'Calibration - Data 5 O''clock'!D8238</f>
        <v>0</v>
      </c>
      <c r="H8239" s="2">
        <f t="shared" si="776"/>
        <v>0</v>
      </c>
      <c r="I8239" s="2">
        <f t="shared" si="777"/>
        <v>1</v>
      </c>
      <c r="K8239" s="2">
        <f>'Calibration - Data 7 O''clock'!B8238</f>
        <v>0</v>
      </c>
      <c r="L8239" s="2">
        <f>'Calibration - Data 7 O''clock'!D8238</f>
        <v>0</v>
      </c>
      <c r="M8239" s="2">
        <f t="shared" si="778"/>
        <v>0</v>
      </c>
      <c r="N8239" s="2">
        <f t="shared" si="779"/>
        <v>1</v>
      </c>
    </row>
    <row r="8240" spans="1:14" x14ac:dyDescent="0.3">
      <c r="A8240" s="2">
        <f>'Calibration - Data None'!B8239</f>
        <v>0</v>
      </c>
      <c r="B8240" s="2">
        <f>'Calibration - Data None'!D8239</f>
        <v>0</v>
      </c>
      <c r="C8240" s="2">
        <f t="shared" si="774"/>
        <v>0</v>
      </c>
      <c r="D8240" s="2">
        <f t="shared" si="775"/>
        <v>1</v>
      </c>
      <c r="F8240" s="2">
        <f>'Calibration - Data 5 O''clock'!B8239</f>
        <v>0</v>
      </c>
      <c r="G8240" s="2">
        <f>'Calibration - Data 5 O''clock'!D8239</f>
        <v>0</v>
      </c>
      <c r="H8240" s="2">
        <f t="shared" si="776"/>
        <v>0</v>
      </c>
      <c r="I8240" s="2">
        <f t="shared" si="777"/>
        <v>1</v>
      </c>
      <c r="K8240" s="2">
        <f>'Calibration - Data 7 O''clock'!B8239</f>
        <v>0</v>
      </c>
      <c r="L8240" s="2">
        <f>'Calibration - Data 7 O''clock'!D8239</f>
        <v>0</v>
      </c>
      <c r="M8240" s="2">
        <f t="shared" si="778"/>
        <v>0</v>
      </c>
      <c r="N8240" s="2">
        <f t="shared" si="779"/>
        <v>1</v>
      </c>
    </row>
    <row r="8241" spans="1:14" x14ac:dyDescent="0.3">
      <c r="A8241" s="2">
        <f>'Calibration - Data None'!B8240</f>
        <v>0</v>
      </c>
      <c r="B8241" s="2">
        <f>'Calibration - Data None'!D8240</f>
        <v>0</v>
      </c>
      <c r="C8241" s="2">
        <f t="shared" si="774"/>
        <v>0</v>
      </c>
      <c r="D8241" s="2">
        <f t="shared" si="775"/>
        <v>1</v>
      </c>
      <c r="F8241" s="2">
        <f>'Calibration - Data 5 O''clock'!B8240</f>
        <v>0</v>
      </c>
      <c r="G8241" s="2">
        <f>'Calibration - Data 5 O''clock'!D8240</f>
        <v>0</v>
      </c>
      <c r="H8241" s="2">
        <f t="shared" si="776"/>
        <v>0</v>
      </c>
      <c r="I8241" s="2">
        <f t="shared" si="777"/>
        <v>1</v>
      </c>
      <c r="K8241" s="2">
        <f>'Calibration - Data 7 O''clock'!B8240</f>
        <v>0</v>
      </c>
      <c r="L8241" s="2">
        <f>'Calibration - Data 7 O''clock'!D8240</f>
        <v>0</v>
      </c>
      <c r="M8241" s="2">
        <f t="shared" si="778"/>
        <v>0</v>
      </c>
      <c r="N8241" s="2">
        <f t="shared" si="779"/>
        <v>1</v>
      </c>
    </row>
    <row r="8242" spans="1:14" x14ac:dyDescent="0.3">
      <c r="A8242" s="2">
        <f>'Calibration - Data None'!B8241</f>
        <v>0</v>
      </c>
      <c r="B8242" s="2">
        <f>'Calibration - Data None'!D8241</f>
        <v>0</v>
      </c>
      <c r="C8242" s="2">
        <f t="shared" si="774"/>
        <v>0</v>
      </c>
      <c r="D8242" s="2">
        <f t="shared" si="775"/>
        <v>1</v>
      </c>
      <c r="F8242" s="2">
        <f>'Calibration - Data 5 O''clock'!B8241</f>
        <v>0</v>
      </c>
      <c r="G8242" s="2">
        <f>'Calibration - Data 5 O''clock'!D8241</f>
        <v>0</v>
      </c>
      <c r="H8242" s="2">
        <f t="shared" si="776"/>
        <v>0</v>
      </c>
      <c r="I8242" s="2">
        <f t="shared" si="777"/>
        <v>1</v>
      </c>
      <c r="K8242" s="2">
        <f>'Calibration - Data 7 O''clock'!B8241</f>
        <v>0</v>
      </c>
      <c r="L8242" s="2">
        <f>'Calibration - Data 7 O''clock'!D8241</f>
        <v>0</v>
      </c>
      <c r="M8242" s="2">
        <f t="shared" si="778"/>
        <v>0</v>
      </c>
      <c r="N8242" s="2">
        <f t="shared" si="779"/>
        <v>1</v>
      </c>
    </row>
    <row r="8243" spans="1:14" x14ac:dyDescent="0.3">
      <c r="A8243" s="2">
        <f>'Calibration - Data None'!B8242</f>
        <v>0</v>
      </c>
      <c r="B8243" s="2">
        <f>'Calibration - Data None'!D8242</f>
        <v>0</v>
      </c>
      <c r="C8243" s="2">
        <f t="shared" si="774"/>
        <v>0</v>
      </c>
      <c r="D8243" s="2">
        <f t="shared" si="775"/>
        <v>1</v>
      </c>
      <c r="F8243" s="2">
        <f>'Calibration - Data 5 O''clock'!B8242</f>
        <v>0</v>
      </c>
      <c r="G8243" s="2">
        <f>'Calibration - Data 5 O''clock'!D8242</f>
        <v>0</v>
      </c>
      <c r="H8243" s="2">
        <f t="shared" si="776"/>
        <v>0</v>
      </c>
      <c r="I8243" s="2">
        <f t="shared" si="777"/>
        <v>1</v>
      </c>
      <c r="K8243" s="2">
        <f>'Calibration - Data 7 O''clock'!B8242</f>
        <v>0</v>
      </c>
      <c r="L8243" s="2">
        <f>'Calibration - Data 7 O''clock'!D8242</f>
        <v>0</v>
      </c>
      <c r="M8243" s="2">
        <f t="shared" si="778"/>
        <v>0</v>
      </c>
      <c r="N8243" s="2">
        <f t="shared" si="779"/>
        <v>1</v>
      </c>
    </row>
    <row r="8244" spans="1:14" x14ac:dyDescent="0.3">
      <c r="A8244" s="2">
        <f>'Calibration - Data None'!B8243</f>
        <v>0</v>
      </c>
      <c r="B8244" s="2">
        <f>'Calibration - Data None'!D8243</f>
        <v>0</v>
      </c>
      <c r="C8244" s="2">
        <f t="shared" si="774"/>
        <v>0</v>
      </c>
      <c r="D8244" s="2">
        <f t="shared" si="775"/>
        <v>1</v>
      </c>
      <c r="F8244" s="2">
        <f>'Calibration - Data 5 O''clock'!B8243</f>
        <v>0</v>
      </c>
      <c r="G8244" s="2">
        <f>'Calibration - Data 5 O''clock'!D8243</f>
        <v>0</v>
      </c>
      <c r="H8244" s="2">
        <f t="shared" si="776"/>
        <v>0</v>
      </c>
      <c r="I8244" s="2">
        <f t="shared" si="777"/>
        <v>1</v>
      </c>
      <c r="K8244" s="2">
        <f>'Calibration - Data 7 O''clock'!B8243</f>
        <v>0</v>
      </c>
      <c r="L8244" s="2">
        <f>'Calibration - Data 7 O''clock'!D8243</f>
        <v>0</v>
      </c>
      <c r="M8244" s="2">
        <f t="shared" si="778"/>
        <v>0</v>
      </c>
      <c r="N8244" s="2">
        <f t="shared" si="779"/>
        <v>1</v>
      </c>
    </row>
    <row r="8245" spans="1:14" x14ac:dyDescent="0.3">
      <c r="A8245" s="2">
        <f>'Calibration - Data None'!B8244</f>
        <v>0</v>
      </c>
      <c r="B8245" s="2">
        <f>'Calibration - Data None'!D8244</f>
        <v>0</v>
      </c>
      <c r="C8245" s="2">
        <f t="shared" si="774"/>
        <v>0</v>
      </c>
      <c r="D8245" s="2">
        <f t="shared" si="775"/>
        <v>1</v>
      </c>
      <c r="F8245" s="2">
        <f>'Calibration - Data 5 O''clock'!B8244</f>
        <v>0</v>
      </c>
      <c r="G8245" s="2">
        <f>'Calibration - Data 5 O''clock'!D8244</f>
        <v>0</v>
      </c>
      <c r="H8245" s="2">
        <f t="shared" si="776"/>
        <v>0</v>
      </c>
      <c r="I8245" s="2">
        <f t="shared" si="777"/>
        <v>1</v>
      </c>
      <c r="K8245" s="2">
        <f>'Calibration - Data 7 O''clock'!B8244</f>
        <v>0</v>
      </c>
      <c r="L8245" s="2">
        <f>'Calibration - Data 7 O''clock'!D8244</f>
        <v>0</v>
      </c>
      <c r="M8245" s="2">
        <f t="shared" si="778"/>
        <v>0</v>
      </c>
      <c r="N8245" s="2">
        <f t="shared" si="779"/>
        <v>1</v>
      </c>
    </row>
    <row r="8246" spans="1:14" x14ac:dyDescent="0.3">
      <c r="A8246" s="2">
        <f>'Calibration - Data None'!B8245</f>
        <v>0</v>
      </c>
      <c r="B8246" s="2">
        <f>'Calibration - Data None'!D8245</f>
        <v>0</v>
      </c>
      <c r="C8246" s="2">
        <f t="shared" si="774"/>
        <v>0</v>
      </c>
      <c r="D8246" s="2">
        <f t="shared" si="775"/>
        <v>1</v>
      </c>
      <c r="F8246" s="2">
        <f>'Calibration - Data 5 O''clock'!B8245</f>
        <v>0</v>
      </c>
      <c r="G8246" s="2">
        <f>'Calibration - Data 5 O''clock'!D8245</f>
        <v>0</v>
      </c>
      <c r="H8246" s="2">
        <f t="shared" si="776"/>
        <v>0</v>
      </c>
      <c r="I8246" s="2">
        <f t="shared" si="777"/>
        <v>1</v>
      </c>
      <c r="K8246" s="2">
        <f>'Calibration - Data 7 O''clock'!B8245</f>
        <v>0</v>
      </c>
      <c r="L8246" s="2">
        <f>'Calibration - Data 7 O''clock'!D8245</f>
        <v>0</v>
      </c>
      <c r="M8246" s="2">
        <f t="shared" si="778"/>
        <v>0</v>
      </c>
      <c r="N8246" s="2">
        <f t="shared" si="779"/>
        <v>1</v>
      </c>
    </row>
    <row r="8247" spans="1:14" x14ac:dyDescent="0.3">
      <c r="A8247" s="2">
        <f>'Calibration - Data None'!B8246</f>
        <v>0</v>
      </c>
      <c r="B8247" s="2">
        <f>'Calibration - Data None'!D8246</f>
        <v>0</v>
      </c>
      <c r="C8247" s="2">
        <f t="shared" si="774"/>
        <v>0</v>
      </c>
      <c r="D8247" s="2">
        <f t="shared" si="775"/>
        <v>1</v>
      </c>
      <c r="F8247" s="2">
        <f>'Calibration - Data 5 O''clock'!B8246</f>
        <v>0</v>
      </c>
      <c r="G8247" s="2">
        <f>'Calibration - Data 5 O''clock'!D8246</f>
        <v>0</v>
      </c>
      <c r="H8247" s="2">
        <f t="shared" si="776"/>
        <v>0</v>
      </c>
      <c r="I8247" s="2">
        <f t="shared" si="777"/>
        <v>1</v>
      </c>
      <c r="K8247" s="2">
        <f>'Calibration - Data 7 O''clock'!B8246</f>
        <v>0</v>
      </c>
      <c r="L8247" s="2">
        <f>'Calibration - Data 7 O''clock'!D8246</f>
        <v>0</v>
      </c>
      <c r="M8247" s="2">
        <f t="shared" si="778"/>
        <v>0</v>
      </c>
      <c r="N8247" s="2">
        <f t="shared" si="779"/>
        <v>1</v>
      </c>
    </row>
    <row r="8248" spans="1:14" x14ac:dyDescent="0.3">
      <c r="A8248" s="2">
        <f>'Calibration - Data None'!B8247</f>
        <v>0</v>
      </c>
      <c r="B8248" s="2">
        <f>'Calibration - Data None'!D8247</f>
        <v>0</v>
      </c>
      <c r="C8248" s="2">
        <f t="shared" si="774"/>
        <v>0</v>
      </c>
      <c r="D8248" s="2">
        <f t="shared" si="775"/>
        <v>1</v>
      </c>
      <c r="F8248" s="2">
        <f>'Calibration - Data 5 O''clock'!B8247</f>
        <v>0</v>
      </c>
      <c r="G8248" s="2">
        <f>'Calibration - Data 5 O''clock'!D8247</f>
        <v>0</v>
      </c>
      <c r="H8248" s="2">
        <f t="shared" si="776"/>
        <v>0</v>
      </c>
      <c r="I8248" s="2">
        <f t="shared" si="777"/>
        <v>1</v>
      </c>
      <c r="K8248" s="2">
        <f>'Calibration - Data 7 O''clock'!B8247</f>
        <v>0</v>
      </c>
      <c r="L8248" s="2">
        <f>'Calibration - Data 7 O''clock'!D8247</f>
        <v>0</v>
      </c>
      <c r="M8248" s="2">
        <f t="shared" si="778"/>
        <v>0</v>
      </c>
      <c r="N8248" s="2">
        <f t="shared" si="779"/>
        <v>1</v>
      </c>
    </row>
    <row r="8249" spans="1:14" x14ac:dyDescent="0.3">
      <c r="A8249" s="2">
        <f>'Calibration - Data None'!B8248</f>
        <v>0</v>
      </c>
      <c r="B8249" s="2">
        <f>'Calibration - Data None'!D8248</f>
        <v>0</v>
      </c>
      <c r="C8249" s="2">
        <f t="shared" si="774"/>
        <v>0</v>
      </c>
      <c r="D8249" s="2">
        <f t="shared" si="775"/>
        <v>1</v>
      </c>
      <c r="F8249" s="2">
        <f>'Calibration - Data 5 O''clock'!B8248</f>
        <v>0</v>
      </c>
      <c r="G8249" s="2">
        <f>'Calibration - Data 5 O''clock'!D8248</f>
        <v>0</v>
      </c>
      <c r="H8249" s="2">
        <f t="shared" si="776"/>
        <v>0</v>
      </c>
      <c r="I8249" s="2">
        <f t="shared" si="777"/>
        <v>1</v>
      </c>
      <c r="K8249" s="2">
        <f>'Calibration - Data 7 O''clock'!B8248</f>
        <v>0</v>
      </c>
      <c r="L8249" s="2">
        <f>'Calibration - Data 7 O''clock'!D8248</f>
        <v>0</v>
      </c>
      <c r="M8249" s="2">
        <f t="shared" si="778"/>
        <v>0</v>
      </c>
      <c r="N8249" s="2">
        <f t="shared" si="779"/>
        <v>1</v>
      </c>
    </row>
    <row r="8250" spans="1:14" x14ac:dyDescent="0.3">
      <c r="A8250" s="2">
        <f>'Calibration - Data None'!B8249</f>
        <v>0</v>
      </c>
      <c r="B8250" s="2">
        <f>'Calibration - Data None'!D8249</f>
        <v>0</v>
      </c>
      <c r="C8250" s="2">
        <f t="shared" si="774"/>
        <v>0</v>
      </c>
      <c r="D8250" s="2">
        <f t="shared" si="775"/>
        <v>1</v>
      </c>
      <c r="F8250" s="2">
        <f>'Calibration - Data 5 O''clock'!B8249</f>
        <v>0</v>
      </c>
      <c r="G8250" s="2">
        <f>'Calibration - Data 5 O''clock'!D8249</f>
        <v>0</v>
      </c>
      <c r="H8250" s="2">
        <f t="shared" si="776"/>
        <v>0</v>
      </c>
      <c r="I8250" s="2">
        <f t="shared" si="777"/>
        <v>1</v>
      </c>
      <c r="K8250" s="2">
        <f>'Calibration - Data 7 O''clock'!B8249</f>
        <v>0</v>
      </c>
      <c r="L8250" s="2">
        <f>'Calibration - Data 7 O''clock'!D8249</f>
        <v>0</v>
      </c>
      <c r="M8250" s="2">
        <f t="shared" si="778"/>
        <v>0</v>
      </c>
      <c r="N8250" s="2">
        <f t="shared" si="779"/>
        <v>1</v>
      </c>
    </row>
    <row r="8251" spans="1:14" x14ac:dyDescent="0.3">
      <c r="A8251" s="2">
        <f>'Calibration - Data None'!B8250</f>
        <v>0</v>
      </c>
      <c r="B8251" s="2">
        <f>'Calibration - Data None'!D8250</f>
        <v>0</v>
      </c>
      <c r="C8251" s="2">
        <f t="shared" si="774"/>
        <v>0</v>
      </c>
      <c r="D8251" s="2">
        <f t="shared" si="775"/>
        <v>1</v>
      </c>
      <c r="F8251" s="2">
        <f>'Calibration - Data 5 O''clock'!B8250</f>
        <v>0</v>
      </c>
      <c r="G8251" s="2">
        <f>'Calibration - Data 5 O''clock'!D8250</f>
        <v>0</v>
      </c>
      <c r="H8251" s="2">
        <f t="shared" si="776"/>
        <v>0</v>
      </c>
      <c r="I8251" s="2">
        <f t="shared" si="777"/>
        <v>1</v>
      </c>
      <c r="K8251" s="2">
        <f>'Calibration - Data 7 O''clock'!B8250</f>
        <v>0</v>
      </c>
      <c r="L8251" s="2">
        <f>'Calibration - Data 7 O''clock'!D8250</f>
        <v>0</v>
      </c>
      <c r="M8251" s="2">
        <f t="shared" si="778"/>
        <v>0</v>
      </c>
      <c r="N8251" s="2">
        <f t="shared" si="779"/>
        <v>1</v>
      </c>
    </row>
    <row r="8252" spans="1:14" x14ac:dyDescent="0.3">
      <c r="A8252" s="2">
        <f>'Calibration - Data None'!B8251</f>
        <v>0</v>
      </c>
      <c r="B8252" s="2">
        <f>'Calibration - Data None'!D8251</f>
        <v>0</v>
      </c>
      <c r="C8252" s="2">
        <f t="shared" si="774"/>
        <v>0</v>
      </c>
      <c r="D8252" s="2">
        <f t="shared" si="775"/>
        <v>1</v>
      </c>
      <c r="F8252" s="2">
        <f>'Calibration - Data 5 O''clock'!B8251</f>
        <v>0</v>
      </c>
      <c r="G8252" s="2">
        <f>'Calibration - Data 5 O''clock'!D8251</f>
        <v>0</v>
      </c>
      <c r="H8252" s="2">
        <f t="shared" si="776"/>
        <v>0</v>
      </c>
      <c r="I8252" s="2">
        <f t="shared" si="777"/>
        <v>1</v>
      </c>
      <c r="K8252" s="2">
        <f>'Calibration - Data 7 O''clock'!B8251</f>
        <v>0</v>
      </c>
      <c r="L8252" s="2">
        <f>'Calibration - Data 7 O''clock'!D8251</f>
        <v>0</v>
      </c>
      <c r="M8252" s="2">
        <f t="shared" si="778"/>
        <v>0</v>
      </c>
      <c r="N8252" s="2">
        <f t="shared" si="779"/>
        <v>1</v>
      </c>
    </row>
    <row r="8253" spans="1:14" x14ac:dyDescent="0.3">
      <c r="A8253" s="2">
        <f>'Calibration - Data None'!B8252</f>
        <v>0</v>
      </c>
      <c r="B8253" s="2">
        <f>'Calibration - Data None'!D8252</f>
        <v>0</v>
      </c>
      <c r="C8253" s="2">
        <f t="shared" si="774"/>
        <v>0</v>
      </c>
      <c r="D8253" s="2">
        <f t="shared" si="775"/>
        <v>1</v>
      </c>
      <c r="F8253" s="2">
        <f>'Calibration - Data 5 O''clock'!B8252</f>
        <v>0</v>
      </c>
      <c r="G8253" s="2">
        <f>'Calibration - Data 5 O''clock'!D8252</f>
        <v>0</v>
      </c>
      <c r="H8253" s="2">
        <f t="shared" si="776"/>
        <v>0</v>
      </c>
      <c r="I8253" s="2">
        <f t="shared" si="777"/>
        <v>1</v>
      </c>
      <c r="K8253" s="2">
        <f>'Calibration - Data 7 O''clock'!B8252</f>
        <v>0</v>
      </c>
      <c r="L8253" s="2">
        <f>'Calibration - Data 7 O''clock'!D8252</f>
        <v>0</v>
      </c>
      <c r="M8253" s="2">
        <f t="shared" si="778"/>
        <v>0</v>
      </c>
      <c r="N8253" s="2">
        <f t="shared" si="779"/>
        <v>1</v>
      </c>
    </row>
    <row r="8254" spans="1:14" x14ac:dyDescent="0.3">
      <c r="A8254" s="2">
        <f>'Calibration - Data None'!B8253</f>
        <v>0</v>
      </c>
      <c r="B8254" s="2">
        <f>'Calibration - Data None'!D8253</f>
        <v>0</v>
      </c>
      <c r="C8254" s="2">
        <f t="shared" si="774"/>
        <v>0</v>
      </c>
      <c r="D8254" s="2">
        <f t="shared" si="775"/>
        <v>1</v>
      </c>
      <c r="F8254" s="2">
        <f>'Calibration - Data 5 O''clock'!B8253</f>
        <v>0</v>
      </c>
      <c r="G8254" s="2">
        <f>'Calibration - Data 5 O''clock'!D8253</f>
        <v>0</v>
      </c>
      <c r="H8254" s="2">
        <f t="shared" si="776"/>
        <v>0</v>
      </c>
      <c r="I8254" s="2">
        <f t="shared" si="777"/>
        <v>1</v>
      </c>
      <c r="K8254" s="2">
        <f>'Calibration - Data 7 O''clock'!B8253</f>
        <v>0</v>
      </c>
      <c r="L8254" s="2">
        <f>'Calibration - Data 7 O''clock'!D8253</f>
        <v>0</v>
      </c>
      <c r="M8254" s="2">
        <f t="shared" si="778"/>
        <v>0</v>
      </c>
      <c r="N8254" s="2">
        <f t="shared" si="779"/>
        <v>1</v>
      </c>
    </row>
    <row r="8255" spans="1:14" x14ac:dyDescent="0.3">
      <c r="A8255" s="2">
        <f>'Calibration - Data None'!B8254</f>
        <v>0</v>
      </c>
      <c r="B8255" s="2">
        <f>'Calibration - Data None'!D8254</f>
        <v>0</v>
      </c>
      <c r="C8255" s="2">
        <f t="shared" si="774"/>
        <v>0</v>
      </c>
      <c r="D8255" s="2">
        <f t="shared" si="775"/>
        <v>1</v>
      </c>
      <c r="F8255" s="2">
        <f>'Calibration - Data 5 O''clock'!B8254</f>
        <v>0</v>
      </c>
      <c r="G8255" s="2">
        <f>'Calibration - Data 5 O''clock'!D8254</f>
        <v>0</v>
      </c>
      <c r="H8255" s="2">
        <f t="shared" si="776"/>
        <v>0</v>
      </c>
      <c r="I8255" s="2">
        <f t="shared" si="777"/>
        <v>1</v>
      </c>
      <c r="K8255" s="2">
        <f>'Calibration - Data 7 O''clock'!B8254</f>
        <v>0</v>
      </c>
      <c r="L8255" s="2">
        <f>'Calibration - Data 7 O''clock'!D8254</f>
        <v>0</v>
      </c>
      <c r="M8255" s="2">
        <f t="shared" si="778"/>
        <v>0</v>
      </c>
      <c r="N8255" s="2">
        <f t="shared" si="779"/>
        <v>1</v>
      </c>
    </row>
    <row r="8256" spans="1:14" x14ac:dyDescent="0.3">
      <c r="A8256" s="2">
        <f>'Calibration - Data None'!B8255</f>
        <v>0</v>
      </c>
      <c r="B8256" s="2">
        <f>'Calibration - Data None'!D8255</f>
        <v>0</v>
      </c>
      <c r="C8256" s="2">
        <f t="shared" si="774"/>
        <v>0</v>
      </c>
      <c r="D8256" s="2">
        <f t="shared" si="775"/>
        <v>1</v>
      </c>
      <c r="F8256" s="2">
        <f>'Calibration - Data 5 O''clock'!B8255</f>
        <v>0</v>
      </c>
      <c r="G8256" s="2">
        <f>'Calibration - Data 5 O''clock'!D8255</f>
        <v>0</v>
      </c>
      <c r="H8256" s="2">
        <f t="shared" si="776"/>
        <v>0</v>
      </c>
      <c r="I8256" s="2">
        <f t="shared" si="777"/>
        <v>1</v>
      </c>
      <c r="K8256" s="2">
        <f>'Calibration - Data 7 O''clock'!B8255</f>
        <v>0</v>
      </c>
      <c r="L8256" s="2">
        <f>'Calibration - Data 7 O''clock'!D8255</f>
        <v>0</v>
      </c>
      <c r="M8256" s="2">
        <f t="shared" si="778"/>
        <v>0</v>
      </c>
      <c r="N8256" s="2">
        <f t="shared" si="779"/>
        <v>1</v>
      </c>
    </row>
    <row r="8257" spans="1:14" x14ac:dyDescent="0.3">
      <c r="A8257" s="2">
        <f>'Calibration - Data None'!B8256</f>
        <v>0</v>
      </c>
      <c r="B8257" s="2">
        <f>'Calibration - Data None'!D8256</f>
        <v>0</v>
      </c>
      <c r="C8257" s="2">
        <f t="shared" si="774"/>
        <v>0</v>
      </c>
      <c r="D8257" s="2">
        <f t="shared" si="775"/>
        <v>1</v>
      </c>
      <c r="F8257" s="2">
        <f>'Calibration - Data 5 O''clock'!B8256</f>
        <v>0</v>
      </c>
      <c r="G8257" s="2">
        <f>'Calibration - Data 5 O''clock'!D8256</f>
        <v>0</v>
      </c>
      <c r="H8257" s="2">
        <f t="shared" si="776"/>
        <v>0</v>
      </c>
      <c r="I8257" s="2">
        <f t="shared" si="777"/>
        <v>1</v>
      </c>
      <c r="K8257" s="2">
        <f>'Calibration - Data 7 O''clock'!B8256</f>
        <v>0</v>
      </c>
      <c r="L8257" s="2">
        <f>'Calibration - Data 7 O''clock'!D8256</f>
        <v>0</v>
      </c>
      <c r="M8257" s="2">
        <f t="shared" si="778"/>
        <v>0</v>
      </c>
      <c r="N8257" s="2">
        <f t="shared" si="779"/>
        <v>1</v>
      </c>
    </row>
    <row r="8258" spans="1:14" x14ac:dyDescent="0.3">
      <c r="A8258" s="2">
        <f>'Calibration - Data None'!B8257</f>
        <v>0</v>
      </c>
      <c r="B8258" s="2">
        <f>'Calibration - Data None'!D8257</f>
        <v>0</v>
      </c>
      <c r="C8258" s="2">
        <f t="shared" si="774"/>
        <v>0</v>
      </c>
      <c r="D8258" s="2">
        <f t="shared" si="775"/>
        <v>1</v>
      </c>
      <c r="F8258" s="2">
        <f>'Calibration - Data 5 O''clock'!B8257</f>
        <v>0</v>
      </c>
      <c r="G8258" s="2">
        <f>'Calibration - Data 5 O''clock'!D8257</f>
        <v>0</v>
      </c>
      <c r="H8258" s="2">
        <f t="shared" si="776"/>
        <v>0</v>
      </c>
      <c r="I8258" s="2">
        <f t="shared" si="777"/>
        <v>1</v>
      </c>
      <c r="K8258" s="2">
        <f>'Calibration - Data 7 O''clock'!B8257</f>
        <v>0</v>
      </c>
      <c r="L8258" s="2">
        <f>'Calibration - Data 7 O''clock'!D8257</f>
        <v>0</v>
      </c>
      <c r="M8258" s="2">
        <f t="shared" si="778"/>
        <v>0</v>
      </c>
      <c r="N8258" s="2">
        <f t="shared" si="779"/>
        <v>1</v>
      </c>
    </row>
    <row r="8259" spans="1:14" x14ac:dyDescent="0.3">
      <c r="A8259" s="2">
        <f>'Calibration - Data None'!B8258</f>
        <v>0</v>
      </c>
      <c r="B8259" s="2">
        <f>'Calibration - Data None'!D8258</f>
        <v>0</v>
      </c>
      <c r="C8259" s="2">
        <f t="shared" si="774"/>
        <v>0</v>
      </c>
      <c r="D8259" s="2">
        <f t="shared" si="775"/>
        <v>1</v>
      </c>
      <c r="F8259" s="2">
        <f>'Calibration - Data 5 O''clock'!B8258</f>
        <v>0</v>
      </c>
      <c r="G8259" s="2">
        <f>'Calibration - Data 5 O''clock'!D8258</f>
        <v>0</v>
      </c>
      <c r="H8259" s="2">
        <f t="shared" si="776"/>
        <v>0</v>
      </c>
      <c r="I8259" s="2">
        <f t="shared" si="777"/>
        <v>1</v>
      </c>
      <c r="K8259" s="2">
        <f>'Calibration - Data 7 O''clock'!B8258</f>
        <v>0</v>
      </c>
      <c r="L8259" s="2">
        <f>'Calibration - Data 7 O''clock'!D8258</f>
        <v>0</v>
      </c>
      <c r="M8259" s="2">
        <f t="shared" si="778"/>
        <v>0</v>
      </c>
      <c r="N8259" s="2">
        <f t="shared" si="779"/>
        <v>1</v>
      </c>
    </row>
    <row r="8260" spans="1:14" x14ac:dyDescent="0.3">
      <c r="A8260" s="2">
        <f>'Calibration - Data None'!B8259</f>
        <v>0</v>
      </c>
      <c r="B8260" s="2">
        <f>'Calibration - Data None'!D8259</f>
        <v>0</v>
      </c>
      <c r="C8260" s="2">
        <f t="shared" ref="C8260:C8323" si="780">SIN(RADIANS(A8260))</f>
        <v>0</v>
      </c>
      <c r="D8260" s="2">
        <f t="shared" ref="D8260:D8323" si="781">COS(RADIANS(A8260))</f>
        <v>1</v>
      </c>
      <c r="F8260" s="2">
        <f>'Calibration - Data 5 O''clock'!B8259</f>
        <v>0</v>
      </c>
      <c r="G8260" s="2">
        <f>'Calibration - Data 5 O''clock'!D8259</f>
        <v>0</v>
      </c>
      <c r="H8260" s="2">
        <f t="shared" ref="H8260:H8323" si="782">SIN(RADIANS(F8260))</f>
        <v>0</v>
      </c>
      <c r="I8260" s="2">
        <f t="shared" ref="I8260:I8323" si="783">COS(RADIANS(F8260))</f>
        <v>1</v>
      </c>
      <c r="K8260" s="2">
        <f>'Calibration - Data 7 O''clock'!B8259</f>
        <v>0</v>
      </c>
      <c r="L8260" s="2">
        <f>'Calibration - Data 7 O''clock'!D8259</f>
        <v>0</v>
      </c>
      <c r="M8260" s="2">
        <f t="shared" ref="M8260:M8323" si="784">SIN(RADIANS(K8260))</f>
        <v>0</v>
      </c>
      <c r="N8260" s="2">
        <f t="shared" ref="N8260:N8323" si="785">COS(RADIANS(K8260))</f>
        <v>1</v>
      </c>
    </row>
    <row r="8261" spans="1:14" x14ac:dyDescent="0.3">
      <c r="A8261" s="2">
        <f>'Calibration - Data None'!B8260</f>
        <v>0</v>
      </c>
      <c r="B8261" s="2">
        <f>'Calibration - Data None'!D8260</f>
        <v>0</v>
      </c>
      <c r="C8261" s="2">
        <f t="shared" si="780"/>
        <v>0</v>
      </c>
      <c r="D8261" s="2">
        <f t="shared" si="781"/>
        <v>1</v>
      </c>
      <c r="F8261" s="2">
        <f>'Calibration - Data 5 O''clock'!B8260</f>
        <v>0</v>
      </c>
      <c r="G8261" s="2">
        <f>'Calibration - Data 5 O''clock'!D8260</f>
        <v>0</v>
      </c>
      <c r="H8261" s="2">
        <f t="shared" si="782"/>
        <v>0</v>
      </c>
      <c r="I8261" s="2">
        <f t="shared" si="783"/>
        <v>1</v>
      </c>
      <c r="K8261" s="2">
        <f>'Calibration - Data 7 O''clock'!B8260</f>
        <v>0</v>
      </c>
      <c r="L8261" s="2">
        <f>'Calibration - Data 7 O''clock'!D8260</f>
        <v>0</v>
      </c>
      <c r="M8261" s="2">
        <f t="shared" si="784"/>
        <v>0</v>
      </c>
      <c r="N8261" s="2">
        <f t="shared" si="785"/>
        <v>1</v>
      </c>
    </row>
    <row r="8262" spans="1:14" x14ac:dyDescent="0.3">
      <c r="A8262" s="2">
        <f>'Calibration - Data None'!B8261</f>
        <v>0</v>
      </c>
      <c r="B8262" s="2">
        <f>'Calibration - Data None'!D8261</f>
        <v>0</v>
      </c>
      <c r="C8262" s="2">
        <f t="shared" si="780"/>
        <v>0</v>
      </c>
      <c r="D8262" s="2">
        <f t="shared" si="781"/>
        <v>1</v>
      </c>
      <c r="F8262" s="2">
        <f>'Calibration - Data 5 O''clock'!B8261</f>
        <v>0</v>
      </c>
      <c r="G8262" s="2">
        <f>'Calibration - Data 5 O''clock'!D8261</f>
        <v>0</v>
      </c>
      <c r="H8262" s="2">
        <f t="shared" si="782"/>
        <v>0</v>
      </c>
      <c r="I8262" s="2">
        <f t="shared" si="783"/>
        <v>1</v>
      </c>
      <c r="K8262" s="2">
        <f>'Calibration - Data 7 O''clock'!B8261</f>
        <v>0</v>
      </c>
      <c r="L8262" s="2">
        <f>'Calibration - Data 7 O''clock'!D8261</f>
        <v>0</v>
      </c>
      <c r="M8262" s="2">
        <f t="shared" si="784"/>
        <v>0</v>
      </c>
      <c r="N8262" s="2">
        <f t="shared" si="785"/>
        <v>1</v>
      </c>
    </row>
    <row r="8263" spans="1:14" x14ac:dyDescent="0.3">
      <c r="A8263" s="2">
        <f>'Calibration - Data None'!B8262</f>
        <v>0</v>
      </c>
      <c r="B8263" s="2">
        <f>'Calibration - Data None'!D8262</f>
        <v>0</v>
      </c>
      <c r="C8263" s="2">
        <f t="shared" si="780"/>
        <v>0</v>
      </c>
      <c r="D8263" s="2">
        <f t="shared" si="781"/>
        <v>1</v>
      </c>
      <c r="F8263" s="2">
        <f>'Calibration - Data 5 O''clock'!B8262</f>
        <v>0</v>
      </c>
      <c r="G8263" s="2">
        <f>'Calibration - Data 5 O''clock'!D8262</f>
        <v>0</v>
      </c>
      <c r="H8263" s="2">
        <f t="shared" si="782"/>
        <v>0</v>
      </c>
      <c r="I8263" s="2">
        <f t="shared" si="783"/>
        <v>1</v>
      </c>
      <c r="K8263" s="2">
        <f>'Calibration - Data 7 O''clock'!B8262</f>
        <v>0</v>
      </c>
      <c r="L8263" s="2">
        <f>'Calibration - Data 7 O''clock'!D8262</f>
        <v>0</v>
      </c>
      <c r="M8263" s="2">
        <f t="shared" si="784"/>
        <v>0</v>
      </c>
      <c r="N8263" s="2">
        <f t="shared" si="785"/>
        <v>1</v>
      </c>
    </row>
    <row r="8264" spans="1:14" x14ac:dyDescent="0.3">
      <c r="A8264" s="2">
        <f>'Calibration - Data None'!B8263</f>
        <v>0</v>
      </c>
      <c r="B8264" s="2">
        <f>'Calibration - Data None'!D8263</f>
        <v>0</v>
      </c>
      <c r="C8264" s="2">
        <f t="shared" si="780"/>
        <v>0</v>
      </c>
      <c r="D8264" s="2">
        <f t="shared" si="781"/>
        <v>1</v>
      </c>
      <c r="F8264" s="2">
        <f>'Calibration - Data 5 O''clock'!B8263</f>
        <v>0</v>
      </c>
      <c r="G8264" s="2">
        <f>'Calibration - Data 5 O''clock'!D8263</f>
        <v>0</v>
      </c>
      <c r="H8264" s="2">
        <f t="shared" si="782"/>
        <v>0</v>
      </c>
      <c r="I8264" s="2">
        <f t="shared" si="783"/>
        <v>1</v>
      </c>
      <c r="K8264" s="2">
        <f>'Calibration - Data 7 O''clock'!B8263</f>
        <v>0</v>
      </c>
      <c r="L8264" s="2">
        <f>'Calibration - Data 7 O''clock'!D8263</f>
        <v>0</v>
      </c>
      <c r="M8264" s="2">
        <f t="shared" si="784"/>
        <v>0</v>
      </c>
      <c r="N8264" s="2">
        <f t="shared" si="785"/>
        <v>1</v>
      </c>
    </row>
    <row r="8265" spans="1:14" x14ac:dyDescent="0.3">
      <c r="A8265" s="2">
        <f>'Calibration - Data None'!B8264</f>
        <v>0</v>
      </c>
      <c r="B8265" s="2">
        <f>'Calibration - Data None'!D8264</f>
        <v>0</v>
      </c>
      <c r="C8265" s="2">
        <f t="shared" si="780"/>
        <v>0</v>
      </c>
      <c r="D8265" s="2">
        <f t="shared" si="781"/>
        <v>1</v>
      </c>
      <c r="F8265" s="2">
        <f>'Calibration - Data 5 O''clock'!B8264</f>
        <v>0</v>
      </c>
      <c r="G8265" s="2">
        <f>'Calibration - Data 5 O''clock'!D8264</f>
        <v>0</v>
      </c>
      <c r="H8265" s="2">
        <f t="shared" si="782"/>
        <v>0</v>
      </c>
      <c r="I8265" s="2">
        <f t="shared" si="783"/>
        <v>1</v>
      </c>
      <c r="K8265" s="2">
        <f>'Calibration - Data 7 O''clock'!B8264</f>
        <v>0</v>
      </c>
      <c r="L8265" s="2">
        <f>'Calibration - Data 7 O''clock'!D8264</f>
        <v>0</v>
      </c>
      <c r="M8265" s="2">
        <f t="shared" si="784"/>
        <v>0</v>
      </c>
      <c r="N8265" s="2">
        <f t="shared" si="785"/>
        <v>1</v>
      </c>
    </row>
    <row r="8266" spans="1:14" x14ac:dyDescent="0.3">
      <c r="A8266" s="2">
        <f>'Calibration - Data None'!B8265</f>
        <v>0</v>
      </c>
      <c r="B8266" s="2">
        <f>'Calibration - Data None'!D8265</f>
        <v>0</v>
      </c>
      <c r="C8266" s="2">
        <f t="shared" si="780"/>
        <v>0</v>
      </c>
      <c r="D8266" s="2">
        <f t="shared" si="781"/>
        <v>1</v>
      </c>
      <c r="F8266" s="2">
        <f>'Calibration - Data 5 O''clock'!B8265</f>
        <v>0</v>
      </c>
      <c r="G8266" s="2">
        <f>'Calibration - Data 5 O''clock'!D8265</f>
        <v>0</v>
      </c>
      <c r="H8266" s="2">
        <f t="shared" si="782"/>
        <v>0</v>
      </c>
      <c r="I8266" s="2">
        <f t="shared" si="783"/>
        <v>1</v>
      </c>
      <c r="K8266" s="2">
        <f>'Calibration - Data 7 O''clock'!B8265</f>
        <v>0</v>
      </c>
      <c r="L8266" s="2">
        <f>'Calibration - Data 7 O''clock'!D8265</f>
        <v>0</v>
      </c>
      <c r="M8266" s="2">
        <f t="shared" si="784"/>
        <v>0</v>
      </c>
      <c r="N8266" s="2">
        <f t="shared" si="785"/>
        <v>1</v>
      </c>
    </row>
    <row r="8267" spans="1:14" x14ac:dyDescent="0.3">
      <c r="A8267" s="2">
        <f>'Calibration - Data None'!B8266</f>
        <v>0</v>
      </c>
      <c r="B8267" s="2">
        <f>'Calibration - Data None'!D8266</f>
        <v>0</v>
      </c>
      <c r="C8267" s="2">
        <f t="shared" si="780"/>
        <v>0</v>
      </c>
      <c r="D8267" s="2">
        <f t="shared" si="781"/>
        <v>1</v>
      </c>
      <c r="F8267" s="2">
        <f>'Calibration - Data 5 O''clock'!B8266</f>
        <v>0</v>
      </c>
      <c r="G8267" s="2">
        <f>'Calibration - Data 5 O''clock'!D8266</f>
        <v>0</v>
      </c>
      <c r="H8267" s="2">
        <f t="shared" si="782"/>
        <v>0</v>
      </c>
      <c r="I8267" s="2">
        <f t="shared" si="783"/>
        <v>1</v>
      </c>
      <c r="K8267" s="2">
        <f>'Calibration - Data 7 O''clock'!B8266</f>
        <v>0</v>
      </c>
      <c r="L8267" s="2">
        <f>'Calibration - Data 7 O''clock'!D8266</f>
        <v>0</v>
      </c>
      <c r="M8267" s="2">
        <f t="shared" si="784"/>
        <v>0</v>
      </c>
      <c r="N8267" s="2">
        <f t="shared" si="785"/>
        <v>1</v>
      </c>
    </row>
    <row r="8268" spans="1:14" x14ac:dyDescent="0.3">
      <c r="A8268" s="2">
        <f>'Calibration - Data None'!B8267</f>
        <v>0</v>
      </c>
      <c r="B8268" s="2">
        <f>'Calibration - Data None'!D8267</f>
        <v>0</v>
      </c>
      <c r="C8268" s="2">
        <f t="shared" si="780"/>
        <v>0</v>
      </c>
      <c r="D8268" s="2">
        <f t="shared" si="781"/>
        <v>1</v>
      </c>
      <c r="F8268" s="2">
        <f>'Calibration - Data 5 O''clock'!B8267</f>
        <v>0</v>
      </c>
      <c r="G8268" s="2">
        <f>'Calibration - Data 5 O''clock'!D8267</f>
        <v>0</v>
      </c>
      <c r="H8268" s="2">
        <f t="shared" si="782"/>
        <v>0</v>
      </c>
      <c r="I8268" s="2">
        <f t="shared" si="783"/>
        <v>1</v>
      </c>
      <c r="K8268" s="2">
        <f>'Calibration - Data 7 O''clock'!B8267</f>
        <v>0</v>
      </c>
      <c r="L8268" s="2">
        <f>'Calibration - Data 7 O''clock'!D8267</f>
        <v>0</v>
      </c>
      <c r="M8268" s="2">
        <f t="shared" si="784"/>
        <v>0</v>
      </c>
      <c r="N8268" s="2">
        <f t="shared" si="785"/>
        <v>1</v>
      </c>
    </row>
    <row r="8269" spans="1:14" x14ac:dyDescent="0.3">
      <c r="A8269" s="2">
        <f>'Calibration - Data None'!B8268</f>
        <v>0</v>
      </c>
      <c r="B8269" s="2">
        <f>'Calibration - Data None'!D8268</f>
        <v>0</v>
      </c>
      <c r="C8269" s="2">
        <f t="shared" si="780"/>
        <v>0</v>
      </c>
      <c r="D8269" s="2">
        <f t="shared" si="781"/>
        <v>1</v>
      </c>
      <c r="F8269" s="2">
        <f>'Calibration - Data 5 O''clock'!B8268</f>
        <v>0</v>
      </c>
      <c r="G8269" s="2">
        <f>'Calibration - Data 5 O''clock'!D8268</f>
        <v>0</v>
      </c>
      <c r="H8269" s="2">
        <f t="shared" si="782"/>
        <v>0</v>
      </c>
      <c r="I8269" s="2">
        <f t="shared" si="783"/>
        <v>1</v>
      </c>
      <c r="K8269" s="2">
        <f>'Calibration - Data 7 O''clock'!B8268</f>
        <v>0</v>
      </c>
      <c r="L8269" s="2">
        <f>'Calibration - Data 7 O''clock'!D8268</f>
        <v>0</v>
      </c>
      <c r="M8269" s="2">
        <f t="shared" si="784"/>
        <v>0</v>
      </c>
      <c r="N8269" s="2">
        <f t="shared" si="785"/>
        <v>1</v>
      </c>
    </row>
    <row r="8270" spans="1:14" x14ac:dyDescent="0.3">
      <c r="A8270" s="2">
        <f>'Calibration - Data None'!B8269</f>
        <v>0</v>
      </c>
      <c r="B8270" s="2">
        <f>'Calibration - Data None'!D8269</f>
        <v>0</v>
      </c>
      <c r="C8270" s="2">
        <f t="shared" si="780"/>
        <v>0</v>
      </c>
      <c r="D8270" s="2">
        <f t="shared" si="781"/>
        <v>1</v>
      </c>
      <c r="F8270" s="2">
        <f>'Calibration - Data 5 O''clock'!B8269</f>
        <v>0</v>
      </c>
      <c r="G8270" s="2">
        <f>'Calibration - Data 5 O''clock'!D8269</f>
        <v>0</v>
      </c>
      <c r="H8270" s="2">
        <f t="shared" si="782"/>
        <v>0</v>
      </c>
      <c r="I8270" s="2">
        <f t="shared" si="783"/>
        <v>1</v>
      </c>
      <c r="K8270" s="2">
        <f>'Calibration - Data 7 O''clock'!B8269</f>
        <v>0</v>
      </c>
      <c r="L8270" s="2">
        <f>'Calibration - Data 7 O''clock'!D8269</f>
        <v>0</v>
      </c>
      <c r="M8270" s="2">
        <f t="shared" si="784"/>
        <v>0</v>
      </c>
      <c r="N8270" s="2">
        <f t="shared" si="785"/>
        <v>1</v>
      </c>
    </row>
    <row r="8271" spans="1:14" x14ac:dyDescent="0.3">
      <c r="A8271" s="2">
        <f>'Calibration - Data None'!B8270</f>
        <v>0</v>
      </c>
      <c r="B8271" s="2">
        <f>'Calibration - Data None'!D8270</f>
        <v>0</v>
      </c>
      <c r="C8271" s="2">
        <f t="shared" si="780"/>
        <v>0</v>
      </c>
      <c r="D8271" s="2">
        <f t="shared" si="781"/>
        <v>1</v>
      </c>
      <c r="F8271" s="2">
        <f>'Calibration - Data 5 O''clock'!B8270</f>
        <v>0</v>
      </c>
      <c r="G8271" s="2">
        <f>'Calibration - Data 5 O''clock'!D8270</f>
        <v>0</v>
      </c>
      <c r="H8271" s="2">
        <f t="shared" si="782"/>
        <v>0</v>
      </c>
      <c r="I8271" s="2">
        <f t="shared" si="783"/>
        <v>1</v>
      </c>
      <c r="K8271" s="2">
        <f>'Calibration - Data 7 O''clock'!B8270</f>
        <v>0</v>
      </c>
      <c r="L8271" s="2">
        <f>'Calibration - Data 7 O''clock'!D8270</f>
        <v>0</v>
      </c>
      <c r="M8271" s="2">
        <f t="shared" si="784"/>
        <v>0</v>
      </c>
      <c r="N8271" s="2">
        <f t="shared" si="785"/>
        <v>1</v>
      </c>
    </row>
    <row r="8272" spans="1:14" x14ac:dyDescent="0.3">
      <c r="A8272" s="2">
        <f>'Calibration - Data None'!B8271</f>
        <v>0</v>
      </c>
      <c r="B8272" s="2">
        <f>'Calibration - Data None'!D8271</f>
        <v>0</v>
      </c>
      <c r="C8272" s="2">
        <f t="shared" si="780"/>
        <v>0</v>
      </c>
      <c r="D8272" s="2">
        <f t="shared" si="781"/>
        <v>1</v>
      </c>
      <c r="F8272" s="2">
        <f>'Calibration - Data 5 O''clock'!B8271</f>
        <v>0</v>
      </c>
      <c r="G8272" s="2">
        <f>'Calibration - Data 5 O''clock'!D8271</f>
        <v>0</v>
      </c>
      <c r="H8272" s="2">
        <f t="shared" si="782"/>
        <v>0</v>
      </c>
      <c r="I8272" s="2">
        <f t="shared" si="783"/>
        <v>1</v>
      </c>
      <c r="K8272" s="2">
        <f>'Calibration - Data 7 O''clock'!B8271</f>
        <v>0</v>
      </c>
      <c r="L8272" s="2">
        <f>'Calibration - Data 7 O''clock'!D8271</f>
        <v>0</v>
      </c>
      <c r="M8272" s="2">
        <f t="shared" si="784"/>
        <v>0</v>
      </c>
      <c r="N8272" s="2">
        <f t="shared" si="785"/>
        <v>1</v>
      </c>
    </row>
    <row r="8273" spans="1:14" x14ac:dyDescent="0.3">
      <c r="A8273" s="2">
        <f>'Calibration - Data None'!B8272</f>
        <v>0</v>
      </c>
      <c r="B8273" s="2">
        <f>'Calibration - Data None'!D8272</f>
        <v>0</v>
      </c>
      <c r="C8273" s="2">
        <f t="shared" si="780"/>
        <v>0</v>
      </c>
      <c r="D8273" s="2">
        <f t="shared" si="781"/>
        <v>1</v>
      </c>
      <c r="F8273" s="2">
        <f>'Calibration - Data 5 O''clock'!B8272</f>
        <v>0</v>
      </c>
      <c r="G8273" s="2">
        <f>'Calibration - Data 5 O''clock'!D8272</f>
        <v>0</v>
      </c>
      <c r="H8273" s="2">
        <f t="shared" si="782"/>
        <v>0</v>
      </c>
      <c r="I8273" s="2">
        <f t="shared" si="783"/>
        <v>1</v>
      </c>
      <c r="K8273" s="2">
        <f>'Calibration - Data 7 O''clock'!B8272</f>
        <v>0</v>
      </c>
      <c r="L8273" s="2">
        <f>'Calibration - Data 7 O''clock'!D8272</f>
        <v>0</v>
      </c>
      <c r="M8273" s="2">
        <f t="shared" si="784"/>
        <v>0</v>
      </c>
      <c r="N8273" s="2">
        <f t="shared" si="785"/>
        <v>1</v>
      </c>
    </row>
    <row r="8274" spans="1:14" x14ac:dyDescent="0.3">
      <c r="A8274" s="2">
        <f>'Calibration - Data None'!B8273</f>
        <v>0</v>
      </c>
      <c r="B8274" s="2">
        <f>'Calibration - Data None'!D8273</f>
        <v>0</v>
      </c>
      <c r="C8274" s="2">
        <f t="shared" si="780"/>
        <v>0</v>
      </c>
      <c r="D8274" s="2">
        <f t="shared" si="781"/>
        <v>1</v>
      </c>
      <c r="F8274" s="2">
        <f>'Calibration - Data 5 O''clock'!B8273</f>
        <v>0</v>
      </c>
      <c r="G8274" s="2">
        <f>'Calibration - Data 5 O''clock'!D8273</f>
        <v>0</v>
      </c>
      <c r="H8274" s="2">
        <f t="shared" si="782"/>
        <v>0</v>
      </c>
      <c r="I8274" s="2">
        <f t="shared" si="783"/>
        <v>1</v>
      </c>
      <c r="K8274" s="2">
        <f>'Calibration - Data 7 O''clock'!B8273</f>
        <v>0</v>
      </c>
      <c r="L8274" s="2">
        <f>'Calibration - Data 7 O''clock'!D8273</f>
        <v>0</v>
      </c>
      <c r="M8274" s="2">
        <f t="shared" si="784"/>
        <v>0</v>
      </c>
      <c r="N8274" s="2">
        <f t="shared" si="785"/>
        <v>1</v>
      </c>
    </row>
    <row r="8275" spans="1:14" x14ac:dyDescent="0.3">
      <c r="A8275" s="2">
        <f>'Calibration - Data None'!B8274</f>
        <v>0</v>
      </c>
      <c r="B8275" s="2">
        <f>'Calibration - Data None'!D8274</f>
        <v>0</v>
      </c>
      <c r="C8275" s="2">
        <f t="shared" si="780"/>
        <v>0</v>
      </c>
      <c r="D8275" s="2">
        <f t="shared" si="781"/>
        <v>1</v>
      </c>
      <c r="F8275" s="2">
        <f>'Calibration - Data 5 O''clock'!B8274</f>
        <v>0</v>
      </c>
      <c r="G8275" s="2">
        <f>'Calibration - Data 5 O''clock'!D8274</f>
        <v>0</v>
      </c>
      <c r="H8275" s="2">
        <f t="shared" si="782"/>
        <v>0</v>
      </c>
      <c r="I8275" s="2">
        <f t="shared" si="783"/>
        <v>1</v>
      </c>
      <c r="K8275" s="2">
        <f>'Calibration - Data 7 O''clock'!B8274</f>
        <v>0</v>
      </c>
      <c r="L8275" s="2">
        <f>'Calibration - Data 7 O''clock'!D8274</f>
        <v>0</v>
      </c>
      <c r="M8275" s="2">
        <f t="shared" si="784"/>
        <v>0</v>
      </c>
      <c r="N8275" s="2">
        <f t="shared" si="785"/>
        <v>1</v>
      </c>
    </row>
    <row r="8276" spans="1:14" x14ac:dyDescent="0.3">
      <c r="A8276" s="2">
        <f>'Calibration - Data None'!B8275</f>
        <v>0</v>
      </c>
      <c r="B8276" s="2">
        <f>'Calibration - Data None'!D8275</f>
        <v>0</v>
      </c>
      <c r="C8276" s="2">
        <f t="shared" si="780"/>
        <v>0</v>
      </c>
      <c r="D8276" s="2">
        <f t="shared" si="781"/>
        <v>1</v>
      </c>
      <c r="F8276" s="2">
        <f>'Calibration - Data 5 O''clock'!B8275</f>
        <v>0</v>
      </c>
      <c r="G8276" s="2">
        <f>'Calibration - Data 5 O''clock'!D8275</f>
        <v>0</v>
      </c>
      <c r="H8276" s="2">
        <f t="shared" si="782"/>
        <v>0</v>
      </c>
      <c r="I8276" s="2">
        <f t="shared" si="783"/>
        <v>1</v>
      </c>
      <c r="K8276" s="2">
        <f>'Calibration - Data 7 O''clock'!B8275</f>
        <v>0</v>
      </c>
      <c r="L8276" s="2">
        <f>'Calibration - Data 7 O''clock'!D8275</f>
        <v>0</v>
      </c>
      <c r="M8276" s="2">
        <f t="shared" si="784"/>
        <v>0</v>
      </c>
      <c r="N8276" s="2">
        <f t="shared" si="785"/>
        <v>1</v>
      </c>
    </row>
    <row r="8277" spans="1:14" x14ac:dyDescent="0.3">
      <c r="A8277" s="2">
        <f>'Calibration - Data None'!B8276</f>
        <v>0</v>
      </c>
      <c r="B8277" s="2">
        <f>'Calibration - Data None'!D8276</f>
        <v>0</v>
      </c>
      <c r="C8277" s="2">
        <f t="shared" si="780"/>
        <v>0</v>
      </c>
      <c r="D8277" s="2">
        <f t="shared" si="781"/>
        <v>1</v>
      </c>
      <c r="F8277" s="2">
        <f>'Calibration - Data 5 O''clock'!B8276</f>
        <v>0</v>
      </c>
      <c r="G8277" s="2">
        <f>'Calibration - Data 5 O''clock'!D8276</f>
        <v>0</v>
      </c>
      <c r="H8277" s="2">
        <f t="shared" si="782"/>
        <v>0</v>
      </c>
      <c r="I8277" s="2">
        <f t="shared" si="783"/>
        <v>1</v>
      </c>
      <c r="K8277" s="2">
        <f>'Calibration - Data 7 O''clock'!B8276</f>
        <v>0</v>
      </c>
      <c r="L8277" s="2">
        <f>'Calibration - Data 7 O''clock'!D8276</f>
        <v>0</v>
      </c>
      <c r="M8277" s="2">
        <f t="shared" si="784"/>
        <v>0</v>
      </c>
      <c r="N8277" s="2">
        <f t="shared" si="785"/>
        <v>1</v>
      </c>
    </row>
    <row r="8278" spans="1:14" x14ac:dyDescent="0.3">
      <c r="A8278" s="2">
        <f>'Calibration - Data None'!B8277</f>
        <v>0</v>
      </c>
      <c r="B8278" s="2">
        <f>'Calibration - Data None'!D8277</f>
        <v>0</v>
      </c>
      <c r="C8278" s="2">
        <f t="shared" si="780"/>
        <v>0</v>
      </c>
      <c r="D8278" s="2">
        <f t="shared" si="781"/>
        <v>1</v>
      </c>
      <c r="F8278" s="2">
        <f>'Calibration - Data 5 O''clock'!B8277</f>
        <v>0</v>
      </c>
      <c r="G8278" s="2">
        <f>'Calibration - Data 5 O''clock'!D8277</f>
        <v>0</v>
      </c>
      <c r="H8278" s="2">
        <f t="shared" si="782"/>
        <v>0</v>
      </c>
      <c r="I8278" s="2">
        <f t="shared" si="783"/>
        <v>1</v>
      </c>
      <c r="K8278" s="2">
        <f>'Calibration - Data 7 O''clock'!B8277</f>
        <v>0</v>
      </c>
      <c r="L8278" s="2">
        <f>'Calibration - Data 7 O''clock'!D8277</f>
        <v>0</v>
      </c>
      <c r="M8278" s="2">
        <f t="shared" si="784"/>
        <v>0</v>
      </c>
      <c r="N8278" s="2">
        <f t="shared" si="785"/>
        <v>1</v>
      </c>
    </row>
    <row r="8279" spans="1:14" x14ac:dyDescent="0.3">
      <c r="A8279" s="2">
        <f>'Calibration - Data None'!B8278</f>
        <v>0</v>
      </c>
      <c r="B8279" s="2">
        <f>'Calibration - Data None'!D8278</f>
        <v>0</v>
      </c>
      <c r="C8279" s="2">
        <f t="shared" si="780"/>
        <v>0</v>
      </c>
      <c r="D8279" s="2">
        <f t="shared" si="781"/>
        <v>1</v>
      </c>
      <c r="F8279" s="2">
        <f>'Calibration - Data 5 O''clock'!B8278</f>
        <v>0</v>
      </c>
      <c r="G8279" s="2">
        <f>'Calibration - Data 5 O''clock'!D8278</f>
        <v>0</v>
      </c>
      <c r="H8279" s="2">
        <f t="shared" si="782"/>
        <v>0</v>
      </c>
      <c r="I8279" s="2">
        <f t="shared" si="783"/>
        <v>1</v>
      </c>
      <c r="K8279" s="2">
        <f>'Calibration - Data 7 O''clock'!B8278</f>
        <v>0</v>
      </c>
      <c r="L8279" s="2">
        <f>'Calibration - Data 7 O''clock'!D8278</f>
        <v>0</v>
      </c>
      <c r="M8279" s="2">
        <f t="shared" si="784"/>
        <v>0</v>
      </c>
      <c r="N8279" s="2">
        <f t="shared" si="785"/>
        <v>1</v>
      </c>
    </row>
    <row r="8280" spans="1:14" x14ac:dyDescent="0.3">
      <c r="A8280" s="2">
        <f>'Calibration - Data None'!B8279</f>
        <v>0</v>
      </c>
      <c r="B8280" s="2">
        <f>'Calibration - Data None'!D8279</f>
        <v>0</v>
      </c>
      <c r="C8280" s="2">
        <f t="shared" si="780"/>
        <v>0</v>
      </c>
      <c r="D8280" s="2">
        <f t="shared" si="781"/>
        <v>1</v>
      </c>
      <c r="F8280" s="2">
        <f>'Calibration - Data 5 O''clock'!B8279</f>
        <v>0</v>
      </c>
      <c r="G8280" s="2">
        <f>'Calibration - Data 5 O''clock'!D8279</f>
        <v>0</v>
      </c>
      <c r="H8280" s="2">
        <f t="shared" si="782"/>
        <v>0</v>
      </c>
      <c r="I8280" s="2">
        <f t="shared" si="783"/>
        <v>1</v>
      </c>
      <c r="K8280" s="2">
        <f>'Calibration - Data 7 O''clock'!B8279</f>
        <v>0</v>
      </c>
      <c r="L8280" s="2">
        <f>'Calibration - Data 7 O''clock'!D8279</f>
        <v>0</v>
      </c>
      <c r="M8280" s="2">
        <f t="shared" si="784"/>
        <v>0</v>
      </c>
      <c r="N8280" s="2">
        <f t="shared" si="785"/>
        <v>1</v>
      </c>
    </row>
    <row r="8281" spans="1:14" x14ac:dyDescent="0.3">
      <c r="A8281" s="2">
        <f>'Calibration - Data None'!B8280</f>
        <v>0</v>
      </c>
      <c r="B8281" s="2">
        <f>'Calibration - Data None'!D8280</f>
        <v>0</v>
      </c>
      <c r="C8281" s="2">
        <f t="shared" si="780"/>
        <v>0</v>
      </c>
      <c r="D8281" s="2">
        <f t="shared" si="781"/>
        <v>1</v>
      </c>
      <c r="F8281" s="2">
        <f>'Calibration - Data 5 O''clock'!B8280</f>
        <v>0</v>
      </c>
      <c r="G8281" s="2">
        <f>'Calibration - Data 5 O''clock'!D8280</f>
        <v>0</v>
      </c>
      <c r="H8281" s="2">
        <f t="shared" si="782"/>
        <v>0</v>
      </c>
      <c r="I8281" s="2">
        <f t="shared" si="783"/>
        <v>1</v>
      </c>
      <c r="K8281" s="2">
        <f>'Calibration - Data 7 O''clock'!B8280</f>
        <v>0</v>
      </c>
      <c r="L8281" s="2">
        <f>'Calibration - Data 7 O''clock'!D8280</f>
        <v>0</v>
      </c>
      <c r="M8281" s="2">
        <f t="shared" si="784"/>
        <v>0</v>
      </c>
      <c r="N8281" s="2">
        <f t="shared" si="785"/>
        <v>1</v>
      </c>
    </row>
    <row r="8282" spans="1:14" x14ac:dyDescent="0.3">
      <c r="A8282" s="2">
        <f>'Calibration - Data None'!B8281</f>
        <v>0</v>
      </c>
      <c r="B8282" s="2">
        <f>'Calibration - Data None'!D8281</f>
        <v>0</v>
      </c>
      <c r="C8282" s="2">
        <f t="shared" si="780"/>
        <v>0</v>
      </c>
      <c r="D8282" s="2">
        <f t="shared" si="781"/>
        <v>1</v>
      </c>
      <c r="F8282" s="2">
        <f>'Calibration - Data 5 O''clock'!B8281</f>
        <v>0</v>
      </c>
      <c r="G8282" s="2">
        <f>'Calibration - Data 5 O''clock'!D8281</f>
        <v>0</v>
      </c>
      <c r="H8282" s="2">
        <f t="shared" si="782"/>
        <v>0</v>
      </c>
      <c r="I8282" s="2">
        <f t="shared" si="783"/>
        <v>1</v>
      </c>
      <c r="K8282" s="2">
        <f>'Calibration - Data 7 O''clock'!B8281</f>
        <v>0</v>
      </c>
      <c r="L8282" s="2">
        <f>'Calibration - Data 7 O''clock'!D8281</f>
        <v>0</v>
      </c>
      <c r="M8282" s="2">
        <f t="shared" si="784"/>
        <v>0</v>
      </c>
      <c r="N8282" s="2">
        <f t="shared" si="785"/>
        <v>1</v>
      </c>
    </row>
    <row r="8283" spans="1:14" x14ac:dyDescent="0.3">
      <c r="A8283" s="2">
        <f>'Calibration - Data None'!B8282</f>
        <v>0</v>
      </c>
      <c r="B8283" s="2">
        <f>'Calibration - Data None'!D8282</f>
        <v>0</v>
      </c>
      <c r="C8283" s="2">
        <f t="shared" si="780"/>
        <v>0</v>
      </c>
      <c r="D8283" s="2">
        <f t="shared" si="781"/>
        <v>1</v>
      </c>
      <c r="F8283" s="2">
        <f>'Calibration - Data 5 O''clock'!B8282</f>
        <v>0</v>
      </c>
      <c r="G8283" s="2">
        <f>'Calibration - Data 5 O''clock'!D8282</f>
        <v>0</v>
      </c>
      <c r="H8283" s="2">
        <f t="shared" si="782"/>
        <v>0</v>
      </c>
      <c r="I8283" s="2">
        <f t="shared" si="783"/>
        <v>1</v>
      </c>
      <c r="K8283" s="2">
        <f>'Calibration - Data 7 O''clock'!B8282</f>
        <v>0</v>
      </c>
      <c r="L8283" s="2">
        <f>'Calibration - Data 7 O''clock'!D8282</f>
        <v>0</v>
      </c>
      <c r="M8283" s="2">
        <f t="shared" si="784"/>
        <v>0</v>
      </c>
      <c r="N8283" s="2">
        <f t="shared" si="785"/>
        <v>1</v>
      </c>
    </row>
    <row r="8284" spans="1:14" x14ac:dyDescent="0.3">
      <c r="A8284" s="2">
        <f>'Calibration - Data None'!B8283</f>
        <v>0</v>
      </c>
      <c r="B8284" s="2">
        <f>'Calibration - Data None'!D8283</f>
        <v>0</v>
      </c>
      <c r="C8284" s="2">
        <f t="shared" si="780"/>
        <v>0</v>
      </c>
      <c r="D8284" s="2">
        <f t="shared" si="781"/>
        <v>1</v>
      </c>
      <c r="F8284" s="2">
        <f>'Calibration - Data 5 O''clock'!B8283</f>
        <v>0</v>
      </c>
      <c r="G8284" s="2">
        <f>'Calibration - Data 5 O''clock'!D8283</f>
        <v>0</v>
      </c>
      <c r="H8284" s="2">
        <f t="shared" si="782"/>
        <v>0</v>
      </c>
      <c r="I8284" s="2">
        <f t="shared" si="783"/>
        <v>1</v>
      </c>
      <c r="K8284" s="2">
        <f>'Calibration - Data 7 O''clock'!B8283</f>
        <v>0</v>
      </c>
      <c r="L8284" s="2">
        <f>'Calibration - Data 7 O''clock'!D8283</f>
        <v>0</v>
      </c>
      <c r="M8284" s="2">
        <f t="shared" si="784"/>
        <v>0</v>
      </c>
      <c r="N8284" s="2">
        <f t="shared" si="785"/>
        <v>1</v>
      </c>
    </row>
    <row r="8285" spans="1:14" x14ac:dyDescent="0.3">
      <c r="A8285" s="2">
        <f>'Calibration - Data None'!B8284</f>
        <v>0</v>
      </c>
      <c r="B8285" s="2">
        <f>'Calibration - Data None'!D8284</f>
        <v>0</v>
      </c>
      <c r="C8285" s="2">
        <f t="shared" si="780"/>
        <v>0</v>
      </c>
      <c r="D8285" s="2">
        <f t="shared" si="781"/>
        <v>1</v>
      </c>
      <c r="F8285" s="2">
        <f>'Calibration - Data 5 O''clock'!B8284</f>
        <v>0</v>
      </c>
      <c r="G8285" s="2">
        <f>'Calibration - Data 5 O''clock'!D8284</f>
        <v>0</v>
      </c>
      <c r="H8285" s="2">
        <f t="shared" si="782"/>
        <v>0</v>
      </c>
      <c r="I8285" s="2">
        <f t="shared" si="783"/>
        <v>1</v>
      </c>
      <c r="K8285" s="2">
        <f>'Calibration - Data 7 O''clock'!B8284</f>
        <v>0</v>
      </c>
      <c r="L8285" s="2">
        <f>'Calibration - Data 7 O''clock'!D8284</f>
        <v>0</v>
      </c>
      <c r="M8285" s="2">
        <f t="shared" si="784"/>
        <v>0</v>
      </c>
      <c r="N8285" s="2">
        <f t="shared" si="785"/>
        <v>1</v>
      </c>
    </row>
    <row r="8286" spans="1:14" x14ac:dyDescent="0.3">
      <c r="A8286" s="2">
        <f>'Calibration - Data None'!B8285</f>
        <v>0</v>
      </c>
      <c r="B8286" s="2">
        <f>'Calibration - Data None'!D8285</f>
        <v>0</v>
      </c>
      <c r="C8286" s="2">
        <f t="shared" si="780"/>
        <v>0</v>
      </c>
      <c r="D8286" s="2">
        <f t="shared" si="781"/>
        <v>1</v>
      </c>
      <c r="F8286" s="2">
        <f>'Calibration - Data 5 O''clock'!B8285</f>
        <v>0</v>
      </c>
      <c r="G8286" s="2">
        <f>'Calibration - Data 5 O''clock'!D8285</f>
        <v>0</v>
      </c>
      <c r="H8286" s="2">
        <f t="shared" si="782"/>
        <v>0</v>
      </c>
      <c r="I8286" s="2">
        <f t="shared" si="783"/>
        <v>1</v>
      </c>
      <c r="K8286" s="2">
        <f>'Calibration - Data 7 O''clock'!B8285</f>
        <v>0</v>
      </c>
      <c r="L8286" s="2">
        <f>'Calibration - Data 7 O''clock'!D8285</f>
        <v>0</v>
      </c>
      <c r="M8286" s="2">
        <f t="shared" si="784"/>
        <v>0</v>
      </c>
      <c r="N8286" s="2">
        <f t="shared" si="785"/>
        <v>1</v>
      </c>
    </row>
    <row r="8287" spans="1:14" x14ac:dyDescent="0.3">
      <c r="A8287" s="2">
        <f>'Calibration - Data None'!B8286</f>
        <v>0</v>
      </c>
      <c r="B8287" s="2">
        <f>'Calibration - Data None'!D8286</f>
        <v>0</v>
      </c>
      <c r="C8287" s="2">
        <f t="shared" si="780"/>
        <v>0</v>
      </c>
      <c r="D8287" s="2">
        <f t="shared" si="781"/>
        <v>1</v>
      </c>
      <c r="F8287" s="2">
        <f>'Calibration - Data 5 O''clock'!B8286</f>
        <v>0</v>
      </c>
      <c r="G8287" s="2">
        <f>'Calibration - Data 5 O''clock'!D8286</f>
        <v>0</v>
      </c>
      <c r="H8287" s="2">
        <f t="shared" si="782"/>
        <v>0</v>
      </c>
      <c r="I8287" s="2">
        <f t="shared" si="783"/>
        <v>1</v>
      </c>
      <c r="K8287" s="2">
        <f>'Calibration - Data 7 O''clock'!B8286</f>
        <v>0</v>
      </c>
      <c r="L8287" s="2">
        <f>'Calibration - Data 7 O''clock'!D8286</f>
        <v>0</v>
      </c>
      <c r="M8287" s="2">
        <f t="shared" si="784"/>
        <v>0</v>
      </c>
      <c r="N8287" s="2">
        <f t="shared" si="785"/>
        <v>1</v>
      </c>
    </row>
    <row r="8288" spans="1:14" x14ac:dyDescent="0.3">
      <c r="A8288" s="2">
        <f>'Calibration - Data None'!B8287</f>
        <v>0</v>
      </c>
      <c r="B8288" s="2">
        <f>'Calibration - Data None'!D8287</f>
        <v>0</v>
      </c>
      <c r="C8288" s="2">
        <f t="shared" si="780"/>
        <v>0</v>
      </c>
      <c r="D8288" s="2">
        <f t="shared" si="781"/>
        <v>1</v>
      </c>
      <c r="F8288" s="2">
        <f>'Calibration - Data 5 O''clock'!B8287</f>
        <v>0</v>
      </c>
      <c r="G8288" s="2">
        <f>'Calibration - Data 5 O''clock'!D8287</f>
        <v>0</v>
      </c>
      <c r="H8288" s="2">
        <f t="shared" si="782"/>
        <v>0</v>
      </c>
      <c r="I8288" s="2">
        <f t="shared" si="783"/>
        <v>1</v>
      </c>
      <c r="K8288" s="2">
        <f>'Calibration - Data 7 O''clock'!B8287</f>
        <v>0</v>
      </c>
      <c r="L8288" s="2">
        <f>'Calibration - Data 7 O''clock'!D8287</f>
        <v>0</v>
      </c>
      <c r="M8288" s="2">
        <f t="shared" si="784"/>
        <v>0</v>
      </c>
      <c r="N8288" s="2">
        <f t="shared" si="785"/>
        <v>1</v>
      </c>
    </row>
    <row r="8289" spans="1:14" x14ac:dyDescent="0.3">
      <c r="A8289" s="2">
        <f>'Calibration - Data None'!B8288</f>
        <v>0</v>
      </c>
      <c r="B8289" s="2">
        <f>'Calibration - Data None'!D8288</f>
        <v>0</v>
      </c>
      <c r="C8289" s="2">
        <f t="shared" si="780"/>
        <v>0</v>
      </c>
      <c r="D8289" s="2">
        <f t="shared" si="781"/>
        <v>1</v>
      </c>
      <c r="F8289" s="2">
        <f>'Calibration - Data 5 O''clock'!B8288</f>
        <v>0</v>
      </c>
      <c r="G8289" s="2">
        <f>'Calibration - Data 5 O''clock'!D8288</f>
        <v>0</v>
      </c>
      <c r="H8289" s="2">
        <f t="shared" si="782"/>
        <v>0</v>
      </c>
      <c r="I8289" s="2">
        <f t="shared" si="783"/>
        <v>1</v>
      </c>
      <c r="K8289" s="2">
        <f>'Calibration - Data 7 O''clock'!B8288</f>
        <v>0</v>
      </c>
      <c r="L8289" s="2">
        <f>'Calibration - Data 7 O''clock'!D8288</f>
        <v>0</v>
      </c>
      <c r="M8289" s="2">
        <f t="shared" si="784"/>
        <v>0</v>
      </c>
      <c r="N8289" s="2">
        <f t="shared" si="785"/>
        <v>1</v>
      </c>
    </row>
    <row r="8290" spans="1:14" x14ac:dyDescent="0.3">
      <c r="A8290" s="2">
        <f>'Calibration - Data None'!B8289</f>
        <v>0</v>
      </c>
      <c r="B8290" s="2">
        <f>'Calibration - Data None'!D8289</f>
        <v>0</v>
      </c>
      <c r="C8290" s="2">
        <f t="shared" si="780"/>
        <v>0</v>
      </c>
      <c r="D8290" s="2">
        <f t="shared" si="781"/>
        <v>1</v>
      </c>
      <c r="F8290" s="2">
        <f>'Calibration - Data 5 O''clock'!B8289</f>
        <v>0</v>
      </c>
      <c r="G8290" s="2">
        <f>'Calibration - Data 5 O''clock'!D8289</f>
        <v>0</v>
      </c>
      <c r="H8290" s="2">
        <f t="shared" si="782"/>
        <v>0</v>
      </c>
      <c r="I8290" s="2">
        <f t="shared" si="783"/>
        <v>1</v>
      </c>
      <c r="K8290" s="2">
        <f>'Calibration - Data 7 O''clock'!B8289</f>
        <v>0</v>
      </c>
      <c r="L8290" s="2">
        <f>'Calibration - Data 7 O''clock'!D8289</f>
        <v>0</v>
      </c>
      <c r="M8290" s="2">
        <f t="shared" si="784"/>
        <v>0</v>
      </c>
      <c r="N8290" s="2">
        <f t="shared" si="785"/>
        <v>1</v>
      </c>
    </row>
    <row r="8291" spans="1:14" x14ac:dyDescent="0.3">
      <c r="A8291" s="2">
        <f>'Calibration - Data None'!B8290</f>
        <v>0</v>
      </c>
      <c r="B8291" s="2">
        <f>'Calibration - Data None'!D8290</f>
        <v>0</v>
      </c>
      <c r="C8291" s="2">
        <f t="shared" si="780"/>
        <v>0</v>
      </c>
      <c r="D8291" s="2">
        <f t="shared" si="781"/>
        <v>1</v>
      </c>
      <c r="F8291" s="2">
        <f>'Calibration - Data 5 O''clock'!B8290</f>
        <v>0</v>
      </c>
      <c r="G8291" s="2">
        <f>'Calibration - Data 5 O''clock'!D8290</f>
        <v>0</v>
      </c>
      <c r="H8291" s="2">
        <f t="shared" si="782"/>
        <v>0</v>
      </c>
      <c r="I8291" s="2">
        <f t="shared" si="783"/>
        <v>1</v>
      </c>
      <c r="K8291" s="2">
        <f>'Calibration - Data 7 O''clock'!B8290</f>
        <v>0</v>
      </c>
      <c r="L8291" s="2">
        <f>'Calibration - Data 7 O''clock'!D8290</f>
        <v>0</v>
      </c>
      <c r="M8291" s="2">
        <f t="shared" si="784"/>
        <v>0</v>
      </c>
      <c r="N8291" s="2">
        <f t="shared" si="785"/>
        <v>1</v>
      </c>
    </row>
    <row r="8292" spans="1:14" x14ac:dyDescent="0.3">
      <c r="A8292" s="2">
        <f>'Calibration - Data None'!B8291</f>
        <v>0</v>
      </c>
      <c r="B8292" s="2">
        <f>'Calibration - Data None'!D8291</f>
        <v>0</v>
      </c>
      <c r="C8292" s="2">
        <f t="shared" si="780"/>
        <v>0</v>
      </c>
      <c r="D8292" s="2">
        <f t="shared" si="781"/>
        <v>1</v>
      </c>
      <c r="F8292" s="2">
        <f>'Calibration - Data 5 O''clock'!B8291</f>
        <v>0</v>
      </c>
      <c r="G8292" s="2">
        <f>'Calibration - Data 5 O''clock'!D8291</f>
        <v>0</v>
      </c>
      <c r="H8292" s="2">
        <f t="shared" si="782"/>
        <v>0</v>
      </c>
      <c r="I8292" s="2">
        <f t="shared" si="783"/>
        <v>1</v>
      </c>
      <c r="K8292" s="2">
        <f>'Calibration - Data 7 O''clock'!B8291</f>
        <v>0</v>
      </c>
      <c r="L8292" s="2">
        <f>'Calibration - Data 7 O''clock'!D8291</f>
        <v>0</v>
      </c>
      <c r="M8292" s="2">
        <f t="shared" si="784"/>
        <v>0</v>
      </c>
      <c r="N8292" s="2">
        <f t="shared" si="785"/>
        <v>1</v>
      </c>
    </row>
    <row r="8293" spans="1:14" x14ac:dyDescent="0.3">
      <c r="A8293" s="2">
        <f>'Calibration - Data None'!B8292</f>
        <v>0</v>
      </c>
      <c r="B8293" s="2">
        <f>'Calibration - Data None'!D8292</f>
        <v>0</v>
      </c>
      <c r="C8293" s="2">
        <f t="shared" si="780"/>
        <v>0</v>
      </c>
      <c r="D8293" s="2">
        <f t="shared" si="781"/>
        <v>1</v>
      </c>
      <c r="F8293" s="2">
        <f>'Calibration - Data 5 O''clock'!B8292</f>
        <v>0</v>
      </c>
      <c r="G8293" s="2">
        <f>'Calibration - Data 5 O''clock'!D8292</f>
        <v>0</v>
      </c>
      <c r="H8293" s="2">
        <f t="shared" si="782"/>
        <v>0</v>
      </c>
      <c r="I8293" s="2">
        <f t="shared" si="783"/>
        <v>1</v>
      </c>
      <c r="K8293" s="2">
        <f>'Calibration - Data 7 O''clock'!B8292</f>
        <v>0</v>
      </c>
      <c r="L8293" s="2">
        <f>'Calibration - Data 7 O''clock'!D8292</f>
        <v>0</v>
      </c>
      <c r="M8293" s="2">
        <f t="shared" si="784"/>
        <v>0</v>
      </c>
      <c r="N8293" s="2">
        <f t="shared" si="785"/>
        <v>1</v>
      </c>
    </row>
    <row r="8294" spans="1:14" x14ac:dyDescent="0.3">
      <c r="A8294" s="2">
        <f>'Calibration - Data None'!B8293</f>
        <v>0</v>
      </c>
      <c r="B8294" s="2">
        <f>'Calibration - Data None'!D8293</f>
        <v>0</v>
      </c>
      <c r="C8294" s="2">
        <f t="shared" si="780"/>
        <v>0</v>
      </c>
      <c r="D8294" s="2">
        <f t="shared" si="781"/>
        <v>1</v>
      </c>
      <c r="F8294" s="2">
        <f>'Calibration - Data 5 O''clock'!B8293</f>
        <v>0</v>
      </c>
      <c r="G8294" s="2">
        <f>'Calibration - Data 5 O''clock'!D8293</f>
        <v>0</v>
      </c>
      <c r="H8294" s="2">
        <f t="shared" si="782"/>
        <v>0</v>
      </c>
      <c r="I8294" s="2">
        <f t="shared" si="783"/>
        <v>1</v>
      </c>
      <c r="K8294" s="2">
        <f>'Calibration - Data 7 O''clock'!B8293</f>
        <v>0</v>
      </c>
      <c r="L8294" s="2">
        <f>'Calibration - Data 7 O''clock'!D8293</f>
        <v>0</v>
      </c>
      <c r="M8294" s="2">
        <f t="shared" si="784"/>
        <v>0</v>
      </c>
      <c r="N8294" s="2">
        <f t="shared" si="785"/>
        <v>1</v>
      </c>
    </row>
    <row r="8295" spans="1:14" x14ac:dyDescent="0.3">
      <c r="A8295" s="2">
        <f>'Calibration - Data None'!B8294</f>
        <v>0</v>
      </c>
      <c r="B8295" s="2">
        <f>'Calibration - Data None'!D8294</f>
        <v>0</v>
      </c>
      <c r="C8295" s="2">
        <f t="shared" si="780"/>
        <v>0</v>
      </c>
      <c r="D8295" s="2">
        <f t="shared" si="781"/>
        <v>1</v>
      </c>
      <c r="F8295" s="2">
        <f>'Calibration - Data 5 O''clock'!B8294</f>
        <v>0</v>
      </c>
      <c r="G8295" s="2">
        <f>'Calibration - Data 5 O''clock'!D8294</f>
        <v>0</v>
      </c>
      <c r="H8295" s="2">
        <f t="shared" si="782"/>
        <v>0</v>
      </c>
      <c r="I8295" s="2">
        <f t="shared" si="783"/>
        <v>1</v>
      </c>
      <c r="K8295" s="2">
        <f>'Calibration - Data 7 O''clock'!B8294</f>
        <v>0</v>
      </c>
      <c r="L8295" s="2">
        <f>'Calibration - Data 7 O''clock'!D8294</f>
        <v>0</v>
      </c>
      <c r="M8295" s="2">
        <f t="shared" si="784"/>
        <v>0</v>
      </c>
      <c r="N8295" s="2">
        <f t="shared" si="785"/>
        <v>1</v>
      </c>
    </row>
    <row r="8296" spans="1:14" x14ac:dyDescent="0.3">
      <c r="A8296" s="2">
        <f>'Calibration - Data None'!B8295</f>
        <v>0</v>
      </c>
      <c r="B8296" s="2">
        <f>'Calibration - Data None'!D8295</f>
        <v>0</v>
      </c>
      <c r="C8296" s="2">
        <f t="shared" si="780"/>
        <v>0</v>
      </c>
      <c r="D8296" s="2">
        <f t="shared" si="781"/>
        <v>1</v>
      </c>
      <c r="F8296" s="2">
        <f>'Calibration - Data 5 O''clock'!B8295</f>
        <v>0</v>
      </c>
      <c r="G8296" s="2">
        <f>'Calibration - Data 5 O''clock'!D8295</f>
        <v>0</v>
      </c>
      <c r="H8296" s="2">
        <f t="shared" si="782"/>
        <v>0</v>
      </c>
      <c r="I8296" s="2">
        <f t="shared" si="783"/>
        <v>1</v>
      </c>
      <c r="K8296" s="2">
        <f>'Calibration - Data 7 O''clock'!B8295</f>
        <v>0</v>
      </c>
      <c r="L8296" s="2">
        <f>'Calibration - Data 7 O''clock'!D8295</f>
        <v>0</v>
      </c>
      <c r="M8296" s="2">
        <f t="shared" si="784"/>
        <v>0</v>
      </c>
      <c r="N8296" s="2">
        <f t="shared" si="785"/>
        <v>1</v>
      </c>
    </row>
    <row r="8297" spans="1:14" x14ac:dyDescent="0.3">
      <c r="A8297" s="2">
        <f>'Calibration - Data None'!B8296</f>
        <v>0</v>
      </c>
      <c r="B8297" s="2">
        <f>'Calibration - Data None'!D8296</f>
        <v>0</v>
      </c>
      <c r="C8297" s="2">
        <f t="shared" si="780"/>
        <v>0</v>
      </c>
      <c r="D8297" s="2">
        <f t="shared" si="781"/>
        <v>1</v>
      </c>
      <c r="F8297" s="2">
        <f>'Calibration - Data 5 O''clock'!B8296</f>
        <v>0</v>
      </c>
      <c r="G8297" s="2">
        <f>'Calibration - Data 5 O''clock'!D8296</f>
        <v>0</v>
      </c>
      <c r="H8297" s="2">
        <f t="shared" si="782"/>
        <v>0</v>
      </c>
      <c r="I8297" s="2">
        <f t="shared" si="783"/>
        <v>1</v>
      </c>
      <c r="K8297" s="2">
        <f>'Calibration - Data 7 O''clock'!B8296</f>
        <v>0</v>
      </c>
      <c r="L8297" s="2">
        <f>'Calibration - Data 7 O''clock'!D8296</f>
        <v>0</v>
      </c>
      <c r="M8297" s="2">
        <f t="shared" si="784"/>
        <v>0</v>
      </c>
      <c r="N8297" s="2">
        <f t="shared" si="785"/>
        <v>1</v>
      </c>
    </row>
    <row r="8298" spans="1:14" x14ac:dyDescent="0.3">
      <c r="A8298" s="2">
        <f>'Calibration - Data None'!B8297</f>
        <v>0</v>
      </c>
      <c r="B8298" s="2">
        <f>'Calibration - Data None'!D8297</f>
        <v>0</v>
      </c>
      <c r="C8298" s="2">
        <f t="shared" si="780"/>
        <v>0</v>
      </c>
      <c r="D8298" s="2">
        <f t="shared" si="781"/>
        <v>1</v>
      </c>
      <c r="F8298" s="2">
        <f>'Calibration - Data 5 O''clock'!B8297</f>
        <v>0</v>
      </c>
      <c r="G8298" s="2">
        <f>'Calibration - Data 5 O''clock'!D8297</f>
        <v>0</v>
      </c>
      <c r="H8298" s="2">
        <f t="shared" si="782"/>
        <v>0</v>
      </c>
      <c r="I8298" s="2">
        <f t="shared" si="783"/>
        <v>1</v>
      </c>
      <c r="K8298" s="2">
        <f>'Calibration - Data 7 O''clock'!B8297</f>
        <v>0</v>
      </c>
      <c r="L8298" s="2">
        <f>'Calibration - Data 7 O''clock'!D8297</f>
        <v>0</v>
      </c>
      <c r="M8298" s="2">
        <f t="shared" si="784"/>
        <v>0</v>
      </c>
      <c r="N8298" s="2">
        <f t="shared" si="785"/>
        <v>1</v>
      </c>
    </row>
    <row r="8299" spans="1:14" x14ac:dyDescent="0.3">
      <c r="A8299" s="2">
        <f>'Calibration - Data None'!B8298</f>
        <v>0</v>
      </c>
      <c r="B8299" s="2">
        <f>'Calibration - Data None'!D8298</f>
        <v>0</v>
      </c>
      <c r="C8299" s="2">
        <f t="shared" si="780"/>
        <v>0</v>
      </c>
      <c r="D8299" s="2">
        <f t="shared" si="781"/>
        <v>1</v>
      </c>
      <c r="F8299" s="2">
        <f>'Calibration - Data 5 O''clock'!B8298</f>
        <v>0</v>
      </c>
      <c r="G8299" s="2">
        <f>'Calibration - Data 5 O''clock'!D8298</f>
        <v>0</v>
      </c>
      <c r="H8299" s="2">
        <f t="shared" si="782"/>
        <v>0</v>
      </c>
      <c r="I8299" s="2">
        <f t="shared" si="783"/>
        <v>1</v>
      </c>
      <c r="K8299" s="2">
        <f>'Calibration - Data 7 O''clock'!B8298</f>
        <v>0</v>
      </c>
      <c r="L8299" s="2">
        <f>'Calibration - Data 7 O''clock'!D8298</f>
        <v>0</v>
      </c>
      <c r="M8299" s="2">
        <f t="shared" si="784"/>
        <v>0</v>
      </c>
      <c r="N8299" s="2">
        <f t="shared" si="785"/>
        <v>1</v>
      </c>
    </row>
    <row r="8300" spans="1:14" x14ac:dyDescent="0.3">
      <c r="A8300" s="2">
        <f>'Calibration - Data None'!B8299</f>
        <v>0</v>
      </c>
      <c r="B8300" s="2">
        <f>'Calibration - Data None'!D8299</f>
        <v>0</v>
      </c>
      <c r="C8300" s="2">
        <f t="shared" si="780"/>
        <v>0</v>
      </c>
      <c r="D8300" s="2">
        <f t="shared" si="781"/>
        <v>1</v>
      </c>
      <c r="F8300" s="2">
        <f>'Calibration - Data 5 O''clock'!B8299</f>
        <v>0</v>
      </c>
      <c r="G8300" s="2">
        <f>'Calibration - Data 5 O''clock'!D8299</f>
        <v>0</v>
      </c>
      <c r="H8300" s="2">
        <f t="shared" si="782"/>
        <v>0</v>
      </c>
      <c r="I8300" s="2">
        <f t="shared" si="783"/>
        <v>1</v>
      </c>
      <c r="K8300" s="2">
        <f>'Calibration - Data 7 O''clock'!B8299</f>
        <v>0</v>
      </c>
      <c r="L8300" s="2">
        <f>'Calibration - Data 7 O''clock'!D8299</f>
        <v>0</v>
      </c>
      <c r="M8300" s="2">
        <f t="shared" si="784"/>
        <v>0</v>
      </c>
      <c r="N8300" s="2">
        <f t="shared" si="785"/>
        <v>1</v>
      </c>
    </row>
    <row r="8301" spans="1:14" x14ac:dyDescent="0.3">
      <c r="A8301" s="2">
        <f>'Calibration - Data None'!B8300</f>
        <v>0</v>
      </c>
      <c r="B8301" s="2">
        <f>'Calibration - Data None'!D8300</f>
        <v>0</v>
      </c>
      <c r="C8301" s="2">
        <f t="shared" si="780"/>
        <v>0</v>
      </c>
      <c r="D8301" s="2">
        <f t="shared" si="781"/>
        <v>1</v>
      </c>
      <c r="F8301" s="2">
        <f>'Calibration - Data 5 O''clock'!B8300</f>
        <v>0</v>
      </c>
      <c r="G8301" s="2">
        <f>'Calibration - Data 5 O''clock'!D8300</f>
        <v>0</v>
      </c>
      <c r="H8301" s="2">
        <f t="shared" si="782"/>
        <v>0</v>
      </c>
      <c r="I8301" s="2">
        <f t="shared" si="783"/>
        <v>1</v>
      </c>
      <c r="K8301" s="2">
        <f>'Calibration - Data 7 O''clock'!B8300</f>
        <v>0</v>
      </c>
      <c r="L8301" s="2">
        <f>'Calibration - Data 7 O''clock'!D8300</f>
        <v>0</v>
      </c>
      <c r="M8301" s="2">
        <f t="shared" si="784"/>
        <v>0</v>
      </c>
      <c r="N8301" s="2">
        <f t="shared" si="785"/>
        <v>1</v>
      </c>
    </row>
    <row r="8302" spans="1:14" x14ac:dyDescent="0.3">
      <c r="A8302" s="2">
        <f>'Calibration - Data None'!B8301</f>
        <v>0</v>
      </c>
      <c r="B8302" s="2">
        <f>'Calibration - Data None'!D8301</f>
        <v>0</v>
      </c>
      <c r="C8302" s="2">
        <f t="shared" si="780"/>
        <v>0</v>
      </c>
      <c r="D8302" s="2">
        <f t="shared" si="781"/>
        <v>1</v>
      </c>
      <c r="F8302" s="2">
        <f>'Calibration - Data 5 O''clock'!B8301</f>
        <v>0</v>
      </c>
      <c r="G8302" s="2">
        <f>'Calibration - Data 5 O''clock'!D8301</f>
        <v>0</v>
      </c>
      <c r="H8302" s="2">
        <f t="shared" si="782"/>
        <v>0</v>
      </c>
      <c r="I8302" s="2">
        <f t="shared" si="783"/>
        <v>1</v>
      </c>
      <c r="K8302" s="2">
        <f>'Calibration - Data 7 O''clock'!B8301</f>
        <v>0</v>
      </c>
      <c r="L8302" s="2">
        <f>'Calibration - Data 7 O''clock'!D8301</f>
        <v>0</v>
      </c>
      <c r="M8302" s="2">
        <f t="shared" si="784"/>
        <v>0</v>
      </c>
      <c r="N8302" s="2">
        <f t="shared" si="785"/>
        <v>1</v>
      </c>
    </row>
    <row r="8303" spans="1:14" x14ac:dyDescent="0.3">
      <c r="A8303" s="2">
        <f>'Calibration - Data None'!B8302</f>
        <v>0</v>
      </c>
      <c r="B8303" s="2">
        <f>'Calibration - Data None'!D8302</f>
        <v>0</v>
      </c>
      <c r="C8303" s="2">
        <f t="shared" si="780"/>
        <v>0</v>
      </c>
      <c r="D8303" s="2">
        <f t="shared" si="781"/>
        <v>1</v>
      </c>
      <c r="F8303" s="2">
        <f>'Calibration - Data 5 O''clock'!B8302</f>
        <v>0</v>
      </c>
      <c r="G8303" s="2">
        <f>'Calibration - Data 5 O''clock'!D8302</f>
        <v>0</v>
      </c>
      <c r="H8303" s="2">
        <f t="shared" si="782"/>
        <v>0</v>
      </c>
      <c r="I8303" s="2">
        <f t="shared" si="783"/>
        <v>1</v>
      </c>
      <c r="K8303" s="2">
        <f>'Calibration - Data 7 O''clock'!B8302</f>
        <v>0</v>
      </c>
      <c r="L8303" s="2">
        <f>'Calibration - Data 7 O''clock'!D8302</f>
        <v>0</v>
      </c>
      <c r="M8303" s="2">
        <f t="shared" si="784"/>
        <v>0</v>
      </c>
      <c r="N8303" s="2">
        <f t="shared" si="785"/>
        <v>1</v>
      </c>
    </row>
    <row r="8304" spans="1:14" x14ac:dyDescent="0.3">
      <c r="A8304" s="2">
        <f>'Calibration - Data None'!B8303</f>
        <v>0</v>
      </c>
      <c r="B8304" s="2">
        <f>'Calibration - Data None'!D8303</f>
        <v>0</v>
      </c>
      <c r="C8304" s="2">
        <f t="shared" si="780"/>
        <v>0</v>
      </c>
      <c r="D8304" s="2">
        <f t="shared" si="781"/>
        <v>1</v>
      </c>
      <c r="F8304" s="2">
        <f>'Calibration - Data 5 O''clock'!B8303</f>
        <v>0</v>
      </c>
      <c r="G8304" s="2">
        <f>'Calibration - Data 5 O''clock'!D8303</f>
        <v>0</v>
      </c>
      <c r="H8304" s="2">
        <f t="shared" si="782"/>
        <v>0</v>
      </c>
      <c r="I8304" s="2">
        <f t="shared" si="783"/>
        <v>1</v>
      </c>
      <c r="K8304" s="2">
        <f>'Calibration - Data 7 O''clock'!B8303</f>
        <v>0</v>
      </c>
      <c r="L8304" s="2">
        <f>'Calibration - Data 7 O''clock'!D8303</f>
        <v>0</v>
      </c>
      <c r="M8304" s="2">
        <f t="shared" si="784"/>
        <v>0</v>
      </c>
      <c r="N8304" s="2">
        <f t="shared" si="785"/>
        <v>1</v>
      </c>
    </row>
    <row r="8305" spans="1:14" x14ac:dyDescent="0.3">
      <c r="A8305" s="2">
        <f>'Calibration - Data None'!B8304</f>
        <v>0</v>
      </c>
      <c r="B8305" s="2">
        <f>'Calibration - Data None'!D8304</f>
        <v>0</v>
      </c>
      <c r="C8305" s="2">
        <f t="shared" si="780"/>
        <v>0</v>
      </c>
      <c r="D8305" s="2">
        <f t="shared" si="781"/>
        <v>1</v>
      </c>
      <c r="F8305" s="2">
        <f>'Calibration - Data 5 O''clock'!B8304</f>
        <v>0</v>
      </c>
      <c r="G8305" s="2">
        <f>'Calibration - Data 5 O''clock'!D8304</f>
        <v>0</v>
      </c>
      <c r="H8305" s="2">
        <f t="shared" si="782"/>
        <v>0</v>
      </c>
      <c r="I8305" s="2">
        <f t="shared" si="783"/>
        <v>1</v>
      </c>
      <c r="K8305" s="2">
        <f>'Calibration - Data 7 O''clock'!B8304</f>
        <v>0</v>
      </c>
      <c r="L8305" s="2">
        <f>'Calibration - Data 7 O''clock'!D8304</f>
        <v>0</v>
      </c>
      <c r="M8305" s="2">
        <f t="shared" si="784"/>
        <v>0</v>
      </c>
      <c r="N8305" s="2">
        <f t="shared" si="785"/>
        <v>1</v>
      </c>
    </row>
    <row r="8306" spans="1:14" x14ac:dyDescent="0.3">
      <c r="A8306" s="2">
        <f>'Calibration - Data None'!B8305</f>
        <v>0</v>
      </c>
      <c r="B8306" s="2">
        <f>'Calibration - Data None'!D8305</f>
        <v>0</v>
      </c>
      <c r="C8306" s="2">
        <f t="shared" si="780"/>
        <v>0</v>
      </c>
      <c r="D8306" s="2">
        <f t="shared" si="781"/>
        <v>1</v>
      </c>
      <c r="F8306" s="2">
        <f>'Calibration - Data 5 O''clock'!B8305</f>
        <v>0</v>
      </c>
      <c r="G8306" s="2">
        <f>'Calibration - Data 5 O''clock'!D8305</f>
        <v>0</v>
      </c>
      <c r="H8306" s="2">
        <f t="shared" si="782"/>
        <v>0</v>
      </c>
      <c r="I8306" s="2">
        <f t="shared" si="783"/>
        <v>1</v>
      </c>
      <c r="K8306" s="2">
        <f>'Calibration - Data 7 O''clock'!B8305</f>
        <v>0</v>
      </c>
      <c r="L8306" s="2">
        <f>'Calibration - Data 7 O''clock'!D8305</f>
        <v>0</v>
      </c>
      <c r="M8306" s="2">
        <f t="shared" si="784"/>
        <v>0</v>
      </c>
      <c r="N8306" s="2">
        <f t="shared" si="785"/>
        <v>1</v>
      </c>
    </row>
    <row r="8307" spans="1:14" x14ac:dyDescent="0.3">
      <c r="A8307" s="2">
        <f>'Calibration - Data None'!B8306</f>
        <v>0</v>
      </c>
      <c r="B8307" s="2">
        <f>'Calibration - Data None'!D8306</f>
        <v>0</v>
      </c>
      <c r="C8307" s="2">
        <f t="shared" si="780"/>
        <v>0</v>
      </c>
      <c r="D8307" s="2">
        <f t="shared" si="781"/>
        <v>1</v>
      </c>
      <c r="F8307" s="2">
        <f>'Calibration - Data 5 O''clock'!B8306</f>
        <v>0</v>
      </c>
      <c r="G8307" s="2">
        <f>'Calibration - Data 5 O''clock'!D8306</f>
        <v>0</v>
      </c>
      <c r="H8307" s="2">
        <f t="shared" si="782"/>
        <v>0</v>
      </c>
      <c r="I8307" s="2">
        <f t="shared" si="783"/>
        <v>1</v>
      </c>
      <c r="K8307" s="2">
        <f>'Calibration - Data 7 O''clock'!B8306</f>
        <v>0</v>
      </c>
      <c r="L8307" s="2">
        <f>'Calibration - Data 7 O''clock'!D8306</f>
        <v>0</v>
      </c>
      <c r="M8307" s="2">
        <f t="shared" si="784"/>
        <v>0</v>
      </c>
      <c r="N8307" s="2">
        <f t="shared" si="785"/>
        <v>1</v>
      </c>
    </row>
    <row r="8308" spans="1:14" x14ac:dyDescent="0.3">
      <c r="A8308" s="2">
        <f>'Calibration - Data None'!B8307</f>
        <v>0</v>
      </c>
      <c r="B8308" s="2">
        <f>'Calibration - Data None'!D8307</f>
        <v>0</v>
      </c>
      <c r="C8308" s="2">
        <f t="shared" si="780"/>
        <v>0</v>
      </c>
      <c r="D8308" s="2">
        <f t="shared" si="781"/>
        <v>1</v>
      </c>
      <c r="F8308" s="2">
        <f>'Calibration - Data 5 O''clock'!B8307</f>
        <v>0</v>
      </c>
      <c r="G8308" s="2">
        <f>'Calibration - Data 5 O''clock'!D8307</f>
        <v>0</v>
      </c>
      <c r="H8308" s="2">
        <f t="shared" si="782"/>
        <v>0</v>
      </c>
      <c r="I8308" s="2">
        <f t="shared" si="783"/>
        <v>1</v>
      </c>
      <c r="K8308" s="2">
        <f>'Calibration - Data 7 O''clock'!B8307</f>
        <v>0</v>
      </c>
      <c r="L8308" s="2">
        <f>'Calibration - Data 7 O''clock'!D8307</f>
        <v>0</v>
      </c>
      <c r="M8308" s="2">
        <f t="shared" si="784"/>
        <v>0</v>
      </c>
      <c r="N8308" s="2">
        <f t="shared" si="785"/>
        <v>1</v>
      </c>
    </row>
    <row r="8309" spans="1:14" x14ac:dyDescent="0.3">
      <c r="A8309" s="2">
        <f>'Calibration - Data None'!B8308</f>
        <v>0</v>
      </c>
      <c r="B8309" s="2">
        <f>'Calibration - Data None'!D8308</f>
        <v>0</v>
      </c>
      <c r="C8309" s="2">
        <f t="shared" si="780"/>
        <v>0</v>
      </c>
      <c r="D8309" s="2">
        <f t="shared" si="781"/>
        <v>1</v>
      </c>
      <c r="F8309" s="2">
        <f>'Calibration - Data 5 O''clock'!B8308</f>
        <v>0</v>
      </c>
      <c r="G8309" s="2">
        <f>'Calibration - Data 5 O''clock'!D8308</f>
        <v>0</v>
      </c>
      <c r="H8309" s="2">
        <f t="shared" si="782"/>
        <v>0</v>
      </c>
      <c r="I8309" s="2">
        <f t="shared" si="783"/>
        <v>1</v>
      </c>
      <c r="K8309" s="2">
        <f>'Calibration - Data 7 O''clock'!B8308</f>
        <v>0</v>
      </c>
      <c r="L8309" s="2">
        <f>'Calibration - Data 7 O''clock'!D8308</f>
        <v>0</v>
      </c>
      <c r="M8309" s="2">
        <f t="shared" si="784"/>
        <v>0</v>
      </c>
      <c r="N8309" s="2">
        <f t="shared" si="785"/>
        <v>1</v>
      </c>
    </row>
    <row r="8310" spans="1:14" x14ac:dyDescent="0.3">
      <c r="A8310" s="2">
        <f>'Calibration - Data None'!B8309</f>
        <v>0</v>
      </c>
      <c r="B8310" s="2">
        <f>'Calibration - Data None'!D8309</f>
        <v>0</v>
      </c>
      <c r="C8310" s="2">
        <f t="shared" si="780"/>
        <v>0</v>
      </c>
      <c r="D8310" s="2">
        <f t="shared" si="781"/>
        <v>1</v>
      </c>
      <c r="F8310" s="2">
        <f>'Calibration - Data 5 O''clock'!B8309</f>
        <v>0</v>
      </c>
      <c r="G8310" s="2">
        <f>'Calibration - Data 5 O''clock'!D8309</f>
        <v>0</v>
      </c>
      <c r="H8310" s="2">
        <f t="shared" si="782"/>
        <v>0</v>
      </c>
      <c r="I8310" s="2">
        <f t="shared" si="783"/>
        <v>1</v>
      </c>
      <c r="K8310" s="2">
        <f>'Calibration - Data 7 O''clock'!B8309</f>
        <v>0</v>
      </c>
      <c r="L8310" s="2">
        <f>'Calibration - Data 7 O''clock'!D8309</f>
        <v>0</v>
      </c>
      <c r="M8310" s="2">
        <f t="shared" si="784"/>
        <v>0</v>
      </c>
      <c r="N8310" s="2">
        <f t="shared" si="785"/>
        <v>1</v>
      </c>
    </row>
    <row r="8311" spans="1:14" x14ac:dyDescent="0.3">
      <c r="A8311" s="2">
        <f>'Calibration - Data None'!B8310</f>
        <v>0</v>
      </c>
      <c r="B8311" s="2">
        <f>'Calibration - Data None'!D8310</f>
        <v>0</v>
      </c>
      <c r="C8311" s="2">
        <f t="shared" si="780"/>
        <v>0</v>
      </c>
      <c r="D8311" s="2">
        <f t="shared" si="781"/>
        <v>1</v>
      </c>
      <c r="F8311" s="2">
        <f>'Calibration - Data 5 O''clock'!B8310</f>
        <v>0</v>
      </c>
      <c r="G8311" s="2">
        <f>'Calibration - Data 5 O''clock'!D8310</f>
        <v>0</v>
      </c>
      <c r="H8311" s="2">
        <f t="shared" si="782"/>
        <v>0</v>
      </c>
      <c r="I8311" s="2">
        <f t="shared" si="783"/>
        <v>1</v>
      </c>
      <c r="K8311" s="2">
        <f>'Calibration - Data 7 O''clock'!B8310</f>
        <v>0</v>
      </c>
      <c r="L8311" s="2">
        <f>'Calibration - Data 7 O''clock'!D8310</f>
        <v>0</v>
      </c>
      <c r="M8311" s="2">
        <f t="shared" si="784"/>
        <v>0</v>
      </c>
      <c r="N8311" s="2">
        <f t="shared" si="785"/>
        <v>1</v>
      </c>
    </row>
    <row r="8312" spans="1:14" x14ac:dyDescent="0.3">
      <c r="A8312" s="2">
        <f>'Calibration - Data None'!B8311</f>
        <v>0</v>
      </c>
      <c r="B8312" s="2">
        <f>'Calibration - Data None'!D8311</f>
        <v>0</v>
      </c>
      <c r="C8312" s="2">
        <f t="shared" si="780"/>
        <v>0</v>
      </c>
      <c r="D8312" s="2">
        <f t="shared" si="781"/>
        <v>1</v>
      </c>
      <c r="F8312" s="2">
        <f>'Calibration - Data 5 O''clock'!B8311</f>
        <v>0</v>
      </c>
      <c r="G8312" s="2">
        <f>'Calibration - Data 5 O''clock'!D8311</f>
        <v>0</v>
      </c>
      <c r="H8312" s="2">
        <f t="shared" si="782"/>
        <v>0</v>
      </c>
      <c r="I8312" s="2">
        <f t="shared" si="783"/>
        <v>1</v>
      </c>
      <c r="K8312" s="2">
        <f>'Calibration - Data 7 O''clock'!B8311</f>
        <v>0</v>
      </c>
      <c r="L8312" s="2">
        <f>'Calibration - Data 7 O''clock'!D8311</f>
        <v>0</v>
      </c>
      <c r="M8312" s="2">
        <f t="shared" si="784"/>
        <v>0</v>
      </c>
      <c r="N8312" s="2">
        <f t="shared" si="785"/>
        <v>1</v>
      </c>
    </row>
    <row r="8313" spans="1:14" x14ac:dyDescent="0.3">
      <c r="A8313" s="2">
        <f>'Calibration - Data None'!B8312</f>
        <v>0</v>
      </c>
      <c r="B8313" s="2">
        <f>'Calibration - Data None'!D8312</f>
        <v>0</v>
      </c>
      <c r="C8313" s="2">
        <f t="shared" si="780"/>
        <v>0</v>
      </c>
      <c r="D8313" s="2">
        <f t="shared" si="781"/>
        <v>1</v>
      </c>
      <c r="F8313" s="2">
        <f>'Calibration - Data 5 O''clock'!B8312</f>
        <v>0</v>
      </c>
      <c r="G8313" s="2">
        <f>'Calibration - Data 5 O''clock'!D8312</f>
        <v>0</v>
      </c>
      <c r="H8313" s="2">
        <f t="shared" si="782"/>
        <v>0</v>
      </c>
      <c r="I8313" s="2">
        <f t="shared" si="783"/>
        <v>1</v>
      </c>
      <c r="K8313" s="2">
        <f>'Calibration - Data 7 O''clock'!B8312</f>
        <v>0</v>
      </c>
      <c r="L8313" s="2">
        <f>'Calibration - Data 7 O''clock'!D8312</f>
        <v>0</v>
      </c>
      <c r="M8313" s="2">
        <f t="shared" si="784"/>
        <v>0</v>
      </c>
      <c r="N8313" s="2">
        <f t="shared" si="785"/>
        <v>1</v>
      </c>
    </row>
    <row r="8314" spans="1:14" x14ac:dyDescent="0.3">
      <c r="A8314" s="2">
        <f>'Calibration - Data None'!B8313</f>
        <v>0</v>
      </c>
      <c r="B8314" s="2">
        <f>'Calibration - Data None'!D8313</f>
        <v>0</v>
      </c>
      <c r="C8314" s="2">
        <f t="shared" si="780"/>
        <v>0</v>
      </c>
      <c r="D8314" s="2">
        <f t="shared" si="781"/>
        <v>1</v>
      </c>
      <c r="F8314" s="2">
        <f>'Calibration - Data 5 O''clock'!B8313</f>
        <v>0</v>
      </c>
      <c r="G8314" s="2">
        <f>'Calibration - Data 5 O''clock'!D8313</f>
        <v>0</v>
      </c>
      <c r="H8314" s="2">
        <f t="shared" si="782"/>
        <v>0</v>
      </c>
      <c r="I8314" s="2">
        <f t="shared" si="783"/>
        <v>1</v>
      </c>
      <c r="K8314" s="2">
        <f>'Calibration - Data 7 O''clock'!B8313</f>
        <v>0</v>
      </c>
      <c r="L8314" s="2">
        <f>'Calibration - Data 7 O''clock'!D8313</f>
        <v>0</v>
      </c>
      <c r="M8314" s="2">
        <f t="shared" si="784"/>
        <v>0</v>
      </c>
      <c r="N8314" s="2">
        <f t="shared" si="785"/>
        <v>1</v>
      </c>
    </row>
    <row r="8315" spans="1:14" x14ac:dyDescent="0.3">
      <c r="A8315" s="2">
        <f>'Calibration - Data None'!B8314</f>
        <v>0</v>
      </c>
      <c r="B8315" s="2">
        <f>'Calibration - Data None'!D8314</f>
        <v>0</v>
      </c>
      <c r="C8315" s="2">
        <f t="shared" si="780"/>
        <v>0</v>
      </c>
      <c r="D8315" s="2">
        <f t="shared" si="781"/>
        <v>1</v>
      </c>
      <c r="F8315" s="2">
        <f>'Calibration - Data 5 O''clock'!B8314</f>
        <v>0</v>
      </c>
      <c r="G8315" s="2">
        <f>'Calibration - Data 5 O''clock'!D8314</f>
        <v>0</v>
      </c>
      <c r="H8315" s="2">
        <f t="shared" si="782"/>
        <v>0</v>
      </c>
      <c r="I8315" s="2">
        <f t="shared" si="783"/>
        <v>1</v>
      </c>
      <c r="K8315" s="2">
        <f>'Calibration - Data 7 O''clock'!B8314</f>
        <v>0</v>
      </c>
      <c r="L8315" s="2">
        <f>'Calibration - Data 7 O''clock'!D8314</f>
        <v>0</v>
      </c>
      <c r="M8315" s="2">
        <f t="shared" si="784"/>
        <v>0</v>
      </c>
      <c r="N8315" s="2">
        <f t="shared" si="785"/>
        <v>1</v>
      </c>
    </row>
    <row r="8316" spans="1:14" x14ac:dyDescent="0.3">
      <c r="A8316" s="2">
        <f>'Calibration - Data None'!B8315</f>
        <v>0</v>
      </c>
      <c r="B8316" s="2">
        <f>'Calibration - Data None'!D8315</f>
        <v>0</v>
      </c>
      <c r="C8316" s="2">
        <f t="shared" si="780"/>
        <v>0</v>
      </c>
      <c r="D8316" s="2">
        <f t="shared" si="781"/>
        <v>1</v>
      </c>
      <c r="F8316" s="2">
        <f>'Calibration - Data 5 O''clock'!B8315</f>
        <v>0</v>
      </c>
      <c r="G8316" s="2">
        <f>'Calibration - Data 5 O''clock'!D8315</f>
        <v>0</v>
      </c>
      <c r="H8316" s="2">
        <f t="shared" si="782"/>
        <v>0</v>
      </c>
      <c r="I8316" s="2">
        <f t="shared" si="783"/>
        <v>1</v>
      </c>
      <c r="K8316" s="2">
        <f>'Calibration - Data 7 O''clock'!B8315</f>
        <v>0</v>
      </c>
      <c r="L8316" s="2">
        <f>'Calibration - Data 7 O''clock'!D8315</f>
        <v>0</v>
      </c>
      <c r="M8316" s="2">
        <f t="shared" si="784"/>
        <v>0</v>
      </c>
      <c r="N8316" s="2">
        <f t="shared" si="785"/>
        <v>1</v>
      </c>
    </row>
    <row r="8317" spans="1:14" x14ac:dyDescent="0.3">
      <c r="A8317" s="2">
        <f>'Calibration - Data None'!B8316</f>
        <v>0</v>
      </c>
      <c r="B8317" s="2">
        <f>'Calibration - Data None'!D8316</f>
        <v>0</v>
      </c>
      <c r="C8317" s="2">
        <f t="shared" si="780"/>
        <v>0</v>
      </c>
      <c r="D8317" s="2">
        <f t="shared" si="781"/>
        <v>1</v>
      </c>
      <c r="F8317" s="2">
        <f>'Calibration - Data 5 O''clock'!B8316</f>
        <v>0</v>
      </c>
      <c r="G8317" s="2">
        <f>'Calibration - Data 5 O''clock'!D8316</f>
        <v>0</v>
      </c>
      <c r="H8317" s="2">
        <f t="shared" si="782"/>
        <v>0</v>
      </c>
      <c r="I8317" s="2">
        <f t="shared" si="783"/>
        <v>1</v>
      </c>
      <c r="K8317" s="2">
        <f>'Calibration - Data 7 O''clock'!B8316</f>
        <v>0</v>
      </c>
      <c r="L8317" s="2">
        <f>'Calibration - Data 7 O''clock'!D8316</f>
        <v>0</v>
      </c>
      <c r="M8317" s="2">
        <f t="shared" si="784"/>
        <v>0</v>
      </c>
      <c r="N8317" s="2">
        <f t="shared" si="785"/>
        <v>1</v>
      </c>
    </row>
    <row r="8318" spans="1:14" x14ac:dyDescent="0.3">
      <c r="A8318" s="2">
        <f>'Calibration - Data None'!B8317</f>
        <v>0</v>
      </c>
      <c r="B8318" s="2">
        <f>'Calibration - Data None'!D8317</f>
        <v>0</v>
      </c>
      <c r="C8318" s="2">
        <f t="shared" si="780"/>
        <v>0</v>
      </c>
      <c r="D8318" s="2">
        <f t="shared" si="781"/>
        <v>1</v>
      </c>
      <c r="F8318" s="2">
        <f>'Calibration - Data 5 O''clock'!B8317</f>
        <v>0</v>
      </c>
      <c r="G8318" s="2">
        <f>'Calibration - Data 5 O''clock'!D8317</f>
        <v>0</v>
      </c>
      <c r="H8318" s="2">
        <f t="shared" si="782"/>
        <v>0</v>
      </c>
      <c r="I8318" s="2">
        <f t="shared" si="783"/>
        <v>1</v>
      </c>
      <c r="K8318" s="2">
        <f>'Calibration - Data 7 O''clock'!B8317</f>
        <v>0</v>
      </c>
      <c r="L8318" s="2">
        <f>'Calibration - Data 7 O''clock'!D8317</f>
        <v>0</v>
      </c>
      <c r="M8318" s="2">
        <f t="shared" si="784"/>
        <v>0</v>
      </c>
      <c r="N8318" s="2">
        <f t="shared" si="785"/>
        <v>1</v>
      </c>
    </row>
    <row r="8319" spans="1:14" x14ac:dyDescent="0.3">
      <c r="A8319" s="2">
        <f>'Calibration - Data None'!B8318</f>
        <v>0</v>
      </c>
      <c r="B8319" s="2">
        <f>'Calibration - Data None'!D8318</f>
        <v>0</v>
      </c>
      <c r="C8319" s="2">
        <f t="shared" si="780"/>
        <v>0</v>
      </c>
      <c r="D8319" s="2">
        <f t="shared" si="781"/>
        <v>1</v>
      </c>
      <c r="F8319" s="2">
        <f>'Calibration - Data 5 O''clock'!B8318</f>
        <v>0</v>
      </c>
      <c r="G8319" s="2">
        <f>'Calibration - Data 5 O''clock'!D8318</f>
        <v>0</v>
      </c>
      <c r="H8319" s="2">
        <f t="shared" si="782"/>
        <v>0</v>
      </c>
      <c r="I8319" s="2">
        <f t="shared" si="783"/>
        <v>1</v>
      </c>
      <c r="K8319" s="2">
        <f>'Calibration - Data 7 O''clock'!B8318</f>
        <v>0</v>
      </c>
      <c r="L8319" s="2">
        <f>'Calibration - Data 7 O''clock'!D8318</f>
        <v>0</v>
      </c>
      <c r="M8319" s="2">
        <f t="shared" si="784"/>
        <v>0</v>
      </c>
      <c r="N8319" s="2">
        <f t="shared" si="785"/>
        <v>1</v>
      </c>
    </row>
    <row r="8320" spans="1:14" x14ac:dyDescent="0.3">
      <c r="A8320" s="2">
        <f>'Calibration - Data None'!B8319</f>
        <v>0</v>
      </c>
      <c r="B8320" s="2">
        <f>'Calibration - Data None'!D8319</f>
        <v>0</v>
      </c>
      <c r="C8320" s="2">
        <f t="shared" si="780"/>
        <v>0</v>
      </c>
      <c r="D8320" s="2">
        <f t="shared" si="781"/>
        <v>1</v>
      </c>
      <c r="F8320" s="2">
        <f>'Calibration - Data 5 O''clock'!B8319</f>
        <v>0</v>
      </c>
      <c r="G8320" s="2">
        <f>'Calibration - Data 5 O''clock'!D8319</f>
        <v>0</v>
      </c>
      <c r="H8320" s="2">
        <f t="shared" si="782"/>
        <v>0</v>
      </c>
      <c r="I8320" s="2">
        <f t="shared" si="783"/>
        <v>1</v>
      </c>
      <c r="K8320" s="2">
        <f>'Calibration - Data 7 O''clock'!B8319</f>
        <v>0</v>
      </c>
      <c r="L8320" s="2">
        <f>'Calibration - Data 7 O''clock'!D8319</f>
        <v>0</v>
      </c>
      <c r="M8320" s="2">
        <f t="shared" si="784"/>
        <v>0</v>
      </c>
      <c r="N8320" s="2">
        <f t="shared" si="785"/>
        <v>1</v>
      </c>
    </row>
    <row r="8321" spans="1:14" x14ac:dyDescent="0.3">
      <c r="A8321" s="2">
        <f>'Calibration - Data None'!B8320</f>
        <v>0</v>
      </c>
      <c r="B8321" s="2">
        <f>'Calibration - Data None'!D8320</f>
        <v>0</v>
      </c>
      <c r="C8321" s="2">
        <f t="shared" si="780"/>
        <v>0</v>
      </c>
      <c r="D8321" s="2">
        <f t="shared" si="781"/>
        <v>1</v>
      </c>
      <c r="F8321" s="2">
        <f>'Calibration - Data 5 O''clock'!B8320</f>
        <v>0</v>
      </c>
      <c r="G8321" s="2">
        <f>'Calibration - Data 5 O''clock'!D8320</f>
        <v>0</v>
      </c>
      <c r="H8321" s="2">
        <f t="shared" si="782"/>
        <v>0</v>
      </c>
      <c r="I8321" s="2">
        <f t="shared" si="783"/>
        <v>1</v>
      </c>
      <c r="K8321" s="2">
        <f>'Calibration - Data 7 O''clock'!B8320</f>
        <v>0</v>
      </c>
      <c r="L8321" s="2">
        <f>'Calibration - Data 7 O''clock'!D8320</f>
        <v>0</v>
      </c>
      <c r="M8321" s="2">
        <f t="shared" si="784"/>
        <v>0</v>
      </c>
      <c r="N8321" s="2">
        <f t="shared" si="785"/>
        <v>1</v>
      </c>
    </row>
    <row r="8322" spans="1:14" x14ac:dyDescent="0.3">
      <c r="A8322" s="2">
        <f>'Calibration - Data None'!B8321</f>
        <v>0</v>
      </c>
      <c r="B8322" s="2">
        <f>'Calibration - Data None'!D8321</f>
        <v>0</v>
      </c>
      <c r="C8322" s="2">
        <f t="shared" si="780"/>
        <v>0</v>
      </c>
      <c r="D8322" s="2">
        <f t="shared" si="781"/>
        <v>1</v>
      </c>
      <c r="F8322" s="2">
        <f>'Calibration - Data 5 O''clock'!B8321</f>
        <v>0</v>
      </c>
      <c r="G8322" s="2">
        <f>'Calibration - Data 5 O''clock'!D8321</f>
        <v>0</v>
      </c>
      <c r="H8322" s="2">
        <f t="shared" si="782"/>
        <v>0</v>
      </c>
      <c r="I8322" s="2">
        <f t="shared" si="783"/>
        <v>1</v>
      </c>
      <c r="K8322" s="2">
        <f>'Calibration - Data 7 O''clock'!B8321</f>
        <v>0</v>
      </c>
      <c r="L8322" s="2">
        <f>'Calibration - Data 7 O''clock'!D8321</f>
        <v>0</v>
      </c>
      <c r="M8322" s="2">
        <f t="shared" si="784"/>
        <v>0</v>
      </c>
      <c r="N8322" s="2">
        <f t="shared" si="785"/>
        <v>1</v>
      </c>
    </row>
    <row r="8323" spans="1:14" x14ac:dyDescent="0.3">
      <c r="A8323" s="2">
        <f>'Calibration - Data None'!B8322</f>
        <v>0</v>
      </c>
      <c r="B8323" s="2">
        <f>'Calibration - Data None'!D8322</f>
        <v>0</v>
      </c>
      <c r="C8323" s="2">
        <f t="shared" si="780"/>
        <v>0</v>
      </c>
      <c r="D8323" s="2">
        <f t="shared" si="781"/>
        <v>1</v>
      </c>
      <c r="F8323" s="2">
        <f>'Calibration - Data 5 O''clock'!B8322</f>
        <v>0</v>
      </c>
      <c r="G8323" s="2">
        <f>'Calibration - Data 5 O''clock'!D8322</f>
        <v>0</v>
      </c>
      <c r="H8323" s="2">
        <f t="shared" si="782"/>
        <v>0</v>
      </c>
      <c r="I8323" s="2">
        <f t="shared" si="783"/>
        <v>1</v>
      </c>
      <c r="K8323" s="2">
        <f>'Calibration - Data 7 O''clock'!B8322</f>
        <v>0</v>
      </c>
      <c r="L8323" s="2">
        <f>'Calibration - Data 7 O''clock'!D8322</f>
        <v>0</v>
      </c>
      <c r="M8323" s="2">
        <f t="shared" si="784"/>
        <v>0</v>
      </c>
      <c r="N8323" s="2">
        <f t="shared" si="785"/>
        <v>1</v>
      </c>
    </row>
    <row r="8324" spans="1:14" x14ac:dyDescent="0.3">
      <c r="A8324" s="2">
        <f>'Calibration - Data None'!B8323</f>
        <v>0</v>
      </c>
      <c r="B8324" s="2">
        <f>'Calibration - Data None'!D8323</f>
        <v>0</v>
      </c>
      <c r="C8324" s="2">
        <f t="shared" ref="C8324:C8387" si="786">SIN(RADIANS(A8324))</f>
        <v>0</v>
      </c>
      <c r="D8324" s="2">
        <f t="shared" ref="D8324:D8387" si="787">COS(RADIANS(A8324))</f>
        <v>1</v>
      </c>
      <c r="F8324" s="2">
        <f>'Calibration - Data 5 O''clock'!B8323</f>
        <v>0</v>
      </c>
      <c r="G8324" s="2">
        <f>'Calibration - Data 5 O''clock'!D8323</f>
        <v>0</v>
      </c>
      <c r="H8324" s="2">
        <f t="shared" ref="H8324:H8387" si="788">SIN(RADIANS(F8324))</f>
        <v>0</v>
      </c>
      <c r="I8324" s="2">
        <f t="shared" ref="I8324:I8387" si="789">COS(RADIANS(F8324))</f>
        <v>1</v>
      </c>
      <c r="K8324" s="2">
        <f>'Calibration - Data 7 O''clock'!B8323</f>
        <v>0</v>
      </c>
      <c r="L8324" s="2">
        <f>'Calibration - Data 7 O''clock'!D8323</f>
        <v>0</v>
      </c>
      <c r="M8324" s="2">
        <f t="shared" ref="M8324:M8387" si="790">SIN(RADIANS(K8324))</f>
        <v>0</v>
      </c>
      <c r="N8324" s="2">
        <f t="shared" ref="N8324:N8387" si="791">COS(RADIANS(K8324))</f>
        <v>1</v>
      </c>
    </row>
    <row r="8325" spans="1:14" x14ac:dyDescent="0.3">
      <c r="A8325" s="2">
        <f>'Calibration - Data None'!B8324</f>
        <v>0</v>
      </c>
      <c r="B8325" s="2">
        <f>'Calibration - Data None'!D8324</f>
        <v>0</v>
      </c>
      <c r="C8325" s="2">
        <f t="shared" si="786"/>
        <v>0</v>
      </c>
      <c r="D8325" s="2">
        <f t="shared" si="787"/>
        <v>1</v>
      </c>
      <c r="F8325" s="2">
        <f>'Calibration - Data 5 O''clock'!B8324</f>
        <v>0</v>
      </c>
      <c r="G8325" s="2">
        <f>'Calibration - Data 5 O''clock'!D8324</f>
        <v>0</v>
      </c>
      <c r="H8325" s="2">
        <f t="shared" si="788"/>
        <v>0</v>
      </c>
      <c r="I8325" s="2">
        <f t="shared" si="789"/>
        <v>1</v>
      </c>
      <c r="K8325" s="2">
        <f>'Calibration - Data 7 O''clock'!B8324</f>
        <v>0</v>
      </c>
      <c r="L8325" s="2">
        <f>'Calibration - Data 7 O''clock'!D8324</f>
        <v>0</v>
      </c>
      <c r="M8325" s="2">
        <f t="shared" si="790"/>
        <v>0</v>
      </c>
      <c r="N8325" s="2">
        <f t="shared" si="791"/>
        <v>1</v>
      </c>
    </row>
    <row r="8326" spans="1:14" x14ac:dyDescent="0.3">
      <c r="A8326" s="2">
        <f>'Calibration - Data None'!B8325</f>
        <v>0</v>
      </c>
      <c r="B8326" s="2">
        <f>'Calibration - Data None'!D8325</f>
        <v>0</v>
      </c>
      <c r="C8326" s="2">
        <f t="shared" si="786"/>
        <v>0</v>
      </c>
      <c r="D8326" s="2">
        <f t="shared" si="787"/>
        <v>1</v>
      </c>
      <c r="F8326" s="2">
        <f>'Calibration - Data 5 O''clock'!B8325</f>
        <v>0</v>
      </c>
      <c r="G8326" s="2">
        <f>'Calibration - Data 5 O''clock'!D8325</f>
        <v>0</v>
      </c>
      <c r="H8326" s="2">
        <f t="shared" si="788"/>
        <v>0</v>
      </c>
      <c r="I8326" s="2">
        <f t="shared" si="789"/>
        <v>1</v>
      </c>
      <c r="K8326" s="2">
        <f>'Calibration - Data 7 O''clock'!B8325</f>
        <v>0</v>
      </c>
      <c r="L8326" s="2">
        <f>'Calibration - Data 7 O''clock'!D8325</f>
        <v>0</v>
      </c>
      <c r="M8326" s="2">
        <f t="shared" si="790"/>
        <v>0</v>
      </c>
      <c r="N8326" s="2">
        <f t="shared" si="791"/>
        <v>1</v>
      </c>
    </row>
    <row r="8327" spans="1:14" x14ac:dyDescent="0.3">
      <c r="A8327" s="2">
        <f>'Calibration - Data None'!B8326</f>
        <v>0</v>
      </c>
      <c r="B8327" s="2">
        <f>'Calibration - Data None'!D8326</f>
        <v>0</v>
      </c>
      <c r="C8327" s="2">
        <f t="shared" si="786"/>
        <v>0</v>
      </c>
      <c r="D8327" s="2">
        <f t="shared" si="787"/>
        <v>1</v>
      </c>
      <c r="F8327" s="2">
        <f>'Calibration - Data 5 O''clock'!B8326</f>
        <v>0</v>
      </c>
      <c r="G8327" s="2">
        <f>'Calibration - Data 5 O''clock'!D8326</f>
        <v>0</v>
      </c>
      <c r="H8327" s="2">
        <f t="shared" si="788"/>
        <v>0</v>
      </c>
      <c r="I8327" s="2">
        <f t="shared" si="789"/>
        <v>1</v>
      </c>
      <c r="K8327" s="2">
        <f>'Calibration - Data 7 O''clock'!B8326</f>
        <v>0</v>
      </c>
      <c r="L8327" s="2">
        <f>'Calibration - Data 7 O''clock'!D8326</f>
        <v>0</v>
      </c>
      <c r="M8327" s="2">
        <f t="shared" si="790"/>
        <v>0</v>
      </c>
      <c r="N8327" s="2">
        <f t="shared" si="791"/>
        <v>1</v>
      </c>
    </row>
    <row r="8328" spans="1:14" x14ac:dyDescent="0.3">
      <c r="A8328" s="2">
        <f>'Calibration - Data None'!B8327</f>
        <v>0</v>
      </c>
      <c r="B8328" s="2">
        <f>'Calibration - Data None'!D8327</f>
        <v>0</v>
      </c>
      <c r="C8328" s="2">
        <f t="shared" si="786"/>
        <v>0</v>
      </c>
      <c r="D8328" s="2">
        <f t="shared" si="787"/>
        <v>1</v>
      </c>
      <c r="F8328" s="2">
        <f>'Calibration - Data 5 O''clock'!B8327</f>
        <v>0</v>
      </c>
      <c r="G8328" s="2">
        <f>'Calibration - Data 5 O''clock'!D8327</f>
        <v>0</v>
      </c>
      <c r="H8328" s="2">
        <f t="shared" si="788"/>
        <v>0</v>
      </c>
      <c r="I8328" s="2">
        <f t="shared" si="789"/>
        <v>1</v>
      </c>
      <c r="K8328" s="2">
        <f>'Calibration - Data 7 O''clock'!B8327</f>
        <v>0</v>
      </c>
      <c r="L8328" s="2">
        <f>'Calibration - Data 7 O''clock'!D8327</f>
        <v>0</v>
      </c>
      <c r="M8328" s="2">
        <f t="shared" si="790"/>
        <v>0</v>
      </c>
      <c r="N8328" s="2">
        <f t="shared" si="791"/>
        <v>1</v>
      </c>
    </row>
    <row r="8329" spans="1:14" x14ac:dyDescent="0.3">
      <c r="A8329" s="2">
        <f>'Calibration - Data None'!B8328</f>
        <v>0</v>
      </c>
      <c r="B8329" s="2">
        <f>'Calibration - Data None'!D8328</f>
        <v>0</v>
      </c>
      <c r="C8329" s="2">
        <f t="shared" si="786"/>
        <v>0</v>
      </c>
      <c r="D8329" s="2">
        <f t="shared" si="787"/>
        <v>1</v>
      </c>
      <c r="F8329" s="2">
        <f>'Calibration - Data 5 O''clock'!B8328</f>
        <v>0</v>
      </c>
      <c r="G8329" s="2">
        <f>'Calibration - Data 5 O''clock'!D8328</f>
        <v>0</v>
      </c>
      <c r="H8329" s="2">
        <f t="shared" si="788"/>
        <v>0</v>
      </c>
      <c r="I8329" s="2">
        <f t="shared" si="789"/>
        <v>1</v>
      </c>
      <c r="K8329" s="2">
        <f>'Calibration - Data 7 O''clock'!B8328</f>
        <v>0</v>
      </c>
      <c r="L8329" s="2">
        <f>'Calibration - Data 7 O''clock'!D8328</f>
        <v>0</v>
      </c>
      <c r="M8329" s="2">
        <f t="shared" si="790"/>
        <v>0</v>
      </c>
      <c r="N8329" s="2">
        <f t="shared" si="791"/>
        <v>1</v>
      </c>
    </row>
    <row r="8330" spans="1:14" x14ac:dyDescent="0.3">
      <c r="A8330" s="2">
        <f>'Calibration - Data None'!B8329</f>
        <v>0</v>
      </c>
      <c r="B8330" s="2">
        <f>'Calibration - Data None'!D8329</f>
        <v>0</v>
      </c>
      <c r="C8330" s="2">
        <f t="shared" si="786"/>
        <v>0</v>
      </c>
      <c r="D8330" s="2">
        <f t="shared" si="787"/>
        <v>1</v>
      </c>
      <c r="F8330" s="2">
        <f>'Calibration - Data 5 O''clock'!B8329</f>
        <v>0</v>
      </c>
      <c r="G8330" s="2">
        <f>'Calibration - Data 5 O''clock'!D8329</f>
        <v>0</v>
      </c>
      <c r="H8330" s="2">
        <f t="shared" si="788"/>
        <v>0</v>
      </c>
      <c r="I8330" s="2">
        <f t="shared" si="789"/>
        <v>1</v>
      </c>
      <c r="K8330" s="2">
        <f>'Calibration - Data 7 O''clock'!B8329</f>
        <v>0</v>
      </c>
      <c r="L8330" s="2">
        <f>'Calibration - Data 7 O''clock'!D8329</f>
        <v>0</v>
      </c>
      <c r="M8330" s="2">
        <f t="shared" si="790"/>
        <v>0</v>
      </c>
      <c r="N8330" s="2">
        <f t="shared" si="791"/>
        <v>1</v>
      </c>
    </row>
    <row r="8331" spans="1:14" x14ac:dyDescent="0.3">
      <c r="A8331" s="2">
        <f>'Calibration - Data None'!B8330</f>
        <v>0</v>
      </c>
      <c r="B8331" s="2">
        <f>'Calibration - Data None'!D8330</f>
        <v>0</v>
      </c>
      <c r="C8331" s="2">
        <f t="shared" si="786"/>
        <v>0</v>
      </c>
      <c r="D8331" s="2">
        <f t="shared" si="787"/>
        <v>1</v>
      </c>
      <c r="F8331" s="2">
        <f>'Calibration - Data 5 O''clock'!B8330</f>
        <v>0</v>
      </c>
      <c r="G8331" s="2">
        <f>'Calibration - Data 5 O''clock'!D8330</f>
        <v>0</v>
      </c>
      <c r="H8331" s="2">
        <f t="shared" si="788"/>
        <v>0</v>
      </c>
      <c r="I8331" s="2">
        <f t="shared" si="789"/>
        <v>1</v>
      </c>
      <c r="K8331" s="2">
        <f>'Calibration - Data 7 O''clock'!B8330</f>
        <v>0</v>
      </c>
      <c r="L8331" s="2">
        <f>'Calibration - Data 7 O''clock'!D8330</f>
        <v>0</v>
      </c>
      <c r="M8331" s="2">
        <f t="shared" si="790"/>
        <v>0</v>
      </c>
      <c r="N8331" s="2">
        <f t="shared" si="791"/>
        <v>1</v>
      </c>
    </row>
    <row r="8332" spans="1:14" x14ac:dyDescent="0.3">
      <c r="A8332" s="2">
        <f>'Calibration - Data None'!B8331</f>
        <v>0</v>
      </c>
      <c r="B8332" s="2">
        <f>'Calibration - Data None'!D8331</f>
        <v>0</v>
      </c>
      <c r="C8332" s="2">
        <f t="shared" si="786"/>
        <v>0</v>
      </c>
      <c r="D8332" s="2">
        <f t="shared" si="787"/>
        <v>1</v>
      </c>
      <c r="F8332" s="2">
        <f>'Calibration - Data 5 O''clock'!B8331</f>
        <v>0</v>
      </c>
      <c r="G8332" s="2">
        <f>'Calibration - Data 5 O''clock'!D8331</f>
        <v>0</v>
      </c>
      <c r="H8332" s="2">
        <f t="shared" si="788"/>
        <v>0</v>
      </c>
      <c r="I8332" s="2">
        <f t="shared" si="789"/>
        <v>1</v>
      </c>
      <c r="K8332" s="2">
        <f>'Calibration - Data 7 O''clock'!B8331</f>
        <v>0</v>
      </c>
      <c r="L8332" s="2">
        <f>'Calibration - Data 7 O''clock'!D8331</f>
        <v>0</v>
      </c>
      <c r="M8332" s="2">
        <f t="shared" si="790"/>
        <v>0</v>
      </c>
      <c r="N8332" s="2">
        <f t="shared" si="791"/>
        <v>1</v>
      </c>
    </row>
    <row r="8333" spans="1:14" x14ac:dyDescent="0.3">
      <c r="A8333" s="2">
        <f>'Calibration - Data None'!B8332</f>
        <v>0</v>
      </c>
      <c r="B8333" s="2">
        <f>'Calibration - Data None'!D8332</f>
        <v>0</v>
      </c>
      <c r="C8333" s="2">
        <f t="shared" si="786"/>
        <v>0</v>
      </c>
      <c r="D8333" s="2">
        <f t="shared" si="787"/>
        <v>1</v>
      </c>
      <c r="F8333" s="2">
        <f>'Calibration - Data 5 O''clock'!B8332</f>
        <v>0</v>
      </c>
      <c r="G8333" s="2">
        <f>'Calibration - Data 5 O''clock'!D8332</f>
        <v>0</v>
      </c>
      <c r="H8333" s="2">
        <f t="shared" si="788"/>
        <v>0</v>
      </c>
      <c r="I8333" s="2">
        <f t="shared" si="789"/>
        <v>1</v>
      </c>
      <c r="K8333" s="2">
        <f>'Calibration - Data 7 O''clock'!B8332</f>
        <v>0</v>
      </c>
      <c r="L8333" s="2">
        <f>'Calibration - Data 7 O''clock'!D8332</f>
        <v>0</v>
      </c>
      <c r="M8333" s="2">
        <f t="shared" si="790"/>
        <v>0</v>
      </c>
      <c r="N8333" s="2">
        <f t="shared" si="791"/>
        <v>1</v>
      </c>
    </row>
    <row r="8334" spans="1:14" x14ac:dyDescent="0.3">
      <c r="A8334" s="2">
        <f>'Calibration - Data None'!B8333</f>
        <v>0</v>
      </c>
      <c r="B8334" s="2">
        <f>'Calibration - Data None'!D8333</f>
        <v>0</v>
      </c>
      <c r="C8334" s="2">
        <f t="shared" si="786"/>
        <v>0</v>
      </c>
      <c r="D8334" s="2">
        <f t="shared" si="787"/>
        <v>1</v>
      </c>
      <c r="F8334" s="2">
        <f>'Calibration - Data 5 O''clock'!B8333</f>
        <v>0</v>
      </c>
      <c r="G8334" s="2">
        <f>'Calibration - Data 5 O''clock'!D8333</f>
        <v>0</v>
      </c>
      <c r="H8334" s="2">
        <f t="shared" si="788"/>
        <v>0</v>
      </c>
      <c r="I8334" s="2">
        <f t="shared" si="789"/>
        <v>1</v>
      </c>
      <c r="K8334" s="2">
        <f>'Calibration - Data 7 O''clock'!B8333</f>
        <v>0</v>
      </c>
      <c r="L8334" s="2">
        <f>'Calibration - Data 7 O''clock'!D8333</f>
        <v>0</v>
      </c>
      <c r="M8334" s="2">
        <f t="shared" si="790"/>
        <v>0</v>
      </c>
      <c r="N8334" s="2">
        <f t="shared" si="791"/>
        <v>1</v>
      </c>
    </row>
    <row r="8335" spans="1:14" x14ac:dyDescent="0.3">
      <c r="A8335" s="2">
        <f>'Calibration - Data None'!B8334</f>
        <v>0</v>
      </c>
      <c r="B8335" s="2">
        <f>'Calibration - Data None'!D8334</f>
        <v>0</v>
      </c>
      <c r="C8335" s="2">
        <f t="shared" si="786"/>
        <v>0</v>
      </c>
      <c r="D8335" s="2">
        <f t="shared" si="787"/>
        <v>1</v>
      </c>
      <c r="F8335" s="2">
        <f>'Calibration - Data 5 O''clock'!B8334</f>
        <v>0</v>
      </c>
      <c r="G8335" s="2">
        <f>'Calibration - Data 5 O''clock'!D8334</f>
        <v>0</v>
      </c>
      <c r="H8335" s="2">
        <f t="shared" si="788"/>
        <v>0</v>
      </c>
      <c r="I8335" s="2">
        <f t="shared" si="789"/>
        <v>1</v>
      </c>
      <c r="K8335" s="2">
        <f>'Calibration - Data 7 O''clock'!B8334</f>
        <v>0</v>
      </c>
      <c r="L8335" s="2">
        <f>'Calibration - Data 7 O''clock'!D8334</f>
        <v>0</v>
      </c>
      <c r="M8335" s="2">
        <f t="shared" si="790"/>
        <v>0</v>
      </c>
      <c r="N8335" s="2">
        <f t="shared" si="791"/>
        <v>1</v>
      </c>
    </row>
    <row r="8336" spans="1:14" x14ac:dyDescent="0.3">
      <c r="A8336" s="2">
        <f>'Calibration - Data None'!B8335</f>
        <v>0</v>
      </c>
      <c r="B8336" s="2">
        <f>'Calibration - Data None'!D8335</f>
        <v>0</v>
      </c>
      <c r="C8336" s="2">
        <f t="shared" si="786"/>
        <v>0</v>
      </c>
      <c r="D8336" s="2">
        <f t="shared" si="787"/>
        <v>1</v>
      </c>
      <c r="F8336" s="2">
        <f>'Calibration - Data 5 O''clock'!B8335</f>
        <v>0</v>
      </c>
      <c r="G8336" s="2">
        <f>'Calibration - Data 5 O''clock'!D8335</f>
        <v>0</v>
      </c>
      <c r="H8336" s="2">
        <f t="shared" si="788"/>
        <v>0</v>
      </c>
      <c r="I8336" s="2">
        <f t="shared" si="789"/>
        <v>1</v>
      </c>
      <c r="K8336" s="2">
        <f>'Calibration - Data 7 O''clock'!B8335</f>
        <v>0</v>
      </c>
      <c r="L8336" s="2">
        <f>'Calibration - Data 7 O''clock'!D8335</f>
        <v>0</v>
      </c>
      <c r="M8336" s="2">
        <f t="shared" si="790"/>
        <v>0</v>
      </c>
      <c r="N8336" s="2">
        <f t="shared" si="791"/>
        <v>1</v>
      </c>
    </row>
    <row r="8337" spans="1:14" x14ac:dyDescent="0.3">
      <c r="A8337" s="2">
        <f>'Calibration - Data None'!B8336</f>
        <v>0</v>
      </c>
      <c r="B8337" s="2">
        <f>'Calibration - Data None'!D8336</f>
        <v>0</v>
      </c>
      <c r="C8337" s="2">
        <f t="shared" si="786"/>
        <v>0</v>
      </c>
      <c r="D8337" s="2">
        <f t="shared" si="787"/>
        <v>1</v>
      </c>
      <c r="F8337" s="2">
        <f>'Calibration - Data 5 O''clock'!B8336</f>
        <v>0</v>
      </c>
      <c r="G8337" s="2">
        <f>'Calibration - Data 5 O''clock'!D8336</f>
        <v>0</v>
      </c>
      <c r="H8337" s="2">
        <f t="shared" si="788"/>
        <v>0</v>
      </c>
      <c r="I8337" s="2">
        <f t="shared" si="789"/>
        <v>1</v>
      </c>
      <c r="K8337" s="2">
        <f>'Calibration - Data 7 O''clock'!B8336</f>
        <v>0</v>
      </c>
      <c r="L8337" s="2">
        <f>'Calibration - Data 7 O''clock'!D8336</f>
        <v>0</v>
      </c>
      <c r="M8337" s="2">
        <f t="shared" si="790"/>
        <v>0</v>
      </c>
      <c r="N8337" s="2">
        <f t="shared" si="791"/>
        <v>1</v>
      </c>
    </row>
    <row r="8338" spans="1:14" x14ac:dyDescent="0.3">
      <c r="A8338" s="2">
        <f>'Calibration - Data None'!B8337</f>
        <v>0</v>
      </c>
      <c r="B8338" s="2">
        <f>'Calibration - Data None'!D8337</f>
        <v>0</v>
      </c>
      <c r="C8338" s="2">
        <f t="shared" si="786"/>
        <v>0</v>
      </c>
      <c r="D8338" s="2">
        <f t="shared" si="787"/>
        <v>1</v>
      </c>
      <c r="F8338" s="2">
        <f>'Calibration - Data 5 O''clock'!B8337</f>
        <v>0</v>
      </c>
      <c r="G8338" s="2">
        <f>'Calibration - Data 5 O''clock'!D8337</f>
        <v>0</v>
      </c>
      <c r="H8338" s="2">
        <f t="shared" si="788"/>
        <v>0</v>
      </c>
      <c r="I8338" s="2">
        <f t="shared" si="789"/>
        <v>1</v>
      </c>
      <c r="K8338" s="2">
        <f>'Calibration - Data 7 O''clock'!B8337</f>
        <v>0</v>
      </c>
      <c r="L8338" s="2">
        <f>'Calibration - Data 7 O''clock'!D8337</f>
        <v>0</v>
      </c>
      <c r="M8338" s="2">
        <f t="shared" si="790"/>
        <v>0</v>
      </c>
      <c r="N8338" s="2">
        <f t="shared" si="791"/>
        <v>1</v>
      </c>
    </row>
    <row r="8339" spans="1:14" x14ac:dyDescent="0.3">
      <c r="A8339" s="2">
        <f>'Calibration - Data None'!B8338</f>
        <v>0</v>
      </c>
      <c r="B8339" s="2">
        <f>'Calibration - Data None'!D8338</f>
        <v>0</v>
      </c>
      <c r="C8339" s="2">
        <f t="shared" si="786"/>
        <v>0</v>
      </c>
      <c r="D8339" s="2">
        <f t="shared" si="787"/>
        <v>1</v>
      </c>
      <c r="F8339" s="2">
        <f>'Calibration - Data 5 O''clock'!B8338</f>
        <v>0</v>
      </c>
      <c r="G8339" s="2">
        <f>'Calibration - Data 5 O''clock'!D8338</f>
        <v>0</v>
      </c>
      <c r="H8339" s="2">
        <f t="shared" si="788"/>
        <v>0</v>
      </c>
      <c r="I8339" s="2">
        <f t="shared" si="789"/>
        <v>1</v>
      </c>
      <c r="K8339" s="2">
        <f>'Calibration - Data 7 O''clock'!B8338</f>
        <v>0</v>
      </c>
      <c r="L8339" s="2">
        <f>'Calibration - Data 7 O''clock'!D8338</f>
        <v>0</v>
      </c>
      <c r="M8339" s="2">
        <f t="shared" si="790"/>
        <v>0</v>
      </c>
      <c r="N8339" s="2">
        <f t="shared" si="791"/>
        <v>1</v>
      </c>
    </row>
    <row r="8340" spans="1:14" x14ac:dyDescent="0.3">
      <c r="A8340" s="2">
        <f>'Calibration - Data None'!B8339</f>
        <v>0</v>
      </c>
      <c r="B8340" s="2">
        <f>'Calibration - Data None'!D8339</f>
        <v>0</v>
      </c>
      <c r="C8340" s="2">
        <f t="shared" si="786"/>
        <v>0</v>
      </c>
      <c r="D8340" s="2">
        <f t="shared" si="787"/>
        <v>1</v>
      </c>
      <c r="F8340" s="2">
        <f>'Calibration - Data 5 O''clock'!B8339</f>
        <v>0</v>
      </c>
      <c r="G8340" s="2">
        <f>'Calibration - Data 5 O''clock'!D8339</f>
        <v>0</v>
      </c>
      <c r="H8340" s="2">
        <f t="shared" si="788"/>
        <v>0</v>
      </c>
      <c r="I8340" s="2">
        <f t="shared" si="789"/>
        <v>1</v>
      </c>
      <c r="K8340" s="2">
        <f>'Calibration - Data 7 O''clock'!B8339</f>
        <v>0</v>
      </c>
      <c r="L8340" s="2">
        <f>'Calibration - Data 7 O''clock'!D8339</f>
        <v>0</v>
      </c>
      <c r="M8340" s="2">
        <f t="shared" si="790"/>
        <v>0</v>
      </c>
      <c r="N8340" s="2">
        <f t="shared" si="791"/>
        <v>1</v>
      </c>
    </row>
    <row r="8341" spans="1:14" x14ac:dyDescent="0.3">
      <c r="A8341" s="2">
        <f>'Calibration - Data None'!B8340</f>
        <v>0</v>
      </c>
      <c r="B8341" s="2">
        <f>'Calibration - Data None'!D8340</f>
        <v>0</v>
      </c>
      <c r="C8341" s="2">
        <f t="shared" si="786"/>
        <v>0</v>
      </c>
      <c r="D8341" s="2">
        <f t="shared" si="787"/>
        <v>1</v>
      </c>
      <c r="F8341" s="2">
        <f>'Calibration - Data 5 O''clock'!B8340</f>
        <v>0</v>
      </c>
      <c r="G8341" s="2">
        <f>'Calibration - Data 5 O''clock'!D8340</f>
        <v>0</v>
      </c>
      <c r="H8341" s="2">
        <f t="shared" si="788"/>
        <v>0</v>
      </c>
      <c r="I8341" s="2">
        <f t="shared" si="789"/>
        <v>1</v>
      </c>
      <c r="K8341" s="2">
        <f>'Calibration - Data 7 O''clock'!B8340</f>
        <v>0</v>
      </c>
      <c r="L8341" s="2">
        <f>'Calibration - Data 7 O''clock'!D8340</f>
        <v>0</v>
      </c>
      <c r="M8341" s="2">
        <f t="shared" si="790"/>
        <v>0</v>
      </c>
      <c r="N8341" s="2">
        <f t="shared" si="791"/>
        <v>1</v>
      </c>
    </row>
    <row r="8342" spans="1:14" x14ac:dyDescent="0.3">
      <c r="A8342" s="2">
        <f>'Calibration - Data None'!B8341</f>
        <v>0</v>
      </c>
      <c r="B8342" s="2">
        <f>'Calibration - Data None'!D8341</f>
        <v>0</v>
      </c>
      <c r="C8342" s="2">
        <f t="shared" si="786"/>
        <v>0</v>
      </c>
      <c r="D8342" s="2">
        <f t="shared" si="787"/>
        <v>1</v>
      </c>
      <c r="F8342" s="2">
        <f>'Calibration - Data 5 O''clock'!B8341</f>
        <v>0</v>
      </c>
      <c r="G8342" s="2">
        <f>'Calibration - Data 5 O''clock'!D8341</f>
        <v>0</v>
      </c>
      <c r="H8342" s="2">
        <f t="shared" si="788"/>
        <v>0</v>
      </c>
      <c r="I8342" s="2">
        <f t="shared" si="789"/>
        <v>1</v>
      </c>
      <c r="K8342" s="2">
        <f>'Calibration - Data 7 O''clock'!B8341</f>
        <v>0</v>
      </c>
      <c r="L8342" s="2">
        <f>'Calibration - Data 7 O''clock'!D8341</f>
        <v>0</v>
      </c>
      <c r="M8342" s="2">
        <f t="shared" si="790"/>
        <v>0</v>
      </c>
      <c r="N8342" s="2">
        <f t="shared" si="791"/>
        <v>1</v>
      </c>
    </row>
    <row r="8343" spans="1:14" x14ac:dyDescent="0.3">
      <c r="A8343" s="2">
        <f>'Calibration - Data None'!B8342</f>
        <v>0</v>
      </c>
      <c r="B8343" s="2">
        <f>'Calibration - Data None'!D8342</f>
        <v>0</v>
      </c>
      <c r="C8343" s="2">
        <f t="shared" si="786"/>
        <v>0</v>
      </c>
      <c r="D8343" s="2">
        <f t="shared" si="787"/>
        <v>1</v>
      </c>
      <c r="F8343" s="2">
        <f>'Calibration - Data 5 O''clock'!B8342</f>
        <v>0</v>
      </c>
      <c r="G8343" s="2">
        <f>'Calibration - Data 5 O''clock'!D8342</f>
        <v>0</v>
      </c>
      <c r="H8343" s="2">
        <f t="shared" si="788"/>
        <v>0</v>
      </c>
      <c r="I8343" s="2">
        <f t="shared" si="789"/>
        <v>1</v>
      </c>
      <c r="K8343" s="2">
        <f>'Calibration - Data 7 O''clock'!B8342</f>
        <v>0</v>
      </c>
      <c r="L8343" s="2">
        <f>'Calibration - Data 7 O''clock'!D8342</f>
        <v>0</v>
      </c>
      <c r="M8343" s="2">
        <f t="shared" si="790"/>
        <v>0</v>
      </c>
      <c r="N8343" s="2">
        <f t="shared" si="791"/>
        <v>1</v>
      </c>
    </row>
    <row r="8344" spans="1:14" x14ac:dyDescent="0.3">
      <c r="A8344" s="2">
        <f>'Calibration - Data None'!B8343</f>
        <v>0</v>
      </c>
      <c r="B8344" s="2">
        <f>'Calibration - Data None'!D8343</f>
        <v>0</v>
      </c>
      <c r="C8344" s="2">
        <f t="shared" si="786"/>
        <v>0</v>
      </c>
      <c r="D8344" s="2">
        <f t="shared" si="787"/>
        <v>1</v>
      </c>
      <c r="F8344" s="2">
        <f>'Calibration - Data 5 O''clock'!B8343</f>
        <v>0</v>
      </c>
      <c r="G8344" s="2">
        <f>'Calibration - Data 5 O''clock'!D8343</f>
        <v>0</v>
      </c>
      <c r="H8344" s="2">
        <f t="shared" si="788"/>
        <v>0</v>
      </c>
      <c r="I8344" s="2">
        <f t="shared" si="789"/>
        <v>1</v>
      </c>
      <c r="K8344" s="2">
        <f>'Calibration - Data 7 O''clock'!B8343</f>
        <v>0</v>
      </c>
      <c r="L8344" s="2">
        <f>'Calibration - Data 7 O''clock'!D8343</f>
        <v>0</v>
      </c>
      <c r="M8344" s="2">
        <f t="shared" si="790"/>
        <v>0</v>
      </c>
      <c r="N8344" s="2">
        <f t="shared" si="791"/>
        <v>1</v>
      </c>
    </row>
    <row r="8345" spans="1:14" x14ac:dyDescent="0.3">
      <c r="A8345" s="2">
        <f>'Calibration - Data None'!B8344</f>
        <v>0</v>
      </c>
      <c r="B8345" s="2">
        <f>'Calibration - Data None'!D8344</f>
        <v>0</v>
      </c>
      <c r="C8345" s="2">
        <f t="shared" si="786"/>
        <v>0</v>
      </c>
      <c r="D8345" s="2">
        <f t="shared" si="787"/>
        <v>1</v>
      </c>
      <c r="F8345" s="2">
        <f>'Calibration - Data 5 O''clock'!B8344</f>
        <v>0</v>
      </c>
      <c r="G8345" s="2">
        <f>'Calibration - Data 5 O''clock'!D8344</f>
        <v>0</v>
      </c>
      <c r="H8345" s="2">
        <f t="shared" si="788"/>
        <v>0</v>
      </c>
      <c r="I8345" s="2">
        <f t="shared" si="789"/>
        <v>1</v>
      </c>
      <c r="K8345" s="2">
        <f>'Calibration - Data 7 O''clock'!B8344</f>
        <v>0</v>
      </c>
      <c r="L8345" s="2">
        <f>'Calibration - Data 7 O''clock'!D8344</f>
        <v>0</v>
      </c>
      <c r="M8345" s="2">
        <f t="shared" si="790"/>
        <v>0</v>
      </c>
      <c r="N8345" s="2">
        <f t="shared" si="791"/>
        <v>1</v>
      </c>
    </row>
    <row r="8346" spans="1:14" x14ac:dyDescent="0.3">
      <c r="A8346" s="2">
        <f>'Calibration - Data None'!B8345</f>
        <v>0</v>
      </c>
      <c r="B8346" s="2">
        <f>'Calibration - Data None'!D8345</f>
        <v>0</v>
      </c>
      <c r="C8346" s="2">
        <f t="shared" si="786"/>
        <v>0</v>
      </c>
      <c r="D8346" s="2">
        <f t="shared" si="787"/>
        <v>1</v>
      </c>
      <c r="F8346" s="2">
        <f>'Calibration - Data 5 O''clock'!B8345</f>
        <v>0</v>
      </c>
      <c r="G8346" s="2">
        <f>'Calibration - Data 5 O''clock'!D8345</f>
        <v>0</v>
      </c>
      <c r="H8346" s="2">
        <f t="shared" si="788"/>
        <v>0</v>
      </c>
      <c r="I8346" s="2">
        <f t="shared" si="789"/>
        <v>1</v>
      </c>
      <c r="K8346" s="2">
        <f>'Calibration - Data 7 O''clock'!B8345</f>
        <v>0</v>
      </c>
      <c r="L8346" s="2">
        <f>'Calibration - Data 7 O''clock'!D8345</f>
        <v>0</v>
      </c>
      <c r="M8346" s="2">
        <f t="shared" si="790"/>
        <v>0</v>
      </c>
      <c r="N8346" s="2">
        <f t="shared" si="791"/>
        <v>1</v>
      </c>
    </row>
    <row r="8347" spans="1:14" x14ac:dyDescent="0.3">
      <c r="A8347" s="2">
        <f>'Calibration - Data None'!B8346</f>
        <v>0</v>
      </c>
      <c r="B8347" s="2">
        <f>'Calibration - Data None'!D8346</f>
        <v>0</v>
      </c>
      <c r="C8347" s="2">
        <f t="shared" si="786"/>
        <v>0</v>
      </c>
      <c r="D8347" s="2">
        <f t="shared" si="787"/>
        <v>1</v>
      </c>
      <c r="F8347" s="2">
        <f>'Calibration - Data 5 O''clock'!B8346</f>
        <v>0</v>
      </c>
      <c r="G8347" s="2">
        <f>'Calibration - Data 5 O''clock'!D8346</f>
        <v>0</v>
      </c>
      <c r="H8347" s="2">
        <f t="shared" si="788"/>
        <v>0</v>
      </c>
      <c r="I8347" s="2">
        <f t="shared" si="789"/>
        <v>1</v>
      </c>
      <c r="K8347" s="2">
        <f>'Calibration - Data 7 O''clock'!B8346</f>
        <v>0</v>
      </c>
      <c r="L8347" s="2">
        <f>'Calibration - Data 7 O''clock'!D8346</f>
        <v>0</v>
      </c>
      <c r="M8347" s="2">
        <f t="shared" si="790"/>
        <v>0</v>
      </c>
      <c r="N8347" s="2">
        <f t="shared" si="791"/>
        <v>1</v>
      </c>
    </row>
    <row r="8348" spans="1:14" x14ac:dyDescent="0.3">
      <c r="A8348" s="2">
        <f>'Calibration - Data None'!B8347</f>
        <v>0</v>
      </c>
      <c r="B8348" s="2">
        <f>'Calibration - Data None'!D8347</f>
        <v>0</v>
      </c>
      <c r="C8348" s="2">
        <f t="shared" si="786"/>
        <v>0</v>
      </c>
      <c r="D8348" s="2">
        <f t="shared" si="787"/>
        <v>1</v>
      </c>
      <c r="F8348" s="2">
        <f>'Calibration - Data 5 O''clock'!B8347</f>
        <v>0</v>
      </c>
      <c r="G8348" s="2">
        <f>'Calibration - Data 5 O''clock'!D8347</f>
        <v>0</v>
      </c>
      <c r="H8348" s="2">
        <f t="shared" si="788"/>
        <v>0</v>
      </c>
      <c r="I8348" s="2">
        <f t="shared" si="789"/>
        <v>1</v>
      </c>
      <c r="K8348" s="2">
        <f>'Calibration - Data 7 O''clock'!B8347</f>
        <v>0</v>
      </c>
      <c r="L8348" s="2">
        <f>'Calibration - Data 7 O''clock'!D8347</f>
        <v>0</v>
      </c>
      <c r="M8348" s="2">
        <f t="shared" si="790"/>
        <v>0</v>
      </c>
      <c r="N8348" s="2">
        <f t="shared" si="791"/>
        <v>1</v>
      </c>
    </row>
    <row r="8349" spans="1:14" x14ac:dyDescent="0.3">
      <c r="A8349" s="2">
        <f>'Calibration - Data None'!B8348</f>
        <v>0</v>
      </c>
      <c r="B8349" s="2">
        <f>'Calibration - Data None'!D8348</f>
        <v>0</v>
      </c>
      <c r="C8349" s="2">
        <f t="shared" si="786"/>
        <v>0</v>
      </c>
      <c r="D8349" s="2">
        <f t="shared" si="787"/>
        <v>1</v>
      </c>
      <c r="F8349" s="2">
        <f>'Calibration - Data 5 O''clock'!B8348</f>
        <v>0</v>
      </c>
      <c r="G8349" s="2">
        <f>'Calibration - Data 5 O''clock'!D8348</f>
        <v>0</v>
      </c>
      <c r="H8349" s="2">
        <f t="shared" si="788"/>
        <v>0</v>
      </c>
      <c r="I8349" s="2">
        <f t="shared" si="789"/>
        <v>1</v>
      </c>
      <c r="K8349" s="2">
        <f>'Calibration - Data 7 O''clock'!B8348</f>
        <v>0</v>
      </c>
      <c r="L8349" s="2">
        <f>'Calibration - Data 7 O''clock'!D8348</f>
        <v>0</v>
      </c>
      <c r="M8349" s="2">
        <f t="shared" si="790"/>
        <v>0</v>
      </c>
      <c r="N8349" s="2">
        <f t="shared" si="791"/>
        <v>1</v>
      </c>
    </row>
    <row r="8350" spans="1:14" x14ac:dyDescent="0.3">
      <c r="A8350" s="2">
        <f>'Calibration - Data None'!B8349</f>
        <v>0</v>
      </c>
      <c r="B8350" s="2">
        <f>'Calibration - Data None'!D8349</f>
        <v>0</v>
      </c>
      <c r="C8350" s="2">
        <f t="shared" si="786"/>
        <v>0</v>
      </c>
      <c r="D8350" s="2">
        <f t="shared" si="787"/>
        <v>1</v>
      </c>
      <c r="F8350" s="2">
        <f>'Calibration - Data 5 O''clock'!B8349</f>
        <v>0</v>
      </c>
      <c r="G8350" s="2">
        <f>'Calibration - Data 5 O''clock'!D8349</f>
        <v>0</v>
      </c>
      <c r="H8350" s="2">
        <f t="shared" si="788"/>
        <v>0</v>
      </c>
      <c r="I8350" s="2">
        <f t="shared" si="789"/>
        <v>1</v>
      </c>
      <c r="K8350" s="2">
        <f>'Calibration - Data 7 O''clock'!B8349</f>
        <v>0</v>
      </c>
      <c r="L8350" s="2">
        <f>'Calibration - Data 7 O''clock'!D8349</f>
        <v>0</v>
      </c>
      <c r="M8350" s="2">
        <f t="shared" si="790"/>
        <v>0</v>
      </c>
      <c r="N8350" s="2">
        <f t="shared" si="791"/>
        <v>1</v>
      </c>
    </row>
    <row r="8351" spans="1:14" x14ac:dyDescent="0.3">
      <c r="A8351" s="2">
        <f>'Calibration - Data None'!B8350</f>
        <v>0</v>
      </c>
      <c r="B8351" s="2">
        <f>'Calibration - Data None'!D8350</f>
        <v>0</v>
      </c>
      <c r="C8351" s="2">
        <f t="shared" si="786"/>
        <v>0</v>
      </c>
      <c r="D8351" s="2">
        <f t="shared" si="787"/>
        <v>1</v>
      </c>
      <c r="F8351" s="2">
        <f>'Calibration - Data 5 O''clock'!B8350</f>
        <v>0</v>
      </c>
      <c r="G8351" s="2">
        <f>'Calibration - Data 5 O''clock'!D8350</f>
        <v>0</v>
      </c>
      <c r="H8351" s="2">
        <f t="shared" si="788"/>
        <v>0</v>
      </c>
      <c r="I8351" s="2">
        <f t="shared" si="789"/>
        <v>1</v>
      </c>
      <c r="K8351" s="2">
        <f>'Calibration - Data 7 O''clock'!B8350</f>
        <v>0</v>
      </c>
      <c r="L8351" s="2">
        <f>'Calibration - Data 7 O''clock'!D8350</f>
        <v>0</v>
      </c>
      <c r="M8351" s="2">
        <f t="shared" si="790"/>
        <v>0</v>
      </c>
      <c r="N8351" s="2">
        <f t="shared" si="791"/>
        <v>1</v>
      </c>
    </row>
    <row r="8352" spans="1:14" x14ac:dyDescent="0.3">
      <c r="A8352" s="2">
        <f>'Calibration - Data None'!B8351</f>
        <v>0</v>
      </c>
      <c r="B8352" s="2">
        <f>'Calibration - Data None'!D8351</f>
        <v>0</v>
      </c>
      <c r="C8352" s="2">
        <f t="shared" si="786"/>
        <v>0</v>
      </c>
      <c r="D8352" s="2">
        <f t="shared" si="787"/>
        <v>1</v>
      </c>
      <c r="F8352" s="2">
        <f>'Calibration - Data 5 O''clock'!B8351</f>
        <v>0</v>
      </c>
      <c r="G8352" s="2">
        <f>'Calibration - Data 5 O''clock'!D8351</f>
        <v>0</v>
      </c>
      <c r="H8352" s="2">
        <f t="shared" si="788"/>
        <v>0</v>
      </c>
      <c r="I8352" s="2">
        <f t="shared" si="789"/>
        <v>1</v>
      </c>
      <c r="K8352" s="2">
        <f>'Calibration - Data 7 O''clock'!B8351</f>
        <v>0</v>
      </c>
      <c r="L8352" s="2">
        <f>'Calibration - Data 7 O''clock'!D8351</f>
        <v>0</v>
      </c>
      <c r="M8352" s="2">
        <f t="shared" si="790"/>
        <v>0</v>
      </c>
      <c r="N8352" s="2">
        <f t="shared" si="791"/>
        <v>1</v>
      </c>
    </row>
    <row r="8353" spans="1:14" x14ac:dyDescent="0.3">
      <c r="A8353" s="2">
        <f>'Calibration - Data None'!B8352</f>
        <v>0</v>
      </c>
      <c r="B8353" s="2">
        <f>'Calibration - Data None'!D8352</f>
        <v>0</v>
      </c>
      <c r="C8353" s="2">
        <f t="shared" si="786"/>
        <v>0</v>
      </c>
      <c r="D8353" s="2">
        <f t="shared" si="787"/>
        <v>1</v>
      </c>
      <c r="F8353" s="2">
        <f>'Calibration - Data 5 O''clock'!B8352</f>
        <v>0</v>
      </c>
      <c r="G8353" s="2">
        <f>'Calibration - Data 5 O''clock'!D8352</f>
        <v>0</v>
      </c>
      <c r="H8353" s="2">
        <f t="shared" si="788"/>
        <v>0</v>
      </c>
      <c r="I8353" s="2">
        <f t="shared" si="789"/>
        <v>1</v>
      </c>
      <c r="K8353" s="2">
        <f>'Calibration - Data 7 O''clock'!B8352</f>
        <v>0</v>
      </c>
      <c r="L8353" s="2">
        <f>'Calibration - Data 7 O''clock'!D8352</f>
        <v>0</v>
      </c>
      <c r="M8353" s="2">
        <f t="shared" si="790"/>
        <v>0</v>
      </c>
      <c r="N8353" s="2">
        <f t="shared" si="791"/>
        <v>1</v>
      </c>
    </row>
    <row r="8354" spans="1:14" x14ac:dyDescent="0.3">
      <c r="A8354" s="2">
        <f>'Calibration - Data None'!B8353</f>
        <v>0</v>
      </c>
      <c r="B8354" s="2">
        <f>'Calibration - Data None'!D8353</f>
        <v>0</v>
      </c>
      <c r="C8354" s="2">
        <f t="shared" si="786"/>
        <v>0</v>
      </c>
      <c r="D8354" s="2">
        <f t="shared" si="787"/>
        <v>1</v>
      </c>
      <c r="F8354" s="2">
        <f>'Calibration - Data 5 O''clock'!B8353</f>
        <v>0</v>
      </c>
      <c r="G8354" s="2">
        <f>'Calibration - Data 5 O''clock'!D8353</f>
        <v>0</v>
      </c>
      <c r="H8354" s="2">
        <f t="shared" si="788"/>
        <v>0</v>
      </c>
      <c r="I8354" s="2">
        <f t="shared" si="789"/>
        <v>1</v>
      </c>
      <c r="K8354" s="2">
        <f>'Calibration - Data 7 O''clock'!B8353</f>
        <v>0</v>
      </c>
      <c r="L8354" s="2">
        <f>'Calibration - Data 7 O''clock'!D8353</f>
        <v>0</v>
      </c>
      <c r="M8354" s="2">
        <f t="shared" si="790"/>
        <v>0</v>
      </c>
      <c r="N8354" s="2">
        <f t="shared" si="791"/>
        <v>1</v>
      </c>
    </row>
    <row r="8355" spans="1:14" x14ac:dyDescent="0.3">
      <c r="A8355" s="2">
        <f>'Calibration - Data None'!B8354</f>
        <v>0</v>
      </c>
      <c r="B8355" s="2">
        <f>'Calibration - Data None'!D8354</f>
        <v>0</v>
      </c>
      <c r="C8355" s="2">
        <f t="shared" si="786"/>
        <v>0</v>
      </c>
      <c r="D8355" s="2">
        <f t="shared" si="787"/>
        <v>1</v>
      </c>
      <c r="F8355" s="2">
        <f>'Calibration - Data 5 O''clock'!B8354</f>
        <v>0</v>
      </c>
      <c r="G8355" s="2">
        <f>'Calibration - Data 5 O''clock'!D8354</f>
        <v>0</v>
      </c>
      <c r="H8355" s="2">
        <f t="shared" si="788"/>
        <v>0</v>
      </c>
      <c r="I8355" s="2">
        <f t="shared" si="789"/>
        <v>1</v>
      </c>
      <c r="K8355" s="2">
        <f>'Calibration - Data 7 O''clock'!B8354</f>
        <v>0</v>
      </c>
      <c r="L8355" s="2">
        <f>'Calibration - Data 7 O''clock'!D8354</f>
        <v>0</v>
      </c>
      <c r="M8355" s="2">
        <f t="shared" si="790"/>
        <v>0</v>
      </c>
      <c r="N8355" s="2">
        <f t="shared" si="791"/>
        <v>1</v>
      </c>
    </row>
    <row r="8356" spans="1:14" x14ac:dyDescent="0.3">
      <c r="A8356" s="2">
        <f>'Calibration - Data None'!B8355</f>
        <v>0</v>
      </c>
      <c r="B8356" s="2">
        <f>'Calibration - Data None'!D8355</f>
        <v>0</v>
      </c>
      <c r="C8356" s="2">
        <f t="shared" si="786"/>
        <v>0</v>
      </c>
      <c r="D8356" s="2">
        <f t="shared" si="787"/>
        <v>1</v>
      </c>
      <c r="F8356" s="2">
        <f>'Calibration - Data 5 O''clock'!B8355</f>
        <v>0</v>
      </c>
      <c r="G8356" s="2">
        <f>'Calibration - Data 5 O''clock'!D8355</f>
        <v>0</v>
      </c>
      <c r="H8356" s="2">
        <f t="shared" si="788"/>
        <v>0</v>
      </c>
      <c r="I8356" s="2">
        <f t="shared" si="789"/>
        <v>1</v>
      </c>
      <c r="K8356" s="2">
        <f>'Calibration - Data 7 O''clock'!B8355</f>
        <v>0</v>
      </c>
      <c r="L8356" s="2">
        <f>'Calibration - Data 7 O''clock'!D8355</f>
        <v>0</v>
      </c>
      <c r="M8356" s="2">
        <f t="shared" si="790"/>
        <v>0</v>
      </c>
      <c r="N8356" s="2">
        <f t="shared" si="791"/>
        <v>1</v>
      </c>
    </row>
    <row r="8357" spans="1:14" x14ac:dyDescent="0.3">
      <c r="A8357" s="2">
        <f>'Calibration - Data None'!B8356</f>
        <v>0</v>
      </c>
      <c r="B8357" s="2">
        <f>'Calibration - Data None'!D8356</f>
        <v>0</v>
      </c>
      <c r="C8357" s="2">
        <f t="shared" si="786"/>
        <v>0</v>
      </c>
      <c r="D8357" s="2">
        <f t="shared" si="787"/>
        <v>1</v>
      </c>
      <c r="F8357" s="2">
        <f>'Calibration - Data 5 O''clock'!B8356</f>
        <v>0</v>
      </c>
      <c r="G8357" s="2">
        <f>'Calibration - Data 5 O''clock'!D8356</f>
        <v>0</v>
      </c>
      <c r="H8357" s="2">
        <f t="shared" si="788"/>
        <v>0</v>
      </c>
      <c r="I8357" s="2">
        <f t="shared" si="789"/>
        <v>1</v>
      </c>
      <c r="K8357" s="2">
        <f>'Calibration - Data 7 O''clock'!B8356</f>
        <v>0</v>
      </c>
      <c r="L8357" s="2">
        <f>'Calibration - Data 7 O''clock'!D8356</f>
        <v>0</v>
      </c>
      <c r="M8357" s="2">
        <f t="shared" si="790"/>
        <v>0</v>
      </c>
      <c r="N8357" s="2">
        <f t="shared" si="791"/>
        <v>1</v>
      </c>
    </row>
    <row r="8358" spans="1:14" x14ac:dyDescent="0.3">
      <c r="A8358" s="2">
        <f>'Calibration - Data None'!B8357</f>
        <v>0</v>
      </c>
      <c r="B8358" s="2">
        <f>'Calibration - Data None'!D8357</f>
        <v>0</v>
      </c>
      <c r="C8358" s="2">
        <f t="shared" si="786"/>
        <v>0</v>
      </c>
      <c r="D8358" s="2">
        <f t="shared" si="787"/>
        <v>1</v>
      </c>
      <c r="F8358" s="2">
        <f>'Calibration - Data 5 O''clock'!B8357</f>
        <v>0</v>
      </c>
      <c r="G8358" s="2">
        <f>'Calibration - Data 5 O''clock'!D8357</f>
        <v>0</v>
      </c>
      <c r="H8358" s="2">
        <f t="shared" si="788"/>
        <v>0</v>
      </c>
      <c r="I8358" s="2">
        <f t="shared" si="789"/>
        <v>1</v>
      </c>
      <c r="K8358" s="2">
        <f>'Calibration - Data 7 O''clock'!B8357</f>
        <v>0</v>
      </c>
      <c r="L8358" s="2">
        <f>'Calibration - Data 7 O''clock'!D8357</f>
        <v>0</v>
      </c>
      <c r="M8358" s="2">
        <f t="shared" si="790"/>
        <v>0</v>
      </c>
      <c r="N8358" s="2">
        <f t="shared" si="791"/>
        <v>1</v>
      </c>
    </row>
    <row r="8359" spans="1:14" x14ac:dyDescent="0.3">
      <c r="A8359" s="2">
        <f>'Calibration - Data None'!B8358</f>
        <v>0</v>
      </c>
      <c r="B8359" s="2">
        <f>'Calibration - Data None'!D8358</f>
        <v>0</v>
      </c>
      <c r="C8359" s="2">
        <f t="shared" si="786"/>
        <v>0</v>
      </c>
      <c r="D8359" s="2">
        <f t="shared" si="787"/>
        <v>1</v>
      </c>
      <c r="F8359" s="2">
        <f>'Calibration - Data 5 O''clock'!B8358</f>
        <v>0</v>
      </c>
      <c r="G8359" s="2">
        <f>'Calibration - Data 5 O''clock'!D8358</f>
        <v>0</v>
      </c>
      <c r="H8359" s="2">
        <f t="shared" si="788"/>
        <v>0</v>
      </c>
      <c r="I8359" s="2">
        <f t="shared" si="789"/>
        <v>1</v>
      </c>
      <c r="K8359" s="2">
        <f>'Calibration - Data 7 O''clock'!B8358</f>
        <v>0</v>
      </c>
      <c r="L8359" s="2">
        <f>'Calibration - Data 7 O''clock'!D8358</f>
        <v>0</v>
      </c>
      <c r="M8359" s="2">
        <f t="shared" si="790"/>
        <v>0</v>
      </c>
      <c r="N8359" s="2">
        <f t="shared" si="791"/>
        <v>1</v>
      </c>
    </row>
    <row r="8360" spans="1:14" x14ac:dyDescent="0.3">
      <c r="A8360" s="2">
        <f>'Calibration - Data None'!B8359</f>
        <v>0</v>
      </c>
      <c r="B8360" s="2">
        <f>'Calibration - Data None'!D8359</f>
        <v>0</v>
      </c>
      <c r="C8360" s="2">
        <f t="shared" si="786"/>
        <v>0</v>
      </c>
      <c r="D8360" s="2">
        <f t="shared" si="787"/>
        <v>1</v>
      </c>
      <c r="F8360" s="2">
        <f>'Calibration - Data 5 O''clock'!B8359</f>
        <v>0</v>
      </c>
      <c r="G8360" s="2">
        <f>'Calibration - Data 5 O''clock'!D8359</f>
        <v>0</v>
      </c>
      <c r="H8360" s="2">
        <f t="shared" si="788"/>
        <v>0</v>
      </c>
      <c r="I8360" s="2">
        <f t="shared" si="789"/>
        <v>1</v>
      </c>
      <c r="K8360" s="2">
        <f>'Calibration - Data 7 O''clock'!B8359</f>
        <v>0</v>
      </c>
      <c r="L8360" s="2">
        <f>'Calibration - Data 7 O''clock'!D8359</f>
        <v>0</v>
      </c>
      <c r="M8360" s="2">
        <f t="shared" si="790"/>
        <v>0</v>
      </c>
      <c r="N8360" s="2">
        <f t="shared" si="791"/>
        <v>1</v>
      </c>
    </row>
    <row r="8361" spans="1:14" x14ac:dyDescent="0.3">
      <c r="A8361" s="2">
        <f>'Calibration - Data None'!B8360</f>
        <v>0</v>
      </c>
      <c r="B8361" s="2">
        <f>'Calibration - Data None'!D8360</f>
        <v>0</v>
      </c>
      <c r="C8361" s="2">
        <f t="shared" si="786"/>
        <v>0</v>
      </c>
      <c r="D8361" s="2">
        <f t="shared" si="787"/>
        <v>1</v>
      </c>
      <c r="F8361" s="2">
        <f>'Calibration - Data 5 O''clock'!B8360</f>
        <v>0</v>
      </c>
      <c r="G8361" s="2">
        <f>'Calibration - Data 5 O''clock'!D8360</f>
        <v>0</v>
      </c>
      <c r="H8361" s="2">
        <f t="shared" si="788"/>
        <v>0</v>
      </c>
      <c r="I8361" s="2">
        <f t="shared" si="789"/>
        <v>1</v>
      </c>
      <c r="K8361" s="2">
        <f>'Calibration - Data 7 O''clock'!B8360</f>
        <v>0</v>
      </c>
      <c r="L8361" s="2">
        <f>'Calibration - Data 7 O''clock'!D8360</f>
        <v>0</v>
      </c>
      <c r="M8361" s="2">
        <f t="shared" si="790"/>
        <v>0</v>
      </c>
      <c r="N8361" s="2">
        <f t="shared" si="791"/>
        <v>1</v>
      </c>
    </row>
    <row r="8362" spans="1:14" x14ac:dyDescent="0.3">
      <c r="A8362" s="2">
        <f>'Calibration - Data None'!B8361</f>
        <v>0</v>
      </c>
      <c r="B8362" s="2">
        <f>'Calibration - Data None'!D8361</f>
        <v>0</v>
      </c>
      <c r="C8362" s="2">
        <f t="shared" si="786"/>
        <v>0</v>
      </c>
      <c r="D8362" s="2">
        <f t="shared" si="787"/>
        <v>1</v>
      </c>
      <c r="F8362" s="2">
        <f>'Calibration - Data 5 O''clock'!B8361</f>
        <v>0</v>
      </c>
      <c r="G8362" s="2">
        <f>'Calibration - Data 5 O''clock'!D8361</f>
        <v>0</v>
      </c>
      <c r="H8362" s="2">
        <f t="shared" si="788"/>
        <v>0</v>
      </c>
      <c r="I8362" s="2">
        <f t="shared" si="789"/>
        <v>1</v>
      </c>
      <c r="K8362" s="2">
        <f>'Calibration - Data 7 O''clock'!B8361</f>
        <v>0</v>
      </c>
      <c r="L8362" s="2">
        <f>'Calibration - Data 7 O''clock'!D8361</f>
        <v>0</v>
      </c>
      <c r="M8362" s="2">
        <f t="shared" si="790"/>
        <v>0</v>
      </c>
      <c r="N8362" s="2">
        <f t="shared" si="791"/>
        <v>1</v>
      </c>
    </row>
    <row r="8363" spans="1:14" x14ac:dyDescent="0.3">
      <c r="A8363" s="2">
        <f>'Calibration - Data None'!B8362</f>
        <v>0</v>
      </c>
      <c r="B8363" s="2">
        <f>'Calibration - Data None'!D8362</f>
        <v>0</v>
      </c>
      <c r="C8363" s="2">
        <f t="shared" si="786"/>
        <v>0</v>
      </c>
      <c r="D8363" s="2">
        <f t="shared" si="787"/>
        <v>1</v>
      </c>
      <c r="F8363" s="2">
        <f>'Calibration - Data 5 O''clock'!B8362</f>
        <v>0</v>
      </c>
      <c r="G8363" s="2">
        <f>'Calibration - Data 5 O''clock'!D8362</f>
        <v>0</v>
      </c>
      <c r="H8363" s="2">
        <f t="shared" si="788"/>
        <v>0</v>
      </c>
      <c r="I8363" s="2">
        <f t="shared" si="789"/>
        <v>1</v>
      </c>
      <c r="K8363" s="2">
        <f>'Calibration - Data 7 O''clock'!B8362</f>
        <v>0</v>
      </c>
      <c r="L8363" s="2">
        <f>'Calibration - Data 7 O''clock'!D8362</f>
        <v>0</v>
      </c>
      <c r="M8363" s="2">
        <f t="shared" si="790"/>
        <v>0</v>
      </c>
      <c r="N8363" s="2">
        <f t="shared" si="791"/>
        <v>1</v>
      </c>
    </row>
    <row r="8364" spans="1:14" x14ac:dyDescent="0.3">
      <c r="A8364" s="2">
        <f>'Calibration - Data None'!B8363</f>
        <v>0</v>
      </c>
      <c r="B8364" s="2">
        <f>'Calibration - Data None'!D8363</f>
        <v>0</v>
      </c>
      <c r="C8364" s="2">
        <f t="shared" si="786"/>
        <v>0</v>
      </c>
      <c r="D8364" s="2">
        <f t="shared" si="787"/>
        <v>1</v>
      </c>
      <c r="F8364" s="2">
        <f>'Calibration - Data 5 O''clock'!B8363</f>
        <v>0</v>
      </c>
      <c r="G8364" s="2">
        <f>'Calibration - Data 5 O''clock'!D8363</f>
        <v>0</v>
      </c>
      <c r="H8364" s="2">
        <f t="shared" si="788"/>
        <v>0</v>
      </c>
      <c r="I8364" s="2">
        <f t="shared" si="789"/>
        <v>1</v>
      </c>
      <c r="K8364" s="2">
        <f>'Calibration - Data 7 O''clock'!B8363</f>
        <v>0</v>
      </c>
      <c r="L8364" s="2">
        <f>'Calibration - Data 7 O''clock'!D8363</f>
        <v>0</v>
      </c>
      <c r="M8364" s="2">
        <f t="shared" si="790"/>
        <v>0</v>
      </c>
      <c r="N8364" s="2">
        <f t="shared" si="791"/>
        <v>1</v>
      </c>
    </row>
    <row r="8365" spans="1:14" x14ac:dyDescent="0.3">
      <c r="A8365" s="2">
        <f>'Calibration - Data None'!B8364</f>
        <v>0</v>
      </c>
      <c r="B8365" s="2">
        <f>'Calibration - Data None'!D8364</f>
        <v>0</v>
      </c>
      <c r="C8365" s="2">
        <f t="shared" si="786"/>
        <v>0</v>
      </c>
      <c r="D8365" s="2">
        <f t="shared" si="787"/>
        <v>1</v>
      </c>
      <c r="F8365" s="2">
        <f>'Calibration - Data 5 O''clock'!B8364</f>
        <v>0</v>
      </c>
      <c r="G8365" s="2">
        <f>'Calibration - Data 5 O''clock'!D8364</f>
        <v>0</v>
      </c>
      <c r="H8365" s="2">
        <f t="shared" si="788"/>
        <v>0</v>
      </c>
      <c r="I8365" s="2">
        <f t="shared" si="789"/>
        <v>1</v>
      </c>
      <c r="K8365" s="2">
        <f>'Calibration - Data 7 O''clock'!B8364</f>
        <v>0</v>
      </c>
      <c r="L8365" s="2">
        <f>'Calibration - Data 7 O''clock'!D8364</f>
        <v>0</v>
      </c>
      <c r="M8365" s="2">
        <f t="shared" si="790"/>
        <v>0</v>
      </c>
      <c r="N8365" s="2">
        <f t="shared" si="791"/>
        <v>1</v>
      </c>
    </row>
    <row r="8366" spans="1:14" x14ac:dyDescent="0.3">
      <c r="A8366" s="2">
        <f>'Calibration - Data None'!B8365</f>
        <v>0</v>
      </c>
      <c r="B8366" s="2">
        <f>'Calibration - Data None'!D8365</f>
        <v>0</v>
      </c>
      <c r="C8366" s="2">
        <f t="shared" si="786"/>
        <v>0</v>
      </c>
      <c r="D8366" s="2">
        <f t="shared" si="787"/>
        <v>1</v>
      </c>
      <c r="F8366" s="2">
        <f>'Calibration - Data 5 O''clock'!B8365</f>
        <v>0</v>
      </c>
      <c r="G8366" s="2">
        <f>'Calibration - Data 5 O''clock'!D8365</f>
        <v>0</v>
      </c>
      <c r="H8366" s="2">
        <f t="shared" si="788"/>
        <v>0</v>
      </c>
      <c r="I8366" s="2">
        <f t="shared" si="789"/>
        <v>1</v>
      </c>
      <c r="K8366" s="2">
        <f>'Calibration - Data 7 O''clock'!B8365</f>
        <v>0</v>
      </c>
      <c r="L8366" s="2">
        <f>'Calibration - Data 7 O''clock'!D8365</f>
        <v>0</v>
      </c>
      <c r="M8366" s="2">
        <f t="shared" si="790"/>
        <v>0</v>
      </c>
      <c r="N8366" s="2">
        <f t="shared" si="791"/>
        <v>1</v>
      </c>
    </row>
    <row r="8367" spans="1:14" x14ac:dyDescent="0.3">
      <c r="A8367" s="2">
        <f>'Calibration - Data None'!B8366</f>
        <v>0</v>
      </c>
      <c r="B8367" s="2">
        <f>'Calibration - Data None'!D8366</f>
        <v>0</v>
      </c>
      <c r="C8367" s="2">
        <f t="shared" si="786"/>
        <v>0</v>
      </c>
      <c r="D8367" s="2">
        <f t="shared" si="787"/>
        <v>1</v>
      </c>
      <c r="F8367" s="2">
        <f>'Calibration - Data 5 O''clock'!B8366</f>
        <v>0</v>
      </c>
      <c r="G8367" s="2">
        <f>'Calibration - Data 5 O''clock'!D8366</f>
        <v>0</v>
      </c>
      <c r="H8367" s="2">
        <f t="shared" si="788"/>
        <v>0</v>
      </c>
      <c r="I8367" s="2">
        <f t="shared" si="789"/>
        <v>1</v>
      </c>
      <c r="K8367" s="2">
        <f>'Calibration - Data 7 O''clock'!B8366</f>
        <v>0</v>
      </c>
      <c r="L8367" s="2">
        <f>'Calibration - Data 7 O''clock'!D8366</f>
        <v>0</v>
      </c>
      <c r="M8367" s="2">
        <f t="shared" si="790"/>
        <v>0</v>
      </c>
      <c r="N8367" s="2">
        <f t="shared" si="791"/>
        <v>1</v>
      </c>
    </row>
    <row r="8368" spans="1:14" x14ac:dyDescent="0.3">
      <c r="A8368" s="2">
        <f>'Calibration - Data None'!B8367</f>
        <v>0</v>
      </c>
      <c r="B8368" s="2">
        <f>'Calibration - Data None'!D8367</f>
        <v>0</v>
      </c>
      <c r="C8368" s="2">
        <f t="shared" si="786"/>
        <v>0</v>
      </c>
      <c r="D8368" s="2">
        <f t="shared" si="787"/>
        <v>1</v>
      </c>
      <c r="F8368" s="2">
        <f>'Calibration - Data 5 O''clock'!B8367</f>
        <v>0</v>
      </c>
      <c r="G8368" s="2">
        <f>'Calibration - Data 5 O''clock'!D8367</f>
        <v>0</v>
      </c>
      <c r="H8368" s="2">
        <f t="shared" si="788"/>
        <v>0</v>
      </c>
      <c r="I8368" s="2">
        <f t="shared" si="789"/>
        <v>1</v>
      </c>
      <c r="K8368" s="2">
        <f>'Calibration - Data 7 O''clock'!B8367</f>
        <v>0</v>
      </c>
      <c r="L8368" s="2">
        <f>'Calibration - Data 7 O''clock'!D8367</f>
        <v>0</v>
      </c>
      <c r="M8368" s="2">
        <f t="shared" si="790"/>
        <v>0</v>
      </c>
      <c r="N8368" s="2">
        <f t="shared" si="791"/>
        <v>1</v>
      </c>
    </row>
    <row r="8369" spans="1:14" x14ac:dyDescent="0.3">
      <c r="A8369" s="2">
        <f>'Calibration - Data None'!B8368</f>
        <v>0</v>
      </c>
      <c r="B8369" s="2">
        <f>'Calibration - Data None'!D8368</f>
        <v>0</v>
      </c>
      <c r="C8369" s="2">
        <f t="shared" si="786"/>
        <v>0</v>
      </c>
      <c r="D8369" s="2">
        <f t="shared" si="787"/>
        <v>1</v>
      </c>
      <c r="F8369" s="2">
        <f>'Calibration - Data 5 O''clock'!B8368</f>
        <v>0</v>
      </c>
      <c r="G8369" s="2">
        <f>'Calibration - Data 5 O''clock'!D8368</f>
        <v>0</v>
      </c>
      <c r="H8369" s="2">
        <f t="shared" si="788"/>
        <v>0</v>
      </c>
      <c r="I8369" s="2">
        <f t="shared" si="789"/>
        <v>1</v>
      </c>
      <c r="K8369" s="2">
        <f>'Calibration - Data 7 O''clock'!B8368</f>
        <v>0</v>
      </c>
      <c r="L8369" s="2">
        <f>'Calibration - Data 7 O''clock'!D8368</f>
        <v>0</v>
      </c>
      <c r="M8369" s="2">
        <f t="shared" si="790"/>
        <v>0</v>
      </c>
      <c r="N8369" s="2">
        <f t="shared" si="791"/>
        <v>1</v>
      </c>
    </row>
    <row r="8370" spans="1:14" x14ac:dyDescent="0.3">
      <c r="A8370" s="2">
        <f>'Calibration - Data None'!B8369</f>
        <v>0</v>
      </c>
      <c r="B8370" s="2">
        <f>'Calibration - Data None'!D8369</f>
        <v>0</v>
      </c>
      <c r="C8370" s="2">
        <f t="shared" si="786"/>
        <v>0</v>
      </c>
      <c r="D8370" s="2">
        <f t="shared" si="787"/>
        <v>1</v>
      </c>
      <c r="F8370" s="2">
        <f>'Calibration - Data 5 O''clock'!B8369</f>
        <v>0</v>
      </c>
      <c r="G8370" s="2">
        <f>'Calibration - Data 5 O''clock'!D8369</f>
        <v>0</v>
      </c>
      <c r="H8370" s="2">
        <f t="shared" si="788"/>
        <v>0</v>
      </c>
      <c r="I8370" s="2">
        <f t="shared" si="789"/>
        <v>1</v>
      </c>
      <c r="K8370" s="2">
        <f>'Calibration - Data 7 O''clock'!B8369</f>
        <v>0</v>
      </c>
      <c r="L8370" s="2">
        <f>'Calibration - Data 7 O''clock'!D8369</f>
        <v>0</v>
      </c>
      <c r="M8370" s="2">
        <f t="shared" si="790"/>
        <v>0</v>
      </c>
      <c r="N8370" s="2">
        <f t="shared" si="791"/>
        <v>1</v>
      </c>
    </row>
    <row r="8371" spans="1:14" x14ac:dyDescent="0.3">
      <c r="A8371" s="2">
        <f>'Calibration - Data None'!B8370</f>
        <v>0</v>
      </c>
      <c r="B8371" s="2">
        <f>'Calibration - Data None'!D8370</f>
        <v>0</v>
      </c>
      <c r="C8371" s="2">
        <f t="shared" si="786"/>
        <v>0</v>
      </c>
      <c r="D8371" s="2">
        <f t="shared" si="787"/>
        <v>1</v>
      </c>
      <c r="F8371" s="2">
        <f>'Calibration - Data 5 O''clock'!B8370</f>
        <v>0</v>
      </c>
      <c r="G8371" s="2">
        <f>'Calibration - Data 5 O''clock'!D8370</f>
        <v>0</v>
      </c>
      <c r="H8371" s="2">
        <f t="shared" si="788"/>
        <v>0</v>
      </c>
      <c r="I8371" s="2">
        <f t="shared" si="789"/>
        <v>1</v>
      </c>
      <c r="K8371" s="2">
        <f>'Calibration - Data 7 O''clock'!B8370</f>
        <v>0</v>
      </c>
      <c r="L8371" s="2">
        <f>'Calibration - Data 7 O''clock'!D8370</f>
        <v>0</v>
      </c>
      <c r="M8371" s="2">
        <f t="shared" si="790"/>
        <v>0</v>
      </c>
      <c r="N8371" s="2">
        <f t="shared" si="791"/>
        <v>1</v>
      </c>
    </row>
    <row r="8372" spans="1:14" x14ac:dyDescent="0.3">
      <c r="A8372" s="2">
        <f>'Calibration - Data None'!B8371</f>
        <v>0</v>
      </c>
      <c r="B8372" s="2">
        <f>'Calibration - Data None'!D8371</f>
        <v>0</v>
      </c>
      <c r="C8372" s="2">
        <f t="shared" si="786"/>
        <v>0</v>
      </c>
      <c r="D8372" s="2">
        <f t="shared" si="787"/>
        <v>1</v>
      </c>
      <c r="F8372" s="2">
        <f>'Calibration - Data 5 O''clock'!B8371</f>
        <v>0</v>
      </c>
      <c r="G8372" s="2">
        <f>'Calibration - Data 5 O''clock'!D8371</f>
        <v>0</v>
      </c>
      <c r="H8372" s="2">
        <f t="shared" si="788"/>
        <v>0</v>
      </c>
      <c r="I8372" s="2">
        <f t="shared" si="789"/>
        <v>1</v>
      </c>
      <c r="K8372" s="2">
        <f>'Calibration - Data 7 O''clock'!B8371</f>
        <v>0</v>
      </c>
      <c r="L8372" s="2">
        <f>'Calibration - Data 7 O''clock'!D8371</f>
        <v>0</v>
      </c>
      <c r="M8372" s="2">
        <f t="shared" si="790"/>
        <v>0</v>
      </c>
      <c r="N8372" s="2">
        <f t="shared" si="791"/>
        <v>1</v>
      </c>
    </row>
    <row r="8373" spans="1:14" x14ac:dyDescent="0.3">
      <c r="A8373" s="2">
        <f>'Calibration - Data None'!B8372</f>
        <v>0</v>
      </c>
      <c r="B8373" s="2">
        <f>'Calibration - Data None'!D8372</f>
        <v>0</v>
      </c>
      <c r="C8373" s="2">
        <f t="shared" si="786"/>
        <v>0</v>
      </c>
      <c r="D8373" s="2">
        <f t="shared" si="787"/>
        <v>1</v>
      </c>
      <c r="F8373" s="2">
        <f>'Calibration - Data 5 O''clock'!B8372</f>
        <v>0</v>
      </c>
      <c r="G8373" s="2">
        <f>'Calibration - Data 5 O''clock'!D8372</f>
        <v>0</v>
      </c>
      <c r="H8373" s="2">
        <f t="shared" si="788"/>
        <v>0</v>
      </c>
      <c r="I8373" s="2">
        <f t="shared" si="789"/>
        <v>1</v>
      </c>
      <c r="K8373" s="2">
        <f>'Calibration - Data 7 O''clock'!B8372</f>
        <v>0</v>
      </c>
      <c r="L8373" s="2">
        <f>'Calibration - Data 7 O''clock'!D8372</f>
        <v>0</v>
      </c>
      <c r="M8373" s="2">
        <f t="shared" si="790"/>
        <v>0</v>
      </c>
      <c r="N8373" s="2">
        <f t="shared" si="791"/>
        <v>1</v>
      </c>
    </row>
    <row r="8374" spans="1:14" x14ac:dyDescent="0.3">
      <c r="A8374" s="2">
        <f>'Calibration - Data None'!B8373</f>
        <v>0</v>
      </c>
      <c r="B8374" s="2">
        <f>'Calibration - Data None'!D8373</f>
        <v>0</v>
      </c>
      <c r="C8374" s="2">
        <f t="shared" si="786"/>
        <v>0</v>
      </c>
      <c r="D8374" s="2">
        <f t="shared" si="787"/>
        <v>1</v>
      </c>
      <c r="F8374" s="2">
        <f>'Calibration - Data 5 O''clock'!B8373</f>
        <v>0</v>
      </c>
      <c r="G8374" s="2">
        <f>'Calibration - Data 5 O''clock'!D8373</f>
        <v>0</v>
      </c>
      <c r="H8374" s="2">
        <f t="shared" si="788"/>
        <v>0</v>
      </c>
      <c r="I8374" s="2">
        <f t="shared" si="789"/>
        <v>1</v>
      </c>
      <c r="K8374" s="2">
        <f>'Calibration - Data 7 O''clock'!B8373</f>
        <v>0</v>
      </c>
      <c r="L8374" s="2">
        <f>'Calibration - Data 7 O''clock'!D8373</f>
        <v>0</v>
      </c>
      <c r="M8374" s="2">
        <f t="shared" si="790"/>
        <v>0</v>
      </c>
      <c r="N8374" s="2">
        <f t="shared" si="791"/>
        <v>1</v>
      </c>
    </row>
    <row r="8375" spans="1:14" x14ac:dyDescent="0.3">
      <c r="A8375" s="2">
        <f>'Calibration - Data None'!B8374</f>
        <v>0</v>
      </c>
      <c r="B8375" s="2">
        <f>'Calibration - Data None'!D8374</f>
        <v>0</v>
      </c>
      <c r="C8375" s="2">
        <f t="shared" si="786"/>
        <v>0</v>
      </c>
      <c r="D8375" s="2">
        <f t="shared" si="787"/>
        <v>1</v>
      </c>
      <c r="F8375" s="2">
        <f>'Calibration - Data 5 O''clock'!B8374</f>
        <v>0</v>
      </c>
      <c r="G8375" s="2">
        <f>'Calibration - Data 5 O''clock'!D8374</f>
        <v>0</v>
      </c>
      <c r="H8375" s="2">
        <f t="shared" si="788"/>
        <v>0</v>
      </c>
      <c r="I8375" s="2">
        <f t="shared" si="789"/>
        <v>1</v>
      </c>
      <c r="K8375" s="2">
        <f>'Calibration - Data 7 O''clock'!B8374</f>
        <v>0</v>
      </c>
      <c r="L8375" s="2">
        <f>'Calibration - Data 7 O''clock'!D8374</f>
        <v>0</v>
      </c>
      <c r="M8375" s="2">
        <f t="shared" si="790"/>
        <v>0</v>
      </c>
      <c r="N8375" s="2">
        <f t="shared" si="791"/>
        <v>1</v>
      </c>
    </row>
    <row r="8376" spans="1:14" x14ac:dyDescent="0.3">
      <c r="A8376" s="2">
        <f>'Calibration - Data None'!B8375</f>
        <v>0</v>
      </c>
      <c r="B8376" s="2">
        <f>'Calibration - Data None'!D8375</f>
        <v>0</v>
      </c>
      <c r="C8376" s="2">
        <f t="shared" si="786"/>
        <v>0</v>
      </c>
      <c r="D8376" s="2">
        <f t="shared" si="787"/>
        <v>1</v>
      </c>
      <c r="F8376" s="2">
        <f>'Calibration - Data 5 O''clock'!B8375</f>
        <v>0</v>
      </c>
      <c r="G8376" s="2">
        <f>'Calibration - Data 5 O''clock'!D8375</f>
        <v>0</v>
      </c>
      <c r="H8376" s="2">
        <f t="shared" si="788"/>
        <v>0</v>
      </c>
      <c r="I8376" s="2">
        <f t="shared" si="789"/>
        <v>1</v>
      </c>
      <c r="K8376" s="2">
        <f>'Calibration - Data 7 O''clock'!B8375</f>
        <v>0</v>
      </c>
      <c r="L8376" s="2">
        <f>'Calibration - Data 7 O''clock'!D8375</f>
        <v>0</v>
      </c>
      <c r="M8376" s="2">
        <f t="shared" si="790"/>
        <v>0</v>
      </c>
      <c r="N8376" s="2">
        <f t="shared" si="791"/>
        <v>1</v>
      </c>
    </row>
    <row r="8377" spans="1:14" x14ac:dyDescent="0.3">
      <c r="A8377" s="2">
        <f>'Calibration - Data None'!B8376</f>
        <v>0</v>
      </c>
      <c r="B8377" s="2">
        <f>'Calibration - Data None'!D8376</f>
        <v>0</v>
      </c>
      <c r="C8377" s="2">
        <f t="shared" si="786"/>
        <v>0</v>
      </c>
      <c r="D8377" s="2">
        <f t="shared" si="787"/>
        <v>1</v>
      </c>
      <c r="F8377" s="2">
        <f>'Calibration - Data 5 O''clock'!B8376</f>
        <v>0</v>
      </c>
      <c r="G8377" s="2">
        <f>'Calibration - Data 5 O''clock'!D8376</f>
        <v>0</v>
      </c>
      <c r="H8377" s="2">
        <f t="shared" si="788"/>
        <v>0</v>
      </c>
      <c r="I8377" s="2">
        <f t="shared" si="789"/>
        <v>1</v>
      </c>
      <c r="K8377" s="2">
        <f>'Calibration - Data 7 O''clock'!B8376</f>
        <v>0</v>
      </c>
      <c r="L8377" s="2">
        <f>'Calibration - Data 7 O''clock'!D8376</f>
        <v>0</v>
      </c>
      <c r="M8377" s="2">
        <f t="shared" si="790"/>
        <v>0</v>
      </c>
      <c r="N8377" s="2">
        <f t="shared" si="791"/>
        <v>1</v>
      </c>
    </row>
    <row r="8378" spans="1:14" x14ac:dyDescent="0.3">
      <c r="A8378" s="2">
        <f>'Calibration - Data None'!B8377</f>
        <v>0</v>
      </c>
      <c r="B8378" s="2">
        <f>'Calibration - Data None'!D8377</f>
        <v>0</v>
      </c>
      <c r="C8378" s="2">
        <f t="shared" si="786"/>
        <v>0</v>
      </c>
      <c r="D8378" s="2">
        <f t="shared" si="787"/>
        <v>1</v>
      </c>
      <c r="F8378" s="2">
        <f>'Calibration - Data 5 O''clock'!B8377</f>
        <v>0</v>
      </c>
      <c r="G8378" s="2">
        <f>'Calibration - Data 5 O''clock'!D8377</f>
        <v>0</v>
      </c>
      <c r="H8378" s="2">
        <f t="shared" si="788"/>
        <v>0</v>
      </c>
      <c r="I8378" s="2">
        <f t="shared" si="789"/>
        <v>1</v>
      </c>
      <c r="K8378" s="2">
        <f>'Calibration - Data 7 O''clock'!B8377</f>
        <v>0</v>
      </c>
      <c r="L8378" s="2">
        <f>'Calibration - Data 7 O''clock'!D8377</f>
        <v>0</v>
      </c>
      <c r="M8378" s="2">
        <f t="shared" si="790"/>
        <v>0</v>
      </c>
      <c r="N8378" s="2">
        <f t="shared" si="791"/>
        <v>1</v>
      </c>
    </row>
    <row r="8379" spans="1:14" x14ac:dyDescent="0.3">
      <c r="A8379" s="2">
        <f>'Calibration - Data None'!B8378</f>
        <v>0</v>
      </c>
      <c r="B8379" s="2">
        <f>'Calibration - Data None'!D8378</f>
        <v>0</v>
      </c>
      <c r="C8379" s="2">
        <f t="shared" si="786"/>
        <v>0</v>
      </c>
      <c r="D8379" s="2">
        <f t="shared" si="787"/>
        <v>1</v>
      </c>
      <c r="F8379" s="2">
        <f>'Calibration - Data 5 O''clock'!B8378</f>
        <v>0</v>
      </c>
      <c r="G8379" s="2">
        <f>'Calibration - Data 5 O''clock'!D8378</f>
        <v>0</v>
      </c>
      <c r="H8379" s="2">
        <f t="shared" si="788"/>
        <v>0</v>
      </c>
      <c r="I8379" s="2">
        <f t="shared" si="789"/>
        <v>1</v>
      </c>
      <c r="K8379" s="2">
        <f>'Calibration - Data 7 O''clock'!B8378</f>
        <v>0</v>
      </c>
      <c r="L8379" s="2">
        <f>'Calibration - Data 7 O''clock'!D8378</f>
        <v>0</v>
      </c>
      <c r="M8379" s="2">
        <f t="shared" si="790"/>
        <v>0</v>
      </c>
      <c r="N8379" s="2">
        <f t="shared" si="791"/>
        <v>1</v>
      </c>
    </row>
    <row r="8380" spans="1:14" x14ac:dyDescent="0.3">
      <c r="A8380" s="2">
        <f>'Calibration - Data None'!B8379</f>
        <v>0</v>
      </c>
      <c r="B8380" s="2">
        <f>'Calibration - Data None'!D8379</f>
        <v>0</v>
      </c>
      <c r="C8380" s="2">
        <f t="shared" si="786"/>
        <v>0</v>
      </c>
      <c r="D8380" s="2">
        <f t="shared" si="787"/>
        <v>1</v>
      </c>
      <c r="F8380" s="2">
        <f>'Calibration - Data 5 O''clock'!B8379</f>
        <v>0</v>
      </c>
      <c r="G8380" s="2">
        <f>'Calibration - Data 5 O''clock'!D8379</f>
        <v>0</v>
      </c>
      <c r="H8380" s="2">
        <f t="shared" si="788"/>
        <v>0</v>
      </c>
      <c r="I8380" s="2">
        <f t="shared" si="789"/>
        <v>1</v>
      </c>
      <c r="K8380" s="2">
        <f>'Calibration - Data 7 O''clock'!B8379</f>
        <v>0</v>
      </c>
      <c r="L8380" s="2">
        <f>'Calibration - Data 7 O''clock'!D8379</f>
        <v>0</v>
      </c>
      <c r="M8380" s="2">
        <f t="shared" si="790"/>
        <v>0</v>
      </c>
      <c r="N8380" s="2">
        <f t="shared" si="791"/>
        <v>1</v>
      </c>
    </row>
    <row r="8381" spans="1:14" x14ac:dyDescent="0.3">
      <c r="A8381" s="2">
        <f>'Calibration - Data None'!B8380</f>
        <v>0</v>
      </c>
      <c r="B8381" s="2">
        <f>'Calibration - Data None'!D8380</f>
        <v>0</v>
      </c>
      <c r="C8381" s="2">
        <f t="shared" si="786"/>
        <v>0</v>
      </c>
      <c r="D8381" s="2">
        <f t="shared" si="787"/>
        <v>1</v>
      </c>
      <c r="F8381" s="2">
        <f>'Calibration - Data 5 O''clock'!B8380</f>
        <v>0</v>
      </c>
      <c r="G8381" s="2">
        <f>'Calibration - Data 5 O''clock'!D8380</f>
        <v>0</v>
      </c>
      <c r="H8381" s="2">
        <f t="shared" si="788"/>
        <v>0</v>
      </c>
      <c r="I8381" s="2">
        <f t="shared" si="789"/>
        <v>1</v>
      </c>
      <c r="K8381" s="2">
        <f>'Calibration - Data 7 O''clock'!B8380</f>
        <v>0</v>
      </c>
      <c r="L8381" s="2">
        <f>'Calibration - Data 7 O''clock'!D8380</f>
        <v>0</v>
      </c>
      <c r="M8381" s="2">
        <f t="shared" si="790"/>
        <v>0</v>
      </c>
      <c r="N8381" s="2">
        <f t="shared" si="791"/>
        <v>1</v>
      </c>
    </row>
    <row r="8382" spans="1:14" x14ac:dyDescent="0.3">
      <c r="A8382" s="2">
        <f>'Calibration - Data None'!B8381</f>
        <v>0</v>
      </c>
      <c r="B8382" s="2">
        <f>'Calibration - Data None'!D8381</f>
        <v>0</v>
      </c>
      <c r="C8382" s="2">
        <f t="shared" si="786"/>
        <v>0</v>
      </c>
      <c r="D8382" s="2">
        <f t="shared" si="787"/>
        <v>1</v>
      </c>
      <c r="F8382" s="2">
        <f>'Calibration - Data 5 O''clock'!B8381</f>
        <v>0</v>
      </c>
      <c r="G8382" s="2">
        <f>'Calibration - Data 5 O''clock'!D8381</f>
        <v>0</v>
      </c>
      <c r="H8382" s="2">
        <f t="shared" si="788"/>
        <v>0</v>
      </c>
      <c r="I8382" s="2">
        <f t="shared" si="789"/>
        <v>1</v>
      </c>
      <c r="K8382" s="2">
        <f>'Calibration - Data 7 O''clock'!B8381</f>
        <v>0</v>
      </c>
      <c r="L8382" s="2">
        <f>'Calibration - Data 7 O''clock'!D8381</f>
        <v>0</v>
      </c>
      <c r="M8382" s="2">
        <f t="shared" si="790"/>
        <v>0</v>
      </c>
      <c r="N8382" s="2">
        <f t="shared" si="791"/>
        <v>1</v>
      </c>
    </row>
    <row r="8383" spans="1:14" x14ac:dyDescent="0.3">
      <c r="A8383" s="2">
        <f>'Calibration - Data None'!B8382</f>
        <v>0</v>
      </c>
      <c r="B8383" s="2">
        <f>'Calibration - Data None'!D8382</f>
        <v>0</v>
      </c>
      <c r="C8383" s="2">
        <f t="shared" si="786"/>
        <v>0</v>
      </c>
      <c r="D8383" s="2">
        <f t="shared" si="787"/>
        <v>1</v>
      </c>
      <c r="F8383" s="2">
        <f>'Calibration - Data 5 O''clock'!B8382</f>
        <v>0</v>
      </c>
      <c r="G8383" s="2">
        <f>'Calibration - Data 5 O''clock'!D8382</f>
        <v>0</v>
      </c>
      <c r="H8383" s="2">
        <f t="shared" si="788"/>
        <v>0</v>
      </c>
      <c r="I8383" s="2">
        <f t="shared" si="789"/>
        <v>1</v>
      </c>
      <c r="K8383" s="2">
        <f>'Calibration - Data 7 O''clock'!B8382</f>
        <v>0</v>
      </c>
      <c r="L8383" s="2">
        <f>'Calibration - Data 7 O''clock'!D8382</f>
        <v>0</v>
      </c>
      <c r="M8383" s="2">
        <f t="shared" si="790"/>
        <v>0</v>
      </c>
      <c r="N8383" s="2">
        <f t="shared" si="791"/>
        <v>1</v>
      </c>
    </row>
    <row r="8384" spans="1:14" x14ac:dyDescent="0.3">
      <c r="A8384" s="2">
        <f>'Calibration - Data None'!B8383</f>
        <v>0</v>
      </c>
      <c r="B8384" s="2">
        <f>'Calibration - Data None'!D8383</f>
        <v>0</v>
      </c>
      <c r="C8384" s="2">
        <f t="shared" si="786"/>
        <v>0</v>
      </c>
      <c r="D8384" s="2">
        <f t="shared" si="787"/>
        <v>1</v>
      </c>
      <c r="F8384" s="2">
        <f>'Calibration - Data 5 O''clock'!B8383</f>
        <v>0</v>
      </c>
      <c r="G8384" s="2">
        <f>'Calibration - Data 5 O''clock'!D8383</f>
        <v>0</v>
      </c>
      <c r="H8384" s="2">
        <f t="shared" si="788"/>
        <v>0</v>
      </c>
      <c r="I8384" s="2">
        <f t="shared" si="789"/>
        <v>1</v>
      </c>
      <c r="K8384" s="2">
        <f>'Calibration - Data 7 O''clock'!B8383</f>
        <v>0</v>
      </c>
      <c r="L8384" s="2">
        <f>'Calibration - Data 7 O''clock'!D8383</f>
        <v>0</v>
      </c>
      <c r="M8384" s="2">
        <f t="shared" si="790"/>
        <v>0</v>
      </c>
      <c r="N8384" s="2">
        <f t="shared" si="791"/>
        <v>1</v>
      </c>
    </row>
    <row r="8385" spans="1:14" x14ac:dyDescent="0.3">
      <c r="A8385" s="2">
        <f>'Calibration - Data None'!B8384</f>
        <v>0</v>
      </c>
      <c r="B8385" s="2">
        <f>'Calibration - Data None'!D8384</f>
        <v>0</v>
      </c>
      <c r="C8385" s="2">
        <f t="shared" si="786"/>
        <v>0</v>
      </c>
      <c r="D8385" s="2">
        <f t="shared" si="787"/>
        <v>1</v>
      </c>
      <c r="F8385" s="2">
        <f>'Calibration - Data 5 O''clock'!B8384</f>
        <v>0</v>
      </c>
      <c r="G8385" s="2">
        <f>'Calibration - Data 5 O''clock'!D8384</f>
        <v>0</v>
      </c>
      <c r="H8385" s="2">
        <f t="shared" si="788"/>
        <v>0</v>
      </c>
      <c r="I8385" s="2">
        <f t="shared" si="789"/>
        <v>1</v>
      </c>
      <c r="K8385" s="2">
        <f>'Calibration - Data 7 O''clock'!B8384</f>
        <v>0</v>
      </c>
      <c r="L8385" s="2">
        <f>'Calibration - Data 7 O''clock'!D8384</f>
        <v>0</v>
      </c>
      <c r="M8385" s="2">
        <f t="shared" si="790"/>
        <v>0</v>
      </c>
      <c r="N8385" s="2">
        <f t="shared" si="791"/>
        <v>1</v>
      </c>
    </row>
    <row r="8386" spans="1:14" x14ac:dyDescent="0.3">
      <c r="A8386" s="2">
        <f>'Calibration - Data None'!B8385</f>
        <v>0</v>
      </c>
      <c r="B8386" s="2">
        <f>'Calibration - Data None'!D8385</f>
        <v>0</v>
      </c>
      <c r="C8386" s="2">
        <f t="shared" si="786"/>
        <v>0</v>
      </c>
      <c r="D8386" s="2">
        <f t="shared" si="787"/>
        <v>1</v>
      </c>
      <c r="F8386" s="2">
        <f>'Calibration - Data 5 O''clock'!B8385</f>
        <v>0</v>
      </c>
      <c r="G8386" s="2">
        <f>'Calibration - Data 5 O''clock'!D8385</f>
        <v>0</v>
      </c>
      <c r="H8386" s="2">
        <f t="shared" si="788"/>
        <v>0</v>
      </c>
      <c r="I8386" s="2">
        <f t="shared" si="789"/>
        <v>1</v>
      </c>
      <c r="K8386" s="2">
        <f>'Calibration - Data 7 O''clock'!B8385</f>
        <v>0</v>
      </c>
      <c r="L8386" s="2">
        <f>'Calibration - Data 7 O''clock'!D8385</f>
        <v>0</v>
      </c>
      <c r="M8386" s="2">
        <f t="shared" si="790"/>
        <v>0</v>
      </c>
      <c r="N8386" s="2">
        <f t="shared" si="791"/>
        <v>1</v>
      </c>
    </row>
    <row r="8387" spans="1:14" x14ac:dyDescent="0.3">
      <c r="A8387" s="2">
        <f>'Calibration - Data None'!B8386</f>
        <v>0</v>
      </c>
      <c r="B8387" s="2">
        <f>'Calibration - Data None'!D8386</f>
        <v>0</v>
      </c>
      <c r="C8387" s="2">
        <f t="shared" si="786"/>
        <v>0</v>
      </c>
      <c r="D8387" s="2">
        <f t="shared" si="787"/>
        <v>1</v>
      </c>
      <c r="F8387" s="2">
        <f>'Calibration - Data 5 O''clock'!B8386</f>
        <v>0</v>
      </c>
      <c r="G8387" s="2">
        <f>'Calibration - Data 5 O''clock'!D8386</f>
        <v>0</v>
      </c>
      <c r="H8387" s="2">
        <f t="shared" si="788"/>
        <v>0</v>
      </c>
      <c r="I8387" s="2">
        <f t="shared" si="789"/>
        <v>1</v>
      </c>
      <c r="K8387" s="2">
        <f>'Calibration - Data 7 O''clock'!B8386</f>
        <v>0</v>
      </c>
      <c r="L8387" s="2">
        <f>'Calibration - Data 7 O''clock'!D8386</f>
        <v>0</v>
      </c>
      <c r="M8387" s="2">
        <f t="shared" si="790"/>
        <v>0</v>
      </c>
      <c r="N8387" s="2">
        <f t="shared" si="791"/>
        <v>1</v>
      </c>
    </row>
    <row r="8388" spans="1:14" x14ac:dyDescent="0.3">
      <c r="A8388" s="2">
        <f>'Calibration - Data None'!B8387</f>
        <v>0</v>
      </c>
      <c r="B8388" s="2">
        <f>'Calibration - Data None'!D8387</f>
        <v>0</v>
      </c>
      <c r="C8388" s="2">
        <f t="shared" ref="C8388:C8451" si="792">SIN(RADIANS(A8388))</f>
        <v>0</v>
      </c>
      <c r="D8388" s="2">
        <f t="shared" ref="D8388:D8451" si="793">COS(RADIANS(A8388))</f>
        <v>1</v>
      </c>
      <c r="F8388" s="2">
        <f>'Calibration - Data 5 O''clock'!B8387</f>
        <v>0</v>
      </c>
      <c r="G8388" s="2">
        <f>'Calibration - Data 5 O''clock'!D8387</f>
        <v>0</v>
      </c>
      <c r="H8388" s="2">
        <f t="shared" ref="H8388:H8451" si="794">SIN(RADIANS(F8388))</f>
        <v>0</v>
      </c>
      <c r="I8388" s="2">
        <f t="shared" ref="I8388:I8451" si="795">COS(RADIANS(F8388))</f>
        <v>1</v>
      </c>
      <c r="K8388" s="2">
        <f>'Calibration - Data 7 O''clock'!B8387</f>
        <v>0</v>
      </c>
      <c r="L8388" s="2">
        <f>'Calibration - Data 7 O''clock'!D8387</f>
        <v>0</v>
      </c>
      <c r="M8388" s="2">
        <f t="shared" ref="M8388:M8451" si="796">SIN(RADIANS(K8388))</f>
        <v>0</v>
      </c>
      <c r="N8388" s="2">
        <f t="shared" ref="N8388:N8451" si="797">COS(RADIANS(K8388))</f>
        <v>1</v>
      </c>
    </row>
    <row r="8389" spans="1:14" x14ac:dyDescent="0.3">
      <c r="A8389" s="2">
        <f>'Calibration - Data None'!B8388</f>
        <v>0</v>
      </c>
      <c r="B8389" s="2">
        <f>'Calibration - Data None'!D8388</f>
        <v>0</v>
      </c>
      <c r="C8389" s="2">
        <f t="shared" si="792"/>
        <v>0</v>
      </c>
      <c r="D8389" s="2">
        <f t="shared" si="793"/>
        <v>1</v>
      </c>
      <c r="F8389" s="2">
        <f>'Calibration - Data 5 O''clock'!B8388</f>
        <v>0</v>
      </c>
      <c r="G8389" s="2">
        <f>'Calibration - Data 5 O''clock'!D8388</f>
        <v>0</v>
      </c>
      <c r="H8389" s="2">
        <f t="shared" si="794"/>
        <v>0</v>
      </c>
      <c r="I8389" s="2">
        <f t="shared" si="795"/>
        <v>1</v>
      </c>
      <c r="K8389" s="2">
        <f>'Calibration - Data 7 O''clock'!B8388</f>
        <v>0</v>
      </c>
      <c r="L8389" s="2">
        <f>'Calibration - Data 7 O''clock'!D8388</f>
        <v>0</v>
      </c>
      <c r="M8389" s="2">
        <f t="shared" si="796"/>
        <v>0</v>
      </c>
      <c r="N8389" s="2">
        <f t="shared" si="797"/>
        <v>1</v>
      </c>
    </row>
    <row r="8390" spans="1:14" x14ac:dyDescent="0.3">
      <c r="A8390" s="2">
        <f>'Calibration - Data None'!B8389</f>
        <v>0</v>
      </c>
      <c r="B8390" s="2">
        <f>'Calibration - Data None'!D8389</f>
        <v>0</v>
      </c>
      <c r="C8390" s="2">
        <f t="shared" si="792"/>
        <v>0</v>
      </c>
      <c r="D8390" s="2">
        <f t="shared" si="793"/>
        <v>1</v>
      </c>
      <c r="F8390" s="2">
        <f>'Calibration - Data 5 O''clock'!B8389</f>
        <v>0</v>
      </c>
      <c r="G8390" s="2">
        <f>'Calibration - Data 5 O''clock'!D8389</f>
        <v>0</v>
      </c>
      <c r="H8390" s="2">
        <f t="shared" si="794"/>
        <v>0</v>
      </c>
      <c r="I8390" s="2">
        <f t="shared" si="795"/>
        <v>1</v>
      </c>
      <c r="K8390" s="2">
        <f>'Calibration - Data 7 O''clock'!B8389</f>
        <v>0</v>
      </c>
      <c r="L8390" s="2">
        <f>'Calibration - Data 7 O''clock'!D8389</f>
        <v>0</v>
      </c>
      <c r="M8390" s="2">
        <f t="shared" si="796"/>
        <v>0</v>
      </c>
      <c r="N8390" s="2">
        <f t="shared" si="797"/>
        <v>1</v>
      </c>
    </row>
    <row r="8391" spans="1:14" x14ac:dyDescent="0.3">
      <c r="A8391" s="2">
        <f>'Calibration - Data None'!B8390</f>
        <v>0</v>
      </c>
      <c r="B8391" s="2">
        <f>'Calibration - Data None'!D8390</f>
        <v>0</v>
      </c>
      <c r="C8391" s="2">
        <f t="shared" si="792"/>
        <v>0</v>
      </c>
      <c r="D8391" s="2">
        <f t="shared" si="793"/>
        <v>1</v>
      </c>
      <c r="F8391" s="2">
        <f>'Calibration - Data 5 O''clock'!B8390</f>
        <v>0</v>
      </c>
      <c r="G8391" s="2">
        <f>'Calibration - Data 5 O''clock'!D8390</f>
        <v>0</v>
      </c>
      <c r="H8391" s="2">
        <f t="shared" si="794"/>
        <v>0</v>
      </c>
      <c r="I8391" s="2">
        <f t="shared" si="795"/>
        <v>1</v>
      </c>
      <c r="K8391" s="2">
        <f>'Calibration - Data 7 O''clock'!B8390</f>
        <v>0</v>
      </c>
      <c r="L8391" s="2">
        <f>'Calibration - Data 7 O''clock'!D8390</f>
        <v>0</v>
      </c>
      <c r="M8391" s="2">
        <f t="shared" si="796"/>
        <v>0</v>
      </c>
      <c r="N8391" s="2">
        <f t="shared" si="797"/>
        <v>1</v>
      </c>
    </row>
    <row r="8392" spans="1:14" x14ac:dyDescent="0.3">
      <c r="A8392" s="2">
        <f>'Calibration - Data None'!B8391</f>
        <v>0</v>
      </c>
      <c r="B8392" s="2">
        <f>'Calibration - Data None'!D8391</f>
        <v>0</v>
      </c>
      <c r="C8392" s="2">
        <f t="shared" si="792"/>
        <v>0</v>
      </c>
      <c r="D8392" s="2">
        <f t="shared" si="793"/>
        <v>1</v>
      </c>
      <c r="F8392" s="2">
        <f>'Calibration - Data 5 O''clock'!B8391</f>
        <v>0</v>
      </c>
      <c r="G8392" s="2">
        <f>'Calibration - Data 5 O''clock'!D8391</f>
        <v>0</v>
      </c>
      <c r="H8392" s="2">
        <f t="shared" si="794"/>
        <v>0</v>
      </c>
      <c r="I8392" s="2">
        <f t="shared" si="795"/>
        <v>1</v>
      </c>
      <c r="K8392" s="2">
        <f>'Calibration - Data 7 O''clock'!B8391</f>
        <v>0</v>
      </c>
      <c r="L8392" s="2">
        <f>'Calibration - Data 7 O''clock'!D8391</f>
        <v>0</v>
      </c>
      <c r="M8392" s="2">
        <f t="shared" si="796"/>
        <v>0</v>
      </c>
      <c r="N8392" s="2">
        <f t="shared" si="797"/>
        <v>1</v>
      </c>
    </row>
    <row r="8393" spans="1:14" x14ac:dyDescent="0.3">
      <c r="A8393" s="2">
        <f>'Calibration - Data None'!B8392</f>
        <v>0</v>
      </c>
      <c r="B8393" s="2">
        <f>'Calibration - Data None'!D8392</f>
        <v>0</v>
      </c>
      <c r="C8393" s="2">
        <f t="shared" si="792"/>
        <v>0</v>
      </c>
      <c r="D8393" s="2">
        <f t="shared" si="793"/>
        <v>1</v>
      </c>
      <c r="F8393" s="2">
        <f>'Calibration - Data 5 O''clock'!B8392</f>
        <v>0</v>
      </c>
      <c r="G8393" s="2">
        <f>'Calibration - Data 5 O''clock'!D8392</f>
        <v>0</v>
      </c>
      <c r="H8393" s="2">
        <f t="shared" si="794"/>
        <v>0</v>
      </c>
      <c r="I8393" s="2">
        <f t="shared" si="795"/>
        <v>1</v>
      </c>
      <c r="K8393" s="2">
        <f>'Calibration - Data 7 O''clock'!B8392</f>
        <v>0</v>
      </c>
      <c r="L8393" s="2">
        <f>'Calibration - Data 7 O''clock'!D8392</f>
        <v>0</v>
      </c>
      <c r="M8393" s="2">
        <f t="shared" si="796"/>
        <v>0</v>
      </c>
      <c r="N8393" s="2">
        <f t="shared" si="797"/>
        <v>1</v>
      </c>
    </row>
    <row r="8394" spans="1:14" x14ac:dyDescent="0.3">
      <c r="A8394" s="2">
        <f>'Calibration - Data None'!B8393</f>
        <v>0</v>
      </c>
      <c r="B8394" s="2">
        <f>'Calibration - Data None'!D8393</f>
        <v>0</v>
      </c>
      <c r="C8394" s="2">
        <f t="shared" si="792"/>
        <v>0</v>
      </c>
      <c r="D8394" s="2">
        <f t="shared" si="793"/>
        <v>1</v>
      </c>
      <c r="F8394" s="2">
        <f>'Calibration - Data 5 O''clock'!B8393</f>
        <v>0</v>
      </c>
      <c r="G8394" s="2">
        <f>'Calibration - Data 5 O''clock'!D8393</f>
        <v>0</v>
      </c>
      <c r="H8394" s="2">
        <f t="shared" si="794"/>
        <v>0</v>
      </c>
      <c r="I8394" s="2">
        <f t="shared" si="795"/>
        <v>1</v>
      </c>
      <c r="K8394" s="2">
        <f>'Calibration - Data 7 O''clock'!B8393</f>
        <v>0</v>
      </c>
      <c r="L8394" s="2">
        <f>'Calibration - Data 7 O''clock'!D8393</f>
        <v>0</v>
      </c>
      <c r="M8394" s="2">
        <f t="shared" si="796"/>
        <v>0</v>
      </c>
      <c r="N8394" s="2">
        <f t="shared" si="797"/>
        <v>1</v>
      </c>
    </row>
    <row r="8395" spans="1:14" x14ac:dyDescent="0.3">
      <c r="A8395" s="2">
        <f>'Calibration - Data None'!B8394</f>
        <v>0</v>
      </c>
      <c r="B8395" s="2">
        <f>'Calibration - Data None'!D8394</f>
        <v>0</v>
      </c>
      <c r="C8395" s="2">
        <f t="shared" si="792"/>
        <v>0</v>
      </c>
      <c r="D8395" s="2">
        <f t="shared" si="793"/>
        <v>1</v>
      </c>
      <c r="F8395" s="2">
        <f>'Calibration - Data 5 O''clock'!B8394</f>
        <v>0</v>
      </c>
      <c r="G8395" s="2">
        <f>'Calibration - Data 5 O''clock'!D8394</f>
        <v>0</v>
      </c>
      <c r="H8395" s="2">
        <f t="shared" si="794"/>
        <v>0</v>
      </c>
      <c r="I8395" s="2">
        <f t="shared" si="795"/>
        <v>1</v>
      </c>
      <c r="K8395" s="2">
        <f>'Calibration - Data 7 O''clock'!B8394</f>
        <v>0</v>
      </c>
      <c r="L8395" s="2">
        <f>'Calibration - Data 7 O''clock'!D8394</f>
        <v>0</v>
      </c>
      <c r="M8395" s="2">
        <f t="shared" si="796"/>
        <v>0</v>
      </c>
      <c r="N8395" s="2">
        <f t="shared" si="797"/>
        <v>1</v>
      </c>
    </row>
    <row r="8396" spans="1:14" x14ac:dyDescent="0.3">
      <c r="A8396" s="2">
        <f>'Calibration - Data None'!B8395</f>
        <v>0</v>
      </c>
      <c r="B8396" s="2">
        <f>'Calibration - Data None'!D8395</f>
        <v>0</v>
      </c>
      <c r="C8396" s="2">
        <f t="shared" si="792"/>
        <v>0</v>
      </c>
      <c r="D8396" s="2">
        <f t="shared" si="793"/>
        <v>1</v>
      </c>
      <c r="F8396" s="2">
        <f>'Calibration - Data 5 O''clock'!B8395</f>
        <v>0</v>
      </c>
      <c r="G8396" s="2">
        <f>'Calibration - Data 5 O''clock'!D8395</f>
        <v>0</v>
      </c>
      <c r="H8396" s="2">
        <f t="shared" si="794"/>
        <v>0</v>
      </c>
      <c r="I8396" s="2">
        <f t="shared" si="795"/>
        <v>1</v>
      </c>
      <c r="K8396" s="2">
        <f>'Calibration - Data 7 O''clock'!B8395</f>
        <v>0</v>
      </c>
      <c r="L8396" s="2">
        <f>'Calibration - Data 7 O''clock'!D8395</f>
        <v>0</v>
      </c>
      <c r="M8396" s="2">
        <f t="shared" si="796"/>
        <v>0</v>
      </c>
      <c r="N8396" s="2">
        <f t="shared" si="797"/>
        <v>1</v>
      </c>
    </row>
    <row r="8397" spans="1:14" x14ac:dyDescent="0.3">
      <c r="A8397" s="2">
        <f>'Calibration - Data None'!B8396</f>
        <v>0</v>
      </c>
      <c r="B8397" s="2">
        <f>'Calibration - Data None'!D8396</f>
        <v>0</v>
      </c>
      <c r="C8397" s="2">
        <f t="shared" si="792"/>
        <v>0</v>
      </c>
      <c r="D8397" s="2">
        <f t="shared" si="793"/>
        <v>1</v>
      </c>
      <c r="F8397" s="2">
        <f>'Calibration - Data 5 O''clock'!B8396</f>
        <v>0</v>
      </c>
      <c r="G8397" s="2">
        <f>'Calibration - Data 5 O''clock'!D8396</f>
        <v>0</v>
      </c>
      <c r="H8397" s="2">
        <f t="shared" si="794"/>
        <v>0</v>
      </c>
      <c r="I8397" s="2">
        <f t="shared" si="795"/>
        <v>1</v>
      </c>
      <c r="K8397" s="2">
        <f>'Calibration - Data 7 O''clock'!B8396</f>
        <v>0</v>
      </c>
      <c r="L8397" s="2">
        <f>'Calibration - Data 7 O''clock'!D8396</f>
        <v>0</v>
      </c>
      <c r="M8397" s="2">
        <f t="shared" si="796"/>
        <v>0</v>
      </c>
      <c r="N8397" s="2">
        <f t="shared" si="797"/>
        <v>1</v>
      </c>
    </row>
    <row r="8398" spans="1:14" x14ac:dyDescent="0.3">
      <c r="A8398" s="2">
        <f>'Calibration - Data None'!B8397</f>
        <v>0</v>
      </c>
      <c r="B8398" s="2">
        <f>'Calibration - Data None'!D8397</f>
        <v>0</v>
      </c>
      <c r="C8398" s="2">
        <f t="shared" si="792"/>
        <v>0</v>
      </c>
      <c r="D8398" s="2">
        <f t="shared" si="793"/>
        <v>1</v>
      </c>
      <c r="F8398" s="2">
        <f>'Calibration - Data 5 O''clock'!B8397</f>
        <v>0</v>
      </c>
      <c r="G8398" s="2">
        <f>'Calibration - Data 5 O''clock'!D8397</f>
        <v>0</v>
      </c>
      <c r="H8398" s="2">
        <f t="shared" si="794"/>
        <v>0</v>
      </c>
      <c r="I8398" s="2">
        <f t="shared" si="795"/>
        <v>1</v>
      </c>
      <c r="K8398" s="2">
        <f>'Calibration - Data 7 O''clock'!B8397</f>
        <v>0</v>
      </c>
      <c r="L8398" s="2">
        <f>'Calibration - Data 7 O''clock'!D8397</f>
        <v>0</v>
      </c>
      <c r="M8398" s="2">
        <f t="shared" si="796"/>
        <v>0</v>
      </c>
      <c r="N8398" s="2">
        <f t="shared" si="797"/>
        <v>1</v>
      </c>
    </row>
    <row r="8399" spans="1:14" x14ac:dyDescent="0.3">
      <c r="A8399" s="2">
        <f>'Calibration - Data None'!B8398</f>
        <v>0</v>
      </c>
      <c r="B8399" s="2">
        <f>'Calibration - Data None'!D8398</f>
        <v>0</v>
      </c>
      <c r="C8399" s="2">
        <f t="shared" si="792"/>
        <v>0</v>
      </c>
      <c r="D8399" s="2">
        <f t="shared" si="793"/>
        <v>1</v>
      </c>
      <c r="F8399" s="2">
        <f>'Calibration - Data 5 O''clock'!B8398</f>
        <v>0</v>
      </c>
      <c r="G8399" s="2">
        <f>'Calibration - Data 5 O''clock'!D8398</f>
        <v>0</v>
      </c>
      <c r="H8399" s="2">
        <f t="shared" si="794"/>
        <v>0</v>
      </c>
      <c r="I8399" s="2">
        <f t="shared" si="795"/>
        <v>1</v>
      </c>
      <c r="K8399" s="2">
        <f>'Calibration - Data 7 O''clock'!B8398</f>
        <v>0</v>
      </c>
      <c r="L8399" s="2">
        <f>'Calibration - Data 7 O''clock'!D8398</f>
        <v>0</v>
      </c>
      <c r="M8399" s="2">
        <f t="shared" si="796"/>
        <v>0</v>
      </c>
      <c r="N8399" s="2">
        <f t="shared" si="797"/>
        <v>1</v>
      </c>
    </row>
    <row r="8400" spans="1:14" x14ac:dyDescent="0.3">
      <c r="A8400" s="2">
        <f>'Calibration - Data None'!B8399</f>
        <v>0</v>
      </c>
      <c r="B8400" s="2">
        <f>'Calibration - Data None'!D8399</f>
        <v>0</v>
      </c>
      <c r="C8400" s="2">
        <f t="shared" si="792"/>
        <v>0</v>
      </c>
      <c r="D8400" s="2">
        <f t="shared" si="793"/>
        <v>1</v>
      </c>
      <c r="F8400" s="2">
        <f>'Calibration - Data 5 O''clock'!B8399</f>
        <v>0</v>
      </c>
      <c r="G8400" s="2">
        <f>'Calibration - Data 5 O''clock'!D8399</f>
        <v>0</v>
      </c>
      <c r="H8400" s="2">
        <f t="shared" si="794"/>
        <v>0</v>
      </c>
      <c r="I8400" s="2">
        <f t="shared" si="795"/>
        <v>1</v>
      </c>
      <c r="K8400" s="2">
        <f>'Calibration - Data 7 O''clock'!B8399</f>
        <v>0</v>
      </c>
      <c r="L8400" s="2">
        <f>'Calibration - Data 7 O''clock'!D8399</f>
        <v>0</v>
      </c>
      <c r="M8400" s="2">
        <f t="shared" si="796"/>
        <v>0</v>
      </c>
      <c r="N8400" s="2">
        <f t="shared" si="797"/>
        <v>1</v>
      </c>
    </row>
    <row r="8401" spans="1:14" x14ac:dyDescent="0.3">
      <c r="A8401" s="2">
        <f>'Calibration - Data None'!B8400</f>
        <v>0</v>
      </c>
      <c r="B8401" s="2">
        <f>'Calibration - Data None'!D8400</f>
        <v>0</v>
      </c>
      <c r="C8401" s="2">
        <f t="shared" si="792"/>
        <v>0</v>
      </c>
      <c r="D8401" s="2">
        <f t="shared" si="793"/>
        <v>1</v>
      </c>
      <c r="F8401" s="2">
        <f>'Calibration - Data 5 O''clock'!B8400</f>
        <v>0</v>
      </c>
      <c r="G8401" s="2">
        <f>'Calibration - Data 5 O''clock'!D8400</f>
        <v>0</v>
      </c>
      <c r="H8401" s="2">
        <f t="shared" si="794"/>
        <v>0</v>
      </c>
      <c r="I8401" s="2">
        <f t="shared" si="795"/>
        <v>1</v>
      </c>
      <c r="K8401" s="2">
        <f>'Calibration - Data 7 O''clock'!B8400</f>
        <v>0</v>
      </c>
      <c r="L8401" s="2">
        <f>'Calibration - Data 7 O''clock'!D8400</f>
        <v>0</v>
      </c>
      <c r="M8401" s="2">
        <f t="shared" si="796"/>
        <v>0</v>
      </c>
      <c r="N8401" s="2">
        <f t="shared" si="797"/>
        <v>1</v>
      </c>
    </row>
    <row r="8402" spans="1:14" x14ac:dyDescent="0.3">
      <c r="A8402" s="2">
        <f>'Calibration - Data None'!B8401</f>
        <v>0</v>
      </c>
      <c r="B8402" s="2">
        <f>'Calibration - Data None'!D8401</f>
        <v>0</v>
      </c>
      <c r="C8402" s="2">
        <f t="shared" si="792"/>
        <v>0</v>
      </c>
      <c r="D8402" s="2">
        <f t="shared" si="793"/>
        <v>1</v>
      </c>
      <c r="F8402" s="2">
        <f>'Calibration - Data 5 O''clock'!B8401</f>
        <v>0</v>
      </c>
      <c r="G8402" s="2">
        <f>'Calibration - Data 5 O''clock'!D8401</f>
        <v>0</v>
      </c>
      <c r="H8402" s="2">
        <f t="shared" si="794"/>
        <v>0</v>
      </c>
      <c r="I8402" s="2">
        <f t="shared" si="795"/>
        <v>1</v>
      </c>
      <c r="K8402" s="2">
        <f>'Calibration - Data 7 O''clock'!B8401</f>
        <v>0</v>
      </c>
      <c r="L8402" s="2">
        <f>'Calibration - Data 7 O''clock'!D8401</f>
        <v>0</v>
      </c>
      <c r="M8402" s="2">
        <f t="shared" si="796"/>
        <v>0</v>
      </c>
      <c r="N8402" s="2">
        <f t="shared" si="797"/>
        <v>1</v>
      </c>
    </row>
    <row r="8403" spans="1:14" x14ac:dyDescent="0.3">
      <c r="A8403" s="2">
        <f>'Calibration - Data None'!B8402</f>
        <v>0</v>
      </c>
      <c r="B8403" s="2">
        <f>'Calibration - Data None'!D8402</f>
        <v>0</v>
      </c>
      <c r="C8403" s="2">
        <f t="shared" si="792"/>
        <v>0</v>
      </c>
      <c r="D8403" s="2">
        <f t="shared" si="793"/>
        <v>1</v>
      </c>
      <c r="F8403" s="2">
        <f>'Calibration - Data 5 O''clock'!B8402</f>
        <v>0</v>
      </c>
      <c r="G8403" s="2">
        <f>'Calibration - Data 5 O''clock'!D8402</f>
        <v>0</v>
      </c>
      <c r="H8403" s="2">
        <f t="shared" si="794"/>
        <v>0</v>
      </c>
      <c r="I8403" s="2">
        <f t="shared" si="795"/>
        <v>1</v>
      </c>
      <c r="K8403" s="2">
        <f>'Calibration - Data 7 O''clock'!B8402</f>
        <v>0</v>
      </c>
      <c r="L8403" s="2">
        <f>'Calibration - Data 7 O''clock'!D8402</f>
        <v>0</v>
      </c>
      <c r="M8403" s="2">
        <f t="shared" si="796"/>
        <v>0</v>
      </c>
      <c r="N8403" s="2">
        <f t="shared" si="797"/>
        <v>1</v>
      </c>
    </row>
    <row r="8404" spans="1:14" x14ac:dyDescent="0.3">
      <c r="A8404" s="2">
        <f>'Calibration - Data None'!B8403</f>
        <v>0</v>
      </c>
      <c r="B8404" s="2">
        <f>'Calibration - Data None'!D8403</f>
        <v>0</v>
      </c>
      <c r="C8404" s="2">
        <f t="shared" si="792"/>
        <v>0</v>
      </c>
      <c r="D8404" s="2">
        <f t="shared" si="793"/>
        <v>1</v>
      </c>
      <c r="F8404" s="2">
        <f>'Calibration - Data 5 O''clock'!B8403</f>
        <v>0</v>
      </c>
      <c r="G8404" s="2">
        <f>'Calibration - Data 5 O''clock'!D8403</f>
        <v>0</v>
      </c>
      <c r="H8404" s="2">
        <f t="shared" si="794"/>
        <v>0</v>
      </c>
      <c r="I8404" s="2">
        <f t="shared" si="795"/>
        <v>1</v>
      </c>
      <c r="K8404" s="2">
        <f>'Calibration - Data 7 O''clock'!B8403</f>
        <v>0</v>
      </c>
      <c r="L8404" s="2">
        <f>'Calibration - Data 7 O''clock'!D8403</f>
        <v>0</v>
      </c>
      <c r="M8404" s="2">
        <f t="shared" si="796"/>
        <v>0</v>
      </c>
      <c r="N8404" s="2">
        <f t="shared" si="797"/>
        <v>1</v>
      </c>
    </row>
    <row r="8405" spans="1:14" x14ac:dyDescent="0.3">
      <c r="A8405" s="2">
        <f>'Calibration - Data None'!B8404</f>
        <v>0</v>
      </c>
      <c r="B8405" s="2">
        <f>'Calibration - Data None'!D8404</f>
        <v>0</v>
      </c>
      <c r="C8405" s="2">
        <f t="shared" si="792"/>
        <v>0</v>
      </c>
      <c r="D8405" s="2">
        <f t="shared" si="793"/>
        <v>1</v>
      </c>
      <c r="F8405" s="2">
        <f>'Calibration - Data 5 O''clock'!B8404</f>
        <v>0</v>
      </c>
      <c r="G8405" s="2">
        <f>'Calibration - Data 5 O''clock'!D8404</f>
        <v>0</v>
      </c>
      <c r="H8405" s="2">
        <f t="shared" si="794"/>
        <v>0</v>
      </c>
      <c r="I8405" s="2">
        <f t="shared" si="795"/>
        <v>1</v>
      </c>
      <c r="K8405" s="2">
        <f>'Calibration - Data 7 O''clock'!B8404</f>
        <v>0</v>
      </c>
      <c r="L8405" s="2">
        <f>'Calibration - Data 7 O''clock'!D8404</f>
        <v>0</v>
      </c>
      <c r="M8405" s="2">
        <f t="shared" si="796"/>
        <v>0</v>
      </c>
      <c r="N8405" s="2">
        <f t="shared" si="797"/>
        <v>1</v>
      </c>
    </row>
    <row r="8406" spans="1:14" x14ac:dyDescent="0.3">
      <c r="A8406" s="2">
        <f>'Calibration - Data None'!B8405</f>
        <v>0</v>
      </c>
      <c r="B8406" s="2">
        <f>'Calibration - Data None'!D8405</f>
        <v>0</v>
      </c>
      <c r="C8406" s="2">
        <f t="shared" si="792"/>
        <v>0</v>
      </c>
      <c r="D8406" s="2">
        <f t="shared" si="793"/>
        <v>1</v>
      </c>
      <c r="F8406" s="2">
        <f>'Calibration - Data 5 O''clock'!B8405</f>
        <v>0</v>
      </c>
      <c r="G8406" s="2">
        <f>'Calibration - Data 5 O''clock'!D8405</f>
        <v>0</v>
      </c>
      <c r="H8406" s="2">
        <f t="shared" si="794"/>
        <v>0</v>
      </c>
      <c r="I8406" s="2">
        <f t="shared" si="795"/>
        <v>1</v>
      </c>
      <c r="K8406" s="2">
        <f>'Calibration - Data 7 O''clock'!B8405</f>
        <v>0</v>
      </c>
      <c r="L8406" s="2">
        <f>'Calibration - Data 7 O''clock'!D8405</f>
        <v>0</v>
      </c>
      <c r="M8406" s="2">
        <f t="shared" si="796"/>
        <v>0</v>
      </c>
      <c r="N8406" s="2">
        <f t="shared" si="797"/>
        <v>1</v>
      </c>
    </row>
    <row r="8407" spans="1:14" x14ac:dyDescent="0.3">
      <c r="A8407" s="2">
        <f>'Calibration - Data None'!B8406</f>
        <v>0</v>
      </c>
      <c r="B8407" s="2">
        <f>'Calibration - Data None'!D8406</f>
        <v>0</v>
      </c>
      <c r="C8407" s="2">
        <f t="shared" si="792"/>
        <v>0</v>
      </c>
      <c r="D8407" s="2">
        <f t="shared" si="793"/>
        <v>1</v>
      </c>
      <c r="F8407" s="2">
        <f>'Calibration - Data 5 O''clock'!B8406</f>
        <v>0</v>
      </c>
      <c r="G8407" s="2">
        <f>'Calibration - Data 5 O''clock'!D8406</f>
        <v>0</v>
      </c>
      <c r="H8407" s="2">
        <f t="shared" si="794"/>
        <v>0</v>
      </c>
      <c r="I8407" s="2">
        <f t="shared" si="795"/>
        <v>1</v>
      </c>
      <c r="K8407" s="2">
        <f>'Calibration - Data 7 O''clock'!B8406</f>
        <v>0</v>
      </c>
      <c r="L8407" s="2">
        <f>'Calibration - Data 7 O''clock'!D8406</f>
        <v>0</v>
      </c>
      <c r="M8407" s="2">
        <f t="shared" si="796"/>
        <v>0</v>
      </c>
      <c r="N8407" s="2">
        <f t="shared" si="797"/>
        <v>1</v>
      </c>
    </row>
    <row r="8408" spans="1:14" x14ac:dyDescent="0.3">
      <c r="A8408" s="2">
        <f>'Calibration - Data None'!B8407</f>
        <v>0</v>
      </c>
      <c r="B8408" s="2">
        <f>'Calibration - Data None'!D8407</f>
        <v>0</v>
      </c>
      <c r="C8408" s="2">
        <f t="shared" si="792"/>
        <v>0</v>
      </c>
      <c r="D8408" s="2">
        <f t="shared" si="793"/>
        <v>1</v>
      </c>
      <c r="F8408" s="2">
        <f>'Calibration - Data 5 O''clock'!B8407</f>
        <v>0</v>
      </c>
      <c r="G8408" s="2">
        <f>'Calibration - Data 5 O''clock'!D8407</f>
        <v>0</v>
      </c>
      <c r="H8408" s="2">
        <f t="shared" si="794"/>
        <v>0</v>
      </c>
      <c r="I8408" s="2">
        <f t="shared" si="795"/>
        <v>1</v>
      </c>
      <c r="K8408" s="2">
        <f>'Calibration - Data 7 O''clock'!B8407</f>
        <v>0</v>
      </c>
      <c r="L8408" s="2">
        <f>'Calibration - Data 7 O''clock'!D8407</f>
        <v>0</v>
      </c>
      <c r="M8408" s="2">
        <f t="shared" si="796"/>
        <v>0</v>
      </c>
      <c r="N8408" s="2">
        <f t="shared" si="797"/>
        <v>1</v>
      </c>
    </row>
    <row r="8409" spans="1:14" x14ac:dyDescent="0.3">
      <c r="A8409" s="2">
        <f>'Calibration - Data None'!B8408</f>
        <v>0</v>
      </c>
      <c r="B8409" s="2">
        <f>'Calibration - Data None'!D8408</f>
        <v>0</v>
      </c>
      <c r="C8409" s="2">
        <f t="shared" si="792"/>
        <v>0</v>
      </c>
      <c r="D8409" s="2">
        <f t="shared" si="793"/>
        <v>1</v>
      </c>
      <c r="F8409" s="2">
        <f>'Calibration - Data 5 O''clock'!B8408</f>
        <v>0</v>
      </c>
      <c r="G8409" s="2">
        <f>'Calibration - Data 5 O''clock'!D8408</f>
        <v>0</v>
      </c>
      <c r="H8409" s="2">
        <f t="shared" si="794"/>
        <v>0</v>
      </c>
      <c r="I8409" s="2">
        <f t="shared" si="795"/>
        <v>1</v>
      </c>
      <c r="K8409" s="2">
        <f>'Calibration - Data 7 O''clock'!B8408</f>
        <v>0</v>
      </c>
      <c r="L8409" s="2">
        <f>'Calibration - Data 7 O''clock'!D8408</f>
        <v>0</v>
      </c>
      <c r="M8409" s="2">
        <f t="shared" si="796"/>
        <v>0</v>
      </c>
      <c r="N8409" s="2">
        <f t="shared" si="797"/>
        <v>1</v>
      </c>
    </row>
    <row r="8410" spans="1:14" x14ac:dyDescent="0.3">
      <c r="A8410" s="2">
        <f>'Calibration - Data None'!B8409</f>
        <v>0</v>
      </c>
      <c r="B8410" s="2">
        <f>'Calibration - Data None'!D8409</f>
        <v>0</v>
      </c>
      <c r="C8410" s="2">
        <f t="shared" si="792"/>
        <v>0</v>
      </c>
      <c r="D8410" s="2">
        <f t="shared" si="793"/>
        <v>1</v>
      </c>
      <c r="F8410" s="2">
        <f>'Calibration - Data 5 O''clock'!B8409</f>
        <v>0</v>
      </c>
      <c r="G8410" s="2">
        <f>'Calibration - Data 5 O''clock'!D8409</f>
        <v>0</v>
      </c>
      <c r="H8410" s="2">
        <f t="shared" si="794"/>
        <v>0</v>
      </c>
      <c r="I8410" s="2">
        <f t="shared" si="795"/>
        <v>1</v>
      </c>
      <c r="K8410" s="2">
        <f>'Calibration - Data 7 O''clock'!B8409</f>
        <v>0</v>
      </c>
      <c r="L8410" s="2">
        <f>'Calibration - Data 7 O''clock'!D8409</f>
        <v>0</v>
      </c>
      <c r="M8410" s="2">
        <f t="shared" si="796"/>
        <v>0</v>
      </c>
      <c r="N8410" s="2">
        <f t="shared" si="797"/>
        <v>1</v>
      </c>
    </row>
    <row r="8411" spans="1:14" x14ac:dyDescent="0.3">
      <c r="A8411" s="2">
        <f>'Calibration - Data None'!B8410</f>
        <v>0</v>
      </c>
      <c r="B8411" s="2">
        <f>'Calibration - Data None'!D8410</f>
        <v>0</v>
      </c>
      <c r="C8411" s="2">
        <f t="shared" si="792"/>
        <v>0</v>
      </c>
      <c r="D8411" s="2">
        <f t="shared" si="793"/>
        <v>1</v>
      </c>
      <c r="F8411" s="2">
        <f>'Calibration - Data 5 O''clock'!B8410</f>
        <v>0</v>
      </c>
      <c r="G8411" s="2">
        <f>'Calibration - Data 5 O''clock'!D8410</f>
        <v>0</v>
      </c>
      <c r="H8411" s="2">
        <f t="shared" si="794"/>
        <v>0</v>
      </c>
      <c r="I8411" s="2">
        <f t="shared" si="795"/>
        <v>1</v>
      </c>
      <c r="K8411" s="2">
        <f>'Calibration - Data 7 O''clock'!B8410</f>
        <v>0</v>
      </c>
      <c r="L8411" s="2">
        <f>'Calibration - Data 7 O''clock'!D8410</f>
        <v>0</v>
      </c>
      <c r="M8411" s="2">
        <f t="shared" si="796"/>
        <v>0</v>
      </c>
      <c r="N8411" s="2">
        <f t="shared" si="797"/>
        <v>1</v>
      </c>
    </row>
    <row r="8412" spans="1:14" x14ac:dyDescent="0.3">
      <c r="A8412" s="2">
        <f>'Calibration - Data None'!B8411</f>
        <v>0</v>
      </c>
      <c r="B8412" s="2">
        <f>'Calibration - Data None'!D8411</f>
        <v>0</v>
      </c>
      <c r="C8412" s="2">
        <f t="shared" si="792"/>
        <v>0</v>
      </c>
      <c r="D8412" s="2">
        <f t="shared" si="793"/>
        <v>1</v>
      </c>
      <c r="F8412" s="2">
        <f>'Calibration - Data 5 O''clock'!B8411</f>
        <v>0</v>
      </c>
      <c r="G8412" s="2">
        <f>'Calibration - Data 5 O''clock'!D8411</f>
        <v>0</v>
      </c>
      <c r="H8412" s="2">
        <f t="shared" si="794"/>
        <v>0</v>
      </c>
      <c r="I8412" s="2">
        <f t="shared" si="795"/>
        <v>1</v>
      </c>
      <c r="K8412" s="2">
        <f>'Calibration - Data 7 O''clock'!B8411</f>
        <v>0</v>
      </c>
      <c r="L8412" s="2">
        <f>'Calibration - Data 7 O''clock'!D8411</f>
        <v>0</v>
      </c>
      <c r="M8412" s="2">
        <f t="shared" si="796"/>
        <v>0</v>
      </c>
      <c r="N8412" s="2">
        <f t="shared" si="797"/>
        <v>1</v>
      </c>
    </row>
    <row r="8413" spans="1:14" x14ac:dyDescent="0.3">
      <c r="A8413" s="2">
        <f>'Calibration - Data None'!B8412</f>
        <v>0</v>
      </c>
      <c r="B8413" s="2">
        <f>'Calibration - Data None'!D8412</f>
        <v>0</v>
      </c>
      <c r="C8413" s="2">
        <f t="shared" si="792"/>
        <v>0</v>
      </c>
      <c r="D8413" s="2">
        <f t="shared" si="793"/>
        <v>1</v>
      </c>
      <c r="F8413" s="2">
        <f>'Calibration - Data 5 O''clock'!B8412</f>
        <v>0</v>
      </c>
      <c r="G8413" s="2">
        <f>'Calibration - Data 5 O''clock'!D8412</f>
        <v>0</v>
      </c>
      <c r="H8413" s="2">
        <f t="shared" si="794"/>
        <v>0</v>
      </c>
      <c r="I8413" s="2">
        <f t="shared" si="795"/>
        <v>1</v>
      </c>
      <c r="K8413" s="2">
        <f>'Calibration - Data 7 O''clock'!B8412</f>
        <v>0</v>
      </c>
      <c r="L8413" s="2">
        <f>'Calibration - Data 7 O''clock'!D8412</f>
        <v>0</v>
      </c>
      <c r="M8413" s="2">
        <f t="shared" si="796"/>
        <v>0</v>
      </c>
      <c r="N8413" s="2">
        <f t="shared" si="797"/>
        <v>1</v>
      </c>
    </row>
    <row r="8414" spans="1:14" x14ac:dyDescent="0.3">
      <c r="A8414" s="2">
        <f>'Calibration - Data None'!B8413</f>
        <v>0</v>
      </c>
      <c r="B8414" s="2">
        <f>'Calibration - Data None'!D8413</f>
        <v>0</v>
      </c>
      <c r="C8414" s="2">
        <f t="shared" si="792"/>
        <v>0</v>
      </c>
      <c r="D8414" s="2">
        <f t="shared" si="793"/>
        <v>1</v>
      </c>
      <c r="F8414" s="2">
        <f>'Calibration - Data 5 O''clock'!B8413</f>
        <v>0</v>
      </c>
      <c r="G8414" s="2">
        <f>'Calibration - Data 5 O''clock'!D8413</f>
        <v>0</v>
      </c>
      <c r="H8414" s="2">
        <f t="shared" si="794"/>
        <v>0</v>
      </c>
      <c r="I8414" s="2">
        <f t="shared" si="795"/>
        <v>1</v>
      </c>
      <c r="K8414" s="2">
        <f>'Calibration - Data 7 O''clock'!B8413</f>
        <v>0</v>
      </c>
      <c r="L8414" s="2">
        <f>'Calibration - Data 7 O''clock'!D8413</f>
        <v>0</v>
      </c>
      <c r="M8414" s="2">
        <f t="shared" si="796"/>
        <v>0</v>
      </c>
      <c r="N8414" s="2">
        <f t="shared" si="797"/>
        <v>1</v>
      </c>
    </row>
    <row r="8415" spans="1:14" x14ac:dyDescent="0.3">
      <c r="A8415" s="2">
        <f>'Calibration - Data None'!B8414</f>
        <v>0</v>
      </c>
      <c r="B8415" s="2">
        <f>'Calibration - Data None'!D8414</f>
        <v>0</v>
      </c>
      <c r="C8415" s="2">
        <f t="shared" si="792"/>
        <v>0</v>
      </c>
      <c r="D8415" s="2">
        <f t="shared" si="793"/>
        <v>1</v>
      </c>
      <c r="F8415" s="2">
        <f>'Calibration - Data 5 O''clock'!B8414</f>
        <v>0</v>
      </c>
      <c r="G8415" s="2">
        <f>'Calibration - Data 5 O''clock'!D8414</f>
        <v>0</v>
      </c>
      <c r="H8415" s="2">
        <f t="shared" si="794"/>
        <v>0</v>
      </c>
      <c r="I8415" s="2">
        <f t="shared" si="795"/>
        <v>1</v>
      </c>
      <c r="K8415" s="2">
        <f>'Calibration - Data 7 O''clock'!B8414</f>
        <v>0</v>
      </c>
      <c r="L8415" s="2">
        <f>'Calibration - Data 7 O''clock'!D8414</f>
        <v>0</v>
      </c>
      <c r="M8415" s="2">
        <f t="shared" si="796"/>
        <v>0</v>
      </c>
      <c r="N8415" s="2">
        <f t="shared" si="797"/>
        <v>1</v>
      </c>
    </row>
    <row r="8416" spans="1:14" x14ac:dyDescent="0.3">
      <c r="A8416" s="2">
        <f>'Calibration - Data None'!B8415</f>
        <v>0</v>
      </c>
      <c r="B8416" s="2">
        <f>'Calibration - Data None'!D8415</f>
        <v>0</v>
      </c>
      <c r="C8416" s="2">
        <f t="shared" si="792"/>
        <v>0</v>
      </c>
      <c r="D8416" s="2">
        <f t="shared" si="793"/>
        <v>1</v>
      </c>
      <c r="F8416" s="2">
        <f>'Calibration - Data 5 O''clock'!B8415</f>
        <v>0</v>
      </c>
      <c r="G8416" s="2">
        <f>'Calibration - Data 5 O''clock'!D8415</f>
        <v>0</v>
      </c>
      <c r="H8416" s="2">
        <f t="shared" si="794"/>
        <v>0</v>
      </c>
      <c r="I8416" s="2">
        <f t="shared" si="795"/>
        <v>1</v>
      </c>
      <c r="K8416" s="2">
        <f>'Calibration - Data 7 O''clock'!B8415</f>
        <v>0</v>
      </c>
      <c r="L8416" s="2">
        <f>'Calibration - Data 7 O''clock'!D8415</f>
        <v>0</v>
      </c>
      <c r="M8416" s="2">
        <f t="shared" si="796"/>
        <v>0</v>
      </c>
      <c r="N8416" s="2">
        <f t="shared" si="797"/>
        <v>1</v>
      </c>
    </row>
    <row r="8417" spans="1:14" x14ac:dyDescent="0.3">
      <c r="A8417" s="2">
        <f>'Calibration - Data None'!B8416</f>
        <v>0</v>
      </c>
      <c r="B8417" s="2">
        <f>'Calibration - Data None'!D8416</f>
        <v>0</v>
      </c>
      <c r="C8417" s="2">
        <f t="shared" si="792"/>
        <v>0</v>
      </c>
      <c r="D8417" s="2">
        <f t="shared" si="793"/>
        <v>1</v>
      </c>
      <c r="F8417" s="2">
        <f>'Calibration - Data 5 O''clock'!B8416</f>
        <v>0</v>
      </c>
      <c r="G8417" s="2">
        <f>'Calibration - Data 5 O''clock'!D8416</f>
        <v>0</v>
      </c>
      <c r="H8417" s="2">
        <f t="shared" si="794"/>
        <v>0</v>
      </c>
      <c r="I8417" s="2">
        <f t="shared" si="795"/>
        <v>1</v>
      </c>
      <c r="K8417" s="2">
        <f>'Calibration - Data 7 O''clock'!B8416</f>
        <v>0</v>
      </c>
      <c r="L8417" s="2">
        <f>'Calibration - Data 7 O''clock'!D8416</f>
        <v>0</v>
      </c>
      <c r="M8417" s="2">
        <f t="shared" si="796"/>
        <v>0</v>
      </c>
      <c r="N8417" s="2">
        <f t="shared" si="797"/>
        <v>1</v>
      </c>
    </row>
    <row r="8418" spans="1:14" x14ac:dyDescent="0.3">
      <c r="A8418" s="2">
        <f>'Calibration - Data None'!B8417</f>
        <v>0</v>
      </c>
      <c r="B8418" s="2">
        <f>'Calibration - Data None'!D8417</f>
        <v>0</v>
      </c>
      <c r="C8418" s="2">
        <f t="shared" si="792"/>
        <v>0</v>
      </c>
      <c r="D8418" s="2">
        <f t="shared" si="793"/>
        <v>1</v>
      </c>
      <c r="F8418" s="2">
        <f>'Calibration - Data 5 O''clock'!B8417</f>
        <v>0</v>
      </c>
      <c r="G8418" s="2">
        <f>'Calibration - Data 5 O''clock'!D8417</f>
        <v>0</v>
      </c>
      <c r="H8418" s="2">
        <f t="shared" si="794"/>
        <v>0</v>
      </c>
      <c r="I8418" s="2">
        <f t="shared" si="795"/>
        <v>1</v>
      </c>
      <c r="K8418" s="2">
        <f>'Calibration - Data 7 O''clock'!B8417</f>
        <v>0</v>
      </c>
      <c r="L8418" s="2">
        <f>'Calibration - Data 7 O''clock'!D8417</f>
        <v>0</v>
      </c>
      <c r="M8418" s="2">
        <f t="shared" si="796"/>
        <v>0</v>
      </c>
      <c r="N8418" s="2">
        <f t="shared" si="797"/>
        <v>1</v>
      </c>
    </row>
    <row r="8419" spans="1:14" x14ac:dyDescent="0.3">
      <c r="A8419" s="2">
        <f>'Calibration - Data None'!B8418</f>
        <v>0</v>
      </c>
      <c r="B8419" s="2">
        <f>'Calibration - Data None'!D8418</f>
        <v>0</v>
      </c>
      <c r="C8419" s="2">
        <f t="shared" si="792"/>
        <v>0</v>
      </c>
      <c r="D8419" s="2">
        <f t="shared" si="793"/>
        <v>1</v>
      </c>
      <c r="F8419" s="2">
        <f>'Calibration - Data 5 O''clock'!B8418</f>
        <v>0</v>
      </c>
      <c r="G8419" s="2">
        <f>'Calibration - Data 5 O''clock'!D8418</f>
        <v>0</v>
      </c>
      <c r="H8419" s="2">
        <f t="shared" si="794"/>
        <v>0</v>
      </c>
      <c r="I8419" s="2">
        <f t="shared" si="795"/>
        <v>1</v>
      </c>
      <c r="K8419" s="2">
        <f>'Calibration - Data 7 O''clock'!B8418</f>
        <v>0</v>
      </c>
      <c r="L8419" s="2">
        <f>'Calibration - Data 7 O''clock'!D8418</f>
        <v>0</v>
      </c>
      <c r="M8419" s="2">
        <f t="shared" si="796"/>
        <v>0</v>
      </c>
      <c r="N8419" s="2">
        <f t="shared" si="797"/>
        <v>1</v>
      </c>
    </row>
    <row r="8420" spans="1:14" x14ac:dyDescent="0.3">
      <c r="A8420" s="2">
        <f>'Calibration - Data None'!B8419</f>
        <v>0</v>
      </c>
      <c r="B8420" s="2">
        <f>'Calibration - Data None'!D8419</f>
        <v>0</v>
      </c>
      <c r="C8420" s="2">
        <f t="shared" si="792"/>
        <v>0</v>
      </c>
      <c r="D8420" s="2">
        <f t="shared" si="793"/>
        <v>1</v>
      </c>
      <c r="F8420" s="2">
        <f>'Calibration - Data 5 O''clock'!B8419</f>
        <v>0</v>
      </c>
      <c r="G8420" s="2">
        <f>'Calibration - Data 5 O''clock'!D8419</f>
        <v>0</v>
      </c>
      <c r="H8420" s="2">
        <f t="shared" si="794"/>
        <v>0</v>
      </c>
      <c r="I8420" s="2">
        <f t="shared" si="795"/>
        <v>1</v>
      </c>
      <c r="K8420" s="2">
        <f>'Calibration - Data 7 O''clock'!B8419</f>
        <v>0</v>
      </c>
      <c r="L8420" s="2">
        <f>'Calibration - Data 7 O''clock'!D8419</f>
        <v>0</v>
      </c>
      <c r="M8420" s="2">
        <f t="shared" si="796"/>
        <v>0</v>
      </c>
      <c r="N8420" s="2">
        <f t="shared" si="797"/>
        <v>1</v>
      </c>
    </row>
    <row r="8421" spans="1:14" x14ac:dyDescent="0.3">
      <c r="A8421" s="2">
        <f>'Calibration - Data None'!B8420</f>
        <v>0</v>
      </c>
      <c r="B8421" s="2">
        <f>'Calibration - Data None'!D8420</f>
        <v>0</v>
      </c>
      <c r="C8421" s="2">
        <f t="shared" si="792"/>
        <v>0</v>
      </c>
      <c r="D8421" s="2">
        <f t="shared" si="793"/>
        <v>1</v>
      </c>
      <c r="F8421" s="2">
        <f>'Calibration - Data 5 O''clock'!B8420</f>
        <v>0</v>
      </c>
      <c r="G8421" s="2">
        <f>'Calibration - Data 5 O''clock'!D8420</f>
        <v>0</v>
      </c>
      <c r="H8421" s="2">
        <f t="shared" si="794"/>
        <v>0</v>
      </c>
      <c r="I8421" s="2">
        <f t="shared" si="795"/>
        <v>1</v>
      </c>
      <c r="K8421" s="2">
        <f>'Calibration - Data 7 O''clock'!B8420</f>
        <v>0</v>
      </c>
      <c r="L8421" s="2">
        <f>'Calibration - Data 7 O''clock'!D8420</f>
        <v>0</v>
      </c>
      <c r="M8421" s="2">
        <f t="shared" si="796"/>
        <v>0</v>
      </c>
      <c r="N8421" s="2">
        <f t="shared" si="797"/>
        <v>1</v>
      </c>
    </row>
    <row r="8422" spans="1:14" x14ac:dyDescent="0.3">
      <c r="A8422" s="2">
        <f>'Calibration - Data None'!B8421</f>
        <v>0</v>
      </c>
      <c r="B8422" s="2">
        <f>'Calibration - Data None'!D8421</f>
        <v>0</v>
      </c>
      <c r="C8422" s="2">
        <f t="shared" si="792"/>
        <v>0</v>
      </c>
      <c r="D8422" s="2">
        <f t="shared" si="793"/>
        <v>1</v>
      </c>
      <c r="F8422" s="2">
        <f>'Calibration - Data 5 O''clock'!B8421</f>
        <v>0</v>
      </c>
      <c r="G8422" s="2">
        <f>'Calibration - Data 5 O''clock'!D8421</f>
        <v>0</v>
      </c>
      <c r="H8422" s="2">
        <f t="shared" si="794"/>
        <v>0</v>
      </c>
      <c r="I8422" s="2">
        <f t="shared" si="795"/>
        <v>1</v>
      </c>
      <c r="K8422" s="2">
        <f>'Calibration - Data 7 O''clock'!B8421</f>
        <v>0</v>
      </c>
      <c r="L8422" s="2">
        <f>'Calibration - Data 7 O''clock'!D8421</f>
        <v>0</v>
      </c>
      <c r="M8422" s="2">
        <f t="shared" si="796"/>
        <v>0</v>
      </c>
      <c r="N8422" s="2">
        <f t="shared" si="797"/>
        <v>1</v>
      </c>
    </row>
    <row r="8423" spans="1:14" x14ac:dyDescent="0.3">
      <c r="A8423" s="2">
        <f>'Calibration - Data None'!B8422</f>
        <v>0</v>
      </c>
      <c r="B8423" s="2">
        <f>'Calibration - Data None'!D8422</f>
        <v>0</v>
      </c>
      <c r="C8423" s="2">
        <f t="shared" si="792"/>
        <v>0</v>
      </c>
      <c r="D8423" s="2">
        <f t="shared" si="793"/>
        <v>1</v>
      </c>
      <c r="F8423" s="2">
        <f>'Calibration - Data 5 O''clock'!B8422</f>
        <v>0</v>
      </c>
      <c r="G8423" s="2">
        <f>'Calibration - Data 5 O''clock'!D8422</f>
        <v>0</v>
      </c>
      <c r="H8423" s="2">
        <f t="shared" si="794"/>
        <v>0</v>
      </c>
      <c r="I8423" s="2">
        <f t="shared" si="795"/>
        <v>1</v>
      </c>
      <c r="K8423" s="2">
        <f>'Calibration - Data 7 O''clock'!B8422</f>
        <v>0</v>
      </c>
      <c r="L8423" s="2">
        <f>'Calibration - Data 7 O''clock'!D8422</f>
        <v>0</v>
      </c>
      <c r="M8423" s="2">
        <f t="shared" si="796"/>
        <v>0</v>
      </c>
      <c r="N8423" s="2">
        <f t="shared" si="797"/>
        <v>1</v>
      </c>
    </row>
    <row r="8424" spans="1:14" x14ac:dyDescent="0.3">
      <c r="A8424" s="2">
        <f>'Calibration - Data None'!B8423</f>
        <v>0</v>
      </c>
      <c r="B8424" s="2">
        <f>'Calibration - Data None'!D8423</f>
        <v>0</v>
      </c>
      <c r="C8424" s="2">
        <f t="shared" si="792"/>
        <v>0</v>
      </c>
      <c r="D8424" s="2">
        <f t="shared" si="793"/>
        <v>1</v>
      </c>
      <c r="F8424" s="2">
        <f>'Calibration - Data 5 O''clock'!B8423</f>
        <v>0</v>
      </c>
      <c r="G8424" s="2">
        <f>'Calibration - Data 5 O''clock'!D8423</f>
        <v>0</v>
      </c>
      <c r="H8424" s="2">
        <f t="shared" si="794"/>
        <v>0</v>
      </c>
      <c r="I8424" s="2">
        <f t="shared" si="795"/>
        <v>1</v>
      </c>
      <c r="K8424" s="2">
        <f>'Calibration - Data 7 O''clock'!B8423</f>
        <v>0</v>
      </c>
      <c r="L8424" s="2">
        <f>'Calibration - Data 7 O''clock'!D8423</f>
        <v>0</v>
      </c>
      <c r="M8424" s="2">
        <f t="shared" si="796"/>
        <v>0</v>
      </c>
      <c r="N8424" s="2">
        <f t="shared" si="797"/>
        <v>1</v>
      </c>
    </row>
    <row r="8425" spans="1:14" x14ac:dyDescent="0.3">
      <c r="A8425" s="2">
        <f>'Calibration - Data None'!B8424</f>
        <v>0</v>
      </c>
      <c r="B8425" s="2">
        <f>'Calibration - Data None'!D8424</f>
        <v>0</v>
      </c>
      <c r="C8425" s="2">
        <f t="shared" si="792"/>
        <v>0</v>
      </c>
      <c r="D8425" s="2">
        <f t="shared" si="793"/>
        <v>1</v>
      </c>
      <c r="F8425" s="2">
        <f>'Calibration - Data 5 O''clock'!B8424</f>
        <v>0</v>
      </c>
      <c r="G8425" s="2">
        <f>'Calibration - Data 5 O''clock'!D8424</f>
        <v>0</v>
      </c>
      <c r="H8425" s="2">
        <f t="shared" si="794"/>
        <v>0</v>
      </c>
      <c r="I8425" s="2">
        <f t="shared" si="795"/>
        <v>1</v>
      </c>
      <c r="K8425" s="2">
        <f>'Calibration - Data 7 O''clock'!B8424</f>
        <v>0</v>
      </c>
      <c r="L8425" s="2">
        <f>'Calibration - Data 7 O''clock'!D8424</f>
        <v>0</v>
      </c>
      <c r="M8425" s="2">
        <f t="shared" si="796"/>
        <v>0</v>
      </c>
      <c r="N8425" s="2">
        <f t="shared" si="797"/>
        <v>1</v>
      </c>
    </row>
    <row r="8426" spans="1:14" x14ac:dyDescent="0.3">
      <c r="A8426" s="2">
        <f>'Calibration - Data None'!B8425</f>
        <v>0</v>
      </c>
      <c r="B8426" s="2">
        <f>'Calibration - Data None'!D8425</f>
        <v>0</v>
      </c>
      <c r="C8426" s="2">
        <f t="shared" si="792"/>
        <v>0</v>
      </c>
      <c r="D8426" s="2">
        <f t="shared" si="793"/>
        <v>1</v>
      </c>
      <c r="F8426" s="2">
        <f>'Calibration - Data 5 O''clock'!B8425</f>
        <v>0</v>
      </c>
      <c r="G8426" s="2">
        <f>'Calibration - Data 5 O''clock'!D8425</f>
        <v>0</v>
      </c>
      <c r="H8426" s="2">
        <f t="shared" si="794"/>
        <v>0</v>
      </c>
      <c r="I8426" s="2">
        <f t="shared" si="795"/>
        <v>1</v>
      </c>
      <c r="K8426" s="2">
        <f>'Calibration - Data 7 O''clock'!B8425</f>
        <v>0</v>
      </c>
      <c r="L8426" s="2">
        <f>'Calibration - Data 7 O''clock'!D8425</f>
        <v>0</v>
      </c>
      <c r="M8426" s="2">
        <f t="shared" si="796"/>
        <v>0</v>
      </c>
      <c r="N8426" s="2">
        <f t="shared" si="797"/>
        <v>1</v>
      </c>
    </row>
    <row r="8427" spans="1:14" x14ac:dyDescent="0.3">
      <c r="A8427" s="2">
        <f>'Calibration - Data None'!B8426</f>
        <v>0</v>
      </c>
      <c r="B8427" s="2">
        <f>'Calibration - Data None'!D8426</f>
        <v>0</v>
      </c>
      <c r="C8427" s="2">
        <f t="shared" si="792"/>
        <v>0</v>
      </c>
      <c r="D8427" s="2">
        <f t="shared" si="793"/>
        <v>1</v>
      </c>
      <c r="F8427" s="2">
        <f>'Calibration - Data 5 O''clock'!B8426</f>
        <v>0</v>
      </c>
      <c r="G8427" s="2">
        <f>'Calibration - Data 5 O''clock'!D8426</f>
        <v>0</v>
      </c>
      <c r="H8427" s="2">
        <f t="shared" si="794"/>
        <v>0</v>
      </c>
      <c r="I8427" s="2">
        <f t="shared" si="795"/>
        <v>1</v>
      </c>
      <c r="K8427" s="2">
        <f>'Calibration - Data 7 O''clock'!B8426</f>
        <v>0</v>
      </c>
      <c r="L8427" s="2">
        <f>'Calibration - Data 7 O''clock'!D8426</f>
        <v>0</v>
      </c>
      <c r="M8427" s="2">
        <f t="shared" si="796"/>
        <v>0</v>
      </c>
      <c r="N8427" s="2">
        <f t="shared" si="797"/>
        <v>1</v>
      </c>
    </row>
    <row r="8428" spans="1:14" x14ac:dyDescent="0.3">
      <c r="A8428" s="2">
        <f>'Calibration - Data None'!B8427</f>
        <v>0</v>
      </c>
      <c r="B8428" s="2">
        <f>'Calibration - Data None'!D8427</f>
        <v>0</v>
      </c>
      <c r="C8428" s="2">
        <f t="shared" si="792"/>
        <v>0</v>
      </c>
      <c r="D8428" s="2">
        <f t="shared" si="793"/>
        <v>1</v>
      </c>
      <c r="F8428" s="2">
        <f>'Calibration - Data 5 O''clock'!B8427</f>
        <v>0</v>
      </c>
      <c r="G8428" s="2">
        <f>'Calibration - Data 5 O''clock'!D8427</f>
        <v>0</v>
      </c>
      <c r="H8428" s="2">
        <f t="shared" si="794"/>
        <v>0</v>
      </c>
      <c r="I8428" s="2">
        <f t="shared" si="795"/>
        <v>1</v>
      </c>
      <c r="K8428" s="2">
        <f>'Calibration - Data 7 O''clock'!B8427</f>
        <v>0</v>
      </c>
      <c r="L8428" s="2">
        <f>'Calibration - Data 7 O''clock'!D8427</f>
        <v>0</v>
      </c>
      <c r="M8428" s="2">
        <f t="shared" si="796"/>
        <v>0</v>
      </c>
      <c r="N8428" s="2">
        <f t="shared" si="797"/>
        <v>1</v>
      </c>
    </row>
    <row r="8429" spans="1:14" x14ac:dyDescent="0.3">
      <c r="A8429" s="2">
        <f>'Calibration - Data None'!B8428</f>
        <v>0</v>
      </c>
      <c r="B8429" s="2">
        <f>'Calibration - Data None'!D8428</f>
        <v>0</v>
      </c>
      <c r="C8429" s="2">
        <f t="shared" si="792"/>
        <v>0</v>
      </c>
      <c r="D8429" s="2">
        <f t="shared" si="793"/>
        <v>1</v>
      </c>
      <c r="F8429" s="2">
        <f>'Calibration - Data 5 O''clock'!B8428</f>
        <v>0</v>
      </c>
      <c r="G8429" s="2">
        <f>'Calibration - Data 5 O''clock'!D8428</f>
        <v>0</v>
      </c>
      <c r="H8429" s="2">
        <f t="shared" si="794"/>
        <v>0</v>
      </c>
      <c r="I8429" s="2">
        <f t="shared" si="795"/>
        <v>1</v>
      </c>
      <c r="K8429" s="2">
        <f>'Calibration - Data 7 O''clock'!B8428</f>
        <v>0</v>
      </c>
      <c r="L8429" s="2">
        <f>'Calibration - Data 7 O''clock'!D8428</f>
        <v>0</v>
      </c>
      <c r="M8429" s="2">
        <f t="shared" si="796"/>
        <v>0</v>
      </c>
      <c r="N8429" s="2">
        <f t="shared" si="797"/>
        <v>1</v>
      </c>
    </row>
    <row r="8430" spans="1:14" x14ac:dyDescent="0.3">
      <c r="A8430" s="2">
        <f>'Calibration - Data None'!B8429</f>
        <v>0</v>
      </c>
      <c r="B8430" s="2">
        <f>'Calibration - Data None'!D8429</f>
        <v>0</v>
      </c>
      <c r="C8430" s="2">
        <f t="shared" si="792"/>
        <v>0</v>
      </c>
      <c r="D8430" s="2">
        <f t="shared" si="793"/>
        <v>1</v>
      </c>
      <c r="F8430" s="2">
        <f>'Calibration - Data 5 O''clock'!B8429</f>
        <v>0</v>
      </c>
      <c r="G8430" s="2">
        <f>'Calibration - Data 5 O''clock'!D8429</f>
        <v>0</v>
      </c>
      <c r="H8430" s="2">
        <f t="shared" si="794"/>
        <v>0</v>
      </c>
      <c r="I8430" s="2">
        <f t="shared" si="795"/>
        <v>1</v>
      </c>
      <c r="K8430" s="2">
        <f>'Calibration - Data 7 O''clock'!B8429</f>
        <v>0</v>
      </c>
      <c r="L8430" s="2">
        <f>'Calibration - Data 7 O''clock'!D8429</f>
        <v>0</v>
      </c>
      <c r="M8430" s="2">
        <f t="shared" si="796"/>
        <v>0</v>
      </c>
      <c r="N8430" s="2">
        <f t="shared" si="797"/>
        <v>1</v>
      </c>
    </row>
    <row r="8431" spans="1:14" x14ac:dyDescent="0.3">
      <c r="A8431" s="2">
        <f>'Calibration - Data None'!B8430</f>
        <v>0</v>
      </c>
      <c r="B8431" s="2">
        <f>'Calibration - Data None'!D8430</f>
        <v>0</v>
      </c>
      <c r="C8431" s="2">
        <f t="shared" si="792"/>
        <v>0</v>
      </c>
      <c r="D8431" s="2">
        <f t="shared" si="793"/>
        <v>1</v>
      </c>
      <c r="F8431" s="2">
        <f>'Calibration - Data 5 O''clock'!B8430</f>
        <v>0</v>
      </c>
      <c r="G8431" s="2">
        <f>'Calibration - Data 5 O''clock'!D8430</f>
        <v>0</v>
      </c>
      <c r="H8431" s="2">
        <f t="shared" si="794"/>
        <v>0</v>
      </c>
      <c r="I8431" s="2">
        <f t="shared" si="795"/>
        <v>1</v>
      </c>
      <c r="K8431" s="2">
        <f>'Calibration - Data 7 O''clock'!B8430</f>
        <v>0</v>
      </c>
      <c r="L8431" s="2">
        <f>'Calibration - Data 7 O''clock'!D8430</f>
        <v>0</v>
      </c>
      <c r="M8431" s="2">
        <f t="shared" si="796"/>
        <v>0</v>
      </c>
      <c r="N8431" s="2">
        <f t="shared" si="797"/>
        <v>1</v>
      </c>
    </row>
    <row r="8432" spans="1:14" x14ac:dyDescent="0.3">
      <c r="A8432" s="2">
        <f>'Calibration - Data None'!B8431</f>
        <v>0</v>
      </c>
      <c r="B8432" s="2">
        <f>'Calibration - Data None'!D8431</f>
        <v>0</v>
      </c>
      <c r="C8432" s="2">
        <f t="shared" si="792"/>
        <v>0</v>
      </c>
      <c r="D8432" s="2">
        <f t="shared" si="793"/>
        <v>1</v>
      </c>
      <c r="F8432" s="2">
        <f>'Calibration - Data 5 O''clock'!B8431</f>
        <v>0</v>
      </c>
      <c r="G8432" s="2">
        <f>'Calibration - Data 5 O''clock'!D8431</f>
        <v>0</v>
      </c>
      <c r="H8432" s="2">
        <f t="shared" si="794"/>
        <v>0</v>
      </c>
      <c r="I8432" s="2">
        <f t="shared" si="795"/>
        <v>1</v>
      </c>
      <c r="K8432" s="2">
        <f>'Calibration - Data 7 O''clock'!B8431</f>
        <v>0</v>
      </c>
      <c r="L8432" s="2">
        <f>'Calibration - Data 7 O''clock'!D8431</f>
        <v>0</v>
      </c>
      <c r="M8432" s="2">
        <f t="shared" si="796"/>
        <v>0</v>
      </c>
      <c r="N8432" s="2">
        <f t="shared" si="797"/>
        <v>1</v>
      </c>
    </row>
    <row r="8433" spans="1:14" x14ac:dyDescent="0.3">
      <c r="A8433" s="2">
        <f>'Calibration - Data None'!B8432</f>
        <v>0</v>
      </c>
      <c r="B8433" s="2">
        <f>'Calibration - Data None'!D8432</f>
        <v>0</v>
      </c>
      <c r="C8433" s="2">
        <f t="shared" si="792"/>
        <v>0</v>
      </c>
      <c r="D8433" s="2">
        <f t="shared" si="793"/>
        <v>1</v>
      </c>
      <c r="F8433" s="2">
        <f>'Calibration - Data 5 O''clock'!B8432</f>
        <v>0</v>
      </c>
      <c r="G8433" s="2">
        <f>'Calibration - Data 5 O''clock'!D8432</f>
        <v>0</v>
      </c>
      <c r="H8433" s="2">
        <f t="shared" si="794"/>
        <v>0</v>
      </c>
      <c r="I8433" s="2">
        <f t="shared" si="795"/>
        <v>1</v>
      </c>
      <c r="K8433" s="2">
        <f>'Calibration - Data 7 O''clock'!B8432</f>
        <v>0</v>
      </c>
      <c r="L8433" s="2">
        <f>'Calibration - Data 7 O''clock'!D8432</f>
        <v>0</v>
      </c>
      <c r="M8433" s="2">
        <f t="shared" si="796"/>
        <v>0</v>
      </c>
      <c r="N8433" s="2">
        <f t="shared" si="797"/>
        <v>1</v>
      </c>
    </row>
    <row r="8434" spans="1:14" x14ac:dyDescent="0.3">
      <c r="A8434" s="2">
        <f>'Calibration - Data None'!B8433</f>
        <v>0</v>
      </c>
      <c r="B8434" s="2">
        <f>'Calibration - Data None'!D8433</f>
        <v>0</v>
      </c>
      <c r="C8434" s="2">
        <f t="shared" si="792"/>
        <v>0</v>
      </c>
      <c r="D8434" s="2">
        <f t="shared" si="793"/>
        <v>1</v>
      </c>
      <c r="F8434" s="2">
        <f>'Calibration - Data 5 O''clock'!B8433</f>
        <v>0</v>
      </c>
      <c r="G8434" s="2">
        <f>'Calibration - Data 5 O''clock'!D8433</f>
        <v>0</v>
      </c>
      <c r="H8434" s="2">
        <f t="shared" si="794"/>
        <v>0</v>
      </c>
      <c r="I8434" s="2">
        <f t="shared" si="795"/>
        <v>1</v>
      </c>
      <c r="K8434" s="2">
        <f>'Calibration - Data 7 O''clock'!B8433</f>
        <v>0</v>
      </c>
      <c r="L8434" s="2">
        <f>'Calibration - Data 7 O''clock'!D8433</f>
        <v>0</v>
      </c>
      <c r="M8434" s="2">
        <f t="shared" si="796"/>
        <v>0</v>
      </c>
      <c r="N8434" s="2">
        <f t="shared" si="797"/>
        <v>1</v>
      </c>
    </row>
    <row r="8435" spans="1:14" x14ac:dyDescent="0.3">
      <c r="A8435" s="2">
        <f>'Calibration - Data None'!B8434</f>
        <v>0</v>
      </c>
      <c r="B8435" s="2">
        <f>'Calibration - Data None'!D8434</f>
        <v>0</v>
      </c>
      <c r="C8435" s="2">
        <f t="shared" si="792"/>
        <v>0</v>
      </c>
      <c r="D8435" s="2">
        <f t="shared" si="793"/>
        <v>1</v>
      </c>
      <c r="F8435" s="2">
        <f>'Calibration - Data 5 O''clock'!B8434</f>
        <v>0</v>
      </c>
      <c r="G8435" s="2">
        <f>'Calibration - Data 5 O''clock'!D8434</f>
        <v>0</v>
      </c>
      <c r="H8435" s="2">
        <f t="shared" si="794"/>
        <v>0</v>
      </c>
      <c r="I8435" s="2">
        <f t="shared" si="795"/>
        <v>1</v>
      </c>
      <c r="K8435" s="2">
        <f>'Calibration - Data 7 O''clock'!B8434</f>
        <v>0</v>
      </c>
      <c r="L8435" s="2">
        <f>'Calibration - Data 7 O''clock'!D8434</f>
        <v>0</v>
      </c>
      <c r="M8435" s="2">
        <f t="shared" si="796"/>
        <v>0</v>
      </c>
      <c r="N8435" s="2">
        <f t="shared" si="797"/>
        <v>1</v>
      </c>
    </row>
    <row r="8436" spans="1:14" x14ac:dyDescent="0.3">
      <c r="A8436" s="2">
        <f>'Calibration - Data None'!B8435</f>
        <v>0</v>
      </c>
      <c r="B8436" s="2">
        <f>'Calibration - Data None'!D8435</f>
        <v>0</v>
      </c>
      <c r="C8436" s="2">
        <f t="shared" si="792"/>
        <v>0</v>
      </c>
      <c r="D8436" s="2">
        <f t="shared" si="793"/>
        <v>1</v>
      </c>
      <c r="F8436" s="2">
        <f>'Calibration - Data 5 O''clock'!B8435</f>
        <v>0</v>
      </c>
      <c r="G8436" s="2">
        <f>'Calibration - Data 5 O''clock'!D8435</f>
        <v>0</v>
      </c>
      <c r="H8436" s="2">
        <f t="shared" si="794"/>
        <v>0</v>
      </c>
      <c r="I8436" s="2">
        <f t="shared" si="795"/>
        <v>1</v>
      </c>
      <c r="K8436" s="2">
        <f>'Calibration - Data 7 O''clock'!B8435</f>
        <v>0</v>
      </c>
      <c r="L8436" s="2">
        <f>'Calibration - Data 7 O''clock'!D8435</f>
        <v>0</v>
      </c>
      <c r="M8436" s="2">
        <f t="shared" si="796"/>
        <v>0</v>
      </c>
      <c r="N8436" s="2">
        <f t="shared" si="797"/>
        <v>1</v>
      </c>
    </row>
    <row r="8437" spans="1:14" x14ac:dyDescent="0.3">
      <c r="A8437" s="2">
        <f>'Calibration - Data None'!B8436</f>
        <v>0</v>
      </c>
      <c r="B8437" s="2">
        <f>'Calibration - Data None'!D8436</f>
        <v>0</v>
      </c>
      <c r="C8437" s="2">
        <f t="shared" si="792"/>
        <v>0</v>
      </c>
      <c r="D8437" s="2">
        <f t="shared" si="793"/>
        <v>1</v>
      </c>
      <c r="F8437" s="2">
        <f>'Calibration - Data 5 O''clock'!B8436</f>
        <v>0</v>
      </c>
      <c r="G8437" s="2">
        <f>'Calibration - Data 5 O''clock'!D8436</f>
        <v>0</v>
      </c>
      <c r="H8437" s="2">
        <f t="shared" si="794"/>
        <v>0</v>
      </c>
      <c r="I8437" s="2">
        <f t="shared" si="795"/>
        <v>1</v>
      </c>
      <c r="K8437" s="2">
        <f>'Calibration - Data 7 O''clock'!B8436</f>
        <v>0</v>
      </c>
      <c r="L8437" s="2">
        <f>'Calibration - Data 7 O''clock'!D8436</f>
        <v>0</v>
      </c>
      <c r="M8437" s="2">
        <f t="shared" si="796"/>
        <v>0</v>
      </c>
      <c r="N8437" s="2">
        <f t="shared" si="797"/>
        <v>1</v>
      </c>
    </row>
    <row r="8438" spans="1:14" x14ac:dyDescent="0.3">
      <c r="A8438" s="2">
        <f>'Calibration - Data None'!B8437</f>
        <v>0</v>
      </c>
      <c r="B8438" s="2">
        <f>'Calibration - Data None'!D8437</f>
        <v>0</v>
      </c>
      <c r="C8438" s="2">
        <f t="shared" si="792"/>
        <v>0</v>
      </c>
      <c r="D8438" s="2">
        <f t="shared" si="793"/>
        <v>1</v>
      </c>
      <c r="F8438" s="2">
        <f>'Calibration - Data 5 O''clock'!B8437</f>
        <v>0</v>
      </c>
      <c r="G8438" s="2">
        <f>'Calibration - Data 5 O''clock'!D8437</f>
        <v>0</v>
      </c>
      <c r="H8438" s="2">
        <f t="shared" si="794"/>
        <v>0</v>
      </c>
      <c r="I8438" s="2">
        <f t="shared" si="795"/>
        <v>1</v>
      </c>
      <c r="K8438" s="2">
        <f>'Calibration - Data 7 O''clock'!B8437</f>
        <v>0</v>
      </c>
      <c r="L8438" s="2">
        <f>'Calibration - Data 7 O''clock'!D8437</f>
        <v>0</v>
      </c>
      <c r="M8438" s="2">
        <f t="shared" si="796"/>
        <v>0</v>
      </c>
      <c r="N8438" s="2">
        <f t="shared" si="797"/>
        <v>1</v>
      </c>
    </row>
    <row r="8439" spans="1:14" x14ac:dyDescent="0.3">
      <c r="A8439" s="2">
        <f>'Calibration - Data None'!B8438</f>
        <v>0</v>
      </c>
      <c r="B8439" s="2">
        <f>'Calibration - Data None'!D8438</f>
        <v>0</v>
      </c>
      <c r="C8439" s="2">
        <f t="shared" si="792"/>
        <v>0</v>
      </c>
      <c r="D8439" s="2">
        <f t="shared" si="793"/>
        <v>1</v>
      </c>
      <c r="F8439" s="2">
        <f>'Calibration - Data 5 O''clock'!B8438</f>
        <v>0</v>
      </c>
      <c r="G8439" s="2">
        <f>'Calibration - Data 5 O''clock'!D8438</f>
        <v>0</v>
      </c>
      <c r="H8439" s="2">
        <f t="shared" si="794"/>
        <v>0</v>
      </c>
      <c r="I8439" s="2">
        <f t="shared" si="795"/>
        <v>1</v>
      </c>
      <c r="K8439" s="2">
        <f>'Calibration - Data 7 O''clock'!B8438</f>
        <v>0</v>
      </c>
      <c r="L8439" s="2">
        <f>'Calibration - Data 7 O''clock'!D8438</f>
        <v>0</v>
      </c>
      <c r="M8439" s="2">
        <f t="shared" si="796"/>
        <v>0</v>
      </c>
      <c r="N8439" s="2">
        <f t="shared" si="797"/>
        <v>1</v>
      </c>
    </row>
    <row r="8440" spans="1:14" x14ac:dyDescent="0.3">
      <c r="A8440" s="2">
        <f>'Calibration - Data None'!B8439</f>
        <v>0</v>
      </c>
      <c r="B8440" s="2">
        <f>'Calibration - Data None'!D8439</f>
        <v>0</v>
      </c>
      <c r="C8440" s="2">
        <f t="shared" si="792"/>
        <v>0</v>
      </c>
      <c r="D8440" s="2">
        <f t="shared" si="793"/>
        <v>1</v>
      </c>
      <c r="F8440" s="2">
        <f>'Calibration - Data 5 O''clock'!B8439</f>
        <v>0</v>
      </c>
      <c r="G8440" s="2">
        <f>'Calibration - Data 5 O''clock'!D8439</f>
        <v>0</v>
      </c>
      <c r="H8440" s="2">
        <f t="shared" si="794"/>
        <v>0</v>
      </c>
      <c r="I8440" s="2">
        <f t="shared" si="795"/>
        <v>1</v>
      </c>
      <c r="K8440" s="2">
        <f>'Calibration - Data 7 O''clock'!B8439</f>
        <v>0</v>
      </c>
      <c r="L8440" s="2">
        <f>'Calibration - Data 7 O''clock'!D8439</f>
        <v>0</v>
      </c>
      <c r="M8440" s="2">
        <f t="shared" si="796"/>
        <v>0</v>
      </c>
      <c r="N8440" s="2">
        <f t="shared" si="797"/>
        <v>1</v>
      </c>
    </row>
    <row r="8441" spans="1:14" x14ac:dyDescent="0.3">
      <c r="A8441" s="2">
        <f>'Calibration - Data None'!B8440</f>
        <v>0</v>
      </c>
      <c r="B8441" s="2">
        <f>'Calibration - Data None'!D8440</f>
        <v>0</v>
      </c>
      <c r="C8441" s="2">
        <f t="shared" si="792"/>
        <v>0</v>
      </c>
      <c r="D8441" s="2">
        <f t="shared" si="793"/>
        <v>1</v>
      </c>
      <c r="F8441" s="2">
        <f>'Calibration - Data 5 O''clock'!B8440</f>
        <v>0</v>
      </c>
      <c r="G8441" s="2">
        <f>'Calibration - Data 5 O''clock'!D8440</f>
        <v>0</v>
      </c>
      <c r="H8441" s="2">
        <f t="shared" si="794"/>
        <v>0</v>
      </c>
      <c r="I8441" s="2">
        <f t="shared" si="795"/>
        <v>1</v>
      </c>
      <c r="K8441" s="2">
        <f>'Calibration - Data 7 O''clock'!B8440</f>
        <v>0</v>
      </c>
      <c r="L8441" s="2">
        <f>'Calibration - Data 7 O''clock'!D8440</f>
        <v>0</v>
      </c>
      <c r="M8441" s="2">
        <f t="shared" si="796"/>
        <v>0</v>
      </c>
      <c r="N8441" s="2">
        <f t="shared" si="797"/>
        <v>1</v>
      </c>
    </row>
    <row r="8442" spans="1:14" x14ac:dyDescent="0.3">
      <c r="A8442" s="2">
        <f>'Calibration - Data None'!B8441</f>
        <v>0</v>
      </c>
      <c r="B8442" s="2">
        <f>'Calibration - Data None'!D8441</f>
        <v>0</v>
      </c>
      <c r="C8442" s="2">
        <f t="shared" si="792"/>
        <v>0</v>
      </c>
      <c r="D8442" s="2">
        <f t="shared" si="793"/>
        <v>1</v>
      </c>
      <c r="F8442" s="2">
        <f>'Calibration - Data 5 O''clock'!B8441</f>
        <v>0</v>
      </c>
      <c r="G8442" s="2">
        <f>'Calibration - Data 5 O''clock'!D8441</f>
        <v>0</v>
      </c>
      <c r="H8442" s="2">
        <f t="shared" si="794"/>
        <v>0</v>
      </c>
      <c r="I8442" s="2">
        <f t="shared" si="795"/>
        <v>1</v>
      </c>
      <c r="K8442" s="2">
        <f>'Calibration - Data 7 O''clock'!B8441</f>
        <v>0</v>
      </c>
      <c r="L8442" s="2">
        <f>'Calibration - Data 7 O''clock'!D8441</f>
        <v>0</v>
      </c>
      <c r="M8442" s="2">
        <f t="shared" si="796"/>
        <v>0</v>
      </c>
      <c r="N8442" s="2">
        <f t="shared" si="797"/>
        <v>1</v>
      </c>
    </row>
    <row r="8443" spans="1:14" x14ac:dyDescent="0.3">
      <c r="A8443" s="2">
        <f>'Calibration - Data None'!B8442</f>
        <v>0</v>
      </c>
      <c r="B8443" s="2">
        <f>'Calibration - Data None'!D8442</f>
        <v>0</v>
      </c>
      <c r="C8443" s="2">
        <f t="shared" si="792"/>
        <v>0</v>
      </c>
      <c r="D8443" s="2">
        <f t="shared" si="793"/>
        <v>1</v>
      </c>
      <c r="F8443" s="2">
        <f>'Calibration - Data 5 O''clock'!B8442</f>
        <v>0</v>
      </c>
      <c r="G8443" s="2">
        <f>'Calibration - Data 5 O''clock'!D8442</f>
        <v>0</v>
      </c>
      <c r="H8443" s="2">
        <f t="shared" si="794"/>
        <v>0</v>
      </c>
      <c r="I8443" s="2">
        <f t="shared" si="795"/>
        <v>1</v>
      </c>
      <c r="K8443" s="2">
        <f>'Calibration - Data 7 O''clock'!B8442</f>
        <v>0</v>
      </c>
      <c r="L8443" s="2">
        <f>'Calibration - Data 7 O''clock'!D8442</f>
        <v>0</v>
      </c>
      <c r="M8443" s="2">
        <f t="shared" si="796"/>
        <v>0</v>
      </c>
      <c r="N8443" s="2">
        <f t="shared" si="797"/>
        <v>1</v>
      </c>
    </row>
    <row r="8444" spans="1:14" x14ac:dyDescent="0.3">
      <c r="A8444" s="2">
        <f>'Calibration - Data None'!B8443</f>
        <v>0</v>
      </c>
      <c r="B8444" s="2">
        <f>'Calibration - Data None'!D8443</f>
        <v>0</v>
      </c>
      <c r="C8444" s="2">
        <f t="shared" si="792"/>
        <v>0</v>
      </c>
      <c r="D8444" s="2">
        <f t="shared" si="793"/>
        <v>1</v>
      </c>
      <c r="F8444" s="2">
        <f>'Calibration - Data 5 O''clock'!B8443</f>
        <v>0</v>
      </c>
      <c r="G8444" s="2">
        <f>'Calibration - Data 5 O''clock'!D8443</f>
        <v>0</v>
      </c>
      <c r="H8444" s="2">
        <f t="shared" si="794"/>
        <v>0</v>
      </c>
      <c r="I8444" s="2">
        <f t="shared" si="795"/>
        <v>1</v>
      </c>
      <c r="K8444" s="2">
        <f>'Calibration - Data 7 O''clock'!B8443</f>
        <v>0</v>
      </c>
      <c r="L8444" s="2">
        <f>'Calibration - Data 7 O''clock'!D8443</f>
        <v>0</v>
      </c>
      <c r="M8444" s="2">
        <f t="shared" si="796"/>
        <v>0</v>
      </c>
      <c r="N8444" s="2">
        <f t="shared" si="797"/>
        <v>1</v>
      </c>
    </row>
    <row r="8445" spans="1:14" x14ac:dyDescent="0.3">
      <c r="A8445" s="2">
        <f>'Calibration - Data None'!B8444</f>
        <v>0</v>
      </c>
      <c r="B8445" s="2">
        <f>'Calibration - Data None'!D8444</f>
        <v>0</v>
      </c>
      <c r="C8445" s="2">
        <f t="shared" si="792"/>
        <v>0</v>
      </c>
      <c r="D8445" s="2">
        <f t="shared" si="793"/>
        <v>1</v>
      </c>
      <c r="F8445" s="2">
        <f>'Calibration - Data 5 O''clock'!B8444</f>
        <v>0</v>
      </c>
      <c r="G8445" s="2">
        <f>'Calibration - Data 5 O''clock'!D8444</f>
        <v>0</v>
      </c>
      <c r="H8445" s="2">
        <f t="shared" si="794"/>
        <v>0</v>
      </c>
      <c r="I8445" s="2">
        <f t="shared" si="795"/>
        <v>1</v>
      </c>
      <c r="K8445" s="2">
        <f>'Calibration - Data 7 O''clock'!B8444</f>
        <v>0</v>
      </c>
      <c r="L8445" s="2">
        <f>'Calibration - Data 7 O''clock'!D8444</f>
        <v>0</v>
      </c>
      <c r="M8445" s="2">
        <f t="shared" si="796"/>
        <v>0</v>
      </c>
      <c r="N8445" s="2">
        <f t="shared" si="797"/>
        <v>1</v>
      </c>
    </row>
    <row r="8446" spans="1:14" x14ac:dyDescent="0.3">
      <c r="A8446" s="2">
        <f>'Calibration - Data None'!B8445</f>
        <v>0</v>
      </c>
      <c r="B8446" s="2">
        <f>'Calibration - Data None'!D8445</f>
        <v>0</v>
      </c>
      <c r="C8446" s="2">
        <f t="shared" si="792"/>
        <v>0</v>
      </c>
      <c r="D8446" s="2">
        <f t="shared" si="793"/>
        <v>1</v>
      </c>
      <c r="F8446" s="2">
        <f>'Calibration - Data 5 O''clock'!B8445</f>
        <v>0</v>
      </c>
      <c r="G8446" s="2">
        <f>'Calibration - Data 5 O''clock'!D8445</f>
        <v>0</v>
      </c>
      <c r="H8446" s="2">
        <f t="shared" si="794"/>
        <v>0</v>
      </c>
      <c r="I8446" s="2">
        <f t="shared" si="795"/>
        <v>1</v>
      </c>
      <c r="K8446" s="2">
        <f>'Calibration - Data 7 O''clock'!B8445</f>
        <v>0</v>
      </c>
      <c r="L8446" s="2">
        <f>'Calibration - Data 7 O''clock'!D8445</f>
        <v>0</v>
      </c>
      <c r="M8446" s="2">
        <f t="shared" si="796"/>
        <v>0</v>
      </c>
      <c r="N8446" s="2">
        <f t="shared" si="797"/>
        <v>1</v>
      </c>
    </row>
    <row r="8447" spans="1:14" x14ac:dyDescent="0.3">
      <c r="A8447" s="2">
        <f>'Calibration - Data None'!B8446</f>
        <v>0</v>
      </c>
      <c r="B8447" s="2">
        <f>'Calibration - Data None'!D8446</f>
        <v>0</v>
      </c>
      <c r="C8447" s="2">
        <f t="shared" si="792"/>
        <v>0</v>
      </c>
      <c r="D8447" s="2">
        <f t="shared" si="793"/>
        <v>1</v>
      </c>
      <c r="F8447" s="2">
        <f>'Calibration - Data 5 O''clock'!B8446</f>
        <v>0</v>
      </c>
      <c r="G8447" s="2">
        <f>'Calibration - Data 5 O''clock'!D8446</f>
        <v>0</v>
      </c>
      <c r="H8447" s="2">
        <f t="shared" si="794"/>
        <v>0</v>
      </c>
      <c r="I8447" s="2">
        <f t="shared" si="795"/>
        <v>1</v>
      </c>
      <c r="K8447" s="2">
        <f>'Calibration - Data 7 O''clock'!B8446</f>
        <v>0</v>
      </c>
      <c r="L8447" s="2">
        <f>'Calibration - Data 7 O''clock'!D8446</f>
        <v>0</v>
      </c>
      <c r="M8447" s="2">
        <f t="shared" si="796"/>
        <v>0</v>
      </c>
      <c r="N8447" s="2">
        <f t="shared" si="797"/>
        <v>1</v>
      </c>
    </row>
    <row r="8448" spans="1:14" x14ac:dyDescent="0.3">
      <c r="A8448" s="2">
        <f>'Calibration - Data None'!B8447</f>
        <v>0</v>
      </c>
      <c r="B8448" s="2">
        <f>'Calibration - Data None'!D8447</f>
        <v>0</v>
      </c>
      <c r="C8448" s="2">
        <f t="shared" si="792"/>
        <v>0</v>
      </c>
      <c r="D8448" s="2">
        <f t="shared" si="793"/>
        <v>1</v>
      </c>
      <c r="F8448" s="2">
        <f>'Calibration - Data 5 O''clock'!B8447</f>
        <v>0</v>
      </c>
      <c r="G8448" s="2">
        <f>'Calibration - Data 5 O''clock'!D8447</f>
        <v>0</v>
      </c>
      <c r="H8448" s="2">
        <f t="shared" si="794"/>
        <v>0</v>
      </c>
      <c r="I8448" s="2">
        <f t="shared" si="795"/>
        <v>1</v>
      </c>
      <c r="K8448" s="2">
        <f>'Calibration - Data 7 O''clock'!B8447</f>
        <v>0</v>
      </c>
      <c r="L8448" s="2">
        <f>'Calibration - Data 7 O''clock'!D8447</f>
        <v>0</v>
      </c>
      <c r="M8448" s="2">
        <f t="shared" si="796"/>
        <v>0</v>
      </c>
      <c r="N8448" s="2">
        <f t="shared" si="797"/>
        <v>1</v>
      </c>
    </row>
    <row r="8449" spans="1:14" x14ac:dyDescent="0.3">
      <c r="A8449" s="2">
        <f>'Calibration - Data None'!B8448</f>
        <v>0</v>
      </c>
      <c r="B8449" s="2">
        <f>'Calibration - Data None'!D8448</f>
        <v>0</v>
      </c>
      <c r="C8449" s="2">
        <f t="shared" si="792"/>
        <v>0</v>
      </c>
      <c r="D8449" s="2">
        <f t="shared" si="793"/>
        <v>1</v>
      </c>
      <c r="F8449" s="2">
        <f>'Calibration - Data 5 O''clock'!B8448</f>
        <v>0</v>
      </c>
      <c r="G8449" s="2">
        <f>'Calibration - Data 5 O''clock'!D8448</f>
        <v>0</v>
      </c>
      <c r="H8449" s="2">
        <f t="shared" si="794"/>
        <v>0</v>
      </c>
      <c r="I8449" s="2">
        <f t="shared" si="795"/>
        <v>1</v>
      </c>
      <c r="K8449" s="2">
        <f>'Calibration - Data 7 O''clock'!B8448</f>
        <v>0</v>
      </c>
      <c r="L8449" s="2">
        <f>'Calibration - Data 7 O''clock'!D8448</f>
        <v>0</v>
      </c>
      <c r="M8449" s="2">
        <f t="shared" si="796"/>
        <v>0</v>
      </c>
      <c r="N8449" s="2">
        <f t="shared" si="797"/>
        <v>1</v>
      </c>
    </row>
    <row r="8450" spans="1:14" x14ac:dyDescent="0.3">
      <c r="A8450" s="2">
        <f>'Calibration - Data None'!B8449</f>
        <v>0</v>
      </c>
      <c r="B8450" s="2">
        <f>'Calibration - Data None'!D8449</f>
        <v>0</v>
      </c>
      <c r="C8450" s="2">
        <f t="shared" si="792"/>
        <v>0</v>
      </c>
      <c r="D8450" s="2">
        <f t="shared" si="793"/>
        <v>1</v>
      </c>
      <c r="F8450" s="2">
        <f>'Calibration - Data 5 O''clock'!B8449</f>
        <v>0</v>
      </c>
      <c r="G8450" s="2">
        <f>'Calibration - Data 5 O''clock'!D8449</f>
        <v>0</v>
      </c>
      <c r="H8450" s="2">
        <f t="shared" si="794"/>
        <v>0</v>
      </c>
      <c r="I8450" s="2">
        <f t="shared" si="795"/>
        <v>1</v>
      </c>
      <c r="K8450" s="2">
        <f>'Calibration - Data 7 O''clock'!B8449</f>
        <v>0</v>
      </c>
      <c r="L8450" s="2">
        <f>'Calibration - Data 7 O''clock'!D8449</f>
        <v>0</v>
      </c>
      <c r="M8450" s="2">
        <f t="shared" si="796"/>
        <v>0</v>
      </c>
      <c r="N8450" s="2">
        <f t="shared" si="797"/>
        <v>1</v>
      </c>
    </row>
    <row r="8451" spans="1:14" x14ac:dyDescent="0.3">
      <c r="A8451" s="2">
        <f>'Calibration - Data None'!B8450</f>
        <v>0</v>
      </c>
      <c r="B8451" s="2">
        <f>'Calibration - Data None'!D8450</f>
        <v>0</v>
      </c>
      <c r="C8451" s="2">
        <f t="shared" si="792"/>
        <v>0</v>
      </c>
      <c r="D8451" s="2">
        <f t="shared" si="793"/>
        <v>1</v>
      </c>
      <c r="F8451" s="2">
        <f>'Calibration - Data 5 O''clock'!B8450</f>
        <v>0</v>
      </c>
      <c r="G8451" s="2">
        <f>'Calibration - Data 5 O''clock'!D8450</f>
        <v>0</v>
      </c>
      <c r="H8451" s="2">
        <f t="shared" si="794"/>
        <v>0</v>
      </c>
      <c r="I8451" s="2">
        <f t="shared" si="795"/>
        <v>1</v>
      </c>
      <c r="K8451" s="2">
        <f>'Calibration - Data 7 O''clock'!B8450</f>
        <v>0</v>
      </c>
      <c r="L8451" s="2">
        <f>'Calibration - Data 7 O''clock'!D8450</f>
        <v>0</v>
      </c>
      <c r="M8451" s="2">
        <f t="shared" si="796"/>
        <v>0</v>
      </c>
      <c r="N8451" s="2">
        <f t="shared" si="797"/>
        <v>1</v>
      </c>
    </row>
    <row r="8452" spans="1:14" x14ac:dyDescent="0.3">
      <c r="A8452" s="2">
        <f>'Calibration - Data None'!B8451</f>
        <v>0</v>
      </c>
      <c r="B8452" s="2">
        <f>'Calibration - Data None'!D8451</f>
        <v>0</v>
      </c>
      <c r="C8452" s="2">
        <f t="shared" ref="C8452:C8515" si="798">SIN(RADIANS(A8452))</f>
        <v>0</v>
      </c>
      <c r="D8452" s="2">
        <f t="shared" ref="D8452:D8515" si="799">COS(RADIANS(A8452))</f>
        <v>1</v>
      </c>
      <c r="F8452" s="2">
        <f>'Calibration - Data 5 O''clock'!B8451</f>
        <v>0</v>
      </c>
      <c r="G8452" s="2">
        <f>'Calibration - Data 5 O''clock'!D8451</f>
        <v>0</v>
      </c>
      <c r="H8452" s="2">
        <f t="shared" ref="H8452:H8515" si="800">SIN(RADIANS(F8452))</f>
        <v>0</v>
      </c>
      <c r="I8452" s="2">
        <f t="shared" ref="I8452:I8515" si="801">COS(RADIANS(F8452))</f>
        <v>1</v>
      </c>
      <c r="K8452" s="2">
        <f>'Calibration - Data 7 O''clock'!B8451</f>
        <v>0</v>
      </c>
      <c r="L8452" s="2">
        <f>'Calibration - Data 7 O''clock'!D8451</f>
        <v>0</v>
      </c>
      <c r="M8452" s="2">
        <f t="shared" ref="M8452:M8515" si="802">SIN(RADIANS(K8452))</f>
        <v>0</v>
      </c>
      <c r="N8452" s="2">
        <f t="shared" ref="N8452:N8515" si="803">COS(RADIANS(K8452))</f>
        <v>1</v>
      </c>
    </row>
    <row r="8453" spans="1:14" x14ac:dyDescent="0.3">
      <c r="A8453" s="2">
        <f>'Calibration - Data None'!B8452</f>
        <v>0</v>
      </c>
      <c r="B8453" s="2">
        <f>'Calibration - Data None'!D8452</f>
        <v>0</v>
      </c>
      <c r="C8453" s="2">
        <f t="shared" si="798"/>
        <v>0</v>
      </c>
      <c r="D8453" s="2">
        <f t="shared" si="799"/>
        <v>1</v>
      </c>
      <c r="F8453" s="2">
        <f>'Calibration - Data 5 O''clock'!B8452</f>
        <v>0</v>
      </c>
      <c r="G8453" s="2">
        <f>'Calibration - Data 5 O''clock'!D8452</f>
        <v>0</v>
      </c>
      <c r="H8453" s="2">
        <f t="shared" si="800"/>
        <v>0</v>
      </c>
      <c r="I8453" s="2">
        <f t="shared" si="801"/>
        <v>1</v>
      </c>
      <c r="K8453" s="2">
        <f>'Calibration - Data 7 O''clock'!B8452</f>
        <v>0</v>
      </c>
      <c r="L8453" s="2">
        <f>'Calibration - Data 7 O''clock'!D8452</f>
        <v>0</v>
      </c>
      <c r="M8453" s="2">
        <f t="shared" si="802"/>
        <v>0</v>
      </c>
      <c r="N8453" s="2">
        <f t="shared" si="803"/>
        <v>1</v>
      </c>
    </row>
    <row r="8454" spans="1:14" x14ac:dyDescent="0.3">
      <c r="A8454" s="2">
        <f>'Calibration - Data None'!B8453</f>
        <v>0</v>
      </c>
      <c r="B8454" s="2">
        <f>'Calibration - Data None'!D8453</f>
        <v>0</v>
      </c>
      <c r="C8454" s="2">
        <f t="shared" si="798"/>
        <v>0</v>
      </c>
      <c r="D8454" s="2">
        <f t="shared" si="799"/>
        <v>1</v>
      </c>
      <c r="F8454" s="2">
        <f>'Calibration - Data 5 O''clock'!B8453</f>
        <v>0</v>
      </c>
      <c r="G8454" s="2">
        <f>'Calibration - Data 5 O''clock'!D8453</f>
        <v>0</v>
      </c>
      <c r="H8454" s="2">
        <f t="shared" si="800"/>
        <v>0</v>
      </c>
      <c r="I8454" s="2">
        <f t="shared" si="801"/>
        <v>1</v>
      </c>
      <c r="K8454" s="2">
        <f>'Calibration - Data 7 O''clock'!B8453</f>
        <v>0</v>
      </c>
      <c r="L8454" s="2">
        <f>'Calibration - Data 7 O''clock'!D8453</f>
        <v>0</v>
      </c>
      <c r="M8454" s="2">
        <f t="shared" si="802"/>
        <v>0</v>
      </c>
      <c r="N8454" s="2">
        <f t="shared" si="803"/>
        <v>1</v>
      </c>
    </row>
    <row r="8455" spans="1:14" x14ac:dyDescent="0.3">
      <c r="A8455" s="2">
        <f>'Calibration - Data None'!B8454</f>
        <v>0</v>
      </c>
      <c r="B8455" s="2">
        <f>'Calibration - Data None'!D8454</f>
        <v>0</v>
      </c>
      <c r="C8455" s="2">
        <f t="shared" si="798"/>
        <v>0</v>
      </c>
      <c r="D8455" s="2">
        <f t="shared" si="799"/>
        <v>1</v>
      </c>
      <c r="F8455" s="2">
        <f>'Calibration - Data 5 O''clock'!B8454</f>
        <v>0</v>
      </c>
      <c r="G8455" s="2">
        <f>'Calibration - Data 5 O''clock'!D8454</f>
        <v>0</v>
      </c>
      <c r="H8455" s="2">
        <f t="shared" si="800"/>
        <v>0</v>
      </c>
      <c r="I8455" s="2">
        <f t="shared" si="801"/>
        <v>1</v>
      </c>
      <c r="K8455" s="2">
        <f>'Calibration - Data 7 O''clock'!B8454</f>
        <v>0</v>
      </c>
      <c r="L8455" s="2">
        <f>'Calibration - Data 7 O''clock'!D8454</f>
        <v>0</v>
      </c>
      <c r="M8455" s="2">
        <f t="shared" si="802"/>
        <v>0</v>
      </c>
      <c r="N8455" s="2">
        <f t="shared" si="803"/>
        <v>1</v>
      </c>
    </row>
    <row r="8456" spans="1:14" x14ac:dyDescent="0.3">
      <c r="A8456" s="2">
        <f>'Calibration - Data None'!B8455</f>
        <v>0</v>
      </c>
      <c r="B8456" s="2">
        <f>'Calibration - Data None'!D8455</f>
        <v>0</v>
      </c>
      <c r="C8456" s="2">
        <f t="shared" si="798"/>
        <v>0</v>
      </c>
      <c r="D8456" s="2">
        <f t="shared" si="799"/>
        <v>1</v>
      </c>
      <c r="F8456" s="2">
        <f>'Calibration - Data 5 O''clock'!B8455</f>
        <v>0</v>
      </c>
      <c r="G8456" s="2">
        <f>'Calibration - Data 5 O''clock'!D8455</f>
        <v>0</v>
      </c>
      <c r="H8456" s="2">
        <f t="shared" si="800"/>
        <v>0</v>
      </c>
      <c r="I8456" s="2">
        <f t="shared" si="801"/>
        <v>1</v>
      </c>
      <c r="K8456" s="2">
        <f>'Calibration - Data 7 O''clock'!B8455</f>
        <v>0</v>
      </c>
      <c r="L8456" s="2">
        <f>'Calibration - Data 7 O''clock'!D8455</f>
        <v>0</v>
      </c>
      <c r="M8456" s="2">
        <f t="shared" si="802"/>
        <v>0</v>
      </c>
      <c r="N8456" s="2">
        <f t="shared" si="803"/>
        <v>1</v>
      </c>
    </row>
    <row r="8457" spans="1:14" x14ac:dyDescent="0.3">
      <c r="A8457" s="2">
        <f>'Calibration - Data None'!B8456</f>
        <v>0</v>
      </c>
      <c r="B8457" s="2">
        <f>'Calibration - Data None'!D8456</f>
        <v>0</v>
      </c>
      <c r="C8457" s="2">
        <f t="shared" si="798"/>
        <v>0</v>
      </c>
      <c r="D8457" s="2">
        <f t="shared" si="799"/>
        <v>1</v>
      </c>
      <c r="F8457" s="2">
        <f>'Calibration - Data 5 O''clock'!B8456</f>
        <v>0</v>
      </c>
      <c r="G8457" s="2">
        <f>'Calibration - Data 5 O''clock'!D8456</f>
        <v>0</v>
      </c>
      <c r="H8457" s="2">
        <f t="shared" si="800"/>
        <v>0</v>
      </c>
      <c r="I8457" s="2">
        <f t="shared" si="801"/>
        <v>1</v>
      </c>
      <c r="K8457" s="2">
        <f>'Calibration - Data 7 O''clock'!B8456</f>
        <v>0</v>
      </c>
      <c r="L8457" s="2">
        <f>'Calibration - Data 7 O''clock'!D8456</f>
        <v>0</v>
      </c>
      <c r="M8457" s="2">
        <f t="shared" si="802"/>
        <v>0</v>
      </c>
      <c r="N8457" s="2">
        <f t="shared" si="803"/>
        <v>1</v>
      </c>
    </row>
    <row r="8458" spans="1:14" x14ac:dyDescent="0.3">
      <c r="A8458" s="2">
        <f>'Calibration - Data None'!B8457</f>
        <v>0</v>
      </c>
      <c r="B8458" s="2">
        <f>'Calibration - Data None'!D8457</f>
        <v>0</v>
      </c>
      <c r="C8458" s="2">
        <f t="shared" si="798"/>
        <v>0</v>
      </c>
      <c r="D8458" s="2">
        <f t="shared" si="799"/>
        <v>1</v>
      </c>
      <c r="F8458" s="2">
        <f>'Calibration - Data 5 O''clock'!B8457</f>
        <v>0</v>
      </c>
      <c r="G8458" s="2">
        <f>'Calibration - Data 5 O''clock'!D8457</f>
        <v>0</v>
      </c>
      <c r="H8458" s="2">
        <f t="shared" si="800"/>
        <v>0</v>
      </c>
      <c r="I8458" s="2">
        <f t="shared" si="801"/>
        <v>1</v>
      </c>
      <c r="K8458" s="2">
        <f>'Calibration - Data 7 O''clock'!B8457</f>
        <v>0</v>
      </c>
      <c r="L8458" s="2">
        <f>'Calibration - Data 7 O''clock'!D8457</f>
        <v>0</v>
      </c>
      <c r="M8458" s="2">
        <f t="shared" si="802"/>
        <v>0</v>
      </c>
      <c r="N8458" s="2">
        <f t="shared" si="803"/>
        <v>1</v>
      </c>
    </row>
    <row r="8459" spans="1:14" x14ac:dyDescent="0.3">
      <c r="A8459" s="2">
        <f>'Calibration - Data None'!B8458</f>
        <v>0</v>
      </c>
      <c r="B8459" s="2">
        <f>'Calibration - Data None'!D8458</f>
        <v>0</v>
      </c>
      <c r="C8459" s="2">
        <f t="shared" si="798"/>
        <v>0</v>
      </c>
      <c r="D8459" s="2">
        <f t="shared" si="799"/>
        <v>1</v>
      </c>
      <c r="F8459" s="2">
        <f>'Calibration - Data 5 O''clock'!B8458</f>
        <v>0</v>
      </c>
      <c r="G8459" s="2">
        <f>'Calibration - Data 5 O''clock'!D8458</f>
        <v>0</v>
      </c>
      <c r="H8459" s="2">
        <f t="shared" si="800"/>
        <v>0</v>
      </c>
      <c r="I8459" s="2">
        <f t="shared" si="801"/>
        <v>1</v>
      </c>
      <c r="K8459" s="2">
        <f>'Calibration - Data 7 O''clock'!B8458</f>
        <v>0</v>
      </c>
      <c r="L8459" s="2">
        <f>'Calibration - Data 7 O''clock'!D8458</f>
        <v>0</v>
      </c>
      <c r="M8459" s="2">
        <f t="shared" si="802"/>
        <v>0</v>
      </c>
      <c r="N8459" s="2">
        <f t="shared" si="803"/>
        <v>1</v>
      </c>
    </row>
    <row r="8460" spans="1:14" x14ac:dyDescent="0.3">
      <c r="A8460" s="2">
        <f>'Calibration - Data None'!B8459</f>
        <v>0</v>
      </c>
      <c r="B8460" s="2">
        <f>'Calibration - Data None'!D8459</f>
        <v>0</v>
      </c>
      <c r="C8460" s="2">
        <f t="shared" si="798"/>
        <v>0</v>
      </c>
      <c r="D8460" s="2">
        <f t="shared" si="799"/>
        <v>1</v>
      </c>
      <c r="F8460" s="2">
        <f>'Calibration - Data 5 O''clock'!B8459</f>
        <v>0</v>
      </c>
      <c r="G8460" s="2">
        <f>'Calibration - Data 5 O''clock'!D8459</f>
        <v>0</v>
      </c>
      <c r="H8460" s="2">
        <f t="shared" si="800"/>
        <v>0</v>
      </c>
      <c r="I8460" s="2">
        <f t="shared" si="801"/>
        <v>1</v>
      </c>
      <c r="K8460" s="2">
        <f>'Calibration - Data 7 O''clock'!B8459</f>
        <v>0</v>
      </c>
      <c r="L8460" s="2">
        <f>'Calibration - Data 7 O''clock'!D8459</f>
        <v>0</v>
      </c>
      <c r="M8460" s="2">
        <f t="shared" si="802"/>
        <v>0</v>
      </c>
      <c r="N8460" s="2">
        <f t="shared" si="803"/>
        <v>1</v>
      </c>
    </row>
    <row r="8461" spans="1:14" x14ac:dyDescent="0.3">
      <c r="A8461" s="2">
        <f>'Calibration - Data None'!B8460</f>
        <v>0</v>
      </c>
      <c r="B8461" s="2">
        <f>'Calibration - Data None'!D8460</f>
        <v>0</v>
      </c>
      <c r="C8461" s="2">
        <f t="shared" si="798"/>
        <v>0</v>
      </c>
      <c r="D8461" s="2">
        <f t="shared" si="799"/>
        <v>1</v>
      </c>
      <c r="F8461" s="2">
        <f>'Calibration - Data 5 O''clock'!B8460</f>
        <v>0</v>
      </c>
      <c r="G8461" s="2">
        <f>'Calibration - Data 5 O''clock'!D8460</f>
        <v>0</v>
      </c>
      <c r="H8461" s="2">
        <f t="shared" si="800"/>
        <v>0</v>
      </c>
      <c r="I8461" s="2">
        <f t="shared" si="801"/>
        <v>1</v>
      </c>
      <c r="K8461" s="2">
        <f>'Calibration - Data 7 O''clock'!B8460</f>
        <v>0</v>
      </c>
      <c r="L8461" s="2">
        <f>'Calibration - Data 7 O''clock'!D8460</f>
        <v>0</v>
      </c>
      <c r="M8461" s="2">
        <f t="shared" si="802"/>
        <v>0</v>
      </c>
      <c r="N8461" s="2">
        <f t="shared" si="803"/>
        <v>1</v>
      </c>
    </row>
    <row r="8462" spans="1:14" x14ac:dyDescent="0.3">
      <c r="A8462" s="2">
        <f>'Calibration - Data None'!B8461</f>
        <v>0</v>
      </c>
      <c r="B8462" s="2">
        <f>'Calibration - Data None'!D8461</f>
        <v>0</v>
      </c>
      <c r="C8462" s="2">
        <f t="shared" si="798"/>
        <v>0</v>
      </c>
      <c r="D8462" s="2">
        <f t="shared" si="799"/>
        <v>1</v>
      </c>
      <c r="F8462" s="2">
        <f>'Calibration - Data 5 O''clock'!B8461</f>
        <v>0</v>
      </c>
      <c r="G8462" s="2">
        <f>'Calibration - Data 5 O''clock'!D8461</f>
        <v>0</v>
      </c>
      <c r="H8462" s="2">
        <f t="shared" si="800"/>
        <v>0</v>
      </c>
      <c r="I8462" s="2">
        <f t="shared" si="801"/>
        <v>1</v>
      </c>
      <c r="K8462" s="2">
        <f>'Calibration - Data 7 O''clock'!B8461</f>
        <v>0</v>
      </c>
      <c r="L8462" s="2">
        <f>'Calibration - Data 7 O''clock'!D8461</f>
        <v>0</v>
      </c>
      <c r="M8462" s="2">
        <f t="shared" si="802"/>
        <v>0</v>
      </c>
      <c r="N8462" s="2">
        <f t="shared" si="803"/>
        <v>1</v>
      </c>
    </row>
    <row r="8463" spans="1:14" x14ac:dyDescent="0.3">
      <c r="A8463" s="2">
        <f>'Calibration - Data None'!B8462</f>
        <v>0</v>
      </c>
      <c r="B8463" s="2">
        <f>'Calibration - Data None'!D8462</f>
        <v>0</v>
      </c>
      <c r="C8463" s="2">
        <f t="shared" si="798"/>
        <v>0</v>
      </c>
      <c r="D8463" s="2">
        <f t="shared" si="799"/>
        <v>1</v>
      </c>
      <c r="F8463" s="2">
        <f>'Calibration - Data 5 O''clock'!B8462</f>
        <v>0</v>
      </c>
      <c r="G8463" s="2">
        <f>'Calibration - Data 5 O''clock'!D8462</f>
        <v>0</v>
      </c>
      <c r="H8463" s="2">
        <f t="shared" si="800"/>
        <v>0</v>
      </c>
      <c r="I8463" s="2">
        <f t="shared" si="801"/>
        <v>1</v>
      </c>
      <c r="K8463" s="2">
        <f>'Calibration - Data 7 O''clock'!B8462</f>
        <v>0</v>
      </c>
      <c r="L8463" s="2">
        <f>'Calibration - Data 7 O''clock'!D8462</f>
        <v>0</v>
      </c>
      <c r="M8463" s="2">
        <f t="shared" si="802"/>
        <v>0</v>
      </c>
      <c r="N8463" s="2">
        <f t="shared" si="803"/>
        <v>1</v>
      </c>
    </row>
    <row r="8464" spans="1:14" x14ac:dyDescent="0.3">
      <c r="A8464" s="2">
        <f>'Calibration - Data None'!B8463</f>
        <v>0</v>
      </c>
      <c r="B8464" s="2">
        <f>'Calibration - Data None'!D8463</f>
        <v>0</v>
      </c>
      <c r="C8464" s="2">
        <f t="shared" si="798"/>
        <v>0</v>
      </c>
      <c r="D8464" s="2">
        <f t="shared" si="799"/>
        <v>1</v>
      </c>
      <c r="F8464" s="2">
        <f>'Calibration - Data 5 O''clock'!B8463</f>
        <v>0</v>
      </c>
      <c r="G8464" s="2">
        <f>'Calibration - Data 5 O''clock'!D8463</f>
        <v>0</v>
      </c>
      <c r="H8464" s="2">
        <f t="shared" si="800"/>
        <v>0</v>
      </c>
      <c r="I8464" s="2">
        <f t="shared" si="801"/>
        <v>1</v>
      </c>
      <c r="K8464" s="2">
        <f>'Calibration - Data 7 O''clock'!B8463</f>
        <v>0</v>
      </c>
      <c r="L8464" s="2">
        <f>'Calibration - Data 7 O''clock'!D8463</f>
        <v>0</v>
      </c>
      <c r="M8464" s="2">
        <f t="shared" si="802"/>
        <v>0</v>
      </c>
      <c r="N8464" s="2">
        <f t="shared" si="803"/>
        <v>1</v>
      </c>
    </row>
    <row r="8465" spans="1:14" x14ac:dyDescent="0.3">
      <c r="A8465" s="2">
        <f>'Calibration - Data None'!B8464</f>
        <v>0</v>
      </c>
      <c r="B8465" s="2">
        <f>'Calibration - Data None'!D8464</f>
        <v>0</v>
      </c>
      <c r="C8465" s="2">
        <f t="shared" si="798"/>
        <v>0</v>
      </c>
      <c r="D8465" s="2">
        <f t="shared" si="799"/>
        <v>1</v>
      </c>
      <c r="F8465" s="2">
        <f>'Calibration - Data 5 O''clock'!B8464</f>
        <v>0</v>
      </c>
      <c r="G8465" s="2">
        <f>'Calibration - Data 5 O''clock'!D8464</f>
        <v>0</v>
      </c>
      <c r="H8465" s="2">
        <f t="shared" si="800"/>
        <v>0</v>
      </c>
      <c r="I8465" s="2">
        <f t="shared" si="801"/>
        <v>1</v>
      </c>
      <c r="K8465" s="2">
        <f>'Calibration - Data 7 O''clock'!B8464</f>
        <v>0</v>
      </c>
      <c r="L8465" s="2">
        <f>'Calibration - Data 7 O''clock'!D8464</f>
        <v>0</v>
      </c>
      <c r="M8465" s="2">
        <f t="shared" si="802"/>
        <v>0</v>
      </c>
      <c r="N8465" s="2">
        <f t="shared" si="803"/>
        <v>1</v>
      </c>
    </row>
    <row r="8466" spans="1:14" x14ac:dyDescent="0.3">
      <c r="A8466" s="2">
        <f>'Calibration - Data None'!B8465</f>
        <v>0</v>
      </c>
      <c r="B8466" s="2">
        <f>'Calibration - Data None'!D8465</f>
        <v>0</v>
      </c>
      <c r="C8466" s="2">
        <f t="shared" si="798"/>
        <v>0</v>
      </c>
      <c r="D8466" s="2">
        <f t="shared" si="799"/>
        <v>1</v>
      </c>
      <c r="F8466" s="2">
        <f>'Calibration - Data 5 O''clock'!B8465</f>
        <v>0</v>
      </c>
      <c r="G8466" s="2">
        <f>'Calibration - Data 5 O''clock'!D8465</f>
        <v>0</v>
      </c>
      <c r="H8466" s="2">
        <f t="shared" si="800"/>
        <v>0</v>
      </c>
      <c r="I8466" s="2">
        <f t="shared" si="801"/>
        <v>1</v>
      </c>
      <c r="K8466" s="2">
        <f>'Calibration - Data 7 O''clock'!B8465</f>
        <v>0</v>
      </c>
      <c r="L8466" s="2">
        <f>'Calibration - Data 7 O''clock'!D8465</f>
        <v>0</v>
      </c>
      <c r="M8466" s="2">
        <f t="shared" si="802"/>
        <v>0</v>
      </c>
      <c r="N8466" s="2">
        <f t="shared" si="803"/>
        <v>1</v>
      </c>
    </row>
    <row r="8467" spans="1:14" x14ac:dyDescent="0.3">
      <c r="A8467" s="2">
        <f>'Calibration - Data None'!B8466</f>
        <v>0</v>
      </c>
      <c r="B8467" s="2">
        <f>'Calibration - Data None'!D8466</f>
        <v>0</v>
      </c>
      <c r="C8467" s="2">
        <f t="shared" si="798"/>
        <v>0</v>
      </c>
      <c r="D8467" s="2">
        <f t="shared" si="799"/>
        <v>1</v>
      </c>
      <c r="F8467" s="2">
        <f>'Calibration - Data 5 O''clock'!B8466</f>
        <v>0</v>
      </c>
      <c r="G8467" s="2">
        <f>'Calibration - Data 5 O''clock'!D8466</f>
        <v>0</v>
      </c>
      <c r="H8467" s="2">
        <f t="shared" si="800"/>
        <v>0</v>
      </c>
      <c r="I8467" s="2">
        <f t="shared" si="801"/>
        <v>1</v>
      </c>
      <c r="K8467" s="2">
        <f>'Calibration - Data 7 O''clock'!B8466</f>
        <v>0</v>
      </c>
      <c r="L8467" s="2">
        <f>'Calibration - Data 7 O''clock'!D8466</f>
        <v>0</v>
      </c>
      <c r="M8467" s="2">
        <f t="shared" si="802"/>
        <v>0</v>
      </c>
      <c r="N8467" s="2">
        <f t="shared" si="803"/>
        <v>1</v>
      </c>
    </row>
    <row r="8468" spans="1:14" x14ac:dyDescent="0.3">
      <c r="A8468" s="2">
        <f>'Calibration - Data None'!B8467</f>
        <v>0</v>
      </c>
      <c r="B8468" s="2">
        <f>'Calibration - Data None'!D8467</f>
        <v>0</v>
      </c>
      <c r="C8468" s="2">
        <f t="shared" si="798"/>
        <v>0</v>
      </c>
      <c r="D8468" s="2">
        <f t="shared" si="799"/>
        <v>1</v>
      </c>
      <c r="F8468" s="2">
        <f>'Calibration - Data 5 O''clock'!B8467</f>
        <v>0</v>
      </c>
      <c r="G8468" s="2">
        <f>'Calibration - Data 5 O''clock'!D8467</f>
        <v>0</v>
      </c>
      <c r="H8468" s="2">
        <f t="shared" si="800"/>
        <v>0</v>
      </c>
      <c r="I8468" s="2">
        <f t="shared" si="801"/>
        <v>1</v>
      </c>
      <c r="K8468" s="2">
        <f>'Calibration - Data 7 O''clock'!B8467</f>
        <v>0</v>
      </c>
      <c r="L8468" s="2">
        <f>'Calibration - Data 7 O''clock'!D8467</f>
        <v>0</v>
      </c>
      <c r="M8468" s="2">
        <f t="shared" si="802"/>
        <v>0</v>
      </c>
      <c r="N8468" s="2">
        <f t="shared" si="803"/>
        <v>1</v>
      </c>
    </row>
    <row r="8469" spans="1:14" x14ac:dyDescent="0.3">
      <c r="A8469" s="2">
        <f>'Calibration - Data None'!B8468</f>
        <v>0</v>
      </c>
      <c r="B8469" s="2">
        <f>'Calibration - Data None'!D8468</f>
        <v>0</v>
      </c>
      <c r="C8469" s="2">
        <f t="shared" si="798"/>
        <v>0</v>
      </c>
      <c r="D8469" s="2">
        <f t="shared" si="799"/>
        <v>1</v>
      </c>
      <c r="F8469" s="2">
        <f>'Calibration - Data 5 O''clock'!B8468</f>
        <v>0</v>
      </c>
      <c r="G8469" s="2">
        <f>'Calibration - Data 5 O''clock'!D8468</f>
        <v>0</v>
      </c>
      <c r="H8469" s="2">
        <f t="shared" si="800"/>
        <v>0</v>
      </c>
      <c r="I8469" s="2">
        <f t="shared" si="801"/>
        <v>1</v>
      </c>
      <c r="K8469" s="2">
        <f>'Calibration - Data 7 O''clock'!B8468</f>
        <v>0</v>
      </c>
      <c r="L8469" s="2">
        <f>'Calibration - Data 7 O''clock'!D8468</f>
        <v>0</v>
      </c>
      <c r="M8469" s="2">
        <f t="shared" si="802"/>
        <v>0</v>
      </c>
      <c r="N8469" s="2">
        <f t="shared" si="803"/>
        <v>1</v>
      </c>
    </row>
    <row r="8470" spans="1:14" x14ac:dyDescent="0.3">
      <c r="A8470" s="2">
        <f>'Calibration - Data None'!B8469</f>
        <v>0</v>
      </c>
      <c r="B8470" s="2">
        <f>'Calibration - Data None'!D8469</f>
        <v>0</v>
      </c>
      <c r="C8470" s="2">
        <f t="shared" si="798"/>
        <v>0</v>
      </c>
      <c r="D8470" s="2">
        <f t="shared" si="799"/>
        <v>1</v>
      </c>
      <c r="F8470" s="2">
        <f>'Calibration - Data 5 O''clock'!B8469</f>
        <v>0</v>
      </c>
      <c r="G8470" s="2">
        <f>'Calibration - Data 5 O''clock'!D8469</f>
        <v>0</v>
      </c>
      <c r="H8470" s="2">
        <f t="shared" si="800"/>
        <v>0</v>
      </c>
      <c r="I8470" s="2">
        <f t="shared" si="801"/>
        <v>1</v>
      </c>
      <c r="K8470" s="2">
        <f>'Calibration - Data 7 O''clock'!B8469</f>
        <v>0</v>
      </c>
      <c r="L8470" s="2">
        <f>'Calibration - Data 7 O''clock'!D8469</f>
        <v>0</v>
      </c>
      <c r="M8470" s="2">
        <f t="shared" si="802"/>
        <v>0</v>
      </c>
      <c r="N8470" s="2">
        <f t="shared" si="803"/>
        <v>1</v>
      </c>
    </row>
    <row r="8471" spans="1:14" x14ac:dyDescent="0.3">
      <c r="A8471" s="2">
        <f>'Calibration - Data None'!B8470</f>
        <v>0</v>
      </c>
      <c r="B8471" s="2">
        <f>'Calibration - Data None'!D8470</f>
        <v>0</v>
      </c>
      <c r="C8471" s="2">
        <f t="shared" si="798"/>
        <v>0</v>
      </c>
      <c r="D8471" s="2">
        <f t="shared" si="799"/>
        <v>1</v>
      </c>
      <c r="F8471" s="2">
        <f>'Calibration - Data 5 O''clock'!B8470</f>
        <v>0</v>
      </c>
      <c r="G8471" s="2">
        <f>'Calibration - Data 5 O''clock'!D8470</f>
        <v>0</v>
      </c>
      <c r="H8471" s="2">
        <f t="shared" si="800"/>
        <v>0</v>
      </c>
      <c r="I8471" s="2">
        <f t="shared" si="801"/>
        <v>1</v>
      </c>
      <c r="K8471" s="2">
        <f>'Calibration - Data 7 O''clock'!B8470</f>
        <v>0</v>
      </c>
      <c r="L8471" s="2">
        <f>'Calibration - Data 7 O''clock'!D8470</f>
        <v>0</v>
      </c>
      <c r="M8471" s="2">
        <f t="shared" si="802"/>
        <v>0</v>
      </c>
      <c r="N8471" s="2">
        <f t="shared" si="803"/>
        <v>1</v>
      </c>
    </row>
    <row r="8472" spans="1:14" x14ac:dyDescent="0.3">
      <c r="A8472" s="2">
        <f>'Calibration - Data None'!B8471</f>
        <v>0</v>
      </c>
      <c r="B8472" s="2">
        <f>'Calibration - Data None'!D8471</f>
        <v>0</v>
      </c>
      <c r="C8472" s="2">
        <f t="shared" si="798"/>
        <v>0</v>
      </c>
      <c r="D8472" s="2">
        <f t="shared" si="799"/>
        <v>1</v>
      </c>
      <c r="F8472" s="2">
        <f>'Calibration - Data 5 O''clock'!B8471</f>
        <v>0</v>
      </c>
      <c r="G8472" s="2">
        <f>'Calibration - Data 5 O''clock'!D8471</f>
        <v>0</v>
      </c>
      <c r="H8472" s="2">
        <f t="shared" si="800"/>
        <v>0</v>
      </c>
      <c r="I8472" s="2">
        <f t="shared" si="801"/>
        <v>1</v>
      </c>
      <c r="K8472" s="2">
        <f>'Calibration - Data 7 O''clock'!B8471</f>
        <v>0</v>
      </c>
      <c r="L8472" s="2">
        <f>'Calibration - Data 7 O''clock'!D8471</f>
        <v>0</v>
      </c>
      <c r="M8472" s="2">
        <f t="shared" si="802"/>
        <v>0</v>
      </c>
      <c r="N8472" s="2">
        <f t="shared" si="803"/>
        <v>1</v>
      </c>
    </row>
    <row r="8473" spans="1:14" x14ac:dyDescent="0.3">
      <c r="A8473" s="2">
        <f>'Calibration - Data None'!B8472</f>
        <v>0</v>
      </c>
      <c r="B8473" s="2">
        <f>'Calibration - Data None'!D8472</f>
        <v>0</v>
      </c>
      <c r="C8473" s="2">
        <f t="shared" si="798"/>
        <v>0</v>
      </c>
      <c r="D8473" s="2">
        <f t="shared" si="799"/>
        <v>1</v>
      </c>
      <c r="F8473" s="2">
        <f>'Calibration - Data 5 O''clock'!B8472</f>
        <v>0</v>
      </c>
      <c r="G8473" s="2">
        <f>'Calibration - Data 5 O''clock'!D8472</f>
        <v>0</v>
      </c>
      <c r="H8473" s="2">
        <f t="shared" si="800"/>
        <v>0</v>
      </c>
      <c r="I8473" s="2">
        <f t="shared" si="801"/>
        <v>1</v>
      </c>
      <c r="K8473" s="2">
        <f>'Calibration - Data 7 O''clock'!B8472</f>
        <v>0</v>
      </c>
      <c r="L8473" s="2">
        <f>'Calibration - Data 7 O''clock'!D8472</f>
        <v>0</v>
      </c>
      <c r="M8473" s="2">
        <f t="shared" si="802"/>
        <v>0</v>
      </c>
      <c r="N8473" s="2">
        <f t="shared" si="803"/>
        <v>1</v>
      </c>
    </row>
    <row r="8474" spans="1:14" x14ac:dyDescent="0.3">
      <c r="A8474" s="2">
        <f>'Calibration - Data None'!B8473</f>
        <v>0</v>
      </c>
      <c r="B8474" s="2">
        <f>'Calibration - Data None'!D8473</f>
        <v>0</v>
      </c>
      <c r="C8474" s="2">
        <f t="shared" si="798"/>
        <v>0</v>
      </c>
      <c r="D8474" s="2">
        <f t="shared" si="799"/>
        <v>1</v>
      </c>
      <c r="F8474" s="2">
        <f>'Calibration - Data 5 O''clock'!B8473</f>
        <v>0</v>
      </c>
      <c r="G8474" s="2">
        <f>'Calibration - Data 5 O''clock'!D8473</f>
        <v>0</v>
      </c>
      <c r="H8474" s="2">
        <f t="shared" si="800"/>
        <v>0</v>
      </c>
      <c r="I8474" s="2">
        <f t="shared" si="801"/>
        <v>1</v>
      </c>
      <c r="K8474" s="2">
        <f>'Calibration - Data 7 O''clock'!B8473</f>
        <v>0</v>
      </c>
      <c r="L8474" s="2">
        <f>'Calibration - Data 7 O''clock'!D8473</f>
        <v>0</v>
      </c>
      <c r="M8474" s="2">
        <f t="shared" si="802"/>
        <v>0</v>
      </c>
      <c r="N8474" s="2">
        <f t="shared" si="803"/>
        <v>1</v>
      </c>
    </row>
    <row r="8475" spans="1:14" x14ac:dyDescent="0.3">
      <c r="A8475" s="2">
        <f>'Calibration - Data None'!B8474</f>
        <v>0</v>
      </c>
      <c r="B8475" s="2">
        <f>'Calibration - Data None'!D8474</f>
        <v>0</v>
      </c>
      <c r="C8475" s="2">
        <f t="shared" si="798"/>
        <v>0</v>
      </c>
      <c r="D8475" s="2">
        <f t="shared" si="799"/>
        <v>1</v>
      </c>
      <c r="F8475" s="2">
        <f>'Calibration - Data 5 O''clock'!B8474</f>
        <v>0</v>
      </c>
      <c r="G8475" s="2">
        <f>'Calibration - Data 5 O''clock'!D8474</f>
        <v>0</v>
      </c>
      <c r="H8475" s="2">
        <f t="shared" si="800"/>
        <v>0</v>
      </c>
      <c r="I8475" s="2">
        <f t="shared" si="801"/>
        <v>1</v>
      </c>
      <c r="K8475" s="2">
        <f>'Calibration - Data 7 O''clock'!B8474</f>
        <v>0</v>
      </c>
      <c r="L8475" s="2">
        <f>'Calibration - Data 7 O''clock'!D8474</f>
        <v>0</v>
      </c>
      <c r="M8475" s="2">
        <f t="shared" si="802"/>
        <v>0</v>
      </c>
      <c r="N8475" s="2">
        <f t="shared" si="803"/>
        <v>1</v>
      </c>
    </row>
    <row r="8476" spans="1:14" x14ac:dyDescent="0.3">
      <c r="A8476" s="2">
        <f>'Calibration - Data None'!B8475</f>
        <v>0</v>
      </c>
      <c r="B8476" s="2">
        <f>'Calibration - Data None'!D8475</f>
        <v>0</v>
      </c>
      <c r="C8476" s="2">
        <f t="shared" si="798"/>
        <v>0</v>
      </c>
      <c r="D8476" s="2">
        <f t="shared" si="799"/>
        <v>1</v>
      </c>
      <c r="F8476" s="2">
        <f>'Calibration - Data 5 O''clock'!B8475</f>
        <v>0</v>
      </c>
      <c r="G8476" s="2">
        <f>'Calibration - Data 5 O''clock'!D8475</f>
        <v>0</v>
      </c>
      <c r="H8476" s="2">
        <f t="shared" si="800"/>
        <v>0</v>
      </c>
      <c r="I8476" s="2">
        <f t="shared" si="801"/>
        <v>1</v>
      </c>
      <c r="K8476" s="2">
        <f>'Calibration - Data 7 O''clock'!B8475</f>
        <v>0</v>
      </c>
      <c r="L8476" s="2">
        <f>'Calibration - Data 7 O''clock'!D8475</f>
        <v>0</v>
      </c>
      <c r="M8476" s="2">
        <f t="shared" si="802"/>
        <v>0</v>
      </c>
      <c r="N8476" s="2">
        <f t="shared" si="803"/>
        <v>1</v>
      </c>
    </row>
    <row r="8477" spans="1:14" x14ac:dyDescent="0.3">
      <c r="A8477" s="2">
        <f>'Calibration - Data None'!B8476</f>
        <v>0</v>
      </c>
      <c r="B8477" s="2">
        <f>'Calibration - Data None'!D8476</f>
        <v>0</v>
      </c>
      <c r="C8477" s="2">
        <f t="shared" si="798"/>
        <v>0</v>
      </c>
      <c r="D8477" s="2">
        <f t="shared" si="799"/>
        <v>1</v>
      </c>
      <c r="F8477" s="2">
        <f>'Calibration - Data 5 O''clock'!B8476</f>
        <v>0</v>
      </c>
      <c r="G8477" s="2">
        <f>'Calibration - Data 5 O''clock'!D8476</f>
        <v>0</v>
      </c>
      <c r="H8477" s="2">
        <f t="shared" si="800"/>
        <v>0</v>
      </c>
      <c r="I8477" s="2">
        <f t="shared" si="801"/>
        <v>1</v>
      </c>
      <c r="K8477" s="2">
        <f>'Calibration - Data 7 O''clock'!B8476</f>
        <v>0</v>
      </c>
      <c r="L8477" s="2">
        <f>'Calibration - Data 7 O''clock'!D8476</f>
        <v>0</v>
      </c>
      <c r="M8477" s="2">
        <f t="shared" si="802"/>
        <v>0</v>
      </c>
      <c r="N8477" s="2">
        <f t="shared" si="803"/>
        <v>1</v>
      </c>
    </row>
    <row r="8478" spans="1:14" x14ac:dyDescent="0.3">
      <c r="A8478" s="2">
        <f>'Calibration - Data None'!B8477</f>
        <v>0</v>
      </c>
      <c r="B8478" s="2">
        <f>'Calibration - Data None'!D8477</f>
        <v>0</v>
      </c>
      <c r="C8478" s="2">
        <f t="shared" si="798"/>
        <v>0</v>
      </c>
      <c r="D8478" s="2">
        <f t="shared" si="799"/>
        <v>1</v>
      </c>
      <c r="F8478" s="2">
        <f>'Calibration - Data 5 O''clock'!B8477</f>
        <v>0</v>
      </c>
      <c r="G8478" s="2">
        <f>'Calibration - Data 5 O''clock'!D8477</f>
        <v>0</v>
      </c>
      <c r="H8478" s="2">
        <f t="shared" si="800"/>
        <v>0</v>
      </c>
      <c r="I8478" s="2">
        <f t="shared" si="801"/>
        <v>1</v>
      </c>
      <c r="K8478" s="2">
        <f>'Calibration - Data 7 O''clock'!B8477</f>
        <v>0</v>
      </c>
      <c r="L8478" s="2">
        <f>'Calibration - Data 7 O''clock'!D8477</f>
        <v>0</v>
      </c>
      <c r="M8478" s="2">
        <f t="shared" si="802"/>
        <v>0</v>
      </c>
      <c r="N8478" s="2">
        <f t="shared" si="803"/>
        <v>1</v>
      </c>
    </row>
    <row r="8479" spans="1:14" x14ac:dyDescent="0.3">
      <c r="A8479" s="2">
        <f>'Calibration - Data None'!B8478</f>
        <v>0</v>
      </c>
      <c r="B8479" s="2">
        <f>'Calibration - Data None'!D8478</f>
        <v>0</v>
      </c>
      <c r="C8479" s="2">
        <f t="shared" si="798"/>
        <v>0</v>
      </c>
      <c r="D8479" s="2">
        <f t="shared" si="799"/>
        <v>1</v>
      </c>
      <c r="F8479" s="2">
        <f>'Calibration - Data 5 O''clock'!B8478</f>
        <v>0</v>
      </c>
      <c r="G8479" s="2">
        <f>'Calibration - Data 5 O''clock'!D8478</f>
        <v>0</v>
      </c>
      <c r="H8479" s="2">
        <f t="shared" si="800"/>
        <v>0</v>
      </c>
      <c r="I8479" s="2">
        <f t="shared" si="801"/>
        <v>1</v>
      </c>
      <c r="K8479" s="2">
        <f>'Calibration - Data 7 O''clock'!B8478</f>
        <v>0</v>
      </c>
      <c r="L8479" s="2">
        <f>'Calibration - Data 7 O''clock'!D8478</f>
        <v>0</v>
      </c>
      <c r="M8479" s="2">
        <f t="shared" si="802"/>
        <v>0</v>
      </c>
      <c r="N8479" s="2">
        <f t="shared" si="803"/>
        <v>1</v>
      </c>
    </row>
    <row r="8480" spans="1:14" x14ac:dyDescent="0.3">
      <c r="A8480" s="2">
        <f>'Calibration - Data None'!B8479</f>
        <v>0</v>
      </c>
      <c r="B8480" s="2">
        <f>'Calibration - Data None'!D8479</f>
        <v>0</v>
      </c>
      <c r="C8480" s="2">
        <f t="shared" si="798"/>
        <v>0</v>
      </c>
      <c r="D8480" s="2">
        <f t="shared" si="799"/>
        <v>1</v>
      </c>
      <c r="F8480" s="2">
        <f>'Calibration - Data 5 O''clock'!B8479</f>
        <v>0</v>
      </c>
      <c r="G8480" s="2">
        <f>'Calibration - Data 5 O''clock'!D8479</f>
        <v>0</v>
      </c>
      <c r="H8480" s="2">
        <f t="shared" si="800"/>
        <v>0</v>
      </c>
      <c r="I8480" s="2">
        <f t="shared" si="801"/>
        <v>1</v>
      </c>
      <c r="K8480" s="2">
        <f>'Calibration - Data 7 O''clock'!B8479</f>
        <v>0</v>
      </c>
      <c r="L8480" s="2">
        <f>'Calibration - Data 7 O''clock'!D8479</f>
        <v>0</v>
      </c>
      <c r="M8480" s="2">
        <f t="shared" si="802"/>
        <v>0</v>
      </c>
      <c r="N8480" s="2">
        <f t="shared" si="803"/>
        <v>1</v>
      </c>
    </row>
    <row r="8481" spans="1:14" x14ac:dyDescent="0.3">
      <c r="A8481" s="2">
        <f>'Calibration - Data None'!B8480</f>
        <v>0</v>
      </c>
      <c r="B8481" s="2">
        <f>'Calibration - Data None'!D8480</f>
        <v>0</v>
      </c>
      <c r="C8481" s="2">
        <f t="shared" si="798"/>
        <v>0</v>
      </c>
      <c r="D8481" s="2">
        <f t="shared" si="799"/>
        <v>1</v>
      </c>
      <c r="F8481" s="2">
        <f>'Calibration - Data 5 O''clock'!B8480</f>
        <v>0</v>
      </c>
      <c r="G8481" s="2">
        <f>'Calibration - Data 5 O''clock'!D8480</f>
        <v>0</v>
      </c>
      <c r="H8481" s="2">
        <f t="shared" si="800"/>
        <v>0</v>
      </c>
      <c r="I8481" s="2">
        <f t="shared" si="801"/>
        <v>1</v>
      </c>
      <c r="K8481" s="2">
        <f>'Calibration - Data 7 O''clock'!B8480</f>
        <v>0</v>
      </c>
      <c r="L8481" s="2">
        <f>'Calibration - Data 7 O''clock'!D8480</f>
        <v>0</v>
      </c>
      <c r="M8481" s="2">
        <f t="shared" si="802"/>
        <v>0</v>
      </c>
      <c r="N8481" s="2">
        <f t="shared" si="803"/>
        <v>1</v>
      </c>
    </row>
    <row r="8482" spans="1:14" x14ac:dyDescent="0.3">
      <c r="A8482" s="2">
        <f>'Calibration - Data None'!B8481</f>
        <v>0</v>
      </c>
      <c r="B8482" s="2">
        <f>'Calibration - Data None'!D8481</f>
        <v>0</v>
      </c>
      <c r="C8482" s="2">
        <f t="shared" si="798"/>
        <v>0</v>
      </c>
      <c r="D8482" s="2">
        <f t="shared" si="799"/>
        <v>1</v>
      </c>
      <c r="F8482" s="2">
        <f>'Calibration - Data 5 O''clock'!B8481</f>
        <v>0</v>
      </c>
      <c r="G8482" s="2">
        <f>'Calibration - Data 5 O''clock'!D8481</f>
        <v>0</v>
      </c>
      <c r="H8482" s="2">
        <f t="shared" si="800"/>
        <v>0</v>
      </c>
      <c r="I8482" s="2">
        <f t="shared" si="801"/>
        <v>1</v>
      </c>
      <c r="K8482" s="2">
        <f>'Calibration - Data 7 O''clock'!B8481</f>
        <v>0</v>
      </c>
      <c r="L8482" s="2">
        <f>'Calibration - Data 7 O''clock'!D8481</f>
        <v>0</v>
      </c>
      <c r="M8482" s="2">
        <f t="shared" si="802"/>
        <v>0</v>
      </c>
      <c r="N8482" s="2">
        <f t="shared" si="803"/>
        <v>1</v>
      </c>
    </row>
    <row r="8483" spans="1:14" x14ac:dyDescent="0.3">
      <c r="A8483" s="2">
        <f>'Calibration - Data None'!B8482</f>
        <v>0</v>
      </c>
      <c r="B8483" s="2">
        <f>'Calibration - Data None'!D8482</f>
        <v>0</v>
      </c>
      <c r="C8483" s="2">
        <f t="shared" si="798"/>
        <v>0</v>
      </c>
      <c r="D8483" s="2">
        <f t="shared" si="799"/>
        <v>1</v>
      </c>
      <c r="F8483" s="2">
        <f>'Calibration - Data 5 O''clock'!B8482</f>
        <v>0</v>
      </c>
      <c r="G8483" s="2">
        <f>'Calibration - Data 5 O''clock'!D8482</f>
        <v>0</v>
      </c>
      <c r="H8483" s="2">
        <f t="shared" si="800"/>
        <v>0</v>
      </c>
      <c r="I8483" s="2">
        <f t="shared" si="801"/>
        <v>1</v>
      </c>
      <c r="K8483" s="2">
        <f>'Calibration - Data 7 O''clock'!B8482</f>
        <v>0</v>
      </c>
      <c r="L8483" s="2">
        <f>'Calibration - Data 7 O''clock'!D8482</f>
        <v>0</v>
      </c>
      <c r="M8483" s="2">
        <f t="shared" si="802"/>
        <v>0</v>
      </c>
      <c r="N8483" s="2">
        <f t="shared" si="803"/>
        <v>1</v>
      </c>
    </row>
    <row r="8484" spans="1:14" x14ac:dyDescent="0.3">
      <c r="A8484" s="2">
        <f>'Calibration - Data None'!B8483</f>
        <v>0</v>
      </c>
      <c r="B8484" s="2">
        <f>'Calibration - Data None'!D8483</f>
        <v>0</v>
      </c>
      <c r="C8484" s="2">
        <f t="shared" si="798"/>
        <v>0</v>
      </c>
      <c r="D8484" s="2">
        <f t="shared" si="799"/>
        <v>1</v>
      </c>
      <c r="F8484" s="2">
        <f>'Calibration - Data 5 O''clock'!B8483</f>
        <v>0</v>
      </c>
      <c r="G8484" s="2">
        <f>'Calibration - Data 5 O''clock'!D8483</f>
        <v>0</v>
      </c>
      <c r="H8484" s="2">
        <f t="shared" si="800"/>
        <v>0</v>
      </c>
      <c r="I8484" s="2">
        <f t="shared" si="801"/>
        <v>1</v>
      </c>
      <c r="K8484" s="2">
        <f>'Calibration - Data 7 O''clock'!B8483</f>
        <v>0</v>
      </c>
      <c r="L8484" s="2">
        <f>'Calibration - Data 7 O''clock'!D8483</f>
        <v>0</v>
      </c>
      <c r="M8484" s="2">
        <f t="shared" si="802"/>
        <v>0</v>
      </c>
      <c r="N8484" s="2">
        <f t="shared" si="803"/>
        <v>1</v>
      </c>
    </row>
    <row r="8485" spans="1:14" x14ac:dyDescent="0.3">
      <c r="A8485" s="2">
        <f>'Calibration - Data None'!B8484</f>
        <v>0</v>
      </c>
      <c r="B8485" s="2">
        <f>'Calibration - Data None'!D8484</f>
        <v>0</v>
      </c>
      <c r="C8485" s="2">
        <f t="shared" si="798"/>
        <v>0</v>
      </c>
      <c r="D8485" s="2">
        <f t="shared" si="799"/>
        <v>1</v>
      </c>
      <c r="F8485" s="2">
        <f>'Calibration - Data 5 O''clock'!B8484</f>
        <v>0</v>
      </c>
      <c r="G8485" s="2">
        <f>'Calibration - Data 5 O''clock'!D8484</f>
        <v>0</v>
      </c>
      <c r="H8485" s="2">
        <f t="shared" si="800"/>
        <v>0</v>
      </c>
      <c r="I8485" s="2">
        <f t="shared" si="801"/>
        <v>1</v>
      </c>
      <c r="K8485" s="2">
        <f>'Calibration - Data 7 O''clock'!B8484</f>
        <v>0</v>
      </c>
      <c r="L8485" s="2">
        <f>'Calibration - Data 7 O''clock'!D8484</f>
        <v>0</v>
      </c>
      <c r="M8485" s="2">
        <f t="shared" si="802"/>
        <v>0</v>
      </c>
      <c r="N8485" s="2">
        <f t="shared" si="803"/>
        <v>1</v>
      </c>
    </row>
    <row r="8486" spans="1:14" x14ac:dyDescent="0.3">
      <c r="A8486" s="2">
        <f>'Calibration - Data None'!B8485</f>
        <v>0</v>
      </c>
      <c r="B8486" s="2">
        <f>'Calibration - Data None'!D8485</f>
        <v>0</v>
      </c>
      <c r="C8486" s="2">
        <f t="shared" si="798"/>
        <v>0</v>
      </c>
      <c r="D8486" s="2">
        <f t="shared" si="799"/>
        <v>1</v>
      </c>
      <c r="F8486" s="2">
        <f>'Calibration - Data 5 O''clock'!B8485</f>
        <v>0</v>
      </c>
      <c r="G8486" s="2">
        <f>'Calibration - Data 5 O''clock'!D8485</f>
        <v>0</v>
      </c>
      <c r="H8486" s="2">
        <f t="shared" si="800"/>
        <v>0</v>
      </c>
      <c r="I8486" s="2">
        <f t="shared" si="801"/>
        <v>1</v>
      </c>
      <c r="K8486" s="2">
        <f>'Calibration - Data 7 O''clock'!B8485</f>
        <v>0</v>
      </c>
      <c r="L8486" s="2">
        <f>'Calibration - Data 7 O''clock'!D8485</f>
        <v>0</v>
      </c>
      <c r="M8486" s="2">
        <f t="shared" si="802"/>
        <v>0</v>
      </c>
      <c r="N8486" s="2">
        <f t="shared" si="803"/>
        <v>1</v>
      </c>
    </row>
    <row r="8487" spans="1:14" x14ac:dyDescent="0.3">
      <c r="A8487" s="2">
        <f>'Calibration - Data None'!B8486</f>
        <v>0</v>
      </c>
      <c r="B8487" s="2">
        <f>'Calibration - Data None'!D8486</f>
        <v>0</v>
      </c>
      <c r="C8487" s="2">
        <f t="shared" si="798"/>
        <v>0</v>
      </c>
      <c r="D8487" s="2">
        <f t="shared" si="799"/>
        <v>1</v>
      </c>
      <c r="F8487" s="2">
        <f>'Calibration - Data 5 O''clock'!B8486</f>
        <v>0</v>
      </c>
      <c r="G8487" s="2">
        <f>'Calibration - Data 5 O''clock'!D8486</f>
        <v>0</v>
      </c>
      <c r="H8487" s="2">
        <f t="shared" si="800"/>
        <v>0</v>
      </c>
      <c r="I8487" s="2">
        <f t="shared" si="801"/>
        <v>1</v>
      </c>
      <c r="K8487" s="2">
        <f>'Calibration - Data 7 O''clock'!B8486</f>
        <v>0</v>
      </c>
      <c r="L8487" s="2">
        <f>'Calibration - Data 7 O''clock'!D8486</f>
        <v>0</v>
      </c>
      <c r="M8487" s="2">
        <f t="shared" si="802"/>
        <v>0</v>
      </c>
      <c r="N8487" s="2">
        <f t="shared" si="803"/>
        <v>1</v>
      </c>
    </row>
    <row r="8488" spans="1:14" x14ac:dyDescent="0.3">
      <c r="A8488" s="2">
        <f>'Calibration - Data None'!B8487</f>
        <v>0</v>
      </c>
      <c r="B8488" s="2">
        <f>'Calibration - Data None'!D8487</f>
        <v>0</v>
      </c>
      <c r="C8488" s="2">
        <f t="shared" si="798"/>
        <v>0</v>
      </c>
      <c r="D8488" s="2">
        <f t="shared" si="799"/>
        <v>1</v>
      </c>
      <c r="F8488" s="2">
        <f>'Calibration - Data 5 O''clock'!B8487</f>
        <v>0</v>
      </c>
      <c r="G8488" s="2">
        <f>'Calibration - Data 5 O''clock'!D8487</f>
        <v>0</v>
      </c>
      <c r="H8488" s="2">
        <f t="shared" si="800"/>
        <v>0</v>
      </c>
      <c r="I8488" s="2">
        <f t="shared" si="801"/>
        <v>1</v>
      </c>
      <c r="K8488" s="2">
        <f>'Calibration - Data 7 O''clock'!B8487</f>
        <v>0</v>
      </c>
      <c r="L8488" s="2">
        <f>'Calibration - Data 7 O''clock'!D8487</f>
        <v>0</v>
      </c>
      <c r="M8488" s="2">
        <f t="shared" si="802"/>
        <v>0</v>
      </c>
      <c r="N8488" s="2">
        <f t="shared" si="803"/>
        <v>1</v>
      </c>
    </row>
    <row r="8489" spans="1:14" x14ac:dyDescent="0.3">
      <c r="A8489" s="2">
        <f>'Calibration - Data None'!B8488</f>
        <v>0</v>
      </c>
      <c r="B8489" s="2">
        <f>'Calibration - Data None'!D8488</f>
        <v>0</v>
      </c>
      <c r="C8489" s="2">
        <f t="shared" si="798"/>
        <v>0</v>
      </c>
      <c r="D8489" s="2">
        <f t="shared" si="799"/>
        <v>1</v>
      </c>
      <c r="F8489" s="2">
        <f>'Calibration - Data 5 O''clock'!B8488</f>
        <v>0</v>
      </c>
      <c r="G8489" s="2">
        <f>'Calibration - Data 5 O''clock'!D8488</f>
        <v>0</v>
      </c>
      <c r="H8489" s="2">
        <f t="shared" si="800"/>
        <v>0</v>
      </c>
      <c r="I8489" s="2">
        <f t="shared" si="801"/>
        <v>1</v>
      </c>
      <c r="K8489" s="2">
        <f>'Calibration - Data 7 O''clock'!B8488</f>
        <v>0</v>
      </c>
      <c r="L8489" s="2">
        <f>'Calibration - Data 7 O''clock'!D8488</f>
        <v>0</v>
      </c>
      <c r="M8489" s="2">
        <f t="shared" si="802"/>
        <v>0</v>
      </c>
      <c r="N8489" s="2">
        <f t="shared" si="803"/>
        <v>1</v>
      </c>
    </row>
    <row r="8490" spans="1:14" x14ac:dyDescent="0.3">
      <c r="A8490" s="2">
        <f>'Calibration - Data None'!B8489</f>
        <v>0</v>
      </c>
      <c r="B8490" s="2">
        <f>'Calibration - Data None'!D8489</f>
        <v>0</v>
      </c>
      <c r="C8490" s="2">
        <f t="shared" si="798"/>
        <v>0</v>
      </c>
      <c r="D8490" s="2">
        <f t="shared" si="799"/>
        <v>1</v>
      </c>
      <c r="F8490" s="2">
        <f>'Calibration - Data 5 O''clock'!B8489</f>
        <v>0</v>
      </c>
      <c r="G8490" s="2">
        <f>'Calibration - Data 5 O''clock'!D8489</f>
        <v>0</v>
      </c>
      <c r="H8490" s="2">
        <f t="shared" si="800"/>
        <v>0</v>
      </c>
      <c r="I8490" s="2">
        <f t="shared" si="801"/>
        <v>1</v>
      </c>
      <c r="K8490" s="2">
        <f>'Calibration - Data 7 O''clock'!B8489</f>
        <v>0</v>
      </c>
      <c r="L8490" s="2">
        <f>'Calibration - Data 7 O''clock'!D8489</f>
        <v>0</v>
      </c>
      <c r="M8490" s="2">
        <f t="shared" si="802"/>
        <v>0</v>
      </c>
      <c r="N8490" s="2">
        <f t="shared" si="803"/>
        <v>1</v>
      </c>
    </row>
    <row r="8491" spans="1:14" x14ac:dyDescent="0.3">
      <c r="A8491" s="2">
        <f>'Calibration - Data None'!B8490</f>
        <v>0</v>
      </c>
      <c r="B8491" s="2">
        <f>'Calibration - Data None'!D8490</f>
        <v>0</v>
      </c>
      <c r="C8491" s="2">
        <f t="shared" si="798"/>
        <v>0</v>
      </c>
      <c r="D8491" s="2">
        <f t="shared" si="799"/>
        <v>1</v>
      </c>
      <c r="F8491" s="2">
        <f>'Calibration - Data 5 O''clock'!B8490</f>
        <v>0</v>
      </c>
      <c r="G8491" s="2">
        <f>'Calibration - Data 5 O''clock'!D8490</f>
        <v>0</v>
      </c>
      <c r="H8491" s="2">
        <f t="shared" si="800"/>
        <v>0</v>
      </c>
      <c r="I8491" s="2">
        <f t="shared" si="801"/>
        <v>1</v>
      </c>
      <c r="K8491" s="2">
        <f>'Calibration - Data 7 O''clock'!B8490</f>
        <v>0</v>
      </c>
      <c r="L8491" s="2">
        <f>'Calibration - Data 7 O''clock'!D8490</f>
        <v>0</v>
      </c>
      <c r="M8491" s="2">
        <f t="shared" si="802"/>
        <v>0</v>
      </c>
      <c r="N8491" s="2">
        <f t="shared" si="803"/>
        <v>1</v>
      </c>
    </row>
    <row r="8492" spans="1:14" x14ac:dyDescent="0.3">
      <c r="A8492" s="2">
        <f>'Calibration - Data None'!B8491</f>
        <v>0</v>
      </c>
      <c r="B8492" s="2">
        <f>'Calibration - Data None'!D8491</f>
        <v>0</v>
      </c>
      <c r="C8492" s="2">
        <f t="shared" si="798"/>
        <v>0</v>
      </c>
      <c r="D8492" s="2">
        <f t="shared" si="799"/>
        <v>1</v>
      </c>
      <c r="F8492" s="2">
        <f>'Calibration - Data 5 O''clock'!B8491</f>
        <v>0</v>
      </c>
      <c r="G8492" s="2">
        <f>'Calibration - Data 5 O''clock'!D8491</f>
        <v>0</v>
      </c>
      <c r="H8492" s="2">
        <f t="shared" si="800"/>
        <v>0</v>
      </c>
      <c r="I8492" s="2">
        <f t="shared" si="801"/>
        <v>1</v>
      </c>
      <c r="K8492" s="2">
        <f>'Calibration - Data 7 O''clock'!B8491</f>
        <v>0</v>
      </c>
      <c r="L8492" s="2">
        <f>'Calibration - Data 7 O''clock'!D8491</f>
        <v>0</v>
      </c>
      <c r="M8492" s="2">
        <f t="shared" si="802"/>
        <v>0</v>
      </c>
      <c r="N8492" s="2">
        <f t="shared" si="803"/>
        <v>1</v>
      </c>
    </row>
    <row r="8493" spans="1:14" x14ac:dyDescent="0.3">
      <c r="A8493" s="2">
        <f>'Calibration - Data None'!B8492</f>
        <v>0</v>
      </c>
      <c r="B8493" s="2">
        <f>'Calibration - Data None'!D8492</f>
        <v>0</v>
      </c>
      <c r="C8493" s="2">
        <f t="shared" si="798"/>
        <v>0</v>
      </c>
      <c r="D8493" s="2">
        <f t="shared" si="799"/>
        <v>1</v>
      </c>
      <c r="F8493" s="2">
        <f>'Calibration - Data 5 O''clock'!B8492</f>
        <v>0</v>
      </c>
      <c r="G8493" s="2">
        <f>'Calibration - Data 5 O''clock'!D8492</f>
        <v>0</v>
      </c>
      <c r="H8493" s="2">
        <f t="shared" si="800"/>
        <v>0</v>
      </c>
      <c r="I8493" s="2">
        <f t="shared" si="801"/>
        <v>1</v>
      </c>
      <c r="K8493" s="2">
        <f>'Calibration - Data 7 O''clock'!B8492</f>
        <v>0</v>
      </c>
      <c r="L8493" s="2">
        <f>'Calibration - Data 7 O''clock'!D8492</f>
        <v>0</v>
      </c>
      <c r="M8493" s="2">
        <f t="shared" si="802"/>
        <v>0</v>
      </c>
      <c r="N8493" s="2">
        <f t="shared" si="803"/>
        <v>1</v>
      </c>
    </row>
    <row r="8494" spans="1:14" x14ac:dyDescent="0.3">
      <c r="A8494" s="2">
        <f>'Calibration - Data None'!B8493</f>
        <v>0</v>
      </c>
      <c r="B8494" s="2">
        <f>'Calibration - Data None'!D8493</f>
        <v>0</v>
      </c>
      <c r="C8494" s="2">
        <f t="shared" si="798"/>
        <v>0</v>
      </c>
      <c r="D8494" s="2">
        <f t="shared" si="799"/>
        <v>1</v>
      </c>
      <c r="F8494" s="2">
        <f>'Calibration - Data 5 O''clock'!B8493</f>
        <v>0</v>
      </c>
      <c r="G8494" s="2">
        <f>'Calibration - Data 5 O''clock'!D8493</f>
        <v>0</v>
      </c>
      <c r="H8494" s="2">
        <f t="shared" si="800"/>
        <v>0</v>
      </c>
      <c r="I8494" s="2">
        <f t="shared" si="801"/>
        <v>1</v>
      </c>
      <c r="K8494" s="2">
        <f>'Calibration - Data 7 O''clock'!B8493</f>
        <v>0</v>
      </c>
      <c r="L8494" s="2">
        <f>'Calibration - Data 7 O''clock'!D8493</f>
        <v>0</v>
      </c>
      <c r="M8494" s="2">
        <f t="shared" si="802"/>
        <v>0</v>
      </c>
      <c r="N8494" s="2">
        <f t="shared" si="803"/>
        <v>1</v>
      </c>
    </row>
    <row r="8495" spans="1:14" x14ac:dyDescent="0.3">
      <c r="A8495" s="2">
        <f>'Calibration - Data None'!B8494</f>
        <v>0</v>
      </c>
      <c r="B8495" s="2">
        <f>'Calibration - Data None'!D8494</f>
        <v>0</v>
      </c>
      <c r="C8495" s="2">
        <f t="shared" si="798"/>
        <v>0</v>
      </c>
      <c r="D8495" s="2">
        <f t="shared" si="799"/>
        <v>1</v>
      </c>
      <c r="F8495" s="2">
        <f>'Calibration - Data 5 O''clock'!B8494</f>
        <v>0</v>
      </c>
      <c r="G8495" s="2">
        <f>'Calibration - Data 5 O''clock'!D8494</f>
        <v>0</v>
      </c>
      <c r="H8495" s="2">
        <f t="shared" si="800"/>
        <v>0</v>
      </c>
      <c r="I8495" s="2">
        <f t="shared" si="801"/>
        <v>1</v>
      </c>
      <c r="K8495" s="2">
        <f>'Calibration - Data 7 O''clock'!B8494</f>
        <v>0</v>
      </c>
      <c r="L8495" s="2">
        <f>'Calibration - Data 7 O''clock'!D8494</f>
        <v>0</v>
      </c>
      <c r="M8495" s="2">
        <f t="shared" si="802"/>
        <v>0</v>
      </c>
      <c r="N8495" s="2">
        <f t="shared" si="803"/>
        <v>1</v>
      </c>
    </row>
    <row r="8496" spans="1:14" x14ac:dyDescent="0.3">
      <c r="A8496" s="2">
        <f>'Calibration - Data None'!B8495</f>
        <v>0</v>
      </c>
      <c r="B8496" s="2">
        <f>'Calibration - Data None'!D8495</f>
        <v>0</v>
      </c>
      <c r="C8496" s="2">
        <f t="shared" si="798"/>
        <v>0</v>
      </c>
      <c r="D8496" s="2">
        <f t="shared" si="799"/>
        <v>1</v>
      </c>
      <c r="F8496" s="2">
        <f>'Calibration - Data 5 O''clock'!B8495</f>
        <v>0</v>
      </c>
      <c r="G8496" s="2">
        <f>'Calibration - Data 5 O''clock'!D8495</f>
        <v>0</v>
      </c>
      <c r="H8496" s="2">
        <f t="shared" si="800"/>
        <v>0</v>
      </c>
      <c r="I8496" s="2">
        <f t="shared" si="801"/>
        <v>1</v>
      </c>
      <c r="K8496" s="2">
        <f>'Calibration - Data 7 O''clock'!B8495</f>
        <v>0</v>
      </c>
      <c r="L8496" s="2">
        <f>'Calibration - Data 7 O''clock'!D8495</f>
        <v>0</v>
      </c>
      <c r="M8496" s="2">
        <f t="shared" si="802"/>
        <v>0</v>
      </c>
      <c r="N8496" s="2">
        <f t="shared" si="803"/>
        <v>1</v>
      </c>
    </row>
    <row r="8497" spans="1:14" x14ac:dyDescent="0.3">
      <c r="A8497" s="2">
        <f>'Calibration - Data None'!B8496</f>
        <v>0</v>
      </c>
      <c r="B8497" s="2">
        <f>'Calibration - Data None'!D8496</f>
        <v>0</v>
      </c>
      <c r="C8497" s="2">
        <f t="shared" si="798"/>
        <v>0</v>
      </c>
      <c r="D8497" s="2">
        <f t="shared" si="799"/>
        <v>1</v>
      </c>
      <c r="F8497" s="2">
        <f>'Calibration - Data 5 O''clock'!B8496</f>
        <v>0</v>
      </c>
      <c r="G8497" s="2">
        <f>'Calibration - Data 5 O''clock'!D8496</f>
        <v>0</v>
      </c>
      <c r="H8497" s="2">
        <f t="shared" si="800"/>
        <v>0</v>
      </c>
      <c r="I8497" s="2">
        <f t="shared" si="801"/>
        <v>1</v>
      </c>
      <c r="K8497" s="2">
        <f>'Calibration - Data 7 O''clock'!B8496</f>
        <v>0</v>
      </c>
      <c r="L8497" s="2">
        <f>'Calibration - Data 7 O''clock'!D8496</f>
        <v>0</v>
      </c>
      <c r="M8497" s="2">
        <f t="shared" si="802"/>
        <v>0</v>
      </c>
      <c r="N8497" s="2">
        <f t="shared" si="803"/>
        <v>1</v>
      </c>
    </row>
    <row r="8498" spans="1:14" x14ac:dyDescent="0.3">
      <c r="A8498" s="2">
        <f>'Calibration - Data None'!B8497</f>
        <v>0</v>
      </c>
      <c r="B8498" s="2">
        <f>'Calibration - Data None'!D8497</f>
        <v>0</v>
      </c>
      <c r="C8498" s="2">
        <f t="shared" si="798"/>
        <v>0</v>
      </c>
      <c r="D8498" s="2">
        <f t="shared" si="799"/>
        <v>1</v>
      </c>
      <c r="F8498" s="2">
        <f>'Calibration - Data 5 O''clock'!B8497</f>
        <v>0</v>
      </c>
      <c r="G8498" s="2">
        <f>'Calibration - Data 5 O''clock'!D8497</f>
        <v>0</v>
      </c>
      <c r="H8498" s="2">
        <f t="shared" si="800"/>
        <v>0</v>
      </c>
      <c r="I8498" s="2">
        <f t="shared" si="801"/>
        <v>1</v>
      </c>
      <c r="K8498" s="2">
        <f>'Calibration - Data 7 O''clock'!B8497</f>
        <v>0</v>
      </c>
      <c r="L8498" s="2">
        <f>'Calibration - Data 7 O''clock'!D8497</f>
        <v>0</v>
      </c>
      <c r="M8498" s="2">
        <f t="shared" si="802"/>
        <v>0</v>
      </c>
      <c r="N8498" s="2">
        <f t="shared" si="803"/>
        <v>1</v>
      </c>
    </row>
    <row r="8499" spans="1:14" x14ac:dyDescent="0.3">
      <c r="A8499" s="2">
        <f>'Calibration - Data None'!B8498</f>
        <v>0</v>
      </c>
      <c r="B8499" s="2">
        <f>'Calibration - Data None'!D8498</f>
        <v>0</v>
      </c>
      <c r="C8499" s="2">
        <f t="shared" si="798"/>
        <v>0</v>
      </c>
      <c r="D8499" s="2">
        <f t="shared" si="799"/>
        <v>1</v>
      </c>
      <c r="F8499" s="2">
        <f>'Calibration - Data 5 O''clock'!B8498</f>
        <v>0</v>
      </c>
      <c r="G8499" s="2">
        <f>'Calibration - Data 5 O''clock'!D8498</f>
        <v>0</v>
      </c>
      <c r="H8499" s="2">
        <f t="shared" si="800"/>
        <v>0</v>
      </c>
      <c r="I8499" s="2">
        <f t="shared" si="801"/>
        <v>1</v>
      </c>
      <c r="K8499" s="2">
        <f>'Calibration - Data 7 O''clock'!B8498</f>
        <v>0</v>
      </c>
      <c r="L8499" s="2">
        <f>'Calibration - Data 7 O''clock'!D8498</f>
        <v>0</v>
      </c>
      <c r="M8499" s="2">
        <f t="shared" si="802"/>
        <v>0</v>
      </c>
      <c r="N8499" s="2">
        <f t="shared" si="803"/>
        <v>1</v>
      </c>
    </row>
    <row r="8500" spans="1:14" x14ac:dyDescent="0.3">
      <c r="A8500" s="2">
        <f>'Calibration - Data None'!B8499</f>
        <v>0</v>
      </c>
      <c r="B8500" s="2">
        <f>'Calibration - Data None'!D8499</f>
        <v>0</v>
      </c>
      <c r="C8500" s="2">
        <f t="shared" si="798"/>
        <v>0</v>
      </c>
      <c r="D8500" s="2">
        <f t="shared" si="799"/>
        <v>1</v>
      </c>
      <c r="F8500" s="2">
        <f>'Calibration - Data 5 O''clock'!B8499</f>
        <v>0</v>
      </c>
      <c r="G8500" s="2">
        <f>'Calibration - Data 5 O''clock'!D8499</f>
        <v>0</v>
      </c>
      <c r="H8500" s="2">
        <f t="shared" si="800"/>
        <v>0</v>
      </c>
      <c r="I8500" s="2">
        <f t="shared" si="801"/>
        <v>1</v>
      </c>
      <c r="K8500" s="2">
        <f>'Calibration - Data 7 O''clock'!B8499</f>
        <v>0</v>
      </c>
      <c r="L8500" s="2">
        <f>'Calibration - Data 7 O''clock'!D8499</f>
        <v>0</v>
      </c>
      <c r="M8500" s="2">
        <f t="shared" si="802"/>
        <v>0</v>
      </c>
      <c r="N8500" s="2">
        <f t="shared" si="803"/>
        <v>1</v>
      </c>
    </row>
    <row r="8501" spans="1:14" x14ac:dyDescent="0.3">
      <c r="A8501" s="2">
        <f>'Calibration - Data None'!B8500</f>
        <v>0</v>
      </c>
      <c r="B8501" s="2">
        <f>'Calibration - Data None'!D8500</f>
        <v>0</v>
      </c>
      <c r="C8501" s="2">
        <f t="shared" si="798"/>
        <v>0</v>
      </c>
      <c r="D8501" s="2">
        <f t="shared" si="799"/>
        <v>1</v>
      </c>
      <c r="F8501" s="2">
        <f>'Calibration - Data 5 O''clock'!B8500</f>
        <v>0</v>
      </c>
      <c r="G8501" s="2">
        <f>'Calibration - Data 5 O''clock'!D8500</f>
        <v>0</v>
      </c>
      <c r="H8501" s="2">
        <f t="shared" si="800"/>
        <v>0</v>
      </c>
      <c r="I8501" s="2">
        <f t="shared" si="801"/>
        <v>1</v>
      </c>
      <c r="K8501" s="2">
        <f>'Calibration - Data 7 O''clock'!B8500</f>
        <v>0</v>
      </c>
      <c r="L8501" s="2">
        <f>'Calibration - Data 7 O''clock'!D8500</f>
        <v>0</v>
      </c>
      <c r="M8501" s="2">
        <f t="shared" si="802"/>
        <v>0</v>
      </c>
      <c r="N8501" s="2">
        <f t="shared" si="803"/>
        <v>1</v>
      </c>
    </row>
    <row r="8502" spans="1:14" x14ac:dyDescent="0.3">
      <c r="A8502" s="2">
        <f>'Calibration - Data None'!B8501</f>
        <v>0</v>
      </c>
      <c r="B8502" s="2">
        <f>'Calibration - Data None'!D8501</f>
        <v>0</v>
      </c>
      <c r="C8502" s="2">
        <f t="shared" si="798"/>
        <v>0</v>
      </c>
      <c r="D8502" s="2">
        <f t="shared" si="799"/>
        <v>1</v>
      </c>
      <c r="F8502" s="2">
        <f>'Calibration - Data 5 O''clock'!B8501</f>
        <v>0</v>
      </c>
      <c r="G8502" s="2">
        <f>'Calibration - Data 5 O''clock'!D8501</f>
        <v>0</v>
      </c>
      <c r="H8502" s="2">
        <f t="shared" si="800"/>
        <v>0</v>
      </c>
      <c r="I8502" s="2">
        <f t="shared" si="801"/>
        <v>1</v>
      </c>
      <c r="K8502" s="2">
        <f>'Calibration - Data 7 O''clock'!B8501</f>
        <v>0</v>
      </c>
      <c r="L8502" s="2">
        <f>'Calibration - Data 7 O''clock'!D8501</f>
        <v>0</v>
      </c>
      <c r="M8502" s="2">
        <f t="shared" si="802"/>
        <v>0</v>
      </c>
      <c r="N8502" s="2">
        <f t="shared" si="803"/>
        <v>1</v>
      </c>
    </row>
    <row r="8503" spans="1:14" x14ac:dyDescent="0.3">
      <c r="A8503" s="2">
        <f>'Calibration - Data None'!B8502</f>
        <v>0</v>
      </c>
      <c r="B8503" s="2">
        <f>'Calibration - Data None'!D8502</f>
        <v>0</v>
      </c>
      <c r="C8503" s="2">
        <f t="shared" si="798"/>
        <v>0</v>
      </c>
      <c r="D8503" s="2">
        <f t="shared" si="799"/>
        <v>1</v>
      </c>
      <c r="F8503" s="2">
        <f>'Calibration - Data 5 O''clock'!B8502</f>
        <v>0</v>
      </c>
      <c r="G8503" s="2">
        <f>'Calibration - Data 5 O''clock'!D8502</f>
        <v>0</v>
      </c>
      <c r="H8503" s="2">
        <f t="shared" si="800"/>
        <v>0</v>
      </c>
      <c r="I8503" s="2">
        <f t="shared" si="801"/>
        <v>1</v>
      </c>
      <c r="K8503" s="2">
        <f>'Calibration - Data 7 O''clock'!B8502</f>
        <v>0</v>
      </c>
      <c r="L8503" s="2">
        <f>'Calibration - Data 7 O''clock'!D8502</f>
        <v>0</v>
      </c>
      <c r="M8503" s="2">
        <f t="shared" si="802"/>
        <v>0</v>
      </c>
      <c r="N8503" s="2">
        <f t="shared" si="803"/>
        <v>1</v>
      </c>
    </row>
    <row r="8504" spans="1:14" x14ac:dyDescent="0.3">
      <c r="A8504" s="2">
        <f>'Calibration - Data None'!B8503</f>
        <v>0</v>
      </c>
      <c r="B8504" s="2">
        <f>'Calibration - Data None'!D8503</f>
        <v>0</v>
      </c>
      <c r="C8504" s="2">
        <f t="shared" si="798"/>
        <v>0</v>
      </c>
      <c r="D8504" s="2">
        <f t="shared" si="799"/>
        <v>1</v>
      </c>
      <c r="F8504" s="2">
        <f>'Calibration - Data 5 O''clock'!B8503</f>
        <v>0</v>
      </c>
      <c r="G8504" s="2">
        <f>'Calibration - Data 5 O''clock'!D8503</f>
        <v>0</v>
      </c>
      <c r="H8504" s="2">
        <f t="shared" si="800"/>
        <v>0</v>
      </c>
      <c r="I8504" s="2">
        <f t="shared" si="801"/>
        <v>1</v>
      </c>
      <c r="K8504" s="2">
        <f>'Calibration - Data 7 O''clock'!B8503</f>
        <v>0</v>
      </c>
      <c r="L8504" s="2">
        <f>'Calibration - Data 7 O''clock'!D8503</f>
        <v>0</v>
      </c>
      <c r="M8504" s="2">
        <f t="shared" si="802"/>
        <v>0</v>
      </c>
      <c r="N8504" s="2">
        <f t="shared" si="803"/>
        <v>1</v>
      </c>
    </row>
    <row r="8505" spans="1:14" x14ac:dyDescent="0.3">
      <c r="A8505" s="2">
        <f>'Calibration - Data None'!B8504</f>
        <v>0</v>
      </c>
      <c r="B8505" s="2">
        <f>'Calibration - Data None'!D8504</f>
        <v>0</v>
      </c>
      <c r="C8505" s="2">
        <f t="shared" si="798"/>
        <v>0</v>
      </c>
      <c r="D8505" s="2">
        <f t="shared" si="799"/>
        <v>1</v>
      </c>
      <c r="F8505" s="2">
        <f>'Calibration - Data 5 O''clock'!B8504</f>
        <v>0</v>
      </c>
      <c r="G8505" s="2">
        <f>'Calibration - Data 5 O''clock'!D8504</f>
        <v>0</v>
      </c>
      <c r="H8505" s="2">
        <f t="shared" si="800"/>
        <v>0</v>
      </c>
      <c r="I8505" s="2">
        <f t="shared" si="801"/>
        <v>1</v>
      </c>
      <c r="K8505" s="2">
        <f>'Calibration - Data 7 O''clock'!B8504</f>
        <v>0</v>
      </c>
      <c r="L8505" s="2">
        <f>'Calibration - Data 7 O''clock'!D8504</f>
        <v>0</v>
      </c>
      <c r="M8505" s="2">
        <f t="shared" si="802"/>
        <v>0</v>
      </c>
      <c r="N8505" s="2">
        <f t="shared" si="803"/>
        <v>1</v>
      </c>
    </row>
    <row r="8506" spans="1:14" x14ac:dyDescent="0.3">
      <c r="A8506" s="2">
        <f>'Calibration - Data None'!B8505</f>
        <v>0</v>
      </c>
      <c r="B8506" s="2">
        <f>'Calibration - Data None'!D8505</f>
        <v>0</v>
      </c>
      <c r="C8506" s="2">
        <f t="shared" si="798"/>
        <v>0</v>
      </c>
      <c r="D8506" s="2">
        <f t="shared" si="799"/>
        <v>1</v>
      </c>
      <c r="F8506" s="2">
        <f>'Calibration - Data 5 O''clock'!B8505</f>
        <v>0</v>
      </c>
      <c r="G8506" s="2">
        <f>'Calibration - Data 5 O''clock'!D8505</f>
        <v>0</v>
      </c>
      <c r="H8506" s="2">
        <f t="shared" si="800"/>
        <v>0</v>
      </c>
      <c r="I8506" s="2">
        <f t="shared" si="801"/>
        <v>1</v>
      </c>
      <c r="K8506" s="2">
        <f>'Calibration - Data 7 O''clock'!B8505</f>
        <v>0</v>
      </c>
      <c r="L8506" s="2">
        <f>'Calibration - Data 7 O''clock'!D8505</f>
        <v>0</v>
      </c>
      <c r="M8506" s="2">
        <f t="shared" si="802"/>
        <v>0</v>
      </c>
      <c r="N8506" s="2">
        <f t="shared" si="803"/>
        <v>1</v>
      </c>
    </row>
    <row r="8507" spans="1:14" x14ac:dyDescent="0.3">
      <c r="A8507" s="2">
        <f>'Calibration - Data None'!B8506</f>
        <v>0</v>
      </c>
      <c r="B8507" s="2">
        <f>'Calibration - Data None'!D8506</f>
        <v>0</v>
      </c>
      <c r="C8507" s="2">
        <f t="shared" si="798"/>
        <v>0</v>
      </c>
      <c r="D8507" s="2">
        <f t="shared" si="799"/>
        <v>1</v>
      </c>
      <c r="F8507" s="2">
        <f>'Calibration - Data 5 O''clock'!B8506</f>
        <v>0</v>
      </c>
      <c r="G8507" s="2">
        <f>'Calibration - Data 5 O''clock'!D8506</f>
        <v>0</v>
      </c>
      <c r="H8507" s="2">
        <f t="shared" si="800"/>
        <v>0</v>
      </c>
      <c r="I8507" s="2">
        <f t="shared" si="801"/>
        <v>1</v>
      </c>
      <c r="K8507" s="2">
        <f>'Calibration - Data 7 O''clock'!B8506</f>
        <v>0</v>
      </c>
      <c r="L8507" s="2">
        <f>'Calibration - Data 7 O''clock'!D8506</f>
        <v>0</v>
      </c>
      <c r="M8507" s="2">
        <f t="shared" si="802"/>
        <v>0</v>
      </c>
      <c r="N8507" s="2">
        <f t="shared" si="803"/>
        <v>1</v>
      </c>
    </row>
    <row r="8508" spans="1:14" x14ac:dyDescent="0.3">
      <c r="A8508" s="2">
        <f>'Calibration - Data None'!B8507</f>
        <v>0</v>
      </c>
      <c r="B8508" s="2">
        <f>'Calibration - Data None'!D8507</f>
        <v>0</v>
      </c>
      <c r="C8508" s="2">
        <f t="shared" si="798"/>
        <v>0</v>
      </c>
      <c r="D8508" s="2">
        <f t="shared" si="799"/>
        <v>1</v>
      </c>
      <c r="F8508" s="2">
        <f>'Calibration - Data 5 O''clock'!B8507</f>
        <v>0</v>
      </c>
      <c r="G8508" s="2">
        <f>'Calibration - Data 5 O''clock'!D8507</f>
        <v>0</v>
      </c>
      <c r="H8508" s="2">
        <f t="shared" si="800"/>
        <v>0</v>
      </c>
      <c r="I8508" s="2">
        <f t="shared" si="801"/>
        <v>1</v>
      </c>
      <c r="K8508" s="2">
        <f>'Calibration - Data 7 O''clock'!B8507</f>
        <v>0</v>
      </c>
      <c r="L8508" s="2">
        <f>'Calibration - Data 7 O''clock'!D8507</f>
        <v>0</v>
      </c>
      <c r="M8508" s="2">
        <f t="shared" si="802"/>
        <v>0</v>
      </c>
      <c r="N8508" s="2">
        <f t="shared" si="803"/>
        <v>1</v>
      </c>
    </row>
    <row r="8509" spans="1:14" x14ac:dyDescent="0.3">
      <c r="A8509" s="2">
        <f>'Calibration - Data None'!B8508</f>
        <v>0</v>
      </c>
      <c r="B8509" s="2">
        <f>'Calibration - Data None'!D8508</f>
        <v>0</v>
      </c>
      <c r="C8509" s="2">
        <f t="shared" si="798"/>
        <v>0</v>
      </c>
      <c r="D8509" s="2">
        <f t="shared" si="799"/>
        <v>1</v>
      </c>
      <c r="F8509" s="2">
        <f>'Calibration - Data 5 O''clock'!B8508</f>
        <v>0</v>
      </c>
      <c r="G8509" s="2">
        <f>'Calibration - Data 5 O''clock'!D8508</f>
        <v>0</v>
      </c>
      <c r="H8509" s="2">
        <f t="shared" si="800"/>
        <v>0</v>
      </c>
      <c r="I8509" s="2">
        <f t="shared" si="801"/>
        <v>1</v>
      </c>
      <c r="K8509" s="2">
        <f>'Calibration - Data 7 O''clock'!B8508</f>
        <v>0</v>
      </c>
      <c r="L8509" s="2">
        <f>'Calibration - Data 7 O''clock'!D8508</f>
        <v>0</v>
      </c>
      <c r="M8509" s="2">
        <f t="shared" si="802"/>
        <v>0</v>
      </c>
      <c r="N8509" s="2">
        <f t="shared" si="803"/>
        <v>1</v>
      </c>
    </row>
    <row r="8510" spans="1:14" x14ac:dyDescent="0.3">
      <c r="A8510" s="2">
        <f>'Calibration - Data None'!B8509</f>
        <v>0</v>
      </c>
      <c r="B8510" s="2">
        <f>'Calibration - Data None'!D8509</f>
        <v>0</v>
      </c>
      <c r="C8510" s="2">
        <f t="shared" si="798"/>
        <v>0</v>
      </c>
      <c r="D8510" s="2">
        <f t="shared" si="799"/>
        <v>1</v>
      </c>
      <c r="F8510" s="2">
        <f>'Calibration - Data 5 O''clock'!B8509</f>
        <v>0</v>
      </c>
      <c r="G8510" s="2">
        <f>'Calibration - Data 5 O''clock'!D8509</f>
        <v>0</v>
      </c>
      <c r="H8510" s="2">
        <f t="shared" si="800"/>
        <v>0</v>
      </c>
      <c r="I8510" s="2">
        <f t="shared" si="801"/>
        <v>1</v>
      </c>
      <c r="K8510" s="2">
        <f>'Calibration - Data 7 O''clock'!B8509</f>
        <v>0</v>
      </c>
      <c r="L8510" s="2">
        <f>'Calibration - Data 7 O''clock'!D8509</f>
        <v>0</v>
      </c>
      <c r="M8510" s="2">
        <f t="shared" si="802"/>
        <v>0</v>
      </c>
      <c r="N8510" s="2">
        <f t="shared" si="803"/>
        <v>1</v>
      </c>
    </row>
    <row r="8511" spans="1:14" x14ac:dyDescent="0.3">
      <c r="A8511" s="2">
        <f>'Calibration - Data None'!B8510</f>
        <v>0</v>
      </c>
      <c r="B8511" s="2">
        <f>'Calibration - Data None'!D8510</f>
        <v>0</v>
      </c>
      <c r="C8511" s="2">
        <f t="shared" si="798"/>
        <v>0</v>
      </c>
      <c r="D8511" s="2">
        <f t="shared" si="799"/>
        <v>1</v>
      </c>
      <c r="F8511" s="2">
        <f>'Calibration - Data 5 O''clock'!B8510</f>
        <v>0</v>
      </c>
      <c r="G8511" s="2">
        <f>'Calibration - Data 5 O''clock'!D8510</f>
        <v>0</v>
      </c>
      <c r="H8511" s="2">
        <f t="shared" si="800"/>
        <v>0</v>
      </c>
      <c r="I8511" s="2">
        <f t="shared" si="801"/>
        <v>1</v>
      </c>
      <c r="K8511" s="2">
        <f>'Calibration - Data 7 O''clock'!B8510</f>
        <v>0</v>
      </c>
      <c r="L8511" s="2">
        <f>'Calibration - Data 7 O''clock'!D8510</f>
        <v>0</v>
      </c>
      <c r="M8511" s="2">
        <f t="shared" si="802"/>
        <v>0</v>
      </c>
      <c r="N8511" s="2">
        <f t="shared" si="803"/>
        <v>1</v>
      </c>
    </row>
    <row r="8512" spans="1:14" x14ac:dyDescent="0.3">
      <c r="A8512" s="2">
        <f>'Calibration - Data None'!B8511</f>
        <v>0</v>
      </c>
      <c r="B8512" s="2">
        <f>'Calibration - Data None'!D8511</f>
        <v>0</v>
      </c>
      <c r="C8512" s="2">
        <f t="shared" si="798"/>
        <v>0</v>
      </c>
      <c r="D8512" s="2">
        <f t="shared" si="799"/>
        <v>1</v>
      </c>
      <c r="F8512" s="2">
        <f>'Calibration - Data 5 O''clock'!B8511</f>
        <v>0</v>
      </c>
      <c r="G8512" s="2">
        <f>'Calibration - Data 5 O''clock'!D8511</f>
        <v>0</v>
      </c>
      <c r="H8512" s="2">
        <f t="shared" si="800"/>
        <v>0</v>
      </c>
      <c r="I8512" s="2">
        <f t="shared" si="801"/>
        <v>1</v>
      </c>
      <c r="K8512" s="2">
        <f>'Calibration - Data 7 O''clock'!B8511</f>
        <v>0</v>
      </c>
      <c r="L8512" s="2">
        <f>'Calibration - Data 7 O''clock'!D8511</f>
        <v>0</v>
      </c>
      <c r="M8512" s="2">
        <f t="shared" si="802"/>
        <v>0</v>
      </c>
      <c r="N8512" s="2">
        <f t="shared" si="803"/>
        <v>1</v>
      </c>
    </row>
    <row r="8513" spans="1:14" x14ac:dyDescent="0.3">
      <c r="A8513" s="2">
        <f>'Calibration - Data None'!B8512</f>
        <v>0</v>
      </c>
      <c r="B8513" s="2">
        <f>'Calibration - Data None'!D8512</f>
        <v>0</v>
      </c>
      <c r="C8513" s="2">
        <f t="shared" si="798"/>
        <v>0</v>
      </c>
      <c r="D8513" s="2">
        <f t="shared" si="799"/>
        <v>1</v>
      </c>
      <c r="F8513" s="2">
        <f>'Calibration - Data 5 O''clock'!B8512</f>
        <v>0</v>
      </c>
      <c r="G8513" s="2">
        <f>'Calibration - Data 5 O''clock'!D8512</f>
        <v>0</v>
      </c>
      <c r="H8513" s="2">
        <f t="shared" si="800"/>
        <v>0</v>
      </c>
      <c r="I8513" s="2">
        <f t="shared" si="801"/>
        <v>1</v>
      </c>
      <c r="K8513" s="2">
        <f>'Calibration - Data 7 O''clock'!B8512</f>
        <v>0</v>
      </c>
      <c r="L8513" s="2">
        <f>'Calibration - Data 7 O''clock'!D8512</f>
        <v>0</v>
      </c>
      <c r="M8513" s="2">
        <f t="shared" si="802"/>
        <v>0</v>
      </c>
      <c r="N8513" s="2">
        <f t="shared" si="803"/>
        <v>1</v>
      </c>
    </row>
    <row r="8514" spans="1:14" x14ac:dyDescent="0.3">
      <c r="A8514" s="2">
        <f>'Calibration - Data None'!B8513</f>
        <v>0</v>
      </c>
      <c r="B8514" s="2">
        <f>'Calibration - Data None'!D8513</f>
        <v>0</v>
      </c>
      <c r="C8514" s="2">
        <f t="shared" si="798"/>
        <v>0</v>
      </c>
      <c r="D8514" s="2">
        <f t="shared" si="799"/>
        <v>1</v>
      </c>
      <c r="F8514" s="2">
        <f>'Calibration - Data 5 O''clock'!B8513</f>
        <v>0</v>
      </c>
      <c r="G8514" s="2">
        <f>'Calibration - Data 5 O''clock'!D8513</f>
        <v>0</v>
      </c>
      <c r="H8514" s="2">
        <f t="shared" si="800"/>
        <v>0</v>
      </c>
      <c r="I8514" s="2">
        <f t="shared" si="801"/>
        <v>1</v>
      </c>
      <c r="K8514" s="2">
        <f>'Calibration - Data 7 O''clock'!B8513</f>
        <v>0</v>
      </c>
      <c r="L8514" s="2">
        <f>'Calibration - Data 7 O''clock'!D8513</f>
        <v>0</v>
      </c>
      <c r="M8514" s="2">
        <f t="shared" si="802"/>
        <v>0</v>
      </c>
      <c r="N8514" s="2">
        <f t="shared" si="803"/>
        <v>1</v>
      </c>
    </row>
    <row r="8515" spans="1:14" x14ac:dyDescent="0.3">
      <c r="A8515" s="2">
        <f>'Calibration - Data None'!B8514</f>
        <v>0</v>
      </c>
      <c r="B8515" s="2">
        <f>'Calibration - Data None'!D8514</f>
        <v>0</v>
      </c>
      <c r="C8515" s="2">
        <f t="shared" si="798"/>
        <v>0</v>
      </c>
      <c r="D8515" s="2">
        <f t="shared" si="799"/>
        <v>1</v>
      </c>
      <c r="F8515" s="2">
        <f>'Calibration - Data 5 O''clock'!B8514</f>
        <v>0</v>
      </c>
      <c r="G8515" s="2">
        <f>'Calibration - Data 5 O''clock'!D8514</f>
        <v>0</v>
      </c>
      <c r="H8515" s="2">
        <f t="shared" si="800"/>
        <v>0</v>
      </c>
      <c r="I8515" s="2">
        <f t="shared" si="801"/>
        <v>1</v>
      </c>
      <c r="K8515" s="2">
        <f>'Calibration - Data 7 O''clock'!B8514</f>
        <v>0</v>
      </c>
      <c r="L8515" s="2">
        <f>'Calibration - Data 7 O''clock'!D8514</f>
        <v>0</v>
      </c>
      <c r="M8515" s="2">
        <f t="shared" si="802"/>
        <v>0</v>
      </c>
      <c r="N8515" s="2">
        <f t="shared" si="803"/>
        <v>1</v>
      </c>
    </row>
    <row r="8516" spans="1:14" x14ac:dyDescent="0.3">
      <c r="A8516" s="2">
        <f>'Calibration - Data None'!B8515</f>
        <v>0</v>
      </c>
      <c r="B8516" s="2">
        <f>'Calibration - Data None'!D8515</f>
        <v>0</v>
      </c>
      <c r="C8516" s="2">
        <f t="shared" ref="C8516:C8579" si="804">SIN(RADIANS(A8516))</f>
        <v>0</v>
      </c>
      <c r="D8516" s="2">
        <f t="shared" ref="D8516:D8579" si="805">COS(RADIANS(A8516))</f>
        <v>1</v>
      </c>
      <c r="F8516" s="2">
        <f>'Calibration - Data 5 O''clock'!B8515</f>
        <v>0</v>
      </c>
      <c r="G8516" s="2">
        <f>'Calibration - Data 5 O''clock'!D8515</f>
        <v>0</v>
      </c>
      <c r="H8516" s="2">
        <f t="shared" ref="H8516:H8579" si="806">SIN(RADIANS(F8516))</f>
        <v>0</v>
      </c>
      <c r="I8516" s="2">
        <f t="shared" ref="I8516:I8579" si="807">COS(RADIANS(F8516))</f>
        <v>1</v>
      </c>
      <c r="K8516" s="2">
        <f>'Calibration - Data 7 O''clock'!B8515</f>
        <v>0</v>
      </c>
      <c r="L8516" s="2">
        <f>'Calibration - Data 7 O''clock'!D8515</f>
        <v>0</v>
      </c>
      <c r="M8516" s="2">
        <f t="shared" ref="M8516:M8579" si="808">SIN(RADIANS(K8516))</f>
        <v>0</v>
      </c>
      <c r="N8516" s="2">
        <f t="shared" ref="N8516:N8579" si="809">COS(RADIANS(K8516))</f>
        <v>1</v>
      </c>
    </row>
    <row r="8517" spans="1:14" x14ac:dyDescent="0.3">
      <c r="A8517" s="2">
        <f>'Calibration - Data None'!B8516</f>
        <v>0</v>
      </c>
      <c r="B8517" s="2">
        <f>'Calibration - Data None'!D8516</f>
        <v>0</v>
      </c>
      <c r="C8517" s="2">
        <f t="shared" si="804"/>
        <v>0</v>
      </c>
      <c r="D8517" s="2">
        <f t="shared" si="805"/>
        <v>1</v>
      </c>
      <c r="F8517" s="2">
        <f>'Calibration - Data 5 O''clock'!B8516</f>
        <v>0</v>
      </c>
      <c r="G8517" s="2">
        <f>'Calibration - Data 5 O''clock'!D8516</f>
        <v>0</v>
      </c>
      <c r="H8517" s="2">
        <f t="shared" si="806"/>
        <v>0</v>
      </c>
      <c r="I8517" s="2">
        <f t="shared" si="807"/>
        <v>1</v>
      </c>
      <c r="K8517" s="2">
        <f>'Calibration - Data 7 O''clock'!B8516</f>
        <v>0</v>
      </c>
      <c r="L8517" s="2">
        <f>'Calibration - Data 7 O''clock'!D8516</f>
        <v>0</v>
      </c>
      <c r="M8517" s="2">
        <f t="shared" si="808"/>
        <v>0</v>
      </c>
      <c r="N8517" s="2">
        <f t="shared" si="809"/>
        <v>1</v>
      </c>
    </row>
    <row r="8518" spans="1:14" x14ac:dyDescent="0.3">
      <c r="A8518" s="2">
        <f>'Calibration - Data None'!B8517</f>
        <v>0</v>
      </c>
      <c r="B8518" s="2">
        <f>'Calibration - Data None'!D8517</f>
        <v>0</v>
      </c>
      <c r="C8518" s="2">
        <f t="shared" si="804"/>
        <v>0</v>
      </c>
      <c r="D8518" s="2">
        <f t="shared" si="805"/>
        <v>1</v>
      </c>
      <c r="F8518" s="2">
        <f>'Calibration - Data 5 O''clock'!B8517</f>
        <v>0</v>
      </c>
      <c r="G8518" s="2">
        <f>'Calibration - Data 5 O''clock'!D8517</f>
        <v>0</v>
      </c>
      <c r="H8518" s="2">
        <f t="shared" si="806"/>
        <v>0</v>
      </c>
      <c r="I8518" s="2">
        <f t="shared" si="807"/>
        <v>1</v>
      </c>
      <c r="K8518" s="2">
        <f>'Calibration - Data 7 O''clock'!B8517</f>
        <v>0</v>
      </c>
      <c r="L8518" s="2">
        <f>'Calibration - Data 7 O''clock'!D8517</f>
        <v>0</v>
      </c>
      <c r="M8518" s="2">
        <f t="shared" si="808"/>
        <v>0</v>
      </c>
      <c r="N8518" s="2">
        <f t="shared" si="809"/>
        <v>1</v>
      </c>
    </row>
    <row r="8519" spans="1:14" x14ac:dyDescent="0.3">
      <c r="A8519" s="2">
        <f>'Calibration - Data None'!B8518</f>
        <v>0</v>
      </c>
      <c r="B8519" s="2">
        <f>'Calibration - Data None'!D8518</f>
        <v>0</v>
      </c>
      <c r="C8519" s="2">
        <f t="shared" si="804"/>
        <v>0</v>
      </c>
      <c r="D8519" s="2">
        <f t="shared" si="805"/>
        <v>1</v>
      </c>
      <c r="F8519" s="2">
        <f>'Calibration - Data 5 O''clock'!B8518</f>
        <v>0</v>
      </c>
      <c r="G8519" s="2">
        <f>'Calibration - Data 5 O''clock'!D8518</f>
        <v>0</v>
      </c>
      <c r="H8519" s="2">
        <f t="shared" si="806"/>
        <v>0</v>
      </c>
      <c r="I8519" s="2">
        <f t="shared" si="807"/>
        <v>1</v>
      </c>
      <c r="K8519" s="2">
        <f>'Calibration - Data 7 O''clock'!B8518</f>
        <v>0</v>
      </c>
      <c r="L8519" s="2">
        <f>'Calibration - Data 7 O''clock'!D8518</f>
        <v>0</v>
      </c>
      <c r="M8519" s="2">
        <f t="shared" si="808"/>
        <v>0</v>
      </c>
      <c r="N8519" s="2">
        <f t="shared" si="809"/>
        <v>1</v>
      </c>
    </row>
    <row r="8520" spans="1:14" x14ac:dyDescent="0.3">
      <c r="A8520" s="2">
        <f>'Calibration - Data None'!B8519</f>
        <v>0</v>
      </c>
      <c r="B8520" s="2">
        <f>'Calibration - Data None'!D8519</f>
        <v>0</v>
      </c>
      <c r="C8520" s="2">
        <f t="shared" si="804"/>
        <v>0</v>
      </c>
      <c r="D8520" s="2">
        <f t="shared" si="805"/>
        <v>1</v>
      </c>
      <c r="F8520" s="2">
        <f>'Calibration - Data 5 O''clock'!B8519</f>
        <v>0</v>
      </c>
      <c r="G8520" s="2">
        <f>'Calibration - Data 5 O''clock'!D8519</f>
        <v>0</v>
      </c>
      <c r="H8520" s="2">
        <f t="shared" si="806"/>
        <v>0</v>
      </c>
      <c r="I8520" s="2">
        <f t="shared" si="807"/>
        <v>1</v>
      </c>
      <c r="K8520" s="2">
        <f>'Calibration - Data 7 O''clock'!B8519</f>
        <v>0</v>
      </c>
      <c r="L8520" s="2">
        <f>'Calibration - Data 7 O''clock'!D8519</f>
        <v>0</v>
      </c>
      <c r="M8520" s="2">
        <f t="shared" si="808"/>
        <v>0</v>
      </c>
      <c r="N8520" s="2">
        <f t="shared" si="809"/>
        <v>1</v>
      </c>
    </row>
    <row r="8521" spans="1:14" x14ac:dyDescent="0.3">
      <c r="A8521" s="2">
        <f>'Calibration - Data None'!B8520</f>
        <v>0</v>
      </c>
      <c r="B8521" s="2">
        <f>'Calibration - Data None'!D8520</f>
        <v>0</v>
      </c>
      <c r="C8521" s="2">
        <f t="shared" si="804"/>
        <v>0</v>
      </c>
      <c r="D8521" s="2">
        <f t="shared" si="805"/>
        <v>1</v>
      </c>
      <c r="F8521" s="2">
        <f>'Calibration - Data 5 O''clock'!B8520</f>
        <v>0</v>
      </c>
      <c r="G8521" s="2">
        <f>'Calibration - Data 5 O''clock'!D8520</f>
        <v>0</v>
      </c>
      <c r="H8521" s="2">
        <f t="shared" si="806"/>
        <v>0</v>
      </c>
      <c r="I8521" s="2">
        <f t="shared" si="807"/>
        <v>1</v>
      </c>
      <c r="K8521" s="2">
        <f>'Calibration - Data 7 O''clock'!B8520</f>
        <v>0</v>
      </c>
      <c r="L8521" s="2">
        <f>'Calibration - Data 7 O''clock'!D8520</f>
        <v>0</v>
      </c>
      <c r="M8521" s="2">
        <f t="shared" si="808"/>
        <v>0</v>
      </c>
      <c r="N8521" s="2">
        <f t="shared" si="809"/>
        <v>1</v>
      </c>
    </row>
    <row r="8522" spans="1:14" x14ac:dyDescent="0.3">
      <c r="A8522" s="2">
        <f>'Calibration - Data None'!B8521</f>
        <v>0</v>
      </c>
      <c r="B8522" s="2">
        <f>'Calibration - Data None'!D8521</f>
        <v>0</v>
      </c>
      <c r="C8522" s="2">
        <f t="shared" si="804"/>
        <v>0</v>
      </c>
      <c r="D8522" s="2">
        <f t="shared" si="805"/>
        <v>1</v>
      </c>
      <c r="F8522" s="2">
        <f>'Calibration - Data 5 O''clock'!B8521</f>
        <v>0</v>
      </c>
      <c r="G8522" s="2">
        <f>'Calibration - Data 5 O''clock'!D8521</f>
        <v>0</v>
      </c>
      <c r="H8522" s="2">
        <f t="shared" si="806"/>
        <v>0</v>
      </c>
      <c r="I8522" s="2">
        <f t="shared" si="807"/>
        <v>1</v>
      </c>
      <c r="K8522" s="2">
        <f>'Calibration - Data 7 O''clock'!B8521</f>
        <v>0</v>
      </c>
      <c r="L8522" s="2">
        <f>'Calibration - Data 7 O''clock'!D8521</f>
        <v>0</v>
      </c>
      <c r="M8522" s="2">
        <f t="shared" si="808"/>
        <v>0</v>
      </c>
      <c r="N8522" s="2">
        <f t="shared" si="809"/>
        <v>1</v>
      </c>
    </row>
    <row r="8523" spans="1:14" x14ac:dyDescent="0.3">
      <c r="A8523" s="2">
        <f>'Calibration - Data None'!B8522</f>
        <v>0</v>
      </c>
      <c r="B8523" s="2">
        <f>'Calibration - Data None'!D8522</f>
        <v>0</v>
      </c>
      <c r="C8523" s="2">
        <f t="shared" si="804"/>
        <v>0</v>
      </c>
      <c r="D8523" s="2">
        <f t="shared" si="805"/>
        <v>1</v>
      </c>
      <c r="F8523" s="2">
        <f>'Calibration - Data 5 O''clock'!B8522</f>
        <v>0</v>
      </c>
      <c r="G8523" s="2">
        <f>'Calibration - Data 5 O''clock'!D8522</f>
        <v>0</v>
      </c>
      <c r="H8523" s="2">
        <f t="shared" si="806"/>
        <v>0</v>
      </c>
      <c r="I8523" s="2">
        <f t="shared" si="807"/>
        <v>1</v>
      </c>
      <c r="K8523" s="2">
        <f>'Calibration - Data 7 O''clock'!B8522</f>
        <v>0</v>
      </c>
      <c r="L8523" s="2">
        <f>'Calibration - Data 7 O''clock'!D8522</f>
        <v>0</v>
      </c>
      <c r="M8523" s="2">
        <f t="shared" si="808"/>
        <v>0</v>
      </c>
      <c r="N8523" s="2">
        <f t="shared" si="809"/>
        <v>1</v>
      </c>
    </row>
    <row r="8524" spans="1:14" x14ac:dyDescent="0.3">
      <c r="A8524" s="2">
        <f>'Calibration - Data None'!B8523</f>
        <v>0</v>
      </c>
      <c r="B8524" s="2">
        <f>'Calibration - Data None'!D8523</f>
        <v>0</v>
      </c>
      <c r="C8524" s="2">
        <f t="shared" si="804"/>
        <v>0</v>
      </c>
      <c r="D8524" s="2">
        <f t="shared" si="805"/>
        <v>1</v>
      </c>
      <c r="F8524" s="2">
        <f>'Calibration - Data 5 O''clock'!B8523</f>
        <v>0</v>
      </c>
      <c r="G8524" s="2">
        <f>'Calibration - Data 5 O''clock'!D8523</f>
        <v>0</v>
      </c>
      <c r="H8524" s="2">
        <f t="shared" si="806"/>
        <v>0</v>
      </c>
      <c r="I8524" s="2">
        <f t="shared" si="807"/>
        <v>1</v>
      </c>
      <c r="K8524" s="2">
        <f>'Calibration - Data 7 O''clock'!B8523</f>
        <v>0</v>
      </c>
      <c r="L8524" s="2">
        <f>'Calibration - Data 7 O''clock'!D8523</f>
        <v>0</v>
      </c>
      <c r="M8524" s="2">
        <f t="shared" si="808"/>
        <v>0</v>
      </c>
      <c r="N8524" s="2">
        <f t="shared" si="809"/>
        <v>1</v>
      </c>
    </row>
    <row r="8525" spans="1:14" x14ac:dyDescent="0.3">
      <c r="A8525" s="2">
        <f>'Calibration - Data None'!B8524</f>
        <v>0</v>
      </c>
      <c r="B8525" s="2">
        <f>'Calibration - Data None'!D8524</f>
        <v>0</v>
      </c>
      <c r="C8525" s="2">
        <f t="shared" si="804"/>
        <v>0</v>
      </c>
      <c r="D8525" s="2">
        <f t="shared" si="805"/>
        <v>1</v>
      </c>
      <c r="F8525" s="2">
        <f>'Calibration - Data 5 O''clock'!B8524</f>
        <v>0</v>
      </c>
      <c r="G8525" s="2">
        <f>'Calibration - Data 5 O''clock'!D8524</f>
        <v>0</v>
      </c>
      <c r="H8525" s="2">
        <f t="shared" si="806"/>
        <v>0</v>
      </c>
      <c r="I8525" s="2">
        <f t="shared" si="807"/>
        <v>1</v>
      </c>
      <c r="K8525" s="2">
        <f>'Calibration - Data 7 O''clock'!B8524</f>
        <v>0</v>
      </c>
      <c r="L8525" s="2">
        <f>'Calibration - Data 7 O''clock'!D8524</f>
        <v>0</v>
      </c>
      <c r="M8525" s="2">
        <f t="shared" si="808"/>
        <v>0</v>
      </c>
      <c r="N8525" s="2">
        <f t="shared" si="809"/>
        <v>1</v>
      </c>
    </row>
    <row r="8526" spans="1:14" x14ac:dyDescent="0.3">
      <c r="A8526" s="2">
        <f>'Calibration - Data None'!B8525</f>
        <v>0</v>
      </c>
      <c r="B8526" s="2">
        <f>'Calibration - Data None'!D8525</f>
        <v>0</v>
      </c>
      <c r="C8526" s="2">
        <f t="shared" si="804"/>
        <v>0</v>
      </c>
      <c r="D8526" s="2">
        <f t="shared" si="805"/>
        <v>1</v>
      </c>
      <c r="F8526" s="2">
        <f>'Calibration - Data 5 O''clock'!B8525</f>
        <v>0</v>
      </c>
      <c r="G8526" s="2">
        <f>'Calibration - Data 5 O''clock'!D8525</f>
        <v>0</v>
      </c>
      <c r="H8526" s="2">
        <f t="shared" si="806"/>
        <v>0</v>
      </c>
      <c r="I8526" s="2">
        <f t="shared" si="807"/>
        <v>1</v>
      </c>
      <c r="K8526" s="2">
        <f>'Calibration - Data 7 O''clock'!B8525</f>
        <v>0</v>
      </c>
      <c r="L8526" s="2">
        <f>'Calibration - Data 7 O''clock'!D8525</f>
        <v>0</v>
      </c>
      <c r="M8526" s="2">
        <f t="shared" si="808"/>
        <v>0</v>
      </c>
      <c r="N8526" s="2">
        <f t="shared" si="809"/>
        <v>1</v>
      </c>
    </row>
    <row r="8527" spans="1:14" x14ac:dyDescent="0.3">
      <c r="A8527" s="2">
        <f>'Calibration - Data None'!B8526</f>
        <v>0</v>
      </c>
      <c r="B8527" s="2">
        <f>'Calibration - Data None'!D8526</f>
        <v>0</v>
      </c>
      <c r="C8527" s="2">
        <f t="shared" si="804"/>
        <v>0</v>
      </c>
      <c r="D8527" s="2">
        <f t="shared" si="805"/>
        <v>1</v>
      </c>
      <c r="F8527" s="2">
        <f>'Calibration - Data 5 O''clock'!B8526</f>
        <v>0</v>
      </c>
      <c r="G8527" s="2">
        <f>'Calibration - Data 5 O''clock'!D8526</f>
        <v>0</v>
      </c>
      <c r="H8527" s="2">
        <f t="shared" si="806"/>
        <v>0</v>
      </c>
      <c r="I8527" s="2">
        <f t="shared" si="807"/>
        <v>1</v>
      </c>
      <c r="K8527" s="2">
        <f>'Calibration - Data 7 O''clock'!B8526</f>
        <v>0</v>
      </c>
      <c r="L8527" s="2">
        <f>'Calibration - Data 7 O''clock'!D8526</f>
        <v>0</v>
      </c>
      <c r="M8527" s="2">
        <f t="shared" si="808"/>
        <v>0</v>
      </c>
      <c r="N8527" s="2">
        <f t="shared" si="809"/>
        <v>1</v>
      </c>
    </row>
    <row r="8528" spans="1:14" x14ac:dyDescent="0.3">
      <c r="A8528" s="2">
        <f>'Calibration - Data None'!B8527</f>
        <v>0</v>
      </c>
      <c r="B8528" s="2">
        <f>'Calibration - Data None'!D8527</f>
        <v>0</v>
      </c>
      <c r="C8528" s="2">
        <f t="shared" si="804"/>
        <v>0</v>
      </c>
      <c r="D8528" s="2">
        <f t="shared" si="805"/>
        <v>1</v>
      </c>
      <c r="F8528" s="2">
        <f>'Calibration - Data 5 O''clock'!B8527</f>
        <v>0</v>
      </c>
      <c r="G8528" s="2">
        <f>'Calibration - Data 5 O''clock'!D8527</f>
        <v>0</v>
      </c>
      <c r="H8528" s="2">
        <f t="shared" si="806"/>
        <v>0</v>
      </c>
      <c r="I8528" s="2">
        <f t="shared" si="807"/>
        <v>1</v>
      </c>
      <c r="K8528" s="2">
        <f>'Calibration - Data 7 O''clock'!B8527</f>
        <v>0</v>
      </c>
      <c r="L8528" s="2">
        <f>'Calibration - Data 7 O''clock'!D8527</f>
        <v>0</v>
      </c>
      <c r="M8528" s="2">
        <f t="shared" si="808"/>
        <v>0</v>
      </c>
      <c r="N8528" s="2">
        <f t="shared" si="809"/>
        <v>1</v>
      </c>
    </row>
    <row r="8529" spans="1:14" x14ac:dyDescent="0.3">
      <c r="A8529" s="2">
        <f>'Calibration - Data None'!B8528</f>
        <v>0</v>
      </c>
      <c r="B8529" s="2">
        <f>'Calibration - Data None'!D8528</f>
        <v>0</v>
      </c>
      <c r="C8529" s="2">
        <f t="shared" si="804"/>
        <v>0</v>
      </c>
      <c r="D8529" s="2">
        <f t="shared" si="805"/>
        <v>1</v>
      </c>
      <c r="F8529" s="2">
        <f>'Calibration - Data 5 O''clock'!B8528</f>
        <v>0</v>
      </c>
      <c r="G8529" s="2">
        <f>'Calibration - Data 5 O''clock'!D8528</f>
        <v>0</v>
      </c>
      <c r="H8529" s="2">
        <f t="shared" si="806"/>
        <v>0</v>
      </c>
      <c r="I8529" s="2">
        <f t="shared" si="807"/>
        <v>1</v>
      </c>
      <c r="K8529" s="2">
        <f>'Calibration - Data 7 O''clock'!B8528</f>
        <v>0</v>
      </c>
      <c r="L8529" s="2">
        <f>'Calibration - Data 7 O''clock'!D8528</f>
        <v>0</v>
      </c>
      <c r="M8529" s="2">
        <f t="shared" si="808"/>
        <v>0</v>
      </c>
      <c r="N8529" s="2">
        <f t="shared" si="809"/>
        <v>1</v>
      </c>
    </row>
    <row r="8530" spans="1:14" x14ac:dyDescent="0.3">
      <c r="A8530" s="2">
        <f>'Calibration - Data None'!B8529</f>
        <v>0</v>
      </c>
      <c r="B8530" s="2">
        <f>'Calibration - Data None'!D8529</f>
        <v>0</v>
      </c>
      <c r="C8530" s="2">
        <f t="shared" si="804"/>
        <v>0</v>
      </c>
      <c r="D8530" s="2">
        <f t="shared" si="805"/>
        <v>1</v>
      </c>
      <c r="F8530" s="2">
        <f>'Calibration - Data 5 O''clock'!B8529</f>
        <v>0</v>
      </c>
      <c r="G8530" s="2">
        <f>'Calibration - Data 5 O''clock'!D8529</f>
        <v>0</v>
      </c>
      <c r="H8530" s="2">
        <f t="shared" si="806"/>
        <v>0</v>
      </c>
      <c r="I8530" s="2">
        <f t="shared" si="807"/>
        <v>1</v>
      </c>
      <c r="K8530" s="2">
        <f>'Calibration - Data 7 O''clock'!B8529</f>
        <v>0</v>
      </c>
      <c r="L8530" s="2">
        <f>'Calibration - Data 7 O''clock'!D8529</f>
        <v>0</v>
      </c>
      <c r="M8530" s="2">
        <f t="shared" si="808"/>
        <v>0</v>
      </c>
      <c r="N8530" s="2">
        <f t="shared" si="809"/>
        <v>1</v>
      </c>
    </row>
    <row r="8531" spans="1:14" x14ac:dyDescent="0.3">
      <c r="A8531" s="2">
        <f>'Calibration - Data None'!B8530</f>
        <v>0</v>
      </c>
      <c r="B8531" s="2">
        <f>'Calibration - Data None'!D8530</f>
        <v>0</v>
      </c>
      <c r="C8531" s="2">
        <f t="shared" si="804"/>
        <v>0</v>
      </c>
      <c r="D8531" s="2">
        <f t="shared" si="805"/>
        <v>1</v>
      </c>
      <c r="F8531" s="2">
        <f>'Calibration - Data 5 O''clock'!B8530</f>
        <v>0</v>
      </c>
      <c r="G8531" s="2">
        <f>'Calibration - Data 5 O''clock'!D8530</f>
        <v>0</v>
      </c>
      <c r="H8531" s="2">
        <f t="shared" si="806"/>
        <v>0</v>
      </c>
      <c r="I8531" s="2">
        <f t="shared" si="807"/>
        <v>1</v>
      </c>
      <c r="K8531" s="2">
        <f>'Calibration - Data 7 O''clock'!B8530</f>
        <v>0</v>
      </c>
      <c r="L8531" s="2">
        <f>'Calibration - Data 7 O''clock'!D8530</f>
        <v>0</v>
      </c>
      <c r="M8531" s="2">
        <f t="shared" si="808"/>
        <v>0</v>
      </c>
      <c r="N8531" s="2">
        <f t="shared" si="809"/>
        <v>1</v>
      </c>
    </row>
    <row r="8532" spans="1:14" x14ac:dyDescent="0.3">
      <c r="A8532" s="2">
        <f>'Calibration - Data None'!B8531</f>
        <v>0</v>
      </c>
      <c r="B8532" s="2">
        <f>'Calibration - Data None'!D8531</f>
        <v>0</v>
      </c>
      <c r="C8532" s="2">
        <f t="shared" si="804"/>
        <v>0</v>
      </c>
      <c r="D8532" s="2">
        <f t="shared" si="805"/>
        <v>1</v>
      </c>
      <c r="F8532" s="2">
        <f>'Calibration - Data 5 O''clock'!B8531</f>
        <v>0</v>
      </c>
      <c r="G8532" s="2">
        <f>'Calibration - Data 5 O''clock'!D8531</f>
        <v>0</v>
      </c>
      <c r="H8532" s="2">
        <f t="shared" si="806"/>
        <v>0</v>
      </c>
      <c r="I8532" s="2">
        <f t="shared" si="807"/>
        <v>1</v>
      </c>
      <c r="K8532" s="2">
        <f>'Calibration - Data 7 O''clock'!B8531</f>
        <v>0</v>
      </c>
      <c r="L8532" s="2">
        <f>'Calibration - Data 7 O''clock'!D8531</f>
        <v>0</v>
      </c>
      <c r="M8532" s="2">
        <f t="shared" si="808"/>
        <v>0</v>
      </c>
      <c r="N8532" s="2">
        <f t="shared" si="809"/>
        <v>1</v>
      </c>
    </row>
    <row r="8533" spans="1:14" x14ac:dyDescent="0.3">
      <c r="A8533" s="2">
        <f>'Calibration - Data None'!B8532</f>
        <v>0</v>
      </c>
      <c r="B8533" s="2">
        <f>'Calibration - Data None'!D8532</f>
        <v>0</v>
      </c>
      <c r="C8533" s="2">
        <f t="shared" si="804"/>
        <v>0</v>
      </c>
      <c r="D8533" s="2">
        <f t="shared" si="805"/>
        <v>1</v>
      </c>
      <c r="F8533" s="2">
        <f>'Calibration - Data 5 O''clock'!B8532</f>
        <v>0</v>
      </c>
      <c r="G8533" s="2">
        <f>'Calibration - Data 5 O''clock'!D8532</f>
        <v>0</v>
      </c>
      <c r="H8533" s="2">
        <f t="shared" si="806"/>
        <v>0</v>
      </c>
      <c r="I8533" s="2">
        <f t="shared" si="807"/>
        <v>1</v>
      </c>
      <c r="K8533" s="2">
        <f>'Calibration - Data 7 O''clock'!B8532</f>
        <v>0</v>
      </c>
      <c r="L8533" s="2">
        <f>'Calibration - Data 7 O''clock'!D8532</f>
        <v>0</v>
      </c>
      <c r="M8533" s="2">
        <f t="shared" si="808"/>
        <v>0</v>
      </c>
      <c r="N8533" s="2">
        <f t="shared" si="809"/>
        <v>1</v>
      </c>
    </row>
    <row r="8534" spans="1:14" x14ac:dyDescent="0.3">
      <c r="A8534" s="2">
        <f>'Calibration - Data None'!B8533</f>
        <v>0</v>
      </c>
      <c r="B8534" s="2">
        <f>'Calibration - Data None'!D8533</f>
        <v>0</v>
      </c>
      <c r="C8534" s="2">
        <f t="shared" si="804"/>
        <v>0</v>
      </c>
      <c r="D8534" s="2">
        <f t="shared" si="805"/>
        <v>1</v>
      </c>
      <c r="F8534" s="2">
        <f>'Calibration - Data 5 O''clock'!B8533</f>
        <v>0</v>
      </c>
      <c r="G8534" s="2">
        <f>'Calibration - Data 5 O''clock'!D8533</f>
        <v>0</v>
      </c>
      <c r="H8534" s="2">
        <f t="shared" si="806"/>
        <v>0</v>
      </c>
      <c r="I8534" s="2">
        <f t="shared" si="807"/>
        <v>1</v>
      </c>
      <c r="K8534" s="2">
        <f>'Calibration - Data 7 O''clock'!B8533</f>
        <v>0</v>
      </c>
      <c r="L8534" s="2">
        <f>'Calibration - Data 7 O''clock'!D8533</f>
        <v>0</v>
      </c>
      <c r="M8534" s="2">
        <f t="shared" si="808"/>
        <v>0</v>
      </c>
      <c r="N8534" s="2">
        <f t="shared" si="809"/>
        <v>1</v>
      </c>
    </row>
    <row r="8535" spans="1:14" x14ac:dyDescent="0.3">
      <c r="A8535" s="2">
        <f>'Calibration - Data None'!B8534</f>
        <v>0</v>
      </c>
      <c r="B8535" s="2">
        <f>'Calibration - Data None'!D8534</f>
        <v>0</v>
      </c>
      <c r="C8535" s="2">
        <f t="shared" si="804"/>
        <v>0</v>
      </c>
      <c r="D8535" s="2">
        <f t="shared" si="805"/>
        <v>1</v>
      </c>
      <c r="F8535" s="2">
        <f>'Calibration - Data 5 O''clock'!B8534</f>
        <v>0</v>
      </c>
      <c r="G8535" s="2">
        <f>'Calibration - Data 5 O''clock'!D8534</f>
        <v>0</v>
      </c>
      <c r="H8535" s="2">
        <f t="shared" si="806"/>
        <v>0</v>
      </c>
      <c r="I8535" s="2">
        <f t="shared" si="807"/>
        <v>1</v>
      </c>
      <c r="K8535" s="2">
        <f>'Calibration - Data 7 O''clock'!B8534</f>
        <v>0</v>
      </c>
      <c r="L8535" s="2">
        <f>'Calibration - Data 7 O''clock'!D8534</f>
        <v>0</v>
      </c>
      <c r="M8535" s="2">
        <f t="shared" si="808"/>
        <v>0</v>
      </c>
      <c r="N8535" s="2">
        <f t="shared" si="809"/>
        <v>1</v>
      </c>
    </row>
    <row r="8536" spans="1:14" x14ac:dyDescent="0.3">
      <c r="A8536" s="2">
        <f>'Calibration - Data None'!B8535</f>
        <v>0</v>
      </c>
      <c r="B8536" s="2">
        <f>'Calibration - Data None'!D8535</f>
        <v>0</v>
      </c>
      <c r="C8536" s="2">
        <f t="shared" si="804"/>
        <v>0</v>
      </c>
      <c r="D8536" s="2">
        <f t="shared" si="805"/>
        <v>1</v>
      </c>
      <c r="F8536" s="2">
        <f>'Calibration - Data 5 O''clock'!B8535</f>
        <v>0</v>
      </c>
      <c r="G8536" s="2">
        <f>'Calibration - Data 5 O''clock'!D8535</f>
        <v>0</v>
      </c>
      <c r="H8536" s="2">
        <f t="shared" si="806"/>
        <v>0</v>
      </c>
      <c r="I8536" s="2">
        <f t="shared" si="807"/>
        <v>1</v>
      </c>
      <c r="K8536" s="2">
        <f>'Calibration - Data 7 O''clock'!B8535</f>
        <v>0</v>
      </c>
      <c r="L8536" s="2">
        <f>'Calibration - Data 7 O''clock'!D8535</f>
        <v>0</v>
      </c>
      <c r="M8536" s="2">
        <f t="shared" si="808"/>
        <v>0</v>
      </c>
      <c r="N8536" s="2">
        <f t="shared" si="809"/>
        <v>1</v>
      </c>
    </row>
    <row r="8537" spans="1:14" x14ac:dyDescent="0.3">
      <c r="A8537" s="2">
        <f>'Calibration - Data None'!B8536</f>
        <v>0</v>
      </c>
      <c r="B8537" s="2">
        <f>'Calibration - Data None'!D8536</f>
        <v>0</v>
      </c>
      <c r="C8537" s="2">
        <f t="shared" si="804"/>
        <v>0</v>
      </c>
      <c r="D8537" s="2">
        <f t="shared" si="805"/>
        <v>1</v>
      </c>
      <c r="F8537" s="2">
        <f>'Calibration - Data 5 O''clock'!B8536</f>
        <v>0</v>
      </c>
      <c r="G8537" s="2">
        <f>'Calibration - Data 5 O''clock'!D8536</f>
        <v>0</v>
      </c>
      <c r="H8537" s="2">
        <f t="shared" si="806"/>
        <v>0</v>
      </c>
      <c r="I8537" s="2">
        <f t="shared" si="807"/>
        <v>1</v>
      </c>
      <c r="K8537" s="2">
        <f>'Calibration - Data 7 O''clock'!B8536</f>
        <v>0</v>
      </c>
      <c r="L8537" s="2">
        <f>'Calibration - Data 7 O''clock'!D8536</f>
        <v>0</v>
      </c>
      <c r="M8537" s="2">
        <f t="shared" si="808"/>
        <v>0</v>
      </c>
      <c r="N8537" s="2">
        <f t="shared" si="809"/>
        <v>1</v>
      </c>
    </row>
    <row r="8538" spans="1:14" x14ac:dyDescent="0.3">
      <c r="A8538" s="2">
        <f>'Calibration - Data None'!B8537</f>
        <v>0</v>
      </c>
      <c r="B8538" s="2">
        <f>'Calibration - Data None'!D8537</f>
        <v>0</v>
      </c>
      <c r="C8538" s="2">
        <f t="shared" si="804"/>
        <v>0</v>
      </c>
      <c r="D8538" s="2">
        <f t="shared" si="805"/>
        <v>1</v>
      </c>
      <c r="F8538" s="2">
        <f>'Calibration - Data 5 O''clock'!B8537</f>
        <v>0</v>
      </c>
      <c r="G8538" s="2">
        <f>'Calibration - Data 5 O''clock'!D8537</f>
        <v>0</v>
      </c>
      <c r="H8538" s="2">
        <f t="shared" si="806"/>
        <v>0</v>
      </c>
      <c r="I8538" s="2">
        <f t="shared" si="807"/>
        <v>1</v>
      </c>
      <c r="K8538" s="2">
        <f>'Calibration - Data 7 O''clock'!B8537</f>
        <v>0</v>
      </c>
      <c r="L8538" s="2">
        <f>'Calibration - Data 7 O''clock'!D8537</f>
        <v>0</v>
      </c>
      <c r="M8538" s="2">
        <f t="shared" si="808"/>
        <v>0</v>
      </c>
      <c r="N8538" s="2">
        <f t="shared" si="809"/>
        <v>1</v>
      </c>
    </row>
    <row r="8539" spans="1:14" x14ac:dyDescent="0.3">
      <c r="A8539" s="2">
        <f>'Calibration - Data None'!B8538</f>
        <v>0</v>
      </c>
      <c r="B8539" s="2">
        <f>'Calibration - Data None'!D8538</f>
        <v>0</v>
      </c>
      <c r="C8539" s="2">
        <f t="shared" si="804"/>
        <v>0</v>
      </c>
      <c r="D8539" s="2">
        <f t="shared" si="805"/>
        <v>1</v>
      </c>
      <c r="F8539" s="2">
        <f>'Calibration - Data 5 O''clock'!B8538</f>
        <v>0</v>
      </c>
      <c r="G8539" s="2">
        <f>'Calibration - Data 5 O''clock'!D8538</f>
        <v>0</v>
      </c>
      <c r="H8539" s="2">
        <f t="shared" si="806"/>
        <v>0</v>
      </c>
      <c r="I8539" s="2">
        <f t="shared" si="807"/>
        <v>1</v>
      </c>
      <c r="K8539" s="2">
        <f>'Calibration - Data 7 O''clock'!B8538</f>
        <v>0</v>
      </c>
      <c r="L8539" s="2">
        <f>'Calibration - Data 7 O''clock'!D8538</f>
        <v>0</v>
      </c>
      <c r="M8539" s="2">
        <f t="shared" si="808"/>
        <v>0</v>
      </c>
      <c r="N8539" s="2">
        <f t="shared" si="809"/>
        <v>1</v>
      </c>
    </row>
    <row r="8540" spans="1:14" x14ac:dyDescent="0.3">
      <c r="A8540" s="2">
        <f>'Calibration - Data None'!B8539</f>
        <v>0</v>
      </c>
      <c r="B8540" s="2">
        <f>'Calibration - Data None'!D8539</f>
        <v>0</v>
      </c>
      <c r="C8540" s="2">
        <f t="shared" si="804"/>
        <v>0</v>
      </c>
      <c r="D8540" s="2">
        <f t="shared" si="805"/>
        <v>1</v>
      </c>
      <c r="F8540" s="2">
        <f>'Calibration - Data 5 O''clock'!B8539</f>
        <v>0</v>
      </c>
      <c r="G8540" s="2">
        <f>'Calibration - Data 5 O''clock'!D8539</f>
        <v>0</v>
      </c>
      <c r="H8540" s="2">
        <f t="shared" si="806"/>
        <v>0</v>
      </c>
      <c r="I8540" s="2">
        <f t="shared" si="807"/>
        <v>1</v>
      </c>
      <c r="K8540" s="2">
        <f>'Calibration - Data 7 O''clock'!B8539</f>
        <v>0</v>
      </c>
      <c r="L8540" s="2">
        <f>'Calibration - Data 7 O''clock'!D8539</f>
        <v>0</v>
      </c>
      <c r="M8540" s="2">
        <f t="shared" si="808"/>
        <v>0</v>
      </c>
      <c r="N8540" s="2">
        <f t="shared" si="809"/>
        <v>1</v>
      </c>
    </row>
    <row r="8541" spans="1:14" x14ac:dyDescent="0.3">
      <c r="A8541" s="2">
        <f>'Calibration - Data None'!B8540</f>
        <v>0</v>
      </c>
      <c r="B8541" s="2">
        <f>'Calibration - Data None'!D8540</f>
        <v>0</v>
      </c>
      <c r="C8541" s="2">
        <f t="shared" si="804"/>
        <v>0</v>
      </c>
      <c r="D8541" s="2">
        <f t="shared" si="805"/>
        <v>1</v>
      </c>
      <c r="F8541" s="2">
        <f>'Calibration - Data 5 O''clock'!B8540</f>
        <v>0</v>
      </c>
      <c r="G8541" s="2">
        <f>'Calibration - Data 5 O''clock'!D8540</f>
        <v>0</v>
      </c>
      <c r="H8541" s="2">
        <f t="shared" si="806"/>
        <v>0</v>
      </c>
      <c r="I8541" s="2">
        <f t="shared" si="807"/>
        <v>1</v>
      </c>
      <c r="K8541" s="2">
        <f>'Calibration - Data 7 O''clock'!B8540</f>
        <v>0</v>
      </c>
      <c r="L8541" s="2">
        <f>'Calibration - Data 7 O''clock'!D8540</f>
        <v>0</v>
      </c>
      <c r="M8541" s="2">
        <f t="shared" si="808"/>
        <v>0</v>
      </c>
      <c r="N8541" s="2">
        <f t="shared" si="809"/>
        <v>1</v>
      </c>
    </row>
    <row r="8542" spans="1:14" x14ac:dyDescent="0.3">
      <c r="A8542" s="2">
        <f>'Calibration - Data None'!B8541</f>
        <v>0</v>
      </c>
      <c r="B8542" s="2">
        <f>'Calibration - Data None'!D8541</f>
        <v>0</v>
      </c>
      <c r="C8542" s="2">
        <f t="shared" si="804"/>
        <v>0</v>
      </c>
      <c r="D8542" s="2">
        <f t="shared" si="805"/>
        <v>1</v>
      </c>
      <c r="F8542" s="2">
        <f>'Calibration - Data 5 O''clock'!B8541</f>
        <v>0</v>
      </c>
      <c r="G8542" s="2">
        <f>'Calibration - Data 5 O''clock'!D8541</f>
        <v>0</v>
      </c>
      <c r="H8542" s="2">
        <f t="shared" si="806"/>
        <v>0</v>
      </c>
      <c r="I8542" s="2">
        <f t="shared" si="807"/>
        <v>1</v>
      </c>
      <c r="K8542" s="2">
        <f>'Calibration - Data 7 O''clock'!B8541</f>
        <v>0</v>
      </c>
      <c r="L8542" s="2">
        <f>'Calibration - Data 7 O''clock'!D8541</f>
        <v>0</v>
      </c>
      <c r="M8542" s="2">
        <f t="shared" si="808"/>
        <v>0</v>
      </c>
      <c r="N8542" s="2">
        <f t="shared" si="809"/>
        <v>1</v>
      </c>
    </row>
    <row r="8543" spans="1:14" x14ac:dyDescent="0.3">
      <c r="A8543" s="2">
        <f>'Calibration - Data None'!B8542</f>
        <v>0</v>
      </c>
      <c r="B8543" s="2">
        <f>'Calibration - Data None'!D8542</f>
        <v>0</v>
      </c>
      <c r="C8543" s="2">
        <f t="shared" si="804"/>
        <v>0</v>
      </c>
      <c r="D8543" s="2">
        <f t="shared" si="805"/>
        <v>1</v>
      </c>
      <c r="F8543" s="2">
        <f>'Calibration - Data 5 O''clock'!B8542</f>
        <v>0</v>
      </c>
      <c r="G8543" s="2">
        <f>'Calibration - Data 5 O''clock'!D8542</f>
        <v>0</v>
      </c>
      <c r="H8543" s="2">
        <f t="shared" si="806"/>
        <v>0</v>
      </c>
      <c r="I8543" s="2">
        <f t="shared" si="807"/>
        <v>1</v>
      </c>
      <c r="K8543" s="2">
        <f>'Calibration - Data 7 O''clock'!B8542</f>
        <v>0</v>
      </c>
      <c r="L8543" s="2">
        <f>'Calibration - Data 7 O''clock'!D8542</f>
        <v>0</v>
      </c>
      <c r="M8543" s="2">
        <f t="shared" si="808"/>
        <v>0</v>
      </c>
      <c r="N8543" s="2">
        <f t="shared" si="809"/>
        <v>1</v>
      </c>
    </row>
    <row r="8544" spans="1:14" x14ac:dyDescent="0.3">
      <c r="A8544" s="2">
        <f>'Calibration - Data None'!B8543</f>
        <v>0</v>
      </c>
      <c r="B8544" s="2">
        <f>'Calibration - Data None'!D8543</f>
        <v>0</v>
      </c>
      <c r="C8544" s="2">
        <f t="shared" si="804"/>
        <v>0</v>
      </c>
      <c r="D8544" s="2">
        <f t="shared" si="805"/>
        <v>1</v>
      </c>
      <c r="F8544" s="2">
        <f>'Calibration - Data 5 O''clock'!B8543</f>
        <v>0</v>
      </c>
      <c r="G8544" s="2">
        <f>'Calibration - Data 5 O''clock'!D8543</f>
        <v>0</v>
      </c>
      <c r="H8544" s="2">
        <f t="shared" si="806"/>
        <v>0</v>
      </c>
      <c r="I8544" s="2">
        <f t="shared" si="807"/>
        <v>1</v>
      </c>
      <c r="K8544" s="2">
        <f>'Calibration - Data 7 O''clock'!B8543</f>
        <v>0</v>
      </c>
      <c r="L8544" s="2">
        <f>'Calibration - Data 7 O''clock'!D8543</f>
        <v>0</v>
      </c>
      <c r="M8544" s="2">
        <f t="shared" si="808"/>
        <v>0</v>
      </c>
      <c r="N8544" s="2">
        <f t="shared" si="809"/>
        <v>1</v>
      </c>
    </row>
    <row r="8545" spans="1:14" x14ac:dyDescent="0.3">
      <c r="A8545" s="2">
        <f>'Calibration - Data None'!B8544</f>
        <v>0</v>
      </c>
      <c r="B8545" s="2">
        <f>'Calibration - Data None'!D8544</f>
        <v>0</v>
      </c>
      <c r="C8545" s="2">
        <f t="shared" si="804"/>
        <v>0</v>
      </c>
      <c r="D8545" s="2">
        <f t="shared" si="805"/>
        <v>1</v>
      </c>
      <c r="F8545" s="2">
        <f>'Calibration - Data 5 O''clock'!B8544</f>
        <v>0</v>
      </c>
      <c r="G8545" s="2">
        <f>'Calibration - Data 5 O''clock'!D8544</f>
        <v>0</v>
      </c>
      <c r="H8545" s="2">
        <f t="shared" si="806"/>
        <v>0</v>
      </c>
      <c r="I8545" s="2">
        <f t="shared" si="807"/>
        <v>1</v>
      </c>
      <c r="K8545" s="2">
        <f>'Calibration - Data 7 O''clock'!B8544</f>
        <v>0</v>
      </c>
      <c r="L8545" s="2">
        <f>'Calibration - Data 7 O''clock'!D8544</f>
        <v>0</v>
      </c>
      <c r="M8545" s="2">
        <f t="shared" si="808"/>
        <v>0</v>
      </c>
      <c r="N8545" s="2">
        <f t="shared" si="809"/>
        <v>1</v>
      </c>
    </row>
    <row r="8546" spans="1:14" x14ac:dyDescent="0.3">
      <c r="A8546" s="2">
        <f>'Calibration - Data None'!B8545</f>
        <v>0</v>
      </c>
      <c r="B8546" s="2">
        <f>'Calibration - Data None'!D8545</f>
        <v>0</v>
      </c>
      <c r="C8546" s="2">
        <f t="shared" si="804"/>
        <v>0</v>
      </c>
      <c r="D8546" s="2">
        <f t="shared" si="805"/>
        <v>1</v>
      </c>
      <c r="F8546" s="2">
        <f>'Calibration - Data 5 O''clock'!B8545</f>
        <v>0</v>
      </c>
      <c r="G8546" s="2">
        <f>'Calibration - Data 5 O''clock'!D8545</f>
        <v>0</v>
      </c>
      <c r="H8546" s="2">
        <f t="shared" si="806"/>
        <v>0</v>
      </c>
      <c r="I8546" s="2">
        <f t="shared" si="807"/>
        <v>1</v>
      </c>
      <c r="K8546" s="2">
        <f>'Calibration - Data 7 O''clock'!B8545</f>
        <v>0</v>
      </c>
      <c r="L8546" s="2">
        <f>'Calibration - Data 7 O''clock'!D8545</f>
        <v>0</v>
      </c>
      <c r="M8546" s="2">
        <f t="shared" si="808"/>
        <v>0</v>
      </c>
      <c r="N8546" s="2">
        <f t="shared" si="809"/>
        <v>1</v>
      </c>
    </row>
    <row r="8547" spans="1:14" x14ac:dyDescent="0.3">
      <c r="A8547" s="2">
        <f>'Calibration - Data None'!B8546</f>
        <v>0</v>
      </c>
      <c r="B8547" s="2">
        <f>'Calibration - Data None'!D8546</f>
        <v>0</v>
      </c>
      <c r="C8547" s="2">
        <f t="shared" si="804"/>
        <v>0</v>
      </c>
      <c r="D8547" s="2">
        <f t="shared" si="805"/>
        <v>1</v>
      </c>
      <c r="F8547" s="2">
        <f>'Calibration - Data 5 O''clock'!B8546</f>
        <v>0</v>
      </c>
      <c r="G8547" s="2">
        <f>'Calibration - Data 5 O''clock'!D8546</f>
        <v>0</v>
      </c>
      <c r="H8547" s="2">
        <f t="shared" si="806"/>
        <v>0</v>
      </c>
      <c r="I8547" s="2">
        <f t="shared" si="807"/>
        <v>1</v>
      </c>
      <c r="K8547" s="2">
        <f>'Calibration - Data 7 O''clock'!B8546</f>
        <v>0</v>
      </c>
      <c r="L8547" s="2">
        <f>'Calibration - Data 7 O''clock'!D8546</f>
        <v>0</v>
      </c>
      <c r="M8547" s="2">
        <f t="shared" si="808"/>
        <v>0</v>
      </c>
      <c r="N8547" s="2">
        <f t="shared" si="809"/>
        <v>1</v>
      </c>
    </row>
    <row r="8548" spans="1:14" x14ac:dyDescent="0.3">
      <c r="A8548" s="2">
        <f>'Calibration - Data None'!B8547</f>
        <v>0</v>
      </c>
      <c r="B8548" s="2">
        <f>'Calibration - Data None'!D8547</f>
        <v>0</v>
      </c>
      <c r="C8548" s="2">
        <f t="shared" si="804"/>
        <v>0</v>
      </c>
      <c r="D8548" s="2">
        <f t="shared" si="805"/>
        <v>1</v>
      </c>
      <c r="F8548" s="2">
        <f>'Calibration - Data 5 O''clock'!B8547</f>
        <v>0</v>
      </c>
      <c r="G8548" s="2">
        <f>'Calibration - Data 5 O''clock'!D8547</f>
        <v>0</v>
      </c>
      <c r="H8548" s="2">
        <f t="shared" si="806"/>
        <v>0</v>
      </c>
      <c r="I8548" s="2">
        <f t="shared" si="807"/>
        <v>1</v>
      </c>
      <c r="K8548" s="2">
        <f>'Calibration - Data 7 O''clock'!B8547</f>
        <v>0</v>
      </c>
      <c r="L8548" s="2">
        <f>'Calibration - Data 7 O''clock'!D8547</f>
        <v>0</v>
      </c>
      <c r="M8548" s="2">
        <f t="shared" si="808"/>
        <v>0</v>
      </c>
      <c r="N8548" s="2">
        <f t="shared" si="809"/>
        <v>1</v>
      </c>
    </row>
    <row r="8549" spans="1:14" x14ac:dyDescent="0.3">
      <c r="A8549" s="2">
        <f>'Calibration - Data None'!B8548</f>
        <v>0</v>
      </c>
      <c r="B8549" s="2">
        <f>'Calibration - Data None'!D8548</f>
        <v>0</v>
      </c>
      <c r="C8549" s="2">
        <f t="shared" si="804"/>
        <v>0</v>
      </c>
      <c r="D8549" s="2">
        <f t="shared" si="805"/>
        <v>1</v>
      </c>
      <c r="F8549" s="2">
        <f>'Calibration - Data 5 O''clock'!B8548</f>
        <v>0</v>
      </c>
      <c r="G8549" s="2">
        <f>'Calibration - Data 5 O''clock'!D8548</f>
        <v>0</v>
      </c>
      <c r="H8549" s="2">
        <f t="shared" si="806"/>
        <v>0</v>
      </c>
      <c r="I8549" s="2">
        <f t="shared" si="807"/>
        <v>1</v>
      </c>
      <c r="K8549" s="2">
        <f>'Calibration - Data 7 O''clock'!B8548</f>
        <v>0</v>
      </c>
      <c r="L8549" s="2">
        <f>'Calibration - Data 7 O''clock'!D8548</f>
        <v>0</v>
      </c>
      <c r="M8549" s="2">
        <f t="shared" si="808"/>
        <v>0</v>
      </c>
      <c r="N8549" s="2">
        <f t="shared" si="809"/>
        <v>1</v>
      </c>
    </row>
    <row r="8550" spans="1:14" x14ac:dyDescent="0.3">
      <c r="A8550" s="2">
        <f>'Calibration - Data None'!B8549</f>
        <v>0</v>
      </c>
      <c r="B8550" s="2">
        <f>'Calibration - Data None'!D8549</f>
        <v>0</v>
      </c>
      <c r="C8550" s="2">
        <f t="shared" si="804"/>
        <v>0</v>
      </c>
      <c r="D8550" s="2">
        <f t="shared" si="805"/>
        <v>1</v>
      </c>
      <c r="F8550" s="2">
        <f>'Calibration - Data 5 O''clock'!B8549</f>
        <v>0</v>
      </c>
      <c r="G8550" s="2">
        <f>'Calibration - Data 5 O''clock'!D8549</f>
        <v>0</v>
      </c>
      <c r="H8550" s="2">
        <f t="shared" si="806"/>
        <v>0</v>
      </c>
      <c r="I8550" s="2">
        <f t="shared" si="807"/>
        <v>1</v>
      </c>
      <c r="K8550" s="2">
        <f>'Calibration - Data 7 O''clock'!B8549</f>
        <v>0</v>
      </c>
      <c r="L8550" s="2">
        <f>'Calibration - Data 7 O''clock'!D8549</f>
        <v>0</v>
      </c>
      <c r="M8550" s="2">
        <f t="shared" si="808"/>
        <v>0</v>
      </c>
      <c r="N8550" s="2">
        <f t="shared" si="809"/>
        <v>1</v>
      </c>
    </row>
    <row r="8551" spans="1:14" x14ac:dyDescent="0.3">
      <c r="A8551" s="2">
        <f>'Calibration - Data None'!B8550</f>
        <v>0</v>
      </c>
      <c r="B8551" s="2">
        <f>'Calibration - Data None'!D8550</f>
        <v>0</v>
      </c>
      <c r="C8551" s="2">
        <f t="shared" si="804"/>
        <v>0</v>
      </c>
      <c r="D8551" s="2">
        <f t="shared" si="805"/>
        <v>1</v>
      </c>
      <c r="F8551" s="2">
        <f>'Calibration - Data 5 O''clock'!B8550</f>
        <v>0</v>
      </c>
      <c r="G8551" s="2">
        <f>'Calibration - Data 5 O''clock'!D8550</f>
        <v>0</v>
      </c>
      <c r="H8551" s="2">
        <f t="shared" si="806"/>
        <v>0</v>
      </c>
      <c r="I8551" s="2">
        <f t="shared" si="807"/>
        <v>1</v>
      </c>
      <c r="K8551" s="2">
        <f>'Calibration - Data 7 O''clock'!B8550</f>
        <v>0</v>
      </c>
      <c r="L8551" s="2">
        <f>'Calibration - Data 7 O''clock'!D8550</f>
        <v>0</v>
      </c>
      <c r="M8551" s="2">
        <f t="shared" si="808"/>
        <v>0</v>
      </c>
      <c r="N8551" s="2">
        <f t="shared" si="809"/>
        <v>1</v>
      </c>
    </row>
    <row r="8552" spans="1:14" x14ac:dyDescent="0.3">
      <c r="A8552" s="2">
        <f>'Calibration - Data None'!B8551</f>
        <v>0</v>
      </c>
      <c r="B8552" s="2">
        <f>'Calibration - Data None'!D8551</f>
        <v>0</v>
      </c>
      <c r="C8552" s="2">
        <f t="shared" si="804"/>
        <v>0</v>
      </c>
      <c r="D8552" s="2">
        <f t="shared" si="805"/>
        <v>1</v>
      </c>
      <c r="F8552" s="2">
        <f>'Calibration - Data 5 O''clock'!B8551</f>
        <v>0</v>
      </c>
      <c r="G8552" s="2">
        <f>'Calibration - Data 5 O''clock'!D8551</f>
        <v>0</v>
      </c>
      <c r="H8552" s="2">
        <f t="shared" si="806"/>
        <v>0</v>
      </c>
      <c r="I8552" s="2">
        <f t="shared" si="807"/>
        <v>1</v>
      </c>
      <c r="K8552" s="2">
        <f>'Calibration - Data 7 O''clock'!B8551</f>
        <v>0</v>
      </c>
      <c r="L8552" s="2">
        <f>'Calibration - Data 7 O''clock'!D8551</f>
        <v>0</v>
      </c>
      <c r="M8552" s="2">
        <f t="shared" si="808"/>
        <v>0</v>
      </c>
      <c r="N8552" s="2">
        <f t="shared" si="809"/>
        <v>1</v>
      </c>
    </row>
    <row r="8553" spans="1:14" x14ac:dyDescent="0.3">
      <c r="A8553" s="2">
        <f>'Calibration - Data None'!B8552</f>
        <v>0</v>
      </c>
      <c r="B8553" s="2">
        <f>'Calibration - Data None'!D8552</f>
        <v>0</v>
      </c>
      <c r="C8553" s="2">
        <f t="shared" si="804"/>
        <v>0</v>
      </c>
      <c r="D8553" s="2">
        <f t="shared" si="805"/>
        <v>1</v>
      </c>
      <c r="F8553" s="2">
        <f>'Calibration - Data 5 O''clock'!B8552</f>
        <v>0</v>
      </c>
      <c r="G8553" s="2">
        <f>'Calibration - Data 5 O''clock'!D8552</f>
        <v>0</v>
      </c>
      <c r="H8553" s="2">
        <f t="shared" si="806"/>
        <v>0</v>
      </c>
      <c r="I8553" s="2">
        <f t="shared" si="807"/>
        <v>1</v>
      </c>
      <c r="K8553" s="2">
        <f>'Calibration - Data 7 O''clock'!B8552</f>
        <v>0</v>
      </c>
      <c r="L8553" s="2">
        <f>'Calibration - Data 7 O''clock'!D8552</f>
        <v>0</v>
      </c>
      <c r="M8553" s="2">
        <f t="shared" si="808"/>
        <v>0</v>
      </c>
      <c r="N8553" s="2">
        <f t="shared" si="809"/>
        <v>1</v>
      </c>
    </row>
    <row r="8554" spans="1:14" x14ac:dyDescent="0.3">
      <c r="A8554" s="2">
        <f>'Calibration - Data None'!B8553</f>
        <v>0</v>
      </c>
      <c r="B8554" s="2">
        <f>'Calibration - Data None'!D8553</f>
        <v>0</v>
      </c>
      <c r="C8554" s="2">
        <f t="shared" si="804"/>
        <v>0</v>
      </c>
      <c r="D8554" s="2">
        <f t="shared" si="805"/>
        <v>1</v>
      </c>
      <c r="F8554" s="2">
        <f>'Calibration - Data 5 O''clock'!B8553</f>
        <v>0</v>
      </c>
      <c r="G8554" s="2">
        <f>'Calibration - Data 5 O''clock'!D8553</f>
        <v>0</v>
      </c>
      <c r="H8554" s="2">
        <f t="shared" si="806"/>
        <v>0</v>
      </c>
      <c r="I8554" s="2">
        <f t="shared" si="807"/>
        <v>1</v>
      </c>
      <c r="K8554" s="2">
        <f>'Calibration - Data 7 O''clock'!B8553</f>
        <v>0</v>
      </c>
      <c r="L8554" s="2">
        <f>'Calibration - Data 7 O''clock'!D8553</f>
        <v>0</v>
      </c>
      <c r="M8554" s="2">
        <f t="shared" si="808"/>
        <v>0</v>
      </c>
      <c r="N8554" s="2">
        <f t="shared" si="809"/>
        <v>1</v>
      </c>
    </row>
    <row r="8555" spans="1:14" x14ac:dyDescent="0.3">
      <c r="A8555" s="2">
        <f>'Calibration - Data None'!B8554</f>
        <v>0</v>
      </c>
      <c r="B8555" s="2">
        <f>'Calibration - Data None'!D8554</f>
        <v>0</v>
      </c>
      <c r="C8555" s="2">
        <f t="shared" si="804"/>
        <v>0</v>
      </c>
      <c r="D8555" s="2">
        <f t="shared" si="805"/>
        <v>1</v>
      </c>
      <c r="F8555" s="2">
        <f>'Calibration - Data 5 O''clock'!B8554</f>
        <v>0</v>
      </c>
      <c r="G8555" s="2">
        <f>'Calibration - Data 5 O''clock'!D8554</f>
        <v>0</v>
      </c>
      <c r="H8555" s="2">
        <f t="shared" si="806"/>
        <v>0</v>
      </c>
      <c r="I8555" s="2">
        <f t="shared" si="807"/>
        <v>1</v>
      </c>
      <c r="K8555" s="2">
        <f>'Calibration - Data 7 O''clock'!B8554</f>
        <v>0</v>
      </c>
      <c r="L8555" s="2">
        <f>'Calibration - Data 7 O''clock'!D8554</f>
        <v>0</v>
      </c>
      <c r="M8555" s="2">
        <f t="shared" si="808"/>
        <v>0</v>
      </c>
      <c r="N8555" s="2">
        <f t="shared" si="809"/>
        <v>1</v>
      </c>
    </row>
    <row r="8556" spans="1:14" x14ac:dyDescent="0.3">
      <c r="A8556" s="2">
        <f>'Calibration - Data None'!B8555</f>
        <v>0</v>
      </c>
      <c r="B8556" s="2">
        <f>'Calibration - Data None'!D8555</f>
        <v>0</v>
      </c>
      <c r="C8556" s="2">
        <f t="shared" si="804"/>
        <v>0</v>
      </c>
      <c r="D8556" s="2">
        <f t="shared" si="805"/>
        <v>1</v>
      </c>
      <c r="F8556" s="2">
        <f>'Calibration - Data 5 O''clock'!B8555</f>
        <v>0</v>
      </c>
      <c r="G8556" s="2">
        <f>'Calibration - Data 5 O''clock'!D8555</f>
        <v>0</v>
      </c>
      <c r="H8556" s="2">
        <f t="shared" si="806"/>
        <v>0</v>
      </c>
      <c r="I8556" s="2">
        <f t="shared" si="807"/>
        <v>1</v>
      </c>
      <c r="K8556" s="2">
        <f>'Calibration - Data 7 O''clock'!B8555</f>
        <v>0</v>
      </c>
      <c r="L8556" s="2">
        <f>'Calibration - Data 7 O''clock'!D8555</f>
        <v>0</v>
      </c>
      <c r="M8556" s="2">
        <f t="shared" si="808"/>
        <v>0</v>
      </c>
      <c r="N8556" s="2">
        <f t="shared" si="809"/>
        <v>1</v>
      </c>
    </row>
    <row r="8557" spans="1:14" x14ac:dyDescent="0.3">
      <c r="A8557" s="2">
        <f>'Calibration - Data None'!B8556</f>
        <v>0</v>
      </c>
      <c r="B8557" s="2">
        <f>'Calibration - Data None'!D8556</f>
        <v>0</v>
      </c>
      <c r="C8557" s="2">
        <f t="shared" si="804"/>
        <v>0</v>
      </c>
      <c r="D8557" s="2">
        <f t="shared" si="805"/>
        <v>1</v>
      </c>
      <c r="F8557" s="2">
        <f>'Calibration - Data 5 O''clock'!B8556</f>
        <v>0</v>
      </c>
      <c r="G8557" s="2">
        <f>'Calibration - Data 5 O''clock'!D8556</f>
        <v>0</v>
      </c>
      <c r="H8557" s="2">
        <f t="shared" si="806"/>
        <v>0</v>
      </c>
      <c r="I8557" s="2">
        <f t="shared" si="807"/>
        <v>1</v>
      </c>
      <c r="K8557" s="2">
        <f>'Calibration - Data 7 O''clock'!B8556</f>
        <v>0</v>
      </c>
      <c r="L8557" s="2">
        <f>'Calibration - Data 7 O''clock'!D8556</f>
        <v>0</v>
      </c>
      <c r="M8557" s="2">
        <f t="shared" si="808"/>
        <v>0</v>
      </c>
      <c r="N8557" s="2">
        <f t="shared" si="809"/>
        <v>1</v>
      </c>
    </row>
    <row r="8558" spans="1:14" x14ac:dyDescent="0.3">
      <c r="A8558" s="2">
        <f>'Calibration - Data None'!B8557</f>
        <v>0</v>
      </c>
      <c r="B8558" s="2">
        <f>'Calibration - Data None'!D8557</f>
        <v>0</v>
      </c>
      <c r="C8558" s="2">
        <f t="shared" si="804"/>
        <v>0</v>
      </c>
      <c r="D8558" s="2">
        <f t="shared" si="805"/>
        <v>1</v>
      </c>
      <c r="F8558" s="2">
        <f>'Calibration - Data 5 O''clock'!B8557</f>
        <v>0</v>
      </c>
      <c r="G8558" s="2">
        <f>'Calibration - Data 5 O''clock'!D8557</f>
        <v>0</v>
      </c>
      <c r="H8558" s="2">
        <f t="shared" si="806"/>
        <v>0</v>
      </c>
      <c r="I8558" s="2">
        <f t="shared" si="807"/>
        <v>1</v>
      </c>
      <c r="K8558" s="2">
        <f>'Calibration - Data 7 O''clock'!B8557</f>
        <v>0</v>
      </c>
      <c r="L8558" s="2">
        <f>'Calibration - Data 7 O''clock'!D8557</f>
        <v>0</v>
      </c>
      <c r="M8558" s="2">
        <f t="shared" si="808"/>
        <v>0</v>
      </c>
      <c r="N8558" s="2">
        <f t="shared" si="809"/>
        <v>1</v>
      </c>
    </row>
    <row r="8559" spans="1:14" x14ac:dyDescent="0.3">
      <c r="A8559" s="2">
        <f>'Calibration - Data None'!B8558</f>
        <v>0</v>
      </c>
      <c r="B8559" s="2">
        <f>'Calibration - Data None'!D8558</f>
        <v>0</v>
      </c>
      <c r="C8559" s="2">
        <f t="shared" si="804"/>
        <v>0</v>
      </c>
      <c r="D8559" s="2">
        <f t="shared" si="805"/>
        <v>1</v>
      </c>
      <c r="F8559" s="2">
        <f>'Calibration - Data 5 O''clock'!B8558</f>
        <v>0</v>
      </c>
      <c r="G8559" s="2">
        <f>'Calibration - Data 5 O''clock'!D8558</f>
        <v>0</v>
      </c>
      <c r="H8559" s="2">
        <f t="shared" si="806"/>
        <v>0</v>
      </c>
      <c r="I8559" s="2">
        <f t="shared" si="807"/>
        <v>1</v>
      </c>
      <c r="K8559" s="2">
        <f>'Calibration - Data 7 O''clock'!B8558</f>
        <v>0</v>
      </c>
      <c r="L8559" s="2">
        <f>'Calibration - Data 7 O''clock'!D8558</f>
        <v>0</v>
      </c>
      <c r="M8559" s="2">
        <f t="shared" si="808"/>
        <v>0</v>
      </c>
      <c r="N8559" s="2">
        <f t="shared" si="809"/>
        <v>1</v>
      </c>
    </row>
    <row r="8560" spans="1:14" x14ac:dyDescent="0.3">
      <c r="A8560" s="2">
        <f>'Calibration - Data None'!B8559</f>
        <v>0</v>
      </c>
      <c r="B8560" s="2">
        <f>'Calibration - Data None'!D8559</f>
        <v>0</v>
      </c>
      <c r="C8560" s="2">
        <f t="shared" si="804"/>
        <v>0</v>
      </c>
      <c r="D8560" s="2">
        <f t="shared" si="805"/>
        <v>1</v>
      </c>
      <c r="F8560" s="2">
        <f>'Calibration - Data 5 O''clock'!B8559</f>
        <v>0</v>
      </c>
      <c r="G8560" s="2">
        <f>'Calibration - Data 5 O''clock'!D8559</f>
        <v>0</v>
      </c>
      <c r="H8560" s="2">
        <f t="shared" si="806"/>
        <v>0</v>
      </c>
      <c r="I8560" s="2">
        <f t="shared" si="807"/>
        <v>1</v>
      </c>
      <c r="K8560" s="2">
        <f>'Calibration - Data 7 O''clock'!B8559</f>
        <v>0</v>
      </c>
      <c r="L8560" s="2">
        <f>'Calibration - Data 7 O''clock'!D8559</f>
        <v>0</v>
      </c>
      <c r="M8560" s="2">
        <f t="shared" si="808"/>
        <v>0</v>
      </c>
      <c r="N8560" s="2">
        <f t="shared" si="809"/>
        <v>1</v>
      </c>
    </row>
    <row r="8561" spans="1:14" x14ac:dyDescent="0.3">
      <c r="A8561" s="2">
        <f>'Calibration - Data None'!B8560</f>
        <v>0</v>
      </c>
      <c r="B8561" s="2">
        <f>'Calibration - Data None'!D8560</f>
        <v>0</v>
      </c>
      <c r="C8561" s="2">
        <f t="shared" si="804"/>
        <v>0</v>
      </c>
      <c r="D8561" s="2">
        <f t="shared" si="805"/>
        <v>1</v>
      </c>
      <c r="F8561" s="2">
        <f>'Calibration - Data 5 O''clock'!B8560</f>
        <v>0</v>
      </c>
      <c r="G8561" s="2">
        <f>'Calibration - Data 5 O''clock'!D8560</f>
        <v>0</v>
      </c>
      <c r="H8561" s="2">
        <f t="shared" si="806"/>
        <v>0</v>
      </c>
      <c r="I8561" s="2">
        <f t="shared" si="807"/>
        <v>1</v>
      </c>
      <c r="K8561" s="2">
        <f>'Calibration - Data 7 O''clock'!B8560</f>
        <v>0</v>
      </c>
      <c r="L8561" s="2">
        <f>'Calibration - Data 7 O''clock'!D8560</f>
        <v>0</v>
      </c>
      <c r="M8561" s="2">
        <f t="shared" si="808"/>
        <v>0</v>
      </c>
      <c r="N8561" s="2">
        <f t="shared" si="809"/>
        <v>1</v>
      </c>
    </row>
    <row r="8562" spans="1:14" x14ac:dyDescent="0.3">
      <c r="A8562" s="2">
        <f>'Calibration - Data None'!B8561</f>
        <v>0</v>
      </c>
      <c r="B8562" s="2">
        <f>'Calibration - Data None'!D8561</f>
        <v>0</v>
      </c>
      <c r="C8562" s="2">
        <f t="shared" si="804"/>
        <v>0</v>
      </c>
      <c r="D8562" s="2">
        <f t="shared" si="805"/>
        <v>1</v>
      </c>
      <c r="F8562" s="2">
        <f>'Calibration - Data 5 O''clock'!B8561</f>
        <v>0</v>
      </c>
      <c r="G8562" s="2">
        <f>'Calibration - Data 5 O''clock'!D8561</f>
        <v>0</v>
      </c>
      <c r="H8562" s="2">
        <f t="shared" si="806"/>
        <v>0</v>
      </c>
      <c r="I8562" s="2">
        <f t="shared" si="807"/>
        <v>1</v>
      </c>
      <c r="K8562" s="2">
        <f>'Calibration - Data 7 O''clock'!B8561</f>
        <v>0</v>
      </c>
      <c r="L8562" s="2">
        <f>'Calibration - Data 7 O''clock'!D8561</f>
        <v>0</v>
      </c>
      <c r="M8562" s="2">
        <f t="shared" si="808"/>
        <v>0</v>
      </c>
      <c r="N8562" s="2">
        <f t="shared" si="809"/>
        <v>1</v>
      </c>
    </row>
    <row r="8563" spans="1:14" x14ac:dyDescent="0.3">
      <c r="A8563" s="2">
        <f>'Calibration - Data None'!B8562</f>
        <v>0</v>
      </c>
      <c r="B8563" s="2">
        <f>'Calibration - Data None'!D8562</f>
        <v>0</v>
      </c>
      <c r="C8563" s="2">
        <f t="shared" si="804"/>
        <v>0</v>
      </c>
      <c r="D8563" s="2">
        <f t="shared" si="805"/>
        <v>1</v>
      </c>
      <c r="F8563" s="2">
        <f>'Calibration - Data 5 O''clock'!B8562</f>
        <v>0</v>
      </c>
      <c r="G8563" s="2">
        <f>'Calibration - Data 5 O''clock'!D8562</f>
        <v>0</v>
      </c>
      <c r="H8563" s="2">
        <f t="shared" si="806"/>
        <v>0</v>
      </c>
      <c r="I8563" s="2">
        <f t="shared" si="807"/>
        <v>1</v>
      </c>
      <c r="K8563" s="2">
        <f>'Calibration - Data 7 O''clock'!B8562</f>
        <v>0</v>
      </c>
      <c r="L8563" s="2">
        <f>'Calibration - Data 7 O''clock'!D8562</f>
        <v>0</v>
      </c>
      <c r="M8563" s="2">
        <f t="shared" si="808"/>
        <v>0</v>
      </c>
      <c r="N8563" s="2">
        <f t="shared" si="809"/>
        <v>1</v>
      </c>
    </row>
    <row r="8564" spans="1:14" x14ac:dyDescent="0.3">
      <c r="A8564" s="2">
        <f>'Calibration - Data None'!B8563</f>
        <v>0</v>
      </c>
      <c r="B8564" s="2">
        <f>'Calibration - Data None'!D8563</f>
        <v>0</v>
      </c>
      <c r="C8564" s="2">
        <f t="shared" si="804"/>
        <v>0</v>
      </c>
      <c r="D8564" s="2">
        <f t="shared" si="805"/>
        <v>1</v>
      </c>
      <c r="F8564" s="2">
        <f>'Calibration - Data 5 O''clock'!B8563</f>
        <v>0</v>
      </c>
      <c r="G8564" s="2">
        <f>'Calibration - Data 5 O''clock'!D8563</f>
        <v>0</v>
      </c>
      <c r="H8564" s="2">
        <f t="shared" si="806"/>
        <v>0</v>
      </c>
      <c r="I8564" s="2">
        <f t="shared" si="807"/>
        <v>1</v>
      </c>
      <c r="K8564" s="2">
        <f>'Calibration - Data 7 O''clock'!B8563</f>
        <v>0</v>
      </c>
      <c r="L8564" s="2">
        <f>'Calibration - Data 7 O''clock'!D8563</f>
        <v>0</v>
      </c>
      <c r="M8564" s="2">
        <f t="shared" si="808"/>
        <v>0</v>
      </c>
      <c r="N8564" s="2">
        <f t="shared" si="809"/>
        <v>1</v>
      </c>
    </row>
    <row r="8565" spans="1:14" x14ac:dyDescent="0.3">
      <c r="A8565" s="2">
        <f>'Calibration - Data None'!B8564</f>
        <v>0</v>
      </c>
      <c r="B8565" s="2">
        <f>'Calibration - Data None'!D8564</f>
        <v>0</v>
      </c>
      <c r="C8565" s="2">
        <f t="shared" si="804"/>
        <v>0</v>
      </c>
      <c r="D8565" s="2">
        <f t="shared" si="805"/>
        <v>1</v>
      </c>
      <c r="F8565" s="2">
        <f>'Calibration - Data 5 O''clock'!B8564</f>
        <v>0</v>
      </c>
      <c r="G8565" s="2">
        <f>'Calibration - Data 5 O''clock'!D8564</f>
        <v>0</v>
      </c>
      <c r="H8565" s="2">
        <f t="shared" si="806"/>
        <v>0</v>
      </c>
      <c r="I8565" s="2">
        <f t="shared" si="807"/>
        <v>1</v>
      </c>
      <c r="K8565" s="2">
        <f>'Calibration - Data 7 O''clock'!B8564</f>
        <v>0</v>
      </c>
      <c r="L8565" s="2">
        <f>'Calibration - Data 7 O''clock'!D8564</f>
        <v>0</v>
      </c>
      <c r="M8565" s="2">
        <f t="shared" si="808"/>
        <v>0</v>
      </c>
      <c r="N8565" s="2">
        <f t="shared" si="809"/>
        <v>1</v>
      </c>
    </row>
    <row r="8566" spans="1:14" x14ac:dyDescent="0.3">
      <c r="A8566" s="2">
        <f>'Calibration - Data None'!B8565</f>
        <v>0</v>
      </c>
      <c r="B8566" s="2">
        <f>'Calibration - Data None'!D8565</f>
        <v>0</v>
      </c>
      <c r="C8566" s="2">
        <f t="shared" si="804"/>
        <v>0</v>
      </c>
      <c r="D8566" s="2">
        <f t="shared" si="805"/>
        <v>1</v>
      </c>
      <c r="F8566" s="2">
        <f>'Calibration - Data 5 O''clock'!B8565</f>
        <v>0</v>
      </c>
      <c r="G8566" s="2">
        <f>'Calibration - Data 5 O''clock'!D8565</f>
        <v>0</v>
      </c>
      <c r="H8566" s="2">
        <f t="shared" si="806"/>
        <v>0</v>
      </c>
      <c r="I8566" s="2">
        <f t="shared" si="807"/>
        <v>1</v>
      </c>
      <c r="K8566" s="2">
        <f>'Calibration - Data 7 O''clock'!B8565</f>
        <v>0</v>
      </c>
      <c r="L8566" s="2">
        <f>'Calibration - Data 7 O''clock'!D8565</f>
        <v>0</v>
      </c>
      <c r="M8566" s="2">
        <f t="shared" si="808"/>
        <v>0</v>
      </c>
      <c r="N8566" s="2">
        <f t="shared" si="809"/>
        <v>1</v>
      </c>
    </row>
    <row r="8567" spans="1:14" x14ac:dyDescent="0.3">
      <c r="A8567" s="2">
        <f>'Calibration - Data None'!B8566</f>
        <v>0</v>
      </c>
      <c r="B8567" s="2">
        <f>'Calibration - Data None'!D8566</f>
        <v>0</v>
      </c>
      <c r="C8567" s="2">
        <f t="shared" si="804"/>
        <v>0</v>
      </c>
      <c r="D8567" s="2">
        <f t="shared" si="805"/>
        <v>1</v>
      </c>
      <c r="F8567" s="2">
        <f>'Calibration - Data 5 O''clock'!B8566</f>
        <v>0</v>
      </c>
      <c r="G8567" s="2">
        <f>'Calibration - Data 5 O''clock'!D8566</f>
        <v>0</v>
      </c>
      <c r="H8567" s="2">
        <f t="shared" si="806"/>
        <v>0</v>
      </c>
      <c r="I8567" s="2">
        <f t="shared" si="807"/>
        <v>1</v>
      </c>
      <c r="K8567" s="2">
        <f>'Calibration - Data 7 O''clock'!B8566</f>
        <v>0</v>
      </c>
      <c r="L8567" s="2">
        <f>'Calibration - Data 7 O''clock'!D8566</f>
        <v>0</v>
      </c>
      <c r="M8567" s="2">
        <f t="shared" si="808"/>
        <v>0</v>
      </c>
      <c r="N8567" s="2">
        <f t="shared" si="809"/>
        <v>1</v>
      </c>
    </row>
    <row r="8568" spans="1:14" x14ac:dyDescent="0.3">
      <c r="A8568" s="2">
        <f>'Calibration - Data None'!B8567</f>
        <v>0</v>
      </c>
      <c r="B8568" s="2">
        <f>'Calibration - Data None'!D8567</f>
        <v>0</v>
      </c>
      <c r="C8568" s="2">
        <f t="shared" si="804"/>
        <v>0</v>
      </c>
      <c r="D8568" s="2">
        <f t="shared" si="805"/>
        <v>1</v>
      </c>
      <c r="F8568" s="2">
        <f>'Calibration - Data 5 O''clock'!B8567</f>
        <v>0</v>
      </c>
      <c r="G8568" s="2">
        <f>'Calibration - Data 5 O''clock'!D8567</f>
        <v>0</v>
      </c>
      <c r="H8568" s="2">
        <f t="shared" si="806"/>
        <v>0</v>
      </c>
      <c r="I8568" s="2">
        <f t="shared" si="807"/>
        <v>1</v>
      </c>
      <c r="K8568" s="2">
        <f>'Calibration - Data 7 O''clock'!B8567</f>
        <v>0</v>
      </c>
      <c r="L8568" s="2">
        <f>'Calibration - Data 7 O''clock'!D8567</f>
        <v>0</v>
      </c>
      <c r="M8568" s="2">
        <f t="shared" si="808"/>
        <v>0</v>
      </c>
      <c r="N8568" s="2">
        <f t="shared" si="809"/>
        <v>1</v>
      </c>
    </row>
    <row r="8569" spans="1:14" x14ac:dyDescent="0.3">
      <c r="A8569" s="2">
        <f>'Calibration - Data None'!B8568</f>
        <v>0</v>
      </c>
      <c r="B8569" s="2">
        <f>'Calibration - Data None'!D8568</f>
        <v>0</v>
      </c>
      <c r="C8569" s="2">
        <f t="shared" si="804"/>
        <v>0</v>
      </c>
      <c r="D8569" s="2">
        <f t="shared" si="805"/>
        <v>1</v>
      </c>
      <c r="F8569" s="2">
        <f>'Calibration - Data 5 O''clock'!B8568</f>
        <v>0</v>
      </c>
      <c r="G8569" s="2">
        <f>'Calibration - Data 5 O''clock'!D8568</f>
        <v>0</v>
      </c>
      <c r="H8569" s="2">
        <f t="shared" si="806"/>
        <v>0</v>
      </c>
      <c r="I8569" s="2">
        <f t="shared" si="807"/>
        <v>1</v>
      </c>
      <c r="K8569" s="2">
        <f>'Calibration - Data 7 O''clock'!B8568</f>
        <v>0</v>
      </c>
      <c r="L8569" s="2">
        <f>'Calibration - Data 7 O''clock'!D8568</f>
        <v>0</v>
      </c>
      <c r="M8569" s="2">
        <f t="shared" si="808"/>
        <v>0</v>
      </c>
      <c r="N8569" s="2">
        <f t="shared" si="809"/>
        <v>1</v>
      </c>
    </row>
    <row r="8570" spans="1:14" x14ac:dyDescent="0.3">
      <c r="A8570" s="2">
        <f>'Calibration - Data None'!B8569</f>
        <v>0</v>
      </c>
      <c r="B8570" s="2">
        <f>'Calibration - Data None'!D8569</f>
        <v>0</v>
      </c>
      <c r="C8570" s="2">
        <f t="shared" si="804"/>
        <v>0</v>
      </c>
      <c r="D8570" s="2">
        <f t="shared" si="805"/>
        <v>1</v>
      </c>
      <c r="F8570" s="2">
        <f>'Calibration - Data 5 O''clock'!B8569</f>
        <v>0</v>
      </c>
      <c r="G8570" s="2">
        <f>'Calibration - Data 5 O''clock'!D8569</f>
        <v>0</v>
      </c>
      <c r="H8570" s="2">
        <f t="shared" si="806"/>
        <v>0</v>
      </c>
      <c r="I8570" s="2">
        <f t="shared" si="807"/>
        <v>1</v>
      </c>
      <c r="K8570" s="2">
        <f>'Calibration - Data 7 O''clock'!B8569</f>
        <v>0</v>
      </c>
      <c r="L8570" s="2">
        <f>'Calibration - Data 7 O''clock'!D8569</f>
        <v>0</v>
      </c>
      <c r="M8570" s="2">
        <f t="shared" si="808"/>
        <v>0</v>
      </c>
      <c r="N8570" s="2">
        <f t="shared" si="809"/>
        <v>1</v>
      </c>
    </row>
    <row r="8571" spans="1:14" x14ac:dyDescent="0.3">
      <c r="A8571" s="2">
        <f>'Calibration - Data None'!B8570</f>
        <v>0</v>
      </c>
      <c r="B8571" s="2">
        <f>'Calibration - Data None'!D8570</f>
        <v>0</v>
      </c>
      <c r="C8571" s="2">
        <f t="shared" si="804"/>
        <v>0</v>
      </c>
      <c r="D8571" s="2">
        <f t="shared" si="805"/>
        <v>1</v>
      </c>
      <c r="F8571" s="2">
        <f>'Calibration - Data 5 O''clock'!B8570</f>
        <v>0</v>
      </c>
      <c r="G8571" s="2">
        <f>'Calibration - Data 5 O''clock'!D8570</f>
        <v>0</v>
      </c>
      <c r="H8571" s="2">
        <f t="shared" si="806"/>
        <v>0</v>
      </c>
      <c r="I8571" s="2">
        <f t="shared" si="807"/>
        <v>1</v>
      </c>
      <c r="K8571" s="2">
        <f>'Calibration - Data 7 O''clock'!B8570</f>
        <v>0</v>
      </c>
      <c r="L8571" s="2">
        <f>'Calibration - Data 7 O''clock'!D8570</f>
        <v>0</v>
      </c>
      <c r="M8571" s="2">
        <f t="shared" si="808"/>
        <v>0</v>
      </c>
      <c r="N8571" s="2">
        <f t="shared" si="809"/>
        <v>1</v>
      </c>
    </row>
    <row r="8572" spans="1:14" x14ac:dyDescent="0.3">
      <c r="A8572" s="2">
        <f>'Calibration - Data None'!B8571</f>
        <v>0</v>
      </c>
      <c r="B8572" s="2">
        <f>'Calibration - Data None'!D8571</f>
        <v>0</v>
      </c>
      <c r="C8572" s="2">
        <f t="shared" si="804"/>
        <v>0</v>
      </c>
      <c r="D8572" s="2">
        <f t="shared" si="805"/>
        <v>1</v>
      </c>
      <c r="F8572" s="2">
        <f>'Calibration - Data 5 O''clock'!B8571</f>
        <v>0</v>
      </c>
      <c r="G8572" s="2">
        <f>'Calibration - Data 5 O''clock'!D8571</f>
        <v>0</v>
      </c>
      <c r="H8572" s="2">
        <f t="shared" si="806"/>
        <v>0</v>
      </c>
      <c r="I8572" s="2">
        <f t="shared" si="807"/>
        <v>1</v>
      </c>
      <c r="K8572" s="2">
        <f>'Calibration - Data 7 O''clock'!B8571</f>
        <v>0</v>
      </c>
      <c r="L8572" s="2">
        <f>'Calibration - Data 7 O''clock'!D8571</f>
        <v>0</v>
      </c>
      <c r="M8572" s="2">
        <f t="shared" si="808"/>
        <v>0</v>
      </c>
      <c r="N8572" s="2">
        <f t="shared" si="809"/>
        <v>1</v>
      </c>
    </row>
    <row r="8573" spans="1:14" x14ac:dyDescent="0.3">
      <c r="A8573" s="2">
        <f>'Calibration - Data None'!B8572</f>
        <v>0</v>
      </c>
      <c r="B8573" s="2">
        <f>'Calibration - Data None'!D8572</f>
        <v>0</v>
      </c>
      <c r="C8573" s="2">
        <f t="shared" si="804"/>
        <v>0</v>
      </c>
      <c r="D8573" s="2">
        <f t="shared" si="805"/>
        <v>1</v>
      </c>
      <c r="F8573" s="2">
        <f>'Calibration - Data 5 O''clock'!B8572</f>
        <v>0</v>
      </c>
      <c r="G8573" s="2">
        <f>'Calibration - Data 5 O''clock'!D8572</f>
        <v>0</v>
      </c>
      <c r="H8573" s="2">
        <f t="shared" si="806"/>
        <v>0</v>
      </c>
      <c r="I8573" s="2">
        <f t="shared" si="807"/>
        <v>1</v>
      </c>
      <c r="K8573" s="2">
        <f>'Calibration - Data 7 O''clock'!B8572</f>
        <v>0</v>
      </c>
      <c r="L8573" s="2">
        <f>'Calibration - Data 7 O''clock'!D8572</f>
        <v>0</v>
      </c>
      <c r="M8573" s="2">
        <f t="shared" si="808"/>
        <v>0</v>
      </c>
      <c r="N8573" s="2">
        <f t="shared" si="809"/>
        <v>1</v>
      </c>
    </row>
    <row r="8574" spans="1:14" x14ac:dyDescent="0.3">
      <c r="A8574" s="2">
        <f>'Calibration - Data None'!B8573</f>
        <v>0</v>
      </c>
      <c r="B8574" s="2">
        <f>'Calibration - Data None'!D8573</f>
        <v>0</v>
      </c>
      <c r="C8574" s="2">
        <f t="shared" si="804"/>
        <v>0</v>
      </c>
      <c r="D8574" s="2">
        <f t="shared" si="805"/>
        <v>1</v>
      </c>
      <c r="F8574" s="2">
        <f>'Calibration - Data 5 O''clock'!B8573</f>
        <v>0</v>
      </c>
      <c r="G8574" s="2">
        <f>'Calibration - Data 5 O''clock'!D8573</f>
        <v>0</v>
      </c>
      <c r="H8574" s="2">
        <f t="shared" si="806"/>
        <v>0</v>
      </c>
      <c r="I8574" s="2">
        <f t="shared" si="807"/>
        <v>1</v>
      </c>
      <c r="K8574" s="2">
        <f>'Calibration - Data 7 O''clock'!B8573</f>
        <v>0</v>
      </c>
      <c r="L8574" s="2">
        <f>'Calibration - Data 7 O''clock'!D8573</f>
        <v>0</v>
      </c>
      <c r="M8574" s="2">
        <f t="shared" si="808"/>
        <v>0</v>
      </c>
      <c r="N8574" s="2">
        <f t="shared" si="809"/>
        <v>1</v>
      </c>
    </row>
    <row r="8575" spans="1:14" x14ac:dyDescent="0.3">
      <c r="A8575" s="2">
        <f>'Calibration - Data None'!B8574</f>
        <v>0</v>
      </c>
      <c r="B8575" s="2">
        <f>'Calibration - Data None'!D8574</f>
        <v>0</v>
      </c>
      <c r="C8575" s="2">
        <f t="shared" si="804"/>
        <v>0</v>
      </c>
      <c r="D8575" s="2">
        <f t="shared" si="805"/>
        <v>1</v>
      </c>
      <c r="F8575" s="2">
        <f>'Calibration - Data 5 O''clock'!B8574</f>
        <v>0</v>
      </c>
      <c r="G8575" s="2">
        <f>'Calibration - Data 5 O''clock'!D8574</f>
        <v>0</v>
      </c>
      <c r="H8575" s="2">
        <f t="shared" si="806"/>
        <v>0</v>
      </c>
      <c r="I8575" s="2">
        <f t="shared" si="807"/>
        <v>1</v>
      </c>
      <c r="K8575" s="2">
        <f>'Calibration - Data 7 O''clock'!B8574</f>
        <v>0</v>
      </c>
      <c r="L8575" s="2">
        <f>'Calibration - Data 7 O''clock'!D8574</f>
        <v>0</v>
      </c>
      <c r="M8575" s="2">
        <f t="shared" si="808"/>
        <v>0</v>
      </c>
      <c r="N8575" s="2">
        <f t="shared" si="809"/>
        <v>1</v>
      </c>
    </row>
    <row r="8576" spans="1:14" x14ac:dyDescent="0.3">
      <c r="A8576" s="2">
        <f>'Calibration - Data None'!B8575</f>
        <v>0</v>
      </c>
      <c r="B8576" s="2">
        <f>'Calibration - Data None'!D8575</f>
        <v>0</v>
      </c>
      <c r="C8576" s="2">
        <f t="shared" si="804"/>
        <v>0</v>
      </c>
      <c r="D8576" s="2">
        <f t="shared" si="805"/>
        <v>1</v>
      </c>
      <c r="F8576" s="2">
        <f>'Calibration - Data 5 O''clock'!B8575</f>
        <v>0</v>
      </c>
      <c r="G8576" s="2">
        <f>'Calibration - Data 5 O''clock'!D8575</f>
        <v>0</v>
      </c>
      <c r="H8576" s="2">
        <f t="shared" si="806"/>
        <v>0</v>
      </c>
      <c r="I8576" s="2">
        <f t="shared" si="807"/>
        <v>1</v>
      </c>
      <c r="K8576" s="2">
        <f>'Calibration - Data 7 O''clock'!B8575</f>
        <v>0</v>
      </c>
      <c r="L8576" s="2">
        <f>'Calibration - Data 7 O''clock'!D8575</f>
        <v>0</v>
      </c>
      <c r="M8576" s="2">
        <f t="shared" si="808"/>
        <v>0</v>
      </c>
      <c r="N8576" s="2">
        <f t="shared" si="809"/>
        <v>1</v>
      </c>
    </row>
    <row r="8577" spans="1:14" x14ac:dyDescent="0.3">
      <c r="A8577" s="2">
        <f>'Calibration - Data None'!B8576</f>
        <v>0</v>
      </c>
      <c r="B8577" s="2">
        <f>'Calibration - Data None'!D8576</f>
        <v>0</v>
      </c>
      <c r="C8577" s="2">
        <f t="shared" si="804"/>
        <v>0</v>
      </c>
      <c r="D8577" s="2">
        <f t="shared" si="805"/>
        <v>1</v>
      </c>
      <c r="F8577" s="2">
        <f>'Calibration - Data 5 O''clock'!B8576</f>
        <v>0</v>
      </c>
      <c r="G8577" s="2">
        <f>'Calibration - Data 5 O''clock'!D8576</f>
        <v>0</v>
      </c>
      <c r="H8577" s="2">
        <f t="shared" si="806"/>
        <v>0</v>
      </c>
      <c r="I8577" s="2">
        <f t="shared" si="807"/>
        <v>1</v>
      </c>
      <c r="K8577" s="2">
        <f>'Calibration - Data 7 O''clock'!B8576</f>
        <v>0</v>
      </c>
      <c r="L8577" s="2">
        <f>'Calibration - Data 7 O''clock'!D8576</f>
        <v>0</v>
      </c>
      <c r="M8577" s="2">
        <f t="shared" si="808"/>
        <v>0</v>
      </c>
      <c r="N8577" s="2">
        <f t="shared" si="809"/>
        <v>1</v>
      </c>
    </row>
    <row r="8578" spans="1:14" x14ac:dyDescent="0.3">
      <c r="A8578" s="2">
        <f>'Calibration - Data None'!B8577</f>
        <v>0</v>
      </c>
      <c r="B8578" s="2">
        <f>'Calibration - Data None'!D8577</f>
        <v>0</v>
      </c>
      <c r="C8578" s="2">
        <f t="shared" si="804"/>
        <v>0</v>
      </c>
      <c r="D8578" s="2">
        <f t="shared" si="805"/>
        <v>1</v>
      </c>
      <c r="F8578" s="2">
        <f>'Calibration - Data 5 O''clock'!B8577</f>
        <v>0</v>
      </c>
      <c r="G8578" s="2">
        <f>'Calibration - Data 5 O''clock'!D8577</f>
        <v>0</v>
      </c>
      <c r="H8578" s="2">
        <f t="shared" si="806"/>
        <v>0</v>
      </c>
      <c r="I8578" s="2">
        <f t="shared" si="807"/>
        <v>1</v>
      </c>
      <c r="K8578" s="2">
        <f>'Calibration - Data 7 O''clock'!B8577</f>
        <v>0</v>
      </c>
      <c r="L8578" s="2">
        <f>'Calibration - Data 7 O''clock'!D8577</f>
        <v>0</v>
      </c>
      <c r="M8578" s="2">
        <f t="shared" si="808"/>
        <v>0</v>
      </c>
      <c r="N8578" s="2">
        <f t="shared" si="809"/>
        <v>1</v>
      </c>
    </row>
    <row r="8579" spans="1:14" x14ac:dyDescent="0.3">
      <c r="A8579" s="2">
        <f>'Calibration - Data None'!B8578</f>
        <v>0</v>
      </c>
      <c r="B8579" s="2">
        <f>'Calibration - Data None'!D8578</f>
        <v>0</v>
      </c>
      <c r="C8579" s="2">
        <f t="shared" si="804"/>
        <v>0</v>
      </c>
      <c r="D8579" s="2">
        <f t="shared" si="805"/>
        <v>1</v>
      </c>
      <c r="F8579" s="2">
        <f>'Calibration - Data 5 O''clock'!B8578</f>
        <v>0</v>
      </c>
      <c r="G8579" s="2">
        <f>'Calibration - Data 5 O''clock'!D8578</f>
        <v>0</v>
      </c>
      <c r="H8579" s="2">
        <f t="shared" si="806"/>
        <v>0</v>
      </c>
      <c r="I8579" s="2">
        <f t="shared" si="807"/>
        <v>1</v>
      </c>
      <c r="K8579" s="2">
        <f>'Calibration - Data 7 O''clock'!B8578</f>
        <v>0</v>
      </c>
      <c r="L8579" s="2">
        <f>'Calibration - Data 7 O''clock'!D8578</f>
        <v>0</v>
      </c>
      <c r="M8579" s="2">
        <f t="shared" si="808"/>
        <v>0</v>
      </c>
      <c r="N8579" s="2">
        <f t="shared" si="809"/>
        <v>1</v>
      </c>
    </row>
    <row r="8580" spans="1:14" x14ac:dyDescent="0.3">
      <c r="A8580" s="2">
        <f>'Calibration - Data None'!B8579</f>
        <v>0</v>
      </c>
      <c r="B8580" s="2">
        <f>'Calibration - Data None'!D8579</f>
        <v>0</v>
      </c>
      <c r="C8580" s="2">
        <f t="shared" ref="C8580:C8643" si="810">SIN(RADIANS(A8580))</f>
        <v>0</v>
      </c>
      <c r="D8580" s="2">
        <f t="shared" ref="D8580:D8643" si="811">COS(RADIANS(A8580))</f>
        <v>1</v>
      </c>
      <c r="F8580" s="2">
        <f>'Calibration - Data 5 O''clock'!B8579</f>
        <v>0</v>
      </c>
      <c r="G8580" s="2">
        <f>'Calibration - Data 5 O''clock'!D8579</f>
        <v>0</v>
      </c>
      <c r="H8580" s="2">
        <f t="shared" ref="H8580:H8643" si="812">SIN(RADIANS(F8580))</f>
        <v>0</v>
      </c>
      <c r="I8580" s="2">
        <f t="shared" ref="I8580:I8643" si="813">COS(RADIANS(F8580))</f>
        <v>1</v>
      </c>
      <c r="K8580" s="2">
        <f>'Calibration - Data 7 O''clock'!B8579</f>
        <v>0</v>
      </c>
      <c r="L8580" s="2">
        <f>'Calibration - Data 7 O''clock'!D8579</f>
        <v>0</v>
      </c>
      <c r="M8580" s="2">
        <f t="shared" ref="M8580:M8643" si="814">SIN(RADIANS(K8580))</f>
        <v>0</v>
      </c>
      <c r="N8580" s="2">
        <f t="shared" ref="N8580:N8643" si="815">COS(RADIANS(K8580))</f>
        <v>1</v>
      </c>
    </row>
    <row r="8581" spans="1:14" x14ac:dyDescent="0.3">
      <c r="A8581" s="2">
        <f>'Calibration - Data None'!B8580</f>
        <v>0</v>
      </c>
      <c r="B8581" s="2">
        <f>'Calibration - Data None'!D8580</f>
        <v>0</v>
      </c>
      <c r="C8581" s="2">
        <f t="shared" si="810"/>
        <v>0</v>
      </c>
      <c r="D8581" s="2">
        <f t="shared" si="811"/>
        <v>1</v>
      </c>
      <c r="F8581" s="2">
        <f>'Calibration - Data 5 O''clock'!B8580</f>
        <v>0</v>
      </c>
      <c r="G8581" s="2">
        <f>'Calibration - Data 5 O''clock'!D8580</f>
        <v>0</v>
      </c>
      <c r="H8581" s="2">
        <f t="shared" si="812"/>
        <v>0</v>
      </c>
      <c r="I8581" s="2">
        <f t="shared" si="813"/>
        <v>1</v>
      </c>
      <c r="K8581" s="2">
        <f>'Calibration - Data 7 O''clock'!B8580</f>
        <v>0</v>
      </c>
      <c r="L8581" s="2">
        <f>'Calibration - Data 7 O''clock'!D8580</f>
        <v>0</v>
      </c>
      <c r="M8581" s="2">
        <f t="shared" si="814"/>
        <v>0</v>
      </c>
      <c r="N8581" s="2">
        <f t="shared" si="815"/>
        <v>1</v>
      </c>
    </row>
    <row r="8582" spans="1:14" x14ac:dyDescent="0.3">
      <c r="A8582" s="2">
        <f>'Calibration - Data None'!B8581</f>
        <v>0</v>
      </c>
      <c r="B8582" s="2">
        <f>'Calibration - Data None'!D8581</f>
        <v>0</v>
      </c>
      <c r="C8582" s="2">
        <f t="shared" si="810"/>
        <v>0</v>
      </c>
      <c r="D8582" s="2">
        <f t="shared" si="811"/>
        <v>1</v>
      </c>
      <c r="F8582" s="2">
        <f>'Calibration - Data 5 O''clock'!B8581</f>
        <v>0</v>
      </c>
      <c r="G8582" s="2">
        <f>'Calibration - Data 5 O''clock'!D8581</f>
        <v>0</v>
      </c>
      <c r="H8582" s="2">
        <f t="shared" si="812"/>
        <v>0</v>
      </c>
      <c r="I8582" s="2">
        <f t="shared" si="813"/>
        <v>1</v>
      </c>
      <c r="K8582" s="2">
        <f>'Calibration - Data 7 O''clock'!B8581</f>
        <v>0</v>
      </c>
      <c r="L8582" s="2">
        <f>'Calibration - Data 7 O''clock'!D8581</f>
        <v>0</v>
      </c>
      <c r="M8582" s="2">
        <f t="shared" si="814"/>
        <v>0</v>
      </c>
      <c r="N8582" s="2">
        <f t="shared" si="815"/>
        <v>1</v>
      </c>
    </row>
    <row r="8583" spans="1:14" x14ac:dyDescent="0.3">
      <c r="A8583" s="2">
        <f>'Calibration - Data None'!B8582</f>
        <v>0</v>
      </c>
      <c r="B8583" s="2">
        <f>'Calibration - Data None'!D8582</f>
        <v>0</v>
      </c>
      <c r="C8583" s="2">
        <f t="shared" si="810"/>
        <v>0</v>
      </c>
      <c r="D8583" s="2">
        <f t="shared" si="811"/>
        <v>1</v>
      </c>
      <c r="F8583" s="2">
        <f>'Calibration - Data 5 O''clock'!B8582</f>
        <v>0</v>
      </c>
      <c r="G8583" s="2">
        <f>'Calibration - Data 5 O''clock'!D8582</f>
        <v>0</v>
      </c>
      <c r="H8583" s="2">
        <f t="shared" si="812"/>
        <v>0</v>
      </c>
      <c r="I8583" s="2">
        <f t="shared" si="813"/>
        <v>1</v>
      </c>
      <c r="K8583" s="2">
        <f>'Calibration - Data 7 O''clock'!B8582</f>
        <v>0</v>
      </c>
      <c r="L8583" s="2">
        <f>'Calibration - Data 7 O''clock'!D8582</f>
        <v>0</v>
      </c>
      <c r="M8583" s="2">
        <f t="shared" si="814"/>
        <v>0</v>
      </c>
      <c r="N8583" s="2">
        <f t="shared" si="815"/>
        <v>1</v>
      </c>
    </row>
    <row r="8584" spans="1:14" x14ac:dyDescent="0.3">
      <c r="A8584" s="2">
        <f>'Calibration - Data None'!B8583</f>
        <v>0</v>
      </c>
      <c r="B8584" s="2">
        <f>'Calibration - Data None'!D8583</f>
        <v>0</v>
      </c>
      <c r="C8584" s="2">
        <f t="shared" si="810"/>
        <v>0</v>
      </c>
      <c r="D8584" s="2">
        <f t="shared" si="811"/>
        <v>1</v>
      </c>
      <c r="F8584" s="2">
        <f>'Calibration - Data 5 O''clock'!B8583</f>
        <v>0</v>
      </c>
      <c r="G8584" s="2">
        <f>'Calibration - Data 5 O''clock'!D8583</f>
        <v>0</v>
      </c>
      <c r="H8584" s="2">
        <f t="shared" si="812"/>
        <v>0</v>
      </c>
      <c r="I8584" s="2">
        <f t="shared" si="813"/>
        <v>1</v>
      </c>
      <c r="K8584" s="2">
        <f>'Calibration - Data 7 O''clock'!B8583</f>
        <v>0</v>
      </c>
      <c r="L8584" s="2">
        <f>'Calibration - Data 7 O''clock'!D8583</f>
        <v>0</v>
      </c>
      <c r="M8584" s="2">
        <f t="shared" si="814"/>
        <v>0</v>
      </c>
      <c r="N8584" s="2">
        <f t="shared" si="815"/>
        <v>1</v>
      </c>
    </row>
    <row r="8585" spans="1:14" x14ac:dyDescent="0.3">
      <c r="A8585" s="2">
        <f>'Calibration - Data None'!B8584</f>
        <v>0</v>
      </c>
      <c r="B8585" s="2">
        <f>'Calibration - Data None'!D8584</f>
        <v>0</v>
      </c>
      <c r="C8585" s="2">
        <f t="shared" si="810"/>
        <v>0</v>
      </c>
      <c r="D8585" s="2">
        <f t="shared" si="811"/>
        <v>1</v>
      </c>
      <c r="F8585" s="2">
        <f>'Calibration - Data 5 O''clock'!B8584</f>
        <v>0</v>
      </c>
      <c r="G8585" s="2">
        <f>'Calibration - Data 5 O''clock'!D8584</f>
        <v>0</v>
      </c>
      <c r="H8585" s="2">
        <f t="shared" si="812"/>
        <v>0</v>
      </c>
      <c r="I8585" s="2">
        <f t="shared" si="813"/>
        <v>1</v>
      </c>
      <c r="K8585" s="2">
        <f>'Calibration - Data 7 O''clock'!B8584</f>
        <v>0</v>
      </c>
      <c r="L8585" s="2">
        <f>'Calibration - Data 7 O''clock'!D8584</f>
        <v>0</v>
      </c>
      <c r="M8585" s="2">
        <f t="shared" si="814"/>
        <v>0</v>
      </c>
      <c r="N8585" s="2">
        <f t="shared" si="815"/>
        <v>1</v>
      </c>
    </row>
    <row r="8586" spans="1:14" x14ac:dyDescent="0.3">
      <c r="A8586" s="2">
        <f>'Calibration - Data None'!B8585</f>
        <v>0</v>
      </c>
      <c r="B8586" s="2">
        <f>'Calibration - Data None'!D8585</f>
        <v>0</v>
      </c>
      <c r="C8586" s="2">
        <f t="shared" si="810"/>
        <v>0</v>
      </c>
      <c r="D8586" s="2">
        <f t="shared" si="811"/>
        <v>1</v>
      </c>
      <c r="F8586" s="2">
        <f>'Calibration - Data 5 O''clock'!B8585</f>
        <v>0</v>
      </c>
      <c r="G8586" s="2">
        <f>'Calibration - Data 5 O''clock'!D8585</f>
        <v>0</v>
      </c>
      <c r="H8586" s="2">
        <f t="shared" si="812"/>
        <v>0</v>
      </c>
      <c r="I8586" s="2">
        <f t="shared" si="813"/>
        <v>1</v>
      </c>
      <c r="K8586" s="2">
        <f>'Calibration - Data 7 O''clock'!B8585</f>
        <v>0</v>
      </c>
      <c r="L8586" s="2">
        <f>'Calibration - Data 7 O''clock'!D8585</f>
        <v>0</v>
      </c>
      <c r="M8586" s="2">
        <f t="shared" si="814"/>
        <v>0</v>
      </c>
      <c r="N8586" s="2">
        <f t="shared" si="815"/>
        <v>1</v>
      </c>
    </row>
    <row r="8587" spans="1:14" x14ac:dyDescent="0.3">
      <c r="A8587" s="2">
        <f>'Calibration - Data None'!B8586</f>
        <v>0</v>
      </c>
      <c r="B8587" s="2">
        <f>'Calibration - Data None'!D8586</f>
        <v>0</v>
      </c>
      <c r="C8587" s="2">
        <f t="shared" si="810"/>
        <v>0</v>
      </c>
      <c r="D8587" s="2">
        <f t="shared" si="811"/>
        <v>1</v>
      </c>
      <c r="F8587" s="2">
        <f>'Calibration - Data 5 O''clock'!B8586</f>
        <v>0</v>
      </c>
      <c r="G8587" s="2">
        <f>'Calibration - Data 5 O''clock'!D8586</f>
        <v>0</v>
      </c>
      <c r="H8587" s="2">
        <f t="shared" si="812"/>
        <v>0</v>
      </c>
      <c r="I8587" s="2">
        <f t="shared" si="813"/>
        <v>1</v>
      </c>
      <c r="K8587" s="2">
        <f>'Calibration - Data 7 O''clock'!B8586</f>
        <v>0</v>
      </c>
      <c r="L8587" s="2">
        <f>'Calibration - Data 7 O''clock'!D8586</f>
        <v>0</v>
      </c>
      <c r="M8587" s="2">
        <f t="shared" si="814"/>
        <v>0</v>
      </c>
      <c r="N8587" s="2">
        <f t="shared" si="815"/>
        <v>1</v>
      </c>
    </row>
    <row r="8588" spans="1:14" x14ac:dyDescent="0.3">
      <c r="A8588" s="2">
        <f>'Calibration - Data None'!B8587</f>
        <v>0</v>
      </c>
      <c r="B8588" s="2">
        <f>'Calibration - Data None'!D8587</f>
        <v>0</v>
      </c>
      <c r="C8588" s="2">
        <f t="shared" si="810"/>
        <v>0</v>
      </c>
      <c r="D8588" s="2">
        <f t="shared" si="811"/>
        <v>1</v>
      </c>
      <c r="F8588" s="2">
        <f>'Calibration - Data 5 O''clock'!B8587</f>
        <v>0</v>
      </c>
      <c r="G8588" s="2">
        <f>'Calibration - Data 5 O''clock'!D8587</f>
        <v>0</v>
      </c>
      <c r="H8588" s="2">
        <f t="shared" si="812"/>
        <v>0</v>
      </c>
      <c r="I8588" s="2">
        <f t="shared" si="813"/>
        <v>1</v>
      </c>
      <c r="K8588" s="2">
        <f>'Calibration - Data 7 O''clock'!B8587</f>
        <v>0</v>
      </c>
      <c r="L8588" s="2">
        <f>'Calibration - Data 7 O''clock'!D8587</f>
        <v>0</v>
      </c>
      <c r="M8588" s="2">
        <f t="shared" si="814"/>
        <v>0</v>
      </c>
      <c r="N8588" s="2">
        <f t="shared" si="815"/>
        <v>1</v>
      </c>
    </row>
    <row r="8589" spans="1:14" x14ac:dyDescent="0.3">
      <c r="A8589" s="2">
        <f>'Calibration - Data None'!B8588</f>
        <v>0</v>
      </c>
      <c r="B8589" s="2">
        <f>'Calibration - Data None'!D8588</f>
        <v>0</v>
      </c>
      <c r="C8589" s="2">
        <f t="shared" si="810"/>
        <v>0</v>
      </c>
      <c r="D8589" s="2">
        <f t="shared" si="811"/>
        <v>1</v>
      </c>
      <c r="F8589" s="2">
        <f>'Calibration - Data 5 O''clock'!B8588</f>
        <v>0</v>
      </c>
      <c r="G8589" s="2">
        <f>'Calibration - Data 5 O''clock'!D8588</f>
        <v>0</v>
      </c>
      <c r="H8589" s="2">
        <f t="shared" si="812"/>
        <v>0</v>
      </c>
      <c r="I8589" s="2">
        <f t="shared" si="813"/>
        <v>1</v>
      </c>
      <c r="K8589" s="2">
        <f>'Calibration - Data 7 O''clock'!B8588</f>
        <v>0</v>
      </c>
      <c r="L8589" s="2">
        <f>'Calibration - Data 7 O''clock'!D8588</f>
        <v>0</v>
      </c>
      <c r="M8589" s="2">
        <f t="shared" si="814"/>
        <v>0</v>
      </c>
      <c r="N8589" s="2">
        <f t="shared" si="815"/>
        <v>1</v>
      </c>
    </row>
    <row r="8590" spans="1:14" x14ac:dyDescent="0.3">
      <c r="A8590" s="2">
        <f>'Calibration - Data None'!B8589</f>
        <v>0</v>
      </c>
      <c r="B8590" s="2">
        <f>'Calibration - Data None'!D8589</f>
        <v>0</v>
      </c>
      <c r="C8590" s="2">
        <f t="shared" si="810"/>
        <v>0</v>
      </c>
      <c r="D8590" s="2">
        <f t="shared" si="811"/>
        <v>1</v>
      </c>
      <c r="F8590" s="2">
        <f>'Calibration - Data 5 O''clock'!B8589</f>
        <v>0</v>
      </c>
      <c r="G8590" s="2">
        <f>'Calibration - Data 5 O''clock'!D8589</f>
        <v>0</v>
      </c>
      <c r="H8590" s="2">
        <f t="shared" si="812"/>
        <v>0</v>
      </c>
      <c r="I8590" s="2">
        <f t="shared" si="813"/>
        <v>1</v>
      </c>
      <c r="K8590" s="2">
        <f>'Calibration - Data 7 O''clock'!B8589</f>
        <v>0</v>
      </c>
      <c r="L8590" s="2">
        <f>'Calibration - Data 7 O''clock'!D8589</f>
        <v>0</v>
      </c>
      <c r="M8590" s="2">
        <f t="shared" si="814"/>
        <v>0</v>
      </c>
      <c r="N8590" s="2">
        <f t="shared" si="815"/>
        <v>1</v>
      </c>
    </row>
    <row r="8591" spans="1:14" x14ac:dyDescent="0.3">
      <c r="A8591" s="2">
        <f>'Calibration - Data None'!B8590</f>
        <v>0</v>
      </c>
      <c r="B8591" s="2">
        <f>'Calibration - Data None'!D8590</f>
        <v>0</v>
      </c>
      <c r="C8591" s="2">
        <f t="shared" si="810"/>
        <v>0</v>
      </c>
      <c r="D8591" s="2">
        <f t="shared" si="811"/>
        <v>1</v>
      </c>
      <c r="F8591" s="2">
        <f>'Calibration - Data 5 O''clock'!B8590</f>
        <v>0</v>
      </c>
      <c r="G8591" s="2">
        <f>'Calibration - Data 5 O''clock'!D8590</f>
        <v>0</v>
      </c>
      <c r="H8591" s="2">
        <f t="shared" si="812"/>
        <v>0</v>
      </c>
      <c r="I8591" s="2">
        <f t="shared" si="813"/>
        <v>1</v>
      </c>
      <c r="K8591" s="2">
        <f>'Calibration - Data 7 O''clock'!B8590</f>
        <v>0</v>
      </c>
      <c r="L8591" s="2">
        <f>'Calibration - Data 7 O''clock'!D8590</f>
        <v>0</v>
      </c>
      <c r="M8591" s="2">
        <f t="shared" si="814"/>
        <v>0</v>
      </c>
      <c r="N8591" s="2">
        <f t="shared" si="815"/>
        <v>1</v>
      </c>
    </row>
    <row r="8592" spans="1:14" x14ac:dyDescent="0.3">
      <c r="A8592" s="2">
        <f>'Calibration - Data None'!B8591</f>
        <v>0</v>
      </c>
      <c r="B8592" s="2">
        <f>'Calibration - Data None'!D8591</f>
        <v>0</v>
      </c>
      <c r="C8592" s="2">
        <f t="shared" si="810"/>
        <v>0</v>
      </c>
      <c r="D8592" s="2">
        <f t="shared" si="811"/>
        <v>1</v>
      </c>
      <c r="F8592" s="2">
        <f>'Calibration - Data 5 O''clock'!B8591</f>
        <v>0</v>
      </c>
      <c r="G8592" s="2">
        <f>'Calibration - Data 5 O''clock'!D8591</f>
        <v>0</v>
      </c>
      <c r="H8592" s="2">
        <f t="shared" si="812"/>
        <v>0</v>
      </c>
      <c r="I8592" s="2">
        <f t="shared" si="813"/>
        <v>1</v>
      </c>
      <c r="K8592" s="2">
        <f>'Calibration - Data 7 O''clock'!B8591</f>
        <v>0</v>
      </c>
      <c r="L8592" s="2">
        <f>'Calibration - Data 7 O''clock'!D8591</f>
        <v>0</v>
      </c>
      <c r="M8592" s="2">
        <f t="shared" si="814"/>
        <v>0</v>
      </c>
      <c r="N8592" s="2">
        <f t="shared" si="815"/>
        <v>1</v>
      </c>
    </row>
    <row r="8593" spans="1:14" x14ac:dyDescent="0.3">
      <c r="A8593" s="2">
        <f>'Calibration - Data None'!B8592</f>
        <v>0</v>
      </c>
      <c r="B8593" s="2">
        <f>'Calibration - Data None'!D8592</f>
        <v>0</v>
      </c>
      <c r="C8593" s="2">
        <f t="shared" si="810"/>
        <v>0</v>
      </c>
      <c r="D8593" s="2">
        <f t="shared" si="811"/>
        <v>1</v>
      </c>
      <c r="F8593" s="2">
        <f>'Calibration - Data 5 O''clock'!B8592</f>
        <v>0</v>
      </c>
      <c r="G8593" s="2">
        <f>'Calibration - Data 5 O''clock'!D8592</f>
        <v>0</v>
      </c>
      <c r="H8593" s="2">
        <f t="shared" si="812"/>
        <v>0</v>
      </c>
      <c r="I8593" s="2">
        <f t="shared" si="813"/>
        <v>1</v>
      </c>
      <c r="K8593" s="2">
        <f>'Calibration - Data 7 O''clock'!B8592</f>
        <v>0</v>
      </c>
      <c r="L8593" s="2">
        <f>'Calibration - Data 7 O''clock'!D8592</f>
        <v>0</v>
      </c>
      <c r="M8593" s="2">
        <f t="shared" si="814"/>
        <v>0</v>
      </c>
      <c r="N8593" s="2">
        <f t="shared" si="815"/>
        <v>1</v>
      </c>
    </row>
    <row r="8594" spans="1:14" x14ac:dyDescent="0.3">
      <c r="A8594" s="2">
        <f>'Calibration - Data None'!B8593</f>
        <v>0</v>
      </c>
      <c r="B8594" s="2">
        <f>'Calibration - Data None'!D8593</f>
        <v>0</v>
      </c>
      <c r="C8594" s="2">
        <f t="shared" si="810"/>
        <v>0</v>
      </c>
      <c r="D8594" s="2">
        <f t="shared" si="811"/>
        <v>1</v>
      </c>
      <c r="F8594" s="2">
        <f>'Calibration - Data 5 O''clock'!B8593</f>
        <v>0</v>
      </c>
      <c r="G8594" s="2">
        <f>'Calibration - Data 5 O''clock'!D8593</f>
        <v>0</v>
      </c>
      <c r="H8594" s="2">
        <f t="shared" si="812"/>
        <v>0</v>
      </c>
      <c r="I8594" s="2">
        <f t="shared" si="813"/>
        <v>1</v>
      </c>
      <c r="K8594" s="2">
        <f>'Calibration - Data 7 O''clock'!B8593</f>
        <v>0</v>
      </c>
      <c r="L8594" s="2">
        <f>'Calibration - Data 7 O''clock'!D8593</f>
        <v>0</v>
      </c>
      <c r="M8594" s="2">
        <f t="shared" si="814"/>
        <v>0</v>
      </c>
      <c r="N8594" s="2">
        <f t="shared" si="815"/>
        <v>1</v>
      </c>
    </row>
    <row r="8595" spans="1:14" x14ac:dyDescent="0.3">
      <c r="A8595" s="2">
        <f>'Calibration - Data None'!B8594</f>
        <v>0</v>
      </c>
      <c r="B8595" s="2">
        <f>'Calibration - Data None'!D8594</f>
        <v>0</v>
      </c>
      <c r="C8595" s="2">
        <f t="shared" si="810"/>
        <v>0</v>
      </c>
      <c r="D8595" s="2">
        <f t="shared" si="811"/>
        <v>1</v>
      </c>
      <c r="F8595" s="2">
        <f>'Calibration - Data 5 O''clock'!B8594</f>
        <v>0</v>
      </c>
      <c r="G8595" s="2">
        <f>'Calibration - Data 5 O''clock'!D8594</f>
        <v>0</v>
      </c>
      <c r="H8595" s="2">
        <f t="shared" si="812"/>
        <v>0</v>
      </c>
      <c r="I8595" s="2">
        <f t="shared" si="813"/>
        <v>1</v>
      </c>
      <c r="K8595" s="2">
        <f>'Calibration - Data 7 O''clock'!B8594</f>
        <v>0</v>
      </c>
      <c r="L8595" s="2">
        <f>'Calibration - Data 7 O''clock'!D8594</f>
        <v>0</v>
      </c>
      <c r="M8595" s="2">
        <f t="shared" si="814"/>
        <v>0</v>
      </c>
      <c r="N8595" s="2">
        <f t="shared" si="815"/>
        <v>1</v>
      </c>
    </row>
    <row r="8596" spans="1:14" x14ac:dyDescent="0.3">
      <c r="A8596" s="2">
        <f>'Calibration - Data None'!B8595</f>
        <v>0</v>
      </c>
      <c r="B8596" s="2">
        <f>'Calibration - Data None'!D8595</f>
        <v>0</v>
      </c>
      <c r="C8596" s="2">
        <f t="shared" si="810"/>
        <v>0</v>
      </c>
      <c r="D8596" s="2">
        <f t="shared" si="811"/>
        <v>1</v>
      </c>
      <c r="F8596" s="2">
        <f>'Calibration - Data 5 O''clock'!B8595</f>
        <v>0</v>
      </c>
      <c r="G8596" s="2">
        <f>'Calibration - Data 5 O''clock'!D8595</f>
        <v>0</v>
      </c>
      <c r="H8596" s="2">
        <f t="shared" si="812"/>
        <v>0</v>
      </c>
      <c r="I8596" s="2">
        <f t="shared" si="813"/>
        <v>1</v>
      </c>
      <c r="K8596" s="2">
        <f>'Calibration - Data 7 O''clock'!B8595</f>
        <v>0</v>
      </c>
      <c r="L8596" s="2">
        <f>'Calibration - Data 7 O''clock'!D8595</f>
        <v>0</v>
      </c>
      <c r="M8596" s="2">
        <f t="shared" si="814"/>
        <v>0</v>
      </c>
      <c r="N8596" s="2">
        <f t="shared" si="815"/>
        <v>1</v>
      </c>
    </row>
    <row r="8597" spans="1:14" x14ac:dyDescent="0.3">
      <c r="A8597" s="2">
        <f>'Calibration - Data None'!B8596</f>
        <v>0</v>
      </c>
      <c r="B8597" s="2">
        <f>'Calibration - Data None'!D8596</f>
        <v>0</v>
      </c>
      <c r="C8597" s="2">
        <f t="shared" si="810"/>
        <v>0</v>
      </c>
      <c r="D8597" s="2">
        <f t="shared" si="811"/>
        <v>1</v>
      </c>
      <c r="F8597" s="2">
        <f>'Calibration - Data 5 O''clock'!B8596</f>
        <v>0</v>
      </c>
      <c r="G8597" s="2">
        <f>'Calibration - Data 5 O''clock'!D8596</f>
        <v>0</v>
      </c>
      <c r="H8597" s="2">
        <f t="shared" si="812"/>
        <v>0</v>
      </c>
      <c r="I8597" s="2">
        <f t="shared" si="813"/>
        <v>1</v>
      </c>
      <c r="K8597" s="2">
        <f>'Calibration - Data 7 O''clock'!B8596</f>
        <v>0</v>
      </c>
      <c r="L8597" s="2">
        <f>'Calibration - Data 7 O''clock'!D8596</f>
        <v>0</v>
      </c>
      <c r="M8597" s="2">
        <f t="shared" si="814"/>
        <v>0</v>
      </c>
      <c r="N8597" s="2">
        <f t="shared" si="815"/>
        <v>1</v>
      </c>
    </row>
    <row r="8598" spans="1:14" x14ac:dyDescent="0.3">
      <c r="A8598" s="2">
        <f>'Calibration - Data None'!B8597</f>
        <v>0</v>
      </c>
      <c r="B8598" s="2">
        <f>'Calibration - Data None'!D8597</f>
        <v>0</v>
      </c>
      <c r="C8598" s="2">
        <f t="shared" si="810"/>
        <v>0</v>
      </c>
      <c r="D8598" s="2">
        <f t="shared" si="811"/>
        <v>1</v>
      </c>
      <c r="F8598" s="2">
        <f>'Calibration - Data 5 O''clock'!B8597</f>
        <v>0</v>
      </c>
      <c r="G8598" s="2">
        <f>'Calibration - Data 5 O''clock'!D8597</f>
        <v>0</v>
      </c>
      <c r="H8598" s="2">
        <f t="shared" si="812"/>
        <v>0</v>
      </c>
      <c r="I8598" s="2">
        <f t="shared" si="813"/>
        <v>1</v>
      </c>
      <c r="K8598" s="2">
        <f>'Calibration - Data 7 O''clock'!B8597</f>
        <v>0</v>
      </c>
      <c r="L8598" s="2">
        <f>'Calibration - Data 7 O''clock'!D8597</f>
        <v>0</v>
      </c>
      <c r="M8598" s="2">
        <f t="shared" si="814"/>
        <v>0</v>
      </c>
      <c r="N8598" s="2">
        <f t="shared" si="815"/>
        <v>1</v>
      </c>
    </row>
    <row r="8599" spans="1:14" x14ac:dyDescent="0.3">
      <c r="A8599" s="2">
        <f>'Calibration - Data None'!B8598</f>
        <v>0</v>
      </c>
      <c r="B8599" s="2">
        <f>'Calibration - Data None'!D8598</f>
        <v>0</v>
      </c>
      <c r="C8599" s="2">
        <f t="shared" si="810"/>
        <v>0</v>
      </c>
      <c r="D8599" s="2">
        <f t="shared" si="811"/>
        <v>1</v>
      </c>
      <c r="F8599" s="2">
        <f>'Calibration - Data 5 O''clock'!B8598</f>
        <v>0</v>
      </c>
      <c r="G8599" s="2">
        <f>'Calibration - Data 5 O''clock'!D8598</f>
        <v>0</v>
      </c>
      <c r="H8599" s="2">
        <f t="shared" si="812"/>
        <v>0</v>
      </c>
      <c r="I8599" s="2">
        <f t="shared" si="813"/>
        <v>1</v>
      </c>
      <c r="K8599" s="2">
        <f>'Calibration - Data 7 O''clock'!B8598</f>
        <v>0</v>
      </c>
      <c r="L8599" s="2">
        <f>'Calibration - Data 7 O''clock'!D8598</f>
        <v>0</v>
      </c>
      <c r="M8599" s="2">
        <f t="shared" si="814"/>
        <v>0</v>
      </c>
      <c r="N8599" s="2">
        <f t="shared" si="815"/>
        <v>1</v>
      </c>
    </row>
    <row r="8600" spans="1:14" x14ac:dyDescent="0.3">
      <c r="A8600" s="2">
        <f>'Calibration - Data None'!B8599</f>
        <v>0</v>
      </c>
      <c r="B8600" s="2">
        <f>'Calibration - Data None'!D8599</f>
        <v>0</v>
      </c>
      <c r="C8600" s="2">
        <f t="shared" si="810"/>
        <v>0</v>
      </c>
      <c r="D8600" s="2">
        <f t="shared" si="811"/>
        <v>1</v>
      </c>
      <c r="F8600" s="2">
        <f>'Calibration - Data 5 O''clock'!B8599</f>
        <v>0</v>
      </c>
      <c r="G8600" s="2">
        <f>'Calibration - Data 5 O''clock'!D8599</f>
        <v>0</v>
      </c>
      <c r="H8600" s="2">
        <f t="shared" si="812"/>
        <v>0</v>
      </c>
      <c r="I8600" s="2">
        <f t="shared" si="813"/>
        <v>1</v>
      </c>
      <c r="K8600" s="2">
        <f>'Calibration - Data 7 O''clock'!B8599</f>
        <v>0</v>
      </c>
      <c r="L8600" s="2">
        <f>'Calibration - Data 7 O''clock'!D8599</f>
        <v>0</v>
      </c>
      <c r="M8600" s="2">
        <f t="shared" si="814"/>
        <v>0</v>
      </c>
      <c r="N8600" s="2">
        <f t="shared" si="815"/>
        <v>1</v>
      </c>
    </row>
    <row r="8601" spans="1:14" x14ac:dyDescent="0.3">
      <c r="A8601" s="2">
        <f>'Calibration - Data None'!B8600</f>
        <v>0</v>
      </c>
      <c r="B8601" s="2">
        <f>'Calibration - Data None'!D8600</f>
        <v>0</v>
      </c>
      <c r="C8601" s="2">
        <f t="shared" si="810"/>
        <v>0</v>
      </c>
      <c r="D8601" s="2">
        <f t="shared" si="811"/>
        <v>1</v>
      </c>
      <c r="F8601" s="2">
        <f>'Calibration - Data 5 O''clock'!B8600</f>
        <v>0</v>
      </c>
      <c r="G8601" s="2">
        <f>'Calibration - Data 5 O''clock'!D8600</f>
        <v>0</v>
      </c>
      <c r="H8601" s="2">
        <f t="shared" si="812"/>
        <v>0</v>
      </c>
      <c r="I8601" s="2">
        <f t="shared" si="813"/>
        <v>1</v>
      </c>
      <c r="K8601" s="2">
        <f>'Calibration - Data 7 O''clock'!B8600</f>
        <v>0</v>
      </c>
      <c r="L8601" s="2">
        <f>'Calibration - Data 7 O''clock'!D8600</f>
        <v>0</v>
      </c>
      <c r="M8601" s="2">
        <f t="shared" si="814"/>
        <v>0</v>
      </c>
      <c r="N8601" s="2">
        <f t="shared" si="815"/>
        <v>1</v>
      </c>
    </row>
    <row r="8602" spans="1:14" x14ac:dyDescent="0.3">
      <c r="A8602" s="2">
        <f>'Calibration - Data None'!B8601</f>
        <v>0</v>
      </c>
      <c r="B8602" s="2">
        <f>'Calibration - Data None'!D8601</f>
        <v>0</v>
      </c>
      <c r="C8602" s="2">
        <f t="shared" si="810"/>
        <v>0</v>
      </c>
      <c r="D8602" s="2">
        <f t="shared" si="811"/>
        <v>1</v>
      </c>
      <c r="F8602" s="2">
        <f>'Calibration - Data 5 O''clock'!B8601</f>
        <v>0</v>
      </c>
      <c r="G8602" s="2">
        <f>'Calibration - Data 5 O''clock'!D8601</f>
        <v>0</v>
      </c>
      <c r="H8602" s="2">
        <f t="shared" si="812"/>
        <v>0</v>
      </c>
      <c r="I8602" s="2">
        <f t="shared" si="813"/>
        <v>1</v>
      </c>
      <c r="K8602" s="2">
        <f>'Calibration - Data 7 O''clock'!B8601</f>
        <v>0</v>
      </c>
      <c r="L8602" s="2">
        <f>'Calibration - Data 7 O''clock'!D8601</f>
        <v>0</v>
      </c>
      <c r="M8602" s="2">
        <f t="shared" si="814"/>
        <v>0</v>
      </c>
      <c r="N8602" s="2">
        <f t="shared" si="815"/>
        <v>1</v>
      </c>
    </row>
    <row r="8603" spans="1:14" x14ac:dyDescent="0.3">
      <c r="A8603" s="2">
        <f>'Calibration - Data None'!B8602</f>
        <v>0</v>
      </c>
      <c r="B8603" s="2">
        <f>'Calibration - Data None'!D8602</f>
        <v>0</v>
      </c>
      <c r="C8603" s="2">
        <f t="shared" si="810"/>
        <v>0</v>
      </c>
      <c r="D8603" s="2">
        <f t="shared" si="811"/>
        <v>1</v>
      </c>
      <c r="F8603" s="2">
        <f>'Calibration - Data 5 O''clock'!B8602</f>
        <v>0</v>
      </c>
      <c r="G8603" s="2">
        <f>'Calibration - Data 5 O''clock'!D8602</f>
        <v>0</v>
      </c>
      <c r="H8603" s="2">
        <f t="shared" si="812"/>
        <v>0</v>
      </c>
      <c r="I8603" s="2">
        <f t="shared" si="813"/>
        <v>1</v>
      </c>
      <c r="K8603" s="2">
        <f>'Calibration - Data 7 O''clock'!B8602</f>
        <v>0</v>
      </c>
      <c r="L8603" s="2">
        <f>'Calibration - Data 7 O''clock'!D8602</f>
        <v>0</v>
      </c>
      <c r="M8603" s="2">
        <f t="shared" si="814"/>
        <v>0</v>
      </c>
      <c r="N8603" s="2">
        <f t="shared" si="815"/>
        <v>1</v>
      </c>
    </row>
    <row r="8604" spans="1:14" x14ac:dyDescent="0.3">
      <c r="A8604" s="2">
        <f>'Calibration - Data None'!B8603</f>
        <v>0</v>
      </c>
      <c r="B8604" s="2">
        <f>'Calibration - Data None'!D8603</f>
        <v>0</v>
      </c>
      <c r="C8604" s="2">
        <f t="shared" si="810"/>
        <v>0</v>
      </c>
      <c r="D8604" s="2">
        <f t="shared" si="811"/>
        <v>1</v>
      </c>
      <c r="F8604" s="2">
        <f>'Calibration - Data 5 O''clock'!B8603</f>
        <v>0</v>
      </c>
      <c r="G8604" s="2">
        <f>'Calibration - Data 5 O''clock'!D8603</f>
        <v>0</v>
      </c>
      <c r="H8604" s="2">
        <f t="shared" si="812"/>
        <v>0</v>
      </c>
      <c r="I8604" s="2">
        <f t="shared" si="813"/>
        <v>1</v>
      </c>
      <c r="K8604" s="2">
        <f>'Calibration - Data 7 O''clock'!B8603</f>
        <v>0</v>
      </c>
      <c r="L8604" s="2">
        <f>'Calibration - Data 7 O''clock'!D8603</f>
        <v>0</v>
      </c>
      <c r="M8604" s="2">
        <f t="shared" si="814"/>
        <v>0</v>
      </c>
      <c r="N8604" s="2">
        <f t="shared" si="815"/>
        <v>1</v>
      </c>
    </row>
    <row r="8605" spans="1:14" x14ac:dyDescent="0.3">
      <c r="A8605" s="2">
        <f>'Calibration - Data None'!B8604</f>
        <v>0</v>
      </c>
      <c r="B8605" s="2">
        <f>'Calibration - Data None'!D8604</f>
        <v>0</v>
      </c>
      <c r="C8605" s="2">
        <f t="shared" si="810"/>
        <v>0</v>
      </c>
      <c r="D8605" s="2">
        <f t="shared" si="811"/>
        <v>1</v>
      </c>
      <c r="F8605" s="2">
        <f>'Calibration - Data 5 O''clock'!B8604</f>
        <v>0</v>
      </c>
      <c r="G8605" s="2">
        <f>'Calibration - Data 5 O''clock'!D8604</f>
        <v>0</v>
      </c>
      <c r="H8605" s="2">
        <f t="shared" si="812"/>
        <v>0</v>
      </c>
      <c r="I8605" s="2">
        <f t="shared" si="813"/>
        <v>1</v>
      </c>
      <c r="K8605" s="2">
        <f>'Calibration - Data 7 O''clock'!B8604</f>
        <v>0</v>
      </c>
      <c r="L8605" s="2">
        <f>'Calibration - Data 7 O''clock'!D8604</f>
        <v>0</v>
      </c>
      <c r="M8605" s="2">
        <f t="shared" si="814"/>
        <v>0</v>
      </c>
      <c r="N8605" s="2">
        <f t="shared" si="815"/>
        <v>1</v>
      </c>
    </row>
    <row r="8606" spans="1:14" x14ac:dyDescent="0.3">
      <c r="A8606" s="2">
        <f>'Calibration - Data None'!B8605</f>
        <v>0</v>
      </c>
      <c r="B8606" s="2">
        <f>'Calibration - Data None'!D8605</f>
        <v>0</v>
      </c>
      <c r="C8606" s="2">
        <f t="shared" si="810"/>
        <v>0</v>
      </c>
      <c r="D8606" s="2">
        <f t="shared" si="811"/>
        <v>1</v>
      </c>
      <c r="F8606" s="2">
        <f>'Calibration - Data 5 O''clock'!B8605</f>
        <v>0</v>
      </c>
      <c r="G8606" s="2">
        <f>'Calibration - Data 5 O''clock'!D8605</f>
        <v>0</v>
      </c>
      <c r="H8606" s="2">
        <f t="shared" si="812"/>
        <v>0</v>
      </c>
      <c r="I8606" s="2">
        <f t="shared" si="813"/>
        <v>1</v>
      </c>
      <c r="K8606" s="2">
        <f>'Calibration - Data 7 O''clock'!B8605</f>
        <v>0</v>
      </c>
      <c r="L8606" s="2">
        <f>'Calibration - Data 7 O''clock'!D8605</f>
        <v>0</v>
      </c>
      <c r="M8606" s="2">
        <f t="shared" si="814"/>
        <v>0</v>
      </c>
      <c r="N8606" s="2">
        <f t="shared" si="815"/>
        <v>1</v>
      </c>
    </row>
    <row r="8607" spans="1:14" x14ac:dyDescent="0.3">
      <c r="A8607" s="2">
        <f>'Calibration - Data None'!B8606</f>
        <v>0</v>
      </c>
      <c r="B8607" s="2">
        <f>'Calibration - Data None'!D8606</f>
        <v>0</v>
      </c>
      <c r="C8607" s="2">
        <f t="shared" si="810"/>
        <v>0</v>
      </c>
      <c r="D8607" s="2">
        <f t="shared" si="811"/>
        <v>1</v>
      </c>
      <c r="F8607" s="2">
        <f>'Calibration - Data 5 O''clock'!B8606</f>
        <v>0</v>
      </c>
      <c r="G8607" s="2">
        <f>'Calibration - Data 5 O''clock'!D8606</f>
        <v>0</v>
      </c>
      <c r="H8607" s="2">
        <f t="shared" si="812"/>
        <v>0</v>
      </c>
      <c r="I8607" s="2">
        <f t="shared" si="813"/>
        <v>1</v>
      </c>
      <c r="K8607" s="2">
        <f>'Calibration - Data 7 O''clock'!B8606</f>
        <v>0</v>
      </c>
      <c r="L8607" s="2">
        <f>'Calibration - Data 7 O''clock'!D8606</f>
        <v>0</v>
      </c>
      <c r="M8607" s="2">
        <f t="shared" si="814"/>
        <v>0</v>
      </c>
      <c r="N8607" s="2">
        <f t="shared" si="815"/>
        <v>1</v>
      </c>
    </row>
    <row r="8608" spans="1:14" x14ac:dyDescent="0.3">
      <c r="A8608" s="2">
        <f>'Calibration - Data None'!B8607</f>
        <v>0</v>
      </c>
      <c r="B8608" s="2">
        <f>'Calibration - Data None'!D8607</f>
        <v>0</v>
      </c>
      <c r="C8608" s="2">
        <f t="shared" si="810"/>
        <v>0</v>
      </c>
      <c r="D8608" s="2">
        <f t="shared" si="811"/>
        <v>1</v>
      </c>
      <c r="F8608" s="2">
        <f>'Calibration - Data 5 O''clock'!B8607</f>
        <v>0</v>
      </c>
      <c r="G8608" s="2">
        <f>'Calibration - Data 5 O''clock'!D8607</f>
        <v>0</v>
      </c>
      <c r="H8608" s="2">
        <f t="shared" si="812"/>
        <v>0</v>
      </c>
      <c r="I8608" s="2">
        <f t="shared" si="813"/>
        <v>1</v>
      </c>
      <c r="K8608" s="2">
        <f>'Calibration - Data 7 O''clock'!B8607</f>
        <v>0</v>
      </c>
      <c r="L8608" s="2">
        <f>'Calibration - Data 7 O''clock'!D8607</f>
        <v>0</v>
      </c>
      <c r="M8608" s="2">
        <f t="shared" si="814"/>
        <v>0</v>
      </c>
      <c r="N8608" s="2">
        <f t="shared" si="815"/>
        <v>1</v>
      </c>
    </row>
    <row r="8609" spans="1:14" x14ac:dyDescent="0.3">
      <c r="A8609" s="2">
        <f>'Calibration - Data None'!B8608</f>
        <v>0</v>
      </c>
      <c r="B8609" s="2">
        <f>'Calibration - Data None'!D8608</f>
        <v>0</v>
      </c>
      <c r="C8609" s="2">
        <f t="shared" si="810"/>
        <v>0</v>
      </c>
      <c r="D8609" s="2">
        <f t="shared" si="811"/>
        <v>1</v>
      </c>
      <c r="F8609" s="2">
        <f>'Calibration - Data 5 O''clock'!B8608</f>
        <v>0</v>
      </c>
      <c r="G8609" s="2">
        <f>'Calibration - Data 5 O''clock'!D8608</f>
        <v>0</v>
      </c>
      <c r="H8609" s="2">
        <f t="shared" si="812"/>
        <v>0</v>
      </c>
      <c r="I8609" s="2">
        <f t="shared" si="813"/>
        <v>1</v>
      </c>
      <c r="K8609" s="2">
        <f>'Calibration - Data 7 O''clock'!B8608</f>
        <v>0</v>
      </c>
      <c r="L8609" s="2">
        <f>'Calibration - Data 7 O''clock'!D8608</f>
        <v>0</v>
      </c>
      <c r="M8609" s="2">
        <f t="shared" si="814"/>
        <v>0</v>
      </c>
      <c r="N8609" s="2">
        <f t="shared" si="815"/>
        <v>1</v>
      </c>
    </row>
    <row r="8610" spans="1:14" x14ac:dyDescent="0.3">
      <c r="A8610" s="2">
        <f>'Calibration - Data None'!B8609</f>
        <v>0</v>
      </c>
      <c r="B8610" s="2">
        <f>'Calibration - Data None'!D8609</f>
        <v>0</v>
      </c>
      <c r="C8610" s="2">
        <f t="shared" si="810"/>
        <v>0</v>
      </c>
      <c r="D8610" s="2">
        <f t="shared" si="811"/>
        <v>1</v>
      </c>
      <c r="F8610" s="2">
        <f>'Calibration - Data 5 O''clock'!B8609</f>
        <v>0</v>
      </c>
      <c r="G8610" s="2">
        <f>'Calibration - Data 5 O''clock'!D8609</f>
        <v>0</v>
      </c>
      <c r="H8610" s="2">
        <f t="shared" si="812"/>
        <v>0</v>
      </c>
      <c r="I8610" s="2">
        <f t="shared" si="813"/>
        <v>1</v>
      </c>
      <c r="K8610" s="2">
        <f>'Calibration - Data 7 O''clock'!B8609</f>
        <v>0</v>
      </c>
      <c r="L8610" s="2">
        <f>'Calibration - Data 7 O''clock'!D8609</f>
        <v>0</v>
      </c>
      <c r="M8610" s="2">
        <f t="shared" si="814"/>
        <v>0</v>
      </c>
      <c r="N8610" s="2">
        <f t="shared" si="815"/>
        <v>1</v>
      </c>
    </row>
    <row r="8611" spans="1:14" x14ac:dyDescent="0.3">
      <c r="A8611" s="2">
        <f>'Calibration - Data None'!B8610</f>
        <v>0</v>
      </c>
      <c r="B8611" s="2">
        <f>'Calibration - Data None'!D8610</f>
        <v>0</v>
      </c>
      <c r="C8611" s="2">
        <f t="shared" si="810"/>
        <v>0</v>
      </c>
      <c r="D8611" s="2">
        <f t="shared" si="811"/>
        <v>1</v>
      </c>
      <c r="F8611" s="2">
        <f>'Calibration - Data 5 O''clock'!B8610</f>
        <v>0</v>
      </c>
      <c r="G8611" s="2">
        <f>'Calibration - Data 5 O''clock'!D8610</f>
        <v>0</v>
      </c>
      <c r="H8611" s="2">
        <f t="shared" si="812"/>
        <v>0</v>
      </c>
      <c r="I8611" s="2">
        <f t="shared" si="813"/>
        <v>1</v>
      </c>
      <c r="K8611" s="2">
        <f>'Calibration - Data 7 O''clock'!B8610</f>
        <v>0</v>
      </c>
      <c r="L8611" s="2">
        <f>'Calibration - Data 7 O''clock'!D8610</f>
        <v>0</v>
      </c>
      <c r="M8611" s="2">
        <f t="shared" si="814"/>
        <v>0</v>
      </c>
      <c r="N8611" s="2">
        <f t="shared" si="815"/>
        <v>1</v>
      </c>
    </row>
    <row r="8612" spans="1:14" x14ac:dyDescent="0.3">
      <c r="A8612" s="2">
        <f>'Calibration - Data None'!B8611</f>
        <v>0</v>
      </c>
      <c r="B8612" s="2">
        <f>'Calibration - Data None'!D8611</f>
        <v>0</v>
      </c>
      <c r="C8612" s="2">
        <f t="shared" si="810"/>
        <v>0</v>
      </c>
      <c r="D8612" s="2">
        <f t="shared" si="811"/>
        <v>1</v>
      </c>
      <c r="F8612" s="2">
        <f>'Calibration - Data 5 O''clock'!B8611</f>
        <v>0</v>
      </c>
      <c r="G8612" s="2">
        <f>'Calibration - Data 5 O''clock'!D8611</f>
        <v>0</v>
      </c>
      <c r="H8612" s="2">
        <f t="shared" si="812"/>
        <v>0</v>
      </c>
      <c r="I8612" s="2">
        <f t="shared" si="813"/>
        <v>1</v>
      </c>
      <c r="K8612" s="2">
        <f>'Calibration - Data 7 O''clock'!B8611</f>
        <v>0</v>
      </c>
      <c r="L8612" s="2">
        <f>'Calibration - Data 7 O''clock'!D8611</f>
        <v>0</v>
      </c>
      <c r="M8612" s="2">
        <f t="shared" si="814"/>
        <v>0</v>
      </c>
      <c r="N8612" s="2">
        <f t="shared" si="815"/>
        <v>1</v>
      </c>
    </row>
    <row r="8613" spans="1:14" x14ac:dyDescent="0.3">
      <c r="A8613" s="2">
        <f>'Calibration - Data None'!B8612</f>
        <v>0</v>
      </c>
      <c r="B8613" s="2">
        <f>'Calibration - Data None'!D8612</f>
        <v>0</v>
      </c>
      <c r="C8613" s="2">
        <f t="shared" si="810"/>
        <v>0</v>
      </c>
      <c r="D8613" s="2">
        <f t="shared" si="811"/>
        <v>1</v>
      </c>
      <c r="F8613" s="2">
        <f>'Calibration - Data 5 O''clock'!B8612</f>
        <v>0</v>
      </c>
      <c r="G8613" s="2">
        <f>'Calibration - Data 5 O''clock'!D8612</f>
        <v>0</v>
      </c>
      <c r="H8613" s="2">
        <f t="shared" si="812"/>
        <v>0</v>
      </c>
      <c r="I8613" s="2">
        <f t="shared" si="813"/>
        <v>1</v>
      </c>
      <c r="K8613" s="2">
        <f>'Calibration - Data 7 O''clock'!B8612</f>
        <v>0</v>
      </c>
      <c r="L8613" s="2">
        <f>'Calibration - Data 7 O''clock'!D8612</f>
        <v>0</v>
      </c>
      <c r="M8613" s="2">
        <f t="shared" si="814"/>
        <v>0</v>
      </c>
      <c r="N8613" s="2">
        <f t="shared" si="815"/>
        <v>1</v>
      </c>
    </row>
    <row r="8614" spans="1:14" x14ac:dyDescent="0.3">
      <c r="A8614" s="2">
        <f>'Calibration - Data None'!B8613</f>
        <v>0</v>
      </c>
      <c r="B8614" s="2">
        <f>'Calibration - Data None'!D8613</f>
        <v>0</v>
      </c>
      <c r="C8614" s="2">
        <f t="shared" si="810"/>
        <v>0</v>
      </c>
      <c r="D8614" s="2">
        <f t="shared" si="811"/>
        <v>1</v>
      </c>
      <c r="F8614" s="2">
        <f>'Calibration - Data 5 O''clock'!B8613</f>
        <v>0</v>
      </c>
      <c r="G8614" s="2">
        <f>'Calibration - Data 5 O''clock'!D8613</f>
        <v>0</v>
      </c>
      <c r="H8614" s="2">
        <f t="shared" si="812"/>
        <v>0</v>
      </c>
      <c r="I8614" s="2">
        <f t="shared" si="813"/>
        <v>1</v>
      </c>
      <c r="K8614" s="2">
        <f>'Calibration - Data 7 O''clock'!B8613</f>
        <v>0</v>
      </c>
      <c r="L8614" s="2">
        <f>'Calibration - Data 7 O''clock'!D8613</f>
        <v>0</v>
      </c>
      <c r="M8614" s="2">
        <f t="shared" si="814"/>
        <v>0</v>
      </c>
      <c r="N8614" s="2">
        <f t="shared" si="815"/>
        <v>1</v>
      </c>
    </row>
    <row r="8615" spans="1:14" x14ac:dyDescent="0.3">
      <c r="A8615" s="2">
        <f>'Calibration - Data None'!B8614</f>
        <v>0</v>
      </c>
      <c r="B8615" s="2">
        <f>'Calibration - Data None'!D8614</f>
        <v>0</v>
      </c>
      <c r="C8615" s="2">
        <f t="shared" si="810"/>
        <v>0</v>
      </c>
      <c r="D8615" s="2">
        <f t="shared" si="811"/>
        <v>1</v>
      </c>
      <c r="F8615" s="2">
        <f>'Calibration - Data 5 O''clock'!B8614</f>
        <v>0</v>
      </c>
      <c r="G8615" s="2">
        <f>'Calibration - Data 5 O''clock'!D8614</f>
        <v>0</v>
      </c>
      <c r="H8615" s="2">
        <f t="shared" si="812"/>
        <v>0</v>
      </c>
      <c r="I8615" s="2">
        <f t="shared" si="813"/>
        <v>1</v>
      </c>
      <c r="K8615" s="2">
        <f>'Calibration - Data 7 O''clock'!B8614</f>
        <v>0</v>
      </c>
      <c r="L8615" s="2">
        <f>'Calibration - Data 7 O''clock'!D8614</f>
        <v>0</v>
      </c>
      <c r="M8615" s="2">
        <f t="shared" si="814"/>
        <v>0</v>
      </c>
      <c r="N8615" s="2">
        <f t="shared" si="815"/>
        <v>1</v>
      </c>
    </row>
    <row r="8616" spans="1:14" x14ac:dyDescent="0.3">
      <c r="A8616" s="2">
        <f>'Calibration - Data None'!B8615</f>
        <v>0</v>
      </c>
      <c r="B8616" s="2">
        <f>'Calibration - Data None'!D8615</f>
        <v>0</v>
      </c>
      <c r="C8616" s="2">
        <f t="shared" si="810"/>
        <v>0</v>
      </c>
      <c r="D8616" s="2">
        <f t="shared" si="811"/>
        <v>1</v>
      </c>
      <c r="F8616" s="2">
        <f>'Calibration - Data 5 O''clock'!B8615</f>
        <v>0</v>
      </c>
      <c r="G8616" s="2">
        <f>'Calibration - Data 5 O''clock'!D8615</f>
        <v>0</v>
      </c>
      <c r="H8616" s="2">
        <f t="shared" si="812"/>
        <v>0</v>
      </c>
      <c r="I8616" s="2">
        <f t="shared" si="813"/>
        <v>1</v>
      </c>
      <c r="K8616" s="2">
        <f>'Calibration - Data 7 O''clock'!B8615</f>
        <v>0</v>
      </c>
      <c r="L8616" s="2">
        <f>'Calibration - Data 7 O''clock'!D8615</f>
        <v>0</v>
      </c>
      <c r="M8616" s="2">
        <f t="shared" si="814"/>
        <v>0</v>
      </c>
      <c r="N8616" s="2">
        <f t="shared" si="815"/>
        <v>1</v>
      </c>
    </row>
    <row r="8617" spans="1:14" x14ac:dyDescent="0.3">
      <c r="A8617" s="2">
        <f>'Calibration - Data None'!B8616</f>
        <v>0</v>
      </c>
      <c r="B8617" s="2">
        <f>'Calibration - Data None'!D8616</f>
        <v>0</v>
      </c>
      <c r="C8617" s="2">
        <f t="shared" si="810"/>
        <v>0</v>
      </c>
      <c r="D8617" s="2">
        <f t="shared" si="811"/>
        <v>1</v>
      </c>
      <c r="F8617" s="2">
        <f>'Calibration - Data 5 O''clock'!B8616</f>
        <v>0</v>
      </c>
      <c r="G8617" s="2">
        <f>'Calibration - Data 5 O''clock'!D8616</f>
        <v>0</v>
      </c>
      <c r="H8617" s="2">
        <f t="shared" si="812"/>
        <v>0</v>
      </c>
      <c r="I8617" s="2">
        <f t="shared" si="813"/>
        <v>1</v>
      </c>
      <c r="K8617" s="2">
        <f>'Calibration - Data 7 O''clock'!B8616</f>
        <v>0</v>
      </c>
      <c r="L8617" s="2">
        <f>'Calibration - Data 7 O''clock'!D8616</f>
        <v>0</v>
      </c>
      <c r="M8617" s="2">
        <f t="shared" si="814"/>
        <v>0</v>
      </c>
      <c r="N8617" s="2">
        <f t="shared" si="815"/>
        <v>1</v>
      </c>
    </row>
    <row r="8618" spans="1:14" x14ac:dyDescent="0.3">
      <c r="A8618" s="2">
        <f>'Calibration - Data None'!B8617</f>
        <v>0</v>
      </c>
      <c r="B8618" s="2">
        <f>'Calibration - Data None'!D8617</f>
        <v>0</v>
      </c>
      <c r="C8618" s="2">
        <f t="shared" si="810"/>
        <v>0</v>
      </c>
      <c r="D8618" s="2">
        <f t="shared" si="811"/>
        <v>1</v>
      </c>
      <c r="F8618" s="2">
        <f>'Calibration - Data 5 O''clock'!B8617</f>
        <v>0</v>
      </c>
      <c r="G8618" s="2">
        <f>'Calibration - Data 5 O''clock'!D8617</f>
        <v>0</v>
      </c>
      <c r="H8618" s="2">
        <f t="shared" si="812"/>
        <v>0</v>
      </c>
      <c r="I8618" s="2">
        <f t="shared" si="813"/>
        <v>1</v>
      </c>
      <c r="K8618" s="2">
        <f>'Calibration - Data 7 O''clock'!B8617</f>
        <v>0</v>
      </c>
      <c r="L8618" s="2">
        <f>'Calibration - Data 7 O''clock'!D8617</f>
        <v>0</v>
      </c>
      <c r="M8618" s="2">
        <f t="shared" si="814"/>
        <v>0</v>
      </c>
      <c r="N8618" s="2">
        <f t="shared" si="815"/>
        <v>1</v>
      </c>
    </row>
    <row r="8619" spans="1:14" x14ac:dyDescent="0.3">
      <c r="A8619" s="2">
        <f>'Calibration - Data None'!B8618</f>
        <v>0</v>
      </c>
      <c r="B8619" s="2">
        <f>'Calibration - Data None'!D8618</f>
        <v>0</v>
      </c>
      <c r="C8619" s="2">
        <f t="shared" si="810"/>
        <v>0</v>
      </c>
      <c r="D8619" s="2">
        <f t="shared" si="811"/>
        <v>1</v>
      </c>
      <c r="F8619" s="2">
        <f>'Calibration - Data 5 O''clock'!B8618</f>
        <v>0</v>
      </c>
      <c r="G8619" s="2">
        <f>'Calibration - Data 5 O''clock'!D8618</f>
        <v>0</v>
      </c>
      <c r="H8619" s="2">
        <f t="shared" si="812"/>
        <v>0</v>
      </c>
      <c r="I8619" s="2">
        <f t="shared" si="813"/>
        <v>1</v>
      </c>
      <c r="K8619" s="2">
        <f>'Calibration - Data 7 O''clock'!B8618</f>
        <v>0</v>
      </c>
      <c r="L8619" s="2">
        <f>'Calibration - Data 7 O''clock'!D8618</f>
        <v>0</v>
      </c>
      <c r="M8619" s="2">
        <f t="shared" si="814"/>
        <v>0</v>
      </c>
      <c r="N8619" s="2">
        <f t="shared" si="815"/>
        <v>1</v>
      </c>
    </row>
    <row r="8620" spans="1:14" x14ac:dyDescent="0.3">
      <c r="A8620" s="2">
        <f>'Calibration - Data None'!B8619</f>
        <v>0</v>
      </c>
      <c r="B8620" s="2">
        <f>'Calibration - Data None'!D8619</f>
        <v>0</v>
      </c>
      <c r="C8620" s="2">
        <f t="shared" si="810"/>
        <v>0</v>
      </c>
      <c r="D8620" s="2">
        <f t="shared" si="811"/>
        <v>1</v>
      </c>
      <c r="F8620" s="2">
        <f>'Calibration - Data 5 O''clock'!B8619</f>
        <v>0</v>
      </c>
      <c r="G8620" s="2">
        <f>'Calibration - Data 5 O''clock'!D8619</f>
        <v>0</v>
      </c>
      <c r="H8620" s="2">
        <f t="shared" si="812"/>
        <v>0</v>
      </c>
      <c r="I8620" s="2">
        <f t="shared" si="813"/>
        <v>1</v>
      </c>
      <c r="K8620" s="2">
        <f>'Calibration - Data 7 O''clock'!B8619</f>
        <v>0</v>
      </c>
      <c r="L8620" s="2">
        <f>'Calibration - Data 7 O''clock'!D8619</f>
        <v>0</v>
      </c>
      <c r="M8620" s="2">
        <f t="shared" si="814"/>
        <v>0</v>
      </c>
      <c r="N8620" s="2">
        <f t="shared" si="815"/>
        <v>1</v>
      </c>
    </row>
    <row r="8621" spans="1:14" x14ac:dyDescent="0.3">
      <c r="A8621" s="2">
        <f>'Calibration - Data None'!B8620</f>
        <v>0</v>
      </c>
      <c r="B8621" s="2">
        <f>'Calibration - Data None'!D8620</f>
        <v>0</v>
      </c>
      <c r="C8621" s="2">
        <f t="shared" si="810"/>
        <v>0</v>
      </c>
      <c r="D8621" s="2">
        <f t="shared" si="811"/>
        <v>1</v>
      </c>
      <c r="F8621" s="2">
        <f>'Calibration - Data 5 O''clock'!B8620</f>
        <v>0</v>
      </c>
      <c r="G8621" s="2">
        <f>'Calibration - Data 5 O''clock'!D8620</f>
        <v>0</v>
      </c>
      <c r="H8621" s="2">
        <f t="shared" si="812"/>
        <v>0</v>
      </c>
      <c r="I8621" s="2">
        <f t="shared" si="813"/>
        <v>1</v>
      </c>
      <c r="K8621" s="2">
        <f>'Calibration - Data 7 O''clock'!B8620</f>
        <v>0</v>
      </c>
      <c r="L8621" s="2">
        <f>'Calibration - Data 7 O''clock'!D8620</f>
        <v>0</v>
      </c>
      <c r="M8621" s="2">
        <f t="shared" si="814"/>
        <v>0</v>
      </c>
      <c r="N8621" s="2">
        <f t="shared" si="815"/>
        <v>1</v>
      </c>
    </row>
    <row r="8622" spans="1:14" x14ac:dyDescent="0.3">
      <c r="A8622" s="2">
        <f>'Calibration - Data None'!B8621</f>
        <v>0</v>
      </c>
      <c r="B8622" s="2">
        <f>'Calibration - Data None'!D8621</f>
        <v>0</v>
      </c>
      <c r="C8622" s="2">
        <f t="shared" si="810"/>
        <v>0</v>
      </c>
      <c r="D8622" s="2">
        <f t="shared" si="811"/>
        <v>1</v>
      </c>
      <c r="F8622" s="2">
        <f>'Calibration - Data 5 O''clock'!B8621</f>
        <v>0</v>
      </c>
      <c r="G8622" s="2">
        <f>'Calibration - Data 5 O''clock'!D8621</f>
        <v>0</v>
      </c>
      <c r="H8622" s="2">
        <f t="shared" si="812"/>
        <v>0</v>
      </c>
      <c r="I8622" s="2">
        <f t="shared" si="813"/>
        <v>1</v>
      </c>
      <c r="K8622" s="2">
        <f>'Calibration - Data 7 O''clock'!B8621</f>
        <v>0</v>
      </c>
      <c r="L8622" s="2">
        <f>'Calibration - Data 7 O''clock'!D8621</f>
        <v>0</v>
      </c>
      <c r="M8622" s="2">
        <f t="shared" si="814"/>
        <v>0</v>
      </c>
      <c r="N8622" s="2">
        <f t="shared" si="815"/>
        <v>1</v>
      </c>
    </row>
    <row r="8623" spans="1:14" x14ac:dyDescent="0.3">
      <c r="A8623" s="2">
        <f>'Calibration - Data None'!B8622</f>
        <v>0</v>
      </c>
      <c r="B8623" s="2">
        <f>'Calibration - Data None'!D8622</f>
        <v>0</v>
      </c>
      <c r="C8623" s="2">
        <f t="shared" si="810"/>
        <v>0</v>
      </c>
      <c r="D8623" s="2">
        <f t="shared" si="811"/>
        <v>1</v>
      </c>
      <c r="F8623" s="2">
        <f>'Calibration - Data 5 O''clock'!B8622</f>
        <v>0</v>
      </c>
      <c r="G8623" s="2">
        <f>'Calibration - Data 5 O''clock'!D8622</f>
        <v>0</v>
      </c>
      <c r="H8623" s="2">
        <f t="shared" si="812"/>
        <v>0</v>
      </c>
      <c r="I8623" s="2">
        <f t="shared" si="813"/>
        <v>1</v>
      </c>
      <c r="K8623" s="2">
        <f>'Calibration - Data 7 O''clock'!B8622</f>
        <v>0</v>
      </c>
      <c r="L8623" s="2">
        <f>'Calibration - Data 7 O''clock'!D8622</f>
        <v>0</v>
      </c>
      <c r="M8623" s="2">
        <f t="shared" si="814"/>
        <v>0</v>
      </c>
      <c r="N8623" s="2">
        <f t="shared" si="815"/>
        <v>1</v>
      </c>
    </row>
    <row r="8624" spans="1:14" x14ac:dyDescent="0.3">
      <c r="A8624" s="2">
        <f>'Calibration - Data None'!B8623</f>
        <v>0</v>
      </c>
      <c r="B8624" s="2">
        <f>'Calibration - Data None'!D8623</f>
        <v>0</v>
      </c>
      <c r="C8624" s="2">
        <f t="shared" si="810"/>
        <v>0</v>
      </c>
      <c r="D8624" s="2">
        <f t="shared" si="811"/>
        <v>1</v>
      </c>
      <c r="F8624" s="2">
        <f>'Calibration - Data 5 O''clock'!B8623</f>
        <v>0</v>
      </c>
      <c r="G8624" s="2">
        <f>'Calibration - Data 5 O''clock'!D8623</f>
        <v>0</v>
      </c>
      <c r="H8624" s="2">
        <f t="shared" si="812"/>
        <v>0</v>
      </c>
      <c r="I8624" s="2">
        <f t="shared" si="813"/>
        <v>1</v>
      </c>
      <c r="K8624" s="2">
        <f>'Calibration - Data 7 O''clock'!B8623</f>
        <v>0</v>
      </c>
      <c r="L8624" s="2">
        <f>'Calibration - Data 7 O''clock'!D8623</f>
        <v>0</v>
      </c>
      <c r="M8624" s="2">
        <f t="shared" si="814"/>
        <v>0</v>
      </c>
      <c r="N8624" s="2">
        <f t="shared" si="815"/>
        <v>1</v>
      </c>
    </row>
    <row r="8625" spans="1:14" x14ac:dyDescent="0.3">
      <c r="A8625" s="2">
        <f>'Calibration - Data None'!B8624</f>
        <v>0</v>
      </c>
      <c r="B8625" s="2">
        <f>'Calibration - Data None'!D8624</f>
        <v>0</v>
      </c>
      <c r="C8625" s="2">
        <f t="shared" si="810"/>
        <v>0</v>
      </c>
      <c r="D8625" s="2">
        <f t="shared" si="811"/>
        <v>1</v>
      </c>
      <c r="F8625" s="2">
        <f>'Calibration - Data 5 O''clock'!B8624</f>
        <v>0</v>
      </c>
      <c r="G8625" s="2">
        <f>'Calibration - Data 5 O''clock'!D8624</f>
        <v>0</v>
      </c>
      <c r="H8625" s="2">
        <f t="shared" si="812"/>
        <v>0</v>
      </c>
      <c r="I8625" s="2">
        <f t="shared" si="813"/>
        <v>1</v>
      </c>
      <c r="K8625" s="2">
        <f>'Calibration - Data 7 O''clock'!B8624</f>
        <v>0</v>
      </c>
      <c r="L8625" s="2">
        <f>'Calibration - Data 7 O''clock'!D8624</f>
        <v>0</v>
      </c>
      <c r="M8625" s="2">
        <f t="shared" si="814"/>
        <v>0</v>
      </c>
      <c r="N8625" s="2">
        <f t="shared" si="815"/>
        <v>1</v>
      </c>
    </row>
    <row r="8626" spans="1:14" x14ac:dyDescent="0.3">
      <c r="A8626" s="2">
        <f>'Calibration - Data None'!B8625</f>
        <v>0</v>
      </c>
      <c r="B8626" s="2">
        <f>'Calibration - Data None'!D8625</f>
        <v>0</v>
      </c>
      <c r="C8626" s="2">
        <f t="shared" si="810"/>
        <v>0</v>
      </c>
      <c r="D8626" s="2">
        <f t="shared" si="811"/>
        <v>1</v>
      </c>
      <c r="F8626" s="2">
        <f>'Calibration - Data 5 O''clock'!B8625</f>
        <v>0</v>
      </c>
      <c r="G8626" s="2">
        <f>'Calibration - Data 5 O''clock'!D8625</f>
        <v>0</v>
      </c>
      <c r="H8626" s="2">
        <f t="shared" si="812"/>
        <v>0</v>
      </c>
      <c r="I8626" s="2">
        <f t="shared" si="813"/>
        <v>1</v>
      </c>
      <c r="K8626" s="2">
        <f>'Calibration - Data 7 O''clock'!B8625</f>
        <v>0</v>
      </c>
      <c r="L8626" s="2">
        <f>'Calibration - Data 7 O''clock'!D8625</f>
        <v>0</v>
      </c>
      <c r="M8626" s="2">
        <f t="shared" si="814"/>
        <v>0</v>
      </c>
      <c r="N8626" s="2">
        <f t="shared" si="815"/>
        <v>1</v>
      </c>
    </row>
    <row r="8627" spans="1:14" x14ac:dyDescent="0.3">
      <c r="A8627" s="2">
        <f>'Calibration - Data None'!B8626</f>
        <v>0</v>
      </c>
      <c r="B8627" s="2">
        <f>'Calibration - Data None'!D8626</f>
        <v>0</v>
      </c>
      <c r="C8627" s="2">
        <f t="shared" si="810"/>
        <v>0</v>
      </c>
      <c r="D8627" s="2">
        <f t="shared" si="811"/>
        <v>1</v>
      </c>
      <c r="F8627" s="2">
        <f>'Calibration - Data 5 O''clock'!B8626</f>
        <v>0</v>
      </c>
      <c r="G8627" s="2">
        <f>'Calibration - Data 5 O''clock'!D8626</f>
        <v>0</v>
      </c>
      <c r="H8627" s="2">
        <f t="shared" si="812"/>
        <v>0</v>
      </c>
      <c r="I8627" s="2">
        <f t="shared" si="813"/>
        <v>1</v>
      </c>
      <c r="K8627" s="2">
        <f>'Calibration - Data 7 O''clock'!B8626</f>
        <v>0</v>
      </c>
      <c r="L8627" s="2">
        <f>'Calibration - Data 7 O''clock'!D8626</f>
        <v>0</v>
      </c>
      <c r="M8627" s="2">
        <f t="shared" si="814"/>
        <v>0</v>
      </c>
      <c r="N8627" s="2">
        <f t="shared" si="815"/>
        <v>1</v>
      </c>
    </row>
    <row r="8628" spans="1:14" x14ac:dyDescent="0.3">
      <c r="A8628" s="2">
        <f>'Calibration - Data None'!B8627</f>
        <v>0</v>
      </c>
      <c r="B8628" s="2">
        <f>'Calibration - Data None'!D8627</f>
        <v>0</v>
      </c>
      <c r="C8628" s="2">
        <f t="shared" si="810"/>
        <v>0</v>
      </c>
      <c r="D8628" s="2">
        <f t="shared" si="811"/>
        <v>1</v>
      </c>
      <c r="F8628" s="2">
        <f>'Calibration - Data 5 O''clock'!B8627</f>
        <v>0</v>
      </c>
      <c r="G8628" s="2">
        <f>'Calibration - Data 5 O''clock'!D8627</f>
        <v>0</v>
      </c>
      <c r="H8628" s="2">
        <f t="shared" si="812"/>
        <v>0</v>
      </c>
      <c r="I8628" s="2">
        <f t="shared" si="813"/>
        <v>1</v>
      </c>
      <c r="K8628" s="2">
        <f>'Calibration - Data 7 O''clock'!B8627</f>
        <v>0</v>
      </c>
      <c r="L8628" s="2">
        <f>'Calibration - Data 7 O''clock'!D8627</f>
        <v>0</v>
      </c>
      <c r="M8628" s="2">
        <f t="shared" si="814"/>
        <v>0</v>
      </c>
      <c r="N8628" s="2">
        <f t="shared" si="815"/>
        <v>1</v>
      </c>
    </row>
    <row r="8629" spans="1:14" x14ac:dyDescent="0.3">
      <c r="A8629" s="2">
        <f>'Calibration - Data None'!B8628</f>
        <v>0</v>
      </c>
      <c r="B8629" s="2">
        <f>'Calibration - Data None'!D8628</f>
        <v>0</v>
      </c>
      <c r="C8629" s="2">
        <f t="shared" si="810"/>
        <v>0</v>
      </c>
      <c r="D8629" s="2">
        <f t="shared" si="811"/>
        <v>1</v>
      </c>
      <c r="F8629" s="2">
        <f>'Calibration - Data 5 O''clock'!B8628</f>
        <v>0</v>
      </c>
      <c r="G8629" s="2">
        <f>'Calibration - Data 5 O''clock'!D8628</f>
        <v>0</v>
      </c>
      <c r="H8629" s="2">
        <f t="shared" si="812"/>
        <v>0</v>
      </c>
      <c r="I8629" s="2">
        <f t="shared" si="813"/>
        <v>1</v>
      </c>
      <c r="K8629" s="2">
        <f>'Calibration - Data 7 O''clock'!B8628</f>
        <v>0</v>
      </c>
      <c r="L8629" s="2">
        <f>'Calibration - Data 7 O''clock'!D8628</f>
        <v>0</v>
      </c>
      <c r="M8629" s="2">
        <f t="shared" si="814"/>
        <v>0</v>
      </c>
      <c r="N8629" s="2">
        <f t="shared" si="815"/>
        <v>1</v>
      </c>
    </row>
    <row r="8630" spans="1:14" x14ac:dyDescent="0.3">
      <c r="A8630" s="2">
        <f>'Calibration - Data None'!B8629</f>
        <v>0</v>
      </c>
      <c r="B8630" s="2">
        <f>'Calibration - Data None'!D8629</f>
        <v>0</v>
      </c>
      <c r="C8630" s="2">
        <f t="shared" si="810"/>
        <v>0</v>
      </c>
      <c r="D8630" s="2">
        <f t="shared" si="811"/>
        <v>1</v>
      </c>
      <c r="F8630" s="2">
        <f>'Calibration - Data 5 O''clock'!B8629</f>
        <v>0</v>
      </c>
      <c r="G8630" s="2">
        <f>'Calibration - Data 5 O''clock'!D8629</f>
        <v>0</v>
      </c>
      <c r="H8630" s="2">
        <f t="shared" si="812"/>
        <v>0</v>
      </c>
      <c r="I8630" s="2">
        <f t="shared" si="813"/>
        <v>1</v>
      </c>
      <c r="K8630" s="2">
        <f>'Calibration - Data 7 O''clock'!B8629</f>
        <v>0</v>
      </c>
      <c r="L8630" s="2">
        <f>'Calibration - Data 7 O''clock'!D8629</f>
        <v>0</v>
      </c>
      <c r="M8630" s="2">
        <f t="shared" si="814"/>
        <v>0</v>
      </c>
      <c r="N8630" s="2">
        <f t="shared" si="815"/>
        <v>1</v>
      </c>
    </row>
    <row r="8631" spans="1:14" x14ac:dyDescent="0.3">
      <c r="A8631" s="2">
        <f>'Calibration - Data None'!B8630</f>
        <v>0</v>
      </c>
      <c r="B8631" s="2">
        <f>'Calibration - Data None'!D8630</f>
        <v>0</v>
      </c>
      <c r="C8631" s="2">
        <f t="shared" si="810"/>
        <v>0</v>
      </c>
      <c r="D8631" s="2">
        <f t="shared" si="811"/>
        <v>1</v>
      </c>
      <c r="F8631" s="2">
        <f>'Calibration - Data 5 O''clock'!B8630</f>
        <v>0</v>
      </c>
      <c r="G8631" s="2">
        <f>'Calibration - Data 5 O''clock'!D8630</f>
        <v>0</v>
      </c>
      <c r="H8631" s="2">
        <f t="shared" si="812"/>
        <v>0</v>
      </c>
      <c r="I8631" s="2">
        <f t="shared" si="813"/>
        <v>1</v>
      </c>
      <c r="K8631" s="2">
        <f>'Calibration - Data 7 O''clock'!B8630</f>
        <v>0</v>
      </c>
      <c r="L8631" s="2">
        <f>'Calibration - Data 7 O''clock'!D8630</f>
        <v>0</v>
      </c>
      <c r="M8631" s="2">
        <f t="shared" si="814"/>
        <v>0</v>
      </c>
      <c r="N8631" s="2">
        <f t="shared" si="815"/>
        <v>1</v>
      </c>
    </row>
    <row r="8632" spans="1:14" x14ac:dyDescent="0.3">
      <c r="A8632" s="2">
        <f>'Calibration - Data None'!B8631</f>
        <v>0</v>
      </c>
      <c r="B8632" s="2">
        <f>'Calibration - Data None'!D8631</f>
        <v>0</v>
      </c>
      <c r="C8632" s="2">
        <f t="shared" si="810"/>
        <v>0</v>
      </c>
      <c r="D8632" s="2">
        <f t="shared" si="811"/>
        <v>1</v>
      </c>
      <c r="F8632" s="2">
        <f>'Calibration - Data 5 O''clock'!B8631</f>
        <v>0</v>
      </c>
      <c r="G8632" s="2">
        <f>'Calibration - Data 5 O''clock'!D8631</f>
        <v>0</v>
      </c>
      <c r="H8632" s="2">
        <f t="shared" si="812"/>
        <v>0</v>
      </c>
      <c r="I8632" s="2">
        <f t="shared" si="813"/>
        <v>1</v>
      </c>
      <c r="K8632" s="2">
        <f>'Calibration - Data 7 O''clock'!B8631</f>
        <v>0</v>
      </c>
      <c r="L8632" s="2">
        <f>'Calibration - Data 7 O''clock'!D8631</f>
        <v>0</v>
      </c>
      <c r="M8632" s="2">
        <f t="shared" si="814"/>
        <v>0</v>
      </c>
      <c r="N8632" s="2">
        <f t="shared" si="815"/>
        <v>1</v>
      </c>
    </row>
    <row r="8633" spans="1:14" x14ac:dyDescent="0.3">
      <c r="A8633" s="2">
        <f>'Calibration - Data None'!B8632</f>
        <v>0</v>
      </c>
      <c r="B8633" s="2">
        <f>'Calibration - Data None'!D8632</f>
        <v>0</v>
      </c>
      <c r="C8633" s="2">
        <f t="shared" si="810"/>
        <v>0</v>
      </c>
      <c r="D8633" s="2">
        <f t="shared" si="811"/>
        <v>1</v>
      </c>
      <c r="F8633" s="2">
        <f>'Calibration - Data 5 O''clock'!B8632</f>
        <v>0</v>
      </c>
      <c r="G8633" s="2">
        <f>'Calibration - Data 5 O''clock'!D8632</f>
        <v>0</v>
      </c>
      <c r="H8633" s="2">
        <f t="shared" si="812"/>
        <v>0</v>
      </c>
      <c r="I8633" s="2">
        <f t="shared" si="813"/>
        <v>1</v>
      </c>
      <c r="K8633" s="2">
        <f>'Calibration - Data 7 O''clock'!B8632</f>
        <v>0</v>
      </c>
      <c r="L8633" s="2">
        <f>'Calibration - Data 7 O''clock'!D8632</f>
        <v>0</v>
      </c>
      <c r="M8633" s="2">
        <f t="shared" si="814"/>
        <v>0</v>
      </c>
      <c r="N8633" s="2">
        <f t="shared" si="815"/>
        <v>1</v>
      </c>
    </row>
    <row r="8634" spans="1:14" x14ac:dyDescent="0.3">
      <c r="A8634" s="2">
        <f>'Calibration - Data None'!B8633</f>
        <v>0</v>
      </c>
      <c r="B8634" s="2">
        <f>'Calibration - Data None'!D8633</f>
        <v>0</v>
      </c>
      <c r="C8634" s="2">
        <f t="shared" si="810"/>
        <v>0</v>
      </c>
      <c r="D8634" s="2">
        <f t="shared" si="811"/>
        <v>1</v>
      </c>
      <c r="F8634" s="2">
        <f>'Calibration - Data 5 O''clock'!B8633</f>
        <v>0</v>
      </c>
      <c r="G8634" s="2">
        <f>'Calibration - Data 5 O''clock'!D8633</f>
        <v>0</v>
      </c>
      <c r="H8634" s="2">
        <f t="shared" si="812"/>
        <v>0</v>
      </c>
      <c r="I8634" s="2">
        <f t="shared" si="813"/>
        <v>1</v>
      </c>
      <c r="K8634" s="2">
        <f>'Calibration - Data 7 O''clock'!B8633</f>
        <v>0</v>
      </c>
      <c r="L8634" s="2">
        <f>'Calibration - Data 7 O''clock'!D8633</f>
        <v>0</v>
      </c>
      <c r="M8634" s="2">
        <f t="shared" si="814"/>
        <v>0</v>
      </c>
      <c r="N8634" s="2">
        <f t="shared" si="815"/>
        <v>1</v>
      </c>
    </row>
    <row r="8635" spans="1:14" x14ac:dyDescent="0.3">
      <c r="A8635" s="2">
        <f>'Calibration - Data None'!B8634</f>
        <v>0</v>
      </c>
      <c r="B8635" s="2">
        <f>'Calibration - Data None'!D8634</f>
        <v>0</v>
      </c>
      <c r="C8635" s="2">
        <f t="shared" si="810"/>
        <v>0</v>
      </c>
      <c r="D8635" s="2">
        <f t="shared" si="811"/>
        <v>1</v>
      </c>
      <c r="F8635" s="2">
        <f>'Calibration - Data 5 O''clock'!B8634</f>
        <v>0</v>
      </c>
      <c r="G8635" s="2">
        <f>'Calibration - Data 5 O''clock'!D8634</f>
        <v>0</v>
      </c>
      <c r="H8635" s="2">
        <f t="shared" si="812"/>
        <v>0</v>
      </c>
      <c r="I8635" s="2">
        <f t="shared" si="813"/>
        <v>1</v>
      </c>
      <c r="K8635" s="2">
        <f>'Calibration - Data 7 O''clock'!B8634</f>
        <v>0</v>
      </c>
      <c r="L8635" s="2">
        <f>'Calibration - Data 7 O''clock'!D8634</f>
        <v>0</v>
      </c>
      <c r="M8635" s="2">
        <f t="shared" si="814"/>
        <v>0</v>
      </c>
      <c r="N8635" s="2">
        <f t="shared" si="815"/>
        <v>1</v>
      </c>
    </row>
    <row r="8636" spans="1:14" x14ac:dyDescent="0.3">
      <c r="A8636" s="2">
        <f>'Calibration - Data None'!B8635</f>
        <v>0</v>
      </c>
      <c r="B8636" s="2">
        <f>'Calibration - Data None'!D8635</f>
        <v>0</v>
      </c>
      <c r="C8636" s="2">
        <f t="shared" si="810"/>
        <v>0</v>
      </c>
      <c r="D8636" s="2">
        <f t="shared" si="811"/>
        <v>1</v>
      </c>
      <c r="F8636" s="2">
        <f>'Calibration - Data 5 O''clock'!B8635</f>
        <v>0</v>
      </c>
      <c r="G8636" s="2">
        <f>'Calibration - Data 5 O''clock'!D8635</f>
        <v>0</v>
      </c>
      <c r="H8636" s="2">
        <f t="shared" si="812"/>
        <v>0</v>
      </c>
      <c r="I8636" s="2">
        <f t="shared" si="813"/>
        <v>1</v>
      </c>
      <c r="K8636" s="2">
        <f>'Calibration - Data 7 O''clock'!B8635</f>
        <v>0</v>
      </c>
      <c r="L8636" s="2">
        <f>'Calibration - Data 7 O''clock'!D8635</f>
        <v>0</v>
      </c>
      <c r="M8636" s="2">
        <f t="shared" si="814"/>
        <v>0</v>
      </c>
      <c r="N8636" s="2">
        <f t="shared" si="815"/>
        <v>1</v>
      </c>
    </row>
    <row r="8637" spans="1:14" x14ac:dyDescent="0.3">
      <c r="A8637" s="2">
        <f>'Calibration - Data None'!B8636</f>
        <v>0</v>
      </c>
      <c r="B8637" s="2">
        <f>'Calibration - Data None'!D8636</f>
        <v>0</v>
      </c>
      <c r="C8637" s="2">
        <f t="shared" si="810"/>
        <v>0</v>
      </c>
      <c r="D8637" s="2">
        <f t="shared" si="811"/>
        <v>1</v>
      </c>
      <c r="F8637" s="2">
        <f>'Calibration - Data 5 O''clock'!B8636</f>
        <v>0</v>
      </c>
      <c r="G8637" s="2">
        <f>'Calibration - Data 5 O''clock'!D8636</f>
        <v>0</v>
      </c>
      <c r="H8637" s="2">
        <f t="shared" si="812"/>
        <v>0</v>
      </c>
      <c r="I8637" s="2">
        <f t="shared" si="813"/>
        <v>1</v>
      </c>
      <c r="K8637" s="2">
        <f>'Calibration - Data 7 O''clock'!B8636</f>
        <v>0</v>
      </c>
      <c r="L8637" s="2">
        <f>'Calibration - Data 7 O''clock'!D8636</f>
        <v>0</v>
      </c>
      <c r="M8637" s="2">
        <f t="shared" si="814"/>
        <v>0</v>
      </c>
      <c r="N8637" s="2">
        <f t="shared" si="815"/>
        <v>1</v>
      </c>
    </row>
    <row r="8638" spans="1:14" x14ac:dyDescent="0.3">
      <c r="A8638" s="2">
        <f>'Calibration - Data None'!B8637</f>
        <v>0</v>
      </c>
      <c r="B8638" s="2">
        <f>'Calibration - Data None'!D8637</f>
        <v>0</v>
      </c>
      <c r="C8638" s="2">
        <f t="shared" si="810"/>
        <v>0</v>
      </c>
      <c r="D8638" s="2">
        <f t="shared" si="811"/>
        <v>1</v>
      </c>
      <c r="F8638" s="2">
        <f>'Calibration - Data 5 O''clock'!B8637</f>
        <v>0</v>
      </c>
      <c r="G8638" s="2">
        <f>'Calibration - Data 5 O''clock'!D8637</f>
        <v>0</v>
      </c>
      <c r="H8638" s="2">
        <f t="shared" si="812"/>
        <v>0</v>
      </c>
      <c r="I8638" s="2">
        <f t="shared" si="813"/>
        <v>1</v>
      </c>
      <c r="K8638" s="2">
        <f>'Calibration - Data 7 O''clock'!B8637</f>
        <v>0</v>
      </c>
      <c r="L8638" s="2">
        <f>'Calibration - Data 7 O''clock'!D8637</f>
        <v>0</v>
      </c>
      <c r="M8638" s="2">
        <f t="shared" si="814"/>
        <v>0</v>
      </c>
      <c r="N8638" s="2">
        <f t="shared" si="815"/>
        <v>1</v>
      </c>
    </row>
    <row r="8639" spans="1:14" x14ac:dyDescent="0.3">
      <c r="A8639" s="2">
        <f>'Calibration - Data None'!B8638</f>
        <v>0</v>
      </c>
      <c r="B8639" s="2">
        <f>'Calibration - Data None'!D8638</f>
        <v>0</v>
      </c>
      <c r="C8639" s="2">
        <f t="shared" si="810"/>
        <v>0</v>
      </c>
      <c r="D8639" s="2">
        <f t="shared" si="811"/>
        <v>1</v>
      </c>
      <c r="F8639" s="2">
        <f>'Calibration - Data 5 O''clock'!B8638</f>
        <v>0</v>
      </c>
      <c r="G8639" s="2">
        <f>'Calibration - Data 5 O''clock'!D8638</f>
        <v>0</v>
      </c>
      <c r="H8639" s="2">
        <f t="shared" si="812"/>
        <v>0</v>
      </c>
      <c r="I8639" s="2">
        <f t="shared" si="813"/>
        <v>1</v>
      </c>
      <c r="K8639" s="2">
        <f>'Calibration - Data 7 O''clock'!B8638</f>
        <v>0</v>
      </c>
      <c r="L8639" s="2">
        <f>'Calibration - Data 7 O''clock'!D8638</f>
        <v>0</v>
      </c>
      <c r="M8639" s="2">
        <f t="shared" si="814"/>
        <v>0</v>
      </c>
      <c r="N8639" s="2">
        <f t="shared" si="815"/>
        <v>1</v>
      </c>
    </row>
    <row r="8640" spans="1:14" x14ac:dyDescent="0.3">
      <c r="A8640" s="2">
        <f>'Calibration - Data None'!B8639</f>
        <v>0</v>
      </c>
      <c r="B8640" s="2">
        <f>'Calibration - Data None'!D8639</f>
        <v>0</v>
      </c>
      <c r="C8640" s="2">
        <f t="shared" si="810"/>
        <v>0</v>
      </c>
      <c r="D8640" s="2">
        <f t="shared" si="811"/>
        <v>1</v>
      </c>
      <c r="F8640" s="2">
        <f>'Calibration - Data 5 O''clock'!B8639</f>
        <v>0</v>
      </c>
      <c r="G8640" s="2">
        <f>'Calibration - Data 5 O''clock'!D8639</f>
        <v>0</v>
      </c>
      <c r="H8640" s="2">
        <f t="shared" si="812"/>
        <v>0</v>
      </c>
      <c r="I8640" s="2">
        <f t="shared" si="813"/>
        <v>1</v>
      </c>
      <c r="K8640" s="2">
        <f>'Calibration - Data 7 O''clock'!B8639</f>
        <v>0</v>
      </c>
      <c r="L8640" s="2">
        <f>'Calibration - Data 7 O''clock'!D8639</f>
        <v>0</v>
      </c>
      <c r="M8640" s="2">
        <f t="shared" si="814"/>
        <v>0</v>
      </c>
      <c r="N8640" s="2">
        <f t="shared" si="815"/>
        <v>1</v>
      </c>
    </row>
    <row r="8641" spans="1:14" x14ac:dyDescent="0.3">
      <c r="A8641" s="2">
        <f>'Calibration - Data None'!B8640</f>
        <v>0</v>
      </c>
      <c r="B8641" s="2">
        <f>'Calibration - Data None'!D8640</f>
        <v>0</v>
      </c>
      <c r="C8641" s="2">
        <f t="shared" si="810"/>
        <v>0</v>
      </c>
      <c r="D8641" s="2">
        <f t="shared" si="811"/>
        <v>1</v>
      </c>
      <c r="F8641" s="2">
        <f>'Calibration - Data 5 O''clock'!B8640</f>
        <v>0</v>
      </c>
      <c r="G8641" s="2">
        <f>'Calibration - Data 5 O''clock'!D8640</f>
        <v>0</v>
      </c>
      <c r="H8641" s="2">
        <f t="shared" si="812"/>
        <v>0</v>
      </c>
      <c r="I8641" s="2">
        <f t="shared" si="813"/>
        <v>1</v>
      </c>
      <c r="K8641" s="2">
        <f>'Calibration - Data 7 O''clock'!B8640</f>
        <v>0</v>
      </c>
      <c r="L8641" s="2">
        <f>'Calibration - Data 7 O''clock'!D8640</f>
        <v>0</v>
      </c>
      <c r="M8641" s="2">
        <f t="shared" si="814"/>
        <v>0</v>
      </c>
      <c r="N8641" s="2">
        <f t="shared" si="815"/>
        <v>1</v>
      </c>
    </row>
    <row r="8642" spans="1:14" x14ac:dyDescent="0.3">
      <c r="A8642" s="2">
        <f>'Calibration - Data None'!B8641</f>
        <v>0</v>
      </c>
      <c r="B8642" s="2">
        <f>'Calibration - Data None'!D8641</f>
        <v>0</v>
      </c>
      <c r="C8642" s="2">
        <f t="shared" si="810"/>
        <v>0</v>
      </c>
      <c r="D8642" s="2">
        <f t="shared" si="811"/>
        <v>1</v>
      </c>
      <c r="F8642" s="2">
        <f>'Calibration - Data 5 O''clock'!B8641</f>
        <v>0</v>
      </c>
      <c r="G8642" s="2">
        <f>'Calibration - Data 5 O''clock'!D8641</f>
        <v>0</v>
      </c>
      <c r="H8642" s="2">
        <f t="shared" si="812"/>
        <v>0</v>
      </c>
      <c r="I8642" s="2">
        <f t="shared" si="813"/>
        <v>1</v>
      </c>
      <c r="K8642" s="2">
        <f>'Calibration - Data 7 O''clock'!B8641</f>
        <v>0</v>
      </c>
      <c r="L8642" s="2">
        <f>'Calibration - Data 7 O''clock'!D8641</f>
        <v>0</v>
      </c>
      <c r="M8642" s="2">
        <f t="shared" si="814"/>
        <v>0</v>
      </c>
      <c r="N8642" s="2">
        <f t="shared" si="815"/>
        <v>1</v>
      </c>
    </row>
    <row r="8643" spans="1:14" x14ac:dyDescent="0.3">
      <c r="A8643" s="2">
        <f>'Calibration - Data None'!B8642</f>
        <v>0</v>
      </c>
      <c r="B8643" s="2">
        <f>'Calibration - Data None'!D8642</f>
        <v>0</v>
      </c>
      <c r="C8643" s="2">
        <f t="shared" si="810"/>
        <v>0</v>
      </c>
      <c r="D8643" s="2">
        <f t="shared" si="811"/>
        <v>1</v>
      </c>
      <c r="F8643" s="2">
        <f>'Calibration - Data 5 O''clock'!B8642</f>
        <v>0</v>
      </c>
      <c r="G8643" s="2">
        <f>'Calibration - Data 5 O''clock'!D8642</f>
        <v>0</v>
      </c>
      <c r="H8643" s="2">
        <f t="shared" si="812"/>
        <v>0</v>
      </c>
      <c r="I8643" s="2">
        <f t="shared" si="813"/>
        <v>1</v>
      </c>
      <c r="K8643" s="2">
        <f>'Calibration - Data 7 O''clock'!B8642</f>
        <v>0</v>
      </c>
      <c r="L8643" s="2">
        <f>'Calibration - Data 7 O''clock'!D8642</f>
        <v>0</v>
      </c>
      <c r="M8643" s="2">
        <f t="shared" si="814"/>
        <v>0</v>
      </c>
      <c r="N8643" s="2">
        <f t="shared" si="815"/>
        <v>1</v>
      </c>
    </row>
    <row r="8644" spans="1:14" x14ac:dyDescent="0.3">
      <c r="A8644" s="2">
        <f>'Calibration - Data None'!B8643</f>
        <v>0</v>
      </c>
      <c r="B8644" s="2">
        <f>'Calibration - Data None'!D8643</f>
        <v>0</v>
      </c>
      <c r="C8644" s="2">
        <f t="shared" ref="C8644:C8707" si="816">SIN(RADIANS(A8644))</f>
        <v>0</v>
      </c>
      <c r="D8644" s="2">
        <f t="shared" ref="D8644:D8707" si="817">COS(RADIANS(A8644))</f>
        <v>1</v>
      </c>
      <c r="F8644" s="2">
        <f>'Calibration - Data 5 O''clock'!B8643</f>
        <v>0</v>
      </c>
      <c r="G8644" s="2">
        <f>'Calibration - Data 5 O''clock'!D8643</f>
        <v>0</v>
      </c>
      <c r="H8644" s="2">
        <f t="shared" ref="H8644:H8707" si="818">SIN(RADIANS(F8644))</f>
        <v>0</v>
      </c>
      <c r="I8644" s="2">
        <f t="shared" ref="I8644:I8707" si="819">COS(RADIANS(F8644))</f>
        <v>1</v>
      </c>
      <c r="K8644" s="2">
        <f>'Calibration - Data 7 O''clock'!B8643</f>
        <v>0</v>
      </c>
      <c r="L8644" s="2">
        <f>'Calibration - Data 7 O''clock'!D8643</f>
        <v>0</v>
      </c>
      <c r="M8644" s="2">
        <f t="shared" ref="M8644:M8707" si="820">SIN(RADIANS(K8644))</f>
        <v>0</v>
      </c>
      <c r="N8644" s="2">
        <f t="shared" ref="N8644:N8707" si="821">COS(RADIANS(K8644))</f>
        <v>1</v>
      </c>
    </row>
    <row r="8645" spans="1:14" x14ac:dyDescent="0.3">
      <c r="A8645" s="2">
        <f>'Calibration - Data None'!B8644</f>
        <v>0</v>
      </c>
      <c r="B8645" s="2">
        <f>'Calibration - Data None'!D8644</f>
        <v>0</v>
      </c>
      <c r="C8645" s="2">
        <f t="shared" si="816"/>
        <v>0</v>
      </c>
      <c r="D8645" s="2">
        <f t="shared" si="817"/>
        <v>1</v>
      </c>
      <c r="F8645" s="2">
        <f>'Calibration - Data 5 O''clock'!B8644</f>
        <v>0</v>
      </c>
      <c r="G8645" s="2">
        <f>'Calibration - Data 5 O''clock'!D8644</f>
        <v>0</v>
      </c>
      <c r="H8645" s="2">
        <f t="shared" si="818"/>
        <v>0</v>
      </c>
      <c r="I8645" s="2">
        <f t="shared" si="819"/>
        <v>1</v>
      </c>
      <c r="K8645" s="2">
        <f>'Calibration - Data 7 O''clock'!B8644</f>
        <v>0</v>
      </c>
      <c r="L8645" s="2">
        <f>'Calibration - Data 7 O''clock'!D8644</f>
        <v>0</v>
      </c>
      <c r="M8645" s="2">
        <f t="shared" si="820"/>
        <v>0</v>
      </c>
      <c r="N8645" s="2">
        <f t="shared" si="821"/>
        <v>1</v>
      </c>
    </row>
    <row r="8646" spans="1:14" x14ac:dyDescent="0.3">
      <c r="A8646" s="2">
        <f>'Calibration - Data None'!B8645</f>
        <v>0</v>
      </c>
      <c r="B8646" s="2">
        <f>'Calibration - Data None'!D8645</f>
        <v>0</v>
      </c>
      <c r="C8646" s="2">
        <f t="shared" si="816"/>
        <v>0</v>
      </c>
      <c r="D8646" s="2">
        <f t="shared" si="817"/>
        <v>1</v>
      </c>
      <c r="F8646" s="2">
        <f>'Calibration - Data 5 O''clock'!B8645</f>
        <v>0</v>
      </c>
      <c r="G8646" s="2">
        <f>'Calibration - Data 5 O''clock'!D8645</f>
        <v>0</v>
      </c>
      <c r="H8646" s="2">
        <f t="shared" si="818"/>
        <v>0</v>
      </c>
      <c r="I8646" s="2">
        <f t="shared" si="819"/>
        <v>1</v>
      </c>
      <c r="K8646" s="2">
        <f>'Calibration - Data 7 O''clock'!B8645</f>
        <v>0</v>
      </c>
      <c r="L8646" s="2">
        <f>'Calibration - Data 7 O''clock'!D8645</f>
        <v>0</v>
      </c>
      <c r="M8646" s="2">
        <f t="shared" si="820"/>
        <v>0</v>
      </c>
      <c r="N8646" s="2">
        <f t="shared" si="821"/>
        <v>1</v>
      </c>
    </row>
    <row r="8647" spans="1:14" x14ac:dyDescent="0.3">
      <c r="A8647" s="2">
        <f>'Calibration - Data None'!B8646</f>
        <v>0</v>
      </c>
      <c r="B8647" s="2">
        <f>'Calibration - Data None'!D8646</f>
        <v>0</v>
      </c>
      <c r="C8647" s="2">
        <f t="shared" si="816"/>
        <v>0</v>
      </c>
      <c r="D8647" s="2">
        <f t="shared" si="817"/>
        <v>1</v>
      </c>
      <c r="F8647" s="2">
        <f>'Calibration - Data 5 O''clock'!B8646</f>
        <v>0</v>
      </c>
      <c r="G8647" s="2">
        <f>'Calibration - Data 5 O''clock'!D8646</f>
        <v>0</v>
      </c>
      <c r="H8647" s="2">
        <f t="shared" si="818"/>
        <v>0</v>
      </c>
      <c r="I8647" s="2">
        <f t="shared" si="819"/>
        <v>1</v>
      </c>
      <c r="K8647" s="2">
        <f>'Calibration - Data 7 O''clock'!B8646</f>
        <v>0</v>
      </c>
      <c r="L8647" s="2">
        <f>'Calibration - Data 7 O''clock'!D8646</f>
        <v>0</v>
      </c>
      <c r="M8647" s="2">
        <f t="shared" si="820"/>
        <v>0</v>
      </c>
      <c r="N8647" s="2">
        <f t="shared" si="821"/>
        <v>1</v>
      </c>
    </row>
    <row r="8648" spans="1:14" x14ac:dyDescent="0.3">
      <c r="A8648" s="2">
        <f>'Calibration - Data None'!B8647</f>
        <v>0</v>
      </c>
      <c r="B8648" s="2">
        <f>'Calibration - Data None'!D8647</f>
        <v>0</v>
      </c>
      <c r="C8648" s="2">
        <f t="shared" si="816"/>
        <v>0</v>
      </c>
      <c r="D8648" s="2">
        <f t="shared" si="817"/>
        <v>1</v>
      </c>
      <c r="F8648" s="2">
        <f>'Calibration - Data 5 O''clock'!B8647</f>
        <v>0</v>
      </c>
      <c r="G8648" s="2">
        <f>'Calibration - Data 5 O''clock'!D8647</f>
        <v>0</v>
      </c>
      <c r="H8648" s="2">
        <f t="shared" si="818"/>
        <v>0</v>
      </c>
      <c r="I8648" s="2">
        <f t="shared" si="819"/>
        <v>1</v>
      </c>
      <c r="K8648" s="2">
        <f>'Calibration - Data 7 O''clock'!B8647</f>
        <v>0</v>
      </c>
      <c r="L8648" s="2">
        <f>'Calibration - Data 7 O''clock'!D8647</f>
        <v>0</v>
      </c>
      <c r="M8648" s="2">
        <f t="shared" si="820"/>
        <v>0</v>
      </c>
      <c r="N8648" s="2">
        <f t="shared" si="821"/>
        <v>1</v>
      </c>
    </row>
    <row r="8649" spans="1:14" x14ac:dyDescent="0.3">
      <c r="A8649" s="2">
        <f>'Calibration - Data None'!B8648</f>
        <v>0</v>
      </c>
      <c r="B8649" s="2">
        <f>'Calibration - Data None'!D8648</f>
        <v>0</v>
      </c>
      <c r="C8649" s="2">
        <f t="shared" si="816"/>
        <v>0</v>
      </c>
      <c r="D8649" s="2">
        <f t="shared" si="817"/>
        <v>1</v>
      </c>
      <c r="F8649" s="2">
        <f>'Calibration - Data 5 O''clock'!B8648</f>
        <v>0</v>
      </c>
      <c r="G8649" s="2">
        <f>'Calibration - Data 5 O''clock'!D8648</f>
        <v>0</v>
      </c>
      <c r="H8649" s="2">
        <f t="shared" si="818"/>
        <v>0</v>
      </c>
      <c r="I8649" s="2">
        <f t="shared" si="819"/>
        <v>1</v>
      </c>
      <c r="K8649" s="2">
        <f>'Calibration - Data 7 O''clock'!B8648</f>
        <v>0</v>
      </c>
      <c r="L8649" s="2">
        <f>'Calibration - Data 7 O''clock'!D8648</f>
        <v>0</v>
      </c>
      <c r="M8649" s="2">
        <f t="shared" si="820"/>
        <v>0</v>
      </c>
      <c r="N8649" s="2">
        <f t="shared" si="821"/>
        <v>1</v>
      </c>
    </row>
    <row r="8650" spans="1:14" x14ac:dyDescent="0.3">
      <c r="A8650" s="2">
        <f>'Calibration - Data None'!B8649</f>
        <v>0</v>
      </c>
      <c r="B8650" s="2">
        <f>'Calibration - Data None'!D8649</f>
        <v>0</v>
      </c>
      <c r="C8650" s="2">
        <f t="shared" si="816"/>
        <v>0</v>
      </c>
      <c r="D8650" s="2">
        <f t="shared" si="817"/>
        <v>1</v>
      </c>
      <c r="F8650" s="2">
        <f>'Calibration - Data 5 O''clock'!B8649</f>
        <v>0</v>
      </c>
      <c r="G8650" s="2">
        <f>'Calibration - Data 5 O''clock'!D8649</f>
        <v>0</v>
      </c>
      <c r="H8650" s="2">
        <f t="shared" si="818"/>
        <v>0</v>
      </c>
      <c r="I8650" s="2">
        <f t="shared" si="819"/>
        <v>1</v>
      </c>
      <c r="K8650" s="2">
        <f>'Calibration - Data 7 O''clock'!B8649</f>
        <v>0</v>
      </c>
      <c r="L8650" s="2">
        <f>'Calibration - Data 7 O''clock'!D8649</f>
        <v>0</v>
      </c>
      <c r="M8650" s="2">
        <f t="shared" si="820"/>
        <v>0</v>
      </c>
      <c r="N8650" s="2">
        <f t="shared" si="821"/>
        <v>1</v>
      </c>
    </row>
    <row r="8651" spans="1:14" x14ac:dyDescent="0.3">
      <c r="A8651" s="2">
        <f>'Calibration - Data None'!B8650</f>
        <v>0</v>
      </c>
      <c r="B8651" s="2">
        <f>'Calibration - Data None'!D8650</f>
        <v>0</v>
      </c>
      <c r="C8651" s="2">
        <f t="shared" si="816"/>
        <v>0</v>
      </c>
      <c r="D8651" s="2">
        <f t="shared" si="817"/>
        <v>1</v>
      </c>
      <c r="F8651" s="2">
        <f>'Calibration - Data 5 O''clock'!B8650</f>
        <v>0</v>
      </c>
      <c r="G8651" s="2">
        <f>'Calibration - Data 5 O''clock'!D8650</f>
        <v>0</v>
      </c>
      <c r="H8651" s="2">
        <f t="shared" si="818"/>
        <v>0</v>
      </c>
      <c r="I8651" s="2">
        <f t="shared" si="819"/>
        <v>1</v>
      </c>
      <c r="K8651" s="2">
        <f>'Calibration - Data 7 O''clock'!B8650</f>
        <v>0</v>
      </c>
      <c r="L8651" s="2">
        <f>'Calibration - Data 7 O''clock'!D8650</f>
        <v>0</v>
      </c>
      <c r="M8651" s="2">
        <f t="shared" si="820"/>
        <v>0</v>
      </c>
      <c r="N8651" s="2">
        <f t="shared" si="821"/>
        <v>1</v>
      </c>
    </row>
    <row r="8652" spans="1:14" x14ac:dyDescent="0.3">
      <c r="A8652" s="2">
        <f>'Calibration - Data None'!B8651</f>
        <v>0</v>
      </c>
      <c r="B8652" s="2">
        <f>'Calibration - Data None'!D8651</f>
        <v>0</v>
      </c>
      <c r="C8652" s="2">
        <f t="shared" si="816"/>
        <v>0</v>
      </c>
      <c r="D8652" s="2">
        <f t="shared" si="817"/>
        <v>1</v>
      </c>
      <c r="F8652" s="2">
        <f>'Calibration - Data 5 O''clock'!B8651</f>
        <v>0</v>
      </c>
      <c r="G8652" s="2">
        <f>'Calibration - Data 5 O''clock'!D8651</f>
        <v>0</v>
      </c>
      <c r="H8652" s="2">
        <f t="shared" si="818"/>
        <v>0</v>
      </c>
      <c r="I8652" s="2">
        <f t="shared" si="819"/>
        <v>1</v>
      </c>
      <c r="K8652" s="2">
        <f>'Calibration - Data 7 O''clock'!B8651</f>
        <v>0</v>
      </c>
      <c r="L8652" s="2">
        <f>'Calibration - Data 7 O''clock'!D8651</f>
        <v>0</v>
      </c>
      <c r="M8652" s="2">
        <f t="shared" si="820"/>
        <v>0</v>
      </c>
      <c r="N8652" s="2">
        <f t="shared" si="821"/>
        <v>1</v>
      </c>
    </row>
    <row r="8653" spans="1:14" x14ac:dyDescent="0.3">
      <c r="A8653" s="2">
        <f>'Calibration - Data None'!B8652</f>
        <v>0</v>
      </c>
      <c r="B8653" s="2">
        <f>'Calibration - Data None'!D8652</f>
        <v>0</v>
      </c>
      <c r="C8653" s="2">
        <f t="shared" si="816"/>
        <v>0</v>
      </c>
      <c r="D8653" s="2">
        <f t="shared" si="817"/>
        <v>1</v>
      </c>
      <c r="F8653" s="2">
        <f>'Calibration - Data 5 O''clock'!B8652</f>
        <v>0</v>
      </c>
      <c r="G8653" s="2">
        <f>'Calibration - Data 5 O''clock'!D8652</f>
        <v>0</v>
      </c>
      <c r="H8653" s="2">
        <f t="shared" si="818"/>
        <v>0</v>
      </c>
      <c r="I8653" s="2">
        <f t="shared" si="819"/>
        <v>1</v>
      </c>
      <c r="K8653" s="2">
        <f>'Calibration - Data 7 O''clock'!B8652</f>
        <v>0</v>
      </c>
      <c r="L8653" s="2">
        <f>'Calibration - Data 7 O''clock'!D8652</f>
        <v>0</v>
      </c>
      <c r="M8653" s="2">
        <f t="shared" si="820"/>
        <v>0</v>
      </c>
      <c r="N8653" s="2">
        <f t="shared" si="821"/>
        <v>1</v>
      </c>
    </row>
    <row r="8654" spans="1:14" x14ac:dyDescent="0.3">
      <c r="A8654" s="2">
        <f>'Calibration - Data None'!B8653</f>
        <v>0</v>
      </c>
      <c r="B8654" s="2">
        <f>'Calibration - Data None'!D8653</f>
        <v>0</v>
      </c>
      <c r="C8654" s="2">
        <f t="shared" si="816"/>
        <v>0</v>
      </c>
      <c r="D8654" s="2">
        <f t="shared" si="817"/>
        <v>1</v>
      </c>
      <c r="F8654" s="2">
        <f>'Calibration - Data 5 O''clock'!B8653</f>
        <v>0</v>
      </c>
      <c r="G8654" s="2">
        <f>'Calibration - Data 5 O''clock'!D8653</f>
        <v>0</v>
      </c>
      <c r="H8654" s="2">
        <f t="shared" si="818"/>
        <v>0</v>
      </c>
      <c r="I8654" s="2">
        <f t="shared" si="819"/>
        <v>1</v>
      </c>
      <c r="K8654" s="2">
        <f>'Calibration - Data 7 O''clock'!B8653</f>
        <v>0</v>
      </c>
      <c r="L8654" s="2">
        <f>'Calibration - Data 7 O''clock'!D8653</f>
        <v>0</v>
      </c>
      <c r="M8654" s="2">
        <f t="shared" si="820"/>
        <v>0</v>
      </c>
      <c r="N8654" s="2">
        <f t="shared" si="821"/>
        <v>1</v>
      </c>
    </row>
    <row r="8655" spans="1:14" x14ac:dyDescent="0.3">
      <c r="A8655" s="2">
        <f>'Calibration - Data None'!B8654</f>
        <v>0</v>
      </c>
      <c r="B8655" s="2">
        <f>'Calibration - Data None'!D8654</f>
        <v>0</v>
      </c>
      <c r="C8655" s="2">
        <f t="shared" si="816"/>
        <v>0</v>
      </c>
      <c r="D8655" s="2">
        <f t="shared" si="817"/>
        <v>1</v>
      </c>
      <c r="F8655" s="2">
        <f>'Calibration - Data 5 O''clock'!B8654</f>
        <v>0</v>
      </c>
      <c r="G8655" s="2">
        <f>'Calibration - Data 5 O''clock'!D8654</f>
        <v>0</v>
      </c>
      <c r="H8655" s="2">
        <f t="shared" si="818"/>
        <v>0</v>
      </c>
      <c r="I8655" s="2">
        <f t="shared" si="819"/>
        <v>1</v>
      </c>
      <c r="K8655" s="2">
        <f>'Calibration - Data 7 O''clock'!B8654</f>
        <v>0</v>
      </c>
      <c r="L8655" s="2">
        <f>'Calibration - Data 7 O''clock'!D8654</f>
        <v>0</v>
      </c>
      <c r="M8655" s="2">
        <f t="shared" si="820"/>
        <v>0</v>
      </c>
      <c r="N8655" s="2">
        <f t="shared" si="821"/>
        <v>1</v>
      </c>
    </row>
    <row r="8656" spans="1:14" x14ac:dyDescent="0.3">
      <c r="A8656" s="2">
        <f>'Calibration - Data None'!B8655</f>
        <v>0</v>
      </c>
      <c r="B8656" s="2">
        <f>'Calibration - Data None'!D8655</f>
        <v>0</v>
      </c>
      <c r="C8656" s="2">
        <f t="shared" si="816"/>
        <v>0</v>
      </c>
      <c r="D8656" s="2">
        <f t="shared" si="817"/>
        <v>1</v>
      </c>
      <c r="F8656" s="2">
        <f>'Calibration - Data 5 O''clock'!B8655</f>
        <v>0</v>
      </c>
      <c r="G8656" s="2">
        <f>'Calibration - Data 5 O''clock'!D8655</f>
        <v>0</v>
      </c>
      <c r="H8656" s="2">
        <f t="shared" si="818"/>
        <v>0</v>
      </c>
      <c r="I8656" s="2">
        <f t="shared" si="819"/>
        <v>1</v>
      </c>
      <c r="K8656" s="2">
        <f>'Calibration - Data 7 O''clock'!B8655</f>
        <v>0</v>
      </c>
      <c r="L8656" s="2">
        <f>'Calibration - Data 7 O''clock'!D8655</f>
        <v>0</v>
      </c>
      <c r="M8656" s="2">
        <f t="shared" si="820"/>
        <v>0</v>
      </c>
      <c r="N8656" s="2">
        <f t="shared" si="821"/>
        <v>1</v>
      </c>
    </row>
    <row r="8657" spans="1:14" x14ac:dyDescent="0.3">
      <c r="A8657" s="2">
        <f>'Calibration - Data None'!B8656</f>
        <v>0</v>
      </c>
      <c r="B8657" s="2">
        <f>'Calibration - Data None'!D8656</f>
        <v>0</v>
      </c>
      <c r="C8657" s="2">
        <f t="shared" si="816"/>
        <v>0</v>
      </c>
      <c r="D8657" s="2">
        <f t="shared" si="817"/>
        <v>1</v>
      </c>
      <c r="F8657" s="2">
        <f>'Calibration - Data 5 O''clock'!B8656</f>
        <v>0</v>
      </c>
      <c r="G8657" s="2">
        <f>'Calibration - Data 5 O''clock'!D8656</f>
        <v>0</v>
      </c>
      <c r="H8657" s="2">
        <f t="shared" si="818"/>
        <v>0</v>
      </c>
      <c r="I8657" s="2">
        <f t="shared" si="819"/>
        <v>1</v>
      </c>
      <c r="K8657" s="2">
        <f>'Calibration - Data 7 O''clock'!B8656</f>
        <v>0</v>
      </c>
      <c r="L8657" s="2">
        <f>'Calibration - Data 7 O''clock'!D8656</f>
        <v>0</v>
      </c>
      <c r="M8657" s="2">
        <f t="shared" si="820"/>
        <v>0</v>
      </c>
      <c r="N8657" s="2">
        <f t="shared" si="821"/>
        <v>1</v>
      </c>
    </row>
    <row r="8658" spans="1:14" x14ac:dyDescent="0.3">
      <c r="A8658" s="2">
        <f>'Calibration - Data None'!B8657</f>
        <v>0</v>
      </c>
      <c r="B8658" s="2">
        <f>'Calibration - Data None'!D8657</f>
        <v>0</v>
      </c>
      <c r="C8658" s="2">
        <f t="shared" si="816"/>
        <v>0</v>
      </c>
      <c r="D8658" s="2">
        <f t="shared" si="817"/>
        <v>1</v>
      </c>
      <c r="F8658" s="2">
        <f>'Calibration - Data 5 O''clock'!B8657</f>
        <v>0</v>
      </c>
      <c r="G8658" s="2">
        <f>'Calibration - Data 5 O''clock'!D8657</f>
        <v>0</v>
      </c>
      <c r="H8658" s="2">
        <f t="shared" si="818"/>
        <v>0</v>
      </c>
      <c r="I8658" s="2">
        <f t="shared" si="819"/>
        <v>1</v>
      </c>
      <c r="K8658" s="2">
        <f>'Calibration - Data 7 O''clock'!B8657</f>
        <v>0</v>
      </c>
      <c r="L8658" s="2">
        <f>'Calibration - Data 7 O''clock'!D8657</f>
        <v>0</v>
      </c>
      <c r="M8658" s="2">
        <f t="shared" si="820"/>
        <v>0</v>
      </c>
      <c r="N8658" s="2">
        <f t="shared" si="821"/>
        <v>1</v>
      </c>
    </row>
    <row r="8659" spans="1:14" x14ac:dyDescent="0.3">
      <c r="A8659" s="2">
        <f>'Calibration - Data None'!B8658</f>
        <v>0</v>
      </c>
      <c r="B8659" s="2">
        <f>'Calibration - Data None'!D8658</f>
        <v>0</v>
      </c>
      <c r="C8659" s="2">
        <f t="shared" si="816"/>
        <v>0</v>
      </c>
      <c r="D8659" s="2">
        <f t="shared" si="817"/>
        <v>1</v>
      </c>
      <c r="F8659" s="2">
        <f>'Calibration - Data 5 O''clock'!B8658</f>
        <v>0</v>
      </c>
      <c r="G8659" s="2">
        <f>'Calibration - Data 5 O''clock'!D8658</f>
        <v>0</v>
      </c>
      <c r="H8659" s="2">
        <f t="shared" si="818"/>
        <v>0</v>
      </c>
      <c r="I8659" s="2">
        <f t="shared" si="819"/>
        <v>1</v>
      </c>
      <c r="K8659" s="2">
        <f>'Calibration - Data 7 O''clock'!B8658</f>
        <v>0</v>
      </c>
      <c r="L8659" s="2">
        <f>'Calibration - Data 7 O''clock'!D8658</f>
        <v>0</v>
      </c>
      <c r="M8659" s="2">
        <f t="shared" si="820"/>
        <v>0</v>
      </c>
      <c r="N8659" s="2">
        <f t="shared" si="821"/>
        <v>1</v>
      </c>
    </row>
    <row r="8660" spans="1:14" x14ac:dyDescent="0.3">
      <c r="A8660" s="2">
        <f>'Calibration - Data None'!B8659</f>
        <v>0</v>
      </c>
      <c r="B8660" s="2">
        <f>'Calibration - Data None'!D8659</f>
        <v>0</v>
      </c>
      <c r="C8660" s="2">
        <f t="shared" si="816"/>
        <v>0</v>
      </c>
      <c r="D8660" s="2">
        <f t="shared" si="817"/>
        <v>1</v>
      </c>
      <c r="F8660" s="2">
        <f>'Calibration - Data 5 O''clock'!B8659</f>
        <v>0</v>
      </c>
      <c r="G8660" s="2">
        <f>'Calibration - Data 5 O''clock'!D8659</f>
        <v>0</v>
      </c>
      <c r="H8660" s="2">
        <f t="shared" si="818"/>
        <v>0</v>
      </c>
      <c r="I8660" s="2">
        <f t="shared" si="819"/>
        <v>1</v>
      </c>
      <c r="K8660" s="2">
        <f>'Calibration - Data 7 O''clock'!B8659</f>
        <v>0</v>
      </c>
      <c r="L8660" s="2">
        <f>'Calibration - Data 7 O''clock'!D8659</f>
        <v>0</v>
      </c>
      <c r="M8660" s="2">
        <f t="shared" si="820"/>
        <v>0</v>
      </c>
      <c r="N8660" s="2">
        <f t="shared" si="821"/>
        <v>1</v>
      </c>
    </row>
    <row r="8661" spans="1:14" x14ac:dyDescent="0.3">
      <c r="A8661" s="2">
        <f>'Calibration - Data None'!B8660</f>
        <v>0</v>
      </c>
      <c r="B8661" s="2">
        <f>'Calibration - Data None'!D8660</f>
        <v>0</v>
      </c>
      <c r="C8661" s="2">
        <f t="shared" si="816"/>
        <v>0</v>
      </c>
      <c r="D8661" s="2">
        <f t="shared" si="817"/>
        <v>1</v>
      </c>
      <c r="F8661" s="2">
        <f>'Calibration - Data 5 O''clock'!B8660</f>
        <v>0</v>
      </c>
      <c r="G8661" s="2">
        <f>'Calibration - Data 5 O''clock'!D8660</f>
        <v>0</v>
      </c>
      <c r="H8661" s="2">
        <f t="shared" si="818"/>
        <v>0</v>
      </c>
      <c r="I8661" s="2">
        <f t="shared" si="819"/>
        <v>1</v>
      </c>
      <c r="K8661" s="2">
        <f>'Calibration - Data 7 O''clock'!B8660</f>
        <v>0</v>
      </c>
      <c r="L8661" s="2">
        <f>'Calibration - Data 7 O''clock'!D8660</f>
        <v>0</v>
      </c>
      <c r="M8661" s="2">
        <f t="shared" si="820"/>
        <v>0</v>
      </c>
      <c r="N8661" s="2">
        <f t="shared" si="821"/>
        <v>1</v>
      </c>
    </row>
    <row r="8662" spans="1:14" x14ac:dyDescent="0.3">
      <c r="A8662" s="2">
        <f>'Calibration - Data None'!B8661</f>
        <v>0</v>
      </c>
      <c r="B8662" s="2">
        <f>'Calibration - Data None'!D8661</f>
        <v>0</v>
      </c>
      <c r="C8662" s="2">
        <f t="shared" si="816"/>
        <v>0</v>
      </c>
      <c r="D8662" s="2">
        <f t="shared" si="817"/>
        <v>1</v>
      </c>
      <c r="F8662" s="2">
        <f>'Calibration - Data 5 O''clock'!B8661</f>
        <v>0</v>
      </c>
      <c r="G8662" s="2">
        <f>'Calibration - Data 5 O''clock'!D8661</f>
        <v>0</v>
      </c>
      <c r="H8662" s="2">
        <f t="shared" si="818"/>
        <v>0</v>
      </c>
      <c r="I8662" s="2">
        <f t="shared" si="819"/>
        <v>1</v>
      </c>
      <c r="K8662" s="2">
        <f>'Calibration - Data 7 O''clock'!B8661</f>
        <v>0</v>
      </c>
      <c r="L8662" s="2">
        <f>'Calibration - Data 7 O''clock'!D8661</f>
        <v>0</v>
      </c>
      <c r="M8662" s="2">
        <f t="shared" si="820"/>
        <v>0</v>
      </c>
      <c r="N8662" s="2">
        <f t="shared" si="821"/>
        <v>1</v>
      </c>
    </row>
    <row r="8663" spans="1:14" x14ac:dyDescent="0.3">
      <c r="A8663" s="2">
        <f>'Calibration - Data None'!B8662</f>
        <v>0</v>
      </c>
      <c r="B8663" s="2">
        <f>'Calibration - Data None'!D8662</f>
        <v>0</v>
      </c>
      <c r="C8663" s="2">
        <f t="shared" si="816"/>
        <v>0</v>
      </c>
      <c r="D8663" s="2">
        <f t="shared" si="817"/>
        <v>1</v>
      </c>
      <c r="F8663" s="2">
        <f>'Calibration - Data 5 O''clock'!B8662</f>
        <v>0</v>
      </c>
      <c r="G8663" s="2">
        <f>'Calibration - Data 5 O''clock'!D8662</f>
        <v>0</v>
      </c>
      <c r="H8663" s="2">
        <f t="shared" si="818"/>
        <v>0</v>
      </c>
      <c r="I8663" s="2">
        <f t="shared" si="819"/>
        <v>1</v>
      </c>
      <c r="K8663" s="2">
        <f>'Calibration - Data 7 O''clock'!B8662</f>
        <v>0</v>
      </c>
      <c r="L8663" s="2">
        <f>'Calibration - Data 7 O''clock'!D8662</f>
        <v>0</v>
      </c>
      <c r="M8663" s="2">
        <f t="shared" si="820"/>
        <v>0</v>
      </c>
      <c r="N8663" s="2">
        <f t="shared" si="821"/>
        <v>1</v>
      </c>
    </row>
    <row r="8664" spans="1:14" x14ac:dyDescent="0.3">
      <c r="A8664" s="2">
        <f>'Calibration - Data None'!B8663</f>
        <v>0</v>
      </c>
      <c r="B8664" s="2">
        <f>'Calibration - Data None'!D8663</f>
        <v>0</v>
      </c>
      <c r="C8664" s="2">
        <f t="shared" si="816"/>
        <v>0</v>
      </c>
      <c r="D8664" s="2">
        <f t="shared" si="817"/>
        <v>1</v>
      </c>
      <c r="F8664" s="2">
        <f>'Calibration - Data 5 O''clock'!B8663</f>
        <v>0</v>
      </c>
      <c r="G8664" s="2">
        <f>'Calibration - Data 5 O''clock'!D8663</f>
        <v>0</v>
      </c>
      <c r="H8664" s="2">
        <f t="shared" si="818"/>
        <v>0</v>
      </c>
      <c r="I8664" s="2">
        <f t="shared" si="819"/>
        <v>1</v>
      </c>
      <c r="K8664" s="2">
        <f>'Calibration - Data 7 O''clock'!B8663</f>
        <v>0</v>
      </c>
      <c r="L8664" s="2">
        <f>'Calibration - Data 7 O''clock'!D8663</f>
        <v>0</v>
      </c>
      <c r="M8664" s="2">
        <f t="shared" si="820"/>
        <v>0</v>
      </c>
      <c r="N8664" s="2">
        <f t="shared" si="821"/>
        <v>1</v>
      </c>
    </row>
    <row r="8665" spans="1:14" x14ac:dyDescent="0.3">
      <c r="A8665" s="2">
        <f>'Calibration - Data None'!B8664</f>
        <v>0</v>
      </c>
      <c r="B8665" s="2">
        <f>'Calibration - Data None'!D8664</f>
        <v>0</v>
      </c>
      <c r="C8665" s="2">
        <f t="shared" si="816"/>
        <v>0</v>
      </c>
      <c r="D8665" s="2">
        <f t="shared" si="817"/>
        <v>1</v>
      </c>
      <c r="F8665" s="2">
        <f>'Calibration - Data 5 O''clock'!B8664</f>
        <v>0</v>
      </c>
      <c r="G8665" s="2">
        <f>'Calibration - Data 5 O''clock'!D8664</f>
        <v>0</v>
      </c>
      <c r="H8665" s="2">
        <f t="shared" si="818"/>
        <v>0</v>
      </c>
      <c r="I8665" s="2">
        <f t="shared" si="819"/>
        <v>1</v>
      </c>
      <c r="K8665" s="2">
        <f>'Calibration - Data 7 O''clock'!B8664</f>
        <v>0</v>
      </c>
      <c r="L8665" s="2">
        <f>'Calibration - Data 7 O''clock'!D8664</f>
        <v>0</v>
      </c>
      <c r="M8665" s="2">
        <f t="shared" si="820"/>
        <v>0</v>
      </c>
      <c r="N8665" s="2">
        <f t="shared" si="821"/>
        <v>1</v>
      </c>
    </row>
    <row r="8666" spans="1:14" x14ac:dyDescent="0.3">
      <c r="A8666" s="2">
        <f>'Calibration - Data None'!B8665</f>
        <v>0</v>
      </c>
      <c r="B8666" s="2">
        <f>'Calibration - Data None'!D8665</f>
        <v>0</v>
      </c>
      <c r="C8666" s="2">
        <f t="shared" si="816"/>
        <v>0</v>
      </c>
      <c r="D8666" s="2">
        <f t="shared" si="817"/>
        <v>1</v>
      </c>
      <c r="F8666" s="2">
        <f>'Calibration - Data 5 O''clock'!B8665</f>
        <v>0</v>
      </c>
      <c r="G8666" s="2">
        <f>'Calibration - Data 5 O''clock'!D8665</f>
        <v>0</v>
      </c>
      <c r="H8666" s="2">
        <f t="shared" si="818"/>
        <v>0</v>
      </c>
      <c r="I8666" s="2">
        <f t="shared" si="819"/>
        <v>1</v>
      </c>
      <c r="K8666" s="2">
        <f>'Calibration - Data 7 O''clock'!B8665</f>
        <v>0</v>
      </c>
      <c r="L8666" s="2">
        <f>'Calibration - Data 7 O''clock'!D8665</f>
        <v>0</v>
      </c>
      <c r="M8666" s="2">
        <f t="shared" si="820"/>
        <v>0</v>
      </c>
      <c r="N8666" s="2">
        <f t="shared" si="821"/>
        <v>1</v>
      </c>
    </row>
    <row r="8667" spans="1:14" x14ac:dyDescent="0.3">
      <c r="A8667" s="2">
        <f>'Calibration - Data None'!B8666</f>
        <v>0</v>
      </c>
      <c r="B8667" s="2">
        <f>'Calibration - Data None'!D8666</f>
        <v>0</v>
      </c>
      <c r="C8667" s="2">
        <f t="shared" si="816"/>
        <v>0</v>
      </c>
      <c r="D8667" s="2">
        <f t="shared" si="817"/>
        <v>1</v>
      </c>
      <c r="F8667" s="2">
        <f>'Calibration - Data 5 O''clock'!B8666</f>
        <v>0</v>
      </c>
      <c r="G8667" s="2">
        <f>'Calibration - Data 5 O''clock'!D8666</f>
        <v>0</v>
      </c>
      <c r="H8667" s="2">
        <f t="shared" si="818"/>
        <v>0</v>
      </c>
      <c r="I8667" s="2">
        <f t="shared" si="819"/>
        <v>1</v>
      </c>
      <c r="K8667" s="2">
        <f>'Calibration - Data 7 O''clock'!B8666</f>
        <v>0</v>
      </c>
      <c r="L8667" s="2">
        <f>'Calibration - Data 7 O''clock'!D8666</f>
        <v>0</v>
      </c>
      <c r="M8667" s="2">
        <f t="shared" si="820"/>
        <v>0</v>
      </c>
      <c r="N8667" s="2">
        <f t="shared" si="821"/>
        <v>1</v>
      </c>
    </row>
    <row r="8668" spans="1:14" x14ac:dyDescent="0.3">
      <c r="A8668" s="2">
        <f>'Calibration - Data None'!B8667</f>
        <v>0</v>
      </c>
      <c r="B8668" s="2">
        <f>'Calibration - Data None'!D8667</f>
        <v>0</v>
      </c>
      <c r="C8668" s="2">
        <f t="shared" si="816"/>
        <v>0</v>
      </c>
      <c r="D8668" s="2">
        <f t="shared" si="817"/>
        <v>1</v>
      </c>
      <c r="F8668" s="2">
        <f>'Calibration - Data 5 O''clock'!B8667</f>
        <v>0</v>
      </c>
      <c r="G8668" s="2">
        <f>'Calibration - Data 5 O''clock'!D8667</f>
        <v>0</v>
      </c>
      <c r="H8668" s="2">
        <f t="shared" si="818"/>
        <v>0</v>
      </c>
      <c r="I8668" s="2">
        <f t="shared" si="819"/>
        <v>1</v>
      </c>
      <c r="K8668" s="2">
        <f>'Calibration - Data 7 O''clock'!B8667</f>
        <v>0</v>
      </c>
      <c r="L8668" s="2">
        <f>'Calibration - Data 7 O''clock'!D8667</f>
        <v>0</v>
      </c>
      <c r="M8668" s="2">
        <f t="shared" si="820"/>
        <v>0</v>
      </c>
      <c r="N8668" s="2">
        <f t="shared" si="821"/>
        <v>1</v>
      </c>
    </row>
    <row r="8669" spans="1:14" x14ac:dyDescent="0.3">
      <c r="A8669" s="2">
        <f>'Calibration - Data None'!B8668</f>
        <v>0</v>
      </c>
      <c r="B8669" s="2">
        <f>'Calibration - Data None'!D8668</f>
        <v>0</v>
      </c>
      <c r="C8669" s="2">
        <f t="shared" si="816"/>
        <v>0</v>
      </c>
      <c r="D8669" s="2">
        <f t="shared" si="817"/>
        <v>1</v>
      </c>
      <c r="F8669" s="2">
        <f>'Calibration - Data 5 O''clock'!B8668</f>
        <v>0</v>
      </c>
      <c r="G8669" s="2">
        <f>'Calibration - Data 5 O''clock'!D8668</f>
        <v>0</v>
      </c>
      <c r="H8669" s="2">
        <f t="shared" si="818"/>
        <v>0</v>
      </c>
      <c r="I8669" s="2">
        <f t="shared" si="819"/>
        <v>1</v>
      </c>
      <c r="K8669" s="2">
        <f>'Calibration - Data 7 O''clock'!B8668</f>
        <v>0</v>
      </c>
      <c r="L8669" s="2">
        <f>'Calibration - Data 7 O''clock'!D8668</f>
        <v>0</v>
      </c>
      <c r="M8669" s="2">
        <f t="shared" si="820"/>
        <v>0</v>
      </c>
      <c r="N8669" s="2">
        <f t="shared" si="821"/>
        <v>1</v>
      </c>
    </row>
    <row r="8670" spans="1:14" x14ac:dyDescent="0.3">
      <c r="A8670" s="2">
        <f>'Calibration - Data None'!B8669</f>
        <v>0</v>
      </c>
      <c r="B8670" s="2">
        <f>'Calibration - Data None'!D8669</f>
        <v>0</v>
      </c>
      <c r="C8670" s="2">
        <f t="shared" si="816"/>
        <v>0</v>
      </c>
      <c r="D8670" s="2">
        <f t="shared" si="817"/>
        <v>1</v>
      </c>
      <c r="F8670" s="2">
        <f>'Calibration - Data 5 O''clock'!B8669</f>
        <v>0</v>
      </c>
      <c r="G8670" s="2">
        <f>'Calibration - Data 5 O''clock'!D8669</f>
        <v>0</v>
      </c>
      <c r="H8670" s="2">
        <f t="shared" si="818"/>
        <v>0</v>
      </c>
      <c r="I8670" s="2">
        <f t="shared" si="819"/>
        <v>1</v>
      </c>
      <c r="K8670" s="2">
        <f>'Calibration - Data 7 O''clock'!B8669</f>
        <v>0</v>
      </c>
      <c r="L8670" s="2">
        <f>'Calibration - Data 7 O''clock'!D8669</f>
        <v>0</v>
      </c>
      <c r="M8670" s="2">
        <f t="shared" si="820"/>
        <v>0</v>
      </c>
      <c r="N8670" s="2">
        <f t="shared" si="821"/>
        <v>1</v>
      </c>
    </row>
    <row r="8671" spans="1:14" x14ac:dyDescent="0.3">
      <c r="A8671" s="2">
        <f>'Calibration - Data None'!B8670</f>
        <v>0</v>
      </c>
      <c r="B8671" s="2">
        <f>'Calibration - Data None'!D8670</f>
        <v>0</v>
      </c>
      <c r="C8671" s="2">
        <f t="shared" si="816"/>
        <v>0</v>
      </c>
      <c r="D8671" s="2">
        <f t="shared" si="817"/>
        <v>1</v>
      </c>
      <c r="F8671" s="2">
        <f>'Calibration - Data 5 O''clock'!B8670</f>
        <v>0</v>
      </c>
      <c r="G8671" s="2">
        <f>'Calibration - Data 5 O''clock'!D8670</f>
        <v>0</v>
      </c>
      <c r="H8671" s="2">
        <f t="shared" si="818"/>
        <v>0</v>
      </c>
      <c r="I8671" s="2">
        <f t="shared" si="819"/>
        <v>1</v>
      </c>
      <c r="K8671" s="2">
        <f>'Calibration - Data 7 O''clock'!B8670</f>
        <v>0</v>
      </c>
      <c r="L8671" s="2">
        <f>'Calibration - Data 7 O''clock'!D8670</f>
        <v>0</v>
      </c>
      <c r="M8671" s="2">
        <f t="shared" si="820"/>
        <v>0</v>
      </c>
      <c r="N8671" s="2">
        <f t="shared" si="821"/>
        <v>1</v>
      </c>
    </row>
    <row r="8672" spans="1:14" x14ac:dyDescent="0.3">
      <c r="A8672" s="2">
        <f>'Calibration - Data None'!B8671</f>
        <v>0</v>
      </c>
      <c r="B8672" s="2">
        <f>'Calibration - Data None'!D8671</f>
        <v>0</v>
      </c>
      <c r="C8672" s="2">
        <f t="shared" si="816"/>
        <v>0</v>
      </c>
      <c r="D8672" s="2">
        <f t="shared" si="817"/>
        <v>1</v>
      </c>
      <c r="F8672" s="2">
        <f>'Calibration - Data 5 O''clock'!B8671</f>
        <v>0</v>
      </c>
      <c r="G8672" s="2">
        <f>'Calibration - Data 5 O''clock'!D8671</f>
        <v>0</v>
      </c>
      <c r="H8672" s="2">
        <f t="shared" si="818"/>
        <v>0</v>
      </c>
      <c r="I8672" s="2">
        <f t="shared" si="819"/>
        <v>1</v>
      </c>
      <c r="K8672" s="2">
        <f>'Calibration - Data 7 O''clock'!B8671</f>
        <v>0</v>
      </c>
      <c r="L8672" s="2">
        <f>'Calibration - Data 7 O''clock'!D8671</f>
        <v>0</v>
      </c>
      <c r="M8672" s="2">
        <f t="shared" si="820"/>
        <v>0</v>
      </c>
      <c r="N8672" s="2">
        <f t="shared" si="821"/>
        <v>1</v>
      </c>
    </row>
    <row r="8673" spans="1:14" x14ac:dyDescent="0.3">
      <c r="A8673" s="2">
        <f>'Calibration - Data None'!B8672</f>
        <v>0</v>
      </c>
      <c r="B8673" s="2">
        <f>'Calibration - Data None'!D8672</f>
        <v>0</v>
      </c>
      <c r="C8673" s="2">
        <f t="shared" si="816"/>
        <v>0</v>
      </c>
      <c r="D8673" s="2">
        <f t="shared" si="817"/>
        <v>1</v>
      </c>
      <c r="F8673" s="2">
        <f>'Calibration - Data 5 O''clock'!B8672</f>
        <v>0</v>
      </c>
      <c r="G8673" s="2">
        <f>'Calibration - Data 5 O''clock'!D8672</f>
        <v>0</v>
      </c>
      <c r="H8673" s="2">
        <f t="shared" si="818"/>
        <v>0</v>
      </c>
      <c r="I8673" s="2">
        <f t="shared" si="819"/>
        <v>1</v>
      </c>
      <c r="K8673" s="2">
        <f>'Calibration - Data 7 O''clock'!B8672</f>
        <v>0</v>
      </c>
      <c r="L8673" s="2">
        <f>'Calibration - Data 7 O''clock'!D8672</f>
        <v>0</v>
      </c>
      <c r="M8673" s="2">
        <f t="shared" si="820"/>
        <v>0</v>
      </c>
      <c r="N8673" s="2">
        <f t="shared" si="821"/>
        <v>1</v>
      </c>
    </row>
    <row r="8674" spans="1:14" x14ac:dyDescent="0.3">
      <c r="A8674" s="2">
        <f>'Calibration - Data None'!B8673</f>
        <v>0</v>
      </c>
      <c r="B8674" s="2">
        <f>'Calibration - Data None'!D8673</f>
        <v>0</v>
      </c>
      <c r="C8674" s="2">
        <f t="shared" si="816"/>
        <v>0</v>
      </c>
      <c r="D8674" s="2">
        <f t="shared" si="817"/>
        <v>1</v>
      </c>
      <c r="F8674" s="2">
        <f>'Calibration - Data 5 O''clock'!B8673</f>
        <v>0</v>
      </c>
      <c r="G8674" s="2">
        <f>'Calibration - Data 5 O''clock'!D8673</f>
        <v>0</v>
      </c>
      <c r="H8674" s="2">
        <f t="shared" si="818"/>
        <v>0</v>
      </c>
      <c r="I8674" s="2">
        <f t="shared" si="819"/>
        <v>1</v>
      </c>
      <c r="K8674" s="2">
        <f>'Calibration - Data 7 O''clock'!B8673</f>
        <v>0</v>
      </c>
      <c r="L8674" s="2">
        <f>'Calibration - Data 7 O''clock'!D8673</f>
        <v>0</v>
      </c>
      <c r="M8674" s="2">
        <f t="shared" si="820"/>
        <v>0</v>
      </c>
      <c r="N8674" s="2">
        <f t="shared" si="821"/>
        <v>1</v>
      </c>
    </row>
    <row r="8675" spans="1:14" x14ac:dyDescent="0.3">
      <c r="A8675" s="2">
        <f>'Calibration - Data None'!B8674</f>
        <v>0</v>
      </c>
      <c r="B8675" s="2">
        <f>'Calibration - Data None'!D8674</f>
        <v>0</v>
      </c>
      <c r="C8675" s="2">
        <f t="shared" si="816"/>
        <v>0</v>
      </c>
      <c r="D8675" s="2">
        <f t="shared" si="817"/>
        <v>1</v>
      </c>
      <c r="F8675" s="2">
        <f>'Calibration - Data 5 O''clock'!B8674</f>
        <v>0</v>
      </c>
      <c r="G8675" s="2">
        <f>'Calibration - Data 5 O''clock'!D8674</f>
        <v>0</v>
      </c>
      <c r="H8675" s="2">
        <f t="shared" si="818"/>
        <v>0</v>
      </c>
      <c r="I8675" s="2">
        <f t="shared" si="819"/>
        <v>1</v>
      </c>
      <c r="K8675" s="2">
        <f>'Calibration - Data 7 O''clock'!B8674</f>
        <v>0</v>
      </c>
      <c r="L8675" s="2">
        <f>'Calibration - Data 7 O''clock'!D8674</f>
        <v>0</v>
      </c>
      <c r="M8675" s="2">
        <f t="shared" si="820"/>
        <v>0</v>
      </c>
      <c r="N8675" s="2">
        <f t="shared" si="821"/>
        <v>1</v>
      </c>
    </row>
    <row r="8676" spans="1:14" x14ac:dyDescent="0.3">
      <c r="A8676" s="2">
        <f>'Calibration - Data None'!B8675</f>
        <v>0</v>
      </c>
      <c r="B8676" s="2">
        <f>'Calibration - Data None'!D8675</f>
        <v>0</v>
      </c>
      <c r="C8676" s="2">
        <f t="shared" si="816"/>
        <v>0</v>
      </c>
      <c r="D8676" s="2">
        <f t="shared" si="817"/>
        <v>1</v>
      </c>
      <c r="F8676" s="2">
        <f>'Calibration - Data 5 O''clock'!B8675</f>
        <v>0</v>
      </c>
      <c r="G8676" s="2">
        <f>'Calibration - Data 5 O''clock'!D8675</f>
        <v>0</v>
      </c>
      <c r="H8676" s="2">
        <f t="shared" si="818"/>
        <v>0</v>
      </c>
      <c r="I8676" s="2">
        <f t="shared" si="819"/>
        <v>1</v>
      </c>
      <c r="K8676" s="2">
        <f>'Calibration - Data 7 O''clock'!B8675</f>
        <v>0</v>
      </c>
      <c r="L8676" s="2">
        <f>'Calibration - Data 7 O''clock'!D8675</f>
        <v>0</v>
      </c>
      <c r="M8676" s="2">
        <f t="shared" si="820"/>
        <v>0</v>
      </c>
      <c r="N8676" s="2">
        <f t="shared" si="821"/>
        <v>1</v>
      </c>
    </row>
    <row r="8677" spans="1:14" x14ac:dyDescent="0.3">
      <c r="A8677" s="2">
        <f>'Calibration - Data None'!B8676</f>
        <v>0</v>
      </c>
      <c r="B8677" s="2">
        <f>'Calibration - Data None'!D8676</f>
        <v>0</v>
      </c>
      <c r="C8677" s="2">
        <f t="shared" si="816"/>
        <v>0</v>
      </c>
      <c r="D8677" s="2">
        <f t="shared" si="817"/>
        <v>1</v>
      </c>
      <c r="F8677" s="2">
        <f>'Calibration - Data 5 O''clock'!B8676</f>
        <v>0</v>
      </c>
      <c r="G8677" s="2">
        <f>'Calibration - Data 5 O''clock'!D8676</f>
        <v>0</v>
      </c>
      <c r="H8677" s="2">
        <f t="shared" si="818"/>
        <v>0</v>
      </c>
      <c r="I8677" s="2">
        <f t="shared" si="819"/>
        <v>1</v>
      </c>
      <c r="K8677" s="2">
        <f>'Calibration - Data 7 O''clock'!B8676</f>
        <v>0</v>
      </c>
      <c r="L8677" s="2">
        <f>'Calibration - Data 7 O''clock'!D8676</f>
        <v>0</v>
      </c>
      <c r="M8677" s="2">
        <f t="shared" si="820"/>
        <v>0</v>
      </c>
      <c r="N8677" s="2">
        <f t="shared" si="821"/>
        <v>1</v>
      </c>
    </row>
    <row r="8678" spans="1:14" x14ac:dyDescent="0.3">
      <c r="A8678" s="2">
        <f>'Calibration - Data None'!B8677</f>
        <v>0</v>
      </c>
      <c r="B8678" s="2">
        <f>'Calibration - Data None'!D8677</f>
        <v>0</v>
      </c>
      <c r="C8678" s="2">
        <f t="shared" si="816"/>
        <v>0</v>
      </c>
      <c r="D8678" s="2">
        <f t="shared" si="817"/>
        <v>1</v>
      </c>
      <c r="F8678" s="2">
        <f>'Calibration - Data 5 O''clock'!B8677</f>
        <v>0</v>
      </c>
      <c r="G8678" s="2">
        <f>'Calibration - Data 5 O''clock'!D8677</f>
        <v>0</v>
      </c>
      <c r="H8678" s="2">
        <f t="shared" si="818"/>
        <v>0</v>
      </c>
      <c r="I8678" s="2">
        <f t="shared" si="819"/>
        <v>1</v>
      </c>
      <c r="K8678" s="2">
        <f>'Calibration - Data 7 O''clock'!B8677</f>
        <v>0</v>
      </c>
      <c r="L8678" s="2">
        <f>'Calibration - Data 7 O''clock'!D8677</f>
        <v>0</v>
      </c>
      <c r="M8678" s="2">
        <f t="shared" si="820"/>
        <v>0</v>
      </c>
      <c r="N8678" s="2">
        <f t="shared" si="821"/>
        <v>1</v>
      </c>
    </row>
    <row r="8679" spans="1:14" x14ac:dyDescent="0.3">
      <c r="A8679" s="2">
        <f>'Calibration - Data None'!B8678</f>
        <v>0</v>
      </c>
      <c r="B8679" s="2">
        <f>'Calibration - Data None'!D8678</f>
        <v>0</v>
      </c>
      <c r="C8679" s="2">
        <f t="shared" si="816"/>
        <v>0</v>
      </c>
      <c r="D8679" s="2">
        <f t="shared" si="817"/>
        <v>1</v>
      </c>
      <c r="F8679" s="2">
        <f>'Calibration - Data 5 O''clock'!B8678</f>
        <v>0</v>
      </c>
      <c r="G8679" s="2">
        <f>'Calibration - Data 5 O''clock'!D8678</f>
        <v>0</v>
      </c>
      <c r="H8679" s="2">
        <f t="shared" si="818"/>
        <v>0</v>
      </c>
      <c r="I8679" s="2">
        <f t="shared" si="819"/>
        <v>1</v>
      </c>
      <c r="K8679" s="2">
        <f>'Calibration - Data 7 O''clock'!B8678</f>
        <v>0</v>
      </c>
      <c r="L8679" s="2">
        <f>'Calibration - Data 7 O''clock'!D8678</f>
        <v>0</v>
      </c>
      <c r="M8679" s="2">
        <f t="shared" si="820"/>
        <v>0</v>
      </c>
      <c r="N8679" s="2">
        <f t="shared" si="821"/>
        <v>1</v>
      </c>
    </row>
    <row r="8680" spans="1:14" x14ac:dyDescent="0.3">
      <c r="A8680" s="2">
        <f>'Calibration - Data None'!B8679</f>
        <v>0</v>
      </c>
      <c r="B8680" s="2">
        <f>'Calibration - Data None'!D8679</f>
        <v>0</v>
      </c>
      <c r="C8680" s="2">
        <f t="shared" si="816"/>
        <v>0</v>
      </c>
      <c r="D8680" s="2">
        <f t="shared" si="817"/>
        <v>1</v>
      </c>
      <c r="F8680" s="2">
        <f>'Calibration - Data 5 O''clock'!B8679</f>
        <v>0</v>
      </c>
      <c r="G8680" s="2">
        <f>'Calibration - Data 5 O''clock'!D8679</f>
        <v>0</v>
      </c>
      <c r="H8680" s="2">
        <f t="shared" si="818"/>
        <v>0</v>
      </c>
      <c r="I8680" s="2">
        <f t="shared" si="819"/>
        <v>1</v>
      </c>
      <c r="K8680" s="2">
        <f>'Calibration - Data 7 O''clock'!B8679</f>
        <v>0</v>
      </c>
      <c r="L8680" s="2">
        <f>'Calibration - Data 7 O''clock'!D8679</f>
        <v>0</v>
      </c>
      <c r="M8680" s="2">
        <f t="shared" si="820"/>
        <v>0</v>
      </c>
      <c r="N8680" s="2">
        <f t="shared" si="821"/>
        <v>1</v>
      </c>
    </row>
    <row r="8681" spans="1:14" x14ac:dyDescent="0.3">
      <c r="A8681" s="2">
        <f>'Calibration - Data None'!B8680</f>
        <v>0</v>
      </c>
      <c r="B8681" s="2">
        <f>'Calibration - Data None'!D8680</f>
        <v>0</v>
      </c>
      <c r="C8681" s="2">
        <f t="shared" si="816"/>
        <v>0</v>
      </c>
      <c r="D8681" s="2">
        <f t="shared" si="817"/>
        <v>1</v>
      </c>
      <c r="F8681" s="2">
        <f>'Calibration - Data 5 O''clock'!B8680</f>
        <v>0</v>
      </c>
      <c r="G8681" s="2">
        <f>'Calibration - Data 5 O''clock'!D8680</f>
        <v>0</v>
      </c>
      <c r="H8681" s="2">
        <f t="shared" si="818"/>
        <v>0</v>
      </c>
      <c r="I8681" s="2">
        <f t="shared" si="819"/>
        <v>1</v>
      </c>
      <c r="K8681" s="2">
        <f>'Calibration - Data 7 O''clock'!B8680</f>
        <v>0</v>
      </c>
      <c r="L8681" s="2">
        <f>'Calibration - Data 7 O''clock'!D8680</f>
        <v>0</v>
      </c>
      <c r="M8681" s="2">
        <f t="shared" si="820"/>
        <v>0</v>
      </c>
      <c r="N8681" s="2">
        <f t="shared" si="821"/>
        <v>1</v>
      </c>
    </row>
    <row r="8682" spans="1:14" x14ac:dyDescent="0.3">
      <c r="A8682" s="2">
        <f>'Calibration - Data None'!B8681</f>
        <v>0</v>
      </c>
      <c r="B8682" s="2">
        <f>'Calibration - Data None'!D8681</f>
        <v>0</v>
      </c>
      <c r="C8682" s="2">
        <f t="shared" si="816"/>
        <v>0</v>
      </c>
      <c r="D8682" s="2">
        <f t="shared" si="817"/>
        <v>1</v>
      </c>
      <c r="F8682" s="2">
        <f>'Calibration - Data 5 O''clock'!B8681</f>
        <v>0</v>
      </c>
      <c r="G8682" s="2">
        <f>'Calibration - Data 5 O''clock'!D8681</f>
        <v>0</v>
      </c>
      <c r="H8682" s="2">
        <f t="shared" si="818"/>
        <v>0</v>
      </c>
      <c r="I8682" s="2">
        <f t="shared" si="819"/>
        <v>1</v>
      </c>
      <c r="K8682" s="2">
        <f>'Calibration - Data 7 O''clock'!B8681</f>
        <v>0</v>
      </c>
      <c r="L8682" s="2">
        <f>'Calibration - Data 7 O''clock'!D8681</f>
        <v>0</v>
      </c>
      <c r="M8682" s="2">
        <f t="shared" si="820"/>
        <v>0</v>
      </c>
      <c r="N8682" s="2">
        <f t="shared" si="821"/>
        <v>1</v>
      </c>
    </row>
    <row r="8683" spans="1:14" x14ac:dyDescent="0.3">
      <c r="A8683" s="2">
        <f>'Calibration - Data None'!B8682</f>
        <v>0</v>
      </c>
      <c r="B8683" s="2">
        <f>'Calibration - Data None'!D8682</f>
        <v>0</v>
      </c>
      <c r="C8683" s="2">
        <f t="shared" si="816"/>
        <v>0</v>
      </c>
      <c r="D8683" s="2">
        <f t="shared" si="817"/>
        <v>1</v>
      </c>
      <c r="F8683" s="2">
        <f>'Calibration - Data 5 O''clock'!B8682</f>
        <v>0</v>
      </c>
      <c r="G8683" s="2">
        <f>'Calibration - Data 5 O''clock'!D8682</f>
        <v>0</v>
      </c>
      <c r="H8683" s="2">
        <f t="shared" si="818"/>
        <v>0</v>
      </c>
      <c r="I8683" s="2">
        <f t="shared" si="819"/>
        <v>1</v>
      </c>
      <c r="K8683" s="2">
        <f>'Calibration - Data 7 O''clock'!B8682</f>
        <v>0</v>
      </c>
      <c r="L8683" s="2">
        <f>'Calibration - Data 7 O''clock'!D8682</f>
        <v>0</v>
      </c>
      <c r="M8683" s="2">
        <f t="shared" si="820"/>
        <v>0</v>
      </c>
      <c r="N8683" s="2">
        <f t="shared" si="821"/>
        <v>1</v>
      </c>
    </row>
    <row r="8684" spans="1:14" x14ac:dyDescent="0.3">
      <c r="A8684" s="2">
        <f>'Calibration - Data None'!B8683</f>
        <v>0</v>
      </c>
      <c r="B8684" s="2">
        <f>'Calibration - Data None'!D8683</f>
        <v>0</v>
      </c>
      <c r="C8684" s="2">
        <f t="shared" si="816"/>
        <v>0</v>
      </c>
      <c r="D8684" s="2">
        <f t="shared" si="817"/>
        <v>1</v>
      </c>
      <c r="F8684" s="2">
        <f>'Calibration - Data 5 O''clock'!B8683</f>
        <v>0</v>
      </c>
      <c r="G8684" s="2">
        <f>'Calibration - Data 5 O''clock'!D8683</f>
        <v>0</v>
      </c>
      <c r="H8684" s="2">
        <f t="shared" si="818"/>
        <v>0</v>
      </c>
      <c r="I8684" s="2">
        <f t="shared" si="819"/>
        <v>1</v>
      </c>
      <c r="K8684" s="2">
        <f>'Calibration - Data 7 O''clock'!B8683</f>
        <v>0</v>
      </c>
      <c r="L8684" s="2">
        <f>'Calibration - Data 7 O''clock'!D8683</f>
        <v>0</v>
      </c>
      <c r="M8684" s="2">
        <f t="shared" si="820"/>
        <v>0</v>
      </c>
      <c r="N8684" s="2">
        <f t="shared" si="821"/>
        <v>1</v>
      </c>
    </row>
    <row r="8685" spans="1:14" x14ac:dyDescent="0.3">
      <c r="A8685" s="2">
        <f>'Calibration - Data None'!B8684</f>
        <v>0</v>
      </c>
      <c r="B8685" s="2">
        <f>'Calibration - Data None'!D8684</f>
        <v>0</v>
      </c>
      <c r="C8685" s="2">
        <f t="shared" si="816"/>
        <v>0</v>
      </c>
      <c r="D8685" s="2">
        <f t="shared" si="817"/>
        <v>1</v>
      </c>
      <c r="F8685" s="2">
        <f>'Calibration - Data 5 O''clock'!B8684</f>
        <v>0</v>
      </c>
      <c r="G8685" s="2">
        <f>'Calibration - Data 5 O''clock'!D8684</f>
        <v>0</v>
      </c>
      <c r="H8685" s="2">
        <f t="shared" si="818"/>
        <v>0</v>
      </c>
      <c r="I8685" s="2">
        <f t="shared" si="819"/>
        <v>1</v>
      </c>
      <c r="K8685" s="2">
        <f>'Calibration - Data 7 O''clock'!B8684</f>
        <v>0</v>
      </c>
      <c r="L8685" s="2">
        <f>'Calibration - Data 7 O''clock'!D8684</f>
        <v>0</v>
      </c>
      <c r="M8685" s="2">
        <f t="shared" si="820"/>
        <v>0</v>
      </c>
      <c r="N8685" s="2">
        <f t="shared" si="821"/>
        <v>1</v>
      </c>
    </row>
    <row r="8686" spans="1:14" x14ac:dyDescent="0.3">
      <c r="A8686" s="2">
        <f>'Calibration - Data None'!B8685</f>
        <v>0</v>
      </c>
      <c r="B8686" s="2">
        <f>'Calibration - Data None'!D8685</f>
        <v>0</v>
      </c>
      <c r="C8686" s="2">
        <f t="shared" si="816"/>
        <v>0</v>
      </c>
      <c r="D8686" s="2">
        <f t="shared" si="817"/>
        <v>1</v>
      </c>
      <c r="F8686" s="2">
        <f>'Calibration - Data 5 O''clock'!B8685</f>
        <v>0</v>
      </c>
      <c r="G8686" s="2">
        <f>'Calibration - Data 5 O''clock'!D8685</f>
        <v>0</v>
      </c>
      <c r="H8686" s="2">
        <f t="shared" si="818"/>
        <v>0</v>
      </c>
      <c r="I8686" s="2">
        <f t="shared" si="819"/>
        <v>1</v>
      </c>
      <c r="K8686" s="2">
        <f>'Calibration - Data 7 O''clock'!B8685</f>
        <v>0</v>
      </c>
      <c r="L8686" s="2">
        <f>'Calibration - Data 7 O''clock'!D8685</f>
        <v>0</v>
      </c>
      <c r="M8686" s="2">
        <f t="shared" si="820"/>
        <v>0</v>
      </c>
      <c r="N8686" s="2">
        <f t="shared" si="821"/>
        <v>1</v>
      </c>
    </row>
    <row r="8687" spans="1:14" x14ac:dyDescent="0.3">
      <c r="A8687" s="2">
        <f>'Calibration - Data None'!B8686</f>
        <v>0</v>
      </c>
      <c r="B8687" s="2">
        <f>'Calibration - Data None'!D8686</f>
        <v>0</v>
      </c>
      <c r="C8687" s="2">
        <f t="shared" si="816"/>
        <v>0</v>
      </c>
      <c r="D8687" s="2">
        <f t="shared" si="817"/>
        <v>1</v>
      </c>
      <c r="F8687" s="2">
        <f>'Calibration - Data 5 O''clock'!B8686</f>
        <v>0</v>
      </c>
      <c r="G8687" s="2">
        <f>'Calibration - Data 5 O''clock'!D8686</f>
        <v>0</v>
      </c>
      <c r="H8687" s="2">
        <f t="shared" si="818"/>
        <v>0</v>
      </c>
      <c r="I8687" s="2">
        <f t="shared" si="819"/>
        <v>1</v>
      </c>
      <c r="K8687" s="2">
        <f>'Calibration - Data 7 O''clock'!B8686</f>
        <v>0</v>
      </c>
      <c r="L8687" s="2">
        <f>'Calibration - Data 7 O''clock'!D8686</f>
        <v>0</v>
      </c>
      <c r="M8687" s="2">
        <f t="shared" si="820"/>
        <v>0</v>
      </c>
      <c r="N8687" s="2">
        <f t="shared" si="821"/>
        <v>1</v>
      </c>
    </row>
    <row r="8688" spans="1:14" x14ac:dyDescent="0.3">
      <c r="A8688" s="2">
        <f>'Calibration - Data None'!B8687</f>
        <v>0</v>
      </c>
      <c r="B8688" s="2">
        <f>'Calibration - Data None'!D8687</f>
        <v>0</v>
      </c>
      <c r="C8688" s="2">
        <f t="shared" si="816"/>
        <v>0</v>
      </c>
      <c r="D8688" s="2">
        <f t="shared" si="817"/>
        <v>1</v>
      </c>
      <c r="F8688" s="2">
        <f>'Calibration - Data 5 O''clock'!B8687</f>
        <v>0</v>
      </c>
      <c r="G8688" s="2">
        <f>'Calibration - Data 5 O''clock'!D8687</f>
        <v>0</v>
      </c>
      <c r="H8688" s="2">
        <f t="shared" si="818"/>
        <v>0</v>
      </c>
      <c r="I8688" s="2">
        <f t="shared" si="819"/>
        <v>1</v>
      </c>
      <c r="K8688" s="2">
        <f>'Calibration - Data 7 O''clock'!B8687</f>
        <v>0</v>
      </c>
      <c r="L8688" s="2">
        <f>'Calibration - Data 7 O''clock'!D8687</f>
        <v>0</v>
      </c>
      <c r="M8688" s="2">
        <f t="shared" si="820"/>
        <v>0</v>
      </c>
      <c r="N8688" s="2">
        <f t="shared" si="821"/>
        <v>1</v>
      </c>
    </row>
    <row r="8689" spans="1:14" x14ac:dyDescent="0.3">
      <c r="A8689" s="2">
        <f>'Calibration - Data None'!B8688</f>
        <v>0</v>
      </c>
      <c r="B8689" s="2">
        <f>'Calibration - Data None'!D8688</f>
        <v>0</v>
      </c>
      <c r="C8689" s="2">
        <f t="shared" si="816"/>
        <v>0</v>
      </c>
      <c r="D8689" s="2">
        <f t="shared" si="817"/>
        <v>1</v>
      </c>
      <c r="F8689" s="2">
        <f>'Calibration - Data 5 O''clock'!B8688</f>
        <v>0</v>
      </c>
      <c r="G8689" s="2">
        <f>'Calibration - Data 5 O''clock'!D8688</f>
        <v>0</v>
      </c>
      <c r="H8689" s="2">
        <f t="shared" si="818"/>
        <v>0</v>
      </c>
      <c r="I8689" s="2">
        <f t="shared" si="819"/>
        <v>1</v>
      </c>
      <c r="K8689" s="2">
        <f>'Calibration - Data 7 O''clock'!B8688</f>
        <v>0</v>
      </c>
      <c r="L8689" s="2">
        <f>'Calibration - Data 7 O''clock'!D8688</f>
        <v>0</v>
      </c>
      <c r="M8689" s="2">
        <f t="shared" si="820"/>
        <v>0</v>
      </c>
      <c r="N8689" s="2">
        <f t="shared" si="821"/>
        <v>1</v>
      </c>
    </row>
    <row r="8690" spans="1:14" x14ac:dyDescent="0.3">
      <c r="A8690" s="2">
        <f>'Calibration - Data None'!B8689</f>
        <v>0</v>
      </c>
      <c r="B8690" s="2">
        <f>'Calibration - Data None'!D8689</f>
        <v>0</v>
      </c>
      <c r="C8690" s="2">
        <f t="shared" si="816"/>
        <v>0</v>
      </c>
      <c r="D8690" s="2">
        <f t="shared" si="817"/>
        <v>1</v>
      </c>
      <c r="F8690" s="2">
        <f>'Calibration - Data 5 O''clock'!B8689</f>
        <v>0</v>
      </c>
      <c r="G8690" s="2">
        <f>'Calibration - Data 5 O''clock'!D8689</f>
        <v>0</v>
      </c>
      <c r="H8690" s="2">
        <f t="shared" si="818"/>
        <v>0</v>
      </c>
      <c r="I8690" s="2">
        <f t="shared" si="819"/>
        <v>1</v>
      </c>
      <c r="K8690" s="2">
        <f>'Calibration - Data 7 O''clock'!B8689</f>
        <v>0</v>
      </c>
      <c r="L8690" s="2">
        <f>'Calibration - Data 7 O''clock'!D8689</f>
        <v>0</v>
      </c>
      <c r="M8690" s="2">
        <f t="shared" si="820"/>
        <v>0</v>
      </c>
      <c r="N8690" s="2">
        <f t="shared" si="821"/>
        <v>1</v>
      </c>
    </row>
    <row r="8691" spans="1:14" x14ac:dyDescent="0.3">
      <c r="A8691" s="2">
        <f>'Calibration - Data None'!B8690</f>
        <v>0</v>
      </c>
      <c r="B8691" s="2">
        <f>'Calibration - Data None'!D8690</f>
        <v>0</v>
      </c>
      <c r="C8691" s="2">
        <f t="shared" si="816"/>
        <v>0</v>
      </c>
      <c r="D8691" s="2">
        <f t="shared" si="817"/>
        <v>1</v>
      </c>
      <c r="F8691" s="2">
        <f>'Calibration - Data 5 O''clock'!B8690</f>
        <v>0</v>
      </c>
      <c r="G8691" s="2">
        <f>'Calibration - Data 5 O''clock'!D8690</f>
        <v>0</v>
      </c>
      <c r="H8691" s="2">
        <f t="shared" si="818"/>
        <v>0</v>
      </c>
      <c r="I8691" s="2">
        <f t="shared" si="819"/>
        <v>1</v>
      </c>
      <c r="K8691" s="2">
        <f>'Calibration - Data 7 O''clock'!B8690</f>
        <v>0</v>
      </c>
      <c r="L8691" s="2">
        <f>'Calibration - Data 7 O''clock'!D8690</f>
        <v>0</v>
      </c>
      <c r="M8691" s="2">
        <f t="shared" si="820"/>
        <v>0</v>
      </c>
      <c r="N8691" s="2">
        <f t="shared" si="821"/>
        <v>1</v>
      </c>
    </row>
    <row r="8692" spans="1:14" x14ac:dyDescent="0.3">
      <c r="A8692" s="2">
        <f>'Calibration - Data None'!B8691</f>
        <v>0</v>
      </c>
      <c r="B8692" s="2">
        <f>'Calibration - Data None'!D8691</f>
        <v>0</v>
      </c>
      <c r="C8692" s="2">
        <f t="shared" si="816"/>
        <v>0</v>
      </c>
      <c r="D8692" s="2">
        <f t="shared" si="817"/>
        <v>1</v>
      </c>
      <c r="F8692" s="2">
        <f>'Calibration - Data 5 O''clock'!B8691</f>
        <v>0</v>
      </c>
      <c r="G8692" s="2">
        <f>'Calibration - Data 5 O''clock'!D8691</f>
        <v>0</v>
      </c>
      <c r="H8692" s="2">
        <f t="shared" si="818"/>
        <v>0</v>
      </c>
      <c r="I8692" s="2">
        <f t="shared" si="819"/>
        <v>1</v>
      </c>
      <c r="K8692" s="2">
        <f>'Calibration - Data 7 O''clock'!B8691</f>
        <v>0</v>
      </c>
      <c r="L8692" s="2">
        <f>'Calibration - Data 7 O''clock'!D8691</f>
        <v>0</v>
      </c>
      <c r="M8692" s="2">
        <f t="shared" si="820"/>
        <v>0</v>
      </c>
      <c r="N8692" s="2">
        <f t="shared" si="821"/>
        <v>1</v>
      </c>
    </row>
    <row r="8693" spans="1:14" x14ac:dyDescent="0.3">
      <c r="A8693" s="2">
        <f>'Calibration - Data None'!B8692</f>
        <v>0</v>
      </c>
      <c r="B8693" s="2">
        <f>'Calibration - Data None'!D8692</f>
        <v>0</v>
      </c>
      <c r="C8693" s="2">
        <f t="shared" si="816"/>
        <v>0</v>
      </c>
      <c r="D8693" s="2">
        <f t="shared" si="817"/>
        <v>1</v>
      </c>
      <c r="F8693" s="2">
        <f>'Calibration - Data 5 O''clock'!B8692</f>
        <v>0</v>
      </c>
      <c r="G8693" s="2">
        <f>'Calibration - Data 5 O''clock'!D8692</f>
        <v>0</v>
      </c>
      <c r="H8693" s="2">
        <f t="shared" si="818"/>
        <v>0</v>
      </c>
      <c r="I8693" s="2">
        <f t="shared" si="819"/>
        <v>1</v>
      </c>
      <c r="K8693" s="2">
        <f>'Calibration - Data 7 O''clock'!B8692</f>
        <v>0</v>
      </c>
      <c r="L8693" s="2">
        <f>'Calibration - Data 7 O''clock'!D8692</f>
        <v>0</v>
      </c>
      <c r="M8693" s="2">
        <f t="shared" si="820"/>
        <v>0</v>
      </c>
      <c r="N8693" s="2">
        <f t="shared" si="821"/>
        <v>1</v>
      </c>
    </row>
    <row r="8694" spans="1:14" x14ac:dyDescent="0.3">
      <c r="A8694" s="2">
        <f>'Calibration - Data None'!B8693</f>
        <v>0</v>
      </c>
      <c r="B8694" s="2">
        <f>'Calibration - Data None'!D8693</f>
        <v>0</v>
      </c>
      <c r="C8694" s="2">
        <f t="shared" si="816"/>
        <v>0</v>
      </c>
      <c r="D8694" s="2">
        <f t="shared" si="817"/>
        <v>1</v>
      </c>
      <c r="F8694" s="2">
        <f>'Calibration - Data 5 O''clock'!B8693</f>
        <v>0</v>
      </c>
      <c r="G8694" s="2">
        <f>'Calibration - Data 5 O''clock'!D8693</f>
        <v>0</v>
      </c>
      <c r="H8694" s="2">
        <f t="shared" si="818"/>
        <v>0</v>
      </c>
      <c r="I8694" s="2">
        <f t="shared" si="819"/>
        <v>1</v>
      </c>
      <c r="K8694" s="2">
        <f>'Calibration - Data 7 O''clock'!B8693</f>
        <v>0</v>
      </c>
      <c r="L8694" s="2">
        <f>'Calibration - Data 7 O''clock'!D8693</f>
        <v>0</v>
      </c>
      <c r="M8694" s="2">
        <f t="shared" si="820"/>
        <v>0</v>
      </c>
      <c r="N8694" s="2">
        <f t="shared" si="821"/>
        <v>1</v>
      </c>
    </row>
    <row r="8695" spans="1:14" x14ac:dyDescent="0.3">
      <c r="A8695" s="2">
        <f>'Calibration - Data None'!B8694</f>
        <v>0</v>
      </c>
      <c r="B8695" s="2">
        <f>'Calibration - Data None'!D8694</f>
        <v>0</v>
      </c>
      <c r="C8695" s="2">
        <f t="shared" si="816"/>
        <v>0</v>
      </c>
      <c r="D8695" s="2">
        <f t="shared" si="817"/>
        <v>1</v>
      </c>
      <c r="F8695" s="2">
        <f>'Calibration - Data 5 O''clock'!B8694</f>
        <v>0</v>
      </c>
      <c r="G8695" s="2">
        <f>'Calibration - Data 5 O''clock'!D8694</f>
        <v>0</v>
      </c>
      <c r="H8695" s="2">
        <f t="shared" si="818"/>
        <v>0</v>
      </c>
      <c r="I8695" s="2">
        <f t="shared" si="819"/>
        <v>1</v>
      </c>
      <c r="K8695" s="2">
        <f>'Calibration - Data 7 O''clock'!B8694</f>
        <v>0</v>
      </c>
      <c r="L8695" s="2">
        <f>'Calibration - Data 7 O''clock'!D8694</f>
        <v>0</v>
      </c>
      <c r="M8695" s="2">
        <f t="shared" si="820"/>
        <v>0</v>
      </c>
      <c r="N8695" s="2">
        <f t="shared" si="821"/>
        <v>1</v>
      </c>
    </row>
    <row r="8696" spans="1:14" x14ac:dyDescent="0.3">
      <c r="A8696" s="2">
        <f>'Calibration - Data None'!B8695</f>
        <v>0</v>
      </c>
      <c r="B8696" s="2">
        <f>'Calibration - Data None'!D8695</f>
        <v>0</v>
      </c>
      <c r="C8696" s="2">
        <f t="shared" si="816"/>
        <v>0</v>
      </c>
      <c r="D8696" s="2">
        <f t="shared" si="817"/>
        <v>1</v>
      </c>
      <c r="F8696" s="2">
        <f>'Calibration - Data 5 O''clock'!B8695</f>
        <v>0</v>
      </c>
      <c r="G8696" s="2">
        <f>'Calibration - Data 5 O''clock'!D8695</f>
        <v>0</v>
      </c>
      <c r="H8696" s="2">
        <f t="shared" si="818"/>
        <v>0</v>
      </c>
      <c r="I8696" s="2">
        <f t="shared" si="819"/>
        <v>1</v>
      </c>
      <c r="K8696" s="2">
        <f>'Calibration - Data 7 O''clock'!B8695</f>
        <v>0</v>
      </c>
      <c r="L8696" s="2">
        <f>'Calibration - Data 7 O''clock'!D8695</f>
        <v>0</v>
      </c>
      <c r="M8696" s="2">
        <f t="shared" si="820"/>
        <v>0</v>
      </c>
      <c r="N8696" s="2">
        <f t="shared" si="821"/>
        <v>1</v>
      </c>
    </row>
    <row r="8697" spans="1:14" x14ac:dyDescent="0.3">
      <c r="A8697" s="2">
        <f>'Calibration - Data None'!B8696</f>
        <v>0</v>
      </c>
      <c r="B8697" s="2">
        <f>'Calibration - Data None'!D8696</f>
        <v>0</v>
      </c>
      <c r="C8697" s="2">
        <f t="shared" si="816"/>
        <v>0</v>
      </c>
      <c r="D8697" s="2">
        <f t="shared" si="817"/>
        <v>1</v>
      </c>
      <c r="F8697" s="2">
        <f>'Calibration - Data 5 O''clock'!B8696</f>
        <v>0</v>
      </c>
      <c r="G8697" s="2">
        <f>'Calibration - Data 5 O''clock'!D8696</f>
        <v>0</v>
      </c>
      <c r="H8697" s="2">
        <f t="shared" si="818"/>
        <v>0</v>
      </c>
      <c r="I8697" s="2">
        <f t="shared" si="819"/>
        <v>1</v>
      </c>
      <c r="K8697" s="2">
        <f>'Calibration - Data 7 O''clock'!B8696</f>
        <v>0</v>
      </c>
      <c r="L8697" s="2">
        <f>'Calibration - Data 7 O''clock'!D8696</f>
        <v>0</v>
      </c>
      <c r="M8697" s="2">
        <f t="shared" si="820"/>
        <v>0</v>
      </c>
      <c r="N8697" s="2">
        <f t="shared" si="821"/>
        <v>1</v>
      </c>
    </row>
    <row r="8698" spans="1:14" x14ac:dyDescent="0.3">
      <c r="A8698" s="2">
        <f>'Calibration - Data None'!B8697</f>
        <v>0</v>
      </c>
      <c r="B8698" s="2">
        <f>'Calibration - Data None'!D8697</f>
        <v>0</v>
      </c>
      <c r="C8698" s="2">
        <f t="shared" si="816"/>
        <v>0</v>
      </c>
      <c r="D8698" s="2">
        <f t="shared" si="817"/>
        <v>1</v>
      </c>
      <c r="F8698" s="2">
        <f>'Calibration - Data 5 O''clock'!B8697</f>
        <v>0</v>
      </c>
      <c r="G8698" s="2">
        <f>'Calibration - Data 5 O''clock'!D8697</f>
        <v>0</v>
      </c>
      <c r="H8698" s="2">
        <f t="shared" si="818"/>
        <v>0</v>
      </c>
      <c r="I8698" s="2">
        <f t="shared" si="819"/>
        <v>1</v>
      </c>
      <c r="K8698" s="2">
        <f>'Calibration - Data 7 O''clock'!B8697</f>
        <v>0</v>
      </c>
      <c r="L8698" s="2">
        <f>'Calibration - Data 7 O''clock'!D8697</f>
        <v>0</v>
      </c>
      <c r="M8698" s="2">
        <f t="shared" si="820"/>
        <v>0</v>
      </c>
      <c r="N8698" s="2">
        <f t="shared" si="821"/>
        <v>1</v>
      </c>
    </row>
    <row r="8699" spans="1:14" x14ac:dyDescent="0.3">
      <c r="A8699" s="2">
        <f>'Calibration - Data None'!B8698</f>
        <v>0</v>
      </c>
      <c r="B8699" s="2">
        <f>'Calibration - Data None'!D8698</f>
        <v>0</v>
      </c>
      <c r="C8699" s="2">
        <f t="shared" si="816"/>
        <v>0</v>
      </c>
      <c r="D8699" s="2">
        <f t="shared" si="817"/>
        <v>1</v>
      </c>
      <c r="F8699" s="2">
        <f>'Calibration - Data 5 O''clock'!B8698</f>
        <v>0</v>
      </c>
      <c r="G8699" s="2">
        <f>'Calibration - Data 5 O''clock'!D8698</f>
        <v>0</v>
      </c>
      <c r="H8699" s="2">
        <f t="shared" si="818"/>
        <v>0</v>
      </c>
      <c r="I8699" s="2">
        <f t="shared" si="819"/>
        <v>1</v>
      </c>
      <c r="K8699" s="2">
        <f>'Calibration - Data 7 O''clock'!B8698</f>
        <v>0</v>
      </c>
      <c r="L8699" s="2">
        <f>'Calibration - Data 7 O''clock'!D8698</f>
        <v>0</v>
      </c>
      <c r="M8699" s="2">
        <f t="shared" si="820"/>
        <v>0</v>
      </c>
      <c r="N8699" s="2">
        <f t="shared" si="821"/>
        <v>1</v>
      </c>
    </row>
    <row r="8700" spans="1:14" x14ac:dyDescent="0.3">
      <c r="A8700" s="2">
        <f>'Calibration - Data None'!B8699</f>
        <v>0</v>
      </c>
      <c r="B8700" s="2">
        <f>'Calibration - Data None'!D8699</f>
        <v>0</v>
      </c>
      <c r="C8700" s="2">
        <f t="shared" si="816"/>
        <v>0</v>
      </c>
      <c r="D8700" s="2">
        <f t="shared" si="817"/>
        <v>1</v>
      </c>
      <c r="F8700" s="2">
        <f>'Calibration - Data 5 O''clock'!B8699</f>
        <v>0</v>
      </c>
      <c r="G8700" s="2">
        <f>'Calibration - Data 5 O''clock'!D8699</f>
        <v>0</v>
      </c>
      <c r="H8700" s="2">
        <f t="shared" si="818"/>
        <v>0</v>
      </c>
      <c r="I8700" s="2">
        <f t="shared" si="819"/>
        <v>1</v>
      </c>
      <c r="K8700" s="2">
        <f>'Calibration - Data 7 O''clock'!B8699</f>
        <v>0</v>
      </c>
      <c r="L8700" s="2">
        <f>'Calibration - Data 7 O''clock'!D8699</f>
        <v>0</v>
      </c>
      <c r="M8700" s="2">
        <f t="shared" si="820"/>
        <v>0</v>
      </c>
      <c r="N8700" s="2">
        <f t="shared" si="821"/>
        <v>1</v>
      </c>
    </row>
    <row r="8701" spans="1:14" x14ac:dyDescent="0.3">
      <c r="A8701" s="2">
        <f>'Calibration - Data None'!B8700</f>
        <v>0</v>
      </c>
      <c r="B8701" s="2">
        <f>'Calibration - Data None'!D8700</f>
        <v>0</v>
      </c>
      <c r="C8701" s="2">
        <f t="shared" si="816"/>
        <v>0</v>
      </c>
      <c r="D8701" s="2">
        <f t="shared" si="817"/>
        <v>1</v>
      </c>
      <c r="F8701" s="2">
        <f>'Calibration - Data 5 O''clock'!B8700</f>
        <v>0</v>
      </c>
      <c r="G8701" s="2">
        <f>'Calibration - Data 5 O''clock'!D8700</f>
        <v>0</v>
      </c>
      <c r="H8701" s="2">
        <f t="shared" si="818"/>
        <v>0</v>
      </c>
      <c r="I8701" s="2">
        <f t="shared" si="819"/>
        <v>1</v>
      </c>
      <c r="K8701" s="2">
        <f>'Calibration - Data 7 O''clock'!B8700</f>
        <v>0</v>
      </c>
      <c r="L8701" s="2">
        <f>'Calibration - Data 7 O''clock'!D8700</f>
        <v>0</v>
      </c>
      <c r="M8701" s="2">
        <f t="shared" si="820"/>
        <v>0</v>
      </c>
      <c r="N8701" s="2">
        <f t="shared" si="821"/>
        <v>1</v>
      </c>
    </row>
    <row r="8702" spans="1:14" x14ac:dyDescent="0.3">
      <c r="A8702" s="2">
        <f>'Calibration - Data None'!B8701</f>
        <v>0</v>
      </c>
      <c r="B8702" s="2">
        <f>'Calibration - Data None'!D8701</f>
        <v>0</v>
      </c>
      <c r="C8702" s="2">
        <f t="shared" si="816"/>
        <v>0</v>
      </c>
      <c r="D8702" s="2">
        <f t="shared" si="817"/>
        <v>1</v>
      </c>
      <c r="F8702" s="2">
        <f>'Calibration - Data 5 O''clock'!B8701</f>
        <v>0</v>
      </c>
      <c r="G8702" s="2">
        <f>'Calibration - Data 5 O''clock'!D8701</f>
        <v>0</v>
      </c>
      <c r="H8702" s="2">
        <f t="shared" si="818"/>
        <v>0</v>
      </c>
      <c r="I8702" s="2">
        <f t="shared" si="819"/>
        <v>1</v>
      </c>
      <c r="K8702" s="2">
        <f>'Calibration - Data 7 O''clock'!B8701</f>
        <v>0</v>
      </c>
      <c r="L8702" s="2">
        <f>'Calibration - Data 7 O''clock'!D8701</f>
        <v>0</v>
      </c>
      <c r="M8702" s="2">
        <f t="shared" si="820"/>
        <v>0</v>
      </c>
      <c r="N8702" s="2">
        <f t="shared" si="821"/>
        <v>1</v>
      </c>
    </row>
    <row r="8703" spans="1:14" x14ac:dyDescent="0.3">
      <c r="A8703" s="2">
        <f>'Calibration - Data None'!B8702</f>
        <v>0</v>
      </c>
      <c r="B8703" s="2">
        <f>'Calibration - Data None'!D8702</f>
        <v>0</v>
      </c>
      <c r="C8703" s="2">
        <f t="shared" si="816"/>
        <v>0</v>
      </c>
      <c r="D8703" s="2">
        <f t="shared" si="817"/>
        <v>1</v>
      </c>
      <c r="F8703" s="2">
        <f>'Calibration - Data 5 O''clock'!B8702</f>
        <v>0</v>
      </c>
      <c r="G8703" s="2">
        <f>'Calibration - Data 5 O''clock'!D8702</f>
        <v>0</v>
      </c>
      <c r="H8703" s="2">
        <f t="shared" si="818"/>
        <v>0</v>
      </c>
      <c r="I8703" s="2">
        <f t="shared" si="819"/>
        <v>1</v>
      </c>
      <c r="K8703" s="2">
        <f>'Calibration - Data 7 O''clock'!B8702</f>
        <v>0</v>
      </c>
      <c r="L8703" s="2">
        <f>'Calibration - Data 7 O''clock'!D8702</f>
        <v>0</v>
      </c>
      <c r="M8703" s="2">
        <f t="shared" si="820"/>
        <v>0</v>
      </c>
      <c r="N8703" s="2">
        <f t="shared" si="821"/>
        <v>1</v>
      </c>
    </row>
    <row r="8704" spans="1:14" x14ac:dyDescent="0.3">
      <c r="A8704" s="2">
        <f>'Calibration - Data None'!B8703</f>
        <v>0</v>
      </c>
      <c r="B8704" s="2">
        <f>'Calibration - Data None'!D8703</f>
        <v>0</v>
      </c>
      <c r="C8704" s="2">
        <f t="shared" si="816"/>
        <v>0</v>
      </c>
      <c r="D8704" s="2">
        <f t="shared" si="817"/>
        <v>1</v>
      </c>
      <c r="F8704" s="2">
        <f>'Calibration - Data 5 O''clock'!B8703</f>
        <v>0</v>
      </c>
      <c r="G8704" s="2">
        <f>'Calibration - Data 5 O''clock'!D8703</f>
        <v>0</v>
      </c>
      <c r="H8704" s="2">
        <f t="shared" si="818"/>
        <v>0</v>
      </c>
      <c r="I8704" s="2">
        <f t="shared" si="819"/>
        <v>1</v>
      </c>
      <c r="K8704" s="2">
        <f>'Calibration - Data 7 O''clock'!B8703</f>
        <v>0</v>
      </c>
      <c r="L8704" s="2">
        <f>'Calibration - Data 7 O''clock'!D8703</f>
        <v>0</v>
      </c>
      <c r="M8704" s="2">
        <f t="shared" si="820"/>
        <v>0</v>
      </c>
      <c r="N8704" s="2">
        <f t="shared" si="821"/>
        <v>1</v>
      </c>
    </row>
    <row r="8705" spans="1:14" x14ac:dyDescent="0.3">
      <c r="A8705" s="2">
        <f>'Calibration - Data None'!B8704</f>
        <v>0</v>
      </c>
      <c r="B8705" s="2">
        <f>'Calibration - Data None'!D8704</f>
        <v>0</v>
      </c>
      <c r="C8705" s="2">
        <f t="shared" si="816"/>
        <v>0</v>
      </c>
      <c r="D8705" s="2">
        <f t="shared" si="817"/>
        <v>1</v>
      </c>
      <c r="F8705" s="2">
        <f>'Calibration - Data 5 O''clock'!B8704</f>
        <v>0</v>
      </c>
      <c r="G8705" s="2">
        <f>'Calibration - Data 5 O''clock'!D8704</f>
        <v>0</v>
      </c>
      <c r="H8705" s="2">
        <f t="shared" si="818"/>
        <v>0</v>
      </c>
      <c r="I8705" s="2">
        <f t="shared" si="819"/>
        <v>1</v>
      </c>
      <c r="K8705" s="2">
        <f>'Calibration - Data 7 O''clock'!B8704</f>
        <v>0</v>
      </c>
      <c r="L8705" s="2">
        <f>'Calibration - Data 7 O''clock'!D8704</f>
        <v>0</v>
      </c>
      <c r="M8705" s="2">
        <f t="shared" si="820"/>
        <v>0</v>
      </c>
      <c r="N8705" s="2">
        <f t="shared" si="821"/>
        <v>1</v>
      </c>
    </row>
    <row r="8706" spans="1:14" x14ac:dyDescent="0.3">
      <c r="A8706" s="2">
        <f>'Calibration - Data None'!B8705</f>
        <v>0</v>
      </c>
      <c r="B8706" s="2">
        <f>'Calibration - Data None'!D8705</f>
        <v>0</v>
      </c>
      <c r="C8706" s="2">
        <f t="shared" si="816"/>
        <v>0</v>
      </c>
      <c r="D8706" s="2">
        <f t="shared" si="817"/>
        <v>1</v>
      </c>
      <c r="F8706" s="2">
        <f>'Calibration - Data 5 O''clock'!B8705</f>
        <v>0</v>
      </c>
      <c r="G8706" s="2">
        <f>'Calibration - Data 5 O''clock'!D8705</f>
        <v>0</v>
      </c>
      <c r="H8706" s="2">
        <f t="shared" si="818"/>
        <v>0</v>
      </c>
      <c r="I8706" s="2">
        <f t="shared" si="819"/>
        <v>1</v>
      </c>
      <c r="K8706" s="2">
        <f>'Calibration - Data 7 O''clock'!B8705</f>
        <v>0</v>
      </c>
      <c r="L8706" s="2">
        <f>'Calibration - Data 7 O''clock'!D8705</f>
        <v>0</v>
      </c>
      <c r="M8706" s="2">
        <f t="shared" si="820"/>
        <v>0</v>
      </c>
      <c r="N8706" s="2">
        <f t="shared" si="821"/>
        <v>1</v>
      </c>
    </row>
    <row r="8707" spans="1:14" x14ac:dyDescent="0.3">
      <c r="A8707" s="2">
        <f>'Calibration - Data None'!B8706</f>
        <v>0</v>
      </c>
      <c r="B8707" s="2">
        <f>'Calibration - Data None'!D8706</f>
        <v>0</v>
      </c>
      <c r="C8707" s="2">
        <f t="shared" si="816"/>
        <v>0</v>
      </c>
      <c r="D8707" s="2">
        <f t="shared" si="817"/>
        <v>1</v>
      </c>
      <c r="F8707" s="2">
        <f>'Calibration - Data 5 O''clock'!B8706</f>
        <v>0</v>
      </c>
      <c r="G8707" s="2">
        <f>'Calibration - Data 5 O''clock'!D8706</f>
        <v>0</v>
      </c>
      <c r="H8707" s="2">
        <f t="shared" si="818"/>
        <v>0</v>
      </c>
      <c r="I8707" s="2">
        <f t="shared" si="819"/>
        <v>1</v>
      </c>
      <c r="K8707" s="2">
        <f>'Calibration - Data 7 O''clock'!B8706</f>
        <v>0</v>
      </c>
      <c r="L8707" s="2">
        <f>'Calibration - Data 7 O''clock'!D8706</f>
        <v>0</v>
      </c>
      <c r="M8707" s="2">
        <f t="shared" si="820"/>
        <v>0</v>
      </c>
      <c r="N8707" s="2">
        <f t="shared" si="821"/>
        <v>1</v>
      </c>
    </row>
    <row r="8708" spans="1:14" x14ac:dyDescent="0.3">
      <c r="A8708" s="2">
        <f>'Calibration - Data None'!B8707</f>
        <v>0</v>
      </c>
      <c r="B8708" s="2">
        <f>'Calibration - Data None'!D8707</f>
        <v>0</v>
      </c>
      <c r="C8708" s="2">
        <f t="shared" ref="C8708:C8771" si="822">SIN(RADIANS(A8708))</f>
        <v>0</v>
      </c>
      <c r="D8708" s="2">
        <f t="shared" ref="D8708:D8771" si="823">COS(RADIANS(A8708))</f>
        <v>1</v>
      </c>
      <c r="F8708" s="2">
        <f>'Calibration - Data 5 O''clock'!B8707</f>
        <v>0</v>
      </c>
      <c r="G8708" s="2">
        <f>'Calibration - Data 5 O''clock'!D8707</f>
        <v>0</v>
      </c>
      <c r="H8708" s="2">
        <f t="shared" ref="H8708:H8771" si="824">SIN(RADIANS(F8708))</f>
        <v>0</v>
      </c>
      <c r="I8708" s="2">
        <f t="shared" ref="I8708:I8771" si="825">COS(RADIANS(F8708))</f>
        <v>1</v>
      </c>
      <c r="K8708" s="2">
        <f>'Calibration - Data 7 O''clock'!B8707</f>
        <v>0</v>
      </c>
      <c r="L8708" s="2">
        <f>'Calibration - Data 7 O''clock'!D8707</f>
        <v>0</v>
      </c>
      <c r="M8708" s="2">
        <f t="shared" ref="M8708:M8771" si="826">SIN(RADIANS(K8708))</f>
        <v>0</v>
      </c>
      <c r="N8708" s="2">
        <f t="shared" ref="N8708:N8771" si="827">COS(RADIANS(K8708))</f>
        <v>1</v>
      </c>
    </row>
    <row r="8709" spans="1:14" x14ac:dyDescent="0.3">
      <c r="A8709" s="2">
        <f>'Calibration - Data None'!B8708</f>
        <v>0</v>
      </c>
      <c r="B8709" s="2">
        <f>'Calibration - Data None'!D8708</f>
        <v>0</v>
      </c>
      <c r="C8709" s="2">
        <f t="shared" si="822"/>
        <v>0</v>
      </c>
      <c r="D8709" s="2">
        <f t="shared" si="823"/>
        <v>1</v>
      </c>
      <c r="F8709" s="2">
        <f>'Calibration - Data 5 O''clock'!B8708</f>
        <v>0</v>
      </c>
      <c r="G8709" s="2">
        <f>'Calibration - Data 5 O''clock'!D8708</f>
        <v>0</v>
      </c>
      <c r="H8709" s="2">
        <f t="shared" si="824"/>
        <v>0</v>
      </c>
      <c r="I8709" s="2">
        <f t="shared" si="825"/>
        <v>1</v>
      </c>
      <c r="K8709" s="2">
        <f>'Calibration - Data 7 O''clock'!B8708</f>
        <v>0</v>
      </c>
      <c r="L8709" s="2">
        <f>'Calibration - Data 7 O''clock'!D8708</f>
        <v>0</v>
      </c>
      <c r="M8709" s="2">
        <f t="shared" si="826"/>
        <v>0</v>
      </c>
      <c r="N8709" s="2">
        <f t="shared" si="827"/>
        <v>1</v>
      </c>
    </row>
    <row r="8710" spans="1:14" x14ac:dyDescent="0.3">
      <c r="A8710" s="2">
        <f>'Calibration - Data None'!B8709</f>
        <v>0</v>
      </c>
      <c r="B8710" s="2">
        <f>'Calibration - Data None'!D8709</f>
        <v>0</v>
      </c>
      <c r="C8710" s="2">
        <f t="shared" si="822"/>
        <v>0</v>
      </c>
      <c r="D8710" s="2">
        <f t="shared" si="823"/>
        <v>1</v>
      </c>
      <c r="F8710" s="2">
        <f>'Calibration - Data 5 O''clock'!B8709</f>
        <v>0</v>
      </c>
      <c r="G8710" s="2">
        <f>'Calibration - Data 5 O''clock'!D8709</f>
        <v>0</v>
      </c>
      <c r="H8710" s="2">
        <f t="shared" si="824"/>
        <v>0</v>
      </c>
      <c r="I8710" s="2">
        <f t="shared" si="825"/>
        <v>1</v>
      </c>
      <c r="K8710" s="2">
        <f>'Calibration - Data 7 O''clock'!B8709</f>
        <v>0</v>
      </c>
      <c r="L8710" s="2">
        <f>'Calibration - Data 7 O''clock'!D8709</f>
        <v>0</v>
      </c>
      <c r="M8710" s="2">
        <f t="shared" si="826"/>
        <v>0</v>
      </c>
      <c r="N8710" s="2">
        <f t="shared" si="827"/>
        <v>1</v>
      </c>
    </row>
    <row r="8711" spans="1:14" x14ac:dyDescent="0.3">
      <c r="A8711" s="2">
        <f>'Calibration - Data None'!B8710</f>
        <v>0</v>
      </c>
      <c r="B8711" s="2">
        <f>'Calibration - Data None'!D8710</f>
        <v>0</v>
      </c>
      <c r="C8711" s="2">
        <f t="shared" si="822"/>
        <v>0</v>
      </c>
      <c r="D8711" s="2">
        <f t="shared" si="823"/>
        <v>1</v>
      </c>
      <c r="F8711" s="2">
        <f>'Calibration - Data 5 O''clock'!B8710</f>
        <v>0</v>
      </c>
      <c r="G8711" s="2">
        <f>'Calibration - Data 5 O''clock'!D8710</f>
        <v>0</v>
      </c>
      <c r="H8711" s="2">
        <f t="shared" si="824"/>
        <v>0</v>
      </c>
      <c r="I8711" s="2">
        <f t="shared" si="825"/>
        <v>1</v>
      </c>
      <c r="K8711" s="2">
        <f>'Calibration - Data 7 O''clock'!B8710</f>
        <v>0</v>
      </c>
      <c r="L8711" s="2">
        <f>'Calibration - Data 7 O''clock'!D8710</f>
        <v>0</v>
      </c>
      <c r="M8711" s="2">
        <f t="shared" si="826"/>
        <v>0</v>
      </c>
      <c r="N8711" s="2">
        <f t="shared" si="827"/>
        <v>1</v>
      </c>
    </row>
    <row r="8712" spans="1:14" x14ac:dyDescent="0.3">
      <c r="A8712" s="2">
        <f>'Calibration - Data None'!B8711</f>
        <v>0</v>
      </c>
      <c r="B8712" s="2">
        <f>'Calibration - Data None'!D8711</f>
        <v>0</v>
      </c>
      <c r="C8712" s="2">
        <f t="shared" si="822"/>
        <v>0</v>
      </c>
      <c r="D8712" s="2">
        <f t="shared" si="823"/>
        <v>1</v>
      </c>
      <c r="F8712" s="2">
        <f>'Calibration - Data 5 O''clock'!B8711</f>
        <v>0</v>
      </c>
      <c r="G8712" s="2">
        <f>'Calibration - Data 5 O''clock'!D8711</f>
        <v>0</v>
      </c>
      <c r="H8712" s="2">
        <f t="shared" si="824"/>
        <v>0</v>
      </c>
      <c r="I8712" s="2">
        <f t="shared" si="825"/>
        <v>1</v>
      </c>
      <c r="K8712" s="2">
        <f>'Calibration - Data 7 O''clock'!B8711</f>
        <v>0</v>
      </c>
      <c r="L8712" s="2">
        <f>'Calibration - Data 7 O''clock'!D8711</f>
        <v>0</v>
      </c>
      <c r="M8712" s="2">
        <f t="shared" si="826"/>
        <v>0</v>
      </c>
      <c r="N8712" s="2">
        <f t="shared" si="827"/>
        <v>1</v>
      </c>
    </row>
    <row r="8713" spans="1:14" x14ac:dyDescent="0.3">
      <c r="A8713" s="2">
        <f>'Calibration - Data None'!B8712</f>
        <v>0</v>
      </c>
      <c r="B8713" s="2">
        <f>'Calibration - Data None'!D8712</f>
        <v>0</v>
      </c>
      <c r="C8713" s="2">
        <f t="shared" si="822"/>
        <v>0</v>
      </c>
      <c r="D8713" s="2">
        <f t="shared" si="823"/>
        <v>1</v>
      </c>
      <c r="F8713" s="2">
        <f>'Calibration - Data 5 O''clock'!B8712</f>
        <v>0</v>
      </c>
      <c r="G8713" s="2">
        <f>'Calibration - Data 5 O''clock'!D8712</f>
        <v>0</v>
      </c>
      <c r="H8713" s="2">
        <f t="shared" si="824"/>
        <v>0</v>
      </c>
      <c r="I8713" s="2">
        <f t="shared" si="825"/>
        <v>1</v>
      </c>
      <c r="K8713" s="2">
        <f>'Calibration - Data 7 O''clock'!B8712</f>
        <v>0</v>
      </c>
      <c r="L8713" s="2">
        <f>'Calibration - Data 7 O''clock'!D8712</f>
        <v>0</v>
      </c>
      <c r="M8713" s="2">
        <f t="shared" si="826"/>
        <v>0</v>
      </c>
      <c r="N8713" s="2">
        <f t="shared" si="827"/>
        <v>1</v>
      </c>
    </row>
    <row r="8714" spans="1:14" x14ac:dyDescent="0.3">
      <c r="A8714" s="2">
        <f>'Calibration - Data None'!B8713</f>
        <v>0</v>
      </c>
      <c r="B8714" s="2">
        <f>'Calibration - Data None'!D8713</f>
        <v>0</v>
      </c>
      <c r="C8714" s="2">
        <f t="shared" si="822"/>
        <v>0</v>
      </c>
      <c r="D8714" s="2">
        <f t="shared" si="823"/>
        <v>1</v>
      </c>
      <c r="F8714" s="2">
        <f>'Calibration - Data 5 O''clock'!B8713</f>
        <v>0</v>
      </c>
      <c r="G8714" s="2">
        <f>'Calibration - Data 5 O''clock'!D8713</f>
        <v>0</v>
      </c>
      <c r="H8714" s="2">
        <f t="shared" si="824"/>
        <v>0</v>
      </c>
      <c r="I8714" s="2">
        <f t="shared" si="825"/>
        <v>1</v>
      </c>
      <c r="K8714" s="2">
        <f>'Calibration - Data 7 O''clock'!B8713</f>
        <v>0</v>
      </c>
      <c r="L8714" s="2">
        <f>'Calibration - Data 7 O''clock'!D8713</f>
        <v>0</v>
      </c>
      <c r="M8714" s="2">
        <f t="shared" si="826"/>
        <v>0</v>
      </c>
      <c r="N8714" s="2">
        <f t="shared" si="827"/>
        <v>1</v>
      </c>
    </row>
    <row r="8715" spans="1:14" x14ac:dyDescent="0.3">
      <c r="A8715" s="2">
        <f>'Calibration - Data None'!B8714</f>
        <v>0</v>
      </c>
      <c r="B8715" s="2">
        <f>'Calibration - Data None'!D8714</f>
        <v>0</v>
      </c>
      <c r="C8715" s="2">
        <f t="shared" si="822"/>
        <v>0</v>
      </c>
      <c r="D8715" s="2">
        <f t="shared" si="823"/>
        <v>1</v>
      </c>
      <c r="F8715" s="2">
        <f>'Calibration - Data 5 O''clock'!B8714</f>
        <v>0</v>
      </c>
      <c r="G8715" s="2">
        <f>'Calibration - Data 5 O''clock'!D8714</f>
        <v>0</v>
      </c>
      <c r="H8715" s="2">
        <f t="shared" si="824"/>
        <v>0</v>
      </c>
      <c r="I8715" s="2">
        <f t="shared" si="825"/>
        <v>1</v>
      </c>
      <c r="K8715" s="2">
        <f>'Calibration - Data 7 O''clock'!B8714</f>
        <v>0</v>
      </c>
      <c r="L8715" s="2">
        <f>'Calibration - Data 7 O''clock'!D8714</f>
        <v>0</v>
      </c>
      <c r="M8715" s="2">
        <f t="shared" si="826"/>
        <v>0</v>
      </c>
      <c r="N8715" s="2">
        <f t="shared" si="827"/>
        <v>1</v>
      </c>
    </row>
    <row r="8716" spans="1:14" x14ac:dyDescent="0.3">
      <c r="A8716" s="2">
        <f>'Calibration - Data None'!B8715</f>
        <v>0</v>
      </c>
      <c r="B8716" s="2">
        <f>'Calibration - Data None'!D8715</f>
        <v>0</v>
      </c>
      <c r="C8716" s="2">
        <f t="shared" si="822"/>
        <v>0</v>
      </c>
      <c r="D8716" s="2">
        <f t="shared" si="823"/>
        <v>1</v>
      </c>
      <c r="F8716" s="2">
        <f>'Calibration - Data 5 O''clock'!B8715</f>
        <v>0</v>
      </c>
      <c r="G8716" s="2">
        <f>'Calibration - Data 5 O''clock'!D8715</f>
        <v>0</v>
      </c>
      <c r="H8716" s="2">
        <f t="shared" si="824"/>
        <v>0</v>
      </c>
      <c r="I8716" s="2">
        <f t="shared" si="825"/>
        <v>1</v>
      </c>
      <c r="K8716" s="2">
        <f>'Calibration - Data 7 O''clock'!B8715</f>
        <v>0</v>
      </c>
      <c r="L8716" s="2">
        <f>'Calibration - Data 7 O''clock'!D8715</f>
        <v>0</v>
      </c>
      <c r="M8716" s="2">
        <f t="shared" si="826"/>
        <v>0</v>
      </c>
      <c r="N8716" s="2">
        <f t="shared" si="827"/>
        <v>1</v>
      </c>
    </row>
    <row r="8717" spans="1:14" x14ac:dyDescent="0.3">
      <c r="A8717" s="2">
        <f>'Calibration - Data None'!B8716</f>
        <v>0</v>
      </c>
      <c r="B8717" s="2">
        <f>'Calibration - Data None'!D8716</f>
        <v>0</v>
      </c>
      <c r="C8717" s="2">
        <f t="shared" si="822"/>
        <v>0</v>
      </c>
      <c r="D8717" s="2">
        <f t="shared" si="823"/>
        <v>1</v>
      </c>
      <c r="F8717" s="2">
        <f>'Calibration - Data 5 O''clock'!B8716</f>
        <v>0</v>
      </c>
      <c r="G8717" s="2">
        <f>'Calibration - Data 5 O''clock'!D8716</f>
        <v>0</v>
      </c>
      <c r="H8717" s="2">
        <f t="shared" si="824"/>
        <v>0</v>
      </c>
      <c r="I8717" s="2">
        <f t="shared" si="825"/>
        <v>1</v>
      </c>
      <c r="K8717" s="2">
        <f>'Calibration - Data 7 O''clock'!B8716</f>
        <v>0</v>
      </c>
      <c r="L8717" s="2">
        <f>'Calibration - Data 7 O''clock'!D8716</f>
        <v>0</v>
      </c>
      <c r="M8717" s="2">
        <f t="shared" si="826"/>
        <v>0</v>
      </c>
      <c r="N8717" s="2">
        <f t="shared" si="827"/>
        <v>1</v>
      </c>
    </row>
    <row r="8718" spans="1:14" x14ac:dyDescent="0.3">
      <c r="A8718" s="2">
        <f>'Calibration - Data None'!B8717</f>
        <v>0</v>
      </c>
      <c r="B8718" s="2">
        <f>'Calibration - Data None'!D8717</f>
        <v>0</v>
      </c>
      <c r="C8718" s="2">
        <f t="shared" si="822"/>
        <v>0</v>
      </c>
      <c r="D8718" s="2">
        <f t="shared" si="823"/>
        <v>1</v>
      </c>
      <c r="F8718" s="2">
        <f>'Calibration - Data 5 O''clock'!B8717</f>
        <v>0</v>
      </c>
      <c r="G8718" s="2">
        <f>'Calibration - Data 5 O''clock'!D8717</f>
        <v>0</v>
      </c>
      <c r="H8718" s="2">
        <f t="shared" si="824"/>
        <v>0</v>
      </c>
      <c r="I8718" s="2">
        <f t="shared" si="825"/>
        <v>1</v>
      </c>
      <c r="K8718" s="2">
        <f>'Calibration - Data 7 O''clock'!B8717</f>
        <v>0</v>
      </c>
      <c r="L8718" s="2">
        <f>'Calibration - Data 7 O''clock'!D8717</f>
        <v>0</v>
      </c>
      <c r="M8718" s="2">
        <f t="shared" si="826"/>
        <v>0</v>
      </c>
      <c r="N8718" s="2">
        <f t="shared" si="827"/>
        <v>1</v>
      </c>
    </row>
    <row r="8719" spans="1:14" x14ac:dyDescent="0.3">
      <c r="A8719" s="2">
        <f>'Calibration - Data None'!B8718</f>
        <v>0</v>
      </c>
      <c r="B8719" s="2">
        <f>'Calibration - Data None'!D8718</f>
        <v>0</v>
      </c>
      <c r="C8719" s="2">
        <f t="shared" si="822"/>
        <v>0</v>
      </c>
      <c r="D8719" s="2">
        <f t="shared" si="823"/>
        <v>1</v>
      </c>
      <c r="F8719" s="2">
        <f>'Calibration - Data 5 O''clock'!B8718</f>
        <v>0</v>
      </c>
      <c r="G8719" s="2">
        <f>'Calibration - Data 5 O''clock'!D8718</f>
        <v>0</v>
      </c>
      <c r="H8719" s="2">
        <f t="shared" si="824"/>
        <v>0</v>
      </c>
      <c r="I8719" s="2">
        <f t="shared" si="825"/>
        <v>1</v>
      </c>
      <c r="K8719" s="2">
        <f>'Calibration - Data 7 O''clock'!B8718</f>
        <v>0</v>
      </c>
      <c r="L8719" s="2">
        <f>'Calibration - Data 7 O''clock'!D8718</f>
        <v>0</v>
      </c>
      <c r="M8719" s="2">
        <f t="shared" si="826"/>
        <v>0</v>
      </c>
      <c r="N8719" s="2">
        <f t="shared" si="827"/>
        <v>1</v>
      </c>
    </row>
    <row r="8720" spans="1:14" x14ac:dyDescent="0.3">
      <c r="A8720" s="2">
        <f>'Calibration - Data None'!B8719</f>
        <v>0</v>
      </c>
      <c r="B8720" s="2">
        <f>'Calibration - Data None'!D8719</f>
        <v>0</v>
      </c>
      <c r="C8720" s="2">
        <f t="shared" si="822"/>
        <v>0</v>
      </c>
      <c r="D8720" s="2">
        <f t="shared" si="823"/>
        <v>1</v>
      </c>
      <c r="F8720" s="2">
        <f>'Calibration - Data 5 O''clock'!B8719</f>
        <v>0</v>
      </c>
      <c r="G8720" s="2">
        <f>'Calibration - Data 5 O''clock'!D8719</f>
        <v>0</v>
      </c>
      <c r="H8720" s="2">
        <f t="shared" si="824"/>
        <v>0</v>
      </c>
      <c r="I8720" s="2">
        <f t="shared" si="825"/>
        <v>1</v>
      </c>
      <c r="K8720" s="2">
        <f>'Calibration - Data 7 O''clock'!B8719</f>
        <v>0</v>
      </c>
      <c r="L8720" s="2">
        <f>'Calibration - Data 7 O''clock'!D8719</f>
        <v>0</v>
      </c>
      <c r="M8720" s="2">
        <f t="shared" si="826"/>
        <v>0</v>
      </c>
      <c r="N8720" s="2">
        <f t="shared" si="827"/>
        <v>1</v>
      </c>
    </row>
    <row r="8721" spans="1:14" x14ac:dyDescent="0.3">
      <c r="A8721" s="2">
        <f>'Calibration - Data None'!B8720</f>
        <v>0</v>
      </c>
      <c r="B8721" s="2">
        <f>'Calibration - Data None'!D8720</f>
        <v>0</v>
      </c>
      <c r="C8721" s="2">
        <f t="shared" si="822"/>
        <v>0</v>
      </c>
      <c r="D8721" s="2">
        <f t="shared" si="823"/>
        <v>1</v>
      </c>
      <c r="F8721" s="2">
        <f>'Calibration - Data 5 O''clock'!B8720</f>
        <v>0</v>
      </c>
      <c r="G8721" s="2">
        <f>'Calibration - Data 5 O''clock'!D8720</f>
        <v>0</v>
      </c>
      <c r="H8721" s="2">
        <f t="shared" si="824"/>
        <v>0</v>
      </c>
      <c r="I8721" s="2">
        <f t="shared" si="825"/>
        <v>1</v>
      </c>
      <c r="K8721" s="2">
        <f>'Calibration - Data 7 O''clock'!B8720</f>
        <v>0</v>
      </c>
      <c r="L8721" s="2">
        <f>'Calibration - Data 7 O''clock'!D8720</f>
        <v>0</v>
      </c>
      <c r="M8721" s="2">
        <f t="shared" si="826"/>
        <v>0</v>
      </c>
      <c r="N8721" s="2">
        <f t="shared" si="827"/>
        <v>1</v>
      </c>
    </row>
    <row r="8722" spans="1:14" x14ac:dyDescent="0.3">
      <c r="A8722" s="2">
        <f>'Calibration - Data None'!B8721</f>
        <v>0</v>
      </c>
      <c r="B8722" s="2">
        <f>'Calibration - Data None'!D8721</f>
        <v>0</v>
      </c>
      <c r="C8722" s="2">
        <f t="shared" si="822"/>
        <v>0</v>
      </c>
      <c r="D8722" s="2">
        <f t="shared" si="823"/>
        <v>1</v>
      </c>
      <c r="F8722" s="2">
        <f>'Calibration - Data 5 O''clock'!B8721</f>
        <v>0</v>
      </c>
      <c r="G8722" s="2">
        <f>'Calibration - Data 5 O''clock'!D8721</f>
        <v>0</v>
      </c>
      <c r="H8722" s="2">
        <f t="shared" si="824"/>
        <v>0</v>
      </c>
      <c r="I8722" s="2">
        <f t="shared" si="825"/>
        <v>1</v>
      </c>
      <c r="K8722" s="2">
        <f>'Calibration - Data 7 O''clock'!B8721</f>
        <v>0</v>
      </c>
      <c r="L8722" s="2">
        <f>'Calibration - Data 7 O''clock'!D8721</f>
        <v>0</v>
      </c>
      <c r="M8722" s="2">
        <f t="shared" si="826"/>
        <v>0</v>
      </c>
      <c r="N8722" s="2">
        <f t="shared" si="827"/>
        <v>1</v>
      </c>
    </row>
    <row r="8723" spans="1:14" x14ac:dyDescent="0.3">
      <c r="A8723" s="2">
        <f>'Calibration - Data None'!B8722</f>
        <v>0</v>
      </c>
      <c r="B8723" s="2">
        <f>'Calibration - Data None'!D8722</f>
        <v>0</v>
      </c>
      <c r="C8723" s="2">
        <f t="shared" si="822"/>
        <v>0</v>
      </c>
      <c r="D8723" s="2">
        <f t="shared" si="823"/>
        <v>1</v>
      </c>
      <c r="F8723" s="2">
        <f>'Calibration - Data 5 O''clock'!B8722</f>
        <v>0</v>
      </c>
      <c r="G8723" s="2">
        <f>'Calibration - Data 5 O''clock'!D8722</f>
        <v>0</v>
      </c>
      <c r="H8723" s="2">
        <f t="shared" si="824"/>
        <v>0</v>
      </c>
      <c r="I8723" s="2">
        <f t="shared" si="825"/>
        <v>1</v>
      </c>
      <c r="K8723" s="2">
        <f>'Calibration - Data 7 O''clock'!B8722</f>
        <v>0</v>
      </c>
      <c r="L8723" s="2">
        <f>'Calibration - Data 7 O''clock'!D8722</f>
        <v>0</v>
      </c>
      <c r="M8723" s="2">
        <f t="shared" si="826"/>
        <v>0</v>
      </c>
      <c r="N8723" s="2">
        <f t="shared" si="827"/>
        <v>1</v>
      </c>
    </row>
    <row r="8724" spans="1:14" x14ac:dyDescent="0.3">
      <c r="A8724" s="2">
        <f>'Calibration - Data None'!B8723</f>
        <v>0</v>
      </c>
      <c r="B8724" s="2">
        <f>'Calibration - Data None'!D8723</f>
        <v>0</v>
      </c>
      <c r="C8724" s="2">
        <f t="shared" si="822"/>
        <v>0</v>
      </c>
      <c r="D8724" s="2">
        <f t="shared" si="823"/>
        <v>1</v>
      </c>
      <c r="F8724" s="2">
        <f>'Calibration - Data 5 O''clock'!B8723</f>
        <v>0</v>
      </c>
      <c r="G8724" s="2">
        <f>'Calibration - Data 5 O''clock'!D8723</f>
        <v>0</v>
      </c>
      <c r="H8724" s="2">
        <f t="shared" si="824"/>
        <v>0</v>
      </c>
      <c r="I8724" s="2">
        <f t="shared" si="825"/>
        <v>1</v>
      </c>
      <c r="K8724" s="2">
        <f>'Calibration - Data 7 O''clock'!B8723</f>
        <v>0</v>
      </c>
      <c r="L8724" s="2">
        <f>'Calibration - Data 7 O''clock'!D8723</f>
        <v>0</v>
      </c>
      <c r="M8724" s="2">
        <f t="shared" si="826"/>
        <v>0</v>
      </c>
      <c r="N8724" s="2">
        <f t="shared" si="827"/>
        <v>1</v>
      </c>
    </row>
    <row r="8725" spans="1:14" x14ac:dyDescent="0.3">
      <c r="A8725" s="2">
        <f>'Calibration - Data None'!B8724</f>
        <v>0</v>
      </c>
      <c r="B8725" s="2">
        <f>'Calibration - Data None'!D8724</f>
        <v>0</v>
      </c>
      <c r="C8725" s="2">
        <f t="shared" si="822"/>
        <v>0</v>
      </c>
      <c r="D8725" s="2">
        <f t="shared" si="823"/>
        <v>1</v>
      </c>
      <c r="F8725" s="2">
        <f>'Calibration - Data 5 O''clock'!B8724</f>
        <v>0</v>
      </c>
      <c r="G8725" s="2">
        <f>'Calibration - Data 5 O''clock'!D8724</f>
        <v>0</v>
      </c>
      <c r="H8725" s="2">
        <f t="shared" si="824"/>
        <v>0</v>
      </c>
      <c r="I8725" s="2">
        <f t="shared" si="825"/>
        <v>1</v>
      </c>
      <c r="K8725" s="2">
        <f>'Calibration - Data 7 O''clock'!B8724</f>
        <v>0</v>
      </c>
      <c r="L8725" s="2">
        <f>'Calibration - Data 7 O''clock'!D8724</f>
        <v>0</v>
      </c>
      <c r="M8725" s="2">
        <f t="shared" si="826"/>
        <v>0</v>
      </c>
      <c r="N8725" s="2">
        <f t="shared" si="827"/>
        <v>1</v>
      </c>
    </row>
    <row r="8726" spans="1:14" x14ac:dyDescent="0.3">
      <c r="A8726" s="2">
        <f>'Calibration - Data None'!B8725</f>
        <v>0</v>
      </c>
      <c r="B8726" s="2">
        <f>'Calibration - Data None'!D8725</f>
        <v>0</v>
      </c>
      <c r="C8726" s="2">
        <f t="shared" si="822"/>
        <v>0</v>
      </c>
      <c r="D8726" s="2">
        <f t="shared" si="823"/>
        <v>1</v>
      </c>
      <c r="F8726" s="2">
        <f>'Calibration - Data 5 O''clock'!B8725</f>
        <v>0</v>
      </c>
      <c r="G8726" s="2">
        <f>'Calibration - Data 5 O''clock'!D8725</f>
        <v>0</v>
      </c>
      <c r="H8726" s="2">
        <f t="shared" si="824"/>
        <v>0</v>
      </c>
      <c r="I8726" s="2">
        <f t="shared" si="825"/>
        <v>1</v>
      </c>
      <c r="K8726" s="2">
        <f>'Calibration - Data 7 O''clock'!B8725</f>
        <v>0</v>
      </c>
      <c r="L8726" s="2">
        <f>'Calibration - Data 7 O''clock'!D8725</f>
        <v>0</v>
      </c>
      <c r="M8726" s="2">
        <f t="shared" si="826"/>
        <v>0</v>
      </c>
      <c r="N8726" s="2">
        <f t="shared" si="827"/>
        <v>1</v>
      </c>
    </row>
    <row r="8727" spans="1:14" x14ac:dyDescent="0.3">
      <c r="A8727" s="2">
        <f>'Calibration - Data None'!B8726</f>
        <v>0</v>
      </c>
      <c r="B8727" s="2">
        <f>'Calibration - Data None'!D8726</f>
        <v>0</v>
      </c>
      <c r="C8727" s="2">
        <f t="shared" si="822"/>
        <v>0</v>
      </c>
      <c r="D8727" s="2">
        <f t="shared" si="823"/>
        <v>1</v>
      </c>
      <c r="F8727" s="2">
        <f>'Calibration - Data 5 O''clock'!B8726</f>
        <v>0</v>
      </c>
      <c r="G8727" s="2">
        <f>'Calibration - Data 5 O''clock'!D8726</f>
        <v>0</v>
      </c>
      <c r="H8727" s="2">
        <f t="shared" si="824"/>
        <v>0</v>
      </c>
      <c r="I8727" s="2">
        <f t="shared" si="825"/>
        <v>1</v>
      </c>
      <c r="K8727" s="2">
        <f>'Calibration - Data 7 O''clock'!B8726</f>
        <v>0</v>
      </c>
      <c r="L8727" s="2">
        <f>'Calibration - Data 7 O''clock'!D8726</f>
        <v>0</v>
      </c>
      <c r="M8727" s="2">
        <f t="shared" si="826"/>
        <v>0</v>
      </c>
      <c r="N8727" s="2">
        <f t="shared" si="827"/>
        <v>1</v>
      </c>
    </row>
    <row r="8728" spans="1:14" x14ac:dyDescent="0.3">
      <c r="A8728" s="2">
        <f>'Calibration - Data None'!B8727</f>
        <v>0</v>
      </c>
      <c r="B8728" s="2">
        <f>'Calibration - Data None'!D8727</f>
        <v>0</v>
      </c>
      <c r="C8728" s="2">
        <f t="shared" si="822"/>
        <v>0</v>
      </c>
      <c r="D8728" s="2">
        <f t="shared" si="823"/>
        <v>1</v>
      </c>
      <c r="F8728" s="2">
        <f>'Calibration - Data 5 O''clock'!B8727</f>
        <v>0</v>
      </c>
      <c r="G8728" s="2">
        <f>'Calibration - Data 5 O''clock'!D8727</f>
        <v>0</v>
      </c>
      <c r="H8728" s="2">
        <f t="shared" si="824"/>
        <v>0</v>
      </c>
      <c r="I8728" s="2">
        <f t="shared" si="825"/>
        <v>1</v>
      </c>
      <c r="K8728" s="2">
        <f>'Calibration - Data 7 O''clock'!B8727</f>
        <v>0</v>
      </c>
      <c r="L8728" s="2">
        <f>'Calibration - Data 7 O''clock'!D8727</f>
        <v>0</v>
      </c>
      <c r="M8728" s="2">
        <f t="shared" si="826"/>
        <v>0</v>
      </c>
      <c r="N8728" s="2">
        <f t="shared" si="827"/>
        <v>1</v>
      </c>
    </row>
    <row r="8729" spans="1:14" x14ac:dyDescent="0.3">
      <c r="A8729" s="2">
        <f>'Calibration - Data None'!B8728</f>
        <v>0</v>
      </c>
      <c r="B8729" s="2">
        <f>'Calibration - Data None'!D8728</f>
        <v>0</v>
      </c>
      <c r="C8729" s="2">
        <f t="shared" si="822"/>
        <v>0</v>
      </c>
      <c r="D8729" s="2">
        <f t="shared" si="823"/>
        <v>1</v>
      </c>
      <c r="F8729" s="2">
        <f>'Calibration - Data 5 O''clock'!B8728</f>
        <v>0</v>
      </c>
      <c r="G8729" s="2">
        <f>'Calibration - Data 5 O''clock'!D8728</f>
        <v>0</v>
      </c>
      <c r="H8729" s="2">
        <f t="shared" si="824"/>
        <v>0</v>
      </c>
      <c r="I8729" s="2">
        <f t="shared" si="825"/>
        <v>1</v>
      </c>
      <c r="K8729" s="2">
        <f>'Calibration - Data 7 O''clock'!B8728</f>
        <v>0</v>
      </c>
      <c r="L8729" s="2">
        <f>'Calibration - Data 7 O''clock'!D8728</f>
        <v>0</v>
      </c>
      <c r="M8729" s="2">
        <f t="shared" si="826"/>
        <v>0</v>
      </c>
      <c r="N8729" s="2">
        <f t="shared" si="827"/>
        <v>1</v>
      </c>
    </row>
    <row r="8730" spans="1:14" x14ac:dyDescent="0.3">
      <c r="A8730" s="2">
        <f>'Calibration - Data None'!B8729</f>
        <v>0</v>
      </c>
      <c r="B8730" s="2">
        <f>'Calibration - Data None'!D8729</f>
        <v>0</v>
      </c>
      <c r="C8730" s="2">
        <f t="shared" si="822"/>
        <v>0</v>
      </c>
      <c r="D8730" s="2">
        <f t="shared" si="823"/>
        <v>1</v>
      </c>
      <c r="F8730" s="2">
        <f>'Calibration - Data 5 O''clock'!B8729</f>
        <v>0</v>
      </c>
      <c r="G8730" s="2">
        <f>'Calibration - Data 5 O''clock'!D8729</f>
        <v>0</v>
      </c>
      <c r="H8730" s="2">
        <f t="shared" si="824"/>
        <v>0</v>
      </c>
      <c r="I8730" s="2">
        <f t="shared" si="825"/>
        <v>1</v>
      </c>
      <c r="K8730" s="2">
        <f>'Calibration - Data 7 O''clock'!B8729</f>
        <v>0</v>
      </c>
      <c r="L8730" s="2">
        <f>'Calibration - Data 7 O''clock'!D8729</f>
        <v>0</v>
      </c>
      <c r="M8730" s="2">
        <f t="shared" si="826"/>
        <v>0</v>
      </c>
      <c r="N8730" s="2">
        <f t="shared" si="827"/>
        <v>1</v>
      </c>
    </row>
    <row r="8731" spans="1:14" x14ac:dyDescent="0.3">
      <c r="A8731" s="2">
        <f>'Calibration - Data None'!B8730</f>
        <v>0</v>
      </c>
      <c r="B8731" s="2">
        <f>'Calibration - Data None'!D8730</f>
        <v>0</v>
      </c>
      <c r="C8731" s="2">
        <f t="shared" si="822"/>
        <v>0</v>
      </c>
      <c r="D8731" s="2">
        <f t="shared" si="823"/>
        <v>1</v>
      </c>
      <c r="F8731" s="2">
        <f>'Calibration - Data 5 O''clock'!B8730</f>
        <v>0</v>
      </c>
      <c r="G8731" s="2">
        <f>'Calibration - Data 5 O''clock'!D8730</f>
        <v>0</v>
      </c>
      <c r="H8731" s="2">
        <f t="shared" si="824"/>
        <v>0</v>
      </c>
      <c r="I8731" s="2">
        <f t="shared" si="825"/>
        <v>1</v>
      </c>
      <c r="K8731" s="2">
        <f>'Calibration - Data 7 O''clock'!B8730</f>
        <v>0</v>
      </c>
      <c r="L8731" s="2">
        <f>'Calibration - Data 7 O''clock'!D8730</f>
        <v>0</v>
      </c>
      <c r="M8731" s="2">
        <f t="shared" si="826"/>
        <v>0</v>
      </c>
      <c r="N8731" s="2">
        <f t="shared" si="827"/>
        <v>1</v>
      </c>
    </row>
    <row r="8732" spans="1:14" x14ac:dyDescent="0.3">
      <c r="A8732" s="2">
        <f>'Calibration - Data None'!B8731</f>
        <v>0</v>
      </c>
      <c r="B8732" s="2">
        <f>'Calibration - Data None'!D8731</f>
        <v>0</v>
      </c>
      <c r="C8732" s="2">
        <f t="shared" si="822"/>
        <v>0</v>
      </c>
      <c r="D8732" s="2">
        <f t="shared" si="823"/>
        <v>1</v>
      </c>
      <c r="F8732" s="2">
        <f>'Calibration - Data 5 O''clock'!B8731</f>
        <v>0</v>
      </c>
      <c r="G8732" s="2">
        <f>'Calibration - Data 5 O''clock'!D8731</f>
        <v>0</v>
      </c>
      <c r="H8732" s="2">
        <f t="shared" si="824"/>
        <v>0</v>
      </c>
      <c r="I8732" s="2">
        <f t="shared" si="825"/>
        <v>1</v>
      </c>
      <c r="K8732" s="2">
        <f>'Calibration - Data 7 O''clock'!B8731</f>
        <v>0</v>
      </c>
      <c r="L8732" s="2">
        <f>'Calibration - Data 7 O''clock'!D8731</f>
        <v>0</v>
      </c>
      <c r="M8732" s="2">
        <f t="shared" si="826"/>
        <v>0</v>
      </c>
      <c r="N8732" s="2">
        <f t="shared" si="827"/>
        <v>1</v>
      </c>
    </row>
    <row r="8733" spans="1:14" x14ac:dyDescent="0.3">
      <c r="A8733" s="2">
        <f>'Calibration - Data None'!B8732</f>
        <v>0</v>
      </c>
      <c r="B8733" s="2">
        <f>'Calibration - Data None'!D8732</f>
        <v>0</v>
      </c>
      <c r="C8733" s="2">
        <f t="shared" si="822"/>
        <v>0</v>
      </c>
      <c r="D8733" s="2">
        <f t="shared" si="823"/>
        <v>1</v>
      </c>
      <c r="F8733" s="2">
        <f>'Calibration - Data 5 O''clock'!B8732</f>
        <v>0</v>
      </c>
      <c r="G8733" s="2">
        <f>'Calibration - Data 5 O''clock'!D8732</f>
        <v>0</v>
      </c>
      <c r="H8733" s="2">
        <f t="shared" si="824"/>
        <v>0</v>
      </c>
      <c r="I8733" s="2">
        <f t="shared" si="825"/>
        <v>1</v>
      </c>
      <c r="K8733" s="2">
        <f>'Calibration - Data 7 O''clock'!B8732</f>
        <v>0</v>
      </c>
      <c r="L8733" s="2">
        <f>'Calibration - Data 7 O''clock'!D8732</f>
        <v>0</v>
      </c>
      <c r="M8733" s="2">
        <f t="shared" si="826"/>
        <v>0</v>
      </c>
      <c r="N8733" s="2">
        <f t="shared" si="827"/>
        <v>1</v>
      </c>
    </row>
    <row r="8734" spans="1:14" x14ac:dyDescent="0.3">
      <c r="A8734" s="2">
        <f>'Calibration - Data None'!B8733</f>
        <v>0</v>
      </c>
      <c r="B8734" s="2">
        <f>'Calibration - Data None'!D8733</f>
        <v>0</v>
      </c>
      <c r="C8734" s="2">
        <f t="shared" si="822"/>
        <v>0</v>
      </c>
      <c r="D8734" s="2">
        <f t="shared" si="823"/>
        <v>1</v>
      </c>
      <c r="F8734" s="2">
        <f>'Calibration - Data 5 O''clock'!B8733</f>
        <v>0</v>
      </c>
      <c r="G8734" s="2">
        <f>'Calibration - Data 5 O''clock'!D8733</f>
        <v>0</v>
      </c>
      <c r="H8734" s="2">
        <f t="shared" si="824"/>
        <v>0</v>
      </c>
      <c r="I8734" s="2">
        <f t="shared" si="825"/>
        <v>1</v>
      </c>
      <c r="K8734" s="2">
        <f>'Calibration - Data 7 O''clock'!B8733</f>
        <v>0</v>
      </c>
      <c r="L8734" s="2">
        <f>'Calibration - Data 7 O''clock'!D8733</f>
        <v>0</v>
      </c>
      <c r="M8734" s="2">
        <f t="shared" si="826"/>
        <v>0</v>
      </c>
      <c r="N8734" s="2">
        <f t="shared" si="827"/>
        <v>1</v>
      </c>
    </row>
    <row r="8735" spans="1:14" x14ac:dyDescent="0.3">
      <c r="A8735" s="2">
        <f>'Calibration - Data None'!B8734</f>
        <v>0</v>
      </c>
      <c r="B8735" s="2">
        <f>'Calibration - Data None'!D8734</f>
        <v>0</v>
      </c>
      <c r="C8735" s="2">
        <f t="shared" si="822"/>
        <v>0</v>
      </c>
      <c r="D8735" s="2">
        <f t="shared" si="823"/>
        <v>1</v>
      </c>
      <c r="F8735" s="2">
        <f>'Calibration - Data 5 O''clock'!B8734</f>
        <v>0</v>
      </c>
      <c r="G8735" s="2">
        <f>'Calibration - Data 5 O''clock'!D8734</f>
        <v>0</v>
      </c>
      <c r="H8735" s="2">
        <f t="shared" si="824"/>
        <v>0</v>
      </c>
      <c r="I8735" s="2">
        <f t="shared" si="825"/>
        <v>1</v>
      </c>
      <c r="K8735" s="2">
        <f>'Calibration - Data 7 O''clock'!B8734</f>
        <v>0</v>
      </c>
      <c r="L8735" s="2">
        <f>'Calibration - Data 7 O''clock'!D8734</f>
        <v>0</v>
      </c>
      <c r="M8735" s="2">
        <f t="shared" si="826"/>
        <v>0</v>
      </c>
      <c r="N8735" s="2">
        <f t="shared" si="827"/>
        <v>1</v>
      </c>
    </row>
    <row r="8736" spans="1:14" x14ac:dyDescent="0.3">
      <c r="A8736" s="2">
        <f>'Calibration - Data None'!B8735</f>
        <v>0</v>
      </c>
      <c r="B8736" s="2">
        <f>'Calibration - Data None'!D8735</f>
        <v>0</v>
      </c>
      <c r="C8736" s="2">
        <f t="shared" si="822"/>
        <v>0</v>
      </c>
      <c r="D8736" s="2">
        <f t="shared" si="823"/>
        <v>1</v>
      </c>
      <c r="F8736" s="2">
        <f>'Calibration - Data 5 O''clock'!B8735</f>
        <v>0</v>
      </c>
      <c r="G8736" s="2">
        <f>'Calibration - Data 5 O''clock'!D8735</f>
        <v>0</v>
      </c>
      <c r="H8736" s="2">
        <f t="shared" si="824"/>
        <v>0</v>
      </c>
      <c r="I8736" s="2">
        <f t="shared" si="825"/>
        <v>1</v>
      </c>
      <c r="K8736" s="2">
        <f>'Calibration - Data 7 O''clock'!B8735</f>
        <v>0</v>
      </c>
      <c r="L8736" s="2">
        <f>'Calibration - Data 7 O''clock'!D8735</f>
        <v>0</v>
      </c>
      <c r="M8736" s="2">
        <f t="shared" si="826"/>
        <v>0</v>
      </c>
      <c r="N8736" s="2">
        <f t="shared" si="827"/>
        <v>1</v>
      </c>
    </row>
    <row r="8737" spans="1:14" x14ac:dyDescent="0.3">
      <c r="A8737" s="2">
        <f>'Calibration - Data None'!B8736</f>
        <v>0</v>
      </c>
      <c r="B8737" s="2">
        <f>'Calibration - Data None'!D8736</f>
        <v>0</v>
      </c>
      <c r="C8737" s="2">
        <f t="shared" si="822"/>
        <v>0</v>
      </c>
      <c r="D8737" s="2">
        <f t="shared" si="823"/>
        <v>1</v>
      </c>
      <c r="F8737" s="2">
        <f>'Calibration - Data 5 O''clock'!B8736</f>
        <v>0</v>
      </c>
      <c r="G8737" s="2">
        <f>'Calibration - Data 5 O''clock'!D8736</f>
        <v>0</v>
      </c>
      <c r="H8737" s="2">
        <f t="shared" si="824"/>
        <v>0</v>
      </c>
      <c r="I8737" s="2">
        <f t="shared" si="825"/>
        <v>1</v>
      </c>
      <c r="K8737" s="2">
        <f>'Calibration - Data 7 O''clock'!B8736</f>
        <v>0</v>
      </c>
      <c r="L8737" s="2">
        <f>'Calibration - Data 7 O''clock'!D8736</f>
        <v>0</v>
      </c>
      <c r="M8737" s="2">
        <f t="shared" si="826"/>
        <v>0</v>
      </c>
      <c r="N8737" s="2">
        <f t="shared" si="827"/>
        <v>1</v>
      </c>
    </row>
    <row r="8738" spans="1:14" x14ac:dyDescent="0.3">
      <c r="A8738" s="2">
        <f>'Calibration - Data None'!B8737</f>
        <v>0</v>
      </c>
      <c r="B8738" s="2">
        <f>'Calibration - Data None'!D8737</f>
        <v>0</v>
      </c>
      <c r="C8738" s="2">
        <f t="shared" si="822"/>
        <v>0</v>
      </c>
      <c r="D8738" s="2">
        <f t="shared" si="823"/>
        <v>1</v>
      </c>
      <c r="F8738" s="2">
        <f>'Calibration - Data 5 O''clock'!B8737</f>
        <v>0</v>
      </c>
      <c r="G8738" s="2">
        <f>'Calibration - Data 5 O''clock'!D8737</f>
        <v>0</v>
      </c>
      <c r="H8738" s="2">
        <f t="shared" si="824"/>
        <v>0</v>
      </c>
      <c r="I8738" s="2">
        <f t="shared" si="825"/>
        <v>1</v>
      </c>
      <c r="K8738" s="2">
        <f>'Calibration - Data 7 O''clock'!B8737</f>
        <v>0</v>
      </c>
      <c r="L8738" s="2">
        <f>'Calibration - Data 7 O''clock'!D8737</f>
        <v>0</v>
      </c>
      <c r="M8738" s="2">
        <f t="shared" si="826"/>
        <v>0</v>
      </c>
      <c r="N8738" s="2">
        <f t="shared" si="827"/>
        <v>1</v>
      </c>
    </row>
    <row r="8739" spans="1:14" x14ac:dyDescent="0.3">
      <c r="A8739" s="2">
        <f>'Calibration - Data None'!B8738</f>
        <v>0</v>
      </c>
      <c r="B8739" s="2">
        <f>'Calibration - Data None'!D8738</f>
        <v>0</v>
      </c>
      <c r="C8739" s="2">
        <f t="shared" si="822"/>
        <v>0</v>
      </c>
      <c r="D8739" s="2">
        <f t="shared" si="823"/>
        <v>1</v>
      </c>
      <c r="F8739" s="2">
        <f>'Calibration - Data 5 O''clock'!B8738</f>
        <v>0</v>
      </c>
      <c r="G8739" s="2">
        <f>'Calibration - Data 5 O''clock'!D8738</f>
        <v>0</v>
      </c>
      <c r="H8739" s="2">
        <f t="shared" si="824"/>
        <v>0</v>
      </c>
      <c r="I8739" s="2">
        <f t="shared" si="825"/>
        <v>1</v>
      </c>
      <c r="K8739" s="2">
        <f>'Calibration - Data 7 O''clock'!B8738</f>
        <v>0</v>
      </c>
      <c r="L8739" s="2">
        <f>'Calibration - Data 7 O''clock'!D8738</f>
        <v>0</v>
      </c>
      <c r="M8739" s="2">
        <f t="shared" si="826"/>
        <v>0</v>
      </c>
      <c r="N8739" s="2">
        <f t="shared" si="827"/>
        <v>1</v>
      </c>
    </row>
    <row r="8740" spans="1:14" x14ac:dyDescent="0.3">
      <c r="A8740" s="2">
        <f>'Calibration - Data None'!B8739</f>
        <v>0</v>
      </c>
      <c r="B8740" s="2">
        <f>'Calibration - Data None'!D8739</f>
        <v>0</v>
      </c>
      <c r="C8740" s="2">
        <f t="shared" si="822"/>
        <v>0</v>
      </c>
      <c r="D8740" s="2">
        <f t="shared" si="823"/>
        <v>1</v>
      </c>
      <c r="F8740" s="2">
        <f>'Calibration - Data 5 O''clock'!B8739</f>
        <v>0</v>
      </c>
      <c r="G8740" s="2">
        <f>'Calibration - Data 5 O''clock'!D8739</f>
        <v>0</v>
      </c>
      <c r="H8740" s="2">
        <f t="shared" si="824"/>
        <v>0</v>
      </c>
      <c r="I8740" s="2">
        <f t="shared" si="825"/>
        <v>1</v>
      </c>
      <c r="K8740" s="2">
        <f>'Calibration - Data 7 O''clock'!B8739</f>
        <v>0</v>
      </c>
      <c r="L8740" s="2">
        <f>'Calibration - Data 7 O''clock'!D8739</f>
        <v>0</v>
      </c>
      <c r="M8740" s="2">
        <f t="shared" si="826"/>
        <v>0</v>
      </c>
      <c r="N8740" s="2">
        <f t="shared" si="827"/>
        <v>1</v>
      </c>
    </row>
    <row r="8741" spans="1:14" x14ac:dyDescent="0.3">
      <c r="A8741" s="2">
        <f>'Calibration - Data None'!B8740</f>
        <v>0</v>
      </c>
      <c r="B8741" s="2">
        <f>'Calibration - Data None'!D8740</f>
        <v>0</v>
      </c>
      <c r="C8741" s="2">
        <f t="shared" si="822"/>
        <v>0</v>
      </c>
      <c r="D8741" s="2">
        <f t="shared" si="823"/>
        <v>1</v>
      </c>
      <c r="F8741" s="2">
        <f>'Calibration - Data 5 O''clock'!B8740</f>
        <v>0</v>
      </c>
      <c r="G8741" s="2">
        <f>'Calibration - Data 5 O''clock'!D8740</f>
        <v>0</v>
      </c>
      <c r="H8741" s="2">
        <f t="shared" si="824"/>
        <v>0</v>
      </c>
      <c r="I8741" s="2">
        <f t="shared" si="825"/>
        <v>1</v>
      </c>
      <c r="K8741" s="2">
        <f>'Calibration - Data 7 O''clock'!B8740</f>
        <v>0</v>
      </c>
      <c r="L8741" s="2">
        <f>'Calibration - Data 7 O''clock'!D8740</f>
        <v>0</v>
      </c>
      <c r="M8741" s="2">
        <f t="shared" si="826"/>
        <v>0</v>
      </c>
      <c r="N8741" s="2">
        <f t="shared" si="827"/>
        <v>1</v>
      </c>
    </row>
    <row r="8742" spans="1:14" x14ac:dyDescent="0.3">
      <c r="A8742" s="2">
        <f>'Calibration - Data None'!B8741</f>
        <v>0</v>
      </c>
      <c r="B8742" s="2">
        <f>'Calibration - Data None'!D8741</f>
        <v>0</v>
      </c>
      <c r="C8742" s="2">
        <f t="shared" si="822"/>
        <v>0</v>
      </c>
      <c r="D8742" s="2">
        <f t="shared" si="823"/>
        <v>1</v>
      </c>
      <c r="F8742" s="2">
        <f>'Calibration - Data 5 O''clock'!B8741</f>
        <v>0</v>
      </c>
      <c r="G8742" s="2">
        <f>'Calibration - Data 5 O''clock'!D8741</f>
        <v>0</v>
      </c>
      <c r="H8742" s="2">
        <f t="shared" si="824"/>
        <v>0</v>
      </c>
      <c r="I8742" s="2">
        <f t="shared" si="825"/>
        <v>1</v>
      </c>
      <c r="K8742" s="2">
        <f>'Calibration - Data 7 O''clock'!B8741</f>
        <v>0</v>
      </c>
      <c r="L8742" s="2">
        <f>'Calibration - Data 7 O''clock'!D8741</f>
        <v>0</v>
      </c>
      <c r="M8742" s="2">
        <f t="shared" si="826"/>
        <v>0</v>
      </c>
      <c r="N8742" s="2">
        <f t="shared" si="827"/>
        <v>1</v>
      </c>
    </row>
    <row r="8743" spans="1:14" x14ac:dyDescent="0.3">
      <c r="A8743" s="2">
        <f>'Calibration - Data None'!B8742</f>
        <v>0</v>
      </c>
      <c r="B8743" s="2">
        <f>'Calibration - Data None'!D8742</f>
        <v>0</v>
      </c>
      <c r="C8743" s="2">
        <f t="shared" si="822"/>
        <v>0</v>
      </c>
      <c r="D8743" s="2">
        <f t="shared" si="823"/>
        <v>1</v>
      </c>
      <c r="F8743" s="2">
        <f>'Calibration - Data 5 O''clock'!B8742</f>
        <v>0</v>
      </c>
      <c r="G8743" s="2">
        <f>'Calibration - Data 5 O''clock'!D8742</f>
        <v>0</v>
      </c>
      <c r="H8743" s="2">
        <f t="shared" si="824"/>
        <v>0</v>
      </c>
      <c r="I8743" s="2">
        <f t="shared" si="825"/>
        <v>1</v>
      </c>
      <c r="K8743" s="2">
        <f>'Calibration - Data 7 O''clock'!B8742</f>
        <v>0</v>
      </c>
      <c r="L8743" s="2">
        <f>'Calibration - Data 7 O''clock'!D8742</f>
        <v>0</v>
      </c>
      <c r="M8743" s="2">
        <f t="shared" si="826"/>
        <v>0</v>
      </c>
      <c r="N8743" s="2">
        <f t="shared" si="827"/>
        <v>1</v>
      </c>
    </row>
    <row r="8744" spans="1:14" x14ac:dyDescent="0.3">
      <c r="A8744" s="2">
        <f>'Calibration - Data None'!B8743</f>
        <v>0</v>
      </c>
      <c r="B8744" s="2">
        <f>'Calibration - Data None'!D8743</f>
        <v>0</v>
      </c>
      <c r="C8744" s="2">
        <f t="shared" si="822"/>
        <v>0</v>
      </c>
      <c r="D8744" s="2">
        <f t="shared" si="823"/>
        <v>1</v>
      </c>
      <c r="F8744" s="2">
        <f>'Calibration - Data 5 O''clock'!B8743</f>
        <v>0</v>
      </c>
      <c r="G8744" s="2">
        <f>'Calibration - Data 5 O''clock'!D8743</f>
        <v>0</v>
      </c>
      <c r="H8744" s="2">
        <f t="shared" si="824"/>
        <v>0</v>
      </c>
      <c r="I8744" s="2">
        <f t="shared" si="825"/>
        <v>1</v>
      </c>
      <c r="K8744" s="2">
        <f>'Calibration - Data 7 O''clock'!B8743</f>
        <v>0</v>
      </c>
      <c r="L8744" s="2">
        <f>'Calibration - Data 7 O''clock'!D8743</f>
        <v>0</v>
      </c>
      <c r="M8744" s="2">
        <f t="shared" si="826"/>
        <v>0</v>
      </c>
      <c r="N8744" s="2">
        <f t="shared" si="827"/>
        <v>1</v>
      </c>
    </row>
    <row r="8745" spans="1:14" x14ac:dyDescent="0.3">
      <c r="A8745" s="2">
        <f>'Calibration - Data None'!B8744</f>
        <v>0</v>
      </c>
      <c r="B8745" s="2">
        <f>'Calibration - Data None'!D8744</f>
        <v>0</v>
      </c>
      <c r="C8745" s="2">
        <f t="shared" si="822"/>
        <v>0</v>
      </c>
      <c r="D8745" s="2">
        <f t="shared" si="823"/>
        <v>1</v>
      </c>
      <c r="F8745" s="2">
        <f>'Calibration - Data 5 O''clock'!B8744</f>
        <v>0</v>
      </c>
      <c r="G8745" s="2">
        <f>'Calibration - Data 5 O''clock'!D8744</f>
        <v>0</v>
      </c>
      <c r="H8745" s="2">
        <f t="shared" si="824"/>
        <v>0</v>
      </c>
      <c r="I8745" s="2">
        <f t="shared" si="825"/>
        <v>1</v>
      </c>
      <c r="K8745" s="2">
        <f>'Calibration - Data 7 O''clock'!B8744</f>
        <v>0</v>
      </c>
      <c r="L8745" s="2">
        <f>'Calibration - Data 7 O''clock'!D8744</f>
        <v>0</v>
      </c>
      <c r="M8745" s="2">
        <f t="shared" si="826"/>
        <v>0</v>
      </c>
      <c r="N8745" s="2">
        <f t="shared" si="827"/>
        <v>1</v>
      </c>
    </row>
    <row r="8746" spans="1:14" x14ac:dyDescent="0.3">
      <c r="A8746" s="2">
        <f>'Calibration - Data None'!B8745</f>
        <v>0</v>
      </c>
      <c r="B8746" s="2">
        <f>'Calibration - Data None'!D8745</f>
        <v>0</v>
      </c>
      <c r="C8746" s="2">
        <f t="shared" si="822"/>
        <v>0</v>
      </c>
      <c r="D8746" s="2">
        <f t="shared" si="823"/>
        <v>1</v>
      </c>
      <c r="F8746" s="2">
        <f>'Calibration - Data 5 O''clock'!B8745</f>
        <v>0</v>
      </c>
      <c r="G8746" s="2">
        <f>'Calibration - Data 5 O''clock'!D8745</f>
        <v>0</v>
      </c>
      <c r="H8746" s="2">
        <f t="shared" si="824"/>
        <v>0</v>
      </c>
      <c r="I8746" s="2">
        <f t="shared" si="825"/>
        <v>1</v>
      </c>
      <c r="K8746" s="2">
        <f>'Calibration - Data 7 O''clock'!B8745</f>
        <v>0</v>
      </c>
      <c r="L8746" s="2">
        <f>'Calibration - Data 7 O''clock'!D8745</f>
        <v>0</v>
      </c>
      <c r="M8746" s="2">
        <f t="shared" si="826"/>
        <v>0</v>
      </c>
      <c r="N8746" s="2">
        <f t="shared" si="827"/>
        <v>1</v>
      </c>
    </row>
    <row r="8747" spans="1:14" x14ac:dyDescent="0.3">
      <c r="A8747" s="2">
        <f>'Calibration - Data None'!B8746</f>
        <v>0</v>
      </c>
      <c r="B8747" s="2">
        <f>'Calibration - Data None'!D8746</f>
        <v>0</v>
      </c>
      <c r="C8747" s="2">
        <f t="shared" si="822"/>
        <v>0</v>
      </c>
      <c r="D8747" s="2">
        <f t="shared" si="823"/>
        <v>1</v>
      </c>
      <c r="F8747" s="2">
        <f>'Calibration - Data 5 O''clock'!B8746</f>
        <v>0</v>
      </c>
      <c r="G8747" s="2">
        <f>'Calibration - Data 5 O''clock'!D8746</f>
        <v>0</v>
      </c>
      <c r="H8747" s="2">
        <f t="shared" si="824"/>
        <v>0</v>
      </c>
      <c r="I8747" s="2">
        <f t="shared" si="825"/>
        <v>1</v>
      </c>
      <c r="K8747" s="2">
        <f>'Calibration - Data 7 O''clock'!B8746</f>
        <v>0</v>
      </c>
      <c r="L8747" s="2">
        <f>'Calibration - Data 7 O''clock'!D8746</f>
        <v>0</v>
      </c>
      <c r="M8747" s="2">
        <f t="shared" si="826"/>
        <v>0</v>
      </c>
      <c r="N8747" s="2">
        <f t="shared" si="827"/>
        <v>1</v>
      </c>
    </row>
    <row r="8748" spans="1:14" x14ac:dyDescent="0.3">
      <c r="A8748" s="2">
        <f>'Calibration - Data None'!B8747</f>
        <v>0</v>
      </c>
      <c r="B8748" s="2">
        <f>'Calibration - Data None'!D8747</f>
        <v>0</v>
      </c>
      <c r="C8748" s="2">
        <f t="shared" si="822"/>
        <v>0</v>
      </c>
      <c r="D8748" s="2">
        <f t="shared" si="823"/>
        <v>1</v>
      </c>
      <c r="F8748" s="2">
        <f>'Calibration - Data 5 O''clock'!B8747</f>
        <v>0</v>
      </c>
      <c r="G8748" s="2">
        <f>'Calibration - Data 5 O''clock'!D8747</f>
        <v>0</v>
      </c>
      <c r="H8748" s="2">
        <f t="shared" si="824"/>
        <v>0</v>
      </c>
      <c r="I8748" s="2">
        <f t="shared" si="825"/>
        <v>1</v>
      </c>
      <c r="K8748" s="2">
        <f>'Calibration - Data 7 O''clock'!B8747</f>
        <v>0</v>
      </c>
      <c r="L8748" s="2">
        <f>'Calibration - Data 7 O''clock'!D8747</f>
        <v>0</v>
      </c>
      <c r="M8748" s="2">
        <f t="shared" si="826"/>
        <v>0</v>
      </c>
      <c r="N8748" s="2">
        <f t="shared" si="827"/>
        <v>1</v>
      </c>
    </row>
    <row r="8749" spans="1:14" x14ac:dyDescent="0.3">
      <c r="A8749" s="2">
        <f>'Calibration - Data None'!B8748</f>
        <v>0</v>
      </c>
      <c r="B8749" s="2">
        <f>'Calibration - Data None'!D8748</f>
        <v>0</v>
      </c>
      <c r="C8749" s="2">
        <f t="shared" si="822"/>
        <v>0</v>
      </c>
      <c r="D8749" s="2">
        <f t="shared" si="823"/>
        <v>1</v>
      </c>
      <c r="F8749" s="2">
        <f>'Calibration - Data 5 O''clock'!B8748</f>
        <v>0</v>
      </c>
      <c r="G8749" s="2">
        <f>'Calibration - Data 5 O''clock'!D8748</f>
        <v>0</v>
      </c>
      <c r="H8749" s="2">
        <f t="shared" si="824"/>
        <v>0</v>
      </c>
      <c r="I8749" s="2">
        <f t="shared" si="825"/>
        <v>1</v>
      </c>
      <c r="K8749" s="2">
        <f>'Calibration - Data 7 O''clock'!B8748</f>
        <v>0</v>
      </c>
      <c r="L8749" s="2">
        <f>'Calibration - Data 7 O''clock'!D8748</f>
        <v>0</v>
      </c>
      <c r="M8749" s="2">
        <f t="shared" si="826"/>
        <v>0</v>
      </c>
      <c r="N8749" s="2">
        <f t="shared" si="827"/>
        <v>1</v>
      </c>
    </row>
    <row r="8750" spans="1:14" x14ac:dyDescent="0.3">
      <c r="A8750" s="2">
        <f>'Calibration - Data None'!B8749</f>
        <v>0</v>
      </c>
      <c r="B8750" s="2">
        <f>'Calibration - Data None'!D8749</f>
        <v>0</v>
      </c>
      <c r="C8750" s="2">
        <f t="shared" si="822"/>
        <v>0</v>
      </c>
      <c r="D8750" s="2">
        <f t="shared" si="823"/>
        <v>1</v>
      </c>
      <c r="F8750" s="2">
        <f>'Calibration - Data 5 O''clock'!B8749</f>
        <v>0</v>
      </c>
      <c r="G8750" s="2">
        <f>'Calibration - Data 5 O''clock'!D8749</f>
        <v>0</v>
      </c>
      <c r="H8750" s="2">
        <f t="shared" si="824"/>
        <v>0</v>
      </c>
      <c r="I8750" s="2">
        <f t="shared" si="825"/>
        <v>1</v>
      </c>
      <c r="K8750" s="2">
        <f>'Calibration - Data 7 O''clock'!B8749</f>
        <v>0</v>
      </c>
      <c r="L8750" s="2">
        <f>'Calibration - Data 7 O''clock'!D8749</f>
        <v>0</v>
      </c>
      <c r="M8750" s="2">
        <f t="shared" si="826"/>
        <v>0</v>
      </c>
      <c r="N8750" s="2">
        <f t="shared" si="827"/>
        <v>1</v>
      </c>
    </row>
    <row r="8751" spans="1:14" x14ac:dyDescent="0.3">
      <c r="A8751" s="2">
        <f>'Calibration - Data None'!B8750</f>
        <v>0</v>
      </c>
      <c r="B8751" s="2">
        <f>'Calibration - Data None'!D8750</f>
        <v>0</v>
      </c>
      <c r="C8751" s="2">
        <f t="shared" si="822"/>
        <v>0</v>
      </c>
      <c r="D8751" s="2">
        <f t="shared" si="823"/>
        <v>1</v>
      </c>
      <c r="F8751" s="2">
        <f>'Calibration - Data 5 O''clock'!B8750</f>
        <v>0</v>
      </c>
      <c r="G8751" s="2">
        <f>'Calibration - Data 5 O''clock'!D8750</f>
        <v>0</v>
      </c>
      <c r="H8751" s="2">
        <f t="shared" si="824"/>
        <v>0</v>
      </c>
      <c r="I8751" s="2">
        <f t="shared" si="825"/>
        <v>1</v>
      </c>
      <c r="K8751" s="2">
        <f>'Calibration - Data 7 O''clock'!B8750</f>
        <v>0</v>
      </c>
      <c r="L8751" s="2">
        <f>'Calibration - Data 7 O''clock'!D8750</f>
        <v>0</v>
      </c>
      <c r="M8751" s="2">
        <f t="shared" si="826"/>
        <v>0</v>
      </c>
      <c r="N8751" s="2">
        <f t="shared" si="827"/>
        <v>1</v>
      </c>
    </row>
    <row r="8752" spans="1:14" x14ac:dyDescent="0.3">
      <c r="A8752" s="2">
        <f>'Calibration - Data None'!B8751</f>
        <v>0</v>
      </c>
      <c r="B8752" s="2">
        <f>'Calibration - Data None'!D8751</f>
        <v>0</v>
      </c>
      <c r="C8752" s="2">
        <f t="shared" si="822"/>
        <v>0</v>
      </c>
      <c r="D8752" s="2">
        <f t="shared" si="823"/>
        <v>1</v>
      </c>
      <c r="F8752" s="2">
        <f>'Calibration - Data 5 O''clock'!B8751</f>
        <v>0</v>
      </c>
      <c r="G8752" s="2">
        <f>'Calibration - Data 5 O''clock'!D8751</f>
        <v>0</v>
      </c>
      <c r="H8752" s="2">
        <f t="shared" si="824"/>
        <v>0</v>
      </c>
      <c r="I8752" s="2">
        <f t="shared" si="825"/>
        <v>1</v>
      </c>
      <c r="K8752" s="2">
        <f>'Calibration - Data 7 O''clock'!B8751</f>
        <v>0</v>
      </c>
      <c r="L8752" s="2">
        <f>'Calibration - Data 7 O''clock'!D8751</f>
        <v>0</v>
      </c>
      <c r="M8752" s="2">
        <f t="shared" si="826"/>
        <v>0</v>
      </c>
      <c r="N8752" s="2">
        <f t="shared" si="827"/>
        <v>1</v>
      </c>
    </row>
    <row r="8753" spans="1:14" x14ac:dyDescent="0.3">
      <c r="A8753" s="2">
        <f>'Calibration - Data None'!B8752</f>
        <v>0</v>
      </c>
      <c r="B8753" s="2">
        <f>'Calibration - Data None'!D8752</f>
        <v>0</v>
      </c>
      <c r="C8753" s="2">
        <f t="shared" si="822"/>
        <v>0</v>
      </c>
      <c r="D8753" s="2">
        <f t="shared" si="823"/>
        <v>1</v>
      </c>
      <c r="F8753" s="2">
        <f>'Calibration - Data 5 O''clock'!B8752</f>
        <v>0</v>
      </c>
      <c r="G8753" s="2">
        <f>'Calibration - Data 5 O''clock'!D8752</f>
        <v>0</v>
      </c>
      <c r="H8753" s="2">
        <f t="shared" si="824"/>
        <v>0</v>
      </c>
      <c r="I8753" s="2">
        <f t="shared" si="825"/>
        <v>1</v>
      </c>
      <c r="K8753" s="2">
        <f>'Calibration - Data 7 O''clock'!B8752</f>
        <v>0</v>
      </c>
      <c r="L8753" s="2">
        <f>'Calibration - Data 7 O''clock'!D8752</f>
        <v>0</v>
      </c>
      <c r="M8753" s="2">
        <f t="shared" si="826"/>
        <v>0</v>
      </c>
      <c r="N8753" s="2">
        <f t="shared" si="827"/>
        <v>1</v>
      </c>
    </row>
    <row r="8754" spans="1:14" x14ac:dyDescent="0.3">
      <c r="A8754" s="2">
        <f>'Calibration - Data None'!B8753</f>
        <v>0</v>
      </c>
      <c r="B8754" s="2">
        <f>'Calibration - Data None'!D8753</f>
        <v>0</v>
      </c>
      <c r="C8754" s="2">
        <f t="shared" si="822"/>
        <v>0</v>
      </c>
      <c r="D8754" s="2">
        <f t="shared" si="823"/>
        <v>1</v>
      </c>
      <c r="F8754" s="2">
        <f>'Calibration - Data 5 O''clock'!B8753</f>
        <v>0</v>
      </c>
      <c r="G8754" s="2">
        <f>'Calibration - Data 5 O''clock'!D8753</f>
        <v>0</v>
      </c>
      <c r="H8754" s="2">
        <f t="shared" si="824"/>
        <v>0</v>
      </c>
      <c r="I8754" s="2">
        <f t="shared" si="825"/>
        <v>1</v>
      </c>
      <c r="K8754" s="2">
        <f>'Calibration - Data 7 O''clock'!B8753</f>
        <v>0</v>
      </c>
      <c r="L8754" s="2">
        <f>'Calibration - Data 7 O''clock'!D8753</f>
        <v>0</v>
      </c>
      <c r="M8754" s="2">
        <f t="shared" si="826"/>
        <v>0</v>
      </c>
      <c r="N8754" s="2">
        <f t="shared" si="827"/>
        <v>1</v>
      </c>
    </row>
    <row r="8755" spans="1:14" x14ac:dyDescent="0.3">
      <c r="A8755" s="2">
        <f>'Calibration - Data None'!B8754</f>
        <v>0</v>
      </c>
      <c r="B8755" s="2">
        <f>'Calibration - Data None'!D8754</f>
        <v>0</v>
      </c>
      <c r="C8755" s="2">
        <f t="shared" si="822"/>
        <v>0</v>
      </c>
      <c r="D8755" s="2">
        <f t="shared" si="823"/>
        <v>1</v>
      </c>
      <c r="F8755" s="2">
        <f>'Calibration - Data 5 O''clock'!B8754</f>
        <v>0</v>
      </c>
      <c r="G8755" s="2">
        <f>'Calibration - Data 5 O''clock'!D8754</f>
        <v>0</v>
      </c>
      <c r="H8755" s="2">
        <f t="shared" si="824"/>
        <v>0</v>
      </c>
      <c r="I8755" s="2">
        <f t="shared" si="825"/>
        <v>1</v>
      </c>
      <c r="K8755" s="2">
        <f>'Calibration - Data 7 O''clock'!B8754</f>
        <v>0</v>
      </c>
      <c r="L8755" s="2">
        <f>'Calibration - Data 7 O''clock'!D8754</f>
        <v>0</v>
      </c>
      <c r="M8755" s="2">
        <f t="shared" si="826"/>
        <v>0</v>
      </c>
      <c r="N8755" s="2">
        <f t="shared" si="827"/>
        <v>1</v>
      </c>
    </row>
    <row r="8756" spans="1:14" x14ac:dyDescent="0.3">
      <c r="A8756" s="2">
        <f>'Calibration - Data None'!B8755</f>
        <v>0</v>
      </c>
      <c r="B8756" s="2">
        <f>'Calibration - Data None'!D8755</f>
        <v>0</v>
      </c>
      <c r="C8756" s="2">
        <f t="shared" si="822"/>
        <v>0</v>
      </c>
      <c r="D8756" s="2">
        <f t="shared" si="823"/>
        <v>1</v>
      </c>
      <c r="F8756" s="2">
        <f>'Calibration - Data 5 O''clock'!B8755</f>
        <v>0</v>
      </c>
      <c r="G8756" s="2">
        <f>'Calibration - Data 5 O''clock'!D8755</f>
        <v>0</v>
      </c>
      <c r="H8756" s="2">
        <f t="shared" si="824"/>
        <v>0</v>
      </c>
      <c r="I8756" s="2">
        <f t="shared" si="825"/>
        <v>1</v>
      </c>
      <c r="K8756" s="2">
        <f>'Calibration - Data 7 O''clock'!B8755</f>
        <v>0</v>
      </c>
      <c r="L8756" s="2">
        <f>'Calibration - Data 7 O''clock'!D8755</f>
        <v>0</v>
      </c>
      <c r="M8756" s="2">
        <f t="shared" si="826"/>
        <v>0</v>
      </c>
      <c r="N8756" s="2">
        <f t="shared" si="827"/>
        <v>1</v>
      </c>
    </row>
    <row r="8757" spans="1:14" x14ac:dyDescent="0.3">
      <c r="A8757" s="2">
        <f>'Calibration - Data None'!B8756</f>
        <v>0</v>
      </c>
      <c r="B8757" s="2">
        <f>'Calibration - Data None'!D8756</f>
        <v>0</v>
      </c>
      <c r="C8757" s="2">
        <f t="shared" si="822"/>
        <v>0</v>
      </c>
      <c r="D8757" s="2">
        <f t="shared" si="823"/>
        <v>1</v>
      </c>
      <c r="F8757" s="2">
        <f>'Calibration - Data 5 O''clock'!B8756</f>
        <v>0</v>
      </c>
      <c r="G8757" s="2">
        <f>'Calibration - Data 5 O''clock'!D8756</f>
        <v>0</v>
      </c>
      <c r="H8757" s="2">
        <f t="shared" si="824"/>
        <v>0</v>
      </c>
      <c r="I8757" s="2">
        <f t="shared" si="825"/>
        <v>1</v>
      </c>
      <c r="K8757" s="2">
        <f>'Calibration - Data 7 O''clock'!B8756</f>
        <v>0</v>
      </c>
      <c r="L8757" s="2">
        <f>'Calibration - Data 7 O''clock'!D8756</f>
        <v>0</v>
      </c>
      <c r="M8757" s="2">
        <f t="shared" si="826"/>
        <v>0</v>
      </c>
      <c r="N8757" s="2">
        <f t="shared" si="827"/>
        <v>1</v>
      </c>
    </row>
    <row r="8758" spans="1:14" x14ac:dyDescent="0.3">
      <c r="A8758" s="2">
        <f>'Calibration - Data None'!B8757</f>
        <v>0</v>
      </c>
      <c r="B8758" s="2">
        <f>'Calibration - Data None'!D8757</f>
        <v>0</v>
      </c>
      <c r="C8758" s="2">
        <f t="shared" si="822"/>
        <v>0</v>
      </c>
      <c r="D8758" s="2">
        <f t="shared" si="823"/>
        <v>1</v>
      </c>
      <c r="F8758" s="2">
        <f>'Calibration - Data 5 O''clock'!B8757</f>
        <v>0</v>
      </c>
      <c r="G8758" s="2">
        <f>'Calibration - Data 5 O''clock'!D8757</f>
        <v>0</v>
      </c>
      <c r="H8758" s="2">
        <f t="shared" si="824"/>
        <v>0</v>
      </c>
      <c r="I8758" s="2">
        <f t="shared" si="825"/>
        <v>1</v>
      </c>
      <c r="K8758" s="2">
        <f>'Calibration - Data 7 O''clock'!B8757</f>
        <v>0</v>
      </c>
      <c r="L8758" s="2">
        <f>'Calibration - Data 7 O''clock'!D8757</f>
        <v>0</v>
      </c>
      <c r="M8758" s="2">
        <f t="shared" si="826"/>
        <v>0</v>
      </c>
      <c r="N8758" s="2">
        <f t="shared" si="827"/>
        <v>1</v>
      </c>
    </row>
    <row r="8759" spans="1:14" x14ac:dyDescent="0.3">
      <c r="A8759" s="2">
        <f>'Calibration - Data None'!B8758</f>
        <v>0</v>
      </c>
      <c r="B8759" s="2">
        <f>'Calibration - Data None'!D8758</f>
        <v>0</v>
      </c>
      <c r="C8759" s="2">
        <f t="shared" si="822"/>
        <v>0</v>
      </c>
      <c r="D8759" s="2">
        <f t="shared" si="823"/>
        <v>1</v>
      </c>
      <c r="F8759" s="2">
        <f>'Calibration - Data 5 O''clock'!B8758</f>
        <v>0</v>
      </c>
      <c r="G8759" s="2">
        <f>'Calibration - Data 5 O''clock'!D8758</f>
        <v>0</v>
      </c>
      <c r="H8759" s="2">
        <f t="shared" si="824"/>
        <v>0</v>
      </c>
      <c r="I8759" s="2">
        <f t="shared" si="825"/>
        <v>1</v>
      </c>
      <c r="K8759" s="2">
        <f>'Calibration - Data 7 O''clock'!B8758</f>
        <v>0</v>
      </c>
      <c r="L8759" s="2">
        <f>'Calibration - Data 7 O''clock'!D8758</f>
        <v>0</v>
      </c>
      <c r="M8759" s="2">
        <f t="shared" si="826"/>
        <v>0</v>
      </c>
      <c r="N8759" s="2">
        <f t="shared" si="827"/>
        <v>1</v>
      </c>
    </row>
    <row r="8760" spans="1:14" x14ac:dyDescent="0.3">
      <c r="A8760" s="2">
        <f>'Calibration - Data None'!B8759</f>
        <v>0</v>
      </c>
      <c r="B8760" s="2">
        <f>'Calibration - Data None'!D8759</f>
        <v>0</v>
      </c>
      <c r="C8760" s="2">
        <f t="shared" si="822"/>
        <v>0</v>
      </c>
      <c r="D8760" s="2">
        <f t="shared" si="823"/>
        <v>1</v>
      </c>
      <c r="F8760" s="2">
        <f>'Calibration - Data 5 O''clock'!B8759</f>
        <v>0</v>
      </c>
      <c r="G8760" s="2">
        <f>'Calibration - Data 5 O''clock'!D8759</f>
        <v>0</v>
      </c>
      <c r="H8760" s="2">
        <f t="shared" si="824"/>
        <v>0</v>
      </c>
      <c r="I8760" s="2">
        <f t="shared" si="825"/>
        <v>1</v>
      </c>
      <c r="K8760" s="2">
        <f>'Calibration - Data 7 O''clock'!B8759</f>
        <v>0</v>
      </c>
      <c r="L8760" s="2">
        <f>'Calibration - Data 7 O''clock'!D8759</f>
        <v>0</v>
      </c>
      <c r="M8760" s="2">
        <f t="shared" si="826"/>
        <v>0</v>
      </c>
      <c r="N8760" s="2">
        <f t="shared" si="827"/>
        <v>1</v>
      </c>
    </row>
    <row r="8761" spans="1:14" x14ac:dyDescent="0.3">
      <c r="A8761" s="2">
        <f>'Calibration - Data None'!B8760</f>
        <v>0</v>
      </c>
      <c r="B8761" s="2">
        <f>'Calibration - Data None'!D8760</f>
        <v>0</v>
      </c>
      <c r="C8761" s="2">
        <f t="shared" si="822"/>
        <v>0</v>
      </c>
      <c r="D8761" s="2">
        <f t="shared" si="823"/>
        <v>1</v>
      </c>
      <c r="F8761" s="2">
        <f>'Calibration - Data 5 O''clock'!B8760</f>
        <v>0</v>
      </c>
      <c r="G8761" s="2">
        <f>'Calibration - Data 5 O''clock'!D8760</f>
        <v>0</v>
      </c>
      <c r="H8761" s="2">
        <f t="shared" si="824"/>
        <v>0</v>
      </c>
      <c r="I8761" s="2">
        <f t="shared" si="825"/>
        <v>1</v>
      </c>
      <c r="K8761" s="2">
        <f>'Calibration - Data 7 O''clock'!B8760</f>
        <v>0</v>
      </c>
      <c r="L8761" s="2">
        <f>'Calibration - Data 7 O''clock'!D8760</f>
        <v>0</v>
      </c>
      <c r="M8761" s="2">
        <f t="shared" si="826"/>
        <v>0</v>
      </c>
      <c r="N8761" s="2">
        <f t="shared" si="827"/>
        <v>1</v>
      </c>
    </row>
    <row r="8762" spans="1:14" x14ac:dyDescent="0.3">
      <c r="A8762" s="2">
        <f>'Calibration - Data None'!B8761</f>
        <v>0</v>
      </c>
      <c r="B8762" s="2">
        <f>'Calibration - Data None'!D8761</f>
        <v>0</v>
      </c>
      <c r="C8762" s="2">
        <f t="shared" si="822"/>
        <v>0</v>
      </c>
      <c r="D8762" s="2">
        <f t="shared" si="823"/>
        <v>1</v>
      </c>
      <c r="F8762" s="2">
        <f>'Calibration - Data 5 O''clock'!B8761</f>
        <v>0</v>
      </c>
      <c r="G8762" s="2">
        <f>'Calibration - Data 5 O''clock'!D8761</f>
        <v>0</v>
      </c>
      <c r="H8762" s="2">
        <f t="shared" si="824"/>
        <v>0</v>
      </c>
      <c r="I8762" s="2">
        <f t="shared" si="825"/>
        <v>1</v>
      </c>
      <c r="K8762" s="2">
        <f>'Calibration - Data 7 O''clock'!B8761</f>
        <v>0</v>
      </c>
      <c r="L8762" s="2">
        <f>'Calibration - Data 7 O''clock'!D8761</f>
        <v>0</v>
      </c>
      <c r="M8762" s="2">
        <f t="shared" si="826"/>
        <v>0</v>
      </c>
      <c r="N8762" s="2">
        <f t="shared" si="827"/>
        <v>1</v>
      </c>
    </row>
    <row r="8763" spans="1:14" x14ac:dyDescent="0.3">
      <c r="A8763" s="2">
        <f>'Calibration - Data None'!B8762</f>
        <v>0</v>
      </c>
      <c r="B8763" s="2">
        <f>'Calibration - Data None'!D8762</f>
        <v>0</v>
      </c>
      <c r="C8763" s="2">
        <f t="shared" si="822"/>
        <v>0</v>
      </c>
      <c r="D8763" s="2">
        <f t="shared" si="823"/>
        <v>1</v>
      </c>
      <c r="F8763" s="2">
        <f>'Calibration - Data 5 O''clock'!B8762</f>
        <v>0</v>
      </c>
      <c r="G8763" s="2">
        <f>'Calibration - Data 5 O''clock'!D8762</f>
        <v>0</v>
      </c>
      <c r="H8763" s="2">
        <f t="shared" si="824"/>
        <v>0</v>
      </c>
      <c r="I8763" s="2">
        <f t="shared" si="825"/>
        <v>1</v>
      </c>
      <c r="K8763" s="2">
        <f>'Calibration - Data 7 O''clock'!B8762</f>
        <v>0</v>
      </c>
      <c r="L8763" s="2">
        <f>'Calibration - Data 7 O''clock'!D8762</f>
        <v>0</v>
      </c>
      <c r="M8763" s="2">
        <f t="shared" si="826"/>
        <v>0</v>
      </c>
      <c r="N8763" s="2">
        <f t="shared" si="827"/>
        <v>1</v>
      </c>
    </row>
    <row r="8764" spans="1:14" x14ac:dyDescent="0.3">
      <c r="A8764" s="2">
        <f>'Calibration - Data None'!B8763</f>
        <v>0</v>
      </c>
      <c r="B8764" s="2">
        <f>'Calibration - Data None'!D8763</f>
        <v>0</v>
      </c>
      <c r="C8764" s="2">
        <f t="shared" si="822"/>
        <v>0</v>
      </c>
      <c r="D8764" s="2">
        <f t="shared" si="823"/>
        <v>1</v>
      </c>
      <c r="F8764" s="2">
        <f>'Calibration - Data 5 O''clock'!B8763</f>
        <v>0</v>
      </c>
      <c r="G8764" s="2">
        <f>'Calibration - Data 5 O''clock'!D8763</f>
        <v>0</v>
      </c>
      <c r="H8764" s="2">
        <f t="shared" si="824"/>
        <v>0</v>
      </c>
      <c r="I8764" s="2">
        <f t="shared" si="825"/>
        <v>1</v>
      </c>
      <c r="K8764" s="2">
        <f>'Calibration - Data 7 O''clock'!B8763</f>
        <v>0</v>
      </c>
      <c r="L8764" s="2">
        <f>'Calibration - Data 7 O''clock'!D8763</f>
        <v>0</v>
      </c>
      <c r="M8764" s="2">
        <f t="shared" si="826"/>
        <v>0</v>
      </c>
      <c r="N8764" s="2">
        <f t="shared" si="827"/>
        <v>1</v>
      </c>
    </row>
    <row r="8765" spans="1:14" x14ac:dyDescent="0.3">
      <c r="A8765" s="2">
        <f>'Calibration - Data None'!B8764</f>
        <v>0</v>
      </c>
      <c r="B8765" s="2">
        <f>'Calibration - Data None'!D8764</f>
        <v>0</v>
      </c>
      <c r="C8765" s="2">
        <f t="shared" si="822"/>
        <v>0</v>
      </c>
      <c r="D8765" s="2">
        <f t="shared" si="823"/>
        <v>1</v>
      </c>
      <c r="F8765" s="2">
        <f>'Calibration - Data 5 O''clock'!B8764</f>
        <v>0</v>
      </c>
      <c r="G8765" s="2">
        <f>'Calibration - Data 5 O''clock'!D8764</f>
        <v>0</v>
      </c>
      <c r="H8765" s="2">
        <f t="shared" si="824"/>
        <v>0</v>
      </c>
      <c r="I8765" s="2">
        <f t="shared" si="825"/>
        <v>1</v>
      </c>
      <c r="K8765" s="2">
        <f>'Calibration - Data 7 O''clock'!B8764</f>
        <v>0</v>
      </c>
      <c r="L8765" s="2">
        <f>'Calibration - Data 7 O''clock'!D8764</f>
        <v>0</v>
      </c>
      <c r="M8765" s="2">
        <f t="shared" si="826"/>
        <v>0</v>
      </c>
      <c r="N8765" s="2">
        <f t="shared" si="827"/>
        <v>1</v>
      </c>
    </row>
    <row r="8766" spans="1:14" x14ac:dyDescent="0.3">
      <c r="A8766" s="2">
        <f>'Calibration - Data None'!B8765</f>
        <v>0</v>
      </c>
      <c r="B8766" s="2">
        <f>'Calibration - Data None'!D8765</f>
        <v>0</v>
      </c>
      <c r="C8766" s="2">
        <f t="shared" si="822"/>
        <v>0</v>
      </c>
      <c r="D8766" s="2">
        <f t="shared" si="823"/>
        <v>1</v>
      </c>
      <c r="F8766" s="2">
        <f>'Calibration - Data 5 O''clock'!B8765</f>
        <v>0</v>
      </c>
      <c r="G8766" s="2">
        <f>'Calibration - Data 5 O''clock'!D8765</f>
        <v>0</v>
      </c>
      <c r="H8766" s="2">
        <f t="shared" si="824"/>
        <v>0</v>
      </c>
      <c r="I8766" s="2">
        <f t="shared" si="825"/>
        <v>1</v>
      </c>
      <c r="K8766" s="2">
        <f>'Calibration - Data 7 O''clock'!B8765</f>
        <v>0</v>
      </c>
      <c r="L8766" s="2">
        <f>'Calibration - Data 7 O''clock'!D8765</f>
        <v>0</v>
      </c>
      <c r="M8766" s="2">
        <f t="shared" si="826"/>
        <v>0</v>
      </c>
      <c r="N8766" s="2">
        <f t="shared" si="827"/>
        <v>1</v>
      </c>
    </row>
    <row r="8767" spans="1:14" x14ac:dyDescent="0.3">
      <c r="A8767" s="2">
        <f>'Calibration - Data None'!B8766</f>
        <v>0</v>
      </c>
      <c r="B8767" s="2">
        <f>'Calibration - Data None'!D8766</f>
        <v>0</v>
      </c>
      <c r="C8767" s="2">
        <f t="shared" si="822"/>
        <v>0</v>
      </c>
      <c r="D8767" s="2">
        <f t="shared" si="823"/>
        <v>1</v>
      </c>
      <c r="F8767" s="2">
        <f>'Calibration - Data 5 O''clock'!B8766</f>
        <v>0</v>
      </c>
      <c r="G8767" s="2">
        <f>'Calibration - Data 5 O''clock'!D8766</f>
        <v>0</v>
      </c>
      <c r="H8767" s="2">
        <f t="shared" si="824"/>
        <v>0</v>
      </c>
      <c r="I8767" s="2">
        <f t="shared" si="825"/>
        <v>1</v>
      </c>
      <c r="K8767" s="2">
        <f>'Calibration - Data 7 O''clock'!B8766</f>
        <v>0</v>
      </c>
      <c r="L8767" s="2">
        <f>'Calibration - Data 7 O''clock'!D8766</f>
        <v>0</v>
      </c>
      <c r="M8767" s="2">
        <f t="shared" si="826"/>
        <v>0</v>
      </c>
      <c r="N8767" s="2">
        <f t="shared" si="827"/>
        <v>1</v>
      </c>
    </row>
    <row r="8768" spans="1:14" x14ac:dyDescent="0.3">
      <c r="A8768" s="2">
        <f>'Calibration - Data None'!B8767</f>
        <v>0</v>
      </c>
      <c r="B8768" s="2">
        <f>'Calibration - Data None'!D8767</f>
        <v>0</v>
      </c>
      <c r="C8768" s="2">
        <f t="shared" si="822"/>
        <v>0</v>
      </c>
      <c r="D8768" s="2">
        <f t="shared" si="823"/>
        <v>1</v>
      </c>
      <c r="F8768" s="2">
        <f>'Calibration - Data 5 O''clock'!B8767</f>
        <v>0</v>
      </c>
      <c r="G8768" s="2">
        <f>'Calibration - Data 5 O''clock'!D8767</f>
        <v>0</v>
      </c>
      <c r="H8768" s="2">
        <f t="shared" si="824"/>
        <v>0</v>
      </c>
      <c r="I8768" s="2">
        <f t="shared" si="825"/>
        <v>1</v>
      </c>
      <c r="K8768" s="2">
        <f>'Calibration - Data 7 O''clock'!B8767</f>
        <v>0</v>
      </c>
      <c r="L8768" s="2">
        <f>'Calibration - Data 7 O''clock'!D8767</f>
        <v>0</v>
      </c>
      <c r="M8768" s="2">
        <f t="shared" si="826"/>
        <v>0</v>
      </c>
      <c r="N8768" s="2">
        <f t="shared" si="827"/>
        <v>1</v>
      </c>
    </row>
    <row r="8769" spans="1:14" x14ac:dyDescent="0.3">
      <c r="A8769" s="2">
        <f>'Calibration - Data None'!B8768</f>
        <v>0</v>
      </c>
      <c r="B8769" s="2">
        <f>'Calibration - Data None'!D8768</f>
        <v>0</v>
      </c>
      <c r="C8769" s="2">
        <f t="shared" si="822"/>
        <v>0</v>
      </c>
      <c r="D8769" s="2">
        <f t="shared" si="823"/>
        <v>1</v>
      </c>
      <c r="F8769" s="2">
        <f>'Calibration - Data 5 O''clock'!B8768</f>
        <v>0</v>
      </c>
      <c r="G8769" s="2">
        <f>'Calibration - Data 5 O''clock'!D8768</f>
        <v>0</v>
      </c>
      <c r="H8769" s="2">
        <f t="shared" si="824"/>
        <v>0</v>
      </c>
      <c r="I8769" s="2">
        <f t="shared" si="825"/>
        <v>1</v>
      </c>
      <c r="K8769" s="2">
        <f>'Calibration - Data 7 O''clock'!B8768</f>
        <v>0</v>
      </c>
      <c r="L8769" s="2">
        <f>'Calibration - Data 7 O''clock'!D8768</f>
        <v>0</v>
      </c>
      <c r="M8769" s="2">
        <f t="shared" si="826"/>
        <v>0</v>
      </c>
      <c r="N8769" s="2">
        <f t="shared" si="827"/>
        <v>1</v>
      </c>
    </row>
    <row r="8770" spans="1:14" x14ac:dyDescent="0.3">
      <c r="A8770" s="2">
        <f>'Calibration - Data None'!B8769</f>
        <v>0</v>
      </c>
      <c r="B8770" s="2">
        <f>'Calibration - Data None'!D8769</f>
        <v>0</v>
      </c>
      <c r="C8770" s="2">
        <f t="shared" si="822"/>
        <v>0</v>
      </c>
      <c r="D8770" s="2">
        <f t="shared" si="823"/>
        <v>1</v>
      </c>
      <c r="F8770" s="2">
        <f>'Calibration - Data 5 O''clock'!B8769</f>
        <v>0</v>
      </c>
      <c r="G8770" s="2">
        <f>'Calibration - Data 5 O''clock'!D8769</f>
        <v>0</v>
      </c>
      <c r="H8770" s="2">
        <f t="shared" si="824"/>
        <v>0</v>
      </c>
      <c r="I8770" s="2">
        <f t="shared" si="825"/>
        <v>1</v>
      </c>
      <c r="K8770" s="2">
        <f>'Calibration - Data 7 O''clock'!B8769</f>
        <v>0</v>
      </c>
      <c r="L8770" s="2">
        <f>'Calibration - Data 7 O''clock'!D8769</f>
        <v>0</v>
      </c>
      <c r="M8770" s="2">
        <f t="shared" si="826"/>
        <v>0</v>
      </c>
      <c r="N8770" s="2">
        <f t="shared" si="827"/>
        <v>1</v>
      </c>
    </row>
    <row r="8771" spans="1:14" x14ac:dyDescent="0.3">
      <c r="A8771" s="2">
        <f>'Calibration - Data None'!B8770</f>
        <v>0</v>
      </c>
      <c r="B8771" s="2">
        <f>'Calibration - Data None'!D8770</f>
        <v>0</v>
      </c>
      <c r="C8771" s="2">
        <f t="shared" si="822"/>
        <v>0</v>
      </c>
      <c r="D8771" s="2">
        <f t="shared" si="823"/>
        <v>1</v>
      </c>
      <c r="F8771" s="2">
        <f>'Calibration - Data 5 O''clock'!B8770</f>
        <v>0</v>
      </c>
      <c r="G8771" s="2">
        <f>'Calibration - Data 5 O''clock'!D8770</f>
        <v>0</v>
      </c>
      <c r="H8771" s="2">
        <f t="shared" si="824"/>
        <v>0</v>
      </c>
      <c r="I8771" s="2">
        <f t="shared" si="825"/>
        <v>1</v>
      </c>
      <c r="K8771" s="2">
        <f>'Calibration - Data 7 O''clock'!B8770</f>
        <v>0</v>
      </c>
      <c r="L8771" s="2">
        <f>'Calibration - Data 7 O''clock'!D8770</f>
        <v>0</v>
      </c>
      <c r="M8771" s="2">
        <f t="shared" si="826"/>
        <v>0</v>
      </c>
      <c r="N8771" s="2">
        <f t="shared" si="827"/>
        <v>1</v>
      </c>
    </row>
    <row r="8772" spans="1:14" x14ac:dyDescent="0.3">
      <c r="A8772" s="2">
        <f>'Calibration - Data None'!B8771</f>
        <v>0</v>
      </c>
      <c r="B8772" s="2">
        <f>'Calibration - Data None'!D8771</f>
        <v>0</v>
      </c>
      <c r="C8772" s="2">
        <f t="shared" ref="C8772:C8835" si="828">SIN(RADIANS(A8772))</f>
        <v>0</v>
      </c>
      <c r="D8772" s="2">
        <f t="shared" ref="D8772:D8835" si="829">COS(RADIANS(A8772))</f>
        <v>1</v>
      </c>
      <c r="F8772" s="2">
        <f>'Calibration - Data 5 O''clock'!B8771</f>
        <v>0</v>
      </c>
      <c r="G8772" s="2">
        <f>'Calibration - Data 5 O''clock'!D8771</f>
        <v>0</v>
      </c>
      <c r="H8772" s="2">
        <f t="shared" ref="H8772:H8835" si="830">SIN(RADIANS(F8772))</f>
        <v>0</v>
      </c>
      <c r="I8772" s="2">
        <f t="shared" ref="I8772:I8835" si="831">COS(RADIANS(F8772))</f>
        <v>1</v>
      </c>
      <c r="K8772" s="2">
        <f>'Calibration - Data 7 O''clock'!B8771</f>
        <v>0</v>
      </c>
      <c r="L8772" s="2">
        <f>'Calibration - Data 7 O''clock'!D8771</f>
        <v>0</v>
      </c>
      <c r="M8772" s="2">
        <f t="shared" ref="M8772:M8835" si="832">SIN(RADIANS(K8772))</f>
        <v>0</v>
      </c>
      <c r="N8772" s="2">
        <f t="shared" ref="N8772:N8835" si="833">COS(RADIANS(K8772))</f>
        <v>1</v>
      </c>
    </row>
    <row r="8773" spans="1:14" x14ac:dyDescent="0.3">
      <c r="A8773" s="2">
        <f>'Calibration - Data None'!B8772</f>
        <v>0</v>
      </c>
      <c r="B8773" s="2">
        <f>'Calibration - Data None'!D8772</f>
        <v>0</v>
      </c>
      <c r="C8773" s="2">
        <f t="shared" si="828"/>
        <v>0</v>
      </c>
      <c r="D8773" s="2">
        <f t="shared" si="829"/>
        <v>1</v>
      </c>
      <c r="F8773" s="2">
        <f>'Calibration - Data 5 O''clock'!B8772</f>
        <v>0</v>
      </c>
      <c r="G8773" s="2">
        <f>'Calibration - Data 5 O''clock'!D8772</f>
        <v>0</v>
      </c>
      <c r="H8773" s="2">
        <f t="shared" si="830"/>
        <v>0</v>
      </c>
      <c r="I8773" s="2">
        <f t="shared" si="831"/>
        <v>1</v>
      </c>
      <c r="K8773" s="2">
        <f>'Calibration - Data 7 O''clock'!B8772</f>
        <v>0</v>
      </c>
      <c r="L8773" s="2">
        <f>'Calibration - Data 7 O''clock'!D8772</f>
        <v>0</v>
      </c>
      <c r="M8773" s="2">
        <f t="shared" si="832"/>
        <v>0</v>
      </c>
      <c r="N8773" s="2">
        <f t="shared" si="833"/>
        <v>1</v>
      </c>
    </row>
    <row r="8774" spans="1:14" x14ac:dyDescent="0.3">
      <c r="A8774" s="2">
        <f>'Calibration - Data None'!B8773</f>
        <v>0</v>
      </c>
      <c r="B8774" s="2">
        <f>'Calibration - Data None'!D8773</f>
        <v>0</v>
      </c>
      <c r="C8774" s="2">
        <f t="shared" si="828"/>
        <v>0</v>
      </c>
      <c r="D8774" s="2">
        <f t="shared" si="829"/>
        <v>1</v>
      </c>
      <c r="F8774" s="2">
        <f>'Calibration - Data 5 O''clock'!B8773</f>
        <v>0</v>
      </c>
      <c r="G8774" s="2">
        <f>'Calibration - Data 5 O''clock'!D8773</f>
        <v>0</v>
      </c>
      <c r="H8774" s="2">
        <f t="shared" si="830"/>
        <v>0</v>
      </c>
      <c r="I8774" s="2">
        <f t="shared" si="831"/>
        <v>1</v>
      </c>
      <c r="K8774" s="2">
        <f>'Calibration - Data 7 O''clock'!B8773</f>
        <v>0</v>
      </c>
      <c r="L8774" s="2">
        <f>'Calibration - Data 7 O''clock'!D8773</f>
        <v>0</v>
      </c>
      <c r="M8774" s="2">
        <f t="shared" si="832"/>
        <v>0</v>
      </c>
      <c r="N8774" s="2">
        <f t="shared" si="833"/>
        <v>1</v>
      </c>
    </row>
    <row r="8775" spans="1:14" x14ac:dyDescent="0.3">
      <c r="A8775" s="2">
        <f>'Calibration - Data None'!B8774</f>
        <v>0</v>
      </c>
      <c r="B8775" s="2">
        <f>'Calibration - Data None'!D8774</f>
        <v>0</v>
      </c>
      <c r="C8775" s="2">
        <f t="shared" si="828"/>
        <v>0</v>
      </c>
      <c r="D8775" s="2">
        <f t="shared" si="829"/>
        <v>1</v>
      </c>
      <c r="F8775" s="2">
        <f>'Calibration - Data 5 O''clock'!B8774</f>
        <v>0</v>
      </c>
      <c r="G8775" s="2">
        <f>'Calibration - Data 5 O''clock'!D8774</f>
        <v>0</v>
      </c>
      <c r="H8775" s="2">
        <f t="shared" si="830"/>
        <v>0</v>
      </c>
      <c r="I8775" s="2">
        <f t="shared" si="831"/>
        <v>1</v>
      </c>
      <c r="K8775" s="2">
        <f>'Calibration - Data 7 O''clock'!B8774</f>
        <v>0</v>
      </c>
      <c r="L8775" s="2">
        <f>'Calibration - Data 7 O''clock'!D8774</f>
        <v>0</v>
      </c>
      <c r="M8775" s="2">
        <f t="shared" si="832"/>
        <v>0</v>
      </c>
      <c r="N8775" s="2">
        <f t="shared" si="833"/>
        <v>1</v>
      </c>
    </row>
    <row r="8776" spans="1:14" x14ac:dyDescent="0.3">
      <c r="A8776" s="2">
        <f>'Calibration - Data None'!B8775</f>
        <v>0</v>
      </c>
      <c r="B8776" s="2">
        <f>'Calibration - Data None'!D8775</f>
        <v>0</v>
      </c>
      <c r="C8776" s="2">
        <f t="shared" si="828"/>
        <v>0</v>
      </c>
      <c r="D8776" s="2">
        <f t="shared" si="829"/>
        <v>1</v>
      </c>
      <c r="F8776" s="2">
        <f>'Calibration - Data 5 O''clock'!B8775</f>
        <v>0</v>
      </c>
      <c r="G8776" s="2">
        <f>'Calibration - Data 5 O''clock'!D8775</f>
        <v>0</v>
      </c>
      <c r="H8776" s="2">
        <f t="shared" si="830"/>
        <v>0</v>
      </c>
      <c r="I8776" s="2">
        <f t="shared" si="831"/>
        <v>1</v>
      </c>
      <c r="K8776" s="2">
        <f>'Calibration - Data 7 O''clock'!B8775</f>
        <v>0</v>
      </c>
      <c r="L8776" s="2">
        <f>'Calibration - Data 7 O''clock'!D8775</f>
        <v>0</v>
      </c>
      <c r="M8776" s="2">
        <f t="shared" si="832"/>
        <v>0</v>
      </c>
      <c r="N8776" s="2">
        <f t="shared" si="833"/>
        <v>1</v>
      </c>
    </row>
    <row r="8777" spans="1:14" x14ac:dyDescent="0.3">
      <c r="A8777" s="2">
        <f>'Calibration - Data None'!B8776</f>
        <v>0</v>
      </c>
      <c r="B8777" s="2">
        <f>'Calibration - Data None'!D8776</f>
        <v>0</v>
      </c>
      <c r="C8777" s="2">
        <f t="shared" si="828"/>
        <v>0</v>
      </c>
      <c r="D8777" s="2">
        <f t="shared" si="829"/>
        <v>1</v>
      </c>
      <c r="F8777" s="2">
        <f>'Calibration - Data 5 O''clock'!B8776</f>
        <v>0</v>
      </c>
      <c r="G8777" s="2">
        <f>'Calibration - Data 5 O''clock'!D8776</f>
        <v>0</v>
      </c>
      <c r="H8777" s="2">
        <f t="shared" si="830"/>
        <v>0</v>
      </c>
      <c r="I8777" s="2">
        <f t="shared" si="831"/>
        <v>1</v>
      </c>
      <c r="K8777" s="2">
        <f>'Calibration - Data 7 O''clock'!B8776</f>
        <v>0</v>
      </c>
      <c r="L8777" s="2">
        <f>'Calibration - Data 7 O''clock'!D8776</f>
        <v>0</v>
      </c>
      <c r="M8777" s="2">
        <f t="shared" si="832"/>
        <v>0</v>
      </c>
      <c r="N8777" s="2">
        <f t="shared" si="833"/>
        <v>1</v>
      </c>
    </row>
    <row r="8778" spans="1:14" x14ac:dyDescent="0.3">
      <c r="A8778" s="2">
        <f>'Calibration - Data None'!B8777</f>
        <v>0</v>
      </c>
      <c r="B8778" s="2">
        <f>'Calibration - Data None'!D8777</f>
        <v>0</v>
      </c>
      <c r="C8778" s="2">
        <f t="shared" si="828"/>
        <v>0</v>
      </c>
      <c r="D8778" s="2">
        <f t="shared" si="829"/>
        <v>1</v>
      </c>
      <c r="F8778" s="2">
        <f>'Calibration - Data 5 O''clock'!B8777</f>
        <v>0</v>
      </c>
      <c r="G8778" s="2">
        <f>'Calibration - Data 5 O''clock'!D8777</f>
        <v>0</v>
      </c>
      <c r="H8778" s="2">
        <f t="shared" si="830"/>
        <v>0</v>
      </c>
      <c r="I8778" s="2">
        <f t="shared" si="831"/>
        <v>1</v>
      </c>
      <c r="K8778" s="2">
        <f>'Calibration - Data 7 O''clock'!B8777</f>
        <v>0</v>
      </c>
      <c r="L8778" s="2">
        <f>'Calibration - Data 7 O''clock'!D8777</f>
        <v>0</v>
      </c>
      <c r="M8778" s="2">
        <f t="shared" si="832"/>
        <v>0</v>
      </c>
      <c r="N8778" s="2">
        <f t="shared" si="833"/>
        <v>1</v>
      </c>
    </row>
    <row r="8779" spans="1:14" x14ac:dyDescent="0.3">
      <c r="A8779" s="2">
        <f>'Calibration - Data None'!B8778</f>
        <v>0</v>
      </c>
      <c r="B8779" s="2">
        <f>'Calibration - Data None'!D8778</f>
        <v>0</v>
      </c>
      <c r="C8779" s="2">
        <f t="shared" si="828"/>
        <v>0</v>
      </c>
      <c r="D8779" s="2">
        <f t="shared" si="829"/>
        <v>1</v>
      </c>
      <c r="F8779" s="2">
        <f>'Calibration - Data 5 O''clock'!B8778</f>
        <v>0</v>
      </c>
      <c r="G8779" s="2">
        <f>'Calibration - Data 5 O''clock'!D8778</f>
        <v>0</v>
      </c>
      <c r="H8779" s="2">
        <f t="shared" si="830"/>
        <v>0</v>
      </c>
      <c r="I8779" s="2">
        <f t="shared" si="831"/>
        <v>1</v>
      </c>
      <c r="K8779" s="2">
        <f>'Calibration - Data 7 O''clock'!B8778</f>
        <v>0</v>
      </c>
      <c r="L8779" s="2">
        <f>'Calibration - Data 7 O''clock'!D8778</f>
        <v>0</v>
      </c>
      <c r="M8779" s="2">
        <f t="shared" si="832"/>
        <v>0</v>
      </c>
      <c r="N8779" s="2">
        <f t="shared" si="833"/>
        <v>1</v>
      </c>
    </row>
    <row r="8780" spans="1:14" x14ac:dyDescent="0.3">
      <c r="A8780" s="2">
        <f>'Calibration - Data None'!B8779</f>
        <v>0</v>
      </c>
      <c r="B8780" s="2">
        <f>'Calibration - Data None'!D8779</f>
        <v>0</v>
      </c>
      <c r="C8780" s="2">
        <f t="shared" si="828"/>
        <v>0</v>
      </c>
      <c r="D8780" s="2">
        <f t="shared" si="829"/>
        <v>1</v>
      </c>
      <c r="F8780" s="2">
        <f>'Calibration - Data 5 O''clock'!B8779</f>
        <v>0</v>
      </c>
      <c r="G8780" s="2">
        <f>'Calibration - Data 5 O''clock'!D8779</f>
        <v>0</v>
      </c>
      <c r="H8780" s="2">
        <f t="shared" si="830"/>
        <v>0</v>
      </c>
      <c r="I8780" s="2">
        <f t="shared" si="831"/>
        <v>1</v>
      </c>
      <c r="K8780" s="2">
        <f>'Calibration - Data 7 O''clock'!B8779</f>
        <v>0</v>
      </c>
      <c r="L8780" s="2">
        <f>'Calibration - Data 7 O''clock'!D8779</f>
        <v>0</v>
      </c>
      <c r="M8780" s="2">
        <f t="shared" si="832"/>
        <v>0</v>
      </c>
      <c r="N8780" s="2">
        <f t="shared" si="833"/>
        <v>1</v>
      </c>
    </row>
    <row r="8781" spans="1:14" x14ac:dyDescent="0.3">
      <c r="A8781" s="2">
        <f>'Calibration - Data None'!B8780</f>
        <v>0</v>
      </c>
      <c r="B8781" s="2">
        <f>'Calibration - Data None'!D8780</f>
        <v>0</v>
      </c>
      <c r="C8781" s="2">
        <f t="shared" si="828"/>
        <v>0</v>
      </c>
      <c r="D8781" s="2">
        <f t="shared" si="829"/>
        <v>1</v>
      </c>
      <c r="F8781" s="2">
        <f>'Calibration - Data 5 O''clock'!B8780</f>
        <v>0</v>
      </c>
      <c r="G8781" s="2">
        <f>'Calibration - Data 5 O''clock'!D8780</f>
        <v>0</v>
      </c>
      <c r="H8781" s="2">
        <f t="shared" si="830"/>
        <v>0</v>
      </c>
      <c r="I8781" s="2">
        <f t="shared" si="831"/>
        <v>1</v>
      </c>
      <c r="K8781" s="2">
        <f>'Calibration - Data 7 O''clock'!B8780</f>
        <v>0</v>
      </c>
      <c r="L8781" s="2">
        <f>'Calibration - Data 7 O''clock'!D8780</f>
        <v>0</v>
      </c>
      <c r="M8781" s="2">
        <f t="shared" si="832"/>
        <v>0</v>
      </c>
      <c r="N8781" s="2">
        <f t="shared" si="833"/>
        <v>1</v>
      </c>
    </row>
    <row r="8782" spans="1:14" x14ac:dyDescent="0.3">
      <c r="A8782" s="2">
        <f>'Calibration - Data None'!B8781</f>
        <v>0</v>
      </c>
      <c r="B8782" s="2">
        <f>'Calibration - Data None'!D8781</f>
        <v>0</v>
      </c>
      <c r="C8782" s="2">
        <f t="shared" si="828"/>
        <v>0</v>
      </c>
      <c r="D8782" s="2">
        <f t="shared" si="829"/>
        <v>1</v>
      </c>
      <c r="F8782" s="2">
        <f>'Calibration - Data 5 O''clock'!B8781</f>
        <v>0</v>
      </c>
      <c r="G8782" s="2">
        <f>'Calibration - Data 5 O''clock'!D8781</f>
        <v>0</v>
      </c>
      <c r="H8782" s="2">
        <f t="shared" si="830"/>
        <v>0</v>
      </c>
      <c r="I8782" s="2">
        <f t="shared" si="831"/>
        <v>1</v>
      </c>
      <c r="K8782" s="2">
        <f>'Calibration - Data 7 O''clock'!B8781</f>
        <v>0</v>
      </c>
      <c r="L8782" s="2">
        <f>'Calibration - Data 7 O''clock'!D8781</f>
        <v>0</v>
      </c>
      <c r="M8782" s="2">
        <f t="shared" si="832"/>
        <v>0</v>
      </c>
      <c r="N8782" s="2">
        <f t="shared" si="833"/>
        <v>1</v>
      </c>
    </row>
    <row r="8783" spans="1:14" x14ac:dyDescent="0.3">
      <c r="A8783" s="2">
        <f>'Calibration - Data None'!B8782</f>
        <v>0</v>
      </c>
      <c r="B8783" s="2">
        <f>'Calibration - Data None'!D8782</f>
        <v>0</v>
      </c>
      <c r="C8783" s="2">
        <f t="shared" si="828"/>
        <v>0</v>
      </c>
      <c r="D8783" s="2">
        <f t="shared" si="829"/>
        <v>1</v>
      </c>
      <c r="F8783" s="2">
        <f>'Calibration - Data 5 O''clock'!B8782</f>
        <v>0</v>
      </c>
      <c r="G8783" s="2">
        <f>'Calibration - Data 5 O''clock'!D8782</f>
        <v>0</v>
      </c>
      <c r="H8783" s="2">
        <f t="shared" si="830"/>
        <v>0</v>
      </c>
      <c r="I8783" s="2">
        <f t="shared" si="831"/>
        <v>1</v>
      </c>
      <c r="K8783" s="2">
        <f>'Calibration - Data 7 O''clock'!B8782</f>
        <v>0</v>
      </c>
      <c r="L8783" s="2">
        <f>'Calibration - Data 7 O''clock'!D8782</f>
        <v>0</v>
      </c>
      <c r="M8783" s="2">
        <f t="shared" si="832"/>
        <v>0</v>
      </c>
      <c r="N8783" s="2">
        <f t="shared" si="833"/>
        <v>1</v>
      </c>
    </row>
    <row r="8784" spans="1:14" x14ac:dyDescent="0.3">
      <c r="A8784" s="2">
        <f>'Calibration - Data None'!B8783</f>
        <v>0</v>
      </c>
      <c r="B8784" s="2">
        <f>'Calibration - Data None'!D8783</f>
        <v>0</v>
      </c>
      <c r="C8784" s="2">
        <f t="shared" si="828"/>
        <v>0</v>
      </c>
      <c r="D8784" s="2">
        <f t="shared" si="829"/>
        <v>1</v>
      </c>
      <c r="F8784" s="2">
        <f>'Calibration - Data 5 O''clock'!B8783</f>
        <v>0</v>
      </c>
      <c r="G8784" s="2">
        <f>'Calibration - Data 5 O''clock'!D8783</f>
        <v>0</v>
      </c>
      <c r="H8784" s="2">
        <f t="shared" si="830"/>
        <v>0</v>
      </c>
      <c r="I8784" s="2">
        <f t="shared" si="831"/>
        <v>1</v>
      </c>
      <c r="K8784" s="2">
        <f>'Calibration - Data 7 O''clock'!B8783</f>
        <v>0</v>
      </c>
      <c r="L8784" s="2">
        <f>'Calibration - Data 7 O''clock'!D8783</f>
        <v>0</v>
      </c>
      <c r="M8784" s="2">
        <f t="shared" si="832"/>
        <v>0</v>
      </c>
      <c r="N8784" s="2">
        <f t="shared" si="833"/>
        <v>1</v>
      </c>
    </row>
    <row r="8785" spans="1:14" x14ac:dyDescent="0.3">
      <c r="A8785" s="2">
        <f>'Calibration - Data None'!B8784</f>
        <v>0</v>
      </c>
      <c r="B8785" s="2">
        <f>'Calibration - Data None'!D8784</f>
        <v>0</v>
      </c>
      <c r="C8785" s="2">
        <f t="shared" si="828"/>
        <v>0</v>
      </c>
      <c r="D8785" s="2">
        <f t="shared" si="829"/>
        <v>1</v>
      </c>
      <c r="F8785" s="2">
        <f>'Calibration - Data 5 O''clock'!B8784</f>
        <v>0</v>
      </c>
      <c r="G8785" s="2">
        <f>'Calibration - Data 5 O''clock'!D8784</f>
        <v>0</v>
      </c>
      <c r="H8785" s="2">
        <f t="shared" si="830"/>
        <v>0</v>
      </c>
      <c r="I8785" s="2">
        <f t="shared" si="831"/>
        <v>1</v>
      </c>
      <c r="K8785" s="2">
        <f>'Calibration - Data 7 O''clock'!B8784</f>
        <v>0</v>
      </c>
      <c r="L8785" s="2">
        <f>'Calibration - Data 7 O''clock'!D8784</f>
        <v>0</v>
      </c>
      <c r="M8785" s="2">
        <f t="shared" si="832"/>
        <v>0</v>
      </c>
      <c r="N8785" s="2">
        <f t="shared" si="833"/>
        <v>1</v>
      </c>
    </row>
    <row r="8786" spans="1:14" x14ac:dyDescent="0.3">
      <c r="A8786" s="2">
        <f>'Calibration - Data None'!B8785</f>
        <v>0</v>
      </c>
      <c r="B8786" s="2">
        <f>'Calibration - Data None'!D8785</f>
        <v>0</v>
      </c>
      <c r="C8786" s="2">
        <f t="shared" si="828"/>
        <v>0</v>
      </c>
      <c r="D8786" s="2">
        <f t="shared" si="829"/>
        <v>1</v>
      </c>
      <c r="F8786" s="2">
        <f>'Calibration - Data 5 O''clock'!B8785</f>
        <v>0</v>
      </c>
      <c r="G8786" s="2">
        <f>'Calibration - Data 5 O''clock'!D8785</f>
        <v>0</v>
      </c>
      <c r="H8786" s="2">
        <f t="shared" si="830"/>
        <v>0</v>
      </c>
      <c r="I8786" s="2">
        <f t="shared" si="831"/>
        <v>1</v>
      </c>
      <c r="K8786" s="2">
        <f>'Calibration - Data 7 O''clock'!B8785</f>
        <v>0</v>
      </c>
      <c r="L8786" s="2">
        <f>'Calibration - Data 7 O''clock'!D8785</f>
        <v>0</v>
      </c>
      <c r="M8786" s="2">
        <f t="shared" si="832"/>
        <v>0</v>
      </c>
      <c r="N8786" s="2">
        <f t="shared" si="833"/>
        <v>1</v>
      </c>
    </row>
    <row r="8787" spans="1:14" x14ac:dyDescent="0.3">
      <c r="A8787" s="2">
        <f>'Calibration - Data None'!B8786</f>
        <v>0</v>
      </c>
      <c r="B8787" s="2">
        <f>'Calibration - Data None'!D8786</f>
        <v>0</v>
      </c>
      <c r="C8787" s="2">
        <f t="shared" si="828"/>
        <v>0</v>
      </c>
      <c r="D8787" s="2">
        <f t="shared" si="829"/>
        <v>1</v>
      </c>
      <c r="F8787" s="2">
        <f>'Calibration - Data 5 O''clock'!B8786</f>
        <v>0</v>
      </c>
      <c r="G8787" s="2">
        <f>'Calibration - Data 5 O''clock'!D8786</f>
        <v>0</v>
      </c>
      <c r="H8787" s="2">
        <f t="shared" si="830"/>
        <v>0</v>
      </c>
      <c r="I8787" s="2">
        <f t="shared" si="831"/>
        <v>1</v>
      </c>
      <c r="K8787" s="2">
        <f>'Calibration - Data 7 O''clock'!B8786</f>
        <v>0</v>
      </c>
      <c r="L8787" s="2">
        <f>'Calibration - Data 7 O''clock'!D8786</f>
        <v>0</v>
      </c>
      <c r="M8787" s="2">
        <f t="shared" si="832"/>
        <v>0</v>
      </c>
      <c r="N8787" s="2">
        <f t="shared" si="833"/>
        <v>1</v>
      </c>
    </row>
    <row r="8788" spans="1:14" x14ac:dyDescent="0.3">
      <c r="A8788" s="2">
        <f>'Calibration - Data None'!B8787</f>
        <v>0</v>
      </c>
      <c r="B8788" s="2">
        <f>'Calibration - Data None'!D8787</f>
        <v>0</v>
      </c>
      <c r="C8788" s="2">
        <f t="shared" si="828"/>
        <v>0</v>
      </c>
      <c r="D8788" s="2">
        <f t="shared" si="829"/>
        <v>1</v>
      </c>
      <c r="F8788" s="2">
        <f>'Calibration - Data 5 O''clock'!B8787</f>
        <v>0</v>
      </c>
      <c r="G8788" s="2">
        <f>'Calibration - Data 5 O''clock'!D8787</f>
        <v>0</v>
      </c>
      <c r="H8788" s="2">
        <f t="shared" si="830"/>
        <v>0</v>
      </c>
      <c r="I8788" s="2">
        <f t="shared" si="831"/>
        <v>1</v>
      </c>
      <c r="K8788" s="2">
        <f>'Calibration - Data 7 O''clock'!B8787</f>
        <v>0</v>
      </c>
      <c r="L8788" s="2">
        <f>'Calibration - Data 7 O''clock'!D8787</f>
        <v>0</v>
      </c>
      <c r="M8788" s="2">
        <f t="shared" si="832"/>
        <v>0</v>
      </c>
      <c r="N8788" s="2">
        <f t="shared" si="833"/>
        <v>1</v>
      </c>
    </row>
    <row r="8789" spans="1:14" x14ac:dyDescent="0.3">
      <c r="A8789" s="2">
        <f>'Calibration - Data None'!B8788</f>
        <v>0</v>
      </c>
      <c r="B8789" s="2">
        <f>'Calibration - Data None'!D8788</f>
        <v>0</v>
      </c>
      <c r="C8789" s="2">
        <f t="shared" si="828"/>
        <v>0</v>
      </c>
      <c r="D8789" s="2">
        <f t="shared" si="829"/>
        <v>1</v>
      </c>
      <c r="F8789" s="2">
        <f>'Calibration - Data 5 O''clock'!B8788</f>
        <v>0</v>
      </c>
      <c r="G8789" s="2">
        <f>'Calibration - Data 5 O''clock'!D8788</f>
        <v>0</v>
      </c>
      <c r="H8789" s="2">
        <f t="shared" si="830"/>
        <v>0</v>
      </c>
      <c r="I8789" s="2">
        <f t="shared" si="831"/>
        <v>1</v>
      </c>
      <c r="K8789" s="2">
        <f>'Calibration - Data 7 O''clock'!B8788</f>
        <v>0</v>
      </c>
      <c r="L8789" s="2">
        <f>'Calibration - Data 7 O''clock'!D8788</f>
        <v>0</v>
      </c>
      <c r="M8789" s="2">
        <f t="shared" si="832"/>
        <v>0</v>
      </c>
      <c r="N8789" s="2">
        <f t="shared" si="833"/>
        <v>1</v>
      </c>
    </row>
    <row r="8790" spans="1:14" x14ac:dyDescent="0.3">
      <c r="A8790" s="2">
        <f>'Calibration - Data None'!B8789</f>
        <v>0</v>
      </c>
      <c r="B8790" s="2">
        <f>'Calibration - Data None'!D8789</f>
        <v>0</v>
      </c>
      <c r="C8790" s="2">
        <f t="shared" si="828"/>
        <v>0</v>
      </c>
      <c r="D8790" s="2">
        <f t="shared" si="829"/>
        <v>1</v>
      </c>
      <c r="F8790" s="2">
        <f>'Calibration - Data 5 O''clock'!B8789</f>
        <v>0</v>
      </c>
      <c r="G8790" s="2">
        <f>'Calibration - Data 5 O''clock'!D8789</f>
        <v>0</v>
      </c>
      <c r="H8790" s="2">
        <f t="shared" si="830"/>
        <v>0</v>
      </c>
      <c r="I8790" s="2">
        <f t="shared" si="831"/>
        <v>1</v>
      </c>
      <c r="K8790" s="2">
        <f>'Calibration - Data 7 O''clock'!B8789</f>
        <v>0</v>
      </c>
      <c r="L8790" s="2">
        <f>'Calibration - Data 7 O''clock'!D8789</f>
        <v>0</v>
      </c>
      <c r="M8790" s="2">
        <f t="shared" si="832"/>
        <v>0</v>
      </c>
      <c r="N8790" s="2">
        <f t="shared" si="833"/>
        <v>1</v>
      </c>
    </row>
    <row r="8791" spans="1:14" x14ac:dyDescent="0.3">
      <c r="A8791" s="2">
        <f>'Calibration - Data None'!B8790</f>
        <v>0</v>
      </c>
      <c r="B8791" s="2">
        <f>'Calibration - Data None'!D8790</f>
        <v>0</v>
      </c>
      <c r="C8791" s="2">
        <f t="shared" si="828"/>
        <v>0</v>
      </c>
      <c r="D8791" s="2">
        <f t="shared" si="829"/>
        <v>1</v>
      </c>
      <c r="F8791" s="2">
        <f>'Calibration - Data 5 O''clock'!B8790</f>
        <v>0</v>
      </c>
      <c r="G8791" s="2">
        <f>'Calibration - Data 5 O''clock'!D8790</f>
        <v>0</v>
      </c>
      <c r="H8791" s="2">
        <f t="shared" si="830"/>
        <v>0</v>
      </c>
      <c r="I8791" s="2">
        <f t="shared" si="831"/>
        <v>1</v>
      </c>
      <c r="K8791" s="2">
        <f>'Calibration - Data 7 O''clock'!B8790</f>
        <v>0</v>
      </c>
      <c r="L8791" s="2">
        <f>'Calibration - Data 7 O''clock'!D8790</f>
        <v>0</v>
      </c>
      <c r="M8791" s="2">
        <f t="shared" si="832"/>
        <v>0</v>
      </c>
      <c r="N8791" s="2">
        <f t="shared" si="833"/>
        <v>1</v>
      </c>
    </row>
    <row r="8792" spans="1:14" x14ac:dyDescent="0.3">
      <c r="A8792" s="2">
        <f>'Calibration - Data None'!B8791</f>
        <v>0</v>
      </c>
      <c r="B8792" s="2">
        <f>'Calibration - Data None'!D8791</f>
        <v>0</v>
      </c>
      <c r="C8792" s="2">
        <f t="shared" si="828"/>
        <v>0</v>
      </c>
      <c r="D8792" s="2">
        <f t="shared" si="829"/>
        <v>1</v>
      </c>
      <c r="F8792" s="2">
        <f>'Calibration - Data 5 O''clock'!B8791</f>
        <v>0</v>
      </c>
      <c r="G8792" s="2">
        <f>'Calibration - Data 5 O''clock'!D8791</f>
        <v>0</v>
      </c>
      <c r="H8792" s="2">
        <f t="shared" si="830"/>
        <v>0</v>
      </c>
      <c r="I8792" s="2">
        <f t="shared" si="831"/>
        <v>1</v>
      </c>
      <c r="K8792" s="2">
        <f>'Calibration - Data 7 O''clock'!B8791</f>
        <v>0</v>
      </c>
      <c r="L8792" s="2">
        <f>'Calibration - Data 7 O''clock'!D8791</f>
        <v>0</v>
      </c>
      <c r="M8792" s="2">
        <f t="shared" si="832"/>
        <v>0</v>
      </c>
      <c r="N8792" s="2">
        <f t="shared" si="833"/>
        <v>1</v>
      </c>
    </row>
    <row r="8793" spans="1:14" x14ac:dyDescent="0.3">
      <c r="A8793" s="2">
        <f>'Calibration - Data None'!B8792</f>
        <v>0</v>
      </c>
      <c r="B8793" s="2">
        <f>'Calibration - Data None'!D8792</f>
        <v>0</v>
      </c>
      <c r="C8793" s="2">
        <f t="shared" si="828"/>
        <v>0</v>
      </c>
      <c r="D8793" s="2">
        <f t="shared" si="829"/>
        <v>1</v>
      </c>
      <c r="F8793" s="2">
        <f>'Calibration - Data 5 O''clock'!B8792</f>
        <v>0</v>
      </c>
      <c r="G8793" s="2">
        <f>'Calibration - Data 5 O''clock'!D8792</f>
        <v>0</v>
      </c>
      <c r="H8793" s="2">
        <f t="shared" si="830"/>
        <v>0</v>
      </c>
      <c r="I8793" s="2">
        <f t="shared" si="831"/>
        <v>1</v>
      </c>
      <c r="K8793" s="2">
        <f>'Calibration - Data 7 O''clock'!B8792</f>
        <v>0</v>
      </c>
      <c r="L8793" s="2">
        <f>'Calibration - Data 7 O''clock'!D8792</f>
        <v>0</v>
      </c>
      <c r="M8793" s="2">
        <f t="shared" si="832"/>
        <v>0</v>
      </c>
      <c r="N8793" s="2">
        <f t="shared" si="833"/>
        <v>1</v>
      </c>
    </row>
    <row r="8794" spans="1:14" x14ac:dyDescent="0.3">
      <c r="A8794" s="2">
        <f>'Calibration - Data None'!B8793</f>
        <v>0</v>
      </c>
      <c r="B8794" s="2">
        <f>'Calibration - Data None'!D8793</f>
        <v>0</v>
      </c>
      <c r="C8794" s="2">
        <f t="shared" si="828"/>
        <v>0</v>
      </c>
      <c r="D8794" s="2">
        <f t="shared" si="829"/>
        <v>1</v>
      </c>
      <c r="F8794" s="2">
        <f>'Calibration - Data 5 O''clock'!B8793</f>
        <v>0</v>
      </c>
      <c r="G8794" s="2">
        <f>'Calibration - Data 5 O''clock'!D8793</f>
        <v>0</v>
      </c>
      <c r="H8794" s="2">
        <f t="shared" si="830"/>
        <v>0</v>
      </c>
      <c r="I8794" s="2">
        <f t="shared" si="831"/>
        <v>1</v>
      </c>
      <c r="K8794" s="2">
        <f>'Calibration - Data 7 O''clock'!B8793</f>
        <v>0</v>
      </c>
      <c r="L8794" s="2">
        <f>'Calibration - Data 7 O''clock'!D8793</f>
        <v>0</v>
      </c>
      <c r="M8794" s="2">
        <f t="shared" si="832"/>
        <v>0</v>
      </c>
      <c r="N8794" s="2">
        <f t="shared" si="833"/>
        <v>1</v>
      </c>
    </row>
    <row r="8795" spans="1:14" x14ac:dyDescent="0.3">
      <c r="A8795" s="2">
        <f>'Calibration - Data None'!B8794</f>
        <v>0</v>
      </c>
      <c r="B8795" s="2">
        <f>'Calibration - Data None'!D8794</f>
        <v>0</v>
      </c>
      <c r="C8795" s="2">
        <f t="shared" si="828"/>
        <v>0</v>
      </c>
      <c r="D8795" s="2">
        <f t="shared" si="829"/>
        <v>1</v>
      </c>
      <c r="F8795" s="2">
        <f>'Calibration - Data 5 O''clock'!B8794</f>
        <v>0</v>
      </c>
      <c r="G8795" s="2">
        <f>'Calibration - Data 5 O''clock'!D8794</f>
        <v>0</v>
      </c>
      <c r="H8795" s="2">
        <f t="shared" si="830"/>
        <v>0</v>
      </c>
      <c r="I8795" s="2">
        <f t="shared" si="831"/>
        <v>1</v>
      </c>
      <c r="K8795" s="2">
        <f>'Calibration - Data 7 O''clock'!B8794</f>
        <v>0</v>
      </c>
      <c r="L8795" s="2">
        <f>'Calibration - Data 7 O''clock'!D8794</f>
        <v>0</v>
      </c>
      <c r="M8795" s="2">
        <f t="shared" si="832"/>
        <v>0</v>
      </c>
      <c r="N8795" s="2">
        <f t="shared" si="833"/>
        <v>1</v>
      </c>
    </row>
    <row r="8796" spans="1:14" x14ac:dyDescent="0.3">
      <c r="A8796" s="2">
        <f>'Calibration - Data None'!B8795</f>
        <v>0</v>
      </c>
      <c r="B8796" s="2">
        <f>'Calibration - Data None'!D8795</f>
        <v>0</v>
      </c>
      <c r="C8796" s="2">
        <f t="shared" si="828"/>
        <v>0</v>
      </c>
      <c r="D8796" s="2">
        <f t="shared" si="829"/>
        <v>1</v>
      </c>
      <c r="F8796" s="2">
        <f>'Calibration - Data 5 O''clock'!B8795</f>
        <v>0</v>
      </c>
      <c r="G8796" s="2">
        <f>'Calibration - Data 5 O''clock'!D8795</f>
        <v>0</v>
      </c>
      <c r="H8796" s="2">
        <f t="shared" si="830"/>
        <v>0</v>
      </c>
      <c r="I8796" s="2">
        <f t="shared" si="831"/>
        <v>1</v>
      </c>
      <c r="K8796" s="2">
        <f>'Calibration - Data 7 O''clock'!B8795</f>
        <v>0</v>
      </c>
      <c r="L8796" s="2">
        <f>'Calibration - Data 7 O''clock'!D8795</f>
        <v>0</v>
      </c>
      <c r="M8796" s="2">
        <f t="shared" si="832"/>
        <v>0</v>
      </c>
      <c r="N8796" s="2">
        <f t="shared" si="833"/>
        <v>1</v>
      </c>
    </row>
    <row r="8797" spans="1:14" x14ac:dyDescent="0.3">
      <c r="A8797" s="2">
        <f>'Calibration - Data None'!B8796</f>
        <v>0</v>
      </c>
      <c r="B8797" s="2">
        <f>'Calibration - Data None'!D8796</f>
        <v>0</v>
      </c>
      <c r="C8797" s="2">
        <f t="shared" si="828"/>
        <v>0</v>
      </c>
      <c r="D8797" s="2">
        <f t="shared" si="829"/>
        <v>1</v>
      </c>
      <c r="F8797" s="2">
        <f>'Calibration - Data 5 O''clock'!B8796</f>
        <v>0</v>
      </c>
      <c r="G8797" s="2">
        <f>'Calibration - Data 5 O''clock'!D8796</f>
        <v>0</v>
      </c>
      <c r="H8797" s="2">
        <f t="shared" si="830"/>
        <v>0</v>
      </c>
      <c r="I8797" s="2">
        <f t="shared" si="831"/>
        <v>1</v>
      </c>
      <c r="K8797" s="2">
        <f>'Calibration - Data 7 O''clock'!B8796</f>
        <v>0</v>
      </c>
      <c r="L8797" s="2">
        <f>'Calibration - Data 7 O''clock'!D8796</f>
        <v>0</v>
      </c>
      <c r="M8797" s="2">
        <f t="shared" si="832"/>
        <v>0</v>
      </c>
      <c r="N8797" s="2">
        <f t="shared" si="833"/>
        <v>1</v>
      </c>
    </row>
    <row r="8798" spans="1:14" x14ac:dyDescent="0.3">
      <c r="A8798" s="2">
        <f>'Calibration - Data None'!B8797</f>
        <v>0</v>
      </c>
      <c r="B8798" s="2">
        <f>'Calibration - Data None'!D8797</f>
        <v>0</v>
      </c>
      <c r="C8798" s="2">
        <f t="shared" si="828"/>
        <v>0</v>
      </c>
      <c r="D8798" s="2">
        <f t="shared" si="829"/>
        <v>1</v>
      </c>
      <c r="F8798" s="2">
        <f>'Calibration - Data 5 O''clock'!B8797</f>
        <v>0</v>
      </c>
      <c r="G8798" s="2">
        <f>'Calibration - Data 5 O''clock'!D8797</f>
        <v>0</v>
      </c>
      <c r="H8798" s="2">
        <f t="shared" si="830"/>
        <v>0</v>
      </c>
      <c r="I8798" s="2">
        <f t="shared" si="831"/>
        <v>1</v>
      </c>
      <c r="K8798" s="2">
        <f>'Calibration - Data 7 O''clock'!B8797</f>
        <v>0</v>
      </c>
      <c r="L8798" s="2">
        <f>'Calibration - Data 7 O''clock'!D8797</f>
        <v>0</v>
      </c>
      <c r="M8798" s="2">
        <f t="shared" si="832"/>
        <v>0</v>
      </c>
      <c r="N8798" s="2">
        <f t="shared" si="833"/>
        <v>1</v>
      </c>
    </row>
    <row r="8799" spans="1:14" x14ac:dyDescent="0.3">
      <c r="A8799" s="2">
        <f>'Calibration - Data None'!B8798</f>
        <v>0</v>
      </c>
      <c r="B8799" s="2">
        <f>'Calibration - Data None'!D8798</f>
        <v>0</v>
      </c>
      <c r="C8799" s="2">
        <f t="shared" si="828"/>
        <v>0</v>
      </c>
      <c r="D8799" s="2">
        <f t="shared" si="829"/>
        <v>1</v>
      </c>
      <c r="F8799" s="2">
        <f>'Calibration - Data 5 O''clock'!B8798</f>
        <v>0</v>
      </c>
      <c r="G8799" s="2">
        <f>'Calibration - Data 5 O''clock'!D8798</f>
        <v>0</v>
      </c>
      <c r="H8799" s="2">
        <f t="shared" si="830"/>
        <v>0</v>
      </c>
      <c r="I8799" s="2">
        <f t="shared" si="831"/>
        <v>1</v>
      </c>
      <c r="K8799" s="2">
        <f>'Calibration - Data 7 O''clock'!B8798</f>
        <v>0</v>
      </c>
      <c r="L8799" s="2">
        <f>'Calibration - Data 7 O''clock'!D8798</f>
        <v>0</v>
      </c>
      <c r="M8799" s="2">
        <f t="shared" si="832"/>
        <v>0</v>
      </c>
      <c r="N8799" s="2">
        <f t="shared" si="833"/>
        <v>1</v>
      </c>
    </row>
    <row r="8800" spans="1:14" x14ac:dyDescent="0.3">
      <c r="A8800" s="2">
        <f>'Calibration - Data None'!B8799</f>
        <v>0</v>
      </c>
      <c r="B8800" s="2">
        <f>'Calibration - Data None'!D8799</f>
        <v>0</v>
      </c>
      <c r="C8800" s="2">
        <f t="shared" si="828"/>
        <v>0</v>
      </c>
      <c r="D8800" s="2">
        <f t="shared" si="829"/>
        <v>1</v>
      </c>
      <c r="F8800" s="2">
        <f>'Calibration - Data 5 O''clock'!B8799</f>
        <v>0</v>
      </c>
      <c r="G8800" s="2">
        <f>'Calibration - Data 5 O''clock'!D8799</f>
        <v>0</v>
      </c>
      <c r="H8800" s="2">
        <f t="shared" si="830"/>
        <v>0</v>
      </c>
      <c r="I8800" s="2">
        <f t="shared" si="831"/>
        <v>1</v>
      </c>
      <c r="K8800" s="2">
        <f>'Calibration - Data 7 O''clock'!B8799</f>
        <v>0</v>
      </c>
      <c r="L8800" s="2">
        <f>'Calibration - Data 7 O''clock'!D8799</f>
        <v>0</v>
      </c>
      <c r="M8800" s="2">
        <f t="shared" si="832"/>
        <v>0</v>
      </c>
      <c r="N8800" s="2">
        <f t="shared" si="833"/>
        <v>1</v>
      </c>
    </row>
    <row r="8801" spans="1:14" x14ac:dyDescent="0.3">
      <c r="A8801" s="2">
        <f>'Calibration - Data None'!B8800</f>
        <v>0</v>
      </c>
      <c r="B8801" s="2">
        <f>'Calibration - Data None'!D8800</f>
        <v>0</v>
      </c>
      <c r="C8801" s="2">
        <f t="shared" si="828"/>
        <v>0</v>
      </c>
      <c r="D8801" s="2">
        <f t="shared" si="829"/>
        <v>1</v>
      </c>
      <c r="F8801" s="2">
        <f>'Calibration - Data 5 O''clock'!B8800</f>
        <v>0</v>
      </c>
      <c r="G8801" s="2">
        <f>'Calibration - Data 5 O''clock'!D8800</f>
        <v>0</v>
      </c>
      <c r="H8801" s="2">
        <f t="shared" si="830"/>
        <v>0</v>
      </c>
      <c r="I8801" s="2">
        <f t="shared" si="831"/>
        <v>1</v>
      </c>
      <c r="K8801" s="2">
        <f>'Calibration - Data 7 O''clock'!B8800</f>
        <v>0</v>
      </c>
      <c r="L8801" s="2">
        <f>'Calibration - Data 7 O''clock'!D8800</f>
        <v>0</v>
      </c>
      <c r="M8801" s="2">
        <f t="shared" si="832"/>
        <v>0</v>
      </c>
      <c r="N8801" s="2">
        <f t="shared" si="833"/>
        <v>1</v>
      </c>
    </row>
    <row r="8802" spans="1:14" x14ac:dyDescent="0.3">
      <c r="A8802" s="2">
        <f>'Calibration - Data None'!B8801</f>
        <v>0</v>
      </c>
      <c r="B8802" s="2">
        <f>'Calibration - Data None'!D8801</f>
        <v>0</v>
      </c>
      <c r="C8802" s="2">
        <f t="shared" si="828"/>
        <v>0</v>
      </c>
      <c r="D8802" s="2">
        <f t="shared" si="829"/>
        <v>1</v>
      </c>
      <c r="F8802" s="2">
        <f>'Calibration - Data 5 O''clock'!B8801</f>
        <v>0</v>
      </c>
      <c r="G8802" s="2">
        <f>'Calibration - Data 5 O''clock'!D8801</f>
        <v>0</v>
      </c>
      <c r="H8802" s="2">
        <f t="shared" si="830"/>
        <v>0</v>
      </c>
      <c r="I8802" s="2">
        <f t="shared" si="831"/>
        <v>1</v>
      </c>
      <c r="K8802" s="2">
        <f>'Calibration - Data 7 O''clock'!B8801</f>
        <v>0</v>
      </c>
      <c r="L8802" s="2">
        <f>'Calibration - Data 7 O''clock'!D8801</f>
        <v>0</v>
      </c>
      <c r="M8802" s="2">
        <f t="shared" si="832"/>
        <v>0</v>
      </c>
      <c r="N8802" s="2">
        <f t="shared" si="833"/>
        <v>1</v>
      </c>
    </row>
    <row r="8803" spans="1:14" x14ac:dyDescent="0.3">
      <c r="A8803" s="2">
        <f>'Calibration - Data None'!B8802</f>
        <v>0</v>
      </c>
      <c r="B8803" s="2">
        <f>'Calibration - Data None'!D8802</f>
        <v>0</v>
      </c>
      <c r="C8803" s="2">
        <f t="shared" si="828"/>
        <v>0</v>
      </c>
      <c r="D8803" s="2">
        <f t="shared" si="829"/>
        <v>1</v>
      </c>
      <c r="F8803" s="2">
        <f>'Calibration - Data 5 O''clock'!B8802</f>
        <v>0</v>
      </c>
      <c r="G8803" s="2">
        <f>'Calibration - Data 5 O''clock'!D8802</f>
        <v>0</v>
      </c>
      <c r="H8803" s="2">
        <f t="shared" si="830"/>
        <v>0</v>
      </c>
      <c r="I8803" s="2">
        <f t="shared" si="831"/>
        <v>1</v>
      </c>
      <c r="K8803" s="2">
        <f>'Calibration - Data 7 O''clock'!B8802</f>
        <v>0</v>
      </c>
      <c r="L8803" s="2">
        <f>'Calibration - Data 7 O''clock'!D8802</f>
        <v>0</v>
      </c>
      <c r="M8803" s="2">
        <f t="shared" si="832"/>
        <v>0</v>
      </c>
      <c r="N8803" s="2">
        <f t="shared" si="833"/>
        <v>1</v>
      </c>
    </row>
    <row r="8804" spans="1:14" x14ac:dyDescent="0.3">
      <c r="A8804" s="2">
        <f>'Calibration - Data None'!B8803</f>
        <v>0</v>
      </c>
      <c r="B8804" s="2">
        <f>'Calibration - Data None'!D8803</f>
        <v>0</v>
      </c>
      <c r="C8804" s="2">
        <f t="shared" si="828"/>
        <v>0</v>
      </c>
      <c r="D8804" s="2">
        <f t="shared" si="829"/>
        <v>1</v>
      </c>
      <c r="F8804" s="2">
        <f>'Calibration - Data 5 O''clock'!B8803</f>
        <v>0</v>
      </c>
      <c r="G8804" s="2">
        <f>'Calibration - Data 5 O''clock'!D8803</f>
        <v>0</v>
      </c>
      <c r="H8804" s="2">
        <f t="shared" si="830"/>
        <v>0</v>
      </c>
      <c r="I8804" s="2">
        <f t="shared" si="831"/>
        <v>1</v>
      </c>
      <c r="K8804" s="2">
        <f>'Calibration - Data 7 O''clock'!B8803</f>
        <v>0</v>
      </c>
      <c r="L8804" s="2">
        <f>'Calibration - Data 7 O''clock'!D8803</f>
        <v>0</v>
      </c>
      <c r="M8804" s="2">
        <f t="shared" si="832"/>
        <v>0</v>
      </c>
      <c r="N8804" s="2">
        <f t="shared" si="833"/>
        <v>1</v>
      </c>
    </row>
    <row r="8805" spans="1:14" x14ac:dyDescent="0.3">
      <c r="A8805" s="2">
        <f>'Calibration - Data None'!B8804</f>
        <v>0</v>
      </c>
      <c r="B8805" s="2">
        <f>'Calibration - Data None'!D8804</f>
        <v>0</v>
      </c>
      <c r="C8805" s="2">
        <f t="shared" si="828"/>
        <v>0</v>
      </c>
      <c r="D8805" s="2">
        <f t="shared" si="829"/>
        <v>1</v>
      </c>
      <c r="F8805" s="2">
        <f>'Calibration - Data 5 O''clock'!B8804</f>
        <v>0</v>
      </c>
      <c r="G8805" s="2">
        <f>'Calibration - Data 5 O''clock'!D8804</f>
        <v>0</v>
      </c>
      <c r="H8805" s="2">
        <f t="shared" si="830"/>
        <v>0</v>
      </c>
      <c r="I8805" s="2">
        <f t="shared" si="831"/>
        <v>1</v>
      </c>
      <c r="K8805" s="2">
        <f>'Calibration - Data 7 O''clock'!B8804</f>
        <v>0</v>
      </c>
      <c r="L8805" s="2">
        <f>'Calibration - Data 7 O''clock'!D8804</f>
        <v>0</v>
      </c>
      <c r="M8805" s="2">
        <f t="shared" si="832"/>
        <v>0</v>
      </c>
      <c r="N8805" s="2">
        <f t="shared" si="833"/>
        <v>1</v>
      </c>
    </row>
    <row r="8806" spans="1:14" x14ac:dyDescent="0.3">
      <c r="A8806" s="2">
        <f>'Calibration - Data None'!B8805</f>
        <v>0</v>
      </c>
      <c r="B8806" s="2">
        <f>'Calibration - Data None'!D8805</f>
        <v>0</v>
      </c>
      <c r="C8806" s="2">
        <f t="shared" si="828"/>
        <v>0</v>
      </c>
      <c r="D8806" s="2">
        <f t="shared" si="829"/>
        <v>1</v>
      </c>
      <c r="F8806" s="2">
        <f>'Calibration - Data 5 O''clock'!B8805</f>
        <v>0</v>
      </c>
      <c r="G8806" s="2">
        <f>'Calibration - Data 5 O''clock'!D8805</f>
        <v>0</v>
      </c>
      <c r="H8806" s="2">
        <f t="shared" si="830"/>
        <v>0</v>
      </c>
      <c r="I8806" s="2">
        <f t="shared" si="831"/>
        <v>1</v>
      </c>
      <c r="K8806" s="2">
        <f>'Calibration - Data 7 O''clock'!B8805</f>
        <v>0</v>
      </c>
      <c r="L8806" s="2">
        <f>'Calibration - Data 7 O''clock'!D8805</f>
        <v>0</v>
      </c>
      <c r="M8806" s="2">
        <f t="shared" si="832"/>
        <v>0</v>
      </c>
      <c r="N8806" s="2">
        <f t="shared" si="833"/>
        <v>1</v>
      </c>
    </row>
    <row r="8807" spans="1:14" x14ac:dyDescent="0.3">
      <c r="A8807" s="2">
        <f>'Calibration - Data None'!B8806</f>
        <v>0</v>
      </c>
      <c r="B8807" s="2">
        <f>'Calibration - Data None'!D8806</f>
        <v>0</v>
      </c>
      <c r="C8807" s="2">
        <f t="shared" si="828"/>
        <v>0</v>
      </c>
      <c r="D8807" s="2">
        <f t="shared" si="829"/>
        <v>1</v>
      </c>
      <c r="F8807" s="2">
        <f>'Calibration - Data 5 O''clock'!B8806</f>
        <v>0</v>
      </c>
      <c r="G8807" s="2">
        <f>'Calibration - Data 5 O''clock'!D8806</f>
        <v>0</v>
      </c>
      <c r="H8807" s="2">
        <f t="shared" si="830"/>
        <v>0</v>
      </c>
      <c r="I8807" s="2">
        <f t="shared" si="831"/>
        <v>1</v>
      </c>
      <c r="K8807" s="2">
        <f>'Calibration - Data 7 O''clock'!B8806</f>
        <v>0</v>
      </c>
      <c r="L8807" s="2">
        <f>'Calibration - Data 7 O''clock'!D8806</f>
        <v>0</v>
      </c>
      <c r="M8807" s="2">
        <f t="shared" si="832"/>
        <v>0</v>
      </c>
      <c r="N8807" s="2">
        <f t="shared" si="833"/>
        <v>1</v>
      </c>
    </row>
    <row r="8808" spans="1:14" x14ac:dyDescent="0.3">
      <c r="A8808" s="2">
        <f>'Calibration - Data None'!B8807</f>
        <v>0</v>
      </c>
      <c r="B8808" s="2">
        <f>'Calibration - Data None'!D8807</f>
        <v>0</v>
      </c>
      <c r="C8808" s="2">
        <f t="shared" si="828"/>
        <v>0</v>
      </c>
      <c r="D8808" s="2">
        <f t="shared" si="829"/>
        <v>1</v>
      </c>
      <c r="F8808" s="2">
        <f>'Calibration - Data 5 O''clock'!B8807</f>
        <v>0</v>
      </c>
      <c r="G8808" s="2">
        <f>'Calibration - Data 5 O''clock'!D8807</f>
        <v>0</v>
      </c>
      <c r="H8808" s="2">
        <f t="shared" si="830"/>
        <v>0</v>
      </c>
      <c r="I8808" s="2">
        <f t="shared" si="831"/>
        <v>1</v>
      </c>
      <c r="K8808" s="2">
        <f>'Calibration - Data 7 O''clock'!B8807</f>
        <v>0</v>
      </c>
      <c r="L8808" s="2">
        <f>'Calibration - Data 7 O''clock'!D8807</f>
        <v>0</v>
      </c>
      <c r="M8808" s="2">
        <f t="shared" si="832"/>
        <v>0</v>
      </c>
      <c r="N8808" s="2">
        <f t="shared" si="833"/>
        <v>1</v>
      </c>
    </row>
    <row r="8809" spans="1:14" x14ac:dyDescent="0.3">
      <c r="A8809" s="2">
        <f>'Calibration - Data None'!B8808</f>
        <v>0</v>
      </c>
      <c r="B8809" s="2">
        <f>'Calibration - Data None'!D8808</f>
        <v>0</v>
      </c>
      <c r="C8809" s="2">
        <f t="shared" si="828"/>
        <v>0</v>
      </c>
      <c r="D8809" s="2">
        <f t="shared" si="829"/>
        <v>1</v>
      </c>
      <c r="F8809" s="2">
        <f>'Calibration - Data 5 O''clock'!B8808</f>
        <v>0</v>
      </c>
      <c r="G8809" s="2">
        <f>'Calibration - Data 5 O''clock'!D8808</f>
        <v>0</v>
      </c>
      <c r="H8809" s="2">
        <f t="shared" si="830"/>
        <v>0</v>
      </c>
      <c r="I8809" s="2">
        <f t="shared" si="831"/>
        <v>1</v>
      </c>
      <c r="K8809" s="2">
        <f>'Calibration - Data 7 O''clock'!B8808</f>
        <v>0</v>
      </c>
      <c r="L8809" s="2">
        <f>'Calibration - Data 7 O''clock'!D8808</f>
        <v>0</v>
      </c>
      <c r="M8809" s="2">
        <f t="shared" si="832"/>
        <v>0</v>
      </c>
      <c r="N8809" s="2">
        <f t="shared" si="833"/>
        <v>1</v>
      </c>
    </row>
    <row r="8810" spans="1:14" x14ac:dyDescent="0.3">
      <c r="A8810" s="2">
        <f>'Calibration - Data None'!B8809</f>
        <v>0</v>
      </c>
      <c r="B8810" s="2">
        <f>'Calibration - Data None'!D8809</f>
        <v>0</v>
      </c>
      <c r="C8810" s="2">
        <f t="shared" si="828"/>
        <v>0</v>
      </c>
      <c r="D8810" s="2">
        <f t="shared" si="829"/>
        <v>1</v>
      </c>
      <c r="F8810" s="2">
        <f>'Calibration - Data 5 O''clock'!B8809</f>
        <v>0</v>
      </c>
      <c r="G8810" s="2">
        <f>'Calibration - Data 5 O''clock'!D8809</f>
        <v>0</v>
      </c>
      <c r="H8810" s="2">
        <f t="shared" si="830"/>
        <v>0</v>
      </c>
      <c r="I8810" s="2">
        <f t="shared" si="831"/>
        <v>1</v>
      </c>
      <c r="K8810" s="2">
        <f>'Calibration - Data 7 O''clock'!B8809</f>
        <v>0</v>
      </c>
      <c r="L8810" s="2">
        <f>'Calibration - Data 7 O''clock'!D8809</f>
        <v>0</v>
      </c>
      <c r="M8810" s="2">
        <f t="shared" si="832"/>
        <v>0</v>
      </c>
      <c r="N8810" s="2">
        <f t="shared" si="833"/>
        <v>1</v>
      </c>
    </row>
    <row r="8811" spans="1:14" x14ac:dyDescent="0.3">
      <c r="A8811" s="2">
        <f>'Calibration - Data None'!B8810</f>
        <v>0</v>
      </c>
      <c r="B8811" s="2">
        <f>'Calibration - Data None'!D8810</f>
        <v>0</v>
      </c>
      <c r="C8811" s="2">
        <f t="shared" si="828"/>
        <v>0</v>
      </c>
      <c r="D8811" s="2">
        <f t="shared" si="829"/>
        <v>1</v>
      </c>
      <c r="F8811" s="2">
        <f>'Calibration - Data 5 O''clock'!B8810</f>
        <v>0</v>
      </c>
      <c r="G8811" s="2">
        <f>'Calibration - Data 5 O''clock'!D8810</f>
        <v>0</v>
      </c>
      <c r="H8811" s="2">
        <f t="shared" si="830"/>
        <v>0</v>
      </c>
      <c r="I8811" s="2">
        <f t="shared" si="831"/>
        <v>1</v>
      </c>
      <c r="K8811" s="2">
        <f>'Calibration - Data 7 O''clock'!B8810</f>
        <v>0</v>
      </c>
      <c r="L8811" s="2">
        <f>'Calibration - Data 7 O''clock'!D8810</f>
        <v>0</v>
      </c>
      <c r="M8811" s="2">
        <f t="shared" si="832"/>
        <v>0</v>
      </c>
      <c r="N8811" s="2">
        <f t="shared" si="833"/>
        <v>1</v>
      </c>
    </row>
    <row r="8812" spans="1:14" x14ac:dyDescent="0.3">
      <c r="A8812" s="2">
        <f>'Calibration - Data None'!B8811</f>
        <v>0</v>
      </c>
      <c r="B8812" s="2">
        <f>'Calibration - Data None'!D8811</f>
        <v>0</v>
      </c>
      <c r="C8812" s="2">
        <f t="shared" si="828"/>
        <v>0</v>
      </c>
      <c r="D8812" s="2">
        <f t="shared" si="829"/>
        <v>1</v>
      </c>
      <c r="F8812" s="2">
        <f>'Calibration - Data 5 O''clock'!B8811</f>
        <v>0</v>
      </c>
      <c r="G8812" s="2">
        <f>'Calibration - Data 5 O''clock'!D8811</f>
        <v>0</v>
      </c>
      <c r="H8812" s="2">
        <f t="shared" si="830"/>
        <v>0</v>
      </c>
      <c r="I8812" s="2">
        <f t="shared" si="831"/>
        <v>1</v>
      </c>
      <c r="K8812" s="2">
        <f>'Calibration - Data 7 O''clock'!B8811</f>
        <v>0</v>
      </c>
      <c r="L8812" s="2">
        <f>'Calibration - Data 7 O''clock'!D8811</f>
        <v>0</v>
      </c>
      <c r="M8812" s="2">
        <f t="shared" si="832"/>
        <v>0</v>
      </c>
      <c r="N8812" s="2">
        <f t="shared" si="833"/>
        <v>1</v>
      </c>
    </row>
    <row r="8813" spans="1:14" x14ac:dyDescent="0.3">
      <c r="A8813" s="2">
        <f>'Calibration - Data None'!B8812</f>
        <v>0</v>
      </c>
      <c r="B8813" s="2">
        <f>'Calibration - Data None'!D8812</f>
        <v>0</v>
      </c>
      <c r="C8813" s="2">
        <f t="shared" si="828"/>
        <v>0</v>
      </c>
      <c r="D8813" s="2">
        <f t="shared" si="829"/>
        <v>1</v>
      </c>
      <c r="F8813" s="2">
        <f>'Calibration - Data 5 O''clock'!B8812</f>
        <v>0</v>
      </c>
      <c r="G8813" s="2">
        <f>'Calibration - Data 5 O''clock'!D8812</f>
        <v>0</v>
      </c>
      <c r="H8813" s="2">
        <f t="shared" si="830"/>
        <v>0</v>
      </c>
      <c r="I8813" s="2">
        <f t="shared" si="831"/>
        <v>1</v>
      </c>
      <c r="K8813" s="2">
        <f>'Calibration - Data 7 O''clock'!B8812</f>
        <v>0</v>
      </c>
      <c r="L8813" s="2">
        <f>'Calibration - Data 7 O''clock'!D8812</f>
        <v>0</v>
      </c>
      <c r="M8813" s="2">
        <f t="shared" si="832"/>
        <v>0</v>
      </c>
      <c r="N8813" s="2">
        <f t="shared" si="833"/>
        <v>1</v>
      </c>
    </row>
    <row r="8814" spans="1:14" x14ac:dyDescent="0.3">
      <c r="A8814" s="2">
        <f>'Calibration - Data None'!B8813</f>
        <v>0</v>
      </c>
      <c r="B8814" s="2">
        <f>'Calibration - Data None'!D8813</f>
        <v>0</v>
      </c>
      <c r="C8814" s="2">
        <f t="shared" si="828"/>
        <v>0</v>
      </c>
      <c r="D8814" s="2">
        <f t="shared" si="829"/>
        <v>1</v>
      </c>
      <c r="F8814" s="2">
        <f>'Calibration - Data 5 O''clock'!B8813</f>
        <v>0</v>
      </c>
      <c r="G8814" s="2">
        <f>'Calibration - Data 5 O''clock'!D8813</f>
        <v>0</v>
      </c>
      <c r="H8814" s="2">
        <f t="shared" si="830"/>
        <v>0</v>
      </c>
      <c r="I8814" s="2">
        <f t="shared" si="831"/>
        <v>1</v>
      </c>
      <c r="K8814" s="2">
        <f>'Calibration - Data 7 O''clock'!B8813</f>
        <v>0</v>
      </c>
      <c r="L8814" s="2">
        <f>'Calibration - Data 7 O''clock'!D8813</f>
        <v>0</v>
      </c>
      <c r="M8814" s="2">
        <f t="shared" si="832"/>
        <v>0</v>
      </c>
      <c r="N8814" s="2">
        <f t="shared" si="833"/>
        <v>1</v>
      </c>
    </row>
    <row r="8815" spans="1:14" x14ac:dyDescent="0.3">
      <c r="A8815" s="2">
        <f>'Calibration - Data None'!B8814</f>
        <v>0</v>
      </c>
      <c r="B8815" s="2">
        <f>'Calibration - Data None'!D8814</f>
        <v>0</v>
      </c>
      <c r="C8815" s="2">
        <f t="shared" si="828"/>
        <v>0</v>
      </c>
      <c r="D8815" s="2">
        <f t="shared" si="829"/>
        <v>1</v>
      </c>
      <c r="F8815" s="2">
        <f>'Calibration - Data 5 O''clock'!B8814</f>
        <v>0</v>
      </c>
      <c r="G8815" s="2">
        <f>'Calibration - Data 5 O''clock'!D8814</f>
        <v>0</v>
      </c>
      <c r="H8815" s="2">
        <f t="shared" si="830"/>
        <v>0</v>
      </c>
      <c r="I8815" s="2">
        <f t="shared" si="831"/>
        <v>1</v>
      </c>
      <c r="K8815" s="2">
        <f>'Calibration - Data 7 O''clock'!B8814</f>
        <v>0</v>
      </c>
      <c r="L8815" s="2">
        <f>'Calibration - Data 7 O''clock'!D8814</f>
        <v>0</v>
      </c>
      <c r="M8815" s="2">
        <f t="shared" si="832"/>
        <v>0</v>
      </c>
      <c r="N8815" s="2">
        <f t="shared" si="833"/>
        <v>1</v>
      </c>
    </row>
    <row r="8816" spans="1:14" x14ac:dyDescent="0.3">
      <c r="A8816" s="2">
        <f>'Calibration - Data None'!B8815</f>
        <v>0</v>
      </c>
      <c r="B8816" s="2">
        <f>'Calibration - Data None'!D8815</f>
        <v>0</v>
      </c>
      <c r="C8816" s="2">
        <f t="shared" si="828"/>
        <v>0</v>
      </c>
      <c r="D8816" s="2">
        <f t="shared" si="829"/>
        <v>1</v>
      </c>
      <c r="F8816" s="2">
        <f>'Calibration - Data 5 O''clock'!B8815</f>
        <v>0</v>
      </c>
      <c r="G8816" s="2">
        <f>'Calibration - Data 5 O''clock'!D8815</f>
        <v>0</v>
      </c>
      <c r="H8816" s="2">
        <f t="shared" si="830"/>
        <v>0</v>
      </c>
      <c r="I8816" s="2">
        <f t="shared" si="831"/>
        <v>1</v>
      </c>
      <c r="K8816" s="2">
        <f>'Calibration - Data 7 O''clock'!B8815</f>
        <v>0</v>
      </c>
      <c r="L8816" s="2">
        <f>'Calibration - Data 7 O''clock'!D8815</f>
        <v>0</v>
      </c>
      <c r="M8816" s="2">
        <f t="shared" si="832"/>
        <v>0</v>
      </c>
      <c r="N8816" s="2">
        <f t="shared" si="833"/>
        <v>1</v>
      </c>
    </row>
    <row r="8817" spans="1:14" x14ac:dyDescent="0.3">
      <c r="A8817" s="2">
        <f>'Calibration - Data None'!B8816</f>
        <v>0</v>
      </c>
      <c r="B8817" s="2">
        <f>'Calibration - Data None'!D8816</f>
        <v>0</v>
      </c>
      <c r="C8817" s="2">
        <f t="shared" si="828"/>
        <v>0</v>
      </c>
      <c r="D8817" s="2">
        <f t="shared" si="829"/>
        <v>1</v>
      </c>
      <c r="F8817" s="2">
        <f>'Calibration - Data 5 O''clock'!B8816</f>
        <v>0</v>
      </c>
      <c r="G8817" s="2">
        <f>'Calibration - Data 5 O''clock'!D8816</f>
        <v>0</v>
      </c>
      <c r="H8817" s="2">
        <f t="shared" si="830"/>
        <v>0</v>
      </c>
      <c r="I8817" s="2">
        <f t="shared" si="831"/>
        <v>1</v>
      </c>
      <c r="K8817" s="2">
        <f>'Calibration - Data 7 O''clock'!B8816</f>
        <v>0</v>
      </c>
      <c r="L8817" s="2">
        <f>'Calibration - Data 7 O''clock'!D8816</f>
        <v>0</v>
      </c>
      <c r="M8817" s="2">
        <f t="shared" si="832"/>
        <v>0</v>
      </c>
      <c r="N8817" s="2">
        <f t="shared" si="833"/>
        <v>1</v>
      </c>
    </row>
    <row r="8818" spans="1:14" x14ac:dyDescent="0.3">
      <c r="A8818" s="2">
        <f>'Calibration - Data None'!B8817</f>
        <v>0</v>
      </c>
      <c r="B8818" s="2">
        <f>'Calibration - Data None'!D8817</f>
        <v>0</v>
      </c>
      <c r="C8818" s="2">
        <f t="shared" si="828"/>
        <v>0</v>
      </c>
      <c r="D8818" s="2">
        <f t="shared" si="829"/>
        <v>1</v>
      </c>
      <c r="F8818" s="2">
        <f>'Calibration - Data 5 O''clock'!B8817</f>
        <v>0</v>
      </c>
      <c r="G8818" s="2">
        <f>'Calibration - Data 5 O''clock'!D8817</f>
        <v>0</v>
      </c>
      <c r="H8818" s="2">
        <f t="shared" si="830"/>
        <v>0</v>
      </c>
      <c r="I8818" s="2">
        <f t="shared" si="831"/>
        <v>1</v>
      </c>
      <c r="K8818" s="2">
        <f>'Calibration - Data 7 O''clock'!B8817</f>
        <v>0</v>
      </c>
      <c r="L8818" s="2">
        <f>'Calibration - Data 7 O''clock'!D8817</f>
        <v>0</v>
      </c>
      <c r="M8818" s="2">
        <f t="shared" si="832"/>
        <v>0</v>
      </c>
      <c r="N8818" s="2">
        <f t="shared" si="833"/>
        <v>1</v>
      </c>
    </row>
    <row r="8819" spans="1:14" x14ac:dyDescent="0.3">
      <c r="A8819" s="2">
        <f>'Calibration - Data None'!B8818</f>
        <v>0</v>
      </c>
      <c r="B8819" s="2">
        <f>'Calibration - Data None'!D8818</f>
        <v>0</v>
      </c>
      <c r="C8819" s="2">
        <f t="shared" si="828"/>
        <v>0</v>
      </c>
      <c r="D8819" s="2">
        <f t="shared" si="829"/>
        <v>1</v>
      </c>
      <c r="F8819" s="2">
        <f>'Calibration - Data 5 O''clock'!B8818</f>
        <v>0</v>
      </c>
      <c r="G8819" s="2">
        <f>'Calibration - Data 5 O''clock'!D8818</f>
        <v>0</v>
      </c>
      <c r="H8819" s="2">
        <f t="shared" si="830"/>
        <v>0</v>
      </c>
      <c r="I8819" s="2">
        <f t="shared" si="831"/>
        <v>1</v>
      </c>
      <c r="K8819" s="2">
        <f>'Calibration - Data 7 O''clock'!B8818</f>
        <v>0</v>
      </c>
      <c r="L8819" s="2">
        <f>'Calibration - Data 7 O''clock'!D8818</f>
        <v>0</v>
      </c>
      <c r="M8819" s="2">
        <f t="shared" si="832"/>
        <v>0</v>
      </c>
      <c r="N8819" s="2">
        <f t="shared" si="833"/>
        <v>1</v>
      </c>
    </row>
    <row r="8820" spans="1:14" x14ac:dyDescent="0.3">
      <c r="A8820" s="2">
        <f>'Calibration - Data None'!B8819</f>
        <v>0</v>
      </c>
      <c r="B8820" s="2">
        <f>'Calibration - Data None'!D8819</f>
        <v>0</v>
      </c>
      <c r="C8820" s="2">
        <f t="shared" si="828"/>
        <v>0</v>
      </c>
      <c r="D8820" s="2">
        <f t="shared" si="829"/>
        <v>1</v>
      </c>
      <c r="F8820" s="2">
        <f>'Calibration - Data 5 O''clock'!B8819</f>
        <v>0</v>
      </c>
      <c r="G8820" s="2">
        <f>'Calibration - Data 5 O''clock'!D8819</f>
        <v>0</v>
      </c>
      <c r="H8820" s="2">
        <f t="shared" si="830"/>
        <v>0</v>
      </c>
      <c r="I8820" s="2">
        <f t="shared" si="831"/>
        <v>1</v>
      </c>
      <c r="K8820" s="2">
        <f>'Calibration - Data 7 O''clock'!B8819</f>
        <v>0</v>
      </c>
      <c r="L8820" s="2">
        <f>'Calibration - Data 7 O''clock'!D8819</f>
        <v>0</v>
      </c>
      <c r="M8820" s="2">
        <f t="shared" si="832"/>
        <v>0</v>
      </c>
      <c r="N8820" s="2">
        <f t="shared" si="833"/>
        <v>1</v>
      </c>
    </row>
    <row r="8821" spans="1:14" x14ac:dyDescent="0.3">
      <c r="A8821" s="2">
        <f>'Calibration - Data None'!B8820</f>
        <v>0</v>
      </c>
      <c r="B8821" s="2">
        <f>'Calibration - Data None'!D8820</f>
        <v>0</v>
      </c>
      <c r="C8821" s="2">
        <f t="shared" si="828"/>
        <v>0</v>
      </c>
      <c r="D8821" s="2">
        <f t="shared" si="829"/>
        <v>1</v>
      </c>
      <c r="F8821" s="2">
        <f>'Calibration - Data 5 O''clock'!B8820</f>
        <v>0</v>
      </c>
      <c r="G8821" s="2">
        <f>'Calibration - Data 5 O''clock'!D8820</f>
        <v>0</v>
      </c>
      <c r="H8821" s="2">
        <f t="shared" si="830"/>
        <v>0</v>
      </c>
      <c r="I8821" s="2">
        <f t="shared" si="831"/>
        <v>1</v>
      </c>
      <c r="K8821" s="2">
        <f>'Calibration - Data 7 O''clock'!B8820</f>
        <v>0</v>
      </c>
      <c r="L8821" s="2">
        <f>'Calibration - Data 7 O''clock'!D8820</f>
        <v>0</v>
      </c>
      <c r="M8821" s="2">
        <f t="shared" si="832"/>
        <v>0</v>
      </c>
      <c r="N8821" s="2">
        <f t="shared" si="833"/>
        <v>1</v>
      </c>
    </row>
    <row r="8822" spans="1:14" x14ac:dyDescent="0.3">
      <c r="A8822" s="2">
        <f>'Calibration - Data None'!B8821</f>
        <v>0</v>
      </c>
      <c r="B8822" s="2">
        <f>'Calibration - Data None'!D8821</f>
        <v>0</v>
      </c>
      <c r="C8822" s="2">
        <f t="shared" si="828"/>
        <v>0</v>
      </c>
      <c r="D8822" s="2">
        <f t="shared" si="829"/>
        <v>1</v>
      </c>
      <c r="F8822" s="2">
        <f>'Calibration - Data 5 O''clock'!B8821</f>
        <v>0</v>
      </c>
      <c r="G8822" s="2">
        <f>'Calibration - Data 5 O''clock'!D8821</f>
        <v>0</v>
      </c>
      <c r="H8822" s="2">
        <f t="shared" si="830"/>
        <v>0</v>
      </c>
      <c r="I8822" s="2">
        <f t="shared" si="831"/>
        <v>1</v>
      </c>
      <c r="K8822" s="2">
        <f>'Calibration - Data 7 O''clock'!B8821</f>
        <v>0</v>
      </c>
      <c r="L8822" s="2">
        <f>'Calibration - Data 7 O''clock'!D8821</f>
        <v>0</v>
      </c>
      <c r="M8822" s="2">
        <f t="shared" si="832"/>
        <v>0</v>
      </c>
      <c r="N8822" s="2">
        <f t="shared" si="833"/>
        <v>1</v>
      </c>
    </row>
    <row r="8823" spans="1:14" x14ac:dyDescent="0.3">
      <c r="A8823" s="2">
        <f>'Calibration - Data None'!B8822</f>
        <v>0</v>
      </c>
      <c r="B8823" s="2">
        <f>'Calibration - Data None'!D8822</f>
        <v>0</v>
      </c>
      <c r="C8823" s="2">
        <f t="shared" si="828"/>
        <v>0</v>
      </c>
      <c r="D8823" s="2">
        <f t="shared" si="829"/>
        <v>1</v>
      </c>
      <c r="F8823" s="2">
        <f>'Calibration - Data 5 O''clock'!B8822</f>
        <v>0</v>
      </c>
      <c r="G8823" s="2">
        <f>'Calibration - Data 5 O''clock'!D8822</f>
        <v>0</v>
      </c>
      <c r="H8823" s="2">
        <f t="shared" si="830"/>
        <v>0</v>
      </c>
      <c r="I8823" s="2">
        <f t="shared" si="831"/>
        <v>1</v>
      </c>
      <c r="K8823" s="2">
        <f>'Calibration - Data 7 O''clock'!B8822</f>
        <v>0</v>
      </c>
      <c r="L8823" s="2">
        <f>'Calibration - Data 7 O''clock'!D8822</f>
        <v>0</v>
      </c>
      <c r="M8823" s="2">
        <f t="shared" si="832"/>
        <v>0</v>
      </c>
      <c r="N8823" s="2">
        <f t="shared" si="833"/>
        <v>1</v>
      </c>
    </row>
    <row r="8824" spans="1:14" x14ac:dyDescent="0.3">
      <c r="A8824" s="2">
        <f>'Calibration - Data None'!B8823</f>
        <v>0</v>
      </c>
      <c r="B8824" s="2">
        <f>'Calibration - Data None'!D8823</f>
        <v>0</v>
      </c>
      <c r="C8824" s="2">
        <f t="shared" si="828"/>
        <v>0</v>
      </c>
      <c r="D8824" s="2">
        <f t="shared" si="829"/>
        <v>1</v>
      </c>
      <c r="F8824" s="2">
        <f>'Calibration - Data 5 O''clock'!B8823</f>
        <v>0</v>
      </c>
      <c r="G8824" s="2">
        <f>'Calibration - Data 5 O''clock'!D8823</f>
        <v>0</v>
      </c>
      <c r="H8824" s="2">
        <f t="shared" si="830"/>
        <v>0</v>
      </c>
      <c r="I8824" s="2">
        <f t="shared" si="831"/>
        <v>1</v>
      </c>
      <c r="K8824" s="2">
        <f>'Calibration - Data 7 O''clock'!B8823</f>
        <v>0</v>
      </c>
      <c r="L8824" s="2">
        <f>'Calibration - Data 7 O''clock'!D8823</f>
        <v>0</v>
      </c>
      <c r="M8824" s="2">
        <f t="shared" si="832"/>
        <v>0</v>
      </c>
      <c r="N8824" s="2">
        <f t="shared" si="833"/>
        <v>1</v>
      </c>
    </row>
    <row r="8825" spans="1:14" x14ac:dyDescent="0.3">
      <c r="A8825" s="2">
        <f>'Calibration - Data None'!B8824</f>
        <v>0</v>
      </c>
      <c r="B8825" s="2">
        <f>'Calibration - Data None'!D8824</f>
        <v>0</v>
      </c>
      <c r="C8825" s="2">
        <f t="shared" si="828"/>
        <v>0</v>
      </c>
      <c r="D8825" s="2">
        <f t="shared" si="829"/>
        <v>1</v>
      </c>
      <c r="F8825" s="2">
        <f>'Calibration - Data 5 O''clock'!B8824</f>
        <v>0</v>
      </c>
      <c r="G8825" s="2">
        <f>'Calibration - Data 5 O''clock'!D8824</f>
        <v>0</v>
      </c>
      <c r="H8825" s="2">
        <f t="shared" si="830"/>
        <v>0</v>
      </c>
      <c r="I8825" s="2">
        <f t="shared" si="831"/>
        <v>1</v>
      </c>
      <c r="K8825" s="2">
        <f>'Calibration - Data 7 O''clock'!B8824</f>
        <v>0</v>
      </c>
      <c r="L8825" s="2">
        <f>'Calibration - Data 7 O''clock'!D8824</f>
        <v>0</v>
      </c>
      <c r="M8825" s="2">
        <f t="shared" si="832"/>
        <v>0</v>
      </c>
      <c r="N8825" s="2">
        <f t="shared" si="833"/>
        <v>1</v>
      </c>
    </row>
    <row r="8826" spans="1:14" x14ac:dyDescent="0.3">
      <c r="A8826" s="2">
        <f>'Calibration - Data None'!B8825</f>
        <v>0</v>
      </c>
      <c r="B8826" s="2">
        <f>'Calibration - Data None'!D8825</f>
        <v>0</v>
      </c>
      <c r="C8826" s="2">
        <f t="shared" si="828"/>
        <v>0</v>
      </c>
      <c r="D8826" s="2">
        <f t="shared" si="829"/>
        <v>1</v>
      </c>
      <c r="F8826" s="2">
        <f>'Calibration - Data 5 O''clock'!B8825</f>
        <v>0</v>
      </c>
      <c r="G8826" s="2">
        <f>'Calibration - Data 5 O''clock'!D8825</f>
        <v>0</v>
      </c>
      <c r="H8826" s="2">
        <f t="shared" si="830"/>
        <v>0</v>
      </c>
      <c r="I8826" s="2">
        <f t="shared" si="831"/>
        <v>1</v>
      </c>
      <c r="K8826" s="2">
        <f>'Calibration - Data 7 O''clock'!B8825</f>
        <v>0</v>
      </c>
      <c r="L8826" s="2">
        <f>'Calibration - Data 7 O''clock'!D8825</f>
        <v>0</v>
      </c>
      <c r="M8826" s="2">
        <f t="shared" si="832"/>
        <v>0</v>
      </c>
      <c r="N8826" s="2">
        <f t="shared" si="833"/>
        <v>1</v>
      </c>
    </row>
    <row r="8827" spans="1:14" x14ac:dyDescent="0.3">
      <c r="A8827" s="2">
        <f>'Calibration - Data None'!B8826</f>
        <v>0</v>
      </c>
      <c r="B8827" s="2">
        <f>'Calibration - Data None'!D8826</f>
        <v>0</v>
      </c>
      <c r="C8827" s="2">
        <f t="shared" si="828"/>
        <v>0</v>
      </c>
      <c r="D8827" s="2">
        <f t="shared" si="829"/>
        <v>1</v>
      </c>
      <c r="F8827" s="2">
        <f>'Calibration - Data 5 O''clock'!B8826</f>
        <v>0</v>
      </c>
      <c r="G8827" s="2">
        <f>'Calibration - Data 5 O''clock'!D8826</f>
        <v>0</v>
      </c>
      <c r="H8827" s="2">
        <f t="shared" si="830"/>
        <v>0</v>
      </c>
      <c r="I8827" s="2">
        <f t="shared" si="831"/>
        <v>1</v>
      </c>
      <c r="K8827" s="2">
        <f>'Calibration - Data 7 O''clock'!B8826</f>
        <v>0</v>
      </c>
      <c r="L8827" s="2">
        <f>'Calibration - Data 7 O''clock'!D8826</f>
        <v>0</v>
      </c>
      <c r="M8827" s="2">
        <f t="shared" si="832"/>
        <v>0</v>
      </c>
      <c r="N8827" s="2">
        <f t="shared" si="833"/>
        <v>1</v>
      </c>
    </row>
    <row r="8828" spans="1:14" x14ac:dyDescent="0.3">
      <c r="A8828" s="2">
        <f>'Calibration - Data None'!B8827</f>
        <v>0</v>
      </c>
      <c r="B8828" s="2">
        <f>'Calibration - Data None'!D8827</f>
        <v>0</v>
      </c>
      <c r="C8828" s="2">
        <f t="shared" si="828"/>
        <v>0</v>
      </c>
      <c r="D8828" s="2">
        <f t="shared" si="829"/>
        <v>1</v>
      </c>
      <c r="F8828" s="2">
        <f>'Calibration - Data 5 O''clock'!B8827</f>
        <v>0</v>
      </c>
      <c r="G8828" s="2">
        <f>'Calibration - Data 5 O''clock'!D8827</f>
        <v>0</v>
      </c>
      <c r="H8828" s="2">
        <f t="shared" si="830"/>
        <v>0</v>
      </c>
      <c r="I8828" s="2">
        <f t="shared" si="831"/>
        <v>1</v>
      </c>
      <c r="K8828" s="2">
        <f>'Calibration - Data 7 O''clock'!B8827</f>
        <v>0</v>
      </c>
      <c r="L8828" s="2">
        <f>'Calibration - Data 7 O''clock'!D8827</f>
        <v>0</v>
      </c>
      <c r="M8828" s="2">
        <f t="shared" si="832"/>
        <v>0</v>
      </c>
      <c r="N8828" s="2">
        <f t="shared" si="833"/>
        <v>1</v>
      </c>
    </row>
    <row r="8829" spans="1:14" x14ac:dyDescent="0.3">
      <c r="A8829" s="2">
        <f>'Calibration - Data None'!B8828</f>
        <v>0</v>
      </c>
      <c r="B8829" s="2">
        <f>'Calibration - Data None'!D8828</f>
        <v>0</v>
      </c>
      <c r="C8829" s="2">
        <f t="shared" si="828"/>
        <v>0</v>
      </c>
      <c r="D8829" s="2">
        <f t="shared" si="829"/>
        <v>1</v>
      </c>
      <c r="F8829" s="2">
        <f>'Calibration - Data 5 O''clock'!B8828</f>
        <v>0</v>
      </c>
      <c r="G8829" s="2">
        <f>'Calibration - Data 5 O''clock'!D8828</f>
        <v>0</v>
      </c>
      <c r="H8829" s="2">
        <f t="shared" si="830"/>
        <v>0</v>
      </c>
      <c r="I8829" s="2">
        <f t="shared" si="831"/>
        <v>1</v>
      </c>
      <c r="K8829" s="2">
        <f>'Calibration - Data 7 O''clock'!B8828</f>
        <v>0</v>
      </c>
      <c r="L8829" s="2">
        <f>'Calibration - Data 7 O''clock'!D8828</f>
        <v>0</v>
      </c>
      <c r="M8829" s="2">
        <f t="shared" si="832"/>
        <v>0</v>
      </c>
      <c r="N8829" s="2">
        <f t="shared" si="833"/>
        <v>1</v>
      </c>
    </row>
    <row r="8830" spans="1:14" x14ac:dyDescent="0.3">
      <c r="A8830" s="2">
        <f>'Calibration - Data None'!B8829</f>
        <v>0</v>
      </c>
      <c r="B8830" s="2">
        <f>'Calibration - Data None'!D8829</f>
        <v>0</v>
      </c>
      <c r="C8830" s="2">
        <f t="shared" si="828"/>
        <v>0</v>
      </c>
      <c r="D8830" s="2">
        <f t="shared" si="829"/>
        <v>1</v>
      </c>
      <c r="F8830" s="2">
        <f>'Calibration - Data 5 O''clock'!B8829</f>
        <v>0</v>
      </c>
      <c r="G8830" s="2">
        <f>'Calibration - Data 5 O''clock'!D8829</f>
        <v>0</v>
      </c>
      <c r="H8830" s="2">
        <f t="shared" si="830"/>
        <v>0</v>
      </c>
      <c r="I8830" s="2">
        <f t="shared" si="831"/>
        <v>1</v>
      </c>
      <c r="K8830" s="2">
        <f>'Calibration - Data 7 O''clock'!B8829</f>
        <v>0</v>
      </c>
      <c r="L8830" s="2">
        <f>'Calibration - Data 7 O''clock'!D8829</f>
        <v>0</v>
      </c>
      <c r="M8830" s="2">
        <f t="shared" si="832"/>
        <v>0</v>
      </c>
      <c r="N8830" s="2">
        <f t="shared" si="833"/>
        <v>1</v>
      </c>
    </row>
    <row r="8831" spans="1:14" x14ac:dyDescent="0.3">
      <c r="A8831" s="2">
        <f>'Calibration - Data None'!B8830</f>
        <v>0</v>
      </c>
      <c r="B8831" s="2">
        <f>'Calibration - Data None'!D8830</f>
        <v>0</v>
      </c>
      <c r="C8831" s="2">
        <f t="shared" si="828"/>
        <v>0</v>
      </c>
      <c r="D8831" s="2">
        <f t="shared" si="829"/>
        <v>1</v>
      </c>
      <c r="F8831" s="2">
        <f>'Calibration - Data 5 O''clock'!B8830</f>
        <v>0</v>
      </c>
      <c r="G8831" s="2">
        <f>'Calibration - Data 5 O''clock'!D8830</f>
        <v>0</v>
      </c>
      <c r="H8831" s="2">
        <f t="shared" si="830"/>
        <v>0</v>
      </c>
      <c r="I8831" s="2">
        <f t="shared" si="831"/>
        <v>1</v>
      </c>
      <c r="K8831" s="2">
        <f>'Calibration - Data 7 O''clock'!B8830</f>
        <v>0</v>
      </c>
      <c r="L8831" s="2">
        <f>'Calibration - Data 7 O''clock'!D8830</f>
        <v>0</v>
      </c>
      <c r="M8831" s="2">
        <f t="shared" si="832"/>
        <v>0</v>
      </c>
      <c r="N8831" s="2">
        <f t="shared" si="833"/>
        <v>1</v>
      </c>
    </row>
    <row r="8832" spans="1:14" x14ac:dyDescent="0.3">
      <c r="A8832" s="2">
        <f>'Calibration - Data None'!B8831</f>
        <v>0</v>
      </c>
      <c r="B8832" s="2">
        <f>'Calibration - Data None'!D8831</f>
        <v>0</v>
      </c>
      <c r="C8832" s="2">
        <f t="shared" si="828"/>
        <v>0</v>
      </c>
      <c r="D8832" s="2">
        <f t="shared" si="829"/>
        <v>1</v>
      </c>
      <c r="F8832" s="2">
        <f>'Calibration - Data 5 O''clock'!B8831</f>
        <v>0</v>
      </c>
      <c r="G8832" s="2">
        <f>'Calibration - Data 5 O''clock'!D8831</f>
        <v>0</v>
      </c>
      <c r="H8832" s="2">
        <f t="shared" si="830"/>
        <v>0</v>
      </c>
      <c r="I8832" s="2">
        <f t="shared" si="831"/>
        <v>1</v>
      </c>
      <c r="K8832" s="2">
        <f>'Calibration - Data 7 O''clock'!B8831</f>
        <v>0</v>
      </c>
      <c r="L8832" s="2">
        <f>'Calibration - Data 7 O''clock'!D8831</f>
        <v>0</v>
      </c>
      <c r="M8832" s="2">
        <f t="shared" si="832"/>
        <v>0</v>
      </c>
      <c r="N8832" s="2">
        <f t="shared" si="833"/>
        <v>1</v>
      </c>
    </row>
    <row r="8833" spans="1:14" x14ac:dyDescent="0.3">
      <c r="A8833" s="2">
        <f>'Calibration - Data None'!B8832</f>
        <v>0</v>
      </c>
      <c r="B8833" s="2">
        <f>'Calibration - Data None'!D8832</f>
        <v>0</v>
      </c>
      <c r="C8833" s="2">
        <f t="shared" si="828"/>
        <v>0</v>
      </c>
      <c r="D8833" s="2">
        <f t="shared" si="829"/>
        <v>1</v>
      </c>
      <c r="F8833" s="2">
        <f>'Calibration - Data 5 O''clock'!B8832</f>
        <v>0</v>
      </c>
      <c r="G8833" s="2">
        <f>'Calibration - Data 5 O''clock'!D8832</f>
        <v>0</v>
      </c>
      <c r="H8833" s="2">
        <f t="shared" si="830"/>
        <v>0</v>
      </c>
      <c r="I8833" s="2">
        <f t="shared" si="831"/>
        <v>1</v>
      </c>
      <c r="K8833" s="2">
        <f>'Calibration - Data 7 O''clock'!B8832</f>
        <v>0</v>
      </c>
      <c r="L8833" s="2">
        <f>'Calibration - Data 7 O''clock'!D8832</f>
        <v>0</v>
      </c>
      <c r="M8833" s="2">
        <f t="shared" si="832"/>
        <v>0</v>
      </c>
      <c r="N8833" s="2">
        <f t="shared" si="833"/>
        <v>1</v>
      </c>
    </row>
    <row r="8834" spans="1:14" x14ac:dyDescent="0.3">
      <c r="A8834" s="2">
        <f>'Calibration - Data None'!B8833</f>
        <v>0</v>
      </c>
      <c r="B8834" s="2">
        <f>'Calibration - Data None'!D8833</f>
        <v>0</v>
      </c>
      <c r="C8834" s="2">
        <f t="shared" si="828"/>
        <v>0</v>
      </c>
      <c r="D8834" s="2">
        <f t="shared" si="829"/>
        <v>1</v>
      </c>
      <c r="F8834" s="2">
        <f>'Calibration - Data 5 O''clock'!B8833</f>
        <v>0</v>
      </c>
      <c r="G8834" s="2">
        <f>'Calibration - Data 5 O''clock'!D8833</f>
        <v>0</v>
      </c>
      <c r="H8834" s="2">
        <f t="shared" si="830"/>
        <v>0</v>
      </c>
      <c r="I8834" s="2">
        <f t="shared" si="831"/>
        <v>1</v>
      </c>
      <c r="K8834" s="2">
        <f>'Calibration - Data 7 O''clock'!B8833</f>
        <v>0</v>
      </c>
      <c r="L8834" s="2">
        <f>'Calibration - Data 7 O''clock'!D8833</f>
        <v>0</v>
      </c>
      <c r="M8834" s="2">
        <f t="shared" si="832"/>
        <v>0</v>
      </c>
      <c r="N8834" s="2">
        <f t="shared" si="833"/>
        <v>1</v>
      </c>
    </row>
    <row r="8835" spans="1:14" x14ac:dyDescent="0.3">
      <c r="A8835" s="2">
        <f>'Calibration - Data None'!B8834</f>
        <v>0</v>
      </c>
      <c r="B8835" s="2">
        <f>'Calibration - Data None'!D8834</f>
        <v>0</v>
      </c>
      <c r="C8835" s="2">
        <f t="shared" si="828"/>
        <v>0</v>
      </c>
      <c r="D8835" s="2">
        <f t="shared" si="829"/>
        <v>1</v>
      </c>
      <c r="F8835" s="2">
        <f>'Calibration - Data 5 O''clock'!B8834</f>
        <v>0</v>
      </c>
      <c r="G8835" s="2">
        <f>'Calibration - Data 5 O''clock'!D8834</f>
        <v>0</v>
      </c>
      <c r="H8835" s="2">
        <f t="shared" si="830"/>
        <v>0</v>
      </c>
      <c r="I8835" s="2">
        <f t="shared" si="831"/>
        <v>1</v>
      </c>
      <c r="K8835" s="2">
        <f>'Calibration - Data 7 O''clock'!B8834</f>
        <v>0</v>
      </c>
      <c r="L8835" s="2">
        <f>'Calibration - Data 7 O''clock'!D8834</f>
        <v>0</v>
      </c>
      <c r="M8835" s="2">
        <f t="shared" si="832"/>
        <v>0</v>
      </c>
      <c r="N8835" s="2">
        <f t="shared" si="833"/>
        <v>1</v>
      </c>
    </row>
    <row r="8836" spans="1:14" x14ac:dyDescent="0.3">
      <c r="A8836" s="2">
        <f>'Calibration - Data None'!B8835</f>
        <v>0</v>
      </c>
      <c r="B8836" s="2">
        <f>'Calibration - Data None'!D8835</f>
        <v>0</v>
      </c>
      <c r="C8836" s="2">
        <f t="shared" ref="C8836:C8899" si="834">SIN(RADIANS(A8836))</f>
        <v>0</v>
      </c>
      <c r="D8836" s="2">
        <f t="shared" ref="D8836:D8899" si="835">COS(RADIANS(A8836))</f>
        <v>1</v>
      </c>
      <c r="F8836" s="2">
        <f>'Calibration - Data 5 O''clock'!B8835</f>
        <v>0</v>
      </c>
      <c r="G8836" s="2">
        <f>'Calibration - Data 5 O''clock'!D8835</f>
        <v>0</v>
      </c>
      <c r="H8836" s="2">
        <f t="shared" ref="H8836:H8899" si="836">SIN(RADIANS(F8836))</f>
        <v>0</v>
      </c>
      <c r="I8836" s="2">
        <f t="shared" ref="I8836:I8899" si="837">COS(RADIANS(F8836))</f>
        <v>1</v>
      </c>
      <c r="K8836" s="2">
        <f>'Calibration - Data 7 O''clock'!B8835</f>
        <v>0</v>
      </c>
      <c r="L8836" s="2">
        <f>'Calibration - Data 7 O''clock'!D8835</f>
        <v>0</v>
      </c>
      <c r="M8836" s="2">
        <f t="shared" ref="M8836:M8899" si="838">SIN(RADIANS(K8836))</f>
        <v>0</v>
      </c>
      <c r="N8836" s="2">
        <f t="shared" ref="N8836:N8899" si="839">COS(RADIANS(K8836))</f>
        <v>1</v>
      </c>
    </row>
    <row r="8837" spans="1:14" x14ac:dyDescent="0.3">
      <c r="A8837" s="2">
        <f>'Calibration - Data None'!B8836</f>
        <v>0</v>
      </c>
      <c r="B8837" s="2">
        <f>'Calibration - Data None'!D8836</f>
        <v>0</v>
      </c>
      <c r="C8837" s="2">
        <f t="shared" si="834"/>
        <v>0</v>
      </c>
      <c r="D8837" s="2">
        <f t="shared" si="835"/>
        <v>1</v>
      </c>
      <c r="F8837" s="2">
        <f>'Calibration - Data 5 O''clock'!B8836</f>
        <v>0</v>
      </c>
      <c r="G8837" s="2">
        <f>'Calibration - Data 5 O''clock'!D8836</f>
        <v>0</v>
      </c>
      <c r="H8837" s="2">
        <f t="shared" si="836"/>
        <v>0</v>
      </c>
      <c r="I8837" s="2">
        <f t="shared" si="837"/>
        <v>1</v>
      </c>
      <c r="K8837" s="2">
        <f>'Calibration - Data 7 O''clock'!B8836</f>
        <v>0</v>
      </c>
      <c r="L8837" s="2">
        <f>'Calibration - Data 7 O''clock'!D8836</f>
        <v>0</v>
      </c>
      <c r="M8837" s="2">
        <f t="shared" si="838"/>
        <v>0</v>
      </c>
      <c r="N8837" s="2">
        <f t="shared" si="839"/>
        <v>1</v>
      </c>
    </row>
    <row r="8838" spans="1:14" x14ac:dyDescent="0.3">
      <c r="A8838" s="2">
        <f>'Calibration - Data None'!B8837</f>
        <v>0</v>
      </c>
      <c r="B8838" s="2">
        <f>'Calibration - Data None'!D8837</f>
        <v>0</v>
      </c>
      <c r="C8838" s="2">
        <f t="shared" si="834"/>
        <v>0</v>
      </c>
      <c r="D8838" s="2">
        <f t="shared" si="835"/>
        <v>1</v>
      </c>
      <c r="F8838" s="2">
        <f>'Calibration - Data 5 O''clock'!B8837</f>
        <v>0</v>
      </c>
      <c r="G8838" s="2">
        <f>'Calibration - Data 5 O''clock'!D8837</f>
        <v>0</v>
      </c>
      <c r="H8838" s="2">
        <f t="shared" si="836"/>
        <v>0</v>
      </c>
      <c r="I8838" s="2">
        <f t="shared" si="837"/>
        <v>1</v>
      </c>
      <c r="K8838" s="2">
        <f>'Calibration - Data 7 O''clock'!B8837</f>
        <v>0</v>
      </c>
      <c r="L8838" s="2">
        <f>'Calibration - Data 7 O''clock'!D8837</f>
        <v>0</v>
      </c>
      <c r="M8838" s="2">
        <f t="shared" si="838"/>
        <v>0</v>
      </c>
      <c r="N8838" s="2">
        <f t="shared" si="839"/>
        <v>1</v>
      </c>
    </row>
    <row r="8839" spans="1:14" x14ac:dyDescent="0.3">
      <c r="A8839" s="2">
        <f>'Calibration - Data None'!B8838</f>
        <v>0</v>
      </c>
      <c r="B8839" s="2">
        <f>'Calibration - Data None'!D8838</f>
        <v>0</v>
      </c>
      <c r="C8839" s="2">
        <f t="shared" si="834"/>
        <v>0</v>
      </c>
      <c r="D8839" s="2">
        <f t="shared" si="835"/>
        <v>1</v>
      </c>
      <c r="F8839" s="2">
        <f>'Calibration - Data 5 O''clock'!B8838</f>
        <v>0</v>
      </c>
      <c r="G8839" s="2">
        <f>'Calibration - Data 5 O''clock'!D8838</f>
        <v>0</v>
      </c>
      <c r="H8839" s="2">
        <f t="shared" si="836"/>
        <v>0</v>
      </c>
      <c r="I8839" s="2">
        <f t="shared" si="837"/>
        <v>1</v>
      </c>
      <c r="K8839" s="2">
        <f>'Calibration - Data 7 O''clock'!B8838</f>
        <v>0</v>
      </c>
      <c r="L8839" s="2">
        <f>'Calibration - Data 7 O''clock'!D8838</f>
        <v>0</v>
      </c>
      <c r="M8839" s="2">
        <f t="shared" si="838"/>
        <v>0</v>
      </c>
      <c r="N8839" s="2">
        <f t="shared" si="839"/>
        <v>1</v>
      </c>
    </row>
    <row r="8840" spans="1:14" x14ac:dyDescent="0.3">
      <c r="A8840" s="2">
        <f>'Calibration - Data None'!B8839</f>
        <v>0</v>
      </c>
      <c r="B8840" s="2">
        <f>'Calibration - Data None'!D8839</f>
        <v>0</v>
      </c>
      <c r="C8840" s="2">
        <f t="shared" si="834"/>
        <v>0</v>
      </c>
      <c r="D8840" s="2">
        <f t="shared" si="835"/>
        <v>1</v>
      </c>
      <c r="F8840" s="2">
        <f>'Calibration - Data 5 O''clock'!B8839</f>
        <v>0</v>
      </c>
      <c r="G8840" s="2">
        <f>'Calibration - Data 5 O''clock'!D8839</f>
        <v>0</v>
      </c>
      <c r="H8840" s="2">
        <f t="shared" si="836"/>
        <v>0</v>
      </c>
      <c r="I8840" s="2">
        <f t="shared" si="837"/>
        <v>1</v>
      </c>
      <c r="K8840" s="2">
        <f>'Calibration - Data 7 O''clock'!B8839</f>
        <v>0</v>
      </c>
      <c r="L8840" s="2">
        <f>'Calibration - Data 7 O''clock'!D8839</f>
        <v>0</v>
      </c>
      <c r="M8840" s="2">
        <f t="shared" si="838"/>
        <v>0</v>
      </c>
      <c r="N8840" s="2">
        <f t="shared" si="839"/>
        <v>1</v>
      </c>
    </row>
    <row r="8841" spans="1:14" x14ac:dyDescent="0.3">
      <c r="A8841" s="2">
        <f>'Calibration - Data None'!B8840</f>
        <v>0</v>
      </c>
      <c r="B8841" s="2">
        <f>'Calibration - Data None'!D8840</f>
        <v>0</v>
      </c>
      <c r="C8841" s="2">
        <f t="shared" si="834"/>
        <v>0</v>
      </c>
      <c r="D8841" s="2">
        <f t="shared" si="835"/>
        <v>1</v>
      </c>
      <c r="F8841" s="2">
        <f>'Calibration - Data 5 O''clock'!B8840</f>
        <v>0</v>
      </c>
      <c r="G8841" s="2">
        <f>'Calibration - Data 5 O''clock'!D8840</f>
        <v>0</v>
      </c>
      <c r="H8841" s="2">
        <f t="shared" si="836"/>
        <v>0</v>
      </c>
      <c r="I8841" s="2">
        <f t="shared" si="837"/>
        <v>1</v>
      </c>
      <c r="K8841" s="2">
        <f>'Calibration - Data 7 O''clock'!B8840</f>
        <v>0</v>
      </c>
      <c r="L8841" s="2">
        <f>'Calibration - Data 7 O''clock'!D8840</f>
        <v>0</v>
      </c>
      <c r="M8841" s="2">
        <f t="shared" si="838"/>
        <v>0</v>
      </c>
      <c r="N8841" s="2">
        <f t="shared" si="839"/>
        <v>1</v>
      </c>
    </row>
    <row r="8842" spans="1:14" x14ac:dyDescent="0.3">
      <c r="A8842" s="2">
        <f>'Calibration - Data None'!B8841</f>
        <v>0</v>
      </c>
      <c r="B8842" s="2">
        <f>'Calibration - Data None'!D8841</f>
        <v>0</v>
      </c>
      <c r="C8842" s="2">
        <f t="shared" si="834"/>
        <v>0</v>
      </c>
      <c r="D8842" s="2">
        <f t="shared" si="835"/>
        <v>1</v>
      </c>
      <c r="F8842" s="2">
        <f>'Calibration - Data 5 O''clock'!B8841</f>
        <v>0</v>
      </c>
      <c r="G8842" s="2">
        <f>'Calibration - Data 5 O''clock'!D8841</f>
        <v>0</v>
      </c>
      <c r="H8842" s="2">
        <f t="shared" si="836"/>
        <v>0</v>
      </c>
      <c r="I8842" s="2">
        <f t="shared" si="837"/>
        <v>1</v>
      </c>
      <c r="K8842" s="2">
        <f>'Calibration - Data 7 O''clock'!B8841</f>
        <v>0</v>
      </c>
      <c r="L8842" s="2">
        <f>'Calibration - Data 7 O''clock'!D8841</f>
        <v>0</v>
      </c>
      <c r="M8842" s="2">
        <f t="shared" si="838"/>
        <v>0</v>
      </c>
      <c r="N8842" s="2">
        <f t="shared" si="839"/>
        <v>1</v>
      </c>
    </row>
    <row r="8843" spans="1:14" x14ac:dyDescent="0.3">
      <c r="A8843" s="2">
        <f>'Calibration - Data None'!B8842</f>
        <v>0</v>
      </c>
      <c r="B8843" s="2">
        <f>'Calibration - Data None'!D8842</f>
        <v>0</v>
      </c>
      <c r="C8843" s="2">
        <f t="shared" si="834"/>
        <v>0</v>
      </c>
      <c r="D8843" s="2">
        <f t="shared" si="835"/>
        <v>1</v>
      </c>
      <c r="F8843" s="2">
        <f>'Calibration - Data 5 O''clock'!B8842</f>
        <v>0</v>
      </c>
      <c r="G8843" s="2">
        <f>'Calibration - Data 5 O''clock'!D8842</f>
        <v>0</v>
      </c>
      <c r="H8843" s="2">
        <f t="shared" si="836"/>
        <v>0</v>
      </c>
      <c r="I8843" s="2">
        <f t="shared" si="837"/>
        <v>1</v>
      </c>
      <c r="K8843" s="2">
        <f>'Calibration - Data 7 O''clock'!B8842</f>
        <v>0</v>
      </c>
      <c r="L8843" s="2">
        <f>'Calibration - Data 7 O''clock'!D8842</f>
        <v>0</v>
      </c>
      <c r="M8843" s="2">
        <f t="shared" si="838"/>
        <v>0</v>
      </c>
      <c r="N8843" s="2">
        <f t="shared" si="839"/>
        <v>1</v>
      </c>
    </row>
    <row r="8844" spans="1:14" x14ac:dyDescent="0.3">
      <c r="A8844" s="2">
        <f>'Calibration - Data None'!B8843</f>
        <v>0</v>
      </c>
      <c r="B8844" s="2">
        <f>'Calibration - Data None'!D8843</f>
        <v>0</v>
      </c>
      <c r="C8844" s="2">
        <f t="shared" si="834"/>
        <v>0</v>
      </c>
      <c r="D8844" s="2">
        <f t="shared" si="835"/>
        <v>1</v>
      </c>
      <c r="F8844" s="2">
        <f>'Calibration - Data 5 O''clock'!B8843</f>
        <v>0</v>
      </c>
      <c r="G8844" s="2">
        <f>'Calibration - Data 5 O''clock'!D8843</f>
        <v>0</v>
      </c>
      <c r="H8844" s="2">
        <f t="shared" si="836"/>
        <v>0</v>
      </c>
      <c r="I8844" s="2">
        <f t="shared" si="837"/>
        <v>1</v>
      </c>
      <c r="K8844" s="2">
        <f>'Calibration - Data 7 O''clock'!B8843</f>
        <v>0</v>
      </c>
      <c r="L8844" s="2">
        <f>'Calibration - Data 7 O''clock'!D8843</f>
        <v>0</v>
      </c>
      <c r="M8844" s="2">
        <f t="shared" si="838"/>
        <v>0</v>
      </c>
      <c r="N8844" s="2">
        <f t="shared" si="839"/>
        <v>1</v>
      </c>
    </row>
    <row r="8845" spans="1:14" x14ac:dyDescent="0.3">
      <c r="A8845" s="2">
        <f>'Calibration - Data None'!B8844</f>
        <v>0</v>
      </c>
      <c r="B8845" s="2">
        <f>'Calibration - Data None'!D8844</f>
        <v>0</v>
      </c>
      <c r="C8845" s="2">
        <f t="shared" si="834"/>
        <v>0</v>
      </c>
      <c r="D8845" s="2">
        <f t="shared" si="835"/>
        <v>1</v>
      </c>
      <c r="F8845" s="2">
        <f>'Calibration - Data 5 O''clock'!B8844</f>
        <v>0</v>
      </c>
      <c r="G8845" s="2">
        <f>'Calibration - Data 5 O''clock'!D8844</f>
        <v>0</v>
      </c>
      <c r="H8845" s="2">
        <f t="shared" si="836"/>
        <v>0</v>
      </c>
      <c r="I8845" s="2">
        <f t="shared" si="837"/>
        <v>1</v>
      </c>
      <c r="K8845" s="2">
        <f>'Calibration - Data 7 O''clock'!B8844</f>
        <v>0</v>
      </c>
      <c r="L8845" s="2">
        <f>'Calibration - Data 7 O''clock'!D8844</f>
        <v>0</v>
      </c>
      <c r="M8845" s="2">
        <f t="shared" si="838"/>
        <v>0</v>
      </c>
      <c r="N8845" s="2">
        <f t="shared" si="839"/>
        <v>1</v>
      </c>
    </row>
    <row r="8846" spans="1:14" x14ac:dyDescent="0.3">
      <c r="A8846" s="2">
        <f>'Calibration - Data None'!B8845</f>
        <v>0</v>
      </c>
      <c r="B8846" s="2">
        <f>'Calibration - Data None'!D8845</f>
        <v>0</v>
      </c>
      <c r="C8846" s="2">
        <f t="shared" si="834"/>
        <v>0</v>
      </c>
      <c r="D8846" s="2">
        <f t="shared" si="835"/>
        <v>1</v>
      </c>
      <c r="F8846" s="2">
        <f>'Calibration - Data 5 O''clock'!B8845</f>
        <v>0</v>
      </c>
      <c r="G8846" s="2">
        <f>'Calibration - Data 5 O''clock'!D8845</f>
        <v>0</v>
      </c>
      <c r="H8846" s="2">
        <f t="shared" si="836"/>
        <v>0</v>
      </c>
      <c r="I8846" s="2">
        <f t="shared" si="837"/>
        <v>1</v>
      </c>
      <c r="K8846" s="2">
        <f>'Calibration - Data 7 O''clock'!B8845</f>
        <v>0</v>
      </c>
      <c r="L8846" s="2">
        <f>'Calibration - Data 7 O''clock'!D8845</f>
        <v>0</v>
      </c>
      <c r="M8846" s="2">
        <f t="shared" si="838"/>
        <v>0</v>
      </c>
      <c r="N8846" s="2">
        <f t="shared" si="839"/>
        <v>1</v>
      </c>
    </row>
    <row r="8847" spans="1:14" x14ac:dyDescent="0.3">
      <c r="A8847" s="2">
        <f>'Calibration - Data None'!B8846</f>
        <v>0</v>
      </c>
      <c r="B8847" s="2">
        <f>'Calibration - Data None'!D8846</f>
        <v>0</v>
      </c>
      <c r="C8847" s="2">
        <f t="shared" si="834"/>
        <v>0</v>
      </c>
      <c r="D8847" s="2">
        <f t="shared" si="835"/>
        <v>1</v>
      </c>
      <c r="F8847" s="2">
        <f>'Calibration - Data 5 O''clock'!B8846</f>
        <v>0</v>
      </c>
      <c r="G8847" s="2">
        <f>'Calibration - Data 5 O''clock'!D8846</f>
        <v>0</v>
      </c>
      <c r="H8847" s="2">
        <f t="shared" si="836"/>
        <v>0</v>
      </c>
      <c r="I8847" s="2">
        <f t="shared" si="837"/>
        <v>1</v>
      </c>
      <c r="K8847" s="2">
        <f>'Calibration - Data 7 O''clock'!B8846</f>
        <v>0</v>
      </c>
      <c r="L8847" s="2">
        <f>'Calibration - Data 7 O''clock'!D8846</f>
        <v>0</v>
      </c>
      <c r="M8847" s="2">
        <f t="shared" si="838"/>
        <v>0</v>
      </c>
      <c r="N8847" s="2">
        <f t="shared" si="839"/>
        <v>1</v>
      </c>
    </row>
    <row r="8848" spans="1:14" x14ac:dyDescent="0.3">
      <c r="A8848" s="2">
        <f>'Calibration - Data None'!B8847</f>
        <v>0</v>
      </c>
      <c r="B8848" s="2">
        <f>'Calibration - Data None'!D8847</f>
        <v>0</v>
      </c>
      <c r="C8848" s="2">
        <f t="shared" si="834"/>
        <v>0</v>
      </c>
      <c r="D8848" s="2">
        <f t="shared" si="835"/>
        <v>1</v>
      </c>
      <c r="F8848" s="2">
        <f>'Calibration - Data 5 O''clock'!B8847</f>
        <v>0</v>
      </c>
      <c r="G8848" s="2">
        <f>'Calibration - Data 5 O''clock'!D8847</f>
        <v>0</v>
      </c>
      <c r="H8848" s="2">
        <f t="shared" si="836"/>
        <v>0</v>
      </c>
      <c r="I8848" s="2">
        <f t="shared" si="837"/>
        <v>1</v>
      </c>
      <c r="K8848" s="2">
        <f>'Calibration - Data 7 O''clock'!B8847</f>
        <v>0</v>
      </c>
      <c r="L8848" s="2">
        <f>'Calibration - Data 7 O''clock'!D8847</f>
        <v>0</v>
      </c>
      <c r="M8848" s="2">
        <f t="shared" si="838"/>
        <v>0</v>
      </c>
      <c r="N8848" s="2">
        <f t="shared" si="839"/>
        <v>1</v>
      </c>
    </row>
    <row r="8849" spans="1:14" x14ac:dyDescent="0.3">
      <c r="A8849" s="2">
        <f>'Calibration - Data None'!B8848</f>
        <v>0</v>
      </c>
      <c r="B8849" s="2">
        <f>'Calibration - Data None'!D8848</f>
        <v>0</v>
      </c>
      <c r="C8849" s="2">
        <f t="shared" si="834"/>
        <v>0</v>
      </c>
      <c r="D8849" s="2">
        <f t="shared" si="835"/>
        <v>1</v>
      </c>
      <c r="F8849" s="2">
        <f>'Calibration - Data 5 O''clock'!B8848</f>
        <v>0</v>
      </c>
      <c r="G8849" s="2">
        <f>'Calibration - Data 5 O''clock'!D8848</f>
        <v>0</v>
      </c>
      <c r="H8849" s="2">
        <f t="shared" si="836"/>
        <v>0</v>
      </c>
      <c r="I8849" s="2">
        <f t="shared" si="837"/>
        <v>1</v>
      </c>
      <c r="K8849" s="2">
        <f>'Calibration - Data 7 O''clock'!B8848</f>
        <v>0</v>
      </c>
      <c r="L8849" s="2">
        <f>'Calibration - Data 7 O''clock'!D8848</f>
        <v>0</v>
      </c>
      <c r="M8849" s="2">
        <f t="shared" si="838"/>
        <v>0</v>
      </c>
      <c r="N8849" s="2">
        <f t="shared" si="839"/>
        <v>1</v>
      </c>
    </row>
    <row r="8850" spans="1:14" x14ac:dyDescent="0.3">
      <c r="A8850" s="2">
        <f>'Calibration - Data None'!B8849</f>
        <v>0</v>
      </c>
      <c r="B8850" s="2">
        <f>'Calibration - Data None'!D8849</f>
        <v>0</v>
      </c>
      <c r="C8850" s="2">
        <f t="shared" si="834"/>
        <v>0</v>
      </c>
      <c r="D8850" s="2">
        <f t="shared" si="835"/>
        <v>1</v>
      </c>
      <c r="F8850" s="2">
        <f>'Calibration - Data 5 O''clock'!B8849</f>
        <v>0</v>
      </c>
      <c r="G8850" s="2">
        <f>'Calibration - Data 5 O''clock'!D8849</f>
        <v>0</v>
      </c>
      <c r="H8850" s="2">
        <f t="shared" si="836"/>
        <v>0</v>
      </c>
      <c r="I8850" s="2">
        <f t="shared" si="837"/>
        <v>1</v>
      </c>
      <c r="K8850" s="2">
        <f>'Calibration - Data 7 O''clock'!B8849</f>
        <v>0</v>
      </c>
      <c r="L8850" s="2">
        <f>'Calibration - Data 7 O''clock'!D8849</f>
        <v>0</v>
      </c>
      <c r="M8850" s="2">
        <f t="shared" si="838"/>
        <v>0</v>
      </c>
      <c r="N8850" s="2">
        <f t="shared" si="839"/>
        <v>1</v>
      </c>
    </row>
    <row r="8851" spans="1:14" x14ac:dyDescent="0.3">
      <c r="A8851" s="2">
        <f>'Calibration - Data None'!B8850</f>
        <v>0</v>
      </c>
      <c r="B8851" s="2">
        <f>'Calibration - Data None'!D8850</f>
        <v>0</v>
      </c>
      <c r="C8851" s="2">
        <f t="shared" si="834"/>
        <v>0</v>
      </c>
      <c r="D8851" s="2">
        <f t="shared" si="835"/>
        <v>1</v>
      </c>
      <c r="F8851" s="2">
        <f>'Calibration - Data 5 O''clock'!B8850</f>
        <v>0</v>
      </c>
      <c r="G8851" s="2">
        <f>'Calibration - Data 5 O''clock'!D8850</f>
        <v>0</v>
      </c>
      <c r="H8851" s="2">
        <f t="shared" si="836"/>
        <v>0</v>
      </c>
      <c r="I8851" s="2">
        <f t="shared" si="837"/>
        <v>1</v>
      </c>
      <c r="K8851" s="2">
        <f>'Calibration - Data 7 O''clock'!B8850</f>
        <v>0</v>
      </c>
      <c r="L8851" s="2">
        <f>'Calibration - Data 7 O''clock'!D8850</f>
        <v>0</v>
      </c>
      <c r="M8851" s="2">
        <f t="shared" si="838"/>
        <v>0</v>
      </c>
      <c r="N8851" s="2">
        <f t="shared" si="839"/>
        <v>1</v>
      </c>
    </row>
    <row r="8852" spans="1:14" x14ac:dyDescent="0.3">
      <c r="A8852" s="2">
        <f>'Calibration - Data None'!B8851</f>
        <v>0</v>
      </c>
      <c r="B8852" s="2">
        <f>'Calibration - Data None'!D8851</f>
        <v>0</v>
      </c>
      <c r="C8852" s="2">
        <f t="shared" si="834"/>
        <v>0</v>
      </c>
      <c r="D8852" s="2">
        <f t="shared" si="835"/>
        <v>1</v>
      </c>
      <c r="F8852" s="2">
        <f>'Calibration - Data 5 O''clock'!B8851</f>
        <v>0</v>
      </c>
      <c r="G8852" s="2">
        <f>'Calibration - Data 5 O''clock'!D8851</f>
        <v>0</v>
      </c>
      <c r="H8852" s="2">
        <f t="shared" si="836"/>
        <v>0</v>
      </c>
      <c r="I8852" s="2">
        <f t="shared" si="837"/>
        <v>1</v>
      </c>
      <c r="K8852" s="2">
        <f>'Calibration - Data 7 O''clock'!B8851</f>
        <v>0</v>
      </c>
      <c r="L8852" s="2">
        <f>'Calibration - Data 7 O''clock'!D8851</f>
        <v>0</v>
      </c>
      <c r="M8852" s="2">
        <f t="shared" si="838"/>
        <v>0</v>
      </c>
      <c r="N8852" s="2">
        <f t="shared" si="839"/>
        <v>1</v>
      </c>
    </row>
    <row r="8853" spans="1:14" x14ac:dyDescent="0.3">
      <c r="A8853" s="2">
        <f>'Calibration - Data None'!B8852</f>
        <v>0</v>
      </c>
      <c r="B8853" s="2">
        <f>'Calibration - Data None'!D8852</f>
        <v>0</v>
      </c>
      <c r="C8853" s="2">
        <f t="shared" si="834"/>
        <v>0</v>
      </c>
      <c r="D8853" s="2">
        <f t="shared" si="835"/>
        <v>1</v>
      </c>
      <c r="F8853" s="2">
        <f>'Calibration - Data 5 O''clock'!B8852</f>
        <v>0</v>
      </c>
      <c r="G8853" s="2">
        <f>'Calibration - Data 5 O''clock'!D8852</f>
        <v>0</v>
      </c>
      <c r="H8853" s="2">
        <f t="shared" si="836"/>
        <v>0</v>
      </c>
      <c r="I8853" s="2">
        <f t="shared" si="837"/>
        <v>1</v>
      </c>
      <c r="K8853" s="2">
        <f>'Calibration - Data 7 O''clock'!B8852</f>
        <v>0</v>
      </c>
      <c r="L8853" s="2">
        <f>'Calibration - Data 7 O''clock'!D8852</f>
        <v>0</v>
      </c>
      <c r="M8853" s="2">
        <f t="shared" si="838"/>
        <v>0</v>
      </c>
      <c r="N8853" s="2">
        <f t="shared" si="839"/>
        <v>1</v>
      </c>
    </row>
    <row r="8854" spans="1:14" x14ac:dyDescent="0.3">
      <c r="A8854" s="2">
        <f>'Calibration - Data None'!B8853</f>
        <v>0</v>
      </c>
      <c r="B8854" s="2">
        <f>'Calibration - Data None'!D8853</f>
        <v>0</v>
      </c>
      <c r="C8854" s="2">
        <f t="shared" si="834"/>
        <v>0</v>
      </c>
      <c r="D8854" s="2">
        <f t="shared" si="835"/>
        <v>1</v>
      </c>
      <c r="F8854" s="2">
        <f>'Calibration - Data 5 O''clock'!B8853</f>
        <v>0</v>
      </c>
      <c r="G8854" s="2">
        <f>'Calibration - Data 5 O''clock'!D8853</f>
        <v>0</v>
      </c>
      <c r="H8854" s="2">
        <f t="shared" si="836"/>
        <v>0</v>
      </c>
      <c r="I8854" s="2">
        <f t="shared" si="837"/>
        <v>1</v>
      </c>
      <c r="K8854" s="2">
        <f>'Calibration - Data 7 O''clock'!B8853</f>
        <v>0</v>
      </c>
      <c r="L8854" s="2">
        <f>'Calibration - Data 7 O''clock'!D8853</f>
        <v>0</v>
      </c>
      <c r="M8854" s="2">
        <f t="shared" si="838"/>
        <v>0</v>
      </c>
      <c r="N8854" s="2">
        <f t="shared" si="839"/>
        <v>1</v>
      </c>
    </row>
    <row r="8855" spans="1:14" x14ac:dyDescent="0.3">
      <c r="A8855" s="2">
        <f>'Calibration - Data None'!B8854</f>
        <v>0</v>
      </c>
      <c r="B8855" s="2">
        <f>'Calibration - Data None'!D8854</f>
        <v>0</v>
      </c>
      <c r="C8855" s="2">
        <f t="shared" si="834"/>
        <v>0</v>
      </c>
      <c r="D8855" s="2">
        <f t="shared" si="835"/>
        <v>1</v>
      </c>
      <c r="F8855" s="2">
        <f>'Calibration - Data 5 O''clock'!B8854</f>
        <v>0</v>
      </c>
      <c r="G8855" s="2">
        <f>'Calibration - Data 5 O''clock'!D8854</f>
        <v>0</v>
      </c>
      <c r="H8855" s="2">
        <f t="shared" si="836"/>
        <v>0</v>
      </c>
      <c r="I8855" s="2">
        <f t="shared" si="837"/>
        <v>1</v>
      </c>
      <c r="K8855" s="2">
        <f>'Calibration - Data 7 O''clock'!B8854</f>
        <v>0</v>
      </c>
      <c r="L8855" s="2">
        <f>'Calibration - Data 7 O''clock'!D8854</f>
        <v>0</v>
      </c>
      <c r="M8855" s="2">
        <f t="shared" si="838"/>
        <v>0</v>
      </c>
      <c r="N8855" s="2">
        <f t="shared" si="839"/>
        <v>1</v>
      </c>
    </row>
    <row r="8856" spans="1:14" x14ac:dyDescent="0.3">
      <c r="A8856" s="2">
        <f>'Calibration - Data None'!B8855</f>
        <v>0</v>
      </c>
      <c r="B8856" s="2">
        <f>'Calibration - Data None'!D8855</f>
        <v>0</v>
      </c>
      <c r="C8856" s="2">
        <f t="shared" si="834"/>
        <v>0</v>
      </c>
      <c r="D8856" s="2">
        <f t="shared" si="835"/>
        <v>1</v>
      </c>
      <c r="F8856" s="2">
        <f>'Calibration - Data 5 O''clock'!B8855</f>
        <v>0</v>
      </c>
      <c r="G8856" s="2">
        <f>'Calibration - Data 5 O''clock'!D8855</f>
        <v>0</v>
      </c>
      <c r="H8856" s="2">
        <f t="shared" si="836"/>
        <v>0</v>
      </c>
      <c r="I8856" s="2">
        <f t="shared" si="837"/>
        <v>1</v>
      </c>
      <c r="K8856" s="2">
        <f>'Calibration - Data 7 O''clock'!B8855</f>
        <v>0</v>
      </c>
      <c r="L8856" s="2">
        <f>'Calibration - Data 7 O''clock'!D8855</f>
        <v>0</v>
      </c>
      <c r="M8856" s="2">
        <f t="shared" si="838"/>
        <v>0</v>
      </c>
      <c r="N8856" s="2">
        <f t="shared" si="839"/>
        <v>1</v>
      </c>
    </row>
    <row r="8857" spans="1:14" x14ac:dyDescent="0.3">
      <c r="A8857" s="2">
        <f>'Calibration - Data None'!B8856</f>
        <v>0</v>
      </c>
      <c r="B8857" s="2">
        <f>'Calibration - Data None'!D8856</f>
        <v>0</v>
      </c>
      <c r="C8857" s="2">
        <f t="shared" si="834"/>
        <v>0</v>
      </c>
      <c r="D8857" s="2">
        <f t="shared" si="835"/>
        <v>1</v>
      </c>
      <c r="F8857" s="2">
        <f>'Calibration - Data 5 O''clock'!B8856</f>
        <v>0</v>
      </c>
      <c r="G8857" s="2">
        <f>'Calibration - Data 5 O''clock'!D8856</f>
        <v>0</v>
      </c>
      <c r="H8857" s="2">
        <f t="shared" si="836"/>
        <v>0</v>
      </c>
      <c r="I8857" s="2">
        <f t="shared" si="837"/>
        <v>1</v>
      </c>
      <c r="K8857" s="2">
        <f>'Calibration - Data 7 O''clock'!B8856</f>
        <v>0</v>
      </c>
      <c r="L8857" s="2">
        <f>'Calibration - Data 7 O''clock'!D8856</f>
        <v>0</v>
      </c>
      <c r="M8857" s="2">
        <f t="shared" si="838"/>
        <v>0</v>
      </c>
      <c r="N8857" s="2">
        <f t="shared" si="839"/>
        <v>1</v>
      </c>
    </row>
    <row r="8858" spans="1:14" x14ac:dyDescent="0.3">
      <c r="A8858" s="2">
        <f>'Calibration - Data None'!B8857</f>
        <v>0</v>
      </c>
      <c r="B8858" s="2">
        <f>'Calibration - Data None'!D8857</f>
        <v>0</v>
      </c>
      <c r="C8858" s="2">
        <f t="shared" si="834"/>
        <v>0</v>
      </c>
      <c r="D8858" s="2">
        <f t="shared" si="835"/>
        <v>1</v>
      </c>
      <c r="F8858" s="2">
        <f>'Calibration - Data 5 O''clock'!B8857</f>
        <v>0</v>
      </c>
      <c r="G8858" s="2">
        <f>'Calibration - Data 5 O''clock'!D8857</f>
        <v>0</v>
      </c>
      <c r="H8858" s="2">
        <f t="shared" si="836"/>
        <v>0</v>
      </c>
      <c r="I8858" s="2">
        <f t="shared" si="837"/>
        <v>1</v>
      </c>
      <c r="K8858" s="2">
        <f>'Calibration - Data 7 O''clock'!B8857</f>
        <v>0</v>
      </c>
      <c r="L8858" s="2">
        <f>'Calibration - Data 7 O''clock'!D8857</f>
        <v>0</v>
      </c>
      <c r="M8858" s="2">
        <f t="shared" si="838"/>
        <v>0</v>
      </c>
      <c r="N8858" s="2">
        <f t="shared" si="839"/>
        <v>1</v>
      </c>
    </row>
    <row r="8859" spans="1:14" x14ac:dyDescent="0.3">
      <c r="A8859" s="2">
        <f>'Calibration - Data None'!B8858</f>
        <v>0</v>
      </c>
      <c r="B8859" s="2">
        <f>'Calibration - Data None'!D8858</f>
        <v>0</v>
      </c>
      <c r="C8859" s="2">
        <f t="shared" si="834"/>
        <v>0</v>
      </c>
      <c r="D8859" s="2">
        <f t="shared" si="835"/>
        <v>1</v>
      </c>
      <c r="F8859" s="2">
        <f>'Calibration - Data 5 O''clock'!B8858</f>
        <v>0</v>
      </c>
      <c r="G8859" s="2">
        <f>'Calibration - Data 5 O''clock'!D8858</f>
        <v>0</v>
      </c>
      <c r="H8859" s="2">
        <f t="shared" si="836"/>
        <v>0</v>
      </c>
      <c r="I8859" s="2">
        <f t="shared" si="837"/>
        <v>1</v>
      </c>
      <c r="K8859" s="2">
        <f>'Calibration - Data 7 O''clock'!B8858</f>
        <v>0</v>
      </c>
      <c r="L8859" s="2">
        <f>'Calibration - Data 7 O''clock'!D8858</f>
        <v>0</v>
      </c>
      <c r="M8859" s="2">
        <f t="shared" si="838"/>
        <v>0</v>
      </c>
      <c r="N8859" s="2">
        <f t="shared" si="839"/>
        <v>1</v>
      </c>
    </row>
    <row r="8860" spans="1:14" x14ac:dyDescent="0.3">
      <c r="A8860" s="2">
        <f>'Calibration - Data None'!B8859</f>
        <v>0</v>
      </c>
      <c r="B8860" s="2">
        <f>'Calibration - Data None'!D8859</f>
        <v>0</v>
      </c>
      <c r="C8860" s="2">
        <f t="shared" si="834"/>
        <v>0</v>
      </c>
      <c r="D8860" s="2">
        <f t="shared" si="835"/>
        <v>1</v>
      </c>
      <c r="F8860" s="2">
        <f>'Calibration - Data 5 O''clock'!B8859</f>
        <v>0</v>
      </c>
      <c r="G8860" s="2">
        <f>'Calibration - Data 5 O''clock'!D8859</f>
        <v>0</v>
      </c>
      <c r="H8860" s="2">
        <f t="shared" si="836"/>
        <v>0</v>
      </c>
      <c r="I8860" s="2">
        <f t="shared" si="837"/>
        <v>1</v>
      </c>
      <c r="K8860" s="2">
        <f>'Calibration - Data 7 O''clock'!B8859</f>
        <v>0</v>
      </c>
      <c r="L8860" s="2">
        <f>'Calibration - Data 7 O''clock'!D8859</f>
        <v>0</v>
      </c>
      <c r="M8860" s="2">
        <f t="shared" si="838"/>
        <v>0</v>
      </c>
      <c r="N8860" s="2">
        <f t="shared" si="839"/>
        <v>1</v>
      </c>
    </row>
    <row r="8861" spans="1:14" x14ac:dyDescent="0.3">
      <c r="A8861" s="2">
        <f>'Calibration - Data None'!B8860</f>
        <v>0</v>
      </c>
      <c r="B8861" s="2">
        <f>'Calibration - Data None'!D8860</f>
        <v>0</v>
      </c>
      <c r="C8861" s="2">
        <f t="shared" si="834"/>
        <v>0</v>
      </c>
      <c r="D8861" s="2">
        <f t="shared" si="835"/>
        <v>1</v>
      </c>
      <c r="F8861" s="2">
        <f>'Calibration - Data 5 O''clock'!B8860</f>
        <v>0</v>
      </c>
      <c r="G8861" s="2">
        <f>'Calibration - Data 5 O''clock'!D8860</f>
        <v>0</v>
      </c>
      <c r="H8861" s="2">
        <f t="shared" si="836"/>
        <v>0</v>
      </c>
      <c r="I8861" s="2">
        <f t="shared" si="837"/>
        <v>1</v>
      </c>
      <c r="K8861" s="2">
        <f>'Calibration - Data 7 O''clock'!B8860</f>
        <v>0</v>
      </c>
      <c r="L8861" s="2">
        <f>'Calibration - Data 7 O''clock'!D8860</f>
        <v>0</v>
      </c>
      <c r="M8861" s="2">
        <f t="shared" si="838"/>
        <v>0</v>
      </c>
      <c r="N8861" s="2">
        <f t="shared" si="839"/>
        <v>1</v>
      </c>
    </row>
    <row r="8862" spans="1:14" x14ac:dyDescent="0.3">
      <c r="A8862" s="2">
        <f>'Calibration - Data None'!B8861</f>
        <v>0</v>
      </c>
      <c r="B8862" s="2">
        <f>'Calibration - Data None'!D8861</f>
        <v>0</v>
      </c>
      <c r="C8862" s="2">
        <f t="shared" si="834"/>
        <v>0</v>
      </c>
      <c r="D8862" s="2">
        <f t="shared" si="835"/>
        <v>1</v>
      </c>
      <c r="F8862" s="2">
        <f>'Calibration - Data 5 O''clock'!B8861</f>
        <v>0</v>
      </c>
      <c r="G8862" s="2">
        <f>'Calibration - Data 5 O''clock'!D8861</f>
        <v>0</v>
      </c>
      <c r="H8862" s="2">
        <f t="shared" si="836"/>
        <v>0</v>
      </c>
      <c r="I8862" s="2">
        <f t="shared" si="837"/>
        <v>1</v>
      </c>
      <c r="K8862" s="2">
        <f>'Calibration - Data 7 O''clock'!B8861</f>
        <v>0</v>
      </c>
      <c r="L8862" s="2">
        <f>'Calibration - Data 7 O''clock'!D8861</f>
        <v>0</v>
      </c>
      <c r="M8862" s="2">
        <f t="shared" si="838"/>
        <v>0</v>
      </c>
      <c r="N8862" s="2">
        <f t="shared" si="839"/>
        <v>1</v>
      </c>
    </row>
    <row r="8863" spans="1:14" x14ac:dyDescent="0.3">
      <c r="A8863" s="2">
        <f>'Calibration - Data None'!B8862</f>
        <v>0</v>
      </c>
      <c r="B8863" s="2">
        <f>'Calibration - Data None'!D8862</f>
        <v>0</v>
      </c>
      <c r="C8863" s="2">
        <f t="shared" si="834"/>
        <v>0</v>
      </c>
      <c r="D8863" s="2">
        <f t="shared" si="835"/>
        <v>1</v>
      </c>
      <c r="F8863" s="2">
        <f>'Calibration - Data 5 O''clock'!B8862</f>
        <v>0</v>
      </c>
      <c r="G8863" s="2">
        <f>'Calibration - Data 5 O''clock'!D8862</f>
        <v>0</v>
      </c>
      <c r="H8863" s="2">
        <f t="shared" si="836"/>
        <v>0</v>
      </c>
      <c r="I8863" s="2">
        <f t="shared" si="837"/>
        <v>1</v>
      </c>
      <c r="K8863" s="2">
        <f>'Calibration - Data 7 O''clock'!B8862</f>
        <v>0</v>
      </c>
      <c r="L8863" s="2">
        <f>'Calibration - Data 7 O''clock'!D8862</f>
        <v>0</v>
      </c>
      <c r="M8863" s="2">
        <f t="shared" si="838"/>
        <v>0</v>
      </c>
      <c r="N8863" s="2">
        <f t="shared" si="839"/>
        <v>1</v>
      </c>
    </row>
    <row r="8864" spans="1:14" x14ac:dyDescent="0.3">
      <c r="A8864" s="2">
        <f>'Calibration - Data None'!B8863</f>
        <v>0</v>
      </c>
      <c r="B8864" s="2">
        <f>'Calibration - Data None'!D8863</f>
        <v>0</v>
      </c>
      <c r="C8864" s="2">
        <f t="shared" si="834"/>
        <v>0</v>
      </c>
      <c r="D8864" s="2">
        <f t="shared" si="835"/>
        <v>1</v>
      </c>
      <c r="F8864" s="2">
        <f>'Calibration - Data 5 O''clock'!B8863</f>
        <v>0</v>
      </c>
      <c r="G8864" s="2">
        <f>'Calibration - Data 5 O''clock'!D8863</f>
        <v>0</v>
      </c>
      <c r="H8864" s="2">
        <f t="shared" si="836"/>
        <v>0</v>
      </c>
      <c r="I8864" s="2">
        <f t="shared" si="837"/>
        <v>1</v>
      </c>
      <c r="K8864" s="2">
        <f>'Calibration - Data 7 O''clock'!B8863</f>
        <v>0</v>
      </c>
      <c r="L8864" s="2">
        <f>'Calibration - Data 7 O''clock'!D8863</f>
        <v>0</v>
      </c>
      <c r="M8864" s="2">
        <f t="shared" si="838"/>
        <v>0</v>
      </c>
      <c r="N8864" s="2">
        <f t="shared" si="839"/>
        <v>1</v>
      </c>
    </row>
    <row r="8865" spans="1:14" x14ac:dyDescent="0.3">
      <c r="A8865" s="2">
        <f>'Calibration - Data None'!B8864</f>
        <v>0</v>
      </c>
      <c r="B8865" s="2">
        <f>'Calibration - Data None'!D8864</f>
        <v>0</v>
      </c>
      <c r="C8865" s="2">
        <f t="shared" si="834"/>
        <v>0</v>
      </c>
      <c r="D8865" s="2">
        <f t="shared" si="835"/>
        <v>1</v>
      </c>
      <c r="F8865" s="2">
        <f>'Calibration - Data 5 O''clock'!B8864</f>
        <v>0</v>
      </c>
      <c r="G8865" s="2">
        <f>'Calibration - Data 5 O''clock'!D8864</f>
        <v>0</v>
      </c>
      <c r="H8865" s="2">
        <f t="shared" si="836"/>
        <v>0</v>
      </c>
      <c r="I8865" s="2">
        <f t="shared" si="837"/>
        <v>1</v>
      </c>
      <c r="K8865" s="2">
        <f>'Calibration - Data 7 O''clock'!B8864</f>
        <v>0</v>
      </c>
      <c r="L8865" s="2">
        <f>'Calibration - Data 7 O''clock'!D8864</f>
        <v>0</v>
      </c>
      <c r="M8865" s="2">
        <f t="shared" si="838"/>
        <v>0</v>
      </c>
      <c r="N8865" s="2">
        <f t="shared" si="839"/>
        <v>1</v>
      </c>
    </row>
    <row r="8866" spans="1:14" x14ac:dyDescent="0.3">
      <c r="A8866" s="2">
        <f>'Calibration - Data None'!B8865</f>
        <v>0</v>
      </c>
      <c r="B8866" s="2">
        <f>'Calibration - Data None'!D8865</f>
        <v>0</v>
      </c>
      <c r="C8866" s="2">
        <f t="shared" si="834"/>
        <v>0</v>
      </c>
      <c r="D8866" s="2">
        <f t="shared" si="835"/>
        <v>1</v>
      </c>
      <c r="F8866" s="2">
        <f>'Calibration - Data 5 O''clock'!B8865</f>
        <v>0</v>
      </c>
      <c r="G8866" s="2">
        <f>'Calibration - Data 5 O''clock'!D8865</f>
        <v>0</v>
      </c>
      <c r="H8866" s="2">
        <f t="shared" si="836"/>
        <v>0</v>
      </c>
      <c r="I8866" s="2">
        <f t="shared" si="837"/>
        <v>1</v>
      </c>
      <c r="K8866" s="2">
        <f>'Calibration - Data 7 O''clock'!B8865</f>
        <v>0</v>
      </c>
      <c r="L8866" s="2">
        <f>'Calibration - Data 7 O''clock'!D8865</f>
        <v>0</v>
      </c>
      <c r="M8866" s="2">
        <f t="shared" si="838"/>
        <v>0</v>
      </c>
      <c r="N8866" s="2">
        <f t="shared" si="839"/>
        <v>1</v>
      </c>
    </row>
    <row r="8867" spans="1:14" x14ac:dyDescent="0.3">
      <c r="A8867" s="2">
        <f>'Calibration - Data None'!B8866</f>
        <v>0</v>
      </c>
      <c r="B8867" s="2">
        <f>'Calibration - Data None'!D8866</f>
        <v>0</v>
      </c>
      <c r="C8867" s="2">
        <f t="shared" si="834"/>
        <v>0</v>
      </c>
      <c r="D8867" s="2">
        <f t="shared" si="835"/>
        <v>1</v>
      </c>
      <c r="F8867" s="2">
        <f>'Calibration - Data 5 O''clock'!B8866</f>
        <v>0</v>
      </c>
      <c r="G8867" s="2">
        <f>'Calibration - Data 5 O''clock'!D8866</f>
        <v>0</v>
      </c>
      <c r="H8867" s="2">
        <f t="shared" si="836"/>
        <v>0</v>
      </c>
      <c r="I8867" s="2">
        <f t="shared" si="837"/>
        <v>1</v>
      </c>
      <c r="K8867" s="2">
        <f>'Calibration - Data 7 O''clock'!B8866</f>
        <v>0</v>
      </c>
      <c r="L8867" s="2">
        <f>'Calibration - Data 7 O''clock'!D8866</f>
        <v>0</v>
      </c>
      <c r="M8867" s="2">
        <f t="shared" si="838"/>
        <v>0</v>
      </c>
      <c r="N8867" s="2">
        <f t="shared" si="839"/>
        <v>1</v>
      </c>
    </row>
    <row r="8868" spans="1:14" x14ac:dyDescent="0.3">
      <c r="A8868" s="2">
        <f>'Calibration - Data None'!B8867</f>
        <v>0</v>
      </c>
      <c r="B8868" s="2">
        <f>'Calibration - Data None'!D8867</f>
        <v>0</v>
      </c>
      <c r="C8868" s="2">
        <f t="shared" si="834"/>
        <v>0</v>
      </c>
      <c r="D8868" s="2">
        <f t="shared" si="835"/>
        <v>1</v>
      </c>
      <c r="F8868" s="2">
        <f>'Calibration - Data 5 O''clock'!B8867</f>
        <v>0</v>
      </c>
      <c r="G8868" s="2">
        <f>'Calibration - Data 5 O''clock'!D8867</f>
        <v>0</v>
      </c>
      <c r="H8868" s="2">
        <f t="shared" si="836"/>
        <v>0</v>
      </c>
      <c r="I8868" s="2">
        <f t="shared" si="837"/>
        <v>1</v>
      </c>
      <c r="K8868" s="2">
        <f>'Calibration - Data 7 O''clock'!B8867</f>
        <v>0</v>
      </c>
      <c r="L8868" s="2">
        <f>'Calibration - Data 7 O''clock'!D8867</f>
        <v>0</v>
      </c>
      <c r="M8868" s="2">
        <f t="shared" si="838"/>
        <v>0</v>
      </c>
      <c r="N8868" s="2">
        <f t="shared" si="839"/>
        <v>1</v>
      </c>
    </row>
    <row r="8869" spans="1:14" x14ac:dyDescent="0.3">
      <c r="A8869" s="2">
        <f>'Calibration - Data None'!B8868</f>
        <v>0</v>
      </c>
      <c r="B8869" s="2">
        <f>'Calibration - Data None'!D8868</f>
        <v>0</v>
      </c>
      <c r="C8869" s="2">
        <f t="shared" si="834"/>
        <v>0</v>
      </c>
      <c r="D8869" s="2">
        <f t="shared" si="835"/>
        <v>1</v>
      </c>
      <c r="F8869" s="2">
        <f>'Calibration - Data 5 O''clock'!B8868</f>
        <v>0</v>
      </c>
      <c r="G8869" s="2">
        <f>'Calibration - Data 5 O''clock'!D8868</f>
        <v>0</v>
      </c>
      <c r="H8869" s="2">
        <f t="shared" si="836"/>
        <v>0</v>
      </c>
      <c r="I8869" s="2">
        <f t="shared" si="837"/>
        <v>1</v>
      </c>
      <c r="K8869" s="2">
        <f>'Calibration - Data 7 O''clock'!B8868</f>
        <v>0</v>
      </c>
      <c r="L8869" s="2">
        <f>'Calibration - Data 7 O''clock'!D8868</f>
        <v>0</v>
      </c>
      <c r="M8869" s="2">
        <f t="shared" si="838"/>
        <v>0</v>
      </c>
      <c r="N8869" s="2">
        <f t="shared" si="839"/>
        <v>1</v>
      </c>
    </row>
    <row r="8870" spans="1:14" x14ac:dyDescent="0.3">
      <c r="A8870" s="2">
        <f>'Calibration - Data None'!B8869</f>
        <v>0</v>
      </c>
      <c r="B8870" s="2">
        <f>'Calibration - Data None'!D8869</f>
        <v>0</v>
      </c>
      <c r="C8870" s="2">
        <f t="shared" si="834"/>
        <v>0</v>
      </c>
      <c r="D8870" s="2">
        <f t="shared" si="835"/>
        <v>1</v>
      </c>
      <c r="F8870" s="2">
        <f>'Calibration - Data 5 O''clock'!B8869</f>
        <v>0</v>
      </c>
      <c r="G8870" s="2">
        <f>'Calibration - Data 5 O''clock'!D8869</f>
        <v>0</v>
      </c>
      <c r="H8870" s="2">
        <f t="shared" si="836"/>
        <v>0</v>
      </c>
      <c r="I8870" s="2">
        <f t="shared" si="837"/>
        <v>1</v>
      </c>
      <c r="K8870" s="2">
        <f>'Calibration - Data 7 O''clock'!B8869</f>
        <v>0</v>
      </c>
      <c r="L8870" s="2">
        <f>'Calibration - Data 7 O''clock'!D8869</f>
        <v>0</v>
      </c>
      <c r="M8870" s="2">
        <f t="shared" si="838"/>
        <v>0</v>
      </c>
      <c r="N8870" s="2">
        <f t="shared" si="839"/>
        <v>1</v>
      </c>
    </row>
    <row r="8871" spans="1:14" x14ac:dyDescent="0.3">
      <c r="A8871" s="2">
        <f>'Calibration - Data None'!B8870</f>
        <v>0</v>
      </c>
      <c r="B8871" s="2">
        <f>'Calibration - Data None'!D8870</f>
        <v>0</v>
      </c>
      <c r="C8871" s="2">
        <f t="shared" si="834"/>
        <v>0</v>
      </c>
      <c r="D8871" s="2">
        <f t="shared" si="835"/>
        <v>1</v>
      </c>
      <c r="F8871" s="2">
        <f>'Calibration - Data 5 O''clock'!B8870</f>
        <v>0</v>
      </c>
      <c r="G8871" s="2">
        <f>'Calibration - Data 5 O''clock'!D8870</f>
        <v>0</v>
      </c>
      <c r="H8871" s="2">
        <f t="shared" si="836"/>
        <v>0</v>
      </c>
      <c r="I8871" s="2">
        <f t="shared" si="837"/>
        <v>1</v>
      </c>
      <c r="K8871" s="2">
        <f>'Calibration - Data 7 O''clock'!B8870</f>
        <v>0</v>
      </c>
      <c r="L8871" s="2">
        <f>'Calibration - Data 7 O''clock'!D8870</f>
        <v>0</v>
      </c>
      <c r="M8871" s="2">
        <f t="shared" si="838"/>
        <v>0</v>
      </c>
      <c r="N8871" s="2">
        <f t="shared" si="839"/>
        <v>1</v>
      </c>
    </row>
    <row r="8872" spans="1:14" x14ac:dyDescent="0.3">
      <c r="A8872" s="2">
        <f>'Calibration - Data None'!B8871</f>
        <v>0</v>
      </c>
      <c r="B8872" s="2">
        <f>'Calibration - Data None'!D8871</f>
        <v>0</v>
      </c>
      <c r="C8872" s="2">
        <f t="shared" si="834"/>
        <v>0</v>
      </c>
      <c r="D8872" s="2">
        <f t="shared" si="835"/>
        <v>1</v>
      </c>
      <c r="F8872" s="2">
        <f>'Calibration - Data 5 O''clock'!B8871</f>
        <v>0</v>
      </c>
      <c r="G8872" s="2">
        <f>'Calibration - Data 5 O''clock'!D8871</f>
        <v>0</v>
      </c>
      <c r="H8872" s="2">
        <f t="shared" si="836"/>
        <v>0</v>
      </c>
      <c r="I8872" s="2">
        <f t="shared" si="837"/>
        <v>1</v>
      </c>
      <c r="K8872" s="2">
        <f>'Calibration - Data 7 O''clock'!B8871</f>
        <v>0</v>
      </c>
      <c r="L8872" s="2">
        <f>'Calibration - Data 7 O''clock'!D8871</f>
        <v>0</v>
      </c>
      <c r="M8872" s="2">
        <f t="shared" si="838"/>
        <v>0</v>
      </c>
      <c r="N8872" s="2">
        <f t="shared" si="839"/>
        <v>1</v>
      </c>
    </row>
    <row r="8873" spans="1:14" x14ac:dyDescent="0.3">
      <c r="A8873" s="2">
        <f>'Calibration - Data None'!B8872</f>
        <v>0</v>
      </c>
      <c r="B8873" s="2">
        <f>'Calibration - Data None'!D8872</f>
        <v>0</v>
      </c>
      <c r="C8873" s="2">
        <f t="shared" si="834"/>
        <v>0</v>
      </c>
      <c r="D8873" s="2">
        <f t="shared" si="835"/>
        <v>1</v>
      </c>
      <c r="F8873" s="2">
        <f>'Calibration - Data 5 O''clock'!B8872</f>
        <v>0</v>
      </c>
      <c r="G8873" s="2">
        <f>'Calibration - Data 5 O''clock'!D8872</f>
        <v>0</v>
      </c>
      <c r="H8873" s="2">
        <f t="shared" si="836"/>
        <v>0</v>
      </c>
      <c r="I8873" s="2">
        <f t="shared" si="837"/>
        <v>1</v>
      </c>
      <c r="K8873" s="2">
        <f>'Calibration - Data 7 O''clock'!B8872</f>
        <v>0</v>
      </c>
      <c r="L8873" s="2">
        <f>'Calibration - Data 7 O''clock'!D8872</f>
        <v>0</v>
      </c>
      <c r="M8873" s="2">
        <f t="shared" si="838"/>
        <v>0</v>
      </c>
      <c r="N8873" s="2">
        <f t="shared" si="839"/>
        <v>1</v>
      </c>
    </row>
    <row r="8874" spans="1:14" x14ac:dyDescent="0.3">
      <c r="A8874" s="2">
        <f>'Calibration - Data None'!B8873</f>
        <v>0</v>
      </c>
      <c r="B8874" s="2">
        <f>'Calibration - Data None'!D8873</f>
        <v>0</v>
      </c>
      <c r="C8874" s="2">
        <f t="shared" si="834"/>
        <v>0</v>
      </c>
      <c r="D8874" s="2">
        <f t="shared" si="835"/>
        <v>1</v>
      </c>
      <c r="F8874" s="2">
        <f>'Calibration - Data 5 O''clock'!B8873</f>
        <v>0</v>
      </c>
      <c r="G8874" s="2">
        <f>'Calibration - Data 5 O''clock'!D8873</f>
        <v>0</v>
      </c>
      <c r="H8874" s="2">
        <f t="shared" si="836"/>
        <v>0</v>
      </c>
      <c r="I8874" s="2">
        <f t="shared" si="837"/>
        <v>1</v>
      </c>
      <c r="K8874" s="2">
        <f>'Calibration - Data 7 O''clock'!B8873</f>
        <v>0</v>
      </c>
      <c r="L8874" s="2">
        <f>'Calibration - Data 7 O''clock'!D8873</f>
        <v>0</v>
      </c>
      <c r="M8874" s="2">
        <f t="shared" si="838"/>
        <v>0</v>
      </c>
      <c r="N8874" s="2">
        <f t="shared" si="839"/>
        <v>1</v>
      </c>
    </row>
    <row r="8875" spans="1:14" x14ac:dyDescent="0.3">
      <c r="A8875" s="2">
        <f>'Calibration - Data None'!B8874</f>
        <v>0</v>
      </c>
      <c r="B8875" s="2">
        <f>'Calibration - Data None'!D8874</f>
        <v>0</v>
      </c>
      <c r="C8875" s="2">
        <f t="shared" si="834"/>
        <v>0</v>
      </c>
      <c r="D8875" s="2">
        <f t="shared" si="835"/>
        <v>1</v>
      </c>
      <c r="F8875" s="2">
        <f>'Calibration - Data 5 O''clock'!B8874</f>
        <v>0</v>
      </c>
      <c r="G8875" s="2">
        <f>'Calibration - Data 5 O''clock'!D8874</f>
        <v>0</v>
      </c>
      <c r="H8875" s="2">
        <f t="shared" si="836"/>
        <v>0</v>
      </c>
      <c r="I8875" s="2">
        <f t="shared" si="837"/>
        <v>1</v>
      </c>
      <c r="K8875" s="2">
        <f>'Calibration - Data 7 O''clock'!B8874</f>
        <v>0</v>
      </c>
      <c r="L8875" s="2">
        <f>'Calibration - Data 7 O''clock'!D8874</f>
        <v>0</v>
      </c>
      <c r="M8875" s="2">
        <f t="shared" si="838"/>
        <v>0</v>
      </c>
      <c r="N8875" s="2">
        <f t="shared" si="839"/>
        <v>1</v>
      </c>
    </row>
    <row r="8876" spans="1:14" x14ac:dyDescent="0.3">
      <c r="A8876" s="2">
        <f>'Calibration - Data None'!B8875</f>
        <v>0</v>
      </c>
      <c r="B8876" s="2">
        <f>'Calibration - Data None'!D8875</f>
        <v>0</v>
      </c>
      <c r="C8876" s="2">
        <f t="shared" si="834"/>
        <v>0</v>
      </c>
      <c r="D8876" s="2">
        <f t="shared" si="835"/>
        <v>1</v>
      </c>
      <c r="F8876" s="2">
        <f>'Calibration - Data 5 O''clock'!B8875</f>
        <v>0</v>
      </c>
      <c r="G8876" s="2">
        <f>'Calibration - Data 5 O''clock'!D8875</f>
        <v>0</v>
      </c>
      <c r="H8876" s="2">
        <f t="shared" si="836"/>
        <v>0</v>
      </c>
      <c r="I8876" s="2">
        <f t="shared" si="837"/>
        <v>1</v>
      </c>
      <c r="K8876" s="2">
        <f>'Calibration - Data 7 O''clock'!B8875</f>
        <v>0</v>
      </c>
      <c r="L8876" s="2">
        <f>'Calibration - Data 7 O''clock'!D8875</f>
        <v>0</v>
      </c>
      <c r="M8876" s="2">
        <f t="shared" si="838"/>
        <v>0</v>
      </c>
      <c r="N8876" s="2">
        <f t="shared" si="839"/>
        <v>1</v>
      </c>
    </row>
    <row r="8877" spans="1:14" x14ac:dyDescent="0.3">
      <c r="A8877" s="2">
        <f>'Calibration - Data None'!B8876</f>
        <v>0</v>
      </c>
      <c r="B8877" s="2">
        <f>'Calibration - Data None'!D8876</f>
        <v>0</v>
      </c>
      <c r="C8877" s="2">
        <f t="shared" si="834"/>
        <v>0</v>
      </c>
      <c r="D8877" s="2">
        <f t="shared" si="835"/>
        <v>1</v>
      </c>
      <c r="F8877" s="2">
        <f>'Calibration - Data 5 O''clock'!B8876</f>
        <v>0</v>
      </c>
      <c r="G8877" s="2">
        <f>'Calibration - Data 5 O''clock'!D8876</f>
        <v>0</v>
      </c>
      <c r="H8877" s="2">
        <f t="shared" si="836"/>
        <v>0</v>
      </c>
      <c r="I8877" s="2">
        <f t="shared" si="837"/>
        <v>1</v>
      </c>
      <c r="K8877" s="2">
        <f>'Calibration - Data 7 O''clock'!B8876</f>
        <v>0</v>
      </c>
      <c r="L8877" s="2">
        <f>'Calibration - Data 7 O''clock'!D8876</f>
        <v>0</v>
      </c>
      <c r="M8877" s="2">
        <f t="shared" si="838"/>
        <v>0</v>
      </c>
      <c r="N8877" s="2">
        <f t="shared" si="839"/>
        <v>1</v>
      </c>
    </row>
    <row r="8878" spans="1:14" x14ac:dyDescent="0.3">
      <c r="A8878" s="2">
        <f>'Calibration - Data None'!B8877</f>
        <v>0</v>
      </c>
      <c r="B8878" s="2">
        <f>'Calibration - Data None'!D8877</f>
        <v>0</v>
      </c>
      <c r="C8878" s="2">
        <f t="shared" si="834"/>
        <v>0</v>
      </c>
      <c r="D8878" s="2">
        <f t="shared" si="835"/>
        <v>1</v>
      </c>
      <c r="F8878" s="2">
        <f>'Calibration - Data 5 O''clock'!B8877</f>
        <v>0</v>
      </c>
      <c r="G8878" s="2">
        <f>'Calibration - Data 5 O''clock'!D8877</f>
        <v>0</v>
      </c>
      <c r="H8878" s="2">
        <f t="shared" si="836"/>
        <v>0</v>
      </c>
      <c r="I8878" s="2">
        <f t="shared" si="837"/>
        <v>1</v>
      </c>
      <c r="K8878" s="2">
        <f>'Calibration - Data 7 O''clock'!B8877</f>
        <v>0</v>
      </c>
      <c r="L8878" s="2">
        <f>'Calibration - Data 7 O''clock'!D8877</f>
        <v>0</v>
      </c>
      <c r="M8878" s="2">
        <f t="shared" si="838"/>
        <v>0</v>
      </c>
      <c r="N8878" s="2">
        <f t="shared" si="839"/>
        <v>1</v>
      </c>
    </row>
    <row r="8879" spans="1:14" x14ac:dyDescent="0.3">
      <c r="A8879" s="2">
        <f>'Calibration - Data None'!B8878</f>
        <v>0</v>
      </c>
      <c r="B8879" s="2">
        <f>'Calibration - Data None'!D8878</f>
        <v>0</v>
      </c>
      <c r="C8879" s="2">
        <f t="shared" si="834"/>
        <v>0</v>
      </c>
      <c r="D8879" s="2">
        <f t="shared" si="835"/>
        <v>1</v>
      </c>
      <c r="F8879" s="2">
        <f>'Calibration - Data 5 O''clock'!B8878</f>
        <v>0</v>
      </c>
      <c r="G8879" s="2">
        <f>'Calibration - Data 5 O''clock'!D8878</f>
        <v>0</v>
      </c>
      <c r="H8879" s="2">
        <f t="shared" si="836"/>
        <v>0</v>
      </c>
      <c r="I8879" s="2">
        <f t="shared" si="837"/>
        <v>1</v>
      </c>
      <c r="K8879" s="2">
        <f>'Calibration - Data 7 O''clock'!B8878</f>
        <v>0</v>
      </c>
      <c r="L8879" s="2">
        <f>'Calibration - Data 7 O''clock'!D8878</f>
        <v>0</v>
      </c>
      <c r="M8879" s="2">
        <f t="shared" si="838"/>
        <v>0</v>
      </c>
      <c r="N8879" s="2">
        <f t="shared" si="839"/>
        <v>1</v>
      </c>
    </row>
    <row r="8880" spans="1:14" x14ac:dyDescent="0.3">
      <c r="A8880" s="2">
        <f>'Calibration - Data None'!B8879</f>
        <v>0</v>
      </c>
      <c r="B8880" s="2">
        <f>'Calibration - Data None'!D8879</f>
        <v>0</v>
      </c>
      <c r="C8880" s="2">
        <f t="shared" si="834"/>
        <v>0</v>
      </c>
      <c r="D8880" s="2">
        <f t="shared" si="835"/>
        <v>1</v>
      </c>
      <c r="F8880" s="2">
        <f>'Calibration - Data 5 O''clock'!B8879</f>
        <v>0</v>
      </c>
      <c r="G8880" s="2">
        <f>'Calibration - Data 5 O''clock'!D8879</f>
        <v>0</v>
      </c>
      <c r="H8880" s="2">
        <f t="shared" si="836"/>
        <v>0</v>
      </c>
      <c r="I8880" s="2">
        <f t="shared" si="837"/>
        <v>1</v>
      </c>
      <c r="K8880" s="2">
        <f>'Calibration - Data 7 O''clock'!B8879</f>
        <v>0</v>
      </c>
      <c r="L8880" s="2">
        <f>'Calibration - Data 7 O''clock'!D8879</f>
        <v>0</v>
      </c>
      <c r="M8880" s="2">
        <f t="shared" si="838"/>
        <v>0</v>
      </c>
      <c r="N8880" s="2">
        <f t="shared" si="839"/>
        <v>1</v>
      </c>
    </row>
    <row r="8881" spans="1:14" x14ac:dyDescent="0.3">
      <c r="A8881" s="2">
        <f>'Calibration - Data None'!B8880</f>
        <v>0</v>
      </c>
      <c r="B8881" s="2">
        <f>'Calibration - Data None'!D8880</f>
        <v>0</v>
      </c>
      <c r="C8881" s="2">
        <f t="shared" si="834"/>
        <v>0</v>
      </c>
      <c r="D8881" s="2">
        <f t="shared" si="835"/>
        <v>1</v>
      </c>
      <c r="F8881" s="2">
        <f>'Calibration - Data 5 O''clock'!B8880</f>
        <v>0</v>
      </c>
      <c r="G8881" s="2">
        <f>'Calibration - Data 5 O''clock'!D8880</f>
        <v>0</v>
      </c>
      <c r="H8881" s="2">
        <f t="shared" si="836"/>
        <v>0</v>
      </c>
      <c r="I8881" s="2">
        <f t="shared" si="837"/>
        <v>1</v>
      </c>
      <c r="K8881" s="2">
        <f>'Calibration - Data 7 O''clock'!B8880</f>
        <v>0</v>
      </c>
      <c r="L8881" s="2">
        <f>'Calibration - Data 7 O''clock'!D8880</f>
        <v>0</v>
      </c>
      <c r="M8881" s="2">
        <f t="shared" si="838"/>
        <v>0</v>
      </c>
      <c r="N8881" s="2">
        <f t="shared" si="839"/>
        <v>1</v>
      </c>
    </row>
    <row r="8882" spans="1:14" x14ac:dyDescent="0.3">
      <c r="A8882" s="2">
        <f>'Calibration - Data None'!B8881</f>
        <v>0</v>
      </c>
      <c r="B8882" s="2">
        <f>'Calibration - Data None'!D8881</f>
        <v>0</v>
      </c>
      <c r="C8882" s="2">
        <f t="shared" si="834"/>
        <v>0</v>
      </c>
      <c r="D8882" s="2">
        <f t="shared" si="835"/>
        <v>1</v>
      </c>
      <c r="F8882" s="2">
        <f>'Calibration - Data 5 O''clock'!B8881</f>
        <v>0</v>
      </c>
      <c r="G8882" s="2">
        <f>'Calibration - Data 5 O''clock'!D8881</f>
        <v>0</v>
      </c>
      <c r="H8882" s="2">
        <f t="shared" si="836"/>
        <v>0</v>
      </c>
      <c r="I8882" s="2">
        <f t="shared" si="837"/>
        <v>1</v>
      </c>
      <c r="K8882" s="2">
        <f>'Calibration - Data 7 O''clock'!B8881</f>
        <v>0</v>
      </c>
      <c r="L8882" s="2">
        <f>'Calibration - Data 7 O''clock'!D8881</f>
        <v>0</v>
      </c>
      <c r="M8882" s="2">
        <f t="shared" si="838"/>
        <v>0</v>
      </c>
      <c r="N8882" s="2">
        <f t="shared" si="839"/>
        <v>1</v>
      </c>
    </row>
    <row r="8883" spans="1:14" x14ac:dyDescent="0.3">
      <c r="A8883" s="2">
        <f>'Calibration - Data None'!B8882</f>
        <v>0</v>
      </c>
      <c r="B8883" s="2">
        <f>'Calibration - Data None'!D8882</f>
        <v>0</v>
      </c>
      <c r="C8883" s="2">
        <f t="shared" si="834"/>
        <v>0</v>
      </c>
      <c r="D8883" s="2">
        <f t="shared" si="835"/>
        <v>1</v>
      </c>
      <c r="F8883" s="2">
        <f>'Calibration - Data 5 O''clock'!B8882</f>
        <v>0</v>
      </c>
      <c r="G8883" s="2">
        <f>'Calibration - Data 5 O''clock'!D8882</f>
        <v>0</v>
      </c>
      <c r="H8883" s="2">
        <f t="shared" si="836"/>
        <v>0</v>
      </c>
      <c r="I8883" s="2">
        <f t="shared" si="837"/>
        <v>1</v>
      </c>
      <c r="K8883" s="2">
        <f>'Calibration - Data 7 O''clock'!B8882</f>
        <v>0</v>
      </c>
      <c r="L8883" s="2">
        <f>'Calibration - Data 7 O''clock'!D8882</f>
        <v>0</v>
      </c>
      <c r="M8883" s="2">
        <f t="shared" si="838"/>
        <v>0</v>
      </c>
      <c r="N8883" s="2">
        <f t="shared" si="839"/>
        <v>1</v>
      </c>
    </row>
    <row r="8884" spans="1:14" x14ac:dyDescent="0.3">
      <c r="A8884" s="2">
        <f>'Calibration - Data None'!B8883</f>
        <v>0</v>
      </c>
      <c r="B8884" s="2">
        <f>'Calibration - Data None'!D8883</f>
        <v>0</v>
      </c>
      <c r="C8884" s="2">
        <f t="shared" si="834"/>
        <v>0</v>
      </c>
      <c r="D8884" s="2">
        <f t="shared" si="835"/>
        <v>1</v>
      </c>
      <c r="F8884" s="2">
        <f>'Calibration - Data 5 O''clock'!B8883</f>
        <v>0</v>
      </c>
      <c r="G8884" s="2">
        <f>'Calibration - Data 5 O''clock'!D8883</f>
        <v>0</v>
      </c>
      <c r="H8884" s="2">
        <f t="shared" si="836"/>
        <v>0</v>
      </c>
      <c r="I8884" s="2">
        <f t="shared" si="837"/>
        <v>1</v>
      </c>
      <c r="K8884" s="2">
        <f>'Calibration - Data 7 O''clock'!B8883</f>
        <v>0</v>
      </c>
      <c r="L8884" s="2">
        <f>'Calibration - Data 7 O''clock'!D8883</f>
        <v>0</v>
      </c>
      <c r="M8884" s="2">
        <f t="shared" si="838"/>
        <v>0</v>
      </c>
      <c r="N8884" s="2">
        <f t="shared" si="839"/>
        <v>1</v>
      </c>
    </row>
    <row r="8885" spans="1:14" x14ac:dyDescent="0.3">
      <c r="A8885" s="2">
        <f>'Calibration - Data None'!B8884</f>
        <v>0</v>
      </c>
      <c r="B8885" s="2">
        <f>'Calibration - Data None'!D8884</f>
        <v>0</v>
      </c>
      <c r="C8885" s="2">
        <f t="shared" si="834"/>
        <v>0</v>
      </c>
      <c r="D8885" s="2">
        <f t="shared" si="835"/>
        <v>1</v>
      </c>
      <c r="F8885" s="2">
        <f>'Calibration - Data 5 O''clock'!B8884</f>
        <v>0</v>
      </c>
      <c r="G8885" s="2">
        <f>'Calibration - Data 5 O''clock'!D8884</f>
        <v>0</v>
      </c>
      <c r="H8885" s="2">
        <f t="shared" si="836"/>
        <v>0</v>
      </c>
      <c r="I8885" s="2">
        <f t="shared" si="837"/>
        <v>1</v>
      </c>
      <c r="K8885" s="2">
        <f>'Calibration - Data 7 O''clock'!B8884</f>
        <v>0</v>
      </c>
      <c r="L8885" s="2">
        <f>'Calibration - Data 7 O''clock'!D8884</f>
        <v>0</v>
      </c>
      <c r="M8885" s="2">
        <f t="shared" si="838"/>
        <v>0</v>
      </c>
      <c r="N8885" s="2">
        <f t="shared" si="839"/>
        <v>1</v>
      </c>
    </row>
    <row r="8886" spans="1:14" x14ac:dyDescent="0.3">
      <c r="A8886" s="2">
        <f>'Calibration - Data None'!B8885</f>
        <v>0</v>
      </c>
      <c r="B8886" s="2">
        <f>'Calibration - Data None'!D8885</f>
        <v>0</v>
      </c>
      <c r="C8886" s="2">
        <f t="shared" si="834"/>
        <v>0</v>
      </c>
      <c r="D8886" s="2">
        <f t="shared" si="835"/>
        <v>1</v>
      </c>
      <c r="F8886" s="2">
        <f>'Calibration - Data 5 O''clock'!B8885</f>
        <v>0</v>
      </c>
      <c r="G8886" s="2">
        <f>'Calibration - Data 5 O''clock'!D8885</f>
        <v>0</v>
      </c>
      <c r="H8886" s="2">
        <f t="shared" si="836"/>
        <v>0</v>
      </c>
      <c r="I8886" s="2">
        <f t="shared" si="837"/>
        <v>1</v>
      </c>
      <c r="K8886" s="2">
        <f>'Calibration - Data 7 O''clock'!B8885</f>
        <v>0</v>
      </c>
      <c r="L8886" s="2">
        <f>'Calibration - Data 7 O''clock'!D8885</f>
        <v>0</v>
      </c>
      <c r="M8886" s="2">
        <f t="shared" si="838"/>
        <v>0</v>
      </c>
      <c r="N8886" s="2">
        <f t="shared" si="839"/>
        <v>1</v>
      </c>
    </row>
    <row r="8887" spans="1:14" x14ac:dyDescent="0.3">
      <c r="A8887" s="2">
        <f>'Calibration - Data None'!B8886</f>
        <v>0</v>
      </c>
      <c r="B8887" s="2">
        <f>'Calibration - Data None'!D8886</f>
        <v>0</v>
      </c>
      <c r="C8887" s="2">
        <f t="shared" si="834"/>
        <v>0</v>
      </c>
      <c r="D8887" s="2">
        <f t="shared" si="835"/>
        <v>1</v>
      </c>
      <c r="F8887" s="2">
        <f>'Calibration - Data 5 O''clock'!B8886</f>
        <v>0</v>
      </c>
      <c r="G8887" s="2">
        <f>'Calibration - Data 5 O''clock'!D8886</f>
        <v>0</v>
      </c>
      <c r="H8887" s="2">
        <f t="shared" si="836"/>
        <v>0</v>
      </c>
      <c r="I8887" s="2">
        <f t="shared" si="837"/>
        <v>1</v>
      </c>
      <c r="K8887" s="2">
        <f>'Calibration - Data 7 O''clock'!B8886</f>
        <v>0</v>
      </c>
      <c r="L8887" s="2">
        <f>'Calibration - Data 7 O''clock'!D8886</f>
        <v>0</v>
      </c>
      <c r="M8887" s="2">
        <f t="shared" si="838"/>
        <v>0</v>
      </c>
      <c r="N8887" s="2">
        <f t="shared" si="839"/>
        <v>1</v>
      </c>
    </row>
    <row r="8888" spans="1:14" x14ac:dyDescent="0.3">
      <c r="A8888" s="2">
        <f>'Calibration - Data None'!B8887</f>
        <v>0</v>
      </c>
      <c r="B8888" s="2">
        <f>'Calibration - Data None'!D8887</f>
        <v>0</v>
      </c>
      <c r="C8888" s="2">
        <f t="shared" si="834"/>
        <v>0</v>
      </c>
      <c r="D8888" s="2">
        <f t="shared" si="835"/>
        <v>1</v>
      </c>
      <c r="F8888" s="2">
        <f>'Calibration - Data 5 O''clock'!B8887</f>
        <v>0</v>
      </c>
      <c r="G8888" s="2">
        <f>'Calibration - Data 5 O''clock'!D8887</f>
        <v>0</v>
      </c>
      <c r="H8888" s="2">
        <f t="shared" si="836"/>
        <v>0</v>
      </c>
      <c r="I8888" s="2">
        <f t="shared" si="837"/>
        <v>1</v>
      </c>
      <c r="K8888" s="2">
        <f>'Calibration - Data 7 O''clock'!B8887</f>
        <v>0</v>
      </c>
      <c r="L8888" s="2">
        <f>'Calibration - Data 7 O''clock'!D8887</f>
        <v>0</v>
      </c>
      <c r="M8888" s="2">
        <f t="shared" si="838"/>
        <v>0</v>
      </c>
      <c r="N8888" s="2">
        <f t="shared" si="839"/>
        <v>1</v>
      </c>
    </row>
    <row r="8889" spans="1:14" x14ac:dyDescent="0.3">
      <c r="A8889" s="2">
        <f>'Calibration - Data None'!B8888</f>
        <v>0</v>
      </c>
      <c r="B8889" s="2">
        <f>'Calibration - Data None'!D8888</f>
        <v>0</v>
      </c>
      <c r="C8889" s="2">
        <f t="shared" si="834"/>
        <v>0</v>
      </c>
      <c r="D8889" s="2">
        <f t="shared" si="835"/>
        <v>1</v>
      </c>
      <c r="F8889" s="2">
        <f>'Calibration - Data 5 O''clock'!B8888</f>
        <v>0</v>
      </c>
      <c r="G8889" s="2">
        <f>'Calibration - Data 5 O''clock'!D8888</f>
        <v>0</v>
      </c>
      <c r="H8889" s="2">
        <f t="shared" si="836"/>
        <v>0</v>
      </c>
      <c r="I8889" s="2">
        <f t="shared" si="837"/>
        <v>1</v>
      </c>
      <c r="K8889" s="2">
        <f>'Calibration - Data 7 O''clock'!B8888</f>
        <v>0</v>
      </c>
      <c r="L8889" s="2">
        <f>'Calibration - Data 7 O''clock'!D8888</f>
        <v>0</v>
      </c>
      <c r="M8889" s="2">
        <f t="shared" si="838"/>
        <v>0</v>
      </c>
      <c r="N8889" s="2">
        <f t="shared" si="839"/>
        <v>1</v>
      </c>
    </row>
    <row r="8890" spans="1:14" x14ac:dyDescent="0.3">
      <c r="A8890" s="2">
        <f>'Calibration - Data None'!B8889</f>
        <v>0</v>
      </c>
      <c r="B8890" s="2">
        <f>'Calibration - Data None'!D8889</f>
        <v>0</v>
      </c>
      <c r="C8890" s="2">
        <f t="shared" si="834"/>
        <v>0</v>
      </c>
      <c r="D8890" s="2">
        <f t="shared" si="835"/>
        <v>1</v>
      </c>
      <c r="F8890" s="2">
        <f>'Calibration - Data 5 O''clock'!B8889</f>
        <v>0</v>
      </c>
      <c r="G8890" s="2">
        <f>'Calibration - Data 5 O''clock'!D8889</f>
        <v>0</v>
      </c>
      <c r="H8890" s="2">
        <f t="shared" si="836"/>
        <v>0</v>
      </c>
      <c r="I8890" s="2">
        <f t="shared" si="837"/>
        <v>1</v>
      </c>
      <c r="K8890" s="2">
        <f>'Calibration - Data 7 O''clock'!B8889</f>
        <v>0</v>
      </c>
      <c r="L8890" s="2">
        <f>'Calibration - Data 7 O''clock'!D8889</f>
        <v>0</v>
      </c>
      <c r="M8890" s="2">
        <f t="shared" si="838"/>
        <v>0</v>
      </c>
      <c r="N8890" s="2">
        <f t="shared" si="839"/>
        <v>1</v>
      </c>
    </row>
    <row r="8891" spans="1:14" x14ac:dyDescent="0.3">
      <c r="A8891" s="2">
        <f>'Calibration - Data None'!B8890</f>
        <v>0</v>
      </c>
      <c r="B8891" s="2">
        <f>'Calibration - Data None'!D8890</f>
        <v>0</v>
      </c>
      <c r="C8891" s="2">
        <f t="shared" si="834"/>
        <v>0</v>
      </c>
      <c r="D8891" s="2">
        <f t="shared" si="835"/>
        <v>1</v>
      </c>
      <c r="F8891" s="2">
        <f>'Calibration - Data 5 O''clock'!B8890</f>
        <v>0</v>
      </c>
      <c r="G8891" s="2">
        <f>'Calibration - Data 5 O''clock'!D8890</f>
        <v>0</v>
      </c>
      <c r="H8891" s="2">
        <f t="shared" si="836"/>
        <v>0</v>
      </c>
      <c r="I8891" s="2">
        <f t="shared" si="837"/>
        <v>1</v>
      </c>
      <c r="K8891" s="2">
        <f>'Calibration - Data 7 O''clock'!B8890</f>
        <v>0</v>
      </c>
      <c r="L8891" s="2">
        <f>'Calibration - Data 7 O''clock'!D8890</f>
        <v>0</v>
      </c>
      <c r="M8891" s="2">
        <f t="shared" si="838"/>
        <v>0</v>
      </c>
      <c r="N8891" s="2">
        <f t="shared" si="839"/>
        <v>1</v>
      </c>
    </row>
    <row r="8892" spans="1:14" x14ac:dyDescent="0.3">
      <c r="A8892" s="2">
        <f>'Calibration - Data None'!B8891</f>
        <v>0</v>
      </c>
      <c r="B8892" s="2">
        <f>'Calibration - Data None'!D8891</f>
        <v>0</v>
      </c>
      <c r="C8892" s="2">
        <f t="shared" si="834"/>
        <v>0</v>
      </c>
      <c r="D8892" s="2">
        <f t="shared" si="835"/>
        <v>1</v>
      </c>
      <c r="F8892" s="2">
        <f>'Calibration - Data 5 O''clock'!B8891</f>
        <v>0</v>
      </c>
      <c r="G8892" s="2">
        <f>'Calibration - Data 5 O''clock'!D8891</f>
        <v>0</v>
      </c>
      <c r="H8892" s="2">
        <f t="shared" si="836"/>
        <v>0</v>
      </c>
      <c r="I8892" s="2">
        <f t="shared" si="837"/>
        <v>1</v>
      </c>
      <c r="K8892" s="2">
        <f>'Calibration - Data 7 O''clock'!B8891</f>
        <v>0</v>
      </c>
      <c r="L8892" s="2">
        <f>'Calibration - Data 7 O''clock'!D8891</f>
        <v>0</v>
      </c>
      <c r="M8892" s="2">
        <f t="shared" si="838"/>
        <v>0</v>
      </c>
      <c r="N8892" s="2">
        <f t="shared" si="839"/>
        <v>1</v>
      </c>
    </row>
    <row r="8893" spans="1:14" x14ac:dyDescent="0.3">
      <c r="A8893" s="2">
        <f>'Calibration - Data None'!B8892</f>
        <v>0</v>
      </c>
      <c r="B8893" s="2">
        <f>'Calibration - Data None'!D8892</f>
        <v>0</v>
      </c>
      <c r="C8893" s="2">
        <f t="shared" si="834"/>
        <v>0</v>
      </c>
      <c r="D8893" s="2">
        <f t="shared" si="835"/>
        <v>1</v>
      </c>
      <c r="F8893" s="2">
        <f>'Calibration - Data 5 O''clock'!B8892</f>
        <v>0</v>
      </c>
      <c r="G8893" s="2">
        <f>'Calibration - Data 5 O''clock'!D8892</f>
        <v>0</v>
      </c>
      <c r="H8893" s="2">
        <f t="shared" si="836"/>
        <v>0</v>
      </c>
      <c r="I8893" s="2">
        <f t="shared" si="837"/>
        <v>1</v>
      </c>
      <c r="K8893" s="2">
        <f>'Calibration - Data 7 O''clock'!B8892</f>
        <v>0</v>
      </c>
      <c r="L8893" s="2">
        <f>'Calibration - Data 7 O''clock'!D8892</f>
        <v>0</v>
      </c>
      <c r="M8893" s="2">
        <f t="shared" si="838"/>
        <v>0</v>
      </c>
      <c r="N8893" s="2">
        <f t="shared" si="839"/>
        <v>1</v>
      </c>
    </row>
    <row r="8894" spans="1:14" x14ac:dyDescent="0.3">
      <c r="A8894" s="2">
        <f>'Calibration - Data None'!B8893</f>
        <v>0</v>
      </c>
      <c r="B8894" s="2">
        <f>'Calibration - Data None'!D8893</f>
        <v>0</v>
      </c>
      <c r="C8894" s="2">
        <f t="shared" si="834"/>
        <v>0</v>
      </c>
      <c r="D8894" s="2">
        <f t="shared" si="835"/>
        <v>1</v>
      </c>
      <c r="F8894" s="2">
        <f>'Calibration - Data 5 O''clock'!B8893</f>
        <v>0</v>
      </c>
      <c r="G8894" s="2">
        <f>'Calibration - Data 5 O''clock'!D8893</f>
        <v>0</v>
      </c>
      <c r="H8894" s="2">
        <f t="shared" si="836"/>
        <v>0</v>
      </c>
      <c r="I8894" s="2">
        <f t="shared" si="837"/>
        <v>1</v>
      </c>
      <c r="K8894" s="2">
        <f>'Calibration - Data 7 O''clock'!B8893</f>
        <v>0</v>
      </c>
      <c r="L8894" s="2">
        <f>'Calibration - Data 7 O''clock'!D8893</f>
        <v>0</v>
      </c>
      <c r="M8894" s="2">
        <f t="shared" si="838"/>
        <v>0</v>
      </c>
      <c r="N8894" s="2">
        <f t="shared" si="839"/>
        <v>1</v>
      </c>
    </row>
    <row r="8895" spans="1:14" x14ac:dyDescent="0.3">
      <c r="A8895" s="2">
        <f>'Calibration - Data None'!B8894</f>
        <v>0</v>
      </c>
      <c r="B8895" s="2">
        <f>'Calibration - Data None'!D8894</f>
        <v>0</v>
      </c>
      <c r="C8895" s="2">
        <f t="shared" si="834"/>
        <v>0</v>
      </c>
      <c r="D8895" s="2">
        <f t="shared" si="835"/>
        <v>1</v>
      </c>
      <c r="F8895" s="2">
        <f>'Calibration - Data 5 O''clock'!B8894</f>
        <v>0</v>
      </c>
      <c r="G8895" s="2">
        <f>'Calibration - Data 5 O''clock'!D8894</f>
        <v>0</v>
      </c>
      <c r="H8895" s="2">
        <f t="shared" si="836"/>
        <v>0</v>
      </c>
      <c r="I8895" s="2">
        <f t="shared" si="837"/>
        <v>1</v>
      </c>
      <c r="K8895" s="2">
        <f>'Calibration - Data 7 O''clock'!B8894</f>
        <v>0</v>
      </c>
      <c r="L8895" s="2">
        <f>'Calibration - Data 7 O''clock'!D8894</f>
        <v>0</v>
      </c>
      <c r="M8895" s="2">
        <f t="shared" si="838"/>
        <v>0</v>
      </c>
      <c r="N8895" s="2">
        <f t="shared" si="839"/>
        <v>1</v>
      </c>
    </row>
    <row r="8896" spans="1:14" x14ac:dyDescent="0.3">
      <c r="A8896" s="2">
        <f>'Calibration - Data None'!B8895</f>
        <v>0</v>
      </c>
      <c r="B8896" s="2">
        <f>'Calibration - Data None'!D8895</f>
        <v>0</v>
      </c>
      <c r="C8896" s="2">
        <f t="shared" si="834"/>
        <v>0</v>
      </c>
      <c r="D8896" s="2">
        <f t="shared" si="835"/>
        <v>1</v>
      </c>
      <c r="F8896" s="2">
        <f>'Calibration - Data 5 O''clock'!B8895</f>
        <v>0</v>
      </c>
      <c r="G8896" s="2">
        <f>'Calibration - Data 5 O''clock'!D8895</f>
        <v>0</v>
      </c>
      <c r="H8896" s="2">
        <f t="shared" si="836"/>
        <v>0</v>
      </c>
      <c r="I8896" s="2">
        <f t="shared" si="837"/>
        <v>1</v>
      </c>
      <c r="K8896" s="2">
        <f>'Calibration - Data 7 O''clock'!B8895</f>
        <v>0</v>
      </c>
      <c r="L8896" s="2">
        <f>'Calibration - Data 7 O''clock'!D8895</f>
        <v>0</v>
      </c>
      <c r="M8896" s="2">
        <f t="shared" si="838"/>
        <v>0</v>
      </c>
      <c r="N8896" s="2">
        <f t="shared" si="839"/>
        <v>1</v>
      </c>
    </row>
    <row r="8897" spans="1:14" x14ac:dyDescent="0.3">
      <c r="A8897" s="2">
        <f>'Calibration - Data None'!B8896</f>
        <v>0</v>
      </c>
      <c r="B8897" s="2">
        <f>'Calibration - Data None'!D8896</f>
        <v>0</v>
      </c>
      <c r="C8897" s="2">
        <f t="shared" si="834"/>
        <v>0</v>
      </c>
      <c r="D8897" s="2">
        <f t="shared" si="835"/>
        <v>1</v>
      </c>
      <c r="F8897" s="2">
        <f>'Calibration - Data 5 O''clock'!B8896</f>
        <v>0</v>
      </c>
      <c r="G8897" s="2">
        <f>'Calibration - Data 5 O''clock'!D8896</f>
        <v>0</v>
      </c>
      <c r="H8897" s="2">
        <f t="shared" si="836"/>
        <v>0</v>
      </c>
      <c r="I8897" s="2">
        <f t="shared" si="837"/>
        <v>1</v>
      </c>
      <c r="K8897" s="2">
        <f>'Calibration - Data 7 O''clock'!B8896</f>
        <v>0</v>
      </c>
      <c r="L8897" s="2">
        <f>'Calibration - Data 7 O''clock'!D8896</f>
        <v>0</v>
      </c>
      <c r="M8897" s="2">
        <f t="shared" si="838"/>
        <v>0</v>
      </c>
      <c r="N8897" s="2">
        <f t="shared" si="839"/>
        <v>1</v>
      </c>
    </row>
    <row r="8898" spans="1:14" x14ac:dyDescent="0.3">
      <c r="A8898" s="2">
        <f>'Calibration - Data None'!B8897</f>
        <v>0</v>
      </c>
      <c r="B8898" s="2">
        <f>'Calibration - Data None'!D8897</f>
        <v>0</v>
      </c>
      <c r="C8898" s="2">
        <f t="shared" si="834"/>
        <v>0</v>
      </c>
      <c r="D8898" s="2">
        <f t="shared" si="835"/>
        <v>1</v>
      </c>
      <c r="F8898" s="2">
        <f>'Calibration - Data 5 O''clock'!B8897</f>
        <v>0</v>
      </c>
      <c r="G8898" s="2">
        <f>'Calibration - Data 5 O''clock'!D8897</f>
        <v>0</v>
      </c>
      <c r="H8898" s="2">
        <f t="shared" si="836"/>
        <v>0</v>
      </c>
      <c r="I8898" s="2">
        <f t="shared" si="837"/>
        <v>1</v>
      </c>
      <c r="K8898" s="2">
        <f>'Calibration - Data 7 O''clock'!B8897</f>
        <v>0</v>
      </c>
      <c r="L8898" s="2">
        <f>'Calibration - Data 7 O''clock'!D8897</f>
        <v>0</v>
      </c>
      <c r="M8898" s="2">
        <f t="shared" si="838"/>
        <v>0</v>
      </c>
      <c r="N8898" s="2">
        <f t="shared" si="839"/>
        <v>1</v>
      </c>
    </row>
    <row r="8899" spans="1:14" x14ac:dyDescent="0.3">
      <c r="A8899" s="2">
        <f>'Calibration - Data None'!B8898</f>
        <v>0</v>
      </c>
      <c r="B8899" s="2">
        <f>'Calibration - Data None'!D8898</f>
        <v>0</v>
      </c>
      <c r="C8899" s="2">
        <f t="shared" si="834"/>
        <v>0</v>
      </c>
      <c r="D8899" s="2">
        <f t="shared" si="835"/>
        <v>1</v>
      </c>
      <c r="F8899" s="2">
        <f>'Calibration - Data 5 O''clock'!B8898</f>
        <v>0</v>
      </c>
      <c r="G8899" s="2">
        <f>'Calibration - Data 5 O''clock'!D8898</f>
        <v>0</v>
      </c>
      <c r="H8899" s="2">
        <f t="shared" si="836"/>
        <v>0</v>
      </c>
      <c r="I8899" s="2">
        <f t="shared" si="837"/>
        <v>1</v>
      </c>
      <c r="K8899" s="2">
        <f>'Calibration - Data 7 O''clock'!B8898</f>
        <v>0</v>
      </c>
      <c r="L8899" s="2">
        <f>'Calibration - Data 7 O''clock'!D8898</f>
        <v>0</v>
      </c>
      <c r="M8899" s="2">
        <f t="shared" si="838"/>
        <v>0</v>
      </c>
      <c r="N8899" s="2">
        <f t="shared" si="839"/>
        <v>1</v>
      </c>
    </row>
    <row r="8900" spans="1:14" x14ac:dyDescent="0.3">
      <c r="A8900" s="2">
        <f>'Calibration - Data None'!B8899</f>
        <v>0</v>
      </c>
      <c r="B8900" s="2">
        <f>'Calibration - Data None'!D8899</f>
        <v>0</v>
      </c>
      <c r="C8900" s="2">
        <f t="shared" ref="C8900:C8963" si="840">SIN(RADIANS(A8900))</f>
        <v>0</v>
      </c>
      <c r="D8900" s="2">
        <f t="shared" ref="D8900:D8963" si="841">COS(RADIANS(A8900))</f>
        <v>1</v>
      </c>
      <c r="F8900" s="2">
        <f>'Calibration - Data 5 O''clock'!B8899</f>
        <v>0</v>
      </c>
      <c r="G8900" s="2">
        <f>'Calibration - Data 5 O''clock'!D8899</f>
        <v>0</v>
      </c>
      <c r="H8900" s="2">
        <f t="shared" ref="H8900:H8963" si="842">SIN(RADIANS(F8900))</f>
        <v>0</v>
      </c>
      <c r="I8900" s="2">
        <f t="shared" ref="I8900:I8963" si="843">COS(RADIANS(F8900))</f>
        <v>1</v>
      </c>
      <c r="K8900" s="2">
        <f>'Calibration - Data 7 O''clock'!B8899</f>
        <v>0</v>
      </c>
      <c r="L8900" s="2">
        <f>'Calibration - Data 7 O''clock'!D8899</f>
        <v>0</v>
      </c>
      <c r="M8900" s="2">
        <f t="shared" ref="M8900:M8963" si="844">SIN(RADIANS(K8900))</f>
        <v>0</v>
      </c>
      <c r="N8900" s="2">
        <f t="shared" ref="N8900:N8963" si="845">COS(RADIANS(K8900))</f>
        <v>1</v>
      </c>
    </row>
    <row r="8901" spans="1:14" x14ac:dyDescent="0.3">
      <c r="A8901" s="2">
        <f>'Calibration - Data None'!B8900</f>
        <v>0</v>
      </c>
      <c r="B8901" s="2">
        <f>'Calibration - Data None'!D8900</f>
        <v>0</v>
      </c>
      <c r="C8901" s="2">
        <f t="shared" si="840"/>
        <v>0</v>
      </c>
      <c r="D8901" s="2">
        <f t="shared" si="841"/>
        <v>1</v>
      </c>
      <c r="F8901" s="2">
        <f>'Calibration - Data 5 O''clock'!B8900</f>
        <v>0</v>
      </c>
      <c r="G8901" s="2">
        <f>'Calibration - Data 5 O''clock'!D8900</f>
        <v>0</v>
      </c>
      <c r="H8901" s="2">
        <f t="shared" si="842"/>
        <v>0</v>
      </c>
      <c r="I8901" s="2">
        <f t="shared" si="843"/>
        <v>1</v>
      </c>
      <c r="K8901" s="2">
        <f>'Calibration - Data 7 O''clock'!B8900</f>
        <v>0</v>
      </c>
      <c r="L8901" s="2">
        <f>'Calibration - Data 7 O''clock'!D8900</f>
        <v>0</v>
      </c>
      <c r="M8901" s="2">
        <f t="shared" si="844"/>
        <v>0</v>
      </c>
      <c r="N8901" s="2">
        <f t="shared" si="845"/>
        <v>1</v>
      </c>
    </row>
    <row r="8902" spans="1:14" x14ac:dyDescent="0.3">
      <c r="A8902" s="2">
        <f>'Calibration - Data None'!B8901</f>
        <v>0</v>
      </c>
      <c r="B8902" s="2">
        <f>'Calibration - Data None'!D8901</f>
        <v>0</v>
      </c>
      <c r="C8902" s="2">
        <f t="shared" si="840"/>
        <v>0</v>
      </c>
      <c r="D8902" s="2">
        <f t="shared" si="841"/>
        <v>1</v>
      </c>
      <c r="F8902" s="2">
        <f>'Calibration - Data 5 O''clock'!B8901</f>
        <v>0</v>
      </c>
      <c r="G8902" s="2">
        <f>'Calibration - Data 5 O''clock'!D8901</f>
        <v>0</v>
      </c>
      <c r="H8902" s="2">
        <f t="shared" si="842"/>
        <v>0</v>
      </c>
      <c r="I8902" s="2">
        <f t="shared" si="843"/>
        <v>1</v>
      </c>
      <c r="K8902" s="2">
        <f>'Calibration - Data 7 O''clock'!B8901</f>
        <v>0</v>
      </c>
      <c r="L8902" s="2">
        <f>'Calibration - Data 7 O''clock'!D8901</f>
        <v>0</v>
      </c>
      <c r="M8902" s="2">
        <f t="shared" si="844"/>
        <v>0</v>
      </c>
      <c r="N8902" s="2">
        <f t="shared" si="845"/>
        <v>1</v>
      </c>
    </row>
    <row r="8903" spans="1:14" x14ac:dyDescent="0.3">
      <c r="A8903" s="2">
        <f>'Calibration - Data None'!B8902</f>
        <v>0</v>
      </c>
      <c r="B8903" s="2">
        <f>'Calibration - Data None'!D8902</f>
        <v>0</v>
      </c>
      <c r="C8903" s="2">
        <f t="shared" si="840"/>
        <v>0</v>
      </c>
      <c r="D8903" s="2">
        <f t="shared" si="841"/>
        <v>1</v>
      </c>
      <c r="F8903" s="2">
        <f>'Calibration - Data 5 O''clock'!B8902</f>
        <v>0</v>
      </c>
      <c r="G8903" s="2">
        <f>'Calibration - Data 5 O''clock'!D8902</f>
        <v>0</v>
      </c>
      <c r="H8903" s="2">
        <f t="shared" si="842"/>
        <v>0</v>
      </c>
      <c r="I8903" s="2">
        <f t="shared" si="843"/>
        <v>1</v>
      </c>
      <c r="K8903" s="2">
        <f>'Calibration - Data 7 O''clock'!B8902</f>
        <v>0</v>
      </c>
      <c r="L8903" s="2">
        <f>'Calibration - Data 7 O''clock'!D8902</f>
        <v>0</v>
      </c>
      <c r="M8903" s="2">
        <f t="shared" si="844"/>
        <v>0</v>
      </c>
      <c r="N8903" s="2">
        <f t="shared" si="845"/>
        <v>1</v>
      </c>
    </row>
    <row r="8904" spans="1:14" x14ac:dyDescent="0.3">
      <c r="A8904" s="2">
        <f>'Calibration - Data None'!B8903</f>
        <v>0</v>
      </c>
      <c r="B8904" s="2">
        <f>'Calibration - Data None'!D8903</f>
        <v>0</v>
      </c>
      <c r="C8904" s="2">
        <f t="shared" si="840"/>
        <v>0</v>
      </c>
      <c r="D8904" s="2">
        <f t="shared" si="841"/>
        <v>1</v>
      </c>
      <c r="F8904" s="2">
        <f>'Calibration - Data 5 O''clock'!B8903</f>
        <v>0</v>
      </c>
      <c r="G8904" s="2">
        <f>'Calibration - Data 5 O''clock'!D8903</f>
        <v>0</v>
      </c>
      <c r="H8904" s="2">
        <f t="shared" si="842"/>
        <v>0</v>
      </c>
      <c r="I8904" s="2">
        <f t="shared" si="843"/>
        <v>1</v>
      </c>
      <c r="K8904" s="2">
        <f>'Calibration - Data 7 O''clock'!B8903</f>
        <v>0</v>
      </c>
      <c r="L8904" s="2">
        <f>'Calibration - Data 7 O''clock'!D8903</f>
        <v>0</v>
      </c>
      <c r="M8904" s="2">
        <f t="shared" si="844"/>
        <v>0</v>
      </c>
      <c r="N8904" s="2">
        <f t="shared" si="845"/>
        <v>1</v>
      </c>
    </row>
    <row r="8905" spans="1:14" x14ac:dyDescent="0.3">
      <c r="A8905" s="2">
        <f>'Calibration - Data None'!B8904</f>
        <v>0</v>
      </c>
      <c r="B8905" s="2">
        <f>'Calibration - Data None'!D8904</f>
        <v>0</v>
      </c>
      <c r="C8905" s="2">
        <f t="shared" si="840"/>
        <v>0</v>
      </c>
      <c r="D8905" s="2">
        <f t="shared" si="841"/>
        <v>1</v>
      </c>
      <c r="F8905" s="2">
        <f>'Calibration - Data 5 O''clock'!B8904</f>
        <v>0</v>
      </c>
      <c r="G8905" s="2">
        <f>'Calibration - Data 5 O''clock'!D8904</f>
        <v>0</v>
      </c>
      <c r="H8905" s="2">
        <f t="shared" si="842"/>
        <v>0</v>
      </c>
      <c r="I8905" s="2">
        <f t="shared" si="843"/>
        <v>1</v>
      </c>
      <c r="K8905" s="2">
        <f>'Calibration - Data 7 O''clock'!B8904</f>
        <v>0</v>
      </c>
      <c r="L8905" s="2">
        <f>'Calibration - Data 7 O''clock'!D8904</f>
        <v>0</v>
      </c>
      <c r="M8905" s="2">
        <f t="shared" si="844"/>
        <v>0</v>
      </c>
      <c r="N8905" s="2">
        <f t="shared" si="845"/>
        <v>1</v>
      </c>
    </row>
    <row r="8906" spans="1:14" x14ac:dyDescent="0.3">
      <c r="A8906" s="2">
        <f>'Calibration - Data None'!B8905</f>
        <v>0</v>
      </c>
      <c r="B8906" s="2">
        <f>'Calibration - Data None'!D8905</f>
        <v>0</v>
      </c>
      <c r="C8906" s="2">
        <f t="shared" si="840"/>
        <v>0</v>
      </c>
      <c r="D8906" s="2">
        <f t="shared" si="841"/>
        <v>1</v>
      </c>
      <c r="F8906" s="2">
        <f>'Calibration - Data 5 O''clock'!B8905</f>
        <v>0</v>
      </c>
      <c r="G8906" s="2">
        <f>'Calibration - Data 5 O''clock'!D8905</f>
        <v>0</v>
      </c>
      <c r="H8906" s="2">
        <f t="shared" si="842"/>
        <v>0</v>
      </c>
      <c r="I8906" s="2">
        <f t="shared" si="843"/>
        <v>1</v>
      </c>
      <c r="K8906" s="2">
        <f>'Calibration - Data 7 O''clock'!B8905</f>
        <v>0</v>
      </c>
      <c r="L8906" s="2">
        <f>'Calibration - Data 7 O''clock'!D8905</f>
        <v>0</v>
      </c>
      <c r="M8906" s="2">
        <f t="shared" si="844"/>
        <v>0</v>
      </c>
      <c r="N8906" s="2">
        <f t="shared" si="845"/>
        <v>1</v>
      </c>
    </row>
    <row r="8907" spans="1:14" x14ac:dyDescent="0.3">
      <c r="A8907" s="2">
        <f>'Calibration - Data None'!B8906</f>
        <v>0</v>
      </c>
      <c r="B8907" s="2">
        <f>'Calibration - Data None'!D8906</f>
        <v>0</v>
      </c>
      <c r="C8907" s="2">
        <f t="shared" si="840"/>
        <v>0</v>
      </c>
      <c r="D8907" s="2">
        <f t="shared" si="841"/>
        <v>1</v>
      </c>
      <c r="F8907" s="2">
        <f>'Calibration - Data 5 O''clock'!B8906</f>
        <v>0</v>
      </c>
      <c r="G8907" s="2">
        <f>'Calibration - Data 5 O''clock'!D8906</f>
        <v>0</v>
      </c>
      <c r="H8907" s="2">
        <f t="shared" si="842"/>
        <v>0</v>
      </c>
      <c r="I8907" s="2">
        <f t="shared" si="843"/>
        <v>1</v>
      </c>
      <c r="K8907" s="2">
        <f>'Calibration - Data 7 O''clock'!B8906</f>
        <v>0</v>
      </c>
      <c r="L8907" s="2">
        <f>'Calibration - Data 7 O''clock'!D8906</f>
        <v>0</v>
      </c>
      <c r="M8907" s="2">
        <f t="shared" si="844"/>
        <v>0</v>
      </c>
      <c r="N8907" s="2">
        <f t="shared" si="845"/>
        <v>1</v>
      </c>
    </row>
    <row r="8908" spans="1:14" x14ac:dyDescent="0.3">
      <c r="A8908" s="2">
        <f>'Calibration - Data None'!B8907</f>
        <v>0</v>
      </c>
      <c r="B8908" s="2">
        <f>'Calibration - Data None'!D8907</f>
        <v>0</v>
      </c>
      <c r="C8908" s="2">
        <f t="shared" si="840"/>
        <v>0</v>
      </c>
      <c r="D8908" s="2">
        <f t="shared" si="841"/>
        <v>1</v>
      </c>
      <c r="F8908" s="2">
        <f>'Calibration - Data 5 O''clock'!B8907</f>
        <v>0</v>
      </c>
      <c r="G8908" s="2">
        <f>'Calibration - Data 5 O''clock'!D8907</f>
        <v>0</v>
      </c>
      <c r="H8908" s="2">
        <f t="shared" si="842"/>
        <v>0</v>
      </c>
      <c r="I8908" s="2">
        <f t="shared" si="843"/>
        <v>1</v>
      </c>
      <c r="K8908" s="2">
        <f>'Calibration - Data 7 O''clock'!B8907</f>
        <v>0</v>
      </c>
      <c r="L8908" s="2">
        <f>'Calibration - Data 7 O''clock'!D8907</f>
        <v>0</v>
      </c>
      <c r="M8908" s="2">
        <f t="shared" si="844"/>
        <v>0</v>
      </c>
      <c r="N8908" s="2">
        <f t="shared" si="845"/>
        <v>1</v>
      </c>
    </row>
    <row r="8909" spans="1:14" x14ac:dyDescent="0.3">
      <c r="A8909" s="2">
        <f>'Calibration - Data None'!B8908</f>
        <v>0</v>
      </c>
      <c r="B8909" s="2">
        <f>'Calibration - Data None'!D8908</f>
        <v>0</v>
      </c>
      <c r="C8909" s="2">
        <f t="shared" si="840"/>
        <v>0</v>
      </c>
      <c r="D8909" s="2">
        <f t="shared" si="841"/>
        <v>1</v>
      </c>
      <c r="F8909" s="2">
        <f>'Calibration - Data 5 O''clock'!B8908</f>
        <v>0</v>
      </c>
      <c r="G8909" s="2">
        <f>'Calibration - Data 5 O''clock'!D8908</f>
        <v>0</v>
      </c>
      <c r="H8909" s="2">
        <f t="shared" si="842"/>
        <v>0</v>
      </c>
      <c r="I8909" s="2">
        <f t="shared" si="843"/>
        <v>1</v>
      </c>
      <c r="K8909" s="2">
        <f>'Calibration - Data 7 O''clock'!B8908</f>
        <v>0</v>
      </c>
      <c r="L8909" s="2">
        <f>'Calibration - Data 7 O''clock'!D8908</f>
        <v>0</v>
      </c>
      <c r="M8909" s="2">
        <f t="shared" si="844"/>
        <v>0</v>
      </c>
      <c r="N8909" s="2">
        <f t="shared" si="845"/>
        <v>1</v>
      </c>
    </row>
    <row r="8910" spans="1:14" x14ac:dyDescent="0.3">
      <c r="A8910" s="2">
        <f>'Calibration - Data None'!B8909</f>
        <v>0</v>
      </c>
      <c r="B8910" s="2">
        <f>'Calibration - Data None'!D8909</f>
        <v>0</v>
      </c>
      <c r="C8910" s="2">
        <f t="shared" si="840"/>
        <v>0</v>
      </c>
      <c r="D8910" s="2">
        <f t="shared" si="841"/>
        <v>1</v>
      </c>
      <c r="F8910" s="2">
        <f>'Calibration - Data 5 O''clock'!B8909</f>
        <v>0</v>
      </c>
      <c r="G8910" s="2">
        <f>'Calibration - Data 5 O''clock'!D8909</f>
        <v>0</v>
      </c>
      <c r="H8910" s="2">
        <f t="shared" si="842"/>
        <v>0</v>
      </c>
      <c r="I8910" s="2">
        <f t="shared" si="843"/>
        <v>1</v>
      </c>
      <c r="K8910" s="2">
        <f>'Calibration - Data 7 O''clock'!B8909</f>
        <v>0</v>
      </c>
      <c r="L8910" s="2">
        <f>'Calibration - Data 7 O''clock'!D8909</f>
        <v>0</v>
      </c>
      <c r="M8910" s="2">
        <f t="shared" si="844"/>
        <v>0</v>
      </c>
      <c r="N8910" s="2">
        <f t="shared" si="845"/>
        <v>1</v>
      </c>
    </row>
    <row r="8911" spans="1:14" x14ac:dyDescent="0.3">
      <c r="A8911" s="2">
        <f>'Calibration - Data None'!B8910</f>
        <v>0</v>
      </c>
      <c r="B8911" s="2">
        <f>'Calibration - Data None'!D8910</f>
        <v>0</v>
      </c>
      <c r="C8911" s="2">
        <f t="shared" si="840"/>
        <v>0</v>
      </c>
      <c r="D8911" s="2">
        <f t="shared" si="841"/>
        <v>1</v>
      </c>
      <c r="F8911" s="2">
        <f>'Calibration - Data 5 O''clock'!B8910</f>
        <v>0</v>
      </c>
      <c r="G8911" s="2">
        <f>'Calibration - Data 5 O''clock'!D8910</f>
        <v>0</v>
      </c>
      <c r="H8911" s="2">
        <f t="shared" si="842"/>
        <v>0</v>
      </c>
      <c r="I8911" s="2">
        <f t="shared" si="843"/>
        <v>1</v>
      </c>
      <c r="K8911" s="2">
        <f>'Calibration - Data 7 O''clock'!B8910</f>
        <v>0</v>
      </c>
      <c r="L8911" s="2">
        <f>'Calibration - Data 7 O''clock'!D8910</f>
        <v>0</v>
      </c>
      <c r="M8911" s="2">
        <f t="shared" si="844"/>
        <v>0</v>
      </c>
      <c r="N8911" s="2">
        <f t="shared" si="845"/>
        <v>1</v>
      </c>
    </row>
    <row r="8912" spans="1:14" x14ac:dyDescent="0.3">
      <c r="A8912" s="2">
        <f>'Calibration - Data None'!B8911</f>
        <v>0</v>
      </c>
      <c r="B8912" s="2">
        <f>'Calibration - Data None'!D8911</f>
        <v>0</v>
      </c>
      <c r="C8912" s="2">
        <f t="shared" si="840"/>
        <v>0</v>
      </c>
      <c r="D8912" s="2">
        <f t="shared" si="841"/>
        <v>1</v>
      </c>
      <c r="F8912" s="2">
        <f>'Calibration - Data 5 O''clock'!B8911</f>
        <v>0</v>
      </c>
      <c r="G8912" s="2">
        <f>'Calibration - Data 5 O''clock'!D8911</f>
        <v>0</v>
      </c>
      <c r="H8912" s="2">
        <f t="shared" si="842"/>
        <v>0</v>
      </c>
      <c r="I8912" s="2">
        <f t="shared" si="843"/>
        <v>1</v>
      </c>
      <c r="K8912" s="2">
        <f>'Calibration - Data 7 O''clock'!B8911</f>
        <v>0</v>
      </c>
      <c r="L8912" s="2">
        <f>'Calibration - Data 7 O''clock'!D8911</f>
        <v>0</v>
      </c>
      <c r="M8912" s="2">
        <f t="shared" si="844"/>
        <v>0</v>
      </c>
      <c r="N8912" s="2">
        <f t="shared" si="845"/>
        <v>1</v>
      </c>
    </row>
    <row r="8913" spans="1:14" x14ac:dyDescent="0.3">
      <c r="A8913" s="2">
        <f>'Calibration - Data None'!B8912</f>
        <v>0</v>
      </c>
      <c r="B8913" s="2">
        <f>'Calibration - Data None'!D8912</f>
        <v>0</v>
      </c>
      <c r="C8913" s="2">
        <f t="shared" si="840"/>
        <v>0</v>
      </c>
      <c r="D8913" s="2">
        <f t="shared" si="841"/>
        <v>1</v>
      </c>
      <c r="F8913" s="2">
        <f>'Calibration - Data 5 O''clock'!B8912</f>
        <v>0</v>
      </c>
      <c r="G8913" s="2">
        <f>'Calibration - Data 5 O''clock'!D8912</f>
        <v>0</v>
      </c>
      <c r="H8913" s="2">
        <f t="shared" si="842"/>
        <v>0</v>
      </c>
      <c r="I8913" s="2">
        <f t="shared" si="843"/>
        <v>1</v>
      </c>
      <c r="K8913" s="2">
        <f>'Calibration - Data 7 O''clock'!B8912</f>
        <v>0</v>
      </c>
      <c r="L8913" s="2">
        <f>'Calibration - Data 7 O''clock'!D8912</f>
        <v>0</v>
      </c>
      <c r="M8913" s="2">
        <f t="shared" si="844"/>
        <v>0</v>
      </c>
      <c r="N8913" s="2">
        <f t="shared" si="845"/>
        <v>1</v>
      </c>
    </row>
    <row r="8914" spans="1:14" x14ac:dyDescent="0.3">
      <c r="A8914" s="2">
        <f>'Calibration - Data None'!B8913</f>
        <v>0</v>
      </c>
      <c r="B8914" s="2">
        <f>'Calibration - Data None'!D8913</f>
        <v>0</v>
      </c>
      <c r="C8914" s="2">
        <f t="shared" si="840"/>
        <v>0</v>
      </c>
      <c r="D8914" s="2">
        <f t="shared" si="841"/>
        <v>1</v>
      </c>
      <c r="F8914" s="2">
        <f>'Calibration - Data 5 O''clock'!B8913</f>
        <v>0</v>
      </c>
      <c r="G8914" s="2">
        <f>'Calibration - Data 5 O''clock'!D8913</f>
        <v>0</v>
      </c>
      <c r="H8914" s="2">
        <f t="shared" si="842"/>
        <v>0</v>
      </c>
      <c r="I8914" s="2">
        <f t="shared" si="843"/>
        <v>1</v>
      </c>
      <c r="K8914" s="2">
        <f>'Calibration - Data 7 O''clock'!B8913</f>
        <v>0</v>
      </c>
      <c r="L8914" s="2">
        <f>'Calibration - Data 7 O''clock'!D8913</f>
        <v>0</v>
      </c>
      <c r="M8914" s="2">
        <f t="shared" si="844"/>
        <v>0</v>
      </c>
      <c r="N8914" s="2">
        <f t="shared" si="845"/>
        <v>1</v>
      </c>
    </row>
    <row r="8915" spans="1:14" x14ac:dyDescent="0.3">
      <c r="A8915" s="2">
        <f>'Calibration - Data None'!B8914</f>
        <v>0</v>
      </c>
      <c r="B8915" s="2">
        <f>'Calibration - Data None'!D8914</f>
        <v>0</v>
      </c>
      <c r="C8915" s="2">
        <f t="shared" si="840"/>
        <v>0</v>
      </c>
      <c r="D8915" s="2">
        <f t="shared" si="841"/>
        <v>1</v>
      </c>
      <c r="F8915" s="2">
        <f>'Calibration - Data 5 O''clock'!B8914</f>
        <v>0</v>
      </c>
      <c r="G8915" s="2">
        <f>'Calibration - Data 5 O''clock'!D8914</f>
        <v>0</v>
      </c>
      <c r="H8915" s="2">
        <f t="shared" si="842"/>
        <v>0</v>
      </c>
      <c r="I8915" s="2">
        <f t="shared" si="843"/>
        <v>1</v>
      </c>
      <c r="K8915" s="2">
        <f>'Calibration - Data 7 O''clock'!B8914</f>
        <v>0</v>
      </c>
      <c r="L8915" s="2">
        <f>'Calibration - Data 7 O''clock'!D8914</f>
        <v>0</v>
      </c>
      <c r="M8915" s="2">
        <f t="shared" si="844"/>
        <v>0</v>
      </c>
      <c r="N8915" s="2">
        <f t="shared" si="845"/>
        <v>1</v>
      </c>
    </row>
    <row r="8916" spans="1:14" x14ac:dyDescent="0.3">
      <c r="A8916" s="2">
        <f>'Calibration - Data None'!B8915</f>
        <v>0</v>
      </c>
      <c r="B8916" s="2">
        <f>'Calibration - Data None'!D8915</f>
        <v>0</v>
      </c>
      <c r="C8916" s="2">
        <f t="shared" si="840"/>
        <v>0</v>
      </c>
      <c r="D8916" s="2">
        <f t="shared" si="841"/>
        <v>1</v>
      </c>
      <c r="F8916" s="2">
        <f>'Calibration - Data 5 O''clock'!B8915</f>
        <v>0</v>
      </c>
      <c r="G8916" s="2">
        <f>'Calibration - Data 5 O''clock'!D8915</f>
        <v>0</v>
      </c>
      <c r="H8916" s="2">
        <f t="shared" si="842"/>
        <v>0</v>
      </c>
      <c r="I8916" s="2">
        <f t="shared" si="843"/>
        <v>1</v>
      </c>
      <c r="K8916" s="2">
        <f>'Calibration - Data 7 O''clock'!B8915</f>
        <v>0</v>
      </c>
      <c r="L8916" s="2">
        <f>'Calibration - Data 7 O''clock'!D8915</f>
        <v>0</v>
      </c>
      <c r="M8916" s="2">
        <f t="shared" si="844"/>
        <v>0</v>
      </c>
      <c r="N8916" s="2">
        <f t="shared" si="845"/>
        <v>1</v>
      </c>
    </row>
    <row r="8917" spans="1:14" x14ac:dyDescent="0.3">
      <c r="A8917" s="2">
        <f>'Calibration - Data None'!B8916</f>
        <v>0</v>
      </c>
      <c r="B8917" s="2">
        <f>'Calibration - Data None'!D8916</f>
        <v>0</v>
      </c>
      <c r="C8917" s="2">
        <f t="shared" si="840"/>
        <v>0</v>
      </c>
      <c r="D8917" s="2">
        <f t="shared" si="841"/>
        <v>1</v>
      </c>
      <c r="F8917" s="2">
        <f>'Calibration - Data 5 O''clock'!B8916</f>
        <v>0</v>
      </c>
      <c r="G8917" s="2">
        <f>'Calibration - Data 5 O''clock'!D8916</f>
        <v>0</v>
      </c>
      <c r="H8917" s="2">
        <f t="shared" si="842"/>
        <v>0</v>
      </c>
      <c r="I8917" s="2">
        <f t="shared" si="843"/>
        <v>1</v>
      </c>
      <c r="K8917" s="2">
        <f>'Calibration - Data 7 O''clock'!B8916</f>
        <v>0</v>
      </c>
      <c r="L8917" s="2">
        <f>'Calibration - Data 7 O''clock'!D8916</f>
        <v>0</v>
      </c>
      <c r="M8917" s="2">
        <f t="shared" si="844"/>
        <v>0</v>
      </c>
      <c r="N8917" s="2">
        <f t="shared" si="845"/>
        <v>1</v>
      </c>
    </row>
    <row r="8918" spans="1:14" x14ac:dyDescent="0.3">
      <c r="A8918" s="2">
        <f>'Calibration - Data None'!B8917</f>
        <v>0</v>
      </c>
      <c r="B8918" s="2">
        <f>'Calibration - Data None'!D8917</f>
        <v>0</v>
      </c>
      <c r="C8918" s="2">
        <f t="shared" si="840"/>
        <v>0</v>
      </c>
      <c r="D8918" s="2">
        <f t="shared" si="841"/>
        <v>1</v>
      </c>
      <c r="F8918" s="2">
        <f>'Calibration - Data 5 O''clock'!B8917</f>
        <v>0</v>
      </c>
      <c r="G8918" s="2">
        <f>'Calibration - Data 5 O''clock'!D8917</f>
        <v>0</v>
      </c>
      <c r="H8918" s="2">
        <f t="shared" si="842"/>
        <v>0</v>
      </c>
      <c r="I8918" s="2">
        <f t="shared" si="843"/>
        <v>1</v>
      </c>
      <c r="K8918" s="2">
        <f>'Calibration - Data 7 O''clock'!B8917</f>
        <v>0</v>
      </c>
      <c r="L8918" s="2">
        <f>'Calibration - Data 7 O''clock'!D8917</f>
        <v>0</v>
      </c>
      <c r="M8918" s="2">
        <f t="shared" si="844"/>
        <v>0</v>
      </c>
      <c r="N8918" s="2">
        <f t="shared" si="845"/>
        <v>1</v>
      </c>
    </row>
    <row r="8919" spans="1:14" x14ac:dyDescent="0.3">
      <c r="A8919" s="2">
        <f>'Calibration - Data None'!B8918</f>
        <v>0</v>
      </c>
      <c r="B8919" s="2">
        <f>'Calibration - Data None'!D8918</f>
        <v>0</v>
      </c>
      <c r="C8919" s="2">
        <f t="shared" si="840"/>
        <v>0</v>
      </c>
      <c r="D8919" s="2">
        <f t="shared" si="841"/>
        <v>1</v>
      </c>
      <c r="F8919" s="2">
        <f>'Calibration - Data 5 O''clock'!B8918</f>
        <v>0</v>
      </c>
      <c r="G8919" s="2">
        <f>'Calibration - Data 5 O''clock'!D8918</f>
        <v>0</v>
      </c>
      <c r="H8919" s="2">
        <f t="shared" si="842"/>
        <v>0</v>
      </c>
      <c r="I8919" s="2">
        <f t="shared" si="843"/>
        <v>1</v>
      </c>
      <c r="K8919" s="2">
        <f>'Calibration - Data 7 O''clock'!B8918</f>
        <v>0</v>
      </c>
      <c r="L8919" s="2">
        <f>'Calibration - Data 7 O''clock'!D8918</f>
        <v>0</v>
      </c>
      <c r="M8919" s="2">
        <f t="shared" si="844"/>
        <v>0</v>
      </c>
      <c r="N8919" s="2">
        <f t="shared" si="845"/>
        <v>1</v>
      </c>
    </row>
    <row r="8920" spans="1:14" x14ac:dyDescent="0.3">
      <c r="A8920" s="2">
        <f>'Calibration - Data None'!B8919</f>
        <v>0</v>
      </c>
      <c r="B8920" s="2">
        <f>'Calibration - Data None'!D8919</f>
        <v>0</v>
      </c>
      <c r="C8920" s="2">
        <f t="shared" si="840"/>
        <v>0</v>
      </c>
      <c r="D8920" s="2">
        <f t="shared" si="841"/>
        <v>1</v>
      </c>
      <c r="F8920" s="2">
        <f>'Calibration - Data 5 O''clock'!B8919</f>
        <v>0</v>
      </c>
      <c r="G8920" s="2">
        <f>'Calibration - Data 5 O''clock'!D8919</f>
        <v>0</v>
      </c>
      <c r="H8920" s="2">
        <f t="shared" si="842"/>
        <v>0</v>
      </c>
      <c r="I8920" s="2">
        <f t="shared" si="843"/>
        <v>1</v>
      </c>
      <c r="K8920" s="2">
        <f>'Calibration - Data 7 O''clock'!B8919</f>
        <v>0</v>
      </c>
      <c r="L8920" s="2">
        <f>'Calibration - Data 7 O''clock'!D8919</f>
        <v>0</v>
      </c>
      <c r="M8920" s="2">
        <f t="shared" si="844"/>
        <v>0</v>
      </c>
      <c r="N8920" s="2">
        <f t="shared" si="845"/>
        <v>1</v>
      </c>
    </row>
    <row r="8921" spans="1:14" x14ac:dyDescent="0.3">
      <c r="A8921" s="2">
        <f>'Calibration - Data None'!B8920</f>
        <v>0</v>
      </c>
      <c r="B8921" s="2">
        <f>'Calibration - Data None'!D8920</f>
        <v>0</v>
      </c>
      <c r="C8921" s="2">
        <f t="shared" si="840"/>
        <v>0</v>
      </c>
      <c r="D8921" s="2">
        <f t="shared" si="841"/>
        <v>1</v>
      </c>
      <c r="F8921" s="2">
        <f>'Calibration - Data 5 O''clock'!B8920</f>
        <v>0</v>
      </c>
      <c r="G8921" s="2">
        <f>'Calibration - Data 5 O''clock'!D8920</f>
        <v>0</v>
      </c>
      <c r="H8921" s="2">
        <f t="shared" si="842"/>
        <v>0</v>
      </c>
      <c r="I8921" s="2">
        <f t="shared" si="843"/>
        <v>1</v>
      </c>
      <c r="K8921" s="2">
        <f>'Calibration - Data 7 O''clock'!B8920</f>
        <v>0</v>
      </c>
      <c r="L8921" s="2">
        <f>'Calibration - Data 7 O''clock'!D8920</f>
        <v>0</v>
      </c>
      <c r="M8921" s="2">
        <f t="shared" si="844"/>
        <v>0</v>
      </c>
      <c r="N8921" s="2">
        <f t="shared" si="845"/>
        <v>1</v>
      </c>
    </row>
    <row r="8922" spans="1:14" x14ac:dyDescent="0.3">
      <c r="A8922" s="2">
        <f>'Calibration - Data None'!B8921</f>
        <v>0</v>
      </c>
      <c r="B8922" s="2">
        <f>'Calibration - Data None'!D8921</f>
        <v>0</v>
      </c>
      <c r="C8922" s="2">
        <f t="shared" si="840"/>
        <v>0</v>
      </c>
      <c r="D8922" s="2">
        <f t="shared" si="841"/>
        <v>1</v>
      </c>
      <c r="F8922" s="2">
        <f>'Calibration - Data 5 O''clock'!B8921</f>
        <v>0</v>
      </c>
      <c r="G8922" s="2">
        <f>'Calibration - Data 5 O''clock'!D8921</f>
        <v>0</v>
      </c>
      <c r="H8922" s="2">
        <f t="shared" si="842"/>
        <v>0</v>
      </c>
      <c r="I8922" s="2">
        <f t="shared" si="843"/>
        <v>1</v>
      </c>
      <c r="K8922" s="2">
        <f>'Calibration - Data 7 O''clock'!B8921</f>
        <v>0</v>
      </c>
      <c r="L8922" s="2">
        <f>'Calibration - Data 7 O''clock'!D8921</f>
        <v>0</v>
      </c>
      <c r="M8922" s="2">
        <f t="shared" si="844"/>
        <v>0</v>
      </c>
      <c r="N8922" s="2">
        <f t="shared" si="845"/>
        <v>1</v>
      </c>
    </row>
    <row r="8923" spans="1:14" x14ac:dyDescent="0.3">
      <c r="A8923" s="2">
        <f>'Calibration - Data None'!B8922</f>
        <v>0</v>
      </c>
      <c r="B8923" s="2">
        <f>'Calibration - Data None'!D8922</f>
        <v>0</v>
      </c>
      <c r="C8923" s="2">
        <f t="shared" si="840"/>
        <v>0</v>
      </c>
      <c r="D8923" s="2">
        <f t="shared" si="841"/>
        <v>1</v>
      </c>
      <c r="F8923" s="2">
        <f>'Calibration - Data 5 O''clock'!B8922</f>
        <v>0</v>
      </c>
      <c r="G8923" s="2">
        <f>'Calibration - Data 5 O''clock'!D8922</f>
        <v>0</v>
      </c>
      <c r="H8923" s="2">
        <f t="shared" si="842"/>
        <v>0</v>
      </c>
      <c r="I8923" s="2">
        <f t="shared" si="843"/>
        <v>1</v>
      </c>
      <c r="K8923" s="2">
        <f>'Calibration - Data 7 O''clock'!B8922</f>
        <v>0</v>
      </c>
      <c r="L8923" s="2">
        <f>'Calibration - Data 7 O''clock'!D8922</f>
        <v>0</v>
      </c>
      <c r="M8923" s="2">
        <f t="shared" si="844"/>
        <v>0</v>
      </c>
      <c r="N8923" s="2">
        <f t="shared" si="845"/>
        <v>1</v>
      </c>
    </row>
    <row r="8924" spans="1:14" x14ac:dyDescent="0.3">
      <c r="A8924" s="2">
        <f>'Calibration - Data None'!B8923</f>
        <v>0</v>
      </c>
      <c r="B8924" s="2">
        <f>'Calibration - Data None'!D8923</f>
        <v>0</v>
      </c>
      <c r="C8924" s="2">
        <f t="shared" si="840"/>
        <v>0</v>
      </c>
      <c r="D8924" s="2">
        <f t="shared" si="841"/>
        <v>1</v>
      </c>
      <c r="F8924" s="2">
        <f>'Calibration - Data 5 O''clock'!B8923</f>
        <v>0</v>
      </c>
      <c r="G8924" s="2">
        <f>'Calibration - Data 5 O''clock'!D8923</f>
        <v>0</v>
      </c>
      <c r="H8924" s="2">
        <f t="shared" si="842"/>
        <v>0</v>
      </c>
      <c r="I8924" s="2">
        <f t="shared" si="843"/>
        <v>1</v>
      </c>
      <c r="K8924" s="2">
        <f>'Calibration - Data 7 O''clock'!B8923</f>
        <v>0</v>
      </c>
      <c r="L8924" s="2">
        <f>'Calibration - Data 7 O''clock'!D8923</f>
        <v>0</v>
      </c>
      <c r="M8924" s="2">
        <f t="shared" si="844"/>
        <v>0</v>
      </c>
      <c r="N8924" s="2">
        <f t="shared" si="845"/>
        <v>1</v>
      </c>
    </row>
    <row r="8925" spans="1:14" x14ac:dyDescent="0.3">
      <c r="A8925" s="2">
        <f>'Calibration - Data None'!B8924</f>
        <v>0</v>
      </c>
      <c r="B8925" s="2">
        <f>'Calibration - Data None'!D8924</f>
        <v>0</v>
      </c>
      <c r="C8925" s="2">
        <f t="shared" si="840"/>
        <v>0</v>
      </c>
      <c r="D8925" s="2">
        <f t="shared" si="841"/>
        <v>1</v>
      </c>
      <c r="F8925" s="2">
        <f>'Calibration - Data 5 O''clock'!B8924</f>
        <v>0</v>
      </c>
      <c r="G8925" s="2">
        <f>'Calibration - Data 5 O''clock'!D8924</f>
        <v>0</v>
      </c>
      <c r="H8925" s="2">
        <f t="shared" si="842"/>
        <v>0</v>
      </c>
      <c r="I8925" s="2">
        <f t="shared" si="843"/>
        <v>1</v>
      </c>
      <c r="K8925" s="2">
        <f>'Calibration - Data 7 O''clock'!B8924</f>
        <v>0</v>
      </c>
      <c r="L8925" s="2">
        <f>'Calibration - Data 7 O''clock'!D8924</f>
        <v>0</v>
      </c>
      <c r="M8925" s="2">
        <f t="shared" si="844"/>
        <v>0</v>
      </c>
      <c r="N8925" s="2">
        <f t="shared" si="845"/>
        <v>1</v>
      </c>
    </row>
    <row r="8926" spans="1:14" x14ac:dyDescent="0.3">
      <c r="A8926" s="2">
        <f>'Calibration - Data None'!B8925</f>
        <v>0</v>
      </c>
      <c r="B8926" s="2">
        <f>'Calibration - Data None'!D8925</f>
        <v>0</v>
      </c>
      <c r="C8926" s="2">
        <f t="shared" si="840"/>
        <v>0</v>
      </c>
      <c r="D8926" s="2">
        <f t="shared" si="841"/>
        <v>1</v>
      </c>
      <c r="F8926" s="2">
        <f>'Calibration - Data 5 O''clock'!B8925</f>
        <v>0</v>
      </c>
      <c r="G8926" s="2">
        <f>'Calibration - Data 5 O''clock'!D8925</f>
        <v>0</v>
      </c>
      <c r="H8926" s="2">
        <f t="shared" si="842"/>
        <v>0</v>
      </c>
      <c r="I8926" s="2">
        <f t="shared" si="843"/>
        <v>1</v>
      </c>
      <c r="K8926" s="2">
        <f>'Calibration - Data 7 O''clock'!B8925</f>
        <v>0</v>
      </c>
      <c r="L8926" s="2">
        <f>'Calibration - Data 7 O''clock'!D8925</f>
        <v>0</v>
      </c>
      <c r="M8926" s="2">
        <f t="shared" si="844"/>
        <v>0</v>
      </c>
      <c r="N8926" s="2">
        <f t="shared" si="845"/>
        <v>1</v>
      </c>
    </row>
    <row r="8927" spans="1:14" x14ac:dyDescent="0.3">
      <c r="A8927" s="2">
        <f>'Calibration - Data None'!B8926</f>
        <v>0</v>
      </c>
      <c r="B8927" s="2">
        <f>'Calibration - Data None'!D8926</f>
        <v>0</v>
      </c>
      <c r="C8927" s="2">
        <f t="shared" si="840"/>
        <v>0</v>
      </c>
      <c r="D8927" s="2">
        <f t="shared" si="841"/>
        <v>1</v>
      </c>
      <c r="F8927" s="2">
        <f>'Calibration - Data 5 O''clock'!B8926</f>
        <v>0</v>
      </c>
      <c r="G8927" s="2">
        <f>'Calibration - Data 5 O''clock'!D8926</f>
        <v>0</v>
      </c>
      <c r="H8927" s="2">
        <f t="shared" si="842"/>
        <v>0</v>
      </c>
      <c r="I8927" s="2">
        <f t="shared" si="843"/>
        <v>1</v>
      </c>
      <c r="K8927" s="2">
        <f>'Calibration - Data 7 O''clock'!B8926</f>
        <v>0</v>
      </c>
      <c r="L8927" s="2">
        <f>'Calibration - Data 7 O''clock'!D8926</f>
        <v>0</v>
      </c>
      <c r="M8927" s="2">
        <f t="shared" si="844"/>
        <v>0</v>
      </c>
      <c r="N8927" s="2">
        <f t="shared" si="845"/>
        <v>1</v>
      </c>
    </row>
    <row r="8928" spans="1:14" x14ac:dyDescent="0.3">
      <c r="A8928" s="2">
        <f>'Calibration - Data None'!B8927</f>
        <v>0</v>
      </c>
      <c r="B8928" s="2">
        <f>'Calibration - Data None'!D8927</f>
        <v>0</v>
      </c>
      <c r="C8928" s="2">
        <f t="shared" si="840"/>
        <v>0</v>
      </c>
      <c r="D8928" s="2">
        <f t="shared" si="841"/>
        <v>1</v>
      </c>
      <c r="F8928" s="2">
        <f>'Calibration - Data 5 O''clock'!B8927</f>
        <v>0</v>
      </c>
      <c r="G8928" s="2">
        <f>'Calibration - Data 5 O''clock'!D8927</f>
        <v>0</v>
      </c>
      <c r="H8928" s="2">
        <f t="shared" si="842"/>
        <v>0</v>
      </c>
      <c r="I8928" s="2">
        <f t="shared" si="843"/>
        <v>1</v>
      </c>
      <c r="K8928" s="2">
        <f>'Calibration - Data 7 O''clock'!B8927</f>
        <v>0</v>
      </c>
      <c r="L8928" s="2">
        <f>'Calibration - Data 7 O''clock'!D8927</f>
        <v>0</v>
      </c>
      <c r="M8928" s="2">
        <f t="shared" si="844"/>
        <v>0</v>
      </c>
      <c r="N8928" s="2">
        <f t="shared" si="845"/>
        <v>1</v>
      </c>
    </row>
    <row r="8929" spans="1:14" x14ac:dyDescent="0.3">
      <c r="A8929" s="2">
        <f>'Calibration - Data None'!B8928</f>
        <v>0</v>
      </c>
      <c r="B8929" s="2">
        <f>'Calibration - Data None'!D8928</f>
        <v>0</v>
      </c>
      <c r="C8929" s="2">
        <f t="shared" si="840"/>
        <v>0</v>
      </c>
      <c r="D8929" s="2">
        <f t="shared" si="841"/>
        <v>1</v>
      </c>
      <c r="F8929" s="2">
        <f>'Calibration - Data 5 O''clock'!B8928</f>
        <v>0</v>
      </c>
      <c r="G8929" s="2">
        <f>'Calibration - Data 5 O''clock'!D8928</f>
        <v>0</v>
      </c>
      <c r="H8929" s="2">
        <f t="shared" si="842"/>
        <v>0</v>
      </c>
      <c r="I8929" s="2">
        <f t="shared" si="843"/>
        <v>1</v>
      </c>
      <c r="K8929" s="2">
        <f>'Calibration - Data 7 O''clock'!B8928</f>
        <v>0</v>
      </c>
      <c r="L8929" s="2">
        <f>'Calibration - Data 7 O''clock'!D8928</f>
        <v>0</v>
      </c>
      <c r="M8929" s="2">
        <f t="shared" si="844"/>
        <v>0</v>
      </c>
      <c r="N8929" s="2">
        <f t="shared" si="845"/>
        <v>1</v>
      </c>
    </row>
    <row r="8930" spans="1:14" x14ac:dyDescent="0.3">
      <c r="A8930" s="2">
        <f>'Calibration - Data None'!B8929</f>
        <v>0</v>
      </c>
      <c r="B8930" s="2">
        <f>'Calibration - Data None'!D8929</f>
        <v>0</v>
      </c>
      <c r="C8930" s="2">
        <f t="shared" si="840"/>
        <v>0</v>
      </c>
      <c r="D8930" s="2">
        <f t="shared" si="841"/>
        <v>1</v>
      </c>
      <c r="F8930" s="2">
        <f>'Calibration - Data 5 O''clock'!B8929</f>
        <v>0</v>
      </c>
      <c r="G8930" s="2">
        <f>'Calibration - Data 5 O''clock'!D8929</f>
        <v>0</v>
      </c>
      <c r="H8930" s="2">
        <f t="shared" si="842"/>
        <v>0</v>
      </c>
      <c r="I8930" s="2">
        <f t="shared" si="843"/>
        <v>1</v>
      </c>
      <c r="K8930" s="2">
        <f>'Calibration - Data 7 O''clock'!B8929</f>
        <v>0</v>
      </c>
      <c r="L8930" s="2">
        <f>'Calibration - Data 7 O''clock'!D8929</f>
        <v>0</v>
      </c>
      <c r="M8930" s="2">
        <f t="shared" si="844"/>
        <v>0</v>
      </c>
      <c r="N8930" s="2">
        <f t="shared" si="845"/>
        <v>1</v>
      </c>
    </row>
    <row r="8931" spans="1:14" x14ac:dyDescent="0.3">
      <c r="A8931" s="2">
        <f>'Calibration - Data None'!B8930</f>
        <v>0</v>
      </c>
      <c r="B8931" s="2">
        <f>'Calibration - Data None'!D8930</f>
        <v>0</v>
      </c>
      <c r="C8931" s="2">
        <f t="shared" si="840"/>
        <v>0</v>
      </c>
      <c r="D8931" s="2">
        <f t="shared" si="841"/>
        <v>1</v>
      </c>
      <c r="F8931" s="2">
        <f>'Calibration - Data 5 O''clock'!B8930</f>
        <v>0</v>
      </c>
      <c r="G8931" s="2">
        <f>'Calibration - Data 5 O''clock'!D8930</f>
        <v>0</v>
      </c>
      <c r="H8931" s="2">
        <f t="shared" si="842"/>
        <v>0</v>
      </c>
      <c r="I8931" s="2">
        <f t="shared" si="843"/>
        <v>1</v>
      </c>
      <c r="K8931" s="2">
        <f>'Calibration - Data 7 O''clock'!B8930</f>
        <v>0</v>
      </c>
      <c r="L8931" s="2">
        <f>'Calibration - Data 7 O''clock'!D8930</f>
        <v>0</v>
      </c>
      <c r="M8931" s="2">
        <f t="shared" si="844"/>
        <v>0</v>
      </c>
      <c r="N8931" s="2">
        <f t="shared" si="845"/>
        <v>1</v>
      </c>
    </row>
    <row r="8932" spans="1:14" x14ac:dyDescent="0.3">
      <c r="A8932" s="2">
        <f>'Calibration - Data None'!B8931</f>
        <v>0</v>
      </c>
      <c r="B8932" s="2">
        <f>'Calibration - Data None'!D8931</f>
        <v>0</v>
      </c>
      <c r="C8932" s="2">
        <f t="shared" si="840"/>
        <v>0</v>
      </c>
      <c r="D8932" s="2">
        <f t="shared" si="841"/>
        <v>1</v>
      </c>
      <c r="F8932" s="2">
        <f>'Calibration - Data 5 O''clock'!B8931</f>
        <v>0</v>
      </c>
      <c r="G8932" s="2">
        <f>'Calibration - Data 5 O''clock'!D8931</f>
        <v>0</v>
      </c>
      <c r="H8932" s="2">
        <f t="shared" si="842"/>
        <v>0</v>
      </c>
      <c r="I8932" s="2">
        <f t="shared" si="843"/>
        <v>1</v>
      </c>
      <c r="K8932" s="2">
        <f>'Calibration - Data 7 O''clock'!B8931</f>
        <v>0</v>
      </c>
      <c r="L8932" s="2">
        <f>'Calibration - Data 7 O''clock'!D8931</f>
        <v>0</v>
      </c>
      <c r="M8932" s="2">
        <f t="shared" si="844"/>
        <v>0</v>
      </c>
      <c r="N8932" s="2">
        <f t="shared" si="845"/>
        <v>1</v>
      </c>
    </row>
    <row r="8933" spans="1:14" x14ac:dyDescent="0.3">
      <c r="A8933" s="2">
        <f>'Calibration - Data None'!B8932</f>
        <v>0</v>
      </c>
      <c r="B8933" s="2">
        <f>'Calibration - Data None'!D8932</f>
        <v>0</v>
      </c>
      <c r="C8933" s="2">
        <f t="shared" si="840"/>
        <v>0</v>
      </c>
      <c r="D8933" s="2">
        <f t="shared" si="841"/>
        <v>1</v>
      </c>
      <c r="F8933" s="2">
        <f>'Calibration - Data 5 O''clock'!B8932</f>
        <v>0</v>
      </c>
      <c r="G8933" s="2">
        <f>'Calibration - Data 5 O''clock'!D8932</f>
        <v>0</v>
      </c>
      <c r="H8933" s="2">
        <f t="shared" si="842"/>
        <v>0</v>
      </c>
      <c r="I8933" s="2">
        <f t="shared" si="843"/>
        <v>1</v>
      </c>
      <c r="K8933" s="2">
        <f>'Calibration - Data 7 O''clock'!B8932</f>
        <v>0</v>
      </c>
      <c r="L8933" s="2">
        <f>'Calibration - Data 7 O''clock'!D8932</f>
        <v>0</v>
      </c>
      <c r="M8933" s="2">
        <f t="shared" si="844"/>
        <v>0</v>
      </c>
      <c r="N8933" s="2">
        <f t="shared" si="845"/>
        <v>1</v>
      </c>
    </row>
    <row r="8934" spans="1:14" x14ac:dyDescent="0.3">
      <c r="A8934" s="2">
        <f>'Calibration - Data None'!B8933</f>
        <v>0</v>
      </c>
      <c r="B8934" s="2">
        <f>'Calibration - Data None'!D8933</f>
        <v>0</v>
      </c>
      <c r="C8934" s="2">
        <f t="shared" si="840"/>
        <v>0</v>
      </c>
      <c r="D8934" s="2">
        <f t="shared" si="841"/>
        <v>1</v>
      </c>
      <c r="F8934" s="2">
        <f>'Calibration - Data 5 O''clock'!B8933</f>
        <v>0</v>
      </c>
      <c r="G8934" s="2">
        <f>'Calibration - Data 5 O''clock'!D8933</f>
        <v>0</v>
      </c>
      <c r="H8934" s="2">
        <f t="shared" si="842"/>
        <v>0</v>
      </c>
      <c r="I8934" s="2">
        <f t="shared" si="843"/>
        <v>1</v>
      </c>
      <c r="K8934" s="2">
        <f>'Calibration - Data 7 O''clock'!B8933</f>
        <v>0</v>
      </c>
      <c r="L8934" s="2">
        <f>'Calibration - Data 7 O''clock'!D8933</f>
        <v>0</v>
      </c>
      <c r="M8934" s="2">
        <f t="shared" si="844"/>
        <v>0</v>
      </c>
      <c r="N8934" s="2">
        <f t="shared" si="845"/>
        <v>1</v>
      </c>
    </row>
    <row r="8935" spans="1:14" x14ac:dyDescent="0.3">
      <c r="A8935" s="2">
        <f>'Calibration - Data None'!B8934</f>
        <v>0</v>
      </c>
      <c r="B8935" s="2">
        <f>'Calibration - Data None'!D8934</f>
        <v>0</v>
      </c>
      <c r="C8935" s="2">
        <f t="shared" si="840"/>
        <v>0</v>
      </c>
      <c r="D8935" s="2">
        <f t="shared" si="841"/>
        <v>1</v>
      </c>
      <c r="F8935" s="2">
        <f>'Calibration - Data 5 O''clock'!B8934</f>
        <v>0</v>
      </c>
      <c r="G8935" s="2">
        <f>'Calibration - Data 5 O''clock'!D8934</f>
        <v>0</v>
      </c>
      <c r="H8935" s="2">
        <f t="shared" si="842"/>
        <v>0</v>
      </c>
      <c r="I8935" s="2">
        <f t="shared" si="843"/>
        <v>1</v>
      </c>
      <c r="K8935" s="2">
        <f>'Calibration - Data 7 O''clock'!B8934</f>
        <v>0</v>
      </c>
      <c r="L8935" s="2">
        <f>'Calibration - Data 7 O''clock'!D8934</f>
        <v>0</v>
      </c>
      <c r="M8935" s="2">
        <f t="shared" si="844"/>
        <v>0</v>
      </c>
      <c r="N8935" s="2">
        <f t="shared" si="845"/>
        <v>1</v>
      </c>
    </row>
    <row r="8936" spans="1:14" x14ac:dyDescent="0.3">
      <c r="A8936" s="2">
        <f>'Calibration - Data None'!B8935</f>
        <v>0</v>
      </c>
      <c r="B8936" s="2">
        <f>'Calibration - Data None'!D8935</f>
        <v>0</v>
      </c>
      <c r="C8936" s="2">
        <f t="shared" si="840"/>
        <v>0</v>
      </c>
      <c r="D8936" s="2">
        <f t="shared" si="841"/>
        <v>1</v>
      </c>
      <c r="F8936" s="2">
        <f>'Calibration - Data 5 O''clock'!B8935</f>
        <v>0</v>
      </c>
      <c r="G8936" s="2">
        <f>'Calibration - Data 5 O''clock'!D8935</f>
        <v>0</v>
      </c>
      <c r="H8936" s="2">
        <f t="shared" si="842"/>
        <v>0</v>
      </c>
      <c r="I8936" s="2">
        <f t="shared" si="843"/>
        <v>1</v>
      </c>
      <c r="K8936" s="2">
        <f>'Calibration - Data 7 O''clock'!B8935</f>
        <v>0</v>
      </c>
      <c r="L8936" s="2">
        <f>'Calibration - Data 7 O''clock'!D8935</f>
        <v>0</v>
      </c>
      <c r="M8936" s="2">
        <f t="shared" si="844"/>
        <v>0</v>
      </c>
      <c r="N8936" s="2">
        <f t="shared" si="845"/>
        <v>1</v>
      </c>
    </row>
    <row r="8937" spans="1:14" x14ac:dyDescent="0.3">
      <c r="A8937" s="2">
        <f>'Calibration - Data None'!B8936</f>
        <v>0</v>
      </c>
      <c r="B8937" s="2">
        <f>'Calibration - Data None'!D8936</f>
        <v>0</v>
      </c>
      <c r="C8937" s="2">
        <f t="shared" si="840"/>
        <v>0</v>
      </c>
      <c r="D8937" s="2">
        <f t="shared" si="841"/>
        <v>1</v>
      </c>
      <c r="F8937" s="2">
        <f>'Calibration - Data 5 O''clock'!B8936</f>
        <v>0</v>
      </c>
      <c r="G8937" s="2">
        <f>'Calibration - Data 5 O''clock'!D8936</f>
        <v>0</v>
      </c>
      <c r="H8937" s="2">
        <f t="shared" si="842"/>
        <v>0</v>
      </c>
      <c r="I8937" s="2">
        <f t="shared" si="843"/>
        <v>1</v>
      </c>
      <c r="K8937" s="2">
        <f>'Calibration - Data 7 O''clock'!B8936</f>
        <v>0</v>
      </c>
      <c r="L8937" s="2">
        <f>'Calibration - Data 7 O''clock'!D8936</f>
        <v>0</v>
      </c>
      <c r="M8937" s="2">
        <f t="shared" si="844"/>
        <v>0</v>
      </c>
      <c r="N8937" s="2">
        <f t="shared" si="845"/>
        <v>1</v>
      </c>
    </row>
    <row r="8938" spans="1:14" x14ac:dyDescent="0.3">
      <c r="A8938" s="2">
        <f>'Calibration - Data None'!B8937</f>
        <v>0</v>
      </c>
      <c r="B8938" s="2">
        <f>'Calibration - Data None'!D8937</f>
        <v>0</v>
      </c>
      <c r="C8938" s="2">
        <f t="shared" si="840"/>
        <v>0</v>
      </c>
      <c r="D8938" s="2">
        <f t="shared" si="841"/>
        <v>1</v>
      </c>
      <c r="F8938" s="2">
        <f>'Calibration - Data 5 O''clock'!B8937</f>
        <v>0</v>
      </c>
      <c r="G8938" s="2">
        <f>'Calibration - Data 5 O''clock'!D8937</f>
        <v>0</v>
      </c>
      <c r="H8938" s="2">
        <f t="shared" si="842"/>
        <v>0</v>
      </c>
      <c r="I8938" s="2">
        <f t="shared" si="843"/>
        <v>1</v>
      </c>
      <c r="K8938" s="2">
        <f>'Calibration - Data 7 O''clock'!B8937</f>
        <v>0</v>
      </c>
      <c r="L8938" s="2">
        <f>'Calibration - Data 7 O''clock'!D8937</f>
        <v>0</v>
      </c>
      <c r="M8938" s="2">
        <f t="shared" si="844"/>
        <v>0</v>
      </c>
      <c r="N8938" s="2">
        <f t="shared" si="845"/>
        <v>1</v>
      </c>
    </row>
    <row r="8939" spans="1:14" x14ac:dyDescent="0.3">
      <c r="A8939" s="2">
        <f>'Calibration - Data None'!B8938</f>
        <v>0</v>
      </c>
      <c r="B8939" s="2">
        <f>'Calibration - Data None'!D8938</f>
        <v>0</v>
      </c>
      <c r="C8939" s="2">
        <f t="shared" si="840"/>
        <v>0</v>
      </c>
      <c r="D8939" s="2">
        <f t="shared" si="841"/>
        <v>1</v>
      </c>
      <c r="F8939" s="2">
        <f>'Calibration - Data 5 O''clock'!B8938</f>
        <v>0</v>
      </c>
      <c r="G8939" s="2">
        <f>'Calibration - Data 5 O''clock'!D8938</f>
        <v>0</v>
      </c>
      <c r="H8939" s="2">
        <f t="shared" si="842"/>
        <v>0</v>
      </c>
      <c r="I8939" s="2">
        <f t="shared" si="843"/>
        <v>1</v>
      </c>
      <c r="K8939" s="2">
        <f>'Calibration - Data 7 O''clock'!B8938</f>
        <v>0</v>
      </c>
      <c r="L8939" s="2">
        <f>'Calibration - Data 7 O''clock'!D8938</f>
        <v>0</v>
      </c>
      <c r="M8939" s="2">
        <f t="shared" si="844"/>
        <v>0</v>
      </c>
      <c r="N8939" s="2">
        <f t="shared" si="845"/>
        <v>1</v>
      </c>
    </row>
    <row r="8940" spans="1:14" x14ac:dyDescent="0.3">
      <c r="A8940" s="2">
        <f>'Calibration - Data None'!B8939</f>
        <v>0</v>
      </c>
      <c r="B8940" s="2">
        <f>'Calibration - Data None'!D8939</f>
        <v>0</v>
      </c>
      <c r="C8940" s="2">
        <f t="shared" si="840"/>
        <v>0</v>
      </c>
      <c r="D8940" s="2">
        <f t="shared" si="841"/>
        <v>1</v>
      </c>
      <c r="F8940" s="2">
        <f>'Calibration - Data 5 O''clock'!B8939</f>
        <v>0</v>
      </c>
      <c r="G8940" s="2">
        <f>'Calibration - Data 5 O''clock'!D8939</f>
        <v>0</v>
      </c>
      <c r="H8940" s="2">
        <f t="shared" si="842"/>
        <v>0</v>
      </c>
      <c r="I8940" s="2">
        <f t="shared" si="843"/>
        <v>1</v>
      </c>
      <c r="K8940" s="2">
        <f>'Calibration - Data 7 O''clock'!B8939</f>
        <v>0</v>
      </c>
      <c r="L8940" s="2">
        <f>'Calibration - Data 7 O''clock'!D8939</f>
        <v>0</v>
      </c>
      <c r="M8940" s="2">
        <f t="shared" si="844"/>
        <v>0</v>
      </c>
      <c r="N8940" s="2">
        <f t="shared" si="845"/>
        <v>1</v>
      </c>
    </row>
    <row r="8941" spans="1:14" x14ac:dyDescent="0.3">
      <c r="A8941" s="2">
        <f>'Calibration - Data None'!B8940</f>
        <v>0</v>
      </c>
      <c r="B8941" s="2">
        <f>'Calibration - Data None'!D8940</f>
        <v>0</v>
      </c>
      <c r="C8941" s="2">
        <f t="shared" si="840"/>
        <v>0</v>
      </c>
      <c r="D8941" s="2">
        <f t="shared" si="841"/>
        <v>1</v>
      </c>
      <c r="F8941" s="2">
        <f>'Calibration - Data 5 O''clock'!B8940</f>
        <v>0</v>
      </c>
      <c r="G8941" s="2">
        <f>'Calibration - Data 5 O''clock'!D8940</f>
        <v>0</v>
      </c>
      <c r="H8941" s="2">
        <f t="shared" si="842"/>
        <v>0</v>
      </c>
      <c r="I8941" s="2">
        <f t="shared" si="843"/>
        <v>1</v>
      </c>
      <c r="K8941" s="2">
        <f>'Calibration - Data 7 O''clock'!B8940</f>
        <v>0</v>
      </c>
      <c r="L8941" s="2">
        <f>'Calibration - Data 7 O''clock'!D8940</f>
        <v>0</v>
      </c>
      <c r="M8941" s="2">
        <f t="shared" si="844"/>
        <v>0</v>
      </c>
      <c r="N8941" s="2">
        <f t="shared" si="845"/>
        <v>1</v>
      </c>
    </row>
    <row r="8942" spans="1:14" x14ac:dyDescent="0.3">
      <c r="A8942" s="2">
        <f>'Calibration - Data None'!B8941</f>
        <v>0</v>
      </c>
      <c r="B8942" s="2">
        <f>'Calibration - Data None'!D8941</f>
        <v>0</v>
      </c>
      <c r="C8942" s="2">
        <f t="shared" si="840"/>
        <v>0</v>
      </c>
      <c r="D8942" s="2">
        <f t="shared" si="841"/>
        <v>1</v>
      </c>
      <c r="F8942" s="2">
        <f>'Calibration - Data 5 O''clock'!B8941</f>
        <v>0</v>
      </c>
      <c r="G8942" s="2">
        <f>'Calibration - Data 5 O''clock'!D8941</f>
        <v>0</v>
      </c>
      <c r="H8942" s="2">
        <f t="shared" si="842"/>
        <v>0</v>
      </c>
      <c r="I8942" s="2">
        <f t="shared" si="843"/>
        <v>1</v>
      </c>
      <c r="K8942" s="2">
        <f>'Calibration - Data 7 O''clock'!B8941</f>
        <v>0</v>
      </c>
      <c r="L8942" s="2">
        <f>'Calibration - Data 7 O''clock'!D8941</f>
        <v>0</v>
      </c>
      <c r="M8942" s="2">
        <f t="shared" si="844"/>
        <v>0</v>
      </c>
      <c r="N8942" s="2">
        <f t="shared" si="845"/>
        <v>1</v>
      </c>
    </row>
    <row r="8943" spans="1:14" x14ac:dyDescent="0.3">
      <c r="A8943" s="2">
        <f>'Calibration - Data None'!B8942</f>
        <v>0</v>
      </c>
      <c r="B8943" s="2">
        <f>'Calibration - Data None'!D8942</f>
        <v>0</v>
      </c>
      <c r="C8943" s="2">
        <f t="shared" si="840"/>
        <v>0</v>
      </c>
      <c r="D8943" s="2">
        <f t="shared" si="841"/>
        <v>1</v>
      </c>
      <c r="F8943" s="2">
        <f>'Calibration - Data 5 O''clock'!B8942</f>
        <v>0</v>
      </c>
      <c r="G8943" s="2">
        <f>'Calibration - Data 5 O''clock'!D8942</f>
        <v>0</v>
      </c>
      <c r="H8943" s="2">
        <f t="shared" si="842"/>
        <v>0</v>
      </c>
      <c r="I8943" s="2">
        <f t="shared" si="843"/>
        <v>1</v>
      </c>
      <c r="K8943" s="2">
        <f>'Calibration - Data 7 O''clock'!B8942</f>
        <v>0</v>
      </c>
      <c r="L8943" s="2">
        <f>'Calibration - Data 7 O''clock'!D8942</f>
        <v>0</v>
      </c>
      <c r="M8943" s="2">
        <f t="shared" si="844"/>
        <v>0</v>
      </c>
      <c r="N8943" s="2">
        <f t="shared" si="845"/>
        <v>1</v>
      </c>
    </row>
    <row r="8944" spans="1:14" x14ac:dyDescent="0.3">
      <c r="A8944" s="2">
        <f>'Calibration - Data None'!B8943</f>
        <v>0</v>
      </c>
      <c r="B8944" s="2">
        <f>'Calibration - Data None'!D8943</f>
        <v>0</v>
      </c>
      <c r="C8944" s="2">
        <f t="shared" si="840"/>
        <v>0</v>
      </c>
      <c r="D8944" s="2">
        <f t="shared" si="841"/>
        <v>1</v>
      </c>
      <c r="F8944" s="2">
        <f>'Calibration - Data 5 O''clock'!B8943</f>
        <v>0</v>
      </c>
      <c r="G8944" s="2">
        <f>'Calibration - Data 5 O''clock'!D8943</f>
        <v>0</v>
      </c>
      <c r="H8944" s="2">
        <f t="shared" si="842"/>
        <v>0</v>
      </c>
      <c r="I8944" s="2">
        <f t="shared" si="843"/>
        <v>1</v>
      </c>
      <c r="K8944" s="2">
        <f>'Calibration - Data 7 O''clock'!B8943</f>
        <v>0</v>
      </c>
      <c r="L8944" s="2">
        <f>'Calibration - Data 7 O''clock'!D8943</f>
        <v>0</v>
      </c>
      <c r="M8944" s="2">
        <f t="shared" si="844"/>
        <v>0</v>
      </c>
      <c r="N8944" s="2">
        <f t="shared" si="845"/>
        <v>1</v>
      </c>
    </row>
    <row r="8945" spans="1:14" x14ac:dyDescent="0.3">
      <c r="A8945" s="2">
        <f>'Calibration - Data None'!B8944</f>
        <v>0</v>
      </c>
      <c r="B8945" s="2">
        <f>'Calibration - Data None'!D8944</f>
        <v>0</v>
      </c>
      <c r="C8945" s="2">
        <f t="shared" si="840"/>
        <v>0</v>
      </c>
      <c r="D8945" s="2">
        <f t="shared" si="841"/>
        <v>1</v>
      </c>
      <c r="F8945" s="2">
        <f>'Calibration - Data 5 O''clock'!B8944</f>
        <v>0</v>
      </c>
      <c r="G8945" s="2">
        <f>'Calibration - Data 5 O''clock'!D8944</f>
        <v>0</v>
      </c>
      <c r="H8945" s="2">
        <f t="shared" si="842"/>
        <v>0</v>
      </c>
      <c r="I8945" s="2">
        <f t="shared" si="843"/>
        <v>1</v>
      </c>
      <c r="K8945" s="2">
        <f>'Calibration - Data 7 O''clock'!B8944</f>
        <v>0</v>
      </c>
      <c r="L8945" s="2">
        <f>'Calibration - Data 7 O''clock'!D8944</f>
        <v>0</v>
      </c>
      <c r="M8945" s="2">
        <f t="shared" si="844"/>
        <v>0</v>
      </c>
      <c r="N8945" s="2">
        <f t="shared" si="845"/>
        <v>1</v>
      </c>
    </row>
    <row r="8946" spans="1:14" x14ac:dyDescent="0.3">
      <c r="A8946" s="2">
        <f>'Calibration - Data None'!B8945</f>
        <v>0</v>
      </c>
      <c r="B8946" s="2">
        <f>'Calibration - Data None'!D8945</f>
        <v>0</v>
      </c>
      <c r="C8946" s="2">
        <f t="shared" si="840"/>
        <v>0</v>
      </c>
      <c r="D8946" s="2">
        <f t="shared" si="841"/>
        <v>1</v>
      </c>
      <c r="F8946" s="2">
        <f>'Calibration - Data 5 O''clock'!B8945</f>
        <v>0</v>
      </c>
      <c r="G8946" s="2">
        <f>'Calibration - Data 5 O''clock'!D8945</f>
        <v>0</v>
      </c>
      <c r="H8946" s="2">
        <f t="shared" si="842"/>
        <v>0</v>
      </c>
      <c r="I8946" s="2">
        <f t="shared" si="843"/>
        <v>1</v>
      </c>
      <c r="K8946" s="2">
        <f>'Calibration - Data 7 O''clock'!B8945</f>
        <v>0</v>
      </c>
      <c r="L8946" s="2">
        <f>'Calibration - Data 7 O''clock'!D8945</f>
        <v>0</v>
      </c>
      <c r="M8946" s="2">
        <f t="shared" si="844"/>
        <v>0</v>
      </c>
      <c r="N8946" s="2">
        <f t="shared" si="845"/>
        <v>1</v>
      </c>
    </row>
    <row r="8947" spans="1:14" x14ac:dyDescent="0.3">
      <c r="A8947" s="2">
        <f>'Calibration - Data None'!B8946</f>
        <v>0</v>
      </c>
      <c r="B8947" s="2">
        <f>'Calibration - Data None'!D8946</f>
        <v>0</v>
      </c>
      <c r="C8947" s="2">
        <f t="shared" si="840"/>
        <v>0</v>
      </c>
      <c r="D8947" s="2">
        <f t="shared" si="841"/>
        <v>1</v>
      </c>
      <c r="F8947" s="2">
        <f>'Calibration - Data 5 O''clock'!B8946</f>
        <v>0</v>
      </c>
      <c r="G8947" s="2">
        <f>'Calibration - Data 5 O''clock'!D8946</f>
        <v>0</v>
      </c>
      <c r="H8947" s="2">
        <f t="shared" si="842"/>
        <v>0</v>
      </c>
      <c r="I8947" s="2">
        <f t="shared" si="843"/>
        <v>1</v>
      </c>
      <c r="K8947" s="2">
        <f>'Calibration - Data 7 O''clock'!B8946</f>
        <v>0</v>
      </c>
      <c r="L8947" s="2">
        <f>'Calibration - Data 7 O''clock'!D8946</f>
        <v>0</v>
      </c>
      <c r="M8947" s="2">
        <f t="shared" si="844"/>
        <v>0</v>
      </c>
      <c r="N8947" s="2">
        <f t="shared" si="845"/>
        <v>1</v>
      </c>
    </row>
    <row r="8948" spans="1:14" x14ac:dyDescent="0.3">
      <c r="A8948" s="2">
        <f>'Calibration - Data None'!B8947</f>
        <v>0</v>
      </c>
      <c r="B8948" s="2">
        <f>'Calibration - Data None'!D8947</f>
        <v>0</v>
      </c>
      <c r="C8948" s="2">
        <f t="shared" si="840"/>
        <v>0</v>
      </c>
      <c r="D8948" s="2">
        <f t="shared" si="841"/>
        <v>1</v>
      </c>
      <c r="F8948" s="2">
        <f>'Calibration - Data 5 O''clock'!B8947</f>
        <v>0</v>
      </c>
      <c r="G8948" s="2">
        <f>'Calibration - Data 5 O''clock'!D8947</f>
        <v>0</v>
      </c>
      <c r="H8948" s="2">
        <f t="shared" si="842"/>
        <v>0</v>
      </c>
      <c r="I8948" s="2">
        <f t="shared" si="843"/>
        <v>1</v>
      </c>
      <c r="K8948" s="2">
        <f>'Calibration - Data 7 O''clock'!B8947</f>
        <v>0</v>
      </c>
      <c r="L8948" s="2">
        <f>'Calibration - Data 7 O''clock'!D8947</f>
        <v>0</v>
      </c>
      <c r="M8948" s="2">
        <f t="shared" si="844"/>
        <v>0</v>
      </c>
      <c r="N8948" s="2">
        <f t="shared" si="845"/>
        <v>1</v>
      </c>
    </row>
    <row r="8949" spans="1:14" x14ac:dyDescent="0.3">
      <c r="A8949" s="2">
        <f>'Calibration - Data None'!B8948</f>
        <v>0</v>
      </c>
      <c r="B8949" s="2">
        <f>'Calibration - Data None'!D8948</f>
        <v>0</v>
      </c>
      <c r="C8949" s="2">
        <f t="shared" si="840"/>
        <v>0</v>
      </c>
      <c r="D8949" s="2">
        <f t="shared" si="841"/>
        <v>1</v>
      </c>
      <c r="F8949" s="2">
        <f>'Calibration - Data 5 O''clock'!B8948</f>
        <v>0</v>
      </c>
      <c r="G8949" s="2">
        <f>'Calibration - Data 5 O''clock'!D8948</f>
        <v>0</v>
      </c>
      <c r="H8949" s="2">
        <f t="shared" si="842"/>
        <v>0</v>
      </c>
      <c r="I8949" s="2">
        <f t="shared" si="843"/>
        <v>1</v>
      </c>
      <c r="K8949" s="2">
        <f>'Calibration - Data 7 O''clock'!B8948</f>
        <v>0</v>
      </c>
      <c r="L8949" s="2">
        <f>'Calibration - Data 7 O''clock'!D8948</f>
        <v>0</v>
      </c>
      <c r="M8949" s="2">
        <f t="shared" si="844"/>
        <v>0</v>
      </c>
      <c r="N8949" s="2">
        <f t="shared" si="845"/>
        <v>1</v>
      </c>
    </row>
    <row r="8950" spans="1:14" x14ac:dyDescent="0.3">
      <c r="A8950" s="2">
        <f>'Calibration - Data None'!B8949</f>
        <v>0</v>
      </c>
      <c r="B8950" s="2">
        <f>'Calibration - Data None'!D8949</f>
        <v>0</v>
      </c>
      <c r="C8950" s="2">
        <f t="shared" si="840"/>
        <v>0</v>
      </c>
      <c r="D8950" s="2">
        <f t="shared" si="841"/>
        <v>1</v>
      </c>
      <c r="F8950" s="2">
        <f>'Calibration - Data 5 O''clock'!B8949</f>
        <v>0</v>
      </c>
      <c r="G8950" s="2">
        <f>'Calibration - Data 5 O''clock'!D8949</f>
        <v>0</v>
      </c>
      <c r="H8950" s="2">
        <f t="shared" si="842"/>
        <v>0</v>
      </c>
      <c r="I8950" s="2">
        <f t="shared" si="843"/>
        <v>1</v>
      </c>
      <c r="K8950" s="2">
        <f>'Calibration - Data 7 O''clock'!B8949</f>
        <v>0</v>
      </c>
      <c r="L8950" s="2">
        <f>'Calibration - Data 7 O''clock'!D8949</f>
        <v>0</v>
      </c>
      <c r="M8950" s="2">
        <f t="shared" si="844"/>
        <v>0</v>
      </c>
      <c r="N8950" s="2">
        <f t="shared" si="845"/>
        <v>1</v>
      </c>
    </row>
    <row r="8951" spans="1:14" x14ac:dyDescent="0.3">
      <c r="A8951" s="2">
        <f>'Calibration - Data None'!B8950</f>
        <v>0</v>
      </c>
      <c r="B8951" s="2">
        <f>'Calibration - Data None'!D8950</f>
        <v>0</v>
      </c>
      <c r="C8951" s="2">
        <f t="shared" si="840"/>
        <v>0</v>
      </c>
      <c r="D8951" s="2">
        <f t="shared" si="841"/>
        <v>1</v>
      </c>
      <c r="F8951" s="2">
        <f>'Calibration - Data 5 O''clock'!B8950</f>
        <v>0</v>
      </c>
      <c r="G8951" s="2">
        <f>'Calibration - Data 5 O''clock'!D8950</f>
        <v>0</v>
      </c>
      <c r="H8951" s="2">
        <f t="shared" si="842"/>
        <v>0</v>
      </c>
      <c r="I8951" s="2">
        <f t="shared" si="843"/>
        <v>1</v>
      </c>
      <c r="K8951" s="2">
        <f>'Calibration - Data 7 O''clock'!B8950</f>
        <v>0</v>
      </c>
      <c r="L8951" s="2">
        <f>'Calibration - Data 7 O''clock'!D8950</f>
        <v>0</v>
      </c>
      <c r="M8951" s="2">
        <f t="shared" si="844"/>
        <v>0</v>
      </c>
      <c r="N8951" s="2">
        <f t="shared" si="845"/>
        <v>1</v>
      </c>
    </row>
    <row r="8952" spans="1:14" x14ac:dyDescent="0.3">
      <c r="A8952" s="2">
        <f>'Calibration - Data None'!B8951</f>
        <v>0</v>
      </c>
      <c r="B8952" s="2">
        <f>'Calibration - Data None'!D8951</f>
        <v>0</v>
      </c>
      <c r="C8952" s="2">
        <f t="shared" si="840"/>
        <v>0</v>
      </c>
      <c r="D8952" s="2">
        <f t="shared" si="841"/>
        <v>1</v>
      </c>
      <c r="F8952" s="2">
        <f>'Calibration - Data 5 O''clock'!B8951</f>
        <v>0</v>
      </c>
      <c r="G8952" s="2">
        <f>'Calibration - Data 5 O''clock'!D8951</f>
        <v>0</v>
      </c>
      <c r="H8952" s="2">
        <f t="shared" si="842"/>
        <v>0</v>
      </c>
      <c r="I8952" s="2">
        <f t="shared" si="843"/>
        <v>1</v>
      </c>
      <c r="K8952" s="2">
        <f>'Calibration - Data 7 O''clock'!B8951</f>
        <v>0</v>
      </c>
      <c r="L8952" s="2">
        <f>'Calibration - Data 7 O''clock'!D8951</f>
        <v>0</v>
      </c>
      <c r="M8952" s="2">
        <f t="shared" si="844"/>
        <v>0</v>
      </c>
      <c r="N8952" s="2">
        <f t="shared" si="845"/>
        <v>1</v>
      </c>
    </row>
    <row r="8953" spans="1:14" x14ac:dyDescent="0.3">
      <c r="A8953" s="2">
        <f>'Calibration - Data None'!B8952</f>
        <v>0</v>
      </c>
      <c r="B8953" s="2">
        <f>'Calibration - Data None'!D8952</f>
        <v>0</v>
      </c>
      <c r="C8953" s="2">
        <f t="shared" si="840"/>
        <v>0</v>
      </c>
      <c r="D8953" s="2">
        <f t="shared" si="841"/>
        <v>1</v>
      </c>
      <c r="F8953" s="2">
        <f>'Calibration - Data 5 O''clock'!B8952</f>
        <v>0</v>
      </c>
      <c r="G8953" s="2">
        <f>'Calibration - Data 5 O''clock'!D8952</f>
        <v>0</v>
      </c>
      <c r="H8953" s="2">
        <f t="shared" si="842"/>
        <v>0</v>
      </c>
      <c r="I8953" s="2">
        <f t="shared" si="843"/>
        <v>1</v>
      </c>
      <c r="K8953" s="2">
        <f>'Calibration - Data 7 O''clock'!B8952</f>
        <v>0</v>
      </c>
      <c r="L8953" s="2">
        <f>'Calibration - Data 7 O''clock'!D8952</f>
        <v>0</v>
      </c>
      <c r="M8953" s="2">
        <f t="shared" si="844"/>
        <v>0</v>
      </c>
      <c r="N8953" s="2">
        <f t="shared" si="845"/>
        <v>1</v>
      </c>
    </row>
    <row r="8954" spans="1:14" x14ac:dyDescent="0.3">
      <c r="A8954" s="2">
        <f>'Calibration - Data None'!B8953</f>
        <v>0</v>
      </c>
      <c r="B8954" s="2">
        <f>'Calibration - Data None'!D8953</f>
        <v>0</v>
      </c>
      <c r="C8954" s="2">
        <f t="shared" si="840"/>
        <v>0</v>
      </c>
      <c r="D8954" s="2">
        <f t="shared" si="841"/>
        <v>1</v>
      </c>
      <c r="F8954" s="2">
        <f>'Calibration - Data 5 O''clock'!B8953</f>
        <v>0</v>
      </c>
      <c r="G8954" s="2">
        <f>'Calibration - Data 5 O''clock'!D8953</f>
        <v>0</v>
      </c>
      <c r="H8954" s="2">
        <f t="shared" si="842"/>
        <v>0</v>
      </c>
      <c r="I8954" s="2">
        <f t="shared" si="843"/>
        <v>1</v>
      </c>
      <c r="K8954" s="2">
        <f>'Calibration - Data 7 O''clock'!B8953</f>
        <v>0</v>
      </c>
      <c r="L8954" s="2">
        <f>'Calibration - Data 7 O''clock'!D8953</f>
        <v>0</v>
      </c>
      <c r="M8954" s="2">
        <f t="shared" si="844"/>
        <v>0</v>
      </c>
      <c r="N8954" s="2">
        <f t="shared" si="845"/>
        <v>1</v>
      </c>
    </row>
    <row r="8955" spans="1:14" x14ac:dyDescent="0.3">
      <c r="A8955" s="2">
        <f>'Calibration - Data None'!B8954</f>
        <v>0</v>
      </c>
      <c r="B8955" s="2">
        <f>'Calibration - Data None'!D8954</f>
        <v>0</v>
      </c>
      <c r="C8955" s="2">
        <f t="shared" si="840"/>
        <v>0</v>
      </c>
      <c r="D8955" s="2">
        <f t="shared" si="841"/>
        <v>1</v>
      </c>
      <c r="F8955" s="2">
        <f>'Calibration - Data 5 O''clock'!B8954</f>
        <v>0</v>
      </c>
      <c r="G8955" s="2">
        <f>'Calibration - Data 5 O''clock'!D8954</f>
        <v>0</v>
      </c>
      <c r="H8955" s="2">
        <f t="shared" si="842"/>
        <v>0</v>
      </c>
      <c r="I8955" s="2">
        <f t="shared" si="843"/>
        <v>1</v>
      </c>
      <c r="K8955" s="2">
        <f>'Calibration - Data 7 O''clock'!B8954</f>
        <v>0</v>
      </c>
      <c r="L8955" s="2">
        <f>'Calibration - Data 7 O''clock'!D8954</f>
        <v>0</v>
      </c>
      <c r="M8955" s="2">
        <f t="shared" si="844"/>
        <v>0</v>
      </c>
      <c r="N8955" s="2">
        <f t="shared" si="845"/>
        <v>1</v>
      </c>
    </row>
    <row r="8956" spans="1:14" x14ac:dyDescent="0.3">
      <c r="A8956" s="2">
        <f>'Calibration - Data None'!B8955</f>
        <v>0</v>
      </c>
      <c r="B8956" s="2">
        <f>'Calibration - Data None'!D8955</f>
        <v>0</v>
      </c>
      <c r="C8956" s="2">
        <f t="shared" si="840"/>
        <v>0</v>
      </c>
      <c r="D8956" s="2">
        <f t="shared" si="841"/>
        <v>1</v>
      </c>
      <c r="F8956" s="2">
        <f>'Calibration - Data 5 O''clock'!B8955</f>
        <v>0</v>
      </c>
      <c r="G8956" s="2">
        <f>'Calibration - Data 5 O''clock'!D8955</f>
        <v>0</v>
      </c>
      <c r="H8956" s="2">
        <f t="shared" si="842"/>
        <v>0</v>
      </c>
      <c r="I8956" s="2">
        <f t="shared" si="843"/>
        <v>1</v>
      </c>
      <c r="K8956" s="2">
        <f>'Calibration - Data 7 O''clock'!B8955</f>
        <v>0</v>
      </c>
      <c r="L8956" s="2">
        <f>'Calibration - Data 7 O''clock'!D8955</f>
        <v>0</v>
      </c>
      <c r="M8956" s="2">
        <f t="shared" si="844"/>
        <v>0</v>
      </c>
      <c r="N8956" s="2">
        <f t="shared" si="845"/>
        <v>1</v>
      </c>
    </row>
    <row r="8957" spans="1:14" x14ac:dyDescent="0.3">
      <c r="A8957" s="2">
        <f>'Calibration - Data None'!B8956</f>
        <v>0</v>
      </c>
      <c r="B8957" s="2">
        <f>'Calibration - Data None'!D8956</f>
        <v>0</v>
      </c>
      <c r="C8957" s="2">
        <f t="shared" si="840"/>
        <v>0</v>
      </c>
      <c r="D8957" s="2">
        <f t="shared" si="841"/>
        <v>1</v>
      </c>
      <c r="F8957" s="2">
        <f>'Calibration - Data 5 O''clock'!B8956</f>
        <v>0</v>
      </c>
      <c r="G8957" s="2">
        <f>'Calibration - Data 5 O''clock'!D8956</f>
        <v>0</v>
      </c>
      <c r="H8957" s="2">
        <f t="shared" si="842"/>
        <v>0</v>
      </c>
      <c r="I8957" s="2">
        <f t="shared" si="843"/>
        <v>1</v>
      </c>
      <c r="K8957" s="2">
        <f>'Calibration - Data 7 O''clock'!B8956</f>
        <v>0</v>
      </c>
      <c r="L8957" s="2">
        <f>'Calibration - Data 7 O''clock'!D8956</f>
        <v>0</v>
      </c>
      <c r="M8957" s="2">
        <f t="shared" si="844"/>
        <v>0</v>
      </c>
      <c r="N8957" s="2">
        <f t="shared" si="845"/>
        <v>1</v>
      </c>
    </row>
    <row r="8958" spans="1:14" x14ac:dyDescent="0.3">
      <c r="A8958" s="2">
        <f>'Calibration - Data None'!B8957</f>
        <v>0</v>
      </c>
      <c r="B8958" s="2">
        <f>'Calibration - Data None'!D8957</f>
        <v>0</v>
      </c>
      <c r="C8958" s="2">
        <f t="shared" si="840"/>
        <v>0</v>
      </c>
      <c r="D8958" s="2">
        <f t="shared" si="841"/>
        <v>1</v>
      </c>
      <c r="F8958" s="2">
        <f>'Calibration - Data 5 O''clock'!B8957</f>
        <v>0</v>
      </c>
      <c r="G8958" s="2">
        <f>'Calibration - Data 5 O''clock'!D8957</f>
        <v>0</v>
      </c>
      <c r="H8958" s="2">
        <f t="shared" si="842"/>
        <v>0</v>
      </c>
      <c r="I8958" s="2">
        <f t="shared" si="843"/>
        <v>1</v>
      </c>
      <c r="K8958" s="2">
        <f>'Calibration - Data 7 O''clock'!B8957</f>
        <v>0</v>
      </c>
      <c r="L8958" s="2">
        <f>'Calibration - Data 7 O''clock'!D8957</f>
        <v>0</v>
      </c>
      <c r="M8958" s="2">
        <f t="shared" si="844"/>
        <v>0</v>
      </c>
      <c r="N8958" s="2">
        <f t="shared" si="845"/>
        <v>1</v>
      </c>
    </row>
    <row r="8959" spans="1:14" x14ac:dyDescent="0.3">
      <c r="A8959" s="2">
        <f>'Calibration - Data None'!B8958</f>
        <v>0</v>
      </c>
      <c r="B8959" s="2">
        <f>'Calibration - Data None'!D8958</f>
        <v>0</v>
      </c>
      <c r="C8959" s="2">
        <f t="shared" si="840"/>
        <v>0</v>
      </c>
      <c r="D8959" s="2">
        <f t="shared" si="841"/>
        <v>1</v>
      </c>
      <c r="F8959" s="2">
        <f>'Calibration - Data 5 O''clock'!B8958</f>
        <v>0</v>
      </c>
      <c r="G8959" s="2">
        <f>'Calibration - Data 5 O''clock'!D8958</f>
        <v>0</v>
      </c>
      <c r="H8959" s="2">
        <f t="shared" si="842"/>
        <v>0</v>
      </c>
      <c r="I8959" s="2">
        <f t="shared" si="843"/>
        <v>1</v>
      </c>
      <c r="K8959" s="2">
        <f>'Calibration - Data 7 O''clock'!B8958</f>
        <v>0</v>
      </c>
      <c r="L8959" s="2">
        <f>'Calibration - Data 7 O''clock'!D8958</f>
        <v>0</v>
      </c>
      <c r="M8959" s="2">
        <f t="shared" si="844"/>
        <v>0</v>
      </c>
      <c r="N8959" s="2">
        <f t="shared" si="845"/>
        <v>1</v>
      </c>
    </row>
    <row r="8960" spans="1:14" x14ac:dyDescent="0.3">
      <c r="A8960" s="2">
        <f>'Calibration - Data None'!B8959</f>
        <v>0</v>
      </c>
      <c r="B8960" s="2">
        <f>'Calibration - Data None'!D8959</f>
        <v>0</v>
      </c>
      <c r="C8960" s="2">
        <f t="shared" si="840"/>
        <v>0</v>
      </c>
      <c r="D8960" s="2">
        <f t="shared" si="841"/>
        <v>1</v>
      </c>
      <c r="F8960" s="2">
        <f>'Calibration - Data 5 O''clock'!B8959</f>
        <v>0</v>
      </c>
      <c r="G8960" s="2">
        <f>'Calibration - Data 5 O''clock'!D8959</f>
        <v>0</v>
      </c>
      <c r="H8960" s="2">
        <f t="shared" si="842"/>
        <v>0</v>
      </c>
      <c r="I8960" s="2">
        <f t="shared" si="843"/>
        <v>1</v>
      </c>
      <c r="K8960" s="2">
        <f>'Calibration - Data 7 O''clock'!B8959</f>
        <v>0</v>
      </c>
      <c r="L8960" s="2">
        <f>'Calibration - Data 7 O''clock'!D8959</f>
        <v>0</v>
      </c>
      <c r="M8960" s="2">
        <f t="shared" si="844"/>
        <v>0</v>
      </c>
      <c r="N8960" s="2">
        <f t="shared" si="845"/>
        <v>1</v>
      </c>
    </row>
    <row r="8961" spans="1:14" x14ac:dyDescent="0.3">
      <c r="A8961" s="2">
        <f>'Calibration - Data None'!B8960</f>
        <v>0</v>
      </c>
      <c r="B8961" s="2">
        <f>'Calibration - Data None'!D8960</f>
        <v>0</v>
      </c>
      <c r="C8961" s="2">
        <f t="shared" si="840"/>
        <v>0</v>
      </c>
      <c r="D8961" s="2">
        <f t="shared" si="841"/>
        <v>1</v>
      </c>
      <c r="F8961" s="2">
        <f>'Calibration - Data 5 O''clock'!B8960</f>
        <v>0</v>
      </c>
      <c r="G8961" s="2">
        <f>'Calibration - Data 5 O''clock'!D8960</f>
        <v>0</v>
      </c>
      <c r="H8961" s="2">
        <f t="shared" si="842"/>
        <v>0</v>
      </c>
      <c r="I8961" s="2">
        <f t="shared" si="843"/>
        <v>1</v>
      </c>
      <c r="K8961" s="2">
        <f>'Calibration - Data 7 O''clock'!B8960</f>
        <v>0</v>
      </c>
      <c r="L8961" s="2">
        <f>'Calibration - Data 7 O''clock'!D8960</f>
        <v>0</v>
      </c>
      <c r="M8961" s="2">
        <f t="shared" si="844"/>
        <v>0</v>
      </c>
      <c r="N8961" s="2">
        <f t="shared" si="845"/>
        <v>1</v>
      </c>
    </row>
    <row r="8962" spans="1:14" x14ac:dyDescent="0.3">
      <c r="A8962" s="2">
        <f>'Calibration - Data None'!B8961</f>
        <v>0</v>
      </c>
      <c r="B8962" s="2">
        <f>'Calibration - Data None'!D8961</f>
        <v>0</v>
      </c>
      <c r="C8962" s="2">
        <f t="shared" si="840"/>
        <v>0</v>
      </c>
      <c r="D8962" s="2">
        <f t="shared" si="841"/>
        <v>1</v>
      </c>
      <c r="F8962" s="2">
        <f>'Calibration - Data 5 O''clock'!B8961</f>
        <v>0</v>
      </c>
      <c r="G8962" s="2">
        <f>'Calibration - Data 5 O''clock'!D8961</f>
        <v>0</v>
      </c>
      <c r="H8962" s="2">
        <f t="shared" si="842"/>
        <v>0</v>
      </c>
      <c r="I8962" s="2">
        <f t="shared" si="843"/>
        <v>1</v>
      </c>
      <c r="K8962" s="2">
        <f>'Calibration - Data 7 O''clock'!B8961</f>
        <v>0</v>
      </c>
      <c r="L8962" s="2">
        <f>'Calibration - Data 7 O''clock'!D8961</f>
        <v>0</v>
      </c>
      <c r="M8962" s="2">
        <f t="shared" si="844"/>
        <v>0</v>
      </c>
      <c r="N8962" s="2">
        <f t="shared" si="845"/>
        <v>1</v>
      </c>
    </row>
    <row r="8963" spans="1:14" x14ac:dyDescent="0.3">
      <c r="A8963" s="2">
        <f>'Calibration - Data None'!B8962</f>
        <v>0</v>
      </c>
      <c r="B8963" s="2">
        <f>'Calibration - Data None'!D8962</f>
        <v>0</v>
      </c>
      <c r="C8963" s="2">
        <f t="shared" si="840"/>
        <v>0</v>
      </c>
      <c r="D8963" s="2">
        <f t="shared" si="841"/>
        <v>1</v>
      </c>
      <c r="F8963" s="2">
        <f>'Calibration - Data 5 O''clock'!B8962</f>
        <v>0</v>
      </c>
      <c r="G8963" s="2">
        <f>'Calibration - Data 5 O''clock'!D8962</f>
        <v>0</v>
      </c>
      <c r="H8963" s="2">
        <f t="shared" si="842"/>
        <v>0</v>
      </c>
      <c r="I8963" s="2">
        <f t="shared" si="843"/>
        <v>1</v>
      </c>
      <c r="K8963" s="2">
        <f>'Calibration - Data 7 O''clock'!B8962</f>
        <v>0</v>
      </c>
      <c r="L8963" s="2">
        <f>'Calibration - Data 7 O''clock'!D8962</f>
        <v>0</v>
      </c>
      <c r="M8963" s="2">
        <f t="shared" si="844"/>
        <v>0</v>
      </c>
      <c r="N8963" s="2">
        <f t="shared" si="845"/>
        <v>1</v>
      </c>
    </row>
    <row r="8964" spans="1:14" x14ac:dyDescent="0.3">
      <c r="A8964" s="2">
        <f>'Calibration - Data None'!B8963</f>
        <v>0</v>
      </c>
      <c r="B8964" s="2">
        <f>'Calibration - Data None'!D8963</f>
        <v>0</v>
      </c>
      <c r="C8964" s="2">
        <f t="shared" ref="C8964:C9027" si="846">SIN(RADIANS(A8964))</f>
        <v>0</v>
      </c>
      <c r="D8964" s="2">
        <f t="shared" ref="D8964:D9027" si="847">COS(RADIANS(A8964))</f>
        <v>1</v>
      </c>
      <c r="F8964" s="2">
        <f>'Calibration - Data 5 O''clock'!B8963</f>
        <v>0</v>
      </c>
      <c r="G8964" s="2">
        <f>'Calibration - Data 5 O''clock'!D8963</f>
        <v>0</v>
      </c>
      <c r="H8964" s="2">
        <f t="shared" ref="H8964:H9027" si="848">SIN(RADIANS(F8964))</f>
        <v>0</v>
      </c>
      <c r="I8964" s="2">
        <f t="shared" ref="I8964:I9027" si="849">COS(RADIANS(F8964))</f>
        <v>1</v>
      </c>
      <c r="K8964" s="2">
        <f>'Calibration - Data 7 O''clock'!B8963</f>
        <v>0</v>
      </c>
      <c r="L8964" s="2">
        <f>'Calibration - Data 7 O''clock'!D8963</f>
        <v>0</v>
      </c>
      <c r="M8964" s="2">
        <f t="shared" ref="M8964:M9027" si="850">SIN(RADIANS(K8964))</f>
        <v>0</v>
      </c>
      <c r="N8964" s="2">
        <f t="shared" ref="N8964:N9027" si="851">COS(RADIANS(K8964))</f>
        <v>1</v>
      </c>
    </row>
    <row r="8965" spans="1:14" x14ac:dyDescent="0.3">
      <c r="A8965" s="2">
        <f>'Calibration - Data None'!B8964</f>
        <v>0</v>
      </c>
      <c r="B8965" s="2">
        <f>'Calibration - Data None'!D8964</f>
        <v>0</v>
      </c>
      <c r="C8965" s="2">
        <f t="shared" si="846"/>
        <v>0</v>
      </c>
      <c r="D8965" s="2">
        <f t="shared" si="847"/>
        <v>1</v>
      </c>
      <c r="F8965" s="2">
        <f>'Calibration - Data 5 O''clock'!B8964</f>
        <v>0</v>
      </c>
      <c r="G8965" s="2">
        <f>'Calibration - Data 5 O''clock'!D8964</f>
        <v>0</v>
      </c>
      <c r="H8965" s="2">
        <f t="shared" si="848"/>
        <v>0</v>
      </c>
      <c r="I8965" s="2">
        <f t="shared" si="849"/>
        <v>1</v>
      </c>
      <c r="K8965" s="2">
        <f>'Calibration - Data 7 O''clock'!B8964</f>
        <v>0</v>
      </c>
      <c r="L8965" s="2">
        <f>'Calibration - Data 7 O''clock'!D8964</f>
        <v>0</v>
      </c>
      <c r="M8965" s="2">
        <f t="shared" si="850"/>
        <v>0</v>
      </c>
      <c r="N8965" s="2">
        <f t="shared" si="851"/>
        <v>1</v>
      </c>
    </row>
    <row r="8966" spans="1:14" x14ac:dyDescent="0.3">
      <c r="A8966" s="2">
        <f>'Calibration - Data None'!B8965</f>
        <v>0</v>
      </c>
      <c r="B8966" s="2">
        <f>'Calibration - Data None'!D8965</f>
        <v>0</v>
      </c>
      <c r="C8966" s="2">
        <f t="shared" si="846"/>
        <v>0</v>
      </c>
      <c r="D8966" s="2">
        <f t="shared" si="847"/>
        <v>1</v>
      </c>
      <c r="F8966" s="2">
        <f>'Calibration - Data 5 O''clock'!B8965</f>
        <v>0</v>
      </c>
      <c r="G8966" s="2">
        <f>'Calibration - Data 5 O''clock'!D8965</f>
        <v>0</v>
      </c>
      <c r="H8966" s="2">
        <f t="shared" si="848"/>
        <v>0</v>
      </c>
      <c r="I8966" s="2">
        <f t="shared" si="849"/>
        <v>1</v>
      </c>
      <c r="K8966" s="2">
        <f>'Calibration - Data 7 O''clock'!B8965</f>
        <v>0</v>
      </c>
      <c r="L8966" s="2">
        <f>'Calibration - Data 7 O''clock'!D8965</f>
        <v>0</v>
      </c>
      <c r="M8966" s="2">
        <f t="shared" si="850"/>
        <v>0</v>
      </c>
      <c r="N8966" s="2">
        <f t="shared" si="851"/>
        <v>1</v>
      </c>
    </row>
    <row r="8967" spans="1:14" x14ac:dyDescent="0.3">
      <c r="A8967" s="2">
        <f>'Calibration - Data None'!B8966</f>
        <v>0</v>
      </c>
      <c r="B8967" s="2">
        <f>'Calibration - Data None'!D8966</f>
        <v>0</v>
      </c>
      <c r="C8967" s="2">
        <f t="shared" si="846"/>
        <v>0</v>
      </c>
      <c r="D8967" s="2">
        <f t="shared" si="847"/>
        <v>1</v>
      </c>
      <c r="F8967" s="2">
        <f>'Calibration - Data 5 O''clock'!B8966</f>
        <v>0</v>
      </c>
      <c r="G8967" s="2">
        <f>'Calibration - Data 5 O''clock'!D8966</f>
        <v>0</v>
      </c>
      <c r="H8967" s="2">
        <f t="shared" si="848"/>
        <v>0</v>
      </c>
      <c r="I8967" s="2">
        <f t="shared" si="849"/>
        <v>1</v>
      </c>
      <c r="K8967" s="2">
        <f>'Calibration - Data 7 O''clock'!B8966</f>
        <v>0</v>
      </c>
      <c r="L8967" s="2">
        <f>'Calibration - Data 7 O''clock'!D8966</f>
        <v>0</v>
      </c>
      <c r="M8967" s="2">
        <f t="shared" si="850"/>
        <v>0</v>
      </c>
      <c r="N8967" s="2">
        <f t="shared" si="851"/>
        <v>1</v>
      </c>
    </row>
    <row r="8968" spans="1:14" x14ac:dyDescent="0.3">
      <c r="A8968" s="2">
        <f>'Calibration - Data None'!B8967</f>
        <v>0</v>
      </c>
      <c r="B8968" s="2">
        <f>'Calibration - Data None'!D8967</f>
        <v>0</v>
      </c>
      <c r="C8968" s="2">
        <f t="shared" si="846"/>
        <v>0</v>
      </c>
      <c r="D8968" s="2">
        <f t="shared" si="847"/>
        <v>1</v>
      </c>
      <c r="F8968" s="2">
        <f>'Calibration - Data 5 O''clock'!B8967</f>
        <v>0</v>
      </c>
      <c r="G8968" s="2">
        <f>'Calibration - Data 5 O''clock'!D8967</f>
        <v>0</v>
      </c>
      <c r="H8968" s="2">
        <f t="shared" si="848"/>
        <v>0</v>
      </c>
      <c r="I8968" s="2">
        <f t="shared" si="849"/>
        <v>1</v>
      </c>
      <c r="K8968" s="2">
        <f>'Calibration - Data 7 O''clock'!B8967</f>
        <v>0</v>
      </c>
      <c r="L8968" s="2">
        <f>'Calibration - Data 7 O''clock'!D8967</f>
        <v>0</v>
      </c>
      <c r="M8968" s="2">
        <f t="shared" si="850"/>
        <v>0</v>
      </c>
      <c r="N8968" s="2">
        <f t="shared" si="851"/>
        <v>1</v>
      </c>
    </row>
    <row r="8969" spans="1:14" x14ac:dyDescent="0.3">
      <c r="A8969" s="2">
        <f>'Calibration - Data None'!B8968</f>
        <v>0</v>
      </c>
      <c r="B8969" s="2">
        <f>'Calibration - Data None'!D8968</f>
        <v>0</v>
      </c>
      <c r="C8969" s="2">
        <f t="shared" si="846"/>
        <v>0</v>
      </c>
      <c r="D8969" s="2">
        <f t="shared" si="847"/>
        <v>1</v>
      </c>
      <c r="F8969" s="2">
        <f>'Calibration - Data 5 O''clock'!B8968</f>
        <v>0</v>
      </c>
      <c r="G8969" s="2">
        <f>'Calibration - Data 5 O''clock'!D8968</f>
        <v>0</v>
      </c>
      <c r="H8969" s="2">
        <f t="shared" si="848"/>
        <v>0</v>
      </c>
      <c r="I8969" s="2">
        <f t="shared" si="849"/>
        <v>1</v>
      </c>
      <c r="K8969" s="2">
        <f>'Calibration - Data 7 O''clock'!B8968</f>
        <v>0</v>
      </c>
      <c r="L8969" s="2">
        <f>'Calibration - Data 7 O''clock'!D8968</f>
        <v>0</v>
      </c>
      <c r="M8969" s="2">
        <f t="shared" si="850"/>
        <v>0</v>
      </c>
      <c r="N8969" s="2">
        <f t="shared" si="851"/>
        <v>1</v>
      </c>
    </row>
    <row r="8970" spans="1:14" x14ac:dyDescent="0.3">
      <c r="A8970" s="2">
        <f>'Calibration - Data None'!B8969</f>
        <v>0</v>
      </c>
      <c r="B8970" s="2">
        <f>'Calibration - Data None'!D8969</f>
        <v>0</v>
      </c>
      <c r="C8970" s="2">
        <f t="shared" si="846"/>
        <v>0</v>
      </c>
      <c r="D8970" s="2">
        <f t="shared" si="847"/>
        <v>1</v>
      </c>
      <c r="F8970" s="2">
        <f>'Calibration - Data 5 O''clock'!B8969</f>
        <v>0</v>
      </c>
      <c r="G8970" s="2">
        <f>'Calibration - Data 5 O''clock'!D8969</f>
        <v>0</v>
      </c>
      <c r="H8970" s="2">
        <f t="shared" si="848"/>
        <v>0</v>
      </c>
      <c r="I8970" s="2">
        <f t="shared" si="849"/>
        <v>1</v>
      </c>
      <c r="K8970" s="2">
        <f>'Calibration - Data 7 O''clock'!B8969</f>
        <v>0</v>
      </c>
      <c r="L8970" s="2">
        <f>'Calibration - Data 7 O''clock'!D8969</f>
        <v>0</v>
      </c>
      <c r="M8970" s="2">
        <f t="shared" si="850"/>
        <v>0</v>
      </c>
      <c r="N8970" s="2">
        <f t="shared" si="851"/>
        <v>1</v>
      </c>
    </row>
    <row r="8971" spans="1:14" x14ac:dyDescent="0.3">
      <c r="A8971" s="2">
        <f>'Calibration - Data None'!B8970</f>
        <v>0</v>
      </c>
      <c r="B8971" s="2">
        <f>'Calibration - Data None'!D8970</f>
        <v>0</v>
      </c>
      <c r="C8971" s="2">
        <f t="shared" si="846"/>
        <v>0</v>
      </c>
      <c r="D8971" s="2">
        <f t="shared" si="847"/>
        <v>1</v>
      </c>
      <c r="F8971" s="2">
        <f>'Calibration - Data 5 O''clock'!B8970</f>
        <v>0</v>
      </c>
      <c r="G8971" s="2">
        <f>'Calibration - Data 5 O''clock'!D8970</f>
        <v>0</v>
      </c>
      <c r="H8971" s="2">
        <f t="shared" si="848"/>
        <v>0</v>
      </c>
      <c r="I8971" s="2">
        <f t="shared" si="849"/>
        <v>1</v>
      </c>
      <c r="K8971" s="2">
        <f>'Calibration - Data 7 O''clock'!B8970</f>
        <v>0</v>
      </c>
      <c r="L8971" s="2">
        <f>'Calibration - Data 7 O''clock'!D8970</f>
        <v>0</v>
      </c>
      <c r="M8971" s="2">
        <f t="shared" si="850"/>
        <v>0</v>
      </c>
      <c r="N8971" s="2">
        <f t="shared" si="851"/>
        <v>1</v>
      </c>
    </row>
    <row r="8972" spans="1:14" x14ac:dyDescent="0.3">
      <c r="A8972" s="2">
        <f>'Calibration - Data None'!B8971</f>
        <v>0</v>
      </c>
      <c r="B8972" s="2">
        <f>'Calibration - Data None'!D8971</f>
        <v>0</v>
      </c>
      <c r="C8972" s="2">
        <f t="shared" si="846"/>
        <v>0</v>
      </c>
      <c r="D8972" s="2">
        <f t="shared" si="847"/>
        <v>1</v>
      </c>
      <c r="F8972" s="2">
        <f>'Calibration - Data 5 O''clock'!B8971</f>
        <v>0</v>
      </c>
      <c r="G8972" s="2">
        <f>'Calibration - Data 5 O''clock'!D8971</f>
        <v>0</v>
      </c>
      <c r="H8972" s="2">
        <f t="shared" si="848"/>
        <v>0</v>
      </c>
      <c r="I8972" s="2">
        <f t="shared" si="849"/>
        <v>1</v>
      </c>
      <c r="K8972" s="2">
        <f>'Calibration - Data 7 O''clock'!B8971</f>
        <v>0</v>
      </c>
      <c r="L8972" s="2">
        <f>'Calibration - Data 7 O''clock'!D8971</f>
        <v>0</v>
      </c>
      <c r="M8972" s="2">
        <f t="shared" si="850"/>
        <v>0</v>
      </c>
      <c r="N8972" s="2">
        <f t="shared" si="851"/>
        <v>1</v>
      </c>
    </row>
    <row r="8973" spans="1:14" x14ac:dyDescent="0.3">
      <c r="A8973" s="2">
        <f>'Calibration - Data None'!B8972</f>
        <v>0</v>
      </c>
      <c r="B8973" s="2">
        <f>'Calibration - Data None'!D8972</f>
        <v>0</v>
      </c>
      <c r="C8973" s="2">
        <f t="shared" si="846"/>
        <v>0</v>
      </c>
      <c r="D8973" s="2">
        <f t="shared" si="847"/>
        <v>1</v>
      </c>
      <c r="F8973" s="2">
        <f>'Calibration - Data 5 O''clock'!B8972</f>
        <v>0</v>
      </c>
      <c r="G8973" s="2">
        <f>'Calibration - Data 5 O''clock'!D8972</f>
        <v>0</v>
      </c>
      <c r="H8973" s="2">
        <f t="shared" si="848"/>
        <v>0</v>
      </c>
      <c r="I8973" s="2">
        <f t="shared" si="849"/>
        <v>1</v>
      </c>
      <c r="K8973" s="2">
        <f>'Calibration - Data 7 O''clock'!B8972</f>
        <v>0</v>
      </c>
      <c r="L8973" s="2">
        <f>'Calibration - Data 7 O''clock'!D8972</f>
        <v>0</v>
      </c>
      <c r="M8973" s="2">
        <f t="shared" si="850"/>
        <v>0</v>
      </c>
      <c r="N8973" s="2">
        <f t="shared" si="851"/>
        <v>1</v>
      </c>
    </row>
    <row r="8974" spans="1:14" x14ac:dyDescent="0.3">
      <c r="A8974" s="2">
        <f>'Calibration - Data None'!B8973</f>
        <v>0</v>
      </c>
      <c r="B8974" s="2">
        <f>'Calibration - Data None'!D8973</f>
        <v>0</v>
      </c>
      <c r="C8974" s="2">
        <f t="shared" si="846"/>
        <v>0</v>
      </c>
      <c r="D8974" s="2">
        <f t="shared" si="847"/>
        <v>1</v>
      </c>
      <c r="F8974" s="2">
        <f>'Calibration - Data 5 O''clock'!B8973</f>
        <v>0</v>
      </c>
      <c r="G8974" s="2">
        <f>'Calibration - Data 5 O''clock'!D8973</f>
        <v>0</v>
      </c>
      <c r="H8974" s="2">
        <f t="shared" si="848"/>
        <v>0</v>
      </c>
      <c r="I8974" s="2">
        <f t="shared" si="849"/>
        <v>1</v>
      </c>
      <c r="K8974" s="2">
        <f>'Calibration - Data 7 O''clock'!B8973</f>
        <v>0</v>
      </c>
      <c r="L8974" s="2">
        <f>'Calibration - Data 7 O''clock'!D8973</f>
        <v>0</v>
      </c>
      <c r="M8974" s="2">
        <f t="shared" si="850"/>
        <v>0</v>
      </c>
      <c r="N8974" s="2">
        <f t="shared" si="851"/>
        <v>1</v>
      </c>
    </row>
    <row r="8975" spans="1:14" x14ac:dyDescent="0.3">
      <c r="A8975" s="2">
        <f>'Calibration - Data None'!B8974</f>
        <v>0</v>
      </c>
      <c r="B8975" s="2">
        <f>'Calibration - Data None'!D8974</f>
        <v>0</v>
      </c>
      <c r="C8975" s="2">
        <f t="shared" si="846"/>
        <v>0</v>
      </c>
      <c r="D8975" s="2">
        <f t="shared" si="847"/>
        <v>1</v>
      </c>
      <c r="F8975" s="2">
        <f>'Calibration - Data 5 O''clock'!B8974</f>
        <v>0</v>
      </c>
      <c r="G8975" s="2">
        <f>'Calibration - Data 5 O''clock'!D8974</f>
        <v>0</v>
      </c>
      <c r="H8975" s="2">
        <f t="shared" si="848"/>
        <v>0</v>
      </c>
      <c r="I8975" s="2">
        <f t="shared" si="849"/>
        <v>1</v>
      </c>
      <c r="K8975" s="2">
        <f>'Calibration - Data 7 O''clock'!B8974</f>
        <v>0</v>
      </c>
      <c r="L8975" s="2">
        <f>'Calibration - Data 7 O''clock'!D8974</f>
        <v>0</v>
      </c>
      <c r="M8975" s="2">
        <f t="shared" si="850"/>
        <v>0</v>
      </c>
      <c r="N8975" s="2">
        <f t="shared" si="851"/>
        <v>1</v>
      </c>
    </row>
    <row r="8976" spans="1:14" x14ac:dyDescent="0.3">
      <c r="A8976" s="2">
        <f>'Calibration - Data None'!B8975</f>
        <v>0</v>
      </c>
      <c r="B8976" s="2">
        <f>'Calibration - Data None'!D8975</f>
        <v>0</v>
      </c>
      <c r="C8976" s="2">
        <f t="shared" si="846"/>
        <v>0</v>
      </c>
      <c r="D8976" s="2">
        <f t="shared" si="847"/>
        <v>1</v>
      </c>
      <c r="F8976" s="2">
        <f>'Calibration - Data 5 O''clock'!B8975</f>
        <v>0</v>
      </c>
      <c r="G8976" s="2">
        <f>'Calibration - Data 5 O''clock'!D8975</f>
        <v>0</v>
      </c>
      <c r="H8976" s="2">
        <f t="shared" si="848"/>
        <v>0</v>
      </c>
      <c r="I8976" s="2">
        <f t="shared" si="849"/>
        <v>1</v>
      </c>
      <c r="K8976" s="2">
        <f>'Calibration - Data 7 O''clock'!B8975</f>
        <v>0</v>
      </c>
      <c r="L8976" s="2">
        <f>'Calibration - Data 7 O''clock'!D8975</f>
        <v>0</v>
      </c>
      <c r="M8976" s="2">
        <f t="shared" si="850"/>
        <v>0</v>
      </c>
      <c r="N8976" s="2">
        <f t="shared" si="851"/>
        <v>1</v>
      </c>
    </row>
    <row r="8977" spans="1:14" x14ac:dyDescent="0.3">
      <c r="A8977" s="2">
        <f>'Calibration - Data None'!B8976</f>
        <v>0</v>
      </c>
      <c r="B8977" s="2">
        <f>'Calibration - Data None'!D8976</f>
        <v>0</v>
      </c>
      <c r="C8977" s="2">
        <f t="shared" si="846"/>
        <v>0</v>
      </c>
      <c r="D8977" s="2">
        <f t="shared" si="847"/>
        <v>1</v>
      </c>
      <c r="F8977" s="2">
        <f>'Calibration - Data 5 O''clock'!B8976</f>
        <v>0</v>
      </c>
      <c r="G8977" s="2">
        <f>'Calibration - Data 5 O''clock'!D8976</f>
        <v>0</v>
      </c>
      <c r="H8977" s="2">
        <f t="shared" si="848"/>
        <v>0</v>
      </c>
      <c r="I8977" s="2">
        <f t="shared" si="849"/>
        <v>1</v>
      </c>
      <c r="K8977" s="2">
        <f>'Calibration - Data 7 O''clock'!B8976</f>
        <v>0</v>
      </c>
      <c r="L8977" s="2">
        <f>'Calibration - Data 7 O''clock'!D8976</f>
        <v>0</v>
      </c>
      <c r="M8977" s="2">
        <f t="shared" si="850"/>
        <v>0</v>
      </c>
      <c r="N8977" s="2">
        <f t="shared" si="851"/>
        <v>1</v>
      </c>
    </row>
    <row r="8978" spans="1:14" x14ac:dyDescent="0.3">
      <c r="A8978" s="2">
        <f>'Calibration - Data None'!B8977</f>
        <v>0</v>
      </c>
      <c r="B8978" s="2">
        <f>'Calibration - Data None'!D8977</f>
        <v>0</v>
      </c>
      <c r="C8978" s="2">
        <f t="shared" si="846"/>
        <v>0</v>
      </c>
      <c r="D8978" s="2">
        <f t="shared" si="847"/>
        <v>1</v>
      </c>
      <c r="F8978" s="2">
        <f>'Calibration - Data 5 O''clock'!B8977</f>
        <v>0</v>
      </c>
      <c r="G8978" s="2">
        <f>'Calibration - Data 5 O''clock'!D8977</f>
        <v>0</v>
      </c>
      <c r="H8978" s="2">
        <f t="shared" si="848"/>
        <v>0</v>
      </c>
      <c r="I8978" s="2">
        <f t="shared" si="849"/>
        <v>1</v>
      </c>
      <c r="K8978" s="2">
        <f>'Calibration - Data 7 O''clock'!B8977</f>
        <v>0</v>
      </c>
      <c r="L8978" s="2">
        <f>'Calibration - Data 7 O''clock'!D8977</f>
        <v>0</v>
      </c>
      <c r="M8978" s="2">
        <f t="shared" si="850"/>
        <v>0</v>
      </c>
      <c r="N8978" s="2">
        <f t="shared" si="851"/>
        <v>1</v>
      </c>
    </row>
    <row r="8979" spans="1:14" x14ac:dyDescent="0.3">
      <c r="A8979" s="2">
        <f>'Calibration - Data None'!B8978</f>
        <v>0</v>
      </c>
      <c r="B8979" s="2">
        <f>'Calibration - Data None'!D8978</f>
        <v>0</v>
      </c>
      <c r="C8979" s="2">
        <f t="shared" si="846"/>
        <v>0</v>
      </c>
      <c r="D8979" s="2">
        <f t="shared" si="847"/>
        <v>1</v>
      </c>
      <c r="F8979" s="2">
        <f>'Calibration - Data 5 O''clock'!B8978</f>
        <v>0</v>
      </c>
      <c r="G8979" s="2">
        <f>'Calibration - Data 5 O''clock'!D8978</f>
        <v>0</v>
      </c>
      <c r="H8979" s="2">
        <f t="shared" si="848"/>
        <v>0</v>
      </c>
      <c r="I8979" s="2">
        <f t="shared" si="849"/>
        <v>1</v>
      </c>
      <c r="K8979" s="2">
        <f>'Calibration - Data 7 O''clock'!B8978</f>
        <v>0</v>
      </c>
      <c r="L8979" s="2">
        <f>'Calibration - Data 7 O''clock'!D8978</f>
        <v>0</v>
      </c>
      <c r="M8979" s="2">
        <f t="shared" si="850"/>
        <v>0</v>
      </c>
      <c r="N8979" s="2">
        <f t="shared" si="851"/>
        <v>1</v>
      </c>
    </row>
    <row r="8980" spans="1:14" x14ac:dyDescent="0.3">
      <c r="A8980" s="2">
        <f>'Calibration - Data None'!B8979</f>
        <v>0</v>
      </c>
      <c r="B8980" s="2">
        <f>'Calibration - Data None'!D8979</f>
        <v>0</v>
      </c>
      <c r="C8980" s="2">
        <f t="shared" si="846"/>
        <v>0</v>
      </c>
      <c r="D8980" s="2">
        <f t="shared" si="847"/>
        <v>1</v>
      </c>
      <c r="F8980" s="2">
        <f>'Calibration - Data 5 O''clock'!B8979</f>
        <v>0</v>
      </c>
      <c r="G8980" s="2">
        <f>'Calibration - Data 5 O''clock'!D8979</f>
        <v>0</v>
      </c>
      <c r="H8980" s="2">
        <f t="shared" si="848"/>
        <v>0</v>
      </c>
      <c r="I8980" s="2">
        <f t="shared" si="849"/>
        <v>1</v>
      </c>
      <c r="K8980" s="2">
        <f>'Calibration - Data 7 O''clock'!B8979</f>
        <v>0</v>
      </c>
      <c r="L8980" s="2">
        <f>'Calibration - Data 7 O''clock'!D8979</f>
        <v>0</v>
      </c>
      <c r="M8980" s="2">
        <f t="shared" si="850"/>
        <v>0</v>
      </c>
      <c r="N8980" s="2">
        <f t="shared" si="851"/>
        <v>1</v>
      </c>
    </row>
    <row r="8981" spans="1:14" x14ac:dyDescent="0.3">
      <c r="A8981" s="2">
        <f>'Calibration - Data None'!B8980</f>
        <v>0</v>
      </c>
      <c r="B8981" s="2">
        <f>'Calibration - Data None'!D8980</f>
        <v>0</v>
      </c>
      <c r="C8981" s="2">
        <f t="shared" si="846"/>
        <v>0</v>
      </c>
      <c r="D8981" s="2">
        <f t="shared" si="847"/>
        <v>1</v>
      </c>
      <c r="F8981" s="2">
        <f>'Calibration - Data 5 O''clock'!B8980</f>
        <v>0</v>
      </c>
      <c r="G8981" s="2">
        <f>'Calibration - Data 5 O''clock'!D8980</f>
        <v>0</v>
      </c>
      <c r="H8981" s="2">
        <f t="shared" si="848"/>
        <v>0</v>
      </c>
      <c r="I8981" s="2">
        <f t="shared" si="849"/>
        <v>1</v>
      </c>
      <c r="K8981" s="2">
        <f>'Calibration - Data 7 O''clock'!B8980</f>
        <v>0</v>
      </c>
      <c r="L8981" s="2">
        <f>'Calibration - Data 7 O''clock'!D8980</f>
        <v>0</v>
      </c>
      <c r="M8981" s="2">
        <f t="shared" si="850"/>
        <v>0</v>
      </c>
      <c r="N8981" s="2">
        <f t="shared" si="851"/>
        <v>1</v>
      </c>
    </row>
    <row r="8982" spans="1:14" x14ac:dyDescent="0.3">
      <c r="A8982" s="2">
        <f>'Calibration - Data None'!B8981</f>
        <v>0</v>
      </c>
      <c r="B8982" s="2">
        <f>'Calibration - Data None'!D8981</f>
        <v>0</v>
      </c>
      <c r="C8982" s="2">
        <f t="shared" si="846"/>
        <v>0</v>
      </c>
      <c r="D8982" s="2">
        <f t="shared" si="847"/>
        <v>1</v>
      </c>
      <c r="F8982" s="2">
        <f>'Calibration - Data 5 O''clock'!B8981</f>
        <v>0</v>
      </c>
      <c r="G8982" s="2">
        <f>'Calibration - Data 5 O''clock'!D8981</f>
        <v>0</v>
      </c>
      <c r="H8982" s="2">
        <f t="shared" si="848"/>
        <v>0</v>
      </c>
      <c r="I8982" s="2">
        <f t="shared" si="849"/>
        <v>1</v>
      </c>
      <c r="K8982" s="2">
        <f>'Calibration - Data 7 O''clock'!B8981</f>
        <v>0</v>
      </c>
      <c r="L8982" s="2">
        <f>'Calibration - Data 7 O''clock'!D8981</f>
        <v>0</v>
      </c>
      <c r="M8982" s="2">
        <f t="shared" si="850"/>
        <v>0</v>
      </c>
      <c r="N8982" s="2">
        <f t="shared" si="851"/>
        <v>1</v>
      </c>
    </row>
    <row r="8983" spans="1:14" x14ac:dyDescent="0.3">
      <c r="A8983" s="2">
        <f>'Calibration - Data None'!B8982</f>
        <v>0</v>
      </c>
      <c r="B8983" s="2">
        <f>'Calibration - Data None'!D8982</f>
        <v>0</v>
      </c>
      <c r="C8983" s="2">
        <f t="shared" si="846"/>
        <v>0</v>
      </c>
      <c r="D8983" s="2">
        <f t="shared" si="847"/>
        <v>1</v>
      </c>
      <c r="F8983" s="2">
        <f>'Calibration - Data 5 O''clock'!B8982</f>
        <v>0</v>
      </c>
      <c r="G8983" s="2">
        <f>'Calibration - Data 5 O''clock'!D8982</f>
        <v>0</v>
      </c>
      <c r="H8983" s="2">
        <f t="shared" si="848"/>
        <v>0</v>
      </c>
      <c r="I8983" s="2">
        <f t="shared" si="849"/>
        <v>1</v>
      </c>
      <c r="K8983" s="2">
        <f>'Calibration - Data 7 O''clock'!B8982</f>
        <v>0</v>
      </c>
      <c r="L8983" s="2">
        <f>'Calibration - Data 7 O''clock'!D8982</f>
        <v>0</v>
      </c>
      <c r="M8983" s="2">
        <f t="shared" si="850"/>
        <v>0</v>
      </c>
      <c r="N8983" s="2">
        <f t="shared" si="851"/>
        <v>1</v>
      </c>
    </row>
    <row r="8984" spans="1:14" x14ac:dyDescent="0.3">
      <c r="A8984" s="2">
        <f>'Calibration - Data None'!B8983</f>
        <v>0</v>
      </c>
      <c r="B8984" s="2">
        <f>'Calibration - Data None'!D8983</f>
        <v>0</v>
      </c>
      <c r="C8984" s="2">
        <f t="shared" si="846"/>
        <v>0</v>
      </c>
      <c r="D8984" s="2">
        <f t="shared" si="847"/>
        <v>1</v>
      </c>
      <c r="F8984" s="2">
        <f>'Calibration - Data 5 O''clock'!B8983</f>
        <v>0</v>
      </c>
      <c r="G8984" s="2">
        <f>'Calibration - Data 5 O''clock'!D8983</f>
        <v>0</v>
      </c>
      <c r="H8984" s="2">
        <f t="shared" si="848"/>
        <v>0</v>
      </c>
      <c r="I8984" s="2">
        <f t="shared" si="849"/>
        <v>1</v>
      </c>
      <c r="K8984" s="2">
        <f>'Calibration - Data 7 O''clock'!B8983</f>
        <v>0</v>
      </c>
      <c r="L8984" s="2">
        <f>'Calibration - Data 7 O''clock'!D8983</f>
        <v>0</v>
      </c>
      <c r="M8984" s="2">
        <f t="shared" si="850"/>
        <v>0</v>
      </c>
      <c r="N8984" s="2">
        <f t="shared" si="851"/>
        <v>1</v>
      </c>
    </row>
    <row r="8985" spans="1:14" x14ac:dyDescent="0.3">
      <c r="A8985" s="2">
        <f>'Calibration - Data None'!B8984</f>
        <v>0</v>
      </c>
      <c r="B8985" s="2">
        <f>'Calibration - Data None'!D8984</f>
        <v>0</v>
      </c>
      <c r="C8985" s="2">
        <f t="shared" si="846"/>
        <v>0</v>
      </c>
      <c r="D8985" s="2">
        <f t="shared" si="847"/>
        <v>1</v>
      </c>
      <c r="F8985" s="2">
        <f>'Calibration - Data 5 O''clock'!B8984</f>
        <v>0</v>
      </c>
      <c r="G8985" s="2">
        <f>'Calibration - Data 5 O''clock'!D8984</f>
        <v>0</v>
      </c>
      <c r="H8985" s="2">
        <f t="shared" si="848"/>
        <v>0</v>
      </c>
      <c r="I8985" s="2">
        <f t="shared" si="849"/>
        <v>1</v>
      </c>
      <c r="K8985" s="2">
        <f>'Calibration - Data 7 O''clock'!B8984</f>
        <v>0</v>
      </c>
      <c r="L8985" s="2">
        <f>'Calibration - Data 7 O''clock'!D8984</f>
        <v>0</v>
      </c>
      <c r="M8985" s="2">
        <f t="shared" si="850"/>
        <v>0</v>
      </c>
      <c r="N8985" s="2">
        <f t="shared" si="851"/>
        <v>1</v>
      </c>
    </row>
    <row r="8986" spans="1:14" x14ac:dyDescent="0.3">
      <c r="A8986" s="2">
        <f>'Calibration - Data None'!B8985</f>
        <v>0</v>
      </c>
      <c r="B8986" s="2">
        <f>'Calibration - Data None'!D8985</f>
        <v>0</v>
      </c>
      <c r="C8986" s="2">
        <f t="shared" si="846"/>
        <v>0</v>
      </c>
      <c r="D8986" s="2">
        <f t="shared" si="847"/>
        <v>1</v>
      </c>
      <c r="F8986" s="2">
        <f>'Calibration - Data 5 O''clock'!B8985</f>
        <v>0</v>
      </c>
      <c r="G8986" s="2">
        <f>'Calibration - Data 5 O''clock'!D8985</f>
        <v>0</v>
      </c>
      <c r="H8986" s="2">
        <f t="shared" si="848"/>
        <v>0</v>
      </c>
      <c r="I8986" s="2">
        <f t="shared" si="849"/>
        <v>1</v>
      </c>
      <c r="K8986" s="2">
        <f>'Calibration - Data 7 O''clock'!B8985</f>
        <v>0</v>
      </c>
      <c r="L8986" s="2">
        <f>'Calibration - Data 7 O''clock'!D8985</f>
        <v>0</v>
      </c>
      <c r="M8986" s="2">
        <f t="shared" si="850"/>
        <v>0</v>
      </c>
      <c r="N8986" s="2">
        <f t="shared" si="851"/>
        <v>1</v>
      </c>
    </row>
    <row r="8987" spans="1:14" x14ac:dyDescent="0.3">
      <c r="A8987" s="2">
        <f>'Calibration - Data None'!B8986</f>
        <v>0</v>
      </c>
      <c r="B8987" s="2">
        <f>'Calibration - Data None'!D8986</f>
        <v>0</v>
      </c>
      <c r="C8987" s="2">
        <f t="shared" si="846"/>
        <v>0</v>
      </c>
      <c r="D8987" s="2">
        <f t="shared" si="847"/>
        <v>1</v>
      </c>
      <c r="F8987" s="2">
        <f>'Calibration - Data 5 O''clock'!B8986</f>
        <v>0</v>
      </c>
      <c r="G8987" s="2">
        <f>'Calibration - Data 5 O''clock'!D8986</f>
        <v>0</v>
      </c>
      <c r="H8987" s="2">
        <f t="shared" si="848"/>
        <v>0</v>
      </c>
      <c r="I8987" s="2">
        <f t="shared" si="849"/>
        <v>1</v>
      </c>
      <c r="K8987" s="2">
        <f>'Calibration - Data 7 O''clock'!B8986</f>
        <v>0</v>
      </c>
      <c r="L8987" s="2">
        <f>'Calibration - Data 7 O''clock'!D8986</f>
        <v>0</v>
      </c>
      <c r="M8987" s="2">
        <f t="shared" si="850"/>
        <v>0</v>
      </c>
      <c r="N8987" s="2">
        <f t="shared" si="851"/>
        <v>1</v>
      </c>
    </row>
    <row r="8988" spans="1:14" x14ac:dyDescent="0.3">
      <c r="A8988" s="2">
        <f>'Calibration - Data None'!B8987</f>
        <v>0</v>
      </c>
      <c r="B8988" s="2">
        <f>'Calibration - Data None'!D8987</f>
        <v>0</v>
      </c>
      <c r="C8988" s="2">
        <f t="shared" si="846"/>
        <v>0</v>
      </c>
      <c r="D8988" s="2">
        <f t="shared" si="847"/>
        <v>1</v>
      </c>
      <c r="F8988" s="2">
        <f>'Calibration - Data 5 O''clock'!B8987</f>
        <v>0</v>
      </c>
      <c r="G8988" s="2">
        <f>'Calibration - Data 5 O''clock'!D8987</f>
        <v>0</v>
      </c>
      <c r="H8988" s="2">
        <f t="shared" si="848"/>
        <v>0</v>
      </c>
      <c r="I8988" s="2">
        <f t="shared" si="849"/>
        <v>1</v>
      </c>
      <c r="K8988" s="2">
        <f>'Calibration - Data 7 O''clock'!B8987</f>
        <v>0</v>
      </c>
      <c r="L8988" s="2">
        <f>'Calibration - Data 7 O''clock'!D8987</f>
        <v>0</v>
      </c>
      <c r="M8988" s="2">
        <f t="shared" si="850"/>
        <v>0</v>
      </c>
      <c r="N8988" s="2">
        <f t="shared" si="851"/>
        <v>1</v>
      </c>
    </row>
    <row r="8989" spans="1:14" x14ac:dyDescent="0.3">
      <c r="A8989" s="2">
        <f>'Calibration - Data None'!B8988</f>
        <v>0</v>
      </c>
      <c r="B8989" s="2">
        <f>'Calibration - Data None'!D8988</f>
        <v>0</v>
      </c>
      <c r="C8989" s="2">
        <f t="shared" si="846"/>
        <v>0</v>
      </c>
      <c r="D8989" s="2">
        <f t="shared" si="847"/>
        <v>1</v>
      </c>
      <c r="F8989" s="2">
        <f>'Calibration - Data 5 O''clock'!B8988</f>
        <v>0</v>
      </c>
      <c r="G8989" s="2">
        <f>'Calibration - Data 5 O''clock'!D8988</f>
        <v>0</v>
      </c>
      <c r="H8989" s="2">
        <f t="shared" si="848"/>
        <v>0</v>
      </c>
      <c r="I8989" s="2">
        <f t="shared" si="849"/>
        <v>1</v>
      </c>
      <c r="K8989" s="2">
        <f>'Calibration - Data 7 O''clock'!B8988</f>
        <v>0</v>
      </c>
      <c r="L8989" s="2">
        <f>'Calibration - Data 7 O''clock'!D8988</f>
        <v>0</v>
      </c>
      <c r="M8989" s="2">
        <f t="shared" si="850"/>
        <v>0</v>
      </c>
      <c r="N8989" s="2">
        <f t="shared" si="851"/>
        <v>1</v>
      </c>
    </row>
    <row r="8990" spans="1:14" x14ac:dyDescent="0.3">
      <c r="A8990" s="2">
        <f>'Calibration - Data None'!B8989</f>
        <v>0</v>
      </c>
      <c r="B8990" s="2">
        <f>'Calibration - Data None'!D8989</f>
        <v>0</v>
      </c>
      <c r="C8990" s="2">
        <f t="shared" si="846"/>
        <v>0</v>
      </c>
      <c r="D8990" s="2">
        <f t="shared" si="847"/>
        <v>1</v>
      </c>
      <c r="F8990" s="2">
        <f>'Calibration - Data 5 O''clock'!B8989</f>
        <v>0</v>
      </c>
      <c r="G8990" s="2">
        <f>'Calibration - Data 5 O''clock'!D8989</f>
        <v>0</v>
      </c>
      <c r="H8990" s="2">
        <f t="shared" si="848"/>
        <v>0</v>
      </c>
      <c r="I8990" s="2">
        <f t="shared" si="849"/>
        <v>1</v>
      </c>
      <c r="K8990" s="2">
        <f>'Calibration - Data 7 O''clock'!B8989</f>
        <v>0</v>
      </c>
      <c r="L8990" s="2">
        <f>'Calibration - Data 7 O''clock'!D8989</f>
        <v>0</v>
      </c>
      <c r="M8990" s="2">
        <f t="shared" si="850"/>
        <v>0</v>
      </c>
      <c r="N8990" s="2">
        <f t="shared" si="851"/>
        <v>1</v>
      </c>
    </row>
    <row r="8991" spans="1:14" x14ac:dyDescent="0.3">
      <c r="A8991" s="2">
        <f>'Calibration - Data None'!B8990</f>
        <v>0</v>
      </c>
      <c r="B8991" s="2">
        <f>'Calibration - Data None'!D8990</f>
        <v>0</v>
      </c>
      <c r="C8991" s="2">
        <f t="shared" si="846"/>
        <v>0</v>
      </c>
      <c r="D8991" s="2">
        <f t="shared" si="847"/>
        <v>1</v>
      </c>
      <c r="F8991" s="2">
        <f>'Calibration - Data 5 O''clock'!B8990</f>
        <v>0</v>
      </c>
      <c r="G8991" s="2">
        <f>'Calibration - Data 5 O''clock'!D8990</f>
        <v>0</v>
      </c>
      <c r="H8991" s="2">
        <f t="shared" si="848"/>
        <v>0</v>
      </c>
      <c r="I8991" s="2">
        <f t="shared" si="849"/>
        <v>1</v>
      </c>
      <c r="K8991" s="2">
        <f>'Calibration - Data 7 O''clock'!B8990</f>
        <v>0</v>
      </c>
      <c r="L8991" s="2">
        <f>'Calibration - Data 7 O''clock'!D8990</f>
        <v>0</v>
      </c>
      <c r="M8991" s="2">
        <f t="shared" si="850"/>
        <v>0</v>
      </c>
      <c r="N8991" s="2">
        <f t="shared" si="851"/>
        <v>1</v>
      </c>
    </row>
    <row r="8992" spans="1:14" x14ac:dyDescent="0.3">
      <c r="A8992" s="2">
        <f>'Calibration - Data None'!B8991</f>
        <v>0</v>
      </c>
      <c r="B8992" s="2">
        <f>'Calibration - Data None'!D8991</f>
        <v>0</v>
      </c>
      <c r="C8992" s="2">
        <f t="shared" si="846"/>
        <v>0</v>
      </c>
      <c r="D8992" s="2">
        <f t="shared" si="847"/>
        <v>1</v>
      </c>
      <c r="F8992" s="2">
        <f>'Calibration - Data 5 O''clock'!B8991</f>
        <v>0</v>
      </c>
      <c r="G8992" s="2">
        <f>'Calibration - Data 5 O''clock'!D8991</f>
        <v>0</v>
      </c>
      <c r="H8992" s="2">
        <f t="shared" si="848"/>
        <v>0</v>
      </c>
      <c r="I8992" s="2">
        <f t="shared" si="849"/>
        <v>1</v>
      </c>
      <c r="K8992" s="2">
        <f>'Calibration - Data 7 O''clock'!B8991</f>
        <v>0</v>
      </c>
      <c r="L8992" s="2">
        <f>'Calibration - Data 7 O''clock'!D8991</f>
        <v>0</v>
      </c>
      <c r="M8992" s="2">
        <f t="shared" si="850"/>
        <v>0</v>
      </c>
      <c r="N8992" s="2">
        <f t="shared" si="851"/>
        <v>1</v>
      </c>
    </row>
    <row r="8993" spans="1:14" x14ac:dyDescent="0.3">
      <c r="A8993" s="2">
        <f>'Calibration - Data None'!B8992</f>
        <v>0</v>
      </c>
      <c r="B8993" s="2">
        <f>'Calibration - Data None'!D8992</f>
        <v>0</v>
      </c>
      <c r="C8993" s="2">
        <f t="shared" si="846"/>
        <v>0</v>
      </c>
      <c r="D8993" s="2">
        <f t="shared" si="847"/>
        <v>1</v>
      </c>
      <c r="F8993" s="2">
        <f>'Calibration - Data 5 O''clock'!B8992</f>
        <v>0</v>
      </c>
      <c r="G8993" s="2">
        <f>'Calibration - Data 5 O''clock'!D8992</f>
        <v>0</v>
      </c>
      <c r="H8993" s="2">
        <f t="shared" si="848"/>
        <v>0</v>
      </c>
      <c r="I8993" s="2">
        <f t="shared" si="849"/>
        <v>1</v>
      </c>
      <c r="K8993" s="2">
        <f>'Calibration - Data 7 O''clock'!B8992</f>
        <v>0</v>
      </c>
      <c r="L8993" s="2">
        <f>'Calibration - Data 7 O''clock'!D8992</f>
        <v>0</v>
      </c>
      <c r="M8993" s="2">
        <f t="shared" si="850"/>
        <v>0</v>
      </c>
      <c r="N8993" s="2">
        <f t="shared" si="851"/>
        <v>1</v>
      </c>
    </row>
    <row r="8994" spans="1:14" x14ac:dyDescent="0.3">
      <c r="A8994" s="2">
        <f>'Calibration - Data None'!B8993</f>
        <v>0</v>
      </c>
      <c r="B8994" s="2">
        <f>'Calibration - Data None'!D8993</f>
        <v>0</v>
      </c>
      <c r="C8994" s="2">
        <f t="shared" si="846"/>
        <v>0</v>
      </c>
      <c r="D8994" s="2">
        <f t="shared" si="847"/>
        <v>1</v>
      </c>
      <c r="F8994" s="2">
        <f>'Calibration - Data 5 O''clock'!B8993</f>
        <v>0</v>
      </c>
      <c r="G8994" s="2">
        <f>'Calibration - Data 5 O''clock'!D8993</f>
        <v>0</v>
      </c>
      <c r="H8994" s="2">
        <f t="shared" si="848"/>
        <v>0</v>
      </c>
      <c r="I8994" s="2">
        <f t="shared" si="849"/>
        <v>1</v>
      </c>
      <c r="K8994" s="2">
        <f>'Calibration - Data 7 O''clock'!B8993</f>
        <v>0</v>
      </c>
      <c r="L8994" s="2">
        <f>'Calibration - Data 7 O''clock'!D8993</f>
        <v>0</v>
      </c>
      <c r="M8994" s="2">
        <f t="shared" si="850"/>
        <v>0</v>
      </c>
      <c r="N8994" s="2">
        <f t="shared" si="851"/>
        <v>1</v>
      </c>
    </row>
    <row r="8995" spans="1:14" x14ac:dyDescent="0.3">
      <c r="A8995" s="2">
        <f>'Calibration - Data None'!B8994</f>
        <v>0</v>
      </c>
      <c r="B8995" s="2">
        <f>'Calibration - Data None'!D8994</f>
        <v>0</v>
      </c>
      <c r="C8995" s="2">
        <f t="shared" si="846"/>
        <v>0</v>
      </c>
      <c r="D8995" s="2">
        <f t="shared" si="847"/>
        <v>1</v>
      </c>
      <c r="F8995" s="2">
        <f>'Calibration - Data 5 O''clock'!B8994</f>
        <v>0</v>
      </c>
      <c r="G8995" s="2">
        <f>'Calibration - Data 5 O''clock'!D8994</f>
        <v>0</v>
      </c>
      <c r="H8995" s="2">
        <f t="shared" si="848"/>
        <v>0</v>
      </c>
      <c r="I8995" s="2">
        <f t="shared" si="849"/>
        <v>1</v>
      </c>
      <c r="K8995" s="2">
        <f>'Calibration - Data 7 O''clock'!B8994</f>
        <v>0</v>
      </c>
      <c r="L8995" s="2">
        <f>'Calibration - Data 7 O''clock'!D8994</f>
        <v>0</v>
      </c>
      <c r="M8995" s="2">
        <f t="shared" si="850"/>
        <v>0</v>
      </c>
      <c r="N8995" s="2">
        <f t="shared" si="851"/>
        <v>1</v>
      </c>
    </row>
    <row r="8996" spans="1:14" x14ac:dyDescent="0.3">
      <c r="A8996" s="2">
        <f>'Calibration - Data None'!B8995</f>
        <v>0</v>
      </c>
      <c r="B8996" s="2">
        <f>'Calibration - Data None'!D8995</f>
        <v>0</v>
      </c>
      <c r="C8996" s="2">
        <f t="shared" si="846"/>
        <v>0</v>
      </c>
      <c r="D8996" s="2">
        <f t="shared" si="847"/>
        <v>1</v>
      </c>
      <c r="F8996" s="2">
        <f>'Calibration - Data 5 O''clock'!B8995</f>
        <v>0</v>
      </c>
      <c r="G8996" s="2">
        <f>'Calibration - Data 5 O''clock'!D8995</f>
        <v>0</v>
      </c>
      <c r="H8996" s="2">
        <f t="shared" si="848"/>
        <v>0</v>
      </c>
      <c r="I8996" s="2">
        <f t="shared" si="849"/>
        <v>1</v>
      </c>
      <c r="K8996" s="2">
        <f>'Calibration - Data 7 O''clock'!B8995</f>
        <v>0</v>
      </c>
      <c r="L8996" s="2">
        <f>'Calibration - Data 7 O''clock'!D8995</f>
        <v>0</v>
      </c>
      <c r="M8996" s="2">
        <f t="shared" si="850"/>
        <v>0</v>
      </c>
      <c r="N8996" s="2">
        <f t="shared" si="851"/>
        <v>1</v>
      </c>
    </row>
    <row r="8997" spans="1:14" x14ac:dyDescent="0.3">
      <c r="A8997" s="2">
        <f>'Calibration - Data None'!B8996</f>
        <v>0</v>
      </c>
      <c r="B8997" s="2">
        <f>'Calibration - Data None'!D8996</f>
        <v>0</v>
      </c>
      <c r="C8997" s="2">
        <f t="shared" si="846"/>
        <v>0</v>
      </c>
      <c r="D8997" s="2">
        <f t="shared" si="847"/>
        <v>1</v>
      </c>
      <c r="F8997" s="2">
        <f>'Calibration - Data 5 O''clock'!B8996</f>
        <v>0</v>
      </c>
      <c r="G8997" s="2">
        <f>'Calibration - Data 5 O''clock'!D8996</f>
        <v>0</v>
      </c>
      <c r="H8997" s="2">
        <f t="shared" si="848"/>
        <v>0</v>
      </c>
      <c r="I8997" s="2">
        <f t="shared" si="849"/>
        <v>1</v>
      </c>
      <c r="K8997" s="2">
        <f>'Calibration - Data 7 O''clock'!B8996</f>
        <v>0</v>
      </c>
      <c r="L8997" s="2">
        <f>'Calibration - Data 7 O''clock'!D8996</f>
        <v>0</v>
      </c>
      <c r="M8997" s="2">
        <f t="shared" si="850"/>
        <v>0</v>
      </c>
      <c r="N8997" s="2">
        <f t="shared" si="851"/>
        <v>1</v>
      </c>
    </row>
    <row r="8998" spans="1:14" x14ac:dyDescent="0.3">
      <c r="A8998" s="2">
        <f>'Calibration - Data None'!B8997</f>
        <v>0</v>
      </c>
      <c r="B8998" s="2">
        <f>'Calibration - Data None'!D8997</f>
        <v>0</v>
      </c>
      <c r="C8998" s="2">
        <f t="shared" si="846"/>
        <v>0</v>
      </c>
      <c r="D8998" s="2">
        <f t="shared" si="847"/>
        <v>1</v>
      </c>
      <c r="F8998" s="2">
        <f>'Calibration - Data 5 O''clock'!B8997</f>
        <v>0</v>
      </c>
      <c r="G8998" s="2">
        <f>'Calibration - Data 5 O''clock'!D8997</f>
        <v>0</v>
      </c>
      <c r="H8998" s="2">
        <f t="shared" si="848"/>
        <v>0</v>
      </c>
      <c r="I8998" s="2">
        <f t="shared" si="849"/>
        <v>1</v>
      </c>
      <c r="K8998" s="2">
        <f>'Calibration - Data 7 O''clock'!B8997</f>
        <v>0</v>
      </c>
      <c r="L8998" s="2">
        <f>'Calibration - Data 7 O''clock'!D8997</f>
        <v>0</v>
      </c>
      <c r="M8998" s="2">
        <f t="shared" si="850"/>
        <v>0</v>
      </c>
      <c r="N8998" s="2">
        <f t="shared" si="851"/>
        <v>1</v>
      </c>
    </row>
    <row r="8999" spans="1:14" x14ac:dyDescent="0.3">
      <c r="A8999" s="2">
        <f>'Calibration - Data None'!B8998</f>
        <v>0</v>
      </c>
      <c r="B8999" s="2">
        <f>'Calibration - Data None'!D8998</f>
        <v>0</v>
      </c>
      <c r="C8999" s="2">
        <f t="shared" si="846"/>
        <v>0</v>
      </c>
      <c r="D8999" s="2">
        <f t="shared" si="847"/>
        <v>1</v>
      </c>
      <c r="F8999" s="2">
        <f>'Calibration - Data 5 O''clock'!B8998</f>
        <v>0</v>
      </c>
      <c r="G8999" s="2">
        <f>'Calibration - Data 5 O''clock'!D8998</f>
        <v>0</v>
      </c>
      <c r="H8999" s="2">
        <f t="shared" si="848"/>
        <v>0</v>
      </c>
      <c r="I8999" s="2">
        <f t="shared" si="849"/>
        <v>1</v>
      </c>
      <c r="K8999" s="2">
        <f>'Calibration - Data 7 O''clock'!B8998</f>
        <v>0</v>
      </c>
      <c r="L8999" s="2">
        <f>'Calibration - Data 7 O''clock'!D8998</f>
        <v>0</v>
      </c>
      <c r="M8999" s="2">
        <f t="shared" si="850"/>
        <v>0</v>
      </c>
      <c r="N8999" s="2">
        <f t="shared" si="851"/>
        <v>1</v>
      </c>
    </row>
    <row r="9000" spans="1:14" x14ac:dyDescent="0.3">
      <c r="A9000" s="2">
        <f>'Calibration - Data None'!B8999</f>
        <v>0</v>
      </c>
      <c r="B9000" s="2">
        <f>'Calibration - Data None'!D8999</f>
        <v>0</v>
      </c>
      <c r="C9000" s="2">
        <f t="shared" si="846"/>
        <v>0</v>
      </c>
      <c r="D9000" s="2">
        <f t="shared" si="847"/>
        <v>1</v>
      </c>
      <c r="F9000" s="2">
        <f>'Calibration - Data 5 O''clock'!B8999</f>
        <v>0</v>
      </c>
      <c r="G9000" s="2">
        <f>'Calibration - Data 5 O''clock'!D8999</f>
        <v>0</v>
      </c>
      <c r="H9000" s="2">
        <f t="shared" si="848"/>
        <v>0</v>
      </c>
      <c r="I9000" s="2">
        <f t="shared" si="849"/>
        <v>1</v>
      </c>
      <c r="K9000" s="2">
        <f>'Calibration - Data 7 O''clock'!B8999</f>
        <v>0</v>
      </c>
      <c r="L9000" s="2">
        <f>'Calibration - Data 7 O''clock'!D8999</f>
        <v>0</v>
      </c>
      <c r="M9000" s="2">
        <f t="shared" si="850"/>
        <v>0</v>
      </c>
      <c r="N9000" s="2">
        <f t="shared" si="851"/>
        <v>1</v>
      </c>
    </row>
    <row r="9001" spans="1:14" x14ac:dyDescent="0.3">
      <c r="A9001" s="2">
        <f>'Calibration - Data None'!B9000</f>
        <v>0</v>
      </c>
      <c r="B9001" s="2">
        <f>'Calibration - Data None'!D9000</f>
        <v>0</v>
      </c>
      <c r="C9001" s="2">
        <f t="shared" si="846"/>
        <v>0</v>
      </c>
      <c r="D9001" s="2">
        <f t="shared" si="847"/>
        <v>1</v>
      </c>
      <c r="F9001" s="2">
        <f>'Calibration - Data 5 O''clock'!B9000</f>
        <v>0</v>
      </c>
      <c r="G9001" s="2">
        <f>'Calibration - Data 5 O''clock'!D9000</f>
        <v>0</v>
      </c>
      <c r="H9001" s="2">
        <f t="shared" si="848"/>
        <v>0</v>
      </c>
      <c r="I9001" s="2">
        <f t="shared" si="849"/>
        <v>1</v>
      </c>
      <c r="K9001" s="2">
        <f>'Calibration - Data 7 O''clock'!B9000</f>
        <v>0</v>
      </c>
      <c r="L9001" s="2">
        <f>'Calibration - Data 7 O''clock'!D9000</f>
        <v>0</v>
      </c>
      <c r="M9001" s="2">
        <f t="shared" si="850"/>
        <v>0</v>
      </c>
      <c r="N9001" s="2">
        <f t="shared" si="851"/>
        <v>1</v>
      </c>
    </row>
    <row r="9002" spans="1:14" x14ac:dyDescent="0.3">
      <c r="A9002" s="2">
        <f>'Calibration - Data None'!B9001</f>
        <v>0</v>
      </c>
      <c r="B9002" s="2">
        <f>'Calibration - Data None'!D9001</f>
        <v>0</v>
      </c>
      <c r="C9002" s="2">
        <f t="shared" si="846"/>
        <v>0</v>
      </c>
      <c r="D9002" s="2">
        <f t="shared" si="847"/>
        <v>1</v>
      </c>
      <c r="F9002" s="2">
        <f>'Calibration - Data 5 O''clock'!B9001</f>
        <v>0</v>
      </c>
      <c r="G9002" s="2">
        <f>'Calibration - Data 5 O''clock'!D9001</f>
        <v>0</v>
      </c>
      <c r="H9002" s="2">
        <f t="shared" si="848"/>
        <v>0</v>
      </c>
      <c r="I9002" s="2">
        <f t="shared" si="849"/>
        <v>1</v>
      </c>
      <c r="K9002" s="2">
        <f>'Calibration - Data 7 O''clock'!B9001</f>
        <v>0</v>
      </c>
      <c r="L9002" s="2">
        <f>'Calibration - Data 7 O''clock'!D9001</f>
        <v>0</v>
      </c>
      <c r="M9002" s="2">
        <f t="shared" si="850"/>
        <v>0</v>
      </c>
      <c r="N9002" s="2">
        <f t="shared" si="851"/>
        <v>1</v>
      </c>
    </row>
    <row r="9003" spans="1:14" x14ac:dyDescent="0.3">
      <c r="A9003" s="2">
        <f>'Calibration - Data None'!B9002</f>
        <v>0</v>
      </c>
      <c r="B9003" s="2">
        <f>'Calibration - Data None'!D9002</f>
        <v>0</v>
      </c>
      <c r="C9003" s="2">
        <f t="shared" si="846"/>
        <v>0</v>
      </c>
      <c r="D9003" s="2">
        <f t="shared" si="847"/>
        <v>1</v>
      </c>
      <c r="F9003" s="2">
        <f>'Calibration - Data 5 O''clock'!B9002</f>
        <v>0</v>
      </c>
      <c r="G9003" s="2">
        <f>'Calibration - Data 5 O''clock'!D9002</f>
        <v>0</v>
      </c>
      <c r="H9003" s="2">
        <f t="shared" si="848"/>
        <v>0</v>
      </c>
      <c r="I9003" s="2">
        <f t="shared" si="849"/>
        <v>1</v>
      </c>
      <c r="K9003" s="2">
        <f>'Calibration - Data 7 O''clock'!B9002</f>
        <v>0</v>
      </c>
      <c r="L9003" s="2">
        <f>'Calibration - Data 7 O''clock'!D9002</f>
        <v>0</v>
      </c>
      <c r="M9003" s="2">
        <f t="shared" si="850"/>
        <v>0</v>
      </c>
      <c r="N9003" s="2">
        <f t="shared" si="851"/>
        <v>1</v>
      </c>
    </row>
    <row r="9004" spans="1:14" x14ac:dyDescent="0.3">
      <c r="A9004" s="2">
        <f>'Calibration - Data None'!B9003</f>
        <v>0</v>
      </c>
      <c r="B9004" s="2">
        <f>'Calibration - Data None'!D9003</f>
        <v>0</v>
      </c>
      <c r="C9004" s="2">
        <f t="shared" si="846"/>
        <v>0</v>
      </c>
      <c r="D9004" s="2">
        <f t="shared" si="847"/>
        <v>1</v>
      </c>
      <c r="F9004" s="2">
        <f>'Calibration - Data 5 O''clock'!B9003</f>
        <v>0</v>
      </c>
      <c r="G9004" s="2">
        <f>'Calibration - Data 5 O''clock'!D9003</f>
        <v>0</v>
      </c>
      <c r="H9004" s="2">
        <f t="shared" si="848"/>
        <v>0</v>
      </c>
      <c r="I9004" s="2">
        <f t="shared" si="849"/>
        <v>1</v>
      </c>
      <c r="K9004" s="2">
        <f>'Calibration - Data 7 O''clock'!B9003</f>
        <v>0</v>
      </c>
      <c r="L9004" s="2">
        <f>'Calibration - Data 7 O''clock'!D9003</f>
        <v>0</v>
      </c>
      <c r="M9004" s="2">
        <f t="shared" si="850"/>
        <v>0</v>
      </c>
      <c r="N9004" s="2">
        <f t="shared" si="851"/>
        <v>1</v>
      </c>
    </row>
    <row r="9005" spans="1:14" x14ac:dyDescent="0.3">
      <c r="A9005" s="2">
        <f>'Calibration - Data None'!B9004</f>
        <v>0</v>
      </c>
      <c r="B9005" s="2">
        <f>'Calibration - Data None'!D9004</f>
        <v>0</v>
      </c>
      <c r="C9005" s="2">
        <f t="shared" si="846"/>
        <v>0</v>
      </c>
      <c r="D9005" s="2">
        <f t="shared" si="847"/>
        <v>1</v>
      </c>
      <c r="F9005" s="2">
        <f>'Calibration - Data 5 O''clock'!B9004</f>
        <v>0</v>
      </c>
      <c r="G9005" s="2">
        <f>'Calibration - Data 5 O''clock'!D9004</f>
        <v>0</v>
      </c>
      <c r="H9005" s="2">
        <f t="shared" si="848"/>
        <v>0</v>
      </c>
      <c r="I9005" s="2">
        <f t="shared" si="849"/>
        <v>1</v>
      </c>
      <c r="K9005" s="2">
        <f>'Calibration - Data 7 O''clock'!B9004</f>
        <v>0</v>
      </c>
      <c r="L9005" s="2">
        <f>'Calibration - Data 7 O''clock'!D9004</f>
        <v>0</v>
      </c>
      <c r="M9005" s="2">
        <f t="shared" si="850"/>
        <v>0</v>
      </c>
      <c r="N9005" s="2">
        <f t="shared" si="851"/>
        <v>1</v>
      </c>
    </row>
    <row r="9006" spans="1:14" x14ac:dyDescent="0.3">
      <c r="A9006" s="2">
        <f>'Calibration - Data None'!B9005</f>
        <v>0</v>
      </c>
      <c r="B9006" s="2">
        <f>'Calibration - Data None'!D9005</f>
        <v>0</v>
      </c>
      <c r="C9006" s="2">
        <f t="shared" si="846"/>
        <v>0</v>
      </c>
      <c r="D9006" s="2">
        <f t="shared" si="847"/>
        <v>1</v>
      </c>
      <c r="F9006" s="2">
        <f>'Calibration - Data 5 O''clock'!B9005</f>
        <v>0</v>
      </c>
      <c r="G9006" s="2">
        <f>'Calibration - Data 5 O''clock'!D9005</f>
        <v>0</v>
      </c>
      <c r="H9006" s="2">
        <f t="shared" si="848"/>
        <v>0</v>
      </c>
      <c r="I9006" s="2">
        <f t="shared" si="849"/>
        <v>1</v>
      </c>
      <c r="K9006" s="2">
        <f>'Calibration - Data 7 O''clock'!B9005</f>
        <v>0</v>
      </c>
      <c r="L9006" s="2">
        <f>'Calibration - Data 7 O''clock'!D9005</f>
        <v>0</v>
      </c>
      <c r="M9006" s="2">
        <f t="shared" si="850"/>
        <v>0</v>
      </c>
      <c r="N9006" s="2">
        <f t="shared" si="851"/>
        <v>1</v>
      </c>
    </row>
    <row r="9007" spans="1:14" x14ac:dyDescent="0.3">
      <c r="A9007" s="2">
        <f>'Calibration - Data None'!B9006</f>
        <v>0</v>
      </c>
      <c r="B9007" s="2">
        <f>'Calibration - Data None'!D9006</f>
        <v>0</v>
      </c>
      <c r="C9007" s="2">
        <f t="shared" si="846"/>
        <v>0</v>
      </c>
      <c r="D9007" s="2">
        <f t="shared" si="847"/>
        <v>1</v>
      </c>
      <c r="F9007" s="2">
        <f>'Calibration - Data 5 O''clock'!B9006</f>
        <v>0</v>
      </c>
      <c r="G9007" s="2">
        <f>'Calibration - Data 5 O''clock'!D9006</f>
        <v>0</v>
      </c>
      <c r="H9007" s="2">
        <f t="shared" si="848"/>
        <v>0</v>
      </c>
      <c r="I9007" s="2">
        <f t="shared" si="849"/>
        <v>1</v>
      </c>
      <c r="K9007" s="2">
        <f>'Calibration - Data 7 O''clock'!B9006</f>
        <v>0</v>
      </c>
      <c r="L9007" s="2">
        <f>'Calibration - Data 7 O''clock'!D9006</f>
        <v>0</v>
      </c>
      <c r="M9007" s="2">
        <f t="shared" si="850"/>
        <v>0</v>
      </c>
      <c r="N9007" s="2">
        <f t="shared" si="851"/>
        <v>1</v>
      </c>
    </row>
    <row r="9008" spans="1:14" x14ac:dyDescent="0.3">
      <c r="A9008" s="2">
        <f>'Calibration - Data None'!B9007</f>
        <v>0</v>
      </c>
      <c r="B9008" s="2">
        <f>'Calibration - Data None'!D9007</f>
        <v>0</v>
      </c>
      <c r="C9008" s="2">
        <f t="shared" si="846"/>
        <v>0</v>
      </c>
      <c r="D9008" s="2">
        <f t="shared" si="847"/>
        <v>1</v>
      </c>
      <c r="F9008" s="2">
        <f>'Calibration - Data 5 O''clock'!B9007</f>
        <v>0</v>
      </c>
      <c r="G9008" s="2">
        <f>'Calibration - Data 5 O''clock'!D9007</f>
        <v>0</v>
      </c>
      <c r="H9008" s="2">
        <f t="shared" si="848"/>
        <v>0</v>
      </c>
      <c r="I9008" s="2">
        <f t="shared" si="849"/>
        <v>1</v>
      </c>
      <c r="K9008" s="2">
        <f>'Calibration - Data 7 O''clock'!B9007</f>
        <v>0</v>
      </c>
      <c r="L9008" s="2">
        <f>'Calibration - Data 7 O''clock'!D9007</f>
        <v>0</v>
      </c>
      <c r="M9008" s="2">
        <f t="shared" si="850"/>
        <v>0</v>
      </c>
      <c r="N9008" s="2">
        <f t="shared" si="851"/>
        <v>1</v>
      </c>
    </row>
    <row r="9009" spans="1:14" x14ac:dyDescent="0.3">
      <c r="A9009" s="2">
        <f>'Calibration - Data None'!B9008</f>
        <v>0</v>
      </c>
      <c r="B9009" s="2">
        <f>'Calibration - Data None'!D9008</f>
        <v>0</v>
      </c>
      <c r="C9009" s="2">
        <f t="shared" si="846"/>
        <v>0</v>
      </c>
      <c r="D9009" s="2">
        <f t="shared" si="847"/>
        <v>1</v>
      </c>
      <c r="F9009" s="2">
        <f>'Calibration - Data 5 O''clock'!B9008</f>
        <v>0</v>
      </c>
      <c r="G9009" s="2">
        <f>'Calibration - Data 5 O''clock'!D9008</f>
        <v>0</v>
      </c>
      <c r="H9009" s="2">
        <f t="shared" si="848"/>
        <v>0</v>
      </c>
      <c r="I9009" s="2">
        <f t="shared" si="849"/>
        <v>1</v>
      </c>
      <c r="K9009" s="2">
        <f>'Calibration - Data 7 O''clock'!B9008</f>
        <v>0</v>
      </c>
      <c r="L9009" s="2">
        <f>'Calibration - Data 7 O''clock'!D9008</f>
        <v>0</v>
      </c>
      <c r="M9009" s="2">
        <f t="shared" si="850"/>
        <v>0</v>
      </c>
      <c r="N9009" s="2">
        <f t="shared" si="851"/>
        <v>1</v>
      </c>
    </row>
    <row r="9010" spans="1:14" x14ac:dyDescent="0.3">
      <c r="A9010" s="2">
        <f>'Calibration - Data None'!B9009</f>
        <v>0</v>
      </c>
      <c r="B9010" s="2">
        <f>'Calibration - Data None'!D9009</f>
        <v>0</v>
      </c>
      <c r="C9010" s="2">
        <f t="shared" si="846"/>
        <v>0</v>
      </c>
      <c r="D9010" s="2">
        <f t="shared" si="847"/>
        <v>1</v>
      </c>
      <c r="F9010" s="2">
        <f>'Calibration - Data 5 O''clock'!B9009</f>
        <v>0</v>
      </c>
      <c r="G9010" s="2">
        <f>'Calibration - Data 5 O''clock'!D9009</f>
        <v>0</v>
      </c>
      <c r="H9010" s="2">
        <f t="shared" si="848"/>
        <v>0</v>
      </c>
      <c r="I9010" s="2">
        <f t="shared" si="849"/>
        <v>1</v>
      </c>
      <c r="K9010" s="2">
        <f>'Calibration - Data 7 O''clock'!B9009</f>
        <v>0</v>
      </c>
      <c r="L9010" s="2">
        <f>'Calibration - Data 7 O''clock'!D9009</f>
        <v>0</v>
      </c>
      <c r="M9010" s="2">
        <f t="shared" si="850"/>
        <v>0</v>
      </c>
      <c r="N9010" s="2">
        <f t="shared" si="851"/>
        <v>1</v>
      </c>
    </row>
    <row r="9011" spans="1:14" x14ac:dyDescent="0.3">
      <c r="A9011" s="2">
        <f>'Calibration - Data None'!B9010</f>
        <v>0</v>
      </c>
      <c r="B9011" s="2">
        <f>'Calibration - Data None'!D9010</f>
        <v>0</v>
      </c>
      <c r="C9011" s="2">
        <f t="shared" si="846"/>
        <v>0</v>
      </c>
      <c r="D9011" s="2">
        <f t="shared" si="847"/>
        <v>1</v>
      </c>
      <c r="F9011" s="2">
        <f>'Calibration - Data 5 O''clock'!B9010</f>
        <v>0</v>
      </c>
      <c r="G9011" s="2">
        <f>'Calibration - Data 5 O''clock'!D9010</f>
        <v>0</v>
      </c>
      <c r="H9011" s="2">
        <f t="shared" si="848"/>
        <v>0</v>
      </c>
      <c r="I9011" s="2">
        <f t="shared" si="849"/>
        <v>1</v>
      </c>
      <c r="K9011" s="2">
        <f>'Calibration - Data 7 O''clock'!B9010</f>
        <v>0</v>
      </c>
      <c r="L9011" s="2">
        <f>'Calibration - Data 7 O''clock'!D9010</f>
        <v>0</v>
      </c>
      <c r="M9011" s="2">
        <f t="shared" si="850"/>
        <v>0</v>
      </c>
      <c r="N9011" s="2">
        <f t="shared" si="851"/>
        <v>1</v>
      </c>
    </row>
    <row r="9012" spans="1:14" x14ac:dyDescent="0.3">
      <c r="A9012" s="2">
        <f>'Calibration - Data None'!B9011</f>
        <v>0</v>
      </c>
      <c r="B9012" s="2">
        <f>'Calibration - Data None'!D9011</f>
        <v>0</v>
      </c>
      <c r="C9012" s="2">
        <f t="shared" si="846"/>
        <v>0</v>
      </c>
      <c r="D9012" s="2">
        <f t="shared" si="847"/>
        <v>1</v>
      </c>
      <c r="F9012" s="2">
        <f>'Calibration - Data 5 O''clock'!B9011</f>
        <v>0</v>
      </c>
      <c r="G9012" s="2">
        <f>'Calibration - Data 5 O''clock'!D9011</f>
        <v>0</v>
      </c>
      <c r="H9012" s="2">
        <f t="shared" si="848"/>
        <v>0</v>
      </c>
      <c r="I9012" s="2">
        <f t="shared" si="849"/>
        <v>1</v>
      </c>
      <c r="K9012" s="2">
        <f>'Calibration - Data 7 O''clock'!B9011</f>
        <v>0</v>
      </c>
      <c r="L9012" s="2">
        <f>'Calibration - Data 7 O''clock'!D9011</f>
        <v>0</v>
      </c>
      <c r="M9012" s="2">
        <f t="shared" si="850"/>
        <v>0</v>
      </c>
      <c r="N9012" s="2">
        <f t="shared" si="851"/>
        <v>1</v>
      </c>
    </row>
    <row r="9013" spans="1:14" x14ac:dyDescent="0.3">
      <c r="A9013" s="2">
        <f>'Calibration - Data None'!B9012</f>
        <v>0</v>
      </c>
      <c r="B9013" s="2">
        <f>'Calibration - Data None'!D9012</f>
        <v>0</v>
      </c>
      <c r="C9013" s="2">
        <f t="shared" si="846"/>
        <v>0</v>
      </c>
      <c r="D9013" s="2">
        <f t="shared" si="847"/>
        <v>1</v>
      </c>
      <c r="F9013" s="2">
        <f>'Calibration - Data 5 O''clock'!B9012</f>
        <v>0</v>
      </c>
      <c r="G9013" s="2">
        <f>'Calibration - Data 5 O''clock'!D9012</f>
        <v>0</v>
      </c>
      <c r="H9013" s="2">
        <f t="shared" si="848"/>
        <v>0</v>
      </c>
      <c r="I9013" s="2">
        <f t="shared" si="849"/>
        <v>1</v>
      </c>
      <c r="K9013" s="2">
        <f>'Calibration - Data 7 O''clock'!B9012</f>
        <v>0</v>
      </c>
      <c r="L9013" s="2">
        <f>'Calibration - Data 7 O''clock'!D9012</f>
        <v>0</v>
      </c>
      <c r="M9013" s="2">
        <f t="shared" si="850"/>
        <v>0</v>
      </c>
      <c r="N9013" s="2">
        <f t="shared" si="851"/>
        <v>1</v>
      </c>
    </row>
    <row r="9014" spans="1:14" x14ac:dyDescent="0.3">
      <c r="A9014" s="2">
        <f>'Calibration - Data None'!B9013</f>
        <v>0</v>
      </c>
      <c r="B9014" s="2">
        <f>'Calibration - Data None'!D9013</f>
        <v>0</v>
      </c>
      <c r="C9014" s="2">
        <f t="shared" si="846"/>
        <v>0</v>
      </c>
      <c r="D9014" s="2">
        <f t="shared" si="847"/>
        <v>1</v>
      </c>
      <c r="F9014" s="2">
        <f>'Calibration - Data 5 O''clock'!B9013</f>
        <v>0</v>
      </c>
      <c r="G9014" s="2">
        <f>'Calibration - Data 5 O''clock'!D9013</f>
        <v>0</v>
      </c>
      <c r="H9014" s="2">
        <f t="shared" si="848"/>
        <v>0</v>
      </c>
      <c r="I9014" s="2">
        <f t="shared" si="849"/>
        <v>1</v>
      </c>
      <c r="K9014" s="2">
        <f>'Calibration - Data 7 O''clock'!B9013</f>
        <v>0</v>
      </c>
      <c r="L9014" s="2">
        <f>'Calibration - Data 7 O''clock'!D9013</f>
        <v>0</v>
      </c>
      <c r="M9014" s="2">
        <f t="shared" si="850"/>
        <v>0</v>
      </c>
      <c r="N9014" s="2">
        <f t="shared" si="851"/>
        <v>1</v>
      </c>
    </row>
    <row r="9015" spans="1:14" x14ac:dyDescent="0.3">
      <c r="A9015" s="2">
        <f>'Calibration - Data None'!B9014</f>
        <v>0</v>
      </c>
      <c r="B9015" s="2">
        <f>'Calibration - Data None'!D9014</f>
        <v>0</v>
      </c>
      <c r="C9015" s="2">
        <f t="shared" si="846"/>
        <v>0</v>
      </c>
      <c r="D9015" s="2">
        <f t="shared" si="847"/>
        <v>1</v>
      </c>
      <c r="F9015" s="2">
        <f>'Calibration - Data 5 O''clock'!B9014</f>
        <v>0</v>
      </c>
      <c r="G9015" s="2">
        <f>'Calibration - Data 5 O''clock'!D9014</f>
        <v>0</v>
      </c>
      <c r="H9015" s="2">
        <f t="shared" si="848"/>
        <v>0</v>
      </c>
      <c r="I9015" s="2">
        <f t="shared" si="849"/>
        <v>1</v>
      </c>
      <c r="K9015" s="2">
        <f>'Calibration - Data 7 O''clock'!B9014</f>
        <v>0</v>
      </c>
      <c r="L9015" s="2">
        <f>'Calibration - Data 7 O''clock'!D9014</f>
        <v>0</v>
      </c>
      <c r="M9015" s="2">
        <f t="shared" si="850"/>
        <v>0</v>
      </c>
      <c r="N9015" s="2">
        <f t="shared" si="851"/>
        <v>1</v>
      </c>
    </row>
    <row r="9016" spans="1:14" x14ac:dyDescent="0.3">
      <c r="A9016" s="2">
        <f>'Calibration - Data None'!B9015</f>
        <v>0</v>
      </c>
      <c r="B9016" s="2">
        <f>'Calibration - Data None'!D9015</f>
        <v>0</v>
      </c>
      <c r="C9016" s="2">
        <f t="shared" si="846"/>
        <v>0</v>
      </c>
      <c r="D9016" s="2">
        <f t="shared" si="847"/>
        <v>1</v>
      </c>
      <c r="F9016" s="2">
        <f>'Calibration - Data 5 O''clock'!B9015</f>
        <v>0</v>
      </c>
      <c r="G9016" s="2">
        <f>'Calibration - Data 5 O''clock'!D9015</f>
        <v>0</v>
      </c>
      <c r="H9016" s="2">
        <f t="shared" si="848"/>
        <v>0</v>
      </c>
      <c r="I9016" s="2">
        <f t="shared" si="849"/>
        <v>1</v>
      </c>
      <c r="K9016" s="2">
        <f>'Calibration - Data 7 O''clock'!B9015</f>
        <v>0</v>
      </c>
      <c r="L9016" s="2">
        <f>'Calibration - Data 7 O''clock'!D9015</f>
        <v>0</v>
      </c>
      <c r="M9016" s="2">
        <f t="shared" si="850"/>
        <v>0</v>
      </c>
      <c r="N9016" s="2">
        <f t="shared" si="851"/>
        <v>1</v>
      </c>
    </row>
    <row r="9017" spans="1:14" x14ac:dyDescent="0.3">
      <c r="A9017" s="2">
        <f>'Calibration - Data None'!B9016</f>
        <v>0</v>
      </c>
      <c r="B9017" s="2">
        <f>'Calibration - Data None'!D9016</f>
        <v>0</v>
      </c>
      <c r="C9017" s="2">
        <f t="shared" si="846"/>
        <v>0</v>
      </c>
      <c r="D9017" s="2">
        <f t="shared" si="847"/>
        <v>1</v>
      </c>
      <c r="F9017" s="2">
        <f>'Calibration - Data 5 O''clock'!B9016</f>
        <v>0</v>
      </c>
      <c r="G9017" s="2">
        <f>'Calibration - Data 5 O''clock'!D9016</f>
        <v>0</v>
      </c>
      <c r="H9017" s="2">
        <f t="shared" si="848"/>
        <v>0</v>
      </c>
      <c r="I9017" s="2">
        <f t="shared" si="849"/>
        <v>1</v>
      </c>
      <c r="K9017" s="2">
        <f>'Calibration - Data 7 O''clock'!B9016</f>
        <v>0</v>
      </c>
      <c r="L9017" s="2">
        <f>'Calibration - Data 7 O''clock'!D9016</f>
        <v>0</v>
      </c>
      <c r="M9017" s="2">
        <f t="shared" si="850"/>
        <v>0</v>
      </c>
      <c r="N9017" s="2">
        <f t="shared" si="851"/>
        <v>1</v>
      </c>
    </row>
    <row r="9018" spans="1:14" x14ac:dyDescent="0.3">
      <c r="A9018" s="2">
        <f>'Calibration - Data None'!B9017</f>
        <v>0</v>
      </c>
      <c r="B9018" s="2">
        <f>'Calibration - Data None'!D9017</f>
        <v>0</v>
      </c>
      <c r="C9018" s="2">
        <f t="shared" si="846"/>
        <v>0</v>
      </c>
      <c r="D9018" s="2">
        <f t="shared" si="847"/>
        <v>1</v>
      </c>
      <c r="F9018" s="2">
        <f>'Calibration - Data 5 O''clock'!B9017</f>
        <v>0</v>
      </c>
      <c r="G9018" s="2">
        <f>'Calibration - Data 5 O''clock'!D9017</f>
        <v>0</v>
      </c>
      <c r="H9018" s="2">
        <f t="shared" si="848"/>
        <v>0</v>
      </c>
      <c r="I9018" s="2">
        <f t="shared" si="849"/>
        <v>1</v>
      </c>
      <c r="K9018" s="2">
        <f>'Calibration - Data 7 O''clock'!B9017</f>
        <v>0</v>
      </c>
      <c r="L9018" s="2">
        <f>'Calibration - Data 7 O''clock'!D9017</f>
        <v>0</v>
      </c>
      <c r="M9018" s="2">
        <f t="shared" si="850"/>
        <v>0</v>
      </c>
      <c r="N9018" s="2">
        <f t="shared" si="851"/>
        <v>1</v>
      </c>
    </row>
    <row r="9019" spans="1:14" x14ac:dyDescent="0.3">
      <c r="A9019" s="2">
        <f>'Calibration - Data None'!B9018</f>
        <v>0</v>
      </c>
      <c r="B9019" s="2">
        <f>'Calibration - Data None'!D9018</f>
        <v>0</v>
      </c>
      <c r="C9019" s="2">
        <f t="shared" si="846"/>
        <v>0</v>
      </c>
      <c r="D9019" s="2">
        <f t="shared" si="847"/>
        <v>1</v>
      </c>
      <c r="F9019" s="2">
        <f>'Calibration - Data 5 O''clock'!B9018</f>
        <v>0</v>
      </c>
      <c r="G9019" s="2">
        <f>'Calibration - Data 5 O''clock'!D9018</f>
        <v>0</v>
      </c>
      <c r="H9019" s="2">
        <f t="shared" si="848"/>
        <v>0</v>
      </c>
      <c r="I9019" s="2">
        <f t="shared" si="849"/>
        <v>1</v>
      </c>
      <c r="K9019" s="2">
        <f>'Calibration - Data 7 O''clock'!B9018</f>
        <v>0</v>
      </c>
      <c r="L9019" s="2">
        <f>'Calibration - Data 7 O''clock'!D9018</f>
        <v>0</v>
      </c>
      <c r="M9019" s="2">
        <f t="shared" si="850"/>
        <v>0</v>
      </c>
      <c r="N9019" s="2">
        <f t="shared" si="851"/>
        <v>1</v>
      </c>
    </row>
    <row r="9020" spans="1:14" x14ac:dyDescent="0.3">
      <c r="A9020" s="2">
        <f>'Calibration - Data None'!B9019</f>
        <v>0</v>
      </c>
      <c r="B9020" s="2">
        <f>'Calibration - Data None'!D9019</f>
        <v>0</v>
      </c>
      <c r="C9020" s="2">
        <f t="shared" si="846"/>
        <v>0</v>
      </c>
      <c r="D9020" s="2">
        <f t="shared" si="847"/>
        <v>1</v>
      </c>
      <c r="F9020" s="2">
        <f>'Calibration - Data 5 O''clock'!B9019</f>
        <v>0</v>
      </c>
      <c r="G9020" s="2">
        <f>'Calibration - Data 5 O''clock'!D9019</f>
        <v>0</v>
      </c>
      <c r="H9020" s="2">
        <f t="shared" si="848"/>
        <v>0</v>
      </c>
      <c r="I9020" s="2">
        <f t="shared" si="849"/>
        <v>1</v>
      </c>
      <c r="K9020" s="2">
        <f>'Calibration - Data 7 O''clock'!B9019</f>
        <v>0</v>
      </c>
      <c r="L9020" s="2">
        <f>'Calibration - Data 7 O''clock'!D9019</f>
        <v>0</v>
      </c>
      <c r="M9020" s="2">
        <f t="shared" si="850"/>
        <v>0</v>
      </c>
      <c r="N9020" s="2">
        <f t="shared" si="851"/>
        <v>1</v>
      </c>
    </row>
    <row r="9021" spans="1:14" x14ac:dyDescent="0.3">
      <c r="A9021" s="2">
        <f>'Calibration - Data None'!B9020</f>
        <v>0</v>
      </c>
      <c r="B9021" s="2">
        <f>'Calibration - Data None'!D9020</f>
        <v>0</v>
      </c>
      <c r="C9021" s="2">
        <f t="shared" si="846"/>
        <v>0</v>
      </c>
      <c r="D9021" s="2">
        <f t="shared" si="847"/>
        <v>1</v>
      </c>
      <c r="F9021" s="2">
        <f>'Calibration - Data 5 O''clock'!B9020</f>
        <v>0</v>
      </c>
      <c r="G9021" s="2">
        <f>'Calibration - Data 5 O''clock'!D9020</f>
        <v>0</v>
      </c>
      <c r="H9021" s="2">
        <f t="shared" si="848"/>
        <v>0</v>
      </c>
      <c r="I9021" s="2">
        <f t="shared" si="849"/>
        <v>1</v>
      </c>
      <c r="K9021" s="2">
        <f>'Calibration - Data 7 O''clock'!B9020</f>
        <v>0</v>
      </c>
      <c r="L9021" s="2">
        <f>'Calibration - Data 7 O''clock'!D9020</f>
        <v>0</v>
      </c>
      <c r="M9021" s="2">
        <f t="shared" si="850"/>
        <v>0</v>
      </c>
      <c r="N9021" s="2">
        <f t="shared" si="851"/>
        <v>1</v>
      </c>
    </row>
    <row r="9022" spans="1:14" x14ac:dyDescent="0.3">
      <c r="A9022" s="2">
        <f>'Calibration - Data None'!B9021</f>
        <v>0</v>
      </c>
      <c r="B9022" s="2">
        <f>'Calibration - Data None'!D9021</f>
        <v>0</v>
      </c>
      <c r="C9022" s="2">
        <f t="shared" si="846"/>
        <v>0</v>
      </c>
      <c r="D9022" s="2">
        <f t="shared" si="847"/>
        <v>1</v>
      </c>
      <c r="F9022" s="2">
        <f>'Calibration - Data 5 O''clock'!B9021</f>
        <v>0</v>
      </c>
      <c r="G9022" s="2">
        <f>'Calibration - Data 5 O''clock'!D9021</f>
        <v>0</v>
      </c>
      <c r="H9022" s="2">
        <f t="shared" si="848"/>
        <v>0</v>
      </c>
      <c r="I9022" s="2">
        <f t="shared" si="849"/>
        <v>1</v>
      </c>
      <c r="K9022" s="2">
        <f>'Calibration - Data 7 O''clock'!B9021</f>
        <v>0</v>
      </c>
      <c r="L9022" s="2">
        <f>'Calibration - Data 7 O''clock'!D9021</f>
        <v>0</v>
      </c>
      <c r="M9022" s="2">
        <f t="shared" si="850"/>
        <v>0</v>
      </c>
      <c r="N9022" s="2">
        <f t="shared" si="851"/>
        <v>1</v>
      </c>
    </row>
    <row r="9023" spans="1:14" x14ac:dyDescent="0.3">
      <c r="A9023" s="2">
        <f>'Calibration - Data None'!B9022</f>
        <v>0</v>
      </c>
      <c r="B9023" s="2">
        <f>'Calibration - Data None'!D9022</f>
        <v>0</v>
      </c>
      <c r="C9023" s="2">
        <f t="shared" si="846"/>
        <v>0</v>
      </c>
      <c r="D9023" s="2">
        <f t="shared" si="847"/>
        <v>1</v>
      </c>
      <c r="F9023" s="2">
        <f>'Calibration - Data 5 O''clock'!B9022</f>
        <v>0</v>
      </c>
      <c r="G9023" s="2">
        <f>'Calibration - Data 5 O''clock'!D9022</f>
        <v>0</v>
      </c>
      <c r="H9023" s="2">
        <f t="shared" si="848"/>
        <v>0</v>
      </c>
      <c r="I9023" s="2">
        <f t="shared" si="849"/>
        <v>1</v>
      </c>
      <c r="K9023" s="2">
        <f>'Calibration - Data 7 O''clock'!B9022</f>
        <v>0</v>
      </c>
      <c r="L9023" s="2">
        <f>'Calibration - Data 7 O''clock'!D9022</f>
        <v>0</v>
      </c>
      <c r="M9023" s="2">
        <f t="shared" si="850"/>
        <v>0</v>
      </c>
      <c r="N9023" s="2">
        <f t="shared" si="851"/>
        <v>1</v>
      </c>
    </row>
    <row r="9024" spans="1:14" x14ac:dyDescent="0.3">
      <c r="A9024" s="2">
        <f>'Calibration - Data None'!B9023</f>
        <v>0</v>
      </c>
      <c r="B9024" s="2">
        <f>'Calibration - Data None'!D9023</f>
        <v>0</v>
      </c>
      <c r="C9024" s="2">
        <f t="shared" si="846"/>
        <v>0</v>
      </c>
      <c r="D9024" s="2">
        <f t="shared" si="847"/>
        <v>1</v>
      </c>
      <c r="F9024" s="2">
        <f>'Calibration - Data 5 O''clock'!B9023</f>
        <v>0</v>
      </c>
      <c r="G9024" s="2">
        <f>'Calibration - Data 5 O''clock'!D9023</f>
        <v>0</v>
      </c>
      <c r="H9024" s="2">
        <f t="shared" si="848"/>
        <v>0</v>
      </c>
      <c r="I9024" s="2">
        <f t="shared" si="849"/>
        <v>1</v>
      </c>
      <c r="K9024" s="2">
        <f>'Calibration - Data 7 O''clock'!B9023</f>
        <v>0</v>
      </c>
      <c r="L9024" s="2">
        <f>'Calibration - Data 7 O''clock'!D9023</f>
        <v>0</v>
      </c>
      <c r="M9024" s="2">
        <f t="shared" si="850"/>
        <v>0</v>
      </c>
      <c r="N9024" s="2">
        <f t="shared" si="851"/>
        <v>1</v>
      </c>
    </row>
    <row r="9025" spans="1:14" x14ac:dyDescent="0.3">
      <c r="A9025" s="2">
        <f>'Calibration - Data None'!B9024</f>
        <v>0</v>
      </c>
      <c r="B9025" s="2">
        <f>'Calibration - Data None'!D9024</f>
        <v>0</v>
      </c>
      <c r="C9025" s="2">
        <f t="shared" si="846"/>
        <v>0</v>
      </c>
      <c r="D9025" s="2">
        <f t="shared" si="847"/>
        <v>1</v>
      </c>
      <c r="F9025" s="2">
        <f>'Calibration - Data 5 O''clock'!B9024</f>
        <v>0</v>
      </c>
      <c r="G9025" s="2">
        <f>'Calibration - Data 5 O''clock'!D9024</f>
        <v>0</v>
      </c>
      <c r="H9025" s="2">
        <f t="shared" si="848"/>
        <v>0</v>
      </c>
      <c r="I9025" s="2">
        <f t="shared" si="849"/>
        <v>1</v>
      </c>
      <c r="K9025" s="2">
        <f>'Calibration - Data 7 O''clock'!B9024</f>
        <v>0</v>
      </c>
      <c r="L9025" s="2">
        <f>'Calibration - Data 7 O''clock'!D9024</f>
        <v>0</v>
      </c>
      <c r="M9025" s="2">
        <f t="shared" si="850"/>
        <v>0</v>
      </c>
      <c r="N9025" s="2">
        <f t="shared" si="851"/>
        <v>1</v>
      </c>
    </row>
    <row r="9026" spans="1:14" x14ac:dyDescent="0.3">
      <c r="A9026" s="2">
        <f>'Calibration - Data None'!B9025</f>
        <v>0</v>
      </c>
      <c r="B9026" s="2">
        <f>'Calibration - Data None'!D9025</f>
        <v>0</v>
      </c>
      <c r="C9026" s="2">
        <f t="shared" si="846"/>
        <v>0</v>
      </c>
      <c r="D9026" s="2">
        <f t="shared" si="847"/>
        <v>1</v>
      </c>
      <c r="F9026" s="2">
        <f>'Calibration - Data 5 O''clock'!B9025</f>
        <v>0</v>
      </c>
      <c r="G9026" s="2">
        <f>'Calibration - Data 5 O''clock'!D9025</f>
        <v>0</v>
      </c>
      <c r="H9026" s="2">
        <f t="shared" si="848"/>
        <v>0</v>
      </c>
      <c r="I9026" s="2">
        <f t="shared" si="849"/>
        <v>1</v>
      </c>
      <c r="K9026" s="2">
        <f>'Calibration - Data 7 O''clock'!B9025</f>
        <v>0</v>
      </c>
      <c r="L9026" s="2">
        <f>'Calibration - Data 7 O''clock'!D9025</f>
        <v>0</v>
      </c>
      <c r="M9026" s="2">
        <f t="shared" si="850"/>
        <v>0</v>
      </c>
      <c r="N9026" s="2">
        <f t="shared" si="851"/>
        <v>1</v>
      </c>
    </row>
    <row r="9027" spans="1:14" x14ac:dyDescent="0.3">
      <c r="A9027" s="2">
        <f>'Calibration - Data None'!B9026</f>
        <v>0</v>
      </c>
      <c r="B9027" s="2">
        <f>'Calibration - Data None'!D9026</f>
        <v>0</v>
      </c>
      <c r="C9027" s="2">
        <f t="shared" si="846"/>
        <v>0</v>
      </c>
      <c r="D9027" s="2">
        <f t="shared" si="847"/>
        <v>1</v>
      </c>
      <c r="F9027" s="2">
        <f>'Calibration - Data 5 O''clock'!B9026</f>
        <v>0</v>
      </c>
      <c r="G9027" s="2">
        <f>'Calibration - Data 5 O''clock'!D9026</f>
        <v>0</v>
      </c>
      <c r="H9027" s="2">
        <f t="shared" si="848"/>
        <v>0</v>
      </c>
      <c r="I9027" s="2">
        <f t="shared" si="849"/>
        <v>1</v>
      </c>
      <c r="K9027" s="2">
        <f>'Calibration - Data 7 O''clock'!B9026</f>
        <v>0</v>
      </c>
      <c r="L9027" s="2">
        <f>'Calibration - Data 7 O''clock'!D9026</f>
        <v>0</v>
      </c>
      <c r="M9027" s="2">
        <f t="shared" si="850"/>
        <v>0</v>
      </c>
      <c r="N9027" s="2">
        <f t="shared" si="851"/>
        <v>1</v>
      </c>
    </row>
    <row r="9028" spans="1:14" x14ac:dyDescent="0.3">
      <c r="A9028" s="2">
        <f>'Calibration - Data None'!B9027</f>
        <v>0</v>
      </c>
      <c r="B9028" s="2">
        <f>'Calibration - Data None'!D9027</f>
        <v>0</v>
      </c>
      <c r="C9028" s="2">
        <f t="shared" ref="C9028:C9091" si="852">SIN(RADIANS(A9028))</f>
        <v>0</v>
      </c>
      <c r="D9028" s="2">
        <f t="shared" ref="D9028:D9091" si="853">COS(RADIANS(A9028))</f>
        <v>1</v>
      </c>
      <c r="F9028" s="2">
        <f>'Calibration - Data 5 O''clock'!B9027</f>
        <v>0</v>
      </c>
      <c r="G9028" s="2">
        <f>'Calibration - Data 5 O''clock'!D9027</f>
        <v>0</v>
      </c>
      <c r="H9028" s="2">
        <f t="shared" ref="H9028:H9091" si="854">SIN(RADIANS(F9028))</f>
        <v>0</v>
      </c>
      <c r="I9028" s="2">
        <f t="shared" ref="I9028:I9091" si="855">COS(RADIANS(F9028))</f>
        <v>1</v>
      </c>
      <c r="K9028" s="2">
        <f>'Calibration - Data 7 O''clock'!B9027</f>
        <v>0</v>
      </c>
      <c r="L9028" s="2">
        <f>'Calibration - Data 7 O''clock'!D9027</f>
        <v>0</v>
      </c>
      <c r="M9028" s="2">
        <f t="shared" ref="M9028:M9091" si="856">SIN(RADIANS(K9028))</f>
        <v>0</v>
      </c>
      <c r="N9028" s="2">
        <f t="shared" ref="N9028:N9091" si="857">COS(RADIANS(K9028))</f>
        <v>1</v>
      </c>
    </row>
    <row r="9029" spans="1:14" x14ac:dyDescent="0.3">
      <c r="A9029" s="2">
        <f>'Calibration - Data None'!B9028</f>
        <v>0</v>
      </c>
      <c r="B9029" s="2">
        <f>'Calibration - Data None'!D9028</f>
        <v>0</v>
      </c>
      <c r="C9029" s="2">
        <f t="shared" si="852"/>
        <v>0</v>
      </c>
      <c r="D9029" s="2">
        <f t="shared" si="853"/>
        <v>1</v>
      </c>
      <c r="F9029" s="2">
        <f>'Calibration - Data 5 O''clock'!B9028</f>
        <v>0</v>
      </c>
      <c r="G9029" s="2">
        <f>'Calibration - Data 5 O''clock'!D9028</f>
        <v>0</v>
      </c>
      <c r="H9029" s="2">
        <f t="shared" si="854"/>
        <v>0</v>
      </c>
      <c r="I9029" s="2">
        <f t="shared" si="855"/>
        <v>1</v>
      </c>
      <c r="K9029" s="2">
        <f>'Calibration - Data 7 O''clock'!B9028</f>
        <v>0</v>
      </c>
      <c r="L9029" s="2">
        <f>'Calibration - Data 7 O''clock'!D9028</f>
        <v>0</v>
      </c>
      <c r="M9029" s="2">
        <f t="shared" si="856"/>
        <v>0</v>
      </c>
      <c r="N9029" s="2">
        <f t="shared" si="857"/>
        <v>1</v>
      </c>
    </row>
    <row r="9030" spans="1:14" x14ac:dyDescent="0.3">
      <c r="A9030" s="2">
        <f>'Calibration - Data None'!B9029</f>
        <v>0</v>
      </c>
      <c r="B9030" s="2">
        <f>'Calibration - Data None'!D9029</f>
        <v>0</v>
      </c>
      <c r="C9030" s="2">
        <f t="shared" si="852"/>
        <v>0</v>
      </c>
      <c r="D9030" s="2">
        <f t="shared" si="853"/>
        <v>1</v>
      </c>
      <c r="F9030" s="2">
        <f>'Calibration - Data 5 O''clock'!B9029</f>
        <v>0</v>
      </c>
      <c r="G9030" s="2">
        <f>'Calibration - Data 5 O''clock'!D9029</f>
        <v>0</v>
      </c>
      <c r="H9030" s="2">
        <f t="shared" si="854"/>
        <v>0</v>
      </c>
      <c r="I9030" s="2">
        <f t="shared" si="855"/>
        <v>1</v>
      </c>
      <c r="K9030" s="2">
        <f>'Calibration - Data 7 O''clock'!B9029</f>
        <v>0</v>
      </c>
      <c r="L9030" s="2">
        <f>'Calibration - Data 7 O''clock'!D9029</f>
        <v>0</v>
      </c>
      <c r="M9030" s="2">
        <f t="shared" si="856"/>
        <v>0</v>
      </c>
      <c r="N9030" s="2">
        <f t="shared" si="857"/>
        <v>1</v>
      </c>
    </row>
    <row r="9031" spans="1:14" x14ac:dyDescent="0.3">
      <c r="A9031" s="2">
        <f>'Calibration - Data None'!B9030</f>
        <v>0</v>
      </c>
      <c r="B9031" s="2">
        <f>'Calibration - Data None'!D9030</f>
        <v>0</v>
      </c>
      <c r="C9031" s="2">
        <f t="shared" si="852"/>
        <v>0</v>
      </c>
      <c r="D9031" s="2">
        <f t="shared" si="853"/>
        <v>1</v>
      </c>
      <c r="F9031" s="2">
        <f>'Calibration - Data 5 O''clock'!B9030</f>
        <v>0</v>
      </c>
      <c r="G9031" s="2">
        <f>'Calibration - Data 5 O''clock'!D9030</f>
        <v>0</v>
      </c>
      <c r="H9031" s="2">
        <f t="shared" si="854"/>
        <v>0</v>
      </c>
      <c r="I9031" s="2">
        <f t="shared" si="855"/>
        <v>1</v>
      </c>
      <c r="K9031" s="2">
        <f>'Calibration - Data 7 O''clock'!B9030</f>
        <v>0</v>
      </c>
      <c r="L9031" s="2">
        <f>'Calibration - Data 7 O''clock'!D9030</f>
        <v>0</v>
      </c>
      <c r="M9031" s="2">
        <f t="shared" si="856"/>
        <v>0</v>
      </c>
      <c r="N9031" s="2">
        <f t="shared" si="857"/>
        <v>1</v>
      </c>
    </row>
    <row r="9032" spans="1:14" x14ac:dyDescent="0.3">
      <c r="A9032" s="2">
        <f>'Calibration - Data None'!B9031</f>
        <v>0</v>
      </c>
      <c r="B9032" s="2">
        <f>'Calibration - Data None'!D9031</f>
        <v>0</v>
      </c>
      <c r="C9032" s="2">
        <f t="shared" si="852"/>
        <v>0</v>
      </c>
      <c r="D9032" s="2">
        <f t="shared" si="853"/>
        <v>1</v>
      </c>
      <c r="F9032" s="2">
        <f>'Calibration - Data 5 O''clock'!B9031</f>
        <v>0</v>
      </c>
      <c r="G9032" s="2">
        <f>'Calibration - Data 5 O''clock'!D9031</f>
        <v>0</v>
      </c>
      <c r="H9032" s="2">
        <f t="shared" si="854"/>
        <v>0</v>
      </c>
      <c r="I9032" s="2">
        <f t="shared" si="855"/>
        <v>1</v>
      </c>
      <c r="K9032" s="2">
        <f>'Calibration - Data 7 O''clock'!B9031</f>
        <v>0</v>
      </c>
      <c r="L9032" s="2">
        <f>'Calibration - Data 7 O''clock'!D9031</f>
        <v>0</v>
      </c>
      <c r="M9032" s="2">
        <f t="shared" si="856"/>
        <v>0</v>
      </c>
      <c r="N9032" s="2">
        <f t="shared" si="857"/>
        <v>1</v>
      </c>
    </row>
    <row r="9033" spans="1:14" x14ac:dyDescent="0.3">
      <c r="A9033" s="2">
        <f>'Calibration - Data None'!B9032</f>
        <v>0</v>
      </c>
      <c r="B9033" s="2">
        <f>'Calibration - Data None'!D9032</f>
        <v>0</v>
      </c>
      <c r="C9033" s="2">
        <f t="shared" si="852"/>
        <v>0</v>
      </c>
      <c r="D9033" s="2">
        <f t="shared" si="853"/>
        <v>1</v>
      </c>
      <c r="F9033" s="2">
        <f>'Calibration - Data 5 O''clock'!B9032</f>
        <v>0</v>
      </c>
      <c r="G9033" s="2">
        <f>'Calibration - Data 5 O''clock'!D9032</f>
        <v>0</v>
      </c>
      <c r="H9033" s="2">
        <f t="shared" si="854"/>
        <v>0</v>
      </c>
      <c r="I9033" s="2">
        <f t="shared" si="855"/>
        <v>1</v>
      </c>
      <c r="K9033" s="2">
        <f>'Calibration - Data 7 O''clock'!B9032</f>
        <v>0</v>
      </c>
      <c r="L9033" s="2">
        <f>'Calibration - Data 7 O''clock'!D9032</f>
        <v>0</v>
      </c>
      <c r="M9033" s="2">
        <f t="shared" si="856"/>
        <v>0</v>
      </c>
      <c r="N9033" s="2">
        <f t="shared" si="857"/>
        <v>1</v>
      </c>
    </row>
    <row r="9034" spans="1:14" x14ac:dyDescent="0.3">
      <c r="A9034" s="2">
        <f>'Calibration - Data None'!B9033</f>
        <v>0</v>
      </c>
      <c r="B9034" s="2">
        <f>'Calibration - Data None'!D9033</f>
        <v>0</v>
      </c>
      <c r="C9034" s="2">
        <f t="shared" si="852"/>
        <v>0</v>
      </c>
      <c r="D9034" s="2">
        <f t="shared" si="853"/>
        <v>1</v>
      </c>
      <c r="F9034" s="2">
        <f>'Calibration - Data 5 O''clock'!B9033</f>
        <v>0</v>
      </c>
      <c r="G9034" s="2">
        <f>'Calibration - Data 5 O''clock'!D9033</f>
        <v>0</v>
      </c>
      <c r="H9034" s="2">
        <f t="shared" si="854"/>
        <v>0</v>
      </c>
      <c r="I9034" s="2">
        <f t="shared" si="855"/>
        <v>1</v>
      </c>
      <c r="K9034" s="2">
        <f>'Calibration - Data 7 O''clock'!B9033</f>
        <v>0</v>
      </c>
      <c r="L9034" s="2">
        <f>'Calibration - Data 7 O''clock'!D9033</f>
        <v>0</v>
      </c>
      <c r="M9034" s="2">
        <f t="shared" si="856"/>
        <v>0</v>
      </c>
      <c r="N9034" s="2">
        <f t="shared" si="857"/>
        <v>1</v>
      </c>
    </row>
    <row r="9035" spans="1:14" x14ac:dyDescent="0.3">
      <c r="A9035" s="2">
        <f>'Calibration - Data None'!B9034</f>
        <v>0</v>
      </c>
      <c r="B9035" s="2">
        <f>'Calibration - Data None'!D9034</f>
        <v>0</v>
      </c>
      <c r="C9035" s="2">
        <f t="shared" si="852"/>
        <v>0</v>
      </c>
      <c r="D9035" s="2">
        <f t="shared" si="853"/>
        <v>1</v>
      </c>
      <c r="F9035" s="2">
        <f>'Calibration - Data 5 O''clock'!B9034</f>
        <v>0</v>
      </c>
      <c r="G9035" s="2">
        <f>'Calibration - Data 5 O''clock'!D9034</f>
        <v>0</v>
      </c>
      <c r="H9035" s="2">
        <f t="shared" si="854"/>
        <v>0</v>
      </c>
      <c r="I9035" s="2">
        <f t="shared" si="855"/>
        <v>1</v>
      </c>
      <c r="K9035" s="2">
        <f>'Calibration - Data 7 O''clock'!B9034</f>
        <v>0</v>
      </c>
      <c r="L9035" s="2">
        <f>'Calibration - Data 7 O''clock'!D9034</f>
        <v>0</v>
      </c>
      <c r="M9035" s="2">
        <f t="shared" si="856"/>
        <v>0</v>
      </c>
      <c r="N9035" s="2">
        <f t="shared" si="857"/>
        <v>1</v>
      </c>
    </row>
    <row r="9036" spans="1:14" x14ac:dyDescent="0.3">
      <c r="A9036" s="2">
        <f>'Calibration - Data None'!B9035</f>
        <v>0</v>
      </c>
      <c r="B9036" s="2">
        <f>'Calibration - Data None'!D9035</f>
        <v>0</v>
      </c>
      <c r="C9036" s="2">
        <f t="shared" si="852"/>
        <v>0</v>
      </c>
      <c r="D9036" s="2">
        <f t="shared" si="853"/>
        <v>1</v>
      </c>
      <c r="F9036" s="2">
        <f>'Calibration - Data 5 O''clock'!B9035</f>
        <v>0</v>
      </c>
      <c r="G9036" s="2">
        <f>'Calibration - Data 5 O''clock'!D9035</f>
        <v>0</v>
      </c>
      <c r="H9036" s="2">
        <f t="shared" si="854"/>
        <v>0</v>
      </c>
      <c r="I9036" s="2">
        <f t="shared" si="855"/>
        <v>1</v>
      </c>
      <c r="K9036" s="2">
        <f>'Calibration - Data 7 O''clock'!B9035</f>
        <v>0</v>
      </c>
      <c r="L9036" s="2">
        <f>'Calibration - Data 7 O''clock'!D9035</f>
        <v>0</v>
      </c>
      <c r="M9036" s="2">
        <f t="shared" si="856"/>
        <v>0</v>
      </c>
      <c r="N9036" s="2">
        <f t="shared" si="857"/>
        <v>1</v>
      </c>
    </row>
    <row r="9037" spans="1:14" x14ac:dyDescent="0.3">
      <c r="A9037" s="2">
        <f>'Calibration - Data None'!B9036</f>
        <v>0</v>
      </c>
      <c r="B9037" s="2">
        <f>'Calibration - Data None'!D9036</f>
        <v>0</v>
      </c>
      <c r="C9037" s="2">
        <f t="shared" si="852"/>
        <v>0</v>
      </c>
      <c r="D9037" s="2">
        <f t="shared" si="853"/>
        <v>1</v>
      </c>
      <c r="F9037" s="2">
        <f>'Calibration - Data 5 O''clock'!B9036</f>
        <v>0</v>
      </c>
      <c r="G9037" s="2">
        <f>'Calibration - Data 5 O''clock'!D9036</f>
        <v>0</v>
      </c>
      <c r="H9037" s="2">
        <f t="shared" si="854"/>
        <v>0</v>
      </c>
      <c r="I9037" s="2">
        <f t="shared" si="855"/>
        <v>1</v>
      </c>
      <c r="K9037" s="2">
        <f>'Calibration - Data 7 O''clock'!B9036</f>
        <v>0</v>
      </c>
      <c r="L9037" s="2">
        <f>'Calibration - Data 7 O''clock'!D9036</f>
        <v>0</v>
      </c>
      <c r="M9037" s="2">
        <f t="shared" si="856"/>
        <v>0</v>
      </c>
      <c r="N9037" s="2">
        <f t="shared" si="857"/>
        <v>1</v>
      </c>
    </row>
    <row r="9038" spans="1:14" x14ac:dyDescent="0.3">
      <c r="A9038" s="2">
        <f>'Calibration - Data None'!B9037</f>
        <v>0</v>
      </c>
      <c r="B9038" s="2">
        <f>'Calibration - Data None'!D9037</f>
        <v>0</v>
      </c>
      <c r="C9038" s="2">
        <f t="shared" si="852"/>
        <v>0</v>
      </c>
      <c r="D9038" s="2">
        <f t="shared" si="853"/>
        <v>1</v>
      </c>
      <c r="F9038" s="2">
        <f>'Calibration - Data 5 O''clock'!B9037</f>
        <v>0</v>
      </c>
      <c r="G9038" s="2">
        <f>'Calibration - Data 5 O''clock'!D9037</f>
        <v>0</v>
      </c>
      <c r="H9038" s="2">
        <f t="shared" si="854"/>
        <v>0</v>
      </c>
      <c r="I9038" s="2">
        <f t="shared" si="855"/>
        <v>1</v>
      </c>
      <c r="K9038" s="2">
        <f>'Calibration - Data 7 O''clock'!B9037</f>
        <v>0</v>
      </c>
      <c r="L9038" s="2">
        <f>'Calibration - Data 7 O''clock'!D9037</f>
        <v>0</v>
      </c>
      <c r="M9038" s="2">
        <f t="shared" si="856"/>
        <v>0</v>
      </c>
      <c r="N9038" s="2">
        <f t="shared" si="857"/>
        <v>1</v>
      </c>
    </row>
    <row r="9039" spans="1:14" x14ac:dyDescent="0.3">
      <c r="A9039" s="2">
        <f>'Calibration - Data None'!B9038</f>
        <v>0</v>
      </c>
      <c r="B9039" s="2">
        <f>'Calibration - Data None'!D9038</f>
        <v>0</v>
      </c>
      <c r="C9039" s="2">
        <f t="shared" si="852"/>
        <v>0</v>
      </c>
      <c r="D9039" s="2">
        <f t="shared" si="853"/>
        <v>1</v>
      </c>
      <c r="F9039" s="2">
        <f>'Calibration - Data 5 O''clock'!B9038</f>
        <v>0</v>
      </c>
      <c r="G9039" s="2">
        <f>'Calibration - Data 5 O''clock'!D9038</f>
        <v>0</v>
      </c>
      <c r="H9039" s="2">
        <f t="shared" si="854"/>
        <v>0</v>
      </c>
      <c r="I9039" s="2">
        <f t="shared" si="855"/>
        <v>1</v>
      </c>
      <c r="K9039" s="2">
        <f>'Calibration - Data 7 O''clock'!B9038</f>
        <v>0</v>
      </c>
      <c r="L9039" s="2">
        <f>'Calibration - Data 7 O''clock'!D9038</f>
        <v>0</v>
      </c>
      <c r="M9039" s="2">
        <f t="shared" si="856"/>
        <v>0</v>
      </c>
      <c r="N9039" s="2">
        <f t="shared" si="857"/>
        <v>1</v>
      </c>
    </row>
    <row r="9040" spans="1:14" x14ac:dyDescent="0.3">
      <c r="A9040" s="2">
        <f>'Calibration - Data None'!B9039</f>
        <v>0</v>
      </c>
      <c r="B9040" s="2">
        <f>'Calibration - Data None'!D9039</f>
        <v>0</v>
      </c>
      <c r="C9040" s="2">
        <f t="shared" si="852"/>
        <v>0</v>
      </c>
      <c r="D9040" s="2">
        <f t="shared" si="853"/>
        <v>1</v>
      </c>
      <c r="F9040" s="2">
        <f>'Calibration - Data 5 O''clock'!B9039</f>
        <v>0</v>
      </c>
      <c r="G9040" s="2">
        <f>'Calibration - Data 5 O''clock'!D9039</f>
        <v>0</v>
      </c>
      <c r="H9040" s="2">
        <f t="shared" si="854"/>
        <v>0</v>
      </c>
      <c r="I9040" s="2">
        <f t="shared" si="855"/>
        <v>1</v>
      </c>
      <c r="K9040" s="2">
        <f>'Calibration - Data 7 O''clock'!B9039</f>
        <v>0</v>
      </c>
      <c r="L9040" s="2">
        <f>'Calibration - Data 7 O''clock'!D9039</f>
        <v>0</v>
      </c>
      <c r="M9040" s="2">
        <f t="shared" si="856"/>
        <v>0</v>
      </c>
      <c r="N9040" s="2">
        <f t="shared" si="857"/>
        <v>1</v>
      </c>
    </row>
    <row r="9041" spans="1:14" x14ac:dyDescent="0.3">
      <c r="A9041" s="2">
        <f>'Calibration - Data None'!B9040</f>
        <v>0</v>
      </c>
      <c r="B9041" s="2">
        <f>'Calibration - Data None'!D9040</f>
        <v>0</v>
      </c>
      <c r="C9041" s="2">
        <f t="shared" si="852"/>
        <v>0</v>
      </c>
      <c r="D9041" s="2">
        <f t="shared" si="853"/>
        <v>1</v>
      </c>
      <c r="F9041" s="2">
        <f>'Calibration - Data 5 O''clock'!B9040</f>
        <v>0</v>
      </c>
      <c r="G9041" s="2">
        <f>'Calibration - Data 5 O''clock'!D9040</f>
        <v>0</v>
      </c>
      <c r="H9041" s="2">
        <f t="shared" si="854"/>
        <v>0</v>
      </c>
      <c r="I9041" s="2">
        <f t="shared" si="855"/>
        <v>1</v>
      </c>
      <c r="K9041" s="2">
        <f>'Calibration - Data 7 O''clock'!B9040</f>
        <v>0</v>
      </c>
      <c r="L9041" s="2">
        <f>'Calibration - Data 7 O''clock'!D9040</f>
        <v>0</v>
      </c>
      <c r="M9041" s="2">
        <f t="shared" si="856"/>
        <v>0</v>
      </c>
      <c r="N9041" s="2">
        <f t="shared" si="857"/>
        <v>1</v>
      </c>
    </row>
    <row r="9042" spans="1:14" x14ac:dyDescent="0.3">
      <c r="A9042" s="2">
        <f>'Calibration - Data None'!B9041</f>
        <v>0</v>
      </c>
      <c r="B9042" s="2">
        <f>'Calibration - Data None'!D9041</f>
        <v>0</v>
      </c>
      <c r="C9042" s="2">
        <f t="shared" si="852"/>
        <v>0</v>
      </c>
      <c r="D9042" s="2">
        <f t="shared" si="853"/>
        <v>1</v>
      </c>
      <c r="F9042" s="2">
        <f>'Calibration - Data 5 O''clock'!B9041</f>
        <v>0</v>
      </c>
      <c r="G9042" s="2">
        <f>'Calibration - Data 5 O''clock'!D9041</f>
        <v>0</v>
      </c>
      <c r="H9042" s="2">
        <f t="shared" si="854"/>
        <v>0</v>
      </c>
      <c r="I9042" s="2">
        <f t="shared" si="855"/>
        <v>1</v>
      </c>
      <c r="K9042" s="2">
        <f>'Calibration - Data 7 O''clock'!B9041</f>
        <v>0</v>
      </c>
      <c r="L9042" s="2">
        <f>'Calibration - Data 7 O''clock'!D9041</f>
        <v>0</v>
      </c>
      <c r="M9042" s="2">
        <f t="shared" si="856"/>
        <v>0</v>
      </c>
      <c r="N9042" s="2">
        <f t="shared" si="857"/>
        <v>1</v>
      </c>
    </row>
    <row r="9043" spans="1:14" x14ac:dyDescent="0.3">
      <c r="A9043" s="2">
        <f>'Calibration - Data None'!B9042</f>
        <v>0</v>
      </c>
      <c r="B9043" s="2">
        <f>'Calibration - Data None'!D9042</f>
        <v>0</v>
      </c>
      <c r="C9043" s="2">
        <f t="shared" si="852"/>
        <v>0</v>
      </c>
      <c r="D9043" s="2">
        <f t="shared" si="853"/>
        <v>1</v>
      </c>
      <c r="F9043" s="2">
        <f>'Calibration - Data 5 O''clock'!B9042</f>
        <v>0</v>
      </c>
      <c r="G9043" s="2">
        <f>'Calibration - Data 5 O''clock'!D9042</f>
        <v>0</v>
      </c>
      <c r="H9043" s="2">
        <f t="shared" si="854"/>
        <v>0</v>
      </c>
      <c r="I9043" s="2">
        <f t="shared" si="855"/>
        <v>1</v>
      </c>
      <c r="K9043" s="2">
        <f>'Calibration - Data 7 O''clock'!B9042</f>
        <v>0</v>
      </c>
      <c r="L9043" s="2">
        <f>'Calibration - Data 7 O''clock'!D9042</f>
        <v>0</v>
      </c>
      <c r="M9043" s="2">
        <f t="shared" si="856"/>
        <v>0</v>
      </c>
      <c r="N9043" s="2">
        <f t="shared" si="857"/>
        <v>1</v>
      </c>
    </row>
    <row r="9044" spans="1:14" x14ac:dyDescent="0.3">
      <c r="A9044" s="2">
        <f>'Calibration - Data None'!B9043</f>
        <v>0</v>
      </c>
      <c r="B9044" s="2">
        <f>'Calibration - Data None'!D9043</f>
        <v>0</v>
      </c>
      <c r="C9044" s="2">
        <f t="shared" si="852"/>
        <v>0</v>
      </c>
      <c r="D9044" s="2">
        <f t="shared" si="853"/>
        <v>1</v>
      </c>
      <c r="F9044" s="2">
        <f>'Calibration - Data 5 O''clock'!B9043</f>
        <v>0</v>
      </c>
      <c r="G9044" s="2">
        <f>'Calibration - Data 5 O''clock'!D9043</f>
        <v>0</v>
      </c>
      <c r="H9044" s="2">
        <f t="shared" si="854"/>
        <v>0</v>
      </c>
      <c r="I9044" s="2">
        <f t="shared" si="855"/>
        <v>1</v>
      </c>
      <c r="K9044" s="2">
        <f>'Calibration - Data 7 O''clock'!B9043</f>
        <v>0</v>
      </c>
      <c r="L9044" s="2">
        <f>'Calibration - Data 7 O''clock'!D9043</f>
        <v>0</v>
      </c>
      <c r="M9044" s="2">
        <f t="shared" si="856"/>
        <v>0</v>
      </c>
      <c r="N9044" s="2">
        <f t="shared" si="857"/>
        <v>1</v>
      </c>
    </row>
    <row r="9045" spans="1:14" x14ac:dyDescent="0.3">
      <c r="A9045" s="2">
        <f>'Calibration - Data None'!B9044</f>
        <v>0</v>
      </c>
      <c r="B9045" s="2">
        <f>'Calibration - Data None'!D9044</f>
        <v>0</v>
      </c>
      <c r="C9045" s="2">
        <f t="shared" si="852"/>
        <v>0</v>
      </c>
      <c r="D9045" s="2">
        <f t="shared" si="853"/>
        <v>1</v>
      </c>
      <c r="F9045" s="2">
        <f>'Calibration - Data 5 O''clock'!B9044</f>
        <v>0</v>
      </c>
      <c r="G9045" s="2">
        <f>'Calibration - Data 5 O''clock'!D9044</f>
        <v>0</v>
      </c>
      <c r="H9045" s="2">
        <f t="shared" si="854"/>
        <v>0</v>
      </c>
      <c r="I9045" s="2">
        <f t="shared" si="855"/>
        <v>1</v>
      </c>
      <c r="K9045" s="2">
        <f>'Calibration - Data 7 O''clock'!B9044</f>
        <v>0</v>
      </c>
      <c r="L9045" s="2">
        <f>'Calibration - Data 7 O''clock'!D9044</f>
        <v>0</v>
      </c>
      <c r="M9045" s="2">
        <f t="shared" si="856"/>
        <v>0</v>
      </c>
      <c r="N9045" s="2">
        <f t="shared" si="857"/>
        <v>1</v>
      </c>
    </row>
    <row r="9046" spans="1:14" x14ac:dyDescent="0.3">
      <c r="A9046" s="2">
        <f>'Calibration - Data None'!B9045</f>
        <v>0</v>
      </c>
      <c r="B9046" s="2">
        <f>'Calibration - Data None'!D9045</f>
        <v>0</v>
      </c>
      <c r="C9046" s="2">
        <f t="shared" si="852"/>
        <v>0</v>
      </c>
      <c r="D9046" s="2">
        <f t="shared" si="853"/>
        <v>1</v>
      </c>
      <c r="F9046" s="2">
        <f>'Calibration - Data 5 O''clock'!B9045</f>
        <v>0</v>
      </c>
      <c r="G9046" s="2">
        <f>'Calibration - Data 5 O''clock'!D9045</f>
        <v>0</v>
      </c>
      <c r="H9046" s="2">
        <f t="shared" si="854"/>
        <v>0</v>
      </c>
      <c r="I9046" s="2">
        <f t="shared" si="855"/>
        <v>1</v>
      </c>
      <c r="K9046" s="2">
        <f>'Calibration - Data 7 O''clock'!B9045</f>
        <v>0</v>
      </c>
      <c r="L9046" s="2">
        <f>'Calibration - Data 7 O''clock'!D9045</f>
        <v>0</v>
      </c>
      <c r="M9046" s="2">
        <f t="shared" si="856"/>
        <v>0</v>
      </c>
      <c r="N9046" s="2">
        <f t="shared" si="857"/>
        <v>1</v>
      </c>
    </row>
    <row r="9047" spans="1:14" x14ac:dyDescent="0.3">
      <c r="A9047" s="2">
        <f>'Calibration - Data None'!B9046</f>
        <v>0</v>
      </c>
      <c r="B9047" s="2">
        <f>'Calibration - Data None'!D9046</f>
        <v>0</v>
      </c>
      <c r="C9047" s="2">
        <f t="shared" si="852"/>
        <v>0</v>
      </c>
      <c r="D9047" s="2">
        <f t="shared" si="853"/>
        <v>1</v>
      </c>
      <c r="F9047" s="2">
        <f>'Calibration - Data 5 O''clock'!B9046</f>
        <v>0</v>
      </c>
      <c r="G9047" s="2">
        <f>'Calibration - Data 5 O''clock'!D9046</f>
        <v>0</v>
      </c>
      <c r="H9047" s="2">
        <f t="shared" si="854"/>
        <v>0</v>
      </c>
      <c r="I9047" s="2">
        <f t="shared" si="855"/>
        <v>1</v>
      </c>
      <c r="K9047" s="2">
        <f>'Calibration - Data 7 O''clock'!B9046</f>
        <v>0</v>
      </c>
      <c r="L9047" s="2">
        <f>'Calibration - Data 7 O''clock'!D9046</f>
        <v>0</v>
      </c>
      <c r="M9047" s="2">
        <f t="shared" si="856"/>
        <v>0</v>
      </c>
      <c r="N9047" s="2">
        <f t="shared" si="857"/>
        <v>1</v>
      </c>
    </row>
    <row r="9048" spans="1:14" x14ac:dyDescent="0.3">
      <c r="A9048" s="2">
        <f>'Calibration - Data None'!B9047</f>
        <v>0</v>
      </c>
      <c r="B9048" s="2">
        <f>'Calibration - Data None'!D9047</f>
        <v>0</v>
      </c>
      <c r="C9048" s="2">
        <f t="shared" si="852"/>
        <v>0</v>
      </c>
      <c r="D9048" s="2">
        <f t="shared" si="853"/>
        <v>1</v>
      </c>
      <c r="F9048" s="2">
        <f>'Calibration - Data 5 O''clock'!B9047</f>
        <v>0</v>
      </c>
      <c r="G9048" s="2">
        <f>'Calibration - Data 5 O''clock'!D9047</f>
        <v>0</v>
      </c>
      <c r="H9048" s="2">
        <f t="shared" si="854"/>
        <v>0</v>
      </c>
      <c r="I9048" s="2">
        <f t="shared" si="855"/>
        <v>1</v>
      </c>
      <c r="K9048" s="2">
        <f>'Calibration - Data 7 O''clock'!B9047</f>
        <v>0</v>
      </c>
      <c r="L9048" s="2">
        <f>'Calibration - Data 7 O''clock'!D9047</f>
        <v>0</v>
      </c>
      <c r="M9048" s="2">
        <f t="shared" si="856"/>
        <v>0</v>
      </c>
      <c r="N9048" s="2">
        <f t="shared" si="857"/>
        <v>1</v>
      </c>
    </row>
    <row r="9049" spans="1:14" x14ac:dyDescent="0.3">
      <c r="A9049" s="2">
        <f>'Calibration - Data None'!B9048</f>
        <v>0</v>
      </c>
      <c r="B9049" s="2">
        <f>'Calibration - Data None'!D9048</f>
        <v>0</v>
      </c>
      <c r="C9049" s="2">
        <f t="shared" si="852"/>
        <v>0</v>
      </c>
      <c r="D9049" s="2">
        <f t="shared" si="853"/>
        <v>1</v>
      </c>
      <c r="F9049" s="2">
        <f>'Calibration - Data 5 O''clock'!B9048</f>
        <v>0</v>
      </c>
      <c r="G9049" s="2">
        <f>'Calibration - Data 5 O''clock'!D9048</f>
        <v>0</v>
      </c>
      <c r="H9049" s="2">
        <f t="shared" si="854"/>
        <v>0</v>
      </c>
      <c r="I9049" s="2">
        <f t="shared" si="855"/>
        <v>1</v>
      </c>
      <c r="K9049" s="2">
        <f>'Calibration - Data 7 O''clock'!B9048</f>
        <v>0</v>
      </c>
      <c r="L9049" s="2">
        <f>'Calibration - Data 7 O''clock'!D9048</f>
        <v>0</v>
      </c>
      <c r="M9049" s="2">
        <f t="shared" si="856"/>
        <v>0</v>
      </c>
      <c r="N9049" s="2">
        <f t="shared" si="857"/>
        <v>1</v>
      </c>
    </row>
    <row r="9050" spans="1:14" x14ac:dyDescent="0.3">
      <c r="A9050" s="2">
        <f>'Calibration - Data None'!B9049</f>
        <v>0</v>
      </c>
      <c r="B9050" s="2">
        <f>'Calibration - Data None'!D9049</f>
        <v>0</v>
      </c>
      <c r="C9050" s="2">
        <f t="shared" si="852"/>
        <v>0</v>
      </c>
      <c r="D9050" s="2">
        <f t="shared" si="853"/>
        <v>1</v>
      </c>
      <c r="F9050" s="2">
        <f>'Calibration - Data 5 O''clock'!B9049</f>
        <v>0</v>
      </c>
      <c r="G9050" s="2">
        <f>'Calibration - Data 5 O''clock'!D9049</f>
        <v>0</v>
      </c>
      <c r="H9050" s="2">
        <f t="shared" si="854"/>
        <v>0</v>
      </c>
      <c r="I9050" s="2">
        <f t="shared" si="855"/>
        <v>1</v>
      </c>
      <c r="K9050" s="2">
        <f>'Calibration - Data 7 O''clock'!B9049</f>
        <v>0</v>
      </c>
      <c r="L9050" s="2">
        <f>'Calibration - Data 7 O''clock'!D9049</f>
        <v>0</v>
      </c>
      <c r="M9050" s="2">
        <f t="shared" si="856"/>
        <v>0</v>
      </c>
      <c r="N9050" s="2">
        <f t="shared" si="857"/>
        <v>1</v>
      </c>
    </row>
    <row r="9051" spans="1:14" x14ac:dyDescent="0.3">
      <c r="A9051" s="2">
        <f>'Calibration - Data None'!B9050</f>
        <v>0</v>
      </c>
      <c r="B9051" s="2">
        <f>'Calibration - Data None'!D9050</f>
        <v>0</v>
      </c>
      <c r="C9051" s="2">
        <f t="shared" si="852"/>
        <v>0</v>
      </c>
      <c r="D9051" s="2">
        <f t="shared" si="853"/>
        <v>1</v>
      </c>
      <c r="F9051" s="2">
        <f>'Calibration - Data 5 O''clock'!B9050</f>
        <v>0</v>
      </c>
      <c r="G9051" s="2">
        <f>'Calibration - Data 5 O''clock'!D9050</f>
        <v>0</v>
      </c>
      <c r="H9051" s="2">
        <f t="shared" si="854"/>
        <v>0</v>
      </c>
      <c r="I9051" s="2">
        <f t="shared" si="855"/>
        <v>1</v>
      </c>
      <c r="K9051" s="2">
        <f>'Calibration - Data 7 O''clock'!B9050</f>
        <v>0</v>
      </c>
      <c r="L9051" s="2">
        <f>'Calibration - Data 7 O''clock'!D9050</f>
        <v>0</v>
      </c>
      <c r="M9051" s="2">
        <f t="shared" si="856"/>
        <v>0</v>
      </c>
      <c r="N9051" s="2">
        <f t="shared" si="857"/>
        <v>1</v>
      </c>
    </row>
    <row r="9052" spans="1:14" x14ac:dyDescent="0.3">
      <c r="A9052" s="2">
        <f>'Calibration - Data None'!B9051</f>
        <v>0</v>
      </c>
      <c r="B9052" s="2">
        <f>'Calibration - Data None'!D9051</f>
        <v>0</v>
      </c>
      <c r="C9052" s="2">
        <f t="shared" si="852"/>
        <v>0</v>
      </c>
      <c r="D9052" s="2">
        <f t="shared" si="853"/>
        <v>1</v>
      </c>
      <c r="F9052" s="2">
        <f>'Calibration - Data 5 O''clock'!B9051</f>
        <v>0</v>
      </c>
      <c r="G9052" s="2">
        <f>'Calibration - Data 5 O''clock'!D9051</f>
        <v>0</v>
      </c>
      <c r="H9052" s="2">
        <f t="shared" si="854"/>
        <v>0</v>
      </c>
      <c r="I9052" s="2">
        <f t="shared" si="855"/>
        <v>1</v>
      </c>
      <c r="K9052" s="2">
        <f>'Calibration - Data 7 O''clock'!B9051</f>
        <v>0</v>
      </c>
      <c r="L9052" s="2">
        <f>'Calibration - Data 7 O''clock'!D9051</f>
        <v>0</v>
      </c>
      <c r="M9052" s="2">
        <f t="shared" si="856"/>
        <v>0</v>
      </c>
      <c r="N9052" s="2">
        <f t="shared" si="857"/>
        <v>1</v>
      </c>
    </row>
    <row r="9053" spans="1:14" x14ac:dyDescent="0.3">
      <c r="A9053" s="2">
        <f>'Calibration - Data None'!B9052</f>
        <v>0</v>
      </c>
      <c r="B9053" s="2">
        <f>'Calibration - Data None'!D9052</f>
        <v>0</v>
      </c>
      <c r="C9053" s="2">
        <f t="shared" si="852"/>
        <v>0</v>
      </c>
      <c r="D9053" s="2">
        <f t="shared" si="853"/>
        <v>1</v>
      </c>
      <c r="F9053" s="2">
        <f>'Calibration - Data 5 O''clock'!B9052</f>
        <v>0</v>
      </c>
      <c r="G9053" s="2">
        <f>'Calibration - Data 5 O''clock'!D9052</f>
        <v>0</v>
      </c>
      <c r="H9053" s="2">
        <f t="shared" si="854"/>
        <v>0</v>
      </c>
      <c r="I9053" s="2">
        <f t="shared" si="855"/>
        <v>1</v>
      </c>
      <c r="K9053" s="2">
        <f>'Calibration - Data 7 O''clock'!B9052</f>
        <v>0</v>
      </c>
      <c r="L9053" s="2">
        <f>'Calibration - Data 7 O''clock'!D9052</f>
        <v>0</v>
      </c>
      <c r="M9053" s="2">
        <f t="shared" si="856"/>
        <v>0</v>
      </c>
      <c r="N9053" s="2">
        <f t="shared" si="857"/>
        <v>1</v>
      </c>
    </row>
    <row r="9054" spans="1:14" x14ac:dyDescent="0.3">
      <c r="A9054" s="2">
        <f>'Calibration - Data None'!B9053</f>
        <v>0</v>
      </c>
      <c r="B9054" s="2">
        <f>'Calibration - Data None'!D9053</f>
        <v>0</v>
      </c>
      <c r="C9054" s="2">
        <f t="shared" si="852"/>
        <v>0</v>
      </c>
      <c r="D9054" s="2">
        <f t="shared" si="853"/>
        <v>1</v>
      </c>
      <c r="F9054" s="2">
        <f>'Calibration - Data 5 O''clock'!B9053</f>
        <v>0</v>
      </c>
      <c r="G9054" s="2">
        <f>'Calibration - Data 5 O''clock'!D9053</f>
        <v>0</v>
      </c>
      <c r="H9054" s="2">
        <f t="shared" si="854"/>
        <v>0</v>
      </c>
      <c r="I9054" s="2">
        <f t="shared" si="855"/>
        <v>1</v>
      </c>
      <c r="K9054" s="2">
        <f>'Calibration - Data 7 O''clock'!B9053</f>
        <v>0</v>
      </c>
      <c r="L9054" s="2">
        <f>'Calibration - Data 7 O''clock'!D9053</f>
        <v>0</v>
      </c>
      <c r="M9054" s="2">
        <f t="shared" si="856"/>
        <v>0</v>
      </c>
      <c r="N9054" s="2">
        <f t="shared" si="857"/>
        <v>1</v>
      </c>
    </row>
    <row r="9055" spans="1:14" x14ac:dyDescent="0.3">
      <c r="A9055" s="2">
        <f>'Calibration - Data None'!B9054</f>
        <v>0</v>
      </c>
      <c r="B9055" s="2">
        <f>'Calibration - Data None'!D9054</f>
        <v>0</v>
      </c>
      <c r="C9055" s="2">
        <f t="shared" si="852"/>
        <v>0</v>
      </c>
      <c r="D9055" s="2">
        <f t="shared" si="853"/>
        <v>1</v>
      </c>
      <c r="F9055" s="2">
        <f>'Calibration - Data 5 O''clock'!B9054</f>
        <v>0</v>
      </c>
      <c r="G9055" s="2">
        <f>'Calibration - Data 5 O''clock'!D9054</f>
        <v>0</v>
      </c>
      <c r="H9055" s="2">
        <f t="shared" si="854"/>
        <v>0</v>
      </c>
      <c r="I9055" s="2">
        <f t="shared" si="855"/>
        <v>1</v>
      </c>
      <c r="K9055" s="2">
        <f>'Calibration - Data 7 O''clock'!B9054</f>
        <v>0</v>
      </c>
      <c r="L9055" s="2">
        <f>'Calibration - Data 7 O''clock'!D9054</f>
        <v>0</v>
      </c>
      <c r="M9055" s="2">
        <f t="shared" si="856"/>
        <v>0</v>
      </c>
      <c r="N9055" s="2">
        <f t="shared" si="857"/>
        <v>1</v>
      </c>
    </row>
    <row r="9056" spans="1:14" x14ac:dyDescent="0.3">
      <c r="A9056" s="2">
        <f>'Calibration - Data None'!B9055</f>
        <v>0</v>
      </c>
      <c r="B9056" s="2">
        <f>'Calibration - Data None'!D9055</f>
        <v>0</v>
      </c>
      <c r="C9056" s="2">
        <f t="shared" si="852"/>
        <v>0</v>
      </c>
      <c r="D9056" s="2">
        <f t="shared" si="853"/>
        <v>1</v>
      </c>
      <c r="F9056" s="2">
        <f>'Calibration - Data 5 O''clock'!B9055</f>
        <v>0</v>
      </c>
      <c r="G9056" s="2">
        <f>'Calibration - Data 5 O''clock'!D9055</f>
        <v>0</v>
      </c>
      <c r="H9056" s="2">
        <f t="shared" si="854"/>
        <v>0</v>
      </c>
      <c r="I9056" s="2">
        <f t="shared" si="855"/>
        <v>1</v>
      </c>
      <c r="K9056" s="2">
        <f>'Calibration - Data 7 O''clock'!B9055</f>
        <v>0</v>
      </c>
      <c r="L9056" s="2">
        <f>'Calibration - Data 7 O''clock'!D9055</f>
        <v>0</v>
      </c>
      <c r="M9056" s="2">
        <f t="shared" si="856"/>
        <v>0</v>
      </c>
      <c r="N9056" s="2">
        <f t="shared" si="857"/>
        <v>1</v>
      </c>
    </row>
    <row r="9057" spans="1:14" x14ac:dyDescent="0.3">
      <c r="A9057" s="2">
        <f>'Calibration - Data None'!B9056</f>
        <v>0</v>
      </c>
      <c r="B9057" s="2">
        <f>'Calibration - Data None'!D9056</f>
        <v>0</v>
      </c>
      <c r="C9057" s="2">
        <f t="shared" si="852"/>
        <v>0</v>
      </c>
      <c r="D9057" s="2">
        <f t="shared" si="853"/>
        <v>1</v>
      </c>
      <c r="F9057" s="2">
        <f>'Calibration - Data 5 O''clock'!B9056</f>
        <v>0</v>
      </c>
      <c r="G9057" s="2">
        <f>'Calibration - Data 5 O''clock'!D9056</f>
        <v>0</v>
      </c>
      <c r="H9057" s="2">
        <f t="shared" si="854"/>
        <v>0</v>
      </c>
      <c r="I9057" s="2">
        <f t="shared" si="855"/>
        <v>1</v>
      </c>
      <c r="K9057" s="2">
        <f>'Calibration - Data 7 O''clock'!B9056</f>
        <v>0</v>
      </c>
      <c r="L9057" s="2">
        <f>'Calibration - Data 7 O''clock'!D9056</f>
        <v>0</v>
      </c>
      <c r="M9057" s="2">
        <f t="shared" si="856"/>
        <v>0</v>
      </c>
      <c r="N9057" s="2">
        <f t="shared" si="857"/>
        <v>1</v>
      </c>
    </row>
    <row r="9058" spans="1:14" x14ac:dyDescent="0.3">
      <c r="A9058" s="2">
        <f>'Calibration - Data None'!B9057</f>
        <v>0</v>
      </c>
      <c r="B9058" s="2">
        <f>'Calibration - Data None'!D9057</f>
        <v>0</v>
      </c>
      <c r="C9058" s="2">
        <f t="shared" si="852"/>
        <v>0</v>
      </c>
      <c r="D9058" s="2">
        <f t="shared" si="853"/>
        <v>1</v>
      </c>
      <c r="F9058" s="2">
        <f>'Calibration - Data 5 O''clock'!B9057</f>
        <v>0</v>
      </c>
      <c r="G9058" s="2">
        <f>'Calibration - Data 5 O''clock'!D9057</f>
        <v>0</v>
      </c>
      <c r="H9058" s="2">
        <f t="shared" si="854"/>
        <v>0</v>
      </c>
      <c r="I9058" s="2">
        <f t="shared" si="855"/>
        <v>1</v>
      </c>
      <c r="K9058" s="2">
        <f>'Calibration - Data 7 O''clock'!B9057</f>
        <v>0</v>
      </c>
      <c r="L9058" s="2">
        <f>'Calibration - Data 7 O''clock'!D9057</f>
        <v>0</v>
      </c>
      <c r="M9058" s="2">
        <f t="shared" si="856"/>
        <v>0</v>
      </c>
      <c r="N9058" s="2">
        <f t="shared" si="857"/>
        <v>1</v>
      </c>
    </row>
    <row r="9059" spans="1:14" x14ac:dyDescent="0.3">
      <c r="A9059" s="2">
        <f>'Calibration - Data None'!B9058</f>
        <v>0</v>
      </c>
      <c r="B9059" s="2">
        <f>'Calibration - Data None'!D9058</f>
        <v>0</v>
      </c>
      <c r="C9059" s="2">
        <f t="shared" si="852"/>
        <v>0</v>
      </c>
      <c r="D9059" s="2">
        <f t="shared" si="853"/>
        <v>1</v>
      </c>
      <c r="F9059" s="2">
        <f>'Calibration - Data 5 O''clock'!B9058</f>
        <v>0</v>
      </c>
      <c r="G9059" s="2">
        <f>'Calibration - Data 5 O''clock'!D9058</f>
        <v>0</v>
      </c>
      <c r="H9059" s="2">
        <f t="shared" si="854"/>
        <v>0</v>
      </c>
      <c r="I9059" s="2">
        <f t="shared" si="855"/>
        <v>1</v>
      </c>
      <c r="K9059" s="2">
        <f>'Calibration - Data 7 O''clock'!B9058</f>
        <v>0</v>
      </c>
      <c r="L9059" s="2">
        <f>'Calibration - Data 7 O''clock'!D9058</f>
        <v>0</v>
      </c>
      <c r="M9059" s="2">
        <f t="shared" si="856"/>
        <v>0</v>
      </c>
      <c r="N9059" s="2">
        <f t="shared" si="857"/>
        <v>1</v>
      </c>
    </row>
    <row r="9060" spans="1:14" x14ac:dyDescent="0.3">
      <c r="A9060" s="2">
        <f>'Calibration - Data None'!B9059</f>
        <v>0</v>
      </c>
      <c r="B9060" s="2">
        <f>'Calibration - Data None'!D9059</f>
        <v>0</v>
      </c>
      <c r="C9060" s="2">
        <f t="shared" si="852"/>
        <v>0</v>
      </c>
      <c r="D9060" s="2">
        <f t="shared" si="853"/>
        <v>1</v>
      </c>
      <c r="F9060" s="2">
        <f>'Calibration - Data 5 O''clock'!B9059</f>
        <v>0</v>
      </c>
      <c r="G9060" s="2">
        <f>'Calibration - Data 5 O''clock'!D9059</f>
        <v>0</v>
      </c>
      <c r="H9060" s="2">
        <f t="shared" si="854"/>
        <v>0</v>
      </c>
      <c r="I9060" s="2">
        <f t="shared" si="855"/>
        <v>1</v>
      </c>
      <c r="K9060" s="2">
        <f>'Calibration - Data 7 O''clock'!B9059</f>
        <v>0</v>
      </c>
      <c r="L9060" s="2">
        <f>'Calibration - Data 7 O''clock'!D9059</f>
        <v>0</v>
      </c>
      <c r="M9060" s="2">
        <f t="shared" si="856"/>
        <v>0</v>
      </c>
      <c r="N9060" s="2">
        <f t="shared" si="857"/>
        <v>1</v>
      </c>
    </row>
    <row r="9061" spans="1:14" x14ac:dyDescent="0.3">
      <c r="A9061" s="2">
        <f>'Calibration - Data None'!B9060</f>
        <v>0</v>
      </c>
      <c r="B9061" s="2">
        <f>'Calibration - Data None'!D9060</f>
        <v>0</v>
      </c>
      <c r="C9061" s="2">
        <f t="shared" si="852"/>
        <v>0</v>
      </c>
      <c r="D9061" s="2">
        <f t="shared" si="853"/>
        <v>1</v>
      </c>
      <c r="F9061" s="2">
        <f>'Calibration - Data 5 O''clock'!B9060</f>
        <v>0</v>
      </c>
      <c r="G9061" s="2">
        <f>'Calibration - Data 5 O''clock'!D9060</f>
        <v>0</v>
      </c>
      <c r="H9061" s="2">
        <f t="shared" si="854"/>
        <v>0</v>
      </c>
      <c r="I9061" s="2">
        <f t="shared" si="855"/>
        <v>1</v>
      </c>
      <c r="K9061" s="2">
        <f>'Calibration - Data 7 O''clock'!B9060</f>
        <v>0</v>
      </c>
      <c r="L9061" s="2">
        <f>'Calibration - Data 7 O''clock'!D9060</f>
        <v>0</v>
      </c>
      <c r="M9061" s="2">
        <f t="shared" si="856"/>
        <v>0</v>
      </c>
      <c r="N9061" s="2">
        <f t="shared" si="857"/>
        <v>1</v>
      </c>
    </row>
    <row r="9062" spans="1:14" x14ac:dyDescent="0.3">
      <c r="A9062" s="2">
        <f>'Calibration - Data None'!B9061</f>
        <v>0</v>
      </c>
      <c r="B9062" s="2">
        <f>'Calibration - Data None'!D9061</f>
        <v>0</v>
      </c>
      <c r="C9062" s="2">
        <f t="shared" si="852"/>
        <v>0</v>
      </c>
      <c r="D9062" s="2">
        <f t="shared" si="853"/>
        <v>1</v>
      </c>
      <c r="F9062" s="2">
        <f>'Calibration - Data 5 O''clock'!B9061</f>
        <v>0</v>
      </c>
      <c r="G9062" s="2">
        <f>'Calibration - Data 5 O''clock'!D9061</f>
        <v>0</v>
      </c>
      <c r="H9062" s="2">
        <f t="shared" si="854"/>
        <v>0</v>
      </c>
      <c r="I9062" s="2">
        <f t="shared" si="855"/>
        <v>1</v>
      </c>
      <c r="K9062" s="2">
        <f>'Calibration - Data 7 O''clock'!B9061</f>
        <v>0</v>
      </c>
      <c r="L9062" s="2">
        <f>'Calibration - Data 7 O''clock'!D9061</f>
        <v>0</v>
      </c>
      <c r="M9062" s="2">
        <f t="shared" si="856"/>
        <v>0</v>
      </c>
      <c r="N9062" s="2">
        <f t="shared" si="857"/>
        <v>1</v>
      </c>
    </row>
    <row r="9063" spans="1:14" x14ac:dyDescent="0.3">
      <c r="A9063" s="2">
        <f>'Calibration - Data None'!B9062</f>
        <v>0</v>
      </c>
      <c r="B9063" s="2">
        <f>'Calibration - Data None'!D9062</f>
        <v>0</v>
      </c>
      <c r="C9063" s="2">
        <f t="shared" si="852"/>
        <v>0</v>
      </c>
      <c r="D9063" s="2">
        <f t="shared" si="853"/>
        <v>1</v>
      </c>
      <c r="F9063" s="2">
        <f>'Calibration - Data 5 O''clock'!B9062</f>
        <v>0</v>
      </c>
      <c r="G9063" s="2">
        <f>'Calibration - Data 5 O''clock'!D9062</f>
        <v>0</v>
      </c>
      <c r="H9063" s="2">
        <f t="shared" si="854"/>
        <v>0</v>
      </c>
      <c r="I9063" s="2">
        <f t="shared" si="855"/>
        <v>1</v>
      </c>
      <c r="K9063" s="2">
        <f>'Calibration - Data 7 O''clock'!B9062</f>
        <v>0</v>
      </c>
      <c r="L9063" s="2">
        <f>'Calibration - Data 7 O''clock'!D9062</f>
        <v>0</v>
      </c>
      <c r="M9063" s="2">
        <f t="shared" si="856"/>
        <v>0</v>
      </c>
      <c r="N9063" s="2">
        <f t="shared" si="857"/>
        <v>1</v>
      </c>
    </row>
    <row r="9064" spans="1:14" x14ac:dyDescent="0.3">
      <c r="A9064" s="2">
        <f>'Calibration - Data None'!B9063</f>
        <v>0</v>
      </c>
      <c r="B9064" s="2">
        <f>'Calibration - Data None'!D9063</f>
        <v>0</v>
      </c>
      <c r="C9064" s="2">
        <f t="shared" si="852"/>
        <v>0</v>
      </c>
      <c r="D9064" s="2">
        <f t="shared" si="853"/>
        <v>1</v>
      </c>
      <c r="F9064" s="2">
        <f>'Calibration - Data 5 O''clock'!B9063</f>
        <v>0</v>
      </c>
      <c r="G9064" s="2">
        <f>'Calibration - Data 5 O''clock'!D9063</f>
        <v>0</v>
      </c>
      <c r="H9064" s="2">
        <f t="shared" si="854"/>
        <v>0</v>
      </c>
      <c r="I9064" s="2">
        <f t="shared" si="855"/>
        <v>1</v>
      </c>
      <c r="K9064" s="2">
        <f>'Calibration - Data 7 O''clock'!B9063</f>
        <v>0</v>
      </c>
      <c r="L9064" s="2">
        <f>'Calibration - Data 7 O''clock'!D9063</f>
        <v>0</v>
      </c>
      <c r="M9064" s="2">
        <f t="shared" si="856"/>
        <v>0</v>
      </c>
      <c r="N9064" s="2">
        <f t="shared" si="857"/>
        <v>1</v>
      </c>
    </row>
    <row r="9065" spans="1:14" x14ac:dyDescent="0.3">
      <c r="A9065" s="2">
        <f>'Calibration - Data None'!B9064</f>
        <v>0</v>
      </c>
      <c r="B9065" s="2">
        <f>'Calibration - Data None'!D9064</f>
        <v>0</v>
      </c>
      <c r="C9065" s="2">
        <f t="shared" si="852"/>
        <v>0</v>
      </c>
      <c r="D9065" s="2">
        <f t="shared" si="853"/>
        <v>1</v>
      </c>
      <c r="F9065" s="2">
        <f>'Calibration - Data 5 O''clock'!B9064</f>
        <v>0</v>
      </c>
      <c r="G9065" s="2">
        <f>'Calibration - Data 5 O''clock'!D9064</f>
        <v>0</v>
      </c>
      <c r="H9065" s="2">
        <f t="shared" si="854"/>
        <v>0</v>
      </c>
      <c r="I9065" s="2">
        <f t="shared" si="855"/>
        <v>1</v>
      </c>
      <c r="K9065" s="2">
        <f>'Calibration - Data 7 O''clock'!B9064</f>
        <v>0</v>
      </c>
      <c r="L9065" s="2">
        <f>'Calibration - Data 7 O''clock'!D9064</f>
        <v>0</v>
      </c>
      <c r="M9065" s="2">
        <f t="shared" si="856"/>
        <v>0</v>
      </c>
      <c r="N9065" s="2">
        <f t="shared" si="857"/>
        <v>1</v>
      </c>
    </row>
    <row r="9066" spans="1:14" x14ac:dyDescent="0.3">
      <c r="A9066" s="2">
        <f>'Calibration - Data None'!B9065</f>
        <v>0</v>
      </c>
      <c r="B9066" s="2">
        <f>'Calibration - Data None'!D9065</f>
        <v>0</v>
      </c>
      <c r="C9066" s="2">
        <f t="shared" si="852"/>
        <v>0</v>
      </c>
      <c r="D9066" s="2">
        <f t="shared" si="853"/>
        <v>1</v>
      </c>
      <c r="F9066" s="2">
        <f>'Calibration - Data 5 O''clock'!B9065</f>
        <v>0</v>
      </c>
      <c r="G9066" s="2">
        <f>'Calibration - Data 5 O''clock'!D9065</f>
        <v>0</v>
      </c>
      <c r="H9066" s="2">
        <f t="shared" si="854"/>
        <v>0</v>
      </c>
      <c r="I9066" s="2">
        <f t="shared" si="855"/>
        <v>1</v>
      </c>
      <c r="K9066" s="2">
        <f>'Calibration - Data 7 O''clock'!B9065</f>
        <v>0</v>
      </c>
      <c r="L9066" s="2">
        <f>'Calibration - Data 7 O''clock'!D9065</f>
        <v>0</v>
      </c>
      <c r="M9066" s="2">
        <f t="shared" si="856"/>
        <v>0</v>
      </c>
      <c r="N9066" s="2">
        <f t="shared" si="857"/>
        <v>1</v>
      </c>
    </row>
    <row r="9067" spans="1:14" x14ac:dyDescent="0.3">
      <c r="A9067" s="2">
        <f>'Calibration - Data None'!B9066</f>
        <v>0</v>
      </c>
      <c r="B9067" s="2">
        <f>'Calibration - Data None'!D9066</f>
        <v>0</v>
      </c>
      <c r="C9067" s="2">
        <f t="shared" si="852"/>
        <v>0</v>
      </c>
      <c r="D9067" s="2">
        <f t="shared" si="853"/>
        <v>1</v>
      </c>
      <c r="F9067" s="2">
        <f>'Calibration - Data 5 O''clock'!B9066</f>
        <v>0</v>
      </c>
      <c r="G9067" s="2">
        <f>'Calibration - Data 5 O''clock'!D9066</f>
        <v>0</v>
      </c>
      <c r="H9067" s="2">
        <f t="shared" si="854"/>
        <v>0</v>
      </c>
      <c r="I9067" s="2">
        <f t="shared" si="855"/>
        <v>1</v>
      </c>
      <c r="K9067" s="2">
        <f>'Calibration - Data 7 O''clock'!B9066</f>
        <v>0</v>
      </c>
      <c r="L9067" s="2">
        <f>'Calibration - Data 7 O''clock'!D9066</f>
        <v>0</v>
      </c>
      <c r="M9067" s="2">
        <f t="shared" si="856"/>
        <v>0</v>
      </c>
      <c r="N9067" s="2">
        <f t="shared" si="857"/>
        <v>1</v>
      </c>
    </row>
    <row r="9068" spans="1:14" x14ac:dyDescent="0.3">
      <c r="A9068" s="2">
        <f>'Calibration - Data None'!B9067</f>
        <v>0</v>
      </c>
      <c r="B9068" s="2">
        <f>'Calibration - Data None'!D9067</f>
        <v>0</v>
      </c>
      <c r="C9068" s="2">
        <f t="shared" si="852"/>
        <v>0</v>
      </c>
      <c r="D9068" s="2">
        <f t="shared" si="853"/>
        <v>1</v>
      </c>
      <c r="F9068" s="2">
        <f>'Calibration - Data 5 O''clock'!B9067</f>
        <v>0</v>
      </c>
      <c r="G9068" s="2">
        <f>'Calibration - Data 5 O''clock'!D9067</f>
        <v>0</v>
      </c>
      <c r="H9068" s="2">
        <f t="shared" si="854"/>
        <v>0</v>
      </c>
      <c r="I9068" s="2">
        <f t="shared" si="855"/>
        <v>1</v>
      </c>
      <c r="K9068" s="2">
        <f>'Calibration - Data 7 O''clock'!B9067</f>
        <v>0</v>
      </c>
      <c r="L9068" s="2">
        <f>'Calibration - Data 7 O''clock'!D9067</f>
        <v>0</v>
      </c>
      <c r="M9068" s="2">
        <f t="shared" si="856"/>
        <v>0</v>
      </c>
      <c r="N9068" s="2">
        <f t="shared" si="857"/>
        <v>1</v>
      </c>
    </row>
    <row r="9069" spans="1:14" x14ac:dyDescent="0.3">
      <c r="A9069" s="2">
        <f>'Calibration - Data None'!B9068</f>
        <v>0</v>
      </c>
      <c r="B9069" s="2">
        <f>'Calibration - Data None'!D9068</f>
        <v>0</v>
      </c>
      <c r="C9069" s="2">
        <f t="shared" si="852"/>
        <v>0</v>
      </c>
      <c r="D9069" s="2">
        <f t="shared" si="853"/>
        <v>1</v>
      </c>
      <c r="F9069" s="2">
        <f>'Calibration - Data 5 O''clock'!B9068</f>
        <v>0</v>
      </c>
      <c r="G9069" s="2">
        <f>'Calibration - Data 5 O''clock'!D9068</f>
        <v>0</v>
      </c>
      <c r="H9069" s="2">
        <f t="shared" si="854"/>
        <v>0</v>
      </c>
      <c r="I9069" s="2">
        <f t="shared" si="855"/>
        <v>1</v>
      </c>
      <c r="K9069" s="2">
        <f>'Calibration - Data 7 O''clock'!B9068</f>
        <v>0</v>
      </c>
      <c r="L9069" s="2">
        <f>'Calibration - Data 7 O''clock'!D9068</f>
        <v>0</v>
      </c>
      <c r="M9069" s="2">
        <f t="shared" si="856"/>
        <v>0</v>
      </c>
      <c r="N9069" s="2">
        <f t="shared" si="857"/>
        <v>1</v>
      </c>
    </row>
    <row r="9070" spans="1:14" x14ac:dyDescent="0.3">
      <c r="A9070" s="2">
        <f>'Calibration - Data None'!B9069</f>
        <v>0</v>
      </c>
      <c r="B9070" s="2">
        <f>'Calibration - Data None'!D9069</f>
        <v>0</v>
      </c>
      <c r="C9070" s="2">
        <f t="shared" si="852"/>
        <v>0</v>
      </c>
      <c r="D9070" s="2">
        <f t="shared" si="853"/>
        <v>1</v>
      </c>
      <c r="F9070" s="2">
        <f>'Calibration - Data 5 O''clock'!B9069</f>
        <v>0</v>
      </c>
      <c r="G9070" s="2">
        <f>'Calibration - Data 5 O''clock'!D9069</f>
        <v>0</v>
      </c>
      <c r="H9070" s="2">
        <f t="shared" si="854"/>
        <v>0</v>
      </c>
      <c r="I9070" s="2">
        <f t="shared" si="855"/>
        <v>1</v>
      </c>
      <c r="K9070" s="2">
        <f>'Calibration - Data 7 O''clock'!B9069</f>
        <v>0</v>
      </c>
      <c r="L9070" s="2">
        <f>'Calibration - Data 7 O''clock'!D9069</f>
        <v>0</v>
      </c>
      <c r="M9070" s="2">
        <f t="shared" si="856"/>
        <v>0</v>
      </c>
      <c r="N9070" s="2">
        <f t="shared" si="857"/>
        <v>1</v>
      </c>
    </row>
    <row r="9071" spans="1:14" x14ac:dyDescent="0.3">
      <c r="A9071" s="2">
        <f>'Calibration - Data None'!B9070</f>
        <v>0</v>
      </c>
      <c r="B9071" s="2">
        <f>'Calibration - Data None'!D9070</f>
        <v>0</v>
      </c>
      <c r="C9071" s="2">
        <f t="shared" si="852"/>
        <v>0</v>
      </c>
      <c r="D9071" s="2">
        <f t="shared" si="853"/>
        <v>1</v>
      </c>
      <c r="F9071" s="2">
        <f>'Calibration - Data 5 O''clock'!B9070</f>
        <v>0</v>
      </c>
      <c r="G9071" s="2">
        <f>'Calibration - Data 5 O''clock'!D9070</f>
        <v>0</v>
      </c>
      <c r="H9071" s="2">
        <f t="shared" si="854"/>
        <v>0</v>
      </c>
      <c r="I9071" s="2">
        <f t="shared" si="855"/>
        <v>1</v>
      </c>
      <c r="K9071" s="2">
        <f>'Calibration - Data 7 O''clock'!B9070</f>
        <v>0</v>
      </c>
      <c r="L9071" s="2">
        <f>'Calibration - Data 7 O''clock'!D9070</f>
        <v>0</v>
      </c>
      <c r="M9071" s="2">
        <f t="shared" si="856"/>
        <v>0</v>
      </c>
      <c r="N9071" s="2">
        <f t="shared" si="857"/>
        <v>1</v>
      </c>
    </row>
    <row r="9072" spans="1:14" x14ac:dyDescent="0.3">
      <c r="A9072" s="2">
        <f>'Calibration - Data None'!B9071</f>
        <v>0</v>
      </c>
      <c r="B9072" s="2">
        <f>'Calibration - Data None'!D9071</f>
        <v>0</v>
      </c>
      <c r="C9072" s="2">
        <f t="shared" si="852"/>
        <v>0</v>
      </c>
      <c r="D9072" s="2">
        <f t="shared" si="853"/>
        <v>1</v>
      </c>
      <c r="F9072" s="2">
        <f>'Calibration - Data 5 O''clock'!B9071</f>
        <v>0</v>
      </c>
      <c r="G9072" s="2">
        <f>'Calibration - Data 5 O''clock'!D9071</f>
        <v>0</v>
      </c>
      <c r="H9072" s="2">
        <f t="shared" si="854"/>
        <v>0</v>
      </c>
      <c r="I9072" s="2">
        <f t="shared" si="855"/>
        <v>1</v>
      </c>
      <c r="K9072" s="2">
        <f>'Calibration - Data 7 O''clock'!B9071</f>
        <v>0</v>
      </c>
      <c r="L9072" s="2">
        <f>'Calibration - Data 7 O''clock'!D9071</f>
        <v>0</v>
      </c>
      <c r="M9072" s="2">
        <f t="shared" si="856"/>
        <v>0</v>
      </c>
      <c r="N9072" s="2">
        <f t="shared" si="857"/>
        <v>1</v>
      </c>
    </row>
    <row r="9073" spans="1:14" x14ac:dyDescent="0.3">
      <c r="A9073" s="2">
        <f>'Calibration - Data None'!B9072</f>
        <v>0</v>
      </c>
      <c r="B9073" s="2">
        <f>'Calibration - Data None'!D9072</f>
        <v>0</v>
      </c>
      <c r="C9073" s="2">
        <f t="shared" si="852"/>
        <v>0</v>
      </c>
      <c r="D9073" s="2">
        <f t="shared" si="853"/>
        <v>1</v>
      </c>
      <c r="F9073" s="2">
        <f>'Calibration - Data 5 O''clock'!B9072</f>
        <v>0</v>
      </c>
      <c r="G9073" s="2">
        <f>'Calibration - Data 5 O''clock'!D9072</f>
        <v>0</v>
      </c>
      <c r="H9073" s="2">
        <f t="shared" si="854"/>
        <v>0</v>
      </c>
      <c r="I9073" s="2">
        <f t="shared" si="855"/>
        <v>1</v>
      </c>
      <c r="K9073" s="2">
        <f>'Calibration - Data 7 O''clock'!B9072</f>
        <v>0</v>
      </c>
      <c r="L9073" s="2">
        <f>'Calibration - Data 7 O''clock'!D9072</f>
        <v>0</v>
      </c>
      <c r="M9073" s="2">
        <f t="shared" si="856"/>
        <v>0</v>
      </c>
      <c r="N9073" s="2">
        <f t="shared" si="857"/>
        <v>1</v>
      </c>
    </row>
    <row r="9074" spans="1:14" x14ac:dyDescent="0.3">
      <c r="A9074" s="2">
        <f>'Calibration - Data None'!B9073</f>
        <v>0</v>
      </c>
      <c r="B9074" s="2">
        <f>'Calibration - Data None'!D9073</f>
        <v>0</v>
      </c>
      <c r="C9074" s="2">
        <f t="shared" si="852"/>
        <v>0</v>
      </c>
      <c r="D9074" s="2">
        <f t="shared" si="853"/>
        <v>1</v>
      </c>
      <c r="F9074" s="2">
        <f>'Calibration - Data 5 O''clock'!B9073</f>
        <v>0</v>
      </c>
      <c r="G9074" s="2">
        <f>'Calibration - Data 5 O''clock'!D9073</f>
        <v>0</v>
      </c>
      <c r="H9074" s="2">
        <f t="shared" si="854"/>
        <v>0</v>
      </c>
      <c r="I9074" s="2">
        <f t="shared" si="855"/>
        <v>1</v>
      </c>
      <c r="K9074" s="2">
        <f>'Calibration - Data 7 O''clock'!B9073</f>
        <v>0</v>
      </c>
      <c r="L9074" s="2">
        <f>'Calibration - Data 7 O''clock'!D9073</f>
        <v>0</v>
      </c>
      <c r="M9074" s="2">
        <f t="shared" si="856"/>
        <v>0</v>
      </c>
      <c r="N9074" s="2">
        <f t="shared" si="857"/>
        <v>1</v>
      </c>
    </row>
    <row r="9075" spans="1:14" x14ac:dyDescent="0.3">
      <c r="A9075" s="2">
        <f>'Calibration - Data None'!B9074</f>
        <v>0</v>
      </c>
      <c r="B9075" s="2">
        <f>'Calibration - Data None'!D9074</f>
        <v>0</v>
      </c>
      <c r="C9075" s="2">
        <f t="shared" si="852"/>
        <v>0</v>
      </c>
      <c r="D9075" s="2">
        <f t="shared" si="853"/>
        <v>1</v>
      </c>
      <c r="F9075" s="2">
        <f>'Calibration - Data 5 O''clock'!B9074</f>
        <v>0</v>
      </c>
      <c r="G9075" s="2">
        <f>'Calibration - Data 5 O''clock'!D9074</f>
        <v>0</v>
      </c>
      <c r="H9075" s="2">
        <f t="shared" si="854"/>
        <v>0</v>
      </c>
      <c r="I9075" s="2">
        <f t="shared" si="855"/>
        <v>1</v>
      </c>
      <c r="K9075" s="2">
        <f>'Calibration - Data 7 O''clock'!B9074</f>
        <v>0</v>
      </c>
      <c r="L9075" s="2">
        <f>'Calibration - Data 7 O''clock'!D9074</f>
        <v>0</v>
      </c>
      <c r="M9075" s="2">
        <f t="shared" si="856"/>
        <v>0</v>
      </c>
      <c r="N9075" s="2">
        <f t="shared" si="857"/>
        <v>1</v>
      </c>
    </row>
    <row r="9076" spans="1:14" x14ac:dyDescent="0.3">
      <c r="A9076" s="2">
        <f>'Calibration - Data None'!B9075</f>
        <v>0</v>
      </c>
      <c r="B9076" s="2">
        <f>'Calibration - Data None'!D9075</f>
        <v>0</v>
      </c>
      <c r="C9076" s="2">
        <f t="shared" si="852"/>
        <v>0</v>
      </c>
      <c r="D9076" s="2">
        <f t="shared" si="853"/>
        <v>1</v>
      </c>
      <c r="F9076" s="2">
        <f>'Calibration - Data 5 O''clock'!B9075</f>
        <v>0</v>
      </c>
      <c r="G9076" s="2">
        <f>'Calibration - Data 5 O''clock'!D9075</f>
        <v>0</v>
      </c>
      <c r="H9076" s="2">
        <f t="shared" si="854"/>
        <v>0</v>
      </c>
      <c r="I9076" s="2">
        <f t="shared" si="855"/>
        <v>1</v>
      </c>
      <c r="K9076" s="2">
        <f>'Calibration - Data 7 O''clock'!B9075</f>
        <v>0</v>
      </c>
      <c r="L9076" s="2">
        <f>'Calibration - Data 7 O''clock'!D9075</f>
        <v>0</v>
      </c>
      <c r="M9076" s="2">
        <f t="shared" si="856"/>
        <v>0</v>
      </c>
      <c r="N9076" s="2">
        <f t="shared" si="857"/>
        <v>1</v>
      </c>
    </row>
    <row r="9077" spans="1:14" x14ac:dyDescent="0.3">
      <c r="A9077" s="2">
        <f>'Calibration - Data None'!B9076</f>
        <v>0</v>
      </c>
      <c r="B9077" s="2">
        <f>'Calibration - Data None'!D9076</f>
        <v>0</v>
      </c>
      <c r="C9077" s="2">
        <f t="shared" si="852"/>
        <v>0</v>
      </c>
      <c r="D9077" s="2">
        <f t="shared" si="853"/>
        <v>1</v>
      </c>
      <c r="F9077" s="2">
        <f>'Calibration - Data 5 O''clock'!B9076</f>
        <v>0</v>
      </c>
      <c r="G9077" s="2">
        <f>'Calibration - Data 5 O''clock'!D9076</f>
        <v>0</v>
      </c>
      <c r="H9077" s="2">
        <f t="shared" si="854"/>
        <v>0</v>
      </c>
      <c r="I9077" s="2">
        <f t="shared" si="855"/>
        <v>1</v>
      </c>
      <c r="K9077" s="2">
        <f>'Calibration - Data 7 O''clock'!B9076</f>
        <v>0</v>
      </c>
      <c r="L9077" s="2">
        <f>'Calibration - Data 7 O''clock'!D9076</f>
        <v>0</v>
      </c>
      <c r="M9077" s="2">
        <f t="shared" si="856"/>
        <v>0</v>
      </c>
      <c r="N9077" s="2">
        <f t="shared" si="857"/>
        <v>1</v>
      </c>
    </row>
    <row r="9078" spans="1:14" x14ac:dyDescent="0.3">
      <c r="A9078" s="2">
        <f>'Calibration - Data None'!B9077</f>
        <v>0</v>
      </c>
      <c r="B9078" s="2">
        <f>'Calibration - Data None'!D9077</f>
        <v>0</v>
      </c>
      <c r="C9078" s="2">
        <f t="shared" si="852"/>
        <v>0</v>
      </c>
      <c r="D9078" s="2">
        <f t="shared" si="853"/>
        <v>1</v>
      </c>
      <c r="F9078" s="2">
        <f>'Calibration - Data 5 O''clock'!B9077</f>
        <v>0</v>
      </c>
      <c r="G9078" s="2">
        <f>'Calibration - Data 5 O''clock'!D9077</f>
        <v>0</v>
      </c>
      <c r="H9078" s="2">
        <f t="shared" si="854"/>
        <v>0</v>
      </c>
      <c r="I9078" s="2">
        <f t="shared" si="855"/>
        <v>1</v>
      </c>
      <c r="K9078" s="2">
        <f>'Calibration - Data 7 O''clock'!B9077</f>
        <v>0</v>
      </c>
      <c r="L9078" s="2">
        <f>'Calibration - Data 7 O''clock'!D9077</f>
        <v>0</v>
      </c>
      <c r="M9078" s="2">
        <f t="shared" si="856"/>
        <v>0</v>
      </c>
      <c r="N9078" s="2">
        <f t="shared" si="857"/>
        <v>1</v>
      </c>
    </row>
    <row r="9079" spans="1:14" x14ac:dyDescent="0.3">
      <c r="A9079" s="2">
        <f>'Calibration - Data None'!B9078</f>
        <v>0</v>
      </c>
      <c r="B9079" s="2">
        <f>'Calibration - Data None'!D9078</f>
        <v>0</v>
      </c>
      <c r="C9079" s="2">
        <f t="shared" si="852"/>
        <v>0</v>
      </c>
      <c r="D9079" s="2">
        <f t="shared" si="853"/>
        <v>1</v>
      </c>
      <c r="F9079" s="2">
        <f>'Calibration - Data 5 O''clock'!B9078</f>
        <v>0</v>
      </c>
      <c r="G9079" s="2">
        <f>'Calibration - Data 5 O''clock'!D9078</f>
        <v>0</v>
      </c>
      <c r="H9079" s="2">
        <f t="shared" si="854"/>
        <v>0</v>
      </c>
      <c r="I9079" s="2">
        <f t="shared" si="855"/>
        <v>1</v>
      </c>
      <c r="K9079" s="2">
        <f>'Calibration - Data 7 O''clock'!B9078</f>
        <v>0</v>
      </c>
      <c r="L9079" s="2">
        <f>'Calibration - Data 7 O''clock'!D9078</f>
        <v>0</v>
      </c>
      <c r="M9079" s="2">
        <f t="shared" si="856"/>
        <v>0</v>
      </c>
      <c r="N9079" s="2">
        <f t="shared" si="857"/>
        <v>1</v>
      </c>
    </row>
    <row r="9080" spans="1:14" x14ac:dyDescent="0.3">
      <c r="A9080" s="2">
        <f>'Calibration - Data None'!B9079</f>
        <v>0</v>
      </c>
      <c r="B9080" s="2">
        <f>'Calibration - Data None'!D9079</f>
        <v>0</v>
      </c>
      <c r="C9080" s="2">
        <f t="shared" si="852"/>
        <v>0</v>
      </c>
      <c r="D9080" s="2">
        <f t="shared" si="853"/>
        <v>1</v>
      </c>
      <c r="F9080" s="2">
        <f>'Calibration - Data 5 O''clock'!B9079</f>
        <v>0</v>
      </c>
      <c r="G9080" s="2">
        <f>'Calibration - Data 5 O''clock'!D9079</f>
        <v>0</v>
      </c>
      <c r="H9080" s="2">
        <f t="shared" si="854"/>
        <v>0</v>
      </c>
      <c r="I9080" s="2">
        <f t="shared" si="855"/>
        <v>1</v>
      </c>
      <c r="K9080" s="2">
        <f>'Calibration - Data 7 O''clock'!B9079</f>
        <v>0</v>
      </c>
      <c r="L9080" s="2">
        <f>'Calibration - Data 7 O''clock'!D9079</f>
        <v>0</v>
      </c>
      <c r="M9080" s="2">
        <f t="shared" si="856"/>
        <v>0</v>
      </c>
      <c r="N9080" s="2">
        <f t="shared" si="857"/>
        <v>1</v>
      </c>
    </row>
    <row r="9081" spans="1:14" x14ac:dyDescent="0.3">
      <c r="A9081" s="2">
        <f>'Calibration - Data None'!B9080</f>
        <v>0</v>
      </c>
      <c r="B9081" s="2">
        <f>'Calibration - Data None'!D9080</f>
        <v>0</v>
      </c>
      <c r="C9081" s="2">
        <f t="shared" si="852"/>
        <v>0</v>
      </c>
      <c r="D9081" s="2">
        <f t="shared" si="853"/>
        <v>1</v>
      </c>
      <c r="F9081" s="2">
        <f>'Calibration - Data 5 O''clock'!B9080</f>
        <v>0</v>
      </c>
      <c r="G9081" s="2">
        <f>'Calibration - Data 5 O''clock'!D9080</f>
        <v>0</v>
      </c>
      <c r="H9081" s="2">
        <f t="shared" si="854"/>
        <v>0</v>
      </c>
      <c r="I9081" s="2">
        <f t="shared" si="855"/>
        <v>1</v>
      </c>
      <c r="K9081" s="2">
        <f>'Calibration - Data 7 O''clock'!B9080</f>
        <v>0</v>
      </c>
      <c r="L9081" s="2">
        <f>'Calibration - Data 7 O''clock'!D9080</f>
        <v>0</v>
      </c>
      <c r="M9081" s="2">
        <f t="shared" si="856"/>
        <v>0</v>
      </c>
      <c r="N9081" s="2">
        <f t="shared" si="857"/>
        <v>1</v>
      </c>
    </row>
    <row r="9082" spans="1:14" x14ac:dyDescent="0.3">
      <c r="A9082" s="2">
        <f>'Calibration - Data None'!B9081</f>
        <v>0</v>
      </c>
      <c r="B9082" s="2">
        <f>'Calibration - Data None'!D9081</f>
        <v>0</v>
      </c>
      <c r="C9082" s="2">
        <f t="shared" si="852"/>
        <v>0</v>
      </c>
      <c r="D9082" s="2">
        <f t="shared" si="853"/>
        <v>1</v>
      </c>
      <c r="F9082" s="2">
        <f>'Calibration - Data 5 O''clock'!B9081</f>
        <v>0</v>
      </c>
      <c r="G9082" s="2">
        <f>'Calibration - Data 5 O''clock'!D9081</f>
        <v>0</v>
      </c>
      <c r="H9082" s="2">
        <f t="shared" si="854"/>
        <v>0</v>
      </c>
      <c r="I9082" s="2">
        <f t="shared" si="855"/>
        <v>1</v>
      </c>
      <c r="K9082" s="2">
        <f>'Calibration - Data 7 O''clock'!B9081</f>
        <v>0</v>
      </c>
      <c r="L9082" s="2">
        <f>'Calibration - Data 7 O''clock'!D9081</f>
        <v>0</v>
      </c>
      <c r="M9082" s="2">
        <f t="shared" si="856"/>
        <v>0</v>
      </c>
      <c r="N9082" s="2">
        <f t="shared" si="857"/>
        <v>1</v>
      </c>
    </row>
    <row r="9083" spans="1:14" x14ac:dyDescent="0.3">
      <c r="A9083" s="2">
        <f>'Calibration - Data None'!B9082</f>
        <v>0</v>
      </c>
      <c r="B9083" s="2">
        <f>'Calibration - Data None'!D9082</f>
        <v>0</v>
      </c>
      <c r="C9083" s="2">
        <f t="shared" si="852"/>
        <v>0</v>
      </c>
      <c r="D9083" s="2">
        <f t="shared" si="853"/>
        <v>1</v>
      </c>
      <c r="F9083" s="2">
        <f>'Calibration - Data 5 O''clock'!B9082</f>
        <v>0</v>
      </c>
      <c r="G9083" s="2">
        <f>'Calibration - Data 5 O''clock'!D9082</f>
        <v>0</v>
      </c>
      <c r="H9083" s="2">
        <f t="shared" si="854"/>
        <v>0</v>
      </c>
      <c r="I9083" s="2">
        <f t="shared" si="855"/>
        <v>1</v>
      </c>
      <c r="K9083" s="2">
        <f>'Calibration - Data 7 O''clock'!B9082</f>
        <v>0</v>
      </c>
      <c r="L9083" s="2">
        <f>'Calibration - Data 7 O''clock'!D9082</f>
        <v>0</v>
      </c>
      <c r="M9083" s="2">
        <f t="shared" si="856"/>
        <v>0</v>
      </c>
      <c r="N9083" s="2">
        <f t="shared" si="857"/>
        <v>1</v>
      </c>
    </row>
    <row r="9084" spans="1:14" x14ac:dyDescent="0.3">
      <c r="A9084" s="2">
        <f>'Calibration - Data None'!B9083</f>
        <v>0</v>
      </c>
      <c r="B9084" s="2">
        <f>'Calibration - Data None'!D9083</f>
        <v>0</v>
      </c>
      <c r="C9084" s="2">
        <f t="shared" si="852"/>
        <v>0</v>
      </c>
      <c r="D9084" s="2">
        <f t="shared" si="853"/>
        <v>1</v>
      </c>
      <c r="F9084" s="2">
        <f>'Calibration - Data 5 O''clock'!B9083</f>
        <v>0</v>
      </c>
      <c r="G9084" s="2">
        <f>'Calibration - Data 5 O''clock'!D9083</f>
        <v>0</v>
      </c>
      <c r="H9084" s="2">
        <f t="shared" si="854"/>
        <v>0</v>
      </c>
      <c r="I9084" s="2">
        <f t="shared" si="855"/>
        <v>1</v>
      </c>
      <c r="K9084" s="2">
        <f>'Calibration - Data 7 O''clock'!B9083</f>
        <v>0</v>
      </c>
      <c r="L9084" s="2">
        <f>'Calibration - Data 7 O''clock'!D9083</f>
        <v>0</v>
      </c>
      <c r="M9084" s="2">
        <f t="shared" si="856"/>
        <v>0</v>
      </c>
      <c r="N9084" s="2">
        <f t="shared" si="857"/>
        <v>1</v>
      </c>
    </row>
    <row r="9085" spans="1:14" x14ac:dyDescent="0.3">
      <c r="A9085" s="2">
        <f>'Calibration - Data None'!B9084</f>
        <v>0</v>
      </c>
      <c r="B9085" s="2">
        <f>'Calibration - Data None'!D9084</f>
        <v>0</v>
      </c>
      <c r="C9085" s="2">
        <f t="shared" si="852"/>
        <v>0</v>
      </c>
      <c r="D9085" s="2">
        <f t="shared" si="853"/>
        <v>1</v>
      </c>
      <c r="F9085" s="2">
        <f>'Calibration - Data 5 O''clock'!B9084</f>
        <v>0</v>
      </c>
      <c r="G9085" s="2">
        <f>'Calibration - Data 5 O''clock'!D9084</f>
        <v>0</v>
      </c>
      <c r="H9085" s="2">
        <f t="shared" si="854"/>
        <v>0</v>
      </c>
      <c r="I9085" s="2">
        <f t="shared" si="855"/>
        <v>1</v>
      </c>
      <c r="K9085" s="2">
        <f>'Calibration - Data 7 O''clock'!B9084</f>
        <v>0</v>
      </c>
      <c r="L9085" s="2">
        <f>'Calibration - Data 7 O''clock'!D9084</f>
        <v>0</v>
      </c>
      <c r="M9085" s="2">
        <f t="shared" si="856"/>
        <v>0</v>
      </c>
      <c r="N9085" s="2">
        <f t="shared" si="857"/>
        <v>1</v>
      </c>
    </row>
    <row r="9086" spans="1:14" x14ac:dyDescent="0.3">
      <c r="A9086" s="2">
        <f>'Calibration - Data None'!B9085</f>
        <v>0</v>
      </c>
      <c r="B9086" s="2">
        <f>'Calibration - Data None'!D9085</f>
        <v>0</v>
      </c>
      <c r="C9086" s="2">
        <f t="shared" si="852"/>
        <v>0</v>
      </c>
      <c r="D9086" s="2">
        <f t="shared" si="853"/>
        <v>1</v>
      </c>
      <c r="F9086" s="2">
        <f>'Calibration - Data 5 O''clock'!B9085</f>
        <v>0</v>
      </c>
      <c r="G9086" s="2">
        <f>'Calibration - Data 5 O''clock'!D9085</f>
        <v>0</v>
      </c>
      <c r="H9086" s="2">
        <f t="shared" si="854"/>
        <v>0</v>
      </c>
      <c r="I9086" s="2">
        <f t="shared" si="855"/>
        <v>1</v>
      </c>
      <c r="K9086" s="2">
        <f>'Calibration - Data 7 O''clock'!B9085</f>
        <v>0</v>
      </c>
      <c r="L9086" s="2">
        <f>'Calibration - Data 7 O''clock'!D9085</f>
        <v>0</v>
      </c>
      <c r="M9086" s="2">
        <f t="shared" si="856"/>
        <v>0</v>
      </c>
      <c r="N9086" s="2">
        <f t="shared" si="857"/>
        <v>1</v>
      </c>
    </row>
    <row r="9087" spans="1:14" x14ac:dyDescent="0.3">
      <c r="A9087" s="2">
        <f>'Calibration - Data None'!B9086</f>
        <v>0</v>
      </c>
      <c r="B9087" s="2">
        <f>'Calibration - Data None'!D9086</f>
        <v>0</v>
      </c>
      <c r="C9087" s="2">
        <f t="shared" si="852"/>
        <v>0</v>
      </c>
      <c r="D9087" s="2">
        <f t="shared" si="853"/>
        <v>1</v>
      </c>
      <c r="F9087" s="2">
        <f>'Calibration - Data 5 O''clock'!B9086</f>
        <v>0</v>
      </c>
      <c r="G9087" s="2">
        <f>'Calibration - Data 5 O''clock'!D9086</f>
        <v>0</v>
      </c>
      <c r="H9087" s="2">
        <f t="shared" si="854"/>
        <v>0</v>
      </c>
      <c r="I9087" s="2">
        <f t="shared" si="855"/>
        <v>1</v>
      </c>
      <c r="K9087" s="2">
        <f>'Calibration - Data 7 O''clock'!B9086</f>
        <v>0</v>
      </c>
      <c r="L9087" s="2">
        <f>'Calibration - Data 7 O''clock'!D9086</f>
        <v>0</v>
      </c>
      <c r="M9087" s="2">
        <f t="shared" si="856"/>
        <v>0</v>
      </c>
      <c r="N9087" s="2">
        <f t="shared" si="857"/>
        <v>1</v>
      </c>
    </row>
    <row r="9088" spans="1:14" x14ac:dyDescent="0.3">
      <c r="A9088" s="2">
        <f>'Calibration - Data None'!B9087</f>
        <v>0</v>
      </c>
      <c r="B9088" s="2">
        <f>'Calibration - Data None'!D9087</f>
        <v>0</v>
      </c>
      <c r="C9088" s="2">
        <f t="shared" si="852"/>
        <v>0</v>
      </c>
      <c r="D9088" s="2">
        <f t="shared" si="853"/>
        <v>1</v>
      </c>
      <c r="F9088" s="2">
        <f>'Calibration - Data 5 O''clock'!B9087</f>
        <v>0</v>
      </c>
      <c r="G9088" s="2">
        <f>'Calibration - Data 5 O''clock'!D9087</f>
        <v>0</v>
      </c>
      <c r="H9088" s="2">
        <f t="shared" si="854"/>
        <v>0</v>
      </c>
      <c r="I9088" s="2">
        <f t="shared" si="855"/>
        <v>1</v>
      </c>
      <c r="K9088" s="2">
        <f>'Calibration - Data 7 O''clock'!B9087</f>
        <v>0</v>
      </c>
      <c r="L9088" s="2">
        <f>'Calibration - Data 7 O''clock'!D9087</f>
        <v>0</v>
      </c>
      <c r="M9088" s="2">
        <f t="shared" si="856"/>
        <v>0</v>
      </c>
      <c r="N9088" s="2">
        <f t="shared" si="857"/>
        <v>1</v>
      </c>
    </row>
    <row r="9089" spans="1:14" x14ac:dyDescent="0.3">
      <c r="A9089" s="2">
        <f>'Calibration - Data None'!B9088</f>
        <v>0</v>
      </c>
      <c r="B9089" s="2">
        <f>'Calibration - Data None'!D9088</f>
        <v>0</v>
      </c>
      <c r="C9089" s="2">
        <f t="shared" si="852"/>
        <v>0</v>
      </c>
      <c r="D9089" s="2">
        <f t="shared" si="853"/>
        <v>1</v>
      </c>
      <c r="F9089" s="2">
        <f>'Calibration - Data 5 O''clock'!B9088</f>
        <v>0</v>
      </c>
      <c r="G9089" s="2">
        <f>'Calibration - Data 5 O''clock'!D9088</f>
        <v>0</v>
      </c>
      <c r="H9089" s="2">
        <f t="shared" si="854"/>
        <v>0</v>
      </c>
      <c r="I9089" s="2">
        <f t="shared" si="855"/>
        <v>1</v>
      </c>
      <c r="K9089" s="2">
        <f>'Calibration - Data 7 O''clock'!B9088</f>
        <v>0</v>
      </c>
      <c r="L9089" s="2">
        <f>'Calibration - Data 7 O''clock'!D9088</f>
        <v>0</v>
      </c>
      <c r="M9089" s="2">
        <f t="shared" si="856"/>
        <v>0</v>
      </c>
      <c r="N9089" s="2">
        <f t="shared" si="857"/>
        <v>1</v>
      </c>
    </row>
    <row r="9090" spans="1:14" x14ac:dyDescent="0.3">
      <c r="A9090" s="2">
        <f>'Calibration - Data None'!B9089</f>
        <v>0</v>
      </c>
      <c r="B9090" s="2">
        <f>'Calibration - Data None'!D9089</f>
        <v>0</v>
      </c>
      <c r="C9090" s="2">
        <f t="shared" si="852"/>
        <v>0</v>
      </c>
      <c r="D9090" s="2">
        <f t="shared" si="853"/>
        <v>1</v>
      </c>
      <c r="F9090" s="2">
        <f>'Calibration - Data 5 O''clock'!B9089</f>
        <v>0</v>
      </c>
      <c r="G9090" s="2">
        <f>'Calibration - Data 5 O''clock'!D9089</f>
        <v>0</v>
      </c>
      <c r="H9090" s="2">
        <f t="shared" si="854"/>
        <v>0</v>
      </c>
      <c r="I9090" s="2">
        <f t="shared" si="855"/>
        <v>1</v>
      </c>
      <c r="K9090" s="2">
        <f>'Calibration - Data 7 O''clock'!B9089</f>
        <v>0</v>
      </c>
      <c r="L9090" s="2">
        <f>'Calibration - Data 7 O''clock'!D9089</f>
        <v>0</v>
      </c>
      <c r="M9090" s="2">
        <f t="shared" si="856"/>
        <v>0</v>
      </c>
      <c r="N9090" s="2">
        <f t="shared" si="857"/>
        <v>1</v>
      </c>
    </row>
    <row r="9091" spans="1:14" x14ac:dyDescent="0.3">
      <c r="A9091" s="2">
        <f>'Calibration - Data None'!B9090</f>
        <v>0</v>
      </c>
      <c r="B9091" s="2">
        <f>'Calibration - Data None'!D9090</f>
        <v>0</v>
      </c>
      <c r="C9091" s="2">
        <f t="shared" si="852"/>
        <v>0</v>
      </c>
      <c r="D9091" s="2">
        <f t="shared" si="853"/>
        <v>1</v>
      </c>
      <c r="F9091" s="2">
        <f>'Calibration - Data 5 O''clock'!B9090</f>
        <v>0</v>
      </c>
      <c r="G9091" s="2">
        <f>'Calibration - Data 5 O''clock'!D9090</f>
        <v>0</v>
      </c>
      <c r="H9091" s="2">
        <f t="shared" si="854"/>
        <v>0</v>
      </c>
      <c r="I9091" s="2">
        <f t="shared" si="855"/>
        <v>1</v>
      </c>
      <c r="K9091" s="2">
        <f>'Calibration - Data 7 O''clock'!B9090</f>
        <v>0</v>
      </c>
      <c r="L9091" s="2">
        <f>'Calibration - Data 7 O''clock'!D9090</f>
        <v>0</v>
      </c>
      <c r="M9091" s="2">
        <f t="shared" si="856"/>
        <v>0</v>
      </c>
      <c r="N9091" s="2">
        <f t="shared" si="857"/>
        <v>1</v>
      </c>
    </row>
    <row r="9092" spans="1:14" x14ac:dyDescent="0.3">
      <c r="A9092" s="2">
        <f>'Calibration - Data None'!B9091</f>
        <v>0</v>
      </c>
      <c r="B9092" s="2">
        <f>'Calibration - Data None'!D9091</f>
        <v>0</v>
      </c>
      <c r="C9092" s="2">
        <f t="shared" ref="C9092:C9155" si="858">SIN(RADIANS(A9092))</f>
        <v>0</v>
      </c>
      <c r="D9092" s="2">
        <f t="shared" ref="D9092:D9155" si="859">COS(RADIANS(A9092))</f>
        <v>1</v>
      </c>
      <c r="F9092" s="2">
        <f>'Calibration - Data 5 O''clock'!B9091</f>
        <v>0</v>
      </c>
      <c r="G9092" s="2">
        <f>'Calibration - Data 5 O''clock'!D9091</f>
        <v>0</v>
      </c>
      <c r="H9092" s="2">
        <f t="shared" ref="H9092:H9155" si="860">SIN(RADIANS(F9092))</f>
        <v>0</v>
      </c>
      <c r="I9092" s="2">
        <f t="shared" ref="I9092:I9155" si="861">COS(RADIANS(F9092))</f>
        <v>1</v>
      </c>
      <c r="K9092" s="2">
        <f>'Calibration - Data 7 O''clock'!B9091</f>
        <v>0</v>
      </c>
      <c r="L9092" s="2">
        <f>'Calibration - Data 7 O''clock'!D9091</f>
        <v>0</v>
      </c>
      <c r="M9092" s="2">
        <f t="shared" ref="M9092:M9155" si="862">SIN(RADIANS(K9092))</f>
        <v>0</v>
      </c>
      <c r="N9092" s="2">
        <f t="shared" ref="N9092:N9155" si="863">COS(RADIANS(K9092))</f>
        <v>1</v>
      </c>
    </row>
    <row r="9093" spans="1:14" x14ac:dyDescent="0.3">
      <c r="A9093" s="2">
        <f>'Calibration - Data None'!B9092</f>
        <v>0</v>
      </c>
      <c r="B9093" s="2">
        <f>'Calibration - Data None'!D9092</f>
        <v>0</v>
      </c>
      <c r="C9093" s="2">
        <f t="shared" si="858"/>
        <v>0</v>
      </c>
      <c r="D9093" s="2">
        <f t="shared" si="859"/>
        <v>1</v>
      </c>
      <c r="F9093" s="2">
        <f>'Calibration - Data 5 O''clock'!B9092</f>
        <v>0</v>
      </c>
      <c r="G9093" s="2">
        <f>'Calibration - Data 5 O''clock'!D9092</f>
        <v>0</v>
      </c>
      <c r="H9093" s="2">
        <f t="shared" si="860"/>
        <v>0</v>
      </c>
      <c r="I9093" s="2">
        <f t="shared" si="861"/>
        <v>1</v>
      </c>
      <c r="K9093" s="2">
        <f>'Calibration - Data 7 O''clock'!B9092</f>
        <v>0</v>
      </c>
      <c r="L9093" s="2">
        <f>'Calibration - Data 7 O''clock'!D9092</f>
        <v>0</v>
      </c>
      <c r="M9093" s="2">
        <f t="shared" si="862"/>
        <v>0</v>
      </c>
      <c r="N9093" s="2">
        <f t="shared" si="863"/>
        <v>1</v>
      </c>
    </row>
    <row r="9094" spans="1:14" x14ac:dyDescent="0.3">
      <c r="A9094" s="2">
        <f>'Calibration - Data None'!B9093</f>
        <v>0</v>
      </c>
      <c r="B9094" s="2">
        <f>'Calibration - Data None'!D9093</f>
        <v>0</v>
      </c>
      <c r="C9094" s="2">
        <f t="shared" si="858"/>
        <v>0</v>
      </c>
      <c r="D9094" s="2">
        <f t="shared" si="859"/>
        <v>1</v>
      </c>
      <c r="F9094" s="2">
        <f>'Calibration - Data 5 O''clock'!B9093</f>
        <v>0</v>
      </c>
      <c r="G9094" s="2">
        <f>'Calibration - Data 5 O''clock'!D9093</f>
        <v>0</v>
      </c>
      <c r="H9094" s="2">
        <f t="shared" si="860"/>
        <v>0</v>
      </c>
      <c r="I9094" s="2">
        <f t="shared" si="861"/>
        <v>1</v>
      </c>
      <c r="K9094" s="2">
        <f>'Calibration - Data 7 O''clock'!B9093</f>
        <v>0</v>
      </c>
      <c r="L9094" s="2">
        <f>'Calibration - Data 7 O''clock'!D9093</f>
        <v>0</v>
      </c>
      <c r="M9094" s="2">
        <f t="shared" si="862"/>
        <v>0</v>
      </c>
      <c r="N9094" s="2">
        <f t="shared" si="863"/>
        <v>1</v>
      </c>
    </row>
    <row r="9095" spans="1:14" x14ac:dyDescent="0.3">
      <c r="A9095" s="2">
        <f>'Calibration - Data None'!B9094</f>
        <v>0</v>
      </c>
      <c r="B9095" s="2">
        <f>'Calibration - Data None'!D9094</f>
        <v>0</v>
      </c>
      <c r="C9095" s="2">
        <f t="shared" si="858"/>
        <v>0</v>
      </c>
      <c r="D9095" s="2">
        <f t="shared" si="859"/>
        <v>1</v>
      </c>
      <c r="F9095" s="2">
        <f>'Calibration - Data 5 O''clock'!B9094</f>
        <v>0</v>
      </c>
      <c r="G9095" s="2">
        <f>'Calibration - Data 5 O''clock'!D9094</f>
        <v>0</v>
      </c>
      <c r="H9095" s="2">
        <f t="shared" si="860"/>
        <v>0</v>
      </c>
      <c r="I9095" s="2">
        <f t="shared" si="861"/>
        <v>1</v>
      </c>
      <c r="K9095" s="2">
        <f>'Calibration - Data 7 O''clock'!B9094</f>
        <v>0</v>
      </c>
      <c r="L9095" s="2">
        <f>'Calibration - Data 7 O''clock'!D9094</f>
        <v>0</v>
      </c>
      <c r="M9095" s="2">
        <f t="shared" si="862"/>
        <v>0</v>
      </c>
      <c r="N9095" s="2">
        <f t="shared" si="863"/>
        <v>1</v>
      </c>
    </row>
    <row r="9096" spans="1:14" x14ac:dyDescent="0.3">
      <c r="A9096" s="2">
        <f>'Calibration - Data None'!B9095</f>
        <v>0</v>
      </c>
      <c r="B9096" s="2">
        <f>'Calibration - Data None'!D9095</f>
        <v>0</v>
      </c>
      <c r="C9096" s="2">
        <f t="shared" si="858"/>
        <v>0</v>
      </c>
      <c r="D9096" s="2">
        <f t="shared" si="859"/>
        <v>1</v>
      </c>
      <c r="F9096" s="2">
        <f>'Calibration - Data 5 O''clock'!B9095</f>
        <v>0</v>
      </c>
      <c r="G9096" s="2">
        <f>'Calibration - Data 5 O''clock'!D9095</f>
        <v>0</v>
      </c>
      <c r="H9096" s="2">
        <f t="shared" si="860"/>
        <v>0</v>
      </c>
      <c r="I9096" s="2">
        <f t="shared" si="861"/>
        <v>1</v>
      </c>
      <c r="K9096" s="2">
        <f>'Calibration - Data 7 O''clock'!B9095</f>
        <v>0</v>
      </c>
      <c r="L9096" s="2">
        <f>'Calibration - Data 7 O''clock'!D9095</f>
        <v>0</v>
      </c>
      <c r="M9096" s="2">
        <f t="shared" si="862"/>
        <v>0</v>
      </c>
      <c r="N9096" s="2">
        <f t="shared" si="863"/>
        <v>1</v>
      </c>
    </row>
    <row r="9097" spans="1:14" x14ac:dyDescent="0.3">
      <c r="A9097" s="2">
        <f>'Calibration - Data None'!B9096</f>
        <v>0</v>
      </c>
      <c r="B9097" s="2">
        <f>'Calibration - Data None'!D9096</f>
        <v>0</v>
      </c>
      <c r="C9097" s="2">
        <f t="shared" si="858"/>
        <v>0</v>
      </c>
      <c r="D9097" s="2">
        <f t="shared" si="859"/>
        <v>1</v>
      </c>
      <c r="F9097" s="2">
        <f>'Calibration - Data 5 O''clock'!B9096</f>
        <v>0</v>
      </c>
      <c r="G9097" s="2">
        <f>'Calibration - Data 5 O''clock'!D9096</f>
        <v>0</v>
      </c>
      <c r="H9097" s="2">
        <f t="shared" si="860"/>
        <v>0</v>
      </c>
      <c r="I9097" s="2">
        <f t="shared" si="861"/>
        <v>1</v>
      </c>
      <c r="K9097" s="2">
        <f>'Calibration - Data 7 O''clock'!B9096</f>
        <v>0</v>
      </c>
      <c r="L9097" s="2">
        <f>'Calibration - Data 7 O''clock'!D9096</f>
        <v>0</v>
      </c>
      <c r="M9097" s="2">
        <f t="shared" si="862"/>
        <v>0</v>
      </c>
      <c r="N9097" s="2">
        <f t="shared" si="863"/>
        <v>1</v>
      </c>
    </row>
    <row r="9098" spans="1:14" x14ac:dyDescent="0.3">
      <c r="A9098" s="2">
        <f>'Calibration - Data None'!B9097</f>
        <v>0</v>
      </c>
      <c r="B9098" s="2">
        <f>'Calibration - Data None'!D9097</f>
        <v>0</v>
      </c>
      <c r="C9098" s="2">
        <f t="shared" si="858"/>
        <v>0</v>
      </c>
      <c r="D9098" s="2">
        <f t="shared" si="859"/>
        <v>1</v>
      </c>
      <c r="F9098" s="2">
        <f>'Calibration - Data 5 O''clock'!B9097</f>
        <v>0</v>
      </c>
      <c r="G9098" s="2">
        <f>'Calibration - Data 5 O''clock'!D9097</f>
        <v>0</v>
      </c>
      <c r="H9098" s="2">
        <f t="shared" si="860"/>
        <v>0</v>
      </c>
      <c r="I9098" s="2">
        <f t="shared" si="861"/>
        <v>1</v>
      </c>
      <c r="K9098" s="2">
        <f>'Calibration - Data 7 O''clock'!B9097</f>
        <v>0</v>
      </c>
      <c r="L9098" s="2">
        <f>'Calibration - Data 7 O''clock'!D9097</f>
        <v>0</v>
      </c>
      <c r="M9098" s="2">
        <f t="shared" si="862"/>
        <v>0</v>
      </c>
      <c r="N9098" s="2">
        <f t="shared" si="863"/>
        <v>1</v>
      </c>
    </row>
    <row r="9099" spans="1:14" x14ac:dyDescent="0.3">
      <c r="A9099" s="2">
        <f>'Calibration - Data None'!B9098</f>
        <v>0</v>
      </c>
      <c r="B9099" s="2">
        <f>'Calibration - Data None'!D9098</f>
        <v>0</v>
      </c>
      <c r="C9099" s="2">
        <f t="shared" si="858"/>
        <v>0</v>
      </c>
      <c r="D9099" s="2">
        <f t="shared" si="859"/>
        <v>1</v>
      </c>
      <c r="F9099" s="2">
        <f>'Calibration - Data 5 O''clock'!B9098</f>
        <v>0</v>
      </c>
      <c r="G9099" s="2">
        <f>'Calibration - Data 5 O''clock'!D9098</f>
        <v>0</v>
      </c>
      <c r="H9099" s="2">
        <f t="shared" si="860"/>
        <v>0</v>
      </c>
      <c r="I9099" s="2">
        <f t="shared" si="861"/>
        <v>1</v>
      </c>
      <c r="K9099" s="2">
        <f>'Calibration - Data 7 O''clock'!B9098</f>
        <v>0</v>
      </c>
      <c r="L9099" s="2">
        <f>'Calibration - Data 7 O''clock'!D9098</f>
        <v>0</v>
      </c>
      <c r="M9099" s="2">
        <f t="shared" si="862"/>
        <v>0</v>
      </c>
      <c r="N9099" s="2">
        <f t="shared" si="863"/>
        <v>1</v>
      </c>
    </row>
    <row r="9100" spans="1:14" x14ac:dyDescent="0.3">
      <c r="A9100" s="2">
        <f>'Calibration - Data None'!B9099</f>
        <v>0</v>
      </c>
      <c r="B9100" s="2">
        <f>'Calibration - Data None'!D9099</f>
        <v>0</v>
      </c>
      <c r="C9100" s="2">
        <f t="shared" si="858"/>
        <v>0</v>
      </c>
      <c r="D9100" s="2">
        <f t="shared" si="859"/>
        <v>1</v>
      </c>
      <c r="F9100" s="2">
        <f>'Calibration - Data 5 O''clock'!B9099</f>
        <v>0</v>
      </c>
      <c r="G9100" s="2">
        <f>'Calibration - Data 5 O''clock'!D9099</f>
        <v>0</v>
      </c>
      <c r="H9100" s="2">
        <f t="shared" si="860"/>
        <v>0</v>
      </c>
      <c r="I9100" s="2">
        <f t="shared" si="861"/>
        <v>1</v>
      </c>
      <c r="K9100" s="2">
        <f>'Calibration - Data 7 O''clock'!B9099</f>
        <v>0</v>
      </c>
      <c r="L9100" s="2">
        <f>'Calibration - Data 7 O''clock'!D9099</f>
        <v>0</v>
      </c>
      <c r="M9100" s="2">
        <f t="shared" si="862"/>
        <v>0</v>
      </c>
      <c r="N9100" s="2">
        <f t="shared" si="863"/>
        <v>1</v>
      </c>
    </row>
    <row r="9101" spans="1:14" x14ac:dyDescent="0.3">
      <c r="A9101" s="2">
        <f>'Calibration - Data None'!B9100</f>
        <v>0</v>
      </c>
      <c r="B9101" s="2">
        <f>'Calibration - Data None'!D9100</f>
        <v>0</v>
      </c>
      <c r="C9101" s="2">
        <f t="shared" si="858"/>
        <v>0</v>
      </c>
      <c r="D9101" s="2">
        <f t="shared" si="859"/>
        <v>1</v>
      </c>
      <c r="F9101" s="2">
        <f>'Calibration - Data 5 O''clock'!B9100</f>
        <v>0</v>
      </c>
      <c r="G9101" s="2">
        <f>'Calibration - Data 5 O''clock'!D9100</f>
        <v>0</v>
      </c>
      <c r="H9101" s="2">
        <f t="shared" si="860"/>
        <v>0</v>
      </c>
      <c r="I9101" s="2">
        <f t="shared" si="861"/>
        <v>1</v>
      </c>
      <c r="K9101" s="2">
        <f>'Calibration - Data 7 O''clock'!B9100</f>
        <v>0</v>
      </c>
      <c r="L9101" s="2">
        <f>'Calibration - Data 7 O''clock'!D9100</f>
        <v>0</v>
      </c>
      <c r="M9101" s="2">
        <f t="shared" si="862"/>
        <v>0</v>
      </c>
      <c r="N9101" s="2">
        <f t="shared" si="863"/>
        <v>1</v>
      </c>
    </row>
    <row r="9102" spans="1:14" x14ac:dyDescent="0.3">
      <c r="A9102" s="2">
        <f>'Calibration - Data None'!B9101</f>
        <v>0</v>
      </c>
      <c r="B9102" s="2">
        <f>'Calibration - Data None'!D9101</f>
        <v>0</v>
      </c>
      <c r="C9102" s="2">
        <f t="shared" si="858"/>
        <v>0</v>
      </c>
      <c r="D9102" s="2">
        <f t="shared" si="859"/>
        <v>1</v>
      </c>
      <c r="F9102" s="2">
        <f>'Calibration - Data 5 O''clock'!B9101</f>
        <v>0</v>
      </c>
      <c r="G9102" s="2">
        <f>'Calibration - Data 5 O''clock'!D9101</f>
        <v>0</v>
      </c>
      <c r="H9102" s="2">
        <f t="shared" si="860"/>
        <v>0</v>
      </c>
      <c r="I9102" s="2">
        <f t="shared" si="861"/>
        <v>1</v>
      </c>
      <c r="K9102" s="2">
        <f>'Calibration - Data 7 O''clock'!B9101</f>
        <v>0</v>
      </c>
      <c r="L9102" s="2">
        <f>'Calibration - Data 7 O''clock'!D9101</f>
        <v>0</v>
      </c>
      <c r="M9102" s="2">
        <f t="shared" si="862"/>
        <v>0</v>
      </c>
      <c r="N9102" s="2">
        <f t="shared" si="863"/>
        <v>1</v>
      </c>
    </row>
    <row r="9103" spans="1:14" x14ac:dyDescent="0.3">
      <c r="A9103" s="2">
        <f>'Calibration - Data None'!B9102</f>
        <v>0</v>
      </c>
      <c r="B9103" s="2">
        <f>'Calibration - Data None'!D9102</f>
        <v>0</v>
      </c>
      <c r="C9103" s="2">
        <f t="shared" si="858"/>
        <v>0</v>
      </c>
      <c r="D9103" s="2">
        <f t="shared" si="859"/>
        <v>1</v>
      </c>
      <c r="F9103" s="2">
        <f>'Calibration - Data 5 O''clock'!B9102</f>
        <v>0</v>
      </c>
      <c r="G9103" s="2">
        <f>'Calibration - Data 5 O''clock'!D9102</f>
        <v>0</v>
      </c>
      <c r="H9103" s="2">
        <f t="shared" si="860"/>
        <v>0</v>
      </c>
      <c r="I9103" s="2">
        <f t="shared" si="861"/>
        <v>1</v>
      </c>
      <c r="K9103" s="2">
        <f>'Calibration - Data 7 O''clock'!B9102</f>
        <v>0</v>
      </c>
      <c r="L9103" s="2">
        <f>'Calibration - Data 7 O''clock'!D9102</f>
        <v>0</v>
      </c>
      <c r="M9103" s="2">
        <f t="shared" si="862"/>
        <v>0</v>
      </c>
      <c r="N9103" s="2">
        <f t="shared" si="863"/>
        <v>1</v>
      </c>
    </row>
    <row r="9104" spans="1:14" x14ac:dyDescent="0.3">
      <c r="A9104" s="2">
        <f>'Calibration - Data None'!B9103</f>
        <v>0</v>
      </c>
      <c r="B9104" s="2">
        <f>'Calibration - Data None'!D9103</f>
        <v>0</v>
      </c>
      <c r="C9104" s="2">
        <f t="shared" si="858"/>
        <v>0</v>
      </c>
      <c r="D9104" s="2">
        <f t="shared" si="859"/>
        <v>1</v>
      </c>
      <c r="F9104" s="2">
        <f>'Calibration - Data 5 O''clock'!B9103</f>
        <v>0</v>
      </c>
      <c r="G9104" s="2">
        <f>'Calibration - Data 5 O''clock'!D9103</f>
        <v>0</v>
      </c>
      <c r="H9104" s="2">
        <f t="shared" si="860"/>
        <v>0</v>
      </c>
      <c r="I9104" s="2">
        <f t="shared" si="861"/>
        <v>1</v>
      </c>
      <c r="K9104" s="2">
        <f>'Calibration - Data 7 O''clock'!B9103</f>
        <v>0</v>
      </c>
      <c r="L9104" s="2">
        <f>'Calibration - Data 7 O''clock'!D9103</f>
        <v>0</v>
      </c>
      <c r="M9104" s="2">
        <f t="shared" si="862"/>
        <v>0</v>
      </c>
      <c r="N9104" s="2">
        <f t="shared" si="863"/>
        <v>1</v>
      </c>
    </row>
    <row r="9105" spans="1:14" x14ac:dyDescent="0.3">
      <c r="A9105" s="2">
        <f>'Calibration - Data None'!B9104</f>
        <v>0</v>
      </c>
      <c r="B9105" s="2">
        <f>'Calibration - Data None'!D9104</f>
        <v>0</v>
      </c>
      <c r="C9105" s="2">
        <f t="shared" si="858"/>
        <v>0</v>
      </c>
      <c r="D9105" s="2">
        <f t="shared" si="859"/>
        <v>1</v>
      </c>
      <c r="F9105" s="2">
        <f>'Calibration - Data 5 O''clock'!B9104</f>
        <v>0</v>
      </c>
      <c r="G9105" s="2">
        <f>'Calibration - Data 5 O''clock'!D9104</f>
        <v>0</v>
      </c>
      <c r="H9105" s="2">
        <f t="shared" si="860"/>
        <v>0</v>
      </c>
      <c r="I9105" s="2">
        <f t="shared" si="861"/>
        <v>1</v>
      </c>
      <c r="K9105" s="2">
        <f>'Calibration - Data 7 O''clock'!B9104</f>
        <v>0</v>
      </c>
      <c r="L9105" s="2">
        <f>'Calibration - Data 7 O''clock'!D9104</f>
        <v>0</v>
      </c>
      <c r="M9105" s="2">
        <f t="shared" si="862"/>
        <v>0</v>
      </c>
      <c r="N9105" s="2">
        <f t="shared" si="863"/>
        <v>1</v>
      </c>
    </row>
    <row r="9106" spans="1:14" x14ac:dyDescent="0.3">
      <c r="A9106" s="2">
        <f>'Calibration - Data None'!B9105</f>
        <v>0</v>
      </c>
      <c r="B9106" s="2">
        <f>'Calibration - Data None'!D9105</f>
        <v>0</v>
      </c>
      <c r="C9106" s="2">
        <f t="shared" si="858"/>
        <v>0</v>
      </c>
      <c r="D9106" s="2">
        <f t="shared" si="859"/>
        <v>1</v>
      </c>
      <c r="F9106" s="2">
        <f>'Calibration - Data 5 O''clock'!B9105</f>
        <v>0</v>
      </c>
      <c r="G9106" s="2">
        <f>'Calibration - Data 5 O''clock'!D9105</f>
        <v>0</v>
      </c>
      <c r="H9106" s="2">
        <f t="shared" si="860"/>
        <v>0</v>
      </c>
      <c r="I9106" s="2">
        <f t="shared" si="861"/>
        <v>1</v>
      </c>
      <c r="K9106" s="2">
        <f>'Calibration - Data 7 O''clock'!B9105</f>
        <v>0</v>
      </c>
      <c r="L9106" s="2">
        <f>'Calibration - Data 7 O''clock'!D9105</f>
        <v>0</v>
      </c>
      <c r="M9106" s="2">
        <f t="shared" si="862"/>
        <v>0</v>
      </c>
      <c r="N9106" s="2">
        <f t="shared" si="863"/>
        <v>1</v>
      </c>
    </row>
    <row r="9107" spans="1:14" x14ac:dyDescent="0.3">
      <c r="A9107" s="2">
        <f>'Calibration - Data None'!B9106</f>
        <v>0</v>
      </c>
      <c r="B9107" s="2">
        <f>'Calibration - Data None'!D9106</f>
        <v>0</v>
      </c>
      <c r="C9107" s="2">
        <f t="shared" si="858"/>
        <v>0</v>
      </c>
      <c r="D9107" s="2">
        <f t="shared" si="859"/>
        <v>1</v>
      </c>
      <c r="F9107" s="2">
        <f>'Calibration - Data 5 O''clock'!B9106</f>
        <v>0</v>
      </c>
      <c r="G9107" s="2">
        <f>'Calibration - Data 5 O''clock'!D9106</f>
        <v>0</v>
      </c>
      <c r="H9107" s="2">
        <f t="shared" si="860"/>
        <v>0</v>
      </c>
      <c r="I9107" s="2">
        <f t="shared" si="861"/>
        <v>1</v>
      </c>
      <c r="K9107" s="2">
        <f>'Calibration - Data 7 O''clock'!B9106</f>
        <v>0</v>
      </c>
      <c r="L9107" s="2">
        <f>'Calibration - Data 7 O''clock'!D9106</f>
        <v>0</v>
      </c>
      <c r="M9107" s="2">
        <f t="shared" si="862"/>
        <v>0</v>
      </c>
      <c r="N9107" s="2">
        <f t="shared" si="863"/>
        <v>1</v>
      </c>
    </row>
    <row r="9108" spans="1:14" x14ac:dyDescent="0.3">
      <c r="A9108" s="2">
        <f>'Calibration - Data None'!B9107</f>
        <v>0</v>
      </c>
      <c r="B9108" s="2">
        <f>'Calibration - Data None'!D9107</f>
        <v>0</v>
      </c>
      <c r="C9108" s="2">
        <f t="shared" si="858"/>
        <v>0</v>
      </c>
      <c r="D9108" s="2">
        <f t="shared" si="859"/>
        <v>1</v>
      </c>
      <c r="F9108" s="2">
        <f>'Calibration - Data 5 O''clock'!B9107</f>
        <v>0</v>
      </c>
      <c r="G9108" s="2">
        <f>'Calibration - Data 5 O''clock'!D9107</f>
        <v>0</v>
      </c>
      <c r="H9108" s="2">
        <f t="shared" si="860"/>
        <v>0</v>
      </c>
      <c r="I9108" s="2">
        <f t="shared" si="861"/>
        <v>1</v>
      </c>
      <c r="K9108" s="2">
        <f>'Calibration - Data 7 O''clock'!B9107</f>
        <v>0</v>
      </c>
      <c r="L9108" s="2">
        <f>'Calibration - Data 7 O''clock'!D9107</f>
        <v>0</v>
      </c>
      <c r="M9108" s="2">
        <f t="shared" si="862"/>
        <v>0</v>
      </c>
      <c r="N9108" s="2">
        <f t="shared" si="863"/>
        <v>1</v>
      </c>
    </row>
    <row r="9109" spans="1:14" x14ac:dyDescent="0.3">
      <c r="A9109" s="2">
        <f>'Calibration - Data None'!B9108</f>
        <v>0</v>
      </c>
      <c r="B9109" s="2">
        <f>'Calibration - Data None'!D9108</f>
        <v>0</v>
      </c>
      <c r="C9109" s="2">
        <f t="shared" si="858"/>
        <v>0</v>
      </c>
      <c r="D9109" s="2">
        <f t="shared" si="859"/>
        <v>1</v>
      </c>
      <c r="F9109" s="2">
        <f>'Calibration - Data 5 O''clock'!B9108</f>
        <v>0</v>
      </c>
      <c r="G9109" s="2">
        <f>'Calibration - Data 5 O''clock'!D9108</f>
        <v>0</v>
      </c>
      <c r="H9109" s="2">
        <f t="shared" si="860"/>
        <v>0</v>
      </c>
      <c r="I9109" s="2">
        <f t="shared" si="861"/>
        <v>1</v>
      </c>
      <c r="K9109" s="2">
        <f>'Calibration - Data 7 O''clock'!B9108</f>
        <v>0</v>
      </c>
      <c r="L9109" s="2">
        <f>'Calibration - Data 7 O''clock'!D9108</f>
        <v>0</v>
      </c>
      <c r="M9109" s="2">
        <f t="shared" si="862"/>
        <v>0</v>
      </c>
      <c r="N9109" s="2">
        <f t="shared" si="863"/>
        <v>1</v>
      </c>
    </row>
    <row r="9110" spans="1:14" x14ac:dyDescent="0.3">
      <c r="A9110" s="2">
        <f>'Calibration - Data None'!B9109</f>
        <v>0</v>
      </c>
      <c r="B9110" s="2">
        <f>'Calibration - Data None'!D9109</f>
        <v>0</v>
      </c>
      <c r="C9110" s="2">
        <f t="shared" si="858"/>
        <v>0</v>
      </c>
      <c r="D9110" s="2">
        <f t="shared" si="859"/>
        <v>1</v>
      </c>
      <c r="F9110" s="2">
        <f>'Calibration - Data 5 O''clock'!B9109</f>
        <v>0</v>
      </c>
      <c r="G9110" s="2">
        <f>'Calibration - Data 5 O''clock'!D9109</f>
        <v>0</v>
      </c>
      <c r="H9110" s="2">
        <f t="shared" si="860"/>
        <v>0</v>
      </c>
      <c r="I9110" s="2">
        <f t="shared" si="861"/>
        <v>1</v>
      </c>
      <c r="K9110" s="2">
        <f>'Calibration - Data 7 O''clock'!B9109</f>
        <v>0</v>
      </c>
      <c r="L9110" s="2">
        <f>'Calibration - Data 7 O''clock'!D9109</f>
        <v>0</v>
      </c>
      <c r="M9110" s="2">
        <f t="shared" si="862"/>
        <v>0</v>
      </c>
      <c r="N9110" s="2">
        <f t="shared" si="863"/>
        <v>1</v>
      </c>
    </row>
    <row r="9111" spans="1:14" x14ac:dyDescent="0.3">
      <c r="A9111" s="2">
        <f>'Calibration - Data None'!B9110</f>
        <v>0</v>
      </c>
      <c r="B9111" s="2">
        <f>'Calibration - Data None'!D9110</f>
        <v>0</v>
      </c>
      <c r="C9111" s="2">
        <f t="shared" si="858"/>
        <v>0</v>
      </c>
      <c r="D9111" s="2">
        <f t="shared" si="859"/>
        <v>1</v>
      </c>
      <c r="F9111" s="2">
        <f>'Calibration - Data 5 O''clock'!B9110</f>
        <v>0</v>
      </c>
      <c r="G9111" s="2">
        <f>'Calibration - Data 5 O''clock'!D9110</f>
        <v>0</v>
      </c>
      <c r="H9111" s="2">
        <f t="shared" si="860"/>
        <v>0</v>
      </c>
      <c r="I9111" s="2">
        <f t="shared" si="861"/>
        <v>1</v>
      </c>
      <c r="K9111" s="2">
        <f>'Calibration - Data 7 O''clock'!B9110</f>
        <v>0</v>
      </c>
      <c r="L9111" s="2">
        <f>'Calibration - Data 7 O''clock'!D9110</f>
        <v>0</v>
      </c>
      <c r="M9111" s="2">
        <f t="shared" si="862"/>
        <v>0</v>
      </c>
      <c r="N9111" s="2">
        <f t="shared" si="863"/>
        <v>1</v>
      </c>
    </row>
    <row r="9112" spans="1:14" x14ac:dyDescent="0.3">
      <c r="A9112" s="2">
        <f>'Calibration - Data None'!B9111</f>
        <v>0</v>
      </c>
      <c r="B9112" s="2">
        <f>'Calibration - Data None'!D9111</f>
        <v>0</v>
      </c>
      <c r="C9112" s="2">
        <f t="shared" si="858"/>
        <v>0</v>
      </c>
      <c r="D9112" s="2">
        <f t="shared" si="859"/>
        <v>1</v>
      </c>
      <c r="F9112" s="2">
        <f>'Calibration - Data 5 O''clock'!B9111</f>
        <v>0</v>
      </c>
      <c r="G9112" s="2">
        <f>'Calibration - Data 5 O''clock'!D9111</f>
        <v>0</v>
      </c>
      <c r="H9112" s="2">
        <f t="shared" si="860"/>
        <v>0</v>
      </c>
      <c r="I9112" s="2">
        <f t="shared" si="861"/>
        <v>1</v>
      </c>
      <c r="K9112" s="2">
        <f>'Calibration - Data 7 O''clock'!B9111</f>
        <v>0</v>
      </c>
      <c r="L9112" s="2">
        <f>'Calibration - Data 7 O''clock'!D9111</f>
        <v>0</v>
      </c>
      <c r="M9112" s="2">
        <f t="shared" si="862"/>
        <v>0</v>
      </c>
      <c r="N9112" s="2">
        <f t="shared" si="863"/>
        <v>1</v>
      </c>
    </row>
    <row r="9113" spans="1:14" x14ac:dyDescent="0.3">
      <c r="A9113" s="2">
        <f>'Calibration - Data None'!B9112</f>
        <v>0</v>
      </c>
      <c r="B9113" s="2">
        <f>'Calibration - Data None'!D9112</f>
        <v>0</v>
      </c>
      <c r="C9113" s="2">
        <f t="shared" si="858"/>
        <v>0</v>
      </c>
      <c r="D9113" s="2">
        <f t="shared" si="859"/>
        <v>1</v>
      </c>
      <c r="F9113" s="2">
        <f>'Calibration - Data 5 O''clock'!B9112</f>
        <v>0</v>
      </c>
      <c r="G9113" s="2">
        <f>'Calibration - Data 5 O''clock'!D9112</f>
        <v>0</v>
      </c>
      <c r="H9113" s="2">
        <f t="shared" si="860"/>
        <v>0</v>
      </c>
      <c r="I9113" s="2">
        <f t="shared" si="861"/>
        <v>1</v>
      </c>
      <c r="K9113" s="2">
        <f>'Calibration - Data 7 O''clock'!B9112</f>
        <v>0</v>
      </c>
      <c r="L9113" s="2">
        <f>'Calibration - Data 7 O''clock'!D9112</f>
        <v>0</v>
      </c>
      <c r="M9113" s="2">
        <f t="shared" si="862"/>
        <v>0</v>
      </c>
      <c r="N9113" s="2">
        <f t="shared" si="863"/>
        <v>1</v>
      </c>
    </row>
    <row r="9114" spans="1:14" x14ac:dyDescent="0.3">
      <c r="A9114" s="2">
        <f>'Calibration - Data None'!B9113</f>
        <v>0</v>
      </c>
      <c r="B9114" s="2">
        <f>'Calibration - Data None'!D9113</f>
        <v>0</v>
      </c>
      <c r="C9114" s="2">
        <f t="shared" si="858"/>
        <v>0</v>
      </c>
      <c r="D9114" s="2">
        <f t="shared" si="859"/>
        <v>1</v>
      </c>
      <c r="F9114" s="2">
        <f>'Calibration - Data 5 O''clock'!B9113</f>
        <v>0</v>
      </c>
      <c r="G9114" s="2">
        <f>'Calibration - Data 5 O''clock'!D9113</f>
        <v>0</v>
      </c>
      <c r="H9114" s="2">
        <f t="shared" si="860"/>
        <v>0</v>
      </c>
      <c r="I9114" s="2">
        <f t="shared" si="861"/>
        <v>1</v>
      </c>
      <c r="K9114" s="2">
        <f>'Calibration - Data 7 O''clock'!B9113</f>
        <v>0</v>
      </c>
      <c r="L9114" s="2">
        <f>'Calibration - Data 7 O''clock'!D9113</f>
        <v>0</v>
      </c>
      <c r="M9114" s="2">
        <f t="shared" si="862"/>
        <v>0</v>
      </c>
      <c r="N9114" s="2">
        <f t="shared" si="863"/>
        <v>1</v>
      </c>
    </row>
    <row r="9115" spans="1:14" x14ac:dyDescent="0.3">
      <c r="A9115" s="2">
        <f>'Calibration - Data None'!B9114</f>
        <v>0</v>
      </c>
      <c r="B9115" s="2">
        <f>'Calibration - Data None'!D9114</f>
        <v>0</v>
      </c>
      <c r="C9115" s="2">
        <f t="shared" si="858"/>
        <v>0</v>
      </c>
      <c r="D9115" s="2">
        <f t="shared" si="859"/>
        <v>1</v>
      </c>
      <c r="F9115" s="2">
        <f>'Calibration - Data 5 O''clock'!B9114</f>
        <v>0</v>
      </c>
      <c r="G9115" s="2">
        <f>'Calibration - Data 5 O''clock'!D9114</f>
        <v>0</v>
      </c>
      <c r="H9115" s="2">
        <f t="shared" si="860"/>
        <v>0</v>
      </c>
      <c r="I9115" s="2">
        <f t="shared" si="861"/>
        <v>1</v>
      </c>
      <c r="K9115" s="2">
        <f>'Calibration - Data 7 O''clock'!B9114</f>
        <v>0</v>
      </c>
      <c r="L9115" s="2">
        <f>'Calibration - Data 7 O''clock'!D9114</f>
        <v>0</v>
      </c>
      <c r="M9115" s="2">
        <f t="shared" si="862"/>
        <v>0</v>
      </c>
      <c r="N9115" s="2">
        <f t="shared" si="863"/>
        <v>1</v>
      </c>
    </row>
    <row r="9116" spans="1:14" x14ac:dyDescent="0.3">
      <c r="A9116" s="2">
        <f>'Calibration - Data None'!B9115</f>
        <v>0</v>
      </c>
      <c r="B9116" s="2">
        <f>'Calibration - Data None'!D9115</f>
        <v>0</v>
      </c>
      <c r="C9116" s="2">
        <f t="shared" si="858"/>
        <v>0</v>
      </c>
      <c r="D9116" s="2">
        <f t="shared" si="859"/>
        <v>1</v>
      </c>
      <c r="F9116" s="2">
        <f>'Calibration - Data 5 O''clock'!B9115</f>
        <v>0</v>
      </c>
      <c r="G9116" s="2">
        <f>'Calibration - Data 5 O''clock'!D9115</f>
        <v>0</v>
      </c>
      <c r="H9116" s="2">
        <f t="shared" si="860"/>
        <v>0</v>
      </c>
      <c r="I9116" s="2">
        <f t="shared" si="861"/>
        <v>1</v>
      </c>
      <c r="K9116" s="2">
        <f>'Calibration - Data 7 O''clock'!B9115</f>
        <v>0</v>
      </c>
      <c r="L9116" s="2">
        <f>'Calibration - Data 7 O''clock'!D9115</f>
        <v>0</v>
      </c>
      <c r="M9116" s="2">
        <f t="shared" si="862"/>
        <v>0</v>
      </c>
      <c r="N9116" s="2">
        <f t="shared" si="863"/>
        <v>1</v>
      </c>
    </row>
    <row r="9117" spans="1:14" x14ac:dyDescent="0.3">
      <c r="A9117" s="2">
        <f>'Calibration - Data None'!B9116</f>
        <v>0</v>
      </c>
      <c r="B9117" s="2">
        <f>'Calibration - Data None'!D9116</f>
        <v>0</v>
      </c>
      <c r="C9117" s="2">
        <f t="shared" si="858"/>
        <v>0</v>
      </c>
      <c r="D9117" s="2">
        <f t="shared" si="859"/>
        <v>1</v>
      </c>
      <c r="F9117" s="2">
        <f>'Calibration - Data 5 O''clock'!B9116</f>
        <v>0</v>
      </c>
      <c r="G9117" s="2">
        <f>'Calibration - Data 5 O''clock'!D9116</f>
        <v>0</v>
      </c>
      <c r="H9117" s="2">
        <f t="shared" si="860"/>
        <v>0</v>
      </c>
      <c r="I9117" s="2">
        <f t="shared" si="861"/>
        <v>1</v>
      </c>
      <c r="K9117" s="2">
        <f>'Calibration - Data 7 O''clock'!B9116</f>
        <v>0</v>
      </c>
      <c r="L9117" s="2">
        <f>'Calibration - Data 7 O''clock'!D9116</f>
        <v>0</v>
      </c>
      <c r="M9117" s="2">
        <f t="shared" si="862"/>
        <v>0</v>
      </c>
      <c r="N9117" s="2">
        <f t="shared" si="863"/>
        <v>1</v>
      </c>
    </row>
    <row r="9118" spans="1:14" x14ac:dyDescent="0.3">
      <c r="A9118" s="2">
        <f>'Calibration - Data None'!B9117</f>
        <v>0</v>
      </c>
      <c r="B9118" s="2">
        <f>'Calibration - Data None'!D9117</f>
        <v>0</v>
      </c>
      <c r="C9118" s="2">
        <f t="shared" si="858"/>
        <v>0</v>
      </c>
      <c r="D9118" s="2">
        <f t="shared" si="859"/>
        <v>1</v>
      </c>
      <c r="F9118" s="2">
        <f>'Calibration - Data 5 O''clock'!B9117</f>
        <v>0</v>
      </c>
      <c r="G9118" s="2">
        <f>'Calibration - Data 5 O''clock'!D9117</f>
        <v>0</v>
      </c>
      <c r="H9118" s="2">
        <f t="shared" si="860"/>
        <v>0</v>
      </c>
      <c r="I9118" s="2">
        <f t="shared" si="861"/>
        <v>1</v>
      </c>
      <c r="K9118" s="2">
        <f>'Calibration - Data 7 O''clock'!B9117</f>
        <v>0</v>
      </c>
      <c r="L9118" s="2">
        <f>'Calibration - Data 7 O''clock'!D9117</f>
        <v>0</v>
      </c>
      <c r="M9118" s="2">
        <f t="shared" si="862"/>
        <v>0</v>
      </c>
      <c r="N9118" s="2">
        <f t="shared" si="863"/>
        <v>1</v>
      </c>
    </row>
    <row r="9119" spans="1:14" x14ac:dyDescent="0.3">
      <c r="A9119" s="2">
        <f>'Calibration - Data None'!B9118</f>
        <v>0</v>
      </c>
      <c r="B9119" s="2">
        <f>'Calibration - Data None'!D9118</f>
        <v>0</v>
      </c>
      <c r="C9119" s="2">
        <f t="shared" si="858"/>
        <v>0</v>
      </c>
      <c r="D9119" s="2">
        <f t="shared" si="859"/>
        <v>1</v>
      </c>
      <c r="F9119" s="2">
        <f>'Calibration - Data 5 O''clock'!B9118</f>
        <v>0</v>
      </c>
      <c r="G9119" s="2">
        <f>'Calibration - Data 5 O''clock'!D9118</f>
        <v>0</v>
      </c>
      <c r="H9119" s="2">
        <f t="shared" si="860"/>
        <v>0</v>
      </c>
      <c r="I9119" s="2">
        <f t="shared" si="861"/>
        <v>1</v>
      </c>
      <c r="K9119" s="2">
        <f>'Calibration - Data 7 O''clock'!B9118</f>
        <v>0</v>
      </c>
      <c r="L9119" s="2">
        <f>'Calibration - Data 7 O''clock'!D9118</f>
        <v>0</v>
      </c>
      <c r="M9119" s="2">
        <f t="shared" si="862"/>
        <v>0</v>
      </c>
      <c r="N9119" s="2">
        <f t="shared" si="863"/>
        <v>1</v>
      </c>
    </row>
    <row r="9120" spans="1:14" x14ac:dyDescent="0.3">
      <c r="A9120" s="2">
        <f>'Calibration - Data None'!B9119</f>
        <v>0</v>
      </c>
      <c r="B9120" s="2">
        <f>'Calibration - Data None'!D9119</f>
        <v>0</v>
      </c>
      <c r="C9120" s="2">
        <f t="shared" si="858"/>
        <v>0</v>
      </c>
      <c r="D9120" s="2">
        <f t="shared" si="859"/>
        <v>1</v>
      </c>
      <c r="F9120" s="2">
        <f>'Calibration - Data 5 O''clock'!B9119</f>
        <v>0</v>
      </c>
      <c r="G9120" s="2">
        <f>'Calibration - Data 5 O''clock'!D9119</f>
        <v>0</v>
      </c>
      <c r="H9120" s="2">
        <f t="shared" si="860"/>
        <v>0</v>
      </c>
      <c r="I9120" s="2">
        <f t="shared" si="861"/>
        <v>1</v>
      </c>
      <c r="K9120" s="2">
        <f>'Calibration - Data 7 O''clock'!B9119</f>
        <v>0</v>
      </c>
      <c r="L9120" s="2">
        <f>'Calibration - Data 7 O''clock'!D9119</f>
        <v>0</v>
      </c>
      <c r="M9120" s="2">
        <f t="shared" si="862"/>
        <v>0</v>
      </c>
      <c r="N9120" s="2">
        <f t="shared" si="863"/>
        <v>1</v>
      </c>
    </row>
    <row r="9121" spans="1:14" x14ac:dyDescent="0.3">
      <c r="A9121" s="2">
        <f>'Calibration - Data None'!B9120</f>
        <v>0</v>
      </c>
      <c r="B9121" s="2">
        <f>'Calibration - Data None'!D9120</f>
        <v>0</v>
      </c>
      <c r="C9121" s="2">
        <f t="shared" si="858"/>
        <v>0</v>
      </c>
      <c r="D9121" s="2">
        <f t="shared" si="859"/>
        <v>1</v>
      </c>
      <c r="F9121" s="2">
        <f>'Calibration - Data 5 O''clock'!B9120</f>
        <v>0</v>
      </c>
      <c r="G9121" s="2">
        <f>'Calibration - Data 5 O''clock'!D9120</f>
        <v>0</v>
      </c>
      <c r="H9121" s="2">
        <f t="shared" si="860"/>
        <v>0</v>
      </c>
      <c r="I9121" s="2">
        <f t="shared" si="861"/>
        <v>1</v>
      </c>
      <c r="K9121" s="2">
        <f>'Calibration - Data 7 O''clock'!B9120</f>
        <v>0</v>
      </c>
      <c r="L9121" s="2">
        <f>'Calibration - Data 7 O''clock'!D9120</f>
        <v>0</v>
      </c>
      <c r="M9121" s="2">
        <f t="shared" si="862"/>
        <v>0</v>
      </c>
      <c r="N9121" s="2">
        <f t="shared" si="863"/>
        <v>1</v>
      </c>
    </row>
    <row r="9122" spans="1:14" x14ac:dyDescent="0.3">
      <c r="A9122" s="2">
        <f>'Calibration - Data None'!B9121</f>
        <v>0</v>
      </c>
      <c r="B9122" s="2">
        <f>'Calibration - Data None'!D9121</f>
        <v>0</v>
      </c>
      <c r="C9122" s="2">
        <f t="shared" si="858"/>
        <v>0</v>
      </c>
      <c r="D9122" s="2">
        <f t="shared" si="859"/>
        <v>1</v>
      </c>
      <c r="F9122" s="2">
        <f>'Calibration - Data 5 O''clock'!B9121</f>
        <v>0</v>
      </c>
      <c r="G9122" s="2">
        <f>'Calibration - Data 5 O''clock'!D9121</f>
        <v>0</v>
      </c>
      <c r="H9122" s="2">
        <f t="shared" si="860"/>
        <v>0</v>
      </c>
      <c r="I9122" s="2">
        <f t="shared" si="861"/>
        <v>1</v>
      </c>
      <c r="K9122" s="2">
        <f>'Calibration - Data 7 O''clock'!B9121</f>
        <v>0</v>
      </c>
      <c r="L9122" s="2">
        <f>'Calibration - Data 7 O''clock'!D9121</f>
        <v>0</v>
      </c>
      <c r="M9122" s="2">
        <f t="shared" si="862"/>
        <v>0</v>
      </c>
      <c r="N9122" s="2">
        <f t="shared" si="863"/>
        <v>1</v>
      </c>
    </row>
    <row r="9123" spans="1:14" x14ac:dyDescent="0.3">
      <c r="A9123" s="2">
        <f>'Calibration - Data None'!B9122</f>
        <v>0</v>
      </c>
      <c r="B9123" s="2">
        <f>'Calibration - Data None'!D9122</f>
        <v>0</v>
      </c>
      <c r="C9123" s="2">
        <f t="shared" si="858"/>
        <v>0</v>
      </c>
      <c r="D9123" s="2">
        <f t="shared" si="859"/>
        <v>1</v>
      </c>
      <c r="F9123" s="2">
        <f>'Calibration - Data 5 O''clock'!B9122</f>
        <v>0</v>
      </c>
      <c r="G9123" s="2">
        <f>'Calibration - Data 5 O''clock'!D9122</f>
        <v>0</v>
      </c>
      <c r="H9123" s="2">
        <f t="shared" si="860"/>
        <v>0</v>
      </c>
      <c r="I9123" s="2">
        <f t="shared" si="861"/>
        <v>1</v>
      </c>
      <c r="K9123" s="2">
        <f>'Calibration - Data 7 O''clock'!B9122</f>
        <v>0</v>
      </c>
      <c r="L9123" s="2">
        <f>'Calibration - Data 7 O''clock'!D9122</f>
        <v>0</v>
      </c>
      <c r="M9123" s="2">
        <f t="shared" si="862"/>
        <v>0</v>
      </c>
      <c r="N9123" s="2">
        <f t="shared" si="863"/>
        <v>1</v>
      </c>
    </row>
    <row r="9124" spans="1:14" x14ac:dyDescent="0.3">
      <c r="A9124" s="2">
        <f>'Calibration - Data None'!B9123</f>
        <v>0</v>
      </c>
      <c r="B9124" s="2">
        <f>'Calibration - Data None'!D9123</f>
        <v>0</v>
      </c>
      <c r="C9124" s="2">
        <f t="shared" si="858"/>
        <v>0</v>
      </c>
      <c r="D9124" s="2">
        <f t="shared" si="859"/>
        <v>1</v>
      </c>
      <c r="F9124" s="2">
        <f>'Calibration - Data 5 O''clock'!B9123</f>
        <v>0</v>
      </c>
      <c r="G9124" s="2">
        <f>'Calibration - Data 5 O''clock'!D9123</f>
        <v>0</v>
      </c>
      <c r="H9124" s="2">
        <f t="shared" si="860"/>
        <v>0</v>
      </c>
      <c r="I9124" s="2">
        <f t="shared" si="861"/>
        <v>1</v>
      </c>
      <c r="K9124" s="2">
        <f>'Calibration - Data 7 O''clock'!B9123</f>
        <v>0</v>
      </c>
      <c r="L9124" s="2">
        <f>'Calibration - Data 7 O''clock'!D9123</f>
        <v>0</v>
      </c>
      <c r="M9124" s="2">
        <f t="shared" si="862"/>
        <v>0</v>
      </c>
      <c r="N9124" s="2">
        <f t="shared" si="863"/>
        <v>1</v>
      </c>
    </row>
    <row r="9125" spans="1:14" x14ac:dyDescent="0.3">
      <c r="A9125" s="2">
        <f>'Calibration - Data None'!B9124</f>
        <v>0</v>
      </c>
      <c r="B9125" s="2">
        <f>'Calibration - Data None'!D9124</f>
        <v>0</v>
      </c>
      <c r="C9125" s="2">
        <f t="shared" si="858"/>
        <v>0</v>
      </c>
      <c r="D9125" s="2">
        <f t="shared" si="859"/>
        <v>1</v>
      </c>
      <c r="F9125" s="2">
        <f>'Calibration - Data 5 O''clock'!B9124</f>
        <v>0</v>
      </c>
      <c r="G9125" s="2">
        <f>'Calibration - Data 5 O''clock'!D9124</f>
        <v>0</v>
      </c>
      <c r="H9125" s="2">
        <f t="shared" si="860"/>
        <v>0</v>
      </c>
      <c r="I9125" s="2">
        <f t="shared" si="861"/>
        <v>1</v>
      </c>
      <c r="K9125" s="2">
        <f>'Calibration - Data 7 O''clock'!B9124</f>
        <v>0</v>
      </c>
      <c r="L9125" s="2">
        <f>'Calibration - Data 7 O''clock'!D9124</f>
        <v>0</v>
      </c>
      <c r="M9125" s="2">
        <f t="shared" si="862"/>
        <v>0</v>
      </c>
      <c r="N9125" s="2">
        <f t="shared" si="863"/>
        <v>1</v>
      </c>
    </row>
    <row r="9126" spans="1:14" x14ac:dyDescent="0.3">
      <c r="A9126" s="2">
        <f>'Calibration - Data None'!B9125</f>
        <v>0</v>
      </c>
      <c r="B9126" s="2">
        <f>'Calibration - Data None'!D9125</f>
        <v>0</v>
      </c>
      <c r="C9126" s="2">
        <f t="shared" si="858"/>
        <v>0</v>
      </c>
      <c r="D9126" s="2">
        <f t="shared" si="859"/>
        <v>1</v>
      </c>
      <c r="F9126" s="2">
        <f>'Calibration - Data 5 O''clock'!B9125</f>
        <v>0</v>
      </c>
      <c r="G9126" s="2">
        <f>'Calibration - Data 5 O''clock'!D9125</f>
        <v>0</v>
      </c>
      <c r="H9126" s="2">
        <f t="shared" si="860"/>
        <v>0</v>
      </c>
      <c r="I9126" s="2">
        <f t="shared" si="861"/>
        <v>1</v>
      </c>
      <c r="K9126" s="2">
        <f>'Calibration - Data 7 O''clock'!B9125</f>
        <v>0</v>
      </c>
      <c r="L9126" s="2">
        <f>'Calibration - Data 7 O''clock'!D9125</f>
        <v>0</v>
      </c>
      <c r="M9126" s="2">
        <f t="shared" si="862"/>
        <v>0</v>
      </c>
      <c r="N9126" s="2">
        <f t="shared" si="863"/>
        <v>1</v>
      </c>
    </row>
    <row r="9127" spans="1:14" x14ac:dyDescent="0.3">
      <c r="A9127" s="2">
        <f>'Calibration - Data None'!B9126</f>
        <v>0</v>
      </c>
      <c r="B9127" s="2">
        <f>'Calibration - Data None'!D9126</f>
        <v>0</v>
      </c>
      <c r="C9127" s="2">
        <f t="shared" si="858"/>
        <v>0</v>
      </c>
      <c r="D9127" s="2">
        <f t="shared" si="859"/>
        <v>1</v>
      </c>
      <c r="F9127" s="2">
        <f>'Calibration - Data 5 O''clock'!B9126</f>
        <v>0</v>
      </c>
      <c r="G9127" s="2">
        <f>'Calibration - Data 5 O''clock'!D9126</f>
        <v>0</v>
      </c>
      <c r="H9127" s="2">
        <f t="shared" si="860"/>
        <v>0</v>
      </c>
      <c r="I9127" s="2">
        <f t="shared" si="861"/>
        <v>1</v>
      </c>
      <c r="K9127" s="2">
        <f>'Calibration - Data 7 O''clock'!B9126</f>
        <v>0</v>
      </c>
      <c r="L9127" s="2">
        <f>'Calibration - Data 7 O''clock'!D9126</f>
        <v>0</v>
      </c>
      <c r="M9127" s="2">
        <f t="shared" si="862"/>
        <v>0</v>
      </c>
      <c r="N9127" s="2">
        <f t="shared" si="863"/>
        <v>1</v>
      </c>
    </row>
    <row r="9128" spans="1:14" x14ac:dyDescent="0.3">
      <c r="A9128" s="2">
        <f>'Calibration - Data None'!B9127</f>
        <v>0</v>
      </c>
      <c r="B9128" s="2">
        <f>'Calibration - Data None'!D9127</f>
        <v>0</v>
      </c>
      <c r="C9128" s="2">
        <f t="shared" si="858"/>
        <v>0</v>
      </c>
      <c r="D9128" s="2">
        <f t="shared" si="859"/>
        <v>1</v>
      </c>
      <c r="F9128" s="2">
        <f>'Calibration - Data 5 O''clock'!B9127</f>
        <v>0</v>
      </c>
      <c r="G9128" s="2">
        <f>'Calibration - Data 5 O''clock'!D9127</f>
        <v>0</v>
      </c>
      <c r="H9128" s="2">
        <f t="shared" si="860"/>
        <v>0</v>
      </c>
      <c r="I9128" s="2">
        <f t="shared" si="861"/>
        <v>1</v>
      </c>
      <c r="K9128" s="2">
        <f>'Calibration - Data 7 O''clock'!B9127</f>
        <v>0</v>
      </c>
      <c r="L9128" s="2">
        <f>'Calibration - Data 7 O''clock'!D9127</f>
        <v>0</v>
      </c>
      <c r="M9128" s="2">
        <f t="shared" si="862"/>
        <v>0</v>
      </c>
      <c r="N9128" s="2">
        <f t="shared" si="863"/>
        <v>1</v>
      </c>
    </row>
    <row r="9129" spans="1:14" x14ac:dyDescent="0.3">
      <c r="A9129" s="2">
        <f>'Calibration - Data None'!B9128</f>
        <v>0</v>
      </c>
      <c r="B9129" s="2">
        <f>'Calibration - Data None'!D9128</f>
        <v>0</v>
      </c>
      <c r="C9129" s="2">
        <f t="shared" si="858"/>
        <v>0</v>
      </c>
      <c r="D9129" s="2">
        <f t="shared" si="859"/>
        <v>1</v>
      </c>
      <c r="F9129" s="2">
        <f>'Calibration - Data 5 O''clock'!B9128</f>
        <v>0</v>
      </c>
      <c r="G9129" s="2">
        <f>'Calibration - Data 5 O''clock'!D9128</f>
        <v>0</v>
      </c>
      <c r="H9129" s="2">
        <f t="shared" si="860"/>
        <v>0</v>
      </c>
      <c r="I9129" s="2">
        <f t="shared" si="861"/>
        <v>1</v>
      </c>
      <c r="K9129" s="2">
        <f>'Calibration - Data 7 O''clock'!B9128</f>
        <v>0</v>
      </c>
      <c r="L9129" s="2">
        <f>'Calibration - Data 7 O''clock'!D9128</f>
        <v>0</v>
      </c>
      <c r="M9129" s="2">
        <f t="shared" si="862"/>
        <v>0</v>
      </c>
      <c r="N9129" s="2">
        <f t="shared" si="863"/>
        <v>1</v>
      </c>
    </row>
    <row r="9130" spans="1:14" x14ac:dyDescent="0.3">
      <c r="A9130" s="2">
        <f>'Calibration - Data None'!B9129</f>
        <v>0</v>
      </c>
      <c r="B9130" s="2">
        <f>'Calibration - Data None'!D9129</f>
        <v>0</v>
      </c>
      <c r="C9130" s="2">
        <f t="shared" si="858"/>
        <v>0</v>
      </c>
      <c r="D9130" s="2">
        <f t="shared" si="859"/>
        <v>1</v>
      </c>
      <c r="F9130" s="2">
        <f>'Calibration - Data 5 O''clock'!B9129</f>
        <v>0</v>
      </c>
      <c r="G9130" s="2">
        <f>'Calibration - Data 5 O''clock'!D9129</f>
        <v>0</v>
      </c>
      <c r="H9130" s="2">
        <f t="shared" si="860"/>
        <v>0</v>
      </c>
      <c r="I9130" s="2">
        <f t="shared" si="861"/>
        <v>1</v>
      </c>
      <c r="K9130" s="2">
        <f>'Calibration - Data 7 O''clock'!B9129</f>
        <v>0</v>
      </c>
      <c r="L9130" s="2">
        <f>'Calibration - Data 7 O''clock'!D9129</f>
        <v>0</v>
      </c>
      <c r="M9130" s="2">
        <f t="shared" si="862"/>
        <v>0</v>
      </c>
      <c r="N9130" s="2">
        <f t="shared" si="863"/>
        <v>1</v>
      </c>
    </row>
    <row r="9131" spans="1:14" x14ac:dyDescent="0.3">
      <c r="A9131" s="2">
        <f>'Calibration - Data None'!B9130</f>
        <v>0</v>
      </c>
      <c r="B9131" s="2">
        <f>'Calibration - Data None'!D9130</f>
        <v>0</v>
      </c>
      <c r="C9131" s="2">
        <f t="shared" si="858"/>
        <v>0</v>
      </c>
      <c r="D9131" s="2">
        <f t="shared" si="859"/>
        <v>1</v>
      </c>
      <c r="F9131" s="2">
        <f>'Calibration - Data 5 O''clock'!B9130</f>
        <v>0</v>
      </c>
      <c r="G9131" s="2">
        <f>'Calibration - Data 5 O''clock'!D9130</f>
        <v>0</v>
      </c>
      <c r="H9131" s="2">
        <f t="shared" si="860"/>
        <v>0</v>
      </c>
      <c r="I9131" s="2">
        <f t="shared" si="861"/>
        <v>1</v>
      </c>
      <c r="K9131" s="2">
        <f>'Calibration - Data 7 O''clock'!B9130</f>
        <v>0</v>
      </c>
      <c r="L9131" s="2">
        <f>'Calibration - Data 7 O''clock'!D9130</f>
        <v>0</v>
      </c>
      <c r="M9131" s="2">
        <f t="shared" si="862"/>
        <v>0</v>
      </c>
      <c r="N9131" s="2">
        <f t="shared" si="863"/>
        <v>1</v>
      </c>
    </row>
    <row r="9132" spans="1:14" x14ac:dyDescent="0.3">
      <c r="A9132" s="2">
        <f>'Calibration - Data None'!B9131</f>
        <v>0</v>
      </c>
      <c r="B9132" s="2">
        <f>'Calibration - Data None'!D9131</f>
        <v>0</v>
      </c>
      <c r="C9132" s="2">
        <f t="shared" si="858"/>
        <v>0</v>
      </c>
      <c r="D9132" s="2">
        <f t="shared" si="859"/>
        <v>1</v>
      </c>
      <c r="F9132" s="2">
        <f>'Calibration - Data 5 O''clock'!B9131</f>
        <v>0</v>
      </c>
      <c r="G9132" s="2">
        <f>'Calibration - Data 5 O''clock'!D9131</f>
        <v>0</v>
      </c>
      <c r="H9132" s="2">
        <f t="shared" si="860"/>
        <v>0</v>
      </c>
      <c r="I9132" s="2">
        <f t="shared" si="861"/>
        <v>1</v>
      </c>
      <c r="K9132" s="2">
        <f>'Calibration - Data 7 O''clock'!B9131</f>
        <v>0</v>
      </c>
      <c r="L9132" s="2">
        <f>'Calibration - Data 7 O''clock'!D9131</f>
        <v>0</v>
      </c>
      <c r="M9132" s="2">
        <f t="shared" si="862"/>
        <v>0</v>
      </c>
      <c r="N9132" s="2">
        <f t="shared" si="863"/>
        <v>1</v>
      </c>
    </row>
    <row r="9133" spans="1:14" x14ac:dyDescent="0.3">
      <c r="A9133" s="2">
        <f>'Calibration - Data None'!B9132</f>
        <v>0</v>
      </c>
      <c r="B9133" s="2">
        <f>'Calibration - Data None'!D9132</f>
        <v>0</v>
      </c>
      <c r="C9133" s="2">
        <f t="shared" si="858"/>
        <v>0</v>
      </c>
      <c r="D9133" s="2">
        <f t="shared" si="859"/>
        <v>1</v>
      </c>
      <c r="F9133" s="2">
        <f>'Calibration - Data 5 O''clock'!B9132</f>
        <v>0</v>
      </c>
      <c r="G9133" s="2">
        <f>'Calibration - Data 5 O''clock'!D9132</f>
        <v>0</v>
      </c>
      <c r="H9133" s="2">
        <f t="shared" si="860"/>
        <v>0</v>
      </c>
      <c r="I9133" s="2">
        <f t="shared" si="861"/>
        <v>1</v>
      </c>
      <c r="K9133" s="2">
        <f>'Calibration - Data 7 O''clock'!B9132</f>
        <v>0</v>
      </c>
      <c r="L9133" s="2">
        <f>'Calibration - Data 7 O''clock'!D9132</f>
        <v>0</v>
      </c>
      <c r="M9133" s="2">
        <f t="shared" si="862"/>
        <v>0</v>
      </c>
      <c r="N9133" s="2">
        <f t="shared" si="863"/>
        <v>1</v>
      </c>
    </row>
    <row r="9134" spans="1:14" x14ac:dyDescent="0.3">
      <c r="A9134" s="2">
        <f>'Calibration - Data None'!B9133</f>
        <v>0</v>
      </c>
      <c r="B9134" s="2">
        <f>'Calibration - Data None'!D9133</f>
        <v>0</v>
      </c>
      <c r="C9134" s="2">
        <f t="shared" si="858"/>
        <v>0</v>
      </c>
      <c r="D9134" s="2">
        <f t="shared" si="859"/>
        <v>1</v>
      </c>
      <c r="F9134" s="2">
        <f>'Calibration - Data 5 O''clock'!B9133</f>
        <v>0</v>
      </c>
      <c r="G9134" s="2">
        <f>'Calibration - Data 5 O''clock'!D9133</f>
        <v>0</v>
      </c>
      <c r="H9134" s="2">
        <f t="shared" si="860"/>
        <v>0</v>
      </c>
      <c r="I9134" s="2">
        <f t="shared" si="861"/>
        <v>1</v>
      </c>
      <c r="K9134" s="2">
        <f>'Calibration - Data 7 O''clock'!B9133</f>
        <v>0</v>
      </c>
      <c r="L9134" s="2">
        <f>'Calibration - Data 7 O''clock'!D9133</f>
        <v>0</v>
      </c>
      <c r="M9134" s="2">
        <f t="shared" si="862"/>
        <v>0</v>
      </c>
      <c r="N9134" s="2">
        <f t="shared" si="863"/>
        <v>1</v>
      </c>
    </row>
    <row r="9135" spans="1:14" x14ac:dyDescent="0.3">
      <c r="A9135" s="2">
        <f>'Calibration - Data None'!B9134</f>
        <v>0</v>
      </c>
      <c r="B9135" s="2">
        <f>'Calibration - Data None'!D9134</f>
        <v>0</v>
      </c>
      <c r="C9135" s="2">
        <f t="shared" si="858"/>
        <v>0</v>
      </c>
      <c r="D9135" s="2">
        <f t="shared" si="859"/>
        <v>1</v>
      </c>
      <c r="F9135" s="2">
        <f>'Calibration - Data 5 O''clock'!B9134</f>
        <v>0</v>
      </c>
      <c r="G9135" s="2">
        <f>'Calibration - Data 5 O''clock'!D9134</f>
        <v>0</v>
      </c>
      <c r="H9135" s="2">
        <f t="shared" si="860"/>
        <v>0</v>
      </c>
      <c r="I9135" s="2">
        <f t="shared" si="861"/>
        <v>1</v>
      </c>
      <c r="K9135" s="2">
        <f>'Calibration - Data 7 O''clock'!B9134</f>
        <v>0</v>
      </c>
      <c r="L9135" s="2">
        <f>'Calibration - Data 7 O''clock'!D9134</f>
        <v>0</v>
      </c>
      <c r="M9135" s="2">
        <f t="shared" si="862"/>
        <v>0</v>
      </c>
      <c r="N9135" s="2">
        <f t="shared" si="863"/>
        <v>1</v>
      </c>
    </row>
    <row r="9136" spans="1:14" x14ac:dyDescent="0.3">
      <c r="A9136" s="2">
        <f>'Calibration - Data None'!B9135</f>
        <v>0</v>
      </c>
      <c r="B9136" s="2">
        <f>'Calibration - Data None'!D9135</f>
        <v>0</v>
      </c>
      <c r="C9136" s="2">
        <f t="shared" si="858"/>
        <v>0</v>
      </c>
      <c r="D9136" s="2">
        <f t="shared" si="859"/>
        <v>1</v>
      </c>
      <c r="F9136" s="2">
        <f>'Calibration - Data 5 O''clock'!B9135</f>
        <v>0</v>
      </c>
      <c r="G9136" s="2">
        <f>'Calibration - Data 5 O''clock'!D9135</f>
        <v>0</v>
      </c>
      <c r="H9136" s="2">
        <f t="shared" si="860"/>
        <v>0</v>
      </c>
      <c r="I9136" s="2">
        <f t="shared" si="861"/>
        <v>1</v>
      </c>
      <c r="K9136" s="2">
        <f>'Calibration - Data 7 O''clock'!B9135</f>
        <v>0</v>
      </c>
      <c r="L9136" s="2">
        <f>'Calibration - Data 7 O''clock'!D9135</f>
        <v>0</v>
      </c>
      <c r="M9136" s="2">
        <f t="shared" si="862"/>
        <v>0</v>
      </c>
      <c r="N9136" s="2">
        <f t="shared" si="863"/>
        <v>1</v>
      </c>
    </row>
    <row r="9137" spans="1:14" x14ac:dyDescent="0.3">
      <c r="A9137" s="2">
        <f>'Calibration - Data None'!B9136</f>
        <v>0</v>
      </c>
      <c r="B9137" s="2">
        <f>'Calibration - Data None'!D9136</f>
        <v>0</v>
      </c>
      <c r="C9137" s="2">
        <f t="shared" si="858"/>
        <v>0</v>
      </c>
      <c r="D9137" s="2">
        <f t="shared" si="859"/>
        <v>1</v>
      </c>
      <c r="F9137" s="2">
        <f>'Calibration - Data 5 O''clock'!B9136</f>
        <v>0</v>
      </c>
      <c r="G9137" s="2">
        <f>'Calibration - Data 5 O''clock'!D9136</f>
        <v>0</v>
      </c>
      <c r="H9137" s="2">
        <f t="shared" si="860"/>
        <v>0</v>
      </c>
      <c r="I9137" s="2">
        <f t="shared" si="861"/>
        <v>1</v>
      </c>
      <c r="K9137" s="2">
        <f>'Calibration - Data 7 O''clock'!B9136</f>
        <v>0</v>
      </c>
      <c r="L9137" s="2">
        <f>'Calibration - Data 7 O''clock'!D9136</f>
        <v>0</v>
      </c>
      <c r="M9137" s="2">
        <f t="shared" si="862"/>
        <v>0</v>
      </c>
      <c r="N9137" s="2">
        <f t="shared" si="863"/>
        <v>1</v>
      </c>
    </row>
    <row r="9138" spans="1:14" x14ac:dyDescent="0.3">
      <c r="A9138" s="2">
        <f>'Calibration - Data None'!B9137</f>
        <v>0</v>
      </c>
      <c r="B9138" s="2">
        <f>'Calibration - Data None'!D9137</f>
        <v>0</v>
      </c>
      <c r="C9138" s="2">
        <f t="shared" si="858"/>
        <v>0</v>
      </c>
      <c r="D9138" s="2">
        <f t="shared" si="859"/>
        <v>1</v>
      </c>
      <c r="F9138" s="2">
        <f>'Calibration - Data 5 O''clock'!B9137</f>
        <v>0</v>
      </c>
      <c r="G9138" s="2">
        <f>'Calibration - Data 5 O''clock'!D9137</f>
        <v>0</v>
      </c>
      <c r="H9138" s="2">
        <f t="shared" si="860"/>
        <v>0</v>
      </c>
      <c r="I9138" s="2">
        <f t="shared" si="861"/>
        <v>1</v>
      </c>
      <c r="K9138" s="2">
        <f>'Calibration - Data 7 O''clock'!B9137</f>
        <v>0</v>
      </c>
      <c r="L9138" s="2">
        <f>'Calibration - Data 7 O''clock'!D9137</f>
        <v>0</v>
      </c>
      <c r="M9138" s="2">
        <f t="shared" si="862"/>
        <v>0</v>
      </c>
      <c r="N9138" s="2">
        <f t="shared" si="863"/>
        <v>1</v>
      </c>
    </row>
    <row r="9139" spans="1:14" x14ac:dyDescent="0.3">
      <c r="A9139" s="2">
        <f>'Calibration - Data None'!B9138</f>
        <v>0</v>
      </c>
      <c r="B9139" s="2">
        <f>'Calibration - Data None'!D9138</f>
        <v>0</v>
      </c>
      <c r="C9139" s="2">
        <f t="shared" si="858"/>
        <v>0</v>
      </c>
      <c r="D9139" s="2">
        <f t="shared" si="859"/>
        <v>1</v>
      </c>
      <c r="F9139" s="2">
        <f>'Calibration - Data 5 O''clock'!B9138</f>
        <v>0</v>
      </c>
      <c r="G9139" s="2">
        <f>'Calibration - Data 5 O''clock'!D9138</f>
        <v>0</v>
      </c>
      <c r="H9139" s="2">
        <f t="shared" si="860"/>
        <v>0</v>
      </c>
      <c r="I9139" s="2">
        <f t="shared" si="861"/>
        <v>1</v>
      </c>
      <c r="K9139" s="2">
        <f>'Calibration - Data 7 O''clock'!B9138</f>
        <v>0</v>
      </c>
      <c r="L9139" s="2">
        <f>'Calibration - Data 7 O''clock'!D9138</f>
        <v>0</v>
      </c>
      <c r="M9139" s="2">
        <f t="shared" si="862"/>
        <v>0</v>
      </c>
      <c r="N9139" s="2">
        <f t="shared" si="863"/>
        <v>1</v>
      </c>
    </row>
    <row r="9140" spans="1:14" x14ac:dyDescent="0.3">
      <c r="A9140" s="2">
        <f>'Calibration - Data None'!B9139</f>
        <v>0</v>
      </c>
      <c r="B9140" s="2">
        <f>'Calibration - Data None'!D9139</f>
        <v>0</v>
      </c>
      <c r="C9140" s="2">
        <f t="shared" si="858"/>
        <v>0</v>
      </c>
      <c r="D9140" s="2">
        <f t="shared" si="859"/>
        <v>1</v>
      </c>
      <c r="F9140" s="2">
        <f>'Calibration - Data 5 O''clock'!B9139</f>
        <v>0</v>
      </c>
      <c r="G9140" s="2">
        <f>'Calibration - Data 5 O''clock'!D9139</f>
        <v>0</v>
      </c>
      <c r="H9140" s="2">
        <f t="shared" si="860"/>
        <v>0</v>
      </c>
      <c r="I9140" s="2">
        <f t="shared" si="861"/>
        <v>1</v>
      </c>
      <c r="K9140" s="2">
        <f>'Calibration - Data 7 O''clock'!B9139</f>
        <v>0</v>
      </c>
      <c r="L9140" s="2">
        <f>'Calibration - Data 7 O''clock'!D9139</f>
        <v>0</v>
      </c>
      <c r="M9140" s="2">
        <f t="shared" si="862"/>
        <v>0</v>
      </c>
      <c r="N9140" s="2">
        <f t="shared" si="863"/>
        <v>1</v>
      </c>
    </row>
    <row r="9141" spans="1:14" x14ac:dyDescent="0.3">
      <c r="A9141" s="2">
        <f>'Calibration - Data None'!B9140</f>
        <v>0</v>
      </c>
      <c r="B9141" s="2">
        <f>'Calibration - Data None'!D9140</f>
        <v>0</v>
      </c>
      <c r="C9141" s="2">
        <f t="shared" si="858"/>
        <v>0</v>
      </c>
      <c r="D9141" s="2">
        <f t="shared" si="859"/>
        <v>1</v>
      </c>
      <c r="F9141" s="2">
        <f>'Calibration - Data 5 O''clock'!B9140</f>
        <v>0</v>
      </c>
      <c r="G9141" s="2">
        <f>'Calibration - Data 5 O''clock'!D9140</f>
        <v>0</v>
      </c>
      <c r="H9141" s="2">
        <f t="shared" si="860"/>
        <v>0</v>
      </c>
      <c r="I9141" s="2">
        <f t="shared" si="861"/>
        <v>1</v>
      </c>
      <c r="K9141" s="2">
        <f>'Calibration - Data 7 O''clock'!B9140</f>
        <v>0</v>
      </c>
      <c r="L9141" s="2">
        <f>'Calibration - Data 7 O''clock'!D9140</f>
        <v>0</v>
      </c>
      <c r="M9141" s="2">
        <f t="shared" si="862"/>
        <v>0</v>
      </c>
      <c r="N9141" s="2">
        <f t="shared" si="863"/>
        <v>1</v>
      </c>
    </row>
    <row r="9142" spans="1:14" x14ac:dyDescent="0.3">
      <c r="A9142" s="2">
        <f>'Calibration - Data None'!B9141</f>
        <v>0</v>
      </c>
      <c r="B9142" s="2">
        <f>'Calibration - Data None'!D9141</f>
        <v>0</v>
      </c>
      <c r="C9142" s="2">
        <f t="shared" si="858"/>
        <v>0</v>
      </c>
      <c r="D9142" s="2">
        <f t="shared" si="859"/>
        <v>1</v>
      </c>
      <c r="F9142" s="2">
        <f>'Calibration - Data 5 O''clock'!B9141</f>
        <v>0</v>
      </c>
      <c r="G9142" s="2">
        <f>'Calibration - Data 5 O''clock'!D9141</f>
        <v>0</v>
      </c>
      <c r="H9142" s="2">
        <f t="shared" si="860"/>
        <v>0</v>
      </c>
      <c r="I9142" s="2">
        <f t="shared" si="861"/>
        <v>1</v>
      </c>
      <c r="K9142" s="2">
        <f>'Calibration - Data 7 O''clock'!B9141</f>
        <v>0</v>
      </c>
      <c r="L9142" s="2">
        <f>'Calibration - Data 7 O''clock'!D9141</f>
        <v>0</v>
      </c>
      <c r="M9142" s="2">
        <f t="shared" si="862"/>
        <v>0</v>
      </c>
      <c r="N9142" s="2">
        <f t="shared" si="863"/>
        <v>1</v>
      </c>
    </row>
    <row r="9143" spans="1:14" x14ac:dyDescent="0.3">
      <c r="A9143" s="2">
        <f>'Calibration - Data None'!B9142</f>
        <v>0</v>
      </c>
      <c r="B9143" s="2">
        <f>'Calibration - Data None'!D9142</f>
        <v>0</v>
      </c>
      <c r="C9143" s="2">
        <f t="shared" si="858"/>
        <v>0</v>
      </c>
      <c r="D9143" s="2">
        <f t="shared" si="859"/>
        <v>1</v>
      </c>
      <c r="F9143" s="2">
        <f>'Calibration - Data 5 O''clock'!B9142</f>
        <v>0</v>
      </c>
      <c r="G9143" s="2">
        <f>'Calibration - Data 5 O''clock'!D9142</f>
        <v>0</v>
      </c>
      <c r="H9143" s="2">
        <f t="shared" si="860"/>
        <v>0</v>
      </c>
      <c r="I9143" s="2">
        <f t="shared" si="861"/>
        <v>1</v>
      </c>
      <c r="K9143" s="2">
        <f>'Calibration - Data 7 O''clock'!B9142</f>
        <v>0</v>
      </c>
      <c r="L9143" s="2">
        <f>'Calibration - Data 7 O''clock'!D9142</f>
        <v>0</v>
      </c>
      <c r="M9143" s="2">
        <f t="shared" si="862"/>
        <v>0</v>
      </c>
      <c r="N9143" s="2">
        <f t="shared" si="863"/>
        <v>1</v>
      </c>
    </row>
    <row r="9144" spans="1:14" x14ac:dyDescent="0.3">
      <c r="A9144" s="2">
        <f>'Calibration - Data None'!B9143</f>
        <v>0</v>
      </c>
      <c r="B9144" s="2">
        <f>'Calibration - Data None'!D9143</f>
        <v>0</v>
      </c>
      <c r="C9144" s="2">
        <f t="shared" si="858"/>
        <v>0</v>
      </c>
      <c r="D9144" s="2">
        <f t="shared" si="859"/>
        <v>1</v>
      </c>
      <c r="F9144" s="2">
        <f>'Calibration - Data 5 O''clock'!B9143</f>
        <v>0</v>
      </c>
      <c r="G9144" s="2">
        <f>'Calibration - Data 5 O''clock'!D9143</f>
        <v>0</v>
      </c>
      <c r="H9144" s="2">
        <f t="shared" si="860"/>
        <v>0</v>
      </c>
      <c r="I9144" s="2">
        <f t="shared" si="861"/>
        <v>1</v>
      </c>
      <c r="K9144" s="2">
        <f>'Calibration - Data 7 O''clock'!B9143</f>
        <v>0</v>
      </c>
      <c r="L9144" s="2">
        <f>'Calibration - Data 7 O''clock'!D9143</f>
        <v>0</v>
      </c>
      <c r="M9144" s="2">
        <f t="shared" si="862"/>
        <v>0</v>
      </c>
      <c r="N9144" s="2">
        <f t="shared" si="863"/>
        <v>1</v>
      </c>
    </row>
    <row r="9145" spans="1:14" x14ac:dyDescent="0.3">
      <c r="A9145" s="2">
        <f>'Calibration - Data None'!B9144</f>
        <v>0</v>
      </c>
      <c r="B9145" s="2">
        <f>'Calibration - Data None'!D9144</f>
        <v>0</v>
      </c>
      <c r="C9145" s="2">
        <f t="shared" si="858"/>
        <v>0</v>
      </c>
      <c r="D9145" s="2">
        <f t="shared" si="859"/>
        <v>1</v>
      </c>
      <c r="F9145" s="2">
        <f>'Calibration - Data 5 O''clock'!B9144</f>
        <v>0</v>
      </c>
      <c r="G9145" s="2">
        <f>'Calibration - Data 5 O''clock'!D9144</f>
        <v>0</v>
      </c>
      <c r="H9145" s="2">
        <f t="shared" si="860"/>
        <v>0</v>
      </c>
      <c r="I9145" s="2">
        <f t="shared" si="861"/>
        <v>1</v>
      </c>
      <c r="K9145" s="2">
        <f>'Calibration - Data 7 O''clock'!B9144</f>
        <v>0</v>
      </c>
      <c r="L9145" s="2">
        <f>'Calibration - Data 7 O''clock'!D9144</f>
        <v>0</v>
      </c>
      <c r="M9145" s="2">
        <f t="shared" si="862"/>
        <v>0</v>
      </c>
      <c r="N9145" s="2">
        <f t="shared" si="863"/>
        <v>1</v>
      </c>
    </row>
    <row r="9146" spans="1:14" x14ac:dyDescent="0.3">
      <c r="A9146" s="2">
        <f>'Calibration - Data None'!B9145</f>
        <v>0</v>
      </c>
      <c r="B9146" s="2">
        <f>'Calibration - Data None'!D9145</f>
        <v>0</v>
      </c>
      <c r="C9146" s="2">
        <f t="shared" si="858"/>
        <v>0</v>
      </c>
      <c r="D9146" s="2">
        <f t="shared" si="859"/>
        <v>1</v>
      </c>
      <c r="F9146" s="2">
        <f>'Calibration - Data 5 O''clock'!B9145</f>
        <v>0</v>
      </c>
      <c r="G9146" s="2">
        <f>'Calibration - Data 5 O''clock'!D9145</f>
        <v>0</v>
      </c>
      <c r="H9146" s="2">
        <f t="shared" si="860"/>
        <v>0</v>
      </c>
      <c r="I9146" s="2">
        <f t="shared" si="861"/>
        <v>1</v>
      </c>
      <c r="K9146" s="2">
        <f>'Calibration - Data 7 O''clock'!B9145</f>
        <v>0</v>
      </c>
      <c r="L9146" s="2">
        <f>'Calibration - Data 7 O''clock'!D9145</f>
        <v>0</v>
      </c>
      <c r="M9146" s="2">
        <f t="shared" si="862"/>
        <v>0</v>
      </c>
      <c r="N9146" s="2">
        <f t="shared" si="863"/>
        <v>1</v>
      </c>
    </row>
    <row r="9147" spans="1:14" x14ac:dyDescent="0.3">
      <c r="A9147" s="2">
        <f>'Calibration - Data None'!B9146</f>
        <v>0</v>
      </c>
      <c r="B9147" s="2">
        <f>'Calibration - Data None'!D9146</f>
        <v>0</v>
      </c>
      <c r="C9147" s="2">
        <f t="shared" si="858"/>
        <v>0</v>
      </c>
      <c r="D9147" s="2">
        <f t="shared" si="859"/>
        <v>1</v>
      </c>
      <c r="F9147" s="2">
        <f>'Calibration - Data 5 O''clock'!B9146</f>
        <v>0</v>
      </c>
      <c r="G9147" s="2">
        <f>'Calibration - Data 5 O''clock'!D9146</f>
        <v>0</v>
      </c>
      <c r="H9147" s="2">
        <f t="shared" si="860"/>
        <v>0</v>
      </c>
      <c r="I9147" s="2">
        <f t="shared" si="861"/>
        <v>1</v>
      </c>
      <c r="K9147" s="2">
        <f>'Calibration - Data 7 O''clock'!B9146</f>
        <v>0</v>
      </c>
      <c r="L9147" s="2">
        <f>'Calibration - Data 7 O''clock'!D9146</f>
        <v>0</v>
      </c>
      <c r="M9147" s="2">
        <f t="shared" si="862"/>
        <v>0</v>
      </c>
      <c r="N9147" s="2">
        <f t="shared" si="863"/>
        <v>1</v>
      </c>
    </row>
    <row r="9148" spans="1:14" x14ac:dyDescent="0.3">
      <c r="A9148" s="2">
        <f>'Calibration - Data None'!B9147</f>
        <v>0</v>
      </c>
      <c r="B9148" s="2">
        <f>'Calibration - Data None'!D9147</f>
        <v>0</v>
      </c>
      <c r="C9148" s="2">
        <f t="shared" si="858"/>
        <v>0</v>
      </c>
      <c r="D9148" s="2">
        <f t="shared" si="859"/>
        <v>1</v>
      </c>
      <c r="F9148" s="2">
        <f>'Calibration - Data 5 O''clock'!B9147</f>
        <v>0</v>
      </c>
      <c r="G9148" s="2">
        <f>'Calibration - Data 5 O''clock'!D9147</f>
        <v>0</v>
      </c>
      <c r="H9148" s="2">
        <f t="shared" si="860"/>
        <v>0</v>
      </c>
      <c r="I9148" s="2">
        <f t="shared" si="861"/>
        <v>1</v>
      </c>
      <c r="K9148" s="2">
        <f>'Calibration - Data 7 O''clock'!B9147</f>
        <v>0</v>
      </c>
      <c r="L9148" s="2">
        <f>'Calibration - Data 7 O''clock'!D9147</f>
        <v>0</v>
      </c>
      <c r="M9148" s="2">
        <f t="shared" si="862"/>
        <v>0</v>
      </c>
      <c r="N9148" s="2">
        <f t="shared" si="863"/>
        <v>1</v>
      </c>
    </row>
    <row r="9149" spans="1:14" x14ac:dyDescent="0.3">
      <c r="A9149" s="2">
        <f>'Calibration - Data None'!B9148</f>
        <v>0</v>
      </c>
      <c r="B9149" s="2">
        <f>'Calibration - Data None'!D9148</f>
        <v>0</v>
      </c>
      <c r="C9149" s="2">
        <f t="shared" si="858"/>
        <v>0</v>
      </c>
      <c r="D9149" s="2">
        <f t="shared" si="859"/>
        <v>1</v>
      </c>
      <c r="F9149" s="2">
        <f>'Calibration - Data 5 O''clock'!B9148</f>
        <v>0</v>
      </c>
      <c r="G9149" s="2">
        <f>'Calibration - Data 5 O''clock'!D9148</f>
        <v>0</v>
      </c>
      <c r="H9149" s="2">
        <f t="shared" si="860"/>
        <v>0</v>
      </c>
      <c r="I9149" s="2">
        <f t="shared" si="861"/>
        <v>1</v>
      </c>
      <c r="K9149" s="2">
        <f>'Calibration - Data 7 O''clock'!B9148</f>
        <v>0</v>
      </c>
      <c r="L9149" s="2">
        <f>'Calibration - Data 7 O''clock'!D9148</f>
        <v>0</v>
      </c>
      <c r="M9149" s="2">
        <f t="shared" si="862"/>
        <v>0</v>
      </c>
      <c r="N9149" s="2">
        <f t="shared" si="863"/>
        <v>1</v>
      </c>
    </row>
    <row r="9150" spans="1:14" x14ac:dyDescent="0.3">
      <c r="A9150" s="2">
        <f>'Calibration - Data None'!B9149</f>
        <v>0</v>
      </c>
      <c r="B9150" s="2">
        <f>'Calibration - Data None'!D9149</f>
        <v>0</v>
      </c>
      <c r="C9150" s="2">
        <f t="shared" si="858"/>
        <v>0</v>
      </c>
      <c r="D9150" s="2">
        <f t="shared" si="859"/>
        <v>1</v>
      </c>
      <c r="F9150" s="2">
        <f>'Calibration - Data 5 O''clock'!B9149</f>
        <v>0</v>
      </c>
      <c r="G9150" s="2">
        <f>'Calibration - Data 5 O''clock'!D9149</f>
        <v>0</v>
      </c>
      <c r="H9150" s="2">
        <f t="shared" si="860"/>
        <v>0</v>
      </c>
      <c r="I9150" s="2">
        <f t="shared" si="861"/>
        <v>1</v>
      </c>
      <c r="K9150" s="2">
        <f>'Calibration - Data 7 O''clock'!B9149</f>
        <v>0</v>
      </c>
      <c r="L9150" s="2">
        <f>'Calibration - Data 7 O''clock'!D9149</f>
        <v>0</v>
      </c>
      <c r="M9150" s="2">
        <f t="shared" si="862"/>
        <v>0</v>
      </c>
      <c r="N9150" s="2">
        <f t="shared" si="863"/>
        <v>1</v>
      </c>
    </row>
    <row r="9151" spans="1:14" x14ac:dyDescent="0.3">
      <c r="A9151" s="2">
        <f>'Calibration - Data None'!B9150</f>
        <v>0</v>
      </c>
      <c r="B9151" s="2">
        <f>'Calibration - Data None'!D9150</f>
        <v>0</v>
      </c>
      <c r="C9151" s="2">
        <f t="shared" si="858"/>
        <v>0</v>
      </c>
      <c r="D9151" s="2">
        <f t="shared" si="859"/>
        <v>1</v>
      </c>
      <c r="F9151" s="2">
        <f>'Calibration - Data 5 O''clock'!B9150</f>
        <v>0</v>
      </c>
      <c r="G9151" s="2">
        <f>'Calibration - Data 5 O''clock'!D9150</f>
        <v>0</v>
      </c>
      <c r="H9151" s="2">
        <f t="shared" si="860"/>
        <v>0</v>
      </c>
      <c r="I9151" s="2">
        <f t="shared" si="861"/>
        <v>1</v>
      </c>
      <c r="K9151" s="2">
        <f>'Calibration - Data 7 O''clock'!B9150</f>
        <v>0</v>
      </c>
      <c r="L9151" s="2">
        <f>'Calibration - Data 7 O''clock'!D9150</f>
        <v>0</v>
      </c>
      <c r="M9151" s="2">
        <f t="shared" si="862"/>
        <v>0</v>
      </c>
      <c r="N9151" s="2">
        <f t="shared" si="863"/>
        <v>1</v>
      </c>
    </row>
    <row r="9152" spans="1:14" x14ac:dyDescent="0.3">
      <c r="A9152" s="2">
        <f>'Calibration - Data None'!B9151</f>
        <v>0</v>
      </c>
      <c r="B9152" s="2">
        <f>'Calibration - Data None'!D9151</f>
        <v>0</v>
      </c>
      <c r="C9152" s="2">
        <f t="shared" si="858"/>
        <v>0</v>
      </c>
      <c r="D9152" s="2">
        <f t="shared" si="859"/>
        <v>1</v>
      </c>
      <c r="F9152" s="2">
        <f>'Calibration - Data 5 O''clock'!B9151</f>
        <v>0</v>
      </c>
      <c r="G9152" s="2">
        <f>'Calibration - Data 5 O''clock'!D9151</f>
        <v>0</v>
      </c>
      <c r="H9152" s="2">
        <f t="shared" si="860"/>
        <v>0</v>
      </c>
      <c r="I9152" s="2">
        <f t="shared" si="861"/>
        <v>1</v>
      </c>
      <c r="K9152" s="2">
        <f>'Calibration - Data 7 O''clock'!B9151</f>
        <v>0</v>
      </c>
      <c r="L9152" s="2">
        <f>'Calibration - Data 7 O''clock'!D9151</f>
        <v>0</v>
      </c>
      <c r="M9152" s="2">
        <f t="shared" si="862"/>
        <v>0</v>
      </c>
      <c r="N9152" s="2">
        <f t="shared" si="863"/>
        <v>1</v>
      </c>
    </row>
    <row r="9153" spans="1:14" x14ac:dyDescent="0.3">
      <c r="A9153" s="2">
        <f>'Calibration - Data None'!B9152</f>
        <v>0</v>
      </c>
      <c r="B9153" s="2">
        <f>'Calibration - Data None'!D9152</f>
        <v>0</v>
      </c>
      <c r="C9153" s="2">
        <f t="shared" si="858"/>
        <v>0</v>
      </c>
      <c r="D9153" s="2">
        <f t="shared" si="859"/>
        <v>1</v>
      </c>
      <c r="F9153" s="2">
        <f>'Calibration - Data 5 O''clock'!B9152</f>
        <v>0</v>
      </c>
      <c r="G9153" s="2">
        <f>'Calibration - Data 5 O''clock'!D9152</f>
        <v>0</v>
      </c>
      <c r="H9153" s="2">
        <f t="shared" si="860"/>
        <v>0</v>
      </c>
      <c r="I9153" s="2">
        <f t="shared" si="861"/>
        <v>1</v>
      </c>
      <c r="K9153" s="2">
        <f>'Calibration - Data 7 O''clock'!B9152</f>
        <v>0</v>
      </c>
      <c r="L9153" s="2">
        <f>'Calibration - Data 7 O''clock'!D9152</f>
        <v>0</v>
      </c>
      <c r="M9153" s="2">
        <f t="shared" si="862"/>
        <v>0</v>
      </c>
      <c r="N9153" s="2">
        <f t="shared" si="863"/>
        <v>1</v>
      </c>
    </row>
    <row r="9154" spans="1:14" x14ac:dyDescent="0.3">
      <c r="A9154" s="2">
        <f>'Calibration - Data None'!B9153</f>
        <v>0</v>
      </c>
      <c r="B9154" s="2">
        <f>'Calibration - Data None'!D9153</f>
        <v>0</v>
      </c>
      <c r="C9154" s="2">
        <f t="shared" si="858"/>
        <v>0</v>
      </c>
      <c r="D9154" s="2">
        <f t="shared" si="859"/>
        <v>1</v>
      </c>
      <c r="F9154" s="2">
        <f>'Calibration - Data 5 O''clock'!B9153</f>
        <v>0</v>
      </c>
      <c r="G9154" s="2">
        <f>'Calibration - Data 5 O''clock'!D9153</f>
        <v>0</v>
      </c>
      <c r="H9154" s="2">
        <f t="shared" si="860"/>
        <v>0</v>
      </c>
      <c r="I9154" s="2">
        <f t="shared" si="861"/>
        <v>1</v>
      </c>
      <c r="K9154" s="2">
        <f>'Calibration - Data 7 O''clock'!B9153</f>
        <v>0</v>
      </c>
      <c r="L9154" s="2">
        <f>'Calibration - Data 7 O''clock'!D9153</f>
        <v>0</v>
      </c>
      <c r="M9154" s="2">
        <f t="shared" si="862"/>
        <v>0</v>
      </c>
      <c r="N9154" s="2">
        <f t="shared" si="863"/>
        <v>1</v>
      </c>
    </row>
    <row r="9155" spans="1:14" x14ac:dyDescent="0.3">
      <c r="A9155" s="2">
        <f>'Calibration - Data None'!B9154</f>
        <v>0</v>
      </c>
      <c r="B9155" s="2">
        <f>'Calibration - Data None'!D9154</f>
        <v>0</v>
      </c>
      <c r="C9155" s="2">
        <f t="shared" si="858"/>
        <v>0</v>
      </c>
      <c r="D9155" s="2">
        <f t="shared" si="859"/>
        <v>1</v>
      </c>
      <c r="F9155" s="2">
        <f>'Calibration - Data 5 O''clock'!B9154</f>
        <v>0</v>
      </c>
      <c r="G9155" s="2">
        <f>'Calibration - Data 5 O''clock'!D9154</f>
        <v>0</v>
      </c>
      <c r="H9155" s="2">
        <f t="shared" si="860"/>
        <v>0</v>
      </c>
      <c r="I9155" s="2">
        <f t="shared" si="861"/>
        <v>1</v>
      </c>
      <c r="K9155" s="2">
        <f>'Calibration - Data 7 O''clock'!B9154</f>
        <v>0</v>
      </c>
      <c r="L9155" s="2">
        <f>'Calibration - Data 7 O''clock'!D9154</f>
        <v>0</v>
      </c>
      <c r="M9155" s="2">
        <f t="shared" si="862"/>
        <v>0</v>
      </c>
      <c r="N9155" s="2">
        <f t="shared" si="863"/>
        <v>1</v>
      </c>
    </row>
    <row r="9156" spans="1:14" x14ac:dyDescent="0.3">
      <c r="A9156" s="2">
        <f>'Calibration - Data None'!B9155</f>
        <v>0</v>
      </c>
      <c r="B9156" s="2">
        <f>'Calibration - Data None'!D9155</f>
        <v>0</v>
      </c>
      <c r="C9156" s="2">
        <f t="shared" ref="C9156:C9219" si="864">SIN(RADIANS(A9156))</f>
        <v>0</v>
      </c>
      <c r="D9156" s="2">
        <f t="shared" ref="D9156:D9219" si="865">COS(RADIANS(A9156))</f>
        <v>1</v>
      </c>
      <c r="F9156" s="2">
        <f>'Calibration - Data 5 O''clock'!B9155</f>
        <v>0</v>
      </c>
      <c r="G9156" s="2">
        <f>'Calibration - Data 5 O''clock'!D9155</f>
        <v>0</v>
      </c>
      <c r="H9156" s="2">
        <f t="shared" ref="H9156:H9219" si="866">SIN(RADIANS(F9156))</f>
        <v>0</v>
      </c>
      <c r="I9156" s="2">
        <f t="shared" ref="I9156:I9219" si="867">COS(RADIANS(F9156))</f>
        <v>1</v>
      </c>
      <c r="K9156" s="2">
        <f>'Calibration - Data 7 O''clock'!B9155</f>
        <v>0</v>
      </c>
      <c r="L9156" s="2">
        <f>'Calibration - Data 7 O''clock'!D9155</f>
        <v>0</v>
      </c>
      <c r="M9156" s="2">
        <f t="shared" ref="M9156:M9219" si="868">SIN(RADIANS(K9156))</f>
        <v>0</v>
      </c>
      <c r="N9156" s="2">
        <f t="shared" ref="N9156:N9219" si="869">COS(RADIANS(K9156))</f>
        <v>1</v>
      </c>
    </row>
    <row r="9157" spans="1:14" x14ac:dyDescent="0.3">
      <c r="A9157" s="2">
        <f>'Calibration - Data None'!B9156</f>
        <v>0</v>
      </c>
      <c r="B9157" s="2">
        <f>'Calibration - Data None'!D9156</f>
        <v>0</v>
      </c>
      <c r="C9157" s="2">
        <f t="shared" si="864"/>
        <v>0</v>
      </c>
      <c r="D9157" s="2">
        <f t="shared" si="865"/>
        <v>1</v>
      </c>
      <c r="F9157" s="2">
        <f>'Calibration - Data 5 O''clock'!B9156</f>
        <v>0</v>
      </c>
      <c r="G9157" s="2">
        <f>'Calibration - Data 5 O''clock'!D9156</f>
        <v>0</v>
      </c>
      <c r="H9157" s="2">
        <f t="shared" si="866"/>
        <v>0</v>
      </c>
      <c r="I9157" s="2">
        <f t="shared" si="867"/>
        <v>1</v>
      </c>
      <c r="K9157" s="2">
        <f>'Calibration - Data 7 O''clock'!B9156</f>
        <v>0</v>
      </c>
      <c r="L9157" s="2">
        <f>'Calibration - Data 7 O''clock'!D9156</f>
        <v>0</v>
      </c>
      <c r="M9157" s="2">
        <f t="shared" si="868"/>
        <v>0</v>
      </c>
      <c r="N9157" s="2">
        <f t="shared" si="869"/>
        <v>1</v>
      </c>
    </row>
    <row r="9158" spans="1:14" x14ac:dyDescent="0.3">
      <c r="A9158" s="2">
        <f>'Calibration - Data None'!B9157</f>
        <v>0</v>
      </c>
      <c r="B9158" s="2">
        <f>'Calibration - Data None'!D9157</f>
        <v>0</v>
      </c>
      <c r="C9158" s="2">
        <f t="shared" si="864"/>
        <v>0</v>
      </c>
      <c r="D9158" s="2">
        <f t="shared" si="865"/>
        <v>1</v>
      </c>
      <c r="F9158" s="2">
        <f>'Calibration - Data 5 O''clock'!B9157</f>
        <v>0</v>
      </c>
      <c r="G9158" s="2">
        <f>'Calibration - Data 5 O''clock'!D9157</f>
        <v>0</v>
      </c>
      <c r="H9158" s="2">
        <f t="shared" si="866"/>
        <v>0</v>
      </c>
      <c r="I9158" s="2">
        <f t="shared" si="867"/>
        <v>1</v>
      </c>
      <c r="K9158" s="2">
        <f>'Calibration - Data 7 O''clock'!B9157</f>
        <v>0</v>
      </c>
      <c r="L9158" s="2">
        <f>'Calibration - Data 7 O''clock'!D9157</f>
        <v>0</v>
      </c>
      <c r="M9158" s="2">
        <f t="shared" si="868"/>
        <v>0</v>
      </c>
      <c r="N9158" s="2">
        <f t="shared" si="869"/>
        <v>1</v>
      </c>
    </row>
    <row r="9159" spans="1:14" x14ac:dyDescent="0.3">
      <c r="A9159" s="2">
        <f>'Calibration - Data None'!B9158</f>
        <v>0</v>
      </c>
      <c r="B9159" s="2">
        <f>'Calibration - Data None'!D9158</f>
        <v>0</v>
      </c>
      <c r="C9159" s="2">
        <f t="shared" si="864"/>
        <v>0</v>
      </c>
      <c r="D9159" s="2">
        <f t="shared" si="865"/>
        <v>1</v>
      </c>
      <c r="F9159" s="2">
        <f>'Calibration - Data 5 O''clock'!B9158</f>
        <v>0</v>
      </c>
      <c r="G9159" s="2">
        <f>'Calibration - Data 5 O''clock'!D9158</f>
        <v>0</v>
      </c>
      <c r="H9159" s="2">
        <f t="shared" si="866"/>
        <v>0</v>
      </c>
      <c r="I9159" s="2">
        <f t="shared" si="867"/>
        <v>1</v>
      </c>
      <c r="K9159" s="2">
        <f>'Calibration - Data 7 O''clock'!B9158</f>
        <v>0</v>
      </c>
      <c r="L9159" s="2">
        <f>'Calibration - Data 7 O''clock'!D9158</f>
        <v>0</v>
      </c>
      <c r="M9159" s="2">
        <f t="shared" si="868"/>
        <v>0</v>
      </c>
      <c r="N9159" s="2">
        <f t="shared" si="869"/>
        <v>1</v>
      </c>
    </row>
    <row r="9160" spans="1:14" x14ac:dyDescent="0.3">
      <c r="A9160" s="2">
        <f>'Calibration - Data None'!B9159</f>
        <v>0</v>
      </c>
      <c r="B9160" s="2">
        <f>'Calibration - Data None'!D9159</f>
        <v>0</v>
      </c>
      <c r="C9160" s="2">
        <f t="shared" si="864"/>
        <v>0</v>
      </c>
      <c r="D9160" s="2">
        <f t="shared" si="865"/>
        <v>1</v>
      </c>
      <c r="F9160" s="2">
        <f>'Calibration - Data 5 O''clock'!B9159</f>
        <v>0</v>
      </c>
      <c r="G9160" s="2">
        <f>'Calibration - Data 5 O''clock'!D9159</f>
        <v>0</v>
      </c>
      <c r="H9160" s="2">
        <f t="shared" si="866"/>
        <v>0</v>
      </c>
      <c r="I9160" s="2">
        <f t="shared" si="867"/>
        <v>1</v>
      </c>
      <c r="K9160" s="2">
        <f>'Calibration - Data 7 O''clock'!B9159</f>
        <v>0</v>
      </c>
      <c r="L9160" s="2">
        <f>'Calibration - Data 7 O''clock'!D9159</f>
        <v>0</v>
      </c>
      <c r="M9160" s="2">
        <f t="shared" si="868"/>
        <v>0</v>
      </c>
      <c r="N9160" s="2">
        <f t="shared" si="869"/>
        <v>1</v>
      </c>
    </row>
    <row r="9161" spans="1:14" x14ac:dyDescent="0.3">
      <c r="A9161" s="2">
        <f>'Calibration - Data None'!B9160</f>
        <v>0</v>
      </c>
      <c r="B9161" s="2">
        <f>'Calibration - Data None'!D9160</f>
        <v>0</v>
      </c>
      <c r="C9161" s="2">
        <f t="shared" si="864"/>
        <v>0</v>
      </c>
      <c r="D9161" s="2">
        <f t="shared" si="865"/>
        <v>1</v>
      </c>
      <c r="F9161" s="2">
        <f>'Calibration - Data 5 O''clock'!B9160</f>
        <v>0</v>
      </c>
      <c r="G9161" s="2">
        <f>'Calibration - Data 5 O''clock'!D9160</f>
        <v>0</v>
      </c>
      <c r="H9161" s="2">
        <f t="shared" si="866"/>
        <v>0</v>
      </c>
      <c r="I9161" s="2">
        <f t="shared" si="867"/>
        <v>1</v>
      </c>
      <c r="K9161" s="2">
        <f>'Calibration - Data 7 O''clock'!B9160</f>
        <v>0</v>
      </c>
      <c r="L9161" s="2">
        <f>'Calibration - Data 7 O''clock'!D9160</f>
        <v>0</v>
      </c>
      <c r="M9161" s="2">
        <f t="shared" si="868"/>
        <v>0</v>
      </c>
      <c r="N9161" s="2">
        <f t="shared" si="869"/>
        <v>1</v>
      </c>
    </row>
    <row r="9162" spans="1:14" x14ac:dyDescent="0.3">
      <c r="A9162" s="2">
        <f>'Calibration - Data None'!B9161</f>
        <v>0</v>
      </c>
      <c r="B9162" s="2">
        <f>'Calibration - Data None'!D9161</f>
        <v>0</v>
      </c>
      <c r="C9162" s="2">
        <f t="shared" si="864"/>
        <v>0</v>
      </c>
      <c r="D9162" s="2">
        <f t="shared" si="865"/>
        <v>1</v>
      </c>
      <c r="F9162" s="2">
        <f>'Calibration - Data 5 O''clock'!B9161</f>
        <v>0</v>
      </c>
      <c r="G9162" s="2">
        <f>'Calibration - Data 5 O''clock'!D9161</f>
        <v>0</v>
      </c>
      <c r="H9162" s="2">
        <f t="shared" si="866"/>
        <v>0</v>
      </c>
      <c r="I9162" s="2">
        <f t="shared" si="867"/>
        <v>1</v>
      </c>
      <c r="K9162" s="2">
        <f>'Calibration - Data 7 O''clock'!B9161</f>
        <v>0</v>
      </c>
      <c r="L9162" s="2">
        <f>'Calibration - Data 7 O''clock'!D9161</f>
        <v>0</v>
      </c>
      <c r="M9162" s="2">
        <f t="shared" si="868"/>
        <v>0</v>
      </c>
      <c r="N9162" s="2">
        <f t="shared" si="869"/>
        <v>1</v>
      </c>
    </row>
    <row r="9163" spans="1:14" x14ac:dyDescent="0.3">
      <c r="A9163" s="2">
        <f>'Calibration - Data None'!B9162</f>
        <v>0</v>
      </c>
      <c r="B9163" s="2">
        <f>'Calibration - Data None'!D9162</f>
        <v>0</v>
      </c>
      <c r="C9163" s="2">
        <f t="shared" si="864"/>
        <v>0</v>
      </c>
      <c r="D9163" s="2">
        <f t="shared" si="865"/>
        <v>1</v>
      </c>
      <c r="F9163" s="2">
        <f>'Calibration - Data 5 O''clock'!B9162</f>
        <v>0</v>
      </c>
      <c r="G9163" s="2">
        <f>'Calibration - Data 5 O''clock'!D9162</f>
        <v>0</v>
      </c>
      <c r="H9163" s="2">
        <f t="shared" si="866"/>
        <v>0</v>
      </c>
      <c r="I9163" s="2">
        <f t="shared" si="867"/>
        <v>1</v>
      </c>
      <c r="K9163" s="2">
        <f>'Calibration - Data 7 O''clock'!B9162</f>
        <v>0</v>
      </c>
      <c r="L9163" s="2">
        <f>'Calibration - Data 7 O''clock'!D9162</f>
        <v>0</v>
      </c>
      <c r="M9163" s="2">
        <f t="shared" si="868"/>
        <v>0</v>
      </c>
      <c r="N9163" s="2">
        <f t="shared" si="869"/>
        <v>1</v>
      </c>
    </row>
    <row r="9164" spans="1:14" x14ac:dyDescent="0.3">
      <c r="A9164" s="2">
        <f>'Calibration - Data None'!B9163</f>
        <v>0</v>
      </c>
      <c r="B9164" s="2">
        <f>'Calibration - Data None'!D9163</f>
        <v>0</v>
      </c>
      <c r="C9164" s="2">
        <f t="shared" si="864"/>
        <v>0</v>
      </c>
      <c r="D9164" s="2">
        <f t="shared" si="865"/>
        <v>1</v>
      </c>
      <c r="F9164" s="2">
        <f>'Calibration - Data 5 O''clock'!B9163</f>
        <v>0</v>
      </c>
      <c r="G9164" s="2">
        <f>'Calibration - Data 5 O''clock'!D9163</f>
        <v>0</v>
      </c>
      <c r="H9164" s="2">
        <f t="shared" si="866"/>
        <v>0</v>
      </c>
      <c r="I9164" s="2">
        <f t="shared" si="867"/>
        <v>1</v>
      </c>
      <c r="K9164" s="2">
        <f>'Calibration - Data 7 O''clock'!B9163</f>
        <v>0</v>
      </c>
      <c r="L9164" s="2">
        <f>'Calibration - Data 7 O''clock'!D9163</f>
        <v>0</v>
      </c>
      <c r="M9164" s="2">
        <f t="shared" si="868"/>
        <v>0</v>
      </c>
      <c r="N9164" s="2">
        <f t="shared" si="869"/>
        <v>1</v>
      </c>
    </row>
    <row r="9165" spans="1:14" x14ac:dyDescent="0.3">
      <c r="A9165" s="2">
        <f>'Calibration - Data None'!B9164</f>
        <v>0</v>
      </c>
      <c r="B9165" s="2">
        <f>'Calibration - Data None'!D9164</f>
        <v>0</v>
      </c>
      <c r="C9165" s="2">
        <f t="shared" si="864"/>
        <v>0</v>
      </c>
      <c r="D9165" s="2">
        <f t="shared" si="865"/>
        <v>1</v>
      </c>
      <c r="F9165" s="2">
        <f>'Calibration - Data 5 O''clock'!B9164</f>
        <v>0</v>
      </c>
      <c r="G9165" s="2">
        <f>'Calibration - Data 5 O''clock'!D9164</f>
        <v>0</v>
      </c>
      <c r="H9165" s="2">
        <f t="shared" si="866"/>
        <v>0</v>
      </c>
      <c r="I9165" s="2">
        <f t="shared" si="867"/>
        <v>1</v>
      </c>
      <c r="K9165" s="2">
        <f>'Calibration - Data 7 O''clock'!B9164</f>
        <v>0</v>
      </c>
      <c r="L9165" s="2">
        <f>'Calibration - Data 7 O''clock'!D9164</f>
        <v>0</v>
      </c>
      <c r="M9165" s="2">
        <f t="shared" si="868"/>
        <v>0</v>
      </c>
      <c r="N9165" s="2">
        <f t="shared" si="869"/>
        <v>1</v>
      </c>
    </row>
    <row r="9166" spans="1:14" x14ac:dyDescent="0.3">
      <c r="A9166" s="2">
        <f>'Calibration - Data None'!B9165</f>
        <v>0</v>
      </c>
      <c r="B9166" s="2">
        <f>'Calibration - Data None'!D9165</f>
        <v>0</v>
      </c>
      <c r="C9166" s="2">
        <f t="shared" si="864"/>
        <v>0</v>
      </c>
      <c r="D9166" s="2">
        <f t="shared" si="865"/>
        <v>1</v>
      </c>
      <c r="F9166" s="2">
        <f>'Calibration - Data 5 O''clock'!B9165</f>
        <v>0</v>
      </c>
      <c r="G9166" s="2">
        <f>'Calibration - Data 5 O''clock'!D9165</f>
        <v>0</v>
      </c>
      <c r="H9166" s="2">
        <f t="shared" si="866"/>
        <v>0</v>
      </c>
      <c r="I9166" s="2">
        <f t="shared" si="867"/>
        <v>1</v>
      </c>
      <c r="K9166" s="2">
        <f>'Calibration - Data 7 O''clock'!B9165</f>
        <v>0</v>
      </c>
      <c r="L9166" s="2">
        <f>'Calibration - Data 7 O''clock'!D9165</f>
        <v>0</v>
      </c>
      <c r="M9166" s="2">
        <f t="shared" si="868"/>
        <v>0</v>
      </c>
      <c r="N9166" s="2">
        <f t="shared" si="869"/>
        <v>1</v>
      </c>
    </row>
    <row r="9167" spans="1:14" x14ac:dyDescent="0.3">
      <c r="A9167" s="2">
        <f>'Calibration - Data None'!B9166</f>
        <v>0</v>
      </c>
      <c r="B9167" s="2">
        <f>'Calibration - Data None'!D9166</f>
        <v>0</v>
      </c>
      <c r="C9167" s="2">
        <f t="shared" si="864"/>
        <v>0</v>
      </c>
      <c r="D9167" s="2">
        <f t="shared" si="865"/>
        <v>1</v>
      </c>
      <c r="F9167" s="2">
        <f>'Calibration - Data 5 O''clock'!B9166</f>
        <v>0</v>
      </c>
      <c r="G9167" s="2">
        <f>'Calibration - Data 5 O''clock'!D9166</f>
        <v>0</v>
      </c>
      <c r="H9167" s="2">
        <f t="shared" si="866"/>
        <v>0</v>
      </c>
      <c r="I9167" s="2">
        <f t="shared" si="867"/>
        <v>1</v>
      </c>
      <c r="K9167" s="2">
        <f>'Calibration - Data 7 O''clock'!B9166</f>
        <v>0</v>
      </c>
      <c r="L9167" s="2">
        <f>'Calibration - Data 7 O''clock'!D9166</f>
        <v>0</v>
      </c>
      <c r="M9167" s="2">
        <f t="shared" si="868"/>
        <v>0</v>
      </c>
      <c r="N9167" s="2">
        <f t="shared" si="869"/>
        <v>1</v>
      </c>
    </row>
    <row r="9168" spans="1:14" x14ac:dyDescent="0.3">
      <c r="A9168" s="2">
        <f>'Calibration - Data None'!B9167</f>
        <v>0</v>
      </c>
      <c r="B9168" s="2">
        <f>'Calibration - Data None'!D9167</f>
        <v>0</v>
      </c>
      <c r="C9168" s="2">
        <f t="shared" si="864"/>
        <v>0</v>
      </c>
      <c r="D9168" s="2">
        <f t="shared" si="865"/>
        <v>1</v>
      </c>
      <c r="F9168" s="2">
        <f>'Calibration - Data 5 O''clock'!B9167</f>
        <v>0</v>
      </c>
      <c r="G9168" s="2">
        <f>'Calibration - Data 5 O''clock'!D9167</f>
        <v>0</v>
      </c>
      <c r="H9168" s="2">
        <f t="shared" si="866"/>
        <v>0</v>
      </c>
      <c r="I9168" s="2">
        <f t="shared" si="867"/>
        <v>1</v>
      </c>
      <c r="K9168" s="2">
        <f>'Calibration - Data 7 O''clock'!B9167</f>
        <v>0</v>
      </c>
      <c r="L9168" s="2">
        <f>'Calibration - Data 7 O''clock'!D9167</f>
        <v>0</v>
      </c>
      <c r="M9168" s="2">
        <f t="shared" si="868"/>
        <v>0</v>
      </c>
      <c r="N9168" s="2">
        <f t="shared" si="869"/>
        <v>1</v>
      </c>
    </row>
    <row r="9169" spans="1:14" x14ac:dyDescent="0.3">
      <c r="A9169" s="2">
        <f>'Calibration - Data None'!B9168</f>
        <v>0</v>
      </c>
      <c r="B9169" s="2">
        <f>'Calibration - Data None'!D9168</f>
        <v>0</v>
      </c>
      <c r="C9169" s="2">
        <f t="shared" si="864"/>
        <v>0</v>
      </c>
      <c r="D9169" s="2">
        <f t="shared" si="865"/>
        <v>1</v>
      </c>
      <c r="F9169" s="2">
        <f>'Calibration - Data 5 O''clock'!B9168</f>
        <v>0</v>
      </c>
      <c r="G9169" s="2">
        <f>'Calibration - Data 5 O''clock'!D9168</f>
        <v>0</v>
      </c>
      <c r="H9169" s="2">
        <f t="shared" si="866"/>
        <v>0</v>
      </c>
      <c r="I9169" s="2">
        <f t="shared" si="867"/>
        <v>1</v>
      </c>
      <c r="K9169" s="2">
        <f>'Calibration - Data 7 O''clock'!B9168</f>
        <v>0</v>
      </c>
      <c r="L9169" s="2">
        <f>'Calibration - Data 7 O''clock'!D9168</f>
        <v>0</v>
      </c>
      <c r="M9169" s="2">
        <f t="shared" si="868"/>
        <v>0</v>
      </c>
      <c r="N9169" s="2">
        <f t="shared" si="869"/>
        <v>1</v>
      </c>
    </row>
    <row r="9170" spans="1:14" x14ac:dyDescent="0.3">
      <c r="A9170" s="2">
        <f>'Calibration - Data None'!B9169</f>
        <v>0</v>
      </c>
      <c r="B9170" s="2">
        <f>'Calibration - Data None'!D9169</f>
        <v>0</v>
      </c>
      <c r="C9170" s="2">
        <f t="shared" si="864"/>
        <v>0</v>
      </c>
      <c r="D9170" s="2">
        <f t="shared" si="865"/>
        <v>1</v>
      </c>
      <c r="F9170" s="2">
        <f>'Calibration - Data 5 O''clock'!B9169</f>
        <v>0</v>
      </c>
      <c r="G9170" s="2">
        <f>'Calibration - Data 5 O''clock'!D9169</f>
        <v>0</v>
      </c>
      <c r="H9170" s="2">
        <f t="shared" si="866"/>
        <v>0</v>
      </c>
      <c r="I9170" s="2">
        <f t="shared" si="867"/>
        <v>1</v>
      </c>
      <c r="K9170" s="2">
        <f>'Calibration - Data 7 O''clock'!B9169</f>
        <v>0</v>
      </c>
      <c r="L9170" s="2">
        <f>'Calibration - Data 7 O''clock'!D9169</f>
        <v>0</v>
      </c>
      <c r="M9170" s="2">
        <f t="shared" si="868"/>
        <v>0</v>
      </c>
      <c r="N9170" s="2">
        <f t="shared" si="869"/>
        <v>1</v>
      </c>
    </row>
    <row r="9171" spans="1:14" x14ac:dyDescent="0.3">
      <c r="A9171" s="2">
        <f>'Calibration - Data None'!B9170</f>
        <v>0</v>
      </c>
      <c r="B9171" s="2">
        <f>'Calibration - Data None'!D9170</f>
        <v>0</v>
      </c>
      <c r="C9171" s="2">
        <f t="shared" si="864"/>
        <v>0</v>
      </c>
      <c r="D9171" s="2">
        <f t="shared" si="865"/>
        <v>1</v>
      </c>
      <c r="F9171" s="2">
        <f>'Calibration - Data 5 O''clock'!B9170</f>
        <v>0</v>
      </c>
      <c r="G9171" s="2">
        <f>'Calibration - Data 5 O''clock'!D9170</f>
        <v>0</v>
      </c>
      <c r="H9171" s="2">
        <f t="shared" si="866"/>
        <v>0</v>
      </c>
      <c r="I9171" s="2">
        <f t="shared" si="867"/>
        <v>1</v>
      </c>
      <c r="K9171" s="2">
        <f>'Calibration - Data 7 O''clock'!B9170</f>
        <v>0</v>
      </c>
      <c r="L9171" s="2">
        <f>'Calibration - Data 7 O''clock'!D9170</f>
        <v>0</v>
      </c>
      <c r="M9171" s="2">
        <f t="shared" si="868"/>
        <v>0</v>
      </c>
      <c r="N9171" s="2">
        <f t="shared" si="869"/>
        <v>1</v>
      </c>
    </row>
    <row r="9172" spans="1:14" x14ac:dyDescent="0.3">
      <c r="A9172" s="2">
        <f>'Calibration - Data None'!B9171</f>
        <v>0</v>
      </c>
      <c r="B9172" s="2">
        <f>'Calibration - Data None'!D9171</f>
        <v>0</v>
      </c>
      <c r="C9172" s="2">
        <f t="shared" si="864"/>
        <v>0</v>
      </c>
      <c r="D9172" s="2">
        <f t="shared" si="865"/>
        <v>1</v>
      </c>
      <c r="F9172" s="2">
        <f>'Calibration - Data 5 O''clock'!B9171</f>
        <v>0</v>
      </c>
      <c r="G9172" s="2">
        <f>'Calibration - Data 5 O''clock'!D9171</f>
        <v>0</v>
      </c>
      <c r="H9172" s="2">
        <f t="shared" si="866"/>
        <v>0</v>
      </c>
      <c r="I9172" s="2">
        <f t="shared" si="867"/>
        <v>1</v>
      </c>
      <c r="K9172" s="2">
        <f>'Calibration - Data 7 O''clock'!B9171</f>
        <v>0</v>
      </c>
      <c r="L9172" s="2">
        <f>'Calibration - Data 7 O''clock'!D9171</f>
        <v>0</v>
      </c>
      <c r="M9172" s="2">
        <f t="shared" si="868"/>
        <v>0</v>
      </c>
      <c r="N9172" s="2">
        <f t="shared" si="869"/>
        <v>1</v>
      </c>
    </row>
    <row r="9173" spans="1:14" x14ac:dyDescent="0.3">
      <c r="A9173" s="2">
        <f>'Calibration - Data None'!B9172</f>
        <v>0</v>
      </c>
      <c r="B9173" s="2">
        <f>'Calibration - Data None'!D9172</f>
        <v>0</v>
      </c>
      <c r="C9173" s="2">
        <f t="shared" si="864"/>
        <v>0</v>
      </c>
      <c r="D9173" s="2">
        <f t="shared" si="865"/>
        <v>1</v>
      </c>
      <c r="F9173" s="2">
        <f>'Calibration - Data 5 O''clock'!B9172</f>
        <v>0</v>
      </c>
      <c r="G9173" s="2">
        <f>'Calibration - Data 5 O''clock'!D9172</f>
        <v>0</v>
      </c>
      <c r="H9173" s="2">
        <f t="shared" si="866"/>
        <v>0</v>
      </c>
      <c r="I9173" s="2">
        <f t="shared" si="867"/>
        <v>1</v>
      </c>
      <c r="K9173" s="2">
        <f>'Calibration - Data 7 O''clock'!B9172</f>
        <v>0</v>
      </c>
      <c r="L9173" s="2">
        <f>'Calibration - Data 7 O''clock'!D9172</f>
        <v>0</v>
      </c>
      <c r="M9173" s="2">
        <f t="shared" si="868"/>
        <v>0</v>
      </c>
      <c r="N9173" s="2">
        <f t="shared" si="869"/>
        <v>1</v>
      </c>
    </row>
    <row r="9174" spans="1:14" x14ac:dyDescent="0.3">
      <c r="A9174" s="2">
        <f>'Calibration - Data None'!B9173</f>
        <v>0</v>
      </c>
      <c r="B9174" s="2">
        <f>'Calibration - Data None'!D9173</f>
        <v>0</v>
      </c>
      <c r="C9174" s="2">
        <f t="shared" si="864"/>
        <v>0</v>
      </c>
      <c r="D9174" s="2">
        <f t="shared" si="865"/>
        <v>1</v>
      </c>
      <c r="F9174" s="2">
        <f>'Calibration - Data 5 O''clock'!B9173</f>
        <v>0</v>
      </c>
      <c r="G9174" s="2">
        <f>'Calibration - Data 5 O''clock'!D9173</f>
        <v>0</v>
      </c>
      <c r="H9174" s="2">
        <f t="shared" si="866"/>
        <v>0</v>
      </c>
      <c r="I9174" s="2">
        <f t="shared" si="867"/>
        <v>1</v>
      </c>
      <c r="K9174" s="2">
        <f>'Calibration - Data 7 O''clock'!B9173</f>
        <v>0</v>
      </c>
      <c r="L9174" s="2">
        <f>'Calibration - Data 7 O''clock'!D9173</f>
        <v>0</v>
      </c>
      <c r="M9174" s="2">
        <f t="shared" si="868"/>
        <v>0</v>
      </c>
      <c r="N9174" s="2">
        <f t="shared" si="869"/>
        <v>1</v>
      </c>
    </row>
    <row r="9175" spans="1:14" x14ac:dyDescent="0.3">
      <c r="A9175" s="2">
        <f>'Calibration - Data None'!B9174</f>
        <v>0</v>
      </c>
      <c r="B9175" s="2">
        <f>'Calibration - Data None'!D9174</f>
        <v>0</v>
      </c>
      <c r="C9175" s="2">
        <f t="shared" si="864"/>
        <v>0</v>
      </c>
      <c r="D9175" s="2">
        <f t="shared" si="865"/>
        <v>1</v>
      </c>
      <c r="F9175" s="2">
        <f>'Calibration - Data 5 O''clock'!B9174</f>
        <v>0</v>
      </c>
      <c r="G9175" s="2">
        <f>'Calibration - Data 5 O''clock'!D9174</f>
        <v>0</v>
      </c>
      <c r="H9175" s="2">
        <f t="shared" si="866"/>
        <v>0</v>
      </c>
      <c r="I9175" s="2">
        <f t="shared" si="867"/>
        <v>1</v>
      </c>
      <c r="K9175" s="2">
        <f>'Calibration - Data 7 O''clock'!B9174</f>
        <v>0</v>
      </c>
      <c r="L9175" s="2">
        <f>'Calibration - Data 7 O''clock'!D9174</f>
        <v>0</v>
      </c>
      <c r="M9175" s="2">
        <f t="shared" si="868"/>
        <v>0</v>
      </c>
      <c r="N9175" s="2">
        <f t="shared" si="869"/>
        <v>1</v>
      </c>
    </row>
    <row r="9176" spans="1:14" x14ac:dyDescent="0.3">
      <c r="A9176" s="2">
        <f>'Calibration - Data None'!B9175</f>
        <v>0</v>
      </c>
      <c r="B9176" s="2">
        <f>'Calibration - Data None'!D9175</f>
        <v>0</v>
      </c>
      <c r="C9176" s="2">
        <f t="shared" si="864"/>
        <v>0</v>
      </c>
      <c r="D9176" s="2">
        <f t="shared" si="865"/>
        <v>1</v>
      </c>
      <c r="F9176" s="2">
        <f>'Calibration - Data 5 O''clock'!B9175</f>
        <v>0</v>
      </c>
      <c r="G9176" s="2">
        <f>'Calibration - Data 5 O''clock'!D9175</f>
        <v>0</v>
      </c>
      <c r="H9176" s="2">
        <f t="shared" si="866"/>
        <v>0</v>
      </c>
      <c r="I9176" s="2">
        <f t="shared" si="867"/>
        <v>1</v>
      </c>
      <c r="K9176" s="2">
        <f>'Calibration - Data 7 O''clock'!B9175</f>
        <v>0</v>
      </c>
      <c r="L9176" s="2">
        <f>'Calibration - Data 7 O''clock'!D9175</f>
        <v>0</v>
      </c>
      <c r="M9176" s="2">
        <f t="shared" si="868"/>
        <v>0</v>
      </c>
      <c r="N9176" s="2">
        <f t="shared" si="869"/>
        <v>1</v>
      </c>
    </row>
    <row r="9177" spans="1:14" x14ac:dyDescent="0.3">
      <c r="A9177" s="2">
        <f>'Calibration - Data None'!B9176</f>
        <v>0</v>
      </c>
      <c r="B9177" s="2">
        <f>'Calibration - Data None'!D9176</f>
        <v>0</v>
      </c>
      <c r="C9177" s="2">
        <f t="shared" si="864"/>
        <v>0</v>
      </c>
      <c r="D9177" s="2">
        <f t="shared" si="865"/>
        <v>1</v>
      </c>
      <c r="F9177" s="2">
        <f>'Calibration - Data 5 O''clock'!B9176</f>
        <v>0</v>
      </c>
      <c r="G9177" s="2">
        <f>'Calibration - Data 5 O''clock'!D9176</f>
        <v>0</v>
      </c>
      <c r="H9177" s="2">
        <f t="shared" si="866"/>
        <v>0</v>
      </c>
      <c r="I9177" s="2">
        <f t="shared" si="867"/>
        <v>1</v>
      </c>
      <c r="K9177" s="2">
        <f>'Calibration - Data 7 O''clock'!B9176</f>
        <v>0</v>
      </c>
      <c r="L9177" s="2">
        <f>'Calibration - Data 7 O''clock'!D9176</f>
        <v>0</v>
      </c>
      <c r="M9177" s="2">
        <f t="shared" si="868"/>
        <v>0</v>
      </c>
      <c r="N9177" s="2">
        <f t="shared" si="869"/>
        <v>1</v>
      </c>
    </row>
    <row r="9178" spans="1:14" x14ac:dyDescent="0.3">
      <c r="A9178" s="2">
        <f>'Calibration - Data None'!B9177</f>
        <v>0</v>
      </c>
      <c r="B9178" s="2">
        <f>'Calibration - Data None'!D9177</f>
        <v>0</v>
      </c>
      <c r="C9178" s="2">
        <f t="shared" si="864"/>
        <v>0</v>
      </c>
      <c r="D9178" s="2">
        <f t="shared" si="865"/>
        <v>1</v>
      </c>
      <c r="F9178" s="2">
        <f>'Calibration - Data 5 O''clock'!B9177</f>
        <v>0</v>
      </c>
      <c r="G9178" s="2">
        <f>'Calibration - Data 5 O''clock'!D9177</f>
        <v>0</v>
      </c>
      <c r="H9178" s="2">
        <f t="shared" si="866"/>
        <v>0</v>
      </c>
      <c r="I9178" s="2">
        <f t="shared" si="867"/>
        <v>1</v>
      </c>
      <c r="K9178" s="2">
        <f>'Calibration - Data 7 O''clock'!B9177</f>
        <v>0</v>
      </c>
      <c r="L9178" s="2">
        <f>'Calibration - Data 7 O''clock'!D9177</f>
        <v>0</v>
      </c>
      <c r="M9178" s="2">
        <f t="shared" si="868"/>
        <v>0</v>
      </c>
      <c r="N9178" s="2">
        <f t="shared" si="869"/>
        <v>1</v>
      </c>
    </row>
    <row r="9179" spans="1:14" x14ac:dyDescent="0.3">
      <c r="A9179" s="2">
        <f>'Calibration - Data None'!B9178</f>
        <v>0</v>
      </c>
      <c r="B9179" s="2">
        <f>'Calibration - Data None'!D9178</f>
        <v>0</v>
      </c>
      <c r="C9179" s="2">
        <f t="shared" si="864"/>
        <v>0</v>
      </c>
      <c r="D9179" s="2">
        <f t="shared" si="865"/>
        <v>1</v>
      </c>
      <c r="F9179" s="2">
        <f>'Calibration - Data 5 O''clock'!B9178</f>
        <v>0</v>
      </c>
      <c r="G9179" s="2">
        <f>'Calibration - Data 5 O''clock'!D9178</f>
        <v>0</v>
      </c>
      <c r="H9179" s="2">
        <f t="shared" si="866"/>
        <v>0</v>
      </c>
      <c r="I9179" s="2">
        <f t="shared" si="867"/>
        <v>1</v>
      </c>
      <c r="K9179" s="2">
        <f>'Calibration - Data 7 O''clock'!B9178</f>
        <v>0</v>
      </c>
      <c r="L9179" s="2">
        <f>'Calibration - Data 7 O''clock'!D9178</f>
        <v>0</v>
      </c>
      <c r="M9179" s="2">
        <f t="shared" si="868"/>
        <v>0</v>
      </c>
      <c r="N9179" s="2">
        <f t="shared" si="869"/>
        <v>1</v>
      </c>
    </row>
    <row r="9180" spans="1:14" x14ac:dyDescent="0.3">
      <c r="A9180" s="2">
        <f>'Calibration - Data None'!B9179</f>
        <v>0</v>
      </c>
      <c r="B9180" s="2">
        <f>'Calibration - Data None'!D9179</f>
        <v>0</v>
      </c>
      <c r="C9180" s="2">
        <f t="shared" si="864"/>
        <v>0</v>
      </c>
      <c r="D9180" s="2">
        <f t="shared" si="865"/>
        <v>1</v>
      </c>
      <c r="F9180" s="2">
        <f>'Calibration - Data 5 O''clock'!B9179</f>
        <v>0</v>
      </c>
      <c r="G9180" s="2">
        <f>'Calibration - Data 5 O''clock'!D9179</f>
        <v>0</v>
      </c>
      <c r="H9180" s="2">
        <f t="shared" si="866"/>
        <v>0</v>
      </c>
      <c r="I9180" s="2">
        <f t="shared" si="867"/>
        <v>1</v>
      </c>
      <c r="K9180" s="2">
        <f>'Calibration - Data 7 O''clock'!B9179</f>
        <v>0</v>
      </c>
      <c r="L9180" s="2">
        <f>'Calibration - Data 7 O''clock'!D9179</f>
        <v>0</v>
      </c>
      <c r="M9180" s="2">
        <f t="shared" si="868"/>
        <v>0</v>
      </c>
      <c r="N9180" s="2">
        <f t="shared" si="869"/>
        <v>1</v>
      </c>
    </row>
    <row r="9181" spans="1:14" x14ac:dyDescent="0.3">
      <c r="A9181" s="2">
        <f>'Calibration - Data None'!B9180</f>
        <v>0</v>
      </c>
      <c r="B9181" s="2">
        <f>'Calibration - Data None'!D9180</f>
        <v>0</v>
      </c>
      <c r="C9181" s="2">
        <f t="shared" si="864"/>
        <v>0</v>
      </c>
      <c r="D9181" s="2">
        <f t="shared" si="865"/>
        <v>1</v>
      </c>
      <c r="F9181" s="2">
        <f>'Calibration - Data 5 O''clock'!B9180</f>
        <v>0</v>
      </c>
      <c r="G9181" s="2">
        <f>'Calibration - Data 5 O''clock'!D9180</f>
        <v>0</v>
      </c>
      <c r="H9181" s="2">
        <f t="shared" si="866"/>
        <v>0</v>
      </c>
      <c r="I9181" s="2">
        <f t="shared" si="867"/>
        <v>1</v>
      </c>
      <c r="K9181" s="2">
        <f>'Calibration - Data 7 O''clock'!B9180</f>
        <v>0</v>
      </c>
      <c r="L9181" s="2">
        <f>'Calibration - Data 7 O''clock'!D9180</f>
        <v>0</v>
      </c>
      <c r="M9181" s="2">
        <f t="shared" si="868"/>
        <v>0</v>
      </c>
      <c r="N9181" s="2">
        <f t="shared" si="869"/>
        <v>1</v>
      </c>
    </row>
    <row r="9182" spans="1:14" x14ac:dyDescent="0.3">
      <c r="A9182" s="2">
        <f>'Calibration - Data None'!B9181</f>
        <v>0</v>
      </c>
      <c r="B9182" s="2">
        <f>'Calibration - Data None'!D9181</f>
        <v>0</v>
      </c>
      <c r="C9182" s="2">
        <f t="shared" si="864"/>
        <v>0</v>
      </c>
      <c r="D9182" s="2">
        <f t="shared" si="865"/>
        <v>1</v>
      </c>
      <c r="F9182" s="2">
        <f>'Calibration - Data 5 O''clock'!B9181</f>
        <v>0</v>
      </c>
      <c r="G9182" s="2">
        <f>'Calibration - Data 5 O''clock'!D9181</f>
        <v>0</v>
      </c>
      <c r="H9182" s="2">
        <f t="shared" si="866"/>
        <v>0</v>
      </c>
      <c r="I9182" s="2">
        <f t="shared" si="867"/>
        <v>1</v>
      </c>
      <c r="K9182" s="2">
        <f>'Calibration - Data 7 O''clock'!B9181</f>
        <v>0</v>
      </c>
      <c r="L9182" s="2">
        <f>'Calibration - Data 7 O''clock'!D9181</f>
        <v>0</v>
      </c>
      <c r="M9182" s="2">
        <f t="shared" si="868"/>
        <v>0</v>
      </c>
      <c r="N9182" s="2">
        <f t="shared" si="869"/>
        <v>1</v>
      </c>
    </row>
    <row r="9183" spans="1:14" x14ac:dyDescent="0.3">
      <c r="A9183" s="2">
        <f>'Calibration - Data None'!B9182</f>
        <v>0</v>
      </c>
      <c r="B9183" s="2">
        <f>'Calibration - Data None'!D9182</f>
        <v>0</v>
      </c>
      <c r="C9183" s="2">
        <f t="shared" si="864"/>
        <v>0</v>
      </c>
      <c r="D9183" s="2">
        <f t="shared" si="865"/>
        <v>1</v>
      </c>
      <c r="F9183" s="2">
        <f>'Calibration - Data 5 O''clock'!B9182</f>
        <v>0</v>
      </c>
      <c r="G9183" s="2">
        <f>'Calibration - Data 5 O''clock'!D9182</f>
        <v>0</v>
      </c>
      <c r="H9183" s="2">
        <f t="shared" si="866"/>
        <v>0</v>
      </c>
      <c r="I9183" s="2">
        <f t="shared" si="867"/>
        <v>1</v>
      </c>
      <c r="K9183" s="2">
        <f>'Calibration - Data 7 O''clock'!B9182</f>
        <v>0</v>
      </c>
      <c r="L9183" s="2">
        <f>'Calibration - Data 7 O''clock'!D9182</f>
        <v>0</v>
      </c>
      <c r="M9183" s="2">
        <f t="shared" si="868"/>
        <v>0</v>
      </c>
      <c r="N9183" s="2">
        <f t="shared" si="869"/>
        <v>1</v>
      </c>
    </row>
    <row r="9184" spans="1:14" x14ac:dyDescent="0.3">
      <c r="A9184" s="2">
        <f>'Calibration - Data None'!B9183</f>
        <v>0</v>
      </c>
      <c r="B9184" s="2">
        <f>'Calibration - Data None'!D9183</f>
        <v>0</v>
      </c>
      <c r="C9184" s="2">
        <f t="shared" si="864"/>
        <v>0</v>
      </c>
      <c r="D9184" s="2">
        <f t="shared" si="865"/>
        <v>1</v>
      </c>
      <c r="F9184" s="2">
        <f>'Calibration - Data 5 O''clock'!B9183</f>
        <v>0</v>
      </c>
      <c r="G9184" s="2">
        <f>'Calibration - Data 5 O''clock'!D9183</f>
        <v>0</v>
      </c>
      <c r="H9184" s="2">
        <f t="shared" si="866"/>
        <v>0</v>
      </c>
      <c r="I9184" s="2">
        <f t="shared" si="867"/>
        <v>1</v>
      </c>
      <c r="K9184" s="2">
        <f>'Calibration - Data 7 O''clock'!B9183</f>
        <v>0</v>
      </c>
      <c r="L9184" s="2">
        <f>'Calibration - Data 7 O''clock'!D9183</f>
        <v>0</v>
      </c>
      <c r="M9184" s="2">
        <f t="shared" si="868"/>
        <v>0</v>
      </c>
      <c r="N9184" s="2">
        <f t="shared" si="869"/>
        <v>1</v>
      </c>
    </row>
    <row r="9185" spans="1:14" x14ac:dyDescent="0.3">
      <c r="A9185" s="2">
        <f>'Calibration - Data None'!B9184</f>
        <v>0</v>
      </c>
      <c r="B9185" s="2">
        <f>'Calibration - Data None'!D9184</f>
        <v>0</v>
      </c>
      <c r="C9185" s="2">
        <f t="shared" si="864"/>
        <v>0</v>
      </c>
      <c r="D9185" s="2">
        <f t="shared" si="865"/>
        <v>1</v>
      </c>
      <c r="F9185" s="2">
        <f>'Calibration - Data 5 O''clock'!B9184</f>
        <v>0</v>
      </c>
      <c r="G9185" s="2">
        <f>'Calibration - Data 5 O''clock'!D9184</f>
        <v>0</v>
      </c>
      <c r="H9185" s="2">
        <f t="shared" si="866"/>
        <v>0</v>
      </c>
      <c r="I9185" s="2">
        <f t="shared" si="867"/>
        <v>1</v>
      </c>
      <c r="K9185" s="2">
        <f>'Calibration - Data 7 O''clock'!B9184</f>
        <v>0</v>
      </c>
      <c r="L9185" s="2">
        <f>'Calibration - Data 7 O''clock'!D9184</f>
        <v>0</v>
      </c>
      <c r="M9185" s="2">
        <f t="shared" si="868"/>
        <v>0</v>
      </c>
      <c r="N9185" s="2">
        <f t="shared" si="869"/>
        <v>1</v>
      </c>
    </row>
    <row r="9186" spans="1:14" x14ac:dyDescent="0.3">
      <c r="A9186" s="2">
        <f>'Calibration - Data None'!B9185</f>
        <v>0</v>
      </c>
      <c r="B9186" s="2">
        <f>'Calibration - Data None'!D9185</f>
        <v>0</v>
      </c>
      <c r="C9186" s="2">
        <f t="shared" si="864"/>
        <v>0</v>
      </c>
      <c r="D9186" s="2">
        <f t="shared" si="865"/>
        <v>1</v>
      </c>
      <c r="F9186" s="2">
        <f>'Calibration - Data 5 O''clock'!B9185</f>
        <v>0</v>
      </c>
      <c r="G9186" s="2">
        <f>'Calibration - Data 5 O''clock'!D9185</f>
        <v>0</v>
      </c>
      <c r="H9186" s="2">
        <f t="shared" si="866"/>
        <v>0</v>
      </c>
      <c r="I9186" s="2">
        <f t="shared" si="867"/>
        <v>1</v>
      </c>
      <c r="K9186" s="2">
        <f>'Calibration - Data 7 O''clock'!B9185</f>
        <v>0</v>
      </c>
      <c r="L9186" s="2">
        <f>'Calibration - Data 7 O''clock'!D9185</f>
        <v>0</v>
      </c>
      <c r="M9186" s="2">
        <f t="shared" si="868"/>
        <v>0</v>
      </c>
      <c r="N9186" s="2">
        <f t="shared" si="869"/>
        <v>1</v>
      </c>
    </row>
    <row r="9187" spans="1:14" x14ac:dyDescent="0.3">
      <c r="A9187" s="2">
        <f>'Calibration - Data None'!B9186</f>
        <v>0</v>
      </c>
      <c r="B9187" s="2">
        <f>'Calibration - Data None'!D9186</f>
        <v>0</v>
      </c>
      <c r="C9187" s="2">
        <f t="shared" si="864"/>
        <v>0</v>
      </c>
      <c r="D9187" s="2">
        <f t="shared" si="865"/>
        <v>1</v>
      </c>
      <c r="F9187" s="2">
        <f>'Calibration - Data 5 O''clock'!B9186</f>
        <v>0</v>
      </c>
      <c r="G9187" s="2">
        <f>'Calibration - Data 5 O''clock'!D9186</f>
        <v>0</v>
      </c>
      <c r="H9187" s="2">
        <f t="shared" si="866"/>
        <v>0</v>
      </c>
      <c r="I9187" s="2">
        <f t="shared" si="867"/>
        <v>1</v>
      </c>
      <c r="K9187" s="2">
        <f>'Calibration - Data 7 O''clock'!B9186</f>
        <v>0</v>
      </c>
      <c r="L9187" s="2">
        <f>'Calibration - Data 7 O''clock'!D9186</f>
        <v>0</v>
      </c>
      <c r="M9187" s="2">
        <f t="shared" si="868"/>
        <v>0</v>
      </c>
      <c r="N9187" s="2">
        <f t="shared" si="869"/>
        <v>1</v>
      </c>
    </row>
    <row r="9188" spans="1:14" x14ac:dyDescent="0.3">
      <c r="A9188" s="2">
        <f>'Calibration - Data None'!B9187</f>
        <v>0</v>
      </c>
      <c r="B9188" s="2">
        <f>'Calibration - Data None'!D9187</f>
        <v>0</v>
      </c>
      <c r="C9188" s="2">
        <f t="shared" si="864"/>
        <v>0</v>
      </c>
      <c r="D9188" s="2">
        <f t="shared" si="865"/>
        <v>1</v>
      </c>
      <c r="F9188" s="2">
        <f>'Calibration - Data 5 O''clock'!B9187</f>
        <v>0</v>
      </c>
      <c r="G9188" s="2">
        <f>'Calibration - Data 5 O''clock'!D9187</f>
        <v>0</v>
      </c>
      <c r="H9188" s="2">
        <f t="shared" si="866"/>
        <v>0</v>
      </c>
      <c r="I9188" s="2">
        <f t="shared" si="867"/>
        <v>1</v>
      </c>
      <c r="K9188" s="2">
        <f>'Calibration - Data 7 O''clock'!B9187</f>
        <v>0</v>
      </c>
      <c r="L9188" s="2">
        <f>'Calibration - Data 7 O''clock'!D9187</f>
        <v>0</v>
      </c>
      <c r="M9188" s="2">
        <f t="shared" si="868"/>
        <v>0</v>
      </c>
      <c r="N9188" s="2">
        <f t="shared" si="869"/>
        <v>1</v>
      </c>
    </row>
    <row r="9189" spans="1:14" x14ac:dyDescent="0.3">
      <c r="A9189" s="2">
        <f>'Calibration - Data None'!B9188</f>
        <v>0</v>
      </c>
      <c r="B9189" s="2">
        <f>'Calibration - Data None'!D9188</f>
        <v>0</v>
      </c>
      <c r="C9189" s="2">
        <f t="shared" si="864"/>
        <v>0</v>
      </c>
      <c r="D9189" s="2">
        <f t="shared" si="865"/>
        <v>1</v>
      </c>
      <c r="F9189" s="2">
        <f>'Calibration - Data 5 O''clock'!B9188</f>
        <v>0</v>
      </c>
      <c r="G9189" s="2">
        <f>'Calibration - Data 5 O''clock'!D9188</f>
        <v>0</v>
      </c>
      <c r="H9189" s="2">
        <f t="shared" si="866"/>
        <v>0</v>
      </c>
      <c r="I9189" s="2">
        <f t="shared" si="867"/>
        <v>1</v>
      </c>
      <c r="K9189" s="2">
        <f>'Calibration - Data 7 O''clock'!B9188</f>
        <v>0</v>
      </c>
      <c r="L9189" s="2">
        <f>'Calibration - Data 7 O''clock'!D9188</f>
        <v>0</v>
      </c>
      <c r="M9189" s="2">
        <f t="shared" si="868"/>
        <v>0</v>
      </c>
      <c r="N9189" s="2">
        <f t="shared" si="869"/>
        <v>1</v>
      </c>
    </row>
    <row r="9190" spans="1:14" x14ac:dyDescent="0.3">
      <c r="A9190" s="2">
        <f>'Calibration - Data None'!B9189</f>
        <v>0</v>
      </c>
      <c r="B9190" s="2">
        <f>'Calibration - Data None'!D9189</f>
        <v>0</v>
      </c>
      <c r="C9190" s="2">
        <f t="shared" si="864"/>
        <v>0</v>
      </c>
      <c r="D9190" s="2">
        <f t="shared" si="865"/>
        <v>1</v>
      </c>
      <c r="F9190" s="2">
        <f>'Calibration - Data 5 O''clock'!B9189</f>
        <v>0</v>
      </c>
      <c r="G9190" s="2">
        <f>'Calibration - Data 5 O''clock'!D9189</f>
        <v>0</v>
      </c>
      <c r="H9190" s="2">
        <f t="shared" si="866"/>
        <v>0</v>
      </c>
      <c r="I9190" s="2">
        <f t="shared" si="867"/>
        <v>1</v>
      </c>
      <c r="K9190" s="2">
        <f>'Calibration - Data 7 O''clock'!B9189</f>
        <v>0</v>
      </c>
      <c r="L9190" s="2">
        <f>'Calibration - Data 7 O''clock'!D9189</f>
        <v>0</v>
      </c>
      <c r="M9190" s="2">
        <f t="shared" si="868"/>
        <v>0</v>
      </c>
      <c r="N9190" s="2">
        <f t="shared" si="869"/>
        <v>1</v>
      </c>
    </row>
    <row r="9191" spans="1:14" x14ac:dyDescent="0.3">
      <c r="A9191" s="2">
        <f>'Calibration - Data None'!B9190</f>
        <v>0</v>
      </c>
      <c r="B9191" s="2">
        <f>'Calibration - Data None'!D9190</f>
        <v>0</v>
      </c>
      <c r="C9191" s="2">
        <f t="shared" si="864"/>
        <v>0</v>
      </c>
      <c r="D9191" s="2">
        <f t="shared" si="865"/>
        <v>1</v>
      </c>
      <c r="F9191" s="2">
        <f>'Calibration - Data 5 O''clock'!B9190</f>
        <v>0</v>
      </c>
      <c r="G9191" s="2">
        <f>'Calibration - Data 5 O''clock'!D9190</f>
        <v>0</v>
      </c>
      <c r="H9191" s="2">
        <f t="shared" si="866"/>
        <v>0</v>
      </c>
      <c r="I9191" s="2">
        <f t="shared" si="867"/>
        <v>1</v>
      </c>
      <c r="K9191" s="2">
        <f>'Calibration - Data 7 O''clock'!B9190</f>
        <v>0</v>
      </c>
      <c r="L9191" s="2">
        <f>'Calibration - Data 7 O''clock'!D9190</f>
        <v>0</v>
      </c>
      <c r="M9191" s="2">
        <f t="shared" si="868"/>
        <v>0</v>
      </c>
      <c r="N9191" s="2">
        <f t="shared" si="869"/>
        <v>1</v>
      </c>
    </row>
    <row r="9192" spans="1:14" x14ac:dyDescent="0.3">
      <c r="A9192" s="2">
        <f>'Calibration - Data None'!B9191</f>
        <v>0</v>
      </c>
      <c r="B9192" s="2">
        <f>'Calibration - Data None'!D9191</f>
        <v>0</v>
      </c>
      <c r="C9192" s="2">
        <f t="shared" si="864"/>
        <v>0</v>
      </c>
      <c r="D9192" s="2">
        <f t="shared" si="865"/>
        <v>1</v>
      </c>
      <c r="F9192" s="2">
        <f>'Calibration - Data 5 O''clock'!B9191</f>
        <v>0</v>
      </c>
      <c r="G9192" s="2">
        <f>'Calibration - Data 5 O''clock'!D9191</f>
        <v>0</v>
      </c>
      <c r="H9192" s="2">
        <f t="shared" si="866"/>
        <v>0</v>
      </c>
      <c r="I9192" s="2">
        <f t="shared" si="867"/>
        <v>1</v>
      </c>
      <c r="K9192" s="2">
        <f>'Calibration - Data 7 O''clock'!B9191</f>
        <v>0</v>
      </c>
      <c r="L9192" s="2">
        <f>'Calibration - Data 7 O''clock'!D9191</f>
        <v>0</v>
      </c>
      <c r="M9192" s="2">
        <f t="shared" si="868"/>
        <v>0</v>
      </c>
      <c r="N9192" s="2">
        <f t="shared" si="869"/>
        <v>1</v>
      </c>
    </row>
    <row r="9193" spans="1:14" x14ac:dyDescent="0.3">
      <c r="A9193" s="2">
        <f>'Calibration - Data None'!B9192</f>
        <v>0</v>
      </c>
      <c r="B9193" s="2">
        <f>'Calibration - Data None'!D9192</f>
        <v>0</v>
      </c>
      <c r="C9193" s="2">
        <f t="shared" si="864"/>
        <v>0</v>
      </c>
      <c r="D9193" s="2">
        <f t="shared" si="865"/>
        <v>1</v>
      </c>
      <c r="F9193" s="2">
        <f>'Calibration - Data 5 O''clock'!B9192</f>
        <v>0</v>
      </c>
      <c r="G9193" s="2">
        <f>'Calibration - Data 5 O''clock'!D9192</f>
        <v>0</v>
      </c>
      <c r="H9193" s="2">
        <f t="shared" si="866"/>
        <v>0</v>
      </c>
      <c r="I9193" s="2">
        <f t="shared" si="867"/>
        <v>1</v>
      </c>
      <c r="K9193" s="2">
        <f>'Calibration - Data 7 O''clock'!B9192</f>
        <v>0</v>
      </c>
      <c r="L9193" s="2">
        <f>'Calibration - Data 7 O''clock'!D9192</f>
        <v>0</v>
      </c>
      <c r="M9193" s="2">
        <f t="shared" si="868"/>
        <v>0</v>
      </c>
      <c r="N9193" s="2">
        <f t="shared" si="869"/>
        <v>1</v>
      </c>
    </row>
    <row r="9194" spans="1:14" x14ac:dyDescent="0.3">
      <c r="A9194" s="2">
        <f>'Calibration - Data None'!B9193</f>
        <v>0</v>
      </c>
      <c r="B9194" s="2">
        <f>'Calibration - Data None'!D9193</f>
        <v>0</v>
      </c>
      <c r="C9194" s="2">
        <f t="shared" si="864"/>
        <v>0</v>
      </c>
      <c r="D9194" s="2">
        <f t="shared" si="865"/>
        <v>1</v>
      </c>
      <c r="F9194" s="2">
        <f>'Calibration - Data 5 O''clock'!B9193</f>
        <v>0</v>
      </c>
      <c r="G9194" s="2">
        <f>'Calibration - Data 5 O''clock'!D9193</f>
        <v>0</v>
      </c>
      <c r="H9194" s="2">
        <f t="shared" si="866"/>
        <v>0</v>
      </c>
      <c r="I9194" s="2">
        <f t="shared" si="867"/>
        <v>1</v>
      </c>
      <c r="K9194" s="2">
        <f>'Calibration - Data 7 O''clock'!B9193</f>
        <v>0</v>
      </c>
      <c r="L9194" s="2">
        <f>'Calibration - Data 7 O''clock'!D9193</f>
        <v>0</v>
      </c>
      <c r="M9194" s="2">
        <f t="shared" si="868"/>
        <v>0</v>
      </c>
      <c r="N9194" s="2">
        <f t="shared" si="869"/>
        <v>1</v>
      </c>
    </row>
    <row r="9195" spans="1:14" x14ac:dyDescent="0.3">
      <c r="A9195" s="2">
        <f>'Calibration - Data None'!B9194</f>
        <v>0</v>
      </c>
      <c r="B9195" s="2">
        <f>'Calibration - Data None'!D9194</f>
        <v>0</v>
      </c>
      <c r="C9195" s="2">
        <f t="shared" si="864"/>
        <v>0</v>
      </c>
      <c r="D9195" s="2">
        <f t="shared" si="865"/>
        <v>1</v>
      </c>
      <c r="F9195" s="2">
        <f>'Calibration - Data 5 O''clock'!B9194</f>
        <v>0</v>
      </c>
      <c r="G9195" s="2">
        <f>'Calibration - Data 5 O''clock'!D9194</f>
        <v>0</v>
      </c>
      <c r="H9195" s="2">
        <f t="shared" si="866"/>
        <v>0</v>
      </c>
      <c r="I9195" s="2">
        <f t="shared" si="867"/>
        <v>1</v>
      </c>
      <c r="K9195" s="2">
        <f>'Calibration - Data 7 O''clock'!B9194</f>
        <v>0</v>
      </c>
      <c r="L9195" s="2">
        <f>'Calibration - Data 7 O''clock'!D9194</f>
        <v>0</v>
      </c>
      <c r="M9195" s="2">
        <f t="shared" si="868"/>
        <v>0</v>
      </c>
      <c r="N9195" s="2">
        <f t="shared" si="869"/>
        <v>1</v>
      </c>
    </row>
    <row r="9196" spans="1:14" x14ac:dyDescent="0.3">
      <c r="A9196" s="2">
        <f>'Calibration - Data None'!B9195</f>
        <v>0</v>
      </c>
      <c r="B9196" s="2">
        <f>'Calibration - Data None'!D9195</f>
        <v>0</v>
      </c>
      <c r="C9196" s="2">
        <f t="shared" si="864"/>
        <v>0</v>
      </c>
      <c r="D9196" s="2">
        <f t="shared" si="865"/>
        <v>1</v>
      </c>
      <c r="F9196" s="2">
        <f>'Calibration - Data 5 O''clock'!B9195</f>
        <v>0</v>
      </c>
      <c r="G9196" s="2">
        <f>'Calibration - Data 5 O''clock'!D9195</f>
        <v>0</v>
      </c>
      <c r="H9196" s="2">
        <f t="shared" si="866"/>
        <v>0</v>
      </c>
      <c r="I9196" s="2">
        <f t="shared" si="867"/>
        <v>1</v>
      </c>
      <c r="K9196" s="2">
        <f>'Calibration - Data 7 O''clock'!B9195</f>
        <v>0</v>
      </c>
      <c r="L9196" s="2">
        <f>'Calibration - Data 7 O''clock'!D9195</f>
        <v>0</v>
      </c>
      <c r="M9196" s="2">
        <f t="shared" si="868"/>
        <v>0</v>
      </c>
      <c r="N9196" s="2">
        <f t="shared" si="869"/>
        <v>1</v>
      </c>
    </row>
    <row r="9197" spans="1:14" x14ac:dyDescent="0.3">
      <c r="A9197" s="2">
        <f>'Calibration - Data None'!B9196</f>
        <v>0</v>
      </c>
      <c r="B9197" s="2">
        <f>'Calibration - Data None'!D9196</f>
        <v>0</v>
      </c>
      <c r="C9197" s="2">
        <f t="shared" si="864"/>
        <v>0</v>
      </c>
      <c r="D9197" s="2">
        <f t="shared" si="865"/>
        <v>1</v>
      </c>
      <c r="F9197" s="2">
        <f>'Calibration - Data 5 O''clock'!B9196</f>
        <v>0</v>
      </c>
      <c r="G9197" s="2">
        <f>'Calibration - Data 5 O''clock'!D9196</f>
        <v>0</v>
      </c>
      <c r="H9197" s="2">
        <f t="shared" si="866"/>
        <v>0</v>
      </c>
      <c r="I9197" s="2">
        <f t="shared" si="867"/>
        <v>1</v>
      </c>
      <c r="K9197" s="2">
        <f>'Calibration - Data 7 O''clock'!B9196</f>
        <v>0</v>
      </c>
      <c r="L9197" s="2">
        <f>'Calibration - Data 7 O''clock'!D9196</f>
        <v>0</v>
      </c>
      <c r="M9197" s="2">
        <f t="shared" si="868"/>
        <v>0</v>
      </c>
      <c r="N9197" s="2">
        <f t="shared" si="869"/>
        <v>1</v>
      </c>
    </row>
    <row r="9198" spans="1:14" x14ac:dyDescent="0.3">
      <c r="A9198" s="2">
        <f>'Calibration - Data None'!B9197</f>
        <v>0</v>
      </c>
      <c r="B9198" s="2">
        <f>'Calibration - Data None'!D9197</f>
        <v>0</v>
      </c>
      <c r="C9198" s="2">
        <f t="shared" si="864"/>
        <v>0</v>
      </c>
      <c r="D9198" s="2">
        <f t="shared" si="865"/>
        <v>1</v>
      </c>
      <c r="F9198" s="2">
        <f>'Calibration - Data 5 O''clock'!B9197</f>
        <v>0</v>
      </c>
      <c r="G9198" s="2">
        <f>'Calibration - Data 5 O''clock'!D9197</f>
        <v>0</v>
      </c>
      <c r="H9198" s="2">
        <f t="shared" si="866"/>
        <v>0</v>
      </c>
      <c r="I9198" s="2">
        <f t="shared" si="867"/>
        <v>1</v>
      </c>
      <c r="K9198" s="2">
        <f>'Calibration - Data 7 O''clock'!B9197</f>
        <v>0</v>
      </c>
      <c r="L9198" s="2">
        <f>'Calibration - Data 7 O''clock'!D9197</f>
        <v>0</v>
      </c>
      <c r="M9198" s="2">
        <f t="shared" si="868"/>
        <v>0</v>
      </c>
      <c r="N9198" s="2">
        <f t="shared" si="869"/>
        <v>1</v>
      </c>
    </row>
    <row r="9199" spans="1:14" x14ac:dyDescent="0.3">
      <c r="A9199" s="2">
        <f>'Calibration - Data None'!B9198</f>
        <v>0</v>
      </c>
      <c r="B9199" s="2">
        <f>'Calibration - Data None'!D9198</f>
        <v>0</v>
      </c>
      <c r="C9199" s="2">
        <f t="shared" si="864"/>
        <v>0</v>
      </c>
      <c r="D9199" s="2">
        <f t="shared" si="865"/>
        <v>1</v>
      </c>
      <c r="F9199" s="2">
        <f>'Calibration - Data 5 O''clock'!B9198</f>
        <v>0</v>
      </c>
      <c r="G9199" s="2">
        <f>'Calibration - Data 5 O''clock'!D9198</f>
        <v>0</v>
      </c>
      <c r="H9199" s="2">
        <f t="shared" si="866"/>
        <v>0</v>
      </c>
      <c r="I9199" s="2">
        <f t="shared" si="867"/>
        <v>1</v>
      </c>
      <c r="K9199" s="2">
        <f>'Calibration - Data 7 O''clock'!B9198</f>
        <v>0</v>
      </c>
      <c r="L9199" s="2">
        <f>'Calibration - Data 7 O''clock'!D9198</f>
        <v>0</v>
      </c>
      <c r="M9199" s="2">
        <f t="shared" si="868"/>
        <v>0</v>
      </c>
      <c r="N9199" s="2">
        <f t="shared" si="869"/>
        <v>1</v>
      </c>
    </row>
    <row r="9200" spans="1:14" x14ac:dyDescent="0.3">
      <c r="A9200" s="2">
        <f>'Calibration - Data None'!B9199</f>
        <v>0</v>
      </c>
      <c r="B9200" s="2">
        <f>'Calibration - Data None'!D9199</f>
        <v>0</v>
      </c>
      <c r="C9200" s="2">
        <f t="shared" si="864"/>
        <v>0</v>
      </c>
      <c r="D9200" s="2">
        <f t="shared" si="865"/>
        <v>1</v>
      </c>
      <c r="F9200" s="2">
        <f>'Calibration - Data 5 O''clock'!B9199</f>
        <v>0</v>
      </c>
      <c r="G9200" s="2">
        <f>'Calibration - Data 5 O''clock'!D9199</f>
        <v>0</v>
      </c>
      <c r="H9200" s="2">
        <f t="shared" si="866"/>
        <v>0</v>
      </c>
      <c r="I9200" s="2">
        <f t="shared" si="867"/>
        <v>1</v>
      </c>
      <c r="K9200" s="2">
        <f>'Calibration - Data 7 O''clock'!B9199</f>
        <v>0</v>
      </c>
      <c r="L9200" s="2">
        <f>'Calibration - Data 7 O''clock'!D9199</f>
        <v>0</v>
      </c>
      <c r="M9200" s="2">
        <f t="shared" si="868"/>
        <v>0</v>
      </c>
      <c r="N9200" s="2">
        <f t="shared" si="869"/>
        <v>1</v>
      </c>
    </row>
    <row r="9201" spans="1:14" x14ac:dyDescent="0.3">
      <c r="A9201" s="2">
        <f>'Calibration - Data None'!B9200</f>
        <v>0</v>
      </c>
      <c r="B9201" s="2">
        <f>'Calibration - Data None'!D9200</f>
        <v>0</v>
      </c>
      <c r="C9201" s="2">
        <f t="shared" si="864"/>
        <v>0</v>
      </c>
      <c r="D9201" s="2">
        <f t="shared" si="865"/>
        <v>1</v>
      </c>
      <c r="F9201" s="2">
        <f>'Calibration - Data 5 O''clock'!B9200</f>
        <v>0</v>
      </c>
      <c r="G9201" s="2">
        <f>'Calibration - Data 5 O''clock'!D9200</f>
        <v>0</v>
      </c>
      <c r="H9201" s="2">
        <f t="shared" si="866"/>
        <v>0</v>
      </c>
      <c r="I9201" s="2">
        <f t="shared" si="867"/>
        <v>1</v>
      </c>
      <c r="K9201" s="2">
        <f>'Calibration - Data 7 O''clock'!B9200</f>
        <v>0</v>
      </c>
      <c r="L9201" s="2">
        <f>'Calibration - Data 7 O''clock'!D9200</f>
        <v>0</v>
      </c>
      <c r="M9201" s="2">
        <f t="shared" si="868"/>
        <v>0</v>
      </c>
      <c r="N9201" s="2">
        <f t="shared" si="869"/>
        <v>1</v>
      </c>
    </row>
    <row r="9202" spans="1:14" x14ac:dyDescent="0.3">
      <c r="A9202" s="2">
        <f>'Calibration - Data None'!B9201</f>
        <v>0</v>
      </c>
      <c r="B9202" s="2">
        <f>'Calibration - Data None'!D9201</f>
        <v>0</v>
      </c>
      <c r="C9202" s="2">
        <f t="shared" si="864"/>
        <v>0</v>
      </c>
      <c r="D9202" s="2">
        <f t="shared" si="865"/>
        <v>1</v>
      </c>
      <c r="F9202" s="2">
        <f>'Calibration - Data 5 O''clock'!B9201</f>
        <v>0</v>
      </c>
      <c r="G9202" s="2">
        <f>'Calibration - Data 5 O''clock'!D9201</f>
        <v>0</v>
      </c>
      <c r="H9202" s="2">
        <f t="shared" si="866"/>
        <v>0</v>
      </c>
      <c r="I9202" s="2">
        <f t="shared" si="867"/>
        <v>1</v>
      </c>
      <c r="K9202" s="2">
        <f>'Calibration - Data 7 O''clock'!B9201</f>
        <v>0</v>
      </c>
      <c r="L9202" s="2">
        <f>'Calibration - Data 7 O''clock'!D9201</f>
        <v>0</v>
      </c>
      <c r="M9202" s="2">
        <f t="shared" si="868"/>
        <v>0</v>
      </c>
      <c r="N9202" s="2">
        <f t="shared" si="869"/>
        <v>1</v>
      </c>
    </row>
    <row r="9203" spans="1:14" x14ac:dyDescent="0.3">
      <c r="A9203" s="2">
        <f>'Calibration - Data None'!B9202</f>
        <v>0</v>
      </c>
      <c r="B9203" s="2">
        <f>'Calibration - Data None'!D9202</f>
        <v>0</v>
      </c>
      <c r="C9203" s="2">
        <f t="shared" si="864"/>
        <v>0</v>
      </c>
      <c r="D9203" s="2">
        <f t="shared" si="865"/>
        <v>1</v>
      </c>
      <c r="F9203" s="2">
        <f>'Calibration - Data 5 O''clock'!B9202</f>
        <v>0</v>
      </c>
      <c r="G9203" s="2">
        <f>'Calibration - Data 5 O''clock'!D9202</f>
        <v>0</v>
      </c>
      <c r="H9203" s="2">
        <f t="shared" si="866"/>
        <v>0</v>
      </c>
      <c r="I9203" s="2">
        <f t="shared" si="867"/>
        <v>1</v>
      </c>
      <c r="K9203" s="2">
        <f>'Calibration - Data 7 O''clock'!B9202</f>
        <v>0</v>
      </c>
      <c r="L9203" s="2">
        <f>'Calibration - Data 7 O''clock'!D9202</f>
        <v>0</v>
      </c>
      <c r="M9203" s="2">
        <f t="shared" si="868"/>
        <v>0</v>
      </c>
      <c r="N9203" s="2">
        <f t="shared" si="869"/>
        <v>1</v>
      </c>
    </row>
    <row r="9204" spans="1:14" x14ac:dyDescent="0.3">
      <c r="A9204" s="2">
        <f>'Calibration - Data None'!B9203</f>
        <v>0</v>
      </c>
      <c r="B9204" s="2">
        <f>'Calibration - Data None'!D9203</f>
        <v>0</v>
      </c>
      <c r="C9204" s="2">
        <f t="shared" si="864"/>
        <v>0</v>
      </c>
      <c r="D9204" s="2">
        <f t="shared" si="865"/>
        <v>1</v>
      </c>
      <c r="F9204" s="2">
        <f>'Calibration - Data 5 O''clock'!B9203</f>
        <v>0</v>
      </c>
      <c r="G9204" s="2">
        <f>'Calibration - Data 5 O''clock'!D9203</f>
        <v>0</v>
      </c>
      <c r="H9204" s="2">
        <f t="shared" si="866"/>
        <v>0</v>
      </c>
      <c r="I9204" s="2">
        <f t="shared" si="867"/>
        <v>1</v>
      </c>
      <c r="K9204" s="2">
        <f>'Calibration - Data 7 O''clock'!B9203</f>
        <v>0</v>
      </c>
      <c r="L9204" s="2">
        <f>'Calibration - Data 7 O''clock'!D9203</f>
        <v>0</v>
      </c>
      <c r="M9204" s="2">
        <f t="shared" si="868"/>
        <v>0</v>
      </c>
      <c r="N9204" s="2">
        <f t="shared" si="869"/>
        <v>1</v>
      </c>
    </row>
    <row r="9205" spans="1:14" x14ac:dyDescent="0.3">
      <c r="A9205" s="2">
        <f>'Calibration - Data None'!B9204</f>
        <v>0</v>
      </c>
      <c r="B9205" s="2">
        <f>'Calibration - Data None'!D9204</f>
        <v>0</v>
      </c>
      <c r="C9205" s="2">
        <f t="shared" si="864"/>
        <v>0</v>
      </c>
      <c r="D9205" s="2">
        <f t="shared" si="865"/>
        <v>1</v>
      </c>
      <c r="F9205" s="2">
        <f>'Calibration - Data 5 O''clock'!B9204</f>
        <v>0</v>
      </c>
      <c r="G9205" s="2">
        <f>'Calibration - Data 5 O''clock'!D9204</f>
        <v>0</v>
      </c>
      <c r="H9205" s="2">
        <f t="shared" si="866"/>
        <v>0</v>
      </c>
      <c r="I9205" s="2">
        <f t="shared" si="867"/>
        <v>1</v>
      </c>
      <c r="K9205" s="2">
        <f>'Calibration - Data 7 O''clock'!B9204</f>
        <v>0</v>
      </c>
      <c r="L9205" s="2">
        <f>'Calibration - Data 7 O''clock'!D9204</f>
        <v>0</v>
      </c>
      <c r="M9205" s="2">
        <f t="shared" si="868"/>
        <v>0</v>
      </c>
      <c r="N9205" s="2">
        <f t="shared" si="869"/>
        <v>1</v>
      </c>
    </row>
    <row r="9206" spans="1:14" x14ac:dyDescent="0.3">
      <c r="A9206" s="2">
        <f>'Calibration - Data None'!B9205</f>
        <v>0</v>
      </c>
      <c r="B9206" s="2">
        <f>'Calibration - Data None'!D9205</f>
        <v>0</v>
      </c>
      <c r="C9206" s="2">
        <f t="shared" si="864"/>
        <v>0</v>
      </c>
      <c r="D9206" s="2">
        <f t="shared" si="865"/>
        <v>1</v>
      </c>
      <c r="F9206" s="2">
        <f>'Calibration - Data 5 O''clock'!B9205</f>
        <v>0</v>
      </c>
      <c r="G9206" s="2">
        <f>'Calibration - Data 5 O''clock'!D9205</f>
        <v>0</v>
      </c>
      <c r="H9206" s="2">
        <f t="shared" si="866"/>
        <v>0</v>
      </c>
      <c r="I9206" s="2">
        <f t="shared" si="867"/>
        <v>1</v>
      </c>
      <c r="K9206" s="2">
        <f>'Calibration - Data 7 O''clock'!B9205</f>
        <v>0</v>
      </c>
      <c r="L9206" s="2">
        <f>'Calibration - Data 7 O''clock'!D9205</f>
        <v>0</v>
      </c>
      <c r="M9206" s="2">
        <f t="shared" si="868"/>
        <v>0</v>
      </c>
      <c r="N9206" s="2">
        <f t="shared" si="869"/>
        <v>1</v>
      </c>
    </row>
    <row r="9207" spans="1:14" x14ac:dyDescent="0.3">
      <c r="A9207" s="2">
        <f>'Calibration - Data None'!B9206</f>
        <v>0</v>
      </c>
      <c r="B9207" s="2">
        <f>'Calibration - Data None'!D9206</f>
        <v>0</v>
      </c>
      <c r="C9207" s="2">
        <f t="shared" si="864"/>
        <v>0</v>
      </c>
      <c r="D9207" s="2">
        <f t="shared" si="865"/>
        <v>1</v>
      </c>
      <c r="F9207" s="2">
        <f>'Calibration - Data 5 O''clock'!B9206</f>
        <v>0</v>
      </c>
      <c r="G9207" s="2">
        <f>'Calibration - Data 5 O''clock'!D9206</f>
        <v>0</v>
      </c>
      <c r="H9207" s="2">
        <f t="shared" si="866"/>
        <v>0</v>
      </c>
      <c r="I9207" s="2">
        <f t="shared" si="867"/>
        <v>1</v>
      </c>
      <c r="K9207" s="2">
        <f>'Calibration - Data 7 O''clock'!B9206</f>
        <v>0</v>
      </c>
      <c r="L9207" s="2">
        <f>'Calibration - Data 7 O''clock'!D9206</f>
        <v>0</v>
      </c>
      <c r="M9207" s="2">
        <f t="shared" si="868"/>
        <v>0</v>
      </c>
      <c r="N9207" s="2">
        <f t="shared" si="869"/>
        <v>1</v>
      </c>
    </row>
    <row r="9208" spans="1:14" x14ac:dyDescent="0.3">
      <c r="A9208" s="2">
        <f>'Calibration - Data None'!B9207</f>
        <v>0</v>
      </c>
      <c r="B9208" s="2">
        <f>'Calibration - Data None'!D9207</f>
        <v>0</v>
      </c>
      <c r="C9208" s="2">
        <f t="shared" si="864"/>
        <v>0</v>
      </c>
      <c r="D9208" s="2">
        <f t="shared" si="865"/>
        <v>1</v>
      </c>
      <c r="F9208" s="2">
        <f>'Calibration - Data 5 O''clock'!B9207</f>
        <v>0</v>
      </c>
      <c r="G9208" s="2">
        <f>'Calibration - Data 5 O''clock'!D9207</f>
        <v>0</v>
      </c>
      <c r="H9208" s="2">
        <f t="shared" si="866"/>
        <v>0</v>
      </c>
      <c r="I9208" s="2">
        <f t="shared" si="867"/>
        <v>1</v>
      </c>
      <c r="K9208" s="2">
        <f>'Calibration - Data 7 O''clock'!B9207</f>
        <v>0</v>
      </c>
      <c r="L9208" s="2">
        <f>'Calibration - Data 7 O''clock'!D9207</f>
        <v>0</v>
      </c>
      <c r="M9208" s="2">
        <f t="shared" si="868"/>
        <v>0</v>
      </c>
      <c r="N9208" s="2">
        <f t="shared" si="869"/>
        <v>1</v>
      </c>
    </row>
    <row r="9209" spans="1:14" x14ac:dyDescent="0.3">
      <c r="A9209" s="2">
        <f>'Calibration - Data None'!B9208</f>
        <v>0</v>
      </c>
      <c r="B9209" s="2">
        <f>'Calibration - Data None'!D9208</f>
        <v>0</v>
      </c>
      <c r="C9209" s="2">
        <f t="shared" si="864"/>
        <v>0</v>
      </c>
      <c r="D9209" s="2">
        <f t="shared" si="865"/>
        <v>1</v>
      </c>
      <c r="F9209" s="2">
        <f>'Calibration - Data 5 O''clock'!B9208</f>
        <v>0</v>
      </c>
      <c r="G9209" s="2">
        <f>'Calibration - Data 5 O''clock'!D9208</f>
        <v>0</v>
      </c>
      <c r="H9209" s="2">
        <f t="shared" si="866"/>
        <v>0</v>
      </c>
      <c r="I9209" s="2">
        <f t="shared" si="867"/>
        <v>1</v>
      </c>
      <c r="K9209" s="2">
        <f>'Calibration - Data 7 O''clock'!B9208</f>
        <v>0</v>
      </c>
      <c r="L9209" s="2">
        <f>'Calibration - Data 7 O''clock'!D9208</f>
        <v>0</v>
      </c>
      <c r="M9209" s="2">
        <f t="shared" si="868"/>
        <v>0</v>
      </c>
      <c r="N9209" s="2">
        <f t="shared" si="869"/>
        <v>1</v>
      </c>
    </row>
    <row r="9210" spans="1:14" x14ac:dyDescent="0.3">
      <c r="A9210" s="2">
        <f>'Calibration - Data None'!B9209</f>
        <v>0</v>
      </c>
      <c r="B9210" s="2">
        <f>'Calibration - Data None'!D9209</f>
        <v>0</v>
      </c>
      <c r="C9210" s="2">
        <f t="shared" si="864"/>
        <v>0</v>
      </c>
      <c r="D9210" s="2">
        <f t="shared" si="865"/>
        <v>1</v>
      </c>
      <c r="F9210" s="2">
        <f>'Calibration - Data 5 O''clock'!B9209</f>
        <v>0</v>
      </c>
      <c r="G9210" s="2">
        <f>'Calibration - Data 5 O''clock'!D9209</f>
        <v>0</v>
      </c>
      <c r="H9210" s="2">
        <f t="shared" si="866"/>
        <v>0</v>
      </c>
      <c r="I9210" s="2">
        <f t="shared" si="867"/>
        <v>1</v>
      </c>
      <c r="K9210" s="2">
        <f>'Calibration - Data 7 O''clock'!B9209</f>
        <v>0</v>
      </c>
      <c r="L9210" s="2">
        <f>'Calibration - Data 7 O''clock'!D9209</f>
        <v>0</v>
      </c>
      <c r="M9210" s="2">
        <f t="shared" si="868"/>
        <v>0</v>
      </c>
      <c r="N9210" s="2">
        <f t="shared" si="869"/>
        <v>1</v>
      </c>
    </row>
    <row r="9211" spans="1:14" x14ac:dyDescent="0.3">
      <c r="A9211" s="2">
        <f>'Calibration - Data None'!B9210</f>
        <v>0</v>
      </c>
      <c r="B9211" s="2">
        <f>'Calibration - Data None'!D9210</f>
        <v>0</v>
      </c>
      <c r="C9211" s="2">
        <f t="shared" si="864"/>
        <v>0</v>
      </c>
      <c r="D9211" s="2">
        <f t="shared" si="865"/>
        <v>1</v>
      </c>
      <c r="F9211" s="2">
        <f>'Calibration - Data 5 O''clock'!B9210</f>
        <v>0</v>
      </c>
      <c r="G9211" s="2">
        <f>'Calibration - Data 5 O''clock'!D9210</f>
        <v>0</v>
      </c>
      <c r="H9211" s="2">
        <f t="shared" si="866"/>
        <v>0</v>
      </c>
      <c r="I9211" s="2">
        <f t="shared" si="867"/>
        <v>1</v>
      </c>
      <c r="K9211" s="2">
        <f>'Calibration - Data 7 O''clock'!B9210</f>
        <v>0</v>
      </c>
      <c r="L9211" s="2">
        <f>'Calibration - Data 7 O''clock'!D9210</f>
        <v>0</v>
      </c>
      <c r="M9211" s="2">
        <f t="shared" si="868"/>
        <v>0</v>
      </c>
      <c r="N9211" s="2">
        <f t="shared" si="869"/>
        <v>1</v>
      </c>
    </row>
    <row r="9212" spans="1:14" x14ac:dyDescent="0.3">
      <c r="A9212" s="2">
        <f>'Calibration - Data None'!B9211</f>
        <v>0</v>
      </c>
      <c r="B9212" s="2">
        <f>'Calibration - Data None'!D9211</f>
        <v>0</v>
      </c>
      <c r="C9212" s="2">
        <f t="shared" si="864"/>
        <v>0</v>
      </c>
      <c r="D9212" s="2">
        <f t="shared" si="865"/>
        <v>1</v>
      </c>
      <c r="F9212" s="2">
        <f>'Calibration - Data 5 O''clock'!B9211</f>
        <v>0</v>
      </c>
      <c r="G9212" s="2">
        <f>'Calibration - Data 5 O''clock'!D9211</f>
        <v>0</v>
      </c>
      <c r="H9212" s="2">
        <f t="shared" si="866"/>
        <v>0</v>
      </c>
      <c r="I9212" s="2">
        <f t="shared" si="867"/>
        <v>1</v>
      </c>
      <c r="K9212" s="2">
        <f>'Calibration - Data 7 O''clock'!B9211</f>
        <v>0</v>
      </c>
      <c r="L9212" s="2">
        <f>'Calibration - Data 7 O''clock'!D9211</f>
        <v>0</v>
      </c>
      <c r="M9212" s="2">
        <f t="shared" si="868"/>
        <v>0</v>
      </c>
      <c r="N9212" s="2">
        <f t="shared" si="869"/>
        <v>1</v>
      </c>
    </row>
    <row r="9213" spans="1:14" x14ac:dyDescent="0.3">
      <c r="A9213" s="2">
        <f>'Calibration - Data None'!B9212</f>
        <v>0</v>
      </c>
      <c r="B9213" s="2">
        <f>'Calibration - Data None'!D9212</f>
        <v>0</v>
      </c>
      <c r="C9213" s="2">
        <f t="shared" si="864"/>
        <v>0</v>
      </c>
      <c r="D9213" s="2">
        <f t="shared" si="865"/>
        <v>1</v>
      </c>
      <c r="F9213" s="2">
        <f>'Calibration - Data 5 O''clock'!B9212</f>
        <v>0</v>
      </c>
      <c r="G9213" s="2">
        <f>'Calibration - Data 5 O''clock'!D9212</f>
        <v>0</v>
      </c>
      <c r="H9213" s="2">
        <f t="shared" si="866"/>
        <v>0</v>
      </c>
      <c r="I9213" s="2">
        <f t="shared" si="867"/>
        <v>1</v>
      </c>
      <c r="K9213" s="2">
        <f>'Calibration - Data 7 O''clock'!B9212</f>
        <v>0</v>
      </c>
      <c r="L9213" s="2">
        <f>'Calibration - Data 7 O''clock'!D9212</f>
        <v>0</v>
      </c>
      <c r="M9213" s="2">
        <f t="shared" si="868"/>
        <v>0</v>
      </c>
      <c r="N9213" s="2">
        <f t="shared" si="869"/>
        <v>1</v>
      </c>
    </row>
    <row r="9214" spans="1:14" x14ac:dyDescent="0.3">
      <c r="A9214" s="2">
        <f>'Calibration - Data None'!B9213</f>
        <v>0</v>
      </c>
      <c r="B9214" s="2">
        <f>'Calibration - Data None'!D9213</f>
        <v>0</v>
      </c>
      <c r="C9214" s="2">
        <f t="shared" si="864"/>
        <v>0</v>
      </c>
      <c r="D9214" s="2">
        <f t="shared" si="865"/>
        <v>1</v>
      </c>
      <c r="F9214" s="2">
        <f>'Calibration - Data 5 O''clock'!B9213</f>
        <v>0</v>
      </c>
      <c r="G9214" s="2">
        <f>'Calibration - Data 5 O''clock'!D9213</f>
        <v>0</v>
      </c>
      <c r="H9214" s="2">
        <f t="shared" si="866"/>
        <v>0</v>
      </c>
      <c r="I9214" s="2">
        <f t="shared" si="867"/>
        <v>1</v>
      </c>
      <c r="K9214" s="2">
        <f>'Calibration - Data 7 O''clock'!B9213</f>
        <v>0</v>
      </c>
      <c r="L9214" s="2">
        <f>'Calibration - Data 7 O''clock'!D9213</f>
        <v>0</v>
      </c>
      <c r="M9214" s="2">
        <f t="shared" si="868"/>
        <v>0</v>
      </c>
      <c r="N9214" s="2">
        <f t="shared" si="869"/>
        <v>1</v>
      </c>
    </row>
    <row r="9215" spans="1:14" x14ac:dyDescent="0.3">
      <c r="A9215" s="2">
        <f>'Calibration - Data None'!B9214</f>
        <v>0</v>
      </c>
      <c r="B9215" s="2">
        <f>'Calibration - Data None'!D9214</f>
        <v>0</v>
      </c>
      <c r="C9215" s="2">
        <f t="shared" si="864"/>
        <v>0</v>
      </c>
      <c r="D9215" s="2">
        <f t="shared" si="865"/>
        <v>1</v>
      </c>
      <c r="F9215" s="2">
        <f>'Calibration - Data 5 O''clock'!B9214</f>
        <v>0</v>
      </c>
      <c r="G9215" s="2">
        <f>'Calibration - Data 5 O''clock'!D9214</f>
        <v>0</v>
      </c>
      <c r="H9215" s="2">
        <f t="shared" si="866"/>
        <v>0</v>
      </c>
      <c r="I9215" s="2">
        <f t="shared" si="867"/>
        <v>1</v>
      </c>
      <c r="K9215" s="2">
        <f>'Calibration - Data 7 O''clock'!B9214</f>
        <v>0</v>
      </c>
      <c r="L9215" s="2">
        <f>'Calibration - Data 7 O''clock'!D9214</f>
        <v>0</v>
      </c>
      <c r="M9215" s="2">
        <f t="shared" si="868"/>
        <v>0</v>
      </c>
      <c r="N9215" s="2">
        <f t="shared" si="869"/>
        <v>1</v>
      </c>
    </row>
    <row r="9216" spans="1:14" x14ac:dyDescent="0.3">
      <c r="A9216" s="2">
        <f>'Calibration - Data None'!B9215</f>
        <v>0</v>
      </c>
      <c r="B9216" s="2">
        <f>'Calibration - Data None'!D9215</f>
        <v>0</v>
      </c>
      <c r="C9216" s="2">
        <f t="shared" si="864"/>
        <v>0</v>
      </c>
      <c r="D9216" s="2">
        <f t="shared" si="865"/>
        <v>1</v>
      </c>
      <c r="F9216" s="2">
        <f>'Calibration - Data 5 O''clock'!B9215</f>
        <v>0</v>
      </c>
      <c r="G9216" s="2">
        <f>'Calibration - Data 5 O''clock'!D9215</f>
        <v>0</v>
      </c>
      <c r="H9216" s="2">
        <f t="shared" si="866"/>
        <v>0</v>
      </c>
      <c r="I9216" s="2">
        <f t="shared" si="867"/>
        <v>1</v>
      </c>
      <c r="K9216" s="2">
        <f>'Calibration - Data 7 O''clock'!B9215</f>
        <v>0</v>
      </c>
      <c r="L9216" s="2">
        <f>'Calibration - Data 7 O''clock'!D9215</f>
        <v>0</v>
      </c>
      <c r="M9216" s="2">
        <f t="shared" si="868"/>
        <v>0</v>
      </c>
      <c r="N9216" s="2">
        <f t="shared" si="869"/>
        <v>1</v>
      </c>
    </row>
    <row r="9217" spans="1:14" x14ac:dyDescent="0.3">
      <c r="A9217" s="2">
        <f>'Calibration - Data None'!B9216</f>
        <v>0</v>
      </c>
      <c r="B9217" s="2">
        <f>'Calibration - Data None'!D9216</f>
        <v>0</v>
      </c>
      <c r="C9217" s="2">
        <f t="shared" si="864"/>
        <v>0</v>
      </c>
      <c r="D9217" s="2">
        <f t="shared" si="865"/>
        <v>1</v>
      </c>
      <c r="F9217" s="2">
        <f>'Calibration - Data 5 O''clock'!B9216</f>
        <v>0</v>
      </c>
      <c r="G9217" s="2">
        <f>'Calibration - Data 5 O''clock'!D9216</f>
        <v>0</v>
      </c>
      <c r="H9217" s="2">
        <f t="shared" si="866"/>
        <v>0</v>
      </c>
      <c r="I9217" s="2">
        <f t="shared" si="867"/>
        <v>1</v>
      </c>
      <c r="K9217" s="2">
        <f>'Calibration - Data 7 O''clock'!B9216</f>
        <v>0</v>
      </c>
      <c r="L9217" s="2">
        <f>'Calibration - Data 7 O''clock'!D9216</f>
        <v>0</v>
      </c>
      <c r="M9217" s="2">
        <f t="shared" si="868"/>
        <v>0</v>
      </c>
      <c r="N9217" s="2">
        <f t="shared" si="869"/>
        <v>1</v>
      </c>
    </row>
    <row r="9218" spans="1:14" x14ac:dyDescent="0.3">
      <c r="A9218" s="2">
        <f>'Calibration - Data None'!B9217</f>
        <v>0</v>
      </c>
      <c r="B9218" s="2">
        <f>'Calibration - Data None'!D9217</f>
        <v>0</v>
      </c>
      <c r="C9218" s="2">
        <f t="shared" si="864"/>
        <v>0</v>
      </c>
      <c r="D9218" s="2">
        <f t="shared" si="865"/>
        <v>1</v>
      </c>
      <c r="F9218" s="2">
        <f>'Calibration - Data 5 O''clock'!B9217</f>
        <v>0</v>
      </c>
      <c r="G9218" s="2">
        <f>'Calibration - Data 5 O''clock'!D9217</f>
        <v>0</v>
      </c>
      <c r="H9218" s="2">
        <f t="shared" si="866"/>
        <v>0</v>
      </c>
      <c r="I9218" s="2">
        <f t="shared" si="867"/>
        <v>1</v>
      </c>
      <c r="K9218" s="2">
        <f>'Calibration - Data 7 O''clock'!B9217</f>
        <v>0</v>
      </c>
      <c r="L9218" s="2">
        <f>'Calibration - Data 7 O''clock'!D9217</f>
        <v>0</v>
      </c>
      <c r="M9218" s="2">
        <f t="shared" si="868"/>
        <v>0</v>
      </c>
      <c r="N9218" s="2">
        <f t="shared" si="869"/>
        <v>1</v>
      </c>
    </row>
    <row r="9219" spans="1:14" x14ac:dyDescent="0.3">
      <c r="A9219" s="2">
        <f>'Calibration - Data None'!B9218</f>
        <v>0</v>
      </c>
      <c r="B9219" s="2">
        <f>'Calibration - Data None'!D9218</f>
        <v>0</v>
      </c>
      <c r="C9219" s="2">
        <f t="shared" si="864"/>
        <v>0</v>
      </c>
      <c r="D9219" s="2">
        <f t="shared" si="865"/>
        <v>1</v>
      </c>
      <c r="F9219" s="2">
        <f>'Calibration - Data 5 O''clock'!B9218</f>
        <v>0</v>
      </c>
      <c r="G9219" s="2">
        <f>'Calibration - Data 5 O''clock'!D9218</f>
        <v>0</v>
      </c>
      <c r="H9219" s="2">
        <f t="shared" si="866"/>
        <v>0</v>
      </c>
      <c r="I9219" s="2">
        <f t="shared" si="867"/>
        <v>1</v>
      </c>
      <c r="K9219" s="2">
        <f>'Calibration - Data 7 O''clock'!B9218</f>
        <v>0</v>
      </c>
      <c r="L9219" s="2">
        <f>'Calibration - Data 7 O''clock'!D9218</f>
        <v>0</v>
      </c>
      <c r="M9219" s="2">
        <f t="shared" si="868"/>
        <v>0</v>
      </c>
      <c r="N9219" s="2">
        <f t="shared" si="869"/>
        <v>1</v>
      </c>
    </row>
    <row r="9220" spans="1:14" x14ac:dyDescent="0.3">
      <c r="A9220" s="2">
        <f>'Calibration - Data None'!B9219</f>
        <v>0</v>
      </c>
      <c r="B9220" s="2">
        <f>'Calibration - Data None'!D9219</f>
        <v>0</v>
      </c>
      <c r="C9220" s="2">
        <f t="shared" ref="C9220:C9283" si="870">SIN(RADIANS(A9220))</f>
        <v>0</v>
      </c>
      <c r="D9220" s="2">
        <f t="shared" ref="D9220:D9283" si="871">COS(RADIANS(A9220))</f>
        <v>1</v>
      </c>
      <c r="F9220" s="2">
        <f>'Calibration - Data 5 O''clock'!B9219</f>
        <v>0</v>
      </c>
      <c r="G9220" s="2">
        <f>'Calibration - Data 5 O''clock'!D9219</f>
        <v>0</v>
      </c>
      <c r="H9220" s="2">
        <f t="shared" ref="H9220:H9283" si="872">SIN(RADIANS(F9220))</f>
        <v>0</v>
      </c>
      <c r="I9220" s="2">
        <f t="shared" ref="I9220:I9283" si="873">COS(RADIANS(F9220))</f>
        <v>1</v>
      </c>
      <c r="K9220" s="2">
        <f>'Calibration - Data 7 O''clock'!B9219</f>
        <v>0</v>
      </c>
      <c r="L9220" s="2">
        <f>'Calibration - Data 7 O''clock'!D9219</f>
        <v>0</v>
      </c>
      <c r="M9220" s="2">
        <f t="shared" ref="M9220:M9283" si="874">SIN(RADIANS(K9220))</f>
        <v>0</v>
      </c>
      <c r="N9220" s="2">
        <f t="shared" ref="N9220:N9283" si="875">COS(RADIANS(K9220))</f>
        <v>1</v>
      </c>
    </row>
    <row r="9221" spans="1:14" x14ac:dyDescent="0.3">
      <c r="A9221" s="2">
        <f>'Calibration - Data None'!B9220</f>
        <v>0</v>
      </c>
      <c r="B9221" s="2">
        <f>'Calibration - Data None'!D9220</f>
        <v>0</v>
      </c>
      <c r="C9221" s="2">
        <f t="shared" si="870"/>
        <v>0</v>
      </c>
      <c r="D9221" s="2">
        <f t="shared" si="871"/>
        <v>1</v>
      </c>
      <c r="F9221" s="2">
        <f>'Calibration - Data 5 O''clock'!B9220</f>
        <v>0</v>
      </c>
      <c r="G9221" s="2">
        <f>'Calibration - Data 5 O''clock'!D9220</f>
        <v>0</v>
      </c>
      <c r="H9221" s="2">
        <f t="shared" si="872"/>
        <v>0</v>
      </c>
      <c r="I9221" s="2">
        <f t="shared" si="873"/>
        <v>1</v>
      </c>
      <c r="K9221" s="2">
        <f>'Calibration - Data 7 O''clock'!B9220</f>
        <v>0</v>
      </c>
      <c r="L9221" s="2">
        <f>'Calibration - Data 7 O''clock'!D9220</f>
        <v>0</v>
      </c>
      <c r="M9221" s="2">
        <f t="shared" si="874"/>
        <v>0</v>
      </c>
      <c r="N9221" s="2">
        <f t="shared" si="875"/>
        <v>1</v>
      </c>
    </row>
    <row r="9222" spans="1:14" x14ac:dyDescent="0.3">
      <c r="A9222" s="2">
        <f>'Calibration - Data None'!B9221</f>
        <v>0</v>
      </c>
      <c r="B9222" s="2">
        <f>'Calibration - Data None'!D9221</f>
        <v>0</v>
      </c>
      <c r="C9222" s="2">
        <f t="shared" si="870"/>
        <v>0</v>
      </c>
      <c r="D9222" s="2">
        <f t="shared" si="871"/>
        <v>1</v>
      </c>
      <c r="F9222" s="2">
        <f>'Calibration - Data 5 O''clock'!B9221</f>
        <v>0</v>
      </c>
      <c r="G9222" s="2">
        <f>'Calibration - Data 5 O''clock'!D9221</f>
        <v>0</v>
      </c>
      <c r="H9222" s="2">
        <f t="shared" si="872"/>
        <v>0</v>
      </c>
      <c r="I9222" s="2">
        <f t="shared" si="873"/>
        <v>1</v>
      </c>
      <c r="K9222" s="2">
        <f>'Calibration - Data 7 O''clock'!B9221</f>
        <v>0</v>
      </c>
      <c r="L9222" s="2">
        <f>'Calibration - Data 7 O''clock'!D9221</f>
        <v>0</v>
      </c>
      <c r="M9222" s="2">
        <f t="shared" si="874"/>
        <v>0</v>
      </c>
      <c r="N9222" s="2">
        <f t="shared" si="875"/>
        <v>1</v>
      </c>
    </row>
    <row r="9223" spans="1:14" x14ac:dyDescent="0.3">
      <c r="A9223" s="2">
        <f>'Calibration - Data None'!B9222</f>
        <v>0</v>
      </c>
      <c r="B9223" s="2">
        <f>'Calibration - Data None'!D9222</f>
        <v>0</v>
      </c>
      <c r="C9223" s="2">
        <f t="shared" si="870"/>
        <v>0</v>
      </c>
      <c r="D9223" s="2">
        <f t="shared" si="871"/>
        <v>1</v>
      </c>
      <c r="F9223" s="2">
        <f>'Calibration - Data 5 O''clock'!B9222</f>
        <v>0</v>
      </c>
      <c r="G9223" s="2">
        <f>'Calibration - Data 5 O''clock'!D9222</f>
        <v>0</v>
      </c>
      <c r="H9223" s="2">
        <f t="shared" si="872"/>
        <v>0</v>
      </c>
      <c r="I9223" s="2">
        <f t="shared" si="873"/>
        <v>1</v>
      </c>
      <c r="K9223" s="2">
        <f>'Calibration - Data 7 O''clock'!B9222</f>
        <v>0</v>
      </c>
      <c r="L9223" s="2">
        <f>'Calibration - Data 7 O''clock'!D9222</f>
        <v>0</v>
      </c>
      <c r="M9223" s="2">
        <f t="shared" si="874"/>
        <v>0</v>
      </c>
      <c r="N9223" s="2">
        <f t="shared" si="875"/>
        <v>1</v>
      </c>
    </row>
    <row r="9224" spans="1:14" x14ac:dyDescent="0.3">
      <c r="A9224" s="2">
        <f>'Calibration - Data None'!B9223</f>
        <v>0</v>
      </c>
      <c r="B9224" s="2">
        <f>'Calibration - Data None'!D9223</f>
        <v>0</v>
      </c>
      <c r="C9224" s="2">
        <f t="shared" si="870"/>
        <v>0</v>
      </c>
      <c r="D9224" s="2">
        <f t="shared" si="871"/>
        <v>1</v>
      </c>
      <c r="F9224" s="2">
        <f>'Calibration - Data 5 O''clock'!B9223</f>
        <v>0</v>
      </c>
      <c r="G9224" s="2">
        <f>'Calibration - Data 5 O''clock'!D9223</f>
        <v>0</v>
      </c>
      <c r="H9224" s="2">
        <f t="shared" si="872"/>
        <v>0</v>
      </c>
      <c r="I9224" s="2">
        <f t="shared" si="873"/>
        <v>1</v>
      </c>
      <c r="K9224" s="2">
        <f>'Calibration - Data 7 O''clock'!B9223</f>
        <v>0</v>
      </c>
      <c r="L9224" s="2">
        <f>'Calibration - Data 7 O''clock'!D9223</f>
        <v>0</v>
      </c>
      <c r="M9224" s="2">
        <f t="shared" si="874"/>
        <v>0</v>
      </c>
      <c r="N9224" s="2">
        <f t="shared" si="875"/>
        <v>1</v>
      </c>
    </row>
    <row r="9225" spans="1:14" x14ac:dyDescent="0.3">
      <c r="A9225" s="2">
        <f>'Calibration - Data None'!B9224</f>
        <v>0</v>
      </c>
      <c r="B9225" s="2">
        <f>'Calibration - Data None'!D9224</f>
        <v>0</v>
      </c>
      <c r="C9225" s="2">
        <f t="shared" si="870"/>
        <v>0</v>
      </c>
      <c r="D9225" s="2">
        <f t="shared" si="871"/>
        <v>1</v>
      </c>
      <c r="F9225" s="2">
        <f>'Calibration - Data 5 O''clock'!B9224</f>
        <v>0</v>
      </c>
      <c r="G9225" s="2">
        <f>'Calibration - Data 5 O''clock'!D9224</f>
        <v>0</v>
      </c>
      <c r="H9225" s="2">
        <f t="shared" si="872"/>
        <v>0</v>
      </c>
      <c r="I9225" s="2">
        <f t="shared" si="873"/>
        <v>1</v>
      </c>
      <c r="K9225" s="2">
        <f>'Calibration - Data 7 O''clock'!B9224</f>
        <v>0</v>
      </c>
      <c r="L9225" s="2">
        <f>'Calibration - Data 7 O''clock'!D9224</f>
        <v>0</v>
      </c>
      <c r="M9225" s="2">
        <f t="shared" si="874"/>
        <v>0</v>
      </c>
      <c r="N9225" s="2">
        <f t="shared" si="875"/>
        <v>1</v>
      </c>
    </row>
    <row r="9226" spans="1:14" x14ac:dyDescent="0.3">
      <c r="A9226" s="2">
        <f>'Calibration - Data None'!B9225</f>
        <v>0</v>
      </c>
      <c r="B9226" s="2">
        <f>'Calibration - Data None'!D9225</f>
        <v>0</v>
      </c>
      <c r="C9226" s="2">
        <f t="shared" si="870"/>
        <v>0</v>
      </c>
      <c r="D9226" s="2">
        <f t="shared" si="871"/>
        <v>1</v>
      </c>
      <c r="F9226" s="2">
        <f>'Calibration - Data 5 O''clock'!B9225</f>
        <v>0</v>
      </c>
      <c r="G9226" s="2">
        <f>'Calibration - Data 5 O''clock'!D9225</f>
        <v>0</v>
      </c>
      <c r="H9226" s="2">
        <f t="shared" si="872"/>
        <v>0</v>
      </c>
      <c r="I9226" s="2">
        <f t="shared" si="873"/>
        <v>1</v>
      </c>
      <c r="K9226" s="2">
        <f>'Calibration - Data 7 O''clock'!B9225</f>
        <v>0</v>
      </c>
      <c r="L9226" s="2">
        <f>'Calibration - Data 7 O''clock'!D9225</f>
        <v>0</v>
      </c>
      <c r="M9226" s="2">
        <f t="shared" si="874"/>
        <v>0</v>
      </c>
      <c r="N9226" s="2">
        <f t="shared" si="875"/>
        <v>1</v>
      </c>
    </row>
    <row r="9227" spans="1:14" x14ac:dyDescent="0.3">
      <c r="A9227" s="2">
        <f>'Calibration - Data None'!B9226</f>
        <v>0</v>
      </c>
      <c r="B9227" s="2">
        <f>'Calibration - Data None'!D9226</f>
        <v>0</v>
      </c>
      <c r="C9227" s="2">
        <f t="shared" si="870"/>
        <v>0</v>
      </c>
      <c r="D9227" s="2">
        <f t="shared" si="871"/>
        <v>1</v>
      </c>
      <c r="F9227" s="2">
        <f>'Calibration - Data 5 O''clock'!B9226</f>
        <v>0</v>
      </c>
      <c r="G9227" s="2">
        <f>'Calibration - Data 5 O''clock'!D9226</f>
        <v>0</v>
      </c>
      <c r="H9227" s="2">
        <f t="shared" si="872"/>
        <v>0</v>
      </c>
      <c r="I9227" s="2">
        <f t="shared" si="873"/>
        <v>1</v>
      </c>
      <c r="K9227" s="2">
        <f>'Calibration - Data 7 O''clock'!B9226</f>
        <v>0</v>
      </c>
      <c r="L9227" s="2">
        <f>'Calibration - Data 7 O''clock'!D9226</f>
        <v>0</v>
      </c>
      <c r="M9227" s="2">
        <f t="shared" si="874"/>
        <v>0</v>
      </c>
      <c r="N9227" s="2">
        <f t="shared" si="875"/>
        <v>1</v>
      </c>
    </row>
    <row r="9228" spans="1:14" x14ac:dyDescent="0.3">
      <c r="A9228" s="2">
        <f>'Calibration - Data None'!B9227</f>
        <v>0</v>
      </c>
      <c r="B9228" s="2">
        <f>'Calibration - Data None'!D9227</f>
        <v>0</v>
      </c>
      <c r="C9228" s="2">
        <f t="shared" si="870"/>
        <v>0</v>
      </c>
      <c r="D9228" s="2">
        <f t="shared" si="871"/>
        <v>1</v>
      </c>
      <c r="F9228" s="2">
        <f>'Calibration - Data 5 O''clock'!B9227</f>
        <v>0</v>
      </c>
      <c r="G9228" s="2">
        <f>'Calibration - Data 5 O''clock'!D9227</f>
        <v>0</v>
      </c>
      <c r="H9228" s="2">
        <f t="shared" si="872"/>
        <v>0</v>
      </c>
      <c r="I9228" s="2">
        <f t="shared" si="873"/>
        <v>1</v>
      </c>
      <c r="K9228" s="2">
        <f>'Calibration - Data 7 O''clock'!B9227</f>
        <v>0</v>
      </c>
      <c r="L9228" s="2">
        <f>'Calibration - Data 7 O''clock'!D9227</f>
        <v>0</v>
      </c>
      <c r="M9228" s="2">
        <f t="shared" si="874"/>
        <v>0</v>
      </c>
      <c r="N9228" s="2">
        <f t="shared" si="875"/>
        <v>1</v>
      </c>
    </row>
    <row r="9229" spans="1:14" x14ac:dyDescent="0.3">
      <c r="A9229" s="2">
        <f>'Calibration - Data None'!B9228</f>
        <v>0</v>
      </c>
      <c r="B9229" s="2">
        <f>'Calibration - Data None'!D9228</f>
        <v>0</v>
      </c>
      <c r="C9229" s="2">
        <f t="shared" si="870"/>
        <v>0</v>
      </c>
      <c r="D9229" s="2">
        <f t="shared" si="871"/>
        <v>1</v>
      </c>
      <c r="F9229" s="2">
        <f>'Calibration - Data 5 O''clock'!B9228</f>
        <v>0</v>
      </c>
      <c r="G9229" s="2">
        <f>'Calibration - Data 5 O''clock'!D9228</f>
        <v>0</v>
      </c>
      <c r="H9229" s="2">
        <f t="shared" si="872"/>
        <v>0</v>
      </c>
      <c r="I9229" s="2">
        <f t="shared" si="873"/>
        <v>1</v>
      </c>
      <c r="K9229" s="2">
        <f>'Calibration - Data 7 O''clock'!B9228</f>
        <v>0</v>
      </c>
      <c r="L9229" s="2">
        <f>'Calibration - Data 7 O''clock'!D9228</f>
        <v>0</v>
      </c>
      <c r="M9229" s="2">
        <f t="shared" si="874"/>
        <v>0</v>
      </c>
      <c r="N9229" s="2">
        <f t="shared" si="875"/>
        <v>1</v>
      </c>
    </row>
    <row r="9230" spans="1:14" x14ac:dyDescent="0.3">
      <c r="A9230" s="2">
        <f>'Calibration - Data None'!B9229</f>
        <v>0</v>
      </c>
      <c r="B9230" s="2">
        <f>'Calibration - Data None'!D9229</f>
        <v>0</v>
      </c>
      <c r="C9230" s="2">
        <f t="shared" si="870"/>
        <v>0</v>
      </c>
      <c r="D9230" s="2">
        <f t="shared" si="871"/>
        <v>1</v>
      </c>
      <c r="F9230" s="2">
        <f>'Calibration - Data 5 O''clock'!B9229</f>
        <v>0</v>
      </c>
      <c r="G9230" s="2">
        <f>'Calibration - Data 5 O''clock'!D9229</f>
        <v>0</v>
      </c>
      <c r="H9230" s="2">
        <f t="shared" si="872"/>
        <v>0</v>
      </c>
      <c r="I9230" s="2">
        <f t="shared" si="873"/>
        <v>1</v>
      </c>
      <c r="K9230" s="2">
        <f>'Calibration - Data 7 O''clock'!B9229</f>
        <v>0</v>
      </c>
      <c r="L9230" s="2">
        <f>'Calibration - Data 7 O''clock'!D9229</f>
        <v>0</v>
      </c>
      <c r="M9230" s="2">
        <f t="shared" si="874"/>
        <v>0</v>
      </c>
      <c r="N9230" s="2">
        <f t="shared" si="875"/>
        <v>1</v>
      </c>
    </row>
    <row r="9231" spans="1:14" x14ac:dyDescent="0.3">
      <c r="A9231" s="2">
        <f>'Calibration - Data None'!B9230</f>
        <v>0</v>
      </c>
      <c r="B9231" s="2">
        <f>'Calibration - Data None'!D9230</f>
        <v>0</v>
      </c>
      <c r="C9231" s="2">
        <f t="shared" si="870"/>
        <v>0</v>
      </c>
      <c r="D9231" s="2">
        <f t="shared" si="871"/>
        <v>1</v>
      </c>
      <c r="F9231" s="2">
        <f>'Calibration - Data 5 O''clock'!B9230</f>
        <v>0</v>
      </c>
      <c r="G9231" s="2">
        <f>'Calibration - Data 5 O''clock'!D9230</f>
        <v>0</v>
      </c>
      <c r="H9231" s="2">
        <f t="shared" si="872"/>
        <v>0</v>
      </c>
      <c r="I9231" s="2">
        <f t="shared" si="873"/>
        <v>1</v>
      </c>
      <c r="K9231" s="2">
        <f>'Calibration - Data 7 O''clock'!B9230</f>
        <v>0</v>
      </c>
      <c r="L9231" s="2">
        <f>'Calibration - Data 7 O''clock'!D9230</f>
        <v>0</v>
      </c>
      <c r="M9231" s="2">
        <f t="shared" si="874"/>
        <v>0</v>
      </c>
      <c r="N9231" s="2">
        <f t="shared" si="875"/>
        <v>1</v>
      </c>
    </row>
    <row r="9232" spans="1:14" x14ac:dyDescent="0.3">
      <c r="A9232" s="2">
        <f>'Calibration - Data None'!B9231</f>
        <v>0</v>
      </c>
      <c r="B9232" s="2">
        <f>'Calibration - Data None'!D9231</f>
        <v>0</v>
      </c>
      <c r="C9232" s="2">
        <f t="shared" si="870"/>
        <v>0</v>
      </c>
      <c r="D9232" s="2">
        <f t="shared" si="871"/>
        <v>1</v>
      </c>
      <c r="F9232" s="2">
        <f>'Calibration - Data 5 O''clock'!B9231</f>
        <v>0</v>
      </c>
      <c r="G9232" s="2">
        <f>'Calibration - Data 5 O''clock'!D9231</f>
        <v>0</v>
      </c>
      <c r="H9232" s="2">
        <f t="shared" si="872"/>
        <v>0</v>
      </c>
      <c r="I9232" s="2">
        <f t="shared" si="873"/>
        <v>1</v>
      </c>
      <c r="K9232" s="2">
        <f>'Calibration - Data 7 O''clock'!B9231</f>
        <v>0</v>
      </c>
      <c r="L9232" s="2">
        <f>'Calibration - Data 7 O''clock'!D9231</f>
        <v>0</v>
      </c>
      <c r="M9232" s="2">
        <f t="shared" si="874"/>
        <v>0</v>
      </c>
      <c r="N9232" s="2">
        <f t="shared" si="875"/>
        <v>1</v>
      </c>
    </row>
    <row r="9233" spans="1:14" x14ac:dyDescent="0.3">
      <c r="A9233" s="2">
        <f>'Calibration - Data None'!B9232</f>
        <v>0</v>
      </c>
      <c r="B9233" s="2">
        <f>'Calibration - Data None'!D9232</f>
        <v>0</v>
      </c>
      <c r="C9233" s="2">
        <f t="shared" si="870"/>
        <v>0</v>
      </c>
      <c r="D9233" s="2">
        <f t="shared" si="871"/>
        <v>1</v>
      </c>
      <c r="F9233" s="2">
        <f>'Calibration - Data 5 O''clock'!B9232</f>
        <v>0</v>
      </c>
      <c r="G9233" s="2">
        <f>'Calibration - Data 5 O''clock'!D9232</f>
        <v>0</v>
      </c>
      <c r="H9233" s="2">
        <f t="shared" si="872"/>
        <v>0</v>
      </c>
      <c r="I9233" s="2">
        <f t="shared" si="873"/>
        <v>1</v>
      </c>
      <c r="K9233" s="2">
        <f>'Calibration - Data 7 O''clock'!B9232</f>
        <v>0</v>
      </c>
      <c r="L9233" s="2">
        <f>'Calibration - Data 7 O''clock'!D9232</f>
        <v>0</v>
      </c>
      <c r="M9233" s="2">
        <f t="shared" si="874"/>
        <v>0</v>
      </c>
      <c r="N9233" s="2">
        <f t="shared" si="875"/>
        <v>1</v>
      </c>
    </row>
    <row r="9234" spans="1:14" x14ac:dyDescent="0.3">
      <c r="A9234" s="2">
        <f>'Calibration - Data None'!B9233</f>
        <v>0</v>
      </c>
      <c r="B9234" s="2">
        <f>'Calibration - Data None'!D9233</f>
        <v>0</v>
      </c>
      <c r="C9234" s="2">
        <f t="shared" si="870"/>
        <v>0</v>
      </c>
      <c r="D9234" s="2">
        <f t="shared" si="871"/>
        <v>1</v>
      </c>
      <c r="F9234" s="2">
        <f>'Calibration - Data 5 O''clock'!B9233</f>
        <v>0</v>
      </c>
      <c r="G9234" s="2">
        <f>'Calibration - Data 5 O''clock'!D9233</f>
        <v>0</v>
      </c>
      <c r="H9234" s="2">
        <f t="shared" si="872"/>
        <v>0</v>
      </c>
      <c r="I9234" s="2">
        <f t="shared" si="873"/>
        <v>1</v>
      </c>
      <c r="K9234" s="2">
        <f>'Calibration - Data 7 O''clock'!B9233</f>
        <v>0</v>
      </c>
      <c r="L9234" s="2">
        <f>'Calibration - Data 7 O''clock'!D9233</f>
        <v>0</v>
      </c>
      <c r="M9234" s="2">
        <f t="shared" si="874"/>
        <v>0</v>
      </c>
      <c r="N9234" s="2">
        <f t="shared" si="875"/>
        <v>1</v>
      </c>
    </row>
    <row r="9235" spans="1:14" x14ac:dyDescent="0.3">
      <c r="A9235" s="2">
        <f>'Calibration - Data None'!B9234</f>
        <v>0</v>
      </c>
      <c r="B9235" s="2">
        <f>'Calibration - Data None'!D9234</f>
        <v>0</v>
      </c>
      <c r="C9235" s="2">
        <f t="shared" si="870"/>
        <v>0</v>
      </c>
      <c r="D9235" s="2">
        <f t="shared" si="871"/>
        <v>1</v>
      </c>
      <c r="F9235" s="2">
        <f>'Calibration - Data 5 O''clock'!B9234</f>
        <v>0</v>
      </c>
      <c r="G9235" s="2">
        <f>'Calibration - Data 5 O''clock'!D9234</f>
        <v>0</v>
      </c>
      <c r="H9235" s="2">
        <f t="shared" si="872"/>
        <v>0</v>
      </c>
      <c r="I9235" s="2">
        <f t="shared" si="873"/>
        <v>1</v>
      </c>
      <c r="K9235" s="2">
        <f>'Calibration - Data 7 O''clock'!B9234</f>
        <v>0</v>
      </c>
      <c r="L9235" s="2">
        <f>'Calibration - Data 7 O''clock'!D9234</f>
        <v>0</v>
      </c>
      <c r="M9235" s="2">
        <f t="shared" si="874"/>
        <v>0</v>
      </c>
      <c r="N9235" s="2">
        <f t="shared" si="875"/>
        <v>1</v>
      </c>
    </row>
    <row r="9236" spans="1:14" x14ac:dyDescent="0.3">
      <c r="A9236" s="2">
        <f>'Calibration - Data None'!B9235</f>
        <v>0</v>
      </c>
      <c r="B9236" s="2">
        <f>'Calibration - Data None'!D9235</f>
        <v>0</v>
      </c>
      <c r="C9236" s="2">
        <f t="shared" si="870"/>
        <v>0</v>
      </c>
      <c r="D9236" s="2">
        <f t="shared" si="871"/>
        <v>1</v>
      </c>
      <c r="F9236" s="2">
        <f>'Calibration - Data 5 O''clock'!B9235</f>
        <v>0</v>
      </c>
      <c r="G9236" s="2">
        <f>'Calibration - Data 5 O''clock'!D9235</f>
        <v>0</v>
      </c>
      <c r="H9236" s="2">
        <f t="shared" si="872"/>
        <v>0</v>
      </c>
      <c r="I9236" s="2">
        <f t="shared" si="873"/>
        <v>1</v>
      </c>
      <c r="K9236" s="2">
        <f>'Calibration - Data 7 O''clock'!B9235</f>
        <v>0</v>
      </c>
      <c r="L9236" s="2">
        <f>'Calibration - Data 7 O''clock'!D9235</f>
        <v>0</v>
      </c>
      <c r="M9236" s="2">
        <f t="shared" si="874"/>
        <v>0</v>
      </c>
      <c r="N9236" s="2">
        <f t="shared" si="875"/>
        <v>1</v>
      </c>
    </row>
    <row r="9237" spans="1:14" x14ac:dyDescent="0.3">
      <c r="A9237" s="2">
        <f>'Calibration - Data None'!B9236</f>
        <v>0</v>
      </c>
      <c r="B9237" s="2">
        <f>'Calibration - Data None'!D9236</f>
        <v>0</v>
      </c>
      <c r="C9237" s="2">
        <f t="shared" si="870"/>
        <v>0</v>
      </c>
      <c r="D9237" s="2">
        <f t="shared" si="871"/>
        <v>1</v>
      </c>
      <c r="F9237" s="2">
        <f>'Calibration - Data 5 O''clock'!B9236</f>
        <v>0</v>
      </c>
      <c r="G9237" s="2">
        <f>'Calibration - Data 5 O''clock'!D9236</f>
        <v>0</v>
      </c>
      <c r="H9237" s="2">
        <f t="shared" si="872"/>
        <v>0</v>
      </c>
      <c r="I9237" s="2">
        <f t="shared" si="873"/>
        <v>1</v>
      </c>
      <c r="K9237" s="2">
        <f>'Calibration - Data 7 O''clock'!B9236</f>
        <v>0</v>
      </c>
      <c r="L9237" s="2">
        <f>'Calibration - Data 7 O''clock'!D9236</f>
        <v>0</v>
      </c>
      <c r="M9237" s="2">
        <f t="shared" si="874"/>
        <v>0</v>
      </c>
      <c r="N9237" s="2">
        <f t="shared" si="875"/>
        <v>1</v>
      </c>
    </row>
    <row r="9238" spans="1:14" x14ac:dyDescent="0.3">
      <c r="A9238" s="2">
        <f>'Calibration - Data None'!B9237</f>
        <v>0</v>
      </c>
      <c r="B9238" s="2">
        <f>'Calibration - Data None'!D9237</f>
        <v>0</v>
      </c>
      <c r="C9238" s="2">
        <f t="shared" si="870"/>
        <v>0</v>
      </c>
      <c r="D9238" s="2">
        <f t="shared" si="871"/>
        <v>1</v>
      </c>
      <c r="F9238" s="2">
        <f>'Calibration - Data 5 O''clock'!B9237</f>
        <v>0</v>
      </c>
      <c r="G9238" s="2">
        <f>'Calibration - Data 5 O''clock'!D9237</f>
        <v>0</v>
      </c>
      <c r="H9238" s="2">
        <f t="shared" si="872"/>
        <v>0</v>
      </c>
      <c r="I9238" s="2">
        <f t="shared" si="873"/>
        <v>1</v>
      </c>
      <c r="K9238" s="2">
        <f>'Calibration - Data 7 O''clock'!B9237</f>
        <v>0</v>
      </c>
      <c r="L9238" s="2">
        <f>'Calibration - Data 7 O''clock'!D9237</f>
        <v>0</v>
      </c>
      <c r="M9238" s="2">
        <f t="shared" si="874"/>
        <v>0</v>
      </c>
      <c r="N9238" s="2">
        <f t="shared" si="875"/>
        <v>1</v>
      </c>
    </row>
    <row r="9239" spans="1:14" x14ac:dyDescent="0.3">
      <c r="A9239" s="2">
        <f>'Calibration - Data None'!B9238</f>
        <v>0</v>
      </c>
      <c r="B9239" s="2">
        <f>'Calibration - Data None'!D9238</f>
        <v>0</v>
      </c>
      <c r="C9239" s="2">
        <f t="shared" si="870"/>
        <v>0</v>
      </c>
      <c r="D9239" s="2">
        <f t="shared" si="871"/>
        <v>1</v>
      </c>
      <c r="F9239" s="2">
        <f>'Calibration - Data 5 O''clock'!B9238</f>
        <v>0</v>
      </c>
      <c r="G9239" s="2">
        <f>'Calibration - Data 5 O''clock'!D9238</f>
        <v>0</v>
      </c>
      <c r="H9239" s="2">
        <f t="shared" si="872"/>
        <v>0</v>
      </c>
      <c r="I9239" s="2">
        <f t="shared" si="873"/>
        <v>1</v>
      </c>
      <c r="K9239" s="2">
        <f>'Calibration - Data 7 O''clock'!B9238</f>
        <v>0</v>
      </c>
      <c r="L9239" s="2">
        <f>'Calibration - Data 7 O''clock'!D9238</f>
        <v>0</v>
      </c>
      <c r="M9239" s="2">
        <f t="shared" si="874"/>
        <v>0</v>
      </c>
      <c r="N9239" s="2">
        <f t="shared" si="875"/>
        <v>1</v>
      </c>
    </row>
    <row r="9240" spans="1:14" x14ac:dyDescent="0.3">
      <c r="A9240" s="2">
        <f>'Calibration - Data None'!B9239</f>
        <v>0</v>
      </c>
      <c r="B9240" s="2">
        <f>'Calibration - Data None'!D9239</f>
        <v>0</v>
      </c>
      <c r="C9240" s="2">
        <f t="shared" si="870"/>
        <v>0</v>
      </c>
      <c r="D9240" s="2">
        <f t="shared" si="871"/>
        <v>1</v>
      </c>
      <c r="F9240" s="2">
        <f>'Calibration - Data 5 O''clock'!B9239</f>
        <v>0</v>
      </c>
      <c r="G9240" s="2">
        <f>'Calibration - Data 5 O''clock'!D9239</f>
        <v>0</v>
      </c>
      <c r="H9240" s="2">
        <f t="shared" si="872"/>
        <v>0</v>
      </c>
      <c r="I9240" s="2">
        <f t="shared" si="873"/>
        <v>1</v>
      </c>
      <c r="K9240" s="2">
        <f>'Calibration - Data 7 O''clock'!B9239</f>
        <v>0</v>
      </c>
      <c r="L9240" s="2">
        <f>'Calibration - Data 7 O''clock'!D9239</f>
        <v>0</v>
      </c>
      <c r="M9240" s="2">
        <f t="shared" si="874"/>
        <v>0</v>
      </c>
      <c r="N9240" s="2">
        <f t="shared" si="875"/>
        <v>1</v>
      </c>
    </row>
    <row r="9241" spans="1:14" x14ac:dyDescent="0.3">
      <c r="A9241" s="2">
        <f>'Calibration - Data None'!B9240</f>
        <v>0</v>
      </c>
      <c r="B9241" s="2">
        <f>'Calibration - Data None'!D9240</f>
        <v>0</v>
      </c>
      <c r="C9241" s="2">
        <f t="shared" si="870"/>
        <v>0</v>
      </c>
      <c r="D9241" s="2">
        <f t="shared" si="871"/>
        <v>1</v>
      </c>
      <c r="F9241" s="2">
        <f>'Calibration - Data 5 O''clock'!B9240</f>
        <v>0</v>
      </c>
      <c r="G9241" s="2">
        <f>'Calibration - Data 5 O''clock'!D9240</f>
        <v>0</v>
      </c>
      <c r="H9241" s="2">
        <f t="shared" si="872"/>
        <v>0</v>
      </c>
      <c r="I9241" s="2">
        <f t="shared" si="873"/>
        <v>1</v>
      </c>
      <c r="K9241" s="2">
        <f>'Calibration - Data 7 O''clock'!B9240</f>
        <v>0</v>
      </c>
      <c r="L9241" s="2">
        <f>'Calibration - Data 7 O''clock'!D9240</f>
        <v>0</v>
      </c>
      <c r="M9241" s="2">
        <f t="shared" si="874"/>
        <v>0</v>
      </c>
      <c r="N9241" s="2">
        <f t="shared" si="875"/>
        <v>1</v>
      </c>
    </row>
    <row r="9242" spans="1:14" x14ac:dyDescent="0.3">
      <c r="A9242" s="2">
        <f>'Calibration - Data None'!B9241</f>
        <v>0</v>
      </c>
      <c r="B9242" s="2">
        <f>'Calibration - Data None'!D9241</f>
        <v>0</v>
      </c>
      <c r="C9242" s="2">
        <f t="shared" si="870"/>
        <v>0</v>
      </c>
      <c r="D9242" s="2">
        <f t="shared" si="871"/>
        <v>1</v>
      </c>
      <c r="F9242" s="2">
        <f>'Calibration - Data 5 O''clock'!B9241</f>
        <v>0</v>
      </c>
      <c r="G9242" s="2">
        <f>'Calibration - Data 5 O''clock'!D9241</f>
        <v>0</v>
      </c>
      <c r="H9242" s="2">
        <f t="shared" si="872"/>
        <v>0</v>
      </c>
      <c r="I9242" s="2">
        <f t="shared" si="873"/>
        <v>1</v>
      </c>
      <c r="K9242" s="2">
        <f>'Calibration - Data 7 O''clock'!B9241</f>
        <v>0</v>
      </c>
      <c r="L9242" s="2">
        <f>'Calibration - Data 7 O''clock'!D9241</f>
        <v>0</v>
      </c>
      <c r="M9242" s="2">
        <f t="shared" si="874"/>
        <v>0</v>
      </c>
      <c r="N9242" s="2">
        <f t="shared" si="875"/>
        <v>1</v>
      </c>
    </row>
    <row r="9243" spans="1:14" x14ac:dyDescent="0.3">
      <c r="A9243" s="2">
        <f>'Calibration - Data None'!B9242</f>
        <v>0</v>
      </c>
      <c r="B9243" s="2">
        <f>'Calibration - Data None'!D9242</f>
        <v>0</v>
      </c>
      <c r="C9243" s="2">
        <f t="shared" si="870"/>
        <v>0</v>
      </c>
      <c r="D9243" s="2">
        <f t="shared" si="871"/>
        <v>1</v>
      </c>
      <c r="F9243" s="2">
        <f>'Calibration - Data 5 O''clock'!B9242</f>
        <v>0</v>
      </c>
      <c r="G9243" s="2">
        <f>'Calibration - Data 5 O''clock'!D9242</f>
        <v>0</v>
      </c>
      <c r="H9243" s="2">
        <f t="shared" si="872"/>
        <v>0</v>
      </c>
      <c r="I9243" s="2">
        <f t="shared" si="873"/>
        <v>1</v>
      </c>
      <c r="K9243" s="2">
        <f>'Calibration - Data 7 O''clock'!B9242</f>
        <v>0</v>
      </c>
      <c r="L9243" s="2">
        <f>'Calibration - Data 7 O''clock'!D9242</f>
        <v>0</v>
      </c>
      <c r="M9243" s="2">
        <f t="shared" si="874"/>
        <v>0</v>
      </c>
      <c r="N9243" s="2">
        <f t="shared" si="875"/>
        <v>1</v>
      </c>
    </row>
    <row r="9244" spans="1:14" x14ac:dyDescent="0.3">
      <c r="A9244" s="2">
        <f>'Calibration - Data None'!B9243</f>
        <v>0</v>
      </c>
      <c r="B9244" s="2">
        <f>'Calibration - Data None'!D9243</f>
        <v>0</v>
      </c>
      <c r="C9244" s="2">
        <f t="shared" si="870"/>
        <v>0</v>
      </c>
      <c r="D9244" s="2">
        <f t="shared" si="871"/>
        <v>1</v>
      </c>
      <c r="F9244" s="2">
        <f>'Calibration - Data 5 O''clock'!B9243</f>
        <v>0</v>
      </c>
      <c r="G9244" s="2">
        <f>'Calibration - Data 5 O''clock'!D9243</f>
        <v>0</v>
      </c>
      <c r="H9244" s="2">
        <f t="shared" si="872"/>
        <v>0</v>
      </c>
      <c r="I9244" s="2">
        <f t="shared" si="873"/>
        <v>1</v>
      </c>
      <c r="K9244" s="2">
        <f>'Calibration - Data 7 O''clock'!B9243</f>
        <v>0</v>
      </c>
      <c r="L9244" s="2">
        <f>'Calibration - Data 7 O''clock'!D9243</f>
        <v>0</v>
      </c>
      <c r="M9244" s="2">
        <f t="shared" si="874"/>
        <v>0</v>
      </c>
      <c r="N9244" s="2">
        <f t="shared" si="875"/>
        <v>1</v>
      </c>
    </row>
    <row r="9245" spans="1:14" x14ac:dyDescent="0.3">
      <c r="A9245" s="2">
        <f>'Calibration - Data None'!B9244</f>
        <v>0</v>
      </c>
      <c r="B9245" s="2">
        <f>'Calibration - Data None'!D9244</f>
        <v>0</v>
      </c>
      <c r="C9245" s="2">
        <f t="shared" si="870"/>
        <v>0</v>
      </c>
      <c r="D9245" s="2">
        <f t="shared" si="871"/>
        <v>1</v>
      </c>
      <c r="F9245" s="2">
        <f>'Calibration - Data 5 O''clock'!B9244</f>
        <v>0</v>
      </c>
      <c r="G9245" s="2">
        <f>'Calibration - Data 5 O''clock'!D9244</f>
        <v>0</v>
      </c>
      <c r="H9245" s="2">
        <f t="shared" si="872"/>
        <v>0</v>
      </c>
      <c r="I9245" s="2">
        <f t="shared" si="873"/>
        <v>1</v>
      </c>
      <c r="K9245" s="2">
        <f>'Calibration - Data 7 O''clock'!B9244</f>
        <v>0</v>
      </c>
      <c r="L9245" s="2">
        <f>'Calibration - Data 7 O''clock'!D9244</f>
        <v>0</v>
      </c>
      <c r="M9245" s="2">
        <f t="shared" si="874"/>
        <v>0</v>
      </c>
      <c r="N9245" s="2">
        <f t="shared" si="875"/>
        <v>1</v>
      </c>
    </row>
    <row r="9246" spans="1:14" x14ac:dyDescent="0.3">
      <c r="A9246" s="2">
        <f>'Calibration - Data None'!B9245</f>
        <v>0</v>
      </c>
      <c r="B9246" s="2">
        <f>'Calibration - Data None'!D9245</f>
        <v>0</v>
      </c>
      <c r="C9246" s="2">
        <f t="shared" si="870"/>
        <v>0</v>
      </c>
      <c r="D9246" s="2">
        <f t="shared" si="871"/>
        <v>1</v>
      </c>
      <c r="F9246" s="2">
        <f>'Calibration - Data 5 O''clock'!B9245</f>
        <v>0</v>
      </c>
      <c r="G9246" s="2">
        <f>'Calibration - Data 5 O''clock'!D9245</f>
        <v>0</v>
      </c>
      <c r="H9246" s="2">
        <f t="shared" si="872"/>
        <v>0</v>
      </c>
      <c r="I9246" s="2">
        <f t="shared" si="873"/>
        <v>1</v>
      </c>
      <c r="K9246" s="2">
        <f>'Calibration - Data 7 O''clock'!B9245</f>
        <v>0</v>
      </c>
      <c r="L9246" s="2">
        <f>'Calibration - Data 7 O''clock'!D9245</f>
        <v>0</v>
      </c>
      <c r="M9246" s="2">
        <f t="shared" si="874"/>
        <v>0</v>
      </c>
      <c r="N9246" s="2">
        <f t="shared" si="875"/>
        <v>1</v>
      </c>
    </row>
    <row r="9247" spans="1:14" x14ac:dyDescent="0.3">
      <c r="A9247" s="2">
        <f>'Calibration - Data None'!B9246</f>
        <v>0</v>
      </c>
      <c r="B9247" s="2">
        <f>'Calibration - Data None'!D9246</f>
        <v>0</v>
      </c>
      <c r="C9247" s="2">
        <f t="shared" si="870"/>
        <v>0</v>
      </c>
      <c r="D9247" s="2">
        <f t="shared" si="871"/>
        <v>1</v>
      </c>
      <c r="F9247" s="2">
        <f>'Calibration - Data 5 O''clock'!B9246</f>
        <v>0</v>
      </c>
      <c r="G9247" s="2">
        <f>'Calibration - Data 5 O''clock'!D9246</f>
        <v>0</v>
      </c>
      <c r="H9247" s="2">
        <f t="shared" si="872"/>
        <v>0</v>
      </c>
      <c r="I9247" s="2">
        <f t="shared" si="873"/>
        <v>1</v>
      </c>
      <c r="K9247" s="2">
        <f>'Calibration - Data 7 O''clock'!B9246</f>
        <v>0</v>
      </c>
      <c r="L9247" s="2">
        <f>'Calibration - Data 7 O''clock'!D9246</f>
        <v>0</v>
      </c>
      <c r="M9247" s="2">
        <f t="shared" si="874"/>
        <v>0</v>
      </c>
      <c r="N9247" s="2">
        <f t="shared" si="875"/>
        <v>1</v>
      </c>
    </row>
    <row r="9248" spans="1:14" x14ac:dyDescent="0.3">
      <c r="A9248" s="2">
        <f>'Calibration - Data None'!B9247</f>
        <v>0</v>
      </c>
      <c r="B9248" s="2">
        <f>'Calibration - Data None'!D9247</f>
        <v>0</v>
      </c>
      <c r="C9248" s="2">
        <f t="shared" si="870"/>
        <v>0</v>
      </c>
      <c r="D9248" s="2">
        <f t="shared" si="871"/>
        <v>1</v>
      </c>
      <c r="F9248" s="2">
        <f>'Calibration - Data 5 O''clock'!B9247</f>
        <v>0</v>
      </c>
      <c r="G9248" s="2">
        <f>'Calibration - Data 5 O''clock'!D9247</f>
        <v>0</v>
      </c>
      <c r="H9248" s="2">
        <f t="shared" si="872"/>
        <v>0</v>
      </c>
      <c r="I9248" s="2">
        <f t="shared" si="873"/>
        <v>1</v>
      </c>
      <c r="K9248" s="2">
        <f>'Calibration - Data 7 O''clock'!B9247</f>
        <v>0</v>
      </c>
      <c r="L9248" s="2">
        <f>'Calibration - Data 7 O''clock'!D9247</f>
        <v>0</v>
      </c>
      <c r="M9248" s="2">
        <f t="shared" si="874"/>
        <v>0</v>
      </c>
      <c r="N9248" s="2">
        <f t="shared" si="875"/>
        <v>1</v>
      </c>
    </row>
    <row r="9249" spans="1:14" x14ac:dyDescent="0.3">
      <c r="A9249" s="2">
        <f>'Calibration - Data None'!B9248</f>
        <v>0</v>
      </c>
      <c r="B9249" s="2">
        <f>'Calibration - Data None'!D9248</f>
        <v>0</v>
      </c>
      <c r="C9249" s="2">
        <f t="shared" si="870"/>
        <v>0</v>
      </c>
      <c r="D9249" s="2">
        <f t="shared" si="871"/>
        <v>1</v>
      </c>
      <c r="F9249" s="2">
        <f>'Calibration - Data 5 O''clock'!B9248</f>
        <v>0</v>
      </c>
      <c r="G9249" s="2">
        <f>'Calibration - Data 5 O''clock'!D9248</f>
        <v>0</v>
      </c>
      <c r="H9249" s="2">
        <f t="shared" si="872"/>
        <v>0</v>
      </c>
      <c r="I9249" s="2">
        <f t="shared" si="873"/>
        <v>1</v>
      </c>
      <c r="K9249" s="2">
        <f>'Calibration - Data 7 O''clock'!B9248</f>
        <v>0</v>
      </c>
      <c r="L9249" s="2">
        <f>'Calibration - Data 7 O''clock'!D9248</f>
        <v>0</v>
      </c>
      <c r="M9249" s="2">
        <f t="shared" si="874"/>
        <v>0</v>
      </c>
      <c r="N9249" s="2">
        <f t="shared" si="875"/>
        <v>1</v>
      </c>
    </row>
    <row r="9250" spans="1:14" x14ac:dyDescent="0.3">
      <c r="A9250" s="2">
        <f>'Calibration - Data None'!B9249</f>
        <v>0</v>
      </c>
      <c r="B9250" s="2">
        <f>'Calibration - Data None'!D9249</f>
        <v>0</v>
      </c>
      <c r="C9250" s="2">
        <f t="shared" si="870"/>
        <v>0</v>
      </c>
      <c r="D9250" s="2">
        <f t="shared" si="871"/>
        <v>1</v>
      </c>
      <c r="F9250" s="2">
        <f>'Calibration - Data 5 O''clock'!B9249</f>
        <v>0</v>
      </c>
      <c r="G9250" s="2">
        <f>'Calibration - Data 5 O''clock'!D9249</f>
        <v>0</v>
      </c>
      <c r="H9250" s="2">
        <f t="shared" si="872"/>
        <v>0</v>
      </c>
      <c r="I9250" s="2">
        <f t="shared" si="873"/>
        <v>1</v>
      </c>
      <c r="K9250" s="2">
        <f>'Calibration - Data 7 O''clock'!B9249</f>
        <v>0</v>
      </c>
      <c r="L9250" s="2">
        <f>'Calibration - Data 7 O''clock'!D9249</f>
        <v>0</v>
      </c>
      <c r="M9250" s="2">
        <f t="shared" si="874"/>
        <v>0</v>
      </c>
      <c r="N9250" s="2">
        <f t="shared" si="875"/>
        <v>1</v>
      </c>
    </row>
    <row r="9251" spans="1:14" x14ac:dyDescent="0.3">
      <c r="A9251" s="2">
        <f>'Calibration - Data None'!B9250</f>
        <v>0</v>
      </c>
      <c r="B9251" s="2">
        <f>'Calibration - Data None'!D9250</f>
        <v>0</v>
      </c>
      <c r="C9251" s="2">
        <f t="shared" si="870"/>
        <v>0</v>
      </c>
      <c r="D9251" s="2">
        <f t="shared" si="871"/>
        <v>1</v>
      </c>
      <c r="F9251" s="2">
        <f>'Calibration - Data 5 O''clock'!B9250</f>
        <v>0</v>
      </c>
      <c r="G9251" s="2">
        <f>'Calibration - Data 5 O''clock'!D9250</f>
        <v>0</v>
      </c>
      <c r="H9251" s="2">
        <f t="shared" si="872"/>
        <v>0</v>
      </c>
      <c r="I9251" s="2">
        <f t="shared" si="873"/>
        <v>1</v>
      </c>
      <c r="K9251" s="2">
        <f>'Calibration - Data 7 O''clock'!B9250</f>
        <v>0</v>
      </c>
      <c r="L9251" s="2">
        <f>'Calibration - Data 7 O''clock'!D9250</f>
        <v>0</v>
      </c>
      <c r="M9251" s="2">
        <f t="shared" si="874"/>
        <v>0</v>
      </c>
      <c r="N9251" s="2">
        <f t="shared" si="875"/>
        <v>1</v>
      </c>
    </row>
    <row r="9252" spans="1:14" x14ac:dyDescent="0.3">
      <c r="A9252" s="2">
        <f>'Calibration - Data None'!B9251</f>
        <v>0</v>
      </c>
      <c r="B9252" s="2">
        <f>'Calibration - Data None'!D9251</f>
        <v>0</v>
      </c>
      <c r="C9252" s="2">
        <f t="shared" si="870"/>
        <v>0</v>
      </c>
      <c r="D9252" s="2">
        <f t="shared" si="871"/>
        <v>1</v>
      </c>
      <c r="F9252" s="2">
        <f>'Calibration - Data 5 O''clock'!B9251</f>
        <v>0</v>
      </c>
      <c r="G9252" s="2">
        <f>'Calibration - Data 5 O''clock'!D9251</f>
        <v>0</v>
      </c>
      <c r="H9252" s="2">
        <f t="shared" si="872"/>
        <v>0</v>
      </c>
      <c r="I9252" s="2">
        <f t="shared" si="873"/>
        <v>1</v>
      </c>
      <c r="K9252" s="2">
        <f>'Calibration - Data 7 O''clock'!B9251</f>
        <v>0</v>
      </c>
      <c r="L9252" s="2">
        <f>'Calibration - Data 7 O''clock'!D9251</f>
        <v>0</v>
      </c>
      <c r="M9252" s="2">
        <f t="shared" si="874"/>
        <v>0</v>
      </c>
      <c r="N9252" s="2">
        <f t="shared" si="875"/>
        <v>1</v>
      </c>
    </row>
    <row r="9253" spans="1:14" x14ac:dyDescent="0.3">
      <c r="A9253" s="2">
        <f>'Calibration - Data None'!B9252</f>
        <v>0</v>
      </c>
      <c r="B9253" s="2">
        <f>'Calibration - Data None'!D9252</f>
        <v>0</v>
      </c>
      <c r="C9253" s="2">
        <f t="shared" si="870"/>
        <v>0</v>
      </c>
      <c r="D9253" s="2">
        <f t="shared" si="871"/>
        <v>1</v>
      </c>
      <c r="F9253" s="2">
        <f>'Calibration - Data 5 O''clock'!B9252</f>
        <v>0</v>
      </c>
      <c r="G9253" s="2">
        <f>'Calibration - Data 5 O''clock'!D9252</f>
        <v>0</v>
      </c>
      <c r="H9253" s="2">
        <f t="shared" si="872"/>
        <v>0</v>
      </c>
      <c r="I9253" s="2">
        <f t="shared" si="873"/>
        <v>1</v>
      </c>
      <c r="K9253" s="2">
        <f>'Calibration - Data 7 O''clock'!B9252</f>
        <v>0</v>
      </c>
      <c r="L9253" s="2">
        <f>'Calibration - Data 7 O''clock'!D9252</f>
        <v>0</v>
      </c>
      <c r="M9253" s="2">
        <f t="shared" si="874"/>
        <v>0</v>
      </c>
      <c r="N9253" s="2">
        <f t="shared" si="875"/>
        <v>1</v>
      </c>
    </row>
    <row r="9254" spans="1:14" x14ac:dyDescent="0.3">
      <c r="A9254" s="2">
        <f>'Calibration - Data None'!B9253</f>
        <v>0</v>
      </c>
      <c r="B9254" s="2">
        <f>'Calibration - Data None'!D9253</f>
        <v>0</v>
      </c>
      <c r="C9254" s="2">
        <f t="shared" si="870"/>
        <v>0</v>
      </c>
      <c r="D9254" s="2">
        <f t="shared" si="871"/>
        <v>1</v>
      </c>
      <c r="F9254" s="2">
        <f>'Calibration - Data 5 O''clock'!B9253</f>
        <v>0</v>
      </c>
      <c r="G9254" s="2">
        <f>'Calibration - Data 5 O''clock'!D9253</f>
        <v>0</v>
      </c>
      <c r="H9254" s="2">
        <f t="shared" si="872"/>
        <v>0</v>
      </c>
      <c r="I9254" s="2">
        <f t="shared" si="873"/>
        <v>1</v>
      </c>
      <c r="K9254" s="2">
        <f>'Calibration - Data 7 O''clock'!B9253</f>
        <v>0</v>
      </c>
      <c r="L9254" s="2">
        <f>'Calibration - Data 7 O''clock'!D9253</f>
        <v>0</v>
      </c>
      <c r="M9254" s="2">
        <f t="shared" si="874"/>
        <v>0</v>
      </c>
      <c r="N9254" s="2">
        <f t="shared" si="875"/>
        <v>1</v>
      </c>
    </row>
    <row r="9255" spans="1:14" x14ac:dyDescent="0.3">
      <c r="A9255" s="2">
        <f>'Calibration - Data None'!B9254</f>
        <v>0</v>
      </c>
      <c r="B9255" s="2">
        <f>'Calibration - Data None'!D9254</f>
        <v>0</v>
      </c>
      <c r="C9255" s="2">
        <f t="shared" si="870"/>
        <v>0</v>
      </c>
      <c r="D9255" s="2">
        <f t="shared" si="871"/>
        <v>1</v>
      </c>
      <c r="F9255" s="2">
        <f>'Calibration - Data 5 O''clock'!B9254</f>
        <v>0</v>
      </c>
      <c r="G9255" s="2">
        <f>'Calibration - Data 5 O''clock'!D9254</f>
        <v>0</v>
      </c>
      <c r="H9255" s="2">
        <f t="shared" si="872"/>
        <v>0</v>
      </c>
      <c r="I9255" s="2">
        <f t="shared" si="873"/>
        <v>1</v>
      </c>
      <c r="K9255" s="2">
        <f>'Calibration - Data 7 O''clock'!B9254</f>
        <v>0</v>
      </c>
      <c r="L9255" s="2">
        <f>'Calibration - Data 7 O''clock'!D9254</f>
        <v>0</v>
      </c>
      <c r="M9255" s="2">
        <f t="shared" si="874"/>
        <v>0</v>
      </c>
      <c r="N9255" s="2">
        <f t="shared" si="875"/>
        <v>1</v>
      </c>
    </row>
    <row r="9256" spans="1:14" x14ac:dyDescent="0.3">
      <c r="A9256" s="2">
        <f>'Calibration - Data None'!B9255</f>
        <v>0</v>
      </c>
      <c r="B9256" s="2">
        <f>'Calibration - Data None'!D9255</f>
        <v>0</v>
      </c>
      <c r="C9256" s="2">
        <f t="shared" si="870"/>
        <v>0</v>
      </c>
      <c r="D9256" s="2">
        <f t="shared" si="871"/>
        <v>1</v>
      </c>
      <c r="F9256" s="2">
        <f>'Calibration - Data 5 O''clock'!B9255</f>
        <v>0</v>
      </c>
      <c r="G9256" s="2">
        <f>'Calibration - Data 5 O''clock'!D9255</f>
        <v>0</v>
      </c>
      <c r="H9256" s="2">
        <f t="shared" si="872"/>
        <v>0</v>
      </c>
      <c r="I9256" s="2">
        <f t="shared" si="873"/>
        <v>1</v>
      </c>
      <c r="K9256" s="2">
        <f>'Calibration - Data 7 O''clock'!B9255</f>
        <v>0</v>
      </c>
      <c r="L9256" s="2">
        <f>'Calibration - Data 7 O''clock'!D9255</f>
        <v>0</v>
      </c>
      <c r="M9256" s="2">
        <f t="shared" si="874"/>
        <v>0</v>
      </c>
      <c r="N9256" s="2">
        <f t="shared" si="875"/>
        <v>1</v>
      </c>
    </row>
    <row r="9257" spans="1:14" x14ac:dyDescent="0.3">
      <c r="A9257" s="2">
        <f>'Calibration - Data None'!B9256</f>
        <v>0</v>
      </c>
      <c r="B9257" s="2">
        <f>'Calibration - Data None'!D9256</f>
        <v>0</v>
      </c>
      <c r="C9257" s="2">
        <f t="shared" si="870"/>
        <v>0</v>
      </c>
      <c r="D9257" s="2">
        <f t="shared" si="871"/>
        <v>1</v>
      </c>
      <c r="F9257" s="2">
        <f>'Calibration - Data 5 O''clock'!B9256</f>
        <v>0</v>
      </c>
      <c r="G9257" s="2">
        <f>'Calibration - Data 5 O''clock'!D9256</f>
        <v>0</v>
      </c>
      <c r="H9257" s="2">
        <f t="shared" si="872"/>
        <v>0</v>
      </c>
      <c r="I9257" s="2">
        <f t="shared" si="873"/>
        <v>1</v>
      </c>
      <c r="K9257" s="2">
        <f>'Calibration - Data 7 O''clock'!B9256</f>
        <v>0</v>
      </c>
      <c r="L9257" s="2">
        <f>'Calibration - Data 7 O''clock'!D9256</f>
        <v>0</v>
      </c>
      <c r="M9257" s="2">
        <f t="shared" si="874"/>
        <v>0</v>
      </c>
      <c r="N9257" s="2">
        <f t="shared" si="875"/>
        <v>1</v>
      </c>
    </row>
    <row r="9258" spans="1:14" x14ac:dyDescent="0.3">
      <c r="A9258" s="2">
        <f>'Calibration - Data None'!B9257</f>
        <v>0</v>
      </c>
      <c r="B9258" s="2">
        <f>'Calibration - Data None'!D9257</f>
        <v>0</v>
      </c>
      <c r="C9258" s="2">
        <f t="shared" si="870"/>
        <v>0</v>
      </c>
      <c r="D9258" s="2">
        <f t="shared" si="871"/>
        <v>1</v>
      </c>
      <c r="F9258" s="2">
        <f>'Calibration - Data 5 O''clock'!B9257</f>
        <v>0</v>
      </c>
      <c r="G9258" s="2">
        <f>'Calibration - Data 5 O''clock'!D9257</f>
        <v>0</v>
      </c>
      <c r="H9258" s="2">
        <f t="shared" si="872"/>
        <v>0</v>
      </c>
      <c r="I9258" s="2">
        <f t="shared" si="873"/>
        <v>1</v>
      </c>
      <c r="K9258" s="2">
        <f>'Calibration - Data 7 O''clock'!B9257</f>
        <v>0</v>
      </c>
      <c r="L9258" s="2">
        <f>'Calibration - Data 7 O''clock'!D9257</f>
        <v>0</v>
      </c>
      <c r="M9258" s="2">
        <f t="shared" si="874"/>
        <v>0</v>
      </c>
      <c r="N9258" s="2">
        <f t="shared" si="875"/>
        <v>1</v>
      </c>
    </row>
    <row r="9259" spans="1:14" x14ac:dyDescent="0.3">
      <c r="A9259" s="2">
        <f>'Calibration - Data None'!B9258</f>
        <v>0</v>
      </c>
      <c r="B9259" s="2">
        <f>'Calibration - Data None'!D9258</f>
        <v>0</v>
      </c>
      <c r="C9259" s="2">
        <f t="shared" si="870"/>
        <v>0</v>
      </c>
      <c r="D9259" s="2">
        <f t="shared" si="871"/>
        <v>1</v>
      </c>
      <c r="F9259" s="2">
        <f>'Calibration - Data 5 O''clock'!B9258</f>
        <v>0</v>
      </c>
      <c r="G9259" s="2">
        <f>'Calibration - Data 5 O''clock'!D9258</f>
        <v>0</v>
      </c>
      <c r="H9259" s="2">
        <f t="shared" si="872"/>
        <v>0</v>
      </c>
      <c r="I9259" s="2">
        <f t="shared" si="873"/>
        <v>1</v>
      </c>
      <c r="K9259" s="2">
        <f>'Calibration - Data 7 O''clock'!B9258</f>
        <v>0</v>
      </c>
      <c r="L9259" s="2">
        <f>'Calibration - Data 7 O''clock'!D9258</f>
        <v>0</v>
      </c>
      <c r="M9259" s="2">
        <f t="shared" si="874"/>
        <v>0</v>
      </c>
      <c r="N9259" s="2">
        <f t="shared" si="875"/>
        <v>1</v>
      </c>
    </row>
    <row r="9260" spans="1:14" x14ac:dyDescent="0.3">
      <c r="A9260" s="2">
        <f>'Calibration - Data None'!B9259</f>
        <v>0</v>
      </c>
      <c r="B9260" s="2">
        <f>'Calibration - Data None'!D9259</f>
        <v>0</v>
      </c>
      <c r="C9260" s="2">
        <f t="shared" si="870"/>
        <v>0</v>
      </c>
      <c r="D9260" s="2">
        <f t="shared" si="871"/>
        <v>1</v>
      </c>
      <c r="F9260" s="2">
        <f>'Calibration - Data 5 O''clock'!B9259</f>
        <v>0</v>
      </c>
      <c r="G9260" s="2">
        <f>'Calibration - Data 5 O''clock'!D9259</f>
        <v>0</v>
      </c>
      <c r="H9260" s="2">
        <f t="shared" si="872"/>
        <v>0</v>
      </c>
      <c r="I9260" s="2">
        <f t="shared" si="873"/>
        <v>1</v>
      </c>
      <c r="K9260" s="2">
        <f>'Calibration - Data 7 O''clock'!B9259</f>
        <v>0</v>
      </c>
      <c r="L9260" s="2">
        <f>'Calibration - Data 7 O''clock'!D9259</f>
        <v>0</v>
      </c>
      <c r="M9260" s="2">
        <f t="shared" si="874"/>
        <v>0</v>
      </c>
      <c r="N9260" s="2">
        <f t="shared" si="875"/>
        <v>1</v>
      </c>
    </row>
    <row r="9261" spans="1:14" x14ac:dyDescent="0.3">
      <c r="A9261" s="2">
        <f>'Calibration - Data None'!B9260</f>
        <v>0</v>
      </c>
      <c r="B9261" s="2">
        <f>'Calibration - Data None'!D9260</f>
        <v>0</v>
      </c>
      <c r="C9261" s="2">
        <f t="shared" si="870"/>
        <v>0</v>
      </c>
      <c r="D9261" s="2">
        <f t="shared" si="871"/>
        <v>1</v>
      </c>
      <c r="F9261" s="2">
        <f>'Calibration - Data 5 O''clock'!B9260</f>
        <v>0</v>
      </c>
      <c r="G9261" s="2">
        <f>'Calibration - Data 5 O''clock'!D9260</f>
        <v>0</v>
      </c>
      <c r="H9261" s="2">
        <f t="shared" si="872"/>
        <v>0</v>
      </c>
      <c r="I9261" s="2">
        <f t="shared" si="873"/>
        <v>1</v>
      </c>
      <c r="K9261" s="2">
        <f>'Calibration - Data 7 O''clock'!B9260</f>
        <v>0</v>
      </c>
      <c r="L9261" s="2">
        <f>'Calibration - Data 7 O''clock'!D9260</f>
        <v>0</v>
      </c>
      <c r="M9261" s="2">
        <f t="shared" si="874"/>
        <v>0</v>
      </c>
      <c r="N9261" s="2">
        <f t="shared" si="875"/>
        <v>1</v>
      </c>
    </row>
    <row r="9262" spans="1:14" x14ac:dyDescent="0.3">
      <c r="A9262" s="2">
        <f>'Calibration - Data None'!B9261</f>
        <v>0</v>
      </c>
      <c r="B9262" s="2">
        <f>'Calibration - Data None'!D9261</f>
        <v>0</v>
      </c>
      <c r="C9262" s="2">
        <f t="shared" si="870"/>
        <v>0</v>
      </c>
      <c r="D9262" s="2">
        <f t="shared" si="871"/>
        <v>1</v>
      </c>
      <c r="F9262" s="2">
        <f>'Calibration - Data 5 O''clock'!B9261</f>
        <v>0</v>
      </c>
      <c r="G9262" s="2">
        <f>'Calibration - Data 5 O''clock'!D9261</f>
        <v>0</v>
      </c>
      <c r="H9262" s="2">
        <f t="shared" si="872"/>
        <v>0</v>
      </c>
      <c r="I9262" s="2">
        <f t="shared" si="873"/>
        <v>1</v>
      </c>
      <c r="K9262" s="2">
        <f>'Calibration - Data 7 O''clock'!B9261</f>
        <v>0</v>
      </c>
      <c r="L9262" s="2">
        <f>'Calibration - Data 7 O''clock'!D9261</f>
        <v>0</v>
      </c>
      <c r="M9262" s="2">
        <f t="shared" si="874"/>
        <v>0</v>
      </c>
      <c r="N9262" s="2">
        <f t="shared" si="875"/>
        <v>1</v>
      </c>
    </row>
    <row r="9263" spans="1:14" x14ac:dyDescent="0.3">
      <c r="A9263" s="2">
        <f>'Calibration - Data None'!B9262</f>
        <v>0</v>
      </c>
      <c r="B9263" s="2">
        <f>'Calibration - Data None'!D9262</f>
        <v>0</v>
      </c>
      <c r="C9263" s="2">
        <f t="shared" si="870"/>
        <v>0</v>
      </c>
      <c r="D9263" s="2">
        <f t="shared" si="871"/>
        <v>1</v>
      </c>
      <c r="F9263" s="2">
        <f>'Calibration - Data 5 O''clock'!B9262</f>
        <v>0</v>
      </c>
      <c r="G9263" s="2">
        <f>'Calibration - Data 5 O''clock'!D9262</f>
        <v>0</v>
      </c>
      <c r="H9263" s="2">
        <f t="shared" si="872"/>
        <v>0</v>
      </c>
      <c r="I9263" s="2">
        <f t="shared" si="873"/>
        <v>1</v>
      </c>
      <c r="K9263" s="2">
        <f>'Calibration - Data 7 O''clock'!B9262</f>
        <v>0</v>
      </c>
      <c r="L9263" s="2">
        <f>'Calibration - Data 7 O''clock'!D9262</f>
        <v>0</v>
      </c>
      <c r="M9263" s="2">
        <f t="shared" si="874"/>
        <v>0</v>
      </c>
      <c r="N9263" s="2">
        <f t="shared" si="875"/>
        <v>1</v>
      </c>
    </row>
    <row r="9264" spans="1:14" x14ac:dyDescent="0.3">
      <c r="A9264" s="2">
        <f>'Calibration - Data None'!B9263</f>
        <v>0</v>
      </c>
      <c r="B9264" s="2">
        <f>'Calibration - Data None'!D9263</f>
        <v>0</v>
      </c>
      <c r="C9264" s="2">
        <f t="shared" si="870"/>
        <v>0</v>
      </c>
      <c r="D9264" s="2">
        <f t="shared" si="871"/>
        <v>1</v>
      </c>
      <c r="F9264" s="2">
        <f>'Calibration - Data 5 O''clock'!B9263</f>
        <v>0</v>
      </c>
      <c r="G9264" s="2">
        <f>'Calibration - Data 5 O''clock'!D9263</f>
        <v>0</v>
      </c>
      <c r="H9264" s="2">
        <f t="shared" si="872"/>
        <v>0</v>
      </c>
      <c r="I9264" s="2">
        <f t="shared" si="873"/>
        <v>1</v>
      </c>
      <c r="K9264" s="2">
        <f>'Calibration - Data 7 O''clock'!B9263</f>
        <v>0</v>
      </c>
      <c r="L9264" s="2">
        <f>'Calibration - Data 7 O''clock'!D9263</f>
        <v>0</v>
      </c>
      <c r="M9264" s="2">
        <f t="shared" si="874"/>
        <v>0</v>
      </c>
      <c r="N9264" s="2">
        <f t="shared" si="875"/>
        <v>1</v>
      </c>
    </row>
    <row r="9265" spans="1:14" x14ac:dyDescent="0.3">
      <c r="A9265" s="2">
        <f>'Calibration - Data None'!B9264</f>
        <v>0</v>
      </c>
      <c r="B9265" s="2">
        <f>'Calibration - Data None'!D9264</f>
        <v>0</v>
      </c>
      <c r="C9265" s="2">
        <f t="shared" si="870"/>
        <v>0</v>
      </c>
      <c r="D9265" s="2">
        <f t="shared" si="871"/>
        <v>1</v>
      </c>
      <c r="F9265" s="2">
        <f>'Calibration - Data 5 O''clock'!B9264</f>
        <v>0</v>
      </c>
      <c r="G9265" s="2">
        <f>'Calibration - Data 5 O''clock'!D9264</f>
        <v>0</v>
      </c>
      <c r="H9265" s="2">
        <f t="shared" si="872"/>
        <v>0</v>
      </c>
      <c r="I9265" s="2">
        <f t="shared" si="873"/>
        <v>1</v>
      </c>
      <c r="K9265" s="2">
        <f>'Calibration - Data 7 O''clock'!B9264</f>
        <v>0</v>
      </c>
      <c r="L9265" s="2">
        <f>'Calibration - Data 7 O''clock'!D9264</f>
        <v>0</v>
      </c>
      <c r="M9265" s="2">
        <f t="shared" si="874"/>
        <v>0</v>
      </c>
      <c r="N9265" s="2">
        <f t="shared" si="875"/>
        <v>1</v>
      </c>
    </row>
    <row r="9266" spans="1:14" x14ac:dyDescent="0.3">
      <c r="A9266" s="2">
        <f>'Calibration - Data None'!B9265</f>
        <v>0</v>
      </c>
      <c r="B9266" s="2">
        <f>'Calibration - Data None'!D9265</f>
        <v>0</v>
      </c>
      <c r="C9266" s="2">
        <f t="shared" si="870"/>
        <v>0</v>
      </c>
      <c r="D9266" s="2">
        <f t="shared" si="871"/>
        <v>1</v>
      </c>
      <c r="F9266" s="2">
        <f>'Calibration - Data 5 O''clock'!B9265</f>
        <v>0</v>
      </c>
      <c r="G9266" s="2">
        <f>'Calibration - Data 5 O''clock'!D9265</f>
        <v>0</v>
      </c>
      <c r="H9266" s="2">
        <f t="shared" si="872"/>
        <v>0</v>
      </c>
      <c r="I9266" s="2">
        <f t="shared" si="873"/>
        <v>1</v>
      </c>
      <c r="K9266" s="2">
        <f>'Calibration - Data 7 O''clock'!B9265</f>
        <v>0</v>
      </c>
      <c r="L9266" s="2">
        <f>'Calibration - Data 7 O''clock'!D9265</f>
        <v>0</v>
      </c>
      <c r="M9266" s="2">
        <f t="shared" si="874"/>
        <v>0</v>
      </c>
      <c r="N9266" s="2">
        <f t="shared" si="875"/>
        <v>1</v>
      </c>
    </row>
    <row r="9267" spans="1:14" x14ac:dyDescent="0.3">
      <c r="A9267" s="2">
        <f>'Calibration - Data None'!B9266</f>
        <v>0</v>
      </c>
      <c r="B9267" s="2">
        <f>'Calibration - Data None'!D9266</f>
        <v>0</v>
      </c>
      <c r="C9267" s="2">
        <f t="shared" si="870"/>
        <v>0</v>
      </c>
      <c r="D9267" s="2">
        <f t="shared" si="871"/>
        <v>1</v>
      </c>
      <c r="F9267" s="2">
        <f>'Calibration - Data 5 O''clock'!B9266</f>
        <v>0</v>
      </c>
      <c r="G9267" s="2">
        <f>'Calibration - Data 5 O''clock'!D9266</f>
        <v>0</v>
      </c>
      <c r="H9267" s="2">
        <f t="shared" si="872"/>
        <v>0</v>
      </c>
      <c r="I9267" s="2">
        <f t="shared" si="873"/>
        <v>1</v>
      </c>
      <c r="K9267" s="2">
        <f>'Calibration - Data 7 O''clock'!B9266</f>
        <v>0</v>
      </c>
      <c r="L9267" s="2">
        <f>'Calibration - Data 7 O''clock'!D9266</f>
        <v>0</v>
      </c>
      <c r="M9267" s="2">
        <f t="shared" si="874"/>
        <v>0</v>
      </c>
      <c r="N9267" s="2">
        <f t="shared" si="875"/>
        <v>1</v>
      </c>
    </row>
    <row r="9268" spans="1:14" x14ac:dyDescent="0.3">
      <c r="A9268" s="2">
        <f>'Calibration - Data None'!B9267</f>
        <v>0</v>
      </c>
      <c r="B9268" s="2">
        <f>'Calibration - Data None'!D9267</f>
        <v>0</v>
      </c>
      <c r="C9268" s="2">
        <f t="shared" si="870"/>
        <v>0</v>
      </c>
      <c r="D9268" s="2">
        <f t="shared" si="871"/>
        <v>1</v>
      </c>
      <c r="F9268" s="2">
        <f>'Calibration - Data 5 O''clock'!B9267</f>
        <v>0</v>
      </c>
      <c r="G9268" s="2">
        <f>'Calibration - Data 5 O''clock'!D9267</f>
        <v>0</v>
      </c>
      <c r="H9268" s="2">
        <f t="shared" si="872"/>
        <v>0</v>
      </c>
      <c r="I9268" s="2">
        <f t="shared" si="873"/>
        <v>1</v>
      </c>
      <c r="K9268" s="2">
        <f>'Calibration - Data 7 O''clock'!B9267</f>
        <v>0</v>
      </c>
      <c r="L9268" s="2">
        <f>'Calibration - Data 7 O''clock'!D9267</f>
        <v>0</v>
      </c>
      <c r="M9268" s="2">
        <f t="shared" si="874"/>
        <v>0</v>
      </c>
      <c r="N9268" s="2">
        <f t="shared" si="875"/>
        <v>1</v>
      </c>
    </row>
    <row r="9269" spans="1:14" x14ac:dyDescent="0.3">
      <c r="A9269" s="2">
        <f>'Calibration - Data None'!B9268</f>
        <v>0</v>
      </c>
      <c r="B9269" s="2">
        <f>'Calibration - Data None'!D9268</f>
        <v>0</v>
      </c>
      <c r="C9269" s="2">
        <f t="shared" si="870"/>
        <v>0</v>
      </c>
      <c r="D9269" s="2">
        <f t="shared" si="871"/>
        <v>1</v>
      </c>
      <c r="F9269" s="2">
        <f>'Calibration - Data 5 O''clock'!B9268</f>
        <v>0</v>
      </c>
      <c r="G9269" s="2">
        <f>'Calibration - Data 5 O''clock'!D9268</f>
        <v>0</v>
      </c>
      <c r="H9269" s="2">
        <f t="shared" si="872"/>
        <v>0</v>
      </c>
      <c r="I9269" s="2">
        <f t="shared" si="873"/>
        <v>1</v>
      </c>
      <c r="K9269" s="2">
        <f>'Calibration - Data 7 O''clock'!B9268</f>
        <v>0</v>
      </c>
      <c r="L9269" s="2">
        <f>'Calibration - Data 7 O''clock'!D9268</f>
        <v>0</v>
      </c>
      <c r="M9269" s="2">
        <f t="shared" si="874"/>
        <v>0</v>
      </c>
      <c r="N9269" s="2">
        <f t="shared" si="875"/>
        <v>1</v>
      </c>
    </row>
    <row r="9270" spans="1:14" x14ac:dyDescent="0.3">
      <c r="A9270" s="2">
        <f>'Calibration - Data None'!B9269</f>
        <v>0</v>
      </c>
      <c r="B9270" s="2">
        <f>'Calibration - Data None'!D9269</f>
        <v>0</v>
      </c>
      <c r="C9270" s="2">
        <f t="shared" si="870"/>
        <v>0</v>
      </c>
      <c r="D9270" s="2">
        <f t="shared" si="871"/>
        <v>1</v>
      </c>
      <c r="F9270" s="2">
        <f>'Calibration - Data 5 O''clock'!B9269</f>
        <v>0</v>
      </c>
      <c r="G9270" s="2">
        <f>'Calibration - Data 5 O''clock'!D9269</f>
        <v>0</v>
      </c>
      <c r="H9270" s="2">
        <f t="shared" si="872"/>
        <v>0</v>
      </c>
      <c r="I9270" s="2">
        <f t="shared" si="873"/>
        <v>1</v>
      </c>
      <c r="K9270" s="2">
        <f>'Calibration - Data 7 O''clock'!B9269</f>
        <v>0</v>
      </c>
      <c r="L9270" s="2">
        <f>'Calibration - Data 7 O''clock'!D9269</f>
        <v>0</v>
      </c>
      <c r="M9270" s="2">
        <f t="shared" si="874"/>
        <v>0</v>
      </c>
      <c r="N9270" s="2">
        <f t="shared" si="875"/>
        <v>1</v>
      </c>
    </row>
    <row r="9271" spans="1:14" x14ac:dyDescent="0.3">
      <c r="A9271" s="2">
        <f>'Calibration - Data None'!B9270</f>
        <v>0</v>
      </c>
      <c r="B9271" s="2">
        <f>'Calibration - Data None'!D9270</f>
        <v>0</v>
      </c>
      <c r="C9271" s="2">
        <f t="shared" si="870"/>
        <v>0</v>
      </c>
      <c r="D9271" s="2">
        <f t="shared" si="871"/>
        <v>1</v>
      </c>
      <c r="F9271" s="2">
        <f>'Calibration - Data 5 O''clock'!B9270</f>
        <v>0</v>
      </c>
      <c r="G9271" s="2">
        <f>'Calibration - Data 5 O''clock'!D9270</f>
        <v>0</v>
      </c>
      <c r="H9271" s="2">
        <f t="shared" si="872"/>
        <v>0</v>
      </c>
      <c r="I9271" s="2">
        <f t="shared" si="873"/>
        <v>1</v>
      </c>
      <c r="K9271" s="2">
        <f>'Calibration - Data 7 O''clock'!B9270</f>
        <v>0</v>
      </c>
      <c r="L9271" s="2">
        <f>'Calibration - Data 7 O''clock'!D9270</f>
        <v>0</v>
      </c>
      <c r="M9271" s="2">
        <f t="shared" si="874"/>
        <v>0</v>
      </c>
      <c r="N9271" s="2">
        <f t="shared" si="875"/>
        <v>1</v>
      </c>
    </row>
    <row r="9272" spans="1:14" x14ac:dyDescent="0.3">
      <c r="A9272" s="2">
        <f>'Calibration - Data None'!B9271</f>
        <v>0</v>
      </c>
      <c r="B9272" s="2">
        <f>'Calibration - Data None'!D9271</f>
        <v>0</v>
      </c>
      <c r="C9272" s="2">
        <f t="shared" si="870"/>
        <v>0</v>
      </c>
      <c r="D9272" s="2">
        <f t="shared" si="871"/>
        <v>1</v>
      </c>
      <c r="F9272" s="2">
        <f>'Calibration - Data 5 O''clock'!B9271</f>
        <v>0</v>
      </c>
      <c r="G9272" s="2">
        <f>'Calibration - Data 5 O''clock'!D9271</f>
        <v>0</v>
      </c>
      <c r="H9272" s="2">
        <f t="shared" si="872"/>
        <v>0</v>
      </c>
      <c r="I9272" s="2">
        <f t="shared" si="873"/>
        <v>1</v>
      </c>
      <c r="K9272" s="2">
        <f>'Calibration - Data 7 O''clock'!B9271</f>
        <v>0</v>
      </c>
      <c r="L9272" s="2">
        <f>'Calibration - Data 7 O''clock'!D9271</f>
        <v>0</v>
      </c>
      <c r="M9272" s="2">
        <f t="shared" si="874"/>
        <v>0</v>
      </c>
      <c r="N9272" s="2">
        <f t="shared" si="875"/>
        <v>1</v>
      </c>
    </row>
    <row r="9273" spans="1:14" x14ac:dyDescent="0.3">
      <c r="A9273" s="2">
        <f>'Calibration - Data None'!B9272</f>
        <v>0</v>
      </c>
      <c r="B9273" s="2">
        <f>'Calibration - Data None'!D9272</f>
        <v>0</v>
      </c>
      <c r="C9273" s="2">
        <f t="shared" si="870"/>
        <v>0</v>
      </c>
      <c r="D9273" s="2">
        <f t="shared" si="871"/>
        <v>1</v>
      </c>
      <c r="F9273" s="2">
        <f>'Calibration - Data 5 O''clock'!B9272</f>
        <v>0</v>
      </c>
      <c r="G9273" s="2">
        <f>'Calibration - Data 5 O''clock'!D9272</f>
        <v>0</v>
      </c>
      <c r="H9273" s="2">
        <f t="shared" si="872"/>
        <v>0</v>
      </c>
      <c r="I9273" s="2">
        <f t="shared" si="873"/>
        <v>1</v>
      </c>
      <c r="K9273" s="2">
        <f>'Calibration - Data 7 O''clock'!B9272</f>
        <v>0</v>
      </c>
      <c r="L9273" s="2">
        <f>'Calibration - Data 7 O''clock'!D9272</f>
        <v>0</v>
      </c>
      <c r="M9273" s="2">
        <f t="shared" si="874"/>
        <v>0</v>
      </c>
      <c r="N9273" s="2">
        <f t="shared" si="875"/>
        <v>1</v>
      </c>
    </row>
    <row r="9274" spans="1:14" x14ac:dyDescent="0.3">
      <c r="A9274" s="2">
        <f>'Calibration - Data None'!B9273</f>
        <v>0</v>
      </c>
      <c r="B9274" s="2">
        <f>'Calibration - Data None'!D9273</f>
        <v>0</v>
      </c>
      <c r="C9274" s="2">
        <f t="shared" si="870"/>
        <v>0</v>
      </c>
      <c r="D9274" s="2">
        <f t="shared" si="871"/>
        <v>1</v>
      </c>
      <c r="F9274" s="2">
        <f>'Calibration - Data 5 O''clock'!B9273</f>
        <v>0</v>
      </c>
      <c r="G9274" s="2">
        <f>'Calibration - Data 5 O''clock'!D9273</f>
        <v>0</v>
      </c>
      <c r="H9274" s="2">
        <f t="shared" si="872"/>
        <v>0</v>
      </c>
      <c r="I9274" s="2">
        <f t="shared" si="873"/>
        <v>1</v>
      </c>
      <c r="K9274" s="2">
        <f>'Calibration - Data 7 O''clock'!B9273</f>
        <v>0</v>
      </c>
      <c r="L9274" s="2">
        <f>'Calibration - Data 7 O''clock'!D9273</f>
        <v>0</v>
      </c>
      <c r="M9274" s="2">
        <f t="shared" si="874"/>
        <v>0</v>
      </c>
      <c r="N9274" s="2">
        <f t="shared" si="875"/>
        <v>1</v>
      </c>
    </row>
    <row r="9275" spans="1:14" x14ac:dyDescent="0.3">
      <c r="A9275" s="2">
        <f>'Calibration - Data None'!B9274</f>
        <v>0</v>
      </c>
      <c r="B9275" s="2">
        <f>'Calibration - Data None'!D9274</f>
        <v>0</v>
      </c>
      <c r="C9275" s="2">
        <f t="shared" si="870"/>
        <v>0</v>
      </c>
      <c r="D9275" s="2">
        <f t="shared" si="871"/>
        <v>1</v>
      </c>
      <c r="F9275" s="2">
        <f>'Calibration - Data 5 O''clock'!B9274</f>
        <v>0</v>
      </c>
      <c r="G9275" s="2">
        <f>'Calibration - Data 5 O''clock'!D9274</f>
        <v>0</v>
      </c>
      <c r="H9275" s="2">
        <f t="shared" si="872"/>
        <v>0</v>
      </c>
      <c r="I9275" s="2">
        <f t="shared" si="873"/>
        <v>1</v>
      </c>
      <c r="K9275" s="2">
        <f>'Calibration - Data 7 O''clock'!B9274</f>
        <v>0</v>
      </c>
      <c r="L9275" s="2">
        <f>'Calibration - Data 7 O''clock'!D9274</f>
        <v>0</v>
      </c>
      <c r="M9275" s="2">
        <f t="shared" si="874"/>
        <v>0</v>
      </c>
      <c r="N9275" s="2">
        <f t="shared" si="875"/>
        <v>1</v>
      </c>
    </row>
    <row r="9276" spans="1:14" x14ac:dyDescent="0.3">
      <c r="A9276" s="2">
        <f>'Calibration - Data None'!B9275</f>
        <v>0</v>
      </c>
      <c r="B9276" s="2">
        <f>'Calibration - Data None'!D9275</f>
        <v>0</v>
      </c>
      <c r="C9276" s="2">
        <f t="shared" si="870"/>
        <v>0</v>
      </c>
      <c r="D9276" s="2">
        <f t="shared" si="871"/>
        <v>1</v>
      </c>
      <c r="F9276" s="2">
        <f>'Calibration - Data 5 O''clock'!B9275</f>
        <v>0</v>
      </c>
      <c r="G9276" s="2">
        <f>'Calibration - Data 5 O''clock'!D9275</f>
        <v>0</v>
      </c>
      <c r="H9276" s="2">
        <f t="shared" si="872"/>
        <v>0</v>
      </c>
      <c r="I9276" s="2">
        <f t="shared" si="873"/>
        <v>1</v>
      </c>
      <c r="K9276" s="2">
        <f>'Calibration - Data 7 O''clock'!B9275</f>
        <v>0</v>
      </c>
      <c r="L9276" s="2">
        <f>'Calibration - Data 7 O''clock'!D9275</f>
        <v>0</v>
      </c>
      <c r="M9276" s="2">
        <f t="shared" si="874"/>
        <v>0</v>
      </c>
      <c r="N9276" s="2">
        <f t="shared" si="875"/>
        <v>1</v>
      </c>
    </row>
    <row r="9277" spans="1:14" x14ac:dyDescent="0.3">
      <c r="A9277" s="2">
        <f>'Calibration - Data None'!B9276</f>
        <v>0</v>
      </c>
      <c r="B9277" s="2">
        <f>'Calibration - Data None'!D9276</f>
        <v>0</v>
      </c>
      <c r="C9277" s="2">
        <f t="shared" si="870"/>
        <v>0</v>
      </c>
      <c r="D9277" s="2">
        <f t="shared" si="871"/>
        <v>1</v>
      </c>
      <c r="F9277" s="2">
        <f>'Calibration - Data 5 O''clock'!B9276</f>
        <v>0</v>
      </c>
      <c r="G9277" s="2">
        <f>'Calibration - Data 5 O''clock'!D9276</f>
        <v>0</v>
      </c>
      <c r="H9277" s="2">
        <f t="shared" si="872"/>
        <v>0</v>
      </c>
      <c r="I9277" s="2">
        <f t="shared" si="873"/>
        <v>1</v>
      </c>
      <c r="K9277" s="2">
        <f>'Calibration - Data 7 O''clock'!B9276</f>
        <v>0</v>
      </c>
      <c r="L9277" s="2">
        <f>'Calibration - Data 7 O''clock'!D9276</f>
        <v>0</v>
      </c>
      <c r="M9277" s="2">
        <f t="shared" si="874"/>
        <v>0</v>
      </c>
      <c r="N9277" s="2">
        <f t="shared" si="875"/>
        <v>1</v>
      </c>
    </row>
    <row r="9278" spans="1:14" x14ac:dyDescent="0.3">
      <c r="A9278" s="2">
        <f>'Calibration - Data None'!B9277</f>
        <v>0</v>
      </c>
      <c r="B9278" s="2">
        <f>'Calibration - Data None'!D9277</f>
        <v>0</v>
      </c>
      <c r="C9278" s="2">
        <f t="shared" si="870"/>
        <v>0</v>
      </c>
      <c r="D9278" s="2">
        <f t="shared" si="871"/>
        <v>1</v>
      </c>
      <c r="F9278" s="2">
        <f>'Calibration - Data 5 O''clock'!B9277</f>
        <v>0</v>
      </c>
      <c r="G9278" s="2">
        <f>'Calibration - Data 5 O''clock'!D9277</f>
        <v>0</v>
      </c>
      <c r="H9278" s="2">
        <f t="shared" si="872"/>
        <v>0</v>
      </c>
      <c r="I9278" s="2">
        <f t="shared" si="873"/>
        <v>1</v>
      </c>
      <c r="K9278" s="2">
        <f>'Calibration - Data 7 O''clock'!B9277</f>
        <v>0</v>
      </c>
      <c r="L9278" s="2">
        <f>'Calibration - Data 7 O''clock'!D9277</f>
        <v>0</v>
      </c>
      <c r="M9278" s="2">
        <f t="shared" si="874"/>
        <v>0</v>
      </c>
      <c r="N9278" s="2">
        <f t="shared" si="875"/>
        <v>1</v>
      </c>
    </row>
    <row r="9279" spans="1:14" x14ac:dyDescent="0.3">
      <c r="A9279" s="2">
        <f>'Calibration - Data None'!B9278</f>
        <v>0</v>
      </c>
      <c r="B9279" s="2">
        <f>'Calibration - Data None'!D9278</f>
        <v>0</v>
      </c>
      <c r="C9279" s="2">
        <f t="shared" si="870"/>
        <v>0</v>
      </c>
      <c r="D9279" s="2">
        <f t="shared" si="871"/>
        <v>1</v>
      </c>
      <c r="F9279" s="2">
        <f>'Calibration - Data 5 O''clock'!B9278</f>
        <v>0</v>
      </c>
      <c r="G9279" s="2">
        <f>'Calibration - Data 5 O''clock'!D9278</f>
        <v>0</v>
      </c>
      <c r="H9279" s="2">
        <f t="shared" si="872"/>
        <v>0</v>
      </c>
      <c r="I9279" s="2">
        <f t="shared" si="873"/>
        <v>1</v>
      </c>
      <c r="K9279" s="2">
        <f>'Calibration - Data 7 O''clock'!B9278</f>
        <v>0</v>
      </c>
      <c r="L9279" s="2">
        <f>'Calibration - Data 7 O''clock'!D9278</f>
        <v>0</v>
      </c>
      <c r="M9279" s="2">
        <f t="shared" si="874"/>
        <v>0</v>
      </c>
      <c r="N9279" s="2">
        <f t="shared" si="875"/>
        <v>1</v>
      </c>
    </row>
    <row r="9280" spans="1:14" x14ac:dyDescent="0.3">
      <c r="A9280" s="2">
        <f>'Calibration - Data None'!B9279</f>
        <v>0</v>
      </c>
      <c r="B9280" s="2">
        <f>'Calibration - Data None'!D9279</f>
        <v>0</v>
      </c>
      <c r="C9280" s="2">
        <f t="shared" si="870"/>
        <v>0</v>
      </c>
      <c r="D9280" s="2">
        <f t="shared" si="871"/>
        <v>1</v>
      </c>
      <c r="F9280" s="2">
        <f>'Calibration - Data 5 O''clock'!B9279</f>
        <v>0</v>
      </c>
      <c r="G9280" s="2">
        <f>'Calibration - Data 5 O''clock'!D9279</f>
        <v>0</v>
      </c>
      <c r="H9280" s="2">
        <f t="shared" si="872"/>
        <v>0</v>
      </c>
      <c r="I9280" s="2">
        <f t="shared" si="873"/>
        <v>1</v>
      </c>
      <c r="K9280" s="2">
        <f>'Calibration - Data 7 O''clock'!B9279</f>
        <v>0</v>
      </c>
      <c r="L9280" s="2">
        <f>'Calibration - Data 7 O''clock'!D9279</f>
        <v>0</v>
      </c>
      <c r="M9280" s="2">
        <f t="shared" si="874"/>
        <v>0</v>
      </c>
      <c r="N9280" s="2">
        <f t="shared" si="875"/>
        <v>1</v>
      </c>
    </row>
    <row r="9281" spans="1:14" x14ac:dyDescent="0.3">
      <c r="A9281" s="2">
        <f>'Calibration - Data None'!B9280</f>
        <v>0</v>
      </c>
      <c r="B9281" s="2">
        <f>'Calibration - Data None'!D9280</f>
        <v>0</v>
      </c>
      <c r="C9281" s="2">
        <f t="shared" si="870"/>
        <v>0</v>
      </c>
      <c r="D9281" s="2">
        <f t="shared" si="871"/>
        <v>1</v>
      </c>
      <c r="F9281" s="2">
        <f>'Calibration - Data 5 O''clock'!B9280</f>
        <v>0</v>
      </c>
      <c r="G9281" s="2">
        <f>'Calibration - Data 5 O''clock'!D9280</f>
        <v>0</v>
      </c>
      <c r="H9281" s="2">
        <f t="shared" si="872"/>
        <v>0</v>
      </c>
      <c r="I9281" s="2">
        <f t="shared" si="873"/>
        <v>1</v>
      </c>
      <c r="K9281" s="2">
        <f>'Calibration - Data 7 O''clock'!B9280</f>
        <v>0</v>
      </c>
      <c r="L9281" s="2">
        <f>'Calibration - Data 7 O''clock'!D9280</f>
        <v>0</v>
      </c>
      <c r="M9281" s="2">
        <f t="shared" si="874"/>
        <v>0</v>
      </c>
      <c r="N9281" s="2">
        <f t="shared" si="875"/>
        <v>1</v>
      </c>
    </row>
    <row r="9282" spans="1:14" x14ac:dyDescent="0.3">
      <c r="A9282" s="2">
        <f>'Calibration - Data None'!B9281</f>
        <v>0</v>
      </c>
      <c r="B9282" s="2">
        <f>'Calibration - Data None'!D9281</f>
        <v>0</v>
      </c>
      <c r="C9282" s="2">
        <f t="shared" si="870"/>
        <v>0</v>
      </c>
      <c r="D9282" s="2">
        <f t="shared" si="871"/>
        <v>1</v>
      </c>
      <c r="F9282" s="2">
        <f>'Calibration - Data 5 O''clock'!B9281</f>
        <v>0</v>
      </c>
      <c r="G9282" s="2">
        <f>'Calibration - Data 5 O''clock'!D9281</f>
        <v>0</v>
      </c>
      <c r="H9282" s="2">
        <f t="shared" si="872"/>
        <v>0</v>
      </c>
      <c r="I9282" s="2">
        <f t="shared" si="873"/>
        <v>1</v>
      </c>
      <c r="K9282" s="2">
        <f>'Calibration - Data 7 O''clock'!B9281</f>
        <v>0</v>
      </c>
      <c r="L9282" s="2">
        <f>'Calibration - Data 7 O''clock'!D9281</f>
        <v>0</v>
      </c>
      <c r="M9282" s="2">
        <f t="shared" si="874"/>
        <v>0</v>
      </c>
      <c r="N9282" s="2">
        <f t="shared" si="875"/>
        <v>1</v>
      </c>
    </row>
    <row r="9283" spans="1:14" x14ac:dyDescent="0.3">
      <c r="A9283" s="2">
        <f>'Calibration - Data None'!B9282</f>
        <v>0</v>
      </c>
      <c r="B9283" s="2">
        <f>'Calibration - Data None'!D9282</f>
        <v>0</v>
      </c>
      <c r="C9283" s="2">
        <f t="shared" si="870"/>
        <v>0</v>
      </c>
      <c r="D9283" s="2">
        <f t="shared" si="871"/>
        <v>1</v>
      </c>
      <c r="F9283" s="2">
        <f>'Calibration - Data 5 O''clock'!B9282</f>
        <v>0</v>
      </c>
      <c r="G9283" s="2">
        <f>'Calibration - Data 5 O''clock'!D9282</f>
        <v>0</v>
      </c>
      <c r="H9283" s="2">
        <f t="shared" si="872"/>
        <v>0</v>
      </c>
      <c r="I9283" s="2">
        <f t="shared" si="873"/>
        <v>1</v>
      </c>
      <c r="K9283" s="2">
        <f>'Calibration - Data 7 O''clock'!B9282</f>
        <v>0</v>
      </c>
      <c r="L9283" s="2">
        <f>'Calibration - Data 7 O''clock'!D9282</f>
        <v>0</v>
      </c>
      <c r="M9283" s="2">
        <f t="shared" si="874"/>
        <v>0</v>
      </c>
      <c r="N9283" s="2">
        <f t="shared" si="875"/>
        <v>1</v>
      </c>
    </row>
    <row r="9284" spans="1:14" x14ac:dyDescent="0.3">
      <c r="A9284" s="2">
        <f>'Calibration - Data None'!B9283</f>
        <v>0</v>
      </c>
      <c r="B9284" s="2">
        <f>'Calibration - Data None'!D9283</f>
        <v>0</v>
      </c>
      <c r="C9284" s="2">
        <f t="shared" ref="C9284:C9347" si="876">SIN(RADIANS(A9284))</f>
        <v>0</v>
      </c>
      <c r="D9284" s="2">
        <f t="shared" ref="D9284:D9347" si="877">COS(RADIANS(A9284))</f>
        <v>1</v>
      </c>
      <c r="F9284" s="2">
        <f>'Calibration - Data 5 O''clock'!B9283</f>
        <v>0</v>
      </c>
      <c r="G9284" s="2">
        <f>'Calibration - Data 5 O''clock'!D9283</f>
        <v>0</v>
      </c>
      <c r="H9284" s="2">
        <f t="shared" ref="H9284:H9347" si="878">SIN(RADIANS(F9284))</f>
        <v>0</v>
      </c>
      <c r="I9284" s="2">
        <f t="shared" ref="I9284:I9347" si="879">COS(RADIANS(F9284))</f>
        <v>1</v>
      </c>
      <c r="K9284" s="2">
        <f>'Calibration - Data 7 O''clock'!B9283</f>
        <v>0</v>
      </c>
      <c r="L9284" s="2">
        <f>'Calibration - Data 7 O''clock'!D9283</f>
        <v>0</v>
      </c>
      <c r="M9284" s="2">
        <f t="shared" ref="M9284:M9347" si="880">SIN(RADIANS(K9284))</f>
        <v>0</v>
      </c>
      <c r="N9284" s="2">
        <f t="shared" ref="N9284:N9347" si="881">COS(RADIANS(K9284))</f>
        <v>1</v>
      </c>
    </row>
    <row r="9285" spans="1:14" x14ac:dyDescent="0.3">
      <c r="A9285" s="2">
        <f>'Calibration - Data None'!B9284</f>
        <v>0</v>
      </c>
      <c r="B9285" s="2">
        <f>'Calibration - Data None'!D9284</f>
        <v>0</v>
      </c>
      <c r="C9285" s="2">
        <f t="shared" si="876"/>
        <v>0</v>
      </c>
      <c r="D9285" s="2">
        <f t="shared" si="877"/>
        <v>1</v>
      </c>
      <c r="F9285" s="2">
        <f>'Calibration - Data 5 O''clock'!B9284</f>
        <v>0</v>
      </c>
      <c r="G9285" s="2">
        <f>'Calibration - Data 5 O''clock'!D9284</f>
        <v>0</v>
      </c>
      <c r="H9285" s="2">
        <f t="shared" si="878"/>
        <v>0</v>
      </c>
      <c r="I9285" s="2">
        <f t="shared" si="879"/>
        <v>1</v>
      </c>
      <c r="K9285" s="2">
        <f>'Calibration - Data 7 O''clock'!B9284</f>
        <v>0</v>
      </c>
      <c r="L9285" s="2">
        <f>'Calibration - Data 7 O''clock'!D9284</f>
        <v>0</v>
      </c>
      <c r="M9285" s="2">
        <f t="shared" si="880"/>
        <v>0</v>
      </c>
      <c r="N9285" s="2">
        <f t="shared" si="881"/>
        <v>1</v>
      </c>
    </row>
    <row r="9286" spans="1:14" x14ac:dyDescent="0.3">
      <c r="A9286" s="2">
        <f>'Calibration - Data None'!B9285</f>
        <v>0</v>
      </c>
      <c r="B9286" s="2">
        <f>'Calibration - Data None'!D9285</f>
        <v>0</v>
      </c>
      <c r="C9286" s="2">
        <f t="shared" si="876"/>
        <v>0</v>
      </c>
      <c r="D9286" s="2">
        <f t="shared" si="877"/>
        <v>1</v>
      </c>
      <c r="F9286" s="2">
        <f>'Calibration - Data 5 O''clock'!B9285</f>
        <v>0</v>
      </c>
      <c r="G9286" s="2">
        <f>'Calibration - Data 5 O''clock'!D9285</f>
        <v>0</v>
      </c>
      <c r="H9286" s="2">
        <f t="shared" si="878"/>
        <v>0</v>
      </c>
      <c r="I9286" s="2">
        <f t="shared" si="879"/>
        <v>1</v>
      </c>
      <c r="K9286" s="2">
        <f>'Calibration - Data 7 O''clock'!B9285</f>
        <v>0</v>
      </c>
      <c r="L9286" s="2">
        <f>'Calibration - Data 7 O''clock'!D9285</f>
        <v>0</v>
      </c>
      <c r="M9286" s="2">
        <f t="shared" si="880"/>
        <v>0</v>
      </c>
      <c r="N9286" s="2">
        <f t="shared" si="881"/>
        <v>1</v>
      </c>
    </row>
    <row r="9287" spans="1:14" x14ac:dyDescent="0.3">
      <c r="A9287" s="2">
        <f>'Calibration - Data None'!B9286</f>
        <v>0</v>
      </c>
      <c r="B9287" s="2">
        <f>'Calibration - Data None'!D9286</f>
        <v>0</v>
      </c>
      <c r="C9287" s="2">
        <f t="shared" si="876"/>
        <v>0</v>
      </c>
      <c r="D9287" s="2">
        <f t="shared" si="877"/>
        <v>1</v>
      </c>
      <c r="F9287" s="2">
        <f>'Calibration - Data 5 O''clock'!B9286</f>
        <v>0</v>
      </c>
      <c r="G9287" s="2">
        <f>'Calibration - Data 5 O''clock'!D9286</f>
        <v>0</v>
      </c>
      <c r="H9287" s="2">
        <f t="shared" si="878"/>
        <v>0</v>
      </c>
      <c r="I9287" s="2">
        <f t="shared" si="879"/>
        <v>1</v>
      </c>
      <c r="K9287" s="2">
        <f>'Calibration - Data 7 O''clock'!B9286</f>
        <v>0</v>
      </c>
      <c r="L9287" s="2">
        <f>'Calibration - Data 7 O''clock'!D9286</f>
        <v>0</v>
      </c>
      <c r="M9287" s="2">
        <f t="shared" si="880"/>
        <v>0</v>
      </c>
      <c r="N9287" s="2">
        <f t="shared" si="881"/>
        <v>1</v>
      </c>
    </row>
    <row r="9288" spans="1:14" x14ac:dyDescent="0.3">
      <c r="A9288" s="2">
        <f>'Calibration - Data None'!B9287</f>
        <v>0</v>
      </c>
      <c r="B9288" s="2">
        <f>'Calibration - Data None'!D9287</f>
        <v>0</v>
      </c>
      <c r="C9288" s="2">
        <f t="shared" si="876"/>
        <v>0</v>
      </c>
      <c r="D9288" s="2">
        <f t="shared" si="877"/>
        <v>1</v>
      </c>
      <c r="F9288" s="2">
        <f>'Calibration - Data 5 O''clock'!B9287</f>
        <v>0</v>
      </c>
      <c r="G9288" s="2">
        <f>'Calibration - Data 5 O''clock'!D9287</f>
        <v>0</v>
      </c>
      <c r="H9288" s="2">
        <f t="shared" si="878"/>
        <v>0</v>
      </c>
      <c r="I9288" s="2">
        <f t="shared" si="879"/>
        <v>1</v>
      </c>
      <c r="K9288" s="2">
        <f>'Calibration - Data 7 O''clock'!B9287</f>
        <v>0</v>
      </c>
      <c r="L9288" s="2">
        <f>'Calibration - Data 7 O''clock'!D9287</f>
        <v>0</v>
      </c>
      <c r="M9288" s="2">
        <f t="shared" si="880"/>
        <v>0</v>
      </c>
      <c r="N9288" s="2">
        <f t="shared" si="881"/>
        <v>1</v>
      </c>
    </row>
    <row r="9289" spans="1:14" x14ac:dyDescent="0.3">
      <c r="A9289" s="2">
        <f>'Calibration - Data None'!B9288</f>
        <v>0</v>
      </c>
      <c r="B9289" s="2">
        <f>'Calibration - Data None'!D9288</f>
        <v>0</v>
      </c>
      <c r="C9289" s="2">
        <f t="shared" si="876"/>
        <v>0</v>
      </c>
      <c r="D9289" s="2">
        <f t="shared" si="877"/>
        <v>1</v>
      </c>
      <c r="F9289" s="2">
        <f>'Calibration - Data 5 O''clock'!B9288</f>
        <v>0</v>
      </c>
      <c r="G9289" s="2">
        <f>'Calibration - Data 5 O''clock'!D9288</f>
        <v>0</v>
      </c>
      <c r="H9289" s="2">
        <f t="shared" si="878"/>
        <v>0</v>
      </c>
      <c r="I9289" s="2">
        <f t="shared" si="879"/>
        <v>1</v>
      </c>
      <c r="K9289" s="2">
        <f>'Calibration - Data 7 O''clock'!B9288</f>
        <v>0</v>
      </c>
      <c r="L9289" s="2">
        <f>'Calibration - Data 7 O''clock'!D9288</f>
        <v>0</v>
      </c>
      <c r="M9289" s="2">
        <f t="shared" si="880"/>
        <v>0</v>
      </c>
      <c r="N9289" s="2">
        <f t="shared" si="881"/>
        <v>1</v>
      </c>
    </row>
    <row r="9290" spans="1:14" x14ac:dyDescent="0.3">
      <c r="A9290" s="2">
        <f>'Calibration - Data None'!B9289</f>
        <v>0</v>
      </c>
      <c r="B9290" s="2">
        <f>'Calibration - Data None'!D9289</f>
        <v>0</v>
      </c>
      <c r="C9290" s="2">
        <f t="shared" si="876"/>
        <v>0</v>
      </c>
      <c r="D9290" s="2">
        <f t="shared" si="877"/>
        <v>1</v>
      </c>
      <c r="F9290" s="2">
        <f>'Calibration - Data 5 O''clock'!B9289</f>
        <v>0</v>
      </c>
      <c r="G9290" s="2">
        <f>'Calibration - Data 5 O''clock'!D9289</f>
        <v>0</v>
      </c>
      <c r="H9290" s="2">
        <f t="shared" si="878"/>
        <v>0</v>
      </c>
      <c r="I9290" s="2">
        <f t="shared" si="879"/>
        <v>1</v>
      </c>
      <c r="K9290" s="2">
        <f>'Calibration - Data 7 O''clock'!B9289</f>
        <v>0</v>
      </c>
      <c r="L9290" s="2">
        <f>'Calibration - Data 7 O''clock'!D9289</f>
        <v>0</v>
      </c>
      <c r="M9290" s="2">
        <f t="shared" si="880"/>
        <v>0</v>
      </c>
      <c r="N9290" s="2">
        <f t="shared" si="881"/>
        <v>1</v>
      </c>
    </row>
    <row r="9291" spans="1:14" x14ac:dyDescent="0.3">
      <c r="A9291" s="2">
        <f>'Calibration - Data None'!B9290</f>
        <v>0</v>
      </c>
      <c r="B9291" s="2">
        <f>'Calibration - Data None'!D9290</f>
        <v>0</v>
      </c>
      <c r="C9291" s="2">
        <f t="shared" si="876"/>
        <v>0</v>
      </c>
      <c r="D9291" s="2">
        <f t="shared" si="877"/>
        <v>1</v>
      </c>
      <c r="F9291" s="2">
        <f>'Calibration - Data 5 O''clock'!B9290</f>
        <v>0</v>
      </c>
      <c r="G9291" s="2">
        <f>'Calibration - Data 5 O''clock'!D9290</f>
        <v>0</v>
      </c>
      <c r="H9291" s="2">
        <f t="shared" si="878"/>
        <v>0</v>
      </c>
      <c r="I9291" s="2">
        <f t="shared" si="879"/>
        <v>1</v>
      </c>
      <c r="K9291" s="2">
        <f>'Calibration - Data 7 O''clock'!B9290</f>
        <v>0</v>
      </c>
      <c r="L9291" s="2">
        <f>'Calibration - Data 7 O''clock'!D9290</f>
        <v>0</v>
      </c>
      <c r="M9291" s="2">
        <f t="shared" si="880"/>
        <v>0</v>
      </c>
      <c r="N9291" s="2">
        <f t="shared" si="881"/>
        <v>1</v>
      </c>
    </row>
    <row r="9292" spans="1:14" x14ac:dyDescent="0.3">
      <c r="A9292" s="2">
        <f>'Calibration - Data None'!B9291</f>
        <v>0</v>
      </c>
      <c r="B9292" s="2">
        <f>'Calibration - Data None'!D9291</f>
        <v>0</v>
      </c>
      <c r="C9292" s="2">
        <f t="shared" si="876"/>
        <v>0</v>
      </c>
      <c r="D9292" s="2">
        <f t="shared" si="877"/>
        <v>1</v>
      </c>
      <c r="F9292" s="2">
        <f>'Calibration - Data 5 O''clock'!B9291</f>
        <v>0</v>
      </c>
      <c r="G9292" s="2">
        <f>'Calibration - Data 5 O''clock'!D9291</f>
        <v>0</v>
      </c>
      <c r="H9292" s="2">
        <f t="shared" si="878"/>
        <v>0</v>
      </c>
      <c r="I9292" s="2">
        <f t="shared" si="879"/>
        <v>1</v>
      </c>
      <c r="K9292" s="2">
        <f>'Calibration - Data 7 O''clock'!B9291</f>
        <v>0</v>
      </c>
      <c r="L9292" s="2">
        <f>'Calibration - Data 7 O''clock'!D9291</f>
        <v>0</v>
      </c>
      <c r="M9292" s="2">
        <f t="shared" si="880"/>
        <v>0</v>
      </c>
      <c r="N9292" s="2">
        <f t="shared" si="881"/>
        <v>1</v>
      </c>
    </row>
    <row r="9293" spans="1:14" x14ac:dyDescent="0.3">
      <c r="A9293" s="2">
        <f>'Calibration - Data None'!B9292</f>
        <v>0</v>
      </c>
      <c r="B9293" s="2">
        <f>'Calibration - Data None'!D9292</f>
        <v>0</v>
      </c>
      <c r="C9293" s="2">
        <f t="shared" si="876"/>
        <v>0</v>
      </c>
      <c r="D9293" s="2">
        <f t="shared" si="877"/>
        <v>1</v>
      </c>
      <c r="F9293" s="2">
        <f>'Calibration - Data 5 O''clock'!B9292</f>
        <v>0</v>
      </c>
      <c r="G9293" s="2">
        <f>'Calibration - Data 5 O''clock'!D9292</f>
        <v>0</v>
      </c>
      <c r="H9293" s="2">
        <f t="shared" si="878"/>
        <v>0</v>
      </c>
      <c r="I9293" s="2">
        <f t="shared" si="879"/>
        <v>1</v>
      </c>
      <c r="K9293" s="2">
        <f>'Calibration - Data 7 O''clock'!B9292</f>
        <v>0</v>
      </c>
      <c r="L9293" s="2">
        <f>'Calibration - Data 7 O''clock'!D9292</f>
        <v>0</v>
      </c>
      <c r="M9293" s="2">
        <f t="shared" si="880"/>
        <v>0</v>
      </c>
      <c r="N9293" s="2">
        <f t="shared" si="881"/>
        <v>1</v>
      </c>
    </row>
    <row r="9294" spans="1:14" x14ac:dyDescent="0.3">
      <c r="A9294" s="2">
        <f>'Calibration - Data None'!B9293</f>
        <v>0</v>
      </c>
      <c r="B9294" s="2">
        <f>'Calibration - Data None'!D9293</f>
        <v>0</v>
      </c>
      <c r="C9294" s="2">
        <f t="shared" si="876"/>
        <v>0</v>
      </c>
      <c r="D9294" s="2">
        <f t="shared" si="877"/>
        <v>1</v>
      </c>
      <c r="F9294" s="2">
        <f>'Calibration - Data 5 O''clock'!B9293</f>
        <v>0</v>
      </c>
      <c r="G9294" s="2">
        <f>'Calibration - Data 5 O''clock'!D9293</f>
        <v>0</v>
      </c>
      <c r="H9294" s="2">
        <f t="shared" si="878"/>
        <v>0</v>
      </c>
      <c r="I9294" s="2">
        <f t="shared" si="879"/>
        <v>1</v>
      </c>
      <c r="K9294" s="2">
        <f>'Calibration - Data 7 O''clock'!B9293</f>
        <v>0</v>
      </c>
      <c r="L9294" s="2">
        <f>'Calibration - Data 7 O''clock'!D9293</f>
        <v>0</v>
      </c>
      <c r="M9294" s="2">
        <f t="shared" si="880"/>
        <v>0</v>
      </c>
      <c r="N9294" s="2">
        <f t="shared" si="881"/>
        <v>1</v>
      </c>
    </row>
    <row r="9295" spans="1:14" x14ac:dyDescent="0.3">
      <c r="A9295" s="2">
        <f>'Calibration - Data None'!B9294</f>
        <v>0</v>
      </c>
      <c r="B9295" s="2">
        <f>'Calibration - Data None'!D9294</f>
        <v>0</v>
      </c>
      <c r="C9295" s="2">
        <f t="shared" si="876"/>
        <v>0</v>
      </c>
      <c r="D9295" s="2">
        <f t="shared" si="877"/>
        <v>1</v>
      </c>
      <c r="F9295" s="2">
        <f>'Calibration - Data 5 O''clock'!B9294</f>
        <v>0</v>
      </c>
      <c r="G9295" s="2">
        <f>'Calibration - Data 5 O''clock'!D9294</f>
        <v>0</v>
      </c>
      <c r="H9295" s="2">
        <f t="shared" si="878"/>
        <v>0</v>
      </c>
      <c r="I9295" s="2">
        <f t="shared" si="879"/>
        <v>1</v>
      </c>
      <c r="K9295" s="2">
        <f>'Calibration - Data 7 O''clock'!B9294</f>
        <v>0</v>
      </c>
      <c r="L9295" s="2">
        <f>'Calibration - Data 7 O''clock'!D9294</f>
        <v>0</v>
      </c>
      <c r="M9295" s="2">
        <f t="shared" si="880"/>
        <v>0</v>
      </c>
      <c r="N9295" s="2">
        <f t="shared" si="881"/>
        <v>1</v>
      </c>
    </row>
    <row r="9296" spans="1:14" x14ac:dyDescent="0.3">
      <c r="A9296" s="2">
        <f>'Calibration - Data None'!B9295</f>
        <v>0</v>
      </c>
      <c r="B9296" s="2">
        <f>'Calibration - Data None'!D9295</f>
        <v>0</v>
      </c>
      <c r="C9296" s="2">
        <f t="shared" si="876"/>
        <v>0</v>
      </c>
      <c r="D9296" s="2">
        <f t="shared" si="877"/>
        <v>1</v>
      </c>
      <c r="F9296" s="2">
        <f>'Calibration - Data 5 O''clock'!B9295</f>
        <v>0</v>
      </c>
      <c r="G9296" s="2">
        <f>'Calibration - Data 5 O''clock'!D9295</f>
        <v>0</v>
      </c>
      <c r="H9296" s="2">
        <f t="shared" si="878"/>
        <v>0</v>
      </c>
      <c r="I9296" s="2">
        <f t="shared" si="879"/>
        <v>1</v>
      </c>
      <c r="K9296" s="2">
        <f>'Calibration - Data 7 O''clock'!B9295</f>
        <v>0</v>
      </c>
      <c r="L9296" s="2">
        <f>'Calibration - Data 7 O''clock'!D9295</f>
        <v>0</v>
      </c>
      <c r="M9296" s="2">
        <f t="shared" si="880"/>
        <v>0</v>
      </c>
      <c r="N9296" s="2">
        <f t="shared" si="881"/>
        <v>1</v>
      </c>
    </row>
    <row r="9297" spans="1:14" x14ac:dyDescent="0.3">
      <c r="A9297" s="2">
        <f>'Calibration - Data None'!B9296</f>
        <v>0</v>
      </c>
      <c r="B9297" s="2">
        <f>'Calibration - Data None'!D9296</f>
        <v>0</v>
      </c>
      <c r="C9297" s="2">
        <f t="shared" si="876"/>
        <v>0</v>
      </c>
      <c r="D9297" s="2">
        <f t="shared" si="877"/>
        <v>1</v>
      </c>
      <c r="F9297" s="2">
        <f>'Calibration - Data 5 O''clock'!B9296</f>
        <v>0</v>
      </c>
      <c r="G9297" s="2">
        <f>'Calibration - Data 5 O''clock'!D9296</f>
        <v>0</v>
      </c>
      <c r="H9297" s="2">
        <f t="shared" si="878"/>
        <v>0</v>
      </c>
      <c r="I9297" s="2">
        <f t="shared" si="879"/>
        <v>1</v>
      </c>
      <c r="K9297" s="2">
        <f>'Calibration - Data 7 O''clock'!B9296</f>
        <v>0</v>
      </c>
      <c r="L9297" s="2">
        <f>'Calibration - Data 7 O''clock'!D9296</f>
        <v>0</v>
      </c>
      <c r="M9297" s="2">
        <f t="shared" si="880"/>
        <v>0</v>
      </c>
      <c r="N9297" s="2">
        <f t="shared" si="881"/>
        <v>1</v>
      </c>
    </row>
    <row r="9298" spans="1:14" x14ac:dyDescent="0.3">
      <c r="A9298" s="2">
        <f>'Calibration - Data None'!B9297</f>
        <v>0</v>
      </c>
      <c r="B9298" s="2">
        <f>'Calibration - Data None'!D9297</f>
        <v>0</v>
      </c>
      <c r="C9298" s="2">
        <f t="shared" si="876"/>
        <v>0</v>
      </c>
      <c r="D9298" s="2">
        <f t="shared" si="877"/>
        <v>1</v>
      </c>
      <c r="F9298" s="2">
        <f>'Calibration - Data 5 O''clock'!B9297</f>
        <v>0</v>
      </c>
      <c r="G9298" s="2">
        <f>'Calibration - Data 5 O''clock'!D9297</f>
        <v>0</v>
      </c>
      <c r="H9298" s="2">
        <f t="shared" si="878"/>
        <v>0</v>
      </c>
      <c r="I9298" s="2">
        <f t="shared" si="879"/>
        <v>1</v>
      </c>
      <c r="K9298" s="2">
        <f>'Calibration - Data 7 O''clock'!B9297</f>
        <v>0</v>
      </c>
      <c r="L9298" s="2">
        <f>'Calibration - Data 7 O''clock'!D9297</f>
        <v>0</v>
      </c>
      <c r="M9298" s="2">
        <f t="shared" si="880"/>
        <v>0</v>
      </c>
      <c r="N9298" s="2">
        <f t="shared" si="881"/>
        <v>1</v>
      </c>
    </row>
    <row r="9299" spans="1:14" x14ac:dyDescent="0.3">
      <c r="A9299" s="2">
        <f>'Calibration - Data None'!B9298</f>
        <v>0</v>
      </c>
      <c r="B9299" s="2">
        <f>'Calibration - Data None'!D9298</f>
        <v>0</v>
      </c>
      <c r="C9299" s="2">
        <f t="shared" si="876"/>
        <v>0</v>
      </c>
      <c r="D9299" s="2">
        <f t="shared" si="877"/>
        <v>1</v>
      </c>
      <c r="F9299" s="2">
        <f>'Calibration - Data 5 O''clock'!B9298</f>
        <v>0</v>
      </c>
      <c r="G9299" s="2">
        <f>'Calibration - Data 5 O''clock'!D9298</f>
        <v>0</v>
      </c>
      <c r="H9299" s="2">
        <f t="shared" si="878"/>
        <v>0</v>
      </c>
      <c r="I9299" s="2">
        <f t="shared" si="879"/>
        <v>1</v>
      </c>
      <c r="K9299" s="2">
        <f>'Calibration - Data 7 O''clock'!B9298</f>
        <v>0</v>
      </c>
      <c r="L9299" s="2">
        <f>'Calibration - Data 7 O''clock'!D9298</f>
        <v>0</v>
      </c>
      <c r="M9299" s="2">
        <f t="shared" si="880"/>
        <v>0</v>
      </c>
      <c r="N9299" s="2">
        <f t="shared" si="881"/>
        <v>1</v>
      </c>
    </row>
    <row r="9300" spans="1:14" x14ac:dyDescent="0.3">
      <c r="A9300" s="2">
        <f>'Calibration - Data None'!B9299</f>
        <v>0</v>
      </c>
      <c r="B9300" s="2">
        <f>'Calibration - Data None'!D9299</f>
        <v>0</v>
      </c>
      <c r="C9300" s="2">
        <f t="shared" si="876"/>
        <v>0</v>
      </c>
      <c r="D9300" s="2">
        <f t="shared" si="877"/>
        <v>1</v>
      </c>
      <c r="F9300" s="2">
        <f>'Calibration - Data 5 O''clock'!B9299</f>
        <v>0</v>
      </c>
      <c r="G9300" s="2">
        <f>'Calibration - Data 5 O''clock'!D9299</f>
        <v>0</v>
      </c>
      <c r="H9300" s="2">
        <f t="shared" si="878"/>
        <v>0</v>
      </c>
      <c r="I9300" s="2">
        <f t="shared" si="879"/>
        <v>1</v>
      </c>
      <c r="K9300" s="2">
        <f>'Calibration - Data 7 O''clock'!B9299</f>
        <v>0</v>
      </c>
      <c r="L9300" s="2">
        <f>'Calibration - Data 7 O''clock'!D9299</f>
        <v>0</v>
      </c>
      <c r="M9300" s="2">
        <f t="shared" si="880"/>
        <v>0</v>
      </c>
      <c r="N9300" s="2">
        <f t="shared" si="881"/>
        <v>1</v>
      </c>
    </row>
    <row r="9301" spans="1:14" x14ac:dyDescent="0.3">
      <c r="A9301" s="2">
        <f>'Calibration - Data None'!B9300</f>
        <v>0</v>
      </c>
      <c r="B9301" s="2">
        <f>'Calibration - Data None'!D9300</f>
        <v>0</v>
      </c>
      <c r="C9301" s="2">
        <f t="shared" si="876"/>
        <v>0</v>
      </c>
      <c r="D9301" s="2">
        <f t="shared" si="877"/>
        <v>1</v>
      </c>
      <c r="F9301" s="2">
        <f>'Calibration - Data 5 O''clock'!B9300</f>
        <v>0</v>
      </c>
      <c r="G9301" s="2">
        <f>'Calibration - Data 5 O''clock'!D9300</f>
        <v>0</v>
      </c>
      <c r="H9301" s="2">
        <f t="shared" si="878"/>
        <v>0</v>
      </c>
      <c r="I9301" s="2">
        <f t="shared" si="879"/>
        <v>1</v>
      </c>
      <c r="K9301" s="2">
        <f>'Calibration - Data 7 O''clock'!B9300</f>
        <v>0</v>
      </c>
      <c r="L9301" s="2">
        <f>'Calibration - Data 7 O''clock'!D9300</f>
        <v>0</v>
      </c>
      <c r="M9301" s="2">
        <f t="shared" si="880"/>
        <v>0</v>
      </c>
      <c r="N9301" s="2">
        <f t="shared" si="881"/>
        <v>1</v>
      </c>
    </row>
    <row r="9302" spans="1:14" x14ac:dyDescent="0.3">
      <c r="A9302" s="2">
        <f>'Calibration - Data None'!B9301</f>
        <v>0</v>
      </c>
      <c r="B9302" s="2">
        <f>'Calibration - Data None'!D9301</f>
        <v>0</v>
      </c>
      <c r="C9302" s="2">
        <f t="shared" si="876"/>
        <v>0</v>
      </c>
      <c r="D9302" s="2">
        <f t="shared" si="877"/>
        <v>1</v>
      </c>
      <c r="F9302" s="2">
        <f>'Calibration - Data 5 O''clock'!B9301</f>
        <v>0</v>
      </c>
      <c r="G9302" s="2">
        <f>'Calibration - Data 5 O''clock'!D9301</f>
        <v>0</v>
      </c>
      <c r="H9302" s="2">
        <f t="shared" si="878"/>
        <v>0</v>
      </c>
      <c r="I9302" s="2">
        <f t="shared" si="879"/>
        <v>1</v>
      </c>
      <c r="K9302" s="2">
        <f>'Calibration - Data 7 O''clock'!B9301</f>
        <v>0</v>
      </c>
      <c r="L9302" s="2">
        <f>'Calibration - Data 7 O''clock'!D9301</f>
        <v>0</v>
      </c>
      <c r="M9302" s="2">
        <f t="shared" si="880"/>
        <v>0</v>
      </c>
      <c r="N9302" s="2">
        <f t="shared" si="881"/>
        <v>1</v>
      </c>
    </row>
    <row r="9303" spans="1:14" x14ac:dyDescent="0.3">
      <c r="A9303" s="2">
        <f>'Calibration - Data None'!B9302</f>
        <v>0</v>
      </c>
      <c r="B9303" s="2">
        <f>'Calibration - Data None'!D9302</f>
        <v>0</v>
      </c>
      <c r="C9303" s="2">
        <f t="shared" si="876"/>
        <v>0</v>
      </c>
      <c r="D9303" s="2">
        <f t="shared" si="877"/>
        <v>1</v>
      </c>
      <c r="F9303" s="2">
        <f>'Calibration - Data 5 O''clock'!B9302</f>
        <v>0</v>
      </c>
      <c r="G9303" s="2">
        <f>'Calibration - Data 5 O''clock'!D9302</f>
        <v>0</v>
      </c>
      <c r="H9303" s="2">
        <f t="shared" si="878"/>
        <v>0</v>
      </c>
      <c r="I9303" s="2">
        <f t="shared" si="879"/>
        <v>1</v>
      </c>
      <c r="K9303" s="2">
        <f>'Calibration - Data 7 O''clock'!B9302</f>
        <v>0</v>
      </c>
      <c r="L9303" s="2">
        <f>'Calibration - Data 7 O''clock'!D9302</f>
        <v>0</v>
      </c>
      <c r="M9303" s="2">
        <f t="shared" si="880"/>
        <v>0</v>
      </c>
      <c r="N9303" s="2">
        <f t="shared" si="881"/>
        <v>1</v>
      </c>
    </row>
    <row r="9304" spans="1:14" x14ac:dyDescent="0.3">
      <c r="A9304" s="2">
        <f>'Calibration - Data None'!B9303</f>
        <v>0</v>
      </c>
      <c r="B9304" s="2">
        <f>'Calibration - Data None'!D9303</f>
        <v>0</v>
      </c>
      <c r="C9304" s="2">
        <f t="shared" si="876"/>
        <v>0</v>
      </c>
      <c r="D9304" s="2">
        <f t="shared" si="877"/>
        <v>1</v>
      </c>
      <c r="F9304" s="2">
        <f>'Calibration - Data 5 O''clock'!B9303</f>
        <v>0</v>
      </c>
      <c r="G9304" s="2">
        <f>'Calibration - Data 5 O''clock'!D9303</f>
        <v>0</v>
      </c>
      <c r="H9304" s="2">
        <f t="shared" si="878"/>
        <v>0</v>
      </c>
      <c r="I9304" s="2">
        <f t="shared" si="879"/>
        <v>1</v>
      </c>
      <c r="K9304" s="2">
        <f>'Calibration - Data 7 O''clock'!B9303</f>
        <v>0</v>
      </c>
      <c r="L9304" s="2">
        <f>'Calibration - Data 7 O''clock'!D9303</f>
        <v>0</v>
      </c>
      <c r="M9304" s="2">
        <f t="shared" si="880"/>
        <v>0</v>
      </c>
      <c r="N9304" s="2">
        <f t="shared" si="881"/>
        <v>1</v>
      </c>
    </row>
    <row r="9305" spans="1:14" x14ac:dyDescent="0.3">
      <c r="A9305" s="2">
        <f>'Calibration - Data None'!B9304</f>
        <v>0</v>
      </c>
      <c r="B9305" s="2">
        <f>'Calibration - Data None'!D9304</f>
        <v>0</v>
      </c>
      <c r="C9305" s="2">
        <f t="shared" si="876"/>
        <v>0</v>
      </c>
      <c r="D9305" s="2">
        <f t="shared" si="877"/>
        <v>1</v>
      </c>
      <c r="F9305" s="2">
        <f>'Calibration - Data 5 O''clock'!B9304</f>
        <v>0</v>
      </c>
      <c r="G9305" s="2">
        <f>'Calibration - Data 5 O''clock'!D9304</f>
        <v>0</v>
      </c>
      <c r="H9305" s="2">
        <f t="shared" si="878"/>
        <v>0</v>
      </c>
      <c r="I9305" s="2">
        <f t="shared" si="879"/>
        <v>1</v>
      </c>
      <c r="K9305" s="2">
        <f>'Calibration - Data 7 O''clock'!B9304</f>
        <v>0</v>
      </c>
      <c r="L9305" s="2">
        <f>'Calibration - Data 7 O''clock'!D9304</f>
        <v>0</v>
      </c>
      <c r="M9305" s="2">
        <f t="shared" si="880"/>
        <v>0</v>
      </c>
      <c r="N9305" s="2">
        <f t="shared" si="881"/>
        <v>1</v>
      </c>
    </row>
    <row r="9306" spans="1:14" x14ac:dyDescent="0.3">
      <c r="A9306" s="2">
        <f>'Calibration - Data None'!B9305</f>
        <v>0</v>
      </c>
      <c r="B9306" s="2">
        <f>'Calibration - Data None'!D9305</f>
        <v>0</v>
      </c>
      <c r="C9306" s="2">
        <f t="shared" si="876"/>
        <v>0</v>
      </c>
      <c r="D9306" s="2">
        <f t="shared" si="877"/>
        <v>1</v>
      </c>
      <c r="F9306" s="2">
        <f>'Calibration - Data 5 O''clock'!B9305</f>
        <v>0</v>
      </c>
      <c r="G9306" s="2">
        <f>'Calibration - Data 5 O''clock'!D9305</f>
        <v>0</v>
      </c>
      <c r="H9306" s="2">
        <f t="shared" si="878"/>
        <v>0</v>
      </c>
      <c r="I9306" s="2">
        <f t="shared" si="879"/>
        <v>1</v>
      </c>
      <c r="K9306" s="2">
        <f>'Calibration - Data 7 O''clock'!B9305</f>
        <v>0</v>
      </c>
      <c r="L9306" s="2">
        <f>'Calibration - Data 7 O''clock'!D9305</f>
        <v>0</v>
      </c>
      <c r="M9306" s="2">
        <f t="shared" si="880"/>
        <v>0</v>
      </c>
      <c r="N9306" s="2">
        <f t="shared" si="881"/>
        <v>1</v>
      </c>
    </row>
    <row r="9307" spans="1:14" x14ac:dyDescent="0.3">
      <c r="A9307" s="2">
        <f>'Calibration - Data None'!B9306</f>
        <v>0</v>
      </c>
      <c r="B9307" s="2">
        <f>'Calibration - Data None'!D9306</f>
        <v>0</v>
      </c>
      <c r="C9307" s="2">
        <f t="shared" si="876"/>
        <v>0</v>
      </c>
      <c r="D9307" s="2">
        <f t="shared" si="877"/>
        <v>1</v>
      </c>
      <c r="F9307" s="2">
        <f>'Calibration - Data 5 O''clock'!B9306</f>
        <v>0</v>
      </c>
      <c r="G9307" s="2">
        <f>'Calibration - Data 5 O''clock'!D9306</f>
        <v>0</v>
      </c>
      <c r="H9307" s="2">
        <f t="shared" si="878"/>
        <v>0</v>
      </c>
      <c r="I9307" s="2">
        <f t="shared" si="879"/>
        <v>1</v>
      </c>
      <c r="K9307" s="2">
        <f>'Calibration - Data 7 O''clock'!B9306</f>
        <v>0</v>
      </c>
      <c r="L9307" s="2">
        <f>'Calibration - Data 7 O''clock'!D9306</f>
        <v>0</v>
      </c>
      <c r="M9307" s="2">
        <f t="shared" si="880"/>
        <v>0</v>
      </c>
      <c r="N9307" s="2">
        <f t="shared" si="881"/>
        <v>1</v>
      </c>
    </row>
    <row r="9308" spans="1:14" x14ac:dyDescent="0.3">
      <c r="A9308" s="2">
        <f>'Calibration - Data None'!B9307</f>
        <v>0</v>
      </c>
      <c r="B9308" s="2">
        <f>'Calibration - Data None'!D9307</f>
        <v>0</v>
      </c>
      <c r="C9308" s="2">
        <f t="shared" si="876"/>
        <v>0</v>
      </c>
      <c r="D9308" s="2">
        <f t="shared" si="877"/>
        <v>1</v>
      </c>
      <c r="F9308" s="2">
        <f>'Calibration - Data 5 O''clock'!B9307</f>
        <v>0</v>
      </c>
      <c r="G9308" s="2">
        <f>'Calibration - Data 5 O''clock'!D9307</f>
        <v>0</v>
      </c>
      <c r="H9308" s="2">
        <f t="shared" si="878"/>
        <v>0</v>
      </c>
      <c r="I9308" s="2">
        <f t="shared" si="879"/>
        <v>1</v>
      </c>
      <c r="K9308" s="2">
        <f>'Calibration - Data 7 O''clock'!B9307</f>
        <v>0</v>
      </c>
      <c r="L9308" s="2">
        <f>'Calibration - Data 7 O''clock'!D9307</f>
        <v>0</v>
      </c>
      <c r="M9308" s="2">
        <f t="shared" si="880"/>
        <v>0</v>
      </c>
      <c r="N9308" s="2">
        <f t="shared" si="881"/>
        <v>1</v>
      </c>
    </row>
    <row r="9309" spans="1:14" x14ac:dyDescent="0.3">
      <c r="A9309" s="2">
        <f>'Calibration - Data None'!B9308</f>
        <v>0</v>
      </c>
      <c r="B9309" s="2">
        <f>'Calibration - Data None'!D9308</f>
        <v>0</v>
      </c>
      <c r="C9309" s="2">
        <f t="shared" si="876"/>
        <v>0</v>
      </c>
      <c r="D9309" s="2">
        <f t="shared" si="877"/>
        <v>1</v>
      </c>
      <c r="F9309" s="2">
        <f>'Calibration - Data 5 O''clock'!B9308</f>
        <v>0</v>
      </c>
      <c r="G9309" s="2">
        <f>'Calibration - Data 5 O''clock'!D9308</f>
        <v>0</v>
      </c>
      <c r="H9309" s="2">
        <f t="shared" si="878"/>
        <v>0</v>
      </c>
      <c r="I9309" s="2">
        <f t="shared" si="879"/>
        <v>1</v>
      </c>
      <c r="K9309" s="2">
        <f>'Calibration - Data 7 O''clock'!B9308</f>
        <v>0</v>
      </c>
      <c r="L9309" s="2">
        <f>'Calibration - Data 7 O''clock'!D9308</f>
        <v>0</v>
      </c>
      <c r="M9309" s="2">
        <f t="shared" si="880"/>
        <v>0</v>
      </c>
      <c r="N9309" s="2">
        <f t="shared" si="881"/>
        <v>1</v>
      </c>
    </row>
    <row r="9310" spans="1:14" x14ac:dyDescent="0.3">
      <c r="A9310" s="2">
        <f>'Calibration - Data None'!B9309</f>
        <v>0</v>
      </c>
      <c r="B9310" s="2">
        <f>'Calibration - Data None'!D9309</f>
        <v>0</v>
      </c>
      <c r="C9310" s="2">
        <f t="shared" si="876"/>
        <v>0</v>
      </c>
      <c r="D9310" s="2">
        <f t="shared" si="877"/>
        <v>1</v>
      </c>
      <c r="F9310" s="2">
        <f>'Calibration - Data 5 O''clock'!B9309</f>
        <v>0</v>
      </c>
      <c r="G9310" s="2">
        <f>'Calibration - Data 5 O''clock'!D9309</f>
        <v>0</v>
      </c>
      <c r="H9310" s="2">
        <f t="shared" si="878"/>
        <v>0</v>
      </c>
      <c r="I9310" s="2">
        <f t="shared" si="879"/>
        <v>1</v>
      </c>
      <c r="K9310" s="2">
        <f>'Calibration - Data 7 O''clock'!B9309</f>
        <v>0</v>
      </c>
      <c r="L9310" s="2">
        <f>'Calibration - Data 7 O''clock'!D9309</f>
        <v>0</v>
      </c>
      <c r="M9310" s="2">
        <f t="shared" si="880"/>
        <v>0</v>
      </c>
      <c r="N9310" s="2">
        <f t="shared" si="881"/>
        <v>1</v>
      </c>
    </row>
    <row r="9311" spans="1:14" x14ac:dyDescent="0.3">
      <c r="A9311" s="2">
        <f>'Calibration - Data None'!B9310</f>
        <v>0</v>
      </c>
      <c r="B9311" s="2">
        <f>'Calibration - Data None'!D9310</f>
        <v>0</v>
      </c>
      <c r="C9311" s="2">
        <f t="shared" si="876"/>
        <v>0</v>
      </c>
      <c r="D9311" s="2">
        <f t="shared" si="877"/>
        <v>1</v>
      </c>
      <c r="F9311" s="2">
        <f>'Calibration - Data 5 O''clock'!B9310</f>
        <v>0</v>
      </c>
      <c r="G9311" s="2">
        <f>'Calibration - Data 5 O''clock'!D9310</f>
        <v>0</v>
      </c>
      <c r="H9311" s="2">
        <f t="shared" si="878"/>
        <v>0</v>
      </c>
      <c r="I9311" s="2">
        <f t="shared" si="879"/>
        <v>1</v>
      </c>
      <c r="K9311" s="2">
        <f>'Calibration - Data 7 O''clock'!B9310</f>
        <v>0</v>
      </c>
      <c r="L9311" s="2">
        <f>'Calibration - Data 7 O''clock'!D9310</f>
        <v>0</v>
      </c>
      <c r="M9311" s="2">
        <f t="shared" si="880"/>
        <v>0</v>
      </c>
      <c r="N9311" s="2">
        <f t="shared" si="881"/>
        <v>1</v>
      </c>
    </row>
    <row r="9312" spans="1:14" x14ac:dyDescent="0.3">
      <c r="A9312" s="2">
        <f>'Calibration - Data None'!B9311</f>
        <v>0</v>
      </c>
      <c r="B9312" s="2">
        <f>'Calibration - Data None'!D9311</f>
        <v>0</v>
      </c>
      <c r="C9312" s="2">
        <f t="shared" si="876"/>
        <v>0</v>
      </c>
      <c r="D9312" s="2">
        <f t="shared" si="877"/>
        <v>1</v>
      </c>
      <c r="F9312" s="2">
        <f>'Calibration - Data 5 O''clock'!B9311</f>
        <v>0</v>
      </c>
      <c r="G9312" s="2">
        <f>'Calibration - Data 5 O''clock'!D9311</f>
        <v>0</v>
      </c>
      <c r="H9312" s="2">
        <f t="shared" si="878"/>
        <v>0</v>
      </c>
      <c r="I9312" s="2">
        <f t="shared" si="879"/>
        <v>1</v>
      </c>
      <c r="K9312" s="2">
        <f>'Calibration - Data 7 O''clock'!B9311</f>
        <v>0</v>
      </c>
      <c r="L9312" s="2">
        <f>'Calibration - Data 7 O''clock'!D9311</f>
        <v>0</v>
      </c>
      <c r="M9312" s="2">
        <f t="shared" si="880"/>
        <v>0</v>
      </c>
      <c r="N9312" s="2">
        <f t="shared" si="881"/>
        <v>1</v>
      </c>
    </row>
    <row r="9313" spans="1:14" x14ac:dyDescent="0.3">
      <c r="A9313" s="2">
        <f>'Calibration - Data None'!B9312</f>
        <v>0</v>
      </c>
      <c r="B9313" s="2">
        <f>'Calibration - Data None'!D9312</f>
        <v>0</v>
      </c>
      <c r="C9313" s="2">
        <f t="shared" si="876"/>
        <v>0</v>
      </c>
      <c r="D9313" s="2">
        <f t="shared" si="877"/>
        <v>1</v>
      </c>
      <c r="F9313" s="2">
        <f>'Calibration - Data 5 O''clock'!B9312</f>
        <v>0</v>
      </c>
      <c r="G9313" s="2">
        <f>'Calibration - Data 5 O''clock'!D9312</f>
        <v>0</v>
      </c>
      <c r="H9313" s="2">
        <f t="shared" si="878"/>
        <v>0</v>
      </c>
      <c r="I9313" s="2">
        <f t="shared" si="879"/>
        <v>1</v>
      </c>
      <c r="K9313" s="2">
        <f>'Calibration - Data 7 O''clock'!B9312</f>
        <v>0</v>
      </c>
      <c r="L9313" s="2">
        <f>'Calibration - Data 7 O''clock'!D9312</f>
        <v>0</v>
      </c>
      <c r="M9313" s="2">
        <f t="shared" si="880"/>
        <v>0</v>
      </c>
      <c r="N9313" s="2">
        <f t="shared" si="881"/>
        <v>1</v>
      </c>
    </row>
    <row r="9314" spans="1:14" x14ac:dyDescent="0.3">
      <c r="A9314" s="2">
        <f>'Calibration - Data None'!B9313</f>
        <v>0</v>
      </c>
      <c r="B9314" s="2">
        <f>'Calibration - Data None'!D9313</f>
        <v>0</v>
      </c>
      <c r="C9314" s="2">
        <f t="shared" si="876"/>
        <v>0</v>
      </c>
      <c r="D9314" s="2">
        <f t="shared" si="877"/>
        <v>1</v>
      </c>
      <c r="F9314" s="2">
        <f>'Calibration - Data 5 O''clock'!B9313</f>
        <v>0</v>
      </c>
      <c r="G9314" s="2">
        <f>'Calibration - Data 5 O''clock'!D9313</f>
        <v>0</v>
      </c>
      <c r="H9314" s="2">
        <f t="shared" si="878"/>
        <v>0</v>
      </c>
      <c r="I9314" s="2">
        <f t="shared" si="879"/>
        <v>1</v>
      </c>
      <c r="K9314" s="2">
        <f>'Calibration - Data 7 O''clock'!B9313</f>
        <v>0</v>
      </c>
      <c r="L9314" s="2">
        <f>'Calibration - Data 7 O''clock'!D9313</f>
        <v>0</v>
      </c>
      <c r="M9314" s="2">
        <f t="shared" si="880"/>
        <v>0</v>
      </c>
      <c r="N9314" s="2">
        <f t="shared" si="881"/>
        <v>1</v>
      </c>
    </row>
    <row r="9315" spans="1:14" x14ac:dyDescent="0.3">
      <c r="A9315" s="2">
        <f>'Calibration - Data None'!B9314</f>
        <v>0</v>
      </c>
      <c r="B9315" s="2">
        <f>'Calibration - Data None'!D9314</f>
        <v>0</v>
      </c>
      <c r="C9315" s="2">
        <f t="shared" si="876"/>
        <v>0</v>
      </c>
      <c r="D9315" s="2">
        <f t="shared" si="877"/>
        <v>1</v>
      </c>
      <c r="F9315" s="2">
        <f>'Calibration - Data 5 O''clock'!B9314</f>
        <v>0</v>
      </c>
      <c r="G9315" s="2">
        <f>'Calibration - Data 5 O''clock'!D9314</f>
        <v>0</v>
      </c>
      <c r="H9315" s="2">
        <f t="shared" si="878"/>
        <v>0</v>
      </c>
      <c r="I9315" s="2">
        <f t="shared" si="879"/>
        <v>1</v>
      </c>
      <c r="K9315" s="2">
        <f>'Calibration - Data 7 O''clock'!B9314</f>
        <v>0</v>
      </c>
      <c r="L9315" s="2">
        <f>'Calibration - Data 7 O''clock'!D9314</f>
        <v>0</v>
      </c>
      <c r="M9315" s="2">
        <f t="shared" si="880"/>
        <v>0</v>
      </c>
      <c r="N9315" s="2">
        <f t="shared" si="881"/>
        <v>1</v>
      </c>
    </row>
    <row r="9316" spans="1:14" x14ac:dyDescent="0.3">
      <c r="A9316" s="2">
        <f>'Calibration - Data None'!B9315</f>
        <v>0</v>
      </c>
      <c r="B9316" s="2">
        <f>'Calibration - Data None'!D9315</f>
        <v>0</v>
      </c>
      <c r="C9316" s="2">
        <f t="shared" si="876"/>
        <v>0</v>
      </c>
      <c r="D9316" s="2">
        <f t="shared" si="877"/>
        <v>1</v>
      </c>
      <c r="F9316" s="2">
        <f>'Calibration - Data 5 O''clock'!B9315</f>
        <v>0</v>
      </c>
      <c r="G9316" s="2">
        <f>'Calibration - Data 5 O''clock'!D9315</f>
        <v>0</v>
      </c>
      <c r="H9316" s="2">
        <f t="shared" si="878"/>
        <v>0</v>
      </c>
      <c r="I9316" s="2">
        <f t="shared" si="879"/>
        <v>1</v>
      </c>
      <c r="K9316" s="2">
        <f>'Calibration - Data 7 O''clock'!B9315</f>
        <v>0</v>
      </c>
      <c r="L9316" s="2">
        <f>'Calibration - Data 7 O''clock'!D9315</f>
        <v>0</v>
      </c>
      <c r="M9316" s="2">
        <f t="shared" si="880"/>
        <v>0</v>
      </c>
      <c r="N9316" s="2">
        <f t="shared" si="881"/>
        <v>1</v>
      </c>
    </row>
    <row r="9317" spans="1:14" x14ac:dyDescent="0.3">
      <c r="A9317" s="2">
        <f>'Calibration - Data None'!B9316</f>
        <v>0</v>
      </c>
      <c r="B9317" s="2">
        <f>'Calibration - Data None'!D9316</f>
        <v>0</v>
      </c>
      <c r="C9317" s="2">
        <f t="shared" si="876"/>
        <v>0</v>
      </c>
      <c r="D9317" s="2">
        <f t="shared" si="877"/>
        <v>1</v>
      </c>
      <c r="F9317" s="2">
        <f>'Calibration - Data 5 O''clock'!B9316</f>
        <v>0</v>
      </c>
      <c r="G9317" s="2">
        <f>'Calibration - Data 5 O''clock'!D9316</f>
        <v>0</v>
      </c>
      <c r="H9317" s="2">
        <f t="shared" si="878"/>
        <v>0</v>
      </c>
      <c r="I9317" s="2">
        <f t="shared" si="879"/>
        <v>1</v>
      </c>
      <c r="K9317" s="2">
        <f>'Calibration - Data 7 O''clock'!B9316</f>
        <v>0</v>
      </c>
      <c r="L9317" s="2">
        <f>'Calibration - Data 7 O''clock'!D9316</f>
        <v>0</v>
      </c>
      <c r="M9317" s="2">
        <f t="shared" si="880"/>
        <v>0</v>
      </c>
      <c r="N9317" s="2">
        <f t="shared" si="881"/>
        <v>1</v>
      </c>
    </row>
    <row r="9318" spans="1:14" x14ac:dyDescent="0.3">
      <c r="A9318" s="2">
        <f>'Calibration - Data None'!B9317</f>
        <v>0</v>
      </c>
      <c r="B9318" s="2">
        <f>'Calibration - Data None'!D9317</f>
        <v>0</v>
      </c>
      <c r="C9318" s="2">
        <f t="shared" si="876"/>
        <v>0</v>
      </c>
      <c r="D9318" s="2">
        <f t="shared" si="877"/>
        <v>1</v>
      </c>
      <c r="F9318" s="2">
        <f>'Calibration - Data 5 O''clock'!B9317</f>
        <v>0</v>
      </c>
      <c r="G9318" s="2">
        <f>'Calibration - Data 5 O''clock'!D9317</f>
        <v>0</v>
      </c>
      <c r="H9318" s="2">
        <f t="shared" si="878"/>
        <v>0</v>
      </c>
      <c r="I9318" s="2">
        <f t="shared" si="879"/>
        <v>1</v>
      </c>
      <c r="K9318" s="2">
        <f>'Calibration - Data 7 O''clock'!B9317</f>
        <v>0</v>
      </c>
      <c r="L9318" s="2">
        <f>'Calibration - Data 7 O''clock'!D9317</f>
        <v>0</v>
      </c>
      <c r="M9318" s="2">
        <f t="shared" si="880"/>
        <v>0</v>
      </c>
      <c r="N9318" s="2">
        <f t="shared" si="881"/>
        <v>1</v>
      </c>
    </row>
    <row r="9319" spans="1:14" x14ac:dyDescent="0.3">
      <c r="A9319" s="2">
        <f>'Calibration - Data None'!B9318</f>
        <v>0</v>
      </c>
      <c r="B9319" s="2">
        <f>'Calibration - Data None'!D9318</f>
        <v>0</v>
      </c>
      <c r="C9319" s="2">
        <f t="shared" si="876"/>
        <v>0</v>
      </c>
      <c r="D9319" s="2">
        <f t="shared" si="877"/>
        <v>1</v>
      </c>
      <c r="F9319" s="2">
        <f>'Calibration - Data 5 O''clock'!B9318</f>
        <v>0</v>
      </c>
      <c r="G9319" s="2">
        <f>'Calibration - Data 5 O''clock'!D9318</f>
        <v>0</v>
      </c>
      <c r="H9319" s="2">
        <f t="shared" si="878"/>
        <v>0</v>
      </c>
      <c r="I9319" s="2">
        <f t="shared" si="879"/>
        <v>1</v>
      </c>
      <c r="K9319" s="2">
        <f>'Calibration - Data 7 O''clock'!B9318</f>
        <v>0</v>
      </c>
      <c r="L9319" s="2">
        <f>'Calibration - Data 7 O''clock'!D9318</f>
        <v>0</v>
      </c>
      <c r="M9319" s="2">
        <f t="shared" si="880"/>
        <v>0</v>
      </c>
      <c r="N9319" s="2">
        <f t="shared" si="881"/>
        <v>1</v>
      </c>
    </row>
    <row r="9320" spans="1:14" x14ac:dyDescent="0.3">
      <c r="A9320" s="2">
        <f>'Calibration - Data None'!B9319</f>
        <v>0</v>
      </c>
      <c r="B9320" s="2">
        <f>'Calibration - Data None'!D9319</f>
        <v>0</v>
      </c>
      <c r="C9320" s="2">
        <f t="shared" si="876"/>
        <v>0</v>
      </c>
      <c r="D9320" s="2">
        <f t="shared" si="877"/>
        <v>1</v>
      </c>
      <c r="F9320" s="2">
        <f>'Calibration - Data 5 O''clock'!B9319</f>
        <v>0</v>
      </c>
      <c r="G9320" s="2">
        <f>'Calibration - Data 5 O''clock'!D9319</f>
        <v>0</v>
      </c>
      <c r="H9320" s="2">
        <f t="shared" si="878"/>
        <v>0</v>
      </c>
      <c r="I9320" s="2">
        <f t="shared" si="879"/>
        <v>1</v>
      </c>
      <c r="K9320" s="2">
        <f>'Calibration - Data 7 O''clock'!B9319</f>
        <v>0</v>
      </c>
      <c r="L9320" s="2">
        <f>'Calibration - Data 7 O''clock'!D9319</f>
        <v>0</v>
      </c>
      <c r="M9320" s="2">
        <f t="shared" si="880"/>
        <v>0</v>
      </c>
      <c r="N9320" s="2">
        <f t="shared" si="881"/>
        <v>1</v>
      </c>
    </row>
    <row r="9321" spans="1:14" x14ac:dyDescent="0.3">
      <c r="A9321" s="2">
        <f>'Calibration - Data None'!B9320</f>
        <v>0</v>
      </c>
      <c r="B9321" s="2">
        <f>'Calibration - Data None'!D9320</f>
        <v>0</v>
      </c>
      <c r="C9321" s="2">
        <f t="shared" si="876"/>
        <v>0</v>
      </c>
      <c r="D9321" s="2">
        <f t="shared" si="877"/>
        <v>1</v>
      </c>
      <c r="F9321" s="2">
        <f>'Calibration - Data 5 O''clock'!B9320</f>
        <v>0</v>
      </c>
      <c r="G9321" s="2">
        <f>'Calibration - Data 5 O''clock'!D9320</f>
        <v>0</v>
      </c>
      <c r="H9321" s="2">
        <f t="shared" si="878"/>
        <v>0</v>
      </c>
      <c r="I9321" s="2">
        <f t="shared" si="879"/>
        <v>1</v>
      </c>
      <c r="K9321" s="2">
        <f>'Calibration - Data 7 O''clock'!B9320</f>
        <v>0</v>
      </c>
      <c r="L9321" s="2">
        <f>'Calibration - Data 7 O''clock'!D9320</f>
        <v>0</v>
      </c>
      <c r="M9321" s="2">
        <f t="shared" si="880"/>
        <v>0</v>
      </c>
      <c r="N9321" s="2">
        <f t="shared" si="881"/>
        <v>1</v>
      </c>
    </row>
    <row r="9322" spans="1:14" x14ac:dyDescent="0.3">
      <c r="A9322" s="2">
        <f>'Calibration - Data None'!B9321</f>
        <v>0</v>
      </c>
      <c r="B9322" s="2">
        <f>'Calibration - Data None'!D9321</f>
        <v>0</v>
      </c>
      <c r="C9322" s="2">
        <f t="shared" si="876"/>
        <v>0</v>
      </c>
      <c r="D9322" s="2">
        <f t="shared" si="877"/>
        <v>1</v>
      </c>
      <c r="F9322" s="2">
        <f>'Calibration - Data 5 O''clock'!B9321</f>
        <v>0</v>
      </c>
      <c r="G9322" s="2">
        <f>'Calibration - Data 5 O''clock'!D9321</f>
        <v>0</v>
      </c>
      <c r="H9322" s="2">
        <f t="shared" si="878"/>
        <v>0</v>
      </c>
      <c r="I9322" s="2">
        <f t="shared" si="879"/>
        <v>1</v>
      </c>
      <c r="K9322" s="2">
        <f>'Calibration - Data 7 O''clock'!B9321</f>
        <v>0</v>
      </c>
      <c r="L9322" s="2">
        <f>'Calibration - Data 7 O''clock'!D9321</f>
        <v>0</v>
      </c>
      <c r="M9322" s="2">
        <f t="shared" si="880"/>
        <v>0</v>
      </c>
      <c r="N9322" s="2">
        <f t="shared" si="881"/>
        <v>1</v>
      </c>
    </row>
    <row r="9323" spans="1:14" x14ac:dyDescent="0.3">
      <c r="A9323" s="2">
        <f>'Calibration - Data None'!B9322</f>
        <v>0</v>
      </c>
      <c r="B9323" s="2">
        <f>'Calibration - Data None'!D9322</f>
        <v>0</v>
      </c>
      <c r="C9323" s="2">
        <f t="shared" si="876"/>
        <v>0</v>
      </c>
      <c r="D9323" s="2">
        <f t="shared" si="877"/>
        <v>1</v>
      </c>
      <c r="F9323" s="2">
        <f>'Calibration - Data 5 O''clock'!B9322</f>
        <v>0</v>
      </c>
      <c r="G9323" s="2">
        <f>'Calibration - Data 5 O''clock'!D9322</f>
        <v>0</v>
      </c>
      <c r="H9323" s="2">
        <f t="shared" si="878"/>
        <v>0</v>
      </c>
      <c r="I9323" s="2">
        <f t="shared" si="879"/>
        <v>1</v>
      </c>
      <c r="K9323" s="2">
        <f>'Calibration - Data 7 O''clock'!B9322</f>
        <v>0</v>
      </c>
      <c r="L9323" s="2">
        <f>'Calibration - Data 7 O''clock'!D9322</f>
        <v>0</v>
      </c>
      <c r="M9323" s="2">
        <f t="shared" si="880"/>
        <v>0</v>
      </c>
      <c r="N9323" s="2">
        <f t="shared" si="881"/>
        <v>1</v>
      </c>
    </row>
    <row r="9324" spans="1:14" x14ac:dyDescent="0.3">
      <c r="A9324" s="2">
        <f>'Calibration - Data None'!B9323</f>
        <v>0</v>
      </c>
      <c r="B9324" s="2">
        <f>'Calibration - Data None'!D9323</f>
        <v>0</v>
      </c>
      <c r="C9324" s="2">
        <f t="shared" si="876"/>
        <v>0</v>
      </c>
      <c r="D9324" s="2">
        <f t="shared" si="877"/>
        <v>1</v>
      </c>
      <c r="F9324" s="2">
        <f>'Calibration - Data 5 O''clock'!B9323</f>
        <v>0</v>
      </c>
      <c r="G9324" s="2">
        <f>'Calibration - Data 5 O''clock'!D9323</f>
        <v>0</v>
      </c>
      <c r="H9324" s="2">
        <f t="shared" si="878"/>
        <v>0</v>
      </c>
      <c r="I9324" s="2">
        <f t="shared" si="879"/>
        <v>1</v>
      </c>
      <c r="K9324" s="2">
        <f>'Calibration - Data 7 O''clock'!B9323</f>
        <v>0</v>
      </c>
      <c r="L9324" s="2">
        <f>'Calibration - Data 7 O''clock'!D9323</f>
        <v>0</v>
      </c>
      <c r="M9324" s="2">
        <f t="shared" si="880"/>
        <v>0</v>
      </c>
      <c r="N9324" s="2">
        <f t="shared" si="881"/>
        <v>1</v>
      </c>
    </row>
    <row r="9325" spans="1:14" x14ac:dyDescent="0.3">
      <c r="A9325" s="2">
        <f>'Calibration - Data None'!B9324</f>
        <v>0</v>
      </c>
      <c r="B9325" s="2">
        <f>'Calibration - Data None'!D9324</f>
        <v>0</v>
      </c>
      <c r="C9325" s="2">
        <f t="shared" si="876"/>
        <v>0</v>
      </c>
      <c r="D9325" s="2">
        <f t="shared" si="877"/>
        <v>1</v>
      </c>
      <c r="F9325" s="2">
        <f>'Calibration - Data 5 O''clock'!B9324</f>
        <v>0</v>
      </c>
      <c r="G9325" s="2">
        <f>'Calibration - Data 5 O''clock'!D9324</f>
        <v>0</v>
      </c>
      <c r="H9325" s="2">
        <f t="shared" si="878"/>
        <v>0</v>
      </c>
      <c r="I9325" s="2">
        <f t="shared" si="879"/>
        <v>1</v>
      </c>
      <c r="K9325" s="2">
        <f>'Calibration - Data 7 O''clock'!B9324</f>
        <v>0</v>
      </c>
      <c r="L9325" s="2">
        <f>'Calibration - Data 7 O''clock'!D9324</f>
        <v>0</v>
      </c>
      <c r="M9325" s="2">
        <f t="shared" si="880"/>
        <v>0</v>
      </c>
      <c r="N9325" s="2">
        <f t="shared" si="881"/>
        <v>1</v>
      </c>
    </row>
    <row r="9326" spans="1:14" x14ac:dyDescent="0.3">
      <c r="A9326" s="2">
        <f>'Calibration - Data None'!B9325</f>
        <v>0</v>
      </c>
      <c r="B9326" s="2">
        <f>'Calibration - Data None'!D9325</f>
        <v>0</v>
      </c>
      <c r="C9326" s="2">
        <f t="shared" si="876"/>
        <v>0</v>
      </c>
      <c r="D9326" s="2">
        <f t="shared" si="877"/>
        <v>1</v>
      </c>
      <c r="F9326" s="2">
        <f>'Calibration - Data 5 O''clock'!B9325</f>
        <v>0</v>
      </c>
      <c r="G9326" s="2">
        <f>'Calibration - Data 5 O''clock'!D9325</f>
        <v>0</v>
      </c>
      <c r="H9326" s="2">
        <f t="shared" si="878"/>
        <v>0</v>
      </c>
      <c r="I9326" s="2">
        <f t="shared" si="879"/>
        <v>1</v>
      </c>
      <c r="K9326" s="2">
        <f>'Calibration - Data 7 O''clock'!B9325</f>
        <v>0</v>
      </c>
      <c r="L9326" s="2">
        <f>'Calibration - Data 7 O''clock'!D9325</f>
        <v>0</v>
      </c>
      <c r="M9326" s="2">
        <f t="shared" si="880"/>
        <v>0</v>
      </c>
      <c r="N9326" s="2">
        <f t="shared" si="881"/>
        <v>1</v>
      </c>
    </row>
    <row r="9327" spans="1:14" x14ac:dyDescent="0.3">
      <c r="A9327" s="2">
        <f>'Calibration - Data None'!B9326</f>
        <v>0</v>
      </c>
      <c r="B9327" s="2">
        <f>'Calibration - Data None'!D9326</f>
        <v>0</v>
      </c>
      <c r="C9327" s="2">
        <f t="shared" si="876"/>
        <v>0</v>
      </c>
      <c r="D9327" s="2">
        <f t="shared" si="877"/>
        <v>1</v>
      </c>
      <c r="F9327" s="2">
        <f>'Calibration - Data 5 O''clock'!B9326</f>
        <v>0</v>
      </c>
      <c r="G9327" s="2">
        <f>'Calibration - Data 5 O''clock'!D9326</f>
        <v>0</v>
      </c>
      <c r="H9327" s="2">
        <f t="shared" si="878"/>
        <v>0</v>
      </c>
      <c r="I9327" s="2">
        <f t="shared" si="879"/>
        <v>1</v>
      </c>
      <c r="K9327" s="2">
        <f>'Calibration - Data 7 O''clock'!B9326</f>
        <v>0</v>
      </c>
      <c r="L9327" s="2">
        <f>'Calibration - Data 7 O''clock'!D9326</f>
        <v>0</v>
      </c>
      <c r="M9327" s="2">
        <f t="shared" si="880"/>
        <v>0</v>
      </c>
      <c r="N9327" s="2">
        <f t="shared" si="881"/>
        <v>1</v>
      </c>
    </row>
    <row r="9328" spans="1:14" x14ac:dyDescent="0.3">
      <c r="A9328" s="2">
        <f>'Calibration - Data None'!B9327</f>
        <v>0</v>
      </c>
      <c r="B9328" s="2">
        <f>'Calibration - Data None'!D9327</f>
        <v>0</v>
      </c>
      <c r="C9328" s="2">
        <f t="shared" si="876"/>
        <v>0</v>
      </c>
      <c r="D9328" s="2">
        <f t="shared" si="877"/>
        <v>1</v>
      </c>
      <c r="F9328" s="2">
        <f>'Calibration - Data 5 O''clock'!B9327</f>
        <v>0</v>
      </c>
      <c r="G9328" s="2">
        <f>'Calibration - Data 5 O''clock'!D9327</f>
        <v>0</v>
      </c>
      <c r="H9328" s="2">
        <f t="shared" si="878"/>
        <v>0</v>
      </c>
      <c r="I9328" s="2">
        <f t="shared" si="879"/>
        <v>1</v>
      </c>
      <c r="K9328" s="2">
        <f>'Calibration - Data 7 O''clock'!B9327</f>
        <v>0</v>
      </c>
      <c r="L9328" s="2">
        <f>'Calibration - Data 7 O''clock'!D9327</f>
        <v>0</v>
      </c>
      <c r="M9328" s="2">
        <f t="shared" si="880"/>
        <v>0</v>
      </c>
      <c r="N9328" s="2">
        <f t="shared" si="881"/>
        <v>1</v>
      </c>
    </row>
    <row r="9329" spans="1:14" x14ac:dyDescent="0.3">
      <c r="A9329" s="2">
        <f>'Calibration - Data None'!B9328</f>
        <v>0</v>
      </c>
      <c r="B9329" s="2">
        <f>'Calibration - Data None'!D9328</f>
        <v>0</v>
      </c>
      <c r="C9329" s="2">
        <f t="shared" si="876"/>
        <v>0</v>
      </c>
      <c r="D9329" s="2">
        <f t="shared" si="877"/>
        <v>1</v>
      </c>
      <c r="F9329" s="2">
        <f>'Calibration - Data 5 O''clock'!B9328</f>
        <v>0</v>
      </c>
      <c r="G9329" s="2">
        <f>'Calibration - Data 5 O''clock'!D9328</f>
        <v>0</v>
      </c>
      <c r="H9329" s="2">
        <f t="shared" si="878"/>
        <v>0</v>
      </c>
      <c r="I9329" s="2">
        <f t="shared" si="879"/>
        <v>1</v>
      </c>
      <c r="K9329" s="2">
        <f>'Calibration - Data 7 O''clock'!B9328</f>
        <v>0</v>
      </c>
      <c r="L9329" s="2">
        <f>'Calibration - Data 7 O''clock'!D9328</f>
        <v>0</v>
      </c>
      <c r="M9329" s="2">
        <f t="shared" si="880"/>
        <v>0</v>
      </c>
      <c r="N9329" s="2">
        <f t="shared" si="881"/>
        <v>1</v>
      </c>
    </row>
    <row r="9330" spans="1:14" x14ac:dyDescent="0.3">
      <c r="A9330" s="2">
        <f>'Calibration - Data None'!B9329</f>
        <v>0</v>
      </c>
      <c r="B9330" s="2">
        <f>'Calibration - Data None'!D9329</f>
        <v>0</v>
      </c>
      <c r="C9330" s="2">
        <f t="shared" si="876"/>
        <v>0</v>
      </c>
      <c r="D9330" s="2">
        <f t="shared" si="877"/>
        <v>1</v>
      </c>
      <c r="F9330" s="2">
        <f>'Calibration - Data 5 O''clock'!B9329</f>
        <v>0</v>
      </c>
      <c r="G9330" s="2">
        <f>'Calibration - Data 5 O''clock'!D9329</f>
        <v>0</v>
      </c>
      <c r="H9330" s="2">
        <f t="shared" si="878"/>
        <v>0</v>
      </c>
      <c r="I9330" s="2">
        <f t="shared" si="879"/>
        <v>1</v>
      </c>
      <c r="K9330" s="2">
        <f>'Calibration - Data 7 O''clock'!B9329</f>
        <v>0</v>
      </c>
      <c r="L9330" s="2">
        <f>'Calibration - Data 7 O''clock'!D9329</f>
        <v>0</v>
      </c>
      <c r="M9330" s="2">
        <f t="shared" si="880"/>
        <v>0</v>
      </c>
      <c r="N9330" s="2">
        <f t="shared" si="881"/>
        <v>1</v>
      </c>
    </row>
    <row r="9331" spans="1:14" x14ac:dyDescent="0.3">
      <c r="A9331" s="2">
        <f>'Calibration - Data None'!B9330</f>
        <v>0</v>
      </c>
      <c r="B9331" s="2">
        <f>'Calibration - Data None'!D9330</f>
        <v>0</v>
      </c>
      <c r="C9331" s="2">
        <f t="shared" si="876"/>
        <v>0</v>
      </c>
      <c r="D9331" s="2">
        <f t="shared" si="877"/>
        <v>1</v>
      </c>
      <c r="F9331" s="2">
        <f>'Calibration - Data 5 O''clock'!B9330</f>
        <v>0</v>
      </c>
      <c r="G9331" s="2">
        <f>'Calibration - Data 5 O''clock'!D9330</f>
        <v>0</v>
      </c>
      <c r="H9331" s="2">
        <f t="shared" si="878"/>
        <v>0</v>
      </c>
      <c r="I9331" s="2">
        <f t="shared" si="879"/>
        <v>1</v>
      </c>
      <c r="K9331" s="2">
        <f>'Calibration - Data 7 O''clock'!B9330</f>
        <v>0</v>
      </c>
      <c r="L9331" s="2">
        <f>'Calibration - Data 7 O''clock'!D9330</f>
        <v>0</v>
      </c>
      <c r="M9331" s="2">
        <f t="shared" si="880"/>
        <v>0</v>
      </c>
      <c r="N9331" s="2">
        <f t="shared" si="881"/>
        <v>1</v>
      </c>
    </row>
    <row r="9332" spans="1:14" x14ac:dyDescent="0.3">
      <c r="A9332" s="2">
        <f>'Calibration - Data None'!B9331</f>
        <v>0</v>
      </c>
      <c r="B9332" s="2">
        <f>'Calibration - Data None'!D9331</f>
        <v>0</v>
      </c>
      <c r="C9332" s="2">
        <f t="shared" si="876"/>
        <v>0</v>
      </c>
      <c r="D9332" s="2">
        <f t="shared" si="877"/>
        <v>1</v>
      </c>
      <c r="F9332" s="2">
        <f>'Calibration - Data 5 O''clock'!B9331</f>
        <v>0</v>
      </c>
      <c r="G9332" s="2">
        <f>'Calibration - Data 5 O''clock'!D9331</f>
        <v>0</v>
      </c>
      <c r="H9332" s="2">
        <f t="shared" si="878"/>
        <v>0</v>
      </c>
      <c r="I9332" s="2">
        <f t="shared" si="879"/>
        <v>1</v>
      </c>
      <c r="K9332" s="2">
        <f>'Calibration - Data 7 O''clock'!B9331</f>
        <v>0</v>
      </c>
      <c r="L9332" s="2">
        <f>'Calibration - Data 7 O''clock'!D9331</f>
        <v>0</v>
      </c>
      <c r="M9332" s="2">
        <f t="shared" si="880"/>
        <v>0</v>
      </c>
      <c r="N9332" s="2">
        <f t="shared" si="881"/>
        <v>1</v>
      </c>
    </row>
    <row r="9333" spans="1:14" x14ac:dyDescent="0.3">
      <c r="A9333" s="2">
        <f>'Calibration - Data None'!B9332</f>
        <v>0</v>
      </c>
      <c r="B9333" s="2">
        <f>'Calibration - Data None'!D9332</f>
        <v>0</v>
      </c>
      <c r="C9333" s="2">
        <f t="shared" si="876"/>
        <v>0</v>
      </c>
      <c r="D9333" s="2">
        <f t="shared" si="877"/>
        <v>1</v>
      </c>
      <c r="F9333" s="2">
        <f>'Calibration - Data 5 O''clock'!B9332</f>
        <v>0</v>
      </c>
      <c r="G9333" s="2">
        <f>'Calibration - Data 5 O''clock'!D9332</f>
        <v>0</v>
      </c>
      <c r="H9333" s="2">
        <f t="shared" si="878"/>
        <v>0</v>
      </c>
      <c r="I9333" s="2">
        <f t="shared" si="879"/>
        <v>1</v>
      </c>
      <c r="K9333" s="2">
        <f>'Calibration - Data 7 O''clock'!B9332</f>
        <v>0</v>
      </c>
      <c r="L9333" s="2">
        <f>'Calibration - Data 7 O''clock'!D9332</f>
        <v>0</v>
      </c>
      <c r="M9333" s="2">
        <f t="shared" si="880"/>
        <v>0</v>
      </c>
      <c r="N9333" s="2">
        <f t="shared" si="881"/>
        <v>1</v>
      </c>
    </row>
    <row r="9334" spans="1:14" x14ac:dyDescent="0.3">
      <c r="A9334" s="2">
        <f>'Calibration - Data None'!B9333</f>
        <v>0</v>
      </c>
      <c r="B9334" s="2">
        <f>'Calibration - Data None'!D9333</f>
        <v>0</v>
      </c>
      <c r="C9334" s="2">
        <f t="shared" si="876"/>
        <v>0</v>
      </c>
      <c r="D9334" s="2">
        <f t="shared" si="877"/>
        <v>1</v>
      </c>
      <c r="F9334" s="2">
        <f>'Calibration - Data 5 O''clock'!B9333</f>
        <v>0</v>
      </c>
      <c r="G9334" s="2">
        <f>'Calibration - Data 5 O''clock'!D9333</f>
        <v>0</v>
      </c>
      <c r="H9334" s="2">
        <f t="shared" si="878"/>
        <v>0</v>
      </c>
      <c r="I9334" s="2">
        <f t="shared" si="879"/>
        <v>1</v>
      </c>
      <c r="K9334" s="2">
        <f>'Calibration - Data 7 O''clock'!B9333</f>
        <v>0</v>
      </c>
      <c r="L9334" s="2">
        <f>'Calibration - Data 7 O''clock'!D9333</f>
        <v>0</v>
      </c>
      <c r="M9334" s="2">
        <f t="shared" si="880"/>
        <v>0</v>
      </c>
      <c r="N9334" s="2">
        <f t="shared" si="881"/>
        <v>1</v>
      </c>
    </row>
    <row r="9335" spans="1:14" x14ac:dyDescent="0.3">
      <c r="A9335" s="2">
        <f>'Calibration - Data None'!B9334</f>
        <v>0</v>
      </c>
      <c r="B9335" s="2">
        <f>'Calibration - Data None'!D9334</f>
        <v>0</v>
      </c>
      <c r="C9335" s="2">
        <f t="shared" si="876"/>
        <v>0</v>
      </c>
      <c r="D9335" s="2">
        <f t="shared" si="877"/>
        <v>1</v>
      </c>
      <c r="F9335" s="2">
        <f>'Calibration - Data 5 O''clock'!B9334</f>
        <v>0</v>
      </c>
      <c r="G9335" s="2">
        <f>'Calibration - Data 5 O''clock'!D9334</f>
        <v>0</v>
      </c>
      <c r="H9335" s="2">
        <f t="shared" si="878"/>
        <v>0</v>
      </c>
      <c r="I9335" s="2">
        <f t="shared" si="879"/>
        <v>1</v>
      </c>
      <c r="K9335" s="2">
        <f>'Calibration - Data 7 O''clock'!B9334</f>
        <v>0</v>
      </c>
      <c r="L9335" s="2">
        <f>'Calibration - Data 7 O''clock'!D9334</f>
        <v>0</v>
      </c>
      <c r="M9335" s="2">
        <f t="shared" si="880"/>
        <v>0</v>
      </c>
      <c r="N9335" s="2">
        <f t="shared" si="881"/>
        <v>1</v>
      </c>
    </row>
    <row r="9336" spans="1:14" x14ac:dyDescent="0.3">
      <c r="A9336" s="2">
        <f>'Calibration - Data None'!B9335</f>
        <v>0</v>
      </c>
      <c r="B9336" s="2">
        <f>'Calibration - Data None'!D9335</f>
        <v>0</v>
      </c>
      <c r="C9336" s="2">
        <f t="shared" si="876"/>
        <v>0</v>
      </c>
      <c r="D9336" s="2">
        <f t="shared" si="877"/>
        <v>1</v>
      </c>
      <c r="F9336" s="2">
        <f>'Calibration - Data 5 O''clock'!B9335</f>
        <v>0</v>
      </c>
      <c r="G9336" s="2">
        <f>'Calibration - Data 5 O''clock'!D9335</f>
        <v>0</v>
      </c>
      <c r="H9336" s="2">
        <f t="shared" si="878"/>
        <v>0</v>
      </c>
      <c r="I9336" s="2">
        <f t="shared" si="879"/>
        <v>1</v>
      </c>
      <c r="K9336" s="2">
        <f>'Calibration - Data 7 O''clock'!B9335</f>
        <v>0</v>
      </c>
      <c r="L9336" s="2">
        <f>'Calibration - Data 7 O''clock'!D9335</f>
        <v>0</v>
      </c>
      <c r="M9336" s="2">
        <f t="shared" si="880"/>
        <v>0</v>
      </c>
      <c r="N9336" s="2">
        <f t="shared" si="881"/>
        <v>1</v>
      </c>
    </row>
    <row r="9337" spans="1:14" x14ac:dyDescent="0.3">
      <c r="A9337" s="2">
        <f>'Calibration - Data None'!B9336</f>
        <v>0</v>
      </c>
      <c r="B9337" s="2">
        <f>'Calibration - Data None'!D9336</f>
        <v>0</v>
      </c>
      <c r="C9337" s="2">
        <f t="shared" si="876"/>
        <v>0</v>
      </c>
      <c r="D9337" s="2">
        <f t="shared" si="877"/>
        <v>1</v>
      </c>
      <c r="F9337" s="2">
        <f>'Calibration - Data 5 O''clock'!B9336</f>
        <v>0</v>
      </c>
      <c r="G9337" s="2">
        <f>'Calibration - Data 5 O''clock'!D9336</f>
        <v>0</v>
      </c>
      <c r="H9337" s="2">
        <f t="shared" si="878"/>
        <v>0</v>
      </c>
      <c r="I9337" s="2">
        <f t="shared" si="879"/>
        <v>1</v>
      </c>
      <c r="K9337" s="2">
        <f>'Calibration - Data 7 O''clock'!B9336</f>
        <v>0</v>
      </c>
      <c r="L9337" s="2">
        <f>'Calibration - Data 7 O''clock'!D9336</f>
        <v>0</v>
      </c>
      <c r="M9337" s="2">
        <f t="shared" si="880"/>
        <v>0</v>
      </c>
      <c r="N9337" s="2">
        <f t="shared" si="881"/>
        <v>1</v>
      </c>
    </row>
    <row r="9338" spans="1:14" x14ac:dyDescent="0.3">
      <c r="A9338" s="2">
        <f>'Calibration - Data None'!B9337</f>
        <v>0</v>
      </c>
      <c r="B9338" s="2">
        <f>'Calibration - Data None'!D9337</f>
        <v>0</v>
      </c>
      <c r="C9338" s="2">
        <f t="shared" si="876"/>
        <v>0</v>
      </c>
      <c r="D9338" s="2">
        <f t="shared" si="877"/>
        <v>1</v>
      </c>
      <c r="F9338" s="2">
        <f>'Calibration - Data 5 O''clock'!B9337</f>
        <v>0</v>
      </c>
      <c r="G9338" s="2">
        <f>'Calibration - Data 5 O''clock'!D9337</f>
        <v>0</v>
      </c>
      <c r="H9338" s="2">
        <f t="shared" si="878"/>
        <v>0</v>
      </c>
      <c r="I9338" s="2">
        <f t="shared" si="879"/>
        <v>1</v>
      </c>
      <c r="K9338" s="2">
        <f>'Calibration - Data 7 O''clock'!B9337</f>
        <v>0</v>
      </c>
      <c r="L9338" s="2">
        <f>'Calibration - Data 7 O''clock'!D9337</f>
        <v>0</v>
      </c>
      <c r="M9338" s="2">
        <f t="shared" si="880"/>
        <v>0</v>
      </c>
      <c r="N9338" s="2">
        <f t="shared" si="881"/>
        <v>1</v>
      </c>
    </row>
    <row r="9339" spans="1:14" x14ac:dyDescent="0.3">
      <c r="A9339" s="2">
        <f>'Calibration - Data None'!B9338</f>
        <v>0</v>
      </c>
      <c r="B9339" s="2">
        <f>'Calibration - Data None'!D9338</f>
        <v>0</v>
      </c>
      <c r="C9339" s="2">
        <f t="shared" si="876"/>
        <v>0</v>
      </c>
      <c r="D9339" s="2">
        <f t="shared" si="877"/>
        <v>1</v>
      </c>
      <c r="F9339" s="2">
        <f>'Calibration - Data 5 O''clock'!B9338</f>
        <v>0</v>
      </c>
      <c r="G9339" s="2">
        <f>'Calibration - Data 5 O''clock'!D9338</f>
        <v>0</v>
      </c>
      <c r="H9339" s="2">
        <f t="shared" si="878"/>
        <v>0</v>
      </c>
      <c r="I9339" s="2">
        <f t="shared" si="879"/>
        <v>1</v>
      </c>
      <c r="K9339" s="2">
        <f>'Calibration - Data 7 O''clock'!B9338</f>
        <v>0</v>
      </c>
      <c r="L9339" s="2">
        <f>'Calibration - Data 7 O''clock'!D9338</f>
        <v>0</v>
      </c>
      <c r="M9339" s="2">
        <f t="shared" si="880"/>
        <v>0</v>
      </c>
      <c r="N9339" s="2">
        <f t="shared" si="881"/>
        <v>1</v>
      </c>
    </row>
    <row r="9340" spans="1:14" x14ac:dyDescent="0.3">
      <c r="A9340" s="2">
        <f>'Calibration - Data None'!B9339</f>
        <v>0</v>
      </c>
      <c r="B9340" s="2">
        <f>'Calibration - Data None'!D9339</f>
        <v>0</v>
      </c>
      <c r="C9340" s="2">
        <f t="shared" si="876"/>
        <v>0</v>
      </c>
      <c r="D9340" s="2">
        <f t="shared" si="877"/>
        <v>1</v>
      </c>
      <c r="F9340" s="2">
        <f>'Calibration - Data 5 O''clock'!B9339</f>
        <v>0</v>
      </c>
      <c r="G9340" s="2">
        <f>'Calibration - Data 5 O''clock'!D9339</f>
        <v>0</v>
      </c>
      <c r="H9340" s="2">
        <f t="shared" si="878"/>
        <v>0</v>
      </c>
      <c r="I9340" s="2">
        <f t="shared" si="879"/>
        <v>1</v>
      </c>
      <c r="K9340" s="2">
        <f>'Calibration - Data 7 O''clock'!B9339</f>
        <v>0</v>
      </c>
      <c r="L9340" s="2">
        <f>'Calibration - Data 7 O''clock'!D9339</f>
        <v>0</v>
      </c>
      <c r="M9340" s="2">
        <f t="shared" si="880"/>
        <v>0</v>
      </c>
      <c r="N9340" s="2">
        <f t="shared" si="881"/>
        <v>1</v>
      </c>
    </row>
    <row r="9341" spans="1:14" x14ac:dyDescent="0.3">
      <c r="A9341" s="2">
        <f>'Calibration - Data None'!B9340</f>
        <v>0</v>
      </c>
      <c r="B9341" s="2">
        <f>'Calibration - Data None'!D9340</f>
        <v>0</v>
      </c>
      <c r="C9341" s="2">
        <f t="shared" si="876"/>
        <v>0</v>
      </c>
      <c r="D9341" s="2">
        <f t="shared" si="877"/>
        <v>1</v>
      </c>
      <c r="F9341" s="2">
        <f>'Calibration - Data 5 O''clock'!B9340</f>
        <v>0</v>
      </c>
      <c r="G9341" s="2">
        <f>'Calibration - Data 5 O''clock'!D9340</f>
        <v>0</v>
      </c>
      <c r="H9341" s="2">
        <f t="shared" si="878"/>
        <v>0</v>
      </c>
      <c r="I9341" s="2">
        <f t="shared" si="879"/>
        <v>1</v>
      </c>
      <c r="K9341" s="2">
        <f>'Calibration - Data 7 O''clock'!B9340</f>
        <v>0</v>
      </c>
      <c r="L9341" s="2">
        <f>'Calibration - Data 7 O''clock'!D9340</f>
        <v>0</v>
      </c>
      <c r="M9341" s="2">
        <f t="shared" si="880"/>
        <v>0</v>
      </c>
      <c r="N9341" s="2">
        <f t="shared" si="881"/>
        <v>1</v>
      </c>
    </row>
    <row r="9342" spans="1:14" x14ac:dyDescent="0.3">
      <c r="A9342" s="2">
        <f>'Calibration - Data None'!B9341</f>
        <v>0</v>
      </c>
      <c r="B9342" s="2">
        <f>'Calibration - Data None'!D9341</f>
        <v>0</v>
      </c>
      <c r="C9342" s="2">
        <f t="shared" si="876"/>
        <v>0</v>
      </c>
      <c r="D9342" s="2">
        <f t="shared" si="877"/>
        <v>1</v>
      </c>
      <c r="F9342" s="2">
        <f>'Calibration - Data 5 O''clock'!B9341</f>
        <v>0</v>
      </c>
      <c r="G9342" s="2">
        <f>'Calibration - Data 5 O''clock'!D9341</f>
        <v>0</v>
      </c>
      <c r="H9342" s="2">
        <f t="shared" si="878"/>
        <v>0</v>
      </c>
      <c r="I9342" s="2">
        <f t="shared" si="879"/>
        <v>1</v>
      </c>
      <c r="K9342" s="2">
        <f>'Calibration - Data 7 O''clock'!B9341</f>
        <v>0</v>
      </c>
      <c r="L9342" s="2">
        <f>'Calibration - Data 7 O''clock'!D9341</f>
        <v>0</v>
      </c>
      <c r="M9342" s="2">
        <f t="shared" si="880"/>
        <v>0</v>
      </c>
      <c r="N9342" s="2">
        <f t="shared" si="881"/>
        <v>1</v>
      </c>
    </row>
    <row r="9343" spans="1:14" x14ac:dyDescent="0.3">
      <c r="A9343" s="2">
        <f>'Calibration - Data None'!B9342</f>
        <v>0</v>
      </c>
      <c r="B9343" s="2">
        <f>'Calibration - Data None'!D9342</f>
        <v>0</v>
      </c>
      <c r="C9343" s="2">
        <f t="shared" si="876"/>
        <v>0</v>
      </c>
      <c r="D9343" s="2">
        <f t="shared" si="877"/>
        <v>1</v>
      </c>
      <c r="F9343" s="2">
        <f>'Calibration - Data 5 O''clock'!B9342</f>
        <v>0</v>
      </c>
      <c r="G9343" s="2">
        <f>'Calibration - Data 5 O''clock'!D9342</f>
        <v>0</v>
      </c>
      <c r="H9343" s="2">
        <f t="shared" si="878"/>
        <v>0</v>
      </c>
      <c r="I9343" s="2">
        <f t="shared" si="879"/>
        <v>1</v>
      </c>
      <c r="K9343" s="2">
        <f>'Calibration - Data 7 O''clock'!B9342</f>
        <v>0</v>
      </c>
      <c r="L9343" s="2">
        <f>'Calibration - Data 7 O''clock'!D9342</f>
        <v>0</v>
      </c>
      <c r="M9343" s="2">
        <f t="shared" si="880"/>
        <v>0</v>
      </c>
      <c r="N9343" s="2">
        <f t="shared" si="881"/>
        <v>1</v>
      </c>
    </row>
    <row r="9344" spans="1:14" x14ac:dyDescent="0.3">
      <c r="A9344" s="2">
        <f>'Calibration - Data None'!B9343</f>
        <v>0</v>
      </c>
      <c r="B9344" s="2">
        <f>'Calibration - Data None'!D9343</f>
        <v>0</v>
      </c>
      <c r="C9344" s="2">
        <f t="shared" si="876"/>
        <v>0</v>
      </c>
      <c r="D9344" s="2">
        <f t="shared" si="877"/>
        <v>1</v>
      </c>
      <c r="F9344" s="2">
        <f>'Calibration - Data 5 O''clock'!B9343</f>
        <v>0</v>
      </c>
      <c r="G9344" s="2">
        <f>'Calibration - Data 5 O''clock'!D9343</f>
        <v>0</v>
      </c>
      <c r="H9344" s="2">
        <f t="shared" si="878"/>
        <v>0</v>
      </c>
      <c r="I9344" s="2">
        <f t="shared" si="879"/>
        <v>1</v>
      </c>
      <c r="K9344" s="2">
        <f>'Calibration - Data 7 O''clock'!B9343</f>
        <v>0</v>
      </c>
      <c r="L9344" s="2">
        <f>'Calibration - Data 7 O''clock'!D9343</f>
        <v>0</v>
      </c>
      <c r="M9344" s="2">
        <f t="shared" si="880"/>
        <v>0</v>
      </c>
      <c r="N9344" s="2">
        <f t="shared" si="881"/>
        <v>1</v>
      </c>
    </row>
    <row r="9345" spans="1:14" x14ac:dyDescent="0.3">
      <c r="A9345" s="2">
        <f>'Calibration - Data None'!B9344</f>
        <v>0</v>
      </c>
      <c r="B9345" s="2">
        <f>'Calibration - Data None'!D9344</f>
        <v>0</v>
      </c>
      <c r="C9345" s="2">
        <f t="shared" si="876"/>
        <v>0</v>
      </c>
      <c r="D9345" s="2">
        <f t="shared" si="877"/>
        <v>1</v>
      </c>
      <c r="F9345" s="2">
        <f>'Calibration - Data 5 O''clock'!B9344</f>
        <v>0</v>
      </c>
      <c r="G9345" s="2">
        <f>'Calibration - Data 5 O''clock'!D9344</f>
        <v>0</v>
      </c>
      <c r="H9345" s="2">
        <f t="shared" si="878"/>
        <v>0</v>
      </c>
      <c r="I9345" s="2">
        <f t="shared" si="879"/>
        <v>1</v>
      </c>
      <c r="K9345" s="2">
        <f>'Calibration - Data 7 O''clock'!B9344</f>
        <v>0</v>
      </c>
      <c r="L9345" s="2">
        <f>'Calibration - Data 7 O''clock'!D9344</f>
        <v>0</v>
      </c>
      <c r="M9345" s="2">
        <f t="shared" si="880"/>
        <v>0</v>
      </c>
      <c r="N9345" s="2">
        <f t="shared" si="881"/>
        <v>1</v>
      </c>
    </row>
    <row r="9346" spans="1:14" x14ac:dyDescent="0.3">
      <c r="A9346" s="2">
        <f>'Calibration - Data None'!B9345</f>
        <v>0</v>
      </c>
      <c r="B9346" s="2">
        <f>'Calibration - Data None'!D9345</f>
        <v>0</v>
      </c>
      <c r="C9346" s="2">
        <f t="shared" si="876"/>
        <v>0</v>
      </c>
      <c r="D9346" s="2">
        <f t="shared" si="877"/>
        <v>1</v>
      </c>
      <c r="F9346" s="2">
        <f>'Calibration - Data 5 O''clock'!B9345</f>
        <v>0</v>
      </c>
      <c r="G9346" s="2">
        <f>'Calibration - Data 5 O''clock'!D9345</f>
        <v>0</v>
      </c>
      <c r="H9346" s="2">
        <f t="shared" si="878"/>
        <v>0</v>
      </c>
      <c r="I9346" s="2">
        <f t="shared" si="879"/>
        <v>1</v>
      </c>
      <c r="K9346" s="2">
        <f>'Calibration - Data 7 O''clock'!B9345</f>
        <v>0</v>
      </c>
      <c r="L9346" s="2">
        <f>'Calibration - Data 7 O''clock'!D9345</f>
        <v>0</v>
      </c>
      <c r="M9346" s="2">
        <f t="shared" si="880"/>
        <v>0</v>
      </c>
      <c r="N9346" s="2">
        <f t="shared" si="881"/>
        <v>1</v>
      </c>
    </row>
    <row r="9347" spans="1:14" x14ac:dyDescent="0.3">
      <c r="A9347" s="2">
        <f>'Calibration - Data None'!B9346</f>
        <v>0</v>
      </c>
      <c r="B9347" s="2">
        <f>'Calibration - Data None'!D9346</f>
        <v>0</v>
      </c>
      <c r="C9347" s="2">
        <f t="shared" si="876"/>
        <v>0</v>
      </c>
      <c r="D9347" s="2">
        <f t="shared" si="877"/>
        <v>1</v>
      </c>
      <c r="F9347" s="2">
        <f>'Calibration - Data 5 O''clock'!B9346</f>
        <v>0</v>
      </c>
      <c r="G9347" s="2">
        <f>'Calibration - Data 5 O''clock'!D9346</f>
        <v>0</v>
      </c>
      <c r="H9347" s="2">
        <f t="shared" si="878"/>
        <v>0</v>
      </c>
      <c r="I9347" s="2">
        <f t="shared" si="879"/>
        <v>1</v>
      </c>
      <c r="K9347" s="2">
        <f>'Calibration - Data 7 O''clock'!B9346</f>
        <v>0</v>
      </c>
      <c r="L9347" s="2">
        <f>'Calibration - Data 7 O''clock'!D9346</f>
        <v>0</v>
      </c>
      <c r="M9347" s="2">
        <f t="shared" si="880"/>
        <v>0</v>
      </c>
      <c r="N9347" s="2">
        <f t="shared" si="881"/>
        <v>1</v>
      </c>
    </row>
    <row r="9348" spans="1:14" x14ac:dyDescent="0.3">
      <c r="A9348" s="2">
        <f>'Calibration - Data None'!B9347</f>
        <v>0</v>
      </c>
      <c r="B9348" s="2">
        <f>'Calibration - Data None'!D9347</f>
        <v>0</v>
      </c>
      <c r="C9348" s="2">
        <f t="shared" ref="C9348:C9411" si="882">SIN(RADIANS(A9348))</f>
        <v>0</v>
      </c>
      <c r="D9348" s="2">
        <f t="shared" ref="D9348:D9411" si="883">COS(RADIANS(A9348))</f>
        <v>1</v>
      </c>
      <c r="F9348" s="2">
        <f>'Calibration - Data 5 O''clock'!B9347</f>
        <v>0</v>
      </c>
      <c r="G9348" s="2">
        <f>'Calibration - Data 5 O''clock'!D9347</f>
        <v>0</v>
      </c>
      <c r="H9348" s="2">
        <f t="shared" ref="H9348:H9411" si="884">SIN(RADIANS(F9348))</f>
        <v>0</v>
      </c>
      <c r="I9348" s="2">
        <f t="shared" ref="I9348:I9411" si="885">COS(RADIANS(F9348))</f>
        <v>1</v>
      </c>
      <c r="K9348" s="2">
        <f>'Calibration - Data 7 O''clock'!B9347</f>
        <v>0</v>
      </c>
      <c r="L9348" s="2">
        <f>'Calibration - Data 7 O''clock'!D9347</f>
        <v>0</v>
      </c>
      <c r="M9348" s="2">
        <f t="shared" ref="M9348:M9411" si="886">SIN(RADIANS(K9348))</f>
        <v>0</v>
      </c>
      <c r="N9348" s="2">
        <f t="shared" ref="N9348:N9411" si="887">COS(RADIANS(K9348))</f>
        <v>1</v>
      </c>
    </row>
    <row r="9349" spans="1:14" x14ac:dyDescent="0.3">
      <c r="A9349" s="2">
        <f>'Calibration - Data None'!B9348</f>
        <v>0</v>
      </c>
      <c r="B9349" s="2">
        <f>'Calibration - Data None'!D9348</f>
        <v>0</v>
      </c>
      <c r="C9349" s="2">
        <f t="shared" si="882"/>
        <v>0</v>
      </c>
      <c r="D9349" s="2">
        <f t="shared" si="883"/>
        <v>1</v>
      </c>
      <c r="F9349" s="2">
        <f>'Calibration - Data 5 O''clock'!B9348</f>
        <v>0</v>
      </c>
      <c r="G9349" s="2">
        <f>'Calibration - Data 5 O''clock'!D9348</f>
        <v>0</v>
      </c>
      <c r="H9349" s="2">
        <f t="shared" si="884"/>
        <v>0</v>
      </c>
      <c r="I9349" s="2">
        <f t="shared" si="885"/>
        <v>1</v>
      </c>
      <c r="K9349" s="2">
        <f>'Calibration - Data 7 O''clock'!B9348</f>
        <v>0</v>
      </c>
      <c r="L9349" s="2">
        <f>'Calibration - Data 7 O''clock'!D9348</f>
        <v>0</v>
      </c>
      <c r="M9349" s="2">
        <f t="shared" si="886"/>
        <v>0</v>
      </c>
      <c r="N9349" s="2">
        <f t="shared" si="887"/>
        <v>1</v>
      </c>
    </row>
    <row r="9350" spans="1:14" x14ac:dyDescent="0.3">
      <c r="A9350" s="2">
        <f>'Calibration - Data None'!B9349</f>
        <v>0</v>
      </c>
      <c r="B9350" s="2">
        <f>'Calibration - Data None'!D9349</f>
        <v>0</v>
      </c>
      <c r="C9350" s="2">
        <f t="shared" si="882"/>
        <v>0</v>
      </c>
      <c r="D9350" s="2">
        <f t="shared" si="883"/>
        <v>1</v>
      </c>
      <c r="F9350" s="2">
        <f>'Calibration - Data 5 O''clock'!B9349</f>
        <v>0</v>
      </c>
      <c r="G9350" s="2">
        <f>'Calibration - Data 5 O''clock'!D9349</f>
        <v>0</v>
      </c>
      <c r="H9350" s="2">
        <f t="shared" si="884"/>
        <v>0</v>
      </c>
      <c r="I9350" s="2">
        <f t="shared" si="885"/>
        <v>1</v>
      </c>
      <c r="K9350" s="2">
        <f>'Calibration - Data 7 O''clock'!B9349</f>
        <v>0</v>
      </c>
      <c r="L9350" s="2">
        <f>'Calibration - Data 7 O''clock'!D9349</f>
        <v>0</v>
      </c>
      <c r="M9350" s="2">
        <f t="shared" si="886"/>
        <v>0</v>
      </c>
      <c r="N9350" s="2">
        <f t="shared" si="887"/>
        <v>1</v>
      </c>
    </row>
    <row r="9351" spans="1:14" x14ac:dyDescent="0.3">
      <c r="A9351" s="2">
        <f>'Calibration - Data None'!B9350</f>
        <v>0</v>
      </c>
      <c r="B9351" s="2">
        <f>'Calibration - Data None'!D9350</f>
        <v>0</v>
      </c>
      <c r="C9351" s="2">
        <f t="shared" si="882"/>
        <v>0</v>
      </c>
      <c r="D9351" s="2">
        <f t="shared" si="883"/>
        <v>1</v>
      </c>
      <c r="F9351" s="2">
        <f>'Calibration - Data 5 O''clock'!B9350</f>
        <v>0</v>
      </c>
      <c r="G9351" s="2">
        <f>'Calibration - Data 5 O''clock'!D9350</f>
        <v>0</v>
      </c>
      <c r="H9351" s="2">
        <f t="shared" si="884"/>
        <v>0</v>
      </c>
      <c r="I9351" s="2">
        <f t="shared" si="885"/>
        <v>1</v>
      </c>
      <c r="K9351" s="2">
        <f>'Calibration - Data 7 O''clock'!B9350</f>
        <v>0</v>
      </c>
      <c r="L9351" s="2">
        <f>'Calibration - Data 7 O''clock'!D9350</f>
        <v>0</v>
      </c>
      <c r="M9351" s="2">
        <f t="shared" si="886"/>
        <v>0</v>
      </c>
      <c r="N9351" s="2">
        <f t="shared" si="887"/>
        <v>1</v>
      </c>
    </row>
    <row r="9352" spans="1:14" x14ac:dyDescent="0.3">
      <c r="A9352" s="2">
        <f>'Calibration - Data None'!B9351</f>
        <v>0</v>
      </c>
      <c r="B9352" s="2">
        <f>'Calibration - Data None'!D9351</f>
        <v>0</v>
      </c>
      <c r="C9352" s="2">
        <f t="shared" si="882"/>
        <v>0</v>
      </c>
      <c r="D9352" s="2">
        <f t="shared" si="883"/>
        <v>1</v>
      </c>
      <c r="F9352" s="2">
        <f>'Calibration - Data 5 O''clock'!B9351</f>
        <v>0</v>
      </c>
      <c r="G9352" s="2">
        <f>'Calibration - Data 5 O''clock'!D9351</f>
        <v>0</v>
      </c>
      <c r="H9352" s="2">
        <f t="shared" si="884"/>
        <v>0</v>
      </c>
      <c r="I9352" s="2">
        <f t="shared" si="885"/>
        <v>1</v>
      </c>
      <c r="K9352" s="2">
        <f>'Calibration - Data 7 O''clock'!B9351</f>
        <v>0</v>
      </c>
      <c r="L9352" s="2">
        <f>'Calibration - Data 7 O''clock'!D9351</f>
        <v>0</v>
      </c>
      <c r="M9352" s="2">
        <f t="shared" si="886"/>
        <v>0</v>
      </c>
      <c r="N9352" s="2">
        <f t="shared" si="887"/>
        <v>1</v>
      </c>
    </row>
    <row r="9353" spans="1:14" x14ac:dyDescent="0.3">
      <c r="A9353" s="2">
        <f>'Calibration - Data None'!B9352</f>
        <v>0</v>
      </c>
      <c r="B9353" s="2">
        <f>'Calibration - Data None'!D9352</f>
        <v>0</v>
      </c>
      <c r="C9353" s="2">
        <f t="shared" si="882"/>
        <v>0</v>
      </c>
      <c r="D9353" s="2">
        <f t="shared" si="883"/>
        <v>1</v>
      </c>
      <c r="F9353" s="2">
        <f>'Calibration - Data 5 O''clock'!B9352</f>
        <v>0</v>
      </c>
      <c r="G9353" s="2">
        <f>'Calibration - Data 5 O''clock'!D9352</f>
        <v>0</v>
      </c>
      <c r="H9353" s="2">
        <f t="shared" si="884"/>
        <v>0</v>
      </c>
      <c r="I9353" s="2">
        <f t="shared" si="885"/>
        <v>1</v>
      </c>
      <c r="K9353" s="2">
        <f>'Calibration - Data 7 O''clock'!B9352</f>
        <v>0</v>
      </c>
      <c r="L9353" s="2">
        <f>'Calibration - Data 7 O''clock'!D9352</f>
        <v>0</v>
      </c>
      <c r="M9353" s="2">
        <f t="shared" si="886"/>
        <v>0</v>
      </c>
      <c r="N9353" s="2">
        <f t="shared" si="887"/>
        <v>1</v>
      </c>
    </row>
    <row r="9354" spans="1:14" x14ac:dyDescent="0.3">
      <c r="A9354" s="2">
        <f>'Calibration - Data None'!B9353</f>
        <v>0</v>
      </c>
      <c r="B9354" s="2">
        <f>'Calibration - Data None'!D9353</f>
        <v>0</v>
      </c>
      <c r="C9354" s="2">
        <f t="shared" si="882"/>
        <v>0</v>
      </c>
      <c r="D9354" s="2">
        <f t="shared" si="883"/>
        <v>1</v>
      </c>
      <c r="F9354" s="2">
        <f>'Calibration - Data 5 O''clock'!B9353</f>
        <v>0</v>
      </c>
      <c r="G9354" s="2">
        <f>'Calibration - Data 5 O''clock'!D9353</f>
        <v>0</v>
      </c>
      <c r="H9354" s="2">
        <f t="shared" si="884"/>
        <v>0</v>
      </c>
      <c r="I9354" s="2">
        <f t="shared" si="885"/>
        <v>1</v>
      </c>
      <c r="K9354" s="2">
        <f>'Calibration - Data 7 O''clock'!B9353</f>
        <v>0</v>
      </c>
      <c r="L9354" s="2">
        <f>'Calibration - Data 7 O''clock'!D9353</f>
        <v>0</v>
      </c>
      <c r="M9354" s="2">
        <f t="shared" si="886"/>
        <v>0</v>
      </c>
      <c r="N9354" s="2">
        <f t="shared" si="887"/>
        <v>1</v>
      </c>
    </row>
    <row r="9355" spans="1:14" x14ac:dyDescent="0.3">
      <c r="A9355" s="2">
        <f>'Calibration - Data None'!B9354</f>
        <v>0</v>
      </c>
      <c r="B9355" s="2">
        <f>'Calibration - Data None'!D9354</f>
        <v>0</v>
      </c>
      <c r="C9355" s="2">
        <f t="shared" si="882"/>
        <v>0</v>
      </c>
      <c r="D9355" s="2">
        <f t="shared" si="883"/>
        <v>1</v>
      </c>
      <c r="F9355" s="2">
        <f>'Calibration - Data 5 O''clock'!B9354</f>
        <v>0</v>
      </c>
      <c r="G9355" s="2">
        <f>'Calibration - Data 5 O''clock'!D9354</f>
        <v>0</v>
      </c>
      <c r="H9355" s="2">
        <f t="shared" si="884"/>
        <v>0</v>
      </c>
      <c r="I9355" s="2">
        <f t="shared" si="885"/>
        <v>1</v>
      </c>
      <c r="K9355" s="2">
        <f>'Calibration - Data 7 O''clock'!B9354</f>
        <v>0</v>
      </c>
      <c r="L9355" s="2">
        <f>'Calibration - Data 7 O''clock'!D9354</f>
        <v>0</v>
      </c>
      <c r="M9355" s="2">
        <f t="shared" si="886"/>
        <v>0</v>
      </c>
      <c r="N9355" s="2">
        <f t="shared" si="887"/>
        <v>1</v>
      </c>
    </row>
    <row r="9356" spans="1:14" x14ac:dyDescent="0.3">
      <c r="A9356" s="2">
        <f>'Calibration - Data None'!B9355</f>
        <v>0</v>
      </c>
      <c r="B9356" s="2">
        <f>'Calibration - Data None'!D9355</f>
        <v>0</v>
      </c>
      <c r="C9356" s="2">
        <f t="shared" si="882"/>
        <v>0</v>
      </c>
      <c r="D9356" s="2">
        <f t="shared" si="883"/>
        <v>1</v>
      </c>
      <c r="F9356" s="2">
        <f>'Calibration - Data 5 O''clock'!B9355</f>
        <v>0</v>
      </c>
      <c r="G9356" s="2">
        <f>'Calibration - Data 5 O''clock'!D9355</f>
        <v>0</v>
      </c>
      <c r="H9356" s="2">
        <f t="shared" si="884"/>
        <v>0</v>
      </c>
      <c r="I9356" s="2">
        <f t="shared" si="885"/>
        <v>1</v>
      </c>
      <c r="K9356" s="2">
        <f>'Calibration - Data 7 O''clock'!B9355</f>
        <v>0</v>
      </c>
      <c r="L9356" s="2">
        <f>'Calibration - Data 7 O''clock'!D9355</f>
        <v>0</v>
      </c>
      <c r="M9356" s="2">
        <f t="shared" si="886"/>
        <v>0</v>
      </c>
      <c r="N9356" s="2">
        <f t="shared" si="887"/>
        <v>1</v>
      </c>
    </row>
    <row r="9357" spans="1:14" x14ac:dyDescent="0.3">
      <c r="A9357" s="2">
        <f>'Calibration - Data None'!B9356</f>
        <v>0</v>
      </c>
      <c r="B9357" s="2">
        <f>'Calibration - Data None'!D9356</f>
        <v>0</v>
      </c>
      <c r="C9357" s="2">
        <f t="shared" si="882"/>
        <v>0</v>
      </c>
      <c r="D9357" s="2">
        <f t="shared" si="883"/>
        <v>1</v>
      </c>
      <c r="F9357" s="2">
        <f>'Calibration - Data 5 O''clock'!B9356</f>
        <v>0</v>
      </c>
      <c r="G9357" s="2">
        <f>'Calibration - Data 5 O''clock'!D9356</f>
        <v>0</v>
      </c>
      <c r="H9357" s="2">
        <f t="shared" si="884"/>
        <v>0</v>
      </c>
      <c r="I9357" s="2">
        <f t="shared" si="885"/>
        <v>1</v>
      </c>
      <c r="K9357" s="2">
        <f>'Calibration - Data 7 O''clock'!B9356</f>
        <v>0</v>
      </c>
      <c r="L9357" s="2">
        <f>'Calibration - Data 7 O''clock'!D9356</f>
        <v>0</v>
      </c>
      <c r="M9357" s="2">
        <f t="shared" si="886"/>
        <v>0</v>
      </c>
      <c r="N9357" s="2">
        <f t="shared" si="887"/>
        <v>1</v>
      </c>
    </row>
    <row r="9358" spans="1:14" x14ac:dyDescent="0.3">
      <c r="A9358" s="2">
        <f>'Calibration - Data None'!B9357</f>
        <v>0</v>
      </c>
      <c r="B9358" s="2">
        <f>'Calibration - Data None'!D9357</f>
        <v>0</v>
      </c>
      <c r="C9358" s="2">
        <f t="shared" si="882"/>
        <v>0</v>
      </c>
      <c r="D9358" s="2">
        <f t="shared" si="883"/>
        <v>1</v>
      </c>
      <c r="F9358" s="2">
        <f>'Calibration - Data 5 O''clock'!B9357</f>
        <v>0</v>
      </c>
      <c r="G9358" s="2">
        <f>'Calibration - Data 5 O''clock'!D9357</f>
        <v>0</v>
      </c>
      <c r="H9358" s="2">
        <f t="shared" si="884"/>
        <v>0</v>
      </c>
      <c r="I9358" s="2">
        <f t="shared" si="885"/>
        <v>1</v>
      </c>
      <c r="K9358" s="2">
        <f>'Calibration - Data 7 O''clock'!B9357</f>
        <v>0</v>
      </c>
      <c r="L9358" s="2">
        <f>'Calibration - Data 7 O''clock'!D9357</f>
        <v>0</v>
      </c>
      <c r="M9358" s="2">
        <f t="shared" si="886"/>
        <v>0</v>
      </c>
      <c r="N9358" s="2">
        <f t="shared" si="887"/>
        <v>1</v>
      </c>
    </row>
    <row r="9359" spans="1:14" x14ac:dyDescent="0.3">
      <c r="A9359" s="2">
        <f>'Calibration - Data None'!B9358</f>
        <v>0</v>
      </c>
      <c r="B9359" s="2">
        <f>'Calibration - Data None'!D9358</f>
        <v>0</v>
      </c>
      <c r="C9359" s="2">
        <f t="shared" si="882"/>
        <v>0</v>
      </c>
      <c r="D9359" s="2">
        <f t="shared" si="883"/>
        <v>1</v>
      </c>
      <c r="F9359" s="2">
        <f>'Calibration - Data 5 O''clock'!B9358</f>
        <v>0</v>
      </c>
      <c r="G9359" s="2">
        <f>'Calibration - Data 5 O''clock'!D9358</f>
        <v>0</v>
      </c>
      <c r="H9359" s="2">
        <f t="shared" si="884"/>
        <v>0</v>
      </c>
      <c r="I9359" s="2">
        <f t="shared" si="885"/>
        <v>1</v>
      </c>
      <c r="K9359" s="2">
        <f>'Calibration - Data 7 O''clock'!B9358</f>
        <v>0</v>
      </c>
      <c r="L9359" s="2">
        <f>'Calibration - Data 7 O''clock'!D9358</f>
        <v>0</v>
      </c>
      <c r="M9359" s="2">
        <f t="shared" si="886"/>
        <v>0</v>
      </c>
      <c r="N9359" s="2">
        <f t="shared" si="887"/>
        <v>1</v>
      </c>
    </row>
    <row r="9360" spans="1:14" x14ac:dyDescent="0.3">
      <c r="A9360" s="2">
        <f>'Calibration - Data None'!B9359</f>
        <v>0</v>
      </c>
      <c r="B9360" s="2">
        <f>'Calibration - Data None'!D9359</f>
        <v>0</v>
      </c>
      <c r="C9360" s="2">
        <f t="shared" si="882"/>
        <v>0</v>
      </c>
      <c r="D9360" s="2">
        <f t="shared" si="883"/>
        <v>1</v>
      </c>
      <c r="F9360" s="2">
        <f>'Calibration - Data 5 O''clock'!B9359</f>
        <v>0</v>
      </c>
      <c r="G9360" s="2">
        <f>'Calibration - Data 5 O''clock'!D9359</f>
        <v>0</v>
      </c>
      <c r="H9360" s="2">
        <f t="shared" si="884"/>
        <v>0</v>
      </c>
      <c r="I9360" s="2">
        <f t="shared" si="885"/>
        <v>1</v>
      </c>
      <c r="K9360" s="2">
        <f>'Calibration - Data 7 O''clock'!B9359</f>
        <v>0</v>
      </c>
      <c r="L9360" s="2">
        <f>'Calibration - Data 7 O''clock'!D9359</f>
        <v>0</v>
      </c>
      <c r="M9360" s="2">
        <f t="shared" si="886"/>
        <v>0</v>
      </c>
      <c r="N9360" s="2">
        <f t="shared" si="887"/>
        <v>1</v>
      </c>
    </row>
    <row r="9361" spans="1:14" x14ac:dyDescent="0.3">
      <c r="A9361" s="2">
        <f>'Calibration - Data None'!B9360</f>
        <v>0</v>
      </c>
      <c r="B9361" s="2">
        <f>'Calibration - Data None'!D9360</f>
        <v>0</v>
      </c>
      <c r="C9361" s="2">
        <f t="shared" si="882"/>
        <v>0</v>
      </c>
      <c r="D9361" s="2">
        <f t="shared" si="883"/>
        <v>1</v>
      </c>
      <c r="F9361" s="2">
        <f>'Calibration - Data 5 O''clock'!B9360</f>
        <v>0</v>
      </c>
      <c r="G9361" s="2">
        <f>'Calibration - Data 5 O''clock'!D9360</f>
        <v>0</v>
      </c>
      <c r="H9361" s="2">
        <f t="shared" si="884"/>
        <v>0</v>
      </c>
      <c r="I9361" s="2">
        <f t="shared" si="885"/>
        <v>1</v>
      </c>
      <c r="K9361" s="2">
        <f>'Calibration - Data 7 O''clock'!B9360</f>
        <v>0</v>
      </c>
      <c r="L9361" s="2">
        <f>'Calibration - Data 7 O''clock'!D9360</f>
        <v>0</v>
      </c>
      <c r="M9361" s="2">
        <f t="shared" si="886"/>
        <v>0</v>
      </c>
      <c r="N9361" s="2">
        <f t="shared" si="887"/>
        <v>1</v>
      </c>
    </row>
    <row r="9362" spans="1:14" x14ac:dyDescent="0.3">
      <c r="A9362" s="2">
        <f>'Calibration - Data None'!B9361</f>
        <v>0</v>
      </c>
      <c r="B9362" s="2">
        <f>'Calibration - Data None'!D9361</f>
        <v>0</v>
      </c>
      <c r="C9362" s="2">
        <f t="shared" si="882"/>
        <v>0</v>
      </c>
      <c r="D9362" s="2">
        <f t="shared" si="883"/>
        <v>1</v>
      </c>
      <c r="F9362" s="2">
        <f>'Calibration - Data 5 O''clock'!B9361</f>
        <v>0</v>
      </c>
      <c r="G9362" s="2">
        <f>'Calibration - Data 5 O''clock'!D9361</f>
        <v>0</v>
      </c>
      <c r="H9362" s="2">
        <f t="shared" si="884"/>
        <v>0</v>
      </c>
      <c r="I9362" s="2">
        <f t="shared" si="885"/>
        <v>1</v>
      </c>
      <c r="K9362" s="2">
        <f>'Calibration - Data 7 O''clock'!B9361</f>
        <v>0</v>
      </c>
      <c r="L9362" s="2">
        <f>'Calibration - Data 7 O''clock'!D9361</f>
        <v>0</v>
      </c>
      <c r="M9362" s="2">
        <f t="shared" si="886"/>
        <v>0</v>
      </c>
      <c r="N9362" s="2">
        <f t="shared" si="887"/>
        <v>1</v>
      </c>
    </row>
    <row r="9363" spans="1:14" x14ac:dyDescent="0.3">
      <c r="A9363" s="2">
        <f>'Calibration - Data None'!B9362</f>
        <v>0</v>
      </c>
      <c r="B9363" s="2">
        <f>'Calibration - Data None'!D9362</f>
        <v>0</v>
      </c>
      <c r="C9363" s="2">
        <f t="shared" si="882"/>
        <v>0</v>
      </c>
      <c r="D9363" s="2">
        <f t="shared" si="883"/>
        <v>1</v>
      </c>
      <c r="F9363" s="2">
        <f>'Calibration - Data 5 O''clock'!B9362</f>
        <v>0</v>
      </c>
      <c r="G9363" s="2">
        <f>'Calibration - Data 5 O''clock'!D9362</f>
        <v>0</v>
      </c>
      <c r="H9363" s="2">
        <f t="shared" si="884"/>
        <v>0</v>
      </c>
      <c r="I9363" s="2">
        <f t="shared" si="885"/>
        <v>1</v>
      </c>
      <c r="K9363" s="2">
        <f>'Calibration - Data 7 O''clock'!B9362</f>
        <v>0</v>
      </c>
      <c r="L9363" s="2">
        <f>'Calibration - Data 7 O''clock'!D9362</f>
        <v>0</v>
      </c>
      <c r="M9363" s="2">
        <f t="shared" si="886"/>
        <v>0</v>
      </c>
      <c r="N9363" s="2">
        <f t="shared" si="887"/>
        <v>1</v>
      </c>
    </row>
    <row r="9364" spans="1:14" x14ac:dyDescent="0.3">
      <c r="A9364" s="2">
        <f>'Calibration - Data None'!B9363</f>
        <v>0</v>
      </c>
      <c r="B9364" s="2">
        <f>'Calibration - Data None'!D9363</f>
        <v>0</v>
      </c>
      <c r="C9364" s="2">
        <f t="shared" si="882"/>
        <v>0</v>
      </c>
      <c r="D9364" s="2">
        <f t="shared" si="883"/>
        <v>1</v>
      </c>
      <c r="F9364" s="2">
        <f>'Calibration - Data 5 O''clock'!B9363</f>
        <v>0</v>
      </c>
      <c r="G9364" s="2">
        <f>'Calibration - Data 5 O''clock'!D9363</f>
        <v>0</v>
      </c>
      <c r="H9364" s="2">
        <f t="shared" si="884"/>
        <v>0</v>
      </c>
      <c r="I9364" s="2">
        <f t="shared" si="885"/>
        <v>1</v>
      </c>
      <c r="K9364" s="2">
        <f>'Calibration - Data 7 O''clock'!B9363</f>
        <v>0</v>
      </c>
      <c r="L9364" s="2">
        <f>'Calibration - Data 7 O''clock'!D9363</f>
        <v>0</v>
      </c>
      <c r="M9364" s="2">
        <f t="shared" si="886"/>
        <v>0</v>
      </c>
      <c r="N9364" s="2">
        <f t="shared" si="887"/>
        <v>1</v>
      </c>
    </row>
    <row r="9365" spans="1:14" x14ac:dyDescent="0.3">
      <c r="A9365" s="2">
        <f>'Calibration - Data None'!B9364</f>
        <v>0</v>
      </c>
      <c r="B9365" s="2">
        <f>'Calibration - Data None'!D9364</f>
        <v>0</v>
      </c>
      <c r="C9365" s="2">
        <f t="shared" si="882"/>
        <v>0</v>
      </c>
      <c r="D9365" s="2">
        <f t="shared" si="883"/>
        <v>1</v>
      </c>
      <c r="F9365" s="2">
        <f>'Calibration - Data 5 O''clock'!B9364</f>
        <v>0</v>
      </c>
      <c r="G9365" s="2">
        <f>'Calibration - Data 5 O''clock'!D9364</f>
        <v>0</v>
      </c>
      <c r="H9365" s="2">
        <f t="shared" si="884"/>
        <v>0</v>
      </c>
      <c r="I9365" s="2">
        <f t="shared" si="885"/>
        <v>1</v>
      </c>
      <c r="K9365" s="2">
        <f>'Calibration - Data 7 O''clock'!B9364</f>
        <v>0</v>
      </c>
      <c r="L9365" s="2">
        <f>'Calibration - Data 7 O''clock'!D9364</f>
        <v>0</v>
      </c>
      <c r="M9365" s="2">
        <f t="shared" si="886"/>
        <v>0</v>
      </c>
      <c r="N9365" s="2">
        <f t="shared" si="887"/>
        <v>1</v>
      </c>
    </row>
    <row r="9366" spans="1:14" x14ac:dyDescent="0.3">
      <c r="A9366" s="2">
        <f>'Calibration - Data None'!B9365</f>
        <v>0</v>
      </c>
      <c r="B9366" s="2">
        <f>'Calibration - Data None'!D9365</f>
        <v>0</v>
      </c>
      <c r="C9366" s="2">
        <f t="shared" si="882"/>
        <v>0</v>
      </c>
      <c r="D9366" s="2">
        <f t="shared" si="883"/>
        <v>1</v>
      </c>
      <c r="F9366" s="2">
        <f>'Calibration - Data 5 O''clock'!B9365</f>
        <v>0</v>
      </c>
      <c r="G9366" s="2">
        <f>'Calibration - Data 5 O''clock'!D9365</f>
        <v>0</v>
      </c>
      <c r="H9366" s="2">
        <f t="shared" si="884"/>
        <v>0</v>
      </c>
      <c r="I9366" s="2">
        <f t="shared" si="885"/>
        <v>1</v>
      </c>
      <c r="K9366" s="2">
        <f>'Calibration - Data 7 O''clock'!B9365</f>
        <v>0</v>
      </c>
      <c r="L9366" s="2">
        <f>'Calibration - Data 7 O''clock'!D9365</f>
        <v>0</v>
      </c>
      <c r="M9366" s="2">
        <f t="shared" si="886"/>
        <v>0</v>
      </c>
      <c r="N9366" s="2">
        <f t="shared" si="887"/>
        <v>1</v>
      </c>
    </row>
    <row r="9367" spans="1:14" x14ac:dyDescent="0.3">
      <c r="A9367" s="2">
        <f>'Calibration - Data None'!B9366</f>
        <v>0</v>
      </c>
      <c r="B9367" s="2">
        <f>'Calibration - Data None'!D9366</f>
        <v>0</v>
      </c>
      <c r="C9367" s="2">
        <f t="shared" si="882"/>
        <v>0</v>
      </c>
      <c r="D9367" s="2">
        <f t="shared" si="883"/>
        <v>1</v>
      </c>
      <c r="F9367" s="2">
        <f>'Calibration - Data 5 O''clock'!B9366</f>
        <v>0</v>
      </c>
      <c r="G9367" s="2">
        <f>'Calibration - Data 5 O''clock'!D9366</f>
        <v>0</v>
      </c>
      <c r="H9367" s="2">
        <f t="shared" si="884"/>
        <v>0</v>
      </c>
      <c r="I9367" s="2">
        <f t="shared" si="885"/>
        <v>1</v>
      </c>
      <c r="K9367" s="2">
        <f>'Calibration - Data 7 O''clock'!B9366</f>
        <v>0</v>
      </c>
      <c r="L9367" s="2">
        <f>'Calibration - Data 7 O''clock'!D9366</f>
        <v>0</v>
      </c>
      <c r="M9367" s="2">
        <f t="shared" si="886"/>
        <v>0</v>
      </c>
      <c r="N9367" s="2">
        <f t="shared" si="887"/>
        <v>1</v>
      </c>
    </row>
    <row r="9368" spans="1:14" x14ac:dyDescent="0.3">
      <c r="A9368" s="2">
        <f>'Calibration - Data None'!B9367</f>
        <v>0</v>
      </c>
      <c r="B9368" s="2">
        <f>'Calibration - Data None'!D9367</f>
        <v>0</v>
      </c>
      <c r="C9368" s="2">
        <f t="shared" si="882"/>
        <v>0</v>
      </c>
      <c r="D9368" s="2">
        <f t="shared" si="883"/>
        <v>1</v>
      </c>
      <c r="F9368" s="2">
        <f>'Calibration - Data 5 O''clock'!B9367</f>
        <v>0</v>
      </c>
      <c r="G9368" s="2">
        <f>'Calibration - Data 5 O''clock'!D9367</f>
        <v>0</v>
      </c>
      <c r="H9368" s="2">
        <f t="shared" si="884"/>
        <v>0</v>
      </c>
      <c r="I9368" s="2">
        <f t="shared" si="885"/>
        <v>1</v>
      </c>
      <c r="K9368" s="2">
        <f>'Calibration - Data 7 O''clock'!B9367</f>
        <v>0</v>
      </c>
      <c r="L9368" s="2">
        <f>'Calibration - Data 7 O''clock'!D9367</f>
        <v>0</v>
      </c>
      <c r="M9368" s="2">
        <f t="shared" si="886"/>
        <v>0</v>
      </c>
      <c r="N9368" s="2">
        <f t="shared" si="887"/>
        <v>1</v>
      </c>
    </row>
    <row r="9369" spans="1:14" x14ac:dyDescent="0.3">
      <c r="A9369" s="2">
        <f>'Calibration - Data None'!B9368</f>
        <v>0</v>
      </c>
      <c r="B9369" s="2">
        <f>'Calibration - Data None'!D9368</f>
        <v>0</v>
      </c>
      <c r="C9369" s="2">
        <f t="shared" si="882"/>
        <v>0</v>
      </c>
      <c r="D9369" s="2">
        <f t="shared" si="883"/>
        <v>1</v>
      </c>
      <c r="F9369" s="2">
        <f>'Calibration - Data 5 O''clock'!B9368</f>
        <v>0</v>
      </c>
      <c r="G9369" s="2">
        <f>'Calibration - Data 5 O''clock'!D9368</f>
        <v>0</v>
      </c>
      <c r="H9369" s="2">
        <f t="shared" si="884"/>
        <v>0</v>
      </c>
      <c r="I9369" s="2">
        <f t="shared" si="885"/>
        <v>1</v>
      </c>
      <c r="K9369" s="2">
        <f>'Calibration - Data 7 O''clock'!B9368</f>
        <v>0</v>
      </c>
      <c r="L9369" s="2">
        <f>'Calibration - Data 7 O''clock'!D9368</f>
        <v>0</v>
      </c>
      <c r="M9369" s="2">
        <f t="shared" si="886"/>
        <v>0</v>
      </c>
      <c r="N9369" s="2">
        <f t="shared" si="887"/>
        <v>1</v>
      </c>
    </row>
    <row r="9370" spans="1:14" x14ac:dyDescent="0.3">
      <c r="A9370" s="2">
        <f>'Calibration - Data None'!B9369</f>
        <v>0</v>
      </c>
      <c r="B9370" s="2">
        <f>'Calibration - Data None'!D9369</f>
        <v>0</v>
      </c>
      <c r="C9370" s="2">
        <f t="shared" si="882"/>
        <v>0</v>
      </c>
      <c r="D9370" s="2">
        <f t="shared" si="883"/>
        <v>1</v>
      </c>
      <c r="F9370" s="2">
        <f>'Calibration - Data 5 O''clock'!B9369</f>
        <v>0</v>
      </c>
      <c r="G9370" s="2">
        <f>'Calibration - Data 5 O''clock'!D9369</f>
        <v>0</v>
      </c>
      <c r="H9370" s="2">
        <f t="shared" si="884"/>
        <v>0</v>
      </c>
      <c r="I9370" s="2">
        <f t="shared" si="885"/>
        <v>1</v>
      </c>
      <c r="K9370" s="2">
        <f>'Calibration - Data 7 O''clock'!B9369</f>
        <v>0</v>
      </c>
      <c r="L9370" s="2">
        <f>'Calibration - Data 7 O''clock'!D9369</f>
        <v>0</v>
      </c>
      <c r="M9370" s="2">
        <f t="shared" si="886"/>
        <v>0</v>
      </c>
      <c r="N9370" s="2">
        <f t="shared" si="887"/>
        <v>1</v>
      </c>
    </row>
    <row r="9371" spans="1:14" x14ac:dyDescent="0.3">
      <c r="A9371" s="2">
        <f>'Calibration - Data None'!B9370</f>
        <v>0</v>
      </c>
      <c r="B9371" s="2">
        <f>'Calibration - Data None'!D9370</f>
        <v>0</v>
      </c>
      <c r="C9371" s="2">
        <f t="shared" si="882"/>
        <v>0</v>
      </c>
      <c r="D9371" s="2">
        <f t="shared" si="883"/>
        <v>1</v>
      </c>
      <c r="F9371" s="2">
        <f>'Calibration - Data 5 O''clock'!B9370</f>
        <v>0</v>
      </c>
      <c r="G9371" s="2">
        <f>'Calibration - Data 5 O''clock'!D9370</f>
        <v>0</v>
      </c>
      <c r="H9371" s="2">
        <f t="shared" si="884"/>
        <v>0</v>
      </c>
      <c r="I9371" s="2">
        <f t="shared" si="885"/>
        <v>1</v>
      </c>
      <c r="K9371" s="2">
        <f>'Calibration - Data 7 O''clock'!B9370</f>
        <v>0</v>
      </c>
      <c r="L9371" s="2">
        <f>'Calibration - Data 7 O''clock'!D9370</f>
        <v>0</v>
      </c>
      <c r="M9371" s="2">
        <f t="shared" si="886"/>
        <v>0</v>
      </c>
      <c r="N9371" s="2">
        <f t="shared" si="887"/>
        <v>1</v>
      </c>
    </row>
    <row r="9372" spans="1:14" x14ac:dyDescent="0.3">
      <c r="A9372" s="2">
        <f>'Calibration - Data None'!B9371</f>
        <v>0</v>
      </c>
      <c r="B9372" s="2">
        <f>'Calibration - Data None'!D9371</f>
        <v>0</v>
      </c>
      <c r="C9372" s="2">
        <f t="shared" si="882"/>
        <v>0</v>
      </c>
      <c r="D9372" s="2">
        <f t="shared" si="883"/>
        <v>1</v>
      </c>
      <c r="F9372" s="2">
        <f>'Calibration - Data 5 O''clock'!B9371</f>
        <v>0</v>
      </c>
      <c r="G9372" s="2">
        <f>'Calibration - Data 5 O''clock'!D9371</f>
        <v>0</v>
      </c>
      <c r="H9372" s="2">
        <f t="shared" si="884"/>
        <v>0</v>
      </c>
      <c r="I9372" s="2">
        <f t="shared" si="885"/>
        <v>1</v>
      </c>
      <c r="K9372" s="2">
        <f>'Calibration - Data 7 O''clock'!B9371</f>
        <v>0</v>
      </c>
      <c r="L9372" s="2">
        <f>'Calibration - Data 7 O''clock'!D9371</f>
        <v>0</v>
      </c>
      <c r="M9372" s="2">
        <f t="shared" si="886"/>
        <v>0</v>
      </c>
      <c r="N9372" s="2">
        <f t="shared" si="887"/>
        <v>1</v>
      </c>
    </row>
    <row r="9373" spans="1:14" x14ac:dyDescent="0.3">
      <c r="A9373" s="2">
        <f>'Calibration - Data None'!B9372</f>
        <v>0</v>
      </c>
      <c r="B9373" s="2">
        <f>'Calibration - Data None'!D9372</f>
        <v>0</v>
      </c>
      <c r="C9373" s="2">
        <f t="shared" si="882"/>
        <v>0</v>
      </c>
      <c r="D9373" s="2">
        <f t="shared" si="883"/>
        <v>1</v>
      </c>
      <c r="F9373" s="2">
        <f>'Calibration - Data 5 O''clock'!B9372</f>
        <v>0</v>
      </c>
      <c r="G9373" s="2">
        <f>'Calibration - Data 5 O''clock'!D9372</f>
        <v>0</v>
      </c>
      <c r="H9373" s="2">
        <f t="shared" si="884"/>
        <v>0</v>
      </c>
      <c r="I9373" s="2">
        <f t="shared" si="885"/>
        <v>1</v>
      </c>
      <c r="K9373" s="2">
        <f>'Calibration - Data 7 O''clock'!B9372</f>
        <v>0</v>
      </c>
      <c r="L9373" s="2">
        <f>'Calibration - Data 7 O''clock'!D9372</f>
        <v>0</v>
      </c>
      <c r="M9373" s="2">
        <f t="shared" si="886"/>
        <v>0</v>
      </c>
      <c r="N9373" s="2">
        <f t="shared" si="887"/>
        <v>1</v>
      </c>
    </row>
    <row r="9374" spans="1:14" x14ac:dyDescent="0.3">
      <c r="A9374" s="2">
        <f>'Calibration - Data None'!B9373</f>
        <v>0</v>
      </c>
      <c r="B9374" s="2">
        <f>'Calibration - Data None'!D9373</f>
        <v>0</v>
      </c>
      <c r="C9374" s="2">
        <f t="shared" si="882"/>
        <v>0</v>
      </c>
      <c r="D9374" s="2">
        <f t="shared" si="883"/>
        <v>1</v>
      </c>
      <c r="F9374" s="2">
        <f>'Calibration - Data 5 O''clock'!B9373</f>
        <v>0</v>
      </c>
      <c r="G9374" s="2">
        <f>'Calibration - Data 5 O''clock'!D9373</f>
        <v>0</v>
      </c>
      <c r="H9374" s="2">
        <f t="shared" si="884"/>
        <v>0</v>
      </c>
      <c r="I9374" s="2">
        <f t="shared" si="885"/>
        <v>1</v>
      </c>
      <c r="K9374" s="2">
        <f>'Calibration - Data 7 O''clock'!B9373</f>
        <v>0</v>
      </c>
      <c r="L9374" s="2">
        <f>'Calibration - Data 7 O''clock'!D9373</f>
        <v>0</v>
      </c>
      <c r="M9374" s="2">
        <f t="shared" si="886"/>
        <v>0</v>
      </c>
      <c r="N9374" s="2">
        <f t="shared" si="887"/>
        <v>1</v>
      </c>
    </row>
    <row r="9375" spans="1:14" x14ac:dyDescent="0.3">
      <c r="A9375" s="2">
        <f>'Calibration - Data None'!B9374</f>
        <v>0</v>
      </c>
      <c r="B9375" s="2">
        <f>'Calibration - Data None'!D9374</f>
        <v>0</v>
      </c>
      <c r="C9375" s="2">
        <f t="shared" si="882"/>
        <v>0</v>
      </c>
      <c r="D9375" s="2">
        <f t="shared" si="883"/>
        <v>1</v>
      </c>
      <c r="F9375" s="2">
        <f>'Calibration - Data 5 O''clock'!B9374</f>
        <v>0</v>
      </c>
      <c r="G9375" s="2">
        <f>'Calibration - Data 5 O''clock'!D9374</f>
        <v>0</v>
      </c>
      <c r="H9375" s="2">
        <f t="shared" si="884"/>
        <v>0</v>
      </c>
      <c r="I9375" s="2">
        <f t="shared" si="885"/>
        <v>1</v>
      </c>
      <c r="K9375" s="2">
        <f>'Calibration - Data 7 O''clock'!B9374</f>
        <v>0</v>
      </c>
      <c r="L9375" s="2">
        <f>'Calibration - Data 7 O''clock'!D9374</f>
        <v>0</v>
      </c>
      <c r="M9375" s="2">
        <f t="shared" si="886"/>
        <v>0</v>
      </c>
      <c r="N9375" s="2">
        <f t="shared" si="887"/>
        <v>1</v>
      </c>
    </row>
    <row r="9376" spans="1:14" x14ac:dyDescent="0.3">
      <c r="A9376" s="2">
        <f>'Calibration - Data None'!B9375</f>
        <v>0</v>
      </c>
      <c r="B9376" s="2">
        <f>'Calibration - Data None'!D9375</f>
        <v>0</v>
      </c>
      <c r="C9376" s="2">
        <f t="shared" si="882"/>
        <v>0</v>
      </c>
      <c r="D9376" s="2">
        <f t="shared" si="883"/>
        <v>1</v>
      </c>
      <c r="F9376" s="2">
        <f>'Calibration - Data 5 O''clock'!B9375</f>
        <v>0</v>
      </c>
      <c r="G9376" s="2">
        <f>'Calibration - Data 5 O''clock'!D9375</f>
        <v>0</v>
      </c>
      <c r="H9376" s="2">
        <f t="shared" si="884"/>
        <v>0</v>
      </c>
      <c r="I9376" s="2">
        <f t="shared" si="885"/>
        <v>1</v>
      </c>
      <c r="K9376" s="2">
        <f>'Calibration - Data 7 O''clock'!B9375</f>
        <v>0</v>
      </c>
      <c r="L9376" s="2">
        <f>'Calibration - Data 7 O''clock'!D9375</f>
        <v>0</v>
      </c>
      <c r="M9376" s="2">
        <f t="shared" si="886"/>
        <v>0</v>
      </c>
      <c r="N9376" s="2">
        <f t="shared" si="887"/>
        <v>1</v>
      </c>
    </row>
    <row r="9377" spans="1:14" x14ac:dyDescent="0.3">
      <c r="A9377" s="2">
        <f>'Calibration - Data None'!B9376</f>
        <v>0</v>
      </c>
      <c r="B9377" s="2">
        <f>'Calibration - Data None'!D9376</f>
        <v>0</v>
      </c>
      <c r="C9377" s="2">
        <f t="shared" si="882"/>
        <v>0</v>
      </c>
      <c r="D9377" s="2">
        <f t="shared" si="883"/>
        <v>1</v>
      </c>
      <c r="F9377" s="2">
        <f>'Calibration - Data 5 O''clock'!B9376</f>
        <v>0</v>
      </c>
      <c r="G9377" s="2">
        <f>'Calibration - Data 5 O''clock'!D9376</f>
        <v>0</v>
      </c>
      <c r="H9377" s="2">
        <f t="shared" si="884"/>
        <v>0</v>
      </c>
      <c r="I9377" s="2">
        <f t="shared" si="885"/>
        <v>1</v>
      </c>
      <c r="K9377" s="2">
        <f>'Calibration - Data 7 O''clock'!B9376</f>
        <v>0</v>
      </c>
      <c r="L9377" s="2">
        <f>'Calibration - Data 7 O''clock'!D9376</f>
        <v>0</v>
      </c>
      <c r="M9377" s="2">
        <f t="shared" si="886"/>
        <v>0</v>
      </c>
      <c r="N9377" s="2">
        <f t="shared" si="887"/>
        <v>1</v>
      </c>
    </row>
    <row r="9378" spans="1:14" x14ac:dyDescent="0.3">
      <c r="A9378" s="2">
        <f>'Calibration - Data None'!B9377</f>
        <v>0</v>
      </c>
      <c r="B9378" s="2">
        <f>'Calibration - Data None'!D9377</f>
        <v>0</v>
      </c>
      <c r="C9378" s="2">
        <f t="shared" si="882"/>
        <v>0</v>
      </c>
      <c r="D9378" s="2">
        <f t="shared" si="883"/>
        <v>1</v>
      </c>
      <c r="F9378" s="2">
        <f>'Calibration - Data 5 O''clock'!B9377</f>
        <v>0</v>
      </c>
      <c r="G9378" s="2">
        <f>'Calibration - Data 5 O''clock'!D9377</f>
        <v>0</v>
      </c>
      <c r="H9378" s="2">
        <f t="shared" si="884"/>
        <v>0</v>
      </c>
      <c r="I9378" s="2">
        <f t="shared" si="885"/>
        <v>1</v>
      </c>
      <c r="K9378" s="2">
        <f>'Calibration - Data 7 O''clock'!B9377</f>
        <v>0</v>
      </c>
      <c r="L9378" s="2">
        <f>'Calibration - Data 7 O''clock'!D9377</f>
        <v>0</v>
      </c>
      <c r="M9378" s="2">
        <f t="shared" si="886"/>
        <v>0</v>
      </c>
      <c r="N9378" s="2">
        <f t="shared" si="887"/>
        <v>1</v>
      </c>
    </row>
    <row r="9379" spans="1:14" x14ac:dyDescent="0.3">
      <c r="A9379" s="2">
        <f>'Calibration - Data None'!B9378</f>
        <v>0</v>
      </c>
      <c r="B9379" s="2">
        <f>'Calibration - Data None'!D9378</f>
        <v>0</v>
      </c>
      <c r="C9379" s="2">
        <f t="shared" si="882"/>
        <v>0</v>
      </c>
      <c r="D9379" s="2">
        <f t="shared" si="883"/>
        <v>1</v>
      </c>
      <c r="F9379" s="2">
        <f>'Calibration - Data 5 O''clock'!B9378</f>
        <v>0</v>
      </c>
      <c r="G9379" s="2">
        <f>'Calibration - Data 5 O''clock'!D9378</f>
        <v>0</v>
      </c>
      <c r="H9379" s="2">
        <f t="shared" si="884"/>
        <v>0</v>
      </c>
      <c r="I9379" s="2">
        <f t="shared" si="885"/>
        <v>1</v>
      </c>
      <c r="K9379" s="2">
        <f>'Calibration - Data 7 O''clock'!B9378</f>
        <v>0</v>
      </c>
      <c r="L9379" s="2">
        <f>'Calibration - Data 7 O''clock'!D9378</f>
        <v>0</v>
      </c>
      <c r="M9379" s="2">
        <f t="shared" si="886"/>
        <v>0</v>
      </c>
      <c r="N9379" s="2">
        <f t="shared" si="887"/>
        <v>1</v>
      </c>
    </row>
    <row r="9380" spans="1:14" x14ac:dyDescent="0.3">
      <c r="A9380" s="2">
        <f>'Calibration - Data None'!B9379</f>
        <v>0</v>
      </c>
      <c r="B9380" s="2">
        <f>'Calibration - Data None'!D9379</f>
        <v>0</v>
      </c>
      <c r="C9380" s="2">
        <f t="shared" si="882"/>
        <v>0</v>
      </c>
      <c r="D9380" s="2">
        <f t="shared" si="883"/>
        <v>1</v>
      </c>
      <c r="F9380" s="2">
        <f>'Calibration - Data 5 O''clock'!B9379</f>
        <v>0</v>
      </c>
      <c r="G9380" s="2">
        <f>'Calibration - Data 5 O''clock'!D9379</f>
        <v>0</v>
      </c>
      <c r="H9380" s="2">
        <f t="shared" si="884"/>
        <v>0</v>
      </c>
      <c r="I9380" s="2">
        <f t="shared" si="885"/>
        <v>1</v>
      </c>
      <c r="K9380" s="2">
        <f>'Calibration - Data 7 O''clock'!B9379</f>
        <v>0</v>
      </c>
      <c r="L9380" s="2">
        <f>'Calibration - Data 7 O''clock'!D9379</f>
        <v>0</v>
      </c>
      <c r="M9380" s="2">
        <f t="shared" si="886"/>
        <v>0</v>
      </c>
      <c r="N9380" s="2">
        <f t="shared" si="887"/>
        <v>1</v>
      </c>
    </row>
    <row r="9381" spans="1:14" x14ac:dyDescent="0.3">
      <c r="A9381" s="2">
        <f>'Calibration - Data None'!B9380</f>
        <v>0</v>
      </c>
      <c r="B9381" s="2">
        <f>'Calibration - Data None'!D9380</f>
        <v>0</v>
      </c>
      <c r="C9381" s="2">
        <f t="shared" si="882"/>
        <v>0</v>
      </c>
      <c r="D9381" s="2">
        <f t="shared" si="883"/>
        <v>1</v>
      </c>
      <c r="F9381" s="2">
        <f>'Calibration - Data 5 O''clock'!B9380</f>
        <v>0</v>
      </c>
      <c r="G9381" s="2">
        <f>'Calibration - Data 5 O''clock'!D9380</f>
        <v>0</v>
      </c>
      <c r="H9381" s="2">
        <f t="shared" si="884"/>
        <v>0</v>
      </c>
      <c r="I9381" s="2">
        <f t="shared" si="885"/>
        <v>1</v>
      </c>
      <c r="K9381" s="2">
        <f>'Calibration - Data 7 O''clock'!B9380</f>
        <v>0</v>
      </c>
      <c r="L9381" s="2">
        <f>'Calibration - Data 7 O''clock'!D9380</f>
        <v>0</v>
      </c>
      <c r="M9381" s="2">
        <f t="shared" si="886"/>
        <v>0</v>
      </c>
      <c r="N9381" s="2">
        <f t="shared" si="887"/>
        <v>1</v>
      </c>
    </row>
    <row r="9382" spans="1:14" x14ac:dyDescent="0.3">
      <c r="A9382" s="2">
        <f>'Calibration - Data None'!B9381</f>
        <v>0</v>
      </c>
      <c r="B9382" s="2">
        <f>'Calibration - Data None'!D9381</f>
        <v>0</v>
      </c>
      <c r="C9382" s="2">
        <f t="shared" si="882"/>
        <v>0</v>
      </c>
      <c r="D9382" s="2">
        <f t="shared" si="883"/>
        <v>1</v>
      </c>
      <c r="F9382" s="2">
        <f>'Calibration - Data 5 O''clock'!B9381</f>
        <v>0</v>
      </c>
      <c r="G9382" s="2">
        <f>'Calibration - Data 5 O''clock'!D9381</f>
        <v>0</v>
      </c>
      <c r="H9382" s="2">
        <f t="shared" si="884"/>
        <v>0</v>
      </c>
      <c r="I9382" s="2">
        <f t="shared" si="885"/>
        <v>1</v>
      </c>
      <c r="K9382" s="2">
        <f>'Calibration - Data 7 O''clock'!B9381</f>
        <v>0</v>
      </c>
      <c r="L9382" s="2">
        <f>'Calibration - Data 7 O''clock'!D9381</f>
        <v>0</v>
      </c>
      <c r="M9382" s="2">
        <f t="shared" si="886"/>
        <v>0</v>
      </c>
      <c r="N9382" s="2">
        <f t="shared" si="887"/>
        <v>1</v>
      </c>
    </row>
    <row r="9383" spans="1:14" x14ac:dyDescent="0.3">
      <c r="A9383" s="2">
        <f>'Calibration - Data None'!B9382</f>
        <v>0</v>
      </c>
      <c r="B9383" s="2">
        <f>'Calibration - Data None'!D9382</f>
        <v>0</v>
      </c>
      <c r="C9383" s="2">
        <f t="shared" si="882"/>
        <v>0</v>
      </c>
      <c r="D9383" s="2">
        <f t="shared" si="883"/>
        <v>1</v>
      </c>
      <c r="F9383" s="2">
        <f>'Calibration - Data 5 O''clock'!B9382</f>
        <v>0</v>
      </c>
      <c r="G9383" s="2">
        <f>'Calibration - Data 5 O''clock'!D9382</f>
        <v>0</v>
      </c>
      <c r="H9383" s="2">
        <f t="shared" si="884"/>
        <v>0</v>
      </c>
      <c r="I9383" s="2">
        <f t="shared" si="885"/>
        <v>1</v>
      </c>
      <c r="K9383" s="2">
        <f>'Calibration - Data 7 O''clock'!B9382</f>
        <v>0</v>
      </c>
      <c r="L9383" s="2">
        <f>'Calibration - Data 7 O''clock'!D9382</f>
        <v>0</v>
      </c>
      <c r="M9383" s="2">
        <f t="shared" si="886"/>
        <v>0</v>
      </c>
      <c r="N9383" s="2">
        <f t="shared" si="887"/>
        <v>1</v>
      </c>
    </row>
    <row r="9384" spans="1:14" x14ac:dyDescent="0.3">
      <c r="A9384" s="2">
        <f>'Calibration - Data None'!B9383</f>
        <v>0</v>
      </c>
      <c r="B9384" s="2">
        <f>'Calibration - Data None'!D9383</f>
        <v>0</v>
      </c>
      <c r="C9384" s="2">
        <f t="shared" si="882"/>
        <v>0</v>
      </c>
      <c r="D9384" s="2">
        <f t="shared" si="883"/>
        <v>1</v>
      </c>
      <c r="F9384" s="2">
        <f>'Calibration - Data 5 O''clock'!B9383</f>
        <v>0</v>
      </c>
      <c r="G9384" s="2">
        <f>'Calibration - Data 5 O''clock'!D9383</f>
        <v>0</v>
      </c>
      <c r="H9384" s="2">
        <f t="shared" si="884"/>
        <v>0</v>
      </c>
      <c r="I9384" s="2">
        <f t="shared" si="885"/>
        <v>1</v>
      </c>
      <c r="K9384" s="2">
        <f>'Calibration - Data 7 O''clock'!B9383</f>
        <v>0</v>
      </c>
      <c r="L9384" s="2">
        <f>'Calibration - Data 7 O''clock'!D9383</f>
        <v>0</v>
      </c>
      <c r="M9384" s="2">
        <f t="shared" si="886"/>
        <v>0</v>
      </c>
      <c r="N9384" s="2">
        <f t="shared" si="887"/>
        <v>1</v>
      </c>
    </row>
    <row r="9385" spans="1:14" x14ac:dyDescent="0.3">
      <c r="A9385" s="2">
        <f>'Calibration - Data None'!B9384</f>
        <v>0</v>
      </c>
      <c r="B9385" s="2">
        <f>'Calibration - Data None'!D9384</f>
        <v>0</v>
      </c>
      <c r="C9385" s="2">
        <f t="shared" si="882"/>
        <v>0</v>
      </c>
      <c r="D9385" s="2">
        <f t="shared" si="883"/>
        <v>1</v>
      </c>
      <c r="F9385" s="2">
        <f>'Calibration - Data 5 O''clock'!B9384</f>
        <v>0</v>
      </c>
      <c r="G9385" s="2">
        <f>'Calibration - Data 5 O''clock'!D9384</f>
        <v>0</v>
      </c>
      <c r="H9385" s="2">
        <f t="shared" si="884"/>
        <v>0</v>
      </c>
      <c r="I9385" s="2">
        <f t="shared" si="885"/>
        <v>1</v>
      </c>
      <c r="K9385" s="2">
        <f>'Calibration - Data 7 O''clock'!B9384</f>
        <v>0</v>
      </c>
      <c r="L9385" s="2">
        <f>'Calibration - Data 7 O''clock'!D9384</f>
        <v>0</v>
      </c>
      <c r="M9385" s="2">
        <f t="shared" si="886"/>
        <v>0</v>
      </c>
      <c r="N9385" s="2">
        <f t="shared" si="887"/>
        <v>1</v>
      </c>
    </row>
    <row r="9386" spans="1:14" x14ac:dyDescent="0.3">
      <c r="A9386" s="2">
        <f>'Calibration - Data None'!B9385</f>
        <v>0</v>
      </c>
      <c r="B9386" s="2">
        <f>'Calibration - Data None'!D9385</f>
        <v>0</v>
      </c>
      <c r="C9386" s="2">
        <f t="shared" si="882"/>
        <v>0</v>
      </c>
      <c r="D9386" s="2">
        <f t="shared" si="883"/>
        <v>1</v>
      </c>
      <c r="F9386" s="2">
        <f>'Calibration - Data 5 O''clock'!B9385</f>
        <v>0</v>
      </c>
      <c r="G9386" s="2">
        <f>'Calibration - Data 5 O''clock'!D9385</f>
        <v>0</v>
      </c>
      <c r="H9386" s="2">
        <f t="shared" si="884"/>
        <v>0</v>
      </c>
      <c r="I9386" s="2">
        <f t="shared" si="885"/>
        <v>1</v>
      </c>
      <c r="K9386" s="2">
        <f>'Calibration - Data 7 O''clock'!B9385</f>
        <v>0</v>
      </c>
      <c r="L9386" s="2">
        <f>'Calibration - Data 7 O''clock'!D9385</f>
        <v>0</v>
      </c>
      <c r="M9386" s="2">
        <f t="shared" si="886"/>
        <v>0</v>
      </c>
      <c r="N9386" s="2">
        <f t="shared" si="887"/>
        <v>1</v>
      </c>
    </row>
    <row r="9387" spans="1:14" x14ac:dyDescent="0.3">
      <c r="A9387" s="2">
        <f>'Calibration - Data None'!B9386</f>
        <v>0</v>
      </c>
      <c r="B9387" s="2">
        <f>'Calibration - Data None'!D9386</f>
        <v>0</v>
      </c>
      <c r="C9387" s="2">
        <f t="shared" si="882"/>
        <v>0</v>
      </c>
      <c r="D9387" s="2">
        <f t="shared" si="883"/>
        <v>1</v>
      </c>
      <c r="F9387" s="2">
        <f>'Calibration - Data 5 O''clock'!B9386</f>
        <v>0</v>
      </c>
      <c r="G9387" s="2">
        <f>'Calibration - Data 5 O''clock'!D9386</f>
        <v>0</v>
      </c>
      <c r="H9387" s="2">
        <f t="shared" si="884"/>
        <v>0</v>
      </c>
      <c r="I9387" s="2">
        <f t="shared" si="885"/>
        <v>1</v>
      </c>
      <c r="K9387" s="2">
        <f>'Calibration - Data 7 O''clock'!B9386</f>
        <v>0</v>
      </c>
      <c r="L9387" s="2">
        <f>'Calibration - Data 7 O''clock'!D9386</f>
        <v>0</v>
      </c>
      <c r="M9387" s="2">
        <f t="shared" si="886"/>
        <v>0</v>
      </c>
      <c r="N9387" s="2">
        <f t="shared" si="887"/>
        <v>1</v>
      </c>
    </row>
    <row r="9388" spans="1:14" x14ac:dyDescent="0.3">
      <c r="A9388" s="2">
        <f>'Calibration - Data None'!B9387</f>
        <v>0</v>
      </c>
      <c r="B9388" s="2">
        <f>'Calibration - Data None'!D9387</f>
        <v>0</v>
      </c>
      <c r="C9388" s="2">
        <f t="shared" si="882"/>
        <v>0</v>
      </c>
      <c r="D9388" s="2">
        <f t="shared" si="883"/>
        <v>1</v>
      </c>
      <c r="F9388" s="2">
        <f>'Calibration - Data 5 O''clock'!B9387</f>
        <v>0</v>
      </c>
      <c r="G9388" s="2">
        <f>'Calibration - Data 5 O''clock'!D9387</f>
        <v>0</v>
      </c>
      <c r="H9388" s="2">
        <f t="shared" si="884"/>
        <v>0</v>
      </c>
      <c r="I9388" s="2">
        <f t="shared" si="885"/>
        <v>1</v>
      </c>
      <c r="K9388" s="2">
        <f>'Calibration - Data 7 O''clock'!B9387</f>
        <v>0</v>
      </c>
      <c r="L9388" s="2">
        <f>'Calibration - Data 7 O''clock'!D9387</f>
        <v>0</v>
      </c>
      <c r="M9388" s="2">
        <f t="shared" si="886"/>
        <v>0</v>
      </c>
      <c r="N9388" s="2">
        <f t="shared" si="887"/>
        <v>1</v>
      </c>
    </row>
    <row r="9389" spans="1:14" x14ac:dyDescent="0.3">
      <c r="A9389" s="2">
        <f>'Calibration - Data None'!B9388</f>
        <v>0</v>
      </c>
      <c r="B9389" s="2">
        <f>'Calibration - Data None'!D9388</f>
        <v>0</v>
      </c>
      <c r="C9389" s="2">
        <f t="shared" si="882"/>
        <v>0</v>
      </c>
      <c r="D9389" s="2">
        <f t="shared" si="883"/>
        <v>1</v>
      </c>
      <c r="F9389" s="2">
        <f>'Calibration - Data 5 O''clock'!B9388</f>
        <v>0</v>
      </c>
      <c r="G9389" s="2">
        <f>'Calibration - Data 5 O''clock'!D9388</f>
        <v>0</v>
      </c>
      <c r="H9389" s="2">
        <f t="shared" si="884"/>
        <v>0</v>
      </c>
      <c r="I9389" s="2">
        <f t="shared" si="885"/>
        <v>1</v>
      </c>
      <c r="K9389" s="2">
        <f>'Calibration - Data 7 O''clock'!B9388</f>
        <v>0</v>
      </c>
      <c r="L9389" s="2">
        <f>'Calibration - Data 7 O''clock'!D9388</f>
        <v>0</v>
      </c>
      <c r="M9389" s="2">
        <f t="shared" si="886"/>
        <v>0</v>
      </c>
      <c r="N9389" s="2">
        <f t="shared" si="887"/>
        <v>1</v>
      </c>
    </row>
    <row r="9390" spans="1:14" x14ac:dyDescent="0.3">
      <c r="A9390" s="2">
        <f>'Calibration - Data None'!B9389</f>
        <v>0</v>
      </c>
      <c r="B9390" s="2">
        <f>'Calibration - Data None'!D9389</f>
        <v>0</v>
      </c>
      <c r="C9390" s="2">
        <f t="shared" si="882"/>
        <v>0</v>
      </c>
      <c r="D9390" s="2">
        <f t="shared" si="883"/>
        <v>1</v>
      </c>
      <c r="F9390" s="2">
        <f>'Calibration - Data 5 O''clock'!B9389</f>
        <v>0</v>
      </c>
      <c r="G9390" s="2">
        <f>'Calibration - Data 5 O''clock'!D9389</f>
        <v>0</v>
      </c>
      <c r="H9390" s="2">
        <f t="shared" si="884"/>
        <v>0</v>
      </c>
      <c r="I9390" s="2">
        <f t="shared" si="885"/>
        <v>1</v>
      </c>
      <c r="K9390" s="2">
        <f>'Calibration - Data 7 O''clock'!B9389</f>
        <v>0</v>
      </c>
      <c r="L9390" s="2">
        <f>'Calibration - Data 7 O''clock'!D9389</f>
        <v>0</v>
      </c>
      <c r="M9390" s="2">
        <f t="shared" si="886"/>
        <v>0</v>
      </c>
      <c r="N9390" s="2">
        <f t="shared" si="887"/>
        <v>1</v>
      </c>
    </row>
    <row r="9391" spans="1:14" x14ac:dyDescent="0.3">
      <c r="A9391" s="2">
        <f>'Calibration - Data None'!B9390</f>
        <v>0</v>
      </c>
      <c r="B9391" s="2">
        <f>'Calibration - Data None'!D9390</f>
        <v>0</v>
      </c>
      <c r="C9391" s="2">
        <f t="shared" si="882"/>
        <v>0</v>
      </c>
      <c r="D9391" s="2">
        <f t="shared" si="883"/>
        <v>1</v>
      </c>
      <c r="F9391" s="2">
        <f>'Calibration - Data 5 O''clock'!B9390</f>
        <v>0</v>
      </c>
      <c r="G9391" s="2">
        <f>'Calibration - Data 5 O''clock'!D9390</f>
        <v>0</v>
      </c>
      <c r="H9391" s="2">
        <f t="shared" si="884"/>
        <v>0</v>
      </c>
      <c r="I9391" s="2">
        <f t="shared" si="885"/>
        <v>1</v>
      </c>
      <c r="K9391" s="2">
        <f>'Calibration - Data 7 O''clock'!B9390</f>
        <v>0</v>
      </c>
      <c r="L9391" s="2">
        <f>'Calibration - Data 7 O''clock'!D9390</f>
        <v>0</v>
      </c>
      <c r="M9391" s="2">
        <f t="shared" si="886"/>
        <v>0</v>
      </c>
      <c r="N9391" s="2">
        <f t="shared" si="887"/>
        <v>1</v>
      </c>
    </row>
    <row r="9392" spans="1:14" x14ac:dyDescent="0.3">
      <c r="A9392" s="2">
        <f>'Calibration - Data None'!B9391</f>
        <v>0</v>
      </c>
      <c r="B9392" s="2">
        <f>'Calibration - Data None'!D9391</f>
        <v>0</v>
      </c>
      <c r="C9392" s="2">
        <f t="shared" si="882"/>
        <v>0</v>
      </c>
      <c r="D9392" s="2">
        <f t="shared" si="883"/>
        <v>1</v>
      </c>
      <c r="F9392" s="2">
        <f>'Calibration - Data 5 O''clock'!B9391</f>
        <v>0</v>
      </c>
      <c r="G9392" s="2">
        <f>'Calibration - Data 5 O''clock'!D9391</f>
        <v>0</v>
      </c>
      <c r="H9392" s="2">
        <f t="shared" si="884"/>
        <v>0</v>
      </c>
      <c r="I9392" s="2">
        <f t="shared" si="885"/>
        <v>1</v>
      </c>
      <c r="K9392" s="2">
        <f>'Calibration - Data 7 O''clock'!B9391</f>
        <v>0</v>
      </c>
      <c r="L9392" s="2">
        <f>'Calibration - Data 7 O''clock'!D9391</f>
        <v>0</v>
      </c>
      <c r="M9392" s="2">
        <f t="shared" si="886"/>
        <v>0</v>
      </c>
      <c r="N9392" s="2">
        <f t="shared" si="887"/>
        <v>1</v>
      </c>
    </row>
    <row r="9393" spans="1:14" x14ac:dyDescent="0.3">
      <c r="A9393" s="2">
        <f>'Calibration - Data None'!B9392</f>
        <v>0</v>
      </c>
      <c r="B9393" s="2">
        <f>'Calibration - Data None'!D9392</f>
        <v>0</v>
      </c>
      <c r="C9393" s="2">
        <f t="shared" si="882"/>
        <v>0</v>
      </c>
      <c r="D9393" s="2">
        <f t="shared" si="883"/>
        <v>1</v>
      </c>
      <c r="F9393" s="2">
        <f>'Calibration - Data 5 O''clock'!B9392</f>
        <v>0</v>
      </c>
      <c r="G9393" s="2">
        <f>'Calibration - Data 5 O''clock'!D9392</f>
        <v>0</v>
      </c>
      <c r="H9393" s="2">
        <f t="shared" si="884"/>
        <v>0</v>
      </c>
      <c r="I9393" s="2">
        <f t="shared" si="885"/>
        <v>1</v>
      </c>
      <c r="K9393" s="2">
        <f>'Calibration - Data 7 O''clock'!B9392</f>
        <v>0</v>
      </c>
      <c r="L9393" s="2">
        <f>'Calibration - Data 7 O''clock'!D9392</f>
        <v>0</v>
      </c>
      <c r="M9393" s="2">
        <f t="shared" si="886"/>
        <v>0</v>
      </c>
      <c r="N9393" s="2">
        <f t="shared" si="887"/>
        <v>1</v>
      </c>
    </row>
    <row r="9394" spans="1:14" x14ac:dyDescent="0.3">
      <c r="A9394" s="2">
        <f>'Calibration - Data None'!B9393</f>
        <v>0</v>
      </c>
      <c r="B9394" s="2">
        <f>'Calibration - Data None'!D9393</f>
        <v>0</v>
      </c>
      <c r="C9394" s="2">
        <f t="shared" si="882"/>
        <v>0</v>
      </c>
      <c r="D9394" s="2">
        <f t="shared" si="883"/>
        <v>1</v>
      </c>
      <c r="F9394" s="2">
        <f>'Calibration - Data 5 O''clock'!B9393</f>
        <v>0</v>
      </c>
      <c r="G9394" s="2">
        <f>'Calibration - Data 5 O''clock'!D9393</f>
        <v>0</v>
      </c>
      <c r="H9394" s="2">
        <f t="shared" si="884"/>
        <v>0</v>
      </c>
      <c r="I9394" s="2">
        <f t="shared" si="885"/>
        <v>1</v>
      </c>
      <c r="K9394" s="2">
        <f>'Calibration - Data 7 O''clock'!B9393</f>
        <v>0</v>
      </c>
      <c r="L9394" s="2">
        <f>'Calibration - Data 7 O''clock'!D9393</f>
        <v>0</v>
      </c>
      <c r="M9394" s="2">
        <f t="shared" si="886"/>
        <v>0</v>
      </c>
      <c r="N9394" s="2">
        <f t="shared" si="887"/>
        <v>1</v>
      </c>
    </row>
    <row r="9395" spans="1:14" x14ac:dyDescent="0.3">
      <c r="A9395" s="2">
        <f>'Calibration - Data None'!B9394</f>
        <v>0</v>
      </c>
      <c r="B9395" s="2">
        <f>'Calibration - Data None'!D9394</f>
        <v>0</v>
      </c>
      <c r="C9395" s="2">
        <f t="shared" si="882"/>
        <v>0</v>
      </c>
      <c r="D9395" s="2">
        <f t="shared" si="883"/>
        <v>1</v>
      </c>
      <c r="F9395" s="2">
        <f>'Calibration - Data 5 O''clock'!B9394</f>
        <v>0</v>
      </c>
      <c r="G9395" s="2">
        <f>'Calibration - Data 5 O''clock'!D9394</f>
        <v>0</v>
      </c>
      <c r="H9395" s="2">
        <f t="shared" si="884"/>
        <v>0</v>
      </c>
      <c r="I9395" s="2">
        <f t="shared" si="885"/>
        <v>1</v>
      </c>
      <c r="K9395" s="2">
        <f>'Calibration - Data 7 O''clock'!B9394</f>
        <v>0</v>
      </c>
      <c r="L9395" s="2">
        <f>'Calibration - Data 7 O''clock'!D9394</f>
        <v>0</v>
      </c>
      <c r="M9395" s="2">
        <f t="shared" si="886"/>
        <v>0</v>
      </c>
      <c r="N9395" s="2">
        <f t="shared" si="887"/>
        <v>1</v>
      </c>
    </row>
    <row r="9396" spans="1:14" x14ac:dyDescent="0.3">
      <c r="A9396" s="2">
        <f>'Calibration - Data None'!B9395</f>
        <v>0</v>
      </c>
      <c r="B9396" s="2">
        <f>'Calibration - Data None'!D9395</f>
        <v>0</v>
      </c>
      <c r="C9396" s="2">
        <f t="shared" si="882"/>
        <v>0</v>
      </c>
      <c r="D9396" s="2">
        <f t="shared" si="883"/>
        <v>1</v>
      </c>
      <c r="F9396" s="2">
        <f>'Calibration - Data 5 O''clock'!B9395</f>
        <v>0</v>
      </c>
      <c r="G9396" s="2">
        <f>'Calibration - Data 5 O''clock'!D9395</f>
        <v>0</v>
      </c>
      <c r="H9396" s="2">
        <f t="shared" si="884"/>
        <v>0</v>
      </c>
      <c r="I9396" s="2">
        <f t="shared" si="885"/>
        <v>1</v>
      </c>
      <c r="K9396" s="2">
        <f>'Calibration - Data 7 O''clock'!B9395</f>
        <v>0</v>
      </c>
      <c r="L9396" s="2">
        <f>'Calibration - Data 7 O''clock'!D9395</f>
        <v>0</v>
      </c>
      <c r="M9396" s="2">
        <f t="shared" si="886"/>
        <v>0</v>
      </c>
      <c r="N9396" s="2">
        <f t="shared" si="887"/>
        <v>1</v>
      </c>
    </row>
    <row r="9397" spans="1:14" x14ac:dyDescent="0.3">
      <c r="A9397" s="2">
        <f>'Calibration - Data None'!B9396</f>
        <v>0</v>
      </c>
      <c r="B9397" s="2">
        <f>'Calibration - Data None'!D9396</f>
        <v>0</v>
      </c>
      <c r="C9397" s="2">
        <f t="shared" si="882"/>
        <v>0</v>
      </c>
      <c r="D9397" s="2">
        <f t="shared" si="883"/>
        <v>1</v>
      </c>
      <c r="F9397" s="2">
        <f>'Calibration - Data 5 O''clock'!B9396</f>
        <v>0</v>
      </c>
      <c r="G9397" s="2">
        <f>'Calibration - Data 5 O''clock'!D9396</f>
        <v>0</v>
      </c>
      <c r="H9397" s="2">
        <f t="shared" si="884"/>
        <v>0</v>
      </c>
      <c r="I9397" s="2">
        <f t="shared" si="885"/>
        <v>1</v>
      </c>
      <c r="K9397" s="2">
        <f>'Calibration - Data 7 O''clock'!B9396</f>
        <v>0</v>
      </c>
      <c r="L9397" s="2">
        <f>'Calibration - Data 7 O''clock'!D9396</f>
        <v>0</v>
      </c>
      <c r="M9397" s="2">
        <f t="shared" si="886"/>
        <v>0</v>
      </c>
      <c r="N9397" s="2">
        <f t="shared" si="887"/>
        <v>1</v>
      </c>
    </row>
    <row r="9398" spans="1:14" x14ac:dyDescent="0.3">
      <c r="A9398" s="2">
        <f>'Calibration - Data None'!B9397</f>
        <v>0</v>
      </c>
      <c r="B9398" s="2">
        <f>'Calibration - Data None'!D9397</f>
        <v>0</v>
      </c>
      <c r="C9398" s="2">
        <f t="shared" si="882"/>
        <v>0</v>
      </c>
      <c r="D9398" s="2">
        <f t="shared" si="883"/>
        <v>1</v>
      </c>
      <c r="F9398" s="2">
        <f>'Calibration - Data 5 O''clock'!B9397</f>
        <v>0</v>
      </c>
      <c r="G9398" s="2">
        <f>'Calibration - Data 5 O''clock'!D9397</f>
        <v>0</v>
      </c>
      <c r="H9398" s="2">
        <f t="shared" si="884"/>
        <v>0</v>
      </c>
      <c r="I9398" s="2">
        <f t="shared" si="885"/>
        <v>1</v>
      </c>
      <c r="K9398" s="2">
        <f>'Calibration - Data 7 O''clock'!B9397</f>
        <v>0</v>
      </c>
      <c r="L9398" s="2">
        <f>'Calibration - Data 7 O''clock'!D9397</f>
        <v>0</v>
      </c>
      <c r="M9398" s="2">
        <f t="shared" si="886"/>
        <v>0</v>
      </c>
      <c r="N9398" s="2">
        <f t="shared" si="887"/>
        <v>1</v>
      </c>
    </row>
    <row r="9399" spans="1:14" x14ac:dyDescent="0.3">
      <c r="A9399" s="2">
        <f>'Calibration - Data None'!B9398</f>
        <v>0</v>
      </c>
      <c r="B9399" s="2">
        <f>'Calibration - Data None'!D9398</f>
        <v>0</v>
      </c>
      <c r="C9399" s="2">
        <f t="shared" si="882"/>
        <v>0</v>
      </c>
      <c r="D9399" s="2">
        <f t="shared" si="883"/>
        <v>1</v>
      </c>
      <c r="F9399" s="2">
        <f>'Calibration - Data 5 O''clock'!B9398</f>
        <v>0</v>
      </c>
      <c r="G9399" s="2">
        <f>'Calibration - Data 5 O''clock'!D9398</f>
        <v>0</v>
      </c>
      <c r="H9399" s="2">
        <f t="shared" si="884"/>
        <v>0</v>
      </c>
      <c r="I9399" s="2">
        <f t="shared" si="885"/>
        <v>1</v>
      </c>
      <c r="K9399" s="2">
        <f>'Calibration - Data 7 O''clock'!B9398</f>
        <v>0</v>
      </c>
      <c r="L9399" s="2">
        <f>'Calibration - Data 7 O''clock'!D9398</f>
        <v>0</v>
      </c>
      <c r="M9399" s="2">
        <f t="shared" si="886"/>
        <v>0</v>
      </c>
      <c r="N9399" s="2">
        <f t="shared" si="887"/>
        <v>1</v>
      </c>
    </row>
    <row r="9400" spans="1:14" x14ac:dyDescent="0.3">
      <c r="A9400" s="2">
        <f>'Calibration - Data None'!B9399</f>
        <v>0</v>
      </c>
      <c r="B9400" s="2">
        <f>'Calibration - Data None'!D9399</f>
        <v>0</v>
      </c>
      <c r="C9400" s="2">
        <f t="shared" si="882"/>
        <v>0</v>
      </c>
      <c r="D9400" s="2">
        <f t="shared" si="883"/>
        <v>1</v>
      </c>
      <c r="F9400" s="2">
        <f>'Calibration - Data 5 O''clock'!B9399</f>
        <v>0</v>
      </c>
      <c r="G9400" s="2">
        <f>'Calibration - Data 5 O''clock'!D9399</f>
        <v>0</v>
      </c>
      <c r="H9400" s="2">
        <f t="shared" si="884"/>
        <v>0</v>
      </c>
      <c r="I9400" s="2">
        <f t="shared" si="885"/>
        <v>1</v>
      </c>
      <c r="K9400" s="2">
        <f>'Calibration - Data 7 O''clock'!B9399</f>
        <v>0</v>
      </c>
      <c r="L9400" s="2">
        <f>'Calibration - Data 7 O''clock'!D9399</f>
        <v>0</v>
      </c>
      <c r="M9400" s="2">
        <f t="shared" si="886"/>
        <v>0</v>
      </c>
      <c r="N9400" s="2">
        <f t="shared" si="887"/>
        <v>1</v>
      </c>
    </row>
    <row r="9401" spans="1:14" x14ac:dyDescent="0.3">
      <c r="A9401" s="2">
        <f>'Calibration - Data None'!B9400</f>
        <v>0</v>
      </c>
      <c r="B9401" s="2">
        <f>'Calibration - Data None'!D9400</f>
        <v>0</v>
      </c>
      <c r="C9401" s="2">
        <f t="shared" si="882"/>
        <v>0</v>
      </c>
      <c r="D9401" s="2">
        <f t="shared" si="883"/>
        <v>1</v>
      </c>
      <c r="F9401" s="2">
        <f>'Calibration - Data 5 O''clock'!B9400</f>
        <v>0</v>
      </c>
      <c r="G9401" s="2">
        <f>'Calibration - Data 5 O''clock'!D9400</f>
        <v>0</v>
      </c>
      <c r="H9401" s="2">
        <f t="shared" si="884"/>
        <v>0</v>
      </c>
      <c r="I9401" s="2">
        <f t="shared" si="885"/>
        <v>1</v>
      </c>
      <c r="K9401" s="2">
        <f>'Calibration - Data 7 O''clock'!B9400</f>
        <v>0</v>
      </c>
      <c r="L9401" s="2">
        <f>'Calibration - Data 7 O''clock'!D9400</f>
        <v>0</v>
      </c>
      <c r="M9401" s="2">
        <f t="shared" si="886"/>
        <v>0</v>
      </c>
      <c r="N9401" s="2">
        <f t="shared" si="887"/>
        <v>1</v>
      </c>
    </row>
    <row r="9402" spans="1:14" x14ac:dyDescent="0.3">
      <c r="A9402" s="2">
        <f>'Calibration - Data None'!B9401</f>
        <v>0</v>
      </c>
      <c r="B9402" s="2">
        <f>'Calibration - Data None'!D9401</f>
        <v>0</v>
      </c>
      <c r="C9402" s="2">
        <f t="shared" si="882"/>
        <v>0</v>
      </c>
      <c r="D9402" s="2">
        <f t="shared" si="883"/>
        <v>1</v>
      </c>
      <c r="F9402" s="2">
        <f>'Calibration - Data 5 O''clock'!B9401</f>
        <v>0</v>
      </c>
      <c r="G9402" s="2">
        <f>'Calibration - Data 5 O''clock'!D9401</f>
        <v>0</v>
      </c>
      <c r="H9402" s="2">
        <f t="shared" si="884"/>
        <v>0</v>
      </c>
      <c r="I9402" s="2">
        <f t="shared" si="885"/>
        <v>1</v>
      </c>
      <c r="K9402" s="2">
        <f>'Calibration - Data 7 O''clock'!B9401</f>
        <v>0</v>
      </c>
      <c r="L9402" s="2">
        <f>'Calibration - Data 7 O''clock'!D9401</f>
        <v>0</v>
      </c>
      <c r="M9402" s="2">
        <f t="shared" si="886"/>
        <v>0</v>
      </c>
      <c r="N9402" s="2">
        <f t="shared" si="887"/>
        <v>1</v>
      </c>
    </row>
    <row r="9403" spans="1:14" x14ac:dyDescent="0.3">
      <c r="A9403" s="2">
        <f>'Calibration - Data None'!B9402</f>
        <v>0</v>
      </c>
      <c r="B9403" s="2">
        <f>'Calibration - Data None'!D9402</f>
        <v>0</v>
      </c>
      <c r="C9403" s="2">
        <f t="shared" si="882"/>
        <v>0</v>
      </c>
      <c r="D9403" s="2">
        <f t="shared" si="883"/>
        <v>1</v>
      </c>
      <c r="F9403" s="2">
        <f>'Calibration - Data 5 O''clock'!B9402</f>
        <v>0</v>
      </c>
      <c r="G9403" s="2">
        <f>'Calibration - Data 5 O''clock'!D9402</f>
        <v>0</v>
      </c>
      <c r="H9403" s="2">
        <f t="shared" si="884"/>
        <v>0</v>
      </c>
      <c r="I9403" s="2">
        <f t="shared" si="885"/>
        <v>1</v>
      </c>
      <c r="K9403" s="2">
        <f>'Calibration - Data 7 O''clock'!B9402</f>
        <v>0</v>
      </c>
      <c r="L9403" s="2">
        <f>'Calibration - Data 7 O''clock'!D9402</f>
        <v>0</v>
      </c>
      <c r="M9403" s="2">
        <f t="shared" si="886"/>
        <v>0</v>
      </c>
      <c r="N9403" s="2">
        <f t="shared" si="887"/>
        <v>1</v>
      </c>
    </row>
    <row r="9404" spans="1:14" x14ac:dyDescent="0.3">
      <c r="A9404" s="2">
        <f>'Calibration - Data None'!B9403</f>
        <v>0</v>
      </c>
      <c r="B9404" s="2">
        <f>'Calibration - Data None'!D9403</f>
        <v>0</v>
      </c>
      <c r="C9404" s="2">
        <f t="shared" si="882"/>
        <v>0</v>
      </c>
      <c r="D9404" s="2">
        <f t="shared" si="883"/>
        <v>1</v>
      </c>
      <c r="F9404" s="2">
        <f>'Calibration - Data 5 O''clock'!B9403</f>
        <v>0</v>
      </c>
      <c r="G9404" s="2">
        <f>'Calibration - Data 5 O''clock'!D9403</f>
        <v>0</v>
      </c>
      <c r="H9404" s="2">
        <f t="shared" si="884"/>
        <v>0</v>
      </c>
      <c r="I9404" s="2">
        <f t="shared" si="885"/>
        <v>1</v>
      </c>
      <c r="K9404" s="2">
        <f>'Calibration - Data 7 O''clock'!B9403</f>
        <v>0</v>
      </c>
      <c r="L9404" s="2">
        <f>'Calibration - Data 7 O''clock'!D9403</f>
        <v>0</v>
      </c>
      <c r="M9404" s="2">
        <f t="shared" si="886"/>
        <v>0</v>
      </c>
      <c r="N9404" s="2">
        <f t="shared" si="887"/>
        <v>1</v>
      </c>
    </row>
    <row r="9405" spans="1:14" x14ac:dyDescent="0.3">
      <c r="A9405" s="2">
        <f>'Calibration - Data None'!B9404</f>
        <v>0</v>
      </c>
      <c r="B9405" s="2">
        <f>'Calibration - Data None'!D9404</f>
        <v>0</v>
      </c>
      <c r="C9405" s="2">
        <f t="shared" si="882"/>
        <v>0</v>
      </c>
      <c r="D9405" s="2">
        <f t="shared" si="883"/>
        <v>1</v>
      </c>
      <c r="F9405" s="2">
        <f>'Calibration - Data 5 O''clock'!B9404</f>
        <v>0</v>
      </c>
      <c r="G9405" s="2">
        <f>'Calibration - Data 5 O''clock'!D9404</f>
        <v>0</v>
      </c>
      <c r="H9405" s="2">
        <f t="shared" si="884"/>
        <v>0</v>
      </c>
      <c r="I9405" s="2">
        <f t="shared" si="885"/>
        <v>1</v>
      </c>
      <c r="K9405" s="2">
        <f>'Calibration - Data 7 O''clock'!B9404</f>
        <v>0</v>
      </c>
      <c r="L9405" s="2">
        <f>'Calibration - Data 7 O''clock'!D9404</f>
        <v>0</v>
      </c>
      <c r="M9405" s="2">
        <f t="shared" si="886"/>
        <v>0</v>
      </c>
      <c r="N9405" s="2">
        <f t="shared" si="887"/>
        <v>1</v>
      </c>
    </row>
    <row r="9406" spans="1:14" x14ac:dyDescent="0.3">
      <c r="A9406" s="2">
        <f>'Calibration - Data None'!B9405</f>
        <v>0</v>
      </c>
      <c r="B9406" s="2">
        <f>'Calibration - Data None'!D9405</f>
        <v>0</v>
      </c>
      <c r="C9406" s="2">
        <f t="shared" si="882"/>
        <v>0</v>
      </c>
      <c r="D9406" s="2">
        <f t="shared" si="883"/>
        <v>1</v>
      </c>
      <c r="F9406" s="2">
        <f>'Calibration - Data 5 O''clock'!B9405</f>
        <v>0</v>
      </c>
      <c r="G9406" s="2">
        <f>'Calibration - Data 5 O''clock'!D9405</f>
        <v>0</v>
      </c>
      <c r="H9406" s="2">
        <f t="shared" si="884"/>
        <v>0</v>
      </c>
      <c r="I9406" s="2">
        <f t="shared" si="885"/>
        <v>1</v>
      </c>
      <c r="K9406" s="2">
        <f>'Calibration - Data 7 O''clock'!B9405</f>
        <v>0</v>
      </c>
      <c r="L9406" s="2">
        <f>'Calibration - Data 7 O''clock'!D9405</f>
        <v>0</v>
      </c>
      <c r="M9406" s="2">
        <f t="shared" si="886"/>
        <v>0</v>
      </c>
      <c r="N9406" s="2">
        <f t="shared" si="887"/>
        <v>1</v>
      </c>
    </row>
    <row r="9407" spans="1:14" x14ac:dyDescent="0.3">
      <c r="A9407" s="2">
        <f>'Calibration - Data None'!B9406</f>
        <v>0</v>
      </c>
      <c r="B9407" s="2">
        <f>'Calibration - Data None'!D9406</f>
        <v>0</v>
      </c>
      <c r="C9407" s="2">
        <f t="shared" si="882"/>
        <v>0</v>
      </c>
      <c r="D9407" s="2">
        <f t="shared" si="883"/>
        <v>1</v>
      </c>
      <c r="F9407" s="2">
        <f>'Calibration - Data 5 O''clock'!B9406</f>
        <v>0</v>
      </c>
      <c r="G9407" s="2">
        <f>'Calibration - Data 5 O''clock'!D9406</f>
        <v>0</v>
      </c>
      <c r="H9407" s="2">
        <f t="shared" si="884"/>
        <v>0</v>
      </c>
      <c r="I9407" s="2">
        <f t="shared" si="885"/>
        <v>1</v>
      </c>
      <c r="K9407" s="2">
        <f>'Calibration - Data 7 O''clock'!B9406</f>
        <v>0</v>
      </c>
      <c r="L9407" s="2">
        <f>'Calibration - Data 7 O''clock'!D9406</f>
        <v>0</v>
      </c>
      <c r="M9407" s="2">
        <f t="shared" si="886"/>
        <v>0</v>
      </c>
      <c r="N9407" s="2">
        <f t="shared" si="887"/>
        <v>1</v>
      </c>
    </row>
    <row r="9408" spans="1:14" x14ac:dyDescent="0.3">
      <c r="A9408" s="2">
        <f>'Calibration - Data None'!B9407</f>
        <v>0</v>
      </c>
      <c r="B9408" s="2">
        <f>'Calibration - Data None'!D9407</f>
        <v>0</v>
      </c>
      <c r="C9408" s="2">
        <f t="shared" si="882"/>
        <v>0</v>
      </c>
      <c r="D9408" s="2">
        <f t="shared" si="883"/>
        <v>1</v>
      </c>
      <c r="F9408" s="2">
        <f>'Calibration - Data 5 O''clock'!B9407</f>
        <v>0</v>
      </c>
      <c r="G9408" s="2">
        <f>'Calibration - Data 5 O''clock'!D9407</f>
        <v>0</v>
      </c>
      <c r="H9408" s="2">
        <f t="shared" si="884"/>
        <v>0</v>
      </c>
      <c r="I9408" s="2">
        <f t="shared" si="885"/>
        <v>1</v>
      </c>
      <c r="K9408" s="2">
        <f>'Calibration - Data 7 O''clock'!B9407</f>
        <v>0</v>
      </c>
      <c r="L9408" s="2">
        <f>'Calibration - Data 7 O''clock'!D9407</f>
        <v>0</v>
      </c>
      <c r="M9408" s="2">
        <f t="shared" si="886"/>
        <v>0</v>
      </c>
      <c r="N9408" s="2">
        <f t="shared" si="887"/>
        <v>1</v>
      </c>
    </row>
    <row r="9409" spans="1:14" x14ac:dyDescent="0.3">
      <c r="A9409" s="2">
        <f>'Calibration - Data None'!B9408</f>
        <v>0</v>
      </c>
      <c r="B9409" s="2">
        <f>'Calibration - Data None'!D9408</f>
        <v>0</v>
      </c>
      <c r="C9409" s="2">
        <f t="shared" si="882"/>
        <v>0</v>
      </c>
      <c r="D9409" s="2">
        <f t="shared" si="883"/>
        <v>1</v>
      </c>
      <c r="F9409" s="2">
        <f>'Calibration - Data 5 O''clock'!B9408</f>
        <v>0</v>
      </c>
      <c r="G9409" s="2">
        <f>'Calibration - Data 5 O''clock'!D9408</f>
        <v>0</v>
      </c>
      <c r="H9409" s="2">
        <f t="shared" si="884"/>
        <v>0</v>
      </c>
      <c r="I9409" s="2">
        <f t="shared" si="885"/>
        <v>1</v>
      </c>
      <c r="K9409" s="2">
        <f>'Calibration - Data 7 O''clock'!B9408</f>
        <v>0</v>
      </c>
      <c r="L9409" s="2">
        <f>'Calibration - Data 7 O''clock'!D9408</f>
        <v>0</v>
      </c>
      <c r="M9409" s="2">
        <f t="shared" si="886"/>
        <v>0</v>
      </c>
      <c r="N9409" s="2">
        <f t="shared" si="887"/>
        <v>1</v>
      </c>
    </row>
    <row r="9410" spans="1:14" x14ac:dyDescent="0.3">
      <c r="A9410" s="2">
        <f>'Calibration - Data None'!B9409</f>
        <v>0</v>
      </c>
      <c r="B9410" s="2">
        <f>'Calibration - Data None'!D9409</f>
        <v>0</v>
      </c>
      <c r="C9410" s="2">
        <f t="shared" si="882"/>
        <v>0</v>
      </c>
      <c r="D9410" s="2">
        <f t="shared" si="883"/>
        <v>1</v>
      </c>
      <c r="F9410" s="2">
        <f>'Calibration - Data 5 O''clock'!B9409</f>
        <v>0</v>
      </c>
      <c r="G9410" s="2">
        <f>'Calibration - Data 5 O''clock'!D9409</f>
        <v>0</v>
      </c>
      <c r="H9410" s="2">
        <f t="shared" si="884"/>
        <v>0</v>
      </c>
      <c r="I9410" s="2">
        <f t="shared" si="885"/>
        <v>1</v>
      </c>
      <c r="K9410" s="2">
        <f>'Calibration - Data 7 O''clock'!B9409</f>
        <v>0</v>
      </c>
      <c r="L9410" s="2">
        <f>'Calibration - Data 7 O''clock'!D9409</f>
        <v>0</v>
      </c>
      <c r="M9410" s="2">
        <f t="shared" si="886"/>
        <v>0</v>
      </c>
      <c r="N9410" s="2">
        <f t="shared" si="887"/>
        <v>1</v>
      </c>
    </row>
    <row r="9411" spans="1:14" x14ac:dyDescent="0.3">
      <c r="A9411" s="2">
        <f>'Calibration - Data None'!B9410</f>
        <v>0</v>
      </c>
      <c r="B9411" s="2">
        <f>'Calibration - Data None'!D9410</f>
        <v>0</v>
      </c>
      <c r="C9411" s="2">
        <f t="shared" si="882"/>
        <v>0</v>
      </c>
      <c r="D9411" s="2">
        <f t="shared" si="883"/>
        <v>1</v>
      </c>
      <c r="F9411" s="2">
        <f>'Calibration - Data 5 O''clock'!B9410</f>
        <v>0</v>
      </c>
      <c r="G9411" s="2">
        <f>'Calibration - Data 5 O''clock'!D9410</f>
        <v>0</v>
      </c>
      <c r="H9411" s="2">
        <f t="shared" si="884"/>
        <v>0</v>
      </c>
      <c r="I9411" s="2">
        <f t="shared" si="885"/>
        <v>1</v>
      </c>
      <c r="K9411" s="2">
        <f>'Calibration - Data 7 O''clock'!B9410</f>
        <v>0</v>
      </c>
      <c r="L9411" s="2">
        <f>'Calibration - Data 7 O''clock'!D9410</f>
        <v>0</v>
      </c>
      <c r="M9411" s="2">
        <f t="shared" si="886"/>
        <v>0</v>
      </c>
      <c r="N9411" s="2">
        <f t="shared" si="887"/>
        <v>1</v>
      </c>
    </row>
    <row r="9412" spans="1:14" x14ac:dyDescent="0.3">
      <c r="A9412" s="2">
        <f>'Calibration - Data None'!B9411</f>
        <v>0</v>
      </c>
      <c r="B9412" s="2">
        <f>'Calibration - Data None'!D9411</f>
        <v>0</v>
      </c>
      <c r="C9412" s="2">
        <f t="shared" ref="C9412:C9475" si="888">SIN(RADIANS(A9412))</f>
        <v>0</v>
      </c>
      <c r="D9412" s="2">
        <f t="shared" ref="D9412:D9475" si="889">COS(RADIANS(A9412))</f>
        <v>1</v>
      </c>
      <c r="F9412" s="2">
        <f>'Calibration - Data 5 O''clock'!B9411</f>
        <v>0</v>
      </c>
      <c r="G9412" s="2">
        <f>'Calibration - Data 5 O''clock'!D9411</f>
        <v>0</v>
      </c>
      <c r="H9412" s="2">
        <f t="shared" ref="H9412:H9475" si="890">SIN(RADIANS(F9412))</f>
        <v>0</v>
      </c>
      <c r="I9412" s="2">
        <f t="shared" ref="I9412:I9475" si="891">COS(RADIANS(F9412))</f>
        <v>1</v>
      </c>
      <c r="K9412" s="2">
        <f>'Calibration - Data 7 O''clock'!B9411</f>
        <v>0</v>
      </c>
      <c r="L9412" s="2">
        <f>'Calibration - Data 7 O''clock'!D9411</f>
        <v>0</v>
      </c>
      <c r="M9412" s="2">
        <f t="shared" ref="M9412:M9475" si="892">SIN(RADIANS(K9412))</f>
        <v>0</v>
      </c>
      <c r="N9412" s="2">
        <f t="shared" ref="N9412:N9475" si="893">COS(RADIANS(K9412))</f>
        <v>1</v>
      </c>
    </row>
    <row r="9413" spans="1:14" x14ac:dyDescent="0.3">
      <c r="A9413" s="2">
        <f>'Calibration - Data None'!B9412</f>
        <v>0</v>
      </c>
      <c r="B9413" s="2">
        <f>'Calibration - Data None'!D9412</f>
        <v>0</v>
      </c>
      <c r="C9413" s="2">
        <f t="shared" si="888"/>
        <v>0</v>
      </c>
      <c r="D9413" s="2">
        <f t="shared" si="889"/>
        <v>1</v>
      </c>
      <c r="F9413" s="2">
        <f>'Calibration - Data 5 O''clock'!B9412</f>
        <v>0</v>
      </c>
      <c r="G9413" s="2">
        <f>'Calibration - Data 5 O''clock'!D9412</f>
        <v>0</v>
      </c>
      <c r="H9413" s="2">
        <f t="shared" si="890"/>
        <v>0</v>
      </c>
      <c r="I9413" s="2">
        <f t="shared" si="891"/>
        <v>1</v>
      </c>
      <c r="K9413" s="2">
        <f>'Calibration - Data 7 O''clock'!B9412</f>
        <v>0</v>
      </c>
      <c r="L9413" s="2">
        <f>'Calibration - Data 7 O''clock'!D9412</f>
        <v>0</v>
      </c>
      <c r="M9413" s="2">
        <f t="shared" si="892"/>
        <v>0</v>
      </c>
      <c r="N9413" s="2">
        <f t="shared" si="893"/>
        <v>1</v>
      </c>
    </row>
    <row r="9414" spans="1:14" x14ac:dyDescent="0.3">
      <c r="A9414" s="2">
        <f>'Calibration - Data None'!B9413</f>
        <v>0</v>
      </c>
      <c r="B9414" s="2">
        <f>'Calibration - Data None'!D9413</f>
        <v>0</v>
      </c>
      <c r="C9414" s="2">
        <f t="shared" si="888"/>
        <v>0</v>
      </c>
      <c r="D9414" s="2">
        <f t="shared" si="889"/>
        <v>1</v>
      </c>
      <c r="F9414" s="2">
        <f>'Calibration - Data 5 O''clock'!B9413</f>
        <v>0</v>
      </c>
      <c r="G9414" s="2">
        <f>'Calibration - Data 5 O''clock'!D9413</f>
        <v>0</v>
      </c>
      <c r="H9414" s="2">
        <f t="shared" si="890"/>
        <v>0</v>
      </c>
      <c r="I9414" s="2">
        <f t="shared" si="891"/>
        <v>1</v>
      </c>
      <c r="K9414" s="2">
        <f>'Calibration - Data 7 O''clock'!B9413</f>
        <v>0</v>
      </c>
      <c r="L9414" s="2">
        <f>'Calibration - Data 7 O''clock'!D9413</f>
        <v>0</v>
      </c>
      <c r="M9414" s="2">
        <f t="shared" si="892"/>
        <v>0</v>
      </c>
      <c r="N9414" s="2">
        <f t="shared" si="893"/>
        <v>1</v>
      </c>
    </row>
    <row r="9415" spans="1:14" x14ac:dyDescent="0.3">
      <c r="A9415" s="2">
        <f>'Calibration - Data None'!B9414</f>
        <v>0</v>
      </c>
      <c r="B9415" s="2">
        <f>'Calibration - Data None'!D9414</f>
        <v>0</v>
      </c>
      <c r="C9415" s="2">
        <f t="shared" si="888"/>
        <v>0</v>
      </c>
      <c r="D9415" s="2">
        <f t="shared" si="889"/>
        <v>1</v>
      </c>
      <c r="F9415" s="2">
        <f>'Calibration - Data 5 O''clock'!B9414</f>
        <v>0</v>
      </c>
      <c r="G9415" s="2">
        <f>'Calibration - Data 5 O''clock'!D9414</f>
        <v>0</v>
      </c>
      <c r="H9415" s="2">
        <f t="shared" si="890"/>
        <v>0</v>
      </c>
      <c r="I9415" s="2">
        <f t="shared" si="891"/>
        <v>1</v>
      </c>
      <c r="K9415" s="2">
        <f>'Calibration - Data 7 O''clock'!B9414</f>
        <v>0</v>
      </c>
      <c r="L9415" s="2">
        <f>'Calibration - Data 7 O''clock'!D9414</f>
        <v>0</v>
      </c>
      <c r="M9415" s="2">
        <f t="shared" si="892"/>
        <v>0</v>
      </c>
      <c r="N9415" s="2">
        <f t="shared" si="893"/>
        <v>1</v>
      </c>
    </row>
    <row r="9416" spans="1:14" x14ac:dyDescent="0.3">
      <c r="A9416" s="2">
        <f>'Calibration - Data None'!B9415</f>
        <v>0</v>
      </c>
      <c r="B9416" s="2">
        <f>'Calibration - Data None'!D9415</f>
        <v>0</v>
      </c>
      <c r="C9416" s="2">
        <f t="shared" si="888"/>
        <v>0</v>
      </c>
      <c r="D9416" s="2">
        <f t="shared" si="889"/>
        <v>1</v>
      </c>
      <c r="F9416" s="2">
        <f>'Calibration - Data 5 O''clock'!B9415</f>
        <v>0</v>
      </c>
      <c r="G9416" s="2">
        <f>'Calibration - Data 5 O''clock'!D9415</f>
        <v>0</v>
      </c>
      <c r="H9416" s="2">
        <f t="shared" si="890"/>
        <v>0</v>
      </c>
      <c r="I9416" s="2">
        <f t="shared" si="891"/>
        <v>1</v>
      </c>
      <c r="K9416" s="2">
        <f>'Calibration - Data 7 O''clock'!B9415</f>
        <v>0</v>
      </c>
      <c r="L9416" s="2">
        <f>'Calibration - Data 7 O''clock'!D9415</f>
        <v>0</v>
      </c>
      <c r="M9416" s="2">
        <f t="shared" si="892"/>
        <v>0</v>
      </c>
      <c r="N9416" s="2">
        <f t="shared" si="893"/>
        <v>1</v>
      </c>
    </row>
    <row r="9417" spans="1:14" x14ac:dyDescent="0.3">
      <c r="A9417" s="2">
        <f>'Calibration - Data None'!B9416</f>
        <v>0</v>
      </c>
      <c r="B9417" s="2">
        <f>'Calibration - Data None'!D9416</f>
        <v>0</v>
      </c>
      <c r="C9417" s="2">
        <f t="shared" si="888"/>
        <v>0</v>
      </c>
      <c r="D9417" s="2">
        <f t="shared" si="889"/>
        <v>1</v>
      </c>
      <c r="F9417" s="2">
        <f>'Calibration - Data 5 O''clock'!B9416</f>
        <v>0</v>
      </c>
      <c r="G9417" s="2">
        <f>'Calibration - Data 5 O''clock'!D9416</f>
        <v>0</v>
      </c>
      <c r="H9417" s="2">
        <f t="shared" si="890"/>
        <v>0</v>
      </c>
      <c r="I9417" s="2">
        <f t="shared" si="891"/>
        <v>1</v>
      </c>
      <c r="K9417" s="2">
        <f>'Calibration - Data 7 O''clock'!B9416</f>
        <v>0</v>
      </c>
      <c r="L9417" s="2">
        <f>'Calibration - Data 7 O''clock'!D9416</f>
        <v>0</v>
      </c>
      <c r="M9417" s="2">
        <f t="shared" si="892"/>
        <v>0</v>
      </c>
      <c r="N9417" s="2">
        <f t="shared" si="893"/>
        <v>1</v>
      </c>
    </row>
    <row r="9418" spans="1:14" x14ac:dyDescent="0.3">
      <c r="A9418" s="2">
        <f>'Calibration - Data None'!B9417</f>
        <v>0</v>
      </c>
      <c r="B9418" s="2">
        <f>'Calibration - Data None'!D9417</f>
        <v>0</v>
      </c>
      <c r="C9418" s="2">
        <f t="shared" si="888"/>
        <v>0</v>
      </c>
      <c r="D9418" s="2">
        <f t="shared" si="889"/>
        <v>1</v>
      </c>
      <c r="F9418" s="2">
        <f>'Calibration - Data 5 O''clock'!B9417</f>
        <v>0</v>
      </c>
      <c r="G9418" s="2">
        <f>'Calibration - Data 5 O''clock'!D9417</f>
        <v>0</v>
      </c>
      <c r="H9418" s="2">
        <f t="shared" si="890"/>
        <v>0</v>
      </c>
      <c r="I9418" s="2">
        <f t="shared" si="891"/>
        <v>1</v>
      </c>
      <c r="K9418" s="2">
        <f>'Calibration - Data 7 O''clock'!B9417</f>
        <v>0</v>
      </c>
      <c r="L9418" s="2">
        <f>'Calibration - Data 7 O''clock'!D9417</f>
        <v>0</v>
      </c>
      <c r="M9418" s="2">
        <f t="shared" si="892"/>
        <v>0</v>
      </c>
      <c r="N9418" s="2">
        <f t="shared" si="893"/>
        <v>1</v>
      </c>
    </row>
    <row r="9419" spans="1:14" x14ac:dyDescent="0.3">
      <c r="A9419" s="2">
        <f>'Calibration - Data None'!B9418</f>
        <v>0</v>
      </c>
      <c r="B9419" s="2">
        <f>'Calibration - Data None'!D9418</f>
        <v>0</v>
      </c>
      <c r="C9419" s="2">
        <f t="shared" si="888"/>
        <v>0</v>
      </c>
      <c r="D9419" s="2">
        <f t="shared" si="889"/>
        <v>1</v>
      </c>
      <c r="F9419" s="2">
        <f>'Calibration - Data 5 O''clock'!B9418</f>
        <v>0</v>
      </c>
      <c r="G9419" s="2">
        <f>'Calibration - Data 5 O''clock'!D9418</f>
        <v>0</v>
      </c>
      <c r="H9419" s="2">
        <f t="shared" si="890"/>
        <v>0</v>
      </c>
      <c r="I9419" s="2">
        <f t="shared" si="891"/>
        <v>1</v>
      </c>
      <c r="K9419" s="2">
        <f>'Calibration - Data 7 O''clock'!B9418</f>
        <v>0</v>
      </c>
      <c r="L9419" s="2">
        <f>'Calibration - Data 7 O''clock'!D9418</f>
        <v>0</v>
      </c>
      <c r="M9419" s="2">
        <f t="shared" si="892"/>
        <v>0</v>
      </c>
      <c r="N9419" s="2">
        <f t="shared" si="893"/>
        <v>1</v>
      </c>
    </row>
    <row r="9420" spans="1:14" x14ac:dyDescent="0.3">
      <c r="A9420" s="2">
        <f>'Calibration - Data None'!B9419</f>
        <v>0</v>
      </c>
      <c r="B9420" s="2">
        <f>'Calibration - Data None'!D9419</f>
        <v>0</v>
      </c>
      <c r="C9420" s="2">
        <f t="shared" si="888"/>
        <v>0</v>
      </c>
      <c r="D9420" s="2">
        <f t="shared" si="889"/>
        <v>1</v>
      </c>
      <c r="F9420" s="2">
        <f>'Calibration - Data 5 O''clock'!B9419</f>
        <v>0</v>
      </c>
      <c r="G9420" s="2">
        <f>'Calibration - Data 5 O''clock'!D9419</f>
        <v>0</v>
      </c>
      <c r="H9420" s="2">
        <f t="shared" si="890"/>
        <v>0</v>
      </c>
      <c r="I9420" s="2">
        <f t="shared" si="891"/>
        <v>1</v>
      </c>
      <c r="K9420" s="2">
        <f>'Calibration - Data 7 O''clock'!B9419</f>
        <v>0</v>
      </c>
      <c r="L9420" s="2">
        <f>'Calibration - Data 7 O''clock'!D9419</f>
        <v>0</v>
      </c>
      <c r="M9420" s="2">
        <f t="shared" si="892"/>
        <v>0</v>
      </c>
      <c r="N9420" s="2">
        <f t="shared" si="893"/>
        <v>1</v>
      </c>
    </row>
    <row r="9421" spans="1:14" x14ac:dyDescent="0.3">
      <c r="A9421" s="2">
        <f>'Calibration - Data None'!B9420</f>
        <v>0</v>
      </c>
      <c r="B9421" s="2">
        <f>'Calibration - Data None'!D9420</f>
        <v>0</v>
      </c>
      <c r="C9421" s="2">
        <f t="shared" si="888"/>
        <v>0</v>
      </c>
      <c r="D9421" s="2">
        <f t="shared" si="889"/>
        <v>1</v>
      </c>
      <c r="F9421" s="2">
        <f>'Calibration - Data 5 O''clock'!B9420</f>
        <v>0</v>
      </c>
      <c r="G9421" s="2">
        <f>'Calibration - Data 5 O''clock'!D9420</f>
        <v>0</v>
      </c>
      <c r="H9421" s="2">
        <f t="shared" si="890"/>
        <v>0</v>
      </c>
      <c r="I9421" s="2">
        <f t="shared" si="891"/>
        <v>1</v>
      </c>
      <c r="K9421" s="2">
        <f>'Calibration - Data 7 O''clock'!B9420</f>
        <v>0</v>
      </c>
      <c r="L9421" s="2">
        <f>'Calibration - Data 7 O''clock'!D9420</f>
        <v>0</v>
      </c>
      <c r="M9421" s="2">
        <f t="shared" si="892"/>
        <v>0</v>
      </c>
      <c r="N9421" s="2">
        <f t="shared" si="893"/>
        <v>1</v>
      </c>
    </row>
    <row r="9422" spans="1:14" x14ac:dyDescent="0.3">
      <c r="A9422" s="2">
        <f>'Calibration - Data None'!B9421</f>
        <v>0</v>
      </c>
      <c r="B9422" s="2">
        <f>'Calibration - Data None'!D9421</f>
        <v>0</v>
      </c>
      <c r="C9422" s="2">
        <f t="shared" si="888"/>
        <v>0</v>
      </c>
      <c r="D9422" s="2">
        <f t="shared" si="889"/>
        <v>1</v>
      </c>
      <c r="F9422" s="2">
        <f>'Calibration - Data 5 O''clock'!B9421</f>
        <v>0</v>
      </c>
      <c r="G9422" s="2">
        <f>'Calibration - Data 5 O''clock'!D9421</f>
        <v>0</v>
      </c>
      <c r="H9422" s="2">
        <f t="shared" si="890"/>
        <v>0</v>
      </c>
      <c r="I9422" s="2">
        <f t="shared" si="891"/>
        <v>1</v>
      </c>
      <c r="K9422" s="2">
        <f>'Calibration - Data 7 O''clock'!B9421</f>
        <v>0</v>
      </c>
      <c r="L9422" s="2">
        <f>'Calibration - Data 7 O''clock'!D9421</f>
        <v>0</v>
      </c>
      <c r="M9422" s="2">
        <f t="shared" si="892"/>
        <v>0</v>
      </c>
      <c r="N9422" s="2">
        <f t="shared" si="893"/>
        <v>1</v>
      </c>
    </row>
    <row r="9423" spans="1:14" x14ac:dyDescent="0.3">
      <c r="A9423" s="2">
        <f>'Calibration - Data None'!B9422</f>
        <v>0</v>
      </c>
      <c r="B9423" s="2">
        <f>'Calibration - Data None'!D9422</f>
        <v>0</v>
      </c>
      <c r="C9423" s="2">
        <f t="shared" si="888"/>
        <v>0</v>
      </c>
      <c r="D9423" s="2">
        <f t="shared" si="889"/>
        <v>1</v>
      </c>
      <c r="F9423" s="2">
        <f>'Calibration - Data 5 O''clock'!B9422</f>
        <v>0</v>
      </c>
      <c r="G9423" s="2">
        <f>'Calibration - Data 5 O''clock'!D9422</f>
        <v>0</v>
      </c>
      <c r="H9423" s="2">
        <f t="shared" si="890"/>
        <v>0</v>
      </c>
      <c r="I9423" s="2">
        <f t="shared" si="891"/>
        <v>1</v>
      </c>
      <c r="K9423" s="2">
        <f>'Calibration - Data 7 O''clock'!B9422</f>
        <v>0</v>
      </c>
      <c r="L9423" s="2">
        <f>'Calibration - Data 7 O''clock'!D9422</f>
        <v>0</v>
      </c>
      <c r="M9423" s="2">
        <f t="shared" si="892"/>
        <v>0</v>
      </c>
      <c r="N9423" s="2">
        <f t="shared" si="893"/>
        <v>1</v>
      </c>
    </row>
    <row r="9424" spans="1:14" x14ac:dyDescent="0.3">
      <c r="A9424" s="2">
        <f>'Calibration - Data None'!B9423</f>
        <v>0</v>
      </c>
      <c r="B9424" s="2">
        <f>'Calibration - Data None'!D9423</f>
        <v>0</v>
      </c>
      <c r="C9424" s="2">
        <f t="shared" si="888"/>
        <v>0</v>
      </c>
      <c r="D9424" s="2">
        <f t="shared" si="889"/>
        <v>1</v>
      </c>
      <c r="F9424" s="2">
        <f>'Calibration - Data 5 O''clock'!B9423</f>
        <v>0</v>
      </c>
      <c r="G9424" s="2">
        <f>'Calibration - Data 5 O''clock'!D9423</f>
        <v>0</v>
      </c>
      <c r="H9424" s="2">
        <f t="shared" si="890"/>
        <v>0</v>
      </c>
      <c r="I9424" s="2">
        <f t="shared" si="891"/>
        <v>1</v>
      </c>
      <c r="K9424" s="2">
        <f>'Calibration - Data 7 O''clock'!B9423</f>
        <v>0</v>
      </c>
      <c r="L9424" s="2">
        <f>'Calibration - Data 7 O''clock'!D9423</f>
        <v>0</v>
      </c>
      <c r="M9424" s="2">
        <f t="shared" si="892"/>
        <v>0</v>
      </c>
      <c r="N9424" s="2">
        <f t="shared" si="893"/>
        <v>1</v>
      </c>
    </row>
    <row r="9425" spans="1:14" x14ac:dyDescent="0.3">
      <c r="A9425" s="2">
        <f>'Calibration - Data None'!B9424</f>
        <v>0</v>
      </c>
      <c r="B9425" s="2">
        <f>'Calibration - Data None'!D9424</f>
        <v>0</v>
      </c>
      <c r="C9425" s="2">
        <f t="shared" si="888"/>
        <v>0</v>
      </c>
      <c r="D9425" s="2">
        <f t="shared" si="889"/>
        <v>1</v>
      </c>
      <c r="F9425" s="2">
        <f>'Calibration - Data 5 O''clock'!B9424</f>
        <v>0</v>
      </c>
      <c r="G9425" s="2">
        <f>'Calibration - Data 5 O''clock'!D9424</f>
        <v>0</v>
      </c>
      <c r="H9425" s="2">
        <f t="shared" si="890"/>
        <v>0</v>
      </c>
      <c r="I9425" s="2">
        <f t="shared" si="891"/>
        <v>1</v>
      </c>
      <c r="K9425" s="2">
        <f>'Calibration - Data 7 O''clock'!B9424</f>
        <v>0</v>
      </c>
      <c r="L9425" s="2">
        <f>'Calibration - Data 7 O''clock'!D9424</f>
        <v>0</v>
      </c>
      <c r="M9425" s="2">
        <f t="shared" si="892"/>
        <v>0</v>
      </c>
      <c r="N9425" s="2">
        <f t="shared" si="893"/>
        <v>1</v>
      </c>
    </row>
    <row r="9426" spans="1:14" x14ac:dyDescent="0.3">
      <c r="A9426" s="2">
        <f>'Calibration - Data None'!B9425</f>
        <v>0</v>
      </c>
      <c r="B9426" s="2">
        <f>'Calibration - Data None'!D9425</f>
        <v>0</v>
      </c>
      <c r="C9426" s="2">
        <f t="shared" si="888"/>
        <v>0</v>
      </c>
      <c r="D9426" s="2">
        <f t="shared" si="889"/>
        <v>1</v>
      </c>
      <c r="F9426" s="2">
        <f>'Calibration - Data 5 O''clock'!B9425</f>
        <v>0</v>
      </c>
      <c r="G9426" s="2">
        <f>'Calibration - Data 5 O''clock'!D9425</f>
        <v>0</v>
      </c>
      <c r="H9426" s="2">
        <f t="shared" si="890"/>
        <v>0</v>
      </c>
      <c r="I9426" s="2">
        <f t="shared" si="891"/>
        <v>1</v>
      </c>
      <c r="K9426" s="2">
        <f>'Calibration - Data 7 O''clock'!B9425</f>
        <v>0</v>
      </c>
      <c r="L9426" s="2">
        <f>'Calibration - Data 7 O''clock'!D9425</f>
        <v>0</v>
      </c>
      <c r="M9426" s="2">
        <f t="shared" si="892"/>
        <v>0</v>
      </c>
      <c r="N9426" s="2">
        <f t="shared" si="893"/>
        <v>1</v>
      </c>
    </row>
    <row r="9427" spans="1:14" x14ac:dyDescent="0.3">
      <c r="A9427" s="2">
        <f>'Calibration - Data None'!B9426</f>
        <v>0</v>
      </c>
      <c r="B9427" s="2">
        <f>'Calibration - Data None'!D9426</f>
        <v>0</v>
      </c>
      <c r="C9427" s="2">
        <f t="shared" si="888"/>
        <v>0</v>
      </c>
      <c r="D9427" s="2">
        <f t="shared" si="889"/>
        <v>1</v>
      </c>
      <c r="F9427" s="2">
        <f>'Calibration - Data 5 O''clock'!B9426</f>
        <v>0</v>
      </c>
      <c r="G9427" s="2">
        <f>'Calibration - Data 5 O''clock'!D9426</f>
        <v>0</v>
      </c>
      <c r="H9427" s="2">
        <f t="shared" si="890"/>
        <v>0</v>
      </c>
      <c r="I9427" s="2">
        <f t="shared" si="891"/>
        <v>1</v>
      </c>
      <c r="K9427" s="2">
        <f>'Calibration - Data 7 O''clock'!B9426</f>
        <v>0</v>
      </c>
      <c r="L9427" s="2">
        <f>'Calibration - Data 7 O''clock'!D9426</f>
        <v>0</v>
      </c>
      <c r="M9427" s="2">
        <f t="shared" si="892"/>
        <v>0</v>
      </c>
      <c r="N9427" s="2">
        <f t="shared" si="893"/>
        <v>1</v>
      </c>
    </row>
    <row r="9428" spans="1:14" x14ac:dyDescent="0.3">
      <c r="A9428" s="2">
        <f>'Calibration - Data None'!B9427</f>
        <v>0</v>
      </c>
      <c r="B9428" s="2">
        <f>'Calibration - Data None'!D9427</f>
        <v>0</v>
      </c>
      <c r="C9428" s="2">
        <f t="shared" si="888"/>
        <v>0</v>
      </c>
      <c r="D9428" s="2">
        <f t="shared" si="889"/>
        <v>1</v>
      </c>
      <c r="F9428" s="2">
        <f>'Calibration - Data 5 O''clock'!B9427</f>
        <v>0</v>
      </c>
      <c r="G9428" s="2">
        <f>'Calibration - Data 5 O''clock'!D9427</f>
        <v>0</v>
      </c>
      <c r="H9428" s="2">
        <f t="shared" si="890"/>
        <v>0</v>
      </c>
      <c r="I9428" s="2">
        <f t="shared" si="891"/>
        <v>1</v>
      </c>
      <c r="K9428" s="2">
        <f>'Calibration - Data 7 O''clock'!B9427</f>
        <v>0</v>
      </c>
      <c r="L9428" s="2">
        <f>'Calibration - Data 7 O''clock'!D9427</f>
        <v>0</v>
      </c>
      <c r="M9428" s="2">
        <f t="shared" si="892"/>
        <v>0</v>
      </c>
      <c r="N9428" s="2">
        <f t="shared" si="893"/>
        <v>1</v>
      </c>
    </row>
    <row r="9429" spans="1:14" x14ac:dyDescent="0.3">
      <c r="A9429" s="2">
        <f>'Calibration - Data None'!B9428</f>
        <v>0</v>
      </c>
      <c r="B9429" s="2">
        <f>'Calibration - Data None'!D9428</f>
        <v>0</v>
      </c>
      <c r="C9429" s="2">
        <f t="shared" si="888"/>
        <v>0</v>
      </c>
      <c r="D9429" s="2">
        <f t="shared" si="889"/>
        <v>1</v>
      </c>
      <c r="F9429" s="2">
        <f>'Calibration - Data 5 O''clock'!B9428</f>
        <v>0</v>
      </c>
      <c r="G9429" s="2">
        <f>'Calibration - Data 5 O''clock'!D9428</f>
        <v>0</v>
      </c>
      <c r="H9429" s="2">
        <f t="shared" si="890"/>
        <v>0</v>
      </c>
      <c r="I9429" s="2">
        <f t="shared" si="891"/>
        <v>1</v>
      </c>
      <c r="K9429" s="2">
        <f>'Calibration - Data 7 O''clock'!B9428</f>
        <v>0</v>
      </c>
      <c r="L9429" s="2">
        <f>'Calibration - Data 7 O''clock'!D9428</f>
        <v>0</v>
      </c>
      <c r="M9429" s="2">
        <f t="shared" si="892"/>
        <v>0</v>
      </c>
      <c r="N9429" s="2">
        <f t="shared" si="893"/>
        <v>1</v>
      </c>
    </row>
    <row r="9430" spans="1:14" x14ac:dyDescent="0.3">
      <c r="A9430" s="2">
        <f>'Calibration - Data None'!B9429</f>
        <v>0</v>
      </c>
      <c r="B9430" s="2">
        <f>'Calibration - Data None'!D9429</f>
        <v>0</v>
      </c>
      <c r="C9430" s="2">
        <f t="shared" si="888"/>
        <v>0</v>
      </c>
      <c r="D9430" s="2">
        <f t="shared" si="889"/>
        <v>1</v>
      </c>
      <c r="F9430" s="2">
        <f>'Calibration - Data 5 O''clock'!B9429</f>
        <v>0</v>
      </c>
      <c r="G9430" s="2">
        <f>'Calibration - Data 5 O''clock'!D9429</f>
        <v>0</v>
      </c>
      <c r="H9430" s="2">
        <f t="shared" si="890"/>
        <v>0</v>
      </c>
      <c r="I9430" s="2">
        <f t="shared" si="891"/>
        <v>1</v>
      </c>
      <c r="K9430" s="2">
        <f>'Calibration - Data 7 O''clock'!B9429</f>
        <v>0</v>
      </c>
      <c r="L9430" s="2">
        <f>'Calibration - Data 7 O''clock'!D9429</f>
        <v>0</v>
      </c>
      <c r="M9430" s="2">
        <f t="shared" si="892"/>
        <v>0</v>
      </c>
      <c r="N9430" s="2">
        <f t="shared" si="893"/>
        <v>1</v>
      </c>
    </row>
    <row r="9431" spans="1:14" x14ac:dyDescent="0.3">
      <c r="A9431" s="2">
        <f>'Calibration - Data None'!B9430</f>
        <v>0</v>
      </c>
      <c r="B9431" s="2">
        <f>'Calibration - Data None'!D9430</f>
        <v>0</v>
      </c>
      <c r="C9431" s="2">
        <f t="shared" si="888"/>
        <v>0</v>
      </c>
      <c r="D9431" s="2">
        <f t="shared" si="889"/>
        <v>1</v>
      </c>
      <c r="F9431" s="2">
        <f>'Calibration - Data 5 O''clock'!B9430</f>
        <v>0</v>
      </c>
      <c r="G9431" s="2">
        <f>'Calibration - Data 5 O''clock'!D9430</f>
        <v>0</v>
      </c>
      <c r="H9431" s="2">
        <f t="shared" si="890"/>
        <v>0</v>
      </c>
      <c r="I9431" s="2">
        <f t="shared" si="891"/>
        <v>1</v>
      </c>
      <c r="K9431" s="2">
        <f>'Calibration - Data 7 O''clock'!B9430</f>
        <v>0</v>
      </c>
      <c r="L9431" s="2">
        <f>'Calibration - Data 7 O''clock'!D9430</f>
        <v>0</v>
      </c>
      <c r="M9431" s="2">
        <f t="shared" si="892"/>
        <v>0</v>
      </c>
      <c r="N9431" s="2">
        <f t="shared" si="893"/>
        <v>1</v>
      </c>
    </row>
    <row r="9432" spans="1:14" x14ac:dyDescent="0.3">
      <c r="A9432" s="2">
        <f>'Calibration - Data None'!B9431</f>
        <v>0</v>
      </c>
      <c r="B9432" s="2">
        <f>'Calibration - Data None'!D9431</f>
        <v>0</v>
      </c>
      <c r="C9432" s="2">
        <f t="shared" si="888"/>
        <v>0</v>
      </c>
      <c r="D9432" s="2">
        <f t="shared" si="889"/>
        <v>1</v>
      </c>
      <c r="F9432" s="2">
        <f>'Calibration - Data 5 O''clock'!B9431</f>
        <v>0</v>
      </c>
      <c r="G9432" s="2">
        <f>'Calibration - Data 5 O''clock'!D9431</f>
        <v>0</v>
      </c>
      <c r="H9432" s="2">
        <f t="shared" si="890"/>
        <v>0</v>
      </c>
      <c r="I9432" s="2">
        <f t="shared" si="891"/>
        <v>1</v>
      </c>
      <c r="K9432" s="2">
        <f>'Calibration - Data 7 O''clock'!B9431</f>
        <v>0</v>
      </c>
      <c r="L9432" s="2">
        <f>'Calibration - Data 7 O''clock'!D9431</f>
        <v>0</v>
      </c>
      <c r="M9432" s="2">
        <f t="shared" si="892"/>
        <v>0</v>
      </c>
      <c r="N9432" s="2">
        <f t="shared" si="893"/>
        <v>1</v>
      </c>
    </row>
    <row r="9433" spans="1:14" x14ac:dyDescent="0.3">
      <c r="A9433" s="2">
        <f>'Calibration - Data None'!B9432</f>
        <v>0</v>
      </c>
      <c r="B9433" s="2">
        <f>'Calibration - Data None'!D9432</f>
        <v>0</v>
      </c>
      <c r="C9433" s="2">
        <f t="shared" si="888"/>
        <v>0</v>
      </c>
      <c r="D9433" s="2">
        <f t="shared" si="889"/>
        <v>1</v>
      </c>
      <c r="F9433" s="2">
        <f>'Calibration - Data 5 O''clock'!B9432</f>
        <v>0</v>
      </c>
      <c r="G9433" s="2">
        <f>'Calibration - Data 5 O''clock'!D9432</f>
        <v>0</v>
      </c>
      <c r="H9433" s="2">
        <f t="shared" si="890"/>
        <v>0</v>
      </c>
      <c r="I9433" s="2">
        <f t="shared" si="891"/>
        <v>1</v>
      </c>
      <c r="K9433" s="2">
        <f>'Calibration - Data 7 O''clock'!B9432</f>
        <v>0</v>
      </c>
      <c r="L9433" s="2">
        <f>'Calibration - Data 7 O''clock'!D9432</f>
        <v>0</v>
      </c>
      <c r="M9433" s="2">
        <f t="shared" si="892"/>
        <v>0</v>
      </c>
      <c r="N9433" s="2">
        <f t="shared" si="893"/>
        <v>1</v>
      </c>
    </row>
    <row r="9434" spans="1:14" x14ac:dyDescent="0.3">
      <c r="A9434" s="2">
        <f>'Calibration - Data None'!B9433</f>
        <v>0</v>
      </c>
      <c r="B9434" s="2">
        <f>'Calibration - Data None'!D9433</f>
        <v>0</v>
      </c>
      <c r="C9434" s="2">
        <f t="shared" si="888"/>
        <v>0</v>
      </c>
      <c r="D9434" s="2">
        <f t="shared" si="889"/>
        <v>1</v>
      </c>
      <c r="F9434" s="2">
        <f>'Calibration - Data 5 O''clock'!B9433</f>
        <v>0</v>
      </c>
      <c r="G9434" s="2">
        <f>'Calibration - Data 5 O''clock'!D9433</f>
        <v>0</v>
      </c>
      <c r="H9434" s="2">
        <f t="shared" si="890"/>
        <v>0</v>
      </c>
      <c r="I9434" s="2">
        <f t="shared" si="891"/>
        <v>1</v>
      </c>
      <c r="K9434" s="2">
        <f>'Calibration - Data 7 O''clock'!B9433</f>
        <v>0</v>
      </c>
      <c r="L9434" s="2">
        <f>'Calibration - Data 7 O''clock'!D9433</f>
        <v>0</v>
      </c>
      <c r="M9434" s="2">
        <f t="shared" si="892"/>
        <v>0</v>
      </c>
      <c r="N9434" s="2">
        <f t="shared" si="893"/>
        <v>1</v>
      </c>
    </row>
    <row r="9435" spans="1:14" x14ac:dyDescent="0.3">
      <c r="A9435" s="2">
        <f>'Calibration - Data None'!B9434</f>
        <v>0</v>
      </c>
      <c r="B9435" s="2">
        <f>'Calibration - Data None'!D9434</f>
        <v>0</v>
      </c>
      <c r="C9435" s="2">
        <f t="shared" si="888"/>
        <v>0</v>
      </c>
      <c r="D9435" s="2">
        <f t="shared" si="889"/>
        <v>1</v>
      </c>
      <c r="F9435" s="2">
        <f>'Calibration - Data 5 O''clock'!B9434</f>
        <v>0</v>
      </c>
      <c r="G9435" s="2">
        <f>'Calibration - Data 5 O''clock'!D9434</f>
        <v>0</v>
      </c>
      <c r="H9435" s="2">
        <f t="shared" si="890"/>
        <v>0</v>
      </c>
      <c r="I9435" s="2">
        <f t="shared" si="891"/>
        <v>1</v>
      </c>
      <c r="K9435" s="2">
        <f>'Calibration - Data 7 O''clock'!B9434</f>
        <v>0</v>
      </c>
      <c r="L9435" s="2">
        <f>'Calibration - Data 7 O''clock'!D9434</f>
        <v>0</v>
      </c>
      <c r="M9435" s="2">
        <f t="shared" si="892"/>
        <v>0</v>
      </c>
      <c r="N9435" s="2">
        <f t="shared" si="893"/>
        <v>1</v>
      </c>
    </row>
    <row r="9436" spans="1:14" x14ac:dyDescent="0.3">
      <c r="A9436" s="2">
        <f>'Calibration - Data None'!B9435</f>
        <v>0</v>
      </c>
      <c r="B9436" s="2">
        <f>'Calibration - Data None'!D9435</f>
        <v>0</v>
      </c>
      <c r="C9436" s="2">
        <f t="shared" si="888"/>
        <v>0</v>
      </c>
      <c r="D9436" s="2">
        <f t="shared" si="889"/>
        <v>1</v>
      </c>
      <c r="F9436" s="2">
        <f>'Calibration - Data 5 O''clock'!B9435</f>
        <v>0</v>
      </c>
      <c r="G9436" s="2">
        <f>'Calibration - Data 5 O''clock'!D9435</f>
        <v>0</v>
      </c>
      <c r="H9436" s="2">
        <f t="shared" si="890"/>
        <v>0</v>
      </c>
      <c r="I9436" s="2">
        <f t="shared" si="891"/>
        <v>1</v>
      </c>
      <c r="K9436" s="2">
        <f>'Calibration - Data 7 O''clock'!B9435</f>
        <v>0</v>
      </c>
      <c r="L9436" s="2">
        <f>'Calibration - Data 7 O''clock'!D9435</f>
        <v>0</v>
      </c>
      <c r="M9436" s="2">
        <f t="shared" si="892"/>
        <v>0</v>
      </c>
      <c r="N9436" s="2">
        <f t="shared" si="893"/>
        <v>1</v>
      </c>
    </row>
    <row r="9437" spans="1:14" x14ac:dyDescent="0.3">
      <c r="A9437" s="2">
        <f>'Calibration - Data None'!B9436</f>
        <v>0</v>
      </c>
      <c r="B9437" s="2">
        <f>'Calibration - Data None'!D9436</f>
        <v>0</v>
      </c>
      <c r="C9437" s="2">
        <f t="shared" si="888"/>
        <v>0</v>
      </c>
      <c r="D9437" s="2">
        <f t="shared" si="889"/>
        <v>1</v>
      </c>
      <c r="F9437" s="2">
        <f>'Calibration - Data 5 O''clock'!B9436</f>
        <v>0</v>
      </c>
      <c r="G9437" s="2">
        <f>'Calibration - Data 5 O''clock'!D9436</f>
        <v>0</v>
      </c>
      <c r="H9437" s="2">
        <f t="shared" si="890"/>
        <v>0</v>
      </c>
      <c r="I9437" s="2">
        <f t="shared" si="891"/>
        <v>1</v>
      </c>
      <c r="K9437" s="2">
        <f>'Calibration - Data 7 O''clock'!B9436</f>
        <v>0</v>
      </c>
      <c r="L9437" s="2">
        <f>'Calibration - Data 7 O''clock'!D9436</f>
        <v>0</v>
      </c>
      <c r="M9437" s="2">
        <f t="shared" si="892"/>
        <v>0</v>
      </c>
      <c r="N9437" s="2">
        <f t="shared" si="893"/>
        <v>1</v>
      </c>
    </row>
    <row r="9438" spans="1:14" x14ac:dyDescent="0.3">
      <c r="A9438" s="2">
        <f>'Calibration - Data None'!B9437</f>
        <v>0</v>
      </c>
      <c r="B9438" s="2">
        <f>'Calibration - Data None'!D9437</f>
        <v>0</v>
      </c>
      <c r="C9438" s="2">
        <f t="shared" si="888"/>
        <v>0</v>
      </c>
      <c r="D9438" s="2">
        <f t="shared" si="889"/>
        <v>1</v>
      </c>
      <c r="F9438" s="2">
        <f>'Calibration - Data 5 O''clock'!B9437</f>
        <v>0</v>
      </c>
      <c r="G9438" s="2">
        <f>'Calibration - Data 5 O''clock'!D9437</f>
        <v>0</v>
      </c>
      <c r="H9438" s="2">
        <f t="shared" si="890"/>
        <v>0</v>
      </c>
      <c r="I9438" s="2">
        <f t="shared" si="891"/>
        <v>1</v>
      </c>
      <c r="K9438" s="2">
        <f>'Calibration - Data 7 O''clock'!B9437</f>
        <v>0</v>
      </c>
      <c r="L9438" s="2">
        <f>'Calibration - Data 7 O''clock'!D9437</f>
        <v>0</v>
      </c>
      <c r="M9438" s="2">
        <f t="shared" si="892"/>
        <v>0</v>
      </c>
      <c r="N9438" s="2">
        <f t="shared" si="893"/>
        <v>1</v>
      </c>
    </row>
    <row r="9439" spans="1:14" x14ac:dyDescent="0.3">
      <c r="A9439" s="2">
        <f>'Calibration - Data None'!B9438</f>
        <v>0</v>
      </c>
      <c r="B9439" s="2">
        <f>'Calibration - Data None'!D9438</f>
        <v>0</v>
      </c>
      <c r="C9439" s="2">
        <f t="shared" si="888"/>
        <v>0</v>
      </c>
      <c r="D9439" s="2">
        <f t="shared" si="889"/>
        <v>1</v>
      </c>
      <c r="F9439" s="2">
        <f>'Calibration - Data 5 O''clock'!B9438</f>
        <v>0</v>
      </c>
      <c r="G9439" s="2">
        <f>'Calibration - Data 5 O''clock'!D9438</f>
        <v>0</v>
      </c>
      <c r="H9439" s="2">
        <f t="shared" si="890"/>
        <v>0</v>
      </c>
      <c r="I9439" s="2">
        <f t="shared" si="891"/>
        <v>1</v>
      </c>
      <c r="K9439" s="2">
        <f>'Calibration - Data 7 O''clock'!B9438</f>
        <v>0</v>
      </c>
      <c r="L9439" s="2">
        <f>'Calibration - Data 7 O''clock'!D9438</f>
        <v>0</v>
      </c>
      <c r="M9439" s="2">
        <f t="shared" si="892"/>
        <v>0</v>
      </c>
      <c r="N9439" s="2">
        <f t="shared" si="893"/>
        <v>1</v>
      </c>
    </row>
    <row r="9440" spans="1:14" x14ac:dyDescent="0.3">
      <c r="A9440" s="2">
        <f>'Calibration - Data None'!B9439</f>
        <v>0</v>
      </c>
      <c r="B9440" s="2">
        <f>'Calibration - Data None'!D9439</f>
        <v>0</v>
      </c>
      <c r="C9440" s="2">
        <f t="shared" si="888"/>
        <v>0</v>
      </c>
      <c r="D9440" s="2">
        <f t="shared" si="889"/>
        <v>1</v>
      </c>
      <c r="F9440" s="2">
        <f>'Calibration - Data 5 O''clock'!B9439</f>
        <v>0</v>
      </c>
      <c r="G9440" s="2">
        <f>'Calibration - Data 5 O''clock'!D9439</f>
        <v>0</v>
      </c>
      <c r="H9440" s="2">
        <f t="shared" si="890"/>
        <v>0</v>
      </c>
      <c r="I9440" s="2">
        <f t="shared" si="891"/>
        <v>1</v>
      </c>
      <c r="K9440" s="2">
        <f>'Calibration - Data 7 O''clock'!B9439</f>
        <v>0</v>
      </c>
      <c r="L9440" s="2">
        <f>'Calibration - Data 7 O''clock'!D9439</f>
        <v>0</v>
      </c>
      <c r="M9440" s="2">
        <f t="shared" si="892"/>
        <v>0</v>
      </c>
      <c r="N9440" s="2">
        <f t="shared" si="893"/>
        <v>1</v>
      </c>
    </row>
    <row r="9441" spans="1:14" x14ac:dyDescent="0.3">
      <c r="A9441" s="2">
        <f>'Calibration - Data None'!B9440</f>
        <v>0</v>
      </c>
      <c r="B9441" s="2">
        <f>'Calibration - Data None'!D9440</f>
        <v>0</v>
      </c>
      <c r="C9441" s="2">
        <f t="shared" si="888"/>
        <v>0</v>
      </c>
      <c r="D9441" s="2">
        <f t="shared" si="889"/>
        <v>1</v>
      </c>
      <c r="F9441" s="2">
        <f>'Calibration - Data 5 O''clock'!B9440</f>
        <v>0</v>
      </c>
      <c r="G9441" s="2">
        <f>'Calibration - Data 5 O''clock'!D9440</f>
        <v>0</v>
      </c>
      <c r="H9441" s="2">
        <f t="shared" si="890"/>
        <v>0</v>
      </c>
      <c r="I9441" s="2">
        <f t="shared" si="891"/>
        <v>1</v>
      </c>
      <c r="K9441" s="2">
        <f>'Calibration - Data 7 O''clock'!B9440</f>
        <v>0</v>
      </c>
      <c r="L9441" s="2">
        <f>'Calibration - Data 7 O''clock'!D9440</f>
        <v>0</v>
      </c>
      <c r="M9441" s="2">
        <f t="shared" si="892"/>
        <v>0</v>
      </c>
      <c r="N9441" s="2">
        <f t="shared" si="893"/>
        <v>1</v>
      </c>
    </row>
    <row r="9442" spans="1:14" x14ac:dyDescent="0.3">
      <c r="A9442" s="2">
        <f>'Calibration - Data None'!B9441</f>
        <v>0</v>
      </c>
      <c r="B9442" s="2">
        <f>'Calibration - Data None'!D9441</f>
        <v>0</v>
      </c>
      <c r="C9442" s="2">
        <f t="shared" si="888"/>
        <v>0</v>
      </c>
      <c r="D9442" s="2">
        <f t="shared" si="889"/>
        <v>1</v>
      </c>
      <c r="F9442" s="2">
        <f>'Calibration - Data 5 O''clock'!B9441</f>
        <v>0</v>
      </c>
      <c r="G9442" s="2">
        <f>'Calibration - Data 5 O''clock'!D9441</f>
        <v>0</v>
      </c>
      <c r="H9442" s="2">
        <f t="shared" si="890"/>
        <v>0</v>
      </c>
      <c r="I9442" s="2">
        <f t="shared" si="891"/>
        <v>1</v>
      </c>
      <c r="K9442" s="2">
        <f>'Calibration - Data 7 O''clock'!B9441</f>
        <v>0</v>
      </c>
      <c r="L9442" s="2">
        <f>'Calibration - Data 7 O''clock'!D9441</f>
        <v>0</v>
      </c>
      <c r="M9442" s="2">
        <f t="shared" si="892"/>
        <v>0</v>
      </c>
      <c r="N9442" s="2">
        <f t="shared" si="893"/>
        <v>1</v>
      </c>
    </row>
    <row r="9443" spans="1:14" x14ac:dyDescent="0.3">
      <c r="A9443" s="2">
        <f>'Calibration - Data None'!B9442</f>
        <v>0</v>
      </c>
      <c r="B9443" s="2">
        <f>'Calibration - Data None'!D9442</f>
        <v>0</v>
      </c>
      <c r="C9443" s="2">
        <f t="shared" si="888"/>
        <v>0</v>
      </c>
      <c r="D9443" s="2">
        <f t="shared" si="889"/>
        <v>1</v>
      </c>
      <c r="F9443" s="2">
        <f>'Calibration - Data 5 O''clock'!B9442</f>
        <v>0</v>
      </c>
      <c r="G9443" s="2">
        <f>'Calibration - Data 5 O''clock'!D9442</f>
        <v>0</v>
      </c>
      <c r="H9443" s="2">
        <f t="shared" si="890"/>
        <v>0</v>
      </c>
      <c r="I9443" s="2">
        <f t="shared" si="891"/>
        <v>1</v>
      </c>
      <c r="K9443" s="2">
        <f>'Calibration - Data 7 O''clock'!B9442</f>
        <v>0</v>
      </c>
      <c r="L9443" s="2">
        <f>'Calibration - Data 7 O''clock'!D9442</f>
        <v>0</v>
      </c>
      <c r="M9443" s="2">
        <f t="shared" si="892"/>
        <v>0</v>
      </c>
      <c r="N9443" s="2">
        <f t="shared" si="893"/>
        <v>1</v>
      </c>
    </row>
    <row r="9444" spans="1:14" x14ac:dyDescent="0.3">
      <c r="A9444" s="2">
        <f>'Calibration - Data None'!B9443</f>
        <v>0</v>
      </c>
      <c r="B9444" s="2">
        <f>'Calibration - Data None'!D9443</f>
        <v>0</v>
      </c>
      <c r="C9444" s="2">
        <f t="shared" si="888"/>
        <v>0</v>
      </c>
      <c r="D9444" s="2">
        <f t="shared" si="889"/>
        <v>1</v>
      </c>
      <c r="F9444" s="2">
        <f>'Calibration - Data 5 O''clock'!B9443</f>
        <v>0</v>
      </c>
      <c r="G9444" s="2">
        <f>'Calibration - Data 5 O''clock'!D9443</f>
        <v>0</v>
      </c>
      <c r="H9444" s="2">
        <f t="shared" si="890"/>
        <v>0</v>
      </c>
      <c r="I9444" s="2">
        <f t="shared" si="891"/>
        <v>1</v>
      </c>
      <c r="K9444" s="2">
        <f>'Calibration - Data 7 O''clock'!B9443</f>
        <v>0</v>
      </c>
      <c r="L9444" s="2">
        <f>'Calibration - Data 7 O''clock'!D9443</f>
        <v>0</v>
      </c>
      <c r="M9444" s="2">
        <f t="shared" si="892"/>
        <v>0</v>
      </c>
      <c r="N9444" s="2">
        <f t="shared" si="893"/>
        <v>1</v>
      </c>
    </row>
    <row r="9445" spans="1:14" x14ac:dyDescent="0.3">
      <c r="A9445" s="2">
        <f>'Calibration - Data None'!B9444</f>
        <v>0</v>
      </c>
      <c r="B9445" s="2">
        <f>'Calibration - Data None'!D9444</f>
        <v>0</v>
      </c>
      <c r="C9445" s="2">
        <f t="shared" si="888"/>
        <v>0</v>
      </c>
      <c r="D9445" s="2">
        <f t="shared" si="889"/>
        <v>1</v>
      </c>
      <c r="F9445" s="2">
        <f>'Calibration - Data 5 O''clock'!B9444</f>
        <v>0</v>
      </c>
      <c r="G9445" s="2">
        <f>'Calibration - Data 5 O''clock'!D9444</f>
        <v>0</v>
      </c>
      <c r="H9445" s="2">
        <f t="shared" si="890"/>
        <v>0</v>
      </c>
      <c r="I9445" s="2">
        <f t="shared" si="891"/>
        <v>1</v>
      </c>
      <c r="K9445" s="2">
        <f>'Calibration - Data 7 O''clock'!B9444</f>
        <v>0</v>
      </c>
      <c r="L9445" s="2">
        <f>'Calibration - Data 7 O''clock'!D9444</f>
        <v>0</v>
      </c>
      <c r="M9445" s="2">
        <f t="shared" si="892"/>
        <v>0</v>
      </c>
      <c r="N9445" s="2">
        <f t="shared" si="893"/>
        <v>1</v>
      </c>
    </row>
    <row r="9446" spans="1:14" x14ac:dyDescent="0.3">
      <c r="A9446" s="2">
        <f>'Calibration - Data None'!B9445</f>
        <v>0</v>
      </c>
      <c r="B9446" s="2">
        <f>'Calibration - Data None'!D9445</f>
        <v>0</v>
      </c>
      <c r="C9446" s="2">
        <f t="shared" si="888"/>
        <v>0</v>
      </c>
      <c r="D9446" s="2">
        <f t="shared" si="889"/>
        <v>1</v>
      </c>
      <c r="F9446" s="2">
        <f>'Calibration - Data 5 O''clock'!B9445</f>
        <v>0</v>
      </c>
      <c r="G9446" s="2">
        <f>'Calibration - Data 5 O''clock'!D9445</f>
        <v>0</v>
      </c>
      <c r="H9446" s="2">
        <f t="shared" si="890"/>
        <v>0</v>
      </c>
      <c r="I9446" s="2">
        <f t="shared" si="891"/>
        <v>1</v>
      </c>
      <c r="K9446" s="2">
        <f>'Calibration - Data 7 O''clock'!B9445</f>
        <v>0</v>
      </c>
      <c r="L9446" s="2">
        <f>'Calibration - Data 7 O''clock'!D9445</f>
        <v>0</v>
      </c>
      <c r="M9446" s="2">
        <f t="shared" si="892"/>
        <v>0</v>
      </c>
      <c r="N9446" s="2">
        <f t="shared" si="893"/>
        <v>1</v>
      </c>
    </row>
    <row r="9447" spans="1:14" x14ac:dyDescent="0.3">
      <c r="A9447" s="2">
        <f>'Calibration - Data None'!B9446</f>
        <v>0</v>
      </c>
      <c r="B9447" s="2">
        <f>'Calibration - Data None'!D9446</f>
        <v>0</v>
      </c>
      <c r="C9447" s="2">
        <f t="shared" si="888"/>
        <v>0</v>
      </c>
      <c r="D9447" s="2">
        <f t="shared" si="889"/>
        <v>1</v>
      </c>
      <c r="F9447" s="2">
        <f>'Calibration - Data 5 O''clock'!B9446</f>
        <v>0</v>
      </c>
      <c r="G9447" s="2">
        <f>'Calibration - Data 5 O''clock'!D9446</f>
        <v>0</v>
      </c>
      <c r="H9447" s="2">
        <f t="shared" si="890"/>
        <v>0</v>
      </c>
      <c r="I9447" s="2">
        <f t="shared" si="891"/>
        <v>1</v>
      </c>
      <c r="K9447" s="2">
        <f>'Calibration - Data 7 O''clock'!B9446</f>
        <v>0</v>
      </c>
      <c r="L9447" s="2">
        <f>'Calibration - Data 7 O''clock'!D9446</f>
        <v>0</v>
      </c>
      <c r="M9447" s="2">
        <f t="shared" si="892"/>
        <v>0</v>
      </c>
      <c r="N9447" s="2">
        <f t="shared" si="893"/>
        <v>1</v>
      </c>
    </row>
    <row r="9448" spans="1:14" x14ac:dyDescent="0.3">
      <c r="A9448" s="2">
        <f>'Calibration - Data None'!B9447</f>
        <v>0</v>
      </c>
      <c r="B9448" s="2">
        <f>'Calibration - Data None'!D9447</f>
        <v>0</v>
      </c>
      <c r="C9448" s="2">
        <f t="shared" si="888"/>
        <v>0</v>
      </c>
      <c r="D9448" s="2">
        <f t="shared" si="889"/>
        <v>1</v>
      </c>
      <c r="F9448" s="2">
        <f>'Calibration - Data 5 O''clock'!B9447</f>
        <v>0</v>
      </c>
      <c r="G9448" s="2">
        <f>'Calibration - Data 5 O''clock'!D9447</f>
        <v>0</v>
      </c>
      <c r="H9448" s="2">
        <f t="shared" si="890"/>
        <v>0</v>
      </c>
      <c r="I9448" s="2">
        <f t="shared" si="891"/>
        <v>1</v>
      </c>
      <c r="K9448" s="2">
        <f>'Calibration - Data 7 O''clock'!B9447</f>
        <v>0</v>
      </c>
      <c r="L9448" s="2">
        <f>'Calibration - Data 7 O''clock'!D9447</f>
        <v>0</v>
      </c>
      <c r="M9448" s="2">
        <f t="shared" si="892"/>
        <v>0</v>
      </c>
      <c r="N9448" s="2">
        <f t="shared" si="893"/>
        <v>1</v>
      </c>
    </row>
    <row r="9449" spans="1:14" x14ac:dyDescent="0.3">
      <c r="A9449" s="2">
        <f>'Calibration - Data None'!B9448</f>
        <v>0</v>
      </c>
      <c r="B9449" s="2">
        <f>'Calibration - Data None'!D9448</f>
        <v>0</v>
      </c>
      <c r="C9449" s="2">
        <f t="shared" si="888"/>
        <v>0</v>
      </c>
      <c r="D9449" s="2">
        <f t="shared" si="889"/>
        <v>1</v>
      </c>
      <c r="F9449" s="2">
        <f>'Calibration - Data 5 O''clock'!B9448</f>
        <v>0</v>
      </c>
      <c r="G9449" s="2">
        <f>'Calibration - Data 5 O''clock'!D9448</f>
        <v>0</v>
      </c>
      <c r="H9449" s="2">
        <f t="shared" si="890"/>
        <v>0</v>
      </c>
      <c r="I9449" s="2">
        <f t="shared" si="891"/>
        <v>1</v>
      </c>
      <c r="K9449" s="2">
        <f>'Calibration - Data 7 O''clock'!B9448</f>
        <v>0</v>
      </c>
      <c r="L9449" s="2">
        <f>'Calibration - Data 7 O''clock'!D9448</f>
        <v>0</v>
      </c>
      <c r="M9449" s="2">
        <f t="shared" si="892"/>
        <v>0</v>
      </c>
      <c r="N9449" s="2">
        <f t="shared" si="893"/>
        <v>1</v>
      </c>
    </row>
    <row r="9450" spans="1:14" x14ac:dyDescent="0.3">
      <c r="A9450" s="2">
        <f>'Calibration - Data None'!B9449</f>
        <v>0</v>
      </c>
      <c r="B9450" s="2">
        <f>'Calibration - Data None'!D9449</f>
        <v>0</v>
      </c>
      <c r="C9450" s="2">
        <f t="shared" si="888"/>
        <v>0</v>
      </c>
      <c r="D9450" s="2">
        <f t="shared" si="889"/>
        <v>1</v>
      </c>
      <c r="F9450" s="2">
        <f>'Calibration - Data 5 O''clock'!B9449</f>
        <v>0</v>
      </c>
      <c r="G9450" s="2">
        <f>'Calibration - Data 5 O''clock'!D9449</f>
        <v>0</v>
      </c>
      <c r="H9450" s="2">
        <f t="shared" si="890"/>
        <v>0</v>
      </c>
      <c r="I9450" s="2">
        <f t="shared" si="891"/>
        <v>1</v>
      </c>
      <c r="K9450" s="2">
        <f>'Calibration - Data 7 O''clock'!B9449</f>
        <v>0</v>
      </c>
      <c r="L9450" s="2">
        <f>'Calibration - Data 7 O''clock'!D9449</f>
        <v>0</v>
      </c>
      <c r="M9450" s="2">
        <f t="shared" si="892"/>
        <v>0</v>
      </c>
      <c r="N9450" s="2">
        <f t="shared" si="893"/>
        <v>1</v>
      </c>
    </row>
    <row r="9451" spans="1:14" x14ac:dyDescent="0.3">
      <c r="A9451" s="2">
        <f>'Calibration - Data None'!B9450</f>
        <v>0</v>
      </c>
      <c r="B9451" s="2">
        <f>'Calibration - Data None'!D9450</f>
        <v>0</v>
      </c>
      <c r="C9451" s="2">
        <f t="shared" si="888"/>
        <v>0</v>
      </c>
      <c r="D9451" s="2">
        <f t="shared" si="889"/>
        <v>1</v>
      </c>
      <c r="F9451" s="2">
        <f>'Calibration - Data 5 O''clock'!B9450</f>
        <v>0</v>
      </c>
      <c r="G9451" s="2">
        <f>'Calibration - Data 5 O''clock'!D9450</f>
        <v>0</v>
      </c>
      <c r="H9451" s="2">
        <f t="shared" si="890"/>
        <v>0</v>
      </c>
      <c r="I9451" s="2">
        <f t="shared" si="891"/>
        <v>1</v>
      </c>
      <c r="K9451" s="2">
        <f>'Calibration - Data 7 O''clock'!B9450</f>
        <v>0</v>
      </c>
      <c r="L9451" s="2">
        <f>'Calibration - Data 7 O''clock'!D9450</f>
        <v>0</v>
      </c>
      <c r="M9451" s="2">
        <f t="shared" si="892"/>
        <v>0</v>
      </c>
      <c r="N9451" s="2">
        <f t="shared" si="893"/>
        <v>1</v>
      </c>
    </row>
    <row r="9452" spans="1:14" x14ac:dyDescent="0.3">
      <c r="A9452" s="2">
        <f>'Calibration - Data None'!B9451</f>
        <v>0</v>
      </c>
      <c r="B9452" s="2">
        <f>'Calibration - Data None'!D9451</f>
        <v>0</v>
      </c>
      <c r="C9452" s="2">
        <f t="shared" si="888"/>
        <v>0</v>
      </c>
      <c r="D9452" s="2">
        <f t="shared" si="889"/>
        <v>1</v>
      </c>
      <c r="F9452" s="2">
        <f>'Calibration - Data 5 O''clock'!B9451</f>
        <v>0</v>
      </c>
      <c r="G9452" s="2">
        <f>'Calibration - Data 5 O''clock'!D9451</f>
        <v>0</v>
      </c>
      <c r="H9452" s="2">
        <f t="shared" si="890"/>
        <v>0</v>
      </c>
      <c r="I9452" s="2">
        <f t="shared" si="891"/>
        <v>1</v>
      </c>
      <c r="K9452" s="2">
        <f>'Calibration - Data 7 O''clock'!B9451</f>
        <v>0</v>
      </c>
      <c r="L9452" s="2">
        <f>'Calibration - Data 7 O''clock'!D9451</f>
        <v>0</v>
      </c>
      <c r="M9452" s="2">
        <f t="shared" si="892"/>
        <v>0</v>
      </c>
      <c r="N9452" s="2">
        <f t="shared" si="893"/>
        <v>1</v>
      </c>
    </row>
    <row r="9453" spans="1:14" x14ac:dyDescent="0.3">
      <c r="A9453" s="2">
        <f>'Calibration - Data None'!B9452</f>
        <v>0</v>
      </c>
      <c r="B9453" s="2">
        <f>'Calibration - Data None'!D9452</f>
        <v>0</v>
      </c>
      <c r="C9453" s="2">
        <f t="shared" si="888"/>
        <v>0</v>
      </c>
      <c r="D9453" s="2">
        <f t="shared" si="889"/>
        <v>1</v>
      </c>
      <c r="F9453" s="2">
        <f>'Calibration - Data 5 O''clock'!B9452</f>
        <v>0</v>
      </c>
      <c r="G9453" s="2">
        <f>'Calibration - Data 5 O''clock'!D9452</f>
        <v>0</v>
      </c>
      <c r="H9453" s="2">
        <f t="shared" si="890"/>
        <v>0</v>
      </c>
      <c r="I9453" s="2">
        <f t="shared" si="891"/>
        <v>1</v>
      </c>
      <c r="K9453" s="2">
        <f>'Calibration - Data 7 O''clock'!B9452</f>
        <v>0</v>
      </c>
      <c r="L9453" s="2">
        <f>'Calibration - Data 7 O''clock'!D9452</f>
        <v>0</v>
      </c>
      <c r="M9453" s="2">
        <f t="shared" si="892"/>
        <v>0</v>
      </c>
      <c r="N9453" s="2">
        <f t="shared" si="893"/>
        <v>1</v>
      </c>
    </row>
    <row r="9454" spans="1:14" x14ac:dyDescent="0.3">
      <c r="A9454" s="2">
        <f>'Calibration - Data None'!B9453</f>
        <v>0</v>
      </c>
      <c r="B9454" s="2">
        <f>'Calibration - Data None'!D9453</f>
        <v>0</v>
      </c>
      <c r="C9454" s="2">
        <f t="shared" si="888"/>
        <v>0</v>
      </c>
      <c r="D9454" s="2">
        <f t="shared" si="889"/>
        <v>1</v>
      </c>
      <c r="F9454" s="2">
        <f>'Calibration - Data 5 O''clock'!B9453</f>
        <v>0</v>
      </c>
      <c r="G9454" s="2">
        <f>'Calibration - Data 5 O''clock'!D9453</f>
        <v>0</v>
      </c>
      <c r="H9454" s="2">
        <f t="shared" si="890"/>
        <v>0</v>
      </c>
      <c r="I9454" s="2">
        <f t="shared" si="891"/>
        <v>1</v>
      </c>
      <c r="K9454" s="2">
        <f>'Calibration - Data 7 O''clock'!B9453</f>
        <v>0</v>
      </c>
      <c r="L9454" s="2">
        <f>'Calibration - Data 7 O''clock'!D9453</f>
        <v>0</v>
      </c>
      <c r="M9454" s="2">
        <f t="shared" si="892"/>
        <v>0</v>
      </c>
      <c r="N9454" s="2">
        <f t="shared" si="893"/>
        <v>1</v>
      </c>
    </row>
    <row r="9455" spans="1:14" x14ac:dyDescent="0.3">
      <c r="A9455" s="2">
        <f>'Calibration - Data None'!B9454</f>
        <v>0</v>
      </c>
      <c r="B9455" s="2">
        <f>'Calibration - Data None'!D9454</f>
        <v>0</v>
      </c>
      <c r="C9455" s="2">
        <f t="shared" si="888"/>
        <v>0</v>
      </c>
      <c r="D9455" s="2">
        <f t="shared" si="889"/>
        <v>1</v>
      </c>
      <c r="F9455" s="2">
        <f>'Calibration - Data 5 O''clock'!B9454</f>
        <v>0</v>
      </c>
      <c r="G9455" s="2">
        <f>'Calibration - Data 5 O''clock'!D9454</f>
        <v>0</v>
      </c>
      <c r="H9455" s="2">
        <f t="shared" si="890"/>
        <v>0</v>
      </c>
      <c r="I9455" s="2">
        <f t="shared" si="891"/>
        <v>1</v>
      </c>
      <c r="K9455" s="2">
        <f>'Calibration - Data 7 O''clock'!B9454</f>
        <v>0</v>
      </c>
      <c r="L9455" s="2">
        <f>'Calibration - Data 7 O''clock'!D9454</f>
        <v>0</v>
      </c>
      <c r="M9455" s="2">
        <f t="shared" si="892"/>
        <v>0</v>
      </c>
      <c r="N9455" s="2">
        <f t="shared" si="893"/>
        <v>1</v>
      </c>
    </row>
    <row r="9456" spans="1:14" x14ac:dyDescent="0.3">
      <c r="A9456" s="2">
        <f>'Calibration - Data None'!B9455</f>
        <v>0</v>
      </c>
      <c r="B9456" s="2">
        <f>'Calibration - Data None'!D9455</f>
        <v>0</v>
      </c>
      <c r="C9456" s="2">
        <f t="shared" si="888"/>
        <v>0</v>
      </c>
      <c r="D9456" s="2">
        <f t="shared" si="889"/>
        <v>1</v>
      </c>
      <c r="F9456" s="2">
        <f>'Calibration - Data 5 O''clock'!B9455</f>
        <v>0</v>
      </c>
      <c r="G9456" s="2">
        <f>'Calibration - Data 5 O''clock'!D9455</f>
        <v>0</v>
      </c>
      <c r="H9456" s="2">
        <f t="shared" si="890"/>
        <v>0</v>
      </c>
      <c r="I9456" s="2">
        <f t="shared" si="891"/>
        <v>1</v>
      </c>
      <c r="K9456" s="2">
        <f>'Calibration - Data 7 O''clock'!B9455</f>
        <v>0</v>
      </c>
      <c r="L9456" s="2">
        <f>'Calibration - Data 7 O''clock'!D9455</f>
        <v>0</v>
      </c>
      <c r="M9456" s="2">
        <f t="shared" si="892"/>
        <v>0</v>
      </c>
      <c r="N9456" s="2">
        <f t="shared" si="893"/>
        <v>1</v>
      </c>
    </row>
    <row r="9457" spans="1:14" x14ac:dyDescent="0.3">
      <c r="A9457" s="2">
        <f>'Calibration - Data None'!B9456</f>
        <v>0</v>
      </c>
      <c r="B9457" s="2">
        <f>'Calibration - Data None'!D9456</f>
        <v>0</v>
      </c>
      <c r="C9457" s="2">
        <f t="shared" si="888"/>
        <v>0</v>
      </c>
      <c r="D9457" s="2">
        <f t="shared" si="889"/>
        <v>1</v>
      </c>
      <c r="F9457" s="2">
        <f>'Calibration - Data 5 O''clock'!B9456</f>
        <v>0</v>
      </c>
      <c r="G9457" s="2">
        <f>'Calibration - Data 5 O''clock'!D9456</f>
        <v>0</v>
      </c>
      <c r="H9457" s="2">
        <f t="shared" si="890"/>
        <v>0</v>
      </c>
      <c r="I9457" s="2">
        <f t="shared" si="891"/>
        <v>1</v>
      </c>
      <c r="K9457" s="2">
        <f>'Calibration - Data 7 O''clock'!B9456</f>
        <v>0</v>
      </c>
      <c r="L9457" s="2">
        <f>'Calibration - Data 7 O''clock'!D9456</f>
        <v>0</v>
      </c>
      <c r="M9457" s="2">
        <f t="shared" si="892"/>
        <v>0</v>
      </c>
      <c r="N9457" s="2">
        <f t="shared" si="893"/>
        <v>1</v>
      </c>
    </row>
    <row r="9458" spans="1:14" x14ac:dyDescent="0.3">
      <c r="A9458" s="2">
        <f>'Calibration - Data None'!B9457</f>
        <v>0</v>
      </c>
      <c r="B9458" s="2">
        <f>'Calibration - Data None'!D9457</f>
        <v>0</v>
      </c>
      <c r="C9458" s="2">
        <f t="shared" si="888"/>
        <v>0</v>
      </c>
      <c r="D9458" s="2">
        <f t="shared" si="889"/>
        <v>1</v>
      </c>
      <c r="F9458" s="2">
        <f>'Calibration - Data 5 O''clock'!B9457</f>
        <v>0</v>
      </c>
      <c r="G9458" s="2">
        <f>'Calibration - Data 5 O''clock'!D9457</f>
        <v>0</v>
      </c>
      <c r="H9458" s="2">
        <f t="shared" si="890"/>
        <v>0</v>
      </c>
      <c r="I9458" s="2">
        <f t="shared" si="891"/>
        <v>1</v>
      </c>
      <c r="K9458" s="2">
        <f>'Calibration - Data 7 O''clock'!B9457</f>
        <v>0</v>
      </c>
      <c r="L9458" s="2">
        <f>'Calibration - Data 7 O''clock'!D9457</f>
        <v>0</v>
      </c>
      <c r="M9458" s="2">
        <f t="shared" si="892"/>
        <v>0</v>
      </c>
      <c r="N9458" s="2">
        <f t="shared" si="893"/>
        <v>1</v>
      </c>
    </row>
    <row r="9459" spans="1:14" x14ac:dyDescent="0.3">
      <c r="A9459" s="2">
        <f>'Calibration - Data None'!B9458</f>
        <v>0</v>
      </c>
      <c r="B9459" s="2">
        <f>'Calibration - Data None'!D9458</f>
        <v>0</v>
      </c>
      <c r="C9459" s="2">
        <f t="shared" si="888"/>
        <v>0</v>
      </c>
      <c r="D9459" s="2">
        <f t="shared" si="889"/>
        <v>1</v>
      </c>
      <c r="F9459" s="2">
        <f>'Calibration - Data 5 O''clock'!B9458</f>
        <v>0</v>
      </c>
      <c r="G9459" s="2">
        <f>'Calibration - Data 5 O''clock'!D9458</f>
        <v>0</v>
      </c>
      <c r="H9459" s="2">
        <f t="shared" si="890"/>
        <v>0</v>
      </c>
      <c r="I9459" s="2">
        <f t="shared" si="891"/>
        <v>1</v>
      </c>
      <c r="K9459" s="2">
        <f>'Calibration - Data 7 O''clock'!B9458</f>
        <v>0</v>
      </c>
      <c r="L9459" s="2">
        <f>'Calibration - Data 7 O''clock'!D9458</f>
        <v>0</v>
      </c>
      <c r="M9459" s="2">
        <f t="shared" si="892"/>
        <v>0</v>
      </c>
      <c r="N9459" s="2">
        <f t="shared" si="893"/>
        <v>1</v>
      </c>
    </row>
    <row r="9460" spans="1:14" x14ac:dyDescent="0.3">
      <c r="A9460" s="2">
        <f>'Calibration - Data None'!B9459</f>
        <v>0</v>
      </c>
      <c r="B9460" s="2">
        <f>'Calibration - Data None'!D9459</f>
        <v>0</v>
      </c>
      <c r="C9460" s="2">
        <f t="shared" si="888"/>
        <v>0</v>
      </c>
      <c r="D9460" s="2">
        <f t="shared" si="889"/>
        <v>1</v>
      </c>
      <c r="F9460" s="2">
        <f>'Calibration - Data 5 O''clock'!B9459</f>
        <v>0</v>
      </c>
      <c r="G9460" s="2">
        <f>'Calibration - Data 5 O''clock'!D9459</f>
        <v>0</v>
      </c>
      <c r="H9460" s="2">
        <f t="shared" si="890"/>
        <v>0</v>
      </c>
      <c r="I9460" s="2">
        <f t="shared" si="891"/>
        <v>1</v>
      </c>
      <c r="K9460" s="2">
        <f>'Calibration - Data 7 O''clock'!B9459</f>
        <v>0</v>
      </c>
      <c r="L9460" s="2">
        <f>'Calibration - Data 7 O''clock'!D9459</f>
        <v>0</v>
      </c>
      <c r="M9460" s="2">
        <f t="shared" si="892"/>
        <v>0</v>
      </c>
      <c r="N9460" s="2">
        <f t="shared" si="893"/>
        <v>1</v>
      </c>
    </row>
    <row r="9461" spans="1:14" x14ac:dyDescent="0.3">
      <c r="A9461" s="2">
        <f>'Calibration - Data None'!B9460</f>
        <v>0</v>
      </c>
      <c r="B9461" s="2">
        <f>'Calibration - Data None'!D9460</f>
        <v>0</v>
      </c>
      <c r="C9461" s="2">
        <f t="shared" si="888"/>
        <v>0</v>
      </c>
      <c r="D9461" s="2">
        <f t="shared" si="889"/>
        <v>1</v>
      </c>
      <c r="F9461" s="2">
        <f>'Calibration - Data 5 O''clock'!B9460</f>
        <v>0</v>
      </c>
      <c r="G9461" s="2">
        <f>'Calibration - Data 5 O''clock'!D9460</f>
        <v>0</v>
      </c>
      <c r="H9461" s="2">
        <f t="shared" si="890"/>
        <v>0</v>
      </c>
      <c r="I9461" s="2">
        <f t="shared" si="891"/>
        <v>1</v>
      </c>
      <c r="K9461" s="2">
        <f>'Calibration - Data 7 O''clock'!B9460</f>
        <v>0</v>
      </c>
      <c r="L9461" s="2">
        <f>'Calibration - Data 7 O''clock'!D9460</f>
        <v>0</v>
      </c>
      <c r="M9461" s="2">
        <f t="shared" si="892"/>
        <v>0</v>
      </c>
      <c r="N9461" s="2">
        <f t="shared" si="893"/>
        <v>1</v>
      </c>
    </row>
    <row r="9462" spans="1:14" x14ac:dyDescent="0.3">
      <c r="A9462" s="2">
        <f>'Calibration - Data None'!B9461</f>
        <v>0</v>
      </c>
      <c r="B9462" s="2">
        <f>'Calibration - Data None'!D9461</f>
        <v>0</v>
      </c>
      <c r="C9462" s="2">
        <f t="shared" si="888"/>
        <v>0</v>
      </c>
      <c r="D9462" s="2">
        <f t="shared" si="889"/>
        <v>1</v>
      </c>
      <c r="F9462" s="2">
        <f>'Calibration - Data 5 O''clock'!B9461</f>
        <v>0</v>
      </c>
      <c r="G9462" s="2">
        <f>'Calibration - Data 5 O''clock'!D9461</f>
        <v>0</v>
      </c>
      <c r="H9462" s="2">
        <f t="shared" si="890"/>
        <v>0</v>
      </c>
      <c r="I9462" s="2">
        <f t="shared" si="891"/>
        <v>1</v>
      </c>
      <c r="K9462" s="2">
        <f>'Calibration - Data 7 O''clock'!B9461</f>
        <v>0</v>
      </c>
      <c r="L9462" s="2">
        <f>'Calibration - Data 7 O''clock'!D9461</f>
        <v>0</v>
      </c>
      <c r="M9462" s="2">
        <f t="shared" si="892"/>
        <v>0</v>
      </c>
      <c r="N9462" s="2">
        <f t="shared" si="893"/>
        <v>1</v>
      </c>
    </row>
    <row r="9463" spans="1:14" x14ac:dyDescent="0.3">
      <c r="A9463" s="2">
        <f>'Calibration - Data None'!B9462</f>
        <v>0</v>
      </c>
      <c r="B9463" s="2">
        <f>'Calibration - Data None'!D9462</f>
        <v>0</v>
      </c>
      <c r="C9463" s="2">
        <f t="shared" si="888"/>
        <v>0</v>
      </c>
      <c r="D9463" s="2">
        <f t="shared" si="889"/>
        <v>1</v>
      </c>
      <c r="F9463" s="2">
        <f>'Calibration - Data 5 O''clock'!B9462</f>
        <v>0</v>
      </c>
      <c r="G9463" s="2">
        <f>'Calibration - Data 5 O''clock'!D9462</f>
        <v>0</v>
      </c>
      <c r="H9463" s="2">
        <f t="shared" si="890"/>
        <v>0</v>
      </c>
      <c r="I9463" s="2">
        <f t="shared" si="891"/>
        <v>1</v>
      </c>
      <c r="K9463" s="2">
        <f>'Calibration - Data 7 O''clock'!B9462</f>
        <v>0</v>
      </c>
      <c r="L9463" s="2">
        <f>'Calibration - Data 7 O''clock'!D9462</f>
        <v>0</v>
      </c>
      <c r="M9463" s="2">
        <f t="shared" si="892"/>
        <v>0</v>
      </c>
      <c r="N9463" s="2">
        <f t="shared" si="893"/>
        <v>1</v>
      </c>
    </row>
    <row r="9464" spans="1:14" x14ac:dyDescent="0.3">
      <c r="A9464" s="2">
        <f>'Calibration - Data None'!B9463</f>
        <v>0</v>
      </c>
      <c r="B9464" s="2">
        <f>'Calibration - Data None'!D9463</f>
        <v>0</v>
      </c>
      <c r="C9464" s="2">
        <f t="shared" si="888"/>
        <v>0</v>
      </c>
      <c r="D9464" s="2">
        <f t="shared" si="889"/>
        <v>1</v>
      </c>
      <c r="F9464" s="2">
        <f>'Calibration - Data 5 O''clock'!B9463</f>
        <v>0</v>
      </c>
      <c r="G9464" s="2">
        <f>'Calibration - Data 5 O''clock'!D9463</f>
        <v>0</v>
      </c>
      <c r="H9464" s="2">
        <f t="shared" si="890"/>
        <v>0</v>
      </c>
      <c r="I9464" s="2">
        <f t="shared" si="891"/>
        <v>1</v>
      </c>
      <c r="K9464" s="2">
        <f>'Calibration - Data 7 O''clock'!B9463</f>
        <v>0</v>
      </c>
      <c r="L9464" s="2">
        <f>'Calibration - Data 7 O''clock'!D9463</f>
        <v>0</v>
      </c>
      <c r="M9464" s="2">
        <f t="shared" si="892"/>
        <v>0</v>
      </c>
      <c r="N9464" s="2">
        <f t="shared" si="893"/>
        <v>1</v>
      </c>
    </row>
    <row r="9465" spans="1:14" x14ac:dyDescent="0.3">
      <c r="A9465" s="2">
        <f>'Calibration - Data None'!B9464</f>
        <v>0</v>
      </c>
      <c r="B9465" s="2">
        <f>'Calibration - Data None'!D9464</f>
        <v>0</v>
      </c>
      <c r="C9465" s="2">
        <f t="shared" si="888"/>
        <v>0</v>
      </c>
      <c r="D9465" s="2">
        <f t="shared" si="889"/>
        <v>1</v>
      </c>
      <c r="F9465" s="2">
        <f>'Calibration - Data 5 O''clock'!B9464</f>
        <v>0</v>
      </c>
      <c r="G9465" s="2">
        <f>'Calibration - Data 5 O''clock'!D9464</f>
        <v>0</v>
      </c>
      <c r="H9465" s="2">
        <f t="shared" si="890"/>
        <v>0</v>
      </c>
      <c r="I9465" s="2">
        <f t="shared" si="891"/>
        <v>1</v>
      </c>
      <c r="K9465" s="2">
        <f>'Calibration - Data 7 O''clock'!B9464</f>
        <v>0</v>
      </c>
      <c r="L9465" s="2">
        <f>'Calibration - Data 7 O''clock'!D9464</f>
        <v>0</v>
      </c>
      <c r="M9465" s="2">
        <f t="shared" si="892"/>
        <v>0</v>
      </c>
      <c r="N9465" s="2">
        <f t="shared" si="893"/>
        <v>1</v>
      </c>
    </row>
    <row r="9466" spans="1:14" x14ac:dyDescent="0.3">
      <c r="A9466" s="2">
        <f>'Calibration - Data None'!B9465</f>
        <v>0</v>
      </c>
      <c r="B9466" s="2">
        <f>'Calibration - Data None'!D9465</f>
        <v>0</v>
      </c>
      <c r="C9466" s="2">
        <f t="shared" si="888"/>
        <v>0</v>
      </c>
      <c r="D9466" s="2">
        <f t="shared" si="889"/>
        <v>1</v>
      </c>
      <c r="F9466" s="2">
        <f>'Calibration - Data 5 O''clock'!B9465</f>
        <v>0</v>
      </c>
      <c r="G9466" s="2">
        <f>'Calibration - Data 5 O''clock'!D9465</f>
        <v>0</v>
      </c>
      <c r="H9466" s="2">
        <f t="shared" si="890"/>
        <v>0</v>
      </c>
      <c r="I9466" s="2">
        <f t="shared" si="891"/>
        <v>1</v>
      </c>
      <c r="K9466" s="2">
        <f>'Calibration - Data 7 O''clock'!B9465</f>
        <v>0</v>
      </c>
      <c r="L9466" s="2">
        <f>'Calibration - Data 7 O''clock'!D9465</f>
        <v>0</v>
      </c>
      <c r="M9466" s="2">
        <f t="shared" si="892"/>
        <v>0</v>
      </c>
      <c r="N9466" s="2">
        <f t="shared" si="893"/>
        <v>1</v>
      </c>
    </row>
    <row r="9467" spans="1:14" x14ac:dyDescent="0.3">
      <c r="A9467" s="2">
        <f>'Calibration - Data None'!B9466</f>
        <v>0</v>
      </c>
      <c r="B9467" s="2">
        <f>'Calibration - Data None'!D9466</f>
        <v>0</v>
      </c>
      <c r="C9467" s="2">
        <f t="shared" si="888"/>
        <v>0</v>
      </c>
      <c r="D9467" s="2">
        <f t="shared" si="889"/>
        <v>1</v>
      </c>
      <c r="F9467" s="2">
        <f>'Calibration - Data 5 O''clock'!B9466</f>
        <v>0</v>
      </c>
      <c r="G9467" s="2">
        <f>'Calibration - Data 5 O''clock'!D9466</f>
        <v>0</v>
      </c>
      <c r="H9467" s="2">
        <f t="shared" si="890"/>
        <v>0</v>
      </c>
      <c r="I9467" s="2">
        <f t="shared" si="891"/>
        <v>1</v>
      </c>
      <c r="K9467" s="2">
        <f>'Calibration - Data 7 O''clock'!B9466</f>
        <v>0</v>
      </c>
      <c r="L9467" s="2">
        <f>'Calibration - Data 7 O''clock'!D9466</f>
        <v>0</v>
      </c>
      <c r="M9467" s="2">
        <f t="shared" si="892"/>
        <v>0</v>
      </c>
      <c r="N9467" s="2">
        <f t="shared" si="893"/>
        <v>1</v>
      </c>
    </row>
    <row r="9468" spans="1:14" x14ac:dyDescent="0.3">
      <c r="A9468" s="2">
        <f>'Calibration - Data None'!B9467</f>
        <v>0</v>
      </c>
      <c r="B9468" s="2">
        <f>'Calibration - Data None'!D9467</f>
        <v>0</v>
      </c>
      <c r="C9468" s="2">
        <f t="shared" si="888"/>
        <v>0</v>
      </c>
      <c r="D9468" s="2">
        <f t="shared" si="889"/>
        <v>1</v>
      </c>
      <c r="F9468" s="2">
        <f>'Calibration - Data 5 O''clock'!B9467</f>
        <v>0</v>
      </c>
      <c r="G9468" s="2">
        <f>'Calibration - Data 5 O''clock'!D9467</f>
        <v>0</v>
      </c>
      <c r="H9468" s="2">
        <f t="shared" si="890"/>
        <v>0</v>
      </c>
      <c r="I9468" s="2">
        <f t="shared" si="891"/>
        <v>1</v>
      </c>
      <c r="K9468" s="2">
        <f>'Calibration - Data 7 O''clock'!B9467</f>
        <v>0</v>
      </c>
      <c r="L9468" s="2">
        <f>'Calibration - Data 7 O''clock'!D9467</f>
        <v>0</v>
      </c>
      <c r="M9468" s="2">
        <f t="shared" si="892"/>
        <v>0</v>
      </c>
      <c r="N9468" s="2">
        <f t="shared" si="893"/>
        <v>1</v>
      </c>
    </row>
    <row r="9469" spans="1:14" x14ac:dyDescent="0.3">
      <c r="A9469" s="2">
        <f>'Calibration - Data None'!B9468</f>
        <v>0</v>
      </c>
      <c r="B9469" s="2">
        <f>'Calibration - Data None'!D9468</f>
        <v>0</v>
      </c>
      <c r="C9469" s="2">
        <f t="shared" si="888"/>
        <v>0</v>
      </c>
      <c r="D9469" s="2">
        <f t="shared" si="889"/>
        <v>1</v>
      </c>
      <c r="F9469" s="2">
        <f>'Calibration - Data 5 O''clock'!B9468</f>
        <v>0</v>
      </c>
      <c r="G9469" s="2">
        <f>'Calibration - Data 5 O''clock'!D9468</f>
        <v>0</v>
      </c>
      <c r="H9469" s="2">
        <f t="shared" si="890"/>
        <v>0</v>
      </c>
      <c r="I9469" s="2">
        <f t="shared" si="891"/>
        <v>1</v>
      </c>
      <c r="K9469" s="2">
        <f>'Calibration - Data 7 O''clock'!B9468</f>
        <v>0</v>
      </c>
      <c r="L9469" s="2">
        <f>'Calibration - Data 7 O''clock'!D9468</f>
        <v>0</v>
      </c>
      <c r="M9469" s="2">
        <f t="shared" si="892"/>
        <v>0</v>
      </c>
      <c r="N9469" s="2">
        <f t="shared" si="893"/>
        <v>1</v>
      </c>
    </row>
    <row r="9470" spans="1:14" x14ac:dyDescent="0.3">
      <c r="A9470" s="2">
        <f>'Calibration - Data None'!B9469</f>
        <v>0</v>
      </c>
      <c r="B9470" s="2">
        <f>'Calibration - Data None'!D9469</f>
        <v>0</v>
      </c>
      <c r="C9470" s="2">
        <f t="shared" si="888"/>
        <v>0</v>
      </c>
      <c r="D9470" s="2">
        <f t="shared" si="889"/>
        <v>1</v>
      </c>
      <c r="F9470" s="2">
        <f>'Calibration - Data 5 O''clock'!B9469</f>
        <v>0</v>
      </c>
      <c r="G9470" s="2">
        <f>'Calibration - Data 5 O''clock'!D9469</f>
        <v>0</v>
      </c>
      <c r="H9470" s="2">
        <f t="shared" si="890"/>
        <v>0</v>
      </c>
      <c r="I9470" s="2">
        <f t="shared" si="891"/>
        <v>1</v>
      </c>
      <c r="K9470" s="2">
        <f>'Calibration - Data 7 O''clock'!B9469</f>
        <v>0</v>
      </c>
      <c r="L9470" s="2">
        <f>'Calibration - Data 7 O''clock'!D9469</f>
        <v>0</v>
      </c>
      <c r="M9470" s="2">
        <f t="shared" si="892"/>
        <v>0</v>
      </c>
      <c r="N9470" s="2">
        <f t="shared" si="893"/>
        <v>1</v>
      </c>
    </row>
    <row r="9471" spans="1:14" x14ac:dyDescent="0.3">
      <c r="A9471" s="2">
        <f>'Calibration - Data None'!B9470</f>
        <v>0</v>
      </c>
      <c r="B9471" s="2">
        <f>'Calibration - Data None'!D9470</f>
        <v>0</v>
      </c>
      <c r="C9471" s="2">
        <f t="shared" si="888"/>
        <v>0</v>
      </c>
      <c r="D9471" s="2">
        <f t="shared" si="889"/>
        <v>1</v>
      </c>
      <c r="F9471" s="2">
        <f>'Calibration - Data 5 O''clock'!B9470</f>
        <v>0</v>
      </c>
      <c r="G9471" s="2">
        <f>'Calibration - Data 5 O''clock'!D9470</f>
        <v>0</v>
      </c>
      <c r="H9471" s="2">
        <f t="shared" si="890"/>
        <v>0</v>
      </c>
      <c r="I9471" s="2">
        <f t="shared" si="891"/>
        <v>1</v>
      </c>
      <c r="K9471" s="2">
        <f>'Calibration - Data 7 O''clock'!B9470</f>
        <v>0</v>
      </c>
      <c r="L9471" s="2">
        <f>'Calibration - Data 7 O''clock'!D9470</f>
        <v>0</v>
      </c>
      <c r="M9471" s="2">
        <f t="shared" si="892"/>
        <v>0</v>
      </c>
      <c r="N9471" s="2">
        <f t="shared" si="893"/>
        <v>1</v>
      </c>
    </row>
    <row r="9472" spans="1:14" x14ac:dyDescent="0.3">
      <c r="A9472" s="2">
        <f>'Calibration - Data None'!B9471</f>
        <v>0</v>
      </c>
      <c r="B9472" s="2">
        <f>'Calibration - Data None'!D9471</f>
        <v>0</v>
      </c>
      <c r="C9472" s="2">
        <f t="shared" si="888"/>
        <v>0</v>
      </c>
      <c r="D9472" s="2">
        <f t="shared" si="889"/>
        <v>1</v>
      </c>
      <c r="F9472" s="2">
        <f>'Calibration - Data 5 O''clock'!B9471</f>
        <v>0</v>
      </c>
      <c r="G9472" s="2">
        <f>'Calibration - Data 5 O''clock'!D9471</f>
        <v>0</v>
      </c>
      <c r="H9472" s="2">
        <f t="shared" si="890"/>
        <v>0</v>
      </c>
      <c r="I9472" s="2">
        <f t="shared" si="891"/>
        <v>1</v>
      </c>
      <c r="K9472" s="2">
        <f>'Calibration - Data 7 O''clock'!B9471</f>
        <v>0</v>
      </c>
      <c r="L9472" s="2">
        <f>'Calibration - Data 7 O''clock'!D9471</f>
        <v>0</v>
      </c>
      <c r="M9472" s="2">
        <f t="shared" si="892"/>
        <v>0</v>
      </c>
      <c r="N9472" s="2">
        <f t="shared" si="893"/>
        <v>1</v>
      </c>
    </row>
    <row r="9473" spans="1:14" x14ac:dyDescent="0.3">
      <c r="A9473" s="2">
        <f>'Calibration - Data None'!B9472</f>
        <v>0</v>
      </c>
      <c r="B9473" s="2">
        <f>'Calibration - Data None'!D9472</f>
        <v>0</v>
      </c>
      <c r="C9473" s="2">
        <f t="shared" si="888"/>
        <v>0</v>
      </c>
      <c r="D9473" s="2">
        <f t="shared" si="889"/>
        <v>1</v>
      </c>
      <c r="F9473" s="2">
        <f>'Calibration - Data 5 O''clock'!B9472</f>
        <v>0</v>
      </c>
      <c r="G9473" s="2">
        <f>'Calibration - Data 5 O''clock'!D9472</f>
        <v>0</v>
      </c>
      <c r="H9473" s="2">
        <f t="shared" si="890"/>
        <v>0</v>
      </c>
      <c r="I9473" s="2">
        <f t="shared" si="891"/>
        <v>1</v>
      </c>
      <c r="K9473" s="2">
        <f>'Calibration - Data 7 O''clock'!B9472</f>
        <v>0</v>
      </c>
      <c r="L9473" s="2">
        <f>'Calibration - Data 7 O''clock'!D9472</f>
        <v>0</v>
      </c>
      <c r="M9473" s="2">
        <f t="shared" si="892"/>
        <v>0</v>
      </c>
      <c r="N9473" s="2">
        <f t="shared" si="893"/>
        <v>1</v>
      </c>
    </row>
    <row r="9474" spans="1:14" x14ac:dyDescent="0.3">
      <c r="A9474" s="2">
        <f>'Calibration - Data None'!B9473</f>
        <v>0</v>
      </c>
      <c r="B9474" s="2">
        <f>'Calibration - Data None'!D9473</f>
        <v>0</v>
      </c>
      <c r="C9474" s="2">
        <f t="shared" si="888"/>
        <v>0</v>
      </c>
      <c r="D9474" s="2">
        <f t="shared" si="889"/>
        <v>1</v>
      </c>
      <c r="F9474" s="2">
        <f>'Calibration - Data 5 O''clock'!B9473</f>
        <v>0</v>
      </c>
      <c r="G9474" s="2">
        <f>'Calibration - Data 5 O''clock'!D9473</f>
        <v>0</v>
      </c>
      <c r="H9474" s="2">
        <f t="shared" si="890"/>
        <v>0</v>
      </c>
      <c r="I9474" s="2">
        <f t="shared" si="891"/>
        <v>1</v>
      </c>
      <c r="K9474" s="2">
        <f>'Calibration - Data 7 O''clock'!B9473</f>
        <v>0</v>
      </c>
      <c r="L9474" s="2">
        <f>'Calibration - Data 7 O''clock'!D9473</f>
        <v>0</v>
      </c>
      <c r="M9474" s="2">
        <f t="shared" si="892"/>
        <v>0</v>
      </c>
      <c r="N9474" s="2">
        <f t="shared" si="893"/>
        <v>1</v>
      </c>
    </row>
    <row r="9475" spans="1:14" x14ac:dyDescent="0.3">
      <c r="A9475" s="2">
        <f>'Calibration - Data None'!B9474</f>
        <v>0</v>
      </c>
      <c r="B9475" s="2">
        <f>'Calibration - Data None'!D9474</f>
        <v>0</v>
      </c>
      <c r="C9475" s="2">
        <f t="shared" si="888"/>
        <v>0</v>
      </c>
      <c r="D9475" s="2">
        <f t="shared" si="889"/>
        <v>1</v>
      </c>
      <c r="F9475" s="2">
        <f>'Calibration - Data 5 O''clock'!B9474</f>
        <v>0</v>
      </c>
      <c r="G9475" s="2">
        <f>'Calibration - Data 5 O''clock'!D9474</f>
        <v>0</v>
      </c>
      <c r="H9475" s="2">
        <f t="shared" si="890"/>
        <v>0</v>
      </c>
      <c r="I9475" s="2">
        <f t="shared" si="891"/>
        <v>1</v>
      </c>
      <c r="K9475" s="2">
        <f>'Calibration - Data 7 O''clock'!B9474</f>
        <v>0</v>
      </c>
      <c r="L9475" s="2">
        <f>'Calibration - Data 7 O''clock'!D9474</f>
        <v>0</v>
      </c>
      <c r="M9475" s="2">
        <f t="shared" si="892"/>
        <v>0</v>
      </c>
      <c r="N9475" s="2">
        <f t="shared" si="893"/>
        <v>1</v>
      </c>
    </row>
    <row r="9476" spans="1:14" x14ac:dyDescent="0.3">
      <c r="A9476" s="2">
        <f>'Calibration - Data None'!B9475</f>
        <v>0</v>
      </c>
      <c r="B9476" s="2">
        <f>'Calibration - Data None'!D9475</f>
        <v>0</v>
      </c>
      <c r="C9476" s="2">
        <f t="shared" ref="C9476:C9539" si="894">SIN(RADIANS(A9476))</f>
        <v>0</v>
      </c>
      <c r="D9476" s="2">
        <f t="shared" ref="D9476:D9539" si="895">COS(RADIANS(A9476))</f>
        <v>1</v>
      </c>
      <c r="F9476" s="2">
        <f>'Calibration - Data 5 O''clock'!B9475</f>
        <v>0</v>
      </c>
      <c r="G9476" s="2">
        <f>'Calibration - Data 5 O''clock'!D9475</f>
        <v>0</v>
      </c>
      <c r="H9476" s="2">
        <f t="shared" ref="H9476:H9539" si="896">SIN(RADIANS(F9476))</f>
        <v>0</v>
      </c>
      <c r="I9476" s="2">
        <f t="shared" ref="I9476:I9539" si="897">COS(RADIANS(F9476))</f>
        <v>1</v>
      </c>
      <c r="K9476" s="2">
        <f>'Calibration - Data 7 O''clock'!B9475</f>
        <v>0</v>
      </c>
      <c r="L9476" s="2">
        <f>'Calibration - Data 7 O''clock'!D9475</f>
        <v>0</v>
      </c>
      <c r="M9476" s="2">
        <f t="shared" ref="M9476:M9539" si="898">SIN(RADIANS(K9476))</f>
        <v>0</v>
      </c>
      <c r="N9476" s="2">
        <f t="shared" ref="N9476:N9539" si="899">COS(RADIANS(K9476))</f>
        <v>1</v>
      </c>
    </row>
    <row r="9477" spans="1:14" x14ac:dyDescent="0.3">
      <c r="A9477" s="2">
        <f>'Calibration - Data None'!B9476</f>
        <v>0</v>
      </c>
      <c r="B9477" s="2">
        <f>'Calibration - Data None'!D9476</f>
        <v>0</v>
      </c>
      <c r="C9477" s="2">
        <f t="shared" si="894"/>
        <v>0</v>
      </c>
      <c r="D9477" s="2">
        <f t="shared" si="895"/>
        <v>1</v>
      </c>
      <c r="F9477" s="2">
        <f>'Calibration - Data 5 O''clock'!B9476</f>
        <v>0</v>
      </c>
      <c r="G9477" s="2">
        <f>'Calibration - Data 5 O''clock'!D9476</f>
        <v>0</v>
      </c>
      <c r="H9477" s="2">
        <f t="shared" si="896"/>
        <v>0</v>
      </c>
      <c r="I9477" s="2">
        <f t="shared" si="897"/>
        <v>1</v>
      </c>
      <c r="K9477" s="2">
        <f>'Calibration - Data 7 O''clock'!B9476</f>
        <v>0</v>
      </c>
      <c r="L9477" s="2">
        <f>'Calibration - Data 7 O''clock'!D9476</f>
        <v>0</v>
      </c>
      <c r="M9477" s="2">
        <f t="shared" si="898"/>
        <v>0</v>
      </c>
      <c r="N9477" s="2">
        <f t="shared" si="899"/>
        <v>1</v>
      </c>
    </row>
    <row r="9478" spans="1:14" x14ac:dyDescent="0.3">
      <c r="A9478" s="2">
        <f>'Calibration - Data None'!B9477</f>
        <v>0</v>
      </c>
      <c r="B9478" s="2">
        <f>'Calibration - Data None'!D9477</f>
        <v>0</v>
      </c>
      <c r="C9478" s="2">
        <f t="shared" si="894"/>
        <v>0</v>
      </c>
      <c r="D9478" s="2">
        <f t="shared" si="895"/>
        <v>1</v>
      </c>
      <c r="F9478" s="2">
        <f>'Calibration - Data 5 O''clock'!B9477</f>
        <v>0</v>
      </c>
      <c r="G9478" s="2">
        <f>'Calibration - Data 5 O''clock'!D9477</f>
        <v>0</v>
      </c>
      <c r="H9478" s="2">
        <f t="shared" si="896"/>
        <v>0</v>
      </c>
      <c r="I9478" s="2">
        <f t="shared" si="897"/>
        <v>1</v>
      </c>
      <c r="K9478" s="2">
        <f>'Calibration - Data 7 O''clock'!B9477</f>
        <v>0</v>
      </c>
      <c r="L9478" s="2">
        <f>'Calibration - Data 7 O''clock'!D9477</f>
        <v>0</v>
      </c>
      <c r="M9478" s="2">
        <f t="shared" si="898"/>
        <v>0</v>
      </c>
      <c r="N9478" s="2">
        <f t="shared" si="899"/>
        <v>1</v>
      </c>
    </row>
    <row r="9479" spans="1:14" x14ac:dyDescent="0.3">
      <c r="A9479" s="2">
        <f>'Calibration - Data None'!B9478</f>
        <v>0</v>
      </c>
      <c r="B9479" s="2">
        <f>'Calibration - Data None'!D9478</f>
        <v>0</v>
      </c>
      <c r="C9479" s="2">
        <f t="shared" si="894"/>
        <v>0</v>
      </c>
      <c r="D9479" s="2">
        <f t="shared" si="895"/>
        <v>1</v>
      </c>
      <c r="F9479" s="2">
        <f>'Calibration - Data 5 O''clock'!B9478</f>
        <v>0</v>
      </c>
      <c r="G9479" s="2">
        <f>'Calibration - Data 5 O''clock'!D9478</f>
        <v>0</v>
      </c>
      <c r="H9479" s="2">
        <f t="shared" si="896"/>
        <v>0</v>
      </c>
      <c r="I9479" s="2">
        <f t="shared" si="897"/>
        <v>1</v>
      </c>
      <c r="K9479" s="2">
        <f>'Calibration - Data 7 O''clock'!B9478</f>
        <v>0</v>
      </c>
      <c r="L9479" s="2">
        <f>'Calibration - Data 7 O''clock'!D9478</f>
        <v>0</v>
      </c>
      <c r="M9479" s="2">
        <f t="shared" si="898"/>
        <v>0</v>
      </c>
      <c r="N9479" s="2">
        <f t="shared" si="899"/>
        <v>1</v>
      </c>
    </row>
    <row r="9480" spans="1:14" x14ac:dyDescent="0.3">
      <c r="A9480" s="2">
        <f>'Calibration - Data None'!B9479</f>
        <v>0</v>
      </c>
      <c r="B9480" s="2">
        <f>'Calibration - Data None'!D9479</f>
        <v>0</v>
      </c>
      <c r="C9480" s="2">
        <f t="shared" si="894"/>
        <v>0</v>
      </c>
      <c r="D9480" s="2">
        <f t="shared" si="895"/>
        <v>1</v>
      </c>
      <c r="F9480" s="2">
        <f>'Calibration - Data 5 O''clock'!B9479</f>
        <v>0</v>
      </c>
      <c r="G9480" s="2">
        <f>'Calibration - Data 5 O''clock'!D9479</f>
        <v>0</v>
      </c>
      <c r="H9480" s="2">
        <f t="shared" si="896"/>
        <v>0</v>
      </c>
      <c r="I9480" s="2">
        <f t="shared" si="897"/>
        <v>1</v>
      </c>
      <c r="K9480" s="2">
        <f>'Calibration - Data 7 O''clock'!B9479</f>
        <v>0</v>
      </c>
      <c r="L9480" s="2">
        <f>'Calibration - Data 7 O''clock'!D9479</f>
        <v>0</v>
      </c>
      <c r="M9480" s="2">
        <f t="shared" si="898"/>
        <v>0</v>
      </c>
      <c r="N9480" s="2">
        <f t="shared" si="899"/>
        <v>1</v>
      </c>
    </row>
    <row r="9481" spans="1:14" x14ac:dyDescent="0.3">
      <c r="A9481" s="2">
        <f>'Calibration - Data None'!B9480</f>
        <v>0</v>
      </c>
      <c r="B9481" s="2">
        <f>'Calibration - Data None'!D9480</f>
        <v>0</v>
      </c>
      <c r="C9481" s="2">
        <f t="shared" si="894"/>
        <v>0</v>
      </c>
      <c r="D9481" s="2">
        <f t="shared" si="895"/>
        <v>1</v>
      </c>
      <c r="F9481" s="2">
        <f>'Calibration - Data 5 O''clock'!B9480</f>
        <v>0</v>
      </c>
      <c r="G9481" s="2">
        <f>'Calibration - Data 5 O''clock'!D9480</f>
        <v>0</v>
      </c>
      <c r="H9481" s="2">
        <f t="shared" si="896"/>
        <v>0</v>
      </c>
      <c r="I9481" s="2">
        <f t="shared" si="897"/>
        <v>1</v>
      </c>
      <c r="K9481" s="2">
        <f>'Calibration - Data 7 O''clock'!B9480</f>
        <v>0</v>
      </c>
      <c r="L9481" s="2">
        <f>'Calibration - Data 7 O''clock'!D9480</f>
        <v>0</v>
      </c>
      <c r="M9481" s="2">
        <f t="shared" si="898"/>
        <v>0</v>
      </c>
      <c r="N9481" s="2">
        <f t="shared" si="899"/>
        <v>1</v>
      </c>
    </row>
    <row r="9482" spans="1:14" x14ac:dyDescent="0.3">
      <c r="A9482" s="2">
        <f>'Calibration - Data None'!B9481</f>
        <v>0</v>
      </c>
      <c r="B9482" s="2">
        <f>'Calibration - Data None'!D9481</f>
        <v>0</v>
      </c>
      <c r="C9482" s="2">
        <f t="shared" si="894"/>
        <v>0</v>
      </c>
      <c r="D9482" s="2">
        <f t="shared" si="895"/>
        <v>1</v>
      </c>
      <c r="F9482" s="2">
        <f>'Calibration - Data 5 O''clock'!B9481</f>
        <v>0</v>
      </c>
      <c r="G9482" s="2">
        <f>'Calibration - Data 5 O''clock'!D9481</f>
        <v>0</v>
      </c>
      <c r="H9482" s="2">
        <f t="shared" si="896"/>
        <v>0</v>
      </c>
      <c r="I9482" s="2">
        <f t="shared" si="897"/>
        <v>1</v>
      </c>
      <c r="K9482" s="2">
        <f>'Calibration - Data 7 O''clock'!B9481</f>
        <v>0</v>
      </c>
      <c r="L9482" s="2">
        <f>'Calibration - Data 7 O''clock'!D9481</f>
        <v>0</v>
      </c>
      <c r="M9482" s="2">
        <f t="shared" si="898"/>
        <v>0</v>
      </c>
      <c r="N9482" s="2">
        <f t="shared" si="899"/>
        <v>1</v>
      </c>
    </row>
    <row r="9483" spans="1:14" x14ac:dyDescent="0.3">
      <c r="A9483" s="2">
        <f>'Calibration - Data None'!B9482</f>
        <v>0</v>
      </c>
      <c r="B9483" s="2">
        <f>'Calibration - Data None'!D9482</f>
        <v>0</v>
      </c>
      <c r="C9483" s="2">
        <f t="shared" si="894"/>
        <v>0</v>
      </c>
      <c r="D9483" s="2">
        <f t="shared" si="895"/>
        <v>1</v>
      </c>
      <c r="F9483" s="2">
        <f>'Calibration - Data 5 O''clock'!B9482</f>
        <v>0</v>
      </c>
      <c r="G9483" s="2">
        <f>'Calibration - Data 5 O''clock'!D9482</f>
        <v>0</v>
      </c>
      <c r="H9483" s="2">
        <f t="shared" si="896"/>
        <v>0</v>
      </c>
      <c r="I9483" s="2">
        <f t="shared" si="897"/>
        <v>1</v>
      </c>
      <c r="K9483" s="2">
        <f>'Calibration - Data 7 O''clock'!B9482</f>
        <v>0</v>
      </c>
      <c r="L9483" s="2">
        <f>'Calibration - Data 7 O''clock'!D9482</f>
        <v>0</v>
      </c>
      <c r="M9483" s="2">
        <f t="shared" si="898"/>
        <v>0</v>
      </c>
      <c r="N9483" s="2">
        <f t="shared" si="899"/>
        <v>1</v>
      </c>
    </row>
    <row r="9484" spans="1:14" x14ac:dyDescent="0.3">
      <c r="A9484" s="2">
        <f>'Calibration - Data None'!B9483</f>
        <v>0</v>
      </c>
      <c r="B9484" s="2">
        <f>'Calibration - Data None'!D9483</f>
        <v>0</v>
      </c>
      <c r="C9484" s="2">
        <f t="shared" si="894"/>
        <v>0</v>
      </c>
      <c r="D9484" s="2">
        <f t="shared" si="895"/>
        <v>1</v>
      </c>
      <c r="F9484" s="2">
        <f>'Calibration - Data 5 O''clock'!B9483</f>
        <v>0</v>
      </c>
      <c r="G9484" s="2">
        <f>'Calibration - Data 5 O''clock'!D9483</f>
        <v>0</v>
      </c>
      <c r="H9484" s="2">
        <f t="shared" si="896"/>
        <v>0</v>
      </c>
      <c r="I9484" s="2">
        <f t="shared" si="897"/>
        <v>1</v>
      </c>
      <c r="K9484" s="2">
        <f>'Calibration - Data 7 O''clock'!B9483</f>
        <v>0</v>
      </c>
      <c r="L9484" s="2">
        <f>'Calibration - Data 7 O''clock'!D9483</f>
        <v>0</v>
      </c>
      <c r="M9484" s="2">
        <f t="shared" si="898"/>
        <v>0</v>
      </c>
      <c r="N9484" s="2">
        <f t="shared" si="899"/>
        <v>1</v>
      </c>
    </row>
    <row r="9485" spans="1:14" x14ac:dyDescent="0.3">
      <c r="A9485" s="2">
        <f>'Calibration - Data None'!B9484</f>
        <v>0</v>
      </c>
      <c r="B9485" s="2">
        <f>'Calibration - Data None'!D9484</f>
        <v>0</v>
      </c>
      <c r="C9485" s="2">
        <f t="shared" si="894"/>
        <v>0</v>
      </c>
      <c r="D9485" s="2">
        <f t="shared" si="895"/>
        <v>1</v>
      </c>
      <c r="F9485" s="2">
        <f>'Calibration - Data 5 O''clock'!B9484</f>
        <v>0</v>
      </c>
      <c r="G9485" s="2">
        <f>'Calibration - Data 5 O''clock'!D9484</f>
        <v>0</v>
      </c>
      <c r="H9485" s="2">
        <f t="shared" si="896"/>
        <v>0</v>
      </c>
      <c r="I9485" s="2">
        <f t="shared" si="897"/>
        <v>1</v>
      </c>
      <c r="K9485" s="2">
        <f>'Calibration - Data 7 O''clock'!B9484</f>
        <v>0</v>
      </c>
      <c r="L9485" s="2">
        <f>'Calibration - Data 7 O''clock'!D9484</f>
        <v>0</v>
      </c>
      <c r="M9485" s="2">
        <f t="shared" si="898"/>
        <v>0</v>
      </c>
      <c r="N9485" s="2">
        <f t="shared" si="899"/>
        <v>1</v>
      </c>
    </row>
    <row r="9486" spans="1:14" x14ac:dyDescent="0.3">
      <c r="A9486" s="2">
        <f>'Calibration - Data None'!B9485</f>
        <v>0</v>
      </c>
      <c r="B9486" s="2">
        <f>'Calibration - Data None'!D9485</f>
        <v>0</v>
      </c>
      <c r="C9486" s="2">
        <f t="shared" si="894"/>
        <v>0</v>
      </c>
      <c r="D9486" s="2">
        <f t="shared" si="895"/>
        <v>1</v>
      </c>
      <c r="F9486" s="2">
        <f>'Calibration - Data 5 O''clock'!B9485</f>
        <v>0</v>
      </c>
      <c r="G9486" s="2">
        <f>'Calibration - Data 5 O''clock'!D9485</f>
        <v>0</v>
      </c>
      <c r="H9486" s="2">
        <f t="shared" si="896"/>
        <v>0</v>
      </c>
      <c r="I9486" s="2">
        <f t="shared" si="897"/>
        <v>1</v>
      </c>
      <c r="K9486" s="2">
        <f>'Calibration - Data 7 O''clock'!B9485</f>
        <v>0</v>
      </c>
      <c r="L9486" s="2">
        <f>'Calibration - Data 7 O''clock'!D9485</f>
        <v>0</v>
      </c>
      <c r="M9486" s="2">
        <f t="shared" si="898"/>
        <v>0</v>
      </c>
      <c r="N9486" s="2">
        <f t="shared" si="899"/>
        <v>1</v>
      </c>
    </row>
    <row r="9487" spans="1:14" x14ac:dyDescent="0.3">
      <c r="A9487" s="2">
        <f>'Calibration - Data None'!B9486</f>
        <v>0</v>
      </c>
      <c r="B9487" s="2">
        <f>'Calibration - Data None'!D9486</f>
        <v>0</v>
      </c>
      <c r="C9487" s="2">
        <f t="shared" si="894"/>
        <v>0</v>
      </c>
      <c r="D9487" s="2">
        <f t="shared" si="895"/>
        <v>1</v>
      </c>
      <c r="F9487" s="2">
        <f>'Calibration - Data 5 O''clock'!B9486</f>
        <v>0</v>
      </c>
      <c r="G9487" s="2">
        <f>'Calibration - Data 5 O''clock'!D9486</f>
        <v>0</v>
      </c>
      <c r="H9487" s="2">
        <f t="shared" si="896"/>
        <v>0</v>
      </c>
      <c r="I9487" s="2">
        <f t="shared" si="897"/>
        <v>1</v>
      </c>
      <c r="K9487" s="2">
        <f>'Calibration - Data 7 O''clock'!B9486</f>
        <v>0</v>
      </c>
      <c r="L9487" s="2">
        <f>'Calibration - Data 7 O''clock'!D9486</f>
        <v>0</v>
      </c>
      <c r="M9487" s="2">
        <f t="shared" si="898"/>
        <v>0</v>
      </c>
      <c r="N9487" s="2">
        <f t="shared" si="899"/>
        <v>1</v>
      </c>
    </row>
    <row r="9488" spans="1:14" x14ac:dyDescent="0.3">
      <c r="A9488" s="2">
        <f>'Calibration - Data None'!B9487</f>
        <v>0</v>
      </c>
      <c r="B9488" s="2">
        <f>'Calibration - Data None'!D9487</f>
        <v>0</v>
      </c>
      <c r="C9488" s="2">
        <f t="shared" si="894"/>
        <v>0</v>
      </c>
      <c r="D9488" s="2">
        <f t="shared" si="895"/>
        <v>1</v>
      </c>
      <c r="F9488" s="2">
        <f>'Calibration - Data 5 O''clock'!B9487</f>
        <v>0</v>
      </c>
      <c r="G9488" s="2">
        <f>'Calibration - Data 5 O''clock'!D9487</f>
        <v>0</v>
      </c>
      <c r="H9488" s="2">
        <f t="shared" si="896"/>
        <v>0</v>
      </c>
      <c r="I9488" s="2">
        <f t="shared" si="897"/>
        <v>1</v>
      </c>
      <c r="K9488" s="2">
        <f>'Calibration - Data 7 O''clock'!B9487</f>
        <v>0</v>
      </c>
      <c r="L9488" s="2">
        <f>'Calibration - Data 7 O''clock'!D9487</f>
        <v>0</v>
      </c>
      <c r="M9488" s="2">
        <f t="shared" si="898"/>
        <v>0</v>
      </c>
      <c r="N9488" s="2">
        <f t="shared" si="899"/>
        <v>1</v>
      </c>
    </row>
    <row r="9489" spans="1:14" x14ac:dyDescent="0.3">
      <c r="A9489" s="2">
        <f>'Calibration - Data None'!B9488</f>
        <v>0</v>
      </c>
      <c r="B9489" s="2">
        <f>'Calibration - Data None'!D9488</f>
        <v>0</v>
      </c>
      <c r="C9489" s="2">
        <f t="shared" si="894"/>
        <v>0</v>
      </c>
      <c r="D9489" s="2">
        <f t="shared" si="895"/>
        <v>1</v>
      </c>
      <c r="F9489" s="2">
        <f>'Calibration - Data 5 O''clock'!B9488</f>
        <v>0</v>
      </c>
      <c r="G9489" s="2">
        <f>'Calibration - Data 5 O''clock'!D9488</f>
        <v>0</v>
      </c>
      <c r="H9489" s="2">
        <f t="shared" si="896"/>
        <v>0</v>
      </c>
      <c r="I9489" s="2">
        <f t="shared" si="897"/>
        <v>1</v>
      </c>
      <c r="K9489" s="2">
        <f>'Calibration - Data 7 O''clock'!B9488</f>
        <v>0</v>
      </c>
      <c r="L9489" s="2">
        <f>'Calibration - Data 7 O''clock'!D9488</f>
        <v>0</v>
      </c>
      <c r="M9489" s="2">
        <f t="shared" si="898"/>
        <v>0</v>
      </c>
      <c r="N9489" s="2">
        <f t="shared" si="899"/>
        <v>1</v>
      </c>
    </row>
    <row r="9490" spans="1:14" x14ac:dyDescent="0.3">
      <c r="A9490" s="2">
        <f>'Calibration - Data None'!B9489</f>
        <v>0</v>
      </c>
      <c r="B9490" s="2">
        <f>'Calibration - Data None'!D9489</f>
        <v>0</v>
      </c>
      <c r="C9490" s="2">
        <f t="shared" si="894"/>
        <v>0</v>
      </c>
      <c r="D9490" s="2">
        <f t="shared" si="895"/>
        <v>1</v>
      </c>
      <c r="F9490" s="2">
        <f>'Calibration - Data 5 O''clock'!B9489</f>
        <v>0</v>
      </c>
      <c r="G9490" s="2">
        <f>'Calibration - Data 5 O''clock'!D9489</f>
        <v>0</v>
      </c>
      <c r="H9490" s="2">
        <f t="shared" si="896"/>
        <v>0</v>
      </c>
      <c r="I9490" s="2">
        <f t="shared" si="897"/>
        <v>1</v>
      </c>
      <c r="K9490" s="2">
        <f>'Calibration - Data 7 O''clock'!B9489</f>
        <v>0</v>
      </c>
      <c r="L9490" s="2">
        <f>'Calibration - Data 7 O''clock'!D9489</f>
        <v>0</v>
      </c>
      <c r="M9490" s="2">
        <f t="shared" si="898"/>
        <v>0</v>
      </c>
      <c r="N9490" s="2">
        <f t="shared" si="899"/>
        <v>1</v>
      </c>
    </row>
    <row r="9491" spans="1:14" x14ac:dyDescent="0.3">
      <c r="A9491" s="2">
        <f>'Calibration - Data None'!B9490</f>
        <v>0</v>
      </c>
      <c r="B9491" s="2">
        <f>'Calibration - Data None'!D9490</f>
        <v>0</v>
      </c>
      <c r="C9491" s="2">
        <f t="shared" si="894"/>
        <v>0</v>
      </c>
      <c r="D9491" s="2">
        <f t="shared" si="895"/>
        <v>1</v>
      </c>
      <c r="F9491" s="2">
        <f>'Calibration - Data 5 O''clock'!B9490</f>
        <v>0</v>
      </c>
      <c r="G9491" s="2">
        <f>'Calibration - Data 5 O''clock'!D9490</f>
        <v>0</v>
      </c>
      <c r="H9491" s="2">
        <f t="shared" si="896"/>
        <v>0</v>
      </c>
      <c r="I9491" s="2">
        <f t="shared" si="897"/>
        <v>1</v>
      </c>
      <c r="K9491" s="2">
        <f>'Calibration - Data 7 O''clock'!B9490</f>
        <v>0</v>
      </c>
      <c r="L9491" s="2">
        <f>'Calibration - Data 7 O''clock'!D9490</f>
        <v>0</v>
      </c>
      <c r="M9491" s="2">
        <f t="shared" si="898"/>
        <v>0</v>
      </c>
      <c r="N9491" s="2">
        <f t="shared" si="899"/>
        <v>1</v>
      </c>
    </row>
    <row r="9492" spans="1:14" x14ac:dyDescent="0.3">
      <c r="A9492" s="2">
        <f>'Calibration - Data None'!B9491</f>
        <v>0</v>
      </c>
      <c r="B9492" s="2">
        <f>'Calibration - Data None'!D9491</f>
        <v>0</v>
      </c>
      <c r="C9492" s="2">
        <f t="shared" si="894"/>
        <v>0</v>
      </c>
      <c r="D9492" s="2">
        <f t="shared" si="895"/>
        <v>1</v>
      </c>
      <c r="F9492" s="2">
        <f>'Calibration - Data 5 O''clock'!B9491</f>
        <v>0</v>
      </c>
      <c r="G9492" s="2">
        <f>'Calibration - Data 5 O''clock'!D9491</f>
        <v>0</v>
      </c>
      <c r="H9492" s="2">
        <f t="shared" si="896"/>
        <v>0</v>
      </c>
      <c r="I9492" s="2">
        <f t="shared" si="897"/>
        <v>1</v>
      </c>
      <c r="K9492" s="2">
        <f>'Calibration - Data 7 O''clock'!B9491</f>
        <v>0</v>
      </c>
      <c r="L9492" s="2">
        <f>'Calibration - Data 7 O''clock'!D9491</f>
        <v>0</v>
      </c>
      <c r="M9492" s="2">
        <f t="shared" si="898"/>
        <v>0</v>
      </c>
      <c r="N9492" s="2">
        <f t="shared" si="899"/>
        <v>1</v>
      </c>
    </row>
    <row r="9493" spans="1:14" x14ac:dyDescent="0.3">
      <c r="A9493" s="2">
        <f>'Calibration - Data None'!B9492</f>
        <v>0</v>
      </c>
      <c r="B9493" s="2">
        <f>'Calibration - Data None'!D9492</f>
        <v>0</v>
      </c>
      <c r="C9493" s="2">
        <f t="shared" si="894"/>
        <v>0</v>
      </c>
      <c r="D9493" s="2">
        <f t="shared" si="895"/>
        <v>1</v>
      </c>
      <c r="F9493" s="2">
        <f>'Calibration - Data 5 O''clock'!B9492</f>
        <v>0</v>
      </c>
      <c r="G9493" s="2">
        <f>'Calibration - Data 5 O''clock'!D9492</f>
        <v>0</v>
      </c>
      <c r="H9493" s="2">
        <f t="shared" si="896"/>
        <v>0</v>
      </c>
      <c r="I9493" s="2">
        <f t="shared" si="897"/>
        <v>1</v>
      </c>
      <c r="K9493" s="2">
        <f>'Calibration - Data 7 O''clock'!B9492</f>
        <v>0</v>
      </c>
      <c r="L9493" s="2">
        <f>'Calibration - Data 7 O''clock'!D9492</f>
        <v>0</v>
      </c>
      <c r="M9493" s="2">
        <f t="shared" si="898"/>
        <v>0</v>
      </c>
      <c r="N9493" s="2">
        <f t="shared" si="899"/>
        <v>1</v>
      </c>
    </row>
    <row r="9494" spans="1:14" x14ac:dyDescent="0.3">
      <c r="A9494" s="2">
        <f>'Calibration - Data None'!B9493</f>
        <v>0</v>
      </c>
      <c r="B9494" s="2">
        <f>'Calibration - Data None'!D9493</f>
        <v>0</v>
      </c>
      <c r="C9494" s="2">
        <f t="shared" si="894"/>
        <v>0</v>
      </c>
      <c r="D9494" s="2">
        <f t="shared" si="895"/>
        <v>1</v>
      </c>
      <c r="F9494" s="2">
        <f>'Calibration - Data 5 O''clock'!B9493</f>
        <v>0</v>
      </c>
      <c r="G9494" s="2">
        <f>'Calibration - Data 5 O''clock'!D9493</f>
        <v>0</v>
      </c>
      <c r="H9494" s="2">
        <f t="shared" si="896"/>
        <v>0</v>
      </c>
      <c r="I9494" s="2">
        <f t="shared" si="897"/>
        <v>1</v>
      </c>
      <c r="K9494" s="2">
        <f>'Calibration - Data 7 O''clock'!B9493</f>
        <v>0</v>
      </c>
      <c r="L9494" s="2">
        <f>'Calibration - Data 7 O''clock'!D9493</f>
        <v>0</v>
      </c>
      <c r="M9494" s="2">
        <f t="shared" si="898"/>
        <v>0</v>
      </c>
      <c r="N9494" s="2">
        <f t="shared" si="899"/>
        <v>1</v>
      </c>
    </row>
    <row r="9495" spans="1:14" x14ac:dyDescent="0.3">
      <c r="A9495" s="2">
        <f>'Calibration - Data None'!B9494</f>
        <v>0</v>
      </c>
      <c r="B9495" s="2">
        <f>'Calibration - Data None'!D9494</f>
        <v>0</v>
      </c>
      <c r="C9495" s="2">
        <f t="shared" si="894"/>
        <v>0</v>
      </c>
      <c r="D9495" s="2">
        <f t="shared" si="895"/>
        <v>1</v>
      </c>
      <c r="F9495" s="2">
        <f>'Calibration - Data 5 O''clock'!B9494</f>
        <v>0</v>
      </c>
      <c r="G9495" s="2">
        <f>'Calibration - Data 5 O''clock'!D9494</f>
        <v>0</v>
      </c>
      <c r="H9495" s="2">
        <f t="shared" si="896"/>
        <v>0</v>
      </c>
      <c r="I9495" s="2">
        <f t="shared" si="897"/>
        <v>1</v>
      </c>
      <c r="K9495" s="2">
        <f>'Calibration - Data 7 O''clock'!B9494</f>
        <v>0</v>
      </c>
      <c r="L9495" s="2">
        <f>'Calibration - Data 7 O''clock'!D9494</f>
        <v>0</v>
      </c>
      <c r="M9495" s="2">
        <f t="shared" si="898"/>
        <v>0</v>
      </c>
      <c r="N9495" s="2">
        <f t="shared" si="899"/>
        <v>1</v>
      </c>
    </row>
    <row r="9496" spans="1:14" x14ac:dyDescent="0.3">
      <c r="A9496" s="2">
        <f>'Calibration - Data None'!B9495</f>
        <v>0</v>
      </c>
      <c r="B9496" s="2">
        <f>'Calibration - Data None'!D9495</f>
        <v>0</v>
      </c>
      <c r="C9496" s="2">
        <f t="shared" si="894"/>
        <v>0</v>
      </c>
      <c r="D9496" s="2">
        <f t="shared" si="895"/>
        <v>1</v>
      </c>
      <c r="F9496" s="2">
        <f>'Calibration - Data 5 O''clock'!B9495</f>
        <v>0</v>
      </c>
      <c r="G9496" s="2">
        <f>'Calibration - Data 5 O''clock'!D9495</f>
        <v>0</v>
      </c>
      <c r="H9496" s="2">
        <f t="shared" si="896"/>
        <v>0</v>
      </c>
      <c r="I9496" s="2">
        <f t="shared" si="897"/>
        <v>1</v>
      </c>
      <c r="K9496" s="2">
        <f>'Calibration - Data 7 O''clock'!B9495</f>
        <v>0</v>
      </c>
      <c r="L9496" s="2">
        <f>'Calibration - Data 7 O''clock'!D9495</f>
        <v>0</v>
      </c>
      <c r="M9496" s="2">
        <f t="shared" si="898"/>
        <v>0</v>
      </c>
      <c r="N9496" s="2">
        <f t="shared" si="899"/>
        <v>1</v>
      </c>
    </row>
    <row r="9497" spans="1:14" x14ac:dyDescent="0.3">
      <c r="A9497" s="2">
        <f>'Calibration - Data None'!B9496</f>
        <v>0</v>
      </c>
      <c r="B9497" s="2">
        <f>'Calibration - Data None'!D9496</f>
        <v>0</v>
      </c>
      <c r="C9497" s="2">
        <f t="shared" si="894"/>
        <v>0</v>
      </c>
      <c r="D9497" s="2">
        <f t="shared" si="895"/>
        <v>1</v>
      </c>
      <c r="F9497" s="2">
        <f>'Calibration - Data 5 O''clock'!B9496</f>
        <v>0</v>
      </c>
      <c r="G9497" s="2">
        <f>'Calibration - Data 5 O''clock'!D9496</f>
        <v>0</v>
      </c>
      <c r="H9497" s="2">
        <f t="shared" si="896"/>
        <v>0</v>
      </c>
      <c r="I9497" s="2">
        <f t="shared" si="897"/>
        <v>1</v>
      </c>
      <c r="K9497" s="2">
        <f>'Calibration - Data 7 O''clock'!B9496</f>
        <v>0</v>
      </c>
      <c r="L9497" s="2">
        <f>'Calibration - Data 7 O''clock'!D9496</f>
        <v>0</v>
      </c>
      <c r="M9497" s="2">
        <f t="shared" si="898"/>
        <v>0</v>
      </c>
      <c r="N9497" s="2">
        <f t="shared" si="899"/>
        <v>1</v>
      </c>
    </row>
    <row r="9498" spans="1:14" x14ac:dyDescent="0.3">
      <c r="A9498" s="2">
        <f>'Calibration - Data None'!B9497</f>
        <v>0</v>
      </c>
      <c r="B9498" s="2">
        <f>'Calibration - Data None'!D9497</f>
        <v>0</v>
      </c>
      <c r="C9498" s="2">
        <f t="shared" si="894"/>
        <v>0</v>
      </c>
      <c r="D9498" s="2">
        <f t="shared" si="895"/>
        <v>1</v>
      </c>
      <c r="F9498" s="2">
        <f>'Calibration - Data 5 O''clock'!B9497</f>
        <v>0</v>
      </c>
      <c r="G9498" s="2">
        <f>'Calibration - Data 5 O''clock'!D9497</f>
        <v>0</v>
      </c>
      <c r="H9498" s="2">
        <f t="shared" si="896"/>
        <v>0</v>
      </c>
      <c r="I9498" s="2">
        <f t="shared" si="897"/>
        <v>1</v>
      </c>
      <c r="K9498" s="2">
        <f>'Calibration - Data 7 O''clock'!B9497</f>
        <v>0</v>
      </c>
      <c r="L9498" s="2">
        <f>'Calibration - Data 7 O''clock'!D9497</f>
        <v>0</v>
      </c>
      <c r="M9498" s="2">
        <f t="shared" si="898"/>
        <v>0</v>
      </c>
      <c r="N9498" s="2">
        <f t="shared" si="899"/>
        <v>1</v>
      </c>
    </row>
    <row r="9499" spans="1:14" x14ac:dyDescent="0.3">
      <c r="A9499" s="2">
        <f>'Calibration - Data None'!B9498</f>
        <v>0</v>
      </c>
      <c r="B9499" s="2">
        <f>'Calibration - Data None'!D9498</f>
        <v>0</v>
      </c>
      <c r="C9499" s="2">
        <f t="shared" si="894"/>
        <v>0</v>
      </c>
      <c r="D9499" s="2">
        <f t="shared" si="895"/>
        <v>1</v>
      </c>
      <c r="F9499" s="2">
        <f>'Calibration - Data 5 O''clock'!B9498</f>
        <v>0</v>
      </c>
      <c r="G9499" s="2">
        <f>'Calibration - Data 5 O''clock'!D9498</f>
        <v>0</v>
      </c>
      <c r="H9499" s="2">
        <f t="shared" si="896"/>
        <v>0</v>
      </c>
      <c r="I9499" s="2">
        <f t="shared" si="897"/>
        <v>1</v>
      </c>
      <c r="K9499" s="2">
        <f>'Calibration - Data 7 O''clock'!B9498</f>
        <v>0</v>
      </c>
      <c r="L9499" s="2">
        <f>'Calibration - Data 7 O''clock'!D9498</f>
        <v>0</v>
      </c>
      <c r="M9499" s="2">
        <f t="shared" si="898"/>
        <v>0</v>
      </c>
      <c r="N9499" s="2">
        <f t="shared" si="899"/>
        <v>1</v>
      </c>
    </row>
    <row r="9500" spans="1:14" x14ac:dyDescent="0.3">
      <c r="A9500" s="2">
        <f>'Calibration - Data None'!B9499</f>
        <v>0</v>
      </c>
      <c r="B9500" s="2">
        <f>'Calibration - Data None'!D9499</f>
        <v>0</v>
      </c>
      <c r="C9500" s="2">
        <f t="shared" si="894"/>
        <v>0</v>
      </c>
      <c r="D9500" s="2">
        <f t="shared" si="895"/>
        <v>1</v>
      </c>
      <c r="F9500" s="2">
        <f>'Calibration - Data 5 O''clock'!B9499</f>
        <v>0</v>
      </c>
      <c r="G9500" s="2">
        <f>'Calibration - Data 5 O''clock'!D9499</f>
        <v>0</v>
      </c>
      <c r="H9500" s="2">
        <f t="shared" si="896"/>
        <v>0</v>
      </c>
      <c r="I9500" s="2">
        <f t="shared" si="897"/>
        <v>1</v>
      </c>
      <c r="K9500" s="2">
        <f>'Calibration - Data 7 O''clock'!B9499</f>
        <v>0</v>
      </c>
      <c r="L9500" s="2">
        <f>'Calibration - Data 7 O''clock'!D9499</f>
        <v>0</v>
      </c>
      <c r="M9500" s="2">
        <f t="shared" si="898"/>
        <v>0</v>
      </c>
      <c r="N9500" s="2">
        <f t="shared" si="899"/>
        <v>1</v>
      </c>
    </row>
    <row r="9501" spans="1:14" x14ac:dyDescent="0.3">
      <c r="A9501" s="2">
        <f>'Calibration - Data None'!B9500</f>
        <v>0</v>
      </c>
      <c r="B9501" s="2">
        <f>'Calibration - Data None'!D9500</f>
        <v>0</v>
      </c>
      <c r="C9501" s="2">
        <f t="shared" si="894"/>
        <v>0</v>
      </c>
      <c r="D9501" s="2">
        <f t="shared" si="895"/>
        <v>1</v>
      </c>
      <c r="F9501" s="2">
        <f>'Calibration - Data 5 O''clock'!B9500</f>
        <v>0</v>
      </c>
      <c r="G9501" s="2">
        <f>'Calibration - Data 5 O''clock'!D9500</f>
        <v>0</v>
      </c>
      <c r="H9501" s="2">
        <f t="shared" si="896"/>
        <v>0</v>
      </c>
      <c r="I9501" s="2">
        <f t="shared" si="897"/>
        <v>1</v>
      </c>
      <c r="K9501" s="2">
        <f>'Calibration - Data 7 O''clock'!B9500</f>
        <v>0</v>
      </c>
      <c r="L9501" s="2">
        <f>'Calibration - Data 7 O''clock'!D9500</f>
        <v>0</v>
      </c>
      <c r="M9501" s="2">
        <f t="shared" si="898"/>
        <v>0</v>
      </c>
      <c r="N9501" s="2">
        <f t="shared" si="899"/>
        <v>1</v>
      </c>
    </row>
    <row r="9502" spans="1:14" x14ac:dyDescent="0.3">
      <c r="A9502" s="2">
        <f>'Calibration - Data None'!B9501</f>
        <v>0</v>
      </c>
      <c r="B9502" s="2">
        <f>'Calibration - Data None'!D9501</f>
        <v>0</v>
      </c>
      <c r="C9502" s="2">
        <f t="shared" si="894"/>
        <v>0</v>
      </c>
      <c r="D9502" s="2">
        <f t="shared" si="895"/>
        <v>1</v>
      </c>
      <c r="F9502" s="2">
        <f>'Calibration - Data 5 O''clock'!B9501</f>
        <v>0</v>
      </c>
      <c r="G9502" s="2">
        <f>'Calibration - Data 5 O''clock'!D9501</f>
        <v>0</v>
      </c>
      <c r="H9502" s="2">
        <f t="shared" si="896"/>
        <v>0</v>
      </c>
      <c r="I9502" s="2">
        <f t="shared" si="897"/>
        <v>1</v>
      </c>
      <c r="K9502" s="2">
        <f>'Calibration - Data 7 O''clock'!B9501</f>
        <v>0</v>
      </c>
      <c r="L9502" s="2">
        <f>'Calibration - Data 7 O''clock'!D9501</f>
        <v>0</v>
      </c>
      <c r="M9502" s="2">
        <f t="shared" si="898"/>
        <v>0</v>
      </c>
      <c r="N9502" s="2">
        <f t="shared" si="899"/>
        <v>1</v>
      </c>
    </row>
    <row r="9503" spans="1:14" x14ac:dyDescent="0.3">
      <c r="A9503" s="2">
        <f>'Calibration - Data None'!B9502</f>
        <v>0</v>
      </c>
      <c r="B9503" s="2">
        <f>'Calibration - Data None'!D9502</f>
        <v>0</v>
      </c>
      <c r="C9503" s="2">
        <f t="shared" si="894"/>
        <v>0</v>
      </c>
      <c r="D9503" s="2">
        <f t="shared" si="895"/>
        <v>1</v>
      </c>
      <c r="F9503" s="2">
        <f>'Calibration - Data 5 O''clock'!B9502</f>
        <v>0</v>
      </c>
      <c r="G9503" s="2">
        <f>'Calibration - Data 5 O''clock'!D9502</f>
        <v>0</v>
      </c>
      <c r="H9503" s="2">
        <f t="shared" si="896"/>
        <v>0</v>
      </c>
      <c r="I9503" s="2">
        <f t="shared" si="897"/>
        <v>1</v>
      </c>
      <c r="K9503" s="2">
        <f>'Calibration - Data 7 O''clock'!B9502</f>
        <v>0</v>
      </c>
      <c r="L9503" s="2">
        <f>'Calibration - Data 7 O''clock'!D9502</f>
        <v>0</v>
      </c>
      <c r="M9503" s="2">
        <f t="shared" si="898"/>
        <v>0</v>
      </c>
      <c r="N9503" s="2">
        <f t="shared" si="899"/>
        <v>1</v>
      </c>
    </row>
    <row r="9504" spans="1:14" x14ac:dyDescent="0.3">
      <c r="A9504" s="2">
        <f>'Calibration - Data None'!B9503</f>
        <v>0</v>
      </c>
      <c r="B9504" s="2">
        <f>'Calibration - Data None'!D9503</f>
        <v>0</v>
      </c>
      <c r="C9504" s="2">
        <f t="shared" si="894"/>
        <v>0</v>
      </c>
      <c r="D9504" s="2">
        <f t="shared" si="895"/>
        <v>1</v>
      </c>
      <c r="F9504" s="2">
        <f>'Calibration - Data 5 O''clock'!B9503</f>
        <v>0</v>
      </c>
      <c r="G9504" s="2">
        <f>'Calibration - Data 5 O''clock'!D9503</f>
        <v>0</v>
      </c>
      <c r="H9504" s="2">
        <f t="shared" si="896"/>
        <v>0</v>
      </c>
      <c r="I9504" s="2">
        <f t="shared" si="897"/>
        <v>1</v>
      </c>
      <c r="K9504" s="2">
        <f>'Calibration - Data 7 O''clock'!B9503</f>
        <v>0</v>
      </c>
      <c r="L9504" s="2">
        <f>'Calibration - Data 7 O''clock'!D9503</f>
        <v>0</v>
      </c>
      <c r="M9504" s="2">
        <f t="shared" si="898"/>
        <v>0</v>
      </c>
      <c r="N9504" s="2">
        <f t="shared" si="899"/>
        <v>1</v>
      </c>
    </row>
    <row r="9505" spans="1:14" x14ac:dyDescent="0.3">
      <c r="A9505" s="2">
        <f>'Calibration - Data None'!B9504</f>
        <v>0</v>
      </c>
      <c r="B9505" s="2">
        <f>'Calibration - Data None'!D9504</f>
        <v>0</v>
      </c>
      <c r="C9505" s="2">
        <f t="shared" si="894"/>
        <v>0</v>
      </c>
      <c r="D9505" s="2">
        <f t="shared" si="895"/>
        <v>1</v>
      </c>
      <c r="F9505" s="2">
        <f>'Calibration - Data 5 O''clock'!B9504</f>
        <v>0</v>
      </c>
      <c r="G9505" s="2">
        <f>'Calibration - Data 5 O''clock'!D9504</f>
        <v>0</v>
      </c>
      <c r="H9505" s="2">
        <f t="shared" si="896"/>
        <v>0</v>
      </c>
      <c r="I9505" s="2">
        <f t="shared" si="897"/>
        <v>1</v>
      </c>
      <c r="K9505" s="2">
        <f>'Calibration - Data 7 O''clock'!B9504</f>
        <v>0</v>
      </c>
      <c r="L9505" s="2">
        <f>'Calibration - Data 7 O''clock'!D9504</f>
        <v>0</v>
      </c>
      <c r="M9505" s="2">
        <f t="shared" si="898"/>
        <v>0</v>
      </c>
      <c r="N9505" s="2">
        <f t="shared" si="899"/>
        <v>1</v>
      </c>
    </row>
    <row r="9506" spans="1:14" x14ac:dyDescent="0.3">
      <c r="A9506" s="2">
        <f>'Calibration - Data None'!B9505</f>
        <v>0</v>
      </c>
      <c r="B9506" s="2">
        <f>'Calibration - Data None'!D9505</f>
        <v>0</v>
      </c>
      <c r="C9506" s="2">
        <f t="shared" si="894"/>
        <v>0</v>
      </c>
      <c r="D9506" s="2">
        <f t="shared" si="895"/>
        <v>1</v>
      </c>
      <c r="F9506" s="2">
        <f>'Calibration - Data 5 O''clock'!B9505</f>
        <v>0</v>
      </c>
      <c r="G9506" s="2">
        <f>'Calibration - Data 5 O''clock'!D9505</f>
        <v>0</v>
      </c>
      <c r="H9506" s="2">
        <f t="shared" si="896"/>
        <v>0</v>
      </c>
      <c r="I9506" s="2">
        <f t="shared" si="897"/>
        <v>1</v>
      </c>
      <c r="K9506" s="2">
        <f>'Calibration - Data 7 O''clock'!B9505</f>
        <v>0</v>
      </c>
      <c r="L9506" s="2">
        <f>'Calibration - Data 7 O''clock'!D9505</f>
        <v>0</v>
      </c>
      <c r="M9506" s="2">
        <f t="shared" si="898"/>
        <v>0</v>
      </c>
      <c r="N9506" s="2">
        <f t="shared" si="899"/>
        <v>1</v>
      </c>
    </row>
    <row r="9507" spans="1:14" x14ac:dyDescent="0.3">
      <c r="A9507" s="2">
        <f>'Calibration - Data None'!B9506</f>
        <v>0</v>
      </c>
      <c r="B9507" s="2">
        <f>'Calibration - Data None'!D9506</f>
        <v>0</v>
      </c>
      <c r="C9507" s="2">
        <f t="shared" si="894"/>
        <v>0</v>
      </c>
      <c r="D9507" s="2">
        <f t="shared" si="895"/>
        <v>1</v>
      </c>
      <c r="F9507" s="2">
        <f>'Calibration - Data 5 O''clock'!B9506</f>
        <v>0</v>
      </c>
      <c r="G9507" s="2">
        <f>'Calibration - Data 5 O''clock'!D9506</f>
        <v>0</v>
      </c>
      <c r="H9507" s="2">
        <f t="shared" si="896"/>
        <v>0</v>
      </c>
      <c r="I9507" s="2">
        <f t="shared" si="897"/>
        <v>1</v>
      </c>
      <c r="K9507" s="2">
        <f>'Calibration - Data 7 O''clock'!B9506</f>
        <v>0</v>
      </c>
      <c r="L9507" s="2">
        <f>'Calibration - Data 7 O''clock'!D9506</f>
        <v>0</v>
      </c>
      <c r="M9507" s="2">
        <f t="shared" si="898"/>
        <v>0</v>
      </c>
      <c r="N9507" s="2">
        <f t="shared" si="899"/>
        <v>1</v>
      </c>
    </row>
    <row r="9508" spans="1:14" x14ac:dyDescent="0.3">
      <c r="A9508" s="2">
        <f>'Calibration - Data None'!B9507</f>
        <v>0</v>
      </c>
      <c r="B9508" s="2">
        <f>'Calibration - Data None'!D9507</f>
        <v>0</v>
      </c>
      <c r="C9508" s="2">
        <f t="shared" si="894"/>
        <v>0</v>
      </c>
      <c r="D9508" s="2">
        <f t="shared" si="895"/>
        <v>1</v>
      </c>
      <c r="F9508" s="2">
        <f>'Calibration - Data 5 O''clock'!B9507</f>
        <v>0</v>
      </c>
      <c r="G9508" s="2">
        <f>'Calibration - Data 5 O''clock'!D9507</f>
        <v>0</v>
      </c>
      <c r="H9508" s="2">
        <f t="shared" si="896"/>
        <v>0</v>
      </c>
      <c r="I9508" s="2">
        <f t="shared" si="897"/>
        <v>1</v>
      </c>
      <c r="K9508" s="2">
        <f>'Calibration - Data 7 O''clock'!B9507</f>
        <v>0</v>
      </c>
      <c r="L9508" s="2">
        <f>'Calibration - Data 7 O''clock'!D9507</f>
        <v>0</v>
      </c>
      <c r="M9508" s="2">
        <f t="shared" si="898"/>
        <v>0</v>
      </c>
      <c r="N9508" s="2">
        <f t="shared" si="899"/>
        <v>1</v>
      </c>
    </row>
    <row r="9509" spans="1:14" x14ac:dyDescent="0.3">
      <c r="A9509" s="2">
        <f>'Calibration - Data None'!B9508</f>
        <v>0</v>
      </c>
      <c r="B9509" s="2">
        <f>'Calibration - Data None'!D9508</f>
        <v>0</v>
      </c>
      <c r="C9509" s="2">
        <f t="shared" si="894"/>
        <v>0</v>
      </c>
      <c r="D9509" s="2">
        <f t="shared" si="895"/>
        <v>1</v>
      </c>
      <c r="F9509" s="2">
        <f>'Calibration - Data 5 O''clock'!B9508</f>
        <v>0</v>
      </c>
      <c r="G9509" s="2">
        <f>'Calibration - Data 5 O''clock'!D9508</f>
        <v>0</v>
      </c>
      <c r="H9509" s="2">
        <f t="shared" si="896"/>
        <v>0</v>
      </c>
      <c r="I9509" s="2">
        <f t="shared" si="897"/>
        <v>1</v>
      </c>
      <c r="K9509" s="2">
        <f>'Calibration - Data 7 O''clock'!B9508</f>
        <v>0</v>
      </c>
      <c r="L9509" s="2">
        <f>'Calibration - Data 7 O''clock'!D9508</f>
        <v>0</v>
      </c>
      <c r="M9509" s="2">
        <f t="shared" si="898"/>
        <v>0</v>
      </c>
      <c r="N9509" s="2">
        <f t="shared" si="899"/>
        <v>1</v>
      </c>
    </row>
    <row r="9510" spans="1:14" x14ac:dyDescent="0.3">
      <c r="A9510" s="2">
        <f>'Calibration - Data None'!B9509</f>
        <v>0</v>
      </c>
      <c r="B9510" s="2">
        <f>'Calibration - Data None'!D9509</f>
        <v>0</v>
      </c>
      <c r="C9510" s="2">
        <f t="shared" si="894"/>
        <v>0</v>
      </c>
      <c r="D9510" s="2">
        <f t="shared" si="895"/>
        <v>1</v>
      </c>
      <c r="F9510" s="2">
        <f>'Calibration - Data 5 O''clock'!B9509</f>
        <v>0</v>
      </c>
      <c r="G9510" s="2">
        <f>'Calibration - Data 5 O''clock'!D9509</f>
        <v>0</v>
      </c>
      <c r="H9510" s="2">
        <f t="shared" si="896"/>
        <v>0</v>
      </c>
      <c r="I9510" s="2">
        <f t="shared" si="897"/>
        <v>1</v>
      </c>
      <c r="K9510" s="2">
        <f>'Calibration - Data 7 O''clock'!B9509</f>
        <v>0</v>
      </c>
      <c r="L9510" s="2">
        <f>'Calibration - Data 7 O''clock'!D9509</f>
        <v>0</v>
      </c>
      <c r="M9510" s="2">
        <f t="shared" si="898"/>
        <v>0</v>
      </c>
      <c r="N9510" s="2">
        <f t="shared" si="899"/>
        <v>1</v>
      </c>
    </row>
    <row r="9511" spans="1:14" x14ac:dyDescent="0.3">
      <c r="A9511" s="2">
        <f>'Calibration - Data None'!B9510</f>
        <v>0</v>
      </c>
      <c r="B9511" s="2">
        <f>'Calibration - Data None'!D9510</f>
        <v>0</v>
      </c>
      <c r="C9511" s="2">
        <f t="shared" si="894"/>
        <v>0</v>
      </c>
      <c r="D9511" s="2">
        <f t="shared" si="895"/>
        <v>1</v>
      </c>
      <c r="F9511" s="2">
        <f>'Calibration - Data 5 O''clock'!B9510</f>
        <v>0</v>
      </c>
      <c r="G9511" s="2">
        <f>'Calibration - Data 5 O''clock'!D9510</f>
        <v>0</v>
      </c>
      <c r="H9511" s="2">
        <f t="shared" si="896"/>
        <v>0</v>
      </c>
      <c r="I9511" s="2">
        <f t="shared" si="897"/>
        <v>1</v>
      </c>
      <c r="K9511" s="2">
        <f>'Calibration - Data 7 O''clock'!B9510</f>
        <v>0</v>
      </c>
      <c r="L9511" s="2">
        <f>'Calibration - Data 7 O''clock'!D9510</f>
        <v>0</v>
      </c>
      <c r="M9511" s="2">
        <f t="shared" si="898"/>
        <v>0</v>
      </c>
      <c r="N9511" s="2">
        <f t="shared" si="899"/>
        <v>1</v>
      </c>
    </row>
    <row r="9512" spans="1:14" x14ac:dyDescent="0.3">
      <c r="A9512" s="2">
        <f>'Calibration - Data None'!B9511</f>
        <v>0</v>
      </c>
      <c r="B9512" s="2">
        <f>'Calibration - Data None'!D9511</f>
        <v>0</v>
      </c>
      <c r="C9512" s="2">
        <f t="shared" si="894"/>
        <v>0</v>
      </c>
      <c r="D9512" s="2">
        <f t="shared" si="895"/>
        <v>1</v>
      </c>
      <c r="F9512" s="2">
        <f>'Calibration - Data 5 O''clock'!B9511</f>
        <v>0</v>
      </c>
      <c r="G9512" s="2">
        <f>'Calibration - Data 5 O''clock'!D9511</f>
        <v>0</v>
      </c>
      <c r="H9512" s="2">
        <f t="shared" si="896"/>
        <v>0</v>
      </c>
      <c r="I9512" s="2">
        <f t="shared" si="897"/>
        <v>1</v>
      </c>
      <c r="K9512" s="2">
        <f>'Calibration - Data 7 O''clock'!B9511</f>
        <v>0</v>
      </c>
      <c r="L9512" s="2">
        <f>'Calibration - Data 7 O''clock'!D9511</f>
        <v>0</v>
      </c>
      <c r="M9512" s="2">
        <f t="shared" si="898"/>
        <v>0</v>
      </c>
      <c r="N9512" s="2">
        <f t="shared" si="899"/>
        <v>1</v>
      </c>
    </row>
    <row r="9513" spans="1:14" x14ac:dyDescent="0.3">
      <c r="A9513" s="2">
        <f>'Calibration - Data None'!B9512</f>
        <v>0</v>
      </c>
      <c r="B9513" s="2">
        <f>'Calibration - Data None'!D9512</f>
        <v>0</v>
      </c>
      <c r="C9513" s="2">
        <f t="shared" si="894"/>
        <v>0</v>
      </c>
      <c r="D9513" s="2">
        <f t="shared" si="895"/>
        <v>1</v>
      </c>
      <c r="F9513" s="2">
        <f>'Calibration - Data 5 O''clock'!B9512</f>
        <v>0</v>
      </c>
      <c r="G9513" s="2">
        <f>'Calibration - Data 5 O''clock'!D9512</f>
        <v>0</v>
      </c>
      <c r="H9513" s="2">
        <f t="shared" si="896"/>
        <v>0</v>
      </c>
      <c r="I9513" s="2">
        <f t="shared" si="897"/>
        <v>1</v>
      </c>
      <c r="K9513" s="2">
        <f>'Calibration - Data 7 O''clock'!B9512</f>
        <v>0</v>
      </c>
      <c r="L9513" s="2">
        <f>'Calibration - Data 7 O''clock'!D9512</f>
        <v>0</v>
      </c>
      <c r="M9513" s="2">
        <f t="shared" si="898"/>
        <v>0</v>
      </c>
      <c r="N9513" s="2">
        <f t="shared" si="899"/>
        <v>1</v>
      </c>
    </row>
    <row r="9514" spans="1:14" x14ac:dyDescent="0.3">
      <c r="A9514" s="2">
        <f>'Calibration - Data None'!B9513</f>
        <v>0</v>
      </c>
      <c r="B9514" s="2">
        <f>'Calibration - Data None'!D9513</f>
        <v>0</v>
      </c>
      <c r="C9514" s="2">
        <f t="shared" si="894"/>
        <v>0</v>
      </c>
      <c r="D9514" s="2">
        <f t="shared" si="895"/>
        <v>1</v>
      </c>
      <c r="F9514" s="2">
        <f>'Calibration - Data 5 O''clock'!B9513</f>
        <v>0</v>
      </c>
      <c r="G9514" s="2">
        <f>'Calibration - Data 5 O''clock'!D9513</f>
        <v>0</v>
      </c>
      <c r="H9514" s="2">
        <f t="shared" si="896"/>
        <v>0</v>
      </c>
      <c r="I9514" s="2">
        <f t="shared" si="897"/>
        <v>1</v>
      </c>
      <c r="K9514" s="2">
        <f>'Calibration - Data 7 O''clock'!B9513</f>
        <v>0</v>
      </c>
      <c r="L9514" s="2">
        <f>'Calibration - Data 7 O''clock'!D9513</f>
        <v>0</v>
      </c>
      <c r="M9514" s="2">
        <f t="shared" si="898"/>
        <v>0</v>
      </c>
      <c r="N9514" s="2">
        <f t="shared" si="899"/>
        <v>1</v>
      </c>
    </row>
    <row r="9515" spans="1:14" x14ac:dyDescent="0.3">
      <c r="A9515" s="2">
        <f>'Calibration - Data None'!B9514</f>
        <v>0</v>
      </c>
      <c r="B9515" s="2">
        <f>'Calibration - Data None'!D9514</f>
        <v>0</v>
      </c>
      <c r="C9515" s="2">
        <f t="shared" si="894"/>
        <v>0</v>
      </c>
      <c r="D9515" s="2">
        <f t="shared" si="895"/>
        <v>1</v>
      </c>
      <c r="F9515" s="2">
        <f>'Calibration - Data 5 O''clock'!B9514</f>
        <v>0</v>
      </c>
      <c r="G9515" s="2">
        <f>'Calibration - Data 5 O''clock'!D9514</f>
        <v>0</v>
      </c>
      <c r="H9515" s="2">
        <f t="shared" si="896"/>
        <v>0</v>
      </c>
      <c r="I9515" s="2">
        <f t="shared" si="897"/>
        <v>1</v>
      </c>
      <c r="K9515" s="2">
        <f>'Calibration - Data 7 O''clock'!B9514</f>
        <v>0</v>
      </c>
      <c r="L9515" s="2">
        <f>'Calibration - Data 7 O''clock'!D9514</f>
        <v>0</v>
      </c>
      <c r="M9515" s="2">
        <f t="shared" si="898"/>
        <v>0</v>
      </c>
      <c r="N9515" s="2">
        <f t="shared" si="899"/>
        <v>1</v>
      </c>
    </row>
    <row r="9516" spans="1:14" x14ac:dyDescent="0.3">
      <c r="A9516" s="2">
        <f>'Calibration - Data None'!B9515</f>
        <v>0</v>
      </c>
      <c r="B9516" s="2">
        <f>'Calibration - Data None'!D9515</f>
        <v>0</v>
      </c>
      <c r="C9516" s="2">
        <f t="shared" si="894"/>
        <v>0</v>
      </c>
      <c r="D9516" s="2">
        <f t="shared" si="895"/>
        <v>1</v>
      </c>
      <c r="F9516" s="2">
        <f>'Calibration - Data 5 O''clock'!B9515</f>
        <v>0</v>
      </c>
      <c r="G9516" s="2">
        <f>'Calibration - Data 5 O''clock'!D9515</f>
        <v>0</v>
      </c>
      <c r="H9516" s="2">
        <f t="shared" si="896"/>
        <v>0</v>
      </c>
      <c r="I9516" s="2">
        <f t="shared" si="897"/>
        <v>1</v>
      </c>
      <c r="K9516" s="2">
        <f>'Calibration - Data 7 O''clock'!B9515</f>
        <v>0</v>
      </c>
      <c r="L9516" s="2">
        <f>'Calibration - Data 7 O''clock'!D9515</f>
        <v>0</v>
      </c>
      <c r="M9516" s="2">
        <f t="shared" si="898"/>
        <v>0</v>
      </c>
      <c r="N9516" s="2">
        <f t="shared" si="899"/>
        <v>1</v>
      </c>
    </row>
    <row r="9517" spans="1:14" x14ac:dyDescent="0.3">
      <c r="A9517" s="2">
        <f>'Calibration - Data None'!B9516</f>
        <v>0</v>
      </c>
      <c r="B9517" s="2">
        <f>'Calibration - Data None'!D9516</f>
        <v>0</v>
      </c>
      <c r="C9517" s="2">
        <f t="shared" si="894"/>
        <v>0</v>
      </c>
      <c r="D9517" s="2">
        <f t="shared" si="895"/>
        <v>1</v>
      </c>
      <c r="F9517" s="2">
        <f>'Calibration - Data 5 O''clock'!B9516</f>
        <v>0</v>
      </c>
      <c r="G9517" s="2">
        <f>'Calibration - Data 5 O''clock'!D9516</f>
        <v>0</v>
      </c>
      <c r="H9517" s="2">
        <f t="shared" si="896"/>
        <v>0</v>
      </c>
      <c r="I9517" s="2">
        <f t="shared" si="897"/>
        <v>1</v>
      </c>
      <c r="K9517" s="2">
        <f>'Calibration - Data 7 O''clock'!B9516</f>
        <v>0</v>
      </c>
      <c r="L9517" s="2">
        <f>'Calibration - Data 7 O''clock'!D9516</f>
        <v>0</v>
      </c>
      <c r="M9517" s="2">
        <f t="shared" si="898"/>
        <v>0</v>
      </c>
      <c r="N9517" s="2">
        <f t="shared" si="899"/>
        <v>1</v>
      </c>
    </row>
    <row r="9518" spans="1:14" x14ac:dyDescent="0.3">
      <c r="A9518" s="2">
        <f>'Calibration - Data None'!B9517</f>
        <v>0</v>
      </c>
      <c r="B9518" s="2">
        <f>'Calibration - Data None'!D9517</f>
        <v>0</v>
      </c>
      <c r="C9518" s="2">
        <f t="shared" si="894"/>
        <v>0</v>
      </c>
      <c r="D9518" s="2">
        <f t="shared" si="895"/>
        <v>1</v>
      </c>
      <c r="F9518" s="2">
        <f>'Calibration - Data 5 O''clock'!B9517</f>
        <v>0</v>
      </c>
      <c r="G9518" s="2">
        <f>'Calibration - Data 5 O''clock'!D9517</f>
        <v>0</v>
      </c>
      <c r="H9518" s="2">
        <f t="shared" si="896"/>
        <v>0</v>
      </c>
      <c r="I9518" s="2">
        <f t="shared" si="897"/>
        <v>1</v>
      </c>
      <c r="K9518" s="2">
        <f>'Calibration - Data 7 O''clock'!B9517</f>
        <v>0</v>
      </c>
      <c r="L9518" s="2">
        <f>'Calibration - Data 7 O''clock'!D9517</f>
        <v>0</v>
      </c>
      <c r="M9518" s="2">
        <f t="shared" si="898"/>
        <v>0</v>
      </c>
      <c r="N9518" s="2">
        <f t="shared" si="899"/>
        <v>1</v>
      </c>
    </row>
    <row r="9519" spans="1:14" x14ac:dyDescent="0.3">
      <c r="A9519" s="2">
        <f>'Calibration - Data None'!B9518</f>
        <v>0</v>
      </c>
      <c r="B9519" s="2">
        <f>'Calibration - Data None'!D9518</f>
        <v>0</v>
      </c>
      <c r="C9519" s="2">
        <f t="shared" si="894"/>
        <v>0</v>
      </c>
      <c r="D9519" s="2">
        <f t="shared" si="895"/>
        <v>1</v>
      </c>
      <c r="F9519" s="2">
        <f>'Calibration - Data 5 O''clock'!B9518</f>
        <v>0</v>
      </c>
      <c r="G9519" s="2">
        <f>'Calibration - Data 5 O''clock'!D9518</f>
        <v>0</v>
      </c>
      <c r="H9519" s="2">
        <f t="shared" si="896"/>
        <v>0</v>
      </c>
      <c r="I9519" s="2">
        <f t="shared" si="897"/>
        <v>1</v>
      </c>
      <c r="K9519" s="2">
        <f>'Calibration - Data 7 O''clock'!B9518</f>
        <v>0</v>
      </c>
      <c r="L9519" s="2">
        <f>'Calibration - Data 7 O''clock'!D9518</f>
        <v>0</v>
      </c>
      <c r="M9519" s="2">
        <f t="shared" si="898"/>
        <v>0</v>
      </c>
      <c r="N9519" s="2">
        <f t="shared" si="899"/>
        <v>1</v>
      </c>
    </row>
    <row r="9520" spans="1:14" x14ac:dyDescent="0.3">
      <c r="A9520" s="2">
        <f>'Calibration - Data None'!B9519</f>
        <v>0</v>
      </c>
      <c r="B9520" s="2">
        <f>'Calibration - Data None'!D9519</f>
        <v>0</v>
      </c>
      <c r="C9520" s="2">
        <f t="shared" si="894"/>
        <v>0</v>
      </c>
      <c r="D9520" s="2">
        <f t="shared" si="895"/>
        <v>1</v>
      </c>
      <c r="F9520" s="2">
        <f>'Calibration - Data 5 O''clock'!B9519</f>
        <v>0</v>
      </c>
      <c r="G9520" s="2">
        <f>'Calibration - Data 5 O''clock'!D9519</f>
        <v>0</v>
      </c>
      <c r="H9520" s="2">
        <f t="shared" si="896"/>
        <v>0</v>
      </c>
      <c r="I9520" s="2">
        <f t="shared" si="897"/>
        <v>1</v>
      </c>
      <c r="K9520" s="2">
        <f>'Calibration - Data 7 O''clock'!B9519</f>
        <v>0</v>
      </c>
      <c r="L9520" s="2">
        <f>'Calibration - Data 7 O''clock'!D9519</f>
        <v>0</v>
      </c>
      <c r="M9520" s="2">
        <f t="shared" si="898"/>
        <v>0</v>
      </c>
      <c r="N9520" s="2">
        <f t="shared" si="899"/>
        <v>1</v>
      </c>
    </row>
    <row r="9521" spans="1:14" x14ac:dyDescent="0.3">
      <c r="A9521" s="2">
        <f>'Calibration - Data None'!B9520</f>
        <v>0</v>
      </c>
      <c r="B9521" s="2">
        <f>'Calibration - Data None'!D9520</f>
        <v>0</v>
      </c>
      <c r="C9521" s="2">
        <f t="shared" si="894"/>
        <v>0</v>
      </c>
      <c r="D9521" s="2">
        <f t="shared" si="895"/>
        <v>1</v>
      </c>
      <c r="F9521" s="2">
        <f>'Calibration - Data 5 O''clock'!B9520</f>
        <v>0</v>
      </c>
      <c r="G9521" s="2">
        <f>'Calibration - Data 5 O''clock'!D9520</f>
        <v>0</v>
      </c>
      <c r="H9521" s="2">
        <f t="shared" si="896"/>
        <v>0</v>
      </c>
      <c r="I9521" s="2">
        <f t="shared" si="897"/>
        <v>1</v>
      </c>
      <c r="K9521" s="2">
        <f>'Calibration - Data 7 O''clock'!B9520</f>
        <v>0</v>
      </c>
      <c r="L9521" s="2">
        <f>'Calibration - Data 7 O''clock'!D9520</f>
        <v>0</v>
      </c>
      <c r="M9521" s="2">
        <f t="shared" si="898"/>
        <v>0</v>
      </c>
      <c r="N9521" s="2">
        <f t="shared" si="899"/>
        <v>1</v>
      </c>
    </row>
    <row r="9522" spans="1:14" x14ac:dyDescent="0.3">
      <c r="A9522" s="2">
        <f>'Calibration - Data None'!B9521</f>
        <v>0</v>
      </c>
      <c r="B9522" s="2">
        <f>'Calibration - Data None'!D9521</f>
        <v>0</v>
      </c>
      <c r="C9522" s="2">
        <f t="shared" si="894"/>
        <v>0</v>
      </c>
      <c r="D9522" s="2">
        <f t="shared" si="895"/>
        <v>1</v>
      </c>
      <c r="F9522" s="2">
        <f>'Calibration - Data 5 O''clock'!B9521</f>
        <v>0</v>
      </c>
      <c r="G9522" s="2">
        <f>'Calibration - Data 5 O''clock'!D9521</f>
        <v>0</v>
      </c>
      <c r="H9522" s="2">
        <f t="shared" si="896"/>
        <v>0</v>
      </c>
      <c r="I9522" s="2">
        <f t="shared" si="897"/>
        <v>1</v>
      </c>
      <c r="K9522" s="2">
        <f>'Calibration - Data 7 O''clock'!B9521</f>
        <v>0</v>
      </c>
      <c r="L9522" s="2">
        <f>'Calibration - Data 7 O''clock'!D9521</f>
        <v>0</v>
      </c>
      <c r="M9522" s="2">
        <f t="shared" si="898"/>
        <v>0</v>
      </c>
      <c r="N9522" s="2">
        <f t="shared" si="899"/>
        <v>1</v>
      </c>
    </row>
    <row r="9523" spans="1:14" x14ac:dyDescent="0.3">
      <c r="A9523" s="2">
        <f>'Calibration - Data None'!B9522</f>
        <v>0</v>
      </c>
      <c r="B9523" s="2">
        <f>'Calibration - Data None'!D9522</f>
        <v>0</v>
      </c>
      <c r="C9523" s="2">
        <f t="shared" si="894"/>
        <v>0</v>
      </c>
      <c r="D9523" s="2">
        <f t="shared" si="895"/>
        <v>1</v>
      </c>
      <c r="F9523" s="2">
        <f>'Calibration - Data 5 O''clock'!B9522</f>
        <v>0</v>
      </c>
      <c r="G9523" s="2">
        <f>'Calibration - Data 5 O''clock'!D9522</f>
        <v>0</v>
      </c>
      <c r="H9523" s="2">
        <f t="shared" si="896"/>
        <v>0</v>
      </c>
      <c r="I9523" s="2">
        <f t="shared" si="897"/>
        <v>1</v>
      </c>
      <c r="K9523" s="2">
        <f>'Calibration - Data 7 O''clock'!B9522</f>
        <v>0</v>
      </c>
      <c r="L9523" s="2">
        <f>'Calibration - Data 7 O''clock'!D9522</f>
        <v>0</v>
      </c>
      <c r="M9523" s="2">
        <f t="shared" si="898"/>
        <v>0</v>
      </c>
      <c r="N9523" s="2">
        <f t="shared" si="899"/>
        <v>1</v>
      </c>
    </row>
    <row r="9524" spans="1:14" x14ac:dyDescent="0.3">
      <c r="A9524" s="2">
        <f>'Calibration - Data None'!B9523</f>
        <v>0</v>
      </c>
      <c r="B9524" s="2">
        <f>'Calibration - Data None'!D9523</f>
        <v>0</v>
      </c>
      <c r="C9524" s="2">
        <f t="shared" si="894"/>
        <v>0</v>
      </c>
      <c r="D9524" s="2">
        <f t="shared" si="895"/>
        <v>1</v>
      </c>
      <c r="F9524" s="2">
        <f>'Calibration - Data 5 O''clock'!B9523</f>
        <v>0</v>
      </c>
      <c r="G9524" s="2">
        <f>'Calibration - Data 5 O''clock'!D9523</f>
        <v>0</v>
      </c>
      <c r="H9524" s="2">
        <f t="shared" si="896"/>
        <v>0</v>
      </c>
      <c r="I9524" s="2">
        <f t="shared" si="897"/>
        <v>1</v>
      </c>
      <c r="K9524" s="2">
        <f>'Calibration - Data 7 O''clock'!B9523</f>
        <v>0</v>
      </c>
      <c r="L9524" s="2">
        <f>'Calibration - Data 7 O''clock'!D9523</f>
        <v>0</v>
      </c>
      <c r="M9524" s="2">
        <f t="shared" si="898"/>
        <v>0</v>
      </c>
      <c r="N9524" s="2">
        <f t="shared" si="899"/>
        <v>1</v>
      </c>
    </row>
    <row r="9525" spans="1:14" x14ac:dyDescent="0.3">
      <c r="A9525" s="2">
        <f>'Calibration - Data None'!B9524</f>
        <v>0</v>
      </c>
      <c r="B9525" s="2">
        <f>'Calibration - Data None'!D9524</f>
        <v>0</v>
      </c>
      <c r="C9525" s="2">
        <f t="shared" si="894"/>
        <v>0</v>
      </c>
      <c r="D9525" s="2">
        <f t="shared" si="895"/>
        <v>1</v>
      </c>
      <c r="F9525" s="2">
        <f>'Calibration - Data 5 O''clock'!B9524</f>
        <v>0</v>
      </c>
      <c r="G9525" s="2">
        <f>'Calibration - Data 5 O''clock'!D9524</f>
        <v>0</v>
      </c>
      <c r="H9525" s="2">
        <f t="shared" si="896"/>
        <v>0</v>
      </c>
      <c r="I9525" s="2">
        <f t="shared" si="897"/>
        <v>1</v>
      </c>
      <c r="K9525" s="2">
        <f>'Calibration - Data 7 O''clock'!B9524</f>
        <v>0</v>
      </c>
      <c r="L9525" s="2">
        <f>'Calibration - Data 7 O''clock'!D9524</f>
        <v>0</v>
      </c>
      <c r="M9525" s="2">
        <f t="shared" si="898"/>
        <v>0</v>
      </c>
      <c r="N9525" s="2">
        <f t="shared" si="899"/>
        <v>1</v>
      </c>
    </row>
    <row r="9526" spans="1:14" x14ac:dyDescent="0.3">
      <c r="A9526" s="2">
        <f>'Calibration - Data None'!B9525</f>
        <v>0</v>
      </c>
      <c r="B9526" s="2">
        <f>'Calibration - Data None'!D9525</f>
        <v>0</v>
      </c>
      <c r="C9526" s="2">
        <f t="shared" si="894"/>
        <v>0</v>
      </c>
      <c r="D9526" s="2">
        <f t="shared" si="895"/>
        <v>1</v>
      </c>
      <c r="F9526" s="2">
        <f>'Calibration - Data 5 O''clock'!B9525</f>
        <v>0</v>
      </c>
      <c r="G9526" s="2">
        <f>'Calibration - Data 5 O''clock'!D9525</f>
        <v>0</v>
      </c>
      <c r="H9526" s="2">
        <f t="shared" si="896"/>
        <v>0</v>
      </c>
      <c r="I9526" s="2">
        <f t="shared" si="897"/>
        <v>1</v>
      </c>
      <c r="K9526" s="2">
        <f>'Calibration - Data 7 O''clock'!B9525</f>
        <v>0</v>
      </c>
      <c r="L9526" s="2">
        <f>'Calibration - Data 7 O''clock'!D9525</f>
        <v>0</v>
      </c>
      <c r="M9526" s="2">
        <f t="shared" si="898"/>
        <v>0</v>
      </c>
      <c r="N9526" s="2">
        <f t="shared" si="899"/>
        <v>1</v>
      </c>
    </row>
    <row r="9527" spans="1:14" x14ac:dyDescent="0.3">
      <c r="A9527" s="2">
        <f>'Calibration - Data None'!B9526</f>
        <v>0</v>
      </c>
      <c r="B9527" s="2">
        <f>'Calibration - Data None'!D9526</f>
        <v>0</v>
      </c>
      <c r="C9527" s="2">
        <f t="shared" si="894"/>
        <v>0</v>
      </c>
      <c r="D9527" s="2">
        <f t="shared" si="895"/>
        <v>1</v>
      </c>
      <c r="F9527" s="2">
        <f>'Calibration - Data 5 O''clock'!B9526</f>
        <v>0</v>
      </c>
      <c r="G9527" s="2">
        <f>'Calibration - Data 5 O''clock'!D9526</f>
        <v>0</v>
      </c>
      <c r="H9527" s="2">
        <f t="shared" si="896"/>
        <v>0</v>
      </c>
      <c r="I9527" s="2">
        <f t="shared" si="897"/>
        <v>1</v>
      </c>
      <c r="K9527" s="2">
        <f>'Calibration - Data 7 O''clock'!B9526</f>
        <v>0</v>
      </c>
      <c r="L9527" s="2">
        <f>'Calibration - Data 7 O''clock'!D9526</f>
        <v>0</v>
      </c>
      <c r="M9527" s="2">
        <f t="shared" si="898"/>
        <v>0</v>
      </c>
      <c r="N9527" s="2">
        <f t="shared" si="899"/>
        <v>1</v>
      </c>
    </row>
    <row r="9528" spans="1:14" x14ac:dyDescent="0.3">
      <c r="A9528" s="2">
        <f>'Calibration - Data None'!B9527</f>
        <v>0</v>
      </c>
      <c r="B9528" s="2">
        <f>'Calibration - Data None'!D9527</f>
        <v>0</v>
      </c>
      <c r="C9528" s="2">
        <f t="shared" si="894"/>
        <v>0</v>
      </c>
      <c r="D9528" s="2">
        <f t="shared" si="895"/>
        <v>1</v>
      </c>
      <c r="F9528" s="2">
        <f>'Calibration - Data 5 O''clock'!B9527</f>
        <v>0</v>
      </c>
      <c r="G9528" s="2">
        <f>'Calibration - Data 5 O''clock'!D9527</f>
        <v>0</v>
      </c>
      <c r="H9528" s="2">
        <f t="shared" si="896"/>
        <v>0</v>
      </c>
      <c r="I9528" s="2">
        <f t="shared" si="897"/>
        <v>1</v>
      </c>
      <c r="K9528" s="2">
        <f>'Calibration - Data 7 O''clock'!B9527</f>
        <v>0</v>
      </c>
      <c r="L9528" s="2">
        <f>'Calibration - Data 7 O''clock'!D9527</f>
        <v>0</v>
      </c>
      <c r="M9528" s="2">
        <f t="shared" si="898"/>
        <v>0</v>
      </c>
      <c r="N9528" s="2">
        <f t="shared" si="899"/>
        <v>1</v>
      </c>
    </row>
    <row r="9529" spans="1:14" x14ac:dyDescent="0.3">
      <c r="A9529" s="2">
        <f>'Calibration - Data None'!B9528</f>
        <v>0</v>
      </c>
      <c r="B9529" s="2">
        <f>'Calibration - Data None'!D9528</f>
        <v>0</v>
      </c>
      <c r="C9529" s="2">
        <f t="shared" si="894"/>
        <v>0</v>
      </c>
      <c r="D9529" s="2">
        <f t="shared" si="895"/>
        <v>1</v>
      </c>
      <c r="F9529" s="2">
        <f>'Calibration - Data 5 O''clock'!B9528</f>
        <v>0</v>
      </c>
      <c r="G9529" s="2">
        <f>'Calibration - Data 5 O''clock'!D9528</f>
        <v>0</v>
      </c>
      <c r="H9529" s="2">
        <f t="shared" si="896"/>
        <v>0</v>
      </c>
      <c r="I9529" s="2">
        <f t="shared" si="897"/>
        <v>1</v>
      </c>
      <c r="K9529" s="2">
        <f>'Calibration - Data 7 O''clock'!B9528</f>
        <v>0</v>
      </c>
      <c r="L9529" s="2">
        <f>'Calibration - Data 7 O''clock'!D9528</f>
        <v>0</v>
      </c>
      <c r="M9529" s="2">
        <f t="shared" si="898"/>
        <v>0</v>
      </c>
      <c r="N9529" s="2">
        <f t="shared" si="899"/>
        <v>1</v>
      </c>
    </row>
    <row r="9530" spans="1:14" x14ac:dyDescent="0.3">
      <c r="A9530" s="2">
        <f>'Calibration - Data None'!B9529</f>
        <v>0</v>
      </c>
      <c r="B9530" s="2">
        <f>'Calibration - Data None'!D9529</f>
        <v>0</v>
      </c>
      <c r="C9530" s="2">
        <f t="shared" si="894"/>
        <v>0</v>
      </c>
      <c r="D9530" s="2">
        <f t="shared" si="895"/>
        <v>1</v>
      </c>
      <c r="F9530" s="2">
        <f>'Calibration - Data 5 O''clock'!B9529</f>
        <v>0</v>
      </c>
      <c r="G9530" s="2">
        <f>'Calibration - Data 5 O''clock'!D9529</f>
        <v>0</v>
      </c>
      <c r="H9530" s="2">
        <f t="shared" si="896"/>
        <v>0</v>
      </c>
      <c r="I9530" s="2">
        <f t="shared" si="897"/>
        <v>1</v>
      </c>
      <c r="K9530" s="2">
        <f>'Calibration - Data 7 O''clock'!B9529</f>
        <v>0</v>
      </c>
      <c r="L9530" s="2">
        <f>'Calibration - Data 7 O''clock'!D9529</f>
        <v>0</v>
      </c>
      <c r="M9530" s="2">
        <f t="shared" si="898"/>
        <v>0</v>
      </c>
      <c r="N9530" s="2">
        <f t="shared" si="899"/>
        <v>1</v>
      </c>
    </row>
    <row r="9531" spans="1:14" x14ac:dyDescent="0.3">
      <c r="A9531" s="2">
        <f>'Calibration - Data None'!B9530</f>
        <v>0</v>
      </c>
      <c r="B9531" s="2">
        <f>'Calibration - Data None'!D9530</f>
        <v>0</v>
      </c>
      <c r="C9531" s="2">
        <f t="shared" si="894"/>
        <v>0</v>
      </c>
      <c r="D9531" s="2">
        <f t="shared" si="895"/>
        <v>1</v>
      </c>
      <c r="F9531" s="2">
        <f>'Calibration - Data 5 O''clock'!B9530</f>
        <v>0</v>
      </c>
      <c r="G9531" s="2">
        <f>'Calibration - Data 5 O''clock'!D9530</f>
        <v>0</v>
      </c>
      <c r="H9531" s="2">
        <f t="shared" si="896"/>
        <v>0</v>
      </c>
      <c r="I9531" s="2">
        <f t="shared" si="897"/>
        <v>1</v>
      </c>
      <c r="K9531" s="2">
        <f>'Calibration - Data 7 O''clock'!B9530</f>
        <v>0</v>
      </c>
      <c r="L9531" s="2">
        <f>'Calibration - Data 7 O''clock'!D9530</f>
        <v>0</v>
      </c>
      <c r="M9531" s="2">
        <f t="shared" si="898"/>
        <v>0</v>
      </c>
      <c r="N9531" s="2">
        <f t="shared" si="899"/>
        <v>1</v>
      </c>
    </row>
    <row r="9532" spans="1:14" x14ac:dyDescent="0.3">
      <c r="A9532" s="2">
        <f>'Calibration - Data None'!B9531</f>
        <v>0</v>
      </c>
      <c r="B9532" s="2">
        <f>'Calibration - Data None'!D9531</f>
        <v>0</v>
      </c>
      <c r="C9532" s="2">
        <f t="shared" si="894"/>
        <v>0</v>
      </c>
      <c r="D9532" s="2">
        <f t="shared" si="895"/>
        <v>1</v>
      </c>
      <c r="F9532" s="2">
        <f>'Calibration - Data 5 O''clock'!B9531</f>
        <v>0</v>
      </c>
      <c r="G9532" s="2">
        <f>'Calibration - Data 5 O''clock'!D9531</f>
        <v>0</v>
      </c>
      <c r="H9532" s="2">
        <f t="shared" si="896"/>
        <v>0</v>
      </c>
      <c r="I9532" s="2">
        <f t="shared" si="897"/>
        <v>1</v>
      </c>
      <c r="K9532" s="2">
        <f>'Calibration - Data 7 O''clock'!B9531</f>
        <v>0</v>
      </c>
      <c r="L9532" s="2">
        <f>'Calibration - Data 7 O''clock'!D9531</f>
        <v>0</v>
      </c>
      <c r="M9532" s="2">
        <f t="shared" si="898"/>
        <v>0</v>
      </c>
      <c r="N9532" s="2">
        <f t="shared" si="899"/>
        <v>1</v>
      </c>
    </row>
    <row r="9533" spans="1:14" x14ac:dyDescent="0.3">
      <c r="A9533" s="2">
        <f>'Calibration - Data None'!B9532</f>
        <v>0</v>
      </c>
      <c r="B9533" s="2">
        <f>'Calibration - Data None'!D9532</f>
        <v>0</v>
      </c>
      <c r="C9533" s="2">
        <f t="shared" si="894"/>
        <v>0</v>
      </c>
      <c r="D9533" s="2">
        <f t="shared" si="895"/>
        <v>1</v>
      </c>
      <c r="F9533" s="2">
        <f>'Calibration - Data 5 O''clock'!B9532</f>
        <v>0</v>
      </c>
      <c r="G9533" s="2">
        <f>'Calibration - Data 5 O''clock'!D9532</f>
        <v>0</v>
      </c>
      <c r="H9533" s="2">
        <f t="shared" si="896"/>
        <v>0</v>
      </c>
      <c r="I9533" s="2">
        <f t="shared" si="897"/>
        <v>1</v>
      </c>
      <c r="K9533" s="2">
        <f>'Calibration - Data 7 O''clock'!B9532</f>
        <v>0</v>
      </c>
      <c r="L9533" s="2">
        <f>'Calibration - Data 7 O''clock'!D9532</f>
        <v>0</v>
      </c>
      <c r="M9533" s="2">
        <f t="shared" si="898"/>
        <v>0</v>
      </c>
      <c r="N9533" s="2">
        <f t="shared" si="899"/>
        <v>1</v>
      </c>
    </row>
    <row r="9534" spans="1:14" x14ac:dyDescent="0.3">
      <c r="A9534" s="2">
        <f>'Calibration - Data None'!B9533</f>
        <v>0</v>
      </c>
      <c r="B9534" s="2">
        <f>'Calibration - Data None'!D9533</f>
        <v>0</v>
      </c>
      <c r="C9534" s="2">
        <f t="shared" si="894"/>
        <v>0</v>
      </c>
      <c r="D9534" s="2">
        <f t="shared" si="895"/>
        <v>1</v>
      </c>
      <c r="F9534" s="2">
        <f>'Calibration - Data 5 O''clock'!B9533</f>
        <v>0</v>
      </c>
      <c r="G9534" s="2">
        <f>'Calibration - Data 5 O''clock'!D9533</f>
        <v>0</v>
      </c>
      <c r="H9534" s="2">
        <f t="shared" si="896"/>
        <v>0</v>
      </c>
      <c r="I9534" s="2">
        <f t="shared" si="897"/>
        <v>1</v>
      </c>
      <c r="K9534" s="2">
        <f>'Calibration - Data 7 O''clock'!B9533</f>
        <v>0</v>
      </c>
      <c r="L9534" s="2">
        <f>'Calibration - Data 7 O''clock'!D9533</f>
        <v>0</v>
      </c>
      <c r="M9534" s="2">
        <f t="shared" si="898"/>
        <v>0</v>
      </c>
      <c r="N9534" s="2">
        <f t="shared" si="899"/>
        <v>1</v>
      </c>
    </row>
    <row r="9535" spans="1:14" x14ac:dyDescent="0.3">
      <c r="A9535" s="2">
        <f>'Calibration - Data None'!B9534</f>
        <v>0</v>
      </c>
      <c r="B9535" s="2">
        <f>'Calibration - Data None'!D9534</f>
        <v>0</v>
      </c>
      <c r="C9535" s="2">
        <f t="shared" si="894"/>
        <v>0</v>
      </c>
      <c r="D9535" s="2">
        <f t="shared" si="895"/>
        <v>1</v>
      </c>
      <c r="F9535" s="2">
        <f>'Calibration - Data 5 O''clock'!B9534</f>
        <v>0</v>
      </c>
      <c r="G9535" s="2">
        <f>'Calibration - Data 5 O''clock'!D9534</f>
        <v>0</v>
      </c>
      <c r="H9535" s="2">
        <f t="shared" si="896"/>
        <v>0</v>
      </c>
      <c r="I9535" s="2">
        <f t="shared" si="897"/>
        <v>1</v>
      </c>
      <c r="K9535" s="2">
        <f>'Calibration - Data 7 O''clock'!B9534</f>
        <v>0</v>
      </c>
      <c r="L9535" s="2">
        <f>'Calibration - Data 7 O''clock'!D9534</f>
        <v>0</v>
      </c>
      <c r="M9535" s="2">
        <f t="shared" si="898"/>
        <v>0</v>
      </c>
      <c r="N9535" s="2">
        <f t="shared" si="899"/>
        <v>1</v>
      </c>
    </row>
    <row r="9536" spans="1:14" x14ac:dyDescent="0.3">
      <c r="A9536" s="2">
        <f>'Calibration - Data None'!B9535</f>
        <v>0</v>
      </c>
      <c r="B9536" s="2">
        <f>'Calibration - Data None'!D9535</f>
        <v>0</v>
      </c>
      <c r="C9536" s="2">
        <f t="shared" si="894"/>
        <v>0</v>
      </c>
      <c r="D9536" s="2">
        <f t="shared" si="895"/>
        <v>1</v>
      </c>
      <c r="F9536" s="2">
        <f>'Calibration - Data 5 O''clock'!B9535</f>
        <v>0</v>
      </c>
      <c r="G9536" s="2">
        <f>'Calibration - Data 5 O''clock'!D9535</f>
        <v>0</v>
      </c>
      <c r="H9536" s="2">
        <f t="shared" si="896"/>
        <v>0</v>
      </c>
      <c r="I9536" s="2">
        <f t="shared" si="897"/>
        <v>1</v>
      </c>
      <c r="K9536" s="2">
        <f>'Calibration - Data 7 O''clock'!B9535</f>
        <v>0</v>
      </c>
      <c r="L9536" s="2">
        <f>'Calibration - Data 7 O''clock'!D9535</f>
        <v>0</v>
      </c>
      <c r="M9536" s="2">
        <f t="shared" si="898"/>
        <v>0</v>
      </c>
      <c r="N9536" s="2">
        <f t="shared" si="899"/>
        <v>1</v>
      </c>
    </row>
    <row r="9537" spans="1:14" x14ac:dyDescent="0.3">
      <c r="A9537" s="2">
        <f>'Calibration - Data None'!B9536</f>
        <v>0</v>
      </c>
      <c r="B9537" s="2">
        <f>'Calibration - Data None'!D9536</f>
        <v>0</v>
      </c>
      <c r="C9537" s="2">
        <f t="shared" si="894"/>
        <v>0</v>
      </c>
      <c r="D9537" s="2">
        <f t="shared" si="895"/>
        <v>1</v>
      </c>
      <c r="F9537" s="2">
        <f>'Calibration - Data 5 O''clock'!B9536</f>
        <v>0</v>
      </c>
      <c r="G9537" s="2">
        <f>'Calibration - Data 5 O''clock'!D9536</f>
        <v>0</v>
      </c>
      <c r="H9537" s="2">
        <f t="shared" si="896"/>
        <v>0</v>
      </c>
      <c r="I9537" s="2">
        <f t="shared" si="897"/>
        <v>1</v>
      </c>
      <c r="K9537" s="2">
        <f>'Calibration - Data 7 O''clock'!B9536</f>
        <v>0</v>
      </c>
      <c r="L9537" s="2">
        <f>'Calibration - Data 7 O''clock'!D9536</f>
        <v>0</v>
      </c>
      <c r="M9537" s="2">
        <f t="shared" si="898"/>
        <v>0</v>
      </c>
      <c r="N9537" s="2">
        <f t="shared" si="899"/>
        <v>1</v>
      </c>
    </row>
    <row r="9538" spans="1:14" x14ac:dyDescent="0.3">
      <c r="A9538" s="2">
        <f>'Calibration - Data None'!B9537</f>
        <v>0</v>
      </c>
      <c r="B9538" s="2">
        <f>'Calibration - Data None'!D9537</f>
        <v>0</v>
      </c>
      <c r="C9538" s="2">
        <f t="shared" si="894"/>
        <v>0</v>
      </c>
      <c r="D9538" s="2">
        <f t="shared" si="895"/>
        <v>1</v>
      </c>
      <c r="F9538" s="2">
        <f>'Calibration - Data 5 O''clock'!B9537</f>
        <v>0</v>
      </c>
      <c r="G9538" s="2">
        <f>'Calibration - Data 5 O''clock'!D9537</f>
        <v>0</v>
      </c>
      <c r="H9538" s="2">
        <f t="shared" si="896"/>
        <v>0</v>
      </c>
      <c r="I9538" s="2">
        <f t="shared" si="897"/>
        <v>1</v>
      </c>
      <c r="K9538" s="2">
        <f>'Calibration - Data 7 O''clock'!B9537</f>
        <v>0</v>
      </c>
      <c r="L9538" s="2">
        <f>'Calibration - Data 7 O''clock'!D9537</f>
        <v>0</v>
      </c>
      <c r="M9538" s="2">
        <f t="shared" si="898"/>
        <v>0</v>
      </c>
      <c r="N9538" s="2">
        <f t="shared" si="899"/>
        <v>1</v>
      </c>
    </row>
    <row r="9539" spans="1:14" x14ac:dyDescent="0.3">
      <c r="A9539" s="2">
        <f>'Calibration - Data None'!B9538</f>
        <v>0</v>
      </c>
      <c r="B9539" s="2">
        <f>'Calibration - Data None'!D9538</f>
        <v>0</v>
      </c>
      <c r="C9539" s="2">
        <f t="shared" si="894"/>
        <v>0</v>
      </c>
      <c r="D9539" s="2">
        <f t="shared" si="895"/>
        <v>1</v>
      </c>
      <c r="F9539" s="2">
        <f>'Calibration - Data 5 O''clock'!B9538</f>
        <v>0</v>
      </c>
      <c r="G9539" s="2">
        <f>'Calibration - Data 5 O''clock'!D9538</f>
        <v>0</v>
      </c>
      <c r="H9539" s="2">
        <f t="shared" si="896"/>
        <v>0</v>
      </c>
      <c r="I9539" s="2">
        <f t="shared" si="897"/>
        <v>1</v>
      </c>
      <c r="K9539" s="2">
        <f>'Calibration - Data 7 O''clock'!B9538</f>
        <v>0</v>
      </c>
      <c r="L9539" s="2">
        <f>'Calibration - Data 7 O''clock'!D9538</f>
        <v>0</v>
      </c>
      <c r="M9539" s="2">
        <f t="shared" si="898"/>
        <v>0</v>
      </c>
      <c r="N9539" s="2">
        <f t="shared" si="899"/>
        <v>1</v>
      </c>
    </row>
    <row r="9540" spans="1:14" x14ac:dyDescent="0.3">
      <c r="A9540" s="2">
        <f>'Calibration - Data None'!B9539</f>
        <v>0</v>
      </c>
      <c r="B9540" s="2">
        <f>'Calibration - Data None'!D9539</f>
        <v>0</v>
      </c>
      <c r="C9540" s="2">
        <f t="shared" ref="C9540:C9603" si="900">SIN(RADIANS(A9540))</f>
        <v>0</v>
      </c>
      <c r="D9540" s="2">
        <f t="shared" ref="D9540:D9603" si="901">COS(RADIANS(A9540))</f>
        <v>1</v>
      </c>
      <c r="F9540" s="2">
        <f>'Calibration - Data 5 O''clock'!B9539</f>
        <v>0</v>
      </c>
      <c r="G9540" s="2">
        <f>'Calibration - Data 5 O''clock'!D9539</f>
        <v>0</v>
      </c>
      <c r="H9540" s="2">
        <f t="shared" ref="H9540:H9603" si="902">SIN(RADIANS(F9540))</f>
        <v>0</v>
      </c>
      <c r="I9540" s="2">
        <f t="shared" ref="I9540:I9603" si="903">COS(RADIANS(F9540))</f>
        <v>1</v>
      </c>
      <c r="K9540" s="2">
        <f>'Calibration - Data 7 O''clock'!B9539</f>
        <v>0</v>
      </c>
      <c r="L9540" s="2">
        <f>'Calibration - Data 7 O''clock'!D9539</f>
        <v>0</v>
      </c>
      <c r="M9540" s="2">
        <f t="shared" ref="M9540:M9603" si="904">SIN(RADIANS(K9540))</f>
        <v>0</v>
      </c>
      <c r="N9540" s="2">
        <f t="shared" ref="N9540:N9603" si="905">COS(RADIANS(K9540))</f>
        <v>1</v>
      </c>
    </row>
    <row r="9541" spans="1:14" x14ac:dyDescent="0.3">
      <c r="A9541" s="2">
        <f>'Calibration - Data None'!B9540</f>
        <v>0</v>
      </c>
      <c r="B9541" s="2">
        <f>'Calibration - Data None'!D9540</f>
        <v>0</v>
      </c>
      <c r="C9541" s="2">
        <f t="shared" si="900"/>
        <v>0</v>
      </c>
      <c r="D9541" s="2">
        <f t="shared" si="901"/>
        <v>1</v>
      </c>
      <c r="F9541" s="2">
        <f>'Calibration - Data 5 O''clock'!B9540</f>
        <v>0</v>
      </c>
      <c r="G9541" s="2">
        <f>'Calibration - Data 5 O''clock'!D9540</f>
        <v>0</v>
      </c>
      <c r="H9541" s="2">
        <f t="shared" si="902"/>
        <v>0</v>
      </c>
      <c r="I9541" s="2">
        <f t="shared" si="903"/>
        <v>1</v>
      </c>
      <c r="K9541" s="2">
        <f>'Calibration - Data 7 O''clock'!B9540</f>
        <v>0</v>
      </c>
      <c r="L9541" s="2">
        <f>'Calibration - Data 7 O''clock'!D9540</f>
        <v>0</v>
      </c>
      <c r="M9541" s="2">
        <f t="shared" si="904"/>
        <v>0</v>
      </c>
      <c r="N9541" s="2">
        <f t="shared" si="905"/>
        <v>1</v>
      </c>
    </row>
    <row r="9542" spans="1:14" x14ac:dyDescent="0.3">
      <c r="A9542" s="2">
        <f>'Calibration - Data None'!B9541</f>
        <v>0</v>
      </c>
      <c r="B9542" s="2">
        <f>'Calibration - Data None'!D9541</f>
        <v>0</v>
      </c>
      <c r="C9542" s="2">
        <f t="shared" si="900"/>
        <v>0</v>
      </c>
      <c r="D9542" s="2">
        <f t="shared" si="901"/>
        <v>1</v>
      </c>
      <c r="F9542" s="2">
        <f>'Calibration - Data 5 O''clock'!B9541</f>
        <v>0</v>
      </c>
      <c r="G9542" s="2">
        <f>'Calibration - Data 5 O''clock'!D9541</f>
        <v>0</v>
      </c>
      <c r="H9542" s="2">
        <f t="shared" si="902"/>
        <v>0</v>
      </c>
      <c r="I9542" s="2">
        <f t="shared" si="903"/>
        <v>1</v>
      </c>
      <c r="K9542" s="2">
        <f>'Calibration - Data 7 O''clock'!B9541</f>
        <v>0</v>
      </c>
      <c r="L9542" s="2">
        <f>'Calibration - Data 7 O''clock'!D9541</f>
        <v>0</v>
      </c>
      <c r="M9542" s="2">
        <f t="shared" si="904"/>
        <v>0</v>
      </c>
      <c r="N9542" s="2">
        <f t="shared" si="905"/>
        <v>1</v>
      </c>
    </row>
    <row r="9543" spans="1:14" x14ac:dyDescent="0.3">
      <c r="A9543" s="2">
        <f>'Calibration - Data None'!B9542</f>
        <v>0</v>
      </c>
      <c r="B9543" s="2">
        <f>'Calibration - Data None'!D9542</f>
        <v>0</v>
      </c>
      <c r="C9543" s="2">
        <f t="shared" si="900"/>
        <v>0</v>
      </c>
      <c r="D9543" s="2">
        <f t="shared" si="901"/>
        <v>1</v>
      </c>
      <c r="F9543" s="2">
        <f>'Calibration - Data 5 O''clock'!B9542</f>
        <v>0</v>
      </c>
      <c r="G9543" s="2">
        <f>'Calibration - Data 5 O''clock'!D9542</f>
        <v>0</v>
      </c>
      <c r="H9543" s="2">
        <f t="shared" si="902"/>
        <v>0</v>
      </c>
      <c r="I9543" s="2">
        <f t="shared" si="903"/>
        <v>1</v>
      </c>
      <c r="K9543" s="2">
        <f>'Calibration - Data 7 O''clock'!B9542</f>
        <v>0</v>
      </c>
      <c r="L9543" s="2">
        <f>'Calibration - Data 7 O''clock'!D9542</f>
        <v>0</v>
      </c>
      <c r="M9543" s="2">
        <f t="shared" si="904"/>
        <v>0</v>
      </c>
      <c r="N9543" s="2">
        <f t="shared" si="905"/>
        <v>1</v>
      </c>
    </row>
    <row r="9544" spans="1:14" x14ac:dyDescent="0.3">
      <c r="A9544" s="2">
        <f>'Calibration - Data None'!B9543</f>
        <v>0</v>
      </c>
      <c r="B9544" s="2">
        <f>'Calibration - Data None'!D9543</f>
        <v>0</v>
      </c>
      <c r="C9544" s="2">
        <f t="shared" si="900"/>
        <v>0</v>
      </c>
      <c r="D9544" s="2">
        <f t="shared" si="901"/>
        <v>1</v>
      </c>
      <c r="F9544" s="2">
        <f>'Calibration - Data 5 O''clock'!B9543</f>
        <v>0</v>
      </c>
      <c r="G9544" s="2">
        <f>'Calibration - Data 5 O''clock'!D9543</f>
        <v>0</v>
      </c>
      <c r="H9544" s="2">
        <f t="shared" si="902"/>
        <v>0</v>
      </c>
      <c r="I9544" s="2">
        <f t="shared" si="903"/>
        <v>1</v>
      </c>
      <c r="K9544" s="2">
        <f>'Calibration - Data 7 O''clock'!B9543</f>
        <v>0</v>
      </c>
      <c r="L9544" s="2">
        <f>'Calibration - Data 7 O''clock'!D9543</f>
        <v>0</v>
      </c>
      <c r="M9544" s="2">
        <f t="shared" si="904"/>
        <v>0</v>
      </c>
      <c r="N9544" s="2">
        <f t="shared" si="905"/>
        <v>1</v>
      </c>
    </row>
    <row r="9545" spans="1:14" x14ac:dyDescent="0.3">
      <c r="A9545" s="2">
        <f>'Calibration - Data None'!B9544</f>
        <v>0</v>
      </c>
      <c r="B9545" s="2">
        <f>'Calibration - Data None'!D9544</f>
        <v>0</v>
      </c>
      <c r="C9545" s="2">
        <f t="shared" si="900"/>
        <v>0</v>
      </c>
      <c r="D9545" s="2">
        <f t="shared" si="901"/>
        <v>1</v>
      </c>
      <c r="F9545" s="2">
        <f>'Calibration - Data 5 O''clock'!B9544</f>
        <v>0</v>
      </c>
      <c r="G9545" s="2">
        <f>'Calibration - Data 5 O''clock'!D9544</f>
        <v>0</v>
      </c>
      <c r="H9545" s="2">
        <f t="shared" si="902"/>
        <v>0</v>
      </c>
      <c r="I9545" s="2">
        <f t="shared" si="903"/>
        <v>1</v>
      </c>
      <c r="K9545" s="2">
        <f>'Calibration - Data 7 O''clock'!B9544</f>
        <v>0</v>
      </c>
      <c r="L9545" s="2">
        <f>'Calibration - Data 7 O''clock'!D9544</f>
        <v>0</v>
      </c>
      <c r="M9545" s="2">
        <f t="shared" si="904"/>
        <v>0</v>
      </c>
      <c r="N9545" s="2">
        <f t="shared" si="905"/>
        <v>1</v>
      </c>
    </row>
    <row r="9546" spans="1:14" x14ac:dyDescent="0.3">
      <c r="A9546" s="2">
        <f>'Calibration - Data None'!B9545</f>
        <v>0</v>
      </c>
      <c r="B9546" s="2">
        <f>'Calibration - Data None'!D9545</f>
        <v>0</v>
      </c>
      <c r="C9546" s="2">
        <f t="shared" si="900"/>
        <v>0</v>
      </c>
      <c r="D9546" s="2">
        <f t="shared" si="901"/>
        <v>1</v>
      </c>
      <c r="F9546" s="2">
        <f>'Calibration - Data 5 O''clock'!B9545</f>
        <v>0</v>
      </c>
      <c r="G9546" s="2">
        <f>'Calibration - Data 5 O''clock'!D9545</f>
        <v>0</v>
      </c>
      <c r="H9546" s="2">
        <f t="shared" si="902"/>
        <v>0</v>
      </c>
      <c r="I9546" s="2">
        <f t="shared" si="903"/>
        <v>1</v>
      </c>
      <c r="K9546" s="2">
        <f>'Calibration - Data 7 O''clock'!B9545</f>
        <v>0</v>
      </c>
      <c r="L9546" s="2">
        <f>'Calibration - Data 7 O''clock'!D9545</f>
        <v>0</v>
      </c>
      <c r="M9546" s="2">
        <f t="shared" si="904"/>
        <v>0</v>
      </c>
      <c r="N9546" s="2">
        <f t="shared" si="905"/>
        <v>1</v>
      </c>
    </row>
    <row r="9547" spans="1:14" x14ac:dyDescent="0.3">
      <c r="A9547" s="2">
        <f>'Calibration - Data None'!B9546</f>
        <v>0</v>
      </c>
      <c r="B9547" s="2">
        <f>'Calibration - Data None'!D9546</f>
        <v>0</v>
      </c>
      <c r="C9547" s="2">
        <f t="shared" si="900"/>
        <v>0</v>
      </c>
      <c r="D9547" s="2">
        <f t="shared" si="901"/>
        <v>1</v>
      </c>
      <c r="F9547" s="2">
        <f>'Calibration - Data 5 O''clock'!B9546</f>
        <v>0</v>
      </c>
      <c r="G9547" s="2">
        <f>'Calibration - Data 5 O''clock'!D9546</f>
        <v>0</v>
      </c>
      <c r="H9547" s="2">
        <f t="shared" si="902"/>
        <v>0</v>
      </c>
      <c r="I9547" s="2">
        <f t="shared" si="903"/>
        <v>1</v>
      </c>
      <c r="K9547" s="2">
        <f>'Calibration - Data 7 O''clock'!B9546</f>
        <v>0</v>
      </c>
      <c r="L9547" s="2">
        <f>'Calibration - Data 7 O''clock'!D9546</f>
        <v>0</v>
      </c>
      <c r="M9547" s="2">
        <f t="shared" si="904"/>
        <v>0</v>
      </c>
      <c r="N9547" s="2">
        <f t="shared" si="905"/>
        <v>1</v>
      </c>
    </row>
    <row r="9548" spans="1:14" x14ac:dyDescent="0.3">
      <c r="A9548" s="2">
        <f>'Calibration - Data None'!B9547</f>
        <v>0</v>
      </c>
      <c r="B9548" s="2">
        <f>'Calibration - Data None'!D9547</f>
        <v>0</v>
      </c>
      <c r="C9548" s="2">
        <f t="shared" si="900"/>
        <v>0</v>
      </c>
      <c r="D9548" s="2">
        <f t="shared" si="901"/>
        <v>1</v>
      </c>
      <c r="F9548" s="2">
        <f>'Calibration - Data 5 O''clock'!B9547</f>
        <v>0</v>
      </c>
      <c r="G9548" s="2">
        <f>'Calibration - Data 5 O''clock'!D9547</f>
        <v>0</v>
      </c>
      <c r="H9548" s="2">
        <f t="shared" si="902"/>
        <v>0</v>
      </c>
      <c r="I9548" s="2">
        <f t="shared" si="903"/>
        <v>1</v>
      </c>
      <c r="K9548" s="2">
        <f>'Calibration - Data 7 O''clock'!B9547</f>
        <v>0</v>
      </c>
      <c r="L9548" s="2">
        <f>'Calibration - Data 7 O''clock'!D9547</f>
        <v>0</v>
      </c>
      <c r="M9548" s="2">
        <f t="shared" si="904"/>
        <v>0</v>
      </c>
      <c r="N9548" s="2">
        <f t="shared" si="905"/>
        <v>1</v>
      </c>
    </row>
    <row r="9549" spans="1:14" x14ac:dyDescent="0.3">
      <c r="A9549" s="2">
        <f>'Calibration - Data None'!B9548</f>
        <v>0</v>
      </c>
      <c r="B9549" s="2">
        <f>'Calibration - Data None'!D9548</f>
        <v>0</v>
      </c>
      <c r="C9549" s="2">
        <f t="shared" si="900"/>
        <v>0</v>
      </c>
      <c r="D9549" s="2">
        <f t="shared" si="901"/>
        <v>1</v>
      </c>
      <c r="F9549" s="2">
        <f>'Calibration - Data 5 O''clock'!B9548</f>
        <v>0</v>
      </c>
      <c r="G9549" s="2">
        <f>'Calibration - Data 5 O''clock'!D9548</f>
        <v>0</v>
      </c>
      <c r="H9549" s="2">
        <f t="shared" si="902"/>
        <v>0</v>
      </c>
      <c r="I9549" s="2">
        <f t="shared" si="903"/>
        <v>1</v>
      </c>
      <c r="K9549" s="2">
        <f>'Calibration - Data 7 O''clock'!B9548</f>
        <v>0</v>
      </c>
      <c r="L9549" s="2">
        <f>'Calibration - Data 7 O''clock'!D9548</f>
        <v>0</v>
      </c>
      <c r="M9549" s="2">
        <f t="shared" si="904"/>
        <v>0</v>
      </c>
      <c r="N9549" s="2">
        <f t="shared" si="905"/>
        <v>1</v>
      </c>
    </row>
    <row r="9550" spans="1:14" x14ac:dyDescent="0.3">
      <c r="A9550" s="2">
        <f>'Calibration - Data None'!B9549</f>
        <v>0</v>
      </c>
      <c r="B9550" s="2">
        <f>'Calibration - Data None'!D9549</f>
        <v>0</v>
      </c>
      <c r="C9550" s="2">
        <f t="shared" si="900"/>
        <v>0</v>
      </c>
      <c r="D9550" s="2">
        <f t="shared" si="901"/>
        <v>1</v>
      </c>
      <c r="F9550" s="2">
        <f>'Calibration - Data 5 O''clock'!B9549</f>
        <v>0</v>
      </c>
      <c r="G9550" s="2">
        <f>'Calibration - Data 5 O''clock'!D9549</f>
        <v>0</v>
      </c>
      <c r="H9550" s="2">
        <f t="shared" si="902"/>
        <v>0</v>
      </c>
      <c r="I9550" s="2">
        <f t="shared" si="903"/>
        <v>1</v>
      </c>
      <c r="K9550" s="2">
        <f>'Calibration - Data 7 O''clock'!B9549</f>
        <v>0</v>
      </c>
      <c r="L9550" s="2">
        <f>'Calibration - Data 7 O''clock'!D9549</f>
        <v>0</v>
      </c>
      <c r="M9550" s="2">
        <f t="shared" si="904"/>
        <v>0</v>
      </c>
      <c r="N9550" s="2">
        <f t="shared" si="905"/>
        <v>1</v>
      </c>
    </row>
    <row r="9551" spans="1:14" x14ac:dyDescent="0.3">
      <c r="A9551" s="2">
        <f>'Calibration - Data None'!B9550</f>
        <v>0</v>
      </c>
      <c r="B9551" s="2">
        <f>'Calibration - Data None'!D9550</f>
        <v>0</v>
      </c>
      <c r="C9551" s="2">
        <f t="shared" si="900"/>
        <v>0</v>
      </c>
      <c r="D9551" s="2">
        <f t="shared" si="901"/>
        <v>1</v>
      </c>
      <c r="F9551" s="2">
        <f>'Calibration - Data 5 O''clock'!B9550</f>
        <v>0</v>
      </c>
      <c r="G9551" s="2">
        <f>'Calibration - Data 5 O''clock'!D9550</f>
        <v>0</v>
      </c>
      <c r="H9551" s="2">
        <f t="shared" si="902"/>
        <v>0</v>
      </c>
      <c r="I9551" s="2">
        <f t="shared" si="903"/>
        <v>1</v>
      </c>
      <c r="K9551" s="2">
        <f>'Calibration - Data 7 O''clock'!B9550</f>
        <v>0</v>
      </c>
      <c r="L9551" s="2">
        <f>'Calibration - Data 7 O''clock'!D9550</f>
        <v>0</v>
      </c>
      <c r="M9551" s="2">
        <f t="shared" si="904"/>
        <v>0</v>
      </c>
      <c r="N9551" s="2">
        <f t="shared" si="905"/>
        <v>1</v>
      </c>
    </row>
    <row r="9552" spans="1:14" x14ac:dyDescent="0.3">
      <c r="A9552" s="2">
        <f>'Calibration - Data None'!B9551</f>
        <v>0</v>
      </c>
      <c r="B9552" s="2">
        <f>'Calibration - Data None'!D9551</f>
        <v>0</v>
      </c>
      <c r="C9552" s="2">
        <f t="shared" si="900"/>
        <v>0</v>
      </c>
      <c r="D9552" s="2">
        <f t="shared" si="901"/>
        <v>1</v>
      </c>
      <c r="F9552" s="2">
        <f>'Calibration - Data 5 O''clock'!B9551</f>
        <v>0</v>
      </c>
      <c r="G9552" s="2">
        <f>'Calibration - Data 5 O''clock'!D9551</f>
        <v>0</v>
      </c>
      <c r="H9552" s="2">
        <f t="shared" si="902"/>
        <v>0</v>
      </c>
      <c r="I9552" s="2">
        <f t="shared" si="903"/>
        <v>1</v>
      </c>
      <c r="K9552" s="2">
        <f>'Calibration - Data 7 O''clock'!B9551</f>
        <v>0</v>
      </c>
      <c r="L9552" s="2">
        <f>'Calibration - Data 7 O''clock'!D9551</f>
        <v>0</v>
      </c>
      <c r="M9552" s="2">
        <f t="shared" si="904"/>
        <v>0</v>
      </c>
      <c r="N9552" s="2">
        <f t="shared" si="905"/>
        <v>1</v>
      </c>
    </row>
    <row r="9553" spans="1:14" x14ac:dyDescent="0.3">
      <c r="A9553" s="2">
        <f>'Calibration - Data None'!B9552</f>
        <v>0</v>
      </c>
      <c r="B9553" s="2">
        <f>'Calibration - Data None'!D9552</f>
        <v>0</v>
      </c>
      <c r="C9553" s="2">
        <f t="shared" si="900"/>
        <v>0</v>
      </c>
      <c r="D9553" s="2">
        <f t="shared" si="901"/>
        <v>1</v>
      </c>
      <c r="F9553" s="2">
        <f>'Calibration - Data 5 O''clock'!B9552</f>
        <v>0</v>
      </c>
      <c r="G9553" s="2">
        <f>'Calibration - Data 5 O''clock'!D9552</f>
        <v>0</v>
      </c>
      <c r="H9553" s="2">
        <f t="shared" si="902"/>
        <v>0</v>
      </c>
      <c r="I9553" s="2">
        <f t="shared" si="903"/>
        <v>1</v>
      </c>
      <c r="K9553" s="2">
        <f>'Calibration - Data 7 O''clock'!B9552</f>
        <v>0</v>
      </c>
      <c r="L9553" s="2">
        <f>'Calibration - Data 7 O''clock'!D9552</f>
        <v>0</v>
      </c>
      <c r="M9553" s="2">
        <f t="shared" si="904"/>
        <v>0</v>
      </c>
      <c r="N9553" s="2">
        <f t="shared" si="905"/>
        <v>1</v>
      </c>
    </row>
    <row r="9554" spans="1:14" x14ac:dyDescent="0.3">
      <c r="A9554" s="2">
        <f>'Calibration - Data None'!B9553</f>
        <v>0</v>
      </c>
      <c r="B9554" s="2">
        <f>'Calibration - Data None'!D9553</f>
        <v>0</v>
      </c>
      <c r="C9554" s="2">
        <f t="shared" si="900"/>
        <v>0</v>
      </c>
      <c r="D9554" s="2">
        <f t="shared" si="901"/>
        <v>1</v>
      </c>
      <c r="F9554" s="2">
        <f>'Calibration - Data 5 O''clock'!B9553</f>
        <v>0</v>
      </c>
      <c r="G9554" s="2">
        <f>'Calibration - Data 5 O''clock'!D9553</f>
        <v>0</v>
      </c>
      <c r="H9554" s="2">
        <f t="shared" si="902"/>
        <v>0</v>
      </c>
      <c r="I9554" s="2">
        <f t="shared" si="903"/>
        <v>1</v>
      </c>
      <c r="K9554" s="2">
        <f>'Calibration - Data 7 O''clock'!B9553</f>
        <v>0</v>
      </c>
      <c r="L9554" s="2">
        <f>'Calibration - Data 7 O''clock'!D9553</f>
        <v>0</v>
      </c>
      <c r="M9554" s="2">
        <f t="shared" si="904"/>
        <v>0</v>
      </c>
      <c r="N9554" s="2">
        <f t="shared" si="905"/>
        <v>1</v>
      </c>
    </row>
    <row r="9555" spans="1:14" x14ac:dyDescent="0.3">
      <c r="A9555" s="2">
        <f>'Calibration - Data None'!B9554</f>
        <v>0</v>
      </c>
      <c r="B9555" s="2">
        <f>'Calibration - Data None'!D9554</f>
        <v>0</v>
      </c>
      <c r="C9555" s="2">
        <f t="shared" si="900"/>
        <v>0</v>
      </c>
      <c r="D9555" s="2">
        <f t="shared" si="901"/>
        <v>1</v>
      </c>
      <c r="F9555" s="2">
        <f>'Calibration - Data 5 O''clock'!B9554</f>
        <v>0</v>
      </c>
      <c r="G9555" s="2">
        <f>'Calibration - Data 5 O''clock'!D9554</f>
        <v>0</v>
      </c>
      <c r="H9555" s="2">
        <f t="shared" si="902"/>
        <v>0</v>
      </c>
      <c r="I9555" s="2">
        <f t="shared" si="903"/>
        <v>1</v>
      </c>
      <c r="K9555" s="2">
        <f>'Calibration - Data 7 O''clock'!B9554</f>
        <v>0</v>
      </c>
      <c r="L9555" s="2">
        <f>'Calibration - Data 7 O''clock'!D9554</f>
        <v>0</v>
      </c>
      <c r="M9555" s="2">
        <f t="shared" si="904"/>
        <v>0</v>
      </c>
      <c r="N9555" s="2">
        <f t="shared" si="905"/>
        <v>1</v>
      </c>
    </row>
    <row r="9556" spans="1:14" x14ac:dyDescent="0.3">
      <c r="A9556" s="2">
        <f>'Calibration - Data None'!B9555</f>
        <v>0</v>
      </c>
      <c r="B9556" s="2">
        <f>'Calibration - Data None'!D9555</f>
        <v>0</v>
      </c>
      <c r="C9556" s="2">
        <f t="shared" si="900"/>
        <v>0</v>
      </c>
      <c r="D9556" s="2">
        <f t="shared" si="901"/>
        <v>1</v>
      </c>
      <c r="F9556" s="2">
        <f>'Calibration - Data 5 O''clock'!B9555</f>
        <v>0</v>
      </c>
      <c r="G9556" s="2">
        <f>'Calibration - Data 5 O''clock'!D9555</f>
        <v>0</v>
      </c>
      <c r="H9556" s="2">
        <f t="shared" si="902"/>
        <v>0</v>
      </c>
      <c r="I9556" s="2">
        <f t="shared" si="903"/>
        <v>1</v>
      </c>
      <c r="K9556" s="2">
        <f>'Calibration - Data 7 O''clock'!B9555</f>
        <v>0</v>
      </c>
      <c r="L9556" s="2">
        <f>'Calibration - Data 7 O''clock'!D9555</f>
        <v>0</v>
      </c>
      <c r="M9556" s="2">
        <f t="shared" si="904"/>
        <v>0</v>
      </c>
      <c r="N9556" s="2">
        <f t="shared" si="905"/>
        <v>1</v>
      </c>
    </row>
    <row r="9557" spans="1:14" x14ac:dyDescent="0.3">
      <c r="A9557" s="2">
        <f>'Calibration - Data None'!B9556</f>
        <v>0</v>
      </c>
      <c r="B9557" s="2">
        <f>'Calibration - Data None'!D9556</f>
        <v>0</v>
      </c>
      <c r="C9557" s="2">
        <f t="shared" si="900"/>
        <v>0</v>
      </c>
      <c r="D9557" s="2">
        <f t="shared" si="901"/>
        <v>1</v>
      </c>
      <c r="F9557" s="2">
        <f>'Calibration - Data 5 O''clock'!B9556</f>
        <v>0</v>
      </c>
      <c r="G9557" s="2">
        <f>'Calibration - Data 5 O''clock'!D9556</f>
        <v>0</v>
      </c>
      <c r="H9557" s="2">
        <f t="shared" si="902"/>
        <v>0</v>
      </c>
      <c r="I9557" s="2">
        <f t="shared" si="903"/>
        <v>1</v>
      </c>
      <c r="K9557" s="2">
        <f>'Calibration - Data 7 O''clock'!B9556</f>
        <v>0</v>
      </c>
      <c r="L9557" s="2">
        <f>'Calibration - Data 7 O''clock'!D9556</f>
        <v>0</v>
      </c>
      <c r="M9557" s="2">
        <f t="shared" si="904"/>
        <v>0</v>
      </c>
      <c r="N9557" s="2">
        <f t="shared" si="905"/>
        <v>1</v>
      </c>
    </row>
    <row r="9558" spans="1:14" x14ac:dyDescent="0.3">
      <c r="A9558" s="2">
        <f>'Calibration - Data None'!B9557</f>
        <v>0</v>
      </c>
      <c r="B9558" s="2">
        <f>'Calibration - Data None'!D9557</f>
        <v>0</v>
      </c>
      <c r="C9558" s="2">
        <f t="shared" si="900"/>
        <v>0</v>
      </c>
      <c r="D9558" s="2">
        <f t="shared" si="901"/>
        <v>1</v>
      </c>
      <c r="F9558" s="2">
        <f>'Calibration - Data 5 O''clock'!B9557</f>
        <v>0</v>
      </c>
      <c r="G9558" s="2">
        <f>'Calibration - Data 5 O''clock'!D9557</f>
        <v>0</v>
      </c>
      <c r="H9558" s="2">
        <f t="shared" si="902"/>
        <v>0</v>
      </c>
      <c r="I9558" s="2">
        <f t="shared" si="903"/>
        <v>1</v>
      </c>
      <c r="K9558" s="2">
        <f>'Calibration - Data 7 O''clock'!B9557</f>
        <v>0</v>
      </c>
      <c r="L9558" s="2">
        <f>'Calibration - Data 7 O''clock'!D9557</f>
        <v>0</v>
      </c>
      <c r="M9558" s="2">
        <f t="shared" si="904"/>
        <v>0</v>
      </c>
      <c r="N9558" s="2">
        <f t="shared" si="905"/>
        <v>1</v>
      </c>
    </row>
    <row r="9559" spans="1:14" x14ac:dyDescent="0.3">
      <c r="A9559" s="2">
        <f>'Calibration - Data None'!B9558</f>
        <v>0</v>
      </c>
      <c r="B9559" s="2">
        <f>'Calibration - Data None'!D9558</f>
        <v>0</v>
      </c>
      <c r="C9559" s="2">
        <f t="shared" si="900"/>
        <v>0</v>
      </c>
      <c r="D9559" s="2">
        <f t="shared" si="901"/>
        <v>1</v>
      </c>
      <c r="F9559" s="2">
        <f>'Calibration - Data 5 O''clock'!B9558</f>
        <v>0</v>
      </c>
      <c r="G9559" s="2">
        <f>'Calibration - Data 5 O''clock'!D9558</f>
        <v>0</v>
      </c>
      <c r="H9559" s="2">
        <f t="shared" si="902"/>
        <v>0</v>
      </c>
      <c r="I9559" s="2">
        <f t="shared" si="903"/>
        <v>1</v>
      </c>
      <c r="K9559" s="2">
        <f>'Calibration - Data 7 O''clock'!B9558</f>
        <v>0</v>
      </c>
      <c r="L9559" s="2">
        <f>'Calibration - Data 7 O''clock'!D9558</f>
        <v>0</v>
      </c>
      <c r="M9559" s="2">
        <f t="shared" si="904"/>
        <v>0</v>
      </c>
      <c r="N9559" s="2">
        <f t="shared" si="905"/>
        <v>1</v>
      </c>
    </row>
    <row r="9560" spans="1:14" x14ac:dyDescent="0.3">
      <c r="A9560" s="2">
        <f>'Calibration - Data None'!B9559</f>
        <v>0</v>
      </c>
      <c r="B9560" s="2">
        <f>'Calibration - Data None'!D9559</f>
        <v>0</v>
      </c>
      <c r="C9560" s="2">
        <f t="shared" si="900"/>
        <v>0</v>
      </c>
      <c r="D9560" s="2">
        <f t="shared" si="901"/>
        <v>1</v>
      </c>
      <c r="F9560" s="2">
        <f>'Calibration - Data 5 O''clock'!B9559</f>
        <v>0</v>
      </c>
      <c r="G9560" s="2">
        <f>'Calibration - Data 5 O''clock'!D9559</f>
        <v>0</v>
      </c>
      <c r="H9560" s="2">
        <f t="shared" si="902"/>
        <v>0</v>
      </c>
      <c r="I9560" s="2">
        <f t="shared" si="903"/>
        <v>1</v>
      </c>
      <c r="K9560" s="2">
        <f>'Calibration - Data 7 O''clock'!B9559</f>
        <v>0</v>
      </c>
      <c r="L9560" s="2">
        <f>'Calibration - Data 7 O''clock'!D9559</f>
        <v>0</v>
      </c>
      <c r="M9560" s="2">
        <f t="shared" si="904"/>
        <v>0</v>
      </c>
      <c r="N9560" s="2">
        <f t="shared" si="905"/>
        <v>1</v>
      </c>
    </row>
    <row r="9561" spans="1:14" x14ac:dyDescent="0.3">
      <c r="A9561" s="2">
        <f>'Calibration - Data None'!B9560</f>
        <v>0</v>
      </c>
      <c r="B9561" s="2">
        <f>'Calibration - Data None'!D9560</f>
        <v>0</v>
      </c>
      <c r="C9561" s="2">
        <f t="shared" si="900"/>
        <v>0</v>
      </c>
      <c r="D9561" s="2">
        <f t="shared" si="901"/>
        <v>1</v>
      </c>
      <c r="F9561" s="2">
        <f>'Calibration - Data 5 O''clock'!B9560</f>
        <v>0</v>
      </c>
      <c r="G9561" s="2">
        <f>'Calibration - Data 5 O''clock'!D9560</f>
        <v>0</v>
      </c>
      <c r="H9561" s="2">
        <f t="shared" si="902"/>
        <v>0</v>
      </c>
      <c r="I9561" s="2">
        <f t="shared" si="903"/>
        <v>1</v>
      </c>
      <c r="K9561" s="2">
        <f>'Calibration - Data 7 O''clock'!B9560</f>
        <v>0</v>
      </c>
      <c r="L9561" s="2">
        <f>'Calibration - Data 7 O''clock'!D9560</f>
        <v>0</v>
      </c>
      <c r="M9561" s="2">
        <f t="shared" si="904"/>
        <v>0</v>
      </c>
      <c r="N9561" s="2">
        <f t="shared" si="905"/>
        <v>1</v>
      </c>
    </row>
    <row r="9562" spans="1:14" x14ac:dyDescent="0.3">
      <c r="A9562" s="2">
        <f>'Calibration - Data None'!B9561</f>
        <v>0</v>
      </c>
      <c r="B9562" s="2">
        <f>'Calibration - Data None'!D9561</f>
        <v>0</v>
      </c>
      <c r="C9562" s="2">
        <f t="shared" si="900"/>
        <v>0</v>
      </c>
      <c r="D9562" s="2">
        <f t="shared" si="901"/>
        <v>1</v>
      </c>
      <c r="F9562" s="2">
        <f>'Calibration - Data 5 O''clock'!B9561</f>
        <v>0</v>
      </c>
      <c r="G9562" s="2">
        <f>'Calibration - Data 5 O''clock'!D9561</f>
        <v>0</v>
      </c>
      <c r="H9562" s="2">
        <f t="shared" si="902"/>
        <v>0</v>
      </c>
      <c r="I9562" s="2">
        <f t="shared" si="903"/>
        <v>1</v>
      </c>
      <c r="K9562" s="2">
        <f>'Calibration - Data 7 O''clock'!B9561</f>
        <v>0</v>
      </c>
      <c r="L9562" s="2">
        <f>'Calibration - Data 7 O''clock'!D9561</f>
        <v>0</v>
      </c>
      <c r="M9562" s="2">
        <f t="shared" si="904"/>
        <v>0</v>
      </c>
      <c r="N9562" s="2">
        <f t="shared" si="905"/>
        <v>1</v>
      </c>
    </row>
    <row r="9563" spans="1:14" x14ac:dyDescent="0.3">
      <c r="A9563" s="2">
        <f>'Calibration - Data None'!B9562</f>
        <v>0</v>
      </c>
      <c r="B9563" s="2">
        <f>'Calibration - Data None'!D9562</f>
        <v>0</v>
      </c>
      <c r="C9563" s="2">
        <f t="shared" si="900"/>
        <v>0</v>
      </c>
      <c r="D9563" s="2">
        <f t="shared" si="901"/>
        <v>1</v>
      </c>
      <c r="F9563" s="2">
        <f>'Calibration - Data 5 O''clock'!B9562</f>
        <v>0</v>
      </c>
      <c r="G9563" s="2">
        <f>'Calibration - Data 5 O''clock'!D9562</f>
        <v>0</v>
      </c>
      <c r="H9563" s="2">
        <f t="shared" si="902"/>
        <v>0</v>
      </c>
      <c r="I9563" s="2">
        <f t="shared" si="903"/>
        <v>1</v>
      </c>
      <c r="K9563" s="2">
        <f>'Calibration - Data 7 O''clock'!B9562</f>
        <v>0</v>
      </c>
      <c r="L9563" s="2">
        <f>'Calibration - Data 7 O''clock'!D9562</f>
        <v>0</v>
      </c>
      <c r="M9563" s="2">
        <f t="shared" si="904"/>
        <v>0</v>
      </c>
      <c r="N9563" s="2">
        <f t="shared" si="905"/>
        <v>1</v>
      </c>
    </row>
    <row r="9564" spans="1:14" x14ac:dyDescent="0.3">
      <c r="A9564" s="2">
        <f>'Calibration - Data None'!B9563</f>
        <v>0</v>
      </c>
      <c r="B9564" s="2">
        <f>'Calibration - Data None'!D9563</f>
        <v>0</v>
      </c>
      <c r="C9564" s="2">
        <f t="shared" si="900"/>
        <v>0</v>
      </c>
      <c r="D9564" s="2">
        <f t="shared" si="901"/>
        <v>1</v>
      </c>
      <c r="F9564" s="2">
        <f>'Calibration - Data 5 O''clock'!B9563</f>
        <v>0</v>
      </c>
      <c r="G9564" s="2">
        <f>'Calibration - Data 5 O''clock'!D9563</f>
        <v>0</v>
      </c>
      <c r="H9564" s="2">
        <f t="shared" si="902"/>
        <v>0</v>
      </c>
      <c r="I9564" s="2">
        <f t="shared" si="903"/>
        <v>1</v>
      </c>
      <c r="K9564" s="2">
        <f>'Calibration - Data 7 O''clock'!B9563</f>
        <v>0</v>
      </c>
      <c r="L9564" s="2">
        <f>'Calibration - Data 7 O''clock'!D9563</f>
        <v>0</v>
      </c>
      <c r="M9564" s="2">
        <f t="shared" si="904"/>
        <v>0</v>
      </c>
      <c r="N9564" s="2">
        <f t="shared" si="905"/>
        <v>1</v>
      </c>
    </row>
    <row r="9565" spans="1:14" x14ac:dyDescent="0.3">
      <c r="A9565" s="2">
        <f>'Calibration - Data None'!B9564</f>
        <v>0</v>
      </c>
      <c r="B9565" s="2">
        <f>'Calibration - Data None'!D9564</f>
        <v>0</v>
      </c>
      <c r="C9565" s="2">
        <f t="shared" si="900"/>
        <v>0</v>
      </c>
      <c r="D9565" s="2">
        <f t="shared" si="901"/>
        <v>1</v>
      </c>
      <c r="F9565" s="2">
        <f>'Calibration - Data 5 O''clock'!B9564</f>
        <v>0</v>
      </c>
      <c r="G9565" s="2">
        <f>'Calibration - Data 5 O''clock'!D9564</f>
        <v>0</v>
      </c>
      <c r="H9565" s="2">
        <f t="shared" si="902"/>
        <v>0</v>
      </c>
      <c r="I9565" s="2">
        <f t="shared" si="903"/>
        <v>1</v>
      </c>
      <c r="K9565" s="2">
        <f>'Calibration - Data 7 O''clock'!B9564</f>
        <v>0</v>
      </c>
      <c r="L9565" s="2">
        <f>'Calibration - Data 7 O''clock'!D9564</f>
        <v>0</v>
      </c>
      <c r="M9565" s="2">
        <f t="shared" si="904"/>
        <v>0</v>
      </c>
      <c r="N9565" s="2">
        <f t="shared" si="905"/>
        <v>1</v>
      </c>
    </row>
    <row r="9566" spans="1:14" x14ac:dyDescent="0.3">
      <c r="A9566" s="2">
        <f>'Calibration - Data None'!B9565</f>
        <v>0</v>
      </c>
      <c r="B9566" s="2">
        <f>'Calibration - Data None'!D9565</f>
        <v>0</v>
      </c>
      <c r="C9566" s="2">
        <f t="shared" si="900"/>
        <v>0</v>
      </c>
      <c r="D9566" s="2">
        <f t="shared" si="901"/>
        <v>1</v>
      </c>
      <c r="F9566" s="2">
        <f>'Calibration - Data 5 O''clock'!B9565</f>
        <v>0</v>
      </c>
      <c r="G9566" s="2">
        <f>'Calibration - Data 5 O''clock'!D9565</f>
        <v>0</v>
      </c>
      <c r="H9566" s="2">
        <f t="shared" si="902"/>
        <v>0</v>
      </c>
      <c r="I9566" s="2">
        <f t="shared" si="903"/>
        <v>1</v>
      </c>
      <c r="K9566" s="2">
        <f>'Calibration - Data 7 O''clock'!B9565</f>
        <v>0</v>
      </c>
      <c r="L9566" s="2">
        <f>'Calibration - Data 7 O''clock'!D9565</f>
        <v>0</v>
      </c>
      <c r="M9566" s="2">
        <f t="shared" si="904"/>
        <v>0</v>
      </c>
      <c r="N9566" s="2">
        <f t="shared" si="905"/>
        <v>1</v>
      </c>
    </row>
    <row r="9567" spans="1:14" x14ac:dyDescent="0.3">
      <c r="A9567" s="2">
        <f>'Calibration - Data None'!B9566</f>
        <v>0</v>
      </c>
      <c r="B9567" s="2">
        <f>'Calibration - Data None'!D9566</f>
        <v>0</v>
      </c>
      <c r="C9567" s="2">
        <f t="shared" si="900"/>
        <v>0</v>
      </c>
      <c r="D9567" s="2">
        <f t="shared" si="901"/>
        <v>1</v>
      </c>
      <c r="F9567" s="2">
        <f>'Calibration - Data 5 O''clock'!B9566</f>
        <v>0</v>
      </c>
      <c r="G9567" s="2">
        <f>'Calibration - Data 5 O''clock'!D9566</f>
        <v>0</v>
      </c>
      <c r="H9567" s="2">
        <f t="shared" si="902"/>
        <v>0</v>
      </c>
      <c r="I9567" s="2">
        <f t="shared" si="903"/>
        <v>1</v>
      </c>
      <c r="K9567" s="2">
        <f>'Calibration - Data 7 O''clock'!B9566</f>
        <v>0</v>
      </c>
      <c r="L9567" s="2">
        <f>'Calibration - Data 7 O''clock'!D9566</f>
        <v>0</v>
      </c>
      <c r="M9567" s="2">
        <f t="shared" si="904"/>
        <v>0</v>
      </c>
      <c r="N9567" s="2">
        <f t="shared" si="905"/>
        <v>1</v>
      </c>
    </row>
    <row r="9568" spans="1:14" x14ac:dyDescent="0.3">
      <c r="A9568" s="2">
        <f>'Calibration - Data None'!B9567</f>
        <v>0</v>
      </c>
      <c r="B9568" s="2">
        <f>'Calibration - Data None'!D9567</f>
        <v>0</v>
      </c>
      <c r="C9568" s="2">
        <f t="shared" si="900"/>
        <v>0</v>
      </c>
      <c r="D9568" s="2">
        <f t="shared" si="901"/>
        <v>1</v>
      </c>
      <c r="F9568" s="2">
        <f>'Calibration - Data 5 O''clock'!B9567</f>
        <v>0</v>
      </c>
      <c r="G9568" s="2">
        <f>'Calibration - Data 5 O''clock'!D9567</f>
        <v>0</v>
      </c>
      <c r="H9568" s="2">
        <f t="shared" si="902"/>
        <v>0</v>
      </c>
      <c r="I9568" s="2">
        <f t="shared" si="903"/>
        <v>1</v>
      </c>
      <c r="K9568" s="2">
        <f>'Calibration - Data 7 O''clock'!B9567</f>
        <v>0</v>
      </c>
      <c r="L9568" s="2">
        <f>'Calibration - Data 7 O''clock'!D9567</f>
        <v>0</v>
      </c>
      <c r="M9568" s="2">
        <f t="shared" si="904"/>
        <v>0</v>
      </c>
      <c r="N9568" s="2">
        <f t="shared" si="905"/>
        <v>1</v>
      </c>
    </row>
    <row r="9569" spans="1:14" x14ac:dyDescent="0.3">
      <c r="A9569" s="2">
        <f>'Calibration - Data None'!B9568</f>
        <v>0</v>
      </c>
      <c r="B9569" s="2">
        <f>'Calibration - Data None'!D9568</f>
        <v>0</v>
      </c>
      <c r="C9569" s="2">
        <f t="shared" si="900"/>
        <v>0</v>
      </c>
      <c r="D9569" s="2">
        <f t="shared" si="901"/>
        <v>1</v>
      </c>
      <c r="F9569" s="2">
        <f>'Calibration - Data 5 O''clock'!B9568</f>
        <v>0</v>
      </c>
      <c r="G9569" s="2">
        <f>'Calibration - Data 5 O''clock'!D9568</f>
        <v>0</v>
      </c>
      <c r="H9569" s="2">
        <f t="shared" si="902"/>
        <v>0</v>
      </c>
      <c r="I9569" s="2">
        <f t="shared" si="903"/>
        <v>1</v>
      </c>
      <c r="K9569" s="2">
        <f>'Calibration - Data 7 O''clock'!B9568</f>
        <v>0</v>
      </c>
      <c r="L9569" s="2">
        <f>'Calibration - Data 7 O''clock'!D9568</f>
        <v>0</v>
      </c>
      <c r="M9569" s="2">
        <f t="shared" si="904"/>
        <v>0</v>
      </c>
      <c r="N9569" s="2">
        <f t="shared" si="905"/>
        <v>1</v>
      </c>
    </row>
    <row r="9570" spans="1:14" x14ac:dyDescent="0.3">
      <c r="A9570" s="2">
        <f>'Calibration - Data None'!B9569</f>
        <v>0</v>
      </c>
      <c r="B9570" s="2">
        <f>'Calibration - Data None'!D9569</f>
        <v>0</v>
      </c>
      <c r="C9570" s="2">
        <f t="shared" si="900"/>
        <v>0</v>
      </c>
      <c r="D9570" s="2">
        <f t="shared" si="901"/>
        <v>1</v>
      </c>
      <c r="F9570" s="2">
        <f>'Calibration - Data 5 O''clock'!B9569</f>
        <v>0</v>
      </c>
      <c r="G9570" s="2">
        <f>'Calibration - Data 5 O''clock'!D9569</f>
        <v>0</v>
      </c>
      <c r="H9570" s="2">
        <f t="shared" si="902"/>
        <v>0</v>
      </c>
      <c r="I9570" s="2">
        <f t="shared" si="903"/>
        <v>1</v>
      </c>
      <c r="K9570" s="2">
        <f>'Calibration - Data 7 O''clock'!B9569</f>
        <v>0</v>
      </c>
      <c r="L9570" s="2">
        <f>'Calibration - Data 7 O''clock'!D9569</f>
        <v>0</v>
      </c>
      <c r="M9570" s="2">
        <f t="shared" si="904"/>
        <v>0</v>
      </c>
      <c r="N9570" s="2">
        <f t="shared" si="905"/>
        <v>1</v>
      </c>
    </row>
    <row r="9571" spans="1:14" x14ac:dyDescent="0.3">
      <c r="A9571" s="2">
        <f>'Calibration - Data None'!B9570</f>
        <v>0</v>
      </c>
      <c r="B9571" s="2">
        <f>'Calibration - Data None'!D9570</f>
        <v>0</v>
      </c>
      <c r="C9571" s="2">
        <f t="shared" si="900"/>
        <v>0</v>
      </c>
      <c r="D9571" s="2">
        <f t="shared" si="901"/>
        <v>1</v>
      </c>
      <c r="F9571" s="2">
        <f>'Calibration - Data 5 O''clock'!B9570</f>
        <v>0</v>
      </c>
      <c r="G9571" s="2">
        <f>'Calibration - Data 5 O''clock'!D9570</f>
        <v>0</v>
      </c>
      <c r="H9571" s="2">
        <f t="shared" si="902"/>
        <v>0</v>
      </c>
      <c r="I9571" s="2">
        <f t="shared" si="903"/>
        <v>1</v>
      </c>
      <c r="K9571" s="2">
        <f>'Calibration - Data 7 O''clock'!B9570</f>
        <v>0</v>
      </c>
      <c r="L9571" s="2">
        <f>'Calibration - Data 7 O''clock'!D9570</f>
        <v>0</v>
      </c>
      <c r="M9571" s="2">
        <f t="shared" si="904"/>
        <v>0</v>
      </c>
      <c r="N9571" s="2">
        <f t="shared" si="905"/>
        <v>1</v>
      </c>
    </row>
    <row r="9572" spans="1:14" x14ac:dyDescent="0.3">
      <c r="A9572" s="2">
        <f>'Calibration - Data None'!B9571</f>
        <v>0</v>
      </c>
      <c r="B9572" s="2">
        <f>'Calibration - Data None'!D9571</f>
        <v>0</v>
      </c>
      <c r="C9572" s="2">
        <f t="shared" si="900"/>
        <v>0</v>
      </c>
      <c r="D9572" s="2">
        <f t="shared" si="901"/>
        <v>1</v>
      </c>
      <c r="F9572" s="2">
        <f>'Calibration - Data 5 O''clock'!B9571</f>
        <v>0</v>
      </c>
      <c r="G9572" s="2">
        <f>'Calibration - Data 5 O''clock'!D9571</f>
        <v>0</v>
      </c>
      <c r="H9572" s="2">
        <f t="shared" si="902"/>
        <v>0</v>
      </c>
      <c r="I9572" s="2">
        <f t="shared" si="903"/>
        <v>1</v>
      </c>
      <c r="K9572" s="2">
        <f>'Calibration - Data 7 O''clock'!B9571</f>
        <v>0</v>
      </c>
      <c r="L9572" s="2">
        <f>'Calibration - Data 7 O''clock'!D9571</f>
        <v>0</v>
      </c>
      <c r="M9572" s="2">
        <f t="shared" si="904"/>
        <v>0</v>
      </c>
      <c r="N9572" s="2">
        <f t="shared" si="905"/>
        <v>1</v>
      </c>
    </row>
    <row r="9573" spans="1:14" x14ac:dyDescent="0.3">
      <c r="A9573" s="2">
        <f>'Calibration - Data None'!B9572</f>
        <v>0</v>
      </c>
      <c r="B9573" s="2">
        <f>'Calibration - Data None'!D9572</f>
        <v>0</v>
      </c>
      <c r="C9573" s="2">
        <f t="shared" si="900"/>
        <v>0</v>
      </c>
      <c r="D9573" s="2">
        <f t="shared" si="901"/>
        <v>1</v>
      </c>
      <c r="F9573" s="2">
        <f>'Calibration - Data 5 O''clock'!B9572</f>
        <v>0</v>
      </c>
      <c r="G9573" s="2">
        <f>'Calibration - Data 5 O''clock'!D9572</f>
        <v>0</v>
      </c>
      <c r="H9573" s="2">
        <f t="shared" si="902"/>
        <v>0</v>
      </c>
      <c r="I9573" s="2">
        <f t="shared" si="903"/>
        <v>1</v>
      </c>
      <c r="K9573" s="2">
        <f>'Calibration - Data 7 O''clock'!B9572</f>
        <v>0</v>
      </c>
      <c r="L9573" s="2">
        <f>'Calibration - Data 7 O''clock'!D9572</f>
        <v>0</v>
      </c>
      <c r="M9573" s="2">
        <f t="shared" si="904"/>
        <v>0</v>
      </c>
      <c r="N9573" s="2">
        <f t="shared" si="905"/>
        <v>1</v>
      </c>
    </row>
    <row r="9574" spans="1:14" x14ac:dyDescent="0.3">
      <c r="A9574" s="2">
        <f>'Calibration - Data None'!B9573</f>
        <v>0</v>
      </c>
      <c r="B9574" s="2">
        <f>'Calibration - Data None'!D9573</f>
        <v>0</v>
      </c>
      <c r="C9574" s="2">
        <f t="shared" si="900"/>
        <v>0</v>
      </c>
      <c r="D9574" s="2">
        <f t="shared" si="901"/>
        <v>1</v>
      </c>
      <c r="F9574" s="2">
        <f>'Calibration - Data 5 O''clock'!B9573</f>
        <v>0</v>
      </c>
      <c r="G9574" s="2">
        <f>'Calibration - Data 5 O''clock'!D9573</f>
        <v>0</v>
      </c>
      <c r="H9574" s="2">
        <f t="shared" si="902"/>
        <v>0</v>
      </c>
      <c r="I9574" s="2">
        <f t="shared" si="903"/>
        <v>1</v>
      </c>
      <c r="K9574" s="2">
        <f>'Calibration - Data 7 O''clock'!B9573</f>
        <v>0</v>
      </c>
      <c r="L9574" s="2">
        <f>'Calibration - Data 7 O''clock'!D9573</f>
        <v>0</v>
      </c>
      <c r="M9574" s="2">
        <f t="shared" si="904"/>
        <v>0</v>
      </c>
      <c r="N9574" s="2">
        <f t="shared" si="905"/>
        <v>1</v>
      </c>
    </row>
    <row r="9575" spans="1:14" x14ac:dyDescent="0.3">
      <c r="A9575" s="2">
        <f>'Calibration - Data None'!B9574</f>
        <v>0</v>
      </c>
      <c r="B9575" s="2">
        <f>'Calibration - Data None'!D9574</f>
        <v>0</v>
      </c>
      <c r="C9575" s="2">
        <f t="shared" si="900"/>
        <v>0</v>
      </c>
      <c r="D9575" s="2">
        <f t="shared" si="901"/>
        <v>1</v>
      </c>
      <c r="F9575" s="2">
        <f>'Calibration - Data 5 O''clock'!B9574</f>
        <v>0</v>
      </c>
      <c r="G9575" s="2">
        <f>'Calibration - Data 5 O''clock'!D9574</f>
        <v>0</v>
      </c>
      <c r="H9575" s="2">
        <f t="shared" si="902"/>
        <v>0</v>
      </c>
      <c r="I9575" s="2">
        <f t="shared" si="903"/>
        <v>1</v>
      </c>
      <c r="K9575" s="2">
        <f>'Calibration - Data 7 O''clock'!B9574</f>
        <v>0</v>
      </c>
      <c r="L9575" s="2">
        <f>'Calibration - Data 7 O''clock'!D9574</f>
        <v>0</v>
      </c>
      <c r="M9575" s="2">
        <f t="shared" si="904"/>
        <v>0</v>
      </c>
      <c r="N9575" s="2">
        <f t="shared" si="905"/>
        <v>1</v>
      </c>
    </row>
    <row r="9576" spans="1:14" x14ac:dyDescent="0.3">
      <c r="A9576" s="2">
        <f>'Calibration - Data None'!B9575</f>
        <v>0</v>
      </c>
      <c r="B9576" s="2">
        <f>'Calibration - Data None'!D9575</f>
        <v>0</v>
      </c>
      <c r="C9576" s="2">
        <f t="shared" si="900"/>
        <v>0</v>
      </c>
      <c r="D9576" s="2">
        <f t="shared" si="901"/>
        <v>1</v>
      </c>
      <c r="F9576" s="2">
        <f>'Calibration - Data 5 O''clock'!B9575</f>
        <v>0</v>
      </c>
      <c r="G9576" s="2">
        <f>'Calibration - Data 5 O''clock'!D9575</f>
        <v>0</v>
      </c>
      <c r="H9576" s="2">
        <f t="shared" si="902"/>
        <v>0</v>
      </c>
      <c r="I9576" s="2">
        <f t="shared" si="903"/>
        <v>1</v>
      </c>
      <c r="K9576" s="2">
        <f>'Calibration - Data 7 O''clock'!B9575</f>
        <v>0</v>
      </c>
      <c r="L9576" s="2">
        <f>'Calibration - Data 7 O''clock'!D9575</f>
        <v>0</v>
      </c>
      <c r="M9576" s="2">
        <f t="shared" si="904"/>
        <v>0</v>
      </c>
      <c r="N9576" s="2">
        <f t="shared" si="905"/>
        <v>1</v>
      </c>
    </row>
    <row r="9577" spans="1:14" x14ac:dyDescent="0.3">
      <c r="A9577" s="2">
        <f>'Calibration - Data None'!B9576</f>
        <v>0</v>
      </c>
      <c r="B9577" s="2">
        <f>'Calibration - Data None'!D9576</f>
        <v>0</v>
      </c>
      <c r="C9577" s="2">
        <f t="shared" si="900"/>
        <v>0</v>
      </c>
      <c r="D9577" s="2">
        <f t="shared" si="901"/>
        <v>1</v>
      </c>
      <c r="F9577" s="2">
        <f>'Calibration - Data 5 O''clock'!B9576</f>
        <v>0</v>
      </c>
      <c r="G9577" s="2">
        <f>'Calibration - Data 5 O''clock'!D9576</f>
        <v>0</v>
      </c>
      <c r="H9577" s="2">
        <f t="shared" si="902"/>
        <v>0</v>
      </c>
      <c r="I9577" s="2">
        <f t="shared" si="903"/>
        <v>1</v>
      </c>
      <c r="K9577" s="2">
        <f>'Calibration - Data 7 O''clock'!B9576</f>
        <v>0</v>
      </c>
      <c r="L9577" s="2">
        <f>'Calibration - Data 7 O''clock'!D9576</f>
        <v>0</v>
      </c>
      <c r="M9577" s="2">
        <f t="shared" si="904"/>
        <v>0</v>
      </c>
      <c r="N9577" s="2">
        <f t="shared" si="905"/>
        <v>1</v>
      </c>
    </row>
    <row r="9578" spans="1:14" x14ac:dyDescent="0.3">
      <c r="A9578" s="2">
        <f>'Calibration - Data None'!B9577</f>
        <v>0</v>
      </c>
      <c r="B9578" s="2">
        <f>'Calibration - Data None'!D9577</f>
        <v>0</v>
      </c>
      <c r="C9578" s="2">
        <f t="shared" si="900"/>
        <v>0</v>
      </c>
      <c r="D9578" s="2">
        <f t="shared" si="901"/>
        <v>1</v>
      </c>
      <c r="F9578" s="2">
        <f>'Calibration - Data 5 O''clock'!B9577</f>
        <v>0</v>
      </c>
      <c r="G9578" s="2">
        <f>'Calibration - Data 5 O''clock'!D9577</f>
        <v>0</v>
      </c>
      <c r="H9578" s="2">
        <f t="shared" si="902"/>
        <v>0</v>
      </c>
      <c r="I9578" s="2">
        <f t="shared" si="903"/>
        <v>1</v>
      </c>
      <c r="K9578" s="2">
        <f>'Calibration - Data 7 O''clock'!B9577</f>
        <v>0</v>
      </c>
      <c r="L9578" s="2">
        <f>'Calibration - Data 7 O''clock'!D9577</f>
        <v>0</v>
      </c>
      <c r="M9578" s="2">
        <f t="shared" si="904"/>
        <v>0</v>
      </c>
      <c r="N9578" s="2">
        <f t="shared" si="905"/>
        <v>1</v>
      </c>
    </row>
    <row r="9579" spans="1:14" x14ac:dyDescent="0.3">
      <c r="A9579" s="2">
        <f>'Calibration - Data None'!B9578</f>
        <v>0</v>
      </c>
      <c r="B9579" s="2">
        <f>'Calibration - Data None'!D9578</f>
        <v>0</v>
      </c>
      <c r="C9579" s="2">
        <f t="shared" si="900"/>
        <v>0</v>
      </c>
      <c r="D9579" s="2">
        <f t="shared" si="901"/>
        <v>1</v>
      </c>
      <c r="F9579" s="2">
        <f>'Calibration - Data 5 O''clock'!B9578</f>
        <v>0</v>
      </c>
      <c r="G9579" s="2">
        <f>'Calibration - Data 5 O''clock'!D9578</f>
        <v>0</v>
      </c>
      <c r="H9579" s="2">
        <f t="shared" si="902"/>
        <v>0</v>
      </c>
      <c r="I9579" s="2">
        <f t="shared" si="903"/>
        <v>1</v>
      </c>
      <c r="K9579" s="2">
        <f>'Calibration - Data 7 O''clock'!B9578</f>
        <v>0</v>
      </c>
      <c r="L9579" s="2">
        <f>'Calibration - Data 7 O''clock'!D9578</f>
        <v>0</v>
      </c>
      <c r="M9579" s="2">
        <f t="shared" si="904"/>
        <v>0</v>
      </c>
      <c r="N9579" s="2">
        <f t="shared" si="905"/>
        <v>1</v>
      </c>
    </row>
    <row r="9580" spans="1:14" x14ac:dyDescent="0.3">
      <c r="A9580" s="2">
        <f>'Calibration - Data None'!B9579</f>
        <v>0</v>
      </c>
      <c r="B9580" s="2">
        <f>'Calibration - Data None'!D9579</f>
        <v>0</v>
      </c>
      <c r="C9580" s="2">
        <f t="shared" si="900"/>
        <v>0</v>
      </c>
      <c r="D9580" s="2">
        <f t="shared" si="901"/>
        <v>1</v>
      </c>
      <c r="F9580" s="2">
        <f>'Calibration - Data 5 O''clock'!B9579</f>
        <v>0</v>
      </c>
      <c r="G9580" s="2">
        <f>'Calibration - Data 5 O''clock'!D9579</f>
        <v>0</v>
      </c>
      <c r="H9580" s="2">
        <f t="shared" si="902"/>
        <v>0</v>
      </c>
      <c r="I9580" s="2">
        <f t="shared" si="903"/>
        <v>1</v>
      </c>
      <c r="K9580" s="2">
        <f>'Calibration - Data 7 O''clock'!B9579</f>
        <v>0</v>
      </c>
      <c r="L9580" s="2">
        <f>'Calibration - Data 7 O''clock'!D9579</f>
        <v>0</v>
      </c>
      <c r="M9580" s="2">
        <f t="shared" si="904"/>
        <v>0</v>
      </c>
      <c r="N9580" s="2">
        <f t="shared" si="905"/>
        <v>1</v>
      </c>
    </row>
    <row r="9581" spans="1:14" x14ac:dyDescent="0.3">
      <c r="A9581" s="2">
        <f>'Calibration - Data None'!B9580</f>
        <v>0</v>
      </c>
      <c r="B9581" s="2">
        <f>'Calibration - Data None'!D9580</f>
        <v>0</v>
      </c>
      <c r="C9581" s="2">
        <f t="shared" si="900"/>
        <v>0</v>
      </c>
      <c r="D9581" s="2">
        <f t="shared" si="901"/>
        <v>1</v>
      </c>
      <c r="F9581" s="2">
        <f>'Calibration - Data 5 O''clock'!B9580</f>
        <v>0</v>
      </c>
      <c r="G9581" s="2">
        <f>'Calibration - Data 5 O''clock'!D9580</f>
        <v>0</v>
      </c>
      <c r="H9581" s="2">
        <f t="shared" si="902"/>
        <v>0</v>
      </c>
      <c r="I9581" s="2">
        <f t="shared" si="903"/>
        <v>1</v>
      </c>
      <c r="K9581" s="2">
        <f>'Calibration - Data 7 O''clock'!B9580</f>
        <v>0</v>
      </c>
      <c r="L9581" s="2">
        <f>'Calibration - Data 7 O''clock'!D9580</f>
        <v>0</v>
      </c>
      <c r="M9581" s="2">
        <f t="shared" si="904"/>
        <v>0</v>
      </c>
      <c r="N9581" s="2">
        <f t="shared" si="905"/>
        <v>1</v>
      </c>
    </row>
    <row r="9582" spans="1:14" x14ac:dyDescent="0.3">
      <c r="A9582" s="2">
        <f>'Calibration - Data None'!B9581</f>
        <v>0</v>
      </c>
      <c r="B9582" s="2">
        <f>'Calibration - Data None'!D9581</f>
        <v>0</v>
      </c>
      <c r="C9582" s="2">
        <f t="shared" si="900"/>
        <v>0</v>
      </c>
      <c r="D9582" s="2">
        <f t="shared" si="901"/>
        <v>1</v>
      </c>
      <c r="F9582" s="2">
        <f>'Calibration - Data 5 O''clock'!B9581</f>
        <v>0</v>
      </c>
      <c r="G9582" s="2">
        <f>'Calibration - Data 5 O''clock'!D9581</f>
        <v>0</v>
      </c>
      <c r="H9582" s="2">
        <f t="shared" si="902"/>
        <v>0</v>
      </c>
      <c r="I9582" s="2">
        <f t="shared" si="903"/>
        <v>1</v>
      </c>
      <c r="K9582" s="2">
        <f>'Calibration - Data 7 O''clock'!B9581</f>
        <v>0</v>
      </c>
      <c r="L9582" s="2">
        <f>'Calibration - Data 7 O''clock'!D9581</f>
        <v>0</v>
      </c>
      <c r="M9582" s="2">
        <f t="shared" si="904"/>
        <v>0</v>
      </c>
      <c r="N9582" s="2">
        <f t="shared" si="905"/>
        <v>1</v>
      </c>
    </row>
    <row r="9583" spans="1:14" x14ac:dyDescent="0.3">
      <c r="A9583" s="2">
        <f>'Calibration - Data None'!B9582</f>
        <v>0</v>
      </c>
      <c r="B9583" s="2">
        <f>'Calibration - Data None'!D9582</f>
        <v>0</v>
      </c>
      <c r="C9583" s="2">
        <f t="shared" si="900"/>
        <v>0</v>
      </c>
      <c r="D9583" s="2">
        <f t="shared" si="901"/>
        <v>1</v>
      </c>
      <c r="F9583" s="2">
        <f>'Calibration - Data 5 O''clock'!B9582</f>
        <v>0</v>
      </c>
      <c r="G9583" s="2">
        <f>'Calibration - Data 5 O''clock'!D9582</f>
        <v>0</v>
      </c>
      <c r="H9583" s="2">
        <f t="shared" si="902"/>
        <v>0</v>
      </c>
      <c r="I9583" s="2">
        <f t="shared" si="903"/>
        <v>1</v>
      </c>
      <c r="K9583" s="2">
        <f>'Calibration - Data 7 O''clock'!B9582</f>
        <v>0</v>
      </c>
      <c r="L9583" s="2">
        <f>'Calibration - Data 7 O''clock'!D9582</f>
        <v>0</v>
      </c>
      <c r="M9583" s="2">
        <f t="shared" si="904"/>
        <v>0</v>
      </c>
      <c r="N9583" s="2">
        <f t="shared" si="905"/>
        <v>1</v>
      </c>
    </row>
    <row r="9584" spans="1:14" x14ac:dyDescent="0.3">
      <c r="A9584" s="2">
        <f>'Calibration - Data None'!B9583</f>
        <v>0</v>
      </c>
      <c r="B9584" s="2">
        <f>'Calibration - Data None'!D9583</f>
        <v>0</v>
      </c>
      <c r="C9584" s="2">
        <f t="shared" si="900"/>
        <v>0</v>
      </c>
      <c r="D9584" s="2">
        <f t="shared" si="901"/>
        <v>1</v>
      </c>
      <c r="F9584" s="2">
        <f>'Calibration - Data 5 O''clock'!B9583</f>
        <v>0</v>
      </c>
      <c r="G9584" s="2">
        <f>'Calibration - Data 5 O''clock'!D9583</f>
        <v>0</v>
      </c>
      <c r="H9584" s="2">
        <f t="shared" si="902"/>
        <v>0</v>
      </c>
      <c r="I9584" s="2">
        <f t="shared" si="903"/>
        <v>1</v>
      </c>
      <c r="K9584" s="2">
        <f>'Calibration - Data 7 O''clock'!B9583</f>
        <v>0</v>
      </c>
      <c r="L9584" s="2">
        <f>'Calibration - Data 7 O''clock'!D9583</f>
        <v>0</v>
      </c>
      <c r="M9584" s="2">
        <f t="shared" si="904"/>
        <v>0</v>
      </c>
      <c r="N9584" s="2">
        <f t="shared" si="905"/>
        <v>1</v>
      </c>
    </row>
    <row r="9585" spans="1:14" x14ac:dyDescent="0.3">
      <c r="A9585" s="2">
        <f>'Calibration - Data None'!B9584</f>
        <v>0</v>
      </c>
      <c r="B9585" s="2">
        <f>'Calibration - Data None'!D9584</f>
        <v>0</v>
      </c>
      <c r="C9585" s="2">
        <f t="shared" si="900"/>
        <v>0</v>
      </c>
      <c r="D9585" s="2">
        <f t="shared" si="901"/>
        <v>1</v>
      </c>
      <c r="F9585" s="2">
        <f>'Calibration - Data 5 O''clock'!B9584</f>
        <v>0</v>
      </c>
      <c r="G9585" s="2">
        <f>'Calibration - Data 5 O''clock'!D9584</f>
        <v>0</v>
      </c>
      <c r="H9585" s="2">
        <f t="shared" si="902"/>
        <v>0</v>
      </c>
      <c r="I9585" s="2">
        <f t="shared" si="903"/>
        <v>1</v>
      </c>
      <c r="K9585" s="2">
        <f>'Calibration - Data 7 O''clock'!B9584</f>
        <v>0</v>
      </c>
      <c r="L9585" s="2">
        <f>'Calibration - Data 7 O''clock'!D9584</f>
        <v>0</v>
      </c>
      <c r="M9585" s="2">
        <f t="shared" si="904"/>
        <v>0</v>
      </c>
      <c r="N9585" s="2">
        <f t="shared" si="905"/>
        <v>1</v>
      </c>
    </row>
    <row r="9586" spans="1:14" x14ac:dyDescent="0.3">
      <c r="A9586" s="2">
        <f>'Calibration - Data None'!B9585</f>
        <v>0</v>
      </c>
      <c r="B9586" s="2">
        <f>'Calibration - Data None'!D9585</f>
        <v>0</v>
      </c>
      <c r="C9586" s="2">
        <f t="shared" si="900"/>
        <v>0</v>
      </c>
      <c r="D9586" s="2">
        <f t="shared" si="901"/>
        <v>1</v>
      </c>
      <c r="F9586" s="2">
        <f>'Calibration - Data 5 O''clock'!B9585</f>
        <v>0</v>
      </c>
      <c r="G9586" s="2">
        <f>'Calibration - Data 5 O''clock'!D9585</f>
        <v>0</v>
      </c>
      <c r="H9586" s="2">
        <f t="shared" si="902"/>
        <v>0</v>
      </c>
      <c r="I9586" s="2">
        <f t="shared" si="903"/>
        <v>1</v>
      </c>
      <c r="K9586" s="2">
        <f>'Calibration - Data 7 O''clock'!B9585</f>
        <v>0</v>
      </c>
      <c r="L9586" s="2">
        <f>'Calibration - Data 7 O''clock'!D9585</f>
        <v>0</v>
      </c>
      <c r="M9586" s="2">
        <f t="shared" si="904"/>
        <v>0</v>
      </c>
      <c r="N9586" s="2">
        <f t="shared" si="905"/>
        <v>1</v>
      </c>
    </row>
    <row r="9587" spans="1:14" x14ac:dyDescent="0.3">
      <c r="A9587" s="2">
        <f>'Calibration - Data None'!B9586</f>
        <v>0</v>
      </c>
      <c r="B9587" s="2">
        <f>'Calibration - Data None'!D9586</f>
        <v>0</v>
      </c>
      <c r="C9587" s="2">
        <f t="shared" si="900"/>
        <v>0</v>
      </c>
      <c r="D9587" s="2">
        <f t="shared" si="901"/>
        <v>1</v>
      </c>
      <c r="F9587" s="2">
        <f>'Calibration - Data 5 O''clock'!B9586</f>
        <v>0</v>
      </c>
      <c r="G9587" s="2">
        <f>'Calibration - Data 5 O''clock'!D9586</f>
        <v>0</v>
      </c>
      <c r="H9587" s="2">
        <f t="shared" si="902"/>
        <v>0</v>
      </c>
      <c r="I9587" s="2">
        <f t="shared" si="903"/>
        <v>1</v>
      </c>
      <c r="K9587" s="2">
        <f>'Calibration - Data 7 O''clock'!B9586</f>
        <v>0</v>
      </c>
      <c r="L9587" s="2">
        <f>'Calibration - Data 7 O''clock'!D9586</f>
        <v>0</v>
      </c>
      <c r="M9587" s="2">
        <f t="shared" si="904"/>
        <v>0</v>
      </c>
      <c r="N9587" s="2">
        <f t="shared" si="905"/>
        <v>1</v>
      </c>
    </row>
    <row r="9588" spans="1:14" x14ac:dyDescent="0.3">
      <c r="A9588" s="2">
        <f>'Calibration - Data None'!B9587</f>
        <v>0</v>
      </c>
      <c r="B9588" s="2">
        <f>'Calibration - Data None'!D9587</f>
        <v>0</v>
      </c>
      <c r="C9588" s="2">
        <f t="shared" si="900"/>
        <v>0</v>
      </c>
      <c r="D9588" s="2">
        <f t="shared" si="901"/>
        <v>1</v>
      </c>
      <c r="F9588" s="2">
        <f>'Calibration - Data 5 O''clock'!B9587</f>
        <v>0</v>
      </c>
      <c r="G9588" s="2">
        <f>'Calibration - Data 5 O''clock'!D9587</f>
        <v>0</v>
      </c>
      <c r="H9588" s="2">
        <f t="shared" si="902"/>
        <v>0</v>
      </c>
      <c r="I9588" s="2">
        <f t="shared" si="903"/>
        <v>1</v>
      </c>
      <c r="K9588" s="2">
        <f>'Calibration - Data 7 O''clock'!B9587</f>
        <v>0</v>
      </c>
      <c r="L9588" s="2">
        <f>'Calibration - Data 7 O''clock'!D9587</f>
        <v>0</v>
      </c>
      <c r="M9588" s="2">
        <f t="shared" si="904"/>
        <v>0</v>
      </c>
      <c r="N9588" s="2">
        <f t="shared" si="905"/>
        <v>1</v>
      </c>
    </row>
    <row r="9589" spans="1:14" x14ac:dyDescent="0.3">
      <c r="A9589" s="2">
        <f>'Calibration - Data None'!B9588</f>
        <v>0</v>
      </c>
      <c r="B9589" s="2">
        <f>'Calibration - Data None'!D9588</f>
        <v>0</v>
      </c>
      <c r="C9589" s="2">
        <f t="shared" si="900"/>
        <v>0</v>
      </c>
      <c r="D9589" s="2">
        <f t="shared" si="901"/>
        <v>1</v>
      </c>
      <c r="F9589" s="2">
        <f>'Calibration - Data 5 O''clock'!B9588</f>
        <v>0</v>
      </c>
      <c r="G9589" s="2">
        <f>'Calibration - Data 5 O''clock'!D9588</f>
        <v>0</v>
      </c>
      <c r="H9589" s="2">
        <f t="shared" si="902"/>
        <v>0</v>
      </c>
      <c r="I9589" s="2">
        <f t="shared" si="903"/>
        <v>1</v>
      </c>
      <c r="K9589" s="2">
        <f>'Calibration - Data 7 O''clock'!B9588</f>
        <v>0</v>
      </c>
      <c r="L9589" s="2">
        <f>'Calibration - Data 7 O''clock'!D9588</f>
        <v>0</v>
      </c>
      <c r="M9589" s="2">
        <f t="shared" si="904"/>
        <v>0</v>
      </c>
      <c r="N9589" s="2">
        <f t="shared" si="905"/>
        <v>1</v>
      </c>
    </row>
    <row r="9590" spans="1:14" x14ac:dyDescent="0.3">
      <c r="A9590" s="2">
        <f>'Calibration - Data None'!B9589</f>
        <v>0</v>
      </c>
      <c r="B9590" s="2">
        <f>'Calibration - Data None'!D9589</f>
        <v>0</v>
      </c>
      <c r="C9590" s="2">
        <f t="shared" si="900"/>
        <v>0</v>
      </c>
      <c r="D9590" s="2">
        <f t="shared" si="901"/>
        <v>1</v>
      </c>
      <c r="F9590" s="2">
        <f>'Calibration - Data 5 O''clock'!B9589</f>
        <v>0</v>
      </c>
      <c r="G9590" s="2">
        <f>'Calibration - Data 5 O''clock'!D9589</f>
        <v>0</v>
      </c>
      <c r="H9590" s="2">
        <f t="shared" si="902"/>
        <v>0</v>
      </c>
      <c r="I9590" s="2">
        <f t="shared" si="903"/>
        <v>1</v>
      </c>
      <c r="K9590" s="2">
        <f>'Calibration - Data 7 O''clock'!B9589</f>
        <v>0</v>
      </c>
      <c r="L9590" s="2">
        <f>'Calibration - Data 7 O''clock'!D9589</f>
        <v>0</v>
      </c>
      <c r="M9590" s="2">
        <f t="shared" si="904"/>
        <v>0</v>
      </c>
      <c r="N9590" s="2">
        <f t="shared" si="905"/>
        <v>1</v>
      </c>
    </row>
    <row r="9591" spans="1:14" x14ac:dyDescent="0.3">
      <c r="A9591" s="2">
        <f>'Calibration - Data None'!B9590</f>
        <v>0</v>
      </c>
      <c r="B9591" s="2">
        <f>'Calibration - Data None'!D9590</f>
        <v>0</v>
      </c>
      <c r="C9591" s="2">
        <f t="shared" si="900"/>
        <v>0</v>
      </c>
      <c r="D9591" s="2">
        <f t="shared" si="901"/>
        <v>1</v>
      </c>
      <c r="F9591" s="2">
        <f>'Calibration - Data 5 O''clock'!B9590</f>
        <v>0</v>
      </c>
      <c r="G9591" s="2">
        <f>'Calibration - Data 5 O''clock'!D9590</f>
        <v>0</v>
      </c>
      <c r="H9591" s="2">
        <f t="shared" si="902"/>
        <v>0</v>
      </c>
      <c r="I9591" s="2">
        <f t="shared" si="903"/>
        <v>1</v>
      </c>
      <c r="K9591" s="2">
        <f>'Calibration - Data 7 O''clock'!B9590</f>
        <v>0</v>
      </c>
      <c r="L9591" s="2">
        <f>'Calibration - Data 7 O''clock'!D9590</f>
        <v>0</v>
      </c>
      <c r="M9591" s="2">
        <f t="shared" si="904"/>
        <v>0</v>
      </c>
      <c r="N9591" s="2">
        <f t="shared" si="905"/>
        <v>1</v>
      </c>
    </row>
    <row r="9592" spans="1:14" x14ac:dyDescent="0.3">
      <c r="A9592" s="2">
        <f>'Calibration - Data None'!B9591</f>
        <v>0</v>
      </c>
      <c r="B9592" s="2">
        <f>'Calibration - Data None'!D9591</f>
        <v>0</v>
      </c>
      <c r="C9592" s="2">
        <f t="shared" si="900"/>
        <v>0</v>
      </c>
      <c r="D9592" s="2">
        <f t="shared" si="901"/>
        <v>1</v>
      </c>
      <c r="F9592" s="2">
        <f>'Calibration - Data 5 O''clock'!B9591</f>
        <v>0</v>
      </c>
      <c r="G9592" s="2">
        <f>'Calibration - Data 5 O''clock'!D9591</f>
        <v>0</v>
      </c>
      <c r="H9592" s="2">
        <f t="shared" si="902"/>
        <v>0</v>
      </c>
      <c r="I9592" s="2">
        <f t="shared" si="903"/>
        <v>1</v>
      </c>
      <c r="K9592" s="2">
        <f>'Calibration - Data 7 O''clock'!B9591</f>
        <v>0</v>
      </c>
      <c r="L9592" s="2">
        <f>'Calibration - Data 7 O''clock'!D9591</f>
        <v>0</v>
      </c>
      <c r="M9592" s="2">
        <f t="shared" si="904"/>
        <v>0</v>
      </c>
      <c r="N9592" s="2">
        <f t="shared" si="905"/>
        <v>1</v>
      </c>
    </row>
    <row r="9593" spans="1:14" x14ac:dyDescent="0.3">
      <c r="A9593" s="2">
        <f>'Calibration - Data None'!B9592</f>
        <v>0</v>
      </c>
      <c r="B9593" s="2">
        <f>'Calibration - Data None'!D9592</f>
        <v>0</v>
      </c>
      <c r="C9593" s="2">
        <f t="shared" si="900"/>
        <v>0</v>
      </c>
      <c r="D9593" s="2">
        <f t="shared" si="901"/>
        <v>1</v>
      </c>
      <c r="F9593" s="2">
        <f>'Calibration - Data 5 O''clock'!B9592</f>
        <v>0</v>
      </c>
      <c r="G9593" s="2">
        <f>'Calibration - Data 5 O''clock'!D9592</f>
        <v>0</v>
      </c>
      <c r="H9593" s="2">
        <f t="shared" si="902"/>
        <v>0</v>
      </c>
      <c r="I9593" s="2">
        <f t="shared" si="903"/>
        <v>1</v>
      </c>
      <c r="K9593" s="2">
        <f>'Calibration - Data 7 O''clock'!B9592</f>
        <v>0</v>
      </c>
      <c r="L9593" s="2">
        <f>'Calibration - Data 7 O''clock'!D9592</f>
        <v>0</v>
      </c>
      <c r="M9593" s="2">
        <f t="shared" si="904"/>
        <v>0</v>
      </c>
      <c r="N9593" s="2">
        <f t="shared" si="905"/>
        <v>1</v>
      </c>
    </row>
    <row r="9594" spans="1:14" x14ac:dyDescent="0.3">
      <c r="A9594" s="2">
        <f>'Calibration - Data None'!B9593</f>
        <v>0</v>
      </c>
      <c r="B9594" s="2">
        <f>'Calibration - Data None'!D9593</f>
        <v>0</v>
      </c>
      <c r="C9594" s="2">
        <f t="shared" si="900"/>
        <v>0</v>
      </c>
      <c r="D9594" s="2">
        <f t="shared" si="901"/>
        <v>1</v>
      </c>
      <c r="F9594" s="2">
        <f>'Calibration - Data 5 O''clock'!B9593</f>
        <v>0</v>
      </c>
      <c r="G9594" s="2">
        <f>'Calibration - Data 5 O''clock'!D9593</f>
        <v>0</v>
      </c>
      <c r="H9594" s="2">
        <f t="shared" si="902"/>
        <v>0</v>
      </c>
      <c r="I9594" s="2">
        <f t="shared" si="903"/>
        <v>1</v>
      </c>
      <c r="K9594" s="2">
        <f>'Calibration - Data 7 O''clock'!B9593</f>
        <v>0</v>
      </c>
      <c r="L9594" s="2">
        <f>'Calibration - Data 7 O''clock'!D9593</f>
        <v>0</v>
      </c>
      <c r="M9594" s="2">
        <f t="shared" si="904"/>
        <v>0</v>
      </c>
      <c r="N9594" s="2">
        <f t="shared" si="905"/>
        <v>1</v>
      </c>
    </row>
    <row r="9595" spans="1:14" x14ac:dyDescent="0.3">
      <c r="A9595" s="2">
        <f>'Calibration - Data None'!B9594</f>
        <v>0</v>
      </c>
      <c r="B9595" s="2">
        <f>'Calibration - Data None'!D9594</f>
        <v>0</v>
      </c>
      <c r="C9595" s="2">
        <f t="shared" si="900"/>
        <v>0</v>
      </c>
      <c r="D9595" s="2">
        <f t="shared" si="901"/>
        <v>1</v>
      </c>
      <c r="F9595" s="2">
        <f>'Calibration - Data 5 O''clock'!B9594</f>
        <v>0</v>
      </c>
      <c r="G9595" s="2">
        <f>'Calibration - Data 5 O''clock'!D9594</f>
        <v>0</v>
      </c>
      <c r="H9595" s="2">
        <f t="shared" si="902"/>
        <v>0</v>
      </c>
      <c r="I9595" s="2">
        <f t="shared" si="903"/>
        <v>1</v>
      </c>
      <c r="K9595" s="2">
        <f>'Calibration - Data 7 O''clock'!B9594</f>
        <v>0</v>
      </c>
      <c r="L9595" s="2">
        <f>'Calibration - Data 7 O''clock'!D9594</f>
        <v>0</v>
      </c>
      <c r="M9595" s="2">
        <f t="shared" si="904"/>
        <v>0</v>
      </c>
      <c r="N9595" s="2">
        <f t="shared" si="905"/>
        <v>1</v>
      </c>
    </row>
    <row r="9596" spans="1:14" x14ac:dyDescent="0.3">
      <c r="A9596" s="2">
        <f>'Calibration - Data None'!B9595</f>
        <v>0</v>
      </c>
      <c r="B9596" s="2">
        <f>'Calibration - Data None'!D9595</f>
        <v>0</v>
      </c>
      <c r="C9596" s="2">
        <f t="shared" si="900"/>
        <v>0</v>
      </c>
      <c r="D9596" s="2">
        <f t="shared" si="901"/>
        <v>1</v>
      </c>
      <c r="F9596" s="2">
        <f>'Calibration - Data 5 O''clock'!B9595</f>
        <v>0</v>
      </c>
      <c r="G9596" s="2">
        <f>'Calibration - Data 5 O''clock'!D9595</f>
        <v>0</v>
      </c>
      <c r="H9596" s="2">
        <f t="shared" si="902"/>
        <v>0</v>
      </c>
      <c r="I9596" s="2">
        <f t="shared" si="903"/>
        <v>1</v>
      </c>
      <c r="K9596" s="2">
        <f>'Calibration - Data 7 O''clock'!B9595</f>
        <v>0</v>
      </c>
      <c r="L9596" s="2">
        <f>'Calibration - Data 7 O''clock'!D9595</f>
        <v>0</v>
      </c>
      <c r="M9596" s="2">
        <f t="shared" si="904"/>
        <v>0</v>
      </c>
      <c r="N9596" s="2">
        <f t="shared" si="905"/>
        <v>1</v>
      </c>
    </row>
    <row r="9597" spans="1:14" x14ac:dyDescent="0.3">
      <c r="A9597" s="2">
        <f>'Calibration - Data None'!B9596</f>
        <v>0</v>
      </c>
      <c r="B9597" s="2">
        <f>'Calibration - Data None'!D9596</f>
        <v>0</v>
      </c>
      <c r="C9597" s="2">
        <f t="shared" si="900"/>
        <v>0</v>
      </c>
      <c r="D9597" s="2">
        <f t="shared" si="901"/>
        <v>1</v>
      </c>
      <c r="F9597" s="2">
        <f>'Calibration - Data 5 O''clock'!B9596</f>
        <v>0</v>
      </c>
      <c r="G9597" s="2">
        <f>'Calibration - Data 5 O''clock'!D9596</f>
        <v>0</v>
      </c>
      <c r="H9597" s="2">
        <f t="shared" si="902"/>
        <v>0</v>
      </c>
      <c r="I9597" s="2">
        <f t="shared" si="903"/>
        <v>1</v>
      </c>
      <c r="K9597" s="2">
        <f>'Calibration - Data 7 O''clock'!B9596</f>
        <v>0</v>
      </c>
      <c r="L9597" s="2">
        <f>'Calibration - Data 7 O''clock'!D9596</f>
        <v>0</v>
      </c>
      <c r="M9597" s="2">
        <f t="shared" si="904"/>
        <v>0</v>
      </c>
      <c r="N9597" s="2">
        <f t="shared" si="905"/>
        <v>1</v>
      </c>
    </row>
    <row r="9598" spans="1:14" x14ac:dyDescent="0.3">
      <c r="A9598" s="2">
        <f>'Calibration - Data None'!B9597</f>
        <v>0</v>
      </c>
      <c r="B9598" s="2">
        <f>'Calibration - Data None'!D9597</f>
        <v>0</v>
      </c>
      <c r="C9598" s="2">
        <f t="shared" si="900"/>
        <v>0</v>
      </c>
      <c r="D9598" s="2">
        <f t="shared" si="901"/>
        <v>1</v>
      </c>
      <c r="F9598" s="2">
        <f>'Calibration - Data 5 O''clock'!B9597</f>
        <v>0</v>
      </c>
      <c r="G9598" s="2">
        <f>'Calibration - Data 5 O''clock'!D9597</f>
        <v>0</v>
      </c>
      <c r="H9598" s="2">
        <f t="shared" si="902"/>
        <v>0</v>
      </c>
      <c r="I9598" s="2">
        <f t="shared" si="903"/>
        <v>1</v>
      </c>
      <c r="K9598" s="2">
        <f>'Calibration - Data 7 O''clock'!B9597</f>
        <v>0</v>
      </c>
      <c r="L9598" s="2">
        <f>'Calibration - Data 7 O''clock'!D9597</f>
        <v>0</v>
      </c>
      <c r="M9598" s="2">
        <f t="shared" si="904"/>
        <v>0</v>
      </c>
      <c r="N9598" s="2">
        <f t="shared" si="905"/>
        <v>1</v>
      </c>
    </row>
    <row r="9599" spans="1:14" x14ac:dyDescent="0.3">
      <c r="A9599" s="2">
        <f>'Calibration - Data None'!B9598</f>
        <v>0</v>
      </c>
      <c r="B9599" s="2">
        <f>'Calibration - Data None'!D9598</f>
        <v>0</v>
      </c>
      <c r="C9599" s="2">
        <f t="shared" si="900"/>
        <v>0</v>
      </c>
      <c r="D9599" s="2">
        <f t="shared" si="901"/>
        <v>1</v>
      </c>
      <c r="F9599" s="2">
        <f>'Calibration - Data 5 O''clock'!B9598</f>
        <v>0</v>
      </c>
      <c r="G9599" s="2">
        <f>'Calibration - Data 5 O''clock'!D9598</f>
        <v>0</v>
      </c>
      <c r="H9599" s="2">
        <f t="shared" si="902"/>
        <v>0</v>
      </c>
      <c r="I9599" s="2">
        <f t="shared" si="903"/>
        <v>1</v>
      </c>
      <c r="K9599" s="2">
        <f>'Calibration - Data 7 O''clock'!B9598</f>
        <v>0</v>
      </c>
      <c r="L9599" s="2">
        <f>'Calibration - Data 7 O''clock'!D9598</f>
        <v>0</v>
      </c>
      <c r="M9599" s="2">
        <f t="shared" si="904"/>
        <v>0</v>
      </c>
      <c r="N9599" s="2">
        <f t="shared" si="905"/>
        <v>1</v>
      </c>
    </row>
    <row r="9600" spans="1:14" x14ac:dyDescent="0.3">
      <c r="A9600" s="2">
        <f>'Calibration - Data None'!B9599</f>
        <v>0</v>
      </c>
      <c r="B9600" s="2">
        <f>'Calibration - Data None'!D9599</f>
        <v>0</v>
      </c>
      <c r="C9600" s="2">
        <f t="shared" si="900"/>
        <v>0</v>
      </c>
      <c r="D9600" s="2">
        <f t="shared" si="901"/>
        <v>1</v>
      </c>
      <c r="F9600" s="2">
        <f>'Calibration - Data 5 O''clock'!B9599</f>
        <v>0</v>
      </c>
      <c r="G9600" s="2">
        <f>'Calibration - Data 5 O''clock'!D9599</f>
        <v>0</v>
      </c>
      <c r="H9600" s="2">
        <f t="shared" si="902"/>
        <v>0</v>
      </c>
      <c r="I9600" s="2">
        <f t="shared" si="903"/>
        <v>1</v>
      </c>
      <c r="K9600" s="2">
        <f>'Calibration - Data 7 O''clock'!B9599</f>
        <v>0</v>
      </c>
      <c r="L9600" s="2">
        <f>'Calibration - Data 7 O''clock'!D9599</f>
        <v>0</v>
      </c>
      <c r="M9600" s="2">
        <f t="shared" si="904"/>
        <v>0</v>
      </c>
      <c r="N9600" s="2">
        <f t="shared" si="905"/>
        <v>1</v>
      </c>
    </row>
    <row r="9601" spans="1:14" x14ac:dyDescent="0.3">
      <c r="A9601" s="2">
        <f>'Calibration - Data None'!B9600</f>
        <v>0</v>
      </c>
      <c r="B9601" s="2">
        <f>'Calibration - Data None'!D9600</f>
        <v>0</v>
      </c>
      <c r="C9601" s="2">
        <f t="shared" si="900"/>
        <v>0</v>
      </c>
      <c r="D9601" s="2">
        <f t="shared" si="901"/>
        <v>1</v>
      </c>
      <c r="F9601" s="2">
        <f>'Calibration - Data 5 O''clock'!B9600</f>
        <v>0</v>
      </c>
      <c r="G9601" s="2">
        <f>'Calibration - Data 5 O''clock'!D9600</f>
        <v>0</v>
      </c>
      <c r="H9601" s="2">
        <f t="shared" si="902"/>
        <v>0</v>
      </c>
      <c r="I9601" s="2">
        <f t="shared" si="903"/>
        <v>1</v>
      </c>
      <c r="K9601" s="2">
        <f>'Calibration - Data 7 O''clock'!B9600</f>
        <v>0</v>
      </c>
      <c r="L9601" s="2">
        <f>'Calibration - Data 7 O''clock'!D9600</f>
        <v>0</v>
      </c>
      <c r="M9601" s="2">
        <f t="shared" si="904"/>
        <v>0</v>
      </c>
      <c r="N9601" s="2">
        <f t="shared" si="905"/>
        <v>1</v>
      </c>
    </row>
    <row r="9602" spans="1:14" x14ac:dyDescent="0.3">
      <c r="A9602" s="2">
        <f>'Calibration - Data None'!B9601</f>
        <v>0</v>
      </c>
      <c r="B9602" s="2">
        <f>'Calibration - Data None'!D9601</f>
        <v>0</v>
      </c>
      <c r="C9602" s="2">
        <f t="shared" si="900"/>
        <v>0</v>
      </c>
      <c r="D9602" s="2">
        <f t="shared" si="901"/>
        <v>1</v>
      </c>
      <c r="F9602" s="2">
        <f>'Calibration - Data 5 O''clock'!B9601</f>
        <v>0</v>
      </c>
      <c r="G9602" s="2">
        <f>'Calibration - Data 5 O''clock'!D9601</f>
        <v>0</v>
      </c>
      <c r="H9602" s="2">
        <f t="shared" si="902"/>
        <v>0</v>
      </c>
      <c r="I9602" s="2">
        <f t="shared" si="903"/>
        <v>1</v>
      </c>
      <c r="K9602" s="2">
        <f>'Calibration - Data 7 O''clock'!B9601</f>
        <v>0</v>
      </c>
      <c r="L9602" s="2">
        <f>'Calibration - Data 7 O''clock'!D9601</f>
        <v>0</v>
      </c>
      <c r="M9602" s="2">
        <f t="shared" si="904"/>
        <v>0</v>
      </c>
      <c r="N9602" s="2">
        <f t="shared" si="905"/>
        <v>1</v>
      </c>
    </row>
    <row r="9603" spans="1:14" x14ac:dyDescent="0.3">
      <c r="A9603" s="2">
        <f>'Calibration - Data None'!B9602</f>
        <v>0</v>
      </c>
      <c r="B9603" s="2">
        <f>'Calibration - Data None'!D9602</f>
        <v>0</v>
      </c>
      <c r="C9603" s="2">
        <f t="shared" si="900"/>
        <v>0</v>
      </c>
      <c r="D9603" s="2">
        <f t="shared" si="901"/>
        <v>1</v>
      </c>
      <c r="F9603" s="2">
        <f>'Calibration - Data 5 O''clock'!B9602</f>
        <v>0</v>
      </c>
      <c r="G9603" s="2">
        <f>'Calibration - Data 5 O''clock'!D9602</f>
        <v>0</v>
      </c>
      <c r="H9603" s="2">
        <f t="shared" si="902"/>
        <v>0</v>
      </c>
      <c r="I9603" s="2">
        <f t="shared" si="903"/>
        <v>1</v>
      </c>
      <c r="K9603" s="2">
        <f>'Calibration - Data 7 O''clock'!B9602</f>
        <v>0</v>
      </c>
      <c r="L9603" s="2">
        <f>'Calibration - Data 7 O''clock'!D9602</f>
        <v>0</v>
      </c>
      <c r="M9603" s="2">
        <f t="shared" si="904"/>
        <v>0</v>
      </c>
      <c r="N9603" s="2">
        <f t="shared" si="905"/>
        <v>1</v>
      </c>
    </row>
    <row r="9604" spans="1:14" x14ac:dyDescent="0.3">
      <c r="A9604" s="2">
        <f>'Calibration - Data None'!B9603</f>
        <v>0</v>
      </c>
      <c r="B9604" s="2">
        <f>'Calibration - Data None'!D9603</f>
        <v>0</v>
      </c>
      <c r="C9604" s="2">
        <f t="shared" ref="C9604:C9667" si="906">SIN(RADIANS(A9604))</f>
        <v>0</v>
      </c>
      <c r="D9604" s="2">
        <f t="shared" ref="D9604:D9667" si="907">COS(RADIANS(A9604))</f>
        <v>1</v>
      </c>
      <c r="F9604" s="2">
        <f>'Calibration - Data 5 O''clock'!B9603</f>
        <v>0</v>
      </c>
      <c r="G9604" s="2">
        <f>'Calibration - Data 5 O''clock'!D9603</f>
        <v>0</v>
      </c>
      <c r="H9604" s="2">
        <f t="shared" ref="H9604:H9667" si="908">SIN(RADIANS(F9604))</f>
        <v>0</v>
      </c>
      <c r="I9604" s="2">
        <f t="shared" ref="I9604:I9667" si="909">COS(RADIANS(F9604))</f>
        <v>1</v>
      </c>
      <c r="K9604" s="2">
        <f>'Calibration - Data 7 O''clock'!B9603</f>
        <v>0</v>
      </c>
      <c r="L9604" s="2">
        <f>'Calibration - Data 7 O''clock'!D9603</f>
        <v>0</v>
      </c>
      <c r="M9604" s="2">
        <f t="shared" ref="M9604:M9667" si="910">SIN(RADIANS(K9604))</f>
        <v>0</v>
      </c>
      <c r="N9604" s="2">
        <f t="shared" ref="N9604:N9667" si="911">COS(RADIANS(K9604))</f>
        <v>1</v>
      </c>
    </row>
    <row r="9605" spans="1:14" x14ac:dyDescent="0.3">
      <c r="A9605" s="2">
        <f>'Calibration - Data None'!B9604</f>
        <v>0</v>
      </c>
      <c r="B9605" s="2">
        <f>'Calibration - Data None'!D9604</f>
        <v>0</v>
      </c>
      <c r="C9605" s="2">
        <f t="shared" si="906"/>
        <v>0</v>
      </c>
      <c r="D9605" s="2">
        <f t="shared" si="907"/>
        <v>1</v>
      </c>
      <c r="F9605" s="2">
        <f>'Calibration - Data 5 O''clock'!B9604</f>
        <v>0</v>
      </c>
      <c r="G9605" s="2">
        <f>'Calibration - Data 5 O''clock'!D9604</f>
        <v>0</v>
      </c>
      <c r="H9605" s="2">
        <f t="shared" si="908"/>
        <v>0</v>
      </c>
      <c r="I9605" s="2">
        <f t="shared" si="909"/>
        <v>1</v>
      </c>
      <c r="K9605" s="2">
        <f>'Calibration - Data 7 O''clock'!B9604</f>
        <v>0</v>
      </c>
      <c r="L9605" s="2">
        <f>'Calibration - Data 7 O''clock'!D9604</f>
        <v>0</v>
      </c>
      <c r="M9605" s="2">
        <f t="shared" si="910"/>
        <v>0</v>
      </c>
      <c r="N9605" s="2">
        <f t="shared" si="911"/>
        <v>1</v>
      </c>
    </row>
    <row r="9606" spans="1:14" x14ac:dyDescent="0.3">
      <c r="A9606" s="2">
        <f>'Calibration - Data None'!B9605</f>
        <v>0</v>
      </c>
      <c r="B9606" s="2">
        <f>'Calibration - Data None'!D9605</f>
        <v>0</v>
      </c>
      <c r="C9606" s="2">
        <f t="shared" si="906"/>
        <v>0</v>
      </c>
      <c r="D9606" s="2">
        <f t="shared" si="907"/>
        <v>1</v>
      </c>
      <c r="F9606" s="2">
        <f>'Calibration - Data 5 O''clock'!B9605</f>
        <v>0</v>
      </c>
      <c r="G9606" s="2">
        <f>'Calibration - Data 5 O''clock'!D9605</f>
        <v>0</v>
      </c>
      <c r="H9606" s="2">
        <f t="shared" si="908"/>
        <v>0</v>
      </c>
      <c r="I9606" s="2">
        <f t="shared" si="909"/>
        <v>1</v>
      </c>
      <c r="K9606" s="2">
        <f>'Calibration - Data 7 O''clock'!B9605</f>
        <v>0</v>
      </c>
      <c r="L9606" s="2">
        <f>'Calibration - Data 7 O''clock'!D9605</f>
        <v>0</v>
      </c>
      <c r="M9606" s="2">
        <f t="shared" si="910"/>
        <v>0</v>
      </c>
      <c r="N9606" s="2">
        <f t="shared" si="911"/>
        <v>1</v>
      </c>
    </row>
    <row r="9607" spans="1:14" x14ac:dyDescent="0.3">
      <c r="A9607" s="2">
        <f>'Calibration - Data None'!B9606</f>
        <v>0</v>
      </c>
      <c r="B9607" s="2">
        <f>'Calibration - Data None'!D9606</f>
        <v>0</v>
      </c>
      <c r="C9607" s="2">
        <f t="shared" si="906"/>
        <v>0</v>
      </c>
      <c r="D9607" s="2">
        <f t="shared" si="907"/>
        <v>1</v>
      </c>
      <c r="F9607" s="2">
        <f>'Calibration - Data 5 O''clock'!B9606</f>
        <v>0</v>
      </c>
      <c r="G9607" s="2">
        <f>'Calibration - Data 5 O''clock'!D9606</f>
        <v>0</v>
      </c>
      <c r="H9607" s="2">
        <f t="shared" si="908"/>
        <v>0</v>
      </c>
      <c r="I9607" s="2">
        <f t="shared" si="909"/>
        <v>1</v>
      </c>
      <c r="K9607" s="2">
        <f>'Calibration - Data 7 O''clock'!B9606</f>
        <v>0</v>
      </c>
      <c r="L9607" s="2">
        <f>'Calibration - Data 7 O''clock'!D9606</f>
        <v>0</v>
      </c>
      <c r="M9607" s="2">
        <f t="shared" si="910"/>
        <v>0</v>
      </c>
      <c r="N9607" s="2">
        <f t="shared" si="911"/>
        <v>1</v>
      </c>
    </row>
    <row r="9608" spans="1:14" x14ac:dyDescent="0.3">
      <c r="A9608" s="2">
        <f>'Calibration - Data None'!B9607</f>
        <v>0</v>
      </c>
      <c r="B9608" s="2">
        <f>'Calibration - Data None'!D9607</f>
        <v>0</v>
      </c>
      <c r="C9608" s="2">
        <f t="shared" si="906"/>
        <v>0</v>
      </c>
      <c r="D9608" s="2">
        <f t="shared" si="907"/>
        <v>1</v>
      </c>
      <c r="F9608" s="2">
        <f>'Calibration - Data 5 O''clock'!B9607</f>
        <v>0</v>
      </c>
      <c r="G9608" s="2">
        <f>'Calibration - Data 5 O''clock'!D9607</f>
        <v>0</v>
      </c>
      <c r="H9608" s="2">
        <f t="shared" si="908"/>
        <v>0</v>
      </c>
      <c r="I9608" s="2">
        <f t="shared" si="909"/>
        <v>1</v>
      </c>
      <c r="K9608" s="2">
        <f>'Calibration - Data 7 O''clock'!B9607</f>
        <v>0</v>
      </c>
      <c r="L9608" s="2">
        <f>'Calibration - Data 7 O''clock'!D9607</f>
        <v>0</v>
      </c>
      <c r="M9608" s="2">
        <f t="shared" si="910"/>
        <v>0</v>
      </c>
      <c r="N9608" s="2">
        <f t="shared" si="911"/>
        <v>1</v>
      </c>
    </row>
    <row r="9609" spans="1:14" x14ac:dyDescent="0.3">
      <c r="A9609" s="2">
        <f>'Calibration - Data None'!B9608</f>
        <v>0</v>
      </c>
      <c r="B9609" s="2">
        <f>'Calibration - Data None'!D9608</f>
        <v>0</v>
      </c>
      <c r="C9609" s="2">
        <f t="shared" si="906"/>
        <v>0</v>
      </c>
      <c r="D9609" s="2">
        <f t="shared" si="907"/>
        <v>1</v>
      </c>
      <c r="F9609" s="2">
        <f>'Calibration - Data 5 O''clock'!B9608</f>
        <v>0</v>
      </c>
      <c r="G9609" s="2">
        <f>'Calibration - Data 5 O''clock'!D9608</f>
        <v>0</v>
      </c>
      <c r="H9609" s="2">
        <f t="shared" si="908"/>
        <v>0</v>
      </c>
      <c r="I9609" s="2">
        <f t="shared" si="909"/>
        <v>1</v>
      </c>
      <c r="K9609" s="2">
        <f>'Calibration - Data 7 O''clock'!B9608</f>
        <v>0</v>
      </c>
      <c r="L9609" s="2">
        <f>'Calibration - Data 7 O''clock'!D9608</f>
        <v>0</v>
      </c>
      <c r="M9609" s="2">
        <f t="shared" si="910"/>
        <v>0</v>
      </c>
      <c r="N9609" s="2">
        <f t="shared" si="911"/>
        <v>1</v>
      </c>
    </row>
    <row r="9610" spans="1:14" x14ac:dyDescent="0.3">
      <c r="A9610" s="2">
        <f>'Calibration - Data None'!B9609</f>
        <v>0</v>
      </c>
      <c r="B9610" s="2">
        <f>'Calibration - Data None'!D9609</f>
        <v>0</v>
      </c>
      <c r="C9610" s="2">
        <f t="shared" si="906"/>
        <v>0</v>
      </c>
      <c r="D9610" s="2">
        <f t="shared" si="907"/>
        <v>1</v>
      </c>
      <c r="F9610" s="2">
        <f>'Calibration - Data 5 O''clock'!B9609</f>
        <v>0</v>
      </c>
      <c r="G9610" s="2">
        <f>'Calibration - Data 5 O''clock'!D9609</f>
        <v>0</v>
      </c>
      <c r="H9610" s="2">
        <f t="shared" si="908"/>
        <v>0</v>
      </c>
      <c r="I9610" s="2">
        <f t="shared" si="909"/>
        <v>1</v>
      </c>
      <c r="K9610" s="2">
        <f>'Calibration - Data 7 O''clock'!B9609</f>
        <v>0</v>
      </c>
      <c r="L9610" s="2">
        <f>'Calibration - Data 7 O''clock'!D9609</f>
        <v>0</v>
      </c>
      <c r="M9610" s="2">
        <f t="shared" si="910"/>
        <v>0</v>
      </c>
      <c r="N9610" s="2">
        <f t="shared" si="911"/>
        <v>1</v>
      </c>
    </row>
    <row r="9611" spans="1:14" x14ac:dyDescent="0.3">
      <c r="A9611" s="2">
        <f>'Calibration - Data None'!B9610</f>
        <v>0</v>
      </c>
      <c r="B9611" s="2">
        <f>'Calibration - Data None'!D9610</f>
        <v>0</v>
      </c>
      <c r="C9611" s="2">
        <f t="shared" si="906"/>
        <v>0</v>
      </c>
      <c r="D9611" s="2">
        <f t="shared" si="907"/>
        <v>1</v>
      </c>
      <c r="F9611" s="2">
        <f>'Calibration - Data 5 O''clock'!B9610</f>
        <v>0</v>
      </c>
      <c r="G9611" s="2">
        <f>'Calibration - Data 5 O''clock'!D9610</f>
        <v>0</v>
      </c>
      <c r="H9611" s="2">
        <f t="shared" si="908"/>
        <v>0</v>
      </c>
      <c r="I9611" s="2">
        <f t="shared" si="909"/>
        <v>1</v>
      </c>
      <c r="K9611" s="2">
        <f>'Calibration - Data 7 O''clock'!B9610</f>
        <v>0</v>
      </c>
      <c r="L9611" s="2">
        <f>'Calibration - Data 7 O''clock'!D9610</f>
        <v>0</v>
      </c>
      <c r="M9611" s="2">
        <f t="shared" si="910"/>
        <v>0</v>
      </c>
      <c r="N9611" s="2">
        <f t="shared" si="911"/>
        <v>1</v>
      </c>
    </row>
    <row r="9612" spans="1:14" x14ac:dyDescent="0.3">
      <c r="A9612" s="2">
        <f>'Calibration - Data None'!B9611</f>
        <v>0</v>
      </c>
      <c r="B9612" s="2">
        <f>'Calibration - Data None'!D9611</f>
        <v>0</v>
      </c>
      <c r="C9612" s="2">
        <f t="shared" si="906"/>
        <v>0</v>
      </c>
      <c r="D9612" s="2">
        <f t="shared" si="907"/>
        <v>1</v>
      </c>
      <c r="F9612" s="2">
        <f>'Calibration - Data 5 O''clock'!B9611</f>
        <v>0</v>
      </c>
      <c r="G9612" s="2">
        <f>'Calibration - Data 5 O''clock'!D9611</f>
        <v>0</v>
      </c>
      <c r="H9612" s="2">
        <f t="shared" si="908"/>
        <v>0</v>
      </c>
      <c r="I9612" s="2">
        <f t="shared" si="909"/>
        <v>1</v>
      </c>
      <c r="K9612" s="2">
        <f>'Calibration - Data 7 O''clock'!B9611</f>
        <v>0</v>
      </c>
      <c r="L9612" s="2">
        <f>'Calibration - Data 7 O''clock'!D9611</f>
        <v>0</v>
      </c>
      <c r="M9612" s="2">
        <f t="shared" si="910"/>
        <v>0</v>
      </c>
      <c r="N9612" s="2">
        <f t="shared" si="911"/>
        <v>1</v>
      </c>
    </row>
    <row r="9613" spans="1:14" x14ac:dyDescent="0.3">
      <c r="A9613" s="2">
        <f>'Calibration - Data None'!B9612</f>
        <v>0</v>
      </c>
      <c r="B9613" s="2">
        <f>'Calibration - Data None'!D9612</f>
        <v>0</v>
      </c>
      <c r="C9613" s="2">
        <f t="shared" si="906"/>
        <v>0</v>
      </c>
      <c r="D9613" s="2">
        <f t="shared" si="907"/>
        <v>1</v>
      </c>
      <c r="F9613" s="2">
        <f>'Calibration - Data 5 O''clock'!B9612</f>
        <v>0</v>
      </c>
      <c r="G9613" s="2">
        <f>'Calibration - Data 5 O''clock'!D9612</f>
        <v>0</v>
      </c>
      <c r="H9613" s="2">
        <f t="shared" si="908"/>
        <v>0</v>
      </c>
      <c r="I9613" s="2">
        <f t="shared" si="909"/>
        <v>1</v>
      </c>
      <c r="K9613" s="2">
        <f>'Calibration - Data 7 O''clock'!B9612</f>
        <v>0</v>
      </c>
      <c r="L9613" s="2">
        <f>'Calibration - Data 7 O''clock'!D9612</f>
        <v>0</v>
      </c>
      <c r="M9613" s="2">
        <f t="shared" si="910"/>
        <v>0</v>
      </c>
      <c r="N9613" s="2">
        <f t="shared" si="911"/>
        <v>1</v>
      </c>
    </row>
    <row r="9614" spans="1:14" x14ac:dyDescent="0.3">
      <c r="A9614" s="2">
        <f>'Calibration - Data None'!B9613</f>
        <v>0</v>
      </c>
      <c r="B9614" s="2">
        <f>'Calibration - Data None'!D9613</f>
        <v>0</v>
      </c>
      <c r="C9614" s="2">
        <f t="shared" si="906"/>
        <v>0</v>
      </c>
      <c r="D9614" s="2">
        <f t="shared" si="907"/>
        <v>1</v>
      </c>
      <c r="F9614" s="2">
        <f>'Calibration - Data 5 O''clock'!B9613</f>
        <v>0</v>
      </c>
      <c r="G9614" s="2">
        <f>'Calibration - Data 5 O''clock'!D9613</f>
        <v>0</v>
      </c>
      <c r="H9614" s="2">
        <f t="shared" si="908"/>
        <v>0</v>
      </c>
      <c r="I9614" s="2">
        <f t="shared" si="909"/>
        <v>1</v>
      </c>
      <c r="K9614" s="2">
        <f>'Calibration - Data 7 O''clock'!B9613</f>
        <v>0</v>
      </c>
      <c r="L9614" s="2">
        <f>'Calibration - Data 7 O''clock'!D9613</f>
        <v>0</v>
      </c>
      <c r="M9614" s="2">
        <f t="shared" si="910"/>
        <v>0</v>
      </c>
      <c r="N9614" s="2">
        <f t="shared" si="911"/>
        <v>1</v>
      </c>
    </row>
    <row r="9615" spans="1:14" x14ac:dyDescent="0.3">
      <c r="A9615" s="2">
        <f>'Calibration - Data None'!B9614</f>
        <v>0</v>
      </c>
      <c r="B9615" s="2">
        <f>'Calibration - Data None'!D9614</f>
        <v>0</v>
      </c>
      <c r="C9615" s="2">
        <f t="shared" si="906"/>
        <v>0</v>
      </c>
      <c r="D9615" s="2">
        <f t="shared" si="907"/>
        <v>1</v>
      </c>
      <c r="F9615" s="2">
        <f>'Calibration - Data 5 O''clock'!B9614</f>
        <v>0</v>
      </c>
      <c r="G9615" s="2">
        <f>'Calibration - Data 5 O''clock'!D9614</f>
        <v>0</v>
      </c>
      <c r="H9615" s="2">
        <f t="shared" si="908"/>
        <v>0</v>
      </c>
      <c r="I9615" s="2">
        <f t="shared" si="909"/>
        <v>1</v>
      </c>
      <c r="K9615" s="2">
        <f>'Calibration - Data 7 O''clock'!B9614</f>
        <v>0</v>
      </c>
      <c r="L9615" s="2">
        <f>'Calibration - Data 7 O''clock'!D9614</f>
        <v>0</v>
      </c>
      <c r="M9615" s="2">
        <f t="shared" si="910"/>
        <v>0</v>
      </c>
      <c r="N9615" s="2">
        <f t="shared" si="911"/>
        <v>1</v>
      </c>
    </row>
    <row r="9616" spans="1:14" x14ac:dyDescent="0.3">
      <c r="A9616" s="2">
        <f>'Calibration - Data None'!B9615</f>
        <v>0</v>
      </c>
      <c r="B9616" s="2">
        <f>'Calibration - Data None'!D9615</f>
        <v>0</v>
      </c>
      <c r="C9616" s="2">
        <f t="shared" si="906"/>
        <v>0</v>
      </c>
      <c r="D9616" s="2">
        <f t="shared" si="907"/>
        <v>1</v>
      </c>
      <c r="F9616" s="2">
        <f>'Calibration - Data 5 O''clock'!B9615</f>
        <v>0</v>
      </c>
      <c r="G9616" s="2">
        <f>'Calibration - Data 5 O''clock'!D9615</f>
        <v>0</v>
      </c>
      <c r="H9616" s="2">
        <f t="shared" si="908"/>
        <v>0</v>
      </c>
      <c r="I9616" s="2">
        <f t="shared" si="909"/>
        <v>1</v>
      </c>
      <c r="K9616" s="2">
        <f>'Calibration - Data 7 O''clock'!B9615</f>
        <v>0</v>
      </c>
      <c r="L9616" s="2">
        <f>'Calibration - Data 7 O''clock'!D9615</f>
        <v>0</v>
      </c>
      <c r="M9616" s="2">
        <f t="shared" si="910"/>
        <v>0</v>
      </c>
      <c r="N9616" s="2">
        <f t="shared" si="911"/>
        <v>1</v>
      </c>
    </row>
    <row r="9617" spans="1:14" x14ac:dyDescent="0.3">
      <c r="A9617" s="2">
        <f>'Calibration - Data None'!B9616</f>
        <v>0</v>
      </c>
      <c r="B9617" s="2">
        <f>'Calibration - Data None'!D9616</f>
        <v>0</v>
      </c>
      <c r="C9617" s="2">
        <f t="shared" si="906"/>
        <v>0</v>
      </c>
      <c r="D9617" s="2">
        <f t="shared" si="907"/>
        <v>1</v>
      </c>
      <c r="F9617" s="2">
        <f>'Calibration - Data 5 O''clock'!B9616</f>
        <v>0</v>
      </c>
      <c r="G9617" s="2">
        <f>'Calibration - Data 5 O''clock'!D9616</f>
        <v>0</v>
      </c>
      <c r="H9617" s="2">
        <f t="shared" si="908"/>
        <v>0</v>
      </c>
      <c r="I9617" s="2">
        <f t="shared" si="909"/>
        <v>1</v>
      </c>
      <c r="K9617" s="2">
        <f>'Calibration - Data 7 O''clock'!B9616</f>
        <v>0</v>
      </c>
      <c r="L9617" s="2">
        <f>'Calibration - Data 7 O''clock'!D9616</f>
        <v>0</v>
      </c>
      <c r="M9617" s="2">
        <f t="shared" si="910"/>
        <v>0</v>
      </c>
      <c r="N9617" s="2">
        <f t="shared" si="911"/>
        <v>1</v>
      </c>
    </row>
    <row r="9618" spans="1:14" x14ac:dyDescent="0.3">
      <c r="A9618" s="2">
        <f>'Calibration - Data None'!B9617</f>
        <v>0</v>
      </c>
      <c r="B9618" s="2">
        <f>'Calibration - Data None'!D9617</f>
        <v>0</v>
      </c>
      <c r="C9618" s="2">
        <f t="shared" si="906"/>
        <v>0</v>
      </c>
      <c r="D9618" s="2">
        <f t="shared" si="907"/>
        <v>1</v>
      </c>
      <c r="F9618" s="2">
        <f>'Calibration - Data 5 O''clock'!B9617</f>
        <v>0</v>
      </c>
      <c r="G9618" s="2">
        <f>'Calibration - Data 5 O''clock'!D9617</f>
        <v>0</v>
      </c>
      <c r="H9618" s="2">
        <f t="shared" si="908"/>
        <v>0</v>
      </c>
      <c r="I9618" s="2">
        <f t="shared" si="909"/>
        <v>1</v>
      </c>
      <c r="K9618" s="2">
        <f>'Calibration - Data 7 O''clock'!B9617</f>
        <v>0</v>
      </c>
      <c r="L9618" s="2">
        <f>'Calibration - Data 7 O''clock'!D9617</f>
        <v>0</v>
      </c>
      <c r="M9618" s="2">
        <f t="shared" si="910"/>
        <v>0</v>
      </c>
      <c r="N9618" s="2">
        <f t="shared" si="911"/>
        <v>1</v>
      </c>
    </row>
    <row r="9619" spans="1:14" x14ac:dyDescent="0.3">
      <c r="A9619" s="2">
        <f>'Calibration - Data None'!B9618</f>
        <v>0</v>
      </c>
      <c r="B9619" s="2">
        <f>'Calibration - Data None'!D9618</f>
        <v>0</v>
      </c>
      <c r="C9619" s="2">
        <f t="shared" si="906"/>
        <v>0</v>
      </c>
      <c r="D9619" s="2">
        <f t="shared" si="907"/>
        <v>1</v>
      </c>
      <c r="F9619" s="2">
        <f>'Calibration - Data 5 O''clock'!B9618</f>
        <v>0</v>
      </c>
      <c r="G9619" s="2">
        <f>'Calibration - Data 5 O''clock'!D9618</f>
        <v>0</v>
      </c>
      <c r="H9619" s="2">
        <f t="shared" si="908"/>
        <v>0</v>
      </c>
      <c r="I9619" s="2">
        <f t="shared" si="909"/>
        <v>1</v>
      </c>
      <c r="K9619" s="2">
        <f>'Calibration - Data 7 O''clock'!B9618</f>
        <v>0</v>
      </c>
      <c r="L9619" s="2">
        <f>'Calibration - Data 7 O''clock'!D9618</f>
        <v>0</v>
      </c>
      <c r="M9619" s="2">
        <f t="shared" si="910"/>
        <v>0</v>
      </c>
      <c r="N9619" s="2">
        <f t="shared" si="911"/>
        <v>1</v>
      </c>
    </row>
    <row r="9620" spans="1:14" x14ac:dyDescent="0.3">
      <c r="A9620" s="2">
        <f>'Calibration - Data None'!B9619</f>
        <v>0</v>
      </c>
      <c r="B9620" s="2">
        <f>'Calibration - Data None'!D9619</f>
        <v>0</v>
      </c>
      <c r="C9620" s="2">
        <f t="shared" si="906"/>
        <v>0</v>
      </c>
      <c r="D9620" s="2">
        <f t="shared" si="907"/>
        <v>1</v>
      </c>
      <c r="F9620" s="2">
        <f>'Calibration - Data 5 O''clock'!B9619</f>
        <v>0</v>
      </c>
      <c r="G9620" s="2">
        <f>'Calibration - Data 5 O''clock'!D9619</f>
        <v>0</v>
      </c>
      <c r="H9620" s="2">
        <f t="shared" si="908"/>
        <v>0</v>
      </c>
      <c r="I9620" s="2">
        <f t="shared" si="909"/>
        <v>1</v>
      </c>
      <c r="K9620" s="2">
        <f>'Calibration - Data 7 O''clock'!B9619</f>
        <v>0</v>
      </c>
      <c r="L9620" s="2">
        <f>'Calibration - Data 7 O''clock'!D9619</f>
        <v>0</v>
      </c>
      <c r="M9620" s="2">
        <f t="shared" si="910"/>
        <v>0</v>
      </c>
      <c r="N9620" s="2">
        <f t="shared" si="911"/>
        <v>1</v>
      </c>
    </row>
    <row r="9621" spans="1:14" x14ac:dyDescent="0.3">
      <c r="A9621" s="2">
        <f>'Calibration - Data None'!B9620</f>
        <v>0</v>
      </c>
      <c r="B9621" s="2">
        <f>'Calibration - Data None'!D9620</f>
        <v>0</v>
      </c>
      <c r="C9621" s="2">
        <f t="shared" si="906"/>
        <v>0</v>
      </c>
      <c r="D9621" s="2">
        <f t="shared" si="907"/>
        <v>1</v>
      </c>
      <c r="F9621" s="2">
        <f>'Calibration - Data 5 O''clock'!B9620</f>
        <v>0</v>
      </c>
      <c r="G9621" s="2">
        <f>'Calibration - Data 5 O''clock'!D9620</f>
        <v>0</v>
      </c>
      <c r="H9621" s="2">
        <f t="shared" si="908"/>
        <v>0</v>
      </c>
      <c r="I9621" s="2">
        <f t="shared" si="909"/>
        <v>1</v>
      </c>
      <c r="K9621" s="2">
        <f>'Calibration - Data 7 O''clock'!B9620</f>
        <v>0</v>
      </c>
      <c r="L9621" s="2">
        <f>'Calibration - Data 7 O''clock'!D9620</f>
        <v>0</v>
      </c>
      <c r="M9621" s="2">
        <f t="shared" si="910"/>
        <v>0</v>
      </c>
      <c r="N9621" s="2">
        <f t="shared" si="911"/>
        <v>1</v>
      </c>
    </row>
    <row r="9622" spans="1:14" x14ac:dyDescent="0.3">
      <c r="A9622" s="2">
        <f>'Calibration - Data None'!B9621</f>
        <v>0</v>
      </c>
      <c r="B9622" s="2">
        <f>'Calibration - Data None'!D9621</f>
        <v>0</v>
      </c>
      <c r="C9622" s="2">
        <f t="shared" si="906"/>
        <v>0</v>
      </c>
      <c r="D9622" s="2">
        <f t="shared" si="907"/>
        <v>1</v>
      </c>
      <c r="F9622" s="2">
        <f>'Calibration - Data 5 O''clock'!B9621</f>
        <v>0</v>
      </c>
      <c r="G9622" s="2">
        <f>'Calibration - Data 5 O''clock'!D9621</f>
        <v>0</v>
      </c>
      <c r="H9622" s="2">
        <f t="shared" si="908"/>
        <v>0</v>
      </c>
      <c r="I9622" s="2">
        <f t="shared" si="909"/>
        <v>1</v>
      </c>
      <c r="K9622" s="2">
        <f>'Calibration - Data 7 O''clock'!B9621</f>
        <v>0</v>
      </c>
      <c r="L9622" s="2">
        <f>'Calibration - Data 7 O''clock'!D9621</f>
        <v>0</v>
      </c>
      <c r="M9622" s="2">
        <f t="shared" si="910"/>
        <v>0</v>
      </c>
      <c r="N9622" s="2">
        <f t="shared" si="911"/>
        <v>1</v>
      </c>
    </row>
    <row r="9623" spans="1:14" x14ac:dyDescent="0.3">
      <c r="A9623" s="2">
        <f>'Calibration - Data None'!B9622</f>
        <v>0</v>
      </c>
      <c r="B9623" s="2">
        <f>'Calibration - Data None'!D9622</f>
        <v>0</v>
      </c>
      <c r="C9623" s="2">
        <f t="shared" si="906"/>
        <v>0</v>
      </c>
      <c r="D9623" s="2">
        <f t="shared" si="907"/>
        <v>1</v>
      </c>
      <c r="F9623" s="2">
        <f>'Calibration - Data 5 O''clock'!B9622</f>
        <v>0</v>
      </c>
      <c r="G9623" s="2">
        <f>'Calibration - Data 5 O''clock'!D9622</f>
        <v>0</v>
      </c>
      <c r="H9623" s="2">
        <f t="shared" si="908"/>
        <v>0</v>
      </c>
      <c r="I9623" s="2">
        <f t="shared" si="909"/>
        <v>1</v>
      </c>
      <c r="K9623" s="2">
        <f>'Calibration - Data 7 O''clock'!B9622</f>
        <v>0</v>
      </c>
      <c r="L9623" s="2">
        <f>'Calibration - Data 7 O''clock'!D9622</f>
        <v>0</v>
      </c>
      <c r="M9623" s="2">
        <f t="shared" si="910"/>
        <v>0</v>
      </c>
      <c r="N9623" s="2">
        <f t="shared" si="911"/>
        <v>1</v>
      </c>
    </row>
    <row r="9624" spans="1:14" x14ac:dyDescent="0.3">
      <c r="A9624" s="2">
        <f>'Calibration - Data None'!B9623</f>
        <v>0</v>
      </c>
      <c r="B9624" s="2">
        <f>'Calibration - Data None'!D9623</f>
        <v>0</v>
      </c>
      <c r="C9624" s="2">
        <f t="shared" si="906"/>
        <v>0</v>
      </c>
      <c r="D9624" s="2">
        <f t="shared" si="907"/>
        <v>1</v>
      </c>
      <c r="F9624" s="2">
        <f>'Calibration - Data 5 O''clock'!B9623</f>
        <v>0</v>
      </c>
      <c r="G9624" s="2">
        <f>'Calibration - Data 5 O''clock'!D9623</f>
        <v>0</v>
      </c>
      <c r="H9624" s="2">
        <f t="shared" si="908"/>
        <v>0</v>
      </c>
      <c r="I9624" s="2">
        <f t="shared" si="909"/>
        <v>1</v>
      </c>
      <c r="K9624" s="2">
        <f>'Calibration - Data 7 O''clock'!B9623</f>
        <v>0</v>
      </c>
      <c r="L9624" s="2">
        <f>'Calibration - Data 7 O''clock'!D9623</f>
        <v>0</v>
      </c>
      <c r="M9624" s="2">
        <f t="shared" si="910"/>
        <v>0</v>
      </c>
      <c r="N9624" s="2">
        <f t="shared" si="911"/>
        <v>1</v>
      </c>
    </row>
    <row r="9625" spans="1:14" x14ac:dyDescent="0.3">
      <c r="A9625" s="2">
        <f>'Calibration - Data None'!B9624</f>
        <v>0</v>
      </c>
      <c r="B9625" s="2">
        <f>'Calibration - Data None'!D9624</f>
        <v>0</v>
      </c>
      <c r="C9625" s="2">
        <f t="shared" si="906"/>
        <v>0</v>
      </c>
      <c r="D9625" s="2">
        <f t="shared" si="907"/>
        <v>1</v>
      </c>
      <c r="F9625" s="2">
        <f>'Calibration - Data 5 O''clock'!B9624</f>
        <v>0</v>
      </c>
      <c r="G9625" s="2">
        <f>'Calibration - Data 5 O''clock'!D9624</f>
        <v>0</v>
      </c>
      <c r="H9625" s="2">
        <f t="shared" si="908"/>
        <v>0</v>
      </c>
      <c r="I9625" s="2">
        <f t="shared" si="909"/>
        <v>1</v>
      </c>
      <c r="K9625" s="2">
        <f>'Calibration - Data 7 O''clock'!B9624</f>
        <v>0</v>
      </c>
      <c r="L9625" s="2">
        <f>'Calibration - Data 7 O''clock'!D9624</f>
        <v>0</v>
      </c>
      <c r="M9625" s="2">
        <f t="shared" si="910"/>
        <v>0</v>
      </c>
      <c r="N9625" s="2">
        <f t="shared" si="911"/>
        <v>1</v>
      </c>
    </row>
    <row r="9626" spans="1:14" x14ac:dyDescent="0.3">
      <c r="A9626" s="2">
        <f>'Calibration - Data None'!B9625</f>
        <v>0</v>
      </c>
      <c r="B9626" s="2">
        <f>'Calibration - Data None'!D9625</f>
        <v>0</v>
      </c>
      <c r="C9626" s="2">
        <f t="shared" si="906"/>
        <v>0</v>
      </c>
      <c r="D9626" s="2">
        <f t="shared" si="907"/>
        <v>1</v>
      </c>
      <c r="F9626" s="2">
        <f>'Calibration - Data 5 O''clock'!B9625</f>
        <v>0</v>
      </c>
      <c r="G9626" s="2">
        <f>'Calibration - Data 5 O''clock'!D9625</f>
        <v>0</v>
      </c>
      <c r="H9626" s="2">
        <f t="shared" si="908"/>
        <v>0</v>
      </c>
      <c r="I9626" s="2">
        <f t="shared" si="909"/>
        <v>1</v>
      </c>
      <c r="K9626" s="2">
        <f>'Calibration - Data 7 O''clock'!B9625</f>
        <v>0</v>
      </c>
      <c r="L9626" s="2">
        <f>'Calibration - Data 7 O''clock'!D9625</f>
        <v>0</v>
      </c>
      <c r="M9626" s="2">
        <f t="shared" si="910"/>
        <v>0</v>
      </c>
      <c r="N9626" s="2">
        <f t="shared" si="911"/>
        <v>1</v>
      </c>
    </row>
    <row r="9627" spans="1:14" x14ac:dyDescent="0.3">
      <c r="A9627" s="2">
        <f>'Calibration - Data None'!B9626</f>
        <v>0</v>
      </c>
      <c r="B9627" s="2">
        <f>'Calibration - Data None'!D9626</f>
        <v>0</v>
      </c>
      <c r="C9627" s="2">
        <f t="shared" si="906"/>
        <v>0</v>
      </c>
      <c r="D9627" s="2">
        <f t="shared" si="907"/>
        <v>1</v>
      </c>
      <c r="F9627" s="2">
        <f>'Calibration - Data 5 O''clock'!B9626</f>
        <v>0</v>
      </c>
      <c r="G9627" s="2">
        <f>'Calibration - Data 5 O''clock'!D9626</f>
        <v>0</v>
      </c>
      <c r="H9627" s="2">
        <f t="shared" si="908"/>
        <v>0</v>
      </c>
      <c r="I9627" s="2">
        <f t="shared" si="909"/>
        <v>1</v>
      </c>
      <c r="K9627" s="2">
        <f>'Calibration - Data 7 O''clock'!B9626</f>
        <v>0</v>
      </c>
      <c r="L9627" s="2">
        <f>'Calibration - Data 7 O''clock'!D9626</f>
        <v>0</v>
      </c>
      <c r="M9627" s="2">
        <f t="shared" si="910"/>
        <v>0</v>
      </c>
      <c r="N9627" s="2">
        <f t="shared" si="911"/>
        <v>1</v>
      </c>
    </row>
    <row r="9628" spans="1:14" x14ac:dyDescent="0.3">
      <c r="A9628" s="2">
        <f>'Calibration - Data None'!B9627</f>
        <v>0</v>
      </c>
      <c r="B9628" s="2">
        <f>'Calibration - Data None'!D9627</f>
        <v>0</v>
      </c>
      <c r="C9628" s="2">
        <f t="shared" si="906"/>
        <v>0</v>
      </c>
      <c r="D9628" s="2">
        <f t="shared" si="907"/>
        <v>1</v>
      </c>
      <c r="F9628" s="2">
        <f>'Calibration - Data 5 O''clock'!B9627</f>
        <v>0</v>
      </c>
      <c r="G9628" s="2">
        <f>'Calibration - Data 5 O''clock'!D9627</f>
        <v>0</v>
      </c>
      <c r="H9628" s="2">
        <f t="shared" si="908"/>
        <v>0</v>
      </c>
      <c r="I9628" s="2">
        <f t="shared" si="909"/>
        <v>1</v>
      </c>
      <c r="K9628" s="2">
        <f>'Calibration - Data 7 O''clock'!B9627</f>
        <v>0</v>
      </c>
      <c r="L9628" s="2">
        <f>'Calibration - Data 7 O''clock'!D9627</f>
        <v>0</v>
      </c>
      <c r="M9628" s="2">
        <f t="shared" si="910"/>
        <v>0</v>
      </c>
      <c r="N9628" s="2">
        <f t="shared" si="911"/>
        <v>1</v>
      </c>
    </row>
    <row r="9629" spans="1:14" x14ac:dyDescent="0.3">
      <c r="A9629" s="2">
        <f>'Calibration - Data None'!B9628</f>
        <v>0</v>
      </c>
      <c r="B9629" s="2">
        <f>'Calibration - Data None'!D9628</f>
        <v>0</v>
      </c>
      <c r="C9629" s="2">
        <f t="shared" si="906"/>
        <v>0</v>
      </c>
      <c r="D9629" s="2">
        <f t="shared" si="907"/>
        <v>1</v>
      </c>
      <c r="F9629" s="2">
        <f>'Calibration - Data 5 O''clock'!B9628</f>
        <v>0</v>
      </c>
      <c r="G9629" s="2">
        <f>'Calibration - Data 5 O''clock'!D9628</f>
        <v>0</v>
      </c>
      <c r="H9629" s="2">
        <f t="shared" si="908"/>
        <v>0</v>
      </c>
      <c r="I9629" s="2">
        <f t="shared" si="909"/>
        <v>1</v>
      </c>
      <c r="K9629" s="2">
        <f>'Calibration - Data 7 O''clock'!B9628</f>
        <v>0</v>
      </c>
      <c r="L9629" s="2">
        <f>'Calibration - Data 7 O''clock'!D9628</f>
        <v>0</v>
      </c>
      <c r="M9629" s="2">
        <f t="shared" si="910"/>
        <v>0</v>
      </c>
      <c r="N9629" s="2">
        <f t="shared" si="911"/>
        <v>1</v>
      </c>
    </row>
    <row r="9630" spans="1:14" x14ac:dyDescent="0.3">
      <c r="A9630" s="2">
        <f>'Calibration - Data None'!B9629</f>
        <v>0</v>
      </c>
      <c r="B9630" s="2">
        <f>'Calibration - Data None'!D9629</f>
        <v>0</v>
      </c>
      <c r="C9630" s="2">
        <f t="shared" si="906"/>
        <v>0</v>
      </c>
      <c r="D9630" s="2">
        <f t="shared" si="907"/>
        <v>1</v>
      </c>
      <c r="F9630" s="2">
        <f>'Calibration - Data 5 O''clock'!B9629</f>
        <v>0</v>
      </c>
      <c r="G9630" s="2">
        <f>'Calibration - Data 5 O''clock'!D9629</f>
        <v>0</v>
      </c>
      <c r="H9630" s="2">
        <f t="shared" si="908"/>
        <v>0</v>
      </c>
      <c r="I9630" s="2">
        <f t="shared" si="909"/>
        <v>1</v>
      </c>
      <c r="K9630" s="2">
        <f>'Calibration - Data 7 O''clock'!B9629</f>
        <v>0</v>
      </c>
      <c r="L9630" s="2">
        <f>'Calibration - Data 7 O''clock'!D9629</f>
        <v>0</v>
      </c>
      <c r="M9630" s="2">
        <f t="shared" si="910"/>
        <v>0</v>
      </c>
      <c r="N9630" s="2">
        <f t="shared" si="911"/>
        <v>1</v>
      </c>
    </row>
    <row r="9631" spans="1:14" x14ac:dyDescent="0.3">
      <c r="A9631" s="2">
        <f>'Calibration - Data None'!B9630</f>
        <v>0</v>
      </c>
      <c r="B9631" s="2">
        <f>'Calibration - Data None'!D9630</f>
        <v>0</v>
      </c>
      <c r="C9631" s="2">
        <f t="shared" si="906"/>
        <v>0</v>
      </c>
      <c r="D9631" s="2">
        <f t="shared" si="907"/>
        <v>1</v>
      </c>
      <c r="F9631" s="2">
        <f>'Calibration - Data 5 O''clock'!B9630</f>
        <v>0</v>
      </c>
      <c r="G9631" s="2">
        <f>'Calibration - Data 5 O''clock'!D9630</f>
        <v>0</v>
      </c>
      <c r="H9631" s="2">
        <f t="shared" si="908"/>
        <v>0</v>
      </c>
      <c r="I9631" s="2">
        <f t="shared" si="909"/>
        <v>1</v>
      </c>
      <c r="K9631" s="2">
        <f>'Calibration - Data 7 O''clock'!B9630</f>
        <v>0</v>
      </c>
      <c r="L9631" s="2">
        <f>'Calibration - Data 7 O''clock'!D9630</f>
        <v>0</v>
      </c>
      <c r="M9631" s="2">
        <f t="shared" si="910"/>
        <v>0</v>
      </c>
      <c r="N9631" s="2">
        <f t="shared" si="911"/>
        <v>1</v>
      </c>
    </row>
    <row r="9632" spans="1:14" x14ac:dyDescent="0.3">
      <c r="A9632" s="2">
        <f>'Calibration - Data None'!B9631</f>
        <v>0</v>
      </c>
      <c r="B9632" s="2">
        <f>'Calibration - Data None'!D9631</f>
        <v>0</v>
      </c>
      <c r="C9632" s="2">
        <f t="shared" si="906"/>
        <v>0</v>
      </c>
      <c r="D9632" s="2">
        <f t="shared" si="907"/>
        <v>1</v>
      </c>
      <c r="F9632" s="2">
        <f>'Calibration - Data 5 O''clock'!B9631</f>
        <v>0</v>
      </c>
      <c r="G9632" s="2">
        <f>'Calibration - Data 5 O''clock'!D9631</f>
        <v>0</v>
      </c>
      <c r="H9632" s="2">
        <f t="shared" si="908"/>
        <v>0</v>
      </c>
      <c r="I9632" s="2">
        <f t="shared" si="909"/>
        <v>1</v>
      </c>
      <c r="K9632" s="2">
        <f>'Calibration - Data 7 O''clock'!B9631</f>
        <v>0</v>
      </c>
      <c r="L9632" s="2">
        <f>'Calibration - Data 7 O''clock'!D9631</f>
        <v>0</v>
      </c>
      <c r="M9632" s="2">
        <f t="shared" si="910"/>
        <v>0</v>
      </c>
      <c r="N9632" s="2">
        <f t="shared" si="911"/>
        <v>1</v>
      </c>
    </row>
    <row r="9633" spans="1:14" x14ac:dyDescent="0.3">
      <c r="A9633" s="2">
        <f>'Calibration - Data None'!B9632</f>
        <v>0</v>
      </c>
      <c r="B9633" s="2">
        <f>'Calibration - Data None'!D9632</f>
        <v>0</v>
      </c>
      <c r="C9633" s="2">
        <f t="shared" si="906"/>
        <v>0</v>
      </c>
      <c r="D9633" s="2">
        <f t="shared" si="907"/>
        <v>1</v>
      </c>
      <c r="F9633" s="2">
        <f>'Calibration - Data 5 O''clock'!B9632</f>
        <v>0</v>
      </c>
      <c r="G9633" s="2">
        <f>'Calibration - Data 5 O''clock'!D9632</f>
        <v>0</v>
      </c>
      <c r="H9633" s="2">
        <f t="shared" si="908"/>
        <v>0</v>
      </c>
      <c r="I9633" s="2">
        <f t="shared" si="909"/>
        <v>1</v>
      </c>
      <c r="K9633" s="2">
        <f>'Calibration - Data 7 O''clock'!B9632</f>
        <v>0</v>
      </c>
      <c r="L9633" s="2">
        <f>'Calibration - Data 7 O''clock'!D9632</f>
        <v>0</v>
      </c>
      <c r="M9633" s="2">
        <f t="shared" si="910"/>
        <v>0</v>
      </c>
      <c r="N9633" s="2">
        <f t="shared" si="911"/>
        <v>1</v>
      </c>
    </row>
    <row r="9634" spans="1:14" x14ac:dyDescent="0.3">
      <c r="A9634" s="2">
        <f>'Calibration - Data None'!B9633</f>
        <v>0</v>
      </c>
      <c r="B9634" s="2">
        <f>'Calibration - Data None'!D9633</f>
        <v>0</v>
      </c>
      <c r="C9634" s="2">
        <f t="shared" si="906"/>
        <v>0</v>
      </c>
      <c r="D9634" s="2">
        <f t="shared" si="907"/>
        <v>1</v>
      </c>
      <c r="F9634" s="2">
        <f>'Calibration - Data 5 O''clock'!B9633</f>
        <v>0</v>
      </c>
      <c r="G9634" s="2">
        <f>'Calibration - Data 5 O''clock'!D9633</f>
        <v>0</v>
      </c>
      <c r="H9634" s="2">
        <f t="shared" si="908"/>
        <v>0</v>
      </c>
      <c r="I9634" s="2">
        <f t="shared" si="909"/>
        <v>1</v>
      </c>
      <c r="K9634" s="2">
        <f>'Calibration - Data 7 O''clock'!B9633</f>
        <v>0</v>
      </c>
      <c r="L9634" s="2">
        <f>'Calibration - Data 7 O''clock'!D9633</f>
        <v>0</v>
      </c>
      <c r="M9634" s="2">
        <f t="shared" si="910"/>
        <v>0</v>
      </c>
      <c r="N9634" s="2">
        <f t="shared" si="911"/>
        <v>1</v>
      </c>
    </row>
    <row r="9635" spans="1:14" x14ac:dyDescent="0.3">
      <c r="A9635" s="2">
        <f>'Calibration - Data None'!B9634</f>
        <v>0</v>
      </c>
      <c r="B9635" s="2">
        <f>'Calibration - Data None'!D9634</f>
        <v>0</v>
      </c>
      <c r="C9635" s="2">
        <f t="shared" si="906"/>
        <v>0</v>
      </c>
      <c r="D9635" s="2">
        <f t="shared" si="907"/>
        <v>1</v>
      </c>
      <c r="F9635" s="2">
        <f>'Calibration - Data 5 O''clock'!B9634</f>
        <v>0</v>
      </c>
      <c r="G9635" s="2">
        <f>'Calibration - Data 5 O''clock'!D9634</f>
        <v>0</v>
      </c>
      <c r="H9635" s="2">
        <f t="shared" si="908"/>
        <v>0</v>
      </c>
      <c r="I9635" s="2">
        <f t="shared" si="909"/>
        <v>1</v>
      </c>
      <c r="K9635" s="2">
        <f>'Calibration - Data 7 O''clock'!B9634</f>
        <v>0</v>
      </c>
      <c r="L9635" s="2">
        <f>'Calibration - Data 7 O''clock'!D9634</f>
        <v>0</v>
      </c>
      <c r="M9635" s="2">
        <f t="shared" si="910"/>
        <v>0</v>
      </c>
      <c r="N9635" s="2">
        <f t="shared" si="911"/>
        <v>1</v>
      </c>
    </row>
    <row r="9636" spans="1:14" x14ac:dyDescent="0.3">
      <c r="A9636" s="2">
        <f>'Calibration - Data None'!B9635</f>
        <v>0</v>
      </c>
      <c r="B9636" s="2">
        <f>'Calibration - Data None'!D9635</f>
        <v>0</v>
      </c>
      <c r="C9636" s="2">
        <f t="shared" si="906"/>
        <v>0</v>
      </c>
      <c r="D9636" s="2">
        <f t="shared" si="907"/>
        <v>1</v>
      </c>
      <c r="F9636" s="2">
        <f>'Calibration - Data 5 O''clock'!B9635</f>
        <v>0</v>
      </c>
      <c r="G9636" s="2">
        <f>'Calibration - Data 5 O''clock'!D9635</f>
        <v>0</v>
      </c>
      <c r="H9636" s="2">
        <f t="shared" si="908"/>
        <v>0</v>
      </c>
      <c r="I9636" s="2">
        <f t="shared" si="909"/>
        <v>1</v>
      </c>
      <c r="K9636" s="2">
        <f>'Calibration - Data 7 O''clock'!B9635</f>
        <v>0</v>
      </c>
      <c r="L9636" s="2">
        <f>'Calibration - Data 7 O''clock'!D9635</f>
        <v>0</v>
      </c>
      <c r="M9636" s="2">
        <f t="shared" si="910"/>
        <v>0</v>
      </c>
      <c r="N9636" s="2">
        <f t="shared" si="911"/>
        <v>1</v>
      </c>
    </row>
    <row r="9637" spans="1:14" x14ac:dyDescent="0.3">
      <c r="A9637" s="2">
        <f>'Calibration - Data None'!B9636</f>
        <v>0</v>
      </c>
      <c r="B9637" s="2">
        <f>'Calibration - Data None'!D9636</f>
        <v>0</v>
      </c>
      <c r="C9637" s="2">
        <f t="shared" si="906"/>
        <v>0</v>
      </c>
      <c r="D9637" s="2">
        <f t="shared" si="907"/>
        <v>1</v>
      </c>
      <c r="F9637" s="2">
        <f>'Calibration - Data 5 O''clock'!B9636</f>
        <v>0</v>
      </c>
      <c r="G9637" s="2">
        <f>'Calibration - Data 5 O''clock'!D9636</f>
        <v>0</v>
      </c>
      <c r="H9637" s="2">
        <f t="shared" si="908"/>
        <v>0</v>
      </c>
      <c r="I9637" s="2">
        <f t="shared" si="909"/>
        <v>1</v>
      </c>
      <c r="K9637" s="2">
        <f>'Calibration - Data 7 O''clock'!B9636</f>
        <v>0</v>
      </c>
      <c r="L9637" s="2">
        <f>'Calibration - Data 7 O''clock'!D9636</f>
        <v>0</v>
      </c>
      <c r="M9637" s="2">
        <f t="shared" si="910"/>
        <v>0</v>
      </c>
      <c r="N9637" s="2">
        <f t="shared" si="911"/>
        <v>1</v>
      </c>
    </row>
    <row r="9638" spans="1:14" x14ac:dyDescent="0.3">
      <c r="A9638" s="2">
        <f>'Calibration - Data None'!B9637</f>
        <v>0</v>
      </c>
      <c r="B9638" s="2">
        <f>'Calibration - Data None'!D9637</f>
        <v>0</v>
      </c>
      <c r="C9638" s="2">
        <f t="shared" si="906"/>
        <v>0</v>
      </c>
      <c r="D9638" s="2">
        <f t="shared" si="907"/>
        <v>1</v>
      </c>
      <c r="F9638" s="2">
        <f>'Calibration - Data 5 O''clock'!B9637</f>
        <v>0</v>
      </c>
      <c r="G9638" s="2">
        <f>'Calibration - Data 5 O''clock'!D9637</f>
        <v>0</v>
      </c>
      <c r="H9638" s="2">
        <f t="shared" si="908"/>
        <v>0</v>
      </c>
      <c r="I9638" s="2">
        <f t="shared" si="909"/>
        <v>1</v>
      </c>
      <c r="K9638" s="2">
        <f>'Calibration - Data 7 O''clock'!B9637</f>
        <v>0</v>
      </c>
      <c r="L9638" s="2">
        <f>'Calibration - Data 7 O''clock'!D9637</f>
        <v>0</v>
      </c>
      <c r="M9638" s="2">
        <f t="shared" si="910"/>
        <v>0</v>
      </c>
      <c r="N9638" s="2">
        <f t="shared" si="911"/>
        <v>1</v>
      </c>
    </row>
    <row r="9639" spans="1:14" x14ac:dyDescent="0.3">
      <c r="A9639" s="2">
        <f>'Calibration - Data None'!B9638</f>
        <v>0</v>
      </c>
      <c r="B9639" s="2">
        <f>'Calibration - Data None'!D9638</f>
        <v>0</v>
      </c>
      <c r="C9639" s="2">
        <f t="shared" si="906"/>
        <v>0</v>
      </c>
      <c r="D9639" s="2">
        <f t="shared" si="907"/>
        <v>1</v>
      </c>
      <c r="F9639" s="2">
        <f>'Calibration - Data 5 O''clock'!B9638</f>
        <v>0</v>
      </c>
      <c r="G9639" s="2">
        <f>'Calibration - Data 5 O''clock'!D9638</f>
        <v>0</v>
      </c>
      <c r="H9639" s="2">
        <f t="shared" si="908"/>
        <v>0</v>
      </c>
      <c r="I9639" s="2">
        <f t="shared" si="909"/>
        <v>1</v>
      </c>
      <c r="K9639" s="2">
        <f>'Calibration - Data 7 O''clock'!B9638</f>
        <v>0</v>
      </c>
      <c r="L9639" s="2">
        <f>'Calibration - Data 7 O''clock'!D9638</f>
        <v>0</v>
      </c>
      <c r="M9639" s="2">
        <f t="shared" si="910"/>
        <v>0</v>
      </c>
      <c r="N9639" s="2">
        <f t="shared" si="911"/>
        <v>1</v>
      </c>
    </row>
    <row r="9640" spans="1:14" x14ac:dyDescent="0.3">
      <c r="A9640" s="2">
        <f>'Calibration - Data None'!B9639</f>
        <v>0</v>
      </c>
      <c r="B9640" s="2">
        <f>'Calibration - Data None'!D9639</f>
        <v>0</v>
      </c>
      <c r="C9640" s="2">
        <f t="shared" si="906"/>
        <v>0</v>
      </c>
      <c r="D9640" s="2">
        <f t="shared" si="907"/>
        <v>1</v>
      </c>
      <c r="F9640" s="2">
        <f>'Calibration - Data 5 O''clock'!B9639</f>
        <v>0</v>
      </c>
      <c r="G9640" s="2">
        <f>'Calibration - Data 5 O''clock'!D9639</f>
        <v>0</v>
      </c>
      <c r="H9640" s="2">
        <f t="shared" si="908"/>
        <v>0</v>
      </c>
      <c r="I9640" s="2">
        <f t="shared" si="909"/>
        <v>1</v>
      </c>
      <c r="K9640" s="2">
        <f>'Calibration - Data 7 O''clock'!B9639</f>
        <v>0</v>
      </c>
      <c r="L9640" s="2">
        <f>'Calibration - Data 7 O''clock'!D9639</f>
        <v>0</v>
      </c>
      <c r="M9640" s="2">
        <f t="shared" si="910"/>
        <v>0</v>
      </c>
      <c r="N9640" s="2">
        <f t="shared" si="911"/>
        <v>1</v>
      </c>
    </row>
    <row r="9641" spans="1:14" x14ac:dyDescent="0.3">
      <c r="A9641" s="2">
        <f>'Calibration - Data None'!B9640</f>
        <v>0</v>
      </c>
      <c r="B9641" s="2">
        <f>'Calibration - Data None'!D9640</f>
        <v>0</v>
      </c>
      <c r="C9641" s="2">
        <f t="shared" si="906"/>
        <v>0</v>
      </c>
      <c r="D9641" s="2">
        <f t="shared" si="907"/>
        <v>1</v>
      </c>
      <c r="F9641" s="2">
        <f>'Calibration - Data 5 O''clock'!B9640</f>
        <v>0</v>
      </c>
      <c r="G9641" s="2">
        <f>'Calibration - Data 5 O''clock'!D9640</f>
        <v>0</v>
      </c>
      <c r="H9641" s="2">
        <f t="shared" si="908"/>
        <v>0</v>
      </c>
      <c r="I9641" s="2">
        <f t="shared" si="909"/>
        <v>1</v>
      </c>
      <c r="K9641" s="2">
        <f>'Calibration - Data 7 O''clock'!B9640</f>
        <v>0</v>
      </c>
      <c r="L9641" s="2">
        <f>'Calibration - Data 7 O''clock'!D9640</f>
        <v>0</v>
      </c>
      <c r="M9641" s="2">
        <f t="shared" si="910"/>
        <v>0</v>
      </c>
      <c r="N9641" s="2">
        <f t="shared" si="911"/>
        <v>1</v>
      </c>
    </row>
    <row r="9642" spans="1:14" x14ac:dyDescent="0.3">
      <c r="A9642" s="2">
        <f>'Calibration - Data None'!B9641</f>
        <v>0</v>
      </c>
      <c r="B9642" s="2">
        <f>'Calibration - Data None'!D9641</f>
        <v>0</v>
      </c>
      <c r="C9642" s="2">
        <f t="shared" si="906"/>
        <v>0</v>
      </c>
      <c r="D9642" s="2">
        <f t="shared" si="907"/>
        <v>1</v>
      </c>
      <c r="F9642" s="2">
        <f>'Calibration - Data 5 O''clock'!B9641</f>
        <v>0</v>
      </c>
      <c r="G9642" s="2">
        <f>'Calibration - Data 5 O''clock'!D9641</f>
        <v>0</v>
      </c>
      <c r="H9642" s="2">
        <f t="shared" si="908"/>
        <v>0</v>
      </c>
      <c r="I9642" s="2">
        <f t="shared" si="909"/>
        <v>1</v>
      </c>
      <c r="K9642" s="2">
        <f>'Calibration - Data 7 O''clock'!B9641</f>
        <v>0</v>
      </c>
      <c r="L9642" s="2">
        <f>'Calibration - Data 7 O''clock'!D9641</f>
        <v>0</v>
      </c>
      <c r="M9642" s="2">
        <f t="shared" si="910"/>
        <v>0</v>
      </c>
      <c r="N9642" s="2">
        <f t="shared" si="911"/>
        <v>1</v>
      </c>
    </row>
    <row r="9643" spans="1:14" x14ac:dyDescent="0.3">
      <c r="A9643" s="2">
        <f>'Calibration - Data None'!B9642</f>
        <v>0</v>
      </c>
      <c r="B9643" s="2">
        <f>'Calibration - Data None'!D9642</f>
        <v>0</v>
      </c>
      <c r="C9643" s="2">
        <f t="shared" si="906"/>
        <v>0</v>
      </c>
      <c r="D9643" s="2">
        <f t="shared" si="907"/>
        <v>1</v>
      </c>
      <c r="F9643" s="2">
        <f>'Calibration - Data 5 O''clock'!B9642</f>
        <v>0</v>
      </c>
      <c r="G9643" s="2">
        <f>'Calibration - Data 5 O''clock'!D9642</f>
        <v>0</v>
      </c>
      <c r="H9643" s="2">
        <f t="shared" si="908"/>
        <v>0</v>
      </c>
      <c r="I9643" s="2">
        <f t="shared" si="909"/>
        <v>1</v>
      </c>
      <c r="K9643" s="2">
        <f>'Calibration - Data 7 O''clock'!B9642</f>
        <v>0</v>
      </c>
      <c r="L9643" s="2">
        <f>'Calibration - Data 7 O''clock'!D9642</f>
        <v>0</v>
      </c>
      <c r="M9643" s="2">
        <f t="shared" si="910"/>
        <v>0</v>
      </c>
      <c r="N9643" s="2">
        <f t="shared" si="911"/>
        <v>1</v>
      </c>
    </row>
    <row r="9644" spans="1:14" x14ac:dyDescent="0.3">
      <c r="A9644" s="2">
        <f>'Calibration - Data None'!B9643</f>
        <v>0</v>
      </c>
      <c r="B9644" s="2">
        <f>'Calibration - Data None'!D9643</f>
        <v>0</v>
      </c>
      <c r="C9644" s="2">
        <f t="shared" si="906"/>
        <v>0</v>
      </c>
      <c r="D9644" s="2">
        <f t="shared" si="907"/>
        <v>1</v>
      </c>
      <c r="F9644" s="2">
        <f>'Calibration - Data 5 O''clock'!B9643</f>
        <v>0</v>
      </c>
      <c r="G9644" s="2">
        <f>'Calibration - Data 5 O''clock'!D9643</f>
        <v>0</v>
      </c>
      <c r="H9644" s="2">
        <f t="shared" si="908"/>
        <v>0</v>
      </c>
      <c r="I9644" s="2">
        <f t="shared" si="909"/>
        <v>1</v>
      </c>
      <c r="K9644" s="2">
        <f>'Calibration - Data 7 O''clock'!B9643</f>
        <v>0</v>
      </c>
      <c r="L9644" s="2">
        <f>'Calibration - Data 7 O''clock'!D9643</f>
        <v>0</v>
      </c>
      <c r="M9644" s="2">
        <f t="shared" si="910"/>
        <v>0</v>
      </c>
      <c r="N9644" s="2">
        <f t="shared" si="911"/>
        <v>1</v>
      </c>
    </row>
    <row r="9645" spans="1:14" x14ac:dyDescent="0.3">
      <c r="A9645" s="2">
        <f>'Calibration - Data None'!B9644</f>
        <v>0</v>
      </c>
      <c r="B9645" s="2">
        <f>'Calibration - Data None'!D9644</f>
        <v>0</v>
      </c>
      <c r="C9645" s="2">
        <f t="shared" si="906"/>
        <v>0</v>
      </c>
      <c r="D9645" s="2">
        <f t="shared" si="907"/>
        <v>1</v>
      </c>
      <c r="F9645" s="2">
        <f>'Calibration - Data 5 O''clock'!B9644</f>
        <v>0</v>
      </c>
      <c r="G9645" s="2">
        <f>'Calibration - Data 5 O''clock'!D9644</f>
        <v>0</v>
      </c>
      <c r="H9645" s="2">
        <f t="shared" si="908"/>
        <v>0</v>
      </c>
      <c r="I9645" s="2">
        <f t="shared" si="909"/>
        <v>1</v>
      </c>
      <c r="K9645" s="2">
        <f>'Calibration - Data 7 O''clock'!B9644</f>
        <v>0</v>
      </c>
      <c r="L9645" s="2">
        <f>'Calibration - Data 7 O''clock'!D9644</f>
        <v>0</v>
      </c>
      <c r="M9645" s="2">
        <f t="shared" si="910"/>
        <v>0</v>
      </c>
      <c r="N9645" s="2">
        <f t="shared" si="911"/>
        <v>1</v>
      </c>
    </row>
    <row r="9646" spans="1:14" x14ac:dyDescent="0.3">
      <c r="A9646" s="2">
        <f>'Calibration - Data None'!B9645</f>
        <v>0</v>
      </c>
      <c r="B9646" s="2">
        <f>'Calibration - Data None'!D9645</f>
        <v>0</v>
      </c>
      <c r="C9646" s="2">
        <f t="shared" si="906"/>
        <v>0</v>
      </c>
      <c r="D9646" s="2">
        <f t="shared" si="907"/>
        <v>1</v>
      </c>
      <c r="F9646" s="2">
        <f>'Calibration - Data 5 O''clock'!B9645</f>
        <v>0</v>
      </c>
      <c r="G9646" s="2">
        <f>'Calibration - Data 5 O''clock'!D9645</f>
        <v>0</v>
      </c>
      <c r="H9646" s="2">
        <f t="shared" si="908"/>
        <v>0</v>
      </c>
      <c r="I9646" s="2">
        <f t="shared" si="909"/>
        <v>1</v>
      </c>
      <c r="K9646" s="2">
        <f>'Calibration - Data 7 O''clock'!B9645</f>
        <v>0</v>
      </c>
      <c r="L9646" s="2">
        <f>'Calibration - Data 7 O''clock'!D9645</f>
        <v>0</v>
      </c>
      <c r="M9646" s="2">
        <f t="shared" si="910"/>
        <v>0</v>
      </c>
      <c r="N9646" s="2">
        <f t="shared" si="911"/>
        <v>1</v>
      </c>
    </row>
    <row r="9647" spans="1:14" x14ac:dyDescent="0.3">
      <c r="A9647" s="2">
        <f>'Calibration - Data None'!B9646</f>
        <v>0</v>
      </c>
      <c r="B9647" s="2">
        <f>'Calibration - Data None'!D9646</f>
        <v>0</v>
      </c>
      <c r="C9647" s="2">
        <f t="shared" si="906"/>
        <v>0</v>
      </c>
      <c r="D9647" s="2">
        <f t="shared" si="907"/>
        <v>1</v>
      </c>
      <c r="F9647" s="2">
        <f>'Calibration - Data 5 O''clock'!B9646</f>
        <v>0</v>
      </c>
      <c r="G9647" s="2">
        <f>'Calibration - Data 5 O''clock'!D9646</f>
        <v>0</v>
      </c>
      <c r="H9647" s="2">
        <f t="shared" si="908"/>
        <v>0</v>
      </c>
      <c r="I9647" s="2">
        <f t="shared" si="909"/>
        <v>1</v>
      </c>
      <c r="K9647" s="2">
        <f>'Calibration - Data 7 O''clock'!B9646</f>
        <v>0</v>
      </c>
      <c r="L9647" s="2">
        <f>'Calibration - Data 7 O''clock'!D9646</f>
        <v>0</v>
      </c>
      <c r="M9647" s="2">
        <f t="shared" si="910"/>
        <v>0</v>
      </c>
      <c r="N9647" s="2">
        <f t="shared" si="911"/>
        <v>1</v>
      </c>
    </row>
    <row r="9648" spans="1:14" x14ac:dyDescent="0.3">
      <c r="A9648" s="2">
        <f>'Calibration - Data None'!B9647</f>
        <v>0</v>
      </c>
      <c r="B9648" s="2">
        <f>'Calibration - Data None'!D9647</f>
        <v>0</v>
      </c>
      <c r="C9648" s="2">
        <f t="shared" si="906"/>
        <v>0</v>
      </c>
      <c r="D9648" s="2">
        <f t="shared" si="907"/>
        <v>1</v>
      </c>
      <c r="F9648" s="2">
        <f>'Calibration - Data 5 O''clock'!B9647</f>
        <v>0</v>
      </c>
      <c r="G9648" s="2">
        <f>'Calibration - Data 5 O''clock'!D9647</f>
        <v>0</v>
      </c>
      <c r="H9648" s="2">
        <f t="shared" si="908"/>
        <v>0</v>
      </c>
      <c r="I9648" s="2">
        <f t="shared" si="909"/>
        <v>1</v>
      </c>
      <c r="K9648" s="2">
        <f>'Calibration - Data 7 O''clock'!B9647</f>
        <v>0</v>
      </c>
      <c r="L9648" s="2">
        <f>'Calibration - Data 7 O''clock'!D9647</f>
        <v>0</v>
      </c>
      <c r="M9648" s="2">
        <f t="shared" si="910"/>
        <v>0</v>
      </c>
      <c r="N9648" s="2">
        <f t="shared" si="911"/>
        <v>1</v>
      </c>
    </row>
    <row r="9649" spans="1:14" x14ac:dyDescent="0.3">
      <c r="A9649" s="2">
        <f>'Calibration - Data None'!B9648</f>
        <v>0</v>
      </c>
      <c r="B9649" s="2">
        <f>'Calibration - Data None'!D9648</f>
        <v>0</v>
      </c>
      <c r="C9649" s="2">
        <f t="shared" si="906"/>
        <v>0</v>
      </c>
      <c r="D9649" s="2">
        <f t="shared" si="907"/>
        <v>1</v>
      </c>
      <c r="F9649" s="2">
        <f>'Calibration - Data 5 O''clock'!B9648</f>
        <v>0</v>
      </c>
      <c r="G9649" s="2">
        <f>'Calibration - Data 5 O''clock'!D9648</f>
        <v>0</v>
      </c>
      <c r="H9649" s="2">
        <f t="shared" si="908"/>
        <v>0</v>
      </c>
      <c r="I9649" s="2">
        <f t="shared" si="909"/>
        <v>1</v>
      </c>
      <c r="K9649" s="2">
        <f>'Calibration - Data 7 O''clock'!B9648</f>
        <v>0</v>
      </c>
      <c r="L9649" s="2">
        <f>'Calibration - Data 7 O''clock'!D9648</f>
        <v>0</v>
      </c>
      <c r="M9649" s="2">
        <f t="shared" si="910"/>
        <v>0</v>
      </c>
      <c r="N9649" s="2">
        <f t="shared" si="911"/>
        <v>1</v>
      </c>
    </row>
    <row r="9650" spans="1:14" x14ac:dyDescent="0.3">
      <c r="A9650" s="2">
        <f>'Calibration - Data None'!B9649</f>
        <v>0</v>
      </c>
      <c r="B9650" s="2">
        <f>'Calibration - Data None'!D9649</f>
        <v>0</v>
      </c>
      <c r="C9650" s="2">
        <f t="shared" si="906"/>
        <v>0</v>
      </c>
      <c r="D9650" s="2">
        <f t="shared" si="907"/>
        <v>1</v>
      </c>
      <c r="F9650" s="2">
        <f>'Calibration - Data 5 O''clock'!B9649</f>
        <v>0</v>
      </c>
      <c r="G9650" s="2">
        <f>'Calibration - Data 5 O''clock'!D9649</f>
        <v>0</v>
      </c>
      <c r="H9650" s="2">
        <f t="shared" si="908"/>
        <v>0</v>
      </c>
      <c r="I9650" s="2">
        <f t="shared" si="909"/>
        <v>1</v>
      </c>
      <c r="K9650" s="2">
        <f>'Calibration - Data 7 O''clock'!B9649</f>
        <v>0</v>
      </c>
      <c r="L9650" s="2">
        <f>'Calibration - Data 7 O''clock'!D9649</f>
        <v>0</v>
      </c>
      <c r="M9650" s="2">
        <f t="shared" si="910"/>
        <v>0</v>
      </c>
      <c r="N9650" s="2">
        <f t="shared" si="911"/>
        <v>1</v>
      </c>
    </row>
    <row r="9651" spans="1:14" x14ac:dyDescent="0.3">
      <c r="A9651" s="2">
        <f>'Calibration - Data None'!B9650</f>
        <v>0</v>
      </c>
      <c r="B9651" s="2">
        <f>'Calibration - Data None'!D9650</f>
        <v>0</v>
      </c>
      <c r="C9651" s="2">
        <f t="shared" si="906"/>
        <v>0</v>
      </c>
      <c r="D9651" s="2">
        <f t="shared" si="907"/>
        <v>1</v>
      </c>
      <c r="F9651" s="2">
        <f>'Calibration - Data 5 O''clock'!B9650</f>
        <v>0</v>
      </c>
      <c r="G9651" s="2">
        <f>'Calibration - Data 5 O''clock'!D9650</f>
        <v>0</v>
      </c>
      <c r="H9651" s="2">
        <f t="shared" si="908"/>
        <v>0</v>
      </c>
      <c r="I9651" s="2">
        <f t="shared" si="909"/>
        <v>1</v>
      </c>
      <c r="K9651" s="2">
        <f>'Calibration - Data 7 O''clock'!B9650</f>
        <v>0</v>
      </c>
      <c r="L9651" s="2">
        <f>'Calibration - Data 7 O''clock'!D9650</f>
        <v>0</v>
      </c>
      <c r="M9651" s="2">
        <f t="shared" si="910"/>
        <v>0</v>
      </c>
      <c r="N9651" s="2">
        <f t="shared" si="911"/>
        <v>1</v>
      </c>
    </row>
    <row r="9652" spans="1:14" x14ac:dyDescent="0.3">
      <c r="A9652" s="2">
        <f>'Calibration - Data None'!B9651</f>
        <v>0</v>
      </c>
      <c r="B9652" s="2">
        <f>'Calibration - Data None'!D9651</f>
        <v>0</v>
      </c>
      <c r="C9652" s="2">
        <f t="shared" si="906"/>
        <v>0</v>
      </c>
      <c r="D9652" s="2">
        <f t="shared" si="907"/>
        <v>1</v>
      </c>
      <c r="F9652" s="2">
        <f>'Calibration - Data 5 O''clock'!B9651</f>
        <v>0</v>
      </c>
      <c r="G9652" s="2">
        <f>'Calibration - Data 5 O''clock'!D9651</f>
        <v>0</v>
      </c>
      <c r="H9652" s="2">
        <f t="shared" si="908"/>
        <v>0</v>
      </c>
      <c r="I9652" s="2">
        <f t="shared" si="909"/>
        <v>1</v>
      </c>
      <c r="K9652" s="2">
        <f>'Calibration - Data 7 O''clock'!B9651</f>
        <v>0</v>
      </c>
      <c r="L9652" s="2">
        <f>'Calibration - Data 7 O''clock'!D9651</f>
        <v>0</v>
      </c>
      <c r="M9652" s="2">
        <f t="shared" si="910"/>
        <v>0</v>
      </c>
      <c r="N9652" s="2">
        <f t="shared" si="911"/>
        <v>1</v>
      </c>
    </row>
    <row r="9653" spans="1:14" x14ac:dyDescent="0.3">
      <c r="A9653" s="2">
        <f>'Calibration - Data None'!B9652</f>
        <v>0</v>
      </c>
      <c r="B9653" s="2">
        <f>'Calibration - Data None'!D9652</f>
        <v>0</v>
      </c>
      <c r="C9653" s="2">
        <f t="shared" si="906"/>
        <v>0</v>
      </c>
      <c r="D9653" s="2">
        <f t="shared" si="907"/>
        <v>1</v>
      </c>
      <c r="F9653" s="2">
        <f>'Calibration - Data 5 O''clock'!B9652</f>
        <v>0</v>
      </c>
      <c r="G9653" s="2">
        <f>'Calibration - Data 5 O''clock'!D9652</f>
        <v>0</v>
      </c>
      <c r="H9653" s="2">
        <f t="shared" si="908"/>
        <v>0</v>
      </c>
      <c r="I9653" s="2">
        <f t="shared" si="909"/>
        <v>1</v>
      </c>
      <c r="K9653" s="2">
        <f>'Calibration - Data 7 O''clock'!B9652</f>
        <v>0</v>
      </c>
      <c r="L9653" s="2">
        <f>'Calibration - Data 7 O''clock'!D9652</f>
        <v>0</v>
      </c>
      <c r="M9653" s="2">
        <f t="shared" si="910"/>
        <v>0</v>
      </c>
      <c r="N9653" s="2">
        <f t="shared" si="911"/>
        <v>1</v>
      </c>
    </row>
    <row r="9654" spans="1:14" x14ac:dyDescent="0.3">
      <c r="A9654" s="2">
        <f>'Calibration - Data None'!B9653</f>
        <v>0</v>
      </c>
      <c r="B9654" s="2">
        <f>'Calibration - Data None'!D9653</f>
        <v>0</v>
      </c>
      <c r="C9654" s="2">
        <f t="shared" si="906"/>
        <v>0</v>
      </c>
      <c r="D9654" s="2">
        <f t="shared" si="907"/>
        <v>1</v>
      </c>
      <c r="F9654" s="2">
        <f>'Calibration - Data 5 O''clock'!B9653</f>
        <v>0</v>
      </c>
      <c r="G9654" s="2">
        <f>'Calibration - Data 5 O''clock'!D9653</f>
        <v>0</v>
      </c>
      <c r="H9654" s="2">
        <f t="shared" si="908"/>
        <v>0</v>
      </c>
      <c r="I9654" s="2">
        <f t="shared" si="909"/>
        <v>1</v>
      </c>
      <c r="K9654" s="2">
        <f>'Calibration - Data 7 O''clock'!B9653</f>
        <v>0</v>
      </c>
      <c r="L9654" s="2">
        <f>'Calibration - Data 7 O''clock'!D9653</f>
        <v>0</v>
      </c>
      <c r="M9654" s="2">
        <f t="shared" si="910"/>
        <v>0</v>
      </c>
      <c r="N9654" s="2">
        <f t="shared" si="911"/>
        <v>1</v>
      </c>
    </row>
    <row r="9655" spans="1:14" x14ac:dyDescent="0.3">
      <c r="A9655" s="2">
        <f>'Calibration - Data None'!B9654</f>
        <v>0</v>
      </c>
      <c r="B9655" s="2">
        <f>'Calibration - Data None'!D9654</f>
        <v>0</v>
      </c>
      <c r="C9655" s="2">
        <f t="shared" si="906"/>
        <v>0</v>
      </c>
      <c r="D9655" s="2">
        <f t="shared" si="907"/>
        <v>1</v>
      </c>
      <c r="F9655" s="2">
        <f>'Calibration - Data 5 O''clock'!B9654</f>
        <v>0</v>
      </c>
      <c r="G9655" s="2">
        <f>'Calibration - Data 5 O''clock'!D9654</f>
        <v>0</v>
      </c>
      <c r="H9655" s="2">
        <f t="shared" si="908"/>
        <v>0</v>
      </c>
      <c r="I9655" s="2">
        <f t="shared" si="909"/>
        <v>1</v>
      </c>
      <c r="K9655" s="2">
        <f>'Calibration - Data 7 O''clock'!B9654</f>
        <v>0</v>
      </c>
      <c r="L9655" s="2">
        <f>'Calibration - Data 7 O''clock'!D9654</f>
        <v>0</v>
      </c>
      <c r="M9655" s="2">
        <f t="shared" si="910"/>
        <v>0</v>
      </c>
      <c r="N9655" s="2">
        <f t="shared" si="911"/>
        <v>1</v>
      </c>
    </row>
    <row r="9656" spans="1:14" x14ac:dyDescent="0.3">
      <c r="A9656" s="2">
        <f>'Calibration - Data None'!B9655</f>
        <v>0</v>
      </c>
      <c r="B9656" s="2">
        <f>'Calibration - Data None'!D9655</f>
        <v>0</v>
      </c>
      <c r="C9656" s="2">
        <f t="shared" si="906"/>
        <v>0</v>
      </c>
      <c r="D9656" s="2">
        <f t="shared" si="907"/>
        <v>1</v>
      </c>
      <c r="F9656" s="2">
        <f>'Calibration - Data 5 O''clock'!B9655</f>
        <v>0</v>
      </c>
      <c r="G9656" s="2">
        <f>'Calibration - Data 5 O''clock'!D9655</f>
        <v>0</v>
      </c>
      <c r="H9656" s="2">
        <f t="shared" si="908"/>
        <v>0</v>
      </c>
      <c r="I9656" s="2">
        <f t="shared" si="909"/>
        <v>1</v>
      </c>
      <c r="K9656" s="2">
        <f>'Calibration - Data 7 O''clock'!B9655</f>
        <v>0</v>
      </c>
      <c r="L9656" s="2">
        <f>'Calibration - Data 7 O''clock'!D9655</f>
        <v>0</v>
      </c>
      <c r="M9656" s="2">
        <f t="shared" si="910"/>
        <v>0</v>
      </c>
      <c r="N9656" s="2">
        <f t="shared" si="911"/>
        <v>1</v>
      </c>
    </row>
    <row r="9657" spans="1:14" x14ac:dyDescent="0.3">
      <c r="A9657" s="2">
        <f>'Calibration - Data None'!B9656</f>
        <v>0</v>
      </c>
      <c r="B9657" s="2">
        <f>'Calibration - Data None'!D9656</f>
        <v>0</v>
      </c>
      <c r="C9657" s="2">
        <f t="shared" si="906"/>
        <v>0</v>
      </c>
      <c r="D9657" s="2">
        <f t="shared" si="907"/>
        <v>1</v>
      </c>
      <c r="F9657" s="2">
        <f>'Calibration - Data 5 O''clock'!B9656</f>
        <v>0</v>
      </c>
      <c r="G9657" s="2">
        <f>'Calibration - Data 5 O''clock'!D9656</f>
        <v>0</v>
      </c>
      <c r="H9657" s="2">
        <f t="shared" si="908"/>
        <v>0</v>
      </c>
      <c r="I9657" s="2">
        <f t="shared" si="909"/>
        <v>1</v>
      </c>
      <c r="K9657" s="2">
        <f>'Calibration - Data 7 O''clock'!B9656</f>
        <v>0</v>
      </c>
      <c r="L9657" s="2">
        <f>'Calibration - Data 7 O''clock'!D9656</f>
        <v>0</v>
      </c>
      <c r="M9657" s="2">
        <f t="shared" si="910"/>
        <v>0</v>
      </c>
      <c r="N9657" s="2">
        <f t="shared" si="911"/>
        <v>1</v>
      </c>
    </row>
    <row r="9658" spans="1:14" x14ac:dyDescent="0.3">
      <c r="A9658" s="2">
        <f>'Calibration - Data None'!B9657</f>
        <v>0</v>
      </c>
      <c r="B9658" s="2">
        <f>'Calibration - Data None'!D9657</f>
        <v>0</v>
      </c>
      <c r="C9658" s="2">
        <f t="shared" si="906"/>
        <v>0</v>
      </c>
      <c r="D9658" s="2">
        <f t="shared" si="907"/>
        <v>1</v>
      </c>
      <c r="F9658" s="2">
        <f>'Calibration - Data 5 O''clock'!B9657</f>
        <v>0</v>
      </c>
      <c r="G9658" s="2">
        <f>'Calibration - Data 5 O''clock'!D9657</f>
        <v>0</v>
      </c>
      <c r="H9658" s="2">
        <f t="shared" si="908"/>
        <v>0</v>
      </c>
      <c r="I9658" s="2">
        <f t="shared" si="909"/>
        <v>1</v>
      </c>
      <c r="K9658" s="2">
        <f>'Calibration - Data 7 O''clock'!B9657</f>
        <v>0</v>
      </c>
      <c r="L9658" s="2">
        <f>'Calibration - Data 7 O''clock'!D9657</f>
        <v>0</v>
      </c>
      <c r="M9658" s="2">
        <f t="shared" si="910"/>
        <v>0</v>
      </c>
      <c r="N9658" s="2">
        <f t="shared" si="911"/>
        <v>1</v>
      </c>
    </row>
    <row r="9659" spans="1:14" x14ac:dyDescent="0.3">
      <c r="A9659" s="2">
        <f>'Calibration - Data None'!B9658</f>
        <v>0</v>
      </c>
      <c r="B9659" s="2">
        <f>'Calibration - Data None'!D9658</f>
        <v>0</v>
      </c>
      <c r="C9659" s="2">
        <f t="shared" si="906"/>
        <v>0</v>
      </c>
      <c r="D9659" s="2">
        <f t="shared" si="907"/>
        <v>1</v>
      </c>
      <c r="F9659" s="2">
        <f>'Calibration - Data 5 O''clock'!B9658</f>
        <v>0</v>
      </c>
      <c r="G9659" s="2">
        <f>'Calibration - Data 5 O''clock'!D9658</f>
        <v>0</v>
      </c>
      <c r="H9659" s="2">
        <f t="shared" si="908"/>
        <v>0</v>
      </c>
      <c r="I9659" s="2">
        <f t="shared" si="909"/>
        <v>1</v>
      </c>
      <c r="K9659" s="2">
        <f>'Calibration - Data 7 O''clock'!B9658</f>
        <v>0</v>
      </c>
      <c r="L9659" s="2">
        <f>'Calibration - Data 7 O''clock'!D9658</f>
        <v>0</v>
      </c>
      <c r="M9659" s="2">
        <f t="shared" si="910"/>
        <v>0</v>
      </c>
      <c r="N9659" s="2">
        <f t="shared" si="911"/>
        <v>1</v>
      </c>
    </row>
    <row r="9660" spans="1:14" x14ac:dyDescent="0.3">
      <c r="A9660" s="2">
        <f>'Calibration - Data None'!B9659</f>
        <v>0</v>
      </c>
      <c r="B9660" s="2">
        <f>'Calibration - Data None'!D9659</f>
        <v>0</v>
      </c>
      <c r="C9660" s="2">
        <f t="shared" si="906"/>
        <v>0</v>
      </c>
      <c r="D9660" s="2">
        <f t="shared" si="907"/>
        <v>1</v>
      </c>
      <c r="F9660" s="2">
        <f>'Calibration - Data 5 O''clock'!B9659</f>
        <v>0</v>
      </c>
      <c r="G9660" s="2">
        <f>'Calibration - Data 5 O''clock'!D9659</f>
        <v>0</v>
      </c>
      <c r="H9660" s="2">
        <f t="shared" si="908"/>
        <v>0</v>
      </c>
      <c r="I9660" s="2">
        <f t="shared" si="909"/>
        <v>1</v>
      </c>
      <c r="K9660" s="2">
        <f>'Calibration - Data 7 O''clock'!B9659</f>
        <v>0</v>
      </c>
      <c r="L9660" s="2">
        <f>'Calibration - Data 7 O''clock'!D9659</f>
        <v>0</v>
      </c>
      <c r="M9660" s="2">
        <f t="shared" si="910"/>
        <v>0</v>
      </c>
      <c r="N9660" s="2">
        <f t="shared" si="911"/>
        <v>1</v>
      </c>
    </row>
    <row r="9661" spans="1:14" x14ac:dyDescent="0.3">
      <c r="A9661" s="2">
        <f>'Calibration - Data None'!B9660</f>
        <v>0</v>
      </c>
      <c r="B9661" s="2">
        <f>'Calibration - Data None'!D9660</f>
        <v>0</v>
      </c>
      <c r="C9661" s="2">
        <f t="shared" si="906"/>
        <v>0</v>
      </c>
      <c r="D9661" s="2">
        <f t="shared" si="907"/>
        <v>1</v>
      </c>
      <c r="F9661" s="2">
        <f>'Calibration - Data 5 O''clock'!B9660</f>
        <v>0</v>
      </c>
      <c r="G9661" s="2">
        <f>'Calibration - Data 5 O''clock'!D9660</f>
        <v>0</v>
      </c>
      <c r="H9661" s="2">
        <f t="shared" si="908"/>
        <v>0</v>
      </c>
      <c r="I9661" s="2">
        <f t="shared" si="909"/>
        <v>1</v>
      </c>
      <c r="K9661" s="2">
        <f>'Calibration - Data 7 O''clock'!B9660</f>
        <v>0</v>
      </c>
      <c r="L9661" s="2">
        <f>'Calibration - Data 7 O''clock'!D9660</f>
        <v>0</v>
      </c>
      <c r="M9661" s="2">
        <f t="shared" si="910"/>
        <v>0</v>
      </c>
      <c r="N9661" s="2">
        <f t="shared" si="911"/>
        <v>1</v>
      </c>
    </row>
    <row r="9662" spans="1:14" x14ac:dyDescent="0.3">
      <c r="A9662" s="2">
        <f>'Calibration - Data None'!B9661</f>
        <v>0</v>
      </c>
      <c r="B9662" s="2">
        <f>'Calibration - Data None'!D9661</f>
        <v>0</v>
      </c>
      <c r="C9662" s="2">
        <f t="shared" si="906"/>
        <v>0</v>
      </c>
      <c r="D9662" s="2">
        <f t="shared" si="907"/>
        <v>1</v>
      </c>
      <c r="F9662" s="2">
        <f>'Calibration - Data 5 O''clock'!B9661</f>
        <v>0</v>
      </c>
      <c r="G9662" s="2">
        <f>'Calibration - Data 5 O''clock'!D9661</f>
        <v>0</v>
      </c>
      <c r="H9662" s="2">
        <f t="shared" si="908"/>
        <v>0</v>
      </c>
      <c r="I9662" s="2">
        <f t="shared" si="909"/>
        <v>1</v>
      </c>
      <c r="K9662" s="2">
        <f>'Calibration - Data 7 O''clock'!B9661</f>
        <v>0</v>
      </c>
      <c r="L9662" s="2">
        <f>'Calibration - Data 7 O''clock'!D9661</f>
        <v>0</v>
      </c>
      <c r="M9662" s="2">
        <f t="shared" si="910"/>
        <v>0</v>
      </c>
      <c r="N9662" s="2">
        <f t="shared" si="911"/>
        <v>1</v>
      </c>
    </row>
    <row r="9663" spans="1:14" x14ac:dyDescent="0.3">
      <c r="A9663" s="2">
        <f>'Calibration - Data None'!B9662</f>
        <v>0</v>
      </c>
      <c r="B9663" s="2">
        <f>'Calibration - Data None'!D9662</f>
        <v>0</v>
      </c>
      <c r="C9663" s="2">
        <f t="shared" si="906"/>
        <v>0</v>
      </c>
      <c r="D9663" s="2">
        <f t="shared" si="907"/>
        <v>1</v>
      </c>
      <c r="F9663" s="2">
        <f>'Calibration - Data 5 O''clock'!B9662</f>
        <v>0</v>
      </c>
      <c r="G9663" s="2">
        <f>'Calibration - Data 5 O''clock'!D9662</f>
        <v>0</v>
      </c>
      <c r="H9663" s="2">
        <f t="shared" si="908"/>
        <v>0</v>
      </c>
      <c r="I9663" s="2">
        <f t="shared" si="909"/>
        <v>1</v>
      </c>
      <c r="K9663" s="2">
        <f>'Calibration - Data 7 O''clock'!B9662</f>
        <v>0</v>
      </c>
      <c r="L9663" s="2">
        <f>'Calibration - Data 7 O''clock'!D9662</f>
        <v>0</v>
      </c>
      <c r="M9663" s="2">
        <f t="shared" si="910"/>
        <v>0</v>
      </c>
      <c r="N9663" s="2">
        <f t="shared" si="911"/>
        <v>1</v>
      </c>
    </row>
    <row r="9664" spans="1:14" x14ac:dyDescent="0.3">
      <c r="A9664" s="2">
        <f>'Calibration - Data None'!B9663</f>
        <v>0</v>
      </c>
      <c r="B9664" s="2">
        <f>'Calibration - Data None'!D9663</f>
        <v>0</v>
      </c>
      <c r="C9664" s="2">
        <f t="shared" si="906"/>
        <v>0</v>
      </c>
      <c r="D9664" s="2">
        <f t="shared" si="907"/>
        <v>1</v>
      </c>
      <c r="F9664" s="2">
        <f>'Calibration - Data 5 O''clock'!B9663</f>
        <v>0</v>
      </c>
      <c r="G9664" s="2">
        <f>'Calibration - Data 5 O''clock'!D9663</f>
        <v>0</v>
      </c>
      <c r="H9664" s="2">
        <f t="shared" si="908"/>
        <v>0</v>
      </c>
      <c r="I9664" s="2">
        <f t="shared" si="909"/>
        <v>1</v>
      </c>
      <c r="K9664" s="2">
        <f>'Calibration - Data 7 O''clock'!B9663</f>
        <v>0</v>
      </c>
      <c r="L9664" s="2">
        <f>'Calibration - Data 7 O''clock'!D9663</f>
        <v>0</v>
      </c>
      <c r="M9664" s="2">
        <f t="shared" si="910"/>
        <v>0</v>
      </c>
      <c r="N9664" s="2">
        <f t="shared" si="911"/>
        <v>1</v>
      </c>
    </row>
    <row r="9665" spans="1:14" x14ac:dyDescent="0.3">
      <c r="A9665" s="2">
        <f>'Calibration - Data None'!B9664</f>
        <v>0</v>
      </c>
      <c r="B9665" s="2">
        <f>'Calibration - Data None'!D9664</f>
        <v>0</v>
      </c>
      <c r="C9665" s="2">
        <f t="shared" si="906"/>
        <v>0</v>
      </c>
      <c r="D9665" s="2">
        <f t="shared" si="907"/>
        <v>1</v>
      </c>
      <c r="F9665" s="2">
        <f>'Calibration - Data 5 O''clock'!B9664</f>
        <v>0</v>
      </c>
      <c r="G9665" s="2">
        <f>'Calibration - Data 5 O''clock'!D9664</f>
        <v>0</v>
      </c>
      <c r="H9665" s="2">
        <f t="shared" si="908"/>
        <v>0</v>
      </c>
      <c r="I9665" s="2">
        <f t="shared" si="909"/>
        <v>1</v>
      </c>
      <c r="K9665" s="2">
        <f>'Calibration - Data 7 O''clock'!B9664</f>
        <v>0</v>
      </c>
      <c r="L9665" s="2">
        <f>'Calibration - Data 7 O''clock'!D9664</f>
        <v>0</v>
      </c>
      <c r="M9665" s="2">
        <f t="shared" si="910"/>
        <v>0</v>
      </c>
      <c r="N9665" s="2">
        <f t="shared" si="911"/>
        <v>1</v>
      </c>
    </row>
    <row r="9666" spans="1:14" x14ac:dyDescent="0.3">
      <c r="A9666" s="2">
        <f>'Calibration - Data None'!B9665</f>
        <v>0</v>
      </c>
      <c r="B9666" s="2">
        <f>'Calibration - Data None'!D9665</f>
        <v>0</v>
      </c>
      <c r="C9666" s="2">
        <f t="shared" si="906"/>
        <v>0</v>
      </c>
      <c r="D9666" s="2">
        <f t="shared" si="907"/>
        <v>1</v>
      </c>
      <c r="F9666" s="2">
        <f>'Calibration - Data 5 O''clock'!B9665</f>
        <v>0</v>
      </c>
      <c r="G9666" s="2">
        <f>'Calibration - Data 5 O''clock'!D9665</f>
        <v>0</v>
      </c>
      <c r="H9666" s="2">
        <f t="shared" si="908"/>
        <v>0</v>
      </c>
      <c r="I9666" s="2">
        <f t="shared" si="909"/>
        <v>1</v>
      </c>
      <c r="K9666" s="2">
        <f>'Calibration - Data 7 O''clock'!B9665</f>
        <v>0</v>
      </c>
      <c r="L9666" s="2">
        <f>'Calibration - Data 7 O''clock'!D9665</f>
        <v>0</v>
      </c>
      <c r="M9666" s="2">
        <f t="shared" si="910"/>
        <v>0</v>
      </c>
      <c r="N9666" s="2">
        <f t="shared" si="911"/>
        <v>1</v>
      </c>
    </row>
    <row r="9667" spans="1:14" x14ac:dyDescent="0.3">
      <c r="A9667" s="2">
        <f>'Calibration - Data None'!B9666</f>
        <v>0</v>
      </c>
      <c r="B9667" s="2">
        <f>'Calibration - Data None'!D9666</f>
        <v>0</v>
      </c>
      <c r="C9667" s="2">
        <f t="shared" si="906"/>
        <v>0</v>
      </c>
      <c r="D9667" s="2">
        <f t="shared" si="907"/>
        <v>1</v>
      </c>
      <c r="F9667" s="2">
        <f>'Calibration - Data 5 O''clock'!B9666</f>
        <v>0</v>
      </c>
      <c r="G9667" s="2">
        <f>'Calibration - Data 5 O''clock'!D9666</f>
        <v>0</v>
      </c>
      <c r="H9667" s="2">
        <f t="shared" si="908"/>
        <v>0</v>
      </c>
      <c r="I9667" s="2">
        <f t="shared" si="909"/>
        <v>1</v>
      </c>
      <c r="K9667" s="2">
        <f>'Calibration - Data 7 O''clock'!B9666</f>
        <v>0</v>
      </c>
      <c r="L9667" s="2">
        <f>'Calibration - Data 7 O''clock'!D9666</f>
        <v>0</v>
      </c>
      <c r="M9667" s="2">
        <f t="shared" si="910"/>
        <v>0</v>
      </c>
      <c r="N9667" s="2">
        <f t="shared" si="911"/>
        <v>1</v>
      </c>
    </row>
    <row r="9668" spans="1:14" x14ac:dyDescent="0.3">
      <c r="A9668" s="2">
        <f>'Calibration - Data None'!B9667</f>
        <v>0</v>
      </c>
      <c r="B9668" s="2">
        <f>'Calibration - Data None'!D9667</f>
        <v>0</v>
      </c>
      <c r="C9668" s="2">
        <f t="shared" ref="C9668:C9731" si="912">SIN(RADIANS(A9668))</f>
        <v>0</v>
      </c>
      <c r="D9668" s="2">
        <f t="shared" ref="D9668:D9731" si="913">COS(RADIANS(A9668))</f>
        <v>1</v>
      </c>
      <c r="F9668" s="2">
        <f>'Calibration - Data 5 O''clock'!B9667</f>
        <v>0</v>
      </c>
      <c r="G9668" s="2">
        <f>'Calibration - Data 5 O''clock'!D9667</f>
        <v>0</v>
      </c>
      <c r="H9668" s="2">
        <f t="shared" ref="H9668:H9731" si="914">SIN(RADIANS(F9668))</f>
        <v>0</v>
      </c>
      <c r="I9668" s="2">
        <f t="shared" ref="I9668:I9731" si="915">COS(RADIANS(F9668))</f>
        <v>1</v>
      </c>
      <c r="K9668" s="2">
        <f>'Calibration - Data 7 O''clock'!B9667</f>
        <v>0</v>
      </c>
      <c r="L9668" s="2">
        <f>'Calibration - Data 7 O''clock'!D9667</f>
        <v>0</v>
      </c>
      <c r="M9668" s="2">
        <f t="shared" ref="M9668:M9731" si="916">SIN(RADIANS(K9668))</f>
        <v>0</v>
      </c>
      <c r="N9668" s="2">
        <f t="shared" ref="N9668:N9731" si="917">COS(RADIANS(K9668))</f>
        <v>1</v>
      </c>
    </row>
    <row r="9669" spans="1:14" x14ac:dyDescent="0.3">
      <c r="A9669" s="2">
        <f>'Calibration - Data None'!B9668</f>
        <v>0</v>
      </c>
      <c r="B9669" s="2">
        <f>'Calibration - Data None'!D9668</f>
        <v>0</v>
      </c>
      <c r="C9669" s="2">
        <f t="shared" si="912"/>
        <v>0</v>
      </c>
      <c r="D9669" s="2">
        <f t="shared" si="913"/>
        <v>1</v>
      </c>
      <c r="F9669" s="2">
        <f>'Calibration - Data 5 O''clock'!B9668</f>
        <v>0</v>
      </c>
      <c r="G9669" s="2">
        <f>'Calibration - Data 5 O''clock'!D9668</f>
        <v>0</v>
      </c>
      <c r="H9669" s="2">
        <f t="shared" si="914"/>
        <v>0</v>
      </c>
      <c r="I9669" s="2">
        <f t="shared" si="915"/>
        <v>1</v>
      </c>
      <c r="K9669" s="2">
        <f>'Calibration - Data 7 O''clock'!B9668</f>
        <v>0</v>
      </c>
      <c r="L9669" s="2">
        <f>'Calibration - Data 7 O''clock'!D9668</f>
        <v>0</v>
      </c>
      <c r="M9669" s="2">
        <f t="shared" si="916"/>
        <v>0</v>
      </c>
      <c r="N9669" s="2">
        <f t="shared" si="917"/>
        <v>1</v>
      </c>
    </row>
    <row r="9670" spans="1:14" x14ac:dyDescent="0.3">
      <c r="A9670" s="2">
        <f>'Calibration - Data None'!B9669</f>
        <v>0</v>
      </c>
      <c r="B9670" s="2">
        <f>'Calibration - Data None'!D9669</f>
        <v>0</v>
      </c>
      <c r="C9670" s="2">
        <f t="shared" si="912"/>
        <v>0</v>
      </c>
      <c r="D9670" s="2">
        <f t="shared" si="913"/>
        <v>1</v>
      </c>
      <c r="F9670" s="2">
        <f>'Calibration - Data 5 O''clock'!B9669</f>
        <v>0</v>
      </c>
      <c r="G9670" s="2">
        <f>'Calibration - Data 5 O''clock'!D9669</f>
        <v>0</v>
      </c>
      <c r="H9670" s="2">
        <f t="shared" si="914"/>
        <v>0</v>
      </c>
      <c r="I9670" s="2">
        <f t="shared" si="915"/>
        <v>1</v>
      </c>
      <c r="K9670" s="2">
        <f>'Calibration - Data 7 O''clock'!B9669</f>
        <v>0</v>
      </c>
      <c r="L9670" s="2">
        <f>'Calibration - Data 7 O''clock'!D9669</f>
        <v>0</v>
      </c>
      <c r="M9670" s="2">
        <f t="shared" si="916"/>
        <v>0</v>
      </c>
      <c r="N9670" s="2">
        <f t="shared" si="917"/>
        <v>1</v>
      </c>
    </row>
    <row r="9671" spans="1:14" x14ac:dyDescent="0.3">
      <c r="A9671" s="2">
        <f>'Calibration - Data None'!B9670</f>
        <v>0</v>
      </c>
      <c r="B9671" s="2">
        <f>'Calibration - Data None'!D9670</f>
        <v>0</v>
      </c>
      <c r="C9671" s="2">
        <f t="shared" si="912"/>
        <v>0</v>
      </c>
      <c r="D9671" s="2">
        <f t="shared" si="913"/>
        <v>1</v>
      </c>
      <c r="F9671" s="2">
        <f>'Calibration - Data 5 O''clock'!B9670</f>
        <v>0</v>
      </c>
      <c r="G9671" s="2">
        <f>'Calibration - Data 5 O''clock'!D9670</f>
        <v>0</v>
      </c>
      <c r="H9671" s="2">
        <f t="shared" si="914"/>
        <v>0</v>
      </c>
      <c r="I9671" s="2">
        <f t="shared" si="915"/>
        <v>1</v>
      </c>
      <c r="K9671" s="2">
        <f>'Calibration - Data 7 O''clock'!B9670</f>
        <v>0</v>
      </c>
      <c r="L9671" s="2">
        <f>'Calibration - Data 7 O''clock'!D9670</f>
        <v>0</v>
      </c>
      <c r="M9671" s="2">
        <f t="shared" si="916"/>
        <v>0</v>
      </c>
      <c r="N9671" s="2">
        <f t="shared" si="917"/>
        <v>1</v>
      </c>
    </row>
    <row r="9672" spans="1:14" x14ac:dyDescent="0.3">
      <c r="A9672" s="2">
        <f>'Calibration - Data None'!B9671</f>
        <v>0</v>
      </c>
      <c r="B9672" s="2">
        <f>'Calibration - Data None'!D9671</f>
        <v>0</v>
      </c>
      <c r="C9672" s="2">
        <f t="shared" si="912"/>
        <v>0</v>
      </c>
      <c r="D9672" s="2">
        <f t="shared" si="913"/>
        <v>1</v>
      </c>
      <c r="F9672" s="2">
        <f>'Calibration - Data 5 O''clock'!B9671</f>
        <v>0</v>
      </c>
      <c r="G9672" s="2">
        <f>'Calibration - Data 5 O''clock'!D9671</f>
        <v>0</v>
      </c>
      <c r="H9672" s="2">
        <f t="shared" si="914"/>
        <v>0</v>
      </c>
      <c r="I9672" s="2">
        <f t="shared" si="915"/>
        <v>1</v>
      </c>
      <c r="K9672" s="2">
        <f>'Calibration - Data 7 O''clock'!B9671</f>
        <v>0</v>
      </c>
      <c r="L9672" s="2">
        <f>'Calibration - Data 7 O''clock'!D9671</f>
        <v>0</v>
      </c>
      <c r="M9672" s="2">
        <f t="shared" si="916"/>
        <v>0</v>
      </c>
      <c r="N9672" s="2">
        <f t="shared" si="917"/>
        <v>1</v>
      </c>
    </row>
    <row r="9673" spans="1:14" x14ac:dyDescent="0.3">
      <c r="A9673" s="2">
        <f>'Calibration - Data None'!B9672</f>
        <v>0</v>
      </c>
      <c r="B9673" s="2">
        <f>'Calibration - Data None'!D9672</f>
        <v>0</v>
      </c>
      <c r="C9673" s="2">
        <f t="shared" si="912"/>
        <v>0</v>
      </c>
      <c r="D9673" s="2">
        <f t="shared" si="913"/>
        <v>1</v>
      </c>
      <c r="F9673" s="2">
        <f>'Calibration - Data 5 O''clock'!B9672</f>
        <v>0</v>
      </c>
      <c r="G9673" s="2">
        <f>'Calibration - Data 5 O''clock'!D9672</f>
        <v>0</v>
      </c>
      <c r="H9673" s="2">
        <f t="shared" si="914"/>
        <v>0</v>
      </c>
      <c r="I9673" s="2">
        <f t="shared" si="915"/>
        <v>1</v>
      </c>
      <c r="K9673" s="2">
        <f>'Calibration - Data 7 O''clock'!B9672</f>
        <v>0</v>
      </c>
      <c r="L9673" s="2">
        <f>'Calibration - Data 7 O''clock'!D9672</f>
        <v>0</v>
      </c>
      <c r="M9673" s="2">
        <f t="shared" si="916"/>
        <v>0</v>
      </c>
      <c r="N9673" s="2">
        <f t="shared" si="917"/>
        <v>1</v>
      </c>
    </row>
    <row r="9674" spans="1:14" x14ac:dyDescent="0.3">
      <c r="A9674" s="2">
        <f>'Calibration - Data None'!B9673</f>
        <v>0</v>
      </c>
      <c r="B9674" s="2">
        <f>'Calibration - Data None'!D9673</f>
        <v>0</v>
      </c>
      <c r="C9674" s="2">
        <f t="shared" si="912"/>
        <v>0</v>
      </c>
      <c r="D9674" s="2">
        <f t="shared" si="913"/>
        <v>1</v>
      </c>
      <c r="F9674" s="2">
        <f>'Calibration - Data 5 O''clock'!B9673</f>
        <v>0</v>
      </c>
      <c r="G9674" s="2">
        <f>'Calibration - Data 5 O''clock'!D9673</f>
        <v>0</v>
      </c>
      <c r="H9674" s="2">
        <f t="shared" si="914"/>
        <v>0</v>
      </c>
      <c r="I9674" s="2">
        <f t="shared" si="915"/>
        <v>1</v>
      </c>
      <c r="K9674" s="2">
        <f>'Calibration - Data 7 O''clock'!B9673</f>
        <v>0</v>
      </c>
      <c r="L9674" s="2">
        <f>'Calibration - Data 7 O''clock'!D9673</f>
        <v>0</v>
      </c>
      <c r="M9674" s="2">
        <f t="shared" si="916"/>
        <v>0</v>
      </c>
      <c r="N9674" s="2">
        <f t="shared" si="917"/>
        <v>1</v>
      </c>
    </row>
    <row r="9675" spans="1:14" x14ac:dyDescent="0.3">
      <c r="A9675" s="2">
        <f>'Calibration - Data None'!B9674</f>
        <v>0</v>
      </c>
      <c r="B9675" s="2">
        <f>'Calibration - Data None'!D9674</f>
        <v>0</v>
      </c>
      <c r="C9675" s="2">
        <f t="shared" si="912"/>
        <v>0</v>
      </c>
      <c r="D9675" s="2">
        <f t="shared" si="913"/>
        <v>1</v>
      </c>
      <c r="F9675" s="2">
        <f>'Calibration - Data 5 O''clock'!B9674</f>
        <v>0</v>
      </c>
      <c r="G9675" s="2">
        <f>'Calibration - Data 5 O''clock'!D9674</f>
        <v>0</v>
      </c>
      <c r="H9675" s="2">
        <f t="shared" si="914"/>
        <v>0</v>
      </c>
      <c r="I9675" s="2">
        <f t="shared" si="915"/>
        <v>1</v>
      </c>
      <c r="K9675" s="2">
        <f>'Calibration - Data 7 O''clock'!B9674</f>
        <v>0</v>
      </c>
      <c r="L9675" s="2">
        <f>'Calibration - Data 7 O''clock'!D9674</f>
        <v>0</v>
      </c>
      <c r="M9675" s="2">
        <f t="shared" si="916"/>
        <v>0</v>
      </c>
      <c r="N9675" s="2">
        <f t="shared" si="917"/>
        <v>1</v>
      </c>
    </row>
    <row r="9676" spans="1:14" x14ac:dyDescent="0.3">
      <c r="A9676" s="2">
        <f>'Calibration - Data None'!B9675</f>
        <v>0</v>
      </c>
      <c r="B9676" s="2">
        <f>'Calibration - Data None'!D9675</f>
        <v>0</v>
      </c>
      <c r="C9676" s="2">
        <f t="shared" si="912"/>
        <v>0</v>
      </c>
      <c r="D9676" s="2">
        <f t="shared" si="913"/>
        <v>1</v>
      </c>
      <c r="F9676" s="2">
        <f>'Calibration - Data 5 O''clock'!B9675</f>
        <v>0</v>
      </c>
      <c r="G9676" s="2">
        <f>'Calibration - Data 5 O''clock'!D9675</f>
        <v>0</v>
      </c>
      <c r="H9676" s="2">
        <f t="shared" si="914"/>
        <v>0</v>
      </c>
      <c r="I9676" s="2">
        <f t="shared" si="915"/>
        <v>1</v>
      </c>
      <c r="K9676" s="2">
        <f>'Calibration - Data 7 O''clock'!B9675</f>
        <v>0</v>
      </c>
      <c r="L9676" s="2">
        <f>'Calibration - Data 7 O''clock'!D9675</f>
        <v>0</v>
      </c>
      <c r="M9676" s="2">
        <f t="shared" si="916"/>
        <v>0</v>
      </c>
      <c r="N9676" s="2">
        <f t="shared" si="917"/>
        <v>1</v>
      </c>
    </row>
    <row r="9677" spans="1:14" x14ac:dyDescent="0.3">
      <c r="A9677" s="2">
        <f>'Calibration - Data None'!B9676</f>
        <v>0</v>
      </c>
      <c r="B9677" s="2">
        <f>'Calibration - Data None'!D9676</f>
        <v>0</v>
      </c>
      <c r="C9677" s="2">
        <f t="shared" si="912"/>
        <v>0</v>
      </c>
      <c r="D9677" s="2">
        <f t="shared" si="913"/>
        <v>1</v>
      </c>
      <c r="F9677" s="2">
        <f>'Calibration - Data 5 O''clock'!B9676</f>
        <v>0</v>
      </c>
      <c r="G9677" s="2">
        <f>'Calibration - Data 5 O''clock'!D9676</f>
        <v>0</v>
      </c>
      <c r="H9677" s="2">
        <f t="shared" si="914"/>
        <v>0</v>
      </c>
      <c r="I9677" s="2">
        <f t="shared" si="915"/>
        <v>1</v>
      </c>
      <c r="K9677" s="2">
        <f>'Calibration - Data 7 O''clock'!B9676</f>
        <v>0</v>
      </c>
      <c r="L9677" s="2">
        <f>'Calibration - Data 7 O''clock'!D9676</f>
        <v>0</v>
      </c>
      <c r="M9677" s="2">
        <f t="shared" si="916"/>
        <v>0</v>
      </c>
      <c r="N9677" s="2">
        <f t="shared" si="917"/>
        <v>1</v>
      </c>
    </row>
    <row r="9678" spans="1:14" x14ac:dyDescent="0.3">
      <c r="A9678" s="2">
        <f>'Calibration - Data None'!B9677</f>
        <v>0</v>
      </c>
      <c r="B9678" s="2">
        <f>'Calibration - Data None'!D9677</f>
        <v>0</v>
      </c>
      <c r="C9678" s="2">
        <f t="shared" si="912"/>
        <v>0</v>
      </c>
      <c r="D9678" s="2">
        <f t="shared" si="913"/>
        <v>1</v>
      </c>
      <c r="F9678" s="2">
        <f>'Calibration - Data 5 O''clock'!B9677</f>
        <v>0</v>
      </c>
      <c r="G9678" s="2">
        <f>'Calibration - Data 5 O''clock'!D9677</f>
        <v>0</v>
      </c>
      <c r="H9678" s="2">
        <f t="shared" si="914"/>
        <v>0</v>
      </c>
      <c r="I9678" s="2">
        <f t="shared" si="915"/>
        <v>1</v>
      </c>
      <c r="K9678" s="2">
        <f>'Calibration - Data 7 O''clock'!B9677</f>
        <v>0</v>
      </c>
      <c r="L9678" s="2">
        <f>'Calibration - Data 7 O''clock'!D9677</f>
        <v>0</v>
      </c>
      <c r="M9678" s="2">
        <f t="shared" si="916"/>
        <v>0</v>
      </c>
      <c r="N9678" s="2">
        <f t="shared" si="917"/>
        <v>1</v>
      </c>
    </row>
    <row r="9679" spans="1:14" x14ac:dyDescent="0.3">
      <c r="A9679" s="2">
        <f>'Calibration - Data None'!B9678</f>
        <v>0</v>
      </c>
      <c r="B9679" s="2">
        <f>'Calibration - Data None'!D9678</f>
        <v>0</v>
      </c>
      <c r="C9679" s="2">
        <f t="shared" si="912"/>
        <v>0</v>
      </c>
      <c r="D9679" s="2">
        <f t="shared" si="913"/>
        <v>1</v>
      </c>
      <c r="F9679" s="2">
        <f>'Calibration - Data 5 O''clock'!B9678</f>
        <v>0</v>
      </c>
      <c r="G9679" s="2">
        <f>'Calibration - Data 5 O''clock'!D9678</f>
        <v>0</v>
      </c>
      <c r="H9679" s="2">
        <f t="shared" si="914"/>
        <v>0</v>
      </c>
      <c r="I9679" s="2">
        <f t="shared" si="915"/>
        <v>1</v>
      </c>
      <c r="K9679" s="2">
        <f>'Calibration - Data 7 O''clock'!B9678</f>
        <v>0</v>
      </c>
      <c r="L9679" s="2">
        <f>'Calibration - Data 7 O''clock'!D9678</f>
        <v>0</v>
      </c>
      <c r="M9679" s="2">
        <f t="shared" si="916"/>
        <v>0</v>
      </c>
      <c r="N9679" s="2">
        <f t="shared" si="917"/>
        <v>1</v>
      </c>
    </row>
    <row r="9680" spans="1:14" x14ac:dyDescent="0.3">
      <c r="A9680" s="2">
        <f>'Calibration - Data None'!B9679</f>
        <v>0</v>
      </c>
      <c r="B9680" s="2">
        <f>'Calibration - Data None'!D9679</f>
        <v>0</v>
      </c>
      <c r="C9680" s="2">
        <f t="shared" si="912"/>
        <v>0</v>
      </c>
      <c r="D9680" s="2">
        <f t="shared" si="913"/>
        <v>1</v>
      </c>
      <c r="F9680" s="2">
        <f>'Calibration - Data 5 O''clock'!B9679</f>
        <v>0</v>
      </c>
      <c r="G9680" s="2">
        <f>'Calibration - Data 5 O''clock'!D9679</f>
        <v>0</v>
      </c>
      <c r="H9680" s="2">
        <f t="shared" si="914"/>
        <v>0</v>
      </c>
      <c r="I9680" s="2">
        <f t="shared" si="915"/>
        <v>1</v>
      </c>
      <c r="K9680" s="2">
        <f>'Calibration - Data 7 O''clock'!B9679</f>
        <v>0</v>
      </c>
      <c r="L9680" s="2">
        <f>'Calibration - Data 7 O''clock'!D9679</f>
        <v>0</v>
      </c>
      <c r="M9680" s="2">
        <f t="shared" si="916"/>
        <v>0</v>
      </c>
      <c r="N9680" s="2">
        <f t="shared" si="917"/>
        <v>1</v>
      </c>
    </row>
    <row r="9681" spans="1:14" x14ac:dyDescent="0.3">
      <c r="A9681" s="2">
        <f>'Calibration - Data None'!B9680</f>
        <v>0</v>
      </c>
      <c r="B9681" s="2">
        <f>'Calibration - Data None'!D9680</f>
        <v>0</v>
      </c>
      <c r="C9681" s="2">
        <f t="shared" si="912"/>
        <v>0</v>
      </c>
      <c r="D9681" s="2">
        <f t="shared" si="913"/>
        <v>1</v>
      </c>
      <c r="F9681" s="2">
        <f>'Calibration - Data 5 O''clock'!B9680</f>
        <v>0</v>
      </c>
      <c r="G9681" s="2">
        <f>'Calibration - Data 5 O''clock'!D9680</f>
        <v>0</v>
      </c>
      <c r="H9681" s="2">
        <f t="shared" si="914"/>
        <v>0</v>
      </c>
      <c r="I9681" s="2">
        <f t="shared" si="915"/>
        <v>1</v>
      </c>
      <c r="K9681" s="2">
        <f>'Calibration - Data 7 O''clock'!B9680</f>
        <v>0</v>
      </c>
      <c r="L9681" s="2">
        <f>'Calibration - Data 7 O''clock'!D9680</f>
        <v>0</v>
      </c>
      <c r="M9681" s="2">
        <f t="shared" si="916"/>
        <v>0</v>
      </c>
      <c r="N9681" s="2">
        <f t="shared" si="917"/>
        <v>1</v>
      </c>
    </row>
    <row r="9682" spans="1:14" x14ac:dyDescent="0.3">
      <c r="A9682" s="2">
        <f>'Calibration - Data None'!B9681</f>
        <v>0</v>
      </c>
      <c r="B9682" s="2">
        <f>'Calibration - Data None'!D9681</f>
        <v>0</v>
      </c>
      <c r="C9682" s="2">
        <f t="shared" si="912"/>
        <v>0</v>
      </c>
      <c r="D9682" s="2">
        <f t="shared" si="913"/>
        <v>1</v>
      </c>
      <c r="F9682" s="2">
        <f>'Calibration - Data 5 O''clock'!B9681</f>
        <v>0</v>
      </c>
      <c r="G9682" s="2">
        <f>'Calibration - Data 5 O''clock'!D9681</f>
        <v>0</v>
      </c>
      <c r="H9682" s="2">
        <f t="shared" si="914"/>
        <v>0</v>
      </c>
      <c r="I9682" s="2">
        <f t="shared" si="915"/>
        <v>1</v>
      </c>
      <c r="K9682" s="2">
        <f>'Calibration - Data 7 O''clock'!B9681</f>
        <v>0</v>
      </c>
      <c r="L9682" s="2">
        <f>'Calibration - Data 7 O''clock'!D9681</f>
        <v>0</v>
      </c>
      <c r="M9682" s="2">
        <f t="shared" si="916"/>
        <v>0</v>
      </c>
      <c r="N9682" s="2">
        <f t="shared" si="917"/>
        <v>1</v>
      </c>
    </row>
    <row r="9683" spans="1:14" x14ac:dyDescent="0.3">
      <c r="A9683" s="2">
        <f>'Calibration - Data None'!B9682</f>
        <v>0</v>
      </c>
      <c r="B9683" s="2">
        <f>'Calibration - Data None'!D9682</f>
        <v>0</v>
      </c>
      <c r="C9683" s="2">
        <f t="shared" si="912"/>
        <v>0</v>
      </c>
      <c r="D9683" s="2">
        <f t="shared" si="913"/>
        <v>1</v>
      </c>
      <c r="F9683" s="2">
        <f>'Calibration - Data 5 O''clock'!B9682</f>
        <v>0</v>
      </c>
      <c r="G9683" s="2">
        <f>'Calibration - Data 5 O''clock'!D9682</f>
        <v>0</v>
      </c>
      <c r="H9683" s="2">
        <f t="shared" si="914"/>
        <v>0</v>
      </c>
      <c r="I9683" s="2">
        <f t="shared" si="915"/>
        <v>1</v>
      </c>
      <c r="K9683" s="2">
        <f>'Calibration - Data 7 O''clock'!B9682</f>
        <v>0</v>
      </c>
      <c r="L9683" s="2">
        <f>'Calibration - Data 7 O''clock'!D9682</f>
        <v>0</v>
      </c>
      <c r="M9683" s="2">
        <f t="shared" si="916"/>
        <v>0</v>
      </c>
      <c r="N9683" s="2">
        <f t="shared" si="917"/>
        <v>1</v>
      </c>
    </row>
    <row r="9684" spans="1:14" x14ac:dyDescent="0.3">
      <c r="A9684" s="2">
        <f>'Calibration - Data None'!B9683</f>
        <v>0</v>
      </c>
      <c r="B9684" s="2">
        <f>'Calibration - Data None'!D9683</f>
        <v>0</v>
      </c>
      <c r="C9684" s="2">
        <f t="shared" si="912"/>
        <v>0</v>
      </c>
      <c r="D9684" s="2">
        <f t="shared" si="913"/>
        <v>1</v>
      </c>
      <c r="F9684" s="2">
        <f>'Calibration - Data 5 O''clock'!B9683</f>
        <v>0</v>
      </c>
      <c r="G9684" s="2">
        <f>'Calibration - Data 5 O''clock'!D9683</f>
        <v>0</v>
      </c>
      <c r="H9684" s="2">
        <f t="shared" si="914"/>
        <v>0</v>
      </c>
      <c r="I9684" s="2">
        <f t="shared" si="915"/>
        <v>1</v>
      </c>
      <c r="K9684" s="2">
        <f>'Calibration - Data 7 O''clock'!B9683</f>
        <v>0</v>
      </c>
      <c r="L9684" s="2">
        <f>'Calibration - Data 7 O''clock'!D9683</f>
        <v>0</v>
      </c>
      <c r="M9684" s="2">
        <f t="shared" si="916"/>
        <v>0</v>
      </c>
      <c r="N9684" s="2">
        <f t="shared" si="917"/>
        <v>1</v>
      </c>
    </row>
    <row r="9685" spans="1:14" x14ac:dyDescent="0.3">
      <c r="A9685" s="2">
        <f>'Calibration - Data None'!B9684</f>
        <v>0</v>
      </c>
      <c r="B9685" s="2">
        <f>'Calibration - Data None'!D9684</f>
        <v>0</v>
      </c>
      <c r="C9685" s="2">
        <f t="shared" si="912"/>
        <v>0</v>
      </c>
      <c r="D9685" s="2">
        <f t="shared" si="913"/>
        <v>1</v>
      </c>
      <c r="F9685" s="2">
        <f>'Calibration - Data 5 O''clock'!B9684</f>
        <v>0</v>
      </c>
      <c r="G9685" s="2">
        <f>'Calibration - Data 5 O''clock'!D9684</f>
        <v>0</v>
      </c>
      <c r="H9685" s="2">
        <f t="shared" si="914"/>
        <v>0</v>
      </c>
      <c r="I9685" s="2">
        <f t="shared" si="915"/>
        <v>1</v>
      </c>
      <c r="K9685" s="2">
        <f>'Calibration - Data 7 O''clock'!B9684</f>
        <v>0</v>
      </c>
      <c r="L9685" s="2">
        <f>'Calibration - Data 7 O''clock'!D9684</f>
        <v>0</v>
      </c>
      <c r="M9685" s="2">
        <f t="shared" si="916"/>
        <v>0</v>
      </c>
      <c r="N9685" s="2">
        <f t="shared" si="917"/>
        <v>1</v>
      </c>
    </row>
    <row r="9686" spans="1:14" x14ac:dyDescent="0.3">
      <c r="A9686" s="2">
        <f>'Calibration - Data None'!B9685</f>
        <v>0</v>
      </c>
      <c r="B9686" s="2">
        <f>'Calibration - Data None'!D9685</f>
        <v>0</v>
      </c>
      <c r="C9686" s="2">
        <f t="shared" si="912"/>
        <v>0</v>
      </c>
      <c r="D9686" s="2">
        <f t="shared" si="913"/>
        <v>1</v>
      </c>
      <c r="F9686" s="2">
        <f>'Calibration - Data 5 O''clock'!B9685</f>
        <v>0</v>
      </c>
      <c r="G9686" s="2">
        <f>'Calibration - Data 5 O''clock'!D9685</f>
        <v>0</v>
      </c>
      <c r="H9686" s="2">
        <f t="shared" si="914"/>
        <v>0</v>
      </c>
      <c r="I9686" s="2">
        <f t="shared" si="915"/>
        <v>1</v>
      </c>
      <c r="K9686" s="2">
        <f>'Calibration - Data 7 O''clock'!B9685</f>
        <v>0</v>
      </c>
      <c r="L9686" s="2">
        <f>'Calibration - Data 7 O''clock'!D9685</f>
        <v>0</v>
      </c>
      <c r="M9686" s="2">
        <f t="shared" si="916"/>
        <v>0</v>
      </c>
      <c r="N9686" s="2">
        <f t="shared" si="917"/>
        <v>1</v>
      </c>
    </row>
    <row r="9687" spans="1:14" x14ac:dyDescent="0.3">
      <c r="A9687" s="2">
        <f>'Calibration - Data None'!B9686</f>
        <v>0</v>
      </c>
      <c r="B9687" s="2">
        <f>'Calibration - Data None'!D9686</f>
        <v>0</v>
      </c>
      <c r="C9687" s="2">
        <f t="shared" si="912"/>
        <v>0</v>
      </c>
      <c r="D9687" s="2">
        <f t="shared" si="913"/>
        <v>1</v>
      </c>
      <c r="F9687" s="2">
        <f>'Calibration - Data 5 O''clock'!B9686</f>
        <v>0</v>
      </c>
      <c r="G9687" s="2">
        <f>'Calibration - Data 5 O''clock'!D9686</f>
        <v>0</v>
      </c>
      <c r="H9687" s="2">
        <f t="shared" si="914"/>
        <v>0</v>
      </c>
      <c r="I9687" s="2">
        <f t="shared" si="915"/>
        <v>1</v>
      </c>
      <c r="K9687" s="2">
        <f>'Calibration - Data 7 O''clock'!B9686</f>
        <v>0</v>
      </c>
      <c r="L9687" s="2">
        <f>'Calibration - Data 7 O''clock'!D9686</f>
        <v>0</v>
      </c>
      <c r="M9687" s="2">
        <f t="shared" si="916"/>
        <v>0</v>
      </c>
      <c r="N9687" s="2">
        <f t="shared" si="917"/>
        <v>1</v>
      </c>
    </row>
    <row r="9688" spans="1:14" x14ac:dyDescent="0.3">
      <c r="A9688" s="2">
        <f>'Calibration - Data None'!B9687</f>
        <v>0</v>
      </c>
      <c r="B9688" s="2">
        <f>'Calibration - Data None'!D9687</f>
        <v>0</v>
      </c>
      <c r="C9688" s="2">
        <f t="shared" si="912"/>
        <v>0</v>
      </c>
      <c r="D9688" s="2">
        <f t="shared" si="913"/>
        <v>1</v>
      </c>
      <c r="F9688" s="2">
        <f>'Calibration - Data 5 O''clock'!B9687</f>
        <v>0</v>
      </c>
      <c r="G9688" s="2">
        <f>'Calibration - Data 5 O''clock'!D9687</f>
        <v>0</v>
      </c>
      <c r="H9688" s="2">
        <f t="shared" si="914"/>
        <v>0</v>
      </c>
      <c r="I9688" s="2">
        <f t="shared" si="915"/>
        <v>1</v>
      </c>
      <c r="K9688" s="2">
        <f>'Calibration - Data 7 O''clock'!B9687</f>
        <v>0</v>
      </c>
      <c r="L9688" s="2">
        <f>'Calibration - Data 7 O''clock'!D9687</f>
        <v>0</v>
      </c>
      <c r="M9688" s="2">
        <f t="shared" si="916"/>
        <v>0</v>
      </c>
      <c r="N9688" s="2">
        <f t="shared" si="917"/>
        <v>1</v>
      </c>
    </row>
    <row r="9689" spans="1:14" x14ac:dyDescent="0.3">
      <c r="A9689" s="2">
        <f>'Calibration - Data None'!B9688</f>
        <v>0</v>
      </c>
      <c r="B9689" s="2">
        <f>'Calibration - Data None'!D9688</f>
        <v>0</v>
      </c>
      <c r="C9689" s="2">
        <f t="shared" si="912"/>
        <v>0</v>
      </c>
      <c r="D9689" s="2">
        <f t="shared" si="913"/>
        <v>1</v>
      </c>
      <c r="F9689" s="2">
        <f>'Calibration - Data 5 O''clock'!B9688</f>
        <v>0</v>
      </c>
      <c r="G9689" s="2">
        <f>'Calibration - Data 5 O''clock'!D9688</f>
        <v>0</v>
      </c>
      <c r="H9689" s="2">
        <f t="shared" si="914"/>
        <v>0</v>
      </c>
      <c r="I9689" s="2">
        <f t="shared" si="915"/>
        <v>1</v>
      </c>
      <c r="K9689" s="2">
        <f>'Calibration - Data 7 O''clock'!B9688</f>
        <v>0</v>
      </c>
      <c r="L9689" s="2">
        <f>'Calibration - Data 7 O''clock'!D9688</f>
        <v>0</v>
      </c>
      <c r="M9689" s="2">
        <f t="shared" si="916"/>
        <v>0</v>
      </c>
      <c r="N9689" s="2">
        <f t="shared" si="917"/>
        <v>1</v>
      </c>
    </row>
    <row r="9690" spans="1:14" x14ac:dyDescent="0.3">
      <c r="A9690" s="2">
        <f>'Calibration - Data None'!B9689</f>
        <v>0</v>
      </c>
      <c r="B9690" s="2">
        <f>'Calibration - Data None'!D9689</f>
        <v>0</v>
      </c>
      <c r="C9690" s="2">
        <f t="shared" si="912"/>
        <v>0</v>
      </c>
      <c r="D9690" s="2">
        <f t="shared" si="913"/>
        <v>1</v>
      </c>
      <c r="F9690" s="2">
        <f>'Calibration - Data 5 O''clock'!B9689</f>
        <v>0</v>
      </c>
      <c r="G9690" s="2">
        <f>'Calibration - Data 5 O''clock'!D9689</f>
        <v>0</v>
      </c>
      <c r="H9690" s="2">
        <f t="shared" si="914"/>
        <v>0</v>
      </c>
      <c r="I9690" s="2">
        <f t="shared" si="915"/>
        <v>1</v>
      </c>
      <c r="K9690" s="2">
        <f>'Calibration - Data 7 O''clock'!B9689</f>
        <v>0</v>
      </c>
      <c r="L9690" s="2">
        <f>'Calibration - Data 7 O''clock'!D9689</f>
        <v>0</v>
      </c>
      <c r="M9690" s="2">
        <f t="shared" si="916"/>
        <v>0</v>
      </c>
      <c r="N9690" s="2">
        <f t="shared" si="917"/>
        <v>1</v>
      </c>
    </row>
    <row r="9691" spans="1:14" x14ac:dyDescent="0.3">
      <c r="A9691" s="2">
        <f>'Calibration - Data None'!B9690</f>
        <v>0</v>
      </c>
      <c r="B9691" s="2">
        <f>'Calibration - Data None'!D9690</f>
        <v>0</v>
      </c>
      <c r="C9691" s="2">
        <f t="shared" si="912"/>
        <v>0</v>
      </c>
      <c r="D9691" s="2">
        <f t="shared" si="913"/>
        <v>1</v>
      </c>
      <c r="F9691" s="2">
        <f>'Calibration - Data 5 O''clock'!B9690</f>
        <v>0</v>
      </c>
      <c r="G9691" s="2">
        <f>'Calibration - Data 5 O''clock'!D9690</f>
        <v>0</v>
      </c>
      <c r="H9691" s="2">
        <f t="shared" si="914"/>
        <v>0</v>
      </c>
      <c r="I9691" s="2">
        <f t="shared" si="915"/>
        <v>1</v>
      </c>
      <c r="K9691" s="2">
        <f>'Calibration - Data 7 O''clock'!B9690</f>
        <v>0</v>
      </c>
      <c r="L9691" s="2">
        <f>'Calibration - Data 7 O''clock'!D9690</f>
        <v>0</v>
      </c>
      <c r="M9691" s="2">
        <f t="shared" si="916"/>
        <v>0</v>
      </c>
      <c r="N9691" s="2">
        <f t="shared" si="917"/>
        <v>1</v>
      </c>
    </row>
    <row r="9692" spans="1:14" x14ac:dyDescent="0.3">
      <c r="A9692" s="2">
        <f>'Calibration - Data None'!B9691</f>
        <v>0</v>
      </c>
      <c r="B9692" s="2">
        <f>'Calibration - Data None'!D9691</f>
        <v>0</v>
      </c>
      <c r="C9692" s="2">
        <f t="shared" si="912"/>
        <v>0</v>
      </c>
      <c r="D9692" s="2">
        <f t="shared" si="913"/>
        <v>1</v>
      </c>
      <c r="F9692" s="2">
        <f>'Calibration - Data 5 O''clock'!B9691</f>
        <v>0</v>
      </c>
      <c r="G9692" s="2">
        <f>'Calibration - Data 5 O''clock'!D9691</f>
        <v>0</v>
      </c>
      <c r="H9692" s="2">
        <f t="shared" si="914"/>
        <v>0</v>
      </c>
      <c r="I9692" s="2">
        <f t="shared" si="915"/>
        <v>1</v>
      </c>
      <c r="K9692" s="2">
        <f>'Calibration - Data 7 O''clock'!B9691</f>
        <v>0</v>
      </c>
      <c r="L9692" s="2">
        <f>'Calibration - Data 7 O''clock'!D9691</f>
        <v>0</v>
      </c>
      <c r="M9692" s="2">
        <f t="shared" si="916"/>
        <v>0</v>
      </c>
      <c r="N9692" s="2">
        <f t="shared" si="917"/>
        <v>1</v>
      </c>
    </row>
    <row r="9693" spans="1:14" x14ac:dyDescent="0.3">
      <c r="A9693" s="2">
        <f>'Calibration - Data None'!B9692</f>
        <v>0</v>
      </c>
      <c r="B9693" s="2">
        <f>'Calibration - Data None'!D9692</f>
        <v>0</v>
      </c>
      <c r="C9693" s="2">
        <f t="shared" si="912"/>
        <v>0</v>
      </c>
      <c r="D9693" s="2">
        <f t="shared" si="913"/>
        <v>1</v>
      </c>
      <c r="F9693" s="2">
        <f>'Calibration - Data 5 O''clock'!B9692</f>
        <v>0</v>
      </c>
      <c r="G9693" s="2">
        <f>'Calibration - Data 5 O''clock'!D9692</f>
        <v>0</v>
      </c>
      <c r="H9693" s="2">
        <f t="shared" si="914"/>
        <v>0</v>
      </c>
      <c r="I9693" s="2">
        <f t="shared" si="915"/>
        <v>1</v>
      </c>
      <c r="K9693" s="2">
        <f>'Calibration - Data 7 O''clock'!B9692</f>
        <v>0</v>
      </c>
      <c r="L9693" s="2">
        <f>'Calibration - Data 7 O''clock'!D9692</f>
        <v>0</v>
      </c>
      <c r="M9693" s="2">
        <f t="shared" si="916"/>
        <v>0</v>
      </c>
      <c r="N9693" s="2">
        <f t="shared" si="917"/>
        <v>1</v>
      </c>
    </row>
    <row r="9694" spans="1:14" x14ac:dyDescent="0.3">
      <c r="A9694" s="2">
        <f>'Calibration - Data None'!B9693</f>
        <v>0</v>
      </c>
      <c r="B9694" s="2">
        <f>'Calibration - Data None'!D9693</f>
        <v>0</v>
      </c>
      <c r="C9694" s="2">
        <f t="shared" si="912"/>
        <v>0</v>
      </c>
      <c r="D9694" s="2">
        <f t="shared" si="913"/>
        <v>1</v>
      </c>
      <c r="F9694" s="2">
        <f>'Calibration - Data 5 O''clock'!B9693</f>
        <v>0</v>
      </c>
      <c r="G9694" s="2">
        <f>'Calibration - Data 5 O''clock'!D9693</f>
        <v>0</v>
      </c>
      <c r="H9694" s="2">
        <f t="shared" si="914"/>
        <v>0</v>
      </c>
      <c r="I9694" s="2">
        <f t="shared" si="915"/>
        <v>1</v>
      </c>
      <c r="K9694" s="2">
        <f>'Calibration - Data 7 O''clock'!B9693</f>
        <v>0</v>
      </c>
      <c r="L9694" s="2">
        <f>'Calibration - Data 7 O''clock'!D9693</f>
        <v>0</v>
      </c>
      <c r="M9694" s="2">
        <f t="shared" si="916"/>
        <v>0</v>
      </c>
      <c r="N9694" s="2">
        <f t="shared" si="917"/>
        <v>1</v>
      </c>
    </row>
    <row r="9695" spans="1:14" x14ac:dyDescent="0.3">
      <c r="A9695" s="2">
        <f>'Calibration - Data None'!B9694</f>
        <v>0</v>
      </c>
      <c r="B9695" s="2">
        <f>'Calibration - Data None'!D9694</f>
        <v>0</v>
      </c>
      <c r="C9695" s="2">
        <f t="shared" si="912"/>
        <v>0</v>
      </c>
      <c r="D9695" s="2">
        <f t="shared" si="913"/>
        <v>1</v>
      </c>
      <c r="F9695" s="2">
        <f>'Calibration - Data 5 O''clock'!B9694</f>
        <v>0</v>
      </c>
      <c r="G9695" s="2">
        <f>'Calibration - Data 5 O''clock'!D9694</f>
        <v>0</v>
      </c>
      <c r="H9695" s="2">
        <f t="shared" si="914"/>
        <v>0</v>
      </c>
      <c r="I9695" s="2">
        <f t="shared" si="915"/>
        <v>1</v>
      </c>
      <c r="K9695" s="2">
        <f>'Calibration - Data 7 O''clock'!B9694</f>
        <v>0</v>
      </c>
      <c r="L9695" s="2">
        <f>'Calibration - Data 7 O''clock'!D9694</f>
        <v>0</v>
      </c>
      <c r="M9695" s="2">
        <f t="shared" si="916"/>
        <v>0</v>
      </c>
      <c r="N9695" s="2">
        <f t="shared" si="917"/>
        <v>1</v>
      </c>
    </row>
    <row r="9696" spans="1:14" x14ac:dyDescent="0.3">
      <c r="A9696" s="2">
        <f>'Calibration - Data None'!B9695</f>
        <v>0</v>
      </c>
      <c r="B9696" s="2">
        <f>'Calibration - Data None'!D9695</f>
        <v>0</v>
      </c>
      <c r="C9696" s="2">
        <f t="shared" si="912"/>
        <v>0</v>
      </c>
      <c r="D9696" s="2">
        <f t="shared" si="913"/>
        <v>1</v>
      </c>
      <c r="F9696" s="2">
        <f>'Calibration - Data 5 O''clock'!B9695</f>
        <v>0</v>
      </c>
      <c r="G9696" s="2">
        <f>'Calibration - Data 5 O''clock'!D9695</f>
        <v>0</v>
      </c>
      <c r="H9696" s="2">
        <f t="shared" si="914"/>
        <v>0</v>
      </c>
      <c r="I9696" s="2">
        <f t="shared" si="915"/>
        <v>1</v>
      </c>
      <c r="K9696" s="2">
        <f>'Calibration - Data 7 O''clock'!B9695</f>
        <v>0</v>
      </c>
      <c r="L9696" s="2">
        <f>'Calibration - Data 7 O''clock'!D9695</f>
        <v>0</v>
      </c>
      <c r="M9696" s="2">
        <f t="shared" si="916"/>
        <v>0</v>
      </c>
      <c r="N9696" s="2">
        <f t="shared" si="917"/>
        <v>1</v>
      </c>
    </row>
    <row r="9697" spans="1:14" x14ac:dyDescent="0.3">
      <c r="A9697" s="2">
        <f>'Calibration - Data None'!B9696</f>
        <v>0</v>
      </c>
      <c r="B9697" s="2">
        <f>'Calibration - Data None'!D9696</f>
        <v>0</v>
      </c>
      <c r="C9697" s="2">
        <f t="shared" si="912"/>
        <v>0</v>
      </c>
      <c r="D9697" s="2">
        <f t="shared" si="913"/>
        <v>1</v>
      </c>
      <c r="F9697" s="2">
        <f>'Calibration - Data 5 O''clock'!B9696</f>
        <v>0</v>
      </c>
      <c r="G9697" s="2">
        <f>'Calibration - Data 5 O''clock'!D9696</f>
        <v>0</v>
      </c>
      <c r="H9697" s="2">
        <f t="shared" si="914"/>
        <v>0</v>
      </c>
      <c r="I9697" s="2">
        <f t="shared" si="915"/>
        <v>1</v>
      </c>
      <c r="K9697" s="2">
        <f>'Calibration - Data 7 O''clock'!B9696</f>
        <v>0</v>
      </c>
      <c r="L9697" s="2">
        <f>'Calibration - Data 7 O''clock'!D9696</f>
        <v>0</v>
      </c>
      <c r="M9697" s="2">
        <f t="shared" si="916"/>
        <v>0</v>
      </c>
      <c r="N9697" s="2">
        <f t="shared" si="917"/>
        <v>1</v>
      </c>
    </row>
    <row r="9698" spans="1:14" x14ac:dyDescent="0.3">
      <c r="A9698" s="2">
        <f>'Calibration - Data None'!B9697</f>
        <v>0</v>
      </c>
      <c r="B9698" s="2">
        <f>'Calibration - Data None'!D9697</f>
        <v>0</v>
      </c>
      <c r="C9698" s="2">
        <f t="shared" si="912"/>
        <v>0</v>
      </c>
      <c r="D9698" s="2">
        <f t="shared" si="913"/>
        <v>1</v>
      </c>
      <c r="F9698" s="2">
        <f>'Calibration - Data 5 O''clock'!B9697</f>
        <v>0</v>
      </c>
      <c r="G9698" s="2">
        <f>'Calibration - Data 5 O''clock'!D9697</f>
        <v>0</v>
      </c>
      <c r="H9698" s="2">
        <f t="shared" si="914"/>
        <v>0</v>
      </c>
      <c r="I9698" s="2">
        <f t="shared" si="915"/>
        <v>1</v>
      </c>
      <c r="K9698" s="2">
        <f>'Calibration - Data 7 O''clock'!B9697</f>
        <v>0</v>
      </c>
      <c r="L9698" s="2">
        <f>'Calibration - Data 7 O''clock'!D9697</f>
        <v>0</v>
      </c>
      <c r="M9698" s="2">
        <f t="shared" si="916"/>
        <v>0</v>
      </c>
      <c r="N9698" s="2">
        <f t="shared" si="917"/>
        <v>1</v>
      </c>
    </row>
    <row r="9699" spans="1:14" x14ac:dyDescent="0.3">
      <c r="A9699" s="2">
        <f>'Calibration - Data None'!B9698</f>
        <v>0</v>
      </c>
      <c r="B9699" s="2">
        <f>'Calibration - Data None'!D9698</f>
        <v>0</v>
      </c>
      <c r="C9699" s="2">
        <f t="shared" si="912"/>
        <v>0</v>
      </c>
      <c r="D9699" s="2">
        <f t="shared" si="913"/>
        <v>1</v>
      </c>
      <c r="F9699" s="2">
        <f>'Calibration - Data 5 O''clock'!B9698</f>
        <v>0</v>
      </c>
      <c r="G9699" s="2">
        <f>'Calibration - Data 5 O''clock'!D9698</f>
        <v>0</v>
      </c>
      <c r="H9699" s="2">
        <f t="shared" si="914"/>
        <v>0</v>
      </c>
      <c r="I9699" s="2">
        <f t="shared" si="915"/>
        <v>1</v>
      </c>
      <c r="K9699" s="2">
        <f>'Calibration - Data 7 O''clock'!B9698</f>
        <v>0</v>
      </c>
      <c r="L9699" s="2">
        <f>'Calibration - Data 7 O''clock'!D9698</f>
        <v>0</v>
      </c>
      <c r="M9699" s="2">
        <f t="shared" si="916"/>
        <v>0</v>
      </c>
      <c r="N9699" s="2">
        <f t="shared" si="917"/>
        <v>1</v>
      </c>
    </row>
    <row r="9700" spans="1:14" x14ac:dyDescent="0.3">
      <c r="A9700" s="2">
        <f>'Calibration - Data None'!B9699</f>
        <v>0</v>
      </c>
      <c r="B9700" s="2">
        <f>'Calibration - Data None'!D9699</f>
        <v>0</v>
      </c>
      <c r="C9700" s="2">
        <f t="shared" si="912"/>
        <v>0</v>
      </c>
      <c r="D9700" s="2">
        <f t="shared" si="913"/>
        <v>1</v>
      </c>
      <c r="F9700" s="2">
        <f>'Calibration - Data 5 O''clock'!B9699</f>
        <v>0</v>
      </c>
      <c r="G9700" s="2">
        <f>'Calibration - Data 5 O''clock'!D9699</f>
        <v>0</v>
      </c>
      <c r="H9700" s="2">
        <f t="shared" si="914"/>
        <v>0</v>
      </c>
      <c r="I9700" s="2">
        <f t="shared" si="915"/>
        <v>1</v>
      </c>
      <c r="K9700" s="2">
        <f>'Calibration - Data 7 O''clock'!B9699</f>
        <v>0</v>
      </c>
      <c r="L9700" s="2">
        <f>'Calibration - Data 7 O''clock'!D9699</f>
        <v>0</v>
      </c>
      <c r="M9700" s="2">
        <f t="shared" si="916"/>
        <v>0</v>
      </c>
      <c r="N9700" s="2">
        <f t="shared" si="917"/>
        <v>1</v>
      </c>
    </row>
    <row r="9701" spans="1:14" x14ac:dyDescent="0.3">
      <c r="A9701" s="2">
        <f>'Calibration - Data None'!B9700</f>
        <v>0</v>
      </c>
      <c r="B9701" s="2">
        <f>'Calibration - Data None'!D9700</f>
        <v>0</v>
      </c>
      <c r="C9701" s="2">
        <f t="shared" si="912"/>
        <v>0</v>
      </c>
      <c r="D9701" s="2">
        <f t="shared" si="913"/>
        <v>1</v>
      </c>
      <c r="F9701" s="2">
        <f>'Calibration - Data 5 O''clock'!B9700</f>
        <v>0</v>
      </c>
      <c r="G9701" s="2">
        <f>'Calibration - Data 5 O''clock'!D9700</f>
        <v>0</v>
      </c>
      <c r="H9701" s="2">
        <f t="shared" si="914"/>
        <v>0</v>
      </c>
      <c r="I9701" s="2">
        <f t="shared" si="915"/>
        <v>1</v>
      </c>
      <c r="K9701" s="2">
        <f>'Calibration - Data 7 O''clock'!B9700</f>
        <v>0</v>
      </c>
      <c r="L9701" s="2">
        <f>'Calibration - Data 7 O''clock'!D9700</f>
        <v>0</v>
      </c>
      <c r="M9701" s="2">
        <f t="shared" si="916"/>
        <v>0</v>
      </c>
      <c r="N9701" s="2">
        <f t="shared" si="917"/>
        <v>1</v>
      </c>
    </row>
    <row r="9702" spans="1:14" x14ac:dyDescent="0.3">
      <c r="A9702" s="2">
        <f>'Calibration - Data None'!B9701</f>
        <v>0</v>
      </c>
      <c r="B9702" s="2">
        <f>'Calibration - Data None'!D9701</f>
        <v>0</v>
      </c>
      <c r="C9702" s="2">
        <f t="shared" si="912"/>
        <v>0</v>
      </c>
      <c r="D9702" s="2">
        <f t="shared" si="913"/>
        <v>1</v>
      </c>
      <c r="F9702" s="2">
        <f>'Calibration - Data 5 O''clock'!B9701</f>
        <v>0</v>
      </c>
      <c r="G9702" s="2">
        <f>'Calibration - Data 5 O''clock'!D9701</f>
        <v>0</v>
      </c>
      <c r="H9702" s="2">
        <f t="shared" si="914"/>
        <v>0</v>
      </c>
      <c r="I9702" s="2">
        <f t="shared" si="915"/>
        <v>1</v>
      </c>
      <c r="K9702" s="2">
        <f>'Calibration - Data 7 O''clock'!B9701</f>
        <v>0</v>
      </c>
      <c r="L9702" s="2">
        <f>'Calibration - Data 7 O''clock'!D9701</f>
        <v>0</v>
      </c>
      <c r="M9702" s="2">
        <f t="shared" si="916"/>
        <v>0</v>
      </c>
      <c r="N9702" s="2">
        <f t="shared" si="917"/>
        <v>1</v>
      </c>
    </row>
    <row r="9703" spans="1:14" x14ac:dyDescent="0.3">
      <c r="A9703" s="2">
        <f>'Calibration - Data None'!B9702</f>
        <v>0</v>
      </c>
      <c r="B9703" s="2">
        <f>'Calibration - Data None'!D9702</f>
        <v>0</v>
      </c>
      <c r="C9703" s="2">
        <f t="shared" si="912"/>
        <v>0</v>
      </c>
      <c r="D9703" s="2">
        <f t="shared" si="913"/>
        <v>1</v>
      </c>
      <c r="F9703" s="2">
        <f>'Calibration - Data 5 O''clock'!B9702</f>
        <v>0</v>
      </c>
      <c r="G9703" s="2">
        <f>'Calibration - Data 5 O''clock'!D9702</f>
        <v>0</v>
      </c>
      <c r="H9703" s="2">
        <f t="shared" si="914"/>
        <v>0</v>
      </c>
      <c r="I9703" s="2">
        <f t="shared" si="915"/>
        <v>1</v>
      </c>
      <c r="K9703" s="2">
        <f>'Calibration - Data 7 O''clock'!B9702</f>
        <v>0</v>
      </c>
      <c r="L9703" s="2">
        <f>'Calibration - Data 7 O''clock'!D9702</f>
        <v>0</v>
      </c>
      <c r="M9703" s="2">
        <f t="shared" si="916"/>
        <v>0</v>
      </c>
      <c r="N9703" s="2">
        <f t="shared" si="917"/>
        <v>1</v>
      </c>
    </row>
    <row r="9704" spans="1:14" x14ac:dyDescent="0.3">
      <c r="A9704" s="2">
        <f>'Calibration - Data None'!B9703</f>
        <v>0</v>
      </c>
      <c r="B9704" s="2">
        <f>'Calibration - Data None'!D9703</f>
        <v>0</v>
      </c>
      <c r="C9704" s="2">
        <f t="shared" si="912"/>
        <v>0</v>
      </c>
      <c r="D9704" s="2">
        <f t="shared" si="913"/>
        <v>1</v>
      </c>
      <c r="F9704" s="2">
        <f>'Calibration - Data 5 O''clock'!B9703</f>
        <v>0</v>
      </c>
      <c r="G9704" s="2">
        <f>'Calibration - Data 5 O''clock'!D9703</f>
        <v>0</v>
      </c>
      <c r="H9704" s="2">
        <f t="shared" si="914"/>
        <v>0</v>
      </c>
      <c r="I9704" s="2">
        <f t="shared" si="915"/>
        <v>1</v>
      </c>
      <c r="K9704" s="2">
        <f>'Calibration - Data 7 O''clock'!B9703</f>
        <v>0</v>
      </c>
      <c r="L9704" s="2">
        <f>'Calibration - Data 7 O''clock'!D9703</f>
        <v>0</v>
      </c>
      <c r="M9704" s="2">
        <f t="shared" si="916"/>
        <v>0</v>
      </c>
      <c r="N9704" s="2">
        <f t="shared" si="917"/>
        <v>1</v>
      </c>
    </row>
    <row r="9705" spans="1:14" x14ac:dyDescent="0.3">
      <c r="A9705" s="2">
        <f>'Calibration - Data None'!B9704</f>
        <v>0</v>
      </c>
      <c r="B9705" s="2">
        <f>'Calibration - Data None'!D9704</f>
        <v>0</v>
      </c>
      <c r="C9705" s="2">
        <f t="shared" si="912"/>
        <v>0</v>
      </c>
      <c r="D9705" s="2">
        <f t="shared" si="913"/>
        <v>1</v>
      </c>
      <c r="F9705" s="2">
        <f>'Calibration - Data 5 O''clock'!B9704</f>
        <v>0</v>
      </c>
      <c r="G9705" s="2">
        <f>'Calibration - Data 5 O''clock'!D9704</f>
        <v>0</v>
      </c>
      <c r="H9705" s="2">
        <f t="shared" si="914"/>
        <v>0</v>
      </c>
      <c r="I9705" s="2">
        <f t="shared" si="915"/>
        <v>1</v>
      </c>
      <c r="K9705" s="2">
        <f>'Calibration - Data 7 O''clock'!B9704</f>
        <v>0</v>
      </c>
      <c r="L9705" s="2">
        <f>'Calibration - Data 7 O''clock'!D9704</f>
        <v>0</v>
      </c>
      <c r="M9705" s="2">
        <f t="shared" si="916"/>
        <v>0</v>
      </c>
      <c r="N9705" s="2">
        <f t="shared" si="917"/>
        <v>1</v>
      </c>
    </row>
    <row r="9706" spans="1:14" x14ac:dyDescent="0.3">
      <c r="A9706" s="2">
        <f>'Calibration - Data None'!B9705</f>
        <v>0</v>
      </c>
      <c r="B9706" s="2">
        <f>'Calibration - Data None'!D9705</f>
        <v>0</v>
      </c>
      <c r="C9706" s="2">
        <f t="shared" si="912"/>
        <v>0</v>
      </c>
      <c r="D9706" s="2">
        <f t="shared" si="913"/>
        <v>1</v>
      </c>
      <c r="F9706" s="2">
        <f>'Calibration - Data 5 O''clock'!B9705</f>
        <v>0</v>
      </c>
      <c r="G9706" s="2">
        <f>'Calibration - Data 5 O''clock'!D9705</f>
        <v>0</v>
      </c>
      <c r="H9706" s="2">
        <f t="shared" si="914"/>
        <v>0</v>
      </c>
      <c r="I9706" s="2">
        <f t="shared" si="915"/>
        <v>1</v>
      </c>
      <c r="K9706" s="2">
        <f>'Calibration - Data 7 O''clock'!B9705</f>
        <v>0</v>
      </c>
      <c r="L9706" s="2">
        <f>'Calibration - Data 7 O''clock'!D9705</f>
        <v>0</v>
      </c>
      <c r="M9706" s="2">
        <f t="shared" si="916"/>
        <v>0</v>
      </c>
      <c r="N9706" s="2">
        <f t="shared" si="917"/>
        <v>1</v>
      </c>
    </row>
    <row r="9707" spans="1:14" x14ac:dyDescent="0.3">
      <c r="A9707" s="2">
        <f>'Calibration - Data None'!B9706</f>
        <v>0</v>
      </c>
      <c r="B9707" s="2">
        <f>'Calibration - Data None'!D9706</f>
        <v>0</v>
      </c>
      <c r="C9707" s="2">
        <f t="shared" si="912"/>
        <v>0</v>
      </c>
      <c r="D9707" s="2">
        <f t="shared" si="913"/>
        <v>1</v>
      </c>
      <c r="F9707" s="2">
        <f>'Calibration - Data 5 O''clock'!B9706</f>
        <v>0</v>
      </c>
      <c r="G9707" s="2">
        <f>'Calibration - Data 5 O''clock'!D9706</f>
        <v>0</v>
      </c>
      <c r="H9707" s="2">
        <f t="shared" si="914"/>
        <v>0</v>
      </c>
      <c r="I9707" s="2">
        <f t="shared" si="915"/>
        <v>1</v>
      </c>
      <c r="K9707" s="2">
        <f>'Calibration - Data 7 O''clock'!B9706</f>
        <v>0</v>
      </c>
      <c r="L9707" s="2">
        <f>'Calibration - Data 7 O''clock'!D9706</f>
        <v>0</v>
      </c>
      <c r="M9707" s="2">
        <f t="shared" si="916"/>
        <v>0</v>
      </c>
      <c r="N9707" s="2">
        <f t="shared" si="917"/>
        <v>1</v>
      </c>
    </row>
    <row r="9708" spans="1:14" x14ac:dyDescent="0.3">
      <c r="A9708" s="2">
        <f>'Calibration - Data None'!B9707</f>
        <v>0</v>
      </c>
      <c r="B9708" s="2">
        <f>'Calibration - Data None'!D9707</f>
        <v>0</v>
      </c>
      <c r="C9708" s="2">
        <f t="shared" si="912"/>
        <v>0</v>
      </c>
      <c r="D9708" s="2">
        <f t="shared" si="913"/>
        <v>1</v>
      </c>
      <c r="F9708" s="2">
        <f>'Calibration - Data 5 O''clock'!B9707</f>
        <v>0</v>
      </c>
      <c r="G9708" s="2">
        <f>'Calibration - Data 5 O''clock'!D9707</f>
        <v>0</v>
      </c>
      <c r="H9708" s="2">
        <f t="shared" si="914"/>
        <v>0</v>
      </c>
      <c r="I9708" s="2">
        <f t="shared" si="915"/>
        <v>1</v>
      </c>
      <c r="K9708" s="2">
        <f>'Calibration - Data 7 O''clock'!B9707</f>
        <v>0</v>
      </c>
      <c r="L9708" s="2">
        <f>'Calibration - Data 7 O''clock'!D9707</f>
        <v>0</v>
      </c>
      <c r="M9708" s="2">
        <f t="shared" si="916"/>
        <v>0</v>
      </c>
      <c r="N9708" s="2">
        <f t="shared" si="917"/>
        <v>1</v>
      </c>
    </row>
    <row r="9709" spans="1:14" x14ac:dyDescent="0.3">
      <c r="A9709" s="2">
        <f>'Calibration - Data None'!B9708</f>
        <v>0</v>
      </c>
      <c r="B9709" s="2">
        <f>'Calibration - Data None'!D9708</f>
        <v>0</v>
      </c>
      <c r="C9709" s="2">
        <f t="shared" si="912"/>
        <v>0</v>
      </c>
      <c r="D9709" s="2">
        <f t="shared" si="913"/>
        <v>1</v>
      </c>
      <c r="F9709" s="2">
        <f>'Calibration - Data 5 O''clock'!B9708</f>
        <v>0</v>
      </c>
      <c r="G9709" s="2">
        <f>'Calibration - Data 5 O''clock'!D9708</f>
        <v>0</v>
      </c>
      <c r="H9709" s="2">
        <f t="shared" si="914"/>
        <v>0</v>
      </c>
      <c r="I9709" s="2">
        <f t="shared" si="915"/>
        <v>1</v>
      </c>
      <c r="K9709" s="2">
        <f>'Calibration - Data 7 O''clock'!B9708</f>
        <v>0</v>
      </c>
      <c r="L9709" s="2">
        <f>'Calibration - Data 7 O''clock'!D9708</f>
        <v>0</v>
      </c>
      <c r="M9709" s="2">
        <f t="shared" si="916"/>
        <v>0</v>
      </c>
      <c r="N9709" s="2">
        <f t="shared" si="917"/>
        <v>1</v>
      </c>
    </row>
    <row r="9710" spans="1:14" x14ac:dyDescent="0.3">
      <c r="A9710" s="2">
        <f>'Calibration - Data None'!B9709</f>
        <v>0</v>
      </c>
      <c r="B9710" s="2">
        <f>'Calibration - Data None'!D9709</f>
        <v>0</v>
      </c>
      <c r="C9710" s="2">
        <f t="shared" si="912"/>
        <v>0</v>
      </c>
      <c r="D9710" s="2">
        <f t="shared" si="913"/>
        <v>1</v>
      </c>
      <c r="F9710" s="2">
        <f>'Calibration - Data 5 O''clock'!B9709</f>
        <v>0</v>
      </c>
      <c r="G9710" s="2">
        <f>'Calibration - Data 5 O''clock'!D9709</f>
        <v>0</v>
      </c>
      <c r="H9710" s="2">
        <f t="shared" si="914"/>
        <v>0</v>
      </c>
      <c r="I9710" s="2">
        <f t="shared" si="915"/>
        <v>1</v>
      </c>
      <c r="K9710" s="2">
        <f>'Calibration - Data 7 O''clock'!B9709</f>
        <v>0</v>
      </c>
      <c r="L9710" s="2">
        <f>'Calibration - Data 7 O''clock'!D9709</f>
        <v>0</v>
      </c>
      <c r="M9710" s="2">
        <f t="shared" si="916"/>
        <v>0</v>
      </c>
      <c r="N9710" s="2">
        <f t="shared" si="917"/>
        <v>1</v>
      </c>
    </row>
    <row r="9711" spans="1:14" x14ac:dyDescent="0.3">
      <c r="A9711" s="2">
        <f>'Calibration - Data None'!B9710</f>
        <v>0</v>
      </c>
      <c r="B9711" s="2">
        <f>'Calibration - Data None'!D9710</f>
        <v>0</v>
      </c>
      <c r="C9711" s="2">
        <f t="shared" si="912"/>
        <v>0</v>
      </c>
      <c r="D9711" s="2">
        <f t="shared" si="913"/>
        <v>1</v>
      </c>
      <c r="F9711" s="2">
        <f>'Calibration - Data 5 O''clock'!B9710</f>
        <v>0</v>
      </c>
      <c r="G9711" s="2">
        <f>'Calibration - Data 5 O''clock'!D9710</f>
        <v>0</v>
      </c>
      <c r="H9711" s="2">
        <f t="shared" si="914"/>
        <v>0</v>
      </c>
      <c r="I9711" s="2">
        <f t="shared" si="915"/>
        <v>1</v>
      </c>
      <c r="K9711" s="2">
        <f>'Calibration - Data 7 O''clock'!B9710</f>
        <v>0</v>
      </c>
      <c r="L9711" s="2">
        <f>'Calibration - Data 7 O''clock'!D9710</f>
        <v>0</v>
      </c>
      <c r="M9711" s="2">
        <f t="shared" si="916"/>
        <v>0</v>
      </c>
      <c r="N9711" s="2">
        <f t="shared" si="917"/>
        <v>1</v>
      </c>
    </row>
    <row r="9712" spans="1:14" x14ac:dyDescent="0.3">
      <c r="A9712" s="2">
        <f>'Calibration - Data None'!B9711</f>
        <v>0</v>
      </c>
      <c r="B9712" s="2">
        <f>'Calibration - Data None'!D9711</f>
        <v>0</v>
      </c>
      <c r="C9712" s="2">
        <f t="shared" si="912"/>
        <v>0</v>
      </c>
      <c r="D9712" s="2">
        <f t="shared" si="913"/>
        <v>1</v>
      </c>
      <c r="F9712" s="2">
        <f>'Calibration - Data 5 O''clock'!B9711</f>
        <v>0</v>
      </c>
      <c r="G9712" s="2">
        <f>'Calibration - Data 5 O''clock'!D9711</f>
        <v>0</v>
      </c>
      <c r="H9712" s="2">
        <f t="shared" si="914"/>
        <v>0</v>
      </c>
      <c r="I9712" s="2">
        <f t="shared" si="915"/>
        <v>1</v>
      </c>
      <c r="K9712" s="2">
        <f>'Calibration - Data 7 O''clock'!B9711</f>
        <v>0</v>
      </c>
      <c r="L9712" s="2">
        <f>'Calibration - Data 7 O''clock'!D9711</f>
        <v>0</v>
      </c>
      <c r="M9712" s="2">
        <f t="shared" si="916"/>
        <v>0</v>
      </c>
      <c r="N9712" s="2">
        <f t="shared" si="917"/>
        <v>1</v>
      </c>
    </row>
    <row r="9713" spans="1:14" x14ac:dyDescent="0.3">
      <c r="A9713" s="2">
        <f>'Calibration - Data None'!B9712</f>
        <v>0</v>
      </c>
      <c r="B9713" s="2">
        <f>'Calibration - Data None'!D9712</f>
        <v>0</v>
      </c>
      <c r="C9713" s="2">
        <f t="shared" si="912"/>
        <v>0</v>
      </c>
      <c r="D9713" s="2">
        <f t="shared" si="913"/>
        <v>1</v>
      </c>
      <c r="F9713" s="2">
        <f>'Calibration - Data 5 O''clock'!B9712</f>
        <v>0</v>
      </c>
      <c r="G9713" s="2">
        <f>'Calibration - Data 5 O''clock'!D9712</f>
        <v>0</v>
      </c>
      <c r="H9713" s="2">
        <f t="shared" si="914"/>
        <v>0</v>
      </c>
      <c r="I9713" s="2">
        <f t="shared" si="915"/>
        <v>1</v>
      </c>
      <c r="K9713" s="2">
        <f>'Calibration - Data 7 O''clock'!B9712</f>
        <v>0</v>
      </c>
      <c r="L9713" s="2">
        <f>'Calibration - Data 7 O''clock'!D9712</f>
        <v>0</v>
      </c>
      <c r="M9713" s="2">
        <f t="shared" si="916"/>
        <v>0</v>
      </c>
      <c r="N9713" s="2">
        <f t="shared" si="917"/>
        <v>1</v>
      </c>
    </row>
    <row r="9714" spans="1:14" x14ac:dyDescent="0.3">
      <c r="A9714" s="2">
        <f>'Calibration - Data None'!B9713</f>
        <v>0</v>
      </c>
      <c r="B9714" s="2">
        <f>'Calibration - Data None'!D9713</f>
        <v>0</v>
      </c>
      <c r="C9714" s="2">
        <f t="shared" si="912"/>
        <v>0</v>
      </c>
      <c r="D9714" s="2">
        <f t="shared" si="913"/>
        <v>1</v>
      </c>
      <c r="F9714" s="2">
        <f>'Calibration - Data 5 O''clock'!B9713</f>
        <v>0</v>
      </c>
      <c r="G9714" s="2">
        <f>'Calibration - Data 5 O''clock'!D9713</f>
        <v>0</v>
      </c>
      <c r="H9714" s="2">
        <f t="shared" si="914"/>
        <v>0</v>
      </c>
      <c r="I9714" s="2">
        <f t="shared" si="915"/>
        <v>1</v>
      </c>
      <c r="K9714" s="2">
        <f>'Calibration - Data 7 O''clock'!B9713</f>
        <v>0</v>
      </c>
      <c r="L9714" s="2">
        <f>'Calibration - Data 7 O''clock'!D9713</f>
        <v>0</v>
      </c>
      <c r="M9714" s="2">
        <f t="shared" si="916"/>
        <v>0</v>
      </c>
      <c r="N9714" s="2">
        <f t="shared" si="917"/>
        <v>1</v>
      </c>
    </row>
    <row r="9715" spans="1:14" x14ac:dyDescent="0.3">
      <c r="A9715" s="2">
        <f>'Calibration - Data None'!B9714</f>
        <v>0</v>
      </c>
      <c r="B9715" s="2">
        <f>'Calibration - Data None'!D9714</f>
        <v>0</v>
      </c>
      <c r="C9715" s="2">
        <f t="shared" si="912"/>
        <v>0</v>
      </c>
      <c r="D9715" s="2">
        <f t="shared" si="913"/>
        <v>1</v>
      </c>
      <c r="F9715" s="2">
        <f>'Calibration - Data 5 O''clock'!B9714</f>
        <v>0</v>
      </c>
      <c r="G9715" s="2">
        <f>'Calibration - Data 5 O''clock'!D9714</f>
        <v>0</v>
      </c>
      <c r="H9715" s="2">
        <f t="shared" si="914"/>
        <v>0</v>
      </c>
      <c r="I9715" s="2">
        <f t="shared" si="915"/>
        <v>1</v>
      </c>
      <c r="K9715" s="2">
        <f>'Calibration - Data 7 O''clock'!B9714</f>
        <v>0</v>
      </c>
      <c r="L9715" s="2">
        <f>'Calibration - Data 7 O''clock'!D9714</f>
        <v>0</v>
      </c>
      <c r="M9715" s="2">
        <f t="shared" si="916"/>
        <v>0</v>
      </c>
      <c r="N9715" s="2">
        <f t="shared" si="917"/>
        <v>1</v>
      </c>
    </row>
    <row r="9716" spans="1:14" x14ac:dyDescent="0.3">
      <c r="A9716" s="2">
        <f>'Calibration - Data None'!B9715</f>
        <v>0</v>
      </c>
      <c r="B9716" s="2">
        <f>'Calibration - Data None'!D9715</f>
        <v>0</v>
      </c>
      <c r="C9716" s="2">
        <f t="shared" si="912"/>
        <v>0</v>
      </c>
      <c r="D9716" s="2">
        <f t="shared" si="913"/>
        <v>1</v>
      </c>
      <c r="F9716" s="2">
        <f>'Calibration - Data 5 O''clock'!B9715</f>
        <v>0</v>
      </c>
      <c r="G9716" s="2">
        <f>'Calibration - Data 5 O''clock'!D9715</f>
        <v>0</v>
      </c>
      <c r="H9716" s="2">
        <f t="shared" si="914"/>
        <v>0</v>
      </c>
      <c r="I9716" s="2">
        <f t="shared" si="915"/>
        <v>1</v>
      </c>
      <c r="K9716" s="2">
        <f>'Calibration - Data 7 O''clock'!B9715</f>
        <v>0</v>
      </c>
      <c r="L9716" s="2">
        <f>'Calibration - Data 7 O''clock'!D9715</f>
        <v>0</v>
      </c>
      <c r="M9716" s="2">
        <f t="shared" si="916"/>
        <v>0</v>
      </c>
      <c r="N9716" s="2">
        <f t="shared" si="917"/>
        <v>1</v>
      </c>
    </row>
    <row r="9717" spans="1:14" x14ac:dyDescent="0.3">
      <c r="A9717" s="2">
        <f>'Calibration - Data None'!B9716</f>
        <v>0</v>
      </c>
      <c r="B9717" s="2">
        <f>'Calibration - Data None'!D9716</f>
        <v>0</v>
      </c>
      <c r="C9717" s="2">
        <f t="shared" si="912"/>
        <v>0</v>
      </c>
      <c r="D9717" s="2">
        <f t="shared" si="913"/>
        <v>1</v>
      </c>
      <c r="F9717" s="2">
        <f>'Calibration - Data 5 O''clock'!B9716</f>
        <v>0</v>
      </c>
      <c r="G9717" s="2">
        <f>'Calibration - Data 5 O''clock'!D9716</f>
        <v>0</v>
      </c>
      <c r="H9717" s="2">
        <f t="shared" si="914"/>
        <v>0</v>
      </c>
      <c r="I9717" s="2">
        <f t="shared" si="915"/>
        <v>1</v>
      </c>
      <c r="K9717" s="2">
        <f>'Calibration - Data 7 O''clock'!B9716</f>
        <v>0</v>
      </c>
      <c r="L9717" s="2">
        <f>'Calibration - Data 7 O''clock'!D9716</f>
        <v>0</v>
      </c>
      <c r="M9717" s="2">
        <f t="shared" si="916"/>
        <v>0</v>
      </c>
      <c r="N9717" s="2">
        <f t="shared" si="917"/>
        <v>1</v>
      </c>
    </row>
    <row r="9718" spans="1:14" x14ac:dyDescent="0.3">
      <c r="A9718" s="2">
        <f>'Calibration - Data None'!B9717</f>
        <v>0</v>
      </c>
      <c r="B9718" s="2">
        <f>'Calibration - Data None'!D9717</f>
        <v>0</v>
      </c>
      <c r="C9718" s="2">
        <f t="shared" si="912"/>
        <v>0</v>
      </c>
      <c r="D9718" s="2">
        <f t="shared" si="913"/>
        <v>1</v>
      </c>
      <c r="F9718" s="2">
        <f>'Calibration - Data 5 O''clock'!B9717</f>
        <v>0</v>
      </c>
      <c r="G9718" s="2">
        <f>'Calibration - Data 5 O''clock'!D9717</f>
        <v>0</v>
      </c>
      <c r="H9718" s="2">
        <f t="shared" si="914"/>
        <v>0</v>
      </c>
      <c r="I9718" s="2">
        <f t="shared" si="915"/>
        <v>1</v>
      </c>
      <c r="K9718" s="2">
        <f>'Calibration - Data 7 O''clock'!B9717</f>
        <v>0</v>
      </c>
      <c r="L9718" s="2">
        <f>'Calibration - Data 7 O''clock'!D9717</f>
        <v>0</v>
      </c>
      <c r="M9718" s="2">
        <f t="shared" si="916"/>
        <v>0</v>
      </c>
      <c r="N9718" s="2">
        <f t="shared" si="917"/>
        <v>1</v>
      </c>
    </row>
    <row r="9719" spans="1:14" x14ac:dyDescent="0.3">
      <c r="A9719" s="2">
        <f>'Calibration - Data None'!B9718</f>
        <v>0</v>
      </c>
      <c r="B9719" s="2">
        <f>'Calibration - Data None'!D9718</f>
        <v>0</v>
      </c>
      <c r="C9719" s="2">
        <f t="shared" si="912"/>
        <v>0</v>
      </c>
      <c r="D9719" s="2">
        <f t="shared" si="913"/>
        <v>1</v>
      </c>
      <c r="F9719" s="2">
        <f>'Calibration - Data 5 O''clock'!B9718</f>
        <v>0</v>
      </c>
      <c r="G9719" s="2">
        <f>'Calibration - Data 5 O''clock'!D9718</f>
        <v>0</v>
      </c>
      <c r="H9719" s="2">
        <f t="shared" si="914"/>
        <v>0</v>
      </c>
      <c r="I9719" s="2">
        <f t="shared" si="915"/>
        <v>1</v>
      </c>
      <c r="K9719" s="2">
        <f>'Calibration - Data 7 O''clock'!B9718</f>
        <v>0</v>
      </c>
      <c r="L9719" s="2">
        <f>'Calibration - Data 7 O''clock'!D9718</f>
        <v>0</v>
      </c>
      <c r="M9719" s="2">
        <f t="shared" si="916"/>
        <v>0</v>
      </c>
      <c r="N9719" s="2">
        <f t="shared" si="917"/>
        <v>1</v>
      </c>
    </row>
    <row r="9720" spans="1:14" x14ac:dyDescent="0.3">
      <c r="A9720" s="2">
        <f>'Calibration - Data None'!B9719</f>
        <v>0</v>
      </c>
      <c r="B9720" s="2">
        <f>'Calibration - Data None'!D9719</f>
        <v>0</v>
      </c>
      <c r="C9720" s="2">
        <f t="shared" si="912"/>
        <v>0</v>
      </c>
      <c r="D9720" s="2">
        <f t="shared" si="913"/>
        <v>1</v>
      </c>
      <c r="F9720" s="2">
        <f>'Calibration - Data 5 O''clock'!B9719</f>
        <v>0</v>
      </c>
      <c r="G9720" s="2">
        <f>'Calibration - Data 5 O''clock'!D9719</f>
        <v>0</v>
      </c>
      <c r="H9720" s="2">
        <f t="shared" si="914"/>
        <v>0</v>
      </c>
      <c r="I9720" s="2">
        <f t="shared" si="915"/>
        <v>1</v>
      </c>
      <c r="K9720" s="2">
        <f>'Calibration - Data 7 O''clock'!B9719</f>
        <v>0</v>
      </c>
      <c r="L9720" s="2">
        <f>'Calibration - Data 7 O''clock'!D9719</f>
        <v>0</v>
      </c>
      <c r="M9720" s="2">
        <f t="shared" si="916"/>
        <v>0</v>
      </c>
      <c r="N9720" s="2">
        <f t="shared" si="917"/>
        <v>1</v>
      </c>
    </row>
    <row r="9721" spans="1:14" x14ac:dyDescent="0.3">
      <c r="A9721" s="2">
        <f>'Calibration - Data None'!B9720</f>
        <v>0</v>
      </c>
      <c r="B9721" s="2">
        <f>'Calibration - Data None'!D9720</f>
        <v>0</v>
      </c>
      <c r="C9721" s="2">
        <f t="shared" si="912"/>
        <v>0</v>
      </c>
      <c r="D9721" s="2">
        <f t="shared" si="913"/>
        <v>1</v>
      </c>
      <c r="F9721" s="2">
        <f>'Calibration - Data 5 O''clock'!B9720</f>
        <v>0</v>
      </c>
      <c r="G9721" s="2">
        <f>'Calibration - Data 5 O''clock'!D9720</f>
        <v>0</v>
      </c>
      <c r="H9721" s="2">
        <f t="shared" si="914"/>
        <v>0</v>
      </c>
      <c r="I9721" s="2">
        <f t="shared" si="915"/>
        <v>1</v>
      </c>
      <c r="K9721" s="2">
        <f>'Calibration - Data 7 O''clock'!B9720</f>
        <v>0</v>
      </c>
      <c r="L9721" s="2">
        <f>'Calibration - Data 7 O''clock'!D9720</f>
        <v>0</v>
      </c>
      <c r="M9721" s="2">
        <f t="shared" si="916"/>
        <v>0</v>
      </c>
      <c r="N9721" s="2">
        <f t="shared" si="917"/>
        <v>1</v>
      </c>
    </row>
    <row r="9722" spans="1:14" x14ac:dyDescent="0.3">
      <c r="A9722" s="2">
        <f>'Calibration - Data None'!B9721</f>
        <v>0</v>
      </c>
      <c r="B9722" s="2">
        <f>'Calibration - Data None'!D9721</f>
        <v>0</v>
      </c>
      <c r="C9722" s="2">
        <f t="shared" si="912"/>
        <v>0</v>
      </c>
      <c r="D9722" s="2">
        <f t="shared" si="913"/>
        <v>1</v>
      </c>
      <c r="F9722" s="2">
        <f>'Calibration - Data 5 O''clock'!B9721</f>
        <v>0</v>
      </c>
      <c r="G9722" s="2">
        <f>'Calibration - Data 5 O''clock'!D9721</f>
        <v>0</v>
      </c>
      <c r="H9722" s="2">
        <f t="shared" si="914"/>
        <v>0</v>
      </c>
      <c r="I9722" s="2">
        <f t="shared" si="915"/>
        <v>1</v>
      </c>
      <c r="K9722" s="2">
        <f>'Calibration - Data 7 O''clock'!B9721</f>
        <v>0</v>
      </c>
      <c r="L9722" s="2">
        <f>'Calibration - Data 7 O''clock'!D9721</f>
        <v>0</v>
      </c>
      <c r="M9722" s="2">
        <f t="shared" si="916"/>
        <v>0</v>
      </c>
      <c r="N9722" s="2">
        <f t="shared" si="917"/>
        <v>1</v>
      </c>
    </row>
    <row r="9723" spans="1:14" x14ac:dyDescent="0.3">
      <c r="A9723" s="2">
        <f>'Calibration - Data None'!B9722</f>
        <v>0</v>
      </c>
      <c r="B9723" s="2">
        <f>'Calibration - Data None'!D9722</f>
        <v>0</v>
      </c>
      <c r="C9723" s="2">
        <f t="shared" si="912"/>
        <v>0</v>
      </c>
      <c r="D9723" s="2">
        <f t="shared" si="913"/>
        <v>1</v>
      </c>
      <c r="F9723" s="2">
        <f>'Calibration - Data 5 O''clock'!B9722</f>
        <v>0</v>
      </c>
      <c r="G9723" s="2">
        <f>'Calibration - Data 5 O''clock'!D9722</f>
        <v>0</v>
      </c>
      <c r="H9723" s="2">
        <f t="shared" si="914"/>
        <v>0</v>
      </c>
      <c r="I9723" s="2">
        <f t="shared" si="915"/>
        <v>1</v>
      </c>
      <c r="K9723" s="2">
        <f>'Calibration - Data 7 O''clock'!B9722</f>
        <v>0</v>
      </c>
      <c r="L9723" s="2">
        <f>'Calibration - Data 7 O''clock'!D9722</f>
        <v>0</v>
      </c>
      <c r="M9723" s="2">
        <f t="shared" si="916"/>
        <v>0</v>
      </c>
      <c r="N9723" s="2">
        <f t="shared" si="917"/>
        <v>1</v>
      </c>
    </row>
    <row r="9724" spans="1:14" x14ac:dyDescent="0.3">
      <c r="A9724" s="2">
        <f>'Calibration - Data None'!B9723</f>
        <v>0</v>
      </c>
      <c r="B9724" s="2">
        <f>'Calibration - Data None'!D9723</f>
        <v>0</v>
      </c>
      <c r="C9724" s="2">
        <f t="shared" si="912"/>
        <v>0</v>
      </c>
      <c r="D9724" s="2">
        <f t="shared" si="913"/>
        <v>1</v>
      </c>
      <c r="F9724" s="2">
        <f>'Calibration - Data 5 O''clock'!B9723</f>
        <v>0</v>
      </c>
      <c r="G9724" s="2">
        <f>'Calibration - Data 5 O''clock'!D9723</f>
        <v>0</v>
      </c>
      <c r="H9724" s="2">
        <f t="shared" si="914"/>
        <v>0</v>
      </c>
      <c r="I9724" s="2">
        <f t="shared" si="915"/>
        <v>1</v>
      </c>
      <c r="K9724" s="2">
        <f>'Calibration - Data 7 O''clock'!B9723</f>
        <v>0</v>
      </c>
      <c r="L9724" s="2">
        <f>'Calibration - Data 7 O''clock'!D9723</f>
        <v>0</v>
      </c>
      <c r="M9724" s="2">
        <f t="shared" si="916"/>
        <v>0</v>
      </c>
      <c r="N9724" s="2">
        <f t="shared" si="917"/>
        <v>1</v>
      </c>
    </row>
    <row r="9725" spans="1:14" x14ac:dyDescent="0.3">
      <c r="A9725" s="2">
        <f>'Calibration - Data None'!B9724</f>
        <v>0</v>
      </c>
      <c r="B9725" s="2">
        <f>'Calibration - Data None'!D9724</f>
        <v>0</v>
      </c>
      <c r="C9725" s="2">
        <f t="shared" si="912"/>
        <v>0</v>
      </c>
      <c r="D9725" s="2">
        <f t="shared" si="913"/>
        <v>1</v>
      </c>
      <c r="F9725" s="2">
        <f>'Calibration - Data 5 O''clock'!B9724</f>
        <v>0</v>
      </c>
      <c r="G9725" s="2">
        <f>'Calibration - Data 5 O''clock'!D9724</f>
        <v>0</v>
      </c>
      <c r="H9725" s="2">
        <f t="shared" si="914"/>
        <v>0</v>
      </c>
      <c r="I9725" s="2">
        <f t="shared" si="915"/>
        <v>1</v>
      </c>
      <c r="K9725" s="2">
        <f>'Calibration - Data 7 O''clock'!B9724</f>
        <v>0</v>
      </c>
      <c r="L9725" s="2">
        <f>'Calibration - Data 7 O''clock'!D9724</f>
        <v>0</v>
      </c>
      <c r="M9725" s="2">
        <f t="shared" si="916"/>
        <v>0</v>
      </c>
      <c r="N9725" s="2">
        <f t="shared" si="917"/>
        <v>1</v>
      </c>
    </row>
    <row r="9726" spans="1:14" x14ac:dyDescent="0.3">
      <c r="A9726" s="2">
        <f>'Calibration - Data None'!B9725</f>
        <v>0</v>
      </c>
      <c r="B9726" s="2">
        <f>'Calibration - Data None'!D9725</f>
        <v>0</v>
      </c>
      <c r="C9726" s="2">
        <f t="shared" si="912"/>
        <v>0</v>
      </c>
      <c r="D9726" s="2">
        <f t="shared" si="913"/>
        <v>1</v>
      </c>
      <c r="F9726" s="2">
        <f>'Calibration - Data 5 O''clock'!B9725</f>
        <v>0</v>
      </c>
      <c r="G9726" s="2">
        <f>'Calibration - Data 5 O''clock'!D9725</f>
        <v>0</v>
      </c>
      <c r="H9726" s="2">
        <f t="shared" si="914"/>
        <v>0</v>
      </c>
      <c r="I9726" s="2">
        <f t="shared" si="915"/>
        <v>1</v>
      </c>
      <c r="K9726" s="2">
        <f>'Calibration - Data 7 O''clock'!B9725</f>
        <v>0</v>
      </c>
      <c r="L9726" s="2">
        <f>'Calibration - Data 7 O''clock'!D9725</f>
        <v>0</v>
      </c>
      <c r="M9726" s="2">
        <f t="shared" si="916"/>
        <v>0</v>
      </c>
      <c r="N9726" s="2">
        <f t="shared" si="917"/>
        <v>1</v>
      </c>
    </row>
    <row r="9727" spans="1:14" x14ac:dyDescent="0.3">
      <c r="A9727" s="2">
        <f>'Calibration - Data None'!B9726</f>
        <v>0</v>
      </c>
      <c r="B9727" s="2">
        <f>'Calibration - Data None'!D9726</f>
        <v>0</v>
      </c>
      <c r="C9727" s="2">
        <f t="shared" si="912"/>
        <v>0</v>
      </c>
      <c r="D9727" s="2">
        <f t="shared" si="913"/>
        <v>1</v>
      </c>
      <c r="F9727" s="2">
        <f>'Calibration - Data 5 O''clock'!B9726</f>
        <v>0</v>
      </c>
      <c r="G9727" s="2">
        <f>'Calibration - Data 5 O''clock'!D9726</f>
        <v>0</v>
      </c>
      <c r="H9727" s="2">
        <f t="shared" si="914"/>
        <v>0</v>
      </c>
      <c r="I9727" s="2">
        <f t="shared" si="915"/>
        <v>1</v>
      </c>
      <c r="K9727" s="2">
        <f>'Calibration - Data 7 O''clock'!B9726</f>
        <v>0</v>
      </c>
      <c r="L9727" s="2">
        <f>'Calibration - Data 7 O''clock'!D9726</f>
        <v>0</v>
      </c>
      <c r="M9727" s="2">
        <f t="shared" si="916"/>
        <v>0</v>
      </c>
      <c r="N9727" s="2">
        <f t="shared" si="917"/>
        <v>1</v>
      </c>
    </row>
    <row r="9728" spans="1:14" x14ac:dyDescent="0.3">
      <c r="A9728" s="2">
        <f>'Calibration - Data None'!B9727</f>
        <v>0</v>
      </c>
      <c r="B9728" s="2">
        <f>'Calibration - Data None'!D9727</f>
        <v>0</v>
      </c>
      <c r="C9728" s="2">
        <f t="shared" si="912"/>
        <v>0</v>
      </c>
      <c r="D9728" s="2">
        <f t="shared" si="913"/>
        <v>1</v>
      </c>
      <c r="F9728" s="2">
        <f>'Calibration - Data 5 O''clock'!B9727</f>
        <v>0</v>
      </c>
      <c r="G9728" s="2">
        <f>'Calibration - Data 5 O''clock'!D9727</f>
        <v>0</v>
      </c>
      <c r="H9728" s="2">
        <f t="shared" si="914"/>
        <v>0</v>
      </c>
      <c r="I9728" s="2">
        <f t="shared" si="915"/>
        <v>1</v>
      </c>
      <c r="K9728" s="2">
        <f>'Calibration - Data 7 O''clock'!B9727</f>
        <v>0</v>
      </c>
      <c r="L9728" s="2">
        <f>'Calibration - Data 7 O''clock'!D9727</f>
        <v>0</v>
      </c>
      <c r="M9728" s="2">
        <f t="shared" si="916"/>
        <v>0</v>
      </c>
      <c r="N9728" s="2">
        <f t="shared" si="917"/>
        <v>1</v>
      </c>
    </row>
    <row r="9729" spans="1:14" x14ac:dyDescent="0.3">
      <c r="A9729" s="2">
        <f>'Calibration - Data None'!B9728</f>
        <v>0</v>
      </c>
      <c r="B9729" s="2">
        <f>'Calibration - Data None'!D9728</f>
        <v>0</v>
      </c>
      <c r="C9729" s="2">
        <f t="shared" si="912"/>
        <v>0</v>
      </c>
      <c r="D9729" s="2">
        <f t="shared" si="913"/>
        <v>1</v>
      </c>
      <c r="F9729" s="2">
        <f>'Calibration - Data 5 O''clock'!B9728</f>
        <v>0</v>
      </c>
      <c r="G9729" s="2">
        <f>'Calibration - Data 5 O''clock'!D9728</f>
        <v>0</v>
      </c>
      <c r="H9729" s="2">
        <f t="shared" si="914"/>
        <v>0</v>
      </c>
      <c r="I9729" s="2">
        <f t="shared" si="915"/>
        <v>1</v>
      </c>
      <c r="K9729" s="2">
        <f>'Calibration - Data 7 O''clock'!B9728</f>
        <v>0</v>
      </c>
      <c r="L9729" s="2">
        <f>'Calibration - Data 7 O''clock'!D9728</f>
        <v>0</v>
      </c>
      <c r="M9729" s="2">
        <f t="shared" si="916"/>
        <v>0</v>
      </c>
      <c r="N9729" s="2">
        <f t="shared" si="917"/>
        <v>1</v>
      </c>
    </row>
    <row r="9730" spans="1:14" x14ac:dyDescent="0.3">
      <c r="A9730" s="2">
        <f>'Calibration - Data None'!B9729</f>
        <v>0</v>
      </c>
      <c r="B9730" s="2">
        <f>'Calibration - Data None'!D9729</f>
        <v>0</v>
      </c>
      <c r="C9730" s="2">
        <f t="shared" si="912"/>
        <v>0</v>
      </c>
      <c r="D9730" s="2">
        <f t="shared" si="913"/>
        <v>1</v>
      </c>
      <c r="F9730" s="2">
        <f>'Calibration - Data 5 O''clock'!B9729</f>
        <v>0</v>
      </c>
      <c r="G9730" s="2">
        <f>'Calibration - Data 5 O''clock'!D9729</f>
        <v>0</v>
      </c>
      <c r="H9730" s="2">
        <f t="shared" si="914"/>
        <v>0</v>
      </c>
      <c r="I9730" s="2">
        <f t="shared" si="915"/>
        <v>1</v>
      </c>
      <c r="K9730" s="2">
        <f>'Calibration - Data 7 O''clock'!B9729</f>
        <v>0</v>
      </c>
      <c r="L9730" s="2">
        <f>'Calibration - Data 7 O''clock'!D9729</f>
        <v>0</v>
      </c>
      <c r="M9730" s="2">
        <f t="shared" si="916"/>
        <v>0</v>
      </c>
      <c r="N9730" s="2">
        <f t="shared" si="917"/>
        <v>1</v>
      </c>
    </row>
    <row r="9731" spans="1:14" x14ac:dyDescent="0.3">
      <c r="A9731" s="2">
        <f>'Calibration - Data None'!B9730</f>
        <v>0</v>
      </c>
      <c r="B9731" s="2">
        <f>'Calibration - Data None'!D9730</f>
        <v>0</v>
      </c>
      <c r="C9731" s="2">
        <f t="shared" si="912"/>
        <v>0</v>
      </c>
      <c r="D9731" s="2">
        <f t="shared" si="913"/>
        <v>1</v>
      </c>
      <c r="F9731" s="2">
        <f>'Calibration - Data 5 O''clock'!B9730</f>
        <v>0</v>
      </c>
      <c r="G9731" s="2">
        <f>'Calibration - Data 5 O''clock'!D9730</f>
        <v>0</v>
      </c>
      <c r="H9731" s="2">
        <f t="shared" si="914"/>
        <v>0</v>
      </c>
      <c r="I9731" s="2">
        <f t="shared" si="915"/>
        <v>1</v>
      </c>
      <c r="K9731" s="2">
        <f>'Calibration - Data 7 O''clock'!B9730</f>
        <v>0</v>
      </c>
      <c r="L9731" s="2">
        <f>'Calibration - Data 7 O''clock'!D9730</f>
        <v>0</v>
      </c>
      <c r="M9731" s="2">
        <f t="shared" si="916"/>
        <v>0</v>
      </c>
      <c r="N9731" s="2">
        <f t="shared" si="917"/>
        <v>1</v>
      </c>
    </row>
    <row r="9732" spans="1:14" x14ac:dyDescent="0.3">
      <c r="A9732" s="2">
        <f>'Calibration - Data None'!B9731</f>
        <v>0</v>
      </c>
      <c r="B9732" s="2">
        <f>'Calibration - Data None'!D9731</f>
        <v>0</v>
      </c>
      <c r="C9732" s="2">
        <f t="shared" ref="C9732:C9795" si="918">SIN(RADIANS(A9732))</f>
        <v>0</v>
      </c>
      <c r="D9732" s="2">
        <f t="shared" ref="D9732:D9795" si="919">COS(RADIANS(A9732))</f>
        <v>1</v>
      </c>
      <c r="F9732" s="2">
        <f>'Calibration - Data 5 O''clock'!B9731</f>
        <v>0</v>
      </c>
      <c r="G9732" s="2">
        <f>'Calibration - Data 5 O''clock'!D9731</f>
        <v>0</v>
      </c>
      <c r="H9732" s="2">
        <f t="shared" ref="H9732:H9795" si="920">SIN(RADIANS(F9732))</f>
        <v>0</v>
      </c>
      <c r="I9732" s="2">
        <f t="shared" ref="I9732:I9795" si="921">COS(RADIANS(F9732))</f>
        <v>1</v>
      </c>
      <c r="K9732" s="2">
        <f>'Calibration - Data 7 O''clock'!B9731</f>
        <v>0</v>
      </c>
      <c r="L9732" s="2">
        <f>'Calibration - Data 7 O''clock'!D9731</f>
        <v>0</v>
      </c>
      <c r="M9732" s="2">
        <f t="shared" ref="M9732:M9795" si="922">SIN(RADIANS(K9732))</f>
        <v>0</v>
      </c>
      <c r="N9732" s="2">
        <f t="shared" ref="N9732:N9795" si="923">COS(RADIANS(K9732))</f>
        <v>1</v>
      </c>
    </row>
    <row r="9733" spans="1:14" x14ac:dyDescent="0.3">
      <c r="A9733" s="2">
        <f>'Calibration - Data None'!B9732</f>
        <v>0</v>
      </c>
      <c r="B9733" s="2">
        <f>'Calibration - Data None'!D9732</f>
        <v>0</v>
      </c>
      <c r="C9733" s="2">
        <f t="shared" si="918"/>
        <v>0</v>
      </c>
      <c r="D9733" s="2">
        <f t="shared" si="919"/>
        <v>1</v>
      </c>
      <c r="F9733" s="2">
        <f>'Calibration - Data 5 O''clock'!B9732</f>
        <v>0</v>
      </c>
      <c r="G9733" s="2">
        <f>'Calibration - Data 5 O''clock'!D9732</f>
        <v>0</v>
      </c>
      <c r="H9733" s="2">
        <f t="shared" si="920"/>
        <v>0</v>
      </c>
      <c r="I9733" s="2">
        <f t="shared" si="921"/>
        <v>1</v>
      </c>
      <c r="K9733" s="2">
        <f>'Calibration - Data 7 O''clock'!B9732</f>
        <v>0</v>
      </c>
      <c r="L9733" s="2">
        <f>'Calibration - Data 7 O''clock'!D9732</f>
        <v>0</v>
      </c>
      <c r="M9733" s="2">
        <f t="shared" si="922"/>
        <v>0</v>
      </c>
      <c r="N9733" s="2">
        <f t="shared" si="923"/>
        <v>1</v>
      </c>
    </row>
    <row r="9734" spans="1:14" x14ac:dyDescent="0.3">
      <c r="A9734" s="2">
        <f>'Calibration - Data None'!B9733</f>
        <v>0</v>
      </c>
      <c r="B9734" s="2">
        <f>'Calibration - Data None'!D9733</f>
        <v>0</v>
      </c>
      <c r="C9734" s="2">
        <f t="shared" si="918"/>
        <v>0</v>
      </c>
      <c r="D9734" s="2">
        <f t="shared" si="919"/>
        <v>1</v>
      </c>
      <c r="F9734" s="2">
        <f>'Calibration - Data 5 O''clock'!B9733</f>
        <v>0</v>
      </c>
      <c r="G9734" s="2">
        <f>'Calibration - Data 5 O''clock'!D9733</f>
        <v>0</v>
      </c>
      <c r="H9734" s="2">
        <f t="shared" si="920"/>
        <v>0</v>
      </c>
      <c r="I9734" s="2">
        <f t="shared" si="921"/>
        <v>1</v>
      </c>
      <c r="K9734" s="2">
        <f>'Calibration - Data 7 O''clock'!B9733</f>
        <v>0</v>
      </c>
      <c r="L9734" s="2">
        <f>'Calibration - Data 7 O''clock'!D9733</f>
        <v>0</v>
      </c>
      <c r="M9734" s="2">
        <f t="shared" si="922"/>
        <v>0</v>
      </c>
      <c r="N9734" s="2">
        <f t="shared" si="923"/>
        <v>1</v>
      </c>
    </row>
    <row r="9735" spans="1:14" x14ac:dyDescent="0.3">
      <c r="A9735" s="2">
        <f>'Calibration - Data None'!B9734</f>
        <v>0</v>
      </c>
      <c r="B9735" s="2">
        <f>'Calibration - Data None'!D9734</f>
        <v>0</v>
      </c>
      <c r="C9735" s="2">
        <f t="shared" si="918"/>
        <v>0</v>
      </c>
      <c r="D9735" s="2">
        <f t="shared" si="919"/>
        <v>1</v>
      </c>
      <c r="F9735" s="2">
        <f>'Calibration - Data 5 O''clock'!B9734</f>
        <v>0</v>
      </c>
      <c r="G9735" s="2">
        <f>'Calibration - Data 5 O''clock'!D9734</f>
        <v>0</v>
      </c>
      <c r="H9735" s="2">
        <f t="shared" si="920"/>
        <v>0</v>
      </c>
      <c r="I9735" s="2">
        <f t="shared" si="921"/>
        <v>1</v>
      </c>
      <c r="K9735" s="2">
        <f>'Calibration - Data 7 O''clock'!B9734</f>
        <v>0</v>
      </c>
      <c r="L9735" s="2">
        <f>'Calibration - Data 7 O''clock'!D9734</f>
        <v>0</v>
      </c>
      <c r="M9735" s="2">
        <f t="shared" si="922"/>
        <v>0</v>
      </c>
      <c r="N9735" s="2">
        <f t="shared" si="923"/>
        <v>1</v>
      </c>
    </row>
    <row r="9736" spans="1:14" x14ac:dyDescent="0.3">
      <c r="A9736" s="2">
        <f>'Calibration - Data None'!B9735</f>
        <v>0</v>
      </c>
      <c r="B9736" s="2">
        <f>'Calibration - Data None'!D9735</f>
        <v>0</v>
      </c>
      <c r="C9736" s="2">
        <f t="shared" si="918"/>
        <v>0</v>
      </c>
      <c r="D9736" s="2">
        <f t="shared" si="919"/>
        <v>1</v>
      </c>
      <c r="F9736" s="2">
        <f>'Calibration - Data 5 O''clock'!B9735</f>
        <v>0</v>
      </c>
      <c r="G9736" s="2">
        <f>'Calibration - Data 5 O''clock'!D9735</f>
        <v>0</v>
      </c>
      <c r="H9736" s="2">
        <f t="shared" si="920"/>
        <v>0</v>
      </c>
      <c r="I9736" s="2">
        <f t="shared" si="921"/>
        <v>1</v>
      </c>
      <c r="K9736" s="2">
        <f>'Calibration - Data 7 O''clock'!B9735</f>
        <v>0</v>
      </c>
      <c r="L9736" s="2">
        <f>'Calibration - Data 7 O''clock'!D9735</f>
        <v>0</v>
      </c>
      <c r="M9736" s="2">
        <f t="shared" si="922"/>
        <v>0</v>
      </c>
      <c r="N9736" s="2">
        <f t="shared" si="923"/>
        <v>1</v>
      </c>
    </row>
    <row r="9737" spans="1:14" x14ac:dyDescent="0.3">
      <c r="A9737" s="2">
        <f>'Calibration - Data None'!B9736</f>
        <v>0</v>
      </c>
      <c r="B9737" s="2">
        <f>'Calibration - Data None'!D9736</f>
        <v>0</v>
      </c>
      <c r="C9737" s="2">
        <f t="shared" si="918"/>
        <v>0</v>
      </c>
      <c r="D9737" s="2">
        <f t="shared" si="919"/>
        <v>1</v>
      </c>
      <c r="F9737" s="2">
        <f>'Calibration - Data 5 O''clock'!B9736</f>
        <v>0</v>
      </c>
      <c r="G9737" s="2">
        <f>'Calibration - Data 5 O''clock'!D9736</f>
        <v>0</v>
      </c>
      <c r="H9737" s="2">
        <f t="shared" si="920"/>
        <v>0</v>
      </c>
      <c r="I9737" s="2">
        <f t="shared" si="921"/>
        <v>1</v>
      </c>
      <c r="K9737" s="2">
        <f>'Calibration - Data 7 O''clock'!B9736</f>
        <v>0</v>
      </c>
      <c r="L9737" s="2">
        <f>'Calibration - Data 7 O''clock'!D9736</f>
        <v>0</v>
      </c>
      <c r="M9737" s="2">
        <f t="shared" si="922"/>
        <v>0</v>
      </c>
      <c r="N9737" s="2">
        <f t="shared" si="923"/>
        <v>1</v>
      </c>
    </row>
    <row r="9738" spans="1:14" x14ac:dyDescent="0.3">
      <c r="A9738" s="2">
        <f>'Calibration - Data None'!B9737</f>
        <v>0</v>
      </c>
      <c r="B9738" s="2">
        <f>'Calibration - Data None'!D9737</f>
        <v>0</v>
      </c>
      <c r="C9738" s="2">
        <f t="shared" si="918"/>
        <v>0</v>
      </c>
      <c r="D9738" s="2">
        <f t="shared" si="919"/>
        <v>1</v>
      </c>
      <c r="F9738" s="2">
        <f>'Calibration - Data 5 O''clock'!B9737</f>
        <v>0</v>
      </c>
      <c r="G9738" s="2">
        <f>'Calibration - Data 5 O''clock'!D9737</f>
        <v>0</v>
      </c>
      <c r="H9738" s="2">
        <f t="shared" si="920"/>
        <v>0</v>
      </c>
      <c r="I9738" s="2">
        <f t="shared" si="921"/>
        <v>1</v>
      </c>
      <c r="K9738" s="2">
        <f>'Calibration - Data 7 O''clock'!B9737</f>
        <v>0</v>
      </c>
      <c r="L9738" s="2">
        <f>'Calibration - Data 7 O''clock'!D9737</f>
        <v>0</v>
      </c>
      <c r="M9738" s="2">
        <f t="shared" si="922"/>
        <v>0</v>
      </c>
      <c r="N9738" s="2">
        <f t="shared" si="923"/>
        <v>1</v>
      </c>
    </row>
    <row r="9739" spans="1:14" x14ac:dyDescent="0.3">
      <c r="A9739" s="2">
        <f>'Calibration - Data None'!B9738</f>
        <v>0</v>
      </c>
      <c r="B9739" s="2">
        <f>'Calibration - Data None'!D9738</f>
        <v>0</v>
      </c>
      <c r="C9739" s="2">
        <f t="shared" si="918"/>
        <v>0</v>
      </c>
      <c r="D9739" s="2">
        <f t="shared" si="919"/>
        <v>1</v>
      </c>
      <c r="F9739" s="2">
        <f>'Calibration - Data 5 O''clock'!B9738</f>
        <v>0</v>
      </c>
      <c r="G9739" s="2">
        <f>'Calibration - Data 5 O''clock'!D9738</f>
        <v>0</v>
      </c>
      <c r="H9739" s="2">
        <f t="shared" si="920"/>
        <v>0</v>
      </c>
      <c r="I9739" s="2">
        <f t="shared" si="921"/>
        <v>1</v>
      </c>
      <c r="K9739" s="2">
        <f>'Calibration - Data 7 O''clock'!B9738</f>
        <v>0</v>
      </c>
      <c r="L9739" s="2">
        <f>'Calibration - Data 7 O''clock'!D9738</f>
        <v>0</v>
      </c>
      <c r="M9739" s="2">
        <f t="shared" si="922"/>
        <v>0</v>
      </c>
      <c r="N9739" s="2">
        <f t="shared" si="923"/>
        <v>1</v>
      </c>
    </row>
    <row r="9740" spans="1:14" x14ac:dyDescent="0.3">
      <c r="A9740" s="2">
        <f>'Calibration - Data None'!B9739</f>
        <v>0</v>
      </c>
      <c r="B9740" s="2">
        <f>'Calibration - Data None'!D9739</f>
        <v>0</v>
      </c>
      <c r="C9740" s="2">
        <f t="shared" si="918"/>
        <v>0</v>
      </c>
      <c r="D9740" s="2">
        <f t="shared" si="919"/>
        <v>1</v>
      </c>
      <c r="F9740" s="2">
        <f>'Calibration - Data 5 O''clock'!B9739</f>
        <v>0</v>
      </c>
      <c r="G9740" s="2">
        <f>'Calibration - Data 5 O''clock'!D9739</f>
        <v>0</v>
      </c>
      <c r="H9740" s="2">
        <f t="shared" si="920"/>
        <v>0</v>
      </c>
      <c r="I9740" s="2">
        <f t="shared" si="921"/>
        <v>1</v>
      </c>
      <c r="K9740" s="2">
        <f>'Calibration - Data 7 O''clock'!B9739</f>
        <v>0</v>
      </c>
      <c r="L9740" s="2">
        <f>'Calibration - Data 7 O''clock'!D9739</f>
        <v>0</v>
      </c>
      <c r="M9740" s="2">
        <f t="shared" si="922"/>
        <v>0</v>
      </c>
      <c r="N9740" s="2">
        <f t="shared" si="923"/>
        <v>1</v>
      </c>
    </row>
    <row r="9741" spans="1:14" x14ac:dyDescent="0.3">
      <c r="A9741" s="2">
        <f>'Calibration - Data None'!B9740</f>
        <v>0</v>
      </c>
      <c r="B9741" s="2">
        <f>'Calibration - Data None'!D9740</f>
        <v>0</v>
      </c>
      <c r="C9741" s="2">
        <f t="shared" si="918"/>
        <v>0</v>
      </c>
      <c r="D9741" s="2">
        <f t="shared" si="919"/>
        <v>1</v>
      </c>
      <c r="F9741" s="2">
        <f>'Calibration - Data 5 O''clock'!B9740</f>
        <v>0</v>
      </c>
      <c r="G9741" s="2">
        <f>'Calibration - Data 5 O''clock'!D9740</f>
        <v>0</v>
      </c>
      <c r="H9741" s="2">
        <f t="shared" si="920"/>
        <v>0</v>
      </c>
      <c r="I9741" s="2">
        <f t="shared" si="921"/>
        <v>1</v>
      </c>
      <c r="K9741" s="2">
        <f>'Calibration - Data 7 O''clock'!B9740</f>
        <v>0</v>
      </c>
      <c r="L9741" s="2">
        <f>'Calibration - Data 7 O''clock'!D9740</f>
        <v>0</v>
      </c>
      <c r="M9741" s="2">
        <f t="shared" si="922"/>
        <v>0</v>
      </c>
      <c r="N9741" s="2">
        <f t="shared" si="923"/>
        <v>1</v>
      </c>
    </row>
    <row r="9742" spans="1:14" x14ac:dyDescent="0.3">
      <c r="A9742" s="2">
        <f>'Calibration - Data None'!B9741</f>
        <v>0</v>
      </c>
      <c r="B9742" s="2">
        <f>'Calibration - Data None'!D9741</f>
        <v>0</v>
      </c>
      <c r="C9742" s="2">
        <f t="shared" si="918"/>
        <v>0</v>
      </c>
      <c r="D9742" s="2">
        <f t="shared" si="919"/>
        <v>1</v>
      </c>
      <c r="F9742" s="2">
        <f>'Calibration - Data 5 O''clock'!B9741</f>
        <v>0</v>
      </c>
      <c r="G9742" s="2">
        <f>'Calibration - Data 5 O''clock'!D9741</f>
        <v>0</v>
      </c>
      <c r="H9742" s="2">
        <f t="shared" si="920"/>
        <v>0</v>
      </c>
      <c r="I9742" s="2">
        <f t="shared" si="921"/>
        <v>1</v>
      </c>
      <c r="K9742" s="2">
        <f>'Calibration - Data 7 O''clock'!B9741</f>
        <v>0</v>
      </c>
      <c r="L9742" s="2">
        <f>'Calibration - Data 7 O''clock'!D9741</f>
        <v>0</v>
      </c>
      <c r="M9742" s="2">
        <f t="shared" si="922"/>
        <v>0</v>
      </c>
      <c r="N9742" s="2">
        <f t="shared" si="923"/>
        <v>1</v>
      </c>
    </row>
    <row r="9743" spans="1:14" x14ac:dyDescent="0.3">
      <c r="A9743" s="2">
        <f>'Calibration - Data None'!B9742</f>
        <v>0</v>
      </c>
      <c r="B9743" s="2">
        <f>'Calibration - Data None'!D9742</f>
        <v>0</v>
      </c>
      <c r="C9743" s="2">
        <f t="shared" si="918"/>
        <v>0</v>
      </c>
      <c r="D9743" s="2">
        <f t="shared" si="919"/>
        <v>1</v>
      </c>
      <c r="F9743" s="2">
        <f>'Calibration - Data 5 O''clock'!B9742</f>
        <v>0</v>
      </c>
      <c r="G9743" s="2">
        <f>'Calibration - Data 5 O''clock'!D9742</f>
        <v>0</v>
      </c>
      <c r="H9743" s="2">
        <f t="shared" si="920"/>
        <v>0</v>
      </c>
      <c r="I9743" s="2">
        <f t="shared" si="921"/>
        <v>1</v>
      </c>
      <c r="K9743" s="2">
        <f>'Calibration - Data 7 O''clock'!B9742</f>
        <v>0</v>
      </c>
      <c r="L9743" s="2">
        <f>'Calibration - Data 7 O''clock'!D9742</f>
        <v>0</v>
      </c>
      <c r="M9743" s="2">
        <f t="shared" si="922"/>
        <v>0</v>
      </c>
      <c r="N9743" s="2">
        <f t="shared" si="923"/>
        <v>1</v>
      </c>
    </row>
    <row r="9744" spans="1:14" x14ac:dyDescent="0.3">
      <c r="A9744" s="2">
        <f>'Calibration - Data None'!B9743</f>
        <v>0</v>
      </c>
      <c r="B9744" s="2">
        <f>'Calibration - Data None'!D9743</f>
        <v>0</v>
      </c>
      <c r="C9744" s="2">
        <f t="shared" si="918"/>
        <v>0</v>
      </c>
      <c r="D9744" s="2">
        <f t="shared" si="919"/>
        <v>1</v>
      </c>
      <c r="F9744" s="2">
        <f>'Calibration - Data 5 O''clock'!B9743</f>
        <v>0</v>
      </c>
      <c r="G9744" s="2">
        <f>'Calibration - Data 5 O''clock'!D9743</f>
        <v>0</v>
      </c>
      <c r="H9744" s="2">
        <f t="shared" si="920"/>
        <v>0</v>
      </c>
      <c r="I9744" s="2">
        <f t="shared" si="921"/>
        <v>1</v>
      </c>
      <c r="K9744" s="2">
        <f>'Calibration - Data 7 O''clock'!B9743</f>
        <v>0</v>
      </c>
      <c r="L9744" s="2">
        <f>'Calibration - Data 7 O''clock'!D9743</f>
        <v>0</v>
      </c>
      <c r="M9744" s="2">
        <f t="shared" si="922"/>
        <v>0</v>
      </c>
      <c r="N9744" s="2">
        <f t="shared" si="923"/>
        <v>1</v>
      </c>
    </row>
    <row r="9745" spans="1:14" x14ac:dyDescent="0.3">
      <c r="A9745" s="2">
        <f>'Calibration - Data None'!B9744</f>
        <v>0</v>
      </c>
      <c r="B9745" s="2">
        <f>'Calibration - Data None'!D9744</f>
        <v>0</v>
      </c>
      <c r="C9745" s="2">
        <f t="shared" si="918"/>
        <v>0</v>
      </c>
      <c r="D9745" s="2">
        <f t="shared" si="919"/>
        <v>1</v>
      </c>
      <c r="F9745" s="2">
        <f>'Calibration - Data 5 O''clock'!B9744</f>
        <v>0</v>
      </c>
      <c r="G9745" s="2">
        <f>'Calibration - Data 5 O''clock'!D9744</f>
        <v>0</v>
      </c>
      <c r="H9745" s="2">
        <f t="shared" si="920"/>
        <v>0</v>
      </c>
      <c r="I9745" s="2">
        <f t="shared" si="921"/>
        <v>1</v>
      </c>
      <c r="K9745" s="2">
        <f>'Calibration - Data 7 O''clock'!B9744</f>
        <v>0</v>
      </c>
      <c r="L9745" s="2">
        <f>'Calibration - Data 7 O''clock'!D9744</f>
        <v>0</v>
      </c>
      <c r="M9745" s="2">
        <f t="shared" si="922"/>
        <v>0</v>
      </c>
      <c r="N9745" s="2">
        <f t="shared" si="923"/>
        <v>1</v>
      </c>
    </row>
    <row r="9746" spans="1:14" x14ac:dyDescent="0.3">
      <c r="A9746" s="2">
        <f>'Calibration - Data None'!B9745</f>
        <v>0</v>
      </c>
      <c r="B9746" s="2">
        <f>'Calibration - Data None'!D9745</f>
        <v>0</v>
      </c>
      <c r="C9746" s="2">
        <f t="shared" si="918"/>
        <v>0</v>
      </c>
      <c r="D9746" s="2">
        <f t="shared" si="919"/>
        <v>1</v>
      </c>
      <c r="F9746" s="2">
        <f>'Calibration - Data 5 O''clock'!B9745</f>
        <v>0</v>
      </c>
      <c r="G9746" s="2">
        <f>'Calibration - Data 5 O''clock'!D9745</f>
        <v>0</v>
      </c>
      <c r="H9746" s="2">
        <f t="shared" si="920"/>
        <v>0</v>
      </c>
      <c r="I9746" s="2">
        <f t="shared" si="921"/>
        <v>1</v>
      </c>
      <c r="K9746" s="2">
        <f>'Calibration - Data 7 O''clock'!B9745</f>
        <v>0</v>
      </c>
      <c r="L9746" s="2">
        <f>'Calibration - Data 7 O''clock'!D9745</f>
        <v>0</v>
      </c>
      <c r="M9746" s="2">
        <f t="shared" si="922"/>
        <v>0</v>
      </c>
      <c r="N9746" s="2">
        <f t="shared" si="923"/>
        <v>1</v>
      </c>
    </row>
    <row r="9747" spans="1:14" x14ac:dyDescent="0.3">
      <c r="A9747" s="2">
        <f>'Calibration - Data None'!B9746</f>
        <v>0</v>
      </c>
      <c r="B9747" s="2">
        <f>'Calibration - Data None'!D9746</f>
        <v>0</v>
      </c>
      <c r="C9747" s="2">
        <f t="shared" si="918"/>
        <v>0</v>
      </c>
      <c r="D9747" s="2">
        <f t="shared" si="919"/>
        <v>1</v>
      </c>
      <c r="F9747" s="2">
        <f>'Calibration - Data 5 O''clock'!B9746</f>
        <v>0</v>
      </c>
      <c r="G9747" s="2">
        <f>'Calibration - Data 5 O''clock'!D9746</f>
        <v>0</v>
      </c>
      <c r="H9747" s="2">
        <f t="shared" si="920"/>
        <v>0</v>
      </c>
      <c r="I9747" s="2">
        <f t="shared" si="921"/>
        <v>1</v>
      </c>
      <c r="K9747" s="2">
        <f>'Calibration - Data 7 O''clock'!B9746</f>
        <v>0</v>
      </c>
      <c r="L9747" s="2">
        <f>'Calibration - Data 7 O''clock'!D9746</f>
        <v>0</v>
      </c>
      <c r="M9747" s="2">
        <f t="shared" si="922"/>
        <v>0</v>
      </c>
      <c r="N9747" s="2">
        <f t="shared" si="923"/>
        <v>1</v>
      </c>
    </row>
    <row r="9748" spans="1:14" x14ac:dyDescent="0.3">
      <c r="A9748" s="2">
        <f>'Calibration - Data None'!B9747</f>
        <v>0</v>
      </c>
      <c r="B9748" s="2">
        <f>'Calibration - Data None'!D9747</f>
        <v>0</v>
      </c>
      <c r="C9748" s="2">
        <f t="shared" si="918"/>
        <v>0</v>
      </c>
      <c r="D9748" s="2">
        <f t="shared" si="919"/>
        <v>1</v>
      </c>
      <c r="F9748" s="2">
        <f>'Calibration - Data 5 O''clock'!B9747</f>
        <v>0</v>
      </c>
      <c r="G9748" s="2">
        <f>'Calibration - Data 5 O''clock'!D9747</f>
        <v>0</v>
      </c>
      <c r="H9748" s="2">
        <f t="shared" si="920"/>
        <v>0</v>
      </c>
      <c r="I9748" s="2">
        <f t="shared" si="921"/>
        <v>1</v>
      </c>
      <c r="K9748" s="2">
        <f>'Calibration - Data 7 O''clock'!B9747</f>
        <v>0</v>
      </c>
      <c r="L9748" s="2">
        <f>'Calibration - Data 7 O''clock'!D9747</f>
        <v>0</v>
      </c>
      <c r="M9748" s="2">
        <f t="shared" si="922"/>
        <v>0</v>
      </c>
      <c r="N9748" s="2">
        <f t="shared" si="923"/>
        <v>1</v>
      </c>
    </row>
    <row r="9749" spans="1:14" x14ac:dyDescent="0.3">
      <c r="A9749" s="2">
        <f>'Calibration - Data None'!B9748</f>
        <v>0</v>
      </c>
      <c r="B9749" s="2">
        <f>'Calibration - Data None'!D9748</f>
        <v>0</v>
      </c>
      <c r="C9749" s="2">
        <f t="shared" si="918"/>
        <v>0</v>
      </c>
      <c r="D9749" s="2">
        <f t="shared" si="919"/>
        <v>1</v>
      </c>
      <c r="F9749" s="2">
        <f>'Calibration - Data 5 O''clock'!B9748</f>
        <v>0</v>
      </c>
      <c r="G9749" s="2">
        <f>'Calibration - Data 5 O''clock'!D9748</f>
        <v>0</v>
      </c>
      <c r="H9749" s="2">
        <f t="shared" si="920"/>
        <v>0</v>
      </c>
      <c r="I9749" s="2">
        <f t="shared" si="921"/>
        <v>1</v>
      </c>
      <c r="K9749" s="2">
        <f>'Calibration - Data 7 O''clock'!B9748</f>
        <v>0</v>
      </c>
      <c r="L9749" s="2">
        <f>'Calibration - Data 7 O''clock'!D9748</f>
        <v>0</v>
      </c>
      <c r="M9749" s="2">
        <f t="shared" si="922"/>
        <v>0</v>
      </c>
      <c r="N9749" s="2">
        <f t="shared" si="923"/>
        <v>1</v>
      </c>
    </row>
    <row r="9750" spans="1:14" x14ac:dyDescent="0.3">
      <c r="A9750" s="2">
        <f>'Calibration - Data None'!B9749</f>
        <v>0</v>
      </c>
      <c r="B9750" s="2">
        <f>'Calibration - Data None'!D9749</f>
        <v>0</v>
      </c>
      <c r="C9750" s="2">
        <f t="shared" si="918"/>
        <v>0</v>
      </c>
      <c r="D9750" s="2">
        <f t="shared" si="919"/>
        <v>1</v>
      </c>
      <c r="F9750" s="2">
        <f>'Calibration - Data 5 O''clock'!B9749</f>
        <v>0</v>
      </c>
      <c r="G9750" s="2">
        <f>'Calibration - Data 5 O''clock'!D9749</f>
        <v>0</v>
      </c>
      <c r="H9750" s="2">
        <f t="shared" si="920"/>
        <v>0</v>
      </c>
      <c r="I9750" s="2">
        <f t="shared" si="921"/>
        <v>1</v>
      </c>
      <c r="K9750" s="2">
        <f>'Calibration - Data 7 O''clock'!B9749</f>
        <v>0</v>
      </c>
      <c r="L9750" s="2">
        <f>'Calibration - Data 7 O''clock'!D9749</f>
        <v>0</v>
      </c>
      <c r="M9750" s="2">
        <f t="shared" si="922"/>
        <v>0</v>
      </c>
      <c r="N9750" s="2">
        <f t="shared" si="923"/>
        <v>1</v>
      </c>
    </row>
    <row r="9751" spans="1:14" x14ac:dyDescent="0.3">
      <c r="A9751" s="2">
        <f>'Calibration - Data None'!B9750</f>
        <v>0</v>
      </c>
      <c r="B9751" s="2">
        <f>'Calibration - Data None'!D9750</f>
        <v>0</v>
      </c>
      <c r="C9751" s="2">
        <f t="shared" si="918"/>
        <v>0</v>
      </c>
      <c r="D9751" s="2">
        <f t="shared" si="919"/>
        <v>1</v>
      </c>
      <c r="F9751" s="2">
        <f>'Calibration - Data 5 O''clock'!B9750</f>
        <v>0</v>
      </c>
      <c r="G9751" s="2">
        <f>'Calibration - Data 5 O''clock'!D9750</f>
        <v>0</v>
      </c>
      <c r="H9751" s="2">
        <f t="shared" si="920"/>
        <v>0</v>
      </c>
      <c r="I9751" s="2">
        <f t="shared" si="921"/>
        <v>1</v>
      </c>
      <c r="K9751" s="2">
        <f>'Calibration - Data 7 O''clock'!B9750</f>
        <v>0</v>
      </c>
      <c r="L9751" s="2">
        <f>'Calibration - Data 7 O''clock'!D9750</f>
        <v>0</v>
      </c>
      <c r="M9751" s="2">
        <f t="shared" si="922"/>
        <v>0</v>
      </c>
      <c r="N9751" s="2">
        <f t="shared" si="923"/>
        <v>1</v>
      </c>
    </row>
    <row r="9752" spans="1:14" x14ac:dyDescent="0.3">
      <c r="A9752" s="2">
        <f>'Calibration - Data None'!B9751</f>
        <v>0</v>
      </c>
      <c r="B9752" s="2">
        <f>'Calibration - Data None'!D9751</f>
        <v>0</v>
      </c>
      <c r="C9752" s="2">
        <f t="shared" si="918"/>
        <v>0</v>
      </c>
      <c r="D9752" s="2">
        <f t="shared" si="919"/>
        <v>1</v>
      </c>
      <c r="F9752" s="2">
        <f>'Calibration - Data 5 O''clock'!B9751</f>
        <v>0</v>
      </c>
      <c r="G9752" s="2">
        <f>'Calibration - Data 5 O''clock'!D9751</f>
        <v>0</v>
      </c>
      <c r="H9752" s="2">
        <f t="shared" si="920"/>
        <v>0</v>
      </c>
      <c r="I9752" s="2">
        <f t="shared" si="921"/>
        <v>1</v>
      </c>
      <c r="K9752" s="2">
        <f>'Calibration - Data 7 O''clock'!B9751</f>
        <v>0</v>
      </c>
      <c r="L9752" s="2">
        <f>'Calibration - Data 7 O''clock'!D9751</f>
        <v>0</v>
      </c>
      <c r="M9752" s="2">
        <f t="shared" si="922"/>
        <v>0</v>
      </c>
      <c r="N9752" s="2">
        <f t="shared" si="923"/>
        <v>1</v>
      </c>
    </row>
    <row r="9753" spans="1:14" x14ac:dyDescent="0.3">
      <c r="A9753" s="2">
        <f>'Calibration - Data None'!B9752</f>
        <v>0</v>
      </c>
      <c r="B9753" s="2">
        <f>'Calibration - Data None'!D9752</f>
        <v>0</v>
      </c>
      <c r="C9753" s="2">
        <f t="shared" si="918"/>
        <v>0</v>
      </c>
      <c r="D9753" s="2">
        <f t="shared" si="919"/>
        <v>1</v>
      </c>
      <c r="F9753" s="2">
        <f>'Calibration - Data 5 O''clock'!B9752</f>
        <v>0</v>
      </c>
      <c r="G9753" s="2">
        <f>'Calibration - Data 5 O''clock'!D9752</f>
        <v>0</v>
      </c>
      <c r="H9753" s="2">
        <f t="shared" si="920"/>
        <v>0</v>
      </c>
      <c r="I9753" s="2">
        <f t="shared" si="921"/>
        <v>1</v>
      </c>
      <c r="K9753" s="2">
        <f>'Calibration - Data 7 O''clock'!B9752</f>
        <v>0</v>
      </c>
      <c r="L9753" s="2">
        <f>'Calibration - Data 7 O''clock'!D9752</f>
        <v>0</v>
      </c>
      <c r="M9753" s="2">
        <f t="shared" si="922"/>
        <v>0</v>
      </c>
      <c r="N9753" s="2">
        <f t="shared" si="923"/>
        <v>1</v>
      </c>
    </row>
    <row r="9754" spans="1:14" x14ac:dyDescent="0.3">
      <c r="A9754" s="2">
        <f>'Calibration - Data None'!B9753</f>
        <v>0</v>
      </c>
      <c r="B9754" s="2">
        <f>'Calibration - Data None'!D9753</f>
        <v>0</v>
      </c>
      <c r="C9754" s="2">
        <f t="shared" si="918"/>
        <v>0</v>
      </c>
      <c r="D9754" s="2">
        <f t="shared" si="919"/>
        <v>1</v>
      </c>
      <c r="F9754" s="2">
        <f>'Calibration - Data 5 O''clock'!B9753</f>
        <v>0</v>
      </c>
      <c r="G9754" s="2">
        <f>'Calibration - Data 5 O''clock'!D9753</f>
        <v>0</v>
      </c>
      <c r="H9754" s="2">
        <f t="shared" si="920"/>
        <v>0</v>
      </c>
      <c r="I9754" s="2">
        <f t="shared" si="921"/>
        <v>1</v>
      </c>
      <c r="K9754" s="2">
        <f>'Calibration - Data 7 O''clock'!B9753</f>
        <v>0</v>
      </c>
      <c r="L9754" s="2">
        <f>'Calibration - Data 7 O''clock'!D9753</f>
        <v>0</v>
      </c>
      <c r="M9754" s="2">
        <f t="shared" si="922"/>
        <v>0</v>
      </c>
      <c r="N9754" s="2">
        <f t="shared" si="923"/>
        <v>1</v>
      </c>
    </row>
    <row r="9755" spans="1:14" x14ac:dyDescent="0.3">
      <c r="A9755" s="2">
        <f>'Calibration - Data None'!B9754</f>
        <v>0</v>
      </c>
      <c r="B9755" s="2">
        <f>'Calibration - Data None'!D9754</f>
        <v>0</v>
      </c>
      <c r="C9755" s="2">
        <f t="shared" si="918"/>
        <v>0</v>
      </c>
      <c r="D9755" s="2">
        <f t="shared" si="919"/>
        <v>1</v>
      </c>
      <c r="F9755" s="2">
        <f>'Calibration - Data 5 O''clock'!B9754</f>
        <v>0</v>
      </c>
      <c r="G9755" s="2">
        <f>'Calibration - Data 5 O''clock'!D9754</f>
        <v>0</v>
      </c>
      <c r="H9755" s="2">
        <f t="shared" si="920"/>
        <v>0</v>
      </c>
      <c r="I9755" s="2">
        <f t="shared" si="921"/>
        <v>1</v>
      </c>
      <c r="K9755" s="2">
        <f>'Calibration - Data 7 O''clock'!B9754</f>
        <v>0</v>
      </c>
      <c r="L9755" s="2">
        <f>'Calibration - Data 7 O''clock'!D9754</f>
        <v>0</v>
      </c>
      <c r="M9755" s="2">
        <f t="shared" si="922"/>
        <v>0</v>
      </c>
      <c r="N9755" s="2">
        <f t="shared" si="923"/>
        <v>1</v>
      </c>
    </row>
    <row r="9756" spans="1:14" x14ac:dyDescent="0.3">
      <c r="A9756" s="2">
        <f>'Calibration - Data None'!B9755</f>
        <v>0</v>
      </c>
      <c r="B9756" s="2">
        <f>'Calibration - Data None'!D9755</f>
        <v>0</v>
      </c>
      <c r="C9756" s="2">
        <f t="shared" si="918"/>
        <v>0</v>
      </c>
      <c r="D9756" s="2">
        <f t="shared" si="919"/>
        <v>1</v>
      </c>
      <c r="F9756" s="2">
        <f>'Calibration - Data 5 O''clock'!B9755</f>
        <v>0</v>
      </c>
      <c r="G9756" s="2">
        <f>'Calibration - Data 5 O''clock'!D9755</f>
        <v>0</v>
      </c>
      <c r="H9756" s="2">
        <f t="shared" si="920"/>
        <v>0</v>
      </c>
      <c r="I9756" s="2">
        <f t="shared" si="921"/>
        <v>1</v>
      </c>
      <c r="K9756" s="2">
        <f>'Calibration - Data 7 O''clock'!B9755</f>
        <v>0</v>
      </c>
      <c r="L9756" s="2">
        <f>'Calibration - Data 7 O''clock'!D9755</f>
        <v>0</v>
      </c>
      <c r="M9756" s="2">
        <f t="shared" si="922"/>
        <v>0</v>
      </c>
      <c r="N9756" s="2">
        <f t="shared" si="923"/>
        <v>1</v>
      </c>
    </row>
    <row r="9757" spans="1:14" x14ac:dyDescent="0.3">
      <c r="A9757" s="2">
        <f>'Calibration - Data None'!B9756</f>
        <v>0</v>
      </c>
      <c r="B9757" s="2">
        <f>'Calibration - Data None'!D9756</f>
        <v>0</v>
      </c>
      <c r="C9757" s="2">
        <f t="shared" si="918"/>
        <v>0</v>
      </c>
      <c r="D9757" s="2">
        <f t="shared" si="919"/>
        <v>1</v>
      </c>
      <c r="F9757" s="2">
        <f>'Calibration - Data 5 O''clock'!B9756</f>
        <v>0</v>
      </c>
      <c r="G9757" s="2">
        <f>'Calibration - Data 5 O''clock'!D9756</f>
        <v>0</v>
      </c>
      <c r="H9757" s="2">
        <f t="shared" si="920"/>
        <v>0</v>
      </c>
      <c r="I9757" s="2">
        <f t="shared" si="921"/>
        <v>1</v>
      </c>
      <c r="K9757" s="2">
        <f>'Calibration - Data 7 O''clock'!B9756</f>
        <v>0</v>
      </c>
      <c r="L9757" s="2">
        <f>'Calibration - Data 7 O''clock'!D9756</f>
        <v>0</v>
      </c>
      <c r="M9757" s="2">
        <f t="shared" si="922"/>
        <v>0</v>
      </c>
      <c r="N9757" s="2">
        <f t="shared" si="923"/>
        <v>1</v>
      </c>
    </row>
    <row r="9758" spans="1:14" x14ac:dyDescent="0.3">
      <c r="A9758" s="2">
        <f>'Calibration - Data None'!B9757</f>
        <v>0</v>
      </c>
      <c r="B9758" s="2">
        <f>'Calibration - Data None'!D9757</f>
        <v>0</v>
      </c>
      <c r="C9758" s="2">
        <f t="shared" si="918"/>
        <v>0</v>
      </c>
      <c r="D9758" s="2">
        <f t="shared" si="919"/>
        <v>1</v>
      </c>
      <c r="F9758" s="2">
        <f>'Calibration - Data 5 O''clock'!B9757</f>
        <v>0</v>
      </c>
      <c r="G9758" s="2">
        <f>'Calibration - Data 5 O''clock'!D9757</f>
        <v>0</v>
      </c>
      <c r="H9758" s="2">
        <f t="shared" si="920"/>
        <v>0</v>
      </c>
      <c r="I9758" s="2">
        <f t="shared" si="921"/>
        <v>1</v>
      </c>
      <c r="K9758" s="2">
        <f>'Calibration - Data 7 O''clock'!B9757</f>
        <v>0</v>
      </c>
      <c r="L9758" s="2">
        <f>'Calibration - Data 7 O''clock'!D9757</f>
        <v>0</v>
      </c>
      <c r="M9758" s="2">
        <f t="shared" si="922"/>
        <v>0</v>
      </c>
      <c r="N9758" s="2">
        <f t="shared" si="923"/>
        <v>1</v>
      </c>
    </row>
    <row r="9759" spans="1:14" x14ac:dyDescent="0.3">
      <c r="A9759" s="2">
        <f>'Calibration - Data None'!B9758</f>
        <v>0</v>
      </c>
      <c r="B9759" s="2">
        <f>'Calibration - Data None'!D9758</f>
        <v>0</v>
      </c>
      <c r="C9759" s="2">
        <f t="shared" si="918"/>
        <v>0</v>
      </c>
      <c r="D9759" s="2">
        <f t="shared" si="919"/>
        <v>1</v>
      </c>
      <c r="F9759" s="2">
        <f>'Calibration - Data 5 O''clock'!B9758</f>
        <v>0</v>
      </c>
      <c r="G9759" s="2">
        <f>'Calibration - Data 5 O''clock'!D9758</f>
        <v>0</v>
      </c>
      <c r="H9759" s="2">
        <f t="shared" si="920"/>
        <v>0</v>
      </c>
      <c r="I9759" s="2">
        <f t="shared" si="921"/>
        <v>1</v>
      </c>
      <c r="K9759" s="2">
        <f>'Calibration - Data 7 O''clock'!B9758</f>
        <v>0</v>
      </c>
      <c r="L9759" s="2">
        <f>'Calibration - Data 7 O''clock'!D9758</f>
        <v>0</v>
      </c>
      <c r="M9759" s="2">
        <f t="shared" si="922"/>
        <v>0</v>
      </c>
      <c r="N9759" s="2">
        <f t="shared" si="923"/>
        <v>1</v>
      </c>
    </row>
    <row r="9760" spans="1:14" x14ac:dyDescent="0.3">
      <c r="A9760" s="2">
        <f>'Calibration - Data None'!B9759</f>
        <v>0</v>
      </c>
      <c r="B9760" s="2">
        <f>'Calibration - Data None'!D9759</f>
        <v>0</v>
      </c>
      <c r="C9760" s="2">
        <f t="shared" si="918"/>
        <v>0</v>
      </c>
      <c r="D9760" s="2">
        <f t="shared" si="919"/>
        <v>1</v>
      </c>
      <c r="F9760" s="2">
        <f>'Calibration - Data 5 O''clock'!B9759</f>
        <v>0</v>
      </c>
      <c r="G9760" s="2">
        <f>'Calibration - Data 5 O''clock'!D9759</f>
        <v>0</v>
      </c>
      <c r="H9760" s="2">
        <f t="shared" si="920"/>
        <v>0</v>
      </c>
      <c r="I9760" s="2">
        <f t="shared" si="921"/>
        <v>1</v>
      </c>
      <c r="K9760" s="2">
        <f>'Calibration - Data 7 O''clock'!B9759</f>
        <v>0</v>
      </c>
      <c r="L9760" s="2">
        <f>'Calibration - Data 7 O''clock'!D9759</f>
        <v>0</v>
      </c>
      <c r="M9760" s="2">
        <f t="shared" si="922"/>
        <v>0</v>
      </c>
      <c r="N9760" s="2">
        <f t="shared" si="923"/>
        <v>1</v>
      </c>
    </row>
    <row r="9761" spans="1:14" x14ac:dyDescent="0.3">
      <c r="A9761" s="2">
        <f>'Calibration - Data None'!B9760</f>
        <v>0</v>
      </c>
      <c r="B9761" s="2">
        <f>'Calibration - Data None'!D9760</f>
        <v>0</v>
      </c>
      <c r="C9761" s="2">
        <f t="shared" si="918"/>
        <v>0</v>
      </c>
      <c r="D9761" s="2">
        <f t="shared" si="919"/>
        <v>1</v>
      </c>
      <c r="F9761" s="2">
        <f>'Calibration - Data 5 O''clock'!B9760</f>
        <v>0</v>
      </c>
      <c r="G9761" s="2">
        <f>'Calibration - Data 5 O''clock'!D9760</f>
        <v>0</v>
      </c>
      <c r="H9761" s="2">
        <f t="shared" si="920"/>
        <v>0</v>
      </c>
      <c r="I9761" s="2">
        <f t="shared" si="921"/>
        <v>1</v>
      </c>
      <c r="K9761" s="2">
        <f>'Calibration - Data 7 O''clock'!B9760</f>
        <v>0</v>
      </c>
      <c r="L9761" s="2">
        <f>'Calibration - Data 7 O''clock'!D9760</f>
        <v>0</v>
      </c>
      <c r="M9761" s="2">
        <f t="shared" si="922"/>
        <v>0</v>
      </c>
      <c r="N9761" s="2">
        <f t="shared" si="923"/>
        <v>1</v>
      </c>
    </row>
    <row r="9762" spans="1:14" x14ac:dyDescent="0.3">
      <c r="A9762" s="2">
        <f>'Calibration - Data None'!B9761</f>
        <v>0</v>
      </c>
      <c r="B9762" s="2">
        <f>'Calibration - Data None'!D9761</f>
        <v>0</v>
      </c>
      <c r="C9762" s="2">
        <f t="shared" si="918"/>
        <v>0</v>
      </c>
      <c r="D9762" s="2">
        <f t="shared" si="919"/>
        <v>1</v>
      </c>
      <c r="F9762" s="2">
        <f>'Calibration - Data 5 O''clock'!B9761</f>
        <v>0</v>
      </c>
      <c r="G9762" s="2">
        <f>'Calibration - Data 5 O''clock'!D9761</f>
        <v>0</v>
      </c>
      <c r="H9762" s="2">
        <f t="shared" si="920"/>
        <v>0</v>
      </c>
      <c r="I9762" s="2">
        <f t="shared" si="921"/>
        <v>1</v>
      </c>
      <c r="K9762" s="2">
        <f>'Calibration - Data 7 O''clock'!B9761</f>
        <v>0</v>
      </c>
      <c r="L9762" s="2">
        <f>'Calibration - Data 7 O''clock'!D9761</f>
        <v>0</v>
      </c>
      <c r="M9762" s="2">
        <f t="shared" si="922"/>
        <v>0</v>
      </c>
      <c r="N9762" s="2">
        <f t="shared" si="923"/>
        <v>1</v>
      </c>
    </row>
    <row r="9763" spans="1:14" x14ac:dyDescent="0.3">
      <c r="A9763" s="2">
        <f>'Calibration - Data None'!B9762</f>
        <v>0</v>
      </c>
      <c r="B9763" s="2">
        <f>'Calibration - Data None'!D9762</f>
        <v>0</v>
      </c>
      <c r="C9763" s="2">
        <f t="shared" si="918"/>
        <v>0</v>
      </c>
      <c r="D9763" s="2">
        <f t="shared" si="919"/>
        <v>1</v>
      </c>
      <c r="F9763" s="2">
        <f>'Calibration - Data 5 O''clock'!B9762</f>
        <v>0</v>
      </c>
      <c r="G9763" s="2">
        <f>'Calibration - Data 5 O''clock'!D9762</f>
        <v>0</v>
      </c>
      <c r="H9763" s="2">
        <f t="shared" si="920"/>
        <v>0</v>
      </c>
      <c r="I9763" s="2">
        <f t="shared" si="921"/>
        <v>1</v>
      </c>
      <c r="K9763" s="2">
        <f>'Calibration - Data 7 O''clock'!B9762</f>
        <v>0</v>
      </c>
      <c r="L9763" s="2">
        <f>'Calibration - Data 7 O''clock'!D9762</f>
        <v>0</v>
      </c>
      <c r="M9763" s="2">
        <f t="shared" si="922"/>
        <v>0</v>
      </c>
      <c r="N9763" s="2">
        <f t="shared" si="923"/>
        <v>1</v>
      </c>
    </row>
    <row r="9764" spans="1:14" x14ac:dyDescent="0.3">
      <c r="A9764" s="2">
        <f>'Calibration - Data None'!B9763</f>
        <v>0</v>
      </c>
      <c r="B9764" s="2">
        <f>'Calibration - Data None'!D9763</f>
        <v>0</v>
      </c>
      <c r="C9764" s="2">
        <f t="shared" si="918"/>
        <v>0</v>
      </c>
      <c r="D9764" s="2">
        <f t="shared" si="919"/>
        <v>1</v>
      </c>
      <c r="F9764" s="2">
        <f>'Calibration - Data 5 O''clock'!B9763</f>
        <v>0</v>
      </c>
      <c r="G9764" s="2">
        <f>'Calibration - Data 5 O''clock'!D9763</f>
        <v>0</v>
      </c>
      <c r="H9764" s="2">
        <f t="shared" si="920"/>
        <v>0</v>
      </c>
      <c r="I9764" s="2">
        <f t="shared" si="921"/>
        <v>1</v>
      </c>
      <c r="K9764" s="2">
        <f>'Calibration - Data 7 O''clock'!B9763</f>
        <v>0</v>
      </c>
      <c r="L9764" s="2">
        <f>'Calibration - Data 7 O''clock'!D9763</f>
        <v>0</v>
      </c>
      <c r="M9764" s="2">
        <f t="shared" si="922"/>
        <v>0</v>
      </c>
      <c r="N9764" s="2">
        <f t="shared" si="923"/>
        <v>1</v>
      </c>
    </row>
    <row r="9765" spans="1:14" x14ac:dyDescent="0.3">
      <c r="A9765" s="2">
        <f>'Calibration - Data None'!B9764</f>
        <v>0</v>
      </c>
      <c r="B9765" s="2">
        <f>'Calibration - Data None'!D9764</f>
        <v>0</v>
      </c>
      <c r="C9765" s="2">
        <f t="shared" si="918"/>
        <v>0</v>
      </c>
      <c r="D9765" s="2">
        <f t="shared" si="919"/>
        <v>1</v>
      </c>
      <c r="F9765" s="2">
        <f>'Calibration - Data 5 O''clock'!B9764</f>
        <v>0</v>
      </c>
      <c r="G9765" s="2">
        <f>'Calibration - Data 5 O''clock'!D9764</f>
        <v>0</v>
      </c>
      <c r="H9765" s="2">
        <f t="shared" si="920"/>
        <v>0</v>
      </c>
      <c r="I9765" s="2">
        <f t="shared" si="921"/>
        <v>1</v>
      </c>
      <c r="K9765" s="2">
        <f>'Calibration - Data 7 O''clock'!B9764</f>
        <v>0</v>
      </c>
      <c r="L9765" s="2">
        <f>'Calibration - Data 7 O''clock'!D9764</f>
        <v>0</v>
      </c>
      <c r="M9765" s="2">
        <f t="shared" si="922"/>
        <v>0</v>
      </c>
      <c r="N9765" s="2">
        <f t="shared" si="923"/>
        <v>1</v>
      </c>
    </row>
    <row r="9766" spans="1:14" x14ac:dyDescent="0.3">
      <c r="A9766" s="2">
        <f>'Calibration - Data None'!B9765</f>
        <v>0</v>
      </c>
      <c r="B9766" s="2">
        <f>'Calibration - Data None'!D9765</f>
        <v>0</v>
      </c>
      <c r="C9766" s="2">
        <f t="shared" si="918"/>
        <v>0</v>
      </c>
      <c r="D9766" s="2">
        <f t="shared" si="919"/>
        <v>1</v>
      </c>
      <c r="F9766" s="2">
        <f>'Calibration - Data 5 O''clock'!B9765</f>
        <v>0</v>
      </c>
      <c r="G9766" s="2">
        <f>'Calibration - Data 5 O''clock'!D9765</f>
        <v>0</v>
      </c>
      <c r="H9766" s="2">
        <f t="shared" si="920"/>
        <v>0</v>
      </c>
      <c r="I9766" s="2">
        <f t="shared" si="921"/>
        <v>1</v>
      </c>
      <c r="K9766" s="2">
        <f>'Calibration - Data 7 O''clock'!B9765</f>
        <v>0</v>
      </c>
      <c r="L9766" s="2">
        <f>'Calibration - Data 7 O''clock'!D9765</f>
        <v>0</v>
      </c>
      <c r="M9766" s="2">
        <f t="shared" si="922"/>
        <v>0</v>
      </c>
      <c r="N9766" s="2">
        <f t="shared" si="923"/>
        <v>1</v>
      </c>
    </row>
    <row r="9767" spans="1:14" x14ac:dyDescent="0.3">
      <c r="A9767" s="2">
        <f>'Calibration - Data None'!B9766</f>
        <v>0</v>
      </c>
      <c r="B9767" s="2">
        <f>'Calibration - Data None'!D9766</f>
        <v>0</v>
      </c>
      <c r="C9767" s="2">
        <f t="shared" si="918"/>
        <v>0</v>
      </c>
      <c r="D9767" s="2">
        <f t="shared" si="919"/>
        <v>1</v>
      </c>
      <c r="F9767" s="2">
        <f>'Calibration - Data 5 O''clock'!B9766</f>
        <v>0</v>
      </c>
      <c r="G9767" s="2">
        <f>'Calibration - Data 5 O''clock'!D9766</f>
        <v>0</v>
      </c>
      <c r="H9767" s="2">
        <f t="shared" si="920"/>
        <v>0</v>
      </c>
      <c r="I9767" s="2">
        <f t="shared" si="921"/>
        <v>1</v>
      </c>
      <c r="K9767" s="2">
        <f>'Calibration - Data 7 O''clock'!B9766</f>
        <v>0</v>
      </c>
      <c r="L9767" s="2">
        <f>'Calibration - Data 7 O''clock'!D9766</f>
        <v>0</v>
      </c>
      <c r="M9767" s="2">
        <f t="shared" si="922"/>
        <v>0</v>
      </c>
      <c r="N9767" s="2">
        <f t="shared" si="923"/>
        <v>1</v>
      </c>
    </row>
    <row r="9768" spans="1:14" x14ac:dyDescent="0.3">
      <c r="A9768" s="2">
        <f>'Calibration - Data None'!B9767</f>
        <v>0</v>
      </c>
      <c r="B9768" s="2">
        <f>'Calibration - Data None'!D9767</f>
        <v>0</v>
      </c>
      <c r="C9768" s="2">
        <f t="shared" si="918"/>
        <v>0</v>
      </c>
      <c r="D9768" s="2">
        <f t="shared" si="919"/>
        <v>1</v>
      </c>
      <c r="F9768" s="2">
        <f>'Calibration - Data 5 O''clock'!B9767</f>
        <v>0</v>
      </c>
      <c r="G9768" s="2">
        <f>'Calibration - Data 5 O''clock'!D9767</f>
        <v>0</v>
      </c>
      <c r="H9768" s="2">
        <f t="shared" si="920"/>
        <v>0</v>
      </c>
      <c r="I9768" s="2">
        <f t="shared" si="921"/>
        <v>1</v>
      </c>
      <c r="K9768" s="2">
        <f>'Calibration - Data 7 O''clock'!B9767</f>
        <v>0</v>
      </c>
      <c r="L9768" s="2">
        <f>'Calibration - Data 7 O''clock'!D9767</f>
        <v>0</v>
      </c>
      <c r="M9768" s="2">
        <f t="shared" si="922"/>
        <v>0</v>
      </c>
      <c r="N9768" s="2">
        <f t="shared" si="923"/>
        <v>1</v>
      </c>
    </row>
    <row r="9769" spans="1:14" x14ac:dyDescent="0.3">
      <c r="A9769" s="2">
        <f>'Calibration - Data None'!B9768</f>
        <v>0</v>
      </c>
      <c r="B9769" s="2">
        <f>'Calibration - Data None'!D9768</f>
        <v>0</v>
      </c>
      <c r="C9769" s="2">
        <f t="shared" si="918"/>
        <v>0</v>
      </c>
      <c r="D9769" s="2">
        <f t="shared" si="919"/>
        <v>1</v>
      </c>
      <c r="F9769" s="2">
        <f>'Calibration - Data 5 O''clock'!B9768</f>
        <v>0</v>
      </c>
      <c r="G9769" s="2">
        <f>'Calibration - Data 5 O''clock'!D9768</f>
        <v>0</v>
      </c>
      <c r="H9769" s="2">
        <f t="shared" si="920"/>
        <v>0</v>
      </c>
      <c r="I9769" s="2">
        <f t="shared" si="921"/>
        <v>1</v>
      </c>
      <c r="K9769" s="2">
        <f>'Calibration - Data 7 O''clock'!B9768</f>
        <v>0</v>
      </c>
      <c r="L9769" s="2">
        <f>'Calibration - Data 7 O''clock'!D9768</f>
        <v>0</v>
      </c>
      <c r="M9769" s="2">
        <f t="shared" si="922"/>
        <v>0</v>
      </c>
      <c r="N9769" s="2">
        <f t="shared" si="923"/>
        <v>1</v>
      </c>
    </row>
    <row r="9770" spans="1:14" x14ac:dyDescent="0.3">
      <c r="A9770" s="2">
        <f>'Calibration - Data None'!B9769</f>
        <v>0</v>
      </c>
      <c r="B9770" s="2">
        <f>'Calibration - Data None'!D9769</f>
        <v>0</v>
      </c>
      <c r="C9770" s="2">
        <f t="shared" si="918"/>
        <v>0</v>
      </c>
      <c r="D9770" s="2">
        <f t="shared" si="919"/>
        <v>1</v>
      </c>
      <c r="F9770" s="2">
        <f>'Calibration - Data 5 O''clock'!B9769</f>
        <v>0</v>
      </c>
      <c r="G9770" s="2">
        <f>'Calibration - Data 5 O''clock'!D9769</f>
        <v>0</v>
      </c>
      <c r="H9770" s="2">
        <f t="shared" si="920"/>
        <v>0</v>
      </c>
      <c r="I9770" s="2">
        <f t="shared" si="921"/>
        <v>1</v>
      </c>
      <c r="K9770" s="2">
        <f>'Calibration - Data 7 O''clock'!B9769</f>
        <v>0</v>
      </c>
      <c r="L9770" s="2">
        <f>'Calibration - Data 7 O''clock'!D9769</f>
        <v>0</v>
      </c>
      <c r="M9770" s="2">
        <f t="shared" si="922"/>
        <v>0</v>
      </c>
      <c r="N9770" s="2">
        <f t="shared" si="923"/>
        <v>1</v>
      </c>
    </row>
    <row r="9771" spans="1:14" x14ac:dyDescent="0.3">
      <c r="A9771" s="2">
        <f>'Calibration - Data None'!B9770</f>
        <v>0</v>
      </c>
      <c r="B9771" s="2">
        <f>'Calibration - Data None'!D9770</f>
        <v>0</v>
      </c>
      <c r="C9771" s="2">
        <f t="shared" si="918"/>
        <v>0</v>
      </c>
      <c r="D9771" s="2">
        <f t="shared" si="919"/>
        <v>1</v>
      </c>
      <c r="F9771" s="2">
        <f>'Calibration - Data 5 O''clock'!B9770</f>
        <v>0</v>
      </c>
      <c r="G9771" s="2">
        <f>'Calibration - Data 5 O''clock'!D9770</f>
        <v>0</v>
      </c>
      <c r="H9771" s="2">
        <f t="shared" si="920"/>
        <v>0</v>
      </c>
      <c r="I9771" s="2">
        <f t="shared" si="921"/>
        <v>1</v>
      </c>
      <c r="K9771" s="2">
        <f>'Calibration - Data 7 O''clock'!B9770</f>
        <v>0</v>
      </c>
      <c r="L9771" s="2">
        <f>'Calibration - Data 7 O''clock'!D9770</f>
        <v>0</v>
      </c>
      <c r="M9771" s="2">
        <f t="shared" si="922"/>
        <v>0</v>
      </c>
      <c r="N9771" s="2">
        <f t="shared" si="923"/>
        <v>1</v>
      </c>
    </row>
    <row r="9772" spans="1:14" x14ac:dyDescent="0.3">
      <c r="A9772" s="2">
        <f>'Calibration - Data None'!B9771</f>
        <v>0</v>
      </c>
      <c r="B9772" s="2">
        <f>'Calibration - Data None'!D9771</f>
        <v>0</v>
      </c>
      <c r="C9772" s="2">
        <f t="shared" si="918"/>
        <v>0</v>
      </c>
      <c r="D9772" s="2">
        <f t="shared" si="919"/>
        <v>1</v>
      </c>
      <c r="F9772" s="2">
        <f>'Calibration - Data 5 O''clock'!B9771</f>
        <v>0</v>
      </c>
      <c r="G9772" s="2">
        <f>'Calibration - Data 5 O''clock'!D9771</f>
        <v>0</v>
      </c>
      <c r="H9772" s="2">
        <f t="shared" si="920"/>
        <v>0</v>
      </c>
      <c r="I9772" s="2">
        <f t="shared" si="921"/>
        <v>1</v>
      </c>
      <c r="K9772" s="2">
        <f>'Calibration - Data 7 O''clock'!B9771</f>
        <v>0</v>
      </c>
      <c r="L9772" s="2">
        <f>'Calibration - Data 7 O''clock'!D9771</f>
        <v>0</v>
      </c>
      <c r="M9772" s="2">
        <f t="shared" si="922"/>
        <v>0</v>
      </c>
      <c r="N9772" s="2">
        <f t="shared" si="923"/>
        <v>1</v>
      </c>
    </row>
    <row r="9773" spans="1:14" x14ac:dyDescent="0.3">
      <c r="A9773" s="2">
        <f>'Calibration - Data None'!B9772</f>
        <v>0</v>
      </c>
      <c r="B9773" s="2">
        <f>'Calibration - Data None'!D9772</f>
        <v>0</v>
      </c>
      <c r="C9773" s="2">
        <f t="shared" si="918"/>
        <v>0</v>
      </c>
      <c r="D9773" s="2">
        <f t="shared" si="919"/>
        <v>1</v>
      </c>
      <c r="F9773" s="2">
        <f>'Calibration - Data 5 O''clock'!B9772</f>
        <v>0</v>
      </c>
      <c r="G9773" s="2">
        <f>'Calibration - Data 5 O''clock'!D9772</f>
        <v>0</v>
      </c>
      <c r="H9773" s="2">
        <f t="shared" si="920"/>
        <v>0</v>
      </c>
      <c r="I9773" s="2">
        <f t="shared" si="921"/>
        <v>1</v>
      </c>
      <c r="K9773" s="2">
        <f>'Calibration - Data 7 O''clock'!B9772</f>
        <v>0</v>
      </c>
      <c r="L9773" s="2">
        <f>'Calibration - Data 7 O''clock'!D9772</f>
        <v>0</v>
      </c>
      <c r="M9773" s="2">
        <f t="shared" si="922"/>
        <v>0</v>
      </c>
      <c r="N9773" s="2">
        <f t="shared" si="923"/>
        <v>1</v>
      </c>
    </row>
    <row r="9774" spans="1:14" x14ac:dyDescent="0.3">
      <c r="A9774" s="2">
        <f>'Calibration - Data None'!B9773</f>
        <v>0</v>
      </c>
      <c r="B9774" s="2">
        <f>'Calibration - Data None'!D9773</f>
        <v>0</v>
      </c>
      <c r="C9774" s="2">
        <f t="shared" si="918"/>
        <v>0</v>
      </c>
      <c r="D9774" s="2">
        <f t="shared" si="919"/>
        <v>1</v>
      </c>
      <c r="F9774" s="2">
        <f>'Calibration - Data 5 O''clock'!B9773</f>
        <v>0</v>
      </c>
      <c r="G9774" s="2">
        <f>'Calibration - Data 5 O''clock'!D9773</f>
        <v>0</v>
      </c>
      <c r="H9774" s="2">
        <f t="shared" si="920"/>
        <v>0</v>
      </c>
      <c r="I9774" s="2">
        <f t="shared" si="921"/>
        <v>1</v>
      </c>
      <c r="K9774" s="2">
        <f>'Calibration - Data 7 O''clock'!B9773</f>
        <v>0</v>
      </c>
      <c r="L9774" s="2">
        <f>'Calibration - Data 7 O''clock'!D9773</f>
        <v>0</v>
      </c>
      <c r="M9774" s="2">
        <f t="shared" si="922"/>
        <v>0</v>
      </c>
      <c r="N9774" s="2">
        <f t="shared" si="923"/>
        <v>1</v>
      </c>
    </row>
    <row r="9775" spans="1:14" x14ac:dyDescent="0.3">
      <c r="A9775" s="2">
        <f>'Calibration - Data None'!B9774</f>
        <v>0</v>
      </c>
      <c r="B9775" s="2">
        <f>'Calibration - Data None'!D9774</f>
        <v>0</v>
      </c>
      <c r="C9775" s="2">
        <f t="shared" si="918"/>
        <v>0</v>
      </c>
      <c r="D9775" s="2">
        <f t="shared" si="919"/>
        <v>1</v>
      </c>
      <c r="F9775" s="2">
        <f>'Calibration - Data 5 O''clock'!B9774</f>
        <v>0</v>
      </c>
      <c r="G9775" s="2">
        <f>'Calibration - Data 5 O''clock'!D9774</f>
        <v>0</v>
      </c>
      <c r="H9775" s="2">
        <f t="shared" si="920"/>
        <v>0</v>
      </c>
      <c r="I9775" s="2">
        <f t="shared" si="921"/>
        <v>1</v>
      </c>
      <c r="K9775" s="2">
        <f>'Calibration - Data 7 O''clock'!B9774</f>
        <v>0</v>
      </c>
      <c r="L9775" s="2">
        <f>'Calibration - Data 7 O''clock'!D9774</f>
        <v>0</v>
      </c>
      <c r="M9775" s="2">
        <f t="shared" si="922"/>
        <v>0</v>
      </c>
      <c r="N9775" s="2">
        <f t="shared" si="923"/>
        <v>1</v>
      </c>
    </row>
    <row r="9776" spans="1:14" x14ac:dyDescent="0.3">
      <c r="A9776" s="2">
        <f>'Calibration - Data None'!B9775</f>
        <v>0</v>
      </c>
      <c r="B9776" s="2">
        <f>'Calibration - Data None'!D9775</f>
        <v>0</v>
      </c>
      <c r="C9776" s="2">
        <f t="shared" si="918"/>
        <v>0</v>
      </c>
      <c r="D9776" s="2">
        <f t="shared" si="919"/>
        <v>1</v>
      </c>
      <c r="F9776" s="2">
        <f>'Calibration - Data 5 O''clock'!B9775</f>
        <v>0</v>
      </c>
      <c r="G9776" s="2">
        <f>'Calibration - Data 5 O''clock'!D9775</f>
        <v>0</v>
      </c>
      <c r="H9776" s="2">
        <f t="shared" si="920"/>
        <v>0</v>
      </c>
      <c r="I9776" s="2">
        <f t="shared" si="921"/>
        <v>1</v>
      </c>
      <c r="K9776" s="2">
        <f>'Calibration - Data 7 O''clock'!B9775</f>
        <v>0</v>
      </c>
      <c r="L9776" s="2">
        <f>'Calibration - Data 7 O''clock'!D9775</f>
        <v>0</v>
      </c>
      <c r="M9776" s="2">
        <f t="shared" si="922"/>
        <v>0</v>
      </c>
      <c r="N9776" s="2">
        <f t="shared" si="923"/>
        <v>1</v>
      </c>
    </row>
    <row r="9777" spans="1:14" x14ac:dyDescent="0.3">
      <c r="A9777" s="2">
        <f>'Calibration - Data None'!B9776</f>
        <v>0</v>
      </c>
      <c r="B9777" s="2">
        <f>'Calibration - Data None'!D9776</f>
        <v>0</v>
      </c>
      <c r="C9777" s="2">
        <f t="shared" si="918"/>
        <v>0</v>
      </c>
      <c r="D9777" s="2">
        <f t="shared" si="919"/>
        <v>1</v>
      </c>
      <c r="F9777" s="2">
        <f>'Calibration - Data 5 O''clock'!B9776</f>
        <v>0</v>
      </c>
      <c r="G9777" s="2">
        <f>'Calibration - Data 5 O''clock'!D9776</f>
        <v>0</v>
      </c>
      <c r="H9777" s="2">
        <f t="shared" si="920"/>
        <v>0</v>
      </c>
      <c r="I9777" s="2">
        <f t="shared" si="921"/>
        <v>1</v>
      </c>
      <c r="K9777" s="2">
        <f>'Calibration - Data 7 O''clock'!B9776</f>
        <v>0</v>
      </c>
      <c r="L9777" s="2">
        <f>'Calibration - Data 7 O''clock'!D9776</f>
        <v>0</v>
      </c>
      <c r="M9777" s="2">
        <f t="shared" si="922"/>
        <v>0</v>
      </c>
      <c r="N9777" s="2">
        <f t="shared" si="923"/>
        <v>1</v>
      </c>
    </row>
    <row r="9778" spans="1:14" x14ac:dyDescent="0.3">
      <c r="A9778" s="2">
        <f>'Calibration - Data None'!B9777</f>
        <v>0</v>
      </c>
      <c r="B9778" s="2">
        <f>'Calibration - Data None'!D9777</f>
        <v>0</v>
      </c>
      <c r="C9778" s="2">
        <f t="shared" si="918"/>
        <v>0</v>
      </c>
      <c r="D9778" s="2">
        <f t="shared" si="919"/>
        <v>1</v>
      </c>
      <c r="F9778" s="2">
        <f>'Calibration - Data 5 O''clock'!B9777</f>
        <v>0</v>
      </c>
      <c r="G9778" s="2">
        <f>'Calibration - Data 5 O''clock'!D9777</f>
        <v>0</v>
      </c>
      <c r="H9778" s="2">
        <f t="shared" si="920"/>
        <v>0</v>
      </c>
      <c r="I9778" s="2">
        <f t="shared" si="921"/>
        <v>1</v>
      </c>
      <c r="K9778" s="2">
        <f>'Calibration - Data 7 O''clock'!B9777</f>
        <v>0</v>
      </c>
      <c r="L9778" s="2">
        <f>'Calibration - Data 7 O''clock'!D9777</f>
        <v>0</v>
      </c>
      <c r="M9778" s="2">
        <f t="shared" si="922"/>
        <v>0</v>
      </c>
      <c r="N9778" s="2">
        <f t="shared" si="923"/>
        <v>1</v>
      </c>
    </row>
    <row r="9779" spans="1:14" x14ac:dyDescent="0.3">
      <c r="A9779" s="2">
        <f>'Calibration - Data None'!B9778</f>
        <v>0</v>
      </c>
      <c r="B9779" s="2">
        <f>'Calibration - Data None'!D9778</f>
        <v>0</v>
      </c>
      <c r="C9779" s="2">
        <f t="shared" si="918"/>
        <v>0</v>
      </c>
      <c r="D9779" s="2">
        <f t="shared" si="919"/>
        <v>1</v>
      </c>
      <c r="F9779" s="2">
        <f>'Calibration - Data 5 O''clock'!B9778</f>
        <v>0</v>
      </c>
      <c r="G9779" s="2">
        <f>'Calibration - Data 5 O''clock'!D9778</f>
        <v>0</v>
      </c>
      <c r="H9779" s="2">
        <f t="shared" si="920"/>
        <v>0</v>
      </c>
      <c r="I9779" s="2">
        <f t="shared" si="921"/>
        <v>1</v>
      </c>
      <c r="K9779" s="2">
        <f>'Calibration - Data 7 O''clock'!B9778</f>
        <v>0</v>
      </c>
      <c r="L9779" s="2">
        <f>'Calibration - Data 7 O''clock'!D9778</f>
        <v>0</v>
      </c>
      <c r="M9779" s="2">
        <f t="shared" si="922"/>
        <v>0</v>
      </c>
      <c r="N9779" s="2">
        <f t="shared" si="923"/>
        <v>1</v>
      </c>
    </row>
    <row r="9780" spans="1:14" x14ac:dyDescent="0.3">
      <c r="A9780" s="2">
        <f>'Calibration - Data None'!B9779</f>
        <v>0</v>
      </c>
      <c r="B9780" s="2">
        <f>'Calibration - Data None'!D9779</f>
        <v>0</v>
      </c>
      <c r="C9780" s="2">
        <f t="shared" si="918"/>
        <v>0</v>
      </c>
      <c r="D9780" s="2">
        <f t="shared" si="919"/>
        <v>1</v>
      </c>
      <c r="F9780" s="2">
        <f>'Calibration - Data 5 O''clock'!B9779</f>
        <v>0</v>
      </c>
      <c r="G9780" s="2">
        <f>'Calibration - Data 5 O''clock'!D9779</f>
        <v>0</v>
      </c>
      <c r="H9780" s="2">
        <f t="shared" si="920"/>
        <v>0</v>
      </c>
      <c r="I9780" s="2">
        <f t="shared" si="921"/>
        <v>1</v>
      </c>
      <c r="K9780" s="2">
        <f>'Calibration - Data 7 O''clock'!B9779</f>
        <v>0</v>
      </c>
      <c r="L9780" s="2">
        <f>'Calibration - Data 7 O''clock'!D9779</f>
        <v>0</v>
      </c>
      <c r="M9780" s="2">
        <f t="shared" si="922"/>
        <v>0</v>
      </c>
      <c r="N9780" s="2">
        <f t="shared" si="923"/>
        <v>1</v>
      </c>
    </row>
    <row r="9781" spans="1:14" x14ac:dyDescent="0.3">
      <c r="A9781" s="2">
        <f>'Calibration - Data None'!B9780</f>
        <v>0</v>
      </c>
      <c r="B9781" s="2">
        <f>'Calibration - Data None'!D9780</f>
        <v>0</v>
      </c>
      <c r="C9781" s="2">
        <f t="shared" si="918"/>
        <v>0</v>
      </c>
      <c r="D9781" s="2">
        <f t="shared" si="919"/>
        <v>1</v>
      </c>
      <c r="F9781" s="2">
        <f>'Calibration - Data 5 O''clock'!B9780</f>
        <v>0</v>
      </c>
      <c r="G9781" s="2">
        <f>'Calibration - Data 5 O''clock'!D9780</f>
        <v>0</v>
      </c>
      <c r="H9781" s="2">
        <f t="shared" si="920"/>
        <v>0</v>
      </c>
      <c r="I9781" s="2">
        <f t="shared" si="921"/>
        <v>1</v>
      </c>
      <c r="K9781" s="2">
        <f>'Calibration - Data 7 O''clock'!B9780</f>
        <v>0</v>
      </c>
      <c r="L9781" s="2">
        <f>'Calibration - Data 7 O''clock'!D9780</f>
        <v>0</v>
      </c>
      <c r="M9781" s="2">
        <f t="shared" si="922"/>
        <v>0</v>
      </c>
      <c r="N9781" s="2">
        <f t="shared" si="923"/>
        <v>1</v>
      </c>
    </row>
    <row r="9782" spans="1:14" x14ac:dyDescent="0.3">
      <c r="A9782" s="2">
        <f>'Calibration - Data None'!B9781</f>
        <v>0</v>
      </c>
      <c r="B9782" s="2">
        <f>'Calibration - Data None'!D9781</f>
        <v>0</v>
      </c>
      <c r="C9782" s="2">
        <f t="shared" si="918"/>
        <v>0</v>
      </c>
      <c r="D9782" s="2">
        <f t="shared" si="919"/>
        <v>1</v>
      </c>
      <c r="F9782" s="2">
        <f>'Calibration - Data 5 O''clock'!B9781</f>
        <v>0</v>
      </c>
      <c r="G9782" s="2">
        <f>'Calibration - Data 5 O''clock'!D9781</f>
        <v>0</v>
      </c>
      <c r="H9782" s="2">
        <f t="shared" si="920"/>
        <v>0</v>
      </c>
      <c r="I9782" s="2">
        <f t="shared" si="921"/>
        <v>1</v>
      </c>
      <c r="K9782" s="2">
        <f>'Calibration - Data 7 O''clock'!B9781</f>
        <v>0</v>
      </c>
      <c r="L9782" s="2">
        <f>'Calibration - Data 7 O''clock'!D9781</f>
        <v>0</v>
      </c>
      <c r="M9782" s="2">
        <f t="shared" si="922"/>
        <v>0</v>
      </c>
      <c r="N9782" s="2">
        <f t="shared" si="923"/>
        <v>1</v>
      </c>
    </row>
    <row r="9783" spans="1:14" x14ac:dyDescent="0.3">
      <c r="A9783" s="2">
        <f>'Calibration - Data None'!B9782</f>
        <v>0</v>
      </c>
      <c r="B9783" s="2">
        <f>'Calibration - Data None'!D9782</f>
        <v>0</v>
      </c>
      <c r="C9783" s="2">
        <f t="shared" si="918"/>
        <v>0</v>
      </c>
      <c r="D9783" s="2">
        <f t="shared" si="919"/>
        <v>1</v>
      </c>
      <c r="F9783" s="2">
        <f>'Calibration - Data 5 O''clock'!B9782</f>
        <v>0</v>
      </c>
      <c r="G9783" s="2">
        <f>'Calibration - Data 5 O''clock'!D9782</f>
        <v>0</v>
      </c>
      <c r="H9783" s="2">
        <f t="shared" si="920"/>
        <v>0</v>
      </c>
      <c r="I9783" s="2">
        <f t="shared" si="921"/>
        <v>1</v>
      </c>
      <c r="K9783" s="2">
        <f>'Calibration - Data 7 O''clock'!B9782</f>
        <v>0</v>
      </c>
      <c r="L9783" s="2">
        <f>'Calibration - Data 7 O''clock'!D9782</f>
        <v>0</v>
      </c>
      <c r="M9783" s="2">
        <f t="shared" si="922"/>
        <v>0</v>
      </c>
      <c r="N9783" s="2">
        <f t="shared" si="923"/>
        <v>1</v>
      </c>
    </row>
    <row r="9784" spans="1:14" x14ac:dyDescent="0.3">
      <c r="A9784" s="2">
        <f>'Calibration - Data None'!B9783</f>
        <v>0</v>
      </c>
      <c r="B9784" s="2">
        <f>'Calibration - Data None'!D9783</f>
        <v>0</v>
      </c>
      <c r="C9784" s="2">
        <f t="shared" si="918"/>
        <v>0</v>
      </c>
      <c r="D9784" s="2">
        <f t="shared" si="919"/>
        <v>1</v>
      </c>
      <c r="F9784" s="2">
        <f>'Calibration - Data 5 O''clock'!B9783</f>
        <v>0</v>
      </c>
      <c r="G9784" s="2">
        <f>'Calibration - Data 5 O''clock'!D9783</f>
        <v>0</v>
      </c>
      <c r="H9784" s="2">
        <f t="shared" si="920"/>
        <v>0</v>
      </c>
      <c r="I9784" s="2">
        <f t="shared" si="921"/>
        <v>1</v>
      </c>
      <c r="K9784" s="2">
        <f>'Calibration - Data 7 O''clock'!B9783</f>
        <v>0</v>
      </c>
      <c r="L9784" s="2">
        <f>'Calibration - Data 7 O''clock'!D9783</f>
        <v>0</v>
      </c>
      <c r="M9784" s="2">
        <f t="shared" si="922"/>
        <v>0</v>
      </c>
      <c r="N9784" s="2">
        <f t="shared" si="923"/>
        <v>1</v>
      </c>
    </row>
    <row r="9785" spans="1:14" x14ac:dyDescent="0.3">
      <c r="A9785" s="2">
        <f>'Calibration - Data None'!B9784</f>
        <v>0</v>
      </c>
      <c r="B9785" s="2">
        <f>'Calibration - Data None'!D9784</f>
        <v>0</v>
      </c>
      <c r="C9785" s="2">
        <f t="shared" si="918"/>
        <v>0</v>
      </c>
      <c r="D9785" s="2">
        <f t="shared" si="919"/>
        <v>1</v>
      </c>
      <c r="F9785" s="2">
        <f>'Calibration - Data 5 O''clock'!B9784</f>
        <v>0</v>
      </c>
      <c r="G9785" s="2">
        <f>'Calibration - Data 5 O''clock'!D9784</f>
        <v>0</v>
      </c>
      <c r="H9785" s="2">
        <f t="shared" si="920"/>
        <v>0</v>
      </c>
      <c r="I9785" s="2">
        <f t="shared" si="921"/>
        <v>1</v>
      </c>
      <c r="K9785" s="2">
        <f>'Calibration - Data 7 O''clock'!B9784</f>
        <v>0</v>
      </c>
      <c r="L9785" s="2">
        <f>'Calibration - Data 7 O''clock'!D9784</f>
        <v>0</v>
      </c>
      <c r="M9785" s="2">
        <f t="shared" si="922"/>
        <v>0</v>
      </c>
      <c r="N9785" s="2">
        <f t="shared" si="923"/>
        <v>1</v>
      </c>
    </row>
    <row r="9786" spans="1:14" x14ac:dyDescent="0.3">
      <c r="A9786" s="2">
        <f>'Calibration - Data None'!B9785</f>
        <v>0</v>
      </c>
      <c r="B9786" s="2">
        <f>'Calibration - Data None'!D9785</f>
        <v>0</v>
      </c>
      <c r="C9786" s="2">
        <f t="shared" si="918"/>
        <v>0</v>
      </c>
      <c r="D9786" s="2">
        <f t="shared" si="919"/>
        <v>1</v>
      </c>
      <c r="F9786" s="2">
        <f>'Calibration - Data 5 O''clock'!B9785</f>
        <v>0</v>
      </c>
      <c r="G9786" s="2">
        <f>'Calibration - Data 5 O''clock'!D9785</f>
        <v>0</v>
      </c>
      <c r="H9786" s="2">
        <f t="shared" si="920"/>
        <v>0</v>
      </c>
      <c r="I9786" s="2">
        <f t="shared" si="921"/>
        <v>1</v>
      </c>
      <c r="K9786" s="2">
        <f>'Calibration - Data 7 O''clock'!B9785</f>
        <v>0</v>
      </c>
      <c r="L9786" s="2">
        <f>'Calibration - Data 7 O''clock'!D9785</f>
        <v>0</v>
      </c>
      <c r="M9786" s="2">
        <f t="shared" si="922"/>
        <v>0</v>
      </c>
      <c r="N9786" s="2">
        <f t="shared" si="923"/>
        <v>1</v>
      </c>
    </row>
    <row r="9787" spans="1:14" x14ac:dyDescent="0.3">
      <c r="A9787" s="2">
        <f>'Calibration - Data None'!B9786</f>
        <v>0</v>
      </c>
      <c r="B9787" s="2">
        <f>'Calibration - Data None'!D9786</f>
        <v>0</v>
      </c>
      <c r="C9787" s="2">
        <f t="shared" si="918"/>
        <v>0</v>
      </c>
      <c r="D9787" s="2">
        <f t="shared" si="919"/>
        <v>1</v>
      </c>
      <c r="F9787" s="2">
        <f>'Calibration - Data 5 O''clock'!B9786</f>
        <v>0</v>
      </c>
      <c r="G9787" s="2">
        <f>'Calibration - Data 5 O''clock'!D9786</f>
        <v>0</v>
      </c>
      <c r="H9787" s="2">
        <f t="shared" si="920"/>
        <v>0</v>
      </c>
      <c r="I9787" s="2">
        <f t="shared" si="921"/>
        <v>1</v>
      </c>
      <c r="K9787" s="2">
        <f>'Calibration - Data 7 O''clock'!B9786</f>
        <v>0</v>
      </c>
      <c r="L9787" s="2">
        <f>'Calibration - Data 7 O''clock'!D9786</f>
        <v>0</v>
      </c>
      <c r="M9787" s="2">
        <f t="shared" si="922"/>
        <v>0</v>
      </c>
      <c r="N9787" s="2">
        <f t="shared" si="923"/>
        <v>1</v>
      </c>
    </row>
    <row r="9788" spans="1:14" x14ac:dyDescent="0.3">
      <c r="A9788" s="2">
        <f>'Calibration - Data None'!B9787</f>
        <v>0</v>
      </c>
      <c r="B9788" s="2">
        <f>'Calibration - Data None'!D9787</f>
        <v>0</v>
      </c>
      <c r="C9788" s="2">
        <f t="shared" si="918"/>
        <v>0</v>
      </c>
      <c r="D9788" s="2">
        <f t="shared" si="919"/>
        <v>1</v>
      </c>
      <c r="F9788" s="2">
        <f>'Calibration - Data 5 O''clock'!B9787</f>
        <v>0</v>
      </c>
      <c r="G9788" s="2">
        <f>'Calibration - Data 5 O''clock'!D9787</f>
        <v>0</v>
      </c>
      <c r="H9788" s="2">
        <f t="shared" si="920"/>
        <v>0</v>
      </c>
      <c r="I9788" s="2">
        <f t="shared" si="921"/>
        <v>1</v>
      </c>
      <c r="K9788" s="2">
        <f>'Calibration - Data 7 O''clock'!B9787</f>
        <v>0</v>
      </c>
      <c r="L9788" s="2">
        <f>'Calibration - Data 7 O''clock'!D9787</f>
        <v>0</v>
      </c>
      <c r="M9788" s="2">
        <f t="shared" si="922"/>
        <v>0</v>
      </c>
      <c r="N9788" s="2">
        <f t="shared" si="923"/>
        <v>1</v>
      </c>
    </row>
    <row r="9789" spans="1:14" x14ac:dyDescent="0.3">
      <c r="A9789" s="2">
        <f>'Calibration - Data None'!B9788</f>
        <v>0</v>
      </c>
      <c r="B9789" s="2">
        <f>'Calibration - Data None'!D9788</f>
        <v>0</v>
      </c>
      <c r="C9789" s="2">
        <f t="shared" si="918"/>
        <v>0</v>
      </c>
      <c r="D9789" s="2">
        <f t="shared" si="919"/>
        <v>1</v>
      </c>
      <c r="F9789" s="2">
        <f>'Calibration - Data 5 O''clock'!B9788</f>
        <v>0</v>
      </c>
      <c r="G9789" s="2">
        <f>'Calibration - Data 5 O''clock'!D9788</f>
        <v>0</v>
      </c>
      <c r="H9789" s="2">
        <f t="shared" si="920"/>
        <v>0</v>
      </c>
      <c r="I9789" s="2">
        <f t="shared" si="921"/>
        <v>1</v>
      </c>
      <c r="K9789" s="2">
        <f>'Calibration - Data 7 O''clock'!B9788</f>
        <v>0</v>
      </c>
      <c r="L9789" s="2">
        <f>'Calibration - Data 7 O''clock'!D9788</f>
        <v>0</v>
      </c>
      <c r="M9789" s="2">
        <f t="shared" si="922"/>
        <v>0</v>
      </c>
      <c r="N9789" s="2">
        <f t="shared" si="923"/>
        <v>1</v>
      </c>
    </row>
    <row r="9790" spans="1:14" x14ac:dyDescent="0.3">
      <c r="A9790" s="2">
        <f>'Calibration - Data None'!B9789</f>
        <v>0</v>
      </c>
      <c r="B9790" s="2">
        <f>'Calibration - Data None'!D9789</f>
        <v>0</v>
      </c>
      <c r="C9790" s="2">
        <f t="shared" si="918"/>
        <v>0</v>
      </c>
      <c r="D9790" s="2">
        <f t="shared" si="919"/>
        <v>1</v>
      </c>
      <c r="F9790" s="2">
        <f>'Calibration - Data 5 O''clock'!B9789</f>
        <v>0</v>
      </c>
      <c r="G9790" s="2">
        <f>'Calibration - Data 5 O''clock'!D9789</f>
        <v>0</v>
      </c>
      <c r="H9790" s="2">
        <f t="shared" si="920"/>
        <v>0</v>
      </c>
      <c r="I9790" s="2">
        <f t="shared" si="921"/>
        <v>1</v>
      </c>
      <c r="K9790" s="2">
        <f>'Calibration - Data 7 O''clock'!B9789</f>
        <v>0</v>
      </c>
      <c r="L9790" s="2">
        <f>'Calibration - Data 7 O''clock'!D9789</f>
        <v>0</v>
      </c>
      <c r="M9790" s="2">
        <f t="shared" si="922"/>
        <v>0</v>
      </c>
      <c r="N9790" s="2">
        <f t="shared" si="923"/>
        <v>1</v>
      </c>
    </row>
    <row r="9791" spans="1:14" x14ac:dyDescent="0.3">
      <c r="A9791" s="2">
        <f>'Calibration - Data None'!B9790</f>
        <v>0</v>
      </c>
      <c r="B9791" s="2">
        <f>'Calibration - Data None'!D9790</f>
        <v>0</v>
      </c>
      <c r="C9791" s="2">
        <f t="shared" si="918"/>
        <v>0</v>
      </c>
      <c r="D9791" s="2">
        <f t="shared" si="919"/>
        <v>1</v>
      </c>
      <c r="F9791" s="2">
        <f>'Calibration - Data 5 O''clock'!B9790</f>
        <v>0</v>
      </c>
      <c r="G9791" s="2">
        <f>'Calibration - Data 5 O''clock'!D9790</f>
        <v>0</v>
      </c>
      <c r="H9791" s="2">
        <f t="shared" si="920"/>
        <v>0</v>
      </c>
      <c r="I9791" s="2">
        <f t="shared" si="921"/>
        <v>1</v>
      </c>
      <c r="K9791" s="2">
        <f>'Calibration - Data 7 O''clock'!B9790</f>
        <v>0</v>
      </c>
      <c r="L9791" s="2">
        <f>'Calibration - Data 7 O''clock'!D9790</f>
        <v>0</v>
      </c>
      <c r="M9791" s="2">
        <f t="shared" si="922"/>
        <v>0</v>
      </c>
      <c r="N9791" s="2">
        <f t="shared" si="923"/>
        <v>1</v>
      </c>
    </row>
    <row r="9792" spans="1:14" x14ac:dyDescent="0.3">
      <c r="A9792" s="2">
        <f>'Calibration - Data None'!B9791</f>
        <v>0</v>
      </c>
      <c r="B9792" s="2">
        <f>'Calibration - Data None'!D9791</f>
        <v>0</v>
      </c>
      <c r="C9792" s="2">
        <f t="shared" si="918"/>
        <v>0</v>
      </c>
      <c r="D9792" s="2">
        <f t="shared" si="919"/>
        <v>1</v>
      </c>
      <c r="F9792" s="2">
        <f>'Calibration - Data 5 O''clock'!B9791</f>
        <v>0</v>
      </c>
      <c r="G9792" s="2">
        <f>'Calibration - Data 5 O''clock'!D9791</f>
        <v>0</v>
      </c>
      <c r="H9792" s="2">
        <f t="shared" si="920"/>
        <v>0</v>
      </c>
      <c r="I9792" s="2">
        <f t="shared" si="921"/>
        <v>1</v>
      </c>
      <c r="K9792" s="2">
        <f>'Calibration - Data 7 O''clock'!B9791</f>
        <v>0</v>
      </c>
      <c r="L9792" s="2">
        <f>'Calibration - Data 7 O''clock'!D9791</f>
        <v>0</v>
      </c>
      <c r="M9792" s="2">
        <f t="shared" si="922"/>
        <v>0</v>
      </c>
      <c r="N9792" s="2">
        <f t="shared" si="923"/>
        <v>1</v>
      </c>
    </row>
    <row r="9793" spans="1:14" x14ac:dyDescent="0.3">
      <c r="A9793" s="2">
        <f>'Calibration - Data None'!B9792</f>
        <v>0</v>
      </c>
      <c r="B9793" s="2">
        <f>'Calibration - Data None'!D9792</f>
        <v>0</v>
      </c>
      <c r="C9793" s="2">
        <f t="shared" si="918"/>
        <v>0</v>
      </c>
      <c r="D9793" s="2">
        <f t="shared" si="919"/>
        <v>1</v>
      </c>
      <c r="F9793" s="2">
        <f>'Calibration - Data 5 O''clock'!B9792</f>
        <v>0</v>
      </c>
      <c r="G9793" s="2">
        <f>'Calibration - Data 5 O''clock'!D9792</f>
        <v>0</v>
      </c>
      <c r="H9793" s="2">
        <f t="shared" si="920"/>
        <v>0</v>
      </c>
      <c r="I9793" s="2">
        <f t="shared" si="921"/>
        <v>1</v>
      </c>
      <c r="K9793" s="2">
        <f>'Calibration - Data 7 O''clock'!B9792</f>
        <v>0</v>
      </c>
      <c r="L9793" s="2">
        <f>'Calibration - Data 7 O''clock'!D9792</f>
        <v>0</v>
      </c>
      <c r="M9793" s="2">
        <f t="shared" si="922"/>
        <v>0</v>
      </c>
      <c r="N9793" s="2">
        <f t="shared" si="923"/>
        <v>1</v>
      </c>
    </row>
    <row r="9794" spans="1:14" x14ac:dyDescent="0.3">
      <c r="A9794" s="2">
        <f>'Calibration - Data None'!B9793</f>
        <v>0</v>
      </c>
      <c r="B9794" s="2">
        <f>'Calibration - Data None'!D9793</f>
        <v>0</v>
      </c>
      <c r="C9794" s="2">
        <f t="shared" si="918"/>
        <v>0</v>
      </c>
      <c r="D9794" s="2">
        <f t="shared" si="919"/>
        <v>1</v>
      </c>
      <c r="F9794" s="2">
        <f>'Calibration - Data 5 O''clock'!B9793</f>
        <v>0</v>
      </c>
      <c r="G9794" s="2">
        <f>'Calibration - Data 5 O''clock'!D9793</f>
        <v>0</v>
      </c>
      <c r="H9794" s="2">
        <f t="shared" si="920"/>
        <v>0</v>
      </c>
      <c r="I9794" s="2">
        <f t="shared" si="921"/>
        <v>1</v>
      </c>
      <c r="K9794" s="2">
        <f>'Calibration - Data 7 O''clock'!B9793</f>
        <v>0</v>
      </c>
      <c r="L9794" s="2">
        <f>'Calibration - Data 7 O''clock'!D9793</f>
        <v>0</v>
      </c>
      <c r="M9794" s="2">
        <f t="shared" si="922"/>
        <v>0</v>
      </c>
      <c r="N9794" s="2">
        <f t="shared" si="923"/>
        <v>1</v>
      </c>
    </row>
    <row r="9795" spans="1:14" x14ac:dyDescent="0.3">
      <c r="A9795" s="2">
        <f>'Calibration - Data None'!B9794</f>
        <v>0</v>
      </c>
      <c r="B9795" s="2">
        <f>'Calibration - Data None'!D9794</f>
        <v>0</v>
      </c>
      <c r="C9795" s="2">
        <f t="shared" si="918"/>
        <v>0</v>
      </c>
      <c r="D9795" s="2">
        <f t="shared" si="919"/>
        <v>1</v>
      </c>
      <c r="F9795" s="2">
        <f>'Calibration - Data 5 O''clock'!B9794</f>
        <v>0</v>
      </c>
      <c r="G9795" s="2">
        <f>'Calibration - Data 5 O''clock'!D9794</f>
        <v>0</v>
      </c>
      <c r="H9795" s="2">
        <f t="shared" si="920"/>
        <v>0</v>
      </c>
      <c r="I9795" s="2">
        <f t="shared" si="921"/>
        <v>1</v>
      </c>
      <c r="K9795" s="2">
        <f>'Calibration - Data 7 O''clock'!B9794</f>
        <v>0</v>
      </c>
      <c r="L9795" s="2">
        <f>'Calibration - Data 7 O''clock'!D9794</f>
        <v>0</v>
      </c>
      <c r="M9795" s="2">
        <f t="shared" si="922"/>
        <v>0</v>
      </c>
      <c r="N9795" s="2">
        <f t="shared" si="923"/>
        <v>1</v>
      </c>
    </row>
    <row r="9796" spans="1:14" x14ac:dyDescent="0.3">
      <c r="A9796" s="2">
        <f>'Calibration - Data None'!B9795</f>
        <v>0</v>
      </c>
      <c r="B9796" s="2">
        <f>'Calibration - Data None'!D9795</f>
        <v>0</v>
      </c>
      <c r="C9796" s="2">
        <f t="shared" ref="C9796:C9859" si="924">SIN(RADIANS(A9796))</f>
        <v>0</v>
      </c>
      <c r="D9796" s="2">
        <f t="shared" ref="D9796:D9859" si="925">COS(RADIANS(A9796))</f>
        <v>1</v>
      </c>
      <c r="F9796" s="2">
        <f>'Calibration - Data 5 O''clock'!B9795</f>
        <v>0</v>
      </c>
      <c r="G9796" s="2">
        <f>'Calibration - Data 5 O''clock'!D9795</f>
        <v>0</v>
      </c>
      <c r="H9796" s="2">
        <f t="shared" ref="H9796:H9859" si="926">SIN(RADIANS(F9796))</f>
        <v>0</v>
      </c>
      <c r="I9796" s="2">
        <f t="shared" ref="I9796:I9859" si="927">COS(RADIANS(F9796))</f>
        <v>1</v>
      </c>
      <c r="K9796" s="2">
        <f>'Calibration - Data 7 O''clock'!B9795</f>
        <v>0</v>
      </c>
      <c r="L9796" s="2">
        <f>'Calibration - Data 7 O''clock'!D9795</f>
        <v>0</v>
      </c>
      <c r="M9796" s="2">
        <f t="shared" ref="M9796:M9859" si="928">SIN(RADIANS(K9796))</f>
        <v>0</v>
      </c>
      <c r="N9796" s="2">
        <f t="shared" ref="N9796:N9859" si="929">COS(RADIANS(K9796))</f>
        <v>1</v>
      </c>
    </row>
    <row r="9797" spans="1:14" x14ac:dyDescent="0.3">
      <c r="A9797" s="2">
        <f>'Calibration - Data None'!B9796</f>
        <v>0</v>
      </c>
      <c r="B9797" s="2">
        <f>'Calibration - Data None'!D9796</f>
        <v>0</v>
      </c>
      <c r="C9797" s="2">
        <f t="shared" si="924"/>
        <v>0</v>
      </c>
      <c r="D9797" s="2">
        <f t="shared" si="925"/>
        <v>1</v>
      </c>
      <c r="F9797" s="2">
        <f>'Calibration - Data 5 O''clock'!B9796</f>
        <v>0</v>
      </c>
      <c r="G9797" s="2">
        <f>'Calibration - Data 5 O''clock'!D9796</f>
        <v>0</v>
      </c>
      <c r="H9797" s="2">
        <f t="shared" si="926"/>
        <v>0</v>
      </c>
      <c r="I9797" s="2">
        <f t="shared" si="927"/>
        <v>1</v>
      </c>
      <c r="K9797" s="2">
        <f>'Calibration - Data 7 O''clock'!B9796</f>
        <v>0</v>
      </c>
      <c r="L9797" s="2">
        <f>'Calibration - Data 7 O''clock'!D9796</f>
        <v>0</v>
      </c>
      <c r="M9797" s="2">
        <f t="shared" si="928"/>
        <v>0</v>
      </c>
      <c r="N9797" s="2">
        <f t="shared" si="929"/>
        <v>1</v>
      </c>
    </row>
    <row r="9798" spans="1:14" x14ac:dyDescent="0.3">
      <c r="A9798" s="2">
        <f>'Calibration - Data None'!B9797</f>
        <v>0</v>
      </c>
      <c r="B9798" s="2">
        <f>'Calibration - Data None'!D9797</f>
        <v>0</v>
      </c>
      <c r="C9798" s="2">
        <f t="shared" si="924"/>
        <v>0</v>
      </c>
      <c r="D9798" s="2">
        <f t="shared" si="925"/>
        <v>1</v>
      </c>
      <c r="F9798" s="2">
        <f>'Calibration - Data 5 O''clock'!B9797</f>
        <v>0</v>
      </c>
      <c r="G9798" s="2">
        <f>'Calibration - Data 5 O''clock'!D9797</f>
        <v>0</v>
      </c>
      <c r="H9798" s="2">
        <f t="shared" si="926"/>
        <v>0</v>
      </c>
      <c r="I9798" s="2">
        <f t="shared" si="927"/>
        <v>1</v>
      </c>
      <c r="K9798" s="2">
        <f>'Calibration - Data 7 O''clock'!B9797</f>
        <v>0</v>
      </c>
      <c r="L9798" s="2">
        <f>'Calibration - Data 7 O''clock'!D9797</f>
        <v>0</v>
      </c>
      <c r="M9798" s="2">
        <f t="shared" si="928"/>
        <v>0</v>
      </c>
      <c r="N9798" s="2">
        <f t="shared" si="929"/>
        <v>1</v>
      </c>
    </row>
    <row r="9799" spans="1:14" x14ac:dyDescent="0.3">
      <c r="A9799" s="2">
        <f>'Calibration - Data None'!B9798</f>
        <v>0</v>
      </c>
      <c r="B9799" s="2">
        <f>'Calibration - Data None'!D9798</f>
        <v>0</v>
      </c>
      <c r="C9799" s="2">
        <f t="shared" si="924"/>
        <v>0</v>
      </c>
      <c r="D9799" s="2">
        <f t="shared" si="925"/>
        <v>1</v>
      </c>
      <c r="F9799" s="2">
        <f>'Calibration - Data 5 O''clock'!B9798</f>
        <v>0</v>
      </c>
      <c r="G9799" s="2">
        <f>'Calibration - Data 5 O''clock'!D9798</f>
        <v>0</v>
      </c>
      <c r="H9799" s="2">
        <f t="shared" si="926"/>
        <v>0</v>
      </c>
      <c r="I9799" s="2">
        <f t="shared" si="927"/>
        <v>1</v>
      </c>
      <c r="K9799" s="2">
        <f>'Calibration - Data 7 O''clock'!B9798</f>
        <v>0</v>
      </c>
      <c r="L9799" s="2">
        <f>'Calibration - Data 7 O''clock'!D9798</f>
        <v>0</v>
      </c>
      <c r="M9799" s="2">
        <f t="shared" si="928"/>
        <v>0</v>
      </c>
      <c r="N9799" s="2">
        <f t="shared" si="929"/>
        <v>1</v>
      </c>
    </row>
    <row r="9800" spans="1:14" x14ac:dyDescent="0.3">
      <c r="A9800" s="2">
        <f>'Calibration - Data None'!B9799</f>
        <v>0</v>
      </c>
      <c r="B9800" s="2">
        <f>'Calibration - Data None'!D9799</f>
        <v>0</v>
      </c>
      <c r="C9800" s="2">
        <f t="shared" si="924"/>
        <v>0</v>
      </c>
      <c r="D9800" s="2">
        <f t="shared" si="925"/>
        <v>1</v>
      </c>
      <c r="F9800" s="2">
        <f>'Calibration - Data 5 O''clock'!B9799</f>
        <v>0</v>
      </c>
      <c r="G9800" s="2">
        <f>'Calibration - Data 5 O''clock'!D9799</f>
        <v>0</v>
      </c>
      <c r="H9800" s="2">
        <f t="shared" si="926"/>
        <v>0</v>
      </c>
      <c r="I9800" s="2">
        <f t="shared" si="927"/>
        <v>1</v>
      </c>
      <c r="K9800" s="2">
        <f>'Calibration - Data 7 O''clock'!B9799</f>
        <v>0</v>
      </c>
      <c r="L9800" s="2">
        <f>'Calibration - Data 7 O''clock'!D9799</f>
        <v>0</v>
      </c>
      <c r="M9800" s="2">
        <f t="shared" si="928"/>
        <v>0</v>
      </c>
      <c r="N9800" s="2">
        <f t="shared" si="929"/>
        <v>1</v>
      </c>
    </row>
    <row r="9801" spans="1:14" x14ac:dyDescent="0.3">
      <c r="A9801" s="2">
        <f>'Calibration - Data None'!B9800</f>
        <v>0</v>
      </c>
      <c r="B9801" s="2">
        <f>'Calibration - Data None'!D9800</f>
        <v>0</v>
      </c>
      <c r="C9801" s="2">
        <f t="shared" si="924"/>
        <v>0</v>
      </c>
      <c r="D9801" s="2">
        <f t="shared" si="925"/>
        <v>1</v>
      </c>
      <c r="F9801" s="2">
        <f>'Calibration - Data 5 O''clock'!B9800</f>
        <v>0</v>
      </c>
      <c r="G9801" s="2">
        <f>'Calibration - Data 5 O''clock'!D9800</f>
        <v>0</v>
      </c>
      <c r="H9801" s="2">
        <f t="shared" si="926"/>
        <v>0</v>
      </c>
      <c r="I9801" s="2">
        <f t="shared" si="927"/>
        <v>1</v>
      </c>
      <c r="K9801" s="2">
        <f>'Calibration - Data 7 O''clock'!B9800</f>
        <v>0</v>
      </c>
      <c r="L9801" s="2">
        <f>'Calibration - Data 7 O''clock'!D9800</f>
        <v>0</v>
      </c>
      <c r="M9801" s="2">
        <f t="shared" si="928"/>
        <v>0</v>
      </c>
      <c r="N9801" s="2">
        <f t="shared" si="929"/>
        <v>1</v>
      </c>
    </row>
    <row r="9802" spans="1:14" x14ac:dyDescent="0.3">
      <c r="A9802" s="2">
        <f>'Calibration - Data None'!B9801</f>
        <v>0</v>
      </c>
      <c r="B9802" s="2">
        <f>'Calibration - Data None'!D9801</f>
        <v>0</v>
      </c>
      <c r="C9802" s="2">
        <f t="shared" si="924"/>
        <v>0</v>
      </c>
      <c r="D9802" s="2">
        <f t="shared" si="925"/>
        <v>1</v>
      </c>
      <c r="F9802" s="2">
        <f>'Calibration - Data 5 O''clock'!B9801</f>
        <v>0</v>
      </c>
      <c r="G9802" s="2">
        <f>'Calibration - Data 5 O''clock'!D9801</f>
        <v>0</v>
      </c>
      <c r="H9802" s="2">
        <f t="shared" si="926"/>
        <v>0</v>
      </c>
      <c r="I9802" s="2">
        <f t="shared" si="927"/>
        <v>1</v>
      </c>
      <c r="K9802" s="2">
        <f>'Calibration - Data 7 O''clock'!B9801</f>
        <v>0</v>
      </c>
      <c r="L9802" s="2">
        <f>'Calibration - Data 7 O''clock'!D9801</f>
        <v>0</v>
      </c>
      <c r="M9802" s="2">
        <f t="shared" si="928"/>
        <v>0</v>
      </c>
      <c r="N9802" s="2">
        <f t="shared" si="929"/>
        <v>1</v>
      </c>
    </row>
    <row r="9803" spans="1:14" x14ac:dyDescent="0.3">
      <c r="A9803" s="2">
        <f>'Calibration - Data None'!B9802</f>
        <v>0</v>
      </c>
      <c r="B9803" s="2">
        <f>'Calibration - Data None'!D9802</f>
        <v>0</v>
      </c>
      <c r="C9803" s="2">
        <f t="shared" si="924"/>
        <v>0</v>
      </c>
      <c r="D9803" s="2">
        <f t="shared" si="925"/>
        <v>1</v>
      </c>
      <c r="F9803" s="2">
        <f>'Calibration - Data 5 O''clock'!B9802</f>
        <v>0</v>
      </c>
      <c r="G9803" s="2">
        <f>'Calibration - Data 5 O''clock'!D9802</f>
        <v>0</v>
      </c>
      <c r="H9803" s="2">
        <f t="shared" si="926"/>
        <v>0</v>
      </c>
      <c r="I9803" s="2">
        <f t="shared" si="927"/>
        <v>1</v>
      </c>
      <c r="K9803" s="2">
        <f>'Calibration - Data 7 O''clock'!B9802</f>
        <v>0</v>
      </c>
      <c r="L9803" s="2">
        <f>'Calibration - Data 7 O''clock'!D9802</f>
        <v>0</v>
      </c>
      <c r="M9803" s="2">
        <f t="shared" si="928"/>
        <v>0</v>
      </c>
      <c r="N9803" s="2">
        <f t="shared" si="929"/>
        <v>1</v>
      </c>
    </row>
    <row r="9804" spans="1:14" x14ac:dyDescent="0.3">
      <c r="A9804" s="2">
        <f>'Calibration - Data None'!B9803</f>
        <v>0</v>
      </c>
      <c r="B9804" s="2">
        <f>'Calibration - Data None'!D9803</f>
        <v>0</v>
      </c>
      <c r="C9804" s="2">
        <f t="shared" si="924"/>
        <v>0</v>
      </c>
      <c r="D9804" s="2">
        <f t="shared" si="925"/>
        <v>1</v>
      </c>
      <c r="F9804" s="2">
        <f>'Calibration - Data 5 O''clock'!B9803</f>
        <v>0</v>
      </c>
      <c r="G9804" s="2">
        <f>'Calibration - Data 5 O''clock'!D9803</f>
        <v>0</v>
      </c>
      <c r="H9804" s="2">
        <f t="shared" si="926"/>
        <v>0</v>
      </c>
      <c r="I9804" s="2">
        <f t="shared" si="927"/>
        <v>1</v>
      </c>
      <c r="K9804" s="2">
        <f>'Calibration - Data 7 O''clock'!B9803</f>
        <v>0</v>
      </c>
      <c r="L9804" s="2">
        <f>'Calibration - Data 7 O''clock'!D9803</f>
        <v>0</v>
      </c>
      <c r="M9804" s="2">
        <f t="shared" si="928"/>
        <v>0</v>
      </c>
      <c r="N9804" s="2">
        <f t="shared" si="929"/>
        <v>1</v>
      </c>
    </row>
    <row r="9805" spans="1:14" x14ac:dyDescent="0.3">
      <c r="A9805" s="2">
        <f>'Calibration - Data None'!B9804</f>
        <v>0</v>
      </c>
      <c r="B9805" s="2">
        <f>'Calibration - Data None'!D9804</f>
        <v>0</v>
      </c>
      <c r="C9805" s="2">
        <f t="shared" si="924"/>
        <v>0</v>
      </c>
      <c r="D9805" s="2">
        <f t="shared" si="925"/>
        <v>1</v>
      </c>
      <c r="F9805" s="2">
        <f>'Calibration - Data 5 O''clock'!B9804</f>
        <v>0</v>
      </c>
      <c r="G9805" s="2">
        <f>'Calibration - Data 5 O''clock'!D9804</f>
        <v>0</v>
      </c>
      <c r="H9805" s="2">
        <f t="shared" si="926"/>
        <v>0</v>
      </c>
      <c r="I9805" s="2">
        <f t="shared" si="927"/>
        <v>1</v>
      </c>
      <c r="K9805" s="2">
        <f>'Calibration - Data 7 O''clock'!B9804</f>
        <v>0</v>
      </c>
      <c r="L9805" s="2">
        <f>'Calibration - Data 7 O''clock'!D9804</f>
        <v>0</v>
      </c>
      <c r="M9805" s="2">
        <f t="shared" si="928"/>
        <v>0</v>
      </c>
      <c r="N9805" s="2">
        <f t="shared" si="929"/>
        <v>1</v>
      </c>
    </row>
    <row r="9806" spans="1:14" x14ac:dyDescent="0.3">
      <c r="A9806" s="2">
        <f>'Calibration - Data None'!B9805</f>
        <v>0</v>
      </c>
      <c r="B9806" s="2">
        <f>'Calibration - Data None'!D9805</f>
        <v>0</v>
      </c>
      <c r="C9806" s="2">
        <f t="shared" si="924"/>
        <v>0</v>
      </c>
      <c r="D9806" s="2">
        <f t="shared" si="925"/>
        <v>1</v>
      </c>
      <c r="F9806" s="2">
        <f>'Calibration - Data 5 O''clock'!B9805</f>
        <v>0</v>
      </c>
      <c r="G9806" s="2">
        <f>'Calibration - Data 5 O''clock'!D9805</f>
        <v>0</v>
      </c>
      <c r="H9806" s="2">
        <f t="shared" si="926"/>
        <v>0</v>
      </c>
      <c r="I9806" s="2">
        <f t="shared" si="927"/>
        <v>1</v>
      </c>
      <c r="K9806" s="2">
        <f>'Calibration - Data 7 O''clock'!B9805</f>
        <v>0</v>
      </c>
      <c r="L9806" s="2">
        <f>'Calibration - Data 7 O''clock'!D9805</f>
        <v>0</v>
      </c>
      <c r="M9806" s="2">
        <f t="shared" si="928"/>
        <v>0</v>
      </c>
      <c r="N9806" s="2">
        <f t="shared" si="929"/>
        <v>1</v>
      </c>
    </row>
    <row r="9807" spans="1:14" x14ac:dyDescent="0.3">
      <c r="A9807" s="2">
        <f>'Calibration - Data None'!B9806</f>
        <v>0</v>
      </c>
      <c r="B9807" s="2">
        <f>'Calibration - Data None'!D9806</f>
        <v>0</v>
      </c>
      <c r="C9807" s="2">
        <f t="shared" si="924"/>
        <v>0</v>
      </c>
      <c r="D9807" s="2">
        <f t="shared" si="925"/>
        <v>1</v>
      </c>
      <c r="F9807" s="2">
        <f>'Calibration - Data 5 O''clock'!B9806</f>
        <v>0</v>
      </c>
      <c r="G9807" s="2">
        <f>'Calibration - Data 5 O''clock'!D9806</f>
        <v>0</v>
      </c>
      <c r="H9807" s="2">
        <f t="shared" si="926"/>
        <v>0</v>
      </c>
      <c r="I9807" s="2">
        <f t="shared" si="927"/>
        <v>1</v>
      </c>
      <c r="K9807" s="2">
        <f>'Calibration - Data 7 O''clock'!B9806</f>
        <v>0</v>
      </c>
      <c r="L9807" s="2">
        <f>'Calibration - Data 7 O''clock'!D9806</f>
        <v>0</v>
      </c>
      <c r="M9807" s="2">
        <f t="shared" si="928"/>
        <v>0</v>
      </c>
      <c r="N9807" s="2">
        <f t="shared" si="929"/>
        <v>1</v>
      </c>
    </row>
    <row r="9808" spans="1:14" x14ac:dyDescent="0.3">
      <c r="A9808" s="2">
        <f>'Calibration - Data None'!B9807</f>
        <v>0</v>
      </c>
      <c r="B9808" s="2">
        <f>'Calibration - Data None'!D9807</f>
        <v>0</v>
      </c>
      <c r="C9808" s="2">
        <f t="shared" si="924"/>
        <v>0</v>
      </c>
      <c r="D9808" s="2">
        <f t="shared" si="925"/>
        <v>1</v>
      </c>
      <c r="F9808" s="2">
        <f>'Calibration - Data 5 O''clock'!B9807</f>
        <v>0</v>
      </c>
      <c r="G9808" s="2">
        <f>'Calibration - Data 5 O''clock'!D9807</f>
        <v>0</v>
      </c>
      <c r="H9808" s="2">
        <f t="shared" si="926"/>
        <v>0</v>
      </c>
      <c r="I9808" s="2">
        <f t="shared" si="927"/>
        <v>1</v>
      </c>
      <c r="K9808" s="2">
        <f>'Calibration - Data 7 O''clock'!B9807</f>
        <v>0</v>
      </c>
      <c r="L9808" s="2">
        <f>'Calibration - Data 7 O''clock'!D9807</f>
        <v>0</v>
      </c>
      <c r="M9808" s="2">
        <f t="shared" si="928"/>
        <v>0</v>
      </c>
      <c r="N9808" s="2">
        <f t="shared" si="929"/>
        <v>1</v>
      </c>
    </row>
    <row r="9809" spans="1:14" x14ac:dyDescent="0.3">
      <c r="A9809" s="2">
        <f>'Calibration - Data None'!B9808</f>
        <v>0</v>
      </c>
      <c r="B9809" s="2">
        <f>'Calibration - Data None'!D9808</f>
        <v>0</v>
      </c>
      <c r="C9809" s="2">
        <f t="shared" si="924"/>
        <v>0</v>
      </c>
      <c r="D9809" s="2">
        <f t="shared" si="925"/>
        <v>1</v>
      </c>
      <c r="F9809" s="2">
        <f>'Calibration - Data 5 O''clock'!B9808</f>
        <v>0</v>
      </c>
      <c r="G9809" s="2">
        <f>'Calibration - Data 5 O''clock'!D9808</f>
        <v>0</v>
      </c>
      <c r="H9809" s="2">
        <f t="shared" si="926"/>
        <v>0</v>
      </c>
      <c r="I9809" s="2">
        <f t="shared" si="927"/>
        <v>1</v>
      </c>
      <c r="K9809" s="2">
        <f>'Calibration - Data 7 O''clock'!B9808</f>
        <v>0</v>
      </c>
      <c r="L9809" s="2">
        <f>'Calibration - Data 7 O''clock'!D9808</f>
        <v>0</v>
      </c>
      <c r="M9809" s="2">
        <f t="shared" si="928"/>
        <v>0</v>
      </c>
      <c r="N9809" s="2">
        <f t="shared" si="929"/>
        <v>1</v>
      </c>
    </row>
    <row r="9810" spans="1:14" x14ac:dyDescent="0.3">
      <c r="A9810" s="2">
        <f>'Calibration - Data None'!B9809</f>
        <v>0</v>
      </c>
      <c r="B9810" s="2">
        <f>'Calibration - Data None'!D9809</f>
        <v>0</v>
      </c>
      <c r="C9810" s="2">
        <f t="shared" si="924"/>
        <v>0</v>
      </c>
      <c r="D9810" s="2">
        <f t="shared" si="925"/>
        <v>1</v>
      </c>
      <c r="F9810" s="2">
        <f>'Calibration - Data 5 O''clock'!B9809</f>
        <v>0</v>
      </c>
      <c r="G9810" s="2">
        <f>'Calibration - Data 5 O''clock'!D9809</f>
        <v>0</v>
      </c>
      <c r="H9810" s="2">
        <f t="shared" si="926"/>
        <v>0</v>
      </c>
      <c r="I9810" s="2">
        <f t="shared" si="927"/>
        <v>1</v>
      </c>
      <c r="K9810" s="2">
        <f>'Calibration - Data 7 O''clock'!B9809</f>
        <v>0</v>
      </c>
      <c r="L9810" s="2">
        <f>'Calibration - Data 7 O''clock'!D9809</f>
        <v>0</v>
      </c>
      <c r="M9810" s="2">
        <f t="shared" si="928"/>
        <v>0</v>
      </c>
      <c r="N9810" s="2">
        <f t="shared" si="929"/>
        <v>1</v>
      </c>
    </row>
    <row r="9811" spans="1:14" x14ac:dyDescent="0.3">
      <c r="A9811" s="2">
        <f>'Calibration - Data None'!B9810</f>
        <v>0</v>
      </c>
      <c r="B9811" s="2">
        <f>'Calibration - Data None'!D9810</f>
        <v>0</v>
      </c>
      <c r="C9811" s="2">
        <f t="shared" si="924"/>
        <v>0</v>
      </c>
      <c r="D9811" s="2">
        <f t="shared" si="925"/>
        <v>1</v>
      </c>
      <c r="F9811" s="2">
        <f>'Calibration - Data 5 O''clock'!B9810</f>
        <v>0</v>
      </c>
      <c r="G9811" s="2">
        <f>'Calibration - Data 5 O''clock'!D9810</f>
        <v>0</v>
      </c>
      <c r="H9811" s="2">
        <f t="shared" si="926"/>
        <v>0</v>
      </c>
      <c r="I9811" s="2">
        <f t="shared" si="927"/>
        <v>1</v>
      </c>
      <c r="K9811" s="2">
        <f>'Calibration - Data 7 O''clock'!B9810</f>
        <v>0</v>
      </c>
      <c r="L9811" s="2">
        <f>'Calibration - Data 7 O''clock'!D9810</f>
        <v>0</v>
      </c>
      <c r="M9811" s="2">
        <f t="shared" si="928"/>
        <v>0</v>
      </c>
      <c r="N9811" s="2">
        <f t="shared" si="929"/>
        <v>1</v>
      </c>
    </row>
    <row r="9812" spans="1:14" x14ac:dyDescent="0.3">
      <c r="A9812" s="2">
        <f>'Calibration - Data None'!B9811</f>
        <v>0</v>
      </c>
      <c r="B9812" s="2">
        <f>'Calibration - Data None'!D9811</f>
        <v>0</v>
      </c>
      <c r="C9812" s="2">
        <f t="shared" si="924"/>
        <v>0</v>
      </c>
      <c r="D9812" s="2">
        <f t="shared" si="925"/>
        <v>1</v>
      </c>
      <c r="F9812" s="2">
        <f>'Calibration - Data 5 O''clock'!B9811</f>
        <v>0</v>
      </c>
      <c r="G9812" s="2">
        <f>'Calibration - Data 5 O''clock'!D9811</f>
        <v>0</v>
      </c>
      <c r="H9812" s="2">
        <f t="shared" si="926"/>
        <v>0</v>
      </c>
      <c r="I9812" s="2">
        <f t="shared" si="927"/>
        <v>1</v>
      </c>
      <c r="K9812" s="2">
        <f>'Calibration - Data 7 O''clock'!B9811</f>
        <v>0</v>
      </c>
      <c r="L9812" s="2">
        <f>'Calibration - Data 7 O''clock'!D9811</f>
        <v>0</v>
      </c>
      <c r="M9812" s="2">
        <f t="shared" si="928"/>
        <v>0</v>
      </c>
      <c r="N9812" s="2">
        <f t="shared" si="929"/>
        <v>1</v>
      </c>
    </row>
    <row r="9813" spans="1:14" x14ac:dyDescent="0.3">
      <c r="A9813" s="2">
        <f>'Calibration - Data None'!B9812</f>
        <v>0</v>
      </c>
      <c r="B9813" s="2">
        <f>'Calibration - Data None'!D9812</f>
        <v>0</v>
      </c>
      <c r="C9813" s="2">
        <f t="shared" si="924"/>
        <v>0</v>
      </c>
      <c r="D9813" s="2">
        <f t="shared" si="925"/>
        <v>1</v>
      </c>
      <c r="F9813" s="2">
        <f>'Calibration - Data 5 O''clock'!B9812</f>
        <v>0</v>
      </c>
      <c r="G9813" s="2">
        <f>'Calibration - Data 5 O''clock'!D9812</f>
        <v>0</v>
      </c>
      <c r="H9813" s="2">
        <f t="shared" si="926"/>
        <v>0</v>
      </c>
      <c r="I9813" s="2">
        <f t="shared" si="927"/>
        <v>1</v>
      </c>
      <c r="K9813" s="2">
        <f>'Calibration - Data 7 O''clock'!B9812</f>
        <v>0</v>
      </c>
      <c r="L9813" s="2">
        <f>'Calibration - Data 7 O''clock'!D9812</f>
        <v>0</v>
      </c>
      <c r="M9813" s="2">
        <f t="shared" si="928"/>
        <v>0</v>
      </c>
      <c r="N9813" s="2">
        <f t="shared" si="929"/>
        <v>1</v>
      </c>
    </row>
    <row r="9814" spans="1:14" x14ac:dyDescent="0.3">
      <c r="A9814" s="2">
        <f>'Calibration - Data None'!B9813</f>
        <v>0</v>
      </c>
      <c r="B9814" s="2">
        <f>'Calibration - Data None'!D9813</f>
        <v>0</v>
      </c>
      <c r="C9814" s="2">
        <f t="shared" si="924"/>
        <v>0</v>
      </c>
      <c r="D9814" s="2">
        <f t="shared" si="925"/>
        <v>1</v>
      </c>
      <c r="F9814" s="2">
        <f>'Calibration - Data 5 O''clock'!B9813</f>
        <v>0</v>
      </c>
      <c r="G9814" s="2">
        <f>'Calibration - Data 5 O''clock'!D9813</f>
        <v>0</v>
      </c>
      <c r="H9814" s="2">
        <f t="shared" si="926"/>
        <v>0</v>
      </c>
      <c r="I9814" s="2">
        <f t="shared" si="927"/>
        <v>1</v>
      </c>
      <c r="K9814" s="2">
        <f>'Calibration - Data 7 O''clock'!B9813</f>
        <v>0</v>
      </c>
      <c r="L9814" s="2">
        <f>'Calibration - Data 7 O''clock'!D9813</f>
        <v>0</v>
      </c>
      <c r="M9814" s="2">
        <f t="shared" si="928"/>
        <v>0</v>
      </c>
      <c r="N9814" s="2">
        <f t="shared" si="929"/>
        <v>1</v>
      </c>
    </row>
    <row r="9815" spans="1:14" x14ac:dyDescent="0.3">
      <c r="A9815" s="2">
        <f>'Calibration - Data None'!B9814</f>
        <v>0</v>
      </c>
      <c r="B9815" s="2">
        <f>'Calibration - Data None'!D9814</f>
        <v>0</v>
      </c>
      <c r="C9815" s="2">
        <f t="shared" si="924"/>
        <v>0</v>
      </c>
      <c r="D9815" s="2">
        <f t="shared" si="925"/>
        <v>1</v>
      </c>
      <c r="F9815" s="2">
        <f>'Calibration - Data 5 O''clock'!B9814</f>
        <v>0</v>
      </c>
      <c r="G9815" s="2">
        <f>'Calibration - Data 5 O''clock'!D9814</f>
        <v>0</v>
      </c>
      <c r="H9815" s="2">
        <f t="shared" si="926"/>
        <v>0</v>
      </c>
      <c r="I9815" s="2">
        <f t="shared" si="927"/>
        <v>1</v>
      </c>
      <c r="K9815" s="2">
        <f>'Calibration - Data 7 O''clock'!B9814</f>
        <v>0</v>
      </c>
      <c r="L9815" s="2">
        <f>'Calibration - Data 7 O''clock'!D9814</f>
        <v>0</v>
      </c>
      <c r="M9815" s="2">
        <f t="shared" si="928"/>
        <v>0</v>
      </c>
      <c r="N9815" s="2">
        <f t="shared" si="929"/>
        <v>1</v>
      </c>
    </row>
    <row r="9816" spans="1:14" x14ac:dyDescent="0.3">
      <c r="A9816" s="2">
        <f>'Calibration - Data None'!B9815</f>
        <v>0</v>
      </c>
      <c r="B9816" s="2">
        <f>'Calibration - Data None'!D9815</f>
        <v>0</v>
      </c>
      <c r="C9816" s="2">
        <f t="shared" si="924"/>
        <v>0</v>
      </c>
      <c r="D9816" s="2">
        <f t="shared" si="925"/>
        <v>1</v>
      </c>
      <c r="F9816" s="2">
        <f>'Calibration - Data 5 O''clock'!B9815</f>
        <v>0</v>
      </c>
      <c r="G9816" s="2">
        <f>'Calibration - Data 5 O''clock'!D9815</f>
        <v>0</v>
      </c>
      <c r="H9816" s="2">
        <f t="shared" si="926"/>
        <v>0</v>
      </c>
      <c r="I9816" s="2">
        <f t="shared" si="927"/>
        <v>1</v>
      </c>
      <c r="K9816" s="2">
        <f>'Calibration - Data 7 O''clock'!B9815</f>
        <v>0</v>
      </c>
      <c r="L9816" s="2">
        <f>'Calibration - Data 7 O''clock'!D9815</f>
        <v>0</v>
      </c>
      <c r="M9816" s="2">
        <f t="shared" si="928"/>
        <v>0</v>
      </c>
      <c r="N9816" s="2">
        <f t="shared" si="929"/>
        <v>1</v>
      </c>
    </row>
    <row r="9817" spans="1:14" x14ac:dyDescent="0.3">
      <c r="A9817" s="2">
        <f>'Calibration - Data None'!B9816</f>
        <v>0</v>
      </c>
      <c r="B9817" s="2">
        <f>'Calibration - Data None'!D9816</f>
        <v>0</v>
      </c>
      <c r="C9817" s="2">
        <f t="shared" si="924"/>
        <v>0</v>
      </c>
      <c r="D9817" s="2">
        <f t="shared" si="925"/>
        <v>1</v>
      </c>
      <c r="F9817" s="2">
        <f>'Calibration - Data 5 O''clock'!B9816</f>
        <v>0</v>
      </c>
      <c r="G9817" s="2">
        <f>'Calibration - Data 5 O''clock'!D9816</f>
        <v>0</v>
      </c>
      <c r="H9817" s="2">
        <f t="shared" si="926"/>
        <v>0</v>
      </c>
      <c r="I9817" s="2">
        <f t="shared" si="927"/>
        <v>1</v>
      </c>
      <c r="K9817" s="2">
        <f>'Calibration - Data 7 O''clock'!B9816</f>
        <v>0</v>
      </c>
      <c r="L9817" s="2">
        <f>'Calibration - Data 7 O''clock'!D9816</f>
        <v>0</v>
      </c>
      <c r="M9817" s="2">
        <f t="shared" si="928"/>
        <v>0</v>
      </c>
      <c r="N9817" s="2">
        <f t="shared" si="929"/>
        <v>1</v>
      </c>
    </row>
    <row r="9818" spans="1:14" x14ac:dyDescent="0.3">
      <c r="A9818" s="2">
        <f>'Calibration - Data None'!B9817</f>
        <v>0</v>
      </c>
      <c r="B9818" s="2">
        <f>'Calibration - Data None'!D9817</f>
        <v>0</v>
      </c>
      <c r="C9818" s="2">
        <f t="shared" si="924"/>
        <v>0</v>
      </c>
      <c r="D9818" s="2">
        <f t="shared" si="925"/>
        <v>1</v>
      </c>
      <c r="F9818" s="2">
        <f>'Calibration - Data 5 O''clock'!B9817</f>
        <v>0</v>
      </c>
      <c r="G9818" s="2">
        <f>'Calibration - Data 5 O''clock'!D9817</f>
        <v>0</v>
      </c>
      <c r="H9818" s="2">
        <f t="shared" si="926"/>
        <v>0</v>
      </c>
      <c r="I9818" s="2">
        <f t="shared" si="927"/>
        <v>1</v>
      </c>
      <c r="K9818" s="2">
        <f>'Calibration - Data 7 O''clock'!B9817</f>
        <v>0</v>
      </c>
      <c r="L9818" s="2">
        <f>'Calibration - Data 7 O''clock'!D9817</f>
        <v>0</v>
      </c>
      <c r="M9818" s="2">
        <f t="shared" si="928"/>
        <v>0</v>
      </c>
      <c r="N9818" s="2">
        <f t="shared" si="929"/>
        <v>1</v>
      </c>
    </row>
    <row r="9819" spans="1:14" x14ac:dyDescent="0.3">
      <c r="A9819" s="2">
        <f>'Calibration - Data None'!B9818</f>
        <v>0</v>
      </c>
      <c r="B9819" s="2">
        <f>'Calibration - Data None'!D9818</f>
        <v>0</v>
      </c>
      <c r="C9819" s="2">
        <f t="shared" si="924"/>
        <v>0</v>
      </c>
      <c r="D9819" s="2">
        <f t="shared" si="925"/>
        <v>1</v>
      </c>
      <c r="F9819" s="2">
        <f>'Calibration - Data 5 O''clock'!B9818</f>
        <v>0</v>
      </c>
      <c r="G9819" s="2">
        <f>'Calibration - Data 5 O''clock'!D9818</f>
        <v>0</v>
      </c>
      <c r="H9819" s="2">
        <f t="shared" si="926"/>
        <v>0</v>
      </c>
      <c r="I9819" s="2">
        <f t="shared" si="927"/>
        <v>1</v>
      </c>
      <c r="K9819" s="2">
        <f>'Calibration - Data 7 O''clock'!B9818</f>
        <v>0</v>
      </c>
      <c r="L9819" s="2">
        <f>'Calibration - Data 7 O''clock'!D9818</f>
        <v>0</v>
      </c>
      <c r="M9819" s="2">
        <f t="shared" si="928"/>
        <v>0</v>
      </c>
      <c r="N9819" s="2">
        <f t="shared" si="929"/>
        <v>1</v>
      </c>
    </row>
    <row r="9820" spans="1:14" x14ac:dyDescent="0.3">
      <c r="A9820" s="2">
        <f>'Calibration - Data None'!B9819</f>
        <v>0</v>
      </c>
      <c r="B9820" s="2">
        <f>'Calibration - Data None'!D9819</f>
        <v>0</v>
      </c>
      <c r="C9820" s="2">
        <f t="shared" si="924"/>
        <v>0</v>
      </c>
      <c r="D9820" s="2">
        <f t="shared" si="925"/>
        <v>1</v>
      </c>
      <c r="F9820" s="2">
        <f>'Calibration - Data 5 O''clock'!B9819</f>
        <v>0</v>
      </c>
      <c r="G9820" s="2">
        <f>'Calibration - Data 5 O''clock'!D9819</f>
        <v>0</v>
      </c>
      <c r="H9820" s="2">
        <f t="shared" si="926"/>
        <v>0</v>
      </c>
      <c r="I9820" s="2">
        <f t="shared" si="927"/>
        <v>1</v>
      </c>
      <c r="K9820" s="2">
        <f>'Calibration - Data 7 O''clock'!B9819</f>
        <v>0</v>
      </c>
      <c r="L9820" s="2">
        <f>'Calibration - Data 7 O''clock'!D9819</f>
        <v>0</v>
      </c>
      <c r="M9820" s="2">
        <f t="shared" si="928"/>
        <v>0</v>
      </c>
      <c r="N9820" s="2">
        <f t="shared" si="929"/>
        <v>1</v>
      </c>
    </row>
    <row r="9821" spans="1:14" x14ac:dyDescent="0.3">
      <c r="A9821" s="2">
        <f>'Calibration - Data None'!B9820</f>
        <v>0</v>
      </c>
      <c r="B9821" s="2">
        <f>'Calibration - Data None'!D9820</f>
        <v>0</v>
      </c>
      <c r="C9821" s="2">
        <f t="shared" si="924"/>
        <v>0</v>
      </c>
      <c r="D9821" s="2">
        <f t="shared" si="925"/>
        <v>1</v>
      </c>
      <c r="F9821" s="2">
        <f>'Calibration - Data 5 O''clock'!B9820</f>
        <v>0</v>
      </c>
      <c r="G9821" s="2">
        <f>'Calibration - Data 5 O''clock'!D9820</f>
        <v>0</v>
      </c>
      <c r="H9821" s="2">
        <f t="shared" si="926"/>
        <v>0</v>
      </c>
      <c r="I9821" s="2">
        <f t="shared" si="927"/>
        <v>1</v>
      </c>
      <c r="K9821" s="2">
        <f>'Calibration - Data 7 O''clock'!B9820</f>
        <v>0</v>
      </c>
      <c r="L9821" s="2">
        <f>'Calibration - Data 7 O''clock'!D9820</f>
        <v>0</v>
      </c>
      <c r="M9821" s="2">
        <f t="shared" si="928"/>
        <v>0</v>
      </c>
      <c r="N9821" s="2">
        <f t="shared" si="929"/>
        <v>1</v>
      </c>
    </row>
    <row r="9822" spans="1:14" x14ac:dyDescent="0.3">
      <c r="A9822" s="2">
        <f>'Calibration - Data None'!B9821</f>
        <v>0</v>
      </c>
      <c r="B9822" s="2">
        <f>'Calibration - Data None'!D9821</f>
        <v>0</v>
      </c>
      <c r="C9822" s="2">
        <f t="shared" si="924"/>
        <v>0</v>
      </c>
      <c r="D9822" s="2">
        <f t="shared" si="925"/>
        <v>1</v>
      </c>
      <c r="F9822" s="2">
        <f>'Calibration - Data 5 O''clock'!B9821</f>
        <v>0</v>
      </c>
      <c r="G9822" s="2">
        <f>'Calibration - Data 5 O''clock'!D9821</f>
        <v>0</v>
      </c>
      <c r="H9822" s="2">
        <f t="shared" si="926"/>
        <v>0</v>
      </c>
      <c r="I9822" s="2">
        <f t="shared" si="927"/>
        <v>1</v>
      </c>
      <c r="K9822" s="2">
        <f>'Calibration - Data 7 O''clock'!B9821</f>
        <v>0</v>
      </c>
      <c r="L9822" s="2">
        <f>'Calibration - Data 7 O''clock'!D9821</f>
        <v>0</v>
      </c>
      <c r="M9822" s="2">
        <f t="shared" si="928"/>
        <v>0</v>
      </c>
      <c r="N9822" s="2">
        <f t="shared" si="929"/>
        <v>1</v>
      </c>
    </row>
    <row r="9823" spans="1:14" x14ac:dyDescent="0.3">
      <c r="A9823" s="2">
        <f>'Calibration - Data None'!B9822</f>
        <v>0</v>
      </c>
      <c r="B9823" s="2">
        <f>'Calibration - Data None'!D9822</f>
        <v>0</v>
      </c>
      <c r="C9823" s="2">
        <f t="shared" si="924"/>
        <v>0</v>
      </c>
      <c r="D9823" s="2">
        <f t="shared" si="925"/>
        <v>1</v>
      </c>
      <c r="F9823" s="2">
        <f>'Calibration - Data 5 O''clock'!B9822</f>
        <v>0</v>
      </c>
      <c r="G9823" s="2">
        <f>'Calibration - Data 5 O''clock'!D9822</f>
        <v>0</v>
      </c>
      <c r="H9823" s="2">
        <f t="shared" si="926"/>
        <v>0</v>
      </c>
      <c r="I9823" s="2">
        <f t="shared" si="927"/>
        <v>1</v>
      </c>
      <c r="K9823" s="2">
        <f>'Calibration - Data 7 O''clock'!B9822</f>
        <v>0</v>
      </c>
      <c r="L9823" s="2">
        <f>'Calibration - Data 7 O''clock'!D9822</f>
        <v>0</v>
      </c>
      <c r="M9823" s="2">
        <f t="shared" si="928"/>
        <v>0</v>
      </c>
      <c r="N9823" s="2">
        <f t="shared" si="929"/>
        <v>1</v>
      </c>
    </row>
    <row r="9824" spans="1:14" x14ac:dyDescent="0.3">
      <c r="A9824" s="2">
        <f>'Calibration - Data None'!B9823</f>
        <v>0</v>
      </c>
      <c r="B9824" s="2">
        <f>'Calibration - Data None'!D9823</f>
        <v>0</v>
      </c>
      <c r="C9824" s="2">
        <f t="shared" si="924"/>
        <v>0</v>
      </c>
      <c r="D9824" s="2">
        <f t="shared" si="925"/>
        <v>1</v>
      </c>
      <c r="F9824" s="2">
        <f>'Calibration - Data 5 O''clock'!B9823</f>
        <v>0</v>
      </c>
      <c r="G9824" s="2">
        <f>'Calibration - Data 5 O''clock'!D9823</f>
        <v>0</v>
      </c>
      <c r="H9824" s="2">
        <f t="shared" si="926"/>
        <v>0</v>
      </c>
      <c r="I9824" s="2">
        <f t="shared" si="927"/>
        <v>1</v>
      </c>
      <c r="K9824" s="2">
        <f>'Calibration - Data 7 O''clock'!B9823</f>
        <v>0</v>
      </c>
      <c r="L9824" s="2">
        <f>'Calibration - Data 7 O''clock'!D9823</f>
        <v>0</v>
      </c>
      <c r="M9824" s="2">
        <f t="shared" si="928"/>
        <v>0</v>
      </c>
      <c r="N9824" s="2">
        <f t="shared" si="929"/>
        <v>1</v>
      </c>
    </row>
    <row r="9825" spans="1:14" x14ac:dyDescent="0.3">
      <c r="A9825" s="2">
        <f>'Calibration - Data None'!B9824</f>
        <v>0</v>
      </c>
      <c r="B9825" s="2">
        <f>'Calibration - Data None'!D9824</f>
        <v>0</v>
      </c>
      <c r="C9825" s="2">
        <f t="shared" si="924"/>
        <v>0</v>
      </c>
      <c r="D9825" s="2">
        <f t="shared" si="925"/>
        <v>1</v>
      </c>
      <c r="F9825" s="2">
        <f>'Calibration - Data 5 O''clock'!B9824</f>
        <v>0</v>
      </c>
      <c r="G9825" s="2">
        <f>'Calibration - Data 5 O''clock'!D9824</f>
        <v>0</v>
      </c>
      <c r="H9825" s="2">
        <f t="shared" si="926"/>
        <v>0</v>
      </c>
      <c r="I9825" s="2">
        <f t="shared" si="927"/>
        <v>1</v>
      </c>
      <c r="K9825" s="2">
        <f>'Calibration - Data 7 O''clock'!B9824</f>
        <v>0</v>
      </c>
      <c r="L9825" s="2">
        <f>'Calibration - Data 7 O''clock'!D9824</f>
        <v>0</v>
      </c>
      <c r="M9825" s="2">
        <f t="shared" si="928"/>
        <v>0</v>
      </c>
      <c r="N9825" s="2">
        <f t="shared" si="929"/>
        <v>1</v>
      </c>
    </row>
    <row r="9826" spans="1:14" x14ac:dyDescent="0.3">
      <c r="A9826" s="2">
        <f>'Calibration - Data None'!B9825</f>
        <v>0</v>
      </c>
      <c r="B9826" s="2">
        <f>'Calibration - Data None'!D9825</f>
        <v>0</v>
      </c>
      <c r="C9826" s="2">
        <f t="shared" si="924"/>
        <v>0</v>
      </c>
      <c r="D9826" s="2">
        <f t="shared" si="925"/>
        <v>1</v>
      </c>
      <c r="F9826" s="2">
        <f>'Calibration - Data 5 O''clock'!B9825</f>
        <v>0</v>
      </c>
      <c r="G9826" s="2">
        <f>'Calibration - Data 5 O''clock'!D9825</f>
        <v>0</v>
      </c>
      <c r="H9826" s="2">
        <f t="shared" si="926"/>
        <v>0</v>
      </c>
      <c r="I9826" s="2">
        <f t="shared" si="927"/>
        <v>1</v>
      </c>
      <c r="K9826" s="2">
        <f>'Calibration - Data 7 O''clock'!B9825</f>
        <v>0</v>
      </c>
      <c r="L9826" s="2">
        <f>'Calibration - Data 7 O''clock'!D9825</f>
        <v>0</v>
      </c>
      <c r="M9826" s="2">
        <f t="shared" si="928"/>
        <v>0</v>
      </c>
      <c r="N9826" s="2">
        <f t="shared" si="929"/>
        <v>1</v>
      </c>
    </row>
    <row r="9827" spans="1:14" x14ac:dyDescent="0.3">
      <c r="A9827" s="2">
        <f>'Calibration - Data None'!B9826</f>
        <v>0</v>
      </c>
      <c r="B9827" s="2">
        <f>'Calibration - Data None'!D9826</f>
        <v>0</v>
      </c>
      <c r="C9827" s="2">
        <f t="shared" si="924"/>
        <v>0</v>
      </c>
      <c r="D9827" s="2">
        <f t="shared" si="925"/>
        <v>1</v>
      </c>
      <c r="F9827" s="2">
        <f>'Calibration - Data 5 O''clock'!B9826</f>
        <v>0</v>
      </c>
      <c r="G9827" s="2">
        <f>'Calibration - Data 5 O''clock'!D9826</f>
        <v>0</v>
      </c>
      <c r="H9827" s="2">
        <f t="shared" si="926"/>
        <v>0</v>
      </c>
      <c r="I9827" s="2">
        <f t="shared" si="927"/>
        <v>1</v>
      </c>
      <c r="K9827" s="2">
        <f>'Calibration - Data 7 O''clock'!B9826</f>
        <v>0</v>
      </c>
      <c r="L9827" s="2">
        <f>'Calibration - Data 7 O''clock'!D9826</f>
        <v>0</v>
      </c>
      <c r="M9827" s="2">
        <f t="shared" si="928"/>
        <v>0</v>
      </c>
      <c r="N9827" s="2">
        <f t="shared" si="929"/>
        <v>1</v>
      </c>
    </row>
    <row r="9828" spans="1:14" x14ac:dyDescent="0.3">
      <c r="A9828" s="2">
        <f>'Calibration - Data None'!B9827</f>
        <v>0</v>
      </c>
      <c r="B9828" s="2">
        <f>'Calibration - Data None'!D9827</f>
        <v>0</v>
      </c>
      <c r="C9828" s="2">
        <f t="shared" si="924"/>
        <v>0</v>
      </c>
      <c r="D9828" s="2">
        <f t="shared" si="925"/>
        <v>1</v>
      </c>
      <c r="F9828" s="2">
        <f>'Calibration - Data 5 O''clock'!B9827</f>
        <v>0</v>
      </c>
      <c r="G9828" s="2">
        <f>'Calibration - Data 5 O''clock'!D9827</f>
        <v>0</v>
      </c>
      <c r="H9828" s="2">
        <f t="shared" si="926"/>
        <v>0</v>
      </c>
      <c r="I9828" s="2">
        <f t="shared" si="927"/>
        <v>1</v>
      </c>
      <c r="K9828" s="2">
        <f>'Calibration - Data 7 O''clock'!B9827</f>
        <v>0</v>
      </c>
      <c r="L9828" s="2">
        <f>'Calibration - Data 7 O''clock'!D9827</f>
        <v>0</v>
      </c>
      <c r="M9828" s="2">
        <f t="shared" si="928"/>
        <v>0</v>
      </c>
      <c r="N9828" s="2">
        <f t="shared" si="929"/>
        <v>1</v>
      </c>
    </row>
    <row r="9829" spans="1:14" x14ac:dyDescent="0.3">
      <c r="A9829" s="2">
        <f>'Calibration - Data None'!B9828</f>
        <v>0</v>
      </c>
      <c r="B9829" s="2">
        <f>'Calibration - Data None'!D9828</f>
        <v>0</v>
      </c>
      <c r="C9829" s="2">
        <f t="shared" si="924"/>
        <v>0</v>
      </c>
      <c r="D9829" s="2">
        <f t="shared" si="925"/>
        <v>1</v>
      </c>
      <c r="F9829" s="2">
        <f>'Calibration - Data 5 O''clock'!B9828</f>
        <v>0</v>
      </c>
      <c r="G9829" s="2">
        <f>'Calibration - Data 5 O''clock'!D9828</f>
        <v>0</v>
      </c>
      <c r="H9829" s="2">
        <f t="shared" si="926"/>
        <v>0</v>
      </c>
      <c r="I9829" s="2">
        <f t="shared" si="927"/>
        <v>1</v>
      </c>
      <c r="K9829" s="2">
        <f>'Calibration - Data 7 O''clock'!B9828</f>
        <v>0</v>
      </c>
      <c r="L9829" s="2">
        <f>'Calibration - Data 7 O''clock'!D9828</f>
        <v>0</v>
      </c>
      <c r="M9829" s="2">
        <f t="shared" si="928"/>
        <v>0</v>
      </c>
      <c r="N9829" s="2">
        <f t="shared" si="929"/>
        <v>1</v>
      </c>
    </row>
    <row r="9830" spans="1:14" x14ac:dyDescent="0.3">
      <c r="A9830" s="2">
        <f>'Calibration - Data None'!B9829</f>
        <v>0</v>
      </c>
      <c r="B9830" s="2">
        <f>'Calibration - Data None'!D9829</f>
        <v>0</v>
      </c>
      <c r="C9830" s="2">
        <f t="shared" si="924"/>
        <v>0</v>
      </c>
      <c r="D9830" s="2">
        <f t="shared" si="925"/>
        <v>1</v>
      </c>
      <c r="F9830" s="2">
        <f>'Calibration - Data 5 O''clock'!B9829</f>
        <v>0</v>
      </c>
      <c r="G9830" s="2">
        <f>'Calibration - Data 5 O''clock'!D9829</f>
        <v>0</v>
      </c>
      <c r="H9830" s="2">
        <f t="shared" si="926"/>
        <v>0</v>
      </c>
      <c r="I9830" s="2">
        <f t="shared" si="927"/>
        <v>1</v>
      </c>
      <c r="K9830" s="2">
        <f>'Calibration - Data 7 O''clock'!B9829</f>
        <v>0</v>
      </c>
      <c r="L9830" s="2">
        <f>'Calibration - Data 7 O''clock'!D9829</f>
        <v>0</v>
      </c>
      <c r="M9830" s="2">
        <f t="shared" si="928"/>
        <v>0</v>
      </c>
      <c r="N9830" s="2">
        <f t="shared" si="929"/>
        <v>1</v>
      </c>
    </row>
    <row r="9831" spans="1:14" x14ac:dyDescent="0.3">
      <c r="A9831" s="2">
        <f>'Calibration - Data None'!B9830</f>
        <v>0</v>
      </c>
      <c r="B9831" s="2">
        <f>'Calibration - Data None'!D9830</f>
        <v>0</v>
      </c>
      <c r="C9831" s="2">
        <f t="shared" si="924"/>
        <v>0</v>
      </c>
      <c r="D9831" s="2">
        <f t="shared" si="925"/>
        <v>1</v>
      </c>
      <c r="F9831" s="2">
        <f>'Calibration - Data 5 O''clock'!B9830</f>
        <v>0</v>
      </c>
      <c r="G9831" s="2">
        <f>'Calibration - Data 5 O''clock'!D9830</f>
        <v>0</v>
      </c>
      <c r="H9831" s="2">
        <f t="shared" si="926"/>
        <v>0</v>
      </c>
      <c r="I9831" s="2">
        <f t="shared" si="927"/>
        <v>1</v>
      </c>
      <c r="K9831" s="2">
        <f>'Calibration - Data 7 O''clock'!B9830</f>
        <v>0</v>
      </c>
      <c r="L9831" s="2">
        <f>'Calibration - Data 7 O''clock'!D9830</f>
        <v>0</v>
      </c>
      <c r="M9831" s="2">
        <f t="shared" si="928"/>
        <v>0</v>
      </c>
      <c r="N9831" s="2">
        <f t="shared" si="929"/>
        <v>1</v>
      </c>
    </row>
    <row r="9832" spans="1:14" x14ac:dyDescent="0.3">
      <c r="A9832" s="2">
        <f>'Calibration - Data None'!B9831</f>
        <v>0</v>
      </c>
      <c r="B9832" s="2">
        <f>'Calibration - Data None'!D9831</f>
        <v>0</v>
      </c>
      <c r="C9832" s="2">
        <f t="shared" si="924"/>
        <v>0</v>
      </c>
      <c r="D9832" s="2">
        <f t="shared" si="925"/>
        <v>1</v>
      </c>
      <c r="F9832" s="2">
        <f>'Calibration - Data 5 O''clock'!B9831</f>
        <v>0</v>
      </c>
      <c r="G9832" s="2">
        <f>'Calibration - Data 5 O''clock'!D9831</f>
        <v>0</v>
      </c>
      <c r="H9832" s="2">
        <f t="shared" si="926"/>
        <v>0</v>
      </c>
      <c r="I9832" s="2">
        <f t="shared" si="927"/>
        <v>1</v>
      </c>
      <c r="K9832" s="2">
        <f>'Calibration - Data 7 O''clock'!B9831</f>
        <v>0</v>
      </c>
      <c r="L9832" s="2">
        <f>'Calibration - Data 7 O''clock'!D9831</f>
        <v>0</v>
      </c>
      <c r="M9832" s="2">
        <f t="shared" si="928"/>
        <v>0</v>
      </c>
      <c r="N9832" s="2">
        <f t="shared" si="929"/>
        <v>1</v>
      </c>
    </row>
    <row r="9833" spans="1:14" x14ac:dyDescent="0.3">
      <c r="A9833" s="2">
        <f>'Calibration - Data None'!B9832</f>
        <v>0</v>
      </c>
      <c r="B9833" s="2">
        <f>'Calibration - Data None'!D9832</f>
        <v>0</v>
      </c>
      <c r="C9833" s="2">
        <f t="shared" si="924"/>
        <v>0</v>
      </c>
      <c r="D9833" s="2">
        <f t="shared" si="925"/>
        <v>1</v>
      </c>
      <c r="F9833" s="2">
        <f>'Calibration - Data 5 O''clock'!B9832</f>
        <v>0</v>
      </c>
      <c r="G9833" s="2">
        <f>'Calibration - Data 5 O''clock'!D9832</f>
        <v>0</v>
      </c>
      <c r="H9833" s="2">
        <f t="shared" si="926"/>
        <v>0</v>
      </c>
      <c r="I9833" s="2">
        <f t="shared" si="927"/>
        <v>1</v>
      </c>
      <c r="K9833" s="2">
        <f>'Calibration - Data 7 O''clock'!B9832</f>
        <v>0</v>
      </c>
      <c r="L9833" s="2">
        <f>'Calibration - Data 7 O''clock'!D9832</f>
        <v>0</v>
      </c>
      <c r="M9833" s="2">
        <f t="shared" si="928"/>
        <v>0</v>
      </c>
      <c r="N9833" s="2">
        <f t="shared" si="929"/>
        <v>1</v>
      </c>
    </row>
    <row r="9834" spans="1:14" x14ac:dyDescent="0.3">
      <c r="A9834" s="2">
        <f>'Calibration - Data None'!B9833</f>
        <v>0</v>
      </c>
      <c r="B9834" s="2">
        <f>'Calibration - Data None'!D9833</f>
        <v>0</v>
      </c>
      <c r="C9834" s="2">
        <f t="shared" si="924"/>
        <v>0</v>
      </c>
      <c r="D9834" s="2">
        <f t="shared" si="925"/>
        <v>1</v>
      </c>
      <c r="F9834" s="2">
        <f>'Calibration - Data 5 O''clock'!B9833</f>
        <v>0</v>
      </c>
      <c r="G9834" s="2">
        <f>'Calibration - Data 5 O''clock'!D9833</f>
        <v>0</v>
      </c>
      <c r="H9834" s="2">
        <f t="shared" si="926"/>
        <v>0</v>
      </c>
      <c r="I9834" s="2">
        <f t="shared" si="927"/>
        <v>1</v>
      </c>
      <c r="K9834" s="2">
        <f>'Calibration - Data 7 O''clock'!B9833</f>
        <v>0</v>
      </c>
      <c r="L9834" s="2">
        <f>'Calibration - Data 7 O''clock'!D9833</f>
        <v>0</v>
      </c>
      <c r="M9834" s="2">
        <f t="shared" si="928"/>
        <v>0</v>
      </c>
      <c r="N9834" s="2">
        <f t="shared" si="929"/>
        <v>1</v>
      </c>
    </row>
    <row r="9835" spans="1:14" x14ac:dyDescent="0.3">
      <c r="A9835" s="2">
        <f>'Calibration - Data None'!B9834</f>
        <v>0</v>
      </c>
      <c r="B9835" s="2">
        <f>'Calibration - Data None'!D9834</f>
        <v>0</v>
      </c>
      <c r="C9835" s="2">
        <f t="shared" si="924"/>
        <v>0</v>
      </c>
      <c r="D9835" s="2">
        <f t="shared" si="925"/>
        <v>1</v>
      </c>
      <c r="F9835" s="2">
        <f>'Calibration - Data 5 O''clock'!B9834</f>
        <v>0</v>
      </c>
      <c r="G9835" s="2">
        <f>'Calibration - Data 5 O''clock'!D9834</f>
        <v>0</v>
      </c>
      <c r="H9835" s="2">
        <f t="shared" si="926"/>
        <v>0</v>
      </c>
      <c r="I9835" s="2">
        <f t="shared" si="927"/>
        <v>1</v>
      </c>
      <c r="K9835" s="2">
        <f>'Calibration - Data 7 O''clock'!B9834</f>
        <v>0</v>
      </c>
      <c r="L9835" s="2">
        <f>'Calibration - Data 7 O''clock'!D9834</f>
        <v>0</v>
      </c>
      <c r="M9835" s="2">
        <f t="shared" si="928"/>
        <v>0</v>
      </c>
      <c r="N9835" s="2">
        <f t="shared" si="929"/>
        <v>1</v>
      </c>
    </row>
    <row r="9836" spans="1:14" x14ac:dyDescent="0.3">
      <c r="A9836" s="2">
        <f>'Calibration - Data None'!B9835</f>
        <v>0</v>
      </c>
      <c r="B9836" s="2">
        <f>'Calibration - Data None'!D9835</f>
        <v>0</v>
      </c>
      <c r="C9836" s="2">
        <f t="shared" si="924"/>
        <v>0</v>
      </c>
      <c r="D9836" s="2">
        <f t="shared" si="925"/>
        <v>1</v>
      </c>
      <c r="F9836" s="2">
        <f>'Calibration - Data 5 O''clock'!B9835</f>
        <v>0</v>
      </c>
      <c r="G9836" s="2">
        <f>'Calibration - Data 5 O''clock'!D9835</f>
        <v>0</v>
      </c>
      <c r="H9836" s="2">
        <f t="shared" si="926"/>
        <v>0</v>
      </c>
      <c r="I9836" s="2">
        <f t="shared" si="927"/>
        <v>1</v>
      </c>
      <c r="K9836" s="2">
        <f>'Calibration - Data 7 O''clock'!B9835</f>
        <v>0</v>
      </c>
      <c r="L9836" s="2">
        <f>'Calibration - Data 7 O''clock'!D9835</f>
        <v>0</v>
      </c>
      <c r="M9836" s="2">
        <f t="shared" si="928"/>
        <v>0</v>
      </c>
      <c r="N9836" s="2">
        <f t="shared" si="929"/>
        <v>1</v>
      </c>
    </row>
    <row r="9837" spans="1:14" x14ac:dyDescent="0.3">
      <c r="A9837" s="2">
        <f>'Calibration - Data None'!B9836</f>
        <v>0</v>
      </c>
      <c r="B9837" s="2">
        <f>'Calibration - Data None'!D9836</f>
        <v>0</v>
      </c>
      <c r="C9837" s="2">
        <f t="shared" si="924"/>
        <v>0</v>
      </c>
      <c r="D9837" s="2">
        <f t="shared" si="925"/>
        <v>1</v>
      </c>
      <c r="F9837" s="2">
        <f>'Calibration - Data 5 O''clock'!B9836</f>
        <v>0</v>
      </c>
      <c r="G9837" s="2">
        <f>'Calibration - Data 5 O''clock'!D9836</f>
        <v>0</v>
      </c>
      <c r="H9837" s="2">
        <f t="shared" si="926"/>
        <v>0</v>
      </c>
      <c r="I9837" s="2">
        <f t="shared" si="927"/>
        <v>1</v>
      </c>
      <c r="K9837" s="2">
        <f>'Calibration - Data 7 O''clock'!B9836</f>
        <v>0</v>
      </c>
      <c r="L9837" s="2">
        <f>'Calibration - Data 7 O''clock'!D9836</f>
        <v>0</v>
      </c>
      <c r="M9837" s="2">
        <f t="shared" si="928"/>
        <v>0</v>
      </c>
      <c r="N9837" s="2">
        <f t="shared" si="929"/>
        <v>1</v>
      </c>
    </row>
    <row r="9838" spans="1:14" x14ac:dyDescent="0.3">
      <c r="A9838" s="2">
        <f>'Calibration - Data None'!B9837</f>
        <v>0</v>
      </c>
      <c r="B9838" s="2">
        <f>'Calibration - Data None'!D9837</f>
        <v>0</v>
      </c>
      <c r="C9838" s="2">
        <f t="shared" si="924"/>
        <v>0</v>
      </c>
      <c r="D9838" s="2">
        <f t="shared" si="925"/>
        <v>1</v>
      </c>
      <c r="F9838" s="2">
        <f>'Calibration - Data 5 O''clock'!B9837</f>
        <v>0</v>
      </c>
      <c r="G9838" s="2">
        <f>'Calibration - Data 5 O''clock'!D9837</f>
        <v>0</v>
      </c>
      <c r="H9838" s="2">
        <f t="shared" si="926"/>
        <v>0</v>
      </c>
      <c r="I9838" s="2">
        <f t="shared" si="927"/>
        <v>1</v>
      </c>
      <c r="K9838" s="2">
        <f>'Calibration - Data 7 O''clock'!B9837</f>
        <v>0</v>
      </c>
      <c r="L9838" s="2">
        <f>'Calibration - Data 7 O''clock'!D9837</f>
        <v>0</v>
      </c>
      <c r="M9838" s="2">
        <f t="shared" si="928"/>
        <v>0</v>
      </c>
      <c r="N9838" s="2">
        <f t="shared" si="929"/>
        <v>1</v>
      </c>
    </row>
    <row r="9839" spans="1:14" x14ac:dyDescent="0.3">
      <c r="A9839" s="2">
        <f>'Calibration - Data None'!B9838</f>
        <v>0</v>
      </c>
      <c r="B9839" s="2">
        <f>'Calibration - Data None'!D9838</f>
        <v>0</v>
      </c>
      <c r="C9839" s="2">
        <f t="shared" si="924"/>
        <v>0</v>
      </c>
      <c r="D9839" s="2">
        <f t="shared" si="925"/>
        <v>1</v>
      </c>
      <c r="F9839" s="2">
        <f>'Calibration - Data 5 O''clock'!B9838</f>
        <v>0</v>
      </c>
      <c r="G9839" s="2">
        <f>'Calibration - Data 5 O''clock'!D9838</f>
        <v>0</v>
      </c>
      <c r="H9839" s="2">
        <f t="shared" si="926"/>
        <v>0</v>
      </c>
      <c r="I9839" s="2">
        <f t="shared" si="927"/>
        <v>1</v>
      </c>
      <c r="K9839" s="2">
        <f>'Calibration - Data 7 O''clock'!B9838</f>
        <v>0</v>
      </c>
      <c r="L9839" s="2">
        <f>'Calibration - Data 7 O''clock'!D9838</f>
        <v>0</v>
      </c>
      <c r="M9839" s="2">
        <f t="shared" si="928"/>
        <v>0</v>
      </c>
      <c r="N9839" s="2">
        <f t="shared" si="929"/>
        <v>1</v>
      </c>
    </row>
    <row r="9840" spans="1:14" x14ac:dyDescent="0.3">
      <c r="A9840" s="2">
        <f>'Calibration - Data None'!B9839</f>
        <v>0</v>
      </c>
      <c r="B9840" s="2">
        <f>'Calibration - Data None'!D9839</f>
        <v>0</v>
      </c>
      <c r="C9840" s="2">
        <f t="shared" si="924"/>
        <v>0</v>
      </c>
      <c r="D9840" s="2">
        <f t="shared" si="925"/>
        <v>1</v>
      </c>
      <c r="F9840" s="2">
        <f>'Calibration - Data 5 O''clock'!B9839</f>
        <v>0</v>
      </c>
      <c r="G9840" s="2">
        <f>'Calibration - Data 5 O''clock'!D9839</f>
        <v>0</v>
      </c>
      <c r="H9840" s="2">
        <f t="shared" si="926"/>
        <v>0</v>
      </c>
      <c r="I9840" s="2">
        <f t="shared" si="927"/>
        <v>1</v>
      </c>
      <c r="K9840" s="2">
        <f>'Calibration - Data 7 O''clock'!B9839</f>
        <v>0</v>
      </c>
      <c r="L9840" s="2">
        <f>'Calibration - Data 7 O''clock'!D9839</f>
        <v>0</v>
      </c>
      <c r="M9840" s="2">
        <f t="shared" si="928"/>
        <v>0</v>
      </c>
      <c r="N9840" s="2">
        <f t="shared" si="929"/>
        <v>1</v>
      </c>
    </row>
    <row r="9841" spans="1:14" x14ac:dyDescent="0.3">
      <c r="A9841" s="2">
        <f>'Calibration - Data None'!B9840</f>
        <v>0</v>
      </c>
      <c r="B9841" s="2">
        <f>'Calibration - Data None'!D9840</f>
        <v>0</v>
      </c>
      <c r="C9841" s="2">
        <f t="shared" si="924"/>
        <v>0</v>
      </c>
      <c r="D9841" s="2">
        <f t="shared" si="925"/>
        <v>1</v>
      </c>
      <c r="F9841" s="2">
        <f>'Calibration - Data 5 O''clock'!B9840</f>
        <v>0</v>
      </c>
      <c r="G9841" s="2">
        <f>'Calibration - Data 5 O''clock'!D9840</f>
        <v>0</v>
      </c>
      <c r="H9841" s="2">
        <f t="shared" si="926"/>
        <v>0</v>
      </c>
      <c r="I9841" s="2">
        <f t="shared" si="927"/>
        <v>1</v>
      </c>
      <c r="K9841" s="2">
        <f>'Calibration - Data 7 O''clock'!B9840</f>
        <v>0</v>
      </c>
      <c r="L9841" s="2">
        <f>'Calibration - Data 7 O''clock'!D9840</f>
        <v>0</v>
      </c>
      <c r="M9841" s="2">
        <f t="shared" si="928"/>
        <v>0</v>
      </c>
      <c r="N9841" s="2">
        <f t="shared" si="929"/>
        <v>1</v>
      </c>
    </row>
    <row r="9842" spans="1:14" x14ac:dyDescent="0.3">
      <c r="A9842" s="2">
        <f>'Calibration - Data None'!B9841</f>
        <v>0</v>
      </c>
      <c r="B9842" s="2">
        <f>'Calibration - Data None'!D9841</f>
        <v>0</v>
      </c>
      <c r="C9842" s="2">
        <f t="shared" si="924"/>
        <v>0</v>
      </c>
      <c r="D9842" s="2">
        <f t="shared" si="925"/>
        <v>1</v>
      </c>
      <c r="F9842" s="2">
        <f>'Calibration - Data 5 O''clock'!B9841</f>
        <v>0</v>
      </c>
      <c r="G9842" s="2">
        <f>'Calibration - Data 5 O''clock'!D9841</f>
        <v>0</v>
      </c>
      <c r="H9842" s="2">
        <f t="shared" si="926"/>
        <v>0</v>
      </c>
      <c r="I9842" s="2">
        <f t="shared" si="927"/>
        <v>1</v>
      </c>
      <c r="K9842" s="2">
        <f>'Calibration - Data 7 O''clock'!B9841</f>
        <v>0</v>
      </c>
      <c r="L9842" s="2">
        <f>'Calibration - Data 7 O''clock'!D9841</f>
        <v>0</v>
      </c>
      <c r="M9842" s="2">
        <f t="shared" si="928"/>
        <v>0</v>
      </c>
      <c r="N9842" s="2">
        <f t="shared" si="929"/>
        <v>1</v>
      </c>
    </row>
    <row r="9843" spans="1:14" x14ac:dyDescent="0.3">
      <c r="A9843" s="2">
        <f>'Calibration - Data None'!B9842</f>
        <v>0</v>
      </c>
      <c r="B9843" s="2">
        <f>'Calibration - Data None'!D9842</f>
        <v>0</v>
      </c>
      <c r="C9843" s="2">
        <f t="shared" si="924"/>
        <v>0</v>
      </c>
      <c r="D9843" s="2">
        <f t="shared" si="925"/>
        <v>1</v>
      </c>
      <c r="F9843" s="2">
        <f>'Calibration - Data 5 O''clock'!B9842</f>
        <v>0</v>
      </c>
      <c r="G9843" s="2">
        <f>'Calibration - Data 5 O''clock'!D9842</f>
        <v>0</v>
      </c>
      <c r="H9843" s="2">
        <f t="shared" si="926"/>
        <v>0</v>
      </c>
      <c r="I9843" s="2">
        <f t="shared" si="927"/>
        <v>1</v>
      </c>
      <c r="K9843" s="2">
        <f>'Calibration - Data 7 O''clock'!B9842</f>
        <v>0</v>
      </c>
      <c r="L9843" s="2">
        <f>'Calibration - Data 7 O''clock'!D9842</f>
        <v>0</v>
      </c>
      <c r="M9843" s="2">
        <f t="shared" si="928"/>
        <v>0</v>
      </c>
      <c r="N9843" s="2">
        <f t="shared" si="929"/>
        <v>1</v>
      </c>
    </row>
    <row r="9844" spans="1:14" x14ac:dyDescent="0.3">
      <c r="A9844" s="2">
        <f>'Calibration - Data None'!B9843</f>
        <v>0</v>
      </c>
      <c r="B9844" s="2">
        <f>'Calibration - Data None'!D9843</f>
        <v>0</v>
      </c>
      <c r="C9844" s="2">
        <f t="shared" si="924"/>
        <v>0</v>
      </c>
      <c r="D9844" s="2">
        <f t="shared" si="925"/>
        <v>1</v>
      </c>
      <c r="F9844" s="2">
        <f>'Calibration - Data 5 O''clock'!B9843</f>
        <v>0</v>
      </c>
      <c r="G9844" s="2">
        <f>'Calibration - Data 5 O''clock'!D9843</f>
        <v>0</v>
      </c>
      <c r="H9844" s="2">
        <f t="shared" si="926"/>
        <v>0</v>
      </c>
      <c r="I9844" s="2">
        <f t="shared" si="927"/>
        <v>1</v>
      </c>
      <c r="K9844" s="2">
        <f>'Calibration - Data 7 O''clock'!B9843</f>
        <v>0</v>
      </c>
      <c r="L9844" s="2">
        <f>'Calibration - Data 7 O''clock'!D9843</f>
        <v>0</v>
      </c>
      <c r="M9844" s="2">
        <f t="shared" si="928"/>
        <v>0</v>
      </c>
      <c r="N9844" s="2">
        <f t="shared" si="929"/>
        <v>1</v>
      </c>
    </row>
    <row r="9845" spans="1:14" x14ac:dyDescent="0.3">
      <c r="A9845" s="2">
        <f>'Calibration - Data None'!B9844</f>
        <v>0</v>
      </c>
      <c r="B9845" s="2">
        <f>'Calibration - Data None'!D9844</f>
        <v>0</v>
      </c>
      <c r="C9845" s="2">
        <f t="shared" si="924"/>
        <v>0</v>
      </c>
      <c r="D9845" s="2">
        <f t="shared" si="925"/>
        <v>1</v>
      </c>
      <c r="F9845" s="2">
        <f>'Calibration - Data 5 O''clock'!B9844</f>
        <v>0</v>
      </c>
      <c r="G9845" s="2">
        <f>'Calibration - Data 5 O''clock'!D9844</f>
        <v>0</v>
      </c>
      <c r="H9845" s="2">
        <f t="shared" si="926"/>
        <v>0</v>
      </c>
      <c r="I9845" s="2">
        <f t="shared" si="927"/>
        <v>1</v>
      </c>
      <c r="K9845" s="2">
        <f>'Calibration - Data 7 O''clock'!B9844</f>
        <v>0</v>
      </c>
      <c r="L9845" s="2">
        <f>'Calibration - Data 7 O''clock'!D9844</f>
        <v>0</v>
      </c>
      <c r="M9845" s="2">
        <f t="shared" si="928"/>
        <v>0</v>
      </c>
      <c r="N9845" s="2">
        <f t="shared" si="929"/>
        <v>1</v>
      </c>
    </row>
    <row r="9846" spans="1:14" x14ac:dyDescent="0.3">
      <c r="A9846" s="2">
        <f>'Calibration - Data None'!B9845</f>
        <v>0</v>
      </c>
      <c r="B9846" s="2">
        <f>'Calibration - Data None'!D9845</f>
        <v>0</v>
      </c>
      <c r="C9846" s="2">
        <f t="shared" si="924"/>
        <v>0</v>
      </c>
      <c r="D9846" s="2">
        <f t="shared" si="925"/>
        <v>1</v>
      </c>
      <c r="F9846" s="2">
        <f>'Calibration - Data 5 O''clock'!B9845</f>
        <v>0</v>
      </c>
      <c r="G9846" s="2">
        <f>'Calibration - Data 5 O''clock'!D9845</f>
        <v>0</v>
      </c>
      <c r="H9846" s="2">
        <f t="shared" si="926"/>
        <v>0</v>
      </c>
      <c r="I9846" s="2">
        <f t="shared" si="927"/>
        <v>1</v>
      </c>
      <c r="K9846" s="2">
        <f>'Calibration - Data 7 O''clock'!B9845</f>
        <v>0</v>
      </c>
      <c r="L9846" s="2">
        <f>'Calibration - Data 7 O''clock'!D9845</f>
        <v>0</v>
      </c>
      <c r="M9846" s="2">
        <f t="shared" si="928"/>
        <v>0</v>
      </c>
      <c r="N9846" s="2">
        <f t="shared" si="929"/>
        <v>1</v>
      </c>
    </row>
    <row r="9847" spans="1:14" x14ac:dyDescent="0.3">
      <c r="A9847" s="2">
        <f>'Calibration - Data None'!B9846</f>
        <v>0</v>
      </c>
      <c r="B9847" s="2">
        <f>'Calibration - Data None'!D9846</f>
        <v>0</v>
      </c>
      <c r="C9847" s="2">
        <f t="shared" si="924"/>
        <v>0</v>
      </c>
      <c r="D9847" s="2">
        <f t="shared" si="925"/>
        <v>1</v>
      </c>
      <c r="F9847" s="2">
        <f>'Calibration - Data 5 O''clock'!B9846</f>
        <v>0</v>
      </c>
      <c r="G9847" s="2">
        <f>'Calibration - Data 5 O''clock'!D9846</f>
        <v>0</v>
      </c>
      <c r="H9847" s="2">
        <f t="shared" si="926"/>
        <v>0</v>
      </c>
      <c r="I9847" s="2">
        <f t="shared" si="927"/>
        <v>1</v>
      </c>
      <c r="K9847" s="2">
        <f>'Calibration - Data 7 O''clock'!B9846</f>
        <v>0</v>
      </c>
      <c r="L9847" s="2">
        <f>'Calibration - Data 7 O''clock'!D9846</f>
        <v>0</v>
      </c>
      <c r="M9847" s="2">
        <f t="shared" si="928"/>
        <v>0</v>
      </c>
      <c r="N9847" s="2">
        <f t="shared" si="929"/>
        <v>1</v>
      </c>
    </row>
    <row r="9848" spans="1:14" x14ac:dyDescent="0.3">
      <c r="A9848" s="2">
        <f>'Calibration - Data None'!B9847</f>
        <v>0</v>
      </c>
      <c r="B9848" s="2">
        <f>'Calibration - Data None'!D9847</f>
        <v>0</v>
      </c>
      <c r="C9848" s="2">
        <f t="shared" si="924"/>
        <v>0</v>
      </c>
      <c r="D9848" s="2">
        <f t="shared" si="925"/>
        <v>1</v>
      </c>
      <c r="F9848" s="2">
        <f>'Calibration - Data 5 O''clock'!B9847</f>
        <v>0</v>
      </c>
      <c r="G9848" s="2">
        <f>'Calibration - Data 5 O''clock'!D9847</f>
        <v>0</v>
      </c>
      <c r="H9848" s="2">
        <f t="shared" si="926"/>
        <v>0</v>
      </c>
      <c r="I9848" s="2">
        <f t="shared" si="927"/>
        <v>1</v>
      </c>
      <c r="K9848" s="2">
        <f>'Calibration - Data 7 O''clock'!B9847</f>
        <v>0</v>
      </c>
      <c r="L9848" s="2">
        <f>'Calibration - Data 7 O''clock'!D9847</f>
        <v>0</v>
      </c>
      <c r="M9848" s="2">
        <f t="shared" si="928"/>
        <v>0</v>
      </c>
      <c r="N9848" s="2">
        <f t="shared" si="929"/>
        <v>1</v>
      </c>
    </row>
    <row r="9849" spans="1:14" x14ac:dyDescent="0.3">
      <c r="A9849" s="2">
        <f>'Calibration - Data None'!B9848</f>
        <v>0</v>
      </c>
      <c r="B9849" s="2">
        <f>'Calibration - Data None'!D9848</f>
        <v>0</v>
      </c>
      <c r="C9849" s="2">
        <f t="shared" si="924"/>
        <v>0</v>
      </c>
      <c r="D9849" s="2">
        <f t="shared" si="925"/>
        <v>1</v>
      </c>
      <c r="F9849" s="2">
        <f>'Calibration - Data 5 O''clock'!B9848</f>
        <v>0</v>
      </c>
      <c r="G9849" s="2">
        <f>'Calibration - Data 5 O''clock'!D9848</f>
        <v>0</v>
      </c>
      <c r="H9849" s="2">
        <f t="shared" si="926"/>
        <v>0</v>
      </c>
      <c r="I9849" s="2">
        <f t="shared" si="927"/>
        <v>1</v>
      </c>
      <c r="K9849" s="2">
        <f>'Calibration - Data 7 O''clock'!B9848</f>
        <v>0</v>
      </c>
      <c r="L9849" s="2">
        <f>'Calibration - Data 7 O''clock'!D9848</f>
        <v>0</v>
      </c>
      <c r="M9849" s="2">
        <f t="shared" si="928"/>
        <v>0</v>
      </c>
      <c r="N9849" s="2">
        <f t="shared" si="929"/>
        <v>1</v>
      </c>
    </row>
    <row r="9850" spans="1:14" x14ac:dyDescent="0.3">
      <c r="A9850" s="2">
        <f>'Calibration - Data None'!B9849</f>
        <v>0</v>
      </c>
      <c r="B9850" s="2">
        <f>'Calibration - Data None'!D9849</f>
        <v>0</v>
      </c>
      <c r="C9850" s="2">
        <f t="shared" si="924"/>
        <v>0</v>
      </c>
      <c r="D9850" s="2">
        <f t="shared" si="925"/>
        <v>1</v>
      </c>
      <c r="F9850" s="2">
        <f>'Calibration - Data 5 O''clock'!B9849</f>
        <v>0</v>
      </c>
      <c r="G9850" s="2">
        <f>'Calibration - Data 5 O''clock'!D9849</f>
        <v>0</v>
      </c>
      <c r="H9850" s="2">
        <f t="shared" si="926"/>
        <v>0</v>
      </c>
      <c r="I9850" s="2">
        <f t="shared" si="927"/>
        <v>1</v>
      </c>
      <c r="K9850" s="2">
        <f>'Calibration - Data 7 O''clock'!B9849</f>
        <v>0</v>
      </c>
      <c r="L9850" s="2">
        <f>'Calibration - Data 7 O''clock'!D9849</f>
        <v>0</v>
      </c>
      <c r="M9850" s="2">
        <f t="shared" si="928"/>
        <v>0</v>
      </c>
      <c r="N9850" s="2">
        <f t="shared" si="929"/>
        <v>1</v>
      </c>
    </row>
    <row r="9851" spans="1:14" x14ac:dyDescent="0.3">
      <c r="A9851" s="2">
        <f>'Calibration - Data None'!B9850</f>
        <v>0</v>
      </c>
      <c r="B9851" s="2">
        <f>'Calibration - Data None'!D9850</f>
        <v>0</v>
      </c>
      <c r="C9851" s="2">
        <f t="shared" si="924"/>
        <v>0</v>
      </c>
      <c r="D9851" s="2">
        <f t="shared" si="925"/>
        <v>1</v>
      </c>
      <c r="F9851" s="2">
        <f>'Calibration - Data 5 O''clock'!B9850</f>
        <v>0</v>
      </c>
      <c r="G9851" s="2">
        <f>'Calibration - Data 5 O''clock'!D9850</f>
        <v>0</v>
      </c>
      <c r="H9851" s="2">
        <f t="shared" si="926"/>
        <v>0</v>
      </c>
      <c r="I9851" s="2">
        <f t="shared" si="927"/>
        <v>1</v>
      </c>
      <c r="K9851" s="2">
        <f>'Calibration - Data 7 O''clock'!B9850</f>
        <v>0</v>
      </c>
      <c r="L9851" s="2">
        <f>'Calibration - Data 7 O''clock'!D9850</f>
        <v>0</v>
      </c>
      <c r="M9851" s="2">
        <f t="shared" si="928"/>
        <v>0</v>
      </c>
      <c r="N9851" s="2">
        <f t="shared" si="929"/>
        <v>1</v>
      </c>
    </row>
    <row r="9852" spans="1:14" x14ac:dyDescent="0.3">
      <c r="A9852" s="2">
        <f>'Calibration - Data None'!B9851</f>
        <v>0</v>
      </c>
      <c r="B9852" s="2">
        <f>'Calibration - Data None'!D9851</f>
        <v>0</v>
      </c>
      <c r="C9852" s="2">
        <f t="shared" si="924"/>
        <v>0</v>
      </c>
      <c r="D9852" s="2">
        <f t="shared" si="925"/>
        <v>1</v>
      </c>
      <c r="F9852" s="2">
        <f>'Calibration - Data 5 O''clock'!B9851</f>
        <v>0</v>
      </c>
      <c r="G9852" s="2">
        <f>'Calibration - Data 5 O''clock'!D9851</f>
        <v>0</v>
      </c>
      <c r="H9852" s="2">
        <f t="shared" si="926"/>
        <v>0</v>
      </c>
      <c r="I9852" s="2">
        <f t="shared" si="927"/>
        <v>1</v>
      </c>
      <c r="K9852" s="2">
        <f>'Calibration - Data 7 O''clock'!B9851</f>
        <v>0</v>
      </c>
      <c r="L9852" s="2">
        <f>'Calibration - Data 7 O''clock'!D9851</f>
        <v>0</v>
      </c>
      <c r="M9852" s="2">
        <f t="shared" si="928"/>
        <v>0</v>
      </c>
      <c r="N9852" s="2">
        <f t="shared" si="929"/>
        <v>1</v>
      </c>
    </row>
    <row r="9853" spans="1:14" x14ac:dyDescent="0.3">
      <c r="A9853" s="2">
        <f>'Calibration - Data None'!B9852</f>
        <v>0</v>
      </c>
      <c r="B9853" s="2">
        <f>'Calibration - Data None'!D9852</f>
        <v>0</v>
      </c>
      <c r="C9853" s="2">
        <f t="shared" si="924"/>
        <v>0</v>
      </c>
      <c r="D9853" s="2">
        <f t="shared" si="925"/>
        <v>1</v>
      </c>
      <c r="F9853" s="2">
        <f>'Calibration - Data 5 O''clock'!B9852</f>
        <v>0</v>
      </c>
      <c r="G9853" s="2">
        <f>'Calibration - Data 5 O''clock'!D9852</f>
        <v>0</v>
      </c>
      <c r="H9853" s="2">
        <f t="shared" si="926"/>
        <v>0</v>
      </c>
      <c r="I9853" s="2">
        <f t="shared" si="927"/>
        <v>1</v>
      </c>
      <c r="K9853" s="2">
        <f>'Calibration - Data 7 O''clock'!B9852</f>
        <v>0</v>
      </c>
      <c r="L9853" s="2">
        <f>'Calibration - Data 7 O''clock'!D9852</f>
        <v>0</v>
      </c>
      <c r="M9853" s="2">
        <f t="shared" si="928"/>
        <v>0</v>
      </c>
      <c r="N9853" s="2">
        <f t="shared" si="929"/>
        <v>1</v>
      </c>
    </row>
    <row r="9854" spans="1:14" x14ac:dyDescent="0.3">
      <c r="A9854" s="2">
        <f>'Calibration - Data None'!B9853</f>
        <v>0</v>
      </c>
      <c r="B9854" s="2">
        <f>'Calibration - Data None'!D9853</f>
        <v>0</v>
      </c>
      <c r="C9854" s="2">
        <f t="shared" si="924"/>
        <v>0</v>
      </c>
      <c r="D9854" s="2">
        <f t="shared" si="925"/>
        <v>1</v>
      </c>
      <c r="F9854" s="2">
        <f>'Calibration - Data 5 O''clock'!B9853</f>
        <v>0</v>
      </c>
      <c r="G9854" s="2">
        <f>'Calibration - Data 5 O''clock'!D9853</f>
        <v>0</v>
      </c>
      <c r="H9854" s="2">
        <f t="shared" si="926"/>
        <v>0</v>
      </c>
      <c r="I9854" s="2">
        <f t="shared" si="927"/>
        <v>1</v>
      </c>
      <c r="K9854" s="2">
        <f>'Calibration - Data 7 O''clock'!B9853</f>
        <v>0</v>
      </c>
      <c r="L9854" s="2">
        <f>'Calibration - Data 7 O''clock'!D9853</f>
        <v>0</v>
      </c>
      <c r="M9854" s="2">
        <f t="shared" si="928"/>
        <v>0</v>
      </c>
      <c r="N9854" s="2">
        <f t="shared" si="929"/>
        <v>1</v>
      </c>
    </row>
    <row r="9855" spans="1:14" x14ac:dyDescent="0.3">
      <c r="A9855" s="2">
        <f>'Calibration - Data None'!B9854</f>
        <v>0</v>
      </c>
      <c r="B9855" s="2">
        <f>'Calibration - Data None'!D9854</f>
        <v>0</v>
      </c>
      <c r="C9855" s="2">
        <f t="shared" si="924"/>
        <v>0</v>
      </c>
      <c r="D9855" s="2">
        <f t="shared" si="925"/>
        <v>1</v>
      </c>
      <c r="F9855" s="2">
        <f>'Calibration - Data 5 O''clock'!B9854</f>
        <v>0</v>
      </c>
      <c r="G9855" s="2">
        <f>'Calibration - Data 5 O''clock'!D9854</f>
        <v>0</v>
      </c>
      <c r="H9855" s="2">
        <f t="shared" si="926"/>
        <v>0</v>
      </c>
      <c r="I9855" s="2">
        <f t="shared" si="927"/>
        <v>1</v>
      </c>
      <c r="K9855" s="2">
        <f>'Calibration - Data 7 O''clock'!B9854</f>
        <v>0</v>
      </c>
      <c r="L9855" s="2">
        <f>'Calibration - Data 7 O''clock'!D9854</f>
        <v>0</v>
      </c>
      <c r="M9855" s="2">
        <f t="shared" si="928"/>
        <v>0</v>
      </c>
      <c r="N9855" s="2">
        <f t="shared" si="929"/>
        <v>1</v>
      </c>
    </row>
    <row r="9856" spans="1:14" x14ac:dyDescent="0.3">
      <c r="A9856" s="2">
        <f>'Calibration - Data None'!B9855</f>
        <v>0</v>
      </c>
      <c r="B9856" s="2">
        <f>'Calibration - Data None'!D9855</f>
        <v>0</v>
      </c>
      <c r="C9856" s="2">
        <f t="shared" si="924"/>
        <v>0</v>
      </c>
      <c r="D9856" s="2">
        <f t="shared" si="925"/>
        <v>1</v>
      </c>
      <c r="F9856" s="2">
        <f>'Calibration - Data 5 O''clock'!B9855</f>
        <v>0</v>
      </c>
      <c r="G9856" s="2">
        <f>'Calibration - Data 5 O''clock'!D9855</f>
        <v>0</v>
      </c>
      <c r="H9856" s="2">
        <f t="shared" si="926"/>
        <v>0</v>
      </c>
      <c r="I9856" s="2">
        <f t="shared" si="927"/>
        <v>1</v>
      </c>
      <c r="K9856" s="2">
        <f>'Calibration - Data 7 O''clock'!B9855</f>
        <v>0</v>
      </c>
      <c r="L9856" s="2">
        <f>'Calibration - Data 7 O''clock'!D9855</f>
        <v>0</v>
      </c>
      <c r="M9856" s="2">
        <f t="shared" si="928"/>
        <v>0</v>
      </c>
      <c r="N9856" s="2">
        <f t="shared" si="929"/>
        <v>1</v>
      </c>
    </row>
    <row r="9857" spans="1:14" x14ac:dyDescent="0.3">
      <c r="A9857" s="2">
        <f>'Calibration - Data None'!B9856</f>
        <v>0</v>
      </c>
      <c r="B9857" s="2">
        <f>'Calibration - Data None'!D9856</f>
        <v>0</v>
      </c>
      <c r="C9857" s="2">
        <f t="shared" si="924"/>
        <v>0</v>
      </c>
      <c r="D9857" s="2">
        <f t="shared" si="925"/>
        <v>1</v>
      </c>
      <c r="F9857" s="2">
        <f>'Calibration - Data 5 O''clock'!B9856</f>
        <v>0</v>
      </c>
      <c r="G9857" s="2">
        <f>'Calibration - Data 5 O''clock'!D9856</f>
        <v>0</v>
      </c>
      <c r="H9857" s="2">
        <f t="shared" si="926"/>
        <v>0</v>
      </c>
      <c r="I9857" s="2">
        <f t="shared" si="927"/>
        <v>1</v>
      </c>
      <c r="K9857" s="2">
        <f>'Calibration - Data 7 O''clock'!B9856</f>
        <v>0</v>
      </c>
      <c r="L9857" s="2">
        <f>'Calibration - Data 7 O''clock'!D9856</f>
        <v>0</v>
      </c>
      <c r="M9857" s="2">
        <f t="shared" si="928"/>
        <v>0</v>
      </c>
      <c r="N9857" s="2">
        <f t="shared" si="929"/>
        <v>1</v>
      </c>
    </row>
    <row r="9858" spans="1:14" x14ac:dyDescent="0.3">
      <c r="A9858" s="2">
        <f>'Calibration - Data None'!B9857</f>
        <v>0</v>
      </c>
      <c r="B9858" s="2">
        <f>'Calibration - Data None'!D9857</f>
        <v>0</v>
      </c>
      <c r="C9858" s="2">
        <f t="shared" si="924"/>
        <v>0</v>
      </c>
      <c r="D9858" s="2">
        <f t="shared" si="925"/>
        <v>1</v>
      </c>
      <c r="F9858" s="2">
        <f>'Calibration - Data 5 O''clock'!B9857</f>
        <v>0</v>
      </c>
      <c r="G9858" s="2">
        <f>'Calibration - Data 5 O''clock'!D9857</f>
        <v>0</v>
      </c>
      <c r="H9858" s="2">
        <f t="shared" si="926"/>
        <v>0</v>
      </c>
      <c r="I9858" s="2">
        <f t="shared" si="927"/>
        <v>1</v>
      </c>
      <c r="K9858" s="2">
        <f>'Calibration - Data 7 O''clock'!B9857</f>
        <v>0</v>
      </c>
      <c r="L9858" s="2">
        <f>'Calibration - Data 7 O''clock'!D9857</f>
        <v>0</v>
      </c>
      <c r="M9858" s="2">
        <f t="shared" si="928"/>
        <v>0</v>
      </c>
      <c r="N9858" s="2">
        <f t="shared" si="929"/>
        <v>1</v>
      </c>
    </row>
    <row r="9859" spans="1:14" x14ac:dyDescent="0.3">
      <c r="A9859" s="2">
        <f>'Calibration - Data None'!B9858</f>
        <v>0</v>
      </c>
      <c r="B9859" s="2">
        <f>'Calibration - Data None'!D9858</f>
        <v>0</v>
      </c>
      <c r="C9859" s="2">
        <f t="shared" si="924"/>
        <v>0</v>
      </c>
      <c r="D9859" s="2">
        <f t="shared" si="925"/>
        <v>1</v>
      </c>
      <c r="F9859" s="2">
        <f>'Calibration - Data 5 O''clock'!B9858</f>
        <v>0</v>
      </c>
      <c r="G9859" s="2">
        <f>'Calibration - Data 5 O''clock'!D9858</f>
        <v>0</v>
      </c>
      <c r="H9859" s="2">
        <f t="shared" si="926"/>
        <v>0</v>
      </c>
      <c r="I9859" s="2">
        <f t="shared" si="927"/>
        <v>1</v>
      </c>
      <c r="K9859" s="2">
        <f>'Calibration - Data 7 O''clock'!B9858</f>
        <v>0</v>
      </c>
      <c r="L9859" s="2">
        <f>'Calibration - Data 7 O''clock'!D9858</f>
        <v>0</v>
      </c>
      <c r="M9859" s="2">
        <f t="shared" si="928"/>
        <v>0</v>
      </c>
      <c r="N9859" s="2">
        <f t="shared" si="929"/>
        <v>1</v>
      </c>
    </row>
    <row r="9860" spans="1:14" x14ac:dyDescent="0.3">
      <c r="A9860" s="2">
        <f>'Calibration - Data None'!B9859</f>
        <v>0</v>
      </c>
      <c r="B9860" s="2">
        <f>'Calibration - Data None'!D9859</f>
        <v>0</v>
      </c>
      <c r="C9860" s="2">
        <f t="shared" ref="C9860:C9923" si="930">SIN(RADIANS(A9860))</f>
        <v>0</v>
      </c>
      <c r="D9860" s="2">
        <f t="shared" ref="D9860:D9923" si="931">COS(RADIANS(A9860))</f>
        <v>1</v>
      </c>
      <c r="F9860" s="2">
        <f>'Calibration - Data 5 O''clock'!B9859</f>
        <v>0</v>
      </c>
      <c r="G9860" s="2">
        <f>'Calibration - Data 5 O''clock'!D9859</f>
        <v>0</v>
      </c>
      <c r="H9860" s="2">
        <f t="shared" ref="H9860:H9923" si="932">SIN(RADIANS(F9860))</f>
        <v>0</v>
      </c>
      <c r="I9860" s="2">
        <f t="shared" ref="I9860:I9923" si="933">COS(RADIANS(F9860))</f>
        <v>1</v>
      </c>
      <c r="K9860" s="2">
        <f>'Calibration - Data 7 O''clock'!B9859</f>
        <v>0</v>
      </c>
      <c r="L9860" s="2">
        <f>'Calibration - Data 7 O''clock'!D9859</f>
        <v>0</v>
      </c>
      <c r="M9860" s="2">
        <f t="shared" ref="M9860:M9923" si="934">SIN(RADIANS(K9860))</f>
        <v>0</v>
      </c>
      <c r="N9860" s="2">
        <f t="shared" ref="N9860:N9923" si="935">COS(RADIANS(K9860))</f>
        <v>1</v>
      </c>
    </row>
    <row r="9861" spans="1:14" x14ac:dyDescent="0.3">
      <c r="A9861" s="2">
        <f>'Calibration - Data None'!B9860</f>
        <v>0</v>
      </c>
      <c r="B9861" s="2">
        <f>'Calibration - Data None'!D9860</f>
        <v>0</v>
      </c>
      <c r="C9861" s="2">
        <f t="shared" si="930"/>
        <v>0</v>
      </c>
      <c r="D9861" s="2">
        <f t="shared" si="931"/>
        <v>1</v>
      </c>
      <c r="F9861" s="2">
        <f>'Calibration - Data 5 O''clock'!B9860</f>
        <v>0</v>
      </c>
      <c r="G9861" s="2">
        <f>'Calibration - Data 5 O''clock'!D9860</f>
        <v>0</v>
      </c>
      <c r="H9861" s="2">
        <f t="shared" si="932"/>
        <v>0</v>
      </c>
      <c r="I9861" s="2">
        <f t="shared" si="933"/>
        <v>1</v>
      </c>
      <c r="K9861" s="2">
        <f>'Calibration - Data 7 O''clock'!B9860</f>
        <v>0</v>
      </c>
      <c r="L9861" s="2">
        <f>'Calibration - Data 7 O''clock'!D9860</f>
        <v>0</v>
      </c>
      <c r="M9861" s="2">
        <f t="shared" si="934"/>
        <v>0</v>
      </c>
      <c r="N9861" s="2">
        <f t="shared" si="935"/>
        <v>1</v>
      </c>
    </row>
    <row r="9862" spans="1:14" x14ac:dyDescent="0.3">
      <c r="A9862" s="2">
        <f>'Calibration - Data None'!B9861</f>
        <v>0</v>
      </c>
      <c r="B9862" s="2">
        <f>'Calibration - Data None'!D9861</f>
        <v>0</v>
      </c>
      <c r="C9862" s="2">
        <f t="shared" si="930"/>
        <v>0</v>
      </c>
      <c r="D9862" s="2">
        <f t="shared" si="931"/>
        <v>1</v>
      </c>
      <c r="F9862" s="2">
        <f>'Calibration - Data 5 O''clock'!B9861</f>
        <v>0</v>
      </c>
      <c r="G9862" s="2">
        <f>'Calibration - Data 5 O''clock'!D9861</f>
        <v>0</v>
      </c>
      <c r="H9862" s="2">
        <f t="shared" si="932"/>
        <v>0</v>
      </c>
      <c r="I9862" s="2">
        <f t="shared" si="933"/>
        <v>1</v>
      </c>
      <c r="K9862" s="2">
        <f>'Calibration - Data 7 O''clock'!B9861</f>
        <v>0</v>
      </c>
      <c r="L9862" s="2">
        <f>'Calibration - Data 7 O''clock'!D9861</f>
        <v>0</v>
      </c>
      <c r="M9862" s="2">
        <f t="shared" si="934"/>
        <v>0</v>
      </c>
      <c r="N9862" s="2">
        <f t="shared" si="935"/>
        <v>1</v>
      </c>
    </row>
    <row r="9863" spans="1:14" x14ac:dyDescent="0.3">
      <c r="A9863" s="2">
        <f>'Calibration - Data None'!B9862</f>
        <v>0</v>
      </c>
      <c r="B9863" s="2">
        <f>'Calibration - Data None'!D9862</f>
        <v>0</v>
      </c>
      <c r="C9863" s="2">
        <f t="shared" si="930"/>
        <v>0</v>
      </c>
      <c r="D9863" s="2">
        <f t="shared" si="931"/>
        <v>1</v>
      </c>
      <c r="F9863" s="2">
        <f>'Calibration - Data 5 O''clock'!B9862</f>
        <v>0</v>
      </c>
      <c r="G9863" s="2">
        <f>'Calibration - Data 5 O''clock'!D9862</f>
        <v>0</v>
      </c>
      <c r="H9863" s="2">
        <f t="shared" si="932"/>
        <v>0</v>
      </c>
      <c r="I9863" s="2">
        <f t="shared" si="933"/>
        <v>1</v>
      </c>
      <c r="K9863" s="2">
        <f>'Calibration - Data 7 O''clock'!B9862</f>
        <v>0</v>
      </c>
      <c r="L9863" s="2">
        <f>'Calibration - Data 7 O''clock'!D9862</f>
        <v>0</v>
      </c>
      <c r="M9863" s="2">
        <f t="shared" si="934"/>
        <v>0</v>
      </c>
      <c r="N9863" s="2">
        <f t="shared" si="935"/>
        <v>1</v>
      </c>
    </row>
    <row r="9864" spans="1:14" x14ac:dyDescent="0.3">
      <c r="A9864" s="2">
        <f>'Calibration - Data None'!B9863</f>
        <v>0</v>
      </c>
      <c r="B9864" s="2">
        <f>'Calibration - Data None'!D9863</f>
        <v>0</v>
      </c>
      <c r="C9864" s="2">
        <f t="shared" si="930"/>
        <v>0</v>
      </c>
      <c r="D9864" s="2">
        <f t="shared" si="931"/>
        <v>1</v>
      </c>
      <c r="F9864" s="2">
        <f>'Calibration - Data 5 O''clock'!B9863</f>
        <v>0</v>
      </c>
      <c r="G9864" s="2">
        <f>'Calibration - Data 5 O''clock'!D9863</f>
        <v>0</v>
      </c>
      <c r="H9864" s="2">
        <f t="shared" si="932"/>
        <v>0</v>
      </c>
      <c r="I9864" s="2">
        <f t="shared" si="933"/>
        <v>1</v>
      </c>
      <c r="K9864" s="2">
        <f>'Calibration - Data 7 O''clock'!B9863</f>
        <v>0</v>
      </c>
      <c r="L9864" s="2">
        <f>'Calibration - Data 7 O''clock'!D9863</f>
        <v>0</v>
      </c>
      <c r="M9864" s="2">
        <f t="shared" si="934"/>
        <v>0</v>
      </c>
      <c r="N9864" s="2">
        <f t="shared" si="935"/>
        <v>1</v>
      </c>
    </row>
    <row r="9865" spans="1:14" x14ac:dyDescent="0.3">
      <c r="A9865" s="2">
        <f>'Calibration - Data None'!B9864</f>
        <v>0</v>
      </c>
      <c r="B9865" s="2">
        <f>'Calibration - Data None'!D9864</f>
        <v>0</v>
      </c>
      <c r="C9865" s="2">
        <f t="shared" si="930"/>
        <v>0</v>
      </c>
      <c r="D9865" s="2">
        <f t="shared" si="931"/>
        <v>1</v>
      </c>
      <c r="F9865" s="2">
        <f>'Calibration - Data 5 O''clock'!B9864</f>
        <v>0</v>
      </c>
      <c r="G9865" s="2">
        <f>'Calibration - Data 5 O''clock'!D9864</f>
        <v>0</v>
      </c>
      <c r="H9865" s="2">
        <f t="shared" si="932"/>
        <v>0</v>
      </c>
      <c r="I9865" s="2">
        <f t="shared" si="933"/>
        <v>1</v>
      </c>
      <c r="K9865" s="2">
        <f>'Calibration - Data 7 O''clock'!B9864</f>
        <v>0</v>
      </c>
      <c r="L9865" s="2">
        <f>'Calibration - Data 7 O''clock'!D9864</f>
        <v>0</v>
      </c>
      <c r="M9865" s="2">
        <f t="shared" si="934"/>
        <v>0</v>
      </c>
      <c r="N9865" s="2">
        <f t="shared" si="935"/>
        <v>1</v>
      </c>
    </row>
    <row r="9866" spans="1:14" x14ac:dyDescent="0.3">
      <c r="A9866" s="2">
        <f>'Calibration - Data None'!B9865</f>
        <v>0</v>
      </c>
      <c r="B9866" s="2">
        <f>'Calibration - Data None'!D9865</f>
        <v>0</v>
      </c>
      <c r="C9866" s="2">
        <f t="shared" si="930"/>
        <v>0</v>
      </c>
      <c r="D9866" s="2">
        <f t="shared" si="931"/>
        <v>1</v>
      </c>
      <c r="F9866" s="2">
        <f>'Calibration - Data 5 O''clock'!B9865</f>
        <v>0</v>
      </c>
      <c r="G9866" s="2">
        <f>'Calibration - Data 5 O''clock'!D9865</f>
        <v>0</v>
      </c>
      <c r="H9866" s="2">
        <f t="shared" si="932"/>
        <v>0</v>
      </c>
      <c r="I9866" s="2">
        <f t="shared" si="933"/>
        <v>1</v>
      </c>
      <c r="K9866" s="2">
        <f>'Calibration - Data 7 O''clock'!B9865</f>
        <v>0</v>
      </c>
      <c r="L9866" s="2">
        <f>'Calibration - Data 7 O''clock'!D9865</f>
        <v>0</v>
      </c>
      <c r="M9866" s="2">
        <f t="shared" si="934"/>
        <v>0</v>
      </c>
      <c r="N9866" s="2">
        <f t="shared" si="935"/>
        <v>1</v>
      </c>
    </row>
    <row r="9867" spans="1:14" x14ac:dyDescent="0.3">
      <c r="A9867" s="2">
        <f>'Calibration - Data None'!B9866</f>
        <v>0</v>
      </c>
      <c r="B9867" s="2">
        <f>'Calibration - Data None'!D9866</f>
        <v>0</v>
      </c>
      <c r="C9867" s="2">
        <f t="shared" si="930"/>
        <v>0</v>
      </c>
      <c r="D9867" s="2">
        <f t="shared" si="931"/>
        <v>1</v>
      </c>
      <c r="F9867" s="2">
        <f>'Calibration - Data 5 O''clock'!B9866</f>
        <v>0</v>
      </c>
      <c r="G9867" s="2">
        <f>'Calibration - Data 5 O''clock'!D9866</f>
        <v>0</v>
      </c>
      <c r="H9867" s="2">
        <f t="shared" si="932"/>
        <v>0</v>
      </c>
      <c r="I9867" s="2">
        <f t="shared" si="933"/>
        <v>1</v>
      </c>
      <c r="K9867" s="2">
        <f>'Calibration - Data 7 O''clock'!B9866</f>
        <v>0</v>
      </c>
      <c r="L9867" s="2">
        <f>'Calibration - Data 7 O''clock'!D9866</f>
        <v>0</v>
      </c>
      <c r="M9867" s="2">
        <f t="shared" si="934"/>
        <v>0</v>
      </c>
      <c r="N9867" s="2">
        <f t="shared" si="935"/>
        <v>1</v>
      </c>
    </row>
    <row r="9868" spans="1:14" x14ac:dyDescent="0.3">
      <c r="A9868" s="2">
        <f>'Calibration - Data None'!B9867</f>
        <v>0</v>
      </c>
      <c r="B9868" s="2">
        <f>'Calibration - Data None'!D9867</f>
        <v>0</v>
      </c>
      <c r="C9868" s="2">
        <f t="shared" si="930"/>
        <v>0</v>
      </c>
      <c r="D9868" s="2">
        <f t="shared" si="931"/>
        <v>1</v>
      </c>
      <c r="F9868" s="2">
        <f>'Calibration - Data 5 O''clock'!B9867</f>
        <v>0</v>
      </c>
      <c r="G9868" s="2">
        <f>'Calibration - Data 5 O''clock'!D9867</f>
        <v>0</v>
      </c>
      <c r="H9868" s="2">
        <f t="shared" si="932"/>
        <v>0</v>
      </c>
      <c r="I9868" s="2">
        <f t="shared" si="933"/>
        <v>1</v>
      </c>
      <c r="K9868" s="2">
        <f>'Calibration - Data 7 O''clock'!B9867</f>
        <v>0</v>
      </c>
      <c r="L9868" s="2">
        <f>'Calibration - Data 7 O''clock'!D9867</f>
        <v>0</v>
      </c>
      <c r="M9868" s="2">
        <f t="shared" si="934"/>
        <v>0</v>
      </c>
      <c r="N9868" s="2">
        <f t="shared" si="935"/>
        <v>1</v>
      </c>
    </row>
    <row r="9869" spans="1:14" x14ac:dyDescent="0.3">
      <c r="A9869" s="2">
        <f>'Calibration - Data None'!B9868</f>
        <v>0</v>
      </c>
      <c r="B9869" s="2">
        <f>'Calibration - Data None'!D9868</f>
        <v>0</v>
      </c>
      <c r="C9869" s="2">
        <f t="shared" si="930"/>
        <v>0</v>
      </c>
      <c r="D9869" s="2">
        <f t="shared" si="931"/>
        <v>1</v>
      </c>
      <c r="F9869" s="2">
        <f>'Calibration - Data 5 O''clock'!B9868</f>
        <v>0</v>
      </c>
      <c r="G9869" s="2">
        <f>'Calibration - Data 5 O''clock'!D9868</f>
        <v>0</v>
      </c>
      <c r="H9869" s="2">
        <f t="shared" si="932"/>
        <v>0</v>
      </c>
      <c r="I9869" s="2">
        <f t="shared" si="933"/>
        <v>1</v>
      </c>
      <c r="K9869" s="2">
        <f>'Calibration - Data 7 O''clock'!B9868</f>
        <v>0</v>
      </c>
      <c r="L9869" s="2">
        <f>'Calibration - Data 7 O''clock'!D9868</f>
        <v>0</v>
      </c>
      <c r="M9869" s="2">
        <f t="shared" si="934"/>
        <v>0</v>
      </c>
      <c r="N9869" s="2">
        <f t="shared" si="935"/>
        <v>1</v>
      </c>
    </row>
    <row r="9870" spans="1:14" x14ac:dyDescent="0.3">
      <c r="A9870" s="2">
        <f>'Calibration - Data None'!B9869</f>
        <v>0</v>
      </c>
      <c r="B9870" s="2">
        <f>'Calibration - Data None'!D9869</f>
        <v>0</v>
      </c>
      <c r="C9870" s="2">
        <f t="shared" si="930"/>
        <v>0</v>
      </c>
      <c r="D9870" s="2">
        <f t="shared" si="931"/>
        <v>1</v>
      </c>
      <c r="F9870" s="2">
        <f>'Calibration - Data 5 O''clock'!B9869</f>
        <v>0</v>
      </c>
      <c r="G9870" s="2">
        <f>'Calibration - Data 5 O''clock'!D9869</f>
        <v>0</v>
      </c>
      <c r="H9870" s="2">
        <f t="shared" si="932"/>
        <v>0</v>
      </c>
      <c r="I9870" s="2">
        <f t="shared" si="933"/>
        <v>1</v>
      </c>
      <c r="K9870" s="2">
        <f>'Calibration - Data 7 O''clock'!B9869</f>
        <v>0</v>
      </c>
      <c r="L9870" s="2">
        <f>'Calibration - Data 7 O''clock'!D9869</f>
        <v>0</v>
      </c>
      <c r="M9870" s="2">
        <f t="shared" si="934"/>
        <v>0</v>
      </c>
      <c r="N9870" s="2">
        <f t="shared" si="935"/>
        <v>1</v>
      </c>
    </row>
    <row r="9871" spans="1:14" x14ac:dyDescent="0.3">
      <c r="A9871" s="2">
        <f>'Calibration - Data None'!B9870</f>
        <v>0</v>
      </c>
      <c r="B9871" s="2">
        <f>'Calibration - Data None'!D9870</f>
        <v>0</v>
      </c>
      <c r="C9871" s="2">
        <f t="shared" si="930"/>
        <v>0</v>
      </c>
      <c r="D9871" s="2">
        <f t="shared" si="931"/>
        <v>1</v>
      </c>
      <c r="F9871" s="2">
        <f>'Calibration - Data 5 O''clock'!B9870</f>
        <v>0</v>
      </c>
      <c r="G9871" s="2">
        <f>'Calibration - Data 5 O''clock'!D9870</f>
        <v>0</v>
      </c>
      <c r="H9871" s="2">
        <f t="shared" si="932"/>
        <v>0</v>
      </c>
      <c r="I9871" s="2">
        <f t="shared" si="933"/>
        <v>1</v>
      </c>
      <c r="K9871" s="2">
        <f>'Calibration - Data 7 O''clock'!B9870</f>
        <v>0</v>
      </c>
      <c r="L9871" s="2">
        <f>'Calibration - Data 7 O''clock'!D9870</f>
        <v>0</v>
      </c>
      <c r="M9871" s="2">
        <f t="shared" si="934"/>
        <v>0</v>
      </c>
      <c r="N9871" s="2">
        <f t="shared" si="935"/>
        <v>1</v>
      </c>
    </row>
    <row r="9872" spans="1:14" x14ac:dyDescent="0.3">
      <c r="A9872" s="2">
        <f>'Calibration - Data None'!B9871</f>
        <v>0</v>
      </c>
      <c r="B9872" s="2">
        <f>'Calibration - Data None'!D9871</f>
        <v>0</v>
      </c>
      <c r="C9872" s="2">
        <f t="shared" si="930"/>
        <v>0</v>
      </c>
      <c r="D9872" s="2">
        <f t="shared" si="931"/>
        <v>1</v>
      </c>
      <c r="F9872" s="2">
        <f>'Calibration - Data 5 O''clock'!B9871</f>
        <v>0</v>
      </c>
      <c r="G9872" s="2">
        <f>'Calibration - Data 5 O''clock'!D9871</f>
        <v>0</v>
      </c>
      <c r="H9872" s="2">
        <f t="shared" si="932"/>
        <v>0</v>
      </c>
      <c r="I9872" s="2">
        <f t="shared" si="933"/>
        <v>1</v>
      </c>
      <c r="K9872" s="2">
        <f>'Calibration - Data 7 O''clock'!B9871</f>
        <v>0</v>
      </c>
      <c r="L9872" s="2">
        <f>'Calibration - Data 7 O''clock'!D9871</f>
        <v>0</v>
      </c>
      <c r="M9872" s="2">
        <f t="shared" si="934"/>
        <v>0</v>
      </c>
      <c r="N9872" s="2">
        <f t="shared" si="935"/>
        <v>1</v>
      </c>
    </row>
    <row r="9873" spans="1:14" x14ac:dyDescent="0.3">
      <c r="A9873" s="2">
        <f>'Calibration - Data None'!B9872</f>
        <v>0</v>
      </c>
      <c r="B9873" s="2">
        <f>'Calibration - Data None'!D9872</f>
        <v>0</v>
      </c>
      <c r="C9873" s="2">
        <f t="shared" si="930"/>
        <v>0</v>
      </c>
      <c r="D9873" s="2">
        <f t="shared" si="931"/>
        <v>1</v>
      </c>
      <c r="F9873" s="2">
        <f>'Calibration - Data 5 O''clock'!B9872</f>
        <v>0</v>
      </c>
      <c r="G9873" s="2">
        <f>'Calibration - Data 5 O''clock'!D9872</f>
        <v>0</v>
      </c>
      <c r="H9873" s="2">
        <f t="shared" si="932"/>
        <v>0</v>
      </c>
      <c r="I9873" s="2">
        <f t="shared" si="933"/>
        <v>1</v>
      </c>
      <c r="K9873" s="2">
        <f>'Calibration - Data 7 O''clock'!B9872</f>
        <v>0</v>
      </c>
      <c r="L9873" s="2">
        <f>'Calibration - Data 7 O''clock'!D9872</f>
        <v>0</v>
      </c>
      <c r="M9873" s="2">
        <f t="shared" si="934"/>
        <v>0</v>
      </c>
      <c r="N9873" s="2">
        <f t="shared" si="935"/>
        <v>1</v>
      </c>
    </row>
    <row r="9874" spans="1:14" x14ac:dyDescent="0.3">
      <c r="A9874" s="2">
        <f>'Calibration - Data None'!B9873</f>
        <v>0</v>
      </c>
      <c r="B9874" s="2">
        <f>'Calibration - Data None'!D9873</f>
        <v>0</v>
      </c>
      <c r="C9874" s="2">
        <f t="shared" si="930"/>
        <v>0</v>
      </c>
      <c r="D9874" s="2">
        <f t="shared" si="931"/>
        <v>1</v>
      </c>
      <c r="F9874" s="2">
        <f>'Calibration - Data 5 O''clock'!B9873</f>
        <v>0</v>
      </c>
      <c r="G9874" s="2">
        <f>'Calibration - Data 5 O''clock'!D9873</f>
        <v>0</v>
      </c>
      <c r="H9874" s="2">
        <f t="shared" si="932"/>
        <v>0</v>
      </c>
      <c r="I9874" s="2">
        <f t="shared" si="933"/>
        <v>1</v>
      </c>
      <c r="K9874" s="2">
        <f>'Calibration - Data 7 O''clock'!B9873</f>
        <v>0</v>
      </c>
      <c r="L9874" s="2">
        <f>'Calibration - Data 7 O''clock'!D9873</f>
        <v>0</v>
      </c>
      <c r="M9874" s="2">
        <f t="shared" si="934"/>
        <v>0</v>
      </c>
      <c r="N9874" s="2">
        <f t="shared" si="935"/>
        <v>1</v>
      </c>
    </row>
    <row r="9875" spans="1:14" x14ac:dyDescent="0.3">
      <c r="A9875" s="2">
        <f>'Calibration - Data None'!B9874</f>
        <v>0</v>
      </c>
      <c r="B9875" s="2">
        <f>'Calibration - Data None'!D9874</f>
        <v>0</v>
      </c>
      <c r="C9875" s="2">
        <f t="shared" si="930"/>
        <v>0</v>
      </c>
      <c r="D9875" s="2">
        <f t="shared" si="931"/>
        <v>1</v>
      </c>
      <c r="F9875" s="2">
        <f>'Calibration - Data 5 O''clock'!B9874</f>
        <v>0</v>
      </c>
      <c r="G9875" s="2">
        <f>'Calibration - Data 5 O''clock'!D9874</f>
        <v>0</v>
      </c>
      <c r="H9875" s="2">
        <f t="shared" si="932"/>
        <v>0</v>
      </c>
      <c r="I9875" s="2">
        <f t="shared" si="933"/>
        <v>1</v>
      </c>
      <c r="K9875" s="2">
        <f>'Calibration - Data 7 O''clock'!B9874</f>
        <v>0</v>
      </c>
      <c r="L9875" s="2">
        <f>'Calibration - Data 7 O''clock'!D9874</f>
        <v>0</v>
      </c>
      <c r="M9875" s="2">
        <f t="shared" si="934"/>
        <v>0</v>
      </c>
      <c r="N9875" s="2">
        <f t="shared" si="935"/>
        <v>1</v>
      </c>
    </row>
    <row r="9876" spans="1:14" x14ac:dyDescent="0.3">
      <c r="A9876" s="2">
        <f>'Calibration - Data None'!B9875</f>
        <v>0</v>
      </c>
      <c r="B9876" s="2">
        <f>'Calibration - Data None'!D9875</f>
        <v>0</v>
      </c>
      <c r="C9876" s="2">
        <f t="shared" si="930"/>
        <v>0</v>
      </c>
      <c r="D9876" s="2">
        <f t="shared" si="931"/>
        <v>1</v>
      </c>
      <c r="F9876" s="2">
        <f>'Calibration - Data 5 O''clock'!B9875</f>
        <v>0</v>
      </c>
      <c r="G9876" s="2">
        <f>'Calibration - Data 5 O''clock'!D9875</f>
        <v>0</v>
      </c>
      <c r="H9876" s="2">
        <f t="shared" si="932"/>
        <v>0</v>
      </c>
      <c r="I9876" s="2">
        <f t="shared" si="933"/>
        <v>1</v>
      </c>
      <c r="K9876" s="2">
        <f>'Calibration - Data 7 O''clock'!B9875</f>
        <v>0</v>
      </c>
      <c r="L9876" s="2">
        <f>'Calibration - Data 7 O''clock'!D9875</f>
        <v>0</v>
      </c>
      <c r="M9876" s="2">
        <f t="shared" si="934"/>
        <v>0</v>
      </c>
      <c r="N9876" s="2">
        <f t="shared" si="935"/>
        <v>1</v>
      </c>
    </row>
    <row r="9877" spans="1:14" x14ac:dyDescent="0.3">
      <c r="A9877" s="2">
        <f>'Calibration - Data None'!B9876</f>
        <v>0</v>
      </c>
      <c r="B9877" s="2">
        <f>'Calibration - Data None'!D9876</f>
        <v>0</v>
      </c>
      <c r="C9877" s="2">
        <f t="shared" si="930"/>
        <v>0</v>
      </c>
      <c r="D9877" s="2">
        <f t="shared" si="931"/>
        <v>1</v>
      </c>
      <c r="F9877" s="2">
        <f>'Calibration - Data 5 O''clock'!B9876</f>
        <v>0</v>
      </c>
      <c r="G9877" s="2">
        <f>'Calibration - Data 5 O''clock'!D9876</f>
        <v>0</v>
      </c>
      <c r="H9877" s="2">
        <f t="shared" si="932"/>
        <v>0</v>
      </c>
      <c r="I9877" s="2">
        <f t="shared" si="933"/>
        <v>1</v>
      </c>
      <c r="K9877" s="2">
        <f>'Calibration - Data 7 O''clock'!B9876</f>
        <v>0</v>
      </c>
      <c r="L9877" s="2">
        <f>'Calibration - Data 7 O''clock'!D9876</f>
        <v>0</v>
      </c>
      <c r="M9877" s="2">
        <f t="shared" si="934"/>
        <v>0</v>
      </c>
      <c r="N9877" s="2">
        <f t="shared" si="935"/>
        <v>1</v>
      </c>
    </row>
    <row r="9878" spans="1:14" x14ac:dyDescent="0.3">
      <c r="A9878" s="2">
        <f>'Calibration - Data None'!B9877</f>
        <v>0</v>
      </c>
      <c r="B9878" s="2">
        <f>'Calibration - Data None'!D9877</f>
        <v>0</v>
      </c>
      <c r="C9878" s="2">
        <f t="shared" si="930"/>
        <v>0</v>
      </c>
      <c r="D9878" s="2">
        <f t="shared" si="931"/>
        <v>1</v>
      </c>
      <c r="F9878" s="2">
        <f>'Calibration - Data 5 O''clock'!B9877</f>
        <v>0</v>
      </c>
      <c r="G9878" s="2">
        <f>'Calibration - Data 5 O''clock'!D9877</f>
        <v>0</v>
      </c>
      <c r="H9878" s="2">
        <f t="shared" si="932"/>
        <v>0</v>
      </c>
      <c r="I9878" s="2">
        <f t="shared" si="933"/>
        <v>1</v>
      </c>
      <c r="K9878" s="2">
        <f>'Calibration - Data 7 O''clock'!B9877</f>
        <v>0</v>
      </c>
      <c r="L9878" s="2">
        <f>'Calibration - Data 7 O''clock'!D9877</f>
        <v>0</v>
      </c>
      <c r="M9878" s="2">
        <f t="shared" si="934"/>
        <v>0</v>
      </c>
      <c r="N9878" s="2">
        <f t="shared" si="935"/>
        <v>1</v>
      </c>
    </row>
    <row r="9879" spans="1:14" x14ac:dyDescent="0.3">
      <c r="A9879" s="2">
        <f>'Calibration - Data None'!B9878</f>
        <v>0</v>
      </c>
      <c r="B9879" s="2">
        <f>'Calibration - Data None'!D9878</f>
        <v>0</v>
      </c>
      <c r="C9879" s="2">
        <f t="shared" si="930"/>
        <v>0</v>
      </c>
      <c r="D9879" s="2">
        <f t="shared" si="931"/>
        <v>1</v>
      </c>
      <c r="F9879" s="2">
        <f>'Calibration - Data 5 O''clock'!B9878</f>
        <v>0</v>
      </c>
      <c r="G9879" s="2">
        <f>'Calibration - Data 5 O''clock'!D9878</f>
        <v>0</v>
      </c>
      <c r="H9879" s="2">
        <f t="shared" si="932"/>
        <v>0</v>
      </c>
      <c r="I9879" s="2">
        <f t="shared" si="933"/>
        <v>1</v>
      </c>
      <c r="K9879" s="2">
        <f>'Calibration - Data 7 O''clock'!B9878</f>
        <v>0</v>
      </c>
      <c r="L9879" s="2">
        <f>'Calibration - Data 7 O''clock'!D9878</f>
        <v>0</v>
      </c>
      <c r="M9879" s="2">
        <f t="shared" si="934"/>
        <v>0</v>
      </c>
      <c r="N9879" s="2">
        <f t="shared" si="935"/>
        <v>1</v>
      </c>
    </row>
    <row r="9880" spans="1:14" x14ac:dyDescent="0.3">
      <c r="A9880" s="2">
        <f>'Calibration - Data None'!B9879</f>
        <v>0</v>
      </c>
      <c r="B9880" s="2">
        <f>'Calibration - Data None'!D9879</f>
        <v>0</v>
      </c>
      <c r="C9880" s="2">
        <f t="shared" si="930"/>
        <v>0</v>
      </c>
      <c r="D9880" s="2">
        <f t="shared" si="931"/>
        <v>1</v>
      </c>
      <c r="F9880" s="2">
        <f>'Calibration - Data 5 O''clock'!B9879</f>
        <v>0</v>
      </c>
      <c r="G9880" s="2">
        <f>'Calibration - Data 5 O''clock'!D9879</f>
        <v>0</v>
      </c>
      <c r="H9880" s="2">
        <f t="shared" si="932"/>
        <v>0</v>
      </c>
      <c r="I9880" s="2">
        <f t="shared" si="933"/>
        <v>1</v>
      </c>
      <c r="K9880" s="2">
        <f>'Calibration - Data 7 O''clock'!B9879</f>
        <v>0</v>
      </c>
      <c r="L9880" s="2">
        <f>'Calibration - Data 7 O''clock'!D9879</f>
        <v>0</v>
      </c>
      <c r="M9880" s="2">
        <f t="shared" si="934"/>
        <v>0</v>
      </c>
      <c r="N9880" s="2">
        <f t="shared" si="935"/>
        <v>1</v>
      </c>
    </row>
    <row r="9881" spans="1:14" x14ac:dyDescent="0.3">
      <c r="A9881" s="2">
        <f>'Calibration - Data None'!B9880</f>
        <v>0</v>
      </c>
      <c r="B9881" s="2">
        <f>'Calibration - Data None'!D9880</f>
        <v>0</v>
      </c>
      <c r="C9881" s="2">
        <f t="shared" si="930"/>
        <v>0</v>
      </c>
      <c r="D9881" s="2">
        <f t="shared" si="931"/>
        <v>1</v>
      </c>
      <c r="F9881" s="2">
        <f>'Calibration - Data 5 O''clock'!B9880</f>
        <v>0</v>
      </c>
      <c r="G9881" s="2">
        <f>'Calibration - Data 5 O''clock'!D9880</f>
        <v>0</v>
      </c>
      <c r="H9881" s="2">
        <f t="shared" si="932"/>
        <v>0</v>
      </c>
      <c r="I9881" s="2">
        <f t="shared" si="933"/>
        <v>1</v>
      </c>
      <c r="K9881" s="2">
        <f>'Calibration - Data 7 O''clock'!B9880</f>
        <v>0</v>
      </c>
      <c r="L9881" s="2">
        <f>'Calibration - Data 7 O''clock'!D9880</f>
        <v>0</v>
      </c>
      <c r="M9881" s="2">
        <f t="shared" si="934"/>
        <v>0</v>
      </c>
      <c r="N9881" s="2">
        <f t="shared" si="935"/>
        <v>1</v>
      </c>
    </row>
    <row r="9882" spans="1:14" x14ac:dyDescent="0.3">
      <c r="A9882" s="2">
        <f>'Calibration - Data None'!B9881</f>
        <v>0</v>
      </c>
      <c r="B9882" s="2">
        <f>'Calibration - Data None'!D9881</f>
        <v>0</v>
      </c>
      <c r="C9882" s="2">
        <f t="shared" si="930"/>
        <v>0</v>
      </c>
      <c r="D9882" s="2">
        <f t="shared" si="931"/>
        <v>1</v>
      </c>
      <c r="F9882" s="2">
        <f>'Calibration - Data 5 O''clock'!B9881</f>
        <v>0</v>
      </c>
      <c r="G9882" s="2">
        <f>'Calibration - Data 5 O''clock'!D9881</f>
        <v>0</v>
      </c>
      <c r="H9882" s="2">
        <f t="shared" si="932"/>
        <v>0</v>
      </c>
      <c r="I9882" s="2">
        <f t="shared" si="933"/>
        <v>1</v>
      </c>
      <c r="K9882" s="2">
        <f>'Calibration - Data 7 O''clock'!B9881</f>
        <v>0</v>
      </c>
      <c r="L9882" s="2">
        <f>'Calibration - Data 7 O''clock'!D9881</f>
        <v>0</v>
      </c>
      <c r="M9882" s="2">
        <f t="shared" si="934"/>
        <v>0</v>
      </c>
      <c r="N9882" s="2">
        <f t="shared" si="935"/>
        <v>1</v>
      </c>
    </row>
    <row r="9883" spans="1:14" x14ac:dyDescent="0.3">
      <c r="A9883" s="2">
        <f>'Calibration - Data None'!B9882</f>
        <v>0</v>
      </c>
      <c r="B9883" s="2">
        <f>'Calibration - Data None'!D9882</f>
        <v>0</v>
      </c>
      <c r="C9883" s="2">
        <f t="shared" si="930"/>
        <v>0</v>
      </c>
      <c r="D9883" s="2">
        <f t="shared" si="931"/>
        <v>1</v>
      </c>
      <c r="F9883" s="2">
        <f>'Calibration - Data 5 O''clock'!B9882</f>
        <v>0</v>
      </c>
      <c r="G9883" s="2">
        <f>'Calibration - Data 5 O''clock'!D9882</f>
        <v>0</v>
      </c>
      <c r="H9883" s="2">
        <f t="shared" si="932"/>
        <v>0</v>
      </c>
      <c r="I9883" s="2">
        <f t="shared" si="933"/>
        <v>1</v>
      </c>
      <c r="K9883" s="2">
        <f>'Calibration - Data 7 O''clock'!B9882</f>
        <v>0</v>
      </c>
      <c r="L9883" s="2">
        <f>'Calibration - Data 7 O''clock'!D9882</f>
        <v>0</v>
      </c>
      <c r="M9883" s="2">
        <f t="shared" si="934"/>
        <v>0</v>
      </c>
      <c r="N9883" s="2">
        <f t="shared" si="935"/>
        <v>1</v>
      </c>
    </row>
    <row r="9884" spans="1:14" x14ac:dyDescent="0.3">
      <c r="A9884" s="2">
        <f>'Calibration - Data None'!B9883</f>
        <v>0</v>
      </c>
      <c r="B9884" s="2">
        <f>'Calibration - Data None'!D9883</f>
        <v>0</v>
      </c>
      <c r="C9884" s="2">
        <f t="shared" si="930"/>
        <v>0</v>
      </c>
      <c r="D9884" s="2">
        <f t="shared" si="931"/>
        <v>1</v>
      </c>
      <c r="F9884" s="2">
        <f>'Calibration - Data 5 O''clock'!B9883</f>
        <v>0</v>
      </c>
      <c r="G9884" s="2">
        <f>'Calibration - Data 5 O''clock'!D9883</f>
        <v>0</v>
      </c>
      <c r="H9884" s="2">
        <f t="shared" si="932"/>
        <v>0</v>
      </c>
      <c r="I9884" s="2">
        <f t="shared" si="933"/>
        <v>1</v>
      </c>
      <c r="K9884" s="2">
        <f>'Calibration - Data 7 O''clock'!B9883</f>
        <v>0</v>
      </c>
      <c r="L9884" s="2">
        <f>'Calibration - Data 7 O''clock'!D9883</f>
        <v>0</v>
      </c>
      <c r="M9884" s="2">
        <f t="shared" si="934"/>
        <v>0</v>
      </c>
      <c r="N9884" s="2">
        <f t="shared" si="935"/>
        <v>1</v>
      </c>
    </row>
    <row r="9885" spans="1:14" x14ac:dyDescent="0.3">
      <c r="A9885" s="2">
        <f>'Calibration - Data None'!B9884</f>
        <v>0</v>
      </c>
      <c r="B9885" s="2">
        <f>'Calibration - Data None'!D9884</f>
        <v>0</v>
      </c>
      <c r="C9885" s="2">
        <f t="shared" si="930"/>
        <v>0</v>
      </c>
      <c r="D9885" s="2">
        <f t="shared" si="931"/>
        <v>1</v>
      </c>
      <c r="F9885" s="2">
        <f>'Calibration - Data 5 O''clock'!B9884</f>
        <v>0</v>
      </c>
      <c r="G9885" s="2">
        <f>'Calibration - Data 5 O''clock'!D9884</f>
        <v>0</v>
      </c>
      <c r="H9885" s="2">
        <f t="shared" si="932"/>
        <v>0</v>
      </c>
      <c r="I9885" s="2">
        <f t="shared" si="933"/>
        <v>1</v>
      </c>
      <c r="K9885" s="2">
        <f>'Calibration - Data 7 O''clock'!B9884</f>
        <v>0</v>
      </c>
      <c r="L9885" s="2">
        <f>'Calibration - Data 7 O''clock'!D9884</f>
        <v>0</v>
      </c>
      <c r="M9885" s="2">
        <f t="shared" si="934"/>
        <v>0</v>
      </c>
      <c r="N9885" s="2">
        <f t="shared" si="935"/>
        <v>1</v>
      </c>
    </row>
    <row r="9886" spans="1:14" x14ac:dyDescent="0.3">
      <c r="A9886" s="2">
        <f>'Calibration - Data None'!B9885</f>
        <v>0</v>
      </c>
      <c r="B9886" s="2">
        <f>'Calibration - Data None'!D9885</f>
        <v>0</v>
      </c>
      <c r="C9886" s="2">
        <f t="shared" si="930"/>
        <v>0</v>
      </c>
      <c r="D9886" s="2">
        <f t="shared" si="931"/>
        <v>1</v>
      </c>
      <c r="F9886" s="2">
        <f>'Calibration - Data 5 O''clock'!B9885</f>
        <v>0</v>
      </c>
      <c r="G9886" s="2">
        <f>'Calibration - Data 5 O''clock'!D9885</f>
        <v>0</v>
      </c>
      <c r="H9886" s="2">
        <f t="shared" si="932"/>
        <v>0</v>
      </c>
      <c r="I9886" s="2">
        <f t="shared" si="933"/>
        <v>1</v>
      </c>
      <c r="K9886" s="2">
        <f>'Calibration - Data 7 O''clock'!B9885</f>
        <v>0</v>
      </c>
      <c r="L9886" s="2">
        <f>'Calibration - Data 7 O''clock'!D9885</f>
        <v>0</v>
      </c>
      <c r="M9886" s="2">
        <f t="shared" si="934"/>
        <v>0</v>
      </c>
      <c r="N9886" s="2">
        <f t="shared" si="935"/>
        <v>1</v>
      </c>
    </row>
    <row r="9887" spans="1:14" x14ac:dyDescent="0.3">
      <c r="A9887" s="2">
        <f>'Calibration - Data None'!B9886</f>
        <v>0</v>
      </c>
      <c r="B9887" s="2">
        <f>'Calibration - Data None'!D9886</f>
        <v>0</v>
      </c>
      <c r="C9887" s="2">
        <f t="shared" si="930"/>
        <v>0</v>
      </c>
      <c r="D9887" s="2">
        <f t="shared" si="931"/>
        <v>1</v>
      </c>
      <c r="F9887" s="2">
        <f>'Calibration - Data 5 O''clock'!B9886</f>
        <v>0</v>
      </c>
      <c r="G9887" s="2">
        <f>'Calibration - Data 5 O''clock'!D9886</f>
        <v>0</v>
      </c>
      <c r="H9887" s="2">
        <f t="shared" si="932"/>
        <v>0</v>
      </c>
      <c r="I9887" s="2">
        <f t="shared" si="933"/>
        <v>1</v>
      </c>
      <c r="K9887" s="2">
        <f>'Calibration - Data 7 O''clock'!B9886</f>
        <v>0</v>
      </c>
      <c r="L9887" s="2">
        <f>'Calibration - Data 7 O''clock'!D9886</f>
        <v>0</v>
      </c>
      <c r="M9887" s="2">
        <f t="shared" si="934"/>
        <v>0</v>
      </c>
      <c r="N9887" s="2">
        <f t="shared" si="935"/>
        <v>1</v>
      </c>
    </row>
    <row r="9888" spans="1:14" x14ac:dyDescent="0.3">
      <c r="A9888" s="2">
        <f>'Calibration - Data None'!B9887</f>
        <v>0</v>
      </c>
      <c r="B9888" s="2">
        <f>'Calibration - Data None'!D9887</f>
        <v>0</v>
      </c>
      <c r="C9888" s="2">
        <f t="shared" si="930"/>
        <v>0</v>
      </c>
      <c r="D9888" s="2">
        <f t="shared" si="931"/>
        <v>1</v>
      </c>
      <c r="F9888" s="2">
        <f>'Calibration - Data 5 O''clock'!B9887</f>
        <v>0</v>
      </c>
      <c r="G9888" s="2">
        <f>'Calibration - Data 5 O''clock'!D9887</f>
        <v>0</v>
      </c>
      <c r="H9888" s="2">
        <f t="shared" si="932"/>
        <v>0</v>
      </c>
      <c r="I9888" s="2">
        <f t="shared" si="933"/>
        <v>1</v>
      </c>
      <c r="K9888" s="2">
        <f>'Calibration - Data 7 O''clock'!B9887</f>
        <v>0</v>
      </c>
      <c r="L9888" s="2">
        <f>'Calibration - Data 7 O''clock'!D9887</f>
        <v>0</v>
      </c>
      <c r="M9888" s="2">
        <f t="shared" si="934"/>
        <v>0</v>
      </c>
      <c r="N9888" s="2">
        <f t="shared" si="935"/>
        <v>1</v>
      </c>
    </row>
    <row r="9889" spans="1:14" x14ac:dyDescent="0.3">
      <c r="A9889" s="2">
        <f>'Calibration - Data None'!B9888</f>
        <v>0</v>
      </c>
      <c r="B9889" s="2">
        <f>'Calibration - Data None'!D9888</f>
        <v>0</v>
      </c>
      <c r="C9889" s="2">
        <f t="shared" si="930"/>
        <v>0</v>
      </c>
      <c r="D9889" s="2">
        <f t="shared" si="931"/>
        <v>1</v>
      </c>
      <c r="F9889" s="2">
        <f>'Calibration - Data 5 O''clock'!B9888</f>
        <v>0</v>
      </c>
      <c r="G9889" s="2">
        <f>'Calibration - Data 5 O''clock'!D9888</f>
        <v>0</v>
      </c>
      <c r="H9889" s="2">
        <f t="shared" si="932"/>
        <v>0</v>
      </c>
      <c r="I9889" s="2">
        <f t="shared" si="933"/>
        <v>1</v>
      </c>
      <c r="K9889" s="2">
        <f>'Calibration - Data 7 O''clock'!B9888</f>
        <v>0</v>
      </c>
      <c r="L9889" s="2">
        <f>'Calibration - Data 7 O''clock'!D9888</f>
        <v>0</v>
      </c>
      <c r="M9889" s="2">
        <f t="shared" si="934"/>
        <v>0</v>
      </c>
      <c r="N9889" s="2">
        <f t="shared" si="935"/>
        <v>1</v>
      </c>
    </row>
    <row r="9890" spans="1:14" x14ac:dyDescent="0.3">
      <c r="A9890" s="2">
        <f>'Calibration - Data None'!B9889</f>
        <v>0</v>
      </c>
      <c r="B9890" s="2">
        <f>'Calibration - Data None'!D9889</f>
        <v>0</v>
      </c>
      <c r="C9890" s="2">
        <f t="shared" si="930"/>
        <v>0</v>
      </c>
      <c r="D9890" s="2">
        <f t="shared" si="931"/>
        <v>1</v>
      </c>
      <c r="F9890" s="2">
        <f>'Calibration - Data 5 O''clock'!B9889</f>
        <v>0</v>
      </c>
      <c r="G9890" s="2">
        <f>'Calibration - Data 5 O''clock'!D9889</f>
        <v>0</v>
      </c>
      <c r="H9890" s="2">
        <f t="shared" si="932"/>
        <v>0</v>
      </c>
      <c r="I9890" s="2">
        <f t="shared" si="933"/>
        <v>1</v>
      </c>
      <c r="K9890" s="2">
        <f>'Calibration - Data 7 O''clock'!B9889</f>
        <v>0</v>
      </c>
      <c r="L9890" s="2">
        <f>'Calibration - Data 7 O''clock'!D9889</f>
        <v>0</v>
      </c>
      <c r="M9890" s="2">
        <f t="shared" si="934"/>
        <v>0</v>
      </c>
      <c r="N9890" s="2">
        <f t="shared" si="935"/>
        <v>1</v>
      </c>
    </row>
    <row r="9891" spans="1:14" x14ac:dyDescent="0.3">
      <c r="A9891" s="2">
        <f>'Calibration - Data None'!B9890</f>
        <v>0</v>
      </c>
      <c r="B9891" s="2">
        <f>'Calibration - Data None'!D9890</f>
        <v>0</v>
      </c>
      <c r="C9891" s="2">
        <f t="shared" si="930"/>
        <v>0</v>
      </c>
      <c r="D9891" s="2">
        <f t="shared" si="931"/>
        <v>1</v>
      </c>
      <c r="F9891" s="2">
        <f>'Calibration - Data 5 O''clock'!B9890</f>
        <v>0</v>
      </c>
      <c r="G9891" s="2">
        <f>'Calibration - Data 5 O''clock'!D9890</f>
        <v>0</v>
      </c>
      <c r="H9891" s="2">
        <f t="shared" si="932"/>
        <v>0</v>
      </c>
      <c r="I9891" s="2">
        <f t="shared" si="933"/>
        <v>1</v>
      </c>
      <c r="K9891" s="2">
        <f>'Calibration - Data 7 O''clock'!B9890</f>
        <v>0</v>
      </c>
      <c r="L9891" s="2">
        <f>'Calibration - Data 7 O''clock'!D9890</f>
        <v>0</v>
      </c>
      <c r="M9891" s="2">
        <f t="shared" si="934"/>
        <v>0</v>
      </c>
      <c r="N9891" s="2">
        <f t="shared" si="935"/>
        <v>1</v>
      </c>
    </row>
    <row r="9892" spans="1:14" x14ac:dyDescent="0.3">
      <c r="A9892" s="2">
        <f>'Calibration - Data None'!B9891</f>
        <v>0</v>
      </c>
      <c r="B9892" s="2">
        <f>'Calibration - Data None'!D9891</f>
        <v>0</v>
      </c>
      <c r="C9892" s="2">
        <f t="shared" si="930"/>
        <v>0</v>
      </c>
      <c r="D9892" s="2">
        <f t="shared" si="931"/>
        <v>1</v>
      </c>
      <c r="F9892" s="2">
        <f>'Calibration - Data 5 O''clock'!B9891</f>
        <v>0</v>
      </c>
      <c r="G9892" s="2">
        <f>'Calibration - Data 5 O''clock'!D9891</f>
        <v>0</v>
      </c>
      <c r="H9892" s="2">
        <f t="shared" si="932"/>
        <v>0</v>
      </c>
      <c r="I9892" s="2">
        <f t="shared" si="933"/>
        <v>1</v>
      </c>
      <c r="K9892" s="2">
        <f>'Calibration - Data 7 O''clock'!B9891</f>
        <v>0</v>
      </c>
      <c r="L9892" s="2">
        <f>'Calibration - Data 7 O''clock'!D9891</f>
        <v>0</v>
      </c>
      <c r="M9892" s="2">
        <f t="shared" si="934"/>
        <v>0</v>
      </c>
      <c r="N9892" s="2">
        <f t="shared" si="935"/>
        <v>1</v>
      </c>
    </row>
    <row r="9893" spans="1:14" x14ac:dyDescent="0.3">
      <c r="A9893" s="2">
        <f>'Calibration - Data None'!B9892</f>
        <v>0</v>
      </c>
      <c r="B9893" s="2">
        <f>'Calibration - Data None'!D9892</f>
        <v>0</v>
      </c>
      <c r="C9893" s="2">
        <f t="shared" si="930"/>
        <v>0</v>
      </c>
      <c r="D9893" s="2">
        <f t="shared" si="931"/>
        <v>1</v>
      </c>
      <c r="F9893" s="2">
        <f>'Calibration - Data 5 O''clock'!B9892</f>
        <v>0</v>
      </c>
      <c r="G9893" s="2">
        <f>'Calibration - Data 5 O''clock'!D9892</f>
        <v>0</v>
      </c>
      <c r="H9893" s="2">
        <f t="shared" si="932"/>
        <v>0</v>
      </c>
      <c r="I9893" s="2">
        <f t="shared" si="933"/>
        <v>1</v>
      </c>
      <c r="K9893" s="2">
        <f>'Calibration - Data 7 O''clock'!B9892</f>
        <v>0</v>
      </c>
      <c r="L9893" s="2">
        <f>'Calibration - Data 7 O''clock'!D9892</f>
        <v>0</v>
      </c>
      <c r="M9893" s="2">
        <f t="shared" si="934"/>
        <v>0</v>
      </c>
      <c r="N9893" s="2">
        <f t="shared" si="935"/>
        <v>1</v>
      </c>
    </row>
    <row r="9894" spans="1:14" x14ac:dyDescent="0.3">
      <c r="A9894" s="2">
        <f>'Calibration - Data None'!B9893</f>
        <v>0</v>
      </c>
      <c r="B9894" s="2">
        <f>'Calibration - Data None'!D9893</f>
        <v>0</v>
      </c>
      <c r="C9894" s="2">
        <f t="shared" si="930"/>
        <v>0</v>
      </c>
      <c r="D9894" s="2">
        <f t="shared" si="931"/>
        <v>1</v>
      </c>
      <c r="F9894" s="2">
        <f>'Calibration - Data 5 O''clock'!B9893</f>
        <v>0</v>
      </c>
      <c r="G9894" s="2">
        <f>'Calibration - Data 5 O''clock'!D9893</f>
        <v>0</v>
      </c>
      <c r="H9894" s="2">
        <f t="shared" si="932"/>
        <v>0</v>
      </c>
      <c r="I9894" s="2">
        <f t="shared" si="933"/>
        <v>1</v>
      </c>
      <c r="K9894" s="2">
        <f>'Calibration - Data 7 O''clock'!B9893</f>
        <v>0</v>
      </c>
      <c r="L9894" s="2">
        <f>'Calibration - Data 7 O''clock'!D9893</f>
        <v>0</v>
      </c>
      <c r="M9894" s="2">
        <f t="shared" si="934"/>
        <v>0</v>
      </c>
      <c r="N9894" s="2">
        <f t="shared" si="935"/>
        <v>1</v>
      </c>
    </row>
    <row r="9895" spans="1:14" x14ac:dyDescent="0.3">
      <c r="A9895" s="2">
        <f>'Calibration - Data None'!B9894</f>
        <v>0</v>
      </c>
      <c r="B9895" s="2">
        <f>'Calibration - Data None'!D9894</f>
        <v>0</v>
      </c>
      <c r="C9895" s="2">
        <f t="shared" si="930"/>
        <v>0</v>
      </c>
      <c r="D9895" s="2">
        <f t="shared" si="931"/>
        <v>1</v>
      </c>
      <c r="F9895" s="2">
        <f>'Calibration - Data 5 O''clock'!B9894</f>
        <v>0</v>
      </c>
      <c r="G9895" s="2">
        <f>'Calibration - Data 5 O''clock'!D9894</f>
        <v>0</v>
      </c>
      <c r="H9895" s="2">
        <f t="shared" si="932"/>
        <v>0</v>
      </c>
      <c r="I9895" s="2">
        <f t="shared" si="933"/>
        <v>1</v>
      </c>
      <c r="K9895" s="2">
        <f>'Calibration - Data 7 O''clock'!B9894</f>
        <v>0</v>
      </c>
      <c r="L9895" s="2">
        <f>'Calibration - Data 7 O''clock'!D9894</f>
        <v>0</v>
      </c>
      <c r="M9895" s="2">
        <f t="shared" si="934"/>
        <v>0</v>
      </c>
      <c r="N9895" s="2">
        <f t="shared" si="935"/>
        <v>1</v>
      </c>
    </row>
    <row r="9896" spans="1:14" x14ac:dyDescent="0.3">
      <c r="A9896" s="2">
        <f>'Calibration - Data None'!B9895</f>
        <v>0</v>
      </c>
      <c r="B9896" s="2">
        <f>'Calibration - Data None'!D9895</f>
        <v>0</v>
      </c>
      <c r="C9896" s="2">
        <f t="shared" si="930"/>
        <v>0</v>
      </c>
      <c r="D9896" s="2">
        <f t="shared" si="931"/>
        <v>1</v>
      </c>
      <c r="F9896" s="2">
        <f>'Calibration - Data 5 O''clock'!B9895</f>
        <v>0</v>
      </c>
      <c r="G9896" s="2">
        <f>'Calibration - Data 5 O''clock'!D9895</f>
        <v>0</v>
      </c>
      <c r="H9896" s="2">
        <f t="shared" si="932"/>
        <v>0</v>
      </c>
      <c r="I9896" s="2">
        <f t="shared" si="933"/>
        <v>1</v>
      </c>
      <c r="K9896" s="2">
        <f>'Calibration - Data 7 O''clock'!B9895</f>
        <v>0</v>
      </c>
      <c r="L9896" s="2">
        <f>'Calibration - Data 7 O''clock'!D9895</f>
        <v>0</v>
      </c>
      <c r="M9896" s="2">
        <f t="shared" si="934"/>
        <v>0</v>
      </c>
      <c r="N9896" s="2">
        <f t="shared" si="935"/>
        <v>1</v>
      </c>
    </row>
    <row r="9897" spans="1:14" x14ac:dyDescent="0.3">
      <c r="A9897" s="2">
        <f>'Calibration - Data None'!B9896</f>
        <v>0</v>
      </c>
      <c r="B9897" s="2">
        <f>'Calibration - Data None'!D9896</f>
        <v>0</v>
      </c>
      <c r="C9897" s="2">
        <f t="shared" si="930"/>
        <v>0</v>
      </c>
      <c r="D9897" s="2">
        <f t="shared" si="931"/>
        <v>1</v>
      </c>
      <c r="F9897" s="2">
        <f>'Calibration - Data 5 O''clock'!B9896</f>
        <v>0</v>
      </c>
      <c r="G9897" s="2">
        <f>'Calibration - Data 5 O''clock'!D9896</f>
        <v>0</v>
      </c>
      <c r="H9897" s="2">
        <f t="shared" si="932"/>
        <v>0</v>
      </c>
      <c r="I9897" s="2">
        <f t="shared" si="933"/>
        <v>1</v>
      </c>
      <c r="K9897" s="2">
        <f>'Calibration - Data 7 O''clock'!B9896</f>
        <v>0</v>
      </c>
      <c r="L9897" s="2">
        <f>'Calibration - Data 7 O''clock'!D9896</f>
        <v>0</v>
      </c>
      <c r="M9897" s="2">
        <f t="shared" si="934"/>
        <v>0</v>
      </c>
      <c r="N9897" s="2">
        <f t="shared" si="935"/>
        <v>1</v>
      </c>
    </row>
    <row r="9898" spans="1:14" x14ac:dyDescent="0.3">
      <c r="A9898" s="2">
        <f>'Calibration - Data None'!B9897</f>
        <v>0</v>
      </c>
      <c r="B9898" s="2">
        <f>'Calibration - Data None'!D9897</f>
        <v>0</v>
      </c>
      <c r="C9898" s="2">
        <f t="shared" si="930"/>
        <v>0</v>
      </c>
      <c r="D9898" s="2">
        <f t="shared" si="931"/>
        <v>1</v>
      </c>
      <c r="F9898" s="2">
        <f>'Calibration - Data 5 O''clock'!B9897</f>
        <v>0</v>
      </c>
      <c r="G9898" s="2">
        <f>'Calibration - Data 5 O''clock'!D9897</f>
        <v>0</v>
      </c>
      <c r="H9898" s="2">
        <f t="shared" si="932"/>
        <v>0</v>
      </c>
      <c r="I9898" s="2">
        <f t="shared" si="933"/>
        <v>1</v>
      </c>
      <c r="K9898" s="2">
        <f>'Calibration - Data 7 O''clock'!B9897</f>
        <v>0</v>
      </c>
      <c r="L9898" s="2">
        <f>'Calibration - Data 7 O''clock'!D9897</f>
        <v>0</v>
      </c>
      <c r="M9898" s="2">
        <f t="shared" si="934"/>
        <v>0</v>
      </c>
      <c r="N9898" s="2">
        <f t="shared" si="935"/>
        <v>1</v>
      </c>
    </row>
    <row r="9899" spans="1:14" x14ac:dyDescent="0.3">
      <c r="A9899" s="2">
        <f>'Calibration - Data None'!B9898</f>
        <v>0</v>
      </c>
      <c r="B9899" s="2">
        <f>'Calibration - Data None'!D9898</f>
        <v>0</v>
      </c>
      <c r="C9899" s="2">
        <f t="shared" si="930"/>
        <v>0</v>
      </c>
      <c r="D9899" s="2">
        <f t="shared" si="931"/>
        <v>1</v>
      </c>
      <c r="F9899" s="2">
        <f>'Calibration - Data 5 O''clock'!B9898</f>
        <v>0</v>
      </c>
      <c r="G9899" s="2">
        <f>'Calibration - Data 5 O''clock'!D9898</f>
        <v>0</v>
      </c>
      <c r="H9899" s="2">
        <f t="shared" si="932"/>
        <v>0</v>
      </c>
      <c r="I9899" s="2">
        <f t="shared" si="933"/>
        <v>1</v>
      </c>
      <c r="K9899" s="2">
        <f>'Calibration - Data 7 O''clock'!B9898</f>
        <v>0</v>
      </c>
      <c r="L9899" s="2">
        <f>'Calibration - Data 7 O''clock'!D9898</f>
        <v>0</v>
      </c>
      <c r="M9899" s="2">
        <f t="shared" si="934"/>
        <v>0</v>
      </c>
      <c r="N9899" s="2">
        <f t="shared" si="935"/>
        <v>1</v>
      </c>
    </row>
    <row r="9900" spans="1:14" x14ac:dyDescent="0.3">
      <c r="A9900" s="2">
        <f>'Calibration - Data None'!B9899</f>
        <v>0</v>
      </c>
      <c r="B9900" s="2">
        <f>'Calibration - Data None'!D9899</f>
        <v>0</v>
      </c>
      <c r="C9900" s="2">
        <f t="shared" si="930"/>
        <v>0</v>
      </c>
      <c r="D9900" s="2">
        <f t="shared" si="931"/>
        <v>1</v>
      </c>
      <c r="F9900" s="2">
        <f>'Calibration - Data 5 O''clock'!B9899</f>
        <v>0</v>
      </c>
      <c r="G9900" s="2">
        <f>'Calibration - Data 5 O''clock'!D9899</f>
        <v>0</v>
      </c>
      <c r="H9900" s="2">
        <f t="shared" si="932"/>
        <v>0</v>
      </c>
      <c r="I9900" s="2">
        <f t="shared" si="933"/>
        <v>1</v>
      </c>
      <c r="K9900" s="2">
        <f>'Calibration - Data 7 O''clock'!B9899</f>
        <v>0</v>
      </c>
      <c r="L9900" s="2">
        <f>'Calibration - Data 7 O''clock'!D9899</f>
        <v>0</v>
      </c>
      <c r="M9900" s="2">
        <f t="shared" si="934"/>
        <v>0</v>
      </c>
      <c r="N9900" s="2">
        <f t="shared" si="935"/>
        <v>1</v>
      </c>
    </row>
    <row r="9901" spans="1:14" x14ac:dyDescent="0.3">
      <c r="A9901" s="2">
        <f>'Calibration - Data None'!B9900</f>
        <v>0</v>
      </c>
      <c r="B9901" s="2">
        <f>'Calibration - Data None'!D9900</f>
        <v>0</v>
      </c>
      <c r="C9901" s="2">
        <f t="shared" si="930"/>
        <v>0</v>
      </c>
      <c r="D9901" s="2">
        <f t="shared" si="931"/>
        <v>1</v>
      </c>
      <c r="F9901" s="2">
        <f>'Calibration - Data 5 O''clock'!B9900</f>
        <v>0</v>
      </c>
      <c r="G9901" s="2">
        <f>'Calibration - Data 5 O''clock'!D9900</f>
        <v>0</v>
      </c>
      <c r="H9901" s="2">
        <f t="shared" si="932"/>
        <v>0</v>
      </c>
      <c r="I9901" s="2">
        <f t="shared" si="933"/>
        <v>1</v>
      </c>
      <c r="K9901" s="2">
        <f>'Calibration - Data 7 O''clock'!B9900</f>
        <v>0</v>
      </c>
      <c r="L9901" s="2">
        <f>'Calibration - Data 7 O''clock'!D9900</f>
        <v>0</v>
      </c>
      <c r="M9901" s="2">
        <f t="shared" si="934"/>
        <v>0</v>
      </c>
      <c r="N9901" s="2">
        <f t="shared" si="935"/>
        <v>1</v>
      </c>
    </row>
    <row r="9902" spans="1:14" x14ac:dyDescent="0.3">
      <c r="A9902" s="2">
        <f>'Calibration - Data None'!B9901</f>
        <v>0</v>
      </c>
      <c r="B9902" s="2">
        <f>'Calibration - Data None'!D9901</f>
        <v>0</v>
      </c>
      <c r="C9902" s="2">
        <f t="shared" si="930"/>
        <v>0</v>
      </c>
      <c r="D9902" s="2">
        <f t="shared" si="931"/>
        <v>1</v>
      </c>
      <c r="F9902" s="2">
        <f>'Calibration - Data 5 O''clock'!B9901</f>
        <v>0</v>
      </c>
      <c r="G9902" s="2">
        <f>'Calibration - Data 5 O''clock'!D9901</f>
        <v>0</v>
      </c>
      <c r="H9902" s="2">
        <f t="shared" si="932"/>
        <v>0</v>
      </c>
      <c r="I9902" s="2">
        <f t="shared" si="933"/>
        <v>1</v>
      </c>
      <c r="K9902" s="2">
        <f>'Calibration - Data 7 O''clock'!B9901</f>
        <v>0</v>
      </c>
      <c r="L9902" s="2">
        <f>'Calibration - Data 7 O''clock'!D9901</f>
        <v>0</v>
      </c>
      <c r="M9902" s="2">
        <f t="shared" si="934"/>
        <v>0</v>
      </c>
      <c r="N9902" s="2">
        <f t="shared" si="935"/>
        <v>1</v>
      </c>
    </row>
    <row r="9903" spans="1:14" x14ac:dyDescent="0.3">
      <c r="A9903" s="2">
        <f>'Calibration - Data None'!B9902</f>
        <v>0</v>
      </c>
      <c r="B9903" s="2">
        <f>'Calibration - Data None'!D9902</f>
        <v>0</v>
      </c>
      <c r="C9903" s="2">
        <f t="shared" si="930"/>
        <v>0</v>
      </c>
      <c r="D9903" s="2">
        <f t="shared" si="931"/>
        <v>1</v>
      </c>
      <c r="F9903" s="2">
        <f>'Calibration - Data 5 O''clock'!B9902</f>
        <v>0</v>
      </c>
      <c r="G9903" s="2">
        <f>'Calibration - Data 5 O''clock'!D9902</f>
        <v>0</v>
      </c>
      <c r="H9903" s="2">
        <f t="shared" si="932"/>
        <v>0</v>
      </c>
      <c r="I9903" s="2">
        <f t="shared" si="933"/>
        <v>1</v>
      </c>
      <c r="K9903" s="2">
        <f>'Calibration - Data 7 O''clock'!B9902</f>
        <v>0</v>
      </c>
      <c r="L9903" s="2">
        <f>'Calibration - Data 7 O''clock'!D9902</f>
        <v>0</v>
      </c>
      <c r="M9903" s="2">
        <f t="shared" si="934"/>
        <v>0</v>
      </c>
      <c r="N9903" s="2">
        <f t="shared" si="935"/>
        <v>1</v>
      </c>
    </row>
    <row r="9904" spans="1:14" x14ac:dyDescent="0.3">
      <c r="A9904" s="2">
        <f>'Calibration - Data None'!B9903</f>
        <v>0</v>
      </c>
      <c r="B9904" s="2">
        <f>'Calibration - Data None'!D9903</f>
        <v>0</v>
      </c>
      <c r="C9904" s="2">
        <f t="shared" si="930"/>
        <v>0</v>
      </c>
      <c r="D9904" s="2">
        <f t="shared" si="931"/>
        <v>1</v>
      </c>
      <c r="F9904" s="2">
        <f>'Calibration - Data 5 O''clock'!B9903</f>
        <v>0</v>
      </c>
      <c r="G9904" s="2">
        <f>'Calibration - Data 5 O''clock'!D9903</f>
        <v>0</v>
      </c>
      <c r="H9904" s="2">
        <f t="shared" si="932"/>
        <v>0</v>
      </c>
      <c r="I9904" s="2">
        <f t="shared" si="933"/>
        <v>1</v>
      </c>
      <c r="K9904" s="2">
        <f>'Calibration - Data 7 O''clock'!B9903</f>
        <v>0</v>
      </c>
      <c r="L9904" s="2">
        <f>'Calibration - Data 7 O''clock'!D9903</f>
        <v>0</v>
      </c>
      <c r="M9904" s="2">
        <f t="shared" si="934"/>
        <v>0</v>
      </c>
      <c r="N9904" s="2">
        <f t="shared" si="935"/>
        <v>1</v>
      </c>
    </row>
    <row r="9905" spans="1:14" x14ac:dyDescent="0.3">
      <c r="A9905" s="2">
        <f>'Calibration - Data None'!B9904</f>
        <v>0</v>
      </c>
      <c r="B9905" s="2">
        <f>'Calibration - Data None'!D9904</f>
        <v>0</v>
      </c>
      <c r="C9905" s="2">
        <f t="shared" si="930"/>
        <v>0</v>
      </c>
      <c r="D9905" s="2">
        <f t="shared" si="931"/>
        <v>1</v>
      </c>
      <c r="F9905" s="2">
        <f>'Calibration - Data 5 O''clock'!B9904</f>
        <v>0</v>
      </c>
      <c r="G9905" s="2">
        <f>'Calibration - Data 5 O''clock'!D9904</f>
        <v>0</v>
      </c>
      <c r="H9905" s="2">
        <f t="shared" si="932"/>
        <v>0</v>
      </c>
      <c r="I9905" s="2">
        <f t="shared" si="933"/>
        <v>1</v>
      </c>
      <c r="K9905" s="2">
        <f>'Calibration - Data 7 O''clock'!B9904</f>
        <v>0</v>
      </c>
      <c r="L9905" s="2">
        <f>'Calibration - Data 7 O''clock'!D9904</f>
        <v>0</v>
      </c>
      <c r="M9905" s="2">
        <f t="shared" si="934"/>
        <v>0</v>
      </c>
      <c r="N9905" s="2">
        <f t="shared" si="935"/>
        <v>1</v>
      </c>
    </row>
    <row r="9906" spans="1:14" x14ac:dyDescent="0.3">
      <c r="A9906" s="2">
        <f>'Calibration - Data None'!B9905</f>
        <v>0</v>
      </c>
      <c r="B9906" s="2">
        <f>'Calibration - Data None'!D9905</f>
        <v>0</v>
      </c>
      <c r="C9906" s="2">
        <f t="shared" si="930"/>
        <v>0</v>
      </c>
      <c r="D9906" s="2">
        <f t="shared" si="931"/>
        <v>1</v>
      </c>
      <c r="F9906" s="2">
        <f>'Calibration - Data 5 O''clock'!B9905</f>
        <v>0</v>
      </c>
      <c r="G9906" s="2">
        <f>'Calibration - Data 5 O''clock'!D9905</f>
        <v>0</v>
      </c>
      <c r="H9906" s="2">
        <f t="shared" si="932"/>
        <v>0</v>
      </c>
      <c r="I9906" s="2">
        <f t="shared" si="933"/>
        <v>1</v>
      </c>
      <c r="K9906" s="2">
        <f>'Calibration - Data 7 O''clock'!B9905</f>
        <v>0</v>
      </c>
      <c r="L9906" s="2">
        <f>'Calibration - Data 7 O''clock'!D9905</f>
        <v>0</v>
      </c>
      <c r="M9906" s="2">
        <f t="shared" si="934"/>
        <v>0</v>
      </c>
      <c r="N9906" s="2">
        <f t="shared" si="935"/>
        <v>1</v>
      </c>
    </row>
    <row r="9907" spans="1:14" x14ac:dyDescent="0.3">
      <c r="A9907" s="2">
        <f>'Calibration - Data None'!B9906</f>
        <v>0</v>
      </c>
      <c r="B9907" s="2">
        <f>'Calibration - Data None'!D9906</f>
        <v>0</v>
      </c>
      <c r="C9907" s="2">
        <f t="shared" si="930"/>
        <v>0</v>
      </c>
      <c r="D9907" s="2">
        <f t="shared" si="931"/>
        <v>1</v>
      </c>
      <c r="F9907" s="2">
        <f>'Calibration - Data 5 O''clock'!B9906</f>
        <v>0</v>
      </c>
      <c r="G9907" s="2">
        <f>'Calibration - Data 5 O''clock'!D9906</f>
        <v>0</v>
      </c>
      <c r="H9907" s="2">
        <f t="shared" si="932"/>
        <v>0</v>
      </c>
      <c r="I9907" s="2">
        <f t="shared" si="933"/>
        <v>1</v>
      </c>
      <c r="K9907" s="2">
        <f>'Calibration - Data 7 O''clock'!B9906</f>
        <v>0</v>
      </c>
      <c r="L9907" s="2">
        <f>'Calibration - Data 7 O''clock'!D9906</f>
        <v>0</v>
      </c>
      <c r="M9907" s="2">
        <f t="shared" si="934"/>
        <v>0</v>
      </c>
      <c r="N9907" s="2">
        <f t="shared" si="935"/>
        <v>1</v>
      </c>
    </row>
    <row r="9908" spans="1:14" x14ac:dyDescent="0.3">
      <c r="A9908" s="2">
        <f>'Calibration - Data None'!B9907</f>
        <v>0</v>
      </c>
      <c r="B9908" s="2">
        <f>'Calibration - Data None'!D9907</f>
        <v>0</v>
      </c>
      <c r="C9908" s="2">
        <f t="shared" si="930"/>
        <v>0</v>
      </c>
      <c r="D9908" s="2">
        <f t="shared" si="931"/>
        <v>1</v>
      </c>
      <c r="F9908" s="2">
        <f>'Calibration - Data 5 O''clock'!B9907</f>
        <v>0</v>
      </c>
      <c r="G9908" s="2">
        <f>'Calibration - Data 5 O''clock'!D9907</f>
        <v>0</v>
      </c>
      <c r="H9908" s="2">
        <f t="shared" si="932"/>
        <v>0</v>
      </c>
      <c r="I9908" s="2">
        <f t="shared" si="933"/>
        <v>1</v>
      </c>
      <c r="K9908" s="2">
        <f>'Calibration - Data 7 O''clock'!B9907</f>
        <v>0</v>
      </c>
      <c r="L9908" s="2">
        <f>'Calibration - Data 7 O''clock'!D9907</f>
        <v>0</v>
      </c>
      <c r="M9908" s="2">
        <f t="shared" si="934"/>
        <v>0</v>
      </c>
      <c r="N9908" s="2">
        <f t="shared" si="935"/>
        <v>1</v>
      </c>
    </row>
    <row r="9909" spans="1:14" x14ac:dyDescent="0.3">
      <c r="A9909" s="2">
        <f>'Calibration - Data None'!B9908</f>
        <v>0</v>
      </c>
      <c r="B9909" s="2">
        <f>'Calibration - Data None'!D9908</f>
        <v>0</v>
      </c>
      <c r="C9909" s="2">
        <f t="shared" si="930"/>
        <v>0</v>
      </c>
      <c r="D9909" s="2">
        <f t="shared" si="931"/>
        <v>1</v>
      </c>
      <c r="F9909" s="2">
        <f>'Calibration - Data 5 O''clock'!B9908</f>
        <v>0</v>
      </c>
      <c r="G9909" s="2">
        <f>'Calibration - Data 5 O''clock'!D9908</f>
        <v>0</v>
      </c>
      <c r="H9909" s="2">
        <f t="shared" si="932"/>
        <v>0</v>
      </c>
      <c r="I9909" s="2">
        <f t="shared" si="933"/>
        <v>1</v>
      </c>
      <c r="K9909" s="2">
        <f>'Calibration - Data 7 O''clock'!B9908</f>
        <v>0</v>
      </c>
      <c r="L9909" s="2">
        <f>'Calibration - Data 7 O''clock'!D9908</f>
        <v>0</v>
      </c>
      <c r="M9909" s="2">
        <f t="shared" si="934"/>
        <v>0</v>
      </c>
      <c r="N9909" s="2">
        <f t="shared" si="935"/>
        <v>1</v>
      </c>
    </row>
    <row r="9910" spans="1:14" x14ac:dyDescent="0.3">
      <c r="A9910" s="2">
        <f>'Calibration - Data None'!B9909</f>
        <v>0</v>
      </c>
      <c r="B9910" s="2">
        <f>'Calibration - Data None'!D9909</f>
        <v>0</v>
      </c>
      <c r="C9910" s="2">
        <f t="shared" si="930"/>
        <v>0</v>
      </c>
      <c r="D9910" s="2">
        <f t="shared" si="931"/>
        <v>1</v>
      </c>
      <c r="F9910" s="2">
        <f>'Calibration - Data 5 O''clock'!B9909</f>
        <v>0</v>
      </c>
      <c r="G9910" s="2">
        <f>'Calibration - Data 5 O''clock'!D9909</f>
        <v>0</v>
      </c>
      <c r="H9910" s="2">
        <f t="shared" si="932"/>
        <v>0</v>
      </c>
      <c r="I9910" s="2">
        <f t="shared" si="933"/>
        <v>1</v>
      </c>
      <c r="K9910" s="2">
        <f>'Calibration - Data 7 O''clock'!B9909</f>
        <v>0</v>
      </c>
      <c r="L9910" s="2">
        <f>'Calibration - Data 7 O''clock'!D9909</f>
        <v>0</v>
      </c>
      <c r="M9910" s="2">
        <f t="shared" si="934"/>
        <v>0</v>
      </c>
      <c r="N9910" s="2">
        <f t="shared" si="935"/>
        <v>1</v>
      </c>
    </row>
    <row r="9911" spans="1:14" x14ac:dyDescent="0.3">
      <c r="A9911" s="2">
        <f>'Calibration - Data None'!B9910</f>
        <v>0</v>
      </c>
      <c r="B9911" s="2">
        <f>'Calibration - Data None'!D9910</f>
        <v>0</v>
      </c>
      <c r="C9911" s="2">
        <f t="shared" si="930"/>
        <v>0</v>
      </c>
      <c r="D9911" s="2">
        <f t="shared" si="931"/>
        <v>1</v>
      </c>
      <c r="F9911" s="2">
        <f>'Calibration - Data 5 O''clock'!B9910</f>
        <v>0</v>
      </c>
      <c r="G9911" s="2">
        <f>'Calibration - Data 5 O''clock'!D9910</f>
        <v>0</v>
      </c>
      <c r="H9911" s="2">
        <f t="shared" si="932"/>
        <v>0</v>
      </c>
      <c r="I9911" s="2">
        <f t="shared" si="933"/>
        <v>1</v>
      </c>
      <c r="K9911" s="2">
        <f>'Calibration - Data 7 O''clock'!B9910</f>
        <v>0</v>
      </c>
      <c r="L9911" s="2">
        <f>'Calibration - Data 7 O''clock'!D9910</f>
        <v>0</v>
      </c>
      <c r="M9911" s="2">
        <f t="shared" si="934"/>
        <v>0</v>
      </c>
      <c r="N9911" s="2">
        <f t="shared" si="935"/>
        <v>1</v>
      </c>
    </row>
    <row r="9912" spans="1:14" x14ac:dyDescent="0.3">
      <c r="A9912" s="2">
        <f>'Calibration - Data None'!B9911</f>
        <v>0</v>
      </c>
      <c r="B9912" s="2">
        <f>'Calibration - Data None'!D9911</f>
        <v>0</v>
      </c>
      <c r="C9912" s="2">
        <f t="shared" si="930"/>
        <v>0</v>
      </c>
      <c r="D9912" s="2">
        <f t="shared" si="931"/>
        <v>1</v>
      </c>
      <c r="F9912" s="2">
        <f>'Calibration - Data 5 O''clock'!B9911</f>
        <v>0</v>
      </c>
      <c r="G9912" s="2">
        <f>'Calibration - Data 5 O''clock'!D9911</f>
        <v>0</v>
      </c>
      <c r="H9912" s="2">
        <f t="shared" si="932"/>
        <v>0</v>
      </c>
      <c r="I9912" s="2">
        <f t="shared" si="933"/>
        <v>1</v>
      </c>
      <c r="K9912" s="2">
        <f>'Calibration - Data 7 O''clock'!B9911</f>
        <v>0</v>
      </c>
      <c r="L9912" s="2">
        <f>'Calibration - Data 7 O''clock'!D9911</f>
        <v>0</v>
      </c>
      <c r="M9912" s="2">
        <f t="shared" si="934"/>
        <v>0</v>
      </c>
      <c r="N9912" s="2">
        <f t="shared" si="935"/>
        <v>1</v>
      </c>
    </row>
    <row r="9913" spans="1:14" x14ac:dyDescent="0.3">
      <c r="A9913" s="2">
        <f>'Calibration - Data None'!B9912</f>
        <v>0</v>
      </c>
      <c r="B9913" s="2">
        <f>'Calibration - Data None'!D9912</f>
        <v>0</v>
      </c>
      <c r="C9913" s="2">
        <f t="shared" si="930"/>
        <v>0</v>
      </c>
      <c r="D9913" s="2">
        <f t="shared" si="931"/>
        <v>1</v>
      </c>
      <c r="F9913" s="2">
        <f>'Calibration - Data 5 O''clock'!B9912</f>
        <v>0</v>
      </c>
      <c r="G9913" s="2">
        <f>'Calibration - Data 5 O''clock'!D9912</f>
        <v>0</v>
      </c>
      <c r="H9913" s="2">
        <f t="shared" si="932"/>
        <v>0</v>
      </c>
      <c r="I9913" s="2">
        <f t="shared" si="933"/>
        <v>1</v>
      </c>
      <c r="K9913" s="2">
        <f>'Calibration - Data 7 O''clock'!B9912</f>
        <v>0</v>
      </c>
      <c r="L9913" s="2">
        <f>'Calibration - Data 7 O''clock'!D9912</f>
        <v>0</v>
      </c>
      <c r="M9913" s="2">
        <f t="shared" si="934"/>
        <v>0</v>
      </c>
      <c r="N9913" s="2">
        <f t="shared" si="935"/>
        <v>1</v>
      </c>
    </row>
    <row r="9914" spans="1:14" x14ac:dyDescent="0.3">
      <c r="A9914" s="2">
        <f>'Calibration - Data None'!B9913</f>
        <v>0</v>
      </c>
      <c r="B9914" s="2">
        <f>'Calibration - Data None'!D9913</f>
        <v>0</v>
      </c>
      <c r="C9914" s="2">
        <f t="shared" si="930"/>
        <v>0</v>
      </c>
      <c r="D9914" s="2">
        <f t="shared" si="931"/>
        <v>1</v>
      </c>
      <c r="F9914" s="2">
        <f>'Calibration - Data 5 O''clock'!B9913</f>
        <v>0</v>
      </c>
      <c r="G9914" s="2">
        <f>'Calibration - Data 5 O''clock'!D9913</f>
        <v>0</v>
      </c>
      <c r="H9914" s="2">
        <f t="shared" si="932"/>
        <v>0</v>
      </c>
      <c r="I9914" s="2">
        <f t="shared" si="933"/>
        <v>1</v>
      </c>
      <c r="K9914" s="2">
        <f>'Calibration - Data 7 O''clock'!B9913</f>
        <v>0</v>
      </c>
      <c r="L9914" s="2">
        <f>'Calibration - Data 7 O''clock'!D9913</f>
        <v>0</v>
      </c>
      <c r="M9914" s="2">
        <f t="shared" si="934"/>
        <v>0</v>
      </c>
      <c r="N9914" s="2">
        <f t="shared" si="935"/>
        <v>1</v>
      </c>
    </row>
    <row r="9915" spans="1:14" x14ac:dyDescent="0.3">
      <c r="A9915" s="2">
        <f>'Calibration - Data None'!B9914</f>
        <v>0</v>
      </c>
      <c r="B9915" s="2">
        <f>'Calibration - Data None'!D9914</f>
        <v>0</v>
      </c>
      <c r="C9915" s="2">
        <f t="shared" si="930"/>
        <v>0</v>
      </c>
      <c r="D9915" s="2">
        <f t="shared" si="931"/>
        <v>1</v>
      </c>
      <c r="F9915" s="2">
        <f>'Calibration - Data 5 O''clock'!B9914</f>
        <v>0</v>
      </c>
      <c r="G9915" s="2">
        <f>'Calibration - Data 5 O''clock'!D9914</f>
        <v>0</v>
      </c>
      <c r="H9915" s="2">
        <f t="shared" si="932"/>
        <v>0</v>
      </c>
      <c r="I9915" s="2">
        <f t="shared" si="933"/>
        <v>1</v>
      </c>
      <c r="K9915" s="2">
        <f>'Calibration - Data 7 O''clock'!B9914</f>
        <v>0</v>
      </c>
      <c r="L9915" s="2">
        <f>'Calibration - Data 7 O''clock'!D9914</f>
        <v>0</v>
      </c>
      <c r="M9915" s="2">
        <f t="shared" si="934"/>
        <v>0</v>
      </c>
      <c r="N9915" s="2">
        <f t="shared" si="935"/>
        <v>1</v>
      </c>
    </row>
    <row r="9916" spans="1:14" x14ac:dyDescent="0.3">
      <c r="A9916" s="2">
        <f>'Calibration - Data None'!B9915</f>
        <v>0</v>
      </c>
      <c r="B9916" s="2">
        <f>'Calibration - Data None'!D9915</f>
        <v>0</v>
      </c>
      <c r="C9916" s="2">
        <f t="shared" si="930"/>
        <v>0</v>
      </c>
      <c r="D9916" s="2">
        <f t="shared" si="931"/>
        <v>1</v>
      </c>
      <c r="F9916" s="2">
        <f>'Calibration - Data 5 O''clock'!B9915</f>
        <v>0</v>
      </c>
      <c r="G9916" s="2">
        <f>'Calibration - Data 5 O''clock'!D9915</f>
        <v>0</v>
      </c>
      <c r="H9916" s="2">
        <f t="shared" si="932"/>
        <v>0</v>
      </c>
      <c r="I9916" s="2">
        <f t="shared" si="933"/>
        <v>1</v>
      </c>
      <c r="K9916" s="2">
        <f>'Calibration - Data 7 O''clock'!B9915</f>
        <v>0</v>
      </c>
      <c r="L9916" s="2">
        <f>'Calibration - Data 7 O''clock'!D9915</f>
        <v>0</v>
      </c>
      <c r="M9916" s="2">
        <f t="shared" si="934"/>
        <v>0</v>
      </c>
      <c r="N9916" s="2">
        <f t="shared" si="935"/>
        <v>1</v>
      </c>
    </row>
    <row r="9917" spans="1:14" x14ac:dyDescent="0.3">
      <c r="A9917" s="2">
        <f>'Calibration - Data None'!B9916</f>
        <v>0</v>
      </c>
      <c r="B9917" s="2">
        <f>'Calibration - Data None'!D9916</f>
        <v>0</v>
      </c>
      <c r="C9917" s="2">
        <f t="shared" si="930"/>
        <v>0</v>
      </c>
      <c r="D9917" s="2">
        <f t="shared" si="931"/>
        <v>1</v>
      </c>
      <c r="F9917" s="2">
        <f>'Calibration - Data 5 O''clock'!B9916</f>
        <v>0</v>
      </c>
      <c r="G9917" s="2">
        <f>'Calibration - Data 5 O''clock'!D9916</f>
        <v>0</v>
      </c>
      <c r="H9917" s="2">
        <f t="shared" si="932"/>
        <v>0</v>
      </c>
      <c r="I9917" s="2">
        <f t="shared" si="933"/>
        <v>1</v>
      </c>
      <c r="K9917" s="2">
        <f>'Calibration - Data 7 O''clock'!B9916</f>
        <v>0</v>
      </c>
      <c r="L9917" s="2">
        <f>'Calibration - Data 7 O''clock'!D9916</f>
        <v>0</v>
      </c>
      <c r="M9917" s="2">
        <f t="shared" si="934"/>
        <v>0</v>
      </c>
      <c r="N9917" s="2">
        <f t="shared" si="935"/>
        <v>1</v>
      </c>
    </row>
    <row r="9918" spans="1:14" x14ac:dyDescent="0.3">
      <c r="A9918" s="2">
        <f>'Calibration - Data None'!B9917</f>
        <v>0</v>
      </c>
      <c r="B9918" s="2">
        <f>'Calibration - Data None'!D9917</f>
        <v>0</v>
      </c>
      <c r="C9918" s="2">
        <f t="shared" si="930"/>
        <v>0</v>
      </c>
      <c r="D9918" s="2">
        <f t="shared" si="931"/>
        <v>1</v>
      </c>
      <c r="F9918" s="2">
        <f>'Calibration - Data 5 O''clock'!B9917</f>
        <v>0</v>
      </c>
      <c r="G9918" s="2">
        <f>'Calibration - Data 5 O''clock'!D9917</f>
        <v>0</v>
      </c>
      <c r="H9918" s="2">
        <f t="shared" si="932"/>
        <v>0</v>
      </c>
      <c r="I9918" s="2">
        <f t="shared" si="933"/>
        <v>1</v>
      </c>
      <c r="K9918" s="2">
        <f>'Calibration - Data 7 O''clock'!B9917</f>
        <v>0</v>
      </c>
      <c r="L9918" s="2">
        <f>'Calibration - Data 7 O''clock'!D9917</f>
        <v>0</v>
      </c>
      <c r="M9918" s="2">
        <f t="shared" si="934"/>
        <v>0</v>
      </c>
      <c r="N9918" s="2">
        <f t="shared" si="935"/>
        <v>1</v>
      </c>
    </row>
    <row r="9919" spans="1:14" x14ac:dyDescent="0.3">
      <c r="A9919" s="2">
        <f>'Calibration - Data None'!B9918</f>
        <v>0</v>
      </c>
      <c r="B9919" s="2">
        <f>'Calibration - Data None'!D9918</f>
        <v>0</v>
      </c>
      <c r="C9919" s="2">
        <f t="shared" si="930"/>
        <v>0</v>
      </c>
      <c r="D9919" s="2">
        <f t="shared" si="931"/>
        <v>1</v>
      </c>
      <c r="F9919" s="2">
        <f>'Calibration - Data 5 O''clock'!B9918</f>
        <v>0</v>
      </c>
      <c r="G9919" s="2">
        <f>'Calibration - Data 5 O''clock'!D9918</f>
        <v>0</v>
      </c>
      <c r="H9919" s="2">
        <f t="shared" si="932"/>
        <v>0</v>
      </c>
      <c r="I9919" s="2">
        <f t="shared" si="933"/>
        <v>1</v>
      </c>
      <c r="K9919" s="2">
        <f>'Calibration - Data 7 O''clock'!B9918</f>
        <v>0</v>
      </c>
      <c r="L9919" s="2">
        <f>'Calibration - Data 7 O''clock'!D9918</f>
        <v>0</v>
      </c>
      <c r="M9919" s="2">
        <f t="shared" si="934"/>
        <v>0</v>
      </c>
      <c r="N9919" s="2">
        <f t="shared" si="935"/>
        <v>1</v>
      </c>
    </row>
    <row r="9920" spans="1:14" x14ac:dyDescent="0.3">
      <c r="A9920" s="2">
        <f>'Calibration - Data None'!B9919</f>
        <v>0</v>
      </c>
      <c r="B9920" s="2">
        <f>'Calibration - Data None'!D9919</f>
        <v>0</v>
      </c>
      <c r="C9920" s="2">
        <f t="shared" si="930"/>
        <v>0</v>
      </c>
      <c r="D9920" s="2">
        <f t="shared" si="931"/>
        <v>1</v>
      </c>
      <c r="F9920" s="2">
        <f>'Calibration - Data 5 O''clock'!B9919</f>
        <v>0</v>
      </c>
      <c r="G9920" s="2">
        <f>'Calibration - Data 5 O''clock'!D9919</f>
        <v>0</v>
      </c>
      <c r="H9920" s="2">
        <f t="shared" si="932"/>
        <v>0</v>
      </c>
      <c r="I9920" s="2">
        <f t="shared" si="933"/>
        <v>1</v>
      </c>
      <c r="K9920" s="2">
        <f>'Calibration - Data 7 O''clock'!B9919</f>
        <v>0</v>
      </c>
      <c r="L9920" s="2">
        <f>'Calibration - Data 7 O''clock'!D9919</f>
        <v>0</v>
      </c>
      <c r="M9920" s="2">
        <f t="shared" si="934"/>
        <v>0</v>
      </c>
      <c r="N9920" s="2">
        <f t="shared" si="935"/>
        <v>1</v>
      </c>
    </row>
    <row r="9921" spans="1:14" x14ac:dyDescent="0.3">
      <c r="A9921" s="2">
        <f>'Calibration - Data None'!B9920</f>
        <v>0</v>
      </c>
      <c r="B9921" s="2">
        <f>'Calibration - Data None'!D9920</f>
        <v>0</v>
      </c>
      <c r="C9921" s="2">
        <f t="shared" si="930"/>
        <v>0</v>
      </c>
      <c r="D9921" s="2">
        <f t="shared" si="931"/>
        <v>1</v>
      </c>
      <c r="F9921" s="2">
        <f>'Calibration - Data 5 O''clock'!B9920</f>
        <v>0</v>
      </c>
      <c r="G9921" s="2">
        <f>'Calibration - Data 5 O''clock'!D9920</f>
        <v>0</v>
      </c>
      <c r="H9921" s="2">
        <f t="shared" si="932"/>
        <v>0</v>
      </c>
      <c r="I9921" s="2">
        <f t="shared" si="933"/>
        <v>1</v>
      </c>
      <c r="K9921" s="2">
        <f>'Calibration - Data 7 O''clock'!B9920</f>
        <v>0</v>
      </c>
      <c r="L9921" s="2">
        <f>'Calibration - Data 7 O''clock'!D9920</f>
        <v>0</v>
      </c>
      <c r="M9921" s="2">
        <f t="shared" si="934"/>
        <v>0</v>
      </c>
      <c r="N9921" s="2">
        <f t="shared" si="935"/>
        <v>1</v>
      </c>
    </row>
    <row r="9922" spans="1:14" x14ac:dyDescent="0.3">
      <c r="A9922" s="2">
        <f>'Calibration - Data None'!B9921</f>
        <v>0</v>
      </c>
      <c r="B9922" s="2">
        <f>'Calibration - Data None'!D9921</f>
        <v>0</v>
      </c>
      <c r="C9922" s="2">
        <f t="shared" si="930"/>
        <v>0</v>
      </c>
      <c r="D9922" s="2">
        <f t="shared" si="931"/>
        <v>1</v>
      </c>
      <c r="F9922" s="2">
        <f>'Calibration - Data 5 O''clock'!B9921</f>
        <v>0</v>
      </c>
      <c r="G9922" s="2">
        <f>'Calibration - Data 5 O''clock'!D9921</f>
        <v>0</v>
      </c>
      <c r="H9922" s="2">
        <f t="shared" si="932"/>
        <v>0</v>
      </c>
      <c r="I9922" s="2">
        <f t="shared" si="933"/>
        <v>1</v>
      </c>
      <c r="K9922" s="2">
        <f>'Calibration - Data 7 O''clock'!B9921</f>
        <v>0</v>
      </c>
      <c r="L9922" s="2">
        <f>'Calibration - Data 7 O''clock'!D9921</f>
        <v>0</v>
      </c>
      <c r="M9922" s="2">
        <f t="shared" si="934"/>
        <v>0</v>
      </c>
      <c r="N9922" s="2">
        <f t="shared" si="935"/>
        <v>1</v>
      </c>
    </row>
    <row r="9923" spans="1:14" x14ac:dyDescent="0.3">
      <c r="A9923" s="2">
        <f>'Calibration - Data None'!B9922</f>
        <v>0</v>
      </c>
      <c r="B9923" s="2">
        <f>'Calibration - Data None'!D9922</f>
        <v>0</v>
      </c>
      <c r="C9923" s="2">
        <f t="shared" si="930"/>
        <v>0</v>
      </c>
      <c r="D9923" s="2">
        <f t="shared" si="931"/>
        <v>1</v>
      </c>
      <c r="F9923" s="2">
        <f>'Calibration - Data 5 O''clock'!B9922</f>
        <v>0</v>
      </c>
      <c r="G9923" s="2">
        <f>'Calibration - Data 5 O''clock'!D9922</f>
        <v>0</v>
      </c>
      <c r="H9923" s="2">
        <f t="shared" si="932"/>
        <v>0</v>
      </c>
      <c r="I9923" s="2">
        <f t="shared" si="933"/>
        <v>1</v>
      </c>
      <c r="K9923" s="2">
        <f>'Calibration - Data 7 O''clock'!B9922</f>
        <v>0</v>
      </c>
      <c r="L9923" s="2">
        <f>'Calibration - Data 7 O''clock'!D9922</f>
        <v>0</v>
      </c>
      <c r="M9923" s="2">
        <f t="shared" si="934"/>
        <v>0</v>
      </c>
      <c r="N9923" s="2">
        <f t="shared" si="935"/>
        <v>1</v>
      </c>
    </row>
    <row r="9924" spans="1:14" x14ac:dyDescent="0.3">
      <c r="A9924" s="2">
        <f>'Calibration - Data None'!B9923</f>
        <v>0</v>
      </c>
      <c r="B9924" s="2">
        <f>'Calibration - Data None'!D9923</f>
        <v>0</v>
      </c>
      <c r="C9924" s="2">
        <f t="shared" ref="C9924:C9987" si="936">SIN(RADIANS(A9924))</f>
        <v>0</v>
      </c>
      <c r="D9924" s="2">
        <f t="shared" ref="D9924:D9987" si="937">COS(RADIANS(A9924))</f>
        <v>1</v>
      </c>
      <c r="F9924" s="2">
        <f>'Calibration - Data 5 O''clock'!B9923</f>
        <v>0</v>
      </c>
      <c r="G9924" s="2">
        <f>'Calibration - Data 5 O''clock'!D9923</f>
        <v>0</v>
      </c>
      <c r="H9924" s="2">
        <f t="shared" ref="H9924:H9987" si="938">SIN(RADIANS(F9924))</f>
        <v>0</v>
      </c>
      <c r="I9924" s="2">
        <f t="shared" ref="I9924:I9987" si="939">COS(RADIANS(F9924))</f>
        <v>1</v>
      </c>
      <c r="K9924" s="2">
        <f>'Calibration - Data 7 O''clock'!B9923</f>
        <v>0</v>
      </c>
      <c r="L9924" s="2">
        <f>'Calibration - Data 7 O''clock'!D9923</f>
        <v>0</v>
      </c>
      <c r="M9924" s="2">
        <f t="shared" ref="M9924:M9987" si="940">SIN(RADIANS(K9924))</f>
        <v>0</v>
      </c>
      <c r="N9924" s="2">
        <f t="shared" ref="N9924:N9987" si="941">COS(RADIANS(K9924))</f>
        <v>1</v>
      </c>
    </row>
    <row r="9925" spans="1:14" x14ac:dyDescent="0.3">
      <c r="A9925" s="2">
        <f>'Calibration - Data None'!B9924</f>
        <v>0</v>
      </c>
      <c r="B9925" s="2">
        <f>'Calibration - Data None'!D9924</f>
        <v>0</v>
      </c>
      <c r="C9925" s="2">
        <f t="shared" si="936"/>
        <v>0</v>
      </c>
      <c r="D9925" s="2">
        <f t="shared" si="937"/>
        <v>1</v>
      </c>
      <c r="F9925" s="2">
        <f>'Calibration - Data 5 O''clock'!B9924</f>
        <v>0</v>
      </c>
      <c r="G9925" s="2">
        <f>'Calibration - Data 5 O''clock'!D9924</f>
        <v>0</v>
      </c>
      <c r="H9925" s="2">
        <f t="shared" si="938"/>
        <v>0</v>
      </c>
      <c r="I9925" s="2">
        <f t="shared" si="939"/>
        <v>1</v>
      </c>
      <c r="K9925" s="2">
        <f>'Calibration - Data 7 O''clock'!B9924</f>
        <v>0</v>
      </c>
      <c r="L9925" s="2">
        <f>'Calibration - Data 7 O''clock'!D9924</f>
        <v>0</v>
      </c>
      <c r="M9925" s="2">
        <f t="shared" si="940"/>
        <v>0</v>
      </c>
      <c r="N9925" s="2">
        <f t="shared" si="941"/>
        <v>1</v>
      </c>
    </row>
    <row r="9926" spans="1:14" x14ac:dyDescent="0.3">
      <c r="A9926" s="2">
        <f>'Calibration - Data None'!B9925</f>
        <v>0</v>
      </c>
      <c r="B9926" s="2">
        <f>'Calibration - Data None'!D9925</f>
        <v>0</v>
      </c>
      <c r="C9926" s="2">
        <f t="shared" si="936"/>
        <v>0</v>
      </c>
      <c r="D9926" s="2">
        <f t="shared" si="937"/>
        <v>1</v>
      </c>
      <c r="F9926" s="2">
        <f>'Calibration - Data 5 O''clock'!B9925</f>
        <v>0</v>
      </c>
      <c r="G9926" s="2">
        <f>'Calibration - Data 5 O''clock'!D9925</f>
        <v>0</v>
      </c>
      <c r="H9926" s="2">
        <f t="shared" si="938"/>
        <v>0</v>
      </c>
      <c r="I9926" s="2">
        <f t="shared" si="939"/>
        <v>1</v>
      </c>
      <c r="K9926" s="2">
        <f>'Calibration - Data 7 O''clock'!B9925</f>
        <v>0</v>
      </c>
      <c r="L9926" s="2">
        <f>'Calibration - Data 7 O''clock'!D9925</f>
        <v>0</v>
      </c>
      <c r="M9926" s="2">
        <f t="shared" si="940"/>
        <v>0</v>
      </c>
      <c r="N9926" s="2">
        <f t="shared" si="941"/>
        <v>1</v>
      </c>
    </row>
    <row r="9927" spans="1:14" x14ac:dyDescent="0.3">
      <c r="A9927" s="2">
        <f>'Calibration - Data None'!B9926</f>
        <v>0</v>
      </c>
      <c r="B9927" s="2">
        <f>'Calibration - Data None'!D9926</f>
        <v>0</v>
      </c>
      <c r="C9927" s="2">
        <f t="shared" si="936"/>
        <v>0</v>
      </c>
      <c r="D9927" s="2">
        <f t="shared" si="937"/>
        <v>1</v>
      </c>
      <c r="F9927" s="2">
        <f>'Calibration - Data 5 O''clock'!B9926</f>
        <v>0</v>
      </c>
      <c r="G9927" s="2">
        <f>'Calibration - Data 5 O''clock'!D9926</f>
        <v>0</v>
      </c>
      <c r="H9927" s="2">
        <f t="shared" si="938"/>
        <v>0</v>
      </c>
      <c r="I9927" s="2">
        <f t="shared" si="939"/>
        <v>1</v>
      </c>
      <c r="K9927" s="2">
        <f>'Calibration - Data 7 O''clock'!B9926</f>
        <v>0</v>
      </c>
      <c r="L9927" s="2">
        <f>'Calibration - Data 7 O''clock'!D9926</f>
        <v>0</v>
      </c>
      <c r="M9927" s="2">
        <f t="shared" si="940"/>
        <v>0</v>
      </c>
      <c r="N9927" s="2">
        <f t="shared" si="941"/>
        <v>1</v>
      </c>
    </row>
    <row r="9928" spans="1:14" x14ac:dyDescent="0.3">
      <c r="A9928" s="2">
        <f>'Calibration - Data None'!B9927</f>
        <v>0</v>
      </c>
      <c r="B9928" s="2">
        <f>'Calibration - Data None'!D9927</f>
        <v>0</v>
      </c>
      <c r="C9928" s="2">
        <f t="shared" si="936"/>
        <v>0</v>
      </c>
      <c r="D9928" s="2">
        <f t="shared" si="937"/>
        <v>1</v>
      </c>
      <c r="F9928" s="2">
        <f>'Calibration - Data 5 O''clock'!B9927</f>
        <v>0</v>
      </c>
      <c r="G9928" s="2">
        <f>'Calibration - Data 5 O''clock'!D9927</f>
        <v>0</v>
      </c>
      <c r="H9928" s="2">
        <f t="shared" si="938"/>
        <v>0</v>
      </c>
      <c r="I9928" s="2">
        <f t="shared" si="939"/>
        <v>1</v>
      </c>
      <c r="K9928" s="2">
        <f>'Calibration - Data 7 O''clock'!B9927</f>
        <v>0</v>
      </c>
      <c r="L9928" s="2">
        <f>'Calibration - Data 7 O''clock'!D9927</f>
        <v>0</v>
      </c>
      <c r="M9928" s="2">
        <f t="shared" si="940"/>
        <v>0</v>
      </c>
      <c r="N9928" s="2">
        <f t="shared" si="941"/>
        <v>1</v>
      </c>
    </row>
    <row r="9929" spans="1:14" x14ac:dyDescent="0.3">
      <c r="A9929" s="2">
        <f>'Calibration - Data None'!B9928</f>
        <v>0</v>
      </c>
      <c r="B9929" s="2">
        <f>'Calibration - Data None'!D9928</f>
        <v>0</v>
      </c>
      <c r="C9929" s="2">
        <f t="shared" si="936"/>
        <v>0</v>
      </c>
      <c r="D9929" s="2">
        <f t="shared" si="937"/>
        <v>1</v>
      </c>
      <c r="F9929" s="2">
        <f>'Calibration - Data 5 O''clock'!B9928</f>
        <v>0</v>
      </c>
      <c r="G9929" s="2">
        <f>'Calibration - Data 5 O''clock'!D9928</f>
        <v>0</v>
      </c>
      <c r="H9929" s="2">
        <f t="shared" si="938"/>
        <v>0</v>
      </c>
      <c r="I9929" s="2">
        <f t="shared" si="939"/>
        <v>1</v>
      </c>
      <c r="K9929" s="2">
        <f>'Calibration - Data 7 O''clock'!B9928</f>
        <v>0</v>
      </c>
      <c r="L9929" s="2">
        <f>'Calibration - Data 7 O''clock'!D9928</f>
        <v>0</v>
      </c>
      <c r="M9929" s="2">
        <f t="shared" si="940"/>
        <v>0</v>
      </c>
      <c r="N9929" s="2">
        <f t="shared" si="941"/>
        <v>1</v>
      </c>
    </row>
    <row r="9930" spans="1:14" x14ac:dyDescent="0.3">
      <c r="A9930" s="2">
        <f>'Calibration - Data None'!B9929</f>
        <v>0</v>
      </c>
      <c r="B9930" s="2">
        <f>'Calibration - Data None'!D9929</f>
        <v>0</v>
      </c>
      <c r="C9930" s="2">
        <f t="shared" si="936"/>
        <v>0</v>
      </c>
      <c r="D9930" s="2">
        <f t="shared" si="937"/>
        <v>1</v>
      </c>
      <c r="F9930" s="2">
        <f>'Calibration - Data 5 O''clock'!B9929</f>
        <v>0</v>
      </c>
      <c r="G9930" s="2">
        <f>'Calibration - Data 5 O''clock'!D9929</f>
        <v>0</v>
      </c>
      <c r="H9930" s="2">
        <f t="shared" si="938"/>
        <v>0</v>
      </c>
      <c r="I9930" s="2">
        <f t="shared" si="939"/>
        <v>1</v>
      </c>
      <c r="K9930" s="2">
        <f>'Calibration - Data 7 O''clock'!B9929</f>
        <v>0</v>
      </c>
      <c r="L9930" s="2">
        <f>'Calibration - Data 7 O''clock'!D9929</f>
        <v>0</v>
      </c>
      <c r="M9930" s="2">
        <f t="shared" si="940"/>
        <v>0</v>
      </c>
      <c r="N9930" s="2">
        <f t="shared" si="941"/>
        <v>1</v>
      </c>
    </row>
    <row r="9931" spans="1:14" x14ac:dyDescent="0.3">
      <c r="A9931" s="2">
        <f>'Calibration - Data None'!B9930</f>
        <v>0</v>
      </c>
      <c r="B9931" s="2">
        <f>'Calibration - Data None'!D9930</f>
        <v>0</v>
      </c>
      <c r="C9931" s="2">
        <f t="shared" si="936"/>
        <v>0</v>
      </c>
      <c r="D9931" s="2">
        <f t="shared" si="937"/>
        <v>1</v>
      </c>
      <c r="F9931" s="2">
        <f>'Calibration - Data 5 O''clock'!B9930</f>
        <v>0</v>
      </c>
      <c r="G9931" s="2">
        <f>'Calibration - Data 5 O''clock'!D9930</f>
        <v>0</v>
      </c>
      <c r="H9931" s="2">
        <f t="shared" si="938"/>
        <v>0</v>
      </c>
      <c r="I9931" s="2">
        <f t="shared" si="939"/>
        <v>1</v>
      </c>
      <c r="K9931" s="2">
        <f>'Calibration - Data 7 O''clock'!B9930</f>
        <v>0</v>
      </c>
      <c r="L9931" s="2">
        <f>'Calibration - Data 7 O''clock'!D9930</f>
        <v>0</v>
      </c>
      <c r="M9931" s="2">
        <f t="shared" si="940"/>
        <v>0</v>
      </c>
      <c r="N9931" s="2">
        <f t="shared" si="941"/>
        <v>1</v>
      </c>
    </row>
    <row r="9932" spans="1:14" x14ac:dyDescent="0.3">
      <c r="A9932" s="2">
        <f>'Calibration - Data None'!B9931</f>
        <v>0</v>
      </c>
      <c r="B9932" s="2">
        <f>'Calibration - Data None'!D9931</f>
        <v>0</v>
      </c>
      <c r="C9932" s="2">
        <f t="shared" si="936"/>
        <v>0</v>
      </c>
      <c r="D9932" s="2">
        <f t="shared" si="937"/>
        <v>1</v>
      </c>
      <c r="F9932" s="2">
        <f>'Calibration - Data 5 O''clock'!B9931</f>
        <v>0</v>
      </c>
      <c r="G9932" s="2">
        <f>'Calibration - Data 5 O''clock'!D9931</f>
        <v>0</v>
      </c>
      <c r="H9932" s="2">
        <f t="shared" si="938"/>
        <v>0</v>
      </c>
      <c r="I9932" s="2">
        <f t="shared" si="939"/>
        <v>1</v>
      </c>
      <c r="K9932" s="2">
        <f>'Calibration - Data 7 O''clock'!B9931</f>
        <v>0</v>
      </c>
      <c r="L9932" s="2">
        <f>'Calibration - Data 7 O''clock'!D9931</f>
        <v>0</v>
      </c>
      <c r="M9932" s="2">
        <f t="shared" si="940"/>
        <v>0</v>
      </c>
      <c r="N9932" s="2">
        <f t="shared" si="941"/>
        <v>1</v>
      </c>
    </row>
    <row r="9933" spans="1:14" x14ac:dyDescent="0.3">
      <c r="A9933" s="2">
        <f>'Calibration - Data None'!B9932</f>
        <v>0</v>
      </c>
      <c r="B9933" s="2">
        <f>'Calibration - Data None'!D9932</f>
        <v>0</v>
      </c>
      <c r="C9933" s="2">
        <f t="shared" si="936"/>
        <v>0</v>
      </c>
      <c r="D9933" s="2">
        <f t="shared" si="937"/>
        <v>1</v>
      </c>
      <c r="F9933" s="2">
        <f>'Calibration - Data 5 O''clock'!B9932</f>
        <v>0</v>
      </c>
      <c r="G9933" s="2">
        <f>'Calibration - Data 5 O''clock'!D9932</f>
        <v>0</v>
      </c>
      <c r="H9933" s="2">
        <f t="shared" si="938"/>
        <v>0</v>
      </c>
      <c r="I9933" s="2">
        <f t="shared" si="939"/>
        <v>1</v>
      </c>
      <c r="K9933" s="2">
        <f>'Calibration - Data 7 O''clock'!B9932</f>
        <v>0</v>
      </c>
      <c r="L9933" s="2">
        <f>'Calibration - Data 7 O''clock'!D9932</f>
        <v>0</v>
      </c>
      <c r="M9933" s="2">
        <f t="shared" si="940"/>
        <v>0</v>
      </c>
      <c r="N9933" s="2">
        <f t="shared" si="941"/>
        <v>1</v>
      </c>
    </row>
    <row r="9934" spans="1:14" x14ac:dyDescent="0.3">
      <c r="A9934" s="2">
        <f>'Calibration - Data None'!B9933</f>
        <v>0</v>
      </c>
      <c r="B9934" s="2">
        <f>'Calibration - Data None'!D9933</f>
        <v>0</v>
      </c>
      <c r="C9934" s="2">
        <f t="shared" si="936"/>
        <v>0</v>
      </c>
      <c r="D9934" s="2">
        <f t="shared" si="937"/>
        <v>1</v>
      </c>
      <c r="F9934" s="2">
        <f>'Calibration - Data 5 O''clock'!B9933</f>
        <v>0</v>
      </c>
      <c r="G9934" s="2">
        <f>'Calibration - Data 5 O''clock'!D9933</f>
        <v>0</v>
      </c>
      <c r="H9934" s="2">
        <f t="shared" si="938"/>
        <v>0</v>
      </c>
      <c r="I9934" s="2">
        <f t="shared" si="939"/>
        <v>1</v>
      </c>
      <c r="K9934" s="2">
        <f>'Calibration - Data 7 O''clock'!B9933</f>
        <v>0</v>
      </c>
      <c r="L9934" s="2">
        <f>'Calibration - Data 7 O''clock'!D9933</f>
        <v>0</v>
      </c>
      <c r="M9934" s="2">
        <f t="shared" si="940"/>
        <v>0</v>
      </c>
      <c r="N9934" s="2">
        <f t="shared" si="941"/>
        <v>1</v>
      </c>
    </row>
    <row r="9935" spans="1:14" x14ac:dyDescent="0.3">
      <c r="A9935" s="2">
        <f>'Calibration - Data None'!B9934</f>
        <v>0</v>
      </c>
      <c r="B9935" s="2">
        <f>'Calibration - Data None'!D9934</f>
        <v>0</v>
      </c>
      <c r="C9935" s="2">
        <f t="shared" si="936"/>
        <v>0</v>
      </c>
      <c r="D9935" s="2">
        <f t="shared" si="937"/>
        <v>1</v>
      </c>
      <c r="F9935" s="2">
        <f>'Calibration - Data 5 O''clock'!B9934</f>
        <v>0</v>
      </c>
      <c r="G9935" s="2">
        <f>'Calibration - Data 5 O''clock'!D9934</f>
        <v>0</v>
      </c>
      <c r="H9935" s="2">
        <f t="shared" si="938"/>
        <v>0</v>
      </c>
      <c r="I9935" s="2">
        <f t="shared" si="939"/>
        <v>1</v>
      </c>
      <c r="K9935" s="2">
        <f>'Calibration - Data 7 O''clock'!B9934</f>
        <v>0</v>
      </c>
      <c r="L9935" s="2">
        <f>'Calibration - Data 7 O''clock'!D9934</f>
        <v>0</v>
      </c>
      <c r="M9935" s="2">
        <f t="shared" si="940"/>
        <v>0</v>
      </c>
      <c r="N9935" s="2">
        <f t="shared" si="941"/>
        <v>1</v>
      </c>
    </row>
    <row r="9936" spans="1:14" x14ac:dyDescent="0.3">
      <c r="A9936" s="2">
        <f>'Calibration - Data None'!B9935</f>
        <v>0</v>
      </c>
      <c r="B9936" s="2">
        <f>'Calibration - Data None'!D9935</f>
        <v>0</v>
      </c>
      <c r="C9936" s="2">
        <f t="shared" si="936"/>
        <v>0</v>
      </c>
      <c r="D9936" s="2">
        <f t="shared" si="937"/>
        <v>1</v>
      </c>
      <c r="F9936" s="2">
        <f>'Calibration - Data 5 O''clock'!B9935</f>
        <v>0</v>
      </c>
      <c r="G9936" s="2">
        <f>'Calibration - Data 5 O''clock'!D9935</f>
        <v>0</v>
      </c>
      <c r="H9936" s="2">
        <f t="shared" si="938"/>
        <v>0</v>
      </c>
      <c r="I9936" s="2">
        <f t="shared" si="939"/>
        <v>1</v>
      </c>
      <c r="K9936" s="2">
        <f>'Calibration - Data 7 O''clock'!B9935</f>
        <v>0</v>
      </c>
      <c r="L9936" s="2">
        <f>'Calibration - Data 7 O''clock'!D9935</f>
        <v>0</v>
      </c>
      <c r="M9936" s="2">
        <f t="shared" si="940"/>
        <v>0</v>
      </c>
      <c r="N9936" s="2">
        <f t="shared" si="941"/>
        <v>1</v>
      </c>
    </row>
    <row r="9937" spans="1:14" x14ac:dyDescent="0.3">
      <c r="A9937" s="2">
        <f>'Calibration - Data None'!B9936</f>
        <v>0</v>
      </c>
      <c r="B9937" s="2">
        <f>'Calibration - Data None'!D9936</f>
        <v>0</v>
      </c>
      <c r="C9937" s="2">
        <f t="shared" si="936"/>
        <v>0</v>
      </c>
      <c r="D9937" s="2">
        <f t="shared" si="937"/>
        <v>1</v>
      </c>
      <c r="F9937" s="2">
        <f>'Calibration - Data 5 O''clock'!B9936</f>
        <v>0</v>
      </c>
      <c r="G9937" s="2">
        <f>'Calibration - Data 5 O''clock'!D9936</f>
        <v>0</v>
      </c>
      <c r="H9937" s="2">
        <f t="shared" si="938"/>
        <v>0</v>
      </c>
      <c r="I9937" s="2">
        <f t="shared" si="939"/>
        <v>1</v>
      </c>
      <c r="K9937" s="2">
        <f>'Calibration - Data 7 O''clock'!B9936</f>
        <v>0</v>
      </c>
      <c r="L9937" s="2">
        <f>'Calibration - Data 7 O''clock'!D9936</f>
        <v>0</v>
      </c>
      <c r="M9937" s="2">
        <f t="shared" si="940"/>
        <v>0</v>
      </c>
      <c r="N9937" s="2">
        <f t="shared" si="941"/>
        <v>1</v>
      </c>
    </row>
    <row r="9938" spans="1:14" x14ac:dyDescent="0.3">
      <c r="A9938" s="2">
        <f>'Calibration - Data None'!B9937</f>
        <v>0</v>
      </c>
      <c r="B9938" s="2">
        <f>'Calibration - Data None'!D9937</f>
        <v>0</v>
      </c>
      <c r="C9938" s="2">
        <f t="shared" si="936"/>
        <v>0</v>
      </c>
      <c r="D9938" s="2">
        <f t="shared" si="937"/>
        <v>1</v>
      </c>
      <c r="F9938" s="2">
        <f>'Calibration - Data 5 O''clock'!B9937</f>
        <v>0</v>
      </c>
      <c r="G9938" s="2">
        <f>'Calibration - Data 5 O''clock'!D9937</f>
        <v>0</v>
      </c>
      <c r="H9938" s="2">
        <f t="shared" si="938"/>
        <v>0</v>
      </c>
      <c r="I9938" s="2">
        <f t="shared" si="939"/>
        <v>1</v>
      </c>
      <c r="K9938" s="2">
        <f>'Calibration - Data 7 O''clock'!B9937</f>
        <v>0</v>
      </c>
      <c r="L9938" s="2">
        <f>'Calibration - Data 7 O''clock'!D9937</f>
        <v>0</v>
      </c>
      <c r="M9938" s="2">
        <f t="shared" si="940"/>
        <v>0</v>
      </c>
      <c r="N9938" s="2">
        <f t="shared" si="941"/>
        <v>1</v>
      </c>
    </row>
    <row r="9939" spans="1:14" x14ac:dyDescent="0.3">
      <c r="A9939" s="2">
        <f>'Calibration - Data None'!B9938</f>
        <v>0</v>
      </c>
      <c r="B9939" s="2">
        <f>'Calibration - Data None'!D9938</f>
        <v>0</v>
      </c>
      <c r="C9939" s="2">
        <f t="shared" si="936"/>
        <v>0</v>
      </c>
      <c r="D9939" s="2">
        <f t="shared" si="937"/>
        <v>1</v>
      </c>
      <c r="F9939" s="2">
        <f>'Calibration - Data 5 O''clock'!B9938</f>
        <v>0</v>
      </c>
      <c r="G9939" s="2">
        <f>'Calibration - Data 5 O''clock'!D9938</f>
        <v>0</v>
      </c>
      <c r="H9939" s="2">
        <f t="shared" si="938"/>
        <v>0</v>
      </c>
      <c r="I9939" s="2">
        <f t="shared" si="939"/>
        <v>1</v>
      </c>
      <c r="K9939" s="2">
        <f>'Calibration - Data 7 O''clock'!B9938</f>
        <v>0</v>
      </c>
      <c r="L9939" s="2">
        <f>'Calibration - Data 7 O''clock'!D9938</f>
        <v>0</v>
      </c>
      <c r="M9939" s="2">
        <f t="shared" si="940"/>
        <v>0</v>
      </c>
      <c r="N9939" s="2">
        <f t="shared" si="941"/>
        <v>1</v>
      </c>
    </row>
    <row r="9940" spans="1:14" x14ac:dyDescent="0.3">
      <c r="A9940" s="2">
        <f>'Calibration - Data None'!B9939</f>
        <v>0</v>
      </c>
      <c r="B9940" s="2">
        <f>'Calibration - Data None'!D9939</f>
        <v>0</v>
      </c>
      <c r="C9940" s="2">
        <f t="shared" si="936"/>
        <v>0</v>
      </c>
      <c r="D9940" s="2">
        <f t="shared" si="937"/>
        <v>1</v>
      </c>
      <c r="F9940" s="2">
        <f>'Calibration - Data 5 O''clock'!B9939</f>
        <v>0</v>
      </c>
      <c r="G9940" s="2">
        <f>'Calibration - Data 5 O''clock'!D9939</f>
        <v>0</v>
      </c>
      <c r="H9940" s="2">
        <f t="shared" si="938"/>
        <v>0</v>
      </c>
      <c r="I9940" s="2">
        <f t="shared" si="939"/>
        <v>1</v>
      </c>
      <c r="K9940" s="2">
        <f>'Calibration - Data 7 O''clock'!B9939</f>
        <v>0</v>
      </c>
      <c r="L9940" s="2">
        <f>'Calibration - Data 7 O''clock'!D9939</f>
        <v>0</v>
      </c>
      <c r="M9940" s="2">
        <f t="shared" si="940"/>
        <v>0</v>
      </c>
      <c r="N9940" s="2">
        <f t="shared" si="941"/>
        <v>1</v>
      </c>
    </row>
    <row r="9941" spans="1:14" x14ac:dyDescent="0.3">
      <c r="A9941" s="2">
        <f>'Calibration - Data None'!B9940</f>
        <v>0</v>
      </c>
      <c r="B9941" s="2">
        <f>'Calibration - Data None'!D9940</f>
        <v>0</v>
      </c>
      <c r="C9941" s="2">
        <f t="shared" si="936"/>
        <v>0</v>
      </c>
      <c r="D9941" s="2">
        <f t="shared" si="937"/>
        <v>1</v>
      </c>
      <c r="F9941" s="2">
        <f>'Calibration - Data 5 O''clock'!B9940</f>
        <v>0</v>
      </c>
      <c r="G9941" s="2">
        <f>'Calibration - Data 5 O''clock'!D9940</f>
        <v>0</v>
      </c>
      <c r="H9941" s="2">
        <f t="shared" si="938"/>
        <v>0</v>
      </c>
      <c r="I9941" s="2">
        <f t="shared" si="939"/>
        <v>1</v>
      </c>
      <c r="K9941" s="2">
        <f>'Calibration - Data 7 O''clock'!B9940</f>
        <v>0</v>
      </c>
      <c r="L9941" s="2">
        <f>'Calibration - Data 7 O''clock'!D9940</f>
        <v>0</v>
      </c>
      <c r="M9941" s="2">
        <f t="shared" si="940"/>
        <v>0</v>
      </c>
      <c r="N9941" s="2">
        <f t="shared" si="941"/>
        <v>1</v>
      </c>
    </row>
    <row r="9942" spans="1:14" x14ac:dyDescent="0.3">
      <c r="A9942" s="2">
        <f>'Calibration - Data None'!B9941</f>
        <v>0</v>
      </c>
      <c r="B9942" s="2">
        <f>'Calibration - Data None'!D9941</f>
        <v>0</v>
      </c>
      <c r="C9942" s="2">
        <f t="shared" si="936"/>
        <v>0</v>
      </c>
      <c r="D9942" s="2">
        <f t="shared" si="937"/>
        <v>1</v>
      </c>
      <c r="F9942" s="2">
        <f>'Calibration - Data 5 O''clock'!B9941</f>
        <v>0</v>
      </c>
      <c r="G9942" s="2">
        <f>'Calibration - Data 5 O''clock'!D9941</f>
        <v>0</v>
      </c>
      <c r="H9942" s="2">
        <f t="shared" si="938"/>
        <v>0</v>
      </c>
      <c r="I9942" s="2">
        <f t="shared" si="939"/>
        <v>1</v>
      </c>
      <c r="K9942" s="2">
        <f>'Calibration - Data 7 O''clock'!B9941</f>
        <v>0</v>
      </c>
      <c r="L9942" s="2">
        <f>'Calibration - Data 7 O''clock'!D9941</f>
        <v>0</v>
      </c>
      <c r="M9942" s="2">
        <f t="shared" si="940"/>
        <v>0</v>
      </c>
      <c r="N9942" s="2">
        <f t="shared" si="941"/>
        <v>1</v>
      </c>
    </row>
    <row r="9943" spans="1:14" x14ac:dyDescent="0.3">
      <c r="A9943" s="2">
        <f>'Calibration - Data None'!B9942</f>
        <v>0</v>
      </c>
      <c r="B9943" s="2">
        <f>'Calibration - Data None'!D9942</f>
        <v>0</v>
      </c>
      <c r="C9943" s="2">
        <f t="shared" si="936"/>
        <v>0</v>
      </c>
      <c r="D9943" s="2">
        <f t="shared" si="937"/>
        <v>1</v>
      </c>
      <c r="F9943" s="2">
        <f>'Calibration - Data 5 O''clock'!B9942</f>
        <v>0</v>
      </c>
      <c r="G9943" s="2">
        <f>'Calibration - Data 5 O''clock'!D9942</f>
        <v>0</v>
      </c>
      <c r="H9943" s="2">
        <f t="shared" si="938"/>
        <v>0</v>
      </c>
      <c r="I9943" s="2">
        <f t="shared" si="939"/>
        <v>1</v>
      </c>
      <c r="K9943" s="2">
        <f>'Calibration - Data 7 O''clock'!B9942</f>
        <v>0</v>
      </c>
      <c r="L9943" s="2">
        <f>'Calibration - Data 7 O''clock'!D9942</f>
        <v>0</v>
      </c>
      <c r="M9943" s="2">
        <f t="shared" si="940"/>
        <v>0</v>
      </c>
      <c r="N9943" s="2">
        <f t="shared" si="941"/>
        <v>1</v>
      </c>
    </row>
    <row r="9944" spans="1:14" x14ac:dyDescent="0.3">
      <c r="A9944" s="2">
        <f>'Calibration - Data None'!B9943</f>
        <v>0</v>
      </c>
      <c r="B9944" s="2">
        <f>'Calibration - Data None'!D9943</f>
        <v>0</v>
      </c>
      <c r="C9944" s="2">
        <f t="shared" si="936"/>
        <v>0</v>
      </c>
      <c r="D9944" s="2">
        <f t="shared" si="937"/>
        <v>1</v>
      </c>
      <c r="F9944" s="2">
        <f>'Calibration - Data 5 O''clock'!B9943</f>
        <v>0</v>
      </c>
      <c r="G9944" s="2">
        <f>'Calibration - Data 5 O''clock'!D9943</f>
        <v>0</v>
      </c>
      <c r="H9944" s="2">
        <f t="shared" si="938"/>
        <v>0</v>
      </c>
      <c r="I9944" s="2">
        <f t="shared" si="939"/>
        <v>1</v>
      </c>
      <c r="K9944" s="2">
        <f>'Calibration - Data 7 O''clock'!B9943</f>
        <v>0</v>
      </c>
      <c r="L9944" s="2">
        <f>'Calibration - Data 7 O''clock'!D9943</f>
        <v>0</v>
      </c>
      <c r="M9944" s="2">
        <f t="shared" si="940"/>
        <v>0</v>
      </c>
      <c r="N9944" s="2">
        <f t="shared" si="941"/>
        <v>1</v>
      </c>
    </row>
    <row r="9945" spans="1:14" x14ac:dyDescent="0.3">
      <c r="A9945" s="2">
        <f>'Calibration - Data None'!B9944</f>
        <v>0</v>
      </c>
      <c r="B9945" s="2">
        <f>'Calibration - Data None'!D9944</f>
        <v>0</v>
      </c>
      <c r="C9945" s="2">
        <f t="shared" si="936"/>
        <v>0</v>
      </c>
      <c r="D9945" s="2">
        <f t="shared" si="937"/>
        <v>1</v>
      </c>
      <c r="F9945" s="2">
        <f>'Calibration - Data 5 O''clock'!B9944</f>
        <v>0</v>
      </c>
      <c r="G9945" s="2">
        <f>'Calibration - Data 5 O''clock'!D9944</f>
        <v>0</v>
      </c>
      <c r="H9945" s="2">
        <f t="shared" si="938"/>
        <v>0</v>
      </c>
      <c r="I9945" s="2">
        <f t="shared" si="939"/>
        <v>1</v>
      </c>
      <c r="K9945" s="2">
        <f>'Calibration - Data 7 O''clock'!B9944</f>
        <v>0</v>
      </c>
      <c r="L9945" s="2">
        <f>'Calibration - Data 7 O''clock'!D9944</f>
        <v>0</v>
      </c>
      <c r="M9945" s="2">
        <f t="shared" si="940"/>
        <v>0</v>
      </c>
      <c r="N9945" s="2">
        <f t="shared" si="941"/>
        <v>1</v>
      </c>
    </row>
    <row r="9946" spans="1:14" x14ac:dyDescent="0.3">
      <c r="A9946" s="2">
        <f>'Calibration - Data None'!B9945</f>
        <v>0</v>
      </c>
      <c r="B9946" s="2">
        <f>'Calibration - Data None'!D9945</f>
        <v>0</v>
      </c>
      <c r="C9946" s="2">
        <f t="shared" si="936"/>
        <v>0</v>
      </c>
      <c r="D9946" s="2">
        <f t="shared" si="937"/>
        <v>1</v>
      </c>
      <c r="F9946" s="2">
        <f>'Calibration - Data 5 O''clock'!B9945</f>
        <v>0</v>
      </c>
      <c r="G9946" s="2">
        <f>'Calibration - Data 5 O''clock'!D9945</f>
        <v>0</v>
      </c>
      <c r="H9946" s="2">
        <f t="shared" si="938"/>
        <v>0</v>
      </c>
      <c r="I9946" s="2">
        <f t="shared" si="939"/>
        <v>1</v>
      </c>
      <c r="K9946" s="2">
        <f>'Calibration - Data 7 O''clock'!B9945</f>
        <v>0</v>
      </c>
      <c r="L9946" s="2">
        <f>'Calibration - Data 7 O''clock'!D9945</f>
        <v>0</v>
      </c>
      <c r="M9946" s="2">
        <f t="shared" si="940"/>
        <v>0</v>
      </c>
      <c r="N9946" s="2">
        <f t="shared" si="941"/>
        <v>1</v>
      </c>
    </row>
    <row r="9947" spans="1:14" x14ac:dyDescent="0.3">
      <c r="A9947" s="2">
        <f>'Calibration - Data None'!B9946</f>
        <v>0</v>
      </c>
      <c r="B9947" s="2">
        <f>'Calibration - Data None'!D9946</f>
        <v>0</v>
      </c>
      <c r="C9947" s="2">
        <f t="shared" si="936"/>
        <v>0</v>
      </c>
      <c r="D9947" s="2">
        <f t="shared" si="937"/>
        <v>1</v>
      </c>
      <c r="F9947" s="2">
        <f>'Calibration - Data 5 O''clock'!B9946</f>
        <v>0</v>
      </c>
      <c r="G9947" s="2">
        <f>'Calibration - Data 5 O''clock'!D9946</f>
        <v>0</v>
      </c>
      <c r="H9947" s="2">
        <f t="shared" si="938"/>
        <v>0</v>
      </c>
      <c r="I9947" s="2">
        <f t="shared" si="939"/>
        <v>1</v>
      </c>
      <c r="K9947" s="2">
        <f>'Calibration - Data 7 O''clock'!B9946</f>
        <v>0</v>
      </c>
      <c r="L9947" s="2">
        <f>'Calibration - Data 7 O''clock'!D9946</f>
        <v>0</v>
      </c>
      <c r="M9947" s="2">
        <f t="shared" si="940"/>
        <v>0</v>
      </c>
      <c r="N9947" s="2">
        <f t="shared" si="941"/>
        <v>1</v>
      </c>
    </row>
    <row r="9948" spans="1:14" x14ac:dyDescent="0.3">
      <c r="A9948" s="2">
        <f>'Calibration - Data None'!B9947</f>
        <v>0</v>
      </c>
      <c r="B9948" s="2">
        <f>'Calibration - Data None'!D9947</f>
        <v>0</v>
      </c>
      <c r="C9948" s="2">
        <f t="shared" si="936"/>
        <v>0</v>
      </c>
      <c r="D9948" s="2">
        <f t="shared" si="937"/>
        <v>1</v>
      </c>
      <c r="F9948" s="2">
        <f>'Calibration - Data 5 O''clock'!B9947</f>
        <v>0</v>
      </c>
      <c r="G9948" s="2">
        <f>'Calibration - Data 5 O''clock'!D9947</f>
        <v>0</v>
      </c>
      <c r="H9948" s="2">
        <f t="shared" si="938"/>
        <v>0</v>
      </c>
      <c r="I9948" s="2">
        <f t="shared" si="939"/>
        <v>1</v>
      </c>
      <c r="K9948" s="2">
        <f>'Calibration - Data 7 O''clock'!B9947</f>
        <v>0</v>
      </c>
      <c r="L9948" s="2">
        <f>'Calibration - Data 7 O''clock'!D9947</f>
        <v>0</v>
      </c>
      <c r="M9948" s="2">
        <f t="shared" si="940"/>
        <v>0</v>
      </c>
      <c r="N9948" s="2">
        <f t="shared" si="941"/>
        <v>1</v>
      </c>
    </row>
    <row r="9949" spans="1:14" x14ac:dyDescent="0.3">
      <c r="A9949" s="2">
        <f>'Calibration - Data None'!B9948</f>
        <v>0</v>
      </c>
      <c r="B9949" s="2">
        <f>'Calibration - Data None'!D9948</f>
        <v>0</v>
      </c>
      <c r="C9949" s="2">
        <f t="shared" si="936"/>
        <v>0</v>
      </c>
      <c r="D9949" s="2">
        <f t="shared" si="937"/>
        <v>1</v>
      </c>
      <c r="F9949" s="2">
        <f>'Calibration - Data 5 O''clock'!B9948</f>
        <v>0</v>
      </c>
      <c r="G9949" s="2">
        <f>'Calibration - Data 5 O''clock'!D9948</f>
        <v>0</v>
      </c>
      <c r="H9949" s="2">
        <f t="shared" si="938"/>
        <v>0</v>
      </c>
      <c r="I9949" s="2">
        <f t="shared" si="939"/>
        <v>1</v>
      </c>
      <c r="K9949" s="2">
        <f>'Calibration - Data 7 O''clock'!B9948</f>
        <v>0</v>
      </c>
      <c r="L9949" s="2">
        <f>'Calibration - Data 7 O''clock'!D9948</f>
        <v>0</v>
      </c>
      <c r="M9949" s="2">
        <f t="shared" si="940"/>
        <v>0</v>
      </c>
      <c r="N9949" s="2">
        <f t="shared" si="941"/>
        <v>1</v>
      </c>
    </row>
    <row r="9950" spans="1:14" x14ac:dyDescent="0.3">
      <c r="A9950" s="2">
        <f>'Calibration - Data None'!B9949</f>
        <v>0</v>
      </c>
      <c r="B9950" s="2">
        <f>'Calibration - Data None'!D9949</f>
        <v>0</v>
      </c>
      <c r="C9950" s="2">
        <f t="shared" si="936"/>
        <v>0</v>
      </c>
      <c r="D9950" s="2">
        <f t="shared" si="937"/>
        <v>1</v>
      </c>
      <c r="F9950" s="2">
        <f>'Calibration - Data 5 O''clock'!B9949</f>
        <v>0</v>
      </c>
      <c r="G9950" s="2">
        <f>'Calibration - Data 5 O''clock'!D9949</f>
        <v>0</v>
      </c>
      <c r="H9950" s="2">
        <f t="shared" si="938"/>
        <v>0</v>
      </c>
      <c r="I9950" s="2">
        <f t="shared" si="939"/>
        <v>1</v>
      </c>
      <c r="K9950" s="2">
        <f>'Calibration - Data 7 O''clock'!B9949</f>
        <v>0</v>
      </c>
      <c r="L9950" s="2">
        <f>'Calibration - Data 7 O''clock'!D9949</f>
        <v>0</v>
      </c>
      <c r="M9950" s="2">
        <f t="shared" si="940"/>
        <v>0</v>
      </c>
      <c r="N9950" s="2">
        <f t="shared" si="941"/>
        <v>1</v>
      </c>
    </row>
    <row r="9951" spans="1:14" x14ac:dyDescent="0.3">
      <c r="A9951" s="2">
        <f>'Calibration - Data None'!B9950</f>
        <v>0</v>
      </c>
      <c r="B9951" s="2">
        <f>'Calibration - Data None'!D9950</f>
        <v>0</v>
      </c>
      <c r="C9951" s="2">
        <f t="shared" si="936"/>
        <v>0</v>
      </c>
      <c r="D9951" s="2">
        <f t="shared" si="937"/>
        <v>1</v>
      </c>
      <c r="F9951" s="2">
        <f>'Calibration - Data 5 O''clock'!B9950</f>
        <v>0</v>
      </c>
      <c r="G9951" s="2">
        <f>'Calibration - Data 5 O''clock'!D9950</f>
        <v>0</v>
      </c>
      <c r="H9951" s="2">
        <f t="shared" si="938"/>
        <v>0</v>
      </c>
      <c r="I9951" s="2">
        <f t="shared" si="939"/>
        <v>1</v>
      </c>
      <c r="K9951" s="2">
        <f>'Calibration - Data 7 O''clock'!B9950</f>
        <v>0</v>
      </c>
      <c r="L9951" s="2">
        <f>'Calibration - Data 7 O''clock'!D9950</f>
        <v>0</v>
      </c>
      <c r="M9951" s="2">
        <f t="shared" si="940"/>
        <v>0</v>
      </c>
      <c r="N9951" s="2">
        <f t="shared" si="941"/>
        <v>1</v>
      </c>
    </row>
    <row r="9952" spans="1:14" x14ac:dyDescent="0.3">
      <c r="A9952" s="2">
        <f>'Calibration - Data None'!B9951</f>
        <v>0</v>
      </c>
      <c r="B9952" s="2">
        <f>'Calibration - Data None'!D9951</f>
        <v>0</v>
      </c>
      <c r="C9952" s="2">
        <f t="shared" si="936"/>
        <v>0</v>
      </c>
      <c r="D9952" s="2">
        <f t="shared" si="937"/>
        <v>1</v>
      </c>
      <c r="F9952" s="2">
        <f>'Calibration - Data 5 O''clock'!B9951</f>
        <v>0</v>
      </c>
      <c r="G9952" s="2">
        <f>'Calibration - Data 5 O''clock'!D9951</f>
        <v>0</v>
      </c>
      <c r="H9952" s="2">
        <f t="shared" si="938"/>
        <v>0</v>
      </c>
      <c r="I9952" s="2">
        <f t="shared" si="939"/>
        <v>1</v>
      </c>
      <c r="K9952" s="2">
        <f>'Calibration - Data 7 O''clock'!B9951</f>
        <v>0</v>
      </c>
      <c r="L9952" s="2">
        <f>'Calibration - Data 7 O''clock'!D9951</f>
        <v>0</v>
      </c>
      <c r="M9952" s="2">
        <f t="shared" si="940"/>
        <v>0</v>
      </c>
      <c r="N9952" s="2">
        <f t="shared" si="941"/>
        <v>1</v>
      </c>
    </row>
    <row r="9953" spans="1:14" x14ac:dyDescent="0.3">
      <c r="A9953" s="2">
        <f>'Calibration - Data None'!B9952</f>
        <v>0</v>
      </c>
      <c r="B9953" s="2">
        <f>'Calibration - Data None'!D9952</f>
        <v>0</v>
      </c>
      <c r="C9953" s="2">
        <f t="shared" si="936"/>
        <v>0</v>
      </c>
      <c r="D9953" s="2">
        <f t="shared" si="937"/>
        <v>1</v>
      </c>
      <c r="F9953" s="2">
        <f>'Calibration - Data 5 O''clock'!B9952</f>
        <v>0</v>
      </c>
      <c r="G9953" s="2">
        <f>'Calibration - Data 5 O''clock'!D9952</f>
        <v>0</v>
      </c>
      <c r="H9953" s="2">
        <f t="shared" si="938"/>
        <v>0</v>
      </c>
      <c r="I9953" s="2">
        <f t="shared" si="939"/>
        <v>1</v>
      </c>
      <c r="K9953" s="2">
        <f>'Calibration - Data 7 O''clock'!B9952</f>
        <v>0</v>
      </c>
      <c r="L9953" s="2">
        <f>'Calibration - Data 7 O''clock'!D9952</f>
        <v>0</v>
      </c>
      <c r="M9953" s="2">
        <f t="shared" si="940"/>
        <v>0</v>
      </c>
      <c r="N9953" s="2">
        <f t="shared" si="941"/>
        <v>1</v>
      </c>
    </row>
    <row r="9954" spans="1:14" x14ac:dyDescent="0.3">
      <c r="A9954" s="2">
        <f>'Calibration - Data None'!B9953</f>
        <v>0</v>
      </c>
      <c r="B9954" s="2">
        <f>'Calibration - Data None'!D9953</f>
        <v>0</v>
      </c>
      <c r="C9954" s="2">
        <f t="shared" si="936"/>
        <v>0</v>
      </c>
      <c r="D9954" s="2">
        <f t="shared" si="937"/>
        <v>1</v>
      </c>
      <c r="F9954" s="2">
        <f>'Calibration - Data 5 O''clock'!B9953</f>
        <v>0</v>
      </c>
      <c r="G9954" s="2">
        <f>'Calibration - Data 5 O''clock'!D9953</f>
        <v>0</v>
      </c>
      <c r="H9954" s="2">
        <f t="shared" si="938"/>
        <v>0</v>
      </c>
      <c r="I9954" s="2">
        <f t="shared" si="939"/>
        <v>1</v>
      </c>
      <c r="K9954" s="2">
        <f>'Calibration - Data 7 O''clock'!B9953</f>
        <v>0</v>
      </c>
      <c r="L9954" s="2">
        <f>'Calibration - Data 7 O''clock'!D9953</f>
        <v>0</v>
      </c>
      <c r="M9954" s="2">
        <f t="shared" si="940"/>
        <v>0</v>
      </c>
      <c r="N9954" s="2">
        <f t="shared" si="941"/>
        <v>1</v>
      </c>
    </row>
    <row r="9955" spans="1:14" x14ac:dyDescent="0.3">
      <c r="A9955" s="2">
        <f>'Calibration - Data None'!B9954</f>
        <v>0</v>
      </c>
      <c r="B9955" s="2">
        <f>'Calibration - Data None'!D9954</f>
        <v>0</v>
      </c>
      <c r="C9955" s="2">
        <f t="shared" si="936"/>
        <v>0</v>
      </c>
      <c r="D9955" s="2">
        <f t="shared" si="937"/>
        <v>1</v>
      </c>
      <c r="F9955" s="2">
        <f>'Calibration - Data 5 O''clock'!B9954</f>
        <v>0</v>
      </c>
      <c r="G9955" s="2">
        <f>'Calibration - Data 5 O''clock'!D9954</f>
        <v>0</v>
      </c>
      <c r="H9955" s="2">
        <f t="shared" si="938"/>
        <v>0</v>
      </c>
      <c r="I9955" s="2">
        <f t="shared" si="939"/>
        <v>1</v>
      </c>
      <c r="K9955" s="2">
        <f>'Calibration - Data 7 O''clock'!B9954</f>
        <v>0</v>
      </c>
      <c r="L9955" s="2">
        <f>'Calibration - Data 7 O''clock'!D9954</f>
        <v>0</v>
      </c>
      <c r="M9955" s="2">
        <f t="shared" si="940"/>
        <v>0</v>
      </c>
      <c r="N9955" s="2">
        <f t="shared" si="941"/>
        <v>1</v>
      </c>
    </row>
    <row r="9956" spans="1:14" x14ac:dyDescent="0.3">
      <c r="A9956" s="2">
        <f>'Calibration - Data None'!B9955</f>
        <v>0</v>
      </c>
      <c r="B9956" s="2">
        <f>'Calibration - Data None'!D9955</f>
        <v>0</v>
      </c>
      <c r="C9956" s="2">
        <f t="shared" si="936"/>
        <v>0</v>
      </c>
      <c r="D9956" s="2">
        <f t="shared" si="937"/>
        <v>1</v>
      </c>
      <c r="F9956" s="2">
        <f>'Calibration - Data 5 O''clock'!B9955</f>
        <v>0</v>
      </c>
      <c r="G9956" s="2">
        <f>'Calibration - Data 5 O''clock'!D9955</f>
        <v>0</v>
      </c>
      <c r="H9956" s="2">
        <f t="shared" si="938"/>
        <v>0</v>
      </c>
      <c r="I9956" s="2">
        <f t="shared" si="939"/>
        <v>1</v>
      </c>
      <c r="K9956" s="2">
        <f>'Calibration - Data 7 O''clock'!B9955</f>
        <v>0</v>
      </c>
      <c r="L9956" s="2">
        <f>'Calibration - Data 7 O''clock'!D9955</f>
        <v>0</v>
      </c>
      <c r="M9956" s="2">
        <f t="shared" si="940"/>
        <v>0</v>
      </c>
      <c r="N9956" s="2">
        <f t="shared" si="941"/>
        <v>1</v>
      </c>
    </row>
    <row r="9957" spans="1:14" x14ac:dyDescent="0.3">
      <c r="A9957" s="2">
        <f>'Calibration - Data None'!B9956</f>
        <v>0</v>
      </c>
      <c r="B9957" s="2">
        <f>'Calibration - Data None'!D9956</f>
        <v>0</v>
      </c>
      <c r="C9957" s="2">
        <f t="shared" si="936"/>
        <v>0</v>
      </c>
      <c r="D9957" s="2">
        <f t="shared" si="937"/>
        <v>1</v>
      </c>
      <c r="F9957" s="2">
        <f>'Calibration - Data 5 O''clock'!B9956</f>
        <v>0</v>
      </c>
      <c r="G9957" s="2">
        <f>'Calibration - Data 5 O''clock'!D9956</f>
        <v>0</v>
      </c>
      <c r="H9957" s="2">
        <f t="shared" si="938"/>
        <v>0</v>
      </c>
      <c r="I9957" s="2">
        <f t="shared" si="939"/>
        <v>1</v>
      </c>
      <c r="K9957" s="2">
        <f>'Calibration - Data 7 O''clock'!B9956</f>
        <v>0</v>
      </c>
      <c r="L9957" s="2">
        <f>'Calibration - Data 7 O''clock'!D9956</f>
        <v>0</v>
      </c>
      <c r="M9957" s="2">
        <f t="shared" si="940"/>
        <v>0</v>
      </c>
      <c r="N9957" s="2">
        <f t="shared" si="941"/>
        <v>1</v>
      </c>
    </row>
    <row r="9958" spans="1:14" x14ac:dyDescent="0.3">
      <c r="A9958" s="2">
        <f>'Calibration - Data None'!B9957</f>
        <v>0</v>
      </c>
      <c r="B9958" s="2">
        <f>'Calibration - Data None'!D9957</f>
        <v>0</v>
      </c>
      <c r="C9958" s="2">
        <f t="shared" si="936"/>
        <v>0</v>
      </c>
      <c r="D9958" s="2">
        <f t="shared" si="937"/>
        <v>1</v>
      </c>
      <c r="F9958" s="2">
        <f>'Calibration - Data 5 O''clock'!B9957</f>
        <v>0</v>
      </c>
      <c r="G9958" s="2">
        <f>'Calibration - Data 5 O''clock'!D9957</f>
        <v>0</v>
      </c>
      <c r="H9958" s="2">
        <f t="shared" si="938"/>
        <v>0</v>
      </c>
      <c r="I9958" s="2">
        <f t="shared" si="939"/>
        <v>1</v>
      </c>
      <c r="K9958" s="2">
        <f>'Calibration - Data 7 O''clock'!B9957</f>
        <v>0</v>
      </c>
      <c r="L9958" s="2">
        <f>'Calibration - Data 7 O''clock'!D9957</f>
        <v>0</v>
      </c>
      <c r="M9958" s="2">
        <f t="shared" si="940"/>
        <v>0</v>
      </c>
      <c r="N9958" s="2">
        <f t="shared" si="941"/>
        <v>1</v>
      </c>
    </row>
    <row r="9959" spans="1:14" x14ac:dyDescent="0.3">
      <c r="A9959" s="2">
        <f>'Calibration - Data None'!B9958</f>
        <v>0</v>
      </c>
      <c r="B9959" s="2">
        <f>'Calibration - Data None'!D9958</f>
        <v>0</v>
      </c>
      <c r="C9959" s="2">
        <f t="shared" si="936"/>
        <v>0</v>
      </c>
      <c r="D9959" s="2">
        <f t="shared" si="937"/>
        <v>1</v>
      </c>
      <c r="F9959" s="2">
        <f>'Calibration - Data 5 O''clock'!B9958</f>
        <v>0</v>
      </c>
      <c r="G9959" s="2">
        <f>'Calibration - Data 5 O''clock'!D9958</f>
        <v>0</v>
      </c>
      <c r="H9959" s="2">
        <f t="shared" si="938"/>
        <v>0</v>
      </c>
      <c r="I9959" s="2">
        <f t="shared" si="939"/>
        <v>1</v>
      </c>
      <c r="K9959" s="2">
        <f>'Calibration - Data 7 O''clock'!B9958</f>
        <v>0</v>
      </c>
      <c r="L9959" s="2">
        <f>'Calibration - Data 7 O''clock'!D9958</f>
        <v>0</v>
      </c>
      <c r="M9959" s="2">
        <f t="shared" si="940"/>
        <v>0</v>
      </c>
      <c r="N9959" s="2">
        <f t="shared" si="941"/>
        <v>1</v>
      </c>
    </row>
    <row r="9960" spans="1:14" x14ac:dyDescent="0.3">
      <c r="A9960" s="2">
        <f>'Calibration - Data None'!B9959</f>
        <v>0</v>
      </c>
      <c r="B9960" s="2">
        <f>'Calibration - Data None'!D9959</f>
        <v>0</v>
      </c>
      <c r="C9960" s="2">
        <f t="shared" si="936"/>
        <v>0</v>
      </c>
      <c r="D9960" s="2">
        <f t="shared" si="937"/>
        <v>1</v>
      </c>
      <c r="F9960" s="2">
        <f>'Calibration - Data 5 O''clock'!B9959</f>
        <v>0</v>
      </c>
      <c r="G9960" s="2">
        <f>'Calibration - Data 5 O''clock'!D9959</f>
        <v>0</v>
      </c>
      <c r="H9960" s="2">
        <f t="shared" si="938"/>
        <v>0</v>
      </c>
      <c r="I9960" s="2">
        <f t="shared" si="939"/>
        <v>1</v>
      </c>
      <c r="K9960" s="2">
        <f>'Calibration - Data 7 O''clock'!B9959</f>
        <v>0</v>
      </c>
      <c r="L9960" s="2">
        <f>'Calibration - Data 7 O''clock'!D9959</f>
        <v>0</v>
      </c>
      <c r="M9960" s="2">
        <f t="shared" si="940"/>
        <v>0</v>
      </c>
      <c r="N9960" s="2">
        <f t="shared" si="941"/>
        <v>1</v>
      </c>
    </row>
    <row r="9961" spans="1:14" x14ac:dyDescent="0.3">
      <c r="A9961" s="2">
        <f>'Calibration - Data None'!B9960</f>
        <v>0</v>
      </c>
      <c r="B9961" s="2">
        <f>'Calibration - Data None'!D9960</f>
        <v>0</v>
      </c>
      <c r="C9961" s="2">
        <f t="shared" si="936"/>
        <v>0</v>
      </c>
      <c r="D9961" s="2">
        <f t="shared" si="937"/>
        <v>1</v>
      </c>
      <c r="F9961" s="2">
        <f>'Calibration - Data 5 O''clock'!B9960</f>
        <v>0</v>
      </c>
      <c r="G9961" s="2">
        <f>'Calibration - Data 5 O''clock'!D9960</f>
        <v>0</v>
      </c>
      <c r="H9961" s="2">
        <f t="shared" si="938"/>
        <v>0</v>
      </c>
      <c r="I9961" s="2">
        <f t="shared" si="939"/>
        <v>1</v>
      </c>
      <c r="K9961" s="2">
        <f>'Calibration - Data 7 O''clock'!B9960</f>
        <v>0</v>
      </c>
      <c r="L9961" s="2">
        <f>'Calibration - Data 7 O''clock'!D9960</f>
        <v>0</v>
      </c>
      <c r="M9961" s="2">
        <f t="shared" si="940"/>
        <v>0</v>
      </c>
      <c r="N9961" s="2">
        <f t="shared" si="941"/>
        <v>1</v>
      </c>
    </row>
    <row r="9962" spans="1:14" x14ac:dyDescent="0.3">
      <c r="A9962" s="2">
        <f>'Calibration - Data None'!B9961</f>
        <v>0</v>
      </c>
      <c r="B9962" s="2">
        <f>'Calibration - Data None'!D9961</f>
        <v>0</v>
      </c>
      <c r="C9962" s="2">
        <f t="shared" si="936"/>
        <v>0</v>
      </c>
      <c r="D9962" s="2">
        <f t="shared" si="937"/>
        <v>1</v>
      </c>
      <c r="F9962" s="2">
        <f>'Calibration - Data 5 O''clock'!B9961</f>
        <v>0</v>
      </c>
      <c r="G9962" s="2">
        <f>'Calibration - Data 5 O''clock'!D9961</f>
        <v>0</v>
      </c>
      <c r="H9962" s="2">
        <f t="shared" si="938"/>
        <v>0</v>
      </c>
      <c r="I9962" s="2">
        <f t="shared" si="939"/>
        <v>1</v>
      </c>
      <c r="K9962" s="2">
        <f>'Calibration - Data 7 O''clock'!B9961</f>
        <v>0</v>
      </c>
      <c r="L9962" s="2">
        <f>'Calibration - Data 7 O''clock'!D9961</f>
        <v>0</v>
      </c>
      <c r="M9962" s="2">
        <f t="shared" si="940"/>
        <v>0</v>
      </c>
      <c r="N9962" s="2">
        <f t="shared" si="941"/>
        <v>1</v>
      </c>
    </row>
    <row r="9963" spans="1:14" x14ac:dyDescent="0.3">
      <c r="A9963" s="2">
        <f>'Calibration - Data None'!B9962</f>
        <v>0</v>
      </c>
      <c r="B9963" s="2">
        <f>'Calibration - Data None'!D9962</f>
        <v>0</v>
      </c>
      <c r="C9963" s="2">
        <f t="shared" si="936"/>
        <v>0</v>
      </c>
      <c r="D9963" s="2">
        <f t="shared" si="937"/>
        <v>1</v>
      </c>
      <c r="F9963" s="2">
        <f>'Calibration - Data 5 O''clock'!B9962</f>
        <v>0</v>
      </c>
      <c r="G9963" s="2">
        <f>'Calibration - Data 5 O''clock'!D9962</f>
        <v>0</v>
      </c>
      <c r="H9963" s="2">
        <f t="shared" si="938"/>
        <v>0</v>
      </c>
      <c r="I9963" s="2">
        <f t="shared" si="939"/>
        <v>1</v>
      </c>
      <c r="K9963" s="2">
        <f>'Calibration - Data 7 O''clock'!B9962</f>
        <v>0</v>
      </c>
      <c r="L9963" s="2">
        <f>'Calibration - Data 7 O''clock'!D9962</f>
        <v>0</v>
      </c>
      <c r="M9963" s="2">
        <f t="shared" si="940"/>
        <v>0</v>
      </c>
      <c r="N9963" s="2">
        <f t="shared" si="941"/>
        <v>1</v>
      </c>
    </row>
    <row r="9964" spans="1:14" x14ac:dyDescent="0.3">
      <c r="A9964" s="2">
        <f>'Calibration - Data None'!B9963</f>
        <v>0</v>
      </c>
      <c r="B9964" s="2">
        <f>'Calibration - Data None'!D9963</f>
        <v>0</v>
      </c>
      <c r="C9964" s="2">
        <f t="shared" si="936"/>
        <v>0</v>
      </c>
      <c r="D9964" s="2">
        <f t="shared" si="937"/>
        <v>1</v>
      </c>
      <c r="F9964" s="2">
        <f>'Calibration - Data 5 O''clock'!B9963</f>
        <v>0</v>
      </c>
      <c r="G9964" s="2">
        <f>'Calibration - Data 5 O''clock'!D9963</f>
        <v>0</v>
      </c>
      <c r="H9964" s="2">
        <f t="shared" si="938"/>
        <v>0</v>
      </c>
      <c r="I9964" s="2">
        <f t="shared" si="939"/>
        <v>1</v>
      </c>
      <c r="K9964" s="2">
        <f>'Calibration - Data 7 O''clock'!B9963</f>
        <v>0</v>
      </c>
      <c r="L9964" s="2">
        <f>'Calibration - Data 7 O''clock'!D9963</f>
        <v>0</v>
      </c>
      <c r="M9964" s="2">
        <f t="shared" si="940"/>
        <v>0</v>
      </c>
      <c r="N9964" s="2">
        <f t="shared" si="941"/>
        <v>1</v>
      </c>
    </row>
    <row r="9965" spans="1:14" x14ac:dyDescent="0.3">
      <c r="A9965" s="2">
        <f>'Calibration - Data None'!B9964</f>
        <v>0</v>
      </c>
      <c r="B9965" s="2">
        <f>'Calibration - Data None'!D9964</f>
        <v>0</v>
      </c>
      <c r="C9965" s="2">
        <f t="shared" si="936"/>
        <v>0</v>
      </c>
      <c r="D9965" s="2">
        <f t="shared" si="937"/>
        <v>1</v>
      </c>
      <c r="F9965" s="2">
        <f>'Calibration - Data 5 O''clock'!B9964</f>
        <v>0</v>
      </c>
      <c r="G9965" s="2">
        <f>'Calibration - Data 5 O''clock'!D9964</f>
        <v>0</v>
      </c>
      <c r="H9965" s="2">
        <f t="shared" si="938"/>
        <v>0</v>
      </c>
      <c r="I9965" s="2">
        <f t="shared" si="939"/>
        <v>1</v>
      </c>
      <c r="K9965" s="2">
        <f>'Calibration - Data 7 O''clock'!B9964</f>
        <v>0</v>
      </c>
      <c r="L9965" s="2">
        <f>'Calibration - Data 7 O''clock'!D9964</f>
        <v>0</v>
      </c>
      <c r="M9965" s="2">
        <f t="shared" si="940"/>
        <v>0</v>
      </c>
      <c r="N9965" s="2">
        <f t="shared" si="941"/>
        <v>1</v>
      </c>
    </row>
    <row r="9966" spans="1:14" x14ac:dyDescent="0.3">
      <c r="A9966" s="2">
        <f>'Calibration - Data None'!B9965</f>
        <v>0</v>
      </c>
      <c r="B9966" s="2">
        <f>'Calibration - Data None'!D9965</f>
        <v>0</v>
      </c>
      <c r="C9966" s="2">
        <f t="shared" si="936"/>
        <v>0</v>
      </c>
      <c r="D9966" s="2">
        <f t="shared" si="937"/>
        <v>1</v>
      </c>
      <c r="F9966" s="2">
        <f>'Calibration - Data 5 O''clock'!B9965</f>
        <v>0</v>
      </c>
      <c r="G9966" s="2">
        <f>'Calibration - Data 5 O''clock'!D9965</f>
        <v>0</v>
      </c>
      <c r="H9966" s="2">
        <f t="shared" si="938"/>
        <v>0</v>
      </c>
      <c r="I9966" s="2">
        <f t="shared" si="939"/>
        <v>1</v>
      </c>
      <c r="K9966" s="2">
        <f>'Calibration - Data 7 O''clock'!B9965</f>
        <v>0</v>
      </c>
      <c r="L9966" s="2">
        <f>'Calibration - Data 7 O''clock'!D9965</f>
        <v>0</v>
      </c>
      <c r="M9966" s="2">
        <f t="shared" si="940"/>
        <v>0</v>
      </c>
      <c r="N9966" s="2">
        <f t="shared" si="941"/>
        <v>1</v>
      </c>
    </row>
    <row r="9967" spans="1:14" x14ac:dyDescent="0.3">
      <c r="A9967" s="2">
        <f>'Calibration - Data None'!B9966</f>
        <v>0</v>
      </c>
      <c r="B9967" s="2">
        <f>'Calibration - Data None'!D9966</f>
        <v>0</v>
      </c>
      <c r="C9967" s="2">
        <f t="shared" si="936"/>
        <v>0</v>
      </c>
      <c r="D9967" s="2">
        <f t="shared" si="937"/>
        <v>1</v>
      </c>
      <c r="F9967" s="2">
        <f>'Calibration - Data 5 O''clock'!B9966</f>
        <v>0</v>
      </c>
      <c r="G9967" s="2">
        <f>'Calibration - Data 5 O''clock'!D9966</f>
        <v>0</v>
      </c>
      <c r="H9967" s="2">
        <f t="shared" si="938"/>
        <v>0</v>
      </c>
      <c r="I9967" s="2">
        <f t="shared" si="939"/>
        <v>1</v>
      </c>
      <c r="K9967" s="2">
        <f>'Calibration - Data 7 O''clock'!B9966</f>
        <v>0</v>
      </c>
      <c r="L9967" s="2">
        <f>'Calibration - Data 7 O''clock'!D9966</f>
        <v>0</v>
      </c>
      <c r="M9967" s="2">
        <f t="shared" si="940"/>
        <v>0</v>
      </c>
      <c r="N9967" s="2">
        <f t="shared" si="941"/>
        <v>1</v>
      </c>
    </row>
    <row r="9968" spans="1:14" x14ac:dyDescent="0.3">
      <c r="A9968" s="2">
        <f>'Calibration - Data None'!B9967</f>
        <v>0</v>
      </c>
      <c r="B9968" s="2">
        <f>'Calibration - Data None'!D9967</f>
        <v>0</v>
      </c>
      <c r="C9968" s="2">
        <f t="shared" si="936"/>
        <v>0</v>
      </c>
      <c r="D9968" s="2">
        <f t="shared" si="937"/>
        <v>1</v>
      </c>
      <c r="F9968" s="2">
        <f>'Calibration - Data 5 O''clock'!B9967</f>
        <v>0</v>
      </c>
      <c r="G9968" s="2">
        <f>'Calibration - Data 5 O''clock'!D9967</f>
        <v>0</v>
      </c>
      <c r="H9968" s="2">
        <f t="shared" si="938"/>
        <v>0</v>
      </c>
      <c r="I9968" s="2">
        <f t="shared" si="939"/>
        <v>1</v>
      </c>
      <c r="K9968" s="2">
        <f>'Calibration - Data 7 O''clock'!B9967</f>
        <v>0</v>
      </c>
      <c r="L9968" s="2">
        <f>'Calibration - Data 7 O''clock'!D9967</f>
        <v>0</v>
      </c>
      <c r="M9968" s="2">
        <f t="shared" si="940"/>
        <v>0</v>
      </c>
      <c r="N9968" s="2">
        <f t="shared" si="941"/>
        <v>1</v>
      </c>
    </row>
    <row r="9969" spans="1:14" x14ac:dyDescent="0.3">
      <c r="A9969" s="2">
        <f>'Calibration - Data None'!B9968</f>
        <v>0</v>
      </c>
      <c r="B9969" s="2">
        <f>'Calibration - Data None'!D9968</f>
        <v>0</v>
      </c>
      <c r="C9969" s="2">
        <f t="shared" si="936"/>
        <v>0</v>
      </c>
      <c r="D9969" s="2">
        <f t="shared" si="937"/>
        <v>1</v>
      </c>
      <c r="F9969" s="2">
        <f>'Calibration - Data 5 O''clock'!B9968</f>
        <v>0</v>
      </c>
      <c r="G9969" s="2">
        <f>'Calibration - Data 5 O''clock'!D9968</f>
        <v>0</v>
      </c>
      <c r="H9969" s="2">
        <f t="shared" si="938"/>
        <v>0</v>
      </c>
      <c r="I9969" s="2">
        <f t="shared" si="939"/>
        <v>1</v>
      </c>
      <c r="K9969" s="2">
        <f>'Calibration - Data 7 O''clock'!B9968</f>
        <v>0</v>
      </c>
      <c r="L9969" s="2">
        <f>'Calibration - Data 7 O''clock'!D9968</f>
        <v>0</v>
      </c>
      <c r="M9969" s="2">
        <f t="shared" si="940"/>
        <v>0</v>
      </c>
      <c r="N9969" s="2">
        <f t="shared" si="941"/>
        <v>1</v>
      </c>
    </row>
    <row r="9970" spans="1:14" x14ac:dyDescent="0.3">
      <c r="A9970" s="2">
        <f>'Calibration - Data None'!B9969</f>
        <v>0</v>
      </c>
      <c r="B9970" s="2">
        <f>'Calibration - Data None'!D9969</f>
        <v>0</v>
      </c>
      <c r="C9970" s="2">
        <f t="shared" si="936"/>
        <v>0</v>
      </c>
      <c r="D9970" s="2">
        <f t="shared" si="937"/>
        <v>1</v>
      </c>
      <c r="F9970" s="2">
        <f>'Calibration - Data 5 O''clock'!B9969</f>
        <v>0</v>
      </c>
      <c r="G9970" s="2">
        <f>'Calibration - Data 5 O''clock'!D9969</f>
        <v>0</v>
      </c>
      <c r="H9970" s="2">
        <f t="shared" si="938"/>
        <v>0</v>
      </c>
      <c r="I9970" s="2">
        <f t="shared" si="939"/>
        <v>1</v>
      </c>
      <c r="K9970" s="2">
        <f>'Calibration - Data 7 O''clock'!B9969</f>
        <v>0</v>
      </c>
      <c r="L9970" s="2">
        <f>'Calibration - Data 7 O''clock'!D9969</f>
        <v>0</v>
      </c>
      <c r="M9970" s="2">
        <f t="shared" si="940"/>
        <v>0</v>
      </c>
      <c r="N9970" s="2">
        <f t="shared" si="941"/>
        <v>1</v>
      </c>
    </row>
    <row r="9971" spans="1:14" x14ac:dyDescent="0.3">
      <c r="A9971" s="2">
        <f>'Calibration - Data None'!B9970</f>
        <v>0</v>
      </c>
      <c r="B9971" s="2">
        <f>'Calibration - Data None'!D9970</f>
        <v>0</v>
      </c>
      <c r="C9971" s="2">
        <f t="shared" si="936"/>
        <v>0</v>
      </c>
      <c r="D9971" s="2">
        <f t="shared" si="937"/>
        <v>1</v>
      </c>
      <c r="F9971" s="2">
        <f>'Calibration - Data 5 O''clock'!B9970</f>
        <v>0</v>
      </c>
      <c r="G9971" s="2">
        <f>'Calibration - Data 5 O''clock'!D9970</f>
        <v>0</v>
      </c>
      <c r="H9971" s="2">
        <f t="shared" si="938"/>
        <v>0</v>
      </c>
      <c r="I9971" s="2">
        <f t="shared" si="939"/>
        <v>1</v>
      </c>
      <c r="K9971" s="2">
        <f>'Calibration - Data 7 O''clock'!B9970</f>
        <v>0</v>
      </c>
      <c r="L9971" s="2">
        <f>'Calibration - Data 7 O''clock'!D9970</f>
        <v>0</v>
      </c>
      <c r="M9971" s="2">
        <f t="shared" si="940"/>
        <v>0</v>
      </c>
      <c r="N9971" s="2">
        <f t="shared" si="941"/>
        <v>1</v>
      </c>
    </row>
    <row r="9972" spans="1:14" x14ac:dyDescent="0.3">
      <c r="A9972" s="2">
        <f>'Calibration - Data None'!B9971</f>
        <v>0</v>
      </c>
      <c r="B9972" s="2">
        <f>'Calibration - Data None'!D9971</f>
        <v>0</v>
      </c>
      <c r="C9972" s="2">
        <f t="shared" si="936"/>
        <v>0</v>
      </c>
      <c r="D9972" s="2">
        <f t="shared" si="937"/>
        <v>1</v>
      </c>
      <c r="F9972" s="2">
        <f>'Calibration - Data 5 O''clock'!B9971</f>
        <v>0</v>
      </c>
      <c r="G9972" s="2">
        <f>'Calibration - Data 5 O''clock'!D9971</f>
        <v>0</v>
      </c>
      <c r="H9972" s="2">
        <f t="shared" si="938"/>
        <v>0</v>
      </c>
      <c r="I9972" s="2">
        <f t="shared" si="939"/>
        <v>1</v>
      </c>
      <c r="K9972" s="2">
        <f>'Calibration - Data 7 O''clock'!B9971</f>
        <v>0</v>
      </c>
      <c r="L9972" s="2">
        <f>'Calibration - Data 7 O''clock'!D9971</f>
        <v>0</v>
      </c>
      <c r="M9972" s="2">
        <f t="shared" si="940"/>
        <v>0</v>
      </c>
      <c r="N9972" s="2">
        <f t="shared" si="941"/>
        <v>1</v>
      </c>
    </row>
    <row r="9973" spans="1:14" x14ac:dyDescent="0.3">
      <c r="A9973" s="2">
        <f>'Calibration - Data None'!B9972</f>
        <v>0</v>
      </c>
      <c r="B9973" s="2">
        <f>'Calibration - Data None'!D9972</f>
        <v>0</v>
      </c>
      <c r="C9973" s="2">
        <f t="shared" si="936"/>
        <v>0</v>
      </c>
      <c r="D9973" s="2">
        <f t="shared" si="937"/>
        <v>1</v>
      </c>
      <c r="F9973" s="2">
        <f>'Calibration - Data 5 O''clock'!B9972</f>
        <v>0</v>
      </c>
      <c r="G9973" s="2">
        <f>'Calibration - Data 5 O''clock'!D9972</f>
        <v>0</v>
      </c>
      <c r="H9973" s="2">
        <f t="shared" si="938"/>
        <v>0</v>
      </c>
      <c r="I9973" s="2">
        <f t="shared" si="939"/>
        <v>1</v>
      </c>
      <c r="K9973" s="2">
        <f>'Calibration - Data 7 O''clock'!B9972</f>
        <v>0</v>
      </c>
      <c r="L9973" s="2">
        <f>'Calibration - Data 7 O''clock'!D9972</f>
        <v>0</v>
      </c>
      <c r="M9973" s="2">
        <f t="shared" si="940"/>
        <v>0</v>
      </c>
      <c r="N9973" s="2">
        <f t="shared" si="941"/>
        <v>1</v>
      </c>
    </row>
    <row r="9974" spans="1:14" x14ac:dyDescent="0.3">
      <c r="A9974" s="2">
        <f>'Calibration - Data None'!B9973</f>
        <v>0</v>
      </c>
      <c r="B9974" s="2">
        <f>'Calibration - Data None'!D9973</f>
        <v>0</v>
      </c>
      <c r="C9974" s="2">
        <f t="shared" si="936"/>
        <v>0</v>
      </c>
      <c r="D9974" s="2">
        <f t="shared" si="937"/>
        <v>1</v>
      </c>
      <c r="F9974" s="2">
        <f>'Calibration - Data 5 O''clock'!B9973</f>
        <v>0</v>
      </c>
      <c r="G9974" s="2">
        <f>'Calibration - Data 5 O''clock'!D9973</f>
        <v>0</v>
      </c>
      <c r="H9974" s="2">
        <f t="shared" si="938"/>
        <v>0</v>
      </c>
      <c r="I9974" s="2">
        <f t="shared" si="939"/>
        <v>1</v>
      </c>
      <c r="K9974" s="2">
        <f>'Calibration - Data 7 O''clock'!B9973</f>
        <v>0</v>
      </c>
      <c r="L9974" s="2">
        <f>'Calibration - Data 7 O''clock'!D9973</f>
        <v>0</v>
      </c>
      <c r="M9974" s="2">
        <f t="shared" si="940"/>
        <v>0</v>
      </c>
      <c r="N9974" s="2">
        <f t="shared" si="941"/>
        <v>1</v>
      </c>
    </row>
    <row r="9975" spans="1:14" x14ac:dyDescent="0.3">
      <c r="A9975" s="2">
        <f>'Calibration - Data None'!B9974</f>
        <v>0</v>
      </c>
      <c r="B9975" s="2">
        <f>'Calibration - Data None'!D9974</f>
        <v>0</v>
      </c>
      <c r="C9975" s="2">
        <f t="shared" si="936"/>
        <v>0</v>
      </c>
      <c r="D9975" s="2">
        <f t="shared" si="937"/>
        <v>1</v>
      </c>
      <c r="F9975" s="2">
        <f>'Calibration - Data 5 O''clock'!B9974</f>
        <v>0</v>
      </c>
      <c r="G9975" s="2">
        <f>'Calibration - Data 5 O''clock'!D9974</f>
        <v>0</v>
      </c>
      <c r="H9975" s="2">
        <f t="shared" si="938"/>
        <v>0</v>
      </c>
      <c r="I9975" s="2">
        <f t="shared" si="939"/>
        <v>1</v>
      </c>
      <c r="K9975" s="2">
        <f>'Calibration - Data 7 O''clock'!B9974</f>
        <v>0</v>
      </c>
      <c r="L9975" s="2">
        <f>'Calibration - Data 7 O''clock'!D9974</f>
        <v>0</v>
      </c>
      <c r="M9975" s="2">
        <f t="shared" si="940"/>
        <v>0</v>
      </c>
      <c r="N9975" s="2">
        <f t="shared" si="941"/>
        <v>1</v>
      </c>
    </row>
    <row r="9976" spans="1:14" x14ac:dyDescent="0.3">
      <c r="A9976" s="2">
        <f>'Calibration - Data None'!B9975</f>
        <v>0</v>
      </c>
      <c r="B9976" s="2">
        <f>'Calibration - Data None'!D9975</f>
        <v>0</v>
      </c>
      <c r="C9976" s="2">
        <f t="shared" si="936"/>
        <v>0</v>
      </c>
      <c r="D9976" s="2">
        <f t="shared" si="937"/>
        <v>1</v>
      </c>
      <c r="F9976" s="2">
        <f>'Calibration - Data 5 O''clock'!B9975</f>
        <v>0</v>
      </c>
      <c r="G9976" s="2">
        <f>'Calibration - Data 5 O''clock'!D9975</f>
        <v>0</v>
      </c>
      <c r="H9976" s="2">
        <f t="shared" si="938"/>
        <v>0</v>
      </c>
      <c r="I9976" s="2">
        <f t="shared" si="939"/>
        <v>1</v>
      </c>
      <c r="K9976" s="2">
        <f>'Calibration - Data 7 O''clock'!B9975</f>
        <v>0</v>
      </c>
      <c r="L9976" s="2">
        <f>'Calibration - Data 7 O''clock'!D9975</f>
        <v>0</v>
      </c>
      <c r="M9976" s="2">
        <f t="shared" si="940"/>
        <v>0</v>
      </c>
      <c r="N9976" s="2">
        <f t="shared" si="941"/>
        <v>1</v>
      </c>
    </row>
    <row r="9977" spans="1:14" x14ac:dyDescent="0.3">
      <c r="A9977" s="2">
        <f>'Calibration - Data None'!B9976</f>
        <v>0</v>
      </c>
      <c r="B9977" s="2">
        <f>'Calibration - Data None'!D9976</f>
        <v>0</v>
      </c>
      <c r="C9977" s="2">
        <f t="shared" si="936"/>
        <v>0</v>
      </c>
      <c r="D9977" s="2">
        <f t="shared" si="937"/>
        <v>1</v>
      </c>
      <c r="F9977" s="2">
        <f>'Calibration - Data 5 O''clock'!B9976</f>
        <v>0</v>
      </c>
      <c r="G9977" s="2">
        <f>'Calibration - Data 5 O''clock'!D9976</f>
        <v>0</v>
      </c>
      <c r="H9977" s="2">
        <f t="shared" si="938"/>
        <v>0</v>
      </c>
      <c r="I9977" s="2">
        <f t="shared" si="939"/>
        <v>1</v>
      </c>
      <c r="K9977" s="2">
        <f>'Calibration - Data 7 O''clock'!B9976</f>
        <v>0</v>
      </c>
      <c r="L9977" s="2">
        <f>'Calibration - Data 7 O''clock'!D9976</f>
        <v>0</v>
      </c>
      <c r="M9977" s="2">
        <f t="shared" si="940"/>
        <v>0</v>
      </c>
      <c r="N9977" s="2">
        <f t="shared" si="941"/>
        <v>1</v>
      </c>
    </row>
    <row r="9978" spans="1:14" x14ac:dyDescent="0.3">
      <c r="A9978" s="2">
        <f>'Calibration - Data None'!B9977</f>
        <v>0</v>
      </c>
      <c r="B9978" s="2">
        <f>'Calibration - Data None'!D9977</f>
        <v>0</v>
      </c>
      <c r="C9978" s="2">
        <f t="shared" si="936"/>
        <v>0</v>
      </c>
      <c r="D9978" s="2">
        <f t="shared" si="937"/>
        <v>1</v>
      </c>
      <c r="F9978" s="2">
        <f>'Calibration - Data 5 O''clock'!B9977</f>
        <v>0</v>
      </c>
      <c r="G9978" s="2">
        <f>'Calibration - Data 5 O''clock'!D9977</f>
        <v>0</v>
      </c>
      <c r="H9978" s="2">
        <f t="shared" si="938"/>
        <v>0</v>
      </c>
      <c r="I9978" s="2">
        <f t="shared" si="939"/>
        <v>1</v>
      </c>
      <c r="K9978" s="2">
        <f>'Calibration - Data 7 O''clock'!B9977</f>
        <v>0</v>
      </c>
      <c r="L9978" s="2">
        <f>'Calibration - Data 7 O''clock'!D9977</f>
        <v>0</v>
      </c>
      <c r="M9978" s="2">
        <f t="shared" si="940"/>
        <v>0</v>
      </c>
      <c r="N9978" s="2">
        <f t="shared" si="941"/>
        <v>1</v>
      </c>
    </row>
    <row r="9979" spans="1:14" x14ac:dyDescent="0.3">
      <c r="A9979" s="2">
        <f>'Calibration - Data None'!B9978</f>
        <v>0</v>
      </c>
      <c r="B9979" s="2">
        <f>'Calibration - Data None'!D9978</f>
        <v>0</v>
      </c>
      <c r="C9979" s="2">
        <f t="shared" si="936"/>
        <v>0</v>
      </c>
      <c r="D9979" s="2">
        <f t="shared" si="937"/>
        <v>1</v>
      </c>
      <c r="F9979" s="2">
        <f>'Calibration - Data 5 O''clock'!B9978</f>
        <v>0</v>
      </c>
      <c r="G9979" s="2">
        <f>'Calibration - Data 5 O''clock'!D9978</f>
        <v>0</v>
      </c>
      <c r="H9979" s="2">
        <f t="shared" si="938"/>
        <v>0</v>
      </c>
      <c r="I9979" s="2">
        <f t="shared" si="939"/>
        <v>1</v>
      </c>
      <c r="K9979" s="2">
        <f>'Calibration - Data 7 O''clock'!B9978</f>
        <v>0</v>
      </c>
      <c r="L9979" s="2">
        <f>'Calibration - Data 7 O''clock'!D9978</f>
        <v>0</v>
      </c>
      <c r="M9979" s="2">
        <f t="shared" si="940"/>
        <v>0</v>
      </c>
      <c r="N9979" s="2">
        <f t="shared" si="941"/>
        <v>1</v>
      </c>
    </row>
    <row r="9980" spans="1:14" x14ac:dyDescent="0.3">
      <c r="A9980" s="2">
        <f>'Calibration - Data None'!B9979</f>
        <v>0</v>
      </c>
      <c r="B9980" s="2">
        <f>'Calibration - Data None'!D9979</f>
        <v>0</v>
      </c>
      <c r="C9980" s="2">
        <f t="shared" si="936"/>
        <v>0</v>
      </c>
      <c r="D9980" s="2">
        <f t="shared" si="937"/>
        <v>1</v>
      </c>
      <c r="F9980" s="2">
        <f>'Calibration - Data 5 O''clock'!B9979</f>
        <v>0</v>
      </c>
      <c r="G9980" s="2">
        <f>'Calibration - Data 5 O''clock'!D9979</f>
        <v>0</v>
      </c>
      <c r="H9980" s="2">
        <f t="shared" si="938"/>
        <v>0</v>
      </c>
      <c r="I9980" s="2">
        <f t="shared" si="939"/>
        <v>1</v>
      </c>
      <c r="K9980" s="2">
        <f>'Calibration - Data 7 O''clock'!B9979</f>
        <v>0</v>
      </c>
      <c r="L9980" s="2">
        <f>'Calibration - Data 7 O''clock'!D9979</f>
        <v>0</v>
      </c>
      <c r="M9980" s="2">
        <f t="shared" si="940"/>
        <v>0</v>
      </c>
      <c r="N9980" s="2">
        <f t="shared" si="941"/>
        <v>1</v>
      </c>
    </row>
    <row r="9981" spans="1:14" x14ac:dyDescent="0.3">
      <c r="A9981" s="2">
        <f>'Calibration - Data None'!B9980</f>
        <v>0</v>
      </c>
      <c r="B9981" s="2">
        <f>'Calibration - Data None'!D9980</f>
        <v>0</v>
      </c>
      <c r="C9981" s="2">
        <f t="shared" si="936"/>
        <v>0</v>
      </c>
      <c r="D9981" s="2">
        <f t="shared" si="937"/>
        <v>1</v>
      </c>
      <c r="F9981" s="2">
        <f>'Calibration - Data 5 O''clock'!B9980</f>
        <v>0</v>
      </c>
      <c r="G9981" s="2">
        <f>'Calibration - Data 5 O''clock'!D9980</f>
        <v>0</v>
      </c>
      <c r="H9981" s="2">
        <f t="shared" si="938"/>
        <v>0</v>
      </c>
      <c r="I9981" s="2">
        <f t="shared" si="939"/>
        <v>1</v>
      </c>
      <c r="K9981" s="2">
        <f>'Calibration - Data 7 O''clock'!B9980</f>
        <v>0</v>
      </c>
      <c r="L9981" s="2">
        <f>'Calibration - Data 7 O''clock'!D9980</f>
        <v>0</v>
      </c>
      <c r="M9981" s="2">
        <f t="shared" si="940"/>
        <v>0</v>
      </c>
      <c r="N9981" s="2">
        <f t="shared" si="941"/>
        <v>1</v>
      </c>
    </row>
    <row r="9982" spans="1:14" x14ac:dyDescent="0.3">
      <c r="A9982" s="2">
        <f>'Calibration - Data None'!B9981</f>
        <v>0</v>
      </c>
      <c r="B9982" s="2">
        <f>'Calibration - Data None'!D9981</f>
        <v>0</v>
      </c>
      <c r="C9982" s="2">
        <f t="shared" si="936"/>
        <v>0</v>
      </c>
      <c r="D9982" s="2">
        <f t="shared" si="937"/>
        <v>1</v>
      </c>
      <c r="F9982" s="2">
        <f>'Calibration - Data 5 O''clock'!B9981</f>
        <v>0</v>
      </c>
      <c r="G9982" s="2">
        <f>'Calibration - Data 5 O''clock'!D9981</f>
        <v>0</v>
      </c>
      <c r="H9982" s="2">
        <f t="shared" si="938"/>
        <v>0</v>
      </c>
      <c r="I9982" s="2">
        <f t="shared" si="939"/>
        <v>1</v>
      </c>
      <c r="K9982" s="2">
        <f>'Calibration - Data 7 O''clock'!B9981</f>
        <v>0</v>
      </c>
      <c r="L9982" s="2">
        <f>'Calibration - Data 7 O''clock'!D9981</f>
        <v>0</v>
      </c>
      <c r="M9982" s="2">
        <f t="shared" si="940"/>
        <v>0</v>
      </c>
      <c r="N9982" s="2">
        <f t="shared" si="941"/>
        <v>1</v>
      </c>
    </row>
    <row r="9983" spans="1:14" x14ac:dyDescent="0.3">
      <c r="A9983" s="2">
        <f>'Calibration - Data None'!B9982</f>
        <v>0</v>
      </c>
      <c r="B9983" s="2">
        <f>'Calibration - Data None'!D9982</f>
        <v>0</v>
      </c>
      <c r="C9983" s="2">
        <f t="shared" si="936"/>
        <v>0</v>
      </c>
      <c r="D9983" s="2">
        <f t="shared" si="937"/>
        <v>1</v>
      </c>
      <c r="F9983" s="2">
        <f>'Calibration - Data 5 O''clock'!B9982</f>
        <v>0</v>
      </c>
      <c r="G9983" s="2">
        <f>'Calibration - Data 5 O''clock'!D9982</f>
        <v>0</v>
      </c>
      <c r="H9983" s="2">
        <f t="shared" si="938"/>
        <v>0</v>
      </c>
      <c r="I9983" s="2">
        <f t="shared" si="939"/>
        <v>1</v>
      </c>
      <c r="K9983" s="2">
        <f>'Calibration - Data 7 O''clock'!B9982</f>
        <v>0</v>
      </c>
      <c r="L9983" s="2">
        <f>'Calibration - Data 7 O''clock'!D9982</f>
        <v>0</v>
      </c>
      <c r="M9983" s="2">
        <f t="shared" si="940"/>
        <v>0</v>
      </c>
      <c r="N9983" s="2">
        <f t="shared" si="941"/>
        <v>1</v>
      </c>
    </row>
    <row r="9984" spans="1:14" x14ac:dyDescent="0.3">
      <c r="A9984" s="2">
        <f>'Calibration - Data None'!B9983</f>
        <v>0</v>
      </c>
      <c r="B9984" s="2">
        <f>'Calibration - Data None'!D9983</f>
        <v>0</v>
      </c>
      <c r="C9984" s="2">
        <f t="shared" si="936"/>
        <v>0</v>
      </c>
      <c r="D9984" s="2">
        <f t="shared" si="937"/>
        <v>1</v>
      </c>
      <c r="F9984" s="2">
        <f>'Calibration - Data 5 O''clock'!B9983</f>
        <v>0</v>
      </c>
      <c r="G9984" s="2">
        <f>'Calibration - Data 5 O''clock'!D9983</f>
        <v>0</v>
      </c>
      <c r="H9984" s="2">
        <f t="shared" si="938"/>
        <v>0</v>
      </c>
      <c r="I9984" s="2">
        <f t="shared" si="939"/>
        <v>1</v>
      </c>
      <c r="K9984" s="2">
        <f>'Calibration - Data 7 O''clock'!B9983</f>
        <v>0</v>
      </c>
      <c r="L9984" s="2">
        <f>'Calibration - Data 7 O''clock'!D9983</f>
        <v>0</v>
      </c>
      <c r="M9984" s="2">
        <f t="shared" si="940"/>
        <v>0</v>
      </c>
      <c r="N9984" s="2">
        <f t="shared" si="941"/>
        <v>1</v>
      </c>
    </row>
    <row r="9985" spans="1:14" x14ac:dyDescent="0.3">
      <c r="A9985" s="2">
        <f>'Calibration - Data None'!B9984</f>
        <v>0</v>
      </c>
      <c r="B9985" s="2">
        <f>'Calibration - Data None'!D9984</f>
        <v>0</v>
      </c>
      <c r="C9985" s="2">
        <f t="shared" si="936"/>
        <v>0</v>
      </c>
      <c r="D9985" s="2">
        <f t="shared" si="937"/>
        <v>1</v>
      </c>
      <c r="F9985" s="2">
        <f>'Calibration - Data 5 O''clock'!B9984</f>
        <v>0</v>
      </c>
      <c r="G9985" s="2">
        <f>'Calibration - Data 5 O''clock'!D9984</f>
        <v>0</v>
      </c>
      <c r="H9985" s="2">
        <f t="shared" si="938"/>
        <v>0</v>
      </c>
      <c r="I9985" s="2">
        <f t="shared" si="939"/>
        <v>1</v>
      </c>
      <c r="K9985" s="2">
        <f>'Calibration - Data 7 O''clock'!B9984</f>
        <v>0</v>
      </c>
      <c r="L9985" s="2">
        <f>'Calibration - Data 7 O''clock'!D9984</f>
        <v>0</v>
      </c>
      <c r="M9985" s="2">
        <f t="shared" si="940"/>
        <v>0</v>
      </c>
      <c r="N9985" s="2">
        <f t="shared" si="941"/>
        <v>1</v>
      </c>
    </row>
    <row r="9986" spans="1:14" x14ac:dyDescent="0.3">
      <c r="A9986" s="2">
        <f>'Calibration - Data None'!B9985</f>
        <v>0</v>
      </c>
      <c r="B9986" s="2">
        <f>'Calibration - Data None'!D9985</f>
        <v>0</v>
      </c>
      <c r="C9986" s="2">
        <f t="shared" si="936"/>
        <v>0</v>
      </c>
      <c r="D9986" s="2">
        <f t="shared" si="937"/>
        <v>1</v>
      </c>
      <c r="F9986" s="2">
        <f>'Calibration - Data 5 O''clock'!B9985</f>
        <v>0</v>
      </c>
      <c r="G9986" s="2">
        <f>'Calibration - Data 5 O''clock'!D9985</f>
        <v>0</v>
      </c>
      <c r="H9986" s="2">
        <f t="shared" si="938"/>
        <v>0</v>
      </c>
      <c r="I9986" s="2">
        <f t="shared" si="939"/>
        <v>1</v>
      </c>
      <c r="K9986" s="2">
        <f>'Calibration - Data 7 O''clock'!B9985</f>
        <v>0</v>
      </c>
      <c r="L9986" s="2">
        <f>'Calibration - Data 7 O''clock'!D9985</f>
        <v>0</v>
      </c>
      <c r="M9986" s="2">
        <f t="shared" si="940"/>
        <v>0</v>
      </c>
      <c r="N9986" s="2">
        <f t="shared" si="941"/>
        <v>1</v>
      </c>
    </row>
    <row r="9987" spans="1:14" x14ac:dyDescent="0.3">
      <c r="A9987" s="2">
        <f>'Calibration - Data None'!B9986</f>
        <v>0</v>
      </c>
      <c r="B9987" s="2">
        <f>'Calibration - Data None'!D9986</f>
        <v>0</v>
      </c>
      <c r="C9987" s="2">
        <f t="shared" si="936"/>
        <v>0</v>
      </c>
      <c r="D9987" s="2">
        <f t="shared" si="937"/>
        <v>1</v>
      </c>
      <c r="F9987" s="2">
        <f>'Calibration - Data 5 O''clock'!B9986</f>
        <v>0</v>
      </c>
      <c r="G9987" s="2">
        <f>'Calibration - Data 5 O''clock'!D9986</f>
        <v>0</v>
      </c>
      <c r="H9987" s="2">
        <f t="shared" si="938"/>
        <v>0</v>
      </c>
      <c r="I9987" s="2">
        <f t="shared" si="939"/>
        <v>1</v>
      </c>
      <c r="K9987" s="2">
        <f>'Calibration - Data 7 O''clock'!B9986</f>
        <v>0</v>
      </c>
      <c r="L9987" s="2">
        <f>'Calibration - Data 7 O''clock'!D9986</f>
        <v>0</v>
      </c>
      <c r="M9987" s="2">
        <f t="shared" si="940"/>
        <v>0</v>
      </c>
      <c r="N9987" s="2">
        <f t="shared" si="941"/>
        <v>1</v>
      </c>
    </row>
    <row r="9988" spans="1:14" x14ac:dyDescent="0.3">
      <c r="A9988" s="2">
        <f>'Calibration - Data None'!B9987</f>
        <v>0</v>
      </c>
      <c r="B9988" s="2">
        <f>'Calibration - Data None'!D9987</f>
        <v>0</v>
      </c>
      <c r="C9988" s="2">
        <f t="shared" ref="C9988:C10000" si="942">SIN(RADIANS(A9988))</f>
        <v>0</v>
      </c>
      <c r="D9988" s="2">
        <f t="shared" ref="D9988:D10000" si="943">COS(RADIANS(A9988))</f>
        <v>1</v>
      </c>
      <c r="F9988" s="2">
        <f>'Calibration - Data 5 O''clock'!B9987</f>
        <v>0</v>
      </c>
      <c r="G9988" s="2">
        <f>'Calibration - Data 5 O''clock'!D9987</f>
        <v>0</v>
      </c>
      <c r="H9988" s="2">
        <f t="shared" ref="H9988:H10000" si="944">SIN(RADIANS(F9988))</f>
        <v>0</v>
      </c>
      <c r="I9988" s="2">
        <f t="shared" ref="I9988:I10000" si="945">COS(RADIANS(F9988))</f>
        <v>1</v>
      </c>
      <c r="K9988" s="2">
        <f>'Calibration - Data 7 O''clock'!B9987</f>
        <v>0</v>
      </c>
      <c r="L9988" s="2">
        <f>'Calibration - Data 7 O''clock'!D9987</f>
        <v>0</v>
      </c>
      <c r="M9988" s="2">
        <f t="shared" ref="M9988:M10000" si="946">SIN(RADIANS(K9988))</f>
        <v>0</v>
      </c>
      <c r="N9988" s="2">
        <f t="shared" ref="N9988:N10000" si="947">COS(RADIANS(K9988))</f>
        <v>1</v>
      </c>
    </row>
    <row r="9989" spans="1:14" x14ac:dyDescent="0.3">
      <c r="A9989" s="2">
        <f>'Calibration - Data None'!B9988</f>
        <v>0</v>
      </c>
      <c r="B9989" s="2">
        <f>'Calibration - Data None'!D9988</f>
        <v>0</v>
      </c>
      <c r="C9989" s="2">
        <f t="shared" si="942"/>
        <v>0</v>
      </c>
      <c r="D9989" s="2">
        <f t="shared" si="943"/>
        <v>1</v>
      </c>
      <c r="F9989" s="2">
        <f>'Calibration - Data 5 O''clock'!B9988</f>
        <v>0</v>
      </c>
      <c r="G9989" s="2">
        <f>'Calibration - Data 5 O''clock'!D9988</f>
        <v>0</v>
      </c>
      <c r="H9989" s="2">
        <f t="shared" si="944"/>
        <v>0</v>
      </c>
      <c r="I9989" s="2">
        <f t="shared" si="945"/>
        <v>1</v>
      </c>
      <c r="K9989" s="2">
        <f>'Calibration - Data 7 O''clock'!B9988</f>
        <v>0</v>
      </c>
      <c r="L9989" s="2">
        <f>'Calibration - Data 7 O''clock'!D9988</f>
        <v>0</v>
      </c>
      <c r="M9989" s="2">
        <f t="shared" si="946"/>
        <v>0</v>
      </c>
      <c r="N9989" s="2">
        <f t="shared" si="947"/>
        <v>1</v>
      </c>
    </row>
    <row r="9990" spans="1:14" x14ac:dyDescent="0.3">
      <c r="A9990" s="2">
        <f>'Calibration - Data None'!B9989</f>
        <v>0</v>
      </c>
      <c r="B9990" s="2">
        <f>'Calibration - Data None'!D9989</f>
        <v>0</v>
      </c>
      <c r="C9990" s="2">
        <f t="shared" si="942"/>
        <v>0</v>
      </c>
      <c r="D9990" s="2">
        <f t="shared" si="943"/>
        <v>1</v>
      </c>
      <c r="F9990" s="2">
        <f>'Calibration - Data 5 O''clock'!B9989</f>
        <v>0</v>
      </c>
      <c r="G9990" s="2">
        <f>'Calibration - Data 5 O''clock'!D9989</f>
        <v>0</v>
      </c>
      <c r="H9990" s="2">
        <f t="shared" si="944"/>
        <v>0</v>
      </c>
      <c r="I9990" s="2">
        <f t="shared" si="945"/>
        <v>1</v>
      </c>
      <c r="K9990" s="2">
        <f>'Calibration - Data 7 O''clock'!B9989</f>
        <v>0</v>
      </c>
      <c r="L9990" s="2">
        <f>'Calibration - Data 7 O''clock'!D9989</f>
        <v>0</v>
      </c>
      <c r="M9990" s="2">
        <f t="shared" si="946"/>
        <v>0</v>
      </c>
      <c r="N9990" s="2">
        <f t="shared" si="947"/>
        <v>1</v>
      </c>
    </row>
    <row r="9991" spans="1:14" x14ac:dyDescent="0.3">
      <c r="A9991" s="2">
        <f>'Calibration - Data None'!B9990</f>
        <v>0</v>
      </c>
      <c r="B9991" s="2">
        <f>'Calibration - Data None'!D9990</f>
        <v>0</v>
      </c>
      <c r="C9991" s="2">
        <f t="shared" si="942"/>
        <v>0</v>
      </c>
      <c r="D9991" s="2">
        <f t="shared" si="943"/>
        <v>1</v>
      </c>
      <c r="F9991" s="2">
        <f>'Calibration - Data 5 O''clock'!B9990</f>
        <v>0</v>
      </c>
      <c r="G9991" s="2">
        <f>'Calibration - Data 5 O''clock'!D9990</f>
        <v>0</v>
      </c>
      <c r="H9991" s="2">
        <f t="shared" si="944"/>
        <v>0</v>
      </c>
      <c r="I9991" s="2">
        <f t="shared" si="945"/>
        <v>1</v>
      </c>
      <c r="K9991" s="2">
        <f>'Calibration - Data 7 O''clock'!B9990</f>
        <v>0</v>
      </c>
      <c r="L9991" s="2">
        <f>'Calibration - Data 7 O''clock'!D9990</f>
        <v>0</v>
      </c>
      <c r="M9991" s="2">
        <f t="shared" si="946"/>
        <v>0</v>
      </c>
      <c r="N9991" s="2">
        <f t="shared" si="947"/>
        <v>1</v>
      </c>
    </row>
    <row r="9992" spans="1:14" x14ac:dyDescent="0.3">
      <c r="A9992" s="2">
        <f>'Calibration - Data None'!B9991</f>
        <v>0</v>
      </c>
      <c r="B9992" s="2">
        <f>'Calibration - Data None'!D9991</f>
        <v>0</v>
      </c>
      <c r="C9992" s="2">
        <f t="shared" si="942"/>
        <v>0</v>
      </c>
      <c r="D9992" s="2">
        <f t="shared" si="943"/>
        <v>1</v>
      </c>
      <c r="F9992" s="2">
        <f>'Calibration - Data 5 O''clock'!B9991</f>
        <v>0</v>
      </c>
      <c r="G9992" s="2">
        <f>'Calibration - Data 5 O''clock'!D9991</f>
        <v>0</v>
      </c>
      <c r="H9992" s="2">
        <f t="shared" si="944"/>
        <v>0</v>
      </c>
      <c r="I9992" s="2">
        <f t="shared" si="945"/>
        <v>1</v>
      </c>
      <c r="K9992" s="2">
        <f>'Calibration - Data 7 O''clock'!B9991</f>
        <v>0</v>
      </c>
      <c r="L9992" s="2">
        <f>'Calibration - Data 7 O''clock'!D9991</f>
        <v>0</v>
      </c>
      <c r="M9992" s="2">
        <f t="shared" si="946"/>
        <v>0</v>
      </c>
      <c r="N9992" s="2">
        <f t="shared" si="947"/>
        <v>1</v>
      </c>
    </row>
    <row r="9993" spans="1:14" x14ac:dyDescent="0.3">
      <c r="A9993" s="2">
        <f>'Calibration - Data None'!B9992</f>
        <v>0</v>
      </c>
      <c r="B9993" s="2">
        <f>'Calibration - Data None'!D9992</f>
        <v>0</v>
      </c>
      <c r="C9993" s="2">
        <f t="shared" si="942"/>
        <v>0</v>
      </c>
      <c r="D9993" s="2">
        <f t="shared" si="943"/>
        <v>1</v>
      </c>
      <c r="F9993" s="2">
        <f>'Calibration - Data 5 O''clock'!B9992</f>
        <v>0</v>
      </c>
      <c r="G9993" s="2">
        <f>'Calibration - Data 5 O''clock'!D9992</f>
        <v>0</v>
      </c>
      <c r="H9993" s="2">
        <f t="shared" si="944"/>
        <v>0</v>
      </c>
      <c r="I9993" s="2">
        <f t="shared" si="945"/>
        <v>1</v>
      </c>
      <c r="K9993" s="2">
        <f>'Calibration - Data 7 O''clock'!B9992</f>
        <v>0</v>
      </c>
      <c r="L9993" s="2">
        <f>'Calibration - Data 7 O''clock'!D9992</f>
        <v>0</v>
      </c>
      <c r="M9993" s="2">
        <f t="shared" si="946"/>
        <v>0</v>
      </c>
      <c r="N9993" s="2">
        <f t="shared" si="947"/>
        <v>1</v>
      </c>
    </row>
    <row r="9994" spans="1:14" x14ac:dyDescent="0.3">
      <c r="A9994" s="2">
        <f>'Calibration - Data None'!B9993</f>
        <v>0</v>
      </c>
      <c r="B9994" s="2">
        <f>'Calibration - Data None'!D9993</f>
        <v>0</v>
      </c>
      <c r="C9994" s="2">
        <f t="shared" si="942"/>
        <v>0</v>
      </c>
      <c r="D9994" s="2">
        <f t="shared" si="943"/>
        <v>1</v>
      </c>
      <c r="F9994" s="2">
        <f>'Calibration - Data 5 O''clock'!B9993</f>
        <v>0</v>
      </c>
      <c r="G9994" s="2">
        <f>'Calibration - Data 5 O''clock'!D9993</f>
        <v>0</v>
      </c>
      <c r="H9994" s="2">
        <f t="shared" si="944"/>
        <v>0</v>
      </c>
      <c r="I9994" s="2">
        <f t="shared" si="945"/>
        <v>1</v>
      </c>
      <c r="K9994" s="2">
        <f>'Calibration - Data 7 O''clock'!B9993</f>
        <v>0</v>
      </c>
      <c r="L9994" s="2">
        <f>'Calibration - Data 7 O''clock'!D9993</f>
        <v>0</v>
      </c>
      <c r="M9994" s="2">
        <f t="shared" si="946"/>
        <v>0</v>
      </c>
      <c r="N9994" s="2">
        <f t="shared" si="947"/>
        <v>1</v>
      </c>
    </row>
    <row r="9995" spans="1:14" x14ac:dyDescent="0.3">
      <c r="A9995" s="2">
        <f>'Calibration - Data None'!B9994</f>
        <v>0</v>
      </c>
      <c r="B9995" s="2">
        <f>'Calibration - Data None'!D9994</f>
        <v>0</v>
      </c>
      <c r="C9995" s="2">
        <f t="shared" si="942"/>
        <v>0</v>
      </c>
      <c r="D9995" s="2">
        <f t="shared" si="943"/>
        <v>1</v>
      </c>
      <c r="F9995" s="2">
        <f>'Calibration - Data 5 O''clock'!B9994</f>
        <v>0</v>
      </c>
      <c r="G9995" s="2">
        <f>'Calibration - Data 5 O''clock'!D9994</f>
        <v>0</v>
      </c>
      <c r="H9995" s="2">
        <f t="shared" si="944"/>
        <v>0</v>
      </c>
      <c r="I9995" s="2">
        <f t="shared" si="945"/>
        <v>1</v>
      </c>
      <c r="K9995" s="2">
        <f>'Calibration - Data 7 O''clock'!B9994</f>
        <v>0</v>
      </c>
      <c r="L9995" s="2">
        <f>'Calibration - Data 7 O''clock'!D9994</f>
        <v>0</v>
      </c>
      <c r="M9995" s="2">
        <f t="shared" si="946"/>
        <v>0</v>
      </c>
      <c r="N9995" s="2">
        <f t="shared" si="947"/>
        <v>1</v>
      </c>
    </row>
    <row r="9996" spans="1:14" x14ac:dyDescent="0.3">
      <c r="A9996" s="2">
        <f>'Calibration - Data None'!B9995</f>
        <v>0</v>
      </c>
      <c r="B9996" s="2">
        <f>'Calibration - Data None'!D9995</f>
        <v>0</v>
      </c>
      <c r="C9996" s="2">
        <f t="shared" si="942"/>
        <v>0</v>
      </c>
      <c r="D9996" s="2">
        <f t="shared" si="943"/>
        <v>1</v>
      </c>
      <c r="F9996" s="2">
        <f>'Calibration - Data 5 O''clock'!B9995</f>
        <v>0</v>
      </c>
      <c r="G9996" s="2">
        <f>'Calibration - Data 5 O''clock'!D9995</f>
        <v>0</v>
      </c>
      <c r="H9996" s="2">
        <f t="shared" si="944"/>
        <v>0</v>
      </c>
      <c r="I9996" s="2">
        <f t="shared" si="945"/>
        <v>1</v>
      </c>
      <c r="K9996" s="2">
        <f>'Calibration - Data 7 O''clock'!B9995</f>
        <v>0</v>
      </c>
      <c r="L9996" s="2">
        <f>'Calibration - Data 7 O''clock'!D9995</f>
        <v>0</v>
      </c>
      <c r="M9996" s="2">
        <f t="shared" si="946"/>
        <v>0</v>
      </c>
      <c r="N9996" s="2">
        <f t="shared" si="947"/>
        <v>1</v>
      </c>
    </row>
    <row r="9997" spans="1:14" x14ac:dyDescent="0.3">
      <c r="A9997" s="2">
        <f>'Calibration - Data None'!B9996</f>
        <v>0</v>
      </c>
      <c r="B9997" s="2">
        <f>'Calibration - Data None'!D9996</f>
        <v>0</v>
      </c>
      <c r="C9997" s="2">
        <f t="shared" si="942"/>
        <v>0</v>
      </c>
      <c r="D9997" s="2">
        <f t="shared" si="943"/>
        <v>1</v>
      </c>
      <c r="F9997" s="2">
        <f>'Calibration - Data 5 O''clock'!B9996</f>
        <v>0</v>
      </c>
      <c r="G9997" s="2">
        <f>'Calibration - Data 5 O''clock'!D9996</f>
        <v>0</v>
      </c>
      <c r="H9997" s="2">
        <f t="shared" si="944"/>
        <v>0</v>
      </c>
      <c r="I9997" s="2">
        <f t="shared" si="945"/>
        <v>1</v>
      </c>
      <c r="K9997" s="2">
        <f>'Calibration - Data 7 O''clock'!B9996</f>
        <v>0</v>
      </c>
      <c r="L9997" s="2">
        <f>'Calibration - Data 7 O''clock'!D9996</f>
        <v>0</v>
      </c>
      <c r="M9997" s="2">
        <f t="shared" si="946"/>
        <v>0</v>
      </c>
      <c r="N9997" s="2">
        <f t="shared" si="947"/>
        <v>1</v>
      </c>
    </row>
    <row r="9998" spans="1:14" x14ac:dyDescent="0.3">
      <c r="A9998" s="2">
        <f>'Calibration - Data None'!B9997</f>
        <v>0</v>
      </c>
      <c r="B9998" s="2">
        <f>'Calibration - Data None'!D9997</f>
        <v>0</v>
      </c>
      <c r="C9998" s="2">
        <f t="shared" si="942"/>
        <v>0</v>
      </c>
      <c r="D9998" s="2">
        <f t="shared" si="943"/>
        <v>1</v>
      </c>
      <c r="F9998" s="2">
        <f>'Calibration - Data 5 O''clock'!B9997</f>
        <v>0</v>
      </c>
      <c r="G9998" s="2">
        <f>'Calibration - Data 5 O''clock'!D9997</f>
        <v>0</v>
      </c>
      <c r="H9998" s="2">
        <f t="shared" si="944"/>
        <v>0</v>
      </c>
      <c r="I9998" s="2">
        <f t="shared" si="945"/>
        <v>1</v>
      </c>
      <c r="K9998" s="2">
        <f>'Calibration - Data 7 O''clock'!B9997</f>
        <v>0</v>
      </c>
      <c r="L9998" s="2">
        <f>'Calibration - Data 7 O''clock'!D9997</f>
        <v>0</v>
      </c>
      <c r="M9998" s="2">
        <f t="shared" si="946"/>
        <v>0</v>
      </c>
      <c r="N9998" s="2">
        <f t="shared" si="947"/>
        <v>1</v>
      </c>
    </row>
    <row r="9999" spans="1:14" x14ac:dyDescent="0.3">
      <c r="A9999" s="2">
        <f>'Calibration - Data None'!B9998</f>
        <v>0</v>
      </c>
      <c r="B9999" s="2">
        <f>'Calibration - Data None'!D9998</f>
        <v>0</v>
      </c>
      <c r="C9999" s="2">
        <f t="shared" si="942"/>
        <v>0</v>
      </c>
      <c r="D9999" s="2">
        <f t="shared" si="943"/>
        <v>1</v>
      </c>
      <c r="F9999" s="2">
        <f>'Calibration - Data 5 O''clock'!B9998</f>
        <v>0</v>
      </c>
      <c r="G9999" s="2">
        <f>'Calibration - Data 5 O''clock'!D9998</f>
        <v>0</v>
      </c>
      <c r="H9999" s="2">
        <f t="shared" si="944"/>
        <v>0</v>
      </c>
      <c r="I9999" s="2">
        <f t="shared" si="945"/>
        <v>1</v>
      </c>
      <c r="K9999" s="2">
        <f>'Calibration - Data 7 O''clock'!B9998</f>
        <v>0</v>
      </c>
      <c r="L9999" s="2">
        <f>'Calibration - Data 7 O''clock'!D9998</f>
        <v>0</v>
      </c>
      <c r="M9999" s="2">
        <f t="shared" si="946"/>
        <v>0</v>
      </c>
      <c r="N9999" s="2">
        <f t="shared" si="947"/>
        <v>1</v>
      </c>
    </row>
    <row r="10000" spans="1:14" x14ac:dyDescent="0.3">
      <c r="A10000" s="2">
        <f>'Calibration - Data None'!B9999</f>
        <v>0</v>
      </c>
      <c r="B10000" s="2">
        <f>'Calibration - Data None'!D9999</f>
        <v>0</v>
      </c>
      <c r="C10000" s="2">
        <f t="shared" si="942"/>
        <v>0</v>
      </c>
      <c r="D10000" s="2">
        <f t="shared" si="943"/>
        <v>1</v>
      </c>
      <c r="F10000" s="2">
        <f>'Calibration - Data 5 O''clock'!B9999</f>
        <v>0</v>
      </c>
      <c r="G10000" s="2">
        <f>'Calibration - Data 5 O''clock'!D9999</f>
        <v>0</v>
      </c>
      <c r="H10000" s="2">
        <f t="shared" si="944"/>
        <v>0</v>
      </c>
      <c r="I10000" s="2">
        <f t="shared" si="945"/>
        <v>1</v>
      </c>
      <c r="K10000" s="2">
        <f>'Calibration - Data 7 O''clock'!B9999</f>
        <v>0</v>
      </c>
      <c r="L10000" s="2">
        <f>'Calibration - Data 7 O''clock'!D9999</f>
        <v>0</v>
      </c>
      <c r="M10000" s="2">
        <f t="shared" si="946"/>
        <v>0</v>
      </c>
      <c r="N10000" s="2">
        <f t="shared" si="947"/>
        <v>1</v>
      </c>
    </row>
  </sheetData>
  <mergeCells count="16">
    <mergeCell ref="P4:T4"/>
    <mergeCell ref="Q7:S7"/>
    <mergeCell ref="P77:T77"/>
    <mergeCell ref="A1:D1"/>
    <mergeCell ref="F1:I1"/>
    <mergeCell ref="K1:N1"/>
    <mergeCell ref="P1:T1"/>
    <mergeCell ref="P3:T3"/>
    <mergeCell ref="Q38:S38"/>
    <mergeCell ref="Q42:S42"/>
    <mergeCell ref="P36:T36"/>
    <mergeCell ref="P48:T54"/>
    <mergeCell ref="Q11:S11"/>
    <mergeCell ref="Q15:S15"/>
    <mergeCell ref="P35:T35"/>
    <mergeCell ref="Q22:S2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5001"/>
  <sheetViews>
    <sheetView zoomScaleNormal="100" workbookViewId="0">
      <selection activeCell="H19" sqref="H19"/>
    </sheetView>
  </sheetViews>
  <sheetFormatPr defaultColWidth="9.109375" defaultRowHeight="14.4" x14ac:dyDescent="0.3"/>
  <cols>
    <col min="1" max="1" width="10.33203125" bestFit="1" customWidth="1"/>
    <col min="2" max="2" width="21.21875" customWidth="1"/>
    <col min="3" max="3" width="15.6640625" customWidth="1"/>
    <col min="4" max="4" width="20.6640625" customWidth="1"/>
    <col min="5" max="5" width="5" style="2" customWidth="1"/>
    <col min="6" max="6" width="14.109375" style="2" bestFit="1" customWidth="1"/>
    <col min="7" max="7" width="44.88671875" style="2" bestFit="1" customWidth="1"/>
    <col min="8" max="8" width="13.6640625" style="2" bestFit="1" customWidth="1"/>
    <col min="9" max="9" width="20.44140625" style="2" bestFit="1" customWidth="1"/>
    <col min="10" max="10" width="12.6640625" style="2" bestFit="1" customWidth="1"/>
    <col min="11" max="11" width="13.109375" style="2" bestFit="1" customWidth="1"/>
    <col min="12" max="12" width="18.88671875" style="2" bestFit="1" customWidth="1"/>
    <col min="13" max="13" width="11.44140625" style="2" bestFit="1" customWidth="1"/>
    <col min="14" max="14" width="16.88671875" style="2" customWidth="1"/>
    <col min="15" max="15" width="14.5546875" style="2" bestFit="1" customWidth="1"/>
    <col min="16" max="16" width="18.88671875" style="2" bestFit="1" customWidth="1"/>
    <col min="17" max="17" width="10.88671875" style="2" customWidth="1"/>
    <col min="18" max="19" width="9.109375" style="2"/>
    <col min="20" max="20" width="9.44140625" style="2" customWidth="1"/>
    <col min="21" max="16384" width="9.109375" style="2"/>
  </cols>
  <sheetData>
    <row r="1" spans="1:20" ht="15" x14ac:dyDescent="0.25">
      <c r="A1" t="s">
        <v>50</v>
      </c>
      <c r="B1" t="s">
        <v>128</v>
      </c>
      <c r="C1" t="s">
        <v>129</v>
      </c>
      <c r="D1" t="s">
        <v>130</v>
      </c>
      <c r="L1" s="7"/>
    </row>
    <row r="2" spans="1:20" ht="15" x14ac:dyDescent="0.25">
      <c r="A2">
        <v>0</v>
      </c>
      <c r="B2">
        <v>9.5190000000000001</v>
      </c>
      <c r="C2">
        <v>10.005000000000001</v>
      </c>
      <c r="D2">
        <v>9.8740000000000006</v>
      </c>
      <c r="F2" s="6" t="s">
        <v>9</v>
      </c>
      <c r="G2" s="6" t="s">
        <v>10</v>
      </c>
      <c r="H2" s="6" t="s">
        <v>11</v>
      </c>
      <c r="I2" s="6" t="s">
        <v>12</v>
      </c>
      <c r="K2" s="6"/>
      <c r="L2" s="6"/>
      <c r="M2" s="6"/>
      <c r="N2" s="6"/>
      <c r="T2" s="3"/>
    </row>
    <row r="3" spans="1:20" ht="15" x14ac:dyDescent="0.25">
      <c r="A3">
        <v>12</v>
      </c>
      <c r="B3">
        <v>10.231</v>
      </c>
      <c r="C3">
        <v>9.7509999999999994</v>
      </c>
      <c r="D3">
        <v>9.8770000000000007</v>
      </c>
      <c r="F3" s="2" t="s">
        <v>6</v>
      </c>
      <c r="G3" s="2" t="s">
        <v>50</v>
      </c>
      <c r="H3" s="2" t="s">
        <v>55</v>
      </c>
      <c r="I3" s="3" t="s">
        <v>57</v>
      </c>
      <c r="N3" s="3"/>
      <c r="T3" s="3"/>
    </row>
    <row r="4" spans="1:20" ht="15" x14ac:dyDescent="0.25">
      <c r="A4">
        <v>24</v>
      </c>
      <c r="B4">
        <v>10.942</v>
      </c>
      <c r="C4">
        <v>9.6560000000000006</v>
      </c>
      <c r="D4">
        <v>9.8740000000000006</v>
      </c>
      <c r="F4" s="2" t="s">
        <v>7</v>
      </c>
      <c r="G4" s="2" t="s">
        <v>51</v>
      </c>
      <c r="H4" s="2" t="s">
        <v>56</v>
      </c>
      <c r="I4" s="3" t="s">
        <v>58</v>
      </c>
      <c r="N4" s="3"/>
      <c r="T4" s="3"/>
    </row>
    <row r="5" spans="1:20" ht="15" x14ac:dyDescent="0.25">
      <c r="A5">
        <v>36</v>
      </c>
      <c r="B5">
        <v>11.653</v>
      </c>
      <c r="C5">
        <v>9.5950000000000006</v>
      </c>
      <c r="D5">
        <v>9.8780000000000001</v>
      </c>
      <c r="F5" s="2" t="s">
        <v>8</v>
      </c>
      <c r="G5" s="2" t="s">
        <v>52</v>
      </c>
      <c r="H5" s="2" t="s">
        <v>13</v>
      </c>
      <c r="I5" s="3" t="s">
        <v>59</v>
      </c>
      <c r="N5" s="3"/>
      <c r="T5" s="3"/>
    </row>
    <row r="6" spans="1:20" ht="15" x14ac:dyDescent="0.25">
      <c r="A6">
        <v>48</v>
      </c>
      <c r="B6">
        <v>12.365</v>
      </c>
      <c r="C6">
        <v>10.025</v>
      </c>
      <c r="D6">
        <v>9.8849999999999998</v>
      </c>
      <c r="F6" s="2" t="s">
        <v>54</v>
      </c>
      <c r="G6" s="2" t="s">
        <v>53</v>
      </c>
      <c r="H6" s="2" t="s">
        <v>13</v>
      </c>
      <c r="I6" s="3" t="s">
        <v>60</v>
      </c>
      <c r="N6" s="3"/>
      <c r="T6" s="3"/>
    </row>
    <row r="7" spans="1:20" ht="15" x14ac:dyDescent="0.25">
      <c r="A7">
        <v>60</v>
      </c>
      <c r="B7">
        <v>13.077999999999999</v>
      </c>
      <c r="C7">
        <v>10.153</v>
      </c>
      <c r="D7">
        <v>9.8889999999999993</v>
      </c>
      <c r="N7" s="3"/>
    </row>
    <row r="8" spans="1:20" ht="15" x14ac:dyDescent="0.25">
      <c r="A8">
        <v>72</v>
      </c>
      <c r="B8">
        <v>13.789</v>
      </c>
      <c r="C8">
        <v>10.220000000000001</v>
      </c>
      <c r="D8">
        <v>9.8879999999999999</v>
      </c>
    </row>
    <row r="9" spans="1:20" ht="15" x14ac:dyDescent="0.25">
      <c r="A9">
        <v>84</v>
      </c>
      <c r="B9">
        <v>14.5</v>
      </c>
      <c r="C9">
        <v>9.7430000000000003</v>
      </c>
      <c r="D9">
        <v>9.8789999999999996</v>
      </c>
    </row>
    <row r="10" spans="1:20" ht="15" x14ac:dyDescent="0.25">
      <c r="A10">
        <v>96</v>
      </c>
      <c r="B10">
        <v>15.215</v>
      </c>
      <c r="C10">
        <v>9.48</v>
      </c>
      <c r="D10">
        <v>9.9</v>
      </c>
    </row>
    <row r="11" spans="1:20" ht="15" x14ac:dyDescent="0.25">
      <c r="A11">
        <v>108</v>
      </c>
      <c r="B11">
        <v>15.926</v>
      </c>
      <c r="C11">
        <v>9.8989999999999991</v>
      </c>
      <c r="D11">
        <v>9.8879999999999999</v>
      </c>
    </row>
    <row r="12" spans="1:20" ht="15" x14ac:dyDescent="0.25">
      <c r="A12">
        <v>120</v>
      </c>
      <c r="B12">
        <v>16.64</v>
      </c>
      <c r="C12">
        <v>9.2080000000000002</v>
      </c>
      <c r="D12">
        <v>9.9030000000000005</v>
      </c>
      <c r="F12" s="7" t="s">
        <v>14</v>
      </c>
      <c r="G12" s="2">
        <f>COUNT(C:C)</f>
        <v>5000</v>
      </c>
    </row>
    <row r="13" spans="1:20" ht="15" x14ac:dyDescent="0.25">
      <c r="A13">
        <v>132</v>
      </c>
      <c r="B13">
        <v>17.352</v>
      </c>
      <c r="C13">
        <v>9.4930000000000003</v>
      </c>
      <c r="D13">
        <v>9.9009999999999998</v>
      </c>
    </row>
    <row r="14" spans="1:20" ht="15" x14ac:dyDescent="0.25">
      <c r="A14">
        <v>144</v>
      </c>
      <c r="B14">
        <v>18.065000000000001</v>
      </c>
      <c r="C14">
        <v>9.3339999999999996</v>
      </c>
      <c r="D14">
        <v>9.8979999999999997</v>
      </c>
    </row>
    <row r="15" spans="1:20" ht="15.75" thickBot="1" x14ac:dyDescent="0.3">
      <c r="A15">
        <v>156</v>
      </c>
      <c r="B15">
        <v>18.777999999999999</v>
      </c>
      <c r="C15">
        <v>10.241</v>
      </c>
      <c r="D15">
        <v>9.9049999999999994</v>
      </c>
    </row>
    <row r="16" spans="1:20" ht="18.75" x14ac:dyDescent="0.3">
      <c r="A16">
        <v>168</v>
      </c>
      <c r="B16">
        <v>19.491</v>
      </c>
      <c r="C16">
        <v>9.6769999999999996</v>
      </c>
      <c r="D16">
        <v>9.9030000000000005</v>
      </c>
      <c r="F16" s="58"/>
      <c r="G16" s="123" t="s">
        <v>42</v>
      </c>
      <c r="H16" s="123"/>
      <c r="I16" s="59"/>
    </row>
    <row r="17" spans="1:11" ht="15" x14ac:dyDescent="0.25">
      <c r="A17">
        <v>180</v>
      </c>
      <c r="B17">
        <v>20.204000000000001</v>
      </c>
      <c r="C17">
        <v>9.8109999999999999</v>
      </c>
      <c r="D17">
        <v>9.9030000000000005</v>
      </c>
      <c r="F17" s="60"/>
      <c r="G17" s="62" t="s">
        <v>3</v>
      </c>
      <c r="H17" s="51">
        <f ca="1">'Balance Calculation'!F25</f>
        <v>10.933760545136071</v>
      </c>
      <c r="I17" s="61"/>
      <c r="J17" s="55"/>
      <c r="K17" s="8"/>
    </row>
    <row r="18" spans="1:11" ht="15" x14ac:dyDescent="0.25">
      <c r="A18">
        <v>192</v>
      </c>
      <c r="B18">
        <v>20.919</v>
      </c>
      <c r="C18">
        <v>9.7479999999999993</v>
      </c>
      <c r="D18">
        <v>9.9130000000000003</v>
      </c>
      <c r="F18" s="60"/>
      <c r="G18" s="62" t="s">
        <v>45</v>
      </c>
      <c r="H18" s="52">
        <f ca="1">'Balance Calculation'!G25</f>
        <v>4.8916822484607964E-2</v>
      </c>
      <c r="I18" s="61"/>
      <c r="J18" s="56"/>
      <c r="K18" s="8"/>
    </row>
    <row r="19" spans="1:11" ht="15" x14ac:dyDescent="0.25">
      <c r="A19">
        <v>204</v>
      </c>
      <c r="B19">
        <v>21.632000000000001</v>
      </c>
      <c r="C19">
        <v>9.9120000000000008</v>
      </c>
      <c r="D19">
        <v>9.9149999999999991</v>
      </c>
      <c r="F19" s="60"/>
      <c r="G19" s="62" t="s">
        <v>46</v>
      </c>
      <c r="H19" s="53">
        <f ca="1">'Balance Calculation'!H25</f>
        <v>175.971192574274</v>
      </c>
      <c r="I19" s="61"/>
      <c r="J19" s="50"/>
      <c r="K19" s="8"/>
    </row>
    <row r="20" spans="1:11" x14ac:dyDescent="0.3">
      <c r="A20">
        <v>216</v>
      </c>
      <c r="B20">
        <v>22.346</v>
      </c>
      <c r="C20">
        <v>9.5619999999999994</v>
      </c>
      <c r="D20">
        <v>9.9149999999999991</v>
      </c>
      <c r="F20" s="133"/>
      <c r="G20" s="50" t="s">
        <v>103</v>
      </c>
      <c r="H20" s="51">
        <f ca="1">'Balance Calculation'!I25</f>
        <v>-1.800226590499437</v>
      </c>
      <c r="I20" s="61"/>
      <c r="J20" s="54"/>
      <c r="K20" s="8"/>
    </row>
    <row r="21" spans="1:11" x14ac:dyDescent="0.3">
      <c r="A21">
        <v>228</v>
      </c>
      <c r="B21">
        <v>23.06</v>
      </c>
      <c r="C21">
        <v>10.093</v>
      </c>
      <c r="D21">
        <v>9.9190000000000005</v>
      </c>
      <c r="F21" s="133"/>
      <c r="G21" s="50" t="s">
        <v>104</v>
      </c>
      <c r="H21" s="51">
        <f ca="1">'Balance Calculation'!J25</f>
        <v>-1.1562368983670051</v>
      </c>
      <c r="I21" s="61"/>
      <c r="J21" s="8"/>
      <c r="K21" s="8"/>
    </row>
    <row r="22" spans="1:11" ht="15" x14ac:dyDescent="0.25">
      <c r="A22">
        <v>240</v>
      </c>
      <c r="B22">
        <v>23.774999999999999</v>
      </c>
      <c r="C22">
        <v>10.52</v>
      </c>
      <c r="D22">
        <v>9.9209999999999994</v>
      </c>
      <c r="F22" s="74"/>
      <c r="G22" s="50" t="s">
        <v>112</v>
      </c>
      <c r="H22" s="51">
        <f ca="1">'Balance Calculation'!I34</f>
        <v>2055.2476394762689</v>
      </c>
      <c r="I22" s="61"/>
      <c r="J22" s="57"/>
      <c r="K22" s="8"/>
    </row>
    <row r="23" spans="1:11" ht="15" x14ac:dyDescent="0.25">
      <c r="A23">
        <v>252</v>
      </c>
      <c r="B23">
        <v>24.489000000000001</v>
      </c>
      <c r="C23">
        <v>9.5069999999999997</v>
      </c>
      <c r="D23">
        <v>9.9209999999999994</v>
      </c>
      <c r="F23" s="74"/>
      <c r="G23" s="50"/>
      <c r="H23" s="81"/>
      <c r="I23" s="61"/>
      <c r="J23" s="57"/>
      <c r="K23" s="8"/>
    </row>
    <row r="24" spans="1:11" ht="15" x14ac:dyDescent="0.25">
      <c r="A24">
        <v>264</v>
      </c>
      <c r="B24">
        <v>25.204000000000001</v>
      </c>
      <c r="C24">
        <v>10.532</v>
      </c>
      <c r="D24">
        <v>9.9239999999999995</v>
      </c>
      <c r="F24" s="60"/>
      <c r="G24" s="8"/>
      <c r="H24" s="8"/>
      <c r="I24" s="61"/>
      <c r="J24" s="57"/>
      <c r="K24" s="8"/>
    </row>
    <row r="25" spans="1:11" x14ac:dyDescent="0.3">
      <c r="A25">
        <v>276</v>
      </c>
      <c r="B25">
        <v>25.92</v>
      </c>
      <c r="C25">
        <v>9.8510000000000009</v>
      </c>
      <c r="D25">
        <v>9.9320000000000004</v>
      </c>
      <c r="F25" s="124" t="s">
        <v>49</v>
      </c>
      <c r="G25" s="125"/>
      <c r="H25" s="125"/>
      <c r="I25" s="126"/>
      <c r="J25" s="57"/>
      <c r="K25" s="8"/>
    </row>
    <row r="26" spans="1:11" x14ac:dyDescent="0.3">
      <c r="A26">
        <v>288</v>
      </c>
      <c r="B26">
        <v>26.635000000000002</v>
      </c>
      <c r="C26">
        <v>9.8309999999999995</v>
      </c>
      <c r="D26">
        <v>9.9339999999999993</v>
      </c>
      <c r="F26" s="116"/>
      <c r="G26" s="127"/>
      <c r="H26" s="127"/>
      <c r="I26" s="115"/>
      <c r="J26" s="57"/>
      <c r="K26" s="8"/>
    </row>
    <row r="27" spans="1:11" x14ac:dyDescent="0.3">
      <c r="A27">
        <v>300</v>
      </c>
      <c r="B27">
        <v>27.35</v>
      </c>
      <c r="C27">
        <v>10.036</v>
      </c>
      <c r="D27">
        <v>9.9350000000000005</v>
      </c>
      <c r="F27" s="116"/>
      <c r="G27" s="127"/>
      <c r="H27" s="127"/>
      <c r="I27" s="115"/>
    </row>
    <row r="28" spans="1:11" ht="15" thickBot="1" x14ac:dyDescent="0.35">
      <c r="A28">
        <v>312</v>
      </c>
      <c r="B28">
        <v>28.065999999999999</v>
      </c>
      <c r="C28">
        <v>10.097</v>
      </c>
      <c r="D28">
        <v>9.9369999999999994</v>
      </c>
      <c r="F28" s="128"/>
      <c r="G28" s="129"/>
      <c r="H28" s="129"/>
      <c r="I28" s="130"/>
    </row>
    <row r="29" spans="1:11" ht="15" x14ac:dyDescent="0.25">
      <c r="A29">
        <v>324</v>
      </c>
      <c r="B29">
        <v>28.780999999999999</v>
      </c>
      <c r="C29">
        <v>9.9600000000000009</v>
      </c>
      <c r="D29">
        <v>9.94</v>
      </c>
    </row>
    <row r="30" spans="1:11" ht="15" x14ac:dyDescent="0.25">
      <c r="A30">
        <v>336</v>
      </c>
      <c r="B30">
        <v>29.497</v>
      </c>
      <c r="C30">
        <v>10.48</v>
      </c>
      <c r="D30">
        <v>9.9450000000000003</v>
      </c>
    </row>
    <row r="31" spans="1:11" ht="15" x14ac:dyDescent="0.25">
      <c r="A31">
        <v>348</v>
      </c>
      <c r="B31">
        <v>30.213999999999999</v>
      </c>
      <c r="C31">
        <v>10.055999999999999</v>
      </c>
      <c r="D31">
        <v>9.9429999999999996</v>
      </c>
    </row>
    <row r="32" spans="1:11" ht="15" x14ac:dyDescent="0.25">
      <c r="A32">
        <v>360</v>
      </c>
      <c r="B32">
        <v>30.93</v>
      </c>
      <c r="C32">
        <v>9.7940000000000005</v>
      </c>
      <c r="D32">
        <v>9.9480000000000004</v>
      </c>
    </row>
    <row r="33" spans="1:23" ht="15" x14ac:dyDescent="0.25">
      <c r="A33">
        <v>372</v>
      </c>
      <c r="B33">
        <v>31.646999999999998</v>
      </c>
      <c r="C33">
        <v>9.8409999999999993</v>
      </c>
      <c r="D33">
        <v>9.9510000000000005</v>
      </c>
    </row>
    <row r="34" spans="1:23" ht="15" x14ac:dyDescent="0.25">
      <c r="A34">
        <v>384</v>
      </c>
      <c r="B34">
        <v>32.363999999999997</v>
      </c>
      <c r="C34">
        <v>9.7889999999999997</v>
      </c>
      <c r="D34">
        <v>9.9540000000000006</v>
      </c>
    </row>
    <row r="35" spans="1:23" ht="18.75" x14ac:dyDescent="0.3">
      <c r="A35">
        <v>396</v>
      </c>
      <c r="B35">
        <v>33.081000000000003</v>
      </c>
      <c r="C35">
        <v>10.058999999999999</v>
      </c>
      <c r="D35">
        <v>9.9610000000000003</v>
      </c>
      <c r="P35" s="120"/>
      <c r="Q35" s="120"/>
    </row>
    <row r="36" spans="1:23" ht="15" customHeight="1" x14ac:dyDescent="0.3">
      <c r="A36">
        <v>408</v>
      </c>
      <c r="B36">
        <v>33.798000000000002</v>
      </c>
      <c r="C36">
        <v>10.1</v>
      </c>
      <c r="D36">
        <v>9.9610000000000003</v>
      </c>
      <c r="N36" s="131"/>
      <c r="P36" s="49"/>
      <c r="Q36" s="30"/>
      <c r="S36" s="13"/>
      <c r="T36" s="13"/>
      <c r="U36" s="13"/>
      <c r="V36" s="13"/>
      <c r="W36" s="13"/>
    </row>
    <row r="37" spans="1:23" x14ac:dyDescent="0.3">
      <c r="A37">
        <v>420</v>
      </c>
      <c r="B37">
        <v>34.515999999999998</v>
      </c>
      <c r="C37">
        <v>9.8889999999999993</v>
      </c>
      <c r="D37">
        <v>9.9640000000000004</v>
      </c>
      <c r="N37" s="131"/>
      <c r="P37" s="49"/>
      <c r="Q37" s="31"/>
      <c r="S37" s="13"/>
      <c r="T37" s="13"/>
      <c r="U37" s="13"/>
      <c r="V37" s="13"/>
      <c r="W37" s="13"/>
    </row>
    <row r="38" spans="1:23" x14ac:dyDescent="0.3">
      <c r="A38">
        <v>432</v>
      </c>
      <c r="B38">
        <v>35.234000000000002</v>
      </c>
      <c r="C38">
        <v>10.204000000000001</v>
      </c>
      <c r="D38">
        <v>9.9689999999999994</v>
      </c>
      <c r="N38" s="131"/>
      <c r="P38" s="49"/>
      <c r="Q38" s="32"/>
      <c r="S38" s="13"/>
      <c r="T38" s="13"/>
      <c r="U38" s="13"/>
      <c r="V38" s="13"/>
      <c r="W38" s="13"/>
    </row>
    <row r="39" spans="1:23" x14ac:dyDescent="0.3">
      <c r="A39">
        <v>444</v>
      </c>
      <c r="B39">
        <v>35.951999999999998</v>
      </c>
      <c r="C39">
        <v>9.7149999999999999</v>
      </c>
      <c r="D39">
        <v>9.968</v>
      </c>
      <c r="N39" s="131"/>
      <c r="O39" s="132"/>
      <c r="P39" s="21"/>
      <c r="Q39" s="30"/>
      <c r="S39" s="13"/>
      <c r="T39" s="13"/>
      <c r="U39" s="13"/>
      <c r="V39" s="13"/>
      <c r="W39" s="13"/>
    </row>
    <row r="40" spans="1:23" x14ac:dyDescent="0.3">
      <c r="A40">
        <v>456</v>
      </c>
      <c r="B40">
        <v>36.67</v>
      </c>
      <c r="C40">
        <v>10.185</v>
      </c>
      <c r="D40">
        <v>9.9719999999999995</v>
      </c>
      <c r="N40" s="131"/>
      <c r="O40" s="132"/>
      <c r="P40" s="21"/>
      <c r="Q40" s="30"/>
      <c r="S40" s="13"/>
      <c r="T40" s="13"/>
      <c r="U40" s="13"/>
      <c r="V40" s="13"/>
      <c r="W40" s="13"/>
    </row>
    <row r="41" spans="1:23" x14ac:dyDescent="0.3">
      <c r="A41">
        <v>468</v>
      </c>
      <c r="B41">
        <v>37.387999999999998</v>
      </c>
      <c r="C41">
        <v>9.4139999999999997</v>
      </c>
      <c r="D41">
        <v>9.9740000000000002</v>
      </c>
    </row>
    <row r="42" spans="1:23" x14ac:dyDescent="0.3">
      <c r="A42">
        <v>480</v>
      </c>
      <c r="B42">
        <v>38.106999999999999</v>
      </c>
      <c r="C42">
        <v>9.9260000000000002</v>
      </c>
      <c r="D42">
        <v>9.9819999999999993</v>
      </c>
      <c r="O42" s="121"/>
      <c r="P42" s="121"/>
      <c r="Q42" s="121"/>
      <c r="R42" s="121"/>
    </row>
    <row r="43" spans="1:23" x14ac:dyDescent="0.3">
      <c r="A43">
        <v>492</v>
      </c>
      <c r="B43">
        <v>38.826000000000001</v>
      </c>
      <c r="C43">
        <v>10.029</v>
      </c>
      <c r="D43">
        <v>9.9830000000000005</v>
      </c>
      <c r="O43" s="122"/>
      <c r="P43" s="122"/>
      <c r="Q43" s="122"/>
      <c r="R43" s="122"/>
    </row>
    <row r="44" spans="1:23" x14ac:dyDescent="0.3">
      <c r="A44">
        <v>504</v>
      </c>
      <c r="B44">
        <v>39.545000000000002</v>
      </c>
      <c r="C44">
        <v>10.313000000000001</v>
      </c>
      <c r="D44">
        <v>9.9870000000000001</v>
      </c>
      <c r="O44" s="122"/>
      <c r="P44" s="122"/>
      <c r="Q44" s="122"/>
      <c r="R44" s="122"/>
    </row>
    <row r="45" spans="1:23" x14ac:dyDescent="0.3">
      <c r="A45">
        <v>516</v>
      </c>
      <c r="B45">
        <v>40.265000000000001</v>
      </c>
      <c r="C45">
        <v>10.042</v>
      </c>
      <c r="D45">
        <v>9.9890000000000008</v>
      </c>
      <c r="O45" s="122"/>
      <c r="P45" s="122"/>
      <c r="Q45" s="122"/>
      <c r="R45" s="122"/>
    </row>
    <row r="46" spans="1:23" x14ac:dyDescent="0.3">
      <c r="A46">
        <v>528</v>
      </c>
      <c r="B46">
        <v>40.984999999999999</v>
      </c>
      <c r="C46">
        <v>10.734</v>
      </c>
      <c r="D46">
        <v>9.9979999999999993</v>
      </c>
    </row>
    <row r="47" spans="1:23" x14ac:dyDescent="0.3">
      <c r="A47">
        <v>540</v>
      </c>
      <c r="B47">
        <v>41.704000000000001</v>
      </c>
      <c r="C47">
        <v>10.176</v>
      </c>
      <c r="D47">
        <v>9.9960000000000004</v>
      </c>
    </row>
    <row r="48" spans="1:23" x14ac:dyDescent="0.3">
      <c r="A48">
        <v>552</v>
      </c>
      <c r="B48">
        <v>42.424999999999997</v>
      </c>
      <c r="C48">
        <v>10.31</v>
      </c>
      <c r="D48">
        <v>10.000999999999999</v>
      </c>
    </row>
    <row r="49" spans="1:4" x14ac:dyDescent="0.3">
      <c r="A49">
        <v>564</v>
      </c>
      <c r="B49">
        <v>43.145000000000003</v>
      </c>
      <c r="C49">
        <v>9.7409999999999997</v>
      </c>
      <c r="D49">
        <v>10.000999999999999</v>
      </c>
    </row>
    <row r="50" spans="1:4" x14ac:dyDescent="0.3">
      <c r="A50">
        <v>576</v>
      </c>
      <c r="B50">
        <v>43.865000000000002</v>
      </c>
      <c r="C50">
        <v>10.130000000000001</v>
      </c>
      <c r="D50">
        <v>10.005000000000001</v>
      </c>
    </row>
    <row r="51" spans="1:4" x14ac:dyDescent="0.3">
      <c r="A51">
        <v>588</v>
      </c>
      <c r="B51">
        <v>44.587000000000003</v>
      </c>
      <c r="C51">
        <v>10.269</v>
      </c>
      <c r="D51">
        <v>10.01</v>
      </c>
    </row>
    <row r="52" spans="1:4" x14ac:dyDescent="0.3">
      <c r="A52">
        <v>600</v>
      </c>
      <c r="B52">
        <v>45.308</v>
      </c>
      <c r="C52">
        <v>9.9580000000000002</v>
      </c>
      <c r="D52">
        <v>10.013</v>
      </c>
    </row>
    <row r="53" spans="1:4" x14ac:dyDescent="0.3">
      <c r="A53">
        <v>612</v>
      </c>
      <c r="B53">
        <v>46.03</v>
      </c>
      <c r="C53">
        <v>9.8089999999999993</v>
      </c>
      <c r="D53">
        <v>10.016</v>
      </c>
    </row>
    <row r="54" spans="1:4" x14ac:dyDescent="0.3">
      <c r="A54">
        <v>624</v>
      </c>
      <c r="B54">
        <v>46.750999999999998</v>
      </c>
      <c r="C54">
        <v>10.551</v>
      </c>
      <c r="D54">
        <v>10.02</v>
      </c>
    </row>
    <row r="55" spans="1:4" x14ac:dyDescent="0.3">
      <c r="A55">
        <v>636</v>
      </c>
      <c r="B55">
        <v>47.473999999999997</v>
      </c>
      <c r="C55">
        <v>9.4459999999999997</v>
      </c>
      <c r="D55">
        <v>10.026999999999999</v>
      </c>
    </row>
    <row r="56" spans="1:4" x14ac:dyDescent="0.3">
      <c r="A56">
        <v>648</v>
      </c>
      <c r="B56">
        <v>48.195999999999998</v>
      </c>
      <c r="C56">
        <v>9.6349999999999998</v>
      </c>
      <c r="D56">
        <v>10.029999999999999</v>
      </c>
    </row>
    <row r="57" spans="1:4" x14ac:dyDescent="0.3">
      <c r="A57">
        <v>660</v>
      </c>
      <c r="B57">
        <v>48.917999999999999</v>
      </c>
      <c r="C57">
        <v>9.7919999999999998</v>
      </c>
      <c r="D57">
        <v>10.032</v>
      </c>
    </row>
    <row r="58" spans="1:4" x14ac:dyDescent="0.3">
      <c r="A58">
        <v>672</v>
      </c>
      <c r="B58">
        <v>49.640999999999998</v>
      </c>
      <c r="C58">
        <v>9.8030000000000008</v>
      </c>
      <c r="D58">
        <v>10.039</v>
      </c>
    </row>
    <row r="59" spans="1:4" x14ac:dyDescent="0.3">
      <c r="A59">
        <v>684</v>
      </c>
      <c r="B59">
        <v>50.363999999999997</v>
      </c>
      <c r="C59">
        <v>10.24</v>
      </c>
      <c r="D59">
        <v>10.044</v>
      </c>
    </row>
    <row r="60" spans="1:4" x14ac:dyDescent="0.3">
      <c r="A60">
        <v>696</v>
      </c>
      <c r="B60">
        <v>51.087000000000003</v>
      </c>
      <c r="C60">
        <v>10.084</v>
      </c>
      <c r="D60">
        <v>10.042</v>
      </c>
    </row>
    <row r="61" spans="1:4" x14ac:dyDescent="0.3">
      <c r="A61">
        <v>708</v>
      </c>
      <c r="B61">
        <v>51.811</v>
      </c>
      <c r="C61">
        <v>10.116</v>
      </c>
      <c r="D61">
        <v>10.048</v>
      </c>
    </row>
    <row r="62" spans="1:4" x14ac:dyDescent="0.3">
      <c r="A62">
        <v>720</v>
      </c>
      <c r="B62">
        <v>52.536000000000001</v>
      </c>
      <c r="C62">
        <v>9.86</v>
      </c>
      <c r="D62">
        <v>10.052</v>
      </c>
    </row>
    <row r="63" spans="1:4" x14ac:dyDescent="0.3">
      <c r="A63">
        <v>732</v>
      </c>
      <c r="B63">
        <v>53.259</v>
      </c>
      <c r="C63">
        <v>9.8719999999999999</v>
      </c>
      <c r="D63">
        <v>10.054</v>
      </c>
    </row>
    <row r="64" spans="1:4" x14ac:dyDescent="0.3">
      <c r="A64">
        <v>744</v>
      </c>
      <c r="B64">
        <v>53.984000000000002</v>
      </c>
      <c r="C64">
        <v>9.8960000000000008</v>
      </c>
      <c r="D64">
        <v>10.058999999999999</v>
      </c>
    </row>
    <row r="65" spans="1:4" x14ac:dyDescent="0.3">
      <c r="A65">
        <v>756</v>
      </c>
      <c r="B65">
        <v>54.709000000000003</v>
      </c>
      <c r="C65">
        <v>9.9700000000000006</v>
      </c>
      <c r="D65">
        <v>10.065</v>
      </c>
    </row>
    <row r="66" spans="1:4" x14ac:dyDescent="0.3">
      <c r="A66">
        <v>768</v>
      </c>
      <c r="B66">
        <v>55.433999999999997</v>
      </c>
      <c r="C66">
        <v>10.172000000000001</v>
      </c>
      <c r="D66">
        <v>10.066000000000001</v>
      </c>
    </row>
    <row r="67" spans="1:4" x14ac:dyDescent="0.3">
      <c r="A67">
        <v>780</v>
      </c>
      <c r="B67">
        <v>56.158999999999999</v>
      </c>
      <c r="C67">
        <v>10.167999999999999</v>
      </c>
      <c r="D67">
        <v>10.068</v>
      </c>
    </row>
    <row r="68" spans="1:4" x14ac:dyDescent="0.3">
      <c r="A68">
        <v>792</v>
      </c>
      <c r="B68">
        <v>56.884999999999998</v>
      </c>
      <c r="C68">
        <v>10.289</v>
      </c>
      <c r="D68">
        <v>10.076000000000001</v>
      </c>
    </row>
    <row r="69" spans="1:4" x14ac:dyDescent="0.3">
      <c r="A69">
        <v>804</v>
      </c>
      <c r="B69">
        <v>57.610999999999997</v>
      </c>
      <c r="C69">
        <v>10.319000000000001</v>
      </c>
      <c r="D69">
        <v>10.076000000000001</v>
      </c>
    </row>
    <row r="70" spans="1:4" x14ac:dyDescent="0.3">
      <c r="A70">
        <v>816</v>
      </c>
      <c r="B70">
        <v>58.337000000000003</v>
      </c>
      <c r="C70">
        <v>9.5139999999999993</v>
      </c>
      <c r="D70">
        <v>10.08</v>
      </c>
    </row>
    <row r="71" spans="1:4" x14ac:dyDescent="0.3">
      <c r="A71">
        <v>828</v>
      </c>
      <c r="B71">
        <v>59.064</v>
      </c>
      <c r="C71">
        <v>9.7959999999999994</v>
      </c>
      <c r="D71">
        <v>10.085000000000001</v>
      </c>
    </row>
    <row r="72" spans="1:4" x14ac:dyDescent="0.3">
      <c r="A72">
        <v>840</v>
      </c>
      <c r="B72">
        <v>59.79</v>
      </c>
      <c r="C72">
        <v>9.6869999999999994</v>
      </c>
      <c r="D72">
        <v>10.087999999999999</v>
      </c>
    </row>
    <row r="73" spans="1:4" x14ac:dyDescent="0.3">
      <c r="A73">
        <v>852</v>
      </c>
      <c r="B73">
        <v>60.517000000000003</v>
      </c>
      <c r="C73">
        <v>10.259</v>
      </c>
      <c r="D73">
        <v>10.093999999999999</v>
      </c>
    </row>
    <row r="74" spans="1:4" x14ac:dyDescent="0.3">
      <c r="A74">
        <v>864</v>
      </c>
      <c r="B74">
        <v>61.244999999999997</v>
      </c>
      <c r="C74">
        <v>10.037000000000001</v>
      </c>
      <c r="D74">
        <v>10.098000000000001</v>
      </c>
    </row>
    <row r="75" spans="1:4" x14ac:dyDescent="0.3">
      <c r="A75">
        <v>876</v>
      </c>
      <c r="B75">
        <v>61.972000000000001</v>
      </c>
      <c r="C75">
        <v>10.055999999999999</v>
      </c>
      <c r="D75">
        <v>10.102</v>
      </c>
    </row>
    <row r="76" spans="1:4" x14ac:dyDescent="0.3">
      <c r="A76">
        <v>888</v>
      </c>
      <c r="B76">
        <v>62.7</v>
      </c>
      <c r="C76">
        <v>9.8539999999999992</v>
      </c>
      <c r="D76">
        <v>10.105</v>
      </c>
    </row>
    <row r="77" spans="1:4" x14ac:dyDescent="0.3">
      <c r="A77">
        <v>900</v>
      </c>
      <c r="B77">
        <v>63.429000000000002</v>
      </c>
      <c r="C77">
        <v>9.91</v>
      </c>
      <c r="D77">
        <v>10.111000000000001</v>
      </c>
    </row>
    <row r="78" spans="1:4" x14ac:dyDescent="0.3">
      <c r="A78">
        <v>912</v>
      </c>
      <c r="B78">
        <v>64.156999999999996</v>
      </c>
      <c r="C78">
        <v>10.375</v>
      </c>
      <c r="D78">
        <v>10.113</v>
      </c>
    </row>
    <row r="79" spans="1:4" x14ac:dyDescent="0.3">
      <c r="A79">
        <v>924</v>
      </c>
      <c r="B79">
        <v>64.885999999999996</v>
      </c>
      <c r="C79">
        <v>9.4160000000000004</v>
      </c>
      <c r="D79">
        <v>10.117000000000001</v>
      </c>
    </row>
    <row r="80" spans="1:4" x14ac:dyDescent="0.3">
      <c r="A80">
        <v>936</v>
      </c>
      <c r="B80">
        <v>65.614999999999995</v>
      </c>
      <c r="C80">
        <v>9.8089999999999993</v>
      </c>
      <c r="D80">
        <v>10.124000000000001</v>
      </c>
    </row>
    <row r="81" spans="1:4" x14ac:dyDescent="0.3">
      <c r="A81">
        <v>948</v>
      </c>
      <c r="B81">
        <v>66.343999999999994</v>
      </c>
      <c r="C81">
        <v>9.7100000000000009</v>
      </c>
      <c r="D81">
        <v>10.124000000000001</v>
      </c>
    </row>
    <row r="82" spans="1:4" x14ac:dyDescent="0.3">
      <c r="A82">
        <v>960</v>
      </c>
      <c r="B82">
        <v>67.073999999999998</v>
      </c>
      <c r="C82">
        <v>10.305</v>
      </c>
      <c r="D82">
        <v>10.129</v>
      </c>
    </row>
    <row r="83" spans="1:4" x14ac:dyDescent="0.3">
      <c r="A83">
        <v>972</v>
      </c>
      <c r="B83">
        <v>67.804000000000002</v>
      </c>
      <c r="C83">
        <v>10.012</v>
      </c>
      <c r="D83">
        <v>10.135999999999999</v>
      </c>
    </row>
    <row r="84" spans="1:4" x14ac:dyDescent="0.3">
      <c r="A84">
        <v>984</v>
      </c>
      <c r="B84">
        <v>68.534000000000006</v>
      </c>
      <c r="C84">
        <v>10.106999999999999</v>
      </c>
      <c r="D84">
        <v>10.137</v>
      </c>
    </row>
    <row r="85" spans="1:4" x14ac:dyDescent="0.3">
      <c r="A85">
        <v>996</v>
      </c>
      <c r="B85">
        <v>69.265000000000001</v>
      </c>
      <c r="C85">
        <v>10.167999999999999</v>
      </c>
      <c r="D85">
        <v>10.141</v>
      </c>
    </row>
    <row r="86" spans="1:4" x14ac:dyDescent="0.3">
      <c r="A86">
        <v>1008</v>
      </c>
      <c r="B86">
        <v>69.995000000000005</v>
      </c>
      <c r="C86">
        <v>10.128</v>
      </c>
      <c r="D86">
        <v>10.147</v>
      </c>
    </row>
    <row r="87" spans="1:4" x14ac:dyDescent="0.3">
      <c r="A87">
        <v>1020</v>
      </c>
      <c r="B87">
        <v>70.725999999999999</v>
      </c>
      <c r="C87">
        <v>10.558</v>
      </c>
      <c r="D87">
        <v>10.151</v>
      </c>
    </row>
    <row r="88" spans="1:4" x14ac:dyDescent="0.3">
      <c r="A88">
        <v>1032</v>
      </c>
      <c r="B88">
        <v>71.457999999999998</v>
      </c>
      <c r="C88">
        <v>10.696</v>
      </c>
      <c r="D88">
        <v>10.154</v>
      </c>
    </row>
    <row r="89" spans="1:4" x14ac:dyDescent="0.3">
      <c r="A89">
        <v>1044</v>
      </c>
      <c r="B89">
        <v>72.19</v>
      </c>
      <c r="C89">
        <v>10.321999999999999</v>
      </c>
      <c r="D89">
        <v>10.159000000000001</v>
      </c>
    </row>
    <row r="90" spans="1:4" x14ac:dyDescent="0.3">
      <c r="A90">
        <v>1056</v>
      </c>
      <c r="B90">
        <v>72.921000000000006</v>
      </c>
      <c r="C90">
        <v>9.82</v>
      </c>
      <c r="D90">
        <v>10.162000000000001</v>
      </c>
    </row>
    <row r="91" spans="1:4" x14ac:dyDescent="0.3">
      <c r="A91">
        <v>1068</v>
      </c>
      <c r="B91">
        <v>73.653999999999996</v>
      </c>
      <c r="C91">
        <v>10.593</v>
      </c>
      <c r="D91">
        <v>10.164999999999999</v>
      </c>
    </row>
    <row r="92" spans="1:4" x14ac:dyDescent="0.3">
      <c r="A92">
        <v>1080</v>
      </c>
      <c r="B92">
        <v>74.387</v>
      </c>
      <c r="C92">
        <v>10.194000000000001</v>
      </c>
      <c r="D92">
        <v>10.172000000000001</v>
      </c>
    </row>
    <row r="93" spans="1:4" x14ac:dyDescent="0.3">
      <c r="A93">
        <v>1092</v>
      </c>
      <c r="B93">
        <v>75.119</v>
      </c>
      <c r="C93">
        <v>10.321</v>
      </c>
      <c r="D93">
        <v>10.173</v>
      </c>
    </row>
    <row r="94" spans="1:4" x14ac:dyDescent="0.3">
      <c r="A94">
        <v>1104</v>
      </c>
      <c r="B94">
        <v>75.852000000000004</v>
      </c>
      <c r="C94">
        <v>10.904999999999999</v>
      </c>
      <c r="D94">
        <v>10.179</v>
      </c>
    </row>
    <row r="95" spans="1:4" x14ac:dyDescent="0.3">
      <c r="A95">
        <v>1116</v>
      </c>
      <c r="B95">
        <v>76.585999999999999</v>
      </c>
      <c r="C95">
        <v>10.916</v>
      </c>
      <c r="D95">
        <v>10.183999999999999</v>
      </c>
    </row>
    <row r="96" spans="1:4" x14ac:dyDescent="0.3">
      <c r="A96">
        <v>1128</v>
      </c>
      <c r="B96">
        <v>77.319000000000003</v>
      </c>
      <c r="C96">
        <v>10.403</v>
      </c>
      <c r="D96">
        <v>10.186999999999999</v>
      </c>
    </row>
    <row r="97" spans="1:4" x14ac:dyDescent="0.3">
      <c r="A97">
        <v>1140</v>
      </c>
      <c r="B97">
        <v>78.054000000000002</v>
      </c>
      <c r="C97">
        <v>10.744999999999999</v>
      </c>
      <c r="D97">
        <v>10.194000000000001</v>
      </c>
    </row>
    <row r="98" spans="1:4" x14ac:dyDescent="0.3">
      <c r="A98">
        <v>1152</v>
      </c>
      <c r="B98">
        <v>78.787999999999997</v>
      </c>
      <c r="C98">
        <v>10.146000000000001</v>
      </c>
      <c r="D98">
        <v>10.194000000000001</v>
      </c>
    </row>
    <row r="99" spans="1:4" x14ac:dyDescent="0.3">
      <c r="A99">
        <v>1164</v>
      </c>
      <c r="B99">
        <v>79.522000000000006</v>
      </c>
      <c r="C99">
        <v>10.236000000000001</v>
      </c>
      <c r="D99">
        <v>10.199</v>
      </c>
    </row>
    <row r="100" spans="1:4" x14ac:dyDescent="0.3">
      <c r="A100">
        <v>1176</v>
      </c>
      <c r="B100">
        <v>80.257000000000005</v>
      </c>
      <c r="C100">
        <v>10.446999999999999</v>
      </c>
      <c r="D100">
        <v>10.204000000000001</v>
      </c>
    </row>
    <row r="101" spans="1:4" x14ac:dyDescent="0.3">
      <c r="A101">
        <v>1188</v>
      </c>
      <c r="B101">
        <v>80.992000000000004</v>
      </c>
      <c r="C101">
        <v>10.199</v>
      </c>
      <c r="D101">
        <v>10.208</v>
      </c>
    </row>
    <row r="102" spans="1:4" x14ac:dyDescent="0.3">
      <c r="A102">
        <v>1200</v>
      </c>
      <c r="B102">
        <v>81.727999999999994</v>
      </c>
      <c r="C102">
        <v>10.625</v>
      </c>
      <c r="D102">
        <v>10.212</v>
      </c>
    </row>
    <row r="103" spans="1:4" x14ac:dyDescent="0.3">
      <c r="A103">
        <v>1212</v>
      </c>
      <c r="B103">
        <v>82.463999999999999</v>
      </c>
      <c r="C103">
        <v>9.6980000000000004</v>
      </c>
      <c r="D103">
        <v>10.217000000000001</v>
      </c>
    </row>
    <row r="104" spans="1:4" x14ac:dyDescent="0.3">
      <c r="A104">
        <v>1224</v>
      </c>
      <c r="B104">
        <v>83.2</v>
      </c>
      <c r="C104">
        <v>10.214</v>
      </c>
      <c r="D104">
        <v>10.218999999999999</v>
      </c>
    </row>
    <row r="105" spans="1:4" x14ac:dyDescent="0.3">
      <c r="A105">
        <v>1236</v>
      </c>
      <c r="B105">
        <v>83.936000000000007</v>
      </c>
      <c r="C105">
        <v>9.5879999999999992</v>
      </c>
      <c r="D105">
        <v>10.221</v>
      </c>
    </row>
    <row r="106" spans="1:4" x14ac:dyDescent="0.3">
      <c r="A106">
        <v>1248</v>
      </c>
      <c r="B106">
        <v>84.671999999999997</v>
      </c>
      <c r="C106">
        <v>10.186999999999999</v>
      </c>
      <c r="D106">
        <v>10.228</v>
      </c>
    </row>
    <row r="107" spans="1:4" x14ac:dyDescent="0.3">
      <c r="A107">
        <v>1260</v>
      </c>
      <c r="B107">
        <v>85.409000000000006</v>
      </c>
      <c r="C107">
        <v>9.9350000000000005</v>
      </c>
      <c r="D107">
        <v>10.228999999999999</v>
      </c>
    </row>
    <row r="108" spans="1:4" x14ac:dyDescent="0.3">
      <c r="A108">
        <v>1272</v>
      </c>
      <c r="B108">
        <v>86.146000000000001</v>
      </c>
      <c r="C108">
        <v>10.192</v>
      </c>
      <c r="D108">
        <v>10.233000000000001</v>
      </c>
    </row>
    <row r="109" spans="1:4" x14ac:dyDescent="0.3">
      <c r="A109">
        <v>1284</v>
      </c>
      <c r="B109">
        <v>86.882999999999996</v>
      </c>
      <c r="C109">
        <v>10.138999999999999</v>
      </c>
      <c r="D109">
        <v>10.237</v>
      </c>
    </row>
    <row r="110" spans="1:4" x14ac:dyDescent="0.3">
      <c r="A110">
        <v>1296</v>
      </c>
      <c r="B110">
        <v>87.620999999999995</v>
      </c>
      <c r="C110">
        <v>10.286</v>
      </c>
      <c r="D110">
        <v>10.241</v>
      </c>
    </row>
    <row r="111" spans="1:4" x14ac:dyDescent="0.3">
      <c r="A111">
        <v>1308</v>
      </c>
      <c r="B111">
        <v>88.358999999999995</v>
      </c>
      <c r="C111">
        <v>10.215</v>
      </c>
      <c r="D111">
        <v>10.246</v>
      </c>
    </row>
    <row r="112" spans="1:4" x14ac:dyDescent="0.3">
      <c r="A112">
        <v>1320</v>
      </c>
      <c r="B112">
        <v>89.096999999999994</v>
      </c>
      <c r="C112">
        <v>11.545</v>
      </c>
      <c r="D112">
        <v>10.253</v>
      </c>
    </row>
    <row r="113" spans="1:4" x14ac:dyDescent="0.3">
      <c r="A113">
        <v>1332</v>
      </c>
      <c r="B113">
        <v>89.835999999999999</v>
      </c>
      <c r="C113">
        <v>10.31</v>
      </c>
      <c r="D113">
        <v>10.253</v>
      </c>
    </row>
    <row r="114" spans="1:4" x14ac:dyDescent="0.3">
      <c r="A114">
        <v>1344</v>
      </c>
      <c r="B114">
        <v>90.575000000000003</v>
      </c>
      <c r="C114">
        <v>10.840999999999999</v>
      </c>
      <c r="D114">
        <v>10.260999999999999</v>
      </c>
    </row>
    <row r="115" spans="1:4" x14ac:dyDescent="0.3">
      <c r="A115">
        <v>1356</v>
      </c>
      <c r="B115">
        <v>91.313999999999993</v>
      </c>
      <c r="C115">
        <v>10.361000000000001</v>
      </c>
      <c r="D115">
        <v>10.263</v>
      </c>
    </row>
    <row r="116" spans="1:4" x14ac:dyDescent="0.3">
      <c r="A116">
        <v>1368</v>
      </c>
      <c r="B116">
        <v>92.052999999999997</v>
      </c>
      <c r="C116">
        <v>10.311</v>
      </c>
      <c r="D116">
        <v>10.266</v>
      </c>
    </row>
    <row r="117" spans="1:4" x14ac:dyDescent="0.3">
      <c r="A117">
        <v>1380</v>
      </c>
      <c r="B117">
        <v>92.793000000000006</v>
      </c>
      <c r="C117">
        <v>9.9879999999999995</v>
      </c>
      <c r="D117">
        <v>10.272</v>
      </c>
    </row>
    <row r="118" spans="1:4" x14ac:dyDescent="0.3">
      <c r="A118">
        <v>1392</v>
      </c>
      <c r="B118">
        <v>93.531999999999996</v>
      </c>
      <c r="C118">
        <v>10.29</v>
      </c>
      <c r="D118">
        <v>10.272</v>
      </c>
    </row>
    <row r="119" spans="1:4" x14ac:dyDescent="0.3">
      <c r="A119">
        <v>1404</v>
      </c>
      <c r="B119">
        <v>94.272999999999996</v>
      </c>
      <c r="C119">
        <v>9.6679999999999993</v>
      </c>
      <c r="D119">
        <v>10.272</v>
      </c>
    </row>
    <row r="120" spans="1:4" x14ac:dyDescent="0.3">
      <c r="A120">
        <v>1416</v>
      </c>
      <c r="B120">
        <v>95.013000000000005</v>
      </c>
      <c r="C120">
        <v>9.9600000000000009</v>
      </c>
      <c r="D120">
        <v>10.276999999999999</v>
      </c>
    </row>
    <row r="121" spans="1:4" x14ac:dyDescent="0.3">
      <c r="A121">
        <v>1428</v>
      </c>
      <c r="B121">
        <v>95.754000000000005</v>
      </c>
      <c r="C121">
        <v>10.239000000000001</v>
      </c>
      <c r="D121">
        <v>10.282999999999999</v>
      </c>
    </row>
    <row r="122" spans="1:4" x14ac:dyDescent="0.3">
      <c r="A122">
        <v>1440</v>
      </c>
      <c r="B122">
        <v>96.495000000000005</v>
      </c>
      <c r="C122">
        <v>10.115</v>
      </c>
      <c r="D122">
        <v>10.289</v>
      </c>
    </row>
    <row r="123" spans="1:4" x14ac:dyDescent="0.3">
      <c r="A123">
        <v>1452</v>
      </c>
      <c r="B123">
        <v>97.236000000000004</v>
      </c>
      <c r="C123">
        <v>10.013999999999999</v>
      </c>
      <c r="D123">
        <v>10.294</v>
      </c>
    </row>
    <row r="124" spans="1:4" x14ac:dyDescent="0.3">
      <c r="A124">
        <v>1464</v>
      </c>
      <c r="B124">
        <v>97.977999999999994</v>
      </c>
      <c r="C124">
        <v>10.432</v>
      </c>
      <c r="D124">
        <v>10.297000000000001</v>
      </c>
    </row>
    <row r="125" spans="1:4" x14ac:dyDescent="0.3">
      <c r="A125">
        <v>1476</v>
      </c>
      <c r="B125">
        <v>98.72</v>
      </c>
      <c r="C125">
        <v>10.19</v>
      </c>
      <c r="D125">
        <v>10.303000000000001</v>
      </c>
    </row>
    <row r="126" spans="1:4" x14ac:dyDescent="0.3">
      <c r="A126">
        <v>1488</v>
      </c>
      <c r="B126">
        <v>99.460999999999999</v>
      </c>
      <c r="C126">
        <v>10.260999999999999</v>
      </c>
      <c r="D126">
        <v>10.301</v>
      </c>
    </row>
    <row r="127" spans="1:4" x14ac:dyDescent="0.3">
      <c r="A127">
        <v>1500</v>
      </c>
      <c r="B127">
        <v>100.203</v>
      </c>
      <c r="C127">
        <v>10.042</v>
      </c>
      <c r="D127">
        <v>10.303000000000001</v>
      </c>
    </row>
    <row r="128" spans="1:4" x14ac:dyDescent="0.3">
      <c r="A128">
        <v>1512</v>
      </c>
      <c r="B128">
        <v>100.946</v>
      </c>
      <c r="C128">
        <v>10.058999999999999</v>
      </c>
      <c r="D128">
        <v>10.307</v>
      </c>
    </row>
    <row r="129" spans="1:4" x14ac:dyDescent="0.3">
      <c r="A129">
        <v>1524</v>
      </c>
      <c r="B129">
        <v>101.68899999999999</v>
      </c>
      <c r="C129">
        <v>10.409000000000001</v>
      </c>
      <c r="D129">
        <v>10.311</v>
      </c>
    </row>
    <row r="130" spans="1:4" x14ac:dyDescent="0.3">
      <c r="A130">
        <v>1536</v>
      </c>
      <c r="B130">
        <v>102.432</v>
      </c>
      <c r="C130">
        <v>10.553000000000001</v>
      </c>
      <c r="D130">
        <v>10.32</v>
      </c>
    </row>
    <row r="131" spans="1:4" x14ac:dyDescent="0.3">
      <c r="A131">
        <v>1548</v>
      </c>
      <c r="B131">
        <v>103.175</v>
      </c>
      <c r="C131">
        <v>10.378</v>
      </c>
      <c r="D131">
        <v>10.321</v>
      </c>
    </row>
    <row r="132" spans="1:4" x14ac:dyDescent="0.3">
      <c r="A132">
        <v>1560</v>
      </c>
      <c r="B132">
        <v>103.919</v>
      </c>
      <c r="C132">
        <v>10.414999999999999</v>
      </c>
      <c r="D132">
        <v>10.326000000000001</v>
      </c>
    </row>
    <row r="133" spans="1:4" x14ac:dyDescent="0.3">
      <c r="A133">
        <v>1572</v>
      </c>
      <c r="B133">
        <v>104.663</v>
      </c>
      <c r="C133">
        <v>10.407999999999999</v>
      </c>
      <c r="D133">
        <v>10.335000000000001</v>
      </c>
    </row>
    <row r="134" spans="1:4" x14ac:dyDescent="0.3">
      <c r="A134">
        <v>1584</v>
      </c>
      <c r="B134">
        <v>105.40600000000001</v>
      </c>
      <c r="C134">
        <v>10.044</v>
      </c>
      <c r="D134">
        <v>10.318</v>
      </c>
    </row>
    <row r="135" spans="1:4" x14ac:dyDescent="0.3">
      <c r="A135">
        <v>1596</v>
      </c>
      <c r="B135">
        <v>106.151</v>
      </c>
      <c r="C135">
        <v>9.7189999999999994</v>
      </c>
      <c r="D135">
        <v>10.340999999999999</v>
      </c>
    </row>
    <row r="136" spans="1:4" x14ac:dyDescent="0.3">
      <c r="A136">
        <v>1608</v>
      </c>
      <c r="B136">
        <v>106.896</v>
      </c>
      <c r="C136">
        <v>10.169</v>
      </c>
      <c r="D136">
        <v>10.343</v>
      </c>
    </row>
    <row r="137" spans="1:4" x14ac:dyDescent="0.3">
      <c r="A137">
        <v>1620</v>
      </c>
      <c r="B137">
        <v>107.64</v>
      </c>
      <c r="C137">
        <v>10.253</v>
      </c>
      <c r="D137">
        <v>10.336</v>
      </c>
    </row>
    <row r="138" spans="1:4" x14ac:dyDescent="0.3">
      <c r="A138">
        <v>1632</v>
      </c>
      <c r="B138">
        <v>108.386</v>
      </c>
      <c r="C138">
        <v>9.8089999999999993</v>
      </c>
      <c r="D138">
        <v>10.349</v>
      </c>
    </row>
    <row r="139" spans="1:4" x14ac:dyDescent="0.3">
      <c r="A139">
        <v>1644</v>
      </c>
      <c r="B139">
        <v>109.131</v>
      </c>
      <c r="C139">
        <v>10.417</v>
      </c>
      <c r="D139">
        <v>10.349</v>
      </c>
    </row>
    <row r="140" spans="1:4" x14ac:dyDescent="0.3">
      <c r="A140">
        <v>1656</v>
      </c>
      <c r="B140">
        <v>109.877</v>
      </c>
      <c r="C140">
        <v>10.571</v>
      </c>
      <c r="D140">
        <v>10.352</v>
      </c>
    </row>
    <row r="141" spans="1:4" x14ac:dyDescent="0.3">
      <c r="A141">
        <v>1668</v>
      </c>
      <c r="B141">
        <v>110.623</v>
      </c>
      <c r="C141">
        <v>10.372</v>
      </c>
      <c r="D141">
        <v>10.356999999999999</v>
      </c>
    </row>
    <row r="142" spans="1:4" x14ac:dyDescent="0.3">
      <c r="A142">
        <v>1680</v>
      </c>
      <c r="B142">
        <v>111.36799999999999</v>
      </c>
      <c r="C142">
        <v>10.265000000000001</v>
      </c>
      <c r="D142">
        <v>10.358000000000001</v>
      </c>
    </row>
    <row r="143" spans="1:4" x14ac:dyDescent="0.3">
      <c r="A143">
        <v>1692</v>
      </c>
      <c r="B143">
        <v>112.11499999999999</v>
      </c>
      <c r="C143">
        <v>10.974</v>
      </c>
      <c r="D143">
        <v>10.366</v>
      </c>
    </row>
    <row r="144" spans="1:4" x14ac:dyDescent="0.3">
      <c r="A144">
        <v>1704</v>
      </c>
      <c r="B144">
        <v>112.86199999999999</v>
      </c>
      <c r="C144">
        <v>10.138999999999999</v>
      </c>
      <c r="D144">
        <v>10.371</v>
      </c>
    </row>
    <row r="145" spans="1:4" x14ac:dyDescent="0.3">
      <c r="A145">
        <v>1716</v>
      </c>
      <c r="B145">
        <v>113.608</v>
      </c>
      <c r="C145">
        <v>11.018000000000001</v>
      </c>
      <c r="D145">
        <v>10.367000000000001</v>
      </c>
    </row>
    <row r="146" spans="1:4" x14ac:dyDescent="0.3">
      <c r="A146">
        <v>1728</v>
      </c>
      <c r="B146">
        <v>114.355</v>
      </c>
      <c r="C146">
        <v>9.984</v>
      </c>
      <c r="D146">
        <v>10.366</v>
      </c>
    </row>
    <row r="147" spans="1:4" x14ac:dyDescent="0.3">
      <c r="A147">
        <v>1740</v>
      </c>
      <c r="B147">
        <v>115.104</v>
      </c>
      <c r="C147">
        <v>9.6310000000000002</v>
      </c>
      <c r="D147">
        <v>10.382</v>
      </c>
    </row>
    <row r="148" spans="1:4" x14ac:dyDescent="0.3">
      <c r="A148">
        <v>1752</v>
      </c>
      <c r="B148">
        <v>115.851</v>
      </c>
      <c r="C148">
        <v>10.284000000000001</v>
      </c>
      <c r="D148">
        <v>10.382</v>
      </c>
    </row>
    <row r="149" spans="1:4" x14ac:dyDescent="0.3">
      <c r="A149">
        <v>1764</v>
      </c>
      <c r="B149">
        <v>116.598</v>
      </c>
      <c r="C149">
        <v>10.305999999999999</v>
      </c>
      <c r="D149">
        <v>10.38</v>
      </c>
    </row>
    <row r="150" spans="1:4" x14ac:dyDescent="0.3">
      <c r="A150">
        <v>1776</v>
      </c>
      <c r="B150">
        <v>117.346</v>
      </c>
      <c r="C150">
        <v>10.563000000000001</v>
      </c>
      <c r="D150">
        <v>10.388</v>
      </c>
    </row>
    <row r="151" spans="1:4" x14ac:dyDescent="0.3">
      <c r="A151">
        <v>1788</v>
      </c>
      <c r="B151">
        <v>118.095</v>
      </c>
      <c r="C151">
        <v>10.132999999999999</v>
      </c>
      <c r="D151">
        <v>10.391999999999999</v>
      </c>
    </row>
    <row r="152" spans="1:4" x14ac:dyDescent="0.3">
      <c r="A152">
        <v>1800</v>
      </c>
      <c r="B152">
        <v>118.843</v>
      </c>
      <c r="C152">
        <v>10.746</v>
      </c>
      <c r="D152">
        <v>10.388</v>
      </c>
    </row>
    <row r="153" spans="1:4" x14ac:dyDescent="0.3">
      <c r="A153">
        <v>1812</v>
      </c>
      <c r="B153">
        <v>119.59099999999999</v>
      </c>
      <c r="C153">
        <v>11.052</v>
      </c>
      <c r="D153">
        <v>10.396000000000001</v>
      </c>
    </row>
    <row r="154" spans="1:4" x14ac:dyDescent="0.3">
      <c r="A154">
        <v>1824</v>
      </c>
      <c r="B154">
        <v>120.34</v>
      </c>
      <c r="C154">
        <v>10.340999999999999</v>
      </c>
      <c r="D154">
        <v>10.394</v>
      </c>
    </row>
    <row r="155" spans="1:4" x14ac:dyDescent="0.3">
      <c r="A155">
        <v>1836</v>
      </c>
      <c r="B155">
        <v>121.089</v>
      </c>
      <c r="C155">
        <v>10.593</v>
      </c>
      <c r="D155">
        <v>10.401999999999999</v>
      </c>
    </row>
    <row r="156" spans="1:4" x14ac:dyDescent="0.3">
      <c r="A156">
        <v>1848</v>
      </c>
      <c r="B156">
        <v>121.839</v>
      </c>
      <c r="C156">
        <v>10.323</v>
      </c>
      <c r="D156">
        <v>10.41</v>
      </c>
    </row>
    <row r="157" spans="1:4" x14ac:dyDescent="0.3">
      <c r="A157">
        <v>1860</v>
      </c>
      <c r="B157">
        <v>122.58799999999999</v>
      </c>
      <c r="C157">
        <v>10.157999999999999</v>
      </c>
      <c r="D157">
        <v>10.404999999999999</v>
      </c>
    </row>
    <row r="158" spans="1:4" x14ac:dyDescent="0.3">
      <c r="A158">
        <v>1872</v>
      </c>
      <c r="B158">
        <v>123.33799999999999</v>
      </c>
      <c r="C158">
        <v>10.444000000000001</v>
      </c>
      <c r="D158">
        <v>10.41</v>
      </c>
    </row>
    <row r="159" spans="1:4" x14ac:dyDescent="0.3">
      <c r="A159">
        <v>1884</v>
      </c>
      <c r="B159">
        <v>124.08799999999999</v>
      </c>
      <c r="C159">
        <v>10.768000000000001</v>
      </c>
      <c r="D159">
        <v>10.413</v>
      </c>
    </row>
    <row r="160" spans="1:4" x14ac:dyDescent="0.3">
      <c r="A160">
        <v>1896</v>
      </c>
      <c r="B160">
        <v>124.83799999999999</v>
      </c>
      <c r="C160">
        <v>10.715999999999999</v>
      </c>
      <c r="D160">
        <v>10.416</v>
      </c>
    </row>
    <row r="161" spans="1:4" x14ac:dyDescent="0.3">
      <c r="A161">
        <v>1908</v>
      </c>
      <c r="B161">
        <v>125.589</v>
      </c>
      <c r="C161">
        <v>10.157</v>
      </c>
      <c r="D161">
        <v>10.423</v>
      </c>
    </row>
    <row r="162" spans="1:4" x14ac:dyDescent="0.3">
      <c r="A162">
        <v>1920</v>
      </c>
      <c r="B162">
        <v>126.339</v>
      </c>
      <c r="C162">
        <v>10.73</v>
      </c>
      <c r="D162">
        <v>10.419</v>
      </c>
    </row>
    <row r="163" spans="1:4" x14ac:dyDescent="0.3">
      <c r="A163">
        <v>1932</v>
      </c>
      <c r="B163">
        <v>127.09</v>
      </c>
      <c r="C163">
        <v>10.58</v>
      </c>
      <c r="D163">
        <v>10.423</v>
      </c>
    </row>
    <row r="164" spans="1:4" x14ac:dyDescent="0.3">
      <c r="A164">
        <v>1944</v>
      </c>
      <c r="B164">
        <v>127.84099999999999</v>
      </c>
      <c r="C164">
        <v>10.536</v>
      </c>
      <c r="D164">
        <v>10.428000000000001</v>
      </c>
    </row>
    <row r="165" spans="1:4" x14ac:dyDescent="0.3">
      <c r="A165">
        <v>1956</v>
      </c>
      <c r="B165">
        <v>128.59200000000001</v>
      </c>
      <c r="C165">
        <v>10.492000000000001</v>
      </c>
      <c r="D165">
        <v>10.429</v>
      </c>
    </row>
    <row r="166" spans="1:4" x14ac:dyDescent="0.3">
      <c r="A166">
        <v>1968</v>
      </c>
      <c r="B166">
        <v>129.34299999999999</v>
      </c>
      <c r="C166">
        <v>10.557</v>
      </c>
      <c r="D166">
        <v>10.436</v>
      </c>
    </row>
    <row r="167" spans="1:4" x14ac:dyDescent="0.3">
      <c r="A167">
        <v>1980</v>
      </c>
      <c r="B167">
        <v>130.09399999999999</v>
      </c>
      <c r="C167">
        <v>10.022</v>
      </c>
      <c r="D167">
        <v>10.433</v>
      </c>
    </row>
    <row r="168" spans="1:4" x14ac:dyDescent="0.3">
      <c r="A168">
        <v>1992</v>
      </c>
      <c r="B168">
        <v>130.846</v>
      </c>
      <c r="C168">
        <v>9.9990000000000006</v>
      </c>
      <c r="D168">
        <v>10.435</v>
      </c>
    </row>
    <row r="169" spans="1:4" x14ac:dyDescent="0.3">
      <c r="A169">
        <v>2004</v>
      </c>
      <c r="B169">
        <v>131.59800000000001</v>
      </c>
      <c r="C169">
        <v>10.569000000000001</v>
      </c>
      <c r="D169">
        <v>10.438000000000001</v>
      </c>
    </row>
    <row r="170" spans="1:4" x14ac:dyDescent="0.3">
      <c r="A170">
        <v>2016</v>
      </c>
      <c r="B170">
        <v>132.35</v>
      </c>
      <c r="C170">
        <v>10.051</v>
      </c>
      <c r="D170">
        <v>10.441000000000001</v>
      </c>
    </row>
    <row r="171" spans="1:4" x14ac:dyDescent="0.3">
      <c r="A171">
        <v>2028</v>
      </c>
      <c r="B171">
        <v>133.10300000000001</v>
      </c>
      <c r="C171">
        <v>10.53</v>
      </c>
      <c r="D171">
        <v>10.449</v>
      </c>
    </row>
    <row r="172" spans="1:4" x14ac:dyDescent="0.3">
      <c r="A172">
        <v>2040</v>
      </c>
      <c r="B172">
        <v>133.85400000000001</v>
      </c>
      <c r="C172">
        <v>10.534000000000001</v>
      </c>
      <c r="D172">
        <v>10.444000000000001</v>
      </c>
    </row>
    <row r="173" spans="1:4" x14ac:dyDescent="0.3">
      <c r="A173">
        <v>2052</v>
      </c>
      <c r="B173">
        <v>134.607</v>
      </c>
      <c r="C173">
        <v>10.879</v>
      </c>
      <c r="D173">
        <v>10.451000000000001</v>
      </c>
    </row>
    <row r="174" spans="1:4" x14ac:dyDescent="0.3">
      <c r="A174">
        <v>2064</v>
      </c>
      <c r="B174">
        <v>135.35900000000001</v>
      </c>
      <c r="C174">
        <v>10.932</v>
      </c>
      <c r="D174">
        <v>10.452</v>
      </c>
    </row>
    <row r="175" spans="1:4" x14ac:dyDescent="0.3">
      <c r="A175">
        <v>2076</v>
      </c>
      <c r="B175">
        <v>136.11199999999999</v>
      </c>
      <c r="C175">
        <v>9.9369999999999994</v>
      </c>
      <c r="D175">
        <v>10.451000000000001</v>
      </c>
    </row>
    <row r="176" spans="1:4" x14ac:dyDescent="0.3">
      <c r="A176">
        <v>2088</v>
      </c>
      <c r="B176">
        <v>136.86600000000001</v>
      </c>
      <c r="C176">
        <v>10.164999999999999</v>
      </c>
      <c r="D176">
        <v>10.458</v>
      </c>
    </row>
    <row r="177" spans="1:4" x14ac:dyDescent="0.3">
      <c r="A177">
        <v>2100</v>
      </c>
      <c r="B177">
        <v>137.61799999999999</v>
      </c>
      <c r="C177">
        <v>10.211</v>
      </c>
      <c r="D177">
        <v>10.457000000000001</v>
      </c>
    </row>
    <row r="178" spans="1:4" x14ac:dyDescent="0.3">
      <c r="A178">
        <v>2112</v>
      </c>
      <c r="B178">
        <v>138.37200000000001</v>
      </c>
      <c r="C178">
        <v>10.082000000000001</v>
      </c>
      <c r="D178">
        <v>10.459</v>
      </c>
    </row>
    <row r="179" spans="1:4" x14ac:dyDescent="0.3">
      <c r="A179">
        <v>2124</v>
      </c>
      <c r="B179">
        <v>139.125</v>
      </c>
      <c r="C179">
        <v>10.349</v>
      </c>
      <c r="D179">
        <v>10.462</v>
      </c>
    </row>
    <row r="180" spans="1:4" x14ac:dyDescent="0.3">
      <c r="A180">
        <v>2136</v>
      </c>
      <c r="B180">
        <v>139.87899999999999</v>
      </c>
      <c r="C180">
        <v>10.680999999999999</v>
      </c>
      <c r="D180">
        <v>10.465999999999999</v>
      </c>
    </row>
    <row r="181" spans="1:4" x14ac:dyDescent="0.3">
      <c r="A181">
        <v>2148</v>
      </c>
      <c r="B181">
        <v>140.63200000000001</v>
      </c>
      <c r="C181">
        <v>10.512</v>
      </c>
      <c r="D181">
        <v>10.467000000000001</v>
      </c>
    </row>
    <row r="182" spans="1:4" x14ac:dyDescent="0.3">
      <c r="A182">
        <v>2160</v>
      </c>
      <c r="B182">
        <v>141.386</v>
      </c>
      <c r="C182">
        <v>10.648</v>
      </c>
      <c r="D182">
        <v>10.467000000000001</v>
      </c>
    </row>
    <row r="183" spans="1:4" x14ac:dyDescent="0.3">
      <c r="A183">
        <v>2172</v>
      </c>
      <c r="B183">
        <v>142.13999999999999</v>
      </c>
      <c r="C183">
        <v>10.943</v>
      </c>
      <c r="D183">
        <v>10.472</v>
      </c>
    </row>
    <row r="184" spans="1:4" x14ac:dyDescent="0.3">
      <c r="A184">
        <v>2184</v>
      </c>
      <c r="B184">
        <v>142.89400000000001</v>
      </c>
      <c r="C184">
        <v>10.618</v>
      </c>
      <c r="D184">
        <v>10.472</v>
      </c>
    </row>
    <row r="185" spans="1:4" x14ac:dyDescent="0.3">
      <c r="A185">
        <v>2196</v>
      </c>
      <c r="B185">
        <v>143.648</v>
      </c>
      <c r="C185">
        <v>10.226000000000001</v>
      </c>
      <c r="D185">
        <v>10.471</v>
      </c>
    </row>
    <row r="186" spans="1:4" x14ac:dyDescent="0.3">
      <c r="A186">
        <v>2208</v>
      </c>
      <c r="B186">
        <v>144.40199999999999</v>
      </c>
      <c r="C186">
        <v>11.192</v>
      </c>
      <c r="D186">
        <v>10.478999999999999</v>
      </c>
    </row>
    <row r="187" spans="1:4" x14ac:dyDescent="0.3">
      <c r="A187">
        <v>2220</v>
      </c>
      <c r="B187">
        <v>145.15700000000001</v>
      </c>
      <c r="C187">
        <v>10.288</v>
      </c>
      <c r="D187">
        <v>10.478</v>
      </c>
    </row>
    <row r="188" spans="1:4" x14ac:dyDescent="0.3">
      <c r="A188">
        <v>2232</v>
      </c>
      <c r="B188">
        <v>145.911</v>
      </c>
      <c r="C188">
        <v>10.317</v>
      </c>
      <c r="D188">
        <v>10.481</v>
      </c>
    </row>
    <row r="189" spans="1:4" x14ac:dyDescent="0.3">
      <c r="A189">
        <v>2244</v>
      </c>
      <c r="B189">
        <v>146.666</v>
      </c>
      <c r="C189">
        <v>10.35</v>
      </c>
      <c r="D189">
        <v>10.477</v>
      </c>
    </row>
    <row r="190" spans="1:4" x14ac:dyDescent="0.3">
      <c r="A190">
        <v>2256</v>
      </c>
      <c r="B190">
        <v>147.41999999999999</v>
      </c>
      <c r="C190">
        <v>10.733000000000001</v>
      </c>
      <c r="D190">
        <v>10.481</v>
      </c>
    </row>
    <row r="191" spans="1:4" x14ac:dyDescent="0.3">
      <c r="A191">
        <v>2268</v>
      </c>
      <c r="B191">
        <v>148.17500000000001</v>
      </c>
      <c r="C191">
        <v>10.89</v>
      </c>
      <c r="D191">
        <v>10.484</v>
      </c>
    </row>
    <row r="192" spans="1:4" x14ac:dyDescent="0.3">
      <c r="A192">
        <v>2280</v>
      </c>
      <c r="B192">
        <v>148.93</v>
      </c>
      <c r="C192">
        <v>10.265000000000001</v>
      </c>
      <c r="D192">
        <v>10.484999999999999</v>
      </c>
    </row>
    <row r="193" spans="1:4" x14ac:dyDescent="0.3">
      <c r="A193">
        <v>2292</v>
      </c>
      <c r="B193">
        <v>149.68600000000001</v>
      </c>
      <c r="C193">
        <v>10.282999999999999</v>
      </c>
      <c r="D193">
        <v>10.486000000000001</v>
      </c>
    </row>
    <row r="194" spans="1:4" x14ac:dyDescent="0.3">
      <c r="A194">
        <v>2304</v>
      </c>
      <c r="B194">
        <v>150.44</v>
      </c>
      <c r="C194">
        <v>10.512</v>
      </c>
      <c r="D194">
        <v>10.491</v>
      </c>
    </row>
    <row r="195" spans="1:4" x14ac:dyDescent="0.3">
      <c r="A195">
        <v>2316</v>
      </c>
      <c r="B195">
        <v>151.196</v>
      </c>
      <c r="C195">
        <v>10.067</v>
      </c>
      <c r="D195">
        <v>10.494</v>
      </c>
    </row>
    <row r="196" spans="1:4" x14ac:dyDescent="0.3">
      <c r="A196">
        <v>2328</v>
      </c>
      <c r="B196">
        <v>151.95099999999999</v>
      </c>
      <c r="C196">
        <v>10.505000000000001</v>
      </c>
      <c r="D196">
        <v>10.489000000000001</v>
      </c>
    </row>
    <row r="197" spans="1:4" x14ac:dyDescent="0.3">
      <c r="A197">
        <v>2340</v>
      </c>
      <c r="B197">
        <v>152.70599999999999</v>
      </c>
      <c r="C197">
        <v>9.8849999999999998</v>
      </c>
      <c r="D197">
        <v>10.483000000000001</v>
      </c>
    </row>
    <row r="198" spans="1:4" x14ac:dyDescent="0.3">
      <c r="A198">
        <v>2352</v>
      </c>
      <c r="B198">
        <v>153.46199999999999</v>
      </c>
      <c r="C198">
        <v>10.712999999999999</v>
      </c>
      <c r="D198">
        <v>10.491</v>
      </c>
    </row>
    <row r="199" spans="1:4" x14ac:dyDescent="0.3">
      <c r="A199">
        <v>2364</v>
      </c>
      <c r="B199">
        <v>154.21799999999999</v>
      </c>
      <c r="C199">
        <v>10.738</v>
      </c>
      <c r="D199">
        <v>10.496</v>
      </c>
    </row>
    <row r="200" spans="1:4" x14ac:dyDescent="0.3">
      <c r="A200">
        <v>2376</v>
      </c>
      <c r="B200">
        <v>154.97399999999999</v>
      </c>
      <c r="C200">
        <v>10.566000000000001</v>
      </c>
      <c r="D200">
        <v>10.497999999999999</v>
      </c>
    </row>
    <row r="201" spans="1:4" x14ac:dyDescent="0.3">
      <c r="A201">
        <v>2388</v>
      </c>
      <c r="B201">
        <v>155.72900000000001</v>
      </c>
      <c r="C201">
        <v>11.112</v>
      </c>
      <c r="D201">
        <v>10.496</v>
      </c>
    </row>
    <row r="202" spans="1:4" x14ac:dyDescent="0.3">
      <c r="A202">
        <v>2400</v>
      </c>
      <c r="B202">
        <v>156.48500000000001</v>
      </c>
      <c r="C202">
        <v>10.968999999999999</v>
      </c>
      <c r="D202">
        <v>10.497</v>
      </c>
    </row>
    <row r="203" spans="1:4" x14ac:dyDescent="0.3">
      <c r="A203">
        <v>2412</v>
      </c>
      <c r="B203">
        <v>157.24100000000001</v>
      </c>
      <c r="C203">
        <v>10.542999999999999</v>
      </c>
      <c r="D203">
        <v>10.497</v>
      </c>
    </row>
    <row r="204" spans="1:4" x14ac:dyDescent="0.3">
      <c r="A204">
        <v>2424</v>
      </c>
      <c r="B204">
        <v>157.99700000000001</v>
      </c>
      <c r="C204">
        <v>10.39</v>
      </c>
      <c r="D204">
        <v>10.502000000000001</v>
      </c>
    </row>
    <row r="205" spans="1:4" x14ac:dyDescent="0.3">
      <c r="A205">
        <v>2436</v>
      </c>
      <c r="B205">
        <v>158.75200000000001</v>
      </c>
      <c r="C205">
        <v>10.369</v>
      </c>
      <c r="D205">
        <v>10.497999999999999</v>
      </c>
    </row>
    <row r="206" spans="1:4" x14ac:dyDescent="0.3">
      <c r="A206">
        <v>2448</v>
      </c>
      <c r="B206">
        <v>159.50899999999999</v>
      </c>
      <c r="C206">
        <v>10.329000000000001</v>
      </c>
      <c r="D206">
        <v>10.499000000000001</v>
      </c>
    </row>
    <row r="207" spans="1:4" x14ac:dyDescent="0.3">
      <c r="A207">
        <v>2460</v>
      </c>
      <c r="B207">
        <v>160.26499999999999</v>
      </c>
      <c r="C207">
        <v>10.068</v>
      </c>
      <c r="D207">
        <v>10.500999999999999</v>
      </c>
    </row>
    <row r="208" spans="1:4" x14ac:dyDescent="0.3">
      <c r="A208">
        <v>2472</v>
      </c>
      <c r="B208">
        <v>161.02099999999999</v>
      </c>
      <c r="C208">
        <v>10.5</v>
      </c>
      <c r="D208">
        <v>10.497999999999999</v>
      </c>
    </row>
    <row r="209" spans="1:4" x14ac:dyDescent="0.3">
      <c r="A209">
        <v>2484</v>
      </c>
      <c r="B209">
        <v>161.77699999999999</v>
      </c>
      <c r="C209">
        <v>9.8109999999999999</v>
      </c>
      <c r="D209">
        <v>10.502000000000001</v>
      </c>
    </row>
    <row r="210" spans="1:4" x14ac:dyDescent="0.3">
      <c r="A210">
        <v>2496</v>
      </c>
      <c r="B210">
        <v>162.53299999999999</v>
      </c>
      <c r="C210">
        <v>10.085000000000001</v>
      </c>
      <c r="D210">
        <v>10.5</v>
      </c>
    </row>
    <row r="211" spans="1:4" x14ac:dyDescent="0.3">
      <c r="A211">
        <v>2508</v>
      </c>
      <c r="B211">
        <v>163.29</v>
      </c>
      <c r="C211">
        <v>10.401999999999999</v>
      </c>
      <c r="D211">
        <v>10.503</v>
      </c>
    </row>
    <row r="212" spans="1:4" x14ac:dyDescent="0.3">
      <c r="A212">
        <v>2520</v>
      </c>
      <c r="B212">
        <v>164.04599999999999</v>
      </c>
      <c r="C212">
        <v>10.56</v>
      </c>
      <c r="D212">
        <v>10.507999999999999</v>
      </c>
    </row>
    <row r="213" spans="1:4" x14ac:dyDescent="0.3">
      <c r="A213">
        <v>2532</v>
      </c>
      <c r="B213">
        <v>164.80199999999999</v>
      </c>
      <c r="C213">
        <v>10.75</v>
      </c>
      <c r="D213">
        <v>10.503</v>
      </c>
    </row>
    <row r="214" spans="1:4" x14ac:dyDescent="0.3">
      <c r="A214">
        <v>2544</v>
      </c>
      <c r="B214">
        <v>165.559</v>
      </c>
      <c r="C214">
        <v>10.228</v>
      </c>
      <c r="D214">
        <v>10.506</v>
      </c>
    </row>
    <row r="215" spans="1:4" x14ac:dyDescent="0.3">
      <c r="A215">
        <v>2556</v>
      </c>
      <c r="B215">
        <v>166.316</v>
      </c>
      <c r="C215">
        <v>10.448</v>
      </c>
      <c r="D215">
        <v>10.505000000000001</v>
      </c>
    </row>
    <row r="216" spans="1:4" x14ac:dyDescent="0.3">
      <c r="A216">
        <v>2568</v>
      </c>
      <c r="B216">
        <v>167.072</v>
      </c>
      <c r="C216">
        <v>10.532</v>
      </c>
      <c r="D216">
        <v>10.503</v>
      </c>
    </row>
    <row r="217" spans="1:4" x14ac:dyDescent="0.3">
      <c r="A217">
        <v>2580</v>
      </c>
      <c r="B217">
        <v>167.828</v>
      </c>
      <c r="C217">
        <v>10.401999999999999</v>
      </c>
      <c r="D217">
        <v>10.506</v>
      </c>
    </row>
    <row r="218" spans="1:4" x14ac:dyDescent="0.3">
      <c r="A218">
        <v>2592</v>
      </c>
      <c r="B218">
        <v>168.58500000000001</v>
      </c>
      <c r="C218">
        <v>10.590999999999999</v>
      </c>
      <c r="D218">
        <v>10.509</v>
      </c>
    </row>
    <row r="219" spans="1:4" x14ac:dyDescent="0.3">
      <c r="A219">
        <v>2604</v>
      </c>
      <c r="B219">
        <v>169.34200000000001</v>
      </c>
      <c r="C219">
        <v>11.221</v>
      </c>
      <c r="D219">
        <v>10.513999999999999</v>
      </c>
    </row>
    <row r="220" spans="1:4" x14ac:dyDescent="0.3">
      <c r="A220">
        <v>2616</v>
      </c>
      <c r="B220">
        <v>170.09800000000001</v>
      </c>
      <c r="C220">
        <v>10.757</v>
      </c>
      <c r="D220">
        <v>10.506</v>
      </c>
    </row>
    <row r="221" spans="1:4" x14ac:dyDescent="0.3">
      <c r="A221">
        <v>2628</v>
      </c>
      <c r="B221">
        <v>170.85499999999999</v>
      </c>
      <c r="C221">
        <v>10.811</v>
      </c>
      <c r="D221">
        <v>10.509</v>
      </c>
    </row>
    <row r="222" spans="1:4" x14ac:dyDescent="0.3">
      <c r="A222">
        <v>2640</v>
      </c>
      <c r="B222">
        <v>171.61199999999999</v>
      </c>
      <c r="C222">
        <v>9.6620000000000008</v>
      </c>
      <c r="D222">
        <v>10.507999999999999</v>
      </c>
    </row>
    <row r="223" spans="1:4" x14ac:dyDescent="0.3">
      <c r="A223">
        <v>2652</v>
      </c>
      <c r="B223">
        <v>172.369</v>
      </c>
      <c r="C223">
        <v>9.3230000000000004</v>
      </c>
      <c r="D223">
        <v>10.506</v>
      </c>
    </row>
    <row r="224" spans="1:4" x14ac:dyDescent="0.3">
      <c r="A224">
        <v>2664</v>
      </c>
      <c r="B224">
        <v>173.125</v>
      </c>
      <c r="C224">
        <v>10.173</v>
      </c>
      <c r="D224">
        <v>10.506</v>
      </c>
    </row>
    <row r="225" spans="1:4" x14ac:dyDescent="0.3">
      <c r="A225">
        <v>2676</v>
      </c>
      <c r="B225">
        <v>173.88200000000001</v>
      </c>
      <c r="C225">
        <v>10.137</v>
      </c>
      <c r="D225">
        <v>10.506</v>
      </c>
    </row>
    <row r="226" spans="1:4" x14ac:dyDescent="0.3">
      <c r="A226">
        <v>2688</v>
      </c>
      <c r="B226">
        <v>174.63900000000001</v>
      </c>
      <c r="C226">
        <v>10.579000000000001</v>
      </c>
      <c r="D226">
        <v>10.513999999999999</v>
      </c>
    </row>
    <row r="227" spans="1:4" x14ac:dyDescent="0.3">
      <c r="A227">
        <v>2700</v>
      </c>
      <c r="B227">
        <v>175.39500000000001</v>
      </c>
      <c r="C227">
        <v>10.938000000000001</v>
      </c>
      <c r="D227">
        <v>10.51</v>
      </c>
    </row>
    <row r="228" spans="1:4" x14ac:dyDescent="0.3">
      <c r="A228">
        <v>2712</v>
      </c>
      <c r="B228">
        <v>176.15199999999999</v>
      </c>
      <c r="C228">
        <v>10.733000000000001</v>
      </c>
      <c r="D228">
        <v>10.509</v>
      </c>
    </row>
    <row r="229" spans="1:4" x14ac:dyDescent="0.3">
      <c r="A229">
        <v>2724</v>
      </c>
      <c r="B229">
        <v>176.90899999999999</v>
      </c>
      <c r="C229">
        <v>10.484999999999999</v>
      </c>
      <c r="D229">
        <v>10.507</v>
      </c>
    </row>
    <row r="230" spans="1:4" x14ac:dyDescent="0.3">
      <c r="A230">
        <v>2736</v>
      </c>
      <c r="B230">
        <v>177.666</v>
      </c>
      <c r="C230">
        <v>10.026999999999999</v>
      </c>
      <c r="D230">
        <v>10.51</v>
      </c>
    </row>
    <row r="231" spans="1:4" x14ac:dyDescent="0.3">
      <c r="A231">
        <v>2748</v>
      </c>
      <c r="B231">
        <v>178.423</v>
      </c>
      <c r="C231">
        <v>10.378</v>
      </c>
      <c r="D231">
        <v>10.513</v>
      </c>
    </row>
    <row r="232" spans="1:4" x14ac:dyDescent="0.3">
      <c r="A232">
        <v>2760</v>
      </c>
      <c r="B232">
        <v>179.179</v>
      </c>
      <c r="C232">
        <v>10.571999999999999</v>
      </c>
      <c r="D232">
        <v>10.51</v>
      </c>
    </row>
    <row r="233" spans="1:4" x14ac:dyDescent="0.3">
      <c r="A233">
        <v>2772</v>
      </c>
      <c r="B233">
        <v>179.93600000000001</v>
      </c>
      <c r="C233">
        <v>10.276</v>
      </c>
      <c r="D233">
        <v>10.512</v>
      </c>
    </row>
    <row r="234" spans="1:4" x14ac:dyDescent="0.3">
      <c r="A234">
        <v>2784</v>
      </c>
      <c r="B234">
        <v>180.69200000000001</v>
      </c>
      <c r="C234">
        <v>10.513</v>
      </c>
      <c r="D234">
        <v>10.510999999999999</v>
      </c>
    </row>
    <row r="235" spans="1:4" x14ac:dyDescent="0.3">
      <c r="A235">
        <v>2796</v>
      </c>
      <c r="B235">
        <v>181.44900000000001</v>
      </c>
      <c r="C235">
        <v>11</v>
      </c>
      <c r="D235">
        <v>10.51</v>
      </c>
    </row>
    <row r="236" spans="1:4" x14ac:dyDescent="0.3">
      <c r="A236">
        <v>2808</v>
      </c>
      <c r="B236">
        <v>182.20599999999999</v>
      </c>
      <c r="C236">
        <v>10.64</v>
      </c>
      <c r="D236">
        <v>10.507999999999999</v>
      </c>
    </row>
    <row r="237" spans="1:4" x14ac:dyDescent="0.3">
      <c r="A237">
        <v>2820</v>
      </c>
      <c r="B237">
        <v>182.96199999999999</v>
      </c>
      <c r="C237">
        <v>10.637</v>
      </c>
      <c r="D237">
        <v>10.509</v>
      </c>
    </row>
    <row r="238" spans="1:4" x14ac:dyDescent="0.3">
      <c r="A238">
        <v>2832</v>
      </c>
      <c r="B238">
        <v>183.71899999999999</v>
      </c>
      <c r="C238">
        <v>10.516</v>
      </c>
      <c r="D238">
        <v>10.512</v>
      </c>
    </row>
    <row r="239" spans="1:4" x14ac:dyDescent="0.3">
      <c r="A239">
        <v>2844</v>
      </c>
      <c r="B239">
        <v>184.47499999999999</v>
      </c>
      <c r="C239">
        <v>10.696999999999999</v>
      </c>
      <c r="D239">
        <v>10.507999999999999</v>
      </c>
    </row>
    <row r="240" spans="1:4" x14ac:dyDescent="0.3">
      <c r="A240">
        <v>2856</v>
      </c>
      <c r="B240">
        <v>185.232</v>
      </c>
      <c r="C240">
        <v>10.016</v>
      </c>
      <c r="D240">
        <v>10.507999999999999</v>
      </c>
    </row>
    <row r="241" spans="1:4" x14ac:dyDescent="0.3">
      <c r="A241">
        <v>2868</v>
      </c>
      <c r="B241">
        <v>185.989</v>
      </c>
      <c r="C241">
        <v>11.516999999999999</v>
      </c>
      <c r="D241">
        <v>10.507999999999999</v>
      </c>
    </row>
    <row r="242" spans="1:4" x14ac:dyDescent="0.3">
      <c r="A242">
        <v>2880</v>
      </c>
      <c r="B242">
        <v>186.745</v>
      </c>
      <c r="C242">
        <v>11.148</v>
      </c>
      <c r="D242">
        <v>10.509</v>
      </c>
    </row>
    <row r="243" spans="1:4" x14ac:dyDescent="0.3">
      <c r="A243">
        <v>2892</v>
      </c>
      <c r="B243">
        <v>187.501</v>
      </c>
      <c r="C243">
        <v>10.552</v>
      </c>
      <c r="D243">
        <v>10.506</v>
      </c>
    </row>
    <row r="244" spans="1:4" x14ac:dyDescent="0.3">
      <c r="A244">
        <v>2904</v>
      </c>
      <c r="B244">
        <v>188.25800000000001</v>
      </c>
      <c r="C244">
        <v>10.617000000000001</v>
      </c>
      <c r="D244">
        <v>10.505000000000001</v>
      </c>
    </row>
    <row r="245" spans="1:4" x14ac:dyDescent="0.3">
      <c r="A245">
        <v>2916</v>
      </c>
      <c r="B245">
        <v>189.01400000000001</v>
      </c>
      <c r="C245">
        <v>10.635999999999999</v>
      </c>
      <c r="D245">
        <v>10.507999999999999</v>
      </c>
    </row>
    <row r="246" spans="1:4" x14ac:dyDescent="0.3">
      <c r="A246">
        <v>2928</v>
      </c>
      <c r="B246">
        <v>189.77</v>
      </c>
      <c r="C246">
        <v>10.885999999999999</v>
      </c>
      <c r="D246">
        <v>10.504</v>
      </c>
    </row>
    <row r="247" spans="1:4" x14ac:dyDescent="0.3">
      <c r="A247">
        <v>2940</v>
      </c>
      <c r="B247">
        <v>190.52600000000001</v>
      </c>
      <c r="C247">
        <v>10.82</v>
      </c>
      <c r="D247">
        <v>10.504</v>
      </c>
    </row>
    <row r="248" spans="1:4" x14ac:dyDescent="0.3">
      <c r="A248">
        <v>2952</v>
      </c>
      <c r="B248">
        <v>191.28200000000001</v>
      </c>
      <c r="C248">
        <v>10.518000000000001</v>
      </c>
      <c r="D248">
        <v>10.503</v>
      </c>
    </row>
    <row r="249" spans="1:4" x14ac:dyDescent="0.3">
      <c r="A249">
        <v>2964</v>
      </c>
      <c r="B249">
        <v>192.03899999999999</v>
      </c>
      <c r="C249">
        <v>10.569000000000001</v>
      </c>
      <c r="D249">
        <v>10.500999999999999</v>
      </c>
    </row>
    <row r="250" spans="1:4" x14ac:dyDescent="0.3">
      <c r="A250">
        <v>2976</v>
      </c>
      <c r="B250">
        <v>192.79499999999999</v>
      </c>
      <c r="C250">
        <v>10.097</v>
      </c>
      <c r="D250">
        <v>10.503</v>
      </c>
    </row>
    <row r="251" spans="1:4" x14ac:dyDescent="0.3">
      <c r="A251">
        <v>2988</v>
      </c>
      <c r="B251">
        <v>193.55</v>
      </c>
      <c r="C251">
        <v>9.9130000000000003</v>
      </c>
      <c r="D251">
        <v>10.499000000000001</v>
      </c>
    </row>
    <row r="252" spans="1:4" x14ac:dyDescent="0.3">
      <c r="A252">
        <v>3000</v>
      </c>
      <c r="B252">
        <v>194.30699999999999</v>
      </c>
      <c r="C252">
        <v>10.587999999999999</v>
      </c>
      <c r="D252">
        <v>10.500999999999999</v>
      </c>
    </row>
    <row r="253" spans="1:4" x14ac:dyDescent="0.3">
      <c r="A253">
        <v>3012</v>
      </c>
      <c r="B253">
        <v>195.06200000000001</v>
      </c>
      <c r="C253">
        <v>10.712999999999999</v>
      </c>
      <c r="D253">
        <v>10.499000000000001</v>
      </c>
    </row>
    <row r="254" spans="1:4" x14ac:dyDescent="0.3">
      <c r="A254">
        <v>3024</v>
      </c>
      <c r="B254">
        <v>195.81800000000001</v>
      </c>
      <c r="C254">
        <v>11.71</v>
      </c>
      <c r="D254">
        <v>10.497</v>
      </c>
    </row>
    <row r="255" spans="1:4" x14ac:dyDescent="0.3">
      <c r="A255">
        <v>3036</v>
      </c>
      <c r="B255">
        <v>196.57300000000001</v>
      </c>
      <c r="C255">
        <v>11.054</v>
      </c>
      <c r="D255">
        <v>10.494999999999999</v>
      </c>
    </row>
    <row r="256" spans="1:4" x14ac:dyDescent="0.3">
      <c r="A256">
        <v>3048</v>
      </c>
      <c r="B256">
        <v>197.32900000000001</v>
      </c>
      <c r="C256">
        <v>10.78</v>
      </c>
      <c r="D256">
        <v>10.493</v>
      </c>
    </row>
    <row r="257" spans="1:4" x14ac:dyDescent="0.3">
      <c r="A257">
        <v>3060</v>
      </c>
      <c r="B257">
        <v>198.08500000000001</v>
      </c>
      <c r="C257">
        <v>10.936999999999999</v>
      </c>
      <c r="D257">
        <v>10.5</v>
      </c>
    </row>
    <row r="258" spans="1:4" x14ac:dyDescent="0.3">
      <c r="A258">
        <v>3072</v>
      </c>
      <c r="B258">
        <v>198.84</v>
      </c>
      <c r="C258">
        <v>10.53</v>
      </c>
      <c r="D258">
        <v>10.491</v>
      </c>
    </row>
    <row r="259" spans="1:4" x14ac:dyDescent="0.3">
      <c r="A259">
        <v>3084</v>
      </c>
      <c r="B259">
        <v>199.595</v>
      </c>
      <c r="C259">
        <v>10.375</v>
      </c>
      <c r="D259">
        <v>10.49</v>
      </c>
    </row>
    <row r="260" spans="1:4" x14ac:dyDescent="0.3">
      <c r="A260">
        <v>3096</v>
      </c>
      <c r="B260">
        <v>200.35</v>
      </c>
      <c r="C260">
        <v>10.699</v>
      </c>
      <c r="D260">
        <v>10.49</v>
      </c>
    </row>
    <row r="261" spans="1:4" x14ac:dyDescent="0.3">
      <c r="A261">
        <v>3108</v>
      </c>
      <c r="B261">
        <v>201.10499999999999</v>
      </c>
      <c r="C261">
        <v>10.601000000000001</v>
      </c>
      <c r="D261">
        <v>10.487</v>
      </c>
    </row>
    <row r="262" spans="1:4" x14ac:dyDescent="0.3">
      <c r="A262">
        <v>3120</v>
      </c>
      <c r="B262">
        <v>201.86099999999999</v>
      </c>
      <c r="C262">
        <v>10.315</v>
      </c>
      <c r="D262">
        <v>10.488</v>
      </c>
    </row>
    <row r="263" spans="1:4" x14ac:dyDescent="0.3">
      <c r="A263">
        <v>3132</v>
      </c>
      <c r="B263">
        <v>202.61500000000001</v>
      </c>
      <c r="C263">
        <v>10.007</v>
      </c>
      <c r="D263">
        <v>10.483000000000001</v>
      </c>
    </row>
    <row r="264" spans="1:4" x14ac:dyDescent="0.3">
      <c r="A264">
        <v>3144</v>
      </c>
      <c r="B264">
        <v>203.37</v>
      </c>
      <c r="C264">
        <v>10.602</v>
      </c>
      <c r="D264">
        <v>10.484999999999999</v>
      </c>
    </row>
    <row r="265" spans="1:4" x14ac:dyDescent="0.3">
      <c r="A265">
        <v>3156</v>
      </c>
      <c r="B265">
        <v>204.124</v>
      </c>
      <c r="C265">
        <v>10.268000000000001</v>
      </c>
      <c r="D265">
        <v>10.481999999999999</v>
      </c>
    </row>
    <row r="266" spans="1:4" x14ac:dyDescent="0.3">
      <c r="A266">
        <v>3168</v>
      </c>
      <c r="B266">
        <v>204.87899999999999</v>
      </c>
      <c r="C266">
        <v>9.2799999999999994</v>
      </c>
      <c r="D266">
        <v>10.472</v>
      </c>
    </row>
    <row r="267" spans="1:4" x14ac:dyDescent="0.3">
      <c r="A267">
        <v>3180</v>
      </c>
      <c r="B267">
        <v>205.63300000000001</v>
      </c>
      <c r="C267">
        <v>10.231999999999999</v>
      </c>
      <c r="D267">
        <v>10.474</v>
      </c>
    </row>
    <row r="268" spans="1:4" x14ac:dyDescent="0.3">
      <c r="A268">
        <v>3192</v>
      </c>
      <c r="B268">
        <v>206.38800000000001</v>
      </c>
      <c r="C268">
        <v>10.528</v>
      </c>
      <c r="D268">
        <v>10.476000000000001</v>
      </c>
    </row>
    <row r="269" spans="1:4" x14ac:dyDescent="0.3">
      <c r="A269">
        <v>3204</v>
      </c>
      <c r="B269">
        <v>207.142</v>
      </c>
      <c r="C269">
        <v>10.343</v>
      </c>
      <c r="D269">
        <v>10.478999999999999</v>
      </c>
    </row>
    <row r="270" spans="1:4" x14ac:dyDescent="0.3">
      <c r="A270">
        <v>3216</v>
      </c>
      <c r="B270">
        <v>207.89599999999999</v>
      </c>
      <c r="C270">
        <v>10.557</v>
      </c>
      <c r="D270">
        <v>10.468999999999999</v>
      </c>
    </row>
    <row r="271" spans="1:4" x14ac:dyDescent="0.3">
      <c r="A271">
        <v>3228</v>
      </c>
      <c r="B271">
        <v>208.65</v>
      </c>
      <c r="C271">
        <v>10.803000000000001</v>
      </c>
      <c r="D271">
        <v>10.47</v>
      </c>
    </row>
    <row r="272" spans="1:4" x14ac:dyDescent="0.3">
      <c r="A272">
        <v>3240</v>
      </c>
      <c r="B272">
        <v>209.40299999999999</v>
      </c>
      <c r="C272">
        <v>11.419</v>
      </c>
      <c r="D272">
        <v>10.471</v>
      </c>
    </row>
    <row r="273" spans="1:4" x14ac:dyDescent="0.3">
      <c r="A273">
        <v>3252</v>
      </c>
      <c r="B273">
        <v>210.15700000000001</v>
      </c>
      <c r="C273">
        <v>10.259</v>
      </c>
      <c r="D273">
        <v>10.468</v>
      </c>
    </row>
    <row r="274" spans="1:4" x14ac:dyDescent="0.3">
      <c r="A274">
        <v>3264</v>
      </c>
      <c r="B274">
        <v>210.911</v>
      </c>
      <c r="C274">
        <v>10.683999999999999</v>
      </c>
      <c r="D274">
        <v>10.468999999999999</v>
      </c>
    </row>
    <row r="275" spans="1:4" x14ac:dyDescent="0.3">
      <c r="A275">
        <v>3276</v>
      </c>
      <c r="B275">
        <v>211.66300000000001</v>
      </c>
      <c r="C275">
        <v>10.396000000000001</v>
      </c>
      <c r="D275">
        <v>10.461</v>
      </c>
    </row>
    <row r="276" spans="1:4" x14ac:dyDescent="0.3">
      <c r="A276">
        <v>3288</v>
      </c>
      <c r="B276">
        <v>212.417</v>
      </c>
      <c r="C276">
        <v>10.391999999999999</v>
      </c>
      <c r="D276">
        <v>10.462</v>
      </c>
    </row>
    <row r="277" spans="1:4" x14ac:dyDescent="0.3">
      <c r="A277">
        <v>3300</v>
      </c>
      <c r="B277">
        <v>213.17</v>
      </c>
      <c r="C277">
        <v>10.483000000000001</v>
      </c>
      <c r="D277">
        <v>10.46</v>
      </c>
    </row>
    <row r="278" spans="1:4" x14ac:dyDescent="0.3">
      <c r="A278">
        <v>3312</v>
      </c>
      <c r="B278">
        <v>213.922</v>
      </c>
      <c r="C278">
        <v>10.061</v>
      </c>
      <c r="D278">
        <v>10.455</v>
      </c>
    </row>
    <row r="279" spans="1:4" x14ac:dyDescent="0.3">
      <c r="A279">
        <v>3324</v>
      </c>
      <c r="B279">
        <v>214.67500000000001</v>
      </c>
      <c r="C279">
        <v>10.255000000000001</v>
      </c>
      <c r="D279">
        <v>10.457000000000001</v>
      </c>
    </row>
    <row r="280" spans="1:4" x14ac:dyDescent="0.3">
      <c r="A280">
        <v>3336</v>
      </c>
      <c r="B280">
        <v>215.42699999999999</v>
      </c>
      <c r="C280">
        <v>10.074999999999999</v>
      </c>
      <c r="D280">
        <v>10.452</v>
      </c>
    </row>
    <row r="281" spans="1:4" x14ac:dyDescent="0.3">
      <c r="A281">
        <v>3348</v>
      </c>
      <c r="B281">
        <v>216.18</v>
      </c>
      <c r="C281">
        <v>10.776</v>
      </c>
      <c r="D281">
        <v>10.452999999999999</v>
      </c>
    </row>
    <row r="282" spans="1:4" x14ac:dyDescent="0.3">
      <c r="A282">
        <v>3360</v>
      </c>
      <c r="B282">
        <v>216.93199999999999</v>
      </c>
      <c r="C282">
        <v>10.621</v>
      </c>
      <c r="D282">
        <v>10.451000000000001</v>
      </c>
    </row>
    <row r="283" spans="1:4" x14ac:dyDescent="0.3">
      <c r="A283">
        <v>3372</v>
      </c>
      <c r="B283">
        <v>217.684</v>
      </c>
      <c r="C283">
        <v>9.9060000000000006</v>
      </c>
      <c r="D283">
        <v>10.445</v>
      </c>
    </row>
    <row r="284" spans="1:4" x14ac:dyDescent="0.3">
      <c r="A284">
        <v>3384</v>
      </c>
      <c r="B284">
        <v>218.43600000000001</v>
      </c>
      <c r="C284">
        <v>10.205</v>
      </c>
      <c r="D284">
        <v>10.443</v>
      </c>
    </row>
    <row r="285" spans="1:4" x14ac:dyDescent="0.3">
      <c r="A285">
        <v>3396</v>
      </c>
      <c r="B285">
        <v>219.18700000000001</v>
      </c>
      <c r="C285">
        <v>10.119999999999999</v>
      </c>
      <c r="D285">
        <v>10.439</v>
      </c>
    </row>
    <row r="286" spans="1:4" x14ac:dyDescent="0.3">
      <c r="A286">
        <v>3408</v>
      </c>
      <c r="B286">
        <v>219.93899999999999</v>
      </c>
      <c r="C286">
        <v>10.523999999999999</v>
      </c>
      <c r="D286">
        <v>10.443</v>
      </c>
    </row>
    <row r="287" spans="1:4" x14ac:dyDescent="0.3">
      <c r="A287">
        <v>3420</v>
      </c>
      <c r="B287">
        <v>220.69</v>
      </c>
      <c r="C287">
        <v>9.9039999999999999</v>
      </c>
      <c r="D287">
        <v>10.438000000000001</v>
      </c>
    </row>
    <row r="288" spans="1:4" x14ac:dyDescent="0.3">
      <c r="A288">
        <v>3432</v>
      </c>
      <c r="B288">
        <v>221.441</v>
      </c>
      <c r="C288">
        <v>10.757</v>
      </c>
      <c r="D288">
        <v>10.432</v>
      </c>
    </row>
    <row r="289" spans="1:4" x14ac:dyDescent="0.3">
      <c r="A289">
        <v>3444</v>
      </c>
      <c r="B289">
        <v>222.19200000000001</v>
      </c>
      <c r="C289">
        <v>10.505000000000001</v>
      </c>
      <c r="D289">
        <v>10.432</v>
      </c>
    </row>
    <row r="290" spans="1:4" x14ac:dyDescent="0.3">
      <c r="A290">
        <v>3456</v>
      </c>
      <c r="B290">
        <v>222.94300000000001</v>
      </c>
      <c r="C290">
        <v>10.15</v>
      </c>
      <c r="D290">
        <v>10.426</v>
      </c>
    </row>
    <row r="291" spans="1:4" x14ac:dyDescent="0.3">
      <c r="A291">
        <v>3468</v>
      </c>
      <c r="B291">
        <v>223.69399999999999</v>
      </c>
      <c r="C291">
        <v>10.518000000000001</v>
      </c>
      <c r="D291">
        <v>10.430999999999999</v>
      </c>
    </row>
    <row r="292" spans="1:4" x14ac:dyDescent="0.3">
      <c r="A292">
        <v>3480</v>
      </c>
      <c r="B292">
        <v>224.44399999999999</v>
      </c>
      <c r="C292">
        <v>10.273999999999999</v>
      </c>
      <c r="D292">
        <v>10.426</v>
      </c>
    </row>
    <row r="293" spans="1:4" x14ac:dyDescent="0.3">
      <c r="A293">
        <v>3492</v>
      </c>
      <c r="B293">
        <v>225.19399999999999</v>
      </c>
      <c r="C293">
        <v>10.608000000000001</v>
      </c>
      <c r="D293">
        <v>10.42</v>
      </c>
    </row>
    <row r="294" spans="1:4" x14ac:dyDescent="0.3">
      <c r="A294">
        <v>3504</v>
      </c>
      <c r="B294">
        <v>225.94499999999999</v>
      </c>
      <c r="C294">
        <v>10.211</v>
      </c>
      <c r="D294">
        <v>10.419</v>
      </c>
    </row>
    <row r="295" spans="1:4" x14ac:dyDescent="0.3">
      <c r="A295">
        <v>3516</v>
      </c>
      <c r="B295">
        <v>226.69499999999999</v>
      </c>
      <c r="C295">
        <v>10.856</v>
      </c>
      <c r="D295">
        <v>10.416</v>
      </c>
    </row>
    <row r="296" spans="1:4" x14ac:dyDescent="0.3">
      <c r="A296">
        <v>3528</v>
      </c>
      <c r="B296">
        <v>227.44499999999999</v>
      </c>
      <c r="C296">
        <v>10.675000000000001</v>
      </c>
      <c r="D296">
        <v>10.42</v>
      </c>
    </row>
    <row r="297" spans="1:4" x14ac:dyDescent="0.3">
      <c r="A297">
        <v>3540</v>
      </c>
      <c r="B297">
        <v>228.19399999999999</v>
      </c>
      <c r="C297">
        <v>10.029</v>
      </c>
      <c r="D297">
        <v>10.413</v>
      </c>
    </row>
    <row r="298" spans="1:4" x14ac:dyDescent="0.3">
      <c r="A298">
        <v>3552</v>
      </c>
      <c r="B298">
        <v>228.94300000000001</v>
      </c>
      <c r="C298">
        <v>11.305</v>
      </c>
      <c r="D298">
        <v>10.409000000000001</v>
      </c>
    </row>
    <row r="299" spans="1:4" x14ac:dyDescent="0.3">
      <c r="A299">
        <v>3564</v>
      </c>
      <c r="B299">
        <v>229.69300000000001</v>
      </c>
      <c r="C299">
        <v>10.234</v>
      </c>
      <c r="D299">
        <v>10.407</v>
      </c>
    </row>
    <row r="300" spans="1:4" x14ac:dyDescent="0.3">
      <c r="A300">
        <v>3576</v>
      </c>
      <c r="B300">
        <v>230.44200000000001</v>
      </c>
      <c r="C300">
        <v>10.361000000000001</v>
      </c>
      <c r="D300">
        <v>10.403</v>
      </c>
    </row>
    <row r="301" spans="1:4" x14ac:dyDescent="0.3">
      <c r="A301">
        <v>3588</v>
      </c>
      <c r="B301">
        <v>231.191</v>
      </c>
      <c r="C301">
        <v>10.548</v>
      </c>
      <c r="D301">
        <v>10.407999999999999</v>
      </c>
    </row>
    <row r="302" spans="1:4" x14ac:dyDescent="0.3">
      <c r="A302">
        <v>3600</v>
      </c>
      <c r="B302">
        <v>231.93899999999999</v>
      </c>
      <c r="C302">
        <v>10.772</v>
      </c>
      <c r="D302">
        <v>10.401</v>
      </c>
    </row>
    <row r="303" spans="1:4" x14ac:dyDescent="0.3">
      <c r="A303">
        <v>3612</v>
      </c>
      <c r="B303">
        <v>232.68799999999999</v>
      </c>
      <c r="C303">
        <v>10.762</v>
      </c>
      <c r="D303">
        <v>10.398</v>
      </c>
    </row>
    <row r="304" spans="1:4" x14ac:dyDescent="0.3">
      <c r="A304">
        <v>3624</v>
      </c>
      <c r="B304">
        <v>233.43600000000001</v>
      </c>
      <c r="C304">
        <v>10.205</v>
      </c>
      <c r="D304">
        <v>10.394</v>
      </c>
    </row>
    <row r="305" spans="1:4" x14ac:dyDescent="0.3">
      <c r="A305">
        <v>3636</v>
      </c>
      <c r="B305">
        <v>234.184</v>
      </c>
      <c r="C305">
        <v>10.77</v>
      </c>
      <c r="D305">
        <v>10.394</v>
      </c>
    </row>
    <row r="306" spans="1:4" x14ac:dyDescent="0.3">
      <c r="A306">
        <v>3648</v>
      </c>
      <c r="B306">
        <v>234.93299999999999</v>
      </c>
      <c r="C306">
        <v>10.250999999999999</v>
      </c>
      <c r="D306">
        <v>10.397</v>
      </c>
    </row>
    <row r="307" spans="1:4" x14ac:dyDescent="0.3">
      <c r="A307">
        <v>3660</v>
      </c>
      <c r="B307">
        <v>235.68</v>
      </c>
      <c r="C307">
        <v>10.244</v>
      </c>
      <c r="D307">
        <v>10.385</v>
      </c>
    </row>
    <row r="308" spans="1:4" x14ac:dyDescent="0.3">
      <c r="A308">
        <v>3672</v>
      </c>
      <c r="B308">
        <v>236.42699999999999</v>
      </c>
      <c r="C308">
        <v>10.048</v>
      </c>
      <c r="D308">
        <v>10.377000000000001</v>
      </c>
    </row>
    <row r="309" spans="1:4" x14ac:dyDescent="0.3">
      <c r="A309">
        <v>3684</v>
      </c>
      <c r="B309">
        <v>237.17500000000001</v>
      </c>
      <c r="C309">
        <v>10.144</v>
      </c>
      <c r="D309">
        <v>10.385</v>
      </c>
    </row>
    <row r="310" spans="1:4" x14ac:dyDescent="0.3">
      <c r="A310">
        <v>3696</v>
      </c>
      <c r="B310">
        <v>237.92099999999999</v>
      </c>
      <c r="C310">
        <v>10.058999999999999</v>
      </c>
      <c r="D310">
        <v>10.374000000000001</v>
      </c>
    </row>
    <row r="311" spans="1:4" x14ac:dyDescent="0.3">
      <c r="A311">
        <v>3708</v>
      </c>
      <c r="B311">
        <v>238.66900000000001</v>
      </c>
      <c r="C311">
        <v>10.98</v>
      </c>
      <c r="D311">
        <v>10.377000000000001</v>
      </c>
    </row>
    <row r="312" spans="1:4" x14ac:dyDescent="0.3">
      <c r="A312">
        <v>3720</v>
      </c>
      <c r="B312">
        <v>239.41499999999999</v>
      </c>
      <c r="C312">
        <v>10.451000000000001</v>
      </c>
      <c r="D312">
        <v>10.374000000000001</v>
      </c>
    </row>
    <row r="313" spans="1:4" x14ac:dyDescent="0.3">
      <c r="A313">
        <v>3732</v>
      </c>
      <c r="B313">
        <v>240.16200000000001</v>
      </c>
      <c r="C313">
        <v>10.535</v>
      </c>
      <c r="D313">
        <v>10.369</v>
      </c>
    </row>
    <row r="314" spans="1:4" x14ac:dyDescent="0.3">
      <c r="A314">
        <v>3744</v>
      </c>
      <c r="B314">
        <v>240.90799999999999</v>
      </c>
      <c r="C314">
        <v>10.707000000000001</v>
      </c>
      <c r="D314">
        <v>10.372999999999999</v>
      </c>
    </row>
    <row r="315" spans="1:4" x14ac:dyDescent="0.3">
      <c r="A315">
        <v>3756</v>
      </c>
      <c r="B315">
        <v>241.654</v>
      </c>
      <c r="C315">
        <v>10.683999999999999</v>
      </c>
      <c r="D315">
        <v>10.362</v>
      </c>
    </row>
    <row r="316" spans="1:4" x14ac:dyDescent="0.3">
      <c r="A316">
        <v>3768</v>
      </c>
      <c r="B316">
        <v>242.4</v>
      </c>
      <c r="C316">
        <v>10.167999999999999</v>
      </c>
      <c r="D316">
        <v>10.361000000000001</v>
      </c>
    </row>
    <row r="317" spans="1:4" x14ac:dyDescent="0.3">
      <c r="A317">
        <v>3780</v>
      </c>
      <c r="B317">
        <v>243.14500000000001</v>
      </c>
      <c r="C317">
        <v>9.9710000000000001</v>
      </c>
      <c r="D317">
        <v>10.353999999999999</v>
      </c>
    </row>
    <row r="318" spans="1:4" x14ac:dyDescent="0.3">
      <c r="A318">
        <v>3792</v>
      </c>
      <c r="B318">
        <v>243.89099999999999</v>
      </c>
      <c r="C318">
        <v>10.33</v>
      </c>
      <c r="D318">
        <v>10.353</v>
      </c>
    </row>
    <row r="319" spans="1:4" x14ac:dyDescent="0.3">
      <c r="A319">
        <v>3804</v>
      </c>
      <c r="B319">
        <v>244.637</v>
      </c>
      <c r="C319">
        <v>9.8559999999999999</v>
      </c>
      <c r="D319">
        <v>10.356</v>
      </c>
    </row>
    <row r="320" spans="1:4" x14ac:dyDescent="0.3">
      <c r="A320">
        <v>3816</v>
      </c>
      <c r="B320">
        <v>245.381</v>
      </c>
      <c r="C320">
        <v>9.7880000000000003</v>
      </c>
      <c r="D320">
        <v>10.346</v>
      </c>
    </row>
    <row r="321" spans="1:4" x14ac:dyDescent="0.3">
      <c r="A321">
        <v>3828</v>
      </c>
      <c r="B321">
        <v>246.126</v>
      </c>
      <c r="C321">
        <v>10.138</v>
      </c>
      <c r="D321">
        <v>10.345000000000001</v>
      </c>
    </row>
    <row r="322" spans="1:4" x14ac:dyDescent="0.3">
      <c r="A322">
        <v>3840</v>
      </c>
      <c r="B322">
        <v>246.87100000000001</v>
      </c>
      <c r="C322">
        <v>10.157</v>
      </c>
      <c r="D322">
        <v>10.343</v>
      </c>
    </row>
    <row r="323" spans="1:4" x14ac:dyDescent="0.3">
      <c r="A323">
        <v>3852</v>
      </c>
      <c r="B323">
        <v>247.61500000000001</v>
      </c>
      <c r="C323">
        <v>10.853</v>
      </c>
      <c r="D323">
        <v>10.339</v>
      </c>
    </row>
    <row r="324" spans="1:4" x14ac:dyDescent="0.3">
      <c r="A324">
        <v>3864</v>
      </c>
      <c r="B324">
        <v>248.35900000000001</v>
      </c>
      <c r="C324">
        <v>10.678000000000001</v>
      </c>
      <c r="D324">
        <v>10.339</v>
      </c>
    </row>
    <row r="325" spans="1:4" x14ac:dyDescent="0.3">
      <c r="A325">
        <v>3876</v>
      </c>
      <c r="B325">
        <v>249.10300000000001</v>
      </c>
      <c r="C325">
        <v>10.45</v>
      </c>
      <c r="D325">
        <v>10.333</v>
      </c>
    </row>
    <row r="326" spans="1:4" x14ac:dyDescent="0.3">
      <c r="A326">
        <v>3888</v>
      </c>
      <c r="B326">
        <v>249.846</v>
      </c>
      <c r="C326">
        <v>10.472</v>
      </c>
      <c r="D326">
        <v>10.329000000000001</v>
      </c>
    </row>
    <row r="327" spans="1:4" x14ac:dyDescent="0.3">
      <c r="A327">
        <v>3900</v>
      </c>
      <c r="B327">
        <v>250.59</v>
      </c>
      <c r="C327">
        <v>10.242000000000001</v>
      </c>
      <c r="D327">
        <v>10.332000000000001</v>
      </c>
    </row>
    <row r="328" spans="1:4" x14ac:dyDescent="0.3">
      <c r="A328">
        <v>3912</v>
      </c>
      <c r="B328">
        <v>251.333</v>
      </c>
      <c r="C328">
        <v>9.8369999999999997</v>
      </c>
      <c r="D328">
        <v>10.321</v>
      </c>
    </row>
    <row r="329" spans="1:4" x14ac:dyDescent="0.3">
      <c r="A329">
        <v>3924</v>
      </c>
      <c r="B329">
        <v>252.07499999999999</v>
      </c>
      <c r="C329">
        <v>10.183999999999999</v>
      </c>
      <c r="D329">
        <v>10.32</v>
      </c>
    </row>
    <row r="330" spans="1:4" x14ac:dyDescent="0.3">
      <c r="A330">
        <v>3936</v>
      </c>
      <c r="B330">
        <v>252.81899999999999</v>
      </c>
      <c r="C330">
        <v>9.9450000000000003</v>
      </c>
      <c r="D330">
        <v>10.318</v>
      </c>
    </row>
    <row r="331" spans="1:4" x14ac:dyDescent="0.3">
      <c r="A331">
        <v>3948</v>
      </c>
      <c r="B331">
        <v>253.56100000000001</v>
      </c>
      <c r="C331">
        <v>10.141999999999999</v>
      </c>
      <c r="D331">
        <v>10.311</v>
      </c>
    </row>
    <row r="332" spans="1:4" x14ac:dyDescent="0.3">
      <c r="A332">
        <v>3960</v>
      </c>
      <c r="B332">
        <v>254.303</v>
      </c>
      <c r="C332">
        <v>10.141999999999999</v>
      </c>
      <c r="D332">
        <v>10.313000000000001</v>
      </c>
    </row>
    <row r="333" spans="1:4" x14ac:dyDescent="0.3">
      <c r="A333">
        <v>3972</v>
      </c>
      <c r="B333">
        <v>255.04499999999999</v>
      </c>
      <c r="C333">
        <v>9.8059999999999992</v>
      </c>
      <c r="D333">
        <v>10.307</v>
      </c>
    </row>
    <row r="334" spans="1:4" x14ac:dyDescent="0.3">
      <c r="A334">
        <v>3984</v>
      </c>
      <c r="B334">
        <v>255.78700000000001</v>
      </c>
      <c r="C334">
        <v>10.368</v>
      </c>
      <c r="D334">
        <v>10.303000000000001</v>
      </c>
    </row>
    <row r="335" spans="1:4" x14ac:dyDescent="0.3">
      <c r="A335">
        <v>3996</v>
      </c>
      <c r="B335">
        <v>256.52800000000002</v>
      </c>
      <c r="C335">
        <v>10.438000000000001</v>
      </c>
      <c r="D335">
        <v>10.305</v>
      </c>
    </row>
    <row r="336" spans="1:4" x14ac:dyDescent="0.3">
      <c r="A336">
        <v>4008</v>
      </c>
      <c r="B336">
        <v>257.26900000000001</v>
      </c>
      <c r="C336">
        <v>9.8759999999999994</v>
      </c>
      <c r="D336">
        <v>10.295</v>
      </c>
    </row>
    <row r="337" spans="1:4" x14ac:dyDescent="0.3">
      <c r="A337">
        <v>4020</v>
      </c>
      <c r="B337">
        <v>258.01100000000002</v>
      </c>
      <c r="C337">
        <v>11.653</v>
      </c>
      <c r="D337">
        <v>10.298</v>
      </c>
    </row>
    <row r="338" spans="1:4" x14ac:dyDescent="0.3">
      <c r="A338">
        <v>4032</v>
      </c>
      <c r="B338">
        <v>258.75200000000001</v>
      </c>
      <c r="C338">
        <v>10.391</v>
      </c>
      <c r="D338">
        <v>10.292999999999999</v>
      </c>
    </row>
    <row r="339" spans="1:4" x14ac:dyDescent="0.3">
      <c r="A339">
        <v>4044</v>
      </c>
      <c r="B339">
        <v>259.49200000000002</v>
      </c>
      <c r="C339">
        <v>10.198</v>
      </c>
      <c r="D339">
        <v>10.282999999999999</v>
      </c>
    </row>
    <row r="340" spans="1:4" x14ac:dyDescent="0.3">
      <c r="A340">
        <v>4056</v>
      </c>
      <c r="B340">
        <v>260.23200000000003</v>
      </c>
      <c r="C340">
        <v>10.526999999999999</v>
      </c>
      <c r="D340">
        <v>10.285</v>
      </c>
    </row>
    <row r="341" spans="1:4" x14ac:dyDescent="0.3">
      <c r="A341">
        <v>4068</v>
      </c>
      <c r="B341">
        <v>260.97300000000001</v>
      </c>
      <c r="C341">
        <v>10.263</v>
      </c>
      <c r="D341">
        <v>10.282</v>
      </c>
    </row>
    <row r="342" spans="1:4" x14ac:dyDescent="0.3">
      <c r="A342">
        <v>4080</v>
      </c>
      <c r="B342">
        <v>261.71199999999999</v>
      </c>
      <c r="C342">
        <v>10.278</v>
      </c>
      <c r="D342">
        <v>10.278</v>
      </c>
    </row>
    <row r="343" spans="1:4" x14ac:dyDescent="0.3">
      <c r="A343">
        <v>4092</v>
      </c>
      <c r="B343">
        <v>262.452</v>
      </c>
      <c r="C343">
        <v>10.497</v>
      </c>
      <c r="D343">
        <v>10.276</v>
      </c>
    </row>
    <row r="344" spans="1:4" x14ac:dyDescent="0.3">
      <c r="A344">
        <v>4104</v>
      </c>
      <c r="B344">
        <v>263.19200000000001</v>
      </c>
      <c r="C344">
        <v>9.6880000000000006</v>
      </c>
      <c r="D344">
        <v>10.272</v>
      </c>
    </row>
    <row r="345" spans="1:4" x14ac:dyDescent="0.3">
      <c r="A345">
        <v>4116</v>
      </c>
      <c r="B345">
        <v>263.93099999999998</v>
      </c>
      <c r="C345">
        <v>10.420999999999999</v>
      </c>
      <c r="D345">
        <v>10.268000000000001</v>
      </c>
    </row>
    <row r="346" spans="1:4" x14ac:dyDescent="0.3">
      <c r="A346">
        <v>4128</v>
      </c>
      <c r="B346">
        <v>264.67</v>
      </c>
      <c r="C346">
        <v>9.5129999999999999</v>
      </c>
      <c r="D346">
        <v>10.268000000000001</v>
      </c>
    </row>
    <row r="347" spans="1:4" x14ac:dyDescent="0.3">
      <c r="A347">
        <v>4140</v>
      </c>
      <c r="B347">
        <v>265.40800000000002</v>
      </c>
      <c r="C347">
        <v>9.4969999999999999</v>
      </c>
      <c r="D347">
        <v>10.257999999999999</v>
      </c>
    </row>
    <row r="348" spans="1:4" x14ac:dyDescent="0.3">
      <c r="A348">
        <v>4152</v>
      </c>
      <c r="B348">
        <v>266.14699999999999</v>
      </c>
      <c r="C348">
        <v>10.291</v>
      </c>
      <c r="D348">
        <v>10.259</v>
      </c>
    </row>
    <row r="349" spans="1:4" x14ac:dyDescent="0.3">
      <c r="A349">
        <v>4164</v>
      </c>
      <c r="B349">
        <v>266.88499999999999</v>
      </c>
      <c r="C349">
        <v>10.177</v>
      </c>
      <c r="D349">
        <v>10.257</v>
      </c>
    </row>
    <row r="350" spans="1:4" x14ac:dyDescent="0.3">
      <c r="A350">
        <v>4176</v>
      </c>
      <c r="B350">
        <v>267.62299999999999</v>
      </c>
      <c r="C350">
        <v>10.377000000000001</v>
      </c>
      <c r="D350">
        <v>10.25</v>
      </c>
    </row>
    <row r="351" spans="1:4" x14ac:dyDescent="0.3">
      <c r="A351">
        <v>4188</v>
      </c>
      <c r="B351">
        <v>268.36</v>
      </c>
      <c r="C351">
        <v>10.853999999999999</v>
      </c>
      <c r="D351">
        <v>10.250999999999999</v>
      </c>
    </row>
    <row r="352" spans="1:4" x14ac:dyDescent="0.3">
      <c r="A352">
        <v>4200</v>
      </c>
      <c r="B352">
        <v>269.09800000000001</v>
      </c>
      <c r="C352">
        <v>10.718</v>
      </c>
      <c r="D352">
        <v>10.247999999999999</v>
      </c>
    </row>
    <row r="353" spans="1:4" x14ac:dyDescent="0.3">
      <c r="A353">
        <v>4212</v>
      </c>
      <c r="B353">
        <v>269.83499999999998</v>
      </c>
      <c r="C353">
        <v>10.215</v>
      </c>
      <c r="D353">
        <v>10.241</v>
      </c>
    </row>
    <row r="354" spans="1:4" x14ac:dyDescent="0.3">
      <c r="A354">
        <v>4224</v>
      </c>
      <c r="B354">
        <v>270.57299999999998</v>
      </c>
      <c r="C354">
        <v>10.561999999999999</v>
      </c>
      <c r="D354">
        <v>10.243</v>
      </c>
    </row>
    <row r="355" spans="1:4" x14ac:dyDescent="0.3">
      <c r="A355">
        <v>4236</v>
      </c>
      <c r="B355">
        <v>271.31</v>
      </c>
      <c r="C355">
        <v>10.67</v>
      </c>
      <c r="D355">
        <v>10.24</v>
      </c>
    </row>
    <row r="356" spans="1:4" x14ac:dyDescent="0.3">
      <c r="A356">
        <v>4248</v>
      </c>
      <c r="B356">
        <v>272.04599999999999</v>
      </c>
      <c r="C356">
        <v>9.9309999999999992</v>
      </c>
      <c r="D356">
        <v>10.228999999999999</v>
      </c>
    </row>
    <row r="357" spans="1:4" x14ac:dyDescent="0.3">
      <c r="A357">
        <v>4260</v>
      </c>
      <c r="B357">
        <v>272.78199999999998</v>
      </c>
      <c r="C357">
        <v>10.452999999999999</v>
      </c>
      <c r="D357">
        <v>10.233000000000001</v>
      </c>
    </row>
    <row r="358" spans="1:4" x14ac:dyDescent="0.3">
      <c r="A358">
        <v>4272</v>
      </c>
      <c r="B358">
        <v>273.51799999999997</v>
      </c>
      <c r="C358">
        <v>10.118</v>
      </c>
      <c r="D358">
        <v>10.222</v>
      </c>
    </row>
    <row r="359" spans="1:4" x14ac:dyDescent="0.3">
      <c r="A359">
        <v>4284</v>
      </c>
      <c r="B359">
        <v>274.25299999999999</v>
      </c>
      <c r="C359">
        <v>10.933</v>
      </c>
      <c r="D359">
        <v>10.224</v>
      </c>
    </row>
    <row r="360" spans="1:4" x14ac:dyDescent="0.3">
      <c r="A360">
        <v>4296</v>
      </c>
      <c r="B360">
        <v>274.99</v>
      </c>
      <c r="C360">
        <v>10.086</v>
      </c>
      <c r="D360">
        <v>10.221</v>
      </c>
    </row>
    <row r="361" spans="1:4" x14ac:dyDescent="0.3">
      <c r="A361">
        <v>4308</v>
      </c>
      <c r="B361">
        <v>275.72399999999999</v>
      </c>
      <c r="C361">
        <v>10.419</v>
      </c>
      <c r="D361">
        <v>10.215</v>
      </c>
    </row>
    <row r="362" spans="1:4" x14ac:dyDescent="0.3">
      <c r="A362">
        <v>4320</v>
      </c>
      <c r="B362">
        <v>276.45999999999998</v>
      </c>
      <c r="C362">
        <v>9.6780000000000008</v>
      </c>
      <c r="D362">
        <v>10.207000000000001</v>
      </c>
    </row>
    <row r="363" spans="1:4" x14ac:dyDescent="0.3">
      <c r="A363">
        <v>4332</v>
      </c>
      <c r="B363">
        <v>277.19499999999999</v>
      </c>
      <c r="C363">
        <v>10.010999999999999</v>
      </c>
      <c r="D363">
        <v>10.212</v>
      </c>
    </row>
    <row r="364" spans="1:4" x14ac:dyDescent="0.3">
      <c r="A364">
        <v>4344</v>
      </c>
      <c r="B364">
        <v>277.92899999999997</v>
      </c>
      <c r="C364">
        <v>10.151999999999999</v>
      </c>
      <c r="D364">
        <v>10.202999999999999</v>
      </c>
    </row>
    <row r="365" spans="1:4" x14ac:dyDescent="0.3">
      <c r="A365">
        <v>4356</v>
      </c>
      <c r="B365">
        <v>278.66399999999999</v>
      </c>
      <c r="C365">
        <v>9.8979999999999997</v>
      </c>
      <c r="D365">
        <v>10.201000000000001</v>
      </c>
    </row>
    <row r="366" spans="1:4" x14ac:dyDescent="0.3">
      <c r="A366">
        <v>4368</v>
      </c>
      <c r="B366">
        <v>279.39800000000002</v>
      </c>
      <c r="C366">
        <v>10.135999999999999</v>
      </c>
      <c r="D366">
        <v>10.199</v>
      </c>
    </row>
    <row r="367" spans="1:4" x14ac:dyDescent="0.3">
      <c r="A367">
        <v>4380</v>
      </c>
      <c r="B367">
        <v>280.13099999999997</v>
      </c>
      <c r="C367">
        <v>10.087</v>
      </c>
      <c r="D367">
        <v>10.192</v>
      </c>
    </row>
    <row r="368" spans="1:4" x14ac:dyDescent="0.3">
      <c r="A368">
        <v>4392</v>
      </c>
      <c r="B368">
        <v>280.86599999999999</v>
      </c>
      <c r="C368">
        <v>10.57</v>
      </c>
      <c r="D368">
        <v>10.192</v>
      </c>
    </row>
    <row r="369" spans="1:4" x14ac:dyDescent="0.3">
      <c r="A369">
        <v>4404</v>
      </c>
      <c r="B369">
        <v>281.59899999999999</v>
      </c>
      <c r="C369">
        <v>9.7579999999999991</v>
      </c>
      <c r="D369">
        <v>10.193</v>
      </c>
    </row>
    <row r="370" spans="1:4" x14ac:dyDescent="0.3">
      <c r="A370">
        <v>4416</v>
      </c>
      <c r="B370">
        <v>282.33199999999999</v>
      </c>
      <c r="C370">
        <v>10.443</v>
      </c>
      <c r="D370">
        <v>10.183999999999999</v>
      </c>
    </row>
    <row r="371" spans="1:4" x14ac:dyDescent="0.3">
      <c r="A371">
        <v>4428</v>
      </c>
      <c r="B371">
        <v>283.065</v>
      </c>
      <c r="C371">
        <v>10.936</v>
      </c>
      <c r="D371">
        <v>10.186</v>
      </c>
    </row>
    <row r="372" spans="1:4" x14ac:dyDescent="0.3">
      <c r="A372">
        <v>4440</v>
      </c>
      <c r="B372">
        <v>283.798</v>
      </c>
      <c r="C372">
        <v>10.327999999999999</v>
      </c>
      <c r="D372">
        <v>10.180999999999999</v>
      </c>
    </row>
    <row r="373" spans="1:4" x14ac:dyDescent="0.3">
      <c r="A373">
        <v>4452</v>
      </c>
      <c r="B373">
        <v>284.52999999999997</v>
      </c>
      <c r="C373">
        <v>10.217000000000001</v>
      </c>
      <c r="D373">
        <v>10.177</v>
      </c>
    </row>
    <row r="374" spans="1:4" x14ac:dyDescent="0.3">
      <c r="A374">
        <v>4464</v>
      </c>
      <c r="B374">
        <v>285.26299999999998</v>
      </c>
      <c r="C374">
        <v>10.637</v>
      </c>
      <c r="D374">
        <v>10.177</v>
      </c>
    </row>
    <row r="375" spans="1:4" x14ac:dyDescent="0.3">
      <c r="A375">
        <v>4476</v>
      </c>
      <c r="B375">
        <v>285.995</v>
      </c>
      <c r="C375">
        <v>10.010999999999999</v>
      </c>
      <c r="D375">
        <v>10.170999999999999</v>
      </c>
    </row>
    <row r="376" spans="1:4" x14ac:dyDescent="0.3">
      <c r="A376">
        <v>4488</v>
      </c>
      <c r="B376">
        <v>286.72699999999998</v>
      </c>
      <c r="C376">
        <v>10.368</v>
      </c>
      <c r="D376">
        <v>10.167</v>
      </c>
    </row>
    <row r="377" spans="1:4" x14ac:dyDescent="0.3">
      <c r="A377">
        <v>4500</v>
      </c>
      <c r="B377">
        <v>287.459</v>
      </c>
      <c r="C377">
        <v>10.102</v>
      </c>
      <c r="D377">
        <v>10.167</v>
      </c>
    </row>
    <row r="378" spans="1:4" x14ac:dyDescent="0.3">
      <c r="A378">
        <v>4512</v>
      </c>
      <c r="B378">
        <v>288.19</v>
      </c>
      <c r="C378">
        <v>9.6419999999999995</v>
      </c>
      <c r="D378">
        <v>10.162000000000001</v>
      </c>
    </row>
    <row r="379" spans="1:4" x14ac:dyDescent="0.3">
      <c r="A379">
        <v>4524</v>
      </c>
      <c r="B379">
        <v>288.92099999999999</v>
      </c>
      <c r="C379">
        <v>9.4179999999999993</v>
      </c>
      <c r="D379">
        <v>10.159000000000001</v>
      </c>
    </row>
    <row r="380" spans="1:4" x14ac:dyDescent="0.3">
      <c r="A380">
        <v>4536</v>
      </c>
      <c r="B380">
        <v>289.65300000000002</v>
      </c>
      <c r="C380">
        <v>10.023</v>
      </c>
      <c r="D380">
        <v>10.159000000000001</v>
      </c>
    </row>
    <row r="381" spans="1:4" x14ac:dyDescent="0.3">
      <c r="A381">
        <v>4548</v>
      </c>
      <c r="B381">
        <v>290.38400000000001</v>
      </c>
      <c r="C381">
        <v>9.5069999999999997</v>
      </c>
      <c r="D381">
        <v>10.154999999999999</v>
      </c>
    </row>
    <row r="382" spans="1:4" x14ac:dyDescent="0.3">
      <c r="A382">
        <v>4560</v>
      </c>
      <c r="B382">
        <v>291.11399999999998</v>
      </c>
      <c r="C382">
        <v>10.016</v>
      </c>
      <c r="D382">
        <v>10.15</v>
      </c>
    </row>
    <row r="383" spans="1:4" x14ac:dyDescent="0.3">
      <c r="A383">
        <v>4572</v>
      </c>
      <c r="B383">
        <v>291.84500000000003</v>
      </c>
      <c r="C383">
        <v>10.066000000000001</v>
      </c>
      <c r="D383">
        <v>10.151999999999999</v>
      </c>
    </row>
    <row r="384" spans="1:4" x14ac:dyDescent="0.3">
      <c r="A384">
        <v>4584</v>
      </c>
      <c r="B384">
        <v>292.57499999999999</v>
      </c>
      <c r="C384">
        <v>9.4540000000000006</v>
      </c>
      <c r="D384">
        <v>10.144</v>
      </c>
    </row>
    <row r="385" spans="1:4" x14ac:dyDescent="0.3">
      <c r="A385">
        <v>4596</v>
      </c>
      <c r="B385">
        <v>293.30500000000001</v>
      </c>
      <c r="C385">
        <v>10.535</v>
      </c>
      <c r="D385">
        <v>10.144</v>
      </c>
    </row>
    <row r="386" spans="1:4" x14ac:dyDescent="0.3">
      <c r="A386">
        <v>4608</v>
      </c>
      <c r="B386">
        <v>294.03500000000003</v>
      </c>
      <c r="C386">
        <v>9.8469999999999995</v>
      </c>
      <c r="D386">
        <v>10.14</v>
      </c>
    </row>
    <row r="387" spans="1:4" x14ac:dyDescent="0.3">
      <c r="A387">
        <v>4620</v>
      </c>
      <c r="B387">
        <v>294.76499999999999</v>
      </c>
      <c r="C387">
        <v>10.561</v>
      </c>
      <c r="D387">
        <v>10.138</v>
      </c>
    </row>
    <row r="388" spans="1:4" x14ac:dyDescent="0.3">
      <c r="A388">
        <v>4632</v>
      </c>
      <c r="B388">
        <v>295.49400000000003</v>
      </c>
      <c r="C388">
        <v>10.250999999999999</v>
      </c>
      <c r="D388">
        <v>10.138</v>
      </c>
    </row>
    <row r="389" spans="1:4" x14ac:dyDescent="0.3">
      <c r="A389">
        <v>4644</v>
      </c>
      <c r="B389">
        <v>296.22399999999999</v>
      </c>
      <c r="C389">
        <v>10.409000000000001</v>
      </c>
      <c r="D389">
        <v>10.134</v>
      </c>
    </row>
    <row r="390" spans="1:4" x14ac:dyDescent="0.3">
      <c r="A390">
        <v>4656</v>
      </c>
      <c r="B390">
        <v>296.95299999999997</v>
      </c>
      <c r="C390">
        <v>10.226000000000001</v>
      </c>
      <c r="D390">
        <v>10.131</v>
      </c>
    </row>
    <row r="391" spans="1:4" x14ac:dyDescent="0.3">
      <c r="A391">
        <v>4668</v>
      </c>
      <c r="B391">
        <v>297.68200000000002</v>
      </c>
      <c r="C391">
        <v>9.9710000000000001</v>
      </c>
      <c r="D391">
        <v>10.125999999999999</v>
      </c>
    </row>
    <row r="392" spans="1:4" x14ac:dyDescent="0.3">
      <c r="A392">
        <v>4680</v>
      </c>
      <c r="B392">
        <v>298.411</v>
      </c>
      <c r="C392">
        <v>10.879</v>
      </c>
      <c r="D392">
        <v>10.128</v>
      </c>
    </row>
    <row r="393" spans="1:4" x14ac:dyDescent="0.3">
      <c r="A393">
        <v>4692</v>
      </c>
      <c r="B393">
        <v>299.14</v>
      </c>
      <c r="C393">
        <v>9.7759999999999998</v>
      </c>
      <c r="D393">
        <v>10.125999999999999</v>
      </c>
    </row>
    <row r="394" spans="1:4" x14ac:dyDescent="0.3">
      <c r="A394">
        <v>4704</v>
      </c>
      <c r="B394">
        <v>299.86799999999999</v>
      </c>
      <c r="C394">
        <v>10.443</v>
      </c>
      <c r="D394">
        <v>10.119999999999999</v>
      </c>
    </row>
    <row r="395" spans="1:4" x14ac:dyDescent="0.3">
      <c r="A395">
        <v>4716</v>
      </c>
      <c r="B395">
        <v>300.59699999999998</v>
      </c>
      <c r="C395">
        <v>9.6780000000000008</v>
      </c>
      <c r="D395">
        <v>10.127000000000001</v>
      </c>
    </row>
    <row r="396" spans="1:4" x14ac:dyDescent="0.3">
      <c r="A396">
        <v>4728</v>
      </c>
      <c r="B396">
        <v>301.32400000000001</v>
      </c>
      <c r="C396">
        <v>9.7989999999999995</v>
      </c>
      <c r="D396">
        <v>10.11</v>
      </c>
    </row>
    <row r="397" spans="1:4" x14ac:dyDescent="0.3">
      <c r="A397">
        <v>4740</v>
      </c>
      <c r="B397">
        <v>302.05200000000002</v>
      </c>
      <c r="C397">
        <v>9.4629999999999992</v>
      </c>
      <c r="D397">
        <v>10.103999999999999</v>
      </c>
    </row>
    <row r="398" spans="1:4" x14ac:dyDescent="0.3">
      <c r="A398">
        <v>4752</v>
      </c>
      <c r="B398">
        <v>302.78100000000001</v>
      </c>
      <c r="C398">
        <v>9.9320000000000004</v>
      </c>
      <c r="D398">
        <v>10.113</v>
      </c>
    </row>
    <row r="399" spans="1:4" x14ac:dyDescent="0.3">
      <c r="A399">
        <v>4764</v>
      </c>
      <c r="B399">
        <v>303.50700000000001</v>
      </c>
      <c r="C399">
        <v>9.3919999999999995</v>
      </c>
      <c r="D399">
        <v>10.102</v>
      </c>
    </row>
    <row r="400" spans="1:4" x14ac:dyDescent="0.3">
      <c r="A400">
        <v>4776</v>
      </c>
      <c r="B400">
        <v>304.23500000000001</v>
      </c>
      <c r="C400">
        <v>9.2210000000000001</v>
      </c>
      <c r="D400">
        <v>10.105</v>
      </c>
    </row>
    <row r="401" spans="1:4" x14ac:dyDescent="0.3">
      <c r="A401">
        <v>4788</v>
      </c>
      <c r="B401">
        <v>304.96199999999999</v>
      </c>
      <c r="C401">
        <v>10.221</v>
      </c>
      <c r="D401">
        <v>10.103</v>
      </c>
    </row>
    <row r="402" spans="1:4" x14ac:dyDescent="0.3">
      <c r="A402">
        <v>4800</v>
      </c>
      <c r="B402">
        <v>305.69</v>
      </c>
      <c r="C402">
        <v>9.4450000000000003</v>
      </c>
      <c r="D402">
        <v>10.102</v>
      </c>
    </row>
    <row r="403" spans="1:4" x14ac:dyDescent="0.3">
      <c r="A403">
        <v>4812</v>
      </c>
      <c r="B403">
        <v>306.41699999999997</v>
      </c>
      <c r="C403">
        <v>10.151999999999999</v>
      </c>
      <c r="D403">
        <v>10.103</v>
      </c>
    </row>
    <row r="404" spans="1:4" x14ac:dyDescent="0.3">
      <c r="A404">
        <v>4824</v>
      </c>
      <c r="B404">
        <v>307.14400000000001</v>
      </c>
      <c r="C404">
        <v>9.2029999999999994</v>
      </c>
      <c r="D404">
        <v>10.097</v>
      </c>
    </row>
    <row r="405" spans="1:4" x14ac:dyDescent="0.3">
      <c r="A405">
        <v>4836</v>
      </c>
      <c r="B405">
        <v>307.87099999999998</v>
      </c>
      <c r="C405">
        <v>10.218999999999999</v>
      </c>
      <c r="D405">
        <v>10.099</v>
      </c>
    </row>
    <row r="406" spans="1:4" x14ac:dyDescent="0.3">
      <c r="A406">
        <v>4848</v>
      </c>
      <c r="B406">
        <v>308.59699999999998</v>
      </c>
      <c r="C406">
        <v>10.212999999999999</v>
      </c>
      <c r="D406">
        <v>10.093999999999999</v>
      </c>
    </row>
    <row r="407" spans="1:4" x14ac:dyDescent="0.3">
      <c r="A407">
        <v>4860</v>
      </c>
      <c r="B407">
        <v>309.32400000000001</v>
      </c>
      <c r="C407">
        <v>10.32</v>
      </c>
      <c r="D407">
        <v>10.093</v>
      </c>
    </row>
    <row r="408" spans="1:4" x14ac:dyDescent="0.3">
      <c r="A408">
        <v>4872</v>
      </c>
      <c r="B408">
        <v>310.05</v>
      </c>
      <c r="C408">
        <v>11.061</v>
      </c>
      <c r="D408">
        <v>10.098000000000001</v>
      </c>
    </row>
    <row r="409" spans="1:4" x14ac:dyDescent="0.3">
      <c r="A409">
        <v>4884</v>
      </c>
      <c r="B409">
        <v>310.77600000000001</v>
      </c>
      <c r="C409">
        <v>10.055999999999999</v>
      </c>
      <c r="D409">
        <v>10.087</v>
      </c>
    </row>
    <row r="410" spans="1:4" x14ac:dyDescent="0.3">
      <c r="A410">
        <v>4896</v>
      </c>
      <c r="B410">
        <v>311.50200000000001</v>
      </c>
      <c r="C410">
        <v>11.43</v>
      </c>
      <c r="D410">
        <v>10.090999999999999</v>
      </c>
    </row>
    <row r="411" spans="1:4" x14ac:dyDescent="0.3">
      <c r="A411">
        <v>4908</v>
      </c>
      <c r="B411">
        <v>312.22899999999998</v>
      </c>
      <c r="C411">
        <v>10.63</v>
      </c>
      <c r="D411">
        <v>10.084</v>
      </c>
    </row>
    <row r="412" spans="1:4" x14ac:dyDescent="0.3">
      <c r="A412">
        <v>4920</v>
      </c>
      <c r="B412">
        <v>312.95400000000001</v>
      </c>
      <c r="C412">
        <v>10.316000000000001</v>
      </c>
      <c r="D412">
        <v>10.085000000000001</v>
      </c>
    </row>
    <row r="413" spans="1:4" x14ac:dyDescent="0.3">
      <c r="A413">
        <v>4932</v>
      </c>
      <c r="B413">
        <v>313.68</v>
      </c>
      <c r="C413">
        <v>10.823</v>
      </c>
      <c r="D413">
        <v>10.08</v>
      </c>
    </row>
    <row r="414" spans="1:4" x14ac:dyDescent="0.3">
      <c r="A414">
        <v>4944</v>
      </c>
      <c r="B414">
        <v>314.40600000000001</v>
      </c>
      <c r="C414">
        <v>9.7710000000000008</v>
      </c>
      <c r="D414">
        <v>10.082000000000001</v>
      </c>
    </row>
    <row r="415" spans="1:4" x14ac:dyDescent="0.3">
      <c r="A415">
        <v>4956</v>
      </c>
      <c r="B415">
        <v>315.13099999999997</v>
      </c>
      <c r="C415">
        <v>10.255000000000001</v>
      </c>
      <c r="D415">
        <v>10.077</v>
      </c>
    </row>
    <row r="416" spans="1:4" x14ac:dyDescent="0.3">
      <c r="A416">
        <v>4968</v>
      </c>
      <c r="B416">
        <v>315.85599999999999</v>
      </c>
      <c r="C416">
        <v>10.381</v>
      </c>
      <c r="D416">
        <v>10.077</v>
      </c>
    </row>
    <row r="417" spans="1:4" x14ac:dyDescent="0.3">
      <c r="A417">
        <v>4980</v>
      </c>
      <c r="B417">
        <v>316.58100000000002</v>
      </c>
      <c r="C417">
        <v>10.747</v>
      </c>
      <c r="D417">
        <v>10.077</v>
      </c>
    </row>
    <row r="418" spans="1:4" x14ac:dyDescent="0.3">
      <c r="A418">
        <v>4992</v>
      </c>
      <c r="B418">
        <v>317.30700000000002</v>
      </c>
      <c r="C418">
        <v>10.337</v>
      </c>
      <c r="D418">
        <v>10.071</v>
      </c>
    </row>
    <row r="419" spans="1:4" x14ac:dyDescent="0.3">
      <c r="A419">
        <v>5004</v>
      </c>
      <c r="B419">
        <v>318.03199999999998</v>
      </c>
      <c r="C419">
        <v>9.968</v>
      </c>
      <c r="D419">
        <v>10.07</v>
      </c>
    </row>
    <row r="420" spans="1:4" x14ac:dyDescent="0.3">
      <c r="A420">
        <v>5016</v>
      </c>
      <c r="B420">
        <v>318.75700000000001</v>
      </c>
      <c r="C420">
        <v>9.8740000000000006</v>
      </c>
      <c r="D420">
        <v>10.067</v>
      </c>
    </row>
    <row r="421" spans="1:4" x14ac:dyDescent="0.3">
      <c r="A421">
        <v>5028</v>
      </c>
      <c r="B421">
        <v>319.48099999999999</v>
      </c>
      <c r="C421">
        <v>10.052</v>
      </c>
      <c r="D421">
        <v>10.068</v>
      </c>
    </row>
    <row r="422" spans="1:4" x14ac:dyDescent="0.3">
      <c r="A422">
        <v>5040</v>
      </c>
      <c r="B422">
        <v>320.20600000000002</v>
      </c>
      <c r="C422">
        <v>9.4830000000000005</v>
      </c>
      <c r="D422">
        <v>10.065</v>
      </c>
    </row>
    <row r="423" spans="1:4" x14ac:dyDescent="0.3">
      <c r="A423">
        <v>5052</v>
      </c>
      <c r="B423">
        <v>320.93099999999998</v>
      </c>
      <c r="C423">
        <v>9.6850000000000005</v>
      </c>
      <c r="D423">
        <v>10.063000000000001</v>
      </c>
    </row>
    <row r="424" spans="1:4" x14ac:dyDescent="0.3">
      <c r="A424">
        <v>5064</v>
      </c>
      <c r="B424">
        <v>321.65499999999997</v>
      </c>
      <c r="C424">
        <v>9.3640000000000008</v>
      </c>
      <c r="D424">
        <v>10.061</v>
      </c>
    </row>
    <row r="425" spans="1:4" x14ac:dyDescent="0.3">
      <c r="A425">
        <v>5076</v>
      </c>
      <c r="B425">
        <v>322.37900000000002</v>
      </c>
      <c r="C425">
        <v>10.867000000000001</v>
      </c>
      <c r="D425">
        <v>10.061</v>
      </c>
    </row>
    <row r="426" spans="1:4" x14ac:dyDescent="0.3">
      <c r="A426">
        <v>5088</v>
      </c>
      <c r="B426">
        <v>323.10399999999998</v>
      </c>
      <c r="C426">
        <v>9.9359999999999999</v>
      </c>
      <c r="D426">
        <v>10.058999999999999</v>
      </c>
    </row>
    <row r="427" spans="1:4" x14ac:dyDescent="0.3">
      <c r="A427">
        <v>5100</v>
      </c>
      <c r="B427">
        <v>323.82799999999997</v>
      </c>
      <c r="C427">
        <v>9.7029999999999994</v>
      </c>
      <c r="D427">
        <v>10.06</v>
      </c>
    </row>
    <row r="428" spans="1:4" x14ac:dyDescent="0.3">
      <c r="A428">
        <v>5112</v>
      </c>
      <c r="B428">
        <v>324.55200000000002</v>
      </c>
      <c r="C428">
        <v>9.5540000000000003</v>
      </c>
      <c r="D428">
        <v>10.054</v>
      </c>
    </row>
    <row r="429" spans="1:4" x14ac:dyDescent="0.3">
      <c r="A429">
        <v>5124</v>
      </c>
      <c r="B429">
        <v>325.27600000000001</v>
      </c>
      <c r="C429">
        <v>10.558</v>
      </c>
      <c r="D429">
        <v>10.061</v>
      </c>
    </row>
    <row r="430" spans="1:4" x14ac:dyDescent="0.3">
      <c r="A430">
        <v>5136</v>
      </c>
      <c r="B430">
        <v>326</v>
      </c>
      <c r="C430">
        <v>10.256</v>
      </c>
      <c r="D430">
        <v>10.058</v>
      </c>
    </row>
    <row r="431" spans="1:4" x14ac:dyDescent="0.3">
      <c r="A431">
        <v>5148</v>
      </c>
      <c r="B431">
        <v>326.72399999999999</v>
      </c>
      <c r="C431">
        <v>10.192</v>
      </c>
      <c r="D431">
        <v>10.057</v>
      </c>
    </row>
    <row r="432" spans="1:4" x14ac:dyDescent="0.3">
      <c r="A432">
        <v>5160</v>
      </c>
      <c r="B432">
        <v>327.447</v>
      </c>
      <c r="C432">
        <v>10.029</v>
      </c>
      <c r="D432">
        <v>10.055</v>
      </c>
    </row>
    <row r="433" spans="1:4" x14ac:dyDescent="0.3">
      <c r="A433">
        <v>5172</v>
      </c>
      <c r="B433">
        <v>328.17099999999999</v>
      </c>
      <c r="C433">
        <v>10.430999999999999</v>
      </c>
      <c r="D433">
        <v>10.048999999999999</v>
      </c>
    </row>
    <row r="434" spans="1:4" x14ac:dyDescent="0.3">
      <c r="A434">
        <v>5184</v>
      </c>
      <c r="B434">
        <v>328.89499999999998</v>
      </c>
      <c r="C434">
        <v>10.403</v>
      </c>
      <c r="D434">
        <v>10.054</v>
      </c>
    </row>
    <row r="435" spans="1:4" x14ac:dyDescent="0.3">
      <c r="A435">
        <v>5196</v>
      </c>
      <c r="B435">
        <v>329.61799999999999</v>
      </c>
      <c r="C435">
        <v>10.397</v>
      </c>
      <c r="D435">
        <v>10.048999999999999</v>
      </c>
    </row>
    <row r="436" spans="1:4" x14ac:dyDescent="0.3">
      <c r="A436">
        <v>5208</v>
      </c>
      <c r="B436">
        <v>330.34100000000001</v>
      </c>
      <c r="C436">
        <v>9.5609999999999999</v>
      </c>
      <c r="D436">
        <v>10.048</v>
      </c>
    </row>
    <row r="437" spans="1:4" x14ac:dyDescent="0.3">
      <c r="A437">
        <v>5220</v>
      </c>
      <c r="B437">
        <v>331.065</v>
      </c>
      <c r="C437">
        <v>10.422000000000001</v>
      </c>
      <c r="D437">
        <v>10.048</v>
      </c>
    </row>
    <row r="438" spans="1:4" x14ac:dyDescent="0.3">
      <c r="A438">
        <v>5232</v>
      </c>
      <c r="B438">
        <v>331.78800000000001</v>
      </c>
      <c r="C438">
        <v>10.378</v>
      </c>
      <c r="D438">
        <v>10.047000000000001</v>
      </c>
    </row>
    <row r="439" spans="1:4" x14ac:dyDescent="0.3">
      <c r="A439">
        <v>5244</v>
      </c>
      <c r="B439">
        <v>332.512</v>
      </c>
      <c r="C439">
        <v>10.291</v>
      </c>
      <c r="D439">
        <v>10.045999999999999</v>
      </c>
    </row>
    <row r="440" spans="1:4" x14ac:dyDescent="0.3">
      <c r="A440">
        <v>5256</v>
      </c>
      <c r="B440">
        <v>333.23500000000001</v>
      </c>
      <c r="C440">
        <v>10.287000000000001</v>
      </c>
      <c r="D440">
        <v>10.045999999999999</v>
      </c>
    </row>
    <row r="441" spans="1:4" x14ac:dyDescent="0.3">
      <c r="A441">
        <v>5268</v>
      </c>
      <c r="B441">
        <v>333.95800000000003</v>
      </c>
      <c r="C441">
        <v>9.8879999999999999</v>
      </c>
      <c r="D441">
        <v>10.042</v>
      </c>
    </row>
    <row r="442" spans="1:4" x14ac:dyDescent="0.3">
      <c r="A442">
        <v>5280</v>
      </c>
      <c r="B442">
        <v>334.68200000000002</v>
      </c>
      <c r="C442">
        <v>9.7899999999999991</v>
      </c>
      <c r="D442">
        <v>10.045</v>
      </c>
    </row>
    <row r="443" spans="1:4" x14ac:dyDescent="0.3">
      <c r="A443">
        <v>5292</v>
      </c>
      <c r="B443">
        <v>335.404</v>
      </c>
      <c r="C443">
        <v>10.321</v>
      </c>
      <c r="D443">
        <v>10.042</v>
      </c>
    </row>
    <row r="444" spans="1:4" x14ac:dyDescent="0.3">
      <c r="A444">
        <v>5304</v>
      </c>
      <c r="B444">
        <v>336.12700000000001</v>
      </c>
      <c r="C444">
        <v>10.067</v>
      </c>
      <c r="D444">
        <v>10.042</v>
      </c>
    </row>
    <row r="445" spans="1:4" x14ac:dyDescent="0.3">
      <c r="A445">
        <v>5316</v>
      </c>
      <c r="B445">
        <v>336.851</v>
      </c>
      <c r="C445">
        <v>10.420999999999999</v>
      </c>
      <c r="D445">
        <v>10.045</v>
      </c>
    </row>
    <row r="446" spans="1:4" x14ac:dyDescent="0.3">
      <c r="A446">
        <v>5328</v>
      </c>
      <c r="B446">
        <v>337.57400000000001</v>
      </c>
      <c r="C446">
        <v>10.262</v>
      </c>
      <c r="D446">
        <v>10.042999999999999</v>
      </c>
    </row>
    <row r="447" spans="1:4" x14ac:dyDescent="0.3">
      <c r="A447">
        <v>5340</v>
      </c>
      <c r="B447">
        <v>338.29700000000003</v>
      </c>
      <c r="C447">
        <v>9.8629999999999995</v>
      </c>
      <c r="D447">
        <v>10.042</v>
      </c>
    </row>
    <row r="448" spans="1:4" x14ac:dyDescent="0.3">
      <c r="A448">
        <v>5352</v>
      </c>
      <c r="B448">
        <v>339.02</v>
      </c>
      <c r="C448">
        <v>10.154999999999999</v>
      </c>
      <c r="D448">
        <v>10.044</v>
      </c>
    </row>
    <row r="449" spans="1:4" x14ac:dyDescent="0.3">
      <c r="A449">
        <v>5364</v>
      </c>
      <c r="B449">
        <v>339.74299999999999</v>
      </c>
      <c r="C449">
        <v>9.1850000000000005</v>
      </c>
      <c r="D449">
        <v>10.041</v>
      </c>
    </row>
    <row r="450" spans="1:4" x14ac:dyDescent="0.3">
      <c r="A450">
        <v>5376</v>
      </c>
      <c r="B450">
        <v>340.46600000000001</v>
      </c>
      <c r="C450">
        <v>9.8339999999999996</v>
      </c>
      <c r="D450">
        <v>10.041</v>
      </c>
    </row>
    <row r="451" spans="1:4" x14ac:dyDescent="0.3">
      <c r="A451">
        <v>5388</v>
      </c>
      <c r="B451">
        <v>341.18900000000002</v>
      </c>
      <c r="C451">
        <v>9.9610000000000003</v>
      </c>
      <c r="D451">
        <v>10.042999999999999</v>
      </c>
    </row>
    <row r="452" spans="1:4" x14ac:dyDescent="0.3">
      <c r="A452">
        <v>5400</v>
      </c>
      <c r="B452">
        <v>341.911</v>
      </c>
      <c r="C452">
        <v>9.8780000000000001</v>
      </c>
      <c r="D452">
        <v>10.044</v>
      </c>
    </row>
    <row r="453" spans="1:4" x14ac:dyDescent="0.3">
      <c r="A453">
        <v>5412</v>
      </c>
      <c r="B453">
        <v>342.63499999999999</v>
      </c>
      <c r="C453">
        <v>9.6809999999999992</v>
      </c>
      <c r="D453">
        <v>10.039</v>
      </c>
    </row>
    <row r="454" spans="1:4" x14ac:dyDescent="0.3">
      <c r="A454">
        <v>5424</v>
      </c>
      <c r="B454">
        <v>343.358</v>
      </c>
      <c r="C454">
        <v>9.9710000000000001</v>
      </c>
      <c r="D454">
        <v>10.042</v>
      </c>
    </row>
    <row r="455" spans="1:4" x14ac:dyDescent="0.3">
      <c r="A455">
        <v>5436</v>
      </c>
      <c r="B455">
        <v>344.08</v>
      </c>
      <c r="C455">
        <v>9.9019999999999992</v>
      </c>
      <c r="D455">
        <v>10.039999999999999</v>
      </c>
    </row>
    <row r="456" spans="1:4" x14ac:dyDescent="0.3">
      <c r="A456">
        <v>5448</v>
      </c>
      <c r="B456">
        <v>344.803</v>
      </c>
      <c r="C456">
        <v>9.8409999999999993</v>
      </c>
      <c r="D456">
        <v>10.039999999999999</v>
      </c>
    </row>
    <row r="457" spans="1:4" x14ac:dyDescent="0.3">
      <c r="A457">
        <v>5460</v>
      </c>
      <c r="B457">
        <v>345.52600000000001</v>
      </c>
      <c r="C457">
        <v>9.6039999999999992</v>
      </c>
      <c r="D457">
        <v>10.041</v>
      </c>
    </row>
    <row r="458" spans="1:4" x14ac:dyDescent="0.3">
      <c r="A458">
        <v>5472</v>
      </c>
      <c r="B458">
        <v>346.25</v>
      </c>
      <c r="C458">
        <v>9.6020000000000003</v>
      </c>
      <c r="D458">
        <v>10.042</v>
      </c>
    </row>
    <row r="459" spans="1:4" x14ac:dyDescent="0.3">
      <c r="A459">
        <v>5484</v>
      </c>
      <c r="B459">
        <v>346.97300000000001</v>
      </c>
      <c r="C459">
        <v>10.122999999999999</v>
      </c>
      <c r="D459">
        <v>10.042999999999999</v>
      </c>
    </row>
    <row r="460" spans="1:4" x14ac:dyDescent="0.3">
      <c r="A460">
        <v>5496</v>
      </c>
      <c r="B460">
        <v>347.69600000000003</v>
      </c>
      <c r="C460">
        <v>10.141</v>
      </c>
      <c r="D460">
        <v>10.042999999999999</v>
      </c>
    </row>
    <row r="461" spans="1:4" x14ac:dyDescent="0.3">
      <c r="A461">
        <v>5508</v>
      </c>
      <c r="B461">
        <v>348.41899999999998</v>
      </c>
      <c r="C461">
        <v>9.5250000000000004</v>
      </c>
      <c r="D461">
        <v>10.045</v>
      </c>
    </row>
    <row r="462" spans="1:4" x14ac:dyDescent="0.3">
      <c r="A462">
        <v>5520</v>
      </c>
      <c r="B462">
        <v>349.142</v>
      </c>
      <c r="C462">
        <v>9.8640000000000008</v>
      </c>
      <c r="D462">
        <v>10.042999999999999</v>
      </c>
    </row>
    <row r="463" spans="1:4" x14ac:dyDescent="0.3">
      <c r="A463">
        <v>5532</v>
      </c>
      <c r="B463">
        <v>349.86599999999999</v>
      </c>
      <c r="C463">
        <v>10.131</v>
      </c>
      <c r="D463">
        <v>10.048</v>
      </c>
    </row>
    <row r="464" spans="1:4" x14ac:dyDescent="0.3">
      <c r="A464">
        <v>5544</v>
      </c>
      <c r="B464">
        <v>350.589</v>
      </c>
      <c r="C464">
        <v>9.7620000000000005</v>
      </c>
      <c r="D464">
        <v>10.050000000000001</v>
      </c>
    </row>
    <row r="465" spans="1:4" x14ac:dyDescent="0.3">
      <c r="A465">
        <v>5556</v>
      </c>
      <c r="B465">
        <v>351.31200000000001</v>
      </c>
      <c r="C465">
        <v>9.9260000000000002</v>
      </c>
      <c r="D465">
        <v>10.048</v>
      </c>
    </row>
    <row r="466" spans="1:4" x14ac:dyDescent="0.3">
      <c r="A466">
        <v>5568</v>
      </c>
      <c r="B466">
        <v>352.036</v>
      </c>
      <c r="C466">
        <v>10.198</v>
      </c>
      <c r="D466">
        <v>10.047000000000001</v>
      </c>
    </row>
    <row r="467" spans="1:4" x14ac:dyDescent="0.3">
      <c r="A467">
        <v>5580</v>
      </c>
      <c r="B467">
        <v>352.76</v>
      </c>
      <c r="C467">
        <v>10.548</v>
      </c>
      <c r="D467">
        <v>10.051</v>
      </c>
    </row>
    <row r="468" spans="1:4" x14ac:dyDescent="0.3">
      <c r="A468">
        <v>5592</v>
      </c>
      <c r="B468">
        <v>353.483</v>
      </c>
      <c r="C468">
        <v>11.007999999999999</v>
      </c>
      <c r="D468">
        <v>10.050000000000001</v>
      </c>
    </row>
    <row r="469" spans="1:4" x14ac:dyDescent="0.3">
      <c r="A469">
        <v>5604</v>
      </c>
      <c r="B469">
        <v>354.20699999999999</v>
      </c>
      <c r="C469">
        <v>10.157999999999999</v>
      </c>
      <c r="D469">
        <v>10.051</v>
      </c>
    </row>
    <row r="470" spans="1:4" x14ac:dyDescent="0.3">
      <c r="A470">
        <v>5616</v>
      </c>
      <c r="B470">
        <v>354.93099999999998</v>
      </c>
      <c r="C470">
        <v>10.276</v>
      </c>
      <c r="D470">
        <v>10.054</v>
      </c>
    </row>
    <row r="471" spans="1:4" x14ac:dyDescent="0.3">
      <c r="A471">
        <v>5628</v>
      </c>
      <c r="B471">
        <v>355.654</v>
      </c>
      <c r="C471">
        <v>10.566000000000001</v>
      </c>
      <c r="D471">
        <v>10.050000000000001</v>
      </c>
    </row>
    <row r="472" spans="1:4" x14ac:dyDescent="0.3">
      <c r="A472">
        <v>5640</v>
      </c>
      <c r="B472">
        <v>356.37799999999999</v>
      </c>
      <c r="C472">
        <v>10.087999999999999</v>
      </c>
      <c r="D472">
        <v>10.052</v>
      </c>
    </row>
    <row r="473" spans="1:4" x14ac:dyDescent="0.3">
      <c r="A473">
        <v>5652</v>
      </c>
      <c r="B473">
        <v>357.10199999999998</v>
      </c>
      <c r="C473">
        <v>10.367000000000001</v>
      </c>
      <c r="D473">
        <v>10.055</v>
      </c>
    </row>
    <row r="474" spans="1:4" x14ac:dyDescent="0.3">
      <c r="A474">
        <v>5664</v>
      </c>
      <c r="B474">
        <v>357.82600000000002</v>
      </c>
      <c r="C474">
        <v>10.682</v>
      </c>
      <c r="D474">
        <v>10.053000000000001</v>
      </c>
    </row>
    <row r="475" spans="1:4" x14ac:dyDescent="0.3">
      <c r="A475">
        <v>5676</v>
      </c>
      <c r="B475">
        <v>358.55</v>
      </c>
      <c r="C475">
        <v>10.291</v>
      </c>
      <c r="D475">
        <v>10.054</v>
      </c>
    </row>
    <row r="476" spans="1:4" x14ac:dyDescent="0.3">
      <c r="A476">
        <v>5688</v>
      </c>
      <c r="B476">
        <v>359.274</v>
      </c>
      <c r="C476">
        <v>10.669</v>
      </c>
      <c r="D476">
        <v>10.058999999999999</v>
      </c>
    </row>
    <row r="477" spans="1:4" x14ac:dyDescent="0.3">
      <c r="A477">
        <v>5700</v>
      </c>
      <c r="B477">
        <v>359.99900000000002</v>
      </c>
      <c r="C477">
        <v>9.766</v>
      </c>
      <c r="D477">
        <v>10.057</v>
      </c>
    </row>
    <row r="478" spans="1:4" x14ac:dyDescent="0.3">
      <c r="A478">
        <v>5712</v>
      </c>
      <c r="B478">
        <v>0.623</v>
      </c>
      <c r="C478">
        <v>10.246</v>
      </c>
      <c r="D478">
        <v>10.061999999999999</v>
      </c>
    </row>
    <row r="479" spans="1:4" x14ac:dyDescent="0.3">
      <c r="A479">
        <v>5724</v>
      </c>
      <c r="B479">
        <v>1.3480000000000001</v>
      </c>
      <c r="C479">
        <v>10.124000000000001</v>
      </c>
      <c r="D479">
        <v>10.06</v>
      </c>
    </row>
    <row r="480" spans="1:4" x14ac:dyDescent="0.3">
      <c r="A480">
        <v>5736</v>
      </c>
      <c r="B480">
        <v>2.073</v>
      </c>
      <c r="C480">
        <v>9.89</v>
      </c>
      <c r="D480">
        <v>10.065</v>
      </c>
    </row>
    <row r="481" spans="1:4" x14ac:dyDescent="0.3">
      <c r="A481">
        <v>5748</v>
      </c>
      <c r="B481">
        <v>2.7970000000000002</v>
      </c>
      <c r="C481">
        <v>10.025</v>
      </c>
      <c r="D481">
        <v>10.064</v>
      </c>
    </row>
    <row r="482" spans="1:4" x14ac:dyDescent="0.3">
      <c r="A482">
        <v>5760</v>
      </c>
      <c r="B482">
        <v>3.5219999999999998</v>
      </c>
      <c r="C482">
        <v>9.7230000000000008</v>
      </c>
      <c r="D482">
        <v>10.066000000000001</v>
      </c>
    </row>
    <row r="483" spans="1:4" x14ac:dyDescent="0.3">
      <c r="A483">
        <v>5772</v>
      </c>
      <c r="B483">
        <v>4.2480000000000002</v>
      </c>
      <c r="C483">
        <v>9.68</v>
      </c>
      <c r="D483">
        <v>10.071</v>
      </c>
    </row>
    <row r="484" spans="1:4" x14ac:dyDescent="0.3">
      <c r="A484">
        <v>5784</v>
      </c>
      <c r="B484">
        <v>4.9729999999999999</v>
      </c>
      <c r="C484">
        <v>10.362</v>
      </c>
      <c r="D484">
        <v>10.069000000000001</v>
      </c>
    </row>
    <row r="485" spans="1:4" x14ac:dyDescent="0.3">
      <c r="A485">
        <v>5796</v>
      </c>
      <c r="B485">
        <v>5.6980000000000004</v>
      </c>
      <c r="C485">
        <v>9.3770000000000007</v>
      </c>
      <c r="D485">
        <v>10.071</v>
      </c>
    </row>
    <row r="486" spans="1:4" x14ac:dyDescent="0.3">
      <c r="A486">
        <v>5808</v>
      </c>
      <c r="B486">
        <v>6.423</v>
      </c>
      <c r="C486">
        <v>10.462</v>
      </c>
      <c r="D486">
        <v>10.077999999999999</v>
      </c>
    </row>
    <row r="487" spans="1:4" x14ac:dyDescent="0.3">
      <c r="A487">
        <v>5820</v>
      </c>
      <c r="B487">
        <v>7.149</v>
      </c>
      <c r="C487">
        <v>9.7360000000000007</v>
      </c>
      <c r="D487">
        <v>10.074999999999999</v>
      </c>
    </row>
    <row r="488" spans="1:4" x14ac:dyDescent="0.3">
      <c r="A488">
        <v>5832</v>
      </c>
      <c r="B488">
        <v>7.8739999999999997</v>
      </c>
      <c r="C488">
        <v>10.051</v>
      </c>
      <c r="D488">
        <v>10.077</v>
      </c>
    </row>
    <row r="489" spans="1:4" x14ac:dyDescent="0.3">
      <c r="A489">
        <v>5844</v>
      </c>
      <c r="B489">
        <v>8.6</v>
      </c>
      <c r="C489">
        <v>10.098000000000001</v>
      </c>
      <c r="D489">
        <v>10.082000000000001</v>
      </c>
    </row>
    <row r="490" spans="1:4" x14ac:dyDescent="0.3">
      <c r="A490">
        <v>5856</v>
      </c>
      <c r="B490">
        <v>9.3260000000000005</v>
      </c>
      <c r="C490">
        <v>9.9610000000000003</v>
      </c>
      <c r="D490">
        <v>10.077999999999999</v>
      </c>
    </row>
    <row r="491" spans="1:4" x14ac:dyDescent="0.3">
      <c r="A491">
        <v>5868</v>
      </c>
      <c r="B491">
        <v>10.052</v>
      </c>
      <c r="C491">
        <v>10.185</v>
      </c>
      <c r="D491">
        <v>10.082000000000001</v>
      </c>
    </row>
    <row r="492" spans="1:4" x14ac:dyDescent="0.3">
      <c r="A492">
        <v>5880</v>
      </c>
      <c r="B492">
        <v>10.778</v>
      </c>
      <c r="C492">
        <v>9.6359999999999992</v>
      </c>
      <c r="D492">
        <v>10.086</v>
      </c>
    </row>
    <row r="493" spans="1:4" x14ac:dyDescent="0.3">
      <c r="A493">
        <v>5892</v>
      </c>
      <c r="B493">
        <v>11.504</v>
      </c>
      <c r="C493">
        <v>9.2539999999999996</v>
      </c>
      <c r="D493">
        <v>10.087</v>
      </c>
    </row>
    <row r="494" spans="1:4" x14ac:dyDescent="0.3">
      <c r="A494">
        <v>5904</v>
      </c>
      <c r="B494">
        <v>12.231</v>
      </c>
      <c r="C494">
        <v>10.426</v>
      </c>
      <c r="D494">
        <v>10.087999999999999</v>
      </c>
    </row>
    <row r="495" spans="1:4" x14ac:dyDescent="0.3">
      <c r="A495">
        <v>5916</v>
      </c>
      <c r="B495">
        <v>12.958</v>
      </c>
      <c r="C495">
        <v>10.433999999999999</v>
      </c>
      <c r="D495">
        <v>10.093</v>
      </c>
    </row>
    <row r="496" spans="1:4" x14ac:dyDescent="0.3">
      <c r="A496">
        <v>5928</v>
      </c>
      <c r="B496">
        <v>13.685</v>
      </c>
      <c r="C496">
        <v>10.113</v>
      </c>
      <c r="D496">
        <v>10.095000000000001</v>
      </c>
    </row>
    <row r="497" spans="1:4" x14ac:dyDescent="0.3">
      <c r="A497">
        <v>5940</v>
      </c>
      <c r="B497">
        <v>14.411</v>
      </c>
      <c r="C497">
        <v>10.247999999999999</v>
      </c>
      <c r="D497">
        <v>10.087999999999999</v>
      </c>
    </row>
    <row r="498" spans="1:4" x14ac:dyDescent="0.3">
      <c r="A498">
        <v>5952</v>
      </c>
      <c r="B498">
        <v>15.138999999999999</v>
      </c>
      <c r="C498">
        <v>10.202</v>
      </c>
      <c r="D498">
        <v>10.103999999999999</v>
      </c>
    </row>
    <row r="499" spans="1:4" x14ac:dyDescent="0.3">
      <c r="A499">
        <v>5964</v>
      </c>
      <c r="B499">
        <v>15.866</v>
      </c>
      <c r="C499">
        <v>10.528</v>
      </c>
      <c r="D499">
        <v>10.102</v>
      </c>
    </row>
    <row r="500" spans="1:4" x14ac:dyDescent="0.3">
      <c r="A500">
        <v>5976</v>
      </c>
      <c r="B500">
        <v>16.593</v>
      </c>
      <c r="C500">
        <v>10.074999999999999</v>
      </c>
      <c r="D500">
        <v>10.1</v>
      </c>
    </row>
    <row r="501" spans="1:4" x14ac:dyDescent="0.3">
      <c r="A501">
        <v>5988</v>
      </c>
      <c r="B501">
        <v>17.321999999999999</v>
      </c>
      <c r="C501">
        <v>10.052</v>
      </c>
      <c r="D501">
        <v>10.106999999999999</v>
      </c>
    </row>
    <row r="502" spans="1:4" x14ac:dyDescent="0.3">
      <c r="A502">
        <v>6000</v>
      </c>
      <c r="B502">
        <v>18.048999999999999</v>
      </c>
      <c r="C502">
        <v>10.135999999999999</v>
      </c>
      <c r="D502">
        <v>10.108000000000001</v>
      </c>
    </row>
    <row r="503" spans="1:4" x14ac:dyDescent="0.3">
      <c r="A503">
        <v>6012</v>
      </c>
      <c r="B503">
        <v>18.777000000000001</v>
      </c>
      <c r="C503">
        <v>10.428000000000001</v>
      </c>
      <c r="D503">
        <v>10.109</v>
      </c>
    </row>
    <row r="504" spans="1:4" x14ac:dyDescent="0.3">
      <c r="A504">
        <v>6024</v>
      </c>
      <c r="B504">
        <v>19.504999999999999</v>
      </c>
      <c r="C504">
        <v>10.239000000000001</v>
      </c>
      <c r="D504">
        <v>10.111000000000001</v>
      </c>
    </row>
    <row r="505" spans="1:4" x14ac:dyDescent="0.3">
      <c r="A505">
        <v>6036</v>
      </c>
      <c r="B505">
        <v>20.234000000000002</v>
      </c>
      <c r="C505">
        <v>10.119999999999999</v>
      </c>
      <c r="D505">
        <v>10.114000000000001</v>
      </c>
    </row>
    <row r="506" spans="1:4" x14ac:dyDescent="0.3">
      <c r="A506">
        <v>6048</v>
      </c>
      <c r="B506">
        <v>20.963000000000001</v>
      </c>
      <c r="C506">
        <v>10.363</v>
      </c>
      <c r="D506">
        <v>10.118</v>
      </c>
    </row>
    <row r="507" spans="1:4" x14ac:dyDescent="0.3">
      <c r="A507">
        <v>6060</v>
      </c>
      <c r="B507">
        <v>21.692</v>
      </c>
      <c r="C507">
        <v>10.098000000000001</v>
      </c>
      <c r="D507">
        <v>10.121</v>
      </c>
    </row>
    <row r="508" spans="1:4" x14ac:dyDescent="0.3">
      <c r="A508">
        <v>6072</v>
      </c>
      <c r="B508">
        <v>22.420999999999999</v>
      </c>
      <c r="C508">
        <v>9.7270000000000003</v>
      </c>
      <c r="D508">
        <v>10.119999999999999</v>
      </c>
    </row>
    <row r="509" spans="1:4" x14ac:dyDescent="0.3">
      <c r="A509">
        <v>6084</v>
      </c>
      <c r="B509">
        <v>23.15</v>
      </c>
      <c r="C509">
        <v>9.9350000000000005</v>
      </c>
      <c r="D509">
        <v>10.125</v>
      </c>
    </row>
    <row r="510" spans="1:4" x14ac:dyDescent="0.3">
      <c r="A510">
        <v>6096</v>
      </c>
      <c r="B510">
        <v>23.879000000000001</v>
      </c>
      <c r="C510">
        <v>10.193</v>
      </c>
      <c r="D510">
        <v>10.127000000000001</v>
      </c>
    </row>
    <row r="511" spans="1:4" x14ac:dyDescent="0.3">
      <c r="A511">
        <v>6108</v>
      </c>
      <c r="B511">
        <v>24.609000000000002</v>
      </c>
      <c r="C511">
        <v>10.201000000000001</v>
      </c>
      <c r="D511">
        <v>10.131</v>
      </c>
    </row>
    <row r="512" spans="1:4" x14ac:dyDescent="0.3">
      <c r="A512">
        <v>6120</v>
      </c>
      <c r="B512">
        <v>25.338999999999999</v>
      </c>
      <c r="C512">
        <v>9.9380000000000006</v>
      </c>
      <c r="D512">
        <v>10.132999999999999</v>
      </c>
    </row>
    <row r="513" spans="1:4" x14ac:dyDescent="0.3">
      <c r="A513">
        <v>6132</v>
      </c>
      <c r="B513">
        <v>26.068999999999999</v>
      </c>
      <c r="C513">
        <v>10.199999999999999</v>
      </c>
      <c r="D513">
        <v>10.137</v>
      </c>
    </row>
    <row r="514" spans="1:4" x14ac:dyDescent="0.3">
      <c r="A514">
        <v>6144</v>
      </c>
      <c r="B514">
        <v>26.798999999999999</v>
      </c>
      <c r="C514">
        <v>10.331</v>
      </c>
      <c r="D514">
        <v>10.138999999999999</v>
      </c>
    </row>
    <row r="515" spans="1:4" x14ac:dyDescent="0.3">
      <c r="A515">
        <v>6156</v>
      </c>
      <c r="B515">
        <v>27.53</v>
      </c>
      <c r="C515">
        <v>10.284000000000001</v>
      </c>
      <c r="D515">
        <v>10.143000000000001</v>
      </c>
    </row>
    <row r="516" spans="1:4" x14ac:dyDescent="0.3">
      <c r="A516">
        <v>6168</v>
      </c>
      <c r="B516">
        <v>28.26</v>
      </c>
      <c r="C516">
        <v>10.196</v>
      </c>
      <c r="D516">
        <v>10.147</v>
      </c>
    </row>
    <row r="517" spans="1:4" x14ac:dyDescent="0.3">
      <c r="A517">
        <v>6180</v>
      </c>
      <c r="B517">
        <v>28.991</v>
      </c>
      <c r="C517">
        <v>10.215</v>
      </c>
      <c r="D517">
        <v>10.148999999999999</v>
      </c>
    </row>
    <row r="518" spans="1:4" x14ac:dyDescent="0.3">
      <c r="A518">
        <v>6192</v>
      </c>
      <c r="B518">
        <v>29.722000000000001</v>
      </c>
      <c r="C518">
        <v>9.9939999999999998</v>
      </c>
      <c r="D518">
        <v>10.151</v>
      </c>
    </row>
    <row r="519" spans="1:4" x14ac:dyDescent="0.3">
      <c r="A519">
        <v>6204</v>
      </c>
      <c r="B519">
        <v>30.454000000000001</v>
      </c>
      <c r="C519">
        <v>10.044</v>
      </c>
      <c r="D519">
        <v>10.154</v>
      </c>
    </row>
    <row r="520" spans="1:4" x14ac:dyDescent="0.3">
      <c r="A520">
        <v>6216</v>
      </c>
      <c r="B520">
        <v>31.184999999999999</v>
      </c>
      <c r="C520">
        <v>10.917999999999999</v>
      </c>
      <c r="D520">
        <v>10.16</v>
      </c>
    </row>
    <row r="521" spans="1:4" x14ac:dyDescent="0.3">
      <c r="A521">
        <v>6228</v>
      </c>
      <c r="B521">
        <v>31.917000000000002</v>
      </c>
      <c r="C521">
        <v>10.297000000000001</v>
      </c>
      <c r="D521">
        <v>10.161</v>
      </c>
    </row>
    <row r="522" spans="1:4" x14ac:dyDescent="0.3">
      <c r="A522">
        <v>6240</v>
      </c>
      <c r="B522">
        <v>32.649000000000001</v>
      </c>
      <c r="C522">
        <v>10.382</v>
      </c>
      <c r="D522">
        <v>10.164</v>
      </c>
    </row>
    <row r="523" spans="1:4" x14ac:dyDescent="0.3">
      <c r="A523">
        <v>6252</v>
      </c>
      <c r="B523">
        <v>33.381</v>
      </c>
      <c r="C523">
        <v>10.638</v>
      </c>
      <c r="D523">
        <v>10.17</v>
      </c>
    </row>
    <row r="524" spans="1:4" x14ac:dyDescent="0.3">
      <c r="A524">
        <v>6264</v>
      </c>
      <c r="B524">
        <v>34.113</v>
      </c>
      <c r="C524">
        <v>10.086</v>
      </c>
      <c r="D524">
        <v>10.169</v>
      </c>
    </row>
    <row r="525" spans="1:4" x14ac:dyDescent="0.3">
      <c r="A525">
        <v>6276</v>
      </c>
      <c r="B525">
        <v>34.845999999999997</v>
      </c>
      <c r="C525">
        <v>10.518000000000001</v>
      </c>
      <c r="D525">
        <v>10.176</v>
      </c>
    </row>
    <row r="526" spans="1:4" x14ac:dyDescent="0.3">
      <c r="A526">
        <v>6288</v>
      </c>
      <c r="B526">
        <v>35.579000000000001</v>
      </c>
      <c r="C526">
        <v>9.7260000000000009</v>
      </c>
      <c r="D526">
        <v>10.176</v>
      </c>
    </row>
    <row r="527" spans="1:4" x14ac:dyDescent="0.3">
      <c r="A527">
        <v>6300</v>
      </c>
      <c r="B527">
        <v>36.311999999999998</v>
      </c>
      <c r="C527">
        <v>10.351000000000001</v>
      </c>
      <c r="D527">
        <v>10.18</v>
      </c>
    </row>
    <row r="528" spans="1:4" x14ac:dyDescent="0.3">
      <c r="A528">
        <v>6312</v>
      </c>
      <c r="B528">
        <v>37.045999999999999</v>
      </c>
      <c r="C528">
        <v>9.7469999999999999</v>
      </c>
      <c r="D528">
        <v>10.186</v>
      </c>
    </row>
    <row r="529" spans="1:4" x14ac:dyDescent="0.3">
      <c r="A529">
        <v>6324</v>
      </c>
      <c r="B529">
        <v>37.779000000000003</v>
      </c>
      <c r="C529">
        <v>10.192</v>
      </c>
      <c r="D529">
        <v>10.188000000000001</v>
      </c>
    </row>
    <row r="530" spans="1:4" x14ac:dyDescent="0.3">
      <c r="A530">
        <v>6336</v>
      </c>
      <c r="B530">
        <v>38.512999999999998</v>
      </c>
      <c r="C530">
        <v>10.115</v>
      </c>
      <c r="D530">
        <v>10.189</v>
      </c>
    </row>
    <row r="531" spans="1:4" x14ac:dyDescent="0.3">
      <c r="A531">
        <v>6348</v>
      </c>
      <c r="B531">
        <v>39.247999999999998</v>
      </c>
      <c r="C531">
        <v>10.082000000000001</v>
      </c>
      <c r="D531">
        <v>10.198</v>
      </c>
    </row>
    <row r="532" spans="1:4" x14ac:dyDescent="0.3">
      <c r="A532">
        <v>6360</v>
      </c>
      <c r="B532">
        <v>39.981999999999999</v>
      </c>
      <c r="C532">
        <v>10.458</v>
      </c>
      <c r="D532">
        <v>10.199999999999999</v>
      </c>
    </row>
    <row r="533" spans="1:4" x14ac:dyDescent="0.3">
      <c r="A533">
        <v>6372</v>
      </c>
      <c r="B533">
        <v>40.716000000000001</v>
      </c>
      <c r="C533">
        <v>10.805999999999999</v>
      </c>
      <c r="D533">
        <v>10.199999999999999</v>
      </c>
    </row>
    <row r="534" spans="1:4" x14ac:dyDescent="0.3">
      <c r="A534">
        <v>6384</v>
      </c>
      <c r="B534">
        <v>41.451999999999998</v>
      </c>
      <c r="C534">
        <v>10.169</v>
      </c>
      <c r="D534">
        <v>10.205</v>
      </c>
    </row>
    <row r="535" spans="1:4" x14ac:dyDescent="0.3">
      <c r="A535">
        <v>6396</v>
      </c>
      <c r="B535">
        <v>42.186</v>
      </c>
      <c r="C535">
        <v>10.433</v>
      </c>
      <c r="D535">
        <v>10.210000000000001</v>
      </c>
    </row>
    <row r="536" spans="1:4" x14ac:dyDescent="0.3">
      <c r="A536">
        <v>6408</v>
      </c>
      <c r="B536">
        <v>42.921999999999997</v>
      </c>
      <c r="C536">
        <v>10.468</v>
      </c>
      <c r="D536">
        <v>10.209</v>
      </c>
    </row>
    <row r="537" spans="1:4" x14ac:dyDescent="0.3">
      <c r="A537">
        <v>6420</v>
      </c>
      <c r="B537">
        <v>43.656999999999996</v>
      </c>
      <c r="C537">
        <v>10.205</v>
      </c>
      <c r="D537">
        <v>10.214</v>
      </c>
    </row>
    <row r="538" spans="1:4" x14ac:dyDescent="0.3">
      <c r="A538">
        <v>6432</v>
      </c>
      <c r="B538">
        <v>44.393000000000001</v>
      </c>
      <c r="C538">
        <v>10.481</v>
      </c>
      <c r="D538">
        <v>10.217000000000001</v>
      </c>
    </row>
    <row r="539" spans="1:4" x14ac:dyDescent="0.3">
      <c r="A539">
        <v>6444</v>
      </c>
      <c r="B539">
        <v>45.13</v>
      </c>
      <c r="C539">
        <v>10.074999999999999</v>
      </c>
      <c r="D539">
        <v>10.221</v>
      </c>
    </row>
    <row r="540" spans="1:4" x14ac:dyDescent="0.3">
      <c r="A540">
        <v>6456</v>
      </c>
      <c r="B540">
        <v>45.866</v>
      </c>
      <c r="C540">
        <v>10.738</v>
      </c>
      <c r="D540">
        <v>10.225</v>
      </c>
    </row>
    <row r="541" spans="1:4" x14ac:dyDescent="0.3">
      <c r="A541">
        <v>6468</v>
      </c>
      <c r="B541">
        <v>46.603000000000002</v>
      </c>
      <c r="C541">
        <v>10.079000000000001</v>
      </c>
      <c r="D541">
        <v>10.228999999999999</v>
      </c>
    </row>
    <row r="542" spans="1:4" x14ac:dyDescent="0.3">
      <c r="A542">
        <v>6480</v>
      </c>
      <c r="B542">
        <v>47.34</v>
      </c>
      <c r="C542">
        <v>10.494</v>
      </c>
      <c r="D542">
        <v>10.234</v>
      </c>
    </row>
    <row r="543" spans="1:4" x14ac:dyDescent="0.3">
      <c r="A543">
        <v>6492</v>
      </c>
      <c r="B543">
        <v>48.078000000000003</v>
      </c>
      <c r="C543">
        <v>9.907</v>
      </c>
      <c r="D543">
        <v>10.239000000000001</v>
      </c>
    </row>
    <row r="544" spans="1:4" x14ac:dyDescent="0.3">
      <c r="A544">
        <v>6504</v>
      </c>
      <c r="B544">
        <v>48.814999999999998</v>
      </c>
      <c r="C544">
        <v>10.138999999999999</v>
      </c>
      <c r="D544">
        <v>10.24</v>
      </c>
    </row>
    <row r="545" spans="1:4" x14ac:dyDescent="0.3">
      <c r="A545">
        <v>6516</v>
      </c>
      <c r="B545">
        <v>49.552999999999997</v>
      </c>
      <c r="C545">
        <v>10.457000000000001</v>
      </c>
      <c r="D545">
        <v>10.25</v>
      </c>
    </row>
    <row r="546" spans="1:4" x14ac:dyDescent="0.3">
      <c r="A546">
        <v>6528</v>
      </c>
      <c r="B546">
        <v>50.290999999999997</v>
      </c>
      <c r="C546">
        <v>10.111000000000001</v>
      </c>
      <c r="D546">
        <v>10.25</v>
      </c>
    </row>
    <row r="547" spans="1:4" x14ac:dyDescent="0.3">
      <c r="A547">
        <v>6540</v>
      </c>
      <c r="B547">
        <v>51.029000000000003</v>
      </c>
      <c r="C547">
        <v>10.459</v>
      </c>
      <c r="D547">
        <v>10.254</v>
      </c>
    </row>
    <row r="548" spans="1:4" x14ac:dyDescent="0.3">
      <c r="A548">
        <v>6552</v>
      </c>
      <c r="B548">
        <v>51.768000000000001</v>
      </c>
      <c r="C548">
        <v>10.282</v>
      </c>
      <c r="D548">
        <v>10.256</v>
      </c>
    </row>
    <row r="549" spans="1:4" x14ac:dyDescent="0.3">
      <c r="A549">
        <v>6564</v>
      </c>
      <c r="B549">
        <v>52.506999999999998</v>
      </c>
      <c r="C549">
        <v>9.9489999999999998</v>
      </c>
      <c r="D549">
        <v>10.257999999999999</v>
      </c>
    </row>
    <row r="550" spans="1:4" x14ac:dyDescent="0.3">
      <c r="A550">
        <v>6576</v>
      </c>
      <c r="B550">
        <v>53.246000000000002</v>
      </c>
      <c r="C550">
        <v>10.491</v>
      </c>
      <c r="D550">
        <v>10.263999999999999</v>
      </c>
    </row>
    <row r="551" spans="1:4" x14ac:dyDescent="0.3">
      <c r="A551">
        <v>6588</v>
      </c>
      <c r="B551">
        <v>53.985999999999997</v>
      </c>
      <c r="C551">
        <v>10.023</v>
      </c>
      <c r="D551">
        <v>10.269</v>
      </c>
    </row>
    <row r="552" spans="1:4" x14ac:dyDescent="0.3">
      <c r="A552">
        <v>6600</v>
      </c>
      <c r="B552">
        <v>54.725999999999999</v>
      </c>
      <c r="C552">
        <v>10.571</v>
      </c>
      <c r="D552">
        <v>10.272</v>
      </c>
    </row>
    <row r="553" spans="1:4" x14ac:dyDescent="0.3">
      <c r="A553">
        <v>6612</v>
      </c>
      <c r="B553">
        <v>55.466000000000001</v>
      </c>
      <c r="C553">
        <v>10.316000000000001</v>
      </c>
      <c r="D553">
        <v>10.276999999999999</v>
      </c>
    </row>
    <row r="554" spans="1:4" x14ac:dyDescent="0.3">
      <c r="A554">
        <v>6624</v>
      </c>
      <c r="B554">
        <v>56.207000000000001</v>
      </c>
      <c r="C554">
        <v>10.236000000000001</v>
      </c>
      <c r="D554">
        <v>10.282</v>
      </c>
    </row>
    <row r="555" spans="1:4" x14ac:dyDescent="0.3">
      <c r="A555">
        <v>6636</v>
      </c>
      <c r="B555">
        <v>56.947000000000003</v>
      </c>
      <c r="C555">
        <v>10.147</v>
      </c>
      <c r="D555">
        <v>10.285</v>
      </c>
    </row>
    <row r="556" spans="1:4" x14ac:dyDescent="0.3">
      <c r="A556">
        <v>6648</v>
      </c>
      <c r="B556">
        <v>57.689</v>
      </c>
      <c r="C556">
        <v>10.135</v>
      </c>
      <c r="D556">
        <v>10.292999999999999</v>
      </c>
    </row>
    <row r="557" spans="1:4" x14ac:dyDescent="0.3">
      <c r="A557">
        <v>6660</v>
      </c>
      <c r="B557">
        <v>58.43</v>
      </c>
      <c r="C557">
        <v>9.8559999999999999</v>
      </c>
      <c r="D557">
        <v>10.291</v>
      </c>
    </row>
    <row r="558" spans="1:4" x14ac:dyDescent="0.3">
      <c r="A558">
        <v>6672</v>
      </c>
      <c r="B558">
        <v>59.171999999999997</v>
      </c>
      <c r="C558">
        <v>10.603</v>
      </c>
      <c r="D558">
        <v>10.295</v>
      </c>
    </row>
    <row r="559" spans="1:4" x14ac:dyDescent="0.3">
      <c r="A559">
        <v>6684</v>
      </c>
      <c r="B559">
        <v>59.912999999999997</v>
      </c>
      <c r="C559">
        <v>10.436999999999999</v>
      </c>
      <c r="D559">
        <v>10.302</v>
      </c>
    </row>
    <row r="560" spans="1:4" x14ac:dyDescent="0.3">
      <c r="A560">
        <v>6696</v>
      </c>
      <c r="B560">
        <v>60.655999999999999</v>
      </c>
      <c r="C560">
        <v>10.582000000000001</v>
      </c>
      <c r="D560">
        <v>10.304</v>
      </c>
    </row>
    <row r="561" spans="1:4" x14ac:dyDescent="0.3">
      <c r="A561">
        <v>6708</v>
      </c>
      <c r="B561">
        <v>61.398000000000003</v>
      </c>
      <c r="C561">
        <v>10.391</v>
      </c>
      <c r="D561">
        <v>10.31</v>
      </c>
    </row>
    <row r="562" spans="1:4" x14ac:dyDescent="0.3">
      <c r="A562">
        <v>6720</v>
      </c>
      <c r="B562">
        <v>62.140999999999998</v>
      </c>
      <c r="C562">
        <v>10.391</v>
      </c>
      <c r="D562">
        <v>10.317</v>
      </c>
    </row>
    <row r="563" spans="1:4" x14ac:dyDescent="0.3">
      <c r="A563">
        <v>6732</v>
      </c>
      <c r="B563">
        <v>62.884</v>
      </c>
      <c r="C563">
        <v>10.314</v>
      </c>
      <c r="D563">
        <v>10.316000000000001</v>
      </c>
    </row>
    <row r="564" spans="1:4" x14ac:dyDescent="0.3">
      <c r="A564">
        <v>6744</v>
      </c>
      <c r="B564">
        <v>63.628</v>
      </c>
      <c r="C564">
        <v>10.298999999999999</v>
      </c>
      <c r="D564">
        <v>10.324999999999999</v>
      </c>
    </row>
    <row r="565" spans="1:4" x14ac:dyDescent="0.3">
      <c r="A565">
        <v>6756</v>
      </c>
      <c r="B565">
        <v>64.370999999999995</v>
      </c>
      <c r="C565">
        <v>10.087999999999999</v>
      </c>
      <c r="D565">
        <v>10.324</v>
      </c>
    </row>
    <row r="566" spans="1:4" x14ac:dyDescent="0.3">
      <c r="A566">
        <v>6768</v>
      </c>
      <c r="B566">
        <v>65.114999999999995</v>
      </c>
      <c r="C566">
        <v>9.9969999999999999</v>
      </c>
      <c r="D566">
        <v>10.327999999999999</v>
      </c>
    </row>
    <row r="567" spans="1:4" x14ac:dyDescent="0.3">
      <c r="A567">
        <v>6780</v>
      </c>
      <c r="B567">
        <v>65.858999999999995</v>
      </c>
      <c r="C567">
        <v>10.894</v>
      </c>
      <c r="D567">
        <v>10.335000000000001</v>
      </c>
    </row>
    <row r="568" spans="1:4" x14ac:dyDescent="0.3">
      <c r="A568">
        <v>6792</v>
      </c>
      <c r="B568">
        <v>66.603999999999999</v>
      </c>
      <c r="C568">
        <v>10.196</v>
      </c>
      <c r="D568">
        <v>10.337</v>
      </c>
    </row>
    <row r="569" spans="1:4" x14ac:dyDescent="0.3">
      <c r="A569">
        <v>6804</v>
      </c>
      <c r="B569">
        <v>67.349000000000004</v>
      </c>
      <c r="C569">
        <v>10.353</v>
      </c>
      <c r="D569">
        <v>10.343999999999999</v>
      </c>
    </row>
    <row r="570" spans="1:4" x14ac:dyDescent="0.3">
      <c r="A570">
        <v>6816</v>
      </c>
      <c r="B570">
        <v>68.093999999999994</v>
      </c>
      <c r="C570">
        <v>10.356999999999999</v>
      </c>
      <c r="D570">
        <v>10.347</v>
      </c>
    </row>
    <row r="571" spans="1:4" x14ac:dyDescent="0.3">
      <c r="A571">
        <v>6828</v>
      </c>
      <c r="B571">
        <v>68.838999999999999</v>
      </c>
      <c r="C571">
        <v>10.492000000000001</v>
      </c>
      <c r="D571">
        <v>10.35</v>
      </c>
    </row>
    <row r="572" spans="1:4" x14ac:dyDescent="0.3">
      <c r="A572">
        <v>6840</v>
      </c>
      <c r="B572">
        <v>69.584999999999994</v>
      </c>
      <c r="C572">
        <v>10.243</v>
      </c>
      <c r="D572">
        <v>10.353</v>
      </c>
    </row>
    <row r="573" spans="1:4" x14ac:dyDescent="0.3">
      <c r="A573">
        <v>6852</v>
      </c>
      <c r="B573">
        <v>70.331000000000003</v>
      </c>
      <c r="C573">
        <v>10.772</v>
      </c>
      <c r="D573">
        <v>10.356</v>
      </c>
    </row>
    <row r="574" spans="1:4" x14ac:dyDescent="0.3">
      <c r="A574">
        <v>6864</v>
      </c>
      <c r="B574">
        <v>71.076999999999998</v>
      </c>
      <c r="C574">
        <v>10.414999999999999</v>
      </c>
      <c r="D574">
        <v>10.364000000000001</v>
      </c>
    </row>
    <row r="575" spans="1:4" x14ac:dyDescent="0.3">
      <c r="A575">
        <v>6876</v>
      </c>
      <c r="B575">
        <v>71.823999999999998</v>
      </c>
      <c r="C575">
        <v>10.254</v>
      </c>
      <c r="D575">
        <v>10.367000000000001</v>
      </c>
    </row>
    <row r="576" spans="1:4" x14ac:dyDescent="0.3">
      <c r="A576">
        <v>6888</v>
      </c>
      <c r="B576">
        <v>72.570999999999998</v>
      </c>
      <c r="C576">
        <v>10.769</v>
      </c>
      <c r="D576">
        <v>10.372</v>
      </c>
    </row>
    <row r="577" spans="1:4" x14ac:dyDescent="0.3">
      <c r="A577">
        <v>6900</v>
      </c>
      <c r="B577">
        <v>73.319000000000003</v>
      </c>
      <c r="C577">
        <v>9.9179999999999993</v>
      </c>
      <c r="D577">
        <v>10.377000000000001</v>
      </c>
    </row>
    <row r="578" spans="1:4" x14ac:dyDescent="0.3">
      <c r="A578">
        <v>6912</v>
      </c>
      <c r="B578">
        <v>74.066000000000003</v>
      </c>
      <c r="C578">
        <v>10.46</v>
      </c>
      <c r="D578">
        <v>10.375999999999999</v>
      </c>
    </row>
    <row r="579" spans="1:4" x14ac:dyDescent="0.3">
      <c r="A579">
        <v>6924</v>
      </c>
      <c r="B579">
        <v>74.813000000000002</v>
      </c>
      <c r="C579">
        <v>10.499000000000001</v>
      </c>
      <c r="D579">
        <v>10.382</v>
      </c>
    </row>
    <row r="580" spans="1:4" x14ac:dyDescent="0.3">
      <c r="A580">
        <v>6936</v>
      </c>
      <c r="B580">
        <v>75.561000000000007</v>
      </c>
      <c r="C580">
        <v>10.834</v>
      </c>
      <c r="D580">
        <v>10.388999999999999</v>
      </c>
    </row>
    <row r="581" spans="1:4" x14ac:dyDescent="0.3">
      <c r="A581">
        <v>6948</v>
      </c>
      <c r="B581">
        <v>76.31</v>
      </c>
      <c r="C581">
        <v>10.427</v>
      </c>
      <c r="D581">
        <v>10.39</v>
      </c>
    </row>
    <row r="582" spans="1:4" x14ac:dyDescent="0.3">
      <c r="A582">
        <v>6960</v>
      </c>
      <c r="B582">
        <v>77.058999999999997</v>
      </c>
      <c r="C582">
        <v>10.428000000000001</v>
      </c>
      <c r="D582">
        <v>10.398999999999999</v>
      </c>
    </row>
    <row r="583" spans="1:4" x14ac:dyDescent="0.3">
      <c r="A583">
        <v>6972</v>
      </c>
      <c r="B583">
        <v>77.807000000000002</v>
      </c>
      <c r="C583">
        <v>10.327999999999999</v>
      </c>
      <c r="D583">
        <v>10.398</v>
      </c>
    </row>
    <row r="584" spans="1:4" x14ac:dyDescent="0.3">
      <c r="A584">
        <v>6984</v>
      </c>
      <c r="B584">
        <v>78.557000000000002</v>
      </c>
      <c r="C584">
        <v>10.49</v>
      </c>
      <c r="D584">
        <v>10.4</v>
      </c>
    </row>
    <row r="585" spans="1:4" x14ac:dyDescent="0.3">
      <c r="A585">
        <v>6996</v>
      </c>
      <c r="B585">
        <v>79.305999999999997</v>
      </c>
      <c r="C585">
        <v>10.537000000000001</v>
      </c>
      <c r="D585">
        <v>10.406000000000001</v>
      </c>
    </row>
    <row r="586" spans="1:4" x14ac:dyDescent="0.3">
      <c r="A586">
        <v>7008</v>
      </c>
      <c r="B586">
        <v>80.055999999999997</v>
      </c>
      <c r="C586">
        <v>10.385</v>
      </c>
      <c r="D586">
        <v>10.41</v>
      </c>
    </row>
    <row r="587" spans="1:4" x14ac:dyDescent="0.3">
      <c r="A587">
        <v>7020</v>
      </c>
      <c r="B587">
        <v>80.805999999999997</v>
      </c>
      <c r="C587">
        <v>10.525</v>
      </c>
      <c r="D587">
        <v>10.419</v>
      </c>
    </row>
    <row r="588" spans="1:4" x14ac:dyDescent="0.3">
      <c r="A588">
        <v>7032</v>
      </c>
      <c r="B588">
        <v>81.555999999999997</v>
      </c>
      <c r="C588">
        <v>10.497999999999999</v>
      </c>
      <c r="D588">
        <v>10.416</v>
      </c>
    </row>
    <row r="589" spans="1:4" x14ac:dyDescent="0.3">
      <c r="A589">
        <v>7044</v>
      </c>
      <c r="B589">
        <v>82.305999999999997</v>
      </c>
      <c r="C589">
        <v>11.268000000000001</v>
      </c>
      <c r="D589">
        <v>10.420999999999999</v>
      </c>
    </row>
    <row r="590" spans="1:4" x14ac:dyDescent="0.3">
      <c r="A590">
        <v>7056</v>
      </c>
      <c r="B590">
        <v>83.058000000000007</v>
      </c>
      <c r="C590">
        <v>11.19</v>
      </c>
      <c r="D590">
        <v>10.429</v>
      </c>
    </row>
    <row r="591" spans="1:4" x14ac:dyDescent="0.3">
      <c r="A591">
        <v>7068</v>
      </c>
      <c r="B591">
        <v>83.808999999999997</v>
      </c>
      <c r="C591">
        <v>10.334</v>
      </c>
      <c r="D591">
        <v>10.43</v>
      </c>
    </row>
    <row r="592" spans="1:4" x14ac:dyDescent="0.3">
      <c r="A592">
        <v>7080</v>
      </c>
      <c r="B592">
        <v>84.561000000000007</v>
      </c>
      <c r="C592">
        <v>10.339</v>
      </c>
      <c r="D592">
        <v>10.438000000000001</v>
      </c>
    </row>
    <row r="593" spans="1:4" x14ac:dyDescent="0.3">
      <c r="A593">
        <v>7092</v>
      </c>
      <c r="B593">
        <v>85.311999999999998</v>
      </c>
      <c r="C593">
        <v>10.352</v>
      </c>
      <c r="D593">
        <v>10.436999999999999</v>
      </c>
    </row>
    <row r="594" spans="1:4" x14ac:dyDescent="0.3">
      <c r="A594">
        <v>7104</v>
      </c>
      <c r="B594">
        <v>86.063999999999993</v>
      </c>
      <c r="C594">
        <v>10.433999999999999</v>
      </c>
      <c r="D594">
        <v>10.441000000000001</v>
      </c>
    </row>
    <row r="595" spans="1:4" x14ac:dyDescent="0.3">
      <c r="A595">
        <v>7116</v>
      </c>
      <c r="B595">
        <v>86.816999999999993</v>
      </c>
      <c r="C595">
        <v>10.461</v>
      </c>
      <c r="D595">
        <v>10.446999999999999</v>
      </c>
    </row>
    <row r="596" spans="1:4" x14ac:dyDescent="0.3">
      <c r="A596">
        <v>7128</v>
      </c>
      <c r="B596">
        <v>87.569000000000003</v>
      </c>
      <c r="C596">
        <v>10.648</v>
      </c>
      <c r="D596">
        <v>10.449</v>
      </c>
    </row>
    <row r="597" spans="1:4" x14ac:dyDescent="0.3">
      <c r="A597">
        <v>7140</v>
      </c>
      <c r="B597">
        <v>88.322000000000003</v>
      </c>
      <c r="C597">
        <v>10.289</v>
      </c>
      <c r="D597">
        <v>10.454000000000001</v>
      </c>
    </row>
    <row r="598" spans="1:4" x14ac:dyDescent="0.3">
      <c r="A598">
        <v>7152</v>
      </c>
      <c r="B598">
        <v>89.075000000000003</v>
      </c>
      <c r="C598">
        <v>10.388</v>
      </c>
      <c r="D598">
        <v>10.456</v>
      </c>
    </row>
    <row r="599" spans="1:4" x14ac:dyDescent="0.3">
      <c r="A599">
        <v>7164</v>
      </c>
      <c r="B599">
        <v>89.828999999999994</v>
      </c>
      <c r="C599">
        <v>10.651</v>
      </c>
      <c r="D599">
        <v>10.462</v>
      </c>
    </row>
    <row r="600" spans="1:4" x14ac:dyDescent="0.3">
      <c r="A600">
        <v>7176</v>
      </c>
      <c r="B600">
        <v>90.581999999999994</v>
      </c>
      <c r="C600">
        <v>9.7940000000000005</v>
      </c>
      <c r="D600">
        <v>10.464</v>
      </c>
    </row>
    <row r="601" spans="1:4" x14ac:dyDescent="0.3">
      <c r="A601">
        <v>7188</v>
      </c>
      <c r="B601">
        <v>91.335999999999999</v>
      </c>
      <c r="C601">
        <v>10.042999999999999</v>
      </c>
      <c r="D601">
        <v>10.467000000000001</v>
      </c>
    </row>
    <row r="602" spans="1:4" x14ac:dyDescent="0.3">
      <c r="A602">
        <v>7200</v>
      </c>
      <c r="B602">
        <v>92.09</v>
      </c>
      <c r="C602">
        <v>10.343</v>
      </c>
      <c r="D602">
        <v>10.471</v>
      </c>
    </row>
    <row r="603" spans="1:4" x14ac:dyDescent="0.3">
      <c r="A603">
        <v>7212</v>
      </c>
      <c r="B603">
        <v>92.844999999999999</v>
      </c>
      <c r="C603">
        <v>10.565</v>
      </c>
      <c r="D603">
        <v>10.474</v>
      </c>
    </row>
    <row r="604" spans="1:4" x14ac:dyDescent="0.3">
      <c r="A604">
        <v>7224</v>
      </c>
      <c r="B604">
        <v>93.6</v>
      </c>
      <c r="C604">
        <v>10.616</v>
      </c>
      <c r="D604">
        <v>10.484</v>
      </c>
    </row>
    <row r="605" spans="1:4" x14ac:dyDescent="0.3">
      <c r="A605">
        <v>7236</v>
      </c>
      <c r="B605">
        <v>94.355000000000004</v>
      </c>
      <c r="C605">
        <v>10.459</v>
      </c>
      <c r="D605">
        <v>10.481999999999999</v>
      </c>
    </row>
    <row r="606" spans="1:4" x14ac:dyDescent="0.3">
      <c r="A606">
        <v>7248</v>
      </c>
      <c r="B606">
        <v>95.108999999999995</v>
      </c>
      <c r="C606">
        <v>10.507999999999999</v>
      </c>
      <c r="D606">
        <v>10.481</v>
      </c>
    </row>
    <row r="607" spans="1:4" x14ac:dyDescent="0.3">
      <c r="A607">
        <v>7260</v>
      </c>
      <c r="B607">
        <v>95.864999999999995</v>
      </c>
      <c r="C607">
        <v>10.378</v>
      </c>
      <c r="D607">
        <v>10.488</v>
      </c>
    </row>
    <row r="608" spans="1:4" x14ac:dyDescent="0.3">
      <c r="A608">
        <v>7272</v>
      </c>
      <c r="B608">
        <v>96.620999999999995</v>
      </c>
      <c r="C608">
        <v>10.175000000000001</v>
      </c>
      <c r="D608">
        <v>10.492000000000001</v>
      </c>
    </row>
    <row r="609" spans="1:4" x14ac:dyDescent="0.3">
      <c r="A609">
        <v>7284</v>
      </c>
      <c r="B609">
        <v>97.378</v>
      </c>
      <c r="C609">
        <v>10.577999999999999</v>
      </c>
      <c r="D609">
        <v>10.502000000000001</v>
      </c>
    </row>
    <row r="610" spans="1:4" x14ac:dyDescent="0.3">
      <c r="A610">
        <v>7296</v>
      </c>
      <c r="B610">
        <v>98.132999999999996</v>
      </c>
      <c r="C610">
        <v>10.36</v>
      </c>
      <c r="D610">
        <v>10.5</v>
      </c>
    </row>
    <row r="611" spans="1:4" x14ac:dyDescent="0.3">
      <c r="A611">
        <v>7308</v>
      </c>
      <c r="B611">
        <v>98.89</v>
      </c>
      <c r="C611">
        <v>10.833</v>
      </c>
      <c r="D611">
        <v>10.507999999999999</v>
      </c>
    </row>
    <row r="612" spans="1:4" x14ac:dyDescent="0.3">
      <c r="A612">
        <v>7320</v>
      </c>
      <c r="B612">
        <v>99.647000000000006</v>
      </c>
      <c r="C612">
        <v>10.237</v>
      </c>
      <c r="D612">
        <v>10.509</v>
      </c>
    </row>
    <row r="613" spans="1:4" x14ac:dyDescent="0.3">
      <c r="A613">
        <v>7332</v>
      </c>
      <c r="B613">
        <v>100.404</v>
      </c>
      <c r="C613">
        <v>9.9469999999999992</v>
      </c>
      <c r="D613">
        <v>10.506</v>
      </c>
    </row>
    <row r="614" spans="1:4" x14ac:dyDescent="0.3">
      <c r="A614">
        <v>7344</v>
      </c>
      <c r="B614">
        <v>101.161</v>
      </c>
      <c r="C614">
        <v>10.151</v>
      </c>
      <c r="D614">
        <v>10.512</v>
      </c>
    </row>
    <row r="615" spans="1:4" x14ac:dyDescent="0.3">
      <c r="A615">
        <v>7356</v>
      </c>
      <c r="B615">
        <v>101.91800000000001</v>
      </c>
      <c r="C615">
        <v>10.483000000000001</v>
      </c>
      <c r="D615">
        <v>10.516</v>
      </c>
    </row>
    <row r="616" spans="1:4" x14ac:dyDescent="0.3">
      <c r="A616">
        <v>7368</v>
      </c>
      <c r="B616">
        <v>102.67700000000001</v>
      </c>
      <c r="C616">
        <v>10.372</v>
      </c>
      <c r="D616">
        <v>10.525</v>
      </c>
    </row>
    <row r="617" spans="1:4" x14ac:dyDescent="0.3">
      <c r="A617">
        <v>7380</v>
      </c>
      <c r="B617">
        <v>103.434</v>
      </c>
      <c r="C617">
        <v>10.544</v>
      </c>
      <c r="D617">
        <v>10.521000000000001</v>
      </c>
    </row>
    <row r="618" spans="1:4" x14ac:dyDescent="0.3">
      <c r="A618">
        <v>7392</v>
      </c>
      <c r="B618">
        <v>104.19199999999999</v>
      </c>
      <c r="C618">
        <v>10.73</v>
      </c>
      <c r="D618">
        <v>10.526999999999999</v>
      </c>
    </row>
    <row r="619" spans="1:4" x14ac:dyDescent="0.3">
      <c r="A619">
        <v>7404</v>
      </c>
      <c r="B619">
        <v>104.95099999999999</v>
      </c>
      <c r="C619">
        <v>10.491</v>
      </c>
      <c r="D619">
        <v>10.532</v>
      </c>
    </row>
    <row r="620" spans="1:4" x14ac:dyDescent="0.3">
      <c r="A620">
        <v>7416</v>
      </c>
      <c r="B620">
        <v>105.71</v>
      </c>
      <c r="C620">
        <v>10.316000000000001</v>
      </c>
      <c r="D620">
        <v>10.542</v>
      </c>
    </row>
    <row r="621" spans="1:4" x14ac:dyDescent="0.3">
      <c r="A621">
        <v>7428</v>
      </c>
      <c r="B621">
        <v>106.468</v>
      </c>
      <c r="C621">
        <v>10.26</v>
      </c>
      <c r="D621">
        <v>10.53</v>
      </c>
    </row>
    <row r="622" spans="1:4" x14ac:dyDescent="0.3">
      <c r="A622">
        <v>7440</v>
      </c>
      <c r="B622">
        <v>107.22799999999999</v>
      </c>
      <c r="C622">
        <v>10.686</v>
      </c>
      <c r="D622">
        <v>10.535</v>
      </c>
    </row>
    <row r="623" spans="1:4" x14ac:dyDescent="0.3">
      <c r="A623">
        <v>7452</v>
      </c>
      <c r="B623">
        <v>107.988</v>
      </c>
      <c r="C623">
        <v>9.9149999999999991</v>
      </c>
      <c r="D623">
        <v>10.553000000000001</v>
      </c>
    </row>
    <row r="624" spans="1:4" x14ac:dyDescent="0.3">
      <c r="A624">
        <v>7464</v>
      </c>
      <c r="B624">
        <v>108.747</v>
      </c>
      <c r="C624">
        <v>9.8569999999999993</v>
      </c>
      <c r="D624">
        <v>10.542999999999999</v>
      </c>
    </row>
    <row r="625" spans="1:4" x14ac:dyDescent="0.3">
      <c r="A625">
        <v>7476</v>
      </c>
      <c r="B625">
        <v>109.508</v>
      </c>
      <c r="C625">
        <v>10.609</v>
      </c>
      <c r="D625">
        <v>10.554</v>
      </c>
    </row>
    <row r="626" spans="1:4" x14ac:dyDescent="0.3">
      <c r="A626">
        <v>7488</v>
      </c>
      <c r="B626">
        <v>110.268</v>
      </c>
      <c r="C626">
        <v>10.737</v>
      </c>
      <c r="D626">
        <v>10.557</v>
      </c>
    </row>
    <row r="627" spans="1:4" x14ac:dyDescent="0.3">
      <c r="A627">
        <v>7500</v>
      </c>
      <c r="B627">
        <v>111.029</v>
      </c>
      <c r="C627">
        <v>10.69</v>
      </c>
      <c r="D627">
        <v>10.558999999999999</v>
      </c>
    </row>
    <row r="628" spans="1:4" x14ac:dyDescent="0.3">
      <c r="A628">
        <v>7512</v>
      </c>
      <c r="B628">
        <v>111.789</v>
      </c>
      <c r="C628">
        <v>10.436</v>
      </c>
      <c r="D628">
        <v>10.564</v>
      </c>
    </row>
    <row r="629" spans="1:4" x14ac:dyDescent="0.3">
      <c r="A629">
        <v>7524</v>
      </c>
      <c r="B629">
        <v>112.551</v>
      </c>
      <c r="C629">
        <v>10.398</v>
      </c>
      <c r="D629">
        <v>10.571999999999999</v>
      </c>
    </row>
    <row r="630" spans="1:4" x14ac:dyDescent="0.3">
      <c r="A630">
        <v>7536</v>
      </c>
      <c r="B630">
        <v>113.313</v>
      </c>
      <c r="C630">
        <v>10.643000000000001</v>
      </c>
      <c r="D630">
        <v>10.586</v>
      </c>
    </row>
    <row r="631" spans="1:4" x14ac:dyDescent="0.3">
      <c r="A631">
        <v>7548</v>
      </c>
      <c r="B631">
        <v>114.07299999999999</v>
      </c>
      <c r="C631">
        <v>9.9410000000000007</v>
      </c>
      <c r="D631">
        <v>10.573</v>
      </c>
    </row>
    <row r="632" spans="1:4" x14ac:dyDescent="0.3">
      <c r="A632">
        <v>7560</v>
      </c>
      <c r="B632">
        <v>114.834</v>
      </c>
      <c r="C632">
        <v>10.276</v>
      </c>
      <c r="D632">
        <v>10.569000000000001</v>
      </c>
    </row>
    <row r="633" spans="1:4" x14ac:dyDescent="0.3">
      <c r="A633">
        <v>7572</v>
      </c>
      <c r="B633">
        <v>115.59699999999999</v>
      </c>
      <c r="C633">
        <v>10.432</v>
      </c>
      <c r="D633">
        <v>10.577999999999999</v>
      </c>
    </row>
    <row r="634" spans="1:4" x14ac:dyDescent="0.3">
      <c r="A634">
        <v>7584</v>
      </c>
      <c r="B634">
        <v>116.35899999999999</v>
      </c>
      <c r="C634">
        <v>10.829000000000001</v>
      </c>
      <c r="D634">
        <v>10.583</v>
      </c>
    </row>
    <row r="635" spans="1:4" x14ac:dyDescent="0.3">
      <c r="A635">
        <v>7596</v>
      </c>
      <c r="B635">
        <v>117.121</v>
      </c>
      <c r="C635">
        <v>10.648</v>
      </c>
      <c r="D635">
        <v>10.586</v>
      </c>
    </row>
    <row r="636" spans="1:4" x14ac:dyDescent="0.3">
      <c r="A636">
        <v>7608</v>
      </c>
      <c r="B636">
        <v>117.883</v>
      </c>
      <c r="C636">
        <v>10.802</v>
      </c>
      <c r="D636">
        <v>10.59</v>
      </c>
    </row>
    <row r="637" spans="1:4" x14ac:dyDescent="0.3">
      <c r="A637">
        <v>7620</v>
      </c>
      <c r="B637">
        <v>118.64700000000001</v>
      </c>
      <c r="C637">
        <v>10.382999999999999</v>
      </c>
      <c r="D637">
        <v>10.593</v>
      </c>
    </row>
    <row r="638" spans="1:4" x14ac:dyDescent="0.3">
      <c r="A638">
        <v>7632</v>
      </c>
      <c r="B638">
        <v>119.40900000000001</v>
      </c>
      <c r="C638">
        <v>10.459</v>
      </c>
      <c r="D638">
        <v>10.592000000000001</v>
      </c>
    </row>
    <row r="639" spans="1:4" x14ac:dyDescent="0.3">
      <c r="A639">
        <v>7644</v>
      </c>
      <c r="B639">
        <v>120.173</v>
      </c>
      <c r="C639">
        <v>10.696999999999999</v>
      </c>
      <c r="D639">
        <v>10.603</v>
      </c>
    </row>
    <row r="640" spans="1:4" x14ac:dyDescent="0.3">
      <c r="A640">
        <v>7656</v>
      </c>
      <c r="B640">
        <v>120.935</v>
      </c>
      <c r="C640">
        <v>10.84</v>
      </c>
      <c r="D640">
        <v>10.6</v>
      </c>
    </row>
    <row r="641" spans="1:4" x14ac:dyDescent="0.3">
      <c r="A641">
        <v>7668</v>
      </c>
      <c r="B641">
        <v>121.699</v>
      </c>
      <c r="C641">
        <v>10.845000000000001</v>
      </c>
      <c r="D641">
        <v>10.605</v>
      </c>
    </row>
    <row r="642" spans="1:4" x14ac:dyDescent="0.3">
      <c r="A642">
        <v>7680</v>
      </c>
      <c r="B642">
        <v>122.46299999999999</v>
      </c>
      <c r="C642">
        <v>10.743</v>
      </c>
      <c r="D642">
        <v>10.605</v>
      </c>
    </row>
    <row r="643" spans="1:4" x14ac:dyDescent="0.3">
      <c r="A643">
        <v>7692</v>
      </c>
      <c r="B643">
        <v>123.227</v>
      </c>
      <c r="C643">
        <v>10.48</v>
      </c>
      <c r="D643">
        <v>10.606999999999999</v>
      </c>
    </row>
    <row r="644" spans="1:4" x14ac:dyDescent="0.3">
      <c r="A644">
        <v>7704</v>
      </c>
      <c r="B644">
        <v>123.991</v>
      </c>
      <c r="C644">
        <v>11.336</v>
      </c>
      <c r="D644">
        <v>10.612</v>
      </c>
    </row>
    <row r="645" spans="1:4" x14ac:dyDescent="0.3">
      <c r="A645">
        <v>7716</v>
      </c>
      <c r="B645">
        <v>124.756</v>
      </c>
      <c r="C645">
        <v>11.122999999999999</v>
      </c>
      <c r="D645">
        <v>10.616</v>
      </c>
    </row>
    <row r="646" spans="1:4" x14ac:dyDescent="0.3">
      <c r="A646">
        <v>7728</v>
      </c>
      <c r="B646">
        <v>125.52</v>
      </c>
      <c r="C646">
        <v>10.52</v>
      </c>
      <c r="D646">
        <v>10.618</v>
      </c>
    </row>
    <row r="647" spans="1:4" x14ac:dyDescent="0.3">
      <c r="A647">
        <v>7740</v>
      </c>
      <c r="B647">
        <v>126.285</v>
      </c>
      <c r="C647">
        <v>10.996</v>
      </c>
      <c r="D647">
        <v>10.619</v>
      </c>
    </row>
    <row r="648" spans="1:4" x14ac:dyDescent="0.3">
      <c r="A648">
        <v>7752</v>
      </c>
      <c r="B648">
        <v>127.05</v>
      </c>
      <c r="C648">
        <v>11.32</v>
      </c>
      <c r="D648">
        <v>10.628</v>
      </c>
    </row>
    <row r="649" spans="1:4" x14ac:dyDescent="0.3">
      <c r="A649">
        <v>7764</v>
      </c>
      <c r="B649">
        <v>127.815</v>
      </c>
      <c r="C649">
        <v>10.590999999999999</v>
      </c>
      <c r="D649">
        <v>10.622999999999999</v>
      </c>
    </row>
    <row r="650" spans="1:4" x14ac:dyDescent="0.3">
      <c r="A650">
        <v>7776</v>
      </c>
      <c r="B650">
        <v>128.58000000000001</v>
      </c>
      <c r="C650">
        <v>10.372999999999999</v>
      </c>
      <c r="D650">
        <v>10.627000000000001</v>
      </c>
    </row>
    <row r="651" spans="1:4" x14ac:dyDescent="0.3">
      <c r="A651">
        <v>7788</v>
      </c>
      <c r="B651">
        <v>129.345</v>
      </c>
      <c r="C651">
        <v>9.9779999999999998</v>
      </c>
      <c r="D651">
        <v>10.625999999999999</v>
      </c>
    </row>
    <row r="652" spans="1:4" x14ac:dyDescent="0.3">
      <c r="A652">
        <v>7800</v>
      </c>
      <c r="B652">
        <v>130.11099999999999</v>
      </c>
      <c r="C652">
        <v>10.972</v>
      </c>
      <c r="D652">
        <v>10.63</v>
      </c>
    </row>
    <row r="653" spans="1:4" x14ac:dyDescent="0.3">
      <c r="A653">
        <v>7812</v>
      </c>
      <c r="B653">
        <v>130.87700000000001</v>
      </c>
      <c r="C653">
        <v>10.962999999999999</v>
      </c>
      <c r="D653">
        <v>10.635999999999999</v>
      </c>
    </row>
    <row r="654" spans="1:4" x14ac:dyDescent="0.3">
      <c r="A654">
        <v>7824</v>
      </c>
      <c r="B654">
        <v>131.643</v>
      </c>
      <c r="C654">
        <v>11.342000000000001</v>
      </c>
      <c r="D654">
        <v>10.64</v>
      </c>
    </row>
    <row r="655" spans="1:4" x14ac:dyDescent="0.3">
      <c r="A655">
        <v>7836</v>
      </c>
      <c r="B655">
        <v>132.40899999999999</v>
      </c>
      <c r="C655">
        <v>10.266</v>
      </c>
      <c r="D655">
        <v>10.641</v>
      </c>
    </row>
    <row r="656" spans="1:4" x14ac:dyDescent="0.3">
      <c r="A656">
        <v>7848</v>
      </c>
      <c r="B656">
        <v>133.17500000000001</v>
      </c>
      <c r="C656">
        <v>10.73</v>
      </c>
      <c r="D656">
        <v>10.638999999999999</v>
      </c>
    </row>
    <row r="657" spans="1:4" x14ac:dyDescent="0.3">
      <c r="A657">
        <v>7860</v>
      </c>
      <c r="B657">
        <v>133.94200000000001</v>
      </c>
      <c r="C657">
        <v>10.225</v>
      </c>
      <c r="D657">
        <v>10.646000000000001</v>
      </c>
    </row>
    <row r="658" spans="1:4" x14ac:dyDescent="0.3">
      <c r="A658">
        <v>7872</v>
      </c>
      <c r="B658">
        <v>134.708</v>
      </c>
      <c r="C658">
        <v>10.528</v>
      </c>
      <c r="D658">
        <v>10.643000000000001</v>
      </c>
    </row>
    <row r="659" spans="1:4" x14ac:dyDescent="0.3">
      <c r="A659">
        <v>7884</v>
      </c>
      <c r="B659">
        <v>135.47499999999999</v>
      </c>
      <c r="C659">
        <v>10.624000000000001</v>
      </c>
      <c r="D659">
        <v>10.648999999999999</v>
      </c>
    </row>
    <row r="660" spans="1:4" x14ac:dyDescent="0.3">
      <c r="A660">
        <v>7896</v>
      </c>
      <c r="B660">
        <v>136.24100000000001</v>
      </c>
      <c r="C660">
        <v>10.561999999999999</v>
      </c>
      <c r="D660">
        <v>10.647</v>
      </c>
    </row>
    <row r="661" spans="1:4" x14ac:dyDescent="0.3">
      <c r="A661">
        <v>7908</v>
      </c>
      <c r="B661">
        <v>137.00800000000001</v>
      </c>
      <c r="C661">
        <v>10.271000000000001</v>
      </c>
      <c r="D661">
        <v>10.648999999999999</v>
      </c>
    </row>
    <row r="662" spans="1:4" x14ac:dyDescent="0.3">
      <c r="A662">
        <v>7920</v>
      </c>
      <c r="B662">
        <v>137.77600000000001</v>
      </c>
      <c r="C662">
        <v>10.507</v>
      </c>
      <c r="D662">
        <v>10.654</v>
      </c>
    </row>
    <row r="663" spans="1:4" x14ac:dyDescent="0.3">
      <c r="A663">
        <v>7932</v>
      </c>
      <c r="B663">
        <v>138.54300000000001</v>
      </c>
      <c r="C663">
        <v>10.308999999999999</v>
      </c>
      <c r="D663">
        <v>10.657</v>
      </c>
    </row>
    <row r="664" spans="1:4" x14ac:dyDescent="0.3">
      <c r="A664">
        <v>7944</v>
      </c>
      <c r="B664">
        <v>139.31</v>
      </c>
      <c r="C664">
        <v>10.769</v>
      </c>
      <c r="D664">
        <v>10.654</v>
      </c>
    </row>
    <row r="665" spans="1:4" x14ac:dyDescent="0.3">
      <c r="A665">
        <v>7956</v>
      </c>
      <c r="B665">
        <v>140.077</v>
      </c>
      <c r="C665">
        <v>10.861000000000001</v>
      </c>
      <c r="D665">
        <v>10.651999999999999</v>
      </c>
    </row>
    <row r="666" spans="1:4" x14ac:dyDescent="0.3">
      <c r="A666">
        <v>7968</v>
      </c>
      <c r="B666">
        <v>140.845</v>
      </c>
      <c r="C666">
        <v>10.750999999999999</v>
      </c>
      <c r="D666">
        <v>10.66</v>
      </c>
    </row>
    <row r="667" spans="1:4" x14ac:dyDescent="0.3">
      <c r="A667">
        <v>7980</v>
      </c>
      <c r="B667">
        <v>141.613</v>
      </c>
      <c r="C667">
        <v>10.755000000000001</v>
      </c>
      <c r="D667">
        <v>10.661</v>
      </c>
    </row>
    <row r="668" spans="1:4" x14ac:dyDescent="0.3">
      <c r="A668">
        <v>7992</v>
      </c>
      <c r="B668">
        <v>142.381</v>
      </c>
      <c r="C668">
        <v>10.667999999999999</v>
      </c>
      <c r="D668">
        <v>10.664</v>
      </c>
    </row>
    <row r="669" spans="1:4" x14ac:dyDescent="0.3">
      <c r="A669">
        <v>8004</v>
      </c>
      <c r="B669">
        <v>143.149</v>
      </c>
      <c r="C669">
        <v>10.637</v>
      </c>
      <c r="D669">
        <v>10.664</v>
      </c>
    </row>
    <row r="670" spans="1:4" x14ac:dyDescent="0.3">
      <c r="A670">
        <v>8016</v>
      </c>
      <c r="B670">
        <v>143.917</v>
      </c>
      <c r="C670">
        <v>9.8390000000000004</v>
      </c>
      <c r="D670">
        <v>10.666</v>
      </c>
    </row>
    <row r="671" spans="1:4" x14ac:dyDescent="0.3">
      <c r="A671">
        <v>8028</v>
      </c>
      <c r="B671">
        <v>144.684</v>
      </c>
      <c r="C671">
        <v>10.494999999999999</v>
      </c>
      <c r="D671">
        <v>10.664</v>
      </c>
    </row>
    <row r="672" spans="1:4" x14ac:dyDescent="0.3">
      <c r="A672">
        <v>8040</v>
      </c>
      <c r="B672">
        <v>145.453</v>
      </c>
      <c r="C672">
        <v>11.074</v>
      </c>
      <c r="D672">
        <v>10.669</v>
      </c>
    </row>
    <row r="673" spans="1:4" x14ac:dyDescent="0.3">
      <c r="A673">
        <v>8052</v>
      </c>
      <c r="B673">
        <v>146.221</v>
      </c>
      <c r="C673">
        <v>10.62</v>
      </c>
      <c r="D673">
        <v>10.669</v>
      </c>
    </row>
    <row r="674" spans="1:4" x14ac:dyDescent="0.3">
      <c r="A674">
        <v>8064</v>
      </c>
      <c r="B674">
        <v>146.99</v>
      </c>
      <c r="C674">
        <v>10.611000000000001</v>
      </c>
      <c r="D674">
        <v>10.670999999999999</v>
      </c>
    </row>
    <row r="675" spans="1:4" x14ac:dyDescent="0.3">
      <c r="A675">
        <v>8076</v>
      </c>
      <c r="B675">
        <v>147.75800000000001</v>
      </c>
      <c r="C675">
        <v>10.342000000000001</v>
      </c>
      <c r="D675">
        <v>10.675000000000001</v>
      </c>
    </row>
    <row r="676" spans="1:4" x14ac:dyDescent="0.3">
      <c r="A676">
        <v>8088</v>
      </c>
      <c r="B676">
        <v>148.52699999999999</v>
      </c>
      <c r="C676">
        <v>9.9700000000000006</v>
      </c>
      <c r="D676">
        <v>10.677</v>
      </c>
    </row>
    <row r="677" spans="1:4" x14ac:dyDescent="0.3">
      <c r="A677">
        <v>8100</v>
      </c>
      <c r="B677">
        <v>149.29599999999999</v>
      </c>
      <c r="C677">
        <v>10.845000000000001</v>
      </c>
      <c r="D677">
        <v>10.676</v>
      </c>
    </row>
    <row r="678" spans="1:4" x14ac:dyDescent="0.3">
      <c r="A678">
        <v>8112</v>
      </c>
      <c r="B678">
        <v>150.065</v>
      </c>
      <c r="C678">
        <v>11.058999999999999</v>
      </c>
      <c r="D678">
        <v>10.679</v>
      </c>
    </row>
    <row r="679" spans="1:4" x14ac:dyDescent="0.3">
      <c r="A679">
        <v>8124</v>
      </c>
      <c r="B679">
        <v>150.834</v>
      </c>
      <c r="C679">
        <v>10.62</v>
      </c>
      <c r="D679">
        <v>10.683</v>
      </c>
    </row>
    <row r="680" spans="1:4" x14ac:dyDescent="0.3">
      <c r="A680">
        <v>8136</v>
      </c>
      <c r="B680">
        <v>151.60300000000001</v>
      </c>
      <c r="C680">
        <v>10.696999999999999</v>
      </c>
      <c r="D680">
        <v>10.683</v>
      </c>
    </row>
    <row r="681" spans="1:4" x14ac:dyDescent="0.3">
      <c r="A681">
        <v>8148</v>
      </c>
      <c r="B681">
        <v>152.37100000000001</v>
      </c>
      <c r="C681">
        <v>10.705</v>
      </c>
      <c r="D681">
        <v>10.679</v>
      </c>
    </row>
    <row r="682" spans="1:4" x14ac:dyDescent="0.3">
      <c r="A682">
        <v>8160</v>
      </c>
      <c r="B682">
        <v>153.13999999999999</v>
      </c>
      <c r="C682">
        <v>10.596</v>
      </c>
      <c r="D682">
        <v>10.677</v>
      </c>
    </row>
    <row r="683" spans="1:4" x14ac:dyDescent="0.3">
      <c r="A683">
        <v>8172</v>
      </c>
      <c r="B683">
        <v>153.91</v>
      </c>
      <c r="C683">
        <v>11.054</v>
      </c>
      <c r="D683">
        <v>10.685</v>
      </c>
    </row>
    <row r="684" spans="1:4" x14ac:dyDescent="0.3">
      <c r="A684">
        <v>8184</v>
      </c>
      <c r="B684">
        <v>154.679</v>
      </c>
      <c r="C684">
        <v>11.194000000000001</v>
      </c>
      <c r="D684">
        <v>10.680999999999999</v>
      </c>
    </row>
    <row r="685" spans="1:4" x14ac:dyDescent="0.3">
      <c r="A685">
        <v>8196</v>
      </c>
      <c r="B685">
        <v>155.44800000000001</v>
      </c>
      <c r="C685">
        <v>11.17</v>
      </c>
      <c r="D685">
        <v>10.686999999999999</v>
      </c>
    </row>
    <row r="686" spans="1:4" x14ac:dyDescent="0.3">
      <c r="A686">
        <v>8208</v>
      </c>
      <c r="B686">
        <v>156.21799999999999</v>
      </c>
      <c r="C686">
        <v>10.244999999999999</v>
      </c>
      <c r="D686">
        <v>10.685</v>
      </c>
    </row>
    <row r="687" spans="1:4" x14ac:dyDescent="0.3">
      <c r="A687">
        <v>8220</v>
      </c>
      <c r="B687">
        <v>156.98699999999999</v>
      </c>
      <c r="C687">
        <v>10.384</v>
      </c>
      <c r="D687">
        <v>10.68</v>
      </c>
    </row>
    <row r="688" spans="1:4" x14ac:dyDescent="0.3">
      <c r="A688">
        <v>8232</v>
      </c>
      <c r="B688">
        <v>157.756</v>
      </c>
      <c r="C688">
        <v>10.866</v>
      </c>
      <c r="D688">
        <v>10.682</v>
      </c>
    </row>
    <row r="689" spans="1:4" x14ac:dyDescent="0.3">
      <c r="A689">
        <v>8244</v>
      </c>
      <c r="B689">
        <v>158.52600000000001</v>
      </c>
      <c r="C689">
        <v>10.965999999999999</v>
      </c>
      <c r="D689">
        <v>10.686999999999999</v>
      </c>
    </row>
    <row r="690" spans="1:4" x14ac:dyDescent="0.3">
      <c r="A690">
        <v>8256</v>
      </c>
      <c r="B690">
        <v>159.29599999999999</v>
      </c>
      <c r="C690">
        <v>11.069000000000001</v>
      </c>
      <c r="D690">
        <v>10.689</v>
      </c>
    </row>
    <row r="691" spans="1:4" x14ac:dyDescent="0.3">
      <c r="A691">
        <v>8268</v>
      </c>
      <c r="B691">
        <v>160.065</v>
      </c>
      <c r="C691">
        <v>11.172000000000001</v>
      </c>
      <c r="D691">
        <v>10.69</v>
      </c>
    </row>
    <row r="692" spans="1:4" x14ac:dyDescent="0.3">
      <c r="A692">
        <v>8280</v>
      </c>
      <c r="B692">
        <v>160.83500000000001</v>
      </c>
      <c r="C692">
        <v>10.606999999999999</v>
      </c>
      <c r="D692">
        <v>10.69</v>
      </c>
    </row>
    <row r="693" spans="1:4" x14ac:dyDescent="0.3">
      <c r="A693">
        <v>8292</v>
      </c>
      <c r="B693">
        <v>161.60499999999999</v>
      </c>
      <c r="C693">
        <v>10.541</v>
      </c>
      <c r="D693">
        <v>10.689</v>
      </c>
    </row>
    <row r="694" spans="1:4" x14ac:dyDescent="0.3">
      <c r="A694">
        <v>8304</v>
      </c>
      <c r="B694">
        <v>162.374</v>
      </c>
      <c r="C694">
        <v>10.8</v>
      </c>
      <c r="D694">
        <v>10.694000000000001</v>
      </c>
    </row>
    <row r="695" spans="1:4" x14ac:dyDescent="0.3">
      <c r="A695">
        <v>8316</v>
      </c>
      <c r="B695">
        <v>163.14400000000001</v>
      </c>
      <c r="C695">
        <v>11.093999999999999</v>
      </c>
      <c r="D695">
        <v>10.69</v>
      </c>
    </row>
    <row r="696" spans="1:4" x14ac:dyDescent="0.3">
      <c r="A696">
        <v>8328</v>
      </c>
      <c r="B696">
        <v>163.91399999999999</v>
      </c>
      <c r="C696">
        <v>10.74</v>
      </c>
      <c r="D696">
        <v>10.694000000000001</v>
      </c>
    </row>
    <row r="697" spans="1:4" x14ac:dyDescent="0.3">
      <c r="A697">
        <v>8340</v>
      </c>
      <c r="B697">
        <v>164.684</v>
      </c>
      <c r="C697">
        <v>10.948</v>
      </c>
      <c r="D697">
        <v>10.69</v>
      </c>
    </row>
    <row r="698" spans="1:4" x14ac:dyDescent="0.3">
      <c r="A698">
        <v>8352</v>
      </c>
      <c r="B698">
        <v>165.45400000000001</v>
      </c>
      <c r="C698">
        <v>10.776999999999999</v>
      </c>
      <c r="D698">
        <v>10.693</v>
      </c>
    </row>
    <row r="699" spans="1:4" x14ac:dyDescent="0.3">
      <c r="A699">
        <v>8364</v>
      </c>
      <c r="B699">
        <v>166.22399999999999</v>
      </c>
      <c r="C699">
        <v>10.372</v>
      </c>
      <c r="D699">
        <v>10.69</v>
      </c>
    </row>
    <row r="700" spans="1:4" x14ac:dyDescent="0.3">
      <c r="A700">
        <v>8376</v>
      </c>
      <c r="B700">
        <v>166.99299999999999</v>
      </c>
      <c r="C700">
        <v>10.757999999999999</v>
      </c>
      <c r="D700">
        <v>10.692</v>
      </c>
    </row>
    <row r="701" spans="1:4" x14ac:dyDescent="0.3">
      <c r="A701">
        <v>8388</v>
      </c>
      <c r="B701">
        <v>167.76300000000001</v>
      </c>
      <c r="C701">
        <v>11.07</v>
      </c>
      <c r="D701">
        <v>10.693</v>
      </c>
    </row>
    <row r="702" spans="1:4" x14ac:dyDescent="0.3">
      <c r="A702">
        <v>8400</v>
      </c>
      <c r="B702">
        <v>168.53299999999999</v>
      </c>
      <c r="C702">
        <v>10.58</v>
      </c>
      <c r="D702">
        <v>10.691000000000001</v>
      </c>
    </row>
    <row r="703" spans="1:4" x14ac:dyDescent="0.3">
      <c r="A703">
        <v>8412</v>
      </c>
      <c r="B703">
        <v>169.303</v>
      </c>
      <c r="C703">
        <v>10.615</v>
      </c>
      <c r="D703">
        <v>10.692</v>
      </c>
    </row>
    <row r="704" spans="1:4" x14ac:dyDescent="0.3">
      <c r="A704">
        <v>8424</v>
      </c>
      <c r="B704">
        <v>170.07300000000001</v>
      </c>
      <c r="C704">
        <v>10.976000000000001</v>
      </c>
      <c r="D704">
        <v>10.695</v>
      </c>
    </row>
    <row r="705" spans="1:4" x14ac:dyDescent="0.3">
      <c r="A705">
        <v>8436</v>
      </c>
      <c r="B705">
        <v>170.84299999999999</v>
      </c>
      <c r="C705">
        <v>10.672000000000001</v>
      </c>
      <c r="D705">
        <v>10.693</v>
      </c>
    </row>
    <row r="706" spans="1:4" x14ac:dyDescent="0.3">
      <c r="A706">
        <v>8448</v>
      </c>
      <c r="B706">
        <v>171.613</v>
      </c>
      <c r="C706">
        <v>10.726000000000001</v>
      </c>
      <c r="D706">
        <v>10.692</v>
      </c>
    </row>
    <row r="707" spans="1:4" x14ac:dyDescent="0.3">
      <c r="A707">
        <v>8460</v>
      </c>
      <c r="B707">
        <v>172.38300000000001</v>
      </c>
      <c r="C707">
        <v>10.462</v>
      </c>
      <c r="D707">
        <v>10.696999999999999</v>
      </c>
    </row>
    <row r="708" spans="1:4" x14ac:dyDescent="0.3">
      <c r="A708">
        <v>8472</v>
      </c>
      <c r="B708">
        <v>173.15299999999999</v>
      </c>
      <c r="C708">
        <v>10.525</v>
      </c>
      <c r="D708">
        <v>10.694000000000001</v>
      </c>
    </row>
    <row r="709" spans="1:4" x14ac:dyDescent="0.3">
      <c r="A709">
        <v>8484</v>
      </c>
      <c r="B709">
        <v>173.923</v>
      </c>
      <c r="C709">
        <v>11.004</v>
      </c>
      <c r="D709">
        <v>10.696999999999999</v>
      </c>
    </row>
    <row r="710" spans="1:4" x14ac:dyDescent="0.3">
      <c r="A710">
        <v>8496</v>
      </c>
      <c r="B710">
        <v>174.69300000000001</v>
      </c>
      <c r="C710">
        <v>10.974</v>
      </c>
      <c r="D710">
        <v>10.693</v>
      </c>
    </row>
    <row r="711" spans="1:4" x14ac:dyDescent="0.3">
      <c r="A711">
        <v>8508</v>
      </c>
      <c r="B711">
        <v>175.46299999999999</v>
      </c>
      <c r="C711">
        <v>10.273</v>
      </c>
      <c r="D711">
        <v>10.696</v>
      </c>
    </row>
    <row r="712" spans="1:4" x14ac:dyDescent="0.3">
      <c r="A712">
        <v>8520</v>
      </c>
      <c r="B712">
        <v>176.233</v>
      </c>
      <c r="C712">
        <v>10.477</v>
      </c>
      <c r="D712">
        <v>10.691000000000001</v>
      </c>
    </row>
    <row r="713" spans="1:4" x14ac:dyDescent="0.3">
      <c r="A713">
        <v>8532</v>
      </c>
      <c r="B713">
        <v>177.00299999999999</v>
      </c>
      <c r="C713">
        <v>10.948</v>
      </c>
      <c r="D713">
        <v>10.694000000000001</v>
      </c>
    </row>
    <row r="714" spans="1:4" x14ac:dyDescent="0.3">
      <c r="A714">
        <v>8544</v>
      </c>
      <c r="B714">
        <v>177.773</v>
      </c>
      <c r="C714">
        <v>10.486000000000001</v>
      </c>
      <c r="D714">
        <v>10.693</v>
      </c>
    </row>
    <row r="715" spans="1:4" x14ac:dyDescent="0.3">
      <c r="A715">
        <v>8556</v>
      </c>
      <c r="B715">
        <v>178.542</v>
      </c>
      <c r="C715">
        <v>9.9139999999999997</v>
      </c>
      <c r="D715">
        <v>10.688000000000001</v>
      </c>
    </row>
    <row r="716" spans="1:4" x14ac:dyDescent="0.3">
      <c r="A716">
        <v>8568</v>
      </c>
      <c r="B716">
        <v>179.31200000000001</v>
      </c>
      <c r="C716">
        <v>10.569000000000001</v>
      </c>
      <c r="D716">
        <v>10.691000000000001</v>
      </c>
    </row>
    <row r="717" spans="1:4" x14ac:dyDescent="0.3">
      <c r="A717">
        <v>8580</v>
      </c>
      <c r="B717">
        <v>180.08199999999999</v>
      </c>
      <c r="C717">
        <v>10.632999999999999</v>
      </c>
      <c r="D717">
        <v>10.694000000000001</v>
      </c>
    </row>
    <row r="718" spans="1:4" x14ac:dyDescent="0.3">
      <c r="A718">
        <v>8592</v>
      </c>
      <c r="B718">
        <v>180.852</v>
      </c>
      <c r="C718">
        <v>11.009</v>
      </c>
      <c r="D718">
        <v>10.689</v>
      </c>
    </row>
    <row r="719" spans="1:4" x14ac:dyDescent="0.3">
      <c r="A719">
        <v>8604</v>
      </c>
      <c r="B719">
        <v>181.62100000000001</v>
      </c>
      <c r="C719">
        <v>10.829000000000001</v>
      </c>
      <c r="D719">
        <v>10.691000000000001</v>
      </c>
    </row>
    <row r="720" spans="1:4" x14ac:dyDescent="0.3">
      <c r="A720">
        <v>8616</v>
      </c>
      <c r="B720">
        <v>182.392</v>
      </c>
      <c r="C720">
        <v>10.567</v>
      </c>
      <c r="D720">
        <v>10.691000000000001</v>
      </c>
    </row>
    <row r="721" spans="1:4" x14ac:dyDescent="0.3">
      <c r="A721">
        <v>8628</v>
      </c>
      <c r="B721">
        <v>183.161</v>
      </c>
      <c r="C721">
        <v>10.84</v>
      </c>
      <c r="D721">
        <v>10.689</v>
      </c>
    </row>
    <row r="722" spans="1:4" x14ac:dyDescent="0.3">
      <c r="A722">
        <v>8640</v>
      </c>
      <c r="B722">
        <v>183.93100000000001</v>
      </c>
      <c r="C722">
        <v>10.928000000000001</v>
      </c>
      <c r="D722">
        <v>10.694000000000001</v>
      </c>
    </row>
    <row r="723" spans="1:4" x14ac:dyDescent="0.3">
      <c r="A723">
        <v>8652</v>
      </c>
      <c r="B723">
        <v>184.7</v>
      </c>
      <c r="C723">
        <v>10.885999999999999</v>
      </c>
      <c r="D723">
        <v>10.688000000000001</v>
      </c>
    </row>
    <row r="724" spans="1:4" x14ac:dyDescent="0.3">
      <c r="A724">
        <v>8664</v>
      </c>
      <c r="B724">
        <v>185.47</v>
      </c>
      <c r="C724">
        <v>10.118</v>
      </c>
      <c r="D724">
        <v>10.691000000000001</v>
      </c>
    </row>
    <row r="725" spans="1:4" x14ac:dyDescent="0.3">
      <c r="A725">
        <v>8676</v>
      </c>
      <c r="B725">
        <v>186.239</v>
      </c>
      <c r="C725">
        <v>10.61</v>
      </c>
      <c r="D725">
        <v>10.685</v>
      </c>
    </row>
    <row r="726" spans="1:4" x14ac:dyDescent="0.3">
      <c r="A726">
        <v>8688</v>
      </c>
      <c r="B726">
        <v>187.00800000000001</v>
      </c>
      <c r="C726">
        <v>11.000999999999999</v>
      </c>
      <c r="D726">
        <v>10.688000000000001</v>
      </c>
    </row>
    <row r="727" spans="1:4" x14ac:dyDescent="0.3">
      <c r="A727">
        <v>8700</v>
      </c>
      <c r="B727">
        <v>187.77799999999999</v>
      </c>
      <c r="C727">
        <v>10.557</v>
      </c>
      <c r="D727">
        <v>10.686999999999999</v>
      </c>
    </row>
    <row r="728" spans="1:4" x14ac:dyDescent="0.3">
      <c r="A728">
        <v>8712</v>
      </c>
      <c r="B728">
        <v>188.547</v>
      </c>
      <c r="C728">
        <v>10.446999999999999</v>
      </c>
      <c r="D728">
        <v>10.683</v>
      </c>
    </row>
    <row r="729" spans="1:4" x14ac:dyDescent="0.3">
      <c r="A729">
        <v>8724</v>
      </c>
      <c r="B729">
        <v>189.316</v>
      </c>
      <c r="C729">
        <v>10.858000000000001</v>
      </c>
      <c r="D729">
        <v>10.683</v>
      </c>
    </row>
    <row r="730" spans="1:4" x14ac:dyDescent="0.3">
      <c r="A730">
        <v>8736</v>
      </c>
      <c r="B730">
        <v>190.08500000000001</v>
      </c>
      <c r="C730">
        <v>10.210000000000001</v>
      </c>
      <c r="D730">
        <v>10.683</v>
      </c>
    </row>
    <row r="731" spans="1:4" x14ac:dyDescent="0.3">
      <c r="A731">
        <v>8748</v>
      </c>
      <c r="B731">
        <v>190.85400000000001</v>
      </c>
      <c r="C731">
        <v>10.813000000000001</v>
      </c>
      <c r="D731">
        <v>10.683</v>
      </c>
    </row>
    <row r="732" spans="1:4" x14ac:dyDescent="0.3">
      <c r="A732">
        <v>8760</v>
      </c>
      <c r="B732">
        <v>191.62299999999999</v>
      </c>
      <c r="C732">
        <v>10.805</v>
      </c>
      <c r="D732">
        <v>10.68</v>
      </c>
    </row>
    <row r="733" spans="1:4" x14ac:dyDescent="0.3">
      <c r="A733">
        <v>8772</v>
      </c>
      <c r="B733">
        <v>192.392</v>
      </c>
      <c r="C733">
        <v>10.387</v>
      </c>
      <c r="D733">
        <v>10.679</v>
      </c>
    </row>
    <row r="734" spans="1:4" x14ac:dyDescent="0.3">
      <c r="A734">
        <v>8784</v>
      </c>
      <c r="B734">
        <v>193.16</v>
      </c>
      <c r="C734">
        <v>10.295999999999999</v>
      </c>
      <c r="D734">
        <v>10.676</v>
      </c>
    </row>
    <row r="735" spans="1:4" x14ac:dyDescent="0.3">
      <c r="A735">
        <v>8796</v>
      </c>
      <c r="B735">
        <v>193.93</v>
      </c>
      <c r="C735">
        <v>10.644</v>
      </c>
      <c r="D735">
        <v>10.680999999999999</v>
      </c>
    </row>
    <row r="736" spans="1:4" x14ac:dyDescent="0.3">
      <c r="A736">
        <v>8808</v>
      </c>
      <c r="B736">
        <v>194.69800000000001</v>
      </c>
      <c r="C736">
        <v>10.721</v>
      </c>
      <c r="D736">
        <v>10.675000000000001</v>
      </c>
    </row>
    <row r="737" spans="1:4" x14ac:dyDescent="0.3">
      <c r="A737">
        <v>8820</v>
      </c>
      <c r="B737">
        <v>195.46700000000001</v>
      </c>
      <c r="C737">
        <v>10.837999999999999</v>
      </c>
      <c r="D737">
        <v>10.678000000000001</v>
      </c>
    </row>
    <row r="738" spans="1:4" x14ac:dyDescent="0.3">
      <c r="A738">
        <v>8832</v>
      </c>
      <c r="B738">
        <v>196.23500000000001</v>
      </c>
      <c r="C738">
        <v>10.923999999999999</v>
      </c>
      <c r="D738">
        <v>10.672000000000001</v>
      </c>
    </row>
    <row r="739" spans="1:4" x14ac:dyDescent="0.3">
      <c r="A739">
        <v>8844</v>
      </c>
      <c r="B739">
        <v>197.00299999999999</v>
      </c>
      <c r="C739">
        <v>11.297000000000001</v>
      </c>
      <c r="D739">
        <v>10.673</v>
      </c>
    </row>
    <row r="740" spans="1:4" x14ac:dyDescent="0.3">
      <c r="A740">
        <v>8856</v>
      </c>
      <c r="B740">
        <v>197.77099999999999</v>
      </c>
      <c r="C740">
        <v>10.736000000000001</v>
      </c>
      <c r="D740">
        <v>10.667999999999999</v>
      </c>
    </row>
    <row r="741" spans="1:4" x14ac:dyDescent="0.3">
      <c r="A741">
        <v>8868</v>
      </c>
      <c r="B741">
        <v>198.53899999999999</v>
      </c>
      <c r="C741">
        <v>10.509</v>
      </c>
      <c r="D741">
        <v>10.664</v>
      </c>
    </row>
    <row r="742" spans="1:4" x14ac:dyDescent="0.3">
      <c r="A742">
        <v>8880</v>
      </c>
      <c r="B742">
        <v>199.30699999999999</v>
      </c>
      <c r="C742">
        <v>10.816000000000001</v>
      </c>
      <c r="D742">
        <v>10.666</v>
      </c>
    </row>
    <row r="743" spans="1:4" x14ac:dyDescent="0.3">
      <c r="A743">
        <v>8892</v>
      </c>
      <c r="B743">
        <v>200.07499999999999</v>
      </c>
      <c r="C743">
        <v>10.824999999999999</v>
      </c>
      <c r="D743">
        <v>10.666</v>
      </c>
    </row>
    <row r="744" spans="1:4" x14ac:dyDescent="0.3">
      <c r="A744">
        <v>8904</v>
      </c>
      <c r="B744">
        <v>200.84299999999999</v>
      </c>
      <c r="C744">
        <v>10.659000000000001</v>
      </c>
      <c r="D744">
        <v>10.663</v>
      </c>
    </row>
    <row r="745" spans="1:4" x14ac:dyDescent="0.3">
      <c r="A745">
        <v>8916</v>
      </c>
      <c r="B745">
        <v>201.61</v>
      </c>
      <c r="C745">
        <v>10.749000000000001</v>
      </c>
      <c r="D745">
        <v>10.662000000000001</v>
      </c>
    </row>
    <row r="746" spans="1:4" x14ac:dyDescent="0.3">
      <c r="A746">
        <v>8928</v>
      </c>
      <c r="B746">
        <v>202.37799999999999</v>
      </c>
      <c r="C746">
        <v>10.198</v>
      </c>
      <c r="D746">
        <v>10.661</v>
      </c>
    </row>
    <row r="747" spans="1:4" x14ac:dyDescent="0.3">
      <c r="A747">
        <v>8940</v>
      </c>
      <c r="B747">
        <v>203.14500000000001</v>
      </c>
      <c r="C747">
        <v>9.66</v>
      </c>
      <c r="D747">
        <v>10.653</v>
      </c>
    </row>
    <row r="748" spans="1:4" x14ac:dyDescent="0.3">
      <c r="A748">
        <v>8952</v>
      </c>
      <c r="B748">
        <v>203.91200000000001</v>
      </c>
      <c r="C748">
        <v>11.206</v>
      </c>
      <c r="D748">
        <v>10.661</v>
      </c>
    </row>
    <row r="749" spans="1:4" x14ac:dyDescent="0.3">
      <c r="A749">
        <v>8964</v>
      </c>
      <c r="B749">
        <v>204.679</v>
      </c>
      <c r="C749">
        <v>11.523</v>
      </c>
      <c r="D749">
        <v>10.657</v>
      </c>
    </row>
    <row r="750" spans="1:4" x14ac:dyDescent="0.3">
      <c r="A750">
        <v>8976</v>
      </c>
      <c r="B750">
        <v>205.446</v>
      </c>
      <c r="C750">
        <v>10.776999999999999</v>
      </c>
      <c r="D750">
        <v>10.657</v>
      </c>
    </row>
    <row r="751" spans="1:4" x14ac:dyDescent="0.3">
      <c r="A751">
        <v>8988</v>
      </c>
      <c r="B751">
        <v>206.21199999999999</v>
      </c>
      <c r="C751">
        <v>10.884</v>
      </c>
      <c r="D751">
        <v>10.651999999999999</v>
      </c>
    </row>
    <row r="752" spans="1:4" x14ac:dyDescent="0.3">
      <c r="A752">
        <v>9000</v>
      </c>
      <c r="B752">
        <v>206.97900000000001</v>
      </c>
      <c r="C752">
        <v>10.734</v>
      </c>
      <c r="D752">
        <v>10.646000000000001</v>
      </c>
    </row>
    <row r="753" spans="1:4" x14ac:dyDescent="0.3">
      <c r="A753">
        <v>9012</v>
      </c>
      <c r="B753">
        <v>207.74600000000001</v>
      </c>
      <c r="C753">
        <v>10.499000000000001</v>
      </c>
      <c r="D753">
        <v>10.644</v>
      </c>
    </row>
    <row r="754" spans="1:4" x14ac:dyDescent="0.3">
      <c r="A754">
        <v>9024</v>
      </c>
      <c r="B754">
        <v>208.512</v>
      </c>
      <c r="C754">
        <v>10.84</v>
      </c>
      <c r="D754">
        <v>10.647</v>
      </c>
    </row>
    <row r="755" spans="1:4" x14ac:dyDescent="0.3">
      <c r="A755">
        <v>9036</v>
      </c>
      <c r="B755">
        <v>209.27799999999999</v>
      </c>
      <c r="C755">
        <v>10.888</v>
      </c>
      <c r="D755">
        <v>10.644</v>
      </c>
    </row>
    <row r="756" spans="1:4" x14ac:dyDescent="0.3">
      <c r="A756">
        <v>9048</v>
      </c>
      <c r="B756">
        <v>210.04400000000001</v>
      </c>
      <c r="C756">
        <v>10.829000000000001</v>
      </c>
      <c r="D756">
        <v>10.638999999999999</v>
      </c>
    </row>
    <row r="757" spans="1:4" x14ac:dyDescent="0.3">
      <c r="A757">
        <v>9060</v>
      </c>
      <c r="B757">
        <v>210.81</v>
      </c>
      <c r="C757">
        <v>10.762</v>
      </c>
      <c r="D757">
        <v>10.641</v>
      </c>
    </row>
    <row r="758" spans="1:4" x14ac:dyDescent="0.3">
      <c r="A758">
        <v>9072</v>
      </c>
      <c r="B758">
        <v>211.57499999999999</v>
      </c>
      <c r="C758">
        <v>10.472</v>
      </c>
      <c r="D758">
        <v>10.632999999999999</v>
      </c>
    </row>
    <row r="759" spans="1:4" x14ac:dyDescent="0.3">
      <c r="A759">
        <v>9084</v>
      </c>
      <c r="B759">
        <v>212.34100000000001</v>
      </c>
      <c r="C759">
        <v>10.443</v>
      </c>
      <c r="D759">
        <v>10.635</v>
      </c>
    </row>
    <row r="760" spans="1:4" x14ac:dyDescent="0.3">
      <c r="A760">
        <v>9096</v>
      </c>
      <c r="B760">
        <v>213.10599999999999</v>
      </c>
      <c r="C760">
        <v>10.843</v>
      </c>
      <c r="D760">
        <v>10.629</v>
      </c>
    </row>
    <row r="761" spans="1:4" x14ac:dyDescent="0.3">
      <c r="A761">
        <v>9108</v>
      </c>
      <c r="B761">
        <v>213.87100000000001</v>
      </c>
      <c r="C761">
        <v>10.519</v>
      </c>
      <c r="D761">
        <v>10.625999999999999</v>
      </c>
    </row>
    <row r="762" spans="1:4" x14ac:dyDescent="0.3">
      <c r="A762">
        <v>9120</v>
      </c>
      <c r="B762">
        <v>214.636</v>
      </c>
      <c r="C762">
        <v>9.6560000000000006</v>
      </c>
      <c r="D762">
        <v>10.621</v>
      </c>
    </row>
    <row r="763" spans="1:4" x14ac:dyDescent="0.3">
      <c r="A763">
        <v>9132</v>
      </c>
      <c r="B763">
        <v>215.40100000000001</v>
      </c>
      <c r="C763">
        <v>10.444000000000001</v>
      </c>
      <c r="D763">
        <v>10.621</v>
      </c>
    </row>
    <row r="764" spans="1:4" x14ac:dyDescent="0.3">
      <c r="A764">
        <v>9144</v>
      </c>
      <c r="B764">
        <v>216.16499999999999</v>
      </c>
      <c r="C764">
        <v>10.867000000000001</v>
      </c>
      <c r="D764">
        <v>10.62</v>
      </c>
    </row>
    <row r="765" spans="1:4" x14ac:dyDescent="0.3">
      <c r="A765">
        <v>9156</v>
      </c>
      <c r="B765">
        <v>216.929</v>
      </c>
      <c r="C765">
        <v>10.718999999999999</v>
      </c>
      <c r="D765">
        <v>10.617000000000001</v>
      </c>
    </row>
    <row r="766" spans="1:4" x14ac:dyDescent="0.3">
      <c r="A766">
        <v>9168</v>
      </c>
      <c r="B766">
        <v>217.69399999999999</v>
      </c>
      <c r="C766">
        <v>10.487</v>
      </c>
      <c r="D766">
        <v>10.619</v>
      </c>
    </row>
    <row r="767" spans="1:4" x14ac:dyDescent="0.3">
      <c r="A767">
        <v>9180</v>
      </c>
      <c r="B767">
        <v>218.45699999999999</v>
      </c>
      <c r="C767">
        <v>10.412000000000001</v>
      </c>
      <c r="D767">
        <v>10.61</v>
      </c>
    </row>
    <row r="768" spans="1:4" x14ac:dyDescent="0.3">
      <c r="A768">
        <v>9192</v>
      </c>
      <c r="B768">
        <v>219.22200000000001</v>
      </c>
      <c r="C768">
        <v>10.702999999999999</v>
      </c>
      <c r="D768">
        <v>10.613</v>
      </c>
    </row>
    <row r="769" spans="1:4" x14ac:dyDescent="0.3">
      <c r="A769">
        <v>9204</v>
      </c>
      <c r="B769">
        <v>219.98500000000001</v>
      </c>
      <c r="C769">
        <v>10.244999999999999</v>
      </c>
      <c r="D769">
        <v>10.608000000000001</v>
      </c>
    </row>
    <row r="770" spans="1:4" x14ac:dyDescent="0.3">
      <c r="A770">
        <v>9216</v>
      </c>
      <c r="B770">
        <v>220.74799999999999</v>
      </c>
      <c r="C770">
        <v>10.234</v>
      </c>
      <c r="D770">
        <v>10.606999999999999</v>
      </c>
    </row>
    <row r="771" spans="1:4" x14ac:dyDescent="0.3">
      <c r="A771">
        <v>9228</v>
      </c>
      <c r="B771">
        <v>221.512</v>
      </c>
      <c r="C771">
        <v>10.864000000000001</v>
      </c>
      <c r="D771">
        <v>10.603999999999999</v>
      </c>
    </row>
    <row r="772" spans="1:4" x14ac:dyDescent="0.3">
      <c r="A772">
        <v>9240</v>
      </c>
      <c r="B772">
        <v>222.27500000000001</v>
      </c>
      <c r="C772">
        <v>11.685</v>
      </c>
      <c r="D772">
        <v>10.603</v>
      </c>
    </row>
    <row r="773" spans="1:4" x14ac:dyDescent="0.3">
      <c r="A773">
        <v>9252</v>
      </c>
      <c r="B773">
        <v>223.03700000000001</v>
      </c>
      <c r="C773">
        <v>10.906000000000001</v>
      </c>
      <c r="D773">
        <v>10.597</v>
      </c>
    </row>
    <row r="774" spans="1:4" x14ac:dyDescent="0.3">
      <c r="A774">
        <v>9264</v>
      </c>
      <c r="B774">
        <v>223.8</v>
      </c>
      <c r="C774">
        <v>10.737</v>
      </c>
      <c r="D774">
        <v>10.596</v>
      </c>
    </row>
    <row r="775" spans="1:4" x14ac:dyDescent="0.3">
      <c r="A775">
        <v>9276</v>
      </c>
      <c r="B775">
        <v>224.56299999999999</v>
      </c>
      <c r="C775">
        <v>10.494999999999999</v>
      </c>
      <c r="D775">
        <v>10.595000000000001</v>
      </c>
    </row>
    <row r="776" spans="1:4" x14ac:dyDescent="0.3">
      <c r="A776">
        <v>9288</v>
      </c>
      <c r="B776">
        <v>225.32499999999999</v>
      </c>
      <c r="C776">
        <v>10.673</v>
      </c>
      <c r="D776">
        <v>10.587</v>
      </c>
    </row>
    <row r="777" spans="1:4" x14ac:dyDescent="0.3">
      <c r="A777">
        <v>9300</v>
      </c>
      <c r="B777">
        <v>226.08699999999999</v>
      </c>
      <c r="C777">
        <v>10.76</v>
      </c>
      <c r="D777">
        <v>10.59</v>
      </c>
    </row>
    <row r="778" spans="1:4" x14ac:dyDescent="0.3">
      <c r="A778">
        <v>9312</v>
      </c>
      <c r="B778">
        <v>226.84899999999999</v>
      </c>
      <c r="C778">
        <v>10.885</v>
      </c>
      <c r="D778">
        <v>10.584</v>
      </c>
    </row>
    <row r="779" spans="1:4" x14ac:dyDescent="0.3">
      <c r="A779">
        <v>9324</v>
      </c>
      <c r="B779">
        <v>227.61</v>
      </c>
      <c r="C779">
        <v>10.552</v>
      </c>
      <c r="D779">
        <v>10.579000000000001</v>
      </c>
    </row>
    <row r="780" spans="1:4" x14ac:dyDescent="0.3">
      <c r="A780">
        <v>9336</v>
      </c>
      <c r="B780">
        <v>228.37200000000001</v>
      </c>
      <c r="C780">
        <v>10.97</v>
      </c>
      <c r="D780">
        <v>10.577999999999999</v>
      </c>
    </row>
    <row r="781" spans="1:4" x14ac:dyDescent="0.3">
      <c r="A781">
        <v>9348</v>
      </c>
      <c r="B781">
        <v>229.13399999999999</v>
      </c>
      <c r="C781">
        <v>10.943</v>
      </c>
      <c r="D781">
        <v>10.577999999999999</v>
      </c>
    </row>
    <row r="782" spans="1:4" x14ac:dyDescent="0.3">
      <c r="A782">
        <v>9360</v>
      </c>
      <c r="B782">
        <v>229.89500000000001</v>
      </c>
      <c r="C782">
        <v>10.46</v>
      </c>
      <c r="D782">
        <v>10.574</v>
      </c>
    </row>
    <row r="783" spans="1:4" x14ac:dyDescent="0.3">
      <c r="A783">
        <v>9372</v>
      </c>
      <c r="B783">
        <v>230.65600000000001</v>
      </c>
      <c r="C783">
        <v>10.333</v>
      </c>
      <c r="D783">
        <v>10.568</v>
      </c>
    </row>
    <row r="784" spans="1:4" x14ac:dyDescent="0.3">
      <c r="A784">
        <v>9384</v>
      </c>
      <c r="B784">
        <v>231.417</v>
      </c>
      <c r="C784">
        <v>10.675000000000001</v>
      </c>
      <c r="D784">
        <v>10.571999999999999</v>
      </c>
    </row>
    <row r="785" spans="1:4" x14ac:dyDescent="0.3">
      <c r="A785">
        <v>9396</v>
      </c>
      <c r="B785">
        <v>232.17699999999999</v>
      </c>
      <c r="C785">
        <v>10.833</v>
      </c>
      <c r="D785">
        <v>10.563000000000001</v>
      </c>
    </row>
    <row r="786" spans="1:4" x14ac:dyDescent="0.3">
      <c r="A786">
        <v>9408</v>
      </c>
      <c r="B786">
        <v>232.93700000000001</v>
      </c>
      <c r="C786">
        <v>11.327999999999999</v>
      </c>
      <c r="D786">
        <v>10.564</v>
      </c>
    </row>
    <row r="787" spans="1:4" x14ac:dyDescent="0.3">
      <c r="A787">
        <v>9420</v>
      </c>
      <c r="B787">
        <v>233.697</v>
      </c>
      <c r="C787">
        <v>10.000999999999999</v>
      </c>
      <c r="D787">
        <v>10.558999999999999</v>
      </c>
    </row>
    <row r="788" spans="1:4" x14ac:dyDescent="0.3">
      <c r="A788">
        <v>9432</v>
      </c>
      <c r="B788">
        <v>234.45699999999999</v>
      </c>
      <c r="C788">
        <v>9.64</v>
      </c>
      <c r="D788">
        <v>10.55</v>
      </c>
    </row>
    <row r="789" spans="1:4" x14ac:dyDescent="0.3">
      <c r="A789">
        <v>9444</v>
      </c>
      <c r="B789">
        <v>235.21700000000001</v>
      </c>
      <c r="C789">
        <v>10.249000000000001</v>
      </c>
      <c r="D789">
        <v>10.548999999999999</v>
      </c>
    </row>
    <row r="790" spans="1:4" x14ac:dyDescent="0.3">
      <c r="A790">
        <v>9456</v>
      </c>
      <c r="B790">
        <v>235.977</v>
      </c>
      <c r="C790">
        <v>10.468</v>
      </c>
      <c r="D790">
        <v>10.55</v>
      </c>
    </row>
    <row r="791" spans="1:4" x14ac:dyDescent="0.3">
      <c r="A791">
        <v>9468</v>
      </c>
      <c r="B791">
        <v>236.73599999999999</v>
      </c>
      <c r="C791">
        <v>10.897</v>
      </c>
      <c r="D791">
        <v>10.554</v>
      </c>
    </row>
    <row r="792" spans="1:4" x14ac:dyDescent="0.3">
      <c r="A792">
        <v>9480</v>
      </c>
      <c r="B792">
        <v>237.494</v>
      </c>
      <c r="C792">
        <v>10.885</v>
      </c>
      <c r="D792">
        <v>10.542</v>
      </c>
    </row>
    <row r="793" spans="1:4" x14ac:dyDescent="0.3">
      <c r="A793">
        <v>9492</v>
      </c>
      <c r="B793">
        <v>238.25299999999999</v>
      </c>
      <c r="C793">
        <v>11.007</v>
      </c>
      <c r="D793">
        <v>10.542</v>
      </c>
    </row>
    <row r="794" spans="1:4" x14ac:dyDescent="0.3">
      <c r="A794">
        <v>9504</v>
      </c>
      <c r="B794">
        <v>239.012</v>
      </c>
      <c r="C794">
        <v>11.548999999999999</v>
      </c>
      <c r="D794">
        <v>10.54</v>
      </c>
    </row>
    <row r="795" spans="1:4" x14ac:dyDescent="0.3">
      <c r="A795">
        <v>9516</v>
      </c>
      <c r="B795">
        <v>239.77</v>
      </c>
      <c r="C795">
        <v>8.7710000000000008</v>
      </c>
      <c r="D795">
        <v>10.53</v>
      </c>
    </row>
    <row r="796" spans="1:4" x14ac:dyDescent="0.3">
      <c r="A796">
        <v>9528</v>
      </c>
      <c r="B796">
        <v>240.52799999999999</v>
      </c>
      <c r="C796">
        <v>10.311999999999999</v>
      </c>
      <c r="D796">
        <v>10.53</v>
      </c>
    </row>
    <row r="797" spans="1:4" x14ac:dyDescent="0.3">
      <c r="A797">
        <v>9540</v>
      </c>
      <c r="B797">
        <v>241.286</v>
      </c>
      <c r="C797">
        <v>10.613</v>
      </c>
      <c r="D797">
        <v>10.526999999999999</v>
      </c>
    </row>
    <row r="798" spans="1:4" x14ac:dyDescent="0.3">
      <c r="A798">
        <v>9552</v>
      </c>
      <c r="B798">
        <v>242.04400000000001</v>
      </c>
      <c r="C798">
        <v>10.798999999999999</v>
      </c>
      <c r="D798">
        <v>10.529</v>
      </c>
    </row>
    <row r="799" spans="1:4" x14ac:dyDescent="0.3">
      <c r="A799">
        <v>9564</v>
      </c>
      <c r="B799">
        <v>242.80099999999999</v>
      </c>
      <c r="C799">
        <v>10.734</v>
      </c>
      <c r="D799">
        <v>10.519</v>
      </c>
    </row>
    <row r="800" spans="1:4" x14ac:dyDescent="0.3">
      <c r="A800">
        <v>9576</v>
      </c>
      <c r="B800">
        <v>243.55799999999999</v>
      </c>
      <c r="C800">
        <v>10.593999999999999</v>
      </c>
      <c r="D800">
        <v>10.518000000000001</v>
      </c>
    </row>
    <row r="801" spans="1:4" x14ac:dyDescent="0.3">
      <c r="A801">
        <v>9588</v>
      </c>
      <c r="B801">
        <v>244.315</v>
      </c>
      <c r="C801">
        <v>10.552</v>
      </c>
      <c r="D801">
        <v>10.512</v>
      </c>
    </row>
    <row r="802" spans="1:4" x14ac:dyDescent="0.3">
      <c r="A802">
        <v>9600</v>
      </c>
      <c r="B802">
        <v>245.072</v>
      </c>
      <c r="C802">
        <v>10.593999999999999</v>
      </c>
      <c r="D802">
        <v>10.512</v>
      </c>
    </row>
    <row r="803" spans="1:4" x14ac:dyDescent="0.3">
      <c r="A803">
        <v>9612</v>
      </c>
      <c r="B803">
        <v>245.82900000000001</v>
      </c>
      <c r="C803">
        <v>10.079000000000001</v>
      </c>
      <c r="D803">
        <v>10.509</v>
      </c>
    </row>
    <row r="804" spans="1:4" x14ac:dyDescent="0.3">
      <c r="A804">
        <v>9624</v>
      </c>
      <c r="B804">
        <v>246.58500000000001</v>
      </c>
      <c r="C804">
        <v>11.199</v>
      </c>
      <c r="D804">
        <v>10.504</v>
      </c>
    </row>
    <row r="805" spans="1:4" x14ac:dyDescent="0.3">
      <c r="A805">
        <v>9636</v>
      </c>
      <c r="B805">
        <v>247.34100000000001</v>
      </c>
      <c r="C805">
        <v>11.084</v>
      </c>
      <c r="D805">
        <v>10.507</v>
      </c>
    </row>
    <row r="806" spans="1:4" x14ac:dyDescent="0.3">
      <c r="A806">
        <v>9648</v>
      </c>
      <c r="B806">
        <v>248.096</v>
      </c>
      <c r="C806">
        <v>10.62</v>
      </c>
      <c r="D806">
        <v>10.5</v>
      </c>
    </row>
    <row r="807" spans="1:4" x14ac:dyDescent="0.3">
      <c r="A807">
        <v>9660</v>
      </c>
      <c r="B807">
        <v>248.851</v>
      </c>
      <c r="C807">
        <v>10.943</v>
      </c>
      <c r="D807">
        <v>10.494</v>
      </c>
    </row>
    <row r="808" spans="1:4" x14ac:dyDescent="0.3">
      <c r="A808">
        <v>9672</v>
      </c>
      <c r="B808">
        <v>249.607</v>
      </c>
      <c r="C808">
        <v>9.8379999999999992</v>
      </c>
      <c r="D808">
        <v>10.488</v>
      </c>
    </row>
    <row r="809" spans="1:4" x14ac:dyDescent="0.3">
      <c r="A809">
        <v>9684</v>
      </c>
      <c r="B809">
        <v>250.36199999999999</v>
      </c>
      <c r="C809">
        <v>10.428000000000001</v>
      </c>
      <c r="D809">
        <v>10.486000000000001</v>
      </c>
    </row>
    <row r="810" spans="1:4" x14ac:dyDescent="0.3">
      <c r="A810">
        <v>9696</v>
      </c>
      <c r="B810">
        <v>251.11699999999999</v>
      </c>
      <c r="C810">
        <v>10.222</v>
      </c>
      <c r="D810">
        <v>10.489000000000001</v>
      </c>
    </row>
    <row r="811" spans="1:4" x14ac:dyDescent="0.3">
      <c r="A811">
        <v>9708</v>
      </c>
      <c r="B811">
        <v>251.87100000000001</v>
      </c>
      <c r="C811">
        <v>10.039</v>
      </c>
      <c r="D811">
        <v>10.477</v>
      </c>
    </row>
    <row r="812" spans="1:4" x14ac:dyDescent="0.3">
      <c r="A812">
        <v>9720</v>
      </c>
      <c r="B812">
        <v>252.625</v>
      </c>
      <c r="C812">
        <v>10.574</v>
      </c>
      <c r="D812">
        <v>10.48</v>
      </c>
    </row>
    <row r="813" spans="1:4" x14ac:dyDescent="0.3">
      <c r="A813">
        <v>9732</v>
      </c>
      <c r="B813">
        <v>253.37899999999999</v>
      </c>
      <c r="C813">
        <v>10.6</v>
      </c>
      <c r="D813">
        <v>10.476000000000001</v>
      </c>
    </row>
    <row r="814" spans="1:4" x14ac:dyDescent="0.3">
      <c r="A814">
        <v>9744</v>
      </c>
      <c r="B814">
        <v>254.13300000000001</v>
      </c>
      <c r="C814">
        <v>10.654</v>
      </c>
      <c r="D814">
        <v>10.473000000000001</v>
      </c>
    </row>
    <row r="815" spans="1:4" x14ac:dyDescent="0.3">
      <c r="A815">
        <v>9756</v>
      </c>
      <c r="B815">
        <v>254.887</v>
      </c>
      <c r="C815">
        <v>10.31</v>
      </c>
      <c r="D815">
        <v>10.471</v>
      </c>
    </row>
    <row r="816" spans="1:4" x14ac:dyDescent="0.3">
      <c r="A816">
        <v>9768</v>
      </c>
      <c r="B816">
        <v>255.64</v>
      </c>
      <c r="C816">
        <v>10.831</v>
      </c>
      <c r="D816">
        <v>10.464</v>
      </c>
    </row>
    <row r="817" spans="1:4" x14ac:dyDescent="0.3">
      <c r="A817">
        <v>9780</v>
      </c>
      <c r="B817">
        <v>256.39299999999997</v>
      </c>
      <c r="C817">
        <v>10.08</v>
      </c>
      <c r="D817">
        <v>10.462999999999999</v>
      </c>
    </row>
    <row r="818" spans="1:4" x14ac:dyDescent="0.3">
      <c r="A818">
        <v>9792</v>
      </c>
      <c r="B818">
        <v>257.14600000000002</v>
      </c>
      <c r="C818">
        <v>9.6690000000000005</v>
      </c>
      <c r="D818">
        <v>10.458</v>
      </c>
    </row>
    <row r="819" spans="1:4" x14ac:dyDescent="0.3">
      <c r="A819">
        <v>9804</v>
      </c>
      <c r="B819">
        <v>257.899</v>
      </c>
      <c r="C819">
        <v>11.071999999999999</v>
      </c>
      <c r="D819">
        <v>10.458</v>
      </c>
    </row>
    <row r="820" spans="1:4" x14ac:dyDescent="0.3">
      <c r="A820">
        <v>9816</v>
      </c>
      <c r="B820">
        <v>258.65100000000001</v>
      </c>
      <c r="C820">
        <v>10.66</v>
      </c>
      <c r="D820">
        <v>10.454000000000001</v>
      </c>
    </row>
    <row r="821" spans="1:4" x14ac:dyDescent="0.3">
      <c r="A821">
        <v>9828</v>
      </c>
      <c r="B821">
        <v>259.40300000000002</v>
      </c>
      <c r="C821">
        <v>10.422000000000001</v>
      </c>
      <c r="D821">
        <v>10.445</v>
      </c>
    </row>
    <row r="822" spans="1:4" x14ac:dyDescent="0.3">
      <c r="A822">
        <v>9840</v>
      </c>
      <c r="B822">
        <v>260.15499999999997</v>
      </c>
      <c r="C822">
        <v>10.872999999999999</v>
      </c>
      <c r="D822">
        <v>10.446999999999999</v>
      </c>
    </row>
    <row r="823" spans="1:4" x14ac:dyDescent="0.3">
      <c r="A823">
        <v>9852</v>
      </c>
      <c r="B823">
        <v>260.90600000000001</v>
      </c>
      <c r="C823">
        <v>10.244999999999999</v>
      </c>
      <c r="D823">
        <v>10.439</v>
      </c>
    </row>
    <row r="824" spans="1:4" x14ac:dyDescent="0.3">
      <c r="A824">
        <v>9864</v>
      </c>
      <c r="B824">
        <v>261.65800000000002</v>
      </c>
      <c r="C824">
        <v>10.135999999999999</v>
      </c>
      <c r="D824">
        <v>10.44</v>
      </c>
    </row>
    <row r="825" spans="1:4" x14ac:dyDescent="0.3">
      <c r="A825">
        <v>9876</v>
      </c>
      <c r="B825">
        <v>262.40899999999999</v>
      </c>
      <c r="C825">
        <v>9.952</v>
      </c>
      <c r="D825">
        <v>10.433999999999999</v>
      </c>
    </row>
    <row r="826" spans="1:4" x14ac:dyDescent="0.3">
      <c r="A826">
        <v>9888</v>
      </c>
      <c r="B826">
        <v>263.15899999999999</v>
      </c>
      <c r="C826">
        <v>10.731</v>
      </c>
      <c r="D826">
        <v>10.427</v>
      </c>
    </row>
    <row r="827" spans="1:4" x14ac:dyDescent="0.3">
      <c r="A827">
        <v>9900</v>
      </c>
      <c r="B827">
        <v>263.91000000000003</v>
      </c>
      <c r="C827">
        <v>9.6370000000000005</v>
      </c>
      <c r="D827">
        <v>10.43</v>
      </c>
    </row>
    <row r="828" spans="1:4" x14ac:dyDescent="0.3">
      <c r="A828">
        <v>9912</v>
      </c>
      <c r="B828">
        <v>264.661</v>
      </c>
      <c r="C828">
        <v>10.396000000000001</v>
      </c>
      <c r="D828">
        <v>10.423</v>
      </c>
    </row>
    <row r="829" spans="1:4" x14ac:dyDescent="0.3">
      <c r="A829">
        <v>9924</v>
      </c>
      <c r="B829">
        <v>265.41000000000003</v>
      </c>
      <c r="C829">
        <v>10.956</v>
      </c>
      <c r="D829">
        <v>10.420999999999999</v>
      </c>
    </row>
    <row r="830" spans="1:4" x14ac:dyDescent="0.3">
      <c r="A830">
        <v>9936</v>
      </c>
      <c r="B830">
        <v>266.16000000000003</v>
      </c>
      <c r="C830">
        <v>10.321</v>
      </c>
      <c r="D830">
        <v>10.417</v>
      </c>
    </row>
    <row r="831" spans="1:4" x14ac:dyDescent="0.3">
      <c r="A831">
        <v>9948</v>
      </c>
      <c r="B831">
        <v>266.91000000000003</v>
      </c>
      <c r="C831">
        <v>10.538</v>
      </c>
      <c r="D831">
        <v>10.411</v>
      </c>
    </row>
    <row r="832" spans="1:4" x14ac:dyDescent="0.3">
      <c r="A832">
        <v>9960</v>
      </c>
      <c r="B832">
        <v>267.65899999999999</v>
      </c>
      <c r="C832">
        <v>10.411</v>
      </c>
      <c r="D832">
        <v>10.412000000000001</v>
      </c>
    </row>
    <row r="833" spans="1:4" x14ac:dyDescent="0.3">
      <c r="A833">
        <v>9972</v>
      </c>
      <c r="B833">
        <v>268.40800000000002</v>
      </c>
      <c r="C833">
        <v>10.305</v>
      </c>
      <c r="D833">
        <v>10.407</v>
      </c>
    </row>
    <row r="834" spans="1:4" x14ac:dyDescent="0.3">
      <c r="A834">
        <v>9984</v>
      </c>
      <c r="B834">
        <v>269.15699999999998</v>
      </c>
      <c r="C834">
        <v>9.9860000000000007</v>
      </c>
      <c r="D834">
        <v>10.404</v>
      </c>
    </row>
    <row r="835" spans="1:4" x14ac:dyDescent="0.3">
      <c r="A835">
        <v>9996</v>
      </c>
      <c r="B835">
        <v>269.90600000000001</v>
      </c>
      <c r="C835">
        <v>10.638</v>
      </c>
      <c r="D835">
        <v>10.403</v>
      </c>
    </row>
    <row r="836" spans="1:4" x14ac:dyDescent="0.3">
      <c r="A836">
        <v>10008</v>
      </c>
      <c r="B836">
        <v>270.654</v>
      </c>
      <c r="C836">
        <v>10.074999999999999</v>
      </c>
      <c r="D836">
        <v>10.398</v>
      </c>
    </row>
    <row r="837" spans="1:4" x14ac:dyDescent="0.3">
      <c r="A837">
        <v>10020</v>
      </c>
      <c r="B837">
        <v>271.40199999999999</v>
      </c>
      <c r="C837">
        <v>10.561999999999999</v>
      </c>
      <c r="D837">
        <v>10.394</v>
      </c>
    </row>
    <row r="838" spans="1:4" x14ac:dyDescent="0.3">
      <c r="A838">
        <v>10032</v>
      </c>
      <c r="B838">
        <v>272.149</v>
      </c>
      <c r="C838">
        <v>10.978999999999999</v>
      </c>
      <c r="D838">
        <v>10.39</v>
      </c>
    </row>
    <row r="839" spans="1:4" x14ac:dyDescent="0.3">
      <c r="A839">
        <v>10044</v>
      </c>
      <c r="B839">
        <v>272.89699999999999</v>
      </c>
      <c r="C839">
        <v>10.047000000000001</v>
      </c>
      <c r="D839">
        <v>10.38</v>
      </c>
    </row>
    <row r="840" spans="1:4" x14ac:dyDescent="0.3">
      <c r="A840">
        <v>10056</v>
      </c>
      <c r="B840">
        <v>273.64499999999998</v>
      </c>
      <c r="C840">
        <v>10.214</v>
      </c>
      <c r="D840">
        <v>10.384</v>
      </c>
    </row>
    <row r="841" spans="1:4" x14ac:dyDescent="0.3">
      <c r="A841">
        <v>10068</v>
      </c>
      <c r="B841">
        <v>274.39100000000002</v>
      </c>
      <c r="C841">
        <v>9.9830000000000005</v>
      </c>
      <c r="D841">
        <v>10.375</v>
      </c>
    </row>
    <row r="842" spans="1:4" x14ac:dyDescent="0.3">
      <c r="A842">
        <v>10080</v>
      </c>
      <c r="B842">
        <v>275.13799999999998</v>
      </c>
      <c r="C842">
        <v>10.507</v>
      </c>
      <c r="D842">
        <v>10.375999999999999</v>
      </c>
    </row>
    <row r="843" spans="1:4" x14ac:dyDescent="0.3">
      <c r="A843">
        <v>10092</v>
      </c>
      <c r="B843">
        <v>275.88499999999999</v>
      </c>
      <c r="C843">
        <v>10.145</v>
      </c>
      <c r="D843">
        <v>10.369</v>
      </c>
    </row>
    <row r="844" spans="1:4" x14ac:dyDescent="0.3">
      <c r="A844">
        <v>10104</v>
      </c>
      <c r="B844">
        <v>276.63099999999997</v>
      </c>
      <c r="C844">
        <v>10.552</v>
      </c>
      <c r="D844">
        <v>10.365</v>
      </c>
    </row>
    <row r="845" spans="1:4" x14ac:dyDescent="0.3">
      <c r="A845">
        <v>10116</v>
      </c>
      <c r="B845">
        <v>277.37700000000001</v>
      </c>
      <c r="C845">
        <v>10.420999999999999</v>
      </c>
      <c r="D845">
        <v>10.367000000000001</v>
      </c>
    </row>
    <row r="846" spans="1:4" x14ac:dyDescent="0.3">
      <c r="A846">
        <v>10128</v>
      </c>
      <c r="B846">
        <v>278.12200000000001</v>
      </c>
      <c r="C846">
        <v>10.814</v>
      </c>
      <c r="D846">
        <v>10.36</v>
      </c>
    </row>
    <row r="847" spans="1:4" x14ac:dyDescent="0.3">
      <c r="A847">
        <v>10140</v>
      </c>
      <c r="B847">
        <v>278.86799999999999</v>
      </c>
      <c r="C847">
        <v>10.696</v>
      </c>
      <c r="D847">
        <v>10.356</v>
      </c>
    </row>
    <row r="848" spans="1:4" x14ac:dyDescent="0.3">
      <c r="A848">
        <v>10152</v>
      </c>
      <c r="B848">
        <v>279.61399999999998</v>
      </c>
      <c r="C848">
        <v>10.71</v>
      </c>
      <c r="D848">
        <v>10.353999999999999</v>
      </c>
    </row>
    <row r="849" spans="1:4" x14ac:dyDescent="0.3">
      <c r="A849">
        <v>10164</v>
      </c>
      <c r="B849">
        <v>280.358</v>
      </c>
      <c r="C849">
        <v>10.426</v>
      </c>
      <c r="D849">
        <v>10.35</v>
      </c>
    </row>
    <row r="850" spans="1:4" x14ac:dyDescent="0.3">
      <c r="A850">
        <v>10176</v>
      </c>
      <c r="B850">
        <v>281.10300000000001</v>
      </c>
      <c r="C850">
        <v>9.5739999999999998</v>
      </c>
      <c r="D850">
        <v>10.343999999999999</v>
      </c>
    </row>
    <row r="851" spans="1:4" x14ac:dyDescent="0.3">
      <c r="A851">
        <v>10188</v>
      </c>
      <c r="B851">
        <v>281.84800000000001</v>
      </c>
      <c r="C851">
        <v>9.8049999999999997</v>
      </c>
      <c r="D851">
        <v>10.343</v>
      </c>
    </row>
    <row r="852" spans="1:4" x14ac:dyDescent="0.3">
      <c r="A852">
        <v>10200</v>
      </c>
      <c r="B852">
        <v>282.59199999999998</v>
      </c>
      <c r="C852">
        <v>9.06</v>
      </c>
      <c r="D852">
        <v>10.337999999999999</v>
      </c>
    </row>
    <row r="853" spans="1:4" x14ac:dyDescent="0.3">
      <c r="A853">
        <v>10212</v>
      </c>
      <c r="B853">
        <v>283.33600000000001</v>
      </c>
      <c r="C853">
        <v>10.398999999999999</v>
      </c>
      <c r="D853">
        <v>10.337999999999999</v>
      </c>
    </row>
    <row r="854" spans="1:4" x14ac:dyDescent="0.3">
      <c r="A854">
        <v>10224</v>
      </c>
      <c r="B854">
        <v>284.08</v>
      </c>
      <c r="C854">
        <v>10.448</v>
      </c>
      <c r="D854">
        <v>10.333</v>
      </c>
    </row>
    <row r="855" spans="1:4" x14ac:dyDescent="0.3">
      <c r="A855">
        <v>10236</v>
      </c>
      <c r="B855">
        <v>284.82299999999998</v>
      </c>
      <c r="C855">
        <v>10.624000000000001</v>
      </c>
      <c r="D855">
        <v>10.33</v>
      </c>
    </row>
    <row r="856" spans="1:4" x14ac:dyDescent="0.3">
      <c r="A856">
        <v>10248</v>
      </c>
      <c r="B856">
        <v>285.56700000000001</v>
      </c>
      <c r="C856">
        <v>10.019</v>
      </c>
      <c r="D856">
        <v>10.326000000000001</v>
      </c>
    </row>
    <row r="857" spans="1:4" x14ac:dyDescent="0.3">
      <c r="A857">
        <v>10260</v>
      </c>
      <c r="B857">
        <v>286.31</v>
      </c>
      <c r="C857">
        <v>10.497999999999999</v>
      </c>
      <c r="D857">
        <v>10.321999999999999</v>
      </c>
    </row>
    <row r="858" spans="1:4" x14ac:dyDescent="0.3">
      <c r="A858">
        <v>10272</v>
      </c>
      <c r="B858">
        <v>287.053</v>
      </c>
      <c r="C858">
        <v>9.6370000000000005</v>
      </c>
      <c r="D858">
        <v>10.321</v>
      </c>
    </row>
    <row r="859" spans="1:4" x14ac:dyDescent="0.3">
      <c r="A859">
        <v>10284</v>
      </c>
      <c r="B859">
        <v>287.79599999999999</v>
      </c>
      <c r="C859">
        <v>9.8520000000000003</v>
      </c>
      <c r="D859">
        <v>10.314</v>
      </c>
    </row>
    <row r="860" spans="1:4" x14ac:dyDescent="0.3">
      <c r="A860">
        <v>10296</v>
      </c>
      <c r="B860">
        <v>288.53800000000001</v>
      </c>
      <c r="C860">
        <v>9.7370000000000001</v>
      </c>
      <c r="D860">
        <v>10.315</v>
      </c>
    </row>
    <row r="861" spans="1:4" x14ac:dyDescent="0.3">
      <c r="A861">
        <v>10308</v>
      </c>
      <c r="B861">
        <v>289.27999999999997</v>
      </c>
      <c r="C861">
        <v>10.315</v>
      </c>
      <c r="D861">
        <v>10.313000000000001</v>
      </c>
    </row>
    <row r="862" spans="1:4" x14ac:dyDescent="0.3">
      <c r="A862">
        <v>10320</v>
      </c>
      <c r="B862">
        <v>290.02199999999999</v>
      </c>
      <c r="C862">
        <v>10.417999999999999</v>
      </c>
      <c r="D862">
        <v>10.305</v>
      </c>
    </row>
    <row r="863" spans="1:4" x14ac:dyDescent="0.3">
      <c r="A863">
        <v>10332</v>
      </c>
      <c r="B863">
        <v>290.76400000000001</v>
      </c>
      <c r="C863">
        <v>11.034000000000001</v>
      </c>
      <c r="D863">
        <v>10.308</v>
      </c>
    </row>
    <row r="864" spans="1:4" x14ac:dyDescent="0.3">
      <c r="A864">
        <v>10344</v>
      </c>
      <c r="B864">
        <v>291.50599999999997</v>
      </c>
      <c r="C864">
        <v>10.372</v>
      </c>
      <c r="D864">
        <v>10.305999999999999</v>
      </c>
    </row>
    <row r="865" spans="1:4" x14ac:dyDescent="0.3">
      <c r="A865">
        <v>10356</v>
      </c>
      <c r="B865">
        <v>292.24799999999999</v>
      </c>
      <c r="C865">
        <v>9.7650000000000006</v>
      </c>
      <c r="D865">
        <v>10.298999999999999</v>
      </c>
    </row>
    <row r="866" spans="1:4" x14ac:dyDescent="0.3">
      <c r="A866">
        <v>10368</v>
      </c>
      <c r="B866">
        <v>292.98899999999998</v>
      </c>
      <c r="C866">
        <v>10.173999999999999</v>
      </c>
      <c r="D866">
        <v>10.303000000000001</v>
      </c>
    </row>
    <row r="867" spans="1:4" x14ac:dyDescent="0.3">
      <c r="A867">
        <v>10380</v>
      </c>
      <c r="B867">
        <v>293.73</v>
      </c>
      <c r="C867">
        <v>9.8420000000000005</v>
      </c>
      <c r="D867">
        <v>10.295</v>
      </c>
    </row>
    <row r="868" spans="1:4" x14ac:dyDescent="0.3">
      <c r="A868">
        <v>10392</v>
      </c>
      <c r="B868">
        <v>294.47000000000003</v>
      </c>
      <c r="C868">
        <v>9.6159999999999997</v>
      </c>
      <c r="D868">
        <v>10.291</v>
      </c>
    </row>
    <row r="869" spans="1:4" x14ac:dyDescent="0.3">
      <c r="A869">
        <v>10404</v>
      </c>
      <c r="B869">
        <v>295.21199999999999</v>
      </c>
      <c r="C869">
        <v>10.06</v>
      </c>
      <c r="D869">
        <v>10.289</v>
      </c>
    </row>
    <row r="870" spans="1:4" x14ac:dyDescent="0.3">
      <c r="A870">
        <v>10416</v>
      </c>
      <c r="B870">
        <v>295.952</v>
      </c>
      <c r="C870">
        <v>10.109</v>
      </c>
      <c r="D870">
        <v>10.285</v>
      </c>
    </row>
    <row r="871" spans="1:4" x14ac:dyDescent="0.3">
      <c r="A871">
        <v>10428</v>
      </c>
      <c r="B871">
        <v>296.69200000000001</v>
      </c>
      <c r="C871">
        <v>10.488</v>
      </c>
      <c r="D871">
        <v>10.282999999999999</v>
      </c>
    </row>
    <row r="872" spans="1:4" x14ac:dyDescent="0.3">
      <c r="A872">
        <v>10440</v>
      </c>
      <c r="B872">
        <v>297.43200000000002</v>
      </c>
      <c r="C872">
        <v>10.208</v>
      </c>
      <c r="D872">
        <v>10.284000000000001</v>
      </c>
    </row>
    <row r="873" spans="1:4" x14ac:dyDescent="0.3">
      <c r="A873">
        <v>10452</v>
      </c>
      <c r="B873">
        <v>298.17200000000003</v>
      </c>
      <c r="C873">
        <v>10.492000000000001</v>
      </c>
      <c r="D873">
        <v>10.279</v>
      </c>
    </row>
    <row r="874" spans="1:4" x14ac:dyDescent="0.3">
      <c r="A874">
        <v>10464</v>
      </c>
      <c r="B874">
        <v>298.91199999999998</v>
      </c>
      <c r="C874">
        <v>10.843</v>
      </c>
      <c r="D874">
        <v>10.278</v>
      </c>
    </row>
    <row r="875" spans="1:4" x14ac:dyDescent="0.3">
      <c r="A875">
        <v>10476</v>
      </c>
      <c r="B875">
        <v>299.65199999999999</v>
      </c>
      <c r="C875">
        <v>10.282999999999999</v>
      </c>
      <c r="D875">
        <v>10.278</v>
      </c>
    </row>
    <row r="876" spans="1:4" x14ac:dyDescent="0.3">
      <c r="A876">
        <v>10488</v>
      </c>
      <c r="B876">
        <v>300.39100000000002</v>
      </c>
      <c r="C876">
        <v>10.097</v>
      </c>
      <c r="D876">
        <v>10.268000000000001</v>
      </c>
    </row>
    <row r="877" spans="1:4" x14ac:dyDescent="0.3">
      <c r="A877">
        <v>10500</v>
      </c>
      <c r="B877">
        <v>301.13</v>
      </c>
      <c r="C877">
        <v>9.407</v>
      </c>
      <c r="D877">
        <v>10.263999999999999</v>
      </c>
    </row>
    <row r="878" spans="1:4" x14ac:dyDescent="0.3">
      <c r="A878">
        <v>10512</v>
      </c>
      <c r="B878">
        <v>301.87099999999998</v>
      </c>
      <c r="C878">
        <v>9.9019999999999992</v>
      </c>
      <c r="D878">
        <v>10.281000000000001</v>
      </c>
    </row>
    <row r="879" spans="1:4" x14ac:dyDescent="0.3">
      <c r="A879">
        <v>10524</v>
      </c>
      <c r="B879">
        <v>302.60700000000003</v>
      </c>
      <c r="C879">
        <v>9.6620000000000008</v>
      </c>
      <c r="D879">
        <v>10.255000000000001</v>
      </c>
    </row>
    <row r="880" spans="1:4" x14ac:dyDescent="0.3">
      <c r="A880">
        <v>10536</v>
      </c>
      <c r="B880">
        <v>303.34699999999998</v>
      </c>
      <c r="C880">
        <v>9.766</v>
      </c>
      <c r="D880">
        <v>10.262</v>
      </c>
    </row>
    <row r="881" spans="1:4" x14ac:dyDescent="0.3">
      <c r="A881">
        <v>10548</v>
      </c>
      <c r="B881">
        <v>304.08499999999998</v>
      </c>
      <c r="C881">
        <v>10.316000000000001</v>
      </c>
      <c r="D881">
        <v>10.254</v>
      </c>
    </row>
    <row r="882" spans="1:4" x14ac:dyDescent="0.3">
      <c r="A882">
        <v>10560</v>
      </c>
      <c r="B882">
        <v>304.82299999999998</v>
      </c>
      <c r="C882">
        <v>10.035</v>
      </c>
      <c r="D882">
        <v>10.256</v>
      </c>
    </row>
    <row r="883" spans="1:4" x14ac:dyDescent="0.3">
      <c r="A883">
        <v>10572</v>
      </c>
      <c r="B883">
        <v>305.56099999999998</v>
      </c>
      <c r="C883">
        <v>9.8529999999999998</v>
      </c>
      <c r="D883">
        <v>10.254</v>
      </c>
    </row>
    <row r="884" spans="1:4" x14ac:dyDescent="0.3">
      <c r="A884">
        <v>10584</v>
      </c>
      <c r="B884">
        <v>306.29899999999998</v>
      </c>
      <c r="C884">
        <v>10.577999999999999</v>
      </c>
      <c r="D884">
        <v>10.255000000000001</v>
      </c>
    </row>
    <row r="885" spans="1:4" x14ac:dyDescent="0.3">
      <c r="A885">
        <v>10596</v>
      </c>
      <c r="B885">
        <v>307.03699999999998</v>
      </c>
      <c r="C885">
        <v>10.624000000000001</v>
      </c>
      <c r="D885">
        <v>10.254</v>
      </c>
    </row>
    <row r="886" spans="1:4" x14ac:dyDescent="0.3">
      <c r="A886">
        <v>10608</v>
      </c>
      <c r="B886">
        <v>307.77499999999998</v>
      </c>
      <c r="C886">
        <v>10.888</v>
      </c>
      <c r="D886">
        <v>10.250999999999999</v>
      </c>
    </row>
    <row r="887" spans="1:4" x14ac:dyDescent="0.3">
      <c r="A887">
        <v>10620</v>
      </c>
      <c r="B887">
        <v>308.51299999999998</v>
      </c>
      <c r="C887">
        <v>10.32</v>
      </c>
      <c r="D887">
        <v>10.247</v>
      </c>
    </row>
    <row r="888" spans="1:4" x14ac:dyDescent="0.3">
      <c r="A888">
        <v>10632</v>
      </c>
      <c r="B888">
        <v>309.25</v>
      </c>
      <c r="C888">
        <v>10.417</v>
      </c>
      <c r="D888">
        <v>10.244</v>
      </c>
    </row>
    <row r="889" spans="1:4" x14ac:dyDescent="0.3">
      <c r="A889">
        <v>10644</v>
      </c>
      <c r="B889">
        <v>309.988</v>
      </c>
      <c r="C889">
        <v>10.641</v>
      </c>
      <c r="D889">
        <v>10.244</v>
      </c>
    </row>
    <row r="890" spans="1:4" x14ac:dyDescent="0.3">
      <c r="A890">
        <v>10656</v>
      </c>
      <c r="B890">
        <v>310.72399999999999</v>
      </c>
      <c r="C890">
        <v>10.378</v>
      </c>
      <c r="D890">
        <v>10.241</v>
      </c>
    </row>
    <row r="891" spans="1:4" x14ac:dyDescent="0.3">
      <c r="A891">
        <v>10668</v>
      </c>
      <c r="B891">
        <v>311.46199999999999</v>
      </c>
      <c r="C891">
        <v>9.8130000000000006</v>
      </c>
      <c r="D891">
        <v>10.237</v>
      </c>
    </row>
    <row r="892" spans="1:4" x14ac:dyDescent="0.3">
      <c r="A892">
        <v>10680</v>
      </c>
      <c r="B892">
        <v>312.19799999999998</v>
      </c>
      <c r="C892">
        <v>10.105</v>
      </c>
      <c r="D892">
        <v>10.234</v>
      </c>
    </row>
    <row r="893" spans="1:4" x14ac:dyDescent="0.3">
      <c r="A893">
        <v>10692</v>
      </c>
      <c r="B893">
        <v>312.935</v>
      </c>
      <c r="C893">
        <v>10.127000000000001</v>
      </c>
      <c r="D893">
        <v>10.231</v>
      </c>
    </row>
    <row r="894" spans="1:4" x14ac:dyDescent="0.3">
      <c r="A894">
        <v>10704</v>
      </c>
      <c r="B894">
        <v>313.67200000000003</v>
      </c>
      <c r="C894">
        <v>10.57</v>
      </c>
      <c r="D894">
        <v>10.231</v>
      </c>
    </row>
    <row r="895" spans="1:4" x14ac:dyDescent="0.3">
      <c r="A895">
        <v>10716</v>
      </c>
      <c r="B895">
        <v>314.40800000000002</v>
      </c>
      <c r="C895">
        <v>10.132999999999999</v>
      </c>
      <c r="D895">
        <v>10.228999999999999</v>
      </c>
    </row>
    <row r="896" spans="1:4" x14ac:dyDescent="0.3">
      <c r="A896">
        <v>10728</v>
      </c>
      <c r="B896">
        <v>315.14499999999998</v>
      </c>
      <c r="C896">
        <v>10.409000000000001</v>
      </c>
      <c r="D896">
        <v>10.23</v>
      </c>
    </row>
    <row r="897" spans="1:4" x14ac:dyDescent="0.3">
      <c r="A897">
        <v>10740</v>
      </c>
      <c r="B897">
        <v>315.88099999999997</v>
      </c>
      <c r="C897">
        <v>11.952</v>
      </c>
      <c r="D897">
        <v>10.228999999999999</v>
      </c>
    </row>
    <row r="898" spans="1:4" x14ac:dyDescent="0.3">
      <c r="A898">
        <v>10752</v>
      </c>
      <c r="B898">
        <v>316.61700000000002</v>
      </c>
      <c r="C898">
        <v>10.63</v>
      </c>
      <c r="D898">
        <v>10.226000000000001</v>
      </c>
    </row>
    <row r="899" spans="1:4" x14ac:dyDescent="0.3">
      <c r="A899">
        <v>10764</v>
      </c>
      <c r="B899">
        <v>317.35300000000001</v>
      </c>
      <c r="C899">
        <v>10.8</v>
      </c>
      <c r="D899">
        <v>10.224</v>
      </c>
    </row>
    <row r="900" spans="1:4" x14ac:dyDescent="0.3">
      <c r="A900">
        <v>10776</v>
      </c>
      <c r="B900">
        <v>318.089</v>
      </c>
      <c r="C900">
        <v>10.449</v>
      </c>
      <c r="D900">
        <v>10.223000000000001</v>
      </c>
    </row>
    <row r="901" spans="1:4" x14ac:dyDescent="0.3">
      <c r="A901">
        <v>10788</v>
      </c>
      <c r="B901">
        <v>318.82400000000001</v>
      </c>
      <c r="C901">
        <v>9.8019999999999996</v>
      </c>
      <c r="D901">
        <v>10.218999999999999</v>
      </c>
    </row>
    <row r="902" spans="1:4" x14ac:dyDescent="0.3">
      <c r="A902">
        <v>10800</v>
      </c>
      <c r="B902">
        <v>319.56</v>
      </c>
      <c r="C902">
        <v>10.439</v>
      </c>
      <c r="D902">
        <v>10.218999999999999</v>
      </c>
    </row>
    <row r="903" spans="1:4" x14ac:dyDescent="0.3">
      <c r="A903">
        <v>10812</v>
      </c>
      <c r="B903">
        <v>320.29500000000002</v>
      </c>
      <c r="C903">
        <v>10.196</v>
      </c>
      <c r="D903">
        <v>10.215</v>
      </c>
    </row>
    <row r="904" spans="1:4" x14ac:dyDescent="0.3">
      <c r="A904">
        <v>10824</v>
      </c>
      <c r="B904">
        <v>321.03100000000001</v>
      </c>
      <c r="C904">
        <v>10.005000000000001</v>
      </c>
      <c r="D904">
        <v>10.214</v>
      </c>
    </row>
    <row r="905" spans="1:4" x14ac:dyDescent="0.3">
      <c r="A905">
        <v>10836</v>
      </c>
      <c r="B905">
        <v>321.76600000000002</v>
      </c>
      <c r="C905">
        <v>9.8810000000000002</v>
      </c>
      <c r="D905">
        <v>10.210000000000001</v>
      </c>
    </row>
    <row r="906" spans="1:4" x14ac:dyDescent="0.3">
      <c r="A906">
        <v>10848</v>
      </c>
      <c r="B906">
        <v>322.50099999999998</v>
      </c>
      <c r="C906">
        <v>9.3460000000000001</v>
      </c>
      <c r="D906">
        <v>10.209</v>
      </c>
    </row>
    <row r="907" spans="1:4" x14ac:dyDescent="0.3">
      <c r="A907">
        <v>10860</v>
      </c>
      <c r="B907">
        <v>323.23599999999999</v>
      </c>
      <c r="C907">
        <v>10.496</v>
      </c>
      <c r="D907">
        <v>10.207000000000001</v>
      </c>
    </row>
    <row r="908" spans="1:4" x14ac:dyDescent="0.3">
      <c r="A908">
        <v>10872</v>
      </c>
      <c r="B908">
        <v>323.971</v>
      </c>
      <c r="C908">
        <v>9.7859999999999996</v>
      </c>
      <c r="D908">
        <v>10.207000000000001</v>
      </c>
    </row>
    <row r="909" spans="1:4" x14ac:dyDescent="0.3">
      <c r="A909">
        <v>10884</v>
      </c>
      <c r="B909">
        <v>324.70499999999998</v>
      </c>
      <c r="C909">
        <v>10.688000000000001</v>
      </c>
      <c r="D909">
        <v>10.204000000000001</v>
      </c>
    </row>
    <row r="910" spans="1:4" x14ac:dyDescent="0.3">
      <c r="A910">
        <v>10896</v>
      </c>
      <c r="B910">
        <v>325.44</v>
      </c>
      <c r="C910">
        <v>9.6180000000000003</v>
      </c>
      <c r="D910">
        <v>10.202</v>
      </c>
    </row>
    <row r="911" spans="1:4" x14ac:dyDescent="0.3">
      <c r="A911">
        <v>10908</v>
      </c>
      <c r="B911">
        <v>326.17500000000001</v>
      </c>
      <c r="C911">
        <v>10.423999999999999</v>
      </c>
      <c r="D911">
        <v>10.206</v>
      </c>
    </row>
    <row r="912" spans="1:4" x14ac:dyDescent="0.3">
      <c r="A912">
        <v>10920</v>
      </c>
      <c r="B912">
        <v>326.90899999999999</v>
      </c>
      <c r="C912">
        <v>10.217000000000001</v>
      </c>
      <c r="D912">
        <v>10.204000000000001</v>
      </c>
    </row>
    <row r="913" spans="1:4" x14ac:dyDescent="0.3">
      <c r="A913">
        <v>10932</v>
      </c>
      <c r="B913">
        <v>327.64400000000001</v>
      </c>
      <c r="C913">
        <v>10.678000000000001</v>
      </c>
      <c r="D913">
        <v>10.204000000000001</v>
      </c>
    </row>
    <row r="914" spans="1:4" x14ac:dyDescent="0.3">
      <c r="A914">
        <v>10944</v>
      </c>
      <c r="B914">
        <v>328.37799999999999</v>
      </c>
      <c r="C914">
        <v>10.347</v>
      </c>
      <c r="D914">
        <v>10.196</v>
      </c>
    </row>
    <row r="915" spans="1:4" x14ac:dyDescent="0.3">
      <c r="A915">
        <v>10956</v>
      </c>
      <c r="B915">
        <v>329.11200000000002</v>
      </c>
      <c r="C915">
        <v>10.505000000000001</v>
      </c>
      <c r="D915">
        <v>10.199</v>
      </c>
    </row>
    <row r="916" spans="1:4" x14ac:dyDescent="0.3">
      <c r="A916">
        <v>10968</v>
      </c>
      <c r="B916">
        <v>329.84699999999998</v>
      </c>
      <c r="C916">
        <v>11.016</v>
      </c>
      <c r="D916">
        <v>10.199999999999999</v>
      </c>
    </row>
    <row r="917" spans="1:4" x14ac:dyDescent="0.3">
      <c r="A917">
        <v>10980</v>
      </c>
      <c r="B917">
        <v>330.58100000000002</v>
      </c>
      <c r="C917">
        <v>10.23</v>
      </c>
      <c r="D917">
        <v>10.201000000000001</v>
      </c>
    </row>
    <row r="918" spans="1:4" x14ac:dyDescent="0.3">
      <c r="A918">
        <v>10992</v>
      </c>
      <c r="B918">
        <v>331.315</v>
      </c>
      <c r="C918">
        <v>10.093</v>
      </c>
      <c r="D918">
        <v>10.196</v>
      </c>
    </row>
    <row r="919" spans="1:4" x14ac:dyDescent="0.3">
      <c r="A919">
        <v>11004</v>
      </c>
      <c r="B919">
        <v>332.04899999999998</v>
      </c>
      <c r="C919">
        <v>10.396000000000001</v>
      </c>
      <c r="D919">
        <v>10.195</v>
      </c>
    </row>
    <row r="920" spans="1:4" x14ac:dyDescent="0.3">
      <c r="A920">
        <v>11016</v>
      </c>
      <c r="B920">
        <v>332.78300000000002</v>
      </c>
      <c r="C920">
        <v>9.7129999999999992</v>
      </c>
      <c r="D920">
        <v>10.194000000000001</v>
      </c>
    </row>
    <row r="921" spans="1:4" x14ac:dyDescent="0.3">
      <c r="A921">
        <v>11028</v>
      </c>
      <c r="B921">
        <v>333.51600000000002</v>
      </c>
      <c r="C921">
        <v>9.5950000000000006</v>
      </c>
      <c r="D921">
        <v>10.19</v>
      </c>
    </row>
    <row r="922" spans="1:4" x14ac:dyDescent="0.3">
      <c r="A922">
        <v>11040</v>
      </c>
      <c r="B922">
        <v>334.25</v>
      </c>
      <c r="C922">
        <v>10.077999999999999</v>
      </c>
      <c r="D922">
        <v>10.195</v>
      </c>
    </row>
    <row r="923" spans="1:4" x14ac:dyDescent="0.3">
      <c r="A923">
        <v>11052</v>
      </c>
      <c r="B923">
        <v>334.98399999999998</v>
      </c>
      <c r="C923">
        <v>9.6010000000000009</v>
      </c>
      <c r="D923">
        <v>10.19</v>
      </c>
    </row>
    <row r="924" spans="1:4" x14ac:dyDescent="0.3">
      <c r="A924">
        <v>11064</v>
      </c>
      <c r="B924">
        <v>335.71699999999998</v>
      </c>
      <c r="C924">
        <v>9.8659999999999997</v>
      </c>
      <c r="D924">
        <v>10.186999999999999</v>
      </c>
    </row>
    <row r="925" spans="1:4" x14ac:dyDescent="0.3">
      <c r="A925">
        <v>11076</v>
      </c>
      <c r="B925">
        <v>336.45100000000002</v>
      </c>
      <c r="C925">
        <v>9.8710000000000004</v>
      </c>
      <c r="D925">
        <v>10.19</v>
      </c>
    </row>
    <row r="926" spans="1:4" x14ac:dyDescent="0.3">
      <c r="A926">
        <v>11088</v>
      </c>
      <c r="B926">
        <v>337.185</v>
      </c>
      <c r="C926">
        <v>9.7539999999999996</v>
      </c>
      <c r="D926">
        <v>10.185</v>
      </c>
    </row>
    <row r="927" spans="1:4" x14ac:dyDescent="0.3">
      <c r="A927">
        <v>11100</v>
      </c>
      <c r="B927">
        <v>337.91800000000001</v>
      </c>
      <c r="C927">
        <v>10.332000000000001</v>
      </c>
      <c r="D927">
        <v>10.186999999999999</v>
      </c>
    </row>
    <row r="928" spans="1:4" x14ac:dyDescent="0.3">
      <c r="A928">
        <v>11112</v>
      </c>
      <c r="B928">
        <v>338.65199999999999</v>
      </c>
      <c r="C928">
        <v>10.246</v>
      </c>
      <c r="D928">
        <v>10.189</v>
      </c>
    </row>
    <row r="929" spans="1:4" x14ac:dyDescent="0.3">
      <c r="A929">
        <v>11124</v>
      </c>
      <c r="B929">
        <v>339.38499999999999</v>
      </c>
      <c r="C929">
        <v>10.638</v>
      </c>
      <c r="D929">
        <v>10.186999999999999</v>
      </c>
    </row>
    <row r="930" spans="1:4" x14ac:dyDescent="0.3">
      <c r="A930">
        <v>11136</v>
      </c>
      <c r="B930">
        <v>340.11799999999999</v>
      </c>
      <c r="C930">
        <v>10.238</v>
      </c>
      <c r="D930">
        <v>10.186</v>
      </c>
    </row>
    <row r="931" spans="1:4" x14ac:dyDescent="0.3">
      <c r="A931">
        <v>11148</v>
      </c>
      <c r="B931">
        <v>340.85199999999998</v>
      </c>
      <c r="C931">
        <v>9.968</v>
      </c>
      <c r="D931">
        <v>10.183</v>
      </c>
    </row>
    <row r="932" spans="1:4" x14ac:dyDescent="0.3">
      <c r="A932">
        <v>11160</v>
      </c>
      <c r="B932">
        <v>341.58499999999998</v>
      </c>
      <c r="C932">
        <v>10.295999999999999</v>
      </c>
      <c r="D932">
        <v>10.185</v>
      </c>
    </row>
    <row r="933" spans="1:4" x14ac:dyDescent="0.3">
      <c r="A933">
        <v>11172</v>
      </c>
      <c r="B933">
        <v>342.31900000000002</v>
      </c>
      <c r="C933">
        <v>10.427</v>
      </c>
      <c r="D933">
        <v>10.186999999999999</v>
      </c>
    </row>
    <row r="934" spans="1:4" x14ac:dyDescent="0.3">
      <c r="A934">
        <v>11184</v>
      </c>
      <c r="B934">
        <v>343.05200000000002</v>
      </c>
      <c r="C934">
        <v>10.413</v>
      </c>
      <c r="D934">
        <v>10.186999999999999</v>
      </c>
    </row>
    <row r="935" spans="1:4" x14ac:dyDescent="0.3">
      <c r="A935">
        <v>11196</v>
      </c>
      <c r="B935">
        <v>343.786</v>
      </c>
      <c r="C935">
        <v>10.116</v>
      </c>
      <c r="D935">
        <v>10.185</v>
      </c>
    </row>
    <row r="936" spans="1:4" x14ac:dyDescent="0.3">
      <c r="A936">
        <v>11208</v>
      </c>
      <c r="B936">
        <v>344.51900000000001</v>
      </c>
      <c r="C936">
        <v>10.048</v>
      </c>
      <c r="D936">
        <v>10.186</v>
      </c>
    </row>
    <row r="937" spans="1:4" x14ac:dyDescent="0.3">
      <c r="A937">
        <v>11220</v>
      </c>
      <c r="B937">
        <v>345.25200000000001</v>
      </c>
      <c r="C937">
        <v>9.8279999999999994</v>
      </c>
      <c r="D937">
        <v>10.183999999999999</v>
      </c>
    </row>
    <row r="938" spans="1:4" x14ac:dyDescent="0.3">
      <c r="A938">
        <v>11232</v>
      </c>
      <c r="B938">
        <v>345.98599999999999</v>
      </c>
      <c r="C938">
        <v>10.169</v>
      </c>
      <c r="D938">
        <v>10.186999999999999</v>
      </c>
    </row>
    <row r="939" spans="1:4" x14ac:dyDescent="0.3">
      <c r="A939">
        <v>11244</v>
      </c>
      <c r="B939">
        <v>346.72</v>
      </c>
      <c r="C939">
        <v>10.272</v>
      </c>
      <c r="D939">
        <v>10.191000000000001</v>
      </c>
    </row>
    <row r="940" spans="1:4" x14ac:dyDescent="0.3">
      <c r="A940">
        <v>11256</v>
      </c>
      <c r="B940">
        <v>347.45299999999997</v>
      </c>
      <c r="C940">
        <v>10.047000000000001</v>
      </c>
      <c r="D940">
        <v>10.186</v>
      </c>
    </row>
    <row r="941" spans="1:4" x14ac:dyDescent="0.3">
      <c r="A941">
        <v>11268</v>
      </c>
      <c r="B941">
        <v>348.18599999999998</v>
      </c>
      <c r="C941">
        <v>10.667999999999999</v>
      </c>
      <c r="D941">
        <v>10.188000000000001</v>
      </c>
    </row>
    <row r="942" spans="1:4" x14ac:dyDescent="0.3">
      <c r="A942">
        <v>11280</v>
      </c>
      <c r="B942">
        <v>348.92</v>
      </c>
      <c r="C942">
        <v>10.185</v>
      </c>
      <c r="D942">
        <v>10.193</v>
      </c>
    </row>
    <row r="943" spans="1:4" x14ac:dyDescent="0.3">
      <c r="A943">
        <v>11292</v>
      </c>
      <c r="B943">
        <v>349.65300000000002</v>
      </c>
      <c r="C943">
        <v>10.656000000000001</v>
      </c>
      <c r="D943">
        <v>10.188000000000001</v>
      </c>
    </row>
    <row r="944" spans="1:4" x14ac:dyDescent="0.3">
      <c r="A944">
        <v>11304</v>
      </c>
      <c r="B944">
        <v>350.387</v>
      </c>
      <c r="C944">
        <v>10.209</v>
      </c>
      <c r="D944">
        <v>10.19</v>
      </c>
    </row>
    <row r="945" spans="1:4" x14ac:dyDescent="0.3">
      <c r="A945">
        <v>11316</v>
      </c>
      <c r="B945">
        <v>351.12099999999998</v>
      </c>
      <c r="C945">
        <v>10.242000000000001</v>
      </c>
      <c r="D945">
        <v>10.193</v>
      </c>
    </row>
    <row r="946" spans="1:4" x14ac:dyDescent="0.3">
      <c r="A946">
        <v>11328</v>
      </c>
      <c r="B946">
        <v>351.85500000000002</v>
      </c>
      <c r="C946">
        <v>10.680999999999999</v>
      </c>
      <c r="D946">
        <v>10.19</v>
      </c>
    </row>
    <row r="947" spans="1:4" x14ac:dyDescent="0.3">
      <c r="A947">
        <v>11340</v>
      </c>
      <c r="B947">
        <v>352.58800000000002</v>
      </c>
      <c r="C947">
        <v>10.42</v>
      </c>
      <c r="D947">
        <v>10.191000000000001</v>
      </c>
    </row>
    <row r="948" spans="1:4" x14ac:dyDescent="0.3">
      <c r="A948">
        <v>11352</v>
      </c>
      <c r="B948">
        <v>353.322</v>
      </c>
      <c r="C948">
        <v>10.148999999999999</v>
      </c>
      <c r="D948">
        <v>10.193</v>
      </c>
    </row>
    <row r="949" spans="1:4" x14ac:dyDescent="0.3">
      <c r="A949">
        <v>11364</v>
      </c>
      <c r="B949">
        <v>354.05599999999998</v>
      </c>
      <c r="C949">
        <v>10.345000000000001</v>
      </c>
      <c r="D949">
        <v>10.192</v>
      </c>
    </row>
    <row r="950" spans="1:4" x14ac:dyDescent="0.3">
      <c r="A950">
        <v>11376</v>
      </c>
      <c r="B950">
        <v>354.79</v>
      </c>
      <c r="C950">
        <v>10.08</v>
      </c>
      <c r="D950">
        <v>10.19</v>
      </c>
    </row>
    <row r="951" spans="1:4" x14ac:dyDescent="0.3">
      <c r="A951">
        <v>11388</v>
      </c>
      <c r="B951">
        <v>355.524</v>
      </c>
      <c r="C951">
        <v>10.050000000000001</v>
      </c>
      <c r="D951">
        <v>10.192</v>
      </c>
    </row>
    <row r="952" spans="1:4" x14ac:dyDescent="0.3">
      <c r="A952">
        <v>11400</v>
      </c>
      <c r="B952">
        <v>356.25799999999998</v>
      </c>
      <c r="C952">
        <v>10.148</v>
      </c>
      <c r="D952">
        <v>10.195</v>
      </c>
    </row>
    <row r="953" spans="1:4" x14ac:dyDescent="0.3">
      <c r="A953">
        <v>11412</v>
      </c>
      <c r="B953">
        <v>356.99200000000002</v>
      </c>
      <c r="C953">
        <v>9.9760000000000009</v>
      </c>
      <c r="D953">
        <v>10.194000000000001</v>
      </c>
    </row>
    <row r="954" spans="1:4" x14ac:dyDescent="0.3">
      <c r="A954">
        <v>11424</v>
      </c>
      <c r="B954">
        <v>357.726</v>
      </c>
      <c r="C954">
        <v>10.798</v>
      </c>
      <c r="D954">
        <v>10.194000000000001</v>
      </c>
    </row>
    <row r="955" spans="1:4" x14ac:dyDescent="0.3">
      <c r="A955">
        <v>11436</v>
      </c>
      <c r="B955">
        <v>358.46</v>
      </c>
      <c r="C955">
        <v>9.4610000000000003</v>
      </c>
      <c r="D955">
        <v>10.193</v>
      </c>
    </row>
    <row r="956" spans="1:4" x14ac:dyDescent="0.3">
      <c r="A956">
        <v>11448</v>
      </c>
      <c r="B956">
        <v>359.19499999999999</v>
      </c>
      <c r="C956">
        <v>10.721</v>
      </c>
      <c r="D956">
        <v>10.202</v>
      </c>
    </row>
    <row r="957" spans="1:4" x14ac:dyDescent="0.3">
      <c r="A957">
        <v>11460</v>
      </c>
      <c r="B957">
        <v>359.92899999999997</v>
      </c>
      <c r="C957">
        <v>10.246</v>
      </c>
      <c r="D957">
        <v>10.196</v>
      </c>
    </row>
    <row r="958" spans="1:4" x14ac:dyDescent="0.3">
      <c r="A958">
        <v>11472</v>
      </c>
      <c r="B958">
        <v>0.56399999999999995</v>
      </c>
      <c r="C958">
        <v>10.595000000000001</v>
      </c>
      <c r="D958">
        <v>10.201000000000001</v>
      </c>
    </row>
    <row r="959" spans="1:4" x14ac:dyDescent="0.3">
      <c r="A959">
        <v>11484</v>
      </c>
      <c r="B959">
        <v>1.2989999999999999</v>
      </c>
      <c r="C959">
        <v>10.548999999999999</v>
      </c>
      <c r="D959">
        <v>10.206</v>
      </c>
    </row>
    <row r="960" spans="1:4" x14ac:dyDescent="0.3">
      <c r="A960">
        <v>11496</v>
      </c>
      <c r="B960">
        <v>2.0329999999999999</v>
      </c>
      <c r="C960">
        <v>10.459</v>
      </c>
      <c r="D960">
        <v>10.205</v>
      </c>
    </row>
    <row r="961" spans="1:4" x14ac:dyDescent="0.3">
      <c r="A961">
        <v>11508</v>
      </c>
      <c r="B961">
        <v>2.7679999999999998</v>
      </c>
      <c r="C961">
        <v>10.423</v>
      </c>
      <c r="D961">
        <v>10.207000000000001</v>
      </c>
    </row>
    <row r="962" spans="1:4" x14ac:dyDescent="0.3">
      <c r="A962">
        <v>11520</v>
      </c>
      <c r="B962">
        <v>3.5030000000000001</v>
      </c>
      <c r="C962">
        <v>10.233000000000001</v>
      </c>
      <c r="D962">
        <v>10.210000000000001</v>
      </c>
    </row>
    <row r="963" spans="1:4" x14ac:dyDescent="0.3">
      <c r="A963">
        <v>11532</v>
      </c>
      <c r="B963">
        <v>4.2380000000000004</v>
      </c>
      <c r="C963">
        <v>10.468</v>
      </c>
      <c r="D963">
        <v>10.208</v>
      </c>
    </row>
    <row r="964" spans="1:4" x14ac:dyDescent="0.3">
      <c r="A964">
        <v>11544</v>
      </c>
      <c r="B964">
        <v>4.9729999999999999</v>
      </c>
      <c r="C964">
        <v>11.148</v>
      </c>
      <c r="D964">
        <v>10.211</v>
      </c>
    </row>
    <row r="965" spans="1:4" x14ac:dyDescent="0.3">
      <c r="A965">
        <v>11556</v>
      </c>
      <c r="B965">
        <v>5.7089999999999996</v>
      </c>
      <c r="C965">
        <v>10.318</v>
      </c>
      <c r="D965">
        <v>10.215</v>
      </c>
    </row>
    <row r="966" spans="1:4" x14ac:dyDescent="0.3">
      <c r="A966">
        <v>11568</v>
      </c>
      <c r="B966">
        <v>6.444</v>
      </c>
      <c r="C966">
        <v>10.093999999999999</v>
      </c>
      <c r="D966">
        <v>10.212999999999999</v>
      </c>
    </row>
    <row r="967" spans="1:4" x14ac:dyDescent="0.3">
      <c r="A967">
        <v>11580</v>
      </c>
      <c r="B967">
        <v>7.18</v>
      </c>
      <c r="C967">
        <v>9.6679999999999993</v>
      </c>
      <c r="D967">
        <v>10.211</v>
      </c>
    </row>
    <row r="968" spans="1:4" x14ac:dyDescent="0.3">
      <c r="A968">
        <v>11592</v>
      </c>
      <c r="B968">
        <v>7.9160000000000004</v>
      </c>
      <c r="C968">
        <v>10.161</v>
      </c>
      <c r="D968">
        <v>10.218</v>
      </c>
    </row>
    <row r="969" spans="1:4" x14ac:dyDescent="0.3">
      <c r="A969">
        <v>11604</v>
      </c>
      <c r="B969">
        <v>8.6509999999999998</v>
      </c>
      <c r="C969">
        <v>10.362</v>
      </c>
      <c r="D969">
        <v>10.215999999999999</v>
      </c>
    </row>
    <row r="970" spans="1:4" x14ac:dyDescent="0.3">
      <c r="A970">
        <v>11616</v>
      </c>
      <c r="B970">
        <v>9.3870000000000005</v>
      </c>
      <c r="C970">
        <v>10.249000000000001</v>
      </c>
      <c r="D970">
        <v>10.218999999999999</v>
      </c>
    </row>
    <row r="971" spans="1:4" x14ac:dyDescent="0.3">
      <c r="A971">
        <v>11628</v>
      </c>
      <c r="B971">
        <v>10.122999999999999</v>
      </c>
      <c r="C971">
        <v>10.130000000000001</v>
      </c>
      <c r="D971">
        <v>10.217000000000001</v>
      </c>
    </row>
    <row r="972" spans="1:4" x14ac:dyDescent="0.3">
      <c r="A972">
        <v>11640</v>
      </c>
      <c r="B972">
        <v>10.859</v>
      </c>
      <c r="C972">
        <v>10.157999999999999</v>
      </c>
      <c r="D972">
        <v>10.223000000000001</v>
      </c>
    </row>
    <row r="973" spans="1:4" x14ac:dyDescent="0.3">
      <c r="A973">
        <v>11652</v>
      </c>
      <c r="B973">
        <v>11.595000000000001</v>
      </c>
      <c r="C973">
        <v>10.381</v>
      </c>
      <c r="D973">
        <v>10.226000000000001</v>
      </c>
    </row>
    <row r="974" spans="1:4" x14ac:dyDescent="0.3">
      <c r="A974">
        <v>11664</v>
      </c>
      <c r="B974">
        <v>12.332000000000001</v>
      </c>
      <c r="C974">
        <v>10.102</v>
      </c>
      <c r="D974">
        <v>10.228999999999999</v>
      </c>
    </row>
    <row r="975" spans="1:4" x14ac:dyDescent="0.3">
      <c r="A975">
        <v>11676</v>
      </c>
      <c r="B975">
        <v>13.069000000000001</v>
      </c>
      <c r="C975">
        <v>10.227</v>
      </c>
      <c r="D975">
        <v>10.231999999999999</v>
      </c>
    </row>
    <row r="976" spans="1:4" x14ac:dyDescent="0.3">
      <c r="A976">
        <v>11688</v>
      </c>
      <c r="B976">
        <v>13.805999999999999</v>
      </c>
      <c r="C976">
        <v>10.423</v>
      </c>
      <c r="D976">
        <v>10.231</v>
      </c>
    </row>
    <row r="977" spans="1:4" x14ac:dyDescent="0.3">
      <c r="A977">
        <v>11700</v>
      </c>
      <c r="B977">
        <v>14.542</v>
      </c>
      <c r="C977">
        <v>10.153</v>
      </c>
      <c r="D977">
        <v>10.227</v>
      </c>
    </row>
    <row r="978" spans="1:4" x14ac:dyDescent="0.3">
      <c r="A978">
        <v>11712</v>
      </c>
      <c r="B978">
        <v>15.281000000000001</v>
      </c>
      <c r="C978">
        <v>9.9629999999999992</v>
      </c>
      <c r="D978">
        <v>10.247999999999999</v>
      </c>
    </row>
    <row r="979" spans="1:4" x14ac:dyDescent="0.3">
      <c r="A979">
        <v>11724</v>
      </c>
      <c r="B979">
        <v>16.016999999999999</v>
      </c>
      <c r="C979">
        <v>10.531000000000001</v>
      </c>
      <c r="D979">
        <v>10.241</v>
      </c>
    </row>
    <row r="980" spans="1:4" x14ac:dyDescent="0.3">
      <c r="A980">
        <v>11736</v>
      </c>
      <c r="B980">
        <v>16.754999999999999</v>
      </c>
      <c r="C980">
        <v>9.6370000000000005</v>
      </c>
      <c r="D980">
        <v>10.238</v>
      </c>
    </row>
    <row r="981" spans="1:4" x14ac:dyDescent="0.3">
      <c r="A981">
        <v>11748</v>
      </c>
      <c r="B981">
        <v>17.492999999999999</v>
      </c>
      <c r="C981">
        <v>9.7089999999999996</v>
      </c>
      <c r="D981">
        <v>10.244999999999999</v>
      </c>
    </row>
    <row r="982" spans="1:4" x14ac:dyDescent="0.3">
      <c r="A982">
        <v>11760</v>
      </c>
      <c r="B982">
        <v>18.231000000000002</v>
      </c>
      <c r="C982">
        <v>10.135</v>
      </c>
      <c r="D982">
        <v>10.246</v>
      </c>
    </row>
    <row r="983" spans="1:4" x14ac:dyDescent="0.3">
      <c r="A983">
        <v>11772</v>
      </c>
      <c r="B983">
        <v>18.968</v>
      </c>
      <c r="C983">
        <v>10.521000000000001</v>
      </c>
      <c r="D983">
        <v>10.247999999999999</v>
      </c>
    </row>
    <row r="984" spans="1:4" x14ac:dyDescent="0.3">
      <c r="A984">
        <v>11784</v>
      </c>
      <c r="B984">
        <v>19.706</v>
      </c>
      <c r="C984">
        <v>10.413</v>
      </c>
      <c r="D984">
        <v>10.249000000000001</v>
      </c>
    </row>
    <row r="985" spans="1:4" x14ac:dyDescent="0.3">
      <c r="A985">
        <v>11796</v>
      </c>
      <c r="B985">
        <v>20.445</v>
      </c>
      <c r="C985">
        <v>10.331</v>
      </c>
      <c r="D985">
        <v>10.253</v>
      </c>
    </row>
    <row r="986" spans="1:4" x14ac:dyDescent="0.3">
      <c r="A986">
        <v>11808</v>
      </c>
      <c r="B986">
        <v>21.183</v>
      </c>
      <c r="C986">
        <v>10.382999999999999</v>
      </c>
      <c r="D986">
        <v>10.255000000000001</v>
      </c>
    </row>
    <row r="987" spans="1:4" x14ac:dyDescent="0.3">
      <c r="A987">
        <v>11820</v>
      </c>
      <c r="B987">
        <v>21.922000000000001</v>
      </c>
      <c r="C987">
        <v>10.218999999999999</v>
      </c>
      <c r="D987">
        <v>10.257999999999999</v>
      </c>
    </row>
    <row r="988" spans="1:4" x14ac:dyDescent="0.3">
      <c r="A988">
        <v>11832</v>
      </c>
      <c r="B988">
        <v>22.661000000000001</v>
      </c>
      <c r="C988">
        <v>9.4969999999999999</v>
      </c>
      <c r="D988">
        <v>10.26</v>
      </c>
    </row>
    <row r="989" spans="1:4" x14ac:dyDescent="0.3">
      <c r="A989">
        <v>11844</v>
      </c>
      <c r="B989">
        <v>23.4</v>
      </c>
      <c r="C989">
        <v>10.162000000000001</v>
      </c>
      <c r="D989">
        <v>10.263</v>
      </c>
    </row>
    <row r="990" spans="1:4" x14ac:dyDescent="0.3">
      <c r="A990">
        <v>11856</v>
      </c>
      <c r="B990">
        <v>24.14</v>
      </c>
      <c r="C990">
        <v>9.5129999999999999</v>
      </c>
      <c r="D990">
        <v>10.269</v>
      </c>
    </row>
    <row r="991" spans="1:4" x14ac:dyDescent="0.3">
      <c r="A991">
        <v>11868</v>
      </c>
      <c r="B991">
        <v>24.879000000000001</v>
      </c>
      <c r="C991">
        <v>10.263999999999999</v>
      </c>
      <c r="D991">
        <v>10.269</v>
      </c>
    </row>
    <row r="992" spans="1:4" x14ac:dyDescent="0.3">
      <c r="A992">
        <v>11880</v>
      </c>
      <c r="B992">
        <v>25.619</v>
      </c>
      <c r="C992">
        <v>10.35</v>
      </c>
      <c r="D992">
        <v>10.272</v>
      </c>
    </row>
    <row r="993" spans="1:4" x14ac:dyDescent="0.3">
      <c r="A993">
        <v>11892</v>
      </c>
      <c r="B993">
        <v>26.359000000000002</v>
      </c>
      <c r="C993">
        <v>10.266999999999999</v>
      </c>
      <c r="D993">
        <v>10.273999999999999</v>
      </c>
    </row>
    <row r="994" spans="1:4" x14ac:dyDescent="0.3">
      <c r="A994">
        <v>11904</v>
      </c>
      <c r="B994">
        <v>27.099</v>
      </c>
      <c r="C994">
        <v>10.148</v>
      </c>
      <c r="D994">
        <v>10.275</v>
      </c>
    </row>
    <row r="995" spans="1:4" x14ac:dyDescent="0.3">
      <c r="A995">
        <v>11916</v>
      </c>
      <c r="B995">
        <v>27.838999999999999</v>
      </c>
      <c r="C995">
        <v>10.555999999999999</v>
      </c>
      <c r="D995">
        <v>10.281000000000001</v>
      </c>
    </row>
    <row r="996" spans="1:4" x14ac:dyDescent="0.3">
      <c r="A996">
        <v>11928</v>
      </c>
      <c r="B996">
        <v>28.58</v>
      </c>
      <c r="C996">
        <v>10.14</v>
      </c>
      <c r="D996">
        <v>10.284000000000001</v>
      </c>
    </row>
    <row r="997" spans="1:4" x14ac:dyDescent="0.3">
      <c r="A997">
        <v>11940</v>
      </c>
      <c r="B997">
        <v>29.321000000000002</v>
      </c>
      <c r="C997">
        <v>10.286</v>
      </c>
      <c r="D997">
        <v>10.286</v>
      </c>
    </row>
    <row r="998" spans="1:4" x14ac:dyDescent="0.3">
      <c r="A998">
        <v>11952</v>
      </c>
      <c r="B998">
        <v>30.062000000000001</v>
      </c>
      <c r="C998">
        <v>10.023</v>
      </c>
      <c r="D998">
        <v>10.291</v>
      </c>
    </row>
    <row r="999" spans="1:4" x14ac:dyDescent="0.3">
      <c r="A999">
        <v>11964</v>
      </c>
      <c r="B999">
        <v>30.803000000000001</v>
      </c>
      <c r="C999">
        <v>10.622999999999999</v>
      </c>
      <c r="D999">
        <v>10.295</v>
      </c>
    </row>
    <row r="1000" spans="1:4" x14ac:dyDescent="0.3">
      <c r="A1000">
        <v>11976</v>
      </c>
      <c r="B1000">
        <v>31.544</v>
      </c>
      <c r="C1000">
        <v>10.64</v>
      </c>
      <c r="D1000">
        <v>10.294</v>
      </c>
    </row>
    <row r="1001" spans="1:4" x14ac:dyDescent="0.3">
      <c r="A1001">
        <v>11988</v>
      </c>
      <c r="B1001">
        <v>32.286000000000001</v>
      </c>
      <c r="C1001">
        <v>10.122</v>
      </c>
      <c r="D1001">
        <v>10.298999999999999</v>
      </c>
    </row>
    <row r="1002" spans="1:4" x14ac:dyDescent="0.3">
      <c r="A1002">
        <v>12000</v>
      </c>
      <c r="B1002">
        <v>33.027999999999999</v>
      </c>
      <c r="C1002">
        <v>10.220000000000001</v>
      </c>
      <c r="D1002">
        <v>10.3</v>
      </c>
    </row>
    <row r="1003" spans="1:4" x14ac:dyDescent="0.3">
      <c r="A1003">
        <v>12012</v>
      </c>
      <c r="B1003">
        <v>33.768999999999998</v>
      </c>
      <c r="C1003">
        <v>11.215</v>
      </c>
      <c r="D1003">
        <v>10.303000000000001</v>
      </c>
    </row>
    <row r="1004" spans="1:4" x14ac:dyDescent="0.3">
      <c r="A1004">
        <v>12024</v>
      </c>
      <c r="B1004">
        <v>34.512</v>
      </c>
      <c r="C1004">
        <v>10.936</v>
      </c>
      <c r="D1004">
        <v>10.308999999999999</v>
      </c>
    </row>
    <row r="1005" spans="1:4" x14ac:dyDescent="0.3">
      <c r="A1005">
        <v>12036</v>
      </c>
      <c r="B1005">
        <v>35.253999999999998</v>
      </c>
      <c r="C1005">
        <v>10.456</v>
      </c>
      <c r="D1005">
        <v>10.311</v>
      </c>
    </row>
    <row r="1006" spans="1:4" x14ac:dyDescent="0.3">
      <c r="A1006">
        <v>12048</v>
      </c>
      <c r="B1006">
        <v>35.997</v>
      </c>
      <c r="C1006">
        <v>10.913</v>
      </c>
      <c r="D1006">
        <v>10.316000000000001</v>
      </c>
    </row>
    <row r="1007" spans="1:4" x14ac:dyDescent="0.3">
      <c r="A1007">
        <v>12060</v>
      </c>
      <c r="B1007">
        <v>36.74</v>
      </c>
      <c r="C1007">
        <v>10.48</v>
      </c>
      <c r="D1007">
        <v>10.318</v>
      </c>
    </row>
    <row r="1008" spans="1:4" x14ac:dyDescent="0.3">
      <c r="A1008">
        <v>12072</v>
      </c>
      <c r="B1008">
        <v>37.482999999999997</v>
      </c>
      <c r="C1008">
        <v>10.302</v>
      </c>
      <c r="D1008">
        <v>10.32</v>
      </c>
    </row>
    <row r="1009" spans="1:4" x14ac:dyDescent="0.3">
      <c r="A1009">
        <v>12084</v>
      </c>
      <c r="B1009">
        <v>38.226999999999997</v>
      </c>
      <c r="C1009">
        <v>10.124000000000001</v>
      </c>
      <c r="D1009">
        <v>10.323</v>
      </c>
    </row>
    <row r="1010" spans="1:4" x14ac:dyDescent="0.3">
      <c r="A1010">
        <v>12096</v>
      </c>
      <c r="B1010">
        <v>38.97</v>
      </c>
      <c r="C1010">
        <v>9.9710000000000001</v>
      </c>
      <c r="D1010">
        <v>10.321</v>
      </c>
    </row>
    <row r="1011" spans="1:4" x14ac:dyDescent="0.3">
      <c r="A1011">
        <v>12108</v>
      </c>
      <c r="B1011">
        <v>39.713999999999999</v>
      </c>
      <c r="C1011">
        <v>10.612</v>
      </c>
      <c r="D1011">
        <v>10.331</v>
      </c>
    </row>
    <row r="1012" spans="1:4" x14ac:dyDescent="0.3">
      <c r="A1012">
        <v>12120</v>
      </c>
      <c r="B1012">
        <v>40.459000000000003</v>
      </c>
      <c r="C1012">
        <v>11.551</v>
      </c>
      <c r="D1012">
        <v>10.339</v>
      </c>
    </row>
    <row r="1013" spans="1:4" x14ac:dyDescent="0.3">
      <c r="A1013">
        <v>12132</v>
      </c>
      <c r="B1013">
        <v>41.203000000000003</v>
      </c>
      <c r="C1013">
        <v>10.462999999999999</v>
      </c>
      <c r="D1013">
        <v>10.336</v>
      </c>
    </row>
    <row r="1014" spans="1:4" x14ac:dyDescent="0.3">
      <c r="A1014">
        <v>12144</v>
      </c>
      <c r="B1014">
        <v>41.948</v>
      </c>
      <c r="C1014">
        <v>11.000999999999999</v>
      </c>
      <c r="D1014">
        <v>10.343999999999999</v>
      </c>
    </row>
    <row r="1015" spans="1:4" x14ac:dyDescent="0.3">
      <c r="A1015">
        <v>12156</v>
      </c>
      <c r="B1015">
        <v>42.692999999999998</v>
      </c>
      <c r="C1015">
        <v>10.531000000000001</v>
      </c>
      <c r="D1015">
        <v>10.343999999999999</v>
      </c>
    </row>
    <row r="1016" spans="1:4" x14ac:dyDescent="0.3">
      <c r="A1016">
        <v>12168</v>
      </c>
      <c r="B1016">
        <v>43.438000000000002</v>
      </c>
      <c r="C1016">
        <v>10.055</v>
      </c>
      <c r="D1016">
        <v>10.345000000000001</v>
      </c>
    </row>
    <row r="1017" spans="1:4" x14ac:dyDescent="0.3">
      <c r="A1017">
        <v>12180</v>
      </c>
      <c r="B1017">
        <v>44.183</v>
      </c>
      <c r="C1017">
        <v>10.353999999999999</v>
      </c>
      <c r="D1017">
        <v>10.35</v>
      </c>
    </row>
    <row r="1018" spans="1:4" x14ac:dyDescent="0.3">
      <c r="A1018">
        <v>12192</v>
      </c>
      <c r="B1018">
        <v>44.929000000000002</v>
      </c>
      <c r="C1018">
        <v>10.407</v>
      </c>
      <c r="D1018">
        <v>10.353</v>
      </c>
    </row>
    <row r="1019" spans="1:4" x14ac:dyDescent="0.3">
      <c r="A1019">
        <v>12204</v>
      </c>
      <c r="B1019">
        <v>45.674999999999997</v>
      </c>
      <c r="C1019">
        <v>10.242000000000001</v>
      </c>
      <c r="D1019">
        <v>10.356999999999999</v>
      </c>
    </row>
    <row r="1020" spans="1:4" x14ac:dyDescent="0.3">
      <c r="A1020">
        <v>12216</v>
      </c>
      <c r="B1020">
        <v>46.420999999999999</v>
      </c>
      <c r="C1020">
        <v>10.404999999999999</v>
      </c>
      <c r="D1020">
        <v>10.362</v>
      </c>
    </row>
    <row r="1021" spans="1:4" x14ac:dyDescent="0.3">
      <c r="A1021">
        <v>12228</v>
      </c>
      <c r="B1021">
        <v>47.167000000000002</v>
      </c>
      <c r="C1021">
        <v>11.247</v>
      </c>
      <c r="D1021">
        <v>10.365</v>
      </c>
    </row>
    <row r="1022" spans="1:4" x14ac:dyDescent="0.3">
      <c r="A1022">
        <v>12240</v>
      </c>
      <c r="B1022">
        <v>47.914999999999999</v>
      </c>
      <c r="C1022">
        <v>10.403</v>
      </c>
      <c r="D1022">
        <v>10.369</v>
      </c>
    </row>
    <row r="1023" spans="1:4" x14ac:dyDescent="0.3">
      <c r="A1023">
        <v>12252</v>
      </c>
      <c r="B1023">
        <v>48.661000000000001</v>
      </c>
      <c r="C1023">
        <v>10.843</v>
      </c>
      <c r="D1023">
        <v>10.37</v>
      </c>
    </row>
    <row r="1024" spans="1:4" x14ac:dyDescent="0.3">
      <c r="A1024">
        <v>12264</v>
      </c>
      <c r="B1024">
        <v>49.408999999999999</v>
      </c>
      <c r="C1024">
        <v>10.432</v>
      </c>
      <c r="D1024">
        <v>10.375999999999999</v>
      </c>
    </row>
    <row r="1025" spans="1:4" x14ac:dyDescent="0.3">
      <c r="A1025">
        <v>12276</v>
      </c>
      <c r="B1025">
        <v>50.155999999999999</v>
      </c>
      <c r="C1025">
        <v>10.513</v>
      </c>
      <c r="D1025">
        <v>10.382999999999999</v>
      </c>
    </row>
    <row r="1026" spans="1:4" x14ac:dyDescent="0.3">
      <c r="A1026">
        <v>12288</v>
      </c>
      <c r="B1026">
        <v>50.904000000000003</v>
      </c>
      <c r="C1026">
        <v>10.396000000000001</v>
      </c>
      <c r="D1026">
        <v>10.381</v>
      </c>
    </row>
    <row r="1027" spans="1:4" x14ac:dyDescent="0.3">
      <c r="A1027">
        <v>12300</v>
      </c>
      <c r="B1027">
        <v>51.652000000000001</v>
      </c>
      <c r="C1027">
        <v>10.252000000000001</v>
      </c>
      <c r="D1027">
        <v>10.388999999999999</v>
      </c>
    </row>
    <row r="1028" spans="1:4" x14ac:dyDescent="0.3">
      <c r="A1028">
        <v>12312</v>
      </c>
      <c r="B1028">
        <v>52.401000000000003</v>
      </c>
      <c r="C1028">
        <v>9.8699999999999992</v>
      </c>
      <c r="D1028">
        <v>10.39</v>
      </c>
    </row>
    <row r="1029" spans="1:4" x14ac:dyDescent="0.3">
      <c r="A1029">
        <v>12324</v>
      </c>
      <c r="B1029">
        <v>53.149000000000001</v>
      </c>
      <c r="C1029">
        <v>10.396000000000001</v>
      </c>
      <c r="D1029">
        <v>10.394</v>
      </c>
    </row>
    <row r="1030" spans="1:4" x14ac:dyDescent="0.3">
      <c r="A1030">
        <v>12336</v>
      </c>
      <c r="B1030">
        <v>53.898000000000003</v>
      </c>
      <c r="C1030">
        <v>10.398</v>
      </c>
      <c r="D1030">
        <v>10.401999999999999</v>
      </c>
    </row>
    <row r="1031" spans="1:4" x14ac:dyDescent="0.3">
      <c r="A1031">
        <v>12348</v>
      </c>
      <c r="B1031">
        <v>54.646999999999998</v>
      </c>
      <c r="C1031">
        <v>10.375</v>
      </c>
      <c r="D1031">
        <v>10.401999999999999</v>
      </c>
    </row>
    <row r="1032" spans="1:4" x14ac:dyDescent="0.3">
      <c r="A1032">
        <v>12360</v>
      </c>
      <c r="B1032">
        <v>55.396999999999998</v>
      </c>
      <c r="C1032">
        <v>10.531000000000001</v>
      </c>
      <c r="D1032">
        <v>10.411</v>
      </c>
    </row>
    <row r="1033" spans="1:4" x14ac:dyDescent="0.3">
      <c r="A1033">
        <v>12372</v>
      </c>
      <c r="B1033">
        <v>56.146999999999998</v>
      </c>
      <c r="C1033">
        <v>10.364000000000001</v>
      </c>
      <c r="D1033">
        <v>10.41</v>
      </c>
    </row>
    <row r="1034" spans="1:4" x14ac:dyDescent="0.3">
      <c r="A1034">
        <v>12384</v>
      </c>
      <c r="B1034">
        <v>56.896000000000001</v>
      </c>
      <c r="C1034">
        <v>10.567</v>
      </c>
      <c r="D1034">
        <v>10.411</v>
      </c>
    </row>
    <row r="1035" spans="1:4" x14ac:dyDescent="0.3">
      <c r="A1035">
        <v>12396</v>
      </c>
      <c r="B1035">
        <v>57.646999999999998</v>
      </c>
      <c r="C1035">
        <v>9.6300000000000008</v>
      </c>
      <c r="D1035">
        <v>10.416</v>
      </c>
    </row>
    <row r="1036" spans="1:4" x14ac:dyDescent="0.3">
      <c r="A1036">
        <v>12408</v>
      </c>
      <c r="B1036">
        <v>58.398000000000003</v>
      </c>
      <c r="C1036">
        <v>10.037000000000001</v>
      </c>
      <c r="D1036">
        <v>10.42</v>
      </c>
    </row>
    <row r="1037" spans="1:4" x14ac:dyDescent="0.3">
      <c r="A1037">
        <v>12420</v>
      </c>
      <c r="B1037">
        <v>59.149000000000001</v>
      </c>
      <c r="C1037">
        <v>10.137</v>
      </c>
      <c r="D1037">
        <v>10.429</v>
      </c>
    </row>
    <row r="1038" spans="1:4" x14ac:dyDescent="0.3">
      <c r="A1038">
        <v>12432</v>
      </c>
      <c r="B1038">
        <v>59.9</v>
      </c>
      <c r="C1038">
        <v>9.9909999999999997</v>
      </c>
      <c r="D1038">
        <v>10.427</v>
      </c>
    </row>
    <row r="1039" spans="1:4" x14ac:dyDescent="0.3">
      <c r="A1039">
        <v>12444</v>
      </c>
      <c r="B1039">
        <v>60.651000000000003</v>
      </c>
      <c r="C1039">
        <v>10.784000000000001</v>
      </c>
      <c r="D1039">
        <v>10.435</v>
      </c>
    </row>
    <row r="1040" spans="1:4" x14ac:dyDescent="0.3">
      <c r="A1040">
        <v>12456</v>
      </c>
      <c r="B1040">
        <v>61.402999999999999</v>
      </c>
      <c r="C1040">
        <v>10.496</v>
      </c>
      <c r="D1040">
        <v>10.44</v>
      </c>
    </row>
    <row r="1041" spans="1:4" x14ac:dyDescent="0.3">
      <c r="A1041">
        <v>12468</v>
      </c>
      <c r="B1041">
        <v>62.155000000000001</v>
      </c>
      <c r="C1041">
        <v>10.336</v>
      </c>
      <c r="D1041">
        <v>10.44</v>
      </c>
    </row>
    <row r="1042" spans="1:4" x14ac:dyDescent="0.3">
      <c r="A1042">
        <v>12480</v>
      </c>
      <c r="B1042">
        <v>62.908000000000001</v>
      </c>
      <c r="C1042">
        <v>10.243</v>
      </c>
      <c r="D1042">
        <v>10.448</v>
      </c>
    </row>
    <row r="1043" spans="1:4" x14ac:dyDescent="0.3">
      <c r="A1043">
        <v>12492</v>
      </c>
      <c r="B1043">
        <v>63.66</v>
      </c>
      <c r="C1043">
        <v>10.426</v>
      </c>
      <c r="D1043">
        <v>10.446</v>
      </c>
    </row>
    <row r="1044" spans="1:4" x14ac:dyDescent="0.3">
      <c r="A1044">
        <v>12504</v>
      </c>
      <c r="B1044">
        <v>64.412999999999997</v>
      </c>
      <c r="C1044">
        <v>10.515000000000001</v>
      </c>
      <c r="D1044">
        <v>10.456</v>
      </c>
    </row>
    <row r="1045" spans="1:4" x14ac:dyDescent="0.3">
      <c r="A1045">
        <v>12516</v>
      </c>
      <c r="B1045">
        <v>65.165999999999997</v>
      </c>
      <c r="C1045">
        <v>9.9629999999999992</v>
      </c>
      <c r="D1045">
        <v>10.46</v>
      </c>
    </row>
    <row r="1046" spans="1:4" x14ac:dyDescent="0.3">
      <c r="A1046">
        <v>12528</v>
      </c>
      <c r="B1046">
        <v>65.92</v>
      </c>
      <c r="C1046">
        <v>11.026999999999999</v>
      </c>
      <c r="D1046">
        <v>10.461</v>
      </c>
    </row>
    <row r="1047" spans="1:4" x14ac:dyDescent="0.3">
      <c r="A1047">
        <v>12540</v>
      </c>
      <c r="B1047">
        <v>66.674000000000007</v>
      </c>
      <c r="C1047">
        <v>10.339</v>
      </c>
      <c r="D1047">
        <v>10.467000000000001</v>
      </c>
    </row>
    <row r="1048" spans="1:4" x14ac:dyDescent="0.3">
      <c r="A1048">
        <v>12552</v>
      </c>
      <c r="B1048">
        <v>67.427000000000007</v>
      </c>
      <c r="C1048">
        <v>10.645</v>
      </c>
      <c r="D1048">
        <v>10.468</v>
      </c>
    </row>
    <row r="1049" spans="1:4" x14ac:dyDescent="0.3">
      <c r="A1049">
        <v>12564</v>
      </c>
      <c r="B1049">
        <v>68.182000000000002</v>
      </c>
      <c r="C1049">
        <v>10.569000000000001</v>
      </c>
      <c r="D1049">
        <v>10.475</v>
      </c>
    </row>
    <row r="1050" spans="1:4" x14ac:dyDescent="0.3">
      <c r="A1050">
        <v>12576</v>
      </c>
      <c r="B1050">
        <v>68.936999999999998</v>
      </c>
      <c r="C1050">
        <v>10.393000000000001</v>
      </c>
      <c r="D1050">
        <v>10.478999999999999</v>
      </c>
    </row>
    <row r="1051" spans="1:4" x14ac:dyDescent="0.3">
      <c r="A1051">
        <v>12588</v>
      </c>
      <c r="B1051">
        <v>69.691000000000003</v>
      </c>
      <c r="C1051">
        <v>10.989000000000001</v>
      </c>
      <c r="D1051">
        <v>10.483000000000001</v>
      </c>
    </row>
    <row r="1052" spans="1:4" x14ac:dyDescent="0.3">
      <c r="A1052">
        <v>12600</v>
      </c>
      <c r="B1052">
        <v>70.447000000000003</v>
      </c>
      <c r="C1052">
        <v>10.614000000000001</v>
      </c>
      <c r="D1052">
        <v>10.488</v>
      </c>
    </row>
    <row r="1053" spans="1:4" x14ac:dyDescent="0.3">
      <c r="A1053">
        <v>12612</v>
      </c>
      <c r="B1053">
        <v>71.201999999999998</v>
      </c>
      <c r="C1053">
        <v>10.4</v>
      </c>
      <c r="D1053">
        <v>10.488</v>
      </c>
    </row>
    <row r="1054" spans="1:4" x14ac:dyDescent="0.3">
      <c r="A1054">
        <v>12624</v>
      </c>
      <c r="B1054">
        <v>71.957999999999998</v>
      </c>
      <c r="C1054">
        <v>10.356</v>
      </c>
      <c r="D1054">
        <v>10.5</v>
      </c>
    </row>
    <row r="1055" spans="1:4" x14ac:dyDescent="0.3">
      <c r="A1055">
        <v>12636</v>
      </c>
      <c r="B1055">
        <v>72.713999999999999</v>
      </c>
      <c r="C1055">
        <v>10.476000000000001</v>
      </c>
      <c r="D1055">
        <v>10.496</v>
      </c>
    </row>
    <row r="1056" spans="1:4" x14ac:dyDescent="0.3">
      <c r="A1056">
        <v>12648</v>
      </c>
      <c r="B1056">
        <v>73.471000000000004</v>
      </c>
      <c r="C1056">
        <v>10.606</v>
      </c>
      <c r="D1056">
        <v>10.502000000000001</v>
      </c>
    </row>
    <row r="1057" spans="1:4" x14ac:dyDescent="0.3">
      <c r="A1057">
        <v>12660</v>
      </c>
      <c r="B1057">
        <v>74.227999999999994</v>
      </c>
      <c r="C1057">
        <v>9.9390000000000001</v>
      </c>
      <c r="D1057">
        <v>10.507</v>
      </c>
    </row>
    <row r="1058" spans="1:4" x14ac:dyDescent="0.3">
      <c r="A1058">
        <v>12672</v>
      </c>
      <c r="B1058">
        <v>74.983999999999995</v>
      </c>
      <c r="C1058">
        <v>10.515000000000001</v>
      </c>
      <c r="D1058">
        <v>10.51</v>
      </c>
    </row>
    <row r="1059" spans="1:4" x14ac:dyDescent="0.3">
      <c r="A1059">
        <v>12684</v>
      </c>
      <c r="B1059">
        <v>75.742000000000004</v>
      </c>
      <c r="C1059">
        <v>10.865</v>
      </c>
      <c r="D1059">
        <v>10.513999999999999</v>
      </c>
    </row>
    <row r="1060" spans="1:4" x14ac:dyDescent="0.3">
      <c r="A1060">
        <v>12696</v>
      </c>
      <c r="B1060">
        <v>76.498999999999995</v>
      </c>
      <c r="C1060">
        <v>10.488</v>
      </c>
      <c r="D1060">
        <v>10.516999999999999</v>
      </c>
    </row>
    <row r="1061" spans="1:4" x14ac:dyDescent="0.3">
      <c r="A1061">
        <v>12708</v>
      </c>
      <c r="B1061">
        <v>77.257000000000005</v>
      </c>
      <c r="C1061">
        <v>11.055</v>
      </c>
      <c r="D1061">
        <v>10.525</v>
      </c>
    </row>
    <row r="1062" spans="1:4" x14ac:dyDescent="0.3">
      <c r="A1062">
        <v>12720</v>
      </c>
      <c r="B1062">
        <v>78.015000000000001</v>
      </c>
      <c r="C1062">
        <v>10.446999999999999</v>
      </c>
      <c r="D1062">
        <v>10.525</v>
      </c>
    </row>
    <row r="1063" spans="1:4" x14ac:dyDescent="0.3">
      <c r="A1063">
        <v>12732</v>
      </c>
      <c r="B1063">
        <v>78.774000000000001</v>
      </c>
      <c r="C1063">
        <v>10.369</v>
      </c>
      <c r="D1063">
        <v>10.528</v>
      </c>
    </row>
    <row r="1064" spans="1:4" x14ac:dyDescent="0.3">
      <c r="A1064">
        <v>12744</v>
      </c>
      <c r="B1064">
        <v>79.531999999999996</v>
      </c>
      <c r="C1064">
        <v>10.535</v>
      </c>
      <c r="D1064">
        <v>10.536</v>
      </c>
    </row>
    <row r="1065" spans="1:4" x14ac:dyDescent="0.3">
      <c r="A1065">
        <v>12756</v>
      </c>
      <c r="B1065">
        <v>80.290999999999997</v>
      </c>
      <c r="C1065">
        <v>10.506</v>
      </c>
      <c r="D1065">
        <v>10.538</v>
      </c>
    </row>
    <row r="1066" spans="1:4" x14ac:dyDescent="0.3">
      <c r="A1066">
        <v>12768</v>
      </c>
      <c r="B1066">
        <v>81.051000000000002</v>
      </c>
      <c r="C1066">
        <v>10.337999999999999</v>
      </c>
      <c r="D1066">
        <v>10.541</v>
      </c>
    </row>
    <row r="1067" spans="1:4" x14ac:dyDescent="0.3">
      <c r="A1067">
        <v>12780</v>
      </c>
      <c r="B1067">
        <v>81.81</v>
      </c>
      <c r="C1067">
        <v>10.635</v>
      </c>
      <c r="D1067">
        <v>10.547000000000001</v>
      </c>
    </row>
    <row r="1068" spans="1:4" x14ac:dyDescent="0.3">
      <c r="A1068">
        <v>12792</v>
      </c>
      <c r="B1068">
        <v>82.57</v>
      </c>
      <c r="C1068">
        <v>10.483000000000001</v>
      </c>
      <c r="D1068">
        <v>10.55</v>
      </c>
    </row>
    <row r="1069" spans="1:4" x14ac:dyDescent="0.3">
      <c r="A1069">
        <v>12804</v>
      </c>
      <c r="B1069">
        <v>83.33</v>
      </c>
      <c r="C1069">
        <v>10.632999999999999</v>
      </c>
      <c r="D1069">
        <v>10.55</v>
      </c>
    </row>
    <row r="1070" spans="1:4" x14ac:dyDescent="0.3">
      <c r="A1070">
        <v>12816</v>
      </c>
      <c r="B1070">
        <v>84.09</v>
      </c>
      <c r="C1070">
        <v>10.504</v>
      </c>
      <c r="D1070">
        <v>10.558</v>
      </c>
    </row>
    <row r="1071" spans="1:4" x14ac:dyDescent="0.3">
      <c r="A1071">
        <v>12828</v>
      </c>
      <c r="B1071">
        <v>84.850999999999999</v>
      </c>
      <c r="C1071">
        <v>10.308</v>
      </c>
      <c r="D1071">
        <v>10.565</v>
      </c>
    </row>
    <row r="1072" spans="1:4" x14ac:dyDescent="0.3">
      <c r="A1072">
        <v>12840</v>
      </c>
      <c r="B1072">
        <v>85.611999999999995</v>
      </c>
      <c r="C1072">
        <v>10.430999999999999</v>
      </c>
      <c r="D1072">
        <v>10.566000000000001</v>
      </c>
    </row>
    <row r="1073" spans="1:4" x14ac:dyDescent="0.3">
      <c r="A1073">
        <v>12852</v>
      </c>
      <c r="B1073">
        <v>86.373000000000005</v>
      </c>
      <c r="C1073">
        <v>10.641999999999999</v>
      </c>
      <c r="D1073">
        <v>10.568</v>
      </c>
    </row>
    <row r="1074" spans="1:4" x14ac:dyDescent="0.3">
      <c r="A1074">
        <v>12864</v>
      </c>
      <c r="B1074">
        <v>87.134</v>
      </c>
      <c r="C1074">
        <v>10.54</v>
      </c>
      <c r="D1074">
        <v>10.571999999999999</v>
      </c>
    </row>
    <row r="1075" spans="1:4" x14ac:dyDescent="0.3">
      <c r="A1075">
        <v>12876</v>
      </c>
      <c r="B1075">
        <v>87.897000000000006</v>
      </c>
      <c r="C1075">
        <v>10.343999999999999</v>
      </c>
      <c r="D1075">
        <v>10.581</v>
      </c>
    </row>
    <row r="1076" spans="1:4" x14ac:dyDescent="0.3">
      <c r="A1076">
        <v>12888</v>
      </c>
      <c r="B1076">
        <v>88.658000000000001</v>
      </c>
      <c r="C1076">
        <v>10.074999999999999</v>
      </c>
      <c r="D1076">
        <v>10.58</v>
      </c>
    </row>
    <row r="1077" spans="1:4" x14ac:dyDescent="0.3">
      <c r="A1077">
        <v>12900</v>
      </c>
      <c r="B1077">
        <v>89.421000000000006</v>
      </c>
      <c r="C1077">
        <v>10.250999999999999</v>
      </c>
      <c r="D1077">
        <v>10.584</v>
      </c>
    </row>
    <row r="1078" spans="1:4" x14ac:dyDescent="0.3">
      <c r="A1078">
        <v>12912</v>
      </c>
      <c r="B1078">
        <v>90.183000000000007</v>
      </c>
      <c r="C1078">
        <v>10.561999999999999</v>
      </c>
      <c r="D1078">
        <v>10.589</v>
      </c>
    </row>
    <row r="1079" spans="1:4" x14ac:dyDescent="0.3">
      <c r="A1079">
        <v>12924</v>
      </c>
      <c r="B1079">
        <v>90.945999999999998</v>
      </c>
      <c r="C1079">
        <v>10.215999999999999</v>
      </c>
      <c r="D1079">
        <v>10.589</v>
      </c>
    </row>
    <row r="1080" spans="1:4" x14ac:dyDescent="0.3">
      <c r="A1080">
        <v>12936</v>
      </c>
      <c r="B1080">
        <v>91.709000000000003</v>
      </c>
      <c r="C1080">
        <v>10.656000000000001</v>
      </c>
      <c r="D1080">
        <v>10.595000000000001</v>
      </c>
    </row>
    <row r="1081" spans="1:4" x14ac:dyDescent="0.3">
      <c r="A1081">
        <v>12948</v>
      </c>
      <c r="B1081">
        <v>92.472999999999999</v>
      </c>
      <c r="C1081">
        <v>10.643000000000001</v>
      </c>
      <c r="D1081">
        <v>10.6</v>
      </c>
    </row>
    <row r="1082" spans="1:4" x14ac:dyDescent="0.3">
      <c r="A1082">
        <v>12960</v>
      </c>
      <c r="B1082">
        <v>93.236999999999995</v>
      </c>
      <c r="C1082">
        <v>10.429</v>
      </c>
      <c r="D1082">
        <v>10.603999999999999</v>
      </c>
    </row>
    <row r="1083" spans="1:4" x14ac:dyDescent="0.3">
      <c r="A1083">
        <v>12972</v>
      </c>
      <c r="B1083">
        <v>94</v>
      </c>
      <c r="C1083">
        <v>10.811999999999999</v>
      </c>
      <c r="D1083">
        <v>10.608000000000001</v>
      </c>
    </row>
    <row r="1084" spans="1:4" x14ac:dyDescent="0.3">
      <c r="A1084">
        <v>12984</v>
      </c>
      <c r="B1084">
        <v>94.765000000000001</v>
      </c>
      <c r="C1084">
        <v>10.968</v>
      </c>
      <c r="D1084">
        <v>10.618</v>
      </c>
    </row>
    <row r="1085" spans="1:4" x14ac:dyDescent="0.3">
      <c r="A1085">
        <v>12996</v>
      </c>
      <c r="B1085">
        <v>95.528999999999996</v>
      </c>
      <c r="C1085">
        <v>10.199</v>
      </c>
      <c r="D1085">
        <v>10.612</v>
      </c>
    </row>
    <row r="1086" spans="1:4" x14ac:dyDescent="0.3">
      <c r="A1086">
        <v>13008</v>
      </c>
      <c r="B1086">
        <v>96.293999999999997</v>
      </c>
      <c r="C1086">
        <v>10.337</v>
      </c>
      <c r="D1086">
        <v>10.618</v>
      </c>
    </row>
    <row r="1087" spans="1:4" x14ac:dyDescent="0.3">
      <c r="A1087">
        <v>13020</v>
      </c>
      <c r="B1087">
        <v>97.058999999999997</v>
      </c>
      <c r="C1087">
        <v>10.409000000000001</v>
      </c>
      <c r="D1087">
        <v>10.622</v>
      </c>
    </row>
    <row r="1088" spans="1:4" x14ac:dyDescent="0.3">
      <c r="A1088">
        <v>13032</v>
      </c>
      <c r="B1088">
        <v>97.823999999999998</v>
      </c>
      <c r="C1088">
        <v>10.74</v>
      </c>
      <c r="D1088">
        <v>10.624000000000001</v>
      </c>
    </row>
    <row r="1089" spans="1:4" x14ac:dyDescent="0.3">
      <c r="A1089">
        <v>13044</v>
      </c>
      <c r="B1089">
        <v>98.59</v>
      </c>
      <c r="C1089">
        <v>10.967000000000001</v>
      </c>
      <c r="D1089">
        <v>10.63</v>
      </c>
    </row>
    <row r="1090" spans="1:4" x14ac:dyDescent="0.3">
      <c r="A1090">
        <v>13056</v>
      </c>
      <c r="B1090">
        <v>99.355999999999995</v>
      </c>
      <c r="C1090">
        <v>10.75</v>
      </c>
      <c r="D1090">
        <v>10.635</v>
      </c>
    </row>
    <row r="1091" spans="1:4" x14ac:dyDescent="0.3">
      <c r="A1091">
        <v>13068</v>
      </c>
      <c r="B1091">
        <v>100.122</v>
      </c>
      <c r="C1091">
        <v>9.9849999999999994</v>
      </c>
      <c r="D1091">
        <v>10.635</v>
      </c>
    </row>
    <row r="1092" spans="1:4" x14ac:dyDescent="0.3">
      <c r="A1092">
        <v>13080</v>
      </c>
      <c r="B1092">
        <v>100.88800000000001</v>
      </c>
      <c r="C1092">
        <v>10.478</v>
      </c>
      <c r="D1092">
        <v>10.638999999999999</v>
      </c>
    </row>
    <row r="1093" spans="1:4" x14ac:dyDescent="0.3">
      <c r="A1093">
        <v>13092</v>
      </c>
      <c r="B1093">
        <v>101.655</v>
      </c>
      <c r="C1093">
        <v>10.106999999999999</v>
      </c>
      <c r="D1093">
        <v>10.648</v>
      </c>
    </row>
    <row r="1094" spans="1:4" x14ac:dyDescent="0.3">
      <c r="A1094">
        <v>13104</v>
      </c>
      <c r="B1094">
        <v>102.42100000000001</v>
      </c>
      <c r="C1094">
        <v>10.25</v>
      </c>
      <c r="D1094">
        <v>10.643000000000001</v>
      </c>
    </row>
    <row r="1095" spans="1:4" x14ac:dyDescent="0.3">
      <c r="A1095">
        <v>13116</v>
      </c>
      <c r="B1095">
        <v>103.18899999999999</v>
      </c>
      <c r="C1095">
        <v>10.792</v>
      </c>
      <c r="D1095">
        <v>10.654999999999999</v>
      </c>
    </row>
    <row r="1096" spans="1:4" x14ac:dyDescent="0.3">
      <c r="A1096">
        <v>13128</v>
      </c>
      <c r="B1096">
        <v>103.956</v>
      </c>
      <c r="C1096">
        <v>10.606999999999999</v>
      </c>
      <c r="D1096">
        <v>10.654</v>
      </c>
    </row>
    <row r="1097" spans="1:4" x14ac:dyDescent="0.3">
      <c r="A1097">
        <v>13140</v>
      </c>
      <c r="B1097">
        <v>104.723</v>
      </c>
      <c r="C1097">
        <v>10.631</v>
      </c>
      <c r="D1097">
        <v>10.654</v>
      </c>
    </row>
    <row r="1098" spans="1:4" x14ac:dyDescent="0.3">
      <c r="A1098">
        <v>13152</v>
      </c>
      <c r="B1098">
        <v>105.49</v>
      </c>
      <c r="C1098">
        <v>10.971</v>
      </c>
      <c r="D1098">
        <v>10.657</v>
      </c>
    </row>
    <row r="1099" spans="1:4" x14ac:dyDescent="0.3">
      <c r="A1099">
        <v>13164</v>
      </c>
      <c r="B1099">
        <v>106.259</v>
      </c>
      <c r="C1099">
        <v>10.938000000000001</v>
      </c>
      <c r="D1099">
        <v>10.664999999999999</v>
      </c>
    </row>
    <row r="1100" spans="1:4" x14ac:dyDescent="0.3">
      <c r="A1100">
        <v>13176</v>
      </c>
      <c r="B1100">
        <v>107.02800000000001</v>
      </c>
      <c r="C1100">
        <v>10.759</v>
      </c>
      <c r="D1100">
        <v>10.677</v>
      </c>
    </row>
    <row r="1101" spans="1:4" x14ac:dyDescent="0.3">
      <c r="A1101">
        <v>13188</v>
      </c>
      <c r="B1101">
        <v>107.79600000000001</v>
      </c>
      <c r="C1101">
        <v>11.19</v>
      </c>
      <c r="D1101">
        <v>10.673999999999999</v>
      </c>
    </row>
    <row r="1102" spans="1:4" x14ac:dyDescent="0.3">
      <c r="A1102">
        <v>13200</v>
      </c>
      <c r="B1102">
        <v>108.565</v>
      </c>
      <c r="C1102">
        <v>11.010999999999999</v>
      </c>
      <c r="D1102">
        <v>10.675000000000001</v>
      </c>
    </row>
    <row r="1103" spans="1:4" x14ac:dyDescent="0.3">
      <c r="A1103">
        <v>13212</v>
      </c>
      <c r="B1103">
        <v>109.334</v>
      </c>
      <c r="C1103">
        <v>10.888</v>
      </c>
      <c r="D1103">
        <v>10.680999999999999</v>
      </c>
    </row>
    <row r="1104" spans="1:4" x14ac:dyDescent="0.3">
      <c r="A1104">
        <v>13224</v>
      </c>
      <c r="B1104">
        <v>110.104</v>
      </c>
      <c r="C1104">
        <v>10.586</v>
      </c>
      <c r="D1104">
        <v>10.683999999999999</v>
      </c>
    </row>
    <row r="1105" spans="1:4" x14ac:dyDescent="0.3">
      <c r="A1105">
        <v>13236</v>
      </c>
      <c r="B1105">
        <v>110.873</v>
      </c>
      <c r="C1105">
        <v>10.896000000000001</v>
      </c>
      <c r="D1105">
        <v>10.685</v>
      </c>
    </row>
    <row r="1106" spans="1:4" x14ac:dyDescent="0.3">
      <c r="A1106">
        <v>13248</v>
      </c>
      <c r="B1106">
        <v>111.643</v>
      </c>
      <c r="C1106">
        <v>10.695</v>
      </c>
      <c r="D1106">
        <v>10.694000000000001</v>
      </c>
    </row>
    <row r="1107" spans="1:4" x14ac:dyDescent="0.3">
      <c r="A1107">
        <v>13260</v>
      </c>
      <c r="B1107">
        <v>112.413</v>
      </c>
      <c r="C1107">
        <v>10.662000000000001</v>
      </c>
      <c r="D1107">
        <v>10.696999999999999</v>
      </c>
    </row>
    <row r="1108" spans="1:4" x14ac:dyDescent="0.3">
      <c r="A1108">
        <v>13272</v>
      </c>
      <c r="B1108">
        <v>113.184</v>
      </c>
      <c r="C1108">
        <v>11.31</v>
      </c>
      <c r="D1108">
        <v>10.708</v>
      </c>
    </row>
    <row r="1109" spans="1:4" x14ac:dyDescent="0.3">
      <c r="A1109">
        <v>13284</v>
      </c>
      <c r="B1109">
        <v>113.952</v>
      </c>
      <c r="C1109">
        <v>11.593</v>
      </c>
      <c r="D1109">
        <v>10.692</v>
      </c>
    </row>
    <row r="1110" spans="1:4" x14ac:dyDescent="0.3">
      <c r="A1110">
        <v>13296</v>
      </c>
      <c r="B1110">
        <v>114.72499999999999</v>
      </c>
      <c r="C1110">
        <v>10.614000000000001</v>
      </c>
      <c r="D1110">
        <v>10.708</v>
      </c>
    </row>
    <row r="1111" spans="1:4" x14ac:dyDescent="0.3">
      <c r="A1111">
        <v>13308</v>
      </c>
      <c r="B1111">
        <v>115.496</v>
      </c>
      <c r="C1111">
        <v>10.124000000000001</v>
      </c>
      <c r="D1111">
        <v>10.702999999999999</v>
      </c>
    </row>
    <row r="1112" spans="1:4" x14ac:dyDescent="0.3">
      <c r="A1112">
        <v>13320</v>
      </c>
      <c r="B1112">
        <v>116.267</v>
      </c>
      <c r="C1112">
        <v>10.622999999999999</v>
      </c>
      <c r="D1112">
        <v>10.711</v>
      </c>
    </row>
    <row r="1113" spans="1:4" x14ac:dyDescent="0.3">
      <c r="A1113">
        <v>13332</v>
      </c>
      <c r="B1113">
        <v>117.038</v>
      </c>
      <c r="C1113">
        <v>10.819000000000001</v>
      </c>
      <c r="D1113">
        <v>10.711</v>
      </c>
    </row>
    <row r="1114" spans="1:4" x14ac:dyDescent="0.3">
      <c r="A1114">
        <v>13344</v>
      </c>
      <c r="B1114">
        <v>117.81</v>
      </c>
      <c r="C1114">
        <v>11.680999999999999</v>
      </c>
      <c r="D1114">
        <v>10.715</v>
      </c>
    </row>
    <row r="1115" spans="1:4" x14ac:dyDescent="0.3">
      <c r="A1115">
        <v>13356</v>
      </c>
      <c r="B1115">
        <v>118.58199999999999</v>
      </c>
      <c r="C1115">
        <v>11.238</v>
      </c>
      <c r="D1115">
        <v>10.717000000000001</v>
      </c>
    </row>
    <row r="1116" spans="1:4" x14ac:dyDescent="0.3">
      <c r="A1116">
        <v>13368</v>
      </c>
      <c r="B1116">
        <v>119.354</v>
      </c>
      <c r="C1116">
        <v>11.036</v>
      </c>
      <c r="D1116">
        <v>10.724</v>
      </c>
    </row>
    <row r="1117" spans="1:4" x14ac:dyDescent="0.3">
      <c r="A1117">
        <v>13380</v>
      </c>
      <c r="B1117">
        <v>120.126</v>
      </c>
      <c r="C1117">
        <v>10.403</v>
      </c>
      <c r="D1117">
        <v>10.722</v>
      </c>
    </row>
    <row r="1118" spans="1:4" x14ac:dyDescent="0.3">
      <c r="A1118">
        <v>13392</v>
      </c>
      <c r="B1118">
        <v>120.899</v>
      </c>
      <c r="C1118">
        <v>10.664</v>
      </c>
      <c r="D1118">
        <v>10.726000000000001</v>
      </c>
    </row>
    <row r="1119" spans="1:4" x14ac:dyDescent="0.3">
      <c r="A1119">
        <v>13404</v>
      </c>
      <c r="B1119">
        <v>121.672</v>
      </c>
      <c r="C1119">
        <v>10.686</v>
      </c>
      <c r="D1119">
        <v>10.731</v>
      </c>
    </row>
    <row r="1120" spans="1:4" x14ac:dyDescent="0.3">
      <c r="A1120">
        <v>13416</v>
      </c>
      <c r="B1120">
        <v>122.444</v>
      </c>
      <c r="C1120">
        <v>10.723000000000001</v>
      </c>
      <c r="D1120">
        <v>10.731999999999999</v>
      </c>
    </row>
    <row r="1121" spans="1:4" x14ac:dyDescent="0.3">
      <c r="A1121">
        <v>13428</v>
      </c>
      <c r="B1121">
        <v>123.218</v>
      </c>
      <c r="C1121">
        <v>10.363</v>
      </c>
      <c r="D1121">
        <v>10.739000000000001</v>
      </c>
    </row>
    <row r="1122" spans="1:4" x14ac:dyDescent="0.3">
      <c r="A1122">
        <v>13440</v>
      </c>
      <c r="B1122">
        <v>123.991</v>
      </c>
      <c r="C1122">
        <v>10.653</v>
      </c>
      <c r="D1122">
        <v>10.739000000000001</v>
      </c>
    </row>
    <row r="1123" spans="1:4" x14ac:dyDescent="0.3">
      <c r="A1123">
        <v>13452</v>
      </c>
      <c r="B1123">
        <v>124.765</v>
      </c>
      <c r="C1123">
        <v>10.648999999999999</v>
      </c>
      <c r="D1123">
        <v>10.746</v>
      </c>
    </row>
    <row r="1124" spans="1:4" x14ac:dyDescent="0.3">
      <c r="A1124">
        <v>13464</v>
      </c>
      <c r="B1124">
        <v>125.538</v>
      </c>
      <c r="C1124">
        <v>10.659000000000001</v>
      </c>
      <c r="D1124">
        <v>10.741</v>
      </c>
    </row>
    <row r="1125" spans="1:4" x14ac:dyDescent="0.3">
      <c r="A1125">
        <v>13476</v>
      </c>
      <c r="B1125">
        <v>126.313</v>
      </c>
      <c r="C1125">
        <v>10.826000000000001</v>
      </c>
      <c r="D1125">
        <v>10.75</v>
      </c>
    </row>
    <row r="1126" spans="1:4" x14ac:dyDescent="0.3">
      <c r="A1126">
        <v>13488</v>
      </c>
      <c r="B1126">
        <v>127.086</v>
      </c>
      <c r="C1126">
        <v>11.092000000000001</v>
      </c>
      <c r="D1126">
        <v>10.749000000000001</v>
      </c>
    </row>
    <row r="1127" spans="1:4" x14ac:dyDescent="0.3">
      <c r="A1127">
        <v>13500</v>
      </c>
      <c r="B1127">
        <v>127.861</v>
      </c>
      <c r="C1127">
        <v>11.036</v>
      </c>
      <c r="D1127">
        <v>10.754</v>
      </c>
    </row>
    <row r="1128" spans="1:4" x14ac:dyDescent="0.3">
      <c r="A1128">
        <v>13512</v>
      </c>
      <c r="B1128">
        <v>128.63499999999999</v>
      </c>
      <c r="C1128">
        <v>10.824</v>
      </c>
      <c r="D1128">
        <v>10.752000000000001</v>
      </c>
    </row>
    <row r="1129" spans="1:4" x14ac:dyDescent="0.3">
      <c r="A1129">
        <v>13524</v>
      </c>
      <c r="B1129">
        <v>129.41</v>
      </c>
      <c r="C1129">
        <v>10.349</v>
      </c>
      <c r="D1129">
        <v>10.759</v>
      </c>
    </row>
    <row r="1130" spans="1:4" x14ac:dyDescent="0.3">
      <c r="A1130">
        <v>13536</v>
      </c>
      <c r="B1130">
        <v>130.185</v>
      </c>
      <c r="C1130">
        <v>9.8040000000000003</v>
      </c>
      <c r="D1130">
        <v>10.759</v>
      </c>
    </row>
    <row r="1131" spans="1:4" x14ac:dyDescent="0.3">
      <c r="A1131">
        <v>13548</v>
      </c>
      <c r="B1131">
        <v>130.96</v>
      </c>
      <c r="C1131">
        <v>10.467000000000001</v>
      </c>
      <c r="D1131">
        <v>10.760999999999999</v>
      </c>
    </row>
    <row r="1132" spans="1:4" x14ac:dyDescent="0.3">
      <c r="A1132">
        <v>13560</v>
      </c>
      <c r="B1132">
        <v>131.73400000000001</v>
      </c>
      <c r="C1132">
        <v>11.111000000000001</v>
      </c>
      <c r="D1132">
        <v>10.765000000000001</v>
      </c>
    </row>
    <row r="1133" spans="1:4" x14ac:dyDescent="0.3">
      <c r="A1133">
        <v>13572</v>
      </c>
      <c r="B1133">
        <v>132.51</v>
      </c>
      <c r="C1133">
        <v>10.635999999999999</v>
      </c>
      <c r="D1133">
        <v>10.766</v>
      </c>
    </row>
    <row r="1134" spans="1:4" x14ac:dyDescent="0.3">
      <c r="A1134">
        <v>13584</v>
      </c>
      <c r="B1134">
        <v>133.285</v>
      </c>
      <c r="C1134">
        <v>10.756</v>
      </c>
      <c r="D1134">
        <v>10.769</v>
      </c>
    </row>
    <row r="1135" spans="1:4" x14ac:dyDescent="0.3">
      <c r="A1135">
        <v>13596</v>
      </c>
      <c r="B1135">
        <v>134.06100000000001</v>
      </c>
      <c r="C1135">
        <v>11.002000000000001</v>
      </c>
      <c r="D1135">
        <v>10.771000000000001</v>
      </c>
    </row>
    <row r="1136" spans="1:4" x14ac:dyDescent="0.3">
      <c r="A1136">
        <v>13608</v>
      </c>
      <c r="B1136">
        <v>134.83699999999999</v>
      </c>
      <c r="C1136">
        <v>11.018000000000001</v>
      </c>
      <c r="D1136">
        <v>10.773</v>
      </c>
    </row>
    <row r="1137" spans="1:4" x14ac:dyDescent="0.3">
      <c r="A1137">
        <v>13620</v>
      </c>
      <c r="B1137">
        <v>135.613</v>
      </c>
      <c r="C1137">
        <v>10.138999999999999</v>
      </c>
      <c r="D1137">
        <v>10.775</v>
      </c>
    </row>
    <row r="1138" spans="1:4" x14ac:dyDescent="0.3">
      <c r="A1138">
        <v>13632</v>
      </c>
      <c r="B1138">
        <v>136.38900000000001</v>
      </c>
      <c r="C1138">
        <v>10.166</v>
      </c>
      <c r="D1138">
        <v>10.776</v>
      </c>
    </row>
    <row r="1139" spans="1:4" x14ac:dyDescent="0.3">
      <c r="A1139">
        <v>13644</v>
      </c>
      <c r="B1139">
        <v>137.16499999999999</v>
      </c>
      <c r="C1139">
        <v>10.446</v>
      </c>
      <c r="D1139">
        <v>10.778</v>
      </c>
    </row>
    <row r="1140" spans="1:4" x14ac:dyDescent="0.3">
      <c r="A1140">
        <v>13656</v>
      </c>
      <c r="B1140">
        <v>137.94200000000001</v>
      </c>
      <c r="C1140">
        <v>11.878</v>
      </c>
      <c r="D1140">
        <v>10.784000000000001</v>
      </c>
    </row>
    <row r="1141" spans="1:4" x14ac:dyDescent="0.3">
      <c r="A1141">
        <v>13668</v>
      </c>
      <c r="B1141">
        <v>138.71799999999999</v>
      </c>
      <c r="C1141">
        <v>11.231</v>
      </c>
      <c r="D1141">
        <v>10.782999999999999</v>
      </c>
    </row>
    <row r="1142" spans="1:4" x14ac:dyDescent="0.3">
      <c r="A1142">
        <v>13680</v>
      </c>
      <c r="B1142">
        <v>139.495</v>
      </c>
      <c r="C1142">
        <v>10.848000000000001</v>
      </c>
      <c r="D1142">
        <v>10.787000000000001</v>
      </c>
    </row>
    <row r="1143" spans="1:4" x14ac:dyDescent="0.3">
      <c r="A1143">
        <v>13692</v>
      </c>
      <c r="B1143">
        <v>140.27099999999999</v>
      </c>
      <c r="C1143">
        <v>10.923999999999999</v>
      </c>
      <c r="D1143">
        <v>10.782</v>
      </c>
    </row>
    <row r="1144" spans="1:4" x14ac:dyDescent="0.3">
      <c r="A1144">
        <v>13704</v>
      </c>
      <c r="B1144">
        <v>141.048</v>
      </c>
      <c r="C1144">
        <v>10.628</v>
      </c>
      <c r="D1144">
        <v>10.789</v>
      </c>
    </row>
    <row r="1145" spans="1:4" x14ac:dyDescent="0.3">
      <c r="A1145">
        <v>13716</v>
      </c>
      <c r="B1145">
        <v>141.82499999999999</v>
      </c>
      <c r="C1145">
        <v>10.914999999999999</v>
      </c>
      <c r="D1145">
        <v>10.791</v>
      </c>
    </row>
    <row r="1146" spans="1:4" x14ac:dyDescent="0.3">
      <c r="A1146">
        <v>13728</v>
      </c>
      <c r="B1146">
        <v>142.602</v>
      </c>
      <c r="C1146">
        <v>10.582000000000001</v>
      </c>
      <c r="D1146">
        <v>10.792</v>
      </c>
    </row>
    <row r="1147" spans="1:4" x14ac:dyDescent="0.3">
      <c r="A1147">
        <v>13740</v>
      </c>
      <c r="B1147">
        <v>143.37899999999999</v>
      </c>
      <c r="C1147">
        <v>10.614000000000001</v>
      </c>
      <c r="D1147">
        <v>10.792</v>
      </c>
    </row>
    <row r="1148" spans="1:4" x14ac:dyDescent="0.3">
      <c r="A1148">
        <v>13752</v>
      </c>
      <c r="B1148">
        <v>144.15700000000001</v>
      </c>
      <c r="C1148">
        <v>10.558</v>
      </c>
      <c r="D1148">
        <v>10.798999999999999</v>
      </c>
    </row>
    <row r="1149" spans="1:4" x14ac:dyDescent="0.3">
      <c r="A1149">
        <v>13764</v>
      </c>
      <c r="B1149">
        <v>144.934</v>
      </c>
      <c r="C1149">
        <v>10.971</v>
      </c>
      <c r="D1149">
        <v>10.798</v>
      </c>
    </row>
    <row r="1150" spans="1:4" x14ac:dyDescent="0.3">
      <c r="A1150">
        <v>13776</v>
      </c>
      <c r="B1150">
        <v>145.71199999999999</v>
      </c>
      <c r="C1150">
        <v>10.611000000000001</v>
      </c>
      <c r="D1150">
        <v>10.801</v>
      </c>
    </row>
    <row r="1151" spans="1:4" x14ac:dyDescent="0.3">
      <c r="A1151">
        <v>13788</v>
      </c>
      <c r="B1151">
        <v>146.489</v>
      </c>
      <c r="C1151">
        <v>10.827</v>
      </c>
      <c r="D1151">
        <v>10.798999999999999</v>
      </c>
    </row>
    <row r="1152" spans="1:4" x14ac:dyDescent="0.3">
      <c r="A1152">
        <v>13800</v>
      </c>
      <c r="B1152">
        <v>147.267</v>
      </c>
      <c r="C1152">
        <v>10.548</v>
      </c>
      <c r="D1152">
        <v>10.803000000000001</v>
      </c>
    </row>
    <row r="1153" spans="1:4" x14ac:dyDescent="0.3">
      <c r="A1153">
        <v>13812</v>
      </c>
      <c r="B1153">
        <v>148.04400000000001</v>
      </c>
      <c r="C1153">
        <v>10.994</v>
      </c>
      <c r="D1153">
        <v>10.8</v>
      </c>
    </row>
    <row r="1154" spans="1:4" x14ac:dyDescent="0.3">
      <c r="A1154">
        <v>13824</v>
      </c>
      <c r="B1154">
        <v>148.82300000000001</v>
      </c>
      <c r="C1154">
        <v>11.151999999999999</v>
      </c>
      <c r="D1154">
        <v>10.805999999999999</v>
      </c>
    </row>
    <row r="1155" spans="1:4" x14ac:dyDescent="0.3">
      <c r="A1155">
        <v>13836</v>
      </c>
      <c r="B1155">
        <v>149.6</v>
      </c>
      <c r="C1155">
        <v>10.712999999999999</v>
      </c>
      <c r="D1155">
        <v>10.803000000000001</v>
      </c>
    </row>
    <row r="1156" spans="1:4" x14ac:dyDescent="0.3">
      <c r="A1156">
        <v>13848</v>
      </c>
      <c r="B1156">
        <v>150.37799999999999</v>
      </c>
      <c r="C1156">
        <v>10.662000000000001</v>
      </c>
      <c r="D1156">
        <v>10.81</v>
      </c>
    </row>
    <row r="1157" spans="1:4" x14ac:dyDescent="0.3">
      <c r="A1157">
        <v>13860</v>
      </c>
      <c r="B1157">
        <v>151.155</v>
      </c>
      <c r="C1157">
        <v>10.778</v>
      </c>
      <c r="D1157">
        <v>10.798</v>
      </c>
    </row>
    <row r="1158" spans="1:4" x14ac:dyDescent="0.3">
      <c r="A1158">
        <v>13872</v>
      </c>
      <c r="B1158">
        <v>151.934</v>
      </c>
      <c r="C1158">
        <v>11.231999999999999</v>
      </c>
      <c r="D1158">
        <v>10.805</v>
      </c>
    </row>
    <row r="1159" spans="1:4" x14ac:dyDescent="0.3">
      <c r="A1159">
        <v>13884</v>
      </c>
      <c r="B1159">
        <v>152.71299999999999</v>
      </c>
      <c r="C1159">
        <v>10.747</v>
      </c>
      <c r="D1159">
        <v>10.807</v>
      </c>
    </row>
    <row r="1160" spans="1:4" x14ac:dyDescent="0.3">
      <c r="A1160">
        <v>13896</v>
      </c>
      <c r="B1160">
        <v>153.49199999999999</v>
      </c>
      <c r="C1160">
        <v>10.329000000000001</v>
      </c>
      <c r="D1160">
        <v>10.811</v>
      </c>
    </row>
    <row r="1161" spans="1:4" x14ac:dyDescent="0.3">
      <c r="A1161">
        <v>13908</v>
      </c>
      <c r="B1161">
        <v>154.27000000000001</v>
      </c>
      <c r="C1161">
        <v>10.319000000000001</v>
      </c>
      <c r="D1161">
        <v>10.807</v>
      </c>
    </row>
    <row r="1162" spans="1:4" x14ac:dyDescent="0.3">
      <c r="A1162">
        <v>13920</v>
      </c>
      <c r="B1162">
        <v>155.048</v>
      </c>
      <c r="C1162">
        <v>11.243</v>
      </c>
      <c r="D1162">
        <v>10.814</v>
      </c>
    </row>
    <row r="1163" spans="1:4" x14ac:dyDescent="0.3">
      <c r="A1163">
        <v>13932</v>
      </c>
      <c r="B1163">
        <v>155.827</v>
      </c>
      <c r="C1163">
        <v>11.465</v>
      </c>
      <c r="D1163">
        <v>10.811</v>
      </c>
    </row>
    <row r="1164" spans="1:4" x14ac:dyDescent="0.3">
      <c r="A1164">
        <v>13944</v>
      </c>
      <c r="B1164">
        <v>156.60499999999999</v>
      </c>
      <c r="C1164">
        <v>11.077</v>
      </c>
      <c r="D1164">
        <v>10.811999999999999</v>
      </c>
    </row>
    <row r="1165" spans="1:4" x14ac:dyDescent="0.3">
      <c r="A1165">
        <v>13956</v>
      </c>
      <c r="B1165">
        <v>157.38399999999999</v>
      </c>
      <c r="C1165">
        <v>10.429</v>
      </c>
      <c r="D1165">
        <v>10.808</v>
      </c>
    </row>
    <row r="1166" spans="1:4" x14ac:dyDescent="0.3">
      <c r="A1166">
        <v>13968</v>
      </c>
      <c r="B1166">
        <v>158.16300000000001</v>
      </c>
      <c r="C1166">
        <v>10.645</v>
      </c>
      <c r="D1166">
        <v>10.813000000000001</v>
      </c>
    </row>
    <row r="1167" spans="1:4" x14ac:dyDescent="0.3">
      <c r="A1167">
        <v>13980</v>
      </c>
      <c r="B1167">
        <v>158.94200000000001</v>
      </c>
      <c r="C1167">
        <v>10.811</v>
      </c>
      <c r="D1167">
        <v>10.818</v>
      </c>
    </row>
    <row r="1168" spans="1:4" x14ac:dyDescent="0.3">
      <c r="A1168">
        <v>13992</v>
      </c>
      <c r="B1168">
        <v>159.721</v>
      </c>
      <c r="C1168">
        <v>10.994</v>
      </c>
      <c r="D1168">
        <v>10.818</v>
      </c>
    </row>
    <row r="1169" spans="1:4" x14ac:dyDescent="0.3">
      <c r="A1169">
        <v>14004</v>
      </c>
      <c r="B1169">
        <v>160.5</v>
      </c>
      <c r="C1169">
        <v>10.523</v>
      </c>
      <c r="D1169">
        <v>10.814</v>
      </c>
    </row>
    <row r="1170" spans="1:4" x14ac:dyDescent="0.3">
      <c r="A1170">
        <v>14016</v>
      </c>
      <c r="B1170">
        <v>161.279</v>
      </c>
      <c r="C1170">
        <v>10.631</v>
      </c>
      <c r="D1170">
        <v>10.818</v>
      </c>
    </row>
    <row r="1171" spans="1:4" x14ac:dyDescent="0.3">
      <c r="A1171">
        <v>14028</v>
      </c>
      <c r="B1171">
        <v>162.05699999999999</v>
      </c>
      <c r="C1171">
        <v>10.416</v>
      </c>
      <c r="D1171">
        <v>10.817</v>
      </c>
    </row>
    <row r="1172" spans="1:4" x14ac:dyDescent="0.3">
      <c r="A1172">
        <v>14040</v>
      </c>
      <c r="B1172">
        <v>162.83600000000001</v>
      </c>
      <c r="C1172">
        <v>11.198</v>
      </c>
      <c r="D1172">
        <v>10.82</v>
      </c>
    </row>
    <row r="1173" spans="1:4" x14ac:dyDescent="0.3">
      <c r="A1173">
        <v>14052</v>
      </c>
      <c r="B1173">
        <v>163.61500000000001</v>
      </c>
      <c r="C1173">
        <v>10.933</v>
      </c>
      <c r="D1173">
        <v>10.819000000000001</v>
      </c>
    </row>
    <row r="1174" spans="1:4" x14ac:dyDescent="0.3">
      <c r="A1174">
        <v>14064</v>
      </c>
      <c r="B1174">
        <v>164.39400000000001</v>
      </c>
      <c r="C1174">
        <v>10.666</v>
      </c>
      <c r="D1174">
        <v>10.82</v>
      </c>
    </row>
    <row r="1175" spans="1:4" x14ac:dyDescent="0.3">
      <c r="A1175">
        <v>14076</v>
      </c>
      <c r="B1175">
        <v>165.173</v>
      </c>
      <c r="C1175">
        <v>10.065</v>
      </c>
      <c r="D1175">
        <v>10.82</v>
      </c>
    </row>
    <row r="1176" spans="1:4" x14ac:dyDescent="0.3">
      <c r="A1176">
        <v>14088</v>
      </c>
      <c r="B1176">
        <v>165.952</v>
      </c>
      <c r="C1176">
        <v>10.396000000000001</v>
      </c>
      <c r="D1176">
        <v>10.819000000000001</v>
      </c>
    </row>
    <row r="1177" spans="1:4" x14ac:dyDescent="0.3">
      <c r="A1177">
        <v>14100</v>
      </c>
      <c r="B1177">
        <v>166.732</v>
      </c>
      <c r="C1177">
        <v>10.92</v>
      </c>
      <c r="D1177">
        <v>10.82</v>
      </c>
    </row>
    <row r="1178" spans="1:4" x14ac:dyDescent="0.3">
      <c r="A1178">
        <v>14112</v>
      </c>
      <c r="B1178">
        <v>167.511</v>
      </c>
      <c r="C1178">
        <v>11.071999999999999</v>
      </c>
      <c r="D1178">
        <v>10.821999999999999</v>
      </c>
    </row>
    <row r="1179" spans="1:4" x14ac:dyDescent="0.3">
      <c r="A1179">
        <v>14124</v>
      </c>
      <c r="B1179">
        <v>168.29</v>
      </c>
      <c r="C1179">
        <v>10.813000000000001</v>
      </c>
      <c r="D1179">
        <v>10.821</v>
      </c>
    </row>
    <row r="1180" spans="1:4" x14ac:dyDescent="0.3">
      <c r="A1180">
        <v>14136</v>
      </c>
      <c r="B1180">
        <v>169.06899999999999</v>
      </c>
      <c r="C1180">
        <v>10.734999999999999</v>
      </c>
      <c r="D1180">
        <v>10.821</v>
      </c>
    </row>
    <row r="1181" spans="1:4" x14ac:dyDescent="0.3">
      <c r="A1181">
        <v>14148</v>
      </c>
      <c r="B1181">
        <v>169.84800000000001</v>
      </c>
      <c r="C1181">
        <v>11.246</v>
      </c>
      <c r="D1181">
        <v>10.823</v>
      </c>
    </row>
    <row r="1182" spans="1:4" x14ac:dyDescent="0.3">
      <c r="A1182">
        <v>14160</v>
      </c>
      <c r="B1182">
        <v>170.62700000000001</v>
      </c>
      <c r="C1182">
        <v>11.038</v>
      </c>
      <c r="D1182">
        <v>10.82</v>
      </c>
    </row>
    <row r="1183" spans="1:4" x14ac:dyDescent="0.3">
      <c r="A1183">
        <v>14172</v>
      </c>
      <c r="B1183">
        <v>171.40700000000001</v>
      </c>
      <c r="C1183">
        <v>10.565</v>
      </c>
      <c r="D1183">
        <v>10.823</v>
      </c>
    </row>
    <row r="1184" spans="1:4" x14ac:dyDescent="0.3">
      <c r="A1184">
        <v>14184</v>
      </c>
      <c r="B1184">
        <v>172.18600000000001</v>
      </c>
      <c r="C1184">
        <v>9.4700000000000006</v>
      </c>
      <c r="D1184">
        <v>10.819000000000001</v>
      </c>
    </row>
    <row r="1185" spans="1:4" x14ac:dyDescent="0.3">
      <c r="A1185">
        <v>14196</v>
      </c>
      <c r="B1185">
        <v>172.965</v>
      </c>
      <c r="C1185">
        <v>9.9250000000000007</v>
      </c>
      <c r="D1185">
        <v>10.82</v>
      </c>
    </row>
    <row r="1186" spans="1:4" x14ac:dyDescent="0.3">
      <c r="A1186">
        <v>14208</v>
      </c>
      <c r="B1186">
        <v>173.744</v>
      </c>
      <c r="C1186">
        <v>11.994</v>
      </c>
      <c r="D1186">
        <v>10.821999999999999</v>
      </c>
    </row>
    <row r="1187" spans="1:4" x14ac:dyDescent="0.3">
      <c r="A1187">
        <v>14220</v>
      </c>
      <c r="B1187">
        <v>174.524</v>
      </c>
      <c r="C1187">
        <v>11.564</v>
      </c>
      <c r="D1187">
        <v>10.824999999999999</v>
      </c>
    </row>
    <row r="1188" spans="1:4" x14ac:dyDescent="0.3">
      <c r="A1188">
        <v>14232</v>
      </c>
      <c r="B1188">
        <v>175.303</v>
      </c>
      <c r="C1188">
        <v>11.058999999999999</v>
      </c>
      <c r="D1188">
        <v>10.821</v>
      </c>
    </row>
    <row r="1189" spans="1:4" x14ac:dyDescent="0.3">
      <c r="A1189">
        <v>14244</v>
      </c>
      <c r="B1189">
        <v>176.08199999999999</v>
      </c>
      <c r="C1189">
        <v>10.646000000000001</v>
      </c>
      <c r="D1189">
        <v>10.821999999999999</v>
      </c>
    </row>
    <row r="1190" spans="1:4" x14ac:dyDescent="0.3">
      <c r="A1190">
        <v>14256</v>
      </c>
      <c r="B1190">
        <v>176.86199999999999</v>
      </c>
      <c r="C1190">
        <v>10.843</v>
      </c>
      <c r="D1190">
        <v>10.82</v>
      </c>
    </row>
    <row r="1191" spans="1:4" x14ac:dyDescent="0.3">
      <c r="A1191">
        <v>14268</v>
      </c>
      <c r="B1191">
        <v>177.64</v>
      </c>
      <c r="C1191">
        <v>10.959</v>
      </c>
      <c r="D1191">
        <v>10.823</v>
      </c>
    </row>
    <row r="1192" spans="1:4" x14ac:dyDescent="0.3">
      <c r="A1192">
        <v>14280</v>
      </c>
      <c r="B1192">
        <v>178.42</v>
      </c>
      <c r="C1192">
        <v>10.239000000000001</v>
      </c>
      <c r="D1192">
        <v>10.821999999999999</v>
      </c>
    </row>
    <row r="1193" spans="1:4" x14ac:dyDescent="0.3">
      <c r="A1193">
        <v>14292</v>
      </c>
      <c r="B1193">
        <v>179.19900000000001</v>
      </c>
      <c r="C1193">
        <v>10.331</v>
      </c>
      <c r="D1193">
        <v>10.82</v>
      </c>
    </row>
    <row r="1194" spans="1:4" x14ac:dyDescent="0.3">
      <c r="A1194">
        <v>14304</v>
      </c>
      <c r="B1194">
        <v>179.97800000000001</v>
      </c>
      <c r="C1194">
        <v>11.443</v>
      </c>
      <c r="D1194">
        <v>10.821999999999999</v>
      </c>
    </row>
    <row r="1195" spans="1:4" x14ac:dyDescent="0.3">
      <c r="A1195">
        <v>14316</v>
      </c>
      <c r="B1195">
        <v>180.75700000000001</v>
      </c>
      <c r="C1195">
        <v>11.298</v>
      </c>
      <c r="D1195">
        <v>10.817</v>
      </c>
    </row>
    <row r="1196" spans="1:4" x14ac:dyDescent="0.3">
      <c r="A1196">
        <v>14328</v>
      </c>
      <c r="B1196">
        <v>181.536</v>
      </c>
      <c r="C1196">
        <v>11.118</v>
      </c>
      <c r="D1196">
        <v>10.821</v>
      </c>
    </row>
    <row r="1197" spans="1:4" x14ac:dyDescent="0.3">
      <c r="A1197">
        <v>14340</v>
      </c>
      <c r="B1197">
        <v>182.315</v>
      </c>
      <c r="C1197">
        <v>10.725</v>
      </c>
      <c r="D1197">
        <v>10.818</v>
      </c>
    </row>
    <row r="1198" spans="1:4" x14ac:dyDescent="0.3">
      <c r="A1198">
        <v>14352</v>
      </c>
      <c r="B1198">
        <v>183.09399999999999</v>
      </c>
      <c r="C1198">
        <v>10.913</v>
      </c>
      <c r="D1198">
        <v>10.821</v>
      </c>
    </row>
    <row r="1199" spans="1:4" x14ac:dyDescent="0.3">
      <c r="A1199">
        <v>14364</v>
      </c>
      <c r="B1199">
        <v>183.87299999999999</v>
      </c>
      <c r="C1199">
        <v>10.962999999999999</v>
      </c>
      <c r="D1199">
        <v>10.819000000000001</v>
      </c>
    </row>
    <row r="1200" spans="1:4" x14ac:dyDescent="0.3">
      <c r="A1200">
        <v>14376</v>
      </c>
      <c r="B1200">
        <v>184.65199999999999</v>
      </c>
      <c r="C1200">
        <v>11.132</v>
      </c>
      <c r="D1200">
        <v>10.821999999999999</v>
      </c>
    </row>
    <row r="1201" spans="1:4" x14ac:dyDescent="0.3">
      <c r="A1201">
        <v>14388</v>
      </c>
      <c r="B1201">
        <v>185.43100000000001</v>
      </c>
      <c r="C1201">
        <v>10.874000000000001</v>
      </c>
      <c r="D1201">
        <v>10.818</v>
      </c>
    </row>
    <row r="1202" spans="1:4" x14ac:dyDescent="0.3">
      <c r="A1202">
        <v>14400</v>
      </c>
      <c r="B1202">
        <v>186.21</v>
      </c>
      <c r="C1202">
        <v>10.802</v>
      </c>
      <c r="D1202">
        <v>10.817</v>
      </c>
    </row>
    <row r="1203" spans="1:4" x14ac:dyDescent="0.3">
      <c r="A1203">
        <v>14412</v>
      </c>
      <c r="B1203">
        <v>186.989</v>
      </c>
      <c r="C1203">
        <v>10.766999999999999</v>
      </c>
      <c r="D1203">
        <v>10.816000000000001</v>
      </c>
    </row>
    <row r="1204" spans="1:4" x14ac:dyDescent="0.3">
      <c r="A1204">
        <v>14424</v>
      </c>
      <c r="B1204">
        <v>187.768</v>
      </c>
      <c r="C1204">
        <v>10.757</v>
      </c>
      <c r="D1204">
        <v>10.815</v>
      </c>
    </row>
    <row r="1205" spans="1:4" x14ac:dyDescent="0.3">
      <c r="A1205">
        <v>14436</v>
      </c>
      <c r="B1205">
        <v>188.54599999999999</v>
      </c>
      <c r="C1205">
        <v>10.765000000000001</v>
      </c>
      <c r="D1205">
        <v>10.815</v>
      </c>
    </row>
    <row r="1206" spans="1:4" x14ac:dyDescent="0.3">
      <c r="A1206">
        <v>14448</v>
      </c>
      <c r="B1206">
        <v>189.32499999999999</v>
      </c>
      <c r="C1206">
        <v>10.988</v>
      </c>
      <c r="D1206">
        <v>10.814</v>
      </c>
    </row>
    <row r="1207" spans="1:4" x14ac:dyDescent="0.3">
      <c r="A1207">
        <v>14460</v>
      </c>
      <c r="B1207">
        <v>190.10300000000001</v>
      </c>
      <c r="C1207">
        <v>10.898</v>
      </c>
      <c r="D1207">
        <v>10.813000000000001</v>
      </c>
    </row>
    <row r="1208" spans="1:4" x14ac:dyDescent="0.3">
      <c r="A1208">
        <v>14472</v>
      </c>
      <c r="B1208">
        <v>190.88200000000001</v>
      </c>
      <c r="C1208">
        <v>10.997</v>
      </c>
      <c r="D1208">
        <v>10.811999999999999</v>
      </c>
    </row>
    <row r="1209" spans="1:4" x14ac:dyDescent="0.3">
      <c r="A1209">
        <v>14484</v>
      </c>
      <c r="B1209">
        <v>191.661</v>
      </c>
      <c r="C1209">
        <v>10.77</v>
      </c>
      <c r="D1209">
        <v>10.814</v>
      </c>
    </row>
    <row r="1210" spans="1:4" x14ac:dyDescent="0.3">
      <c r="A1210">
        <v>14496</v>
      </c>
      <c r="B1210">
        <v>192.43799999999999</v>
      </c>
      <c r="C1210">
        <v>11.297000000000001</v>
      </c>
      <c r="D1210">
        <v>10.811</v>
      </c>
    </row>
    <row r="1211" spans="1:4" x14ac:dyDescent="0.3">
      <c r="A1211">
        <v>14508</v>
      </c>
      <c r="B1211">
        <v>193.21700000000001</v>
      </c>
      <c r="C1211">
        <v>11.047000000000001</v>
      </c>
      <c r="D1211">
        <v>10.811999999999999</v>
      </c>
    </row>
    <row r="1212" spans="1:4" x14ac:dyDescent="0.3">
      <c r="A1212">
        <v>14520</v>
      </c>
      <c r="B1212">
        <v>193.995</v>
      </c>
      <c r="C1212">
        <v>11.119</v>
      </c>
      <c r="D1212">
        <v>10.808</v>
      </c>
    </row>
    <row r="1213" spans="1:4" x14ac:dyDescent="0.3">
      <c r="A1213">
        <v>14532</v>
      </c>
      <c r="B1213">
        <v>194.773</v>
      </c>
      <c r="C1213">
        <v>10.728999999999999</v>
      </c>
      <c r="D1213">
        <v>10.811999999999999</v>
      </c>
    </row>
    <row r="1214" spans="1:4" x14ac:dyDescent="0.3">
      <c r="A1214">
        <v>14544</v>
      </c>
      <c r="B1214">
        <v>195.55099999999999</v>
      </c>
      <c r="C1214">
        <v>10.551</v>
      </c>
      <c r="D1214">
        <v>10.803000000000001</v>
      </c>
    </row>
    <row r="1215" spans="1:4" x14ac:dyDescent="0.3">
      <c r="A1215">
        <v>14556</v>
      </c>
      <c r="B1215">
        <v>196.32900000000001</v>
      </c>
      <c r="C1215">
        <v>10.664999999999999</v>
      </c>
      <c r="D1215">
        <v>10.808</v>
      </c>
    </row>
    <row r="1216" spans="1:4" x14ac:dyDescent="0.3">
      <c r="A1216">
        <v>14568</v>
      </c>
      <c r="B1216">
        <v>197.10599999999999</v>
      </c>
      <c r="C1216">
        <v>10.823</v>
      </c>
      <c r="D1216">
        <v>10.802</v>
      </c>
    </row>
    <row r="1217" spans="1:4" x14ac:dyDescent="0.3">
      <c r="A1217">
        <v>14580</v>
      </c>
      <c r="B1217">
        <v>197.88499999999999</v>
      </c>
      <c r="C1217">
        <v>11.118</v>
      </c>
      <c r="D1217">
        <v>10.805999999999999</v>
      </c>
    </row>
    <row r="1218" spans="1:4" x14ac:dyDescent="0.3">
      <c r="A1218">
        <v>14592</v>
      </c>
      <c r="B1218">
        <v>198.66200000000001</v>
      </c>
      <c r="C1218">
        <v>11.045999999999999</v>
      </c>
      <c r="D1218">
        <v>10.8</v>
      </c>
    </row>
    <row r="1219" spans="1:4" x14ac:dyDescent="0.3">
      <c r="A1219">
        <v>14604</v>
      </c>
      <c r="B1219">
        <v>199.43899999999999</v>
      </c>
      <c r="C1219">
        <v>11.106</v>
      </c>
      <c r="D1219">
        <v>10.803000000000001</v>
      </c>
    </row>
    <row r="1220" spans="1:4" x14ac:dyDescent="0.3">
      <c r="A1220">
        <v>14616</v>
      </c>
      <c r="B1220">
        <v>200.21600000000001</v>
      </c>
      <c r="C1220">
        <v>10.869</v>
      </c>
      <c r="D1220">
        <v>10.797000000000001</v>
      </c>
    </row>
    <row r="1221" spans="1:4" x14ac:dyDescent="0.3">
      <c r="A1221">
        <v>14628</v>
      </c>
      <c r="B1221">
        <v>200.994</v>
      </c>
      <c r="C1221">
        <v>11.032</v>
      </c>
      <c r="D1221">
        <v>10.8</v>
      </c>
    </row>
    <row r="1222" spans="1:4" x14ac:dyDescent="0.3">
      <c r="A1222">
        <v>14640</v>
      </c>
      <c r="B1222">
        <v>201.77099999999999</v>
      </c>
      <c r="C1222">
        <v>10.64</v>
      </c>
      <c r="D1222">
        <v>10.792999999999999</v>
      </c>
    </row>
    <row r="1223" spans="1:4" x14ac:dyDescent="0.3">
      <c r="A1223">
        <v>14652</v>
      </c>
      <c r="B1223">
        <v>202.548</v>
      </c>
      <c r="C1223">
        <v>10.276999999999999</v>
      </c>
      <c r="D1223">
        <v>10.795999999999999</v>
      </c>
    </row>
    <row r="1224" spans="1:4" x14ac:dyDescent="0.3">
      <c r="A1224">
        <v>14664</v>
      </c>
      <c r="B1224">
        <v>203.32499999999999</v>
      </c>
      <c r="C1224">
        <v>10.143000000000001</v>
      </c>
      <c r="D1224">
        <v>10.787000000000001</v>
      </c>
    </row>
    <row r="1225" spans="1:4" x14ac:dyDescent="0.3">
      <c r="A1225">
        <v>14676</v>
      </c>
      <c r="B1225">
        <v>204.101</v>
      </c>
      <c r="C1225">
        <v>11.061999999999999</v>
      </c>
      <c r="D1225">
        <v>10.789</v>
      </c>
    </row>
    <row r="1226" spans="1:4" x14ac:dyDescent="0.3">
      <c r="A1226">
        <v>14688</v>
      </c>
      <c r="B1226">
        <v>204.87799999999999</v>
      </c>
      <c r="C1226">
        <v>10.96</v>
      </c>
      <c r="D1226">
        <v>10.787000000000001</v>
      </c>
    </row>
    <row r="1227" spans="1:4" x14ac:dyDescent="0.3">
      <c r="A1227">
        <v>14700</v>
      </c>
      <c r="B1227">
        <v>205.65600000000001</v>
      </c>
      <c r="C1227">
        <v>10.661</v>
      </c>
      <c r="D1227">
        <v>10.795</v>
      </c>
    </row>
    <row r="1228" spans="1:4" x14ac:dyDescent="0.3">
      <c r="A1228">
        <v>14712</v>
      </c>
      <c r="B1228">
        <v>206.43199999999999</v>
      </c>
      <c r="C1228">
        <v>10.317</v>
      </c>
      <c r="D1228">
        <v>10.791</v>
      </c>
    </row>
    <row r="1229" spans="1:4" x14ac:dyDescent="0.3">
      <c r="A1229">
        <v>14724</v>
      </c>
      <c r="B1229">
        <v>207.20699999999999</v>
      </c>
      <c r="C1229">
        <v>10.848000000000001</v>
      </c>
      <c r="D1229">
        <v>10.785</v>
      </c>
    </row>
    <row r="1230" spans="1:4" x14ac:dyDescent="0.3">
      <c r="A1230">
        <v>14736</v>
      </c>
      <c r="B1230">
        <v>207.983</v>
      </c>
      <c r="C1230">
        <v>10.425000000000001</v>
      </c>
      <c r="D1230">
        <v>10.78</v>
      </c>
    </row>
    <row r="1231" spans="1:4" x14ac:dyDescent="0.3">
      <c r="A1231">
        <v>14748</v>
      </c>
      <c r="B1231">
        <v>208.75899999999999</v>
      </c>
      <c r="C1231">
        <v>10.243</v>
      </c>
      <c r="D1231">
        <v>10.776</v>
      </c>
    </row>
    <row r="1232" spans="1:4" x14ac:dyDescent="0.3">
      <c r="A1232">
        <v>14760</v>
      </c>
      <c r="B1232">
        <v>209.535</v>
      </c>
      <c r="C1232">
        <v>10.536</v>
      </c>
      <c r="D1232">
        <v>10.776999999999999</v>
      </c>
    </row>
    <row r="1233" spans="1:4" x14ac:dyDescent="0.3">
      <c r="A1233">
        <v>14772</v>
      </c>
      <c r="B1233">
        <v>210.31</v>
      </c>
      <c r="C1233">
        <v>11.305</v>
      </c>
      <c r="D1233">
        <v>10.773999999999999</v>
      </c>
    </row>
    <row r="1234" spans="1:4" x14ac:dyDescent="0.3">
      <c r="A1234">
        <v>14784</v>
      </c>
      <c r="B1234">
        <v>211.08600000000001</v>
      </c>
      <c r="C1234">
        <v>11.362</v>
      </c>
      <c r="D1234">
        <v>10.773</v>
      </c>
    </row>
    <row r="1235" spans="1:4" x14ac:dyDescent="0.3">
      <c r="A1235">
        <v>14796</v>
      </c>
      <c r="B1235">
        <v>211.86199999999999</v>
      </c>
      <c r="C1235">
        <v>10.381</v>
      </c>
      <c r="D1235">
        <v>10.768000000000001</v>
      </c>
    </row>
    <row r="1236" spans="1:4" x14ac:dyDescent="0.3">
      <c r="A1236">
        <v>14808</v>
      </c>
      <c r="B1236">
        <v>212.637</v>
      </c>
      <c r="C1236">
        <v>11.058</v>
      </c>
      <c r="D1236">
        <v>10.766999999999999</v>
      </c>
    </row>
    <row r="1237" spans="1:4" x14ac:dyDescent="0.3">
      <c r="A1237">
        <v>14820</v>
      </c>
      <c r="B1237">
        <v>213.41200000000001</v>
      </c>
      <c r="C1237">
        <v>10.696999999999999</v>
      </c>
      <c r="D1237">
        <v>10.766999999999999</v>
      </c>
    </row>
    <row r="1238" spans="1:4" x14ac:dyDescent="0.3">
      <c r="A1238">
        <v>14832</v>
      </c>
      <c r="B1238">
        <v>214.18600000000001</v>
      </c>
      <c r="C1238">
        <v>10.118</v>
      </c>
      <c r="D1238">
        <v>10.760999999999999</v>
      </c>
    </row>
    <row r="1239" spans="1:4" x14ac:dyDescent="0.3">
      <c r="A1239">
        <v>14844</v>
      </c>
      <c r="B1239">
        <v>214.96100000000001</v>
      </c>
      <c r="C1239">
        <v>10.247</v>
      </c>
      <c r="D1239">
        <v>10.76</v>
      </c>
    </row>
    <row r="1240" spans="1:4" x14ac:dyDescent="0.3">
      <c r="A1240">
        <v>14856</v>
      </c>
      <c r="B1240">
        <v>215.73599999999999</v>
      </c>
      <c r="C1240">
        <v>10.875</v>
      </c>
      <c r="D1240">
        <v>10.759</v>
      </c>
    </row>
    <row r="1241" spans="1:4" x14ac:dyDescent="0.3">
      <c r="A1241">
        <v>14868</v>
      </c>
      <c r="B1241">
        <v>216.51</v>
      </c>
      <c r="C1241">
        <v>10.894</v>
      </c>
      <c r="D1241">
        <v>10.756</v>
      </c>
    </row>
    <row r="1242" spans="1:4" x14ac:dyDescent="0.3">
      <c r="A1242">
        <v>14880</v>
      </c>
      <c r="B1242">
        <v>217.285</v>
      </c>
      <c r="C1242">
        <v>10.714</v>
      </c>
      <c r="D1242">
        <v>10.757</v>
      </c>
    </row>
    <row r="1243" spans="1:4" x14ac:dyDescent="0.3">
      <c r="A1243">
        <v>14892</v>
      </c>
      <c r="B1243">
        <v>218.05799999999999</v>
      </c>
      <c r="C1243">
        <v>11.021000000000001</v>
      </c>
      <c r="D1243">
        <v>10.75</v>
      </c>
    </row>
    <row r="1244" spans="1:4" x14ac:dyDescent="0.3">
      <c r="A1244">
        <v>14904</v>
      </c>
      <c r="B1244">
        <v>218.83199999999999</v>
      </c>
      <c r="C1244">
        <v>10.518000000000001</v>
      </c>
      <c r="D1244">
        <v>10.753</v>
      </c>
    </row>
    <row r="1245" spans="1:4" x14ac:dyDescent="0.3">
      <c r="A1245">
        <v>14916</v>
      </c>
      <c r="B1245">
        <v>219.60599999999999</v>
      </c>
      <c r="C1245">
        <v>10.538</v>
      </c>
      <c r="D1245">
        <v>10.743</v>
      </c>
    </row>
    <row r="1246" spans="1:4" x14ac:dyDescent="0.3">
      <c r="A1246">
        <v>14928</v>
      </c>
      <c r="B1246">
        <v>220.37899999999999</v>
      </c>
      <c r="C1246">
        <v>10.952999999999999</v>
      </c>
      <c r="D1246">
        <v>10.746</v>
      </c>
    </row>
    <row r="1247" spans="1:4" x14ac:dyDescent="0.3">
      <c r="A1247">
        <v>14940</v>
      </c>
      <c r="B1247">
        <v>221.15199999999999</v>
      </c>
      <c r="C1247">
        <v>11.196</v>
      </c>
      <c r="D1247">
        <v>10.741</v>
      </c>
    </row>
    <row r="1248" spans="1:4" x14ac:dyDescent="0.3">
      <c r="A1248">
        <v>14952</v>
      </c>
      <c r="B1248">
        <v>221.92500000000001</v>
      </c>
      <c r="C1248">
        <v>10.742000000000001</v>
      </c>
      <c r="D1248">
        <v>10.743</v>
      </c>
    </row>
    <row r="1249" spans="1:4" x14ac:dyDescent="0.3">
      <c r="A1249">
        <v>14964</v>
      </c>
      <c r="B1249">
        <v>222.69800000000001</v>
      </c>
      <c r="C1249">
        <v>10.403</v>
      </c>
      <c r="D1249">
        <v>10.734</v>
      </c>
    </row>
    <row r="1250" spans="1:4" x14ac:dyDescent="0.3">
      <c r="A1250">
        <v>14976</v>
      </c>
      <c r="B1250">
        <v>223.471</v>
      </c>
      <c r="C1250">
        <v>10.712999999999999</v>
      </c>
      <c r="D1250">
        <v>10.736000000000001</v>
      </c>
    </row>
    <row r="1251" spans="1:4" x14ac:dyDescent="0.3">
      <c r="A1251">
        <v>14988</v>
      </c>
      <c r="B1251">
        <v>224.244</v>
      </c>
      <c r="C1251">
        <v>10.506</v>
      </c>
      <c r="D1251">
        <v>10.733000000000001</v>
      </c>
    </row>
    <row r="1252" spans="1:4" x14ac:dyDescent="0.3">
      <c r="A1252">
        <v>15000</v>
      </c>
      <c r="B1252">
        <v>225.01599999999999</v>
      </c>
      <c r="C1252">
        <v>10.76</v>
      </c>
      <c r="D1252">
        <v>10.728999999999999</v>
      </c>
    </row>
    <row r="1253" spans="1:4" x14ac:dyDescent="0.3">
      <c r="A1253">
        <v>15012</v>
      </c>
      <c r="B1253">
        <v>225.78800000000001</v>
      </c>
      <c r="C1253">
        <v>11.417</v>
      </c>
      <c r="D1253">
        <v>10.727</v>
      </c>
    </row>
    <row r="1254" spans="1:4" x14ac:dyDescent="0.3">
      <c r="A1254">
        <v>15024</v>
      </c>
      <c r="B1254">
        <v>226.56</v>
      </c>
      <c r="C1254">
        <v>11.176</v>
      </c>
      <c r="D1254">
        <v>10.725</v>
      </c>
    </row>
    <row r="1255" spans="1:4" x14ac:dyDescent="0.3">
      <c r="A1255">
        <v>15036</v>
      </c>
      <c r="B1255">
        <v>227.33199999999999</v>
      </c>
      <c r="C1255">
        <v>10.065</v>
      </c>
      <c r="D1255">
        <v>10.722</v>
      </c>
    </row>
    <row r="1256" spans="1:4" x14ac:dyDescent="0.3">
      <c r="A1256">
        <v>15048</v>
      </c>
      <c r="B1256">
        <v>228.10400000000001</v>
      </c>
      <c r="C1256">
        <v>10.39</v>
      </c>
      <c r="D1256">
        <v>10.718</v>
      </c>
    </row>
    <row r="1257" spans="1:4" x14ac:dyDescent="0.3">
      <c r="A1257">
        <v>15060</v>
      </c>
      <c r="B1257">
        <v>228.875</v>
      </c>
      <c r="C1257">
        <v>10.637</v>
      </c>
      <c r="D1257">
        <v>10.715</v>
      </c>
    </row>
    <row r="1258" spans="1:4" x14ac:dyDescent="0.3">
      <c r="A1258">
        <v>15072</v>
      </c>
      <c r="B1258">
        <v>229.64699999999999</v>
      </c>
      <c r="C1258">
        <v>10.731</v>
      </c>
      <c r="D1258">
        <v>10.715</v>
      </c>
    </row>
    <row r="1259" spans="1:4" x14ac:dyDescent="0.3">
      <c r="A1259">
        <v>15084</v>
      </c>
      <c r="B1259">
        <v>230.41800000000001</v>
      </c>
      <c r="C1259">
        <v>10.45</v>
      </c>
      <c r="D1259">
        <v>10.712999999999999</v>
      </c>
    </row>
    <row r="1260" spans="1:4" x14ac:dyDescent="0.3">
      <c r="A1260">
        <v>15096</v>
      </c>
      <c r="B1260">
        <v>231.18799999999999</v>
      </c>
      <c r="C1260">
        <v>10.701000000000001</v>
      </c>
      <c r="D1260">
        <v>10.706</v>
      </c>
    </row>
    <row r="1261" spans="1:4" x14ac:dyDescent="0.3">
      <c r="A1261">
        <v>15108</v>
      </c>
      <c r="B1261">
        <v>231.96</v>
      </c>
      <c r="C1261">
        <v>10.209</v>
      </c>
      <c r="D1261">
        <v>10.711</v>
      </c>
    </row>
    <row r="1262" spans="1:4" x14ac:dyDescent="0.3">
      <c r="A1262">
        <v>15120</v>
      </c>
      <c r="B1262">
        <v>232.73</v>
      </c>
      <c r="C1262">
        <v>10.138</v>
      </c>
      <c r="D1262">
        <v>10.699</v>
      </c>
    </row>
    <row r="1263" spans="1:4" x14ac:dyDescent="0.3">
      <c r="A1263">
        <v>15132</v>
      </c>
      <c r="B1263">
        <v>233.5</v>
      </c>
      <c r="C1263">
        <v>10.756</v>
      </c>
      <c r="D1263">
        <v>10.7</v>
      </c>
    </row>
    <row r="1264" spans="1:4" x14ac:dyDescent="0.3">
      <c r="A1264">
        <v>15144</v>
      </c>
      <c r="B1264">
        <v>234.27</v>
      </c>
      <c r="C1264">
        <v>11.539</v>
      </c>
      <c r="D1264">
        <v>10.696</v>
      </c>
    </row>
    <row r="1265" spans="1:4" x14ac:dyDescent="0.3">
      <c r="A1265">
        <v>15156</v>
      </c>
      <c r="B1265">
        <v>235.041</v>
      </c>
      <c r="C1265">
        <v>11.27</v>
      </c>
      <c r="D1265">
        <v>10.704000000000001</v>
      </c>
    </row>
    <row r="1266" spans="1:4" x14ac:dyDescent="0.3">
      <c r="A1266">
        <v>15168</v>
      </c>
      <c r="B1266">
        <v>235.81</v>
      </c>
      <c r="C1266">
        <v>10.42</v>
      </c>
      <c r="D1266">
        <v>10.695</v>
      </c>
    </row>
    <row r="1267" spans="1:4" x14ac:dyDescent="0.3">
      <c r="A1267">
        <v>15180</v>
      </c>
      <c r="B1267">
        <v>236.578</v>
      </c>
      <c r="C1267">
        <v>10.81</v>
      </c>
      <c r="D1267">
        <v>10.683999999999999</v>
      </c>
    </row>
    <row r="1268" spans="1:4" x14ac:dyDescent="0.3">
      <c r="A1268">
        <v>15192</v>
      </c>
      <c r="B1268">
        <v>237.34800000000001</v>
      </c>
      <c r="C1268">
        <v>10.257999999999999</v>
      </c>
      <c r="D1268">
        <v>10.683</v>
      </c>
    </row>
    <row r="1269" spans="1:4" x14ac:dyDescent="0.3">
      <c r="A1269">
        <v>15204</v>
      </c>
      <c r="B1269">
        <v>238.11799999999999</v>
      </c>
      <c r="C1269">
        <v>10.196999999999999</v>
      </c>
      <c r="D1269">
        <v>10.680999999999999</v>
      </c>
    </row>
    <row r="1270" spans="1:4" x14ac:dyDescent="0.3">
      <c r="A1270">
        <v>15216</v>
      </c>
      <c r="B1270">
        <v>238.886</v>
      </c>
      <c r="C1270">
        <v>10.705</v>
      </c>
      <c r="D1270">
        <v>10.677</v>
      </c>
    </row>
    <row r="1271" spans="1:4" x14ac:dyDescent="0.3">
      <c r="A1271">
        <v>15228</v>
      </c>
      <c r="B1271">
        <v>239.655</v>
      </c>
      <c r="C1271">
        <v>11.051</v>
      </c>
      <c r="D1271">
        <v>10.679</v>
      </c>
    </row>
    <row r="1272" spans="1:4" x14ac:dyDescent="0.3">
      <c r="A1272">
        <v>15240</v>
      </c>
      <c r="B1272">
        <v>240.423</v>
      </c>
      <c r="C1272">
        <v>10.419</v>
      </c>
      <c r="D1272">
        <v>10.673</v>
      </c>
    </row>
    <row r="1273" spans="1:4" x14ac:dyDescent="0.3">
      <c r="A1273">
        <v>15252</v>
      </c>
      <c r="B1273">
        <v>241.191</v>
      </c>
      <c r="C1273">
        <v>10.891999999999999</v>
      </c>
      <c r="D1273">
        <v>10.67</v>
      </c>
    </row>
    <row r="1274" spans="1:4" x14ac:dyDescent="0.3">
      <c r="A1274">
        <v>15264</v>
      </c>
      <c r="B1274">
        <v>241.96</v>
      </c>
      <c r="C1274">
        <v>10.553000000000001</v>
      </c>
      <c r="D1274">
        <v>10.672000000000001</v>
      </c>
    </row>
    <row r="1275" spans="1:4" x14ac:dyDescent="0.3">
      <c r="A1275">
        <v>15276</v>
      </c>
      <c r="B1275">
        <v>242.727</v>
      </c>
      <c r="C1275">
        <v>10.737</v>
      </c>
      <c r="D1275">
        <v>10.663</v>
      </c>
    </row>
    <row r="1276" spans="1:4" x14ac:dyDescent="0.3">
      <c r="A1276">
        <v>15288</v>
      </c>
      <c r="B1276">
        <v>243.495</v>
      </c>
      <c r="C1276">
        <v>10.865</v>
      </c>
      <c r="D1276">
        <v>10.666</v>
      </c>
    </row>
    <row r="1277" spans="1:4" x14ac:dyDescent="0.3">
      <c r="A1277">
        <v>15300</v>
      </c>
      <c r="B1277">
        <v>244.262</v>
      </c>
      <c r="C1277">
        <v>10.731</v>
      </c>
      <c r="D1277">
        <v>10.659000000000001</v>
      </c>
    </row>
    <row r="1278" spans="1:4" x14ac:dyDescent="0.3">
      <c r="A1278">
        <v>15312</v>
      </c>
      <c r="B1278">
        <v>245.029</v>
      </c>
      <c r="C1278">
        <v>10.117000000000001</v>
      </c>
      <c r="D1278">
        <v>10.656000000000001</v>
      </c>
    </row>
    <row r="1279" spans="1:4" x14ac:dyDescent="0.3">
      <c r="A1279">
        <v>15324</v>
      </c>
      <c r="B1279">
        <v>245.79499999999999</v>
      </c>
      <c r="C1279">
        <v>10.913</v>
      </c>
      <c r="D1279">
        <v>10.651999999999999</v>
      </c>
    </row>
    <row r="1280" spans="1:4" x14ac:dyDescent="0.3">
      <c r="A1280">
        <v>15336</v>
      </c>
      <c r="B1280">
        <v>246.56200000000001</v>
      </c>
      <c r="C1280">
        <v>11.207000000000001</v>
      </c>
      <c r="D1280">
        <v>10.651</v>
      </c>
    </row>
    <row r="1281" spans="1:4" x14ac:dyDescent="0.3">
      <c r="A1281">
        <v>15348</v>
      </c>
      <c r="B1281">
        <v>247.328</v>
      </c>
      <c r="C1281">
        <v>11.1</v>
      </c>
      <c r="D1281">
        <v>10.646000000000001</v>
      </c>
    </row>
    <row r="1282" spans="1:4" x14ac:dyDescent="0.3">
      <c r="A1282">
        <v>15360</v>
      </c>
      <c r="B1282">
        <v>248.09399999999999</v>
      </c>
      <c r="C1282">
        <v>10.865</v>
      </c>
      <c r="D1282">
        <v>10.643000000000001</v>
      </c>
    </row>
    <row r="1283" spans="1:4" x14ac:dyDescent="0.3">
      <c r="A1283">
        <v>15372</v>
      </c>
      <c r="B1283">
        <v>248.86</v>
      </c>
      <c r="C1283">
        <v>10.611000000000001</v>
      </c>
      <c r="D1283">
        <v>10.64</v>
      </c>
    </row>
    <row r="1284" spans="1:4" x14ac:dyDescent="0.3">
      <c r="A1284">
        <v>15384</v>
      </c>
      <c r="B1284">
        <v>249.626</v>
      </c>
      <c r="C1284">
        <v>10.778</v>
      </c>
      <c r="D1284">
        <v>10.635</v>
      </c>
    </row>
    <row r="1285" spans="1:4" x14ac:dyDescent="0.3">
      <c r="A1285">
        <v>15396</v>
      </c>
      <c r="B1285">
        <v>250.39099999999999</v>
      </c>
      <c r="C1285">
        <v>11.000999999999999</v>
      </c>
      <c r="D1285">
        <v>10.634</v>
      </c>
    </row>
    <row r="1286" spans="1:4" x14ac:dyDescent="0.3">
      <c r="A1286">
        <v>15408</v>
      </c>
      <c r="B1286">
        <v>251.15600000000001</v>
      </c>
      <c r="C1286">
        <v>10.606</v>
      </c>
      <c r="D1286">
        <v>10.625999999999999</v>
      </c>
    </row>
    <row r="1287" spans="1:4" x14ac:dyDescent="0.3">
      <c r="A1287">
        <v>15420</v>
      </c>
      <c r="B1287">
        <v>251.92099999999999</v>
      </c>
      <c r="C1287">
        <v>10.237</v>
      </c>
      <c r="D1287">
        <v>10.627000000000001</v>
      </c>
    </row>
    <row r="1288" spans="1:4" x14ac:dyDescent="0.3">
      <c r="A1288">
        <v>15432</v>
      </c>
      <c r="B1288">
        <v>252.68600000000001</v>
      </c>
      <c r="C1288">
        <v>10.837</v>
      </c>
      <c r="D1288">
        <v>10.622</v>
      </c>
    </row>
    <row r="1289" spans="1:4" x14ac:dyDescent="0.3">
      <c r="A1289">
        <v>15444</v>
      </c>
      <c r="B1289">
        <v>253.45</v>
      </c>
      <c r="C1289">
        <v>11.074</v>
      </c>
      <c r="D1289">
        <v>10.621</v>
      </c>
    </row>
    <row r="1290" spans="1:4" x14ac:dyDescent="0.3">
      <c r="A1290">
        <v>15456</v>
      </c>
      <c r="B1290">
        <v>254.215</v>
      </c>
      <c r="C1290">
        <v>10.327999999999999</v>
      </c>
      <c r="D1290">
        <v>10.617000000000001</v>
      </c>
    </row>
    <row r="1291" spans="1:4" x14ac:dyDescent="0.3">
      <c r="A1291">
        <v>15468</v>
      </c>
      <c r="B1291">
        <v>254.97800000000001</v>
      </c>
      <c r="C1291">
        <v>10.377000000000001</v>
      </c>
      <c r="D1291">
        <v>10.612</v>
      </c>
    </row>
    <row r="1292" spans="1:4" x14ac:dyDescent="0.3">
      <c r="A1292">
        <v>15480</v>
      </c>
      <c r="B1292">
        <v>255.74199999999999</v>
      </c>
      <c r="C1292">
        <v>10.519</v>
      </c>
      <c r="D1292">
        <v>10.61</v>
      </c>
    </row>
    <row r="1293" spans="1:4" x14ac:dyDescent="0.3">
      <c r="A1293">
        <v>15492</v>
      </c>
      <c r="B1293">
        <v>256.505</v>
      </c>
      <c r="C1293">
        <v>10.432</v>
      </c>
      <c r="D1293">
        <v>10.605</v>
      </c>
    </row>
    <row r="1294" spans="1:4" x14ac:dyDescent="0.3">
      <c r="A1294">
        <v>15504</v>
      </c>
      <c r="B1294">
        <v>257.26900000000001</v>
      </c>
      <c r="C1294">
        <v>10.64</v>
      </c>
      <c r="D1294">
        <v>10.606</v>
      </c>
    </row>
    <row r="1295" spans="1:4" x14ac:dyDescent="0.3">
      <c r="A1295">
        <v>15516</v>
      </c>
      <c r="B1295">
        <v>258.03100000000001</v>
      </c>
      <c r="C1295">
        <v>10.933999999999999</v>
      </c>
      <c r="D1295">
        <v>10.598000000000001</v>
      </c>
    </row>
    <row r="1296" spans="1:4" x14ac:dyDescent="0.3">
      <c r="A1296">
        <v>15528</v>
      </c>
      <c r="B1296">
        <v>258.79399999999998</v>
      </c>
      <c r="C1296">
        <v>10.914999999999999</v>
      </c>
      <c r="D1296">
        <v>10.599</v>
      </c>
    </row>
    <row r="1297" spans="1:4" x14ac:dyDescent="0.3">
      <c r="A1297">
        <v>15540</v>
      </c>
      <c r="B1297">
        <v>259.55700000000002</v>
      </c>
      <c r="C1297">
        <v>10.089</v>
      </c>
      <c r="D1297">
        <v>10.590999999999999</v>
      </c>
    </row>
    <row r="1298" spans="1:4" x14ac:dyDescent="0.3">
      <c r="A1298">
        <v>15552</v>
      </c>
      <c r="B1298">
        <v>260.31900000000002</v>
      </c>
      <c r="C1298">
        <v>10.374000000000001</v>
      </c>
      <c r="D1298">
        <v>10.586</v>
      </c>
    </row>
    <row r="1299" spans="1:4" x14ac:dyDescent="0.3">
      <c r="A1299">
        <v>15564</v>
      </c>
      <c r="B1299">
        <v>261.08100000000002</v>
      </c>
      <c r="C1299">
        <v>10.173999999999999</v>
      </c>
      <c r="D1299">
        <v>10.585000000000001</v>
      </c>
    </row>
    <row r="1300" spans="1:4" x14ac:dyDescent="0.3">
      <c r="A1300">
        <v>15576</v>
      </c>
      <c r="B1300">
        <v>261.84300000000002</v>
      </c>
      <c r="C1300">
        <v>11.19</v>
      </c>
      <c r="D1300">
        <v>10.584</v>
      </c>
    </row>
    <row r="1301" spans="1:4" x14ac:dyDescent="0.3">
      <c r="A1301">
        <v>15588</v>
      </c>
      <c r="B1301">
        <v>262.60500000000002</v>
      </c>
      <c r="C1301">
        <v>10.505000000000001</v>
      </c>
      <c r="D1301">
        <v>10.581</v>
      </c>
    </row>
    <row r="1302" spans="1:4" x14ac:dyDescent="0.3">
      <c r="A1302">
        <v>15600</v>
      </c>
      <c r="B1302">
        <v>263.36500000000001</v>
      </c>
      <c r="C1302">
        <v>10.9</v>
      </c>
      <c r="D1302">
        <v>10.574</v>
      </c>
    </row>
    <row r="1303" spans="1:4" x14ac:dyDescent="0.3">
      <c r="A1303">
        <v>15612</v>
      </c>
      <c r="B1303">
        <v>264.12700000000001</v>
      </c>
      <c r="C1303">
        <v>11.37</v>
      </c>
      <c r="D1303">
        <v>10.58</v>
      </c>
    </row>
    <row r="1304" spans="1:4" x14ac:dyDescent="0.3">
      <c r="A1304">
        <v>15624</v>
      </c>
      <c r="B1304">
        <v>264.887</v>
      </c>
      <c r="C1304">
        <v>10.885999999999999</v>
      </c>
      <c r="D1304">
        <v>10.566000000000001</v>
      </c>
    </row>
    <row r="1305" spans="1:4" x14ac:dyDescent="0.3">
      <c r="A1305">
        <v>15636</v>
      </c>
      <c r="B1305">
        <v>265.64800000000002</v>
      </c>
      <c r="C1305">
        <v>10.36</v>
      </c>
      <c r="D1305">
        <v>10.566000000000001</v>
      </c>
    </row>
    <row r="1306" spans="1:4" x14ac:dyDescent="0.3">
      <c r="A1306">
        <v>15648</v>
      </c>
      <c r="B1306">
        <v>266.40800000000002</v>
      </c>
      <c r="C1306">
        <v>10.737</v>
      </c>
      <c r="D1306">
        <v>10.564</v>
      </c>
    </row>
    <row r="1307" spans="1:4" x14ac:dyDescent="0.3">
      <c r="A1307">
        <v>15660</v>
      </c>
      <c r="B1307">
        <v>267.16800000000001</v>
      </c>
      <c r="C1307">
        <v>10.872</v>
      </c>
      <c r="D1307">
        <v>10.555999999999999</v>
      </c>
    </row>
    <row r="1308" spans="1:4" x14ac:dyDescent="0.3">
      <c r="A1308">
        <v>15672</v>
      </c>
      <c r="B1308">
        <v>267.928</v>
      </c>
      <c r="C1308">
        <v>10.672000000000001</v>
      </c>
      <c r="D1308">
        <v>10.555999999999999</v>
      </c>
    </row>
    <row r="1309" spans="1:4" x14ac:dyDescent="0.3">
      <c r="A1309">
        <v>15684</v>
      </c>
      <c r="B1309">
        <v>268.68700000000001</v>
      </c>
      <c r="C1309">
        <v>10.571</v>
      </c>
      <c r="D1309">
        <v>10.551</v>
      </c>
    </row>
    <row r="1310" spans="1:4" x14ac:dyDescent="0.3">
      <c r="A1310">
        <v>15696</v>
      </c>
      <c r="B1310">
        <v>269.447</v>
      </c>
      <c r="C1310">
        <v>10.218999999999999</v>
      </c>
      <c r="D1310">
        <v>10.551</v>
      </c>
    </row>
    <row r="1311" spans="1:4" x14ac:dyDescent="0.3">
      <c r="A1311">
        <v>15708</v>
      </c>
      <c r="B1311">
        <v>270.20499999999998</v>
      </c>
      <c r="C1311">
        <v>10.94</v>
      </c>
      <c r="D1311">
        <v>10.54</v>
      </c>
    </row>
    <row r="1312" spans="1:4" x14ac:dyDescent="0.3">
      <c r="A1312">
        <v>15720</v>
      </c>
      <c r="B1312">
        <v>270.964</v>
      </c>
      <c r="C1312">
        <v>10.195</v>
      </c>
      <c r="D1312">
        <v>10.539</v>
      </c>
    </row>
    <row r="1313" spans="1:4" x14ac:dyDescent="0.3">
      <c r="A1313">
        <v>15732</v>
      </c>
      <c r="B1313">
        <v>271.72300000000001</v>
      </c>
      <c r="C1313">
        <v>10.211</v>
      </c>
      <c r="D1313">
        <v>10.538</v>
      </c>
    </row>
    <row r="1314" spans="1:4" x14ac:dyDescent="0.3">
      <c r="A1314">
        <v>15744</v>
      </c>
      <c r="B1314">
        <v>272.48099999999999</v>
      </c>
      <c r="C1314">
        <v>10.781000000000001</v>
      </c>
      <c r="D1314">
        <v>10.532999999999999</v>
      </c>
    </row>
    <row r="1315" spans="1:4" x14ac:dyDescent="0.3">
      <c r="A1315">
        <v>15756</v>
      </c>
      <c r="B1315">
        <v>273.23899999999998</v>
      </c>
      <c r="C1315">
        <v>10.507999999999999</v>
      </c>
      <c r="D1315">
        <v>10.532999999999999</v>
      </c>
    </row>
    <row r="1316" spans="1:4" x14ac:dyDescent="0.3">
      <c r="A1316">
        <v>15768</v>
      </c>
      <c r="B1316">
        <v>273.99700000000001</v>
      </c>
      <c r="C1316">
        <v>10.532</v>
      </c>
      <c r="D1316">
        <v>10.529</v>
      </c>
    </row>
    <row r="1317" spans="1:4" x14ac:dyDescent="0.3">
      <c r="A1317">
        <v>15780</v>
      </c>
      <c r="B1317">
        <v>274.75400000000002</v>
      </c>
      <c r="C1317">
        <v>10.566000000000001</v>
      </c>
      <c r="D1317">
        <v>10.526999999999999</v>
      </c>
    </row>
    <row r="1318" spans="1:4" x14ac:dyDescent="0.3">
      <c r="A1318">
        <v>15792</v>
      </c>
      <c r="B1318">
        <v>275.51100000000002</v>
      </c>
      <c r="C1318">
        <v>10.661</v>
      </c>
      <c r="D1318">
        <v>10.516999999999999</v>
      </c>
    </row>
    <row r="1319" spans="1:4" x14ac:dyDescent="0.3">
      <c r="A1319">
        <v>15804</v>
      </c>
      <c r="B1319">
        <v>276.26799999999997</v>
      </c>
      <c r="C1319">
        <v>9.9589999999999996</v>
      </c>
      <c r="D1319">
        <v>10.516</v>
      </c>
    </row>
    <row r="1320" spans="1:4" x14ac:dyDescent="0.3">
      <c r="A1320">
        <v>15816</v>
      </c>
      <c r="B1320">
        <v>277.02600000000001</v>
      </c>
      <c r="C1320">
        <v>9.8879999999999999</v>
      </c>
      <c r="D1320">
        <v>10.516999999999999</v>
      </c>
    </row>
    <row r="1321" spans="1:4" x14ac:dyDescent="0.3">
      <c r="A1321">
        <v>15828</v>
      </c>
      <c r="B1321">
        <v>277.78199999999998</v>
      </c>
      <c r="C1321">
        <v>10.348000000000001</v>
      </c>
      <c r="D1321">
        <v>10.510999999999999</v>
      </c>
    </row>
    <row r="1322" spans="1:4" x14ac:dyDescent="0.3">
      <c r="A1322">
        <v>15840</v>
      </c>
      <c r="B1322">
        <v>278.53800000000001</v>
      </c>
      <c r="C1322">
        <v>10.396000000000001</v>
      </c>
      <c r="D1322">
        <v>10.507999999999999</v>
      </c>
    </row>
    <row r="1323" spans="1:4" x14ac:dyDescent="0.3">
      <c r="A1323">
        <v>15852</v>
      </c>
      <c r="B1323">
        <v>279.29399999999998</v>
      </c>
      <c r="C1323">
        <v>10.786</v>
      </c>
      <c r="D1323">
        <v>10.504</v>
      </c>
    </row>
    <row r="1324" spans="1:4" x14ac:dyDescent="0.3">
      <c r="A1324">
        <v>15864</v>
      </c>
      <c r="B1324">
        <v>280.05</v>
      </c>
      <c r="C1324">
        <v>10.962</v>
      </c>
      <c r="D1324">
        <v>10.505000000000001</v>
      </c>
    </row>
    <row r="1325" spans="1:4" x14ac:dyDescent="0.3">
      <c r="A1325">
        <v>15876</v>
      </c>
      <c r="B1325">
        <v>280.80500000000001</v>
      </c>
      <c r="C1325">
        <v>10.244</v>
      </c>
      <c r="D1325">
        <v>10.494999999999999</v>
      </c>
    </row>
    <row r="1326" spans="1:4" x14ac:dyDescent="0.3">
      <c r="A1326">
        <v>15888</v>
      </c>
      <c r="B1326">
        <v>281.56099999999998</v>
      </c>
      <c r="C1326">
        <v>10.978</v>
      </c>
      <c r="D1326">
        <v>10.49</v>
      </c>
    </row>
    <row r="1327" spans="1:4" x14ac:dyDescent="0.3">
      <c r="A1327">
        <v>15900</v>
      </c>
      <c r="B1327">
        <v>282.31599999999997</v>
      </c>
      <c r="C1327">
        <v>10.66</v>
      </c>
      <c r="D1327">
        <v>10.492000000000001</v>
      </c>
    </row>
    <row r="1328" spans="1:4" x14ac:dyDescent="0.3">
      <c r="A1328">
        <v>15912</v>
      </c>
      <c r="B1328">
        <v>283.07</v>
      </c>
      <c r="C1328">
        <v>9.9890000000000008</v>
      </c>
      <c r="D1328">
        <v>10.484</v>
      </c>
    </row>
    <row r="1329" spans="1:4" x14ac:dyDescent="0.3">
      <c r="A1329">
        <v>15924</v>
      </c>
      <c r="B1329">
        <v>283.82499999999999</v>
      </c>
      <c r="C1329">
        <v>9.9819999999999993</v>
      </c>
      <c r="D1329">
        <v>10.484999999999999</v>
      </c>
    </row>
    <row r="1330" spans="1:4" x14ac:dyDescent="0.3">
      <c r="A1330">
        <v>15936</v>
      </c>
      <c r="B1330">
        <v>284.57900000000001</v>
      </c>
      <c r="C1330">
        <v>10.218999999999999</v>
      </c>
      <c r="D1330">
        <v>10.476000000000001</v>
      </c>
    </row>
    <row r="1331" spans="1:4" x14ac:dyDescent="0.3">
      <c r="A1331">
        <v>15948</v>
      </c>
      <c r="B1331">
        <v>285.334</v>
      </c>
      <c r="C1331">
        <v>10.86</v>
      </c>
      <c r="D1331">
        <v>10.477</v>
      </c>
    </row>
    <row r="1332" spans="1:4" x14ac:dyDescent="0.3">
      <c r="A1332">
        <v>15960</v>
      </c>
      <c r="B1332">
        <v>286.08699999999999</v>
      </c>
      <c r="C1332">
        <v>9.6310000000000002</v>
      </c>
      <c r="D1332">
        <v>10.476000000000001</v>
      </c>
    </row>
    <row r="1333" spans="1:4" x14ac:dyDescent="0.3">
      <c r="A1333">
        <v>15972</v>
      </c>
      <c r="B1333">
        <v>286.84100000000001</v>
      </c>
      <c r="C1333">
        <v>10.263999999999999</v>
      </c>
      <c r="D1333">
        <v>10.471</v>
      </c>
    </row>
    <row r="1334" spans="1:4" x14ac:dyDescent="0.3">
      <c r="A1334">
        <v>15984</v>
      </c>
      <c r="B1334">
        <v>287.59500000000003</v>
      </c>
      <c r="C1334">
        <v>10.32</v>
      </c>
      <c r="D1334">
        <v>10.47</v>
      </c>
    </row>
    <row r="1335" spans="1:4" x14ac:dyDescent="0.3">
      <c r="A1335">
        <v>15996</v>
      </c>
      <c r="B1335">
        <v>288.34800000000001</v>
      </c>
      <c r="C1335">
        <v>9.641</v>
      </c>
      <c r="D1335">
        <v>10.461</v>
      </c>
    </row>
    <row r="1336" spans="1:4" x14ac:dyDescent="0.3">
      <c r="A1336">
        <v>16008</v>
      </c>
      <c r="B1336">
        <v>289.101</v>
      </c>
      <c r="C1336">
        <v>10.103</v>
      </c>
      <c r="D1336">
        <v>10.461</v>
      </c>
    </row>
    <row r="1337" spans="1:4" x14ac:dyDescent="0.3">
      <c r="A1337">
        <v>16020</v>
      </c>
      <c r="B1337">
        <v>289.85399999999998</v>
      </c>
      <c r="C1337">
        <v>10.092000000000001</v>
      </c>
      <c r="D1337">
        <v>10.46</v>
      </c>
    </row>
    <row r="1338" spans="1:4" x14ac:dyDescent="0.3">
      <c r="A1338">
        <v>16032</v>
      </c>
      <c r="B1338">
        <v>290.60700000000003</v>
      </c>
      <c r="C1338">
        <v>10.28</v>
      </c>
      <c r="D1338">
        <v>10.455</v>
      </c>
    </row>
    <row r="1339" spans="1:4" x14ac:dyDescent="0.3">
      <c r="A1339">
        <v>16044</v>
      </c>
      <c r="B1339">
        <v>291.35899999999998</v>
      </c>
      <c r="C1339">
        <v>10.407</v>
      </c>
      <c r="D1339">
        <v>10.454000000000001</v>
      </c>
    </row>
    <row r="1340" spans="1:4" x14ac:dyDescent="0.3">
      <c r="A1340">
        <v>16056</v>
      </c>
      <c r="B1340">
        <v>292.11099999999999</v>
      </c>
      <c r="C1340">
        <v>10.471</v>
      </c>
      <c r="D1340">
        <v>10.45</v>
      </c>
    </row>
    <row r="1341" spans="1:4" x14ac:dyDescent="0.3">
      <c r="A1341">
        <v>16068</v>
      </c>
      <c r="B1341">
        <v>292.863</v>
      </c>
      <c r="C1341">
        <v>10.952</v>
      </c>
      <c r="D1341">
        <v>10.45</v>
      </c>
    </row>
    <row r="1342" spans="1:4" x14ac:dyDescent="0.3">
      <c r="A1342">
        <v>16080</v>
      </c>
      <c r="B1342">
        <v>293.61500000000001</v>
      </c>
      <c r="C1342">
        <v>10.91</v>
      </c>
      <c r="D1342">
        <v>10.446</v>
      </c>
    </row>
    <row r="1343" spans="1:4" x14ac:dyDescent="0.3">
      <c r="A1343">
        <v>16092</v>
      </c>
      <c r="B1343">
        <v>294.36700000000002</v>
      </c>
      <c r="C1343">
        <v>10.916</v>
      </c>
      <c r="D1343">
        <v>10.439</v>
      </c>
    </row>
    <row r="1344" spans="1:4" x14ac:dyDescent="0.3">
      <c r="A1344">
        <v>16104</v>
      </c>
      <c r="B1344">
        <v>295.11799999999999</v>
      </c>
      <c r="C1344">
        <v>10.429</v>
      </c>
      <c r="D1344">
        <v>10.439</v>
      </c>
    </row>
    <row r="1345" spans="1:4" x14ac:dyDescent="0.3">
      <c r="A1345">
        <v>16116</v>
      </c>
      <c r="B1345">
        <v>295.87</v>
      </c>
      <c r="C1345">
        <v>10.478</v>
      </c>
      <c r="D1345">
        <v>10.436</v>
      </c>
    </row>
    <row r="1346" spans="1:4" x14ac:dyDescent="0.3">
      <c r="A1346">
        <v>16128</v>
      </c>
      <c r="B1346">
        <v>296.62099999999998</v>
      </c>
      <c r="C1346">
        <v>10.092000000000001</v>
      </c>
      <c r="D1346">
        <v>10.433999999999999</v>
      </c>
    </row>
    <row r="1347" spans="1:4" x14ac:dyDescent="0.3">
      <c r="A1347">
        <v>16140</v>
      </c>
      <c r="B1347">
        <v>297.37200000000001</v>
      </c>
      <c r="C1347">
        <v>10.569000000000001</v>
      </c>
      <c r="D1347">
        <v>10.430999999999999</v>
      </c>
    </row>
    <row r="1348" spans="1:4" x14ac:dyDescent="0.3">
      <c r="A1348">
        <v>16152</v>
      </c>
      <c r="B1348">
        <v>298.12200000000001</v>
      </c>
      <c r="C1348">
        <v>12.198</v>
      </c>
      <c r="D1348">
        <v>10.436</v>
      </c>
    </row>
    <row r="1349" spans="1:4" x14ac:dyDescent="0.3">
      <c r="A1349">
        <v>16164</v>
      </c>
      <c r="B1349">
        <v>298.87200000000001</v>
      </c>
      <c r="C1349">
        <v>11.324999999999999</v>
      </c>
      <c r="D1349">
        <v>10.426</v>
      </c>
    </row>
    <row r="1350" spans="1:4" x14ac:dyDescent="0.3">
      <c r="A1350">
        <v>16176</v>
      </c>
      <c r="B1350">
        <v>299.62299999999999</v>
      </c>
      <c r="C1350">
        <v>10.901</v>
      </c>
      <c r="D1350">
        <v>10.428000000000001</v>
      </c>
    </row>
    <row r="1351" spans="1:4" x14ac:dyDescent="0.3">
      <c r="A1351">
        <v>16188</v>
      </c>
      <c r="B1351">
        <v>300.37400000000002</v>
      </c>
      <c r="C1351">
        <v>11.07</v>
      </c>
      <c r="D1351">
        <v>10.435</v>
      </c>
    </row>
    <row r="1352" spans="1:4" x14ac:dyDescent="0.3">
      <c r="A1352">
        <v>16200</v>
      </c>
      <c r="B1352">
        <v>301.12200000000001</v>
      </c>
      <c r="C1352">
        <v>10.388999999999999</v>
      </c>
      <c r="D1352">
        <v>10.407999999999999</v>
      </c>
    </row>
    <row r="1353" spans="1:4" x14ac:dyDescent="0.3">
      <c r="A1353">
        <v>16212</v>
      </c>
      <c r="B1353">
        <v>301.87200000000001</v>
      </c>
      <c r="C1353">
        <v>9.9160000000000004</v>
      </c>
      <c r="D1353">
        <v>10.401999999999999</v>
      </c>
    </row>
    <row r="1354" spans="1:4" x14ac:dyDescent="0.3">
      <c r="A1354">
        <v>16224</v>
      </c>
      <c r="B1354">
        <v>302.62299999999999</v>
      </c>
      <c r="C1354">
        <v>9.8460000000000001</v>
      </c>
      <c r="D1354">
        <v>10.417999999999999</v>
      </c>
    </row>
    <row r="1355" spans="1:4" x14ac:dyDescent="0.3">
      <c r="A1355">
        <v>16236</v>
      </c>
      <c r="B1355">
        <v>303.37200000000001</v>
      </c>
      <c r="C1355">
        <v>10.646000000000001</v>
      </c>
      <c r="D1355">
        <v>10.407999999999999</v>
      </c>
    </row>
    <row r="1356" spans="1:4" x14ac:dyDescent="0.3">
      <c r="A1356">
        <v>16248</v>
      </c>
      <c r="B1356">
        <v>304.12099999999998</v>
      </c>
      <c r="C1356">
        <v>10.141</v>
      </c>
      <c r="D1356">
        <v>10.409000000000001</v>
      </c>
    </row>
    <row r="1357" spans="1:4" x14ac:dyDescent="0.3">
      <c r="A1357">
        <v>16260</v>
      </c>
      <c r="B1357">
        <v>304.87</v>
      </c>
      <c r="C1357">
        <v>11.468</v>
      </c>
      <c r="D1357">
        <v>10.407999999999999</v>
      </c>
    </row>
    <row r="1358" spans="1:4" x14ac:dyDescent="0.3">
      <c r="A1358">
        <v>16272</v>
      </c>
      <c r="B1358">
        <v>305.61900000000003</v>
      </c>
      <c r="C1358">
        <v>9.4819999999999993</v>
      </c>
      <c r="D1358">
        <v>10.401</v>
      </c>
    </row>
    <row r="1359" spans="1:4" x14ac:dyDescent="0.3">
      <c r="A1359">
        <v>16284</v>
      </c>
      <c r="B1359">
        <v>306.36799999999999</v>
      </c>
      <c r="C1359">
        <v>10.087999999999999</v>
      </c>
      <c r="D1359">
        <v>10.401</v>
      </c>
    </row>
    <row r="1360" spans="1:4" x14ac:dyDescent="0.3">
      <c r="A1360">
        <v>16296</v>
      </c>
      <c r="B1360">
        <v>307.11700000000002</v>
      </c>
      <c r="C1360">
        <v>10.721</v>
      </c>
      <c r="D1360">
        <v>10.401</v>
      </c>
    </row>
    <row r="1361" spans="1:4" x14ac:dyDescent="0.3">
      <c r="A1361">
        <v>16308</v>
      </c>
      <c r="B1361">
        <v>307.86500000000001</v>
      </c>
      <c r="C1361">
        <v>10.765000000000001</v>
      </c>
      <c r="D1361">
        <v>10.398999999999999</v>
      </c>
    </row>
    <row r="1362" spans="1:4" x14ac:dyDescent="0.3">
      <c r="A1362">
        <v>16320</v>
      </c>
      <c r="B1362">
        <v>308.61399999999998</v>
      </c>
      <c r="C1362">
        <v>9.9090000000000007</v>
      </c>
      <c r="D1362">
        <v>10.394</v>
      </c>
    </row>
    <row r="1363" spans="1:4" x14ac:dyDescent="0.3">
      <c r="A1363">
        <v>16332</v>
      </c>
      <c r="B1363">
        <v>309.36200000000002</v>
      </c>
      <c r="C1363">
        <v>9.7970000000000006</v>
      </c>
      <c r="D1363">
        <v>10.395</v>
      </c>
    </row>
    <row r="1364" spans="1:4" x14ac:dyDescent="0.3">
      <c r="A1364">
        <v>16344</v>
      </c>
      <c r="B1364">
        <v>310.11</v>
      </c>
      <c r="C1364">
        <v>10.282999999999999</v>
      </c>
      <c r="D1364">
        <v>10.39</v>
      </c>
    </row>
    <row r="1365" spans="1:4" x14ac:dyDescent="0.3">
      <c r="A1365">
        <v>16356</v>
      </c>
      <c r="B1365">
        <v>310.85700000000003</v>
      </c>
      <c r="C1365">
        <v>10.31</v>
      </c>
      <c r="D1365">
        <v>10.387</v>
      </c>
    </row>
    <row r="1366" spans="1:4" x14ac:dyDescent="0.3">
      <c r="A1366">
        <v>16368</v>
      </c>
      <c r="B1366">
        <v>311.60599999999999</v>
      </c>
      <c r="C1366">
        <v>10.867000000000001</v>
      </c>
      <c r="D1366">
        <v>10.388</v>
      </c>
    </row>
    <row r="1367" spans="1:4" x14ac:dyDescent="0.3">
      <c r="A1367">
        <v>16380</v>
      </c>
      <c r="B1367">
        <v>312.35300000000001</v>
      </c>
      <c r="C1367">
        <v>10.292999999999999</v>
      </c>
      <c r="D1367">
        <v>10.387</v>
      </c>
    </row>
    <row r="1368" spans="1:4" x14ac:dyDescent="0.3">
      <c r="A1368">
        <v>16392</v>
      </c>
      <c r="B1368">
        <v>313.101</v>
      </c>
      <c r="C1368">
        <v>9.7249999999999996</v>
      </c>
      <c r="D1368">
        <v>10.384</v>
      </c>
    </row>
    <row r="1369" spans="1:4" x14ac:dyDescent="0.3">
      <c r="A1369">
        <v>16404</v>
      </c>
      <c r="B1369">
        <v>313.84899999999999</v>
      </c>
      <c r="C1369">
        <v>10.346</v>
      </c>
      <c r="D1369">
        <v>10.385</v>
      </c>
    </row>
    <row r="1370" spans="1:4" x14ac:dyDescent="0.3">
      <c r="A1370">
        <v>16416</v>
      </c>
      <c r="B1370">
        <v>314.59500000000003</v>
      </c>
      <c r="C1370">
        <v>10.433</v>
      </c>
      <c r="D1370">
        <v>10.378</v>
      </c>
    </row>
    <row r="1371" spans="1:4" x14ac:dyDescent="0.3">
      <c r="A1371">
        <v>16428</v>
      </c>
      <c r="B1371">
        <v>315.34300000000002</v>
      </c>
      <c r="C1371">
        <v>9.6950000000000003</v>
      </c>
      <c r="D1371">
        <v>10.377000000000001</v>
      </c>
    </row>
    <row r="1372" spans="1:4" x14ac:dyDescent="0.3">
      <c r="A1372">
        <v>16440</v>
      </c>
      <c r="B1372">
        <v>316.08999999999997</v>
      </c>
      <c r="C1372">
        <v>9.3539999999999992</v>
      </c>
      <c r="D1372">
        <v>10.372999999999999</v>
      </c>
    </row>
    <row r="1373" spans="1:4" x14ac:dyDescent="0.3">
      <c r="A1373">
        <v>16452</v>
      </c>
      <c r="B1373">
        <v>316.83600000000001</v>
      </c>
      <c r="C1373">
        <v>10.31</v>
      </c>
      <c r="D1373">
        <v>10.372</v>
      </c>
    </row>
    <row r="1374" spans="1:4" x14ac:dyDescent="0.3">
      <c r="A1374">
        <v>16464</v>
      </c>
      <c r="B1374">
        <v>317.584</v>
      </c>
      <c r="C1374">
        <v>9.9450000000000003</v>
      </c>
      <c r="D1374">
        <v>10.372999999999999</v>
      </c>
    </row>
    <row r="1375" spans="1:4" x14ac:dyDescent="0.3">
      <c r="A1375">
        <v>16476</v>
      </c>
      <c r="B1375">
        <v>318.33</v>
      </c>
      <c r="C1375">
        <v>10.516999999999999</v>
      </c>
      <c r="D1375">
        <v>10.368</v>
      </c>
    </row>
    <row r="1376" spans="1:4" x14ac:dyDescent="0.3">
      <c r="A1376">
        <v>16488</v>
      </c>
      <c r="B1376">
        <v>319.07600000000002</v>
      </c>
      <c r="C1376">
        <v>10.571999999999999</v>
      </c>
      <c r="D1376">
        <v>10.369</v>
      </c>
    </row>
    <row r="1377" spans="1:4" x14ac:dyDescent="0.3">
      <c r="A1377">
        <v>16500</v>
      </c>
      <c r="B1377">
        <v>319.82299999999998</v>
      </c>
      <c r="C1377">
        <v>10.488</v>
      </c>
      <c r="D1377">
        <v>10.369</v>
      </c>
    </row>
    <row r="1378" spans="1:4" x14ac:dyDescent="0.3">
      <c r="A1378">
        <v>16512</v>
      </c>
      <c r="B1378">
        <v>320.56900000000002</v>
      </c>
      <c r="C1378">
        <v>10.635999999999999</v>
      </c>
      <c r="D1378">
        <v>10.367000000000001</v>
      </c>
    </row>
    <row r="1379" spans="1:4" x14ac:dyDescent="0.3">
      <c r="A1379">
        <v>16524</v>
      </c>
      <c r="B1379">
        <v>321.315</v>
      </c>
      <c r="C1379">
        <v>10.287000000000001</v>
      </c>
      <c r="D1379">
        <v>10.368</v>
      </c>
    </row>
    <row r="1380" spans="1:4" x14ac:dyDescent="0.3">
      <c r="A1380">
        <v>16536</v>
      </c>
      <c r="B1380">
        <v>322.06099999999998</v>
      </c>
      <c r="C1380">
        <v>9.2989999999999995</v>
      </c>
      <c r="D1380">
        <v>10.366</v>
      </c>
    </row>
    <row r="1381" spans="1:4" x14ac:dyDescent="0.3">
      <c r="A1381">
        <v>16548</v>
      </c>
      <c r="B1381">
        <v>322.80700000000002</v>
      </c>
      <c r="C1381">
        <v>9.1940000000000008</v>
      </c>
      <c r="D1381">
        <v>10.356</v>
      </c>
    </row>
    <row r="1382" spans="1:4" x14ac:dyDescent="0.3">
      <c r="A1382">
        <v>16560</v>
      </c>
      <c r="B1382">
        <v>323.553</v>
      </c>
      <c r="C1382">
        <v>10.387</v>
      </c>
      <c r="D1382">
        <v>10.359</v>
      </c>
    </row>
    <row r="1383" spans="1:4" x14ac:dyDescent="0.3">
      <c r="A1383">
        <v>16572</v>
      </c>
      <c r="B1383">
        <v>324.29899999999998</v>
      </c>
      <c r="C1383">
        <v>9.7379999999999995</v>
      </c>
      <c r="D1383">
        <v>10.355</v>
      </c>
    </row>
    <row r="1384" spans="1:4" x14ac:dyDescent="0.3">
      <c r="A1384">
        <v>16584</v>
      </c>
      <c r="B1384">
        <v>325.04399999999998</v>
      </c>
      <c r="C1384">
        <v>10.538</v>
      </c>
      <c r="D1384">
        <v>10.356999999999999</v>
      </c>
    </row>
    <row r="1385" spans="1:4" x14ac:dyDescent="0.3">
      <c r="A1385">
        <v>16596</v>
      </c>
      <c r="B1385">
        <v>325.79000000000002</v>
      </c>
      <c r="C1385">
        <v>10.791</v>
      </c>
      <c r="D1385">
        <v>10.356</v>
      </c>
    </row>
    <row r="1386" spans="1:4" x14ac:dyDescent="0.3">
      <c r="A1386">
        <v>16608</v>
      </c>
      <c r="B1386">
        <v>326.53500000000003</v>
      </c>
      <c r="C1386">
        <v>10.75</v>
      </c>
      <c r="D1386">
        <v>10.356999999999999</v>
      </c>
    </row>
    <row r="1387" spans="1:4" x14ac:dyDescent="0.3">
      <c r="A1387">
        <v>16620</v>
      </c>
      <c r="B1387">
        <v>327.28100000000001</v>
      </c>
      <c r="C1387">
        <v>10.291</v>
      </c>
      <c r="D1387">
        <v>10.356</v>
      </c>
    </row>
    <row r="1388" spans="1:4" x14ac:dyDescent="0.3">
      <c r="A1388">
        <v>16632</v>
      </c>
      <c r="B1388">
        <v>328.02600000000001</v>
      </c>
      <c r="C1388">
        <v>11.045</v>
      </c>
      <c r="D1388">
        <v>10.352</v>
      </c>
    </row>
    <row r="1389" spans="1:4" x14ac:dyDescent="0.3">
      <c r="A1389">
        <v>16644</v>
      </c>
      <c r="B1389">
        <v>328.77100000000002</v>
      </c>
      <c r="C1389">
        <v>9.5459999999999994</v>
      </c>
      <c r="D1389">
        <v>10.35</v>
      </c>
    </row>
    <row r="1390" spans="1:4" x14ac:dyDescent="0.3">
      <c r="A1390">
        <v>16656</v>
      </c>
      <c r="B1390">
        <v>329.51600000000002</v>
      </c>
      <c r="C1390">
        <v>11.127000000000001</v>
      </c>
      <c r="D1390">
        <v>10.35</v>
      </c>
    </row>
    <row r="1391" spans="1:4" x14ac:dyDescent="0.3">
      <c r="A1391">
        <v>16668</v>
      </c>
      <c r="B1391">
        <v>330.26100000000002</v>
      </c>
      <c r="C1391">
        <v>10.265000000000001</v>
      </c>
      <c r="D1391">
        <v>10.349</v>
      </c>
    </row>
    <row r="1392" spans="1:4" x14ac:dyDescent="0.3">
      <c r="A1392">
        <v>16680</v>
      </c>
      <c r="B1392">
        <v>331.00599999999997</v>
      </c>
      <c r="C1392">
        <v>9.74</v>
      </c>
      <c r="D1392">
        <v>10.348000000000001</v>
      </c>
    </row>
    <row r="1393" spans="1:4" x14ac:dyDescent="0.3">
      <c r="A1393">
        <v>16692</v>
      </c>
      <c r="B1393">
        <v>331.75099999999998</v>
      </c>
      <c r="C1393">
        <v>9.9019999999999992</v>
      </c>
      <c r="D1393">
        <v>10.346</v>
      </c>
    </row>
    <row r="1394" spans="1:4" x14ac:dyDescent="0.3">
      <c r="A1394">
        <v>16704</v>
      </c>
      <c r="B1394">
        <v>332.49599999999998</v>
      </c>
      <c r="C1394">
        <v>10.367000000000001</v>
      </c>
      <c r="D1394">
        <v>10.343999999999999</v>
      </c>
    </row>
    <row r="1395" spans="1:4" x14ac:dyDescent="0.3">
      <c r="A1395">
        <v>16716</v>
      </c>
      <c r="B1395">
        <v>333.24099999999999</v>
      </c>
      <c r="C1395">
        <v>10.427</v>
      </c>
      <c r="D1395">
        <v>10.346</v>
      </c>
    </row>
    <row r="1396" spans="1:4" x14ac:dyDescent="0.3">
      <c r="A1396">
        <v>16728</v>
      </c>
      <c r="B1396">
        <v>333.98599999999999</v>
      </c>
      <c r="C1396">
        <v>10.605</v>
      </c>
      <c r="D1396">
        <v>10.342000000000001</v>
      </c>
    </row>
    <row r="1397" spans="1:4" x14ac:dyDescent="0.3">
      <c r="A1397">
        <v>16740</v>
      </c>
      <c r="B1397">
        <v>334.73</v>
      </c>
      <c r="C1397">
        <v>10.808</v>
      </c>
      <c r="D1397">
        <v>10.346</v>
      </c>
    </row>
    <row r="1398" spans="1:4" x14ac:dyDescent="0.3">
      <c r="A1398">
        <v>16752</v>
      </c>
      <c r="B1398">
        <v>335.47500000000002</v>
      </c>
      <c r="C1398">
        <v>10.702999999999999</v>
      </c>
      <c r="D1398">
        <v>10.346</v>
      </c>
    </row>
    <row r="1399" spans="1:4" x14ac:dyDescent="0.3">
      <c r="A1399">
        <v>16764</v>
      </c>
      <c r="B1399">
        <v>336.22</v>
      </c>
      <c r="C1399">
        <v>10.228999999999999</v>
      </c>
      <c r="D1399">
        <v>10.339</v>
      </c>
    </row>
    <row r="1400" spans="1:4" x14ac:dyDescent="0.3">
      <c r="A1400">
        <v>16776</v>
      </c>
      <c r="B1400">
        <v>336.964</v>
      </c>
      <c r="C1400">
        <v>9.8859999999999992</v>
      </c>
      <c r="D1400">
        <v>10.343999999999999</v>
      </c>
    </row>
    <row r="1401" spans="1:4" x14ac:dyDescent="0.3">
      <c r="A1401">
        <v>16788</v>
      </c>
      <c r="B1401">
        <v>337.709</v>
      </c>
      <c r="C1401">
        <v>9.9529999999999994</v>
      </c>
      <c r="D1401">
        <v>10.339</v>
      </c>
    </row>
    <row r="1402" spans="1:4" x14ac:dyDescent="0.3">
      <c r="A1402">
        <v>16800</v>
      </c>
      <c r="B1402">
        <v>338.45299999999997</v>
      </c>
      <c r="C1402">
        <v>10.188000000000001</v>
      </c>
      <c r="D1402">
        <v>10.340999999999999</v>
      </c>
    </row>
    <row r="1403" spans="1:4" x14ac:dyDescent="0.3">
      <c r="A1403">
        <v>16812</v>
      </c>
      <c r="B1403">
        <v>339.19799999999998</v>
      </c>
      <c r="C1403">
        <v>11.044</v>
      </c>
      <c r="D1403">
        <v>10.340999999999999</v>
      </c>
    </row>
    <row r="1404" spans="1:4" x14ac:dyDescent="0.3">
      <c r="A1404">
        <v>16824</v>
      </c>
      <c r="B1404">
        <v>339.94200000000001</v>
      </c>
      <c r="C1404">
        <v>10.407999999999999</v>
      </c>
      <c r="D1404">
        <v>10.34</v>
      </c>
    </row>
    <row r="1405" spans="1:4" x14ac:dyDescent="0.3">
      <c r="A1405">
        <v>16836</v>
      </c>
      <c r="B1405">
        <v>340.68700000000001</v>
      </c>
      <c r="C1405">
        <v>10.539</v>
      </c>
      <c r="D1405">
        <v>10.34</v>
      </c>
    </row>
    <row r="1406" spans="1:4" x14ac:dyDescent="0.3">
      <c r="A1406">
        <v>16848</v>
      </c>
      <c r="B1406">
        <v>341.43099999999998</v>
      </c>
      <c r="C1406">
        <v>10.974</v>
      </c>
      <c r="D1406">
        <v>10.340999999999999</v>
      </c>
    </row>
    <row r="1407" spans="1:4" x14ac:dyDescent="0.3">
      <c r="A1407">
        <v>16860</v>
      </c>
      <c r="B1407">
        <v>342.17599999999999</v>
      </c>
      <c r="C1407">
        <v>9.9250000000000007</v>
      </c>
      <c r="D1407">
        <v>10.337</v>
      </c>
    </row>
    <row r="1408" spans="1:4" x14ac:dyDescent="0.3">
      <c r="A1408">
        <v>16872</v>
      </c>
      <c r="B1408">
        <v>342.92099999999999</v>
      </c>
      <c r="C1408">
        <v>10.025</v>
      </c>
      <c r="D1408">
        <v>10.339</v>
      </c>
    </row>
    <row r="1409" spans="1:4" x14ac:dyDescent="0.3">
      <c r="A1409">
        <v>16884</v>
      </c>
      <c r="B1409">
        <v>343.66500000000002</v>
      </c>
      <c r="C1409">
        <v>10.343999999999999</v>
      </c>
      <c r="D1409">
        <v>10.340999999999999</v>
      </c>
    </row>
    <row r="1410" spans="1:4" x14ac:dyDescent="0.3">
      <c r="A1410">
        <v>16896</v>
      </c>
      <c r="B1410">
        <v>344.40899999999999</v>
      </c>
      <c r="C1410">
        <v>10.113</v>
      </c>
      <c r="D1410">
        <v>10.34</v>
      </c>
    </row>
    <row r="1411" spans="1:4" x14ac:dyDescent="0.3">
      <c r="A1411">
        <v>16908</v>
      </c>
      <c r="B1411">
        <v>345.154</v>
      </c>
      <c r="C1411">
        <v>10.353</v>
      </c>
      <c r="D1411">
        <v>10.337999999999999</v>
      </c>
    </row>
    <row r="1412" spans="1:4" x14ac:dyDescent="0.3">
      <c r="A1412">
        <v>16920</v>
      </c>
      <c r="B1412">
        <v>345.899</v>
      </c>
      <c r="C1412">
        <v>10.76</v>
      </c>
      <c r="D1412">
        <v>10.340999999999999</v>
      </c>
    </row>
    <row r="1413" spans="1:4" x14ac:dyDescent="0.3">
      <c r="A1413">
        <v>16932</v>
      </c>
      <c r="B1413">
        <v>346.64400000000001</v>
      </c>
      <c r="C1413">
        <v>9.9049999999999994</v>
      </c>
      <c r="D1413">
        <v>10.343999999999999</v>
      </c>
    </row>
    <row r="1414" spans="1:4" x14ac:dyDescent="0.3">
      <c r="A1414">
        <v>16944</v>
      </c>
      <c r="B1414">
        <v>347.38799999999998</v>
      </c>
      <c r="C1414">
        <v>10.532999999999999</v>
      </c>
      <c r="D1414">
        <v>10.34</v>
      </c>
    </row>
    <row r="1415" spans="1:4" x14ac:dyDescent="0.3">
      <c r="A1415">
        <v>16956</v>
      </c>
      <c r="B1415">
        <v>348.13200000000001</v>
      </c>
      <c r="C1415">
        <v>9.7370000000000001</v>
      </c>
      <c r="D1415">
        <v>10.339</v>
      </c>
    </row>
    <row r="1416" spans="1:4" x14ac:dyDescent="0.3">
      <c r="A1416">
        <v>16968</v>
      </c>
      <c r="B1416">
        <v>348.87700000000001</v>
      </c>
      <c r="C1416">
        <v>10.105</v>
      </c>
      <c r="D1416">
        <v>10.340999999999999</v>
      </c>
    </row>
    <row r="1417" spans="1:4" x14ac:dyDescent="0.3">
      <c r="A1417">
        <v>16980</v>
      </c>
      <c r="B1417">
        <v>349.62200000000001</v>
      </c>
      <c r="C1417">
        <v>10.612</v>
      </c>
      <c r="D1417">
        <v>10.343</v>
      </c>
    </row>
    <row r="1418" spans="1:4" x14ac:dyDescent="0.3">
      <c r="A1418">
        <v>16992</v>
      </c>
      <c r="B1418">
        <v>350.36700000000002</v>
      </c>
      <c r="C1418">
        <v>10.554</v>
      </c>
      <c r="D1418">
        <v>10.348000000000001</v>
      </c>
    </row>
    <row r="1419" spans="1:4" x14ac:dyDescent="0.3">
      <c r="A1419">
        <v>17004</v>
      </c>
      <c r="B1419">
        <v>351.11200000000002</v>
      </c>
      <c r="C1419">
        <v>10.358000000000001</v>
      </c>
      <c r="D1419">
        <v>10.345000000000001</v>
      </c>
    </row>
    <row r="1420" spans="1:4" x14ac:dyDescent="0.3">
      <c r="A1420">
        <v>17016</v>
      </c>
      <c r="B1420">
        <v>351.85700000000003</v>
      </c>
      <c r="C1420">
        <v>9.7550000000000008</v>
      </c>
      <c r="D1420">
        <v>10.340999999999999</v>
      </c>
    </row>
    <row r="1421" spans="1:4" x14ac:dyDescent="0.3">
      <c r="A1421">
        <v>17028</v>
      </c>
      <c r="B1421">
        <v>352.60199999999998</v>
      </c>
      <c r="C1421">
        <v>10.055999999999999</v>
      </c>
      <c r="D1421">
        <v>10.347</v>
      </c>
    </row>
    <row r="1422" spans="1:4" x14ac:dyDescent="0.3">
      <c r="A1422">
        <v>17040</v>
      </c>
      <c r="B1422">
        <v>353.346</v>
      </c>
      <c r="C1422">
        <v>10.202</v>
      </c>
      <c r="D1422">
        <v>10.343999999999999</v>
      </c>
    </row>
    <row r="1423" spans="1:4" x14ac:dyDescent="0.3">
      <c r="A1423">
        <v>17052</v>
      </c>
      <c r="B1423">
        <v>354.09199999999998</v>
      </c>
      <c r="C1423">
        <v>10.236000000000001</v>
      </c>
      <c r="D1423">
        <v>10.348000000000001</v>
      </c>
    </row>
    <row r="1424" spans="1:4" x14ac:dyDescent="0.3">
      <c r="A1424">
        <v>17064</v>
      </c>
      <c r="B1424">
        <v>354.83600000000001</v>
      </c>
      <c r="C1424">
        <v>10.212999999999999</v>
      </c>
      <c r="D1424">
        <v>10.347</v>
      </c>
    </row>
    <row r="1425" spans="1:4" x14ac:dyDescent="0.3">
      <c r="A1425">
        <v>17076</v>
      </c>
      <c r="B1425">
        <v>355.58199999999999</v>
      </c>
      <c r="C1425">
        <v>10.372</v>
      </c>
      <c r="D1425">
        <v>10.35</v>
      </c>
    </row>
    <row r="1426" spans="1:4" x14ac:dyDescent="0.3">
      <c r="A1426">
        <v>17088</v>
      </c>
      <c r="B1426">
        <v>356.32799999999997</v>
      </c>
      <c r="C1426">
        <v>10.394</v>
      </c>
      <c r="D1426">
        <v>10.353999999999999</v>
      </c>
    </row>
    <row r="1427" spans="1:4" x14ac:dyDescent="0.3">
      <c r="A1427">
        <v>17100</v>
      </c>
      <c r="B1427">
        <v>357.07299999999998</v>
      </c>
      <c r="C1427">
        <v>10.707000000000001</v>
      </c>
      <c r="D1427">
        <v>10.351000000000001</v>
      </c>
    </row>
    <row r="1428" spans="1:4" x14ac:dyDescent="0.3">
      <c r="A1428">
        <v>17112</v>
      </c>
      <c r="B1428">
        <v>357.81799999999998</v>
      </c>
      <c r="C1428">
        <v>9.5730000000000004</v>
      </c>
      <c r="D1428">
        <v>10.349</v>
      </c>
    </row>
    <row r="1429" spans="1:4" x14ac:dyDescent="0.3">
      <c r="A1429">
        <v>17124</v>
      </c>
      <c r="B1429">
        <v>358.56400000000002</v>
      </c>
      <c r="C1429">
        <v>9.9610000000000003</v>
      </c>
      <c r="D1429">
        <v>10.351000000000001</v>
      </c>
    </row>
    <row r="1430" spans="1:4" x14ac:dyDescent="0.3">
      <c r="A1430">
        <v>17136</v>
      </c>
      <c r="B1430">
        <v>359.30900000000003</v>
      </c>
      <c r="C1430">
        <v>10.452999999999999</v>
      </c>
      <c r="D1430">
        <v>10.355</v>
      </c>
    </row>
    <row r="1431" spans="1:4" x14ac:dyDescent="0.3">
      <c r="A1431">
        <v>17148</v>
      </c>
      <c r="B1431">
        <v>360.05500000000001</v>
      </c>
      <c r="C1431">
        <v>9.8079999999999998</v>
      </c>
      <c r="D1431">
        <v>10.356</v>
      </c>
    </row>
    <row r="1432" spans="1:4" x14ac:dyDescent="0.3">
      <c r="A1432">
        <v>17160</v>
      </c>
      <c r="B1432">
        <v>0.70099999999999996</v>
      </c>
      <c r="C1432">
        <v>10.227</v>
      </c>
      <c r="D1432">
        <v>10.359</v>
      </c>
    </row>
    <row r="1433" spans="1:4" x14ac:dyDescent="0.3">
      <c r="A1433">
        <v>17172</v>
      </c>
      <c r="B1433">
        <v>1.4470000000000001</v>
      </c>
      <c r="C1433">
        <v>9.9529999999999994</v>
      </c>
      <c r="D1433">
        <v>10.36</v>
      </c>
    </row>
    <row r="1434" spans="1:4" x14ac:dyDescent="0.3">
      <c r="A1434">
        <v>17184</v>
      </c>
      <c r="B1434">
        <v>2.1930000000000001</v>
      </c>
      <c r="C1434">
        <v>10.157999999999999</v>
      </c>
      <c r="D1434">
        <v>10.361000000000001</v>
      </c>
    </row>
    <row r="1435" spans="1:4" x14ac:dyDescent="0.3">
      <c r="A1435">
        <v>17196</v>
      </c>
      <c r="B1435">
        <v>2.9390000000000001</v>
      </c>
      <c r="C1435">
        <v>10.584</v>
      </c>
      <c r="D1435">
        <v>10.362</v>
      </c>
    </row>
    <row r="1436" spans="1:4" x14ac:dyDescent="0.3">
      <c r="A1436">
        <v>17208</v>
      </c>
      <c r="B1436">
        <v>3.6850000000000001</v>
      </c>
      <c r="C1436">
        <v>10.432</v>
      </c>
      <c r="D1436">
        <v>10.366</v>
      </c>
    </row>
    <row r="1437" spans="1:4" x14ac:dyDescent="0.3">
      <c r="A1437">
        <v>17220</v>
      </c>
      <c r="B1437">
        <v>4.4320000000000004</v>
      </c>
      <c r="C1437">
        <v>9.6389999999999993</v>
      </c>
      <c r="D1437">
        <v>10.364000000000001</v>
      </c>
    </row>
    <row r="1438" spans="1:4" x14ac:dyDescent="0.3">
      <c r="A1438">
        <v>17232</v>
      </c>
      <c r="B1438">
        <v>5.1790000000000003</v>
      </c>
      <c r="C1438">
        <v>9.9450000000000003</v>
      </c>
      <c r="D1438">
        <v>10.368</v>
      </c>
    </row>
    <row r="1439" spans="1:4" x14ac:dyDescent="0.3">
      <c r="A1439">
        <v>17244</v>
      </c>
      <c r="B1439">
        <v>5.9260000000000002</v>
      </c>
      <c r="C1439">
        <v>9.984</v>
      </c>
      <c r="D1439">
        <v>10.372</v>
      </c>
    </row>
    <row r="1440" spans="1:4" x14ac:dyDescent="0.3">
      <c r="A1440">
        <v>17256</v>
      </c>
      <c r="B1440">
        <v>6.6719999999999997</v>
      </c>
      <c r="C1440">
        <v>9.9700000000000006</v>
      </c>
      <c r="D1440">
        <v>10.368</v>
      </c>
    </row>
    <row r="1441" spans="1:4" x14ac:dyDescent="0.3">
      <c r="A1441">
        <v>17268</v>
      </c>
      <c r="B1441">
        <v>7.4189999999999996</v>
      </c>
      <c r="C1441">
        <v>10.512</v>
      </c>
      <c r="D1441">
        <v>10.371</v>
      </c>
    </row>
    <row r="1442" spans="1:4" x14ac:dyDescent="0.3">
      <c r="A1442">
        <v>17280</v>
      </c>
      <c r="B1442">
        <v>8.1660000000000004</v>
      </c>
      <c r="C1442">
        <v>10.128</v>
      </c>
      <c r="D1442">
        <v>10.372999999999999</v>
      </c>
    </row>
    <row r="1443" spans="1:4" x14ac:dyDescent="0.3">
      <c r="A1443">
        <v>17292</v>
      </c>
      <c r="B1443">
        <v>8.9130000000000003</v>
      </c>
      <c r="C1443">
        <v>10.291</v>
      </c>
      <c r="D1443">
        <v>10.375999999999999</v>
      </c>
    </row>
    <row r="1444" spans="1:4" x14ac:dyDescent="0.3">
      <c r="A1444">
        <v>17304</v>
      </c>
      <c r="B1444">
        <v>9.6609999999999996</v>
      </c>
      <c r="C1444">
        <v>10.471</v>
      </c>
      <c r="D1444">
        <v>10.38</v>
      </c>
    </row>
    <row r="1445" spans="1:4" x14ac:dyDescent="0.3">
      <c r="A1445">
        <v>17316</v>
      </c>
      <c r="B1445">
        <v>10.407999999999999</v>
      </c>
      <c r="C1445">
        <v>10.419</v>
      </c>
      <c r="D1445">
        <v>10.382</v>
      </c>
    </row>
    <row r="1446" spans="1:4" x14ac:dyDescent="0.3">
      <c r="A1446">
        <v>17328</v>
      </c>
      <c r="B1446">
        <v>11.154999999999999</v>
      </c>
      <c r="C1446">
        <v>10.092000000000001</v>
      </c>
      <c r="D1446">
        <v>10.381</v>
      </c>
    </row>
    <row r="1447" spans="1:4" x14ac:dyDescent="0.3">
      <c r="A1447">
        <v>17340</v>
      </c>
      <c r="B1447">
        <v>11.903</v>
      </c>
      <c r="C1447">
        <v>11.081</v>
      </c>
      <c r="D1447">
        <v>10.382999999999999</v>
      </c>
    </row>
    <row r="1448" spans="1:4" x14ac:dyDescent="0.3">
      <c r="A1448">
        <v>17352</v>
      </c>
      <c r="B1448">
        <v>12.651</v>
      </c>
      <c r="C1448">
        <v>10.396000000000001</v>
      </c>
      <c r="D1448">
        <v>10.388</v>
      </c>
    </row>
    <row r="1449" spans="1:4" x14ac:dyDescent="0.3">
      <c r="A1449">
        <v>17364</v>
      </c>
      <c r="B1449">
        <v>13.398999999999999</v>
      </c>
      <c r="C1449">
        <v>10.782</v>
      </c>
      <c r="D1449">
        <v>10.387</v>
      </c>
    </row>
    <row r="1450" spans="1:4" x14ac:dyDescent="0.3">
      <c r="A1450">
        <v>17376</v>
      </c>
      <c r="B1450">
        <v>14.147</v>
      </c>
      <c r="C1450">
        <v>10.17</v>
      </c>
      <c r="D1450">
        <v>10.385</v>
      </c>
    </row>
    <row r="1451" spans="1:4" x14ac:dyDescent="0.3">
      <c r="A1451">
        <v>17388</v>
      </c>
      <c r="B1451">
        <v>14.897</v>
      </c>
      <c r="C1451">
        <v>10.125999999999999</v>
      </c>
      <c r="D1451">
        <v>10.403</v>
      </c>
    </row>
    <row r="1452" spans="1:4" x14ac:dyDescent="0.3">
      <c r="A1452">
        <v>17400</v>
      </c>
      <c r="B1452">
        <v>15.645</v>
      </c>
      <c r="C1452">
        <v>10.768000000000001</v>
      </c>
      <c r="D1452">
        <v>10.393000000000001</v>
      </c>
    </row>
    <row r="1453" spans="1:4" x14ac:dyDescent="0.3">
      <c r="A1453">
        <v>17412</v>
      </c>
      <c r="B1453">
        <v>16.393000000000001</v>
      </c>
      <c r="C1453">
        <v>10.282</v>
      </c>
      <c r="D1453">
        <v>10.391999999999999</v>
      </c>
    </row>
    <row r="1454" spans="1:4" x14ac:dyDescent="0.3">
      <c r="A1454">
        <v>17424</v>
      </c>
      <c r="B1454">
        <v>17.143000000000001</v>
      </c>
      <c r="C1454">
        <v>10.54</v>
      </c>
      <c r="D1454">
        <v>10.403</v>
      </c>
    </row>
    <row r="1455" spans="1:4" x14ac:dyDescent="0.3">
      <c r="A1455">
        <v>17436</v>
      </c>
      <c r="B1455">
        <v>17.891999999999999</v>
      </c>
      <c r="C1455">
        <v>10.326000000000001</v>
      </c>
      <c r="D1455">
        <v>10.404</v>
      </c>
    </row>
    <row r="1456" spans="1:4" x14ac:dyDescent="0.3">
      <c r="A1456">
        <v>17448</v>
      </c>
      <c r="B1456">
        <v>18.641999999999999</v>
      </c>
      <c r="C1456">
        <v>10.238</v>
      </c>
      <c r="D1456">
        <v>10.401999999999999</v>
      </c>
    </row>
    <row r="1457" spans="1:4" x14ac:dyDescent="0.3">
      <c r="A1457">
        <v>17460</v>
      </c>
      <c r="B1457">
        <v>19.390999999999998</v>
      </c>
      <c r="C1457">
        <v>10.467000000000001</v>
      </c>
      <c r="D1457">
        <v>10.407</v>
      </c>
    </row>
    <row r="1458" spans="1:4" x14ac:dyDescent="0.3">
      <c r="A1458">
        <v>17472</v>
      </c>
      <c r="B1458">
        <v>20.14</v>
      </c>
      <c r="C1458">
        <v>10.676</v>
      </c>
      <c r="D1458">
        <v>10.411</v>
      </c>
    </row>
    <row r="1459" spans="1:4" x14ac:dyDescent="0.3">
      <c r="A1459">
        <v>17484</v>
      </c>
      <c r="B1459">
        <v>20.890999999999998</v>
      </c>
      <c r="C1459">
        <v>10.577</v>
      </c>
      <c r="D1459">
        <v>10.414</v>
      </c>
    </row>
    <row r="1460" spans="1:4" x14ac:dyDescent="0.3">
      <c r="A1460">
        <v>17496</v>
      </c>
      <c r="B1460">
        <v>21.640999999999998</v>
      </c>
      <c r="C1460">
        <v>11.048999999999999</v>
      </c>
      <c r="D1460">
        <v>10.417999999999999</v>
      </c>
    </row>
    <row r="1461" spans="1:4" x14ac:dyDescent="0.3">
      <c r="A1461">
        <v>17508</v>
      </c>
      <c r="B1461">
        <v>22.390999999999998</v>
      </c>
      <c r="C1461">
        <v>10.972</v>
      </c>
      <c r="D1461">
        <v>10.419</v>
      </c>
    </row>
    <row r="1462" spans="1:4" x14ac:dyDescent="0.3">
      <c r="A1462">
        <v>17520</v>
      </c>
      <c r="B1462">
        <v>23.140999999999998</v>
      </c>
      <c r="C1462">
        <v>10.244</v>
      </c>
      <c r="D1462">
        <v>10.42</v>
      </c>
    </row>
    <row r="1463" spans="1:4" x14ac:dyDescent="0.3">
      <c r="A1463">
        <v>17532</v>
      </c>
      <c r="B1463">
        <v>23.891999999999999</v>
      </c>
      <c r="C1463">
        <v>10.94</v>
      </c>
      <c r="D1463">
        <v>10.426</v>
      </c>
    </row>
    <row r="1464" spans="1:4" x14ac:dyDescent="0.3">
      <c r="A1464">
        <v>17544</v>
      </c>
      <c r="B1464">
        <v>24.643000000000001</v>
      </c>
      <c r="C1464">
        <v>10.815</v>
      </c>
      <c r="D1464">
        <v>10.428000000000001</v>
      </c>
    </row>
    <row r="1465" spans="1:4" x14ac:dyDescent="0.3">
      <c r="A1465">
        <v>17556</v>
      </c>
      <c r="B1465">
        <v>25.393999999999998</v>
      </c>
      <c r="C1465">
        <v>10.161</v>
      </c>
      <c r="D1465">
        <v>10.43</v>
      </c>
    </row>
    <row r="1466" spans="1:4" x14ac:dyDescent="0.3">
      <c r="A1466">
        <v>17568</v>
      </c>
      <c r="B1466">
        <v>26.145</v>
      </c>
      <c r="C1466">
        <v>10.317</v>
      </c>
      <c r="D1466">
        <v>10.432</v>
      </c>
    </row>
    <row r="1467" spans="1:4" x14ac:dyDescent="0.3">
      <c r="A1467">
        <v>17580</v>
      </c>
      <c r="B1467">
        <v>26.896999999999998</v>
      </c>
      <c r="C1467">
        <v>10.576000000000001</v>
      </c>
      <c r="D1467">
        <v>10.435</v>
      </c>
    </row>
    <row r="1468" spans="1:4" x14ac:dyDescent="0.3">
      <c r="A1468">
        <v>17592</v>
      </c>
      <c r="B1468">
        <v>27.649000000000001</v>
      </c>
      <c r="C1468">
        <v>10.507</v>
      </c>
      <c r="D1468">
        <v>10.438000000000001</v>
      </c>
    </row>
    <row r="1469" spans="1:4" x14ac:dyDescent="0.3">
      <c r="A1469">
        <v>17604</v>
      </c>
      <c r="B1469">
        <v>28.401</v>
      </c>
      <c r="C1469">
        <v>10.223000000000001</v>
      </c>
      <c r="D1469">
        <v>10.442</v>
      </c>
    </row>
    <row r="1470" spans="1:4" x14ac:dyDescent="0.3">
      <c r="A1470">
        <v>17616</v>
      </c>
      <c r="B1470">
        <v>29.152999999999999</v>
      </c>
      <c r="C1470">
        <v>10.289</v>
      </c>
      <c r="D1470">
        <v>10.444000000000001</v>
      </c>
    </row>
    <row r="1471" spans="1:4" x14ac:dyDescent="0.3">
      <c r="A1471">
        <v>17628</v>
      </c>
      <c r="B1471">
        <v>29.905000000000001</v>
      </c>
      <c r="C1471">
        <v>9.9269999999999996</v>
      </c>
      <c r="D1471">
        <v>10.444000000000001</v>
      </c>
    </row>
    <row r="1472" spans="1:4" x14ac:dyDescent="0.3">
      <c r="A1472">
        <v>17640</v>
      </c>
      <c r="B1472">
        <v>30.658000000000001</v>
      </c>
      <c r="C1472">
        <v>9.8960000000000008</v>
      </c>
      <c r="D1472">
        <v>10.449</v>
      </c>
    </row>
    <row r="1473" spans="1:4" x14ac:dyDescent="0.3">
      <c r="A1473">
        <v>17652</v>
      </c>
      <c r="B1473">
        <v>31.41</v>
      </c>
      <c r="C1473">
        <v>10.327</v>
      </c>
      <c r="D1473">
        <v>10.452</v>
      </c>
    </row>
    <row r="1474" spans="1:4" x14ac:dyDescent="0.3">
      <c r="A1474">
        <v>17664</v>
      </c>
      <c r="B1474">
        <v>32.164000000000001</v>
      </c>
      <c r="C1474">
        <v>10.420999999999999</v>
      </c>
      <c r="D1474">
        <v>10.459</v>
      </c>
    </row>
    <row r="1475" spans="1:4" x14ac:dyDescent="0.3">
      <c r="A1475">
        <v>17676</v>
      </c>
      <c r="B1475">
        <v>32.917000000000002</v>
      </c>
      <c r="C1475">
        <v>10.355</v>
      </c>
      <c r="D1475">
        <v>10.458</v>
      </c>
    </row>
    <row r="1476" spans="1:4" x14ac:dyDescent="0.3">
      <c r="A1476">
        <v>17688</v>
      </c>
      <c r="B1476">
        <v>33.67</v>
      </c>
      <c r="C1476">
        <v>10.667999999999999</v>
      </c>
      <c r="D1476">
        <v>10.46</v>
      </c>
    </row>
    <row r="1477" spans="1:4" x14ac:dyDescent="0.3">
      <c r="A1477">
        <v>17700</v>
      </c>
      <c r="B1477">
        <v>34.423999999999999</v>
      </c>
      <c r="C1477">
        <v>10.407</v>
      </c>
      <c r="D1477">
        <v>10.464</v>
      </c>
    </row>
    <row r="1478" spans="1:4" x14ac:dyDescent="0.3">
      <c r="A1478">
        <v>17712</v>
      </c>
      <c r="B1478">
        <v>35.177999999999997</v>
      </c>
      <c r="C1478">
        <v>10.782999999999999</v>
      </c>
      <c r="D1478">
        <v>10.47</v>
      </c>
    </row>
    <row r="1479" spans="1:4" x14ac:dyDescent="0.3">
      <c r="A1479">
        <v>17724</v>
      </c>
      <c r="B1479">
        <v>35.932000000000002</v>
      </c>
      <c r="C1479">
        <v>10.31</v>
      </c>
      <c r="D1479">
        <v>10.471</v>
      </c>
    </row>
    <row r="1480" spans="1:4" x14ac:dyDescent="0.3">
      <c r="A1480">
        <v>17736</v>
      </c>
      <c r="B1480">
        <v>36.686</v>
      </c>
      <c r="C1480">
        <v>10.571999999999999</v>
      </c>
      <c r="D1480">
        <v>10.473000000000001</v>
      </c>
    </row>
    <row r="1481" spans="1:4" x14ac:dyDescent="0.3">
      <c r="A1481">
        <v>17748</v>
      </c>
      <c r="B1481">
        <v>37.441000000000003</v>
      </c>
      <c r="C1481">
        <v>10.167</v>
      </c>
      <c r="D1481">
        <v>10.477</v>
      </c>
    </row>
    <row r="1482" spans="1:4" x14ac:dyDescent="0.3">
      <c r="A1482">
        <v>17760</v>
      </c>
      <c r="B1482">
        <v>38.195999999999998</v>
      </c>
      <c r="C1482">
        <v>10.608000000000001</v>
      </c>
      <c r="D1482">
        <v>10.484999999999999</v>
      </c>
    </row>
    <row r="1483" spans="1:4" x14ac:dyDescent="0.3">
      <c r="A1483">
        <v>17772</v>
      </c>
      <c r="B1483">
        <v>38.951000000000001</v>
      </c>
      <c r="C1483">
        <v>10.731</v>
      </c>
      <c r="D1483">
        <v>10.484999999999999</v>
      </c>
    </row>
    <row r="1484" spans="1:4" x14ac:dyDescent="0.3">
      <c r="A1484">
        <v>17784</v>
      </c>
      <c r="B1484">
        <v>39.706000000000003</v>
      </c>
      <c r="C1484">
        <v>10.398</v>
      </c>
      <c r="D1484">
        <v>10.484999999999999</v>
      </c>
    </row>
    <row r="1485" spans="1:4" x14ac:dyDescent="0.3">
      <c r="A1485">
        <v>17796</v>
      </c>
      <c r="B1485">
        <v>40.460999999999999</v>
      </c>
      <c r="C1485">
        <v>10.507</v>
      </c>
      <c r="D1485">
        <v>10.486000000000001</v>
      </c>
    </row>
    <row r="1486" spans="1:4" x14ac:dyDescent="0.3">
      <c r="A1486">
        <v>17808</v>
      </c>
      <c r="B1486">
        <v>41.218000000000004</v>
      </c>
      <c r="C1486">
        <v>10.413</v>
      </c>
      <c r="D1486">
        <v>10.5</v>
      </c>
    </row>
    <row r="1487" spans="1:4" x14ac:dyDescent="0.3">
      <c r="A1487">
        <v>17820</v>
      </c>
      <c r="B1487">
        <v>41.973999999999997</v>
      </c>
      <c r="C1487">
        <v>10.176</v>
      </c>
      <c r="D1487">
        <v>10.499000000000001</v>
      </c>
    </row>
    <row r="1488" spans="1:4" x14ac:dyDescent="0.3">
      <c r="A1488">
        <v>17832</v>
      </c>
      <c r="B1488">
        <v>42.73</v>
      </c>
      <c r="C1488">
        <v>10.472</v>
      </c>
      <c r="D1488">
        <v>10.502000000000001</v>
      </c>
    </row>
    <row r="1489" spans="1:4" x14ac:dyDescent="0.3">
      <c r="A1489">
        <v>17844</v>
      </c>
      <c r="B1489">
        <v>43.487000000000002</v>
      </c>
      <c r="C1489">
        <v>10.532999999999999</v>
      </c>
      <c r="D1489">
        <v>10.509</v>
      </c>
    </row>
    <row r="1490" spans="1:4" x14ac:dyDescent="0.3">
      <c r="A1490">
        <v>17856</v>
      </c>
      <c r="B1490">
        <v>44.244</v>
      </c>
      <c r="C1490">
        <v>10.612</v>
      </c>
      <c r="D1490">
        <v>10.51</v>
      </c>
    </row>
    <row r="1491" spans="1:4" x14ac:dyDescent="0.3">
      <c r="A1491">
        <v>17868</v>
      </c>
      <c r="B1491">
        <v>45.000999999999998</v>
      </c>
      <c r="C1491">
        <v>10.476000000000001</v>
      </c>
      <c r="D1491">
        <v>10.513999999999999</v>
      </c>
    </row>
    <row r="1492" spans="1:4" x14ac:dyDescent="0.3">
      <c r="A1492">
        <v>17880</v>
      </c>
      <c r="B1492">
        <v>45.758000000000003</v>
      </c>
      <c r="C1492">
        <v>11.041</v>
      </c>
      <c r="D1492">
        <v>10.516</v>
      </c>
    </row>
    <row r="1493" spans="1:4" x14ac:dyDescent="0.3">
      <c r="A1493">
        <v>17892</v>
      </c>
      <c r="B1493">
        <v>46.515999999999998</v>
      </c>
      <c r="C1493">
        <v>10.968999999999999</v>
      </c>
      <c r="D1493">
        <v>10.521000000000001</v>
      </c>
    </row>
    <row r="1494" spans="1:4" x14ac:dyDescent="0.3">
      <c r="A1494">
        <v>17904</v>
      </c>
      <c r="B1494">
        <v>47.274999999999999</v>
      </c>
      <c r="C1494">
        <v>10.502000000000001</v>
      </c>
      <c r="D1494">
        <v>10.526999999999999</v>
      </c>
    </row>
    <row r="1495" spans="1:4" x14ac:dyDescent="0.3">
      <c r="A1495">
        <v>17916</v>
      </c>
      <c r="B1495">
        <v>48.033000000000001</v>
      </c>
      <c r="C1495">
        <v>11.036</v>
      </c>
      <c r="D1495">
        <v>10.529</v>
      </c>
    </row>
    <row r="1496" spans="1:4" x14ac:dyDescent="0.3">
      <c r="A1496">
        <v>17928</v>
      </c>
      <c r="B1496">
        <v>48.790999999999997</v>
      </c>
      <c r="C1496">
        <v>11.058999999999999</v>
      </c>
      <c r="D1496">
        <v>10.532999999999999</v>
      </c>
    </row>
    <row r="1497" spans="1:4" x14ac:dyDescent="0.3">
      <c r="A1497">
        <v>17940</v>
      </c>
      <c r="B1497">
        <v>49.55</v>
      </c>
      <c r="C1497">
        <v>10.532999999999999</v>
      </c>
      <c r="D1497">
        <v>10.534000000000001</v>
      </c>
    </row>
    <row r="1498" spans="1:4" x14ac:dyDescent="0.3">
      <c r="A1498">
        <v>17952</v>
      </c>
      <c r="B1498">
        <v>50.31</v>
      </c>
      <c r="C1498">
        <v>10.298999999999999</v>
      </c>
      <c r="D1498">
        <v>10.542</v>
      </c>
    </row>
    <row r="1499" spans="1:4" x14ac:dyDescent="0.3">
      <c r="A1499">
        <v>17964</v>
      </c>
      <c r="B1499">
        <v>51.069000000000003</v>
      </c>
      <c r="C1499">
        <v>10.596</v>
      </c>
      <c r="D1499">
        <v>10.542</v>
      </c>
    </row>
    <row r="1500" spans="1:4" x14ac:dyDescent="0.3">
      <c r="A1500">
        <v>17976</v>
      </c>
      <c r="B1500">
        <v>51.829000000000001</v>
      </c>
      <c r="C1500">
        <v>10.856</v>
      </c>
      <c r="D1500">
        <v>10.548999999999999</v>
      </c>
    </row>
    <row r="1501" spans="1:4" x14ac:dyDescent="0.3">
      <c r="A1501">
        <v>17988</v>
      </c>
      <c r="B1501">
        <v>52.588999999999999</v>
      </c>
      <c r="C1501">
        <v>10.521000000000001</v>
      </c>
      <c r="D1501">
        <v>10.555</v>
      </c>
    </row>
    <row r="1502" spans="1:4" x14ac:dyDescent="0.3">
      <c r="A1502">
        <v>18000</v>
      </c>
      <c r="B1502">
        <v>53.348999999999997</v>
      </c>
      <c r="C1502">
        <v>10.462</v>
      </c>
      <c r="D1502">
        <v>10.553000000000001</v>
      </c>
    </row>
    <row r="1503" spans="1:4" x14ac:dyDescent="0.3">
      <c r="A1503">
        <v>18012</v>
      </c>
      <c r="B1503">
        <v>54.11</v>
      </c>
      <c r="C1503">
        <v>10.682</v>
      </c>
      <c r="D1503">
        <v>10.561</v>
      </c>
    </row>
    <row r="1504" spans="1:4" x14ac:dyDescent="0.3">
      <c r="A1504">
        <v>18024</v>
      </c>
      <c r="B1504">
        <v>54.87</v>
      </c>
      <c r="C1504">
        <v>10.938000000000001</v>
      </c>
      <c r="D1504">
        <v>10.564</v>
      </c>
    </row>
    <row r="1505" spans="1:4" x14ac:dyDescent="0.3">
      <c r="A1505">
        <v>18036</v>
      </c>
      <c r="B1505">
        <v>55.631999999999998</v>
      </c>
      <c r="C1505">
        <v>10.551</v>
      </c>
      <c r="D1505">
        <v>10.57</v>
      </c>
    </row>
    <row r="1506" spans="1:4" x14ac:dyDescent="0.3">
      <c r="A1506">
        <v>18048</v>
      </c>
      <c r="B1506">
        <v>56.393000000000001</v>
      </c>
      <c r="C1506">
        <v>10.709</v>
      </c>
      <c r="D1506">
        <v>10.571999999999999</v>
      </c>
    </row>
    <row r="1507" spans="1:4" x14ac:dyDescent="0.3">
      <c r="A1507">
        <v>18060</v>
      </c>
      <c r="B1507">
        <v>57.155000000000001</v>
      </c>
      <c r="C1507">
        <v>10.965</v>
      </c>
      <c r="D1507">
        <v>10.581</v>
      </c>
    </row>
    <row r="1508" spans="1:4" x14ac:dyDescent="0.3">
      <c r="A1508">
        <v>18072</v>
      </c>
      <c r="B1508">
        <v>57.915999999999997</v>
      </c>
      <c r="C1508">
        <v>10.74</v>
      </c>
      <c r="D1508">
        <v>10.577</v>
      </c>
    </row>
    <row r="1509" spans="1:4" x14ac:dyDescent="0.3">
      <c r="A1509">
        <v>18084</v>
      </c>
      <c r="B1509">
        <v>58.679000000000002</v>
      </c>
      <c r="C1509">
        <v>11.038</v>
      </c>
      <c r="D1509">
        <v>10.584</v>
      </c>
    </row>
    <row r="1510" spans="1:4" x14ac:dyDescent="0.3">
      <c r="A1510">
        <v>18096</v>
      </c>
      <c r="B1510">
        <v>59.442</v>
      </c>
      <c r="C1510">
        <v>10.169</v>
      </c>
      <c r="D1510">
        <v>10.59</v>
      </c>
    </row>
    <row r="1511" spans="1:4" x14ac:dyDescent="0.3">
      <c r="A1511">
        <v>18108</v>
      </c>
      <c r="B1511">
        <v>60.204000000000001</v>
      </c>
      <c r="C1511">
        <v>10.308</v>
      </c>
      <c r="D1511">
        <v>10.589</v>
      </c>
    </row>
    <row r="1512" spans="1:4" x14ac:dyDescent="0.3">
      <c r="A1512">
        <v>18120</v>
      </c>
      <c r="B1512">
        <v>60.966999999999999</v>
      </c>
      <c r="C1512">
        <v>10.515000000000001</v>
      </c>
      <c r="D1512">
        <v>10.593999999999999</v>
      </c>
    </row>
    <row r="1513" spans="1:4" x14ac:dyDescent="0.3">
      <c r="A1513">
        <v>18132</v>
      </c>
      <c r="B1513">
        <v>61.731000000000002</v>
      </c>
      <c r="C1513">
        <v>10.679</v>
      </c>
      <c r="D1513">
        <v>10.599</v>
      </c>
    </row>
    <row r="1514" spans="1:4" x14ac:dyDescent="0.3">
      <c r="A1514">
        <v>18144</v>
      </c>
      <c r="B1514">
        <v>62.494999999999997</v>
      </c>
      <c r="C1514">
        <v>10.563000000000001</v>
      </c>
      <c r="D1514">
        <v>10.606</v>
      </c>
    </row>
    <row r="1515" spans="1:4" x14ac:dyDescent="0.3">
      <c r="A1515">
        <v>18156</v>
      </c>
      <c r="B1515">
        <v>63.259</v>
      </c>
      <c r="C1515">
        <v>10.827</v>
      </c>
      <c r="D1515">
        <v>10.608000000000001</v>
      </c>
    </row>
    <row r="1516" spans="1:4" x14ac:dyDescent="0.3">
      <c r="A1516">
        <v>18168</v>
      </c>
      <c r="B1516">
        <v>64.022999999999996</v>
      </c>
      <c r="C1516">
        <v>10.468999999999999</v>
      </c>
      <c r="D1516">
        <v>10.614000000000001</v>
      </c>
    </row>
    <row r="1517" spans="1:4" x14ac:dyDescent="0.3">
      <c r="A1517">
        <v>18180</v>
      </c>
      <c r="B1517">
        <v>64.787999999999997</v>
      </c>
      <c r="C1517">
        <v>10.385</v>
      </c>
      <c r="D1517">
        <v>10.615</v>
      </c>
    </row>
    <row r="1518" spans="1:4" x14ac:dyDescent="0.3">
      <c r="A1518">
        <v>18192</v>
      </c>
      <c r="B1518">
        <v>65.552000000000007</v>
      </c>
      <c r="C1518">
        <v>10.266999999999999</v>
      </c>
      <c r="D1518">
        <v>10.618</v>
      </c>
    </row>
    <row r="1519" spans="1:4" x14ac:dyDescent="0.3">
      <c r="A1519">
        <v>18204</v>
      </c>
      <c r="B1519">
        <v>66.317999999999998</v>
      </c>
      <c r="C1519">
        <v>10.273999999999999</v>
      </c>
      <c r="D1519">
        <v>10.625</v>
      </c>
    </row>
    <row r="1520" spans="1:4" x14ac:dyDescent="0.3">
      <c r="A1520">
        <v>18216</v>
      </c>
      <c r="B1520">
        <v>67.084000000000003</v>
      </c>
      <c r="C1520">
        <v>10.224</v>
      </c>
      <c r="D1520">
        <v>10.627000000000001</v>
      </c>
    </row>
    <row r="1521" spans="1:4" x14ac:dyDescent="0.3">
      <c r="A1521">
        <v>18228</v>
      </c>
      <c r="B1521">
        <v>67.849000000000004</v>
      </c>
      <c r="C1521">
        <v>10.71</v>
      </c>
      <c r="D1521">
        <v>10.632</v>
      </c>
    </row>
    <row r="1522" spans="1:4" x14ac:dyDescent="0.3">
      <c r="A1522">
        <v>18240</v>
      </c>
      <c r="B1522">
        <v>68.614999999999995</v>
      </c>
      <c r="C1522">
        <v>10.612</v>
      </c>
      <c r="D1522">
        <v>10.637</v>
      </c>
    </row>
    <row r="1523" spans="1:4" x14ac:dyDescent="0.3">
      <c r="A1523">
        <v>18252</v>
      </c>
      <c r="B1523">
        <v>69.382000000000005</v>
      </c>
      <c r="C1523">
        <v>10.398</v>
      </c>
      <c r="D1523">
        <v>10.64</v>
      </c>
    </row>
    <row r="1524" spans="1:4" x14ac:dyDescent="0.3">
      <c r="A1524">
        <v>18264</v>
      </c>
      <c r="B1524">
        <v>70.147999999999996</v>
      </c>
      <c r="C1524">
        <v>10.52</v>
      </c>
      <c r="D1524">
        <v>10.644</v>
      </c>
    </row>
    <row r="1525" spans="1:4" x14ac:dyDescent="0.3">
      <c r="A1525">
        <v>18276</v>
      </c>
      <c r="B1525">
        <v>70.915999999999997</v>
      </c>
      <c r="C1525">
        <v>10.526</v>
      </c>
      <c r="D1525">
        <v>10.654999999999999</v>
      </c>
    </row>
    <row r="1526" spans="1:4" x14ac:dyDescent="0.3">
      <c r="A1526">
        <v>18288</v>
      </c>
      <c r="B1526">
        <v>71.683000000000007</v>
      </c>
      <c r="C1526">
        <v>10.63</v>
      </c>
      <c r="D1526">
        <v>10.65</v>
      </c>
    </row>
    <row r="1527" spans="1:4" x14ac:dyDescent="0.3">
      <c r="A1527">
        <v>18300</v>
      </c>
      <c r="B1527">
        <v>72.45</v>
      </c>
      <c r="C1527">
        <v>11.298999999999999</v>
      </c>
      <c r="D1527">
        <v>10.659000000000001</v>
      </c>
    </row>
    <row r="1528" spans="1:4" x14ac:dyDescent="0.3">
      <c r="A1528">
        <v>18312</v>
      </c>
      <c r="B1528">
        <v>73.218000000000004</v>
      </c>
      <c r="C1528">
        <v>10.781000000000001</v>
      </c>
      <c r="D1528">
        <v>10.662000000000001</v>
      </c>
    </row>
    <row r="1529" spans="1:4" x14ac:dyDescent="0.3">
      <c r="A1529">
        <v>18324</v>
      </c>
      <c r="B1529">
        <v>73.986000000000004</v>
      </c>
      <c r="C1529">
        <v>10.714</v>
      </c>
      <c r="D1529">
        <v>10.664</v>
      </c>
    </row>
    <row r="1530" spans="1:4" x14ac:dyDescent="0.3">
      <c r="A1530">
        <v>18336</v>
      </c>
      <c r="B1530">
        <v>74.754999999999995</v>
      </c>
      <c r="C1530">
        <v>10.54</v>
      </c>
      <c r="D1530">
        <v>10.67</v>
      </c>
    </row>
    <row r="1531" spans="1:4" x14ac:dyDescent="0.3">
      <c r="A1531">
        <v>18348</v>
      </c>
      <c r="B1531">
        <v>75.524000000000001</v>
      </c>
      <c r="C1531">
        <v>9.5190000000000001</v>
      </c>
      <c r="D1531">
        <v>10.669</v>
      </c>
    </row>
    <row r="1532" spans="1:4" x14ac:dyDescent="0.3">
      <c r="A1532">
        <v>18360</v>
      </c>
      <c r="B1532">
        <v>76.292000000000002</v>
      </c>
      <c r="C1532">
        <v>10.287000000000001</v>
      </c>
      <c r="D1532">
        <v>10.676</v>
      </c>
    </row>
    <row r="1533" spans="1:4" x14ac:dyDescent="0.3">
      <c r="A1533">
        <v>18372</v>
      </c>
      <c r="B1533">
        <v>77.061999999999998</v>
      </c>
      <c r="C1533">
        <v>10.646000000000001</v>
      </c>
      <c r="D1533">
        <v>10.68</v>
      </c>
    </row>
    <row r="1534" spans="1:4" x14ac:dyDescent="0.3">
      <c r="A1534">
        <v>18384</v>
      </c>
      <c r="B1534">
        <v>77.831000000000003</v>
      </c>
      <c r="C1534">
        <v>10.898999999999999</v>
      </c>
      <c r="D1534">
        <v>10.686999999999999</v>
      </c>
    </row>
    <row r="1535" spans="1:4" x14ac:dyDescent="0.3">
      <c r="A1535">
        <v>18396</v>
      </c>
      <c r="B1535">
        <v>78.600999999999999</v>
      </c>
      <c r="C1535">
        <v>10.624000000000001</v>
      </c>
      <c r="D1535">
        <v>10.688000000000001</v>
      </c>
    </row>
    <row r="1536" spans="1:4" x14ac:dyDescent="0.3">
      <c r="A1536">
        <v>18408</v>
      </c>
      <c r="B1536">
        <v>79.372</v>
      </c>
      <c r="C1536">
        <v>10.49</v>
      </c>
      <c r="D1536">
        <v>10.695</v>
      </c>
    </row>
    <row r="1537" spans="1:4" x14ac:dyDescent="0.3">
      <c r="A1537">
        <v>18420</v>
      </c>
      <c r="B1537">
        <v>80.141999999999996</v>
      </c>
      <c r="C1537">
        <v>10.685</v>
      </c>
      <c r="D1537">
        <v>10.696</v>
      </c>
    </row>
    <row r="1538" spans="1:4" x14ac:dyDescent="0.3">
      <c r="A1538">
        <v>18432</v>
      </c>
      <c r="B1538">
        <v>80.912999999999997</v>
      </c>
      <c r="C1538">
        <v>10.75</v>
      </c>
      <c r="D1538">
        <v>10.705</v>
      </c>
    </row>
    <row r="1539" spans="1:4" x14ac:dyDescent="0.3">
      <c r="A1539">
        <v>18444</v>
      </c>
      <c r="B1539">
        <v>81.683000000000007</v>
      </c>
      <c r="C1539">
        <v>10.978</v>
      </c>
      <c r="D1539">
        <v>10.702</v>
      </c>
    </row>
    <row r="1540" spans="1:4" x14ac:dyDescent="0.3">
      <c r="A1540">
        <v>18456</v>
      </c>
      <c r="B1540">
        <v>82.453999999999994</v>
      </c>
      <c r="C1540">
        <v>11.16</v>
      </c>
      <c r="D1540">
        <v>10.71</v>
      </c>
    </row>
    <row r="1541" spans="1:4" x14ac:dyDescent="0.3">
      <c r="A1541">
        <v>18468</v>
      </c>
      <c r="B1541">
        <v>83.225999999999999</v>
      </c>
      <c r="C1541">
        <v>10.553000000000001</v>
      </c>
      <c r="D1541">
        <v>10.71</v>
      </c>
    </row>
    <row r="1542" spans="1:4" x14ac:dyDescent="0.3">
      <c r="A1542">
        <v>18480</v>
      </c>
      <c r="B1542">
        <v>83.998000000000005</v>
      </c>
      <c r="C1542">
        <v>10.504</v>
      </c>
      <c r="D1542">
        <v>10.715</v>
      </c>
    </row>
    <row r="1543" spans="1:4" x14ac:dyDescent="0.3">
      <c r="A1543">
        <v>18492</v>
      </c>
      <c r="B1543">
        <v>84.77</v>
      </c>
      <c r="C1543">
        <v>10.385</v>
      </c>
      <c r="D1543">
        <v>10.721</v>
      </c>
    </row>
    <row r="1544" spans="1:4" x14ac:dyDescent="0.3">
      <c r="A1544">
        <v>18504</v>
      </c>
      <c r="B1544">
        <v>85.542000000000002</v>
      </c>
      <c r="C1544">
        <v>10.817</v>
      </c>
      <c r="D1544">
        <v>10.722</v>
      </c>
    </row>
    <row r="1545" spans="1:4" x14ac:dyDescent="0.3">
      <c r="A1545">
        <v>18516</v>
      </c>
      <c r="B1545">
        <v>86.314999999999998</v>
      </c>
      <c r="C1545">
        <v>10.805999999999999</v>
      </c>
      <c r="D1545">
        <v>10.728</v>
      </c>
    </row>
    <row r="1546" spans="1:4" x14ac:dyDescent="0.3">
      <c r="A1546">
        <v>18528</v>
      </c>
      <c r="B1546">
        <v>87.087999999999994</v>
      </c>
      <c r="C1546">
        <v>10.909000000000001</v>
      </c>
      <c r="D1546">
        <v>10.73</v>
      </c>
    </row>
    <row r="1547" spans="1:4" x14ac:dyDescent="0.3">
      <c r="A1547">
        <v>18540</v>
      </c>
      <c r="B1547">
        <v>87.861000000000004</v>
      </c>
      <c r="C1547">
        <v>10.891999999999999</v>
      </c>
      <c r="D1547">
        <v>10.738</v>
      </c>
    </row>
    <row r="1548" spans="1:4" x14ac:dyDescent="0.3">
      <c r="A1548">
        <v>18552</v>
      </c>
      <c r="B1548">
        <v>88.634</v>
      </c>
      <c r="C1548">
        <v>10.382999999999999</v>
      </c>
      <c r="D1548">
        <v>10.74</v>
      </c>
    </row>
    <row r="1549" spans="1:4" x14ac:dyDescent="0.3">
      <c r="A1549">
        <v>18564</v>
      </c>
      <c r="B1549">
        <v>89.408000000000001</v>
      </c>
      <c r="C1549">
        <v>10.554</v>
      </c>
      <c r="D1549">
        <v>10.743</v>
      </c>
    </row>
    <row r="1550" spans="1:4" x14ac:dyDescent="0.3">
      <c r="A1550">
        <v>18576</v>
      </c>
      <c r="B1550">
        <v>90.182000000000002</v>
      </c>
      <c r="C1550">
        <v>11.164999999999999</v>
      </c>
      <c r="D1550">
        <v>10.747</v>
      </c>
    </row>
    <row r="1551" spans="1:4" x14ac:dyDescent="0.3">
      <c r="A1551">
        <v>18588</v>
      </c>
      <c r="B1551">
        <v>90.956000000000003</v>
      </c>
      <c r="C1551">
        <v>10.903</v>
      </c>
      <c r="D1551">
        <v>10.749000000000001</v>
      </c>
    </row>
    <row r="1552" spans="1:4" x14ac:dyDescent="0.3">
      <c r="A1552">
        <v>18600</v>
      </c>
      <c r="B1552">
        <v>91.730999999999995</v>
      </c>
      <c r="C1552">
        <v>10.805</v>
      </c>
      <c r="D1552">
        <v>10.753</v>
      </c>
    </row>
    <row r="1553" spans="1:4" x14ac:dyDescent="0.3">
      <c r="A1553">
        <v>18612</v>
      </c>
      <c r="B1553">
        <v>92.506</v>
      </c>
      <c r="C1553">
        <v>10.592000000000001</v>
      </c>
      <c r="D1553">
        <v>10.757999999999999</v>
      </c>
    </row>
    <row r="1554" spans="1:4" x14ac:dyDescent="0.3">
      <c r="A1554">
        <v>18624</v>
      </c>
      <c r="B1554">
        <v>93.28</v>
      </c>
      <c r="C1554">
        <v>10.749000000000001</v>
      </c>
      <c r="D1554">
        <v>10.759</v>
      </c>
    </row>
    <row r="1555" spans="1:4" x14ac:dyDescent="0.3">
      <c r="A1555">
        <v>18636</v>
      </c>
      <c r="B1555">
        <v>94.055999999999997</v>
      </c>
      <c r="C1555">
        <v>10.411</v>
      </c>
      <c r="D1555">
        <v>10.768000000000001</v>
      </c>
    </row>
    <row r="1556" spans="1:4" x14ac:dyDescent="0.3">
      <c r="A1556">
        <v>18648</v>
      </c>
      <c r="B1556">
        <v>94.831000000000003</v>
      </c>
      <c r="C1556">
        <v>10.744999999999999</v>
      </c>
      <c r="D1556">
        <v>10.766999999999999</v>
      </c>
    </row>
    <row r="1557" spans="1:4" x14ac:dyDescent="0.3">
      <c r="A1557">
        <v>18660</v>
      </c>
      <c r="B1557">
        <v>95.606999999999999</v>
      </c>
      <c r="C1557">
        <v>11.228999999999999</v>
      </c>
      <c r="D1557">
        <v>10.776999999999999</v>
      </c>
    </row>
    <row r="1558" spans="1:4" x14ac:dyDescent="0.3">
      <c r="A1558">
        <v>18672</v>
      </c>
      <c r="B1558">
        <v>96.382999999999996</v>
      </c>
      <c r="C1558">
        <v>11.143000000000001</v>
      </c>
      <c r="D1558">
        <v>10.775</v>
      </c>
    </row>
    <row r="1559" spans="1:4" x14ac:dyDescent="0.3">
      <c r="A1559">
        <v>18684</v>
      </c>
      <c r="B1559">
        <v>97.16</v>
      </c>
      <c r="C1559">
        <v>11.048</v>
      </c>
      <c r="D1559">
        <v>10.786</v>
      </c>
    </row>
    <row r="1560" spans="1:4" x14ac:dyDescent="0.3">
      <c r="A1560">
        <v>18696</v>
      </c>
      <c r="B1560">
        <v>97.936000000000007</v>
      </c>
      <c r="C1560">
        <v>10.731</v>
      </c>
      <c r="D1560">
        <v>10.782</v>
      </c>
    </row>
    <row r="1561" spans="1:4" x14ac:dyDescent="0.3">
      <c r="A1561">
        <v>18708</v>
      </c>
      <c r="B1561">
        <v>98.713999999999999</v>
      </c>
      <c r="C1561">
        <v>10.680999999999999</v>
      </c>
      <c r="D1561">
        <v>10.79</v>
      </c>
    </row>
    <row r="1562" spans="1:4" x14ac:dyDescent="0.3">
      <c r="A1562">
        <v>18720</v>
      </c>
      <c r="B1562">
        <v>99.49</v>
      </c>
      <c r="C1562">
        <v>10.531000000000001</v>
      </c>
      <c r="D1562">
        <v>10.787000000000001</v>
      </c>
    </row>
    <row r="1563" spans="1:4" x14ac:dyDescent="0.3">
      <c r="A1563">
        <v>18732</v>
      </c>
      <c r="B1563">
        <v>100.268</v>
      </c>
      <c r="C1563">
        <v>10.771000000000001</v>
      </c>
      <c r="D1563">
        <v>10.795999999999999</v>
      </c>
    </row>
    <row r="1564" spans="1:4" x14ac:dyDescent="0.3">
      <c r="A1564">
        <v>18744</v>
      </c>
      <c r="B1564">
        <v>101.045</v>
      </c>
      <c r="C1564">
        <v>11.054</v>
      </c>
      <c r="D1564">
        <v>10.795</v>
      </c>
    </row>
    <row r="1565" spans="1:4" x14ac:dyDescent="0.3">
      <c r="A1565">
        <v>18756</v>
      </c>
      <c r="B1565">
        <v>101.82299999999999</v>
      </c>
      <c r="C1565">
        <v>11.342000000000001</v>
      </c>
      <c r="D1565">
        <v>10.805999999999999</v>
      </c>
    </row>
    <row r="1566" spans="1:4" x14ac:dyDescent="0.3">
      <c r="A1566">
        <v>18768</v>
      </c>
      <c r="B1566">
        <v>102.601</v>
      </c>
      <c r="C1566">
        <v>10.647</v>
      </c>
      <c r="D1566">
        <v>10.8</v>
      </c>
    </row>
    <row r="1567" spans="1:4" x14ac:dyDescent="0.3">
      <c r="A1567">
        <v>18780</v>
      </c>
      <c r="B1567">
        <v>103.38</v>
      </c>
      <c r="C1567">
        <v>10.884</v>
      </c>
      <c r="D1567">
        <v>10.808999999999999</v>
      </c>
    </row>
    <row r="1568" spans="1:4" x14ac:dyDescent="0.3">
      <c r="A1568">
        <v>18792</v>
      </c>
      <c r="B1568">
        <v>104.158</v>
      </c>
      <c r="C1568">
        <v>10.978</v>
      </c>
      <c r="D1568">
        <v>10.811999999999999</v>
      </c>
    </row>
    <row r="1569" spans="1:4" x14ac:dyDescent="0.3">
      <c r="A1569">
        <v>18804</v>
      </c>
      <c r="B1569">
        <v>104.937</v>
      </c>
      <c r="C1569">
        <v>11.339</v>
      </c>
      <c r="D1569">
        <v>10.82</v>
      </c>
    </row>
    <row r="1570" spans="1:4" x14ac:dyDescent="0.3">
      <c r="A1570">
        <v>18816</v>
      </c>
      <c r="B1570">
        <v>105.71599999999999</v>
      </c>
      <c r="C1570">
        <v>10.544</v>
      </c>
      <c r="D1570">
        <v>10.81</v>
      </c>
    </row>
    <row r="1571" spans="1:4" x14ac:dyDescent="0.3">
      <c r="A1571">
        <v>18828</v>
      </c>
      <c r="B1571">
        <v>106.495</v>
      </c>
      <c r="C1571">
        <v>10.593999999999999</v>
      </c>
      <c r="D1571">
        <v>10.815</v>
      </c>
    </row>
    <row r="1572" spans="1:4" x14ac:dyDescent="0.3">
      <c r="A1572">
        <v>18840</v>
      </c>
      <c r="B1572">
        <v>107.27500000000001</v>
      </c>
      <c r="C1572">
        <v>10.259</v>
      </c>
      <c r="D1572">
        <v>10.821999999999999</v>
      </c>
    </row>
    <row r="1573" spans="1:4" x14ac:dyDescent="0.3">
      <c r="A1573">
        <v>18852</v>
      </c>
      <c r="B1573">
        <v>108.05500000000001</v>
      </c>
      <c r="C1573">
        <v>10.805999999999999</v>
      </c>
      <c r="D1573">
        <v>10.829000000000001</v>
      </c>
    </row>
    <row r="1574" spans="1:4" x14ac:dyDescent="0.3">
      <c r="A1574">
        <v>18864</v>
      </c>
      <c r="B1574">
        <v>108.83499999999999</v>
      </c>
      <c r="C1574">
        <v>10.826000000000001</v>
      </c>
      <c r="D1574">
        <v>10.831</v>
      </c>
    </row>
    <row r="1575" spans="1:4" x14ac:dyDescent="0.3">
      <c r="A1575">
        <v>18876</v>
      </c>
      <c r="B1575">
        <v>109.61499999999999</v>
      </c>
      <c r="C1575">
        <v>11.314</v>
      </c>
      <c r="D1575">
        <v>10.837</v>
      </c>
    </row>
    <row r="1576" spans="1:4" x14ac:dyDescent="0.3">
      <c r="A1576">
        <v>18888</v>
      </c>
      <c r="B1576">
        <v>110.396</v>
      </c>
      <c r="C1576">
        <v>10.563000000000001</v>
      </c>
      <c r="D1576">
        <v>10.837</v>
      </c>
    </row>
    <row r="1577" spans="1:4" x14ac:dyDescent="0.3">
      <c r="A1577">
        <v>18900</v>
      </c>
      <c r="B1577">
        <v>111.17700000000001</v>
      </c>
      <c r="C1577">
        <v>10.595000000000001</v>
      </c>
      <c r="D1577">
        <v>10.843</v>
      </c>
    </row>
    <row r="1578" spans="1:4" x14ac:dyDescent="0.3">
      <c r="A1578">
        <v>18912</v>
      </c>
      <c r="B1578">
        <v>111.958</v>
      </c>
      <c r="C1578">
        <v>10.007999999999999</v>
      </c>
      <c r="D1578">
        <v>10.843999999999999</v>
      </c>
    </row>
    <row r="1579" spans="1:4" x14ac:dyDescent="0.3">
      <c r="A1579">
        <v>18924</v>
      </c>
      <c r="B1579">
        <v>112.738</v>
      </c>
      <c r="C1579">
        <v>11.055</v>
      </c>
      <c r="D1579">
        <v>10.839</v>
      </c>
    </row>
    <row r="1580" spans="1:4" x14ac:dyDescent="0.3">
      <c r="A1580">
        <v>18936</v>
      </c>
      <c r="B1580">
        <v>113.51900000000001</v>
      </c>
      <c r="C1580">
        <v>10.663</v>
      </c>
      <c r="D1580">
        <v>10.832000000000001</v>
      </c>
    </row>
    <row r="1581" spans="1:4" x14ac:dyDescent="0.3">
      <c r="A1581">
        <v>18948</v>
      </c>
      <c r="B1581">
        <v>114.30200000000001</v>
      </c>
      <c r="C1581">
        <v>10.269</v>
      </c>
      <c r="D1581">
        <v>10.853999999999999</v>
      </c>
    </row>
    <row r="1582" spans="1:4" x14ac:dyDescent="0.3">
      <c r="A1582">
        <v>18960</v>
      </c>
      <c r="B1582">
        <v>115.08499999999999</v>
      </c>
      <c r="C1582">
        <v>10.275</v>
      </c>
      <c r="D1582">
        <v>10.867000000000001</v>
      </c>
    </row>
    <row r="1583" spans="1:4" x14ac:dyDescent="0.3">
      <c r="A1583">
        <v>18972</v>
      </c>
      <c r="B1583">
        <v>115.866</v>
      </c>
      <c r="C1583">
        <v>11.012</v>
      </c>
      <c r="D1583">
        <v>10.863</v>
      </c>
    </row>
    <row r="1584" spans="1:4" x14ac:dyDescent="0.3">
      <c r="A1584">
        <v>18984</v>
      </c>
      <c r="B1584">
        <v>116.648</v>
      </c>
      <c r="C1584">
        <v>10.901999999999999</v>
      </c>
      <c r="D1584">
        <v>10.861000000000001</v>
      </c>
    </row>
    <row r="1585" spans="1:4" x14ac:dyDescent="0.3">
      <c r="A1585">
        <v>18996</v>
      </c>
      <c r="B1585">
        <v>117.431</v>
      </c>
      <c r="C1585">
        <v>10.967000000000001</v>
      </c>
      <c r="D1585">
        <v>10.867000000000001</v>
      </c>
    </row>
    <row r="1586" spans="1:4" x14ac:dyDescent="0.3">
      <c r="A1586">
        <v>19008</v>
      </c>
      <c r="B1586">
        <v>118.214</v>
      </c>
      <c r="C1586">
        <v>10.696</v>
      </c>
      <c r="D1586">
        <v>10.868</v>
      </c>
    </row>
    <row r="1587" spans="1:4" x14ac:dyDescent="0.3">
      <c r="A1587">
        <v>19020</v>
      </c>
      <c r="B1587">
        <v>118.997</v>
      </c>
      <c r="C1587">
        <v>10.534000000000001</v>
      </c>
      <c r="D1587">
        <v>10.874000000000001</v>
      </c>
    </row>
    <row r="1588" spans="1:4" x14ac:dyDescent="0.3">
      <c r="A1588">
        <v>19032</v>
      </c>
      <c r="B1588">
        <v>119.78</v>
      </c>
      <c r="C1588">
        <v>10.513999999999999</v>
      </c>
      <c r="D1588">
        <v>10.872999999999999</v>
      </c>
    </row>
    <row r="1589" spans="1:4" x14ac:dyDescent="0.3">
      <c r="A1589">
        <v>19044</v>
      </c>
      <c r="B1589">
        <v>120.563</v>
      </c>
      <c r="C1589">
        <v>11.02</v>
      </c>
      <c r="D1589">
        <v>10.88</v>
      </c>
    </row>
    <row r="1590" spans="1:4" x14ac:dyDescent="0.3">
      <c r="A1590">
        <v>19056</v>
      </c>
      <c r="B1590">
        <v>121.34699999999999</v>
      </c>
      <c r="C1590">
        <v>11.162000000000001</v>
      </c>
      <c r="D1590">
        <v>10.879</v>
      </c>
    </row>
    <row r="1591" spans="1:4" x14ac:dyDescent="0.3">
      <c r="A1591">
        <v>19068</v>
      </c>
      <c r="B1591">
        <v>122.131</v>
      </c>
      <c r="C1591">
        <v>11.124000000000001</v>
      </c>
      <c r="D1591">
        <v>10.888</v>
      </c>
    </row>
    <row r="1592" spans="1:4" x14ac:dyDescent="0.3">
      <c r="A1592">
        <v>19080</v>
      </c>
      <c r="B1592">
        <v>122.91500000000001</v>
      </c>
      <c r="C1592">
        <v>10.683</v>
      </c>
      <c r="D1592">
        <v>10.882999999999999</v>
      </c>
    </row>
    <row r="1593" spans="1:4" x14ac:dyDescent="0.3">
      <c r="A1593">
        <v>19092</v>
      </c>
      <c r="B1593">
        <v>123.699</v>
      </c>
      <c r="C1593">
        <v>10.958</v>
      </c>
      <c r="D1593">
        <v>10.891999999999999</v>
      </c>
    </row>
    <row r="1594" spans="1:4" x14ac:dyDescent="0.3">
      <c r="A1594">
        <v>19104</v>
      </c>
      <c r="B1594">
        <v>124.483</v>
      </c>
      <c r="C1594">
        <v>11.391999999999999</v>
      </c>
      <c r="D1594">
        <v>10.891999999999999</v>
      </c>
    </row>
    <row r="1595" spans="1:4" x14ac:dyDescent="0.3">
      <c r="A1595">
        <v>19116</v>
      </c>
      <c r="B1595">
        <v>125.268</v>
      </c>
      <c r="C1595">
        <v>11.593999999999999</v>
      </c>
      <c r="D1595">
        <v>10.9</v>
      </c>
    </row>
    <row r="1596" spans="1:4" x14ac:dyDescent="0.3">
      <c r="A1596">
        <v>19128</v>
      </c>
      <c r="B1596">
        <v>126.05200000000001</v>
      </c>
      <c r="C1596">
        <v>10.907</v>
      </c>
      <c r="D1596">
        <v>10.894</v>
      </c>
    </row>
    <row r="1597" spans="1:4" x14ac:dyDescent="0.3">
      <c r="A1597">
        <v>19140</v>
      </c>
      <c r="B1597">
        <v>126.83799999999999</v>
      </c>
      <c r="C1597">
        <v>10.058</v>
      </c>
      <c r="D1597">
        <v>10.903</v>
      </c>
    </row>
    <row r="1598" spans="1:4" x14ac:dyDescent="0.3">
      <c r="A1598">
        <v>19152</v>
      </c>
      <c r="B1598">
        <v>127.623</v>
      </c>
      <c r="C1598">
        <v>10.863</v>
      </c>
      <c r="D1598">
        <v>10.901</v>
      </c>
    </row>
    <row r="1599" spans="1:4" x14ac:dyDescent="0.3">
      <c r="A1599">
        <v>19164</v>
      </c>
      <c r="B1599">
        <v>128.40899999999999</v>
      </c>
      <c r="C1599">
        <v>11.215999999999999</v>
      </c>
      <c r="D1599">
        <v>10.91</v>
      </c>
    </row>
    <row r="1600" spans="1:4" x14ac:dyDescent="0.3">
      <c r="A1600">
        <v>19176</v>
      </c>
      <c r="B1600">
        <v>129.19300000000001</v>
      </c>
      <c r="C1600">
        <v>11.121</v>
      </c>
      <c r="D1600">
        <v>10.904</v>
      </c>
    </row>
    <row r="1601" spans="1:4" x14ac:dyDescent="0.3">
      <c r="A1601">
        <v>19188</v>
      </c>
      <c r="B1601">
        <v>129.97999999999999</v>
      </c>
      <c r="C1601">
        <v>10.753</v>
      </c>
      <c r="D1601">
        <v>10.911</v>
      </c>
    </row>
    <row r="1602" spans="1:4" x14ac:dyDescent="0.3">
      <c r="A1602">
        <v>19200</v>
      </c>
      <c r="B1602">
        <v>130.76499999999999</v>
      </c>
      <c r="C1602">
        <v>10.81</v>
      </c>
      <c r="D1602">
        <v>10.907999999999999</v>
      </c>
    </row>
    <row r="1603" spans="1:4" x14ac:dyDescent="0.3">
      <c r="A1603">
        <v>19212</v>
      </c>
      <c r="B1603">
        <v>131.55199999999999</v>
      </c>
      <c r="C1603">
        <v>11.018000000000001</v>
      </c>
      <c r="D1603">
        <v>10.917999999999999</v>
      </c>
    </row>
    <row r="1604" spans="1:4" x14ac:dyDescent="0.3">
      <c r="A1604">
        <v>19224</v>
      </c>
      <c r="B1604">
        <v>132.33699999999999</v>
      </c>
      <c r="C1604">
        <v>11.125</v>
      </c>
      <c r="D1604">
        <v>10.916</v>
      </c>
    </row>
    <row r="1605" spans="1:4" x14ac:dyDescent="0.3">
      <c r="A1605">
        <v>19236</v>
      </c>
      <c r="B1605">
        <v>133.124</v>
      </c>
      <c r="C1605">
        <v>11.002000000000001</v>
      </c>
      <c r="D1605">
        <v>10.920999999999999</v>
      </c>
    </row>
    <row r="1606" spans="1:4" x14ac:dyDescent="0.3">
      <c r="A1606">
        <v>19248</v>
      </c>
      <c r="B1606">
        <v>133.91</v>
      </c>
      <c r="C1606">
        <v>10.954000000000001</v>
      </c>
      <c r="D1606">
        <v>10.92</v>
      </c>
    </row>
    <row r="1607" spans="1:4" x14ac:dyDescent="0.3">
      <c r="A1607">
        <v>19260</v>
      </c>
      <c r="B1607">
        <v>134.697</v>
      </c>
      <c r="C1607">
        <v>10.513999999999999</v>
      </c>
      <c r="D1607">
        <v>10.923999999999999</v>
      </c>
    </row>
    <row r="1608" spans="1:4" x14ac:dyDescent="0.3">
      <c r="A1608">
        <v>19272</v>
      </c>
      <c r="B1608">
        <v>135.483</v>
      </c>
      <c r="C1608">
        <v>11.042</v>
      </c>
      <c r="D1608">
        <v>10.925000000000001</v>
      </c>
    </row>
    <row r="1609" spans="1:4" x14ac:dyDescent="0.3">
      <c r="A1609">
        <v>19284</v>
      </c>
      <c r="B1609">
        <v>136.27000000000001</v>
      </c>
      <c r="C1609">
        <v>11.504</v>
      </c>
      <c r="D1609">
        <v>10.929</v>
      </c>
    </row>
    <row r="1610" spans="1:4" x14ac:dyDescent="0.3">
      <c r="A1610">
        <v>19296</v>
      </c>
      <c r="B1610">
        <v>137.05699999999999</v>
      </c>
      <c r="C1610">
        <v>11.645</v>
      </c>
      <c r="D1610">
        <v>10.930999999999999</v>
      </c>
    </row>
    <row r="1611" spans="1:4" x14ac:dyDescent="0.3">
      <c r="A1611">
        <v>19308</v>
      </c>
      <c r="B1611">
        <v>137.845</v>
      </c>
      <c r="C1611">
        <v>9.9320000000000004</v>
      </c>
      <c r="D1611">
        <v>10.929</v>
      </c>
    </row>
    <row r="1612" spans="1:4" x14ac:dyDescent="0.3">
      <c r="A1612">
        <v>19320</v>
      </c>
      <c r="B1612">
        <v>138.63200000000001</v>
      </c>
      <c r="C1612">
        <v>10.39</v>
      </c>
      <c r="D1612">
        <v>10.93</v>
      </c>
    </row>
    <row r="1613" spans="1:4" x14ac:dyDescent="0.3">
      <c r="A1613">
        <v>19332</v>
      </c>
      <c r="B1613">
        <v>139.41900000000001</v>
      </c>
      <c r="C1613">
        <v>10.901</v>
      </c>
      <c r="D1613">
        <v>10.933999999999999</v>
      </c>
    </row>
    <row r="1614" spans="1:4" x14ac:dyDescent="0.3">
      <c r="A1614">
        <v>19344</v>
      </c>
      <c r="B1614">
        <v>140.20599999999999</v>
      </c>
      <c r="C1614">
        <v>11.138999999999999</v>
      </c>
      <c r="D1614">
        <v>10.935</v>
      </c>
    </row>
    <row r="1615" spans="1:4" x14ac:dyDescent="0.3">
      <c r="A1615">
        <v>19356</v>
      </c>
      <c r="B1615">
        <v>140.994</v>
      </c>
      <c r="C1615">
        <v>11.103999999999999</v>
      </c>
      <c r="D1615">
        <v>10.936</v>
      </c>
    </row>
    <row r="1616" spans="1:4" x14ac:dyDescent="0.3">
      <c r="A1616">
        <v>19368</v>
      </c>
      <c r="B1616">
        <v>141.78200000000001</v>
      </c>
      <c r="C1616">
        <v>10.946999999999999</v>
      </c>
      <c r="D1616">
        <v>10.936</v>
      </c>
    </row>
    <row r="1617" spans="1:4" x14ac:dyDescent="0.3">
      <c r="A1617">
        <v>19380</v>
      </c>
      <c r="B1617">
        <v>142.57</v>
      </c>
      <c r="C1617">
        <v>10.566000000000001</v>
      </c>
      <c r="D1617">
        <v>10.941000000000001</v>
      </c>
    </row>
    <row r="1618" spans="1:4" x14ac:dyDescent="0.3">
      <c r="A1618">
        <v>19392</v>
      </c>
      <c r="B1618">
        <v>143.357</v>
      </c>
      <c r="C1618">
        <v>10.683</v>
      </c>
      <c r="D1618">
        <v>10.94</v>
      </c>
    </row>
    <row r="1619" spans="1:4" x14ac:dyDescent="0.3">
      <c r="A1619">
        <v>19404</v>
      </c>
      <c r="B1619">
        <v>144.14599999999999</v>
      </c>
      <c r="C1619">
        <v>10.776999999999999</v>
      </c>
      <c r="D1619">
        <v>10.943</v>
      </c>
    </row>
    <row r="1620" spans="1:4" x14ac:dyDescent="0.3">
      <c r="A1620">
        <v>19416</v>
      </c>
      <c r="B1620">
        <v>144.934</v>
      </c>
      <c r="C1620">
        <v>11.16</v>
      </c>
      <c r="D1620">
        <v>10.945</v>
      </c>
    </row>
    <row r="1621" spans="1:4" x14ac:dyDescent="0.3">
      <c r="A1621">
        <v>19428</v>
      </c>
      <c r="B1621">
        <v>145.72200000000001</v>
      </c>
      <c r="C1621">
        <v>10.96</v>
      </c>
      <c r="D1621">
        <v>10.945</v>
      </c>
    </row>
    <row r="1622" spans="1:4" x14ac:dyDescent="0.3">
      <c r="A1622">
        <v>19440</v>
      </c>
      <c r="B1622">
        <v>146.511</v>
      </c>
      <c r="C1622">
        <v>10.882</v>
      </c>
      <c r="D1622">
        <v>10.949</v>
      </c>
    </row>
    <row r="1623" spans="1:4" x14ac:dyDescent="0.3">
      <c r="A1623">
        <v>19452</v>
      </c>
      <c r="B1623">
        <v>147.29900000000001</v>
      </c>
      <c r="C1623">
        <v>11.006</v>
      </c>
      <c r="D1623">
        <v>10.949</v>
      </c>
    </row>
    <row r="1624" spans="1:4" x14ac:dyDescent="0.3">
      <c r="A1624">
        <v>19464</v>
      </c>
      <c r="B1624">
        <v>148.08799999999999</v>
      </c>
      <c r="C1624">
        <v>10.815</v>
      </c>
      <c r="D1624">
        <v>10.954000000000001</v>
      </c>
    </row>
    <row r="1625" spans="1:4" x14ac:dyDescent="0.3">
      <c r="A1625">
        <v>19476</v>
      </c>
      <c r="B1625">
        <v>148.876</v>
      </c>
      <c r="C1625">
        <v>11.044</v>
      </c>
      <c r="D1625">
        <v>10.951000000000001</v>
      </c>
    </row>
    <row r="1626" spans="1:4" x14ac:dyDescent="0.3">
      <c r="A1626">
        <v>19488</v>
      </c>
      <c r="B1626">
        <v>149.66499999999999</v>
      </c>
      <c r="C1626">
        <v>10.946999999999999</v>
      </c>
      <c r="D1626">
        <v>10.955</v>
      </c>
    </row>
    <row r="1627" spans="1:4" x14ac:dyDescent="0.3">
      <c r="A1627">
        <v>19500</v>
      </c>
      <c r="B1627">
        <v>150.45400000000001</v>
      </c>
      <c r="C1627">
        <v>10.606</v>
      </c>
      <c r="D1627">
        <v>10.95</v>
      </c>
    </row>
    <row r="1628" spans="1:4" x14ac:dyDescent="0.3">
      <c r="A1628">
        <v>19512</v>
      </c>
      <c r="B1628">
        <v>151.24299999999999</v>
      </c>
      <c r="C1628">
        <v>10.605</v>
      </c>
      <c r="D1628">
        <v>10.956</v>
      </c>
    </row>
    <row r="1629" spans="1:4" x14ac:dyDescent="0.3">
      <c r="A1629">
        <v>19524</v>
      </c>
      <c r="B1629">
        <v>152.03200000000001</v>
      </c>
      <c r="C1629">
        <v>11.147</v>
      </c>
      <c r="D1629">
        <v>10.959</v>
      </c>
    </row>
    <row r="1630" spans="1:4" x14ac:dyDescent="0.3">
      <c r="A1630">
        <v>19536</v>
      </c>
      <c r="B1630">
        <v>152.821</v>
      </c>
      <c r="C1630">
        <v>11.04</v>
      </c>
      <c r="D1630">
        <v>10.961</v>
      </c>
    </row>
    <row r="1631" spans="1:4" x14ac:dyDescent="0.3">
      <c r="A1631">
        <v>19548</v>
      </c>
      <c r="B1631">
        <v>153.61000000000001</v>
      </c>
      <c r="C1631">
        <v>10.648999999999999</v>
      </c>
      <c r="D1631">
        <v>10.96</v>
      </c>
    </row>
    <row r="1632" spans="1:4" x14ac:dyDescent="0.3">
      <c r="A1632">
        <v>19560</v>
      </c>
      <c r="B1632">
        <v>154.399</v>
      </c>
      <c r="C1632">
        <v>10.042999999999999</v>
      </c>
      <c r="D1632">
        <v>10.957000000000001</v>
      </c>
    </row>
    <row r="1633" spans="1:4" x14ac:dyDescent="0.3">
      <c r="A1633">
        <v>19572</v>
      </c>
      <c r="B1633">
        <v>155.18899999999999</v>
      </c>
      <c r="C1633">
        <v>11.308</v>
      </c>
      <c r="D1633">
        <v>10.961</v>
      </c>
    </row>
    <row r="1634" spans="1:4" x14ac:dyDescent="0.3">
      <c r="A1634">
        <v>19584</v>
      </c>
      <c r="B1634">
        <v>155.97800000000001</v>
      </c>
      <c r="C1634">
        <v>11.775</v>
      </c>
      <c r="D1634">
        <v>10.961</v>
      </c>
    </row>
    <row r="1635" spans="1:4" x14ac:dyDescent="0.3">
      <c r="A1635">
        <v>19596</v>
      </c>
      <c r="B1635">
        <v>156.767</v>
      </c>
      <c r="C1635">
        <v>11.863</v>
      </c>
      <c r="D1635">
        <v>10.961</v>
      </c>
    </row>
    <row r="1636" spans="1:4" x14ac:dyDescent="0.3">
      <c r="A1636">
        <v>19608</v>
      </c>
      <c r="B1636">
        <v>157.55600000000001</v>
      </c>
      <c r="C1636">
        <v>10.984999999999999</v>
      </c>
      <c r="D1636">
        <v>10.957000000000001</v>
      </c>
    </row>
    <row r="1637" spans="1:4" x14ac:dyDescent="0.3">
      <c r="A1637">
        <v>19620</v>
      </c>
      <c r="B1637">
        <v>158.346</v>
      </c>
      <c r="C1637">
        <v>10.647</v>
      </c>
      <c r="D1637">
        <v>10.962</v>
      </c>
    </row>
    <row r="1638" spans="1:4" x14ac:dyDescent="0.3">
      <c r="A1638">
        <v>19632</v>
      </c>
      <c r="B1638">
        <v>159.136</v>
      </c>
      <c r="C1638">
        <v>11.01</v>
      </c>
      <c r="D1638">
        <v>10.967000000000001</v>
      </c>
    </row>
    <row r="1639" spans="1:4" x14ac:dyDescent="0.3">
      <c r="A1639">
        <v>19644</v>
      </c>
      <c r="B1639">
        <v>159.92500000000001</v>
      </c>
      <c r="C1639">
        <v>11.122</v>
      </c>
      <c r="D1639">
        <v>10.968</v>
      </c>
    </row>
    <row r="1640" spans="1:4" x14ac:dyDescent="0.3">
      <c r="A1640">
        <v>19656</v>
      </c>
      <c r="B1640">
        <v>160.714</v>
      </c>
      <c r="C1640">
        <v>11.324</v>
      </c>
      <c r="D1640">
        <v>10.965</v>
      </c>
    </row>
    <row r="1641" spans="1:4" x14ac:dyDescent="0.3">
      <c r="A1641">
        <v>19668</v>
      </c>
      <c r="B1641">
        <v>161.50399999999999</v>
      </c>
      <c r="C1641">
        <v>11.145</v>
      </c>
      <c r="D1641">
        <v>10.968</v>
      </c>
    </row>
    <row r="1642" spans="1:4" x14ac:dyDescent="0.3">
      <c r="A1642">
        <v>19680</v>
      </c>
      <c r="B1642">
        <v>162.29400000000001</v>
      </c>
      <c r="C1642">
        <v>10.101000000000001</v>
      </c>
      <c r="D1642">
        <v>10.964</v>
      </c>
    </row>
    <row r="1643" spans="1:4" x14ac:dyDescent="0.3">
      <c r="A1643">
        <v>19692</v>
      </c>
      <c r="B1643">
        <v>163.083</v>
      </c>
      <c r="C1643">
        <v>10.356999999999999</v>
      </c>
      <c r="D1643">
        <v>10.968</v>
      </c>
    </row>
    <row r="1644" spans="1:4" x14ac:dyDescent="0.3">
      <c r="A1644">
        <v>19704</v>
      </c>
      <c r="B1644">
        <v>163.87299999999999</v>
      </c>
      <c r="C1644">
        <v>11.077</v>
      </c>
      <c r="D1644">
        <v>10.965</v>
      </c>
    </row>
    <row r="1645" spans="1:4" x14ac:dyDescent="0.3">
      <c r="A1645">
        <v>19716</v>
      </c>
      <c r="B1645">
        <v>164.66300000000001</v>
      </c>
      <c r="C1645">
        <v>11.167999999999999</v>
      </c>
      <c r="D1645">
        <v>10.971</v>
      </c>
    </row>
    <row r="1646" spans="1:4" x14ac:dyDescent="0.3">
      <c r="A1646">
        <v>19728</v>
      </c>
      <c r="B1646">
        <v>165.452</v>
      </c>
      <c r="C1646">
        <v>11.018000000000001</v>
      </c>
      <c r="D1646">
        <v>10.965999999999999</v>
      </c>
    </row>
    <row r="1647" spans="1:4" x14ac:dyDescent="0.3">
      <c r="A1647">
        <v>19740</v>
      </c>
      <c r="B1647">
        <v>166.24299999999999</v>
      </c>
      <c r="C1647">
        <v>10.641</v>
      </c>
      <c r="D1647">
        <v>10.971</v>
      </c>
    </row>
    <row r="1648" spans="1:4" x14ac:dyDescent="0.3">
      <c r="A1648">
        <v>19752</v>
      </c>
      <c r="B1648">
        <v>167.03200000000001</v>
      </c>
      <c r="C1648">
        <v>11.124000000000001</v>
      </c>
      <c r="D1648">
        <v>10.97</v>
      </c>
    </row>
    <row r="1649" spans="1:4" x14ac:dyDescent="0.3">
      <c r="A1649">
        <v>19764</v>
      </c>
      <c r="B1649">
        <v>167.822</v>
      </c>
      <c r="C1649">
        <v>10.930999999999999</v>
      </c>
      <c r="D1649">
        <v>10.968999999999999</v>
      </c>
    </row>
    <row r="1650" spans="1:4" x14ac:dyDescent="0.3">
      <c r="A1650">
        <v>19776</v>
      </c>
      <c r="B1650">
        <v>168.61199999999999</v>
      </c>
      <c r="C1650">
        <v>11.028</v>
      </c>
      <c r="D1650">
        <v>10.971</v>
      </c>
    </row>
    <row r="1651" spans="1:4" x14ac:dyDescent="0.3">
      <c r="A1651">
        <v>19788</v>
      </c>
      <c r="B1651">
        <v>169.40199999999999</v>
      </c>
      <c r="C1651">
        <v>10.833</v>
      </c>
      <c r="D1651">
        <v>10.967000000000001</v>
      </c>
    </row>
    <row r="1652" spans="1:4" x14ac:dyDescent="0.3">
      <c r="A1652">
        <v>19800</v>
      </c>
      <c r="B1652">
        <v>170.19200000000001</v>
      </c>
      <c r="C1652">
        <v>10.212</v>
      </c>
      <c r="D1652">
        <v>10.968999999999999</v>
      </c>
    </row>
    <row r="1653" spans="1:4" x14ac:dyDescent="0.3">
      <c r="A1653">
        <v>19812</v>
      </c>
      <c r="B1653">
        <v>170.982</v>
      </c>
      <c r="C1653">
        <v>11.066000000000001</v>
      </c>
      <c r="D1653">
        <v>10.97</v>
      </c>
    </row>
    <row r="1654" spans="1:4" x14ac:dyDescent="0.3">
      <c r="A1654">
        <v>19824</v>
      </c>
      <c r="B1654">
        <v>171.77099999999999</v>
      </c>
      <c r="C1654">
        <v>11.747</v>
      </c>
      <c r="D1654">
        <v>10.968999999999999</v>
      </c>
    </row>
    <row r="1655" spans="1:4" x14ac:dyDescent="0.3">
      <c r="A1655">
        <v>19836</v>
      </c>
      <c r="B1655">
        <v>172.56100000000001</v>
      </c>
      <c r="C1655">
        <v>11.769</v>
      </c>
      <c r="D1655">
        <v>10.968</v>
      </c>
    </row>
    <row r="1656" spans="1:4" x14ac:dyDescent="0.3">
      <c r="A1656">
        <v>19848</v>
      </c>
      <c r="B1656">
        <v>173.351</v>
      </c>
      <c r="C1656">
        <v>11.587</v>
      </c>
      <c r="D1656">
        <v>10.971</v>
      </c>
    </row>
    <row r="1657" spans="1:4" x14ac:dyDescent="0.3">
      <c r="A1657">
        <v>19860</v>
      </c>
      <c r="B1657">
        <v>174.14099999999999</v>
      </c>
      <c r="C1657">
        <v>10.547000000000001</v>
      </c>
      <c r="D1657">
        <v>10.971</v>
      </c>
    </row>
    <row r="1658" spans="1:4" x14ac:dyDescent="0.3">
      <c r="A1658">
        <v>19872</v>
      </c>
      <c r="B1658">
        <v>174.93100000000001</v>
      </c>
      <c r="C1658">
        <v>10.992000000000001</v>
      </c>
      <c r="D1658">
        <v>10.971</v>
      </c>
    </row>
    <row r="1659" spans="1:4" x14ac:dyDescent="0.3">
      <c r="A1659">
        <v>19884</v>
      </c>
      <c r="B1659">
        <v>175.721</v>
      </c>
      <c r="C1659">
        <v>10.727</v>
      </c>
      <c r="D1659">
        <v>10.968</v>
      </c>
    </row>
    <row r="1660" spans="1:4" x14ac:dyDescent="0.3">
      <c r="A1660">
        <v>19896</v>
      </c>
      <c r="B1660">
        <v>176.511</v>
      </c>
      <c r="C1660">
        <v>11.29</v>
      </c>
      <c r="D1660">
        <v>10.974</v>
      </c>
    </row>
    <row r="1661" spans="1:4" x14ac:dyDescent="0.3">
      <c r="A1661">
        <v>19908</v>
      </c>
      <c r="B1661">
        <v>177.3</v>
      </c>
      <c r="C1661">
        <v>11.000999999999999</v>
      </c>
      <c r="D1661">
        <v>10.97</v>
      </c>
    </row>
    <row r="1662" spans="1:4" x14ac:dyDescent="0.3">
      <c r="A1662">
        <v>19920</v>
      </c>
      <c r="B1662">
        <v>178.09</v>
      </c>
      <c r="C1662">
        <v>10.705</v>
      </c>
      <c r="D1662">
        <v>10.974</v>
      </c>
    </row>
    <row r="1663" spans="1:4" x14ac:dyDescent="0.3">
      <c r="A1663">
        <v>19932</v>
      </c>
      <c r="B1663">
        <v>178.88</v>
      </c>
      <c r="C1663">
        <v>10.617000000000001</v>
      </c>
      <c r="D1663">
        <v>10.968</v>
      </c>
    </row>
    <row r="1664" spans="1:4" x14ac:dyDescent="0.3">
      <c r="A1664">
        <v>19944</v>
      </c>
      <c r="B1664">
        <v>179.67</v>
      </c>
      <c r="C1664">
        <v>10.840999999999999</v>
      </c>
      <c r="D1664">
        <v>10.971</v>
      </c>
    </row>
    <row r="1665" spans="1:4" x14ac:dyDescent="0.3">
      <c r="A1665">
        <v>19956</v>
      </c>
      <c r="B1665">
        <v>180.459</v>
      </c>
      <c r="C1665">
        <v>11.395</v>
      </c>
      <c r="D1665">
        <v>10.965999999999999</v>
      </c>
    </row>
    <row r="1666" spans="1:4" x14ac:dyDescent="0.3">
      <c r="A1666">
        <v>19968</v>
      </c>
      <c r="B1666">
        <v>181.249</v>
      </c>
      <c r="C1666">
        <v>10.792</v>
      </c>
      <c r="D1666">
        <v>10.968</v>
      </c>
    </row>
    <row r="1667" spans="1:4" x14ac:dyDescent="0.3">
      <c r="A1667">
        <v>19980</v>
      </c>
      <c r="B1667">
        <v>182.03800000000001</v>
      </c>
      <c r="C1667">
        <v>11.122</v>
      </c>
      <c r="D1667">
        <v>10.965999999999999</v>
      </c>
    </row>
    <row r="1668" spans="1:4" x14ac:dyDescent="0.3">
      <c r="A1668">
        <v>19992</v>
      </c>
      <c r="B1668">
        <v>182.828</v>
      </c>
      <c r="C1668">
        <v>10.685</v>
      </c>
      <c r="D1668">
        <v>10.965</v>
      </c>
    </row>
    <row r="1669" spans="1:4" x14ac:dyDescent="0.3">
      <c r="A1669">
        <v>20004</v>
      </c>
      <c r="B1669">
        <v>183.61799999999999</v>
      </c>
      <c r="C1669">
        <v>10.586</v>
      </c>
      <c r="D1669">
        <v>10.965999999999999</v>
      </c>
    </row>
    <row r="1670" spans="1:4" x14ac:dyDescent="0.3">
      <c r="A1670">
        <v>20016</v>
      </c>
      <c r="B1670">
        <v>184.40700000000001</v>
      </c>
      <c r="C1670">
        <v>10.734</v>
      </c>
      <c r="D1670">
        <v>10.962</v>
      </c>
    </row>
    <row r="1671" spans="1:4" x14ac:dyDescent="0.3">
      <c r="A1671">
        <v>20028</v>
      </c>
      <c r="B1671">
        <v>185.197</v>
      </c>
      <c r="C1671">
        <v>11.039</v>
      </c>
      <c r="D1671">
        <v>10.968</v>
      </c>
    </row>
    <row r="1672" spans="1:4" x14ac:dyDescent="0.3">
      <c r="A1672">
        <v>20040</v>
      </c>
      <c r="B1672">
        <v>185.98599999999999</v>
      </c>
      <c r="C1672">
        <v>11.577999999999999</v>
      </c>
      <c r="D1672">
        <v>10.965</v>
      </c>
    </row>
    <row r="1673" spans="1:4" x14ac:dyDescent="0.3">
      <c r="A1673">
        <v>20052</v>
      </c>
      <c r="B1673">
        <v>186.77500000000001</v>
      </c>
      <c r="C1673">
        <v>11.041</v>
      </c>
      <c r="D1673">
        <v>10.962999999999999</v>
      </c>
    </row>
    <row r="1674" spans="1:4" x14ac:dyDescent="0.3">
      <c r="A1674">
        <v>20064</v>
      </c>
      <c r="B1674">
        <v>187.56399999999999</v>
      </c>
      <c r="C1674">
        <v>10.726000000000001</v>
      </c>
      <c r="D1674">
        <v>10.961</v>
      </c>
    </row>
    <row r="1675" spans="1:4" x14ac:dyDescent="0.3">
      <c r="A1675">
        <v>20076</v>
      </c>
      <c r="B1675">
        <v>188.35400000000001</v>
      </c>
      <c r="C1675">
        <v>10.941000000000001</v>
      </c>
      <c r="D1675">
        <v>10.961</v>
      </c>
    </row>
    <row r="1676" spans="1:4" x14ac:dyDescent="0.3">
      <c r="A1676">
        <v>20088</v>
      </c>
      <c r="B1676">
        <v>189.143</v>
      </c>
      <c r="C1676">
        <v>10.868</v>
      </c>
      <c r="D1676">
        <v>10.961</v>
      </c>
    </row>
    <row r="1677" spans="1:4" x14ac:dyDescent="0.3">
      <c r="A1677">
        <v>20100</v>
      </c>
      <c r="B1677">
        <v>189.93100000000001</v>
      </c>
      <c r="C1677">
        <v>11.1</v>
      </c>
      <c r="D1677">
        <v>10.962</v>
      </c>
    </row>
    <row r="1678" spans="1:4" x14ac:dyDescent="0.3">
      <c r="A1678">
        <v>20112</v>
      </c>
      <c r="B1678">
        <v>190.72</v>
      </c>
      <c r="C1678">
        <v>10.887</v>
      </c>
      <c r="D1678">
        <v>10.959</v>
      </c>
    </row>
    <row r="1679" spans="1:4" x14ac:dyDescent="0.3">
      <c r="A1679">
        <v>20124</v>
      </c>
      <c r="B1679">
        <v>191.51</v>
      </c>
      <c r="C1679">
        <v>10.617000000000001</v>
      </c>
      <c r="D1679">
        <v>10.96</v>
      </c>
    </row>
    <row r="1680" spans="1:4" x14ac:dyDescent="0.3">
      <c r="A1680">
        <v>20136</v>
      </c>
      <c r="B1680">
        <v>192.298</v>
      </c>
      <c r="C1680">
        <v>10.365</v>
      </c>
      <c r="D1680">
        <v>10.952</v>
      </c>
    </row>
    <row r="1681" spans="1:4" x14ac:dyDescent="0.3">
      <c r="A1681">
        <v>20148</v>
      </c>
      <c r="B1681">
        <v>193.08699999999999</v>
      </c>
      <c r="C1681">
        <v>11.191000000000001</v>
      </c>
      <c r="D1681">
        <v>10.959</v>
      </c>
    </row>
    <row r="1682" spans="1:4" x14ac:dyDescent="0.3">
      <c r="A1682">
        <v>20160</v>
      </c>
      <c r="B1682">
        <v>193.875</v>
      </c>
      <c r="C1682">
        <v>11.257999999999999</v>
      </c>
      <c r="D1682">
        <v>10.954000000000001</v>
      </c>
    </row>
    <row r="1683" spans="1:4" x14ac:dyDescent="0.3">
      <c r="A1683">
        <v>20172</v>
      </c>
      <c r="B1683">
        <v>194.66399999999999</v>
      </c>
      <c r="C1683">
        <v>11.023</v>
      </c>
      <c r="D1683">
        <v>10.958</v>
      </c>
    </row>
    <row r="1684" spans="1:4" x14ac:dyDescent="0.3">
      <c r="A1684">
        <v>20184</v>
      </c>
      <c r="B1684">
        <v>195.452</v>
      </c>
      <c r="C1684">
        <v>10.875</v>
      </c>
      <c r="D1684">
        <v>10.946999999999999</v>
      </c>
    </row>
    <row r="1685" spans="1:4" x14ac:dyDescent="0.3">
      <c r="A1685">
        <v>20196</v>
      </c>
      <c r="B1685">
        <v>196.24100000000001</v>
      </c>
      <c r="C1685">
        <v>10.852</v>
      </c>
      <c r="D1685">
        <v>10.95</v>
      </c>
    </row>
    <row r="1686" spans="1:4" x14ac:dyDescent="0.3">
      <c r="A1686">
        <v>20208</v>
      </c>
      <c r="B1686">
        <v>197.029</v>
      </c>
      <c r="C1686">
        <v>11.087999999999999</v>
      </c>
      <c r="D1686">
        <v>10.946</v>
      </c>
    </row>
    <row r="1687" spans="1:4" x14ac:dyDescent="0.3">
      <c r="A1687">
        <v>20220</v>
      </c>
      <c r="B1687">
        <v>197.81700000000001</v>
      </c>
      <c r="C1687">
        <v>10.829000000000001</v>
      </c>
      <c r="D1687">
        <v>10.948</v>
      </c>
    </row>
    <row r="1688" spans="1:4" x14ac:dyDescent="0.3">
      <c r="A1688">
        <v>20232</v>
      </c>
      <c r="B1688">
        <v>198.60499999999999</v>
      </c>
      <c r="C1688">
        <v>11.272</v>
      </c>
      <c r="D1688">
        <v>10.945</v>
      </c>
    </row>
    <row r="1689" spans="1:4" x14ac:dyDescent="0.3">
      <c r="A1689">
        <v>20244</v>
      </c>
      <c r="B1689">
        <v>199.393</v>
      </c>
      <c r="C1689">
        <v>10.901</v>
      </c>
      <c r="D1689">
        <v>10.941000000000001</v>
      </c>
    </row>
    <row r="1690" spans="1:4" x14ac:dyDescent="0.3">
      <c r="A1690">
        <v>20256</v>
      </c>
      <c r="B1690">
        <v>200.18</v>
      </c>
      <c r="C1690">
        <v>10.749000000000001</v>
      </c>
      <c r="D1690">
        <v>10.941000000000001</v>
      </c>
    </row>
    <row r="1691" spans="1:4" x14ac:dyDescent="0.3">
      <c r="A1691">
        <v>20268</v>
      </c>
      <c r="B1691">
        <v>200.96799999999999</v>
      </c>
      <c r="C1691">
        <v>10.734999999999999</v>
      </c>
      <c r="D1691">
        <v>10.936999999999999</v>
      </c>
    </row>
    <row r="1692" spans="1:4" x14ac:dyDescent="0.3">
      <c r="A1692">
        <v>20280</v>
      </c>
      <c r="B1692">
        <v>201.755</v>
      </c>
      <c r="C1692">
        <v>11.544</v>
      </c>
      <c r="D1692">
        <v>10.94</v>
      </c>
    </row>
    <row r="1693" spans="1:4" x14ac:dyDescent="0.3">
      <c r="A1693">
        <v>20292</v>
      </c>
      <c r="B1693">
        <v>202.542</v>
      </c>
      <c r="C1693">
        <v>11.574</v>
      </c>
      <c r="D1693">
        <v>10.938000000000001</v>
      </c>
    </row>
    <row r="1694" spans="1:4" x14ac:dyDescent="0.3">
      <c r="A1694">
        <v>20304</v>
      </c>
      <c r="B1694">
        <v>203.33</v>
      </c>
      <c r="C1694">
        <v>10.145</v>
      </c>
      <c r="D1694">
        <v>10.933</v>
      </c>
    </row>
    <row r="1695" spans="1:4" x14ac:dyDescent="0.3">
      <c r="A1695">
        <v>20316</v>
      </c>
      <c r="B1695">
        <v>204.11699999999999</v>
      </c>
      <c r="C1695">
        <v>10.365</v>
      </c>
      <c r="D1695">
        <v>10.93</v>
      </c>
    </row>
    <row r="1696" spans="1:4" x14ac:dyDescent="0.3">
      <c r="A1696">
        <v>20328</v>
      </c>
      <c r="B1696">
        <v>204.904</v>
      </c>
      <c r="C1696">
        <v>10.722</v>
      </c>
      <c r="D1696">
        <v>10.926</v>
      </c>
    </row>
    <row r="1697" spans="1:4" x14ac:dyDescent="0.3">
      <c r="A1697">
        <v>20340</v>
      </c>
      <c r="B1697">
        <v>205.69</v>
      </c>
      <c r="C1697">
        <v>10.914</v>
      </c>
      <c r="D1697">
        <v>10.926</v>
      </c>
    </row>
    <row r="1698" spans="1:4" x14ac:dyDescent="0.3">
      <c r="A1698">
        <v>20352</v>
      </c>
      <c r="B1698">
        <v>206.477</v>
      </c>
      <c r="C1698">
        <v>11.16</v>
      </c>
      <c r="D1698">
        <v>10.928000000000001</v>
      </c>
    </row>
    <row r="1699" spans="1:4" x14ac:dyDescent="0.3">
      <c r="A1699">
        <v>20364</v>
      </c>
      <c r="B1699">
        <v>207.26400000000001</v>
      </c>
      <c r="C1699">
        <v>11.135999999999999</v>
      </c>
      <c r="D1699">
        <v>10.927</v>
      </c>
    </row>
    <row r="1700" spans="1:4" x14ac:dyDescent="0.3">
      <c r="A1700">
        <v>20376</v>
      </c>
      <c r="B1700">
        <v>208.05</v>
      </c>
      <c r="C1700">
        <v>11.302</v>
      </c>
      <c r="D1700">
        <v>10.922000000000001</v>
      </c>
    </row>
    <row r="1701" spans="1:4" x14ac:dyDescent="0.3">
      <c r="A1701">
        <v>20388</v>
      </c>
      <c r="B1701">
        <v>208.83600000000001</v>
      </c>
      <c r="C1701">
        <v>10.744</v>
      </c>
      <c r="D1701">
        <v>10.919</v>
      </c>
    </row>
    <row r="1702" spans="1:4" x14ac:dyDescent="0.3">
      <c r="A1702">
        <v>20400</v>
      </c>
      <c r="B1702">
        <v>209.62200000000001</v>
      </c>
      <c r="C1702">
        <v>10.722</v>
      </c>
      <c r="D1702">
        <v>10.919</v>
      </c>
    </row>
    <row r="1703" spans="1:4" x14ac:dyDescent="0.3">
      <c r="A1703">
        <v>20412</v>
      </c>
      <c r="B1703">
        <v>210.40799999999999</v>
      </c>
      <c r="C1703">
        <v>10.981</v>
      </c>
      <c r="D1703">
        <v>10.914</v>
      </c>
    </row>
    <row r="1704" spans="1:4" x14ac:dyDescent="0.3">
      <c r="A1704">
        <v>20424</v>
      </c>
      <c r="B1704">
        <v>211.19399999999999</v>
      </c>
      <c r="C1704">
        <v>11.42</v>
      </c>
      <c r="D1704">
        <v>10.916</v>
      </c>
    </row>
    <row r="1705" spans="1:4" x14ac:dyDescent="0.3">
      <c r="A1705">
        <v>20436</v>
      </c>
      <c r="B1705">
        <v>211.97900000000001</v>
      </c>
      <c r="C1705">
        <v>11.103</v>
      </c>
      <c r="D1705">
        <v>10.909000000000001</v>
      </c>
    </row>
    <row r="1706" spans="1:4" x14ac:dyDescent="0.3">
      <c r="A1706">
        <v>20448</v>
      </c>
      <c r="B1706">
        <v>212.76400000000001</v>
      </c>
      <c r="C1706">
        <v>10.849</v>
      </c>
      <c r="D1706">
        <v>10.911</v>
      </c>
    </row>
    <row r="1707" spans="1:4" x14ac:dyDescent="0.3">
      <c r="A1707">
        <v>20460</v>
      </c>
      <c r="B1707">
        <v>213.54900000000001</v>
      </c>
      <c r="C1707">
        <v>10.523999999999999</v>
      </c>
      <c r="D1707">
        <v>10.904</v>
      </c>
    </row>
    <row r="1708" spans="1:4" x14ac:dyDescent="0.3">
      <c r="A1708">
        <v>20472</v>
      </c>
      <c r="B1708">
        <v>214.33500000000001</v>
      </c>
      <c r="C1708">
        <v>10.557</v>
      </c>
      <c r="D1708">
        <v>10.906000000000001</v>
      </c>
    </row>
    <row r="1709" spans="1:4" x14ac:dyDescent="0.3">
      <c r="A1709">
        <v>20484</v>
      </c>
      <c r="B1709">
        <v>215.119</v>
      </c>
      <c r="C1709">
        <v>11.215</v>
      </c>
      <c r="D1709">
        <v>10.9</v>
      </c>
    </row>
    <row r="1710" spans="1:4" x14ac:dyDescent="0.3">
      <c r="A1710">
        <v>20496</v>
      </c>
      <c r="B1710">
        <v>215.904</v>
      </c>
      <c r="C1710">
        <v>11.132</v>
      </c>
      <c r="D1710">
        <v>10.901</v>
      </c>
    </row>
    <row r="1711" spans="1:4" x14ac:dyDescent="0.3">
      <c r="A1711">
        <v>20508</v>
      </c>
      <c r="B1711">
        <v>216.68799999999999</v>
      </c>
      <c r="C1711">
        <v>11.273999999999999</v>
      </c>
      <c r="D1711">
        <v>10.895</v>
      </c>
    </row>
    <row r="1712" spans="1:4" x14ac:dyDescent="0.3">
      <c r="A1712">
        <v>20520</v>
      </c>
      <c r="B1712">
        <v>217.47300000000001</v>
      </c>
      <c r="C1712">
        <v>11.364000000000001</v>
      </c>
      <c r="D1712">
        <v>10.898999999999999</v>
      </c>
    </row>
    <row r="1713" spans="1:4" x14ac:dyDescent="0.3">
      <c r="A1713">
        <v>20532</v>
      </c>
      <c r="B1713">
        <v>218.256</v>
      </c>
      <c r="C1713">
        <v>10.73</v>
      </c>
      <c r="D1713">
        <v>10.888999999999999</v>
      </c>
    </row>
    <row r="1714" spans="1:4" x14ac:dyDescent="0.3">
      <c r="A1714">
        <v>20544</v>
      </c>
      <c r="B1714">
        <v>219.04</v>
      </c>
      <c r="C1714">
        <v>10.814</v>
      </c>
      <c r="D1714">
        <v>10.891999999999999</v>
      </c>
    </row>
    <row r="1715" spans="1:4" x14ac:dyDescent="0.3">
      <c r="A1715">
        <v>20556</v>
      </c>
      <c r="B1715">
        <v>219.82400000000001</v>
      </c>
      <c r="C1715">
        <v>10.819000000000001</v>
      </c>
      <c r="D1715">
        <v>10.885</v>
      </c>
    </row>
    <row r="1716" spans="1:4" x14ac:dyDescent="0.3">
      <c r="A1716">
        <v>20568</v>
      </c>
      <c r="B1716">
        <v>220.607</v>
      </c>
      <c r="C1716">
        <v>10.875999999999999</v>
      </c>
      <c r="D1716">
        <v>10.888</v>
      </c>
    </row>
    <row r="1717" spans="1:4" x14ac:dyDescent="0.3">
      <c r="A1717">
        <v>20580</v>
      </c>
      <c r="B1717">
        <v>221.39</v>
      </c>
      <c r="C1717">
        <v>10.956</v>
      </c>
      <c r="D1717">
        <v>10.878</v>
      </c>
    </row>
    <row r="1718" spans="1:4" x14ac:dyDescent="0.3">
      <c r="A1718">
        <v>20592</v>
      </c>
      <c r="B1718">
        <v>222.17400000000001</v>
      </c>
      <c r="C1718">
        <v>10.766999999999999</v>
      </c>
      <c r="D1718">
        <v>10.881</v>
      </c>
    </row>
    <row r="1719" spans="1:4" x14ac:dyDescent="0.3">
      <c r="A1719">
        <v>20604</v>
      </c>
      <c r="B1719">
        <v>222.95599999999999</v>
      </c>
      <c r="C1719">
        <v>10.875999999999999</v>
      </c>
      <c r="D1719">
        <v>10.872</v>
      </c>
    </row>
    <row r="1720" spans="1:4" x14ac:dyDescent="0.3">
      <c r="A1720">
        <v>20616</v>
      </c>
      <c r="B1720">
        <v>223.74</v>
      </c>
      <c r="C1720">
        <v>10.611000000000001</v>
      </c>
      <c r="D1720">
        <v>10.875999999999999</v>
      </c>
    </row>
    <row r="1721" spans="1:4" x14ac:dyDescent="0.3">
      <c r="A1721">
        <v>20628</v>
      </c>
      <c r="B1721">
        <v>224.52199999999999</v>
      </c>
      <c r="C1721">
        <v>10.904999999999999</v>
      </c>
      <c r="D1721">
        <v>10.869</v>
      </c>
    </row>
    <row r="1722" spans="1:4" x14ac:dyDescent="0.3">
      <c r="A1722">
        <v>20640</v>
      </c>
      <c r="B1722">
        <v>225.30500000000001</v>
      </c>
      <c r="C1722">
        <v>10.759</v>
      </c>
      <c r="D1722">
        <v>10.871</v>
      </c>
    </row>
    <row r="1723" spans="1:4" x14ac:dyDescent="0.3">
      <c r="A1723">
        <v>20652</v>
      </c>
      <c r="B1723">
        <v>226.08600000000001</v>
      </c>
      <c r="C1723">
        <v>11.372999999999999</v>
      </c>
      <c r="D1723">
        <v>10.863</v>
      </c>
    </row>
    <row r="1724" spans="1:4" x14ac:dyDescent="0.3">
      <c r="A1724">
        <v>20664</v>
      </c>
      <c r="B1724">
        <v>226.869</v>
      </c>
      <c r="C1724">
        <v>10.853999999999999</v>
      </c>
      <c r="D1724">
        <v>10.865</v>
      </c>
    </row>
    <row r="1725" spans="1:4" x14ac:dyDescent="0.3">
      <c r="A1725">
        <v>20676</v>
      </c>
      <c r="B1725">
        <v>227.65</v>
      </c>
      <c r="C1725">
        <v>10.688000000000001</v>
      </c>
      <c r="D1725">
        <v>10.856999999999999</v>
      </c>
    </row>
    <row r="1726" spans="1:4" x14ac:dyDescent="0.3">
      <c r="A1726">
        <v>20688</v>
      </c>
      <c r="B1726">
        <v>228.43199999999999</v>
      </c>
      <c r="C1726">
        <v>10.208</v>
      </c>
      <c r="D1726">
        <v>10.858000000000001</v>
      </c>
    </row>
    <row r="1727" spans="1:4" x14ac:dyDescent="0.3">
      <c r="A1727">
        <v>20700</v>
      </c>
      <c r="B1727">
        <v>229.21299999999999</v>
      </c>
      <c r="C1727">
        <v>10.964</v>
      </c>
      <c r="D1727">
        <v>10.852</v>
      </c>
    </row>
    <row r="1728" spans="1:4" x14ac:dyDescent="0.3">
      <c r="A1728">
        <v>20712</v>
      </c>
      <c r="B1728">
        <v>229.994</v>
      </c>
      <c r="C1728">
        <v>10.742000000000001</v>
      </c>
      <c r="D1728">
        <v>10.855</v>
      </c>
    </row>
    <row r="1729" spans="1:4" x14ac:dyDescent="0.3">
      <c r="A1729">
        <v>20724</v>
      </c>
      <c r="B1729">
        <v>230.77500000000001</v>
      </c>
      <c r="C1729">
        <v>11.006</v>
      </c>
      <c r="D1729">
        <v>10.848000000000001</v>
      </c>
    </row>
    <row r="1730" spans="1:4" x14ac:dyDescent="0.3">
      <c r="A1730">
        <v>20736</v>
      </c>
      <c r="B1730">
        <v>231.55600000000001</v>
      </c>
      <c r="C1730">
        <v>10.584</v>
      </c>
      <c r="D1730">
        <v>10.848000000000001</v>
      </c>
    </row>
    <row r="1731" spans="1:4" x14ac:dyDescent="0.3">
      <c r="A1731">
        <v>20748</v>
      </c>
      <c r="B1731">
        <v>232.33600000000001</v>
      </c>
      <c r="C1731">
        <v>11.032999999999999</v>
      </c>
      <c r="D1731">
        <v>10.84</v>
      </c>
    </row>
    <row r="1732" spans="1:4" x14ac:dyDescent="0.3">
      <c r="A1732">
        <v>20760</v>
      </c>
      <c r="B1732">
        <v>233.11699999999999</v>
      </c>
      <c r="C1732">
        <v>10.771000000000001</v>
      </c>
      <c r="D1732">
        <v>10.843</v>
      </c>
    </row>
    <row r="1733" spans="1:4" x14ac:dyDescent="0.3">
      <c r="A1733">
        <v>20772</v>
      </c>
      <c r="B1733">
        <v>233.89699999999999</v>
      </c>
      <c r="C1733">
        <v>10.698</v>
      </c>
      <c r="D1733">
        <v>10.839</v>
      </c>
    </row>
    <row r="1734" spans="1:4" x14ac:dyDescent="0.3">
      <c r="A1734">
        <v>20784</v>
      </c>
      <c r="B1734">
        <v>234.678</v>
      </c>
      <c r="C1734">
        <v>10.465999999999999</v>
      </c>
      <c r="D1734">
        <v>10.843</v>
      </c>
    </row>
    <row r="1735" spans="1:4" x14ac:dyDescent="0.3">
      <c r="A1735">
        <v>20796</v>
      </c>
      <c r="B1735">
        <v>235.45599999999999</v>
      </c>
      <c r="C1735">
        <v>11.058999999999999</v>
      </c>
      <c r="D1735">
        <v>10.831</v>
      </c>
    </row>
    <row r="1736" spans="1:4" x14ac:dyDescent="0.3">
      <c r="A1736">
        <v>20808</v>
      </c>
      <c r="B1736">
        <v>236.23599999999999</v>
      </c>
      <c r="C1736">
        <v>11.206</v>
      </c>
      <c r="D1736">
        <v>10.831</v>
      </c>
    </row>
    <row r="1737" spans="1:4" x14ac:dyDescent="0.3">
      <c r="A1737">
        <v>20820</v>
      </c>
      <c r="B1737">
        <v>237.01499999999999</v>
      </c>
      <c r="C1737">
        <v>10.749000000000001</v>
      </c>
      <c r="D1737">
        <v>10.821999999999999</v>
      </c>
    </row>
    <row r="1738" spans="1:4" x14ac:dyDescent="0.3">
      <c r="A1738">
        <v>20832</v>
      </c>
      <c r="B1738">
        <v>237.79499999999999</v>
      </c>
      <c r="C1738">
        <v>10.371</v>
      </c>
      <c r="D1738">
        <v>10.826000000000001</v>
      </c>
    </row>
    <row r="1739" spans="1:4" x14ac:dyDescent="0.3">
      <c r="A1739">
        <v>20844</v>
      </c>
      <c r="B1739">
        <v>238.57300000000001</v>
      </c>
      <c r="C1739">
        <v>10.465</v>
      </c>
      <c r="D1739">
        <v>10.817</v>
      </c>
    </row>
    <row r="1740" spans="1:4" x14ac:dyDescent="0.3">
      <c r="A1740">
        <v>20856</v>
      </c>
      <c r="B1740">
        <v>239.352</v>
      </c>
      <c r="C1740">
        <v>11.128</v>
      </c>
      <c r="D1740">
        <v>10.821</v>
      </c>
    </row>
    <row r="1741" spans="1:4" x14ac:dyDescent="0.3">
      <c r="A1741">
        <v>20868</v>
      </c>
      <c r="B1741">
        <v>240.12899999999999</v>
      </c>
      <c r="C1741">
        <v>11.311999999999999</v>
      </c>
      <c r="D1741">
        <v>10.813000000000001</v>
      </c>
    </row>
    <row r="1742" spans="1:4" x14ac:dyDescent="0.3">
      <c r="A1742">
        <v>20880</v>
      </c>
      <c r="B1742">
        <v>240.90799999999999</v>
      </c>
      <c r="C1742">
        <v>11.23</v>
      </c>
      <c r="D1742">
        <v>10.816000000000001</v>
      </c>
    </row>
    <row r="1743" spans="1:4" x14ac:dyDescent="0.3">
      <c r="A1743">
        <v>20892</v>
      </c>
      <c r="B1743">
        <v>241.68600000000001</v>
      </c>
      <c r="C1743">
        <v>11.196</v>
      </c>
      <c r="D1743">
        <v>10.805999999999999</v>
      </c>
    </row>
    <row r="1744" spans="1:4" x14ac:dyDescent="0.3">
      <c r="A1744">
        <v>20904</v>
      </c>
      <c r="B1744">
        <v>242.464</v>
      </c>
      <c r="C1744">
        <v>11.061999999999999</v>
      </c>
      <c r="D1744">
        <v>10.808999999999999</v>
      </c>
    </row>
    <row r="1745" spans="1:4" x14ac:dyDescent="0.3">
      <c r="A1745">
        <v>20916</v>
      </c>
      <c r="B1745">
        <v>243.24100000000001</v>
      </c>
      <c r="C1745">
        <v>10.676</v>
      </c>
      <c r="D1745">
        <v>10.798999999999999</v>
      </c>
    </row>
    <row r="1746" spans="1:4" x14ac:dyDescent="0.3">
      <c r="A1746">
        <v>20928</v>
      </c>
      <c r="B1746">
        <v>244.018</v>
      </c>
      <c r="C1746">
        <v>10.308</v>
      </c>
      <c r="D1746">
        <v>10.798999999999999</v>
      </c>
    </row>
    <row r="1747" spans="1:4" x14ac:dyDescent="0.3">
      <c r="A1747">
        <v>20940</v>
      </c>
      <c r="B1747">
        <v>244.79499999999999</v>
      </c>
      <c r="C1747">
        <v>10.585000000000001</v>
      </c>
      <c r="D1747">
        <v>10.79</v>
      </c>
    </row>
    <row r="1748" spans="1:4" x14ac:dyDescent="0.3">
      <c r="A1748">
        <v>20952</v>
      </c>
      <c r="B1748">
        <v>245.572</v>
      </c>
      <c r="C1748">
        <v>11.327</v>
      </c>
      <c r="D1748">
        <v>10.794</v>
      </c>
    </row>
    <row r="1749" spans="1:4" x14ac:dyDescent="0.3">
      <c r="A1749">
        <v>20964</v>
      </c>
      <c r="B1749">
        <v>246.34800000000001</v>
      </c>
      <c r="C1749">
        <v>11.135</v>
      </c>
      <c r="D1749">
        <v>10.786</v>
      </c>
    </row>
    <row r="1750" spans="1:4" x14ac:dyDescent="0.3">
      <c r="A1750">
        <v>20976</v>
      </c>
      <c r="B1750">
        <v>247.124</v>
      </c>
      <c r="C1750">
        <v>11.023999999999999</v>
      </c>
      <c r="D1750">
        <v>10.787000000000001</v>
      </c>
    </row>
    <row r="1751" spans="1:4" x14ac:dyDescent="0.3">
      <c r="A1751">
        <v>20988</v>
      </c>
      <c r="B1751">
        <v>247.9</v>
      </c>
      <c r="C1751">
        <v>10.663</v>
      </c>
      <c r="D1751">
        <v>10.779</v>
      </c>
    </row>
    <row r="1752" spans="1:4" x14ac:dyDescent="0.3">
      <c r="A1752">
        <v>21000</v>
      </c>
      <c r="B1752">
        <v>248.67599999999999</v>
      </c>
      <c r="C1752">
        <v>10.666</v>
      </c>
      <c r="D1752">
        <v>10.778</v>
      </c>
    </row>
    <row r="1753" spans="1:4" x14ac:dyDescent="0.3">
      <c r="A1753">
        <v>21012</v>
      </c>
      <c r="B1753">
        <v>249.452</v>
      </c>
      <c r="C1753">
        <v>10.266999999999999</v>
      </c>
      <c r="D1753">
        <v>10.771000000000001</v>
      </c>
    </row>
    <row r="1754" spans="1:4" x14ac:dyDescent="0.3">
      <c r="A1754">
        <v>21024</v>
      </c>
      <c r="B1754">
        <v>250.227</v>
      </c>
      <c r="C1754">
        <v>10.624000000000001</v>
      </c>
      <c r="D1754">
        <v>10.766999999999999</v>
      </c>
    </row>
    <row r="1755" spans="1:4" x14ac:dyDescent="0.3">
      <c r="A1755">
        <v>21036</v>
      </c>
      <c r="B1755">
        <v>251.00200000000001</v>
      </c>
      <c r="C1755">
        <v>11.129</v>
      </c>
      <c r="D1755">
        <v>10.766999999999999</v>
      </c>
    </row>
    <row r="1756" spans="1:4" x14ac:dyDescent="0.3">
      <c r="A1756">
        <v>21048</v>
      </c>
      <c r="B1756">
        <v>251.77600000000001</v>
      </c>
      <c r="C1756">
        <v>10.815</v>
      </c>
      <c r="D1756">
        <v>10.765000000000001</v>
      </c>
    </row>
    <row r="1757" spans="1:4" x14ac:dyDescent="0.3">
      <c r="A1757">
        <v>21060</v>
      </c>
      <c r="B1757">
        <v>252.55099999999999</v>
      </c>
      <c r="C1757">
        <v>9.8859999999999992</v>
      </c>
      <c r="D1757">
        <v>10.759</v>
      </c>
    </row>
    <row r="1758" spans="1:4" x14ac:dyDescent="0.3">
      <c r="A1758">
        <v>21072</v>
      </c>
      <c r="B1758">
        <v>253.32499999999999</v>
      </c>
      <c r="C1758">
        <v>10.102</v>
      </c>
      <c r="D1758">
        <v>10.755000000000001</v>
      </c>
    </row>
    <row r="1759" spans="1:4" x14ac:dyDescent="0.3">
      <c r="A1759">
        <v>21084</v>
      </c>
      <c r="B1759">
        <v>254.09899999999999</v>
      </c>
      <c r="C1759">
        <v>10.468</v>
      </c>
      <c r="D1759">
        <v>10.753</v>
      </c>
    </row>
    <row r="1760" spans="1:4" x14ac:dyDescent="0.3">
      <c r="A1760">
        <v>21096</v>
      </c>
      <c r="B1760">
        <v>254.87299999999999</v>
      </c>
      <c r="C1760">
        <v>10.835000000000001</v>
      </c>
      <c r="D1760">
        <v>10.749000000000001</v>
      </c>
    </row>
    <row r="1761" spans="1:4" x14ac:dyDescent="0.3">
      <c r="A1761">
        <v>21108</v>
      </c>
      <c r="B1761">
        <v>255.64699999999999</v>
      </c>
      <c r="C1761">
        <v>10.353</v>
      </c>
      <c r="D1761">
        <v>10.744999999999999</v>
      </c>
    </row>
    <row r="1762" spans="1:4" x14ac:dyDescent="0.3">
      <c r="A1762">
        <v>21120</v>
      </c>
      <c r="B1762">
        <v>256.42</v>
      </c>
      <c r="C1762">
        <v>10.632999999999999</v>
      </c>
      <c r="D1762">
        <v>10.741</v>
      </c>
    </row>
    <row r="1763" spans="1:4" x14ac:dyDescent="0.3">
      <c r="A1763">
        <v>21132</v>
      </c>
      <c r="B1763">
        <v>257.19299999999998</v>
      </c>
      <c r="C1763">
        <v>10.662000000000001</v>
      </c>
      <c r="D1763">
        <v>10.742000000000001</v>
      </c>
    </row>
    <row r="1764" spans="1:4" x14ac:dyDescent="0.3">
      <c r="A1764">
        <v>21144</v>
      </c>
      <c r="B1764">
        <v>257.96600000000001</v>
      </c>
      <c r="C1764">
        <v>10.635</v>
      </c>
      <c r="D1764">
        <v>10.734999999999999</v>
      </c>
    </row>
    <row r="1765" spans="1:4" x14ac:dyDescent="0.3">
      <c r="A1765">
        <v>21156</v>
      </c>
      <c r="B1765">
        <v>258.73899999999998</v>
      </c>
      <c r="C1765">
        <v>10.722</v>
      </c>
      <c r="D1765">
        <v>10.734</v>
      </c>
    </row>
    <row r="1766" spans="1:4" x14ac:dyDescent="0.3">
      <c r="A1766">
        <v>21168</v>
      </c>
      <c r="B1766">
        <v>259.51</v>
      </c>
      <c r="C1766">
        <v>10.898</v>
      </c>
      <c r="D1766">
        <v>10.728</v>
      </c>
    </row>
    <row r="1767" spans="1:4" x14ac:dyDescent="0.3">
      <c r="A1767">
        <v>21180</v>
      </c>
      <c r="B1767">
        <v>260.28300000000002</v>
      </c>
      <c r="C1767">
        <v>10.622</v>
      </c>
      <c r="D1767">
        <v>10.728</v>
      </c>
    </row>
    <row r="1768" spans="1:4" x14ac:dyDescent="0.3">
      <c r="A1768">
        <v>21192</v>
      </c>
      <c r="B1768">
        <v>261.05399999999997</v>
      </c>
      <c r="C1768">
        <v>10.848000000000001</v>
      </c>
      <c r="D1768">
        <v>10.718</v>
      </c>
    </row>
    <row r="1769" spans="1:4" x14ac:dyDescent="0.3">
      <c r="A1769">
        <v>21204</v>
      </c>
      <c r="B1769">
        <v>261.82600000000002</v>
      </c>
      <c r="C1769">
        <v>11.063000000000001</v>
      </c>
      <c r="D1769">
        <v>10.721</v>
      </c>
    </row>
    <row r="1770" spans="1:4" x14ac:dyDescent="0.3">
      <c r="A1770">
        <v>21216</v>
      </c>
      <c r="B1770">
        <v>262.59699999999998</v>
      </c>
      <c r="C1770">
        <v>10.885</v>
      </c>
      <c r="D1770">
        <v>10.715</v>
      </c>
    </row>
    <row r="1771" spans="1:4" x14ac:dyDescent="0.3">
      <c r="A1771">
        <v>21228</v>
      </c>
      <c r="B1771">
        <v>263.36799999999999</v>
      </c>
      <c r="C1771">
        <v>10.576000000000001</v>
      </c>
      <c r="D1771">
        <v>10.712</v>
      </c>
    </row>
    <row r="1772" spans="1:4" x14ac:dyDescent="0.3">
      <c r="A1772">
        <v>21240</v>
      </c>
      <c r="B1772">
        <v>264.13900000000001</v>
      </c>
      <c r="C1772">
        <v>11.08</v>
      </c>
      <c r="D1772">
        <v>10.709</v>
      </c>
    </row>
    <row r="1773" spans="1:4" x14ac:dyDescent="0.3">
      <c r="A1773">
        <v>21252</v>
      </c>
      <c r="B1773">
        <v>264.90899999999999</v>
      </c>
      <c r="C1773">
        <v>10.898</v>
      </c>
      <c r="D1773">
        <v>10.704000000000001</v>
      </c>
    </row>
    <row r="1774" spans="1:4" x14ac:dyDescent="0.3">
      <c r="A1774">
        <v>21264</v>
      </c>
      <c r="B1774">
        <v>265.68</v>
      </c>
      <c r="C1774">
        <v>10.704000000000001</v>
      </c>
      <c r="D1774">
        <v>10.7</v>
      </c>
    </row>
    <row r="1775" spans="1:4" x14ac:dyDescent="0.3">
      <c r="A1775">
        <v>21276</v>
      </c>
      <c r="B1775">
        <v>266.44900000000001</v>
      </c>
      <c r="C1775">
        <v>10.412000000000001</v>
      </c>
      <c r="D1775">
        <v>10.693</v>
      </c>
    </row>
    <row r="1776" spans="1:4" x14ac:dyDescent="0.3">
      <c r="A1776">
        <v>21288</v>
      </c>
      <c r="B1776">
        <v>267.21899999999999</v>
      </c>
      <c r="C1776">
        <v>10.981999999999999</v>
      </c>
      <c r="D1776">
        <v>10.696</v>
      </c>
    </row>
    <row r="1777" spans="1:4" x14ac:dyDescent="0.3">
      <c r="A1777">
        <v>21300</v>
      </c>
      <c r="B1777">
        <v>267.988</v>
      </c>
      <c r="C1777">
        <v>10.784000000000001</v>
      </c>
      <c r="D1777">
        <v>10.691000000000001</v>
      </c>
    </row>
    <row r="1778" spans="1:4" x14ac:dyDescent="0.3">
      <c r="A1778">
        <v>21312</v>
      </c>
      <c r="B1778">
        <v>268.75799999999998</v>
      </c>
      <c r="C1778">
        <v>10.753</v>
      </c>
      <c r="D1778">
        <v>10.688000000000001</v>
      </c>
    </row>
    <row r="1779" spans="1:4" x14ac:dyDescent="0.3">
      <c r="A1779">
        <v>21324</v>
      </c>
      <c r="B1779">
        <v>269.52600000000001</v>
      </c>
      <c r="C1779">
        <v>10.827</v>
      </c>
      <c r="D1779">
        <v>10.68</v>
      </c>
    </row>
    <row r="1780" spans="1:4" x14ac:dyDescent="0.3">
      <c r="A1780">
        <v>21336</v>
      </c>
      <c r="B1780">
        <v>270.29500000000002</v>
      </c>
      <c r="C1780">
        <v>10.422000000000001</v>
      </c>
      <c r="D1780">
        <v>10.680999999999999</v>
      </c>
    </row>
    <row r="1781" spans="1:4" x14ac:dyDescent="0.3">
      <c r="A1781">
        <v>21348</v>
      </c>
      <c r="B1781">
        <v>271.06400000000002</v>
      </c>
      <c r="C1781">
        <v>10.605</v>
      </c>
      <c r="D1781">
        <v>10.673999999999999</v>
      </c>
    </row>
    <row r="1782" spans="1:4" x14ac:dyDescent="0.3">
      <c r="A1782">
        <v>21360</v>
      </c>
      <c r="B1782">
        <v>271.83199999999999</v>
      </c>
      <c r="C1782">
        <v>10.625999999999999</v>
      </c>
      <c r="D1782">
        <v>10.672000000000001</v>
      </c>
    </row>
    <row r="1783" spans="1:4" x14ac:dyDescent="0.3">
      <c r="A1783">
        <v>21372</v>
      </c>
      <c r="B1783">
        <v>272.60000000000002</v>
      </c>
      <c r="C1783">
        <v>10.255000000000001</v>
      </c>
      <c r="D1783">
        <v>10.666</v>
      </c>
    </row>
    <row r="1784" spans="1:4" x14ac:dyDescent="0.3">
      <c r="A1784">
        <v>21384</v>
      </c>
      <c r="B1784">
        <v>273.36700000000002</v>
      </c>
      <c r="C1784">
        <v>10.739000000000001</v>
      </c>
      <c r="D1784">
        <v>10.664</v>
      </c>
    </row>
    <row r="1785" spans="1:4" x14ac:dyDescent="0.3">
      <c r="A1785">
        <v>21396</v>
      </c>
      <c r="B1785">
        <v>274.13499999999999</v>
      </c>
      <c r="C1785">
        <v>11.561</v>
      </c>
      <c r="D1785">
        <v>10.663</v>
      </c>
    </row>
    <row r="1786" spans="1:4" x14ac:dyDescent="0.3">
      <c r="A1786">
        <v>21408</v>
      </c>
      <c r="B1786">
        <v>274.90199999999999</v>
      </c>
      <c r="C1786">
        <v>11.333</v>
      </c>
      <c r="D1786">
        <v>10.657999999999999</v>
      </c>
    </row>
    <row r="1787" spans="1:4" x14ac:dyDescent="0.3">
      <c r="A1787">
        <v>21420</v>
      </c>
      <c r="B1787">
        <v>275.66899999999998</v>
      </c>
      <c r="C1787">
        <v>10.047000000000001</v>
      </c>
      <c r="D1787">
        <v>10.653</v>
      </c>
    </row>
    <row r="1788" spans="1:4" x14ac:dyDescent="0.3">
      <c r="A1788">
        <v>21432</v>
      </c>
      <c r="B1788">
        <v>276.43599999999998</v>
      </c>
      <c r="C1788">
        <v>10.128</v>
      </c>
      <c r="D1788">
        <v>10.648999999999999</v>
      </c>
    </row>
    <row r="1789" spans="1:4" x14ac:dyDescent="0.3">
      <c r="A1789">
        <v>21444</v>
      </c>
      <c r="B1789">
        <v>277.202</v>
      </c>
      <c r="C1789">
        <v>10.395</v>
      </c>
      <c r="D1789">
        <v>10.647</v>
      </c>
    </row>
    <row r="1790" spans="1:4" x14ac:dyDescent="0.3">
      <c r="A1790">
        <v>21456</v>
      </c>
      <c r="B1790">
        <v>277.96800000000002</v>
      </c>
      <c r="C1790">
        <v>10.552</v>
      </c>
      <c r="D1790">
        <v>10.645</v>
      </c>
    </row>
    <row r="1791" spans="1:4" x14ac:dyDescent="0.3">
      <c r="A1791">
        <v>21468</v>
      </c>
      <c r="B1791">
        <v>278.73399999999998</v>
      </c>
      <c r="C1791">
        <v>10.619</v>
      </c>
      <c r="D1791">
        <v>10.643000000000001</v>
      </c>
    </row>
    <row r="1792" spans="1:4" x14ac:dyDescent="0.3">
      <c r="A1792">
        <v>21480</v>
      </c>
      <c r="B1792">
        <v>279.5</v>
      </c>
      <c r="C1792">
        <v>10.215</v>
      </c>
      <c r="D1792">
        <v>10.635</v>
      </c>
    </row>
    <row r="1793" spans="1:4" x14ac:dyDescent="0.3">
      <c r="A1793">
        <v>21492</v>
      </c>
      <c r="B1793">
        <v>280.26499999999999</v>
      </c>
      <c r="C1793">
        <v>10.737</v>
      </c>
      <c r="D1793">
        <v>10.635</v>
      </c>
    </row>
    <row r="1794" spans="1:4" x14ac:dyDescent="0.3">
      <c r="A1794">
        <v>21504</v>
      </c>
      <c r="B1794">
        <v>281.02999999999997</v>
      </c>
      <c r="C1794">
        <v>10.762</v>
      </c>
      <c r="D1794">
        <v>10.63</v>
      </c>
    </row>
    <row r="1795" spans="1:4" x14ac:dyDescent="0.3">
      <c r="A1795">
        <v>21516</v>
      </c>
      <c r="B1795">
        <v>281.79500000000002</v>
      </c>
      <c r="C1795">
        <v>10.189</v>
      </c>
      <c r="D1795">
        <v>10.625</v>
      </c>
    </row>
    <row r="1796" spans="1:4" x14ac:dyDescent="0.3">
      <c r="A1796">
        <v>21528</v>
      </c>
      <c r="B1796">
        <v>282.56</v>
      </c>
      <c r="C1796">
        <v>9.3659999999999997</v>
      </c>
      <c r="D1796">
        <v>10.621</v>
      </c>
    </row>
    <row r="1797" spans="1:4" x14ac:dyDescent="0.3">
      <c r="A1797">
        <v>21540</v>
      </c>
      <c r="B1797">
        <v>283.32400000000001</v>
      </c>
      <c r="C1797">
        <v>10.004</v>
      </c>
      <c r="D1797">
        <v>10.619</v>
      </c>
    </row>
    <row r="1798" spans="1:4" x14ac:dyDescent="0.3">
      <c r="A1798">
        <v>21552</v>
      </c>
      <c r="B1798">
        <v>284.089</v>
      </c>
      <c r="C1798">
        <v>10.589</v>
      </c>
      <c r="D1798">
        <v>10.619</v>
      </c>
    </row>
    <row r="1799" spans="1:4" x14ac:dyDescent="0.3">
      <c r="A1799">
        <v>21564</v>
      </c>
      <c r="B1799">
        <v>284.85199999999998</v>
      </c>
      <c r="C1799">
        <v>10.628</v>
      </c>
      <c r="D1799">
        <v>10.613</v>
      </c>
    </row>
    <row r="1800" spans="1:4" x14ac:dyDescent="0.3">
      <c r="A1800">
        <v>21576</v>
      </c>
      <c r="B1800">
        <v>285.61599999999999</v>
      </c>
      <c r="C1800">
        <v>10.542</v>
      </c>
      <c r="D1800">
        <v>10.612</v>
      </c>
    </row>
    <row r="1801" spans="1:4" x14ac:dyDescent="0.3">
      <c r="A1801">
        <v>21588</v>
      </c>
      <c r="B1801">
        <v>286.37900000000002</v>
      </c>
      <c r="C1801">
        <v>10.676</v>
      </c>
      <c r="D1801">
        <v>10.606</v>
      </c>
    </row>
    <row r="1802" spans="1:4" x14ac:dyDescent="0.3">
      <c r="A1802">
        <v>21600</v>
      </c>
      <c r="B1802">
        <v>287.14299999999997</v>
      </c>
      <c r="C1802">
        <v>11.223000000000001</v>
      </c>
      <c r="D1802">
        <v>10.606</v>
      </c>
    </row>
    <row r="1803" spans="1:4" x14ac:dyDescent="0.3">
      <c r="A1803">
        <v>21612</v>
      </c>
      <c r="B1803">
        <v>287.90600000000001</v>
      </c>
      <c r="C1803">
        <v>10.768000000000001</v>
      </c>
      <c r="D1803">
        <v>10.6</v>
      </c>
    </row>
    <row r="1804" spans="1:4" x14ac:dyDescent="0.3">
      <c r="A1804">
        <v>21624</v>
      </c>
      <c r="B1804">
        <v>288.66800000000001</v>
      </c>
      <c r="C1804">
        <v>9.9979999999999993</v>
      </c>
      <c r="D1804">
        <v>10.595000000000001</v>
      </c>
    </row>
    <row r="1805" spans="1:4" x14ac:dyDescent="0.3">
      <c r="A1805">
        <v>21636</v>
      </c>
      <c r="B1805">
        <v>289.43200000000002</v>
      </c>
      <c r="C1805">
        <v>9.7929999999999993</v>
      </c>
      <c r="D1805">
        <v>10.595000000000001</v>
      </c>
    </row>
    <row r="1806" spans="1:4" x14ac:dyDescent="0.3">
      <c r="A1806">
        <v>21648</v>
      </c>
      <c r="B1806">
        <v>290.19400000000002</v>
      </c>
      <c r="C1806">
        <v>10.734</v>
      </c>
      <c r="D1806">
        <v>10.592000000000001</v>
      </c>
    </row>
    <row r="1807" spans="1:4" x14ac:dyDescent="0.3">
      <c r="A1807">
        <v>21660</v>
      </c>
      <c r="B1807">
        <v>290.95600000000002</v>
      </c>
      <c r="C1807">
        <v>10.268000000000001</v>
      </c>
      <c r="D1807">
        <v>10.589</v>
      </c>
    </row>
    <row r="1808" spans="1:4" x14ac:dyDescent="0.3">
      <c r="A1808">
        <v>21672</v>
      </c>
      <c r="B1808">
        <v>291.71800000000002</v>
      </c>
      <c r="C1808">
        <v>10.696999999999999</v>
      </c>
      <c r="D1808">
        <v>10.584</v>
      </c>
    </row>
    <row r="1809" spans="1:4" x14ac:dyDescent="0.3">
      <c r="A1809">
        <v>21684</v>
      </c>
      <c r="B1809">
        <v>292.48</v>
      </c>
      <c r="C1809">
        <v>10.731999999999999</v>
      </c>
      <c r="D1809">
        <v>10.586</v>
      </c>
    </row>
    <row r="1810" spans="1:4" x14ac:dyDescent="0.3">
      <c r="A1810">
        <v>21696</v>
      </c>
      <c r="B1810">
        <v>293.24099999999999</v>
      </c>
      <c r="C1810">
        <v>10.734</v>
      </c>
      <c r="D1810">
        <v>10.577999999999999</v>
      </c>
    </row>
    <row r="1811" spans="1:4" x14ac:dyDescent="0.3">
      <c r="A1811">
        <v>21708</v>
      </c>
      <c r="B1811">
        <v>294.00200000000001</v>
      </c>
      <c r="C1811">
        <v>11.016999999999999</v>
      </c>
      <c r="D1811">
        <v>10.577</v>
      </c>
    </row>
    <row r="1812" spans="1:4" x14ac:dyDescent="0.3">
      <c r="A1812">
        <v>21720</v>
      </c>
      <c r="B1812">
        <v>294.76400000000001</v>
      </c>
      <c r="C1812">
        <v>10.371</v>
      </c>
      <c r="D1812">
        <v>10.574</v>
      </c>
    </row>
    <row r="1813" spans="1:4" x14ac:dyDescent="0.3">
      <c r="A1813">
        <v>21732</v>
      </c>
      <c r="B1813">
        <v>295.52499999999998</v>
      </c>
      <c r="C1813">
        <v>10.260999999999999</v>
      </c>
      <c r="D1813">
        <v>10.571999999999999</v>
      </c>
    </row>
    <row r="1814" spans="1:4" x14ac:dyDescent="0.3">
      <c r="A1814">
        <v>21744</v>
      </c>
      <c r="B1814">
        <v>296.286</v>
      </c>
      <c r="C1814">
        <v>10.250999999999999</v>
      </c>
      <c r="D1814">
        <v>10.568</v>
      </c>
    </row>
    <row r="1815" spans="1:4" x14ac:dyDescent="0.3">
      <c r="A1815">
        <v>21756</v>
      </c>
      <c r="B1815">
        <v>297.04599999999999</v>
      </c>
      <c r="C1815">
        <v>10.019</v>
      </c>
      <c r="D1815">
        <v>10.566000000000001</v>
      </c>
    </row>
    <row r="1816" spans="1:4" x14ac:dyDescent="0.3">
      <c r="A1816">
        <v>21768</v>
      </c>
      <c r="B1816">
        <v>297.80700000000002</v>
      </c>
      <c r="C1816">
        <v>10.852</v>
      </c>
      <c r="D1816">
        <v>10.565</v>
      </c>
    </row>
    <row r="1817" spans="1:4" x14ac:dyDescent="0.3">
      <c r="A1817">
        <v>21780</v>
      </c>
      <c r="B1817">
        <v>298.56700000000001</v>
      </c>
      <c r="C1817">
        <v>10.664999999999999</v>
      </c>
      <c r="D1817">
        <v>10.563000000000001</v>
      </c>
    </row>
    <row r="1818" spans="1:4" x14ac:dyDescent="0.3">
      <c r="A1818">
        <v>21792</v>
      </c>
      <c r="B1818">
        <v>299.32600000000002</v>
      </c>
      <c r="C1818">
        <v>10.634</v>
      </c>
      <c r="D1818">
        <v>10.555</v>
      </c>
    </row>
    <row r="1819" spans="1:4" x14ac:dyDescent="0.3">
      <c r="A1819">
        <v>21804</v>
      </c>
      <c r="B1819">
        <v>300.08600000000001</v>
      </c>
      <c r="C1819">
        <v>11.051</v>
      </c>
      <c r="D1819">
        <v>10.551</v>
      </c>
    </row>
    <row r="1820" spans="1:4" x14ac:dyDescent="0.3">
      <c r="A1820">
        <v>21816</v>
      </c>
      <c r="B1820">
        <v>300.84699999999998</v>
      </c>
      <c r="C1820">
        <v>11.727</v>
      </c>
      <c r="D1820">
        <v>10.569000000000001</v>
      </c>
    </row>
    <row r="1821" spans="1:4" x14ac:dyDescent="0.3">
      <c r="A1821">
        <v>21828</v>
      </c>
      <c r="B1821">
        <v>301.60599999999999</v>
      </c>
      <c r="C1821">
        <v>11.202999999999999</v>
      </c>
      <c r="D1821">
        <v>10.555</v>
      </c>
    </row>
    <row r="1822" spans="1:4" x14ac:dyDescent="0.3">
      <c r="A1822">
        <v>21840</v>
      </c>
      <c r="B1822">
        <v>302.36399999999998</v>
      </c>
      <c r="C1822">
        <v>10.555999999999999</v>
      </c>
      <c r="D1822">
        <v>10.535</v>
      </c>
    </row>
    <row r="1823" spans="1:4" x14ac:dyDescent="0.3">
      <c r="A1823">
        <v>21852</v>
      </c>
      <c r="B1823">
        <v>303.12400000000002</v>
      </c>
      <c r="C1823">
        <v>10.494</v>
      </c>
      <c r="D1823">
        <v>10.544</v>
      </c>
    </row>
    <row r="1824" spans="1:4" x14ac:dyDescent="0.3">
      <c r="A1824">
        <v>21864</v>
      </c>
      <c r="B1824">
        <v>303.88200000000001</v>
      </c>
      <c r="C1824">
        <v>10.760999999999999</v>
      </c>
      <c r="D1824">
        <v>10.537000000000001</v>
      </c>
    </row>
    <row r="1825" spans="1:4" x14ac:dyDescent="0.3">
      <c r="A1825">
        <v>21876</v>
      </c>
      <c r="B1825">
        <v>304.64100000000002</v>
      </c>
      <c r="C1825">
        <v>10.561999999999999</v>
      </c>
      <c r="D1825">
        <v>10.538</v>
      </c>
    </row>
    <row r="1826" spans="1:4" x14ac:dyDescent="0.3">
      <c r="A1826">
        <v>21888</v>
      </c>
      <c r="B1826">
        <v>305.39999999999998</v>
      </c>
      <c r="C1826">
        <v>10.077999999999999</v>
      </c>
      <c r="D1826">
        <v>10.537000000000001</v>
      </c>
    </row>
    <row r="1827" spans="1:4" x14ac:dyDescent="0.3">
      <c r="A1827">
        <v>21900</v>
      </c>
      <c r="B1827">
        <v>306.15800000000002</v>
      </c>
      <c r="C1827">
        <v>11.249000000000001</v>
      </c>
      <c r="D1827">
        <v>10.536</v>
      </c>
    </row>
    <row r="1828" spans="1:4" x14ac:dyDescent="0.3">
      <c r="A1828">
        <v>21912</v>
      </c>
      <c r="B1828">
        <v>306.91699999999997</v>
      </c>
      <c r="C1828">
        <v>11.294</v>
      </c>
      <c r="D1828">
        <v>10.535</v>
      </c>
    </row>
    <row r="1829" spans="1:4" x14ac:dyDescent="0.3">
      <c r="A1829">
        <v>21924</v>
      </c>
      <c r="B1829">
        <v>307.67500000000001</v>
      </c>
      <c r="C1829">
        <v>10.664999999999999</v>
      </c>
      <c r="D1829">
        <v>10.532</v>
      </c>
    </row>
    <row r="1830" spans="1:4" x14ac:dyDescent="0.3">
      <c r="A1830">
        <v>21936</v>
      </c>
      <c r="B1830">
        <v>308.43299999999999</v>
      </c>
      <c r="C1830">
        <v>10.505000000000001</v>
      </c>
      <c r="D1830">
        <v>10.53</v>
      </c>
    </row>
    <row r="1831" spans="1:4" x14ac:dyDescent="0.3">
      <c r="A1831">
        <v>21948</v>
      </c>
      <c r="B1831">
        <v>309.19</v>
      </c>
      <c r="C1831">
        <v>10.695</v>
      </c>
      <c r="D1831">
        <v>10.525</v>
      </c>
    </row>
    <row r="1832" spans="1:4" x14ac:dyDescent="0.3">
      <c r="A1832">
        <v>21960</v>
      </c>
      <c r="B1832">
        <v>309.94799999999998</v>
      </c>
      <c r="C1832">
        <v>11.084</v>
      </c>
      <c r="D1832">
        <v>10.522</v>
      </c>
    </row>
    <row r="1833" spans="1:4" x14ac:dyDescent="0.3">
      <c r="A1833">
        <v>21972</v>
      </c>
      <c r="B1833">
        <v>310.70600000000002</v>
      </c>
      <c r="C1833">
        <v>10.484</v>
      </c>
      <c r="D1833">
        <v>10.526</v>
      </c>
    </row>
    <row r="1834" spans="1:4" x14ac:dyDescent="0.3">
      <c r="A1834">
        <v>21984</v>
      </c>
      <c r="B1834">
        <v>311.46300000000002</v>
      </c>
      <c r="C1834">
        <v>10.945</v>
      </c>
      <c r="D1834">
        <v>10.519</v>
      </c>
    </row>
    <row r="1835" spans="1:4" x14ac:dyDescent="0.3">
      <c r="A1835">
        <v>21996</v>
      </c>
      <c r="B1835">
        <v>312.22000000000003</v>
      </c>
      <c r="C1835">
        <v>10.314</v>
      </c>
      <c r="D1835">
        <v>10.516</v>
      </c>
    </row>
    <row r="1836" spans="1:4" x14ac:dyDescent="0.3">
      <c r="A1836">
        <v>22008</v>
      </c>
      <c r="B1836">
        <v>312.97699999999998</v>
      </c>
      <c r="C1836">
        <v>10.347</v>
      </c>
      <c r="D1836">
        <v>10.52</v>
      </c>
    </row>
    <row r="1837" spans="1:4" x14ac:dyDescent="0.3">
      <c r="A1837">
        <v>22020</v>
      </c>
      <c r="B1837">
        <v>313.73399999999998</v>
      </c>
      <c r="C1837">
        <v>10.218999999999999</v>
      </c>
      <c r="D1837">
        <v>10.516999999999999</v>
      </c>
    </row>
    <row r="1838" spans="1:4" x14ac:dyDescent="0.3">
      <c r="A1838">
        <v>22032</v>
      </c>
      <c r="B1838">
        <v>314.49099999999999</v>
      </c>
      <c r="C1838">
        <v>10.935</v>
      </c>
      <c r="D1838">
        <v>10.510999999999999</v>
      </c>
    </row>
    <row r="1839" spans="1:4" x14ac:dyDescent="0.3">
      <c r="A1839">
        <v>22044</v>
      </c>
      <c r="B1839">
        <v>315.24700000000001</v>
      </c>
      <c r="C1839">
        <v>10.791</v>
      </c>
      <c r="D1839">
        <v>10.510999999999999</v>
      </c>
    </row>
    <row r="1840" spans="1:4" x14ac:dyDescent="0.3">
      <c r="A1840">
        <v>22056</v>
      </c>
      <c r="B1840">
        <v>316.00400000000002</v>
      </c>
      <c r="C1840">
        <v>11.585000000000001</v>
      </c>
      <c r="D1840">
        <v>10.513</v>
      </c>
    </row>
    <row r="1841" spans="1:4" x14ac:dyDescent="0.3">
      <c r="A1841">
        <v>22068</v>
      </c>
      <c r="B1841">
        <v>316.76</v>
      </c>
      <c r="C1841">
        <v>10.367000000000001</v>
      </c>
      <c r="D1841">
        <v>10.506</v>
      </c>
    </row>
    <row r="1842" spans="1:4" x14ac:dyDescent="0.3">
      <c r="A1842">
        <v>22080</v>
      </c>
      <c r="B1842">
        <v>317.517</v>
      </c>
      <c r="C1842">
        <v>10.205</v>
      </c>
      <c r="D1842">
        <v>10.503</v>
      </c>
    </row>
    <row r="1843" spans="1:4" x14ac:dyDescent="0.3">
      <c r="A1843">
        <v>22092</v>
      </c>
      <c r="B1843">
        <v>318.27199999999999</v>
      </c>
      <c r="C1843">
        <v>10.882</v>
      </c>
      <c r="D1843">
        <v>10.503</v>
      </c>
    </row>
    <row r="1844" spans="1:4" x14ac:dyDescent="0.3">
      <c r="A1844">
        <v>22104</v>
      </c>
      <c r="B1844">
        <v>319.029</v>
      </c>
      <c r="C1844">
        <v>10.763</v>
      </c>
      <c r="D1844">
        <v>10.503</v>
      </c>
    </row>
    <row r="1845" spans="1:4" x14ac:dyDescent="0.3">
      <c r="A1845">
        <v>22116</v>
      </c>
      <c r="B1845">
        <v>319.78500000000003</v>
      </c>
      <c r="C1845">
        <v>10.018000000000001</v>
      </c>
      <c r="D1845">
        <v>10.5</v>
      </c>
    </row>
    <row r="1846" spans="1:4" x14ac:dyDescent="0.3">
      <c r="A1846">
        <v>22128</v>
      </c>
      <c r="B1846">
        <v>320.54000000000002</v>
      </c>
      <c r="C1846">
        <v>9.9380000000000006</v>
      </c>
      <c r="D1846">
        <v>10.494999999999999</v>
      </c>
    </row>
    <row r="1847" spans="1:4" x14ac:dyDescent="0.3">
      <c r="A1847">
        <v>22140</v>
      </c>
      <c r="B1847">
        <v>321.29599999999999</v>
      </c>
      <c r="C1847">
        <v>11.144</v>
      </c>
      <c r="D1847">
        <v>10.494999999999999</v>
      </c>
    </row>
    <row r="1848" spans="1:4" x14ac:dyDescent="0.3">
      <c r="A1848">
        <v>22152</v>
      </c>
      <c r="B1848">
        <v>322.05099999999999</v>
      </c>
      <c r="C1848">
        <v>11.113</v>
      </c>
      <c r="D1848">
        <v>10.494</v>
      </c>
    </row>
    <row r="1849" spans="1:4" x14ac:dyDescent="0.3">
      <c r="A1849">
        <v>22164</v>
      </c>
      <c r="B1849">
        <v>322.80700000000002</v>
      </c>
      <c r="C1849">
        <v>10.414</v>
      </c>
      <c r="D1849">
        <v>10.492000000000001</v>
      </c>
    </row>
    <row r="1850" spans="1:4" x14ac:dyDescent="0.3">
      <c r="A1850">
        <v>22176</v>
      </c>
      <c r="B1850">
        <v>323.56200000000001</v>
      </c>
      <c r="C1850">
        <v>10.928000000000001</v>
      </c>
      <c r="D1850">
        <v>10.493</v>
      </c>
    </row>
    <row r="1851" spans="1:4" x14ac:dyDescent="0.3">
      <c r="A1851">
        <v>22188</v>
      </c>
      <c r="B1851">
        <v>324.31700000000001</v>
      </c>
      <c r="C1851">
        <v>11.192</v>
      </c>
      <c r="D1851">
        <v>10.492000000000001</v>
      </c>
    </row>
    <row r="1852" spans="1:4" x14ac:dyDescent="0.3">
      <c r="A1852">
        <v>22200</v>
      </c>
      <c r="B1852">
        <v>325.072</v>
      </c>
      <c r="C1852">
        <v>10.678000000000001</v>
      </c>
      <c r="D1852">
        <v>10.488</v>
      </c>
    </row>
    <row r="1853" spans="1:4" x14ac:dyDescent="0.3">
      <c r="A1853">
        <v>22212</v>
      </c>
      <c r="B1853">
        <v>325.827</v>
      </c>
      <c r="C1853">
        <v>10.746</v>
      </c>
      <c r="D1853">
        <v>10.487</v>
      </c>
    </row>
    <row r="1854" spans="1:4" x14ac:dyDescent="0.3">
      <c r="A1854">
        <v>22224</v>
      </c>
      <c r="B1854">
        <v>326.58300000000003</v>
      </c>
      <c r="C1854">
        <v>10.185</v>
      </c>
      <c r="D1854">
        <v>10.487</v>
      </c>
    </row>
    <row r="1855" spans="1:4" x14ac:dyDescent="0.3">
      <c r="A1855">
        <v>22236</v>
      </c>
      <c r="B1855">
        <v>327.33699999999999</v>
      </c>
      <c r="C1855">
        <v>10.454000000000001</v>
      </c>
      <c r="D1855">
        <v>10.487</v>
      </c>
    </row>
    <row r="1856" spans="1:4" x14ac:dyDescent="0.3">
      <c r="A1856">
        <v>22248</v>
      </c>
      <c r="B1856">
        <v>328.09199999999998</v>
      </c>
      <c r="C1856">
        <v>10.077</v>
      </c>
      <c r="D1856">
        <v>10.486000000000001</v>
      </c>
    </row>
    <row r="1857" spans="1:4" x14ac:dyDescent="0.3">
      <c r="A1857">
        <v>22260</v>
      </c>
      <c r="B1857">
        <v>328.84699999999998</v>
      </c>
      <c r="C1857">
        <v>9.5289999999999999</v>
      </c>
      <c r="D1857">
        <v>10.48</v>
      </c>
    </row>
    <row r="1858" spans="1:4" x14ac:dyDescent="0.3">
      <c r="A1858">
        <v>22272</v>
      </c>
      <c r="B1858">
        <v>329.601</v>
      </c>
      <c r="C1858">
        <v>10.62</v>
      </c>
      <c r="D1858">
        <v>10.478999999999999</v>
      </c>
    </row>
    <row r="1859" spans="1:4" x14ac:dyDescent="0.3">
      <c r="A1859">
        <v>22284</v>
      </c>
      <c r="B1859">
        <v>330.35500000000002</v>
      </c>
      <c r="C1859">
        <v>10.526999999999999</v>
      </c>
      <c r="D1859">
        <v>10.481</v>
      </c>
    </row>
    <row r="1860" spans="1:4" x14ac:dyDescent="0.3">
      <c r="A1860">
        <v>22296</v>
      </c>
      <c r="B1860">
        <v>331.11</v>
      </c>
      <c r="C1860">
        <v>10.385999999999999</v>
      </c>
      <c r="D1860">
        <v>10.478</v>
      </c>
    </row>
    <row r="1861" spans="1:4" x14ac:dyDescent="0.3">
      <c r="A1861">
        <v>22308</v>
      </c>
      <c r="B1861">
        <v>331.86399999999998</v>
      </c>
      <c r="C1861">
        <v>10.369</v>
      </c>
      <c r="D1861">
        <v>10.478</v>
      </c>
    </row>
    <row r="1862" spans="1:4" x14ac:dyDescent="0.3">
      <c r="A1862">
        <v>22320</v>
      </c>
      <c r="B1862">
        <v>332.61799999999999</v>
      </c>
      <c r="C1862">
        <v>10.659000000000001</v>
      </c>
      <c r="D1862">
        <v>10.476000000000001</v>
      </c>
    </row>
    <row r="1863" spans="1:4" x14ac:dyDescent="0.3">
      <c r="A1863">
        <v>22332</v>
      </c>
      <c r="B1863">
        <v>333.37299999999999</v>
      </c>
      <c r="C1863">
        <v>10.987</v>
      </c>
      <c r="D1863">
        <v>10.476000000000001</v>
      </c>
    </row>
    <row r="1864" spans="1:4" x14ac:dyDescent="0.3">
      <c r="A1864">
        <v>22344</v>
      </c>
      <c r="B1864">
        <v>334.12700000000001</v>
      </c>
      <c r="C1864">
        <v>9.8460000000000001</v>
      </c>
      <c r="D1864">
        <v>10.474</v>
      </c>
    </row>
    <row r="1865" spans="1:4" x14ac:dyDescent="0.3">
      <c r="A1865">
        <v>22356</v>
      </c>
      <c r="B1865">
        <v>334.88099999999997</v>
      </c>
      <c r="C1865">
        <v>10.19</v>
      </c>
      <c r="D1865">
        <v>10.474</v>
      </c>
    </row>
    <row r="1866" spans="1:4" x14ac:dyDescent="0.3">
      <c r="A1866">
        <v>22368</v>
      </c>
      <c r="B1866">
        <v>335.63499999999999</v>
      </c>
      <c r="C1866">
        <v>10.26</v>
      </c>
      <c r="D1866">
        <v>10.474</v>
      </c>
    </row>
    <row r="1867" spans="1:4" x14ac:dyDescent="0.3">
      <c r="A1867">
        <v>22380</v>
      </c>
      <c r="B1867">
        <v>336.38900000000001</v>
      </c>
      <c r="C1867">
        <v>9.8019999999999996</v>
      </c>
      <c r="D1867">
        <v>10.47</v>
      </c>
    </row>
    <row r="1868" spans="1:4" x14ac:dyDescent="0.3">
      <c r="A1868">
        <v>22392</v>
      </c>
      <c r="B1868">
        <v>337.14299999999997</v>
      </c>
      <c r="C1868">
        <v>9.9659999999999993</v>
      </c>
      <c r="D1868">
        <v>10.473000000000001</v>
      </c>
    </row>
    <row r="1869" spans="1:4" x14ac:dyDescent="0.3">
      <c r="A1869">
        <v>22404</v>
      </c>
      <c r="B1869">
        <v>337.89699999999999</v>
      </c>
      <c r="C1869">
        <v>10.18</v>
      </c>
      <c r="D1869">
        <v>10.471</v>
      </c>
    </row>
    <row r="1870" spans="1:4" x14ac:dyDescent="0.3">
      <c r="A1870">
        <v>22416</v>
      </c>
      <c r="B1870">
        <v>338.65100000000001</v>
      </c>
      <c r="C1870">
        <v>10.52</v>
      </c>
      <c r="D1870">
        <v>10.47</v>
      </c>
    </row>
    <row r="1871" spans="1:4" x14ac:dyDescent="0.3">
      <c r="A1871">
        <v>22428</v>
      </c>
      <c r="B1871">
        <v>339.40499999999997</v>
      </c>
      <c r="C1871">
        <v>10.484999999999999</v>
      </c>
      <c r="D1871">
        <v>10.47</v>
      </c>
    </row>
    <row r="1872" spans="1:4" x14ac:dyDescent="0.3">
      <c r="A1872">
        <v>22440</v>
      </c>
      <c r="B1872">
        <v>340.15899999999999</v>
      </c>
      <c r="C1872">
        <v>10.507999999999999</v>
      </c>
      <c r="D1872">
        <v>10.47</v>
      </c>
    </row>
    <row r="1873" spans="1:4" x14ac:dyDescent="0.3">
      <c r="A1873">
        <v>22452</v>
      </c>
      <c r="B1873">
        <v>340.91199999999998</v>
      </c>
      <c r="C1873">
        <v>10.776</v>
      </c>
      <c r="D1873">
        <v>10.474</v>
      </c>
    </row>
    <row r="1874" spans="1:4" x14ac:dyDescent="0.3">
      <c r="A1874">
        <v>22464</v>
      </c>
      <c r="B1874">
        <v>341.666</v>
      </c>
      <c r="C1874">
        <v>10.51</v>
      </c>
      <c r="D1874">
        <v>10.468999999999999</v>
      </c>
    </row>
    <row r="1875" spans="1:4" x14ac:dyDescent="0.3">
      <c r="A1875">
        <v>22476</v>
      </c>
      <c r="B1875">
        <v>342.42</v>
      </c>
      <c r="C1875">
        <v>10.856999999999999</v>
      </c>
      <c r="D1875">
        <v>10.47</v>
      </c>
    </row>
    <row r="1876" spans="1:4" x14ac:dyDescent="0.3">
      <c r="A1876">
        <v>22488</v>
      </c>
      <c r="B1876">
        <v>343.17399999999998</v>
      </c>
      <c r="C1876">
        <v>10.784000000000001</v>
      </c>
      <c r="D1876">
        <v>10.468999999999999</v>
      </c>
    </row>
    <row r="1877" spans="1:4" x14ac:dyDescent="0.3">
      <c r="A1877">
        <v>22500</v>
      </c>
      <c r="B1877">
        <v>343.928</v>
      </c>
      <c r="C1877">
        <v>10.337</v>
      </c>
      <c r="D1877">
        <v>10.472</v>
      </c>
    </row>
    <row r="1878" spans="1:4" x14ac:dyDescent="0.3">
      <c r="A1878">
        <v>22512</v>
      </c>
      <c r="B1878">
        <v>344.68200000000002</v>
      </c>
      <c r="C1878">
        <v>10.246</v>
      </c>
      <c r="D1878">
        <v>10.47</v>
      </c>
    </row>
    <row r="1879" spans="1:4" x14ac:dyDescent="0.3">
      <c r="A1879">
        <v>22524</v>
      </c>
      <c r="B1879">
        <v>345.435</v>
      </c>
      <c r="C1879">
        <v>10.448</v>
      </c>
      <c r="D1879">
        <v>10.468</v>
      </c>
    </row>
    <row r="1880" spans="1:4" x14ac:dyDescent="0.3">
      <c r="A1880">
        <v>22536</v>
      </c>
      <c r="B1880">
        <v>346.18900000000002</v>
      </c>
      <c r="C1880">
        <v>10.946999999999999</v>
      </c>
      <c r="D1880">
        <v>10.471</v>
      </c>
    </row>
    <row r="1881" spans="1:4" x14ac:dyDescent="0.3">
      <c r="A1881">
        <v>22548</v>
      </c>
      <c r="B1881">
        <v>346.94299999999998</v>
      </c>
      <c r="C1881">
        <v>11.129</v>
      </c>
      <c r="D1881">
        <v>10.471</v>
      </c>
    </row>
    <row r="1882" spans="1:4" x14ac:dyDescent="0.3">
      <c r="A1882">
        <v>22560</v>
      </c>
      <c r="B1882">
        <v>347.697</v>
      </c>
      <c r="C1882">
        <v>10.178000000000001</v>
      </c>
      <c r="D1882">
        <v>10.465999999999999</v>
      </c>
    </row>
    <row r="1883" spans="1:4" x14ac:dyDescent="0.3">
      <c r="A1883">
        <v>22572</v>
      </c>
      <c r="B1883">
        <v>348.45100000000002</v>
      </c>
      <c r="C1883">
        <v>10.445</v>
      </c>
      <c r="D1883">
        <v>10.47</v>
      </c>
    </row>
    <row r="1884" spans="1:4" x14ac:dyDescent="0.3">
      <c r="A1884">
        <v>22584</v>
      </c>
      <c r="B1884">
        <v>349.20499999999998</v>
      </c>
      <c r="C1884">
        <v>10.472</v>
      </c>
      <c r="D1884">
        <v>10.471</v>
      </c>
    </row>
    <row r="1885" spans="1:4" x14ac:dyDescent="0.3">
      <c r="A1885">
        <v>22596</v>
      </c>
      <c r="B1885">
        <v>349.959</v>
      </c>
      <c r="C1885">
        <v>10.701000000000001</v>
      </c>
      <c r="D1885">
        <v>10.476000000000001</v>
      </c>
    </row>
    <row r="1886" spans="1:4" x14ac:dyDescent="0.3">
      <c r="A1886">
        <v>22608</v>
      </c>
      <c r="B1886">
        <v>350.71300000000002</v>
      </c>
      <c r="C1886">
        <v>10.545999999999999</v>
      </c>
      <c r="D1886">
        <v>10.473000000000001</v>
      </c>
    </row>
    <row r="1887" spans="1:4" x14ac:dyDescent="0.3">
      <c r="A1887">
        <v>22620</v>
      </c>
      <c r="B1887">
        <v>351.46699999999998</v>
      </c>
      <c r="C1887">
        <v>10.644</v>
      </c>
      <c r="D1887">
        <v>10.472</v>
      </c>
    </row>
    <row r="1888" spans="1:4" x14ac:dyDescent="0.3">
      <c r="A1888">
        <v>22632</v>
      </c>
      <c r="B1888">
        <v>352.221</v>
      </c>
      <c r="C1888">
        <v>10.753</v>
      </c>
      <c r="D1888">
        <v>10.472</v>
      </c>
    </row>
    <row r="1889" spans="1:4" x14ac:dyDescent="0.3">
      <c r="A1889">
        <v>22644</v>
      </c>
      <c r="B1889">
        <v>352.97500000000002</v>
      </c>
      <c r="C1889">
        <v>10.51</v>
      </c>
      <c r="D1889">
        <v>10.474</v>
      </c>
    </row>
    <row r="1890" spans="1:4" x14ac:dyDescent="0.3">
      <c r="A1890">
        <v>22656</v>
      </c>
      <c r="B1890">
        <v>353.73</v>
      </c>
      <c r="C1890">
        <v>10.75</v>
      </c>
      <c r="D1890">
        <v>10.478</v>
      </c>
    </row>
    <row r="1891" spans="1:4" x14ac:dyDescent="0.3">
      <c r="A1891">
        <v>22668</v>
      </c>
      <c r="B1891">
        <v>354.48399999999998</v>
      </c>
      <c r="C1891">
        <v>10.497999999999999</v>
      </c>
      <c r="D1891">
        <v>10.476000000000001</v>
      </c>
    </row>
    <row r="1892" spans="1:4" x14ac:dyDescent="0.3">
      <c r="A1892">
        <v>22680</v>
      </c>
      <c r="B1892">
        <v>355.238</v>
      </c>
      <c r="C1892">
        <v>10.593999999999999</v>
      </c>
      <c r="D1892">
        <v>10.478</v>
      </c>
    </row>
    <row r="1893" spans="1:4" x14ac:dyDescent="0.3">
      <c r="A1893">
        <v>22692</v>
      </c>
      <c r="B1893">
        <v>355.99200000000002</v>
      </c>
      <c r="C1893">
        <v>10.612</v>
      </c>
      <c r="D1893">
        <v>10.478</v>
      </c>
    </row>
    <row r="1894" spans="1:4" x14ac:dyDescent="0.3">
      <c r="A1894">
        <v>22704</v>
      </c>
      <c r="B1894">
        <v>356.74700000000001</v>
      </c>
      <c r="C1894">
        <v>10.680999999999999</v>
      </c>
      <c r="D1894">
        <v>10.48</v>
      </c>
    </row>
    <row r="1895" spans="1:4" x14ac:dyDescent="0.3">
      <c r="A1895">
        <v>22716</v>
      </c>
      <c r="B1895">
        <v>357.50200000000001</v>
      </c>
      <c r="C1895">
        <v>10.371</v>
      </c>
      <c r="D1895">
        <v>10.478999999999999</v>
      </c>
    </row>
    <row r="1896" spans="1:4" x14ac:dyDescent="0.3">
      <c r="A1896">
        <v>22728</v>
      </c>
      <c r="B1896">
        <v>358.25599999999997</v>
      </c>
      <c r="C1896">
        <v>10.24</v>
      </c>
      <c r="D1896">
        <v>10.478999999999999</v>
      </c>
    </row>
    <row r="1897" spans="1:4" x14ac:dyDescent="0.3">
      <c r="A1897">
        <v>22740</v>
      </c>
      <c r="B1897">
        <v>359.01100000000002</v>
      </c>
      <c r="C1897">
        <v>10.788</v>
      </c>
      <c r="D1897">
        <v>10.484999999999999</v>
      </c>
    </row>
    <row r="1898" spans="1:4" x14ac:dyDescent="0.3">
      <c r="A1898">
        <v>22752</v>
      </c>
      <c r="B1898">
        <v>359.76600000000002</v>
      </c>
      <c r="C1898">
        <v>9.94</v>
      </c>
      <c r="D1898">
        <v>10.484</v>
      </c>
    </row>
    <row r="1899" spans="1:4" x14ac:dyDescent="0.3">
      <c r="A1899">
        <v>22764</v>
      </c>
      <c r="B1899">
        <v>0.42</v>
      </c>
      <c r="C1899">
        <v>9.6679999999999993</v>
      </c>
      <c r="D1899">
        <v>10.478999999999999</v>
      </c>
    </row>
    <row r="1900" spans="1:4" x14ac:dyDescent="0.3">
      <c r="A1900">
        <v>22776</v>
      </c>
      <c r="B1900">
        <v>1.1759999999999999</v>
      </c>
      <c r="C1900">
        <v>10.195</v>
      </c>
      <c r="D1900">
        <v>10.481999999999999</v>
      </c>
    </row>
    <row r="1901" spans="1:4" x14ac:dyDescent="0.3">
      <c r="A1901">
        <v>22788</v>
      </c>
      <c r="B1901">
        <v>1.931</v>
      </c>
      <c r="C1901">
        <v>10.526</v>
      </c>
      <c r="D1901">
        <v>10.484999999999999</v>
      </c>
    </row>
    <row r="1902" spans="1:4" x14ac:dyDescent="0.3">
      <c r="A1902">
        <v>22800</v>
      </c>
      <c r="B1902">
        <v>2.6859999999999999</v>
      </c>
      <c r="C1902">
        <v>10.505000000000001</v>
      </c>
      <c r="D1902">
        <v>10.492000000000001</v>
      </c>
    </row>
    <row r="1903" spans="1:4" x14ac:dyDescent="0.3">
      <c r="A1903">
        <v>22812</v>
      </c>
      <c r="B1903">
        <v>3.4409999999999998</v>
      </c>
      <c r="C1903">
        <v>10.045999999999999</v>
      </c>
      <c r="D1903">
        <v>10.489000000000001</v>
      </c>
    </row>
    <row r="1904" spans="1:4" x14ac:dyDescent="0.3">
      <c r="A1904">
        <v>22824</v>
      </c>
      <c r="B1904">
        <v>4.1970000000000001</v>
      </c>
      <c r="C1904">
        <v>10.534000000000001</v>
      </c>
      <c r="D1904">
        <v>10.488</v>
      </c>
    </row>
    <row r="1905" spans="1:4" x14ac:dyDescent="0.3">
      <c r="A1905">
        <v>22836</v>
      </c>
      <c r="B1905">
        <v>4.952</v>
      </c>
      <c r="C1905">
        <v>10.414999999999999</v>
      </c>
      <c r="D1905">
        <v>10.489000000000001</v>
      </c>
    </row>
    <row r="1906" spans="1:4" x14ac:dyDescent="0.3">
      <c r="A1906">
        <v>22848</v>
      </c>
      <c r="B1906">
        <v>5.7080000000000002</v>
      </c>
      <c r="C1906">
        <v>10.683999999999999</v>
      </c>
      <c r="D1906">
        <v>10.496</v>
      </c>
    </row>
    <row r="1907" spans="1:4" x14ac:dyDescent="0.3">
      <c r="A1907">
        <v>22860</v>
      </c>
      <c r="B1907">
        <v>6.4640000000000004</v>
      </c>
      <c r="C1907">
        <v>10.41</v>
      </c>
      <c r="D1907">
        <v>10.496</v>
      </c>
    </row>
    <row r="1908" spans="1:4" x14ac:dyDescent="0.3">
      <c r="A1908">
        <v>22872</v>
      </c>
      <c r="B1908">
        <v>7.22</v>
      </c>
      <c r="C1908">
        <v>10.726000000000001</v>
      </c>
      <c r="D1908">
        <v>10.496</v>
      </c>
    </row>
    <row r="1909" spans="1:4" x14ac:dyDescent="0.3">
      <c r="A1909">
        <v>22884</v>
      </c>
      <c r="B1909">
        <v>7.976</v>
      </c>
      <c r="C1909">
        <v>10.675000000000001</v>
      </c>
      <c r="D1909">
        <v>10.5</v>
      </c>
    </row>
    <row r="1910" spans="1:4" x14ac:dyDescent="0.3">
      <c r="A1910">
        <v>22896</v>
      </c>
      <c r="B1910">
        <v>8.7319999999999993</v>
      </c>
      <c r="C1910">
        <v>10.336</v>
      </c>
      <c r="D1910">
        <v>10.499000000000001</v>
      </c>
    </row>
    <row r="1911" spans="1:4" x14ac:dyDescent="0.3">
      <c r="A1911">
        <v>22908</v>
      </c>
      <c r="B1911">
        <v>9.4879999999999995</v>
      </c>
      <c r="C1911">
        <v>9.5869999999999997</v>
      </c>
      <c r="D1911">
        <v>10.499000000000001</v>
      </c>
    </row>
    <row r="1912" spans="1:4" x14ac:dyDescent="0.3">
      <c r="A1912">
        <v>22920</v>
      </c>
      <c r="B1912">
        <v>10.244999999999999</v>
      </c>
      <c r="C1912">
        <v>9.9559999999999995</v>
      </c>
      <c r="D1912">
        <v>10.499000000000001</v>
      </c>
    </row>
    <row r="1913" spans="1:4" x14ac:dyDescent="0.3">
      <c r="A1913">
        <v>22932</v>
      </c>
      <c r="B1913">
        <v>11.000999999999999</v>
      </c>
      <c r="C1913">
        <v>10.446999999999999</v>
      </c>
      <c r="D1913">
        <v>10.506</v>
      </c>
    </row>
    <row r="1914" spans="1:4" x14ac:dyDescent="0.3">
      <c r="A1914">
        <v>22944</v>
      </c>
      <c r="B1914">
        <v>11.759</v>
      </c>
      <c r="C1914">
        <v>10.055999999999999</v>
      </c>
      <c r="D1914">
        <v>10.512</v>
      </c>
    </row>
    <row r="1915" spans="1:4" x14ac:dyDescent="0.3">
      <c r="A1915">
        <v>22956</v>
      </c>
      <c r="B1915">
        <v>12.515000000000001</v>
      </c>
      <c r="C1915">
        <v>10.122999999999999</v>
      </c>
      <c r="D1915">
        <v>10.507999999999999</v>
      </c>
    </row>
    <row r="1916" spans="1:4" x14ac:dyDescent="0.3">
      <c r="A1916">
        <v>22968</v>
      </c>
      <c r="B1916">
        <v>13.272</v>
      </c>
      <c r="C1916">
        <v>10.545999999999999</v>
      </c>
      <c r="D1916">
        <v>10.507999999999999</v>
      </c>
    </row>
    <row r="1917" spans="1:4" x14ac:dyDescent="0.3">
      <c r="A1917">
        <v>22980</v>
      </c>
      <c r="B1917">
        <v>14.029</v>
      </c>
      <c r="C1917">
        <v>10.452</v>
      </c>
      <c r="D1917">
        <v>10.512</v>
      </c>
    </row>
    <row r="1918" spans="1:4" x14ac:dyDescent="0.3">
      <c r="A1918">
        <v>22992</v>
      </c>
      <c r="B1918">
        <v>14.787000000000001</v>
      </c>
      <c r="C1918">
        <v>10.192</v>
      </c>
      <c r="D1918">
        <v>10.526999999999999</v>
      </c>
    </row>
    <row r="1919" spans="1:4" x14ac:dyDescent="0.3">
      <c r="A1919">
        <v>23004</v>
      </c>
      <c r="B1919">
        <v>15.544</v>
      </c>
      <c r="C1919">
        <v>10.683</v>
      </c>
      <c r="D1919">
        <v>10.516</v>
      </c>
    </row>
    <row r="1920" spans="1:4" x14ac:dyDescent="0.3">
      <c r="A1920">
        <v>23016</v>
      </c>
      <c r="B1920">
        <v>16.300999999999998</v>
      </c>
      <c r="C1920">
        <v>10.609</v>
      </c>
      <c r="D1920">
        <v>10.513999999999999</v>
      </c>
    </row>
    <row r="1921" spans="1:4" x14ac:dyDescent="0.3">
      <c r="A1921">
        <v>23028</v>
      </c>
      <c r="B1921">
        <v>17.059999999999999</v>
      </c>
      <c r="C1921">
        <v>11.182</v>
      </c>
      <c r="D1921">
        <v>10.529</v>
      </c>
    </row>
    <row r="1922" spans="1:4" x14ac:dyDescent="0.3">
      <c r="A1922">
        <v>23040</v>
      </c>
      <c r="B1922">
        <v>17.818000000000001</v>
      </c>
      <c r="C1922">
        <v>10.222</v>
      </c>
      <c r="D1922">
        <v>10.525</v>
      </c>
    </row>
    <row r="1923" spans="1:4" x14ac:dyDescent="0.3">
      <c r="A1923">
        <v>23052</v>
      </c>
      <c r="B1923">
        <v>18.574999999999999</v>
      </c>
      <c r="C1923">
        <v>10.484999999999999</v>
      </c>
      <c r="D1923">
        <v>10.526</v>
      </c>
    </row>
    <row r="1924" spans="1:4" x14ac:dyDescent="0.3">
      <c r="A1924">
        <v>23064</v>
      </c>
      <c r="B1924">
        <v>19.334</v>
      </c>
      <c r="C1924">
        <v>10.345000000000001</v>
      </c>
      <c r="D1924">
        <v>10.53</v>
      </c>
    </row>
    <row r="1925" spans="1:4" x14ac:dyDescent="0.3">
      <c r="A1925">
        <v>23076</v>
      </c>
      <c r="B1925">
        <v>20.093</v>
      </c>
      <c r="C1925">
        <v>10.271000000000001</v>
      </c>
      <c r="D1925">
        <v>10.534000000000001</v>
      </c>
    </row>
    <row r="1926" spans="1:4" x14ac:dyDescent="0.3">
      <c r="A1926">
        <v>23088</v>
      </c>
      <c r="B1926">
        <v>20.852</v>
      </c>
      <c r="C1926">
        <v>10.340999999999999</v>
      </c>
      <c r="D1926">
        <v>10.535</v>
      </c>
    </row>
    <row r="1927" spans="1:4" x14ac:dyDescent="0.3">
      <c r="A1927">
        <v>23100</v>
      </c>
      <c r="B1927">
        <v>21.61</v>
      </c>
      <c r="C1927">
        <v>10.686999999999999</v>
      </c>
      <c r="D1927">
        <v>10.54</v>
      </c>
    </row>
    <row r="1928" spans="1:4" x14ac:dyDescent="0.3">
      <c r="A1928">
        <v>23112</v>
      </c>
      <c r="B1928">
        <v>22.369</v>
      </c>
      <c r="C1928">
        <v>11.013999999999999</v>
      </c>
      <c r="D1928">
        <v>10.544</v>
      </c>
    </row>
    <row r="1929" spans="1:4" x14ac:dyDescent="0.3">
      <c r="A1929">
        <v>23124</v>
      </c>
      <c r="B1929">
        <v>23.129000000000001</v>
      </c>
      <c r="C1929">
        <v>10.702</v>
      </c>
      <c r="D1929">
        <v>10.545</v>
      </c>
    </row>
    <row r="1930" spans="1:4" x14ac:dyDescent="0.3">
      <c r="A1930">
        <v>23136</v>
      </c>
      <c r="B1930">
        <v>23.888000000000002</v>
      </c>
      <c r="C1930">
        <v>11.03</v>
      </c>
      <c r="D1930">
        <v>10.545999999999999</v>
      </c>
    </row>
    <row r="1931" spans="1:4" x14ac:dyDescent="0.3">
      <c r="A1931">
        <v>23148</v>
      </c>
      <c r="B1931">
        <v>24.648</v>
      </c>
      <c r="C1931">
        <v>11.185</v>
      </c>
      <c r="D1931">
        <v>10.55</v>
      </c>
    </row>
    <row r="1932" spans="1:4" x14ac:dyDescent="0.3">
      <c r="A1932">
        <v>23160</v>
      </c>
      <c r="B1932">
        <v>25.408000000000001</v>
      </c>
      <c r="C1932">
        <v>10.523</v>
      </c>
      <c r="D1932">
        <v>10.55</v>
      </c>
    </row>
    <row r="1933" spans="1:4" x14ac:dyDescent="0.3">
      <c r="A1933">
        <v>23172</v>
      </c>
      <c r="B1933">
        <v>26.167999999999999</v>
      </c>
      <c r="C1933">
        <v>10.394</v>
      </c>
      <c r="D1933">
        <v>10.552</v>
      </c>
    </row>
    <row r="1934" spans="1:4" x14ac:dyDescent="0.3">
      <c r="A1934">
        <v>23184</v>
      </c>
      <c r="B1934">
        <v>26.928000000000001</v>
      </c>
      <c r="C1934">
        <v>10.46</v>
      </c>
      <c r="D1934">
        <v>10.558</v>
      </c>
    </row>
    <row r="1935" spans="1:4" x14ac:dyDescent="0.3">
      <c r="A1935">
        <v>23196</v>
      </c>
      <c r="B1935">
        <v>27.689</v>
      </c>
      <c r="C1935">
        <v>10.519</v>
      </c>
      <c r="D1935">
        <v>10.563000000000001</v>
      </c>
    </row>
    <row r="1936" spans="1:4" x14ac:dyDescent="0.3">
      <c r="A1936">
        <v>23208</v>
      </c>
      <c r="B1936">
        <v>28.449000000000002</v>
      </c>
      <c r="C1936">
        <v>10.654999999999999</v>
      </c>
      <c r="D1936">
        <v>10.561</v>
      </c>
    </row>
    <row r="1937" spans="1:4" x14ac:dyDescent="0.3">
      <c r="A1937">
        <v>23220</v>
      </c>
      <c r="B1937">
        <v>29.21</v>
      </c>
      <c r="C1937">
        <v>10.627000000000001</v>
      </c>
      <c r="D1937">
        <v>10.566000000000001</v>
      </c>
    </row>
    <row r="1938" spans="1:4" x14ac:dyDescent="0.3">
      <c r="A1938">
        <v>23232</v>
      </c>
      <c r="B1938">
        <v>29.972000000000001</v>
      </c>
      <c r="C1938">
        <v>10.688000000000001</v>
      </c>
      <c r="D1938">
        <v>10.57</v>
      </c>
    </row>
    <row r="1939" spans="1:4" x14ac:dyDescent="0.3">
      <c r="A1939">
        <v>23244</v>
      </c>
      <c r="B1939">
        <v>30.733000000000001</v>
      </c>
      <c r="C1939">
        <v>10.819000000000001</v>
      </c>
      <c r="D1939">
        <v>10.57</v>
      </c>
    </row>
    <row r="1940" spans="1:4" x14ac:dyDescent="0.3">
      <c r="A1940">
        <v>23256</v>
      </c>
      <c r="B1940">
        <v>31.494</v>
      </c>
      <c r="C1940">
        <v>10.888</v>
      </c>
      <c r="D1940">
        <v>10.573</v>
      </c>
    </row>
    <row r="1941" spans="1:4" x14ac:dyDescent="0.3">
      <c r="A1941">
        <v>23268</v>
      </c>
      <c r="B1941">
        <v>32.256</v>
      </c>
      <c r="C1941">
        <v>10.586</v>
      </c>
      <c r="D1941">
        <v>10.577</v>
      </c>
    </row>
    <row r="1942" spans="1:4" x14ac:dyDescent="0.3">
      <c r="A1942">
        <v>23280</v>
      </c>
      <c r="B1942">
        <v>33.018000000000001</v>
      </c>
      <c r="C1942">
        <v>10.234999999999999</v>
      </c>
      <c r="D1942">
        <v>10.583</v>
      </c>
    </row>
    <row r="1943" spans="1:4" x14ac:dyDescent="0.3">
      <c r="A1943">
        <v>23292</v>
      </c>
      <c r="B1943">
        <v>33.78</v>
      </c>
      <c r="C1943">
        <v>10.331</v>
      </c>
      <c r="D1943">
        <v>10.581</v>
      </c>
    </row>
    <row r="1944" spans="1:4" x14ac:dyDescent="0.3">
      <c r="A1944">
        <v>23304</v>
      </c>
      <c r="B1944">
        <v>34.542999999999999</v>
      </c>
      <c r="C1944">
        <v>10.491</v>
      </c>
      <c r="D1944">
        <v>10.587</v>
      </c>
    </row>
    <row r="1945" spans="1:4" x14ac:dyDescent="0.3">
      <c r="A1945">
        <v>23316</v>
      </c>
      <c r="B1945">
        <v>35.305</v>
      </c>
      <c r="C1945">
        <v>10.439</v>
      </c>
      <c r="D1945">
        <v>10.589</v>
      </c>
    </row>
    <row r="1946" spans="1:4" x14ac:dyDescent="0.3">
      <c r="A1946">
        <v>23328</v>
      </c>
      <c r="B1946">
        <v>36.067999999999998</v>
      </c>
      <c r="C1946">
        <v>10.446</v>
      </c>
      <c r="D1946">
        <v>10.59</v>
      </c>
    </row>
    <row r="1947" spans="1:4" x14ac:dyDescent="0.3">
      <c r="A1947">
        <v>23340</v>
      </c>
      <c r="B1947">
        <v>36.831000000000003</v>
      </c>
      <c r="C1947">
        <v>10.44</v>
      </c>
      <c r="D1947">
        <v>10.597</v>
      </c>
    </row>
    <row r="1948" spans="1:4" x14ac:dyDescent="0.3">
      <c r="A1948">
        <v>23352</v>
      </c>
      <c r="B1948">
        <v>37.594999999999999</v>
      </c>
      <c r="C1948">
        <v>10.625</v>
      </c>
      <c r="D1948">
        <v>10.601000000000001</v>
      </c>
    </row>
    <row r="1949" spans="1:4" x14ac:dyDescent="0.3">
      <c r="A1949">
        <v>23364</v>
      </c>
      <c r="B1949">
        <v>38.357999999999997</v>
      </c>
      <c r="C1949">
        <v>10.512</v>
      </c>
      <c r="D1949">
        <v>10.602</v>
      </c>
    </row>
    <row r="1950" spans="1:4" x14ac:dyDescent="0.3">
      <c r="A1950">
        <v>23376</v>
      </c>
      <c r="B1950">
        <v>39.122</v>
      </c>
      <c r="C1950">
        <v>10.736000000000001</v>
      </c>
      <c r="D1950">
        <v>10.606</v>
      </c>
    </row>
    <row r="1951" spans="1:4" x14ac:dyDescent="0.3">
      <c r="A1951">
        <v>23388</v>
      </c>
      <c r="B1951">
        <v>39.886000000000003</v>
      </c>
      <c r="C1951">
        <v>10.420999999999999</v>
      </c>
      <c r="D1951">
        <v>10.611000000000001</v>
      </c>
    </row>
    <row r="1952" spans="1:4" x14ac:dyDescent="0.3">
      <c r="A1952">
        <v>23400</v>
      </c>
      <c r="B1952">
        <v>40.651000000000003</v>
      </c>
      <c r="C1952">
        <v>10.484</v>
      </c>
      <c r="D1952">
        <v>10.61</v>
      </c>
    </row>
    <row r="1953" spans="1:4" x14ac:dyDescent="0.3">
      <c r="A1953">
        <v>23412</v>
      </c>
      <c r="B1953">
        <v>41.415999999999997</v>
      </c>
      <c r="C1953">
        <v>10.404</v>
      </c>
      <c r="D1953">
        <v>10.617000000000001</v>
      </c>
    </row>
    <row r="1954" spans="1:4" x14ac:dyDescent="0.3">
      <c r="A1954">
        <v>23424</v>
      </c>
      <c r="B1954">
        <v>42.18</v>
      </c>
      <c r="C1954">
        <v>10.449</v>
      </c>
      <c r="D1954">
        <v>10.621</v>
      </c>
    </row>
    <row r="1955" spans="1:4" x14ac:dyDescent="0.3">
      <c r="A1955">
        <v>23436</v>
      </c>
      <c r="B1955">
        <v>42.945</v>
      </c>
      <c r="C1955">
        <v>10.773</v>
      </c>
      <c r="D1955">
        <v>10.622999999999999</v>
      </c>
    </row>
    <row r="1956" spans="1:4" x14ac:dyDescent="0.3">
      <c r="A1956">
        <v>23448</v>
      </c>
      <c r="B1956">
        <v>43.710999999999999</v>
      </c>
      <c r="C1956">
        <v>10.798999999999999</v>
      </c>
      <c r="D1956">
        <v>10.631</v>
      </c>
    </row>
    <row r="1957" spans="1:4" x14ac:dyDescent="0.3">
      <c r="A1957">
        <v>23460</v>
      </c>
      <c r="B1957">
        <v>44.475999999999999</v>
      </c>
      <c r="C1957">
        <v>10.862</v>
      </c>
      <c r="D1957">
        <v>10.631</v>
      </c>
    </row>
    <row r="1958" spans="1:4" x14ac:dyDescent="0.3">
      <c r="A1958">
        <v>23472</v>
      </c>
      <c r="B1958">
        <v>45.241999999999997</v>
      </c>
      <c r="C1958">
        <v>10.552</v>
      </c>
      <c r="D1958">
        <v>10.632999999999999</v>
      </c>
    </row>
    <row r="1959" spans="1:4" x14ac:dyDescent="0.3">
      <c r="A1959">
        <v>23484</v>
      </c>
      <c r="B1959">
        <v>46.008000000000003</v>
      </c>
      <c r="C1959">
        <v>10.439</v>
      </c>
      <c r="D1959">
        <v>10.635999999999999</v>
      </c>
    </row>
    <row r="1960" spans="1:4" x14ac:dyDescent="0.3">
      <c r="A1960">
        <v>23496</v>
      </c>
      <c r="B1960">
        <v>46.774999999999999</v>
      </c>
      <c r="C1960">
        <v>10.41</v>
      </c>
      <c r="D1960">
        <v>10.643000000000001</v>
      </c>
    </row>
    <row r="1961" spans="1:4" x14ac:dyDescent="0.3">
      <c r="A1961">
        <v>23508</v>
      </c>
      <c r="B1961">
        <v>47.542000000000002</v>
      </c>
      <c r="C1961">
        <v>10.478999999999999</v>
      </c>
      <c r="D1961">
        <v>10.644</v>
      </c>
    </row>
    <row r="1962" spans="1:4" x14ac:dyDescent="0.3">
      <c r="A1962">
        <v>23520</v>
      </c>
      <c r="B1962">
        <v>48.308999999999997</v>
      </c>
      <c r="C1962">
        <v>10.746</v>
      </c>
      <c r="D1962">
        <v>10.653</v>
      </c>
    </row>
    <row r="1963" spans="1:4" x14ac:dyDescent="0.3">
      <c r="A1963">
        <v>23532</v>
      </c>
      <c r="B1963">
        <v>49.076000000000001</v>
      </c>
      <c r="C1963">
        <v>10.446999999999999</v>
      </c>
      <c r="D1963">
        <v>10.65</v>
      </c>
    </row>
    <row r="1964" spans="1:4" x14ac:dyDescent="0.3">
      <c r="A1964">
        <v>23544</v>
      </c>
      <c r="B1964">
        <v>49.844000000000001</v>
      </c>
      <c r="C1964">
        <v>10.459</v>
      </c>
      <c r="D1964">
        <v>10.657</v>
      </c>
    </row>
    <row r="1965" spans="1:4" x14ac:dyDescent="0.3">
      <c r="A1965">
        <v>23556</v>
      </c>
      <c r="B1965">
        <v>50.612000000000002</v>
      </c>
      <c r="C1965">
        <v>10.573</v>
      </c>
      <c r="D1965">
        <v>10.663</v>
      </c>
    </row>
    <row r="1966" spans="1:4" x14ac:dyDescent="0.3">
      <c r="A1966">
        <v>23568</v>
      </c>
      <c r="B1966">
        <v>51.378999999999998</v>
      </c>
      <c r="C1966">
        <v>10.688000000000001</v>
      </c>
      <c r="D1966">
        <v>10.666</v>
      </c>
    </row>
    <row r="1967" spans="1:4" x14ac:dyDescent="0.3">
      <c r="A1967">
        <v>23580</v>
      </c>
      <c r="B1967">
        <v>52.148000000000003</v>
      </c>
      <c r="C1967">
        <v>10.297000000000001</v>
      </c>
      <c r="D1967">
        <v>10.673999999999999</v>
      </c>
    </row>
    <row r="1968" spans="1:4" x14ac:dyDescent="0.3">
      <c r="A1968">
        <v>23592</v>
      </c>
      <c r="B1968">
        <v>52.917000000000002</v>
      </c>
      <c r="C1968">
        <v>10.202999999999999</v>
      </c>
      <c r="D1968">
        <v>10.672000000000001</v>
      </c>
    </row>
    <row r="1969" spans="1:4" x14ac:dyDescent="0.3">
      <c r="A1969">
        <v>23604</v>
      </c>
      <c r="B1969">
        <v>53.686</v>
      </c>
      <c r="C1969">
        <v>11.287000000000001</v>
      </c>
      <c r="D1969">
        <v>10.68</v>
      </c>
    </row>
    <row r="1970" spans="1:4" x14ac:dyDescent="0.3">
      <c r="A1970">
        <v>23616</v>
      </c>
      <c r="B1970">
        <v>54.454999999999998</v>
      </c>
      <c r="C1970">
        <v>10.925000000000001</v>
      </c>
      <c r="D1970">
        <v>10.68</v>
      </c>
    </row>
    <row r="1971" spans="1:4" x14ac:dyDescent="0.3">
      <c r="A1971">
        <v>23628</v>
      </c>
      <c r="B1971">
        <v>55.223999999999997</v>
      </c>
      <c r="C1971">
        <v>10.494999999999999</v>
      </c>
      <c r="D1971">
        <v>10.683999999999999</v>
      </c>
    </row>
    <row r="1972" spans="1:4" x14ac:dyDescent="0.3">
      <c r="A1972">
        <v>23640</v>
      </c>
      <c r="B1972">
        <v>55.994</v>
      </c>
      <c r="C1972">
        <v>10.552</v>
      </c>
      <c r="D1972">
        <v>10.689</v>
      </c>
    </row>
    <row r="1973" spans="1:4" x14ac:dyDescent="0.3">
      <c r="A1973">
        <v>23652</v>
      </c>
      <c r="B1973">
        <v>56.765000000000001</v>
      </c>
      <c r="C1973">
        <v>10.552</v>
      </c>
      <c r="D1973">
        <v>10.696999999999999</v>
      </c>
    </row>
    <row r="1974" spans="1:4" x14ac:dyDescent="0.3">
      <c r="A1974">
        <v>23664</v>
      </c>
      <c r="B1974">
        <v>57.533999999999999</v>
      </c>
      <c r="C1974">
        <v>11.236000000000001</v>
      </c>
      <c r="D1974">
        <v>10.695</v>
      </c>
    </row>
    <row r="1975" spans="1:4" x14ac:dyDescent="0.3">
      <c r="A1975">
        <v>23676</v>
      </c>
      <c r="B1975">
        <v>58.305</v>
      </c>
      <c r="C1975">
        <v>11.303000000000001</v>
      </c>
      <c r="D1975">
        <v>10.702999999999999</v>
      </c>
    </row>
    <row r="1976" spans="1:4" x14ac:dyDescent="0.3">
      <c r="A1976">
        <v>23688</v>
      </c>
      <c r="B1976">
        <v>59.076000000000001</v>
      </c>
      <c r="C1976">
        <v>10.441000000000001</v>
      </c>
      <c r="D1976">
        <v>10.702999999999999</v>
      </c>
    </row>
    <row r="1977" spans="1:4" x14ac:dyDescent="0.3">
      <c r="A1977">
        <v>23700</v>
      </c>
      <c r="B1977">
        <v>59.847000000000001</v>
      </c>
      <c r="C1977">
        <v>10.476000000000001</v>
      </c>
      <c r="D1977">
        <v>10.708</v>
      </c>
    </row>
    <row r="1978" spans="1:4" x14ac:dyDescent="0.3">
      <c r="A1978">
        <v>23712</v>
      </c>
      <c r="B1978">
        <v>60.619</v>
      </c>
      <c r="C1978">
        <v>10.452999999999999</v>
      </c>
      <c r="D1978">
        <v>10.712</v>
      </c>
    </row>
    <row r="1979" spans="1:4" x14ac:dyDescent="0.3">
      <c r="A1979">
        <v>23724</v>
      </c>
      <c r="B1979">
        <v>61.39</v>
      </c>
      <c r="C1979">
        <v>10.635</v>
      </c>
      <c r="D1979">
        <v>10.715</v>
      </c>
    </row>
    <row r="1980" spans="1:4" x14ac:dyDescent="0.3">
      <c r="A1980">
        <v>23736</v>
      </c>
      <c r="B1980">
        <v>62.162999999999997</v>
      </c>
      <c r="C1980">
        <v>10.853</v>
      </c>
      <c r="D1980">
        <v>10.723000000000001</v>
      </c>
    </row>
    <row r="1981" spans="1:4" x14ac:dyDescent="0.3">
      <c r="A1981">
        <v>23748</v>
      </c>
      <c r="B1981">
        <v>62.933999999999997</v>
      </c>
      <c r="C1981">
        <v>11.183999999999999</v>
      </c>
      <c r="D1981">
        <v>10.722</v>
      </c>
    </row>
    <row r="1982" spans="1:4" x14ac:dyDescent="0.3">
      <c r="A1982">
        <v>23760</v>
      </c>
      <c r="B1982">
        <v>63.707000000000001</v>
      </c>
      <c r="C1982">
        <v>11.465</v>
      </c>
      <c r="D1982">
        <v>10.733000000000001</v>
      </c>
    </row>
    <row r="1983" spans="1:4" x14ac:dyDescent="0.3">
      <c r="A1983">
        <v>23772</v>
      </c>
      <c r="B1983">
        <v>64.48</v>
      </c>
      <c r="C1983">
        <v>10.773</v>
      </c>
      <c r="D1983">
        <v>10.731999999999999</v>
      </c>
    </row>
    <row r="1984" spans="1:4" x14ac:dyDescent="0.3">
      <c r="A1984">
        <v>23784</v>
      </c>
      <c r="B1984">
        <v>65.254000000000005</v>
      </c>
      <c r="C1984">
        <v>11.218</v>
      </c>
      <c r="D1984">
        <v>10.737</v>
      </c>
    </row>
    <row r="1985" spans="1:4" x14ac:dyDescent="0.3">
      <c r="A1985">
        <v>23796</v>
      </c>
      <c r="B1985">
        <v>66.027000000000001</v>
      </c>
      <c r="C1985">
        <v>10.875999999999999</v>
      </c>
      <c r="D1985">
        <v>10.738</v>
      </c>
    </row>
    <row r="1986" spans="1:4" x14ac:dyDescent="0.3">
      <c r="A1986">
        <v>23808</v>
      </c>
      <c r="B1986">
        <v>66.801000000000002</v>
      </c>
      <c r="C1986">
        <v>10.72</v>
      </c>
      <c r="D1986">
        <v>10.743</v>
      </c>
    </row>
    <row r="1987" spans="1:4" x14ac:dyDescent="0.3">
      <c r="A1987">
        <v>23820</v>
      </c>
      <c r="B1987">
        <v>67.575000000000003</v>
      </c>
      <c r="C1987">
        <v>10.87</v>
      </c>
      <c r="D1987">
        <v>10.747</v>
      </c>
    </row>
    <row r="1988" spans="1:4" x14ac:dyDescent="0.3">
      <c r="A1988">
        <v>23832</v>
      </c>
      <c r="B1988">
        <v>68.349000000000004</v>
      </c>
      <c r="C1988">
        <v>10.64</v>
      </c>
      <c r="D1988">
        <v>10.750999999999999</v>
      </c>
    </row>
    <row r="1989" spans="1:4" x14ac:dyDescent="0.3">
      <c r="A1989">
        <v>23844</v>
      </c>
      <c r="B1989">
        <v>69.123999999999995</v>
      </c>
      <c r="C1989">
        <v>10.894</v>
      </c>
      <c r="D1989">
        <v>10.755000000000001</v>
      </c>
    </row>
    <row r="1990" spans="1:4" x14ac:dyDescent="0.3">
      <c r="A1990">
        <v>23856</v>
      </c>
      <c r="B1990">
        <v>69.899000000000001</v>
      </c>
      <c r="C1990">
        <v>10.653</v>
      </c>
      <c r="D1990">
        <v>10.76</v>
      </c>
    </row>
    <row r="1991" spans="1:4" x14ac:dyDescent="0.3">
      <c r="A1991">
        <v>23868</v>
      </c>
      <c r="B1991">
        <v>70.674000000000007</v>
      </c>
      <c r="C1991">
        <v>10.81</v>
      </c>
      <c r="D1991">
        <v>10.762</v>
      </c>
    </row>
    <row r="1992" spans="1:4" x14ac:dyDescent="0.3">
      <c r="A1992">
        <v>23880</v>
      </c>
      <c r="B1992">
        <v>71.45</v>
      </c>
      <c r="C1992">
        <v>10.768000000000001</v>
      </c>
      <c r="D1992">
        <v>10.773</v>
      </c>
    </row>
    <row r="1993" spans="1:4" x14ac:dyDescent="0.3">
      <c r="A1993">
        <v>23892</v>
      </c>
      <c r="B1993">
        <v>72.224999999999994</v>
      </c>
      <c r="C1993">
        <v>11.074999999999999</v>
      </c>
      <c r="D1993">
        <v>10.772</v>
      </c>
    </row>
    <row r="1994" spans="1:4" x14ac:dyDescent="0.3">
      <c r="A1994">
        <v>23904</v>
      </c>
      <c r="B1994">
        <v>73.001999999999995</v>
      </c>
      <c r="C1994">
        <v>11.074999999999999</v>
      </c>
      <c r="D1994">
        <v>10.782</v>
      </c>
    </row>
    <row r="1995" spans="1:4" x14ac:dyDescent="0.3">
      <c r="A1995">
        <v>23916</v>
      </c>
      <c r="B1995">
        <v>73.778000000000006</v>
      </c>
      <c r="C1995">
        <v>11.025</v>
      </c>
      <c r="D1995">
        <v>10.779</v>
      </c>
    </row>
    <row r="1996" spans="1:4" x14ac:dyDescent="0.3">
      <c r="A1996">
        <v>23928</v>
      </c>
      <c r="B1996">
        <v>74.555000000000007</v>
      </c>
      <c r="C1996">
        <v>11.058999999999999</v>
      </c>
      <c r="D1996">
        <v>10.788</v>
      </c>
    </row>
    <row r="1997" spans="1:4" x14ac:dyDescent="0.3">
      <c r="A1997">
        <v>23940</v>
      </c>
      <c r="B1997">
        <v>75.331999999999994</v>
      </c>
      <c r="C1997">
        <v>10.513</v>
      </c>
      <c r="D1997">
        <v>10.786</v>
      </c>
    </row>
    <row r="1998" spans="1:4" x14ac:dyDescent="0.3">
      <c r="A1998">
        <v>23952</v>
      </c>
      <c r="B1998">
        <v>76.108999999999995</v>
      </c>
      <c r="C1998">
        <v>10.323</v>
      </c>
      <c r="D1998">
        <v>10.792999999999999</v>
      </c>
    </row>
    <row r="1999" spans="1:4" x14ac:dyDescent="0.3">
      <c r="A1999">
        <v>23964</v>
      </c>
      <c r="B1999">
        <v>76.887</v>
      </c>
      <c r="C1999">
        <v>10.305</v>
      </c>
      <c r="D1999">
        <v>10.792999999999999</v>
      </c>
    </row>
    <row r="2000" spans="1:4" x14ac:dyDescent="0.3">
      <c r="A2000">
        <v>23976</v>
      </c>
      <c r="B2000">
        <v>77.664000000000001</v>
      </c>
      <c r="C2000">
        <v>11.031000000000001</v>
      </c>
      <c r="D2000">
        <v>10.798999999999999</v>
      </c>
    </row>
    <row r="2001" spans="1:4" x14ac:dyDescent="0.3">
      <c r="A2001">
        <v>23988</v>
      </c>
      <c r="B2001">
        <v>78.441999999999993</v>
      </c>
      <c r="C2001">
        <v>11.246</v>
      </c>
      <c r="D2001">
        <v>10.802</v>
      </c>
    </row>
    <row r="2002" spans="1:4" x14ac:dyDescent="0.3">
      <c r="A2002">
        <v>24000</v>
      </c>
      <c r="B2002">
        <v>79.221000000000004</v>
      </c>
      <c r="C2002">
        <v>10.8</v>
      </c>
      <c r="D2002">
        <v>10.808</v>
      </c>
    </row>
    <row r="2003" spans="1:4" x14ac:dyDescent="0.3">
      <c r="A2003">
        <v>24012</v>
      </c>
      <c r="B2003">
        <v>80</v>
      </c>
      <c r="C2003">
        <v>10.734</v>
      </c>
      <c r="D2003">
        <v>10.81</v>
      </c>
    </row>
    <row r="2004" spans="1:4" x14ac:dyDescent="0.3">
      <c r="A2004">
        <v>24024</v>
      </c>
      <c r="B2004">
        <v>80.778000000000006</v>
      </c>
      <c r="C2004">
        <v>10.646000000000001</v>
      </c>
      <c r="D2004">
        <v>10.816000000000001</v>
      </c>
    </row>
    <row r="2005" spans="1:4" x14ac:dyDescent="0.3">
      <c r="A2005">
        <v>24036</v>
      </c>
      <c r="B2005">
        <v>81.558000000000007</v>
      </c>
      <c r="C2005">
        <v>10.444000000000001</v>
      </c>
      <c r="D2005">
        <v>10.818</v>
      </c>
    </row>
    <row r="2006" spans="1:4" x14ac:dyDescent="0.3">
      <c r="A2006">
        <v>24048</v>
      </c>
      <c r="B2006">
        <v>82.337000000000003</v>
      </c>
      <c r="C2006">
        <v>10.474</v>
      </c>
      <c r="D2006">
        <v>10.821999999999999</v>
      </c>
    </row>
    <row r="2007" spans="1:4" x14ac:dyDescent="0.3">
      <c r="A2007">
        <v>24060</v>
      </c>
      <c r="B2007">
        <v>83.117000000000004</v>
      </c>
      <c r="C2007">
        <v>10.446999999999999</v>
      </c>
      <c r="D2007">
        <v>10.826000000000001</v>
      </c>
    </row>
    <row r="2008" spans="1:4" x14ac:dyDescent="0.3">
      <c r="A2008">
        <v>24072</v>
      </c>
      <c r="B2008">
        <v>83.897000000000006</v>
      </c>
      <c r="C2008">
        <v>11.055</v>
      </c>
      <c r="D2008">
        <v>10.833</v>
      </c>
    </row>
    <row r="2009" spans="1:4" x14ac:dyDescent="0.3">
      <c r="A2009">
        <v>24084</v>
      </c>
      <c r="B2009">
        <v>84.677999999999997</v>
      </c>
      <c r="C2009">
        <v>10.797000000000001</v>
      </c>
      <c r="D2009">
        <v>10.836</v>
      </c>
    </row>
    <row r="2010" spans="1:4" x14ac:dyDescent="0.3">
      <c r="A2010">
        <v>24096</v>
      </c>
      <c r="B2010">
        <v>85.457999999999998</v>
      </c>
      <c r="C2010">
        <v>10.771000000000001</v>
      </c>
      <c r="D2010">
        <v>10.837999999999999</v>
      </c>
    </row>
    <row r="2011" spans="1:4" x14ac:dyDescent="0.3">
      <c r="A2011">
        <v>24108</v>
      </c>
      <c r="B2011">
        <v>86.239000000000004</v>
      </c>
      <c r="C2011">
        <v>10.443</v>
      </c>
      <c r="D2011">
        <v>10.840999999999999</v>
      </c>
    </row>
    <row r="2012" spans="1:4" x14ac:dyDescent="0.3">
      <c r="A2012">
        <v>24120</v>
      </c>
      <c r="B2012">
        <v>87.02</v>
      </c>
      <c r="C2012">
        <v>10.778</v>
      </c>
      <c r="D2012">
        <v>10.848000000000001</v>
      </c>
    </row>
    <row r="2013" spans="1:4" x14ac:dyDescent="0.3">
      <c r="A2013">
        <v>24132</v>
      </c>
      <c r="B2013">
        <v>87.802000000000007</v>
      </c>
      <c r="C2013">
        <v>10.558</v>
      </c>
      <c r="D2013">
        <v>10.85</v>
      </c>
    </row>
    <row r="2014" spans="1:4" x14ac:dyDescent="0.3">
      <c r="A2014">
        <v>24144</v>
      </c>
      <c r="B2014">
        <v>88.582999999999998</v>
      </c>
      <c r="C2014">
        <v>10.753</v>
      </c>
      <c r="D2014">
        <v>10.853999999999999</v>
      </c>
    </row>
    <row r="2015" spans="1:4" x14ac:dyDescent="0.3">
      <c r="A2015">
        <v>24156</v>
      </c>
      <c r="B2015">
        <v>89.366</v>
      </c>
      <c r="C2015">
        <v>10.932</v>
      </c>
      <c r="D2015">
        <v>10.858000000000001</v>
      </c>
    </row>
    <row r="2016" spans="1:4" x14ac:dyDescent="0.3">
      <c r="A2016">
        <v>24168</v>
      </c>
      <c r="B2016">
        <v>90.147999999999996</v>
      </c>
      <c r="C2016">
        <v>10.795999999999999</v>
      </c>
      <c r="D2016">
        <v>10.863</v>
      </c>
    </row>
    <row r="2017" spans="1:4" x14ac:dyDescent="0.3">
      <c r="A2017">
        <v>24180</v>
      </c>
      <c r="B2017">
        <v>90.93</v>
      </c>
      <c r="C2017">
        <v>10.583</v>
      </c>
      <c r="D2017">
        <v>10.863</v>
      </c>
    </row>
    <row r="2018" spans="1:4" x14ac:dyDescent="0.3">
      <c r="A2018">
        <v>24192</v>
      </c>
      <c r="B2018">
        <v>91.712999999999994</v>
      </c>
      <c r="C2018">
        <v>10.852</v>
      </c>
      <c r="D2018">
        <v>10.871</v>
      </c>
    </row>
    <row r="2019" spans="1:4" x14ac:dyDescent="0.3">
      <c r="A2019">
        <v>24204</v>
      </c>
      <c r="B2019">
        <v>92.495999999999995</v>
      </c>
      <c r="C2019">
        <v>10.984999999999999</v>
      </c>
      <c r="D2019">
        <v>10.872999999999999</v>
      </c>
    </row>
    <row r="2020" spans="1:4" x14ac:dyDescent="0.3">
      <c r="A2020">
        <v>24216</v>
      </c>
      <c r="B2020">
        <v>93.278999999999996</v>
      </c>
      <c r="C2020">
        <v>11.297000000000001</v>
      </c>
      <c r="D2020">
        <v>10.881</v>
      </c>
    </row>
    <row r="2021" spans="1:4" x14ac:dyDescent="0.3">
      <c r="A2021">
        <v>24228</v>
      </c>
      <c r="B2021">
        <v>94.063000000000002</v>
      </c>
      <c r="C2021">
        <v>11.054</v>
      </c>
      <c r="D2021">
        <v>10.88</v>
      </c>
    </row>
    <row r="2022" spans="1:4" x14ac:dyDescent="0.3">
      <c r="A2022">
        <v>24240</v>
      </c>
      <c r="B2022">
        <v>94.846999999999994</v>
      </c>
      <c r="C2022">
        <v>10.832000000000001</v>
      </c>
      <c r="D2022">
        <v>10.887</v>
      </c>
    </row>
    <row r="2023" spans="1:4" x14ac:dyDescent="0.3">
      <c r="A2023">
        <v>24252</v>
      </c>
      <c r="B2023">
        <v>95.631</v>
      </c>
      <c r="C2023">
        <v>10.089</v>
      </c>
      <c r="D2023">
        <v>10.885</v>
      </c>
    </row>
    <row r="2024" spans="1:4" x14ac:dyDescent="0.3">
      <c r="A2024">
        <v>24264</v>
      </c>
      <c r="B2024">
        <v>96.415999999999997</v>
      </c>
      <c r="C2024">
        <v>10.637</v>
      </c>
      <c r="D2024">
        <v>10.894</v>
      </c>
    </row>
    <row r="2025" spans="1:4" x14ac:dyDescent="0.3">
      <c r="A2025">
        <v>24276</v>
      </c>
      <c r="B2025">
        <v>97.2</v>
      </c>
      <c r="C2025">
        <v>10.952999999999999</v>
      </c>
      <c r="D2025">
        <v>10.893000000000001</v>
      </c>
    </row>
    <row r="2026" spans="1:4" x14ac:dyDescent="0.3">
      <c r="A2026">
        <v>24288</v>
      </c>
      <c r="B2026">
        <v>97.984999999999999</v>
      </c>
      <c r="C2026">
        <v>11.288</v>
      </c>
      <c r="D2026">
        <v>10.901999999999999</v>
      </c>
    </row>
    <row r="2027" spans="1:4" x14ac:dyDescent="0.3">
      <c r="A2027">
        <v>24300</v>
      </c>
      <c r="B2027">
        <v>98.77</v>
      </c>
      <c r="C2027">
        <v>10.981</v>
      </c>
      <c r="D2027">
        <v>10.898999999999999</v>
      </c>
    </row>
    <row r="2028" spans="1:4" x14ac:dyDescent="0.3">
      <c r="A2028">
        <v>24312</v>
      </c>
      <c r="B2028">
        <v>99.555999999999997</v>
      </c>
      <c r="C2028">
        <v>11.002000000000001</v>
      </c>
      <c r="D2028">
        <v>10.907999999999999</v>
      </c>
    </row>
    <row r="2029" spans="1:4" x14ac:dyDescent="0.3">
      <c r="A2029">
        <v>24324</v>
      </c>
      <c r="B2029">
        <v>100.34099999999999</v>
      </c>
      <c r="C2029">
        <v>10.768000000000001</v>
      </c>
      <c r="D2029">
        <v>10.906000000000001</v>
      </c>
    </row>
    <row r="2030" spans="1:4" x14ac:dyDescent="0.3">
      <c r="A2030">
        <v>24336</v>
      </c>
      <c r="B2030">
        <v>101.127</v>
      </c>
      <c r="C2030">
        <v>11.068</v>
      </c>
      <c r="D2030">
        <v>10.917</v>
      </c>
    </row>
    <row r="2031" spans="1:4" x14ac:dyDescent="0.3">
      <c r="A2031">
        <v>24348</v>
      </c>
      <c r="B2031">
        <v>101.913</v>
      </c>
      <c r="C2031">
        <v>11.18</v>
      </c>
      <c r="D2031">
        <v>10.914</v>
      </c>
    </row>
    <row r="2032" spans="1:4" x14ac:dyDescent="0.3">
      <c r="A2032">
        <v>24360</v>
      </c>
      <c r="B2032">
        <v>102.7</v>
      </c>
      <c r="C2032">
        <v>10.694000000000001</v>
      </c>
      <c r="D2032">
        <v>10.925000000000001</v>
      </c>
    </row>
    <row r="2033" spans="1:4" x14ac:dyDescent="0.3">
      <c r="A2033">
        <v>24372</v>
      </c>
      <c r="B2033">
        <v>103.486</v>
      </c>
      <c r="C2033">
        <v>10.946999999999999</v>
      </c>
      <c r="D2033">
        <v>10.923</v>
      </c>
    </row>
    <row r="2034" spans="1:4" x14ac:dyDescent="0.3">
      <c r="A2034">
        <v>24384</v>
      </c>
      <c r="B2034">
        <v>104.274</v>
      </c>
      <c r="C2034">
        <v>10.792999999999999</v>
      </c>
      <c r="D2034">
        <v>10.932</v>
      </c>
    </row>
    <row r="2035" spans="1:4" x14ac:dyDescent="0.3">
      <c r="A2035">
        <v>24396</v>
      </c>
      <c r="B2035">
        <v>105.06</v>
      </c>
      <c r="C2035">
        <v>11.103</v>
      </c>
      <c r="D2035">
        <v>10.922000000000001</v>
      </c>
    </row>
    <row r="2036" spans="1:4" x14ac:dyDescent="0.3">
      <c r="A2036">
        <v>24408</v>
      </c>
      <c r="B2036">
        <v>105.84699999999999</v>
      </c>
      <c r="C2036">
        <v>11.055</v>
      </c>
      <c r="D2036">
        <v>10.925000000000001</v>
      </c>
    </row>
    <row r="2037" spans="1:4" x14ac:dyDescent="0.3">
      <c r="A2037">
        <v>24420</v>
      </c>
      <c r="B2037">
        <v>106.63500000000001</v>
      </c>
      <c r="C2037">
        <v>10.954000000000001</v>
      </c>
      <c r="D2037">
        <v>10.926</v>
      </c>
    </row>
    <row r="2038" spans="1:4" x14ac:dyDescent="0.3">
      <c r="A2038">
        <v>24432</v>
      </c>
      <c r="B2038">
        <v>107.42400000000001</v>
      </c>
      <c r="C2038">
        <v>10.552</v>
      </c>
      <c r="D2038">
        <v>10.941000000000001</v>
      </c>
    </row>
    <row r="2039" spans="1:4" x14ac:dyDescent="0.3">
      <c r="A2039">
        <v>24444</v>
      </c>
      <c r="B2039">
        <v>108.212</v>
      </c>
      <c r="C2039">
        <v>10.537000000000001</v>
      </c>
      <c r="D2039">
        <v>10.945</v>
      </c>
    </row>
    <row r="2040" spans="1:4" x14ac:dyDescent="0.3">
      <c r="A2040">
        <v>24456</v>
      </c>
      <c r="B2040">
        <v>109</v>
      </c>
      <c r="C2040">
        <v>10.840999999999999</v>
      </c>
      <c r="D2040">
        <v>10.946999999999999</v>
      </c>
    </row>
    <row r="2041" spans="1:4" x14ac:dyDescent="0.3">
      <c r="A2041">
        <v>24468</v>
      </c>
      <c r="B2041">
        <v>109.789</v>
      </c>
      <c r="C2041">
        <v>10.757</v>
      </c>
      <c r="D2041">
        <v>10.949</v>
      </c>
    </row>
    <row r="2042" spans="1:4" x14ac:dyDescent="0.3">
      <c r="A2042">
        <v>24480</v>
      </c>
      <c r="B2042">
        <v>110.578</v>
      </c>
      <c r="C2042">
        <v>10.606999999999999</v>
      </c>
      <c r="D2042">
        <v>10.954000000000001</v>
      </c>
    </row>
    <row r="2043" spans="1:4" x14ac:dyDescent="0.3">
      <c r="A2043">
        <v>24492</v>
      </c>
      <c r="B2043">
        <v>111.367</v>
      </c>
      <c r="C2043">
        <v>10.956</v>
      </c>
      <c r="D2043">
        <v>10.955</v>
      </c>
    </row>
    <row r="2044" spans="1:4" x14ac:dyDescent="0.3">
      <c r="A2044">
        <v>24504</v>
      </c>
      <c r="B2044">
        <v>112.157</v>
      </c>
      <c r="C2044">
        <v>11.217000000000001</v>
      </c>
      <c r="D2044">
        <v>10.962</v>
      </c>
    </row>
    <row r="2045" spans="1:4" x14ac:dyDescent="0.3">
      <c r="A2045">
        <v>24516</v>
      </c>
      <c r="B2045">
        <v>112.946</v>
      </c>
      <c r="C2045">
        <v>11.295</v>
      </c>
      <c r="D2045">
        <v>10.965999999999999</v>
      </c>
    </row>
    <row r="2046" spans="1:4" x14ac:dyDescent="0.3">
      <c r="A2046">
        <v>24528</v>
      </c>
      <c r="B2046">
        <v>113.73399999999999</v>
      </c>
      <c r="C2046">
        <v>11.236000000000001</v>
      </c>
      <c r="D2046">
        <v>10.954000000000001</v>
      </c>
    </row>
    <row r="2047" spans="1:4" x14ac:dyDescent="0.3">
      <c r="A2047">
        <v>24540</v>
      </c>
      <c r="B2047">
        <v>114.52500000000001</v>
      </c>
      <c r="C2047">
        <v>10.978999999999999</v>
      </c>
      <c r="D2047">
        <v>10.962999999999999</v>
      </c>
    </row>
    <row r="2048" spans="1:4" x14ac:dyDescent="0.3">
      <c r="A2048">
        <v>24552</v>
      </c>
      <c r="B2048">
        <v>115.316</v>
      </c>
      <c r="C2048">
        <v>10.756</v>
      </c>
      <c r="D2048">
        <v>10.968</v>
      </c>
    </row>
    <row r="2049" spans="1:4" x14ac:dyDescent="0.3">
      <c r="A2049">
        <v>24564</v>
      </c>
      <c r="B2049">
        <v>116.107</v>
      </c>
      <c r="C2049">
        <v>10.901</v>
      </c>
      <c r="D2049">
        <v>10.98</v>
      </c>
    </row>
    <row r="2050" spans="1:4" x14ac:dyDescent="0.3">
      <c r="A2050">
        <v>24576</v>
      </c>
      <c r="B2050">
        <v>116.89700000000001</v>
      </c>
      <c r="C2050">
        <v>11.414999999999999</v>
      </c>
      <c r="D2050">
        <v>10.978999999999999</v>
      </c>
    </row>
    <row r="2051" spans="1:4" x14ac:dyDescent="0.3">
      <c r="A2051">
        <v>24588</v>
      </c>
      <c r="B2051">
        <v>117.68899999999999</v>
      </c>
      <c r="C2051">
        <v>11.234</v>
      </c>
      <c r="D2051">
        <v>10.989000000000001</v>
      </c>
    </row>
    <row r="2052" spans="1:4" x14ac:dyDescent="0.3">
      <c r="A2052">
        <v>24600</v>
      </c>
      <c r="B2052">
        <v>118.479</v>
      </c>
      <c r="C2052">
        <v>10.632</v>
      </c>
      <c r="D2052">
        <v>10.983000000000001</v>
      </c>
    </row>
    <row r="2053" spans="1:4" x14ac:dyDescent="0.3">
      <c r="A2053">
        <v>24612</v>
      </c>
      <c r="B2053">
        <v>119.27200000000001</v>
      </c>
      <c r="C2053">
        <v>10.795</v>
      </c>
      <c r="D2053">
        <v>10.991</v>
      </c>
    </row>
    <row r="2054" spans="1:4" x14ac:dyDescent="0.3">
      <c r="A2054">
        <v>24624</v>
      </c>
      <c r="B2054">
        <v>120.063</v>
      </c>
      <c r="C2054">
        <v>11.255000000000001</v>
      </c>
      <c r="D2054">
        <v>10.991</v>
      </c>
    </row>
    <row r="2055" spans="1:4" x14ac:dyDescent="0.3">
      <c r="A2055">
        <v>24636</v>
      </c>
      <c r="B2055">
        <v>120.855</v>
      </c>
      <c r="C2055">
        <v>10.811999999999999</v>
      </c>
      <c r="D2055">
        <v>10.994</v>
      </c>
    </row>
    <row r="2056" spans="1:4" x14ac:dyDescent="0.3">
      <c r="A2056">
        <v>24648</v>
      </c>
      <c r="B2056">
        <v>121.646</v>
      </c>
      <c r="C2056">
        <v>10.904</v>
      </c>
      <c r="D2056">
        <v>10.997999999999999</v>
      </c>
    </row>
    <row r="2057" spans="1:4" x14ac:dyDescent="0.3">
      <c r="A2057">
        <v>24660</v>
      </c>
      <c r="B2057">
        <v>122.43899999999999</v>
      </c>
      <c r="C2057">
        <v>11.18</v>
      </c>
      <c r="D2057">
        <v>10.999000000000001</v>
      </c>
    </row>
    <row r="2058" spans="1:4" x14ac:dyDescent="0.3">
      <c r="A2058">
        <v>24672</v>
      </c>
      <c r="B2058">
        <v>123.23099999999999</v>
      </c>
      <c r="C2058">
        <v>10.401</v>
      </c>
      <c r="D2058">
        <v>10.999000000000001</v>
      </c>
    </row>
    <row r="2059" spans="1:4" x14ac:dyDescent="0.3">
      <c r="A2059">
        <v>24684</v>
      </c>
      <c r="B2059">
        <v>124.023</v>
      </c>
      <c r="C2059">
        <v>10.471</v>
      </c>
      <c r="D2059">
        <v>11.005000000000001</v>
      </c>
    </row>
    <row r="2060" spans="1:4" x14ac:dyDescent="0.3">
      <c r="A2060">
        <v>24696</v>
      </c>
      <c r="B2060">
        <v>124.816</v>
      </c>
      <c r="C2060">
        <v>10.516999999999999</v>
      </c>
      <c r="D2060">
        <v>11.007999999999999</v>
      </c>
    </row>
    <row r="2061" spans="1:4" x14ac:dyDescent="0.3">
      <c r="A2061">
        <v>24708</v>
      </c>
      <c r="B2061">
        <v>125.60899999999999</v>
      </c>
      <c r="C2061">
        <v>10.586</v>
      </c>
      <c r="D2061">
        <v>11.01</v>
      </c>
    </row>
    <row r="2062" spans="1:4" x14ac:dyDescent="0.3">
      <c r="A2062">
        <v>24720</v>
      </c>
      <c r="B2062">
        <v>126.40300000000001</v>
      </c>
      <c r="C2062">
        <v>10.656000000000001</v>
      </c>
      <c r="D2062">
        <v>11.015000000000001</v>
      </c>
    </row>
    <row r="2063" spans="1:4" x14ac:dyDescent="0.3">
      <c r="A2063">
        <v>24732</v>
      </c>
      <c r="B2063">
        <v>127.196</v>
      </c>
      <c r="C2063">
        <v>11.202</v>
      </c>
      <c r="D2063">
        <v>11.013999999999999</v>
      </c>
    </row>
    <row r="2064" spans="1:4" x14ac:dyDescent="0.3">
      <c r="A2064">
        <v>24744</v>
      </c>
      <c r="B2064">
        <v>127.99</v>
      </c>
      <c r="C2064">
        <v>11.364000000000001</v>
      </c>
      <c r="D2064">
        <v>11.022</v>
      </c>
    </row>
    <row r="2065" spans="1:4" x14ac:dyDescent="0.3">
      <c r="A2065">
        <v>24756</v>
      </c>
      <c r="B2065">
        <v>128.78299999999999</v>
      </c>
      <c r="C2065">
        <v>11.045</v>
      </c>
      <c r="D2065">
        <v>11.016999999999999</v>
      </c>
    </row>
    <row r="2066" spans="1:4" x14ac:dyDescent="0.3">
      <c r="A2066">
        <v>24768</v>
      </c>
      <c r="B2066">
        <v>129.577</v>
      </c>
      <c r="C2066">
        <v>10.922000000000001</v>
      </c>
      <c r="D2066">
        <v>11.023999999999999</v>
      </c>
    </row>
    <row r="2067" spans="1:4" x14ac:dyDescent="0.3">
      <c r="A2067">
        <v>24780</v>
      </c>
      <c r="B2067">
        <v>130.37</v>
      </c>
      <c r="C2067">
        <v>11.112</v>
      </c>
      <c r="D2067">
        <v>11.022</v>
      </c>
    </row>
    <row r="2068" spans="1:4" x14ac:dyDescent="0.3">
      <c r="A2068">
        <v>24792</v>
      </c>
      <c r="B2068">
        <v>131.16499999999999</v>
      </c>
      <c r="C2068">
        <v>10.887</v>
      </c>
      <c r="D2068">
        <v>11.028</v>
      </c>
    </row>
    <row r="2069" spans="1:4" x14ac:dyDescent="0.3">
      <c r="A2069">
        <v>24804</v>
      </c>
      <c r="B2069">
        <v>131.959</v>
      </c>
      <c r="C2069">
        <v>11.177</v>
      </c>
      <c r="D2069">
        <v>11.029</v>
      </c>
    </row>
    <row r="2070" spans="1:4" x14ac:dyDescent="0.3">
      <c r="A2070">
        <v>24816</v>
      </c>
      <c r="B2070">
        <v>132.75399999999999</v>
      </c>
      <c r="C2070">
        <v>11.335000000000001</v>
      </c>
      <c r="D2070">
        <v>11.032999999999999</v>
      </c>
    </row>
    <row r="2071" spans="1:4" x14ac:dyDescent="0.3">
      <c r="A2071">
        <v>24828</v>
      </c>
      <c r="B2071">
        <v>133.548</v>
      </c>
      <c r="C2071">
        <v>11.276</v>
      </c>
      <c r="D2071">
        <v>11.032999999999999</v>
      </c>
    </row>
    <row r="2072" spans="1:4" x14ac:dyDescent="0.3">
      <c r="A2072">
        <v>24840</v>
      </c>
      <c r="B2072">
        <v>134.34299999999999</v>
      </c>
      <c r="C2072">
        <v>11.276999999999999</v>
      </c>
      <c r="D2072">
        <v>11.038</v>
      </c>
    </row>
    <row r="2073" spans="1:4" x14ac:dyDescent="0.3">
      <c r="A2073">
        <v>24852</v>
      </c>
      <c r="B2073">
        <v>135.13800000000001</v>
      </c>
      <c r="C2073">
        <v>11.19</v>
      </c>
      <c r="D2073">
        <v>11.04</v>
      </c>
    </row>
    <row r="2074" spans="1:4" x14ac:dyDescent="0.3">
      <c r="A2074">
        <v>24864</v>
      </c>
      <c r="B2074">
        <v>135.93299999999999</v>
      </c>
      <c r="C2074">
        <v>10.974</v>
      </c>
      <c r="D2074">
        <v>11.038</v>
      </c>
    </row>
    <row r="2075" spans="1:4" x14ac:dyDescent="0.3">
      <c r="A2075">
        <v>24876</v>
      </c>
      <c r="B2075">
        <v>136.72800000000001</v>
      </c>
      <c r="C2075">
        <v>11.439</v>
      </c>
      <c r="D2075">
        <v>11.044</v>
      </c>
    </row>
    <row r="2076" spans="1:4" x14ac:dyDescent="0.3">
      <c r="A2076">
        <v>24888</v>
      </c>
      <c r="B2076">
        <v>137.523</v>
      </c>
      <c r="C2076">
        <v>11.680999999999999</v>
      </c>
      <c r="D2076">
        <v>11.045999999999999</v>
      </c>
    </row>
    <row r="2077" spans="1:4" x14ac:dyDescent="0.3">
      <c r="A2077">
        <v>24900</v>
      </c>
      <c r="B2077">
        <v>138.31899999999999</v>
      </c>
      <c r="C2077">
        <v>11.081</v>
      </c>
      <c r="D2077">
        <v>11.05</v>
      </c>
    </row>
    <row r="2078" spans="1:4" x14ac:dyDescent="0.3">
      <c r="A2078">
        <v>24912</v>
      </c>
      <c r="B2078">
        <v>139.114</v>
      </c>
      <c r="C2078">
        <v>11.007</v>
      </c>
      <c r="D2078">
        <v>11.048999999999999</v>
      </c>
    </row>
    <row r="2079" spans="1:4" x14ac:dyDescent="0.3">
      <c r="A2079">
        <v>24924</v>
      </c>
      <c r="B2079">
        <v>139.91</v>
      </c>
      <c r="C2079">
        <v>10.879</v>
      </c>
      <c r="D2079">
        <v>11.048999999999999</v>
      </c>
    </row>
    <row r="2080" spans="1:4" x14ac:dyDescent="0.3">
      <c r="A2080">
        <v>24936</v>
      </c>
      <c r="B2080">
        <v>140.70599999999999</v>
      </c>
      <c r="C2080">
        <v>11.411</v>
      </c>
      <c r="D2080">
        <v>11.053000000000001</v>
      </c>
    </row>
    <row r="2081" spans="1:4" x14ac:dyDescent="0.3">
      <c r="A2081">
        <v>24948</v>
      </c>
      <c r="B2081">
        <v>141.50200000000001</v>
      </c>
      <c r="C2081">
        <v>11.542999999999999</v>
      </c>
      <c r="D2081">
        <v>11.051</v>
      </c>
    </row>
    <row r="2082" spans="1:4" x14ac:dyDescent="0.3">
      <c r="A2082">
        <v>24960</v>
      </c>
      <c r="B2082">
        <v>142.298</v>
      </c>
      <c r="C2082">
        <v>11.287000000000001</v>
      </c>
      <c r="D2082">
        <v>11.054</v>
      </c>
    </row>
    <row r="2083" spans="1:4" x14ac:dyDescent="0.3">
      <c r="A2083">
        <v>24972</v>
      </c>
      <c r="B2083">
        <v>143.09399999999999</v>
      </c>
      <c r="C2083">
        <v>11.51</v>
      </c>
      <c r="D2083">
        <v>11.057</v>
      </c>
    </row>
    <row r="2084" spans="1:4" x14ac:dyDescent="0.3">
      <c r="A2084">
        <v>24984</v>
      </c>
      <c r="B2084">
        <v>143.88999999999999</v>
      </c>
      <c r="C2084">
        <v>11.262</v>
      </c>
      <c r="D2084">
        <v>11.058999999999999</v>
      </c>
    </row>
    <row r="2085" spans="1:4" x14ac:dyDescent="0.3">
      <c r="A2085">
        <v>24996</v>
      </c>
      <c r="B2085">
        <v>144.68600000000001</v>
      </c>
      <c r="C2085">
        <v>11.093999999999999</v>
      </c>
      <c r="D2085">
        <v>11.055999999999999</v>
      </c>
    </row>
    <row r="2086" spans="1:4" x14ac:dyDescent="0.3">
      <c r="A2086">
        <v>25008</v>
      </c>
      <c r="B2086">
        <v>145.483</v>
      </c>
      <c r="C2086">
        <v>11.047000000000001</v>
      </c>
      <c r="D2086">
        <v>11.061999999999999</v>
      </c>
    </row>
    <row r="2087" spans="1:4" x14ac:dyDescent="0.3">
      <c r="A2087">
        <v>25020</v>
      </c>
      <c r="B2087">
        <v>146.28</v>
      </c>
      <c r="C2087">
        <v>11.194000000000001</v>
      </c>
      <c r="D2087">
        <v>11.061</v>
      </c>
    </row>
    <row r="2088" spans="1:4" x14ac:dyDescent="0.3">
      <c r="A2088">
        <v>25032</v>
      </c>
      <c r="B2088">
        <v>147.077</v>
      </c>
      <c r="C2088">
        <v>11.163</v>
      </c>
      <c r="D2088">
        <v>11.068</v>
      </c>
    </row>
    <row r="2089" spans="1:4" x14ac:dyDescent="0.3">
      <c r="A2089">
        <v>25044</v>
      </c>
      <c r="B2089">
        <v>147.87299999999999</v>
      </c>
      <c r="C2089">
        <v>11.208</v>
      </c>
      <c r="D2089">
        <v>11.065</v>
      </c>
    </row>
    <row r="2090" spans="1:4" x14ac:dyDescent="0.3">
      <c r="A2090">
        <v>25056</v>
      </c>
      <c r="B2090">
        <v>148.66999999999999</v>
      </c>
      <c r="C2090">
        <v>11.365</v>
      </c>
      <c r="D2090">
        <v>11.066000000000001</v>
      </c>
    </row>
    <row r="2091" spans="1:4" x14ac:dyDescent="0.3">
      <c r="A2091">
        <v>25068</v>
      </c>
      <c r="B2091">
        <v>149.46700000000001</v>
      </c>
      <c r="C2091">
        <v>10.448</v>
      </c>
      <c r="D2091">
        <v>11.066000000000001</v>
      </c>
    </row>
    <row r="2092" spans="1:4" x14ac:dyDescent="0.3">
      <c r="A2092">
        <v>25080</v>
      </c>
      <c r="B2092">
        <v>150.26400000000001</v>
      </c>
      <c r="C2092">
        <v>10.749000000000001</v>
      </c>
      <c r="D2092">
        <v>11.07</v>
      </c>
    </row>
    <row r="2093" spans="1:4" x14ac:dyDescent="0.3">
      <c r="A2093">
        <v>25092</v>
      </c>
      <c r="B2093">
        <v>151.06200000000001</v>
      </c>
      <c r="C2093">
        <v>11.031000000000001</v>
      </c>
      <c r="D2093">
        <v>11.077</v>
      </c>
    </row>
    <row r="2094" spans="1:4" x14ac:dyDescent="0.3">
      <c r="A2094">
        <v>25104</v>
      </c>
      <c r="B2094">
        <v>151.85900000000001</v>
      </c>
      <c r="C2094">
        <v>10.864000000000001</v>
      </c>
      <c r="D2094">
        <v>11.077999999999999</v>
      </c>
    </row>
    <row r="2095" spans="1:4" x14ac:dyDescent="0.3">
      <c r="A2095">
        <v>25116</v>
      </c>
      <c r="B2095">
        <v>152.65600000000001</v>
      </c>
      <c r="C2095">
        <v>11.007999999999999</v>
      </c>
      <c r="D2095">
        <v>11.074</v>
      </c>
    </row>
    <row r="2096" spans="1:4" x14ac:dyDescent="0.3">
      <c r="A2096">
        <v>25128</v>
      </c>
      <c r="B2096">
        <v>153.452</v>
      </c>
      <c r="C2096">
        <v>11.423999999999999</v>
      </c>
      <c r="D2096">
        <v>11.071999999999999</v>
      </c>
    </row>
    <row r="2097" spans="1:4" x14ac:dyDescent="0.3">
      <c r="A2097">
        <v>25140</v>
      </c>
      <c r="B2097">
        <v>154.25</v>
      </c>
      <c r="C2097">
        <v>11.163</v>
      </c>
      <c r="D2097">
        <v>11.079000000000001</v>
      </c>
    </row>
    <row r="2098" spans="1:4" x14ac:dyDescent="0.3">
      <c r="A2098">
        <v>25152</v>
      </c>
      <c r="B2098">
        <v>155.048</v>
      </c>
      <c r="C2098">
        <v>10.843999999999999</v>
      </c>
      <c r="D2098">
        <v>11.074</v>
      </c>
    </row>
    <row r="2099" spans="1:4" x14ac:dyDescent="0.3">
      <c r="A2099">
        <v>25164</v>
      </c>
      <c r="B2099">
        <v>155.845</v>
      </c>
      <c r="C2099">
        <v>10.782999999999999</v>
      </c>
      <c r="D2099">
        <v>11.074999999999999</v>
      </c>
    </row>
    <row r="2100" spans="1:4" x14ac:dyDescent="0.3">
      <c r="A2100">
        <v>25176</v>
      </c>
      <c r="B2100">
        <v>156.643</v>
      </c>
      <c r="C2100">
        <v>11.055</v>
      </c>
      <c r="D2100">
        <v>11.077</v>
      </c>
    </row>
    <row r="2101" spans="1:4" x14ac:dyDescent="0.3">
      <c r="A2101">
        <v>25188</v>
      </c>
      <c r="B2101">
        <v>157.44</v>
      </c>
      <c r="C2101">
        <v>11.11</v>
      </c>
      <c r="D2101">
        <v>11.07</v>
      </c>
    </row>
    <row r="2102" spans="1:4" x14ac:dyDescent="0.3">
      <c r="A2102">
        <v>25200</v>
      </c>
      <c r="B2102">
        <v>158.238</v>
      </c>
      <c r="C2102">
        <v>11.143000000000001</v>
      </c>
      <c r="D2102">
        <v>11.074999999999999</v>
      </c>
    </row>
    <row r="2103" spans="1:4" x14ac:dyDescent="0.3">
      <c r="A2103">
        <v>25212</v>
      </c>
      <c r="B2103">
        <v>159.036</v>
      </c>
      <c r="C2103">
        <v>11.042999999999999</v>
      </c>
      <c r="D2103">
        <v>11.082000000000001</v>
      </c>
    </row>
    <row r="2104" spans="1:4" x14ac:dyDescent="0.3">
      <c r="A2104">
        <v>25224</v>
      </c>
      <c r="B2104">
        <v>159.833</v>
      </c>
      <c r="C2104">
        <v>11.170999999999999</v>
      </c>
      <c r="D2104">
        <v>11.082000000000001</v>
      </c>
    </row>
    <row r="2105" spans="1:4" x14ac:dyDescent="0.3">
      <c r="A2105">
        <v>25236</v>
      </c>
      <c r="B2105">
        <v>160.631</v>
      </c>
      <c r="C2105">
        <v>11.41</v>
      </c>
      <c r="D2105">
        <v>11.079000000000001</v>
      </c>
    </row>
    <row r="2106" spans="1:4" x14ac:dyDescent="0.3">
      <c r="A2106">
        <v>25248</v>
      </c>
      <c r="B2106">
        <v>161.429</v>
      </c>
      <c r="C2106">
        <v>10.340999999999999</v>
      </c>
      <c r="D2106">
        <v>11.082000000000001</v>
      </c>
    </row>
    <row r="2107" spans="1:4" x14ac:dyDescent="0.3">
      <c r="A2107">
        <v>25260</v>
      </c>
      <c r="B2107">
        <v>162.227</v>
      </c>
      <c r="C2107">
        <v>10.526999999999999</v>
      </c>
      <c r="D2107">
        <v>11.079000000000001</v>
      </c>
    </row>
    <row r="2108" spans="1:4" x14ac:dyDescent="0.3">
      <c r="A2108">
        <v>25272</v>
      </c>
      <c r="B2108">
        <v>163.02500000000001</v>
      </c>
      <c r="C2108">
        <v>10.917</v>
      </c>
      <c r="D2108">
        <v>11.084</v>
      </c>
    </row>
    <row r="2109" spans="1:4" x14ac:dyDescent="0.3">
      <c r="A2109">
        <v>25284</v>
      </c>
      <c r="B2109">
        <v>163.82300000000001</v>
      </c>
      <c r="C2109">
        <v>11.223000000000001</v>
      </c>
      <c r="D2109">
        <v>11.084</v>
      </c>
    </row>
    <row r="2110" spans="1:4" x14ac:dyDescent="0.3">
      <c r="A2110">
        <v>25296</v>
      </c>
      <c r="B2110">
        <v>164.62100000000001</v>
      </c>
      <c r="C2110">
        <v>10.96</v>
      </c>
      <c r="D2110">
        <v>11.082000000000001</v>
      </c>
    </row>
    <row r="2111" spans="1:4" x14ac:dyDescent="0.3">
      <c r="A2111">
        <v>25308</v>
      </c>
      <c r="B2111">
        <v>165.41800000000001</v>
      </c>
      <c r="C2111">
        <v>10.984</v>
      </c>
      <c r="D2111">
        <v>11.083</v>
      </c>
    </row>
    <row r="2112" spans="1:4" x14ac:dyDescent="0.3">
      <c r="A2112">
        <v>25320</v>
      </c>
      <c r="B2112">
        <v>166.21600000000001</v>
      </c>
      <c r="C2112">
        <v>11.577</v>
      </c>
      <c r="D2112">
        <v>11.086</v>
      </c>
    </row>
    <row r="2113" spans="1:4" x14ac:dyDescent="0.3">
      <c r="A2113">
        <v>25332</v>
      </c>
      <c r="B2113">
        <v>167.01499999999999</v>
      </c>
      <c r="C2113">
        <v>11.548999999999999</v>
      </c>
      <c r="D2113">
        <v>11.085000000000001</v>
      </c>
    </row>
    <row r="2114" spans="1:4" x14ac:dyDescent="0.3">
      <c r="A2114">
        <v>25344</v>
      </c>
      <c r="B2114">
        <v>167.81299999999999</v>
      </c>
      <c r="C2114">
        <v>10.792999999999999</v>
      </c>
      <c r="D2114">
        <v>11.082000000000001</v>
      </c>
    </row>
    <row r="2115" spans="1:4" x14ac:dyDescent="0.3">
      <c r="A2115">
        <v>25356</v>
      </c>
      <c r="B2115">
        <v>168.61099999999999</v>
      </c>
      <c r="C2115">
        <v>10.705</v>
      </c>
      <c r="D2115">
        <v>11.087</v>
      </c>
    </row>
    <row r="2116" spans="1:4" x14ac:dyDescent="0.3">
      <c r="A2116">
        <v>25368</v>
      </c>
      <c r="B2116">
        <v>169.40899999999999</v>
      </c>
      <c r="C2116">
        <v>11.121</v>
      </c>
      <c r="D2116">
        <v>11.084</v>
      </c>
    </row>
    <row r="2117" spans="1:4" x14ac:dyDescent="0.3">
      <c r="A2117">
        <v>25380</v>
      </c>
      <c r="B2117">
        <v>170.208</v>
      </c>
      <c r="C2117">
        <v>10.952999999999999</v>
      </c>
      <c r="D2117">
        <v>11.087</v>
      </c>
    </row>
    <row r="2118" spans="1:4" x14ac:dyDescent="0.3">
      <c r="A2118">
        <v>25392</v>
      </c>
      <c r="B2118">
        <v>171.005</v>
      </c>
      <c r="C2118">
        <v>11.12</v>
      </c>
      <c r="D2118">
        <v>11.084</v>
      </c>
    </row>
    <row r="2119" spans="1:4" x14ac:dyDescent="0.3">
      <c r="A2119">
        <v>25404</v>
      </c>
      <c r="B2119">
        <v>171.803</v>
      </c>
      <c r="C2119">
        <v>11.568</v>
      </c>
      <c r="D2119">
        <v>11.086</v>
      </c>
    </row>
    <row r="2120" spans="1:4" x14ac:dyDescent="0.3">
      <c r="A2120">
        <v>25416</v>
      </c>
      <c r="B2120">
        <v>172.602</v>
      </c>
      <c r="C2120">
        <v>11.619</v>
      </c>
      <c r="D2120">
        <v>11.087999999999999</v>
      </c>
    </row>
    <row r="2121" spans="1:4" x14ac:dyDescent="0.3">
      <c r="A2121">
        <v>25428</v>
      </c>
      <c r="B2121">
        <v>173.4</v>
      </c>
      <c r="C2121">
        <v>11.238</v>
      </c>
      <c r="D2121">
        <v>11.085000000000001</v>
      </c>
    </row>
    <row r="2122" spans="1:4" x14ac:dyDescent="0.3">
      <c r="A2122">
        <v>25440</v>
      </c>
      <c r="B2122">
        <v>174.19800000000001</v>
      </c>
      <c r="C2122">
        <v>11.095000000000001</v>
      </c>
      <c r="D2122">
        <v>11.084</v>
      </c>
    </row>
    <row r="2123" spans="1:4" x14ac:dyDescent="0.3">
      <c r="A2123">
        <v>25452</v>
      </c>
      <c r="B2123">
        <v>174.99600000000001</v>
      </c>
      <c r="C2123">
        <v>11</v>
      </c>
      <c r="D2123">
        <v>11.084</v>
      </c>
    </row>
    <row r="2124" spans="1:4" x14ac:dyDescent="0.3">
      <c r="A2124">
        <v>25464</v>
      </c>
      <c r="B2124">
        <v>175.79400000000001</v>
      </c>
      <c r="C2124">
        <v>11.233000000000001</v>
      </c>
      <c r="D2124">
        <v>11.089</v>
      </c>
    </row>
    <row r="2125" spans="1:4" x14ac:dyDescent="0.3">
      <c r="A2125">
        <v>25476</v>
      </c>
      <c r="B2125">
        <v>176.59200000000001</v>
      </c>
      <c r="C2125">
        <v>11.253</v>
      </c>
      <c r="D2125">
        <v>11.084</v>
      </c>
    </row>
    <row r="2126" spans="1:4" x14ac:dyDescent="0.3">
      <c r="A2126">
        <v>25488</v>
      </c>
      <c r="B2126">
        <v>177.39099999999999</v>
      </c>
      <c r="C2126">
        <v>10.727</v>
      </c>
      <c r="D2126">
        <v>11.086</v>
      </c>
    </row>
    <row r="2127" spans="1:4" x14ac:dyDescent="0.3">
      <c r="A2127">
        <v>25500</v>
      </c>
      <c r="B2127">
        <v>178.18799999999999</v>
      </c>
      <c r="C2127">
        <v>11.222</v>
      </c>
      <c r="D2127">
        <v>11.085000000000001</v>
      </c>
    </row>
    <row r="2128" spans="1:4" x14ac:dyDescent="0.3">
      <c r="A2128">
        <v>25512</v>
      </c>
      <c r="B2128">
        <v>178.98599999999999</v>
      </c>
      <c r="C2128">
        <v>11.114000000000001</v>
      </c>
      <c r="D2128">
        <v>11.082000000000001</v>
      </c>
    </row>
    <row r="2129" spans="1:4" x14ac:dyDescent="0.3">
      <c r="A2129">
        <v>25524</v>
      </c>
      <c r="B2129">
        <v>179.785</v>
      </c>
      <c r="C2129">
        <v>10.087</v>
      </c>
      <c r="D2129">
        <v>11.08</v>
      </c>
    </row>
    <row r="2130" spans="1:4" x14ac:dyDescent="0.3">
      <c r="A2130">
        <v>25536</v>
      </c>
      <c r="B2130">
        <v>180.58199999999999</v>
      </c>
      <c r="C2130">
        <v>10.458</v>
      </c>
      <c r="D2130">
        <v>11.081</v>
      </c>
    </row>
    <row r="2131" spans="1:4" x14ac:dyDescent="0.3">
      <c r="A2131">
        <v>25548</v>
      </c>
      <c r="B2131">
        <v>181.38</v>
      </c>
      <c r="C2131">
        <v>11.023</v>
      </c>
      <c r="D2131">
        <v>11.083</v>
      </c>
    </row>
    <row r="2132" spans="1:4" x14ac:dyDescent="0.3">
      <c r="A2132">
        <v>25560</v>
      </c>
      <c r="B2132">
        <v>182.178</v>
      </c>
      <c r="C2132">
        <v>11.233000000000001</v>
      </c>
      <c r="D2132">
        <v>11.082000000000001</v>
      </c>
    </row>
    <row r="2133" spans="1:4" x14ac:dyDescent="0.3">
      <c r="A2133">
        <v>25572</v>
      </c>
      <c r="B2133">
        <v>182.976</v>
      </c>
      <c r="C2133">
        <v>11.196999999999999</v>
      </c>
      <c r="D2133">
        <v>11.085000000000001</v>
      </c>
    </row>
    <row r="2134" spans="1:4" x14ac:dyDescent="0.3">
      <c r="A2134">
        <v>25584</v>
      </c>
      <c r="B2134">
        <v>183.774</v>
      </c>
      <c r="C2134">
        <v>11.031000000000001</v>
      </c>
      <c r="D2134">
        <v>11.081</v>
      </c>
    </row>
    <row r="2135" spans="1:4" x14ac:dyDescent="0.3">
      <c r="A2135">
        <v>25596</v>
      </c>
      <c r="B2135">
        <v>184.572</v>
      </c>
      <c r="C2135">
        <v>10.769</v>
      </c>
      <c r="D2135">
        <v>11.084</v>
      </c>
    </row>
    <row r="2136" spans="1:4" x14ac:dyDescent="0.3">
      <c r="A2136">
        <v>25608</v>
      </c>
      <c r="B2136">
        <v>185.37</v>
      </c>
      <c r="C2136">
        <v>11.295</v>
      </c>
      <c r="D2136">
        <v>11.08</v>
      </c>
    </row>
    <row r="2137" spans="1:4" x14ac:dyDescent="0.3">
      <c r="A2137">
        <v>25620</v>
      </c>
      <c r="B2137">
        <v>186.167</v>
      </c>
      <c r="C2137">
        <v>10.874000000000001</v>
      </c>
      <c r="D2137">
        <v>11.077999999999999</v>
      </c>
    </row>
    <row r="2138" spans="1:4" x14ac:dyDescent="0.3">
      <c r="A2138">
        <v>25632</v>
      </c>
      <c r="B2138">
        <v>186.965</v>
      </c>
      <c r="C2138">
        <v>10.49</v>
      </c>
      <c r="D2138">
        <v>11.079000000000001</v>
      </c>
    </row>
    <row r="2139" spans="1:4" x14ac:dyDescent="0.3">
      <c r="A2139">
        <v>25644</v>
      </c>
      <c r="B2139">
        <v>187.762</v>
      </c>
      <c r="C2139">
        <v>10.79</v>
      </c>
      <c r="D2139">
        <v>11.076000000000001</v>
      </c>
    </row>
    <row r="2140" spans="1:4" x14ac:dyDescent="0.3">
      <c r="A2140">
        <v>25656</v>
      </c>
      <c r="B2140">
        <v>188.56</v>
      </c>
      <c r="C2140">
        <v>11.43</v>
      </c>
      <c r="D2140">
        <v>11.077999999999999</v>
      </c>
    </row>
    <row r="2141" spans="1:4" x14ac:dyDescent="0.3">
      <c r="A2141">
        <v>25668</v>
      </c>
      <c r="B2141">
        <v>189.357</v>
      </c>
      <c r="C2141">
        <v>10.526</v>
      </c>
      <c r="D2141">
        <v>11.074999999999999</v>
      </c>
    </row>
    <row r="2142" spans="1:4" x14ac:dyDescent="0.3">
      <c r="A2142">
        <v>25680</v>
      </c>
      <c r="B2142">
        <v>190.155</v>
      </c>
      <c r="C2142">
        <v>11.007999999999999</v>
      </c>
      <c r="D2142">
        <v>11.077</v>
      </c>
    </row>
    <row r="2143" spans="1:4" x14ac:dyDescent="0.3">
      <c r="A2143">
        <v>25692</v>
      </c>
      <c r="B2143">
        <v>190.952</v>
      </c>
      <c r="C2143">
        <v>10.869</v>
      </c>
      <c r="D2143">
        <v>11.071999999999999</v>
      </c>
    </row>
    <row r="2144" spans="1:4" x14ac:dyDescent="0.3">
      <c r="A2144">
        <v>25704</v>
      </c>
      <c r="B2144">
        <v>191.75</v>
      </c>
      <c r="C2144">
        <v>10.65</v>
      </c>
      <c r="D2144">
        <v>11.074</v>
      </c>
    </row>
    <row r="2145" spans="1:4" x14ac:dyDescent="0.3">
      <c r="A2145">
        <v>25716</v>
      </c>
      <c r="B2145">
        <v>192.54599999999999</v>
      </c>
      <c r="C2145">
        <v>11.224</v>
      </c>
      <c r="D2145">
        <v>11.07</v>
      </c>
    </row>
    <row r="2146" spans="1:4" x14ac:dyDescent="0.3">
      <c r="A2146">
        <v>25728</v>
      </c>
      <c r="B2146">
        <v>193.34399999999999</v>
      </c>
      <c r="C2146">
        <v>10.922000000000001</v>
      </c>
      <c r="D2146">
        <v>11.071</v>
      </c>
    </row>
    <row r="2147" spans="1:4" x14ac:dyDescent="0.3">
      <c r="A2147">
        <v>25740</v>
      </c>
      <c r="B2147">
        <v>194.14099999999999</v>
      </c>
      <c r="C2147">
        <v>10.981</v>
      </c>
      <c r="D2147">
        <v>11.07</v>
      </c>
    </row>
    <row r="2148" spans="1:4" x14ac:dyDescent="0.3">
      <c r="A2148">
        <v>25752</v>
      </c>
      <c r="B2148">
        <v>194.93700000000001</v>
      </c>
      <c r="C2148">
        <v>10.926</v>
      </c>
      <c r="D2148">
        <v>11.067</v>
      </c>
    </row>
    <row r="2149" spans="1:4" x14ac:dyDescent="0.3">
      <c r="A2149">
        <v>25764</v>
      </c>
      <c r="B2149">
        <v>195.73400000000001</v>
      </c>
      <c r="C2149">
        <v>10.616</v>
      </c>
      <c r="D2149">
        <v>11.066000000000001</v>
      </c>
    </row>
    <row r="2150" spans="1:4" x14ac:dyDescent="0.3">
      <c r="A2150">
        <v>25776</v>
      </c>
      <c r="B2150">
        <v>196.53100000000001</v>
      </c>
      <c r="C2150">
        <v>10.648999999999999</v>
      </c>
      <c r="D2150">
        <v>11.067</v>
      </c>
    </row>
    <row r="2151" spans="1:4" x14ac:dyDescent="0.3">
      <c r="A2151">
        <v>25788</v>
      </c>
      <c r="B2151">
        <v>197.328</v>
      </c>
      <c r="C2151">
        <v>10.696999999999999</v>
      </c>
      <c r="D2151">
        <v>11.065</v>
      </c>
    </row>
    <row r="2152" spans="1:4" x14ac:dyDescent="0.3">
      <c r="A2152">
        <v>25800</v>
      </c>
      <c r="B2152">
        <v>198.124</v>
      </c>
      <c r="C2152">
        <v>10.593</v>
      </c>
      <c r="D2152">
        <v>11.06</v>
      </c>
    </row>
    <row r="2153" spans="1:4" x14ac:dyDescent="0.3">
      <c r="A2153">
        <v>25812</v>
      </c>
      <c r="B2153">
        <v>198.92099999999999</v>
      </c>
      <c r="C2153">
        <v>11.217000000000001</v>
      </c>
      <c r="D2153">
        <v>11.065</v>
      </c>
    </row>
    <row r="2154" spans="1:4" x14ac:dyDescent="0.3">
      <c r="A2154">
        <v>25824</v>
      </c>
      <c r="B2154">
        <v>199.71700000000001</v>
      </c>
      <c r="C2154">
        <v>10.965999999999999</v>
      </c>
      <c r="D2154">
        <v>11.06</v>
      </c>
    </row>
    <row r="2155" spans="1:4" x14ac:dyDescent="0.3">
      <c r="A2155">
        <v>25836</v>
      </c>
      <c r="B2155">
        <v>200.51400000000001</v>
      </c>
      <c r="C2155">
        <v>11.002000000000001</v>
      </c>
      <c r="D2155">
        <v>11.063000000000001</v>
      </c>
    </row>
    <row r="2156" spans="1:4" x14ac:dyDescent="0.3">
      <c r="A2156">
        <v>25848</v>
      </c>
      <c r="B2156">
        <v>201.309</v>
      </c>
      <c r="C2156">
        <v>11.098000000000001</v>
      </c>
      <c r="D2156">
        <v>11.058</v>
      </c>
    </row>
    <row r="2157" spans="1:4" x14ac:dyDescent="0.3">
      <c r="A2157">
        <v>25860</v>
      </c>
      <c r="B2157">
        <v>202.10499999999999</v>
      </c>
      <c r="C2157">
        <v>10.965999999999999</v>
      </c>
      <c r="D2157">
        <v>11.057</v>
      </c>
    </row>
    <row r="2158" spans="1:4" x14ac:dyDescent="0.3">
      <c r="A2158">
        <v>25872</v>
      </c>
      <c r="B2158">
        <v>202.90100000000001</v>
      </c>
      <c r="C2158">
        <v>10.448</v>
      </c>
      <c r="D2158">
        <v>11.055999999999999</v>
      </c>
    </row>
    <row r="2159" spans="1:4" x14ac:dyDescent="0.3">
      <c r="A2159">
        <v>25884</v>
      </c>
      <c r="B2159">
        <v>203.697</v>
      </c>
      <c r="C2159">
        <v>11.189</v>
      </c>
      <c r="D2159">
        <v>11.051</v>
      </c>
    </row>
    <row r="2160" spans="1:4" x14ac:dyDescent="0.3">
      <c r="A2160">
        <v>25896</v>
      </c>
      <c r="B2160">
        <v>204.49199999999999</v>
      </c>
      <c r="C2160">
        <v>11.003</v>
      </c>
      <c r="D2160">
        <v>11.044</v>
      </c>
    </row>
    <row r="2161" spans="1:4" x14ac:dyDescent="0.3">
      <c r="A2161">
        <v>25908</v>
      </c>
      <c r="B2161">
        <v>205.28800000000001</v>
      </c>
      <c r="C2161">
        <v>11.282</v>
      </c>
      <c r="D2161">
        <v>11.05</v>
      </c>
    </row>
    <row r="2162" spans="1:4" x14ac:dyDescent="0.3">
      <c r="A2162">
        <v>25920</v>
      </c>
      <c r="B2162">
        <v>206.083</v>
      </c>
      <c r="C2162">
        <v>11.106999999999999</v>
      </c>
      <c r="D2162">
        <v>11.05</v>
      </c>
    </row>
    <row r="2163" spans="1:4" x14ac:dyDescent="0.3">
      <c r="A2163">
        <v>25932</v>
      </c>
      <c r="B2163">
        <v>206.87899999999999</v>
      </c>
      <c r="C2163">
        <v>10.574</v>
      </c>
      <c r="D2163">
        <v>11.047000000000001</v>
      </c>
    </row>
    <row r="2164" spans="1:4" x14ac:dyDescent="0.3">
      <c r="A2164">
        <v>25944</v>
      </c>
      <c r="B2164">
        <v>207.67400000000001</v>
      </c>
      <c r="C2164">
        <v>10.632999999999999</v>
      </c>
      <c r="D2164">
        <v>11.045</v>
      </c>
    </row>
    <row r="2165" spans="1:4" x14ac:dyDescent="0.3">
      <c r="A2165">
        <v>25956</v>
      </c>
      <c r="B2165">
        <v>208.46799999999999</v>
      </c>
      <c r="C2165">
        <v>10.667</v>
      </c>
      <c r="D2165">
        <v>11.038</v>
      </c>
    </row>
    <row r="2166" spans="1:4" x14ac:dyDescent="0.3">
      <c r="A2166">
        <v>25968</v>
      </c>
      <c r="B2166">
        <v>209.26300000000001</v>
      </c>
      <c r="C2166">
        <v>11.186</v>
      </c>
      <c r="D2166">
        <v>11.044</v>
      </c>
    </row>
    <row r="2167" spans="1:4" x14ac:dyDescent="0.3">
      <c r="A2167">
        <v>25980</v>
      </c>
      <c r="B2167">
        <v>210.05699999999999</v>
      </c>
      <c r="C2167">
        <v>11.135</v>
      </c>
      <c r="D2167">
        <v>11.038</v>
      </c>
    </row>
    <row r="2168" spans="1:4" x14ac:dyDescent="0.3">
      <c r="A2168">
        <v>25992</v>
      </c>
      <c r="B2168">
        <v>210.852</v>
      </c>
      <c r="C2168">
        <v>10.654</v>
      </c>
      <c r="D2168">
        <v>11.032999999999999</v>
      </c>
    </row>
    <row r="2169" spans="1:4" x14ac:dyDescent="0.3">
      <c r="A2169">
        <v>26004</v>
      </c>
      <c r="B2169">
        <v>211.64599999999999</v>
      </c>
      <c r="C2169">
        <v>11.116</v>
      </c>
      <c r="D2169">
        <v>11.032999999999999</v>
      </c>
    </row>
    <row r="2170" spans="1:4" x14ac:dyDescent="0.3">
      <c r="A2170">
        <v>26016</v>
      </c>
      <c r="B2170">
        <v>212.44</v>
      </c>
      <c r="C2170">
        <v>11.114000000000001</v>
      </c>
      <c r="D2170">
        <v>11.03</v>
      </c>
    </row>
    <row r="2171" spans="1:4" x14ac:dyDescent="0.3">
      <c r="A2171">
        <v>26028</v>
      </c>
      <c r="B2171">
        <v>213.23400000000001</v>
      </c>
      <c r="C2171">
        <v>11.042</v>
      </c>
      <c r="D2171">
        <v>11.025</v>
      </c>
    </row>
    <row r="2172" spans="1:4" x14ac:dyDescent="0.3">
      <c r="A2172">
        <v>26040</v>
      </c>
      <c r="B2172">
        <v>214.02799999999999</v>
      </c>
      <c r="C2172">
        <v>11.271000000000001</v>
      </c>
      <c r="D2172">
        <v>11.023999999999999</v>
      </c>
    </row>
    <row r="2173" spans="1:4" x14ac:dyDescent="0.3">
      <c r="A2173">
        <v>26052</v>
      </c>
      <c r="B2173">
        <v>214.822</v>
      </c>
      <c r="C2173">
        <v>11.718</v>
      </c>
      <c r="D2173">
        <v>11.026</v>
      </c>
    </row>
    <row r="2174" spans="1:4" x14ac:dyDescent="0.3">
      <c r="A2174">
        <v>26064</v>
      </c>
      <c r="B2174">
        <v>215.61500000000001</v>
      </c>
      <c r="C2174">
        <v>10.765000000000001</v>
      </c>
      <c r="D2174">
        <v>11.02</v>
      </c>
    </row>
    <row r="2175" spans="1:4" x14ac:dyDescent="0.3">
      <c r="A2175">
        <v>26076</v>
      </c>
      <c r="B2175">
        <v>216.40799999999999</v>
      </c>
      <c r="C2175">
        <v>11.601000000000001</v>
      </c>
      <c r="D2175">
        <v>11.023</v>
      </c>
    </row>
    <row r="2176" spans="1:4" x14ac:dyDescent="0.3">
      <c r="A2176">
        <v>26088</v>
      </c>
      <c r="B2176">
        <v>217.20099999999999</v>
      </c>
      <c r="C2176">
        <v>11.117000000000001</v>
      </c>
      <c r="D2176">
        <v>11.015000000000001</v>
      </c>
    </row>
    <row r="2177" spans="1:4" x14ac:dyDescent="0.3">
      <c r="A2177">
        <v>26100</v>
      </c>
      <c r="B2177">
        <v>217.995</v>
      </c>
      <c r="C2177">
        <v>10.98</v>
      </c>
      <c r="D2177">
        <v>11.019</v>
      </c>
    </row>
    <row r="2178" spans="1:4" x14ac:dyDescent="0.3">
      <c r="A2178">
        <v>26112</v>
      </c>
      <c r="B2178">
        <v>218.78700000000001</v>
      </c>
      <c r="C2178">
        <v>10.907999999999999</v>
      </c>
      <c r="D2178">
        <v>11.01</v>
      </c>
    </row>
    <row r="2179" spans="1:4" x14ac:dyDescent="0.3">
      <c r="A2179">
        <v>26124</v>
      </c>
      <c r="B2179">
        <v>219.58</v>
      </c>
      <c r="C2179">
        <v>10.808999999999999</v>
      </c>
      <c r="D2179">
        <v>11.012</v>
      </c>
    </row>
    <row r="2180" spans="1:4" x14ac:dyDescent="0.3">
      <c r="A2180">
        <v>26136</v>
      </c>
      <c r="B2180">
        <v>220.37200000000001</v>
      </c>
      <c r="C2180">
        <v>11.096</v>
      </c>
      <c r="D2180">
        <v>11.006</v>
      </c>
    </row>
    <row r="2181" spans="1:4" x14ac:dyDescent="0.3">
      <c r="A2181">
        <v>26148</v>
      </c>
      <c r="B2181">
        <v>221.16399999999999</v>
      </c>
      <c r="C2181">
        <v>10.688000000000001</v>
      </c>
      <c r="D2181">
        <v>11.004</v>
      </c>
    </row>
    <row r="2182" spans="1:4" x14ac:dyDescent="0.3">
      <c r="A2182">
        <v>26160</v>
      </c>
      <c r="B2182">
        <v>221.95599999999999</v>
      </c>
      <c r="C2182">
        <v>10.86</v>
      </c>
      <c r="D2182">
        <v>11.003</v>
      </c>
    </row>
    <row r="2183" spans="1:4" x14ac:dyDescent="0.3">
      <c r="A2183">
        <v>26172</v>
      </c>
      <c r="B2183">
        <v>222.74799999999999</v>
      </c>
      <c r="C2183">
        <v>10.564</v>
      </c>
      <c r="D2183">
        <v>10.999000000000001</v>
      </c>
    </row>
    <row r="2184" spans="1:4" x14ac:dyDescent="0.3">
      <c r="A2184">
        <v>26184</v>
      </c>
      <c r="B2184">
        <v>223.54</v>
      </c>
      <c r="C2184">
        <v>11.071999999999999</v>
      </c>
      <c r="D2184">
        <v>10.996</v>
      </c>
    </row>
    <row r="2185" spans="1:4" x14ac:dyDescent="0.3">
      <c r="A2185">
        <v>26196</v>
      </c>
      <c r="B2185">
        <v>224.33099999999999</v>
      </c>
      <c r="C2185">
        <v>10.901</v>
      </c>
      <c r="D2185">
        <v>10.994999999999999</v>
      </c>
    </row>
    <row r="2186" spans="1:4" x14ac:dyDescent="0.3">
      <c r="A2186">
        <v>26208</v>
      </c>
      <c r="B2186">
        <v>225.12299999999999</v>
      </c>
      <c r="C2186">
        <v>10.672000000000001</v>
      </c>
      <c r="D2186">
        <v>10.991</v>
      </c>
    </row>
    <row r="2187" spans="1:4" x14ac:dyDescent="0.3">
      <c r="A2187">
        <v>26220</v>
      </c>
      <c r="B2187">
        <v>225.91399999999999</v>
      </c>
      <c r="C2187">
        <v>10.701000000000001</v>
      </c>
      <c r="D2187">
        <v>10.99</v>
      </c>
    </row>
    <row r="2188" spans="1:4" x14ac:dyDescent="0.3">
      <c r="A2188">
        <v>26232</v>
      </c>
      <c r="B2188">
        <v>226.70500000000001</v>
      </c>
      <c r="C2188">
        <v>11.058</v>
      </c>
      <c r="D2188">
        <v>10.989000000000001</v>
      </c>
    </row>
    <row r="2189" spans="1:4" x14ac:dyDescent="0.3">
      <c r="A2189">
        <v>26244</v>
      </c>
      <c r="B2189">
        <v>227.49600000000001</v>
      </c>
      <c r="C2189">
        <v>10.917999999999999</v>
      </c>
      <c r="D2189">
        <v>10.983000000000001</v>
      </c>
    </row>
    <row r="2190" spans="1:4" x14ac:dyDescent="0.3">
      <c r="A2190">
        <v>26256</v>
      </c>
      <c r="B2190">
        <v>228.28700000000001</v>
      </c>
      <c r="C2190">
        <v>10.747999999999999</v>
      </c>
      <c r="D2190">
        <v>10.984</v>
      </c>
    </row>
    <row r="2191" spans="1:4" x14ac:dyDescent="0.3">
      <c r="A2191">
        <v>26268</v>
      </c>
      <c r="B2191">
        <v>229.077</v>
      </c>
      <c r="C2191">
        <v>10.491</v>
      </c>
      <c r="D2191">
        <v>10.977</v>
      </c>
    </row>
    <row r="2192" spans="1:4" x14ac:dyDescent="0.3">
      <c r="A2192">
        <v>26280</v>
      </c>
      <c r="B2192">
        <v>229.86699999999999</v>
      </c>
      <c r="C2192">
        <v>10.865</v>
      </c>
      <c r="D2192">
        <v>10.981999999999999</v>
      </c>
    </row>
    <row r="2193" spans="1:4" x14ac:dyDescent="0.3">
      <c r="A2193">
        <v>26292</v>
      </c>
      <c r="B2193">
        <v>230.65700000000001</v>
      </c>
      <c r="C2193">
        <v>10.964</v>
      </c>
      <c r="D2193">
        <v>10.973000000000001</v>
      </c>
    </row>
    <row r="2194" spans="1:4" x14ac:dyDescent="0.3">
      <c r="A2194">
        <v>26304</v>
      </c>
      <c r="B2194">
        <v>231.447</v>
      </c>
      <c r="C2194">
        <v>11.212999999999999</v>
      </c>
      <c r="D2194">
        <v>10.977</v>
      </c>
    </row>
    <row r="2195" spans="1:4" x14ac:dyDescent="0.3">
      <c r="A2195">
        <v>26316</v>
      </c>
      <c r="B2195">
        <v>232.23599999999999</v>
      </c>
      <c r="C2195">
        <v>10.972</v>
      </c>
      <c r="D2195">
        <v>10.965999999999999</v>
      </c>
    </row>
    <row r="2196" spans="1:4" x14ac:dyDescent="0.3">
      <c r="A2196">
        <v>26328</v>
      </c>
      <c r="B2196">
        <v>233.02600000000001</v>
      </c>
      <c r="C2196">
        <v>10.667999999999999</v>
      </c>
      <c r="D2196">
        <v>10.967000000000001</v>
      </c>
    </row>
    <row r="2197" spans="1:4" x14ac:dyDescent="0.3">
      <c r="A2197">
        <v>26340</v>
      </c>
      <c r="B2197">
        <v>233.815</v>
      </c>
      <c r="C2197">
        <v>11.214</v>
      </c>
      <c r="D2197">
        <v>10.965</v>
      </c>
    </row>
    <row r="2198" spans="1:4" x14ac:dyDescent="0.3">
      <c r="A2198">
        <v>26352</v>
      </c>
      <c r="B2198">
        <v>234.60499999999999</v>
      </c>
      <c r="C2198">
        <v>10.951000000000001</v>
      </c>
      <c r="D2198">
        <v>10.962999999999999</v>
      </c>
    </row>
    <row r="2199" spans="1:4" x14ac:dyDescent="0.3">
      <c r="A2199">
        <v>26364</v>
      </c>
      <c r="B2199">
        <v>235.393</v>
      </c>
      <c r="C2199">
        <v>11.058999999999999</v>
      </c>
      <c r="D2199">
        <v>10.962999999999999</v>
      </c>
    </row>
    <row r="2200" spans="1:4" x14ac:dyDescent="0.3">
      <c r="A2200">
        <v>26376</v>
      </c>
      <c r="B2200">
        <v>236.18100000000001</v>
      </c>
      <c r="C2200">
        <v>10.991</v>
      </c>
      <c r="D2200">
        <v>10.957000000000001</v>
      </c>
    </row>
    <row r="2201" spans="1:4" x14ac:dyDescent="0.3">
      <c r="A2201">
        <v>26388</v>
      </c>
      <c r="B2201">
        <v>236.97</v>
      </c>
      <c r="C2201">
        <v>10.722</v>
      </c>
      <c r="D2201">
        <v>10.951000000000001</v>
      </c>
    </row>
    <row r="2202" spans="1:4" x14ac:dyDescent="0.3">
      <c r="A2202">
        <v>26400</v>
      </c>
      <c r="B2202">
        <v>237.75700000000001</v>
      </c>
      <c r="C2202">
        <v>11.178000000000001</v>
      </c>
      <c r="D2202">
        <v>10.949</v>
      </c>
    </row>
    <row r="2203" spans="1:4" x14ac:dyDescent="0.3">
      <c r="A2203">
        <v>26412</v>
      </c>
      <c r="B2203">
        <v>238.54499999999999</v>
      </c>
      <c r="C2203">
        <v>11.093</v>
      </c>
      <c r="D2203">
        <v>10.948</v>
      </c>
    </row>
    <row r="2204" spans="1:4" x14ac:dyDescent="0.3">
      <c r="A2204">
        <v>26424</v>
      </c>
      <c r="B2204">
        <v>239.333</v>
      </c>
      <c r="C2204">
        <v>10.958</v>
      </c>
      <c r="D2204">
        <v>10.941000000000001</v>
      </c>
    </row>
    <row r="2205" spans="1:4" x14ac:dyDescent="0.3">
      <c r="A2205">
        <v>26436</v>
      </c>
      <c r="B2205">
        <v>240.12100000000001</v>
      </c>
      <c r="C2205">
        <v>11.441000000000001</v>
      </c>
      <c r="D2205">
        <v>10.939</v>
      </c>
    </row>
    <row r="2206" spans="1:4" x14ac:dyDescent="0.3">
      <c r="A2206">
        <v>26448</v>
      </c>
      <c r="B2206">
        <v>240.90799999999999</v>
      </c>
      <c r="C2206">
        <v>11.324999999999999</v>
      </c>
      <c r="D2206">
        <v>10.936</v>
      </c>
    </row>
    <row r="2207" spans="1:4" x14ac:dyDescent="0.3">
      <c r="A2207">
        <v>26460</v>
      </c>
      <c r="B2207">
        <v>241.69499999999999</v>
      </c>
      <c r="C2207">
        <v>11.307</v>
      </c>
      <c r="D2207">
        <v>10.933999999999999</v>
      </c>
    </row>
    <row r="2208" spans="1:4" x14ac:dyDescent="0.3">
      <c r="A2208">
        <v>26472</v>
      </c>
      <c r="B2208">
        <v>242.482</v>
      </c>
      <c r="C2208">
        <v>10.709</v>
      </c>
      <c r="D2208">
        <v>10.929</v>
      </c>
    </row>
    <row r="2209" spans="1:4" x14ac:dyDescent="0.3">
      <c r="A2209">
        <v>26484</v>
      </c>
      <c r="B2209">
        <v>243.26900000000001</v>
      </c>
      <c r="C2209">
        <v>11.153</v>
      </c>
      <c r="D2209">
        <v>10.928000000000001</v>
      </c>
    </row>
    <row r="2210" spans="1:4" x14ac:dyDescent="0.3">
      <c r="A2210">
        <v>26496</v>
      </c>
      <c r="B2210">
        <v>244.05500000000001</v>
      </c>
      <c r="C2210">
        <v>10.837999999999999</v>
      </c>
      <c r="D2210">
        <v>10.923999999999999</v>
      </c>
    </row>
    <row r="2211" spans="1:4" x14ac:dyDescent="0.3">
      <c r="A2211">
        <v>26508</v>
      </c>
      <c r="B2211">
        <v>244.84100000000001</v>
      </c>
      <c r="C2211">
        <v>11.303000000000001</v>
      </c>
      <c r="D2211">
        <v>10.925000000000001</v>
      </c>
    </row>
    <row r="2212" spans="1:4" x14ac:dyDescent="0.3">
      <c r="A2212">
        <v>26520</v>
      </c>
      <c r="B2212">
        <v>245.62700000000001</v>
      </c>
      <c r="C2212">
        <v>11.585000000000001</v>
      </c>
      <c r="D2212">
        <v>10.917</v>
      </c>
    </row>
    <row r="2213" spans="1:4" x14ac:dyDescent="0.3">
      <c r="A2213">
        <v>26532</v>
      </c>
      <c r="B2213">
        <v>246.41300000000001</v>
      </c>
      <c r="C2213">
        <v>11.529</v>
      </c>
      <c r="D2213">
        <v>10.920999999999999</v>
      </c>
    </row>
    <row r="2214" spans="1:4" x14ac:dyDescent="0.3">
      <c r="A2214">
        <v>26544</v>
      </c>
      <c r="B2214">
        <v>247.19800000000001</v>
      </c>
      <c r="C2214">
        <v>10.656000000000001</v>
      </c>
      <c r="D2214">
        <v>10.91</v>
      </c>
    </row>
    <row r="2215" spans="1:4" x14ac:dyDescent="0.3">
      <c r="A2215">
        <v>26556</v>
      </c>
      <c r="B2215">
        <v>247.98400000000001</v>
      </c>
      <c r="C2215">
        <v>10.57</v>
      </c>
      <c r="D2215">
        <v>10.911</v>
      </c>
    </row>
    <row r="2216" spans="1:4" x14ac:dyDescent="0.3">
      <c r="A2216">
        <v>26568</v>
      </c>
      <c r="B2216">
        <v>248.768</v>
      </c>
      <c r="C2216">
        <v>10.893000000000001</v>
      </c>
      <c r="D2216">
        <v>10.901</v>
      </c>
    </row>
    <row r="2217" spans="1:4" x14ac:dyDescent="0.3">
      <c r="A2217">
        <v>26580</v>
      </c>
      <c r="B2217">
        <v>249.554</v>
      </c>
      <c r="C2217">
        <v>10.948</v>
      </c>
      <c r="D2217">
        <v>10.906000000000001</v>
      </c>
    </row>
    <row r="2218" spans="1:4" x14ac:dyDescent="0.3">
      <c r="A2218">
        <v>26592</v>
      </c>
      <c r="B2218">
        <v>250.33799999999999</v>
      </c>
      <c r="C2218">
        <v>10.334</v>
      </c>
      <c r="D2218">
        <v>10.895</v>
      </c>
    </row>
    <row r="2219" spans="1:4" x14ac:dyDescent="0.3">
      <c r="A2219">
        <v>26604</v>
      </c>
      <c r="B2219">
        <v>251.12200000000001</v>
      </c>
      <c r="C2219">
        <v>10.191000000000001</v>
      </c>
      <c r="D2219">
        <v>10.898999999999999</v>
      </c>
    </row>
    <row r="2220" spans="1:4" x14ac:dyDescent="0.3">
      <c r="A2220">
        <v>26616</v>
      </c>
      <c r="B2220">
        <v>251.90600000000001</v>
      </c>
      <c r="C2220">
        <v>11.077</v>
      </c>
      <c r="D2220">
        <v>10.888999999999999</v>
      </c>
    </row>
    <row r="2221" spans="1:4" x14ac:dyDescent="0.3">
      <c r="A2221">
        <v>26628</v>
      </c>
      <c r="B2221">
        <v>252.69</v>
      </c>
      <c r="C2221">
        <v>11.708</v>
      </c>
      <c r="D2221">
        <v>10.894</v>
      </c>
    </row>
    <row r="2222" spans="1:4" x14ac:dyDescent="0.3">
      <c r="A2222">
        <v>26640</v>
      </c>
      <c r="B2222">
        <v>253.47300000000001</v>
      </c>
      <c r="C2222">
        <v>11.112</v>
      </c>
      <c r="D2222">
        <v>10.884</v>
      </c>
    </row>
    <row r="2223" spans="1:4" x14ac:dyDescent="0.3">
      <c r="A2223">
        <v>26652</v>
      </c>
      <c r="B2223">
        <v>254.25700000000001</v>
      </c>
      <c r="C2223">
        <v>11.04</v>
      </c>
      <c r="D2223">
        <v>10.885999999999999</v>
      </c>
    </row>
    <row r="2224" spans="1:4" x14ac:dyDescent="0.3">
      <c r="A2224">
        <v>26664</v>
      </c>
      <c r="B2224">
        <v>255.03899999999999</v>
      </c>
      <c r="C2224">
        <v>10.744999999999999</v>
      </c>
      <c r="D2224">
        <v>10.875999999999999</v>
      </c>
    </row>
    <row r="2225" spans="1:4" x14ac:dyDescent="0.3">
      <c r="A2225">
        <v>26676</v>
      </c>
      <c r="B2225">
        <v>255.822</v>
      </c>
      <c r="C2225">
        <v>10.663</v>
      </c>
      <c r="D2225">
        <v>10.879</v>
      </c>
    </row>
    <row r="2226" spans="1:4" x14ac:dyDescent="0.3">
      <c r="A2226">
        <v>26688</v>
      </c>
      <c r="B2226">
        <v>256.60500000000002</v>
      </c>
      <c r="C2226">
        <v>10.898999999999999</v>
      </c>
      <c r="D2226">
        <v>10.869</v>
      </c>
    </row>
    <row r="2227" spans="1:4" x14ac:dyDescent="0.3">
      <c r="A2227">
        <v>26700</v>
      </c>
      <c r="B2227">
        <v>257.38799999999998</v>
      </c>
      <c r="C2227">
        <v>10.819000000000001</v>
      </c>
      <c r="D2227">
        <v>10.872</v>
      </c>
    </row>
    <row r="2228" spans="1:4" x14ac:dyDescent="0.3">
      <c r="A2228">
        <v>26712</v>
      </c>
      <c r="B2228">
        <v>258.16899999999998</v>
      </c>
      <c r="C2228">
        <v>11.161</v>
      </c>
      <c r="D2228">
        <v>10.862</v>
      </c>
    </row>
    <row r="2229" spans="1:4" x14ac:dyDescent="0.3">
      <c r="A2229">
        <v>26724</v>
      </c>
      <c r="B2229">
        <v>258.952</v>
      </c>
      <c r="C2229">
        <v>10.869</v>
      </c>
      <c r="D2229">
        <v>10.865</v>
      </c>
    </row>
    <row r="2230" spans="1:4" x14ac:dyDescent="0.3">
      <c r="A2230">
        <v>26736</v>
      </c>
      <c r="B2230">
        <v>259.733</v>
      </c>
      <c r="C2230">
        <v>10.516</v>
      </c>
      <c r="D2230">
        <v>10.856</v>
      </c>
    </row>
    <row r="2231" spans="1:4" x14ac:dyDescent="0.3">
      <c r="A2231">
        <v>26748</v>
      </c>
      <c r="B2231">
        <v>260.51499999999999</v>
      </c>
      <c r="C2231">
        <v>10.727</v>
      </c>
      <c r="D2231">
        <v>10.86</v>
      </c>
    </row>
    <row r="2232" spans="1:4" x14ac:dyDescent="0.3">
      <c r="A2232">
        <v>26760</v>
      </c>
      <c r="B2232">
        <v>261.29500000000002</v>
      </c>
      <c r="C2232">
        <v>11.295</v>
      </c>
      <c r="D2232">
        <v>10.85</v>
      </c>
    </row>
    <row r="2233" spans="1:4" x14ac:dyDescent="0.3">
      <c r="A2233">
        <v>26772</v>
      </c>
      <c r="B2233">
        <v>262.07600000000002</v>
      </c>
      <c r="C2233">
        <v>10.984999999999999</v>
      </c>
      <c r="D2233">
        <v>10.851000000000001</v>
      </c>
    </row>
    <row r="2234" spans="1:4" x14ac:dyDescent="0.3">
      <c r="A2234">
        <v>26784</v>
      </c>
      <c r="B2234">
        <v>262.85599999999999</v>
      </c>
      <c r="C2234">
        <v>10.659000000000001</v>
      </c>
      <c r="D2234">
        <v>10.840999999999999</v>
      </c>
    </row>
    <row r="2235" spans="1:4" x14ac:dyDescent="0.3">
      <c r="A2235">
        <v>26796</v>
      </c>
      <c r="B2235">
        <v>263.637</v>
      </c>
      <c r="C2235">
        <v>10.406000000000001</v>
      </c>
      <c r="D2235">
        <v>10.843999999999999</v>
      </c>
    </row>
    <row r="2236" spans="1:4" x14ac:dyDescent="0.3">
      <c r="A2236">
        <v>26808</v>
      </c>
      <c r="B2236">
        <v>264.41699999999997</v>
      </c>
      <c r="C2236">
        <v>10.57</v>
      </c>
      <c r="D2236">
        <v>10.836</v>
      </c>
    </row>
    <row r="2237" spans="1:4" x14ac:dyDescent="0.3">
      <c r="A2237">
        <v>26820</v>
      </c>
      <c r="B2237">
        <v>265.197</v>
      </c>
      <c r="C2237">
        <v>10.925000000000001</v>
      </c>
      <c r="D2237">
        <v>10.837999999999999</v>
      </c>
    </row>
    <row r="2238" spans="1:4" x14ac:dyDescent="0.3">
      <c r="A2238">
        <v>26832</v>
      </c>
      <c r="B2238">
        <v>265.976</v>
      </c>
      <c r="C2238">
        <v>11.048999999999999</v>
      </c>
      <c r="D2238">
        <v>10.83</v>
      </c>
    </row>
    <row r="2239" spans="1:4" x14ac:dyDescent="0.3">
      <c r="A2239">
        <v>26844</v>
      </c>
      <c r="B2239">
        <v>266.75599999999997</v>
      </c>
      <c r="C2239">
        <v>10.84</v>
      </c>
      <c r="D2239">
        <v>10.831</v>
      </c>
    </row>
    <row r="2240" spans="1:4" x14ac:dyDescent="0.3">
      <c r="A2240">
        <v>26856</v>
      </c>
      <c r="B2240">
        <v>267.53500000000003</v>
      </c>
      <c r="C2240">
        <v>11.135999999999999</v>
      </c>
      <c r="D2240">
        <v>10.821</v>
      </c>
    </row>
    <row r="2241" spans="1:4" x14ac:dyDescent="0.3">
      <c r="A2241">
        <v>26868</v>
      </c>
      <c r="B2241">
        <v>268.315</v>
      </c>
      <c r="C2241">
        <v>11.111000000000001</v>
      </c>
      <c r="D2241">
        <v>10.827</v>
      </c>
    </row>
    <row r="2242" spans="1:4" x14ac:dyDescent="0.3">
      <c r="A2242">
        <v>26880</v>
      </c>
      <c r="B2242">
        <v>269.09199999999998</v>
      </c>
      <c r="C2242">
        <v>10.676</v>
      </c>
      <c r="D2242">
        <v>10.817</v>
      </c>
    </row>
    <row r="2243" spans="1:4" x14ac:dyDescent="0.3">
      <c r="A2243">
        <v>26892</v>
      </c>
      <c r="B2243">
        <v>269.87200000000001</v>
      </c>
      <c r="C2243">
        <v>10.316000000000001</v>
      </c>
      <c r="D2243">
        <v>10.819000000000001</v>
      </c>
    </row>
    <row r="2244" spans="1:4" x14ac:dyDescent="0.3">
      <c r="A2244">
        <v>26904</v>
      </c>
      <c r="B2244">
        <v>270.649</v>
      </c>
      <c r="C2244">
        <v>10.37</v>
      </c>
      <c r="D2244">
        <v>10.808</v>
      </c>
    </row>
    <row r="2245" spans="1:4" x14ac:dyDescent="0.3">
      <c r="A2245">
        <v>26916</v>
      </c>
      <c r="B2245">
        <v>271.42700000000002</v>
      </c>
      <c r="C2245">
        <v>10.316000000000001</v>
      </c>
      <c r="D2245">
        <v>10.81</v>
      </c>
    </row>
    <row r="2246" spans="1:4" x14ac:dyDescent="0.3">
      <c r="A2246">
        <v>26928</v>
      </c>
      <c r="B2246">
        <v>272.20499999999998</v>
      </c>
      <c r="C2246">
        <v>10.363</v>
      </c>
      <c r="D2246">
        <v>10.8</v>
      </c>
    </row>
    <row r="2247" spans="1:4" x14ac:dyDescent="0.3">
      <c r="A2247">
        <v>26940</v>
      </c>
      <c r="B2247">
        <v>272.98200000000003</v>
      </c>
      <c r="C2247">
        <v>10.622999999999999</v>
      </c>
      <c r="D2247">
        <v>10.801</v>
      </c>
    </row>
    <row r="2248" spans="1:4" x14ac:dyDescent="0.3">
      <c r="A2248">
        <v>26952</v>
      </c>
      <c r="B2248">
        <v>273.75900000000001</v>
      </c>
      <c r="C2248">
        <v>11.585000000000001</v>
      </c>
      <c r="D2248">
        <v>10.792999999999999</v>
      </c>
    </row>
    <row r="2249" spans="1:4" x14ac:dyDescent="0.3">
      <c r="A2249">
        <v>26964</v>
      </c>
      <c r="B2249">
        <v>274.536</v>
      </c>
      <c r="C2249">
        <v>11.739000000000001</v>
      </c>
      <c r="D2249">
        <v>10.795999999999999</v>
      </c>
    </row>
    <row r="2250" spans="1:4" x14ac:dyDescent="0.3">
      <c r="A2250">
        <v>26976</v>
      </c>
      <c r="B2250">
        <v>275.31200000000001</v>
      </c>
      <c r="C2250">
        <v>10.481999999999999</v>
      </c>
      <c r="D2250">
        <v>10.788</v>
      </c>
    </row>
    <row r="2251" spans="1:4" x14ac:dyDescent="0.3">
      <c r="A2251">
        <v>26988</v>
      </c>
      <c r="B2251">
        <v>276.089</v>
      </c>
      <c r="C2251">
        <v>10.47</v>
      </c>
      <c r="D2251">
        <v>10.786</v>
      </c>
    </row>
    <row r="2252" spans="1:4" x14ac:dyDescent="0.3">
      <c r="A2252">
        <v>27000</v>
      </c>
      <c r="B2252">
        <v>276.86599999999999</v>
      </c>
      <c r="C2252">
        <v>10.37</v>
      </c>
      <c r="D2252">
        <v>10.781000000000001</v>
      </c>
    </row>
    <row r="2253" spans="1:4" x14ac:dyDescent="0.3">
      <c r="A2253">
        <v>27012</v>
      </c>
      <c r="B2253">
        <v>277.64100000000002</v>
      </c>
      <c r="C2253">
        <v>10.856</v>
      </c>
      <c r="D2253">
        <v>10.778</v>
      </c>
    </row>
    <row r="2254" spans="1:4" x14ac:dyDescent="0.3">
      <c r="A2254">
        <v>27024</v>
      </c>
      <c r="B2254">
        <v>278.41699999999997</v>
      </c>
      <c r="C2254">
        <v>11.022</v>
      </c>
      <c r="D2254">
        <v>10.779</v>
      </c>
    </row>
    <row r="2255" spans="1:4" x14ac:dyDescent="0.3">
      <c r="A2255">
        <v>27036</v>
      </c>
      <c r="B2255">
        <v>279.19200000000001</v>
      </c>
      <c r="C2255">
        <v>11.247999999999999</v>
      </c>
      <c r="D2255">
        <v>10.77</v>
      </c>
    </row>
    <row r="2256" spans="1:4" x14ac:dyDescent="0.3">
      <c r="A2256">
        <v>27048</v>
      </c>
      <c r="B2256">
        <v>279.96800000000002</v>
      </c>
      <c r="C2256">
        <v>11.244</v>
      </c>
      <c r="D2256">
        <v>10.772</v>
      </c>
    </row>
    <row r="2257" spans="1:4" x14ac:dyDescent="0.3">
      <c r="A2257">
        <v>27060</v>
      </c>
      <c r="B2257">
        <v>280.74200000000002</v>
      </c>
      <c r="C2257">
        <v>10.284000000000001</v>
      </c>
      <c r="D2257">
        <v>10.766999999999999</v>
      </c>
    </row>
    <row r="2258" spans="1:4" x14ac:dyDescent="0.3">
      <c r="A2258">
        <v>27072</v>
      </c>
      <c r="B2258">
        <v>281.51799999999997</v>
      </c>
      <c r="C2258">
        <v>10.832000000000001</v>
      </c>
      <c r="D2258">
        <v>10.765000000000001</v>
      </c>
    </row>
    <row r="2259" spans="1:4" x14ac:dyDescent="0.3">
      <c r="A2259">
        <v>27084</v>
      </c>
      <c r="B2259">
        <v>282.29199999999997</v>
      </c>
      <c r="C2259">
        <v>11.214</v>
      </c>
      <c r="D2259">
        <v>10.757999999999999</v>
      </c>
    </row>
    <row r="2260" spans="1:4" x14ac:dyDescent="0.3">
      <c r="A2260">
        <v>27096</v>
      </c>
      <c r="B2260">
        <v>283.06599999999997</v>
      </c>
      <c r="C2260">
        <v>10.978999999999999</v>
      </c>
      <c r="D2260">
        <v>10.757</v>
      </c>
    </row>
    <row r="2261" spans="1:4" x14ac:dyDescent="0.3">
      <c r="A2261">
        <v>27108</v>
      </c>
      <c r="B2261">
        <v>283.83999999999997</v>
      </c>
      <c r="C2261">
        <v>10.589</v>
      </c>
      <c r="D2261">
        <v>10.752000000000001</v>
      </c>
    </row>
    <row r="2262" spans="1:4" x14ac:dyDescent="0.3">
      <c r="A2262">
        <v>27120</v>
      </c>
      <c r="B2262">
        <v>284.61399999999998</v>
      </c>
      <c r="C2262">
        <v>10.385999999999999</v>
      </c>
      <c r="D2262">
        <v>10.749000000000001</v>
      </c>
    </row>
    <row r="2263" spans="1:4" x14ac:dyDescent="0.3">
      <c r="A2263">
        <v>27132</v>
      </c>
      <c r="B2263">
        <v>285.387</v>
      </c>
      <c r="C2263">
        <v>11.016999999999999</v>
      </c>
      <c r="D2263">
        <v>10.744999999999999</v>
      </c>
    </row>
    <row r="2264" spans="1:4" x14ac:dyDescent="0.3">
      <c r="A2264">
        <v>27144</v>
      </c>
      <c r="B2264">
        <v>286.161</v>
      </c>
      <c r="C2264">
        <v>10.888999999999999</v>
      </c>
      <c r="D2264">
        <v>10.744</v>
      </c>
    </row>
    <row r="2265" spans="1:4" x14ac:dyDescent="0.3">
      <c r="A2265">
        <v>27156</v>
      </c>
      <c r="B2265">
        <v>286.93400000000003</v>
      </c>
      <c r="C2265">
        <v>11.007999999999999</v>
      </c>
      <c r="D2265">
        <v>10.74</v>
      </c>
    </row>
    <row r="2266" spans="1:4" x14ac:dyDescent="0.3">
      <c r="A2266">
        <v>27168</v>
      </c>
      <c r="B2266">
        <v>287.70699999999999</v>
      </c>
      <c r="C2266">
        <v>11.186999999999999</v>
      </c>
      <c r="D2266">
        <v>10.741</v>
      </c>
    </row>
    <row r="2267" spans="1:4" x14ac:dyDescent="0.3">
      <c r="A2267">
        <v>27180</v>
      </c>
      <c r="B2267">
        <v>288.48</v>
      </c>
      <c r="C2267">
        <v>11.436</v>
      </c>
      <c r="D2267">
        <v>10.734999999999999</v>
      </c>
    </row>
    <row r="2268" spans="1:4" x14ac:dyDescent="0.3">
      <c r="A2268">
        <v>27192</v>
      </c>
      <c r="B2268">
        <v>289.25299999999999</v>
      </c>
      <c r="C2268">
        <v>10.757</v>
      </c>
      <c r="D2268">
        <v>10.736000000000001</v>
      </c>
    </row>
    <row r="2269" spans="1:4" x14ac:dyDescent="0.3">
      <c r="A2269">
        <v>27204</v>
      </c>
      <c r="B2269">
        <v>290.02499999999998</v>
      </c>
      <c r="C2269">
        <v>10.404999999999999</v>
      </c>
      <c r="D2269">
        <v>10.727</v>
      </c>
    </row>
    <row r="2270" spans="1:4" x14ac:dyDescent="0.3">
      <c r="A2270">
        <v>27216</v>
      </c>
      <c r="B2270">
        <v>290.79700000000003</v>
      </c>
      <c r="C2270">
        <v>10.51</v>
      </c>
      <c r="D2270">
        <v>10.727</v>
      </c>
    </row>
    <row r="2271" spans="1:4" x14ac:dyDescent="0.3">
      <c r="A2271">
        <v>27228</v>
      </c>
      <c r="B2271">
        <v>291.56900000000002</v>
      </c>
      <c r="C2271">
        <v>10.968999999999999</v>
      </c>
      <c r="D2271">
        <v>10.723000000000001</v>
      </c>
    </row>
    <row r="2272" spans="1:4" x14ac:dyDescent="0.3">
      <c r="A2272">
        <v>27240</v>
      </c>
      <c r="B2272">
        <v>292.33999999999997</v>
      </c>
      <c r="C2272">
        <v>11.042</v>
      </c>
      <c r="D2272">
        <v>10.722</v>
      </c>
    </row>
    <row r="2273" spans="1:4" x14ac:dyDescent="0.3">
      <c r="A2273">
        <v>27252</v>
      </c>
      <c r="B2273">
        <v>293.11200000000002</v>
      </c>
      <c r="C2273">
        <v>10.365</v>
      </c>
      <c r="D2273">
        <v>10.718</v>
      </c>
    </row>
    <row r="2274" spans="1:4" x14ac:dyDescent="0.3">
      <c r="A2274">
        <v>27264</v>
      </c>
      <c r="B2274">
        <v>293.88299999999998</v>
      </c>
      <c r="C2274">
        <v>10.122</v>
      </c>
      <c r="D2274">
        <v>10.712999999999999</v>
      </c>
    </row>
    <row r="2275" spans="1:4" x14ac:dyDescent="0.3">
      <c r="A2275">
        <v>27276</v>
      </c>
      <c r="B2275">
        <v>294.65499999999997</v>
      </c>
      <c r="C2275">
        <v>10.045999999999999</v>
      </c>
      <c r="D2275">
        <v>10.712999999999999</v>
      </c>
    </row>
    <row r="2276" spans="1:4" x14ac:dyDescent="0.3">
      <c r="A2276">
        <v>27288</v>
      </c>
      <c r="B2276">
        <v>295.42599999999999</v>
      </c>
      <c r="C2276">
        <v>10.691000000000001</v>
      </c>
      <c r="D2276">
        <v>10.71</v>
      </c>
    </row>
    <row r="2277" spans="1:4" x14ac:dyDescent="0.3">
      <c r="A2277">
        <v>27300</v>
      </c>
      <c r="B2277">
        <v>296.19600000000003</v>
      </c>
      <c r="C2277">
        <v>11.378</v>
      </c>
      <c r="D2277">
        <v>10.709</v>
      </c>
    </row>
    <row r="2278" spans="1:4" x14ac:dyDescent="0.3">
      <c r="A2278">
        <v>27312</v>
      </c>
      <c r="B2278">
        <v>296.96699999999998</v>
      </c>
      <c r="C2278">
        <v>10.715</v>
      </c>
      <c r="D2278">
        <v>10.705</v>
      </c>
    </row>
    <row r="2279" spans="1:4" x14ac:dyDescent="0.3">
      <c r="A2279">
        <v>27324</v>
      </c>
      <c r="B2279">
        <v>297.73700000000002</v>
      </c>
      <c r="C2279">
        <v>9.6620000000000008</v>
      </c>
      <c r="D2279">
        <v>10.696999999999999</v>
      </c>
    </row>
    <row r="2280" spans="1:4" x14ac:dyDescent="0.3">
      <c r="A2280">
        <v>27336</v>
      </c>
      <c r="B2280">
        <v>298.50799999999998</v>
      </c>
      <c r="C2280">
        <v>10.178000000000001</v>
      </c>
      <c r="D2280">
        <v>10.701000000000001</v>
      </c>
    </row>
    <row r="2281" spans="1:4" x14ac:dyDescent="0.3">
      <c r="A2281">
        <v>27348</v>
      </c>
      <c r="B2281">
        <v>299.27800000000002</v>
      </c>
      <c r="C2281">
        <v>10.401999999999999</v>
      </c>
      <c r="D2281">
        <v>10.698</v>
      </c>
    </row>
    <row r="2282" spans="1:4" x14ac:dyDescent="0.3">
      <c r="A2282">
        <v>27360</v>
      </c>
      <c r="B2282">
        <v>300.04700000000003</v>
      </c>
      <c r="C2282">
        <v>10.634</v>
      </c>
      <c r="D2282">
        <v>10.69</v>
      </c>
    </row>
    <row r="2283" spans="1:4" x14ac:dyDescent="0.3">
      <c r="A2283">
        <v>27372</v>
      </c>
      <c r="B2283">
        <v>300.81799999999998</v>
      </c>
      <c r="C2283">
        <v>10.685</v>
      </c>
      <c r="D2283">
        <v>10.691000000000001</v>
      </c>
    </row>
    <row r="2284" spans="1:4" x14ac:dyDescent="0.3">
      <c r="A2284">
        <v>27384</v>
      </c>
      <c r="B2284">
        <v>301.58699999999999</v>
      </c>
      <c r="C2284">
        <v>10.340999999999999</v>
      </c>
      <c r="D2284">
        <v>10.694000000000001</v>
      </c>
    </row>
    <row r="2285" spans="1:4" x14ac:dyDescent="0.3">
      <c r="A2285">
        <v>27396</v>
      </c>
      <c r="B2285">
        <v>302.35500000000002</v>
      </c>
      <c r="C2285">
        <v>10.765000000000001</v>
      </c>
      <c r="D2285">
        <v>10.685</v>
      </c>
    </row>
    <row r="2286" spans="1:4" x14ac:dyDescent="0.3">
      <c r="A2286">
        <v>27408</v>
      </c>
      <c r="B2286">
        <v>303.125</v>
      </c>
      <c r="C2286">
        <v>9.9019999999999992</v>
      </c>
      <c r="D2286">
        <v>10.677</v>
      </c>
    </row>
    <row r="2287" spans="1:4" x14ac:dyDescent="0.3">
      <c r="A2287">
        <v>27420</v>
      </c>
      <c r="B2287">
        <v>303.89400000000001</v>
      </c>
      <c r="C2287">
        <v>10.536</v>
      </c>
      <c r="D2287">
        <v>10.680999999999999</v>
      </c>
    </row>
    <row r="2288" spans="1:4" x14ac:dyDescent="0.3">
      <c r="A2288">
        <v>27432</v>
      </c>
      <c r="B2288">
        <v>304.66199999999998</v>
      </c>
      <c r="C2288">
        <v>10.395</v>
      </c>
      <c r="D2288">
        <v>10.682</v>
      </c>
    </row>
    <row r="2289" spans="1:4" x14ac:dyDescent="0.3">
      <c r="A2289">
        <v>27444</v>
      </c>
      <c r="B2289">
        <v>305.43099999999998</v>
      </c>
      <c r="C2289">
        <v>12.31</v>
      </c>
      <c r="D2289">
        <v>10.678000000000001</v>
      </c>
    </row>
    <row r="2290" spans="1:4" x14ac:dyDescent="0.3">
      <c r="A2290">
        <v>27456</v>
      </c>
      <c r="B2290">
        <v>306.2</v>
      </c>
      <c r="C2290">
        <v>11.686</v>
      </c>
      <c r="D2290">
        <v>10.68</v>
      </c>
    </row>
    <row r="2291" spans="1:4" x14ac:dyDescent="0.3">
      <c r="A2291">
        <v>27468</v>
      </c>
      <c r="B2291">
        <v>306.96899999999999</v>
      </c>
      <c r="C2291">
        <v>10.516999999999999</v>
      </c>
      <c r="D2291">
        <v>10.677</v>
      </c>
    </row>
    <row r="2292" spans="1:4" x14ac:dyDescent="0.3">
      <c r="A2292">
        <v>27480</v>
      </c>
      <c r="B2292">
        <v>307.73700000000002</v>
      </c>
      <c r="C2292">
        <v>10.308</v>
      </c>
      <c r="D2292">
        <v>10.672000000000001</v>
      </c>
    </row>
    <row r="2293" spans="1:4" x14ac:dyDescent="0.3">
      <c r="A2293">
        <v>27492</v>
      </c>
      <c r="B2293">
        <v>308.505</v>
      </c>
      <c r="C2293">
        <v>10.819000000000001</v>
      </c>
      <c r="D2293">
        <v>10.670999999999999</v>
      </c>
    </row>
    <row r="2294" spans="1:4" x14ac:dyDescent="0.3">
      <c r="A2294">
        <v>27504</v>
      </c>
      <c r="B2294">
        <v>309.27300000000002</v>
      </c>
      <c r="C2294">
        <v>10.614000000000001</v>
      </c>
      <c r="D2294">
        <v>10.666</v>
      </c>
    </row>
    <row r="2295" spans="1:4" x14ac:dyDescent="0.3">
      <c r="A2295">
        <v>27516</v>
      </c>
      <c r="B2295">
        <v>310.041</v>
      </c>
      <c r="C2295">
        <v>10.932</v>
      </c>
      <c r="D2295">
        <v>10.664999999999999</v>
      </c>
    </row>
    <row r="2296" spans="1:4" x14ac:dyDescent="0.3">
      <c r="A2296">
        <v>27528</v>
      </c>
      <c r="B2296">
        <v>310.80799999999999</v>
      </c>
      <c r="C2296">
        <v>11.388999999999999</v>
      </c>
      <c r="D2296">
        <v>10.667</v>
      </c>
    </row>
    <row r="2297" spans="1:4" x14ac:dyDescent="0.3">
      <c r="A2297">
        <v>27540</v>
      </c>
      <c r="B2297">
        <v>311.57499999999999</v>
      </c>
      <c r="C2297">
        <v>10.72</v>
      </c>
      <c r="D2297">
        <v>10.661</v>
      </c>
    </row>
    <row r="2298" spans="1:4" x14ac:dyDescent="0.3">
      <c r="A2298">
        <v>27552</v>
      </c>
      <c r="B2298">
        <v>312.34300000000002</v>
      </c>
      <c r="C2298">
        <v>10.368</v>
      </c>
      <c r="D2298">
        <v>10.66</v>
      </c>
    </row>
    <row r="2299" spans="1:4" x14ac:dyDescent="0.3">
      <c r="A2299">
        <v>27564</v>
      </c>
      <c r="B2299">
        <v>313.11099999999999</v>
      </c>
      <c r="C2299">
        <v>9.766</v>
      </c>
      <c r="D2299">
        <v>10.659000000000001</v>
      </c>
    </row>
    <row r="2300" spans="1:4" x14ac:dyDescent="0.3">
      <c r="A2300">
        <v>27576</v>
      </c>
      <c r="B2300">
        <v>313.87799999999999</v>
      </c>
      <c r="C2300">
        <v>10.461</v>
      </c>
      <c r="D2300">
        <v>10.653</v>
      </c>
    </row>
    <row r="2301" spans="1:4" x14ac:dyDescent="0.3">
      <c r="A2301">
        <v>27588</v>
      </c>
      <c r="B2301">
        <v>314.64499999999998</v>
      </c>
      <c r="C2301">
        <v>10.967000000000001</v>
      </c>
      <c r="D2301">
        <v>10.654999999999999</v>
      </c>
    </row>
    <row r="2302" spans="1:4" x14ac:dyDescent="0.3">
      <c r="A2302">
        <v>27600</v>
      </c>
      <c r="B2302">
        <v>315.41199999999998</v>
      </c>
      <c r="C2302">
        <v>11.744999999999999</v>
      </c>
      <c r="D2302">
        <v>10.656000000000001</v>
      </c>
    </row>
    <row r="2303" spans="1:4" x14ac:dyDescent="0.3">
      <c r="A2303">
        <v>27612</v>
      </c>
      <c r="B2303">
        <v>316.178</v>
      </c>
      <c r="C2303">
        <v>11.087999999999999</v>
      </c>
      <c r="D2303">
        <v>10.651</v>
      </c>
    </row>
    <row r="2304" spans="1:4" x14ac:dyDescent="0.3">
      <c r="A2304">
        <v>27624</v>
      </c>
      <c r="B2304">
        <v>316.94499999999999</v>
      </c>
      <c r="C2304">
        <v>10.57</v>
      </c>
      <c r="D2304">
        <v>10.648999999999999</v>
      </c>
    </row>
    <row r="2305" spans="1:4" x14ac:dyDescent="0.3">
      <c r="A2305">
        <v>27636</v>
      </c>
      <c r="B2305">
        <v>317.71199999999999</v>
      </c>
      <c r="C2305">
        <v>10.439</v>
      </c>
      <c r="D2305">
        <v>10.648</v>
      </c>
    </row>
    <row r="2306" spans="1:4" x14ac:dyDescent="0.3">
      <c r="A2306">
        <v>27648</v>
      </c>
      <c r="B2306">
        <v>318.47800000000001</v>
      </c>
      <c r="C2306">
        <v>10.834</v>
      </c>
      <c r="D2306">
        <v>10.647</v>
      </c>
    </row>
    <row r="2307" spans="1:4" x14ac:dyDescent="0.3">
      <c r="A2307">
        <v>27660</v>
      </c>
      <c r="B2307">
        <v>319.24400000000003</v>
      </c>
      <c r="C2307">
        <v>10.500999999999999</v>
      </c>
      <c r="D2307">
        <v>10.645</v>
      </c>
    </row>
    <row r="2308" spans="1:4" x14ac:dyDescent="0.3">
      <c r="A2308">
        <v>27672</v>
      </c>
      <c r="B2308">
        <v>320.01</v>
      </c>
      <c r="C2308">
        <v>10.749000000000001</v>
      </c>
      <c r="D2308">
        <v>10.638999999999999</v>
      </c>
    </row>
    <row r="2309" spans="1:4" x14ac:dyDescent="0.3">
      <c r="A2309">
        <v>27684</v>
      </c>
      <c r="B2309">
        <v>320.77600000000001</v>
      </c>
      <c r="C2309">
        <v>11.058</v>
      </c>
      <c r="D2309">
        <v>10.643000000000001</v>
      </c>
    </row>
    <row r="2310" spans="1:4" x14ac:dyDescent="0.3">
      <c r="A2310">
        <v>27696</v>
      </c>
      <c r="B2310">
        <v>321.54199999999997</v>
      </c>
      <c r="C2310">
        <v>10.911</v>
      </c>
      <c r="D2310">
        <v>10.638999999999999</v>
      </c>
    </row>
    <row r="2311" spans="1:4" x14ac:dyDescent="0.3">
      <c r="A2311">
        <v>27708</v>
      </c>
      <c r="B2311">
        <v>322.30799999999999</v>
      </c>
      <c r="C2311">
        <v>11.641999999999999</v>
      </c>
      <c r="D2311">
        <v>10.637</v>
      </c>
    </row>
    <row r="2312" spans="1:4" x14ac:dyDescent="0.3">
      <c r="A2312">
        <v>27720</v>
      </c>
      <c r="B2312">
        <v>323.07400000000001</v>
      </c>
      <c r="C2312">
        <v>11.225</v>
      </c>
      <c r="D2312">
        <v>10.638999999999999</v>
      </c>
    </row>
    <row r="2313" spans="1:4" x14ac:dyDescent="0.3">
      <c r="A2313">
        <v>27732</v>
      </c>
      <c r="B2313">
        <v>323.839</v>
      </c>
      <c r="C2313">
        <v>9.9619999999999997</v>
      </c>
      <c r="D2313">
        <v>10.631</v>
      </c>
    </row>
    <row r="2314" spans="1:4" x14ac:dyDescent="0.3">
      <c r="A2314">
        <v>27744</v>
      </c>
      <c r="B2314">
        <v>324.60500000000002</v>
      </c>
      <c r="C2314">
        <v>10.603</v>
      </c>
      <c r="D2314">
        <v>10.632</v>
      </c>
    </row>
    <row r="2315" spans="1:4" x14ac:dyDescent="0.3">
      <c r="A2315">
        <v>27756</v>
      </c>
      <c r="B2315">
        <v>325.37099999999998</v>
      </c>
      <c r="C2315">
        <v>10.808</v>
      </c>
      <c r="D2315">
        <v>10.635</v>
      </c>
    </row>
    <row r="2316" spans="1:4" x14ac:dyDescent="0.3">
      <c r="A2316">
        <v>27768</v>
      </c>
      <c r="B2316">
        <v>326.13600000000002</v>
      </c>
      <c r="C2316">
        <v>10.819000000000001</v>
      </c>
      <c r="D2316">
        <v>10.632999999999999</v>
      </c>
    </row>
    <row r="2317" spans="1:4" x14ac:dyDescent="0.3">
      <c r="A2317">
        <v>27780</v>
      </c>
      <c r="B2317">
        <v>326.90100000000001</v>
      </c>
      <c r="C2317">
        <v>10.888</v>
      </c>
      <c r="D2317">
        <v>10.631</v>
      </c>
    </row>
    <row r="2318" spans="1:4" x14ac:dyDescent="0.3">
      <c r="A2318">
        <v>27792</v>
      </c>
      <c r="B2318">
        <v>327.666</v>
      </c>
      <c r="C2318">
        <v>10.321999999999999</v>
      </c>
      <c r="D2318">
        <v>10.63</v>
      </c>
    </row>
    <row r="2319" spans="1:4" x14ac:dyDescent="0.3">
      <c r="A2319">
        <v>27804</v>
      </c>
      <c r="B2319">
        <v>328.43200000000002</v>
      </c>
      <c r="C2319">
        <v>10.005000000000001</v>
      </c>
      <c r="D2319">
        <v>10.627000000000001</v>
      </c>
    </row>
    <row r="2320" spans="1:4" x14ac:dyDescent="0.3">
      <c r="A2320">
        <v>27816</v>
      </c>
      <c r="B2320">
        <v>329.19600000000003</v>
      </c>
      <c r="C2320">
        <v>10.943</v>
      </c>
      <c r="D2320">
        <v>10.625</v>
      </c>
    </row>
    <row r="2321" spans="1:4" x14ac:dyDescent="0.3">
      <c r="A2321">
        <v>27828</v>
      </c>
      <c r="B2321">
        <v>329.96100000000001</v>
      </c>
      <c r="C2321">
        <v>10.106999999999999</v>
      </c>
      <c r="D2321">
        <v>10.627000000000001</v>
      </c>
    </row>
    <row r="2322" spans="1:4" x14ac:dyDescent="0.3">
      <c r="A2322">
        <v>27840</v>
      </c>
      <c r="B2322">
        <v>330.726</v>
      </c>
      <c r="C2322">
        <v>10.393000000000001</v>
      </c>
      <c r="D2322">
        <v>10.625</v>
      </c>
    </row>
    <row r="2323" spans="1:4" x14ac:dyDescent="0.3">
      <c r="A2323">
        <v>27852</v>
      </c>
      <c r="B2323">
        <v>331.49099999999999</v>
      </c>
      <c r="C2323">
        <v>10.807</v>
      </c>
      <c r="D2323">
        <v>10.624000000000001</v>
      </c>
    </row>
    <row r="2324" spans="1:4" x14ac:dyDescent="0.3">
      <c r="A2324">
        <v>27864</v>
      </c>
      <c r="B2324">
        <v>332.25599999999997</v>
      </c>
      <c r="C2324">
        <v>10.723000000000001</v>
      </c>
      <c r="D2324">
        <v>10.624000000000001</v>
      </c>
    </row>
    <row r="2325" spans="1:4" x14ac:dyDescent="0.3">
      <c r="A2325">
        <v>27876</v>
      </c>
      <c r="B2325">
        <v>333.02100000000002</v>
      </c>
      <c r="C2325">
        <v>10.532999999999999</v>
      </c>
      <c r="D2325">
        <v>10.622999999999999</v>
      </c>
    </row>
    <row r="2326" spans="1:4" x14ac:dyDescent="0.3">
      <c r="A2326">
        <v>27888</v>
      </c>
      <c r="B2326">
        <v>333.78500000000003</v>
      </c>
      <c r="C2326">
        <v>10.452999999999999</v>
      </c>
      <c r="D2326">
        <v>10.62</v>
      </c>
    </row>
    <row r="2327" spans="1:4" x14ac:dyDescent="0.3">
      <c r="A2327">
        <v>27900</v>
      </c>
      <c r="B2327">
        <v>334.55</v>
      </c>
      <c r="C2327">
        <v>10.234999999999999</v>
      </c>
      <c r="D2327">
        <v>10.624000000000001</v>
      </c>
    </row>
    <row r="2328" spans="1:4" x14ac:dyDescent="0.3">
      <c r="A2328">
        <v>27912</v>
      </c>
      <c r="B2328">
        <v>335.315</v>
      </c>
      <c r="C2328">
        <v>10.667</v>
      </c>
      <c r="D2328">
        <v>10.618</v>
      </c>
    </row>
    <row r="2329" spans="1:4" x14ac:dyDescent="0.3">
      <c r="A2329">
        <v>27924</v>
      </c>
      <c r="B2329">
        <v>336.07900000000001</v>
      </c>
      <c r="C2329">
        <v>11.183</v>
      </c>
      <c r="D2329">
        <v>10.62</v>
      </c>
    </row>
    <row r="2330" spans="1:4" x14ac:dyDescent="0.3">
      <c r="A2330">
        <v>27936</v>
      </c>
      <c r="B2330">
        <v>336.84300000000002</v>
      </c>
      <c r="C2330">
        <v>10.760999999999999</v>
      </c>
      <c r="D2330">
        <v>10.62</v>
      </c>
    </row>
    <row r="2331" spans="1:4" x14ac:dyDescent="0.3">
      <c r="A2331">
        <v>27948</v>
      </c>
      <c r="B2331">
        <v>337.608</v>
      </c>
      <c r="C2331">
        <v>10.388999999999999</v>
      </c>
      <c r="D2331">
        <v>10.616</v>
      </c>
    </row>
    <row r="2332" spans="1:4" x14ac:dyDescent="0.3">
      <c r="A2332">
        <v>27960</v>
      </c>
      <c r="B2332">
        <v>338.37299999999999</v>
      </c>
      <c r="C2332">
        <v>10.597</v>
      </c>
      <c r="D2332">
        <v>10.616</v>
      </c>
    </row>
    <row r="2333" spans="1:4" x14ac:dyDescent="0.3">
      <c r="A2333">
        <v>27972</v>
      </c>
      <c r="B2333">
        <v>339.137</v>
      </c>
      <c r="C2333">
        <v>10.571</v>
      </c>
      <c r="D2333">
        <v>10.618</v>
      </c>
    </row>
    <row r="2334" spans="1:4" x14ac:dyDescent="0.3">
      <c r="A2334">
        <v>27984</v>
      </c>
      <c r="B2334">
        <v>339.90199999999999</v>
      </c>
      <c r="C2334">
        <v>10.445</v>
      </c>
      <c r="D2334">
        <v>10.617000000000001</v>
      </c>
    </row>
    <row r="2335" spans="1:4" x14ac:dyDescent="0.3">
      <c r="A2335">
        <v>27996</v>
      </c>
      <c r="B2335">
        <v>340.666</v>
      </c>
      <c r="C2335">
        <v>10.614000000000001</v>
      </c>
      <c r="D2335">
        <v>10.617000000000001</v>
      </c>
    </row>
    <row r="2336" spans="1:4" x14ac:dyDescent="0.3">
      <c r="A2336">
        <v>28008</v>
      </c>
      <c r="B2336">
        <v>341.43</v>
      </c>
      <c r="C2336">
        <v>10.259</v>
      </c>
      <c r="D2336">
        <v>10.618</v>
      </c>
    </row>
    <row r="2337" spans="1:4" x14ac:dyDescent="0.3">
      <c r="A2337">
        <v>28020</v>
      </c>
      <c r="B2337">
        <v>342.19400000000002</v>
      </c>
      <c r="C2337">
        <v>10.404</v>
      </c>
      <c r="D2337">
        <v>10.614000000000001</v>
      </c>
    </row>
    <row r="2338" spans="1:4" x14ac:dyDescent="0.3">
      <c r="A2338">
        <v>28032</v>
      </c>
      <c r="B2338">
        <v>342.959</v>
      </c>
      <c r="C2338">
        <v>10.505000000000001</v>
      </c>
      <c r="D2338">
        <v>10.618</v>
      </c>
    </row>
    <row r="2339" spans="1:4" x14ac:dyDescent="0.3">
      <c r="A2339">
        <v>28044</v>
      </c>
      <c r="B2339">
        <v>343.72399999999999</v>
      </c>
      <c r="C2339">
        <v>10.337</v>
      </c>
      <c r="D2339">
        <v>10.618</v>
      </c>
    </row>
    <row r="2340" spans="1:4" x14ac:dyDescent="0.3">
      <c r="A2340">
        <v>28056</v>
      </c>
      <c r="B2340">
        <v>344.488</v>
      </c>
      <c r="C2340">
        <v>10.186</v>
      </c>
      <c r="D2340">
        <v>10.614000000000001</v>
      </c>
    </row>
    <row r="2341" spans="1:4" x14ac:dyDescent="0.3">
      <c r="A2341">
        <v>28068</v>
      </c>
      <c r="B2341">
        <v>345.25200000000001</v>
      </c>
      <c r="C2341">
        <v>10.676</v>
      </c>
      <c r="D2341">
        <v>10.615</v>
      </c>
    </row>
    <row r="2342" spans="1:4" x14ac:dyDescent="0.3">
      <c r="A2342">
        <v>28080</v>
      </c>
      <c r="B2342">
        <v>346.017</v>
      </c>
      <c r="C2342">
        <v>10.353999999999999</v>
      </c>
      <c r="D2342">
        <v>10.618</v>
      </c>
    </row>
    <row r="2343" spans="1:4" x14ac:dyDescent="0.3">
      <c r="A2343">
        <v>28092</v>
      </c>
      <c r="B2343">
        <v>346.78199999999998</v>
      </c>
      <c r="C2343">
        <v>10.538</v>
      </c>
      <c r="D2343">
        <v>10.618</v>
      </c>
    </row>
    <row r="2344" spans="1:4" x14ac:dyDescent="0.3">
      <c r="A2344">
        <v>28104</v>
      </c>
      <c r="B2344">
        <v>347.54599999999999</v>
      </c>
      <c r="C2344">
        <v>10.526999999999999</v>
      </c>
      <c r="D2344">
        <v>10.619</v>
      </c>
    </row>
    <row r="2345" spans="1:4" x14ac:dyDescent="0.3">
      <c r="A2345">
        <v>28116</v>
      </c>
      <c r="B2345">
        <v>348.31099999999998</v>
      </c>
      <c r="C2345">
        <v>10.531000000000001</v>
      </c>
      <c r="D2345">
        <v>10.622999999999999</v>
      </c>
    </row>
    <row r="2346" spans="1:4" x14ac:dyDescent="0.3">
      <c r="A2346">
        <v>28128</v>
      </c>
      <c r="B2346">
        <v>349.07499999999999</v>
      </c>
      <c r="C2346">
        <v>9.8059999999999992</v>
      </c>
      <c r="D2346">
        <v>10.616</v>
      </c>
    </row>
    <row r="2347" spans="1:4" x14ac:dyDescent="0.3">
      <c r="A2347">
        <v>28140</v>
      </c>
      <c r="B2347">
        <v>349.84</v>
      </c>
      <c r="C2347">
        <v>10.526999999999999</v>
      </c>
      <c r="D2347">
        <v>10.621</v>
      </c>
    </row>
    <row r="2348" spans="1:4" x14ac:dyDescent="0.3">
      <c r="A2348">
        <v>28152</v>
      </c>
      <c r="B2348">
        <v>350.60500000000002</v>
      </c>
      <c r="C2348">
        <v>10.298999999999999</v>
      </c>
      <c r="D2348">
        <v>10.621</v>
      </c>
    </row>
    <row r="2349" spans="1:4" x14ac:dyDescent="0.3">
      <c r="A2349">
        <v>28164</v>
      </c>
      <c r="B2349">
        <v>351.36900000000003</v>
      </c>
      <c r="C2349">
        <v>11.36</v>
      </c>
      <c r="D2349">
        <v>10.622</v>
      </c>
    </row>
    <row r="2350" spans="1:4" x14ac:dyDescent="0.3">
      <c r="A2350">
        <v>28176</v>
      </c>
      <c r="B2350">
        <v>352.13400000000001</v>
      </c>
      <c r="C2350">
        <v>11.565</v>
      </c>
      <c r="D2350">
        <v>10.622999999999999</v>
      </c>
    </row>
    <row r="2351" spans="1:4" x14ac:dyDescent="0.3">
      <c r="A2351">
        <v>28188</v>
      </c>
      <c r="B2351">
        <v>352.899</v>
      </c>
      <c r="C2351">
        <v>10.936999999999999</v>
      </c>
      <c r="D2351">
        <v>10.622999999999999</v>
      </c>
    </row>
    <row r="2352" spans="1:4" x14ac:dyDescent="0.3">
      <c r="A2352">
        <v>28200</v>
      </c>
      <c r="B2352">
        <v>353.66399999999999</v>
      </c>
      <c r="C2352">
        <v>10.427</v>
      </c>
      <c r="D2352">
        <v>10.622</v>
      </c>
    </row>
    <row r="2353" spans="1:4" x14ac:dyDescent="0.3">
      <c r="A2353">
        <v>28212</v>
      </c>
      <c r="B2353">
        <v>354.42899999999997</v>
      </c>
      <c r="C2353">
        <v>10.544</v>
      </c>
      <c r="D2353">
        <v>10.624000000000001</v>
      </c>
    </row>
    <row r="2354" spans="1:4" x14ac:dyDescent="0.3">
      <c r="A2354">
        <v>28224</v>
      </c>
      <c r="B2354">
        <v>355.19400000000002</v>
      </c>
      <c r="C2354">
        <v>10.545999999999999</v>
      </c>
      <c r="D2354">
        <v>10.63</v>
      </c>
    </row>
    <row r="2355" spans="1:4" x14ac:dyDescent="0.3">
      <c r="A2355">
        <v>28236</v>
      </c>
      <c r="B2355">
        <v>355.959</v>
      </c>
      <c r="C2355">
        <v>10.537000000000001</v>
      </c>
      <c r="D2355">
        <v>10.625999999999999</v>
      </c>
    </row>
    <row r="2356" spans="1:4" x14ac:dyDescent="0.3">
      <c r="A2356">
        <v>28248</v>
      </c>
      <c r="B2356">
        <v>356.72500000000002</v>
      </c>
      <c r="C2356">
        <v>10.792999999999999</v>
      </c>
      <c r="D2356">
        <v>10.631</v>
      </c>
    </row>
    <row r="2357" spans="1:4" x14ac:dyDescent="0.3">
      <c r="A2357">
        <v>28260</v>
      </c>
      <c r="B2357">
        <v>357.49</v>
      </c>
      <c r="C2357">
        <v>10.71</v>
      </c>
      <c r="D2357">
        <v>10.627000000000001</v>
      </c>
    </row>
    <row r="2358" spans="1:4" x14ac:dyDescent="0.3">
      <c r="A2358">
        <v>28272</v>
      </c>
      <c r="B2358">
        <v>358.255</v>
      </c>
      <c r="C2358">
        <v>11.398999999999999</v>
      </c>
      <c r="D2358">
        <v>10.631</v>
      </c>
    </row>
    <row r="2359" spans="1:4" x14ac:dyDescent="0.3">
      <c r="A2359">
        <v>28284</v>
      </c>
      <c r="B2359">
        <v>359.02</v>
      </c>
      <c r="C2359">
        <v>11.645</v>
      </c>
      <c r="D2359">
        <v>10.631</v>
      </c>
    </row>
    <row r="2360" spans="1:4" x14ac:dyDescent="0.3">
      <c r="A2360">
        <v>28296</v>
      </c>
      <c r="B2360">
        <v>359.786</v>
      </c>
      <c r="C2360">
        <v>9.1170000000000009</v>
      </c>
      <c r="D2360">
        <v>10.629</v>
      </c>
    </row>
    <row r="2361" spans="1:4" x14ac:dyDescent="0.3">
      <c r="A2361">
        <v>28308</v>
      </c>
      <c r="B2361">
        <v>0.45200000000000001</v>
      </c>
      <c r="C2361">
        <v>10.207000000000001</v>
      </c>
      <c r="D2361">
        <v>10.632</v>
      </c>
    </row>
    <row r="2362" spans="1:4" x14ac:dyDescent="0.3">
      <c r="A2362">
        <v>28320</v>
      </c>
      <c r="B2362">
        <v>1.218</v>
      </c>
      <c r="C2362">
        <v>10.609</v>
      </c>
      <c r="D2362">
        <v>10.635</v>
      </c>
    </row>
    <row r="2363" spans="1:4" x14ac:dyDescent="0.3">
      <c r="A2363">
        <v>28332</v>
      </c>
      <c r="B2363">
        <v>1.984</v>
      </c>
      <c r="C2363">
        <v>10.459</v>
      </c>
      <c r="D2363">
        <v>10.638</v>
      </c>
    </row>
    <row r="2364" spans="1:4" x14ac:dyDescent="0.3">
      <c r="A2364">
        <v>28344</v>
      </c>
      <c r="B2364">
        <v>2.75</v>
      </c>
      <c r="C2364">
        <v>10.718999999999999</v>
      </c>
      <c r="D2364">
        <v>10.637</v>
      </c>
    </row>
    <row r="2365" spans="1:4" x14ac:dyDescent="0.3">
      <c r="A2365">
        <v>28356</v>
      </c>
      <c r="B2365">
        <v>3.516</v>
      </c>
      <c r="C2365">
        <v>10.606999999999999</v>
      </c>
      <c r="D2365">
        <v>10.641</v>
      </c>
    </row>
    <row r="2366" spans="1:4" x14ac:dyDescent="0.3">
      <c r="A2366">
        <v>28368</v>
      </c>
      <c r="B2366">
        <v>4.282</v>
      </c>
      <c r="C2366">
        <v>10.513</v>
      </c>
      <c r="D2366">
        <v>10.638999999999999</v>
      </c>
    </row>
    <row r="2367" spans="1:4" x14ac:dyDescent="0.3">
      <c r="A2367">
        <v>28380</v>
      </c>
      <c r="B2367">
        <v>5.048</v>
      </c>
      <c r="C2367">
        <v>10.584</v>
      </c>
      <c r="D2367">
        <v>10.643000000000001</v>
      </c>
    </row>
    <row r="2368" spans="1:4" x14ac:dyDescent="0.3">
      <c r="A2368">
        <v>28392</v>
      </c>
      <c r="B2368">
        <v>5.8150000000000004</v>
      </c>
      <c r="C2368">
        <v>10.099</v>
      </c>
      <c r="D2368">
        <v>10.644</v>
      </c>
    </row>
    <row r="2369" spans="1:4" x14ac:dyDescent="0.3">
      <c r="A2369">
        <v>28404</v>
      </c>
      <c r="B2369">
        <v>6.5810000000000004</v>
      </c>
      <c r="C2369">
        <v>10.009</v>
      </c>
      <c r="D2369">
        <v>10.644</v>
      </c>
    </row>
    <row r="2370" spans="1:4" x14ac:dyDescent="0.3">
      <c r="A2370">
        <v>28416</v>
      </c>
      <c r="B2370">
        <v>7.3479999999999999</v>
      </c>
      <c r="C2370">
        <v>10.786</v>
      </c>
      <c r="D2370">
        <v>10.648999999999999</v>
      </c>
    </row>
    <row r="2371" spans="1:4" x14ac:dyDescent="0.3">
      <c r="A2371">
        <v>28428</v>
      </c>
      <c r="B2371">
        <v>8.1150000000000002</v>
      </c>
      <c r="C2371">
        <v>10.817</v>
      </c>
      <c r="D2371">
        <v>10.653</v>
      </c>
    </row>
    <row r="2372" spans="1:4" x14ac:dyDescent="0.3">
      <c r="A2372">
        <v>28440</v>
      </c>
      <c r="B2372">
        <v>8.8819999999999997</v>
      </c>
      <c r="C2372">
        <v>10.638999999999999</v>
      </c>
      <c r="D2372">
        <v>10.648999999999999</v>
      </c>
    </row>
    <row r="2373" spans="1:4" x14ac:dyDescent="0.3">
      <c r="A2373">
        <v>28452</v>
      </c>
      <c r="B2373">
        <v>9.6489999999999991</v>
      </c>
      <c r="C2373">
        <v>10.686999999999999</v>
      </c>
      <c r="D2373">
        <v>10.654</v>
      </c>
    </row>
    <row r="2374" spans="1:4" x14ac:dyDescent="0.3">
      <c r="A2374">
        <v>28464</v>
      </c>
      <c r="B2374">
        <v>10.417</v>
      </c>
      <c r="C2374">
        <v>10.464</v>
      </c>
      <c r="D2374">
        <v>10.656000000000001</v>
      </c>
    </row>
    <row r="2375" spans="1:4" x14ac:dyDescent="0.3">
      <c r="A2375">
        <v>28476</v>
      </c>
      <c r="B2375">
        <v>11.183999999999999</v>
      </c>
      <c r="C2375">
        <v>10.785</v>
      </c>
      <c r="D2375">
        <v>10.654</v>
      </c>
    </row>
    <row r="2376" spans="1:4" x14ac:dyDescent="0.3">
      <c r="A2376">
        <v>28488</v>
      </c>
      <c r="B2376">
        <v>11.952</v>
      </c>
      <c r="C2376">
        <v>10.513</v>
      </c>
      <c r="D2376">
        <v>10.659000000000001</v>
      </c>
    </row>
    <row r="2377" spans="1:4" x14ac:dyDescent="0.3">
      <c r="A2377">
        <v>28500</v>
      </c>
      <c r="B2377">
        <v>12.72</v>
      </c>
      <c r="C2377">
        <v>10.622999999999999</v>
      </c>
      <c r="D2377">
        <v>10.662000000000001</v>
      </c>
    </row>
    <row r="2378" spans="1:4" x14ac:dyDescent="0.3">
      <c r="A2378">
        <v>28512</v>
      </c>
      <c r="B2378">
        <v>13.487</v>
      </c>
      <c r="C2378">
        <v>11.175000000000001</v>
      </c>
      <c r="D2378">
        <v>10.659000000000001</v>
      </c>
    </row>
    <row r="2379" spans="1:4" x14ac:dyDescent="0.3">
      <c r="A2379">
        <v>28524</v>
      </c>
      <c r="B2379">
        <v>14.255000000000001</v>
      </c>
      <c r="C2379">
        <v>10.683999999999999</v>
      </c>
      <c r="D2379">
        <v>10.659000000000001</v>
      </c>
    </row>
    <row r="2380" spans="1:4" x14ac:dyDescent="0.3">
      <c r="A2380">
        <v>28536</v>
      </c>
      <c r="B2380">
        <v>15.023999999999999</v>
      </c>
      <c r="C2380">
        <v>10.382999999999999</v>
      </c>
      <c r="D2380">
        <v>10.67</v>
      </c>
    </row>
    <row r="2381" spans="1:4" x14ac:dyDescent="0.3">
      <c r="A2381">
        <v>28548</v>
      </c>
      <c r="B2381">
        <v>15.792999999999999</v>
      </c>
      <c r="C2381">
        <v>9.7439999999999998</v>
      </c>
      <c r="D2381">
        <v>10.68</v>
      </c>
    </row>
    <row r="2382" spans="1:4" x14ac:dyDescent="0.3">
      <c r="A2382">
        <v>28560</v>
      </c>
      <c r="B2382">
        <v>16.561</v>
      </c>
      <c r="C2382">
        <v>10.558</v>
      </c>
      <c r="D2382">
        <v>10.672000000000001</v>
      </c>
    </row>
    <row r="2383" spans="1:4" x14ac:dyDescent="0.3">
      <c r="A2383">
        <v>28572</v>
      </c>
      <c r="B2383">
        <v>17.329999999999998</v>
      </c>
      <c r="C2383">
        <v>10.62</v>
      </c>
      <c r="D2383">
        <v>10.675000000000001</v>
      </c>
    </row>
    <row r="2384" spans="1:4" x14ac:dyDescent="0.3">
      <c r="A2384">
        <v>28584</v>
      </c>
      <c r="B2384">
        <v>18.099</v>
      </c>
      <c r="C2384">
        <v>10.805999999999999</v>
      </c>
      <c r="D2384">
        <v>10.680999999999999</v>
      </c>
    </row>
    <row r="2385" spans="1:4" x14ac:dyDescent="0.3">
      <c r="A2385">
        <v>28596</v>
      </c>
      <c r="B2385">
        <v>18.867999999999999</v>
      </c>
      <c r="C2385">
        <v>10.529</v>
      </c>
      <c r="D2385">
        <v>10.680999999999999</v>
      </c>
    </row>
    <row r="2386" spans="1:4" x14ac:dyDescent="0.3">
      <c r="A2386">
        <v>28608</v>
      </c>
      <c r="B2386">
        <v>19.637</v>
      </c>
      <c r="C2386">
        <v>10.794</v>
      </c>
      <c r="D2386">
        <v>10.685</v>
      </c>
    </row>
    <row r="2387" spans="1:4" x14ac:dyDescent="0.3">
      <c r="A2387">
        <v>28620</v>
      </c>
      <c r="B2387">
        <v>20.407</v>
      </c>
      <c r="C2387">
        <v>10.686</v>
      </c>
      <c r="D2387">
        <v>10.69</v>
      </c>
    </row>
    <row r="2388" spans="1:4" x14ac:dyDescent="0.3">
      <c r="A2388">
        <v>28632</v>
      </c>
      <c r="B2388">
        <v>21.177</v>
      </c>
      <c r="C2388">
        <v>10.909000000000001</v>
      </c>
      <c r="D2388">
        <v>10.688000000000001</v>
      </c>
    </row>
    <row r="2389" spans="1:4" x14ac:dyDescent="0.3">
      <c r="A2389">
        <v>28644</v>
      </c>
      <c r="B2389">
        <v>21.946999999999999</v>
      </c>
      <c r="C2389">
        <v>11.151999999999999</v>
      </c>
      <c r="D2389">
        <v>10.694000000000001</v>
      </c>
    </row>
    <row r="2390" spans="1:4" x14ac:dyDescent="0.3">
      <c r="A2390">
        <v>28656</v>
      </c>
      <c r="B2390">
        <v>22.716000000000001</v>
      </c>
      <c r="C2390">
        <v>10.659000000000001</v>
      </c>
      <c r="D2390">
        <v>10.693</v>
      </c>
    </row>
    <row r="2391" spans="1:4" x14ac:dyDescent="0.3">
      <c r="A2391">
        <v>28668</v>
      </c>
      <c r="B2391">
        <v>23.486999999999998</v>
      </c>
      <c r="C2391">
        <v>10.968</v>
      </c>
      <c r="D2391">
        <v>10.696999999999999</v>
      </c>
    </row>
    <row r="2392" spans="1:4" x14ac:dyDescent="0.3">
      <c r="A2392">
        <v>28680</v>
      </c>
      <c r="B2392">
        <v>24.257999999999999</v>
      </c>
      <c r="C2392">
        <v>10.835000000000001</v>
      </c>
      <c r="D2392">
        <v>10.701000000000001</v>
      </c>
    </row>
    <row r="2393" spans="1:4" x14ac:dyDescent="0.3">
      <c r="A2393">
        <v>28692</v>
      </c>
      <c r="B2393">
        <v>25.027999999999999</v>
      </c>
      <c r="C2393">
        <v>10.802</v>
      </c>
      <c r="D2393">
        <v>10.7</v>
      </c>
    </row>
    <row r="2394" spans="1:4" x14ac:dyDescent="0.3">
      <c r="A2394">
        <v>28704</v>
      </c>
      <c r="B2394">
        <v>25.798999999999999</v>
      </c>
      <c r="C2394">
        <v>10.515000000000001</v>
      </c>
      <c r="D2394">
        <v>10.706</v>
      </c>
    </row>
    <row r="2395" spans="1:4" x14ac:dyDescent="0.3">
      <c r="A2395">
        <v>28716</v>
      </c>
      <c r="B2395">
        <v>26.57</v>
      </c>
      <c r="C2395">
        <v>10.331</v>
      </c>
      <c r="D2395">
        <v>10.705</v>
      </c>
    </row>
    <row r="2396" spans="1:4" x14ac:dyDescent="0.3">
      <c r="A2396">
        <v>28728</v>
      </c>
      <c r="B2396">
        <v>27.341000000000001</v>
      </c>
      <c r="C2396">
        <v>11.183999999999999</v>
      </c>
      <c r="D2396">
        <v>10.712</v>
      </c>
    </row>
    <row r="2397" spans="1:4" x14ac:dyDescent="0.3">
      <c r="A2397">
        <v>28740</v>
      </c>
      <c r="B2397">
        <v>28.113</v>
      </c>
      <c r="C2397">
        <v>10.622</v>
      </c>
      <c r="D2397">
        <v>10.715</v>
      </c>
    </row>
    <row r="2398" spans="1:4" x14ac:dyDescent="0.3">
      <c r="A2398">
        <v>28752</v>
      </c>
      <c r="B2398">
        <v>28.885000000000002</v>
      </c>
      <c r="C2398">
        <v>10.398</v>
      </c>
      <c r="D2398">
        <v>10.714</v>
      </c>
    </row>
    <row r="2399" spans="1:4" x14ac:dyDescent="0.3">
      <c r="A2399">
        <v>28764</v>
      </c>
      <c r="B2399">
        <v>29.657</v>
      </c>
      <c r="C2399">
        <v>10.765000000000001</v>
      </c>
      <c r="D2399">
        <v>10.718999999999999</v>
      </c>
    </row>
    <row r="2400" spans="1:4" x14ac:dyDescent="0.3">
      <c r="A2400">
        <v>28776</v>
      </c>
      <c r="B2400">
        <v>30.43</v>
      </c>
      <c r="C2400">
        <v>10.413</v>
      </c>
      <c r="D2400">
        <v>10.723000000000001</v>
      </c>
    </row>
    <row r="2401" spans="1:4" x14ac:dyDescent="0.3">
      <c r="A2401">
        <v>28788</v>
      </c>
      <c r="B2401">
        <v>31.202000000000002</v>
      </c>
      <c r="C2401">
        <v>10.728</v>
      </c>
      <c r="D2401">
        <v>10.725</v>
      </c>
    </row>
    <row r="2402" spans="1:4" x14ac:dyDescent="0.3">
      <c r="A2402">
        <v>28800</v>
      </c>
      <c r="B2402">
        <v>31.975000000000001</v>
      </c>
      <c r="C2402">
        <v>10.724</v>
      </c>
      <c r="D2402">
        <v>10.731999999999999</v>
      </c>
    </row>
    <row r="2403" spans="1:4" x14ac:dyDescent="0.3">
      <c r="A2403">
        <v>28812</v>
      </c>
      <c r="B2403">
        <v>32.747</v>
      </c>
      <c r="C2403">
        <v>10.868</v>
      </c>
      <c r="D2403">
        <v>10.731</v>
      </c>
    </row>
    <row r="2404" spans="1:4" x14ac:dyDescent="0.3">
      <c r="A2404">
        <v>28824</v>
      </c>
      <c r="B2404">
        <v>33.521000000000001</v>
      </c>
      <c r="C2404">
        <v>10.513999999999999</v>
      </c>
      <c r="D2404">
        <v>10.737</v>
      </c>
    </row>
    <row r="2405" spans="1:4" x14ac:dyDescent="0.3">
      <c r="A2405">
        <v>28836</v>
      </c>
      <c r="B2405">
        <v>34.293999999999997</v>
      </c>
      <c r="C2405">
        <v>10.375</v>
      </c>
      <c r="D2405">
        <v>10.734</v>
      </c>
    </row>
    <row r="2406" spans="1:4" x14ac:dyDescent="0.3">
      <c r="A2406">
        <v>28848</v>
      </c>
      <c r="B2406">
        <v>35.067999999999998</v>
      </c>
      <c r="C2406">
        <v>11.042999999999999</v>
      </c>
      <c r="D2406">
        <v>10.743</v>
      </c>
    </row>
    <row r="2407" spans="1:4" x14ac:dyDescent="0.3">
      <c r="A2407">
        <v>28860</v>
      </c>
      <c r="B2407">
        <v>35.841999999999999</v>
      </c>
      <c r="C2407">
        <v>10.837</v>
      </c>
      <c r="D2407">
        <v>10.747</v>
      </c>
    </row>
    <row r="2408" spans="1:4" x14ac:dyDescent="0.3">
      <c r="A2408">
        <v>28872</v>
      </c>
      <c r="B2408">
        <v>36.616</v>
      </c>
      <c r="C2408">
        <v>10.738</v>
      </c>
      <c r="D2408">
        <v>10.749000000000001</v>
      </c>
    </row>
    <row r="2409" spans="1:4" x14ac:dyDescent="0.3">
      <c r="A2409">
        <v>28884</v>
      </c>
      <c r="B2409">
        <v>37.39</v>
      </c>
      <c r="C2409">
        <v>10.884</v>
      </c>
      <c r="D2409">
        <v>10.753</v>
      </c>
    </row>
    <row r="2410" spans="1:4" x14ac:dyDescent="0.3">
      <c r="A2410">
        <v>28896</v>
      </c>
      <c r="B2410">
        <v>38.164000000000001</v>
      </c>
      <c r="C2410">
        <v>10.81</v>
      </c>
      <c r="D2410">
        <v>10.753</v>
      </c>
    </row>
    <row r="2411" spans="1:4" x14ac:dyDescent="0.3">
      <c r="A2411">
        <v>28908</v>
      </c>
      <c r="B2411">
        <v>38.94</v>
      </c>
      <c r="C2411">
        <v>10.617000000000001</v>
      </c>
      <c r="D2411">
        <v>10.757</v>
      </c>
    </row>
    <row r="2412" spans="1:4" x14ac:dyDescent="0.3">
      <c r="A2412">
        <v>28920</v>
      </c>
      <c r="B2412">
        <v>39.715000000000003</v>
      </c>
      <c r="C2412">
        <v>10.849</v>
      </c>
      <c r="D2412">
        <v>10.760999999999999</v>
      </c>
    </row>
    <row r="2413" spans="1:4" x14ac:dyDescent="0.3">
      <c r="A2413">
        <v>28932</v>
      </c>
      <c r="B2413">
        <v>40.491</v>
      </c>
      <c r="C2413">
        <v>11.577999999999999</v>
      </c>
      <c r="D2413">
        <v>10.772</v>
      </c>
    </row>
    <row r="2414" spans="1:4" x14ac:dyDescent="0.3">
      <c r="A2414">
        <v>28944</v>
      </c>
      <c r="B2414">
        <v>41.265999999999998</v>
      </c>
      <c r="C2414">
        <v>9.8460000000000001</v>
      </c>
      <c r="D2414">
        <v>10.769</v>
      </c>
    </row>
    <row r="2415" spans="1:4" x14ac:dyDescent="0.3">
      <c r="A2415">
        <v>28956</v>
      </c>
      <c r="B2415">
        <v>42.042000000000002</v>
      </c>
      <c r="C2415">
        <v>10.398999999999999</v>
      </c>
      <c r="D2415">
        <v>10.776</v>
      </c>
    </row>
    <row r="2416" spans="1:4" x14ac:dyDescent="0.3">
      <c r="A2416">
        <v>28968</v>
      </c>
      <c r="B2416">
        <v>42.817999999999998</v>
      </c>
      <c r="C2416">
        <v>10.285</v>
      </c>
      <c r="D2416">
        <v>10.776</v>
      </c>
    </row>
    <row r="2417" spans="1:4" x14ac:dyDescent="0.3">
      <c r="A2417">
        <v>28980</v>
      </c>
      <c r="B2417">
        <v>43.594000000000001</v>
      </c>
      <c r="C2417">
        <v>10.971</v>
      </c>
      <c r="D2417">
        <v>10.782</v>
      </c>
    </row>
    <row r="2418" spans="1:4" x14ac:dyDescent="0.3">
      <c r="A2418">
        <v>28992</v>
      </c>
      <c r="B2418">
        <v>44.371000000000002</v>
      </c>
      <c r="C2418">
        <v>10.717000000000001</v>
      </c>
      <c r="D2418">
        <v>10.785</v>
      </c>
    </row>
    <row r="2419" spans="1:4" x14ac:dyDescent="0.3">
      <c r="A2419">
        <v>29004</v>
      </c>
      <c r="B2419">
        <v>45.148000000000003</v>
      </c>
      <c r="C2419">
        <v>10.878</v>
      </c>
      <c r="D2419">
        <v>10.787000000000001</v>
      </c>
    </row>
    <row r="2420" spans="1:4" x14ac:dyDescent="0.3">
      <c r="A2420">
        <v>29016</v>
      </c>
      <c r="B2420">
        <v>45.924999999999997</v>
      </c>
      <c r="C2420">
        <v>10.795999999999999</v>
      </c>
      <c r="D2420">
        <v>10.788</v>
      </c>
    </row>
    <row r="2421" spans="1:4" x14ac:dyDescent="0.3">
      <c r="A2421">
        <v>29028</v>
      </c>
      <c r="B2421">
        <v>46.701999999999998</v>
      </c>
      <c r="C2421">
        <v>10.802</v>
      </c>
      <c r="D2421">
        <v>10.792999999999999</v>
      </c>
    </row>
    <row r="2422" spans="1:4" x14ac:dyDescent="0.3">
      <c r="A2422">
        <v>29040</v>
      </c>
      <c r="B2422">
        <v>47.48</v>
      </c>
      <c r="C2422">
        <v>10.558999999999999</v>
      </c>
      <c r="D2422">
        <v>10.798</v>
      </c>
    </row>
    <row r="2423" spans="1:4" x14ac:dyDescent="0.3">
      <c r="A2423">
        <v>29052</v>
      </c>
      <c r="B2423">
        <v>48.258000000000003</v>
      </c>
      <c r="C2423">
        <v>10.334</v>
      </c>
      <c r="D2423">
        <v>10.801</v>
      </c>
    </row>
    <row r="2424" spans="1:4" x14ac:dyDescent="0.3">
      <c r="A2424">
        <v>29064</v>
      </c>
      <c r="B2424">
        <v>49.036999999999999</v>
      </c>
      <c r="C2424">
        <v>10.85</v>
      </c>
      <c r="D2424">
        <v>10.805999999999999</v>
      </c>
    </row>
    <row r="2425" spans="1:4" x14ac:dyDescent="0.3">
      <c r="A2425">
        <v>29076</v>
      </c>
      <c r="B2425">
        <v>49.814999999999998</v>
      </c>
      <c r="C2425">
        <v>10.801</v>
      </c>
      <c r="D2425">
        <v>10.81</v>
      </c>
    </row>
    <row r="2426" spans="1:4" x14ac:dyDescent="0.3">
      <c r="A2426">
        <v>29088</v>
      </c>
      <c r="B2426">
        <v>50.594000000000001</v>
      </c>
      <c r="C2426">
        <v>10.909000000000001</v>
      </c>
      <c r="D2426">
        <v>10.813000000000001</v>
      </c>
    </row>
    <row r="2427" spans="1:4" x14ac:dyDescent="0.3">
      <c r="A2427">
        <v>29100</v>
      </c>
      <c r="B2427">
        <v>51.372999999999998</v>
      </c>
      <c r="C2427">
        <v>10.51</v>
      </c>
      <c r="D2427">
        <v>10.816000000000001</v>
      </c>
    </row>
    <row r="2428" spans="1:4" x14ac:dyDescent="0.3">
      <c r="A2428">
        <v>29112</v>
      </c>
      <c r="B2428">
        <v>52.152999999999999</v>
      </c>
      <c r="C2428">
        <v>10.680999999999999</v>
      </c>
      <c r="D2428">
        <v>10.82</v>
      </c>
    </row>
    <row r="2429" spans="1:4" x14ac:dyDescent="0.3">
      <c r="A2429">
        <v>29124</v>
      </c>
      <c r="B2429">
        <v>52.933</v>
      </c>
      <c r="C2429">
        <v>10.571</v>
      </c>
      <c r="D2429">
        <v>10.827</v>
      </c>
    </row>
    <row r="2430" spans="1:4" x14ac:dyDescent="0.3">
      <c r="A2430">
        <v>29136</v>
      </c>
      <c r="B2430">
        <v>53.713000000000001</v>
      </c>
      <c r="C2430">
        <v>10.819000000000001</v>
      </c>
      <c r="D2430">
        <v>10.832000000000001</v>
      </c>
    </row>
    <row r="2431" spans="1:4" x14ac:dyDescent="0.3">
      <c r="A2431">
        <v>29148</v>
      </c>
      <c r="B2431">
        <v>54.494</v>
      </c>
      <c r="C2431">
        <v>10.632999999999999</v>
      </c>
      <c r="D2431">
        <v>10.837</v>
      </c>
    </row>
    <row r="2432" spans="1:4" x14ac:dyDescent="0.3">
      <c r="A2432">
        <v>29160</v>
      </c>
      <c r="B2432">
        <v>55.274000000000001</v>
      </c>
      <c r="C2432">
        <v>10.795</v>
      </c>
      <c r="D2432">
        <v>10.840999999999999</v>
      </c>
    </row>
    <row r="2433" spans="1:4" x14ac:dyDescent="0.3">
      <c r="A2433">
        <v>29172</v>
      </c>
      <c r="B2433">
        <v>56.055</v>
      </c>
      <c r="C2433">
        <v>10.627000000000001</v>
      </c>
      <c r="D2433">
        <v>10.843999999999999</v>
      </c>
    </row>
    <row r="2434" spans="1:4" x14ac:dyDescent="0.3">
      <c r="A2434">
        <v>29184</v>
      </c>
      <c r="B2434">
        <v>56.835999999999999</v>
      </c>
      <c r="C2434">
        <v>10.831</v>
      </c>
      <c r="D2434">
        <v>10.846</v>
      </c>
    </row>
    <row r="2435" spans="1:4" x14ac:dyDescent="0.3">
      <c r="A2435">
        <v>29196</v>
      </c>
      <c r="B2435">
        <v>57.618000000000002</v>
      </c>
      <c r="C2435">
        <v>10.518000000000001</v>
      </c>
      <c r="D2435">
        <v>10.85</v>
      </c>
    </row>
    <row r="2436" spans="1:4" x14ac:dyDescent="0.3">
      <c r="A2436">
        <v>29208</v>
      </c>
      <c r="B2436">
        <v>58.399000000000001</v>
      </c>
      <c r="C2436">
        <v>10.821999999999999</v>
      </c>
      <c r="D2436">
        <v>10.855</v>
      </c>
    </row>
    <row r="2437" spans="1:4" x14ac:dyDescent="0.3">
      <c r="A2437">
        <v>29220</v>
      </c>
      <c r="B2437">
        <v>59.180999999999997</v>
      </c>
      <c r="C2437">
        <v>10.662000000000001</v>
      </c>
      <c r="D2437">
        <v>10.858000000000001</v>
      </c>
    </row>
    <row r="2438" spans="1:4" x14ac:dyDescent="0.3">
      <c r="A2438">
        <v>29232</v>
      </c>
      <c r="B2438">
        <v>59.963000000000001</v>
      </c>
      <c r="C2438">
        <v>10.862</v>
      </c>
      <c r="D2438">
        <v>10.861000000000001</v>
      </c>
    </row>
    <row r="2439" spans="1:4" x14ac:dyDescent="0.3">
      <c r="A2439">
        <v>29244</v>
      </c>
      <c r="B2439">
        <v>60.746000000000002</v>
      </c>
      <c r="C2439">
        <v>10.784000000000001</v>
      </c>
      <c r="D2439">
        <v>10.866</v>
      </c>
    </row>
    <row r="2440" spans="1:4" x14ac:dyDescent="0.3">
      <c r="A2440">
        <v>29256</v>
      </c>
      <c r="B2440">
        <v>61.529000000000003</v>
      </c>
      <c r="C2440">
        <v>10.888999999999999</v>
      </c>
      <c r="D2440">
        <v>10.871</v>
      </c>
    </row>
    <row r="2441" spans="1:4" x14ac:dyDescent="0.3">
      <c r="A2441">
        <v>29268</v>
      </c>
      <c r="B2441">
        <v>62.311999999999998</v>
      </c>
      <c r="C2441">
        <v>10.847</v>
      </c>
      <c r="D2441">
        <v>10.875</v>
      </c>
    </row>
    <row r="2442" spans="1:4" x14ac:dyDescent="0.3">
      <c r="A2442">
        <v>29280</v>
      </c>
      <c r="B2442">
        <v>63.095999999999997</v>
      </c>
      <c r="C2442">
        <v>10.874000000000001</v>
      </c>
      <c r="D2442">
        <v>10.879</v>
      </c>
    </row>
    <row r="2443" spans="1:4" x14ac:dyDescent="0.3">
      <c r="A2443">
        <v>29292</v>
      </c>
      <c r="B2443">
        <v>63.88</v>
      </c>
      <c r="C2443">
        <v>10.855</v>
      </c>
      <c r="D2443">
        <v>10.882</v>
      </c>
    </row>
    <row r="2444" spans="1:4" x14ac:dyDescent="0.3">
      <c r="A2444">
        <v>29304</v>
      </c>
      <c r="B2444">
        <v>64.664000000000001</v>
      </c>
      <c r="C2444">
        <v>10.891999999999999</v>
      </c>
      <c r="D2444">
        <v>10.888</v>
      </c>
    </row>
    <row r="2445" spans="1:4" x14ac:dyDescent="0.3">
      <c r="A2445">
        <v>29316</v>
      </c>
      <c r="B2445">
        <v>65.447999999999993</v>
      </c>
      <c r="C2445">
        <v>10.778</v>
      </c>
      <c r="D2445">
        <v>10.888999999999999</v>
      </c>
    </row>
    <row r="2446" spans="1:4" x14ac:dyDescent="0.3">
      <c r="A2446">
        <v>29328</v>
      </c>
      <c r="B2446">
        <v>66.233000000000004</v>
      </c>
      <c r="C2446">
        <v>11.135</v>
      </c>
      <c r="D2446">
        <v>10.894</v>
      </c>
    </row>
    <row r="2447" spans="1:4" x14ac:dyDescent="0.3">
      <c r="A2447">
        <v>29340</v>
      </c>
      <c r="B2447">
        <v>67.018000000000001</v>
      </c>
      <c r="C2447">
        <v>10.964</v>
      </c>
      <c r="D2447">
        <v>10.898</v>
      </c>
    </row>
    <row r="2448" spans="1:4" x14ac:dyDescent="0.3">
      <c r="A2448">
        <v>29352</v>
      </c>
      <c r="B2448">
        <v>67.804000000000002</v>
      </c>
      <c r="C2448">
        <v>10.784000000000001</v>
      </c>
      <c r="D2448">
        <v>10.904</v>
      </c>
    </row>
    <row r="2449" spans="1:4" x14ac:dyDescent="0.3">
      <c r="A2449">
        <v>29364</v>
      </c>
      <c r="B2449">
        <v>68.588999999999999</v>
      </c>
      <c r="C2449">
        <v>11.106999999999999</v>
      </c>
      <c r="D2449">
        <v>10.91</v>
      </c>
    </row>
    <row r="2450" spans="1:4" x14ac:dyDescent="0.3">
      <c r="A2450">
        <v>29376</v>
      </c>
      <c r="B2450">
        <v>69.375</v>
      </c>
      <c r="C2450">
        <v>11.525</v>
      </c>
      <c r="D2450">
        <v>10.914</v>
      </c>
    </row>
    <row r="2451" spans="1:4" x14ac:dyDescent="0.3">
      <c r="A2451">
        <v>29388</v>
      </c>
      <c r="B2451">
        <v>70.161000000000001</v>
      </c>
      <c r="C2451">
        <v>11.628</v>
      </c>
      <c r="D2451">
        <v>10.923</v>
      </c>
    </row>
    <row r="2452" spans="1:4" x14ac:dyDescent="0.3">
      <c r="A2452">
        <v>29400</v>
      </c>
      <c r="B2452">
        <v>70.947999999999993</v>
      </c>
      <c r="C2452">
        <v>10.815</v>
      </c>
      <c r="D2452">
        <v>10.917</v>
      </c>
    </row>
    <row r="2453" spans="1:4" x14ac:dyDescent="0.3">
      <c r="A2453">
        <v>29412</v>
      </c>
      <c r="B2453">
        <v>71.734999999999999</v>
      </c>
      <c r="C2453">
        <v>10.243</v>
      </c>
      <c r="D2453">
        <v>10.925000000000001</v>
      </c>
    </row>
    <row r="2454" spans="1:4" x14ac:dyDescent="0.3">
      <c r="A2454">
        <v>29424</v>
      </c>
      <c r="B2454">
        <v>72.522000000000006</v>
      </c>
      <c r="C2454">
        <v>10.882999999999999</v>
      </c>
      <c r="D2454">
        <v>10.926</v>
      </c>
    </row>
    <row r="2455" spans="1:4" x14ac:dyDescent="0.3">
      <c r="A2455">
        <v>29436</v>
      </c>
      <c r="B2455">
        <v>73.308999999999997</v>
      </c>
      <c r="C2455">
        <v>11.079000000000001</v>
      </c>
      <c r="D2455">
        <v>10.935</v>
      </c>
    </row>
    <row r="2456" spans="1:4" x14ac:dyDescent="0.3">
      <c r="A2456">
        <v>29448</v>
      </c>
      <c r="B2456">
        <v>74.096999999999994</v>
      </c>
      <c r="C2456">
        <v>10.99</v>
      </c>
      <c r="D2456">
        <v>10.936</v>
      </c>
    </row>
    <row r="2457" spans="1:4" x14ac:dyDescent="0.3">
      <c r="A2457">
        <v>29460</v>
      </c>
      <c r="B2457">
        <v>74.885000000000005</v>
      </c>
      <c r="C2457">
        <v>10.722</v>
      </c>
      <c r="D2457">
        <v>10.941000000000001</v>
      </c>
    </row>
    <row r="2458" spans="1:4" x14ac:dyDescent="0.3">
      <c r="A2458">
        <v>29472</v>
      </c>
      <c r="B2458">
        <v>75.673000000000002</v>
      </c>
      <c r="C2458">
        <v>10.737</v>
      </c>
      <c r="D2458">
        <v>10.944000000000001</v>
      </c>
    </row>
    <row r="2459" spans="1:4" x14ac:dyDescent="0.3">
      <c r="A2459">
        <v>29484</v>
      </c>
      <c r="B2459">
        <v>76.462000000000003</v>
      </c>
      <c r="C2459">
        <v>10.705</v>
      </c>
      <c r="D2459">
        <v>10.946999999999999</v>
      </c>
    </row>
    <row r="2460" spans="1:4" x14ac:dyDescent="0.3">
      <c r="A2460">
        <v>29496</v>
      </c>
      <c r="B2460">
        <v>77.251000000000005</v>
      </c>
      <c r="C2460">
        <v>11.435</v>
      </c>
      <c r="D2460">
        <v>10.954000000000001</v>
      </c>
    </row>
    <row r="2461" spans="1:4" x14ac:dyDescent="0.3">
      <c r="A2461">
        <v>29508</v>
      </c>
      <c r="B2461">
        <v>78.040000000000006</v>
      </c>
      <c r="C2461">
        <v>11.496</v>
      </c>
      <c r="D2461">
        <v>10.957000000000001</v>
      </c>
    </row>
    <row r="2462" spans="1:4" x14ac:dyDescent="0.3">
      <c r="A2462">
        <v>29520</v>
      </c>
      <c r="B2462">
        <v>78.828999999999994</v>
      </c>
      <c r="C2462">
        <v>11.236000000000001</v>
      </c>
      <c r="D2462">
        <v>10.965</v>
      </c>
    </row>
    <row r="2463" spans="1:4" x14ac:dyDescent="0.3">
      <c r="A2463">
        <v>29532</v>
      </c>
      <c r="B2463">
        <v>79.619</v>
      </c>
      <c r="C2463">
        <v>10.875</v>
      </c>
      <c r="D2463">
        <v>10.962999999999999</v>
      </c>
    </row>
    <row r="2464" spans="1:4" x14ac:dyDescent="0.3">
      <c r="A2464">
        <v>29544</v>
      </c>
      <c r="B2464">
        <v>80.409000000000006</v>
      </c>
      <c r="C2464">
        <v>10.978999999999999</v>
      </c>
      <c r="D2464">
        <v>10.974</v>
      </c>
    </row>
    <row r="2465" spans="1:4" x14ac:dyDescent="0.3">
      <c r="A2465">
        <v>29556</v>
      </c>
      <c r="B2465">
        <v>81.198999999999998</v>
      </c>
      <c r="C2465">
        <v>11.153</v>
      </c>
      <c r="D2465">
        <v>10.973000000000001</v>
      </c>
    </row>
    <row r="2466" spans="1:4" x14ac:dyDescent="0.3">
      <c r="A2466">
        <v>29568</v>
      </c>
      <c r="B2466">
        <v>81.99</v>
      </c>
      <c r="C2466">
        <v>10.714</v>
      </c>
      <c r="D2466">
        <v>10.978</v>
      </c>
    </row>
    <row r="2467" spans="1:4" x14ac:dyDescent="0.3">
      <c r="A2467">
        <v>29580</v>
      </c>
      <c r="B2467">
        <v>82.781000000000006</v>
      </c>
      <c r="C2467">
        <v>11.035</v>
      </c>
      <c r="D2467">
        <v>10.981</v>
      </c>
    </row>
    <row r="2468" spans="1:4" x14ac:dyDescent="0.3">
      <c r="A2468">
        <v>29592</v>
      </c>
      <c r="B2468">
        <v>83.572000000000003</v>
      </c>
      <c r="C2468">
        <v>10.861000000000001</v>
      </c>
      <c r="D2468">
        <v>10.984999999999999</v>
      </c>
    </row>
    <row r="2469" spans="1:4" x14ac:dyDescent="0.3">
      <c r="A2469">
        <v>29604</v>
      </c>
      <c r="B2469">
        <v>84.363</v>
      </c>
      <c r="C2469">
        <v>10.993</v>
      </c>
      <c r="D2469">
        <v>10.989000000000001</v>
      </c>
    </row>
    <row r="2470" spans="1:4" x14ac:dyDescent="0.3">
      <c r="A2470">
        <v>29616</v>
      </c>
      <c r="B2470">
        <v>85.155000000000001</v>
      </c>
      <c r="C2470">
        <v>10.77</v>
      </c>
      <c r="D2470">
        <v>10.994</v>
      </c>
    </row>
    <row r="2471" spans="1:4" x14ac:dyDescent="0.3">
      <c r="A2471">
        <v>29628</v>
      </c>
      <c r="B2471">
        <v>85.947000000000003</v>
      </c>
      <c r="C2471">
        <v>11.236000000000001</v>
      </c>
      <c r="D2471">
        <v>10.994999999999999</v>
      </c>
    </row>
    <row r="2472" spans="1:4" x14ac:dyDescent="0.3">
      <c r="A2472">
        <v>29640</v>
      </c>
      <c r="B2472">
        <v>86.74</v>
      </c>
      <c r="C2472">
        <v>11.223000000000001</v>
      </c>
      <c r="D2472">
        <v>11.003</v>
      </c>
    </row>
    <row r="2473" spans="1:4" x14ac:dyDescent="0.3">
      <c r="A2473">
        <v>29652</v>
      </c>
      <c r="B2473">
        <v>87.531999999999996</v>
      </c>
      <c r="C2473">
        <v>10.973000000000001</v>
      </c>
      <c r="D2473">
        <v>11.004</v>
      </c>
    </row>
    <row r="2474" spans="1:4" x14ac:dyDescent="0.3">
      <c r="A2474">
        <v>29664</v>
      </c>
      <c r="B2474">
        <v>88.325000000000003</v>
      </c>
      <c r="C2474">
        <v>10.561999999999999</v>
      </c>
      <c r="D2474">
        <v>11.01</v>
      </c>
    </row>
    <row r="2475" spans="1:4" x14ac:dyDescent="0.3">
      <c r="A2475">
        <v>29676</v>
      </c>
      <c r="B2475">
        <v>89.117999999999995</v>
      </c>
      <c r="C2475">
        <v>10.683999999999999</v>
      </c>
      <c r="D2475">
        <v>11.013999999999999</v>
      </c>
    </row>
    <row r="2476" spans="1:4" x14ac:dyDescent="0.3">
      <c r="A2476">
        <v>29688</v>
      </c>
      <c r="B2476">
        <v>89.912000000000006</v>
      </c>
      <c r="C2476">
        <v>10.670999999999999</v>
      </c>
      <c r="D2476">
        <v>11.013999999999999</v>
      </c>
    </row>
    <row r="2477" spans="1:4" x14ac:dyDescent="0.3">
      <c r="A2477">
        <v>29700</v>
      </c>
      <c r="B2477">
        <v>90.706000000000003</v>
      </c>
      <c r="C2477">
        <v>11.234</v>
      </c>
      <c r="D2477">
        <v>11.023</v>
      </c>
    </row>
    <row r="2478" spans="1:4" x14ac:dyDescent="0.3">
      <c r="A2478">
        <v>29712</v>
      </c>
      <c r="B2478">
        <v>91.498999999999995</v>
      </c>
      <c r="C2478">
        <v>11.095000000000001</v>
      </c>
      <c r="D2478">
        <v>11.023</v>
      </c>
    </row>
    <row r="2479" spans="1:4" x14ac:dyDescent="0.3">
      <c r="A2479">
        <v>29724</v>
      </c>
      <c r="B2479">
        <v>92.293999999999997</v>
      </c>
      <c r="C2479">
        <v>10.753</v>
      </c>
      <c r="D2479">
        <v>11.031000000000001</v>
      </c>
    </row>
    <row r="2480" spans="1:4" x14ac:dyDescent="0.3">
      <c r="A2480">
        <v>29736</v>
      </c>
      <c r="B2480">
        <v>93.087999999999994</v>
      </c>
      <c r="C2480">
        <v>10.984999999999999</v>
      </c>
      <c r="D2480">
        <v>11.031000000000001</v>
      </c>
    </row>
    <row r="2481" spans="1:4" x14ac:dyDescent="0.3">
      <c r="A2481">
        <v>29748</v>
      </c>
      <c r="B2481">
        <v>93.882999999999996</v>
      </c>
      <c r="C2481">
        <v>10.961</v>
      </c>
      <c r="D2481">
        <v>11.037000000000001</v>
      </c>
    </row>
    <row r="2482" spans="1:4" x14ac:dyDescent="0.3">
      <c r="A2482">
        <v>29760</v>
      </c>
      <c r="B2482">
        <v>94.677999999999997</v>
      </c>
      <c r="C2482">
        <v>10.894</v>
      </c>
      <c r="D2482">
        <v>11.039</v>
      </c>
    </row>
    <row r="2483" spans="1:4" x14ac:dyDescent="0.3">
      <c r="A2483">
        <v>29772</v>
      </c>
      <c r="B2483">
        <v>95.472999999999999</v>
      </c>
      <c r="C2483">
        <v>11.632999999999999</v>
      </c>
      <c r="D2483">
        <v>11.042999999999999</v>
      </c>
    </row>
    <row r="2484" spans="1:4" x14ac:dyDescent="0.3">
      <c r="A2484">
        <v>29784</v>
      </c>
      <c r="B2484">
        <v>96.269000000000005</v>
      </c>
      <c r="C2484">
        <v>12.122999999999999</v>
      </c>
      <c r="D2484">
        <v>11.045</v>
      </c>
    </row>
    <row r="2485" spans="1:4" x14ac:dyDescent="0.3">
      <c r="A2485">
        <v>29796</v>
      </c>
      <c r="B2485">
        <v>97.064999999999998</v>
      </c>
      <c r="C2485">
        <v>11.489000000000001</v>
      </c>
      <c r="D2485">
        <v>11.052</v>
      </c>
    </row>
    <row r="2486" spans="1:4" x14ac:dyDescent="0.3">
      <c r="A2486">
        <v>29808</v>
      </c>
      <c r="B2486">
        <v>97.861000000000004</v>
      </c>
      <c r="C2486">
        <v>11.234</v>
      </c>
      <c r="D2486">
        <v>11.055999999999999</v>
      </c>
    </row>
    <row r="2487" spans="1:4" x14ac:dyDescent="0.3">
      <c r="A2487">
        <v>29820</v>
      </c>
      <c r="B2487">
        <v>98.656999999999996</v>
      </c>
      <c r="C2487">
        <v>10.802</v>
      </c>
      <c r="D2487">
        <v>11.055999999999999</v>
      </c>
    </row>
    <row r="2488" spans="1:4" x14ac:dyDescent="0.3">
      <c r="A2488">
        <v>29832</v>
      </c>
      <c r="B2488">
        <v>99.454999999999998</v>
      </c>
      <c r="C2488">
        <v>11.2</v>
      </c>
      <c r="D2488">
        <v>11.063000000000001</v>
      </c>
    </row>
    <row r="2489" spans="1:4" x14ac:dyDescent="0.3">
      <c r="A2489">
        <v>29844</v>
      </c>
      <c r="B2489">
        <v>100.251</v>
      </c>
      <c r="C2489">
        <v>11.185</v>
      </c>
      <c r="D2489">
        <v>11.061999999999999</v>
      </c>
    </row>
    <row r="2490" spans="1:4" x14ac:dyDescent="0.3">
      <c r="A2490">
        <v>29856</v>
      </c>
      <c r="B2490">
        <v>101.04900000000001</v>
      </c>
      <c r="C2490">
        <v>11.031000000000001</v>
      </c>
      <c r="D2490">
        <v>11.071</v>
      </c>
    </row>
    <row r="2491" spans="1:4" x14ac:dyDescent="0.3">
      <c r="A2491">
        <v>29868</v>
      </c>
      <c r="B2491">
        <v>101.846</v>
      </c>
      <c r="C2491">
        <v>10.98</v>
      </c>
      <c r="D2491">
        <v>11.071999999999999</v>
      </c>
    </row>
    <row r="2492" spans="1:4" x14ac:dyDescent="0.3">
      <c r="A2492">
        <v>29880</v>
      </c>
      <c r="B2492">
        <v>102.64400000000001</v>
      </c>
      <c r="C2492">
        <v>11.209</v>
      </c>
      <c r="D2492">
        <v>11.074</v>
      </c>
    </row>
    <row r="2493" spans="1:4" x14ac:dyDescent="0.3">
      <c r="A2493">
        <v>29892</v>
      </c>
      <c r="B2493">
        <v>103.44199999999999</v>
      </c>
      <c r="C2493">
        <v>11.037000000000001</v>
      </c>
      <c r="D2493">
        <v>11.077999999999999</v>
      </c>
    </row>
    <row r="2494" spans="1:4" x14ac:dyDescent="0.3">
      <c r="A2494">
        <v>29904</v>
      </c>
      <c r="B2494">
        <v>104.24</v>
      </c>
      <c r="C2494">
        <v>11.201000000000001</v>
      </c>
      <c r="D2494">
        <v>11.084</v>
      </c>
    </row>
    <row r="2495" spans="1:4" x14ac:dyDescent="0.3">
      <c r="A2495">
        <v>29916</v>
      </c>
      <c r="B2495">
        <v>105.039</v>
      </c>
      <c r="C2495">
        <v>11.29</v>
      </c>
      <c r="D2495">
        <v>11.097</v>
      </c>
    </row>
    <row r="2496" spans="1:4" x14ac:dyDescent="0.3">
      <c r="A2496">
        <v>29928</v>
      </c>
      <c r="B2496">
        <v>105.837</v>
      </c>
      <c r="C2496">
        <v>11.048</v>
      </c>
      <c r="D2496">
        <v>11.092000000000001</v>
      </c>
    </row>
    <row r="2497" spans="1:4" x14ac:dyDescent="0.3">
      <c r="A2497">
        <v>29940</v>
      </c>
      <c r="B2497">
        <v>106.636</v>
      </c>
      <c r="C2497">
        <v>11.744</v>
      </c>
      <c r="D2497">
        <v>11.097</v>
      </c>
    </row>
    <row r="2498" spans="1:4" x14ac:dyDescent="0.3">
      <c r="A2498">
        <v>29952</v>
      </c>
      <c r="B2498">
        <v>107.434</v>
      </c>
      <c r="C2498">
        <v>11.166</v>
      </c>
      <c r="D2498">
        <v>11.090999999999999</v>
      </c>
    </row>
    <row r="2499" spans="1:4" x14ac:dyDescent="0.3">
      <c r="A2499">
        <v>29964</v>
      </c>
      <c r="B2499">
        <v>108.235</v>
      </c>
      <c r="C2499">
        <v>10.97</v>
      </c>
      <c r="D2499">
        <v>11.103999999999999</v>
      </c>
    </row>
    <row r="2500" spans="1:4" x14ac:dyDescent="0.3">
      <c r="A2500">
        <v>29976</v>
      </c>
      <c r="B2500">
        <v>109.03400000000001</v>
      </c>
      <c r="C2500">
        <v>11.173</v>
      </c>
      <c r="D2500">
        <v>11.105</v>
      </c>
    </row>
    <row r="2501" spans="1:4" x14ac:dyDescent="0.3">
      <c r="A2501">
        <v>29988</v>
      </c>
      <c r="B2501">
        <v>109.834</v>
      </c>
      <c r="C2501">
        <v>11.108000000000001</v>
      </c>
      <c r="D2501">
        <v>11.106999999999999</v>
      </c>
    </row>
    <row r="2502" spans="1:4" x14ac:dyDescent="0.3">
      <c r="A2502">
        <v>30000</v>
      </c>
      <c r="B2502">
        <v>110.634</v>
      </c>
      <c r="C2502">
        <v>10.993</v>
      </c>
      <c r="D2502">
        <v>11.11</v>
      </c>
    </row>
    <row r="2503" spans="1:4" x14ac:dyDescent="0.3">
      <c r="A2503">
        <v>30012</v>
      </c>
      <c r="B2503">
        <v>111.435</v>
      </c>
      <c r="C2503">
        <v>11.257999999999999</v>
      </c>
      <c r="D2503">
        <v>11.113</v>
      </c>
    </row>
    <row r="2504" spans="1:4" x14ac:dyDescent="0.3">
      <c r="A2504">
        <v>30024</v>
      </c>
      <c r="B2504">
        <v>112.235</v>
      </c>
      <c r="C2504">
        <v>11.154</v>
      </c>
      <c r="D2504">
        <v>11.111000000000001</v>
      </c>
    </row>
    <row r="2505" spans="1:4" x14ac:dyDescent="0.3">
      <c r="A2505">
        <v>30036</v>
      </c>
      <c r="B2505">
        <v>113.035</v>
      </c>
      <c r="C2505">
        <v>11.15</v>
      </c>
      <c r="D2505">
        <v>11.103999999999999</v>
      </c>
    </row>
    <row r="2506" spans="1:4" x14ac:dyDescent="0.3">
      <c r="A2506">
        <v>30048</v>
      </c>
      <c r="B2506">
        <v>113.83799999999999</v>
      </c>
      <c r="C2506">
        <v>11.398</v>
      </c>
      <c r="D2506">
        <v>11.121</v>
      </c>
    </row>
    <row r="2507" spans="1:4" x14ac:dyDescent="0.3">
      <c r="A2507">
        <v>30060</v>
      </c>
      <c r="B2507">
        <v>114.639</v>
      </c>
      <c r="C2507">
        <v>11.028</v>
      </c>
      <c r="D2507">
        <v>11.115</v>
      </c>
    </row>
    <row r="2508" spans="1:4" x14ac:dyDescent="0.3">
      <c r="A2508">
        <v>30072</v>
      </c>
      <c r="B2508">
        <v>115.441</v>
      </c>
      <c r="C2508">
        <v>11.002000000000001</v>
      </c>
      <c r="D2508">
        <v>11.131</v>
      </c>
    </row>
    <row r="2509" spans="1:4" x14ac:dyDescent="0.3">
      <c r="A2509">
        <v>30084</v>
      </c>
      <c r="B2509">
        <v>116.24299999999999</v>
      </c>
      <c r="C2509">
        <v>11.026999999999999</v>
      </c>
      <c r="D2509">
        <v>11.137</v>
      </c>
    </row>
    <row r="2510" spans="1:4" x14ac:dyDescent="0.3">
      <c r="A2510">
        <v>30096</v>
      </c>
      <c r="B2510">
        <v>117.045</v>
      </c>
      <c r="C2510">
        <v>10.327999999999999</v>
      </c>
      <c r="D2510">
        <v>11.135</v>
      </c>
    </row>
    <row r="2511" spans="1:4" x14ac:dyDescent="0.3">
      <c r="A2511">
        <v>30108</v>
      </c>
      <c r="B2511">
        <v>117.84699999999999</v>
      </c>
      <c r="C2511">
        <v>10.648999999999999</v>
      </c>
      <c r="D2511">
        <v>11.138999999999999</v>
      </c>
    </row>
    <row r="2512" spans="1:4" x14ac:dyDescent="0.3">
      <c r="A2512">
        <v>30120</v>
      </c>
      <c r="B2512">
        <v>118.649</v>
      </c>
      <c r="C2512">
        <v>11.243</v>
      </c>
      <c r="D2512">
        <v>11.141</v>
      </c>
    </row>
    <row r="2513" spans="1:4" x14ac:dyDescent="0.3">
      <c r="A2513">
        <v>30132</v>
      </c>
      <c r="B2513">
        <v>119.453</v>
      </c>
      <c r="C2513">
        <v>11.095000000000001</v>
      </c>
      <c r="D2513">
        <v>11.148999999999999</v>
      </c>
    </row>
    <row r="2514" spans="1:4" x14ac:dyDescent="0.3">
      <c r="A2514">
        <v>30144</v>
      </c>
      <c r="B2514">
        <v>120.256</v>
      </c>
      <c r="C2514">
        <v>10.978999999999999</v>
      </c>
      <c r="D2514">
        <v>11.148</v>
      </c>
    </row>
    <row r="2515" spans="1:4" x14ac:dyDescent="0.3">
      <c r="A2515">
        <v>30156</v>
      </c>
      <c r="B2515">
        <v>121.059</v>
      </c>
      <c r="C2515">
        <v>10.929</v>
      </c>
      <c r="D2515">
        <v>11.154</v>
      </c>
    </row>
    <row r="2516" spans="1:4" x14ac:dyDescent="0.3">
      <c r="A2516">
        <v>30168</v>
      </c>
      <c r="B2516">
        <v>121.86199999999999</v>
      </c>
      <c r="C2516">
        <v>11.201000000000001</v>
      </c>
      <c r="D2516">
        <v>11.157</v>
      </c>
    </row>
    <row r="2517" spans="1:4" x14ac:dyDescent="0.3">
      <c r="A2517">
        <v>30180</v>
      </c>
      <c r="B2517">
        <v>122.66500000000001</v>
      </c>
      <c r="C2517">
        <v>10.811</v>
      </c>
      <c r="D2517">
        <v>11.157</v>
      </c>
    </row>
    <row r="2518" spans="1:4" x14ac:dyDescent="0.3">
      <c r="A2518">
        <v>30192</v>
      </c>
      <c r="B2518">
        <v>123.46899999999999</v>
      </c>
      <c r="C2518">
        <v>10.635</v>
      </c>
      <c r="D2518">
        <v>11.161</v>
      </c>
    </row>
    <row r="2519" spans="1:4" x14ac:dyDescent="0.3">
      <c r="A2519">
        <v>30204</v>
      </c>
      <c r="B2519">
        <v>124.273</v>
      </c>
      <c r="C2519">
        <v>11.147</v>
      </c>
      <c r="D2519">
        <v>11.164</v>
      </c>
    </row>
    <row r="2520" spans="1:4" x14ac:dyDescent="0.3">
      <c r="A2520">
        <v>30216</v>
      </c>
      <c r="B2520">
        <v>125.078</v>
      </c>
      <c r="C2520">
        <v>11.603999999999999</v>
      </c>
      <c r="D2520">
        <v>11.172000000000001</v>
      </c>
    </row>
    <row r="2521" spans="1:4" x14ac:dyDescent="0.3">
      <c r="A2521">
        <v>30228</v>
      </c>
      <c r="B2521">
        <v>125.88200000000001</v>
      </c>
      <c r="C2521">
        <v>10.768000000000001</v>
      </c>
      <c r="D2521">
        <v>11.166</v>
      </c>
    </row>
    <row r="2522" spans="1:4" x14ac:dyDescent="0.3">
      <c r="A2522">
        <v>30240</v>
      </c>
      <c r="B2522">
        <v>126.687</v>
      </c>
      <c r="C2522">
        <v>11.093999999999999</v>
      </c>
      <c r="D2522">
        <v>11.173</v>
      </c>
    </row>
    <row r="2523" spans="1:4" x14ac:dyDescent="0.3">
      <c r="A2523">
        <v>30252</v>
      </c>
      <c r="B2523">
        <v>127.491</v>
      </c>
      <c r="C2523">
        <v>11.396000000000001</v>
      </c>
      <c r="D2523">
        <v>11.173</v>
      </c>
    </row>
    <row r="2524" spans="1:4" x14ac:dyDescent="0.3">
      <c r="A2524">
        <v>30264</v>
      </c>
      <c r="B2524">
        <v>128.29599999999999</v>
      </c>
      <c r="C2524">
        <v>10.894</v>
      </c>
      <c r="D2524">
        <v>11.177</v>
      </c>
    </row>
    <row r="2525" spans="1:4" x14ac:dyDescent="0.3">
      <c r="A2525">
        <v>30276</v>
      </c>
      <c r="B2525">
        <v>129.101</v>
      </c>
      <c r="C2525">
        <v>11.106999999999999</v>
      </c>
      <c r="D2525">
        <v>11.182</v>
      </c>
    </row>
    <row r="2526" spans="1:4" x14ac:dyDescent="0.3">
      <c r="A2526">
        <v>30288</v>
      </c>
      <c r="B2526">
        <v>129.90600000000001</v>
      </c>
      <c r="C2526">
        <v>11.752000000000001</v>
      </c>
      <c r="D2526">
        <v>11.182</v>
      </c>
    </row>
    <row r="2527" spans="1:4" x14ac:dyDescent="0.3">
      <c r="A2527">
        <v>30300</v>
      </c>
      <c r="B2527">
        <v>130.71199999999999</v>
      </c>
      <c r="C2527">
        <v>11.573</v>
      </c>
      <c r="D2527">
        <v>11.189</v>
      </c>
    </row>
    <row r="2528" spans="1:4" x14ac:dyDescent="0.3">
      <c r="A2528">
        <v>30312</v>
      </c>
      <c r="B2528">
        <v>131.517</v>
      </c>
      <c r="C2528">
        <v>11.061</v>
      </c>
      <c r="D2528">
        <v>11.186999999999999</v>
      </c>
    </row>
    <row r="2529" spans="1:4" x14ac:dyDescent="0.3">
      <c r="A2529">
        <v>30324</v>
      </c>
      <c r="B2529">
        <v>132.32300000000001</v>
      </c>
      <c r="C2529">
        <v>11.284000000000001</v>
      </c>
      <c r="D2529">
        <v>11.189</v>
      </c>
    </row>
    <row r="2530" spans="1:4" x14ac:dyDescent="0.3">
      <c r="A2530">
        <v>30336</v>
      </c>
      <c r="B2530">
        <v>133.12899999999999</v>
      </c>
      <c r="C2530">
        <v>11.612</v>
      </c>
      <c r="D2530">
        <v>11.19</v>
      </c>
    </row>
    <row r="2531" spans="1:4" x14ac:dyDescent="0.3">
      <c r="A2531">
        <v>30348</v>
      </c>
      <c r="B2531">
        <v>133.935</v>
      </c>
      <c r="C2531">
        <v>11.06</v>
      </c>
      <c r="D2531">
        <v>11.192</v>
      </c>
    </row>
    <row r="2532" spans="1:4" x14ac:dyDescent="0.3">
      <c r="A2532">
        <v>30360</v>
      </c>
      <c r="B2532">
        <v>134.74100000000001</v>
      </c>
      <c r="C2532">
        <v>11.144</v>
      </c>
      <c r="D2532">
        <v>11.196999999999999</v>
      </c>
    </row>
    <row r="2533" spans="1:4" x14ac:dyDescent="0.3">
      <c r="A2533">
        <v>30372</v>
      </c>
      <c r="B2533">
        <v>135.547</v>
      </c>
      <c r="C2533">
        <v>10.923</v>
      </c>
      <c r="D2533">
        <v>11.194000000000001</v>
      </c>
    </row>
    <row r="2534" spans="1:4" x14ac:dyDescent="0.3">
      <c r="A2534">
        <v>30384</v>
      </c>
      <c r="B2534">
        <v>136.35499999999999</v>
      </c>
      <c r="C2534">
        <v>11.308</v>
      </c>
      <c r="D2534">
        <v>11.204000000000001</v>
      </c>
    </row>
    <row r="2535" spans="1:4" x14ac:dyDescent="0.3">
      <c r="A2535">
        <v>30396</v>
      </c>
      <c r="B2535">
        <v>137.161</v>
      </c>
      <c r="C2535">
        <v>10.669</v>
      </c>
      <c r="D2535">
        <v>11.201000000000001</v>
      </c>
    </row>
    <row r="2536" spans="1:4" x14ac:dyDescent="0.3">
      <c r="A2536">
        <v>30408</v>
      </c>
      <c r="B2536">
        <v>137.96799999999999</v>
      </c>
      <c r="C2536">
        <v>10.968</v>
      </c>
      <c r="D2536">
        <v>11.201000000000001</v>
      </c>
    </row>
    <row r="2537" spans="1:4" x14ac:dyDescent="0.3">
      <c r="A2537">
        <v>30420</v>
      </c>
      <c r="B2537">
        <v>138.774</v>
      </c>
      <c r="C2537">
        <v>11.593</v>
      </c>
      <c r="D2537">
        <v>11.204000000000001</v>
      </c>
    </row>
    <row r="2538" spans="1:4" x14ac:dyDescent="0.3">
      <c r="A2538">
        <v>30432</v>
      </c>
      <c r="B2538">
        <v>139.58199999999999</v>
      </c>
      <c r="C2538">
        <v>11.058</v>
      </c>
      <c r="D2538">
        <v>11.208</v>
      </c>
    </row>
    <row r="2539" spans="1:4" x14ac:dyDescent="0.3">
      <c r="A2539">
        <v>30444</v>
      </c>
      <c r="B2539">
        <v>140.38900000000001</v>
      </c>
      <c r="C2539">
        <v>10.885</v>
      </c>
      <c r="D2539">
        <v>11.212999999999999</v>
      </c>
    </row>
    <row r="2540" spans="1:4" x14ac:dyDescent="0.3">
      <c r="A2540">
        <v>30456</v>
      </c>
      <c r="B2540">
        <v>141.19499999999999</v>
      </c>
      <c r="C2540">
        <v>11.304</v>
      </c>
      <c r="D2540">
        <v>11.21</v>
      </c>
    </row>
    <row r="2541" spans="1:4" x14ac:dyDescent="0.3">
      <c r="A2541">
        <v>30468</v>
      </c>
      <c r="B2541">
        <v>142.00299999999999</v>
      </c>
      <c r="C2541">
        <v>11.773</v>
      </c>
      <c r="D2541">
        <v>11.214</v>
      </c>
    </row>
    <row r="2542" spans="1:4" x14ac:dyDescent="0.3">
      <c r="A2542">
        <v>30480</v>
      </c>
      <c r="B2542">
        <v>142.81</v>
      </c>
      <c r="C2542">
        <v>12.211</v>
      </c>
      <c r="D2542">
        <v>11.212999999999999</v>
      </c>
    </row>
    <row r="2543" spans="1:4" x14ac:dyDescent="0.3">
      <c r="A2543">
        <v>30492</v>
      </c>
      <c r="B2543">
        <v>143.61799999999999</v>
      </c>
      <c r="C2543">
        <v>10.842000000000001</v>
      </c>
      <c r="D2543">
        <v>11.215</v>
      </c>
    </row>
    <row r="2544" spans="1:4" x14ac:dyDescent="0.3">
      <c r="A2544">
        <v>30504</v>
      </c>
      <c r="B2544">
        <v>144.42599999999999</v>
      </c>
      <c r="C2544">
        <v>12.01</v>
      </c>
      <c r="D2544">
        <v>11.22</v>
      </c>
    </row>
    <row r="2545" spans="1:4" x14ac:dyDescent="0.3">
      <c r="A2545">
        <v>30516</v>
      </c>
      <c r="B2545">
        <v>145.233</v>
      </c>
      <c r="C2545">
        <v>11.037000000000001</v>
      </c>
      <c r="D2545">
        <v>11.217000000000001</v>
      </c>
    </row>
    <row r="2546" spans="1:4" x14ac:dyDescent="0.3">
      <c r="A2546">
        <v>30528</v>
      </c>
      <c r="B2546">
        <v>146.042</v>
      </c>
      <c r="C2546">
        <v>11.084</v>
      </c>
      <c r="D2546">
        <v>11.223000000000001</v>
      </c>
    </row>
    <row r="2547" spans="1:4" x14ac:dyDescent="0.3">
      <c r="A2547">
        <v>30540</v>
      </c>
      <c r="B2547">
        <v>146.85</v>
      </c>
      <c r="C2547">
        <v>11.46</v>
      </c>
      <c r="D2547">
        <v>11.222</v>
      </c>
    </row>
    <row r="2548" spans="1:4" x14ac:dyDescent="0.3">
      <c r="A2548">
        <v>30552</v>
      </c>
      <c r="B2548">
        <v>147.65799999999999</v>
      </c>
      <c r="C2548">
        <v>11.178000000000001</v>
      </c>
      <c r="D2548">
        <v>11.218999999999999</v>
      </c>
    </row>
    <row r="2549" spans="1:4" x14ac:dyDescent="0.3">
      <c r="A2549">
        <v>30564</v>
      </c>
      <c r="B2549">
        <v>148.46600000000001</v>
      </c>
      <c r="C2549">
        <v>10.837999999999999</v>
      </c>
      <c r="D2549">
        <v>11.222</v>
      </c>
    </row>
    <row r="2550" spans="1:4" x14ac:dyDescent="0.3">
      <c r="A2550">
        <v>30576</v>
      </c>
      <c r="B2550">
        <v>149.274</v>
      </c>
      <c r="C2550">
        <v>11.343</v>
      </c>
      <c r="D2550">
        <v>11.224</v>
      </c>
    </row>
    <row r="2551" spans="1:4" x14ac:dyDescent="0.3">
      <c r="A2551">
        <v>30588</v>
      </c>
      <c r="B2551">
        <v>150.083</v>
      </c>
      <c r="C2551">
        <v>12.122999999999999</v>
      </c>
      <c r="D2551">
        <v>11.23</v>
      </c>
    </row>
    <row r="2552" spans="1:4" x14ac:dyDescent="0.3">
      <c r="A2552">
        <v>30600</v>
      </c>
      <c r="B2552">
        <v>150.89099999999999</v>
      </c>
      <c r="C2552">
        <v>11.307</v>
      </c>
      <c r="D2552">
        <v>11.226000000000001</v>
      </c>
    </row>
    <row r="2553" spans="1:4" x14ac:dyDescent="0.3">
      <c r="A2553">
        <v>30612</v>
      </c>
      <c r="B2553">
        <v>151.69900000000001</v>
      </c>
      <c r="C2553">
        <v>11.427</v>
      </c>
      <c r="D2553">
        <v>11.226000000000001</v>
      </c>
    </row>
    <row r="2554" spans="1:4" x14ac:dyDescent="0.3">
      <c r="A2554">
        <v>30624</v>
      </c>
      <c r="B2554">
        <v>152.50800000000001</v>
      </c>
      <c r="C2554">
        <v>11.347</v>
      </c>
      <c r="D2554">
        <v>11.227</v>
      </c>
    </row>
    <row r="2555" spans="1:4" x14ac:dyDescent="0.3">
      <c r="A2555">
        <v>30636</v>
      </c>
      <c r="B2555">
        <v>153.31700000000001</v>
      </c>
      <c r="C2555">
        <v>10.509</v>
      </c>
      <c r="D2555">
        <v>11.228999999999999</v>
      </c>
    </row>
    <row r="2556" spans="1:4" x14ac:dyDescent="0.3">
      <c r="A2556">
        <v>30648</v>
      </c>
      <c r="B2556">
        <v>154.126</v>
      </c>
      <c r="C2556">
        <v>10.936</v>
      </c>
      <c r="D2556">
        <v>11.231999999999999</v>
      </c>
    </row>
    <row r="2557" spans="1:4" x14ac:dyDescent="0.3">
      <c r="A2557">
        <v>30660</v>
      </c>
      <c r="B2557">
        <v>154.934</v>
      </c>
      <c r="C2557">
        <v>11.337</v>
      </c>
      <c r="D2557">
        <v>11.231</v>
      </c>
    </row>
    <row r="2558" spans="1:4" x14ac:dyDescent="0.3">
      <c r="A2558">
        <v>30672</v>
      </c>
      <c r="B2558">
        <v>155.744</v>
      </c>
      <c r="C2558">
        <v>11.105</v>
      </c>
      <c r="D2558">
        <v>11.234999999999999</v>
      </c>
    </row>
    <row r="2559" spans="1:4" x14ac:dyDescent="0.3">
      <c r="A2559">
        <v>30684</v>
      </c>
      <c r="B2559">
        <v>156.55199999999999</v>
      </c>
      <c r="C2559">
        <v>11.026</v>
      </c>
      <c r="D2559">
        <v>11.233000000000001</v>
      </c>
    </row>
    <row r="2560" spans="1:4" x14ac:dyDescent="0.3">
      <c r="A2560">
        <v>30696</v>
      </c>
      <c r="B2560">
        <v>157.36099999999999</v>
      </c>
      <c r="C2560">
        <v>11.305999999999999</v>
      </c>
      <c r="D2560">
        <v>11.231</v>
      </c>
    </row>
    <row r="2561" spans="1:4" x14ac:dyDescent="0.3">
      <c r="A2561">
        <v>30708</v>
      </c>
      <c r="B2561">
        <v>158.16999999999999</v>
      </c>
      <c r="C2561">
        <v>11.717000000000001</v>
      </c>
      <c r="D2561">
        <v>11.236000000000001</v>
      </c>
    </row>
    <row r="2562" spans="1:4" x14ac:dyDescent="0.3">
      <c r="A2562">
        <v>30720</v>
      </c>
      <c r="B2562">
        <v>158.97900000000001</v>
      </c>
      <c r="C2562">
        <v>11.231</v>
      </c>
      <c r="D2562">
        <v>11.234</v>
      </c>
    </row>
    <row r="2563" spans="1:4" x14ac:dyDescent="0.3">
      <c r="A2563">
        <v>30732</v>
      </c>
      <c r="B2563">
        <v>159.78899999999999</v>
      </c>
      <c r="C2563">
        <v>11.637</v>
      </c>
      <c r="D2563">
        <v>11.241</v>
      </c>
    </row>
    <row r="2564" spans="1:4" x14ac:dyDescent="0.3">
      <c r="A2564">
        <v>30744</v>
      </c>
      <c r="B2564">
        <v>160.59800000000001</v>
      </c>
      <c r="C2564">
        <v>10.731999999999999</v>
      </c>
      <c r="D2564">
        <v>11.237</v>
      </c>
    </row>
    <row r="2565" spans="1:4" x14ac:dyDescent="0.3">
      <c r="A2565">
        <v>30756</v>
      </c>
      <c r="B2565">
        <v>161.40700000000001</v>
      </c>
      <c r="C2565">
        <v>11.933999999999999</v>
      </c>
      <c r="D2565">
        <v>11.238</v>
      </c>
    </row>
    <row r="2566" spans="1:4" x14ac:dyDescent="0.3">
      <c r="A2566">
        <v>30768</v>
      </c>
      <c r="B2566">
        <v>162.21600000000001</v>
      </c>
      <c r="C2566">
        <v>11.432</v>
      </c>
      <c r="D2566">
        <v>11.238</v>
      </c>
    </row>
    <row r="2567" spans="1:4" x14ac:dyDescent="0.3">
      <c r="A2567">
        <v>30780</v>
      </c>
      <c r="B2567">
        <v>163.02500000000001</v>
      </c>
      <c r="C2567">
        <v>11.436</v>
      </c>
      <c r="D2567">
        <v>11.236000000000001</v>
      </c>
    </row>
    <row r="2568" spans="1:4" x14ac:dyDescent="0.3">
      <c r="A2568">
        <v>30792</v>
      </c>
      <c r="B2568">
        <v>163.83500000000001</v>
      </c>
      <c r="C2568">
        <v>11.571999999999999</v>
      </c>
      <c r="D2568">
        <v>11.244</v>
      </c>
    </row>
    <row r="2569" spans="1:4" x14ac:dyDescent="0.3">
      <c r="A2569">
        <v>30804</v>
      </c>
      <c r="B2569">
        <v>164.64400000000001</v>
      </c>
      <c r="C2569">
        <v>11.178000000000001</v>
      </c>
      <c r="D2569">
        <v>11.24</v>
      </c>
    </row>
    <row r="2570" spans="1:4" x14ac:dyDescent="0.3">
      <c r="A2570">
        <v>30816</v>
      </c>
      <c r="B2570">
        <v>165.453</v>
      </c>
      <c r="C2570">
        <v>11.487</v>
      </c>
      <c r="D2570">
        <v>11.243</v>
      </c>
    </row>
    <row r="2571" spans="1:4" x14ac:dyDescent="0.3">
      <c r="A2571">
        <v>30828</v>
      </c>
      <c r="B2571">
        <v>166.262</v>
      </c>
      <c r="C2571">
        <v>11.355</v>
      </c>
      <c r="D2571">
        <v>11.243</v>
      </c>
    </row>
    <row r="2572" spans="1:4" x14ac:dyDescent="0.3">
      <c r="A2572">
        <v>30840</v>
      </c>
      <c r="B2572">
        <v>167.072</v>
      </c>
      <c r="C2572">
        <v>10.88</v>
      </c>
      <c r="D2572">
        <v>11.241</v>
      </c>
    </row>
    <row r="2573" spans="1:4" x14ac:dyDescent="0.3">
      <c r="A2573">
        <v>30852</v>
      </c>
      <c r="B2573">
        <v>167.88200000000001</v>
      </c>
      <c r="C2573">
        <v>10.778</v>
      </c>
      <c r="D2573">
        <v>11.244999999999999</v>
      </c>
    </row>
    <row r="2574" spans="1:4" x14ac:dyDescent="0.3">
      <c r="A2574">
        <v>30864</v>
      </c>
      <c r="B2574">
        <v>168.691</v>
      </c>
      <c r="C2574">
        <v>11.115</v>
      </c>
      <c r="D2574">
        <v>11.243</v>
      </c>
    </row>
    <row r="2575" spans="1:4" x14ac:dyDescent="0.3">
      <c r="A2575">
        <v>30876</v>
      </c>
      <c r="B2575">
        <v>169.501</v>
      </c>
      <c r="C2575">
        <v>11.05</v>
      </c>
      <c r="D2575">
        <v>11.241</v>
      </c>
    </row>
    <row r="2576" spans="1:4" x14ac:dyDescent="0.3">
      <c r="A2576">
        <v>30888</v>
      </c>
      <c r="B2576">
        <v>170.31</v>
      </c>
      <c r="C2576">
        <v>10.756</v>
      </c>
      <c r="D2576">
        <v>11.24</v>
      </c>
    </row>
    <row r="2577" spans="1:4" x14ac:dyDescent="0.3">
      <c r="A2577">
        <v>30900</v>
      </c>
      <c r="B2577">
        <v>171.12</v>
      </c>
      <c r="C2577">
        <v>11.7</v>
      </c>
      <c r="D2577">
        <v>11.244</v>
      </c>
    </row>
    <row r="2578" spans="1:4" x14ac:dyDescent="0.3">
      <c r="A2578">
        <v>30912</v>
      </c>
      <c r="B2578">
        <v>171.929</v>
      </c>
      <c r="C2578">
        <v>11.726000000000001</v>
      </c>
      <c r="D2578">
        <v>11.246</v>
      </c>
    </row>
    <row r="2579" spans="1:4" x14ac:dyDescent="0.3">
      <c r="A2579">
        <v>30924</v>
      </c>
      <c r="B2579">
        <v>172.739</v>
      </c>
      <c r="C2579">
        <v>11.438000000000001</v>
      </c>
      <c r="D2579">
        <v>11.244</v>
      </c>
    </row>
    <row r="2580" spans="1:4" x14ac:dyDescent="0.3">
      <c r="A2580">
        <v>30936</v>
      </c>
      <c r="B2580">
        <v>173.548</v>
      </c>
      <c r="C2580">
        <v>11.198</v>
      </c>
      <c r="D2580">
        <v>11.244</v>
      </c>
    </row>
    <row r="2581" spans="1:4" x14ac:dyDescent="0.3">
      <c r="A2581">
        <v>30948</v>
      </c>
      <c r="B2581">
        <v>174.358</v>
      </c>
      <c r="C2581">
        <v>11.272</v>
      </c>
      <c r="D2581">
        <v>11.243</v>
      </c>
    </row>
    <row r="2582" spans="1:4" x14ac:dyDescent="0.3">
      <c r="A2582">
        <v>30960</v>
      </c>
      <c r="B2582">
        <v>175.167</v>
      </c>
      <c r="C2582">
        <v>10.942</v>
      </c>
      <c r="D2582">
        <v>11.24</v>
      </c>
    </row>
    <row r="2583" spans="1:4" x14ac:dyDescent="0.3">
      <c r="A2583">
        <v>30972</v>
      </c>
      <c r="B2583">
        <v>175.976</v>
      </c>
      <c r="C2583">
        <v>11.09</v>
      </c>
      <c r="D2583">
        <v>11.243</v>
      </c>
    </row>
    <row r="2584" spans="1:4" x14ac:dyDescent="0.3">
      <c r="A2584">
        <v>30984</v>
      </c>
      <c r="B2584">
        <v>176.786</v>
      </c>
      <c r="C2584">
        <v>11.518000000000001</v>
      </c>
      <c r="D2584">
        <v>11.242000000000001</v>
      </c>
    </row>
    <row r="2585" spans="1:4" x14ac:dyDescent="0.3">
      <c r="A2585">
        <v>30996</v>
      </c>
      <c r="B2585">
        <v>177.596</v>
      </c>
      <c r="C2585">
        <v>10.897</v>
      </c>
      <c r="D2585">
        <v>11.244999999999999</v>
      </c>
    </row>
    <row r="2586" spans="1:4" x14ac:dyDescent="0.3">
      <c r="A2586">
        <v>31008</v>
      </c>
      <c r="B2586">
        <v>178.405</v>
      </c>
      <c r="C2586">
        <v>11.615</v>
      </c>
      <c r="D2586">
        <v>11.243</v>
      </c>
    </row>
    <row r="2587" spans="1:4" x14ac:dyDescent="0.3">
      <c r="A2587">
        <v>31020</v>
      </c>
      <c r="B2587">
        <v>179.214</v>
      </c>
      <c r="C2587">
        <v>10.641</v>
      </c>
      <c r="D2587">
        <v>11.24</v>
      </c>
    </row>
    <row r="2588" spans="1:4" x14ac:dyDescent="0.3">
      <c r="A2588">
        <v>31032</v>
      </c>
      <c r="B2588">
        <v>180.023</v>
      </c>
      <c r="C2588">
        <v>11.054</v>
      </c>
      <c r="D2588">
        <v>11.24</v>
      </c>
    </row>
    <row r="2589" spans="1:4" x14ac:dyDescent="0.3">
      <c r="A2589">
        <v>31044</v>
      </c>
      <c r="B2589">
        <v>180.833</v>
      </c>
      <c r="C2589">
        <v>10.816000000000001</v>
      </c>
      <c r="D2589">
        <v>11.24</v>
      </c>
    </row>
    <row r="2590" spans="1:4" x14ac:dyDescent="0.3">
      <c r="A2590">
        <v>31056</v>
      </c>
      <c r="B2590">
        <v>181.642</v>
      </c>
      <c r="C2590">
        <v>11.484999999999999</v>
      </c>
      <c r="D2590">
        <v>11.243</v>
      </c>
    </row>
    <row r="2591" spans="1:4" x14ac:dyDescent="0.3">
      <c r="A2591">
        <v>31068</v>
      </c>
      <c r="B2591">
        <v>182.45099999999999</v>
      </c>
      <c r="C2591">
        <v>11.436</v>
      </c>
      <c r="D2591">
        <v>11.239000000000001</v>
      </c>
    </row>
    <row r="2592" spans="1:4" x14ac:dyDescent="0.3">
      <c r="A2592">
        <v>31080</v>
      </c>
      <c r="B2592">
        <v>183.26</v>
      </c>
      <c r="C2592">
        <v>10.798</v>
      </c>
      <c r="D2592">
        <v>11.234999999999999</v>
      </c>
    </row>
    <row r="2593" spans="1:4" x14ac:dyDescent="0.3">
      <c r="A2593">
        <v>31092</v>
      </c>
      <c r="B2593">
        <v>184.07</v>
      </c>
      <c r="C2593">
        <v>11.023</v>
      </c>
      <c r="D2593">
        <v>11.231999999999999</v>
      </c>
    </row>
    <row r="2594" spans="1:4" x14ac:dyDescent="0.3">
      <c r="A2594">
        <v>31104</v>
      </c>
      <c r="B2594">
        <v>184.87899999999999</v>
      </c>
      <c r="C2594">
        <v>11.414</v>
      </c>
      <c r="D2594">
        <v>11.239000000000001</v>
      </c>
    </row>
    <row r="2595" spans="1:4" x14ac:dyDescent="0.3">
      <c r="A2595">
        <v>31116</v>
      </c>
      <c r="B2595">
        <v>185.68799999999999</v>
      </c>
      <c r="C2595">
        <v>11.301</v>
      </c>
      <c r="D2595">
        <v>11.24</v>
      </c>
    </row>
    <row r="2596" spans="1:4" x14ac:dyDescent="0.3">
      <c r="A2596">
        <v>31128</v>
      </c>
      <c r="B2596">
        <v>186.49700000000001</v>
      </c>
      <c r="C2596">
        <v>10.943</v>
      </c>
      <c r="D2596">
        <v>11.234</v>
      </c>
    </row>
    <row r="2597" spans="1:4" x14ac:dyDescent="0.3">
      <c r="A2597">
        <v>31140</v>
      </c>
      <c r="B2597">
        <v>187.30600000000001</v>
      </c>
      <c r="C2597">
        <v>11.138</v>
      </c>
      <c r="D2597">
        <v>11.234999999999999</v>
      </c>
    </row>
    <row r="2598" spans="1:4" x14ac:dyDescent="0.3">
      <c r="A2598">
        <v>31152</v>
      </c>
      <c r="B2598">
        <v>188.114</v>
      </c>
      <c r="C2598">
        <v>11.192</v>
      </c>
      <c r="D2598">
        <v>11.234999999999999</v>
      </c>
    </row>
    <row r="2599" spans="1:4" x14ac:dyDescent="0.3">
      <c r="A2599">
        <v>31164</v>
      </c>
      <c r="B2599">
        <v>188.923</v>
      </c>
      <c r="C2599">
        <v>11.13</v>
      </c>
      <c r="D2599">
        <v>11.231999999999999</v>
      </c>
    </row>
    <row r="2600" spans="1:4" x14ac:dyDescent="0.3">
      <c r="A2600">
        <v>31176</v>
      </c>
      <c r="B2600">
        <v>189.732</v>
      </c>
      <c r="C2600">
        <v>11.015000000000001</v>
      </c>
      <c r="D2600">
        <v>11.234</v>
      </c>
    </row>
    <row r="2601" spans="1:4" x14ac:dyDescent="0.3">
      <c r="A2601">
        <v>31188</v>
      </c>
      <c r="B2601">
        <v>190.54</v>
      </c>
      <c r="C2601">
        <v>11.381</v>
      </c>
      <c r="D2601">
        <v>11.231</v>
      </c>
    </row>
    <row r="2602" spans="1:4" x14ac:dyDescent="0.3">
      <c r="A2602">
        <v>31200</v>
      </c>
      <c r="B2602">
        <v>191.34899999999999</v>
      </c>
      <c r="C2602">
        <v>10.832000000000001</v>
      </c>
      <c r="D2602">
        <v>11.234</v>
      </c>
    </row>
    <row r="2603" spans="1:4" x14ac:dyDescent="0.3">
      <c r="A2603">
        <v>31212</v>
      </c>
      <c r="B2603">
        <v>192.15700000000001</v>
      </c>
      <c r="C2603">
        <v>11.266</v>
      </c>
      <c r="D2603">
        <v>11.23</v>
      </c>
    </row>
    <row r="2604" spans="1:4" x14ac:dyDescent="0.3">
      <c r="A2604">
        <v>31224</v>
      </c>
      <c r="B2604">
        <v>192.965</v>
      </c>
      <c r="C2604">
        <v>11.612</v>
      </c>
      <c r="D2604">
        <v>11.228</v>
      </c>
    </row>
    <row r="2605" spans="1:4" x14ac:dyDescent="0.3">
      <c r="A2605">
        <v>31236</v>
      </c>
      <c r="B2605">
        <v>193.774</v>
      </c>
      <c r="C2605">
        <v>11.49</v>
      </c>
      <c r="D2605">
        <v>11.226000000000001</v>
      </c>
    </row>
    <row r="2606" spans="1:4" x14ac:dyDescent="0.3">
      <c r="A2606">
        <v>31248</v>
      </c>
      <c r="B2606">
        <v>194.58199999999999</v>
      </c>
      <c r="C2606">
        <v>10.99</v>
      </c>
      <c r="D2606">
        <v>11.224</v>
      </c>
    </row>
    <row r="2607" spans="1:4" x14ac:dyDescent="0.3">
      <c r="A2607">
        <v>31260</v>
      </c>
      <c r="B2607">
        <v>195.39</v>
      </c>
      <c r="C2607">
        <v>11.635</v>
      </c>
      <c r="D2607">
        <v>11.227</v>
      </c>
    </row>
    <row r="2608" spans="1:4" x14ac:dyDescent="0.3">
      <c r="A2608">
        <v>31272</v>
      </c>
      <c r="B2608">
        <v>196.19800000000001</v>
      </c>
      <c r="C2608">
        <v>11.452</v>
      </c>
      <c r="D2608">
        <v>11.221</v>
      </c>
    </row>
    <row r="2609" spans="1:4" x14ac:dyDescent="0.3">
      <c r="A2609">
        <v>31284</v>
      </c>
      <c r="B2609">
        <v>197.006</v>
      </c>
      <c r="C2609">
        <v>11.287000000000001</v>
      </c>
      <c r="D2609">
        <v>11.218999999999999</v>
      </c>
    </row>
    <row r="2610" spans="1:4" x14ac:dyDescent="0.3">
      <c r="A2610">
        <v>31296</v>
      </c>
      <c r="B2610">
        <v>197.81399999999999</v>
      </c>
      <c r="C2610">
        <v>11.243</v>
      </c>
      <c r="D2610">
        <v>11.218999999999999</v>
      </c>
    </row>
    <row r="2611" spans="1:4" x14ac:dyDescent="0.3">
      <c r="A2611">
        <v>31308</v>
      </c>
      <c r="B2611">
        <v>198.62100000000001</v>
      </c>
      <c r="C2611">
        <v>11.981999999999999</v>
      </c>
      <c r="D2611">
        <v>11.218999999999999</v>
      </c>
    </row>
    <row r="2612" spans="1:4" x14ac:dyDescent="0.3">
      <c r="A2612">
        <v>31320</v>
      </c>
      <c r="B2612">
        <v>199.429</v>
      </c>
      <c r="C2612">
        <v>11.035</v>
      </c>
      <c r="D2612">
        <v>11.218999999999999</v>
      </c>
    </row>
    <row r="2613" spans="1:4" x14ac:dyDescent="0.3">
      <c r="A2613">
        <v>31332</v>
      </c>
      <c r="B2613">
        <v>200.23599999999999</v>
      </c>
      <c r="C2613">
        <v>11.023999999999999</v>
      </c>
      <c r="D2613">
        <v>11.212999999999999</v>
      </c>
    </row>
    <row r="2614" spans="1:4" x14ac:dyDescent="0.3">
      <c r="A2614">
        <v>31344</v>
      </c>
      <c r="B2614">
        <v>201.04400000000001</v>
      </c>
      <c r="C2614">
        <v>10.954000000000001</v>
      </c>
      <c r="D2614">
        <v>11.215</v>
      </c>
    </row>
    <row r="2615" spans="1:4" x14ac:dyDescent="0.3">
      <c r="A2615">
        <v>31356</v>
      </c>
      <c r="B2615">
        <v>201.85</v>
      </c>
      <c r="C2615">
        <v>11.409000000000001</v>
      </c>
      <c r="D2615">
        <v>11.214</v>
      </c>
    </row>
    <row r="2616" spans="1:4" x14ac:dyDescent="0.3">
      <c r="A2616">
        <v>31368</v>
      </c>
      <c r="B2616">
        <v>202.65700000000001</v>
      </c>
      <c r="C2616">
        <v>11.304</v>
      </c>
      <c r="D2616">
        <v>11.211</v>
      </c>
    </row>
    <row r="2617" spans="1:4" x14ac:dyDescent="0.3">
      <c r="A2617">
        <v>31380</v>
      </c>
      <c r="B2617">
        <v>203.464</v>
      </c>
      <c r="C2617">
        <v>11.569000000000001</v>
      </c>
      <c r="D2617">
        <v>11.207000000000001</v>
      </c>
    </row>
    <row r="2618" spans="1:4" x14ac:dyDescent="0.3">
      <c r="A2618">
        <v>31392</v>
      </c>
      <c r="B2618">
        <v>204.27099999999999</v>
      </c>
      <c r="C2618">
        <v>11.468</v>
      </c>
      <c r="D2618">
        <v>11.208</v>
      </c>
    </row>
    <row r="2619" spans="1:4" x14ac:dyDescent="0.3">
      <c r="A2619">
        <v>31404</v>
      </c>
      <c r="B2619">
        <v>205.078</v>
      </c>
      <c r="C2619">
        <v>10.897</v>
      </c>
      <c r="D2619">
        <v>11.21</v>
      </c>
    </row>
    <row r="2620" spans="1:4" x14ac:dyDescent="0.3">
      <c r="A2620">
        <v>31416</v>
      </c>
      <c r="B2620">
        <v>205.88399999999999</v>
      </c>
      <c r="C2620">
        <v>11.302</v>
      </c>
      <c r="D2620">
        <v>11.201000000000001</v>
      </c>
    </row>
    <row r="2621" spans="1:4" x14ac:dyDescent="0.3">
      <c r="A2621">
        <v>31428</v>
      </c>
      <c r="B2621">
        <v>206.69</v>
      </c>
      <c r="C2621">
        <v>11.186999999999999</v>
      </c>
      <c r="D2621">
        <v>11.2</v>
      </c>
    </row>
    <row r="2622" spans="1:4" x14ac:dyDescent="0.3">
      <c r="A2622">
        <v>31440</v>
      </c>
      <c r="B2622">
        <v>207.49700000000001</v>
      </c>
      <c r="C2622">
        <v>11.836</v>
      </c>
      <c r="D2622">
        <v>11.201000000000001</v>
      </c>
    </row>
    <row r="2623" spans="1:4" x14ac:dyDescent="0.3">
      <c r="A2623">
        <v>31452</v>
      </c>
      <c r="B2623">
        <v>208.303</v>
      </c>
      <c r="C2623">
        <v>11.862</v>
      </c>
      <c r="D2623">
        <v>11.196999999999999</v>
      </c>
    </row>
    <row r="2624" spans="1:4" x14ac:dyDescent="0.3">
      <c r="A2624">
        <v>31464</v>
      </c>
      <c r="B2624">
        <v>209.108</v>
      </c>
      <c r="C2624">
        <v>11.475</v>
      </c>
      <c r="D2624">
        <v>11.195</v>
      </c>
    </row>
    <row r="2625" spans="1:4" x14ac:dyDescent="0.3">
      <c r="A2625">
        <v>31476</v>
      </c>
      <c r="B2625">
        <v>209.91399999999999</v>
      </c>
      <c r="C2625">
        <v>12.006</v>
      </c>
      <c r="D2625">
        <v>11.192</v>
      </c>
    </row>
    <row r="2626" spans="1:4" x14ac:dyDescent="0.3">
      <c r="A2626">
        <v>31488</v>
      </c>
      <c r="B2626">
        <v>210.72</v>
      </c>
      <c r="C2626">
        <v>11.371</v>
      </c>
      <c r="D2626">
        <v>11.195</v>
      </c>
    </row>
    <row r="2627" spans="1:4" x14ac:dyDescent="0.3">
      <c r="A2627">
        <v>31500</v>
      </c>
      <c r="B2627">
        <v>211.52500000000001</v>
      </c>
      <c r="C2627">
        <v>11.198</v>
      </c>
      <c r="D2627">
        <v>11.186</v>
      </c>
    </row>
    <row r="2628" spans="1:4" x14ac:dyDescent="0.3">
      <c r="A2628">
        <v>31512</v>
      </c>
      <c r="B2628">
        <v>212.33</v>
      </c>
      <c r="C2628">
        <v>11.239000000000001</v>
      </c>
      <c r="D2628">
        <v>11.182</v>
      </c>
    </row>
    <row r="2629" spans="1:4" x14ac:dyDescent="0.3">
      <c r="A2629">
        <v>31524</v>
      </c>
      <c r="B2629">
        <v>213.13499999999999</v>
      </c>
      <c r="C2629">
        <v>11.074</v>
      </c>
      <c r="D2629">
        <v>11.178000000000001</v>
      </c>
    </row>
    <row r="2630" spans="1:4" x14ac:dyDescent="0.3">
      <c r="A2630">
        <v>31536</v>
      </c>
      <c r="B2630">
        <v>213.94</v>
      </c>
      <c r="C2630">
        <v>10.875</v>
      </c>
      <c r="D2630">
        <v>11.178000000000001</v>
      </c>
    </row>
    <row r="2631" spans="1:4" x14ac:dyDescent="0.3">
      <c r="A2631">
        <v>31548</v>
      </c>
      <c r="B2631">
        <v>214.745</v>
      </c>
      <c r="C2631">
        <v>11.413</v>
      </c>
      <c r="D2631">
        <v>11.18</v>
      </c>
    </row>
    <row r="2632" spans="1:4" x14ac:dyDescent="0.3">
      <c r="A2632">
        <v>31560</v>
      </c>
      <c r="B2632">
        <v>215.54900000000001</v>
      </c>
      <c r="C2632">
        <v>11.551</v>
      </c>
      <c r="D2632">
        <v>11.173</v>
      </c>
    </row>
    <row r="2633" spans="1:4" x14ac:dyDescent="0.3">
      <c r="A2633">
        <v>31572</v>
      </c>
      <c r="B2633">
        <v>216.35400000000001</v>
      </c>
      <c r="C2633">
        <v>11.114000000000001</v>
      </c>
      <c r="D2633">
        <v>11.176</v>
      </c>
    </row>
    <row r="2634" spans="1:4" x14ac:dyDescent="0.3">
      <c r="A2634">
        <v>31584</v>
      </c>
      <c r="B2634">
        <v>217.15700000000001</v>
      </c>
      <c r="C2634">
        <v>11.154</v>
      </c>
      <c r="D2634">
        <v>11.17</v>
      </c>
    </row>
    <row r="2635" spans="1:4" x14ac:dyDescent="0.3">
      <c r="A2635">
        <v>31596</v>
      </c>
      <c r="B2635">
        <v>217.96100000000001</v>
      </c>
      <c r="C2635">
        <v>11.266</v>
      </c>
      <c r="D2635">
        <v>11.166</v>
      </c>
    </row>
    <row r="2636" spans="1:4" x14ac:dyDescent="0.3">
      <c r="A2636">
        <v>31608</v>
      </c>
      <c r="B2636">
        <v>218.76499999999999</v>
      </c>
      <c r="C2636">
        <v>11.074</v>
      </c>
      <c r="D2636">
        <v>11.164</v>
      </c>
    </row>
    <row r="2637" spans="1:4" x14ac:dyDescent="0.3">
      <c r="A2637">
        <v>31620</v>
      </c>
      <c r="B2637">
        <v>219.56899999999999</v>
      </c>
      <c r="C2637">
        <v>10.143000000000001</v>
      </c>
      <c r="D2637">
        <v>11.161</v>
      </c>
    </row>
    <row r="2638" spans="1:4" x14ac:dyDescent="0.3">
      <c r="A2638">
        <v>31632</v>
      </c>
      <c r="B2638">
        <v>220.37200000000001</v>
      </c>
      <c r="C2638">
        <v>10.81</v>
      </c>
      <c r="D2638">
        <v>11.162000000000001</v>
      </c>
    </row>
    <row r="2639" spans="1:4" x14ac:dyDescent="0.3">
      <c r="A2639">
        <v>31644</v>
      </c>
      <c r="B2639">
        <v>221.17500000000001</v>
      </c>
      <c r="C2639">
        <v>11.442</v>
      </c>
      <c r="D2639">
        <v>11.156000000000001</v>
      </c>
    </row>
    <row r="2640" spans="1:4" x14ac:dyDescent="0.3">
      <c r="A2640">
        <v>31656</v>
      </c>
      <c r="B2640">
        <v>221.97900000000001</v>
      </c>
      <c r="C2640">
        <v>10.983000000000001</v>
      </c>
      <c r="D2640">
        <v>11.157999999999999</v>
      </c>
    </row>
    <row r="2641" spans="1:4" x14ac:dyDescent="0.3">
      <c r="A2641">
        <v>31668</v>
      </c>
      <c r="B2641">
        <v>222.78100000000001</v>
      </c>
      <c r="C2641">
        <v>11.24</v>
      </c>
      <c r="D2641">
        <v>11.153</v>
      </c>
    </row>
    <row r="2642" spans="1:4" x14ac:dyDescent="0.3">
      <c r="A2642">
        <v>31680</v>
      </c>
      <c r="B2642">
        <v>223.583</v>
      </c>
      <c r="C2642">
        <v>11.393000000000001</v>
      </c>
      <c r="D2642">
        <v>11.148</v>
      </c>
    </row>
    <row r="2643" spans="1:4" x14ac:dyDescent="0.3">
      <c r="A2643">
        <v>31692</v>
      </c>
      <c r="B2643">
        <v>224.386</v>
      </c>
      <c r="C2643">
        <v>11.507999999999999</v>
      </c>
      <c r="D2643">
        <v>11.146000000000001</v>
      </c>
    </row>
    <row r="2644" spans="1:4" x14ac:dyDescent="0.3">
      <c r="A2644">
        <v>31704</v>
      </c>
      <c r="B2644">
        <v>225.18799999999999</v>
      </c>
      <c r="C2644">
        <v>10.327</v>
      </c>
      <c r="D2644">
        <v>11.144</v>
      </c>
    </row>
    <row r="2645" spans="1:4" x14ac:dyDescent="0.3">
      <c r="A2645">
        <v>31716</v>
      </c>
      <c r="B2645">
        <v>225.99</v>
      </c>
      <c r="C2645">
        <v>11.114000000000001</v>
      </c>
      <c r="D2645">
        <v>11.145</v>
      </c>
    </row>
    <row r="2646" spans="1:4" x14ac:dyDescent="0.3">
      <c r="A2646">
        <v>31728</v>
      </c>
      <c r="B2646">
        <v>226.792</v>
      </c>
      <c r="C2646">
        <v>11.478</v>
      </c>
      <c r="D2646">
        <v>11.138999999999999</v>
      </c>
    </row>
    <row r="2647" spans="1:4" x14ac:dyDescent="0.3">
      <c r="A2647">
        <v>31740</v>
      </c>
      <c r="B2647">
        <v>227.59399999999999</v>
      </c>
      <c r="C2647">
        <v>10.666</v>
      </c>
      <c r="D2647">
        <v>11.138999999999999</v>
      </c>
    </row>
    <row r="2648" spans="1:4" x14ac:dyDescent="0.3">
      <c r="A2648">
        <v>31752</v>
      </c>
      <c r="B2648">
        <v>228.39500000000001</v>
      </c>
      <c r="C2648">
        <v>10.988</v>
      </c>
      <c r="D2648">
        <v>11.132</v>
      </c>
    </row>
    <row r="2649" spans="1:4" x14ac:dyDescent="0.3">
      <c r="A2649">
        <v>31764</v>
      </c>
      <c r="B2649">
        <v>229.197</v>
      </c>
      <c r="C2649">
        <v>11.15</v>
      </c>
      <c r="D2649">
        <v>11.13</v>
      </c>
    </row>
    <row r="2650" spans="1:4" x14ac:dyDescent="0.3">
      <c r="A2650">
        <v>31776</v>
      </c>
      <c r="B2650">
        <v>229.99799999999999</v>
      </c>
      <c r="C2650">
        <v>10.68</v>
      </c>
      <c r="D2650">
        <v>11.125</v>
      </c>
    </row>
    <row r="2651" spans="1:4" x14ac:dyDescent="0.3">
      <c r="A2651">
        <v>31788</v>
      </c>
      <c r="B2651">
        <v>230.798</v>
      </c>
      <c r="C2651">
        <v>11.11</v>
      </c>
      <c r="D2651">
        <v>11.124000000000001</v>
      </c>
    </row>
    <row r="2652" spans="1:4" x14ac:dyDescent="0.3">
      <c r="A2652">
        <v>31800</v>
      </c>
      <c r="B2652">
        <v>231.59899999999999</v>
      </c>
      <c r="C2652">
        <v>10.923999999999999</v>
      </c>
      <c r="D2652">
        <v>11.125</v>
      </c>
    </row>
    <row r="2653" spans="1:4" x14ac:dyDescent="0.3">
      <c r="A2653">
        <v>31812</v>
      </c>
      <c r="B2653">
        <v>232.4</v>
      </c>
      <c r="C2653">
        <v>11.288</v>
      </c>
      <c r="D2653">
        <v>11.121</v>
      </c>
    </row>
    <row r="2654" spans="1:4" x14ac:dyDescent="0.3">
      <c r="A2654">
        <v>31824</v>
      </c>
      <c r="B2654">
        <v>233.2</v>
      </c>
      <c r="C2654">
        <v>12.031000000000001</v>
      </c>
      <c r="D2654">
        <v>11.121</v>
      </c>
    </row>
    <row r="2655" spans="1:4" x14ac:dyDescent="0.3">
      <c r="A2655">
        <v>31836</v>
      </c>
      <c r="B2655">
        <v>234</v>
      </c>
      <c r="C2655">
        <v>10.845000000000001</v>
      </c>
      <c r="D2655">
        <v>11.115</v>
      </c>
    </row>
    <row r="2656" spans="1:4" x14ac:dyDescent="0.3">
      <c r="A2656">
        <v>31848</v>
      </c>
      <c r="B2656">
        <v>234.8</v>
      </c>
      <c r="C2656">
        <v>10.503</v>
      </c>
      <c r="D2656">
        <v>11.11</v>
      </c>
    </row>
    <row r="2657" spans="1:4" x14ac:dyDescent="0.3">
      <c r="A2657">
        <v>31860</v>
      </c>
      <c r="B2657">
        <v>235.59899999999999</v>
      </c>
      <c r="C2657">
        <v>11.071</v>
      </c>
      <c r="D2657">
        <v>11.106</v>
      </c>
    </row>
    <row r="2658" spans="1:4" x14ac:dyDescent="0.3">
      <c r="A2658">
        <v>31872</v>
      </c>
      <c r="B2658">
        <v>236.399</v>
      </c>
      <c r="C2658">
        <v>10.922000000000001</v>
      </c>
      <c r="D2658">
        <v>11.109</v>
      </c>
    </row>
    <row r="2659" spans="1:4" x14ac:dyDescent="0.3">
      <c r="A2659">
        <v>31884</v>
      </c>
      <c r="B2659">
        <v>237.19800000000001</v>
      </c>
      <c r="C2659">
        <v>11.265000000000001</v>
      </c>
      <c r="D2659">
        <v>11.103999999999999</v>
      </c>
    </row>
    <row r="2660" spans="1:4" x14ac:dyDescent="0.3">
      <c r="A2660">
        <v>31896</v>
      </c>
      <c r="B2660">
        <v>237.99700000000001</v>
      </c>
      <c r="C2660">
        <v>11.631</v>
      </c>
      <c r="D2660">
        <v>11.099</v>
      </c>
    </row>
    <row r="2661" spans="1:4" x14ac:dyDescent="0.3">
      <c r="A2661">
        <v>31908</v>
      </c>
      <c r="B2661">
        <v>238.79599999999999</v>
      </c>
      <c r="C2661">
        <v>11.680999999999999</v>
      </c>
      <c r="D2661">
        <v>11.098000000000001</v>
      </c>
    </row>
    <row r="2662" spans="1:4" x14ac:dyDescent="0.3">
      <c r="A2662">
        <v>31920</v>
      </c>
      <c r="B2662">
        <v>239.59399999999999</v>
      </c>
      <c r="C2662">
        <v>11.483000000000001</v>
      </c>
      <c r="D2662">
        <v>11.093</v>
      </c>
    </row>
    <row r="2663" spans="1:4" x14ac:dyDescent="0.3">
      <c r="A2663">
        <v>31932</v>
      </c>
      <c r="B2663">
        <v>240.393</v>
      </c>
      <c r="C2663">
        <v>11.359</v>
      </c>
      <c r="D2663">
        <v>11.095000000000001</v>
      </c>
    </row>
    <row r="2664" spans="1:4" x14ac:dyDescent="0.3">
      <c r="A2664">
        <v>31944</v>
      </c>
      <c r="B2664">
        <v>241.191</v>
      </c>
      <c r="C2664">
        <v>10.961</v>
      </c>
      <c r="D2664">
        <v>11.086</v>
      </c>
    </row>
    <row r="2665" spans="1:4" x14ac:dyDescent="0.3">
      <c r="A2665">
        <v>31956</v>
      </c>
      <c r="B2665">
        <v>241.989</v>
      </c>
      <c r="C2665">
        <v>10.853</v>
      </c>
      <c r="D2665">
        <v>11.085000000000001</v>
      </c>
    </row>
    <row r="2666" spans="1:4" x14ac:dyDescent="0.3">
      <c r="A2666">
        <v>31968</v>
      </c>
      <c r="B2666">
        <v>242.786</v>
      </c>
      <c r="C2666">
        <v>11.647</v>
      </c>
      <c r="D2666">
        <v>11.083</v>
      </c>
    </row>
    <row r="2667" spans="1:4" x14ac:dyDescent="0.3">
      <c r="A2667">
        <v>31980</v>
      </c>
      <c r="B2667">
        <v>243.584</v>
      </c>
      <c r="C2667">
        <v>11.673</v>
      </c>
      <c r="D2667">
        <v>11.077999999999999</v>
      </c>
    </row>
    <row r="2668" spans="1:4" x14ac:dyDescent="0.3">
      <c r="A2668">
        <v>31992</v>
      </c>
      <c r="B2668">
        <v>244.38</v>
      </c>
      <c r="C2668">
        <v>11.701000000000001</v>
      </c>
      <c r="D2668">
        <v>11.073</v>
      </c>
    </row>
    <row r="2669" spans="1:4" x14ac:dyDescent="0.3">
      <c r="A2669">
        <v>32004</v>
      </c>
      <c r="B2669">
        <v>245.178</v>
      </c>
      <c r="C2669">
        <v>11.641999999999999</v>
      </c>
      <c r="D2669">
        <v>11.07</v>
      </c>
    </row>
    <row r="2670" spans="1:4" x14ac:dyDescent="0.3">
      <c r="A2670">
        <v>32016</v>
      </c>
      <c r="B2670">
        <v>245.97399999999999</v>
      </c>
      <c r="C2670">
        <v>11.108000000000001</v>
      </c>
      <c r="D2670">
        <v>11.068</v>
      </c>
    </row>
    <row r="2671" spans="1:4" x14ac:dyDescent="0.3">
      <c r="A2671">
        <v>32028</v>
      </c>
      <c r="B2671">
        <v>246.77099999999999</v>
      </c>
      <c r="C2671">
        <v>10.808999999999999</v>
      </c>
      <c r="D2671">
        <v>11.063000000000001</v>
      </c>
    </row>
    <row r="2672" spans="1:4" x14ac:dyDescent="0.3">
      <c r="A2672">
        <v>32040</v>
      </c>
      <c r="B2672">
        <v>247.56700000000001</v>
      </c>
      <c r="C2672">
        <v>10.741</v>
      </c>
      <c r="D2672">
        <v>11.063000000000001</v>
      </c>
    </row>
    <row r="2673" spans="1:4" x14ac:dyDescent="0.3">
      <c r="A2673">
        <v>32052</v>
      </c>
      <c r="B2673">
        <v>248.363</v>
      </c>
      <c r="C2673">
        <v>11.131</v>
      </c>
      <c r="D2673">
        <v>11.055999999999999</v>
      </c>
    </row>
    <row r="2674" spans="1:4" x14ac:dyDescent="0.3">
      <c r="A2674">
        <v>32064</v>
      </c>
      <c r="B2674">
        <v>249.15899999999999</v>
      </c>
      <c r="C2674">
        <v>11.173999999999999</v>
      </c>
      <c r="D2674">
        <v>11.06</v>
      </c>
    </row>
    <row r="2675" spans="1:4" x14ac:dyDescent="0.3">
      <c r="A2675">
        <v>32076</v>
      </c>
      <c r="B2675">
        <v>249.95400000000001</v>
      </c>
      <c r="C2675">
        <v>10.965</v>
      </c>
      <c r="D2675">
        <v>11.05</v>
      </c>
    </row>
    <row r="2676" spans="1:4" x14ac:dyDescent="0.3">
      <c r="A2676">
        <v>32088</v>
      </c>
      <c r="B2676">
        <v>250.75</v>
      </c>
      <c r="C2676">
        <v>11.081</v>
      </c>
      <c r="D2676">
        <v>11.048999999999999</v>
      </c>
    </row>
    <row r="2677" spans="1:4" x14ac:dyDescent="0.3">
      <c r="A2677">
        <v>32100</v>
      </c>
      <c r="B2677">
        <v>251.54400000000001</v>
      </c>
      <c r="C2677">
        <v>10.752000000000001</v>
      </c>
      <c r="D2677">
        <v>11.042999999999999</v>
      </c>
    </row>
    <row r="2678" spans="1:4" x14ac:dyDescent="0.3">
      <c r="A2678">
        <v>32112</v>
      </c>
      <c r="B2678">
        <v>252.339</v>
      </c>
      <c r="C2678">
        <v>10.788</v>
      </c>
      <c r="D2678">
        <v>11.04</v>
      </c>
    </row>
    <row r="2679" spans="1:4" x14ac:dyDescent="0.3">
      <c r="A2679">
        <v>32124</v>
      </c>
      <c r="B2679">
        <v>253.13300000000001</v>
      </c>
      <c r="C2679">
        <v>10.911</v>
      </c>
      <c r="D2679">
        <v>11.037000000000001</v>
      </c>
    </row>
    <row r="2680" spans="1:4" x14ac:dyDescent="0.3">
      <c r="A2680">
        <v>32136</v>
      </c>
      <c r="B2680">
        <v>253.928</v>
      </c>
      <c r="C2680">
        <v>11.064</v>
      </c>
      <c r="D2680">
        <v>11.034000000000001</v>
      </c>
    </row>
    <row r="2681" spans="1:4" x14ac:dyDescent="0.3">
      <c r="A2681">
        <v>32148</v>
      </c>
      <c r="B2681">
        <v>254.72200000000001</v>
      </c>
      <c r="C2681">
        <v>11.302</v>
      </c>
      <c r="D2681">
        <v>11.032</v>
      </c>
    </row>
    <row r="2682" spans="1:4" x14ac:dyDescent="0.3">
      <c r="A2682">
        <v>32160</v>
      </c>
      <c r="B2682">
        <v>255.51599999999999</v>
      </c>
      <c r="C2682">
        <v>10.916</v>
      </c>
      <c r="D2682">
        <v>11.026999999999999</v>
      </c>
    </row>
    <row r="2683" spans="1:4" x14ac:dyDescent="0.3">
      <c r="A2683">
        <v>32172</v>
      </c>
      <c r="B2683">
        <v>256.30900000000003</v>
      </c>
      <c r="C2683">
        <v>10.929</v>
      </c>
      <c r="D2683">
        <v>11.025</v>
      </c>
    </row>
    <row r="2684" spans="1:4" x14ac:dyDescent="0.3">
      <c r="A2684">
        <v>32184</v>
      </c>
      <c r="B2684">
        <v>257.10199999999998</v>
      </c>
      <c r="C2684">
        <v>10.532</v>
      </c>
      <c r="D2684">
        <v>11.015000000000001</v>
      </c>
    </row>
    <row r="2685" spans="1:4" x14ac:dyDescent="0.3">
      <c r="A2685">
        <v>32196</v>
      </c>
      <c r="B2685">
        <v>257.89600000000002</v>
      </c>
      <c r="C2685">
        <v>10.747</v>
      </c>
      <c r="D2685">
        <v>11.018000000000001</v>
      </c>
    </row>
    <row r="2686" spans="1:4" x14ac:dyDescent="0.3">
      <c r="A2686">
        <v>32208</v>
      </c>
      <c r="B2686">
        <v>258.68799999999999</v>
      </c>
      <c r="C2686">
        <v>11.138</v>
      </c>
      <c r="D2686">
        <v>11.009</v>
      </c>
    </row>
    <row r="2687" spans="1:4" x14ac:dyDescent="0.3">
      <c r="A2687">
        <v>32220</v>
      </c>
      <c r="B2687">
        <v>259.48099999999999</v>
      </c>
      <c r="C2687">
        <v>10.837</v>
      </c>
      <c r="D2687">
        <v>11.013</v>
      </c>
    </row>
    <row r="2688" spans="1:4" x14ac:dyDescent="0.3">
      <c r="A2688">
        <v>32232</v>
      </c>
      <c r="B2688">
        <v>260.27300000000002</v>
      </c>
      <c r="C2688">
        <v>10.903</v>
      </c>
      <c r="D2688">
        <v>11.005000000000001</v>
      </c>
    </row>
    <row r="2689" spans="1:4" x14ac:dyDescent="0.3">
      <c r="A2689">
        <v>32244</v>
      </c>
      <c r="B2689">
        <v>261.065</v>
      </c>
      <c r="C2689">
        <v>10.831</v>
      </c>
      <c r="D2689">
        <v>11.002000000000001</v>
      </c>
    </row>
    <row r="2690" spans="1:4" x14ac:dyDescent="0.3">
      <c r="A2690">
        <v>32256</v>
      </c>
      <c r="B2690">
        <v>261.85599999999999</v>
      </c>
      <c r="C2690">
        <v>10.861000000000001</v>
      </c>
      <c r="D2690">
        <v>10.997999999999999</v>
      </c>
    </row>
    <row r="2691" spans="1:4" x14ac:dyDescent="0.3">
      <c r="A2691">
        <v>32268</v>
      </c>
      <c r="B2691">
        <v>262.64800000000002</v>
      </c>
      <c r="C2691">
        <v>10.141999999999999</v>
      </c>
      <c r="D2691">
        <v>10.994999999999999</v>
      </c>
    </row>
    <row r="2692" spans="1:4" x14ac:dyDescent="0.3">
      <c r="A2692">
        <v>32280</v>
      </c>
      <c r="B2692">
        <v>263.43900000000002</v>
      </c>
      <c r="C2692">
        <v>12.018000000000001</v>
      </c>
      <c r="D2692">
        <v>10.993</v>
      </c>
    </row>
    <row r="2693" spans="1:4" x14ac:dyDescent="0.3">
      <c r="A2693">
        <v>32292</v>
      </c>
      <c r="B2693">
        <v>264.23099999999999</v>
      </c>
      <c r="C2693">
        <v>11.845000000000001</v>
      </c>
      <c r="D2693">
        <v>10.992000000000001</v>
      </c>
    </row>
    <row r="2694" spans="1:4" x14ac:dyDescent="0.3">
      <c r="A2694">
        <v>32304</v>
      </c>
      <c r="B2694">
        <v>265.02100000000002</v>
      </c>
      <c r="C2694">
        <v>11.438000000000001</v>
      </c>
      <c r="D2694">
        <v>10.984999999999999</v>
      </c>
    </row>
    <row r="2695" spans="1:4" x14ac:dyDescent="0.3">
      <c r="A2695">
        <v>32316</v>
      </c>
      <c r="B2695">
        <v>265.81200000000001</v>
      </c>
      <c r="C2695">
        <v>11.102</v>
      </c>
      <c r="D2695">
        <v>10.983000000000001</v>
      </c>
    </row>
    <row r="2696" spans="1:4" x14ac:dyDescent="0.3">
      <c r="A2696">
        <v>32328</v>
      </c>
      <c r="B2696">
        <v>266.60199999999998</v>
      </c>
      <c r="C2696">
        <v>10.528</v>
      </c>
      <c r="D2696">
        <v>10.976000000000001</v>
      </c>
    </row>
    <row r="2697" spans="1:4" x14ac:dyDescent="0.3">
      <c r="A2697">
        <v>32340</v>
      </c>
      <c r="B2697">
        <v>267.392</v>
      </c>
      <c r="C2697">
        <v>10.766999999999999</v>
      </c>
      <c r="D2697">
        <v>10.973000000000001</v>
      </c>
    </row>
    <row r="2698" spans="1:4" x14ac:dyDescent="0.3">
      <c r="A2698">
        <v>32352</v>
      </c>
      <c r="B2698">
        <v>268.18200000000002</v>
      </c>
      <c r="C2698">
        <v>11.321</v>
      </c>
      <c r="D2698">
        <v>10.976000000000001</v>
      </c>
    </row>
    <row r="2699" spans="1:4" x14ac:dyDescent="0.3">
      <c r="A2699">
        <v>32364</v>
      </c>
      <c r="B2699">
        <v>268.971</v>
      </c>
      <c r="C2699">
        <v>11.268000000000001</v>
      </c>
      <c r="D2699">
        <v>10.967000000000001</v>
      </c>
    </row>
    <row r="2700" spans="1:4" x14ac:dyDescent="0.3">
      <c r="A2700">
        <v>32376</v>
      </c>
      <c r="B2700">
        <v>269.76100000000002</v>
      </c>
      <c r="C2700">
        <v>10.976000000000001</v>
      </c>
      <c r="D2700">
        <v>10.97</v>
      </c>
    </row>
    <row r="2701" spans="1:4" x14ac:dyDescent="0.3">
      <c r="A2701">
        <v>32388</v>
      </c>
      <c r="B2701">
        <v>270.54899999999998</v>
      </c>
      <c r="C2701">
        <v>10.379</v>
      </c>
      <c r="D2701">
        <v>10.96</v>
      </c>
    </row>
    <row r="2702" spans="1:4" x14ac:dyDescent="0.3">
      <c r="A2702">
        <v>32400</v>
      </c>
      <c r="B2702">
        <v>271.33800000000002</v>
      </c>
      <c r="C2702">
        <v>10.365</v>
      </c>
      <c r="D2702">
        <v>10.961</v>
      </c>
    </row>
    <row r="2703" spans="1:4" x14ac:dyDescent="0.3">
      <c r="A2703">
        <v>32412</v>
      </c>
      <c r="B2703">
        <v>272.12599999999998</v>
      </c>
      <c r="C2703">
        <v>11.073</v>
      </c>
      <c r="D2703">
        <v>10.951000000000001</v>
      </c>
    </row>
    <row r="2704" spans="1:4" x14ac:dyDescent="0.3">
      <c r="A2704">
        <v>32424</v>
      </c>
      <c r="B2704">
        <v>272.91500000000002</v>
      </c>
      <c r="C2704">
        <v>11.047000000000001</v>
      </c>
      <c r="D2704">
        <v>10.952999999999999</v>
      </c>
    </row>
    <row r="2705" spans="1:4" x14ac:dyDescent="0.3">
      <c r="A2705">
        <v>32436</v>
      </c>
      <c r="B2705">
        <v>273.702</v>
      </c>
      <c r="C2705">
        <v>10.922000000000001</v>
      </c>
      <c r="D2705">
        <v>10.945</v>
      </c>
    </row>
    <row r="2706" spans="1:4" x14ac:dyDescent="0.3">
      <c r="A2706">
        <v>32448</v>
      </c>
      <c r="B2706">
        <v>274.49</v>
      </c>
      <c r="C2706">
        <v>10.766999999999999</v>
      </c>
      <c r="D2706">
        <v>10.944000000000001</v>
      </c>
    </row>
    <row r="2707" spans="1:4" x14ac:dyDescent="0.3">
      <c r="A2707">
        <v>32460</v>
      </c>
      <c r="B2707">
        <v>275.27800000000002</v>
      </c>
      <c r="C2707">
        <v>11.462999999999999</v>
      </c>
      <c r="D2707">
        <v>10.941000000000001</v>
      </c>
    </row>
    <row r="2708" spans="1:4" x14ac:dyDescent="0.3">
      <c r="A2708">
        <v>32472</v>
      </c>
      <c r="B2708">
        <v>276.065</v>
      </c>
      <c r="C2708">
        <v>11.042999999999999</v>
      </c>
      <c r="D2708">
        <v>10.936</v>
      </c>
    </row>
    <row r="2709" spans="1:4" x14ac:dyDescent="0.3">
      <c r="A2709">
        <v>32484</v>
      </c>
      <c r="B2709">
        <v>276.851</v>
      </c>
      <c r="C2709">
        <v>10.768000000000001</v>
      </c>
      <c r="D2709">
        <v>10.930999999999999</v>
      </c>
    </row>
    <row r="2710" spans="1:4" x14ac:dyDescent="0.3">
      <c r="A2710">
        <v>32496</v>
      </c>
      <c r="B2710">
        <v>277.63799999999998</v>
      </c>
      <c r="C2710">
        <v>10.473000000000001</v>
      </c>
      <c r="D2710">
        <v>10.929</v>
      </c>
    </row>
    <row r="2711" spans="1:4" x14ac:dyDescent="0.3">
      <c r="A2711">
        <v>32508</v>
      </c>
      <c r="B2711">
        <v>278.42500000000001</v>
      </c>
      <c r="C2711">
        <v>10.849</v>
      </c>
      <c r="D2711">
        <v>10.923999999999999</v>
      </c>
    </row>
    <row r="2712" spans="1:4" x14ac:dyDescent="0.3">
      <c r="A2712">
        <v>32520</v>
      </c>
      <c r="B2712">
        <v>279.21100000000001</v>
      </c>
      <c r="C2712">
        <v>11.89</v>
      </c>
      <c r="D2712">
        <v>10.923999999999999</v>
      </c>
    </row>
    <row r="2713" spans="1:4" x14ac:dyDescent="0.3">
      <c r="A2713">
        <v>32532</v>
      </c>
      <c r="B2713">
        <v>279.99700000000001</v>
      </c>
      <c r="C2713">
        <v>11.618</v>
      </c>
      <c r="D2713">
        <v>10.919</v>
      </c>
    </row>
    <row r="2714" spans="1:4" x14ac:dyDescent="0.3">
      <c r="A2714">
        <v>32544</v>
      </c>
      <c r="B2714">
        <v>280.78199999999998</v>
      </c>
      <c r="C2714">
        <v>10.641</v>
      </c>
      <c r="D2714">
        <v>10.916</v>
      </c>
    </row>
    <row r="2715" spans="1:4" x14ac:dyDescent="0.3">
      <c r="A2715">
        <v>32556</v>
      </c>
      <c r="B2715">
        <v>281.56799999999998</v>
      </c>
      <c r="C2715">
        <v>10.422000000000001</v>
      </c>
      <c r="D2715">
        <v>10.909000000000001</v>
      </c>
    </row>
    <row r="2716" spans="1:4" x14ac:dyDescent="0.3">
      <c r="A2716">
        <v>32568</v>
      </c>
      <c r="B2716">
        <v>282.35300000000001</v>
      </c>
      <c r="C2716">
        <v>10.893000000000001</v>
      </c>
      <c r="D2716">
        <v>10.907999999999999</v>
      </c>
    </row>
    <row r="2717" spans="1:4" x14ac:dyDescent="0.3">
      <c r="A2717">
        <v>32580</v>
      </c>
      <c r="B2717">
        <v>283.13799999999998</v>
      </c>
      <c r="C2717">
        <v>11.036</v>
      </c>
      <c r="D2717">
        <v>10.903</v>
      </c>
    </row>
    <row r="2718" spans="1:4" x14ac:dyDescent="0.3">
      <c r="A2718">
        <v>32592</v>
      </c>
      <c r="B2718">
        <v>283.923</v>
      </c>
      <c r="C2718">
        <v>10.535</v>
      </c>
      <c r="D2718">
        <v>10.901999999999999</v>
      </c>
    </row>
    <row r="2719" spans="1:4" x14ac:dyDescent="0.3">
      <c r="A2719">
        <v>32604</v>
      </c>
      <c r="B2719">
        <v>284.70699999999999</v>
      </c>
      <c r="C2719">
        <v>10.318</v>
      </c>
      <c r="D2719">
        <v>10.897</v>
      </c>
    </row>
    <row r="2720" spans="1:4" x14ac:dyDescent="0.3">
      <c r="A2720">
        <v>32616</v>
      </c>
      <c r="B2720">
        <v>285.49200000000002</v>
      </c>
      <c r="C2720">
        <v>10.867000000000001</v>
      </c>
      <c r="D2720">
        <v>10.893000000000001</v>
      </c>
    </row>
    <row r="2721" spans="1:4" x14ac:dyDescent="0.3">
      <c r="A2721">
        <v>32628</v>
      </c>
      <c r="B2721">
        <v>286.27600000000001</v>
      </c>
      <c r="C2721">
        <v>11.548</v>
      </c>
      <c r="D2721">
        <v>10.888999999999999</v>
      </c>
    </row>
    <row r="2722" spans="1:4" x14ac:dyDescent="0.3">
      <c r="A2722">
        <v>32640</v>
      </c>
      <c r="B2722">
        <v>287.05900000000003</v>
      </c>
      <c r="C2722">
        <v>10.696999999999999</v>
      </c>
      <c r="D2722">
        <v>10.89</v>
      </c>
    </row>
    <row r="2723" spans="1:4" x14ac:dyDescent="0.3">
      <c r="A2723">
        <v>32652</v>
      </c>
      <c r="B2723">
        <v>287.84199999999998</v>
      </c>
      <c r="C2723">
        <v>10.065</v>
      </c>
      <c r="D2723">
        <v>10.885</v>
      </c>
    </row>
    <row r="2724" spans="1:4" x14ac:dyDescent="0.3">
      <c r="A2724">
        <v>32664</v>
      </c>
      <c r="B2724">
        <v>288.62599999999998</v>
      </c>
      <c r="C2724">
        <v>10.363</v>
      </c>
      <c r="D2724">
        <v>10.882999999999999</v>
      </c>
    </row>
    <row r="2725" spans="1:4" x14ac:dyDescent="0.3">
      <c r="A2725">
        <v>32676</v>
      </c>
      <c r="B2725">
        <v>289.40899999999999</v>
      </c>
      <c r="C2725">
        <v>11.515000000000001</v>
      </c>
      <c r="D2725">
        <v>10.881</v>
      </c>
    </row>
    <row r="2726" spans="1:4" x14ac:dyDescent="0.3">
      <c r="A2726">
        <v>32688</v>
      </c>
      <c r="B2726">
        <v>290.19200000000001</v>
      </c>
      <c r="C2726">
        <v>11.271000000000001</v>
      </c>
      <c r="D2726">
        <v>10.88</v>
      </c>
    </row>
    <row r="2727" spans="1:4" x14ac:dyDescent="0.3">
      <c r="A2727">
        <v>32700</v>
      </c>
      <c r="B2727">
        <v>290.97500000000002</v>
      </c>
      <c r="C2727">
        <v>10.518000000000001</v>
      </c>
      <c r="D2727">
        <v>10.872</v>
      </c>
    </row>
    <row r="2728" spans="1:4" x14ac:dyDescent="0.3">
      <c r="A2728">
        <v>32712</v>
      </c>
      <c r="B2728">
        <v>291.75700000000001</v>
      </c>
      <c r="C2728">
        <v>9.5549999999999997</v>
      </c>
      <c r="D2728">
        <v>10.868</v>
      </c>
    </row>
    <row r="2729" spans="1:4" x14ac:dyDescent="0.3">
      <c r="A2729">
        <v>32724</v>
      </c>
      <c r="B2729">
        <v>292.54000000000002</v>
      </c>
      <c r="C2729">
        <v>10.31</v>
      </c>
      <c r="D2729">
        <v>10.866</v>
      </c>
    </row>
    <row r="2730" spans="1:4" x14ac:dyDescent="0.3">
      <c r="A2730">
        <v>32736</v>
      </c>
      <c r="B2730">
        <v>293.322</v>
      </c>
      <c r="C2730">
        <v>11.051</v>
      </c>
      <c r="D2730">
        <v>10.868</v>
      </c>
    </row>
    <row r="2731" spans="1:4" x14ac:dyDescent="0.3">
      <c r="A2731">
        <v>32748</v>
      </c>
      <c r="B2731">
        <v>294.10300000000001</v>
      </c>
      <c r="C2731">
        <v>11.156000000000001</v>
      </c>
      <c r="D2731">
        <v>10.862</v>
      </c>
    </row>
    <row r="2732" spans="1:4" x14ac:dyDescent="0.3">
      <c r="A2732">
        <v>32760</v>
      </c>
      <c r="B2732">
        <v>294.88499999999999</v>
      </c>
      <c r="C2732">
        <v>10.311</v>
      </c>
      <c r="D2732">
        <v>10.859</v>
      </c>
    </row>
    <row r="2733" spans="1:4" x14ac:dyDescent="0.3">
      <c r="A2733">
        <v>32772</v>
      </c>
      <c r="B2733">
        <v>295.66699999999997</v>
      </c>
      <c r="C2733">
        <v>10.393000000000001</v>
      </c>
      <c r="D2733">
        <v>10.853</v>
      </c>
    </row>
    <row r="2734" spans="1:4" x14ac:dyDescent="0.3">
      <c r="A2734">
        <v>32784</v>
      </c>
      <c r="B2734">
        <v>296.44799999999998</v>
      </c>
      <c r="C2734">
        <v>10.933</v>
      </c>
      <c r="D2734">
        <v>10.853999999999999</v>
      </c>
    </row>
    <row r="2735" spans="1:4" x14ac:dyDescent="0.3">
      <c r="A2735">
        <v>32796</v>
      </c>
      <c r="B2735">
        <v>297.22899999999998</v>
      </c>
      <c r="C2735">
        <v>11.581</v>
      </c>
      <c r="D2735">
        <v>10.853</v>
      </c>
    </row>
    <row r="2736" spans="1:4" x14ac:dyDescent="0.3">
      <c r="A2736">
        <v>32808</v>
      </c>
      <c r="B2736">
        <v>298.01</v>
      </c>
      <c r="C2736">
        <v>10.266999999999999</v>
      </c>
      <c r="D2736">
        <v>10.848000000000001</v>
      </c>
    </row>
    <row r="2737" spans="1:4" x14ac:dyDescent="0.3">
      <c r="A2737">
        <v>32820</v>
      </c>
      <c r="B2737">
        <v>298.79000000000002</v>
      </c>
      <c r="C2737">
        <v>9.8219999999999992</v>
      </c>
      <c r="D2737">
        <v>10.840999999999999</v>
      </c>
    </row>
    <row r="2738" spans="1:4" x14ac:dyDescent="0.3">
      <c r="A2738">
        <v>32832</v>
      </c>
      <c r="B2738">
        <v>299.572</v>
      </c>
      <c r="C2738">
        <v>10.503</v>
      </c>
      <c r="D2738">
        <v>10.843</v>
      </c>
    </row>
    <row r="2739" spans="1:4" x14ac:dyDescent="0.3">
      <c r="A2739">
        <v>32844</v>
      </c>
      <c r="B2739">
        <v>300.35300000000001</v>
      </c>
      <c r="C2739">
        <v>11.228999999999999</v>
      </c>
      <c r="D2739">
        <v>10.853999999999999</v>
      </c>
    </row>
    <row r="2740" spans="1:4" x14ac:dyDescent="0.3">
      <c r="A2740">
        <v>32856</v>
      </c>
      <c r="B2740">
        <v>301.13099999999997</v>
      </c>
      <c r="C2740">
        <v>11.571999999999999</v>
      </c>
      <c r="D2740">
        <v>10.837999999999999</v>
      </c>
    </row>
    <row r="2741" spans="1:4" x14ac:dyDescent="0.3">
      <c r="A2741">
        <v>32868</v>
      </c>
      <c r="B2741">
        <v>301.911</v>
      </c>
      <c r="C2741">
        <v>10.582000000000001</v>
      </c>
      <c r="D2741">
        <v>10.827999999999999</v>
      </c>
    </row>
    <row r="2742" spans="1:4" x14ac:dyDescent="0.3">
      <c r="A2742">
        <v>32880</v>
      </c>
      <c r="B2742">
        <v>302.69099999999997</v>
      </c>
      <c r="C2742">
        <v>10.065</v>
      </c>
      <c r="D2742">
        <v>10.824999999999999</v>
      </c>
    </row>
    <row r="2743" spans="1:4" x14ac:dyDescent="0.3">
      <c r="A2743">
        <v>32892</v>
      </c>
      <c r="B2743">
        <v>303.47000000000003</v>
      </c>
      <c r="C2743">
        <v>10.815</v>
      </c>
      <c r="D2743">
        <v>10.831</v>
      </c>
    </row>
    <row r="2744" spans="1:4" x14ac:dyDescent="0.3">
      <c r="A2744">
        <v>32904</v>
      </c>
      <c r="B2744">
        <v>304.25</v>
      </c>
      <c r="C2744">
        <v>11.492000000000001</v>
      </c>
      <c r="D2744">
        <v>10.831</v>
      </c>
    </row>
    <row r="2745" spans="1:4" x14ac:dyDescent="0.3">
      <c r="A2745">
        <v>32916</v>
      </c>
      <c r="B2745">
        <v>305.029</v>
      </c>
      <c r="C2745">
        <v>11.036</v>
      </c>
      <c r="D2745">
        <v>10.823</v>
      </c>
    </row>
    <row r="2746" spans="1:4" x14ac:dyDescent="0.3">
      <c r="A2746">
        <v>32928</v>
      </c>
      <c r="B2746">
        <v>305.80900000000003</v>
      </c>
      <c r="C2746">
        <v>11.138999999999999</v>
      </c>
      <c r="D2746">
        <v>10.821</v>
      </c>
    </row>
    <row r="2747" spans="1:4" x14ac:dyDescent="0.3">
      <c r="A2747">
        <v>32940</v>
      </c>
      <c r="B2747">
        <v>306.58800000000002</v>
      </c>
      <c r="C2747">
        <v>10.734</v>
      </c>
      <c r="D2747">
        <v>10.817</v>
      </c>
    </row>
    <row r="2748" spans="1:4" x14ac:dyDescent="0.3">
      <c r="A2748">
        <v>32952</v>
      </c>
      <c r="B2748">
        <v>307.36599999999999</v>
      </c>
      <c r="C2748">
        <v>10.863</v>
      </c>
      <c r="D2748">
        <v>10.82</v>
      </c>
    </row>
    <row r="2749" spans="1:4" x14ac:dyDescent="0.3">
      <c r="A2749">
        <v>32964</v>
      </c>
      <c r="B2749">
        <v>308.14499999999998</v>
      </c>
      <c r="C2749">
        <v>11.092000000000001</v>
      </c>
      <c r="D2749">
        <v>10.817</v>
      </c>
    </row>
    <row r="2750" spans="1:4" x14ac:dyDescent="0.3">
      <c r="A2750">
        <v>32976</v>
      </c>
      <c r="B2750">
        <v>308.923</v>
      </c>
      <c r="C2750">
        <v>11.019</v>
      </c>
      <c r="D2750">
        <v>10.815</v>
      </c>
    </row>
    <row r="2751" spans="1:4" x14ac:dyDescent="0.3">
      <c r="A2751">
        <v>32988</v>
      </c>
      <c r="B2751">
        <v>309.70100000000002</v>
      </c>
      <c r="C2751">
        <v>11.167</v>
      </c>
      <c r="D2751">
        <v>10.811</v>
      </c>
    </row>
    <row r="2752" spans="1:4" x14ac:dyDescent="0.3">
      <c r="A2752">
        <v>33000</v>
      </c>
      <c r="B2752">
        <v>310.48</v>
      </c>
      <c r="C2752">
        <v>11.068</v>
      </c>
      <c r="D2752">
        <v>10.814</v>
      </c>
    </row>
    <row r="2753" spans="1:4" x14ac:dyDescent="0.3">
      <c r="A2753">
        <v>33012</v>
      </c>
      <c r="B2753">
        <v>311.25799999999998</v>
      </c>
      <c r="C2753">
        <v>10.904</v>
      </c>
      <c r="D2753">
        <v>10.807</v>
      </c>
    </row>
    <row r="2754" spans="1:4" x14ac:dyDescent="0.3">
      <c r="A2754">
        <v>33024</v>
      </c>
      <c r="B2754">
        <v>312.036</v>
      </c>
      <c r="C2754">
        <v>11.113</v>
      </c>
      <c r="D2754">
        <v>10.805</v>
      </c>
    </row>
    <row r="2755" spans="1:4" x14ac:dyDescent="0.3">
      <c r="A2755">
        <v>33036</v>
      </c>
      <c r="B2755">
        <v>312.81400000000002</v>
      </c>
      <c r="C2755">
        <v>10.725</v>
      </c>
      <c r="D2755">
        <v>10.802</v>
      </c>
    </row>
    <row r="2756" spans="1:4" x14ac:dyDescent="0.3">
      <c r="A2756">
        <v>33048</v>
      </c>
      <c r="B2756">
        <v>313.59100000000001</v>
      </c>
      <c r="C2756">
        <v>10.506</v>
      </c>
      <c r="D2756">
        <v>10.802</v>
      </c>
    </row>
    <row r="2757" spans="1:4" x14ac:dyDescent="0.3">
      <c r="A2757">
        <v>33060</v>
      </c>
      <c r="B2757">
        <v>314.36900000000003</v>
      </c>
      <c r="C2757">
        <v>10.286</v>
      </c>
      <c r="D2757">
        <v>10.8</v>
      </c>
    </row>
    <row r="2758" spans="1:4" x14ac:dyDescent="0.3">
      <c r="A2758">
        <v>33072</v>
      </c>
      <c r="B2758">
        <v>315.14600000000002</v>
      </c>
      <c r="C2758">
        <v>11.022</v>
      </c>
      <c r="D2758">
        <v>10.797000000000001</v>
      </c>
    </row>
    <row r="2759" spans="1:4" x14ac:dyDescent="0.3">
      <c r="A2759">
        <v>33084</v>
      </c>
      <c r="B2759">
        <v>315.923</v>
      </c>
      <c r="C2759">
        <v>11.676</v>
      </c>
      <c r="D2759">
        <v>10.797000000000001</v>
      </c>
    </row>
    <row r="2760" spans="1:4" x14ac:dyDescent="0.3">
      <c r="A2760">
        <v>33096</v>
      </c>
      <c r="B2760">
        <v>316.7</v>
      </c>
      <c r="C2760">
        <v>10.837</v>
      </c>
      <c r="D2760">
        <v>10.792999999999999</v>
      </c>
    </row>
    <row r="2761" spans="1:4" x14ac:dyDescent="0.3">
      <c r="A2761">
        <v>33108</v>
      </c>
      <c r="B2761">
        <v>317.47699999999998</v>
      </c>
      <c r="C2761">
        <v>10.367000000000001</v>
      </c>
      <c r="D2761">
        <v>10.792999999999999</v>
      </c>
    </row>
    <row r="2762" spans="1:4" x14ac:dyDescent="0.3">
      <c r="A2762">
        <v>33120</v>
      </c>
      <c r="B2762">
        <v>318.25400000000002</v>
      </c>
      <c r="C2762">
        <v>10.198</v>
      </c>
      <c r="D2762">
        <v>10.788</v>
      </c>
    </row>
    <row r="2763" spans="1:4" x14ac:dyDescent="0.3">
      <c r="A2763">
        <v>33132</v>
      </c>
      <c r="B2763">
        <v>319.03100000000001</v>
      </c>
      <c r="C2763">
        <v>10.807</v>
      </c>
      <c r="D2763">
        <v>10.79</v>
      </c>
    </row>
    <row r="2764" spans="1:4" x14ac:dyDescent="0.3">
      <c r="A2764">
        <v>33144</v>
      </c>
      <c r="B2764">
        <v>319.80700000000002</v>
      </c>
      <c r="C2764">
        <v>11.077</v>
      </c>
      <c r="D2764">
        <v>10.787000000000001</v>
      </c>
    </row>
    <row r="2765" spans="1:4" x14ac:dyDescent="0.3">
      <c r="A2765">
        <v>33156</v>
      </c>
      <c r="B2765">
        <v>320.58300000000003</v>
      </c>
      <c r="C2765">
        <v>10.82</v>
      </c>
      <c r="D2765">
        <v>10.784000000000001</v>
      </c>
    </row>
    <row r="2766" spans="1:4" x14ac:dyDescent="0.3">
      <c r="A2766">
        <v>33168</v>
      </c>
      <c r="B2766">
        <v>321.35899999999998</v>
      </c>
      <c r="C2766">
        <v>10.52</v>
      </c>
      <c r="D2766">
        <v>10.782</v>
      </c>
    </row>
    <row r="2767" spans="1:4" x14ac:dyDescent="0.3">
      <c r="A2767">
        <v>33180</v>
      </c>
      <c r="B2767">
        <v>322.13600000000002</v>
      </c>
      <c r="C2767">
        <v>10.696</v>
      </c>
      <c r="D2767">
        <v>10.78</v>
      </c>
    </row>
    <row r="2768" spans="1:4" x14ac:dyDescent="0.3">
      <c r="A2768">
        <v>33192</v>
      </c>
      <c r="B2768">
        <v>322.91199999999998</v>
      </c>
      <c r="C2768">
        <v>10.63</v>
      </c>
      <c r="D2768">
        <v>10.778</v>
      </c>
    </row>
    <row r="2769" spans="1:4" x14ac:dyDescent="0.3">
      <c r="A2769">
        <v>33204</v>
      </c>
      <c r="B2769">
        <v>323.68799999999999</v>
      </c>
      <c r="C2769">
        <v>11.109</v>
      </c>
      <c r="D2769">
        <v>10.776999999999999</v>
      </c>
    </row>
    <row r="2770" spans="1:4" x14ac:dyDescent="0.3">
      <c r="A2770">
        <v>33216</v>
      </c>
      <c r="B2770">
        <v>324.464</v>
      </c>
      <c r="C2770">
        <v>10.962</v>
      </c>
      <c r="D2770">
        <v>10.778</v>
      </c>
    </row>
    <row r="2771" spans="1:4" x14ac:dyDescent="0.3">
      <c r="A2771">
        <v>33228</v>
      </c>
      <c r="B2771">
        <v>325.23899999999998</v>
      </c>
      <c r="C2771">
        <v>11.353999999999999</v>
      </c>
      <c r="D2771">
        <v>10.776</v>
      </c>
    </row>
    <row r="2772" spans="1:4" x14ac:dyDescent="0.3">
      <c r="A2772">
        <v>33240</v>
      </c>
      <c r="B2772">
        <v>326.01499999999999</v>
      </c>
      <c r="C2772">
        <v>10.714</v>
      </c>
      <c r="D2772">
        <v>10.772</v>
      </c>
    </row>
    <row r="2773" spans="1:4" x14ac:dyDescent="0.3">
      <c r="A2773">
        <v>33252</v>
      </c>
      <c r="B2773">
        <v>326.79000000000002</v>
      </c>
      <c r="C2773">
        <v>10.577999999999999</v>
      </c>
      <c r="D2773">
        <v>10.769</v>
      </c>
    </row>
    <row r="2774" spans="1:4" x14ac:dyDescent="0.3">
      <c r="A2774">
        <v>33264</v>
      </c>
      <c r="B2774">
        <v>327.56599999999997</v>
      </c>
      <c r="C2774">
        <v>10.544</v>
      </c>
      <c r="D2774">
        <v>10.772</v>
      </c>
    </row>
    <row r="2775" spans="1:4" x14ac:dyDescent="0.3">
      <c r="A2775">
        <v>33276</v>
      </c>
      <c r="B2775">
        <v>328.34100000000001</v>
      </c>
      <c r="C2775">
        <v>10.763</v>
      </c>
      <c r="D2775">
        <v>10.771000000000001</v>
      </c>
    </row>
    <row r="2776" spans="1:4" x14ac:dyDescent="0.3">
      <c r="A2776">
        <v>33288</v>
      </c>
      <c r="B2776">
        <v>329.11599999999999</v>
      </c>
      <c r="C2776">
        <v>10.821999999999999</v>
      </c>
      <c r="D2776">
        <v>10.766999999999999</v>
      </c>
    </row>
    <row r="2777" spans="1:4" x14ac:dyDescent="0.3">
      <c r="A2777">
        <v>33300</v>
      </c>
      <c r="B2777">
        <v>329.892</v>
      </c>
      <c r="C2777">
        <v>10.468999999999999</v>
      </c>
      <c r="D2777">
        <v>10.766999999999999</v>
      </c>
    </row>
    <row r="2778" spans="1:4" x14ac:dyDescent="0.3">
      <c r="A2778">
        <v>33312</v>
      </c>
      <c r="B2778">
        <v>330.66699999999997</v>
      </c>
      <c r="C2778">
        <v>10.188000000000001</v>
      </c>
      <c r="D2778">
        <v>10.766</v>
      </c>
    </row>
    <row r="2779" spans="1:4" x14ac:dyDescent="0.3">
      <c r="A2779">
        <v>33324</v>
      </c>
      <c r="B2779">
        <v>331.44200000000001</v>
      </c>
      <c r="C2779">
        <v>10.723000000000001</v>
      </c>
      <c r="D2779">
        <v>10.766</v>
      </c>
    </row>
    <row r="2780" spans="1:4" x14ac:dyDescent="0.3">
      <c r="A2780">
        <v>33336</v>
      </c>
      <c r="B2780">
        <v>332.21699999999998</v>
      </c>
      <c r="C2780">
        <v>11.095000000000001</v>
      </c>
      <c r="D2780">
        <v>10.763999999999999</v>
      </c>
    </row>
    <row r="2781" spans="1:4" x14ac:dyDescent="0.3">
      <c r="A2781">
        <v>33348</v>
      </c>
      <c r="B2781">
        <v>332.99200000000002</v>
      </c>
      <c r="C2781">
        <v>10.779</v>
      </c>
      <c r="D2781">
        <v>10.765000000000001</v>
      </c>
    </row>
    <row r="2782" spans="1:4" x14ac:dyDescent="0.3">
      <c r="A2782">
        <v>33360</v>
      </c>
      <c r="B2782">
        <v>333.76600000000002</v>
      </c>
      <c r="C2782">
        <v>9.8130000000000006</v>
      </c>
      <c r="D2782">
        <v>10.76</v>
      </c>
    </row>
    <row r="2783" spans="1:4" x14ac:dyDescent="0.3">
      <c r="A2783">
        <v>33372</v>
      </c>
      <c r="B2783">
        <v>334.541</v>
      </c>
      <c r="C2783">
        <v>9.843</v>
      </c>
      <c r="D2783">
        <v>10.76</v>
      </c>
    </row>
    <row r="2784" spans="1:4" x14ac:dyDescent="0.3">
      <c r="A2784">
        <v>33384</v>
      </c>
      <c r="B2784">
        <v>335.31599999999997</v>
      </c>
      <c r="C2784">
        <v>10.77</v>
      </c>
      <c r="D2784">
        <v>10.762</v>
      </c>
    </row>
    <row r="2785" spans="1:4" x14ac:dyDescent="0.3">
      <c r="A2785">
        <v>33396</v>
      </c>
      <c r="B2785">
        <v>336.09100000000001</v>
      </c>
      <c r="C2785">
        <v>11.372</v>
      </c>
      <c r="D2785">
        <v>10.760999999999999</v>
      </c>
    </row>
    <row r="2786" spans="1:4" x14ac:dyDescent="0.3">
      <c r="A2786">
        <v>33408</v>
      </c>
      <c r="B2786">
        <v>336.86500000000001</v>
      </c>
      <c r="C2786">
        <v>11.092000000000001</v>
      </c>
      <c r="D2786">
        <v>10.76</v>
      </c>
    </row>
    <row r="2787" spans="1:4" x14ac:dyDescent="0.3">
      <c r="A2787">
        <v>33420</v>
      </c>
      <c r="B2787">
        <v>337.64</v>
      </c>
      <c r="C2787">
        <v>10.634</v>
      </c>
      <c r="D2787">
        <v>10.757</v>
      </c>
    </row>
    <row r="2788" spans="1:4" x14ac:dyDescent="0.3">
      <c r="A2788">
        <v>33432</v>
      </c>
      <c r="B2788">
        <v>338.41500000000002</v>
      </c>
      <c r="C2788">
        <v>10.542</v>
      </c>
      <c r="D2788">
        <v>10.759</v>
      </c>
    </row>
    <row r="2789" spans="1:4" x14ac:dyDescent="0.3">
      <c r="A2789">
        <v>33444</v>
      </c>
      <c r="B2789">
        <v>339.18900000000002</v>
      </c>
      <c r="C2789">
        <v>10.815</v>
      </c>
      <c r="D2789">
        <v>10.757999999999999</v>
      </c>
    </row>
    <row r="2790" spans="1:4" x14ac:dyDescent="0.3">
      <c r="A2790">
        <v>33456</v>
      </c>
      <c r="B2790">
        <v>339.964</v>
      </c>
      <c r="C2790">
        <v>10.547000000000001</v>
      </c>
      <c r="D2790">
        <v>10.757999999999999</v>
      </c>
    </row>
    <row r="2791" spans="1:4" x14ac:dyDescent="0.3">
      <c r="A2791">
        <v>33468</v>
      </c>
      <c r="B2791">
        <v>340.73899999999998</v>
      </c>
      <c r="C2791">
        <v>10.637</v>
      </c>
      <c r="D2791">
        <v>10.76</v>
      </c>
    </row>
    <row r="2792" spans="1:4" x14ac:dyDescent="0.3">
      <c r="A2792">
        <v>33480</v>
      </c>
      <c r="B2792">
        <v>341.512</v>
      </c>
      <c r="C2792">
        <v>10.785</v>
      </c>
      <c r="D2792">
        <v>10.757</v>
      </c>
    </row>
    <row r="2793" spans="1:4" x14ac:dyDescent="0.3">
      <c r="A2793">
        <v>33492</v>
      </c>
      <c r="B2793">
        <v>342.28699999999998</v>
      </c>
      <c r="C2793">
        <v>10.670999999999999</v>
      </c>
      <c r="D2793">
        <v>10.76</v>
      </c>
    </row>
    <row r="2794" spans="1:4" x14ac:dyDescent="0.3">
      <c r="A2794">
        <v>33504</v>
      </c>
      <c r="B2794">
        <v>343.06200000000001</v>
      </c>
      <c r="C2794">
        <v>10.641999999999999</v>
      </c>
      <c r="D2794">
        <v>10.755000000000001</v>
      </c>
    </row>
    <row r="2795" spans="1:4" x14ac:dyDescent="0.3">
      <c r="A2795">
        <v>33516</v>
      </c>
      <c r="B2795">
        <v>343.83600000000001</v>
      </c>
      <c r="C2795">
        <v>10.712</v>
      </c>
      <c r="D2795">
        <v>10.76</v>
      </c>
    </row>
    <row r="2796" spans="1:4" x14ac:dyDescent="0.3">
      <c r="A2796">
        <v>33528</v>
      </c>
      <c r="B2796">
        <v>344.61</v>
      </c>
      <c r="C2796">
        <v>10.759</v>
      </c>
      <c r="D2796">
        <v>10.755000000000001</v>
      </c>
    </row>
    <row r="2797" spans="1:4" x14ac:dyDescent="0.3">
      <c r="A2797">
        <v>33540</v>
      </c>
      <c r="B2797">
        <v>345.38499999999999</v>
      </c>
      <c r="C2797">
        <v>10.644</v>
      </c>
      <c r="D2797">
        <v>10.757999999999999</v>
      </c>
    </row>
    <row r="2798" spans="1:4" x14ac:dyDescent="0.3">
      <c r="A2798">
        <v>33552</v>
      </c>
      <c r="B2798">
        <v>346.16</v>
      </c>
      <c r="C2798">
        <v>11.054</v>
      </c>
      <c r="D2798">
        <v>10.756</v>
      </c>
    </row>
    <row r="2799" spans="1:4" x14ac:dyDescent="0.3">
      <c r="A2799">
        <v>33564</v>
      </c>
      <c r="B2799">
        <v>346.93400000000003</v>
      </c>
      <c r="C2799">
        <v>11.048</v>
      </c>
      <c r="D2799">
        <v>10.760999999999999</v>
      </c>
    </row>
    <row r="2800" spans="1:4" x14ac:dyDescent="0.3">
      <c r="A2800">
        <v>33576</v>
      </c>
      <c r="B2800">
        <v>347.709</v>
      </c>
      <c r="C2800">
        <v>10.571</v>
      </c>
      <c r="D2800">
        <v>10.757</v>
      </c>
    </row>
    <row r="2801" spans="1:4" x14ac:dyDescent="0.3">
      <c r="A2801">
        <v>33588</v>
      </c>
      <c r="B2801">
        <v>348.483</v>
      </c>
      <c r="C2801">
        <v>10.912000000000001</v>
      </c>
      <c r="D2801">
        <v>10.759</v>
      </c>
    </row>
    <row r="2802" spans="1:4" x14ac:dyDescent="0.3">
      <c r="A2802">
        <v>33600</v>
      </c>
      <c r="B2802">
        <v>349.25799999999998</v>
      </c>
      <c r="C2802">
        <v>10.834</v>
      </c>
      <c r="D2802">
        <v>10.759</v>
      </c>
    </row>
    <row r="2803" spans="1:4" x14ac:dyDescent="0.3">
      <c r="A2803">
        <v>33612</v>
      </c>
      <c r="B2803">
        <v>350.03199999999998</v>
      </c>
      <c r="C2803">
        <v>11.005000000000001</v>
      </c>
      <c r="D2803">
        <v>10.76</v>
      </c>
    </row>
    <row r="2804" spans="1:4" x14ac:dyDescent="0.3">
      <c r="A2804">
        <v>33624</v>
      </c>
      <c r="B2804">
        <v>350.80700000000002</v>
      </c>
      <c r="C2804">
        <v>10.571</v>
      </c>
      <c r="D2804">
        <v>10.759</v>
      </c>
    </row>
    <row r="2805" spans="1:4" x14ac:dyDescent="0.3">
      <c r="A2805">
        <v>33636</v>
      </c>
      <c r="B2805">
        <v>351.58199999999999</v>
      </c>
      <c r="C2805">
        <v>10.975</v>
      </c>
      <c r="D2805">
        <v>10.757</v>
      </c>
    </row>
    <row r="2806" spans="1:4" x14ac:dyDescent="0.3">
      <c r="A2806">
        <v>33648</v>
      </c>
      <c r="B2806">
        <v>352.35700000000003</v>
      </c>
      <c r="C2806">
        <v>11.49</v>
      </c>
      <c r="D2806">
        <v>10.760999999999999</v>
      </c>
    </row>
    <row r="2807" spans="1:4" x14ac:dyDescent="0.3">
      <c r="A2807">
        <v>33660</v>
      </c>
      <c r="B2807">
        <v>353.13099999999997</v>
      </c>
      <c r="C2807">
        <v>10.718999999999999</v>
      </c>
      <c r="D2807">
        <v>10.760999999999999</v>
      </c>
    </row>
    <row r="2808" spans="1:4" x14ac:dyDescent="0.3">
      <c r="A2808">
        <v>33672</v>
      </c>
      <c r="B2808">
        <v>353.90600000000001</v>
      </c>
      <c r="C2808">
        <v>10.196</v>
      </c>
      <c r="D2808">
        <v>10.759</v>
      </c>
    </row>
    <row r="2809" spans="1:4" x14ac:dyDescent="0.3">
      <c r="A2809">
        <v>33684</v>
      </c>
      <c r="B2809">
        <v>354.68200000000002</v>
      </c>
      <c r="C2809">
        <v>10.476000000000001</v>
      </c>
      <c r="D2809">
        <v>10.760999999999999</v>
      </c>
    </row>
    <row r="2810" spans="1:4" x14ac:dyDescent="0.3">
      <c r="A2810">
        <v>33696</v>
      </c>
      <c r="B2810">
        <v>355.45699999999999</v>
      </c>
      <c r="C2810">
        <v>10.55</v>
      </c>
      <c r="D2810">
        <v>10.762</v>
      </c>
    </row>
    <row r="2811" spans="1:4" x14ac:dyDescent="0.3">
      <c r="A2811">
        <v>33708</v>
      </c>
      <c r="B2811">
        <v>356.23200000000003</v>
      </c>
      <c r="C2811">
        <v>10.82</v>
      </c>
      <c r="D2811">
        <v>10.763999999999999</v>
      </c>
    </row>
    <row r="2812" spans="1:4" x14ac:dyDescent="0.3">
      <c r="A2812">
        <v>33720</v>
      </c>
      <c r="B2812">
        <v>357.00700000000001</v>
      </c>
      <c r="C2812">
        <v>10.704000000000001</v>
      </c>
      <c r="D2812">
        <v>10.763</v>
      </c>
    </row>
    <row r="2813" spans="1:4" x14ac:dyDescent="0.3">
      <c r="A2813">
        <v>33732</v>
      </c>
      <c r="B2813">
        <v>357.78199999999998</v>
      </c>
      <c r="C2813">
        <v>10.967000000000001</v>
      </c>
      <c r="D2813">
        <v>10.765000000000001</v>
      </c>
    </row>
    <row r="2814" spans="1:4" x14ac:dyDescent="0.3">
      <c r="A2814">
        <v>33744</v>
      </c>
      <c r="B2814">
        <v>358.55700000000002</v>
      </c>
      <c r="C2814">
        <v>10.617000000000001</v>
      </c>
      <c r="D2814">
        <v>10.766</v>
      </c>
    </row>
    <row r="2815" spans="1:4" x14ac:dyDescent="0.3">
      <c r="A2815">
        <v>33756</v>
      </c>
      <c r="B2815">
        <v>359.33300000000003</v>
      </c>
      <c r="C2815">
        <v>10.856</v>
      </c>
      <c r="D2815">
        <v>10.768000000000001</v>
      </c>
    </row>
    <row r="2816" spans="1:4" x14ac:dyDescent="0.3">
      <c r="A2816">
        <v>33768</v>
      </c>
      <c r="B2816">
        <v>8.9999999999999993E-3</v>
      </c>
      <c r="C2816">
        <v>10.641</v>
      </c>
      <c r="D2816">
        <v>10.771000000000001</v>
      </c>
    </row>
    <row r="2817" spans="1:4" x14ac:dyDescent="0.3">
      <c r="A2817">
        <v>33780</v>
      </c>
      <c r="B2817">
        <v>0.78400000000000003</v>
      </c>
      <c r="C2817">
        <v>11.265000000000001</v>
      </c>
      <c r="D2817">
        <v>10.77</v>
      </c>
    </row>
    <row r="2818" spans="1:4" x14ac:dyDescent="0.3">
      <c r="A2818">
        <v>33792</v>
      </c>
      <c r="B2818">
        <v>1.56</v>
      </c>
      <c r="C2818">
        <v>10.695</v>
      </c>
      <c r="D2818">
        <v>10.776</v>
      </c>
    </row>
    <row r="2819" spans="1:4" x14ac:dyDescent="0.3">
      <c r="A2819">
        <v>33804</v>
      </c>
      <c r="B2819">
        <v>2.335</v>
      </c>
      <c r="C2819">
        <v>10.75</v>
      </c>
      <c r="D2819">
        <v>10.772</v>
      </c>
    </row>
    <row r="2820" spans="1:4" x14ac:dyDescent="0.3">
      <c r="A2820">
        <v>33816</v>
      </c>
      <c r="B2820">
        <v>3.1110000000000002</v>
      </c>
      <c r="C2820">
        <v>10.949</v>
      </c>
      <c r="D2820">
        <v>10.78</v>
      </c>
    </row>
    <row r="2821" spans="1:4" x14ac:dyDescent="0.3">
      <c r="A2821">
        <v>33828</v>
      </c>
      <c r="B2821">
        <v>3.887</v>
      </c>
      <c r="C2821">
        <v>10.808</v>
      </c>
      <c r="D2821">
        <v>10.776999999999999</v>
      </c>
    </row>
    <row r="2822" spans="1:4" x14ac:dyDescent="0.3">
      <c r="A2822">
        <v>33840</v>
      </c>
      <c r="B2822">
        <v>4.6630000000000003</v>
      </c>
      <c r="C2822">
        <v>10.726000000000001</v>
      </c>
      <c r="D2822">
        <v>10.782</v>
      </c>
    </row>
    <row r="2823" spans="1:4" x14ac:dyDescent="0.3">
      <c r="A2823">
        <v>33852</v>
      </c>
      <c r="B2823">
        <v>5.4390000000000001</v>
      </c>
      <c r="C2823">
        <v>10.577</v>
      </c>
      <c r="D2823">
        <v>10.775</v>
      </c>
    </row>
    <row r="2824" spans="1:4" x14ac:dyDescent="0.3">
      <c r="A2824">
        <v>33864</v>
      </c>
      <c r="B2824">
        <v>6.2160000000000002</v>
      </c>
      <c r="C2824">
        <v>10.808999999999999</v>
      </c>
      <c r="D2824">
        <v>10.782</v>
      </c>
    </row>
    <row r="2825" spans="1:4" x14ac:dyDescent="0.3">
      <c r="A2825">
        <v>33876</v>
      </c>
      <c r="B2825">
        <v>6.992</v>
      </c>
      <c r="C2825">
        <v>11.006</v>
      </c>
      <c r="D2825">
        <v>10.781000000000001</v>
      </c>
    </row>
    <row r="2826" spans="1:4" x14ac:dyDescent="0.3">
      <c r="A2826">
        <v>33888</v>
      </c>
      <c r="B2826">
        <v>7.7690000000000001</v>
      </c>
      <c r="C2826">
        <v>10.734</v>
      </c>
      <c r="D2826">
        <v>10.785</v>
      </c>
    </row>
    <row r="2827" spans="1:4" x14ac:dyDescent="0.3">
      <c r="A2827">
        <v>33900</v>
      </c>
      <c r="B2827">
        <v>8.5449999999999999</v>
      </c>
      <c r="C2827">
        <v>10.507999999999999</v>
      </c>
      <c r="D2827">
        <v>10.782999999999999</v>
      </c>
    </row>
    <row r="2828" spans="1:4" x14ac:dyDescent="0.3">
      <c r="A2828">
        <v>33912</v>
      </c>
      <c r="B2828">
        <v>9.3219999999999992</v>
      </c>
      <c r="C2828">
        <v>10.689</v>
      </c>
      <c r="D2828">
        <v>10.789</v>
      </c>
    </row>
    <row r="2829" spans="1:4" x14ac:dyDescent="0.3">
      <c r="A2829">
        <v>33924</v>
      </c>
      <c r="B2829">
        <v>10.099</v>
      </c>
      <c r="C2829">
        <v>10.599</v>
      </c>
      <c r="D2829">
        <v>10.791</v>
      </c>
    </row>
    <row r="2830" spans="1:4" x14ac:dyDescent="0.3">
      <c r="A2830">
        <v>33936</v>
      </c>
      <c r="B2830">
        <v>10.875999999999999</v>
      </c>
      <c r="C2830">
        <v>10.555999999999999</v>
      </c>
      <c r="D2830">
        <v>10.791</v>
      </c>
    </row>
    <row r="2831" spans="1:4" x14ac:dyDescent="0.3">
      <c r="A2831">
        <v>33948</v>
      </c>
      <c r="B2831">
        <v>11.653</v>
      </c>
      <c r="C2831">
        <v>10.923</v>
      </c>
      <c r="D2831">
        <v>10.794</v>
      </c>
    </row>
    <row r="2832" spans="1:4" x14ac:dyDescent="0.3">
      <c r="A2832">
        <v>33960</v>
      </c>
      <c r="B2832">
        <v>12.430999999999999</v>
      </c>
      <c r="C2832">
        <v>10.837</v>
      </c>
      <c r="D2832">
        <v>10.794</v>
      </c>
    </row>
    <row r="2833" spans="1:4" x14ac:dyDescent="0.3">
      <c r="A2833">
        <v>33972</v>
      </c>
      <c r="B2833">
        <v>13.208</v>
      </c>
      <c r="C2833">
        <v>10.933</v>
      </c>
      <c r="D2833">
        <v>10.798</v>
      </c>
    </row>
    <row r="2834" spans="1:4" x14ac:dyDescent="0.3">
      <c r="A2834">
        <v>33984</v>
      </c>
      <c r="B2834">
        <v>13.986000000000001</v>
      </c>
      <c r="C2834">
        <v>11.041</v>
      </c>
      <c r="D2834">
        <v>10.8</v>
      </c>
    </row>
    <row r="2835" spans="1:4" x14ac:dyDescent="0.3">
      <c r="A2835">
        <v>33996</v>
      </c>
      <c r="B2835">
        <v>14.763</v>
      </c>
      <c r="C2835">
        <v>11.021000000000001</v>
      </c>
      <c r="D2835">
        <v>10.797000000000001</v>
      </c>
    </row>
    <row r="2836" spans="1:4" x14ac:dyDescent="0.3">
      <c r="A2836">
        <v>34008</v>
      </c>
      <c r="B2836">
        <v>15.541</v>
      </c>
      <c r="C2836">
        <v>10.738</v>
      </c>
      <c r="D2836">
        <v>10.797000000000001</v>
      </c>
    </row>
    <row r="2837" spans="1:4" x14ac:dyDescent="0.3">
      <c r="A2837">
        <v>34020</v>
      </c>
      <c r="B2837">
        <v>16.32</v>
      </c>
      <c r="C2837">
        <v>10.522</v>
      </c>
      <c r="D2837">
        <v>10.805999999999999</v>
      </c>
    </row>
    <row r="2838" spans="1:4" x14ac:dyDescent="0.3">
      <c r="A2838">
        <v>34032</v>
      </c>
      <c r="B2838">
        <v>17.099</v>
      </c>
      <c r="C2838">
        <v>10.411</v>
      </c>
      <c r="D2838">
        <v>10.808</v>
      </c>
    </row>
    <row r="2839" spans="1:4" x14ac:dyDescent="0.3">
      <c r="A2839">
        <v>34044</v>
      </c>
      <c r="B2839">
        <v>17.876999999999999</v>
      </c>
      <c r="C2839">
        <v>11.387</v>
      </c>
      <c r="D2839">
        <v>10.81</v>
      </c>
    </row>
    <row r="2840" spans="1:4" x14ac:dyDescent="0.3">
      <c r="A2840">
        <v>34056</v>
      </c>
      <c r="B2840">
        <v>18.655000000000001</v>
      </c>
      <c r="C2840">
        <v>10.643000000000001</v>
      </c>
      <c r="D2840">
        <v>10.81</v>
      </c>
    </row>
    <row r="2841" spans="1:4" x14ac:dyDescent="0.3">
      <c r="A2841">
        <v>34068</v>
      </c>
      <c r="B2841">
        <v>19.434000000000001</v>
      </c>
      <c r="C2841">
        <v>10.797000000000001</v>
      </c>
      <c r="D2841">
        <v>10.816000000000001</v>
      </c>
    </row>
    <row r="2842" spans="1:4" x14ac:dyDescent="0.3">
      <c r="A2842">
        <v>34080</v>
      </c>
      <c r="B2842">
        <v>20.213000000000001</v>
      </c>
      <c r="C2842">
        <v>10.472</v>
      </c>
      <c r="D2842">
        <v>10.817</v>
      </c>
    </row>
    <row r="2843" spans="1:4" x14ac:dyDescent="0.3">
      <c r="A2843">
        <v>34092</v>
      </c>
      <c r="B2843">
        <v>20.992000000000001</v>
      </c>
      <c r="C2843">
        <v>11.231999999999999</v>
      </c>
      <c r="D2843">
        <v>10.821</v>
      </c>
    </row>
    <row r="2844" spans="1:4" x14ac:dyDescent="0.3">
      <c r="A2844">
        <v>34104</v>
      </c>
      <c r="B2844">
        <v>21.771999999999998</v>
      </c>
      <c r="C2844">
        <v>10.97</v>
      </c>
      <c r="D2844">
        <v>10.824</v>
      </c>
    </row>
    <row r="2845" spans="1:4" x14ac:dyDescent="0.3">
      <c r="A2845">
        <v>34116</v>
      </c>
      <c r="B2845">
        <v>22.550999999999998</v>
      </c>
      <c r="C2845">
        <v>10.992000000000001</v>
      </c>
      <c r="D2845">
        <v>10.826000000000001</v>
      </c>
    </row>
    <row r="2846" spans="1:4" x14ac:dyDescent="0.3">
      <c r="A2846">
        <v>34128</v>
      </c>
      <c r="B2846">
        <v>23.331</v>
      </c>
      <c r="C2846">
        <v>10.795999999999999</v>
      </c>
      <c r="D2846">
        <v>10.826000000000001</v>
      </c>
    </row>
    <row r="2847" spans="1:4" x14ac:dyDescent="0.3">
      <c r="A2847">
        <v>34140</v>
      </c>
      <c r="B2847">
        <v>24.111000000000001</v>
      </c>
      <c r="C2847">
        <v>10.651</v>
      </c>
      <c r="D2847">
        <v>10.829000000000001</v>
      </c>
    </row>
    <row r="2848" spans="1:4" x14ac:dyDescent="0.3">
      <c r="A2848">
        <v>34152</v>
      </c>
      <c r="B2848">
        <v>24.890999999999998</v>
      </c>
      <c r="C2848">
        <v>10.742000000000001</v>
      </c>
      <c r="D2848">
        <v>10.832000000000001</v>
      </c>
    </row>
    <row r="2849" spans="1:4" x14ac:dyDescent="0.3">
      <c r="A2849">
        <v>34164</v>
      </c>
      <c r="B2849">
        <v>25.670999999999999</v>
      </c>
      <c r="C2849">
        <v>10.532999999999999</v>
      </c>
      <c r="D2849">
        <v>10.835000000000001</v>
      </c>
    </row>
    <row r="2850" spans="1:4" x14ac:dyDescent="0.3">
      <c r="A2850">
        <v>34176</v>
      </c>
      <c r="B2850">
        <v>26.452000000000002</v>
      </c>
      <c r="C2850">
        <v>10.846</v>
      </c>
      <c r="D2850">
        <v>10.839</v>
      </c>
    </row>
    <row r="2851" spans="1:4" x14ac:dyDescent="0.3">
      <c r="A2851">
        <v>34188</v>
      </c>
      <c r="B2851">
        <v>27.233000000000001</v>
      </c>
      <c r="C2851">
        <v>11.37</v>
      </c>
      <c r="D2851">
        <v>10.840999999999999</v>
      </c>
    </row>
    <row r="2852" spans="1:4" x14ac:dyDescent="0.3">
      <c r="A2852">
        <v>34200</v>
      </c>
      <c r="B2852">
        <v>28.013999999999999</v>
      </c>
      <c r="C2852">
        <v>11.295999999999999</v>
      </c>
      <c r="D2852">
        <v>10.846</v>
      </c>
    </row>
    <row r="2853" spans="1:4" x14ac:dyDescent="0.3">
      <c r="A2853">
        <v>34212</v>
      </c>
      <c r="B2853">
        <v>28.795000000000002</v>
      </c>
      <c r="C2853">
        <v>10.446</v>
      </c>
      <c r="D2853">
        <v>10.843999999999999</v>
      </c>
    </row>
    <row r="2854" spans="1:4" x14ac:dyDescent="0.3">
      <c r="A2854">
        <v>34224</v>
      </c>
      <c r="B2854">
        <v>29.576000000000001</v>
      </c>
      <c r="C2854">
        <v>10.409000000000001</v>
      </c>
      <c r="D2854">
        <v>10.849</v>
      </c>
    </row>
    <row r="2855" spans="1:4" x14ac:dyDescent="0.3">
      <c r="A2855">
        <v>34236</v>
      </c>
      <c r="B2855">
        <v>30.358000000000001</v>
      </c>
      <c r="C2855">
        <v>10.599</v>
      </c>
      <c r="D2855">
        <v>10.851000000000001</v>
      </c>
    </row>
    <row r="2856" spans="1:4" x14ac:dyDescent="0.3">
      <c r="A2856">
        <v>34248</v>
      </c>
      <c r="B2856">
        <v>31.138999999999999</v>
      </c>
      <c r="C2856">
        <v>10.801</v>
      </c>
      <c r="D2856">
        <v>10.855</v>
      </c>
    </row>
    <row r="2857" spans="1:4" x14ac:dyDescent="0.3">
      <c r="A2857">
        <v>34260</v>
      </c>
      <c r="B2857">
        <v>31.920999999999999</v>
      </c>
      <c r="C2857">
        <v>10.818</v>
      </c>
      <c r="D2857">
        <v>10.858000000000001</v>
      </c>
    </row>
    <row r="2858" spans="1:4" x14ac:dyDescent="0.3">
      <c r="A2858">
        <v>34272</v>
      </c>
      <c r="B2858">
        <v>32.704000000000001</v>
      </c>
      <c r="C2858">
        <v>10.613</v>
      </c>
      <c r="D2858">
        <v>10.86</v>
      </c>
    </row>
    <row r="2859" spans="1:4" x14ac:dyDescent="0.3">
      <c r="A2859">
        <v>34284</v>
      </c>
      <c r="B2859">
        <v>33.485999999999997</v>
      </c>
      <c r="C2859">
        <v>11.276999999999999</v>
      </c>
      <c r="D2859">
        <v>10.862</v>
      </c>
    </row>
    <row r="2860" spans="1:4" x14ac:dyDescent="0.3">
      <c r="A2860">
        <v>34296</v>
      </c>
      <c r="B2860">
        <v>34.268999999999998</v>
      </c>
      <c r="C2860">
        <v>11.343999999999999</v>
      </c>
      <c r="D2860">
        <v>10.866</v>
      </c>
    </row>
    <row r="2861" spans="1:4" x14ac:dyDescent="0.3">
      <c r="A2861">
        <v>34308</v>
      </c>
      <c r="B2861">
        <v>35.051000000000002</v>
      </c>
      <c r="C2861">
        <v>10.205</v>
      </c>
      <c r="D2861">
        <v>10.869</v>
      </c>
    </row>
    <row r="2862" spans="1:4" x14ac:dyDescent="0.3">
      <c r="A2862">
        <v>34320</v>
      </c>
      <c r="B2862">
        <v>35.835000000000001</v>
      </c>
      <c r="C2862">
        <v>10.23</v>
      </c>
      <c r="D2862">
        <v>10.872999999999999</v>
      </c>
    </row>
    <row r="2863" spans="1:4" x14ac:dyDescent="0.3">
      <c r="A2863">
        <v>34332</v>
      </c>
      <c r="B2863">
        <v>36.618000000000002</v>
      </c>
      <c r="C2863">
        <v>10.571</v>
      </c>
      <c r="D2863">
        <v>10.875999999999999</v>
      </c>
    </row>
    <row r="2864" spans="1:4" x14ac:dyDescent="0.3">
      <c r="A2864">
        <v>34344</v>
      </c>
      <c r="B2864">
        <v>37.402000000000001</v>
      </c>
      <c r="C2864">
        <v>10.92</v>
      </c>
      <c r="D2864">
        <v>10.881</v>
      </c>
    </row>
    <row r="2865" spans="1:4" x14ac:dyDescent="0.3">
      <c r="A2865">
        <v>34356</v>
      </c>
      <c r="B2865">
        <v>38.185000000000002</v>
      </c>
      <c r="C2865">
        <v>11.282999999999999</v>
      </c>
      <c r="D2865">
        <v>10.887</v>
      </c>
    </row>
    <row r="2866" spans="1:4" x14ac:dyDescent="0.3">
      <c r="A2866">
        <v>34368</v>
      </c>
      <c r="B2866">
        <v>38.97</v>
      </c>
      <c r="C2866">
        <v>10.53</v>
      </c>
      <c r="D2866">
        <v>10.888999999999999</v>
      </c>
    </row>
    <row r="2867" spans="1:4" x14ac:dyDescent="0.3">
      <c r="A2867">
        <v>34380</v>
      </c>
      <c r="B2867">
        <v>39.753999999999998</v>
      </c>
      <c r="C2867">
        <v>10.429</v>
      </c>
      <c r="D2867">
        <v>10.891999999999999</v>
      </c>
    </row>
    <row r="2868" spans="1:4" x14ac:dyDescent="0.3">
      <c r="A2868">
        <v>34392</v>
      </c>
      <c r="B2868">
        <v>40.537999999999997</v>
      </c>
      <c r="C2868">
        <v>10.32</v>
      </c>
      <c r="D2868">
        <v>10.885999999999999</v>
      </c>
    </row>
    <row r="2869" spans="1:4" x14ac:dyDescent="0.3">
      <c r="A2869">
        <v>34404</v>
      </c>
      <c r="B2869">
        <v>41.323</v>
      </c>
      <c r="C2869">
        <v>11.095000000000001</v>
      </c>
      <c r="D2869">
        <v>10.901</v>
      </c>
    </row>
    <row r="2870" spans="1:4" x14ac:dyDescent="0.3">
      <c r="A2870">
        <v>34416</v>
      </c>
      <c r="B2870">
        <v>42.107999999999997</v>
      </c>
      <c r="C2870">
        <v>11.054</v>
      </c>
      <c r="D2870">
        <v>10.898999999999999</v>
      </c>
    </row>
    <row r="2871" spans="1:4" x14ac:dyDescent="0.3">
      <c r="A2871">
        <v>34428</v>
      </c>
      <c r="B2871">
        <v>42.893000000000001</v>
      </c>
      <c r="C2871">
        <v>10.558999999999999</v>
      </c>
      <c r="D2871">
        <v>10.904999999999999</v>
      </c>
    </row>
    <row r="2872" spans="1:4" x14ac:dyDescent="0.3">
      <c r="A2872">
        <v>34440</v>
      </c>
      <c r="B2872">
        <v>43.679000000000002</v>
      </c>
      <c r="C2872">
        <v>10.87</v>
      </c>
      <c r="D2872">
        <v>10.904999999999999</v>
      </c>
    </row>
    <row r="2873" spans="1:4" x14ac:dyDescent="0.3">
      <c r="A2873">
        <v>34452</v>
      </c>
      <c r="B2873">
        <v>44.465000000000003</v>
      </c>
      <c r="C2873">
        <v>10.976000000000001</v>
      </c>
      <c r="D2873">
        <v>10.912000000000001</v>
      </c>
    </row>
    <row r="2874" spans="1:4" x14ac:dyDescent="0.3">
      <c r="A2874">
        <v>34464</v>
      </c>
      <c r="B2874">
        <v>45.25</v>
      </c>
      <c r="C2874">
        <v>10.672000000000001</v>
      </c>
      <c r="D2874">
        <v>10.913</v>
      </c>
    </row>
    <row r="2875" spans="1:4" x14ac:dyDescent="0.3">
      <c r="A2875">
        <v>34476</v>
      </c>
      <c r="B2875">
        <v>46.036999999999999</v>
      </c>
      <c r="C2875">
        <v>10.711</v>
      </c>
      <c r="D2875">
        <v>10.92</v>
      </c>
    </row>
    <row r="2876" spans="1:4" x14ac:dyDescent="0.3">
      <c r="A2876">
        <v>34488</v>
      </c>
      <c r="B2876">
        <v>46.823</v>
      </c>
      <c r="C2876">
        <v>10.805</v>
      </c>
      <c r="D2876">
        <v>10.922000000000001</v>
      </c>
    </row>
    <row r="2877" spans="1:4" x14ac:dyDescent="0.3">
      <c r="A2877">
        <v>34500</v>
      </c>
      <c r="B2877">
        <v>47.61</v>
      </c>
      <c r="C2877">
        <v>10.352</v>
      </c>
      <c r="D2877">
        <v>10.923</v>
      </c>
    </row>
    <row r="2878" spans="1:4" x14ac:dyDescent="0.3">
      <c r="A2878">
        <v>34512</v>
      </c>
      <c r="B2878">
        <v>48.396999999999998</v>
      </c>
      <c r="C2878">
        <v>10.586</v>
      </c>
      <c r="D2878">
        <v>10.927</v>
      </c>
    </row>
    <row r="2879" spans="1:4" x14ac:dyDescent="0.3">
      <c r="A2879">
        <v>34524</v>
      </c>
      <c r="B2879">
        <v>49.185000000000002</v>
      </c>
      <c r="C2879">
        <v>11.065</v>
      </c>
      <c r="D2879">
        <v>10.930999999999999</v>
      </c>
    </row>
    <row r="2880" spans="1:4" x14ac:dyDescent="0.3">
      <c r="A2880">
        <v>34536</v>
      </c>
      <c r="B2880">
        <v>49.972999999999999</v>
      </c>
      <c r="C2880">
        <v>11.263</v>
      </c>
      <c r="D2880">
        <v>10.939</v>
      </c>
    </row>
    <row r="2881" spans="1:4" x14ac:dyDescent="0.3">
      <c r="A2881">
        <v>34548</v>
      </c>
      <c r="B2881">
        <v>50.76</v>
      </c>
      <c r="C2881">
        <v>10.94</v>
      </c>
      <c r="D2881">
        <v>10.936999999999999</v>
      </c>
    </row>
    <row r="2882" spans="1:4" x14ac:dyDescent="0.3">
      <c r="A2882">
        <v>34560</v>
      </c>
      <c r="B2882">
        <v>51.548999999999999</v>
      </c>
      <c r="C2882">
        <v>11.05</v>
      </c>
      <c r="D2882">
        <v>10.948</v>
      </c>
    </row>
    <row r="2883" spans="1:4" x14ac:dyDescent="0.3">
      <c r="A2883">
        <v>34572</v>
      </c>
      <c r="B2883">
        <v>52.337000000000003</v>
      </c>
      <c r="C2883">
        <v>11.342000000000001</v>
      </c>
      <c r="D2883">
        <v>10.946999999999999</v>
      </c>
    </row>
    <row r="2884" spans="1:4" x14ac:dyDescent="0.3">
      <c r="A2884">
        <v>34584</v>
      </c>
      <c r="B2884">
        <v>53.125999999999998</v>
      </c>
      <c r="C2884">
        <v>10.97</v>
      </c>
      <c r="D2884">
        <v>10.956</v>
      </c>
    </row>
    <row r="2885" spans="1:4" x14ac:dyDescent="0.3">
      <c r="A2885">
        <v>34596</v>
      </c>
      <c r="B2885">
        <v>53.914999999999999</v>
      </c>
      <c r="C2885">
        <v>10.862</v>
      </c>
      <c r="D2885">
        <v>10.958</v>
      </c>
    </row>
    <row r="2886" spans="1:4" x14ac:dyDescent="0.3">
      <c r="A2886">
        <v>34608</v>
      </c>
      <c r="B2886">
        <v>54.704999999999998</v>
      </c>
      <c r="C2886">
        <v>10.680999999999999</v>
      </c>
      <c r="D2886">
        <v>10.961</v>
      </c>
    </row>
    <row r="2887" spans="1:4" x14ac:dyDescent="0.3">
      <c r="A2887">
        <v>34620</v>
      </c>
      <c r="B2887">
        <v>55.494</v>
      </c>
      <c r="C2887">
        <v>10.962</v>
      </c>
      <c r="D2887">
        <v>10.965</v>
      </c>
    </row>
    <row r="2888" spans="1:4" x14ac:dyDescent="0.3">
      <c r="A2888">
        <v>34632</v>
      </c>
      <c r="B2888">
        <v>56.283999999999999</v>
      </c>
      <c r="C2888">
        <v>10.917999999999999</v>
      </c>
      <c r="D2888">
        <v>10.968</v>
      </c>
    </row>
    <row r="2889" spans="1:4" x14ac:dyDescent="0.3">
      <c r="A2889">
        <v>34644</v>
      </c>
      <c r="B2889">
        <v>57.073999999999998</v>
      </c>
      <c r="C2889">
        <v>11.12</v>
      </c>
      <c r="D2889">
        <v>10.972</v>
      </c>
    </row>
    <row r="2890" spans="1:4" x14ac:dyDescent="0.3">
      <c r="A2890">
        <v>34656</v>
      </c>
      <c r="B2890">
        <v>57.863999999999997</v>
      </c>
      <c r="C2890">
        <v>11.457000000000001</v>
      </c>
      <c r="D2890">
        <v>10.976000000000001</v>
      </c>
    </row>
    <row r="2891" spans="1:4" x14ac:dyDescent="0.3">
      <c r="A2891">
        <v>34668</v>
      </c>
      <c r="B2891">
        <v>58.655000000000001</v>
      </c>
      <c r="C2891">
        <v>11.275</v>
      </c>
      <c r="D2891">
        <v>10.978999999999999</v>
      </c>
    </row>
    <row r="2892" spans="1:4" x14ac:dyDescent="0.3">
      <c r="A2892">
        <v>34680</v>
      </c>
      <c r="B2892">
        <v>59.445999999999998</v>
      </c>
      <c r="C2892">
        <v>10.856</v>
      </c>
      <c r="D2892">
        <v>10.986000000000001</v>
      </c>
    </row>
    <row r="2893" spans="1:4" x14ac:dyDescent="0.3">
      <c r="A2893">
        <v>34692</v>
      </c>
      <c r="B2893">
        <v>60.237000000000002</v>
      </c>
      <c r="C2893">
        <v>11.105</v>
      </c>
      <c r="D2893">
        <v>10.984999999999999</v>
      </c>
    </row>
    <row r="2894" spans="1:4" x14ac:dyDescent="0.3">
      <c r="A2894">
        <v>34704</v>
      </c>
      <c r="B2894">
        <v>61.029000000000003</v>
      </c>
      <c r="C2894">
        <v>10.657</v>
      </c>
      <c r="D2894">
        <v>10.994</v>
      </c>
    </row>
    <row r="2895" spans="1:4" x14ac:dyDescent="0.3">
      <c r="A2895">
        <v>34716</v>
      </c>
      <c r="B2895">
        <v>61.820999999999998</v>
      </c>
      <c r="C2895">
        <v>11.025</v>
      </c>
      <c r="D2895">
        <v>10.994</v>
      </c>
    </row>
    <row r="2896" spans="1:4" x14ac:dyDescent="0.3">
      <c r="A2896">
        <v>34728</v>
      </c>
      <c r="B2896">
        <v>62.613</v>
      </c>
      <c r="C2896">
        <v>11.135999999999999</v>
      </c>
      <c r="D2896">
        <v>10.997999999999999</v>
      </c>
    </row>
    <row r="2897" spans="1:4" x14ac:dyDescent="0.3">
      <c r="A2897">
        <v>34740</v>
      </c>
      <c r="B2897">
        <v>63.405000000000001</v>
      </c>
      <c r="C2897">
        <v>10.717000000000001</v>
      </c>
      <c r="D2897">
        <v>11.002000000000001</v>
      </c>
    </row>
    <row r="2898" spans="1:4" x14ac:dyDescent="0.3">
      <c r="A2898">
        <v>34752</v>
      </c>
      <c r="B2898">
        <v>64.197999999999993</v>
      </c>
      <c r="C2898">
        <v>10.702</v>
      </c>
      <c r="D2898">
        <v>11.002000000000001</v>
      </c>
    </row>
    <row r="2899" spans="1:4" x14ac:dyDescent="0.3">
      <c r="A2899">
        <v>34764</v>
      </c>
      <c r="B2899">
        <v>64.992000000000004</v>
      </c>
      <c r="C2899">
        <v>11.237</v>
      </c>
      <c r="D2899">
        <v>11.015000000000001</v>
      </c>
    </row>
    <row r="2900" spans="1:4" x14ac:dyDescent="0.3">
      <c r="A2900">
        <v>34776</v>
      </c>
      <c r="B2900">
        <v>65.784000000000006</v>
      </c>
      <c r="C2900">
        <v>11.481</v>
      </c>
      <c r="D2900">
        <v>11.013999999999999</v>
      </c>
    </row>
    <row r="2901" spans="1:4" x14ac:dyDescent="0.3">
      <c r="A2901">
        <v>34788</v>
      </c>
      <c r="B2901">
        <v>66.578000000000003</v>
      </c>
      <c r="C2901">
        <v>10.846</v>
      </c>
      <c r="D2901">
        <v>11.02</v>
      </c>
    </row>
    <row r="2902" spans="1:4" x14ac:dyDescent="0.3">
      <c r="A2902">
        <v>34800</v>
      </c>
      <c r="B2902">
        <v>67.372</v>
      </c>
      <c r="C2902">
        <v>11.077</v>
      </c>
      <c r="D2902">
        <v>11.022</v>
      </c>
    </row>
    <row r="2903" spans="1:4" x14ac:dyDescent="0.3">
      <c r="A2903">
        <v>34812</v>
      </c>
      <c r="B2903">
        <v>68.165999999999997</v>
      </c>
      <c r="C2903">
        <v>11.198</v>
      </c>
      <c r="D2903">
        <v>11.026</v>
      </c>
    </row>
    <row r="2904" spans="1:4" x14ac:dyDescent="0.3">
      <c r="A2904">
        <v>34824</v>
      </c>
      <c r="B2904">
        <v>68.960999999999999</v>
      </c>
      <c r="C2904">
        <v>10.965</v>
      </c>
      <c r="D2904">
        <v>11.029</v>
      </c>
    </row>
    <row r="2905" spans="1:4" x14ac:dyDescent="0.3">
      <c r="A2905">
        <v>34836</v>
      </c>
      <c r="B2905">
        <v>69.756</v>
      </c>
      <c r="C2905">
        <v>11.364000000000001</v>
      </c>
      <c r="D2905">
        <v>11.036</v>
      </c>
    </row>
    <row r="2906" spans="1:4" x14ac:dyDescent="0.3">
      <c r="A2906">
        <v>34848</v>
      </c>
      <c r="B2906">
        <v>70.551000000000002</v>
      </c>
      <c r="C2906">
        <v>11.542</v>
      </c>
      <c r="D2906">
        <v>11.037000000000001</v>
      </c>
    </row>
    <row r="2907" spans="1:4" x14ac:dyDescent="0.3">
      <c r="A2907">
        <v>34860</v>
      </c>
      <c r="B2907">
        <v>71.346000000000004</v>
      </c>
      <c r="C2907">
        <v>10.526999999999999</v>
      </c>
      <c r="D2907">
        <v>11.042999999999999</v>
      </c>
    </row>
    <row r="2908" spans="1:4" x14ac:dyDescent="0.3">
      <c r="A2908">
        <v>34872</v>
      </c>
      <c r="B2908">
        <v>72.141000000000005</v>
      </c>
      <c r="C2908">
        <v>11.43</v>
      </c>
      <c r="D2908">
        <v>11.048</v>
      </c>
    </row>
    <row r="2909" spans="1:4" x14ac:dyDescent="0.3">
      <c r="A2909">
        <v>34884</v>
      </c>
      <c r="B2909">
        <v>72.936999999999998</v>
      </c>
      <c r="C2909">
        <v>11.037000000000001</v>
      </c>
      <c r="D2909">
        <v>11.05</v>
      </c>
    </row>
    <row r="2910" spans="1:4" x14ac:dyDescent="0.3">
      <c r="A2910">
        <v>34896</v>
      </c>
      <c r="B2910">
        <v>73.733999999999995</v>
      </c>
      <c r="C2910">
        <v>10.978999999999999</v>
      </c>
      <c r="D2910">
        <v>11.058999999999999</v>
      </c>
    </row>
    <row r="2911" spans="1:4" x14ac:dyDescent="0.3">
      <c r="A2911">
        <v>34908</v>
      </c>
      <c r="B2911">
        <v>74.53</v>
      </c>
      <c r="C2911">
        <v>11.215</v>
      </c>
      <c r="D2911">
        <v>11.058</v>
      </c>
    </row>
    <row r="2912" spans="1:4" x14ac:dyDescent="0.3">
      <c r="A2912">
        <v>34920</v>
      </c>
      <c r="B2912">
        <v>75.326999999999998</v>
      </c>
      <c r="C2912">
        <v>10.939</v>
      </c>
      <c r="D2912">
        <v>11.064</v>
      </c>
    </row>
    <row r="2913" spans="1:4" x14ac:dyDescent="0.3">
      <c r="A2913">
        <v>34932</v>
      </c>
      <c r="B2913">
        <v>76.123999999999995</v>
      </c>
      <c r="C2913">
        <v>10.821999999999999</v>
      </c>
      <c r="D2913">
        <v>11.065</v>
      </c>
    </row>
    <row r="2914" spans="1:4" x14ac:dyDescent="0.3">
      <c r="A2914">
        <v>34944</v>
      </c>
      <c r="B2914">
        <v>76.921000000000006</v>
      </c>
      <c r="C2914">
        <v>11.295</v>
      </c>
      <c r="D2914">
        <v>11.07</v>
      </c>
    </row>
    <row r="2915" spans="1:4" x14ac:dyDescent="0.3">
      <c r="A2915">
        <v>34956</v>
      </c>
      <c r="B2915">
        <v>77.718999999999994</v>
      </c>
      <c r="C2915">
        <v>11.057</v>
      </c>
      <c r="D2915">
        <v>11.074999999999999</v>
      </c>
    </row>
    <row r="2916" spans="1:4" x14ac:dyDescent="0.3">
      <c r="A2916">
        <v>34968</v>
      </c>
      <c r="B2916">
        <v>78.516999999999996</v>
      </c>
      <c r="C2916">
        <v>11.163</v>
      </c>
      <c r="D2916">
        <v>11.081</v>
      </c>
    </row>
    <row r="2917" spans="1:4" x14ac:dyDescent="0.3">
      <c r="A2917">
        <v>34980</v>
      </c>
      <c r="B2917">
        <v>79.314999999999998</v>
      </c>
      <c r="C2917">
        <v>10.999000000000001</v>
      </c>
      <c r="D2917">
        <v>11.082000000000001</v>
      </c>
    </row>
    <row r="2918" spans="1:4" x14ac:dyDescent="0.3">
      <c r="A2918">
        <v>34992</v>
      </c>
      <c r="B2918">
        <v>80.113</v>
      </c>
      <c r="C2918">
        <v>10.797000000000001</v>
      </c>
      <c r="D2918">
        <v>11.085000000000001</v>
      </c>
    </row>
    <row r="2919" spans="1:4" x14ac:dyDescent="0.3">
      <c r="A2919">
        <v>35004</v>
      </c>
      <c r="B2919">
        <v>80.912000000000006</v>
      </c>
      <c r="C2919">
        <v>11.403</v>
      </c>
      <c r="D2919">
        <v>11.093999999999999</v>
      </c>
    </row>
    <row r="2920" spans="1:4" x14ac:dyDescent="0.3">
      <c r="A2920">
        <v>35016</v>
      </c>
      <c r="B2920">
        <v>81.710999999999999</v>
      </c>
      <c r="C2920">
        <v>11.436999999999999</v>
      </c>
      <c r="D2920">
        <v>11.093</v>
      </c>
    </row>
    <row r="2921" spans="1:4" x14ac:dyDescent="0.3">
      <c r="A2921">
        <v>35028</v>
      </c>
      <c r="B2921">
        <v>82.510999999999996</v>
      </c>
      <c r="C2921">
        <v>10.856999999999999</v>
      </c>
      <c r="D2921">
        <v>11.1</v>
      </c>
    </row>
    <row r="2922" spans="1:4" x14ac:dyDescent="0.3">
      <c r="A2922">
        <v>35040</v>
      </c>
      <c r="B2922">
        <v>83.31</v>
      </c>
      <c r="C2922">
        <v>11.532999999999999</v>
      </c>
      <c r="D2922">
        <v>11.103</v>
      </c>
    </row>
    <row r="2923" spans="1:4" x14ac:dyDescent="0.3">
      <c r="A2923">
        <v>35052</v>
      </c>
      <c r="B2923">
        <v>84.11</v>
      </c>
      <c r="C2923">
        <v>12.198</v>
      </c>
      <c r="D2923">
        <v>11.106999999999999</v>
      </c>
    </row>
    <row r="2924" spans="1:4" x14ac:dyDescent="0.3">
      <c r="A2924">
        <v>35064</v>
      </c>
      <c r="B2924">
        <v>84.91</v>
      </c>
      <c r="C2924">
        <v>11.156000000000001</v>
      </c>
      <c r="D2924">
        <v>11.106999999999999</v>
      </c>
    </row>
    <row r="2925" spans="1:4" x14ac:dyDescent="0.3">
      <c r="A2925">
        <v>35076</v>
      </c>
      <c r="B2925">
        <v>85.710999999999999</v>
      </c>
      <c r="C2925">
        <v>10.984</v>
      </c>
      <c r="D2925">
        <v>11.114000000000001</v>
      </c>
    </row>
    <row r="2926" spans="1:4" x14ac:dyDescent="0.3">
      <c r="A2926">
        <v>35088</v>
      </c>
      <c r="B2926">
        <v>86.510999999999996</v>
      </c>
      <c r="C2926">
        <v>11.109</v>
      </c>
      <c r="D2926">
        <v>11.118</v>
      </c>
    </row>
    <row r="2927" spans="1:4" x14ac:dyDescent="0.3">
      <c r="A2927">
        <v>35100</v>
      </c>
      <c r="B2927">
        <v>87.311999999999998</v>
      </c>
      <c r="C2927">
        <v>11.563000000000001</v>
      </c>
      <c r="D2927">
        <v>11.12</v>
      </c>
    </row>
    <row r="2928" spans="1:4" x14ac:dyDescent="0.3">
      <c r="A2928">
        <v>35112</v>
      </c>
      <c r="B2928">
        <v>88.114000000000004</v>
      </c>
      <c r="C2928">
        <v>11.476000000000001</v>
      </c>
      <c r="D2928">
        <v>11.129</v>
      </c>
    </row>
    <row r="2929" spans="1:4" x14ac:dyDescent="0.3">
      <c r="A2929">
        <v>35124</v>
      </c>
      <c r="B2929">
        <v>88.915000000000006</v>
      </c>
      <c r="C2929">
        <v>11.067</v>
      </c>
      <c r="D2929">
        <v>11.128</v>
      </c>
    </row>
    <row r="2930" spans="1:4" x14ac:dyDescent="0.3">
      <c r="A2930">
        <v>35136</v>
      </c>
      <c r="B2930">
        <v>89.716999999999999</v>
      </c>
      <c r="C2930">
        <v>11.246</v>
      </c>
      <c r="D2930">
        <v>11.132999999999999</v>
      </c>
    </row>
    <row r="2931" spans="1:4" x14ac:dyDescent="0.3">
      <c r="A2931">
        <v>35148</v>
      </c>
      <c r="B2931">
        <v>90.519000000000005</v>
      </c>
      <c r="C2931">
        <v>11.625999999999999</v>
      </c>
      <c r="D2931">
        <v>11.138</v>
      </c>
    </row>
    <row r="2932" spans="1:4" x14ac:dyDescent="0.3">
      <c r="A2932">
        <v>35160</v>
      </c>
      <c r="B2932">
        <v>91.320999999999998</v>
      </c>
      <c r="C2932">
        <v>10.81</v>
      </c>
      <c r="D2932">
        <v>11.141</v>
      </c>
    </row>
    <row r="2933" spans="1:4" x14ac:dyDescent="0.3">
      <c r="A2933">
        <v>35172</v>
      </c>
      <c r="B2933">
        <v>92.123999999999995</v>
      </c>
      <c r="C2933">
        <v>11.092000000000001</v>
      </c>
      <c r="D2933">
        <v>11.144</v>
      </c>
    </row>
    <row r="2934" spans="1:4" x14ac:dyDescent="0.3">
      <c r="A2934">
        <v>35184</v>
      </c>
      <c r="B2934">
        <v>92.927000000000007</v>
      </c>
      <c r="C2934">
        <v>11.066000000000001</v>
      </c>
      <c r="D2934">
        <v>11.147</v>
      </c>
    </row>
    <row r="2935" spans="1:4" x14ac:dyDescent="0.3">
      <c r="A2935">
        <v>35196</v>
      </c>
      <c r="B2935">
        <v>93.73</v>
      </c>
      <c r="C2935">
        <v>11.41</v>
      </c>
      <c r="D2935">
        <v>11.154</v>
      </c>
    </row>
    <row r="2936" spans="1:4" x14ac:dyDescent="0.3">
      <c r="A2936">
        <v>35208</v>
      </c>
      <c r="B2936">
        <v>94.533000000000001</v>
      </c>
      <c r="C2936">
        <v>11.317</v>
      </c>
      <c r="D2936">
        <v>11.154</v>
      </c>
    </row>
    <row r="2937" spans="1:4" x14ac:dyDescent="0.3">
      <c r="A2937">
        <v>35220</v>
      </c>
      <c r="B2937">
        <v>95.337000000000003</v>
      </c>
      <c r="C2937">
        <v>11.016</v>
      </c>
      <c r="D2937">
        <v>11.157999999999999</v>
      </c>
    </row>
    <row r="2938" spans="1:4" x14ac:dyDescent="0.3">
      <c r="A2938">
        <v>35232</v>
      </c>
      <c r="B2938">
        <v>96.141000000000005</v>
      </c>
      <c r="C2938">
        <v>11.167999999999999</v>
      </c>
      <c r="D2938">
        <v>11.161</v>
      </c>
    </row>
    <row r="2939" spans="1:4" x14ac:dyDescent="0.3">
      <c r="A2939">
        <v>35244</v>
      </c>
      <c r="B2939">
        <v>96.944999999999993</v>
      </c>
      <c r="C2939">
        <v>11.302</v>
      </c>
      <c r="D2939">
        <v>11.166</v>
      </c>
    </row>
    <row r="2940" spans="1:4" x14ac:dyDescent="0.3">
      <c r="A2940">
        <v>35256</v>
      </c>
      <c r="B2940">
        <v>97.748999999999995</v>
      </c>
      <c r="C2940">
        <v>10.967000000000001</v>
      </c>
      <c r="D2940">
        <v>11.17</v>
      </c>
    </row>
    <row r="2941" spans="1:4" x14ac:dyDescent="0.3">
      <c r="A2941">
        <v>35268</v>
      </c>
      <c r="B2941">
        <v>98.554000000000002</v>
      </c>
      <c r="C2941">
        <v>11.291</v>
      </c>
      <c r="D2941">
        <v>11.172000000000001</v>
      </c>
    </row>
    <row r="2942" spans="1:4" x14ac:dyDescent="0.3">
      <c r="A2942">
        <v>35280</v>
      </c>
      <c r="B2942">
        <v>99.358999999999995</v>
      </c>
      <c r="C2942">
        <v>11.099</v>
      </c>
      <c r="D2942">
        <v>11.180999999999999</v>
      </c>
    </row>
    <row r="2943" spans="1:4" x14ac:dyDescent="0.3">
      <c r="A2943">
        <v>35292</v>
      </c>
      <c r="B2943">
        <v>100.164</v>
      </c>
      <c r="C2943">
        <v>11.093</v>
      </c>
      <c r="D2943">
        <v>11.179</v>
      </c>
    </row>
    <row r="2944" spans="1:4" x14ac:dyDescent="0.3">
      <c r="A2944">
        <v>35304</v>
      </c>
      <c r="B2944">
        <v>100.97</v>
      </c>
      <c r="C2944">
        <v>10.961</v>
      </c>
      <c r="D2944">
        <v>11.183</v>
      </c>
    </row>
    <row r="2945" spans="1:4" x14ac:dyDescent="0.3">
      <c r="A2945">
        <v>35316</v>
      </c>
      <c r="B2945">
        <v>101.776</v>
      </c>
      <c r="C2945">
        <v>9.9429999999999996</v>
      </c>
      <c r="D2945">
        <v>11.185</v>
      </c>
    </row>
    <row r="2946" spans="1:4" x14ac:dyDescent="0.3">
      <c r="A2946">
        <v>35328</v>
      </c>
      <c r="B2946">
        <v>102.58199999999999</v>
      </c>
      <c r="C2946">
        <v>11.018000000000001</v>
      </c>
      <c r="D2946">
        <v>11.192</v>
      </c>
    </row>
    <row r="2947" spans="1:4" x14ac:dyDescent="0.3">
      <c r="A2947">
        <v>35340</v>
      </c>
      <c r="B2947">
        <v>103.38800000000001</v>
      </c>
      <c r="C2947">
        <v>11.067</v>
      </c>
      <c r="D2947">
        <v>11.194000000000001</v>
      </c>
    </row>
    <row r="2948" spans="1:4" x14ac:dyDescent="0.3">
      <c r="A2948">
        <v>35352</v>
      </c>
      <c r="B2948">
        <v>104.19499999999999</v>
      </c>
      <c r="C2948">
        <v>11.247</v>
      </c>
      <c r="D2948">
        <v>11.198</v>
      </c>
    </row>
    <row r="2949" spans="1:4" x14ac:dyDescent="0.3">
      <c r="A2949">
        <v>35364</v>
      </c>
      <c r="B2949">
        <v>105.002</v>
      </c>
      <c r="C2949">
        <v>10.914</v>
      </c>
      <c r="D2949">
        <v>11.211</v>
      </c>
    </row>
    <row r="2950" spans="1:4" x14ac:dyDescent="0.3">
      <c r="A2950">
        <v>35376</v>
      </c>
      <c r="B2950">
        <v>105.809</v>
      </c>
      <c r="C2950">
        <v>10.968</v>
      </c>
      <c r="D2950">
        <v>11.21</v>
      </c>
    </row>
    <row r="2951" spans="1:4" x14ac:dyDescent="0.3">
      <c r="A2951">
        <v>35388</v>
      </c>
      <c r="B2951">
        <v>106.616</v>
      </c>
      <c r="C2951">
        <v>11.34</v>
      </c>
      <c r="D2951">
        <v>11.21</v>
      </c>
    </row>
    <row r="2952" spans="1:4" x14ac:dyDescent="0.3">
      <c r="A2952">
        <v>35400</v>
      </c>
      <c r="B2952">
        <v>107.423</v>
      </c>
      <c r="C2952">
        <v>11.637</v>
      </c>
      <c r="D2952">
        <v>11.215</v>
      </c>
    </row>
    <row r="2953" spans="1:4" x14ac:dyDescent="0.3">
      <c r="A2953">
        <v>35412</v>
      </c>
      <c r="B2953">
        <v>108.23099999999999</v>
      </c>
      <c r="C2953">
        <v>11.034000000000001</v>
      </c>
      <c r="D2953">
        <v>11.214</v>
      </c>
    </row>
    <row r="2954" spans="1:4" x14ac:dyDescent="0.3">
      <c r="A2954">
        <v>35424</v>
      </c>
      <c r="B2954">
        <v>109.039</v>
      </c>
      <c r="C2954">
        <v>11.497</v>
      </c>
      <c r="D2954">
        <v>11.224</v>
      </c>
    </row>
    <row r="2955" spans="1:4" x14ac:dyDescent="0.3">
      <c r="A2955">
        <v>35436</v>
      </c>
      <c r="B2955">
        <v>109.84699999999999</v>
      </c>
      <c r="C2955">
        <v>11.455</v>
      </c>
      <c r="D2955">
        <v>11.221</v>
      </c>
    </row>
    <row r="2956" spans="1:4" x14ac:dyDescent="0.3">
      <c r="A2956">
        <v>35448</v>
      </c>
      <c r="B2956">
        <v>110.65600000000001</v>
      </c>
      <c r="C2956">
        <v>11.121</v>
      </c>
      <c r="D2956">
        <v>11.227</v>
      </c>
    </row>
    <row r="2957" spans="1:4" x14ac:dyDescent="0.3">
      <c r="A2957">
        <v>35460</v>
      </c>
      <c r="B2957">
        <v>111.465</v>
      </c>
      <c r="C2957">
        <v>10.067</v>
      </c>
      <c r="D2957">
        <v>11.226000000000001</v>
      </c>
    </row>
    <row r="2958" spans="1:4" x14ac:dyDescent="0.3">
      <c r="A2958">
        <v>35472</v>
      </c>
      <c r="B2958">
        <v>112.274</v>
      </c>
      <c r="C2958">
        <v>11.112</v>
      </c>
      <c r="D2958">
        <v>11.237</v>
      </c>
    </row>
    <row r="2959" spans="1:4" x14ac:dyDescent="0.3">
      <c r="A2959">
        <v>35484</v>
      </c>
      <c r="B2959">
        <v>113.084</v>
      </c>
      <c r="C2959">
        <v>11.353</v>
      </c>
      <c r="D2959">
        <v>11.252000000000001</v>
      </c>
    </row>
    <row r="2960" spans="1:4" x14ac:dyDescent="0.3">
      <c r="A2960">
        <v>35496</v>
      </c>
      <c r="B2960">
        <v>113.893</v>
      </c>
      <c r="C2960">
        <v>11.268000000000001</v>
      </c>
      <c r="D2960">
        <v>11.249000000000001</v>
      </c>
    </row>
    <row r="2961" spans="1:4" x14ac:dyDescent="0.3">
      <c r="A2961">
        <v>35508</v>
      </c>
      <c r="B2961">
        <v>114.703</v>
      </c>
      <c r="C2961">
        <v>11.228999999999999</v>
      </c>
      <c r="D2961">
        <v>11.253</v>
      </c>
    </row>
    <row r="2962" spans="1:4" x14ac:dyDescent="0.3">
      <c r="A2962">
        <v>35520</v>
      </c>
      <c r="B2962">
        <v>115.512</v>
      </c>
      <c r="C2962">
        <v>11.647</v>
      </c>
      <c r="D2962">
        <v>11.247</v>
      </c>
    </row>
    <row r="2963" spans="1:4" x14ac:dyDescent="0.3">
      <c r="A2963">
        <v>35532</v>
      </c>
      <c r="B2963">
        <v>116.322</v>
      </c>
      <c r="C2963">
        <v>11.117000000000001</v>
      </c>
      <c r="D2963">
        <v>11.25</v>
      </c>
    </row>
    <row r="2964" spans="1:4" x14ac:dyDescent="0.3">
      <c r="A2964">
        <v>35544</v>
      </c>
      <c r="B2964">
        <v>117.13200000000001</v>
      </c>
      <c r="C2964">
        <v>10.901999999999999</v>
      </c>
      <c r="D2964">
        <v>11.253</v>
      </c>
    </row>
    <row r="2965" spans="1:4" x14ac:dyDescent="0.3">
      <c r="A2965">
        <v>35556</v>
      </c>
      <c r="B2965">
        <v>117.943</v>
      </c>
      <c r="C2965">
        <v>11.951000000000001</v>
      </c>
      <c r="D2965">
        <v>11.255000000000001</v>
      </c>
    </row>
    <row r="2966" spans="1:4" x14ac:dyDescent="0.3">
      <c r="A2966">
        <v>35568</v>
      </c>
      <c r="B2966">
        <v>118.754</v>
      </c>
      <c r="C2966">
        <v>11.132999999999999</v>
      </c>
      <c r="D2966">
        <v>11.263</v>
      </c>
    </row>
    <row r="2967" spans="1:4" x14ac:dyDescent="0.3">
      <c r="A2967">
        <v>35580</v>
      </c>
      <c r="B2967">
        <v>119.565</v>
      </c>
      <c r="C2967">
        <v>11.653</v>
      </c>
      <c r="D2967">
        <v>11.262</v>
      </c>
    </row>
    <row r="2968" spans="1:4" x14ac:dyDescent="0.3">
      <c r="A2968">
        <v>35592</v>
      </c>
      <c r="B2968">
        <v>120.376</v>
      </c>
      <c r="C2968">
        <v>11.862</v>
      </c>
      <c r="D2968">
        <v>11.263999999999999</v>
      </c>
    </row>
    <row r="2969" spans="1:4" x14ac:dyDescent="0.3">
      <c r="A2969">
        <v>35604</v>
      </c>
      <c r="B2969">
        <v>121.187</v>
      </c>
      <c r="C2969">
        <v>11.423999999999999</v>
      </c>
      <c r="D2969">
        <v>11.268000000000001</v>
      </c>
    </row>
    <row r="2970" spans="1:4" x14ac:dyDescent="0.3">
      <c r="A2970">
        <v>35616</v>
      </c>
      <c r="B2970">
        <v>121.999</v>
      </c>
      <c r="C2970">
        <v>11.212999999999999</v>
      </c>
      <c r="D2970">
        <v>11.268000000000001</v>
      </c>
    </row>
    <row r="2971" spans="1:4" x14ac:dyDescent="0.3">
      <c r="A2971">
        <v>35628</v>
      </c>
      <c r="B2971">
        <v>122.812</v>
      </c>
      <c r="C2971">
        <v>11.403</v>
      </c>
      <c r="D2971">
        <v>11.278</v>
      </c>
    </row>
    <row r="2972" spans="1:4" x14ac:dyDescent="0.3">
      <c r="A2972">
        <v>35640</v>
      </c>
      <c r="B2972">
        <v>123.623</v>
      </c>
      <c r="C2972">
        <v>11.617000000000001</v>
      </c>
      <c r="D2972">
        <v>11.276999999999999</v>
      </c>
    </row>
    <row r="2973" spans="1:4" x14ac:dyDescent="0.3">
      <c r="A2973">
        <v>35652</v>
      </c>
      <c r="B2973">
        <v>124.435</v>
      </c>
      <c r="C2973">
        <v>11.195</v>
      </c>
      <c r="D2973">
        <v>11.28</v>
      </c>
    </row>
    <row r="2974" spans="1:4" x14ac:dyDescent="0.3">
      <c r="A2974">
        <v>35664</v>
      </c>
      <c r="B2974">
        <v>125.248</v>
      </c>
      <c r="C2974">
        <v>11.262</v>
      </c>
      <c r="D2974">
        <v>11.28</v>
      </c>
    </row>
    <row r="2975" spans="1:4" x14ac:dyDescent="0.3">
      <c r="A2975">
        <v>35676</v>
      </c>
      <c r="B2975">
        <v>126.06</v>
      </c>
      <c r="C2975">
        <v>11.406000000000001</v>
      </c>
      <c r="D2975">
        <v>11.282999999999999</v>
      </c>
    </row>
    <row r="2976" spans="1:4" x14ac:dyDescent="0.3">
      <c r="A2976">
        <v>35688</v>
      </c>
      <c r="B2976">
        <v>126.873</v>
      </c>
      <c r="C2976">
        <v>11</v>
      </c>
      <c r="D2976">
        <v>11.289</v>
      </c>
    </row>
    <row r="2977" spans="1:4" x14ac:dyDescent="0.3">
      <c r="A2977">
        <v>35700</v>
      </c>
      <c r="B2977">
        <v>127.68600000000001</v>
      </c>
      <c r="C2977">
        <v>11.409000000000001</v>
      </c>
      <c r="D2977">
        <v>11.289</v>
      </c>
    </row>
    <row r="2978" spans="1:4" x14ac:dyDescent="0.3">
      <c r="A2978">
        <v>35712</v>
      </c>
      <c r="B2978">
        <v>128.499</v>
      </c>
      <c r="C2978">
        <v>11.85</v>
      </c>
      <c r="D2978">
        <v>11.292</v>
      </c>
    </row>
    <row r="2979" spans="1:4" x14ac:dyDescent="0.3">
      <c r="A2979">
        <v>35724</v>
      </c>
      <c r="B2979">
        <v>129.31299999999999</v>
      </c>
      <c r="C2979">
        <v>11.805999999999999</v>
      </c>
      <c r="D2979">
        <v>11.295999999999999</v>
      </c>
    </row>
    <row r="2980" spans="1:4" x14ac:dyDescent="0.3">
      <c r="A2980">
        <v>35736</v>
      </c>
      <c r="B2980">
        <v>130.126</v>
      </c>
      <c r="C2980">
        <v>10.694000000000001</v>
      </c>
      <c r="D2980">
        <v>11.291</v>
      </c>
    </row>
    <row r="2981" spans="1:4" x14ac:dyDescent="0.3">
      <c r="A2981">
        <v>35748</v>
      </c>
      <c r="B2981">
        <v>130.94</v>
      </c>
      <c r="C2981">
        <v>11.316000000000001</v>
      </c>
      <c r="D2981">
        <v>11.301</v>
      </c>
    </row>
    <row r="2982" spans="1:4" x14ac:dyDescent="0.3">
      <c r="A2982">
        <v>35760</v>
      </c>
      <c r="B2982">
        <v>131.75299999999999</v>
      </c>
      <c r="C2982">
        <v>11.138</v>
      </c>
      <c r="D2982">
        <v>11.298999999999999</v>
      </c>
    </row>
    <row r="2983" spans="1:4" x14ac:dyDescent="0.3">
      <c r="A2983">
        <v>35772</v>
      </c>
      <c r="B2983">
        <v>132.56800000000001</v>
      </c>
      <c r="C2983">
        <v>10.717000000000001</v>
      </c>
      <c r="D2983">
        <v>11.301</v>
      </c>
    </row>
    <row r="2984" spans="1:4" x14ac:dyDescent="0.3">
      <c r="A2984">
        <v>35784</v>
      </c>
      <c r="B2984">
        <v>133.381</v>
      </c>
      <c r="C2984">
        <v>11.38</v>
      </c>
      <c r="D2984">
        <v>11.305999999999999</v>
      </c>
    </row>
    <row r="2985" spans="1:4" x14ac:dyDescent="0.3">
      <c r="A2985">
        <v>35796</v>
      </c>
      <c r="B2985">
        <v>134.196</v>
      </c>
      <c r="C2985">
        <v>11.569000000000001</v>
      </c>
      <c r="D2985">
        <v>11.305</v>
      </c>
    </row>
    <row r="2986" spans="1:4" x14ac:dyDescent="0.3">
      <c r="A2986">
        <v>35808</v>
      </c>
      <c r="B2986">
        <v>135.011</v>
      </c>
      <c r="C2986">
        <v>11.183999999999999</v>
      </c>
      <c r="D2986">
        <v>11.311999999999999</v>
      </c>
    </row>
    <row r="2987" spans="1:4" x14ac:dyDescent="0.3">
      <c r="A2987">
        <v>35820</v>
      </c>
      <c r="B2987">
        <v>135.82499999999999</v>
      </c>
      <c r="C2987">
        <v>12.055</v>
      </c>
      <c r="D2987">
        <v>11.31</v>
      </c>
    </row>
    <row r="2988" spans="1:4" x14ac:dyDescent="0.3">
      <c r="A2988">
        <v>35832</v>
      </c>
      <c r="B2988">
        <v>136.63999999999999</v>
      </c>
      <c r="C2988">
        <v>11.927</v>
      </c>
      <c r="D2988">
        <v>11.315</v>
      </c>
    </row>
    <row r="2989" spans="1:4" x14ac:dyDescent="0.3">
      <c r="A2989">
        <v>35844</v>
      </c>
      <c r="B2989">
        <v>137.45500000000001</v>
      </c>
      <c r="C2989">
        <v>11.269</v>
      </c>
      <c r="D2989">
        <v>11.315</v>
      </c>
    </row>
    <row r="2990" spans="1:4" x14ac:dyDescent="0.3">
      <c r="A2990">
        <v>35856</v>
      </c>
      <c r="B2990">
        <v>138.26900000000001</v>
      </c>
      <c r="C2990">
        <v>11.837</v>
      </c>
      <c r="D2990">
        <v>11.314</v>
      </c>
    </row>
    <row r="2991" spans="1:4" x14ac:dyDescent="0.3">
      <c r="A2991">
        <v>35868</v>
      </c>
      <c r="B2991">
        <v>139.08500000000001</v>
      </c>
      <c r="C2991">
        <v>11.089</v>
      </c>
      <c r="D2991">
        <v>11.319000000000001</v>
      </c>
    </row>
    <row r="2992" spans="1:4" x14ac:dyDescent="0.3">
      <c r="A2992">
        <v>35880</v>
      </c>
      <c r="B2992">
        <v>139.9</v>
      </c>
      <c r="C2992">
        <v>11.153</v>
      </c>
      <c r="D2992">
        <v>11.318</v>
      </c>
    </row>
    <row r="2993" spans="1:4" x14ac:dyDescent="0.3">
      <c r="A2993">
        <v>35892</v>
      </c>
      <c r="B2993">
        <v>140.715</v>
      </c>
      <c r="C2993">
        <v>11.191000000000001</v>
      </c>
      <c r="D2993">
        <v>11.321999999999999</v>
      </c>
    </row>
    <row r="2994" spans="1:4" x14ac:dyDescent="0.3">
      <c r="A2994">
        <v>35904</v>
      </c>
      <c r="B2994">
        <v>141.53100000000001</v>
      </c>
      <c r="C2994">
        <v>11.686</v>
      </c>
      <c r="D2994">
        <v>11.327999999999999</v>
      </c>
    </row>
    <row r="2995" spans="1:4" x14ac:dyDescent="0.3">
      <c r="A2995">
        <v>35916</v>
      </c>
      <c r="B2995">
        <v>142.346</v>
      </c>
      <c r="C2995">
        <v>11.196999999999999</v>
      </c>
      <c r="D2995">
        <v>11.323</v>
      </c>
    </row>
    <row r="2996" spans="1:4" x14ac:dyDescent="0.3">
      <c r="A2996">
        <v>35928</v>
      </c>
      <c r="B2996">
        <v>143.16200000000001</v>
      </c>
      <c r="C2996">
        <v>11.72</v>
      </c>
      <c r="D2996">
        <v>11.332000000000001</v>
      </c>
    </row>
    <row r="2997" spans="1:4" x14ac:dyDescent="0.3">
      <c r="A2997">
        <v>35940</v>
      </c>
      <c r="B2997">
        <v>143.97800000000001</v>
      </c>
      <c r="C2997">
        <v>11.308</v>
      </c>
      <c r="D2997">
        <v>11.331</v>
      </c>
    </row>
    <row r="2998" spans="1:4" x14ac:dyDescent="0.3">
      <c r="A2998">
        <v>35952</v>
      </c>
      <c r="B2998">
        <v>144.79400000000001</v>
      </c>
      <c r="C2998">
        <v>11.085000000000001</v>
      </c>
      <c r="D2998">
        <v>11.329000000000001</v>
      </c>
    </row>
    <row r="2999" spans="1:4" x14ac:dyDescent="0.3">
      <c r="A2999">
        <v>35964</v>
      </c>
      <c r="B2999">
        <v>145.61000000000001</v>
      </c>
      <c r="C2999">
        <v>11.375</v>
      </c>
      <c r="D2999">
        <v>11.336</v>
      </c>
    </row>
    <row r="3000" spans="1:4" x14ac:dyDescent="0.3">
      <c r="A3000">
        <v>35976</v>
      </c>
      <c r="B3000">
        <v>146.42599999999999</v>
      </c>
      <c r="C3000">
        <v>11.268000000000001</v>
      </c>
      <c r="D3000">
        <v>11.334</v>
      </c>
    </row>
    <row r="3001" spans="1:4" x14ac:dyDescent="0.3">
      <c r="A3001">
        <v>35988</v>
      </c>
      <c r="B3001">
        <v>147.24199999999999</v>
      </c>
      <c r="C3001">
        <v>10.73</v>
      </c>
      <c r="D3001">
        <v>11.335000000000001</v>
      </c>
    </row>
    <row r="3002" spans="1:4" x14ac:dyDescent="0.3">
      <c r="A3002">
        <v>36000</v>
      </c>
      <c r="B3002">
        <v>148.059</v>
      </c>
      <c r="C3002">
        <v>10.782999999999999</v>
      </c>
      <c r="D3002">
        <v>11.337999999999999</v>
      </c>
    </row>
    <row r="3003" spans="1:4" x14ac:dyDescent="0.3">
      <c r="A3003">
        <v>36012</v>
      </c>
      <c r="B3003">
        <v>148.875</v>
      </c>
      <c r="C3003">
        <v>11.244</v>
      </c>
      <c r="D3003">
        <v>11.336</v>
      </c>
    </row>
    <row r="3004" spans="1:4" x14ac:dyDescent="0.3">
      <c r="A3004">
        <v>36024</v>
      </c>
      <c r="B3004">
        <v>149.69200000000001</v>
      </c>
      <c r="C3004">
        <v>10.956</v>
      </c>
      <c r="D3004">
        <v>11.343</v>
      </c>
    </row>
    <row r="3005" spans="1:4" x14ac:dyDescent="0.3">
      <c r="A3005">
        <v>36036</v>
      </c>
      <c r="B3005">
        <v>150.50800000000001</v>
      </c>
      <c r="C3005">
        <v>12.135999999999999</v>
      </c>
      <c r="D3005">
        <v>11.340999999999999</v>
      </c>
    </row>
    <row r="3006" spans="1:4" x14ac:dyDescent="0.3">
      <c r="A3006">
        <v>36048</v>
      </c>
      <c r="B3006">
        <v>151.32499999999999</v>
      </c>
      <c r="C3006">
        <v>11.308999999999999</v>
      </c>
      <c r="D3006">
        <v>11.337</v>
      </c>
    </row>
    <row r="3007" spans="1:4" x14ac:dyDescent="0.3">
      <c r="A3007">
        <v>36060</v>
      </c>
      <c r="B3007">
        <v>152.142</v>
      </c>
      <c r="C3007">
        <v>11.339</v>
      </c>
      <c r="D3007">
        <v>11.342000000000001</v>
      </c>
    </row>
    <row r="3008" spans="1:4" x14ac:dyDescent="0.3">
      <c r="A3008">
        <v>36072</v>
      </c>
      <c r="B3008">
        <v>152.958</v>
      </c>
      <c r="C3008">
        <v>11.824</v>
      </c>
      <c r="D3008">
        <v>11.342000000000001</v>
      </c>
    </row>
    <row r="3009" spans="1:4" x14ac:dyDescent="0.3">
      <c r="A3009">
        <v>36084</v>
      </c>
      <c r="B3009">
        <v>153.77600000000001</v>
      </c>
      <c r="C3009">
        <v>10.803000000000001</v>
      </c>
      <c r="D3009">
        <v>11.345000000000001</v>
      </c>
    </row>
    <row r="3010" spans="1:4" x14ac:dyDescent="0.3">
      <c r="A3010">
        <v>36096</v>
      </c>
      <c r="B3010">
        <v>154.59200000000001</v>
      </c>
      <c r="C3010">
        <v>10.657999999999999</v>
      </c>
      <c r="D3010">
        <v>11.346</v>
      </c>
    </row>
    <row r="3011" spans="1:4" x14ac:dyDescent="0.3">
      <c r="A3011">
        <v>36108</v>
      </c>
      <c r="B3011">
        <v>155.41</v>
      </c>
      <c r="C3011">
        <v>11.657999999999999</v>
      </c>
      <c r="D3011">
        <v>11.346</v>
      </c>
    </row>
    <row r="3012" spans="1:4" x14ac:dyDescent="0.3">
      <c r="A3012">
        <v>36120</v>
      </c>
      <c r="B3012">
        <v>156.227</v>
      </c>
      <c r="C3012">
        <v>11.005000000000001</v>
      </c>
      <c r="D3012">
        <v>11.348000000000001</v>
      </c>
    </row>
    <row r="3013" spans="1:4" x14ac:dyDescent="0.3">
      <c r="A3013">
        <v>36132</v>
      </c>
      <c r="B3013">
        <v>157.04400000000001</v>
      </c>
      <c r="C3013">
        <v>11.488</v>
      </c>
      <c r="D3013">
        <v>11.345000000000001</v>
      </c>
    </row>
    <row r="3014" spans="1:4" x14ac:dyDescent="0.3">
      <c r="A3014">
        <v>36144</v>
      </c>
      <c r="B3014">
        <v>157.86099999999999</v>
      </c>
      <c r="C3014">
        <v>11.532</v>
      </c>
      <c r="D3014">
        <v>11.348000000000001</v>
      </c>
    </row>
    <row r="3015" spans="1:4" x14ac:dyDescent="0.3">
      <c r="A3015">
        <v>36156</v>
      </c>
      <c r="B3015">
        <v>158.678</v>
      </c>
      <c r="C3015">
        <v>11.209</v>
      </c>
      <c r="D3015">
        <v>11.346</v>
      </c>
    </row>
    <row r="3016" spans="1:4" x14ac:dyDescent="0.3">
      <c r="A3016">
        <v>36168</v>
      </c>
      <c r="B3016">
        <v>159.49600000000001</v>
      </c>
      <c r="C3016">
        <v>11.03</v>
      </c>
      <c r="D3016">
        <v>11.347</v>
      </c>
    </row>
    <row r="3017" spans="1:4" x14ac:dyDescent="0.3">
      <c r="A3017">
        <v>36180</v>
      </c>
      <c r="B3017">
        <v>160.31399999999999</v>
      </c>
      <c r="C3017">
        <v>11.444000000000001</v>
      </c>
      <c r="D3017">
        <v>11.355</v>
      </c>
    </row>
    <row r="3018" spans="1:4" x14ac:dyDescent="0.3">
      <c r="A3018">
        <v>36192</v>
      </c>
      <c r="B3018">
        <v>161.131</v>
      </c>
      <c r="C3018">
        <v>10.654</v>
      </c>
      <c r="D3018">
        <v>11.35</v>
      </c>
    </row>
    <row r="3019" spans="1:4" x14ac:dyDescent="0.3">
      <c r="A3019">
        <v>36204</v>
      </c>
      <c r="B3019">
        <v>161.94800000000001</v>
      </c>
      <c r="C3019">
        <v>11.054</v>
      </c>
      <c r="D3019">
        <v>11.351000000000001</v>
      </c>
    </row>
    <row r="3020" spans="1:4" x14ac:dyDescent="0.3">
      <c r="A3020">
        <v>36216</v>
      </c>
      <c r="B3020">
        <v>162.76499999999999</v>
      </c>
      <c r="C3020">
        <v>11.647</v>
      </c>
      <c r="D3020">
        <v>11.355</v>
      </c>
    </row>
    <row r="3021" spans="1:4" x14ac:dyDescent="0.3">
      <c r="A3021">
        <v>36228</v>
      </c>
      <c r="B3021">
        <v>163.583</v>
      </c>
      <c r="C3021">
        <v>11.516</v>
      </c>
      <c r="D3021">
        <v>11.353999999999999</v>
      </c>
    </row>
    <row r="3022" spans="1:4" x14ac:dyDescent="0.3">
      <c r="A3022">
        <v>36240</v>
      </c>
      <c r="B3022">
        <v>164.40100000000001</v>
      </c>
      <c r="C3022">
        <v>11.166</v>
      </c>
      <c r="D3022">
        <v>11.353999999999999</v>
      </c>
    </row>
    <row r="3023" spans="1:4" x14ac:dyDescent="0.3">
      <c r="A3023">
        <v>36252</v>
      </c>
      <c r="B3023">
        <v>165.21799999999999</v>
      </c>
      <c r="C3023">
        <v>12.006</v>
      </c>
      <c r="D3023">
        <v>11.353999999999999</v>
      </c>
    </row>
    <row r="3024" spans="1:4" x14ac:dyDescent="0.3">
      <c r="A3024">
        <v>36264</v>
      </c>
      <c r="B3024">
        <v>166.036</v>
      </c>
      <c r="C3024">
        <v>11.541</v>
      </c>
      <c r="D3024">
        <v>11.353999999999999</v>
      </c>
    </row>
    <row r="3025" spans="1:4" x14ac:dyDescent="0.3">
      <c r="A3025">
        <v>36276</v>
      </c>
      <c r="B3025">
        <v>166.85400000000001</v>
      </c>
      <c r="C3025">
        <v>10.887</v>
      </c>
      <c r="D3025">
        <v>11.356</v>
      </c>
    </row>
    <row r="3026" spans="1:4" x14ac:dyDescent="0.3">
      <c r="A3026">
        <v>36288</v>
      </c>
      <c r="B3026">
        <v>167.67099999999999</v>
      </c>
      <c r="C3026">
        <v>11.612</v>
      </c>
      <c r="D3026">
        <v>11.356999999999999</v>
      </c>
    </row>
    <row r="3027" spans="1:4" x14ac:dyDescent="0.3">
      <c r="A3027">
        <v>36300</v>
      </c>
      <c r="B3027">
        <v>168.489</v>
      </c>
      <c r="C3027">
        <v>10.885999999999999</v>
      </c>
      <c r="D3027">
        <v>11.352</v>
      </c>
    </row>
    <row r="3028" spans="1:4" x14ac:dyDescent="0.3">
      <c r="A3028">
        <v>36312</v>
      </c>
      <c r="B3028">
        <v>169.30600000000001</v>
      </c>
      <c r="C3028">
        <v>11.066000000000001</v>
      </c>
      <c r="D3028">
        <v>11.356999999999999</v>
      </c>
    </row>
    <row r="3029" spans="1:4" x14ac:dyDescent="0.3">
      <c r="A3029">
        <v>36324</v>
      </c>
      <c r="B3029">
        <v>170.124</v>
      </c>
      <c r="C3029">
        <v>11.544</v>
      </c>
      <c r="D3029">
        <v>11.356999999999999</v>
      </c>
    </row>
    <row r="3030" spans="1:4" x14ac:dyDescent="0.3">
      <c r="A3030">
        <v>36336</v>
      </c>
      <c r="B3030">
        <v>170.94200000000001</v>
      </c>
      <c r="C3030">
        <v>11.307</v>
      </c>
      <c r="D3030">
        <v>11.362</v>
      </c>
    </row>
    <row r="3031" spans="1:4" x14ac:dyDescent="0.3">
      <c r="A3031">
        <v>36348</v>
      </c>
      <c r="B3031">
        <v>171.76</v>
      </c>
      <c r="C3031">
        <v>11.737</v>
      </c>
      <c r="D3031">
        <v>11.356999999999999</v>
      </c>
    </row>
    <row r="3032" spans="1:4" x14ac:dyDescent="0.3">
      <c r="A3032">
        <v>36360</v>
      </c>
      <c r="B3032">
        <v>172.577</v>
      </c>
      <c r="C3032">
        <v>11.925000000000001</v>
      </c>
      <c r="D3032">
        <v>11.356999999999999</v>
      </c>
    </row>
    <row r="3033" spans="1:4" x14ac:dyDescent="0.3">
      <c r="A3033">
        <v>36372</v>
      </c>
      <c r="B3033">
        <v>173.39500000000001</v>
      </c>
      <c r="C3033">
        <v>11.769</v>
      </c>
      <c r="D3033">
        <v>11.359</v>
      </c>
    </row>
    <row r="3034" spans="1:4" x14ac:dyDescent="0.3">
      <c r="A3034">
        <v>36384</v>
      </c>
      <c r="B3034">
        <v>174.21299999999999</v>
      </c>
      <c r="C3034">
        <v>11.526</v>
      </c>
      <c r="D3034">
        <v>11.356</v>
      </c>
    </row>
    <row r="3035" spans="1:4" x14ac:dyDescent="0.3">
      <c r="A3035">
        <v>36396</v>
      </c>
      <c r="B3035">
        <v>175.03</v>
      </c>
      <c r="C3035">
        <v>11.38</v>
      </c>
      <c r="D3035">
        <v>11.355</v>
      </c>
    </row>
    <row r="3036" spans="1:4" x14ac:dyDescent="0.3">
      <c r="A3036">
        <v>36408</v>
      </c>
      <c r="B3036">
        <v>175.84800000000001</v>
      </c>
      <c r="C3036">
        <v>11.718</v>
      </c>
      <c r="D3036">
        <v>11.356</v>
      </c>
    </row>
    <row r="3037" spans="1:4" x14ac:dyDescent="0.3">
      <c r="A3037">
        <v>36420</v>
      </c>
      <c r="B3037">
        <v>176.666</v>
      </c>
      <c r="C3037">
        <v>10.680999999999999</v>
      </c>
      <c r="D3037">
        <v>11.353999999999999</v>
      </c>
    </row>
    <row r="3038" spans="1:4" x14ac:dyDescent="0.3">
      <c r="A3038">
        <v>36432</v>
      </c>
      <c r="B3038">
        <v>177.48400000000001</v>
      </c>
      <c r="C3038">
        <v>11.989000000000001</v>
      </c>
      <c r="D3038">
        <v>11.363</v>
      </c>
    </row>
    <row r="3039" spans="1:4" x14ac:dyDescent="0.3">
      <c r="A3039">
        <v>36444</v>
      </c>
      <c r="B3039">
        <v>178.30099999999999</v>
      </c>
      <c r="C3039">
        <v>11.5</v>
      </c>
      <c r="D3039">
        <v>11.356</v>
      </c>
    </row>
    <row r="3040" spans="1:4" x14ac:dyDescent="0.3">
      <c r="A3040">
        <v>36456</v>
      </c>
      <c r="B3040">
        <v>179.119</v>
      </c>
      <c r="C3040">
        <v>11.602</v>
      </c>
      <c r="D3040">
        <v>11.356</v>
      </c>
    </row>
    <row r="3041" spans="1:4" x14ac:dyDescent="0.3">
      <c r="A3041">
        <v>36468</v>
      </c>
      <c r="B3041">
        <v>179.93600000000001</v>
      </c>
      <c r="C3041">
        <v>11.582000000000001</v>
      </c>
      <c r="D3041">
        <v>11.358000000000001</v>
      </c>
    </row>
    <row r="3042" spans="1:4" x14ac:dyDescent="0.3">
      <c r="A3042">
        <v>36480</v>
      </c>
      <c r="B3042">
        <v>180.75399999999999</v>
      </c>
      <c r="C3042">
        <v>11.734999999999999</v>
      </c>
      <c r="D3042">
        <v>11.355</v>
      </c>
    </row>
    <row r="3043" spans="1:4" x14ac:dyDescent="0.3">
      <c r="A3043">
        <v>36492</v>
      </c>
      <c r="B3043">
        <v>181.572</v>
      </c>
      <c r="C3043">
        <v>11.109</v>
      </c>
      <c r="D3043">
        <v>11.356</v>
      </c>
    </row>
    <row r="3044" spans="1:4" x14ac:dyDescent="0.3">
      <c r="A3044">
        <v>36504</v>
      </c>
      <c r="B3044">
        <v>182.38900000000001</v>
      </c>
      <c r="C3044">
        <v>11.41</v>
      </c>
      <c r="D3044">
        <v>11.356</v>
      </c>
    </row>
    <row r="3045" spans="1:4" x14ac:dyDescent="0.3">
      <c r="A3045">
        <v>36516</v>
      </c>
      <c r="B3045">
        <v>183.20599999999999</v>
      </c>
      <c r="C3045">
        <v>11.38</v>
      </c>
      <c r="D3045">
        <v>11.356999999999999</v>
      </c>
    </row>
    <row r="3046" spans="1:4" x14ac:dyDescent="0.3">
      <c r="A3046">
        <v>36528</v>
      </c>
      <c r="B3046">
        <v>184.024</v>
      </c>
      <c r="C3046">
        <v>11.532</v>
      </c>
      <c r="D3046">
        <v>11.358000000000001</v>
      </c>
    </row>
    <row r="3047" spans="1:4" x14ac:dyDescent="0.3">
      <c r="A3047">
        <v>36540</v>
      </c>
      <c r="B3047">
        <v>184.84100000000001</v>
      </c>
      <c r="C3047">
        <v>11.545999999999999</v>
      </c>
      <c r="D3047">
        <v>11.352</v>
      </c>
    </row>
    <row r="3048" spans="1:4" x14ac:dyDescent="0.3">
      <c r="A3048">
        <v>36552</v>
      </c>
      <c r="B3048">
        <v>185.65899999999999</v>
      </c>
      <c r="C3048">
        <v>11.702999999999999</v>
      </c>
      <c r="D3048">
        <v>11.352</v>
      </c>
    </row>
    <row r="3049" spans="1:4" x14ac:dyDescent="0.3">
      <c r="A3049">
        <v>36564</v>
      </c>
      <c r="B3049">
        <v>186.476</v>
      </c>
      <c r="C3049">
        <v>11.565</v>
      </c>
      <c r="D3049">
        <v>11.351000000000001</v>
      </c>
    </row>
    <row r="3050" spans="1:4" x14ac:dyDescent="0.3">
      <c r="A3050">
        <v>36576</v>
      </c>
      <c r="B3050">
        <v>187.29300000000001</v>
      </c>
      <c r="C3050">
        <v>11.198</v>
      </c>
      <c r="D3050">
        <v>11.35</v>
      </c>
    </row>
    <row r="3051" spans="1:4" x14ac:dyDescent="0.3">
      <c r="A3051">
        <v>36588</v>
      </c>
      <c r="B3051">
        <v>188.11099999999999</v>
      </c>
      <c r="C3051">
        <v>11.616</v>
      </c>
      <c r="D3051">
        <v>11.355</v>
      </c>
    </row>
    <row r="3052" spans="1:4" x14ac:dyDescent="0.3">
      <c r="A3052">
        <v>36600</v>
      </c>
      <c r="B3052">
        <v>188.92699999999999</v>
      </c>
      <c r="C3052">
        <v>11.407999999999999</v>
      </c>
      <c r="D3052">
        <v>11.349</v>
      </c>
    </row>
    <row r="3053" spans="1:4" x14ac:dyDescent="0.3">
      <c r="A3053">
        <v>36612</v>
      </c>
      <c r="B3053">
        <v>189.744</v>
      </c>
      <c r="C3053">
        <v>11.468999999999999</v>
      </c>
      <c r="D3053">
        <v>11.35</v>
      </c>
    </row>
    <row r="3054" spans="1:4" x14ac:dyDescent="0.3">
      <c r="A3054">
        <v>36624</v>
      </c>
      <c r="B3054">
        <v>190.56100000000001</v>
      </c>
      <c r="C3054">
        <v>11.609</v>
      </c>
      <c r="D3054">
        <v>11.348000000000001</v>
      </c>
    </row>
    <row r="3055" spans="1:4" x14ac:dyDescent="0.3">
      <c r="A3055">
        <v>36636</v>
      </c>
      <c r="B3055">
        <v>191.37799999999999</v>
      </c>
      <c r="C3055">
        <v>11.49</v>
      </c>
      <c r="D3055">
        <v>11.343999999999999</v>
      </c>
    </row>
    <row r="3056" spans="1:4" x14ac:dyDescent="0.3">
      <c r="A3056">
        <v>36648</v>
      </c>
      <c r="B3056">
        <v>192.19499999999999</v>
      </c>
      <c r="C3056">
        <v>10.914999999999999</v>
      </c>
      <c r="D3056">
        <v>11.347</v>
      </c>
    </row>
    <row r="3057" spans="1:4" x14ac:dyDescent="0.3">
      <c r="A3057">
        <v>36660</v>
      </c>
      <c r="B3057">
        <v>193.012</v>
      </c>
      <c r="C3057">
        <v>11.428000000000001</v>
      </c>
      <c r="D3057">
        <v>11.343999999999999</v>
      </c>
    </row>
    <row r="3058" spans="1:4" x14ac:dyDescent="0.3">
      <c r="A3058">
        <v>36672</v>
      </c>
      <c r="B3058">
        <v>193.828</v>
      </c>
      <c r="C3058">
        <v>11.334</v>
      </c>
      <c r="D3058">
        <v>11.343</v>
      </c>
    </row>
    <row r="3059" spans="1:4" x14ac:dyDescent="0.3">
      <c r="A3059">
        <v>36684</v>
      </c>
      <c r="B3059">
        <v>194.64500000000001</v>
      </c>
      <c r="C3059">
        <v>11.179</v>
      </c>
      <c r="D3059">
        <v>11.343999999999999</v>
      </c>
    </row>
    <row r="3060" spans="1:4" x14ac:dyDescent="0.3">
      <c r="A3060">
        <v>36696</v>
      </c>
      <c r="B3060">
        <v>195.46100000000001</v>
      </c>
      <c r="C3060">
        <v>10.744999999999999</v>
      </c>
      <c r="D3060">
        <v>11.337</v>
      </c>
    </row>
    <row r="3061" spans="1:4" x14ac:dyDescent="0.3">
      <c r="A3061">
        <v>36708</v>
      </c>
      <c r="B3061">
        <v>196.27799999999999</v>
      </c>
      <c r="C3061">
        <v>11.407</v>
      </c>
      <c r="D3061">
        <v>11.337999999999999</v>
      </c>
    </row>
    <row r="3062" spans="1:4" x14ac:dyDescent="0.3">
      <c r="A3062">
        <v>36720</v>
      </c>
      <c r="B3062">
        <v>197.09399999999999</v>
      </c>
      <c r="C3062">
        <v>10.535</v>
      </c>
      <c r="D3062">
        <v>11.334</v>
      </c>
    </row>
    <row r="3063" spans="1:4" x14ac:dyDescent="0.3">
      <c r="A3063">
        <v>36732</v>
      </c>
      <c r="B3063">
        <v>197.91</v>
      </c>
      <c r="C3063">
        <v>11.204000000000001</v>
      </c>
      <c r="D3063">
        <v>11.336</v>
      </c>
    </row>
    <row r="3064" spans="1:4" x14ac:dyDescent="0.3">
      <c r="A3064">
        <v>36744</v>
      </c>
      <c r="B3064">
        <v>198.726</v>
      </c>
      <c r="C3064">
        <v>11.581</v>
      </c>
      <c r="D3064">
        <v>11.339</v>
      </c>
    </row>
    <row r="3065" spans="1:4" x14ac:dyDescent="0.3">
      <c r="A3065">
        <v>36756</v>
      </c>
      <c r="B3065">
        <v>199.542</v>
      </c>
      <c r="C3065">
        <v>11.319000000000001</v>
      </c>
      <c r="D3065">
        <v>11.333</v>
      </c>
    </row>
    <row r="3066" spans="1:4" x14ac:dyDescent="0.3">
      <c r="A3066">
        <v>36768</v>
      </c>
      <c r="B3066">
        <v>200.358</v>
      </c>
      <c r="C3066">
        <v>11.502000000000001</v>
      </c>
      <c r="D3066">
        <v>11.331</v>
      </c>
    </row>
    <row r="3067" spans="1:4" x14ac:dyDescent="0.3">
      <c r="A3067">
        <v>36780</v>
      </c>
      <c r="B3067">
        <v>201.17400000000001</v>
      </c>
      <c r="C3067">
        <v>11.622</v>
      </c>
      <c r="D3067">
        <v>11.329000000000001</v>
      </c>
    </row>
    <row r="3068" spans="1:4" x14ac:dyDescent="0.3">
      <c r="A3068">
        <v>36792</v>
      </c>
      <c r="B3068">
        <v>201.989</v>
      </c>
      <c r="C3068">
        <v>10.907</v>
      </c>
      <c r="D3068">
        <v>11.327</v>
      </c>
    </row>
    <row r="3069" spans="1:4" x14ac:dyDescent="0.3">
      <c r="A3069">
        <v>36804</v>
      </c>
      <c r="B3069">
        <v>202.80500000000001</v>
      </c>
      <c r="C3069">
        <v>10.923999999999999</v>
      </c>
      <c r="D3069">
        <v>11.331</v>
      </c>
    </row>
    <row r="3070" spans="1:4" x14ac:dyDescent="0.3">
      <c r="A3070">
        <v>36816</v>
      </c>
      <c r="B3070">
        <v>203.62</v>
      </c>
      <c r="C3070">
        <v>11.071</v>
      </c>
      <c r="D3070">
        <v>11.327</v>
      </c>
    </row>
    <row r="3071" spans="1:4" x14ac:dyDescent="0.3">
      <c r="A3071">
        <v>36828</v>
      </c>
      <c r="B3071">
        <v>204.43600000000001</v>
      </c>
      <c r="C3071">
        <v>10.689</v>
      </c>
      <c r="D3071">
        <v>11.324999999999999</v>
      </c>
    </row>
    <row r="3072" spans="1:4" x14ac:dyDescent="0.3">
      <c r="A3072">
        <v>36840</v>
      </c>
      <c r="B3072">
        <v>205.251</v>
      </c>
      <c r="C3072">
        <v>11.209</v>
      </c>
      <c r="D3072">
        <v>11.327999999999999</v>
      </c>
    </row>
    <row r="3073" spans="1:4" x14ac:dyDescent="0.3">
      <c r="A3073">
        <v>36852</v>
      </c>
      <c r="B3073">
        <v>206.066</v>
      </c>
      <c r="C3073">
        <v>11.385999999999999</v>
      </c>
      <c r="D3073">
        <v>11.321</v>
      </c>
    </row>
    <row r="3074" spans="1:4" x14ac:dyDescent="0.3">
      <c r="A3074">
        <v>36864</v>
      </c>
      <c r="B3074">
        <v>206.88</v>
      </c>
      <c r="C3074">
        <v>11.295</v>
      </c>
      <c r="D3074">
        <v>11.321</v>
      </c>
    </row>
    <row r="3075" spans="1:4" x14ac:dyDescent="0.3">
      <c r="A3075">
        <v>36876</v>
      </c>
      <c r="B3075">
        <v>207.69499999999999</v>
      </c>
      <c r="C3075">
        <v>11.304</v>
      </c>
      <c r="D3075">
        <v>11.318</v>
      </c>
    </row>
    <row r="3076" spans="1:4" x14ac:dyDescent="0.3">
      <c r="A3076">
        <v>36888</v>
      </c>
      <c r="B3076">
        <v>208.51</v>
      </c>
      <c r="C3076">
        <v>11.465999999999999</v>
      </c>
      <c r="D3076">
        <v>11.316000000000001</v>
      </c>
    </row>
    <row r="3077" spans="1:4" x14ac:dyDescent="0.3">
      <c r="A3077">
        <v>36900</v>
      </c>
      <c r="B3077">
        <v>209.32400000000001</v>
      </c>
      <c r="C3077">
        <v>11.61</v>
      </c>
      <c r="D3077">
        <v>11.313000000000001</v>
      </c>
    </row>
    <row r="3078" spans="1:4" x14ac:dyDescent="0.3">
      <c r="A3078">
        <v>36912</v>
      </c>
      <c r="B3078">
        <v>210.13800000000001</v>
      </c>
      <c r="C3078">
        <v>11.311</v>
      </c>
      <c r="D3078">
        <v>11.307</v>
      </c>
    </row>
    <row r="3079" spans="1:4" x14ac:dyDescent="0.3">
      <c r="A3079">
        <v>36924</v>
      </c>
      <c r="B3079">
        <v>210.952</v>
      </c>
      <c r="C3079">
        <v>11.085000000000001</v>
      </c>
      <c r="D3079">
        <v>11.308999999999999</v>
      </c>
    </row>
    <row r="3080" spans="1:4" x14ac:dyDescent="0.3">
      <c r="A3080">
        <v>36936</v>
      </c>
      <c r="B3080">
        <v>211.76599999999999</v>
      </c>
      <c r="C3080">
        <v>11.629</v>
      </c>
      <c r="D3080">
        <v>11.304</v>
      </c>
    </row>
    <row r="3081" spans="1:4" x14ac:dyDescent="0.3">
      <c r="A3081">
        <v>36948</v>
      </c>
      <c r="B3081">
        <v>212.57900000000001</v>
      </c>
      <c r="C3081">
        <v>11.204000000000001</v>
      </c>
      <c r="D3081">
        <v>11.303000000000001</v>
      </c>
    </row>
    <row r="3082" spans="1:4" x14ac:dyDescent="0.3">
      <c r="A3082">
        <v>36960</v>
      </c>
      <c r="B3082">
        <v>213.393</v>
      </c>
      <c r="C3082">
        <v>11.404</v>
      </c>
      <c r="D3082">
        <v>11.303000000000001</v>
      </c>
    </row>
    <row r="3083" spans="1:4" x14ac:dyDescent="0.3">
      <c r="A3083">
        <v>36972</v>
      </c>
      <c r="B3083">
        <v>214.20599999999999</v>
      </c>
      <c r="C3083">
        <v>11.448</v>
      </c>
      <c r="D3083">
        <v>11.295999999999999</v>
      </c>
    </row>
    <row r="3084" spans="1:4" x14ac:dyDescent="0.3">
      <c r="A3084">
        <v>36984</v>
      </c>
      <c r="B3084">
        <v>215.02</v>
      </c>
      <c r="C3084">
        <v>11.061</v>
      </c>
      <c r="D3084">
        <v>11.295</v>
      </c>
    </row>
    <row r="3085" spans="1:4" x14ac:dyDescent="0.3">
      <c r="A3085">
        <v>36996</v>
      </c>
      <c r="B3085">
        <v>215.83199999999999</v>
      </c>
      <c r="C3085">
        <v>11.792999999999999</v>
      </c>
      <c r="D3085">
        <v>11.295</v>
      </c>
    </row>
    <row r="3086" spans="1:4" x14ac:dyDescent="0.3">
      <c r="A3086">
        <v>37008</v>
      </c>
      <c r="B3086">
        <v>216.64500000000001</v>
      </c>
      <c r="C3086">
        <v>11.958</v>
      </c>
      <c r="D3086">
        <v>11.292999999999999</v>
      </c>
    </row>
    <row r="3087" spans="1:4" x14ac:dyDescent="0.3">
      <c r="A3087">
        <v>37020</v>
      </c>
      <c r="B3087">
        <v>217.458</v>
      </c>
      <c r="C3087">
        <v>11.474</v>
      </c>
      <c r="D3087">
        <v>11.292999999999999</v>
      </c>
    </row>
    <row r="3088" spans="1:4" x14ac:dyDescent="0.3">
      <c r="A3088">
        <v>37032</v>
      </c>
      <c r="B3088">
        <v>218.27</v>
      </c>
      <c r="C3088">
        <v>10.724</v>
      </c>
      <c r="D3088">
        <v>11.284000000000001</v>
      </c>
    </row>
    <row r="3089" spans="1:4" x14ac:dyDescent="0.3">
      <c r="A3089">
        <v>37044</v>
      </c>
      <c r="B3089">
        <v>219.083</v>
      </c>
      <c r="C3089">
        <v>11.23</v>
      </c>
      <c r="D3089">
        <v>11.285</v>
      </c>
    </row>
    <row r="3090" spans="1:4" x14ac:dyDescent="0.3">
      <c r="A3090">
        <v>37056</v>
      </c>
      <c r="B3090">
        <v>219.89500000000001</v>
      </c>
      <c r="C3090">
        <v>10.722</v>
      </c>
      <c r="D3090">
        <v>11.281000000000001</v>
      </c>
    </row>
    <row r="3091" spans="1:4" x14ac:dyDescent="0.3">
      <c r="A3091">
        <v>37068</v>
      </c>
      <c r="B3091">
        <v>220.70699999999999</v>
      </c>
      <c r="C3091">
        <v>10.693</v>
      </c>
      <c r="D3091">
        <v>11.28</v>
      </c>
    </row>
    <row r="3092" spans="1:4" x14ac:dyDescent="0.3">
      <c r="A3092">
        <v>37080</v>
      </c>
      <c r="B3092">
        <v>221.51900000000001</v>
      </c>
      <c r="C3092">
        <v>11.112</v>
      </c>
      <c r="D3092">
        <v>11.278</v>
      </c>
    </row>
    <row r="3093" spans="1:4" x14ac:dyDescent="0.3">
      <c r="A3093">
        <v>37092</v>
      </c>
      <c r="B3093">
        <v>222.33</v>
      </c>
      <c r="C3093">
        <v>10.949</v>
      </c>
      <c r="D3093">
        <v>11.271000000000001</v>
      </c>
    </row>
    <row r="3094" spans="1:4" x14ac:dyDescent="0.3">
      <c r="A3094">
        <v>37104</v>
      </c>
      <c r="B3094">
        <v>223.142</v>
      </c>
      <c r="C3094">
        <v>11.006</v>
      </c>
      <c r="D3094">
        <v>11.272</v>
      </c>
    </row>
    <row r="3095" spans="1:4" x14ac:dyDescent="0.3">
      <c r="A3095">
        <v>37116</v>
      </c>
      <c r="B3095">
        <v>223.953</v>
      </c>
      <c r="C3095">
        <v>10.962</v>
      </c>
      <c r="D3095">
        <v>11.269</v>
      </c>
    </row>
    <row r="3096" spans="1:4" x14ac:dyDescent="0.3">
      <c r="A3096">
        <v>37128</v>
      </c>
      <c r="B3096">
        <v>224.76400000000001</v>
      </c>
      <c r="C3096">
        <v>11.462999999999999</v>
      </c>
      <c r="D3096">
        <v>11.266999999999999</v>
      </c>
    </row>
    <row r="3097" spans="1:4" x14ac:dyDescent="0.3">
      <c r="A3097">
        <v>37140</v>
      </c>
      <c r="B3097">
        <v>225.57499999999999</v>
      </c>
      <c r="C3097">
        <v>11.871</v>
      </c>
      <c r="D3097">
        <v>11.266</v>
      </c>
    </row>
    <row r="3098" spans="1:4" x14ac:dyDescent="0.3">
      <c r="A3098">
        <v>37152</v>
      </c>
      <c r="B3098">
        <v>226.38499999999999</v>
      </c>
      <c r="C3098">
        <v>11.411</v>
      </c>
      <c r="D3098">
        <v>11.259</v>
      </c>
    </row>
    <row r="3099" spans="1:4" x14ac:dyDescent="0.3">
      <c r="A3099">
        <v>37164</v>
      </c>
      <c r="B3099">
        <v>227.196</v>
      </c>
      <c r="C3099">
        <v>11.112</v>
      </c>
      <c r="D3099">
        <v>11.260999999999999</v>
      </c>
    </row>
    <row r="3100" spans="1:4" x14ac:dyDescent="0.3">
      <c r="A3100">
        <v>37176</v>
      </c>
      <c r="B3100">
        <v>228.006</v>
      </c>
      <c r="C3100">
        <v>11.321999999999999</v>
      </c>
      <c r="D3100">
        <v>11.255000000000001</v>
      </c>
    </row>
    <row r="3101" spans="1:4" x14ac:dyDescent="0.3">
      <c r="A3101">
        <v>37188</v>
      </c>
      <c r="B3101">
        <v>228.816</v>
      </c>
      <c r="C3101">
        <v>10.956</v>
      </c>
      <c r="D3101">
        <v>11.252000000000001</v>
      </c>
    </row>
    <row r="3102" spans="1:4" x14ac:dyDescent="0.3">
      <c r="A3102">
        <v>37200</v>
      </c>
      <c r="B3102">
        <v>229.626</v>
      </c>
      <c r="C3102">
        <v>11.076000000000001</v>
      </c>
      <c r="D3102">
        <v>11.252000000000001</v>
      </c>
    </row>
    <row r="3103" spans="1:4" x14ac:dyDescent="0.3">
      <c r="A3103">
        <v>37212</v>
      </c>
      <c r="B3103">
        <v>230.43600000000001</v>
      </c>
      <c r="C3103">
        <v>11.339</v>
      </c>
      <c r="D3103">
        <v>11.246</v>
      </c>
    </row>
    <row r="3104" spans="1:4" x14ac:dyDescent="0.3">
      <c r="A3104">
        <v>37224</v>
      </c>
      <c r="B3104">
        <v>231.24600000000001</v>
      </c>
      <c r="C3104">
        <v>10.875</v>
      </c>
      <c r="D3104">
        <v>11.247999999999999</v>
      </c>
    </row>
    <row r="3105" spans="1:4" x14ac:dyDescent="0.3">
      <c r="A3105">
        <v>37236</v>
      </c>
      <c r="B3105">
        <v>232.05500000000001</v>
      </c>
      <c r="C3105">
        <v>11.464</v>
      </c>
      <c r="D3105">
        <v>11.243</v>
      </c>
    </row>
    <row r="3106" spans="1:4" x14ac:dyDescent="0.3">
      <c r="A3106">
        <v>37248</v>
      </c>
      <c r="B3106">
        <v>232.864</v>
      </c>
      <c r="C3106">
        <v>11.006</v>
      </c>
      <c r="D3106">
        <v>11.24</v>
      </c>
    </row>
    <row r="3107" spans="1:4" x14ac:dyDescent="0.3">
      <c r="A3107">
        <v>37260</v>
      </c>
      <c r="B3107">
        <v>233.672</v>
      </c>
      <c r="C3107">
        <v>10.972</v>
      </c>
      <c r="D3107">
        <v>11.228</v>
      </c>
    </row>
    <row r="3108" spans="1:4" x14ac:dyDescent="0.3">
      <c r="A3108">
        <v>37272</v>
      </c>
      <c r="B3108">
        <v>234.48099999999999</v>
      </c>
      <c r="C3108">
        <v>10.827</v>
      </c>
      <c r="D3108">
        <v>11.226000000000001</v>
      </c>
    </row>
    <row r="3109" spans="1:4" x14ac:dyDescent="0.3">
      <c r="A3109">
        <v>37284</v>
      </c>
      <c r="B3109">
        <v>235.29</v>
      </c>
      <c r="C3109">
        <v>11.191000000000001</v>
      </c>
      <c r="D3109">
        <v>11.231</v>
      </c>
    </row>
    <row r="3110" spans="1:4" x14ac:dyDescent="0.3">
      <c r="A3110">
        <v>37296</v>
      </c>
      <c r="B3110">
        <v>236.09800000000001</v>
      </c>
      <c r="C3110">
        <v>11.285</v>
      </c>
      <c r="D3110">
        <v>11.22</v>
      </c>
    </row>
    <row r="3111" spans="1:4" x14ac:dyDescent="0.3">
      <c r="A3111">
        <v>37308</v>
      </c>
      <c r="B3111">
        <v>236.90600000000001</v>
      </c>
      <c r="C3111">
        <v>10.835000000000001</v>
      </c>
      <c r="D3111">
        <v>11.223000000000001</v>
      </c>
    </row>
    <row r="3112" spans="1:4" x14ac:dyDescent="0.3">
      <c r="A3112">
        <v>37320</v>
      </c>
      <c r="B3112">
        <v>237.714</v>
      </c>
      <c r="C3112">
        <v>11.010999999999999</v>
      </c>
      <c r="D3112">
        <v>11.217000000000001</v>
      </c>
    </row>
    <row r="3113" spans="1:4" x14ac:dyDescent="0.3">
      <c r="A3113">
        <v>37332</v>
      </c>
      <c r="B3113">
        <v>238.52199999999999</v>
      </c>
      <c r="C3113">
        <v>11.596</v>
      </c>
      <c r="D3113">
        <v>11.218999999999999</v>
      </c>
    </row>
    <row r="3114" spans="1:4" x14ac:dyDescent="0.3">
      <c r="A3114">
        <v>37344</v>
      </c>
      <c r="B3114">
        <v>239.32900000000001</v>
      </c>
      <c r="C3114">
        <v>11.757</v>
      </c>
      <c r="D3114">
        <v>11.218999999999999</v>
      </c>
    </row>
    <row r="3115" spans="1:4" x14ac:dyDescent="0.3">
      <c r="A3115">
        <v>37356</v>
      </c>
      <c r="B3115">
        <v>240.136</v>
      </c>
      <c r="C3115">
        <v>11.821</v>
      </c>
      <c r="D3115">
        <v>11.212</v>
      </c>
    </row>
    <row r="3116" spans="1:4" x14ac:dyDescent="0.3">
      <c r="A3116">
        <v>37368</v>
      </c>
      <c r="B3116">
        <v>240.94399999999999</v>
      </c>
      <c r="C3116">
        <v>11.045</v>
      </c>
      <c r="D3116">
        <v>11.212999999999999</v>
      </c>
    </row>
    <row r="3117" spans="1:4" x14ac:dyDescent="0.3">
      <c r="A3117">
        <v>37380</v>
      </c>
      <c r="B3117">
        <v>241.75</v>
      </c>
      <c r="C3117">
        <v>11.61</v>
      </c>
      <c r="D3117">
        <v>11.208</v>
      </c>
    </row>
    <row r="3118" spans="1:4" x14ac:dyDescent="0.3">
      <c r="A3118">
        <v>37392</v>
      </c>
      <c r="B3118">
        <v>242.55600000000001</v>
      </c>
      <c r="C3118">
        <v>11.473000000000001</v>
      </c>
      <c r="D3118">
        <v>11.202</v>
      </c>
    </row>
    <row r="3119" spans="1:4" x14ac:dyDescent="0.3">
      <c r="A3119">
        <v>37404</v>
      </c>
      <c r="B3119">
        <v>243.36199999999999</v>
      </c>
      <c r="C3119">
        <v>10.4</v>
      </c>
      <c r="D3119">
        <v>11.196999999999999</v>
      </c>
    </row>
    <row r="3120" spans="1:4" x14ac:dyDescent="0.3">
      <c r="A3120">
        <v>37416</v>
      </c>
      <c r="B3120">
        <v>244.16900000000001</v>
      </c>
      <c r="C3120">
        <v>10.484999999999999</v>
      </c>
      <c r="D3120">
        <v>11.196</v>
      </c>
    </row>
    <row r="3121" spans="1:4" x14ac:dyDescent="0.3">
      <c r="A3121">
        <v>37428</v>
      </c>
      <c r="B3121">
        <v>244.97499999999999</v>
      </c>
      <c r="C3121">
        <v>11.068</v>
      </c>
      <c r="D3121">
        <v>11.2</v>
      </c>
    </row>
    <row r="3122" spans="1:4" x14ac:dyDescent="0.3">
      <c r="A3122">
        <v>37440</v>
      </c>
      <c r="B3122">
        <v>245.78</v>
      </c>
      <c r="C3122">
        <v>11.028</v>
      </c>
      <c r="D3122">
        <v>11.189</v>
      </c>
    </row>
    <row r="3123" spans="1:4" x14ac:dyDescent="0.3">
      <c r="A3123">
        <v>37452</v>
      </c>
      <c r="B3123">
        <v>246.58500000000001</v>
      </c>
      <c r="C3123">
        <v>10.837</v>
      </c>
      <c r="D3123">
        <v>11.186</v>
      </c>
    </row>
    <row r="3124" spans="1:4" x14ac:dyDescent="0.3">
      <c r="A3124">
        <v>37464</v>
      </c>
      <c r="B3124">
        <v>247.39</v>
      </c>
      <c r="C3124">
        <v>11.371</v>
      </c>
      <c r="D3124">
        <v>11.186</v>
      </c>
    </row>
    <row r="3125" spans="1:4" x14ac:dyDescent="0.3">
      <c r="A3125">
        <v>37476</v>
      </c>
      <c r="B3125">
        <v>248.19499999999999</v>
      </c>
      <c r="C3125">
        <v>11.602</v>
      </c>
      <c r="D3125">
        <v>11.180999999999999</v>
      </c>
    </row>
    <row r="3126" spans="1:4" x14ac:dyDescent="0.3">
      <c r="A3126">
        <v>37488</v>
      </c>
      <c r="B3126">
        <v>249</v>
      </c>
      <c r="C3126">
        <v>11.315</v>
      </c>
      <c r="D3126">
        <v>11.179</v>
      </c>
    </row>
    <row r="3127" spans="1:4" x14ac:dyDescent="0.3">
      <c r="A3127">
        <v>37500</v>
      </c>
      <c r="B3127">
        <v>249.804</v>
      </c>
      <c r="C3127">
        <v>10.837</v>
      </c>
      <c r="D3127">
        <v>11.173999999999999</v>
      </c>
    </row>
    <row r="3128" spans="1:4" x14ac:dyDescent="0.3">
      <c r="A3128">
        <v>37512</v>
      </c>
      <c r="B3128">
        <v>250.608</v>
      </c>
      <c r="C3128">
        <v>11.092000000000001</v>
      </c>
      <c r="D3128">
        <v>11.173999999999999</v>
      </c>
    </row>
    <row r="3129" spans="1:4" x14ac:dyDescent="0.3">
      <c r="A3129">
        <v>37524</v>
      </c>
      <c r="B3129">
        <v>251.41200000000001</v>
      </c>
      <c r="C3129">
        <v>10.96</v>
      </c>
      <c r="D3129">
        <v>11.166</v>
      </c>
    </row>
    <row r="3130" spans="1:4" x14ac:dyDescent="0.3">
      <c r="A3130">
        <v>37536</v>
      </c>
      <c r="B3130">
        <v>252.21600000000001</v>
      </c>
      <c r="C3130">
        <v>11.292</v>
      </c>
      <c r="D3130">
        <v>11.166</v>
      </c>
    </row>
    <row r="3131" spans="1:4" x14ac:dyDescent="0.3">
      <c r="A3131">
        <v>37548</v>
      </c>
      <c r="B3131">
        <v>253.01900000000001</v>
      </c>
      <c r="C3131">
        <v>11.348000000000001</v>
      </c>
      <c r="D3131">
        <v>11.16</v>
      </c>
    </row>
    <row r="3132" spans="1:4" x14ac:dyDescent="0.3">
      <c r="A3132">
        <v>37560</v>
      </c>
      <c r="B3132">
        <v>253.822</v>
      </c>
      <c r="C3132">
        <v>11.55</v>
      </c>
      <c r="D3132">
        <v>11.159000000000001</v>
      </c>
    </row>
    <row r="3133" spans="1:4" x14ac:dyDescent="0.3">
      <c r="A3133">
        <v>37572</v>
      </c>
      <c r="B3133">
        <v>254.625</v>
      </c>
      <c r="C3133">
        <v>11.122</v>
      </c>
      <c r="D3133">
        <v>11.156000000000001</v>
      </c>
    </row>
    <row r="3134" spans="1:4" x14ac:dyDescent="0.3">
      <c r="A3134">
        <v>37584</v>
      </c>
      <c r="B3134">
        <v>255.428</v>
      </c>
      <c r="C3134">
        <v>11.3</v>
      </c>
      <c r="D3134">
        <v>11.148999999999999</v>
      </c>
    </row>
    <row r="3135" spans="1:4" x14ac:dyDescent="0.3">
      <c r="A3135">
        <v>37596</v>
      </c>
      <c r="B3135">
        <v>256.23099999999999</v>
      </c>
      <c r="C3135">
        <v>11.329000000000001</v>
      </c>
      <c r="D3135">
        <v>11.148999999999999</v>
      </c>
    </row>
    <row r="3136" spans="1:4" x14ac:dyDescent="0.3">
      <c r="A3136">
        <v>37608</v>
      </c>
      <c r="B3136">
        <v>257.03199999999998</v>
      </c>
      <c r="C3136">
        <v>11.134</v>
      </c>
      <c r="D3136">
        <v>11.141999999999999</v>
      </c>
    </row>
    <row r="3137" spans="1:4" x14ac:dyDescent="0.3">
      <c r="A3137">
        <v>37620</v>
      </c>
      <c r="B3137">
        <v>257.83499999999998</v>
      </c>
      <c r="C3137">
        <v>11.124000000000001</v>
      </c>
      <c r="D3137">
        <v>11.143000000000001</v>
      </c>
    </row>
    <row r="3138" spans="1:4" x14ac:dyDescent="0.3">
      <c r="A3138">
        <v>37632</v>
      </c>
      <c r="B3138">
        <v>258.63600000000002</v>
      </c>
      <c r="C3138">
        <v>11.108000000000001</v>
      </c>
      <c r="D3138">
        <v>11.135999999999999</v>
      </c>
    </row>
    <row r="3139" spans="1:4" x14ac:dyDescent="0.3">
      <c r="A3139">
        <v>37644</v>
      </c>
      <c r="B3139">
        <v>259.43799999999999</v>
      </c>
      <c r="C3139">
        <v>11.079000000000001</v>
      </c>
      <c r="D3139">
        <v>11.135</v>
      </c>
    </row>
    <row r="3140" spans="1:4" x14ac:dyDescent="0.3">
      <c r="A3140">
        <v>37656</v>
      </c>
      <c r="B3140">
        <v>260.23899999999998</v>
      </c>
      <c r="C3140">
        <v>11.372</v>
      </c>
      <c r="D3140">
        <v>11.13</v>
      </c>
    </row>
    <row r="3141" spans="1:4" x14ac:dyDescent="0.3">
      <c r="A3141">
        <v>37668</v>
      </c>
      <c r="B3141">
        <v>261.04000000000002</v>
      </c>
      <c r="C3141">
        <v>11.372999999999999</v>
      </c>
      <c r="D3141">
        <v>11.124000000000001</v>
      </c>
    </row>
    <row r="3142" spans="1:4" x14ac:dyDescent="0.3">
      <c r="A3142">
        <v>37680</v>
      </c>
      <c r="B3142">
        <v>261.84100000000001</v>
      </c>
      <c r="C3142">
        <v>10.772</v>
      </c>
      <c r="D3142">
        <v>11.122999999999999</v>
      </c>
    </row>
    <row r="3143" spans="1:4" x14ac:dyDescent="0.3">
      <c r="A3143">
        <v>37692</v>
      </c>
      <c r="B3143">
        <v>262.64100000000002</v>
      </c>
      <c r="C3143">
        <v>11.337</v>
      </c>
      <c r="D3143">
        <v>11.118</v>
      </c>
    </row>
    <row r="3144" spans="1:4" x14ac:dyDescent="0.3">
      <c r="A3144">
        <v>37704</v>
      </c>
      <c r="B3144">
        <v>263.44099999999997</v>
      </c>
      <c r="C3144">
        <v>11.603</v>
      </c>
      <c r="D3144">
        <v>11.122999999999999</v>
      </c>
    </row>
    <row r="3145" spans="1:4" x14ac:dyDescent="0.3">
      <c r="A3145">
        <v>37716</v>
      </c>
      <c r="B3145">
        <v>264.24099999999999</v>
      </c>
      <c r="C3145">
        <v>11.036</v>
      </c>
      <c r="D3145">
        <v>11.113</v>
      </c>
    </row>
    <row r="3146" spans="1:4" x14ac:dyDescent="0.3">
      <c r="A3146">
        <v>37728</v>
      </c>
      <c r="B3146">
        <v>265.041</v>
      </c>
      <c r="C3146">
        <v>10.983000000000001</v>
      </c>
      <c r="D3146">
        <v>11.111000000000001</v>
      </c>
    </row>
    <row r="3147" spans="1:4" x14ac:dyDescent="0.3">
      <c r="A3147">
        <v>37740</v>
      </c>
      <c r="B3147">
        <v>265.83999999999997</v>
      </c>
      <c r="C3147">
        <v>11.468</v>
      </c>
      <c r="D3147">
        <v>11.106999999999999</v>
      </c>
    </row>
    <row r="3148" spans="1:4" x14ac:dyDescent="0.3">
      <c r="A3148">
        <v>37752</v>
      </c>
      <c r="B3148">
        <v>266.64</v>
      </c>
      <c r="C3148">
        <v>11.465</v>
      </c>
      <c r="D3148">
        <v>11.106</v>
      </c>
    </row>
    <row r="3149" spans="1:4" x14ac:dyDescent="0.3">
      <c r="A3149">
        <v>37764</v>
      </c>
      <c r="B3149">
        <v>267.43900000000002</v>
      </c>
      <c r="C3149">
        <v>11.298999999999999</v>
      </c>
      <c r="D3149">
        <v>11.097</v>
      </c>
    </row>
    <row r="3150" spans="1:4" x14ac:dyDescent="0.3">
      <c r="A3150">
        <v>37776</v>
      </c>
      <c r="B3150">
        <v>268.23700000000002</v>
      </c>
      <c r="C3150">
        <v>10.66</v>
      </c>
      <c r="D3150">
        <v>11.090999999999999</v>
      </c>
    </row>
    <row r="3151" spans="1:4" x14ac:dyDescent="0.3">
      <c r="A3151">
        <v>37788</v>
      </c>
      <c r="B3151">
        <v>269.036</v>
      </c>
      <c r="C3151">
        <v>11.254</v>
      </c>
      <c r="D3151">
        <v>11.097</v>
      </c>
    </row>
    <row r="3152" spans="1:4" x14ac:dyDescent="0.3">
      <c r="A3152">
        <v>37800</v>
      </c>
      <c r="B3152">
        <v>269.834</v>
      </c>
      <c r="C3152">
        <v>12.141999999999999</v>
      </c>
      <c r="D3152">
        <v>11.087999999999999</v>
      </c>
    </row>
    <row r="3153" spans="1:4" x14ac:dyDescent="0.3">
      <c r="A3153">
        <v>37812</v>
      </c>
      <c r="B3153">
        <v>270.63200000000001</v>
      </c>
      <c r="C3153">
        <v>11.55</v>
      </c>
      <c r="D3153">
        <v>11.087999999999999</v>
      </c>
    </row>
    <row r="3154" spans="1:4" x14ac:dyDescent="0.3">
      <c r="A3154">
        <v>37824</v>
      </c>
      <c r="B3154">
        <v>271.42899999999997</v>
      </c>
      <c r="C3154">
        <v>10.824</v>
      </c>
      <c r="D3154">
        <v>11.079000000000001</v>
      </c>
    </row>
    <row r="3155" spans="1:4" x14ac:dyDescent="0.3">
      <c r="A3155">
        <v>37836</v>
      </c>
      <c r="B3155">
        <v>272.22699999999998</v>
      </c>
      <c r="C3155">
        <v>11.454000000000001</v>
      </c>
      <c r="D3155">
        <v>11.081</v>
      </c>
    </row>
    <row r="3156" spans="1:4" x14ac:dyDescent="0.3">
      <c r="A3156">
        <v>37848</v>
      </c>
      <c r="B3156">
        <v>273.024</v>
      </c>
      <c r="C3156">
        <v>10.818</v>
      </c>
      <c r="D3156">
        <v>11.073</v>
      </c>
    </row>
    <row r="3157" spans="1:4" x14ac:dyDescent="0.3">
      <c r="A3157">
        <v>37860</v>
      </c>
      <c r="B3157">
        <v>273.82100000000003</v>
      </c>
      <c r="C3157">
        <v>10.413</v>
      </c>
      <c r="D3157">
        <v>11.068</v>
      </c>
    </row>
    <row r="3158" spans="1:4" x14ac:dyDescent="0.3">
      <c r="A3158">
        <v>37872</v>
      </c>
      <c r="B3158">
        <v>274.61799999999999</v>
      </c>
      <c r="C3158">
        <v>10.500999999999999</v>
      </c>
      <c r="D3158">
        <v>11.066000000000001</v>
      </c>
    </row>
    <row r="3159" spans="1:4" x14ac:dyDescent="0.3">
      <c r="A3159">
        <v>37884</v>
      </c>
      <c r="B3159">
        <v>275.41500000000002</v>
      </c>
      <c r="C3159">
        <v>11.112</v>
      </c>
      <c r="D3159">
        <v>11.065</v>
      </c>
    </row>
    <row r="3160" spans="1:4" x14ac:dyDescent="0.3">
      <c r="A3160">
        <v>37896</v>
      </c>
      <c r="B3160">
        <v>276.20999999999998</v>
      </c>
      <c r="C3160">
        <v>11.532999999999999</v>
      </c>
      <c r="D3160">
        <v>11.061</v>
      </c>
    </row>
    <row r="3161" spans="1:4" x14ac:dyDescent="0.3">
      <c r="A3161">
        <v>37908</v>
      </c>
      <c r="B3161">
        <v>277.00599999999997</v>
      </c>
      <c r="C3161">
        <v>11.368</v>
      </c>
      <c r="D3161">
        <v>11.055</v>
      </c>
    </row>
    <row r="3162" spans="1:4" x14ac:dyDescent="0.3">
      <c r="A3162">
        <v>37920</v>
      </c>
      <c r="B3162">
        <v>277.803</v>
      </c>
      <c r="C3162">
        <v>10.731</v>
      </c>
      <c r="D3162">
        <v>11.055</v>
      </c>
    </row>
    <row r="3163" spans="1:4" x14ac:dyDescent="0.3">
      <c r="A3163">
        <v>37932</v>
      </c>
      <c r="B3163">
        <v>278.59800000000001</v>
      </c>
      <c r="C3163">
        <v>10.961</v>
      </c>
      <c r="D3163">
        <v>11.052</v>
      </c>
    </row>
    <row r="3164" spans="1:4" x14ac:dyDescent="0.3">
      <c r="A3164">
        <v>37944</v>
      </c>
      <c r="B3164">
        <v>279.39299999999997</v>
      </c>
      <c r="C3164">
        <v>11.119</v>
      </c>
      <c r="D3164">
        <v>11.05</v>
      </c>
    </row>
    <row r="3165" spans="1:4" x14ac:dyDescent="0.3">
      <c r="A3165">
        <v>37956</v>
      </c>
      <c r="B3165">
        <v>280.18799999999999</v>
      </c>
      <c r="C3165">
        <v>10.797000000000001</v>
      </c>
      <c r="D3165">
        <v>11.044</v>
      </c>
    </row>
    <row r="3166" spans="1:4" x14ac:dyDescent="0.3">
      <c r="A3166">
        <v>37968</v>
      </c>
      <c r="B3166">
        <v>280.983</v>
      </c>
      <c r="C3166">
        <v>10.016999999999999</v>
      </c>
      <c r="D3166">
        <v>11.04</v>
      </c>
    </row>
    <row r="3167" spans="1:4" x14ac:dyDescent="0.3">
      <c r="A3167">
        <v>37980</v>
      </c>
      <c r="B3167">
        <v>281.77699999999999</v>
      </c>
      <c r="C3167">
        <v>11.577999999999999</v>
      </c>
      <c r="D3167">
        <v>11.04</v>
      </c>
    </row>
    <row r="3168" spans="1:4" x14ac:dyDescent="0.3">
      <c r="A3168">
        <v>37992</v>
      </c>
      <c r="B3168">
        <v>282.572</v>
      </c>
      <c r="C3168">
        <v>11.537000000000001</v>
      </c>
      <c r="D3168">
        <v>11.038</v>
      </c>
    </row>
    <row r="3169" spans="1:4" x14ac:dyDescent="0.3">
      <c r="A3169">
        <v>38004</v>
      </c>
      <c r="B3169">
        <v>283.36599999999999</v>
      </c>
      <c r="C3169">
        <v>11.352</v>
      </c>
      <c r="D3169">
        <v>11.03</v>
      </c>
    </row>
    <row r="3170" spans="1:4" x14ac:dyDescent="0.3">
      <c r="A3170">
        <v>38016</v>
      </c>
      <c r="B3170">
        <v>284.16000000000003</v>
      </c>
      <c r="C3170">
        <v>10.195</v>
      </c>
      <c r="D3170">
        <v>11.026</v>
      </c>
    </row>
    <row r="3171" spans="1:4" x14ac:dyDescent="0.3">
      <c r="A3171">
        <v>38028</v>
      </c>
      <c r="B3171">
        <v>284.95299999999997</v>
      </c>
      <c r="C3171">
        <v>10.885</v>
      </c>
      <c r="D3171">
        <v>11.023999999999999</v>
      </c>
    </row>
    <row r="3172" spans="1:4" x14ac:dyDescent="0.3">
      <c r="A3172">
        <v>38040</v>
      </c>
      <c r="B3172">
        <v>285.74599999999998</v>
      </c>
      <c r="C3172">
        <v>11.596</v>
      </c>
      <c r="D3172">
        <v>11.021000000000001</v>
      </c>
    </row>
    <row r="3173" spans="1:4" x14ac:dyDescent="0.3">
      <c r="A3173">
        <v>38052</v>
      </c>
      <c r="B3173">
        <v>286.54000000000002</v>
      </c>
      <c r="C3173">
        <v>12.077999999999999</v>
      </c>
      <c r="D3173">
        <v>11.022</v>
      </c>
    </row>
    <row r="3174" spans="1:4" x14ac:dyDescent="0.3">
      <c r="A3174">
        <v>38064</v>
      </c>
      <c r="B3174">
        <v>287.33199999999999</v>
      </c>
      <c r="C3174">
        <v>10.659000000000001</v>
      </c>
      <c r="D3174">
        <v>11.013999999999999</v>
      </c>
    </row>
    <row r="3175" spans="1:4" x14ac:dyDescent="0.3">
      <c r="A3175">
        <v>38076</v>
      </c>
      <c r="B3175">
        <v>288.12599999999998</v>
      </c>
      <c r="C3175">
        <v>10.304</v>
      </c>
      <c r="D3175">
        <v>11.012</v>
      </c>
    </row>
    <row r="3176" spans="1:4" x14ac:dyDescent="0.3">
      <c r="A3176">
        <v>38088</v>
      </c>
      <c r="B3176">
        <v>288.91800000000001</v>
      </c>
      <c r="C3176">
        <v>11.154</v>
      </c>
      <c r="D3176">
        <v>11.009</v>
      </c>
    </row>
    <row r="3177" spans="1:4" x14ac:dyDescent="0.3">
      <c r="A3177">
        <v>38100</v>
      </c>
      <c r="B3177">
        <v>289.70999999999998</v>
      </c>
      <c r="C3177">
        <v>11.029</v>
      </c>
      <c r="D3177">
        <v>11.006</v>
      </c>
    </row>
    <row r="3178" spans="1:4" x14ac:dyDescent="0.3">
      <c r="A3178">
        <v>38112</v>
      </c>
      <c r="B3178">
        <v>290.50299999999999</v>
      </c>
      <c r="C3178">
        <v>11.064</v>
      </c>
      <c r="D3178">
        <v>11.004</v>
      </c>
    </row>
    <row r="3179" spans="1:4" x14ac:dyDescent="0.3">
      <c r="A3179">
        <v>38124</v>
      </c>
      <c r="B3179">
        <v>291.29399999999998</v>
      </c>
      <c r="C3179">
        <v>11.285</v>
      </c>
      <c r="D3179">
        <v>11.005000000000001</v>
      </c>
    </row>
    <row r="3180" spans="1:4" x14ac:dyDescent="0.3">
      <c r="A3180">
        <v>38136</v>
      </c>
      <c r="B3180">
        <v>292.08600000000001</v>
      </c>
      <c r="C3180">
        <v>11.391999999999999</v>
      </c>
      <c r="D3180">
        <v>11.003</v>
      </c>
    </row>
    <row r="3181" spans="1:4" x14ac:dyDescent="0.3">
      <c r="A3181">
        <v>38148</v>
      </c>
      <c r="B3181">
        <v>292.87700000000001</v>
      </c>
      <c r="C3181">
        <v>10.648999999999999</v>
      </c>
      <c r="D3181">
        <v>10.997</v>
      </c>
    </row>
    <row r="3182" spans="1:4" x14ac:dyDescent="0.3">
      <c r="A3182">
        <v>38160</v>
      </c>
      <c r="B3182">
        <v>293.66899999999998</v>
      </c>
      <c r="C3182">
        <v>11.031000000000001</v>
      </c>
      <c r="D3182">
        <v>10.989000000000001</v>
      </c>
    </row>
    <row r="3183" spans="1:4" x14ac:dyDescent="0.3">
      <c r="A3183">
        <v>38172</v>
      </c>
      <c r="B3183">
        <v>294.45999999999998</v>
      </c>
      <c r="C3183">
        <v>10.728</v>
      </c>
      <c r="D3183">
        <v>10.99</v>
      </c>
    </row>
    <row r="3184" spans="1:4" x14ac:dyDescent="0.3">
      <c r="A3184">
        <v>38184</v>
      </c>
      <c r="B3184">
        <v>295.25099999999998</v>
      </c>
      <c r="C3184">
        <v>11.237</v>
      </c>
      <c r="D3184">
        <v>10.988</v>
      </c>
    </row>
    <row r="3185" spans="1:4" x14ac:dyDescent="0.3">
      <c r="A3185">
        <v>38196</v>
      </c>
      <c r="B3185">
        <v>296.04199999999997</v>
      </c>
      <c r="C3185">
        <v>11.194000000000001</v>
      </c>
      <c r="D3185">
        <v>10.986000000000001</v>
      </c>
    </row>
    <row r="3186" spans="1:4" x14ac:dyDescent="0.3">
      <c r="A3186">
        <v>38208</v>
      </c>
      <c r="B3186">
        <v>296.83199999999999</v>
      </c>
      <c r="C3186">
        <v>11.286</v>
      </c>
      <c r="D3186">
        <v>10.981999999999999</v>
      </c>
    </row>
    <row r="3187" spans="1:4" x14ac:dyDescent="0.3">
      <c r="A3187">
        <v>38220</v>
      </c>
      <c r="B3187">
        <v>297.62200000000001</v>
      </c>
      <c r="C3187">
        <v>10.305999999999999</v>
      </c>
      <c r="D3187">
        <v>10.972</v>
      </c>
    </row>
    <row r="3188" spans="1:4" x14ac:dyDescent="0.3">
      <c r="A3188">
        <v>38232</v>
      </c>
      <c r="B3188">
        <v>298.41300000000001</v>
      </c>
      <c r="C3188">
        <v>11.025</v>
      </c>
      <c r="D3188">
        <v>10.974</v>
      </c>
    </row>
    <row r="3189" spans="1:4" x14ac:dyDescent="0.3">
      <c r="A3189">
        <v>38244</v>
      </c>
      <c r="B3189">
        <v>299.20299999999997</v>
      </c>
      <c r="C3189">
        <v>12.021000000000001</v>
      </c>
      <c r="D3189">
        <v>10.978999999999999</v>
      </c>
    </row>
    <row r="3190" spans="1:4" x14ac:dyDescent="0.3">
      <c r="A3190">
        <v>38256</v>
      </c>
      <c r="B3190">
        <v>299.99299999999999</v>
      </c>
      <c r="C3190">
        <v>11.635999999999999</v>
      </c>
      <c r="D3190">
        <v>10.983000000000001</v>
      </c>
    </row>
    <row r="3191" spans="1:4" x14ac:dyDescent="0.3">
      <c r="A3191">
        <v>38268</v>
      </c>
      <c r="B3191">
        <v>300.78300000000002</v>
      </c>
      <c r="C3191">
        <v>11.409000000000001</v>
      </c>
      <c r="D3191">
        <v>10.981</v>
      </c>
    </row>
    <row r="3192" spans="1:4" x14ac:dyDescent="0.3">
      <c r="A3192">
        <v>38280</v>
      </c>
      <c r="B3192">
        <v>301.572</v>
      </c>
      <c r="C3192">
        <v>11.109</v>
      </c>
      <c r="D3192">
        <v>10.965</v>
      </c>
    </row>
    <row r="3193" spans="1:4" x14ac:dyDescent="0.3">
      <c r="A3193">
        <v>38292</v>
      </c>
      <c r="B3193">
        <v>302.36</v>
      </c>
      <c r="C3193">
        <v>11.146000000000001</v>
      </c>
      <c r="D3193">
        <v>10.96</v>
      </c>
    </row>
    <row r="3194" spans="1:4" x14ac:dyDescent="0.3">
      <c r="A3194">
        <v>38304</v>
      </c>
      <c r="B3194">
        <v>303.14999999999998</v>
      </c>
      <c r="C3194">
        <v>11.055999999999999</v>
      </c>
      <c r="D3194">
        <v>10.96</v>
      </c>
    </row>
    <row r="3195" spans="1:4" x14ac:dyDescent="0.3">
      <c r="A3195">
        <v>38316</v>
      </c>
      <c r="B3195">
        <v>303.93900000000002</v>
      </c>
      <c r="C3195">
        <v>11.356999999999999</v>
      </c>
      <c r="D3195">
        <v>10.961</v>
      </c>
    </row>
    <row r="3196" spans="1:4" x14ac:dyDescent="0.3">
      <c r="A3196">
        <v>38328</v>
      </c>
      <c r="B3196">
        <v>304.72699999999998</v>
      </c>
      <c r="C3196">
        <v>11.276999999999999</v>
      </c>
      <c r="D3196">
        <v>10.958</v>
      </c>
    </row>
    <row r="3197" spans="1:4" x14ac:dyDescent="0.3">
      <c r="A3197">
        <v>38340</v>
      </c>
      <c r="B3197">
        <v>305.51600000000002</v>
      </c>
      <c r="C3197">
        <v>9.9879999999999995</v>
      </c>
      <c r="D3197">
        <v>10.954000000000001</v>
      </c>
    </row>
    <row r="3198" spans="1:4" x14ac:dyDescent="0.3">
      <c r="A3198">
        <v>38352</v>
      </c>
      <c r="B3198">
        <v>306.30399999999997</v>
      </c>
      <c r="C3198">
        <v>10.128</v>
      </c>
      <c r="D3198">
        <v>10.951000000000001</v>
      </c>
    </row>
    <row r="3199" spans="1:4" x14ac:dyDescent="0.3">
      <c r="A3199">
        <v>38364</v>
      </c>
      <c r="B3199">
        <v>307.09300000000002</v>
      </c>
      <c r="C3199">
        <v>10.425000000000001</v>
      </c>
      <c r="D3199">
        <v>10.948</v>
      </c>
    </row>
    <row r="3200" spans="1:4" x14ac:dyDescent="0.3">
      <c r="A3200">
        <v>38376</v>
      </c>
      <c r="B3200">
        <v>307.88099999999997</v>
      </c>
      <c r="C3200">
        <v>10.75</v>
      </c>
      <c r="D3200">
        <v>10.949</v>
      </c>
    </row>
    <row r="3201" spans="1:4" x14ac:dyDescent="0.3">
      <c r="A3201">
        <v>38388</v>
      </c>
      <c r="B3201">
        <v>308.66899999999998</v>
      </c>
      <c r="C3201">
        <v>10.904</v>
      </c>
      <c r="D3201">
        <v>10.946</v>
      </c>
    </row>
    <row r="3202" spans="1:4" x14ac:dyDescent="0.3">
      <c r="A3202">
        <v>38400</v>
      </c>
      <c r="B3202">
        <v>309.45699999999999</v>
      </c>
      <c r="C3202">
        <v>11.042</v>
      </c>
      <c r="D3202">
        <v>10.946</v>
      </c>
    </row>
    <row r="3203" spans="1:4" x14ac:dyDescent="0.3">
      <c r="A3203">
        <v>38412</v>
      </c>
      <c r="B3203">
        <v>310.245</v>
      </c>
      <c r="C3203">
        <v>11.086</v>
      </c>
      <c r="D3203">
        <v>10.939</v>
      </c>
    </row>
    <row r="3204" spans="1:4" x14ac:dyDescent="0.3">
      <c r="A3204">
        <v>38424</v>
      </c>
      <c r="B3204">
        <v>311.03199999999998</v>
      </c>
      <c r="C3204">
        <v>10.427</v>
      </c>
      <c r="D3204">
        <v>10.938000000000001</v>
      </c>
    </row>
    <row r="3205" spans="1:4" x14ac:dyDescent="0.3">
      <c r="A3205">
        <v>38436</v>
      </c>
      <c r="B3205">
        <v>311.81900000000002</v>
      </c>
      <c r="C3205">
        <v>10.484</v>
      </c>
      <c r="D3205">
        <v>10.936</v>
      </c>
    </row>
    <row r="3206" spans="1:4" x14ac:dyDescent="0.3">
      <c r="A3206">
        <v>38448</v>
      </c>
      <c r="B3206">
        <v>312.60700000000003</v>
      </c>
      <c r="C3206">
        <v>10.852</v>
      </c>
      <c r="D3206">
        <v>10.935</v>
      </c>
    </row>
    <row r="3207" spans="1:4" x14ac:dyDescent="0.3">
      <c r="A3207">
        <v>38460</v>
      </c>
      <c r="B3207">
        <v>313.39400000000001</v>
      </c>
      <c r="C3207">
        <v>11.853</v>
      </c>
      <c r="D3207">
        <v>10.936</v>
      </c>
    </row>
    <row r="3208" spans="1:4" x14ac:dyDescent="0.3">
      <c r="A3208">
        <v>38472</v>
      </c>
      <c r="B3208">
        <v>314.18099999999998</v>
      </c>
      <c r="C3208">
        <v>11.226000000000001</v>
      </c>
      <c r="D3208">
        <v>10.93</v>
      </c>
    </row>
    <row r="3209" spans="1:4" x14ac:dyDescent="0.3">
      <c r="A3209">
        <v>38484</v>
      </c>
      <c r="B3209">
        <v>314.96800000000002</v>
      </c>
      <c r="C3209">
        <v>10.92</v>
      </c>
      <c r="D3209">
        <v>10.932</v>
      </c>
    </row>
    <row r="3210" spans="1:4" x14ac:dyDescent="0.3">
      <c r="A3210">
        <v>38496</v>
      </c>
      <c r="B3210">
        <v>315.755</v>
      </c>
      <c r="C3210">
        <v>10.667999999999999</v>
      </c>
      <c r="D3210">
        <v>10.93</v>
      </c>
    </row>
    <row r="3211" spans="1:4" x14ac:dyDescent="0.3">
      <c r="A3211">
        <v>38508</v>
      </c>
      <c r="B3211">
        <v>316.541</v>
      </c>
      <c r="C3211">
        <v>11.036</v>
      </c>
      <c r="D3211">
        <v>10.93</v>
      </c>
    </row>
    <row r="3212" spans="1:4" x14ac:dyDescent="0.3">
      <c r="A3212">
        <v>38520</v>
      </c>
      <c r="B3212">
        <v>317.32799999999997</v>
      </c>
      <c r="C3212">
        <v>10.82</v>
      </c>
      <c r="D3212">
        <v>10.927</v>
      </c>
    </row>
    <row r="3213" spans="1:4" x14ac:dyDescent="0.3">
      <c r="A3213">
        <v>38532</v>
      </c>
      <c r="B3213">
        <v>318.11500000000001</v>
      </c>
      <c r="C3213">
        <v>10.618</v>
      </c>
      <c r="D3213">
        <v>10.923999999999999</v>
      </c>
    </row>
    <row r="3214" spans="1:4" x14ac:dyDescent="0.3">
      <c r="A3214">
        <v>38544</v>
      </c>
      <c r="B3214">
        <v>318.90100000000001</v>
      </c>
      <c r="C3214">
        <v>10.444000000000001</v>
      </c>
      <c r="D3214">
        <v>10.922000000000001</v>
      </c>
    </row>
    <row r="3215" spans="1:4" x14ac:dyDescent="0.3">
      <c r="A3215">
        <v>38556</v>
      </c>
      <c r="B3215">
        <v>319.68700000000001</v>
      </c>
      <c r="C3215">
        <v>10.77</v>
      </c>
      <c r="D3215">
        <v>10.92</v>
      </c>
    </row>
    <row r="3216" spans="1:4" x14ac:dyDescent="0.3">
      <c r="A3216">
        <v>38568</v>
      </c>
      <c r="B3216">
        <v>320.47300000000001</v>
      </c>
      <c r="C3216">
        <v>11.183</v>
      </c>
      <c r="D3216">
        <v>10.919</v>
      </c>
    </row>
    <row r="3217" spans="1:4" x14ac:dyDescent="0.3">
      <c r="A3217">
        <v>38580</v>
      </c>
      <c r="B3217">
        <v>321.25900000000001</v>
      </c>
      <c r="C3217">
        <v>11.074999999999999</v>
      </c>
      <c r="D3217">
        <v>10.916</v>
      </c>
    </row>
    <row r="3218" spans="1:4" x14ac:dyDescent="0.3">
      <c r="A3218">
        <v>38592</v>
      </c>
      <c r="B3218">
        <v>322.04500000000002</v>
      </c>
      <c r="C3218">
        <v>10.573</v>
      </c>
      <c r="D3218">
        <v>10.912000000000001</v>
      </c>
    </row>
    <row r="3219" spans="1:4" x14ac:dyDescent="0.3">
      <c r="A3219">
        <v>38604</v>
      </c>
      <c r="B3219">
        <v>322.83</v>
      </c>
      <c r="C3219">
        <v>10.837999999999999</v>
      </c>
      <c r="D3219">
        <v>10.913</v>
      </c>
    </row>
    <row r="3220" spans="1:4" x14ac:dyDescent="0.3">
      <c r="A3220">
        <v>38616</v>
      </c>
      <c r="B3220">
        <v>323.61599999999999</v>
      </c>
      <c r="C3220">
        <v>10.949</v>
      </c>
      <c r="D3220">
        <v>10.913</v>
      </c>
    </row>
    <row r="3221" spans="1:4" x14ac:dyDescent="0.3">
      <c r="A3221">
        <v>38628</v>
      </c>
      <c r="B3221">
        <v>324.40199999999999</v>
      </c>
      <c r="C3221">
        <v>11.099</v>
      </c>
      <c r="D3221">
        <v>10.912000000000001</v>
      </c>
    </row>
    <row r="3222" spans="1:4" x14ac:dyDescent="0.3">
      <c r="A3222">
        <v>38640</v>
      </c>
      <c r="B3222">
        <v>325.18700000000001</v>
      </c>
      <c r="C3222">
        <v>10.795999999999999</v>
      </c>
      <c r="D3222">
        <v>10.911</v>
      </c>
    </row>
    <row r="3223" spans="1:4" x14ac:dyDescent="0.3">
      <c r="A3223">
        <v>38652</v>
      </c>
      <c r="B3223">
        <v>325.97300000000001</v>
      </c>
      <c r="C3223">
        <v>10.311</v>
      </c>
      <c r="D3223">
        <v>10.907999999999999</v>
      </c>
    </row>
    <row r="3224" spans="1:4" x14ac:dyDescent="0.3">
      <c r="A3224">
        <v>38664</v>
      </c>
      <c r="B3224">
        <v>326.75799999999998</v>
      </c>
      <c r="C3224">
        <v>10.807</v>
      </c>
      <c r="D3224">
        <v>10.907999999999999</v>
      </c>
    </row>
    <row r="3225" spans="1:4" x14ac:dyDescent="0.3">
      <c r="A3225">
        <v>38676</v>
      </c>
      <c r="B3225">
        <v>327.54199999999997</v>
      </c>
      <c r="C3225">
        <v>11.435</v>
      </c>
      <c r="D3225">
        <v>10.906000000000001</v>
      </c>
    </row>
    <row r="3226" spans="1:4" x14ac:dyDescent="0.3">
      <c r="A3226">
        <v>38688</v>
      </c>
      <c r="B3226">
        <v>328.32799999999997</v>
      </c>
      <c r="C3226">
        <v>10.786</v>
      </c>
      <c r="D3226">
        <v>10.909000000000001</v>
      </c>
    </row>
    <row r="3227" spans="1:4" x14ac:dyDescent="0.3">
      <c r="A3227">
        <v>38700</v>
      </c>
      <c r="B3227">
        <v>329.113</v>
      </c>
      <c r="C3227">
        <v>10.477</v>
      </c>
      <c r="D3227">
        <v>10.901999999999999</v>
      </c>
    </row>
    <row r="3228" spans="1:4" x14ac:dyDescent="0.3">
      <c r="A3228">
        <v>38712</v>
      </c>
      <c r="B3228">
        <v>329.89800000000002</v>
      </c>
      <c r="C3228">
        <v>11.003</v>
      </c>
      <c r="D3228">
        <v>10.903</v>
      </c>
    </row>
    <row r="3229" spans="1:4" x14ac:dyDescent="0.3">
      <c r="A3229">
        <v>38724</v>
      </c>
      <c r="B3229">
        <v>330.68299999999999</v>
      </c>
      <c r="C3229">
        <v>11.693</v>
      </c>
      <c r="D3229">
        <v>10.901999999999999</v>
      </c>
    </row>
    <row r="3230" spans="1:4" x14ac:dyDescent="0.3">
      <c r="A3230">
        <v>38736</v>
      </c>
      <c r="B3230">
        <v>331.46699999999998</v>
      </c>
      <c r="C3230">
        <v>10.941000000000001</v>
      </c>
      <c r="D3230">
        <v>10.901</v>
      </c>
    </row>
    <row r="3231" spans="1:4" x14ac:dyDescent="0.3">
      <c r="A3231">
        <v>38748</v>
      </c>
      <c r="B3231">
        <v>332.25200000000001</v>
      </c>
      <c r="C3231">
        <v>10.907999999999999</v>
      </c>
      <c r="D3231">
        <v>10.9</v>
      </c>
    </row>
    <row r="3232" spans="1:4" x14ac:dyDescent="0.3">
      <c r="A3232">
        <v>38760</v>
      </c>
      <c r="B3232">
        <v>333.03699999999998</v>
      </c>
      <c r="C3232">
        <v>11.308999999999999</v>
      </c>
      <c r="D3232">
        <v>10.898</v>
      </c>
    </row>
    <row r="3233" spans="1:4" x14ac:dyDescent="0.3">
      <c r="A3233">
        <v>38772</v>
      </c>
      <c r="B3233">
        <v>333.82100000000003</v>
      </c>
      <c r="C3233">
        <v>12.241</v>
      </c>
      <c r="D3233">
        <v>10.9</v>
      </c>
    </row>
    <row r="3234" spans="1:4" x14ac:dyDescent="0.3">
      <c r="A3234">
        <v>38784</v>
      </c>
      <c r="B3234">
        <v>334.60599999999999</v>
      </c>
      <c r="C3234">
        <v>11.817</v>
      </c>
      <c r="D3234">
        <v>10.898999999999999</v>
      </c>
    </row>
    <row r="3235" spans="1:4" x14ac:dyDescent="0.3">
      <c r="A3235">
        <v>38796</v>
      </c>
      <c r="B3235">
        <v>335.39</v>
      </c>
      <c r="C3235">
        <v>11.103</v>
      </c>
      <c r="D3235">
        <v>10.895</v>
      </c>
    </row>
    <row r="3236" spans="1:4" x14ac:dyDescent="0.3">
      <c r="A3236">
        <v>38808</v>
      </c>
      <c r="B3236">
        <v>336.17500000000001</v>
      </c>
      <c r="C3236">
        <v>10.601000000000001</v>
      </c>
      <c r="D3236">
        <v>10.893000000000001</v>
      </c>
    </row>
    <row r="3237" spans="1:4" x14ac:dyDescent="0.3">
      <c r="A3237">
        <v>38820</v>
      </c>
      <c r="B3237">
        <v>336.96</v>
      </c>
      <c r="C3237">
        <v>10.329000000000001</v>
      </c>
      <c r="D3237">
        <v>10.894</v>
      </c>
    </row>
    <row r="3238" spans="1:4" x14ac:dyDescent="0.3">
      <c r="A3238">
        <v>38832</v>
      </c>
      <c r="B3238">
        <v>337.74400000000003</v>
      </c>
      <c r="C3238">
        <v>10.997999999999999</v>
      </c>
      <c r="D3238">
        <v>10.896000000000001</v>
      </c>
    </row>
    <row r="3239" spans="1:4" x14ac:dyDescent="0.3">
      <c r="A3239">
        <v>38844</v>
      </c>
      <c r="B3239">
        <v>338.52800000000002</v>
      </c>
      <c r="C3239">
        <v>10.83</v>
      </c>
      <c r="D3239">
        <v>10.897</v>
      </c>
    </row>
    <row r="3240" spans="1:4" x14ac:dyDescent="0.3">
      <c r="A3240">
        <v>38856</v>
      </c>
      <c r="B3240">
        <v>339.31299999999999</v>
      </c>
      <c r="C3240">
        <v>11.186999999999999</v>
      </c>
      <c r="D3240">
        <v>10.893000000000001</v>
      </c>
    </row>
    <row r="3241" spans="1:4" x14ac:dyDescent="0.3">
      <c r="A3241">
        <v>38868</v>
      </c>
      <c r="B3241">
        <v>340.09800000000001</v>
      </c>
      <c r="C3241">
        <v>11.11</v>
      </c>
      <c r="D3241">
        <v>10.894</v>
      </c>
    </row>
    <row r="3242" spans="1:4" x14ac:dyDescent="0.3">
      <c r="A3242">
        <v>38880</v>
      </c>
      <c r="B3242">
        <v>340.88200000000001</v>
      </c>
      <c r="C3242">
        <v>11.145</v>
      </c>
      <c r="D3242">
        <v>10.894</v>
      </c>
    </row>
    <row r="3243" spans="1:4" x14ac:dyDescent="0.3">
      <c r="A3243">
        <v>38892</v>
      </c>
      <c r="B3243">
        <v>341.666</v>
      </c>
      <c r="C3243">
        <v>10.523</v>
      </c>
      <c r="D3243">
        <v>10.891999999999999</v>
      </c>
    </row>
    <row r="3244" spans="1:4" x14ac:dyDescent="0.3">
      <c r="A3244">
        <v>38904</v>
      </c>
      <c r="B3244">
        <v>342.45</v>
      </c>
      <c r="C3244">
        <v>11.022</v>
      </c>
      <c r="D3244">
        <v>10.894</v>
      </c>
    </row>
    <row r="3245" spans="1:4" x14ac:dyDescent="0.3">
      <c r="A3245">
        <v>38916</v>
      </c>
      <c r="B3245">
        <v>343.23399999999998</v>
      </c>
      <c r="C3245">
        <v>11.065</v>
      </c>
      <c r="D3245">
        <v>10.891999999999999</v>
      </c>
    </row>
    <row r="3246" spans="1:4" x14ac:dyDescent="0.3">
      <c r="A3246">
        <v>38928</v>
      </c>
      <c r="B3246">
        <v>344.01900000000001</v>
      </c>
      <c r="C3246">
        <v>11.21</v>
      </c>
      <c r="D3246">
        <v>10.895</v>
      </c>
    </row>
    <row r="3247" spans="1:4" x14ac:dyDescent="0.3">
      <c r="A3247">
        <v>38940</v>
      </c>
      <c r="B3247">
        <v>344.803</v>
      </c>
      <c r="C3247">
        <v>10.792999999999999</v>
      </c>
      <c r="D3247">
        <v>10.891999999999999</v>
      </c>
    </row>
    <row r="3248" spans="1:4" x14ac:dyDescent="0.3">
      <c r="A3248">
        <v>38952</v>
      </c>
      <c r="B3248">
        <v>345.58800000000002</v>
      </c>
      <c r="C3248">
        <v>10.465999999999999</v>
      </c>
      <c r="D3248">
        <v>10.897</v>
      </c>
    </row>
    <row r="3249" spans="1:4" x14ac:dyDescent="0.3">
      <c r="A3249">
        <v>38964</v>
      </c>
      <c r="B3249">
        <v>346.37200000000001</v>
      </c>
      <c r="C3249">
        <v>10.353999999999999</v>
      </c>
      <c r="D3249">
        <v>10.891999999999999</v>
      </c>
    </row>
    <row r="3250" spans="1:4" x14ac:dyDescent="0.3">
      <c r="A3250">
        <v>38976</v>
      </c>
      <c r="B3250">
        <v>347.15699999999998</v>
      </c>
      <c r="C3250">
        <v>11.012</v>
      </c>
      <c r="D3250">
        <v>10.897</v>
      </c>
    </row>
    <row r="3251" spans="1:4" x14ac:dyDescent="0.3">
      <c r="A3251">
        <v>38988</v>
      </c>
      <c r="B3251">
        <v>347.94099999999997</v>
      </c>
      <c r="C3251">
        <v>11.32</v>
      </c>
      <c r="D3251">
        <v>10.894</v>
      </c>
    </row>
    <row r="3252" spans="1:4" x14ac:dyDescent="0.3">
      <c r="A3252">
        <v>39000</v>
      </c>
      <c r="B3252">
        <v>348.726</v>
      </c>
      <c r="C3252">
        <v>11.02</v>
      </c>
      <c r="D3252">
        <v>10.898</v>
      </c>
    </row>
    <row r="3253" spans="1:4" x14ac:dyDescent="0.3">
      <c r="A3253">
        <v>39012</v>
      </c>
      <c r="B3253">
        <v>349.51</v>
      </c>
      <c r="C3253">
        <v>10.750999999999999</v>
      </c>
      <c r="D3253">
        <v>10.895</v>
      </c>
    </row>
    <row r="3254" spans="1:4" x14ac:dyDescent="0.3">
      <c r="A3254">
        <v>39024</v>
      </c>
      <c r="B3254">
        <v>350.29500000000002</v>
      </c>
      <c r="C3254">
        <v>10.895</v>
      </c>
      <c r="D3254">
        <v>10.9</v>
      </c>
    </row>
    <row r="3255" spans="1:4" x14ac:dyDescent="0.3">
      <c r="A3255">
        <v>39036</v>
      </c>
      <c r="B3255">
        <v>351.08</v>
      </c>
      <c r="C3255">
        <v>11.364000000000001</v>
      </c>
      <c r="D3255">
        <v>10.898999999999999</v>
      </c>
    </row>
    <row r="3256" spans="1:4" x14ac:dyDescent="0.3">
      <c r="A3256">
        <v>39048</v>
      </c>
      <c r="B3256">
        <v>351.86500000000001</v>
      </c>
      <c r="C3256">
        <v>11.226000000000001</v>
      </c>
      <c r="D3256">
        <v>10.903</v>
      </c>
    </row>
    <row r="3257" spans="1:4" x14ac:dyDescent="0.3">
      <c r="A3257">
        <v>39060</v>
      </c>
      <c r="B3257">
        <v>352.649</v>
      </c>
      <c r="C3257">
        <v>10.67</v>
      </c>
      <c r="D3257">
        <v>10.898</v>
      </c>
    </row>
    <row r="3258" spans="1:4" x14ac:dyDescent="0.3">
      <c r="A3258">
        <v>39072</v>
      </c>
      <c r="B3258">
        <v>353.435</v>
      </c>
      <c r="C3258">
        <v>10.292999999999999</v>
      </c>
      <c r="D3258">
        <v>10.901</v>
      </c>
    </row>
    <row r="3259" spans="1:4" x14ac:dyDescent="0.3">
      <c r="A3259">
        <v>39084</v>
      </c>
      <c r="B3259">
        <v>354.21899999999999</v>
      </c>
      <c r="C3259">
        <v>10.609</v>
      </c>
      <c r="D3259">
        <v>10.898</v>
      </c>
    </row>
    <row r="3260" spans="1:4" x14ac:dyDescent="0.3">
      <c r="A3260">
        <v>39096</v>
      </c>
      <c r="B3260">
        <v>355.00400000000002</v>
      </c>
      <c r="C3260">
        <v>10.768000000000001</v>
      </c>
      <c r="D3260">
        <v>10.903</v>
      </c>
    </row>
    <row r="3261" spans="1:4" x14ac:dyDescent="0.3">
      <c r="A3261">
        <v>39108</v>
      </c>
      <c r="B3261">
        <v>355.78899999999999</v>
      </c>
      <c r="C3261">
        <v>10.907</v>
      </c>
      <c r="D3261">
        <v>10.903</v>
      </c>
    </row>
    <row r="3262" spans="1:4" x14ac:dyDescent="0.3">
      <c r="A3262">
        <v>39120</v>
      </c>
      <c r="B3262">
        <v>356.57499999999999</v>
      </c>
      <c r="C3262">
        <v>10.670999999999999</v>
      </c>
      <c r="D3262">
        <v>10.906000000000001</v>
      </c>
    </row>
    <row r="3263" spans="1:4" x14ac:dyDescent="0.3">
      <c r="A3263">
        <v>39132</v>
      </c>
      <c r="B3263">
        <v>357.36</v>
      </c>
      <c r="C3263">
        <v>10.885</v>
      </c>
      <c r="D3263">
        <v>10.904999999999999</v>
      </c>
    </row>
    <row r="3264" spans="1:4" x14ac:dyDescent="0.3">
      <c r="A3264">
        <v>39144</v>
      </c>
      <c r="B3264">
        <v>358.14499999999998</v>
      </c>
      <c r="C3264">
        <v>10.669</v>
      </c>
      <c r="D3264">
        <v>10.904999999999999</v>
      </c>
    </row>
    <row r="3265" spans="1:4" x14ac:dyDescent="0.3">
      <c r="A3265">
        <v>39156</v>
      </c>
      <c r="B3265">
        <v>358.93</v>
      </c>
      <c r="C3265">
        <v>11.266</v>
      </c>
      <c r="D3265">
        <v>10.91</v>
      </c>
    </row>
    <row r="3266" spans="1:4" x14ac:dyDescent="0.3">
      <c r="A3266">
        <v>39168</v>
      </c>
      <c r="B3266">
        <v>359.71600000000001</v>
      </c>
      <c r="C3266">
        <v>11.032999999999999</v>
      </c>
      <c r="D3266">
        <v>10.909000000000001</v>
      </c>
    </row>
    <row r="3267" spans="1:4" x14ac:dyDescent="0.3">
      <c r="A3267">
        <v>39180</v>
      </c>
      <c r="B3267">
        <v>0.40100000000000002</v>
      </c>
      <c r="C3267">
        <v>11.178000000000001</v>
      </c>
      <c r="D3267">
        <v>10.912000000000001</v>
      </c>
    </row>
    <row r="3268" spans="1:4" x14ac:dyDescent="0.3">
      <c r="A3268">
        <v>39192</v>
      </c>
      <c r="B3268">
        <v>1.1870000000000001</v>
      </c>
      <c r="C3268">
        <v>10.832000000000001</v>
      </c>
      <c r="D3268">
        <v>10.91</v>
      </c>
    </row>
    <row r="3269" spans="1:4" x14ac:dyDescent="0.3">
      <c r="A3269">
        <v>39204</v>
      </c>
      <c r="B3269">
        <v>1.9730000000000001</v>
      </c>
      <c r="C3269">
        <v>11.135999999999999</v>
      </c>
      <c r="D3269">
        <v>10.914</v>
      </c>
    </row>
    <row r="3270" spans="1:4" x14ac:dyDescent="0.3">
      <c r="A3270">
        <v>39216</v>
      </c>
      <c r="B3270">
        <v>2.7589999999999999</v>
      </c>
      <c r="C3270">
        <v>11.337999999999999</v>
      </c>
      <c r="D3270">
        <v>10.914999999999999</v>
      </c>
    </row>
    <row r="3271" spans="1:4" x14ac:dyDescent="0.3">
      <c r="A3271">
        <v>39228</v>
      </c>
      <c r="B3271">
        <v>3.5449999999999999</v>
      </c>
      <c r="C3271">
        <v>10.989000000000001</v>
      </c>
      <c r="D3271">
        <v>10.917999999999999</v>
      </c>
    </row>
    <row r="3272" spans="1:4" x14ac:dyDescent="0.3">
      <c r="A3272">
        <v>39240</v>
      </c>
      <c r="B3272">
        <v>4.3310000000000004</v>
      </c>
      <c r="C3272">
        <v>11.018000000000001</v>
      </c>
      <c r="D3272">
        <v>10.919</v>
      </c>
    </row>
    <row r="3273" spans="1:4" x14ac:dyDescent="0.3">
      <c r="A3273">
        <v>39252</v>
      </c>
      <c r="B3273">
        <v>5.1180000000000003</v>
      </c>
      <c r="C3273">
        <v>11.28</v>
      </c>
      <c r="D3273">
        <v>10.917999999999999</v>
      </c>
    </row>
    <row r="3274" spans="1:4" x14ac:dyDescent="0.3">
      <c r="A3274">
        <v>39264</v>
      </c>
      <c r="B3274">
        <v>5.9039999999999999</v>
      </c>
      <c r="C3274">
        <v>11.978999999999999</v>
      </c>
      <c r="D3274">
        <v>10.920999999999999</v>
      </c>
    </row>
    <row r="3275" spans="1:4" x14ac:dyDescent="0.3">
      <c r="A3275">
        <v>39276</v>
      </c>
      <c r="B3275">
        <v>6.69</v>
      </c>
      <c r="C3275">
        <v>11.305</v>
      </c>
      <c r="D3275">
        <v>10.92</v>
      </c>
    </row>
    <row r="3276" spans="1:4" x14ac:dyDescent="0.3">
      <c r="A3276">
        <v>39288</v>
      </c>
      <c r="B3276">
        <v>7.4770000000000003</v>
      </c>
      <c r="C3276">
        <v>10.571</v>
      </c>
      <c r="D3276">
        <v>10.923999999999999</v>
      </c>
    </row>
    <row r="3277" spans="1:4" x14ac:dyDescent="0.3">
      <c r="A3277">
        <v>39300</v>
      </c>
      <c r="B3277">
        <v>8.2639999999999993</v>
      </c>
      <c r="C3277">
        <v>10.826000000000001</v>
      </c>
      <c r="D3277">
        <v>10.925000000000001</v>
      </c>
    </row>
    <row r="3278" spans="1:4" x14ac:dyDescent="0.3">
      <c r="A3278">
        <v>39312</v>
      </c>
      <c r="B3278">
        <v>9.0510000000000002</v>
      </c>
      <c r="C3278">
        <v>11.864000000000001</v>
      </c>
      <c r="D3278">
        <v>10.93</v>
      </c>
    </row>
    <row r="3279" spans="1:4" x14ac:dyDescent="0.3">
      <c r="A3279">
        <v>39324</v>
      </c>
      <c r="B3279">
        <v>9.8379999999999992</v>
      </c>
      <c r="C3279">
        <v>11.7</v>
      </c>
      <c r="D3279">
        <v>10.930999999999999</v>
      </c>
    </row>
    <row r="3280" spans="1:4" x14ac:dyDescent="0.3">
      <c r="A3280">
        <v>39336</v>
      </c>
      <c r="B3280">
        <v>10.625999999999999</v>
      </c>
      <c r="C3280">
        <v>11.186999999999999</v>
      </c>
      <c r="D3280">
        <v>10.933999999999999</v>
      </c>
    </row>
    <row r="3281" spans="1:4" x14ac:dyDescent="0.3">
      <c r="A3281">
        <v>39348</v>
      </c>
      <c r="B3281">
        <v>11.413</v>
      </c>
      <c r="C3281">
        <v>11.196999999999999</v>
      </c>
      <c r="D3281">
        <v>10.936</v>
      </c>
    </row>
    <row r="3282" spans="1:4" x14ac:dyDescent="0.3">
      <c r="A3282">
        <v>39360</v>
      </c>
      <c r="B3282">
        <v>12.201000000000001</v>
      </c>
      <c r="C3282">
        <v>10.94</v>
      </c>
      <c r="D3282">
        <v>10.936</v>
      </c>
    </row>
    <row r="3283" spans="1:4" x14ac:dyDescent="0.3">
      <c r="A3283">
        <v>39372</v>
      </c>
      <c r="B3283">
        <v>12.988</v>
      </c>
      <c r="C3283">
        <v>11.022</v>
      </c>
      <c r="D3283">
        <v>10.936</v>
      </c>
    </row>
    <row r="3284" spans="1:4" x14ac:dyDescent="0.3">
      <c r="A3284">
        <v>39384</v>
      </c>
      <c r="B3284">
        <v>13.775</v>
      </c>
      <c r="C3284">
        <v>11.13</v>
      </c>
      <c r="D3284">
        <v>10.933999999999999</v>
      </c>
    </row>
    <row r="3285" spans="1:4" x14ac:dyDescent="0.3">
      <c r="A3285">
        <v>39396</v>
      </c>
      <c r="B3285">
        <v>14.565</v>
      </c>
      <c r="C3285">
        <v>10.803000000000001</v>
      </c>
      <c r="D3285">
        <v>10.946</v>
      </c>
    </row>
    <row r="3286" spans="1:4" x14ac:dyDescent="0.3">
      <c r="A3286">
        <v>39408</v>
      </c>
      <c r="B3286">
        <v>15.353</v>
      </c>
      <c r="C3286">
        <v>10.093</v>
      </c>
      <c r="D3286">
        <v>10.949</v>
      </c>
    </row>
    <row r="3287" spans="1:4" x14ac:dyDescent="0.3">
      <c r="A3287">
        <v>39420</v>
      </c>
      <c r="B3287">
        <v>16.141999999999999</v>
      </c>
      <c r="C3287">
        <v>10.643000000000001</v>
      </c>
      <c r="D3287">
        <v>10.957000000000001</v>
      </c>
    </row>
    <row r="3288" spans="1:4" x14ac:dyDescent="0.3">
      <c r="A3288">
        <v>39432</v>
      </c>
      <c r="B3288">
        <v>16.928999999999998</v>
      </c>
      <c r="C3288">
        <v>11.108000000000001</v>
      </c>
      <c r="D3288">
        <v>10.95</v>
      </c>
    </row>
    <row r="3289" spans="1:4" x14ac:dyDescent="0.3">
      <c r="A3289">
        <v>39444</v>
      </c>
      <c r="B3289">
        <v>17.719000000000001</v>
      </c>
      <c r="C3289">
        <v>10.981999999999999</v>
      </c>
      <c r="D3289">
        <v>10.956</v>
      </c>
    </row>
    <row r="3290" spans="1:4" x14ac:dyDescent="0.3">
      <c r="A3290">
        <v>39456</v>
      </c>
      <c r="B3290">
        <v>18.507000000000001</v>
      </c>
      <c r="C3290">
        <v>10.997</v>
      </c>
      <c r="D3290">
        <v>10.955</v>
      </c>
    </row>
    <row r="3291" spans="1:4" x14ac:dyDescent="0.3">
      <c r="A3291">
        <v>39468</v>
      </c>
      <c r="B3291">
        <v>19.297000000000001</v>
      </c>
      <c r="C3291">
        <v>10.759</v>
      </c>
      <c r="D3291">
        <v>10.958</v>
      </c>
    </row>
    <row r="3292" spans="1:4" x14ac:dyDescent="0.3">
      <c r="A3292">
        <v>39480</v>
      </c>
      <c r="B3292">
        <v>20.085999999999999</v>
      </c>
      <c r="C3292">
        <v>11.131</v>
      </c>
      <c r="D3292">
        <v>10.962</v>
      </c>
    </row>
    <row r="3293" spans="1:4" x14ac:dyDescent="0.3">
      <c r="A3293">
        <v>39492</v>
      </c>
      <c r="B3293">
        <v>20.875</v>
      </c>
      <c r="C3293">
        <v>10.946999999999999</v>
      </c>
      <c r="D3293">
        <v>10.959</v>
      </c>
    </row>
    <row r="3294" spans="1:4" x14ac:dyDescent="0.3">
      <c r="A3294">
        <v>39504</v>
      </c>
      <c r="B3294">
        <v>21.664999999999999</v>
      </c>
      <c r="C3294">
        <v>10.518000000000001</v>
      </c>
      <c r="D3294">
        <v>10.962</v>
      </c>
    </row>
    <row r="3295" spans="1:4" x14ac:dyDescent="0.3">
      <c r="A3295">
        <v>39516</v>
      </c>
      <c r="B3295">
        <v>22.454999999999998</v>
      </c>
      <c r="C3295">
        <v>10.939</v>
      </c>
      <c r="D3295">
        <v>10.968</v>
      </c>
    </row>
    <row r="3296" spans="1:4" x14ac:dyDescent="0.3">
      <c r="A3296">
        <v>39528</v>
      </c>
      <c r="B3296">
        <v>23.245000000000001</v>
      </c>
      <c r="C3296">
        <v>10.651999999999999</v>
      </c>
      <c r="D3296">
        <v>10.971</v>
      </c>
    </row>
    <row r="3297" spans="1:4" x14ac:dyDescent="0.3">
      <c r="A3297">
        <v>39540</v>
      </c>
      <c r="B3297">
        <v>24.035</v>
      </c>
      <c r="C3297">
        <v>11.034000000000001</v>
      </c>
      <c r="D3297">
        <v>10.977</v>
      </c>
    </row>
    <row r="3298" spans="1:4" x14ac:dyDescent="0.3">
      <c r="A3298">
        <v>39552</v>
      </c>
      <c r="B3298">
        <v>24.824999999999999</v>
      </c>
      <c r="C3298">
        <v>11.217000000000001</v>
      </c>
      <c r="D3298">
        <v>10.976000000000001</v>
      </c>
    </row>
    <row r="3299" spans="1:4" x14ac:dyDescent="0.3">
      <c r="A3299">
        <v>39564</v>
      </c>
      <c r="B3299">
        <v>25.617000000000001</v>
      </c>
      <c r="C3299">
        <v>10.656000000000001</v>
      </c>
      <c r="D3299">
        <v>10.981</v>
      </c>
    </row>
    <row r="3300" spans="1:4" x14ac:dyDescent="0.3">
      <c r="A3300">
        <v>39576</v>
      </c>
      <c r="B3300">
        <v>26.407</v>
      </c>
      <c r="C3300">
        <v>10.88</v>
      </c>
      <c r="D3300">
        <v>10.981999999999999</v>
      </c>
    </row>
    <row r="3301" spans="1:4" x14ac:dyDescent="0.3">
      <c r="A3301">
        <v>39588</v>
      </c>
      <c r="B3301">
        <v>27.199000000000002</v>
      </c>
      <c r="C3301">
        <v>11.04</v>
      </c>
      <c r="D3301">
        <v>10.987</v>
      </c>
    </row>
    <row r="3302" spans="1:4" x14ac:dyDescent="0.3">
      <c r="A3302">
        <v>39600</v>
      </c>
      <c r="B3302">
        <v>27.99</v>
      </c>
      <c r="C3302">
        <v>11.231999999999999</v>
      </c>
      <c r="D3302">
        <v>10.992000000000001</v>
      </c>
    </row>
    <row r="3303" spans="1:4" x14ac:dyDescent="0.3">
      <c r="A3303">
        <v>39612</v>
      </c>
      <c r="B3303">
        <v>28.782</v>
      </c>
      <c r="C3303">
        <v>10.791</v>
      </c>
      <c r="D3303">
        <v>10.991</v>
      </c>
    </row>
    <row r="3304" spans="1:4" x14ac:dyDescent="0.3">
      <c r="A3304">
        <v>39624</v>
      </c>
      <c r="B3304">
        <v>29.574000000000002</v>
      </c>
      <c r="C3304">
        <v>10.518000000000001</v>
      </c>
      <c r="D3304">
        <v>10.997</v>
      </c>
    </row>
    <row r="3305" spans="1:4" x14ac:dyDescent="0.3">
      <c r="A3305">
        <v>39636</v>
      </c>
      <c r="B3305">
        <v>30.366</v>
      </c>
      <c r="C3305">
        <v>10.766</v>
      </c>
      <c r="D3305">
        <v>10.996</v>
      </c>
    </row>
    <row r="3306" spans="1:4" x14ac:dyDescent="0.3">
      <c r="A3306">
        <v>39648</v>
      </c>
      <c r="B3306">
        <v>31.158000000000001</v>
      </c>
      <c r="C3306">
        <v>10.878</v>
      </c>
      <c r="D3306">
        <v>11.003</v>
      </c>
    </row>
    <row r="3307" spans="1:4" x14ac:dyDescent="0.3">
      <c r="A3307">
        <v>39660</v>
      </c>
      <c r="B3307">
        <v>31.95</v>
      </c>
      <c r="C3307">
        <v>11.032</v>
      </c>
      <c r="D3307">
        <v>11.004</v>
      </c>
    </row>
    <row r="3308" spans="1:4" x14ac:dyDescent="0.3">
      <c r="A3308">
        <v>39672</v>
      </c>
      <c r="B3308">
        <v>32.743000000000002</v>
      </c>
      <c r="C3308">
        <v>10.89</v>
      </c>
      <c r="D3308">
        <v>11.006</v>
      </c>
    </row>
    <row r="3309" spans="1:4" x14ac:dyDescent="0.3">
      <c r="A3309">
        <v>39684</v>
      </c>
      <c r="B3309">
        <v>33.536000000000001</v>
      </c>
      <c r="C3309">
        <v>10.404</v>
      </c>
      <c r="D3309">
        <v>11.010999999999999</v>
      </c>
    </row>
    <row r="3310" spans="1:4" x14ac:dyDescent="0.3">
      <c r="A3310">
        <v>39696</v>
      </c>
      <c r="B3310">
        <v>34.329000000000001</v>
      </c>
      <c r="C3310">
        <v>10.298999999999999</v>
      </c>
      <c r="D3310">
        <v>11.015000000000001</v>
      </c>
    </row>
    <row r="3311" spans="1:4" x14ac:dyDescent="0.3">
      <c r="A3311">
        <v>39708</v>
      </c>
      <c r="B3311">
        <v>35.122999999999998</v>
      </c>
      <c r="C3311">
        <v>11.048999999999999</v>
      </c>
      <c r="D3311">
        <v>11.016999999999999</v>
      </c>
    </row>
    <row r="3312" spans="1:4" x14ac:dyDescent="0.3">
      <c r="A3312">
        <v>39720</v>
      </c>
      <c r="B3312">
        <v>35.917000000000002</v>
      </c>
      <c r="C3312">
        <v>11.239000000000001</v>
      </c>
      <c r="D3312">
        <v>11.023999999999999</v>
      </c>
    </row>
    <row r="3313" spans="1:4" x14ac:dyDescent="0.3">
      <c r="A3313">
        <v>39732</v>
      </c>
      <c r="B3313">
        <v>36.71</v>
      </c>
      <c r="C3313">
        <v>11.141999999999999</v>
      </c>
      <c r="D3313">
        <v>11.023</v>
      </c>
    </row>
    <row r="3314" spans="1:4" x14ac:dyDescent="0.3">
      <c r="A3314">
        <v>39744</v>
      </c>
      <c r="B3314">
        <v>37.505000000000003</v>
      </c>
      <c r="C3314">
        <v>10.914999999999999</v>
      </c>
      <c r="D3314">
        <v>11.026999999999999</v>
      </c>
    </row>
    <row r="3315" spans="1:4" x14ac:dyDescent="0.3">
      <c r="A3315">
        <v>39756</v>
      </c>
      <c r="B3315">
        <v>38.298999999999999</v>
      </c>
      <c r="C3315">
        <v>11.464</v>
      </c>
      <c r="D3315">
        <v>11.032</v>
      </c>
    </row>
    <row r="3316" spans="1:4" x14ac:dyDescent="0.3">
      <c r="A3316">
        <v>39768</v>
      </c>
      <c r="B3316">
        <v>39.093000000000004</v>
      </c>
      <c r="C3316">
        <v>10.717000000000001</v>
      </c>
      <c r="D3316">
        <v>11.031000000000001</v>
      </c>
    </row>
    <row r="3317" spans="1:4" x14ac:dyDescent="0.3">
      <c r="A3317">
        <v>39780</v>
      </c>
      <c r="B3317">
        <v>39.889000000000003</v>
      </c>
      <c r="C3317">
        <v>11.103</v>
      </c>
      <c r="D3317">
        <v>11.04</v>
      </c>
    </row>
    <row r="3318" spans="1:4" x14ac:dyDescent="0.3">
      <c r="A3318">
        <v>39792</v>
      </c>
      <c r="B3318">
        <v>40.683</v>
      </c>
      <c r="C3318">
        <v>11.265000000000001</v>
      </c>
      <c r="D3318">
        <v>11.041</v>
      </c>
    </row>
    <row r="3319" spans="1:4" x14ac:dyDescent="0.3">
      <c r="A3319">
        <v>39804</v>
      </c>
      <c r="B3319">
        <v>41.478999999999999</v>
      </c>
      <c r="C3319">
        <v>10.903</v>
      </c>
      <c r="D3319">
        <v>11.045</v>
      </c>
    </row>
    <row r="3320" spans="1:4" x14ac:dyDescent="0.3">
      <c r="A3320">
        <v>39816</v>
      </c>
      <c r="B3320">
        <v>42.274999999999999</v>
      </c>
      <c r="C3320">
        <v>11.122</v>
      </c>
      <c r="D3320">
        <v>11.045999999999999</v>
      </c>
    </row>
    <row r="3321" spans="1:4" x14ac:dyDescent="0.3">
      <c r="A3321">
        <v>39828</v>
      </c>
      <c r="B3321">
        <v>43.070999999999998</v>
      </c>
      <c r="C3321">
        <v>11.095000000000001</v>
      </c>
      <c r="D3321">
        <v>11.052</v>
      </c>
    </row>
    <row r="3322" spans="1:4" x14ac:dyDescent="0.3">
      <c r="A3322">
        <v>39840</v>
      </c>
      <c r="B3322">
        <v>43.866999999999997</v>
      </c>
      <c r="C3322">
        <v>10.845000000000001</v>
      </c>
      <c r="D3322">
        <v>11.054</v>
      </c>
    </row>
    <row r="3323" spans="1:4" x14ac:dyDescent="0.3">
      <c r="A3323">
        <v>39852</v>
      </c>
      <c r="B3323">
        <v>44.662999999999997</v>
      </c>
      <c r="C3323">
        <v>11.074999999999999</v>
      </c>
      <c r="D3323">
        <v>11.061</v>
      </c>
    </row>
    <row r="3324" spans="1:4" x14ac:dyDescent="0.3">
      <c r="A3324">
        <v>39864</v>
      </c>
      <c r="B3324">
        <v>45.46</v>
      </c>
      <c r="C3324">
        <v>11.441000000000001</v>
      </c>
      <c r="D3324">
        <v>11.061999999999999</v>
      </c>
    </row>
    <row r="3325" spans="1:4" x14ac:dyDescent="0.3">
      <c r="A3325">
        <v>39876</v>
      </c>
      <c r="B3325">
        <v>46.256999999999998</v>
      </c>
      <c r="C3325">
        <v>11.157999999999999</v>
      </c>
      <c r="D3325">
        <v>11.066000000000001</v>
      </c>
    </row>
    <row r="3326" spans="1:4" x14ac:dyDescent="0.3">
      <c r="A3326">
        <v>39888</v>
      </c>
      <c r="B3326">
        <v>47.054000000000002</v>
      </c>
      <c r="C3326">
        <v>11.624000000000001</v>
      </c>
      <c r="D3326">
        <v>11.071999999999999</v>
      </c>
    </row>
    <row r="3327" spans="1:4" x14ac:dyDescent="0.3">
      <c r="A3327">
        <v>39900</v>
      </c>
      <c r="B3327">
        <v>47.851999999999997</v>
      </c>
      <c r="C3327">
        <v>11.747</v>
      </c>
      <c r="D3327">
        <v>11.073</v>
      </c>
    </row>
    <row r="3328" spans="1:4" x14ac:dyDescent="0.3">
      <c r="A3328">
        <v>39912</v>
      </c>
      <c r="B3328">
        <v>48.65</v>
      </c>
      <c r="C3328">
        <v>11.119</v>
      </c>
      <c r="D3328">
        <v>11.082000000000001</v>
      </c>
    </row>
    <row r="3329" spans="1:4" x14ac:dyDescent="0.3">
      <c r="A3329">
        <v>39924</v>
      </c>
      <c r="B3329">
        <v>49.448</v>
      </c>
      <c r="C3329">
        <v>10.974</v>
      </c>
      <c r="D3329">
        <v>11.081</v>
      </c>
    </row>
    <row r="3330" spans="1:4" x14ac:dyDescent="0.3">
      <c r="A3330">
        <v>39936</v>
      </c>
      <c r="B3330">
        <v>50.246000000000002</v>
      </c>
      <c r="C3330">
        <v>11.055</v>
      </c>
      <c r="D3330">
        <v>11.084</v>
      </c>
    </row>
    <row r="3331" spans="1:4" x14ac:dyDescent="0.3">
      <c r="A3331">
        <v>39948</v>
      </c>
      <c r="B3331">
        <v>51.045000000000002</v>
      </c>
      <c r="C3331">
        <v>11.505000000000001</v>
      </c>
      <c r="D3331">
        <v>11.089</v>
      </c>
    </row>
    <row r="3332" spans="1:4" x14ac:dyDescent="0.3">
      <c r="A3332">
        <v>39960</v>
      </c>
      <c r="B3332">
        <v>51.844000000000001</v>
      </c>
      <c r="C3332">
        <v>11.609</v>
      </c>
      <c r="D3332">
        <v>11.097</v>
      </c>
    </row>
    <row r="3333" spans="1:4" x14ac:dyDescent="0.3">
      <c r="A3333">
        <v>39972</v>
      </c>
      <c r="B3333">
        <v>52.643000000000001</v>
      </c>
      <c r="C3333">
        <v>11.02</v>
      </c>
      <c r="D3333">
        <v>11.096</v>
      </c>
    </row>
    <row r="3334" spans="1:4" x14ac:dyDescent="0.3">
      <c r="A3334">
        <v>39984</v>
      </c>
      <c r="B3334">
        <v>53.442999999999998</v>
      </c>
      <c r="C3334">
        <v>10.8</v>
      </c>
      <c r="D3334">
        <v>11.101000000000001</v>
      </c>
    </row>
    <row r="3335" spans="1:4" x14ac:dyDescent="0.3">
      <c r="A3335">
        <v>39996</v>
      </c>
      <c r="B3335">
        <v>54.243000000000002</v>
      </c>
      <c r="C3335">
        <v>11.739000000000001</v>
      </c>
      <c r="D3335">
        <v>11.109</v>
      </c>
    </row>
    <row r="3336" spans="1:4" x14ac:dyDescent="0.3">
      <c r="A3336">
        <v>40008</v>
      </c>
      <c r="B3336">
        <v>55.042999999999999</v>
      </c>
      <c r="C3336">
        <v>11.683</v>
      </c>
      <c r="D3336">
        <v>11.11</v>
      </c>
    </row>
    <row r="3337" spans="1:4" x14ac:dyDescent="0.3">
      <c r="A3337">
        <v>40020</v>
      </c>
      <c r="B3337">
        <v>55.844000000000001</v>
      </c>
      <c r="C3337">
        <v>11.01</v>
      </c>
      <c r="D3337">
        <v>11.116</v>
      </c>
    </row>
    <row r="3338" spans="1:4" x14ac:dyDescent="0.3">
      <c r="A3338">
        <v>40032</v>
      </c>
      <c r="B3338">
        <v>56.643999999999998</v>
      </c>
      <c r="C3338">
        <v>10.935</v>
      </c>
      <c r="D3338">
        <v>11.116</v>
      </c>
    </row>
    <row r="3339" spans="1:4" x14ac:dyDescent="0.3">
      <c r="A3339">
        <v>40044</v>
      </c>
      <c r="B3339">
        <v>57.445</v>
      </c>
      <c r="C3339">
        <v>10.903</v>
      </c>
      <c r="D3339">
        <v>11.118</v>
      </c>
    </row>
    <row r="3340" spans="1:4" x14ac:dyDescent="0.3">
      <c r="A3340">
        <v>40056</v>
      </c>
      <c r="B3340">
        <v>58.246000000000002</v>
      </c>
      <c r="C3340">
        <v>10.938000000000001</v>
      </c>
      <c r="D3340">
        <v>11.122999999999999</v>
      </c>
    </row>
    <row r="3341" spans="1:4" x14ac:dyDescent="0.3">
      <c r="A3341">
        <v>40068</v>
      </c>
      <c r="B3341">
        <v>59.048000000000002</v>
      </c>
      <c r="C3341">
        <v>10.667</v>
      </c>
      <c r="D3341">
        <v>11.132</v>
      </c>
    </row>
    <row r="3342" spans="1:4" x14ac:dyDescent="0.3">
      <c r="A3342">
        <v>40080</v>
      </c>
      <c r="B3342">
        <v>59.848999999999997</v>
      </c>
      <c r="C3342">
        <v>11.055999999999999</v>
      </c>
      <c r="D3342">
        <v>11.134</v>
      </c>
    </row>
    <row r="3343" spans="1:4" x14ac:dyDescent="0.3">
      <c r="A3343">
        <v>40092</v>
      </c>
      <c r="B3343">
        <v>60.651000000000003</v>
      </c>
      <c r="C3343">
        <v>11.077999999999999</v>
      </c>
      <c r="D3343">
        <v>11.134</v>
      </c>
    </row>
    <row r="3344" spans="1:4" x14ac:dyDescent="0.3">
      <c r="A3344">
        <v>40104</v>
      </c>
      <c r="B3344">
        <v>61.454000000000001</v>
      </c>
      <c r="C3344">
        <v>11.148999999999999</v>
      </c>
      <c r="D3344">
        <v>11.146000000000001</v>
      </c>
    </row>
    <row r="3345" spans="1:4" x14ac:dyDescent="0.3">
      <c r="A3345">
        <v>40116</v>
      </c>
      <c r="B3345">
        <v>62.256999999999998</v>
      </c>
      <c r="C3345">
        <v>11.268000000000001</v>
      </c>
      <c r="D3345">
        <v>11.145</v>
      </c>
    </row>
    <row r="3346" spans="1:4" x14ac:dyDescent="0.3">
      <c r="A3346">
        <v>40128</v>
      </c>
      <c r="B3346">
        <v>63.06</v>
      </c>
      <c r="C3346">
        <v>10.827999999999999</v>
      </c>
      <c r="D3346">
        <v>11.148999999999999</v>
      </c>
    </row>
    <row r="3347" spans="1:4" x14ac:dyDescent="0.3">
      <c r="A3347">
        <v>40140</v>
      </c>
      <c r="B3347">
        <v>63.863</v>
      </c>
      <c r="C3347">
        <v>10.669</v>
      </c>
      <c r="D3347">
        <v>11.151999999999999</v>
      </c>
    </row>
    <row r="3348" spans="1:4" x14ac:dyDescent="0.3">
      <c r="A3348">
        <v>40152</v>
      </c>
      <c r="B3348">
        <v>64.667000000000002</v>
      </c>
      <c r="C3348">
        <v>11.336</v>
      </c>
      <c r="D3348">
        <v>11.161</v>
      </c>
    </row>
    <row r="3349" spans="1:4" x14ac:dyDescent="0.3">
      <c r="A3349">
        <v>40164</v>
      </c>
      <c r="B3349">
        <v>65.471000000000004</v>
      </c>
      <c r="C3349">
        <v>11.145</v>
      </c>
      <c r="D3349">
        <v>11.161</v>
      </c>
    </row>
    <row r="3350" spans="1:4" x14ac:dyDescent="0.3">
      <c r="A3350">
        <v>40176</v>
      </c>
      <c r="B3350">
        <v>66.275000000000006</v>
      </c>
      <c r="C3350">
        <v>10.771000000000001</v>
      </c>
      <c r="D3350">
        <v>11.162000000000001</v>
      </c>
    </row>
    <row r="3351" spans="1:4" x14ac:dyDescent="0.3">
      <c r="A3351">
        <v>40188</v>
      </c>
      <c r="B3351">
        <v>67.08</v>
      </c>
      <c r="C3351">
        <v>11.138</v>
      </c>
      <c r="D3351">
        <v>11.173999999999999</v>
      </c>
    </row>
    <row r="3352" spans="1:4" x14ac:dyDescent="0.3">
      <c r="A3352">
        <v>40200</v>
      </c>
      <c r="B3352">
        <v>67.884</v>
      </c>
      <c r="C3352">
        <v>11.217000000000001</v>
      </c>
      <c r="D3352">
        <v>11.173999999999999</v>
      </c>
    </row>
    <row r="3353" spans="1:4" x14ac:dyDescent="0.3">
      <c r="A3353">
        <v>40212</v>
      </c>
      <c r="B3353">
        <v>68.688999999999993</v>
      </c>
      <c r="C3353">
        <v>11.215</v>
      </c>
      <c r="D3353">
        <v>11.178000000000001</v>
      </c>
    </row>
    <row r="3354" spans="1:4" x14ac:dyDescent="0.3">
      <c r="A3354">
        <v>40224</v>
      </c>
      <c r="B3354">
        <v>69.494</v>
      </c>
      <c r="C3354">
        <v>10.875</v>
      </c>
      <c r="D3354">
        <v>11.183999999999999</v>
      </c>
    </row>
    <row r="3355" spans="1:4" x14ac:dyDescent="0.3">
      <c r="A3355">
        <v>40236</v>
      </c>
      <c r="B3355">
        <v>70.3</v>
      </c>
      <c r="C3355">
        <v>11.493</v>
      </c>
      <c r="D3355">
        <v>11.192</v>
      </c>
    </row>
    <row r="3356" spans="1:4" x14ac:dyDescent="0.3">
      <c r="A3356">
        <v>40248</v>
      </c>
      <c r="B3356">
        <v>71.105999999999995</v>
      </c>
      <c r="C3356">
        <v>11.176</v>
      </c>
      <c r="D3356">
        <v>11.193</v>
      </c>
    </row>
    <row r="3357" spans="1:4" x14ac:dyDescent="0.3">
      <c r="A3357">
        <v>40260</v>
      </c>
      <c r="B3357">
        <v>71.912000000000006</v>
      </c>
      <c r="C3357">
        <v>10.497</v>
      </c>
      <c r="D3357">
        <v>11.193</v>
      </c>
    </row>
    <row r="3358" spans="1:4" x14ac:dyDescent="0.3">
      <c r="A3358">
        <v>40272</v>
      </c>
      <c r="B3358">
        <v>72.72</v>
      </c>
      <c r="C3358">
        <v>10.747999999999999</v>
      </c>
      <c r="D3358">
        <v>11.202</v>
      </c>
    </row>
    <row r="3359" spans="1:4" x14ac:dyDescent="0.3">
      <c r="A3359">
        <v>40284</v>
      </c>
      <c r="B3359">
        <v>73.525999999999996</v>
      </c>
      <c r="C3359">
        <v>11.212</v>
      </c>
      <c r="D3359">
        <v>11.204000000000001</v>
      </c>
    </row>
    <row r="3360" spans="1:4" x14ac:dyDescent="0.3">
      <c r="A3360">
        <v>40296</v>
      </c>
      <c r="B3360">
        <v>74.332999999999998</v>
      </c>
      <c r="C3360">
        <v>11.093999999999999</v>
      </c>
      <c r="D3360">
        <v>11.207000000000001</v>
      </c>
    </row>
    <row r="3361" spans="1:4" x14ac:dyDescent="0.3">
      <c r="A3361">
        <v>40308</v>
      </c>
      <c r="B3361">
        <v>75.14</v>
      </c>
      <c r="C3361">
        <v>11.547000000000001</v>
      </c>
      <c r="D3361">
        <v>11.211</v>
      </c>
    </row>
    <row r="3362" spans="1:4" x14ac:dyDescent="0.3">
      <c r="A3362">
        <v>40320</v>
      </c>
      <c r="B3362">
        <v>75.947999999999993</v>
      </c>
      <c r="C3362">
        <v>11.327</v>
      </c>
      <c r="D3362">
        <v>11.214</v>
      </c>
    </row>
    <row r="3363" spans="1:4" x14ac:dyDescent="0.3">
      <c r="A3363">
        <v>40332</v>
      </c>
      <c r="B3363">
        <v>76.757000000000005</v>
      </c>
      <c r="C3363">
        <v>11.51</v>
      </c>
      <c r="D3363">
        <v>11.223000000000001</v>
      </c>
    </row>
    <row r="3364" spans="1:4" x14ac:dyDescent="0.3">
      <c r="A3364">
        <v>40344</v>
      </c>
      <c r="B3364">
        <v>77.563999999999993</v>
      </c>
      <c r="C3364">
        <v>11.36</v>
      </c>
      <c r="D3364">
        <v>11.223000000000001</v>
      </c>
    </row>
    <row r="3365" spans="1:4" x14ac:dyDescent="0.3">
      <c r="A3365">
        <v>40356</v>
      </c>
      <c r="B3365">
        <v>78.373000000000005</v>
      </c>
      <c r="C3365">
        <v>11.141999999999999</v>
      </c>
      <c r="D3365">
        <v>11.225</v>
      </c>
    </row>
    <row r="3366" spans="1:4" x14ac:dyDescent="0.3">
      <c r="A3366">
        <v>40368</v>
      </c>
      <c r="B3366">
        <v>79.182000000000002</v>
      </c>
      <c r="C3366">
        <v>10.903</v>
      </c>
      <c r="D3366">
        <v>11.228999999999999</v>
      </c>
    </row>
    <row r="3367" spans="1:4" x14ac:dyDescent="0.3">
      <c r="A3367">
        <v>40380</v>
      </c>
      <c r="B3367">
        <v>79.992000000000004</v>
      </c>
      <c r="C3367">
        <v>11.266</v>
      </c>
      <c r="D3367">
        <v>11.237</v>
      </c>
    </row>
    <row r="3368" spans="1:4" x14ac:dyDescent="0.3">
      <c r="A3368">
        <v>40392</v>
      </c>
      <c r="B3368">
        <v>80.801000000000002</v>
      </c>
      <c r="C3368">
        <v>11.098000000000001</v>
      </c>
      <c r="D3368">
        <v>11.241</v>
      </c>
    </row>
    <row r="3369" spans="1:4" x14ac:dyDescent="0.3">
      <c r="A3369">
        <v>40404</v>
      </c>
      <c r="B3369">
        <v>81.61</v>
      </c>
      <c r="C3369">
        <v>11.071999999999999</v>
      </c>
      <c r="D3369">
        <v>11.242000000000001</v>
      </c>
    </row>
    <row r="3370" spans="1:4" x14ac:dyDescent="0.3">
      <c r="A3370">
        <v>40416</v>
      </c>
      <c r="B3370">
        <v>82.421000000000006</v>
      </c>
      <c r="C3370">
        <v>11.352</v>
      </c>
      <c r="D3370">
        <v>11.247</v>
      </c>
    </row>
    <row r="3371" spans="1:4" x14ac:dyDescent="0.3">
      <c r="A3371">
        <v>40428</v>
      </c>
      <c r="B3371">
        <v>83.230999999999995</v>
      </c>
      <c r="C3371">
        <v>11.11</v>
      </c>
      <c r="D3371">
        <v>11.252000000000001</v>
      </c>
    </row>
    <row r="3372" spans="1:4" x14ac:dyDescent="0.3">
      <c r="A3372">
        <v>40440</v>
      </c>
      <c r="B3372">
        <v>84.042000000000002</v>
      </c>
      <c r="C3372">
        <v>10.803000000000001</v>
      </c>
      <c r="D3372">
        <v>11.255000000000001</v>
      </c>
    </row>
    <row r="3373" spans="1:4" x14ac:dyDescent="0.3">
      <c r="A3373">
        <v>40452</v>
      </c>
      <c r="B3373">
        <v>84.852000000000004</v>
      </c>
      <c r="C3373">
        <v>11.54</v>
      </c>
      <c r="D3373">
        <v>11.26</v>
      </c>
    </row>
    <row r="3374" spans="1:4" x14ac:dyDescent="0.3">
      <c r="A3374">
        <v>40464</v>
      </c>
      <c r="B3374">
        <v>85.662999999999997</v>
      </c>
      <c r="C3374">
        <v>11.42</v>
      </c>
      <c r="D3374">
        <v>11.26</v>
      </c>
    </row>
    <row r="3375" spans="1:4" x14ac:dyDescent="0.3">
      <c r="A3375">
        <v>40476</v>
      </c>
      <c r="B3375">
        <v>86.474999999999994</v>
      </c>
      <c r="C3375">
        <v>10.991</v>
      </c>
      <c r="D3375">
        <v>11.268000000000001</v>
      </c>
    </row>
    <row r="3376" spans="1:4" x14ac:dyDescent="0.3">
      <c r="A3376">
        <v>40488</v>
      </c>
      <c r="B3376">
        <v>87.287000000000006</v>
      </c>
      <c r="C3376">
        <v>11.407</v>
      </c>
      <c r="D3376">
        <v>11.27</v>
      </c>
    </row>
    <row r="3377" spans="1:4" x14ac:dyDescent="0.3">
      <c r="A3377">
        <v>40500</v>
      </c>
      <c r="B3377">
        <v>88.099000000000004</v>
      </c>
      <c r="C3377">
        <v>11.585000000000001</v>
      </c>
      <c r="D3377">
        <v>11.273999999999999</v>
      </c>
    </row>
    <row r="3378" spans="1:4" x14ac:dyDescent="0.3">
      <c r="A3378">
        <v>40512</v>
      </c>
      <c r="B3378">
        <v>88.911000000000001</v>
      </c>
      <c r="C3378">
        <v>11.419</v>
      </c>
      <c r="D3378">
        <v>11.278</v>
      </c>
    </row>
    <row r="3379" spans="1:4" x14ac:dyDescent="0.3">
      <c r="A3379">
        <v>40524</v>
      </c>
      <c r="B3379">
        <v>89.724000000000004</v>
      </c>
      <c r="C3379">
        <v>11.536</v>
      </c>
      <c r="D3379">
        <v>11.281000000000001</v>
      </c>
    </row>
    <row r="3380" spans="1:4" x14ac:dyDescent="0.3">
      <c r="A3380">
        <v>40536</v>
      </c>
      <c r="B3380">
        <v>90.537000000000006</v>
      </c>
      <c r="C3380">
        <v>11.308999999999999</v>
      </c>
      <c r="D3380">
        <v>11.288</v>
      </c>
    </row>
    <row r="3381" spans="1:4" x14ac:dyDescent="0.3">
      <c r="A3381">
        <v>40548</v>
      </c>
      <c r="B3381">
        <v>91.349000000000004</v>
      </c>
      <c r="C3381">
        <v>11.465999999999999</v>
      </c>
      <c r="D3381">
        <v>11.291</v>
      </c>
    </row>
    <row r="3382" spans="1:4" x14ac:dyDescent="0.3">
      <c r="A3382">
        <v>40560</v>
      </c>
      <c r="B3382">
        <v>92.162999999999997</v>
      </c>
      <c r="C3382">
        <v>11.395</v>
      </c>
      <c r="D3382">
        <v>11.295999999999999</v>
      </c>
    </row>
    <row r="3383" spans="1:4" x14ac:dyDescent="0.3">
      <c r="A3383">
        <v>40572</v>
      </c>
      <c r="B3383">
        <v>92.975999999999999</v>
      </c>
      <c r="C3383">
        <v>10.878</v>
      </c>
      <c r="D3383">
        <v>11.298999999999999</v>
      </c>
    </row>
    <row r="3384" spans="1:4" x14ac:dyDescent="0.3">
      <c r="A3384">
        <v>40584</v>
      </c>
      <c r="B3384">
        <v>93.79</v>
      </c>
      <c r="C3384">
        <v>11.592000000000001</v>
      </c>
      <c r="D3384">
        <v>11.301</v>
      </c>
    </row>
    <row r="3385" spans="1:4" x14ac:dyDescent="0.3">
      <c r="A3385">
        <v>40596</v>
      </c>
      <c r="B3385">
        <v>94.605000000000004</v>
      </c>
      <c r="C3385">
        <v>11.193</v>
      </c>
      <c r="D3385">
        <v>11.305999999999999</v>
      </c>
    </row>
    <row r="3386" spans="1:4" x14ac:dyDescent="0.3">
      <c r="A3386">
        <v>40608</v>
      </c>
      <c r="B3386">
        <v>95.418999999999997</v>
      </c>
      <c r="C3386">
        <v>11.473000000000001</v>
      </c>
      <c r="D3386">
        <v>11.313000000000001</v>
      </c>
    </row>
    <row r="3387" spans="1:4" x14ac:dyDescent="0.3">
      <c r="A3387">
        <v>40620</v>
      </c>
      <c r="B3387">
        <v>96.233999999999995</v>
      </c>
      <c r="C3387">
        <v>11.457000000000001</v>
      </c>
      <c r="D3387">
        <v>11.314</v>
      </c>
    </row>
    <row r="3388" spans="1:4" x14ac:dyDescent="0.3">
      <c r="A3388">
        <v>40632</v>
      </c>
      <c r="B3388">
        <v>97.049000000000007</v>
      </c>
      <c r="C3388">
        <v>11.561</v>
      </c>
      <c r="D3388">
        <v>11.318</v>
      </c>
    </row>
    <row r="3389" spans="1:4" x14ac:dyDescent="0.3">
      <c r="A3389">
        <v>40644</v>
      </c>
      <c r="B3389">
        <v>97.864000000000004</v>
      </c>
      <c r="C3389">
        <v>11.565</v>
      </c>
      <c r="D3389">
        <v>11.318</v>
      </c>
    </row>
    <row r="3390" spans="1:4" x14ac:dyDescent="0.3">
      <c r="A3390">
        <v>40656</v>
      </c>
      <c r="B3390">
        <v>98.679000000000002</v>
      </c>
      <c r="C3390">
        <v>10.994999999999999</v>
      </c>
      <c r="D3390">
        <v>11.321999999999999</v>
      </c>
    </row>
    <row r="3391" spans="1:4" x14ac:dyDescent="0.3">
      <c r="A3391">
        <v>40668</v>
      </c>
      <c r="B3391">
        <v>99.495000000000005</v>
      </c>
      <c r="C3391">
        <v>11.081</v>
      </c>
      <c r="D3391">
        <v>11.324999999999999</v>
      </c>
    </row>
    <row r="3392" spans="1:4" x14ac:dyDescent="0.3">
      <c r="A3392">
        <v>40680</v>
      </c>
      <c r="B3392">
        <v>100.31100000000001</v>
      </c>
      <c r="C3392">
        <v>11.313000000000001</v>
      </c>
      <c r="D3392">
        <v>11.331</v>
      </c>
    </row>
    <row r="3393" spans="1:4" x14ac:dyDescent="0.3">
      <c r="A3393">
        <v>40692</v>
      </c>
      <c r="B3393">
        <v>101.128</v>
      </c>
      <c r="C3393">
        <v>11.167999999999999</v>
      </c>
      <c r="D3393">
        <v>11.337999999999999</v>
      </c>
    </row>
    <row r="3394" spans="1:4" x14ac:dyDescent="0.3">
      <c r="A3394">
        <v>40704</v>
      </c>
      <c r="B3394">
        <v>101.944</v>
      </c>
      <c r="C3394">
        <v>11.097</v>
      </c>
      <c r="D3394">
        <v>11.337</v>
      </c>
    </row>
    <row r="3395" spans="1:4" x14ac:dyDescent="0.3">
      <c r="A3395">
        <v>40716</v>
      </c>
      <c r="B3395">
        <v>102.761</v>
      </c>
      <c r="C3395">
        <v>11.685</v>
      </c>
      <c r="D3395">
        <v>11.34</v>
      </c>
    </row>
    <row r="3396" spans="1:4" x14ac:dyDescent="0.3">
      <c r="A3396">
        <v>40728</v>
      </c>
      <c r="B3396">
        <v>103.578</v>
      </c>
      <c r="C3396">
        <v>11.451000000000001</v>
      </c>
      <c r="D3396">
        <v>11.340999999999999</v>
      </c>
    </row>
    <row r="3397" spans="1:4" x14ac:dyDescent="0.3">
      <c r="A3397">
        <v>40740</v>
      </c>
      <c r="B3397">
        <v>104.395</v>
      </c>
      <c r="C3397">
        <v>11.209</v>
      </c>
      <c r="D3397">
        <v>11.340999999999999</v>
      </c>
    </row>
    <row r="3398" spans="1:4" x14ac:dyDescent="0.3">
      <c r="A3398">
        <v>40752</v>
      </c>
      <c r="B3398">
        <v>105.21299999999999</v>
      </c>
      <c r="C3398">
        <v>10.831</v>
      </c>
      <c r="D3398">
        <v>11.352</v>
      </c>
    </row>
    <row r="3399" spans="1:4" x14ac:dyDescent="0.3">
      <c r="A3399">
        <v>40764</v>
      </c>
      <c r="B3399">
        <v>106.03</v>
      </c>
      <c r="C3399">
        <v>10.702999999999999</v>
      </c>
      <c r="D3399">
        <v>11.349</v>
      </c>
    </row>
    <row r="3400" spans="1:4" x14ac:dyDescent="0.3">
      <c r="A3400">
        <v>40776</v>
      </c>
      <c r="B3400">
        <v>106.849</v>
      </c>
      <c r="C3400">
        <v>10.913</v>
      </c>
      <c r="D3400">
        <v>11.361000000000001</v>
      </c>
    </row>
    <row r="3401" spans="1:4" x14ac:dyDescent="0.3">
      <c r="A3401">
        <v>40788</v>
      </c>
      <c r="B3401">
        <v>107.667</v>
      </c>
      <c r="C3401">
        <v>11.358000000000001</v>
      </c>
      <c r="D3401">
        <v>11.366</v>
      </c>
    </row>
    <row r="3402" spans="1:4" x14ac:dyDescent="0.3">
      <c r="A3402">
        <v>40800</v>
      </c>
      <c r="B3402">
        <v>108.485</v>
      </c>
      <c r="C3402">
        <v>10.823</v>
      </c>
      <c r="D3402">
        <v>11.364000000000001</v>
      </c>
    </row>
    <row r="3403" spans="1:4" x14ac:dyDescent="0.3">
      <c r="A3403">
        <v>40812</v>
      </c>
      <c r="B3403">
        <v>109.304</v>
      </c>
      <c r="C3403">
        <v>11.194000000000001</v>
      </c>
      <c r="D3403">
        <v>11.37</v>
      </c>
    </row>
    <row r="3404" spans="1:4" x14ac:dyDescent="0.3">
      <c r="A3404">
        <v>40824</v>
      </c>
      <c r="B3404">
        <v>110.123</v>
      </c>
      <c r="C3404">
        <v>11.339</v>
      </c>
      <c r="D3404">
        <v>11.371</v>
      </c>
    </row>
    <row r="3405" spans="1:4" x14ac:dyDescent="0.3">
      <c r="A3405">
        <v>40836</v>
      </c>
      <c r="B3405">
        <v>110.943</v>
      </c>
      <c r="C3405">
        <v>11.959</v>
      </c>
      <c r="D3405">
        <v>11.375999999999999</v>
      </c>
    </row>
    <row r="3406" spans="1:4" x14ac:dyDescent="0.3">
      <c r="A3406">
        <v>40848</v>
      </c>
      <c r="B3406">
        <v>111.762</v>
      </c>
      <c r="C3406">
        <v>11.128</v>
      </c>
      <c r="D3406">
        <v>11.381</v>
      </c>
    </row>
    <row r="3407" spans="1:4" x14ac:dyDescent="0.3">
      <c r="A3407">
        <v>40860</v>
      </c>
      <c r="B3407">
        <v>112.581</v>
      </c>
      <c r="C3407">
        <v>11.513</v>
      </c>
      <c r="D3407">
        <v>11.378</v>
      </c>
    </row>
    <row r="3408" spans="1:4" x14ac:dyDescent="0.3">
      <c r="A3408">
        <v>40872</v>
      </c>
      <c r="B3408">
        <v>113.4</v>
      </c>
      <c r="C3408">
        <v>11.282</v>
      </c>
      <c r="D3408">
        <v>11.36</v>
      </c>
    </row>
    <row r="3409" spans="1:4" x14ac:dyDescent="0.3">
      <c r="A3409">
        <v>40884</v>
      </c>
      <c r="B3409">
        <v>114.223</v>
      </c>
      <c r="C3409">
        <v>11.561</v>
      </c>
      <c r="D3409">
        <v>11.396000000000001</v>
      </c>
    </row>
    <row r="3410" spans="1:4" x14ac:dyDescent="0.3">
      <c r="A3410">
        <v>40896</v>
      </c>
      <c r="B3410">
        <v>115.042</v>
      </c>
      <c r="C3410">
        <v>11.215999999999999</v>
      </c>
      <c r="D3410">
        <v>11.385999999999999</v>
      </c>
    </row>
    <row r="3411" spans="1:4" x14ac:dyDescent="0.3">
      <c r="A3411">
        <v>40908</v>
      </c>
      <c r="B3411">
        <v>115.863</v>
      </c>
      <c r="C3411">
        <v>11.398999999999999</v>
      </c>
      <c r="D3411">
        <v>11.397</v>
      </c>
    </row>
    <row r="3412" spans="1:4" x14ac:dyDescent="0.3">
      <c r="A3412">
        <v>40920</v>
      </c>
      <c r="B3412">
        <v>116.684</v>
      </c>
      <c r="C3412">
        <v>11.85</v>
      </c>
      <c r="D3412">
        <v>11.398</v>
      </c>
    </row>
    <row r="3413" spans="1:4" x14ac:dyDescent="0.3">
      <c r="A3413">
        <v>40932</v>
      </c>
      <c r="B3413">
        <v>117.505</v>
      </c>
      <c r="C3413">
        <v>10.983000000000001</v>
      </c>
      <c r="D3413">
        <v>11.397</v>
      </c>
    </row>
    <row r="3414" spans="1:4" x14ac:dyDescent="0.3">
      <c r="A3414">
        <v>40944</v>
      </c>
      <c r="B3414">
        <v>118.327</v>
      </c>
      <c r="C3414">
        <v>10.957000000000001</v>
      </c>
      <c r="D3414">
        <v>11.41</v>
      </c>
    </row>
    <row r="3415" spans="1:4" x14ac:dyDescent="0.3">
      <c r="A3415">
        <v>40956</v>
      </c>
      <c r="B3415">
        <v>119.148</v>
      </c>
      <c r="C3415">
        <v>11.861000000000001</v>
      </c>
      <c r="D3415">
        <v>11.409000000000001</v>
      </c>
    </row>
    <row r="3416" spans="1:4" x14ac:dyDescent="0.3">
      <c r="A3416">
        <v>40968</v>
      </c>
      <c r="B3416">
        <v>119.97</v>
      </c>
      <c r="C3416">
        <v>10.869</v>
      </c>
      <c r="D3416">
        <v>11.41</v>
      </c>
    </row>
    <row r="3417" spans="1:4" x14ac:dyDescent="0.3">
      <c r="A3417">
        <v>40980</v>
      </c>
      <c r="B3417">
        <v>120.792</v>
      </c>
      <c r="C3417">
        <v>11.505000000000001</v>
      </c>
      <c r="D3417">
        <v>11.416</v>
      </c>
    </row>
    <row r="3418" spans="1:4" x14ac:dyDescent="0.3">
      <c r="A3418">
        <v>40992</v>
      </c>
      <c r="B3418">
        <v>121.614</v>
      </c>
      <c r="C3418">
        <v>11.353</v>
      </c>
      <c r="D3418">
        <v>11.416</v>
      </c>
    </row>
    <row r="3419" spans="1:4" x14ac:dyDescent="0.3">
      <c r="A3419">
        <v>41004</v>
      </c>
      <c r="B3419">
        <v>122.43600000000001</v>
      </c>
      <c r="C3419">
        <v>11.365</v>
      </c>
      <c r="D3419">
        <v>11.419</v>
      </c>
    </row>
    <row r="3420" spans="1:4" x14ac:dyDescent="0.3">
      <c r="A3420">
        <v>41016</v>
      </c>
      <c r="B3420">
        <v>123.259</v>
      </c>
      <c r="C3420">
        <v>10.917999999999999</v>
      </c>
      <c r="D3420">
        <v>11.42</v>
      </c>
    </row>
    <row r="3421" spans="1:4" x14ac:dyDescent="0.3">
      <c r="A3421">
        <v>41028</v>
      </c>
      <c r="B3421">
        <v>124.08199999999999</v>
      </c>
      <c r="C3421">
        <v>10.941000000000001</v>
      </c>
      <c r="D3421">
        <v>11.422000000000001</v>
      </c>
    </row>
    <row r="3422" spans="1:4" x14ac:dyDescent="0.3">
      <c r="A3422">
        <v>41040</v>
      </c>
      <c r="B3422">
        <v>124.905</v>
      </c>
      <c r="C3422">
        <v>11.121</v>
      </c>
      <c r="D3422">
        <v>11.43</v>
      </c>
    </row>
    <row r="3423" spans="1:4" x14ac:dyDescent="0.3">
      <c r="A3423">
        <v>41052</v>
      </c>
      <c r="B3423">
        <v>125.72799999999999</v>
      </c>
      <c r="C3423">
        <v>11.456</v>
      </c>
      <c r="D3423">
        <v>11.433999999999999</v>
      </c>
    </row>
    <row r="3424" spans="1:4" x14ac:dyDescent="0.3">
      <c r="A3424">
        <v>41064</v>
      </c>
      <c r="B3424">
        <v>126.551</v>
      </c>
      <c r="C3424">
        <v>11.621</v>
      </c>
      <c r="D3424">
        <v>11.433999999999999</v>
      </c>
    </row>
    <row r="3425" spans="1:4" x14ac:dyDescent="0.3">
      <c r="A3425">
        <v>41076</v>
      </c>
      <c r="B3425">
        <v>127.375</v>
      </c>
      <c r="C3425">
        <v>11.786</v>
      </c>
      <c r="D3425">
        <v>11.438000000000001</v>
      </c>
    </row>
    <row r="3426" spans="1:4" x14ac:dyDescent="0.3">
      <c r="A3426">
        <v>41088</v>
      </c>
      <c r="B3426">
        <v>128.19800000000001</v>
      </c>
      <c r="C3426">
        <v>11.37</v>
      </c>
      <c r="D3426">
        <v>11.436999999999999</v>
      </c>
    </row>
    <row r="3427" spans="1:4" x14ac:dyDescent="0.3">
      <c r="A3427">
        <v>41100</v>
      </c>
      <c r="B3427">
        <v>129.02199999999999</v>
      </c>
      <c r="C3427">
        <v>10.833</v>
      </c>
      <c r="D3427">
        <v>11.439</v>
      </c>
    </row>
    <row r="3428" spans="1:4" x14ac:dyDescent="0.3">
      <c r="A3428">
        <v>41112</v>
      </c>
      <c r="B3428">
        <v>129.846</v>
      </c>
      <c r="C3428">
        <v>11.422000000000001</v>
      </c>
      <c r="D3428">
        <v>11.443</v>
      </c>
    </row>
    <row r="3429" spans="1:4" x14ac:dyDescent="0.3">
      <c r="A3429">
        <v>41124</v>
      </c>
      <c r="B3429">
        <v>130.66999999999999</v>
      </c>
      <c r="C3429">
        <v>11.765000000000001</v>
      </c>
      <c r="D3429">
        <v>11.443</v>
      </c>
    </row>
    <row r="3430" spans="1:4" x14ac:dyDescent="0.3">
      <c r="A3430">
        <v>41136</v>
      </c>
      <c r="B3430">
        <v>131.495</v>
      </c>
      <c r="C3430">
        <v>11.478</v>
      </c>
      <c r="D3430">
        <v>11.449</v>
      </c>
    </row>
    <row r="3431" spans="1:4" x14ac:dyDescent="0.3">
      <c r="A3431">
        <v>41148</v>
      </c>
      <c r="B3431">
        <v>132.31899999999999</v>
      </c>
      <c r="C3431">
        <v>12.010999999999999</v>
      </c>
      <c r="D3431">
        <v>11.452999999999999</v>
      </c>
    </row>
    <row r="3432" spans="1:4" x14ac:dyDescent="0.3">
      <c r="A3432">
        <v>41160</v>
      </c>
      <c r="B3432">
        <v>133.14400000000001</v>
      </c>
      <c r="C3432">
        <v>11.766</v>
      </c>
      <c r="D3432">
        <v>11.45</v>
      </c>
    </row>
    <row r="3433" spans="1:4" x14ac:dyDescent="0.3">
      <c r="A3433">
        <v>41172</v>
      </c>
      <c r="B3433">
        <v>133.96899999999999</v>
      </c>
      <c r="C3433">
        <v>11.263999999999999</v>
      </c>
      <c r="D3433">
        <v>11.458</v>
      </c>
    </row>
    <row r="3434" spans="1:4" x14ac:dyDescent="0.3">
      <c r="A3434">
        <v>41184</v>
      </c>
      <c r="B3434">
        <v>134.79400000000001</v>
      </c>
      <c r="C3434">
        <v>11.353</v>
      </c>
      <c r="D3434">
        <v>11.457000000000001</v>
      </c>
    </row>
    <row r="3435" spans="1:4" x14ac:dyDescent="0.3">
      <c r="A3435">
        <v>41196</v>
      </c>
      <c r="B3435">
        <v>135.619</v>
      </c>
      <c r="C3435">
        <v>11.084</v>
      </c>
      <c r="D3435">
        <v>11.459</v>
      </c>
    </row>
    <row r="3436" spans="1:4" x14ac:dyDescent="0.3">
      <c r="A3436">
        <v>41208</v>
      </c>
      <c r="B3436">
        <v>136.44499999999999</v>
      </c>
      <c r="C3436">
        <v>11.785</v>
      </c>
      <c r="D3436">
        <v>11.464</v>
      </c>
    </row>
    <row r="3437" spans="1:4" x14ac:dyDescent="0.3">
      <c r="A3437">
        <v>41220</v>
      </c>
      <c r="B3437">
        <v>137.27000000000001</v>
      </c>
      <c r="C3437">
        <v>11.624000000000001</v>
      </c>
      <c r="D3437">
        <v>11.465</v>
      </c>
    </row>
    <row r="3438" spans="1:4" x14ac:dyDescent="0.3">
      <c r="A3438">
        <v>41232</v>
      </c>
      <c r="B3438">
        <v>138.096</v>
      </c>
      <c r="C3438">
        <v>11.635</v>
      </c>
      <c r="D3438">
        <v>11.465999999999999</v>
      </c>
    </row>
    <row r="3439" spans="1:4" x14ac:dyDescent="0.3">
      <c r="A3439">
        <v>41244</v>
      </c>
      <c r="B3439">
        <v>138.92099999999999</v>
      </c>
      <c r="C3439">
        <v>11.199</v>
      </c>
      <c r="D3439">
        <v>11.462999999999999</v>
      </c>
    </row>
    <row r="3440" spans="1:4" x14ac:dyDescent="0.3">
      <c r="A3440">
        <v>41256</v>
      </c>
      <c r="B3440">
        <v>139.74700000000001</v>
      </c>
      <c r="C3440">
        <v>11.541</v>
      </c>
      <c r="D3440">
        <v>11.464</v>
      </c>
    </row>
    <row r="3441" spans="1:4" x14ac:dyDescent="0.3">
      <c r="A3441">
        <v>41268</v>
      </c>
      <c r="B3441">
        <v>140.57300000000001</v>
      </c>
      <c r="C3441">
        <v>11.11</v>
      </c>
      <c r="D3441">
        <v>11.467000000000001</v>
      </c>
    </row>
    <row r="3442" spans="1:4" x14ac:dyDescent="0.3">
      <c r="A3442">
        <v>41280</v>
      </c>
      <c r="B3442">
        <v>141.399</v>
      </c>
      <c r="C3442">
        <v>11.544</v>
      </c>
      <c r="D3442">
        <v>11.473000000000001</v>
      </c>
    </row>
    <row r="3443" spans="1:4" x14ac:dyDescent="0.3">
      <c r="A3443">
        <v>41292</v>
      </c>
      <c r="B3443">
        <v>142.22499999999999</v>
      </c>
      <c r="C3443">
        <v>11.628</v>
      </c>
      <c r="D3443">
        <v>11.47</v>
      </c>
    </row>
    <row r="3444" spans="1:4" x14ac:dyDescent="0.3">
      <c r="A3444">
        <v>41304</v>
      </c>
      <c r="B3444">
        <v>143.05199999999999</v>
      </c>
      <c r="C3444">
        <v>11.191000000000001</v>
      </c>
      <c r="D3444">
        <v>11.475</v>
      </c>
    </row>
    <row r="3445" spans="1:4" x14ac:dyDescent="0.3">
      <c r="A3445">
        <v>41316</v>
      </c>
      <c r="B3445">
        <v>143.87799999999999</v>
      </c>
      <c r="C3445">
        <v>11.025</v>
      </c>
      <c r="D3445">
        <v>11.473000000000001</v>
      </c>
    </row>
    <row r="3446" spans="1:4" x14ac:dyDescent="0.3">
      <c r="A3446">
        <v>41328</v>
      </c>
      <c r="B3446">
        <v>144.70400000000001</v>
      </c>
      <c r="C3446">
        <v>11.398999999999999</v>
      </c>
      <c r="D3446">
        <v>11.476000000000001</v>
      </c>
    </row>
    <row r="3447" spans="1:4" x14ac:dyDescent="0.3">
      <c r="A3447">
        <v>41340</v>
      </c>
      <c r="B3447">
        <v>145.53100000000001</v>
      </c>
      <c r="C3447">
        <v>11.547000000000001</v>
      </c>
      <c r="D3447">
        <v>11.483000000000001</v>
      </c>
    </row>
    <row r="3448" spans="1:4" x14ac:dyDescent="0.3">
      <c r="A3448">
        <v>41352</v>
      </c>
      <c r="B3448">
        <v>146.358</v>
      </c>
      <c r="C3448">
        <v>11.266999999999999</v>
      </c>
      <c r="D3448">
        <v>11.48</v>
      </c>
    </row>
    <row r="3449" spans="1:4" x14ac:dyDescent="0.3">
      <c r="A3449">
        <v>41364</v>
      </c>
      <c r="B3449">
        <v>147.185</v>
      </c>
      <c r="C3449">
        <v>11.316000000000001</v>
      </c>
      <c r="D3449">
        <v>11.481</v>
      </c>
    </row>
    <row r="3450" spans="1:4" x14ac:dyDescent="0.3">
      <c r="A3450">
        <v>41376</v>
      </c>
      <c r="B3450">
        <v>148.012</v>
      </c>
      <c r="C3450">
        <v>11.198</v>
      </c>
      <c r="D3450">
        <v>11.484</v>
      </c>
    </row>
    <row r="3451" spans="1:4" x14ac:dyDescent="0.3">
      <c r="A3451">
        <v>41388</v>
      </c>
      <c r="B3451">
        <v>148.83799999999999</v>
      </c>
      <c r="C3451">
        <v>11.759</v>
      </c>
      <c r="D3451">
        <v>11.484999999999999</v>
      </c>
    </row>
    <row r="3452" spans="1:4" x14ac:dyDescent="0.3">
      <c r="A3452">
        <v>41400</v>
      </c>
      <c r="B3452">
        <v>149.666</v>
      </c>
      <c r="C3452">
        <v>11.273999999999999</v>
      </c>
      <c r="D3452">
        <v>11.486000000000001</v>
      </c>
    </row>
    <row r="3453" spans="1:4" x14ac:dyDescent="0.3">
      <c r="A3453">
        <v>41412</v>
      </c>
      <c r="B3453">
        <v>150.49299999999999</v>
      </c>
      <c r="C3453">
        <v>12.2</v>
      </c>
      <c r="D3453">
        <v>11.499000000000001</v>
      </c>
    </row>
    <row r="3454" spans="1:4" x14ac:dyDescent="0.3">
      <c r="A3454">
        <v>41424</v>
      </c>
      <c r="B3454">
        <v>151.32</v>
      </c>
      <c r="C3454">
        <v>11.358000000000001</v>
      </c>
      <c r="D3454">
        <v>11.492000000000001</v>
      </c>
    </row>
    <row r="3455" spans="1:4" x14ac:dyDescent="0.3">
      <c r="A3455">
        <v>41436</v>
      </c>
      <c r="B3455">
        <v>152.148</v>
      </c>
      <c r="C3455">
        <v>11.766999999999999</v>
      </c>
      <c r="D3455">
        <v>11.494999999999999</v>
      </c>
    </row>
    <row r="3456" spans="1:4" x14ac:dyDescent="0.3">
      <c r="A3456">
        <v>41448</v>
      </c>
      <c r="B3456">
        <v>152.97499999999999</v>
      </c>
      <c r="C3456">
        <v>11.864000000000001</v>
      </c>
      <c r="D3456">
        <v>11.493</v>
      </c>
    </row>
    <row r="3457" spans="1:4" x14ac:dyDescent="0.3">
      <c r="A3457">
        <v>41460</v>
      </c>
      <c r="B3457">
        <v>153.80199999999999</v>
      </c>
      <c r="C3457">
        <v>11.281000000000001</v>
      </c>
      <c r="D3457">
        <v>11.493</v>
      </c>
    </row>
    <row r="3458" spans="1:4" x14ac:dyDescent="0.3">
      <c r="A3458">
        <v>41472</v>
      </c>
      <c r="B3458">
        <v>154.63</v>
      </c>
      <c r="C3458">
        <v>11.755000000000001</v>
      </c>
      <c r="D3458">
        <v>11.493</v>
      </c>
    </row>
    <row r="3459" spans="1:4" x14ac:dyDescent="0.3">
      <c r="A3459">
        <v>41484</v>
      </c>
      <c r="B3459">
        <v>155.45699999999999</v>
      </c>
      <c r="C3459">
        <v>11.666</v>
      </c>
      <c r="D3459">
        <v>11.494</v>
      </c>
    </row>
    <row r="3460" spans="1:4" x14ac:dyDescent="0.3">
      <c r="A3460">
        <v>41496</v>
      </c>
      <c r="B3460">
        <v>156.285</v>
      </c>
      <c r="C3460">
        <v>12.15</v>
      </c>
      <c r="D3460">
        <v>11.493</v>
      </c>
    </row>
    <row r="3461" spans="1:4" x14ac:dyDescent="0.3">
      <c r="A3461">
        <v>41508</v>
      </c>
      <c r="B3461">
        <v>157.113</v>
      </c>
      <c r="C3461">
        <v>11.303000000000001</v>
      </c>
      <c r="D3461">
        <v>11.493</v>
      </c>
    </row>
    <row r="3462" spans="1:4" x14ac:dyDescent="0.3">
      <c r="A3462">
        <v>41520</v>
      </c>
      <c r="B3462">
        <v>157.94</v>
      </c>
      <c r="C3462">
        <v>11.879</v>
      </c>
      <c r="D3462">
        <v>11.496</v>
      </c>
    </row>
    <row r="3463" spans="1:4" x14ac:dyDescent="0.3">
      <c r="A3463">
        <v>41532</v>
      </c>
      <c r="B3463">
        <v>158.768</v>
      </c>
      <c r="C3463">
        <v>11.173</v>
      </c>
      <c r="D3463">
        <v>11.494</v>
      </c>
    </row>
    <row r="3464" spans="1:4" x14ac:dyDescent="0.3">
      <c r="A3464">
        <v>41544</v>
      </c>
      <c r="B3464">
        <v>159.596</v>
      </c>
      <c r="C3464">
        <v>11.519</v>
      </c>
      <c r="D3464">
        <v>11.500999999999999</v>
      </c>
    </row>
    <row r="3465" spans="1:4" x14ac:dyDescent="0.3">
      <c r="A3465">
        <v>41556</v>
      </c>
      <c r="B3465">
        <v>160.42400000000001</v>
      </c>
      <c r="C3465">
        <v>11.182</v>
      </c>
      <c r="D3465">
        <v>11.496</v>
      </c>
    </row>
    <row r="3466" spans="1:4" x14ac:dyDescent="0.3">
      <c r="A3466">
        <v>41568</v>
      </c>
      <c r="B3466">
        <v>161.25200000000001</v>
      </c>
      <c r="C3466">
        <v>11.118</v>
      </c>
      <c r="D3466">
        <v>11.494999999999999</v>
      </c>
    </row>
    <row r="3467" spans="1:4" x14ac:dyDescent="0.3">
      <c r="A3467">
        <v>41580</v>
      </c>
      <c r="B3467">
        <v>162.08000000000001</v>
      </c>
      <c r="C3467">
        <v>11.013</v>
      </c>
      <c r="D3467">
        <v>11.5</v>
      </c>
    </row>
    <row r="3468" spans="1:4" x14ac:dyDescent="0.3">
      <c r="A3468">
        <v>41592</v>
      </c>
      <c r="B3468">
        <v>162.90799999999999</v>
      </c>
      <c r="C3468">
        <v>11.696999999999999</v>
      </c>
      <c r="D3468">
        <v>11.5</v>
      </c>
    </row>
    <row r="3469" spans="1:4" x14ac:dyDescent="0.3">
      <c r="A3469">
        <v>41604</v>
      </c>
      <c r="B3469">
        <v>163.73599999999999</v>
      </c>
      <c r="C3469">
        <v>11.433999999999999</v>
      </c>
      <c r="D3469">
        <v>11.500999999999999</v>
      </c>
    </row>
    <row r="3470" spans="1:4" x14ac:dyDescent="0.3">
      <c r="A3470">
        <v>41616</v>
      </c>
      <c r="B3470">
        <v>164.56399999999999</v>
      </c>
      <c r="C3470">
        <v>11.548999999999999</v>
      </c>
      <c r="D3470">
        <v>11.502000000000001</v>
      </c>
    </row>
    <row r="3471" spans="1:4" x14ac:dyDescent="0.3">
      <c r="A3471">
        <v>41628</v>
      </c>
      <c r="B3471">
        <v>165.392</v>
      </c>
      <c r="C3471">
        <v>11.273999999999999</v>
      </c>
      <c r="D3471">
        <v>11.499000000000001</v>
      </c>
    </row>
    <row r="3472" spans="1:4" x14ac:dyDescent="0.3">
      <c r="A3472">
        <v>41640</v>
      </c>
      <c r="B3472">
        <v>166.22</v>
      </c>
      <c r="C3472">
        <v>10.78</v>
      </c>
      <c r="D3472">
        <v>11.500999999999999</v>
      </c>
    </row>
    <row r="3473" spans="1:4" x14ac:dyDescent="0.3">
      <c r="A3473">
        <v>41652</v>
      </c>
      <c r="B3473">
        <v>167.04900000000001</v>
      </c>
      <c r="C3473">
        <v>11.327999999999999</v>
      </c>
      <c r="D3473">
        <v>11.504</v>
      </c>
    </row>
    <row r="3474" spans="1:4" x14ac:dyDescent="0.3">
      <c r="A3474">
        <v>41664</v>
      </c>
      <c r="B3474">
        <v>167.87700000000001</v>
      </c>
      <c r="C3474">
        <v>11.23</v>
      </c>
      <c r="D3474">
        <v>11.502000000000001</v>
      </c>
    </row>
    <row r="3475" spans="1:4" x14ac:dyDescent="0.3">
      <c r="A3475">
        <v>41676</v>
      </c>
      <c r="B3475">
        <v>168.70500000000001</v>
      </c>
      <c r="C3475">
        <v>11.91</v>
      </c>
      <c r="D3475">
        <v>11.503</v>
      </c>
    </row>
    <row r="3476" spans="1:4" x14ac:dyDescent="0.3">
      <c r="A3476">
        <v>41688</v>
      </c>
      <c r="B3476">
        <v>169.53299999999999</v>
      </c>
      <c r="C3476">
        <v>11.414</v>
      </c>
      <c r="D3476">
        <v>11.504</v>
      </c>
    </row>
    <row r="3477" spans="1:4" x14ac:dyDescent="0.3">
      <c r="A3477">
        <v>41700</v>
      </c>
      <c r="B3477">
        <v>170.36099999999999</v>
      </c>
      <c r="C3477">
        <v>11.516</v>
      </c>
      <c r="D3477">
        <v>11.505000000000001</v>
      </c>
    </row>
    <row r="3478" spans="1:4" x14ac:dyDescent="0.3">
      <c r="A3478">
        <v>41712</v>
      </c>
      <c r="B3478">
        <v>171.18899999999999</v>
      </c>
      <c r="C3478">
        <v>11.666</v>
      </c>
      <c r="D3478">
        <v>11.503</v>
      </c>
    </row>
    <row r="3479" spans="1:4" x14ac:dyDescent="0.3">
      <c r="A3479">
        <v>41724</v>
      </c>
      <c r="B3479">
        <v>172.017</v>
      </c>
      <c r="C3479">
        <v>11.516</v>
      </c>
      <c r="D3479">
        <v>11.506</v>
      </c>
    </row>
    <row r="3480" spans="1:4" x14ac:dyDescent="0.3">
      <c r="A3480">
        <v>41736</v>
      </c>
      <c r="B3480">
        <v>172.846</v>
      </c>
      <c r="C3480">
        <v>11.818</v>
      </c>
      <c r="D3480">
        <v>11.504</v>
      </c>
    </row>
    <row r="3481" spans="1:4" x14ac:dyDescent="0.3">
      <c r="A3481">
        <v>41748</v>
      </c>
      <c r="B3481">
        <v>173.67400000000001</v>
      </c>
      <c r="C3481">
        <v>11.632999999999999</v>
      </c>
      <c r="D3481">
        <v>11.502000000000001</v>
      </c>
    </row>
    <row r="3482" spans="1:4" x14ac:dyDescent="0.3">
      <c r="A3482">
        <v>41760</v>
      </c>
      <c r="B3482">
        <v>174.50200000000001</v>
      </c>
      <c r="C3482">
        <v>11.602</v>
      </c>
      <c r="D3482">
        <v>11.500999999999999</v>
      </c>
    </row>
    <row r="3483" spans="1:4" x14ac:dyDescent="0.3">
      <c r="A3483">
        <v>41772</v>
      </c>
      <c r="B3483">
        <v>175.33099999999999</v>
      </c>
      <c r="C3483">
        <v>11.31</v>
      </c>
      <c r="D3483">
        <v>11.500999999999999</v>
      </c>
    </row>
    <row r="3484" spans="1:4" x14ac:dyDescent="0.3">
      <c r="A3484">
        <v>41784</v>
      </c>
      <c r="B3484">
        <v>176.15899999999999</v>
      </c>
      <c r="C3484">
        <v>11.394</v>
      </c>
      <c r="D3484">
        <v>11.505000000000001</v>
      </c>
    </row>
    <row r="3485" spans="1:4" x14ac:dyDescent="0.3">
      <c r="A3485">
        <v>41796</v>
      </c>
      <c r="B3485">
        <v>176.98699999999999</v>
      </c>
      <c r="C3485">
        <v>11.755000000000001</v>
      </c>
      <c r="D3485">
        <v>11.502000000000001</v>
      </c>
    </row>
    <row r="3486" spans="1:4" x14ac:dyDescent="0.3">
      <c r="A3486">
        <v>41808</v>
      </c>
      <c r="B3486">
        <v>177.815</v>
      </c>
      <c r="C3486">
        <v>11.692</v>
      </c>
      <c r="D3486">
        <v>11.502000000000001</v>
      </c>
    </row>
    <row r="3487" spans="1:4" x14ac:dyDescent="0.3">
      <c r="A3487">
        <v>41820</v>
      </c>
      <c r="B3487">
        <v>178.643</v>
      </c>
      <c r="C3487">
        <v>11.448</v>
      </c>
      <c r="D3487">
        <v>11.505000000000001</v>
      </c>
    </row>
    <row r="3488" spans="1:4" x14ac:dyDescent="0.3">
      <c r="A3488">
        <v>41832</v>
      </c>
      <c r="B3488">
        <v>179.471</v>
      </c>
      <c r="C3488">
        <v>11.148</v>
      </c>
      <c r="D3488">
        <v>11.5</v>
      </c>
    </row>
    <row r="3489" spans="1:4" x14ac:dyDescent="0.3">
      <c r="A3489">
        <v>41844</v>
      </c>
      <c r="B3489">
        <v>180.29900000000001</v>
      </c>
      <c r="C3489">
        <v>11.414</v>
      </c>
      <c r="D3489">
        <v>11.5</v>
      </c>
    </row>
    <row r="3490" spans="1:4" x14ac:dyDescent="0.3">
      <c r="A3490">
        <v>41856</v>
      </c>
      <c r="B3490">
        <v>181.12700000000001</v>
      </c>
      <c r="C3490">
        <v>11.686</v>
      </c>
      <c r="D3490">
        <v>11.504</v>
      </c>
    </row>
    <row r="3491" spans="1:4" x14ac:dyDescent="0.3">
      <c r="A3491">
        <v>41868</v>
      </c>
      <c r="B3491">
        <v>181.95500000000001</v>
      </c>
      <c r="C3491">
        <v>11.574999999999999</v>
      </c>
      <c r="D3491">
        <v>11.499000000000001</v>
      </c>
    </row>
    <row r="3492" spans="1:4" x14ac:dyDescent="0.3">
      <c r="A3492">
        <v>41880</v>
      </c>
      <c r="B3492">
        <v>182.78299999999999</v>
      </c>
      <c r="C3492">
        <v>11.692</v>
      </c>
      <c r="D3492">
        <v>11.497999999999999</v>
      </c>
    </row>
    <row r="3493" spans="1:4" x14ac:dyDescent="0.3">
      <c r="A3493">
        <v>41892</v>
      </c>
      <c r="B3493">
        <v>183.61099999999999</v>
      </c>
      <c r="C3493">
        <v>11.512</v>
      </c>
      <c r="D3493">
        <v>11.500999999999999</v>
      </c>
    </row>
    <row r="3494" spans="1:4" x14ac:dyDescent="0.3">
      <c r="A3494">
        <v>41904</v>
      </c>
      <c r="B3494">
        <v>184.43799999999999</v>
      </c>
      <c r="C3494">
        <v>11.824999999999999</v>
      </c>
      <c r="D3494">
        <v>11.496</v>
      </c>
    </row>
    <row r="3495" spans="1:4" x14ac:dyDescent="0.3">
      <c r="A3495">
        <v>41916</v>
      </c>
      <c r="B3495">
        <v>185.26599999999999</v>
      </c>
      <c r="C3495">
        <v>11.202</v>
      </c>
      <c r="D3495">
        <v>11.494999999999999</v>
      </c>
    </row>
    <row r="3496" spans="1:4" x14ac:dyDescent="0.3">
      <c r="A3496">
        <v>41928</v>
      </c>
      <c r="B3496">
        <v>186.09399999999999</v>
      </c>
      <c r="C3496">
        <v>11.815</v>
      </c>
      <c r="D3496">
        <v>11.497999999999999</v>
      </c>
    </row>
    <row r="3497" spans="1:4" x14ac:dyDescent="0.3">
      <c r="A3497">
        <v>41940</v>
      </c>
      <c r="B3497">
        <v>186.922</v>
      </c>
      <c r="C3497">
        <v>11.458</v>
      </c>
      <c r="D3497">
        <v>11.494999999999999</v>
      </c>
    </row>
    <row r="3498" spans="1:4" x14ac:dyDescent="0.3">
      <c r="A3498">
        <v>41952</v>
      </c>
      <c r="B3498">
        <v>187.749</v>
      </c>
      <c r="C3498">
        <v>11.356999999999999</v>
      </c>
      <c r="D3498">
        <v>11.493</v>
      </c>
    </row>
    <row r="3499" spans="1:4" x14ac:dyDescent="0.3">
      <c r="A3499">
        <v>41964</v>
      </c>
      <c r="B3499">
        <v>188.577</v>
      </c>
      <c r="C3499">
        <v>11.673</v>
      </c>
      <c r="D3499">
        <v>11.494999999999999</v>
      </c>
    </row>
    <row r="3500" spans="1:4" x14ac:dyDescent="0.3">
      <c r="A3500">
        <v>41976</v>
      </c>
      <c r="B3500">
        <v>189.404</v>
      </c>
      <c r="C3500">
        <v>11.869</v>
      </c>
      <c r="D3500">
        <v>11.493</v>
      </c>
    </row>
    <row r="3501" spans="1:4" x14ac:dyDescent="0.3">
      <c r="A3501">
        <v>41988</v>
      </c>
      <c r="B3501">
        <v>190.232</v>
      </c>
      <c r="C3501">
        <v>11.178000000000001</v>
      </c>
      <c r="D3501">
        <v>11.49</v>
      </c>
    </row>
    <row r="3502" spans="1:4" x14ac:dyDescent="0.3">
      <c r="A3502">
        <v>42000</v>
      </c>
      <c r="B3502">
        <v>191.059</v>
      </c>
      <c r="C3502">
        <v>11.926</v>
      </c>
      <c r="D3502">
        <v>11.492000000000001</v>
      </c>
    </row>
    <row r="3503" spans="1:4" x14ac:dyDescent="0.3">
      <c r="A3503">
        <v>42012</v>
      </c>
      <c r="B3503">
        <v>191.886</v>
      </c>
      <c r="C3503">
        <v>11.478</v>
      </c>
      <c r="D3503">
        <v>11.488</v>
      </c>
    </row>
    <row r="3504" spans="1:4" x14ac:dyDescent="0.3">
      <c r="A3504">
        <v>42024</v>
      </c>
      <c r="B3504">
        <v>192.714</v>
      </c>
      <c r="C3504">
        <v>11.412000000000001</v>
      </c>
      <c r="D3504">
        <v>11.491</v>
      </c>
    </row>
    <row r="3505" spans="1:4" x14ac:dyDescent="0.3">
      <c r="A3505">
        <v>42036</v>
      </c>
      <c r="B3505">
        <v>193.54</v>
      </c>
      <c r="C3505">
        <v>11.53</v>
      </c>
      <c r="D3505">
        <v>11.488</v>
      </c>
    </row>
    <row r="3506" spans="1:4" x14ac:dyDescent="0.3">
      <c r="A3506">
        <v>42048</v>
      </c>
      <c r="B3506">
        <v>194.36699999999999</v>
      </c>
      <c r="C3506">
        <v>11.555</v>
      </c>
      <c r="D3506">
        <v>11.487</v>
      </c>
    </row>
    <row r="3507" spans="1:4" x14ac:dyDescent="0.3">
      <c r="A3507">
        <v>42060</v>
      </c>
      <c r="B3507">
        <v>195.19399999999999</v>
      </c>
      <c r="C3507">
        <v>11.731</v>
      </c>
      <c r="D3507">
        <v>11.489000000000001</v>
      </c>
    </row>
    <row r="3508" spans="1:4" x14ac:dyDescent="0.3">
      <c r="A3508">
        <v>42072</v>
      </c>
      <c r="B3508">
        <v>196.02099999999999</v>
      </c>
      <c r="C3508">
        <v>10.949</v>
      </c>
      <c r="D3508">
        <v>11.481</v>
      </c>
    </row>
    <row r="3509" spans="1:4" x14ac:dyDescent="0.3">
      <c r="A3509">
        <v>42084</v>
      </c>
      <c r="B3509">
        <v>196.84700000000001</v>
      </c>
      <c r="C3509">
        <v>10.920999999999999</v>
      </c>
      <c r="D3509">
        <v>11.481</v>
      </c>
    </row>
    <row r="3510" spans="1:4" x14ac:dyDescent="0.3">
      <c r="A3510">
        <v>42096</v>
      </c>
      <c r="B3510">
        <v>197.67400000000001</v>
      </c>
      <c r="C3510">
        <v>11.074</v>
      </c>
      <c r="D3510">
        <v>11.481999999999999</v>
      </c>
    </row>
    <row r="3511" spans="1:4" x14ac:dyDescent="0.3">
      <c r="A3511">
        <v>42108</v>
      </c>
      <c r="B3511">
        <v>198.5</v>
      </c>
      <c r="C3511">
        <v>11.19</v>
      </c>
      <c r="D3511">
        <v>11.476000000000001</v>
      </c>
    </row>
    <row r="3512" spans="1:4" x14ac:dyDescent="0.3">
      <c r="A3512">
        <v>42120</v>
      </c>
      <c r="B3512">
        <v>199.32599999999999</v>
      </c>
      <c r="C3512">
        <v>11.574999999999999</v>
      </c>
      <c r="D3512">
        <v>11.475</v>
      </c>
    </row>
    <row r="3513" spans="1:4" x14ac:dyDescent="0.3">
      <c r="A3513">
        <v>42132</v>
      </c>
      <c r="B3513">
        <v>200.15199999999999</v>
      </c>
      <c r="C3513">
        <v>11.547000000000001</v>
      </c>
      <c r="D3513">
        <v>11.476000000000001</v>
      </c>
    </row>
    <row r="3514" spans="1:4" x14ac:dyDescent="0.3">
      <c r="A3514">
        <v>42144</v>
      </c>
      <c r="B3514">
        <v>200.97900000000001</v>
      </c>
      <c r="C3514">
        <v>11.395</v>
      </c>
      <c r="D3514">
        <v>11.471</v>
      </c>
    </row>
    <row r="3515" spans="1:4" x14ac:dyDescent="0.3">
      <c r="A3515">
        <v>42156</v>
      </c>
      <c r="B3515">
        <v>201.804</v>
      </c>
      <c r="C3515">
        <v>11.367000000000001</v>
      </c>
      <c r="D3515">
        <v>11.471</v>
      </c>
    </row>
    <row r="3516" spans="1:4" x14ac:dyDescent="0.3">
      <c r="A3516">
        <v>42168</v>
      </c>
      <c r="B3516">
        <v>202.63</v>
      </c>
      <c r="C3516">
        <v>11.388999999999999</v>
      </c>
      <c r="D3516">
        <v>11.47</v>
      </c>
    </row>
    <row r="3517" spans="1:4" x14ac:dyDescent="0.3">
      <c r="A3517">
        <v>42180</v>
      </c>
      <c r="B3517">
        <v>203.45599999999999</v>
      </c>
      <c r="C3517">
        <v>11.087999999999999</v>
      </c>
      <c r="D3517">
        <v>11.47</v>
      </c>
    </row>
    <row r="3518" spans="1:4" x14ac:dyDescent="0.3">
      <c r="A3518">
        <v>42192</v>
      </c>
      <c r="B3518">
        <v>204.28200000000001</v>
      </c>
      <c r="C3518">
        <v>11.176</v>
      </c>
      <c r="D3518">
        <v>11.473000000000001</v>
      </c>
    </row>
    <row r="3519" spans="1:4" x14ac:dyDescent="0.3">
      <c r="A3519">
        <v>42204</v>
      </c>
      <c r="B3519">
        <v>205.107</v>
      </c>
      <c r="C3519">
        <v>11.54</v>
      </c>
      <c r="D3519">
        <v>11.468999999999999</v>
      </c>
    </row>
    <row r="3520" spans="1:4" x14ac:dyDescent="0.3">
      <c r="A3520">
        <v>42216</v>
      </c>
      <c r="B3520">
        <v>205.93299999999999</v>
      </c>
      <c r="C3520">
        <v>10.994999999999999</v>
      </c>
      <c r="D3520">
        <v>11.468999999999999</v>
      </c>
    </row>
    <row r="3521" spans="1:4" x14ac:dyDescent="0.3">
      <c r="A3521">
        <v>42228</v>
      </c>
      <c r="B3521">
        <v>206.75800000000001</v>
      </c>
      <c r="C3521">
        <v>11.348000000000001</v>
      </c>
      <c r="D3521">
        <v>11.468</v>
      </c>
    </row>
    <row r="3522" spans="1:4" x14ac:dyDescent="0.3">
      <c r="A3522">
        <v>42240</v>
      </c>
      <c r="B3522">
        <v>207.58199999999999</v>
      </c>
      <c r="C3522">
        <v>11.864000000000001</v>
      </c>
      <c r="D3522">
        <v>11.461</v>
      </c>
    </row>
    <row r="3523" spans="1:4" x14ac:dyDescent="0.3">
      <c r="A3523">
        <v>42252</v>
      </c>
      <c r="B3523">
        <v>208.40600000000001</v>
      </c>
      <c r="C3523">
        <v>11.659000000000001</v>
      </c>
      <c r="D3523">
        <v>11.459</v>
      </c>
    </row>
    <row r="3524" spans="1:4" x14ac:dyDescent="0.3">
      <c r="A3524">
        <v>42264</v>
      </c>
      <c r="B3524">
        <v>209.23099999999999</v>
      </c>
      <c r="C3524">
        <v>11.856999999999999</v>
      </c>
      <c r="D3524">
        <v>11.457000000000001</v>
      </c>
    </row>
    <row r="3525" spans="1:4" x14ac:dyDescent="0.3">
      <c r="A3525">
        <v>42276</v>
      </c>
      <c r="B3525">
        <v>210.05500000000001</v>
      </c>
      <c r="C3525">
        <v>11.923</v>
      </c>
      <c r="D3525">
        <v>11.451000000000001</v>
      </c>
    </row>
    <row r="3526" spans="1:4" x14ac:dyDescent="0.3">
      <c r="A3526">
        <v>42288</v>
      </c>
      <c r="B3526">
        <v>210.88</v>
      </c>
      <c r="C3526">
        <v>11.409000000000001</v>
      </c>
      <c r="D3526">
        <v>11.446999999999999</v>
      </c>
    </row>
    <row r="3527" spans="1:4" x14ac:dyDescent="0.3">
      <c r="A3527">
        <v>42300</v>
      </c>
      <c r="B3527">
        <v>211.70400000000001</v>
      </c>
      <c r="C3527">
        <v>11.374000000000001</v>
      </c>
      <c r="D3527">
        <v>11.446999999999999</v>
      </c>
    </row>
    <row r="3528" spans="1:4" x14ac:dyDescent="0.3">
      <c r="A3528">
        <v>42312</v>
      </c>
      <c r="B3528">
        <v>212.52799999999999</v>
      </c>
      <c r="C3528">
        <v>11.457000000000001</v>
      </c>
      <c r="D3528">
        <v>11.443</v>
      </c>
    </row>
    <row r="3529" spans="1:4" x14ac:dyDescent="0.3">
      <c r="A3529">
        <v>42324</v>
      </c>
      <c r="B3529">
        <v>213.352</v>
      </c>
      <c r="C3529">
        <v>11.337999999999999</v>
      </c>
      <c r="D3529">
        <v>11.445</v>
      </c>
    </row>
    <row r="3530" spans="1:4" x14ac:dyDescent="0.3">
      <c r="A3530">
        <v>42336</v>
      </c>
      <c r="B3530">
        <v>214.17500000000001</v>
      </c>
      <c r="C3530">
        <v>12.067</v>
      </c>
      <c r="D3530">
        <v>11.44</v>
      </c>
    </row>
    <row r="3531" spans="1:4" x14ac:dyDescent="0.3">
      <c r="A3531">
        <v>42348</v>
      </c>
      <c r="B3531">
        <v>214.999</v>
      </c>
      <c r="C3531">
        <v>11.541</v>
      </c>
      <c r="D3531">
        <v>11.438000000000001</v>
      </c>
    </row>
    <row r="3532" spans="1:4" x14ac:dyDescent="0.3">
      <c r="A3532">
        <v>42360</v>
      </c>
      <c r="B3532">
        <v>215.822</v>
      </c>
      <c r="C3532">
        <v>11.997</v>
      </c>
      <c r="D3532">
        <v>11.44</v>
      </c>
    </row>
    <row r="3533" spans="1:4" x14ac:dyDescent="0.3">
      <c r="A3533">
        <v>42372</v>
      </c>
      <c r="B3533">
        <v>216.64500000000001</v>
      </c>
      <c r="C3533">
        <v>11.263</v>
      </c>
      <c r="D3533">
        <v>11.432</v>
      </c>
    </row>
    <row r="3534" spans="1:4" x14ac:dyDescent="0.3">
      <c r="A3534">
        <v>42384</v>
      </c>
      <c r="B3534">
        <v>217.46700000000001</v>
      </c>
      <c r="C3534">
        <v>11.19</v>
      </c>
      <c r="D3534">
        <v>11.43</v>
      </c>
    </row>
    <row r="3535" spans="1:4" x14ac:dyDescent="0.3">
      <c r="A3535">
        <v>42396</v>
      </c>
      <c r="B3535">
        <v>218.29</v>
      </c>
      <c r="C3535">
        <v>11.861000000000001</v>
      </c>
      <c r="D3535">
        <v>11.430999999999999</v>
      </c>
    </row>
    <row r="3536" spans="1:4" x14ac:dyDescent="0.3">
      <c r="A3536">
        <v>42408</v>
      </c>
      <c r="B3536">
        <v>219.11199999999999</v>
      </c>
      <c r="C3536">
        <v>11.252000000000001</v>
      </c>
      <c r="D3536">
        <v>11.422000000000001</v>
      </c>
    </row>
    <row r="3537" spans="1:4" x14ac:dyDescent="0.3">
      <c r="A3537">
        <v>42420</v>
      </c>
      <c r="B3537">
        <v>219.935</v>
      </c>
      <c r="C3537">
        <v>11.366</v>
      </c>
      <c r="D3537">
        <v>11.42</v>
      </c>
    </row>
    <row r="3538" spans="1:4" x14ac:dyDescent="0.3">
      <c r="A3538">
        <v>42432</v>
      </c>
      <c r="B3538">
        <v>220.75700000000001</v>
      </c>
      <c r="C3538">
        <v>11.741</v>
      </c>
      <c r="D3538">
        <v>11.419</v>
      </c>
    </row>
    <row r="3539" spans="1:4" x14ac:dyDescent="0.3">
      <c r="A3539">
        <v>42444</v>
      </c>
      <c r="B3539">
        <v>221.57900000000001</v>
      </c>
      <c r="C3539">
        <v>11.728999999999999</v>
      </c>
      <c r="D3539">
        <v>11.416</v>
      </c>
    </row>
    <row r="3540" spans="1:4" x14ac:dyDescent="0.3">
      <c r="A3540">
        <v>42456</v>
      </c>
      <c r="B3540">
        <v>222.40100000000001</v>
      </c>
      <c r="C3540">
        <v>11.468</v>
      </c>
      <c r="D3540">
        <v>11.419</v>
      </c>
    </row>
    <row r="3541" spans="1:4" x14ac:dyDescent="0.3">
      <c r="A3541">
        <v>42468</v>
      </c>
      <c r="B3541">
        <v>223.22200000000001</v>
      </c>
      <c r="C3541">
        <v>11.619</v>
      </c>
      <c r="D3541">
        <v>11.414</v>
      </c>
    </row>
    <row r="3542" spans="1:4" x14ac:dyDescent="0.3">
      <c r="A3542">
        <v>42480</v>
      </c>
      <c r="B3542">
        <v>224.04400000000001</v>
      </c>
      <c r="C3542">
        <v>11.852</v>
      </c>
      <c r="D3542">
        <v>11.411</v>
      </c>
    </row>
    <row r="3543" spans="1:4" x14ac:dyDescent="0.3">
      <c r="A3543">
        <v>42492</v>
      </c>
      <c r="B3543">
        <v>224.86500000000001</v>
      </c>
      <c r="C3543">
        <v>11.243</v>
      </c>
      <c r="D3543">
        <v>11.41</v>
      </c>
    </row>
    <row r="3544" spans="1:4" x14ac:dyDescent="0.3">
      <c r="A3544">
        <v>42504</v>
      </c>
      <c r="B3544">
        <v>225.68600000000001</v>
      </c>
      <c r="C3544">
        <v>11.595000000000001</v>
      </c>
      <c r="D3544">
        <v>11.403</v>
      </c>
    </row>
    <row r="3545" spans="1:4" x14ac:dyDescent="0.3">
      <c r="A3545">
        <v>42516</v>
      </c>
      <c r="B3545">
        <v>226.50700000000001</v>
      </c>
      <c r="C3545">
        <v>11.176</v>
      </c>
      <c r="D3545">
        <v>11.398</v>
      </c>
    </row>
    <row r="3546" spans="1:4" x14ac:dyDescent="0.3">
      <c r="A3546">
        <v>42528</v>
      </c>
      <c r="B3546">
        <v>227.327</v>
      </c>
      <c r="C3546">
        <v>11.785</v>
      </c>
      <c r="D3546">
        <v>11.401999999999999</v>
      </c>
    </row>
    <row r="3547" spans="1:4" x14ac:dyDescent="0.3">
      <c r="A3547">
        <v>42540</v>
      </c>
      <c r="B3547">
        <v>228.148</v>
      </c>
      <c r="C3547">
        <v>10.848000000000001</v>
      </c>
      <c r="D3547">
        <v>11.391999999999999</v>
      </c>
    </row>
    <row r="3548" spans="1:4" x14ac:dyDescent="0.3">
      <c r="A3548">
        <v>42552</v>
      </c>
      <c r="B3548">
        <v>228.96799999999999</v>
      </c>
      <c r="C3548">
        <v>11.156000000000001</v>
      </c>
      <c r="D3548">
        <v>11.397</v>
      </c>
    </row>
    <row r="3549" spans="1:4" x14ac:dyDescent="0.3">
      <c r="A3549">
        <v>42564</v>
      </c>
      <c r="B3549">
        <v>229.78800000000001</v>
      </c>
      <c r="C3549">
        <v>11.37</v>
      </c>
      <c r="D3549">
        <v>11.391999999999999</v>
      </c>
    </row>
    <row r="3550" spans="1:4" x14ac:dyDescent="0.3">
      <c r="A3550">
        <v>42576</v>
      </c>
      <c r="B3550">
        <v>230.608</v>
      </c>
      <c r="C3550">
        <v>11.432</v>
      </c>
      <c r="D3550">
        <v>11.388</v>
      </c>
    </row>
    <row r="3551" spans="1:4" x14ac:dyDescent="0.3">
      <c r="A3551">
        <v>42588</v>
      </c>
      <c r="B3551">
        <v>231.428</v>
      </c>
      <c r="C3551">
        <v>11.255000000000001</v>
      </c>
      <c r="D3551">
        <v>11.388999999999999</v>
      </c>
    </row>
    <row r="3552" spans="1:4" x14ac:dyDescent="0.3">
      <c r="A3552">
        <v>42600</v>
      </c>
      <c r="B3552">
        <v>232.24700000000001</v>
      </c>
      <c r="C3552">
        <v>11.544</v>
      </c>
      <c r="D3552">
        <v>11.38</v>
      </c>
    </row>
    <row r="3553" spans="1:4" x14ac:dyDescent="0.3">
      <c r="A3553">
        <v>42612</v>
      </c>
      <c r="B3553">
        <v>233.066</v>
      </c>
      <c r="C3553">
        <v>11.113</v>
      </c>
      <c r="D3553">
        <v>11.38</v>
      </c>
    </row>
    <row r="3554" spans="1:4" x14ac:dyDescent="0.3">
      <c r="A3554">
        <v>42624</v>
      </c>
      <c r="B3554">
        <v>233.88499999999999</v>
      </c>
      <c r="C3554">
        <v>11.622999999999999</v>
      </c>
      <c r="D3554">
        <v>11.374000000000001</v>
      </c>
    </row>
    <row r="3555" spans="1:4" x14ac:dyDescent="0.3">
      <c r="A3555">
        <v>42636</v>
      </c>
      <c r="B3555">
        <v>234.703</v>
      </c>
      <c r="C3555">
        <v>10.997999999999999</v>
      </c>
      <c r="D3555">
        <v>11.368</v>
      </c>
    </row>
    <row r="3556" spans="1:4" x14ac:dyDescent="0.3">
      <c r="A3556">
        <v>42648</v>
      </c>
      <c r="B3556">
        <v>235.52199999999999</v>
      </c>
      <c r="C3556">
        <v>11.557</v>
      </c>
      <c r="D3556">
        <v>11.372</v>
      </c>
    </row>
    <row r="3557" spans="1:4" x14ac:dyDescent="0.3">
      <c r="A3557">
        <v>42660</v>
      </c>
      <c r="B3557">
        <v>236.34</v>
      </c>
      <c r="C3557">
        <v>11.39</v>
      </c>
      <c r="D3557">
        <v>11.364000000000001</v>
      </c>
    </row>
    <row r="3558" spans="1:4" x14ac:dyDescent="0.3">
      <c r="A3558">
        <v>42672</v>
      </c>
      <c r="B3558">
        <v>237.15899999999999</v>
      </c>
      <c r="C3558">
        <v>11.521000000000001</v>
      </c>
      <c r="D3558">
        <v>11.365</v>
      </c>
    </row>
    <row r="3559" spans="1:4" x14ac:dyDescent="0.3">
      <c r="A3559">
        <v>42684</v>
      </c>
      <c r="B3559">
        <v>237.977</v>
      </c>
      <c r="C3559">
        <v>12.098000000000001</v>
      </c>
      <c r="D3559">
        <v>11.367000000000001</v>
      </c>
    </row>
    <row r="3560" spans="1:4" x14ac:dyDescent="0.3">
      <c r="A3560">
        <v>42696</v>
      </c>
      <c r="B3560">
        <v>238.79400000000001</v>
      </c>
      <c r="C3560">
        <v>11.759</v>
      </c>
      <c r="D3560">
        <v>11.36</v>
      </c>
    </row>
    <row r="3561" spans="1:4" x14ac:dyDescent="0.3">
      <c r="A3561">
        <v>42708</v>
      </c>
      <c r="B3561">
        <v>239.61199999999999</v>
      </c>
      <c r="C3561">
        <v>11.146000000000001</v>
      </c>
      <c r="D3561">
        <v>11.356</v>
      </c>
    </row>
    <row r="3562" spans="1:4" x14ac:dyDescent="0.3">
      <c r="A3562">
        <v>42720</v>
      </c>
      <c r="B3562">
        <v>240.429</v>
      </c>
      <c r="C3562">
        <v>11.552</v>
      </c>
      <c r="D3562">
        <v>11.349</v>
      </c>
    </row>
    <row r="3563" spans="1:4" x14ac:dyDescent="0.3">
      <c r="A3563">
        <v>42732</v>
      </c>
      <c r="B3563">
        <v>241.24600000000001</v>
      </c>
      <c r="C3563">
        <v>11.4</v>
      </c>
      <c r="D3563">
        <v>11.35</v>
      </c>
    </row>
    <row r="3564" spans="1:4" x14ac:dyDescent="0.3">
      <c r="A3564">
        <v>42744</v>
      </c>
      <c r="B3564">
        <v>242.06299999999999</v>
      </c>
      <c r="C3564">
        <v>11.632</v>
      </c>
      <c r="D3564">
        <v>11.352</v>
      </c>
    </row>
    <row r="3565" spans="1:4" x14ac:dyDescent="0.3">
      <c r="A3565">
        <v>42756</v>
      </c>
      <c r="B3565">
        <v>242.87899999999999</v>
      </c>
      <c r="C3565">
        <v>11.393000000000001</v>
      </c>
      <c r="D3565">
        <v>11.343</v>
      </c>
    </row>
    <row r="3566" spans="1:4" x14ac:dyDescent="0.3">
      <c r="A3566">
        <v>42768</v>
      </c>
      <c r="B3566">
        <v>243.696</v>
      </c>
      <c r="C3566">
        <v>12.754</v>
      </c>
      <c r="D3566">
        <v>11.342000000000001</v>
      </c>
    </row>
    <row r="3567" spans="1:4" x14ac:dyDescent="0.3">
      <c r="A3567">
        <v>42780</v>
      </c>
      <c r="B3567">
        <v>244.512</v>
      </c>
      <c r="C3567">
        <v>12.481</v>
      </c>
      <c r="D3567">
        <v>11.339</v>
      </c>
    </row>
    <row r="3568" spans="1:4" x14ac:dyDescent="0.3">
      <c r="A3568">
        <v>42792</v>
      </c>
      <c r="B3568">
        <v>245.327</v>
      </c>
      <c r="C3568">
        <v>11.673</v>
      </c>
      <c r="D3568">
        <v>11.333</v>
      </c>
    </row>
    <row r="3569" spans="1:4" x14ac:dyDescent="0.3">
      <c r="A3569">
        <v>42804</v>
      </c>
      <c r="B3569">
        <v>246.14400000000001</v>
      </c>
      <c r="C3569">
        <v>11.587999999999999</v>
      </c>
      <c r="D3569">
        <v>11.336</v>
      </c>
    </row>
    <row r="3570" spans="1:4" x14ac:dyDescent="0.3">
      <c r="A3570">
        <v>42816</v>
      </c>
      <c r="B3570">
        <v>246.959</v>
      </c>
      <c r="C3570">
        <v>11.503</v>
      </c>
      <c r="D3570">
        <v>11.329000000000001</v>
      </c>
    </row>
    <row r="3571" spans="1:4" x14ac:dyDescent="0.3">
      <c r="A3571">
        <v>42828</v>
      </c>
      <c r="B3571">
        <v>247.774</v>
      </c>
      <c r="C3571">
        <v>11.583</v>
      </c>
      <c r="D3571">
        <v>11.324</v>
      </c>
    </row>
    <row r="3572" spans="1:4" x14ac:dyDescent="0.3">
      <c r="A3572">
        <v>42840</v>
      </c>
      <c r="B3572">
        <v>248.589</v>
      </c>
      <c r="C3572">
        <v>11.28</v>
      </c>
      <c r="D3572">
        <v>11.321</v>
      </c>
    </row>
    <row r="3573" spans="1:4" x14ac:dyDescent="0.3">
      <c r="A3573">
        <v>42852</v>
      </c>
      <c r="B3573">
        <v>249.40299999999999</v>
      </c>
      <c r="C3573">
        <v>10.959</v>
      </c>
      <c r="D3573">
        <v>11.314</v>
      </c>
    </row>
    <row r="3574" spans="1:4" x14ac:dyDescent="0.3">
      <c r="A3574">
        <v>42864</v>
      </c>
      <c r="B3574">
        <v>250.21799999999999</v>
      </c>
      <c r="C3574">
        <v>11.079000000000001</v>
      </c>
      <c r="D3574">
        <v>11.317</v>
      </c>
    </row>
    <row r="3575" spans="1:4" x14ac:dyDescent="0.3">
      <c r="A3575">
        <v>42876</v>
      </c>
      <c r="B3575">
        <v>251.03200000000001</v>
      </c>
      <c r="C3575">
        <v>11.811</v>
      </c>
      <c r="D3575">
        <v>11.31</v>
      </c>
    </row>
    <row r="3576" spans="1:4" x14ac:dyDescent="0.3">
      <c r="A3576">
        <v>42888</v>
      </c>
      <c r="B3576">
        <v>251.846</v>
      </c>
      <c r="C3576">
        <v>10.651</v>
      </c>
      <c r="D3576">
        <v>11.307</v>
      </c>
    </row>
    <row r="3577" spans="1:4" x14ac:dyDescent="0.3">
      <c r="A3577">
        <v>42900</v>
      </c>
      <c r="B3577">
        <v>252.65899999999999</v>
      </c>
      <c r="C3577">
        <v>11.241</v>
      </c>
      <c r="D3577">
        <v>11.304</v>
      </c>
    </row>
    <row r="3578" spans="1:4" x14ac:dyDescent="0.3">
      <c r="A3578">
        <v>42912</v>
      </c>
      <c r="B3578">
        <v>253.47200000000001</v>
      </c>
      <c r="C3578">
        <v>11.41</v>
      </c>
      <c r="D3578">
        <v>11.297000000000001</v>
      </c>
    </row>
    <row r="3579" spans="1:4" x14ac:dyDescent="0.3">
      <c r="A3579">
        <v>42924</v>
      </c>
      <c r="B3579">
        <v>254.286</v>
      </c>
      <c r="C3579">
        <v>11.166</v>
      </c>
      <c r="D3579">
        <v>11.298999999999999</v>
      </c>
    </row>
    <row r="3580" spans="1:4" x14ac:dyDescent="0.3">
      <c r="A3580">
        <v>42936</v>
      </c>
      <c r="B3580">
        <v>255.09899999999999</v>
      </c>
      <c r="C3580">
        <v>10.847</v>
      </c>
      <c r="D3580">
        <v>11.291</v>
      </c>
    </row>
    <row r="3581" spans="1:4" x14ac:dyDescent="0.3">
      <c r="A3581">
        <v>42948</v>
      </c>
      <c r="B3581">
        <v>255.91200000000001</v>
      </c>
      <c r="C3581">
        <v>10.837999999999999</v>
      </c>
      <c r="D3581">
        <v>11.287000000000001</v>
      </c>
    </row>
    <row r="3582" spans="1:4" x14ac:dyDescent="0.3">
      <c r="A3582">
        <v>42960</v>
      </c>
      <c r="B3582">
        <v>256.72399999999999</v>
      </c>
      <c r="C3582">
        <v>11.303000000000001</v>
      </c>
      <c r="D3582">
        <v>11.288</v>
      </c>
    </row>
    <row r="3583" spans="1:4" x14ac:dyDescent="0.3">
      <c r="A3583">
        <v>42972</v>
      </c>
      <c r="B3583">
        <v>257.536</v>
      </c>
      <c r="C3583">
        <v>11.365</v>
      </c>
      <c r="D3583">
        <v>11.281000000000001</v>
      </c>
    </row>
    <row r="3584" spans="1:4" x14ac:dyDescent="0.3">
      <c r="A3584">
        <v>42984</v>
      </c>
      <c r="B3584">
        <v>258.34899999999999</v>
      </c>
      <c r="C3584">
        <v>11.086</v>
      </c>
      <c r="D3584">
        <v>11.281000000000001</v>
      </c>
    </row>
    <row r="3585" spans="1:4" x14ac:dyDescent="0.3">
      <c r="A3585">
        <v>42996</v>
      </c>
      <c r="B3585">
        <v>259.16000000000003</v>
      </c>
      <c r="C3585">
        <v>11.339</v>
      </c>
      <c r="D3585">
        <v>11.276</v>
      </c>
    </row>
    <row r="3586" spans="1:4" x14ac:dyDescent="0.3">
      <c r="A3586">
        <v>43008</v>
      </c>
      <c r="B3586">
        <v>259.971</v>
      </c>
      <c r="C3586">
        <v>11.817</v>
      </c>
      <c r="D3586">
        <v>11.273999999999999</v>
      </c>
    </row>
    <row r="3587" spans="1:4" x14ac:dyDescent="0.3">
      <c r="A3587">
        <v>43020</v>
      </c>
      <c r="B3587">
        <v>260.78199999999998</v>
      </c>
      <c r="C3587">
        <v>11.166</v>
      </c>
      <c r="D3587">
        <v>11.272</v>
      </c>
    </row>
    <row r="3588" spans="1:4" x14ac:dyDescent="0.3">
      <c r="A3588">
        <v>43032</v>
      </c>
      <c r="B3588">
        <v>261.59300000000002</v>
      </c>
      <c r="C3588">
        <v>11.558999999999999</v>
      </c>
      <c r="D3588">
        <v>11.263999999999999</v>
      </c>
    </row>
    <row r="3589" spans="1:4" x14ac:dyDescent="0.3">
      <c r="A3589">
        <v>43044</v>
      </c>
      <c r="B3589">
        <v>262.404</v>
      </c>
      <c r="C3589">
        <v>11.365</v>
      </c>
      <c r="D3589">
        <v>11.265000000000001</v>
      </c>
    </row>
    <row r="3590" spans="1:4" x14ac:dyDescent="0.3">
      <c r="A3590">
        <v>43056</v>
      </c>
      <c r="B3590">
        <v>263.214</v>
      </c>
      <c r="C3590">
        <v>11.922000000000001</v>
      </c>
      <c r="D3590">
        <v>11.257999999999999</v>
      </c>
    </row>
    <row r="3591" spans="1:4" x14ac:dyDescent="0.3">
      <c r="A3591">
        <v>43068</v>
      </c>
      <c r="B3591">
        <v>264.024</v>
      </c>
      <c r="C3591">
        <v>11.657</v>
      </c>
      <c r="D3591">
        <v>11.259</v>
      </c>
    </row>
    <row r="3592" spans="1:4" x14ac:dyDescent="0.3">
      <c r="A3592">
        <v>43080</v>
      </c>
      <c r="B3592">
        <v>264.834</v>
      </c>
      <c r="C3592">
        <v>11.002000000000001</v>
      </c>
      <c r="D3592">
        <v>11.252000000000001</v>
      </c>
    </row>
    <row r="3593" spans="1:4" x14ac:dyDescent="0.3">
      <c r="A3593">
        <v>43092</v>
      </c>
      <c r="B3593">
        <v>265.64400000000001</v>
      </c>
      <c r="C3593">
        <v>11.303000000000001</v>
      </c>
      <c r="D3593">
        <v>11.247</v>
      </c>
    </row>
    <row r="3594" spans="1:4" x14ac:dyDescent="0.3">
      <c r="A3594">
        <v>43104</v>
      </c>
      <c r="B3594">
        <v>266.45299999999997</v>
      </c>
      <c r="C3594">
        <v>11.439</v>
      </c>
      <c r="D3594">
        <v>11.247999999999999</v>
      </c>
    </row>
    <row r="3595" spans="1:4" x14ac:dyDescent="0.3">
      <c r="A3595">
        <v>43116</v>
      </c>
      <c r="B3595">
        <v>267.262</v>
      </c>
      <c r="C3595">
        <v>11.093</v>
      </c>
      <c r="D3595">
        <v>11.24</v>
      </c>
    </row>
    <row r="3596" spans="1:4" x14ac:dyDescent="0.3">
      <c r="A3596">
        <v>43128</v>
      </c>
      <c r="B3596">
        <v>268.07100000000003</v>
      </c>
      <c r="C3596">
        <v>10.648</v>
      </c>
      <c r="D3596">
        <v>11.238</v>
      </c>
    </row>
    <row r="3597" spans="1:4" x14ac:dyDescent="0.3">
      <c r="A3597">
        <v>43140</v>
      </c>
      <c r="B3597">
        <v>268.87900000000002</v>
      </c>
      <c r="C3597">
        <v>10.358000000000001</v>
      </c>
      <c r="D3597">
        <v>11.23</v>
      </c>
    </row>
    <row r="3598" spans="1:4" x14ac:dyDescent="0.3">
      <c r="A3598">
        <v>43152</v>
      </c>
      <c r="B3598">
        <v>269.68799999999999</v>
      </c>
      <c r="C3598">
        <v>11.622999999999999</v>
      </c>
      <c r="D3598">
        <v>11.227</v>
      </c>
    </row>
    <row r="3599" spans="1:4" x14ac:dyDescent="0.3">
      <c r="A3599">
        <v>43164</v>
      </c>
      <c r="B3599">
        <v>270.49599999999998</v>
      </c>
      <c r="C3599">
        <v>11.286</v>
      </c>
      <c r="D3599">
        <v>11.228</v>
      </c>
    </row>
    <row r="3600" spans="1:4" x14ac:dyDescent="0.3">
      <c r="A3600">
        <v>43176</v>
      </c>
      <c r="B3600">
        <v>271.303</v>
      </c>
      <c r="C3600">
        <v>11.179</v>
      </c>
      <c r="D3600">
        <v>11.218</v>
      </c>
    </row>
    <row r="3601" spans="1:4" x14ac:dyDescent="0.3">
      <c r="A3601">
        <v>43188</v>
      </c>
      <c r="B3601">
        <v>272.11200000000002</v>
      </c>
      <c r="C3601">
        <v>11.074999999999999</v>
      </c>
      <c r="D3601">
        <v>11.221</v>
      </c>
    </row>
    <row r="3602" spans="1:4" x14ac:dyDescent="0.3">
      <c r="A3602">
        <v>43200</v>
      </c>
      <c r="B3602">
        <v>272.91800000000001</v>
      </c>
      <c r="C3602">
        <v>11.659000000000001</v>
      </c>
      <c r="D3602">
        <v>11.215999999999999</v>
      </c>
    </row>
    <row r="3603" spans="1:4" x14ac:dyDescent="0.3">
      <c r="A3603">
        <v>43212</v>
      </c>
      <c r="B3603">
        <v>273.726</v>
      </c>
      <c r="C3603">
        <v>11.757</v>
      </c>
      <c r="D3603">
        <v>11.214</v>
      </c>
    </row>
    <row r="3604" spans="1:4" x14ac:dyDescent="0.3">
      <c r="A3604">
        <v>43224</v>
      </c>
      <c r="B3604">
        <v>274.53300000000002</v>
      </c>
      <c r="C3604">
        <v>11.404</v>
      </c>
      <c r="D3604">
        <v>11.209</v>
      </c>
    </row>
    <row r="3605" spans="1:4" x14ac:dyDescent="0.3">
      <c r="A3605">
        <v>43236</v>
      </c>
      <c r="B3605">
        <v>275.339</v>
      </c>
      <c r="C3605">
        <v>11.237</v>
      </c>
      <c r="D3605">
        <v>11.204000000000001</v>
      </c>
    </row>
    <row r="3606" spans="1:4" x14ac:dyDescent="0.3">
      <c r="A3606">
        <v>43248</v>
      </c>
      <c r="B3606">
        <v>276.14499999999998</v>
      </c>
      <c r="C3606">
        <v>11.544</v>
      </c>
      <c r="D3606">
        <v>11.207000000000001</v>
      </c>
    </row>
    <row r="3607" spans="1:4" x14ac:dyDescent="0.3">
      <c r="A3607">
        <v>43260</v>
      </c>
      <c r="B3607">
        <v>276.95100000000002</v>
      </c>
      <c r="C3607">
        <v>11.326000000000001</v>
      </c>
      <c r="D3607">
        <v>11.198</v>
      </c>
    </row>
    <row r="3608" spans="1:4" x14ac:dyDescent="0.3">
      <c r="A3608">
        <v>43272</v>
      </c>
      <c r="B3608">
        <v>277.75700000000001</v>
      </c>
      <c r="C3608">
        <v>10.631</v>
      </c>
      <c r="D3608">
        <v>11.194000000000001</v>
      </c>
    </row>
    <row r="3609" spans="1:4" x14ac:dyDescent="0.3">
      <c r="A3609">
        <v>43284</v>
      </c>
      <c r="B3609">
        <v>278.56299999999999</v>
      </c>
      <c r="C3609">
        <v>11.13</v>
      </c>
      <c r="D3609">
        <v>11.188000000000001</v>
      </c>
    </row>
    <row r="3610" spans="1:4" x14ac:dyDescent="0.3">
      <c r="A3610">
        <v>43296</v>
      </c>
      <c r="B3610">
        <v>279.36799999999999</v>
      </c>
      <c r="C3610">
        <v>11.641</v>
      </c>
      <c r="D3610">
        <v>11.186</v>
      </c>
    </row>
    <row r="3611" spans="1:4" x14ac:dyDescent="0.3">
      <c r="A3611">
        <v>43308</v>
      </c>
      <c r="B3611">
        <v>280.173</v>
      </c>
      <c r="C3611">
        <v>11.394</v>
      </c>
      <c r="D3611">
        <v>11.185</v>
      </c>
    </row>
    <row r="3612" spans="1:4" x14ac:dyDescent="0.3">
      <c r="A3612">
        <v>43320</v>
      </c>
      <c r="B3612">
        <v>280.97800000000001</v>
      </c>
      <c r="C3612">
        <v>11.420999999999999</v>
      </c>
      <c r="D3612">
        <v>11.178000000000001</v>
      </c>
    </row>
    <row r="3613" spans="1:4" x14ac:dyDescent="0.3">
      <c r="A3613">
        <v>43332</v>
      </c>
      <c r="B3613">
        <v>281.78199999999998</v>
      </c>
      <c r="C3613">
        <v>11.329000000000001</v>
      </c>
      <c r="D3613">
        <v>11.179</v>
      </c>
    </row>
    <row r="3614" spans="1:4" x14ac:dyDescent="0.3">
      <c r="A3614">
        <v>43344</v>
      </c>
      <c r="B3614">
        <v>282.58600000000001</v>
      </c>
      <c r="C3614">
        <v>11.2</v>
      </c>
      <c r="D3614">
        <v>11.172000000000001</v>
      </c>
    </row>
    <row r="3615" spans="1:4" x14ac:dyDescent="0.3">
      <c r="A3615">
        <v>43356</v>
      </c>
      <c r="B3615">
        <v>283.39100000000002</v>
      </c>
      <c r="C3615">
        <v>11.5</v>
      </c>
      <c r="D3615">
        <v>11.172000000000001</v>
      </c>
    </row>
    <row r="3616" spans="1:4" x14ac:dyDescent="0.3">
      <c r="A3616">
        <v>43368</v>
      </c>
      <c r="B3616">
        <v>284.19400000000002</v>
      </c>
      <c r="C3616">
        <v>10.622999999999999</v>
      </c>
      <c r="D3616">
        <v>11.164</v>
      </c>
    </row>
    <row r="3617" spans="1:4" x14ac:dyDescent="0.3">
      <c r="A3617">
        <v>43380</v>
      </c>
      <c r="B3617">
        <v>284.99799999999999</v>
      </c>
      <c r="C3617">
        <v>10.61</v>
      </c>
      <c r="D3617">
        <v>11.162000000000001</v>
      </c>
    </row>
    <row r="3618" spans="1:4" x14ac:dyDescent="0.3">
      <c r="A3618">
        <v>43392</v>
      </c>
      <c r="B3618">
        <v>285.80099999999999</v>
      </c>
      <c r="C3618">
        <v>10.846</v>
      </c>
      <c r="D3618">
        <v>11.159000000000001</v>
      </c>
    </row>
    <row r="3619" spans="1:4" x14ac:dyDescent="0.3">
      <c r="A3619">
        <v>43404</v>
      </c>
      <c r="B3619">
        <v>286.60399999999998</v>
      </c>
      <c r="C3619">
        <v>10.936999999999999</v>
      </c>
      <c r="D3619">
        <v>11.154</v>
      </c>
    </row>
    <row r="3620" spans="1:4" x14ac:dyDescent="0.3">
      <c r="A3620">
        <v>43416</v>
      </c>
      <c r="B3620">
        <v>287.40699999999998</v>
      </c>
      <c r="C3620">
        <v>11.451000000000001</v>
      </c>
      <c r="D3620">
        <v>11.154</v>
      </c>
    </row>
    <row r="3621" spans="1:4" x14ac:dyDescent="0.3">
      <c r="A3621">
        <v>43428</v>
      </c>
      <c r="B3621">
        <v>288.20999999999998</v>
      </c>
      <c r="C3621">
        <v>10.718999999999999</v>
      </c>
      <c r="D3621">
        <v>11.151999999999999</v>
      </c>
    </row>
    <row r="3622" spans="1:4" x14ac:dyDescent="0.3">
      <c r="A3622">
        <v>43440</v>
      </c>
      <c r="B3622">
        <v>289.012</v>
      </c>
      <c r="C3622">
        <v>11.121</v>
      </c>
      <c r="D3622">
        <v>11.147</v>
      </c>
    </row>
    <row r="3623" spans="1:4" x14ac:dyDescent="0.3">
      <c r="A3623">
        <v>43452</v>
      </c>
      <c r="B3623">
        <v>289.81400000000002</v>
      </c>
      <c r="C3623">
        <v>12.131</v>
      </c>
      <c r="D3623">
        <v>11.145</v>
      </c>
    </row>
    <row r="3624" spans="1:4" x14ac:dyDescent="0.3">
      <c r="A3624">
        <v>43464</v>
      </c>
      <c r="B3624">
        <v>290.61599999999999</v>
      </c>
      <c r="C3624">
        <v>11.663</v>
      </c>
      <c r="D3624">
        <v>11.145</v>
      </c>
    </row>
    <row r="3625" spans="1:4" x14ac:dyDescent="0.3">
      <c r="A3625">
        <v>43476</v>
      </c>
      <c r="B3625">
        <v>291.41800000000001</v>
      </c>
      <c r="C3625">
        <v>11.061</v>
      </c>
      <c r="D3625">
        <v>11.138999999999999</v>
      </c>
    </row>
    <row r="3626" spans="1:4" x14ac:dyDescent="0.3">
      <c r="A3626">
        <v>43488</v>
      </c>
      <c r="B3626">
        <v>292.21899999999999</v>
      </c>
      <c r="C3626">
        <v>10.71</v>
      </c>
      <c r="D3626">
        <v>11.134</v>
      </c>
    </row>
    <row r="3627" spans="1:4" x14ac:dyDescent="0.3">
      <c r="A3627">
        <v>43500</v>
      </c>
      <c r="B3627">
        <v>293.02100000000002</v>
      </c>
      <c r="C3627">
        <v>10.346</v>
      </c>
      <c r="D3627">
        <v>11.132999999999999</v>
      </c>
    </row>
    <row r="3628" spans="1:4" x14ac:dyDescent="0.3">
      <c r="A3628">
        <v>43512</v>
      </c>
      <c r="B3628">
        <v>293.822</v>
      </c>
      <c r="C3628">
        <v>11.214</v>
      </c>
      <c r="D3628">
        <v>11.128</v>
      </c>
    </row>
    <row r="3629" spans="1:4" x14ac:dyDescent="0.3">
      <c r="A3629">
        <v>43524</v>
      </c>
      <c r="B3629">
        <v>294.62299999999999</v>
      </c>
      <c r="C3629">
        <v>10.96</v>
      </c>
      <c r="D3629">
        <v>11.127000000000001</v>
      </c>
    </row>
    <row r="3630" spans="1:4" x14ac:dyDescent="0.3">
      <c r="A3630">
        <v>43536</v>
      </c>
      <c r="B3630">
        <v>295.42399999999998</v>
      </c>
      <c r="C3630">
        <v>10.744999999999999</v>
      </c>
      <c r="D3630">
        <v>11.122999999999999</v>
      </c>
    </row>
    <row r="3631" spans="1:4" x14ac:dyDescent="0.3">
      <c r="A3631">
        <v>43548</v>
      </c>
      <c r="B3631">
        <v>296.22500000000002</v>
      </c>
      <c r="C3631">
        <v>10.804</v>
      </c>
      <c r="D3631">
        <v>11.122</v>
      </c>
    </row>
    <row r="3632" spans="1:4" x14ac:dyDescent="0.3">
      <c r="A3632">
        <v>43560</v>
      </c>
      <c r="B3632">
        <v>297.02499999999998</v>
      </c>
      <c r="C3632">
        <v>11.561</v>
      </c>
      <c r="D3632">
        <v>11.12</v>
      </c>
    </row>
    <row r="3633" spans="1:4" x14ac:dyDescent="0.3">
      <c r="A3633">
        <v>43572</v>
      </c>
      <c r="B3633">
        <v>297.82499999999999</v>
      </c>
      <c r="C3633">
        <v>11.654999999999999</v>
      </c>
      <c r="D3633">
        <v>11.116</v>
      </c>
    </row>
    <row r="3634" spans="1:4" x14ac:dyDescent="0.3">
      <c r="A3634">
        <v>43584</v>
      </c>
      <c r="B3634">
        <v>298.625</v>
      </c>
      <c r="C3634">
        <v>10.760999999999999</v>
      </c>
      <c r="D3634">
        <v>11.112</v>
      </c>
    </row>
    <row r="3635" spans="1:4" x14ac:dyDescent="0.3">
      <c r="A3635">
        <v>43596</v>
      </c>
      <c r="B3635">
        <v>299.42500000000001</v>
      </c>
      <c r="C3635">
        <v>10.433999999999999</v>
      </c>
      <c r="D3635">
        <v>11.111000000000001</v>
      </c>
    </row>
    <row r="3636" spans="1:4" x14ac:dyDescent="0.3">
      <c r="A3636">
        <v>43608</v>
      </c>
      <c r="B3636">
        <v>300.22500000000002</v>
      </c>
      <c r="C3636">
        <v>10.509</v>
      </c>
      <c r="D3636">
        <v>11.106999999999999</v>
      </c>
    </row>
    <row r="3637" spans="1:4" x14ac:dyDescent="0.3">
      <c r="A3637">
        <v>43620</v>
      </c>
      <c r="B3637">
        <v>301.02499999999998</v>
      </c>
      <c r="C3637">
        <v>11.231</v>
      </c>
      <c r="D3637">
        <v>11.114000000000001</v>
      </c>
    </row>
    <row r="3638" spans="1:4" x14ac:dyDescent="0.3">
      <c r="A3638">
        <v>43632</v>
      </c>
      <c r="B3638">
        <v>301.82400000000001</v>
      </c>
      <c r="C3638">
        <v>11.492000000000001</v>
      </c>
      <c r="D3638">
        <v>11.113</v>
      </c>
    </row>
    <row r="3639" spans="1:4" x14ac:dyDescent="0.3">
      <c r="A3639">
        <v>43644</v>
      </c>
      <c r="B3639">
        <v>302.62200000000001</v>
      </c>
      <c r="C3639">
        <v>10.866</v>
      </c>
      <c r="D3639">
        <v>11.1</v>
      </c>
    </row>
    <row r="3640" spans="1:4" x14ac:dyDescent="0.3">
      <c r="A3640">
        <v>43656</v>
      </c>
      <c r="B3640">
        <v>303.42</v>
      </c>
      <c r="C3640">
        <v>11.026</v>
      </c>
      <c r="D3640">
        <v>11.099</v>
      </c>
    </row>
    <row r="3641" spans="1:4" x14ac:dyDescent="0.3">
      <c r="A3641">
        <v>43668</v>
      </c>
      <c r="B3641">
        <v>304.21899999999999</v>
      </c>
      <c r="C3641">
        <v>11.625999999999999</v>
      </c>
      <c r="D3641">
        <v>11.095000000000001</v>
      </c>
    </row>
    <row r="3642" spans="1:4" x14ac:dyDescent="0.3">
      <c r="A3642">
        <v>43680</v>
      </c>
      <c r="B3642">
        <v>305.017</v>
      </c>
      <c r="C3642">
        <v>11.222</v>
      </c>
      <c r="D3642">
        <v>11.092000000000001</v>
      </c>
    </row>
    <row r="3643" spans="1:4" x14ac:dyDescent="0.3">
      <c r="A3643">
        <v>43692</v>
      </c>
      <c r="B3643">
        <v>305.81599999999997</v>
      </c>
      <c r="C3643">
        <v>10.73</v>
      </c>
      <c r="D3643">
        <v>11.093</v>
      </c>
    </row>
    <row r="3644" spans="1:4" x14ac:dyDescent="0.3">
      <c r="A3644">
        <v>43704</v>
      </c>
      <c r="B3644">
        <v>306.61399999999998</v>
      </c>
      <c r="C3644">
        <v>10.6</v>
      </c>
      <c r="D3644">
        <v>11.087999999999999</v>
      </c>
    </row>
    <row r="3645" spans="1:4" x14ac:dyDescent="0.3">
      <c r="A3645">
        <v>43716</v>
      </c>
      <c r="B3645">
        <v>307.41199999999998</v>
      </c>
      <c r="C3645">
        <v>10.897</v>
      </c>
      <c r="D3645">
        <v>11.086</v>
      </c>
    </row>
    <row r="3646" spans="1:4" x14ac:dyDescent="0.3">
      <c r="A3646">
        <v>43728</v>
      </c>
      <c r="B3646">
        <v>308.20999999999998</v>
      </c>
      <c r="C3646">
        <v>11.526999999999999</v>
      </c>
      <c r="D3646">
        <v>11.084</v>
      </c>
    </row>
    <row r="3647" spans="1:4" x14ac:dyDescent="0.3">
      <c r="A3647">
        <v>43740</v>
      </c>
      <c r="B3647">
        <v>309.00700000000001</v>
      </c>
      <c r="C3647">
        <v>11.871</v>
      </c>
      <c r="D3647">
        <v>11.082000000000001</v>
      </c>
    </row>
    <row r="3648" spans="1:4" x14ac:dyDescent="0.3">
      <c r="A3648">
        <v>43752</v>
      </c>
      <c r="B3648">
        <v>309.80500000000001</v>
      </c>
      <c r="C3648">
        <v>11.468</v>
      </c>
      <c r="D3648">
        <v>11.08</v>
      </c>
    </row>
    <row r="3649" spans="1:4" x14ac:dyDescent="0.3">
      <c r="A3649">
        <v>43764</v>
      </c>
      <c r="B3649">
        <v>310.60199999999998</v>
      </c>
      <c r="C3649">
        <v>10.903</v>
      </c>
      <c r="D3649">
        <v>11.077999999999999</v>
      </c>
    </row>
    <row r="3650" spans="1:4" x14ac:dyDescent="0.3">
      <c r="A3650">
        <v>43776</v>
      </c>
      <c r="B3650">
        <v>311.39999999999998</v>
      </c>
      <c r="C3650">
        <v>11.064</v>
      </c>
      <c r="D3650">
        <v>11.073</v>
      </c>
    </row>
    <row r="3651" spans="1:4" x14ac:dyDescent="0.3">
      <c r="A3651">
        <v>43788</v>
      </c>
      <c r="B3651">
        <v>312.197</v>
      </c>
      <c r="C3651">
        <v>11.695</v>
      </c>
      <c r="D3651">
        <v>11.074</v>
      </c>
    </row>
    <row r="3652" spans="1:4" x14ac:dyDescent="0.3">
      <c r="A3652">
        <v>43800</v>
      </c>
      <c r="B3652">
        <v>312.99299999999999</v>
      </c>
      <c r="C3652">
        <v>11.459</v>
      </c>
      <c r="D3652">
        <v>11.069000000000001</v>
      </c>
    </row>
    <row r="3653" spans="1:4" x14ac:dyDescent="0.3">
      <c r="A3653">
        <v>43812</v>
      </c>
      <c r="B3653">
        <v>313.79000000000002</v>
      </c>
      <c r="C3653">
        <v>10.882999999999999</v>
      </c>
      <c r="D3653">
        <v>11.065</v>
      </c>
    </row>
    <row r="3654" spans="1:4" x14ac:dyDescent="0.3">
      <c r="A3654">
        <v>43824</v>
      </c>
      <c r="B3654">
        <v>314.58699999999999</v>
      </c>
      <c r="C3654">
        <v>10.901999999999999</v>
      </c>
      <c r="D3654">
        <v>11.068</v>
      </c>
    </row>
    <row r="3655" spans="1:4" x14ac:dyDescent="0.3">
      <c r="A3655">
        <v>43836</v>
      </c>
      <c r="B3655">
        <v>315.38400000000001</v>
      </c>
      <c r="C3655">
        <v>11.615</v>
      </c>
      <c r="D3655">
        <v>11.066000000000001</v>
      </c>
    </row>
    <row r="3656" spans="1:4" x14ac:dyDescent="0.3">
      <c r="A3656">
        <v>43848</v>
      </c>
      <c r="B3656">
        <v>316.18</v>
      </c>
      <c r="C3656">
        <v>11.35</v>
      </c>
      <c r="D3656">
        <v>11.063000000000001</v>
      </c>
    </row>
    <row r="3657" spans="1:4" x14ac:dyDescent="0.3">
      <c r="A3657">
        <v>43860</v>
      </c>
      <c r="B3657">
        <v>316.976</v>
      </c>
      <c r="C3657">
        <v>10.785</v>
      </c>
      <c r="D3657">
        <v>11.06</v>
      </c>
    </row>
    <row r="3658" spans="1:4" x14ac:dyDescent="0.3">
      <c r="A3658">
        <v>43872</v>
      </c>
      <c r="B3658">
        <v>317.77199999999999</v>
      </c>
      <c r="C3658">
        <v>9.6669999999999998</v>
      </c>
      <c r="D3658">
        <v>11.055999999999999</v>
      </c>
    </row>
    <row r="3659" spans="1:4" x14ac:dyDescent="0.3">
      <c r="A3659">
        <v>43884</v>
      </c>
      <c r="B3659">
        <v>318.56799999999998</v>
      </c>
      <c r="C3659">
        <v>10.858000000000001</v>
      </c>
      <c r="D3659">
        <v>11.054</v>
      </c>
    </row>
    <row r="3660" spans="1:4" x14ac:dyDescent="0.3">
      <c r="A3660">
        <v>43896</v>
      </c>
      <c r="B3660">
        <v>319.36399999999998</v>
      </c>
      <c r="C3660">
        <v>11.464</v>
      </c>
      <c r="D3660">
        <v>11.057</v>
      </c>
    </row>
    <row r="3661" spans="1:4" x14ac:dyDescent="0.3">
      <c r="A3661">
        <v>43908</v>
      </c>
      <c r="B3661">
        <v>320.15899999999999</v>
      </c>
      <c r="C3661">
        <v>11.625999999999999</v>
      </c>
      <c r="D3661">
        <v>11.052</v>
      </c>
    </row>
    <row r="3662" spans="1:4" x14ac:dyDescent="0.3">
      <c r="A3662">
        <v>43920</v>
      </c>
      <c r="B3662">
        <v>320.95499999999998</v>
      </c>
      <c r="C3662">
        <v>10.428000000000001</v>
      </c>
      <c r="D3662">
        <v>11.047000000000001</v>
      </c>
    </row>
    <row r="3663" spans="1:4" x14ac:dyDescent="0.3">
      <c r="A3663">
        <v>43932</v>
      </c>
      <c r="B3663">
        <v>321.75</v>
      </c>
      <c r="C3663">
        <v>10.429</v>
      </c>
      <c r="D3663">
        <v>11.048</v>
      </c>
    </row>
    <row r="3664" spans="1:4" x14ac:dyDescent="0.3">
      <c r="A3664">
        <v>43944</v>
      </c>
      <c r="B3664">
        <v>322.54599999999999</v>
      </c>
      <c r="C3664">
        <v>11.026999999999999</v>
      </c>
      <c r="D3664">
        <v>11.047000000000001</v>
      </c>
    </row>
    <row r="3665" spans="1:4" x14ac:dyDescent="0.3">
      <c r="A3665">
        <v>43956</v>
      </c>
      <c r="B3665">
        <v>323.34100000000001</v>
      </c>
      <c r="C3665">
        <v>11.272</v>
      </c>
      <c r="D3665">
        <v>11.045999999999999</v>
      </c>
    </row>
    <row r="3666" spans="1:4" x14ac:dyDescent="0.3">
      <c r="A3666">
        <v>43968</v>
      </c>
      <c r="B3666">
        <v>324.13600000000002</v>
      </c>
      <c r="C3666">
        <v>11.087</v>
      </c>
      <c r="D3666">
        <v>11.044</v>
      </c>
    </row>
    <row r="3667" spans="1:4" x14ac:dyDescent="0.3">
      <c r="A3667">
        <v>43980</v>
      </c>
      <c r="B3667">
        <v>324.93099999999998</v>
      </c>
      <c r="C3667">
        <v>10.765000000000001</v>
      </c>
      <c r="D3667">
        <v>11.042999999999999</v>
      </c>
    </row>
    <row r="3668" spans="1:4" x14ac:dyDescent="0.3">
      <c r="A3668">
        <v>43992</v>
      </c>
      <c r="B3668">
        <v>325.726</v>
      </c>
      <c r="C3668">
        <v>11.096</v>
      </c>
      <c r="D3668">
        <v>11.042</v>
      </c>
    </row>
    <row r="3669" spans="1:4" x14ac:dyDescent="0.3">
      <c r="A3669">
        <v>44004</v>
      </c>
      <c r="B3669">
        <v>326.52100000000002</v>
      </c>
      <c r="C3669">
        <v>11.31</v>
      </c>
      <c r="D3669">
        <v>11.04</v>
      </c>
    </row>
    <row r="3670" spans="1:4" x14ac:dyDescent="0.3">
      <c r="A3670">
        <v>44016</v>
      </c>
      <c r="B3670">
        <v>327.315</v>
      </c>
      <c r="C3670">
        <v>10.451000000000001</v>
      </c>
      <c r="D3670">
        <v>11.037000000000001</v>
      </c>
    </row>
    <row r="3671" spans="1:4" x14ac:dyDescent="0.3">
      <c r="A3671">
        <v>44028</v>
      </c>
      <c r="B3671">
        <v>328.11</v>
      </c>
      <c r="C3671">
        <v>9.9550000000000001</v>
      </c>
      <c r="D3671">
        <v>11.035</v>
      </c>
    </row>
    <row r="3672" spans="1:4" x14ac:dyDescent="0.3">
      <c r="A3672">
        <v>44040</v>
      </c>
      <c r="B3672">
        <v>328.904</v>
      </c>
      <c r="C3672">
        <v>10.308999999999999</v>
      </c>
      <c r="D3672">
        <v>11.032</v>
      </c>
    </row>
    <row r="3673" spans="1:4" x14ac:dyDescent="0.3">
      <c r="A3673">
        <v>44052</v>
      </c>
      <c r="B3673">
        <v>329.69900000000001</v>
      </c>
      <c r="C3673">
        <v>10.677</v>
      </c>
      <c r="D3673">
        <v>11.035</v>
      </c>
    </row>
    <row r="3674" spans="1:4" x14ac:dyDescent="0.3">
      <c r="A3674">
        <v>44064</v>
      </c>
      <c r="B3674">
        <v>330.49299999999999</v>
      </c>
      <c r="C3674">
        <v>11.351000000000001</v>
      </c>
      <c r="D3674">
        <v>11.035</v>
      </c>
    </row>
    <row r="3675" spans="1:4" x14ac:dyDescent="0.3">
      <c r="A3675">
        <v>44076</v>
      </c>
      <c r="B3675">
        <v>331.28699999999998</v>
      </c>
      <c r="C3675">
        <v>11.247</v>
      </c>
      <c r="D3675">
        <v>11.032</v>
      </c>
    </row>
    <row r="3676" spans="1:4" x14ac:dyDescent="0.3">
      <c r="A3676">
        <v>44088</v>
      </c>
      <c r="B3676">
        <v>332.08199999999999</v>
      </c>
      <c r="C3676">
        <v>10.869</v>
      </c>
      <c r="D3676">
        <v>11.031000000000001</v>
      </c>
    </row>
    <row r="3677" spans="1:4" x14ac:dyDescent="0.3">
      <c r="A3677">
        <v>44100</v>
      </c>
      <c r="B3677">
        <v>332.87599999999998</v>
      </c>
      <c r="C3677">
        <v>10.856999999999999</v>
      </c>
      <c r="D3677">
        <v>11.029</v>
      </c>
    </row>
    <row r="3678" spans="1:4" x14ac:dyDescent="0.3">
      <c r="A3678">
        <v>44112</v>
      </c>
      <c r="B3678">
        <v>333.67</v>
      </c>
      <c r="C3678">
        <v>10.882</v>
      </c>
      <c r="D3678">
        <v>11.028</v>
      </c>
    </row>
    <row r="3679" spans="1:4" x14ac:dyDescent="0.3">
      <c r="A3679">
        <v>44124</v>
      </c>
      <c r="B3679">
        <v>334.464</v>
      </c>
      <c r="C3679">
        <v>10.731</v>
      </c>
      <c r="D3679">
        <v>11.026</v>
      </c>
    </row>
    <row r="3680" spans="1:4" x14ac:dyDescent="0.3">
      <c r="A3680">
        <v>44136</v>
      </c>
      <c r="B3680">
        <v>335.25700000000001</v>
      </c>
      <c r="C3680">
        <v>11.07</v>
      </c>
      <c r="D3680">
        <v>11.025</v>
      </c>
    </row>
    <row r="3681" spans="1:4" x14ac:dyDescent="0.3">
      <c r="A3681">
        <v>44148</v>
      </c>
      <c r="B3681">
        <v>336.05099999999999</v>
      </c>
      <c r="C3681">
        <v>11.536</v>
      </c>
      <c r="D3681">
        <v>11.026</v>
      </c>
    </row>
    <row r="3682" spans="1:4" x14ac:dyDescent="0.3">
      <c r="A3682">
        <v>44160</v>
      </c>
      <c r="B3682">
        <v>336.84500000000003</v>
      </c>
      <c r="C3682">
        <v>11.38</v>
      </c>
      <c r="D3682">
        <v>11.026999999999999</v>
      </c>
    </row>
    <row r="3683" spans="1:4" x14ac:dyDescent="0.3">
      <c r="A3683">
        <v>44172</v>
      </c>
      <c r="B3683">
        <v>337.63900000000001</v>
      </c>
      <c r="C3683">
        <v>11.292999999999999</v>
      </c>
      <c r="D3683">
        <v>11.023999999999999</v>
      </c>
    </row>
    <row r="3684" spans="1:4" x14ac:dyDescent="0.3">
      <c r="A3684">
        <v>44184</v>
      </c>
      <c r="B3684">
        <v>338.43299999999999</v>
      </c>
      <c r="C3684">
        <v>11.106</v>
      </c>
      <c r="D3684">
        <v>11.023999999999999</v>
      </c>
    </row>
    <row r="3685" spans="1:4" x14ac:dyDescent="0.3">
      <c r="A3685">
        <v>44196</v>
      </c>
      <c r="B3685">
        <v>339.226</v>
      </c>
      <c r="C3685">
        <v>10.944000000000001</v>
      </c>
      <c r="D3685">
        <v>11.025</v>
      </c>
    </row>
    <row r="3686" spans="1:4" x14ac:dyDescent="0.3">
      <c r="A3686">
        <v>44208</v>
      </c>
      <c r="B3686">
        <v>340.02</v>
      </c>
      <c r="C3686">
        <v>11.071</v>
      </c>
      <c r="D3686">
        <v>11.022</v>
      </c>
    </row>
    <row r="3687" spans="1:4" x14ac:dyDescent="0.3">
      <c r="A3687">
        <v>44220</v>
      </c>
      <c r="B3687">
        <v>340.81400000000002</v>
      </c>
      <c r="C3687">
        <v>11.727</v>
      </c>
      <c r="D3687">
        <v>11.028</v>
      </c>
    </row>
    <row r="3688" spans="1:4" x14ac:dyDescent="0.3">
      <c r="A3688">
        <v>44232</v>
      </c>
      <c r="B3688">
        <v>341.60700000000003</v>
      </c>
      <c r="C3688">
        <v>11.307</v>
      </c>
      <c r="D3688">
        <v>11.026</v>
      </c>
    </row>
    <row r="3689" spans="1:4" x14ac:dyDescent="0.3">
      <c r="A3689">
        <v>44244</v>
      </c>
      <c r="B3689">
        <v>342.40100000000001</v>
      </c>
      <c r="C3689">
        <v>10.872999999999999</v>
      </c>
      <c r="D3689">
        <v>11.026999999999999</v>
      </c>
    </row>
    <row r="3690" spans="1:4" x14ac:dyDescent="0.3">
      <c r="A3690">
        <v>44256</v>
      </c>
      <c r="B3690">
        <v>343.19499999999999</v>
      </c>
      <c r="C3690">
        <v>10.843999999999999</v>
      </c>
      <c r="D3690">
        <v>11.022</v>
      </c>
    </row>
    <row r="3691" spans="1:4" x14ac:dyDescent="0.3">
      <c r="A3691">
        <v>44268</v>
      </c>
      <c r="B3691">
        <v>343.988</v>
      </c>
      <c r="C3691">
        <v>10.743</v>
      </c>
      <c r="D3691">
        <v>11.021000000000001</v>
      </c>
    </row>
    <row r="3692" spans="1:4" x14ac:dyDescent="0.3">
      <c r="A3692">
        <v>44280</v>
      </c>
      <c r="B3692">
        <v>344.78199999999998</v>
      </c>
      <c r="C3692">
        <v>11.222</v>
      </c>
      <c r="D3692">
        <v>11.023999999999999</v>
      </c>
    </row>
    <row r="3693" spans="1:4" x14ac:dyDescent="0.3">
      <c r="A3693">
        <v>44292</v>
      </c>
      <c r="B3693">
        <v>345.57499999999999</v>
      </c>
      <c r="C3693">
        <v>12.170999999999999</v>
      </c>
      <c r="D3693">
        <v>11.023999999999999</v>
      </c>
    </row>
    <row r="3694" spans="1:4" x14ac:dyDescent="0.3">
      <c r="A3694">
        <v>44304</v>
      </c>
      <c r="B3694">
        <v>346.36900000000003</v>
      </c>
      <c r="C3694">
        <v>11.698</v>
      </c>
      <c r="D3694">
        <v>11.023999999999999</v>
      </c>
    </row>
    <row r="3695" spans="1:4" x14ac:dyDescent="0.3">
      <c r="A3695">
        <v>44316</v>
      </c>
      <c r="B3695">
        <v>347.16300000000001</v>
      </c>
      <c r="C3695">
        <v>10.279</v>
      </c>
      <c r="D3695">
        <v>11.019</v>
      </c>
    </row>
    <row r="3696" spans="1:4" x14ac:dyDescent="0.3">
      <c r="A3696">
        <v>44328</v>
      </c>
      <c r="B3696">
        <v>347.95699999999999</v>
      </c>
      <c r="C3696">
        <v>10.786</v>
      </c>
      <c r="D3696">
        <v>11.021000000000001</v>
      </c>
    </row>
    <row r="3697" spans="1:4" x14ac:dyDescent="0.3">
      <c r="A3697">
        <v>44340</v>
      </c>
      <c r="B3697">
        <v>348.75</v>
      </c>
      <c r="C3697">
        <v>11.221</v>
      </c>
      <c r="D3697">
        <v>11.023999999999999</v>
      </c>
    </row>
    <row r="3698" spans="1:4" x14ac:dyDescent="0.3">
      <c r="A3698">
        <v>44352</v>
      </c>
      <c r="B3698">
        <v>349.54399999999998</v>
      </c>
      <c r="C3698">
        <v>11.577999999999999</v>
      </c>
      <c r="D3698">
        <v>11.026999999999999</v>
      </c>
    </row>
    <row r="3699" spans="1:4" x14ac:dyDescent="0.3">
      <c r="A3699">
        <v>44364</v>
      </c>
      <c r="B3699">
        <v>350.33800000000002</v>
      </c>
      <c r="C3699">
        <v>11.154999999999999</v>
      </c>
      <c r="D3699">
        <v>11.023999999999999</v>
      </c>
    </row>
    <row r="3700" spans="1:4" x14ac:dyDescent="0.3">
      <c r="A3700">
        <v>44376</v>
      </c>
      <c r="B3700">
        <v>351.13200000000001</v>
      </c>
      <c r="C3700">
        <v>10.878</v>
      </c>
      <c r="D3700">
        <v>11.028</v>
      </c>
    </row>
    <row r="3701" spans="1:4" x14ac:dyDescent="0.3">
      <c r="A3701">
        <v>44388</v>
      </c>
      <c r="B3701">
        <v>351.92599999999999</v>
      </c>
      <c r="C3701">
        <v>10.651</v>
      </c>
      <c r="D3701">
        <v>11.025</v>
      </c>
    </row>
    <row r="3702" spans="1:4" x14ac:dyDescent="0.3">
      <c r="A3702">
        <v>44400</v>
      </c>
      <c r="B3702">
        <v>352.72</v>
      </c>
      <c r="C3702">
        <v>10.744</v>
      </c>
      <c r="D3702">
        <v>11.026999999999999</v>
      </c>
    </row>
    <row r="3703" spans="1:4" x14ac:dyDescent="0.3">
      <c r="A3703">
        <v>44412</v>
      </c>
      <c r="B3703">
        <v>353.51299999999998</v>
      </c>
      <c r="C3703">
        <v>11.295</v>
      </c>
      <c r="D3703">
        <v>11.026999999999999</v>
      </c>
    </row>
    <row r="3704" spans="1:4" x14ac:dyDescent="0.3">
      <c r="A3704">
        <v>44424</v>
      </c>
      <c r="B3704">
        <v>354.30700000000002</v>
      </c>
      <c r="C3704">
        <v>10.476000000000001</v>
      </c>
      <c r="D3704">
        <v>11.023</v>
      </c>
    </row>
    <row r="3705" spans="1:4" x14ac:dyDescent="0.3">
      <c r="A3705">
        <v>44436</v>
      </c>
      <c r="B3705">
        <v>355.101</v>
      </c>
      <c r="C3705">
        <v>10.916</v>
      </c>
      <c r="D3705">
        <v>11.029</v>
      </c>
    </row>
    <row r="3706" spans="1:4" x14ac:dyDescent="0.3">
      <c r="A3706">
        <v>44448</v>
      </c>
      <c r="B3706">
        <v>355.89499999999998</v>
      </c>
      <c r="C3706">
        <v>11.46</v>
      </c>
      <c r="D3706">
        <v>11.028</v>
      </c>
    </row>
    <row r="3707" spans="1:4" x14ac:dyDescent="0.3">
      <c r="A3707">
        <v>44460</v>
      </c>
      <c r="B3707">
        <v>356.69</v>
      </c>
      <c r="C3707">
        <v>11.369</v>
      </c>
      <c r="D3707">
        <v>11.028</v>
      </c>
    </row>
    <row r="3708" spans="1:4" x14ac:dyDescent="0.3">
      <c r="A3708">
        <v>44472</v>
      </c>
      <c r="B3708">
        <v>357.48399999999998</v>
      </c>
      <c r="C3708">
        <v>10.891</v>
      </c>
      <c r="D3708">
        <v>11.029</v>
      </c>
    </row>
    <row r="3709" spans="1:4" x14ac:dyDescent="0.3">
      <c r="A3709">
        <v>44484</v>
      </c>
      <c r="B3709">
        <v>358.279</v>
      </c>
      <c r="C3709">
        <v>10.840999999999999</v>
      </c>
      <c r="D3709">
        <v>11.032999999999999</v>
      </c>
    </row>
    <row r="3710" spans="1:4" x14ac:dyDescent="0.3">
      <c r="A3710">
        <v>44496</v>
      </c>
      <c r="B3710">
        <v>359.07299999999998</v>
      </c>
      <c r="C3710">
        <v>10.801</v>
      </c>
      <c r="D3710">
        <v>11.03</v>
      </c>
    </row>
    <row r="3711" spans="1:4" x14ac:dyDescent="0.3">
      <c r="A3711">
        <v>44508</v>
      </c>
      <c r="B3711">
        <v>359.86700000000002</v>
      </c>
      <c r="C3711">
        <v>10.897</v>
      </c>
      <c r="D3711">
        <v>11.034000000000001</v>
      </c>
    </row>
    <row r="3712" spans="1:4" x14ac:dyDescent="0.3">
      <c r="A3712">
        <v>44520</v>
      </c>
      <c r="B3712">
        <v>0.56100000000000005</v>
      </c>
      <c r="C3712">
        <v>11.167</v>
      </c>
      <c r="D3712">
        <v>11.032999999999999</v>
      </c>
    </row>
    <row r="3713" spans="1:4" x14ac:dyDescent="0.3">
      <c r="A3713">
        <v>44532</v>
      </c>
      <c r="B3713">
        <v>1.357</v>
      </c>
      <c r="C3713">
        <v>11.028</v>
      </c>
      <c r="D3713">
        <v>11.041</v>
      </c>
    </row>
    <row r="3714" spans="1:4" x14ac:dyDescent="0.3">
      <c r="A3714">
        <v>44544</v>
      </c>
      <c r="B3714">
        <v>2.1509999999999998</v>
      </c>
      <c r="C3714">
        <v>10.999000000000001</v>
      </c>
      <c r="D3714">
        <v>11.036</v>
      </c>
    </row>
    <row r="3715" spans="1:4" x14ac:dyDescent="0.3">
      <c r="A3715">
        <v>44556</v>
      </c>
      <c r="B3715">
        <v>2.9460000000000002</v>
      </c>
      <c r="C3715">
        <v>10.718</v>
      </c>
      <c r="D3715">
        <v>11.036</v>
      </c>
    </row>
    <row r="3716" spans="1:4" x14ac:dyDescent="0.3">
      <c r="A3716">
        <v>44568</v>
      </c>
      <c r="B3716">
        <v>3.7410000000000001</v>
      </c>
      <c r="C3716">
        <v>10.599</v>
      </c>
      <c r="D3716">
        <v>11.039</v>
      </c>
    </row>
    <row r="3717" spans="1:4" x14ac:dyDescent="0.3">
      <c r="A3717">
        <v>44580</v>
      </c>
      <c r="B3717">
        <v>4.5359999999999996</v>
      </c>
      <c r="C3717">
        <v>11.231</v>
      </c>
      <c r="D3717">
        <v>11.04</v>
      </c>
    </row>
    <row r="3718" spans="1:4" x14ac:dyDescent="0.3">
      <c r="A3718">
        <v>44592</v>
      </c>
      <c r="B3718">
        <v>5.3310000000000004</v>
      </c>
      <c r="C3718">
        <v>11.394</v>
      </c>
      <c r="D3718">
        <v>11.042</v>
      </c>
    </row>
    <row r="3719" spans="1:4" x14ac:dyDescent="0.3">
      <c r="A3719">
        <v>44604</v>
      </c>
      <c r="B3719">
        <v>6.1260000000000003</v>
      </c>
      <c r="C3719">
        <v>11.009</v>
      </c>
      <c r="D3719">
        <v>11.045999999999999</v>
      </c>
    </row>
    <row r="3720" spans="1:4" x14ac:dyDescent="0.3">
      <c r="A3720">
        <v>44616</v>
      </c>
      <c r="B3720">
        <v>6.9210000000000003</v>
      </c>
      <c r="C3720">
        <v>11.055</v>
      </c>
      <c r="D3720">
        <v>11.045</v>
      </c>
    </row>
    <row r="3721" spans="1:4" x14ac:dyDescent="0.3">
      <c r="A3721">
        <v>44628</v>
      </c>
      <c r="B3721">
        <v>7.7169999999999996</v>
      </c>
      <c r="C3721">
        <v>11.131</v>
      </c>
      <c r="D3721">
        <v>11.045</v>
      </c>
    </row>
    <row r="3722" spans="1:4" x14ac:dyDescent="0.3">
      <c r="A3722">
        <v>44640</v>
      </c>
      <c r="B3722">
        <v>8.5129999999999999</v>
      </c>
      <c r="C3722">
        <v>11.188000000000001</v>
      </c>
      <c r="D3722">
        <v>11.052</v>
      </c>
    </row>
    <row r="3723" spans="1:4" x14ac:dyDescent="0.3">
      <c r="A3723">
        <v>44652</v>
      </c>
      <c r="B3723">
        <v>9.3079999999999998</v>
      </c>
      <c r="C3723">
        <v>11.388999999999999</v>
      </c>
      <c r="D3723">
        <v>11.048999999999999</v>
      </c>
    </row>
    <row r="3724" spans="1:4" x14ac:dyDescent="0.3">
      <c r="A3724">
        <v>44664</v>
      </c>
      <c r="B3724">
        <v>10.105</v>
      </c>
      <c r="C3724">
        <v>11.372999999999999</v>
      </c>
      <c r="D3724">
        <v>11.055999999999999</v>
      </c>
    </row>
    <row r="3725" spans="1:4" x14ac:dyDescent="0.3">
      <c r="A3725">
        <v>44676</v>
      </c>
      <c r="B3725">
        <v>10.9</v>
      </c>
      <c r="C3725">
        <v>10.746</v>
      </c>
      <c r="D3725">
        <v>11.053000000000001</v>
      </c>
    </row>
    <row r="3726" spans="1:4" x14ac:dyDescent="0.3">
      <c r="A3726">
        <v>44688</v>
      </c>
      <c r="B3726">
        <v>11.696999999999999</v>
      </c>
      <c r="C3726">
        <v>11.044</v>
      </c>
      <c r="D3726">
        <v>11.057</v>
      </c>
    </row>
    <row r="3727" spans="1:4" x14ac:dyDescent="0.3">
      <c r="A3727">
        <v>44700</v>
      </c>
      <c r="B3727">
        <v>12.493</v>
      </c>
      <c r="C3727">
        <v>11.305</v>
      </c>
      <c r="D3727">
        <v>11.061</v>
      </c>
    </row>
    <row r="3728" spans="1:4" x14ac:dyDescent="0.3">
      <c r="A3728">
        <v>44712</v>
      </c>
      <c r="B3728">
        <v>13.29</v>
      </c>
      <c r="C3728">
        <v>10.885</v>
      </c>
      <c r="D3728">
        <v>11.061</v>
      </c>
    </row>
    <row r="3729" spans="1:4" x14ac:dyDescent="0.3">
      <c r="A3729">
        <v>44724</v>
      </c>
      <c r="B3729">
        <v>14.087</v>
      </c>
      <c r="C3729">
        <v>10.914999999999999</v>
      </c>
      <c r="D3729">
        <v>11.067</v>
      </c>
    </row>
    <row r="3730" spans="1:4" x14ac:dyDescent="0.3">
      <c r="A3730">
        <v>44736</v>
      </c>
      <c r="B3730">
        <v>14.882999999999999</v>
      </c>
      <c r="C3730">
        <v>11.914</v>
      </c>
      <c r="D3730">
        <v>11.073</v>
      </c>
    </row>
    <row r="3731" spans="1:4" x14ac:dyDescent="0.3">
      <c r="A3731">
        <v>44748</v>
      </c>
      <c r="B3731">
        <v>15.679</v>
      </c>
      <c r="C3731">
        <v>11.936999999999999</v>
      </c>
      <c r="D3731">
        <v>11.063000000000001</v>
      </c>
    </row>
    <row r="3732" spans="1:4" x14ac:dyDescent="0.3">
      <c r="A3732">
        <v>44760</v>
      </c>
      <c r="B3732">
        <v>16.475999999999999</v>
      </c>
      <c r="C3732">
        <v>11.419</v>
      </c>
      <c r="D3732">
        <v>11.064</v>
      </c>
    </row>
    <row r="3733" spans="1:4" x14ac:dyDescent="0.3">
      <c r="A3733">
        <v>44772</v>
      </c>
      <c r="B3733">
        <v>17.274000000000001</v>
      </c>
      <c r="C3733">
        <v>11.425000000000001</v>
      </c>
      <c r="D3733">
        <v>11.071999999999999</v>
      </c>
    </row>
    <row r="3734" spans="1:4" x14ac:dyDescent="0.3">
      <c r="A3734">
        <v>44784</v>
      </c>
      <c r="B3734">
        <v>18.071000000000002</v>
      </c>
      <c r="C3734">
        <v>10.991</v>
      </c>
      <c r="D3734">
        <v>11.071999999999999</v>
      </c>
    </row>
    <row r="3735" spans="1:4" x14ac:dyDescent="0.3">
      <c r="A3735">
        <v>44796</v>
      </c>
      <c r="B3735">
        <v>18.869</v>
      </c>
      <c r="C3735">
        <v>10.715</v>
      </c>
      <c r="D3735">
        <v>11.076000000000001</v>
      </c>
    </row>
    <row r="3736" spans="1:4" x14ac:dyDescent="0.3">
      <c r="A3736">
        <v>44808</v>
      </c>
      <c r="B3736">
        <v>19.667000000000002</v>
      </c>
      <c r="C3736">
        <v>11.117000000000001</v>
      </c>
      <c r="D3736">
        <v>11.079000000000001</v>
      </c>
    </row>
    <row r="3737" spans="1:4" x14ac:dyDescent="0.3">
      <c r="A3737">
        <v>44820</v>
      </c>
      <c r="B3737">
        <v>20.463999999999999</v>
      </c>
      <c r="C3737">
        <v>11.069000000000001</v>
      </c>
      <c r="D3737">
        <v>11.077</v>
      </c>
    </row>
    <row r="3738" spans="1:4" x14ac:dyDescent="0.3">
      <c r="A3738">
        <v>44832</v>
      </c>
      <c r="B3738">
        <v>21.262</v>
      </c>
      <c r="C3738">
        <v>11.868</v>
      </c>
      <c r="D3738">
        <v>11.085000000000001</v>
      </c>
    </row>
    <row r="3739" spans="1:4" x14ac:dyDescent="0.3">
      <c r="A3739">
        <v>44844</v>
      </c>
      <c r="B3739">
        <v>22.061</v>
      </c>
      <c r="C3739">
        <v>11.885999999999999</v>
      </c>
      <c r="D3739">
        <v>11.087999999999999</v>
      </c>
    </row>
    <row r="3740" spans="1:4" x14ac:dyDescent="0.3">
      <c r="A3740">
        <v>44856</v>
      </c>
      <c r="B3740">
        <v>22.859000000000002</v>
      </c>
      <c r="C3740">
        <v>11.471</v>
      </c>
      <c r="D3740">
        <v>11.087</v>
      </c>
    </row>
    <row r="3741" spans="1:4" x14ac:dyDescent="0.3">
      <c r="A3741">
        <v>44868</v>
      </c>
      <c r="B3741">
        <v>23.658000000000001</v>
      </c>
      <c r="C3741">
        <v>11.346</v>
      </c>
      <c r="D3741">
        <v>11.09</v>
      </c>
    </row>
    <row r="3742" spans="1:4" x14ac:dyDescent="0.3">
      <c r="A3742">
        <v>44880</v>
      </c>
      <c r="B3742">
        <v>24.457000000000001</v>
      </c>
      <c r="C3742">
        <v>11.992000000000001</v>
      </c>
      <c r="D3742">
        <v>11.097</v>
      </c>
    </row>
    <row r="3743" spans="1:4" x14ac:dyDescent="0.3">
      <c r="A3743">
        <v>44892</v>
      </c>
      <c r="B3743">
        <v>25.256</v>
      </c>
      <c r="C3743">
        <v>11.082000000000001</v>
      </c>
      <c r="D3743">
        <v>11.093999999999999</v>
      </c>
    </row>
    <row r="3744" spans="1:4" x14ac:dyDescent="0.3">
      <c r="A3744">
        <v>44904</v>
      </c>
      <c r="B3744">
        <v>26.055</v>
      </c>
      <c r="C3744">
        <v>10.852</v>
      </c>
      <c r="D3744">
        <v>11.099</v>
      </c>
    </row>
    <row r="3745" spans="1:4" x14ac:dyDescent="0.3">
      <c r="A3745">
        <v>44916</v>
      </c>
      <c r="B3745">
        <v>26.853999999999999</v>
      </c>
      <c r="C3745">
        <v>11.336</v>
      </c>
      <c r="D3745">
        <v>11.101000000000001</v>
      </c>
    </row>
    <row r="3746" spans="1:4" x14ac:dyDescent="0.3">
      <c r="A3746">
        <v>44928</v>
      </c>
      <c r="B3746">
        <v>27.654</v>
      </c>
      <c r="C3746">
        <v>11.484999999999999</v>
      </c>
      <c r="D3746">
        <v>11.103</v>
      </c>
    </row>
    <row r="3747" spans="1:4" x14ac:dyDescent="0.3">
      <c r="A3747">
        <v>44940</v>
      </c>
      <c r="B3747">
        <v>28.454000000000001</v>
      </c>
      <c r="C3747">
        <v>11.132</v>
      </c>
      <c r="D3747">
        <v>11.106</v>
      </c>
    </row>
    <row r="3748" spans="1:4" x14ac:dyDescent="0.3">
      <c r="A3748">
        <v>44952</v>
      </c>
      <c r="B3748">
        <v>29.254000000000001</v>
      </c>
      <c r="C3748">
        <v>10.725</v>
      </c>
      <c r="D3748">
        <v>11.111000000000001</v>
      </c>
    </row>
    <row r="3749" spans="1:4" x14ac:dyDescent="0.3">
      <c r="A3749">
        <v>44964</v>
      </c>
      <c r="B3749">
        <v>30.053999999999998</v>
      </c>
      <c r="C3749">
        <v>11.084</v>
      </c>
      <c r="D3749">
        <v>11.111000000000001</v>
      </c>
    </row>
    <row r="3750" spans="1:4" x14ac:dyDescent="0.3">
      <c r="A3750">
        <v>44976</v>
      </c>
      <c r="B3750">
        <v>30.853999999999999</v>
      </c>
      <c r="C3750">
        <v>11.234</v>
      </c>
      <c r="D3750">
        <v>11.114000000000001</v>
      </c>
    </row>
    <row r="3751" spans="1:4" x14ac:dyDescent="0.3">
      <c r="A3751">
        <v>44988</v>
      </c>
      <c r="B3751">
        <v>31.655000000000001</v>
      </c>
      <c r="C3751">
        <v>11.397</v>
      </c>
      <c r="D3751">
        <v>11.12</v>
      </c>
    </row>
    <row r="3752" spans="1:4" x14ac:dyDescent="0.3">
      <c r="A3752">
        <v>45000</v>
      </c>
      <c r="B3752">
        <v>32.456000000000003</v>
      </c>
      <c r="C3752">
        <v>11.125</v>
      </c>
      <c r="D3752">
        <v>11.12</v>
      </c>
    </row>
    <row r="3753" spans="1:4" x14ac:dyDescent="0.3">
      <c r="A3753">
        <v>45012</v>
      </c>
      <c r="B3753">
        <v>33.256999999999998</v>
      </c>
      <c r="C3753">
        <v>10.911</v>
      </c>
      <c r="D3753">
        <v>11.122</v>
      </c>
    </row>
    <row r="3754" spans="1:4" x14ac:dyDescent="0.3">
      <c r="A3754">
        <v>45024</v>
      </c>
      <c r="B3754">
        <v>34.058</v>
      </c>
      <c r="C3754">
        <v>11.233000000000001</v>
      </c>
      <c r="D3754">
        <v>11.124000000000001</v>
      </c>
    </row>
    <row r="3755" spans="1:4" x14ac:dyDescent="0.3">
      <c r="A3755">
        <v>45036</v>
      </c>
      <c r="B3755">
        <v>34.86</v>
      </c>
      <c r="C3755">
        <v>11.691000000000001</v>
      </c>
      <c r="D3755">
        <v>11.132999999999999</v>
      </c>
    </row>
    <row r="3756" spans="1:4" x14ac:dyDescent="0.3">
      <c r="A3756">
        <v>45048</v>
      </c>
      <c r="B3756">
        <v>35.661000000000001</v>
      </c>
      <c r="C3756">
        <v>11.083</v>
      </c>
      <c r="D3756">
        <v>11.132</v>
      </c>
    </row>
    <row r="3757" spans="1:4" x14ac:dyDescent="0.3">
      <c r="A3757">
        <v>45060</v>
      </c>
      <c r="B3757">
        <v>36.463999999999999</v>
      </c>
      <c r="C3757">
        <v>10.824</v>
      </c>
      <c r="D3757">
        <v>11.137</v>
      </c>
    </row>
    <row r="3758" spans="1:4" x14ac:dyDescent="0.3">
      <c r="A3758">
        <v>45072</v>
      </c>
      <c r="B3758">
        <v>37.265000000000001</v>
      </c>
      <c r="C3758">
        <v>11.146000000000001</v>
      </c>
      <c r="D3758">
        <v>11.137</v>
      </c>
    </row>
    <row r="3759" spans="1:4" x14ac:dyDescent="0.3">
      <c r="A3759">
        <v>45084</v>
      </c>
      <c r="B3759">
        <v>38.067999999999998</v>
      </c>
      <c r="C3759">
        <v>11.034000000000001</v>
      </c>
      <c r="D3759">
        <v>11.141</v>
      </c>
    </row>
    <row r="3760" spans="1:4" x14ac:dyDescent="0.3">
      <c r="A3760">
        <v>45096</v>
      </c>
      <c r="B3760">
        <v>38.871000000000002</v>
      </c>
      <c r="C3760">
        <v>10.917999999999999</v>
      </c>
      <c r="D3760">
        <v>11.143000000000001</v>
      </c>
    </row>
    <row r="3761" spans="1:4" x14ac:dyDescent="0.3">
      <c r="A3761">
        <v>45108</v>
      </c>
      <c r="B3761">
        <v>39.673000000000002</v>
      </c>
      <c r="C3761">
        <v>10.545999999999999</v>
      </c>
      <c r="D3761">
        <v>11.143000000000001</v>
      </c>
    </row>
    <row r="3762" spans="1:4" x14ac:dyDescent="0.3">
      <c r="A3762">
        <v>45120</v>
      </c>
      <c r="B3762">
        <v>40.476999999999997</v>
      </c>
      <c r="C3762">
        <v>10.539</v>
      </c>
      <c r="D3762">
        <v>11.151</v>
      </c>
    </row>
    <row r="3763" spans="1:4" x14ac:dyDescent="0.3">
      <c r="A3763">
        <v>45132</v>
      </c>
      <c r="B3763">
        <v>41.28</v>
      </c>
      <c r="C3763">
        <v>11.361000000000001</v>
      </c>
      <c r="D3763">
        <v>11.154</v>
      </c>
    </row>
    <row r="3764" spans="1:4" x14ac:dyDescent="0.3">
      <c r="A3764">
        <v>45144</v>
      </c>
      <c r="B3764">
        <v>42.084000000000003</v>
      </c>
      <c r="C3764">
        <v>11.096</v>
      </c>
      <c r="D3764">
        <v>11.162000000000001</v>
      </c>
    </row>
    <row r="3765" spans="1:4" x14ac:dyDescent="0.3">
      <c r="A3765">
        <v>45156</v>
      </c>
      <c r="B3765">
        <v>42.887999999999998</v>
      </c>
      <c r="C3765">
        <v>11.554</v>
      </c>
      <c r="D3765">
        <v>11.162000000000001</v>
      </c>
    </row>
    <row r="3766" spans="1:4" x14ac:dyDescent="0.3">
      <c r="A3766">
        <v>45168</v>
      </c>
      <c r="B3766">
        <v>43.691000000000003</v>
      </c>
      <c r="C3766">
        <v>11.336</v>
      </c>
      <c r="D3766">
        <v>11.164</v>
      </c>
    </row>
    <row r="3767" spans="1:4" x14ac:dyDescent="0.3">
      <c r="A3767">
        <v>45180</v>
      </c>
      <c r="B3767">
        <v>44.496000000000002</v>
      </c>
      <c r="C3767">
        <v>10.958</v>
      </c>
      <c r="D3767">
        <v>11.17</v>
      </c>
    </row>
    <row r="3768" spans="1:4" x14ac:dyDescent="0.3">
      <c r="A3768">
        <v>45192</v>
      </c>
      <c r="B3768">
        <v>45.301000000000002</v>
      </c>
      <c r="C3768">
        <v>11.218</v>
      </c>
      <c r="D3768">
        <v>11.172000000000001</v>
      </c>
    </row>
    <row r="3769" spans="1:4" x14ac:dyDescent="0.3">
      <c r="A3769">
        <v>45204</v>
      </c>
      <c r="B3769">
        <v>46.104999999999997</v>
      </c>
      <c r="C3769">
        <v>11.109</v>
      </c>
      <c r="D3769">
        <v>11.178000000000001</v>
      </c>
    </row>
    <row r="3770" spans="1:4" x14ac:dyDescent="0.3">
      <c r="A3770">
        <v>45216</v>
      </c>
      <c r="B3770">
        <v>46.911000000000001</v>
      </c>
      <c r="C3770">
        <v>10.65</v>
      </c>
      <c r="D3770">
        <v>11.177</v>
      </c>
    </row>
    <row r="3771" spans="1:4" x14ac:dyDescent="0.3">
      <c r="A3771">
        <v>45228</v>
      </c>
      <c r="B3771">
        <v>47.716000000000001</v>
      </c>
      <c r="C3771">
        <v>10.901</v>
      </c>
      <c r="D3771">
        <v>11.183</v>
      </c>
    </row>
    <row r="3772" spans="1:4" x14ac:dyDescent="0.3">
      <c r="A3772">
        <v>45240</v>
      </c>
      <c r="B3772">
        <v>48.521999999999998</v>
      </c>
      <c r="C3772">
        <v>11.221</v>
      </c>
      <c r="D3772">
        <v>11.189</v>
      </c>
    </row>
    <row r="3773" spans="1:4" x14ac:dyDescent="0.3">
      <c r="A3773">
        <v>45252</v>
      </c>
      <c r="B3773">
        <v>49.328000000000003</v>
      </c>
      <c r="C3773">
        <v>11.41</v>
      </c>
      <c r="D3773">
        <v>11.191000000000001</v>
      </c>
    </row>
    <row r="3774" spans="1:4" x14ac:dyDescent="0.3">
      <c r="A3774">
        <v>45264</v>
      </c>
      <c r="B3774">
        <v>50.134</v>
      </c>
      <c r="C3774">
        <v>11.087999999999999</v>
      </c>
      <c r="D3774">
        <v>11.194000000000001</v>
      </c>
    </row>
    <row r="3775" spans="1:4" x14ac:dyDescent="0.3">
      <c r="A3775">
        <v>45276</v>
      </c>
      <c r="B3775">
        <v>50.941000000000003</v>
      </c>
      <c r="C3775">
        <v>11.398999999999999</v>
      </c>
      <c r="D3775">
        <v>11.199</v>
      </c>
    </row>
    <row r="3776" spans="1:4" x14ac:dyDescent="0.3">
      <c r="A3776">
        <v>45288</v>
      </c>
      <c r="B3776">
        <v>51.747999999999998</v>
      </c>
      <c r="C3776">
        <v>11.486000000000001</v>
      </c>
      <c r="D3776">
        <v>11.209</v>
      </c>
    </row>
    <row r="3777" spans="1:4" x14ac:dyDescent="0.3">
      <c r="A3777">
        <v>45300</v>
      </c>
      <c r="B3777">
        <v>52.554000000000002</v>
      </c>
      <c r="C3777">
        <v>11.815</v>
      </c>
      <c r="D3777">
        <v>11.208</v>
      </c>
    </row>
    <row r="3778" spans="1:4" x14ac:dyDescent="0.3">
      <c r="A3778">
        <v>45312</v>
      </c>
      <c r="B3778">
        <v>53.362000000000002</v>
      </c>
      <c r="C3778">
        <v>11.414999999999999</v>
      </c>
      <c r="D3778">
        <v>11.21</v>
      </c>
    </row>
    <row r="3779" spans="1:4" x14ac:dyDescent="0.3">
      <c r="A3779">
        <v>45324</v>
      </c>
      <c r="B3779">
        <v>54.17</v>
      </c>
      <c r="C3779">
        <v>11.08</v>
      </c>
      <c r="D3779">
        <v>11.22</v>
      </c>
    </row>
    <row r="3780" spans="1:4" x14ac:dyDescent="0.3">
      <c r="A3780">
        <v>45336</v>
      </c>
      <c r="B3780">
        <v>54.978000000000002</v>
      </c>
      <c r="C3780">
        <v>11.268000000000001</v>
      </c>
      <c r="D3780">
        <v>11.218999999999999</v>
      </c>
    </row>
    <row r="3781" spans="1:4" x14ac:dyDescent="0.3">
      <c r="A3781">
        <v>45348</v>
      </c>
      <c r="B3781">
        <v>55.786000000000001</v>
      </c>
      <c r="C3781">
        <v>11.3</v>
      </c>
      <c r="D3781">
        <v>11.223000000000001</v>
      </c>
    </row>
    <row r="3782" spans="1:4" x14ac:dyDescent="0.3">
      <c r="A3782">
        <v>45360</v>
      </c>
      <c r="B3782">
        <v>56.594000000000001</v>
      </c>
      <c r="C3782">
        <v>11.523999999999999</v>
      </c>
      <c r="D3782">
        <v>11.221</v>
      </c>
    </row>
    <row r="3783" spans="1:4" x14ac:dyDescent="0.3">
      <c r="A3783">
        <v>45372</v>
      </c>
      <c r="B3783">
        <v>57.402999999999999</v>
      </c>
      <c r="C3783">
        <v>11.223000000000001</v>
      </c>
      <c r="D3783">
        <v>11.226000000000001</v>
      </c>
    </row>
    <row r="3784" spans="1:4" x14ac:dyDescent="0.3">
      <c r="A3784">
        <v>45384</v>
      </c>
      <c r="B3784">
        <v>58.212000000000003</v>
      </c>
      <c r="C3784">
        <v>10.964</v>
      </c>
      <c r="D3784">
        <v>11.233000000000001</v>
      </c>
    </row>
    <row r="3785" spans="1:4" x14ac:dyDescent="0.3">
      <c r="A3785">
        <v>45396</v>
      </c>
      <c r="B3785">
        <v>59.021000000000001</v>
      </c>
      <c r="C3785">
        <v>11.53</v>
      </c>
      <c r="D3785">
        <v>11.234999999999999</v>
      </c>
    </row>
    <row r="3786" spans="1:4" x14ac:dyDescent="0.3">
      <c r="A3786">
        <v>45408</v>
      </c>
      <c r="B3786">
        <v>59.831000000000003</v>
      </c>
      <c r="C3786">
        <v>11.074999999999999</v>
      </c>
      <c r="D3786">
        <v>11.238</v>
      </c>
    </row>
    <row r="3787" spans="1:4" x14ac:dyDescent="0.3">
      <c r="A3787">
        <v>45420</v>
      </c>
      <c r="B3787">
        <v>60.64</v>
      </c>
      <c r="C3787">
        <v>10.952</v>
      </c>
      <c r="D3787">
        <v>11.242000000000001</v>
      </c>
    </row>
    <row r="3788" spans="1:4" x14ac:dyDescent="0.3">
      <c r="A3788">
        <v>45432</v>
      </c>
      <c r="B3788">
        <v>61.451000000000001</v>
      </c>
      <c r="C3788">
        <v>11.314</v>
      </c>
      <c r="D3788">
        <v>11.253</v>
      </c>
    </row>
    <row r="3789" spans="1:4" x14ac:dyDescent="0.3">
      <c r="A3789">
        <v>45444</v>
      </c>
      <c r="B3789">
        <v>62.261000000000003</v>
      </c>
      <c r="C3789">
        <v>11.371</v>
      </c>
      <c r="D3789">
        <v>11.253</v>
      </c>
    </row>
    <row r="3790" spans="1:4" x14ac:dyDescent="0.3">
      <c r="A3790">
        <v>45456</v>
      </c>
      <c r="B3790">
        <v>63.070999999999998</v>
      </c>
      <c r="C3790">
        <v>11.492000000000001</v>
      </c>
      <c r="D3790">
        <v>11.255000000000001</v>
      </c>
    </row>
    <row r="3791" spans="1:4" x14ac:dyDescent="0.3">
      <c r="A3791">
        <v>45468</v>
      </c>
      <c r="B3791">
        <v>63.883000000000003</v>
      </c>
      <c r="C3791">
        <v>11.066000000000001</v>
      </c>
      <c r="D3791">
        <v>11.26</v>
      </c>
    </row>
    <row r="3792" spans="1:4" x14ac:dyDescent="0.3">
      <c r="A3792">
        <v>45480</v>
      </c>
      <c r="B3792">
        <v>64.694000000000003</v>
      </c>
      <c r="C3792">
        <v>12.109</v>
      </c>
      <c r="D3792">
        <v>11.266</v>
      </c>
    </row>
    <row r="3793" spans="1:4" x14ac:dyDescent="0.3">
      <c r="A3793">
        <v>45492</v>
      </c>
      <c r="B3793">
        <v>65.506</v>
      </c>
      <c r="C3793">
        <v>10.983000000000001</v>
      </c>
      <c r="D3793">
        <v>11.272</v>
      </c>
    </row>
    <row r="3794" spans="1:4" x14ac:dyDescent="0.3">
      <c r="A3794">
        <v>45504</v>
      </c>
      <c r="B3794">
        <v>66.316999999999993</v>
      </c>
      <c r="C3794">
        <v>11.372999999999999</v>
      </c>
      <c r="D3794">
        <v>11.272</v>
      </c>
    </row>
    <row r="3795" spans="1:4" x14ac:dyDescent="0.3">
      <c r="A3795">
        <v>45516</v>
      </c>
      <c r="B3795">
        <v>67.129000000000005</v>
      </c>
      <c r="C3795">
        <v>11.335000000000001</v>
      </c>
      <c r="D3795">
        <v>11.272</v>
      </c>
    </row>
    <row r="3796" spans="1:4" x14ac:dyDescent="0.3">
      <c r="A3796">
        <v>45528</v>
      </c>
      <c r="B3796">
        <v>67.941999999999993</v>
      </c>
      <c r="C3796">
        <v>11.018000000000001</v>
      </c>
      <c r="D3796">
        <v>11.281000000000001</v>
      </c>
    </row>
    <row r="3797" spans="1:4" x14ac:dyDescent="0.3">
      <c r="A3797">
        <v>45540</v>
      </c>
      <c r="B3797">
        <v>68.754999999999995</v>
      </c>
      <c r="C3797">
        <v>11.234999999999999</v>
      </c>
      <c r="D3797">
        <v>11.282999999999999</v>
      </c>
    </row>
    <row r="3798" spans="1:4" x14ac:dyDescent="0.3">
      <c r="A3798">
        <v>45552</v>
      </c>
      <c r="B3798">
        <v>69.567999999999998</v>
      </c>
      <c r="C3798">
        <v>10.952</v>
      </c>
      <c r="D3798">
        <v>11.29</v>
      </c>
    </row>
    <row r="3799" spans="1:4" x14ac:dyDescent="0.3">
      <c r="A3799">
        <v>45564</v>
      </c>
      <c r="B3799">
        <v>70.381</v>
      </c>
      <c r="C3799">
        <v>10.773999999999999</v>
      </c>
      <c r="D3799">
        <v>11.292</v>
      </c>
    </row>
    <row r="3800" spans="1:4" x14ac:dyDescent="0.3">
      <c r="A3800">
        <v>45576</v>
      </c>
      <c r="B3800">
        <v>71.194000000000003</v>
      </c>
      <c r="C3800">
        <v>10.819000000000001</v>
      </c>
      <c r="D3800">
        <v>11.292</v>
      </c>
    </row>
    <row r="3801" spans="1:4" x14ac:dyDescent="0.3">
      <c r="A3801">
        <v>45588</v>
      </c>
      <c r="B3801">
        <v>72.009</v>
      </c>
      <c r="C3801">
        <v>11.382</v>
      </c>
      <c r="D3801">
        <v>11.302</v>
      </c>
    </row>
    <row r="3802" spans="1:4" x14ac:dyDescent="0.3">
      <c r="A3802">
        <v>45600</v>
      </c>
      <c r="B3802">
        <v>72.822999999999993</v>
      </c>
      <c r="C3802">
        <v>11.629</v>
      </c>
      <c r="D3802">
        <v>11.305999999999999</v>
      </c>
    </row>
    <row r="3803" spans="1:4" x14ac:dyDescent="0.3">
      <c r="A3803">
        <v>45612</v>
      </c>
      <c r="B3803">
        <v>73.637</v>
      </c>
      <c r="C3803">
        <v>11.327</v>
      </c>
      <c r="D3803">
        <v>11.31</v>
      </c>
    </row>
    <row r="3804" spans="1:4" x14ac:dyDescent="0.3">
      <c r="A3804">
        <v>45624</v>
      </c>
      <c r="B3804">
        <v>74.451999999999998</v>
      </c>
      <c r="C3804">
        <v>11.204000000000001</v>
      </c>
      <c r="D3804">
        <v>11.311999999999999</v>
      </c>
    </row>
    <row r="3805" spans="1:4" x14ac:dyDescent="0.3">
      <c r="A3805">
        <v>45636</v>
      </c>
      <c r="B3805">
        <v>75.266999999999996</v>
      </c>
      <c r="C3805">
        <v>11.782</v>
      </c>
      <c r="D3805">
        <v>11.316000000000001</v>
      </c>
    </row>
    <row r="3806" spans="1:4" x14ac:dyDescent="0.3">
      <c r="A3806">
        <v>45648</v>
      </c>
      <c r="B3806">
        <v>76.081999999999994</v>
      </c>
      <c r="C3806">
        <v>10.875</v>
      </c>
      <c r="D3806">
        <v>11.318</v>
      </c>
    </row>
    <row r="3807" spans="1:4" x14ac:dyDescent="0.3">
      <c r="A3807">
        <v>45660</v>
      </c>
      <c r="B3807">
        <v>76.897999999999996</v>
      </c>
      <c r="C3807">
        <v>11.481</v>
      </c>
      <c r="D3807">
        <v>11.321999999999999</v>
      </c>
    </row>
    <row r="3808" spans="1:4" x14ac:dyDescent="0.3">
      <c r="A3808">
        <v>45672</v>
      </c>
      <c r="B3808">
        <v>77.713999999999999</v>
      </c>
      <c r="C3808">
        <v>11.010999999999999</v>
      </c>
      <c r="D3808">
        <v>11.327</v>
      </c>
    </row>
    <row r="3809" spans="1:4" x14ac:dyDescent="0.3">
      <c r="A3809">
        <v>45684</v>
      </c>
      <c r="B3809">
        <v>78.53</v>
      </c>
      <c r="C3809">
        <v>11.522</v>
      </c>
      <c r="D3809">
        <v>11.335000000000001</v>
      </c>
    </row>
    <row r="3810" spans="1:4" x14ac:dyDescent="0.3">
      <c r="A3810">
        <v>45696</v>
      </c>
      <c r="B3810">
        <v>79.346000000000004</v>
      </c>
      <c r="C3810">
        <v>11.348000000000001</v>
      </c>
      <c r="D3810">
        <v>11.336</v>
      </c>
    </row>
    <row r="3811" spans="1:4" x14ac:dyDescent="0.3">
      <c r="A3811">
        <v>45708</v>
      </c>
      <c r="B3811">
        <v>80.162999999999997</v>
      </c>
      <c r="C3811">
        <v>11.516999999999999</v>
      </c>
      <c r="D3811">
        <v>11.34</v>
      </c>
    </row>
    <row r="3812" spans="1:4" x14ac:dyDescent="0.3">
      <c r="A3812">
        <v>45720</v>
      </c>
      <c r="B3812">
        <v>80.978999999999999</v>
      </c>
      <c r="C3812">
        <v>11.599</v>
      </c>
      <c r="D3812">
        <v>11.345000000000001</v>
      </c>
    </row>
    <row r="3813" spans="1:4" x14ac:dyDescent="0.3">
      <c r="A3813">
        <v>45732</v>
      </c>
      <c r="B3813">
        <v>81.796999999999997</v>
      </c>
      <c r="C3813">
        <v>11.589</v>
      </c>
      <c r="D3813">
        <v>11.346</v>
      </c>
    </row>
    <row r="3814" spans="1:4" x14ac:dyDescent="0.3">
      <c r="A3814">
        <v>45744</v>
      </c>
      <c r="B3814">
        <v>82.614999999999995</v>
      </c>
      <c r="C3814">
        <v>11.353999999999999</v>
      </c>
      <c r="D3814">
        <v>11.355</v>
      </c>
    </row>
    <row r="3815" spans="1:4" x14ac:dyDescent="0.3">
      <c r="A3815">
        <v>45756</v>
      </c>
      <c r="B3815">
        <v>83.432000000000002</v>
      </c>
      <c r="C3815">
        <v>11.702</v>
      </c>
      <c r="D3815">
        <v>11.353999999999999</v>
      </c>
    </row>
    <row r="3816" spans="1:4" x14ac:dyDescent="0.3">
      <c r="A3816">
        <v>45768</v>
      </c>
      <c r="B3816">
        <v>84.251000000000005</v>
      </c>
      <c r="C3816">
        <v>11.808</v>
      </c>
      <c r="D3816">
        <v>11.362</v>
      </c>
    </row>
    <row r="3817" spans="1:4" x14ac:dyDescent="0.3">
      <c r="A3817">
        <v>45780</v>
      </c>
      <c r="B3817">
        <v>85.067999999999998</v>
      </c>
      <c r="C3817">
        <v>11.573</v>
      </c>
      <c r="D3817">
        <v>11.363</v>
      </c>
    </row>
    <row r="3818" spans="1:4" x14ac:dyDescent="0.3">
      <c r="A3818">
        <v>45792</v>
      </c>
      <c r="B3818">
        <v>85.887</v>
      </c>
      <c r="C3818">
        <v>11.571</v>
      </c>
      <c r="D3818">
        <v>11.366</v>
      </c>
    </row>
    <row r="3819" spans="1:4" x14ac:dyDescent="0.3">
      <c r="A3819">
        <v>45804</v>
      </c>
      <c r="B3819">
        <v>86.706000000000003</v>
      </c>
      <c r="C3819">
        <v>11.327</v>
      </c>
      <c r="D3819">
        <v>11.369</v>
      </c>
    </row>
    <row r="3820" spans="1:4" x14ac:dyDescent="0.3">
      <c r="A3820">
        <v>45816</v>
      </c>
      <c r="B3820">
        <v>87.525000000000006</v>
      </c>
      <c r="C3820">
        <v>12.052</v>
      </c>
      <c r="D3820">
        <v>11.374000000000001</v>
      </c>
    </row>
    <row r="3821" spans="1:4" x14ac:dyDescent="0.3">
      <c r="A3821">
        <v>45828</v>
      </c>
      <c r="B3821">
        <v>88.344999999999999</v>
      </c>
      <c r="C3821">
        <v>11.797000000000001</v>
      </c>
      <c r="D3821">
        <v>11.379</v>
      </c>
    </row>
    <row r="3822" spans="1:4" x14ac:dyDescent="0.3">
      <c r="A3822">
        <v>45840</v>
      </c>
      <c r="B3822">
        <v>89.165000000000006</v>
      </c>
      <c r="C3822">
        <v>11.691000000000001</v>
      </c>
      <c r="D3822">
        <v>11.388</v>
      </c>
    </row>
    <row r="3823" spans="1:4" x14ac:dyDescent="0.3">
      <c r="A3823">
        <v>45852</v>
      </c>
      <c r="B3823">
        <v>89.984999999999999</v>
      </c>
      <c r="C3823">
        <v>11.302</v>
      </c>
      <c r="D3823">
        <v>11.385</v>
      </c>
    </row>
    <row r="3824" spans="1:4" x14ac:dyDescent="0.3">
      <c r="A3824">
        <v>45864</v>
      </c>
      <c r="B3824">
        <v>90.805000000000007</v>
      </c>
      <c r="C3824">
        <v>11.605</v>
      </c>
      <c r="D3824">
        <v>11.39</v>
      </c>
    </row>
    <row r="3825" spans="1:4" x14ac:dyDescent="0.3">
      <c r="A3825">
        <v>45876</v>
      </c>
      <c r="B3825">
        <v>91.625</v>
      </c>
      <c r="C3825">
        <v>11.551</v>
      </c>
      <c r="D3825">
        <v>11.393000000000001</v>
      </c>
    </row>
    <row r="3826" spans="1:4" x14ac:dyDescent="0.3">
      <c r="A3826">
        <v>45888</v>
      </c>
      <c r="B3826">
        <v>92.445999999999998</v>
      </c>
      <c r="C3826">
        <v>11.391999999999999</v>
      </c>
      <c r="D3826">
        <v>11.393000000000001</v>
      </c>
    </row>
    <row r="3827" spans="1:4" x14ac:dyDescent="0.3">
      <c r="A3827">
        <v>45900</v>
      </c>
      <c r="B3827">
        <v>93.266999999999996</v>
      </c>
      <c r="C3827">
        <v>11.647</v>
      </c>
      <c r="D3827">
        <v>11.4</v>
      </c>
    </row>
    <row r="3828" spans="1:4" x14ac:dyDescent="0.3">
      <c r="A3828">
        <v>45912</v>
      </c>
      <c r="B3828">
        <v>94.087999999999994</v>
      </c>
      <c r="C3828">
        <v>12.439</v>
      </c>
      <c r="D3828">
        <v>11.401999999999999</v>
      </c>
    </row>
    <row r="3829" spans="1:4" x14ac:dyDescent="0.3">
      <c r="A3829">
        <v>45924</v>
      </c>
      <c r="B3829">
        <v>94.91</v>
      </c>
      <c r="C3829">
        <v>11.336</v>
      </c>
      <c r="D3829">
        <v>11.404999999999999</v>
      </c>
    </row>
    <row r="3830" spans="1:4" x14ac:dyDescent="0.3">
      <c r="A3830">
        <v>45936</v>
      </c>
      <c r="B3830">
        <v>95.731999999999999</v>
      </c>
      <c r="C3830">
        <v>11.772</v>
      </c>
      <c r="D3830">
        <v>11.416</v>
      </c>
    </row>
    <row r="3831" spans="1:4" x14ac:dyDescent="0.3">
      <c r="A3831">
        <v>45948</v>
      </c>
      <c r="B3831">
        <v>96.554000000000002</v>
      </c>
      <c r="C3831">
        <v>11.244999999999999</v>
      </c>
      <c r="D3831">
        <v>11.416</v>
      </c>
    </row>
    <row r="3832" spans="1:4" x14ac:dyDescent="0.3">
      <c r="A3832">
        <v>45960</v>
      </c>
      <c r="B3832">
        <v>97.376000000000005</v>
      </c>
      <c r="C3832">
        <v>11.457000000000001</v>
      </c>
      <c r="D3832">
        <v>11.419</v>
      </c>
    </row>
    <row r="3833" spans="1:4" x14ac:dyDescent="0.3">
      <c r="A3833">
        <v>45972</v>
      </c>
      <c r="B3833">
        <v>98.198999999999998</v>
      </c>
      <c r="C3833">
        <v>11.119</v>
      </c>
      <c r="D3833">
        <v>11.423999999999999</v>
      </c>
    </row>
    <row r="3834" spans="1:4" x14ac:dyDescent="0.3">
      <c r="A3834">
        <v>45984</v>
      </c>
      <c r="B3834">
        <v>99.021000000000001</v>
      </c>
      <c r="C3834">
        <v>11.677</v>
      </c>
      <c r="D3834">
        <v>11.425000000000001</v>
      </c>
    </row>
    <row r="3835" spans="1:4" x14ac:dyDescent="0.3">
      <c r="A3835">
        <v>45996</v>
      </c>
      <c r="B3835">
        <v>99.844999999999999</v>
      </c>
      <c r="C3835">
        <v>11.132999999999999</v>
      </c>
      <c r="D3835">
        <v>11.423999999999999</v>
      </c>
    </row>
    <row r="3836" spans="1:4" x14ac:dyDescent="0.3">
      <c r="A3836">
        <v>46008</v>
      </c>
      <c r="B3836">
        <v>100.66800000000001</v>
      </c>
      <c r="C3836">
        <v>11.491</v>
      </c>
      <c r="D3836">
        <v>11.429</v>
      </c>
    </row>
    <row r="3837" spans="1:4" x14ac:dyDescent="0.3">
      <c r="A3837">
        <v>46020</v>
      </c>
      <c r="B3837">
        <v>101.492</v>
      </c>
      <c r="C3837">
        <v>11.494</v>
      </c>
      <c r="D3837">
        <v>11.432</v>
      </c>
    </row>
    <row r="3838" spans="1:4" x14ac:dyDescent="0.3">
      <c r="A3838">
        <v>46032</v>
      </c>
      <c r="B3838">
        <v>102.316</v>
      </c>
      <c r="C3838">
        <v>11.193</v>
      </c>
      <c r="D3838">
        <v>11.441000000000001</v>
      </c>
    </row>
    <row r="3839" spans="1:4" x14ac:dyDescent="0.3">
      <c r="A3839">
        <v>46044</v>
      </c>
      <c r="B3839">
        <v>103.14</v>
      </c>
      <c r="C3839">
        <v>11.010999999999999</v>
      </c>
      <c r="D3839">
        <v>11.442</v>
      </c>
    </row>
    <row r="3840" spans="1:4" x14ac:dyDescent="0.3">
      <c r="A3840">
        <v>46056</v>
      </c>
      <c r="B3840">
        <v>103.964</v>
      </c>
      <c r="C3840">
        <v>11.166</v>
      </c>
      <c r="D3840">
        <v>11.445</v>
      </c>
    </row>
    <row r="3841" spans="1:4" x14ac:dyDescent="0.3">
      <c r="A3841">
        <v>46068</v>
      </c>
      <c r="B3841">
        <v>104.789</v>
      </c>
      <c r="C3841">
        <v>11.670999999999999</v>
      </c>
      <c r="D3841">
        <v>11.458</v>
      </c>
    </row>
    <row r="3842" spans="1:4" x14ac:dyDescent="0.3">
      <c r="A3842">
        <v>46080</v>
      </c>
      <c r="B3842">
        <v>105.614</v>
      </c>
      <c r="C3842">
        <v>11.215</v>
      </c>
      <c r="D3842">
        <v>11.461</v>
      </c>
    </row>
    <row r="3843" spans="1:4" x14ac:dyDescent="0.3">
      <c r="A3843">
        <v>46092</v>
      </c>
      <c r="B3843">
        <v>106.43899999999999</v>
      </c>
      <c r="C3843">
        <v>10.645</v>
      </c>
      <c r="D3843">
        <v>11.46</v>
      </c>
    </row>
    <row r="3844" spans="1:4" x14ac:dyDescent="0.3">
      <c r="A3844">
        <v>46104</v>
      </c>
      <c r="B3844">
        <v>107.264</v>
      </c>
      <c r="C3844">
        <v>10.823</v>
      </c>
      <c r="D3844">
        <v>11.462</v>
      </c>
    </row>
    <row r="3845" spans="1:4" x14ac:dyDescent="0.3">
      <c r="A3845">
        <v>46116</v>
      </c>
      <c r="B3845">
        <v>108.089</v>
      </c>
      <c r="C3845">
        <v>11.476000000000001</v>
      </c>
      <c r="D3845">
        <v>11.462999999999999</v>
      </c>
    </row>
    <row r="3846" spans="1:4" x14ac:dyDescent="0.3">
      <c r="A3846">
        <v>46128</v>
      </c>
      <c r="B3846">
        <v>108.91500000000001</v>
      </c>
      <c r="C3846">
        <v>11.505000000000001</v>
      </c>
      <c r="D3846">
        <v>11.465999999999999</v>
      </c>
    </row>
    <row r="3847" spans="1:4" x14ac:dyDescent="0.3">
      <c r="A3847">
        <v>46140</v>
      </c>
      <c r="B3847">
        <v>109.741</v>
      </c>
      <c r="C3847">
        <v>11.39</v>
      </c>
      <c r="D3847">
        <v>11.472</v>
      </c>
    </row>
    <row r="3848" spans="1:4" x14ac:dyDescent="0.3">
      <c r="A3848">
        <v>46152</v>
      </c>
      <c r="B3848">
        <v>110.56699999999999</v>
      </c>
      <c r="C3848">
        <v>11.327999999999999</v>
      </c>
      <c r="D3848">
        <v>11.471</v>
      </c>
    </row>
    <row r="3849" spans="1:4" x14ac:dyDescent="0.3">
      <c r="A3849">
        <v>46164</v>
      </c>
      <c r="B3849">
        <v>111.39400000000001</v>
      </c>
      <c r="C3849">
        <v>11.141</v>
      </c>
      <c r="D3849">
        <v>11.476000000000001</v>
      </c>
    </row>
    <row r="3850" spans="1:4" x14ac:dyDescent="0.3">
      <c r="A3850">
        <v>46176</v>
      </c>
      <c r="B3850">
        <v>112.22</v>
      </c>
      <c r="C3850">
        <v>10.695</v>
      </c>
      <c r="D3850">
        <v>11.471</v>
      </c>
    </row>
    <row r="3851" spans="1:4" x14ac:dyDescent="0.3">
      <c r="A3851">
        <v>46188</v>
      </c>
      <c r="B3851">
        <v>113.04600000000001</v>
      </c>
      <c r="C3851">
        <v>11.07</v>
      </c>
      <c r="D3851">
        <v>11.468</v>
      </c>
    </row>
    <row r="3852" spans="1:4" x14ac:dyDescent="0.3">
      <c r="A3852">
        <v>46200</v>
      </c>
      <c r="B3852">
        <v>113.874</v>
      </c>
      <c r="C3852">
        <v>11.503</v>
      </c>
      <c r="D3852">
        <v>11.473000000000001</v>
      </c>
    </row>
    <row r="3853" spans="1:4" x14ac:dyDescent="0.3">
      <c r="A3853">
        <v>46212</v>
      </c>
      <c r="B3853">
        <v>114.702</v>
      </c>
      <c r="C3853">
        <v>11.79</v>
      </c>
      <c r="D3853">
        <v>11.481999999999999</v>
      </c>
    </row>
    <row r="3854" spans="1:4" x14ac:dyDescent="0.3">
      <c r="A3854">
        <v>46224</v>
      </c>
      <c r="B3854">
        <v>115.53</v>
      </c>
      <c r="C3854">
        <v>11.081</v>
      </c>
      <c r="D3854">
        <v>11.486000000000001</v>
      </c>
    </row>
    <row r="3855" spans="1:4" x14ac:dyDescent="0.3">
      <c r="A3855">
        <v>46236</v>
      </c>
      <c r="B3855">
        <v>116.35899999999999</v>
      </c>
      <c r="C3855">
        <v>11.500999999999999</v>
      </c>
      <c r="D3855">
        <v>11.5</v>
      </c>
    </row>
    <row r="3856" spans="1:4" x14ac:dyDescent="0.3">
      <c r="A3856">
        <v>46248</v>
      </c>
      <c r="B3856">
        <v>117.18600000000001</v>
      </c>
      <c r="C3856">
        <v>11.692</v>
      </c>
      <c r="D3856">
        <v>11.502000000000001</v>
      </c>
    </row>
    <row r="3857" spans="1:4" x14ac:dyDescent="0.3">
      <c r="A3857">
        <v>46260</v>
      </c>
      <c r="B3857">
        <v>118.014</v>
      </c>
      <c r="C3857">
        <v>11.606</v>
      </c>
      <c r="D3857">
        <v>11.503</v>
      </c>
    </row>
    <row r="3858" spans="1:4" x14ac:dyDescent="0.3">
      <c r="A3858">
        <v>46272</v>
      </c>
      <c r="B3858">
        <v>118.843</v>
      </c>
      <c r="C3858">
        <v>11.872999999999999</v>
      </c>
      <c r="D3858">
        <v>11.507999999999999</v>
      </c>
    </row>
    <row r="3859" spans="1:4" x14ac:dyDescent="0.3">
      <c r="A3859">
        <v>46284</v>
      </c>
      <c r="B3859">
        <v>119.672</v>
      </c>
      <c r="C3859">
        <v>11.504</v>
      </c>
      <c r="D3859">
        <v>11.507</v>
      </c>
    </row>
    <row r="3860" spans="1:4" x14ac:dyDescent="0.3">
      <c r="A3860">
        <v>46296</v>
      </c>
      <c r="B3860">
        <v>120.501</v>
      </c>
      <c r="C3860">
        <v>11.291</v>
      </c>
      <c r="D3860">
        <v>11.507999999999999</v>
      </c>
    </row>
    <row r="3861" spans="1:4" x14ac:dyDescent="0.3">
      <c r="A3861">
        <v>46308</v>
      </c>
      <c r="B3861">
        <v>121.33</v>
      </c>
      <c r="C3861">
        <v>11.593</v>
      </c>
      <c r="D3861">
        <v>11.516</v>
      </c>
    </row>
    <row r="3862" spans="1:4" x14ac:dyDescent="0.3">
      <c r="A3862">
        <v>46320</v>
      </c>
      <c r="B3862">
        <v>122.15900000000001</v>
      </c>
      <c r="C3862">
        <v>11.756</v>
      </c>
      <c r="D3862">
        <v>11.513999999999999</v>
      </c>
    </row>
    <row r="3863" spans="1:4" x14ac:dyDescent="0.3">
      <c r="A3863">
        <v>46332</v>
      </c>
      <c r="B3863">
        <v>122.988</v>
      </c>
      <c r="C3863">
        <v>11.59</v>
      </c>
      <c r="D3863">
        <v>11.516999999999999</v>
      </c>
    </row>
    <row r="3864" spans="1:4" x14ac:dyDescent="0.3">
      <c r="A3864">
        <v>46344</v>
      </c>
      <c r="B3864">
        <v>123.819</v>
      </c>
      <c r="C3864">
        <v>11.694000000000001</v>
      </c>
      <c r="D3864">
        <v>11.523999999999999</v>
      </c>
    </row>
    <row r="3865" spans="1:4" x14ac:dyDescent="0.3">
      <c r="A3865">
        <v>46356</v>
      </c>
      <c r="B3865">
        <v>124.648</v>
      </c>
      <c r="C3865">
        <v>11.715</v>
      </c>
      <c r="D3865">
        <v>11.523999999999999</v>
      </c>
    </row>
    <row r="3866" spans="1:4" x14ac:dyDescent="0.3">
      <c r="A3866">
        <v>46368</v>
      </c>
      <c r="B3866">
        <v>125.47799999999999</v>
      </c>
      <c r="C3866">
        <v>10.227</v>
      </c>
      <c r="D3866">
        <v>11.521000000000001</v>
      </c>
    </row>
    <row r="3867" spans="1:4" x14ac:dyDescent="0.3">
      <c r="A3867">
        <v>46380</v>
      </c>
      <c r="B3867">
        <v>126.30800000000001</v>
      </c>
      <c r="C3867">
        <v>11.372999999999999</v>
      </c>
      <c r="D3867">
        <v>11.53</v>
      </c>
    </row>
    <row r="3868" spans="1:4" x14ac:dyDescent="0.3">
      <c r="A3868">
        <v>46392</v>
      </c>
      <c r="B3868">
        <v>127.139</v>
      </c>
      <c r="C3868">
        <v>11.736000000000001</v>
      </c>
      <c r="D3868">
        <v>11.529</v>
      </c>
    </row>
    <row r="3869" spans="1:4" x14ac:dyDescent="0.3">
      <c r="A3869">
        <v>46404</v>
      </c>
      <c r="B3869">
        <v>127.96899999999999</v>
      </c>
      <c r="C3869">
        <v>11.146000000000001</v>
      </c>
      <c r="D3869">
        <v>11.534000000000001</v>
      </c>
    </row>
    <row r="3870" spans="1:4" x14ac:dyDescent="0.3">
      <c r="A3870">
        <v>46416</v>
      </c>
      <c r="B3870">
        <v>128.80000000000001</v>
      </c>
      <c r="C3870">
        <v>11.430999999999999</v>
      </c>
      <c r="D3870">
        <v>11.536</v>
      </c>
    </row>
    <row r="3871" spans="1:4" x14ac:dyDescent="0.3">
      <c r="A3871">
        <v>46428</v>
      </c>
      <c r="B3871">
        <v>129.631</v>
      </c>
      <c r="C3871">
        <v>11.598000000000001</v>
      </c>
      <c r="D3871">
        <v>11.537000000000001</v>
      </c>
    </row>
    <row r="3872" spans="1:4" x14ac:dyDescent="0.3">
      <c r="A3872">
        <v>46440</v>
      </c>
      <c r="B3872">
        <v>130.46199999999999</v>
      </c>
      <c r="C3872">
        <v>11.952</v>
      </c>
      <c r="D3872">
        <v>11.54</v>
      </c>
    </row>
    <row r="3873" spans="1:4" x14ac:dyDescent="0.3">
      <c r="A3873">
        <v>46452</v>
      </c>
      <c r="B3873">
        <v>131.29300000000001</v>
      </c>
      <c r="C3873">
        <v>10.913</v>
      </c>
      <c r="D3873">
        <v>11.542999999999999</v>
      </c>
    </row>
    <row r="3874" spans="1:4" x14ac:dyDescent="0.3">
      <c r="A3874">
        <v>46464</v>
      </c>
      <c r="B3874">
        <v>132.124</v>
      </c>
      <c r="C3874">
        <v>12.12</v>
      </c>
      <c r="D3874">
        <v>11.542999999999999</v>
      </c>
    </row>
    <row r="3875" spans="1:4" x14ac:dyDescent="0.3">
      <c r="A3875">
        <v>46476</v>
      </c>
      <c r="B3875">
        <v>132.95599999999999</v>
      </c>
      <c r="C3875">
        <v>11.295999999999999</v>
      </c>
      <c r="D3875">
        <v>11.547000000000001</v>
      </c>
    </row>
    <row r="3876" spans="1:4" x14ac:dyDescent="0.3">
      <c r="A3876">
        <v>46488</v>
      </c>
      <c r="B3876">
        <v>133.78800000000001</v>
      </c>
      <c r="C3876">
        <v>11.638</v>
      </c>
      <c r="D3876">
        <v>11.548999999999999</v>
      </c>
    </row>
    <row r="3877" spans="1:4" x14ac:dyDescent="0.3">
      <c r="A3877">
        <v>46500</v>
      </c>
      <c r="B3877">
        <v>134.62</v>
      </c>
      <c r="C3877">
        <v>12.063000000000001</v>
      </c>
      <c r="D3877">
        <v>11.551</v>
      </c>
    </row>
    <row r="3878" spans="1:4" x14ac:dyDescent="0.3">
      <c r="A3878">
        <v>46512</v>
      </c>
      <c r="B3878">
        <v>135.452</v>
      </c>
      <c r="C3878">
        <v>11.084</v>
      </c>
      <c r="D3878">
        <v>11.553000000000001</v>
      </c>
    </row>
    <row r="3879" spans="1:4" x14ac:dyDescent="0.3">
      <c r="A3879">
        <v>46524</v>
      </c>
      <c r="B3879">
        <v>136.28399999999999</v>
      </c>
      <c r="C3879">
        <v>10.932</v>
      </c>
      <c r="D3879">
        <v>11.552</v>
      </c>
    </row>
    <row r="3880" spans="1:4" x14ac:dyDescent="0.3">
      <c r="A3880">
        <v>46536</v>
      </c>
      <c r="B3880">
        <v>137.11600000000001</v>
      </c>
      <c r="C3880">
        <v>11.483000000000001</v>
      </c>
      <c r="D3880">
        <v>11.557</v>
      </c>
    </row>
    <row r="3881" spans="1:4" x14ac:dyDescent="0.3">
      <c r="A3881">
        <v>46548</v>
      </c>
      <c r="B3881">
        <v>137.94800000000001</v>
      </c>
      <c r="C3881">
        <v>11.581</v>
      </c>
      <c r="D3881">
        <v>11.56</v>
      </c>
    </row>
    <row r="3882" spans="1:4" x14ac:dyDescent="0.3">
      <c r="A3882">
        <v>46560</v>
      </c>
      <c r="B3882">
        <v>138.78100000000001</v>
      </c>
      <c r="C3882">
        <v>11.14</v>
      </c>
      <c r="D3882">
        <v>11.558</v>
      </c>
    </row>
    <row r="3883" spans="1:4" x14ac:dyDescent="0.3">
      <c r="A3883">
        <v>46572</v>
      </c>
      <c r="B3883">
        <v>139.613</v>
      </c>
      <c r="C3883">
        <v>11.673</v>
      </c>
      <c r="D3883">
        <v>11.558999999999999</v>
      </c>
    </row>
    <row r="3884" spans="1:4" x14ac:dyDescent="0.3">
      <c r="A3884">
        <v>46584</v>
      </c>
      <c r="B3884">
        <v>140.447</v>
      </c>
      <c r="C3884">
        <v>11.404999999999999</v>
      </c>
      <c r="D3884">
        <v>11.566000000000001</v>
      </c>
    </row>
    <row r="3885" spans="1:4" x14ac:dyDescent="0.3">
      <c r="A3885">
        <v>46596</v>
      </c>
      <c r="B3885">
        <v>141.279</v>
      </c>
      <c r="C3885">
        <v>10.228999999999999</v>
      </c>
      <c r="D3885">
        <v>11.563000000000001</v>
      </c>
    </row>
    <row r="3886" spans="1:4" x14ac:dyDescent="0.3">
      <c r="A3886">
        <v>46608</v>
      </c>
      <c r="B3886">
        <v>142.11199999999999</v>
      </c>
      <c r="C3886">
        <v>12.204000000000001</v>
      </c>
      <c r="D3886">
        <v>11.568</v>
      </c>
    </row>
    <row r="3887" spans="1:4" x14ac:dyDescent="0.3">
      <c r="A3887">
        <v>46620</v>
      </c>
      <c r="B3887">
        <v>142.94499999999999</v>
      </c>
      <c r="C3887">
        <v>11.718999999999999</v>
      </c>
      <c r="D3887">
        <v>11.571</v>
      </c>
    </row>
    <row r="3888" spans="1:4" x14ac:dyDescent="0.3">
      <c r="A3888">
        <v>46632</v>
      </c>
      <c r="B3888">
        <v>143.77799999999999</v>
      </c>
      <c r="C3888">
        <v>11.852</v>
      </c>
      <c r="D3888">
        <v>11.569000000000001</v>
      </c>
    </row>
    <row r="3889" spans="1:4" x14ac:dyDescent="0.3">
      <c r="A3889">
        <v>46644</v>
      </c>
      <c r="B3889">
        <v>144.61099999999999</v>
      </c>
      <c r="C3889">
        <v>11.689</v>
      </c>
      <c r="D3889">
        <v>11.567</v>
      </c>
    </row>
    <row r="3890" spans="1:4" x14ac:dyDescent="0.3">
      <c r="A3890">
        <v>46656</v>
      </c>
      <c r="B3890">
        <v>145.44499999999999</v>
      </c>
      <c r="C3890">
        <v>11.396000000000001</v>
      </c>
      <c r="D3890">
        <v>11.574</v>
      </c>
    </row>
    <row r="3891" spans="1:4" x14ac:dyDescent="0.3">
      <c r="A3891">
        <v>46668</v>
      </c>
      <c r="B3891">
        <v>146.27799999999999</v>
      </c>
      <c r="C3891">
        <v>11.458</v>
      </c>
      <c r="D3891">
        <v>11.571999999999999</v>
      </c>
    </row>
    <row r="3892" spans="1:4" x14ac:dyDescent="0.3">
      <c r="A3892">
        <v>46680</v>
      </c>
      <c r="B3892">
        <v>147.11099999999999</v>
      </c>
      <c r="C3892">
        <v>11.606999999999999</v>
      </c>
      <c r="D3892">
        <v>11.573</v>
      </c>
    </row>
    <row r="3893" spans="1:4" x14ac:dyDescent="0.3">
      <c r="A3893">
        <v>46692</v>
      </c>
      <c r="B3893">
        <v>147.946</v>
      </c>
      <c r="C3893">
        <v>11.58</v>
      </c>
      <c r="D3893">
        <v>11.579000000000001</v>
      </c>
    </row>
    <row r="3894" spans="1:4" x14ac:dyDescent="0.3">
      <c r="A3894">
        <v>46704</v>
      </c>
      <c r="B3894">
        <v>148.779</v>
      </c>
      <c r="C3894">
        <v>10.917</v>
      </c>
      <c r="D3894">
        <v>11.574999999999999</v>
      </c>
    </row>
    <row r="3895" spans="1:4" x14ac:dyDescent="0.3">
      <c r="A3895">
        <v>46716</v>
      </c>
      <c r="B3895">
        <v>149.613</v>
      </c>
      <c r="C3895">
        <v>11.48</v>
      </c>
      <c r="D3895">
        <v>11.582000000000001</v>
      </c>
    </row>
    <row r="3896" spans="1:4" x14ac:dyDescent="0.3">
      <c r="A3896">
        <v>46728</v>
      </c>
      <c r="B3896">
        <v>150.447</v>
      </c>
      <c r="C3896">
        <v>11.427</v>
      </c>
      <c r="D3896">
        <v>11.581</v>
      </c>
    </row>
    <row r="3897" spans="1:4" x14ac:dyDescent="0.3">
      <c r="A3897">
        <v>46740</v>
      </c>
      <c r="B3897">
        <v>151.28100000000001</v>
      </c>
      <c r="C3897">
        <v>11.081</v>
      </c>
      <c r="D3897">
        <v>11.577999999999999</v>
      </c>
    </row>
    <row r="3898" spans="1:4" x14ac:dyDescent="0.3">
      <c r="A3898">
        <v>46752</v>
      </c>
      <c r="B3898">
        <v>152.11500000000001</v>
      </c>
      <c r="C3898">
        <v>11.722</v>
      </c>
      <c r="D3898">
        <v>11.582000000000001</v>
      </c>
    </row>
    <row r="3899" spans="1:4" x14ac:dyDescent="0.3">
      <c r="A3899">
        <v>46764</v>
      </c>
      <c r="B3899">
        <v>152.94900000000001</v>
      </c>
      <c r="C3899">
        <v>11.683999999999999</v>
      </c>
      <c r="D3899">
        <v>11.584</v>
      </c>
    </row>
    <row r="3900" spans="1:4" x14ac:dyDescent="0.3">
      <c r="A3900">
        <v>46776</v>
      </c>
      <c r="B3900">
        <v>153.78299999999999</v>
      </c>
      <c r="C3900">
        <v>11.862</v>
      </c>
      <c r="D3900">
        <v>11.584</v>
      </c>
    </row>
    <row r="3901" spans="1:4" x14ac:dyDescent="0.3">
      <c r="A3901">
        <v>46788</v>
      </c>
      <c r="B3901">
        <v>154.61699999999999</v>
      </c>
      <c r="C3901">
        <v>11.669</v>
      </c>
      <c r="D3901">
        <v>11.582000000000001</v>
      </c>
    </row>
    <row r="3902" spans="1:4" x14ac:dyDescent="0.3">
      <c r="A3902">
        <v>46800</v>
      </c>
      <c r="B3902">
        <v>155.452</v>
      </c>
      <c r="C3902">
        <v>11.525</v>
      </c>
      <c r="D3902">
        <v>11.586</v>
      </c>
    </row>
    <row r="3903" spans="1:4" x14ac:dyDescent="0.3">
      <c r="A3903">
        <v>46812</v>
      </c>
      <c r="B3903">
        <v>156.286</v>
      </c>
      <c r="C3903">
        <v>11.052</v>
      </c>
      <c r="D3903">
        <v>11.583</v>
      </c>
    </row>
    <row r="3904" spans="1:4" x14ac:dyDescent="0.3">
      <c r="A3904">
        <v>46824</v>
      </c>
      <c r="B3904">
        <v>157.12</v>
      </c>
      <c r="C3904">
        <v>11.535</v>
      </c>
      <c r="D3904">
        <v>11.584</v>
      </c>
    </row>
    <row r="3905" spans="1:4" x14ac:dyDescent="0.3">
      <c r="A3905">
        <v>46836</v>
      </c>
      <c r="B3905">
        <v>157.95500000000001</v>
      </c>
      <c r="C3905">
        <v>11.641</v>
      </c>
      <c r="D3905">
        <v>11.589</v>
      </c>
    </row>
    <row r="3906" spans="1:4" x14ac:dyDescent="0.3">
      <c r="A3906">
        <v>46848</v>
      </c>
      <c r="B3906">
        <v>158.78899999999999</v>
      </c>
      <c r="C3906">
        <v>11.132999999999999</v>
      </c>
      <c r="D3906">
        <v>11.587999999999999</v>
      </c>
    </row>
    <row r="3907" spans="1:4" x14ac:dyDescent="0.3">
      <c r="A3907">
        <v>46860</v>
      </c>
      <c r="B3907">
        <v>159.624</v>
      </c>
      <c r="C3907">
        <v>10.99</v>
      </c>
      <c r="D3907">
        <v>11.587999999999999</v>
      </c>
    </row>
    <row r="3908" spans="1:4" x14ac:dyDescent="0.3">
      <c r="A3908">
        <v>46872</v>
      </c>
      <c r="B3908">
        <v>160.459</v>
      </c>
      <c r="C3908">
        <v>12.339</v>
      </c>
      <c r="D3908">
        <v>11.592000000000001</v>
      </c>
    </row>
    <row r="3909" spans="1:4" x14ac:dyDescent="0.3">
      <c r="A3909">
        <v>46884</v>
      </c>
      <c r="B3909">
        <v>161.29300000000001</v>
      </c>
      <c r="C3909">
        <v>10.962999999999999</v>
      </c>
      <c r="D3909">
        <v>11.590999999999999</v>
      </c>
    </row>
    <row r="3910" spans="1:4" x14ac:dyDescent="0.3">
      <c r="A3910">
        <v>46896</v>
      </c>
      <c r="B3910">
        <v>162.12799999999999</v>
      </c>
      <c r="C3910">
        <v>12.066000000000001</v>
      </c>
      <c r="D3910">
        <v>11.590999999999999</v>
      </c>
    </row>
    <row r="3911" spans="1:4" x14ac:dyDescent="0.3">
      <c r="A3911">
        <v>46908</v>
      </c>
      <c r="B3911">
        <v>162.96199999999999</v>
      </c>
      <c r="C3911">
        <v>11.696</v>
      </c>
      <c r="D3911">
        <v>11.593</v>
      </c>
    </row>
    <row r="3912" spans="1:4" x14ac:dyDescent="0.3">
      <c r="A3912">
        <v>46920</v>
      </c>
      <c r="B3912">
        <v>163.797</v>
      </c>
      <c r="C3912">
        <v>11.657999999999999</v>
      </c>
      <c r="D3912">
        <v>11.593999999999999</v>
      </c>
    </row>
    <row r="3913" spans="1:4" x14ac:dyDescent="0.3">
      <c r="A3913">
        <v>46932</v>
      </c>
      <c r="B3913">
        <v>164.63200000000001</v>
      </c>
      <c r="C3913">
        <v>11.507</v>
      </c>
      <c r="D3913">
        <v>11.593</v>
      </c>
    </row>
    <row r="3914" spans="1:4" x14ac:dyDescent="0.3">
      <c r="A3914">
        <v>46944</v>
      </c>
      <c r="B3914">
        <v>165.46700000000001</v>
      </c>
      <c r="C3914">
        <v>11.382</v>
      </c>
      <c r="D3914">
        <v>11.59</v>
      </c>
    </row>
    <row r="3915" spans="1:4" x14ac:dyDescent="0.3">
      <c r="A3915">
        <v>46956</v>
      </c>
      <c r="B3915">
        <v>166.30099999999999</v>
      </c>
      <c r="C3915">
        <v>11.379</v>
      </c>
      <c r="D3915">
        <v>11.592000000000001</v>
      </c>
    </row>
    <row r="3916" spans="1:4" x14ac:dyDescent="0.3">
      <c r="A3916">
        <v>46968</v>
      </c>
      <c r="B3916">
        <v>167.136</v>
      </c>
      <c r="C3916">
        <v>11.191000000000001</v>
      </c>
      <c r="D3916">
        <v>11.590999999999999</v>
      </c>
    </row>
    <row r="3917" spans="1:4" x14ac:dyDescent="0.3">
      <c r="A3917">
        <v>46980</v>
      </c>
      <c r="B3917">
        <v>167.971</v>
      </c>
      <c r="C3917">
        <v>11.868</v>
      </c>
      <c r="D3917">
        <v>11.596</v>
      </c>
    </row>
    <row r="3918" spans="1:4" x14ac:dyDescent="0.3">
      <c r="A3918">
        <v>46992</v>
      </c>
      <c r="B3918">
        <v>168.80600000000001</v>
      </c>
      <c r="C3918">
        <v>11.773</v>
      </c>
      <c r="D3918">
        <v>11.597</v>
      </c>
    </row>
    <row r="3919" spans="1:4" x14ac:dyDescent="0.3">
      <c r="A3919">
        <v>47004</v>
      </c>
      <c r="B3919">
        <v>169.64099999999999</v>
      </c>
      <c r="C3919">
        <v>11.494999999999999</v>
      </c>
      <c r="D3919">
        <v>11.595000000000001</v>
      </c>
    </row>
    <row r="3920" spans="1:4" x14ac:dyDescent="0.3">
      <c r="A3920">
        <v>47016</v>
      </c>
      <c r="B3920">
        <v>170.476</v>
      </c>
      <c r="C3920">
        <v>11.78</v>
      </c>
      <c r="D3920">
        <v>11.595000000000001</v>
      </c>
    </row>
    <row r="3921" spans="1:4" x14ac:dyDescent="0.3">
      <c r="A3921">
        <v>47028</v>
      </c>
      <c r="B3921">
        <v>171.31100000000001</v>
      </c>
      <c r="C3921">
        <v>12.061</v>
      </c>
      <c r="D3921">
        <v>11.599</v>
      </c>
    </row>
    <row r="3922" spans="1:4" x14ac:dyDescent="0.3">
      <c r="A3922">
        <v>47040</v>
      </c>
      <c r="B3922">
        <v>172.14599999999999</v>
      </c>
      <c r="C3922">
        <v>11.561</v>
      </c>
      <c r="D3922">
        <v>11.596</v>
      </c>
    </row>
    <row r="3923" spans="1:4" x14ac:dyDescent="0.3">
      <c r="A3923">
        <v>47052</v>
      </c>
      <c r="B3923">
        <v>172.98099999999999</v>
      </c>
      <c r="C3923">
        <v>11.904999999999999</v>
      </c>
      <c r="D3923">
        <v>11.596</v>
      </c>
    </row>
    <row r="3924" spans="1:4" x14ac:dyDescent="0.3">
      <c r="A3924">
        <v>47064</v>
      </c>
      <c r="B3924">
        <v>173.816</v>
      </c>
      <c r="C3924">
        <v>11.648999999999999</v>
      </c>
      <c r="D3924">
        <v>11.597</v>
      </c>
    </row>
    <row r="3925" spans="1:4" x14ac:dyDescent="0.3">
      <c r="A3925">
        <v>47076</v>
      </c>
      <c r="B3925">
        <v>174.65100000000001</v>
      </c>
      <c r="C3925">
        <v>11.503</v>
      </c>
      <c r="D3925">
        <v>11.595000000000001</v>
      </c>
    </row>
    <row r="3926" spans="1:4" x14ac:dyDescent="0.3">
      <c r="A3926">
        <v>47088</v>
      </c>
      <c r="B3926">
        <v>175.48500000000001</v>
      </c>
      <c r="C3926">
        <v>11.763999999999999</v>
      </c>
      <c r="D3926">
        <v>11.595000000000001</v>
      </c>
    </row>
    <row r="3927" spans="1:4" x14ac:dyDescent="0.3">
      <c r="A3927">
        <v>47100</v>
      </c>
      <c r="B3927">
        <v>176.321</v>
      </c>
      <c r="C3927">
        <v>11.897</v>
      </c>
      <c r="D3927">
        <v>11.599</v>
      </c>
    </row>
    <row r="3928" spans="1:4" x14ac:dyDescent="0.3">
      <c r="A3928">
        <v>47112</v>
      </c>
      <c r="B3928">
        <v>177.155</v>
      </c>
      <c r="C3928">
        <v>11.553000000000001</v>
      </c>
      <c r="D3928">
        <v>11.595000000000001</v>
      </c>
    </row>
    <row r="3929" spans="1:4" x14ac:dyDescent="0.3">
      <c r="A3929">
        <v>47124</v>
      </c>
      <c r="B3929">
        <v>177.99</v>
      </c>
      <c r="C3929">
        <v>11.481</v>
      </c>
      <c r="D3929">
        <v>11.597</v>
      </c>
    </row>
    <row r="3930" spans="1:4" x14ac:dyDescent="0.3">
      <c r="A3930">
        <v>47136</v>
      </c>
      <c r="B3930">
        <v>178.82499999999999</v>
      </c>
      <c r="C3930">
        <v>12.372999999999999</v>
      </c>
      <c r="D3930">
        <v>11.599</v>
      </c>
    </row>
    <row r="3931" spans="1:4" x14ac:dyDescent="0.3">
      <c r="A3931">
        <v>47148</v>
      </c>
      <c r="B3931">
        <v>179.65899999999999</v>
      </c>
      <c r="C3931">
        <v>11.593</v>
      </c>
      <c r="D3931">
        <v>11.595000000000001</v>
      </c>
    </row>
    <row r="3932" spans="1:4" x14ac:dyDescent="0.3">
      <c r="A3932">
        <v>47160</v>
      </c>
      <c r="B3932">
        <v>180.494</v>
      </c>
      <c r="C3932">
        <v>11.852</v>
      </c>
      <c r="D3932">
        <v>11.593999999999999</v>
      </c>
    </row>
    <row r="3933" spans="1:4" x14ac:dyDescent="0.3">
      <c r="A3933">
        <v>47172</v>
      </c>
      <c r="B3933">
        <v>181.32900000000001</v>
      </c>
      <c r="C3933">
        <v>11.824</v>
      </c>
      <c r="D3933">
        <v>11.598000000000001</v>
      </c>
    </row>
    <row r="3934" spans="1:4" x14ac:dyDescent="0.3">
      <c r="A3934">
        <v>47184</v>
      </c>
      <c r="B3934">
        <v>182.16399999999999</v>
      </c>
      <c r="C3934">
        <v>11.503</v>
      </c>
      <c r="D3934">
        <v>11.593</v>
      </c>
    </row>
    <row r="3935" spans="1:4" x14ac:dyDescent="0.3">
      <c r="A3935">
        <v>47196</v>
      </c>
      <c r="B3935">
        <v>182.99799999999999</v>
      </c>
      <c r="C3935">
        <v>11.875999999999999</v>
      </c>
      <c r="D3935">
        <v>11.592000000000001</v>
      </c>
    </row>
    <row r="3936" spans="1:4" x14ac:dyDescent="0.3">
      <c r="A3936">
        <v>47208</v>
      </c>
      <c r="B3936">
        <v>183.834</v>
      </c>
      <c r="C3936">
        <v>12.068</v>
      </c>
      <c r="D3936">
        <v>11.596</v>
      </c>
    </row>
    <row r="3937" spans="1:4" x14ac:dyDescent="0.3">
      <c r="A3937">
        <v>47220</v>
      </c>
      <c r="B3937">
        <v>184.66800000000001</v>
      </c>
      <c r="C3937">
        <v>11.303000000000001</v>
      </c>
      <c r="D3937">
        <v>11.592000000000001</v>
      </c>
    </row>
    <row r="3938" spans="1:4" x14ac:dyDescent="0.3">
      <c r="A3938">
        <v>47232</v>
      </c>
      <c r="B3938">
        <v>185.50200000000001</v>
      </c>
      <c r="C3938">
        <v>11.188000000000001</v>
      </c>
      <c r="D3938">
        <v>11.589</v>
      </c>
    </row>
    <row r="3939" spans="1:4" x14ac:dyDescent="0.3">
      <c r="A3939">
        <v>47244</v>
      </c>
      <c r="B3939">
        <v>186.33699999999999</v>
      </c>
      <c r="C3939">
        <v>11.898999999999999</v>
      </c>
      <c r="D3939">
        <v>11.595000000000001</v>
      </c>
    </row>
    <row r="3940" spans="1:4" x14ac:dyDescent="0.3">
      <c r="A3940">
        <v>47256</v>
      </c>
      <c r="B3940">
        <v>187.17099999999999</v>
      </c>
      <c r="C3940">
        <v>11.631</v>
      </c>
      <c r="D3940">
        <v>11.589</v>
      </c>
    </row>
    <row r="3941" spans="1:4" x14ac:dyDescent="0.3">
      <c r="A3941">
        <v>47268</v>
      </c>
      <c r="B3941">
        <v>188.006</v>
      </c>
      <c r="C3941">
        <v>11.481999999999999</v>
      </c>
      <c r="D3941">
        <v>11.589</v>
      </c>
    </row>
    <row r="3942" spans="1:4" x14ac:dyDescent="0.3">
      <c r="A3942">
        <v>47280</v>
      </c>
      <c r="B3942">
        <v>188.84</v>
      </c>
      <c r="C3942">
        <v>11.805999999999999</v>
      </c>
      <c r="D3942">
        <v>11.592000000000001</v>
      </c>
    </row>
    <row r="3943" spans="1:4" x14ac:dyDescent="0.3">
      <c r="A3943">
        <v>47292</v>
      </c>
      <c r="B3943">
        <v>189.67400000000001</v>
      </c>
      <c r="C3943">
        <v>12.241</v>
      </c>
      <c r="D3943">
        <v>11.586</v>
      </c>
    </row>
    <row r="3944" spans="1:4" x14ac:dyDescent="0.3">
      <c r="A3944">
        <v>47304</v>
      </c>
      <c r="B3944">
        <v>190.50800000000001</v>
      </c>
      <c r="C3944">
        <v>12.307</v>
      </c>
      <c r="D3944">
        <v>11.587</v>
      </c>
    </row>
    <row r="3945" spans="1:4" x14ac:dyDescent="0.3">
      <c r="A3945">
        <v>47316</v>
      </c>
      <c r="B3945">
        <v>191.34299999999999</v>
      </c>
      <c r="C3945">
        <v>12.193</v>
      </c>
      <c r="D3945">
        <v>11.590999999999999</v>
      </c>
    </row>
    <row r="3946" spans="1:4" x14ac:dyDescent="0.3">
      <c r="A3946">
        <v>47328</v>
      </c>
      <c r="B3946">
        <v>192.17599999999999</v>
      </c>
      <c r="C3946">
        <v>11.48</v>
      </c>
      <c r="D3946">
        <v>11.584</v>
      </c>
    </row>
    <row r="3947" spans="1:4" x14ac:dyDescent="0.3">
      <c r="A3947">
        <v>47340</v>
      </c>
      <c r="B3947">
        <v>193.01</v>
      </c>
      <c r="C3947">
        <v>11.414999999999999</v>
      </c>
      <c r="D3947">
        <v>11.584</v>
      </c>
    </row>
    <row r="3948" spans="1:4" x14ac:dyDescent="0.3">
      <c r="A3948">
        <v>47352</v>
      </c>
      <c r="B3948">
        <v>193.84399999999999</v>
      </c>
      <c r="C3948">
        <v>11.7</v>
      </c>
      <c r="D3948">
        <v>11.585000000000001</v>
      </c>
    </row>
    <row r="3949" spans="1:4" x14ac:dyDescent="0.3">
      <c r="A3949">
        <v>47364</v>
      </c>
      <c r="B3949">
        <v>194.678</v>
      </c>
      <c r="C3949">
        <v>11.535</v>
      </c>
      <c r="D3949">
        <v>11.581</v>
      </c>
    </row>
    <row r="3950" spans="1:4" x14ac:dyDescent="0.3">
      <c r="A3950">
        <v>47376</v>
      </c>
      <c r="B3950">
        <v>195.512</v>
      </c>
      <c r="C3950">
        <v>11.132999999999999</v>
      </c>
      <c r="D3950">
        <v>11.577999999999999</v>
      </c>
    </row>
    <row r="3951" spans="1:4" x14ac:dyDescent="0.3">
      <c r="A3951">
        <v>47388</v>
      </c>
      <c r="B3951">
        <v>196.345</v>
      </c>
      <c r="C3951">
        <v>11.638999999999999</v>
      </c>
      <c r="D3951">
        <v>11.581</v>
      </c>
    </row>
    <row r="3952" spans="1:4" x14ac:dyDescent="0.3">
      <c r="A3952">
        <v>47400</v>
      </c>
      <c r="B3952">
        <v>197.178</v>
      </c>
      <c r="C3952">
        <v>11.7</v>
      </c>
      <c r="D3952">
        <v>11.577999999999999</v>
      </c>
    </row>
    <row r="3953" spans="1:4" x14ac:dyDescent="0.3">
      <c r="A3953">
        <v>47412</v>
      </c>
      <c r="B3953">
        <v>198.011</v>
      </c>
      <c r="C3953">
        <v>11.349</v>
      </c>
      <c r="D3953">
        <v>11.577</v>
      </c>
    </row>
    <row r="3954" spans="1:4" x14ac:dyDescent="0.3">
      <c r="A3954">
        <v>47424</v>
      </c>
      <c r="B3954">
        <v>198.845</v>
      </c>
      <c r="C3954">
        <v>11.641</v>
      </c>
      <c r="D3954">
        <v>11.576000000000001</v>
      </c>
    </row>
    <row r="3955" spans="1:4" x14ac:dyDescent="0.3">
      <c r="A3955">
        <v>47436</v>
      </c>
      <c r="B3955">
        <v>199.678</v>
      </c>
      <c r="C3955">
        <v>11.62</v>
      </c>
      <c r="D3955">
        <v>11.574</v>
      </c>
    </row>
    <row r="3956" spans="1:4" x14ac:dyDescent="0.3">
      <c r="A3956">
        <v>47448</v>
      </c>
      <c r="B3956">
        <v>200.511</v>
      </c>
      <c r="C3956">
        <v>11.236000000000001</v>
      </c>
      <c r="D3956">
        <v>11.57</v>
      </c>
    </row>
    <row r="3957" spans="1:4" x14ac:dyDescent="0.3">
      <c r="A3957">
        <v>47460</v>
      </c>
      <c r="B3957">
        <v>201.34399999999999</v>
      </c>
      <c r="C3957">
        <v>12.048999999999999</v>
      </c>
      <c r="D3957">
        <v>11.571999999999999</v>
      </c>
    </row>
    <row r="3958" spans="1:4" x14ac:dyDescent="0.3">
      <c r="A3958">
        <v>47472</v>
      </c>
      <c r="B3958">
        <v>202.17599999999999</v>
      </c>
      <c r="C3958">
        <v>11.414999999999999</v>
      </c>
      <c r="D3958">
        <v>11.567</v>
      </c>
    </row>
    <row r="3959" spans="1:4" x14ac:dyDescent="0.3">
      <c r="A3959">
        <v>47484</v>
      </c>
      <c r="B3959">
        <v>203.00899999999999</v>
      </c>
      <c r="C3959">
        <v>11.243</v>
      </c>
      <c r="D3959">
        <v>11.565</v>
      </c>
    </row>
    <row r="3960" spans="1:4" x14ac:dyDescent="0.3">
      <c r="A3960">
        <v>47496</v>
      </c>
      <c r="B3960">
        <v>203.84200000000001</v>
      </c>
      <c r="C3960">
        <v>11.311999999999999</v>
      </c>
      <c r="D3960">
        <v>11.564</v>
      </c>
    </row>
    <row r="3961" spans="1:4" x14ac:dyDescent="0.3">
      <c r="A3961">
        <v>47508</v>
      </c>
      <c r="B3961">
        <v>204.67400000000001</v>
      </c>
      <c r="C3961">
        <v>11.843</v>
      </c>
      <c r="D3961">
        <v>11.561</v>
      </c>
    </row>
    <row r="3962" spans="1:4" x14ac:dyDescent="0.3">
      <c r="A3962">
        <v>47520</v>
      </c>
      <c r="B3962">
        <v>205.506</v>
      </c>
      <c r="C3962">
        <v>11.657999999999999</v>
      </c>
      <c r="D3962">
        <v>11.557</v>
      </c>
    </row>
    <row r="3963" spans="1:4" x14ac:dyDescent="0.3">
      <c r="A3963">
        <v>47532</v>
      </c>
      <c r="B3963">
        <v>206.339</v>
      </c>
      <c r="C3963">
        <v>11.375</v>
      </c>
      <c r="D3963">
        <v>11.561999999999999</v>
      </c>
    </row>
    <row r="3964" spans="1:4" x14ac:dyDescent="0.3">
      <c r="A3964">
        <v>47544</v>
      </c>
      <c r="B3964">
        <v>207.17</v>
      </c>
      <c r="C3964">
        <v>11.566000000000001</v>
      </c>
      <c r="D3964">
        <v>11.558999999999999</v>
      </c>
    </row>
    <row r="3965" spans="1:4" x14ac:dyDescent="0.3">
      <c r="A3965">
        <v>47556</v>
      </c>
      <c r="B3965">
        <v>208.00200000000001</v>
      </c>
      <c r="C3965">
        <v>10.715</v>
      </c>
      <c r="D3965">
        <v>11.554</v>
      </c>
    </row>
    <row r="3966" spans="1:4" x14ac:dyDescent="0.3">
      <c r="A3966">
        <v>47568</v>
      </c>
      <c r="B3966">
        <v>208.834</v>
      </c>
      <c r="C3966">
        <v>11.853</v>
      </c>
      <c r="D3966">
        <v>11.555999999999999</v>
      </c>
    </row>
    <row r="3967" spans="1:4" x14ac:dyDescent="0.3">
      <c r="A3967">
        <v>47580</v>
      </c>
      <c r="B3967">
        <v>209.66499999999999</v>
      </c>
      <c r="C3967">
        <v>11.653</v>
      </c>
      <c r="D3967">
        <v>11.551</v>
      </c>
    </row>
    <row r="3968" spans="1:4" x14ac:dyDescent="0.3">
      <c r="A3968">
        <v>47592</v>
      </c>
      <c r="B3968">
        <v>210.49600000000001</v>
      </c>
      <c r="C3968">
        <v>11.631</v>
      </c>
      <c r="D3968">
        <v>11.547000000000001</v>
      </c>
    </row>
    <row r="3969" spans="1:4" x14ac:dyDescent="0.3">
      <c r="A3969">
        <v>47604</v>
      </c>
      <c r="B3969">
        <v>211.328</v>
      </c>
      <c r="C3969">
        <v>11.387</v>
      </c>
      <c r="D3969">
        <v>11.548</v>
      </c>
    </row>
    <row r="3970" spans="1:4" x14ac:dyDescent="0.3">
      <c r="A3970">
        <v>47616</v>
      </c>
      <c r="B3970">
        <v>212.15799999999999</v>
      </c>
      <c r="C3970">
        <v>11.669</v>
      </c>
      <c r="D3970">
        <v>11.542999999999999</v>
      </c>
    </row>
    <row r="3971" spans="1:4" x14ac:dyDescent="0.3">
      <c r="A3971">
        <v>47628</v>
      </c>
      <c r="B3971">
        <v>212.989</v>
      </c>
      <c r="C3971">
        <v>12.084</v>
      </c>
      <c r="D3971">
        <v>11.542</v>
      </c>
    </row>
    <row r="3972" spans="1:4" x14ac:dyDescent="0.3">
      <c r="A3972">
        <v>47640</v>
      </c>
      <c r="B3972">
        <v>213.82</v>
      </c>
      <c r="C3972">
        <v>11.898999999999999</v>
      </c>
      <c r="D3972">
        <v>11.542</v>
      </c>
    </row>
    <row r="3973" spans="1:4" x14ac:dyDescent="0.3">
      <c r="A3973">
        <v>47652</v>
      </c>
      <c r="B3973">
        <v>214.65</v>
      </c>
      <c r="C3973">
        <v>11.692</v>
      </c>
      <c r="D3973">
        <v>11.536</v>
      </c>
    </row>
    <row r="3974" spans="1:4" x14ac:dyDescent="0.3">
      <c r="A3974">
        <v>47664</v>
      </c>
      <c r="B3974">
        <v>215.48</v>
      </c>
      <c r="C3974">
        <v>11.734999999999999</v>
      </c>
      <c r="D3974">
        <v>11.531000000000001</v>
      </c>
    </row>
    <row r="3975" spans="1:4" x14ac:dyDescent="0.3">
      <c r="A3975">
        <v>47676</v>
      </c>
      <c r="B3975">
        <v>216.31100000000001</v>
      </c>
      <c r="C3975">
        <v>11.488</v>
      </c>
      <c r="D3975">
        <v>11.532</v>
      </c>
    </row>
    <row r="3976" spans="1:4" x14ac:dyDescent="0.3">
      <c r="A3976">
        <v>47688</v>
      </c>
      <c r="B3976">
        <v>217.14</v>
      </c>
      <c r="C3976">
        <v>11.696999999999999</v>
      </c>
      <c r="D3976">
        <v>11.526999999999999</v>
      </c>
    </row>
    <row r="3977" spans="1:4" x14ac:dyDescent="0.3">
      <c r="A3977">
        <v>47700</v>
      </c>
      <c r="B3977">
        <v>217.97</v>
      </c>
      <c r="C3977">
        <v>11.635</v>
      </c>
      <c r="D3977">
        <v>11.523999999999999</v>
      </c>
    </row>
    <row r="3978" spans="1:4" x14ac:dyDescent="0.3">
      <c r="A3978">
        <v>47712</v>
      </c>
      <c r="B3978">
        <v>218.8</v>
      </c>
      <c r="C3978">
        <v>11.787000000000001</v>
      </c>
      <c r="D3978">
        <v>11.525</v>
      </c>
    </row>
    <row r="3979" spans="1:4" x14ac:dyDescent="0.3">
      <c r="A3979">
        <v>47724</v>
      </c>
      <c r="B3979">
        <v>219.62899999999999</v>
      </c>
      <c r="C3979">
        <v>10.94</v>
      </c>
      <c r="D3979">
        <v>11.519</v>
      </c>
    </row>
    <row r="3980" spans="1:4" x14ac:dyDescent="0.3">
      <c r="A3980">
        <v>47736</v>
      </c>
      <c r="B3980">
        <v>220.459</v>
      </c>
      <c r="C3980">
        <v>11.865</v>
      </c>
      <c r="D3980">
        <v>11.52</v>
      </c>
    </row>
    <row r="3981" spans="1:4" x14ac:dyDescent="0.3">
      <c r="A3981">
        <v>47748</v>
      </c>
      <c r="B3981">
        <v>221.28700000000001</v>
      </c>
      <c r="C3981">
        <v>11.574</v>
      </c>
      <c r="D3981">
        <v>11.513</v>
      </c>
    </row>
    <row r="3982" spans="1:4" x14ac:dyDescent="0.3">
      <c r="A3982">
        <v>47760</v>
      </c>
      <c r="B3982">
        <v>222.11600000000001</v>
      </c>
      <c r="C3982">
        <v>12.12</v>
      </c>
      <c r="D3982">
        <v>11.513999999999999</v>
      </c>
    </row>
    <row r="3983" spans="1:4" x14ac:dyDescent="0.3">
      <c r="A3983">
        <v>47772</v>
      </c>
      <c r="B3983">
        <v>222.94499999999999</v>
      </c>
      <c r="C3983">
        <v>11.281000000000001</v>
      </c>
      <c r="D3983">
        <v>11.510999999999999</v>
      </c>
    </row>
    <row r="3984" spans="1:4" x14ac:dyDescent="0.3">
      <c r="A3984">
        <v>47784</v>
      </c>
      <c r="B3984">
        <v>223.773</v>
      </c>
      <c r="C3984">
        <v>11.843</v>
      </c>
      <c r="D3984">
        <v>11.507999999999999</v>
      </c>
    </row>
    <row r="3985" spans="1:4" x14ac:dyDescent="0.3">
      <c r="A3985">
        <v>47796</v>
      </c>
      <c r="B3985">
        <v>224.602</v>
      </c>
      <c r="C3985">
        <v>11.409000000000001</v>
      </c>
      <c r="D3985">
        <v>11.504</v>
      </c>
    </row>
    <row r="3986" spans="1:4" x14ac:dyDescent="0.3">
      <c r="A3986">
        <v>47808</v>
      </c>
      <c r="B3986">
        <v>225.43</v>
      </c>
      <c r="C3986">
        <v>11.186</v>
      </c>
      <c r="D3986">
        <v>11.507</v>
      </c>
    </row>
    <row r="3987" spans="1:4" x14ac:dyDescent="0.3">
      <c r="A3987">
        <v>47820</v>
      </c>
      <c r="B3987">
        <v>226.25800000000001</v>
      </c>
      <c r="C3987">
        <v>11.958</v>
      </c>
      <c r="D3987">
        <v>11.502000000000001</v>
      </c>
    </row>
    <row r="3988" spans="1:4" x14ac:dyDescent="0.3">
      <c r="A3988">
        <v>47832</v>
      </c>
      <c r="B3988">
        <v>227.08600000000001</v>
      </c>
      <c r="C3988">
        <v>11.497999999999999</v>
      </c>
      <c r="D3988">
        <v>11.5</v>
      </c>
    </row>
    <row r="3989" spans="1:4" x14ac:dyDescent="0.3">
      <c r="A3989">
        <v>47844</v>
      </c>
      <c r="B3989">
        <v>227.91399999999999</v>
      </c>
      <c r="C3989">
        <v>11.438000000000001</v>
      </c>
      <c r="D3989">
        <v>11.497999999999999</v>
      </c>
    </row>
    <row r="3990" spans="1:4" x14ac:dyDescent="0.3">
      <c r="A3990">
        <v>47856</v>
      </c>
      <c r="B3990">
        <v>228.74100000000001</v>
      </c>
      <c r="C3990">
        <v>11.510999999999999</v>
      </c>
      <c r="D3990">
        <v>11.494</v>
      </c>
    </row>
    <row r="3991" spans="1:4" x14ac:dyDescent="0.3">
      <c r="A3991">
        <v>47868</v>
      </c>
      <c r="B3991">
        <v>229.56800000000001</v>
      </c>
      <c r="C3991">
        <v>11.586</v>
      </c>
      <c r="D3991">
        <v>11.492000000000001</v>
      </c>
    </row>
    <row r="3992" spans="1:4" x14ac:dyDescent="0.3">
      <c r="A3992">
        <v>47880</v>
      </c>
      <c r="B3992">
        <v>230.39500000000001</v>
      </c>
      <c r="C3992">
        <v>11.334</v>
      </c>
      <c r="D3992">
        <v>11.492000000000001</v>
      </c>
    </row>
    <row r="3993" spans="1:4" x14ac:dyDescent="0.3">
      <c r="A3993">
        <v>47892</v>
      </c>
      <c r="B3993">
        <v>231.221</v>
      </c>
      <c r="C3993">
        <v>11.521000000000001</v>
      </c>
      <c r="D3993">
        <v>11.483000000000001</v>
      </c>
    </row>
    <row r="3994" spans="1:4" x14ac:dyDescent="0.3">
      <c r="A3994">
        <v>47904</v>
      </c>
      <c r="B3994">
        <v>232.048</v>
      </c>
      <c r="C3994">
        <v>11.194000000000001</v>
      </c>
      <c r="D3994">
        <v>11.481</v>
      </c>
    </row>
    <row r="3995" spans="1:4" x14ac:dyDescent="0.3">
      <c r="A3995">
        <v>47916</v>
      </c>
      <c r="B3995">
        <v>232.874</v>
      </c>
      <c r="C3995">
        <v>11.262</v>
      </c>
      <c r="D3995">
        <v>11.478</v>
      </c>
    </row>
    <row r="3996" spans="1:4" x14ac:dyDescent="0.3">
      <c r="A3996">
        <v>47928</v>
      </c>
      <c r="B3996">
        <v>233.70099999999999</v>
      </c>
      <c r="C3996">
        <v>11.180999999999999</v>
      </c>
      <c r="D3996">
        <v>11.473000000000001</v>
      </c>
    </row>
    <row r="3997" spans="1:4" x14ac:dyDescent="0.3">
      <c r="A3997">
        <v>47940</v>
      </c>
      <c r="B3997">
        <v>234.52600000000001</v>
      </c>
      <c r="C3997">
        <v>11.525</v>
      </c>
      <c r="D3997">
        <v>11.467000000000001</v>
      </c>
    </row>
    <row r="3998" spans="1:4" x14ac:dyDescent="0.3">
      <c r="A3998">
        <v>47952</v>
      </c>
      <c r="B3998">
        <v>235.352</v>
      </c>
      <c r="C3998">
        <v>11.69</v>
      </c>
      <c r="D3998">
        <v>11.468999999999999</v>
      </c>
    </row>
    <row r="3999" spans="1:4" x14ac:dyDescent="0.3">
      <c r="A3999">
        <v>47964</v>
      </c>
      <c r="B3999">
        <v>236.178</v>
      </c>
      <c r="C3999">
        <v>11.316000000000001</v>
      </c>
      <c r="D3999">
        <v>11.462999999999999</v>
      </c>
    </row>
    <row r="4000" spans="1:4" x14ac:dyDescent="0.3">
      <c r="A4000">
        <v>47976</v>
      </c>
      <c r="B4000">
        <v>237.00399999999999</v>
      </c>
      <c r="C4000">
        <v>11.079000000000001</v>
      </c>
      <c r="D4000">
        <v>11.465999999999999</v>
      </c>
    </row>
    <row r="4001" spans="1:4" x14ac:dyDescent="0.3">
      <c r="A4001">
        <v>47988</v>
      </c>
      <c r="B4001">
        <v>237.828</v>
      </c>
      <c r="C4001">
        <v>10.173999999999999</v>
      </c>
      <c r="D4001">
        <v>11.459</v>
      </c>
    </row>
    <row r="4002" spans="1:4" x14ac:dyDescent="0.3">
      <c r="A4002">
        <v>48000</v>
      </c>
      <c r="B4002">
        <v>238.65299999999999</v>
      </c>
      <c r="C4002">
        <v>11.138</v>
      </c>
      <c r="D4002">
        <v>11.458</v>
      </c>
    </row>
    <row r="4003" spans="1:4" x14ac:dyDescent="0.3">
      <c r="A4003">
        <v>48012</v>
      </c>
      <c r="B4003">
        <v>239.47800000000001</v>
      </c>
      <c r="C4003">
        <v>10.938000000000001</v>
      </c>
      <c r="D4003">
        <v>11.46</v>
      </c>
    </row>
    <row r="4004" spans="1:4" x14ac:dyDescent="0.3">
      <c r="A4004">
        <v>48024</v>
      </c>
      <c r="B4004">
        <v>240.30199999999999</v>
      </c>
      <c r="C4004">
        <v>12.009</v>
      </c>
      <c r="D4004">
        <v>11.455</v>
      </c>
    </row>
    <row r="4005" spans="1:4" x14ac:dyDescent="0.3">
      <c r="A4005">
        <v>48036</v>
      </c>
      <c r="B4005">
        <v>241.12700000000001</v>
      </c>
      <c r="C4005">
        <v>11.677</v>
      </c>
      <c r="D4005">
        <v>11.45</v>
      </c>
    </row>
    <row r="4006" spans="1:4" x14ac:dyDescent="0.3">
      <c r="A4006">
        <v>48048</v>
      </c>
      <c r="B4006">
        <v>241.95099999999999</v>
      </c>
      <c r="C4006">
        <v>11.446</v>
      </c>
      <c r="D4006">
        <v>11.452</v>
      </c>
    </row>
    <row r="4007" spans="1:4" x14ac:dyDescent="0.3">
      <c r="A4007">
        <v>48060</v>
      </c>
      <c r="B4007">
        <v>242.774</v>
      </c>
      <c r="C4007">
        <v>11.316000000000001</v>
      </c>
      <c r="D4007">
        <v>11.441000000000001</v>
      </c>
    </row>
    <row r="4008" spans="1:4" x14ac:dyDescent="0.3">
      <c r="A4008">
        <v>48072</v>
      </c>
      <c r="B4008">
        <v>243.59800000000001</v>
      </c>
      <c r="C4008">
        <v>11.849</v>
      </c>
      <c r="D4008">
        <v>11.441000000000001</v>
      </c>
    </row>
    <row r="4009" spans="1:4" x14ac:dyDescent="0.3">
      <c r="A4009">
        <v>48084</v>
      </c>
      <c r="B4009">
        <v>244.42099999999999</v>
      </c>
      <c r="C4009">
        <v>11.878</v>
      </c>
      <c r="D4009">
        <v>11.44</v>
      </c>
    </row>
    <row r="4010" spans="1:4" x14ac:dyDescent="0.3">
      <c r="A4010">
        <v>48096</v>
      </c>
      <c r="B4010">
        <v>245.244</v>
      </c>
      <c r="C4010">
        <v>11.336</v>
      </c>
      <c r="D4010">
        <v>11.433</v>
      </c>
    </row>
    <row r="4011" spans="1:4" x14ac:dyDescent="0.3">
      <c r="A4011">
        <v>48108</v>
      </c>
      <c r="B4011">
        <v>246.06700000000001</v>
      </c>
      <c r="C4011">
        <v>11.260999999999999</v>
      </c>
      <c r="D4011">
        <v>11.432</v>
      </c>
    </row>
    <row r="4012" spans="1:4" x14ac:dyDescent="0.3">
      <c r="A4012">
        <v>48120</v>
      </c>
      <c r="B4012">
        <v>246.89</v>
      </c>
      <c r="C4012">
        <v>11.723000000000001</v>
      </c>
      <c r="D4012">
        <v>11.426</v>
      </c>
    </row>
    <row r="4013" spans="1:4" x14ac:dyDescent="0.3">
      <c r="A4013">
        <v>48132</v>
      </c>
      <c r="B4013">
        <v>247.71199999999999</v>
      </c>
      <c r="C4013">
        <v>11.161</v>
      </c>
      <c r="D4013">
        <v>11.425000000000001</v>
      </c>
    </row>
    <row r="4014" spans="1:4" x14ac:dyDescent="0.3">
      <c r="A4014">
        <v>48144</v>
      </c>
      <c r="B4014">
        <v>248.535</v>
      </c>
      <c r="C4014">
        <v>11.343</v>
      </c>
      <c r="D4014">
        <v>11.426</v>
      </c>
    </row>
    <row r="4015" spans="1:4" x14ac:dyDescent="0.3">
      <c r="A4015">
        <v>48156</v>
      </c>
      <c r="B4015">
        <v>249.35599999999999</v>
      </c>
      <c r="C4015">
        <v>11.874000000000001</v>
      </c>
      <c r="D4015">
        <v>11.419</v>
      </c>
    </row>
    <row r="4016" spans="1:4" x14ac:dyDescent="0.3">
      <c r="A4016">
        <v>48168</v>
      </c>
      <c r="B4016">
        <v>250.17699999999999</v>
      </c>
      <c r="C4016">
        <v>11.912000000000001</v>
      </c>
      <c r="D4016">
        <v>11.417</v>
      </c>
    </row>
    <row r="4017" spans="1:4" x14ac:dyDescent="0.3">
      <c r="A4017">
        <v>48180</v>
      </c>
      <c r="B4017">
        <v>250.999</v>
      </c>
      <c r="C4017">
        <v>11.535</v>
      </c>
      <c r="D4017">
        <v>11.413</v>
      </c>
    </row>
    <row r="4018" spans="1:4" x14ac:dyDescent="0.3">
      <c r="A4018">
        <v>48192</v>
      </c>
      <c r="B4018">
        <v>251.82</v>
      </c>
      <c r="C4018">
        <v>11.785</v>
      </c>
      <c r="D4018">
        <v>11.407</v>
      </c>
    </row>
    <row r="4019" spans="1:4" x14ac:dyDescent="0.3">
      <c r="A4019">
        <v>48204</v>
      </c>
      <c r="B4019">
        <v>252.64099999999999</v>
      </c>
      <c r="C4019">
        <v>11.419</v>
      </c>
      <c r="D4019">
        <v>11.404999999999999</v>
      </c>
    </row>
    <row r="4020" spans="1:4" x14ac:dyDescent="0.3">
      <c r="A4020">
        <v>48216</v>
      </c>
      <c r="B4020">
        <v>253.46199999999999</v>
      </c>
      <c r="C4020">
        <v>11.185</v>
      </c>
      <c r="D4020">
        <v>11.401999999999999</v>
      </c>
    </row>
    <row r="4021" spans="1:4" x14ac:dyDescent="0.3">
      <c r="A4021">
        <v>48228</v>
      </c>
      <c r="B4021">
        <v>254.28200000000001</v>
      </c>
      <c r="C4021">
        <v>11.182</v>
      </c>
      <c r="D4021">
        <v>11.394</v>
      </c>
    </row>
    <row r="4022" spans="1:4" x14ac:dyDescent="0.3">
      <c r="A4022">
        <v>48240</v>
      </c>
      <c r="B4022">
        <v>255.10300000000001</v>
      </c>
      <c r="C4022">
        <v>11.564</v>
      </c>
      <c r="D4022">
        <v>11.4</v>
      </c>
    </row>
    <row r="4023" spans="1:4" x14ac:dyDescent="0.3">
      <c r="A4023">
        <v>48252</v>
      </c>
      <c r="B4023">
        <v>255.922</v>
      </c>
      <c r="C4023">
        <v>11.992000000000001</v>
      </c>
      <c r="D4023">
        <v>11.391</v>
      </c>
    </row>
    <row r="4024" spans="1:4" x14ac:dyDescent="0.3">
      <c r="A4024">
        <v>48264</v>
      </c>
      <c r="B4024">
        <v>256.74200000000002</v>
      </c>
      <c r="C4024">
        <v>12.004</v>
      </c>
      <c r="D4024">
        <v>11.388</v>
      </c>
    </row>
    <row r="4025" spans="1:4" x14ac:dyDescent="0.3">
      <c r="A4025">
        <v>48276</v>
      </c>
      <c r="B4025">
        <v>257.56200000000001</v>
      </c>
      <c r="C4025">
        <v>11.601000000000001</v>
      </c>
      <c r="D4025">
        <v>11.385999999999999</v>
      </c>
    </row>
    <row r="4026" spans="1:4" x14ac:dyDescent="0.3">
      <c r="A4026">
        <v>48288</v>
      </c>
      <c r="B4026">
        <v>258.38099999999997</v>
      </c>
      <c r="C4026">
        <v>12.239000000000001</v>
      </c>
      <c r="D4026">
        <v>11.379</v>
      </c>
    </row>
    <row r="4027" spans="1:4" x14ac:dyDescent="0.3">
      <c r="A4027">
        <v>48300</v>
      </c>
      <c r="B4027">
        <v>259.2</v>
      </c>
      <c r="C4027">
        <v>11.159000000000001</v>
      </c>
      <c r="D4027">
        <v>11.379</v>
      </c>
    </row>
    <row r="4028" spans="1:4" x14ac:dyDescent="0.3">
      <c r="A4028">
        <v>48312</v>
      </c>
      <c r="B4028">
        <v>260.01799999999997</v>
      </c>
      <c r="C4028">
        <v>11.705</v>
      </c>
      <c r="D4028">
        <v>11.372999999999999</v>
      </c>
    </row>
    <row r="4029" spans="1:4" x14ac:dyDescent="0.3">
      <c r="A4029">
        <v>48324</v>
      </c>
      <c r="B4029">
        <v>260.83699999999999</v>
      </c>
      <c r="C4029">
        <v>11.282999999999999</v>
      </c>
      <c r="D4029">
        <v>11.368</v>
      </c>
    </row>
    <row r="4030" spans="1:4" x14ac:dyDescent="0.3">
      <c r="A4030">
        <v>48336</v>
      </c>
      <c r="B4030">
        <v>261.65499999999997</v>
      </c>
      <c r="C4030">
        <v>11.558</v>
      </c>
      <c r="D4030">
        <v>11.369</v>
      </c>
    </row>
    <row r="4031" spans="1:4" x14ac:dyDescent="0.3">
      <c r="A4031">
        <v>48348</v>
      </c>
      <c r="B4031">
        <v>262.47300000000001</v>
      </c>
      <c r="C4031">
        <v>11.324</v>
      </c>
      <c r="D4031">
        <v>11.359</v>
      </c>
    </row>
    <row r="4032" spans="1:4" x14ac:dyDescent="0.3">
      <c r="A4032">
        <v>48360</v>
      </c>
      <c r="B4032">
        <v>263.291</v>
      </c>
      <c r="C4032">
        <v>11.353999999999999</v>
      </c>
      <c r="D4032">
        <v>11.362</v>
      </c>
    </row>
    <row r="4033" spans="1:4" x14ac:dyDescent="0.3">
      <c r="A4033">
        <v>48372</v>
      </c>
      <c r="B4033">
        <v>264.108</v>
      </c>
      <c r="C4033">
        <v>11.635</v>
      </c>
      <c r="D4033">
        <v>11.359</v>
      </c>
    </row>
    <row r="4034" spans="1:4" x14ac:dyDescent="0.3">
      <c r="A4034">
        <v>48384</v>
      </c>
      <c r="B4034">
        <v>264.92500000000001</v>
      </c>
      <c r="C4034">
        <v>11.206</v>
      </c>
      <c r="D4034">
        <v>11.348000000000001</v>
      </c>
    </row>
    <row r="4035" spans="1:4" x14ac:dyDescent="0.3">
      <c r="A4035">
        <v>48396</v>
      </c>
      <c r="B4035">
        <v>265.74299999999999</v>
      </c>
      <c r="C4035">
        <v>11.029</v>
      </c>
      <c r="D4035">
        <v>11.352</v>
      </c>
    </row>
    <row r="4036" spans="1:4" x14ac:dyDescent="0.3">
      <c r="A4036">
        <v>48408</v>
      </c>
      <c r="B4036">
        <v>266.55900000000003</v>
      </c>
      <c r="C4036">
        <v>11.13</v>
      </c>
      <c r="D4036">
        <v>11.345000000000001</v>
      </c>
    </row>
    <row r="4037" spans="1:4" x14ac:dyDescent="0.3">
      <c r="A4037">
        <v>48420</v>
      </c>
      <c r="B4037">
        <v>267.37599999999998</v>
      </c>
      <c r="C4037">
        <v>10.811</v>
      </c>
      <c r="D4037">
        <v>11.345000000000001</v>
      </c>
    </row>
    <row r="4038" spans="1:4" x14ac:dyDescent="0.3">
      <c r="A4038">
        <v>48432</v>
      </c>
      <c r="B4038">
        <v>268.19200000000001</v>
      </c>
      <c r="C4038">
        <v>11.003</v>
      </c>
      <c r="D4038">
        <v>11.340999999999999</v>
      </c>
    </row>
    <row r="4039" spans="1:4" x14ac:dyDescent="0.3">
      <c r="A4039">
        <v>48444</v>
      </c>
      <c r="B4039">
        <v>269.00799999999998</v>
      </c>
      <c r="C4039">
        <v>10.772</v>
      </c>
      <c r="D4039">
        <v>11.331</v>
      </c>
    </row>
    <row r="4040" spans="1:4" x14ac:dyDescent="0.3">
      <c r="A4040">
        <v>48456</v>
      </c>
      <c r="B4040">
        <v>269.82400000000001</v>
      </c>
      <c r="C4040">
        <v>11.266</v>
      </c>
      <c r="D4040">
        <v>11.331</v>
      </c>
    </row>
    <row r="4041" spans="1:4" x14ac:dyDescent="0.3">
      <c r="A4041">
        <v>48468</v>
      </c>
      <c r="B4041">
        <v>270.63900000000001</v>
      </c>
      <c r="C4041">
        <v>11.538</v>
      </c>
      <c r="D4041">
        <v>11.327999999999999</v>
      </c>
    </row>
    <row r="4042" spans="1:4" x14ac:dyDescent="0.3">
      <c r="A4042">
        <v>48480</v>
      </c>
      <c r="B4042">
        <v>271.45499999999998</v>
      </c>
      <c r="C4042">
        <v>10.565</v>
      </c>
      <c r="D4042">
        <v>11.324999999999999</v>
      </c>
    </row>
    <row r="4043" spans="1:4" x14ac:dyDescent="0.3">
      <c r="A4043">
        <v>48492</v>
      </c>
      <c r="B4043">
        <v>272.27</v>
      </c>
      <c r="C4043">
        <v>11.55</v>
      </c>
      <c r="D4043">
        <v>11.326000000000001</v>
      </c>
    </row>
    <row r="4044" spans="1:4" x14ac:dyDescent="0.3">
      <c r="A4044">
        <v>48504</v>
      </c>
      <c r="B4044">
        <v>273.084</v>
      </c>
      <c r="C4044">
        <v>11.477</v>
      </c>
      <c r="D4044">
        <v>11.317</v>
      </c>
    </row>
    <row r="4045" spans="1:4" x14ac:dyDescent="0.3">
      <c r="A4045">
        <v>48516</v>
      </c>
      <c r="B4045">
        <v>273.899</v>
      </c>
      <c r="C4045">
        <v>10.199</v>
      </c>
      <c r="D4045">
        <v>11.316000000000001</v>
      </c>
    </row>
    <row r="4046" spans="1:4" x14ac:dyDescent="0.3">
      <c r="A4046">
        <v>48528</v>
      </c>
      <c r="B4046">
        <v>274.71300000000002</v>
      </c>
      <c r="C4046">
        <v>10.141999999999999</v>
      </c>
      <c r="D4046">
        <v>11.308</v>
      </c>
    </row>
    <row r="4047" spans="1:4" x14ac:dyDescent="0.3">
      <c r="A4047">
        <v>48540</v>
      </c>
      <c r="B4047">
        <v>275.52699999999999</v>
      </c>
      <c r="C4047">
        <v>11.43</v>
      </c>
      <c r="D4047">
        <v>11.308</v>
      </c>
    </row>
    <row r="4048" spans="1:4" x14ac:dyDescent="0.3">
      <c r="A4048">
        <v>48552</v>
      </c>
      <c r="B4048">
        <v>276.34100000000001</v>
      </c>
      <c r="C4048">
        <v>11.15</v>
      </c>
      <c r="D4048">
        <v>11.308</v>
      </c>
    </row>
    <row r="4049" spans="1:4" x14ac:dyDescent="0.3">
      <c r="A4049">
        <v>48564</v>
      </c>
      <c r="B4049">
        <v>277.154</v>
      </c>
      <c r="C4049">
        <v>11.403</v>
      </c>
      <c r="D4049">
        <v>11.301</v>
      </c>
    </row>
    <row r="4050" spans="1:4" x14ac:dyDescent="0.3">
      <c r="A4050">
        <v>48576</v>
      </c>
      <c r="B4050">
        <v>277.96800000000002</v>
      </c>
      <c r="C4050">
        <v>11.06</v>
      </c>
      <c r="D4050">
        <v>11.297000000000001</v>
      </c>
    </row>
    <row r="4051" spans="1:4" x14ac:dyDescent="0.3">
      <c r="A4051">
        <v>48588</v>
      </c>
      <c r="B4051">
        <v>278.77999999999997</v>
      </c>
      <c r="C4051">
        <v>11.689</v>
      </c>
      <c r="D4051">
        <v>11.292999999999999</v>
      </c>
    </row>
    <row r="4052" spans="1:4" x14ac:dyDescent="0.3">
      <c r="A4052">
        <v>48600</v>
      </c>
      <c r="B4052">
        <v>279.59300000000002</v>
      </c>
      <c r="C4052">
        <v>11.957000000000001</v>
      </c>
      <c r="D4052">
        <v>11.289</v>
      </c>
    </row>
    <row r="4053" spans="1:4" x14ac:dyDescent="0.3">
      <c r="A4053">
        <v>48612</v>
      </c>
      <c r="B4053">
        <v>280.40600000000001</v>
      </c>
      <c r="C4053">
        <v>11.313000000000001</v>
      </c>
      <c r="D4053">
        <v>11.286</v>
      </c>
    </row>
    <row r="4054" spans="1:4" x14ac:dyDescent="0.3">
      <c r="A4054">
        <v>48624</v>
      </c>
      <c r="B4054">
        <v>281.21800000000002</v>
      </c>
      <c r="C4054">
        <v>11.36</v>
      </c>
      <c r="D4054">
        <v>11.282999999999999</v>
      </c>
    </row>
    <row r="4055" spans="1:4" x14ac:dyDescent="0.3">
      <c r="A4055">
        <v>48636</v>
      </c>
      <c r="B4055">
        <v>282.02999999999997</v>
      </c>
      <c r="C4055">
        <v>11.523999999999999</v>
      </c>
      <c r="D4055">
        <v>11.28</v>
      </c>
    </row>
    <row r="4056" spans="1:4" x14ac:dyDescent="0.3">
      <c r="A4056">
        <v>48648</v>
      </c>
      <c r="B4056">
        <v>282.84199999999998</v>
      </c>
      <c r="C4056">
        <v>10.968</v>
      </c>
      <c r="D4056">
        <v>11.276</v>
      </c>
    </row>
    <row r="4057" spans="1:4" x14ac:dyDescent="0.3">
      <c r="A4057">
        <v>48660</v>
      </c>
      <c r="B4057">
        <v>283.654</v>
      </c>
      <c r="C4057">
        <v>10.708</v>
      </c>
      <c r="D4057">
        <v>11.272</v>
      </c>
    </row>
    <row r="4058" spans="1:4" x14ac:dyDescent="0.3">
      <c r="A4058">
        <v>48672</v>
      </c>
      <c r="B4058">
        <v>284.46499999999997</v>
      </c>
      <c r="C4058">
        <v>11.124000000000001</v>
      </c>
      <c r="D4058">
        <v>11.272</v>
      </c>
    </row>
    <row r="4059" spans="1:4" x14ac:dyDescent="0.3">
      <c r="A4059">
        <v>48684</v>
      </c>
      <c r="B4059">
        <v>285.27600000000001</v>
      </c>
      <c r="C4059">
        <v>11.144</v>
      </c>
      <c r="D4059">
        <v>11.268000000000001</v>
      </c>
    </row>
    <row r="4060" spans="1:4" x14ac:dyDescent="0.3">
      <c r="A4060">
        <v>48696</v>
      </c>
      <c r="B4060">
        <v>286.08699999999999</v>
      </c>
      <c r="C4060">
        <v>11.291</v>
      </c>
      <c r="D4060">
        <v>11.263999999999999</v>
      </c>
    </row>
    <row r="4061" spans="1:4" x14ac:dyDescent="0.3">
      <c r="A4061">
        <v>48708</v>
      </c>
      <c r="B4061">
        <v>286.89800000000002</v>
      </c>
      <c r="C4061">
        <v>11.201000000000001</v>
      </c>
      <c r="D4061">
        <v>11.259</v>
      </c>
    </row>
    <row r="4062" spans="1:4" x14ac:dyDescent="0.3">
      <c r="A4062">
        <v>48720</v>
      </c>
      <c r="B4062">
        <v>287.70800000000003</v>
      </c>
      <c r="C4062">
        <v>11.228999999999999</v>
      </c>
      <c r="D4062">
        <v>11.26</v>
      </c>
    </row>
    <row r="4063" spans="1:4" x14ac:dyDescent="0.3">
      <c r="A4063">
        <v>48732</v>
      </c>
      <c r="B4063">
        <v>288.51799999999997</v>
      </c>
      <c r="C4063">
        <v>11.917</v>
      </c>
      <c r="D4063">
        <v>11.257999999999999</v>
      </c>
    </row>
    <row r="4064" spans="1:4" x14ac:dyDescent="0.3">
      <c r="A4064">
        <v>48744</v>
      </c>
      <c r="B4064">
        <v>289.32799999999997</v>
      </c>
      <c r="C4064">
        <v>11.23</v>
      </c>
      <c r="D4064">
        <v>11.250999999999999</v>
      </c>
    </row>
    <row r="4065" spans="1:4" x14ac:dyDescent="0.3">
      <c r="A4065">
        <v>48756</v>
      </c>
      <c r="B4065">
        <v>290.13799999999998</v>
      </c>
      <c r="C4065">
        <v>11.025</v>
      </c>
      <c r="D4065">
        <v>11.250999999999999</v>
      </c>
    </row>
    <row r="4066" spans="1:4" x14ac:dyDescent="0.3">
      <c r="A4066">
        <v>48768</v>
      </c>
      <c r="B4066">
        <v>290.94799999999998</v>
      </c>
      <c r="C4066">
        <v>11.474</v>
      </c>
      <c r="D4066">
        <v>11.244</v>
      </c>
    </row>
    <row r="4067" spans="1:4" x14ac:dyDescent="0.3">
      <c r="A4067">
        <v>48780</v>
      </c>
      <c r="B4067">
        <v>291.75799999999998</v>
      </c>
      <c r="C4067">
        <v>12.066000000000001</v>
      </c>
      <c r="D4067">
        <v>11.244</v>
      </c>
    </row>
    <row r="4068" spans="1:4" x14ac:dyDescent="0.3">
      <c r="A4068">
        <v>48792</v>
      </c>
      <c r="B4068">
        <v>292.56700000000001</v>
      </c>
      <c r="C4068">
        <v>10.746</v>
      </c>
      <c r="D4068">
        <v>11.239000000000001</v>
      </c>
    </row>
    <row r="4069" spans="1:4" x14ac:dyDescent="0.3">
      <c r="A4069">
        <v>48804</v>
      </c>
      <c r="B4069">
        <v>293.37599999999998</v>
      </c>
      <c r="C4069">
        <v>11.097</v>
      </c>
      <c r="D4069">
        <v>11.236000000000001</v>
      </c>
    </row>
    <row r="4070" spans="1:4" x14ac:dyDescent="0.3">
      <c r="A4070">
        <v>48816</v>
      </c>
      <c r="B4070">
        <v>294.185</v>
      </c>
      <c r="C4070">
        <v>11.500999999999999</v>
      </c>
      <c r="D4070">
        <v>11.238</v>
      </c>
    </row>
    <row r="4071" spans="1:4" x14ac:dyDescent="0.3">
      <c r="A4071">
        <v>48828</v>
      </c>
      <c r="B4071">
        <v>294.99299999999999</v>
      </c>
      <c r="C4071">
        <v>11.246</v>
      </c>
      <c r="D4071">
        <v>11.234</v>
      </c>
    </row>
    <row r="4072" spans="1:4" x14ac:dyDescent="0.3">
      <c r="A4072">
        <v>48840</v>
      </c>
      <c r="B4072">
        <v>295.80200000000002</v>
      </c>
      <c r="C4072">
        <v>11.536</v>
      </c>
      <c r="D4072">
        <v>11.233000000000001</v>
      </c>
    </row>
    <row r="4073" spans="1:4" x14ac:dyDescent="0.3">
      <c r="A4073">
        <v>48852</v>
      </c>
      <c r="B4073">
        <v>296.61</v>
      </c>
      <c r="C4073">
        <v>10.818</v>
      </c>
      <c r="D4073">
        <v>11.224</v>
      </c>
    </row>
    <row r="4074" spans="1:4" x14ac:dyDescent="0.3">
      <c r="A4074">
        <v>48864</v>
      </c>
      <c r="B4074">
        <v>297.41699999999997</v>
      </c>
      <c r="C4074">
        <v>11.285</v>
      </c>
      <c r="D4074">
        <v>11.222</v>
      </c>
    </row>
    <row r="4075" spans="1:4" x14ac:dyDescent="0.3">
      <c r="A4075">
        <v>48876</v>
      </c>
      <c r="B4075">
        <v>298.22500000000002</v>
      </c>
      <c r="C4075">
        <v>11.634</v>
      </c>
      <c r="D4075">
        <v>11.221</v>
      </c>
    </row>
    <row r="4076" spans="1:4" x14ac:dyDescent="0.3">
      <c r="A4076">
        <v>48888</v>
      </c>
      <c r="B4076">
        <v>299.03399999999999</v>
      </c>
      <c r="C4076">
        <v>11.106</v>
      </c>
      <c r="D4076">
        <v>11.222</v>
      </c>
    </row>
    <row r="4077" spans="1:4" x14ac:dyDescent="0.3">
      <c r="A4077">
        <v>48900</v>
      </c>
      <c r="B4077">
        <v>299.84199999999998</v>
      </c>
      <c r="C4077">
        <v>11.122</v>
      </c>
      <c r="D4077">
        <v>11.227</v>
      </c>
    </row>
    <row r="4078" spans="1:4" x14ac:dyDescent="0.3">
      <c r="A4078">
        <v>48912</v>
      </c>
      <c r="B4078">
        <v>300.649</v>
      </c>
      <c r="C4078">
        <v>11.337</v>
      </c>
      <c r="D4078">
        <v>11.223000000000001</v>
      </c>
    </row>
    <row r="4079" spans="1:4" x14ac:dyDescent="0.3">
      <c r="A4079">
        <v>48924</v>
      </c>
      <c r="B4079">
        <v>301.45699999999999</v>
      </c>
      <c r="C4079">
        <v>11.41</v>
      </c>
      <c r="D4079">
        <v>11.23</v>
      </c>
    </row>
    <row r="4080" spans="1:4" x14ac:dyDescent="0.3">
      <c r="A4080">
        <v>48936</v>
      </c>
      <c r="B4080">
        <v>302.26299999999998</v>
      </c>
      <c r="C4080">
        <v>11.241</v>
      </c>
      <c r="D4080">
        <v>11.215</v>
      </c>
    </row>
    <row r="4081" spans="1:4" x14ac:dyDescent="0.3">
      <c r="A4081">
        <v>48948</v>
      </c>
      <c r="B4081">
        <v>303.06900000000002</v>
      </c>
      <c r="C4081">
        <v>11.335000000000001</v>
      </c>
      <c r="D4081">
        <v>11.204000000000001</v>
      </c>
    </row>
    <row r="4082" spans="1:4" x14ac:dyDescent="0.3">
      <c r="A4082">
        <v>48960</v>
      </c>
      <c r="B4082">
        <v>303.87599999999998</v>
      </c>
      <c r="C4082">
        <v>11.065</v>
      </c>
      <c r="D4082">
        <v>11.205</v>
      </c>
    </row>
    <row r="4083" spans="1:4" x14ac:dyDescent="0.3">
      <c r="A4083">
        <v>48972</v>
      </c>
      <c r="B4083">
        <v>304.68200000000002</v>
      </c>
      <c r="C4083">
        <v>11.176</v>
      </c>
      <c r="D4083">
        <v>11.202</v>
      </c>
    </row>
    <row r="4084" spans="1:4" x14ac:dyDescent="0.3">
      <c r="A4084">
        <v>48984</v>
      </c>
      <c r="B4084">
        <v>305.488</v>
      </c>
      <c r="C4084">
        <v>12.571999999999999</v>
      </c>
      <c r="D4084">
        <v>11.202999999999999</v>
      </c>
    </row>
    <row r="4085" spans="1:4" x14ac:dyDescent="0.3">
      <c r="A4085">
        <v>48996</v>
      </c>
      <c r="B4085">
        <v>306.29399999999998</v>
      </c>
      <c r="C4085">
        <v>11.351000000000001</v>
      </c>
      <c r="D4085">
        <v>11.198</v>
      </c>
    </row>
    <row r="4086" spans="1:4" x14ac:dyDescent="0.3">
      <c r="A4086">
        <v>49008</v>
      </c>
      <c r="B4086">
        <v>307.101</v>
      </c>
      <c r="C4086">
        <v>10.7</v>
      </c>
      <c r="D4086">
        <v>11.196</v>
      </c>
    </row>
    <row r="4087" spans="1:4" x14ac:dyDescent="0.3">
      <c r="A4087">
        <v>49020</v>
      </c>
      <c r="B4087">
        <v>307.90699999999998</v>
      </c>
      <c r="C4087">
        <v>11.275</v>
      </c>
      <c r="D4087">
        <v>11.198</v>
      </c>
    </row>
    <row r="4088" spans="1:4" x14ac:dyDescent="0.3">
      <c r="A4088">
        <v>49032</v>
      </c>
      <c r="B4088">
        <v>308.71199999999999</v>
      </c>
      <c r="C4088">
        <v>11.367000000000001</v>
      </c>
      <c r="D4088">
        <v>11.192</v>
      </c>
    </row>
    <row r="4089" spans="1:4" x14ac:dyDescent="0.3">
      <c r="A4089">
        <v>49044</v>
      </c>
      <c r="B4089">
        <v>309.517</v>
      </c>
      <c r="C4089">
        <v>11.146000000000001</v>
      </c>
      <c r="D4089">
        <v>11.189</v>
      </c>
    </row>
    <row r="4090" spans="1:4" x14ac:dyDescent="0.3">
      <c r="A4090">
        <v>49056</v>
      </c>
      <c r="B4090">
        <v>310.32299999999998</v>
      </c>
      <c r="C4090">
        <v>9.9779999999999998</v>
      </c>
      <c r="D4090">
        <v>11.185</v>
      </c>
    </row>
    <row r="4091" spans="1:4" x14ac:dyDescent="0.3">
      <c r="A4091">
        <v>49068</v>
      </c>
      <c r="B4091">
        <v>311.12900000000002</v>
      </c>
      <c r="C4091">
        <v>11.467000000000001</v>
      </c>
      <c r="D4091">
        <v>11.186999999999999</v>
      </c>
    </row>
    <row r="4092" spans="1:4" x14ac:dyDescent="0.3">
      <c r="A4092">
        <v>49080</v>
      </c>
      <c r="B4092">
        <v>311.93299999999999</v>
      </c>
      <c r="C4092">
        <v>11.904999999999999</v>
      </c>
      <c r="D4092">
        <v>11.183999999999999</v>
      </c>
    </row>
    <row r="4093" spans="1:4" x14ac:dyDescent="0.3">
      <c r="A4093">
        <v>49092</v>
      </c>
      <c r="B4093">
        <v>312.73899999999998</v>
      </c>
      <c r="C4093">
        <v>11.486000000000001</v>
      </c>
      <c r="D4093">
        <v>11.183999999999999</v>
      </c>
    </row>
    <row r="4094" spans="1:4" x14ac:dyDescent="0.3">
      <c r="A4094">
        <v>49104</v>
      </c>
      <c r="B4094">
        <v>313.54399999999998</v>
      </c>
      <c r="C4094">
        <v>11.36</v>
      </c>
      <c r="D4094">
        <v>11.185</v>
      </c>
    </row>
    <row r="4095" spans="1:4" x14ac:dyDescent="0.3">
      <c r="A4095">
        <v>49116</v>
      </c>
      <c r="B4095">
        <v>314.34800000000001</v>
      </c>
      <c r="C4095">
        <v>11.058999999999999</v>
      </c>
      <c r="D4095">
        <v>11.18</v>
      </c>
    </row>
    <row r="4096" spans="1:4" x14ac:dyDescent="0.3">
      <c r="A4096">
        <v>49128</v>
      </c>
      <c r="B4096">
        <v>315.15199999999999</v>
      </c>
      <c r="C4096">
        <v>11.86</v>
      </c>
      <c r="D4096">
        <v>11.177</v>
      </c>
    </row>
    <row r="4097" spans="1:4" x14ac:dyDescent="0.3">
      <c r="A4097">
        <v>49140</v>
      </c>
      <c r="B4097">
        <v>315.95699999999999</v>
      </c>
      <c r="C4097">
        <v>12.205</v>
      </c>
      <c r="D4097">
        <v>11.177</v>
      </c>
    </row>
    <row r="4098" spans="1:4" x14ac:dyDescent="0.3">
      <c r="A4098">
        <v>49152</v>
      </c>
      <c r="B4098">
        <v>316.76100000000002</v>
      </c>
      <c r="C4098">
        <v>10.654999999999999</v>
      </c>
      <c r="D4098">
        <v>11.173</v>
      </c>
    </row>
    <row r="4099" spans="1:4" x14ac:dyDescent="0.3">
      <c r="A4099">
        <v>49164</v>
      </c>
      <c r="B4099">
        <v>317.56599999999997</v>
      </c>
      <c r="C4099">
        <v>10.96</v>
      </c>
      <c r="D4099">
        <v>11.170999999999999</v>
      </c>
    </row>
    <row r="4100" spans="1:4" x14ac:dyDescent="0.3">
      <c r="A4100">
        <v>49176</v>
      </c>
      <c r="B4100">
        <v>318.37</v>
      </c>
      <c r="C4100">
        <v>10.988</v>
      </c>
      <c r="D4100">
        <v>11.170999999999999</v>
      </c>
    </row>
    <row r="4101" spans="1:4" x14ac:dyDescent="0.3">
      <c r="A4101">
        <v>49188</v>
      </c>
      <c r="B4101">
        <v>319.17399999999998</v>
      </c>
      <c r="C4101">
        <v>11.333</v>
      </c>
      <c r="D4101">
        <v>11.167999999999999</v>
      </c>
    </row>
    <row r="4102" spans="1:4" x14ac:dyDescent="0.3">
      <c r="A4102">
        <v>49200</v>
      </c>
      <c r="B4102">
        <v>319.97800000000001</v>
      </c>
      <c r="C4102">
        <v>11.307</v>
      </c>
      <c r="D4102">
        <v>11.167999999999999</v>
      </c>
    </row>
    <row r="4103" spans="1:4" x14ac:dyDescent="0.3">
      <c r="A4103">
        <v>49212</v>
      </c>
      <c r="B4103">
        <v>320.78100000000001</v>
      </c>
      <c r="C4103">
        <v>10.647</v>
      </c>
      <c r="D4103">
        <v>11.162000000000001</v>
      </c>
    </row>
    <row r="4104" spans="1:4" x14ac:dyDescent="0.3">
      <c r="A4104">
        <v>49224</v>
      </c>
      <c r="B4104">
        <v>321.58499999999998</v>
      </c>
      <c r="C4104">
        <v>11.097</v>
      </c>
      <c r="D4104">
        <v>11.16</v>
      </c>
    </row>
    <row r="4105" spans="1:4" x14ac:dyDescent="0.3">
      <c r="A4105">
        <v>49236</v>
      </c>
      <c r="B4105">
        <v>322.38900000000001</v>
      </c>
      <c r="C4105">
        <v>12.034000000000001</v>
      </c>
      <c r="D4105">
        <v>11.167</v>
      </c>
    </row>
    <row r="4106" spans="1:4" x14ac:dyDescent="0.3">
      <c r="A4106">
        <v>49248</v>
      </c>
      <c r="B4106">
        <v>323.19200000000001</v>
      </c>
      <c r="C4106">
        <v>11.898</v>
      </c>
      <c r="D4106">
        <v>11.16</v>
      </c>
    </row>
    <row r="4107" spans="1:4" x14ac:dyDescent="0.3">
      <c r="A4107">
        <v>49260</v>
      </c>
      <c r="B4107">
        <v>323.995</v>
      </c>
      <c r="C4107">
        <v>11.95</v>
      </c>
      <c r="D4107">
        <v>11.157</v>
      </c>
    </row>
    <row r="4108" spans="1:4" x14ac:dyDescent="0.3">
      <c r="A4108">
        <v>49272</v>
      </c>
      <c r="B4108">
        <v>324.798</v>
      </c>
      <c r="C4108">
        <v>11.331</v>
      </c>
      <c r="D4108">
        <v>11.159000000000001</v>
      </c>
    </row>
    <row r="4109" spans="1:4" x14ac:dyDescent="0.3">
      <c r="A4109">
        <v>49284</v>
      </c>
      <c r="B4109">
        <v>325.60199999999998</v>
      </c>
      <c r="C4109">
        <v>11.042</v>
      </c>
      <c r="D4109">
        <v>11.157999999999999</v>
      </c>
    </row>
    <row r="4110" spans="1:4" x14ac:dyDescent="0.3">
      <c r="A4110">
        <v>49296</v>
      </c>
      <c r="B4110">
        <v>326.40499999999997</v>
      </c>
      <c r="C4110">
        <v>11.147</v>
      </c>
      <c r="D4110">
        <v>11.154999999999999</v>
      </c>
    </row>
    <row r="4111" spans="1:4" x14ac:dyDescent="0.3">
      <c r="A4111">
        <v>49308</v>
      </c>
      <c r="B4111">
        <v>327.20800000000003</v>
      </c>
      <c r="C4111">
        <v>11.055999999999999</v>
      </c>
      <c r="D4111">
        <v>11.151</v>
      </c>
    </row>
    <row r="4112" spans="1:4" x14ac:dyDescent="0.3">
      <c r="A4112">
        <v>49320</v>
      </c>
      <c r="B4112">
        <v>328.01100000000002</v>
      </c>
      <c r="C4112">
        <v>10.898</v>
      </c>
      <c r="D4112">
        <v>11.151</v>
      </c>
    </row>
    <row r="4113" spans="1:4" x14ac:dyDescent="0.3">
      <c r="A4113">
        <v>49332</v>
      </c>
      <c r="B4113">
        <v>328.81299999999999</v>
      </c>
      <c r="C4113">
        <v>10.727</v>
      </c>
      <c r="D4113">
        <v>11.148</v>
      </c>
    </row>
    <row r="4114" spans="1:4" x14ac:dyDescent="0.3">
      <c r="A4114">
        <v>49344</v>
      </c>
      <c r="B4114">
        <v>329.61599999999999</v>
      </c>
      <c r="C4114">
        <v>11.175000000000001</v>
      </c>
      <c r="D4114">
        <v>11.148999999999999</v>
      </c>
    </row>
    <row r="4115" spans="1:4" x14ac:dyDescent="0.3">
      <c r="A4115">
        <v>49356</v>
      </c>
      <c r="B4115">
        <v>330.41899999999998</v>
      </c>
      <c r="C4115">
        <v>11.414</v>
      </c>
      <c r="D4115">
        <v>11.151</v>
      </c>
    </row>
    <row r="4116" spans="1:4" x14ac:dyDescent="0.3">
      <c r="A4116">
        <v>49368</v>
      </c>
      <c r="B4116">
        <v>331.221</v>
      </c>
      <c r="C4116">
        <v>11.358000000000001</v>
      </c>
      <c r="D4116">
        <v>11.148999999999999</v>
      </c>
    </row>
    <row r="4117" spans="1:4" x14ac:dyDescent="0.3">
      <c r="A4117">
        <v>49380</v>
      </c>
      <c r="B4117">
        <v>332.024</v>
      </c>
      <c r="C4117">
        <v>10.802</v>
      </c>
      <c r="D4117">
        <v>11.145</v>
      </c>
    </row>
    <row r="4118" spans="1:4" x14ac:dyDescent="0.3">
      <c r="A4118">
        <v>49392</v>
      </c>
      <c r="B4118">
        <v>332.82600000000002</v>
      </c>
      <c r="C4118">
        <v>10.612</v>
      </c>
      <c r="D4118">
        <v>11.141999999999999</v>
      </c>
    </row>
    <row r="4119" spans="1:4" x14ac:dyDescent="0.3">
      <c r="A4119">
        <v>49404</v>
      </c>
      <c r="B4119">
        <v>333.62900000000002</v>
      </c>
      <c r="C4119">
        <v>10.707000000000001</v>
      </c>
      <c r="D4119">
        <v>11.144</v>
      </c>
    </row>
    <row r="4120" spans="1:4" x14ac:dyDescent="0.3">
      <c r="A4120">
        <v>49416</v>
      </c>
      <c r="B4120">
        <v>334.43099999999998</v>
      </c>
      <c r="C4120">
        <v>11.339</v>
      </c>
      <c r="D4120">
        <v>11.145</v>
      </c>
    </row>
    <row r="4121" spans="1:4" x14ac:dyDescent="0.3">
      <c r="A4121">
        <v>49428</v>
      </c>
      <c r="B4121">
        <v>335.233</v>
      </c>
      <c r="C4121">
        <v>11.066000000000001</v>
      </c>
      <c r="D4121">
        <v>11.141</v>
      </c>
    </row>
    <row r="4122" spans="1:4" x14ac:dyDescent="0.3">
      <c r="A4122">
        <v>49440</v>
      </c>
      <c r="B4122">
        <v>336.036</v>
      </c>
      <c r="C4122">
        <v>10.801</v>
      </c>
      <c r="D4122">
        <v>11.141999999999999</v>
      </c>
    </row>
    <row r="4123" spans="1:4" x14ac:dyDescent="0.3">
      <c r="A4123">
        <v>49452</v>
      </c>
      <c r="B4123">
        <v>336.83800000000002</v>
      </c>
      <c r="C4123">
        <v>10.904</v>
      </c>
      <c r="D4123">
        <v>11.141999999999999</v>
      </c>
    </row>
    <row r="4124" spans="1:4" x14ac:dyDescent="0.3">
      <c r="A4124">
        <v>49464</v>
      </c>
      <c r="B4124">
        <v>337.64</v>
      </c>
      <c r="C4124">
        <v>11.192</v>
      </c>
      <c r="D4124">
        <v>11.141</v>
      </c>
    </row>
    <row r="4125" spans="1:4" x14ac:dyDescent="0.3">
      <c r="A4125">
        <v>49476</v>
      </c>
      <c r="B4125">
        <v>338.44200000000001</v>
      </c>
      <c r="C4125">
        <v>11.236000000000001</v>
      </c>
      <c r="D4125">
        <v>11.141999999999999</v>
      </c>
    </row>
    <row r="4126" spans="1:4" x14ac:dyDescent="0.3">
      <c r="A4126">
        <v>49488</v>
      </c>
      <c r="B4126">
        <v>339.24400000000003</v>
      </c>
      <c r="C4126">
        <v>10.737</v>
      </c>
      <c r="D4126">
        <v>11.141999999999999</v>
      </c>
    </row>
    <row r="4127" spans="1:4" x14ac:dyDescent="0.3">
      <c r="A4127">
        <v>49500</v>
      </c>
      <c r="B4127">
        <v>340.04599999999999</v>
      </c>
      <c r="C4127">
        <v>10.576000000000001</v>
      </c>
      <c r="D4127">
        <v>11.141</v>
      </c>
    </row>
    <row r="4128" spans="1:4" x14ac:dyDescent="0.3">
      <c r="A4128">
        <v>49512</v>
      </c>
      <c r="B4128">
        <v>340.84800000000001</v>
      </c>
      <c r="C4128">
        <v>10.807</v>
      </c>
      <c r="D4128">
        <v>11.138999999999999</v>
      </c>
    </row>
    <row r="4129" spans="1:4" x14ac:dyDescent="0.3">
      <c r="A4129">
        <v>49524</v>
      </c>
      <c r="B4129">
        <v>341.65100000000001</v>
      </c>
      <c r="C4129">
        <v>10.512</v>
      </c>
      <c r="D4129">
        <v>11.141999999999999</v>
      </c>
    </row>
    <row r="4130" spans="1:4" x14ac:dyDescent="0.3">
      <c r="A4130">
        <v>49536</v>
      </c>
      <c r="B4130">
        <v>342.452</v>
      </c>
      <c r="C4130">
        <v>10.824</v>
      </c>
      <c r="D4130">
        <v>11.14</v>
      </c>
    </row>
    <row r="4131" spans="1:4" x14ac:dyDescent="0.3">
      <c r="A4131">
        <v>49548</v>
      </c>
      <c r="B4131">
        <v>343.255</v>
      </c>
      <c r="C4131">
        <v>10.964</v>
      </c>
      <c r="D4131">
        <v>11.138999999999999</v>
      </c>
    </row>
    <row r="4132" spans="1:4" x14ac:dyDescent="0.3">
      <c r="A4132">
        <v>49560</v>
      </c>
      <c r="B4132">
        <v>344.05700000000002</v>
      </c>
      <c r="C4132">
        <v>10.865</v>
      </c>
      <c r="D4132">
        <v>11.141</v>
      </c>
    </row>
    <row r="4133" spans="1:4" x14ac:dyDescent="0.3">
      <c r="A4133">
        <v>49572</v>
      </c>
      <c r="B4133">
        <v>344.85899999999998</v>
      </c>
      <c r="C4133">
        <v>11.89</v>
      </c>
      <c r="D4133">
        <v>11.141</v>
      </c>
    </row>
    <row r="4134" spans="1:4" x14ac:dyDescent="0.3">
      <c r="A4134">
        <v>49584</v>
      </c>
      <c r="B4134">
        <v>345.661</v>
      </c>
      <c r="C4134">
        <v>11.878</v>
      </c>
      <c r="D4134">
        <v>11.141999999999999</v>
      </c>
    </row>
    <row r="4135" spans="1:4" x14ac:dyDescent="0.3">
      <c r="A4135">
        <v>49596</v>
      </c>
      <c r="B4135">
        <v>346.46300000000002</v>
      </c>
      <c r="C4135">
        <v>11.398</v>
      </c>
      <c r="D4135">
        <v>11.141999999999999</v>
      </c>
    </row>
    <row r="4136" spans="1:4" x14ac:dyDescent="0.3">
      <c r="A4136">
        <v>49608</v>
      </c>
      <c r="B4136">
        <v>347.26600000000002</v>
      </c>
      <c r="C4136">
        <v>11.265000000000001</v>
      </c>
      <c r="D4136">
        <v>11.145</v>
      </c>
    </row>
    <row r="4137" spans="1:4" x14ac:dyDescent="0.3">
      <c r="A4137">
        <v>49620</v>
      </c>
      <c r="B4137">
        <v>348.06799999999998</v>
      </c>
      <c r="C4137">
        <v>10.750999999999999</v>
      </c>
      <c r="D4137">
        <v>11.141999999999999</v>
      </c>
    </row>
    <row r="4138" spans="1:4" x14ac:dyDescent="0.3">
      <c r="A4138">
        <v>49632</v>
      </c>
      <c r="B4138">
        <v>348.87</v>
      </c>
      <c r="C4138">
        <v>10.76</v>
      </c>
      <c r="D4138">
        <v>11.144</v>
      </c>
    </row>
    <row r="4139" spans="1:4" x14ac:dyDescent="0.3">
      <c r="A4139">
        <v>49644</v>
      </c>
      <c r="B4139">
        <v>349.673</v>
      </c>
      <c r="C4139">
        <v>11.353</v>
      </c>
      <c r="D4139">
        <v>11.145</v>
      </c>
    </row>
    <row r="4140" spans="1:4" x14ac:dyDescent="0.3">
      <c r="A4140">
        <v>49656</v>
      </c>
      <c r="B4140">
        <v>350.47500000000002</v>
      </c>
      <c r="C4140">
        <v>11.179</v>
      </c>
      <c r="D4140">
        <v>11.141999999999999</v>
      </c>
    </row>
    <row r="4141" spans="1:4" x14ac:dyDescent="0.3">
      <c r="A4141">
        <v>49668</v>
      </c>
      <c r="B4141">
        <v>351.27699999999999</v>
      </c>
      <c r="C4141">
        <v>11.795</v>
      </c>
      <c r="D4141">
        <v>11.146000000000001</v>
      </c>
    </row>
    <row r="4142" spans="1:4" x14ac:dyDescent="0.3">
      <c r="A4142">
        <v>49680</v>
      </c>
      <c r="B4142">
        <v>352.08</v>
      </c>
      <c r="C4142">
        <v>11.335000000000001</v>
      </c>
      <c r="D4142">
        <v>11.147</v>
      </c>
    </row>
    <row r="4143" spans="1:4" x14ac:dyDescent="0.3">
      <c r="A4143">
        <v>49692</v>
      </c>
      <c r="B4143">
        <v>352.88299999999998</v>
      </c>
      <c r="C4143">
        <v>11.548</v>
      </c>
      <c r="D4143">
        <v>11.151</v>
      </c>
    </row>
    <row r="4144" spans="1:4" x14ac:dyDescent="0.3">
      <c r="A4144">
        <v>49704</v>
      </c>
      <c r="B4144">
        <v>353.685</v>
      </c>
      <c r="C4144">
        <v>11.618</v>
      </c>
      <c r="D4144">
        <v>11.148999999999999</v>
      </c>
    </row>
    <row r="4145" spans="1:4" x14ac:dyDescent="0.3">
      <c r="A4145">
        <v>49716</v>
      </c>
      <c r="B4145">
        <v>354.488</v>
      </c>
      <c r="C4145">
        <v>11.297000000000001</v>
      </c>
      <c r="D4145">
        <v>11.151999999999999</v>
      </c>
    </row>
    <row r="4146" spans="1:4" x14ac:dyDescent="0.3">
      <c r="A4146">
        <v>49728</v>
      </c>
      <c r="B4146">
        <v>355.291</v>
      </c>
      <c r="C4146">
        <v>11.185</v>
      </c>
      <c r="D4146">
        <v>11.15</v>
      </c>
    </row>
    <row r="4147" spans="1:4" x14ac:dyDescent="0.3">
      <c r="A4147">
        <v>49740</v>
      </c>
      <c r="B4147">
        <v>356.09399999999999</v>
      </c>
      <c r="C4147">
        <v>11.35</v>
      </c>
      <c r="D4147">
        <v>11.15</v>
      </c>
    </row>
    <row r="4148" spans="1:4" x14ac:dyDescent="0.3">
      <c r="A4148">
        <v>49752</v>
      </c>
      <c r="B4148">
        <v>356.89699999999999</v>
      </c>
      <c r="C4148">
        <v>11.933999999999999</v>
      </c>
      <c r="D4148">
        <v>11.148</v>
      </c>
    </row>
    <row r="4149" spans="1:4" x14ac:dyDescent="0.3">
      <c r="A4149">
        <v>49764</v>
      </c>
      <c r="B4149">
        <v>357.7</v>
      </c>
      <c r="C4149">
        <v>11.372</v>
      </c>
      <c r="D4149">
        <v>11.151999999999999</v>
      </c>
    </row>
    <row r="4150" spans="1:4" x14ac:dyDescent="0.3">
      <c r="A4150">
        <v>49776</v>
      </c>
      <c r="B4150">
        <v>358.50299999999999</v>
      </c>
      <c r="C4150">
        <v>11.012</v>
      </c>
      <c r="D4150">
        <v>11.154999999999999</v>
      </c>
    </row>
    <row r="4151" spans="1:4" x14ac:dyDescent="0.3">
      <c r="A4151">
        <v>49788</v>
      </c>
      <c r="B4151">
        <v>359.30599999999998</v>
      </c>
      <c r="C4151">
        <v>11.401</v>
      </c>
      <c r="D4151">
        <v>11.154</v>
      </c>
    </row>
    <row r="4152" spans="1:4" x14ac:dyDescent="0.3">
      <c r="A4152">
        <v>49800</v>
      </c>
      <c r="B4152">
        <v>0.01</v>
      </c>
      <c r="C4152">
        <v>11.484</v>
      </c>
      <c r="D4152">
        <v>11.161</v>
      </c>
    </row>
    <row r="4153" spans="1:4" x14ac:dyDescent="0.3">
      <c r="A4153">
        <v>49812</v>
      </c>
      <c r="B4153">
        <v>0.81299999999999994</v>
      </c>
      <c r="C4153">
        <v>11.266</v>
      </c>
      <c r="D4153">
        <v>11.159000000000001</v>
      </c>
    </row>
    <row r="4154" spans="1:4" x14ac:dyDescent="0.3">
      <c r="A4154">
        <v>49824</v>
      </c>
      <c r="B4154">
        <v>1.6160000000000001</v>
      </c>
      <c r="C4154">
        <v>11.128</v>
      </c>
      <c r="D4154">
        <v>11.157999999999999</v>
      </c>
    </row>
    <row r="4155" spans="1:4" x14ac:dyDescent="0.3">
      <c r="A4155">
        <v>49836</v>
      </c>
      <c r="B4155">
        <v>2.42</v>
      </c>
      <c r="C4155">
        <v>10.717000000000001</v>
      </c>
      <c r="D4155">
        <v>11.157999999999999</v>
      </c>
    </row>
    <row r="4156" spans="1:4" x14ac:dyDescent="0.3">
      <c r="A4156">
        <v>49848</v>
      </c>
      <c r="B4156">
        <v>3.2240000000000002</v>
      </c>
      <c r="C4156">
        <v>10.968999999999999</v>
      </c>
      <c r="D4156">
        <v>11.162000000000001</v>
      </c>
    </row>
    <row r="4157" spans="1:4" x14ac:dyDescent="0.3">
      <c r="A4157">
        <v>49860</v>
      </c>
      <c r="B4157">
        <v>4.0279999999999996</v>
      </c>
      <c r="C4157">
        <v>11.233000000000001</v>
      </c>
      <c r="D4157">
        <v>11.164999999999999</v>
      </c>
    </row>
    <row r="4158" spans="1:4" x14ac:dyDescent="0.3">
      <c r="A4158">
        <v>49872</v>
      </c>
      <c r="B4158">
        <v>4.8310000000000004</v>
      </c>
      <c r="C4158">
        <v>11.016</v>
      </c>
      <c r="D4158">
        <v>11.161</v>
      </c>
    </row>
    <row r="4159" spans="1:4" x14ac:dyDescent="0.3">
      <c r="A4159">
        <v>49884</v>
      </c>
      <c r="B4159">
        <v>5.6360000000000001</v>
      </c>
      <c r="C4159">
        <v>11</v>
      </c>
      <c r="D4159">
        <v>11.169</v>
      </c>
    </row>
    <row r="4160" spans="1:4" x14ac:dyDescent="0.3">
      <c r="A4160">
        <v>49896</v>
      </c>
      <c r="B4160">
        <v>6.44</v>
      </c>
      <c r="C4160">
        <v>11.106999999999999</v>
      </c>
      <c r="D4160">
        <v>11.167999999999999</v>
      </c>
    </row>
    <row r="4161" spans="1:4" x14ac:dyDescent="0.3">
      <c r="A4161">
        <v>49908</v>
      </c>
      <c r="B4161">
        <v>7.2439999999999998</v>
      </c>
      <c r="C4161">
        <v>11.247</v>
      </c>
      <c r="D4161">
        <v>11.169</v>
      </c>
    </row>
    <row r="4162" spans="1:4" x14ac:dyDescent="0.3">
      <c r="A4162">
        <v>49920</v>
      </c>
      <c r="B4162">
        <v>8.0489999999999995</v>
      </c>
      <c r="C4162">
        <v>11.694000000000001</v>
      </c>
      <c r="D4162">
        <v>11.170999999999999</v>
      </c>
    </row>
    <row r="4163" spans="1:4" x14ac:dyDescent="0.3">
      <c r="A4163">
        <v>49932</v>
      </c>
      <c r="B4163">
        <v>8.8529999999999998</v>
      </c>
      <c r="C4163">
        <v>10.728999999999999</v>
      </c>
      <c r="D4163">
        <v>11.175000000000001</v>
      </c>
    </row>
    <row r="4164" spans="1:4" x14ac:dyDescent="0.3">
      <c r="A4164">
        <v>49944</v>
      </c>
      <c r="B4164">
        <v>9.6579999999999995</v>
      </c>
      <c r="C4164">
        <v>11.054</v>
      </c>
      <c r="D4164">
        <v>11.179</v>
      </c>
    </row>
    <row r="4165" spans="1:4" x14ac:dyDescent="0.3">
      <c r="A4165">
        <v>49956</v>
      </c>
      <c r="B4165">
        <v>10.462999999999999</v>
      </c>
      <c r="C4165">
        <v>11.236000000000001</v>
      </c>
      <c r="D4165">
        <v>11.179</v>
      </c>
    </row>
    <row r="4166" spans="1:4" x14ac:dyDescent="0.3">
      <c r="A4166">
        <v>49968</v>
      </c>
      <c r="B4166">
        <v>11.269</v>
      </c>
      <c r="C4166">
        <v>10.773</v>
      </c>
      <c r="D4166">
        <v>11.183</v>
      </c>
    </row>
    <row r="4167" spans="1:4" x14ac:dyDescent="0.3">
      <c r="A4167">
        <v>49980</v>
      </c>
      <c r="B4167">
        <v>12.074</v>
      </c>
      <c r="C4167">
        <v>11.452</v>
      </c>
      <c r="D4167">
        <v>11.185</v>
      </c>
    </row>
    <row r="4168" spans="1:4" x14ac:dyDescent="0.3">
      <c r="A4168">
        <v>49992</v>
      </c>
      <c r="B4168">
        <v>12.879</v>
      </c>
      <c r="C4168">
        <v>11.098000000000001</v>
      </c>
      <c r="D4168">
        <v>11.185</v>
      </c>
    </row>
    <row r="4169" spans="1:4" x14ac:dyDescent="0.3">
      <c r="A4169">
        <v>50004</v>
      </c>
      <c r="B4169">
        <v>13.685</v>
      </c>
      <c r="C4169">
        <v>11.125</v>
      </c>
      <c r="D4169">
        <v>11.19</v>
      </c>
    </row>
    <row r="4170" spans="1:4" x14ac:dyDescent="0.3">
      <c r="A4170">
        <v>50016</v>
      </c>
      <c r="B4170">
        <v>14.491</v>
      </c>
      <c r="C4170">
        <v>11.304</v>
      </c>
      <c r="D4170">
        <v>11.191000000000001</v>
      </c>
    </row>
    <row r="4171" spans="1:4" x14ac:dyDescent="0.3">
      <c r="A4171">
        <v>50028</v>
      </c>
      <c r="B4171">
        <v>15.295999999999999</v>
      </c>
      <c r="C4171">
        <v>11.788</v>
      </c>
      <c r="D4171">
        <v>11.19</v>
      </c>
    </row>
    <row r="4172" spans="1:4" x14ac:dyDescent="0.3">
      <c r="A4172">
        <v>50040</v>
      </c>
      <c r="B4172">
        <v>16.102</v>
      </c>
      <c r="C4172">
        <v>11.545999999999999</v>
      </c>
      <c r="D4172">
        <v>11.191000000000001</v>
      </c>
    </row>
    <row r="4173" spans="1:4" x14ac:dyDescent="0.3">
      <c r="A4173">
        <v>50052</v>
      </c>
      <c r="B4173">
        <v>16.908999999999999</v>
      </c>
      <c r="C4173">
        <v>10.962</v>
      </c>
      <c r="D4173">
        <v>11.196999999999999</v>
      </c>
    </row>
    <row r="4174" spans="1:4" x14ac:dyDescent="0.3">
      <c r="A4174">
        <v>50064</v>
      </c>
      <c r="B4174">
        <v>17.716000000000001</v>
      </c>
      <c r="C4174">
        <v>11.683</v>
      </c>
      <c r="D4174">
        <v>11.2</v>
      </c>
    </row>
    <row r="4175" spans="1:4" x14ac:dyDescent="0.3">
      <c r="A4175">
        <v>50076</v>
      </c>
      <c r="B4175">
        <v>18.521999999999998</v>
      </c>
      <c r="C4175">
        <v>11.542999999999999</v>
      </c>
      <c r="D4175">
        <v>11.204000000000001</v>
      </c>
    </row>
    <row r="4176" spans="1:4" x14ac:dyDescent="0.3">
      <c r="A4176">
        <v>50088</v>
      </c>
      <c r="B4176">
        <v>19.329000000000001</v>
      </c>
      <c r="C4176">
        <v>11.475</v>
      </c>
      <c r="D4176">
        <v>11.204000000000001</v>
      </c>
    </row>
    <row r="4177" spans="1:4" x14ac:dyDescent="0.3">
      <c r="A4177">
        <v>50100</v>
      </c>
      <c r="B4177">
        <v>20.135999999999999</v>
      </c>
      <c r="C4177">
        <v>11.222</v>
      </c>
      <c r="D4177">
        <v>11.206</v>
      </c>
    </row>
    <row r="4178" spans="1:4" x14ac:dyDescent="0.3">
      <c r="A4178">
        <v>50112</v>
      </c>
      <c r="B4178">
        <v>20.943999999999999</v>
      </c>
      <c r="C4178">
        <v>10.903</v>
      </c>
      <c r="D4178">
        <v>11.211</v>
      </c>
    </row>
    <row r="4179" spans="1:4" x14ac:dyDescent="0.3">
      <c r="A4179">
        <v>50124</v>
      </c>
      <c r="B4179">
        <v>21.751000000000001</v>
      </c>
      <c r="C4179">
        <v>11.148</v>
      </c>
      <c r="D4179">
        <v>11.212</v>
      </c>
    </row>
    <row r="4180" spans="1:4" x14ac:dyDescent="0.3">
      <c r="A4180">
        <v>50136</v>
      </c>
      <c r="B4180">
        <v>22.558</v>
      </c>
      <c r="C4180">
        <v>11.183</v>
      </c>
      <c r="D4180">
        <v>11.212999999999999</v>
      </c>
    </row>
    <row r="4181" spans="1:4" x14ac:dyDescent="0.3">
      <c r="A4181">
        <v>50148</v>
      </c>
      <c r="B4181">
        <v>23.367000000000001</v>
      </c>
      <c r="C4181">
        <v>11.081</v>
      </c>
      <c r="D4181">
        <v>11.212999999999999</v>
      </c>
    </row>
    <row r="4182" spans="1:4" x14ac:dyDescent="0.3">
      <c r="A4182">
        <v>50160</v>
      </c>
      <c r="B4182">
        <v>24.175000000000001</v>
      </c>
      <c r="C4182">
        <v>10.887</v>
      </c>
      <c r="D4182">
        <v>11.221</v>
      </c>
    </row>
    <row r="4183" spans="1:4" x14ac:dyDescent="0.3">
      <c r="A4183">
        <v>50172</v>
      </c>
      <c r="B4183">
        <v>24.983000000000001</v>
      </c>
      <c r="C4183">
        <v>11.526999999999999</v>
      </c>
      <c r="D4183">
        <v>11.227</v>
      </c>
    </row>
    <row r="4184" spans="1:4" x14ac:dyDescent="0.3">
      <c r="A4184">
        <v>50184</v>
      </c>
      <c r="B4184">
        <v>25.792000000000002</v>
      </c>
      <c r="C4184">
        <v>11.377000000000001</v>
      </c>
      <c r="D4184">
        <v>11.227</v>
      </c>
    </row>
    <row r="4185" spans="1:4" x14ac:dyDescent="0.3">
      <c r="A4185">
        <v>50196</v>
      </c>
      <c r="B4185">
        <v>26.600999999999999</v>
      </c>
      <c r="C4185">
        <v>11.118</v>
      </c>
      <c r="D4185">
        <v>11.23</v>
      </c>
    </row>
    <row r="4186" spans="1:4" x14ac:dyDescent="0.3">
      <c r="A4186">
        <v>50208</v>
      </c>
      <c r="B4186">
        <v>27.408999999999999</v>
      </c>
      <c r="C4186">
        <v>12.368</v>
      </c>
      <c r="D4186">
        <v>11.236000000000001</v>
      </c>
    </row>
    <row r="4187" spans="1:4" x14ac:dyDescent="0.3">
      <c r="A4187">
        <v>50220</v>
      </c>
      <c r="B4187">
        <v>28.219000000000001</v>
      </c>
      <c r="C4187">
        <v>12.071</v>
      </c>
      <c r="D4187">
        <v>11.238</v>
      </c>
    </row>
    <row r="4188" spans="1:4" x14ac:dyDescent="0.3">
      <c r="A4188">
        <v>50232</v>
      </c>
      <c r="B4188">
        <v>29.027999999999999</v>
      </c>
      <c r="C4188">
        <v>11.528</v>
      </c>
      <c r="D4188">
        <v>11.239000000000001</v>
      </c>
    </row>
    <row r="4189" spans="1:4" x14ac:dyDescent="0.3">
      <c r="A4189">
        <v>50244</v>
      </c>
      <c r="B4189">
        <v>29.837</v>
      </c>
      <c r="C4189">
        <v>11.867000000000001</v>
      </c>
      <c r="D4189">
        <v>11.242000000000001</v>
      </c>
    </row>
    <row r="4190" spans="1:4" x14ac:dyDescent="0.3">
      <c r="A4190">
        <v>50256</v>
      </c>
      <c r="B4190">
        <v>30.646999999999998</v>
      </c>
      <c r="C4190">
        <v>10.997999999999999</v>
      </c>
      <c r="D4190">
        <v>11.244999999999999</v>
      </c>
    </row>
    <row r="4191" spans="1:4" x14ac:dyDescent="0.3">
      <c r="A4191">
        <v>50268</v>
      </c>
      <c r="B4191">
        <v>31.457000000000001</v>
      </c>
      <c r="C4191">
        <v>11.462</v>
      </c>
      <c r="D4191">
        <v>11.247999999999999</v>
      </c>
    </row>
    <row r="4192" spans="1:4" x14ac:dyDescent="0.3">
      <c r="A4192">
        <v>50280</v>
      </c>
      <c r="B4192">
        <v>32.268000000000001</v>
      </c>
      <c r="C4192">
        <v>11.353</v>
      </c>
      <c r="D4192">
        <v>11.253</v>
      </c>
    </row>
    <row r="4193" spans="1:4" x14ac:dyDescent="0.3">
      <c r="A4193">
        <v>50292</v>
      </c>
      <c r="B4193">
        <v>33.078000000000003</v>
      </c>
      <c r="C4193">
        <v>11.218999999999999</v>
      </c>
      <c r="D4193">
        <v>11.250999999999999</v>
      </c>
    </row>
    <row r="4194" spans="1:4" x14ac:dyDescent="0.3">
      <c r="A4194">
        <v>50304</v>
      </c>
      <c r="B4194">
        <v>33.889000000000003</v>
      </c>
      <c r="C4194">
        <v>10.922000000000001</v>
      </c>
      <c r="D4194">
        <v>11.256</v>
      </c>
    </row>
    <row r="4195" spans="1:4" x14ac:dyDescent="0.3">
      <c r="A4195">
        <v>50316</v>
      </c>
      <c r="B4195">
        <v>34.700000000000003</v>
      </c>
      <c r="C4195">
        <v>11.065</v>
      </c>
      <c r="D4195">
        <v>11.262</v>
      </c>
    </row>
    <row r="4196" spans="1:4" x14ac:dyDescent="0.3">
      <c r="A4196">
        <v>50328</v>
      </c>
      <c r="B4196">
        <v>35.511000000000003</v>
      </c>
      <c r="C4196">
        <v>11.199</v>
      </c>
      <c r="D4196">
        <v>11.263999999999999</v>
      </c>
    </row>
    <row r="4197" spans="1:4" x14ac:dyDescent="0.3">
      <c r="A4197">
        <v>50340</v>
      </c>
      <c r="B4197">
        <v>36.322000000000003</v>
      </c>
      <c r="C4197">
        <v>11.052</v>
      </c>
      <c r="D4197">
        <v>11.266999999999999</v>
      </c>
    </row>
    <row r="4198" spans="1:4" x14ac:dyDescent="0.3">
      <c r="A4198">
        <v>50352</v>
      </c>
      <c r="B4198">
        <v>37.134</v>
      </c>
      <c r="C4198">
        <v>11.096</v>
      </c>
      <c r="D4198">
        <v>11.268000000000001</v>
      </c>
    </row>
    <row r="4199" spans="1:4" x14ac:dyDescent="0.3">
      <c r="A4199">
        <v>50364</v>
      </c>
      <c r="B4199">
        <v>37.945999999999998</v>
      </c>
      <c r="C4199">
        <v>11.114000000000001</v>
      </c>
      <c r="D4199">
        <v>11.272</v>
      </c>
    </row>
    <row r="4200" spans="1:4" x14ac:dyDescent="0.3">
      <c r="A4200">
        <v>50376</v>
      </c>
      <c r="B4200">
        <v>38.758000000000003</v>
      </c>
      <c r="C4200">
        <v>11.396000000000001</v>
      </c>
      <c r="D4200">
        <v>11.281000000000001</v>
      </c>
    </row>
    <row r="4201" spans="1:4" x14ac:dyDescent="0.3">
      <c r="A4201">
        <v>50388</v>
      </c>
      <c r="B4201">
        <v>39.57</v>
      </c>
      <c r="C4201">
        <v>11.182</v>
      </c>
      <c r="D4201">
        <v>11.278</v>
      </c>
    </row>
    <row r="4202" spans="1:4" x14ac:dyDescent="0.3">
      <c r="A4202">
        <v>50400</v>
      </c>
      <c r="B4202">
        <v>40.383000000000003</v>
      </c>
      <c r="C4202">
        <v>11.4</v>
      </c>
      <c r="D4202">
        <v>11.284000000000001</v>
      </c>
    </row>
    <row r="4203" spans="1:4" x14ac:dyDescent="0.3">
      <c r="A4203">
        <v>50412</v>
      </c>
      <c r="B4203">
        <v>41.195999999999998</v>
      </c>
      <c r="C4203">
        <v>11.669</v>
      </c>
      <c r="D4203">
        <v>11.288</v>
      </c>
    </row>
    <row r="4204" spans="1:4" x14ac:dyDescent="0.3">
      <c r="A4204">
        <v>50424</v>
      </c>
      <c r="B4204">
        <v>42.01</v>
      </c>
      <c r="C4204">
        <v>11.286</v>
      </c>
      <c r="D4204">
        <v>11.29</v>
      </c>
    </row>
    <row r="4205" spans="1:4" x14ac:dyDescent="0.3">
      <c r="A4205">
        <v>50436</v>
      </c>
      <c r="B4205">
        <v>42.823</v>
      </c>
      <c r="C4205">
        <v>10.946999999999999</v>
      </c>
      <c r="D4205">
        <v>11.298999999999999</v>
      </c>
    </row>
    <row r="4206" spans="1:4" x14ac:dyDescent="0.3">
      <c r="A4206">
        <v>50448</v>
      </c>
      <c r="B4206">
        <v>43.637</v>
      </c>
      <c r="C4206">
        <v>11.407</v>
      </c>
      <c r="D4206">
        <v>11.298</v>
      </c>
    </row>
    <row r="4207" spans="1:4" x14ac:dyDescent="0.3">
      <c r="A4207">
        <v>50460</v>
      </c>
      <c r="B4207">
        <v>44.451000000000001</v>
      </c>
      <c r="C4207">
        <v>11.698</v>
      </c>
      <c r="D4207">
        <v>11.305999999999999</v>
      </c>
    </row>
    <row r="4208" spans="1:4" x14ac:dyDescent="0.3">
      <c r="A4208">
        <v>50472</v>
      </c>
      <c r="B4208">
        <v>45.265000000000001</v>
      </c>
      <c r="C4208">
        <v>11.163</v>
      </c>
      <c r="D4208">
        <v>11.307</v>
      </c>
    </row>
    <row r="4209" spans="1:4" x14ac:dyDescent="0.3">
      <c r="A4209">
        <v>50484</v>
      </c>
      <c r="B4209">
        <v>46.08</v>
      </c>
      <c r="C4209">
        <v>11.387</v>
      </c>
      <c r="D4209">
        <v>11.311</v>
      </c>
    </row>
    <row r="4210" spans="1:4" x14ac:dyDescent="0.3">
      <c r="A4210">
        <v>50496</v>
      </c>
      <c r="B4210">
        <v>46.895000000000003</v>
      </c>
      <c r="C4210">
        <v>10.808999999999999</v>
      </c>
      <c r="D4210">
        <v>11.316000000000001</v>
      </c>
    </row>
    <row r="4211" spans="1:4" x14ac:dyDescent="0.3">
      <c r="A4211">
        <v>50508</v>
      </c>
      <c r="B4211">
        <v>47.71</v>
      </c>
      <c r="C4211">
        <v>11.856</v>
      </c>
      <c r="D4211">
        <v>11.319000000000001</v>
      </c>
    </row>
    <row r="4212" spans="1:4" x14ac:dyDescent="0.3">
      <c r="A4212">
        <v>50520</v>
      </c>
      <c r="B4212">
        <v>48.524999999999999</v>
      </c>
      <c r="C4212">
        <v>11.647</v>
      </c>
      <c r="D4212">
        <v>11.326000000000001</v>
      </c>
    </row>
    <row r="4213" spans="1:4" x14ac:dyDescent="0.3">
      <c r="A4213">
        <v>50532</v>
      </c>
      <c r="B4213">
        <v>49.341000000000001</v>
      </c>
      <c r="C4213">
        <v>10.941000000000001</v>
      </c>
      <c r="D4213">
        <v>11.324999999999999</v>
      </c>
    </row>
    <row r="4214" spans="1:4" x14ac:dyDescent="0.3">
      <c r="A4214">
        <v>50544</v>
      </c>
      <c r="B4214">
        <v>50.155999999999999</v>
      </c>
      <c r="C4214">
        <v>11.260999999999999</v>
      </c>
      <c r="D4214">
        <v>11.326000000000001</v>
      </c>
    </row>
    <row r="4215" spans="1:4" x14ac:dyDescent="0.3">
      <c r="A4215">
        <v>50556</v>
      </c>
      <c r="B4215">
        <v>50.972999999999999</v>
      </c>
      <c r="C4215">
        <v>11.36</v>
      </c>
      <c r="D4215">
        <v>11.333</v>
      </c>
    </row>
    <row r="4216" spans="1:4" x14ac:dyDescent="0.3">
      <c r="A4216">
        <v>50568</v>
      </c>
      <c r="B4216">
        <v>51.789000000000001</v>
      </c>
      <c r="C4216">
        <v>11.266</v>
      </c>
      <c r="D4216">
        <v>11.337</v>
      </c>
    </row>
    <row r="4217" spans="1:4" x14ac:dyDescent="0.3">
      <c r="A4217">
        <v>50580</v>
      </c>
      <c r="B4217">
        <v>52.606999999999999</v>
      </c>
      <c r="C4217">
        <v>10.901999999999999</v>
      </c>
      <c r="D4217">
        <v>11.343</v>
      </c>
    </row>
    <row r="4218" spans="1:4" x14ac:dyDescent="0.3">
      <c r="A4218">
        <v>50592</v>
      </c>
      <c r="B4218">
        <v>53.423000000000002</v>
      </c>
      <c r="C4218">
        <v>11.335000000000001</v>
      </c>
      <c r="D4218">
        <v>11.347</v>
      </c>
    </row>
    <row r="4219" spans="1:4" x14ac:dyDescent="0.3">
      <c r="A4219">
        <v>50604</v>
      </c>
      <c r="B4219">
        <v>54.241</v>
      </c>
      <c r="C4219">
        <v>11.423</v>
      </c>
      <c r="D4219">
        <v>11.35</v>
      </c>
    </row>
    <row r="4220" spans="1:4" x14ac:dyDescent="0.3">
      <c r="A4220">
        <v>50616</v>
      </c>
      <c r="B4220">
        <v>55.058999999999997</v>
      </c>
      <c r="C4220">
        <v>11.244999999999999</v>
      </c>
      <c r="D4220">
        <v>11.352</v>
      </c>
    </row>
    <row r="4221" spans="1:4" x14ac:dyDescent="0.3">
      <c r="A4221">
        <v>50628</v>
      </c>
      <c r="B4221">
        <v>55.875999999999998</v>
      </c>
      <c r="C4221">
        <v>11.307</v>
      </c>
      <c r="D4221">
        <v>11.353</v>
      </c>
    </row>
    <row r="4222" spans="1:4" x14ac:dyDescent="0.3">
      <c r="A4222">
        <v>50640</v>
      </c>
      <c r="B4222">
        <v>56.695</v>
      </c>
      <c r="C4222">
        <v>11.324</v>
      </c>
      <c r="D4222">
        <v>11.358000000000001</v>
      </c>
    </row>
    <row r="4223" spans="1:4" x14ac:dyDescent="0.3">
      <c r="A4223">
        <v>50652</v>
      </c>
      <c r="B4223">
        <v>57.514000000000003</v>
      </c>
      <c r="C4223">
        <v>11.276999999999999</v>
      </c>
      <c r="D4223">
        <v>11.367000000000001</v>
      </c>
    </row>
    <row r="4224" spans="1:4" x14ac:dyDescent="0.3">
      <c r="A4224">
        <v>50664</v>
      </c>
      <c r="B4224">
        <v>58.332000000000001</v>
      </c>
      <c r="C4224">
        <v>11.337</v>
      </c>
      <c r="D4224">
        <v>11.369</v>
      </c>
    </row>
    <row r="4225" spans="1:4" x14ac:dyDescent="0.3">
      <c r="A4225">
        <v>50676</v>
      </c>
      <c r="B4225">
        <v>59.152000000000001</v>
      </c>
      <c r="C4225">
        <v>11.156000000000001</v>
      </c>
      <c r="D4225">
        <v>11.375</v>
      </c>
    </row>
    <row r="4226" spans="1:4" x14ac:dyDescent="0.3">
      <c r="A4226">
        <v>50688</v>
      </c>
      <c r="B4226">
        <v>59.970999999999997</v>
      </c>
      <c r="C4226">
        <v>11.606999999999999</v>
      </c>
      <c r="D4226">
        <v>11.378</v>
      </c>
    </row>
    <row r="4227" spans="1:4" x14ac:dyDescent="0.3">
      <c r="A4227">
        <v>50700</v>
      </c>
      <c r="B4227">
        <v>60.79</v>
      </c>
      <c r="C4227">
        <v>11.55</v>
      </c>
      <c r="D4227">
        <v>11.38</v>
      </c>
    </row>
    <row r="4228" spans="1:4" x14ac:dyDescent="0.3">
      <c r="A4228">
        <v>50712</v>
      </c>
      <c r="B4228">
        <v>61.610999999999997</v>
      </c>
      <c r="C4228">
        <v>11.206</v>
      </c>
      <c r="D4228">
        <v>11.385</v>
      </c>
    </row>
    <row r="4229" spans="1:4" x14ac:dyDescent="0.3">
      <c r="A4229">
        <v>50724</v>
      </c>
      <c r="B4229">
        <v>62.430999999999997</v>
      </c>
      <c r="C4229">
        <v>11.446999999999999</v>
      </c>
      <c r="D4229">
        <v>11.385999999999999</v>
      </c>
    </row>
    <row r="4230" spans="1:4" x14ac:dyDescent="0.3">
      <c r="A4230">
        <v>50736</v>
      </c>
      <c r="B4230">
        <v>63.252000000000002</v>
      </c>
      <c r="C4230">
        <v>11.128</v>
      </c>
      <c r="D4230">
        <v>11.391</v>
      </c>
    </row>
    <row r="4231" spans="1:4" x14ac:dyDescent="0.3">
      <c r="A4231">
        <v>50748</v>
      </c>
      <c r="B4231">
        <v>64.072999999999993</v>
      </c>
      <c r="C4231">
        <v>10.861000000000001</v>
      </c>
      <c r="D4231">
        <v>11.4</v>
      </c>
    </row>
    <row r="4232" spans="1:4" x14ac:dyDescent="0.3">
      <c r="A4232">
        <v>50760</v>
      </c>
      <c r="B4232">
        <v>64.893000000000001</v>
      </c>
      <c r="C4232">
        <v>10.929</v>
      </c>
      <c r="D4232">
        <v>11.401</v>
      </c>
    </row>
    <row r="4233" spans="1:4" x14ac:dyDescent="0.3">
      <c r="A4233">
        <v>50772</v>
      </c>
      <c r="B4233">
        <v>65.715000000000003</v>
      </c>
      <c r="C4233">
        <v>11.018000000000001</v>
      </c>
      <c r="D4233">
        <v>11.407</v>
      </c>
    </row>
    <row r="4234" spans="1:4" x14ac:dyDescent="0.3">
      <c r="A4234">
        <v>50784</v>
      </c>
      <c r="B4234">
        <v>66.537000000000006</v>
      </c>
      <c r="C4234">
        <v>11.521000000000001</v>
      </c>
      <c r="D4234">
        <v>11.413</v>
      </c>
    </row>
    <row r="4235" spans="1:4" x14ac:dyDescent="0.3">
      <c r="A4235">
        <v>50796</v>
      </c>
      <c r="B4235">
        <v>67.358999999999995</v>
      </c>
      <c r="C4235">
        <v>11.489000000000001</v>
      </c>
      <c r="D4235">
        <v>11.414</v>
      </c>
    </row>
    <row r="4236" spans="1:4" x14ac:dyDescent="0.3">
      <c r="A4236">
        <v>50808</v>
      </c>
      <c r="B4236">
        <v>68.180999999999997</v>
      </c>
      <c r="C4236">
        <v>11.532999999999999</v>
      </c>
      <c r="D4236">
        <v>11.419</v>
      </c>
    </row>
    <row r="4237" spans="1:4" x14ac:dyDescent="0.3">
      <c r="A4237">
        <v>50820</v>
      </c>
      <c r="B4237">
        <v>69.004000000000005</v>
      </c>
      <c r="C4237">
        <v>11.228</v>
      </c>
      <c r="D4237">
        <v>11.42</v>
      </c>
    </row>
    <row r="4238" spans="1:4" x14ac:dyDescent="0.3">
      <c r="A4238">
        <v>50832</v>
      </c>
      <c r="B4238">
        <v>69.826999999999998</v>
      </c>
      <c r="C4238">
        <v>11.047000000000001</v>
      </c>
      <c r="D4238">
        <v>11.426</v>
      </c>
    </row>
    <row r="4239" spans="1:4" x14ac:dyDescent="0.3">
      <c r="A4239">
        <v>50844</v>
      </c>
      <c r="B4239">
        <v>70.650999999999996</v>
      </c>
      <c r="C4239">
        <v>11.265000000000001</v>
      </c>
      <c r="D4239">
        <v>11.433</v>
      </c>
    </row>
    <row r="4240" spans="1:4" x14ac:dyDescent="0.3">
      <c r="A4240">
        <v>50856</v>
      </c>
      <c r="B4240">
        <v>71.474000000000004</v>
      </c>
      <c r="C4240">
        <v>11.215999999999999</v>
      </c>
      <c r="D4240">
        <v>11.435</v>
      </c>
    </row>
    <row r="4241" spans="1:4" x14ac:dyDescent="0.3">
      <c r="A4241">
        <v>50868</v>
      </c>
      <c r="B4241">
        <v>72.298000000000002</v>
      </c>
      <c r="C4241">
        <v>11.034000000000001</v>
      </c>
      <c r="D4241">
        <v>11.439</v>
      </c>
    </row>
    <row r="4242" spans="1:4" x14ac:dyDescent="0.3">
      <c r="A4242">
        <v>50880</v>
      </c>
      <c r="B4242">
        <v>73.122</v>
      </c>
      <c r="C4242">
        <v>11.507999999999999</v>
      </c>
      <c r="D4242">
        <v>11.446999999999999</v>
      </c>
    </row>
    <row r="4243" spans="1:4" x14ac:dyDescent="0.3">
      <c r="A4243">
        <v>50892</v>
      </c>
      <c r="B4243">
        <v>73.945999999999998</v>
      </c>
      <c r="C4243">
        <v>11.492000000000001</v>
      </c>
      <c r="D4243">
        <v>11.446999999999999</v>
      </c>
    </row>
    <row r="4244" spans="1:4" x14ac:dyDescent="0.3">
      <c r="A4244">
        <v>50904</v>
      </c>
      <c r="B4244">
        <v>74.771000000000001</v>
      </c>
      <c r="C4244">
        <v>11.105</v>
      </c>
      <c r="D4244">
        <v>11.452</v>
      </c>
    </row>
    <row r="4245" spans="1:4" x14ac:dyDescent="0.3">
      <c r="A4245">
        <v>50916</v>
      </c>
      <c r="B4245">
        <v>75.596000000000004</v>
      </c>
      <c r="C4245">
        <v>11.28</v>
      </c>
      <c r="D4245">
        <v>11.456</v>
      </c>
    </row>
    <row r="4246" spans="1:4" x14ac:dyDescent="0.3">
      <c r="A4246">
        <v>50928</v>
      </c>
      <c r="B4246">
        <v>76.421000000000006</v>
      </c>
      <c r="C4246">
        <v>11.507999999999999</v>
      </c>
      <c r="D4246">
        <v>11.457000000000001</v>
      </c>
    </row>
    <row r="4247" spans="1:4" x14ac:dyDescent="0.3">
      <c r="A4247">
        <v>50940</v>
      </c>
      <c r="B4247">
        <v>77.247</v>
      </c>
      <c r="C4247">
        <v>12.109</v>
      </c>
      <c r="D4247">
        <v>11.465999999999999</v>
      </c>
    </row>
    <row r="4248" spans="1:4" x14ac:dyDescent="0.3">
      <c r="A4248">
        <v>50952</v>
      </c>
      <c r="B4248">
        <v>78.072000000000003</v>
      </c>
      <c r="C4248">
        <v>11.581</v>
      </c>
      <c r="D4248">
        <v>11.465999999999999</v>
      </c>
    </row>
    <row r="4249" spans="1:4" x14ac:dyDescent="0.3">
      <c r="A4249">
        <v>50964</v>
      </c>
      <c r="B4249">
        <v>78.897999999999996</v>
      </c>
      <c r="C4249">
        <v>11.239000000000001</v>
      </c>
      <c r="D4249">
        <v>11.468</v>
      </c>
    </row>
    <row r="4250" spans="1:4" x14ac:dyDescent="0.3">
      <c r="A4250">
        <v>50976</v>
      </c>
      <c r="B4250">
        <v>79.724999999999994</v>
      </c>
      <c r="C4250">
        <v>11.474</v>
      </c>
      <c r="D4250">
        <v>11.474</v>
      </c>
    </row>
    <row r="4251" spans="1:4" x14ac:dyDescent="0.3">
      <c r="A4251">
        <v>50988</v>
      </c>
      <c r="B4251">
        <v>80.552000000000007</v>
      </c>
      <c r="C4251">
        <v>11.231</v>
      </c>
      <c r="D4251">
        <v>11.476000000000001</v>
      </c>
    </row>
    <row r="4252" spans="1:4" x14ac:dyDescent="0.3">
      <c r="A4252">
        <v>51000</v>
      </c>
      <c r="B4252">
        <v>81.379000000000005</v>
      </c>
      <c r="C4252">
        <v>11.654999999999999</v>
      </c>
      <c r="D4252">
        <v>11.483000000000001</v>
      </c>
    </row>
    <row r="4253" spans="1:4" x14ac:dyDescent="0.3">
      <c r="A4253">
        <v>51012</v>
      </c>
      <c r="B4253">
        <v>82.206000000000003</v>
      </c>
      <c r="C4253">
        <v>11.561</v>
      </c>
      <c r="D4253">
        <v>11.489000000000001</v>
      </c>
    </row>
    <row r="4254" spans="1:4" x14ac:dyDescent="0.3">
      <c r="A4254">
        <v>51024</v>
      </c>
      <c r="B4254">
        <v>83.034000000000006</v>
      </c>
      <c r="C4254">
        <v>12.356</v>
      </c>
      <c r="D4254">
        <v>11.492000000000001</v>
      </c>
    </row>
    <row r="4255" spans="1:4" x14ac:dyDescent="0.3">
      <c r="A4255">
        <v>51036</v>
      </c>
      <c r="B4255">
        <v>83.861000000000004</v>
      </c>
      <c r="C4255">
        <v>11.513999999999999</v>
      </c>
      <c r="D4255">
        <v>11.494999999999999</v>
      </c>
    </row>
    <row r="4256" spans="1:4" x14ac:dyDescent="0.3">
      <c r="A4256">
        <v>51048</v>
      </c>
      <c r="B4256">
        <v>84.69</v>
      </c>
      <c r="C4256">
        <v>11.726000000000001</v>
      </c>
      <c r="D4256">
        <v>11.504</v>
      </c>
    </row>
    <row r="4257" spans="1:4" x14ac:dyDescent="0.3">
      <c r="A4257">
        <v>51060</v>
      </c>
      <c r="B4257">
        <v>85.518000000000001</v>
      </c>
      <c r="C4257">
        <v>11.176</v>
      </c>
      <c r="D4257">
        <v>11.500999999999999</v>
      </c>
    </row>
    <row r="4258" spans="1:4" x14ac:dyDescent="0.3">
      <c r="A4258">
        <v>51072</v>
      </c>
      <c r="B4258">
        <v>86.346000000000004</v>
      </c>
      <c r="C4258">
        <v>11.472</v>
      </c>
      <c r="D4258">
        <v>11.507</v>
      </c>
    </row>
    <row r="4259" spans="1:4" x14ac:dyDescent="0.3">
      <c r="A4259">
        <v>51084</v>
      </c>
      <c r="B4259">
        <v>87.174999999999997</v>
      </c>
      <c r="C4259">
        <v>12.044</v>
      </c>
      <c r="D4259">
        <v>11.512</v>
      </c>
    </row>
    <row r="4260" spans="1:4" x14ac:dyDescent="0.3">
      <c r="A4260">
        <v>51096</v>
      </c>
      <c r="B4260">
        <v>88.004999999999995</v>
      </c>
      <c r="C4260">
        <v>11.43</v>
      </c>
      <c r="D4260">
        <v>11.515000000000001</v>
      </c>
    </row>
    <row r="4261" spans="1:4" x14ac:dyDescent="0.3">
      <c r="A4261">
        <v>51108</v>
      </c>
      <c r="B4261">
        <v>88.834000000000003</v>
      </c>
      <c r="C4261">
        <v>11.422000000000001</v>
      </c>
      <c r="D4261">
        <v>11.519</v>
      </c>
    </row>
    <row r="4262" spans="1:4" x14ac:dyDescent="0.3">
      <c r="A4262">
        <v>51120</v>
      </c>
      <c r="B4262">
        <v>89.664000000000001</v>
      </c>
      <c r="C4262">
        <v>11.776</v>
      </c>
      <c r="D4262">
        <v>11.523999999999999</v>
      </c>
    </row>
    <row r="4263" spans="1:4" x14ac:dyDescent="0.3">
      <c r="A4263">
        <v>51132</v>
      </c>
      <c r="B4263">
        <v>90.494</v>
      </c>
      <c r="C4263">
        <v>11.680999999999999</v>
      </c>
      <c r="D4263">
        <v>11.525</v>
      </c>
    </row>
    <row r="4264" spans="1:4" x14ac:dyDescent="0.3">
      <c r="A4264">
        <v>51144</v>
      </c>
      <c r="B4264">
        <v>91.323999999999998</v>
      </c>
      <c r="C4264">
        <v>11.396000000000001</v>
      </c>
      <c r="D4264">
        <v>11.529</v>
      </c>
    </row>
    <row r="4265" spans="1:4" x14ac:dyDescent="0.3">
      <c r="A4265">
        <v>51156</v>
      </c>
      <c r="B4265">
        <v>92.153999999999996</v>
      </c>
      <c r="C4265">
        <v>11.868</v>
      </c>
      <c r="D4265">
        <v>11.532999999999999</v>
      </c>
    </row>
    <row r="4266" spans="1:4" x14ac:dyDescent="0.3">
      <c r="A4266">
        <v>51168</v>
      </c>
      <c r="B4266">
        <v>92.984999999999999</v>
      </c>
      <c r="C4266">
        <v>11.456</v>
      </c>
      <c r="D4266">
        <v>11.535</v>
      </c>
    </row>
    <row r="4267" spans="1:4" x14ac:dyDescent="0.3">
      <c r="A4267">
        <v>51180</v>
      </c>
      <c r="B4267">
        <v>93.816999999999993</v>
      </c>
      <c r="C4267">
        <v>12.138999999999999</v>
      </c>
      <c r="D4267">
        <v>11.542</v>
      </c>
    </row>
    <row r="4268" spans="1:4" x14ac:dyDescent="0.3">
      <c r="A4268">
        <v>51192</v>
      </c>
      <c r="B4268">
        <v>94.647999999999996</v>
      </c>
      <c r="C4268">
        <v>12.003</v>
      </c>
      <c r="D4268">
        <v>11.545999999999999</v>
      </c>
    </row>
    <row r="4269" spans="1:4" x14ac:dyDescent="0.3">
      <c r="A4269">
        <v>51204</v>
      </c>
      <c r="B4269">
        <v>95.478999999999999</v>
      </c>
      <c r="C4269">
        <v>12.144</v>
      </c>
      <c r="D4269">
        <v>11.548</v>
      </c>
    </row>
    <row r="4270" spans="1:4" x14ac:dyDescent="0.3">
      <c r="A4270">
        <v>51216</v>
      </c>
      <c r="B4270">
        <v>96.311000000000007</v>
      </c>
      <c r="C4270">
        <v>11.16</v>
      </c>
      <c r="D4270">
        <v>11.548</v>
      </c>
    </row>
    <row r="4271" spans="1:4" x14ac:dyDescent="0.3">
      <c r="A4271">
        <v>51228</v>
      </c>
      <c r="B4271">
        <v>97.143000000000001</v>
      </c>
      <c r="C4271">
        <v>12.061999999999999</v>
      </c>
      <c r="D4271">
        <v>11.555999999999999</v>
      </c>
    </row>
    <row r="4272" spans="1:4" x14ac:dyDescent="0.3">
      <c r="A4272">
        <v>51240</v>
      </c>
      <c r="B4272">
        <v>97.975999999999999</v>
      </c>
      <c r="C4272">
        <v>11.736000000000001</v>
      </c>
      <c r="D4272">
        <v>11.555999999999999</v>
      </c>
    </row>
    <row r="4273" spans="1:4" x14ac:dyDescent="0.3">
      <c r="A4273">
        <v>51252</v>
      </c>
      <c r="B4273">
        <v>98.808999999999997</v>
      </c>
      <c r="C4273">
        <v>11.579000000000001</v>
      </c>
      <c r="D4273">
        <v>11.558</v>
      </c>
    </row>
    <row r="4274" spans="1:4" x14ac:dyDescent="0.3">
      <c r="A4274">
        <v>51264</v>
      </c>
      <c r="B4274">
        <v>99.641999999999996</v>
      </c>
      <c r="C4274">
        <v>11.917</v>
      </c>
      <c r="D4274">
        <v>11.567</v>
      </c>
    </row>
    <row r="4275" spans="1:4" x14ac:dyDescent="0.3">
      <c r="A4275">
        <v>51276</v>
      </c>
      <c r="B4275">
        <v>100.47499999999999</v>
      </c>
      <c r="C4275">
        <v>11.368</v>
      </c>
      <c r="D4275">
        <v>11.567</v>
      </c>
    </row>
    <row r="4276" spans="1:4" x14ac:dyDescent="0.3">
      <c r="A4276">
        <v>51288</v>
      </c>
      <c r="B4276">
        <v>101.30800000000001</v>
      </c>
      <c r="C4276">
        <v>10.988</v>
      </c>
      <c r="D4276">
        <v>11.571999999999999</v>
      </c>
    </row>
    <row r="4277" spans="1:4" x14ac:dyDescent="0.3">
      <c r="A4277">
        <v>51300</v>
      </c>
      <c r="B4277">
        <v>102.142</v>
      </c>
      <c r="C4277">
        <v>11.708</v>
      </c>
      <c r="D4277">
        <v>11.577999999999999</v>
      </c>
    </row>
    <row r="4278" spans="1:4" x14ac:dyDescent="0.3">
      <c r="A4278">
        <v>51312</v>
      </c>
      <c r="B4278">
        <v>102.97499999999999</v>
      </c>
      <c r="C4278">
        <v>11.757</v>
      </c>
      <c r="D4278">
        <v>11.577999999999999</v>
      </c>
    </row>
    <row r="4279" spans="1:4" x14ac:dyDescent="0.3">
      <c r="A4279">
        <v>51324</v>
      </c>
      <c r="B4279">
        <v>103.81</v>
      </c>
      <c r="C4279">
        <v>11.590999999999999</v>
      </c>
      <c r="D4279">
        <v>11.584</v>
      </c>
    </row>
    <row r="4280" spans="1:4" x14ac:dyDescent="0.3">
      <c r="A4280">
        <v>51336</v>
      </c>
      <c r="B4280">
        <v>104.645</v>
      </c>
      <c r="C4280">
        <v>12.051</v>
      </c>
      <c r="D4280">
        <v>11.596</v>
      </c>
    </row>
    <row r="4281" spans="1:4" x14ac:dyDescent="0.3">
      <c r="A4281">
        <v>51348</v>
      </c>
      <c r="B4281">
        <v>105.479</v>
      </c>
      <c r="C4281">
        <v>11.795999999999999</v>
      </c>
      <c r="D4281">
        <v>11.597</v>
      </c>
    </row>
    <row r="4282" spans="1:4" x14ac:dyDescent="0.3">
      <c r="A4282">
        <v>51360</v>
      </c>
      <c r="B4282">
        <v>106.315</v>
      </c>
      <c r="C4282">
        <v>11.54</v>
      </c>
      <c r="D4282">
        <v>11.602</v>
      </c>
    </row>
    <row r="4283" spans="1:4" x14ac:dyDescent="0.3">
      <c r="A4283">
        <v>51372</v>
      </c>
      <c r="B4283">
        <v>107.149</v>
      </c>
      <c r="C4283">
        <v>12.04</v>
      </c>
      <c r="D4283">
        <v>11.6</v>
      </c>
    </row>
    <row r="4284" spans="1:4" x14ac:dyDescent="0.3">
      <c r="A4284">
        <v>51384</v>
      </c>
      <c r="B4284">
        <v>107.98399999999999</v>
      </c>
      <c r="C4284">
        <v>11.647</v>
      </c>
      <c r="D4284">
        <v>11.598000000000001</v>
      </c>
    </row>
    <row r="4285" spans="1:4" x14ac:dyDescent="0.3">
      <c r="A4285">
        <v>51396</v>
      </c>
      <c r="B4285">
        <v>108.82</v>
      </c>
      <c r="C4285">
        <v>11.933999999999999</v>
      </c>
      <c r="D4285">
        <v>11.603</v>
      </c>
    </row>
    <row r="4286" spans="1:4" x14ac:dyDescent="0.3">
      <c r="A4286">
        <v>51408</v>
      </c>
      <c r="B4286">
        <v>109.65600000000001</v>
      </c>
      <c r="C4286">
        <v>11.837</v>
      </c>
      <c r="D4286">
        <v>11.61</v>
      </c>
    </row>
    <row r="4287" spans="1:4" x14ac:dyDescent="0.3">
      <c r="A4287">
        <v>51420</v>
      </c>
      <c r="B4287">
        <v>110.492</v>
      </c>
      <c r="C4287">
        <v>11.776999999999999</v>
      </c>
      <c r="D4287">
        <v>11.608000000000001</v>
      </c>
    </row>
    <row r="4288" spans="1:4" x14ac:dyDescent="0.3">
      <c r="A4288">
        <v>51432</v>
      </c>
      <c r="B4288">
        <v>111.328</v>
      </c>
      <c r="C4288">
        <v>10.561</v>
      </c>
      <c r="D4288">
        <v>11.611000000000001</v>
      </c>
    </row>
    <row r="4289" spans="1:4" x14ac:dyDescent="0.3">
      <c r="A4289">
        <v>51444</v>
      </c>
      <c r="B4289">
        <v>112.164</v>
      </c>
      <c r="C4289">
        <v>12.403</v>
      </c>
      <c r="D4289">
        <v>11.618</v>
      </c>
    </row>
    <row r="4290" spans="1:4" x14ac:dyDescent="0.3">
      <c r="A4290">
        <v>51456</v>
      </c>
      <c r="B4290">
        <v>113.001</v>
      </c>
      <c r="C4290">
        <v>12.156000000000001</v>
      </c>
      <c r="D4290">
        <v>11.621</v>
      </c>
    </row>
    <row r="4291" spans="1:4" x14ac:dyDescent="0.3">
      <c r="A4291">
        <v>51468</v>
      </c>
      <c r="B4291">
        <v>113.84</v>
      </c>
      <c r="C4291">
        <v>12.368</v>
      </c>
      <c r="D4291">
        <v>11.64</v>
      </c>
    </row>
    <row r="4292" spans="1:4" x14ac:dyDescent="0.3">
      <c r="A4292">
        <v>51480</v>
      </c>
      <c r="B4292">
        <v>114.67700000000001</v>
      </c>
      <c r="C4292">
        <v>12.129</v>
      </c>
      <c r="D4292">
        <v>11.635</v>
      </c>
    </row>
    <row r="4293" spans="1:4" x14ac:dyDescent="0.3">
      <c r="A4293">
        <v>51492</v>
      </c>
      <c r="B4293">
        <v>115.514</v>
      </c>
      <c r="C4293">
        <v>11.513999999999999</v>
      </c>
      <c r="D4293">
        <v>11.631</v>
      </c>
    </row>
    <row r="4294" spans="1:4" x14ac:dyDescent="0.3">
      <c r="A4294">
        <v>51504</v>
      </c>
      <c r="B4294">
        <v>116.351</v>
      </c>
      <c r="C4294">
        <v>11.64</v>
      </c>
      <c r="D4294">
        <v>11.632</v>
      </c>
    </row>
    <row r="4295" spans="1:4" x14ac:dyDescent="0.3">
      <c r="A4295">
        <v>51516</v>
      </c>
      <c r="B4295">
        <v>117.19</v>
      </c>
      <c r="C4295">
        <v>12.131</v>
      </c>
      <c r="D4295">
        <v>11.641</v>
      </c>
    </row>
    <row r="4296" spans="1:4" x14ac:dyDescent="0.3">
      <c r="A4296">
        <v>51528</v>
      </c>
      <c r="B4296">
        <v>118.027</v>
      </c>
      <c r="C4296">
        <v>11.061999999999999</v>
      </c>
      <c r="D4296">
        <v>11.638999999999999</v>
      </c>
    </row>
    <row r="4297" spans="1:4" x14ac:dyDescent="0.3">
      <c r="A4297">
        <v>51540</v>
      </c>
      <c r="B4297">
        <v>118.866</v>
      </c>
      <c r="C4297">
        <v>11.691000000000001</v>
      </c>
      <c r="D4297">
        <v>11.641</v>
      </c>
    </row>
    <row r="4298" spans="1:4" x14ac:dyDescent="0.3">
      <c r="A4298">
        <v>51552</v>
      </c>
      <c r="B4298">
        <v>119.705</v>
      </c>
      <c r="C4298">
        <v>11.484</v>
      </c>
      <c r="D4298">
        <v>11.648999999999999</v>
      </c>
    </row>
    <row r="4299" spans="1:4" x14ac:dyDescent="0.3">
      <c r="A4299">
        <v>51564</v>
      </c>
      <c r="B4299">
        <v>120.54300000000001</v>
      </c>
      <c r="C4299">
        <v>11.772</v>
      </c>
      <c r="D4299">
        <v>11.643000000000001</v>
      </c>
    </row>
    <row r="4300" spans="1:4" x14ac:dyDescent="0.3">
      <c r="A4300">
        <v>51576</v>
      </c>
      <c r="B4300">
        <v>121.38200000000001</v>
      </c>
      <c r="C4300">
        <v>11.93</v>
      </c>
      <c r="D4300">
        <v>11.648999999999999</v>
      </c>
    </row>
    <row r="4301" spans="1:4" x14ac:dyDescent="0.3">
      <c r="A4301">
        <v>51588</v>
      </c>
      <c r="B4301">
        <v>122.22199999999999</v>
      </c>
      <c r="C4301">
        <v>11.414999999999999</v>
      </c>
      <c r="D4301">
        <v>11.653</v>
      </c>
    </row>
    <row r="4302" spans="1:4" x14ac:dyDescent="0.3">
      <c r="A4302">
        <v>51600</v>
      </c>
      <c r="B4302">
        <v>123.06100000000001</v>
      </c>
      <c r="C4302">
        <v>12.266</v>
      </c>
      <c r="D4302">
        <v>11.656000000000001</v>
      </c>
    </row>
    <row r="4303" spans="1:4" x14ac:dyDescent="0.3">
      <c r="A4303">
        <v>51612</v>
      </c>
      <c r="B4303">
        <v>123.9</v>
      </c>
      <c r="C4303">
        <v>11.83</v>
      </c>
      <c r="D4303">
        <v>11.657</v>
      </c>
    </row>
    <row r="4304" spans="1:4" x14ac:dyDescent="0.3">
      <c r="A4304">
        <v>51624</v>
      </c>
      <c r="B4304">
        <v>124.74</v>
      </c>
      <c r="C4304">
        <v>11.680999999999999</v>
      </c>
      <c r="D4304">
        <v>11.66</v>
      </c>
    </row>
    <row r="4305" spans="1:4" x14ac:dyDescent="0.3">
      <c r="A4305">
        <v>51636</v>
      </c>
      <c r="B4305">
        <v>125.58</v>
      </c>
      <c r="C4305">
        <v>11.811</v>
      </c>
      <c r="D4305">
        <v>11.664999999999999</v>
      </c>
    </row>
    <row r="4306" spans="1:4" x14ac:dyDescent="0.3">
      <c r="A4306">
        <v>51648</v>
      </c>
      <c r="B4306">
        <v>126.42</v>
      </c>
      <c r="C4306">
        <v>11.909000000000001</v>
      </c>
      <c r="D4306">
        <v>11.666</v>
      </c>
    </row>
    <row r="4307" spans="1:4" x14ac:dyDescent="0.3">
      <c r="A4307">
        <v>51660</v>
      </c>
      <c r="B4307">
        <v>127.261</v>
      </c>
      <c r="C4307">
        <v>11.542999999999999</v>
      </c>
      <c r="D4307">
        <v>11.669</v>
      </c>
    </row>
    <row r="4308" spans="1:4" x14ac:dyDescent="0.3">
      <c r="A4308">
        <v>51672</v>
      </c>
      <c r="B4308">
        <v>128.101</v>
      </c>
      <c r="C4308">
        <v>11.817</v>
      </c>
      <c r="D4308">
        <v>11.675000000000001</v>
      </c>
    </row>
    <row r="4309" spans="1:4" x14ac:dyDescent="0.3">
      <c r="A4309">
        <v>51684</v>
      </c>
      <c r="B4309">
        <v>128.94200000000001</v>
      </c>
      <c r="C4309">
        <v>11.898999999999999</v>
      </c>
      <c r="D4309">
        <v>11.673999999999999</v>
      </c>
    </row>
    <row r="4310" spans="1:4" x14ac:dyDescent="0.3">
      <c r="A4310">
        <v>51696</v>
      </c>
      <c r="B4310">
        <v>129.78299999999999</v>
      </c>
      <c r="C4310">
        <v>11.888</v>
      </c>
      <c r="D4310">
        <v>11.677</v>
      </c>
    </row>
    <row r="4311" spans="1:4" x14ac:dyDescent="0.3">
      <c r="A4311">
        <v>51708</v>
      </c>
      <c r="B4311">
        <v>130.624</v>
      </c>
      <c r="C4311">
        <v>11.413</v>
      </c>
      <c r="D4311">
        <v>11.680999999999999</v>
      </c>
    </row>
    <row r="4312" spans="1:4" x14ac:dyDescent="0.3">
      <c r="A4312">
        <v>51720</v>
      </c>
      <c r="B4312">
        <v>131.464</v>
      </c>
      <c r="C4312">
        <v>11.026</v>
      </c>
      <c r="D4312">
        <v>11.679</v>
      </c>
    </row>
    <row r="4313" spans="1:4" x14ac:dyDescent="0.3">
      <c r="A4313">
        <v>51732</v>
      </c>
      <c r="B4313">
        <v>132.30600000000001</v>
      </c>
      <c r="C4313">
        <v>11.497</v>
      </c>
      <c r="D4313">
        <v>11.68</v>
      </c>
    </row>
    <row r="4314" spans="1:4" x14ac:dyDescent="0.3">
      <c r="A4314">
        <v>51744</v>
      </c>
      <c r="B4314">
        <v>133.148</v>
      </c>
      <c r="C4314">
        <v>11.599</v>
      </c>
      <c r="D4314">
        <v>11.689</v>
      </c>
    </row>
    <row r="4315" spans="1:4" x14ac:dyDescent="0.3">
      <c r="A4315">
        <v>51756</v>
      </c>
      <c r="B4315">
        <v>133.989</v>
      </c>
      <c r="C4315">
        <v>11.574</v>
      </c>
      <c r="D4315">
        <v>11.686999999999999</v>
      </c>
    </row>
    <row r="4316" spans="1:4" x14ac:dyDescent="0.3">
      <c r="A4316">
        <v>51768</v>
      </c>
      <c r="B4316">
        <v>134.83099999999999</v>
      </c>
      <c r="C4316">
        <v>11.715</v>
      </c>
      <c r="D4316">
        <v>11.688000000000001</v>
      </c>
    </row>
    <row r="4317" spans="1:4" x14ac:dyDescent="0.3">
      <c r="A4317">
        <v>51780</v>
      </c>
      <c r="B4317">
        <v>135.673</v>
      </c>
      <c r="C4317">
        <v>11.846</v>
      </c>
      <c r="D4317">
        <v>11.691000000000001</v>
      </c>
    </row>
    <row r="4318" spans="1:4" x14ac:dyDescent="0.3">
      <c r="A4318">
        <v>51792</v>
      </c>
      <c r="B4318">
        <v>136.51499999999999</v>
      </c>
      <c r="C4318">
        <v>11.214</v>
      </c>
      <c r="D4318">
        <v>11.692</v>
      </c>
    </row>
    <row r="4319" spans="1:4" x14ac:dyDescent="0.3">
      <c r="A4319">
        <v>51804</v>
      </c>
      <c r="B4319">
        <v>137.357</v>
      </c>
      <c r="C4319">
        <v>11.698</v>
      </c>
      <c r="D4319">
        <v>11.696999999999999</v>
      </c>
    </row>
    <row r="4320" spans="1:4" x14ac:dyDescent="0.3">
      <c r="A4320">
        <v>51816</v>
      </c>
      <c r="B4320">
        <v>138.19800000000001</v>
      </c>
      <c r="C4320">
        <v>11.72</v>
      </c>
      <c r="D4320">
        <v>11.694000000000001</v>
      </c>
    </row>
    <row r="4321" spans="1:4" x14ac:dyDescent="0.3">
      <c r="A4321">
        <v>51828</v>
      </c>
      <c r="B4321">
        <v>139.042</v>
      </c>
      <c r="C4321">
        <v>11.461</v>
      </c>
      <c r="D4321">
        <v>11.7</v>
      </c>
    </row>
    <row r="4322" spans="1:4" x14ac:dyDescent="0.3">
      <c r="A4322">
        <v>51840</v>
      </c>
      <c r="B4322">
        <v>139.88399999999999</v>
      </c>
      <c r="C4322">
        <v>11.94</v>
      </c>
      <c r="D4322">
        <v>11.7</v>
      </c>
    </row>
    <row r="4323" spans="1:4" x14ac:dyDescent="0.3">
      <c r="A4323">
        <v>51852</v>
      </c>
      <c r="B4323">
        <v>140.727</v>
      </c>
      <c r="C4323">
        <v>11.134</v>
      </c>
      <c r="D4323">
        <v>11.701000000000001</v>
      </c>
    </row>
    <row r="4324" spans="1:4" x14ac:dyDescent="0.3">
      <c r="A4324">
        <v>51864</v>
      </c>
      <c r="B4324">
        <v>141.57</v>
      </c>
      <c r="C4324">
        <v>12.304</v>
      </c>
      <c r="D4324">
        <v>11.706</v>
      </c>
    </row>
    <row r="4325" spans="1:4" x14ac:dyDescent="0.3">
      <c r="A4325">
        <v>51876</v>
      </c>
      <c r="B4325">
        <v>142.41200000000001</v>
      </c>
      <c r="C4325">
        <v>10.846</v>
      </c>
      <c r="D4325">
        <v>11.701000000000001</v>
      </c>
    </row>
    <row r="4326" spans="1:4" x14ac:dyDescent="0.3">
      <c r="A4326">
        <v>51888</v>
      </c>
      <c r="B4326">
        <v>143.255</v>
      </c>
      <c r="C4326">
        <v>11.047000000000001</v>
      </c>
      <c r="D4326">
        <v>11.7</v>
      </c>
    </row>
    <row r="4327" spans="1:4" x14ac:dyDescent="0.3">
      <c r="A4327">
        <v>51900</v>
      </c>
      <c r="B4327">
        <v>144.09899999999999</v>
      </c>
      <c r="C4327">
        <v>11.759</v>
      </c>
      <c r="D4327">
        <v>11.711</v>
      </c>
    </row>
    <row r="4328" spans="1:4" x14ac:dyDescent="0.3">
      <c r="A4328">
        <v>51912</v>
      </c>
      <c r="B4328">
        <v>144.94200000000001</v>
      </c>
      <c r="C4328">
        <v>11.927</v>
      </c>
      <c r="D4328">
        <v>11.711</v>
      </c>
    </row>
    <row r="4329" spans="1:4" x14ac:dyDescent="0.3">
      <c r="A4329">
        <v>51924</v>
      </c>
      <c r="B4329">
        <v>145.785</v>
      </c>
      <c r="C4329">
        <v>11.63</v>
      </c>
      <c r="D4329">
        <v>11.711</v>
      </c>
    </row>
    <row r="4330" spans="1:4" x14ac:dyDescent="0.3">
      <c r="A4330">
        <v>51936</v>
      </c>
      <c r="B4330">
        <v>146.62799999999999</v>
      </c>
      <c r="C4330">
        <v>11.875999999999999</v>
      </c>
      <c r="D4330">
        <v>11.712999999999999</v>
      </c>
    </row>
    <row r="4331" spans="1:4" x14ac:dyDescent="0.3">
      <c r="A4331">
        <v>51948</v>
      </c>
      <c r="B4331">
        <v>147.47200000000001</v>
      </c>
      <c r="C4331">
        <v>11.952999999999999</v>
      </c>
      <c r="D4331">
        <v>11.717000000000001</v>
      </c>
    </row>
    <row r="4332" spans="1:4" x14ac:dyDescent="0.3">
      <c r="A4332">
        <v>51960</v>
      </c>
      <c r="B4332">
        <v>148.316</v>
      </c>
      <c r="C4332">
        <v>11.539</v>
      </c>
      <c r="D4332">
        <v>11.715999999999999</v>
      </c>
    </row>
    <row r="4333" spans="1:4" x14ac:dyDescent="0.3">
      <c r="A4333">
        <v>51972</v>
      </c>
      <c r="B4333">
        <v>149.15899999999999</v>
      </c>
      <c r="C4333">
        <v>12.067</v>
      </c>
      <c r="D4333">
        <v>11.718</v>
      </c>
    </row>
    <row r="4334" spans="1:4" x14ac:dyDescent="0.3">
      <c r="A4334">
        <v>51984</v>
      </c>
      <c r="B4334">
        <v>150.00399999999999</v>
      </c>
      <c r="C4334">
        <v>11.243</v>
      </c>
      <c r="D4334">
        <v>11.726000000000001</v>
      </c>
    </row>
    <row r="4335" spans="1:4" x14ac:dyDescent="0.3">
      <c r="A4335">
        <v>51996</v>
      </c>
      <c r="B4335">
        <v>150.84700000000001</v>
      </c>
      <c r="C4335">
        <v>11.909000000000001</v>
      </c>
      <c r="D4335">
        <v>11.727</v>
      </c>
    </row>
    <row r="4336" spans="1:4" x14ac:dyDescent="0.3">
      <c r="A4336">
        <v>52008</v>
      </c>
      <c r="B4336">
        <v>151.691</v>
      </c>
      <c r="C4336">
        <v>11.613</v>
      </c>
      <c r="D4336">
        <v>11.722</v>
      </c>
    </row>
    <row r="4337" spans="1:4" x14ac:dyDescent="0.3">
      <c r="A4337">
        <v>52020</v>
      </c>
      <c r="B4337">
        <v>152.535</v>
      </c>
      <c r="C4337">
        <v>11.782</v>
      </c>
      <c r="D4337">
        <v>11.723000000000001</v>
      </c>
    </row>
    <row r="4338" spans="1:4" x14ac:dyDescent="0.3">
      <c r="A4338">
        <v>52032</v>
      </c>
      <c r="B4338">
        <v>153.37799999999999</v>
      </c>
      <c r="C4338">
        <v>13.023</v>
      </c>
      <c r="D4338">
        <v>11.722</v>
      </c>
    </row>
    <row r="4339" spans="1:4" x14ac:dyDescent="0.3">
      <c r="A4339">
        <v>52044</v>
      </c>
      <c r="B4339">
        <v>154.22300000000001</v>
      </c>
      <c r="C4339">
        <v>11.57</v>
      </c>
      <c r="D4339">
        <v>11.72</v>
      </c>
    </row>
    <row r="4340" spans="1:4" x14ac:dyDescent="0.3">
      <c r="A4340">
        <v>52056</v>
      </c>
      <c r="B4340">
        <v>155.06700000000001</v>
      </c>
      <c r="C4340">
        <v>11.695</v>
      </c>
      <c r="D4340">
        <v>11.718999999999999</v>
      </c>
    </row>
    <row r="4341" spans="1:4" x14ac:dyDescent="0.3">
      <c r="A4341">
        <v>52068</v>
      </c>
      <c r="B4341">
        <v>155.911</v>
      </c>
      <c r="C4341">
        <v>12.337999999999999</v>
      </c>
      <c r="D4341">
        <v>11.725</v>
      </c>
    </row>
    <row r="4342" spans="1:4" x14ac:dyDescent="0.3">
      <c r="A4342">
        <v>52080</v>
      </c>
      <c r="B4342">
        <v>156.755</v>
      </c>
      <c r="C4342">
        <v>11.704000000000001</v>
      </c>
      <c r="D4342">
        <v>11.723000000000001</v>
      </c>
    </row>
    <row r="4343" spans="1:4" x14ac:dyDescent="0.3">
      <c r="A4343">
        <v>52092</v>
      </c>
      <c r="B4343">
        <v>157.6</v>
      </c>
      <c r="C4343">
        <v>12.332000000000001</v>
      </c>
      <c r="D4343">
        <v>11.731999999999999</v>
      </c>
    </row>
    <row r="4344" spans="1:4" x14ac:dyDescent="0.3">
      <c r="A4344">
        <v>52104</v>
      </c>
      <c r="B4344">
        <v>158.44399999999999</v>
      </c>
      <c r="C4344">
        <v>11.564</v>
      </c>
      <c r="D4344">
        <v>11.73</v>
      </c>
    </row>
    <row r="4345" spans="1:4" x14ac:dyDescent="0.3">
      <c r="A4345">
        <v>52116</v>
      </c>
      <c r="B4345">
        <v>159.28800000000001</v>
      </c>
      <c r="C4345">
        <v>12.292</v>
      </c>
      <c r="D4345">
        <v>11.727</v>
      </c>
    </row>
    <row r="4346" spans="1:4" x14ac:dyDescent="0.3">
      <c r="A4346">
        <v>52128</v>
      </c>
      <c r="B4346">
        <v>160.13200000000001</v>
      </c>
      <c r="C4346">
        <v>11.794</v>
      </c>
      <c r="D4346">
        <v>11.723000000000001</v>
      </c>
    </row>
    <row r="4347" spans="1:4" x14ac:dyDescent="0.3">
      <c r="A4347">
        <v>52140</v>
      </c>
      <c r="B4347">
        <v>160.977</v>
      </c>
      <c r="C4347">
        <v>11.673</v>
      </c>
      <c r="D4347">
        <v>11.728</v>
      </c>
    </row>
    <row r="4348" spans="1:4" x14ac:dyDescent="0.3">
      <c r="A4348">
        <v>52152</v>
      </c>
      <c r="B4348">
        <v>161.821</v>
      </c>
      <c r="C4348">
        <v>11.993</v>
      </c>
      <c r="D4348">
        <v>11.728</v>
      </c>
    </row>
    <row r="4349" spans="1:4" x14ac:dyDescent="0.3">
      <c r="A4349">
        <v>52164</v>
      </c>
      <c r="B4349">
        <v>162.666</v>
      </c>
      <c r="C4349">
        <v>12.16</v>
      </c>
      <c r="D4349">
        <v>11.728</v>
      </c>
    </row>
    <row r="4350" spans="1:4" x14ac:dyDescent="0.3">
      <c r="A4350">
        <v>52176</v>
      </c>
      <c r="B4350">
        <v>163.51</v>
      </c>
      <c r="C4350">
        <v>11.676</v>
      </c>
      <c r="D4350">
        <v>11.728999999999999</v>
      </c>
    </row>
    <row r="4351" spans="1:4" x14ac:dyDescent="0.3">
      <c r="A4351">
        <v>52188</v>
      </c>
      <c r="B4351">
        <v>164.35499999999999</v>
      </c>
      <c r="C4351">
        <v>12.007</v>
      </c>
      <c r="D4351">
        <v>11.731999999999999</v>
      </c>
    </row>
    <row r="4352" spans="1:4" x14ac:dyDescent="0.3">
      <c r="A4352">
        <v>52200</v>
      </c>
      <c r="B4352">
        <v>165.2</v>
      </c>
      <c r="C4352">
        <v>11.644</v>
      </c>
      <c r="D4352">
        <v>11.73</v>
      </c>
    </row>
    <row r="4353" spans="1:4" x14ac:dyDescent="0.3">
      <c r="A4353">
        <v>52212</v>
      </c>
      <c r="B4353">
        <v>166.04400000000001</v>
      </c>
      <c r="C4353">
        <v>11.198</v>
      </c>
      <c r="D4353">
        <v>11.727</v>
      </c>
    </row>
    <row r="4354" spans="1:4" x14ac:dyDescent="0.3">
      <c r="A4354">
        <v>52224</v>
      </c>
      <c r="B4354">
        <v>166.88900000000001</v>
      </c>
      <c r="C4354">
        <v>11.693</v>
      </c>
      <c r="D4354">
        <v>11.733000000000001</v>
      </c>
    </row>
    <row r="4355" spans="1:4" x14ac:dyDescent="0.3">
      <c r="A4355">
        <v>52236</v>
      </c>
      <c r="B4355">
        <v>167.733</v>
      </c>
      <c r="C4355">
        <v>10.96</v>
      </c>
      <c r="D4355">
        <v>11.73</v>
      </c>
    </row>
    <row r="4356" spans="1:4" x14ac:dyDescent="0.3">
      <c r="A4356">
        <v>52248</v>
      </c>
      <c r="B4356">
        <v>168.578</v>
      </c>
      <c r="C4356">
        <v>12.412000000000001</v>
      </c>
      <c r="D4356">
        <v>11.731</v>
      </c>
    </row>
    <row r="4357" spans="1:4" x14ac:dyDescent="0.3">
      <c r="A4357">
        <v>52260</v>
      </c>
      <c r="B4357">
        <v>169.423</v>
      </c>
      <c r="C4357">
        <v>11.388999999999999</v>
      </c>
      <c r="D4357">
        <v>11.727</v>
      </c>
    </row>
    <row r="4358" spans="1:4" x14ac:dyDescent="0.3">
      <c r="A4358">
        <v>52272</v>
      </c>
      <c r="B4358">
        <v>170.267</v>
      </c>
      <c r="C4358">
        <v>12.122999999999999</v>
      </c>
      <c r="D4358">
        <v>11.731999999999999</v>
      </c>
    </row>
    <row r="4359" spans="1:4" x14ac:dyDescent="0.3">
      <c r="A4359">
        <v>52284</v>
      </c>
      <c r="B4359">
        <v>171.11199999999999</v>
      </c>
      <c r="C4359">
        <v>11.771000000000001</v>
      </c>
      <c r="D4359">
        <v>11.73</v>
      </c>
    </row>
    <row r="4360" spans="1:4" x14ac:dyDescent="0.3">
      <c r="A4360">
        <v>52296</v>
      </c>
      <c r="B4360">
        <v>171.95699999999999</v>
      </c>
      <c r="C4360">
        <v>11.097</v>
      </c>
      <c r="D4360">
        <v>11.727</v>
      </c>
    </row>
    <row r="4361" spans="1:4" x14ac:dyDescent="0.3">
      <c r="A4361">
        <v>52308</v>
      </c>
      <c r="B4361">
        <v>172.80199999999999</v>
      </c>
      <c r="C4361">
        <v>11.653</v>
      </c>
      <c r="D4361">
        <v>11.733000000000001</v>
      </c>
    </row>
    <row r="4362" spans="1:4" x14ac:dyDescent="0.3">
      <c r="A4362">
        <v>52320</v>
      </c>
      <c r="B4362">
        <v>173.64599999999999</v>
      </c>
      <c r="C4362">
        <v>11.951000000000001</v>
      </c>
      <c r="D4362">
        <v>11.731999999999999</v>
      </c>
    </row>
    <row r="4363" spans="1:4" x14ac:dyDescent="0.3">
      <c r="A4363">
        <v>52332</v>
      </c>
      <c r="B4363">
        <v>174.49100000000001</v>
      </c>
      <c r="C4363">
        <v>11.525</v>
      </c>
      <c r="D4363">
        <v>11.73</v>
      </c>
    </row>
    <row r="4364" spans="1:4" x14ac:dyDescent="0.3">
      <c r="A4364">
        <v>52344</v>
      </c>
      <c r="B4364">
        <v>175.33600000000001</v>
      </c>
      <c r="C4364">
        <v>11.619</v>
      </c>
      <c r="D4364">
        <v>11.733000000000001</v>
      </c>
    </row>
    <row r="4365" spans="1:4" x14ac:dyDescent="0.3">
      <c r="A4365">
        <v>52356</v>
      </c>
      <c r="B4365">
        <v>176.18</v>
      </c>
      <c r="C4365">
        <v>11.753</v>
      </c>
      <c r="D4365">
        <v>11.728999999999999</v>
      </c>
    </row>
    <row r="4366" spans="1:4" x14ac:dyDescent="0.3">
      <c r="A4366">
        <v>52368</v>
      </c>
      <c r="B4366">
        <v>177.024</v>
      </c>
      <c r="C4366">
        <v>12.193</v>
      </c>
      <c r="D4366">
        <v>11.73</v>
      </c>
    </row>
    <row r="4367" spans="1:4" x14ac:dyDescent="0.3">
      <c r="A4367">
        <v>52380</v>
      </c>
      <c r="B4367">
        <v>177.869</v>
      </c>
      <c r="C4367">
        <v>11.336</v>
      </c>
      <c r="D4367">
        <v>11.727</v>
      </c>
    </row>
    <row r="4368" spans="1:4" x14ac:dyDescent="0.3">
      <c r="A4368">
        <v>52392</v>
      </c>
      <c r="B4368">
        <v>178.71299999999999</v>
      </c>
      <c r="C4368">
        <v>11.895</v>
      </c>
      <c r="D4368">
        <v>11.733000000000001</v>
      </c>
    </row>
    <row r="4369" spans="1:4" x14ac:dyDescent="0.3">
      <c r="A4369">
        <v>52404</v>
      </c>
      <c r="B4369">
        <v>179.55699999999999</v>
      </c>
      <c r="C4369">
        <v>11.597</v>
      </c>
      <c r="D4369">
        <v>11.727</v>
      </c>
    </row>
    <row r="4370" spans="1:4" x14ac:dyDescent="0.3">
      <c r="A4370">
        <v>52416</v>
      </c>
      <c r="B4370">
        <v>180.40199999999999</v>
      </c>
      <c r="C4370">
        <v>11.968</v>
      </c>
      <c r="D4370">
        <v>11.728</v>
      </c>
    </row>
    <row r="4371" spans="1:4" x14ac:dyDescent="0.3">
      <c r="A4371">
        <v>52428</v>
      </c>
      <c r="B4371">
        <v>181.24700000000001</v>
      </c>
      <c r="C4371">
        <v>11.823</v>
      </c>
      <c r="D4371">
        <v>11.731999999999999</v>
      </c>
    </row>
    <row r="4372" spans="1:4" x14ac:dyDescent="0.3">
      <c r="A4372">
        <v>52440</v>
      </c>
      <c r="B4372">
        <v>182.09100000000001</v>
      </c>
      <c r="C4372">
        <v>11.821</v>
      </c>
      <c r="D4372">
        <v>11.727</v>
      </c>
    </row>
    <row r="4373" spans="1:4" x14ac:dyDescent="0.3">
      <c r="A4373">
        <v>52452</v>
      </c>
      <c r="B4373">
        <v>182.935</v>
      </c>
      <c r="C4373">
        <v>11.846</v>
      </c>
      <c r="D4373">
        <v>11.725</v>
      </c>
    </row>
    <row r="4374" spans="1:4" x14ac:dyDescent="0.3">
      <c r="A4374">
        <v>52464</v>
      </c>
      <c r="B4374">
        <v>183.78</v>
      </c>
      <c r="C4374">
        <v>11.657</v>
      </c>
      <c r="D4374">
        <v>11.726000000000001</v>
      </c>
    </row>
    <row r="4375" spans="1:4" x14ac:dyDescent="0.3">
      <c r="A4375">
        <v>52476</v>
      </c>
      <c r="B4375">
        <v>184.62299999999999</v>
      </c>
      <c r="C4375">
        <v>11.557</v>
      </c>
      <c r="D4375">
        <v>11.726000000000001</v>
      </c>
    </row>
    <row r="4376" spans="1:4" x14ac:dyDescent="0.3">
      <c r="A4376">
        <v>52488</v>
      </c>
      <c r="B4376">
        <v>185.46700000000001</v>
      </c>
      <c r="C4376">
        <v>12.042999999999999</v>
      </c>
      <c r="D4376">
        <v>11.726000000000001</v>
      </c>
    </row>
    <row r="4377" spans="1:4" x14ac:dyDescent="0.3">
      <c r="A4377">
        <v>52500</v>
      </c>
      <c r="B4377">
        <v>186.31100000000001</v>
      </c>
      <c r="C4377">
        <v>11.837999999999999</v>
      </c>
      <c r="D4377">
        <v>11.72</v>
      </c>
    </row>
    <row r="4378" spans="1:4" x14ac:dyDescent="0.3">
      <c r="A4378">
        <v>52512</v>
      </c>
      <c r="B4378">
        <v>187.15600000000001</v>
      </c>
      <c r="C4378">
        <v>11.815</v>
      </c>
      <c r="D4378">
        <v>11.725</v>
      </c>
    </row>
    <row r="4379" spans="1:4" x14ac:dyDescent="0.3">
      <c r="A4379">
        <v>52524</v>
      </c>
      <c r="B4379">
        <v>187.999</v>
      </c>
      <c r="C4379">
        <v>11.945</v>
      </c>
      <c r="D4379">
        <v>11.72</v>
      </c>
    </row>
    <row r="4380" spans="1:4" x14ac:dyDescent="0.3">
      <c r="A4380">
        <v>52536</v>
      </c>
      <c r="B4380">
        <v>188.84299999999999</v>
      </c>
      <c r="C4380">
        <v>11.801</v>
      </c>
      <c r="D4380">
        <v>11.718999999999999</v>
      </c>
    </row>
    <row r="4381" spans="1:4" x14ac:dyDescent="0.3">
      <c r="A4381">
        <v>52548</v>
      </c>
      <c r="B4381">
        <v>189.68700000000001</v>
      </c>
      <c r="C4381">
        <v>11.605</v>
      </c>
      <c r="D4381">
        <v>11.721</v>
      </c>
    </row>
    <row r="4382" spans="1:4" x14ac:dyDescent="0.3">
      <c r="A4382">
        <v>52560</v>
      </c>
      <c r="B4382">
        <v>190.53</v>
      </c>
      <c r="C4382">
        <v>11.11</v>
      </c>
      <c r="D4382">
        <v>11.718</v>
      </c>
    </row>
    <row r="4383" spans="1:4" x14ac:dyDescent="0.3">
      <c r="A4383">
        <v>52572</v>
      </c>
      <c r="B4383">
        <v>191.374</v>
      </c>
      <c r="C4383">
        <v>11.694000000000001</v>
      </c>
      <c r="D4383">
        <v>11.715</v>
      </c>
    </row>
    <row r="4384" spans="1:4" x14ac:dyDescent="0.3">
      <c r="A4384">
        <v>52584</v>
      </c>
      <c r="B4384">
        <v>192.21799999999999</v>
      </c>
      <c r="C4384">
        <v>11.612</v>
      </c>
      <c r="D4384">
        <v>11.717000000000001</v>
      </c>
    </row>
    <row r="4385" spans="1:4" x14ac:dyDescent="0.3">
      <c r="A4385">
        <v>52596</v>
      </c>
      <c r="B4385">
        <v>193.06100000000001</v>
      </c>
      <c r="C4385">
        <v>11.657</v>
      </c>
      <c r="D4385">
        <v>11.712999999999999</v>
      </c>
    </row>
    <row r="4386" spans="1:4" x14ac:dyDescent="0.3">
      <c r="A4386">
        <v>52608</v>
      </c>
      <c r="B4386">
        <v>193.904</v>
      </c>
      <c r="C4386">
        <v>11.576000000000001</v>
      </c>
      <c r="D4386">
        <v>11.71</v>
      </c>
    </row>
    <row r="4387" spans="1:4" x14ac:dyDescent="0.3">
      <c r="A4387">
        <v>52620</v>
      </c>
      <c r="B4387">
        <v>194.74700000000001</v>
      </c>
      <c r="C4387">
        <v>11.542999999999999</v>
      </c>
      <c r="D4387">
        <v>11.708</v>
      </c>
    </row>
    <row r="4388" spans="1:4" x14ac:dyDescent="0.3">
      <c r="A4388">
        <v>52632</v>
      </c>
      <c r="B4388">
        <v>195.59100000000001</v>
      </c>
      <c r="C4388">
        <v>11.454000000000001</v>
      </c>
      <c r="D4388">
        <v>11.712</v>
      </c>
    </row>
    <row r="4389" spans="1:4" x14ac:dyDescent="0.3">
      <c r="A4389">
        <v>52644</v>
      </c>
      <c r="B4389">
        <v>196.43299999999999</v>
      </c>
      <c r="C4389">
        <v>11.86</v>
      </c>
      <c r="D4389">
        <v>11.707000000000001</v>
      </c>
    </row>
    <row r="4390" spans="1:4" x14ac:dyDescent="0.3">
      <c r="A4390">
        <v>52656</v>
      </c>
      <c r="B4390">
        <v>197.27600000000001</v>
      </c>
      <c r="C4390">
        <v>11.092000000000001</v>
      </c>
      <c r="D4390">
        <v>11.706</v>
      </c>
    </row>
    <row r="4391" spans="1:4" x14ac:dyDescent="0.3">
      <c r="A4391">
        <v>52668</v>
      </c>
      <c r="B4391">
        <v>198.119</v>
      </c>
      <c r="C4391">
        <v>12.31</v>
      </c>
      <c r="D4391">
        <v>11.709</v>
      </c>
    </row>
    <row r="4392" spans="1:4" x14ac:dyDescent="0.3">
      <c r="A4392">
        <v>52680</v>
      </c>
      <c r="B4392">
        <v>198.96199999999999</v>
      </c>
      <c r="C4392">
        <v>11.802</v>
      </c>
      <c r="D4392">
        <v>11.706</v>
      </c>
    </row>
    <row r="4393" spans="1:4" x14ac:dyDescent="0.3">
      <c r="A4393">
        <v>52692</v>
      </c>
      <c r="B4393">
        <v>199.804</v>
      </c>
      <c r="C4393">
        <v>11.33</v>
      </c>
      <c r="D4393">
        <v>11.701000000000001</v>
      </c>
    </row>
    <row r="4394" spans="1:4" x14ac:dyDescent="0.3">
      <c r="A4394">
        <v>52704</v>
      </c>
      <c r="B4394">
        <v>200.64699999999999</v>
      </c>
      <c r="C4394">
        <v>11.675000000000001</v>
      </c>
      <c r="D4394">
        <v>11.702</v>
      </c>
    </row>
    <row r="4395" spans="1:4" x14ac:dyDescent="0.3">
      <c r="A4395">
        <v>52716</v>
      </c>
      <c r="B4395">
        <v>201.489</v>
      </c>
      <c r="C4395">
        <v>11.177</v>
      </c>
      <c r="D4395">
        <v>11.696</v>
      </c>
    </row>
    <row r="4396" spans="1:4" x14ac:dyDescent="0.3">
      <c r="A4396">
        <v>52728</v>
      </c>
      <c r="B4396">
        <v>202.33</v>
      </c>
      <c r="C4396">
        <v>11.371</v>
      </c>
      <c r="D4396">
        <v>11.695</v>
      </c>
    </row>
    <row r="4397" spans="1:4" x14ac:dyDescent="0.3">
      <c r="A4397">
        <v>52740</v>
      </c>
      <c r="B4397">
        <v>203.173</v>
      </c>
      <c r="C4397">
        <v>11.867000000000001</v>
      </c>
      <c r="D4397">
        <v>11.695</v>
      </c>
    </row>
    <row r="4398" spans="1:4" x14ac:dyDescent="0.3">
      <c r="A4398">
        <v>52752</v>
      </c>
      <c r="B4398">
        <v>204.01400000000001</v>
      </c>
      <c r="C4398">
        <v>11.644</v>
      </c>
      <c r="D4398">
        <v>11.686999999999999</v>
      </c>
    </row>
    <row r="4399" spans="1:4" x14ac:dyDescent="0.3">
      <c r="A4399">
        <v>52764</v>
      </c>
      <c r="B4399">
        <v>204.85499999999999</v>
      </c>
      <c r="C4399">
        <v>11.788</v>
      </c>
      <c r="D4399">
        <v>11.683</v>
      </c>
    </row>
    <row r="4400" spans="1:4" x14ac:dyDescent="0.3">
      <c r="A4400">
        <v>52776</v>
      </c>
      <c r="B4400">
        <v>205.69800000000001</v>
      </c>
      <c r="C4400">
        <v>12.523</v>
      </c>
      <c r="D4400">
        <v>11.69</v>
      </c>
    </row>
    <row r="4401" spans="1:4" x14ac:dyDescent="0.3">
      <c r="A4401">
        <v>52788</v>
      </c>
      <c r="B4401">
        <v>206.54</v>
      </c>
      <c r="C4401">
        <v>11.394</v>
      </c>
      <c r="D4401">
        <v>11.692</v>
      </c>
    </row>
    <row r="4402" spans="1:4" x14ac:dyDescent="0.3">
      <c r="A4402">
        <v>52800</v>
      </c>
      <c r="B4402">
        <v>207.38</v>
      </c>
      <c r="C4402">
        <v>11.798</v>
      </c>
      <c r="D4402">
        <v>11.688000000000001</v>
      </c>
    </row>
    <row r="4403" spans="1:4" x14ac:dyDescent="0.3">
      <c r="A4403">
        <v>52812</v>
      </c>
      <c r="B4403">
        <v>208.221</v>
      </c>
      <c r="C4403">
        <v>11.05</v>
      </c>
      <c r="D4403">
        <v>11.683</v>
      </c>
    </row>
    <row r="4404" spans="1:4" x14ac:dyDescent="0.3">
      <c r="A4404">
        <v>52824</v>
      </c>
      <c r="B4404">
        <v>209.06299999999999</v>
      </c>
      <c r="C4404">
        <v>10.834</v>
      </c>
      <c r="D4404">
        <v>11.683999999999999</v>
      </c>
    </row>
    <row r="4405" spans="1:4" x14ac:dyDescent="0.3">
      <c r="A4405">
        <v>52836</v>
      </c>
      <c r="B4405">
        <v>209.90299999999999</v>
      </c>
      <c r="C4405">
        <v>12.612</v>
      </c>
      <c r="D4405">
        <v>11.680999999999999</v>
      </c>
    </row>
    <row r="4406" spans="1:4" x14ac:dyDescent="0.3">
      <c r="A4406">
        <v>52848</v>
      </c>
      <c r="B4406">
        <v>210.744</v>
      </c>
      <c r="C4406">
        <v>11.487</v>
      </c>
      <c r="D4406">
        <v>11.673999999999999</v>
      </c>
    </row>
    <row r="4407" spans="1:4" x14ac:dyDescent="0.3">
      <c r="A4407">
        <v>52860</v>
      </c>
      <c r="B4407">
        <v>211.584</v>
      </c>
      <c r="C4407">
        <v>11.39</v>
      </c>
      <c r="D4407">
        <v>11.675000000000001</v>
      </c>
    </row>
    <row r="4408" spans="1:4" x14ac:dyDescent="0.3">
      <c r="A4408">
        <v>52872</v>
      </c>
      <c r="B4408">
        <v>212.42400000000001</v>
      </c>
      <c r="C4408">
        <v>11.722</v>
      </c>
      <c r="D4408">
        <v>11.67</v>
      </c>
    </row>
    <row r="4409" spans="1:4" x14ac:dyDescent="0.3">
      <c r="A4409">
        <v>52884</v>
      </c>
      <c r="B4409">
        <v>213.26400000000001</v>
      </c>
      <c r="C4409">
        <v>11.772</v>
      </c>
      <c r="D4409">
        <v>11.666</v>
      </c>
    </row>
    <row r="4410" spans="1:4" x14ac:dyDescent="0.3">
      <c r="A4410">
        <v>52896</v>
      </c>
      <c r="B4410">
        <v>214.10400000000001</v>
      </c>
      <c r="C4410">
        <v>11.752000000000001</v>
      </c>
      <c r="D4410">
        <v>11.666</v>
      </c>
    </row>
    <row r="4411" spans="1:4" x14ac:dyDescent="0.3">
      <c r="A4411">
        <v>52908</v>
      </c>
      <c r="B4411">
        <v>214.94399999999999</v>
      </c>
      <c r="C4411">
        <v>11.63</v>
      </c>
      <c r="D4411">
        <v>11.664</v>
      </c>
    </row>
    <row r="4412" spans="1:4" x14ac:dyDescent="0.3">
      <c r="A4412">
        <v>52920</v>
      </c>
      <c r="B4412">
        <v>215.78299999999999</v>
      </c>
      <c r="C4412">
        <v>11.239000000000001</v>
      </c>
      <c r="D4412">
        <v>11.659000000000001</v>
      </c>
    </row>
    <row r="4413" spans="1:4" x14ac:dyDescent="0.3">
      <c r="A4413">
        <v>52932</v>
      </c>
      <c r="B4413">
        <v>216.62200000000001</v>
      </c>
      <c r="C4413">
        <v>12.035</v>
      </c>
      <c r="D4413">
        <v>11.657</v>
      </c>
    </row>
    <row r="4414" spans="1:4" x14ac:dyDescent="0.3">
      <c r="A4414">
        <v>52944</v>
      </c>
      <c r="B4414">
        <v>217.46199999999999</v>
      </c>
      <c r="C4414">
        <v>11.515000000000001</v>
      </c>
      <c r="D4414">
        <v>11.659000000000001</v>
      </c>
    </row>
    <row r="4415" spans="1:4" x14ac:dyDescent="0.3">
      <c r="A4415">
        <v>52956</v>
      </c>
      <c r="B4415">
        <v>218.3</v>
      </c>
      <c r="C4415">
        <v>11.656000000000001</v>
      </c>
      <c r="D4415">
        <v>11.653</v>
      </c>
    </row>
    <row r="4416" spans="1:4" x14ac:dyDescent="0.3">
      <c r="A4416">
        <v>52968</v>
      </c>
      <c r="B4416">
        <v>219.13900000000001</v>
      </c>
      <c r="C4416">
        <v>12.683999999999999</v>
      </c>
      <c r="D4416">
        <v>11.653</v>
      </c>
    </row>
    <row r="4417" spans="1:4" x14ac:dyDescent="0.3">
      <c r="A4417">
        <v>52980</v>
      </c>
      <c r="B4417">
        <v>219.97800000000001</v>
      </c>
      <c r="C4417">
        <v>11.287000000000001</v>
      </c>
      <c r="D4417">
        <v>11.65</v>
      </c>
    </row>
    <row r="4418" spans="1:4" x14ac:dyDescent="0.3">
      <c r="A4418">
        <v>52992</v>
      </c>
      <c r="B4418">
        <v>220.816</v>
      </c>
      <c r="C4418">
        <v>11.842000000000001</v>
      </c>
      <c r="D4418">
        <v>11.647</v>
      </c>
    </row>
    <row r="4419" spans="1:4" x14ac:dyDescent="0.3">
      <c r="A4419">
        <v>53004</v>
      </c>
      <c r="B4419">
        <v>221.654</v>
      </c>
      <c r="C4419">
        <v>11.371</v>
      </c>
      <c r="D4419">
        <v>11.641999999999999</v>
      </c>
    </row>
    <row r="4420" spans="1:4" x14ac:dyDescent="0.3">
      <c r="A4420">
        <v>53016</v>
      </c>
      <c r="B4420">
        <v>222.49199999999999</v>
      </c>
      <c r="C4420">
        <v>11.763999999999999</v>
      </c>
      <c r="D4420">
        <v>11.646000000000001</v>
      </c>
    </row>
    <row r="4421" spans="1:4" x14ac:dyDescent="0.3">
      <c r="A4421">
        <v>53028</v>
      </c>
      <c r="B4421">
        <v>223.33</v>
      </c>
      <c r="C4421">
        <v>11.872</v>
      </c>
      <c r="D4421">
        <v>11.638999999999999</v>
      </c>
    </row>
    <row r="4422" spans="1:4" x14ac:dyDescent="0.3">
      <c r="A4422">
        <v>53040</v>
      </c>
      <c r="B4422">
        <v>224.16800000000001</v>
      </c>
      <c r="C4422">
        <v>11.141</v>
      </c>
      <c r="D4422">
        <v>11.635</v>
      </c>
    </row>
    <row r="4423" spans="1:4" x14ac:dyDescent="0.3">
      <c r="A4423">
        <v>53052</v>
      </c>
      <c r="B4423">
        <v>225.005</v>
      </c>
      <c r="C4423">
        <v>11.289</v>
      </c>
      <c r="D4423">
        <v>11.635999999999999</v>
      </c>
    </row>
    <row r="4424" spans="1:4" x14ac:dyDescent="0.3">
      <c r="A4424">
        <v>53064</v>
      </c>
      <c r="B4424">
        <v>225.84200000000001</v>
      </c>
      <c r="C4424">
        <v>11.933999999999999</v>
      </c>
      <c r="D4424">
        <v>11.629</v>
      </c>
    </row>
    <row r="4425" spans="1:4" x14ac:dyDescent="0.3">
      <c r="A4425">
        <v>53076</v>
      </c>
      <c r="B4425">
        <v>226.679</v>
      </c>
      <c r="C4425">
        <v>11.444000000000001</v>
      </c>
      <c r="D4425">
        <v>11.625</v>
      </c>
    </row>
    <row r="4426" spans="1:4" x14ac:dyDescent="0.3">
      <c r="A4426">
        <v>53088</v>
      </c>
      <c r="B4426">
        <v>227.51599999999999</v>
      </c>
      <c r="C4426">
        <v>11.59</v>
      </c>
      <c r="D4426">
        <v>11.627000000000001</v>
      </c>
    </row>
    <row r="4427" spans="1:4" x14ac:dyDescent="0.3">
      <c r="A4427">
        <v>53100</v>
      </c>
      <c r="B4427">
        <v>228.352</v>
      </c>
      <c r="C4427">
        <v>11.333</v>
      </c>
      <c r="D4427">
        <v>11.619</v>
      </c>
    </row>
    <row r="4428" spans="1:4" x14ac:dyDescent="0.3">
      <c r="A4428">
        <v>53112</v>
      </c>
      <c r="B4428">
        <v>229.18899999999999</v>
      </c>
      <c r="C4428">
        <v>11.25</v>
      </c>
      <c r="D4428">
        <v>11.617000000000001</v>
      </c>
    </row>
    <row r="4429" spans="1:4" x14ac:dyDescent="0.3">
      <c r="A4429">
        <v>53124</v>
      </c>
      <c r="B4429">
        <v>230.02600000000001</v>
      </c>
      <c r="C4429">
        <v>11.446</v>
      </c>
      <c r="D4429">
        <v>11.618</v>
      </c>
    </row>
    <row r="4430" spans="1:4" x14ac:dyDescent="0.3">
      <c r="A4430">
        <v>53136</v>
      </c>
      <c r="B4430">
        <v>230.86099999999999</v>
      </c>
      <c r="C4430">
        <v>11.337</v>
      </c>
      <c r="D4430">
        <v>11.611000000000001</v>
      </c>
    </row>
    <row r="4431" spans="1:4" x14ac:dyDescent="0.3">
      <c r="A4431">
        <v>53148</v>
      </c>
      <c r="B4431">
        <v>231.697</v>
      </c>
      <c r="C4431">
        <v>11.083</v>
      </c>
      <c r="D4431">
        <v>11.61</v>
      </c>
    </row>
    <row r="4432" spans="1:4" x14ac:dyDescent="0.3">
      <c r="A4432">
        <v>53160</v>
      </c>
      <c r="B4432">
        <v>232.53299999999999</v>
      </c>
      <c r="C4432">
        <v>11.616</v>
      </c>
      <c r="D4432">
        <v>11.608000000000001</v>
      </c>
    </row>
    <row r="4433" spans="1:4" x14ac:dyDescent="0.3">
      <c r="A4433">
        <v>53172</v>
      </c>
      <c r="B4433">
        <v>233.36699999999999</v>
      </c>
      <c r="C4433">
        <v>11.622</v>
      </c>
      <c r="D4433">
        <v>11.601000000000001</v>
      </c>
    </row>
    <row r="4434" spans="1:4" x14ac:dyDescent="0.3">
      <c r="A4434">
        <v>53184</v>
      </c>
      <c r="B4434">
        <v>234.202</v>
      </c>
      <c r="C4434">
        <v>11.505000000000001</v>
      </c>
      <c r="D4434">
        <v>11.590999999999999</v>
      </c>
    </row>
    <row r="4435" spans="1:4" x14ac:dyDescent="0.3">
      <c r="A4435">
        <v>53196</v>
      </c>
      <c r="B4435">
        <v>235.03700000000001</v>
      </c>
      <c r="C4435">
        <v>11.62</v>
      </c>
      <c r="D4435">
        <v>11.592000000000001</v>
      </c>
    </row>
    <row r="4436" spans="1:4" x14ac:dyDescent="0.3">
      <c r="A4436">
        <v>53208</v>
      </c>
      <c r="B4436">
        <v>235.87200000000001</v>
      </c>
      <c r="C4436">
        <v>11.787000000000001</v>
      </c>
      <c r="D4436">
        <v>11.590999999999999</v>
      </c>
    </row>
    <row r="4437" spans="1:4" x14ac:dyDescent="0.3">
      <c r="A4437">
        <v>53220</v>
      </c>
      <c r="B4437">
        <v>236.70699999999999</v>
      </c>
      <c r="C4437">
        <v>11.664</v>
      </c>
      <c r="D4437">
        <v>11.589</v>
      </c>
    </row>
    <row r="4438" spans="1:4" x14ac:dyDescent="0.3">
      <c r="A4438">
        <v>53232</v>
      </c>
      <c r="B4438">
        <v>237.541</v>
      </c>
      <c r="C4438">
        <v>11.196</v>
      </c>
      <c r="D4438">
        <v>11.587999999999999</v>
      </c>
    </row>
    <row r="4439" spans="1:4" x14ac:dyDescent="0.3">
      <c r="A4439">
        <v>53244</v>
      </c>
      <c r="B4439">
        <v>238.375</v>
      </c>
      <c r="C4439">
        <v>10.314</v>
      </c>
      <c r="D4439">
        <v>11.584</v>
      </c>
    </row>
    <row r="4440" spans="1:4" x14ac:dyDescent="0.3">
      <c r="A4440">
        <v>53256</v>
      </c>
      <c r="B4440">
        <v>239.209</v>
      </c>
      <c r="C4440">
        <v>11.01</v>
      </c>
      <c r="D4440">
        <v>11.58</v>
      </c>
    </row>
    <row r="4441" spans="1:4" x14ac:dyDescent="0.3">
      <c r="A4441">
        <v>53268</v>
      </c>
      <c r="B4441">
        <v>240.04300000000001</v>
      </c>
      <c r="C4441">
        <v>11.83</v>
      </c>
      <c r="D4441">
        <v>11.58</v>
      </c>
    </row>
    <row r="4442" spans="1:4" x14ac:dyDescent="0.3">
      <c r="A4442">
        <v>53280</v>
      </c>
      <c r="B4442">
        <v>240.876</v>
      </c>
      <c r="C4442">
        <v>11.723000000000001</v>
      </c>
      <c r="D4442">
        <v>11.576000000000001</v>
      </c>
    </row>
    <row r="4443" spans="1:4" x14ac:dyDescent="0.3">
      <c r="A4443">
        <v>53292</v>
      </c>
      <c r="B4443">
        <v>241.709</v>
      </c>
      <c r="C4443">
        <v>11.656000000000001</v>
      </c>
      <c r="D4443">
        <v>11.571</v>
      </c>
    </row>
    <row r="4444" spans="1:4" x14ac:dyDescent="0.3">
      <c r="A4444">
        <v>53304</v>
      </c>
      <c r="B4444">
        <v>242.542</v>
      </c>
      <c r="C4444">
        <v>11.371</v>
      </c>
      <c r="D4444">
        <v>11.568</v>
      </c>
    </row>
    <row r="4445" spans="1:4" x14ac:dyDescent="0.3">
      <c r="A4445">
        <v>53316</v>
      </c>
      <c r="B4445">
        <v>243.374</v>
      </c>
      <c r="C4445">
        <v>11.617000000000001</v>
      </c>
      <c r="D4445">
        <v>11.568</v>
      </c>
    </row>
    <row r="4446" spans="1:4" x14ac:dyDescent="0.3">
      <c r="A4446">
        <v>53328</v>
      </c>
      <c r="B4446">
        <v>244.20699999999999</v>
      </c>
      <c r="C4446">
        <v>12.311999999999999</v>
      </c>
      <c r="D4446">
        <v>11.561999999999999</v>
      </c>
    </row>
    <row r="4447" spans="1:4" x14ac:dyDescent="0.3">
      <c r="A4447">
        <v>53340</v>
      </c>
      <c r="B4447">
        <v>245.03899999999999</v>
      </c>
      <c r="C4447">
        <v>11.394</v>
      </c>
      <c r="D4447">
        <v>11.558999999999999</v>
      </c>
    </row>
    <row r="4448" spans="1:4" x14ac:dyDescent="0.3">
      <c r="A4448">
        <v>53352</v>
      </c>
      <c r="B4448">
        <v>245.87100000000001</v>
      </c>
      <c r="C4448">
        <v>11.707000000000001</v>
      </c>
      <c r="D4448">
        <v>11.555</v>
      </c>
    </row>
    <row r="4449" spans="1:4" x14ac:dyDescent="0.3">
      <c r="A4449">
        <v>53364</v>
      </c>
      <c r="B4449">
        <v>246.702</v>
      </c>
      <c r="C4449">
        <v>11.862</v>
      </c>
      <c r="D4449">
        <v>11.553000000000001</v>
      </c>
    </row>
    <row r="4450" spans="1:4" x14ac:dyDescent="0.3">
      <c r="A4450">
        <v>53376</v>
      </c>
      <c r="B4450">
        <v>247.53399999999999</v>
      </c>
      <c r="C4450">
        <v>11.250999999999999</v>
      </c>
      <c r="D4450">
        <v>11.55</v>
      </c>
    </row>
    <row r="4451" spans="1:4" x14ac:dyDescent="0.3">
      <c r="A4451">
        <v>53388</v>
      </c>
      <c r="B4451">
        <v>248.36500000000001</v>
      </c>
      <c r="C4451">
        <v>11.965999999999999</v>
      </c>
      <c r="D4451">
        <v>11.547000000000001</v>
      </c>
    </row>
    <row r="4452" spans="1:4" x14ac:dyDescent="0.3">
      <c r="A4452">
        <v>53400</v>
      </c>
      <c r="B4452">
        <v>249.196</v>
      </c>
      <c r="C4452">
        <v>11.285</v>
      </c>
      <c r="D4452">
        <v>11.538</v>
      </c>
    </row>
    <row r="4453" spans="1:4" x14ac:dyDescent="0.3">
      <c r="A4453">
        <v>53412</v>
      </c>
      <c r="B4453">
        <v>250.02699999999999</v>
      </c>
      <c r="C4453">
        <v>11.224</v>
      </c>
      <c r="D4453">
        <v>11.539</v>
      </c>
    </row>
    <row r="4454" spans="1:4" x14ac:dyDescent="0.3">
      <c r="A4454">
        <v>53424</v>
      </c>
      <c r="B4454">
        <v>250.857</v>
      </c>
      <c r="C4454">
        <v>11.446</v>
      </c>
      <c r="D4454">
        <v>11.532999999999999</v>
      </c>
    </row>
    <row r="4455" spans="1:4" x14ac:dyDescent="0.3">
      <c r="A4455">
        <v>53436</v>
      </c>
      <c r="B4455">
        <v>251.68700000000001</v>
      </c>
      <c r="C4455">
        <v>11.637</v>
      </c>
      <c r="D4455">
        <v>11.53</v>
      </c>
    </row>
    <row r="4456" spans="1:4" x14ac:dyDescent="0.3">
      <c r="A4456">
        <v>53448</v>
      </c>
      <c r="B4456">
        <v>252.517</v>
      </c>
      <c r="C4456">
        <v>11.363</v>
      </c>
      <c r="D4456">
        <v>11.532999999999999</v>
      </c>
    </row>
    <row r="4457" spans="1:4" x14ac:dyDescent="0.3">
      <c r="A4457">
        <v>53460</v>
      </c>
      <c r="B4457">
        <v>253.34700000000001</v>
      </c>
      <c r="C4457">
        <v>11.741</v>
      </c>
      <c r="D4457">
        <v>11.526</v>
      </c>
    </row>
    <row r="4458" spans="1:4" x14ac:dyDescent="0.3">
      <c r="A4458">
        <v>53472</v>
      </c>
      <c r="B4458">
        <v>254.17599999999999</v>
      </c>
      <c r="C4458">
        <v>11.052</v>
      </c>
      <c r="D4458">
        <v>11.519</v>
      </c>
    </row>
    <row r="4459" spans="1:4" x14ac:dyDescent="0.3">
      <c r="A4459">
        <v>53484</v>
      </c>
      <c r="B4459">
        <v>255.005</v>
      </c>
      <c r="C4459">
        <v>11.175000000000001</v>
      </c>
      <c r="D4459">
        <v>11.523</v>
      </c>
    </row>
    <row r="4460" spans="1:4" x14ac:dyDescent="0.3">
      <c r="A4460">
        <v>53496</v>
      </c>
      <c r="B4460">
        <v>255.834</v>
      </c>
      <c r="C4460">
        <v>12.194000000000001</v>
      </c>
      <c r="D4460">
        <v>11.515000000000001</v>
      </c>
    </row>
    <row r="4461" spans="1:4" x14ac:dyDescent="0.3">
      <c r="A4461">
        <v>53508</v>
      </c>
      <c r="B4461">
        <v>256.66300000000001</v>
      </c>
      <c r="C4461">
        <v>11.965</v>
      </c>
      <c r="D4461">
        <v>11.510999999999999</v>
      </c>
    </row>
    <row r="4462" spans="1:4" x14ac:dyDescent="0.3">
      <c r="A4462">
        <v>53520</v>
      </c>
      <c r="B4462">
        <v>257.49099999999999</v>
      </c>
      <c r="C4462">
        <v>11.916</v>
      </c>
      <c r="D4462">
        <v>11.509</v>
      </c>
    </row>
    <row r="4463" spans="1:4" x14ac:dyDescent="0.3">
      <c r="A4463">
        <v>53532</v>
      </c>
      <c r="B4463">
        <v>258.31900000000002</v>
      </c>
      <c r="C4463">
        <v>11.677</v>
      </c>
      <c r="D4463">
        <v>11.502000000000001</v>
      </c>
    </row>
    <row r="4464" spans="1:4" x14ac:dyDescent="0.3">
      <c r="A4464">
        <v>53544</v>
      </c>
      <c r="B4464">
        <v>259.14699999999999</v>
      </c>
      <c r="C4464">
        <v>11.164</v>
      </c>
      <c r="D4464">
        <v>11.500999999999999</v>
      </c>
    </row>
    <row r="4465" spans="1:4" x14ac:dyDescent="0.3">
      <c r="A4465">
        <v>53556</v>
      </c>
      <c r="B4465">
        <v>259.97399999999999</v>
      </c>
      <c r="C4465">
        <v>11.654</v>
      </c>
      <c r="D4465">
        <v>11.5</v>
      </c>
    </row>
    <row r="4466" spans="1:4" x14ac:dyDescent="0.3">
      <c r="A4466">
        <v>53568</v>
      </c>
      <c r="B4466">
        <v>260.80099999999999</v>
      </c>
      <c r="C4466">
        <v>11.763</v>
      </c>
      <c r="D4466">
        <v>11.492000000000001</v>
      </c>
    </row>
    <row r="4467" spans="1:4" x14ac:dyDescent="0.3">
      <c r="A4467">
        <v>53580</v>
      </c>
      <c r="B4467">
        <v>261.62900000000002</v>
      </c>
      <c r="C4467">
        <v>11.46</v>
      </c>
      <c r="D4467">
        <v>11.488</v>
      </c>
    </row>
    <row r="4468" spans="1:4" x14ac:dyDescent="0.3">
      <c r="A4468">
        <v>53592</v>
      </c>
      <c r="B4468">
        <v>262.45499999999998</v>
      </c>
      <c r="C4468">
        <v>11.443</v>
      </c>
      <c r="D4468">
        <v>11.484999999999999</v>
      </c>
    </row>
    <row r="4469" spans="1:4" x14ac:dyDescent="0.3">
      <c r="A4469">
        <v>53604</v>
      </c>
      <c r="B4469">
        <v>263.28100000000001</v>
      </c>
      <c r="C4469">
        <v>11.558999999999999</v>
      </c>
      <c r="D4469">
        <v>11.477</v>
      </c>
    </row>
    <row r="4470" spans="1:4" x14ac:dyDescent="0.3">
      <c r="A4470">
        <v>53616</v>
      </c>
      <c r="B4470">
        <v>264.108</v>
      </c>
      <c r="C4470">
        <v>11.474</v>
      </c>
      <c r="D4470">
        <v>11.481999999999999</v>
      </c>
    </row>
    <row r="4471" spans="1:4" x14ac:dyDescent="0.3">
      <c r="A4471">
        <v>53628</v>
      </c>
      <c r="B4471">
        <v>264.93400000000003</v>
      </c>
      <c r="C4471">
        <v>11.955</v>
      </c>
      <c r="D4471">
        <v>11.476000000000001</v>
      </c>
    </row>
    <row r="4472" spans="1:4" x14ac:dyDescent="0.3">
      <c r="A4472">
        <v>53640</v>
      </c>
      <c r="B4472">
        <v>265.76</v>
      </c>
      <c r="C4472">
        <v>11.055</v>
      </c>
      <c r="D4472">
        <v>11.468999999999999</v>
      </c>
    </row>
    <row r="4473" spans="1:4" x14ac:dyDescent="0.3">
      <c r="A4473">
        <v>53652</v>
      </c>
      <c r="B4473">
        <v>266.58600000000001</v>
      </c>
      <c r="C4473">
        <v>11.07</v>
      </c>
      <c r="D4473">
        <v>11.47</v>
      </c>
    </row>
    <row r="4474" spans="1:4" x14ac:dyDescent="0.3">
      <c r="A4474">
        <v>53664</v>
      </c>
      <c r="B4474">
        <v>267.41000000000003</v>
      </c>
      <c r="C4474">
        <v>10.699</v>
      </c>
      <c r="D4474">
        <v>11.46</v>
      </c>
    </row>
    <row r="4475" spans="1:4" x14ac:dyDescent="0.3">
      <c r="A4475">
        <v>53676</v>
      </c>
      <c r="B4475">
        <v>268.23500000000001</v>
      </c>
      <c r="C4475">
        <v>10.558999999999999</v>
      </c>
      <c r="D4475">
        <v>11.459</v>
      </c>
    </row>
    <row r="4476" spans="1:4" x14ac:dyDescent="0.3">
      <c r="A4476">
        <v>53688</v>
      </c>
      <c r="B4476">
        <v>269.06</v>
      </c>
      <c r="C4476">
        <v>10.638999999999999</v>
      </c>
      <c r="D4476">
        <v>11.46</v>
      </c>
    </row>
    <row r="4477" spans="1:4" x14ac:dyDescent="0.3">
      <c r="A4477">
        <v>53700</v>
      </c>
      <c r="B4477">
        <v>269.88400000000001</v>
      </c>
      <c r="C4477">
        <v>11.75</v>
      </c>
      <c r="D4477">
        <v>11.457000000000001</v>
      </c>
    </row>
    <row r="4478" spans="1:4" x14ac:dyDescent="0.3">
      <c r="A4478">
        <v>53712</v>
      </c>
      <c r="B4478">
        <v>270.709</v>
      </c>
      <c r="C4478">
        <v>11.656000000000001</v>
      </c>
      <c r="D4478">
        <v>11.454000000000001</v>
      </c>
    </row>
    <row r="4479" spans="1:4" x14ac:dyDescent="0.3">
      <c r="A4479">
        <v>53724</v>
      </c>
      <c r="B4479">
        <v>271.53199999999998</v>
      </c>
      <c r="C4479">
        <v>11.433999999999999</v>
      </c>
      <c r="D4479">
        <v>11.446</v>
      </c>
    </row>
    <row r="4480" spans="1:4" x14ac:dyDescent="0.3">
      <c r="A4480">
        <v>53736</v>
      </c>
      <c r="B4480">
        <v>272.35500000000002</v>
      </c>
      <c r="C4480">
        <v>11.513</v>
      </c>
      <c r="D4480">
        <v>11.439</v>
      </c>
    </row>
    <row r="4481" spans="1:4" x14ac:dyDescent="0.3">
      <c r="A4481">
        <v>53748</v>
      </c>
      <c r="B4481">
        <v>273.17899999999997</v>
      </c>
      <c r="C4481">
        <v>10.676</v>
      </c>
      <c r="D4481">
        <v>11.438000000000001</v>
      </c>
    </row>
    <row r="4482" spans="1:4" x14ac:dyDescent="0.3">
      <c r="A4482">
        <v>53760</v>
      </c>
      <c r="B4482">
        <v>274.00099999999998</v>
      </c>
      <c r="C4482">
        <v>11.407</v>
      </c>
      <c r="D4482">
        <v>11.433</v>
      </c>
    </row>
    <row r="4483" spans="1:4" x14ac:dyDescent="0.3">
      <c r="A4483">
        <v>53772</v>
      </c>
      <c r="B4483">
        <v>274.82400000000001</v>
      </c>
      <c r="C4483">
        <v>11.09</v>
      </c>
      <c r="D4483">
        <v>11.426</v>
      </c>
    </row>
    <row r="4484" spans="1:4" x14ac:dyDescent="0.3">
      <c r="A4484">
        <v>53784</v>
      </c>
      <c r="B4484">
        <v>275.64699999999999</v>
      </c>
      <c r="C4484">
        <v>11.042999999999999</v>
      </c>
      <c r="D4484">
        <v>11.429</v>
      </c>
    </row>
    <row r="4485" spans="1:4" x14ac:dyDescent="0.3">
      <c r="A4485">
        <v>53796</v>
      </c>
      <c r="B4485">
        <v>276.46899999999999</v>
      </c>
      <c r="C4485">
        <v>12.173</v>
      </c>
      <c r="D4485">
        <v>11.423999999999999</v>
      </c>
    </row>
    <row r="4486" spans="1:4" x14ac:dyDescent="0.3">
      <c r="A4486">
        <v>53808</v>
      </c>
      <c r="B4486">
        <v>277.291</v>
      </c>
      <c r="C4486">
        <v>11.321</v>
      </c>
      <c r="D4486">
        <v>11.42</v>
      </c>
    </row>
    <row r="4487" spans="1:4" x14ac:dyDescent="0.3">
      <c r="A4487">
        <v>53820</v>
      </c>
      <c r="B4487">
        <v>278.113</v>
      </c>
      <c r="C4487">
        <v>11.157999999999999</v>
      </c>
      <c r="D4487">
        <v>11.416</v>
      </c>
    </row>
    <row r="4488" spans="1:4" x14ac:dyDescent="0.3">
      <c r="A4488">
        <v>53832</v>
      </c>
      <c r="B4488">
        <v>278.93400000000003</v>
      </c>
      <c r="C4488">
        <v>11.523</v>
      </c>
      <c r="D4488">
        <v>11.411</v>
      </c>
    </row>
    <row r="4489" spans="1:4" x14ac:dyDescent="0.3">
      <c r="A4489">
        <v>53844</v>
      </c>
      <c r="B4489">
        <v>279.75599999999997</v>
      </c>
      <c r="C4489">
        <v>11.551</v>
      </c>
      <c r="D4489">
        <v>11.41</v>
      </c>
    </row>
    <row r="4490" spans="1:4" x14ac:dyDescent="0.3">
      <c r="A4490">
        <v>53856</v>
      </c>
      <c r="B4490">
        <v>280.57600000000002</v>
      </c>
      <c r="C4490">
        <v>11.257999999999999</v>
      </c>
      <c r="D4490">
        <v>11.403</v>
      </c>
    </row>
    <row r="4491" spans="1:4" x14ac:dyDescent="0.3">
      <c r="A4491">
        <v>53868</v>
      </c>
      <c r="B4491">
        <v>281.39699999999999</v>
      </c>
      <c r="C4491">
        <v>12.206</v>
      </c>
      <c r="D4491">
        <v>11.403</v>
      </c>
    </row>
    <row r="4492" spans="1:4" x14ac:dyDescent="0.3">
      <c r="A4492">
        <v>53880</v>
      </c>
      <c r="B4492">
        <v>282.21800000000002</v>
      </c>
      <c r="C4492">
        <v>11.246</v>
      </c>
      <c r="D4492">
        <v>11.4</v>
      </c>
    </row>
    <row r="4493" spans="1:4" x14ac:dyDescent="0.3">
      <c r="A4493">
        <v>53892</v>
      </c>
      <c r="B4493">
        <v>283.03800000000001</v>
      </c>
      <c r="C4493">
        <v>11.09</v>
      </c>
      <c r="D4493">
        <v>11.391999999999999</v>
      </c>
    </row>
    <row r="4494" spans="1:4" x14ac:dyDescent="0.3">
      <c r="A4494">
        <v>53904</v>
      </c>
      <c r="B4494">
        <v>283.858</v>
      </c>
      <c r="C4494">
        <v>11.332000000000001</v>
      </c>
      <c r="D4494">
        <v>11.39</v>
      </c>
    </row>
    <row r="4495" spans="1:4" x14ac:dyDescent="0.3">
      <c r="A4495">
        <v>53916</v>
      </c>
      <c r="B4495">
        <v>284.678</v>
      </c>
      <c r="C4495">
        <v>11.372</v>
      </c>
      <c r="D4495">
        <v>11.39</v>
      </c>
    </row>
    <row r="4496" spans="1:4" x14ac:dyDescent="0.3">
      <c r="A4496">
        <v>53928</v>
      </c>
      <c r="B4496">
        <v>285.49700000000001</v>
      </c>
      <c r="C4496">
        <v>11.345000000000001</v>
      </c>
      <c r="D4496">
        <v>11.384</v>
      </c>
    </row>
    <row r="4497" spans="1:4" x14ac:dyDescent="0.3">
      <c r="A4497">
        <v>53940</v>
      </c>
      <c r="B4497">
        <v>286.31599999999997</v>
      </c>
      <c r="C4497">
        <v>13.827</v>
      </c>
      <c r="D4497">
        <v>11.385</v>
      </c>
    </row>
    <row r="4498" spans="1:4" x14ac:dyDescent="0.3">
      <c r="A4498">
        <v>53952</v>
      </c>
      <c r="B4498">
        <v>287.13499999999999</v>
      </c>
      <c r="C4498">
        <v>10.974</v>
      </c>
      <c r="D4498">
        <v>11.375</v>
      </c>
    </row>
    <row r="4499" spans="1:4" x14ac:dyDescent="0.3">
      <c r="A4499">
        <v>53964</v>
      </c>
      <c r="B4499">
        <v>287.95400000000001</v>
      </c>
      <c r="C4499">
        <v>11.657999999999999</v>
      </c>
      <c r="D4499">
        <v>11.374000000000001</v>
      </c>
    </row>
    <row r="4500" spans="1:4" x14ac:dyDescent="0.3">
      <c r="A4500">
        <v>53976</v>
      </c>
      <c r="B4500">
        <v>288.77300000000002</v>
      </c>
      <c r="C4500">
        <v>11.252000000000001</v>
      </c>
      <c r="D4500">
        <v>11.372</v>
      </c>
    </row>
    <row r="4501" spans="1:4" x14ac:dyDescent="0.3">
      <c r="A4501">
        <v>53988</v>
      </c>
      <c r="B4501">
        <v>289.59100000000001</v>
      </c>
      <c r="C4501">
        <v>11.455</v>
      </c>
      <c r="D4501">
        <v>11.367000000000001</v>
      </c>
    </row>
    <row r="4502" spans="1:4" x14ac:dyDescent="0.3">
      <c r="A4502">
        <v>54000</v>
      </c>
      <c r="B4502">
        <v>290.40899999999999</v>
      </c>
      <c r="C4502">
        <v>10.904999999999999</v>
      </c>
      <c r="D4502">
        <v>11.367000000000001</v>
      </c>
    </row>
    <row r="4503" spans="1:4" x14ac:dyDescent="0.3">
      <c r="A4503">
        <v>54012</v>
      </c>
      <c r="B4503">
        <v>291.22699999999998</v>
      </c>
      <c r="C4503">
        <v>11.24</v>
      </c>
      <c r="D4503">
        <v>11.363</v>
      </c>
    </row>
    <row r="4504" spans="1:4" x14ac:dyDescent="0.3">
      <c r="A4504">
        <v>54024</v>
      </c>
      <c r="B4504">
        <v>292.04399999999998</v>
      </c>
      <c r="C4504">
        <v>11.343999999999999</v>
      </c>
      <c r="D4504">
        <v>11.356</v>
      </c>
    </row>
    <row r="4505" spans="1:4" x14ac:dyDescent="0.3">
      <c r="A4505">
        <v>54036</v>
      </c>
      <c r="B4505">
        <v>292.86200000000002</v>
      </c>
      <c r="C4505">
        <v>11.448</v>
      </c>
      <c r="D4505">
        <v>11.356</v>
      </c>
    </row>
    <row r="4506" spans="1:4" x14ac:dyDescent="0.3">
      <c r="A4506">
        <v>54048</v>
      </c>
      <c r="B4506">
        <v>293.67899999999997</v>
      </c>
      <c r="C4506">
        <v>11.396000000000001</v>
      </c>
      <c r="D4506">
        <v>11.353</v>
      </c>
    </row>
    <row r="4507" spans="1:4" x14ac:dyDescent="0.3">
      <c r="A4507">
        <v>54060</v>
      </c>
      <c r="B4507">
        <v>294.49599999999998</v>
      </c>
      <c r="C4507">
        <v>11.382</v>
      </c>
      <c r="D4507">
        <v>11.347</v>
      </c>
    </row>
    <row r="4508" spans="1:4" x14ac:dyDescent="0.3">
      <c r="A4508">
        <v>54072</v>
      </c>
      <c r="B4508">
        <v>295.31299999999999</v>
      </c>
      <c r="C4508">
        <v>11.013</v>
      </c>
      <c r="D4508">
        <v>11.348000000000001</v>
      </c>
    </row>
    <row r="4509" spans="1:4" x14ac:dyDescent="0.3">
      <c r="A4509">
        <v>54084</v>
      </c>
      <c r="B4509">
        <v>296.12900000000002</v>
      </c>
      <c r="C4509">
        <v>11.411</v>
      </c>
      <c r="D4509">
        <v>11.343999999999999</v>
      </c>
    </row>
    <row r="4510" spans="1:4" x14ac:dyDescent="0.3">
      <c r="A4510">
        <v>54096</v>
      </c>
      <c r="B4510">
        <v>296.94600000000003</v>
      </c>
      <c r="C4510">
        <v>10.090999999999999</v>
      </c>
      <c r="D4510">
        <v>11.337999999999999</v>
      </c>
    </row>
    <row r="4511" spans="1:4" x14ac:dyDescent="0.3">
      <c r="A4511">
        <v>54108</v>
      </c>
      <c r="B4511">
        <v>297.762</v>
      </c>
      <c r="C4511">
        <v>10.345000000000001</v>
      </c>
      <c r="D4511">
        <v>11.336</v>
      </c>
    </row>
    <row r="4512" spans="1:4" x14ac:dyDescent="0.3">
      <c r="A4512">
        <v>54120</v>
      </c>
      <c r="B4512">
        <v>298.57799999999997</v>
      </c>
      <c r="C4512">
        <v>10.535</v>
      </c>
      <c r="D4512">
        <v>11.336</v>
      </c>
    </row>
    <row r="4513" spans="1:4" x14ac:dyDescent="0.3">
      <c r="A4513">
        <v>54132</v>
      </c>
      <c r="B4513">
        <v>299.39400000000001</v>
      </c>
      <c r="C4513">
        <v>11.41</v>
      </c>
      <c r="D4513">
        <v>11.339</v>
      </c>
    </row>
    <row r="4514" spans="1:4" x14ac:dyDescent="0.3">
      <c r="A4514">
        <v>54144</v>
      </c>
      <c r="B4514">
        <v>300.20999999999998</v>
      </c>
      <c r="C4514">
        <v>11.378</v>
      </c>
      <c r="D4514">
        <v>11.34</v>
      </c>
    </row>
    <row r="4515" spans="1:4" x14ac:dyDescent="0.3">
      <c r="A4515">
        <v>54156</v>
      </c>
      <c r="B4515">
        <v>301.02600000000001</v>
      </c>
      <c r="C4515">
        <v>11.49</v>
      </c>
      <c r="D4515">
        <v>11.339</v>
      </c>
    </row>
    <row r="4516" spans="1:4" x14ac:dyDescent="0.3">
      <c r="A4516">
        <v>54168</v>
      </c>
      <c r="B4516">
        <v>301.839</v>
      </c>
      <c r="C4516">
        <v>12.192</v>
      </c>
      <c r="D4516">
        <v>11.32</v>
      </c>
    </row>
    <row r="4517" spans="1:4" x14ac:dyDescent="0.3">
      <c r="A4517">
        <v>54180</v>
      </c>
      <c r="B4517">
        <v>302.654</v>
      </c>
      <c r="C4517">
        <v>11.37</v>
      </c>
      <c r="D4517">
        <v>11.317</v>
      </c>
    </row>
    <row r="4518" spans="1:4" x14ac:dyDescent="0.3">
      <c r="A4518">
        <v>54192</v>
      </c>
      <c r="B4518">
        <v>303.46899999999999</v>
      </c>
      <c r="C4518">
        <v>10.961</v>
      </c>
      <c r="D4518">
        <v>11.317</v>
      </c>
    </row>
    <row r="4519" spans="1:4" x14ac:dyDescent="0.3">
      <c r="A4519">
        <v>54204</v>
      </c>
      <c r="B4519">
        <v>304.28399999999999</v>
      </c>
      <c r="C4519">
        <v>10.148</v>
      </c>
      <c r="D4519">
        <v>11.314</v>
      </c>
    </row>
    <row r="4520" spans="1:4" x14ac:dyDescent="0.3">
      <c r="A4520">
        <v>54216</v>
      </c>
      <c r="B4520">
        <v>305.09899999999999</v>
      </c>
      <c r="C4520">
        <v>11.846</v>
      </c>
      <c r="D4520">
        <v>11.316000000000001</v>
      </c>
    </row>
    <row r="4521" spans="1:4" x14ac:dyDescent="0.3">
      <c r="A4521">
        <v>54228</v>
      </c>
      <c r="B4521">
        <v>305.91300000000001</v>
      </c>
      <c r="C4521">
        <v>10.523</v>
      </c>
      <c r="D4521">
        <v>11.311</v>
      </c>
    </row>
    <row r="4522" spans="1:4" x14ac:dyDescent="0.3">
      <c r="A4522">
        <v>54240</v>
      </c>
      <c r="B4522">
        <v>306.72699999999998</v>
      </c>
      <c r="C4522">
        <v>11.249000000000001</v>
      </c>
      <c r="D4522">
        <v>11.308999999999999</v>
      </c>
    </row>
    <row r="4523" spans="1:4" x14ac:dyDescent="0.3">
      <c r="A4523">
        <v>54252</v>
      </c>
      <c r="B4523">
        <v>307.541</v>
      </c>
      <c r="C4523">
        <v>10.968</v>
      </c>
      <c r="D4523">
        <v>11.308</v>
      </c>
    </row>
    <row r="4524" spans="1:4" x14ac:dyDescent="0.3">
      <c r="A4524">
        <v>54264</v>
      </c>
      <c r="B4524">
        <v>308.35500000000002</v>
      </c>
      <c r="C4524">
        <v>10.804</v>
      </c>
      <c r="D4524">
        <v>11.305</v>
      </c>
    </row>
    <row r="4525" spans="1:4" x14ac:dyDescent="0.3">
      <c r="A4525">
        <v>54276</v>
      </c>
      <c r="B4525">
        <v>309.16800000000001</v>
      </c>
      <c r="C4525">
        <v>11.868</v>
      </c>
      <c r="D4525">
        <v>11.308</v>
      </c>
    </row>
    <row r="4526" spans="1:4" x14ac:dyDescent="0.3">
      <c r="A4526">
        <v>54288</v>
      </c>
      <c r="B4526">
        <v>309.98099999999999</v>
      </c>
      <c r="C4526">
        <v>12.35</v>
      </c>
      <c r="D4526">
        <v>11.301</v>
      </c>
    </row>
    <row r="4527" spans="1:4" x14ac:dyDescent="0.3">
      <c r="A4527">
        <v>54300</v>
      </c>
      <c r="B4527">
        <v>310.79500000000002</v>
      </c>
      <c r="C4527">
        <v>11.257</v>
      </c>
      <c r="D4527">
        <v>11.297000000000001</v>
      </c>
    </row>
    <row r="4528" spans="1:4" x14ac:dyDescent="0.3">
      <c r="A4528">
        <v>54312</v>
      </c>
      <c r="B4528">
        <v>311.608</v>
      </c>
      <c r="C4528">
        <v>11.61</v>
      </c>
      <c r="D4528">
        <v>11.295999999999999</v>
      </c>
    </row>
    <row r="4529" spans="1:4" x14ac:dyDescent="0.3">
      <c r="A4529">
        <v>54324</v>
      </c>
      <c r="B4529">
        <v>312.42099999999999</v>
      </c>
      <c r="C4529">
        <v>11.778</v>
      </c>
      <c r="D4529">
        <v>11.295</v>
      </c>
    </row>
    <row r="4530" spans="1:4" x14ac:dyDescent="0.3">
      <c r="A4530">
        <v>54336</v>
      </c>
      <c r="B4530">
        <v>313.23399999999998</v>
      </c>
      <c r="C4530">
        <v>10.755000000000001</v>
      </c>
      <c r="D4530">
        <v>11.29</v>
      </c>
    </row>
    <row r="4531" spans="1:4" x14ac:dyDescent="0.3">
      <c r="A4531">
        <v>54348</v>
      </c>
      <c r="B4531">
        <v>314.04700000000003</v>
      </c>
      <c r="C4531">
        <v>11.301</v>
      </c>
      <c r="D4531">
        <v>11.292</v>
      </c>
    </row>
    <row r="4532" spans="1:4" x14ac:dyDescent="0.3">
      <c r="A4532">
        <v>54360</v>
      </c>
      <c r="B4532">
        <v>314.85899999999998</v>
      </c>
      <c r="C4532">
        <v>11.183</v>
      </c>
      <c r="D4532">
        <v>11.288</v>
      </c>
    </row>
    <row r="4533" spans="1:4" x14ac:dyDescent="0.3">
      <c r="A4533">
        <v>54372</v>
      </c>
      <c r="B4533">
        <v>315.67200000000003</v>
      </c>
      <c r="C4533">
        <v>11.127000000000001</v>
      </c>
      <c r="D4533">
        <v>11.287000000000001</v>
      </c>
    </row>
    <row r="4534" spans="1:4" x14ac:dyDescent="0.3">
      <c r="A4534">
        <v>54384</v>
      </c>
      <c r="B4534">
        <v>316.48399999999998</v>
      </c>
      <c r="C4534">
        <v>10.837999999999999</v>
      </c>
      <c r="D4534">
        <v>11.281000000000001</v>
      </c>
    </row>
    <row r="4535" spans="1:4" x14ac:dyDescent="0.3">
      <c r="A4535">
        <v>54396</v>
      </c>
      <c r="B4535">
        <v>317.29599999999999</v>
      </c>
      <c r="C4535">
        <v>11.337</v>
      </c>
      <c r="D4535">
        <v>11.282</v>
      </c>
    </row>
    <row r="4536" spans="1:4" x14ac:dyDescent="0.3">
      <c r="A4536">
        <v>54408</v>
      </c>
      <c r="B4536">
        <v>318.108</v>
      </c>
      <c r="C4536">
        <v>11.75</v>
      </c>
      <c r="D4536">
        <v>11.282</v>
      </c>
    </row>
    <row r="4537" spans="1:4" x14ac:dyDescent="0.3">
      <c r="A4537">
        <v>54420</v>
      </c>
      <c r="B4537">
        <v>318.92</v>
      </c>
      <c r="C4537">
        <v>11.425000000000001</v>
      </c>
      <c r="D4537">
        <v>11.276</v>
      </c>
    </row>
    <row r="4538" spans="1:4" x14ac:dyDescent="0.3">
      <c r="A4538">
        <v>54432</v>
      </c>
      <c r="B4538">
        <v>319.73099999999999</v>
      </c>
      <c r="C4538">
        <v>11.382999999999999</v>
      </c>
      <c r="D4538">
        <v>11.275</v>
      </c>
    </row>
    <row r="4539" spans="1:4" x14ac:dyDescent="0.3">
      <c r="A4539">
        <v>54444</v>
      </c>
      <c r="B4539">
        <v>320.54300000000001</v>
      </c>
      <c r="C4539">
        <v>11.006</v>
      </c>
      <c r="D4539">
        <v>11.272</v>
      </c>
    </row>
    <row r="4540" spans="1:4" x14ac:dyDescent="0.3">
      <c r="A4540">
        <v>54456</v>
      </c>
      <c r="B4540">
        <v>321.35500000000002</v>
      </c>
      <c r="C4540">
        <v>11.061999999999999</v>
      </c>
      <c r="D4540">
        <v>11.273999999999999</v>
      </c>
    </row>
    <row r="4541" spans="1:4" x14ac:dyDescent="0.3">
      <c r="A4541">
        <v>54468</v>
      </c>
      <c r="B4541">
        <v>322.166</v>
      </c>
      <c r="C4541">
        <v>10.89</v>
      </c>
      <c r="D4541">
        <v>11.269</v>
      </c>
    </row>
    <row r="4542" spans="1:4" x14ac:dyDescent="0.3">
      <c r="A4542">
        <v>54480</v>
      </c>
      <c r="B4542">
        <v>322.97699999999998</v>
      </c>
      <c r="C4542">
        <v>12.127000000000001</v>
      </c>
      <c r="D4542">
        <v>11.268000000000001</v>
      </c>
    </row>
    <row r="4543" spans="1:4" x14ac:dyDescent="0.3">
      <c r="A4543">
        <v>54492</v>
      </c>
      <c r="B4543">
        <v>323.78800000000001</v>
      </c>
      <c r="C4543">
        <v>10.981999999999999</v>
      </c>
      <c r="D4543">
        <v>11.266</v>
      </c>
    </row>
    <row r="4544" spans="1:4" x14ac:dyDescent="0.3">
      <c r="A4544">
        <v>54504</v>
      </c>
      <c r="B4544">
        <v>324.59899999999999</v>
      </c>
      <c r="C4544">
        <v>11.201000000000001</v>
      </c>
      <c r="D4544">
        <v>11.263999999999999</v>
      </c>
    </row>
    <row r="4545" spans="1:4" x14ac:dyDescent="0.3">
      <c r="A4545">
        <v>54516</v>
      </c>
      <c r="B4545">
        <v>325.41000000000003</v>
      </c>
      <c r="C4545">
        <v>12.044</v>
      </c>
      <c r="D4545">
        <v>11.266</v>
      </c>
    </row>
    <row r="4546" spans="1:4" x14ac:dyDescent="0.3">
      <c r="A4546">
        <v>54528</v>
      </c>
      <c r="B4546">
        <v>326.22000000000003</v>
      </c>
      <c r="C4546">
        <v>11.173</v>
      </c>
      <c r="D4546">
        <v>11.259</v>
      </c>
    </row>
    <row r="4547" spans="1:4" x14ac:dyDescent="0.3">
      <c r="A4547">
        <v>54540</v>
      </c>
      <c r="B4547">
        <v>327.03100000000001</v>
      </c>
      <c r="C4547">
        <v>11.304</v>
      </c>
      <c r="D4547">
        <v>11.26</v>
      </c>
    </row>
    <row r="4548" spans="1:4" x14ac:dyDescent="0.3">
      <c r="A4548">
        <v>54552</v>
      </c>
      <c r="B4548">
        <v>327.84100000000001</v>
      </c>
      <c r="C4548">
        <v>11.214</v>
      </c>
      <c r="D4548">
        <v>11.257</v>
      </c>
    </row>
    <row r="4549" spans="1:4" x14ac:dyDescent="0.3">
      <c r="A4549">
        <v>54564</v>
      </c>
      <c r="B4549">
        <v>328.65199999999999</v>
      </c>
      <c r="C4549">
        <v>10.817</v>
      </c>
      <c r="D4549">
        <v>11.255000000000001</v>
      </c>
    </row>
    <row r="4550" spans="1:4" x14ac:dyDescent="0.3">
      <c r="A4550">
        <v>54576</v>
      </c>
      <c r="B4550">
        <v>329.46199999999999</v>
      </c>
      <c r="C4550">
        <v>11.327</v>
      </c>
      <c r="D4550">
        <v>11.26</v>
      </c>
    </row>
    <row r="4551" spans="1:4" x14ac:dyDescent="0.3">
      <c r="A4551">
        <v>54588</v>
      </c>
      <c r="B4551">
        <v>330.27300000000002</v>
      </c>
      <c r="C4551">
        <v>11.645</v>
      </c>
      <c r="D4551">
        <v>11.256</v>
      </c>
    </row>
    <row r="4552" spans="1:4" x14ac:dyDescent="0.3">
      <c r="A4552">
        <v>54600</v>
      </c>
      <c r="B4552">
        <v>331.08300000000003</v>
      </c>
      <c r="C4552">
        <v>11.33</v>
      </c>
      <c r="D4552">
        <v>11.252000000000001</v>
      </c>
    </row>
    <row r="4553" spans="1:4" x14ac:dyDescent="0.3">
      <c r="A4553">
        <v>54612</v>
      </c>
      <c r="B4553">
        <v>331.89299999999997</v>
      </c>
      <c r="C4553">
        <v>10.975</v>
      </c>
      <c r="D4553">
        <v>11.253</v>
      </c>
    </row>
    <row r="4554" spans="1:4" x14ac:dyDescent="0.3">
      <c r="A4554">
        <v>54624</v>
      </c>
      <c r="B4554">
        <v>332.70299999999997</v>
      </c>
      <c r="C4554">
        <v>11.243</v>
      </c>
      <c r="D4554">
        <v>11.249000000000001</v>
      </c>
    </row>
    <row r="4555" spans="1:4" x14ac:dyDescent="0.3">
      <c r="A4555">
        <v>54636</v>
      </c>
      <c r="B4555">
        <v>333.51299999999998</v>
      </c>
      <c r="C4555">
        <v>10.602</v>
      </c>
      <c r="D4555">
        <v>11.247</v>
      </c>
    </row>
    <row r="4556" spans="1:4" x14ac:dyDescent="0.3">
      <c r="A4556">
        <v>54648</v>
      </c>
      <c r="B4556">
        <v>334.32299999999998</v>
      </c>
      <c r="C4556">
        <v>10.802</v>
      </c>
      <c r="D4556">
        <v>11.247999999999999</v>
      </c>
    </row>
    <row r="4557" spans="1:4" x14ac:dyDescent="0.3">
      <c r="A4557">
        <v>54660</v>
      </c>
      <c r="B4557">
        <v>335.13200000000001</v>
      </c>
      <c r="C4557">
        <v>10.994999999999999</v>
      </c>
      <c r="D4557">
        <v>11.244999999999999</v>
      </c>
    </row>
    <row r="4558" spans="1:4" x14ac:dyDescent="0.3">
      <c r="A4558">
        <v>54672</v>
      </c>
      <c r="B4558">
        <v>335.94200000000001</v>
      </c>
      <c r="C4558">
        <v>11.099</v>
      </c>
      <c r="D4558">
        <v>11.25</v>
      </c>
    </row>
    <row r="4559" spans="1:4" x14ac:dyDescent="0.3">
      <c r="A4559">
        <v>54684</v>
      </c>
      <c r="B4559">
        <v>336.75200000000001</v>
      </c>
      <c r="C4559">
        <v>11.032</v>
      </c>
      <c r="D4559">
        <v>11.246</v>
      </c>
    </row>
    <row r="4560" spans="1:4" x14ac:dyDescent="0.3">
      <c r="A4560">
        <v>54696</v>
      </c>
      <c r="B4560">
        <v>337.56099999999998</v>
      </c>
      <c r="C4560">
        <v>11.782</v>
      </c>
      <c r="D4560">
        <v>11.246</v>
      </c>
    </row>
    <row r="4561" spans="1:4" x14ac:dyDescent="0.3">
      <c r="A4561">
        <v>54708</v>
      </c>
      <c r="B4561">
        <v>338.37099999999998</v>
      </c>
      <c r="C4561">
        <v>11.608000000000001</v>
      </c>
      <c r="D4561">
        <v>11.246</v>
      </c>
    </row>
    <row r="4562" spans="1:4" x14ac:dyDescent="0.3">
      <c r="A4562">
        <v>54720</v>
      </c>
      <c r="B4562">
        <v>339.18</v>
      </c>
      <c r="C4562">
        <v>11.029</v>
      </c>
      <c r="D4562">
        <v>11.244</v>
      </c>
    </row>
    <row r="4563" spans="1:4" x14ac:dyDescent="0.3">
      <c r="A4563">
        <v>54732</v>
      </c>
      <c r="B4563">
        <v>339.99</v>
      </c>
      <c r="C4563">
        <v>11.473000000000001</v>
      </c>
      <c r="D4563">
        <v>11.246</v>
      </c>
    </row>
    <row r="4564" spans="1:4" x14ac:dyDescent="0.3">
      <c r="A4564">
        <v>54744</v>
      </c>
      <c r="B4564">
        <v>340.79899999999998</v>
      </c>
      <c r="C4564">
        <v>10.858000000000001</v>
      </c>
      <c r="D4564">
        <v>11.24</v>
      </c>
    </row>
    <row r="4565" spans="1:4" x14ac:dyDescent="0.3">
      <c r="A4565">
        <v>54756</v>
      </c>
      <c r="B4565">
        <v>341.60899999999998</v>
      </c>
      <c r="C4565">
        <v>11.125999999999999</v>
      </c>
      <c r="D4565">
        <v>11.241</v>
      </c>
    </row>
    <row r="4566" spans="1:4" x14ac:dyDescent="0.3">
      <c r="A4566">
        <v>54768</v>
      </c>
      <c r="B4566">
        <v>342.41800000000001</v>
      </c>
      <c r="C4566">
        <v>11.704000000000001</v>
      </c>
      <c r="D4566">
        <v>11.242000000000001</v>
      </c>
    </row>
    <row r="4567" spans="1:4" x14ac:dyDescent="0.3">
      <c r="A4567">
        <v>54780</v>
      </c>
      <c r="B4567">
        <v>343.22699999999998</v>
      </c>
      <c r="C4567">
        <v>11.451000000000001</v>
      </c>
      <c r="D4567">
        <v>11.244</v>
      </c>
    </row>
    <row r="4568" spans="1:4" x14ac:dyDescent="0.3">
      <c r="A4568">
        <v>54792</v>
      </c>
      <c r="B4568">
        <v>344.03699999999998</v>
      </c>
      <c r="C4568">
        <v>11.167999999999999</v>
      </c>
      <c r="D4568">
        <v>11.244</v>
      </c>
    </row>
    <row r="4569" spans="1:4" x14ac:dyDescent="0.3">
      <c r="A4569">
        <v>54804</v>
      </c>
      <c r="B4569">
        <v>344.846</v>
      </c>
      <c r="C4569">
        <v>11.134</v>
      </c>
      <c r="D4569">
        <v>11.242000000000001</v>
      </c>
    </row>
    <row r="4570" spans="1:4" x14ac:dyDescent="0.3">
      <c r="A4570">
        <v>54816</v>
      </c>
      <c r="B4570">
        <v>345.65600000000001</v>
      </c>
      <c r="C4570">
        <v>11.422000000000001</v>
      </c>
      <c r="D4570">
        <v>11.242000000000001</v>
      </c>
    </row>
    <row r="4571" spans="1:4" x14ac:dyDescent="0.3">
      <c r="A4571">
        <v>54828</v>
      </c>
      <c r="B4571">
        <v>346.46499999999997</v>
      </c>
      <c r="C4571">
        <v>10.766999999999999</v>
      </c>
      <c r="D4571">
        <v>11.243</v>
      </c>
    </row>
    <row r="4572" spans="1:4" x14ac:dyDescent="0.3">
      <c r="A4572">
        <v>54840</v>
      </c>
      <c r="B4572">
        <v>347.274</v>
      </c>
      <c r="C4572">
        <v>11.282999999999999</v>
      </c>
      <c r="D4572">
        <v>11.24</v>
      </c>
    </row>
    <row r="4573" spans="1:4" x14ac:dyDescent="0.3">
      <c r="A4573">
        <v>54852</v>
      </c>
      <c r="B4573">
        <v>348.084</v>
      </c>
      <c r="C4573">
        <v>11.734999999999999</v>
      </c>
      <c r="D4573">
        <v>11.244</v>
      </c>
    </row>
    <row r="4574" spans="1:4" x14ac:dyDescent="0.3">
      <c r="A4574">
        <v>54864</v>
      </c>
      <c r="B4574">
        <v>348.89299999999997</v>
      </c>
      <c r="C4574">
        <v>11.472</v>
      </c>
      <c r="D4574">
        <v>11.242000000000001</v>
      </c>
    </row>
    <row r="4575" spans="1:4" x14ac:dyDescent="0.3">
      <c r="A4575">
        <v>54876</v>
      </c>
      <c r="B4575">
        <v>349.70299999999997</v>
      </c>
      <c r="C4575">
        <v>10.994999999999999</v>
      </c>
      <c r="D4575">
        <v>11.244999999999999</v>
      </c>
    </row>
    <row r="4576" spans="1:4" x14ac:dyDescent="0.3">
      <c r="A4576">
        <v>54888</v>
      </c>
      <c r="B4576">
        <v>350.512</v>
      </c>
      <c r="C4576">
        <v>11.382999999999999</v>
      </c>
      <c r="D4576">
        <v>11.244</v>
      </c>
    </row>
    <row r="4577" spans="1:4" x14ac:dyDescent="0.3">
      <c r="A4577">
        <v>54900</v>
      </c>
      <c r="B4577">
        <v>351.32100000000003</v>
      </c>
      <c r="C4577">
        <v>12.04</v>
      </c>
      <c r="D4577">
        <v>11.242000000000001</v>
      </c>
    </row>
    <row r="4578" spans="1:4" x14ac:dyDescent="0.3">
      <c r="A4578">
        <v>54912</v>
      </c>
      <c r="B4578">
        <v>352.13099999999997</v>
      </c>
      <c r="C4578">
        <v>11.343999999999999</v>
      </c>
      <c r="D4578">
        <v>11.243</v>
      </c>
    </row>
    <row r="4579" spans="1:4" x14ac:dyDescent="0.3">
      <c r="A4579">
        <v>54924</v>
      </c>
      <c r="B4579">
        <v>352.94099999999997</v>
      </c>
      <c r="C4579">
        <v>11.506</v>
      </c>
      <c r="D4579">
        <v>11.243</v>
      </c>
    </row>
    <row r="4580" spans="1:4" x14ac:dyDescent="0.3">
      <c r="A4580">
        <v>54936</v>
      </c>
      <c r="B4580">
        <v>353.75099999999998</v>
      </c>
      <c r="C4580">
        <v>11.945</v>
      </c>
      <c r="D4580">
        <v>11.252000000000001</v>
      </c>
    </row>
    <row r="4581" spans="1:4" x14ac:dyDescent="0.3">
      <c r="A4581">
        <v>54948</v>
      </c>
      <c r="B4581">
        <v>354.56</v>
      </c>
      <c r="C4581">
        <v>11.441000000000001</v>
      </c>
      <c r="D4581">
        <v>11.244999999999999</v>
      </c>
    </row>
    <row r="4582" spans="1:4" x14ac:dyDescent="0.3">
      <c r="A4582">
        <v>54960</v>
      </c>
      <c r="B4582">
        <v>355.37</v>
      </c>
      <c r="C4582">
        <v>11.250999999999999</v>
      </c>
      <c r="D4582">
        <v>11.243</v>
      </c>
    </row>
    <row r="4583" spans="1:4" x14ac:dyDescent="0.3">
      <c r="A4583">
        <v>54972</v>
      </c>
      <c r="B4583">
        <v>356.18</v>
      </c>
      <c r="C4583">
        <v>11.244999999999999</v>
      </c>
      <c r="D4583">
        <v>11.244999999999999</v>
      </c>
    </row>
    <row r="4584" spans="1:4" x14ac:dyDescent="0.3">
      <c r="A4584">
        <v>54984</v>
      </c>
      <c r="B4584">
        <v>356.99</v>
      </c>
      <c r="C4584">
        <v>10.724</v>
      </c>
      <c r="D4584">
        <v>11.244999999999999</v>
      </c>
    </row>
    <row r="4585" spans="1:4" x14ac:dyDescent="0.3">
      <c r="A4585">
        <v>54996</v>
      </c>
      <c r="B4585">
        <v>357.8</v>
      </c>
      <c r="C4585">
        <v>10.834</v>
      </c>
      <c r="D4585">
        <v>11.252000000000001</v>
      </c>
    </row>
    <row r="4586" spans="1:4" x14ac:dyDescent="0.3">
      <c r="A4586">
        <v>55008</v>
      </c>
      <c r="B4586">
        <v>358.61</v>
      </c>
      <c r="C4586">
        <v>11.731</v>
      </c>
      <c r="D4586">
        <v>11.249000000000001</v>
      </c>
    </row>
    <row r="4587" spans="1:4" x14ac:dyDescent="0.3">
      <c r="A4587">
        <v>55020</v>
      </c>
      <c r="B4587">
        <v>359.42</v>
      </c>
      <c r="C4587">
        <v>10.722</v>
      </c>
      <c r="D4587">
        <v>11.247999999999999</v>
      </c>
    </row>
    <row r="4588" spans="1:4" x14ac:dyDescent="0.3">
      <c r="A4588">
        <v>55032</v>
      </c>
      <c r="B4588">
        <v>0.13</v>
      </c>
      <c r="C4588">
        <v>11.003</v>
      </c>
      <c r="D4588">
        <v>11.25</v>
      </c>
    </row>
    <row r="4589" spans="1:4" x14ac:dyDescent="0.3">
      <c r="A4589">
        <v>55044</v>
      </c>
      <c r="B4589">
        <v>0.94</v>
      </c>
      <c r="C4589">
        <v>11.712999999999999</v>
      </c>
      <c r="D4589">
        <v>11.253</v>
      </c>
    </row>
    <row r="4590" spans="1:4" x14ac:dyDescent="0.3">
      <c r="A4590">
        <v>55056</v>
      </c>
      <c r="B4590">
        <v>1.7509999999999999</v>
      </c>
      <c r="C4590">
        <v>11.292999999999999</v>
      </c>
      <c r="D4590">
        <v>11.257</v>
      </c>
    </row>
    <row r="4591" spans="1:4" x14ac:dyDescent="0.3">
      <c r="A4591">
        <v>55068</v>
      </c>
      <c r="B4591">
        <v>2.5609999999999999</v>
      </c>
      <c r="C4591">
        <v>11.005000000000001</v>
      </c>
      <c r="D4591">
        <v>11.252000000000001</v>
      </c>
    </row>
    <row r="4592" spans="1:4" x14ac:dyDescent="0.3">
      <c r="A4592">
        <v>55080</v>
      </c>
      <c r="B4592">
        <v>3.371</v>
      </c>
      <c r="C4592">
        <v>11.048</v>
      </c>
      <c r="D4592">
        <v>11.255000000000001</v>
      </c>
    </row>
    <row r="4593" spans="1:4" x14ac:dyDescent="0.3">
      <c r="A4593">
        <v>55092</v>
      </c>
      <c r="B4593">
        <v>4.1820000000000004</v>
      </c>
      <c r="C4593">
        <v>10.983000000000001</v>
      </c>
      <c r="D4593">
        <v>11.253</v>
      </c>
    </row>
    <row r="4594" spans="1:4" x14ac:dyDescent="0.3">
      <c r="A4594">
        <v>55104</v>
      </c>
      <c r="B4594">
        <v>4.992</v>
      </c>
      <c r="C4594">
        <v>11.238</v>
      </c>
      <c r="D4594">
        <v>11.257999999999999</v>
      </c>
    </row>
    <row r="4595" spans="1:4" x14ac:dyDescent="0.3">
      <c r="A4595">
        <v>55116</v>
      </c>
      <c r="B4595">
        <v>5.8029999999999999</v>
      </c>
      <c r="C4595">
        <v>11.581</v>
      </c>
      <c r="D4595">
        <v>11.260999999999999</v>
      </c>
    </row>
    <row r="4596" spans="1:4" x14ac:dyDescent="0.3">
      <c r="A4596">
        <v>55128</v>
      </c>
      <c r="B4596">
        <v>6.6139999999999999</v>
      </c>
      <c r="C4596">
        <v>11.439</v>
      </c>
      <c r="D4596">
        <v>11.260999999999999</v>
      </c>
    </row>
    <row r="4597" spans="1:4" x14ac:dyDescent="0.3">
      <c r="A4597">
        <v>55140</v>
      </c>
      <c r="B4597">
        <v>7.4249999999999998</v>
      </c>
      <c r="C4597">
        <v>10.91</v>
      </c>
      <c r="D4597">
        <v>11.263</v>
      </c>
    </row>
    <row r="4598" spans="1:4" x14ac:dyDescent="0.3">
      <c r="A4598">
        <v>55152</v>
      </c>
      <c r="B4598">
        <v>8.2360000000000007</v>
      </c>
      <c r="C4598">
        <v>11.382</v>
      </c>
      <c r="D4598">
        <v>11.266999999999999</v>
      </c>
    </row>
    <row r="4599" spans="1:4" x14ac:dyDescent="0.3">
      <c r="A4599">
        <v>55164</v>
      </c>
      <c r="B4599">
        <v>9.0470000000000006</v>
      </c>
      <c r="C4599">
        <v>10.566000000000001</v>
      </c>
      <c r="D4599">
        <v>11.265000000000001</v>
      </c>
    </row>
    <row r="4600" spans="1:4" x14ac:dyDescent="0.3">
      <c r="A4600">
        <v>55176</v>
      </c>
      <c r="B4600">
        <v>9.859</v>
      </c>
      <c r="C4600">
        <v>10.814</v>
      </c>
      <c r="D4600">
        <v>11.268000000000001</v>
      </c>
    </row>
    <row r="4601" spans="1:4" x14ac:dyDescent="0.3">
      <c r="A4601">
        <v>55188</v>
      </c>
      <c r="B4601">
        <v>10.67</v>
      </c>
      <c r="C4601">
        <v>11.119</v>
      </c>
      <c r="D4601">
        <v>11.27</v>
      </c>
    </row>
    <row r="4602" spans="1:4" x14ac:dyDescent="0.3">
      <c r="A4602">
        <v>55200</v>
      </c>
      <c r="B4602">
        <v>11.481999999999999</v>
      </c>
      <c r="C4602">
        <v>10.932</v>
      </c>
      <c r="D4602">
        <v>11.272</v>
      </c>
    </row>
    <row r="4603" spans="1:4" x14ac:dyDescent="0.3">
      <c r="A4603">
        <v>55212</v>
      </c>
      <c r="B4603">
        <v>12.294</v>
      </c>
      <c r="C4603">
        <v>11.304</v>
      </c>
      <c r="D4603">
        <v>11.276</v>
      </c>
    </row>
    <row r="4604" spans="1:4" x14ac:dyDescent="0.3">
      <c r="A4604">
        <v>55224</v>
      </c>
      <c r="B4604">
        <v>13.106</v>
      </c>
      <c r="C4604">
        <v>11.436</v>
      </c>
      <c r="D4604">
        <v>11.276</v>
      </c>
    </row>
    <row r="4605" spans="1:4" x14ac:dyDescent="0.3">
      <c r="A4605">
        <v>55236</v>
      </c>
      <c r="B4605">
        <v>13.919</v>
      </c>
      <c r="C4605">
        <v>11.433</v>
      </c>
      <c r="D4605">
        <v>11.29</v>
      </c>
    </row>
    <row r="4606" spans="1:4" x14ac:dyDescent="0.3">
      <c r="A4606">
        <v>55248</v>
      </c>
      <c r="B4606">
        <v>14.731</v>
      </c>
      <c r="C4606">
        <v>11.247999999999999</v>
      </c>
      <c r="D4606">
        <v>11.287000000000001</v>
      </c>
    </row>
    <row r="4607" spans="1:4" x14ac:dyDescent="0.3">
      <c r="A4607">
        <v>55260</v>
      </c>
      <c r="B4607">
        <v>15.542999999999999</v>
      </c>
      <c r="C4607">
        <v>11.288</v>
      </c>
      <c r="D4607">
        <v>11.286</v>
      </c>
    </row>
    <row r="4608" spans="1:4" x14ac:dyDescent="0.3">
      <c r="A4608">
        <v>55272</v>
      </c>
      <c r="B4608">
        <v>16.355</v>
      </c>
      <c r="C4608">
        <v>11.436999999999999</v>
      </c>
      <c r="D4608">
        <v>11.287000000000001</v>
      </c>
    </row>
    <row r="4609" spans="1:4" x14ac:dyDescent="0.3">
      <c r="A4609">
        <v>55284</v>
      </c>
      <c r="B4609">
        <v>17.167000000000002</v>
      </c>
      <c r="C4609">
        <v>11.587999999999999</v>
      </c>
      <c r="D4609">
        <v>11.282999999999999</v>
      </c>
    </row>
    <row r="4610" spans="1:4" x14ac:dyDescent="0.3">
      <c r="A4610">
        <v>55296</v>
      </c>
      <c r="B4610">
        <v>17.98</v>
      </c>
      <c r="C4610">
        <v>11.456</v>
      </c>
      <c r="D4610">
        <v>11.287000000000001</v>
      </c>
    </row>
    <row r="4611" spans="1:4" x14ac:dyDescent="0.3">
      <c r="A4611">
        <v>55308</v>
      </c>
      <c r="B4611">
        <v>18.792999999999999</v>
      </c>
      <c r="C4611">
        <v>11.496</v>
      </c>
      <c r="D4611">
        <v>11.289</v>
      </c>
    </row>
    <row r="4612" spans="1:4" x14ac:dyDescent="0.3">
      <c r="A4612">
        <v>55320</v>
      </c>
      <c r="B4612">
        <v>19.606999999999999</v>
      </c>
      <c r="C4612">
        <v>11.089</v>
      </c>
      <c r="D4612">
        <v>11.295</v>
      </c>
    </row>
    <row r="4613" spans="1:4" x14ac:dyDescent="0.3">
      <c r="A4613">
        <v>55332</v>
      </c>
      <c r="B4613">
        <v>20.420000000000002</v>
      </c>
      <c r="C4613">
        <v>11.496</v>
      </c>
      <c r="D4613">
        <v>11.295999999999999</v>
      </c>
    </row>
    <row r="4614" spans="1:4" x14ac:dyDescent="0.3">
      <c r="A4614">
        <v>55344</v>
      </c>
      <c r="B4614">
        <v>21.233000000000001</v>
      </c>
      <c r="C4614">
        <v>12.194000000000001</v>
      </c>
      <c r="D4614">
        <v>11.3</v>
      </c>
    </row>
    <row r="4615" spans="1:4" x14ac:dyDescent="0.3">
      <c r="A4615">
        <v>55356</v>
      </c>
      <c r="B4615">
        <v>22.045999999999999</v>
      </c>
      <c r="C4615">
        <v>11.823</v>
      </c>
      <c r="D4615">
        <v>11.301</v>
      </c>
    </row>
    <row r="4616" spans="1:4" x14ac:dyDescent="0.3">
      <c r="A4616">
        <v>55368</v>
      </c>
      <c r="B4616">
        <v>22.861000000000001</v>
      </c>
      <c r="C4616">
        <v>11.326000000000001</v>
      </c>
      <c r="D4616">
        <v>11.302</v>
      </c>
    </row>
    <row r="4617" spans="1:4" x14ac:dyDescent="0.3">
      <c r="A4617">
        <v>55380</v>
      </c>
      <c r="B4617">
        <v>23.675000000000001</v>
      </c>
      <c r="C4617">
        <v>11.250999999999999</v>
      </c>
      <c r="D4617">
        <v>11.305</v>
      </c>
    </row>
    <row r="4618" spans="1:4" x14ac:dyDescent="0.3">
      <c r="A4618">
        <v>55392</v>
      </c>
      <c r="B4618">
        <v>24.489000000000001</v>
      </c>
      <c r="C4618">
        <v>11.201000000000001</v>
      </c>
      <c r="D4618">
        <v>11.305999999999999</v>
      </c>
    </row>
    <row r="4619" spans="1:4" x14ac:dyDescent="0.3">
      <c r="A4619">
        <v>55404</v>
      </c>
      <c r="B4619">
        <v>25.303000000000001</v>
      </c>
      <c r="C4619">
        <v>11.045999999999999</v>
      </c>
      <c r="D4619">
        <v>11.311</v>
      </c>
    </row>
    <row r="4620" spans="1:4" x14ac:dyDescent="0.3">
      <c r="A4620">
        <v>55416</v>
      </c>
      <c r="B4620">
        <v>26.117999999999999</v>
      </c>
      <c r="C4620">
        <v>11.254</v>
      </c>
      <c r="D4620">
        <v>11.311</v>
      </c>
    </row>
    <row r="4621" spans="1:4" x14ac:dyDescent="0.3">
      <c r="A4621">
        <v>55428</v>
      </c>
      <c r="B4621">
        <v>26.933</v>
      </c>
      <c r="C4621">
        <v>11.445</v>
      </c>
      <c r="D4621">
        <v>11.314</v>
      </c>
    </row>
    <row r="4622" spans="1:4" x14ac:dyDescent="0.3">
      <c r="A4622">
        <v>55440</v>
      </c>
      <c r="B4622">
        <v>27.748000000000001</v>
      </c>
      <c r="C4622">
        <v>11.327</v>
      </c>
      <c r="D4622">
        <v>11.316000000000001</v>
      </c>
    </row>
    <row r="4623" spans="1:4" x14ac:dyDescent="0.3">
      <c r="A4623">
        <v>55452</v>
      </c>
      <c r="B4623">
        <v>28.562999999999999</v>
      </c>
      <c r="C4623">
        <v>11.74</v>
      </c>
      <c r="D4623">
        <v>11.321</v>
      </c>
    </row>
    <row r="4624" spans="1:4" x14ac:dyDescent="0.3">
      <c r="A4624">
        <v>55464</v>
      </c>
      <c r="B4624">
        <v>29.378</v>
      </c>
      <c r="C4624">
        <v>11.179</v>
      </c>
      <c r="D4624">
        <v>11.324999999999999</v>
      </c>
    </row>
    <row r="4625" spans="1:4" x14ac:dyDescent="0.3">
      <c r="A4625">
        <v>55476</v>
      </c>
      <c r="B4625">
        <v>30.193999999999999</v>
      </c>
      <c r="C4625">
        <v>11.976000000000001</v>
      </c>
      <c r="D4625">
        <v>11.327</v>
      </c>
    </row>
    <row r="4626" spans="1:4" x14ac:dyDescent="0.3">
      <c r="A4626">
        <v>55488</v>
      </c>
      <c r="B4626">
        <v>31.01</v>
      </c>
      <c r="C4626">
        <v>11.340999999999999</v>
      </c>
      <c r="D4626">
        <v>11.327999999999999</v>
      </c>
    </row>
    <row r="4627" spans="1:4" x14ac:dyDescent="0.3">
      <c r="A4627">
        <v>55500</v>
      </c>
      <c r="B4627">
        <v>31.826000000000001</v>
      </c>
      <c r="C4627">
        <v>11.449</v>
      </c>
      <c r="D4627">
        <v>11.331</v>
      </c>
    </row>
    <row r="4628" spans="1:4" x14ac:dyDescent="0.3">
      <c r="A4628">
        <v>55512</v>
      </c>
      <c r="B4628">
        <v>32.642000000000003</v>
      </c>
      <c r="C4628">
        <v>10.68</v>
      </c>
      <c r="D4628">
        <v>11.33</v>
      </c>
    </row>
    <row r="4629" spans="1:4" x14ac:dyDescent="0.3">
      <c r="A4629">
        <v>55524</v>
      </c>
      <c r="B4629">
        <v>33.459000000000003</v>
      </c>
      <c r="C4629">
        <v>11.071999999999999</v>
      </c>
      <c r="D4629">
        <v>11.337</v>
      </c>
    </row>
    <row r="4630" spans="1:4" x14ac:dyDescent="0.3">
      <c r="A4630">
        <v>55536</v>
      </c>
      <c r="B4630">
        <v>34.274999999999999</v>
      </c>
      <c r="C4630">
        <v>11.449</v>
      </c>
      <c r="D4630">
        <v>11.343999999999999</v>
      </c>
    </row>
    <row r="4631" spans="1:4" x14ac:dyDescent="0.3">
      <c r="A4631">
        <v>55548</v>
      </c>
      <c r="B4631">
        <v>35.091999999999999</v>
      </c>
      <c r="C4631">
        <v>11.252000000000001</v>
      </c>
      <c r="D4631">
        <v>11.342000000000001</v>
      </c>
    </row>
    <row r="4632" spans="1:4" x14ac:dyDescent="0.3">
      <c r="A4632">
        <v>55560</v>
      </c>
      <c r="B4632">
        <v>35.908999999999999</v>
      </c>
      <c r="C4632">
        <v>11.441000000000001</v>
      </c>
      <c r="D4632">
        <v>11.348000000000001</v>
      </c>
    </row>
    <row r="4633" spans="1:4" x14ac:dyDescent="0.3">
      <c r="A4633">
        <v>55572</v>
      </c>
      <c r="B4633">
        <v>36.725999999999999</v>
      </c>
      <c r="C4633">
        <v>11.57</v>
      </c>
      <c r="D4633">
        <v>11.348000000000001</v>
      </c>
    </row>
    <row r="4634" spans="1:4" x14ac:dyDescent="0.3">
      <c r="A4634">
        <v>55584</v>
      </c>
      <c r="B4634">
        <v>37.543999999999997</v>
      </c>
      <c r="C4634">
        <v>11.121</v>
      </c>
      <c r="D4634">
        <v>11.352</v>
      </c>
    </row>
    <row r="4635" spans="1:4" x14ac:dyDescent="0.3">
      <c r="A4635">
        <v>55596</v>
      </c>
      <c r="B4635">
        <v>38.362000000000002</v>
      </c>
      <c r="C4635">
        <v>11.1</v>
      </c>
      <c r="D4635">
        <v>11.356</v>
      </c>
    </row>
    <row r="4636" spans="1:4" x14ac:dyDescent="0.3">
      <c r="A4636">
        <v>55608</v>
      </c>
      <c r="B4636">
        <v>39.18</v>
      </c>
      <c r="C4636">
        <v>10.872</v>
      </c>
      <c r="D4636">
        <v>11.358000000000001</v>
      </c>
    </row>
    <row r="4637" spans="1:4" x14ac:dyDescent="0.3">
      <c r="A4637">
        <v>55620</v>
      </c>
      <c r="B4637">
        <v>39.997999999999998</v>
      </c>
      <c r="C4637">
        <v>10.74</v>
      </c>
      <c r="D4637">
        <v>11.363</v>
      </c>
    </row>
    <row r="4638" spans="1:4" x14ac:dyDescent="0.3">
      <c r="A4638">
        <v>55632</v>
      </c>
      <c r="B4638">
        <v>40.816000000000003</v>
      </c>
      <c r="C4638">
        <v>11.019</v>
      </c>
      <c r="D4638">
        <v>11.365</v>
      </c>
    </row>
    <row r="4639" spans="1:4" x14ac:dyDescent="0.3">
      <c r="A4639">
        <v>55644</v>
      </c>
      <c r="B4639">
        <v>41.634999999999998</v>
      </c>
      <c r="C4639">
        <v>11.305</v>
      </c>
      <c r="D4639">
        <v>11.367000000000001</v>
      </c>
    </row>
    <row r="4640" spans="1:4" x14ac:dyDescent="0.3">
      <c r="A4640">
        <v>55656</v>
      </c>
      <c r="B4640">
        <v>42.454000000000001</v>
      </c>
      <c r="C4640">
        <v>11.311</v>
      </c>
      <c r="D4640">
        <v>11.371</v>
      </c>
    </row>
    <row r="4641" spans="1:4" x14ac:dyDescent="0.3">
      <c r="A4641">
        <v>55668</v>
      </c>
      <c r="B4641">
        <v>43.273000000000003</v>
      </c>
      <c r="C4641">
        <v>11.500999999999999</v>
      </c>
      <c r="D4641">
        <v>11.372999999999999</v>
      </c>
    </row>
    <row r="4642" spans="1:4" x14ac:dyDescent="0.3">
      <c r="A4642">
        <v>55680</v>
      </c>
      <c r="B4642">
        <v>44.091999999999999</v>
      </c>
      <c r="C4642">
        <v>11.537000000000001</v>
      </c>
      <c r="D4642">
        <v>11.377000000000001</v>
      </c>
    </row>
    <row r="4643" spans="1:4" x14ac:dyDescent="0.3">
      <c r="A4643">
        <v>55692</v>
      </c>
      <c r="B4643">
        <v>44.911999999999999</v>
      </c>
      <c r="C4643">
        <v>11.266999999999999</v>
      </c>
      <c r="D4643">
        <v>11.384</v>
      </c>
    </row>
    <row r="4644" spans="1:4" x14ac:dyDescent="0.3">
      <c r="A4644">
        <v>55704</v>
      </c>
      <c r="B4644">
        <v>45.731999999999999</v>
      </c>
      <c r="C4644">
        <v>10.625999999999999</v>
      </c>
      <c r="D4644">
        <v>11.382999999999999</v>
      </c>
    </row>
    <row r="4645" spans="1:4" x14ac:dyDescent="0.3">
      <c r="A4645">
        <v>55716</v>
      </c>
      <c r="B4645">
        <v>46.552</v>
      </c>
      <c r="C4645">
        <v>10.9</v>
      </c>
      <c r="D4645">
        <v>11.39</v>
      </c>
    </row>
    <row r="4646" spans="1:4" x14ac:dyDescent="0.3">
      <c r="A4646">
        <v>55728</v>
      </c>
      <c r="B4646">
        <v>47.372999999999998</v>
      </c>
      <c r="C4646">
        <v>11.106999999999999</v>
      </c>
      <c r="D4646">
        <v>11.391</v>
      </c>
    </row>
    <row r="4647" spans="1:4" x14ac:dyDescent="0.3">
      <c r="A4647">
        <v>55740</v>
      </c>
      <c r="B4647">
        <v>48.192999999999998</v>
      </c>
      <c r="C4647">
        <v>11.073</v>
      </c>
      <c r="D4647">
        <v>11.395</v>
      </c>
    </row>
    <row r="4648" spans="1:4" x14ac:dyDescent="0.3">
      <c r="A4648">
        <v>55752</v>
      </c>
      <c r="B4648">
        <v>49.014000000000003</v>
      </c>
      <c r="C4648">
        <v>11.468999999999999</v>
      </c>
      <c r="D4648">
        <v>11.398</v>
      </c>
    </row>
    <row r="4649" spans="1:4" x14ac:dyDescent="0.3">
      <c r="A4649">
        <v>55764</v>
      </c>
      <c r="B4649">
        <v>49.835999999999999</v>
      </c>
      <c r="C4649">
        <v>11.271000000000001</v>
      </c>
      <c r="D4649">
        <v>11.403</v>
      </c>
    </row>
    <row r="4650" spans="1:4" x14ac:dyDescent="0.3">
      <c r="A4650">
        <v>55776</v>
      </c>
      <c r="B4650">
        <v>50.656999999999996</v>
      </c>
      <c r="C4650">
        <v>11.634</v>
      </c>
      <c r="D4650">
        <v>11.404999999999999</v>
      </c>
    </row>
    <row r="4651" spans="1:4" x14ac:dyDescent="0.3">
      <c r="A4651">
        <v>55788</v>
      </c>
      <c r="B4651">
        <v>51.48</v>
      </c>
      <c r="C4651">
        <v>11.281000000000001</v>
      </c>
      <c r="D4651">
        <v>11.414</v>
      </c>
    </row>
    <row r="4652" spans="1:4" x14ac:dyDescent="0.3">
      <c r="A4652">
        <v>55800</v>
      </c>
      <c r="B4652">
        <v>52.301000000000002</v>
      </c>
      <c r="C4652">
        <v>11.429</v>
      </c>
      <c r="D4652">
        <v>11.416</v>
      </c>
    </row>
    <row r="4653" spans="1:4" x14ac:dyDescent="0.3">
      <c r="A4653">
        <v>55812</v>
      </c>
      <c r="B4653">
        <v>53.124000000000002</v>
      </c>
      <c r="C4653">
        <v>11.69</v>
      </c>
      <c r="D4653">
        <v>11.42</v>
      </c>
    </row>
    <row r="4654" spans="1:4" x14ac:dyDescent="0.3">
      <c r="A4654">
        <v>55824</v>
      </c>
      <c r="B4654">
        <v>53.945999999999998</v>
      </c>
      <c r="C4654">
        <v>11.664999999999999</v>
      </c>
      <c r="D4654">
        <v>11.426</v>
      </c>
    </row>
    <row r="4655" spans="1:4" x14ac:dyDescent="0.3">
      <c r="A4655">
        <v>55836</v>
      </c>
      <c r="B4655">
        <v>54.768999999999998</v>
      </c>
      <c r="C4655">
        <v>11.374000000000001</v>
      </c>
      <c r="D4655">
        <v>11.428000000000001</v>
      </c>
    </row>
    <row r="4656" spans="1:4" x14ac:dyDescent="0.3">
      <c r="A4656">
        <v>55848</v>
      </c>
      <c r="B4656">
        <v>55.591999999999999</v>
      </c>
      <c r="C4656">
        <v>11.661</v>
      </c>
      <c r="D4656">
        <v>11.430999999999999</v>
      </c>
    </row>
    <row r="4657" spans="1:4" x14ac:dyDescent="0.3">
      <c r="A4657">
        <v>55860</v>
      </c>
      <c r="B4657">
        <v>56.414999999999999</v>
      </c>
      <c r="C4657">
        <v>11.68</v>
      </c>
      <c r="D4657">
        <v>11.432</v>
      </c>
    </row>
    <row r="4658" spans="1:4" x14ac:dyDescent="0.3">
      <c r="A4658">
        <v>55872</v>
      </c>
      <c r="B4658">
        <v>57.238999999999997</v>
      </c>
      <c r="C4658">
        <v>11.035</v>
      </c>
      <c r="D4658">
        <v>11.433</v>
      </c>
    </row>
    <row r="4659" spans="1:4" x14ac:dyDescent="0.3">
      <c r="A4659">
        <v>55884</v>
      </c>
      <c r="B4659">
        <v>58.063000000000002</v>
      </c>
      <c r="C4659">
        <v>11.616</v>
      </c>
      <c r="D4659">
        <v>11.441000000000001</v>
      </c>
    </row>
    <row r="4660" spans="1:4" x14ac:dyDescent="0.3">
      <c r="A4660">
        <v>55896</v>
      </c>
      <c r="B4660">
        <v>58.887999999999998</v>
      </c>
      <c r="C4660">
        <v>10.634</v>
      </c>
      <c r="D4660">
        <v>11.441000000000001</v>
      </c>
    </row>
    <row r="4661" spans="1:4" x14ac:dyDescent="0.3">
      <c r="A4661">
        <v>55908</v>
      </c>
      <c r="B4661">
        <v>59.712000000000003</v>
      </c>
      <c r="C4661">
        <v>11.510999999999999</v>
      </c>
      <c r="D4661">
        <v>11.448</v>
      </c>
    </row>
    <row r="4662" spans="1:4" x14ac:dyDescent="0.3">
      <c r="A4662">
        <v>55920</v>
      </c>
      <c r="B4662">
        <v>60.536999999999999</v>
      </c>
      <c r="C4662">
        <v>11.372999999999999</v>
      </c>
      <c r="D4662">
        <v>11.455</v>
      </c>
    </row>
    <row r="4663" spans="1:4" x14ac:dyDescent="0.3">
      <c r="A4663">
        <v>55932</v>
      </c>
      <c r="B4663">
        <v>61.362000000000002</v>
      </c>
      <c r="C4663">
        <v>11.596</v>
      </c>
      <c r="D4663">
        <v>11.457000000000001</v>
      </c>
    </row>
    <row r="4664" spans="1:4" x14ac:dyDescent="0.3">
      <c r="A4664">
        <v>55944</v>
      </c>
      <c r="B4664">
        <v>62.188000000000002</v>
      </c>
      <c r="C4664">
        <v>11.641</v>
      </c>
      <c r="D4664">
        <v>11.462999999999999</v>
      </c>
    </row>
    <row r="4665" spans="1:4" x14ac:dyDescent="0.3">
      <c r="A4665">
        <v>55956</v>
      </c>
      <c r="B4665">
        <v>63.012999999999998</v>
      </c>
      <c r="C4665">
        <v>11.656000000000001</v>
      </c>
      <c r="D4665">
        <v>11.468</v>
      </c>
    </row>
    <row r="4666" spans="1:4" x14ac:dyDescent="0.3">
      <c r="A4666">
        <v>55968</v>
      </c>
      <c r="B4666">
        <v>63.838999999999999</v>
      </c>
      <c r="C4666">
        <v>11.6</v>
      </c>
      <c r="D4666">
        <v>11.467000000000001</v>
      </c>
    </row>
    <row r="4667" spans="1:4" x14ac:dyDescent="0.3">
      <c r="A4667">
        <v>55980</v>
      </c>
      <c r="B4667">
        <v>64.665000000000006</v>
      </c>
      <c r="C4667">
        <v>12.257999999999999</v>
      </c>
      <c r="D4667">
        <v>11.477</v>
      </c>
    </row>
    <row r="4668" spans="1:4" x14ac:dyDescent="0.3">
      <c r="A4668">
        <v>55992</v>
      </c>
      <c r="B4668">
        <v>65.491</v>
      </c>
      <c r="C4668">
        <v>11.53</v>
      </c>
      <c r="D4668">
        <v>11.476000000000001</v>
      </c>
    </row>
    <row r="4669" spans="1:4" x14ac:dyDescent="0.3">
      <c r="A4669">
        <v>56004</v>
      </c>
      <c r="B4669">
        <v>66.317999999999998</v>
      </c>
      <c r="C4669">
        <v>11.958</v>
      </c>
      <c r="D4669">
        <v>11.478999999999999</v>
      </c>
    </row>
    <row r="4670" spans="1:4" x14ac:dyDescent="0.3">
      <c r="A4670">
        <v>56016</v>
      </c>
      <c r="B4670">
        <v>67.144999999999996</v>
      </c>
      <c r="C4670">
        <v>11.597</v>
      </c>
      <c r="D4670">
        <v>11.481999999999999</v>
      </c>
    </row>
    <row r="4671" spans="1:4" x14ac:dyDescent="0.3">
      <c r="A4671">
        <v>56028</v>
      </c>
      <c r="B4671">
        <v>67.972999999999999</v>
      </c>
      <c r="C4671">
        <v>11.505000000000001</v>
      </c>
      <c r="D4671">
        <v>11.487</v>
      </c>
    </row>
    <row r="4672" spans="1:4" x14ac:dyDescent="0.3">
      <c r="A4672">
        <v>56040</v>
      </c>
      <c r="B4672">
        <v>68.8</v>
      </c>
      <c r="C4672">
        <v>11.592000000000001</v>
      </c>
      <c r="D4672">
        <v>11.49</v>
      </c>
    </row>
    <row r="4673" spans="1:4" x14ac:dyDescent="0.3">
      <c r="A4673">
        <v>56052</v>
      </c>
      <c r="B4673">
        <v>69.628</v>
      </c>
      <c r="C4673">
        <v>11.395</v>
      </c>
      <c r="D4673">
        <v>11.494</v>
      </c>
    </row>
    <row r="4674" spans="1:4" x14ac:dyDescent="0.3">
      <c r="A4674">
        <v>56064</v>
      </c>
      <c r="B4674">
        <v>70.456000000000003</v>
      </c>
      <c r="C4674">
        <v>11.16</v>
      </c>
      <c r="D4674">
        <v>11.494999999999999</v>
      </c>
    </row>
    <row r="4675" spans="1:4" x14ac:dyDescent="0.3">
      <c r="A4675">
        <v>56076</v>
      </c>
      <c r="B4675">
        <v>71.284999999999997</v>
      </c>
      <c r="C4675">
        <v>11.52</v>
      </c>
      <c r="D4675">
        <v>11.5</v>
      </c>
    </row>
    <row r="4676" spans="1:4" x14ac:dyDescent="0.3">
      <c r="A4676">
        <v>56088</v>
      </c>
      <c r="B4676">
        <v>72.114000000000004</v>
      </c>
      <c r="C4676">
        <v>11.381</v>
      </c>
      <c r="D4676">
        <v>11.507999999999999</v>
      </c>
    </row>
    <row r="4677" spans="1:4" x14ac:dyDescent="0.3">
      <c r="A4677">
        <v>56100</v>
      </c>
      <c r="B4677">
        <v>72.942999999999998</v>
      </c>
      <c r="C4677">
        <v>11.472</v>
      </c>
      <c r="D4677">
        <v>11.509</v>
      </c>
    </row>
    <row r="4678" spans="1:4" x14ac:dyDescent="0.3">
      <c r="A4678">
        <v>56112</v>
      </c>
      <c r="B4678">
        <v>73.772000000000006</v>
      </c>
      <c r="C4678">
        <v>11.647</v>
      </c>
      <c r="D4678">
        <v>11.513999999999999</v>
      </c>
    </row>
    <row r="4679" spans="1:4" x14ac:dyDescent="0.3">
      <c r="A4679">
        <v>56124</v>
      </c>
      <c r="B4679">
        <v>74.602000000000004</v>
      </c>
      <c r="C4679">
        <v>11.507999999999999</v>
      </c>
      <c r="D4679">
        <v>11.521000000000001</v>
      </c>
    </row>
    <row r="4680" spans="1:4" x14ac:dyDescent="0.3">
      <c r="A4680">
        <v>56136</v>
      </c>
      <c r="B4680">
        <v>75.430999999999997</v>
      </c>
      <c r="C4680">
        <v>10.666</v>
      </c>
      <c r="D4680">
        <v>11.521000000000001</v>
      </c>
    </row>
    <row r="4681" spans="1:4" x14ac:dyDescent="0.3">
      <c r="A4681">
        <v>56148</v>
      </c>
      <c r="B4681">
        <v>76.262</v>
      </c>
      <c r="C4681">
        <v>11.397</v>
      </c>
      <c r="D4681">
        <v>11.526999999999999</v>
      </c>
    </row>
    <row r="4682" spans="1:4" x14ac:dyDescent="0.3">
      <c r="A4682">
        <v>56160</v>
      </c>
      <c r="B4682">
        <v>77.091999999999999</v>
      </c>
      <c r="C4682">
        <v>10.962</v>
      </c>
      <c r="D4682">
        <v>11.532</v>
      </c>
    </row>
    <row r="4683" spans="1:4" x14ac:dyDescent="0.3">
      <c r="A4683">
        <v>56172</v>
      </c>
      <c r="B4683">
        <v>77.921999999999997</v>
      </c>
      <c r="C4683">
        <v>12.016</v>
      </c>
      <c r="D4683">
        <v>11.536</v>
      </c>
    </row>
    <row r="4684" spans="1:4" x14ac:dyDescent="0.3">
      <c r="A4684">
        <v>56184</v>
      </c>
      <c r="B4684">
        <v>78.754000000000005</v>
      </c>
      <c r="C4684">
        <v>11.478999999999999</v>
      </c>
      <c r="D4684">
        <v>11.538</v>
      </c>
    </row>
    <row r="4685" spans="1:4" x14ac:dyDescent="0.3">
      <c r="A4685">
        <v>56196</v>
      </c>
      <c r="B4685">
        <v>79.584999999999994</v>
      </c>
      <c r="C4685">
        <v>11.606999999999999</v>
      </c>
      <c r="D4685">
        <v>11.545</v>
      </c>
    </row>
    <row r="4686" spans="1:4" x14ac:dyDescent="0.3">
      <c r="A4686">
        <v>56208</v>
      </c>
      <c r="B4686">
        <v>80.415999999999997</v>
      </c>
      <c r="C4686">
        <v>11.669</v>
      </c>
      <c r="D4686">
        <v>11.544</v>
      </c>
    </row>
    <row r="4687" spans="1:4" x14ac:dyDescent="0.3">
      <c r="A4687">
        <v>56220</v>
      </c>
      <c r="B4687">
        <v>81.248000000000005</v>
      </c>
      <c r="C4687">
        <v>11.731999999999999</v>
      </c>
      <c r="D4687">
        <v>11.551</v>
      </c>
    </row>
    <row r="4688" spans="1:4" x14ac:dyDescent="0.3">
      <c r="A4688">
        <v>56232</v>
      </c>
      <c r="B4688">
        <v>82.08</v>
      </c>
      <c r="C4688">
        <v>11.903</v>
      </c>
      <c r="D4688">
        <v>11.555999999999999</v>
      </c>
    </row>
    <row r="4689" spans="1:4" x14ac:dyDescent="0.3">
      <c r="A4689">
        <v>56244</v>
      </c>
      <c r="B4689">
        <v>82.912000000000006</v>
      </c>
      <c r="C4689">
        <v>11.404</v>
      </c>
      <c r="D4689">
        <v>11.555</v>
      </c>
    </row>
    <row r="4690" spans="1:4" x14ac:dyDescent="0.3">
      <c r="A4690">
        <v>56256</v>
      </c>
      <c r="B4690">
        <v>83.745000000000005</v>
      </c>
      <c r="C4690">
        <v>11.526</v>
      </c>
      <c r="D4690">
        <v>11.56</v>
      </c>
    </row>
    <row r="4691" spans="1:4" x14ac:dyDescent="0.3">
      <c r="A4691">
        <v>56268</v>
      </c>
      <c r="B4691">
        <v>84.576999999999998</v>
      </c>
      <c r="C4691">
        <v>11.561999999999999</v>
      </c>
      <c r="D4691">
        <v>11.568</v>
      </c>
    </row>
    <row r="4692" spans="1:4" x14ac:dyDescent="0.3">
      <c r="A4692">
        <v>56280</v>
      </c>
      <c r="B4692">
        <v>85.41</v>
      </c>
      <c r="C4692">
        <v>11.71</v>
      </c>
      <c r="D4692">
        <v>11.567</v>
      </c>
    </row>
    <row r="4693" spans="1:4" x14ac:dyDescent="0.3">
      <c r="A4693">
        <v>56292</v>
      </c>
      <c r="B4693">
        <v>86.244</v>
      </c>
      <c r="C4693">
        <v>11.776</v>
      </c>
      <c r="D4693">
        <v>11.571999999999999</v>
      </c>
    </row>
    <row r="4694" spans="1:4" x14ac:dyDescent="0.3">
      <c r="A4694">
        <v>56304</v>
      </c>
      <c r="B4694">
        <v>87.076999999999998</v>
      </c>
      <c r="C4694">
        <v>11.661</v>
      </c>
      <c r="D4694">
        <v>11.577</v>
      </c>
    </row>
    <row r="4695" spans="1:4" x14ac:dyDescent="0.3">
      <c r="A4695">
        <v>56316</v>
      </c>
      <c r="B4695">
        <v>87.911000000000001</v>
      </c>
      <c r="C4695">
        <v>11.752000000000001</v>
      </c>
      <c r="D4695">
        <v>11.58</v>
      </c>
    </row>
    <row r="4696" spans="1:4" x14ac:dyDescent="0.3">
      <c r="A4696">
        <v>56328</v>
      </c>
      <c r="B4696">
        <v>88.745999999999995</v>
      </c>
      <c r="C4696">
        <v>12.045</v>
      </c>
      <c r="D4696">
        <v>11.584</v>
      </c>
    </row>
    <row r="4697" spans="1:4" x14ac:dyDescent="0.3">
      <c r="A4697">
        <v>56340</v>
      </c>
      <c r="B4697">
        <v>89.58</v>
      </c>
      <c r="C4697">
        <v>11.984</v>
      </c>
      <c r="D4697">
        <v>11.59</v>
      </c>
    </row>
    <row r="4698" spans="1:4" x14ac:dyDescent="0.3">
      <c r="A4698">
        <v>56352</v>
      </c>
      <c r="B4698">
        <v>90.414000000000001</v>
      </c>
      <c r="C4698">
        <v>11.563000000000001</v>
      </c>
      <c r="D4698">
        <v>11.589</v>
      </c>
    </row>
    <row r="4699" spans="1:4" x14ac:dyDescent="0.3">
      <c r="A4699">
        <v>56364</v>
      </c>
      <c r="B4699">
        <v>91.248999999999995</v>
      </c>
      <c r="C4699">
        <v>11.923</v>
      </c>
      <c r="D4699">
        <v>11.596</v>
      </c>
    </row>
    <row r="4700" spans="1:4" x14ac:dyDescent="0.3">
      <c r="A4700">
        <v>56376</v>
      </c>
      <c r="B4700">
        <v>92.084999999999994</v>
      </c>
      <c r="C4700">
        <v>11.512</v>
      </c>
      <c r="D4700">
        <v>11.6</v>
      </c>
    </row>
    <row r="4701" spans="1:4" x14ac:dyDescent="0.3">
      <c r="A4701">
        <v>56388</v>
      </c>
      <c r="B4701">
        <v>92.92</v>
      </c>
      <c r="C4701">
        <v>12.231999999999999</v>
      </c>
      <c r="D4701">
        <v>11.601000000000001</v>
      </c>
    </row>
    <row r="4702" spans="1:4" x14ac:dyDescent="0.3">
      <c r="A4702">
        <v>56400</v>
      </c>
      <c r="B4702">
        <v>93.756</v>
      </c>
      <c r="C4702">
        <v>11.731</v>
      </c>
      <c r="D4702">
        <v>11.603999999999999</v>
      </c>
    </row>
    <row r="4703" spans="1:4" x14ac:dyDescent="0.3">
      <c r="A4703">
        <v>56412</v>
      </c>
      <c r="B4703">
        <v>94.591999999999999</v>
      </c>
      <c r="C4703">
        <v>11.493</v>
      </c>
      <c r="D4703">
        <v>11.611000000000001</v>
      </c>
    </row>
    <row r="4704" spans="1:4" x14ac:dyDescent="0.3">
      <c r="A4704">
        <v>56424</v>
      </c>
      <c r="B4704">
        <v>95.427999999999997</v>
      </c>
      <c r="C4704">
        <v>10.856</v>
      </c>
      <c r="D4704">
        <v>11.61</v>
      </c>
    </row>
    <row r="4705" spans="1:4" x14ac:dyDescent="0.3">
      <c r="A4705">
        <v>56436</v>
      </c>
      <c r="B4705">
        <v>96.263999999999996</v>
      </c>
      <c r="C4705">
        <v>11.51</v>
      </c>
      <c r="D4705">
        <v>11.614000000000001</v>
      </c>
    </row>
    <row r="4706" spans="1:4" x14ac:dyDescent="0.3">
      <c r="A4706">
        <v>56448</v>
      </c>
      <c r="B4706">
        <v>97.100999999999999</v>
      </c>
      <c r="C4706">
        <v>11.417</v>
      </c>
      <c r="D4706">
        <v>11.621</v>
      </c>
    </row>
    <row r="4707" spans="1:4" x14ac:dyDescent="0.3">
      <c r="A4707">
        <v>56460</v>
      </c>
      <c r="B4707">
        <v>97.938000000000002</v>
      </c>
      <c r="C4707">
        <v>11.148999999999999</v>
      </c>
      <c r="D4707">
        <v>11.62</v>
      </c>
    </row>
    <row r="4708" spans="1:4" x14ac:dyDescent="0.3">
      <c r="A4708">
        <v>56472</v>
      </c>
      <c r="B4708">
        <v>98.775000000000006</v>
      </c>
      <c r="C4708">
        <v>11.016</v>
      </c>
      <c r="D4708">
        <v>11.622</v>
      </c>
    </row>
    <row r="4709" spans="1:4" x14ac:dyDescent="0.3">
      <c r="A4709">
        <v>56484</v>
      </c>
      <c r="B4709">
        <v>99.611999999999995</v>
      </c>
      <c r="C4709">
        <v>11.443</v>
      </c>
      <c r="D4709">
        <v>11.629</v>
      </c>
    </row>
    <row r="4710" spans="1:4" x14ac:dyDescent="0.3">
      <c r="A4710">
        <v>56496</v>
      </c>
      <c r="B4710">
        <v>100.45</v>
      </c>
      <c r="C4710">
        <v>11.345000000000001</v>
      </c>
      <c r="D4710">
        <v>11.627000000000001</v>
      </c>
    </row>
    <row r="4711" spans="1:4" x14ac:dyDescent="0.3">
      <c r="A4711">
        <v>56508</v>
      </c>
      <c r="B4711">
        <v>101.288</v>
      </c>
      <c r="C4711">
        <v>11.816000000000001</v>
      </c>
      <c r="D4711">
        <v>11.631</v>
      </c>
    </row>
    <row r="4712" spans="1:4" x14ac:dyDescent="0.3">
      <c r="A4712">
        <v>56520</v>
      </c>
      <c r="B4712">
        <v>102.126</v>
      </c>
      <c r="C4712">
        <v>11.475</v>
      </c>
      <c r="D4712">
        <v>11.638</v>
      </c>
    </row>
    <row r="4713" spans="1:4" x14ac:dyDescent="0.3">
      <c r="A4713">
        <v>56532</v>
      </c>
      <c r="B4713">
        <v>102.964</v>
      </c>
      <c r="C4713">
        <v>11.595000000000001</v>
      </c>
      <c r="D4713">
        <v>11.638</v>
      </c>
    </row>
    <row r="4714" spans="1:4" x14ac:dyDescent="0.3">
      <c r="A4714">
        <v>56544</v>
      </c>
      <c r="B4714">
        <v>103.803</v>
      </c>
      <c r="C4714">
        <v>11.872999999999999</v>
      </c>
      <c r="D4714">
        <v>11.646000000000001</v>
      </c>
    </row>
    <row r="4715" spans="1:4" x14ac:dyDescent="0.3">
      <c r="A4715">
        <v>56556</v>
      </c>
      <c r="B4715">
        <v>104.64100000000001</v>
      </c>
      <c r="C4715">
        <v>10.851000000000001</v>
      </c>
      <c r="D4715">
        <v>11.641</v>
      </c>
    </row>
    <row r="4716" spans="1:4" x14ac:dyDescent="0.3">
      <c r="A4716">
        <v>56568</v>
      </c>
      <c r="B4716">
        <v>105.48</v>
      </c>
      <c r="C4716">
        <v>11.433999999999999</v>
      </c>
      <c r="D4716">
        <v>11.646000000000001</v>
      </c>
    </row>
    <row r="4717" spans="1:4" x14ac:dyDescent="0.3">
      <c r="A4717">
        <v>56580</v>
      </c>
      <c r="B4717">
        <v>106.319</v>
      </c>
      <c r="C4717">
        <v>11.401999999999999</v>
      </c>
      <c r="D4717">
        <v>11.644</v>
      </c>
    </row>
    <row r="4718" spans="1:4" x14ac:dyDescent="0.3">
      <c r="A4718">
        <v>56592</v>
      </c>
      <c r="B4718">
        <v>107.15900000000001</v>
      </c>
      <c r="C4718">
        <v>12.143000000000001</v>
      </c>
      <c r="D4718">
        <v>11.656000000000001</v>
      </c>
    </row>
    <row r="4719" spans="1:4" x14ac:dyDescent="0.3">
      <c r="A4719">
        <v>56604</v>
      </c>
      <c r="B4719">
        <v>107.999</v>
      </c>
      <c r="C4719">
        <v>11.744</v>
      </c>
      <c r="D4719">
        <v>11.664</v>
      </c>
    </row>
    <row r="4720" spans="1:4" x14ac:dyDescent="0.3">
      <c r="A4720">
        <v>56616</v>
      </c>
      <c r="B4720">
        <v>108.839</v>
      </c>
      <c r="C4720">
        <v>11.728999999999999</v>
      </c>
      <c r="D4720">
        <v>11.664</v>
      </c>
    </row>
    <row r="4721" spans="1:4" x14ac:dyDescent="0.3">
      <c r="A4721">
        <v>56628</v>
      </c>
      <c r="B4721">
        <v>109.679</v>
      </c>
      <c r="C4721">
        <v>11.804</v>
      </c>
      <c r="D4721">
        <v>11.667</v>
      </c>
    </row>
    <row r="4722" spans="1:4" x14ac:dyDescent="0.3">
      <c r="A4722">
        <v>56640</v>
      </c>
      <c r="B4722">
        <v>110.52</v>
      </c>
      <c r="C4722">
        <v>11.984999999999999</v>
      </c>
      <c r="D4722">
        <v>11.675000000000001</v>
      </c>
    </row>
    <row r="4723" spans="1:4" x14ac:dyDescent="0.3">
      <c r="A4723">
        <v>56652</v>
      </c>
      <c r="B4723">
        <v>111.36</v>
      </c>
      <c r="C4723">
        <v>11.29</v>
      </c>
      <c r="D4723">
        <v>11.675000000000001</v>
      </c>
    </row>
    <row r="4724" spans="1:4" x14ac:dyDescent="0.3">
      <c r="A4724">
        <v>56664</v>
      </c>
      <c r="B4724">
        <v>112.20099999999999</v>
      </c>
      <c r="C4724">
        <v>11.702999999999999</v>
      </c>
      <c r="D4724">
        <v>11.672000000000001</v>
      </c>
    </row>
    <row r="4725" spans="1:4" x14ac:dyDescent="0.3">
      <c r="A4725">
        <v>56676</v>
      </c>
      <c r="B4725">
        <v>113.04300000000001</v>
      </c>
      <c r="C4725">
        <v>11.002000000000001</v>
      </c>
      <c r="D4725">
        <v>11.680999999999999</v>
      </c>
    </row>
    <row r="4726" spans="1:4" x14ac:dyDescent="0.3">
      <c r="A4726">
        <v>56688</v>
      </c>
      <c r="B4726">
        <v>113.883</v>
      </c>
      <c r="C4726">
        <v>12.473000000000001</v>
      </c>
      <c r="D4726">
        <v>11.673</v>
      </c>
    </row>
    <row r="4727" spans="1:4" x14ac:dyDescent="0.3">
      <c r="A4727">
        <v>56700</v>
      </c>
      <c r="B4727">
        <v>114.724</v>
      </c>
      <c r="C4727">
        <v>11.513999999999999</v>
      </c>
      <c r="D4727">
        <v>11.679</v>
      </c>
    </row>
    <row r="4728" spans="1:4" x14ac:dyDescent="0.3">
      <c r="A4728">
        <v>56712</v>
      </c>
      <c r="B4728">
        <v>115.56699999999999</v>
      </c>
      <c r="C4728">
        <v>11.465</v>
      </c>
      <c r="D4728">
        <v>11.686999999999999</v>
      </c>
    </row>
    <row r="4729" spans="1:4" x14ac:dyDescent="0.3">
      <c r="A4729">
        <v>56724</v>
      </c>
      <c r="B4729">
        <v>116.408</v>
      </c>
      <c r="C4729">
        <v>12.228999999999999</v>
      </c>
      <c r="D4729">
        <v>11.69</v>
      </c>
    </row>
    <row r="4730" spans="1:4" x14ac:dyDescent="0.3">
      <c r="A4730">
        <v>56736</v>
      </c>
      <c r="B4730">
        <v>117.25</v>
      </c>
      <c r="C4730">
        <v>11.605</v>
      </c>
      <c r="D4730">
        <v>11.69</v>
      </c>
    </row>
    <row r="4731" spans="1:4" x14ac:dyDescent="0.3">
      <c r="A4731">
        <v>56748</v>
      </c>
      <c r="B4731">
        <v>118.092</v>
      </c>
      <c r="C4731">
        <v>12.128</v>
      </c>
      <c r="D4731">
        <v>11.696</v>
      </c>
    </row>
    <row r="4732" spans="1:4" x14ac:dyDescent="0.3">
      <c r="A4732">
        <v>56760</v>
      </c>
      <c r="B4732">
        <v>118.935</v>
      </c>
      <c r="C4732">
        <v>12.204000000000001</v>
      </c>
      <c r="D4732">
        <v>11.702999999999999</v>
      </c>
    </row>
    <row r="4733" spans="1:4" x14ac:dyDescent="0.3">
      <c r="A4733">
        <v>56772</v>
      </c>
      <c r="B4733">
        <v>119.77800000000001</v>
      </c>
      <c r="C4733">
        <v>11.85</v>
      </c>
      <c r="D4733">
        <v>11.702</v>
      </c>
    </row>
    <row r="4734" spans="1:4" x14ac:dyDescent="0.3">
      <c r="A4734">
        <v>56784</v>
      </c>
      <c r="B4734">
        <v>120.621</v>
      </c>
      <c r="C4734">
        <v>12.169</v>
      </c>
      <c r="D4734">
        <v>11.704000000000001</v>
      </c>
    </row>
    <row r="4735" spans="1:4" x14ac:dyDescent="0.3">
      <c r="A4735">
        <v>56796</v>
      </c>
      <c r="B4735">
        <v>121.464</v>
      </c>
      <c r="C4735">
        <v>11.706</v>
      </c>
      <c r="D4735">
        <v>11.711</v>
      </c>
    </row>
    <row r="4736" spans="1:4" x14ac:dyDescent="0.3">
      <c r="A4736">
        <v>56808</v>
      </c>
      <c r="B4736">
        <v>122.307</v>
      </c>
      <c r="C4736">
        <v>11.792999999999999</v>
      </c>
      <c r="D4736">
        <v>11.706</v>
      </c>
    </row>
    <row r="4737" spans="1:4" x14ac:dyDescent="0.3">
      <c r="A4737">
        <v>56820</v>
      </c>
      <c r="B4737">
        <v>123.15</v>
      </c>
      <c r="C4737">
        <v>11.618</v>
      </c>
      <c r="D4737">
        <v>11.709</v>
      </c>
    </row>
    <row r="4738" spans="1:4" x14ac:dyDescent="0.3">
      <c r="A4738">
        <v>56832</v>
      </c>
      <c r="B4738">
        <v>123.994</v>
      </c>
      <c r="C4738">
        <v>11.706</v>
      </c>
      <c r="D4738">
        <v>11.715</v>
      </c>
    </row>
    <row r="4739" spans="1:4" x14ac:dyDescent="0.3">
      <c r="A4739">
        <v>56844</v>
      </c>
      <c r="B4739">
        <v>124.837</v>
      </c>
      <c r="C4739">
        <v>11.749000000000001</v>
      </c>
      <c r="D4739">
        <v>11.715999999999999</v>
      </c>
    </row>
    <row r="4740" spans="1:4" x14ac:dyDescent="0.3">
      <c r="A4740">
        <v>56856</v>
      </c>
      <c r="B4740">
        <v>125.681</v>
      </c>
      <c r="C4740">
        <v>12.202999999999999</v>
      </c>
      <c r="D4740">
        <v>11.718</v>
      </c>
    </row>
    <row r="4741" spans="1:4" x14ac:dyDescent="0.3">
      <c r="A4741">
        <v>56868</v>
      </c>
      <c r="B4741">
        <v>126.52500000000001</v>
      </c>
      <c r="C4741">
        <v>11.792999999999999</v>
      </c>
      <c r="D4741">
        <v>11.72</v>
      </c>
    </row>
    <row r="4742" spans="1:4" x14ac:dyDescent="0.3">
      <c r="A4742">
        <v>56880</v>
      </c>
      <c r="B4742">
        <v>127.37</v>
      </c>
      <c r="C4742">
        <v>11.638</v>
      </c>
      <c r="D4742">
        <v>11.724</v>
      </c>
    </row>
    <row r="4743" spans="1:4" x14ac:dyDescent="0.3">
      <c r="A4743">
        <v>56892</v>
      </c>
      <c r="B4743">
        <v>128.214</v>
      </c>
      <c r="C4743">
        <v>11.702</v>
      </c>
      <c r="D4743">
        <v>11.723000000000001</v>
      </c>
    </row>
    <row r="4744" spans="1:4" x14ac:dyDescent="0.3">
      <c r="A4744">
        <v>56904</v>
      </c>
      <c r="B4744">
        <v>129.059</v>
      </c>
      <c r="C4744">
        <v>11.569000000000001</v>
      </c>
      <c r="D4744">
        <v>11.726000000000001</v>
      </c>
    </row>
    <row r="4745" spans="1:4" x14ac:dyDescent="0.3">
      <c r="A4745">
        <v>56916</v>
      </c>
      <c r="B4745">
        <v>129.90299999999999</v>
      </c>
      <c r="C4745">
        <v>11.426</v>
      </c>
      <c r="D4745">
        <v>11.734</v>
      </c>
    </row>
    <row r="4746" spans="1:4" x14ac:dyDescent="0.3">
      <c r="A4746">
        <v>56928</v>
      </c>
      <c r="B4746">
        <v>130.74799999999999</v>
      </c>
      <c r="C4746">
        <v>11.141</v>
      </c>
      <c r="D4746">
        <v>11.731999999999999</v>
      </c>
    </row>
    <row r="4747" spans="1:4" x14ac:dyDescent="0.3">
      <c r="A4747">
        <v>56940</v>
      </c>
      <c r="B4747">
        <v>131.59299999999999</v>
      </c>
      <c r="C4747">
        <v>11.557</v>
      </c>
      <c r="D4747">
        <v>11.728999999999999</v>
      </c>
    </row>
    <row r="4748" spans="1:4" x14ac:dyDescent="0.3">
      <c r="A4748">
        <v>56952</v>
      </c>
      <c r="B4748">
        <v>132.43799999999999</v>
      </c>
      <c r="C4748">
        <v>11.577999999999999</v>
      </c>
      <c r="D4748">
        <v>11.736000000000001</v>
      </c>
    </row>
    <row r="4749" spans="1:4" x14ac:dyDescent="0.3">
      <c r="A4749">
        <v>56964</v>
      </c>
      <c r="B4749">
        <v>133.28299999999999</v>
      </c>
      <c r="C4749">
        <v>11.797000000000001</v>
      </c>
      <c r="D4749">
        <v>11.737</v>
      </c>
    </row>
    <row r="4750" spans="1:4" x14ac:dyDescent="0.3">
      <c r="A4750">
        <v>56976</v>
      </c>
      <c r="B4750">
        <v>134.12799999999999</v>
      </c>
      <c r="C4750">
        <v>11.794</v>
      </c>
      <c r="D4750">
        <v>11.739000000000001</v>
      </c>
    </row>
    <row r="4751" spans="1:4" x14ac:dyDescent="0.3">
      <c r="A4751">
        <v>56988</v>
      </c>
      <c r="B4751">
        <v>134.97399999999999</v>
      </c>
      <c r="C4751">
        <v>11.217000000000001</v>
      </c>
      <c r="D4751">
        <v>11.741</v>
      </c>
    </row>
    <row r="4752" spans="1:4" x14ac:dyDescent="0.3">
      <c r="A4752">
        <v>57000</v>
      </c>
      <c r="B4752">
        <v>135.82</v>
      </c>
      <c r="C4752">
        <v>11.651</v>
      </c>
      <c r="D4752">
        <v>11.747999999999999</v>
      </c>
    </row>
    <row r="4753" spans="1:4" x14ac:dyDescent="0.3">
      <c r="A4753">
        <v>57012</v>
      </c>
      <c r="B4753">
        <v>136.66499999999999</v>
      </c>
      <c r="C4753">
        <v>11.865</v>
      </c>
      <c r="D4753">
        <v>11.744</v>
      </c>
    </row>
    <row r="4754" spans="1:4" x14ac:dyDescent="0.3">
      <c r="A4754">
        <v>57024</v>
      </c>
      <c r="B4754">
        <v>137.511</v>
      </c>
      <c r="C4754">
        <v>11.4</v>
      </c>
      <c r="D4754">
        <v>11.741</v>
      </c>
    </row>
    <row r="4755" spans="1:4" x14ac:dyDescent="0.3">
      <c r="A4755">
        <v>57036</v>
      </c>
      <c r="B4755">
        <v>138.358</v>
      </c>
      <c r="C4755">
        <v>11.468</v>
      </c>
      <c r="D4755">
        <v>11.750999999999999</v>
      </c>
    </row>
    <row r="4756" spans="1:4" x14ac:dyDescent="0.3">
      <c r="A4756">
        <v>57048</v>
      </c>
      <c r="B4756">
        <v>139.203</v>
      </c>
      <c r="C4756">
        <v>11.904999999999999</v>
      </c>
      <c r="D4756">
        <v>11.744</v>
      </c>
    </row>
    <row r="4757" spans="1:4" x14ac:dyDescent="0.3">
      <c r="A4757">
        <v>57060</v>
      </c>
      <c r="B4757">
        <v>140.04900000000001</v>
      </c>
      <c r="C4757">
        <v>11.858000000000001</v>
      </c>
      <c r="D4757">
        <v>11.749000000000001</v>
      </c>
    </row>
    <row r="4758" spans="1:4" x14ac:dyDescent="0.3">
      <c r="A4758">
        <v>57072</v>
      </c>
      <c r="B4758">
        <v>140.89500000000001</v>
      </c>
      <c r="C4758">
        <v>11.523</v>
      </c>
      <c r="D4758">
        <v>11.75</v>
      </c>
    </row>
    <row r="4759" spans="1:4" x14ac:dyDescent="0.3">
      <c r="A4759">
        <v>57084</v>
      </c>
      <c r="B4759">
        <v>141.74199999999999</v>
      </c>
      <c r="C4759">
        <v>11.606999999999999</v>
      </c>
      <c r="D4759">
        <v>11.757</v>
      </c>
    </row>
    <row r="4760" spans="1:4" x14ac:dyDescent="0.3">
      <c r="A4760">
        <v>57096</v>
      </c>
      <c r="B4760">
        <v>142.58799999999999</v>
      </c>
      <c r="C4760">
        <v>11.914</v>
      </c>
      <c r="D4760">
        <v>11.755000000000001</v>
      </c>
    </row>
    <row r="4761" spans="1:4" x14ac:dyDescent="0.3">
      <c r="A4761">
        <v>57108</v>
      </c>
      <c r="B4761">
        <v>143.435</v>
      </c>
      <c r="C4761">
        <v>11.913</v>
      </c>
      <c r="D4761">
        <v>11.757</v>
      </c>
    </row>
    <row r="4762" spans="1:4" x14ac:dyDescent="0.3">
      <c r="A4762">
        <v>57120</v>
      </c>
      <c r="B4762">
        <v>144.28200000000001</v>
      </c>
      <c r="C4762">
        <v>11.561</v>
      </c>
      <c r="D4762">
        <v>11.762</v>
      </c>
    </row>
    <row r="4763" spans="1:4" x14ac:dyDescent="0.3">
      <c r="A4763">
        <v>57132</v>
      </c>
      <c r="B4763">
        <v>145.12799999999999</v>
      </c>
      <c r="C4763">
        <v>11.365</v>
      </c>
      <c r="D4763">
        <v>11.757</v>
      </c>
    </row>
    <row r="4764" spans="1:4" x14ac:dyDescent="0.3">
      <c r="A4764">
        <v>57144</v>
      </c>
      <c r="B4764">
        <v>145.97499999999999</v>
      </c>
      <c r="C4764">
        <v>11.525</v>
      </c>
      <c r="D4764">
        <v>11.757</v>
      </c>
    </row>
    <row r="4765" spans="1:4" x14ac:dyDescent="0.3">
      <c r="A4765">
        <v>57156</v>
      </c>
      <c r="B4765">
        <v>146.822</v>
      </c>
      <c r="C4765">
        <v>11.959</v>
      </c>
      <c r="D4765">
        <v>11.763999999999999</v>
      </c>
    </row>
    <row r="4766" spans="1:4" x14ac:dyDescent="0.3">
      <c r="A4766">
        <v>57168</v>
      </c>
      <c r="B4766">
        <v>147.66900000000001</v>
      </c>
      <c r="C4766">
        <v>11.827</v>
      </c>
      <c r="D4766">
        <v>11.763999999999999</v>
      </c>
    </row>
    <row r="4767" spans="1:4" x14ac:dyDescent="0.3">
      <c r="A4767">
        <v>57180</v>
      </c>
      <c r="B4767">
        <v>148.51599999999999</v>
      </c>
      <c r="C4767">
        <v>11.936</v>
      </c>
      <c r="D4767">
        <v>11.763</v>
      </c>
    </row>
    <row r="4768" spans="1:4" x14ac:dyDescent="0.3">
      <c r="A4768">
        <v>57192</v>
      </c>
      <c r="B4768">
        <v>149.364</v>
      </c>
      <c r="C4768">
        <v>11.932</v>
      </c>
      <c r="D4768">
        <v>11.765000000000001</v>
      </c>
    </row>
    <row r="4769" spans="1:4" x14ac:dyDescent="0.3">
      <c r="A4769">
        <v>57204</v>
      </c>
      <c r="B4769">
        <v>150.21100000000001</v>
      </c>
      <c r="C4769">
        <v>11.455</v>
      </c>
      <c r="D4769">
        <v>11.773</v>
      </c>
    </row>
    <row r="4770" spans="1:4" x14ac:dyDescent="0.3">
      <c r="A4770">
        <v>57216</v>
      </c>
      <c r="B4770">
        <v>151.059</v>
      </c>
      <c r="C4770">
        <v>11.481</v>
      </c>
      <c r="D4770">
        <v>11.77</v>
      </c>
    </row>
    <row r="4771" spans="1:4" x14ac:dyDescent="0.3">
      <c r="A4771">
        <v>57228</v>
      </c>
      <c r="B4771">
        <v>151.90600000000001</v>
      </c>
      <c r="C4771">
        <v>11.561999999999999</v>
      </c>
      <c r="D4771">
        <v>11.766999999999999</v>
      </c>
    </row>
    <row r="4772" spans="1:4" x14ac:dyDescent="0.3">
      <c r="A4772">
        <v>57240</v>
      </c>
      <c r="B4772">
        <v>152.75299999999999</v>
      </c>
      <c r="C4772">
        <v>12.054</v>
      </c>
      <c r="D4772">
        <v>11.768000000000001</v>
      </c>
    </row>
    <row r="4773" spans="1:4" x14ac:dyDescent="0.3">
      <c r="A4773">
        <v>57252</v>
      </c>
      <c r="B4773">
        <v>153.6</v>
      </c>
      <c r="C4773">
        <v>11.704000000000001</v>
      </c>
      <c r="D4773">
        <v>11.768000000000001</v>
      </c>
    </row>
    <row r="4774" spans="1:4" x14ac:dyDescent="0.3">
      <c r="A4774">
        <v>57264</v>
      </c>
      <c r="B4774">
        <v>154.44800000000001</v>
      </c>
      <c r="C4774">
        <v>12.085000000000001</v>
      </c>
      <c r="D4774">
        <v>11.771000000000001</v>
      </c>
    </row>
    <row r="4775" spans="1:4" x14ac:dyDescent="0.3">
      <c r="A4775">
        <v>57276</v>
      </c>
      <c r="B4775">
        <v>155.29599999999999</v>
      </c>
      <c r="C4775">
        <v>10.898</v>
      </c>
      <c r="D4775">
        <v>11.768000000000001</v>
      </c>
    </row>
    <row r="4776" spans="1:4" x14ac:dyDescent="0.3">
      <c r="A4776">
        <v>57288</v>
      </c>
      <c r="B4776">
        <v>156.143</v>
      </c>
      <c r="C4776">
        <v>12.22</v>
      </c>
      <c r="D4776">
        <v>11.776999999999999</v>
      </c>
    </row>
    <row r="4777" spans="1:4" x14ac:dyDescent="0.3">
      <c r="A4777">
        <v>57300</v>
      </c>
      <c r="B4777">
        <v>156.99100000000001</v>
      </c>
      <c r="C4777">
        <v>11.929</v>
      </c>
      <c r="D4777">
        <v>11.776</v>
      </c>
    </row>
    <row r="4778" spans="1:4" x14ac:dyDescent="0.3">
      <c r="A4778">
        <v>57312</v>
      </c>
      <c r="B4778">
        <v>157.839</v>
      </c>
      <c r="C4778">
        <v>11.297000000000001</v>
      </c>
      <c r="D4778">
        <v>11.775</v>
      </c>
    </row>
    <row r="4779" spans="1:4" x14ac:dyDescent="0.3">
      <c r="A4779">
        <v>57324</v>
      </c>
      <c r="B4779">
        <v>158.68600000000001</v>
      </c>
      <c r="C4779">
        <v>11.471</v>
      </c>
      <c r="D4779">
        <v>11.773</v>
      </c>
    </row>
    <row r="4780" spans="1:4" x14ac:dyDescent="0.3">
      <c r="A4780">
        <v>57336</v>
      </c>
      <c r="B4780">
        <v>159.53399999999999</v>
      </c>
      <c r="C4780">
        <v>11.534000000000001</v>
      </c>
      <c r="D4780">
        <v>11.772</v>
      </c>
    </row>
    <row r="4781" spans="1:4" x14ac:dyDescent="0.3">
      <c r="A4781">
        <v>57348</v>
      </c>
      <c r="B4781">
        <v>160.38200000000001</v>
      </c>
      <c r="C4781">
        <v>11.612</v>
      </c>
      <c r="D4781">
        <v>11.773999999999999</v>
      </c>
    </row>
    <row r="4782" spans="1:4" x14ac:dyDescent="0.3">
      <c r="A4782">
        <v>57360</v>
      </c>
      <c r="B4782">
        <v>161.22900000000001</v>
      </c>
      <c r="C4782">
        <v>11.321</v>
      </c>
      <c r="D4782">
        <v>11.775</v>
      </c>
    </row>
    <row r="4783" spans="1:4" x14ac:dyDescent="0.3">
      <c r="A4783">
        <v>57372</v>
      </c>
      <c r="B4783">
        <v>162.078</v>
      </c>
      <c r="C4783">
        <v>11.939</v>
      </c>
      <c r="D4783">
        <v>11.778</v>
      </c>
    </row>
    <row r="4784" spans="1:4" x14ac:dyDescent="0.3">
      <c r="A4784">
        <v>57384</v>
      </c>
      <c r="B4784">
        <v>162.92599999999999</v>
      </c>
      <c r="C4784">
        <v>11.804</v>
      </c>
      <c r="D4784">
        <v>11.776</v>
      </c>
    </row>
    <row r="4785" spans="1:4" x14ac:dyDescent="0.3">
      <c r="A4785">
        <v>57396</v>
      </c>
      <c r="B4785">
        <v>163.773</v>
      </c>
      <c r="C4785">
        <v>11.365</v>
      </c>
      <c r="D4785">
        <v>11.773</v>
      </c>
    </row>
    <row r="4786" spans="1:4" x14ac:dyDescent="0.3">
      <c r="A4786">
        <v>57408</v>
      </c>
      <c r="B4786">
        <v>164.62200000000001</v>
      </c>
      <c r="C4786">
        <v>11.673</v>
      </c>
      <c r="D4786">
        <v>11.776999999999999</v>
      </c>
    </row>
    <row r="4787" spans="1:4" x14ac:dyDescent="0.3">
      <c r="A4787">
        <v>57420</v>
      </c>
      <c r="B4787">
        <v>165.46899999999999</v>
      </c>
      <c r="C4787">
        <v>11.164</v>
      </c>
      <c r="D4787">
        <v>11.776</v>
      </c>
    </row>
    <row r="4788" spans="1:4" x14ac:dyDescent="0.3">
      <c r="A4788">
        <v>57432</v>
      </c>
      <c r="B4788">
        <v>166.31700000000001</v>
      </c>
      <c r="C4788">
        <v>11.512</v>
      </c>
      <c r="D4788">
        <v>11.776</v>
      </c>
    </row>
    <row r="4789" spans="1:4" x14ac:dyDescent="0.3">
      <c r="A4789">
        <v>57444</v>
      </c>
      <c r="B4789">
        <v>167.16499999999999</v>
      </c>
      <c r="C4789">
        <v>12.429</v>
      </c>
      <c r="D4789">
        <v>11.778</v>
      </c>
    </row>
    <row r="4790" spans="1:4" x14ac:dyDescent="0.3">
      <c r="A4790">
        <v>57456</v>
      </c>
      <c r="B4790">
        <v>168.01400000000001</v>
      </c>
      <c r="C4790">
        <v>11.558999999999999</v>
      </c>
      <c r="D4790">
        <v>11.78</v>
      </c>
    </row>
    <row r="4791" spans="1:4" x14ac:dyDescent="0.3">
      <c r="A4791">
        <v>57468</v>
      </c>
      <c r="B4791">
        <v>168.86099999999999</v>
      </c>
      <c r="C4791">
        <v>11.73</v>
      </c>
      <c r="D4791">
        <v>11.778</v>
      </c>
    </row>
    <row r="4792" spans="1:4" x14ac:dyDescent="0.3">
      <c r="A4792">
        <v>57480</v>
      </c>
      <c r="B4792">
        <v>169.709</v>
      </c>
      <c r="C4792">
        <v>11.645</v>
      </c>
      <c r="D4792">
        <v>11.776999999999999</v>
      </c>
    </row>
    <row r="4793" spans="1:4" x14ac:dyDescent="0.3">
      <c r="A4793">
        <v>57492</v>
      </c>
      <c r="B4793">
        <v>170.55799999999999</v>
      </c>
      <c r="C4793">
        <v>11.753</v>
      </c>
      <c r="D4793">
        <v>11.778</v>
      </c>
    </row>
    <row r="4794" spans="1:4" x14ac:dyDescent="0.3">
      <c r="A4794">
        <v>57504</v>
      </c>
      <c r="B4794">
        <v>171.405</v>
      </c>
      <c r="C4794">
        <v>11</v>
      </c>
      <c r="D4794">
        <v>11.776999999999999</v>
      </c>
    </row>
    <row r="4795" spans="1:4" x14ac:dyDescent="0.3">
      <c r="A4795">
        <v>57516</v>
      </c>
      <c r="B4795">
        <v>172.25399999999999</v>
      </c>
      <c r="C4795">
        <v>11.909000000000001</v>
      </c>
      <c r="D4795">
        <v>11.779</v>
      </c>
    </row>
    <row r="4796" spans="1:4" x14ac:dyDescent="0.3">
      <c r="A4796">
        <v>57528</v>
      </c>
      <c r="B4796">
        <v>173.101</v>
      </c>
      <c r="C4796">
        <v>12.622</v>
      </c>
      <c r="D4796">
        <v>11.776999999999999</v>
      </c>
    </row>
    <row r="4797" spans="1:4" x14ac:dyDescent="0.3">
      <c r="A4797">
        <v>57540</v>
      </c>
      <c r="B4797">
        <v>173.95</v>
      </c>
      <c r="C4797">
        <v>11.055</v>
      </c>
      <c r="D4797">
        <v>11.779</v>
      </c>
    </row>
    <row r="4798" spans="1:4" x14ac:dyDescent="0.3">
      <c r="A4798">
        <v>57552</v>
      </c>
      <c r="B4798">
        <v>174.798</v>
      </c>
      <c r="C4798">
        <v>11.867000000000001</v>
      </c>
      <c r="D4798">
        <v>11.779</v>
      </c>
    </row>
    <row r="4799" spans="1:4" x14ac:dyDescent="0.3">
      <c r="A4799">
        <v>57564</v>
      </c>
      <c r="B4799">
        <v>175.64500000000001</v>
      </c>
      <c r="C4799">
        <v>11.781000000000001</v>
      </c>
      <c r="D4799">
        <v>11.775</v>
      </c>
    </row>
    <row r="4800" spans="1:4" x14ac:dyDescent="0.3">
      <c r="A4800">
        <v>57576</v>
      </c>
      <c r="B4800">
        <v>176.49299999999999</v>
      </c>
      <c r="C4800">
        <v>11.55</v>
      </c>
      <c r="D4800">
        <v>11.775</v>
      </c>
    </row>
    <row r="4801" spans="1:4" x14ac:dyDescent="0.3">
      <c r="A4801">
        <v>57588</v>
      </c>
      <c r="B4801">
        <v>177.34100000000001</v>
      </c>
      <c r="C4801">
        <v>12.398999999999999</v>
      </c>
      <c r="D4801">
        <v>11.778</v>
      </c>
    </row>
    <row r="4802" spans="1:4" x14ac:dyDescent="0.3">
      <c r="A4802">
        <v>57600</v>
      </c>
      <c r="B4802">
        <v>178.18899999999999</v>
      </c>
      <c r="C4802">
        <v>11.714</v>
      </c>
      <c r="D4802">
        <v>11.772</v>
      </c>
    </row>
    <row r="4803" spans="1:4" x14ac:dyDescent="0.3">
      <c r="A4803">
        <v>57612</v>
      </c>
      <c r="B4803">
        <v>179.03700000000001</v>
      </c>
      <c r="C4803">
        <v>12.063000000000001</v>
      </c>
      <c r="D4803">
        <v>11.773999999999999</v>
      </c>
    </row>
    <row r="4804" spans="1:4" x14ac:dyDescent="0.3">
      <c r="A4804">
        <v>57624</v>
      </c>
      <c r="B4804">
        <v>179.88499999999999</v>
      </c>
      <c r="C4804">
        <v>11.898999999999999</v>
      </c>
      <c r="D4804">
        <v>11.781000000000001</v>
      </c>
    </row>
    <row r="4805" spans="1:4" x14ac:dyDescent="0.3">
      <c r="A4805">
        <v>57636</v>
      </c>
      <c r="B4805">
        <v>180.732</v>
      </c>
      <c r="C4805">
        <v>11.914999999999999</v>
      </c>
      <c r="D4805">
        <v>11.775</v>
      </c>
    </row>
    <row r="4806" spans="1:4" x14ac:dyDescent="0.3">
      <c r="A4806">
        <v>57648</v>
      </c>
      <c r="B4806">
        <v>181.58</v>
      </c>
      <c r="C4806">
        <v>11.954000000000001</v>
      </c>
      <c r="D4806">
        <v>11.773999999999999</v>
      </c>
    </row>
    <row r="4807" spans="1:4" x14ac:dyDescent="0.3">
      <c r="A4807">
        <v>57660</v>
      </c>
      <c r="B4807">
        <v>182.428</v>
      </c>
      <c r="C4807">
        <v>11.555</v>
      </c>
      <c r="D4807">
        <v>11.773999999999999</v>
      </c>
    </row>
    <row r="4808" spans="1:4" x14ac:dyDescent="0.3">
      <c r="A4808">
        <v>57672</v>
      </c>
      <c r="B4808">
        <v>183.27500000000001</v>
      </c>
      <c r="C4808">
        <v>13.036</v>
      </c>
      <c r="D4808">
        <v>11.773</v>
      </c>
    </row>
    <row r="4809" spans="1:4" x14ac:dyDescent="0.3">
      <c r="A4809">
        <v>57684</v>
      </c>
      <c r="B4809">
        <v>184.12299999999999</v>
      </c>
      <c r="C4809">
        <v>11.324</v>
      </c>
      <c r="D4809">
        <v>11.768000000000001</v>
      </c>
    </row>
    <row r="4810" spans="1:4" x14ac:dyDescent="0.3">
      <c r="A4810">
        <v>57696</v>
      </c>
      <c r="B4810">
        <v>184.97</v>
      </c>
      <c r="C4810">
        <v>11.513999999999999</v>
      </c>
      <c r="D4810">
        <v>11.766999999999999</v>
      </c>
    </row>
    <row r="4811" spans="1:4" x14ac:dyDescent="0.3">
      <c r="A4811">
        <v>57708</v>
      </c>
      <c r="B4811">
        <v>185.81800000000001</v>
      </c>
      <c r="C4811">
        <v>12.329000000000001</v>
      </c>
      <c r="D4811">
        <v>11.776</v>
      </c>
    </row>
    <row r="4812" spans="1:4" x14ac:dyDescent="0.3">
      <c r="A4812">
        <v>57720</v>
      </c>
      <c r="B4812">
        <v>186.66499999999999</v>
      </c>
      <c r="C4812">
        <v>11.702</v>
      </c>
      <c r="D4812">
        <v>11.769</v>
      </c>
    </row>
    <row r="4813" spans="1:4" x14ac:dyDescent="0.3">
      <c r="A4813">
        <v>57732</v>
      </c>
      <c r="B4813">
        <v>187.512</v>
      </c>
      <c r="C4813">
        <v>11.904999999999999</v>
      </c>
      <c r="D4813">
        <v>11.768000000000001</v>
      </c>
    </row>
    <row r="4814" spans="1:4" x14ac:dyDescent="0.3">
      <c r="A4814">
        <v>57744</v>
      </c>
      <c r="B4814">
        <v>188.36</v>
      </c>
      <c r="C4814">
        <v>11.497999999999999</v>
      </c>
      <c r="D4814">
        <v>11.769</v>
      </c>
    </row>
    <row r="4815" spans="1:4" x14ac:dyDescent="0.3">
      <c r="A4815">
        <v>57756</v>
      </c>
      <c r="B4815">
        <v>189.20699999999999</v>
      </c>
      <c r="C4815">
        <v>11.925000000000001</v>
      </c>
      <c r="D4815">
        <v>11.763999999999999</v>
      </c>
    </row>
    <row r="4816" spans="1:4" x14ac:dyDescent="0.3">
      <c r="A4816">
        <v>57768</v>
      </c>
      <c r="B4816">
        <v>190.053</v>
      </c>
      <c r="C4816">
        <v>11.378</v>
      </c>
      <c r="D4816">
        <v>11.762</v>
      </c>
    </row>
    <row r="4817" spans="1:4" x14ac:dyDescent="0.3">
      <c r="A4817">
        <v>57780</v>
      </c>
      <c r="B4817">
        <v>190.9</v>
      </c>
      <c r="C4817">
        <v>11.833</v>
      </c>
      <c r="D4817">
        <v>11.763999999999999</v>
      </c>
    </row>
    <row r="4818" spans="1:4" x14ac:dyDescent="0.3">
      <c r="A4818">
        <v>57792</v>
      </c>
      <c r="B4818">
        <v>191.74799999999999</v>
      </c>
      <c r="C4818">
        <v>12.164999999999999</v>
      </c>
      <c r="D4818">
        <v>11.765000000000001</v>
      </c>
    </row>
    <row r="4819" spans="1:4" x14ac:dyDescent="0.3">
      <c r="A4819">
        <v>57804</v>
      </c>
      <c r="B4819">
        <v>192.59399999999999</v>
      </c>
      <c r="C4819">
        <v>11.622999999999999</v>
      </c>
      <c r="D4819">
        <v>11.760999999999999</v>
      </c>
    </row>
    <row r="4820" spans="1:4" x14ac:dyDescent="0.3">
      <c r="A4820">
        <v>57816</v>
      </c>
      <c r="B4820">
        <v>193.441</v>
      </c>
      <c r="C4820">
        <v>11.387</v>
      </c>
      <c r="D4820">
        <v>11.760999999999999</v>
      </c>
    </row>
    <row r="4821" spans="1:4" x14ac:dyDescent="0.3">
      <c r="A4821">
        <v>57828</v>
      </c>
      <c r="B4821">
        <v>194.28800000000001</v>
      </c>
      <c r="C4821">
        <v>11.823</v>
      </c>
      <c r="D4821">
        <v>11.763</v>
      </c>
    </row>
    <row r="4822" spans="1:4" x14ac:dyDescent="0.3">
      <c r="A4822">
        <v>57840</v>
      </c>
      <c r="B4822">
        <v>195.13399999999999</v>
      </c>
      <c r="C4822">
        <v>11.031000000000001</v>
      </c>
      <c r="D4822">
        <v>11.754</v>
      </c>
    </row>
    <row r="4823" spans="1:4" x14ac:dyDescent="0.3">
      <c r="A4823">
        <v>57852</v>
      </c>
      <c r="B4823">
        <v>195.98</v>
      </c>
      <c r="C4823">
        <v>11.587999999999999</v>
      </c>
      <c r="D4823">
        <v>11.757</v>
      </c>
    </row>
    <row r="4824" spans="1:4" x14ac:dyDescent="0.3">
      <c r="A4824">
        <v>57864</v>
      </c>
      <c r="B4824">
        <v>196.82599999999999</v>
      </c>
      <c r="C4824">
        <v>11.763</v>
      </c>
      <c r="D4824">
        <v>11.753</v>
      </c>
    </row>
    <row r="4825" spans="1:4" x14ac:dyDescent="0.3">
      <c r="A4825">
        <v>57876</v>
      </c>
      <c r="B4825">
        <v>197.673</v>
      </c>
      <c r="C4825">
        <v>11.534000000000001</v>
      </c>
      <c r="D4825">
        <v>11.754</v>
      </c>
    </row>
    <row r="4826" spans="1:4" x14ac:dyDescent="0.3">
      <c r="A4826">
        <v>57888</v>
      </c>
      <c r="B4826">
        <v>198.51900000000001</v>
      </c>
      <c r="C4826">
        <v>12.042999999999999</v>
      </c>
      <c r="D4826">
        <v>11.750999999999999</v>
      </c>
    </row>
    <row r="4827" spans="1:4" x14ac:dyDescent="0.3">
      <c r="A4827">
        <v>57900</v>
      </c>
      <c r="B4827">
        <v>199.36500000000001</v>
      </c>
      <c r="C4827">
        <v>11.43</v>
      </c>
      <c r="D4827">
        <v>11.749000000000001</v>
      </c>
    </row>
    <row r="4828" spans="1:4" x14ac:dyDescent="0.3">
      <c r="A4828">
        <v>57912</v>
      </c>
      <c r="B4828">
        <v>200.21100000000001</v>
      </c>
      <c r="C4828">
        <v>11.891999999999999</v>
      </c>
      <c r="D4828">
        <v>11.752000000000001</v>
      </c>
    </row>
    <row r="4829" spans="1:4" x14ac:dyDescent="0.3">
      <c r="A4829">
        <v>57924</v>
      </c>
      <c r="B4829">
        <v>201.05600000000001</v>
      </c>
      <c r="C4829">
        <v>11.015000000000001</v>
      </c>
      <c r="D4829">
        <v>11.746</v>
      </c>
    </row>
    <row r="4830" spans="1:4" x14ac:dyDescent="0.3">
      <c r="A4830">
        <v>57936</v>
      </c>
      <c r="B4830">
        <v>201.90199999999999</v>
      </c>
      <c r="C4830">
        <v>11.484</v>
      </c>
      <c r="D4830">
        <v>11.744</v>
      </c>
    </row>
    <row r="4831" spans="1:4" x14ac:dyDescent="0.3">
      <c r="A4831">
        <v>57948</v>
      </c>
      <c r="B4831">
        <v>202.74700000000001</v>
      </c>
      <c r="C4831">
        <v>11.54</v>
      </c>
      <c r="D4831">
        <v>11.742000000000001</v>
      </c>
    </row>
    <row r="4832" spans="1:4" x14ac:dyDescent="0.3">
      <c r="A4832">
        <v>57960</v>
      </c>
      <c r="B4832">
        <v>203.59200000000001</v>
      </c>
      <c r="C4832">
        <v>11.667999999999999</v>
      </c>
      <c r="D4832">
        <v>11.736000000000001</v>
      </c>
    </row>
    <row r="4833" spans="1:4" x14ac:dyDescent="0.3">
      <c r="A4833">
        <v>57972</v>
      </c>
      <c r="B4833">
        <v>204.43700000000001</v>
      </c>
      <c r="C4833">
        <v>11.571</v>
      </c>
      <c r="D4833">
        <v>11.733000000000001</v>
      </c>
    </row>
    <row r="4834" spans="1:4" x14ac:dyDescent="0.3">
      <c r="A4834">
        <v>57984</v>
      </c>
      <c r="B4834">
        <v>205.28200000000001</v>
      </c>
      <c r="C4834">
        <v>11.932</v>
      </c>
      <c r="D4834">
        <v>11.733000000000001</v>
      </c>
    </row>
    <row r="4835" spans="1:4" x14ac:dyDescent="0.3">
      <c r="A4835">
        <v>57996</v>
      </c>
      <c r="B4835">
        <v>206.12799999999999</v>
      </c>
      <c r="C4835">
        <v>11.428000000000001</v>
      </c>
      <c r="D4835">
        <v>11.739000000000001</v>
      </c>
    </row>
    <row r="4836" spans="1:4" x14ac:dyDescent="0.3">
      <c r="A4836">
        <v>58008</v>
      </c>
      <c r="B4836">
        <v>206.97200000000001</v>
      </c>
      <c r="C4836">
        <v>11.666</v>
      </c>
      <c r="D4836">
        <v>11.734999999999999</v>
      </c>
    </row>
    <row r="4837" spans="1:4" x14ac:dyDescent="0.3">
      <c r="A4837">
        <v>58020</v>
      </c>
      <c r="B4837">
        <v>207.816</v>
      </c>
      <c r="C4837">
        <v>11.577999999999999</v>
      </c>
      <c r="D4837">
        <v>11.731999999999999</v>
      </c>
    </row>
    <row r="4838" spans="1:4" x14ac:dyDescent="0.3">
      <c r="A4838">
        <v>58032</v>
      </c>
      <c r="B4838">
        <v>208.661</v>
      </c>
      <c r="C4838">
        <v>11.593</v>
      </c>
      <c r="D4838">
        <v>11.734</v>
      </c>
    </row>
    <row r="4839" spans="1:4" x14ac:dyDescent="0.3">
      <c r="A4839">
        <v>58044</v>
      </c>
      <c r="B4839">
        <v>209.505</v>
      </c>
      <c r="C4839">
        <v>12.528</v>
      </c>
      <c r="D4839">
        <v>11.723000000000001</v>
      </c>
    </row>
    <row r="4840" spans="1:4" x14ac:dyDescent="0.3">
      <c r="A4840">
        <v>58056</v>
      </c>
      <c r="B4840">
        <v>210.34899999999999</v>
      </c>
      <c r="C4840">
        <v>11.33</v>
      </c>
      <c r="D4840">
        <v>11.722</v>
      </c>
    </row>
    <row r="4841" spans="1:4" x14ac:dyDescent="0.3">
      <c r="A4841">
        <v>58068</v>
      </c>
      <c r="B4841">
        <v>211.19300000000001</v>
      </c>
      <c r="C4841">
        <v>11.795</v>
      </c>
      <c r="D4841">
        <v>11.721</v>
      </c>
    </row>
    <row r="4842" spans="1:4" x14ac:dyDescent="0.3">
      <c r="A4842">
        <v>58080</v>
      </c>
      <c r="B4842">
        <v>212.036</v>
      </c>
      <c r="C4842">
        <v>11.545999999999999</v>
      </c>
      <c r="D4842">
        <v>11.718999999999999</v>
      </c>
    </row>
    <row r="4843" spans="1:4" x14ac:dyDescent="0.3">
      <c r="A4843">
        <v>58092</v>
      </c>
      <c r="B4843">
        <v>212.88</v>
      </c>
      <c r="C4843">
        <v>11.843</v>
      </c>
      <c r="D4843">
        <v>11.715</v>
      </c>
    </row>
    <row r="4844" spans="1:4" x14ac:dyDescent="0.3">
      <c r="A4844">
        <v>58104</v>
      </c>
      <c r="B4844">
        <v>213.72300000000001</v>
      </c>
      <c r="C4844">
        <v>12.419</v>
      </c>
      <c r="D4844">
        <v>11.715999999999999</v>
      </c>
    </row>
    <row r="4845" spans="1:4" x14ac:dyDescent="0.3">
      <c r="A4845">
        <v>58116</v>
      </c>
      <c r="B4845">
        <v>214.566</v>
      </c>
      <c r="C4845">
        <v>11.631</v>
      </c>
      <c r="D4845">
        <v>11.715</v>
      </c>
    </row>
    <row r="4846" spans="1:4" x14ac:dyDescent="0.3">
      <c r="A4846">
        <v>58128</v>
      </c>
      <c r="B4846">
        <v>215.40899999999999</v>
      </c>
      <c r="C4846">
        <v>11.654</v>
      </c>
      <c r="D4846">
        <v>11.708</v>
      </c>
    </row>
    <row r="4847" spans="1:4" x14ac:dyDescent="0.3">
      <c r="A4847">
        <v>58140</v>
      </c>
      <c r="B4847">
        <v>216.25200000000001</v>
      </c>
      <c r="C4847">
        <v>11.614000000000001</v>
      </c>
      <c r="D4847">
        <v>11.707000000000001</v>
      </c>
    </row>
    <row r="4848" spans="1:4" x14ac:dyDescent="0.3">
      <c r="A4848">
        <v>58152</v>
      </c>
      <c r="B4848">
        <v>217.095</v>
      </c>
      <c r="C4848">
        <v>11.715</v>
      </c>
      <c r="D4848">
        <v>11.71</v>
      </c>
    </row>
    <row r="4849" spans="1:4" x14ac:dyDescent="0.3">
      <c r="A4849">
        <v>58164</v>
      </c>
      <c r="B4849">
        <v>217.93700000000001</v>
      </c>
      <c r="C4849">
        <v>11.321999999999999</v>
      </c>
      <c r="D4849">
        <v>11.7</v>
      </c>
    </row>
    <row r="4850" spans="1:4" x14ac:dyDescent="0.3">
      <c r="A4850">
        <v>58176</v>
      </c>
      <c r="B4850">
        <v>218.779</v>
      </c>
      <c r="C4850">
        <v>11.18</v>
      </c>
      <c r="D4850">
        <v>11.696999999999999</v>
      </c>
    </row>
    <row r="4851" spans="1:4" x14ac:dyDescent="0.3">
      <c r="A4851">
        <v>58188</v>
      </c>
      <c r="B4851">
        <v>219.62100000000001</v>
      </c>
      <c r="C4851">
        <v>11.792</v>
      </c>
      <c r="D4851">
        <v>11.696</v>
      </c>
    </row>
    <row r="4852" spans="1:4" x14ac:dyDescent="0.3">
      <c r="A4852">
        <v>58200</v>
      </c>
      <c r="B4852">
        <v>220.46299999999999</v>
      </c>
      <c r="C4852">
        <v>10.996</v>
      </c>
      <c r="D4852">
        <v>11.692</v>
      </c>
    </row>
    <row r="4853" spans="1:4" x14ac:dyDescent="0.3">
      <c r="A4853">
        <v>58212</v>
      </c>
      <c r="B4853">
        <v>221.30500000000001</v>
      </c>
      <c r="C4853">
        <v>12.029</v>
      </c>
      <c r="D4853">
        <v>11.692</v>
      </c>
    </row>
    <row r="4854" spans="1:4" x14ac:dyDescent="0.3">
      <c r="A4854">
        <v>58224</v>
      </c>
      <c r="B4854">
        <v>222.14599999999999</v>
      </c>
      <c r="C4854">
        <v>11.382</v>
      </c>
      <c r="D4854">
        <v>11.685</v>
      </c>
    </row>
    <row r="4855" spans="1:4" x14ac:dyDescent="0.3">
      <c r="A4855">
        <v>58236</v>
      </c>
      <c r="B4855">
        <v>222.98699999999999</v>
      </c>
      <c r="C4855">
        <v>11.672000000000001</v>
      </c>
      <c r="D4855">
        <v>11.688000000000001</v>
      </c>
    </row>
    <row r="4856" spans="1:4" x14ac:dyDescent="0.3">
      <c r="A4856">
        <v>58248</v>
      </c>
      <c r="B4856">
        <v>223.828</v>
      </c>
      <c r="C4856">
        <v>11.891999999999999</v>
      </c>
      <c r="D4856">
        <v>11.683</v>
      </c>
    </row>
    <row r="4857" spans="1:4" x14ac:dyDescent="0.3">
      <c r="A4857">
        <v>58260</v>
      </c>
      <c r="B4857">
        <v>224.66900000000001</v>
      </c>
      <c r="C4857">
        <v>11.401</v>
      </c>
      <c r="D4857">
        <v>11.679</v>
      </c>
    </row>
    <row r="4858" spans="1:4" x14ac:dyDescent="0.3">
      <c r="A4858">
        <v>58272</v>
      </c>
      <c r="B4858">
        <v>225.51</v>
      </c>
      <c r="C4858">
        <v>11.516999999999999</v>
      </c>
      <c r="D4858">
        <v>11.682</v>
      </c>
    </row>
    <row r="4859" spans="1:4" x14ac:dyDescent="0.3">
      <c r="A4859">
        <v>58284</v>
      </c>
      <c r="B4859">
        <v>226.35</v>
      </c>
      <c r="C4859">
        <v>11.757</v>
      </c>
      <c r="D4859">
        <v>11.673999999999999</v>
      </c>
    </row>
    <row r="4860" spans="1:4" x14ac:dyDescent="0.3">
      <c r="A4860">
        <v>58296</v>
      </c>
      <c r="B4860">
        <v>227.19</v>
      </c>
      <c r="C4860">
        <v>11.504</v>
      </c>
      <c r="D4860">
        <v>11.673999999999999</v>
      </c>
    </row>
    <row r="4861" spans="1:4" x14ac:dyDescent="0.3">
      <c r="A4861">
        <v>58308</v>
      </c>
      <c r="B4861">
        <v>228.03100000000001</v>
      </c>
      <c r="C4861">
        <v>11.842000000000001</v>
      </c>
      <c r="D4861">
        <v>11.673999999999999</v>
      </c>
    </row>
    <row r="4862" spans="1:4" x14ac:dyDescent="0.3">
      <c r="A4862">
        <v>58320</v>
      </c>
      <c r="B4862">
        <v>228.87</v>
      </c>
      <c r="C4862">
        <v>11.340999999999999</v>
      </c>
      <c r="D4862">
        <v>11.666</v>
      </c>
    </row>
    <row r="4863" spans="1:4" x14ac:dyDescent="0.3">
      <c r="A4863">
        <v>58332</v>
      </c>
      <c r="B4863">
        <v>229.71</v>
      </c>
      <c r="C4863">
        <v>11.365</v>
      </c>
      <c r="D4863">
        <v>11.662000000000001</v>
      </c>
    </row>
    <row r="4864" spans="1:4" x14ac:dyDescent="0.3">
      <c r="A4864">
        <v>58344</v>
      </c>
      <c r="B4864">
        <v>230.55</v>
      </c>
      <c r="C4864">
        <v>11.606</v>
      </c>
      <c r="D4864">
        <v>11.663</v>
      </c>
    </row>
    <row r="4865" spans="1:4" x14ac:dyDescent="0.3">
      <c r="A4865">
        <v>58356</v>
      </c>
      <c r="B4865">
        <v>231.38900000000001</v>
      </c>
      <c r="C4865">
        <v>11.137</v>
      </c>
      <c r="D4865">
        <v>11.657</v>
      </c>
    </row>
    <row r="4866" spans="1:4" x14ac:dyDescent="0.3">
      <c r="A4866">
        <v>58368</v>
      </c>
      <c r="B4866">
        <v>232.22800000000001</v>
      </c>
      <c r="C4866">
        <v>11.242000000000001</v>
      </c>
      <c r="D4866">
        <v>11.656000000000001</v>
      </c>
    </row>
    <row r="4867" spans="1:4" x14ac:dyDescent="0.3">
      <c r="A4867">
        <v>58380</v>
      </c>
      <c r="B4867">
        <v>233.06700000000001</v>
      </c>
      <c r="C4867">
        <v>11.76</v>
      </c>
      <c r="D4867">
        <v>11.657</v>
      </c>
    </row>
    <row r="4868" spans="1:4" x14ac:dyDescent="0.3">
      <c r="A4868">
        <v>58392</v>
      </c>
      <c r="B4868">
        <v>233.905</v>
      </c>
      <c r="C4868">
        <v>12.131</v>
      </c>
      <c r="D4868">
        <v>11.654</v>
      </c>
    </row>
    <row r="4869" spans="1:4" x14ac:dyDescent="0.3">
      <c r="A4869">
        <v>58404</v>
      </c>
      <c r="B4869">
        <v>234.744</v>
      </c>
      <c r="C4869">
        <v>11.481</v>
      </c>
      <c r="D4869">
        <v>11.648999999999999</v>
      </c>
    </row>
    <row r="4870" spans="1:4" x14ac:dyDescent="0.3">
      <c r="A4870">
        <v>58416</v>
      </c>
      <c r="B4870">
        <v>235.58199999999999</v>
      </c>
      <c r="C4870">
        <v>12.179</v>
      </c>
      <c r="D4870">
        <v>11.647</v>
      </c>
    </row>
    <row r="4871" spans="1:4" x14ac:dyDescent="0.3">
      <c r="A4871">
        <v>58428</v>
      </c>
      <c r="B4871">
        <v>236.42</v>
      </c>
      <c r="C4871">
        <v>11.554</v>
      </c>
      <c r="D4871">
        <v>11.643000000000001</v>
      </c>
    </row>
    <row r="4872" spans="1:4" x14ac:dyDescent="0.3">
      <c r="A4872">
        <v>58440</v>
      </c>
      <c r="B4872">
        <v>237.25700000000001</v>
      </c>
      <c r="C4872">
        <v>11.750999999999999</v>
      </c>
      <c r="D4872">
        <v>11.635</v>
      </c>
    </row>
    <row r="4873" spans="1:4" x14ac:dyDescent="0.3">
      <c r="A4873">
        <v>58452</v>
      </c>
      <c r="B4873">
        <v>238.095</v>
      </c>
      <c r="C4873">
        <v>11.321999999999999</v>
      </c>
      <c r="D4873">
        <v>11.632999999999999</v>
      </c>
    </row>
    <row r="4874" spans="1:4" x14ac:dyDescent="0.3">
      <c r="A4874">
        <v>58464</v>
      </c>
      <c r="B4874">
        <v>238.93199999999999</v>
      </c>
      <c r="C4874">
        <v>11.266999999999999</v>
      </c>
      <c r="D4874">
        <v>11.634</v>
      </c>
    </row>
    <row r="4875" spans="1:4" x14ac:dyDescent="0.3">
      <c r="A4875">
        <v>58476</v>
      </c>
      <c r="B4875">
        <v>239.76900000000001</v>
      </c>
      <c r="C4875">
        <v>11.592000000000001</v>
      </c>
      <c r="D4875">
        <v>11.625999999999999</v>
      </c>
    </row>
    <row r="4876" spans="1:4" x14ac:dyDescent="0.3">
      <c r="A4876">
        <v>58488</v>
      </c>
      <c r="B4876">
        <v>240.60599999999999</v>
      </c>
      <c r="C4876">
        <v>11.696</v>
      </c>
      <c r="D4876">
        <v>11.624000000000001</v>
      </c>
    </row>
    <row r="4877" spans="1:4" x14ac:dyDescent="0.3">
      <c r="A4877">
        <v>58500</v>
      </c>
      <c r="B4877">
        <v>241.44300000000001</v>
      </c>
      <c r="C4877">
        <v>11.326000000000001</v>
      </c>
      <c r="D4877">
        <v>11.624000000000001</v>
      </c>
    </row>
    <row r="4878" spans="1:4" x14ac:dyDescent="0.3">
      <c r="A4878">
        <v>58512</v>
      </c>
      <c r="B4878">
        <v>242.279</v>
      </c>
      <c r="C4878">
        <v>11.833</v>
      </c>
      <c r="D4878">
        <v>11.619</v>
      </c>
    </row>
    <row r="4879" spans="1:4" x14ac:dyDescent="0.3">
      <c r="A4879">
        <v>58524</v>
      </c>
      <c r="B4879">
        <v>243.11500000000001</v>
      </c>
      <c r="C4879">
        <v>11.975</v>
      </c>
      <c r="D4879">
        <v>11.618</v>
      </c>
    </row>
    <row r="4880" spans="1:4" x14ac:dyDescent="0.3">
      <c r="A4880">
        <v>58536</v>
      </c>
      <c r="B4880">
        <v>243.952</v>
      </c>
      <c r="C4880">
        <v>11.670999999999999</v>
      </c>
      <c r="D4880">
        <v>11.616</v>
      </c>
    </row>
    <row r="4881" spans="1:4" x14ac:dyDescent="0.3">
      <c r="A4881">
        <v>58548</v>
      </c>
      <c r="B4881">
        <v>244.786</v>
      </c>
      <c r="C4881">
        <v>12.047000000000001</v>
      </c>
      <c r="D4881">
        <v>11.609</v>
      </c>
    </row>
    <row r="4882" spans="1:4" x14ac:dyDescent="0.3">
      <c r="A4882">
        <v>58560</v>
      </c>
      <c r="B4882">
        <v>245.62200000000001</v>
      </c>
      <c r="C4882">
        <v>11.266</v>
      </c>
      <c r="D4882">
        <v>11.603999999999999</v>
      </c>
    </row>
    <row r="4883" spans="1:4" x14ac:dyDescent="0.3">
      <c r="A4883">
        <v>58572</v>
      </c>
      <c r="B4883">
        <v>246.45699999999999</v>
      </c>
      <c r="C4883">
        <v>11.834</v>
      </c>
      <c r="D4883">
        <v>11.606</v>
      </c>
    </row>
    <row r="4884" spans="1:4" x14ac:dyDescent="0.3">
      <c r="A4884">
        <v>58584</v>
      </c>
      <c r="B4884">
        <v>247.292</v>
      </c>
      <c r="C4884">
        <v>11.273</v>
      </c>
      <c r="D4884">
        <v>11.597</v>
      </c>
    </row>
    <row r="4885" spans="1:4" x14ac:dyDescent="0.3">
      <c r="A4885">
        <v>58596</v>
      </c>
      <c r="B4885">
        <v>248.12700000000001</v>
      </c>
      <c r="C4885">
        <v>11.347</v>
      </c>
      <c r="D4885">
        <v>11.595000000000001</v>
      </c>
    </row>
    <row r="4886" spans="1:4" x14ac:dyDescent="0.3">
      <c r="A4886">
        <v>58608</v>
      </c>
      <c r="B4886">
        <v>248.96100000000001</v>
      </c>
      <c r="C4886">
        <v>11.242000000000001</v>
      </c>
      <c r="D4886">
        <v>11.597</v>
      </c>
    </row>
    <row r="4887" spans="1:4" x14ac:dyDescent="0.3">
      <c r="A4887">
        <v>58620</v>
      </c>
      <c r="B4887">
        <v>249.79499999999999</v>
      </c>
      <c r="C4887">
        <v>12.084</v>
      </c>
      <c r="D4887">
        <v>11.587</v>
      </c>
    </row>
    <row r="4888" spans="1:4" x14ac:dyDescent="0.3">
      <c r="A4888">
        <v>58632</v>
      </c>
      <c r="B4888">
        <v>250.62899999999999</v>
      </c>
      <c r="C4888">
        <v>11.013999999999999</v>
      </c>
      <c r="D4888">
        <v>11.583</v>
      </c>
    </row>
    <row r="4889" spans="1:4" x14ac:dyDescent="0.3">
      <c r="A4889">
        <v>58644</v>
      </c>
      <c r="B4889">
        <v>251.46299999999999</v>
      </c>
      <c r="C4889">
        <v>12.397</v>
      </c>
      <c r="D4889">
        <v>11.587</v>
      </c>
    </row>
    <row r="4890" spans="1:4" x14ac:dyDescent="0.3">
      <c r="A4890">
        <v>58656</v>
      </c>
      <c r="B4890">
        <v>252.29599999999999</v>
      </c>
      <c r="C4890">
        <v>11.054</v>
      </c>
      <c r="D4890">
        <v>11.577</v>
      </c>
    </row>
    <row r="4891" spans="1:4" x14ac:dyDescent="0.3">
      <c r="A4891">
        <v>58668</v>
      </c>
      <c r="B4891">
        <v>253.12899999999999</v>
      </c>
      <c r="C4891">
        <v>11.461</v>
      </c>
      <c r="D4891">
        <v>11.574</v>
      </c>
    </row>
    <row r="4892" spans="1:4" x14ac:dyDescent="0.3">
      <c r="A4892">
        <v>58680</v>
      </c>
      <c r="B4892">
        <v>253.96199999999999</v>
      </c>
      <c r="C4892">
        <v>11.945</v>
      </c>
      <c r="D4892">
        <v>11.574999999999999</v>
      </c>
    </row>
    <row r="4893" spans="1:4" x14ac:dyDescent="0.3">
      <c r="A4893">
        <v>58692</v>
      </c>
      <c r="B4893">
        <v>254.79499999999999</v>
      </c>
      <c r="C4893">
        <v>11.308999999999999</v>
      </c>
      <c r="D4893">
        <v>11.565</v>
      </c>
    </row>
    <row r="4894" spans="1:4" x14ac:dyDescent="0.3">
      <c r="A4894">
        <v>58704</v>
      </c>
      <c r="B4894">
        <v>255.62700000000001</v>
      </c>
      <c r="C4894">
        <v>11.611000000000001</v>
      </c>
      <c r="D4894">
        <v>11.563000000000001</v>
      </c>
    </row>
    <row r="4895" spans="1:4" x14ac:dyDescent="0.3">
      <c r="A4895">
        <v>58716</v>
      </c>
      <c r="B4895">
        <v>256.45999999999998</v>
      </c>
      <c r="C4895">
        <v>11.506</v>
      </c>
      <c r="D4895">
        <v>11.565</v>
      </c>
    </row>
    <row r="4896" spans="1:4" x14ac:dyDescent="0.3">
      <c r="A4896">
        <v>58728</v>
      </c>
      <c r="B4896">
        <v>257.291</v>
      </c>
      <c r="C4896">
        <v>11.044</v>
      </c>
      <c r="D4896">
        <v>11.557</v>
      </c>
    </row>
    <row r="4897" spans="1:4" x14ac:dyDescent="0.3">
      <c r="A4897">
        <v>58740</v>
      </c>
      <c r="B4897">
        <v>258.12299999999999</v>
      </c>
      <c r="C4897">
        <v>11.587999999999999</v>
      </c>
      <c r="D4897">
        <v>11.554</v>
      </c>
    </row>
    <row r="4898" spans="1:4" x14ac:dyDescent="0.3">
      <c r="A4898">
        <v>58752</v>
      </c>
      <c r="B4898">
        <v>258.95400000000001</v>
      </c>
      <c r="C4898">
        <v>11.635999999999999</v>
      </c>
      <c r="D4898">
        <v>11.551</v>
      </c>
    </row>
    <row r="4899" spans="1:4" x14ac:dyDescent="0.3">
      <c r="A4899">
        <v>58764</v>
      </c>
      <c r="B4899">
        <v>259.78500000000003</v>
      </c>
      <c r="C4899">
        <v>11.489000000000001</v>
      </c>
      <c r="D4899">
        <v>11.545</v>
      </c>
    </row>
    <row r="4900" spans="1:4" x14ac:dyDescent="0.3">
      <c r="A4900">
        <v>58776</v>
      </c>
      <c r="B4900">
        <v>260.61599999999999</v>
      </c>
      <c r="C4900">
        <v>11.766</v>
      </c>
      <c r="D4900">
        <v>11.542999999999999</v>
      </c>
    </row>
    <row r="4901" spans="1:4" x14ac:dyDescent="0.3">
      <c r="A4901">
        <v>58788</v>
      </c>
      <c r="B4901">
        <v>261.447</v>
      </c>
      <c r="C4901">
        <v>11.516</v>
      </c>
      <c r="D4901">
        <v>11.542</v>
      </c>
    </row>
    <row r="4902" spans="1:4" x14ac:dyDescent="0.3">
      <c r="A4902">
        <v>58800</v>
      </c>
      <c r="B4902">
        <v>262.27699999999999</v>
      </c>
      <c r="C4902">
        <v>11.459</v>
      </c>
      <c r="D4902">
        <v>11.531000000000001</v>
      </c>
    </row>
    <row r="4903" spans="1:4" x14ac:dyDescent="0.3">
      <c r="A4903">
        <v>58812</v>
      </c>
      <c r="B4903">
        <v>263.10700000000003</v>
      </c>
      <c r="C4903">
        <v>12.385999999999999</v>
      </c>
      <c r="D4903">
        <v>11.534000000000001</v>
      </c>
    </row>
    <row r="4904" spans="1:4" x14ac:dyDescent="0.3">
      <c r="A4904">
        <v>58824</v>
      </c>
      <c r="B4904">
        <v>263.93700000000001</v>
      </c>
      <c r="C4904">
        <v>11.352</v>
      </c>
      <c r="D4904">
        <v>11.529</v>
      </c>
    </row>
    <row r="4905" spans="1:4" x14ac:dyDescent="0.3">
      <c r="A4905">
        <v>58836</v>
      </c>
      <c r="B4905">
        <v>264.76600000000002</v>
      </c>
      <c r="C4905">
        <v>11.426</v>
      </c>
      <c r="D4905">
        <v>11.523999999999999</v>
      </c>
    </row>
    <row r="4906" spans="1:4" x14ac:dyDescent="0.3">
      <c r="A4906">
        <v>58848</v>
      </c>
      <c r="B4906">
        <v>265.596</v>
      </c>
      <c r="C4906">
        <v>12.177</v>
      </c>
      <c r="D4906">
        <v>11.522</v>
      </c>
    </row>
    <row r="4907" spans="1:4" x14ac:dyDescent="0.3">
      <c r="A4907">
        <v>58860</v>
      </c>
      <c r="B4907">
        <v>266.42500000000001</v>
      </c>
      <c r="C4907">
        <v>11.257999999999999</v>
      </c>
      <c r="D4907">
        <v>11.516999999999999</v>
      </c>
    </row>
    <row r="4908" spans="1:4" x14ac:dyDescent="0.3">
      <c r="A4908">
        <v>58872</v>
      </c>
      <c r="B4908">
        <v>267.25400000000002</v>
      </c>
      <c r="C4908">
        <v>11.654999999999999</v>
      </c>
      <c r="D4908">
        <v>11.512</v>
      </c>
    </row>
    <row r="4909" spans="1:4" x14ac:dyDescent="0.3">
      <c r="A4909">
        <v>58884</v>
      </c>
      <c r="B4909">
        <v>268.08199999999999</v>
      </c>
      <c r="C4909">
        <v>10.226000000000001</v>
      </c>
      <c r="D4909">
        <v>11.507</v>
      </c>
    </row>
    <row r="4910" spans="1:4" x14ac:dyDescent="0.3">
      <c r="A4910">
        <v>58896</v>
      </c>
      <c r="B4910">
        <v>268.911</v>
      </c>
      <c r="C4910">
        <v>11.689</v>
      </c>
      <c r="D4910">
        <v>11.505000000000001</v>
      </c>
    </row>
    <row r="4911" spans="1:4" x14ac:dyDescent="0.3">
      <c r="A4911">
        <v>58908</v>
      </c>
      <c r="B4911">
        <v>269.738</v>
      </c>
      <c r="C4911">
        <v>11.138</v>
      </c>
      <c r="D4911">
        <v>11.504</v>
      </c>
    </row>
    <row r="4912" spans="1:4" x14ac:dyDescent="0.3">
      <c r="A4912">
        <v>58920</v>
      </c>
      <c r="B4912">
        <v>270.56599999999997</v>
      </c>
      <c r="C4912">
        <v>11.494</v>
      </c>
      <c r="D4912">
        <v>11.502000000000001</v>
      </c>
    </row>
    <row r="4913" spans="1:4" x14ac:dyDescent="0.3">
      <c r="A4913">
        <v>58932</v>
      </c>
      <c r="B4913">
        <v>271.39400000000001</v>
      </c>
      <c r="C4913">
        <v>10.773</v>
      </c>
      <c r="D4913">
        <v>11.494</v>
      </c>
    </row>
    <row r="4914" spans="1:4" x14ac:dyDescent="0.3">
      <c r="A4914">
        <v>58944</v>
      </c>
      <c r="B4914">
        <v>272.221</v>
      </c>
      <c r="C4914">
        <v>11.641999999999999</v>
      </c>
      <c r="D4914">
        <v>11.49</v>
      </c>
    </row>
    <row r="4915" spans="1:4" x14ac:dyDescent="0.3">
      <c r="A4915">
        <v>58956</v>
      </c>
      <c r="B4915">
        <v>273.048</v>
      </c>
      <c r="C4915">
        <v>11.417999999999999</v>
      </c>
      <c r="D4915">
        <v>11.49</v>
      </c>
    </row>
    <row r="4916" spans="1:4" x14ac:dyDescent="0.3">
      <c r="A4916">
        <v>58968</v>
      </c>
      <c r="B4916">
        <v>273.87400000000002</v>
      </c>
      <c r="C4916">
        <v>11.352</v>
      </c>
      <c r="D4916">
        <v>11.486000000000001</v>
      </c>
    </row>
    <row r="4917" spans="1:4" x14ac:dyDescent="0.3">
      <c r="A4917">
        <v>58980</v>
      </c>
      <c r="B4917">
        <v>274.70100000000002</v>
      </c>
      <c r="C4917">
        <v>11.785</v>
      </c>
      <c r="D4917">
        <v>11.481</v>
      </c>
    </row>
    <row r="4918" spans="1:4" x14ac:dyDescent="0.3">
      <c r="A4918">
        <v>58992</v>
      </c>
      <c r="B4918">
        <v>275.52699999999999</v>
      </c>
      <c r="C4918">
        <v>11.461</v>
      </c>
      <c r="D4918">
        <v>11.483000000000001</v>
      </c>
    </row>
    <row r="4919" spans="1:4" x14ac:dyDescent="0.3">
      <c r="A4919">
        <v>59004</v>
      </c>
      <c r="B4919">
        <v>276.35300000000001</v>
      </c>
      <c r="C4919">
        <v>11.468999999999999</v>
      </c>
      <c r="D4919">
        <v>11.472</v>
      </c>
    </row>
    <row r="4920" spans="1:4" x14ac:dyDescent="0.3">
      <c r="A4920">
        <v>59016</v>
      </c>
      <c r="B4920">
        <v>277.17899999999997</v>
      </c>
      <c r="C4920">
        <v>11.569000000000001</v>
      </c>
      <c r="D4920">
        <v>11.471</v>
      </c>
    </row>
    <row r="4921" spans="1:4" x14ac:dyDescent="0.3">
      <c r="A4921">
        <v>59028</v>
      </c>
      <c r="B4921">
        <v>278.00400000000002</v>
      </c>
      <c r="C4921">
        <v>11.587999999999999</v>
      </c>
      <c r="D4921">
        <v>11.468</v>
      </c>
    </row>
    <row r="4922" spans="1:4" x14ac:dyDescent="0.3">
      <c r="A4922">
        <v>59040</v>
      </c>
      <c r="B4922">
        <v>278.82900000000001</v>
      </c>
      <c r="C4922">
        <v>11.141</v>
      </c>
      <c r="D4922">
        <v>11.462999999999999</v>
      </c>
    </row>
    <row r="4923" spans="1:4" x14ac:dyDescent="0.3">
      <c r="A4923">
        <v>59052</v>
      </c>
      <c r="B4923">
        <v>279.654</v>
      </c>
      <c r="C4923">
        <v>12.516999999999999</v>
      </c>
      <c r="D4923">
        <v>11.46</v>
      </c>
    </row>
    <row r="4924" spans="1:4" x14ac:dyDescent="0.3">
      <c r="A4924">
        <v>59064</v>
      </c>
      <c r="B4924">
        <v>280.47899999999998</v>
      </c>
      <c r="C4924">
        <v>11.416</v>
      </c>
      <c r="D4924">
        <v>11.452999999999999</v>
      </c>
    </row>
    <row r="4925" spans="1:4" x14ac:dyDescent="0.3">
      <c r="A4925">
        <v>59076</v>
      </c>
      <c r="B4925">
        <v>281.303</v>
      </c>
      <c r="C4925">
        <v>12.036</v>
      </c>
      <c r="D4925">
        <v>11.452999999999999</v>
      </c>
    </row>
    <row r="4926" spans="1:4" x14ac:dyDescent="0.3">
      <c r="A4926">
        <v>59088</v>
      </c>
      <c r="B4926">
        <v>282.12799999999999</v>
      </c>
      <c r="C4926">
        <v>11.257</v>
      </c>
      <c r="D4926">
        <v>11.45</v>
      </c>
    </row>
    <row r="4927" spans="1:4" x14ac:dyDescent="0.3">
      <c r="A4927">
        <v>59100</v>
      </c>
      <c r="B4927">
        <v>282.95100000000002</v>
      </c>
      <c r="C4927">
        <v>10.984</v>
      </c>
      <c r="D4927">
        <v>11.444000000000001</v>
      </c>
    </row>
    <row r="4928" spans="1:4" x14ac:dyDescent="0.3">
      <c r="A4928">
        <v>59112</v>
      </c>
      <c r="B4928">
        <v>283.77499999999998</v>
      </c>
      <c r="C4928">
        <v>11.12</v>
      </c>
      <c r="D4928">
        <v>11.441000000000001</v>
      </c>
    </row>
    <row r="4929" spans="1:4" x14ac:dyDescent="0.3">
      <c r="A4929">
        <v>59124</v>
      </c>
      <c r="B4929">
        <v>284.59899999999999</v>
      </c>
      <c r="C4929">
        <v>11.615</v>
      </c>
      <c r="D4929">
        <v>11.442</v>
      </c>
    </row>
    <row r="4930" spans="1:4" x14ac:dyDescent="0.3">
      <c r="A4930">
        <v>59136</v>
      </c>
      <c r="B4930">
        <v>285.42200000000003</v>
      </c>
      <c r="C4930">
        <v>11.276</v>
      </c>
      <c r="D4930">
        <v>11.433999999999999</v>
      </c>
    </row>
    <row r="4931" spans="1:4" x14ac:dyDescent="0.3">
      <c r="A4931">
        <v>59148</v>
      </c>
      <c r="B4931">
        <v>286.245</v>
      </c>
      <c r="C4931">
        <v>12.221</v>
      </c>
      <c r="D4931">
        <v>11.436</v>
      </c>
    </row>
    <row r="4932" spans="1:4" x14ac:dyDescent="0.3">
      <c r="A4932">
        <v>59160</v>
      </c>
      <c r="B4932">
        <v>287.06799999999998</v>
      </c>
      <c r="C4932">
        <v>12.446999999999999</v>
      </c>
      <c r="D4932">
        <v>11.432</v>
      </c>
    </row>
    <row r="4933" spans="1:4" x14ac:dyDescent="0.3">
      <c r="A4933">
        <v>59172</v>
      </c>
      <c r="B4933">
        <v>287.89</v>
      </c>
      <c r="C4933">
        <v>11.842000000000001</v>
      </c>
      <c r="D4933">
        <v>11.427</v>
      </c>
    </row>
    <row r="4934" spans="1:4" x14ac:dyDescent="0.3">
      <c r="A4934">
        <v>59184</v>
      </c>
      <c r="B4934">
        <v>288.71199999999999</v>
      </c>
      <c r="C4934">
        <v>11.494999999999999</v>
      </c>
      <c r="D4934">
        <v>11.423</v>
      </c>
    </row>
    <row r="4935" spans="1:4" x14ac:dyDescent="0.3">
      <c r="A4935">
        <v>59196</v>
      </c>
      <c r="B4935">
        <v>289.53399999999999</v>
      </c>
      <c r="C4935">
        <v>12.342000000000001</v>
      </c>
      <c r="D4935">
        <v>11.422000000000001</v>
      </c>
    </row>
    <row r="4936" spans="1:4" x14ac:dyDescent="0.3">
      <c r="A4936">
        <v>59208</v>
      </c>
      <c r="B4936">
        <v>290.35599999999999</v>
      </c>
      <c r="C4936">
        <v>11.273</v>
      </c>
      <c r="D4936">
        <v>11.417</v>
      </c>
    </row>
    <row r="4937" spans="1:4" x14ac:dyDescent="0.3">
      <c r="A4937">
        <v>59220</v>
      </c>
      <c r="B4937">
        <v>291.178</v>
      </c>
      <c r="C4937">
        <v>11.079000000000001</v>
      </c>
      <c r="D4937">
        <v>11.414999999999999</v>
      </c>
    </row>
    <row r="4938" spans="1:4" x14ac:dyDescent="0.3">
      <c r="A4938">
        <v>59232</v>
      </c>
      <c r="B4938">
        <v>292</v>
      </c>
      <c r="C4938">
        <v>11.661</v>
      </c>
      <c r="D4938">
        <v>11.41</v>
      </c>
    </row>
    <row r="4939" spans="1:4" x14ac:dyDescent="0.3">
      <c r="A4939">
        <v>59244</v>
      </c>
      <c r="B4939">
        <v>292.82100000000003</v>
      </c>
      <c r="C4939">
        <v>11.153</v>
      </c>
      <c r="D4939">
        <v>11.409000000000001</v>
      </c>
    </row>
    <row r="4940" spans="1:4" x14ac:dyDescent="0.3">
      <c r="A4940">
        <v>59256</v>
      </c>
      <c r="B4940">
        <v>293.64299999999997</v>
      </c>
      <c r="C4940">
        <v>11.162000000000001</v>
      </c>
      <c r="D4940">
        <v>11.407999999999999</v>
      </c>
    </row>
    <row r="4941" spans="1:4" x14ac:dyDescent="0.3">
      <c r="A4941">
        <v>59268</v>
      </c>
      <c r="B4941">
        <v>294.46300000000002</v>
      </c>
      <c r="C4941">
        <v>11.471</v>
      </c>
      <c r="D4941">
        <v>11.403</v>
      </c>
    </row>
    <row r="4942" spans="1:4" x14ac:dyDescent="0.3">
      <c r="A4942">
        <v>59280</v>
      </c>
      <c r="B4942">
        <v>295.28399999999999</v>
      </c>
      <c r="C4942">
        <v>11.49</v>
      </c>
      <c r="D4942">
        <v>11.401999999999999</v>
      </c>
    </row>
    <row r="4943" spans="1:4" x14ac:dyDescent="0.3">
      <c r="A4943">
        <v>59292</v>
      </c>
      <c r="B4943">
        <v>296.10399999999998</v>
      </c>
      <c r="C4943">
        <v>11.012</v>
      </c>
      <c r="D4943">
        <v>11.395</v>
      </c>
    </row>
    <row r="4944" spans="1:4" x14ac:dyDescent="0.3">
      <c r="A4944">
        <v>59304</v>
      </c>
      <c r="B4944">
        <v>296.92399999999998</v>
      </c>
      <c r="C4944">
        <v>12.452999999999999</v>
      </c>
      <c r="D4944">
        <v>11.391</v>
      </c>
    </row>
    <row r="4945" spans="1:4" x14ac:dyDescent="0.3">
      <c r="A4945">
        <v>59316</v>
      </c>
      <c r="B4945">
        <v>297.74400000000003</v>
      </c>
      <c r="C4945">
        <v>11.285</v>
      </c>
      <c r="D4945">
        <v>11.388999999999999</v>
      </c>
    </row>
    <row r="4946" spans="1:4" x14ac:dyDescent="0.3">
      <c r="A4946">
        <v>59328</v>
      </c>
      <c r="B4946">
        <v>298.56400000000002</v>
      </c>
      <c r="C4946">
        <v>11.667</v>
      </c>
      <c r="D4946">
        <v>11.384</v>
      </c>
    </row>
    <row r="4947" spans="1:4" x14ac:dyDescent="0.3">
      <c r="A4947">
        <v>59340</v>
      </c>
      <c r="B4947">
        <v>299.38400000000001</v>
      </c>
      <c r="C4947">
        <v>11.548</v>
      </c>
      <c r="D4947">
        <v>11.382999999999999</v>
      </c>
    </row>
    <row r="4948" spans="1:4" x14ac:dyDescent="0.3">
      <c r="A4948">
        <v>59352</v>
      </c>
      <c r="B4948">
        <v>300.20400000000001</v>
      </c>
      <c r="C4948">
        <v>10.832000000000001</v>
      </c>
      <c r="D4948">
        <v>11.385</v>
      </c>
    </row>
    <row r="4949" spans="1:4" x14ac:dyDescent="0.3">
      <c r="A4949">
        <v>59364</v>
      </c>
      <c r="B4949">
        <v>301.02300000000002</v>
      </c>
      <c r="C4949">
        <v>11.069000000000001</v>
      </c>
      <c r="D4949">
        <v>11.381</v>
      </c>
    </row>
    <row r="4950" spans="1:4" x14ac:dyDescent="0.3">
      <c r="A4950">
        <v>59376</v>
      </c>
      <c r="B4950">
        <v>301.84199999999998</v>
      </c>
      <c r="C4950">
        <v>12.206</v>
      </c>
      <c r="D4950">
        <v>11.379</v>
      </c>
    </row>
    <row r="4951" spans="1:4" x14ac:dyDescent="0.3">
      <c r="A4951">
        <v>59388</v>
      </c>
      <c r="B4951">
        <v>302.661</v>
      </c>
      <c r="C4951">
        <v>11.179</v>
      </c>
      <c r="D4951">
        <v>11.375999999999999</v>
      </c>
    </row>
    <row r="4952" spans="1:4" x14ac:dyDescent="0.3">
      <c r="A4952">
        <v>59400</v>
      </c>
      <c r="B4952">
        <v>303.47899999999998</v>
      </c>
      <c r="C4952">
        <v>11.163</v>
      </c>
      <c r="D4952">
        <v>11.369</v>
      </c>
    </row>
    <row r="4953" spans="1:4" x14ac:dyDescent="0.3">
      <c r="A4953">
        <v>59412</v>
      </c>
      <c r="B4953">
        <v>304.298</v>
      </c>
      <c r="C4953">
        <v>11.678000000000001</v>
      </c>
      <c r="D4953">
        <v>11.371</v>
      </c>
    </row>
    <row r="4954" spans="1:4" x14ac:dyDescent="0.3">
      <c r="A4954">
        <v>59424</v>
      </c>
      <c r="B4954">
        <v>305.11700000000002</v>
      </c>
      <c r="C4954">
        <v>12.407</v>
      </c>
      <c r="D4954">
        <v>11.371</v>
      </c>
    </row>
    <row r="4955" spans="1:4" x14ac:dyDescent="0.3">
      <c r="A4955">
        <v>59436</v>
      </c>
      <c r="B4955">
        <v>305.935</v>
      </c>
      <c r="C4955">
        <v>11.326000000000001</v>
      </c>
      <c r="D4955">
        <v>11.367000000000001</v>
      </c>
    </row>
    <row r="4956" spans="1:4" x14ac:dyDescent="0.3">
      <c r="A4956">
        <v>59448</v>
      </c>
      <c r="B4956">
        <v>306.75299999999999</v>
      </c>
      <c r="C4956">
        <v>11.786</v>
      </c>
      <c r="D4956">
        <v>11.365</v>
      </c>
    </row>
    <row r="4957" spans="1:4" x14ac:dyDescent="0.3">
      <c r="A4957">
        <v>59460</v>
      </c>
      <c r="B4957">
        <v>307.57100000000003</v>
      </c>
      <c r="C4957">
        <v>11.788</v>
      </c>
      <c r="D4957">
        <v>11.363</v>
      </c>
    </row>
    <row r="4958" spans="1:4" x14ac:dyDescent="0.3">
      <c r="A4958">
        <v>59472</v>
      </c>
      <c r="B4958">
        <v>308.38799999999998</v>
      </c>
      <c r="C4958">
        <v>11.382999999999999</v>
      </c>
      <c r="D4958">
        <v>11.359</v>
      </c>
    </row>
    <row r="4959" spans="1:4" x14ac:dyDescent="0.3">
      <c r="A4959">
        <v>59484</v>
      </c>
      <c r="B4959">
        <v>309.20600000000002</v>
      </c>
      <c r="C4959">
        <v>12.273999999999999</v>
      </c>
      <c r="D4959">
        <v>11.358000000000001</v>
      </c>
    </row>
    <row r="4960" spans="1:4" x14ac:dyDescent="0.3">
      <c r="A4960">
        <v>59496</v>
      </c>
      <c r="B4960">
        <v>310.024</v>
      </c>
      <c r="C4960">
        <v>12.169</v>
      </c>
      <c r="D4960">
        <v>11.358000000000001</v>
      </c>
    </row>
    <row r="4961" spans="1:4" x14ac:dyDescent="0.3">
      <c r="A4961">
        <v>59508</v>
      </c>
      <c r="B4961">
        <v>310.84100000000001</v>
      </c>
      <c r="C4961">
        <v>11.416</v>
      </c>
      <c r="D4961">
        <v>11.356</v>
      </c>
    </row>
    <row r="4962" spans="1:4" x14ac:dyDescent="0.3">
      <c r="A4962">
        <v>59520</v>
      </c>
      <c r="B4962">
        <v>311.65899999999999</v>
      </c>
      <c r="C4962">
        <v>11.404999999999999</v>
      </c>
      <c r="D4962">
        <v>11.353</v>
      </c>
    </row>
    <row r="4963" spans="1:4" x14ac:dyDescent="0.3">
      <c r="A4963">
        <v>59532</v>
      </c>
      <c r="B4963">
        <v>312.476</v>
      </c>
      <c r="C4963">
        <v>11.484999999999999</v>
      </c>
      <c r="D4963">
        <v>11.352</v>
      </c>
    </row>
    <row r="4964" spans="1:4" x14ac:dyDescent="0.3">
      <c r="A4964">
        <v>59544</v>
      </c>
      <c r="B4964">
        <v>313.29199999999997</v>
      </c>
      <c r="C4964">
        <v>10.926</v>
      </c>
      <c r="D4964">
        <v>11.346</v>
      </c>
    </row>
    <row r="4965" spans="1:4" x14ac:dyDescent="0.3">
      <c r="A4965">
        <v>59556</v>
      </c>
      <c r="B4965">
        <v>314.10899999999998</v>
      </c>
      <c r="C4965">
        <v>11.308999999999999</v>
      </c>
      <c r="D4965">
        <v>11.345000000000001</v>
      </c>
    </row>
    <row r="4966" spans="1:4" x14ac:dyDescent="0.3">
      <c r="A4966">
        <v>59568</v>
      </c>
      <c r="B4966">
        <v>314.92599999999999</v>
      </c>
      <c r="C4966">
        <v>11.342000000000001</v>
      </c>
      <c r="D4966">
        <v>11.345000000000001</v>
      </c>
    </row>
    <row r="4967" spans="1:4" x14ac:dyDescent="0.3">
      <c r="A4967">
        <v>59580</v>
      </c>
      <c r="B4967">
        <v>315.74299999999999</v>
      </c>
      <c r="C4967">
        <v>11.943</v>
      </c>
      <c r="D4967">
        <v>11.342000000000001</v>
      </c>
    </row>
    <row r="4968" spans="1:4" x14ac:dyDescent="0.3">
      <c r="A4968">
        <v>59592</v>
      </c>
      <c r="B4968">
        <v>316.55900000000003</v>
      </c>
      <c r="C4968">
        <v>10.988</v>
      </c>
      <c r="D4968">
        <v>11.34</v>
      </c>
    </row>
    <row r="4969" spans="1:4" x14ac:dyDescent="0.3">
      <c r="A4969">
        <v>59604</v>
      </c>
      <c r="B4969">
        <v>317.375</v>
      </c>
      <c r="C4969">
        <v>12.252000000000001</v>
      </c>
      <c r="D4969">
        <v>11.34</v>
      </c>
    </row>
    <row r="4970" spans="1:4" x14ac:dyDescent="0.3">
      <c r="A4970">
        <v>59616</v>
      </c>
      <c r="B4970">
        <v>318.19200000000001</v>
      </c>
      <c r="C4970">
        <v>11.733000000000001</v>
      </c>
      <c r="D4970">
        <v>11.34</v>
      </c>
    </row>
    <row r="4971" spans="1:4" x14ac:dyDescent="0.3">
      <c r="A4971">
        <v>59628</v>
      </c>
      <c r="B4971">
        <v>319.00799999999998</v>
      </c>
      <c r="C4971">
        <v>11.333</v>
      </c>
      <c r="D4971">
        <v>11.335000000000001</v>
      </c>
    </row>
    <row r="4972" spans="1:4" x14ac:dyDescent="0.3">
      <c r="A4972">
        <v>59640</v>
      </c>
      <c r="B4972">
        <v>319.82299999999998</v>
      </c>
      <c r="C4972">
        <v>11.545</v>
      </c>
      <c r="D4972">
        <v>11.333</v>
      </c>
    </row>
    <row r="4973" spans="1:4" x14ac:dyDescent="0.3">
      <c r="A4973">
        <v>59652</v>
      </c>
      <c r="B4973">
        <v>320.64</v>
      </c>
      <c r="C4973">
        <v>11.159000000000001</v>
      </c>
      <c r="D4973">
        <v>11.332000000000001</v>
      </c>
    </row>
    <row r="4974" spans="1:4" x14ac:dyDescent="0.3">
      <c r="A4974">
        <v>59664</v>
      </c>
      <c r="B4974">
        <v>321.45499999999998</v>
      </c>
      <c r="C4974">
        <v>10.99</v>
      </c>
      <c r="D4974">
        <v>11.332000000000001</v>
      </c>
    </row>
    <row r="4975" spans="1:4" x14ac:dyDescent="0.3">
      <c r="A4975">
        <v>59676</v>
      </c>
      <c r="B4975">
        <v>322.27100000000002</v>
      </c>
      <c r="C4975">
        <v>11.504</v>
      </c>
      <c r="D4975">
        <v>11.327</v>
      </c>
    </row>
    <row r="4976" spans="1:4" x14ac:dyDescent="0.3">
      <c r="A4976">
        <v>59688</v>
      </c>
      <c r="B4976">
        <v>323.08600000000001</v>
      </c>
      <c r="C4976">
        <v>11.053000000000001</v>
      </c>
      <c r="D4976">
        <v>11.327999999999999</v>
      </c>
    </row>
    <row r="4977" spans="1:4" x14ac:dyDescent="0.3">
      <c r="A4977">
        <v>59700</v>
      </c>
      <c r="B4977">
        <v>323.90100000000001</v>
      </c>
      <c r="C4977">
        <v>10.202</v>
      </c>
      <c r="D4977">
        <v>11.324999999999999</v>
      </c>
    </row>
    <row r="4978" spans="1:4" x14ac:dyDescent="0.3">
      <c r="A4978">
        <v>59712</v>
      </c>
      <c r="B4978">
        <v>324.71699999999998</v>
      </c>
      <c r="C4978">
        <v>11.715999999999999</v>
      </c>
      <c r="D4978">
        <v>11.327</v>
      </c>
    </row>
    <row r="4979" spans="1:4" x14ac:dyDescent="0.3">
      <c r="A4979">
        <v>59724</v>
      </c>
      <c r="B4979">
        <v>325.53199999999998</v>
      </c>
      <c r="C4979">
        <v>11.544</v>
      </c>
      <c r="D4979">
        <v>11.327</v>
      </c>
    </row>
    <row r="4980" spans="1:4" x14ac:dyDescent="0.3">
      <c r="A4980">
        <v>59736</v>
      </c>
      <c r="B4980">
        <v>326.34800000000001</v>
      </c>
      <c r="C4980">
        <v>11.324</v>
      </c>
      <c r="D4980">
        <v>11.324999999999999</v>
      </c>
    </row>
    <row r="4981" spans="1:4" x14ac:dyDescent="0.3">
      <c r="A4981">
        <v>59748</v>
      </c>
      <c r="B4981">
        <v>327.16199999999998</v>
      </c>
      <c r="C4981">
        <v>11.042999999999999</v>
      </c>
      <c r="D4981">
        <v>11.32</v>
      </c>
    </row>
    <row r="4982" spans="1:4" x14ac:dyDescent="0.3">
      <c r="A4982">
        <v>59760</v>
      </c>
      <c r="B4982">
        <v>327.97699999999998</v>
      </c>
      <c r="C4982">
        <v>11.285</v>
      </c>
      <c r="D4982">
        <v>11.319000000000001</v>
      </c>
    </row>
    <row r="4983" spans="1:4" x14ac:dyDescent="0.3">
      <c r="A4983">
        <v>59772</v>
      </c>
      <c r="B4983">
        <v>328.79300000000001</v>
      </c>
      <c r="C4983">
        <v>10.567</v>
      </c>
      <c r="D4983">
        <v>11.318</v>
      </c>
    </row>
    <row r="4984" spans="1:4" x14ac:dyDescent="0.3">
      <c r="A4984">
        <v>59784</v>
      </c>
      <c r="B4984">
        <v>329.608</v>
      </c>
      <c r="C4984">
        <v>11.004</v>
      </c>
      <c r="D4984">
        <v>11.318</v>
      </c>
    </row>
    <row r="4985" spans="1:4" x14ac:dyDescent="0.3">
      <c r="A4985">
        <v>59796</v>
      </c>
      <c r="B4985">
        <v>330.42200000000003</v>
      </c>
      <c r="C4985">
        <v>11.443</v>
      </c>
      <c r="D4985">
        <v>11.318</v>
      </c>
    </row>
    <row r="4986" spans="1:4" x14ac:dyDescent="0.3">
      <c r="A4986">
        <v>59808</v>
      </c>
      <c r="B4986">
        <v>331.23700000000002</v>
      </c>
      <c r="C4986">
        <v>11.316000000000001</v>
      </c>
      <c r="D4986">
        <v>11.318</v>
      </c>
    </row>
    <row r="4987" spans="1:4" x14ac:dyDescent="0.3">
      <c r="A4987">
        <v>59820</v>
      </c>
      <c r="B4987">
        <v>332.05200000000002</v>
      </c>
      <c r="C4987">
        <v>11.087999999999999</v>
      </c>
      <c r="D4987">
        <v>11.316000000000001</v>
      </c>
    </row>
    <row r="4988" spans="1:4" x14ac:dyDescent="0.3">
      <c r="A4988">
        <v>59832</v>
      </c>
      <c r="B4988">
        <v>332.86599999999999</v>
      </c>
      <c r="C4988">
        <v>11.819000000000001</v>
      </c>
      <c r="D4988">
        <v>11.314</v>
      </c>
    </row>
    <row r="4989" spans="1:4" x14ac:dyDescent="0.3">
      <c r="A4989">
        <v>59844</v>
      </c>
      <c r="B4989">
        <v>333.68099999999998</v>
      </c>
      <c r="C4989">
        <v>11.042</v>
      </c>
      <c r="D4989">
        <v>11.316000000000001</v>
      </c>
    </row>
    <row r="4990" spans="1:4" x14ac:dyDescent="0.3">
      <c r="A4990">
        <v>59856</v>
      </c>
      <c r="B4990">
        <v>334.495</v>
      </c>
      <c r="C4990">
        <v>11.929</v>
      </c>
      <c r="D4990">
        <v>11.313000000000001</v>
      </c>
    </row>
    <row r="4991" spans="1:4" x14ac:dyDescent="0.3">
      <c r="A4991">
        <v>59868</v>
      </c>
      <c r="B4991">
        <v>335.31</v>
      </c>
      <c r="C4991">
        <v>11.965999999999999</v>
      </c>
      <c r="D4991">
        <v>11.314</v>
      </c>
    </row>
    <row r="4992" spans="1:4" x14ac:dyDescent="0.3">
      <c r="A4992">
        <v>59880</v>
      </c>
      <c r="B4992">
        <v>336.12400000000002</v>
      </c>
      <c r="C4992">
        <v>11.73</v>
      </c>
      <c r="D4992">
        <v>11.313000000000001</v>
      </c>
    </row>
    <row r="4993" spans="1:4" x14ac:dyDescent="0.3">
      <c r="A4993">
        <v>59892</v>
      </c>
      <c r="B4993">
        <v>336.93799999999999</v>
      </c>
      <c r="C4993">
        <v>11.114000000000001</v>
      </c>
      <c r="D4993">
        <v>11.31</v>
      </c>
    </row>
    <row r="4994" spans="1:4" x14ac:dyDescent="0.3">
      <c r="A4994">
        <v>59904</v>
      </c>
      <c r="B4994">
        <v>337.75299999999999</v>
      </c>
      <c r="C4994">
        <v>11.192</v>
      </c>
      <c r="D4994">
        <v>11.31</v>
      </c>
    </row>
    <row r="4995" spans="1:4" x14ac:dyDescent="0.3">
      <c r="A4995">
        <v>59916</v>
      </c>
      <c r="B4995">
        <v>338.56700000000001</v>
      </c>
      <c r="C4995">
        <v>11.818</v>
      </c>
      <c r="D4995">
        <v>11.311999999999999</v>
      </c>
    </row>
    <row r="4996" spans="1:4" x14ac:dyDescent="0.3">
      <c r="A4996">
        <v>59928</v>
      </c>
      <c r="B4996">
        <v>339.38200000000001</v>
      </c>
      <c r="C4996">
        <v>11.042</v>
      </c>
      <c r="D4996">
        <v>11.311999999999999</v>
      </c>
    </row>
    <row r="4997" spans="1:4" x14ac:dyDescent="0.3">
      <c r="A4997">
        <v>59940</v>
      </c>
      <c r="B4997">
        <v>340.19600000000003</v>
      </c>
      <c r="C4997">
        <v>11.43</v>
      </c>
      <c r="D4997">
        <v>11.314</v>
      </c>
    </row>
    <row r="4998" spans="1:4" x14ac:dyDescent="0.3">
      <c r="A4998">
        <v>59952</v>
      </c>
      <c r="B4998">
        <v>341.01</v>
      </c>
      <c r="C4998">
        <v>11.364000000000001</v>
      </c>
      <c r="D4998">
        <v>11.31</v>
      </c>
    </row>
    <row r="4999" spans="1:4" x14ac:dyDescent="0.3">
      <c r="A4999">
        <v>59964</v>
      </c>
      <c r="B4999">
        <v>341.82499999999999</v>
      </c>
      <c r="C4999">
        <v>11.72</v>
      </c>
      <c r="D4999">
        <v>11.308</v>
      </c>
    </row>
    <row r="5000" spans="1:4" x14ac:dyDescent="0.3">
      <c r="A5000">
        <v>59976</v>
      </c>
      <c r="B5000">
        <v>342.63900000000001</v>
      </c>
      <c r="C5000">
        <v>11.573</v>
      </c>
      <c r="D5000">
        <v>11.31</v>
      </c>
    </row>
    <row r="5001" spans="1:4" x14ac:dyDescent="0.3">
      <c r="A5001">
        <v>59988</v>
      </c>
      <c r="B5001">
        <v>343.45299999999997</v>
      </c>
      <c r="C5001">
        <v>11.332000000000001</v>
      </c>
      <c r="D5001">
        <v>11.31</v>
      </c>
    </row>
  </sheetData>
  <sortState ref="A1:D1">
    <sortCondition descending="1" ref="A1"/>
  </sortState>
  <mergeCells count="7">
    <mergeCell ref="P35:Q35"/>
    <mergeCell ref="O42:R45"/>
    <mergeCell ref="G16:H16"/>
    <mergeCell ref="F25:I28"/>
    <mergeCell ref="N36:N40"/>
    <mergeCell ref="O39:O40"/>
    <mergeCell ref="F20:F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"/>
  <sheetViews>
    <sheetView topLeftCell="A4" workbookViewId="0">
      <selection activeCell="G17" sqref="G17"/>
    </sheetView>
  </sheetViews>
  <sheetFormatPr defaultColWidth="9.109375" defaultRowHeight="14.4" x14ac:dyDescent="0.3"/>
  <cols>
    <col min="1" max="1" width="11.33203125" style="2" bestFit="1" customWidth="1"/>
    <col min="2" max="2" width="12" style="2" bestFit="1" customWidth="1"/>
    <col min="3" max="3" width="10.33203125" style="2" bestFit="1" customWidth="1"/>
    <col min="4" max="4" width="10.6640625" style="2" bestFit="1" customWidth="1"/>
    <col min="5" max="5" width="3" style="12" customWidth="1"/>
    <col min="6" max="6" width="12" style="2" bestFit="1" customWidth="1"/>
    <col min="7" max="7" width="18.88671875" style="2" bestFit="1" customWidth="1"/>
    <col min="8" max="8" width="12" style="2" bestFit="1" customWidth="1"/>
    <col min="9" max="10" width="23.88671875" style="2" bestFit="1" customWidth="1"/>
    <col min="11" max="11" width="3.6640625" style="12" customWidth="1"/>
    <col min="12" max="25" width="9.109375" style="2"/>
    <col min="26" max="26" width="9.6640625" style="2" bestFit="1" customWidth="1"/>
    <col min="27" max="16384" width="9.109375" style="2"/>
  </cols>
  <sheetData>
    <row r="1" spans="1:16" ht="15" x14ac:dyDescent="0.25">
      <c r="A1" s="6" t="s">
        <v>2</v>
      </c>
      <c r="B1" s="6" t="s">
        <v>3</v>
      </c>
      <c r="C1" s="6" t="s">
        <v>18</v>
      </c>
      <c r="D1" s="6" t="s">
        <v>19</v>
      </c>
      <c r="E1" s="10"/>
      <c r="F1" s="105" t="s">
        <v>4</v>
      </c>
      <c r="G1" s="106"/>
      <c r="H1" s="106"/>
      <c r="I1" s="106"/>
      <c r="J1" s="107"/>
      <c r="K1" s="10"/>
      <c r="L1" s="6"/>
    </row>
    <row r="2" spans="1:16" ht="15" x14ac:dyDescent="0.25">
      <c r="A2" s="2">
        <f>'Balance - Data '!B2</f>
        <v>9.5190000000000001</v>
      </c>
      <c r="B2" s="2">
        <f>'Balance - Data '!D2</f>
        <v>9.8740000000000006</v>
      </c>
      <c r="C2" s="2">
        <f t="shared" ref="C2" si="0">SIN(RADIANS(A2))</f>
        <v>0.16537466147092242</v>
      </c>
      <c r="D2" s="2">
        <f t="shared" ref="D2" si="1">COS(RADIANS(A2))</f>
        <v>0.98623081545010438</v>
      </c>
      <c r="F2" s="101" t="s">
        <v>15</v>
      </c>
      <c r="G2" s="139"/>
      <c r="H2" s="139"/>
      <c r="I2" s="139"/>
      <c r="J2" s="140"/>
    </row>
    <row r="3" spans="1:16" ht="15" x14ac:dyDescent="0.25">
      <c r="A3" s="2">
        <f>'Balance - Data '!B3</f>
        <v>10.231</v>
      </c>
      <c r="B3" s="2">
        <f>'Balance - Data '!D3</f>
        <v>9.8770000000000007</v>
      </c>
      <c r="C3" s="2">
        <f t="shared" ref="C3:C66" si="2">SIN(RADIANS(A3))</f>
        <v>0.17761721544307013</v>
      </c>
      <c r="D3" s="2">
        <f t="shared" ref="D3:D66" si="3">COS(RADIANS(A3))</f>
        <v>0.98409965185353565</v>
      </c>
    </row>
    <row r="4" spans="1:16" ht="15" x14ac:dyDescent="0.25">
      <c r="A4" s="2">
        <f>'Balance - Data '!B4</f>
        <v>10.942</v>
      </c>
      <c r="B4" s="2">
        <f>'Balance - Data '!D4</f>
        <v>9.8740000000000006</v>
      </c>
      <c r="C4" s="2">
        <f t="shared" si="2"/>
        <v>0.18981520545218963</v>
      </c>
      <c r="D4" s="2">
        <f t="shared" si="3"/>
        <v>0.98181983468411504</v>
      </c>
      <c r="F4" s="141" t="s">
        <v>5</v>
      </c>
      <c r="G4" s="103"/>
      <c r="H4" s="103"/>
      <c r="I4" s="103"/>
      <c r="J4" s="142"/>
    </row>
    <row r="5" spans="1:16" ht="15" x14ac:dyDescent="0.25">
      <c r="A5" s="2">
        <f>'Balance - Data '!B5</f>
        <v>11.653</v>
      </c>
      <c r="B5" s="2">
        <f>'Balance - Data '!D5</f>
        <v>9.8780000000000001</v>
      </c>
      <c r="C5" s="2">
        <f t="shared" si="2"/>
        <v>0.20198396609749744</v>
      </c>
      <c r="D5" s="2">
        <f t="shared" si="3"/>
        <v>0.97938882852497611</v>
      </c>
      <c r="G5" s="2" t="s">
        <v>6</v>
      </c>
      <c r="H5" s="2" t="s">
        <v>7</v>
      </c>
      <c r="I5" s="2" t="s">
        <v>8</v>
      </c>
    </row>
    <row r="6" spans="1:16" ht="15" x14ac:dyDescent="0.25">
      <c r="A6" s="2">
        <f>'Balance - Data '!B6</f>
        <v>12.365</v>
      </c>
      <c r="B6" s="2">
        <f>'Balance - Data '!D6</f>
        <v>9.8849999999999998</v>
      </c>
      <c r="C6" s="2">
        <f t="shared" si="2"/>
        <v>0.21413867199529926</v>
      </c>
      <c r="D6" s="2">
        <f t="shared" si="3"/>
        <v>0.97680327044706894</v>
      </c>
      <c r="G6" s="2">
        <f t="array" aca="1" ref="G6:I6" ca="1">LINEST(B2:INDIRECT(CONCATENATE("B",'Balance - Data '!$G$12+1)),C2:INDIRECT((CONCATENATE("D",'Balance - Data '!$G$12+1))),,FALSE)</f>
        <v>-0.26676157140058732</v>
      </c>
      <c r="H6" s="2">
        <f ca="1"/>
        <v>1.8788570383179749E-2</v>
      </c>
      <c r="I6" s="2">
        <f ca="1"/>
        <v>10.933760545136071</v>
      </c>
    </row>
    <row r="7" spans="1:16" ht="15" x14ac:dyDescent="0.25">
      <c r="A7" s="2">
        <f>'Balance - Data '!B7</f>
        <v>13.077999999999999</v>
      </c>
      <c r="B7" s="2">
        <f>'Balance - Data '!D7</f>
        <v>9.8889999999999993</v>
      </c>
      <c r="C7" s="2">
        <f t="shared" si="2"/>
        <v>0.22627731081368127</v>
      </c>
      <c r="D7" s="2">
        <f t="shared" si="3"/>
        <v>0.97406292333243472</v>
      </c>
      <c r="G7" s="2">
        <f ca="1">LINEST(B2:INDIRECT(CONCATENATE("B",'Balance - Data '!$G$12+1)),C2:INDIRECT((CONCATENATE("D",'Balance - Data '!$G$12+1))),,FALSE)</f>
        <v>-0.26676157140058732</v>
      </c>
    </row>
    <row r="8" spans="1:16" ht="15.75" thickBot="1" x14ac:dyDescent="0.3">
      <c r="A8" s="2">
        <f>'Balance - Data '!B8</f>
        <v>13.789</v>
      </c>
      <c r="B8" s="2">
        <f>'Balance - Data '!D8</f>
        <v>9.8879999999999999</v>
      </c>
      <c r="C8" s="2">
        <f t="shared" si="2"/>
        <v>0.23834700878641127</v>
      </c>
      <c r="D8" s="2">
        <f t="shared" si="3"/>
        <v>0.97118005714829747</v>
      </c>
      <c r="G8" s="13"/>
      <c r="H8" s="13"/>
      <c r="I8" s="13"/>
      <c r="N8" s="6" t="s">
        <v>26</v>
      </c>
      <c r="O8" s="6" t="s">
        <v>27</v>
      </c>
      <c r="P8" s="6" t="s">
        <v>61</v>
      </c>
    </row>
    <row r="9" spans="1:16" ht="15.75" thickBot="1" x14ac:dyDescent="0.3">
      <c r="A9" s="2">
        <f>'Balance - Data '!B9</f>
        <v>14.5</v>
      </c>
      <c r="B9" s="2">
        <f>'Balance - Data '!D9</f>
        <v>9.8789999999999996</v>
      </c>
      <c r="C9" s="2">
        <f t="shared" si="2"/>
        <v>0.25038000405444144</v>
      </c>
      <c r="D9" s="2">
        <f t="shared" si="3"/>
        <v>0.96814764037810774</v>
      </c>
      <c r="F9" s="16"/>
      <c r="G9" s="22"/>
      <c r="H9" s="22"/>
      <c r="I9" s="22"/>
      <c r="J9" s="16"/>
      <c r="N9" s="2">
        <v>0</v>
      </c>
      <c r="O9" s="2">
        <f>RADIANS(N9)</f>
        <v>0</v>
      </c>
      <c r="P9" s="2">
        <f ca="1">$G$6*COS(O9)+$H$6*SIN(O9)+$I$6</f>
        <v>10.666998973735483</v>
      </c>
    </row>
    <row r="10" spans="1:16" ht="15" x14ac:dyDescent="0.25">
      <c r="A10" s="2">
        <f>'Balance - Data '!B10</f>
        <v>15.215</v>
      </c>
      <c r="B10" s="2">
        <f>'Balance - Data '!D10</f>
        <v>9.9</v>
      </c>
      <c r="C10" s="2">
        <f t="shared" si="2"/>
        <v>0.26244181038036629</v>
      </c>
      <c r="D10" s="2">
        <f t="shared" si="3"/>
        <v>0.9649478204360461</v>
      </c>
      <c r="G10" s="13"/>
      <c r="H10" s="13"/>
      <c r="I10" s="13"/>
      <c r="N10" s="2">
        <v>5</v>
      </c>
      <c r="O10" s="2">
        <f t="shared" ref="O10:O73" si="4">RADIANS(N10)</f>
        <v>8.7266462599716474E-2</v>
      </c>
      <c r="P10" s="2">
        <f t="shared" ref="P10:P73" ca="1" si="5">$G$6*COS(O10)+$H$6*SIN(O10)+$I$6</f>
        <v>10.669651613859095</v>
      </c>
    </row>
    <row r="11" spans="1:16" ht="15" x14ac:dyDescent="0.25">
      <c r="A11" s="2">
        <f>'Balance - Data '!B11</f>
        <v>15.926</v>
      </c>
      <c r="B11" s="2">
        <f>'Balance - Data '!D11</f>
        <v>9.8879999999999999</v>
      </c>
      <c r="C11" s="2">
        <f t="shared" si="2"/>
        <v>0.27439561483293112</v>
      </c>
      <c r="D11" s="2">
        <f t="shared" si="3"/>
        <v>0.96161689178199117</v>
      </c>
      <c r="F11" s="136" t="s">
        <v>41</v>
      </c>
      <c r="G11" s="137"/>
      <c r="H11" s="137"/>
      <c r="I11" s="137"/>
      <c r="J11" s="138"/>
      <c r="N11" s="2">
        <v>10</v>
      </c>
      <c r="O11" s="2">
        <f t="shared" si="4"/>
        <v>0.17453292519943295</v>
      </c>
      <c r="P11" s="2">
        <f t="shared" ca="1" si="5"/>
        <v>10.674314282423058</v>
      </c>
    </row>
    <row r="12" spans="1:16" ht="15" x14ac:dyDescent="0.25">
      <c r="A12" s="2">
        <f>'Balance - Data '!B12</f>
        <v>16.64</v>
      </c>
      <c r="B12" s="2">
        <f>'Balance - Data '!D12</f>
        <v>9.9030000000000005</v>
      </c>
      <c r="C12" s="2">
        <f t="shared" si="2"/>
        <v>0.2863573330989313</v>
      </c>
      <c r="D12" s="2">
        <f t="shared" si="3"/>
        <v>0.95812289283810959</v>
      </c>
      <c r="N12" s="2">
        <v>15</v>
      </c>
      <c r="O12" s="2">
        <f t="shared" si="4"/>
        <v>0.26179938779914941</v>
      </c>
      <c r="P12" s="2">
        <f t="shared" ca="1" si="5"/>
        <v>10.680951493704205</v>
      </c>
    </row>
    <row r="13" spans="1:16" ht="15" x14ac:dyDescent="0.25">
      <c r="A13" s="2">
        <f>'Balance - Data '!B13</f>
        <v>17.352</v>
      </c>
      <c r="B13" s="2">
        <f>'Balance - Data '!D13</f>
        <v>9.9009999999999998</v>
      </c>
      <c r="C13" s="2">
        <f t="shared" si="2"/>
        <v>0.2982412649022077</v>
      </c>
      <c r="D13" s="2">
        <f t="shared" si="3"/>
        <v>0.95449051745396152</v>
      </c>
      <c r="F13" s="2" t="s">
        <v>31</v>
      </c>
      <c r="G13" s="2">
        <f ca="1">G6</f>
        <v>-0.26676157140058732</v>
      </c>
      <c r="N13" s="2">
        <v>20</v>
      </c>
      <c r="O13" s="2">
        <f t="shared" si="4"/>
        <v>0.3490658503988659</v>
      </c>
      <c r="P13" s="2">
        <f t="shared" ca="1" si="5"/>
        <v>10.689512734517026</v>
      </c>
    </row>
    <row r="14" spans="1:16" ht="15" x14ac:dyDescent="0.25">
      <c r="A14" s="2">
        <f>'Balance - Data '!B14</f>
        <v>18.065000000000001</v>
      </c>
      <c r="B14" s="2">
        <f>'Balance - Data '!D14</f>
        <v>9.8979999999999997</v>
      </c>
      <c r="C14" s="2">
        <f t="shared" si="2"/>
        <v>0.31009573468259366</v>
      </c>
      <c r="D14" s="2">
        <f t="shared" si="3"/>
        <v>0.95070533570168969</v>
      </c>
      <c r="G14" s="2">
        <f ca="1">H6</f>
        <v>1.8788570383179749E-2</v>
      </c>
      <c r="N14" s="2">
        <v>25</v>
      </c>
      <c r="O14" s="2">
        <f t="shared" si="4"/>
        <v>0.43633231299858238</v>
      </c>
      <c r="P14" s="2">
        <f t="shared" ca="1" si="5"/>
        <v>10.699932848649517</v>
      </c>
    </row>
    <row r="15" spans="1:16" ht="15" x14ac:dyDescent="0.25">
      <c r="A15" s="2">
        <f>'Balance - Data '!B15</f>
        <v>18.777999999999999</v>
      </c>
      <c r="B15" s="2">
        <f>'Balance - Data '!D15</f>
        <v>9.9049999999999994</v>
      </c>
      <c r="C15" s="2">
        <f t="shared" si="2"/>
        <v>0.32190218426093603</v>
      </c>
      <c r="D15" s="2">
        <f t="shared" si="3"/>
        <v>0.94677293147197572</v>
      </c>
      <c r="N15" s="2">
        <v>30</v>
      </c>
      <c r="O15" s="2">
        <f t="shared" si="4"/>
        <v>0.52359877559829882</v>
      </c>
      <c r="P15" s="2">
        <f t="shared" ca="1" si="5"/>
        <v>10.712132532741295</v>
      </c>
    </row>
    <row r="16" spans="1:16" ht="15" x14ac:dyDescent="0.25">
      <c r="A16" s="2">
        <f>'Balance - Data '!B16</f>
        <v>19.491</v>
      </c>
      <c r="B16" s="2">
        <f>'Balance - Data '!D16</f>
        <v>9.9030000000000005</v>
      </c>
      <c r="C16" s="2">
        <f t="shared" si="2"/>
        <v>0.33365878533703358</v>
      </c>
      <c r="D16" s="2">
        <f t="shared" si="3"/>
        <v>0.94269391372142386</v>
      </c>
      <c r="F16" s="2" t="s">
        <v>29</v>
      </c>
      <c r="G16" s="2">
        <f t="array" aca="1" ref="G16:G17" ca="1">MMULT('Calibration Vectors'!Q79:R80,'Balance Calculation'!G13:G14)</f>
        <v>0.52947840897042264</v>
      </c>
      <c r="N16" s="2">
        <v>35</v>
      </c>
      <c r="O16" s="2">
        <f t="shared" si="4"/>
        <v>0.6108652381980153</v>
      </c>
      <c r="P16" s="2">
        <f ca="1">$G$6*COS(O16)+$H$6*SIN(O16)+$I$6</f>
        <v>10.726018939830052</v>
      </c>
    </row>
    <row r="17" spans="1:16" ht="15" x14ac:dyDescent="0.25">
      <c r="A17" s="2">
        <f>'Balance - Data '!B17</f>
        <v>20.204000000000001</v>
      </c>
      <c r="B17" s="2">
        <f>'Balance - Data '!D17</f>
        <v>9.9030000000000005</v>
      </c>
      <c r="C17" s="2">
        <f t="shared" si="2"/>
        <v>0.34536371733002724</v>
      </c>
      <c r="D17" s="2">
        <f t="shared" si="3"/>
        <v>0.93846891411063005</v>
      </c>
      <c r="G17" s="2">
        <f ca="1"/>
        <v>0.34006967599029558</v>
      </c>
      <c r="N17" s="2">
        <v>40</v>
      </c>
      <c r="O17" s="2">
        <f t="shared" si="4"/>
        <v>0.69813170079773179</v>
      </c>
      <c r="P17" s="2">
        <f t="shared" ca="1" si="5"/>
        <v>10.741486385972996</v>
      </c>
    </row>
    <row r="18" spans="1:16" ht="15.75" thickBot="1" x14ac:dyDescent="0.3">
      <c r="A18" s="2">
        <f>'Balance - Data '!B18</f>
        <v>20.919</v>
      </c>
      <c r="B18" s="2">
        <f>'Balance - Data '!D18</f>
        <v>9.9130000000000003</v>
      </c>
      <c r="C18" s="2">
        <f t="shared" si="2"/>
        <v>0.35704777363457518</v>
      </c>
      <c r="D18" s="2">
        <f t="shared" si="3"/>
        <v>0.93408612415697145</v>
      </c>
      <c r="N18" s="2">
        <v>45</v>
      </c>
      <c r="O18" s="2">
        <f t="shared" si="4"/>
        <v>0.78539816339744828</v>
      </c>
      <c r="P18" s="2">
        <f t="shared" ca="1" si="5"/>
        <v>10.758417154565484</v>
      </c>
    </row>
    <row r="19" spans="1:16" ht="15.75" thickBot="1" x14ac:dyDescent="0.3">
      <c r="A19" s="2">
        <f>'Balance - Data '!B19</f>
        <v>21.632000000000001</v>
      </c>
      <c r="B19" s="2">
        <f>'Balance - Data '!D19</f>
        <v>9.9149999999999991</v>
      </c>
      <c r="C19" s="2">
        <f t="shared" si="2"/>
        <v>0.36864378039502527</v>
      </c>
      <c r="D19" s="2">
        <f t="shared" si="3"/>
        <v>0.9295707413511165</v>
      </c>
      <c r="F19" s="16"/>
      <c r="G19" s="16"/>
      <c r="H19" s="16"/>
      <c r="I19" s="16"/>
      <c r="J19" s="16"/>
      <c r="N19" s="2">
        <v>50</v>
      </c>
      <c r="O19" s="2">
        <f t="shared" si="4"/>
        <v>0.87266462599716477</v>
      </c>
      <c r="P19" s="2">
        <f t="shared" ca="1" si="5"/>
        <v>10.776682392235447</v>
      </c>
    </row>
    <row r="20" spans="1:16" ht="15" x14ac:dyDescent="0.25">
      <c r="A20" s="2">
        <f>'Balance - Data '!B20</f>
        <v>22.346</v>
      </c>
      <c r="B20" s="2">
        <f>'Balance - Data '!D20</f>
        <v>9.9149999999999991</v>
      </c>
      <c r="C20" s="2">
        <f t="shared" si="2"/>
        <v>0.38019884312553243</v>
      </c>
      <c r="D20" s="2">
        <f t="shared" si="3"/>
        <v>0.92490477330696419</v>
      </c>
      <c r="N20" s="2">
        <v>55</v>
      </c>
      <c r="O20" s="2">
        <f t="shared" si="4"/>
        <v>0.95993108859688125</v>
      </c>
      <c r="P20" s="2">
        <f t="shared" ca="1" si="5"/>
        <v>10.796143089495366</v>
      </c>
    </row>
    <row r="21" spans="1:16" ht="15" x14ac:dyDescent="0.25">
      <c r="A21" s="2">
        <f>'Balance - Data '!B21</f>
        <v>23.06</v>
      </c>
      <c r="B21" s="2">
        <f>'Balance - Data '!D21</f>
        <v>9.9190000000000005</v>
      </c>
      <c r="C21" s="2">
        <f t="shared" si="2"/>
        <v>0.39169486449919694</v>
      </c>
      <c r="D21" s="2">
        <f t="shared" si="3"/>
        <v>0.92009517612307679</v>
      </c>
      <c r="F21" s="131" t="s">
        <v>42</v>
      </c>
      <c r="G21" s="131"/>
      <c r="H21" s="131"/>
      <c r="I21" s="131"/>
      <c r="J21" s="131"/>
      <c r="N21" s="2">
        <v>60</v>
      </c>
      <c r="O21" s="2">
        <f t="shared" si="4"/>
        <v>1.0471975511965976</v>
      </c>
      <c r="P21" s="2">
        <f t="shared" ca="1" si="5"/>
        <v>10.816651138688403</v>
      </c>
    </row>
    <row r="22" spans="1:16" ht="15" x14ac:dyDescent="0.25">
      <c r="A22" s="2">
        <f>'Balance - Data '!B22</f>
        <v>23.774999999999999</v>
      </c>
      <c r="B22" s="2">
        <f>'Balance - Data '!D22</f>
        <v>9.9209999999999994</v>
      </c>
      <c r="C22" s="2">
        <f t="shared" si="2"/>
        <v>0.4031460314822205</v>
      </c>
      <c r="D22" s="2">
        <f t="shared" si="3"/>
        <v>0.91513566059909202</v>
      </c>
      <c r="N22" s="2">
        <v>65</v>
      </c>
      <c r="O22" s="2">
        <f t="shared" si="4"/>
        <v>1.1344640137963142</v>
      </c>
      <c r="P22" s="2">
        <f t="shared" ca="1" si="5"/>
        <v>10.838050461177099</v>
      </c>
    </row>
    <row r="23" spans="1:16" ht="15" x14ac:dyDescent="0.25">
      <c r="A23" s="2">
        <f>'Balance - Data '!B23</f>
        <v>24.489000000000001</v>
      </c>
      <c r="B23" s="2">
        <f>'Balance - Data '!D23</f>
        <v>9.9209999999999994</v>
      </c>
      <c r="C23" s="2">
        <f t="shared" si="2"/>
        <v>0.41451853499211705</v>
      </c>
      <c r="D23" s="2">
        <f t="shared" si="3"/>
        <v>0.91004086949322727</v>
      </c>
      <c r="G23" s="6"/>
      <c r="H23" s="6"/>
      <c r="I23" s="134" t="s">
        <v>40</v>
      </c>
      <c r="J23" s="135"/>
      <c r="N23" s="2">
        <v>70</v>
      </c>
      <c r="O23" s="2">
        <f t="shared" si="4"/>
        <v>1.2217304763960306</v>
      </c>
      <c r="P23" s="2">
        <f t="shared" ca="1" si="5"/>
        <v>10.860178195196053</v>
      </c>
    </row>
    <row r="24" spans="1:16" x14ac:dyDescent="0.3">
      <c r="A24" s="2">
        <f>'Balance - Data '!B24</f>
        <v>25.204000000000001</v>
      </c>
      <c r="B24" s="2">
        <f>'Balance - Data '!D24</f>
        <v>9.9239999999999995</v>
      </c>
      <c r="C24" s="2">
        <f t="shared" si="2"/>
        <v>0.42584245937232962</v>
      </c>
      <c r="D24" s="2">
        <f t="shared" si="3"/>
        <v>0.90479732525893652</v>
      </c>
      <c r="F24" s="20" t="s">
        <v>3</v>
      </c>
      <c r="G24" s="20" t="s">
        <v>45</v>
      </c>
      <c r="H24" s="20" t="s">
        <v>46</v>
      </c>
      <c r="I24" s="21" t="s">
        <v>103</v>
      </c>
      <c r="J24" s="21" t="s">
        <v>104</v>
      </c>
      <c r="N24" s="2">
        <v>75</v>
      </c>
      <c r="O24" s="2">
        <f t="shared" si="4"/>
        <v>1.3089969389957472</v>
      </c>
      <c r="P24" s="2">
        <f t="shared" ca="1" si="5"/>
        <v>10.882865935328287</v>
      </c>
    </row>
    <row r="25" spans="1:16" ht="15" x14ac:dyDescent="0.25">
      <c r="A25" s="2">
        <f>'Balance - Data '!B25</f>
        <v>25.92</v>
      </c>
      <c r="B25" s="2">
        <f>'Balance - Data '!D25</f>
        <v>9.9320000000000004</v>
      </c>
      <c r="C25" s="2">
        <f t="shared" si="2"/>
        <v>0.43711576665093294</v>
      </c>
      <c r="D25" s="2">
        <f t="shared" si="3"/>
        <v>0.89940525156637097</v>
      </c>
      <c r="F25" s="24">
        <f ca="1">I6</f>
        <v>10.933760545136071</v>
      </c>
      <c r="G25" s="25">
        <f ca="1">(2*SQRT(G6^2+H6^2))/I6</f>
        <v>4.8916822484607964E-2</v>
      </c>
      <c r="H25" s="23">
        <f ca="1">DEGREES(ATAN2(G6,H6))</f>
        <v>175.971192574274</v>
      </c>
      <c r="I25" s="24">
        <f ca="1">G16*'Calibration - Data 5 O''clock'!$H$18</f>
        <v>-1.800226590499437</v>
      </c>
      <c r="J25" s="24">
        <f ca="1">G17*'Calibration - Data 7 O''clock'!$H$18</f>
        <v>-1.1562368983670051</v>
      </c>
      <c r="N25" s="2">
        <v>80</v>
      </c>
      <c r="O25" s="2">
        <f t="shared" si="4"/>
        <v>1.3962634015954636</v>
      </c>
      <c r="P25" s="2">
        <f t="shared" ca="1" si="5"/>
        <v>10.905941014172162</v>
      </c>
    </row>
    <row r="26" spans="1:16" ht="15" x14ac:dyDescent="0.25">
      <c r="A26" s="2">
        <f>'Balance - Data '!B26</f>
        <v>26.635000000000002</v>
      </c>
      <c r="B26" s="2">
        <f>'Balance - Data '!D26</f>
        <v>9.9339999999999993</v>
      </c>
      <c r="C26" s="2">
        <f t="shared" si="2"/>
        <v>0.44830521200360379</v>
      </c>
      <c r="D26" s="2">
        <f t="shared" si="3"/>
        <v>0.8938805495648755</v>
      </c>
      <c r="N26" s="2">
        <v>85</v>
      </c>
      <c r="O26" s="2">
        <f t="shared" si="4"/>
        <v>1.4835298641951802</v>
      </c>
      <c r="P26" s="2">
        <f t="shared" ca="1" si="5"/>
        <v>10.929227816444568</v>
      </c>
    </row>
    <row r="27" spans="1:16" ht="15" customHeight="1" x14ac:dyDescent="0.25">
      <c r="A27" s="2">
        <f>'Balance - Data '!B27</f>
        <v>27.35</v>
      </c>
      <c r="B27" s="2">
        <f>'Balance - Data '!D27</f>
        <v>9.9350000000000005</v>
      </c>
      <c r="C27" s="2">
        <f t="shared" si="2"/>
        <v>0.45942484457008559</v>
      </c>
      <c r="D27" s="2">
        <f t="shared" si="3"/>
        <v>0.88821664710348269</v>
      </c>
      <c r="F27" s="26"/>
      <c r="G27" s="13"/>
      <c r="H27" s="13"/>
      <c r="I27" s="13"/>
      <c r="J27" s="27"/>
      <c r="N27" s="2">
        <v>90</v>
      </c>
      <c r="O27" s="2">
        <f t="shared" si="4"/>
        <v>1.5707963267948966</v>
      </c>
      <c r="P27" s="2">
        <f t="shared" ca="1" si="5"/>
        <v>10.95254911551925</v>
      </c>
    </row>
    <row r="28" spans="1:16" ht="15" x14ac:dyDescent="0.25">
      <c r="A28" s="2">
        <f>'Balance - Data '!B28</f>
        <v>28.065999999999999</v>
      </c>
      <c r="B28" s="2">
        <f>'Balance - Data '!D28</f>
        <v>9.9369999999999994</v>
      </c>
      <c r="C28" s="2">
        <f t="shared" si="2"/>
        <v>0.47048833369970688</v>
      </c>
      <c r="D28" s="2">
        <f t="shared" si="3"/>
        <v>0.88240621476306091</v>
      </c>
      <c r="F28" s="26"/>
      <c r="G28" s="13"/>
      <c r="H28" s="13"/>
      <c r="I28" s="13"/>
      <c r="J28" s="27"/>
      <c r="N28" s="2">
        <v>95</v>
      </c>
      <c r="O28" s="2">
        <f t="shared" si="4"/>
        <v>1.6580627893946132</v>
      </c>
      <c r="P28" s="2">
        <f t="shared" ca="1" si="5"/>
        <v>10.975727422228468</v>
      </c>
    </row>
    <row r="29" spans="1:16" ht="15" x14ac:dyDescent="0.25">
      <c r="A29" s="2">
        <f>'Balance - Data '!B29</f>
        <v>28.780999999999999</v>
      </c>
      <c r="B29" s="2">
        <f>'Balance - Data '!D29</f>
        <v>9.94</v>
      </c>
      <c r="C29" s="2">
        <f t="shared" si="2"/>
        <v>0.48146305331890943</v>
      </c>
      <c r="D29" s="2">
        <f t="shared" si="3"/>
        <v>0.87646638742671301</v>
      </c>
      <c r="F29" s="26"/>
      <c r="G29" s="13"/>
      <c r="H29" s="13"/>
      <c r="I29" s="50" t="s">
        <v>115</v>
      </c>
      <c r="J29" s="50" t="s">
        <v>116</v>
      </c>
      <c r="N29" s="2">
        <v>100</v>
      </c>
      <c r="O29" s="2">
        <f t="shared" si="4"/>
        <v>1.7453292519943295</v>
      </c>
      <c r="P29" s="2">
        <f t="shared" ca="1" si="5"/>
        <v>10.99858633566272</v>
      </c>
    </row>
    <row r="30" spans="1:16" x14ac:dyDescent="0.3">
      <c r="A30" s="2">
        <f>'Balance - Data '!B30</f>
        <v>29.497</v>
      </c>
      <c r="B30" s="2">
        <f>'Balance - Data '!D30</f>
        <v>9.9450000000000003</v>
      </c>
      <c r="C30" s="2">
        <f t="shared" si="2"/>
        <v>0.49237798771081143</v>
      </c>
      <c r="D30" s="2">
        <f t="shared" si="3"/>
        <v>0.87038147798413779</v>
      </c>
      <c r="F30" s="26" t="s">
        <v>6</v>
      </c>
      <c r="G30" s="13" t="s">
        <v>7</v>
      </c>
      <c r="H30" s="13"/>
      <c r="I30" s="86">
        <f ca="1">G16*'Calibration - Data 5 O''clock'!$H$20</f>
        <v>-1494.1880701145326</v>
      </c>
      <c r="J30" s="27">
        <f ca="1">G17*'Calibration - Data 7 O''clock'!$H$20</f>
        <v>-959.67662564461409</v>
      </c>
      <c r="N30" s="2">
        <v>105</v>
      </c>
      <c r="O30" s="2">
        <f t="shared" si="4"/>
        <v>1.8325957145940461</v>
      </c>
      <c r="P30" s="2">
        <f t="shared" ca="1" si="5"/>
        <v>11.020951885688183</v>
      </c>
    </row>
    <row r="31" spans="1:16" x14ac:dyDescent="0.3">
      <c r="A31" s="2">
        <f>'Balance - Data '!B31</f>
        <v>30.213999999999999</v>
      </c>
      <c r="B31" s="2">
        <f>'Balance - Data '!D31</f>
        <v>9.9429999999999996</v>
      </c>
      <c r="C31" s="2">
        <f t="shared" si="2"/>
        <v>0.50323111378483276</v>
      </c>
      <c r="D31" s="2">
        <f t="shared" si="3"/>
        <v>0.86415186519435161</v>
      </c>
      <c r="F31" s="26"/>
      <c r="G31" s="13"/>
      <c r="H31" s="13"/>
      <c r="I31" s="13">
        <v>19.832811188852606</v>
      </c>
      <c r="J31" s="2">
        <v>-48.250319198928921</v>
      </c>
      <c r="N31" s="2">
        <v>110</v>
      </c>
      <c r="O31" s="2">
        <f t="shared" si="4"/>
        <v>1.9198621771937625</v>
      </c>
      <c r="P31" s="2">
        <f t="shared" ca="1" si="5"/>
        <v>11.042653856964471</v>
      </c>
    </row>
    <row r="32" spans="1:16" ht="15" x14ac:dyDescent="0.25">
      <c r="A32" s="2">
        <f>'Balance - Data '!B32</f>
        <v>30.93</v>
      </c>
      <c r="B32" s="2">
        <f>'Balance - Data '!D32</f>
        <v>9.9480000000000004</v>
      </c>
      <c r="C32" s="2">
        <f t="shared" si="2"/>
        <v>0.51399046337653853</v>
      </c>
      <c r="D32" s="2">
        <f t="shared" si="3"/>
        <v>0.85779589854345373</v>
      </c>
      <c r="F32" s="26"/>
      <c r="G32" s="13"/>
      <c r="H32" s="13"/>
      <c r="I32" s="13"/>
      <c r="J32" s="27"/>
      <c r="N32" s="2">
        <v>115</v>
      </c>
      <c r="O32" s="2">
        <f t="shared" si="4"/>
        <v>2.0071286397934789</v>
      </c>
      <c r="P32" s="2">
        <f t="shared" ca="1" si="5"/>
        <v>11.063527084386166</v>
      </c>
    </row>
    <row r="33" spans="1:16" ht="15" x14ac:dyDescent="0.25">
      <c r="A33" s="2">
        <f>'Balance - Data '!B33</f>
        <v>31.646999999999998</v>
      </c>
      <c r="B33" s="2">
        <f>'Balance - Data '!D33</f>
        <v>9.9510000000000005</v>
      </c>
      <c r="C33" s="2">
        <f t="shared" si="2"/>
        <v>0.52468440524515536</v>
      </c>
      <c r="D33" s="2">
        <f t="shared" si="3"/>
        <v>0.85129681950101144</v>
      </c>
      <c r="F33" s="26"/>
      <c r="G33" s="13"/>
      <c r="H33" s="13"/>
      <c r="I33" s="78" t="s">
        <v>117</v>
      </c>
      <c r="J33" s="85" t="s">
        <v>114</v>
      </c>
      <c r="N33" s="2">
        <v>120</v>
      </c>
      <c r="O33" s="2">
        <f t="shared" si="4"/>
        <v>2.0943951023931953</v>
      </c>
      <c r="P33" s="2">
        <f t="shared" ca="1" si="5"/>
        <v>11.083412710088989</v>
      </c>
    </row>
    <row r="34" spans="1:16" x14ac:dyDescent="0.3">
      <c r="A34" s="2">
        <f>'Balance - Data '!B34</f>
        <v>32.363999999999997</v>
      </c>
      <c r="B34" s="2">
        <f>'Balance - Data '!D34</f>
        <v>9.9540000000000006</v>
      </c>
      <c r="C34" s="2">
        <f t="shared" si="2"/>
        <v>0.53529618236434062</v>
      </c>
      <c r="D34" s="2">
        <f t="shared" si="3"/>
        <v>0.84466442872075687</v>
      </c>
      <c r="I34" s="79">
        <f ca="1">SQRT(I30^2+J30^2-2*I30*J30*COS(PI()-RADIANS('Calibration Vectors'!R46)))</f>
        <v>2055.2476394762689</v>
      </c>
      <c r="J34" s="2">
        <f ca="1">I34/1000*25.1327411999999^2</f>
        <v>1298.2067904989781</v>
      </c>
      <c r="N34" s="2">
        <v>125</v>
      </c>
      <c r="O34" s="2">
        <f t="shared" si="4"/>
        <v>2.1816615649929121</v>
      </c>
      <c r="P34" s="2">
        <f t="shared" ca="1" si="5"/>
        <v>11.102159392454075</v>
      </c>
    </row>
    <row r="35" spans="1:16" x14ac:dyDescent="0.3">
      <c r="A35" s="2">
        <f>'Balance - Data '!B35</f>
        <v>33.081000000000003</v>
      </c>
      <c r="B35" s="2">
        <f>'Balance - Data '!D35</f>
        <v>9.9610000000000003</v>
      </c>
      <c r="C35" s="2">
        <f t="shared" si="2"/>
        <v>0.54582413294655241</v>
      </c>
      <c r="D35" s="2">
        <f t="shared" si="3"/>
        <v>0.83789976482461448</v>
      </c>
      <c r="I35" s="2">
        <f ca="1">SIN(I31) * I30</f>
        <v>-1243.622031016376</v>
      </c>
      <c r="J35" s="2">
        <f ca="1">SIN(J31) * J30</f>
        <v>-866.47570478315583</v>
      </c>
      <c r="N35" s="2">
        <v>130</v>
      </c>
      <c r="O35" s="2">
        <f t="shared" si="4"/>
        <v>2.2689280275926285</v>
      </c>
      <c r="P35" s="2">
        <f t="shared" ca="1" si="5"/>
        <v>11.119624457909064</v>
      </c>
    </row>
    <row r="36" spans="1:16" x14ac:dyDescent="0.3">
      <c r="A36" s="2">
        <f>'Balance - Data '!B36</f>
        <v>33.798000000000002</v>
      </c>
      <c r="B36" s="2">
        <f>'Balance - Data '!D36</f>
        <v>9.9610000000000003</v>
      </c>
      <c r="C36" s="2">
        <f t="shared" si="2"/>
        <v>0.55626660833135244</v>
      </c>
      <c r="D36" s="2">
        <f t="shared" si="3"/>
        <v>0.83100388714826945</v>
      </c>
      <c r="I36" s="2">
        <f ca="1">COS(I31)*I30</f>
        <v>-828.25251755928593</v>
      </c>
      <c r="J36" s="2">
        <f ca="1">COS(J31)*J30</f>
        <v>412.55191046602391</v>
      </c>
      <c r="N36" s="2">
        <v>135</v>
      </c>
      <c r="O36" s="2">
        <f t="shared" si="4"/>
        <v>2.3561944901923448</v>
      </c>
      <c r="P36" s="2">
        <f t="shared" ca="1" si="5"/>
        <v>11.135674986760153</v>
      </c>
    </row>
    <row r="37" spans="1:16" x14ac:dyDescent="0.3">
      <c r="A37" s="2">
        <f>'Balance - Data '!B37</f>
        <v>34.515999999999998</v>
      </c>
      <c r="B37" s="2">
        <f>'Balance - Data '!D37</f>
        <v>9.9640000000000004</v>
      </c>
      <c r="C37" s="2">
        <f t="shared" si="2"/>
        <v>0.56663635428417325</v>
      </c>
      <c r="D37" s="2">
        <f t="shared" si="3"/>
        <v>0.82396798603073218</v>
      </c>
      <c r="N37" s="2">
        <v>140</v>
      </c>
      <c r="O37" s="2">
        <f t="shared" si="4"/>
        <v>2.4434609527920612</v>
      </c>
      <c r="P37" s="2">
        <f t="shared" ca="1" si="5"/>
        <v>11.150188824791208</v>
      </c>
    </row>
    <row r="38" spans="1:16" x14ac:dyDescent="0.3">
      <c r="A38" s="2">
        <f>'Balance - Data '!B38</f>
        <v>35.234000000000002</v>
      </c>
      <c r="B38" s="2">
        <f>'Balance - Data '!D38</f>
        <v>9.9689999999999994</v>
      </c>
      <c r="C38" s="2">
        <f t="shared" si="2"/>
        <v>0.57691711819357372</v>
      </c>
      <c r="D38" s="2">
        <f t="shared" si="3"/>
        <v>0.81680269265914041</v>
      </c>
      <c r="N38" s="2">
        <v>145</v>
      </c>
      <c r="O38" s="2">
        <f t="shared" si="4"/>
        <v>2.530727415391778</v>
      </c>
      <c r="P38" s="2">
        <f t="shared" ca="1" si="5"/>
        <v>11.163055512931122</v>
      </c>
    </row>
    <row r="39" spans="1:16" x14ac:dyDescent="0.3">
      <c r="A39" s="2">
        <f>'Balance - Data '!B39</f>
        <v>35.951999999999998</v>
      </c>
      <c r="B39" s="2">
        <f>'Balance - Data '!D39</f>
        <v>9.968</v>
      </c>
      <c r="C39" s="2">
        <f t="shared" si="2"/>
        <v>0.58710728561428593</v>
      </c>
      <c r="D39" s="2">
        <f t="shared" si="3"/>
        <v>0.80950913223917698</v>
      </c>
      <c r="I39" s="2">
        <f ca="1">I35+J35</f>
        <v>-2110.0977357995316</v>
      </c>
      <c r="J39" s="2">
        <f ca="1">I34*SIN(H25)</f>
        <v>86.303183699971541</v>
      </c>
      <c r="N39" s="2">
        <v>150</v>
      </c>
      <c r="O39" s="2">
        <f t="shared" si="4"/>
        <v>2.6179938779914944</v>
      </c>
      <c r="P39" s="2">
        <f t="shared" ca="1" si="5"/>
        <v>11.174177127914026</v>
      </c>
    </row>
    <row r="40" spans="1:16" x14ac:dyDescent="0.3">
      <c r="A40" s="2">
        <f>'Balance - Data '!B40</f>
        <v>36.67</v>
      </c>
      <c r="B40" s="2">
        <f>'Balance - Data '!D40</f>
        <v>9.9719999999999995</v>
      </c>
      <c r="C40" s="2">
        <f t="shared" si="2"/>
        <v>0.59720525632791099</v>
      </c>
      <c r="D40" s="2">
        <f t="shared" si="3"/>
        <v>0.80208845011900909</v>
      </c>
      <c r="I40" s="2">
        <f ca="1">I36+J36</f>
        <v>-415.70060709326202</v>
      </c>
      <c r="J40" s="2">
        <f ca="1">I34*COS(H25)</f>
        <v>2053.4348346261258</v>
      </c>
      <c r="N40" s="2">
        <v>155</v>
      </c>
      <c r="O40" s="2">
        <f t="shared" si="4"/>
        <v>2.7052603405912108</v>
      </c>
      <c r="P40" s="2">
        <f t="shared" ca="1" si="5"/>
        <v>11.183469027534489</v>
      </c>
    </row>
    <row r="41" spans="1:16" x14ac:dyDescent="0.3">
      <c r="A41" s="2">
        <f>'Balance - Data '!B41</f>
        <v>37.387999999999998</v>
      </c>
      <c r="B41" s="2">
        <f>'Balance - Data '!D41</f>
        <v>9.9740000000000002</v>
      </c>
      <c r="C41" s="2">
        <f t="shared" si="2"/>
        <v>0.60720944459420845</v>
      </c>
      <c r="D41" s="2">
        <f t="shared" si="3"/>
        <v>0.79454181160942872</v>
      </c>
      <c r="I41" s="2">
        <f ca="1">SQRT(I39*I39+I40*I40)</f>
        <v>2150.6555859467635</v>
      </c>
      <c r="N41" s="2">
        <v>160</v>
      </c>
      <c r="O41" s="2">
        <f t="shared" si="4"/>
        <v>2.7925268031909272</v>
      </c>
      <c r="P41" s="2">
        <f t="shared" ca="1" si="5"/>
        <v>11.190860494825795</v>
      </c>
    </row>
    <row r="42" spans="1:16" x14ac:dyDescent="0.3">
      <c r="A42" s="2">
        <f>'Balance - Data '!B42</f>
        <v>38.106999999999999</v>
      </c>
      <c r="B42" s="2">
        <f>'Balance - Data '!D42</f>
        <v>9.9819999999999993</v>
      </c>
      <c r="C42" s="2">
        <f t="shared" si="2"/>
        <v>0.61713201278541985</v>
      </c>
      <c r="D42" s="2">
        <f t="shared" si="3"/>
        <v>0.78685963093516009</v>
      </c>
      <c r="N42" s="2">
        <v>165</v>
      </c>
      <c r="O42" s="2">
        <f t="shared" si="4"/>
        <v>2.8797932657906435</v>
      </c>
      <c r="P42" s="2">
        <f t="shared" ca="1" si="5"/>
        <v>11.19629527625877</v>
      </c>
    </row>
    <row r="43" spans="1:16" x14ac:dyDescent="0.3">
      <c r="A43" s="2">
        <f>'Balance - Data '!B43</f>
        <v>38.826000000000001</v>
      </c>
      <c r="B43" s="2">
        <f>'Balance - Data '!D43</f>
        <v>9.9830000000000005</v>
      </c>
      <c r="C43" s="2">
        <f t="shared" si="2"/>
        <v>0.62695739918708471</v>
      </c>
      <c r="D43" s="2">
        <f t="shared" si="3"/>
        <v>0.77905354091010104</v>
      </c>
      <c r="N43" s="2">
        <v>170</v>
      </c>
      <c r="O43" s="2">
        <f t="shared" si="4"/>
        <v>2.9670597283903604</v>
      </c>
      <c r="P43" s="2">
        <f t="shared" ca="1" si="5"/>
        <v>11.199732009865095</v>
      </c>
    </row>
    <row r="44" spans="1:16" x14ac:dyDescent="0.3">
      <c r="A44" s="2">
        <f>'Balance - Data '!B44</f>
        <v>39.545000000000002</v>
      </c>
      <c r="B44" s="2">
        <f>'Balance - Data '!D44</f>
        <v>9.9870000000000001</v>
      </c>
      <c r="C44" s="2">
        <f t="shared" si="2"/>
        <v>0.63668405656358129</v>
      </c>
      <c r="D44" s="2">
        <f t="shared" si="3"/>
        <v>0.7711247707846911</v>
      </c>
      <c r="I44" s="2">
        <f ca="1">SQRT(I30^2 + J30^2)</f>
        <v>1775.8314150507711</v>
      </c>
      <c r="N44" s="2">
        <v>175</v>
      </c>
      <c r="O44" s="2">
        <f t="shared" si="4"/>
        <v>3.0543261909900767</v>
      </c>
      <c r="P44" s="2">
        <f t="shared" ca="1" si="5"/>
        <v>11.201144540026871</v>
      </c>
    </row>
    <row r="45" spans="1:16" x14ac:dyDescent="0.3">
      <c r="A45" s="2">
        <f>'Balance - Data '!B45</f>
        <v>40.265000000000001</v>
      </c>
      <c r="B45" s="2">
        <f>'Balance - Data '!D45</f>
        <v>9.9890000000000008</v>
      </c>
      <c r="C45" s="2">
        <f t="shared" si="2"/>
        <v>0.64632377129169927</v>
      </c>
      <c r="D45" s="2">
        <f t="shared" si="3"/>
        <v>0.76306328876658402</v>
      </c>
      <c r="N45" s="2">
        <v>180</v>
      </c>
      <c r="O45" s="2">
        <f t="shared" si="4"/>
        <v>3.1415926535897931</v>
      </c>
      <c r="P45" s="2">
        <f t="shared" ca="1" si="5"/>
        <v>11.200522116536659</v>
      </c>
    </row>
    <row r="46" spans="1:16" x14ac:dyDescent="0.3">
      <c r="A46" s="2">
        <f>'Balance - Data '!B46</f>
        <v>40.984999999999999</v>
      </c>
      <c r="B46" s="2">
        <f>'Balance - Data '!D46</f>
        <v>9.9979999999999993</v>
      </c>
      <c r="C46" s="2">
        <f t="shared" si="2"/>
        <v>0.65586142400390746</v>
      </c>
      <c r="D46" s="2">
        <f t="shared" si="3"/>
        <v>0.75488131020947036</v>
      </c>
      <c r="N46" s="2">
        <v>185</v>
      </c>
      <c r="O46" s="2">
        <f t="shared" si="4"/>
        <v>3.2288591161895095</v>
      </c>
      <c r="P46" s="2">
        <f t="shared" ca="1" si="5"/>
        <v>11.197869476413047</v>
      </c>
    </row>
    <row r="47" spans="1:16" x14ac:dyDescent="0.3">
      <c r="A47" s="2">
        <f>'Balance - Data '!B47</f>
        <v>41.704000000000001</v>
      </c>
      <c r="B47" s="2">
        <f>'Balance - Data '!D47</f>
        <v>9.9960000000000004</v>
      </c>
      <c r="C47" s="2">
        <f t="shared" si="2"/>
        <v>0.66528247821160047</v>
      </c>
      <c r="D47" s="2">
        <f t="shared" si="3"/>
        <v>0.74659173862602535</v>
      </c>
      <c r="N47" s="2">
        <v>190</v>
      </c>
      <c r="O47" s="2">
        <f t="shared" si="4"/>
        <v>3.3161255787892263</v>
      </c>
      <c r="P47" s="2">
        <f t="shared" ca="1" si="5"/>
        <v>11.193206807849084</v>
      </c>
    </row>
    <row r="48" spans="1:16" x14ac:dyDescent="0.3">
      <c r="A48" s="2">
        <f>'Balance - Data '!B48</f>
        <v>42.424999999999997</v>
      </c>
      <c r="B48" s="2">
        <f>'Balance - Data '!D48</f>
        <v>10.000999999999999</v>
      </c>
      <c r="C48" s="2">
        <f t="shared" si="2"/>
        <v>0.67462453531149258</v>
      </c>
      <c r="D48" s="2">
        <f t="shared" si="3"/>
        <v>0.73816105041904834</v>
      </c>
      <c r="N48" s="2">
        <v>195</v>
      </c>
      <c r="O48" s="2">
        <f t="shared" si="4"/>
        <v>3.4033920413889427</v>
      </c>
      <c r="P48" s="2">
        <f t="shared" ca="1" si="5"/>
        <v>11.186569596567937</v>
      </c>
    </row>
    <row r="49" spans="1:16" x14ac:dyDescent="0.3">
      <c r="A49" s="2">
        <f>'Balance - Data '!B49</f>
        <v>43.145000000000003</v>
      </c>
      <c r="B49" s="2">
        <f>'Balance - Data '!D49</f>
        <v>10.000999999999999</v>
      </c>
      <c r="C49" s="2">
        <f t="shared" si="2"/>
        <v>0.68384703099408517</v>
      </c>
      <c r="D49" s="2">
        <f t="shared" si="3"/>
        <v>0.72962540950858801</v>
      </c>
      <c r="N49" s="2">
        <v>200</v>
      </c>
      <c r="O49" s="2">
        <f t="shared" si="4"/>
        <v>3.4906585039886591</v>
      </c>
      <c r="P49" s="2">
        <f t="shared" ca="1" si="5"/>
        <v>11.178008355755116</v>
      </c>
    </row>
    <row r="50" spans="1:16" x14ac:dyDescent="0.3">
      <c r="A50" s="2">
        <f>'Balance - Data '!B50</f>
        <v>43.865000000000002</v>
      </c>
      <c r="B50" s="2">
        <f>'Balance - Data '!D50</f>
        <v>10.005000000000001</v>
      </c>
      <c r="C50" s="2">
        <f t="shared" si="2"/>
        <v>0.69296153930307736</v>
      </c>
      <c r="D50" s="2">
        <f t="shared" si="3"/>
        <v>0.72097455228788043</v>
      </c>
      <c r="N50" s="2">
        <v>205</v>
      </c>
      <c r="O50" s="2">
        <f t="shared" si="4"/>
        <v>3.5779249665883754</v>
      </c>
      <c r="P50" s="2">
        <f t="shared" ca="1" si="5"/>
        <v>11.167588241622624</v>
      </c>
    </row>
    <row r="51" spans="1:16" x14ac:dyDescent="0.3">
      <c r="A51" s="2">
        <f>'Balance - Data '!B51</f>
        <v>44.587000000000003</v>
      </c>
      <c r="B51" s="2">
        <f>'Balance - Data '!D51</f>
        <v>10.01</v>
      </c>
      <c r="C51" s="2">
        <f t="shared" si="2"/>
        <v>0.70199148133779576</v>
      </c>
      <c r="D51" s="2">
        <f t="shared" si="3"/>
        <v>0.71218534113611687</v>
      </c>
      <c r="N51" s="2">
        <v>210</v>
      </c>
      <c r="O51" s="2">
        <f t="shared" si="4"/>
        <v>3.6651914291880923</v>
      </c>
      <c r="P51" s="2">
        <f t="shared" ca="1" si="5"/>
        <v>11.155388557530847</v>
      </c>
    </row>
    <row r="52" spans="1:16" x14ac:dyDescent="0.3">
      <c r="A52" s="2">
        <f>'Balance - Data '!B52</f>
        <v>45.308</v>
      </c>
      <c r="B52" s="2">
        <f>'Balance - Data '!D52</f>
        <v>10.013</v>
      </c>
      <c r="C52" s="2">
        <f t="shared" si="2"/>
        <v>0.71089767937201354</v>
      </c>
      <c r="D52" s="2">
        <f t="shared" si="3"/>
        <v>0.70329544962518131</v>
      </c>
      <c r="N52" s="2">
        <v>215</v>
      </c>
      <c r="O52" s="2">
        <f t="shared" si="4"/>
        <v>3.7524578917878086</v>
      </c>
      <c r="P52" s="2">
        <f t="shared" ca="1" si="5"/>
        <v>11.14150215044209</v>
      </c>
    </row>
    <row r="53" spans="1:16" x14ac:dyDescent="0.3">
      <c r="A53" s="2">
        <f>'Balance - Data '!B53</f>
        <v>46.03</v>
      </c>
      <c r="B53" s="2">
        <f>'Balance - Data '!D53</f>
        <v>10.016</v>
      </c>
      <c r="C53" s="2">
        <f t="shared" si="2"/>
        <v>0.71970342398872011</v>
      </c>
      <c r="D53" s="2">
        <f t="shared" si="3"/>
        <v>0.69428162981524477</v>
      </c>
      <c r="N53" s="2">
        <v>220</v>
      </c>
      <c r="O53" s="2">
        <f t="shared" si="4"/>
        <v>3.839724354387525</v>
      </c>
      <c r="P53" s="2">
        <f t="shared" ca="1" si="5"/>
        <v>11.126034704299146</v>
      </c>
    </row>
    <row r="54" spans="1:16" x14ac:dyDescent="0.3">
      <c r="A54" s="2">
        <f>'Balance - Data '!B54</f>
        <v>46.750999999999998</v>
      </c>
      <c r="B54" s="2">
        <f>'Balance - Data '!D54</f>
        <v>10.02</v>
      </c>
      <c r="C54" s="2">
        <f t="shared" si="2"/>
        <v>0.72838292847062225</v>
      </c>
      <c r="D54" s="2">
        <f t="shared" si="3"/>
        <v>0.68517027775040007</v>
      </c>
      <c r="N54" s="2">
        <v>225</v>
      </c>
      <c r="O54" s="2">
        <f t="shared" si="4"/>
        <v>3.9269908169872414</v>
      </c>
      <c r="P54" s="2">
        <f t="shared" ca="1" si="5"/>
        <v>11.109103935706658</v>
      </c>
    </row>
    <row r="55" spans="1:16" x14ac:dyDescent="0.3">
      <c r="A55" s="2">
        <f>'Balance - Data '!B55</f>
        <v>47.473999999999997</v>
      </c>
      <c r="B55" s="2">
        <f>'Balance - Data '!D55</f>
        <v>10.026999999999999</v>
      </c>
      <c r="C55" s="2">
        <f t="shared" si="2"/>
        <v>0.73697068779861985</v>
      </c>
      <c r="D55" s="2">
        <f t="shared" si="3"/>
        <v>0.67592470388766612</v>
      </c>
      <c r="N55" s="2">
        <v>230</v>
      </c>
      <c r="O55" s="2">
        <f t="shared" si="4"/>
        <v>4.0142572795869578</v>
      </c>
      <c r="P55" s="2">
        <f t="shared" ca="1" si="5"/>
        <v>11.090838698036695</v>
      </c>
    </row>
    <row r="56" spans="1:16" x14ac:dyDescent="0.3">
      <c r="A56" s="2">
        <f>'Balance - Data '!B56</f>
        <v>48.195999999999998</v>
      </c>
      <c r="B56" s="2">
        <f>'Balance - Data '!D56</f>
        <v>10.029999999999999</v>
      </c>
      <c r="C56" s="2">
        <f t="shared" si="2"/>
        <v>0.74542946512151087</v>
      </c>
      <c r="D56" s="2">
        <f t="shared" si="3"/>
        <v>0.66658451266786733</v>
      </c>
      <c r="N56" s="2">
        <v>235</v>
      </c>
      <c r="O56" s="2">
        <f t="shared" si="4"/>
        <v>4.1015237421866741</v>
      </c>
      <c r="P56" s="2">
        <f t="shared" ca="1" si="5"/>
        <v>11.071378000776775</v>
      </c>
    </row>
    <row r="57" spans="1:16" x14ac:dyDescent="0.3">
      <c r="A57" s="2">
        <f>'Balance - Data '!B57</f>
        <v>48.917999999999999</v>
      </c>
      <c r="B57" s="2">
        <f>'Balance - Data '!D57</f>
        <v>10.032</v>
      </c>
      <c r="C57" s="2">
        <f t="shared" si="2"/>
        <v>0.75376987563566211</v>
      </c>
      <c r="D57" s="2">
        <f t="shared" si="3"/>
        <v>0.65713847443609519</v>
      </c>
      <c r="N57" s="2">
        <v>240</v>
      </c>
      <c r="O57" s="2">
        <f t="shared" si="4"/>
        <v>4.1887902047863905</v>
      </c>
      <c r="P57" s="2">
        <f t="shared" ca="1" si="5"/>
        <v>11.050869951583739</v>
      </c>
    </row>
    <row r="58" spans="1:16" x14ac:dyDescent="0.3">
      <c r="A58" s="2">
        <f>'Balance - Data '!B58</f>
        <v>49.640999999999998</v>
      </c>
      <c r="B58" s="2">
        <f>'Balance - Data '!D58</f>
        <v>10.039</v>
      </c>
      <c r="C58" s="2">
        <f t="shared" si="2"/>
        <v>0.76200189739486557</v>
      </c>
      <c r="D58" s="2">
        <f t="shared" si="3"/>
        <v>0.64757478978618743</v>
      </c>
      <c r="N58" s="2">
        <v>245</v>
      </c>
      <c r="O58" s="2">
        <f t="shared" si="4"/>
        <v>4.2760566673861078</v>
      </c>
      <c r="P58" s="2">
        <f t="shared" ca="1" si="5"/>
        <v>11.029470629095043</v>
      </c>
    </row>
    <row r="59" spans="1:16" x14ac:dyDescent="0.3">
      <c r="A59" s="2">
        <f>'Balance - Data '!B59</f>
        <v>50.363999999999997</v>
      </c>
      <c r="B59" s="2">
        <f>'Balance - Data '!D59</f>
        <v>10.044</v>
      </c>
      <c r="C59" s="2">
        <f t="shared" si="2"/>
        <v>0.77011258540424532</v>
      </c>
      <c r="D59" s="2">
        <f t="shared" si="3"/>
        <v>0.63790799164298684</v>
      </c>
      <c r="N59" s="2">
        <v>250</v>
      </c>
      <c r="O59" s="2">
        <f t="shared" si="4"/>
        <v>4.3633231299858242</v>
      </c>
      <c r="P59" s="2">
        <f t="shared" ca="1" si="5"/>
        <v>11.007342895076089</v>
      </c>
    </row>
    <row r="60" spans="1:16" x14ac:dyDescent="0.3">
      <c r="A60" s="2">
        <f>'Balance - Data '!B60</f>
        <v>51.087000000000003</v>
      </c>
      <c r="B60" s="2">
        <f>'Balance - Data '!D60</f>
        <v>10.042</v>
      </c>
      <c r="C60" s="2">
        <f t="shared" si="2"/>
        <v>0.77810064819695179</v>
      </c>
      <c r="D60" s="2">
        <f t="shared" si="3"/>
        <v>0.6281396192531431</v>
      </c>
      <c r="N60" s="2">
        <v>255</v>
      </c>
      <c r="O60" s="2">
        <f t="shared" si="4"/>
        <v>4.4505895925855405</v>
      </c>
      <c r="P60" s="2">
        <f t="shared" ca="1" si="5"/>
        <v>10.984655154943855</v>
      </c>
    </row>
    <row r="61" spans="1:16" x14ac:dyDescent="0.3">
      <c r="A61" s="2">
        <f>'Balance - Data '!B61</f>
        <v>51.811</v>
      </c>
      <c r="B61" s="2">
        <f>'Balance - Data '!D61</f>
        <v>10.048</v>
      </c>
      <c r="C61" s="2">
        <f t="shared" si="2"/>
        <v>0.7859756045806684</v>
      </c>
      <c r="D61" s="2">
        <f t="shared" si="3"/>
        <v>0.61825751026902442</v>
      </c>
      <c r="N61" s="2">
        <v>260</v>
      </c>
      <c r="O61" s="2">
        <f t="shared" si="4"/>
        <v>4.5378560551852569</v>
      </c>
      <c r="P61" s="2">
        <f t="shared" ca="1" si="5"/>
        <v>10.961580076099979</v>
      </c>
    </row>
    <row r="62" spans="1:16" x14ac:dyDescent="0.3">
      <c r="A62" s="2">
        <f>'Balance - Data '!B62</f>
        <v>52.536000000000001</v>
      </c>
      <c r="B62" s="2">
        <f>'Balance - Data '!D62</f>
        <v>10.052</v>
      </c>
      <c r="C62" s="2">
        <f t="shared" si="2"/>
        <v>0.79373567975103321</v>
      </c>
      <c r="D62" s="2">
        <f t="shared" si="3"/>
        <v>0.60826283027172168</v>
      </c>
      <c r="N62" s="2">
        <v>265</v>
      </c>
      <c r="O62" s="2">
        <f t="shared" si="4"/>
        <v>4.6251225177849733</v>
      </c>
      <c r="P62" s="2">
        <f t="shared" ca="1" si="5"/>
        <v>10.938293273827574</v>
      </c>
    </row>
    <row r="63" spans="1:16" x14ac:dyDescent="0.3">
      <c r="A63" s="2">
        <f>'Balance - Data '!B63</f>
        <v>53.259</v>
      </c>
      <c r="B63" s="2">
        <f>'Balance - Data '!D63</f>
        <v>10.054</v>
      </c>
      <c r="C63" s="2">
        <f t="shared" si="2"/>
        <v>0.80134778741408219</v>
      </c>
      <c r="D63" s="2">
        <f t="shared" si="3"/>
        <v>0.59819873253506217</v>
      </c>
      <c r="N63" s="2">
        <v>270</v>
      </c>
      <c r="O63" s="2">
        <f t="shared" si="4"/>
        <v>4.7123889803846897</v>
      </c>
      <c r="P63" s="2">
        <f t="shared" ca="1" si="5"/>
        <v>10.914971974752891</v>
      </c>
    </row>
    <row r="64" spans="1:16" x14ac:dyDescent="0.3">
      <c r="A64" s="2">
        <f>'Balance - Data '!B64</f>
        <v>53.984000000000002</v>
      </c>
      <c r="B64" s="2">
        <f>'Balance - Data '!D64</f>
        <v>10.058999999999999</v>
      </c>
      <c r="C64" s="2">
        <f t="shared" si="2"/>
        <v>0.80885282222552057</v>
      </c>
      <c r="D64" s="2">
        <f t="shared" si="3"/>
        <v>0.58801114953528766</v>
      </c>
      <c r="N64" s="2">
        <v>275</v>
      </c>
      <c r="O64" s="2">
        <f t="shared" si="4"/>
        <v>4.7996554429844061</v>
      </c>
      <c r="P64" s="2">
        <f t="shared" ca="1" si="5"/>
        <v>10.891793668043674</v>
      </c>
    </row>
    <row r="65" spans="1:16" x14ac:dyDescent="0.3">
      <c r="A65" s="2">
        <f>'Balance - Data '!B65</f>
        <v>54.709000000000003</v>
      </c>
      <c r="B65" s="2">
        <f>'Balance - Data '!D65</f>
        <v>10.065</v>
      </c>
      <c r="C65" s="2">
        <f t="shared" si="2"/>
        <v>0.81622834967447222</v>
      </c>
      <c r="D65" s="2">
        <f t="shared" si="3"/>
        <v>0.57772941866213412</v>
      </c>
      <c r="N65" s="2">
        <v>280</v>
      </c>
      <c r="O65" s="2">
        <f t="shared" si="4"/>
        <v>4.8869219055841224</v>
      </c>
      <c r="P65" s="2">
        <f t="shared" ca="1" si="5"/>
        <v>10.868934754609421</v>
      </c>
    </row>
    <row r="66" spans="1:16" x14ac:dyDescent="0.3">
      <c r="A66" s="2">
        <f>'Balance - Data '!B66</f>
        <v>55.433999999999997</v>
      </c>
      <c r="B66" s="2">
        <f>'Balance - Data '!D66</f>
        <v>10.066000000000001</v>
      </c>
      <c r="C66" s="2">
        <f t="shared" si="2"/>
        <v>0.8234731888475737</v>
      </c>
      <c r="D66" s="2">
        <f t="shared" si="3"/>
        <v>0.56735518614815561</v>
      </c>
      <c r="N66" s="2">
        <v>285</v>
      </c>
      <c r="O66" s="2">
        <f t="shared" si="4"/>
        <v>4.9741883681838388</v>
      </c>
      <c r="P66" s="2">
        <f t="shared" ca="1" si="5"/>
        <v>10.846569204583959</v>
      </c>
    </row>
    <row r="67" spans="1:16" x14ac:dyDescent="0.3">
      <c r="A67" s="2">
        <f>'Balance - Data '!B67</f>
        <v>56.158999999999999</v>
      </c>
      <c r="B67" s="2">
        <f>'Balance - Data '!D67</f>
        <v>10.068</v>
      </c>
      <c r="C67" s="2">
        <f t="shared" ref="C67:C130" si="6">SIN(RADIANS(A67))</f>
        <v>0.83058617975627436</v>
      </c>
      <c r="D67" s="2">
        <f t="shared" ref="D67:D130" si="7">COS(RADIANS(A67))</f>
        <v>0.55689011303656477</v>
      </c>
      <c r="N67" s="2">
        <v>290</v>
      </c>
      <c r="O67" s="2">
        <f t="shared" si="4"/>
        <v>5.0614548307835561</v>
      </c>
      <c r="P67" s="2">
        <f t="shared" ca="1" si="5"/>
        <v>10.824867233307671</v>
      </c>
    </row>
    <row r="68" spans="1:16" x14ac:dyDescent="0.3">
      <c r="A68" s="2">
        <f>'Balance - Data '!B68</f>
        <v>56.884999999999998</v>
      </c>
      <c r="B68" s="2">
        <f>'Balance - Data '!D68</f>
        <v>10.076000000000001</v>
      </c>
      <c r="C68" s="2">
        <f t="shared" si="6"/>
        <v>0.83757571875483472</v>
      </c>
      <c r="D68" s="2">
        <f t="shared" si="7"/>
        <v>0.54632125654446395</v>
      </c>
      <c r="N68" s="2">
        <v>295</v>
      </c>
      <c r="O68" s="2">
        <f t="shared" si="4"/>
        <v>5.1487212933832724</v>
      </c>
      <c r="P68" s="2">
        <f t="shared" ca="1" si="5"/>
        <v>10.803994005885976</v>
      </c>
    </row>
    <row r="69" spans="1:16" x14ac:dyDescent="0.3">
      <c r="A69" s="2">
        <f>'Balance - Data '!B69</f>
        <v>57.610999999999997</v>
      </c>
      <c r="B69" s="2">
        <f>'Balance - Data '!D69</f>
        <v>10.076000000000001</v>
      </c>
      <c r="C69" s="2">
        <f t="shared" si="6"/>
        <v>0.84443078130068572</v>
      </c>
      <c r="D69" s="2">
        <f t="shared" si="7"/>
        <v>0.53566468578011883</v>
      </c>
      <c r="N69" s="2">
        <v>300</v>
      </c>
      <c r="O69" s="2">
        <f t="shared" si="4"/>
        <v>5.2359877559829888</v>
      </c>
      <c r="P69" s="2">
        <f t="shared" ca="1" si="5"/>
        <v>10.784108380183152</v>
      </c>
    </row>
    <row r="70" spans="1:16" x14ac:dyDescent="0.3">
      <c r="A70" s="2">
        <f>'Balance - Data '!B70</f>
        <v>58.337000000000003</v>
      </c>
      <c r="B70" s="2">
        <f>'Balance - Data '!D70</f>
        <v>10.08</v>
      </c>
      <c r="C70" s="2">
        <f t="shared" si="6"/>
        <v>0.85115026678349004</v>
      </c>
      <c r="D70" s="2">
        <f t="shared" si="7"/>
        <v>0.52492211170267322</v>
      </c>
      <c r="N70" s="2">
        <v>305</v>
      </c>
      <c r="O70" s="2">
        <f t="shared" si="4"/>
        <v>5.3232542185827052</v>
      </c>
      <c r="P70" s="2">
        <f t="shared" ca="1" si="5"/>
        <v>10.765361697818067</v>
      </c>
    </row>
    <row r="71" spans="1:16" x14ac:dyDescent="0.3">
      <c r="A71" s="2">
        <f>'Balance - Data '!B71</f>
        <v>59.064</v>
      </c>
      <c r="B71" s="2">
        <f>'Balance - Data '!D71</f>
        <v>10.085000000000001</v>
      </c>
      <c r="C71" s="2">
        <f t="shared" si="6"/>
        <v>0.85774206888470117</v>
      </c>
      <c r="D71" s="2">
        <f t="shared" si="7"/>
        <v>0.51408028873454437</v>
      </c>
      <c r="N71" s="2">
        <v>310</v>
      </c>
      <c r="O71" s="2">
        <f t="shared" si="4"/>
        <v>5.4105206811824216</v>
      </c>
      <c r="P71" s="2">
        <f t="shared" ca="1" si="5"/>
        <v>10.747896632363078</v>
      </c>
    </row>
    <row r="72" spans="1:16" x14ac:dyDescent="0.3">
      <c r="A72" s="2">
        <f>'Balance - Data '!B72</f>
        <v>59.79</v>
      </c>
      <c r="B72" s="2">
        <f>'Balance - Data '!D72</f>
        <v>10.087999999999999</v>
      </c>
      <c r="C72" s="2">
        <f t="shared" si="6"/>
        <v>0.86418699524777332</v>
      </c>
      <c r="D72" s="2">
        <f t="shared" si="7"/>
        <v>0.50317078337739851</v>
      </c>
      <c r="N72" s="2">
        <v>315</v>
      </c>
      <c r="O72" s="2">
        <f t="shared" si="4"/>
        <v>5.497787143782138</v>
      </c>
      <c r="P72" s="2">
        <f t="shared" ca="1" si="5"/>
        <v>10.731846103511989</v>
      </c>
    </row>
    <row r="73" spans="1:16" x14ac:dyDescent="0.3">
      <c r="A73" s="2">
        <f>'Balance - Data '!B73</f>
        <v>60.517000000000003</v>
      </c>
      <c r="B73" s="2">
        <f>'Balance - Data '!D73</f>
        <v>10.093999999999999</v>
      </c>
      <c r="C73" s="2">
        <f t="shared" si="6"/>
        <v>0.87050176263857004</v>
      </c>
      <c r="D73" s="2">
        <f t="shared" si="7"/>
        <v>0.49216529869866155</v>
      </c>
      <c r="N73" s="2">
        <v>320</v>
      </c>
      <c r="O73" s="2">
        <f t="shared" si="4"/>
        <v>5.5850536063818543</v>
      </c>
      <c r="P73" s="2">
        <f t="shared" ca="1" si="5"/>
        <v>10.717332265480934</v>
      </c>
    </row>
    <row r="74" spans="1:16" x14ac:dyDescent="0.3">
      <c r="A74" s="2">
        <f>'Balance - Data '!B74</f>
        <v>61.244999999999997</v>
      </c>
      <c r="B74" s="2">
        <f>'Balance - Data '!D74</f>
        <v>10.098000000000001</v>
      </c>
      <c r="C74" s="2">
        <f t="shared" si="6"/>
        <v>0.87668477818081914</v>
      </c>
      <c r="D74" s="2">
        <f t="shared" si="7"/>
        <v>0.48106527593045828</v>
      </c>
      <c r="N74" s="2">
        <v>325</v>
      </c>
      <c r="O74" s="2">
        <f t="shared" ref="O74:O81" si="8">RADIANS(N74)</f>
        <v>5.6723200689815707</v>
      </c>
      <c r="P74" s="2">
        <f t="shared" ref="P74:P81" ca="1" si="9">$G$6*COS(O74)+$H$6*SIN(O74)+$I$6</f>
        <v>10.70446557734102</v>
      </c>
    </row>
    <row r="75" spans="1:16" x14ac:dyDescent="0.3">
      <c r="A75" s="2">
        <f>'Balance - Data '!B75</f>
        <v>61.972000000000001</v>
      </c>
      <c r="B75" s="2">
        <f>'Balance - Data '!D75</f>
        <v>10.102</v>
      </c>
      <c r="C75" s="2">
        <f t="shared" si="6"/>
        <v>0.88271806034884104</v>
      </c>
      <c r="D75" s="2">
        <f t="shared" si="7"/>
        <v>0.46990299630240684</v>
      </c>
      <c r="N75" s="2">
        <v>330</v>
      </c>
      <c r="O75" s="2">
        <f t="shared" si="8"/>
        <v>5.7595865315812871</v>
      </c>
      <c r="P75" s="2">
        <f t="shared" ca="1" si="9"/>
        <v>10.693343962358115</v>
      </c>
    </row>
    <row r="76" spans="1:16" x14ac:dyDescent="0.3">
      <c r="A76" s="2">
        <f>'Balance - Data '!B76</f>
        <v>62.7</v>
      </c>
      <c r="B76" s="2">
        <f>'Balance - Data '!D76</f>
        <v>10.105</v>
      </c>
      <c r="C76" s="2">
        <f t="shared" si="6"/>
        <v>0.88861723265494885</v>
      </c>
      <c r="D76" s="2">
        <f t="shared" si="7"/>
        <v>0.45864955448431488</v>
      </c>
      <c r="N76" s="2">
        <v>335</v>
      </c>
      <c r="O76" s="2">
        <f t="shared" si="8"/>
        <v>5.8468529941810043</v>
      </c>
      <c r="P76" s="2">
        <f t="shared" ca="1" si="9"/>
        <v>10.684052062737653</v>
      </c>
    </row>
    <row r="77" spans="1:16" x14ac:dyDescent="0.3">
      <c r="A77" s="2">
        <f>'Balance - Data '!B77</f>
        <v>63.429000000000002</v>
      </c>
      <c r="B77" s="2">
        <f>'Balance - Data '!D77</f>
        <v>10.111000000000001</v>
      </c>
      <c r="C77" s="2">
        <f t="shared" si="6"/>
        <v>0.89438075353584179</v>
      </c>
      <c r="D77" s="2">
        <f t="shared" si="7"/>
        <v>0.44730645837575372</v>
      </c>
      <c r="N77" s="2">
        <v>340</v>
      </c>
      <c r="O77" s="2">
        <f t="shared" si="8"/>
        <v>5.9341194567807207</v>
      </c>
      <c r="P77" s="2">
        <f t="shared" ca="1" si="9"/>
        <v>10.676660595446346</v>
      </c>
    </row>
    <row r="78" spans="1:16" x14ac:dyDescent="0.3">
      <c r="A78" s="2">
        <f>'Balance - Data '!B78</f>
        <v>64.156999999999996</v>
      </c>
      <c r="B78" s="2">
        <f>'Balance - Data '!D78</f>
        <v>10.113</v>
      </c>
      <c r="C78" s="2">
        <f t="shared" si="6"/>
        <v>0.89999188061145341</v>
      </c>
      <c r="D78" s="2">
        <f t="shared" si="7"/>
        <v>0.43590665839541776</v>
      </c>
      <c r="N78" s="2">
        <v>345</v>
      </c>
      <c r="O78" s="2">
        <f t="shared" si="8"/>
        <v>6.0213859193804371</v>
      </c>
      <c r="P78" s="2">
        <f t="shared" ca="1" si="9"/>
        <v>10.671225814013372</v>
      </c>
    </row>
    <row r="79" spans="1:16" x14ac:dyDescent="0.3">
      <c r="A79" s="2">
        <f>'Balance - Data '!B79</f>
        <v>64.885999999999996</v>
      </c>
      <c r="B79" s="2">
        <f>'Balance - Data '!D79</f>
        <v>10.117000000000001</v>
      </c>
      <c r="C79" s="2">
        <f t="shared" si="6"/>
        <v>0.9054651205061045</v>
      </c>
      <c r="D79" s="2">
        <f t="shared" si="7"/>
        <v>0.42442068227981727</v>
      </c>
      <c r="N79" s="2">
        <v>350</v>
      </c>
      <c r="O79" s="2">
        <f t="shared" si="8"/>
        <v>6.1086523819801535</v>
      </c>
      <c r="P79" s="2">
        <f t="shared" ca="1" si="9"/>
        <v>10.667789080407047</v>
      </c>
    </row>
    <row r="80" spans="1:16" x14ac:dyDescent="0.3">
      <c r="A80" s="2">
        <f>'Balance - Data '!B80</f>
        <v>65.614999999999995</v>
      </c>
      <c r="B80" s="2">
        <f>'Balance - Data '!D80</f>
        <v>10.124000000000001</v>
      </c>
      <c r="C80" s="2">
        <f t="shared" si="6"/>
        <v>0.91079178008312989</v>
      </c>
      <c r="D80" s="2">
        <f t="shared" si="7"/>
        <v>0.41286599924552214</v>
      </c>
      <c r="N80" s="2">
        <v>355</v>
      </c>
      <c r="O80" s="2">
        <f t="shared" si="8"/>
        <v>6.1959188445798699</v>
      </c>
      <c r="P80" s="2">
        <f t="shared" ca="1" si="9"/>
        <v>10.666376550245271</v>
      </c>
    </row>
    <row r="81" spans="1:16" x14ac:dyDescent="0.3">
      <c r="A81" s="2">
        <f>'Balance - Data '!B81</f>
        <v>66.343999999999994</v>
      </c>
      <c r="B81" s="2">
        <f>'Balance - Data '!D81</f>
        <v>10.124000000000001</v>
      </c>
      <c r="C81" s="2">
        <f t="shared" si="6"/>
        <v>0.9159709970415586</v>
      </c>
      <c r="D81" s="2">
        <f t="shared" si="7"/>
        <v>0.40124447981086669</v>
      </c>
      <c r="N81" s="2">
        <v>360</v>
      </c>
      <c r="O81" s="2">
        <f t="shared" si="8"/>
        <v>6.2831853071795862</v>
      </c>
      <c r="P81" s="2">
        <f t="shared" ca="1" si="9"/>
        <v>10.666998973735483</v>
      </c>
    </row>
    <row r="82" spans="1:16" x14ac:dyDescent="0.3">
      <c r="A82" s="2">
        <f>'Balance - Data '!B82</f>
        <v>67.073999999999998</v>
      </c>
      <c r="B82" s="2">
        <f>'Balance - Data '!D82</f>
        <v>10.129</v>
      </c>
      <c r="C82" s="2">
        <f t="shared" si="6"/>
        <v>0.92100873187856391</v>
      </c>
      <c r="D82" s="2">
        <f t="shared" si="7"/>
        <v>0.38954193073845028</v>
      </c>
    </row>
    <row r="83" spans="1:16" x14ac:dyDescent="0.3">
      <c r="A83" s="2">
        <f>'Balance - Data '!B83</f>
        <v>67.804000000000002</v>
      </c>
      <c r="B83" s="2">
        <f>'Balance - Data '!D83</f>
        <v>10.135999999999999</v>
      </c>
      <c r="C83" s="2">
        <f t="shared" si="6"/>
        <v>0.92589696081679618</v>
      </c>
      <c r="D83" s="2">
        <f t="shared" si="7"/>
        <v>0.37777614793713521</v>
      </c>
    </row>
    <row r="84" spans="1:16" x14ac:dyDescent="0.3">
      <c r="A84" s="2">
        <f>'Balance - Data '!B84</f>
        <v>68.534000000000006</v>
      </c>
      <c r="B84" s="2">
        <f>'Balance - Data '!D84</f>
        <v>10.137</v>
      </c>
      <c r="C84" s="2">
        <f t="shared" si="6"/>
        <v>0.9306348903577405</v>
      </c>
      <c r="D84" s="2">
        <f t="shared" si="7"/>
        <v>0.36594904132793732</v>
      </c>
    </row>
    <row r="85" spans="1:16" x14ac:dyDescent="0.3">
      <c r="A85" s="2">
        <f>'Balance - Data '!B85</f>
        <v>69.265000000000001</v>
      </c>
      <c r="B85" s="2">
        <f>'Balance - Data '!D85</f>
        <v>10.141</v>
      </c>
      <c r="C85" s="2">
        <f t="shared" si="6"/>
        <v>0.93522793081522448</v>
      </c>
      <c r="D85" s="2">
        <f t="shared" si="7"/>
        <v>0.35404620803374476</v>
      </c>
    </row>
    <row r="86" spans="1:16" x14ac:dyDescent="0.3">
      <c r="A86" s="2">
        <f>'Balance - Data '!B86</f>
        <v>69.995000000000005</v>
      </c>
      <c r="B86" s="2">
        <f>'Balance - Data '!D86</f>
        <v>10.147</v>
      </c>
      <c r="C86" s="2">
        <f t="shared" si="6"/>
        <v>0.93966277031981615</v>
      </c>
      <c r="D86" s="2">
        <f t="shared" si="7"/>
        <v>0.34210214567419539</v>
      </c>
    </row>
    <row r="87" spans="1:16" x14ac:dyDescent="0.3">
      <c r="A87" s="2">
        <f>'Balance - Data '!B87</f>
        <v>70.725999999999999</v>
      </c>
      <c r="B87" s="2">
        <f>'Balance - Data '!D87</f>
        <v>10.151</v>
      </c>
      <c r="C87" s="2">
        <f t="shared" si="6"/>
        <v>0.94395083707751837</v>
      </c>
      <c r="D87" s="2">
        <f t="shared" si="7"/>
        <v>0.33008607541163004</v>
      </c>
    </row>
    <row r="88" spans="1:16" x14ac:dyDescent="0.3">
      <c r="A88" s="2">
        <f>'Balance - Data '!B88</f>
        <v>71.457999999999998</v>
      </c>
      <c r="B88" s="2">
        <f>'Balance - Data '!D88</f>
        <v>10.154</v>
      </c>
      <c r="C88" s="2">
        <f t="shared" si="6"/>
        <v>0.94809080397707379</v>
      </c>
      <c r="D88" s="2">
        <f t="shared" si="7"/>
        <v>0.31799972863841536</v>
      </c>
    </row>
    <row r="89" spans="1:16" x14ac:dyDescent="0.3">
      <c r="A89" s="2">
        <f>'Balance - Data '!B89</f>
        <v>72.19</v>
      </c>
      <c r="B89" s="2">
        <f>'Balance - Data '!D89</f>
        <v>10.159000000000001</v>
      </c>
      <c r="C89" s="2">
        <f t="shared" si="6"/>
        <v>0.95207602434485472</v>
      </c>
      <c r="D89" s="2">
        <f t="shared" si="7"/>
        <v>0.30586147823433996</v>
      </c>
    </row>
    <row r="90" spans="1:16" x14ac:dyDescent="0.3">
      <c r="A90" s="2">
        <f>'Balance - Data '!B90</f>
        <v>72.921000000000006</v>
      </c>
      <c r="B90" s="2">
        <f>'Balance - Data '!D90</f>
        <v>10.162000000000001</v>
      </c>
      <c r="C90" s="2">
        <f t="shared" si="6"/>
        <v>0.9559007220050656</v>
      </c>
      <c r="D90" s="2">
        <f t="shared" si="7"/>
        <v>0.29368998905341381</v>
      </c>
    </row>
    <row r="91" spans="1:16" x14ac:dyDescent="0.3">
      <c r="A91" s="2">
        <f>'Balance - Data '!B91</f>
        <v>73.653999999999996</v>
      </c>
      <c r="B91" s="2">
        <f>'Balance - Data '!D91</f>
        <v>10.164999999999999</v>
      </c>
      <c r="C91" s="2">
        <f t="shared" si="6"/>
        <v>0.95957964899245674</v>
      </c>
      <c r="D91" s="2">
        <f t="shared" si="7"/>
        <v>0.28143719945933499</v>
      </c>
    </row>
    <row r="92" spans="1:16" x14ac:dyDescent="0.3">
      <c r="A92" s="2">
        <f>'Balance - Data '!B92</f>
        <v>74.387</v>
      </c>
      <c r="B92" s="2">
        <f>'Balance - Data '!D92</f>
        <v>10.172000000000001</v>
      </c>
      <c r="C92" s="2">
        <f t="shared" si="6"/>
        <v>0.96310152603439469</v>
      </c>
      <c r="D92" s="2">
        <f t="shared" si="7"/>
        <v>0.26913834834564188</v>
      </c>
    </row>
    <row r="93" spans="1:16" x14ac:dyDescent="0.3">
      <c r="A93" s="2">
        <f>'Balance - Data '!B93</f>
        <v>75.119</v>
      </c>
      <c r="B93" s="2">
        <f>'Balance - Data '!D93</f>
        <v>10.173</v>
      </c>
      <c r="C93" s="2">
        <f t="shared" si="6"/>
        <v>0.9664612946483343</v>
      </c>
      <c r="D93" s="2">
        <f t="shared" si="7"/>
        <v>0.2568123165789864</v>
      </c>
    </row>
    <row r="94" spans="1:16" x14ac:dyDescent="0.3">
      <c r="A94" s="2">
        <f>'Balance - Data '!B94</f>
        <v>75.852000000000004</v>
      </c>
      <c r="B94" s="2">
        <f>'Balance - Data '!D94</f>
        <v>10.179</v>
      </c>
      <c r="C94" s="2">
        <f t="shared" si="6"/>
        <v>0.96966758452684088</v>
      </c>
      <c r="D94" s="2">
        <f t="shared" si="7"/>
        <v>0.24442744428128738</v>
      </c>
    </row>
    <row r="95" spans="1:16" x14ac:dyDescent="0.3">
      <c r="A95" s="2">
        <f>'Balance - Data '!B95</f>
        <v>76.585999999999999</v>
      </c>
      <c r="B95" s="2">
        <f>'Balance - Data '!D95</f>
        <v>10.183999999999999</v>
      </c>
      <c r="C95" s="2">
        <f t="shared" si="6"/>
        <v>0.97271922247485343</v>
      </c>
      <c r="D95" s="2">
        <f t="shared" si="7"/>
        <v>0.23198559056095841</v>
      </c>
    </row>
    <row r="96" spans="1:16" x14ac:dyDescent="0.3">
      <c r="A96" s="2">
        <f>'Balance - Data '!B96</f>
        <v>77.319000000000003</v>
      </c>
      <c r="B96" s="2">
        <f>'Balance - Data '!D96</f>
        <v>10.186999999999999</v>
      </c>
      <c r="C96" s="2">
        <f t="shared" si="6"/>
        <v>0.97560739406843711</v>
      </c>
      <c r="D96" s="2">
        <f t="shared" si="7"/>
        <v>0.21952269276544803</v>
      </c>
    </row>
    <row r="97" spans="1:4" x14ac:dyDescent="0.3">
      <c r="A97" s="2">
        <f>'Balance - Data '!B97</f>
        <v>78.054000000000002</v>
      </c>
      <c r="B97" s="2">
        <f>'Balance - Data '!D97</f>
        <v>10.194000000000001</v>
      </c>
      <c r="C97" s="2">
        <f t="shared" si="6"/>
        <v>0.97834311843012489</v>
      </c>
      <c r="D97" s="2">
        <f t="shared" si="7"/>
        <v>0.20698971621899151</v>
      </c>
    </row>
    <row r="98" spans="1:4" x14ac:dyDescent="0.3">
      <c r="A98" s="2">
        <f>'Balance - Data '!B98</f>
        <v>78.787999999999997</v>
      </c>
      <c r="B98" s="2">
        <f>'Balance - Data '!D98</f>
        <v>10.194000000000001</v>
      </c>
      <c r="C98" s="2">
        <f t="shared" si="6"/>
        <v>0.98091445348734385</v>
      </c>
      <c r="D98" s="2">
        <f t="shared" si="7"/>
        <v>0.19443979772573705</v>
      </c>
    </row>
    <row r="99" spans="1:4" x14ac:dyDescent="0.3">
      <c r="A99" s="2">
        <f>'Balance - Data '!B99</f>
        <v>79.522000000000006</v>
      </c>
      <c r="B99" s="2">
        <f>'Balance - Data '!D99</f>
        <v>10.199</v>
      </c>
      <c r="C99" s="2">
        <f t="shared" si="6"/>
        <v>0.98332480849777215</v>
      </c>
      <c r="D99" s="2">
        <f t="shared" si="7"/>
        <v>0.18185796928597825</v>
      </c>
    </row>
    <row r="100" spans="1:4" x14ac:dyDescent="0.3">
      <c r="A100" s="2">
        <f>'Balance - Data '!B100</f>
        <v>80.257000000000005</v>
      </c>
      <c r="B100" s="2">
        <f>'Balance - Data '!D100</f>
        <v>10.204000000000001</v>
      </c>
      <c r="C100" s="2">
        <f t="shared" si="6"/>
        <v>0.98557674164769793</v>
      </c>
      <c r="D100" s="2">
        <f t="shared" si="7"/>
        <v>0.16922909419809254</v>
      </c>
    </row>
    <row r="101" spans="1:4" x14ac:dyDescent="0.3">
      <c r="A101" s="2">
        <f>'Balance - Data '!B101</f>
        <v>80.992000000000004</v>
      </c>
      <c r="B101" s="2">
        <f>'Balance - Data '!D101</f>
        <v>10.208</v>
      </c>
      <c r="C101" s="2">
        <f t="shared" si="6"/>
        <v>0.987666488595634</v>
      </c>
      <c r="D101" s="2">
        <f t="shared" si="7"/>
        <v>0.15657237082311304</v>
      </c>
    </row>
    <row r="102" spans="1:4" x14ac:dyDescent="0.3">
      <c r="A102" s="2">
        <f>'Balance - Data '!B102</f>
        <v>81.727999999999994</v>
      </c>
      <c r="B102" s="2">
        <f>'Balance - Data '!D102</f>
        <v>10.212</v>
      </c>
      <c r="C102" s="2">
        <f t="shared" si="6"/>
        <v>0.98959621665494901</v>
      </c>
      <c r="D102" s="2">
        <f t="shared" si="7"/>
        <v>0.14387261025716924</v>
      </c>
    </row>
    <row r="103" spans="1:4" x14ac:dyDescent="0.3">
      <c r="A103" s="2">
        <f>'Balance - Data '!B103</f>
        <v>82.463999999999999</v>
      </c>
      <c r="B103" s="2">
        <f>'Balance - Data '!D103</f>
        <v>10.217000000000001</v>
      </c>
      <c r="C103" s="2">
        <f t="shared" si="6"/>
        <v>0.99136265365052578</v>
      </c>
      <c r="D103" s="2">
        <f t="shared" si="7"/>
        <v>0.13114910959281312</v>
      </c>
    </row>
    <row r="104" spans="1:4" x14ac:dyDescent="0.3">
      <c r="A104" s="2">
        <f>'Balance - Data '!B104</f>
        <v>83.2</v>
      </c>
      <c r="B104" s="2">
        <f>'Balance - Data '!D104</f>
        <v>10.218999999999999</v>
      </c>
      <c r="C104" s="2">
        <f t="shared" si="6"/>
        <v>0.99296550810653694</v>
      </c>
      <c r="D104" s="2">
        <f t="shared" si="7"/>
        <v>0.11840396830650095</v>
      </c>
    </row>
    <row r="105" spans="1:4" x14ac:dyDescent="0.3">
      <c r="A105" s="2">
        <f>'Balance - Data '!B105</f>
        <v>83.936000000000007</v>
      </c>
      <c r="B105" s="2">
        <f>'Balance - Data '!D105</f>
        <v>10.221</v>
      </c>
      <c r="C105" s="2">
        <f t="shared" si="6"/>
        <v>0.99440451553954501</v>
      </c>
      <c r="D105" s="2">
        <f t="shared" si="7"/>
        <v>0.10563928944555967</v>
      </c>
    </row>
    <row r="106" spans="1:4" x14ac:dyDescent="0.3">
      <c r="A106" s="2">
        <f>'Balance - Data '!B106</f>
        <v>84.671999999999997</v>
      </c>
      <c r="B106" s="2">
        <f>'Balance - Data '!D106</f>
        <v>10.228</v>
      </c>
      <c r="C106" s="2">
        <f t="shared" si="6"/>
        <v>0.99567943850214413</v>
      </c>
      <c r="D106" s="2">
        <f t="shared" si="7"/>
        <v>9.2857179281167962E-2</v>
      </c>
    </row>
    <row r="107" spans="1:4" x14ac:dyDescent="0.3">
      <c r="A107" s="2">
        <f>'Balance - Data '!B107</f>
        <v>85.409000000000006</v>
      </c>
      <c r="B107" s="2">
        <f>'Balance - Data '!D107</f>
        <v>10.228999999999999</v>
      </c>
      <c r="C107" s="2">
        <f t="shared" si="6"/>
        <v>0.99679146377650374</v>
      </c>
      <c r="D107" s="2">
        <f t="shared" si="7"/>
        <v>8.0042349679997571E-2</v>
      </c>
    </row>
    <row r="108" spans="1:4" x14ac:dyDescent="0.3">
      <c r="A108" s="2">
        <f>'Balance - Data '!B108</f>
        <v>86.146000000000001</v>
      </c>
      <c r="B108" s="2">
        <f>'Balance - Data '!D108</f>
        <v>10.233000000000001</v>
      </c>
      <c r="C108" s="2">
        <f t="shared" si="6"/>
        <v>0.99773856346598411</v>
      </c>
      <c r="D108" s="2">
        <f t="shared" si="7"/>
        <v>6.7214276555165917E-2</v>
      </c>
    </row>
    <row r="109" spans="1:4" x14ac:dyDescent="0.3">
      <c r="A109" s="2">
        <f>'Balance - Data '!B109</f>
        <v>86.882999999999996</v>
      </c>
      <c r="B109" s="2">
        <f>'Balance - Data '!D109</f>
        <v>10.237</v>
      </c>
      <c r="C109" s="2">
        <f t="shared" si="6"/>
        <v>0.99852058086682538</v>
      </c>
      <c r="D109" s="2">
        <f t="shared" si="7"/>
        <v>5.4375082394214166E-2</v>
      </c>
    </row>
    <row r="110" spans="1:4" x14ac:dyDescent="0.3">
      <c r="A110" s="2">
        <f>'Balance - Data '!B110</f>
        <v>87.620999999999995</v>
      </c>
      <c r="B110" s="2">
        <f>'Balance - Data '!D110</f>
        <v>10.241</v>
      </c>
      <c r="C110" s="2">
        <f t="shared" si="6"/>
        <v>0.99913811121800622</v>
      </c>
      <c r="D110" s="2">
        <f t="shared" si="7"/>
        <v>4.1509453281330523E-2</v>
      </c>
    </row>
    <row r="111" spans="1:4" x14ac:dyDescent="0.3">
      <c r="A111" s="2">
        <f>'Balance - Data '!B111</f>
        <v>88.358999999999995</v>
      </c>
      <c r="B111" s="2">
        <f>'Balance - Data '!D111</f>
        <v>10.246</v>
      </c>
      <c r="C111" s="2">
        <f t="shared" si="6"/>
        <v>0.99958987880529238</v>
      </c>
      <c r="D111" s="2">
        <f t="shared" si="7"/>
        <v>2.863693751121036E-2</v>
      </c>
    </row>
    <row r="112" spans="1:4" x14ac:dyDescent="0.3">
      <c r="A112" s="2">
        <f>'Balance - Data '!B112</f>
        <v>89.096999999999994</v>
      </c>
      <c r="B112" s="2">
        <f>'Balance - Data '!D112</f>
        <v>10.253</v>
      </c>
      <c r="C112" s="2">
        <f t="shared" si="6"/>
        <v>0.99987580867784043</v>
      </c>
      <c r="D112" s="2">
        <f t="shared" si="7"/>
        <v>1.5759670708317235E-2</v>
      </c>
    </row>
    <row r="113" spans="1:4" x14ac:dyDescent="0.3">
      <c r="A113" s="2">
        <f>'Balance - Data '!B113</f>
        <v>89.835999999999999</v>
      </c>
      <c r="B113" s="2">
        <f>'Balance - Data '!D113</f>
        <v>10.253</v>
      </c>
      <c r="C113" s="2">
        <f t="shared" si="6"/>
        <v>0.9999959035077356</v>
      </c>
      <c r="D113" s="2">
        <f t="shared" si="7"/>
        <v>2.86233606475193E-3</v>
      </c>
    </row>
    <row r="114" spans="1:4" x14ac:dyDescent="0.3">
      <c r="A114" s="2">
        <f>'Balance - Data '!B114</f>
        <v>90.575000000000003</v>
      </c>
      <c r="B114" s="2">
        <f>'Balance - Data '!D114</f>
        <v>10.260999999999999</v>
      </c>
      <c r="C114" s="2">
        <f t="shared" si="6"/>
        <v>0.99994964335542913</v>
      </c>
      <c r="D114" s="2">
        <f t="shared" si="7"/>
        <v>-1.0035474744629314E-2</v>
      </c>
    </row>
    <row r="115" spans="1:4" x14ac:dyDescent="0.3">
      <c r="A115" s="2">
        <f>'Balance - Data '!B115</f>
        <v>91.313999999999993</v>
      </c>
      <c r="B115" s="2">
        <f>'Balance - Data '!D115</f>
        <v>10.263</v>
      </c>
      <c r="C115" s="2">
        <f t="shared" si="6"/>
        <v>0.99973703591655938</v>
      </c>
      <c r="D115" s="2">
        <f t="shared" si="7"/>
        <v>-2.2931616095948886E-2</v>
      </c>
    </row>
    <row r="116" spans="1:4" x14ac:dyDescent="0.3">
      <c r="A116" s="2">
        <f>'Balance - Data '!B116</f>
        <v>92.052999999999997</v>
      </c>
      <c r="B116" s="2">
        <f>'Balance - Data '!D116</f>
        <v>10.266</v>
      </c>
      <c r="C116" s="2">
        <f t="shared" si="6"/>
        <v>0.99935811655957807</v>
      </c>
      <c r="D116" s="2">
        <f t="shared" si="7"/>
        <v>-3.5823942643053872E-2</v>
      </c>
    </row>
    <row r="117" spans="1:4" x14ac:dyDescent="0.3">
      <c r="A117" s="2">
        <f>'Balance - Data '!B117</f>
        <v>92.793000000000006</v>
      </c>
      <c r="B117" s="2">
        <f>'Balance - Data '!D117</f>
        <v>10.272</v>
      </c>
      <c r="C117" s="2">
        <f t="shared" si="6"/>
        <v>0.99881209801245474</v>
      </c>
      <c r="D117" s="2">
        <f t="shared" si="7"/>
        <v>-4.8727742241544768E-2</v>
      </c>
    </row>
    <row r="118" spans="1:4" x14ac:dyDescent="0.3">
      <c r="A118" s="2">
        <f>'Balance - Data '!B118</f>
        <v>93.531999999999996</v>
      </c>
      <c r="B118" s="2">
        <f>'Balance - Data '!D118</f>
        <v>10.272</v>
      </c>
      <c r="C118" s="2">
        <f t="shared" si="6"/>
        <v>0.99810054681383986</v>
      </c>
      <c r="D118" s="2">
        <f t="shared" si="7"/>
        <v>-6.1605993620052132E-2</v>
      </c>
    </row>
    <row r="119" spans="1:4" x14ac:dyDescent="0.3">
      <c r="A119" s="2">
        <f>'Balance - Data '!B119</f>
        <v>94.272999999999996</v>
      </c>
      <c r="B119" s="2">
        <f>'Balance - Data '!D119</f>
        <v>10.272</v>
      </c>
      <c r="C119" s="2">
        <f t="shared" si="6"/>
        <v>0.99722035569590972</v>
      </c>
      <c r="D119" s="2">
        <f t="shared" si="7"/>
        <v>-7.4508806095140212E-2</v>
      </c>
    </row>
    <row r="120" spans="1:4" x14ac:dyDescent="0.3">
      <c r="A120" s="2">
        <f>'Balance - Data '!B120</f>
        <v>95.013000000000005</v>
      </c>
      <c r="B120" s="2">
        <f>'Balance - Data '!D120</f>
        <v>10.276999999999999</v>
      </c>
      <c r="C120" s="2">
        <f t="shared" si="6"/>
        <v>0.99617489743894383</v>
      </c>
      <c r="D120" s="2">
        <f t="shared" si="7"/>
        <v>-8.7381769909459117E-2</v>
      </c>
    </row>
    <row r="121" spans="1:4" x14ac:dyDescent="0.3">
      <c r="A121" s="2">
        <f>'Balance - Data '!B121</f>
        <v>95.754000000000005</v>
      </c>
      <c r="B121" s="2">
        <f>'Balance - Data '!D121</f>
        <v>10.282999999999999</v>
      </c>
      <c r="C121" s="2">
        <f t="shared" si="6"/>
        <v>0.99496152138005411</v>
      </c>
      <c r="D121" s="2">
        <f t="shared" si="7"/>
        <v>-0.10025752327425626</v>
      </c>
    </row>
    <row r="122" spans="1:4" x14ac:dyDescent="0.3">
      <c r="A122" s="2">
        <f>'Balance - Data '!B122</f>
        <v>96.495000000000005</v>
      </c>
      <c r="B122" s="2">
        <f>'Balance - Data '!D122</f>
        <v>10.289</v>
      </c>
      <c r="C122" s="2">
        <f t="shared" si="6"/>
        <v>0.99358173073735423</v>
      </c>
      <c r="D122" s="2">
        <f t="shared" si="7"/>
        <v>-0.11311650783578735</v>
      </c>
    </row>
    <row r="123" spans="1:4" x14ac:dyDescent="0.3">
      <c r="A123" s="2">
        <f>'Balance - Data '!B123</f>
        <v>97.236000000000004</v>
      </c>
      <c r="B123" s="2">
        <f>'Balance - Data '!D123</f>
        <v>10.294</v>
      </c>
      <c r="C123" s="2">
        <f t="shared" si="6"/>
        <v>0.99203575629091001</v>
      </c>
      <c r="D123" s="2">
        <f t="shared" si="7"/>
        <v>-0.12595657283493431</v>
      </c>
    </row>
    <row r="124" spans="1:4" x14ac:dyDescent="0.3">
      <c r="A124" s="2">
        <f>'Balance - Data '!B124</f>
        <v>97.977999999999994</v>
      </c>
      <c r="B124" s="2">
        <f>'Balance - Data '!D124</f>
        <v>10.297000000000001</v>
      </c>
      <c r="C124" s="2">
        <f t="shared" si="6"/>
        <v>0.9903214343747786</v>
      </c>
      <c r="D124" s="2">
        <f t="shared" si="7"/>
        <v>-0.13879285506783545</v>
      </c>
    </row>
    <row r="125" spans="1:4" x14ac:dyDescent="0.3">
      <c r="A125" s="2">
        <f>'Balance - Data '!B125</f>
        <v>98.72</v>
      </c>
      <c r="B125" s="2">
        <f>'Balance - Data '!D125</f>
        <v>10.303000000000001</v>
      </c>
      <c r="C125" s="2">
        <f t="shared" si="6"/>
        <v>0.98844102660041333</v>
      </c>
      <c r="D125" s="2">
        <f t="shared" si="7"/>
        <v>-0.15160586048408892</v>
      </c>
    </row>
    <row r="126" spans="1:4" x14ac:dyDescent="0.3">
      <c r="A126" s="2">
        <f>'Balance - Data '!B126</f>
        <v>99.460999999999999</v>
      </c>
      <c r="B126" s="2">
        <f>'Balance - Data '!D126</f>
        <v>10.301</v>
      </c>
      <c r="C126" s="2">
        <f t="shared" si="6"/>
        <v>0.98639771738576332</v>
      </c>
      <c r="D126" s="2">
        <f t="shared" si="7"/>
        <v>-0.16437622436397517</v>
      </c>
    </row>
    <row r="127" spans="1:4" x14ac:dyDescent="0.3">
      <c r="A127" s="2">
        <f>'Balance - Data '!B127</f>
        <v>100.203</v>
      </c>
      <c r="B127" s="2">
        <f>'Balance - Data '!D127</f>
        <v>10.303000000000001</v>
      </c>
      <c r="C127" s="2">
        <f t="shared" si="6"/>
        <v>0.98418633448481119</v>
      </c>
      <c r="D127" s="2">
        <f t="shared" si="7"/>
        <v>-0.17713627243834404</v>
      </c>
    </row>
    <row r="128" spans="1:4" x14ac:dyDescent="0.3">
      <c r="A128" s="2">
        <f>'Balance - Data '!B128</f>
        <v>100.946</v>
      </c>
      <c r="B128" s="2">
        <f>'Balance - Data '!D128</f>
        <v>10.307</v>
      </c>
      <c r="C128" s="2">
        <f t="shared" si="6"/>
        <v>0.98180658069026849</v>
      </c>
      <c r="D128" s="2">
        <f t="shared" si="7"/>
        <v>-0.1898837489446723</v>
      </c>
    </row>
    <row r="129" spans="1:4" x14ac:dyDescent="0.3">
      <c r="A129" s="2">
        <f>'Balance - Data '!B129</f>
        <v>101.68899999999999</v>
      </c>
      <c r="B129" s="2">
        <f>'Balance - Data '!D129</f>
        <v>10.311</v>
      </c>
      <c r="C129" s="2">
        <f t="shared" si="6"/>
        <v>0.97926172494092001</v>
      </c>
      <c r="D129" s="2">
        <f t="shared" si="7"/>
        <v>-0.2025992943367127</v>
      </c>
    </row>
    <row r="130" spans="1:4" x14ac:dyDescent="0.3">
      <c r="A130" s="2">
        <f>'Balance - Data '!B130</f>
        <v>102.432</v>
      </c>
      <c r="B130" s="2">
        <f>'Balance - Data '!D130</f>
        <v>10.32</v>
      </c>
      <c r="C130" s="2">
        <f t="shared" si="6"/>
        <v>0.97655219518323422</v>
      </c>
      <c r="D130" s="2">
        <f t="shared" si="7"/>
        <v>-0.21528077035073614</v>
      </c>
    </row>
    <row r="131" spans="1:4" x14ac:dyDescent="0.3">
      <c r="A131" s="2">
        <f>'Balance - Data '!B131</f>
        <v>103.175</v>
      </c>
      <c r="B131" s="2">
        <f>'Balance - Data '!D131</f>
        <v>10.321</v>
      </c>
      <c r="C131" s="2">
        <f t="shared" ref="C131:C194" si="10">SIN(RADIANS(A131))</f>
        <v>0.97367844705548912</v>
      </c>
      <c r="D131" s="2">
        <f t="shared" ref="D131:D194" si="11">COS(RADIANS(A131))</f>
        <v>-0.22792604445216658</v>
      </c>
    </row>
    <row r="132" spans="1:4" x14ac:dyDescent="0.3">
      <c r="A132" s="2">
        <f>'Balance - Data '!B132</f>
        <v>103.919</v>
      </c>
      <c r="B132" s="2">
        <f>'Balance - Data '!D132</f>
        <v>10.326000000000001</v>
      </c>
      <c r="C132" s="2">
        <f t="shared" si="10"/>
        <v>0.97063676557067557</v>
      </c>
      <c r="D132" s="2">
        <f t="shared" si="11"/>
        <v>-0.24054993103823025</v>
      </c>
    </row>
    <row r="133" spans="1:4" x14ac:dyDescent="0.3">
      <c r="A133" s="2">
        <f>'Balance - Data '!B133</f>
        <v>104.663</v>
      </c>
      <c r="B133" s="2">
        <f>'Balance - Data '!D133</f>
        <v>10.335000000000001</v>
      </c>
      <c r="C133" s="2">
        <f t="shared" si="10"/>
        <v>0.96743142080942734</v>
      </c>
      <c r="D133" s="2">
        <f t="shared" si="11"/>
        <v>-0.25313325745672499</v>
      </c>
    </row>
    <row r="134" spans="1:4" x14ac:dyDescent="0.3">
      <c r="A134" s="2">
        <f>'Balance - Data '!B134</f>
        <v>105.40600000000001</v>
      </c>
      <c r="B134" s="2">
        <f>'Balance - Data '!D134</f>
        <v>10.318</v>
      </c>
      <c r="C134" s="2">
        <f t="shared" si="10"/>
        <v>0.96406758997632258</v>
      </c>
      <c r="D134" s="2">
        <f t="shared" si="11"/>
        <v>-0.26565707586519333</v>
      </c>
    </row>
    <row r="135" spans="1:4" x14ac:dyDescent="0.3">
      <c r="A135" s="2">
        <f>'Balance - Data '!B135</f>
        <v>106.151</v>
      </c>
      <c r="B135" s="2">
        <f>'Balance - Data '!D135</f>
        <v>10.340999999999999</v>
      </c>
      <c r="C135" s="2">
        <f t="shared" si="10"/>
        <v>0.96053193083082145</v>
      </c>
      <c r="D135" s="2">
        <f t="shared" si="11"/>
        <v>-0.27816975007073302</v>
      </c>
    </row>
    <row r="136" spans="1:4" x14ac:dyDescent="0.3">
      <c r="A136" s="2">
        <f>'Balance - Data '!B136</f>
        <v>106.896</v>
      </c>
      <c r="B136" s="2">
        <f>'Balance - Data '!D136</f>
        <v>10.343</v>
      </c>
      <c r="C136" s="2">
        <f t="shared" si="10"/>
        <v>0.95683387656757846</v>
      </c>
      <c r="D136" s="2">
        <f t="shared" si="11"/>
        <v>-0.29063539470040461</v>
      </c>
    </row>
    <row r="137" spans="1:4" x14ac:dyDescent="0.3">
      <c r="A137" s="2">
        <f>'Balance - Data '!B137</f>
        <v>107.64</v>
      </c>
      <c r="B137" s="2">
        <f>'Balance - Data '!D137</f>
        <v>10.336</v>
      </c>
      <c r="C137" s="2">
        <f t="shared" si="10"/>
        <v>0.95297934151721886</v>
      </c>
      <c r="D137" s="2">
        <f t="shared" si="11"/>
        <v>-0.30303526963277383</v>
      </c>
    </row>
    <row r="138" spans="1:4" x14ac:dyDescent="0.3">
      <c r="A138" s="2">
        <f>'Balance - Data '!B138</f>
        <v>108.386</v>
      </c>
      <c r="B138" s="2">
        <f>'Balance - Data '!D138</f>
        <v>10.349</v>
      </c>
      <c r="C138" s="2">
        <f t="shared" si="10"/>
        <v>0.94895311092705803</v>
      </c>
      <c r="D138" s="2">
        <f t="shared" si="11"/>
        <v>-0.31541717337814501</v>
      </c>
    </row>
    <row r="139" spans="1:4" x14ac:dyDescent="0.3">
      <c r="A139" s="2">
        <f>'Balance - Data '!B139</f>
        <v>109.131</v>
      </c>
      <c r="B139" s="2">
        <f>'Balance - Data '!D139</f>
        <v>10.349</v>
      </c>
      <c r="C139" s="2">
        <f t="shared" si="10"/>
        <v>0.94477173193428843</v>
      </c>
      <c r="D139" s="2">
        <f t="shared" si="11"/>
        <v>-0.3277291176229008</v>
      </c>
    </row>
    <row r="140" spans="1:4" x14ac:dyDescent="0.3">
      <c r="A140" s="2">
        <f>'Balance - Data '!B140</f>
        <v>109.877</v>
      </c>
      <c r="B140" s="2">
        <f>'Balance - Data '!D140</f>
        <v>10.352</v>
      </c>
      <c r="C140" s="2">
        <f t="shared" si="10"/>
        <v>0.94042468835523296</v>
      </c>
      <c r="D140" s="2">
        <f t="shared" si="11"/>
        <v>-0.34000206695248619</v>
      </c>
    </row>
    <row r="141" spans="1:4" x14ac:dyDescent="0.3">
      <c r="A141" s="2">
        <f>'Balance - Data '!B141</f>
        <v>110.623</v>
      </c>
      <c r="B141" s="2">
        <f>'Balance - Data '!D141</f>
        <v>10.356999999999999</v>
      </c>
      <c r="C141" s="2">
        <f t="shared" si="10"/>
        <v>0.9359182220333897</v>
      </c>
      <c r="D141" s="2">
        <f t="shared" si="11"/>
        <v>-0.3522173784268155</v>
      </c>
    </row>
    <row r="142" spans="1:4" x14ac:dyDescent="0.3">
      <c r="A142" s="2">
        <f>'Balance - Data '!B142</f>
        <v>111.36799999999999</v>
      </c>
      <c r="B142" s="2">
        <f>'Balance - Data '!D142</f>
        <v>10.358000000000001</v>
      </c>
      <c r="C142" s="2">
        <f t="shared" si="10"/>
        <v>0.93125945628066265</v>
      </c>
      <c r="D142" s="2">
        <f t="shared" si="11"/>
        <v>-0.36435672779275607</v>
      </c>
    </row>
    <row r="143" spans="1:4" x14ac:dyDescent="0.3">
      <c r="A143" s="2">
        <f>'Balance - Data '!B143</f>
        <v>112.11499999999999</v>
      </c>
      <c r="B143" s="2">
        <f>'Balance - Data '!D143</f>
        <v>10.366</v>
      </c>
      <c r="C143" s="2">
        <f t="shared" si="10"/>
        <v>0.92643010383956204</v>
      </c>
      <c r="D143" s="2">
        <f t="shared" si="11"/>
        <v>-0.37646681487193312</v>
      </c>
    </row>
    <row r="144" spans="1:4" x14ac:dyDescent="0.3">
      <c r="A144" s="2">
        <f>'Balance - Data '!B144</f>
        <v>112.86199999999999</v>
      </c>
      <c r="B144" s="2">
        <f>'Balance - Data '!D144</f>
        <v>10.371</v>
      </c>
      <c r="C144" s="2">
        <f t="shared" si="10"/>
        <v>0.92144327972389894</v>
      </c>
      <c r="D144" s="2">
        <f t="shared" si="11"/>
        <v>-0.3885129113062582</v>
      </c>
    </row>
    <row r="145" spans="1:4" x14ac:dyDescent="0.3">
      <c r="A145" s="2">
        <f>'Balance - Data '!B145</f>
        <v>113.608</v>
      </c>
      <c r="B145" s="2">
        <f>'Balance - Data '!D145</f>
        <v>10.367000000000001</v>
      </c>
      <c r="C145" s="2">
        <f t="shared" si="10"/>
        <v>0.91630682135973729</v>
      </c>
      <c r="D145" s="2">
        <f t="shared" si="11"/>
        <v>-0.40047697702816148</v>
      </c>
    </row>
    <row r="146" spans="1:4" x14ac:dyDescent="0.3">
      <c r="A146" s="2">
        <f>'Balance - Data '!B146</f>
        <v>114.355</v>
      </c>
      <c r="B146" s="2">
        <f>'Balance - Data '!D146</f>
        <v>10.366</v>
      </c>
      <c r="C146" s="2">
        <f t="shared" si="10"/>
        <v>0.91100783135557739</v>
      </c>
      <c r="D146" s="2">
        <f t="shared" si="11"/>
        <v>-0.41238905321165825</v>
      </c>
    </row>
    <row r="147" spans="1:4" x14ac:dyDescent="0.3">
      <c r="A147" s="2">
        <f>'Balance - Data '!B147</f>
        <v>115.104</v>
      </c>
      <c r="B147" s="2">
        <f>'Balance - Data '!D147</f>
        <v>10.382</v>
      </c>
      <c r="C147" s="2">
        <f t="shared" si="10"/>
        <v>0.90553918209789952</v>
      </c>
      <c r="D147" s="2">
        <f t="shared" si="11"/>
        <v>-0.42426264234017491</v>
      </c>
    </row>
    <row r="148" spans="1:4" x14ac:dyDescent="0.3">
      <c r="A148" s="2">
        <f>'Balance - Data '!B148</f>
        <v>115.851</v>
      </c>
      <c r="B148" s="2">
        <f>'Balance - Data '!D148</f>
        <v>10.382</v>
      </c>
      <c r="C148" s="2">
        <f t="shared" si="10"/>
        <v>0.89993100778738577</v>
      </c>
      <c r="D148" s="2">
        <f t="shared" si="11"/>
        <v>-0.43603231671836012</v>
      </c>
    </row>
    <row r="149" spans="1:4" x14ac:dyDescent="0.3">
      <c r="A149" s="2">
        <f>'Balance - Data '!B149</f>
        <v>116.598</v>
      </c>
      <c r="B149" s="2">
        <f>'Balance - Data '!D149</f>
        <v>10.38</v>
      </c>
      <c r="C149" s="2">
        <f t="shared" si="10"/>
        <v>0.89416986603529214</v>
      </c>
      <c r="D149" s="2">
        <f t="shared" si="11"/>
        <v>-0.4477278756950786</v>
      </c>
    </row>
    <row r="150" spans="1:4" x14ac:dyDescent="0.3">
      <c r="A150" s="2">
        <f>'Balance - Data '!B150</f>
        <v>117.346</v>
      </c>
      <c r="B150" s="2">
        <f>'Balance - Data '!D150</f>
        <v>10.388</v>
      </c>
      <c r="C150" s="2">
        <f t="shared" si="10"/>
        <v>0.88824871884373924</v>
      </c>
      <c r="D150" s="2">
        <f t="shared" si="11"/>
        <v>-0.45936283423069374</v>
      </c>
    </row>
    <row r="151" spans="1:4" x14ac:dyDescent="0.3">
      <c r="A151" s="2">
        <f>'Balance - Data '!B151</f>
        <v>118.095</v>
      </c>
      <c r="B151" s="2">
        <f>'Balance - Data '!D151</f>
        <v>10.391999999999999</v>
      </c>
      <c r="C151" s="2">
        <f t="shared" si="10"/>
        <v>0.88216796619944193</v>
      </c>
      <c r="D151" s="2">
        <f t="shared" si="11"/>
        <v>-0.47093489933486593</v>
      </c>
    </row>
    <row r="152" spans="1:4" x14ac:dyDescent="0.3">
      <c r="A152" s="2">
        <f>'Balance - Data '!B152</f>
        <v>118.843</v>
      </c>
      <c r="B152" s="2">
        <f>'Balance - Data '!D152</f>
        <v>10.388</v>
      </c>
      <c r="C152" s="2">
        <f t="shared" si="10"/>
        <v>0.8759448812181192</v>
      </c>
      <c r="D152" s="2">
        <f t="shared" si="11"/>
        <v>-0.4824111991525229</v>
      </c>
    </row>
    <row r="153" spans="1:4" x14ac:dyDescent="0.3">
      <c r="A153" s="2">
        <f>'Balance - Data '!B153</f>
        <v>119.59099999999999</v>
      </c>
      <c r="B153" s="2">
        <f>'Balance - Data '!D153</f>
        <v>10.396000000000001</v>
      </c>
      <c r="C153" s="2">
        <f t="shared" si="10"/>
        <v>0.86957250698490429</v>
      </c>
      <c r="D153" s="2">
        <f t="shared" si="11"/>
        <v>-0.49380528054688572</v>
      </c>
    </row>
    <row r="154" spans="1:4" x14ac:dyDescent="0.3">
      <c r="A154" s="2">
        <f>'Balance - Data '!B154</f>
        <v>120.34</v>
      </c>
      <c r="B154" s="2">
        <f>'Balance - Data '!D154</f>
        <v>10.394</v>
      </c>
      <c r="C154" s="2">
        <f t="shared" si="10"/>
        <v>0.86304311350301877</v>
      </c>
      <c r="D154" s="2">
        <f t="shared" si="11"/>
        <v>-0.5051302646199447</v>
      </c>
    </row>
    <row r="155" spans="1:4" x14ac:dyDescent="0.3">
      <c r="A155" s="2">
        <f>'Balance - Data '!B155</f>
        <v>121.089</v>
      </c>
      <c r="B155" s="2">
        <f>'Balance - Data '!D155</f>
        <v>10.401999999999999</v>
      </c>
      <c r="C155" s="2">
        <f t="shared" si="10"/>
        <v>0.8563662360994051</v>
      </c>
      <c r="D155" s="2">
        <f t="shared" si="11"/>
        <v>-0.51636892786934607</v>
      </c>
    </row>
    <row r="156" spans="1:4" x14ac:dyDescent="0.3">
      <c r="A156" s="2">
        <f>'Balance - Data '!B156</f>
        <v>121.839</v>
      </c>
      <c r="B156" s="2">
        <f>'Balance - Data '!D156</f>
        <v>10.41</v>
      </c>
      <c r="C156" s="2">
        <f t="shared" si="10"/>
        <v>0.8495338086950015</v>
      </c>
      <c r="D156" s="2">
        <f t="shared" si="11"/>
        <v>-0.52753417698208382</v>
      </c>
    </row>
    <row r="157" spans="1:4" x14ac:dyDescent="0.3">
      <c r="A157" s="2">
        <f>'Balance - Data '!B157</f>
        <v>122.58799999999999</v>
      </c>
      <c r="B157" s="2">
        <f>'Balance - Data '!D157</f>
        <v>10.404999999999999</v>
      </c>
      <c r="C157" s="2">
        <f t="shared" si="10"/>
        <v>0.84256521841861731</v>
      </c>
      <c r="D157" s="2">
        <f t="shared" si="11"/>
        <v>-0.53859433037415805</v>
      </c>
    </row>
    <row r="158" spans="1:4" x14ac:dyDescent="0.3">
      <c r="A158" s="2">
        <f>'Balance - Data '!B158</f>
        <v>123.33799999999999</v>
      </c>
      <c r="B158" s="2">
        <f>'Balance - Data '!D158</f>
        <v>10.41</v>
      </c>
      <c r="C158" s="2">
        <f t="shared" si="10"/>
        <v>0.83544305185068124</v>
      </c>
      <c r="D158" s="2">
        <f t="shared" si="11"/>
        <v>-0.54957702564283017</v>
      </c>
    </row>
    <row r="159" spans="1:4" x14ac:dyDescent="0.3">
      <c r="A159" s="2">
        <f>'Balance - Data '!B159</f>
        <v>124.08799999999999</v>
      </c>
      <c r="B159" s="2">
        <f>'Balance - Data '!D159</f>
        <v>10.413</v>
      </c>
      <c r="C159" s="2">
        <f t="shared" si="10"/>
        <v>0.82817773641668313</v>
      </c>
      <c r="D159" s="2">
        <f t="shared" si="11"/>
        <v>-0.56046555371738849</v>
      </c>
    </row>
    <row r="160" spans="1:4" x14ac:dyDescent="0.3">
      <c r="A160" s="2">
        <f>'Balance - Data '!B160</f>
        <v>124.83799999999999</v>
      </c>
      <c r="B160" s="2">
        <f>'Balance - Data '!D160</f>
        <v>10.416</v>
      </c>
      <c r="C160" s="2">
        <f t="shared" si="10"/>
        <v>0.82077051699102066</v>
      </c>
      <c r="D160" s="2">
        <f t="shared" si="11"/>
        <v>-0.57125804890460197</v>
      </c>
    </row>
    <row r="161" spans="1:4" x14ac:dyDescent="0.3">
      <c r="A161" s="2">
        <f>'Balance - Data '!B161</f>
        <v>125.589</v>
      </c>
      <c r="B161" s="2">
        <f>'Balance - Data '!D161</f>
        <v>10.423</v>
      </c>
      <c r="C161" s="2">
        <f t="shared" si="10"/>
        <v>0.81321250564870762</v>
      </c>
      <c r="D161" s="2">
        <f t="shared" si="11"/>
        <v>-0.58196685529035985</v>
      </c>
    </row>
    <row r="162" spans="1:4" x14ac:dyDescent="0.3">
      <c r="A162" s="2">
        <f>'Balance - Data '!B162</f>
        <v>126.339</v>
      </c>
      <c r="B162" s="2">
        <f>'Balance - Data '!D162</f>
        <v>10.419</v>
      </c>
      <c r="C162" s="2">
        <f t="shared" si="10"/>
        <v>0.80552512498882289</v>
      </c>
      <c r="D162" s="2">
        <f t="shared" si="11"/>
        <v>-0.59256161959052089</v>
      </c>
    </row>
    <row r="163" spans="1:4" x14ac:dyDescent="0.3">
      <c r="A163" s="2">
        <f>'Balance - Data '!B163</f>
        <v>127.09</v>
      </c>
      <c r="B163" s="2">
        <f>'Balance - Data '!D163</f>
        <v>10.423</v>
      </c>
      <c r="C163" s="2">
        <f t="shared" si="10"/>
        <v>0.7976891963314009</v>
      </c>
      <c r="D163" s="2">
        <f t="shared" si="11"/>
        <v>-0.60306877390241631</v>
      </c>
    </row>
    <row r="164" spans="1:4" x14ac:dyDescent="0.3">
      <c r="A164" s="2">
        <f>'Balance - Data '!B164</f>
        <v>127.84099999999999</v>
      </c>
      <c r="B164" s="2">
        <f>'Balance - Data '!D164</f>
        <v>10.428000000000001</v>
      </c>
      <c r="C164" s="2">
        <f t="shared" si="10"/>
        <v>0.78971622301910549</v>
      </c>
      <c r="D164" s="2">
        <f t="shared" si="11"/>
        <v>-0.61347231975080874</v>
      </c>
    </row>
    <row r="165" spans="1:4" x14ac:dyDescent="0.3">
      <c r="A165" s="2">
        <f>'Balance - Data '!B165</f>
        <v>128.59200000000001</v>
      </c>
      <c r="B165" s="2">
        <f>'Balance - Data '!D165</f>
        <v>10.429</v>
      </c>
      <c r="C165" s="2">
        <f t="shared" si="10"/>
        <v>0.78160757482525245</v>
      </c>
      <c r="D165" s="2">
        <f t="shared" si="11"/>
        <v>-0.62377046978499029</v>
      </c>
    </row>
    <row r="166" spans="1:4" x14ac:dyDescent="0.3">
      <c r="A166" s="2">
        <f>'Balance - Data '!B166</f>
        <v>129.34299999999999</v>
      </c>
      <c r="B166" s="2">
        <f>'Balance - Data '!D166</f>
        <v>10.436</v>
      </c>
      <c r="C166" s="2">
        <f t="shared" si="10"/>
        <v>0.7733646448323841</v>
      </c>
      <c r="D166" s="2">
        <f t="shared" si="11"/>
        <v>-0.63396145476147081</v>
      </c>
    </row>
    <row r="167" spans="1:4" x14ac:dyDescent="0.3">
      <c r="A167" s="2">
        <f>'Balance - Data '!B167</f>
        <v>130.09399999999999</v>
      </c>
      <c r="B167" s="2">
        <f>'Balance - Data '!D167</f>
        <v>10.433</v>
      </c>
      <c r="C167" s="2">
        <f t="shared" si="10"/>
        <v>0.7649888491929332</v>
      </c>
      <c r="D167" s="2">
        <f t="shared" si="11"/>
        <v>-0.64404352384793973</v>
      </c>
    </row>
    <row r="168" spans="1:4" x14ac:dyDescent="0.3">
      <c r="A168" s="2">
        <f>'Balance - Data '!B168</f>
        <v>130.846</v>
      </c>
      <c r="B168" s="2">
        <f>'Balance - Data '!D168</f>
        <v>10.435</v>
      </c>
      <c r="C168" s="2">
        <f t="shared" si="10"/>
        <v>0.75647021205656073</v>
      </c>
      <c r="D168" s="2">
        <f t="shared" si="11"/>
        <v>-0.65402814791956931</v>
      </c>
    </row>
    <row r="169" spans="1:4" x14ac:dyDescent="0.3">
      <c r="A169" s="2">
        <f>'Balance - Data '!B169</f>
        <v>131.59800000000001</v>
      </c>
      <c r="B169" s="2">
        <f>'Balance - Data '!D169</f>
        <v>10.438000000000001</v>
      </c>
      <c r="C169" s="2">
        <f t="shared" si="10"/>
        <v>0.74782126543974459</v>
      </c>
      <c r="D169" s="2">
        <f t="shared" si="11"/>
        <v>-0.66390010917012132</v>
      </c>
    </row>
    <row r="170" spans="1:4" x14ac:dyDescent="0.3">
      <c r="A170" s="2">
        <f>'Balance - Data '!B170</f>
        <v>132.35</v>
      </c>
      <c r="B170" s="2">
        <f>'Balance - Data '!D170</f>
        <v>10.441000000000001</v>
      </c>
      <c r="C170" s="2">
        <f t="shared" si="10"/>
        <v>0.73904349920913393</v>
      </c>
      <c r="D170" s="2">
        <f t="shared" si="11"/>
        <v>-0.67365770705657257</v>
      </c>
    </row>
    <row r="171" spans="1:4" x14ac:dyDescent="0.3">
      <c r="A171" s="2">
        <f>'Balance - Data '!B171</f>
        <v>133.10300000000001</v>
      </c>
      <c r="B171" s="2">
        <f>'Balance - Data '!D171</f>
        <v>10.449</v>
      </c>
      <c r="C171" s="2">
        <f t="shared" si="10"/>
        <v>0.73012649948874808</v>
      </c>
      <c r="D171" s="2">
        <f t="shared" si="11"/>
        <v>-0.68331200395156766</v>
      </c>
    </row>
    <row r="172" spans="1:4" x14ac:dyDescent="0.3">
      <c r="A172" s="2">
        <f>'Balance - Data '!B172</f>
        <v>133.85400000000001</v>
      </c>
      <c r="B172" s="2">
        <f>'Balance - Data '!D172</f>
        <v>10.444000000000001</v>
      </c>
      <c r="C172" s="2">
        <f t="shared" si="10"/>
        <v>0.72110757806492376</v>
      </c>
      <c r="D172" s="2">
        <f t="shared" si="11"/>
        <v>-0.69282310935572866</v>
      </c>
    </row>
    <row r="173" spans="1:4" x14ac:dyDescent="0.3">
      <c r="A173" s="2">
        <f>'Balance - Data '!B173</f>
        <v>134.607</v>
      </c>
      <c r="B173" s="2">
        <f>'Balance - Data '!D173</f>
        <v>10.451000000000001</v>
      </c>
      <c r="C173" s="2">
        <f t="shared" si="10"/>
        <v>0.71194025649887549</v>
      </c>
      <c r="D173" s="2">
        <f t="shared" si="11"/>
        <v>-0.70224003814672609</v>
      </c>
    </row>
    <row r="174" spans="1:4" x14ac:dyDescent="0.3">
      <c r="A174" s="2">
        <f>'Balance - Data '!B174</f>
        <v>135.35900000000001</v>
      </c>
      <c r="B174" s="2">
        <f>'Balance - Data '!D174</f>
        <v>10.452</v>
      </c>
      <c r="C174" s="2">
        <f t="shared" si="10"/>
        <v>0.70266238833214145</v>
      </c>
      <c r="D174" s="2">
        <f t="shared" si="11"/>
        <v>-0.71152341354545101</v>
      </c>
    </row>
    <row r="175" spans="1:4" x14ac:dyDescent="0.3">
      <c r="A175" s="2">
        <f>'Balance - Data '!B175</f>
        <v>136.11199999999999</v>
      </c>
      <c r="B175" s="2">
        <f>'Balance - Data '!D175</f>
        <v>10.451000000000001</v>
      </c>
      <c r="C175" s="2">
        <f t="shared" si="10"/>
        <v>0.69325090119697974</v>
      </c>
      <c r="D175" s="2">
        <f t="shared" si="11"/>
        <v>-0.72069632161512753</v>
      </c>
    </row>
    <row r="176" spans="1:4" x14ac:dyDescent="0.3">
      <c r="A176" s="2">
        <f>'Balance - Data '!B176</f>
        <v>136.86600000000001</v>
      </c>
      <c r="B176" s="2">
        <f>'Balance - Data '!D176</f>
        <v>10.458</v>
      </c>
      <c r="C176" s="2">
        <f t="shared" si="10"/>
        <v>0.68370694036936297</v>
      </c>
      <c r="D176" s="2">
        <f t="shared" si="11"/>
        <v>-0.72975668526623605</v>
      </c>
    </row>
    <row r="177" spans="1:4" x14ac:dyDescent="0.3">
      <c r="A177" s="2">
        <f>'Balance - Data '!B177</f>
        <v>137.61799999999999</v>
      </c>
      <c r="B177" s="2">
        <f>'Balance - Data '!D177</f>
        <v>10.457000000000001</v>
      </c>
      <c r="C177" s="2">
        <f t="shared" si="10"/>
        <v>0.67407036172473944</v>
      </c>
      <c r="D177" s="2">
        <f t="shared" si="11"/>
        <v>-0.73866714252380206</v>
      </c>
    </row>
    <row r="178" spans="1:4" x14ac:dyDescent="0.3">
      <c r="A178" s="2">
        <f>'Balance - Data '!B178</f>
        <v>138.37200000000001</v>
      </c>
      <c r="B178" s="2">
        <f>'Balance - Data '!D178</f>
        <v>10.459</v>
      </c>
      <c r="C178" s="2">
        <f t="shared" si="10"/>
        <v>0.66429157644519032</v>
      </c>
      <c r="D178" s="2">
        <f t="shared" si="11"/>
        <v>-0.7474735456616266</v>
      </c>
    </row>
    <row r="179" spans="1:4" x14ac:dyDescent="0.3">
      <c r="A179" s="2">
        <f>'Balance - Data '!B179</f>
        <v>139.125</v>
      </c>
      <c r="B179" s="2">
        <f>'Balance - Data '!D179</f>
        <v>10.462</v>
      </c>
      <c r="C179" s="2">
        <f t="shared" si="10"/>
        <v>0.65441094810861045</v>
      </c>
      <c r="D179" s="2">
        <f t="shared" si="11"/>
        <v>-0.75613908178032274</v>
      </c>
    </row>
    <row r="180" spans="1:4" x14ac:dyDescent="0.3">
      <c r="A180" s="2">
        <f>'Balance - Data '!B180</f>
        <v>139.87899999999999</v>
      </c>
      <c r="B180" s="2">
        <f>'Balance - Data '!D180</f>
        <v>10.465999999999999</v>
      </c>
      <c r="C180" s="2">
        <f t="shared" si="10"/>
        <v>0.6444039448267882</v>
      </c>
      <c r="D180" s="2">
        <f t="shared" si="11"/>
        <v>-0.76468526590465558</v>
      </c>
    </row>
    <row r="181" spans="1:4" x14ac:dyDescent="0.3">
      <c r="A181" s="2">
        <f>'Balance - Data '!B181</f>
        <v>140.63200000000001</v>
      </c>
      <c r="B181" s="2">
        <f>'Balance - Data '!D181</f>
        <v>10.467000000000001</v>
      </c>
      <c r="C181" s="2">
        <f t="shared" si="10"/>
        <v>0.63429883838637835</v>
      </c>
      <c r="D181" s="2">
        <f t="shared" si="11"/>
        <v>-0.77308795335439751</v>
      </c>
    </row>
    <row r="182" spans="1:4" x14ac:dyDescent="0.3">
      <c r="A182" s="2">
        <f>'Balance - Data '!B182</f>
        <v>141.386</v>
      </c>
      <c r="B182" s="2">
        <f>'Balance - Data '!D182</f>
        <v>10.467000000000001</v>
      </c>
      <c r="C182" s="2">
        <f t="shared" si="10"/>
        <v>0.62407053955893244</v>
      </c>
      <c r="D182" s="2">
        <f t="shared" si="11"/>
        <v>-0.78136800654660987</v>
      </c>
    </row>
    <row r="183" spans="1:4" x14ac:dyDescent="0.3">
      <c r="A183" s="2">
        <f>'Balance - Data '!B183</f>
        <v>142.13999999999999</v>
      </c>
      <c r="B183" s="2">
        <f>'Balance - Data '!D183</f>
        <v>10.472</v>
      </c>
      <c r="C183" s="2">
        <f t="shared" si="10"/>
        <v>0.61373416583190243</v>
      </c>
      <c r="D183" s="2">
        <f t="shared" si="11"/>
        <v>-0.78951274447637565</v>
      </c>
    </row>
    <row r="184" spans="1:4" x14ac:dyDescent="0.3">
      <c r="A184" s="2">
        <f>'Balance - Data '!B184</f>
        <v>142.89400000000001</v>
      </c>
      <c r="B184" s="2">
        <f>'Balance - Data '!D184</f>
        <v>10.472</v>
      </c>
      <c r="C184" s="2">
        <f t="shared" si="10"/>
        <v>0.6032915072313858</v>
      </c>
      <c r="D184" s="2">
        <f t="shared" si="11"/>
        <v>-0.79752075665933786</v>
      </c>
    </row>
    <row r="185" spans="1:4" x14ac:dyDescent="0.3">
      <c r="A185" s="2">
        <f>'Balance - Data '!B185</f>
        <v>143.648</v>
      </c>
      <c r="B185" s="2">
        <f>'Balance - Data '!D185</f>
        <v>10.471</v>
      </c>
      <c r="C185" s="2">
        <f t="shared" si="10"/>
        <v>0.59274437218961673</v>
      </c>
      <c r="D185" s="2">
        <f t="shared" si="11"/>
        <v>-0.8053906562889448</v>
      </c>
    </row>
    <row r="186" spans="1:4" x14ac:dyDescent="0.3">
      <c r="A186" s="2">
        <f>'Balance - Data '!B186</f>
        <v>144.40199999999999</v>
      </c>
      <c r="B186" s="2">
        <f>'Balance - Data '!D186</f>
        <v>10.478999999999999</v>
      </c>
      <c r="C186" s="2">
        <f t="shared" si="10"/>
        <v>0.5820945872317842</v>
      </c>
      <c r="D186" s="2">
        <f t="shared" si="11"/>
        <v>-0.81312108047661558</v>
      </c>
    </row>
    <row r="187" spans="1:4" x14ac:dyDescent="0.3">
      <c r="A187" s="2">
        <f>'Balance - Data '!B187</f>
        <v>145.15700000000001</v>
      </c>
      <c r="B187" s="2">
        <f>'Balance - Data '!D187</f>
        <v>10.478</v>
      </c>
      <c r="C187" s="2">
        <f t="shared" si="10"/>
        <v>0.57132967246894539</v>
      </c>
      <c r="D187" s="2">
        <f t="shared" si="11"/>
        <v>-0.82072066219666207</v>
      </c>
    </row>
    <row r="188" spans="1:4" x14ac:dyDescent="0.3">
      <c r="A188" s="2">
        <f>'Balance - Data '!B188</f>
        <v>145.911</v>
      </c>
      <c r="B188" s="2">
        <f>'Balance - Data '!D188</f>
        <v>10.481</v>
      </c>
      <c r="C188" s="2">
        <f t="shared" si="10"/>
        <v>0.5604800080603165</v>
      </c>
      <c r="D188" s="2">
        <f t="shared" si="11"/>
        <v>-0.82816795432128831</v>
      </c>
    </row>
    <row r="189" spans="1:4" x14ac:dyDescent="0.3">
      <c r="A189" s="2">
        <f>'Balance - Data '!B189</f>
        <v>146.666</v>
      </c>
      <c r="B189" s="2">
        <f>'Balance - Data '!D189</f>
        <v>10.477</v>
      </c>
      <c r="C189" s="2">
        <f t="shared" si="10"/>
        <v>0.54951869937572118</v>
      </c>
      <c r="D189" s="2">
        <f t="shared" si="11"/>
        <v>-0.83548141752908889</v>
      </c>
    </row>
    <row r="190" spans="1:4" x14ac:dyDescent="0.3">
      <c r="A190" s="2">
        <f>'Balance - Data '!B190</f>
        <v>147.41999999999999</v>
      </c>
      <c r="B190" s="2">
        <f>'Balance - Data '!D190</f>
        <v>10.481</v>
      </c>
      <c r="C190" s="2">
        <f t="shared" si="10"/>
        <v>0.53847668082666045</v>
      </c>
      <c r="D190" s="2">
        <f t="shared" si="11"/>
        <v>-0.84264041216043206</v>
      </c>
    </row>
    <row r="191" spans="1:4" x14ac:dyDescent="0.3">
      <c r="A191" s="2">
        <f>'Balance - Data '!B191</f>
        <v>148.17500000000001</v>
      </c>
      <c r="B191" s="2">
        <f>'Balance - Data '!D191</f>
        <v>10.484</v>
      </c>
      <c r="C191" s="2">
        <f t="shared" si="10"/>
        <v>0.52732658096696938</v>
      </c>
      <c r="D191" s="2">
        <f t="shared" si="11"/>
        <v>-0.84966268424927682</v>
      </c>
    </row>
    <row r="192" spans="1:4" x14ac:dyDescent="0.3">
      <c r="A192" s="2">
        <f>'Balance - Data '!B192</f>
        <v>148.93</v>
      </c>
      <c r="B192" s="2">
        <f>'Balance - Data '!D192</f>
        <v>10.484999999999999</v>
      </c>
      <c r="C192" s="2">
        <f t="shared" si="10"/>
        <v>0.51608491768477516</v>
      </c>
      <c r="D192" s="2">
        <f t="shared" si="11"/>
        <v>-0.85653742343128181</v>
      </c>
    </row>
    <row r="193" spans="1:4" x14ac:dyDescent="0.3">
      <c r="A193" s="2">
        <f>'Balance - Data '!B193</f>
        <v>149.68600000000001</v>
      </c>
      <c r="B193" s="2">
        <f>'Balance - Data '!D193</f>
        <v>10.486000000000001</v>
      </c>
      <c r="C193" s="2">
        <f t="shared" si="10"/>
        <v>0.50473857608297767</v>
      </c>
      <c r="D193" s="2">
        <f t="shared" si="11"/>
        <v>-0.86327224547863701</v>
      </c>
    </row>
    <row r="194" spans="1:4" x14ac:dyDescent="0.3">
      <c r="A194" s="2">
        <f>'Balance - Data '!B194</f>
        <v>150.44</v>
      </c>
      <c r="B194" s="2">
        <f>'Balance - Data '!D194</f>
        <v>10.491</v>
      </c>
      <c r="C194" s="2">
        <f t="shared" si="10"/>
        <v>0.49333472428893704</v>
      </c>
      <c r="D194" s="2">
        <f t="shared" si="11"/>
        <v>-0.86983955406198821</v>
      </c>
    </row>
    <row r="195" spans="1:4" x14ac:dyDescent="0.3">
      <c r="A195" s="2">
        <f>'Balance - Data '!B195</f>
        <v>151.196</v>
      </c>
      <c r="B195" s="2">
        <f>'Balance - Data '!D195</f>
        <v>10.494</v>
      </c>
      <c r="C195" s="2">
        <f t="shared" ref="C195:C258" si="12">SIN(RADIANS(A195))</f>
        <v>0.48181485067495722</v>
      </c>
      <c r="D195" s="2">
        <f t="shared" ref="D195:D258" si="13">COS(RADIANS(A195))</f>
        <v>-0.87627304515719795</v>
      </c>
    </row>
    <row r="196" spans="1:4" x14ac:dyDescent="0.3">
      <c r="A196" s="2">
        <f>'Balance - Data '!B196</f>
        <v>151.95099999999999</v>
      </c>
      <c r="B196" s="2">
        <f>'Balance - Data '!D196</f>
        <v>10.489000000000001</v>
      </c>
      <c r="C196" s="2">
        <f t="shared" si="12"/>
        <v>0.47022649779957099</v>
      </c>
      <c r="D196" s="2">
        <f t="shared" si="13"/>
        <v>-0.88254577261870681</v>
      </c>
    </row>
    <row r="197" spans="1:4" x14ac:dyDescent="0.3">
      <c r="A197" s="2">
        <f>'Balance - Data '!B197</f>
        <v>152.70599999999999</v>
      </c>
      <c r="B197" s="2">
        <f>'Balance - Data '!D197</f>
        <v>10.483000000000001</v>
      </c>
      <c r="C197" s="2">
        <f t="shared" si="12"/>
        <v>0.45855649619065875</v>
      </c>
      <c r="D197" s="2">
        <f t="shared" si="13"/>
        <v>-0.88866525745150315</v>
      </c>
    </row>
    <row r="198" spans="1:4" x14ac:dyDescent="0.3">
      <c r="A198" s="2">
        <f>'Balance - Data '!B198</f>
        <v>153.46199999999999</v>
      </c>
      <c r="B198" s="2">
        <f>'Balance - Data '!D198</f>
        <v>10.491</v>
      </c>
      <c r="C198" s="2">
        <f t="shared" si="12"/>
        <v>0.44679125787789803</v>
      </c>
      <c r="D198" s="2">
        <f t="shared" si="13"/>
        <v>-0.89463823520118213</v>
      </c>
    </row>
    <row r="199" spans="1:4" x14ac:dyDescent="0.3">
      <c r="A199" s="2">
        <f>'Balance - Data '!B199</f>
        <v>154.21799999999999</v>
      </c>
      <c r="B199" s="2">
        <f>'Balance - Data '!D199</f>
        <v>10.496</v>
      </c>
      <c r="C199" s="2">
        <f t="shared" si="12"/>
        <v>0.43494823441537417</v>
      </c>
      <c r="D199" s="2">
        <f t="shared" si="13"/>
        <v>-0.90045545885343414</v>
      </c>
    </row>
    <row r="200" spans="1:4" x14ac:dyDescent="0.3">
      <c r="A200" s="2">
        <f>'Balance - Data '!B200</f>
        <v>154.97399999999999</v>
      </c>
      <c r="B200" s="2">
        <f>'Balance - Data '!D200</f>
        <v>10.497999999999999</v>
      </c>
      <c r="C200" s="2">
        <f t="shared" si="12"/>
        <v>0.42302948764144516</v>
      </c>
      <c r="D200" s="2">
        <f t="shared" si="13"/>
        <v>-0.90611591564535299</v>
      </c>
    </row>
    <row r="201" spans="1:4" x14ac:dyDescent="0.3">
      <c r="A201" s="2">
        <f>'Balance - Data '!B201</f>
        <v>155.72900000000001</v>
      </c>
      <c r="B201" s="2">
        <f>'Balance - Data '!D201</f>
        <v>10.496</v>
      </c>
      <c r="C201" s="2">
        <f t="shared" si="12"/>
        <v>0.41105300326153121</v>
      </c>
      <c r="D201" s="2">
        <f t="shared" si="13"/>
        <v>-0.91161144601725774</v>
      </c>
    </row>
    <row r="202" spans="1:4" x14ac:dyDescent="0.3">
      <c r="A202" s="2">
        <f>'Balance - Data '!B202</f>
        <v>156.48500000000001</v>
      </c>
      <c r="B202" s="2">
        <f>'Balance - Data '!D202</f>
        <v>10.497</v>
      </c>
      <c r="C202" s="2">
        <f t="shared" si="12"/>
        <v>0.39898914102363758</v>
      </c>
      <c r="D202" s="2">
        <f t="shared" si="13"/>
        <v>-0.91695565069703333</v>
      </c>
    </row>
    <row r="203" spans="1:4" x14ac:dyDescent="0.3">
      <c r="A203" s="2">
        <f>'Balance - Data '!B203</f>
        <v>157.24100000000001</v>
      </c>
      <c r="B203" s="2">
        <f>'Balance - Data '!D203</f>
        <v>10.497</v>
      </c>
      <c r="C203" s="2">
        <f t="shared" si="12"/>
        <v>0.38685581585525602</v>
      </c>
      <c r="D203" s="2">
        <f t="shared" si="13"/>
        <v>-0.92214021587769623</v>
      </c>
    </row>
    <row r="204" spans="1:4" x14ac:dyDescent="0.3">
      <c r="A204" s="2">
        <f>'Balance - Data '!B204</f>
        <v>157.99700000000001</v>
      </c>
      <c r="B204" s="2">
        <f>'Balance - Data '!D204</f>
        <v>10.502000000000001</v>
      </c>
      <c r="C204" s="2">
        <f t="shared" si="12"/>
        <v>0.37465514013548767</v>
      </c>
      <c r="D204" s="2">
        <f t="shared" si="13"/>
        <v>-0.92716423894046851</v>
      </c>
    </row>
    <row r="205" spans="1:4" x14ac:dyDescent="0.3">
      <c r="A205" s="2">
        <f>'Balance - Data '!B205</f>
        <v>158.75200000000001</v>
      </c>
      <c r="B205" s="2">
        <f>'Balance - Data '!D205</f>
        <v>10.497999999999999</v>
      </c>
      <c r="C205" s="2">
        <f t="shared" si="12"/>
        <v>0.36240550485095119</v>
      </c>
      <c r="D205" s="2">
        <f t="shared" si="13"/>
        <v>-0.93202052018918935</v>
      </c>
    </row>
    <row r="206" spans="1:4" x14ac:dyDescent="0.3">
      <c r="A206" s="2">
        <f>'Balance - Data '!B206</f>
        <v>159.50899999999999</v>
      </c>
      <c r="B206" s="2">
        <f>'Balance - Data '!D206</f>
        <v>10.499000000000001</v>
      </c>
      <c r="C206" s="2">
        <f t="shared" si="12"/>
        <v>0.35006024481613413</v>
      </c>
      <c r="D206" s="2">
        <f t="shared" si="13"/>
        <v>-0.93672718813925127</v>
      </c>
    </row>
    <row r="207" spans="1:4" x14ac:dyDescent="0.3">
      <c r="A207" s="2">
        <f>'Balance - Data '!B207</f>
        <v>160.26499999999999</v>
      </c>
      <c r="B207" s="2">
        <f>'Balance - Data '!D207</f>
        <v>10.500999999999999</v>
      </c>
      <c r="C207" s="2">
        <f t="shared" si="12"/>
        <v>0.33767030712131341</v>
      </c>
      <c r="D207" s="2">
        <f t="shared" si="13"/>
        <v>-0.94126444939166687</v>
      </c>
    </row>
    <row r="208" spans="1:4" x14ac:dyDescent="0.3">
      <c r="A208" s="2">
        <f>'Balance - Data '!B208</f>
        <v>161.02099999999999</v>
      </c>
      <c r="B208" s="2">
        <f>'Balance - Data '!D208</f>
        <v>10.497999999999999</v>
      </c>
      <c r="C208" s="2">
        <f t="shared" si="12"/>
        <v>0.32522158193916595</v>
      </c>
      <c r="D208" s="2">
        <f t="shared" si="13"/>
        <v>-0.94563783904885401</v>
      </c>
    </row>
    <row r="209" spans="1:4" x14ac:dyDescent="0.3">
      <c r="A209" s="2">
        <f>'Balance - Data '!B209</f>
        <v>161.77699999999999</v>
      </c>
      <c r="B209" s="2">
        <f>'Balance - Data '!D209</f>
        <v>10.502000000000001</v>
      </c>
      <c r="C209" s="2">
        <f t="shared" si="12"/>
        <v>0.31271623655908243</v>
      </c>
      <c r="D209" s="2">
        <f t="shared" si="13"/>
        <v>-0.94984659571549979</v>
      </c>
    </row>
    <row r="210" spans="1:4" x14ac:dyDescent="0.3">
      <c r="A210" s="2">
        <f>'Balance - Data '!B210</f>
        <v>162.53299999999999</v>
      </c>
      <c r="B210" s="2">
        <f>'Balance - Data '!D210</f>
        <v>10.5</v>
      </c>
      <c r="C210" s="2">
        <f t="shared" si="12"/>
        <v>0.30015644812787506</v>
      </c>
      <c r="D210" s="2">
        <f t="shared" si="13"/>
        <v>-0.95388998665845015</v>
      </c>
    </row>
    <row r="211" spans="1:4" x14ac:dyDescent="0.3">
      <c r="A211" s="2">
        <f>'Balance - Data '!B211</f>
        <v>163.29</v>
      </c>
      <c r="B211" s="2">
        <f>'Balance - Data '!D211</f>
        <v>10.503</v>
      </c>
      <c r="C211" s="2">
        <f t="shared" si="12"/>
        <v>0.28752768703395964</v>
      </c>
      <c r="D211" s="2">
        <f t="shared" si="13"/>
        <v>-0.95777232638498244</v>
      </c>
    </row>
    <row r="212" spans="1:4" x14ac:dyDescent="0.3">
      <c r="A212" s="2">
        <f>'Balance - Data '!B212</f>
        <v>164.04599999999999</v>
      </c>
      <c r="B212" s="2">
        <f>'Balance - Data '!D212</f>
        <v>10.507999999999999</v>
      </c>
      <c r="C212" s="2">
        <f t="shared" si="12"/>
        <v>0.27486551671396187</v>
      </c>
      <c r="D212" s="2">
        <f t="shared" si="13"/>
        <v>-0.96148268196653797</v>
      </c>
    </row>
    <row r="213" spans="1:4" x14ac:dyDescent="0.3">
      <c r="A213" s="2">
        <f>'Balance - Data '!B213</f>
        <v>164.80199999999999</v>
      </c>
      <c r="B213" s="2">
        <f>'Balance - Data '!D213</f>
        <v>10.503</v>
      </c>
      <c r="C213" s="2">
        <f t="shared" si="12"/>
        <v>0.26215549305080771</v>
      </c>
      <c r="D213" s="2">
        <f t="shared" si="13"/>
        <v>-0.96502564601324869</v>
      </c>
    </row>
    <row r="214" spans="1:4" x14ac:dyDescent="0.3">
      <c r="A214" s="2">
        <f>'Balance - Data '!B214</f>
        <v>165.559</v>
      </c>
      <c r="B214" s="2">
        <f>'Balance - Data '!D214</f>
        <v>10.506</v>
      </c>
      <c r="C214" s="2">
        <f t="shared" si="12"/>
        <v>0.2493829270082836</v>
      </c>
      <c r="D214" s="2">
        <f t="shared" si="13"/>
        <v>-0.96840495440532581</v>
      </c>
    </row>
    <row r="215" spans="1:4" x14ac:dyDescent="0.3">
      <c r="A215" s="2">
        <f>'Balance - Data '!B215</f>
        <v>166.316</v>
      </c>
      <c r="B215" s="2">
        <f>'Balance - Data '!D215</f>
        <v>10.505000000000001</v>
      </c>
      <c r="C215" s="2">
        <f t="shared" si="12"/>
        <v>0.23656682913876093</v>
      </c>
      <c r="D215" s="2">
        <f t="shared" si="13"/>
        <v>-0.9716152198021768</v>
      </c>
    </row>
    <row r="216" spans="1:4" x14ac:dyDescent="0.3">
      <c r="A216" s="2">
        <f>'Balance - Data '!B216</f>
        <v>167.072</v>
      </c>
      <c r="B216" s="2">
        <f>'Balance - Data '!D216</f>
        <v>10.503</v>
      </c>
      <c r="C216" s="2">
        <f t="shared" si="12"/>
        <v>0.22372644751694909</v>
      </c>
      <c r="D216" s="2">
        <f t="shared" si="13"/>
        <v>-0.97465197721106878</v>
      </c>
    </row>
    <row r="217" spans="1:4" x14ac:dyDescent="0.3">
      <c r="A217" s="2">
        <f>'Balance - Data '!B217</f>
        <v>167.828</v>
      </c>
      <c r="B217" s="2">
        <f>'Balance - Data '!D217</f>
        <v>10.506</v>
      </c>
      <c r="C217" s="2">
        <f t="shared" si="12"/>
        <v>0.2108471157256363</v>
      </c>
      <c r="D217" s="2">
        <f t="shared" si="13"/>
        <v>-0.97751905034642683</v>
      </c>
    </row>
    <row r="218" spans="1:4" x14ac:dyDescent="0.3">
      <c r="A218" s="2">
        <f>'Balance - Data '!B218</f>
        <v>168.58500000000001</v>
      </c>
      <c r="B218" s="2">
        <f>'Balance - Data '!D218</f>
        <v>10.509</v>
      </c>
      <c r="C218" s="2">
        <f t="shared" si="12"/>
        <v>0.19791396799597719</v>
      </c>
      <c r="D218" s="2">
        <f t="shared" si="13"/>
        <v>-0.98021939445824435</v>
      </c>
    </row>
    <row r="219" spans="1:4" x14ac:dyDescent="0.3">
      <c r="A219" s="2">
        <f>'Balance - Data '!B219</f>
        <v>169.34200000000001</v>
      </c>
      <c r="B219" s="2">
        <f>'Balance - Data '!D219</f>
        <v>10.513999999999999</v>
      </c>
      <c r="C219" s="2">
        <f t="shared" si="12"/>
        <v>0.18494627276654071</v>
      </c>
      <c r="D219" s="2">
        <f t="shared" si="13"/>
        <v>-0.98274863326781803</v>
      </c>
    </row>
    <row r="220" spans="1:4" x14ac:dyDescent="0.3">
      <c r="A220" s="2">
        <f>'Balance - Data '!B220</f>
        <v>170.09800000000001</v>
      </c>
      <c r="B220" s="2">
        <f>'Balance - Data '!D220</f>
        <v>10.506</v>
      </c>
      <c r="C220" s="2">
        <f t="shared" si="12"/>
        <v>0.1719634869771243</v>
      </c>
      <c r="D220" s="2">
        <f t="shared" si="13"/>
        <v>-0.98510332409685253</v>
      </c>
    </row>
    <row r="221" spans="1:4" x14ac:dyDescent="0.3">
      <c r="A221" s="2">
        <f>'Balance - Data '!B221</f>
        <v>170.85499999999999</v>
      </c>
      <c r="B221" s="2">
        <f>'Balance - Data '!D221</f>
        <v>10.509</v>
      </c>
      <c r="C221" s="2">
        <f t="shared" si="12"/>
        <v>0.15893353138516902</v>
      </c>
      <c r="D221" s="2">
        <f t="shared" si="13"/>
        <v>-0.98728928516491021</v>
      </c>
    </row>
    <row r="222" spans="1:4" x14ac:dyDescent="0.3">
      <c r="A222" s="2">
        <f>'Balance - Data '!B222</f>
        <v>171.61199999999999</v>
      </c>
      <c r="B222" s="2">
        <f>'Balance - Data '!D222</f>
        <v>10.507999999999999</v>
      </c>
      <c r="C222" s="2">
        <f t="shared" si="12"/>
        <v>0.14587583264705795</v>
      </c>
      <c r="D222" s="2">
        <f t="shared" si="13"/>
        <v>-0.98930290682355093</v>
      </c>
    </row>
    <row r="223" spans="1:4" x14ac:dyDescent="0.3">
      <c r="A223" s="2">
        <f>'Balance - Data '!B223</f>
        <v>172.369</v>
      </c>
      <c r="B223" s="2">
        <f>'Balance - Data '!D223</f>
        <v>10.506</v>
      </c>
      <c r="C223" s="2">
        <f t="shared" si="12"/>
        <v>0.1327926700907692</v>
      </c>
      <c r="D223" s="2">
        <f t="shared" si="13"/>
        <v>-0.99114383757866553</v>
      </c>
    </row>
    <row r="224" spans="1:4" x14ac:dyDescent="0.3">
      <c r="A224" s="2">
        <f>'Balance - Data '!B224</f>
        <v>173.125</v>
      </c>
      <c r="B224" s="2">
        <f>'Balance - Data '!D224</f>
        <v>10.506</v>
      </c>
      <c r="C224" s="2">
        <f t="shared" si="12"/>
        <v>0.11970365530496273</v>
      </c>
      <c r="D224" s="2">
        <f t="shared" si="13"/>
        <v>-0.99280966700905504</v>
      </c>
    </row>
    <row r="225" spans="1:4" x14ac:dyDescent="0.3">
      <c r="A225" s="2">
        <f>'Balance - Data '!B225</f>
        <v>173.88200000000001</v>
      </c>
      <c r="B225" s="2">
        <f>'Balance - Data '!D225</f>
        <v>10.506</v>
      </c>
      <c r="C225" s="2">
        <f t="shared" si="12"/>
        <v>0.10657644656522029</v>
      </c>
      <c r="D225" s="2">
        <f t="shared" si="13"/>
        <v>-0.99430451122255836</v>
      </c>
    </row>
    <row r="226" spans="1:4" x14ac:dyDescent="0.3">
      <c r="A226" s="2">
        <f>'Balance - Data '!B226</f>
        <v>174.63900000000001</v>
      </c>
      <c r="B226" s="2">
        <f>'Balance - Data '!D226</f>
        <v>10.513999999999999</v>
      </c>
      <c r="C226" s="2">
        <f t="shared" si="12"/>
        <v>9.3430634036158575E-2</v>
      </c>
      <c r="D226" s="2">
        <f t="shared" si="13"/>
        <v>-0.9956257914616321</v>
      </c>
    </row>
    <row r="227" spans="1:4" x14ac:dyDescent="0.3">
      <c r="A227" s="2">
        <f>'Balance - Data '!B227</f>
        <v>175.39500000000001</v>
      </c>
      <c r="B227" s="2">
        <f>'Balance - Data '!D227</f>
        <v>10.51</v>
      </c>
      <c r="C227" s="2">
        <f t="shared" si="12"/>
        <v>8.0285909390090643E-2</v>
      </c>
      <c r="D227" s="2">
        <f t="shared" si="13"/>
        <v>-0.99677187598437289</v>
      </c>
    </row>
    <row r="228" spans="1:4" x14ac:dyDescent="0.3">
      <c r="A228" s="2">
        <f>'Balance - Data '!B228</f>
        <v>176.15199999999999</v>
      </c>
      <c r="B228" s="2">
        <f>'Balance - Data '!D228</f>
        <v>10.509</v>
      </c>
      <c r="C228" s="2">
        <f t="shared" si="12"/>
        <v>6.7109793248774335E-2</v>
      </c>
      <c r="D228" s="2">
        <f t="shared" si="13"/>
        <v>-0.9977455966578388</v>
      </c>
    </row>
    <row r="229" spans="1:4" x14ac:dyDescent="0.3">
      <c r="A229" s="2">
        <f>'Balance - Data '!B229</f>
        <v>176.90899999999999</v>
      </c>
      <c r="B229" s="2">
        <f>'Balance - Data '!D229</f>
        <v>10.507</v>
      </c>
      <c r="C229" s="2">
        <f t="shared" si="12"/>
        <v>5.3921962544857906E-2</v>
      </c>
      <c r="D229" s="2">
        <f t="shared" si="13"/>
        <v>-0.99854515268730382</v>
      </c>
    </row>
    <row r="230" spans="1:4" x14ac:dyDescent="0.3">
      <c r="A230" s="2">
        <f>'Balance - Data '!B230</f>
        <v>177.666</v>
      </c>
      <c r="B230" s="2">
        <f>'Balance - Data '!D230</f>
        <v>10.51</v>
      </c>
      <c r="C230" s="2">
        <f t="shared" si="12"/>
        <v>4.0724719321917124E-2</v>
      </c>
      <c r="D230" s="2">
        <f t="shared" si="13"/>
        <v>-0.99917040450373185</v>
      </c>
    </row>
    <row r="231" spans="1:4" x14ac:dyDescent="0.3">
      <c r="A231" s="2">
        <f>'Balance - Data '!B231</f>
        <v>178.423</v>
      </c>
      <c r="B231" s="2">
        <f>'Balance - Data '!D231</f>
        <v>10.513</v>
      </c>
      <c r="C231" s="2">
        <f t="shared" si="12"/>
        <v>2.7520367266558047E-2</v>
      </c>
      <c r="D231" s="2">
        <f t="shared" si="13"/>
        <v>-0.99962124296431087</v>
      </c>
    </row>
    <row r="232" spans="1:4" x14ac:dyDescent="0.3">
      <c r="A232" s="2">
        <f>'Balance - Data '!B232</f>
        <v>179.179</v>
      </c>
      <c r="B232" s="2">
        <f>'Balance - Data '!D232</f>
        <v>10.51</v>
      </c>
      <c r="C232" s="2">
        <f t="shared" si="12"/>
        <v>1.4328662809228343E-2</v>
      </c>
      <c r="D232" s="2">
        <f t="shared" si="13"/>
        <v>-0.99989733944145454</v>
      </c>
    </row>
    <row r="233" spans="1:4" x14ac:dyDescent="0.3">
      <c r="A233" s="2">
        <f>'Balance - Data '!B233</f>
        <v>179.93600000000001</v>
      </c>
      <c r="B233" s="2">
        <f>'Balance - Data '!D233</f>
        <v>10.512</v>
      </c>
      <c r="C233" s="2">
        <f t="shared" si="12"/>
        <v>1.1170104889914702E-3</v>
      </c>
      <c r="D233" s="2">
        <f t="shared" si="13"/>
        <v>-0.99999937614358914</v>
      </c>
    </row>
    <row r="234" spans="1:4" x14ac:dyDescent="0.3">
      <c r="A234" s="2">
        <f>'Balance - Data '!B234</f>
        <v>180.69200000000001</v>
      </c>
      <c r="B234" s="2">
        <f>'Balance - Data '!D234</f>
        <v>10.510999999999999</v>
      </c>
      <c r="C234" s="2">
        <f t="shared" si="12"/>
        <v>-1.2077384796814011E-2</v>
      </c>
      <c r="D234" s="2">
        <f t="shared" si="13"/>
        <v>-0.99992706572853085</v>
      </c>
    </row>
    <row r="235" spans="1:4" x14ac:dyDescent="0.3">
      <c r="A235" s="2">
        <f>'Balance - Data '!B235</f>
        <v>181.44900000000001</v>
      </c>
      <c r="B235" s="2">
        <f>'Balance - Data '!D235</f>
        <v>10.51</v>
      </c>
      <c r="C235" s="2">
        <f t="shared" si="12"/>
        <v>-2.5287125157910054E-2</v>
      </c>
      <c r="D235" s="2">
        <f t="shared" si="13"/>
        <v>-0.99968022952404545</v>
      </c>
    </row>
    <row r="236" spans="1:4" x14ac:dyDescent="0.3">
      <c r="A236" s="2">
        <f>'Balance - Data '!B236</f>
        <v>182.20599999999999</v>
      </c>
      <c r="B236" s="2">
        <f>'Balance - Data '!D236</f>
        <v>10.507999999999999</v>
      </c>
      <c r="C236" s="2">
        <f t="shared" si="12"/>
        <v>-3.8492451444750525E-2</v>
      </c>
      <c r="D236" s="2">
        <f t="shared" si="13"/>
        <v>-0.99925889096958931</v>
      </c>
    </row>
    <row r="237" spans="1:4" x14ac:dyDescent="0.3">
      <c r="A237" s="2">
        <f>'Balance - Data '!B237</f>
        <v>182.96199999999999</v>
      </c>
      <c r="B237" s="2">
        <f>'Balance - Data '!D237</f>
        <v>10.509</v>
      </c>
      <c r="C237" s="2">
        <f t="shared" si="12"/>
        <v>-5.1673628592267831E-2</v>
      </c>
      <c r="D237" s="2">
        <f t="shared" si="13"/>
        <v>-0.99866402564030932</v>
      </c>
    </row>
    <row r="238" spans="1:4" x14ac:dyDescent="0.3">
      <c r="A238" s="2">
        <f>'Balance - Data '!B238</f>
        <v>183.71899999999999</v>
      </c>
      <c r="B238" s="2">
        <f>'Balance - Data '!D238</f>
        <v>10.512</v>
      </c>
      <c r="C238" s="2">
        <f t="shared" si="12"/>
        <v>-6.4863226049406586E-2</v>
      </c>
      <c r="D238" s="2">
        <f t="shared" si="13"/>
        <v>-0.99789416367992834</v>
      </c>
    </row>
    <row r="239" spans="1:4" x14ac:dyDescent="0.3">
      <c r="A239" s="2">
        <f>'Balance - Data '!B239</f>
        <v>184.47499999999999</v>
      </c>
      <c r="B239" s="2">
        <f>'Balance - Data '!D239</f>
        <v>10.507999999999999</v>
      </c>
      <c r="C239" s="2">
        <f t="shared" si="12"/>
        <v>-7.8024101026799103E-2</v>
      </c>
      <c r="D239" s="2">
        <f t="shared" si="13"/>
        <v>-0.99695147307126231</v>
      </c>
    </row>
    <row r="240" spans="1:4" x14ac:dyDescent="0.3">
      <c r="A240" s="2">
        <f>'Balance - Data '!B240</f>
        <v>185.232</v>
      </c>
      <c r="B240" s="2">
        <f>'Balance - Data '!D240</f>
        <v>10.507999999999999</v>
      </c>
      <c r="C240" s="2">
        <f t="shared" si="12"/>
        <v>-9.1188772808636742E-2</v>
      </c>
      <c r="D240" s="2">
        <f t="shared" si="13"/>
        <v>-0.99583362451448432</v>
      </c>
    </row>
    <row r="241" spans="1:4" x14ac:dyDescent="0.3">
      <c r="A241" s="2">
        <f>'Balance - Data '!B241</f>
        <v>185.989</v>
      </c>
      <c r="B241" s="2">
        <f>'Balance - Data '!D241</f>
        <v>10.507999999999999</v>
      </c>
      <c r="C241" s="2">
        <f t="shared" si="12"/>
        <v>-0.10433752684530337</v>
      </c>
      <c r="D241" s="2">
        <f t="shared" si="13"/>
        <v>-0.99454194506406091</v>
      </c>
    </row>
    <row r="242" spans="1:4" x14ac:dyDescent="0.3">
      <c r="A242" s="2">
        <f>'Balance - Data '!B242</f>
        <v>186.745</v>
      </c>
      <c r="B242" s="2">
        <f>'Balance - Data '!D242</f>
        <v>10.509</v>
      </c>
      <c r="C242" s="2">
        <f t="shared" si="12"/>
        <v>-0.11745073543904069</v>
      </c>
      <c r="D242" s="2">
        <f t="shared" si="13"/>
        <v>-0.99307871024648819</v>
      </c>
    </row>
    <row r="243" spans="1:4" x14ac:dyDescent="0.3">
      <c r="A243" s="2">
        <f>'Balance - Data '!B243</f>
        <v>187.501</v>
      </c>
      <c r="B243" s="2">
        <f>'Balance - Data '!D243</f>
        <v>10.506</v>
      </c>
      <c r="C243" s="2">
        <f t="shared" si="12"/>
        <v>-0.13054349617735328</v>
      </c>
      <c r="D243" s="2">
        <f t="shared" si="13"/>
        <v>-0.99144258311099054</v>
      </c>
    </row>
    <row r="244" spans="1:4" x14ac:dyDescent="0.3">
      <c r="A244" s="2">
        <f>'Balance - Data '!B244</f>
        <v>188.25800000000001</v>
      </c>
      <c r="B244" s="2">
        <f>'Balance - Data '!D244</f>
        <v>10.505000000000001</v>
      </c>
      <c r="C244" s="2">
        <f t="shared" si="12"/>
        <v>-0.14363080199317482</v>
      </c>
      <c r="D244" s="2">
        <f t="shared" si="13"/>
        <v>-0.98963134182320511</v>
      </c>
    </row>
    <row r="245" spans="1:4" x14ac:dyDescent="0.3">
      <c r="A245" s="2">
        <f>'Balance - Data '!B245</f>
        <v>189.01400000000001</v>
      </c>
      <c r="B245" s="2">
        <f>'Balance - Data '!D245</f>
        <v>10.507999999999999</v>
      </c>
      <c r="C245" s="2">
        <f t="shared" si="12"/>
        <v>-0.15667579815724575</v>
      </c>
      <c r="D245" s="2">
        <f t="shared" si="13"/>
        <v>-0.98765008695984535</v>
      </c>
    </row>
    <row r="246" spans="1:4" x14ac:dyDescent="0.3">
      <c r="A246" s="2">
        <f>'Balance - Data '!B246</f>
        <v>189.77</v>
      </c>
      <c r="B246" s="2">
        <f>'Balance - Data '!D246</f>
        <v>10.504</v>
      </c>
      <c r="C246" s="2">
        <f t="shared" si="12"/>
        <v>-0.16969351748854736</v>
      </c>
      <c r="D246" s="2">
        <f t="shared" si="13"/>
        <v>-0.98549688488719445</v>
      </c>
    </row>
    <row r="247" spans="1:4" x14ac:dyDescent="0.3">
      <c r="A247" s="2">
        <f>'Balance - Data '!B247</f>
        <v>190.52600000000001</v>
      </c>
      <c r="B247" s="2">
        <f>'Balance - Data '!D247</f>
        <v>10.504</v>
      </c>
      <c r="C247" s="2">
        <f t="shared" si="12"/>
        <v>-0.18268169363734763</v>
      </c>
      <c r="D247" s="2">
        <f t="shared" si="13"/>
        <v>-0.98317211047191033</v>
      </c>
    </row>
    <row r="248" spans="1:4" x14ac:dyDescent="0.3">
      <c r="A248" s="2">
        <f>'Balance - Data '!B248</f>
        <v>191.28200000000001</v>
      </c>
      <c r="B248" s="2">
        <f>'Balance - Data '!D248</f>
        <v>10.503</v>
      </c>
      <c r="C248" s="2">
        <f t="shared" si="12"/>
        <v>-0.19563806539730139</v>
      </c>
      <c r="D248" s="2">
        <f t="shared" si="13"/>
        <v>-0.9806761684509322</v>
      </c>
    </row>
    <row r="249" spans="1:4" x14ac:dyDescent="0.3">
      <c r="A249" s="2">
        <f>'Balance - Data '!B249</f>
        <v>192.03899999999999</v>
      </c>
      <c r="B249" s="2">
        <f>'Balance - Data '!D249</f>
        <v>10.500999999999999</v>
      </c>
      <c r="C249" s="2">
        <f t="shared" si="12"/>
        <v>-0.20857744655313112</v>
      </c>
      <c r="D249" s="2">
        <f t="shared" si="13"/>
        <v>-0.97800585314678756</v>
      </c>
    </row>
    <row r="250" spans="1:4" x14ac:dyDescent="0.3">
      <c r="A250" s="2">
        <f>'Balance - Data '!B250</f>
        <v>192.79499999999999</v>
      </c>
      <c r="B250" s="2">
        <f>'Balance - Data '!D250</f>
        <v>10.503</v>
      </c>
      <c r="C250" s="2">
        <f t="shared" si="12"/>
        <v>-0.22146339894132427</v>
      </c>
      <c r="D250" s="2">
        <f t="shared" si="13"/>
        <v>-0.9751686843461268</v>
      </c>
    </row>
    <row r="251" spans="1:4" x14ac:dyDescent="0.3">
      <c r="A251" s="2">
        <f>'Balance - Data '!B251</f>
        <v>193.55</v>
      </c>
      <c r="B251" s="2">
        <f>'Balance - Data '!D251</f>
        <v>10.499000000000001</v>
      </c>
      <c r="C251" s="2">
        <f t="shared" si="12"/>
        <v>-0.23429382769171889</v>
      </c>
      <c r="D251" s="2">
        <f t="shared" si="13"/>
        <v>-0.9721658306613965</v>
      </c>
    </row>
    <row r="252" spans="1:4" x14ac:dyDescent="0.3">
      <c r="A252" s="2">
        <f>'Balance - Data '!B252</f>
        <v>194.30699999999999</v>
      </c>
      <c r="B252" s="2">
        <f>'Balance - Data '!D252</f>
        <v>10.500999999999999</v>
      </c>
      <c r="C252" s="2">
        <f t="shared" si="12"/>
        <v>-0.24711739848417993</v>
      </c>
      <c r="D252" s="2">
        <f t="shared" si="13"/>
        <v>-0.96898554755290911</v>
      </c>
    </row>
    <row r="253" spans="1:4" x14ac:dyDescent="0.3">
      <c r="A253" s="2">
        <f>'Balance - Data '!B253</f>
        <v>195.06200000000001</v>
      </c>
      <c r="B253" s="2">
        <f>'Balance - Data '!D253</f>
        <v>10.499000000000001</v>
      </c>
      <c r="C253" s="2">
        <f t="shared" si="12"/>
        <v>-0.25986412569847739</v>
      </c>
      <c r="D253" s="2">
        <f t="shared" si="13"/>
        <v>-0.96564519165942408</v>
      </c>
    </row>
    <row r="254" spans="1:4" x14ac:dyDescent="0.3">
      <c r="A254" s="2">
        <f>'Balance - Data '!B254</f>
        <v>195.81800000000001</v>
      </c>
      <c r="B254" s="2">
        <f>'Balance - Data '!D254</f>
        <v>10.497</v>
      </c>
      <c r="C254" s="2">
        <f t="shared" si="12"/>
        <v>-0.27258252329707283</v>
      </c>
      <c r="D254" s="2">
        <f t="shared" si="13"/>
        <v>-0.96213240668475597</v>
      </c>
    </row>
    <row r="255" spans="1:4" x14ac:dyDescent="0.3">
      <c r="A255" s="2">
        <f>'Balance - Data '!B255</f>
        <v>196.57300000000001</v>
      </c>
      <c r="B255" s="2">
        <f>'Balance - Data '!D255</f>
        <v>10.494999999999999</v>
      </c>
      <c r="C255" s="2">
        <f t="shared" si="12"/>
        <v>-0.28523673682688144</v>
      </c>
      <c r="D255" s="2">
        <f t="shared" si="13"/>
        <v>-0.95845709552611291</v>
      </c>
    </row>
    <row r="256" spans="1:4" x14ac:dyDescent="0.3">
      <c r="A256" s="2">
        <f>'Balance - Data '!B256</f>
        <v>197.32900000000001</v>
      </c>
      <c r="B256" s="2">
        <f>'Balance - Data '!D256</f>
        <v>10.493</v>
      </c>
      <c r="C256" s="2">
        <f t="shared" si="12"/>
        <v>-0.29785808383201118</v>
      </c>
      <c r="D256" s="2">
        <f t="shared" si="13"/>
        <v>-0.95461016226306883</v>
      </c>
    </row>
    <row r="257" spans="1:4" x14ac:dyDescent="0.3">
      <c r="A257" s="2">
        <f>'Balance - Data '!B257</f>
        <v>198.08500000000001</v>
      </c>
      <c r="B257" s="2">
        <f>'Balance - Data '!D257</f>
        <v>10.5</v>
      </c>
      <c r="C257" s="2">
        <f t="shared" si="12"/>
        <v>-0.31042757455022763</v>
      </c>
      <c r="D257" s="2">
        <f t="shared" si="13"/>
        <v>-0.95059703395227513</v>
      </c>
    </row>
    <row r="258" spans="1:4" x14ac:dyDescent="0.3">
      <c r="A258" s="2">
        <f>'Balance - Data '!B258</f>
        <v>198.84</v>
      </c>
      <c r="B258" s="2">
        <f>'Balance - Data '!D258</f>
        <v>10.491</v>
      </c>
      <c r="C258" s="2">
        <f t="shared" si="12"/>
        <v>-0.32292650250065735</v>
      </c>
      <c r="D258" s="2">
        <f t="shared" si="13"/>
        <v>-0.94642404554337745</v>
      </c>
    </row>
    <row r="259" spans="1:4" x14ac:dyDescent="0.3">
      <c r="A259" s="2">
        <f>'Balance - Data '!B259</f>
        <v>199.595</v>
      </c>
      <c r="B259" s="2">
        <f>'Balance - Data '!D259</f>
        <v>10.49</v>
      </c>
      <c r="C259" s="2">
        <f t="shared" ref="C259:C322" si="14">SIN(RADIANS(A259))</f>
        <v>-0.33536935845158394</v>
      </c>
      <c r="D259" s="2">
        <f t="shared" ref="D259:D322" si="15">COS(RADIANS(A259))</f>
        <v>-0.94208672287203632</v>
      </c>
    </row>
    <row r="260" spans="1:4" x14ac:dyDescent="0.3">
      <c r="A260" s="2">
        <f>'Balance - Data '!B260</f>
        <v>200.35</v>
      </c>
      <c r="B260" s="2">
        <f>'Balance - Data '!D260</f>
        <v>10.49</v>
      </c>
      <c r="C260" s="2">
        <f t="shared" si="14"/>
        <v>-0.34775398186242795</v>
      </c>
      <c r="D260" s="2">
        <f t="shared" si="15"/>
        <v>-0.93758581905808824</v>
      </c>
    </row>
    <row r="261" spans="1:4" x14ac:dyDescent="0.3">
      <c r="A261" s="2">
        <f>'Balance - Data '!B261</f>
        <v>201.10499999999999</v>
      </c>
      <c r="B261" s="2">
        <f>'Balance - Data '!D261</f>
        <v>10.487</v>
      </c>
      <c r="C261" s="2">
        <f t="shared" si="14"/>
        <v>-0.36007822230393538</v>
      </c>
      <c r="D261" s="2">
        <f t="shared" si="15"/>
        <v>-0.93292211562511351</v>
      </c>
    </row>
    <row r="262" spans="1:4" x14ac:dyDescent="0.3">
      <c r="A262" s="2">
        <f>'Balance - Data '!B262</f>
        <v>201.86099999999999</v>
      </c>
      <c r="B262" s="2">
        <f>'Balance - Data '!D262</f>
        <v>10.488</v>
      </c>
      <c r="C262" s="2">
        <f t="shared" si="14"/>
        <v>-0.372356138113208</v>
      </c>
      <c r="D262" s="2">
        <f t="shared" si="15"/>
        <v>-0.92808992366549137</v>
      </c>
    </row>
    <row r="263" spans="1:4" x14ac:dyDescent="0.3">
      <c r="A263" s="2">
        <f>'Balance - Data '!B263</f>
        <v>202.61500000000001</v>
      </c>
      <c r="B263" s="2">
        <f>'Balance - Data '!D263</f>
        <v>10.483000000000001</v>
      </c>
      <c r="C263" s="2">
        <f t="shared" si="14"/>
        <v>-0.38453700535710006</v>
      </c>
      <c r="D263" s="2">
        <f t="shared" si="15"/>
        <v>-0.9231095771960085</v>
      </c>
    </row>
    <row r="264" spans="1:4" x14ac:dyDescent="0.3">
      <c r="A264" s="2">
        <f>'Balance - Data '!B264</f>
        <v>203.37</v>
      </c>
      <c r="B264" s="2">
        <f>'Balance - Data '!D264</f>
        <v>10.484999999999999</v>
      </c>
      <c r="C264" s="2">
        <f t="shared" si="14"/>
        <v>-0.3966673010182562</v>
      </c>
      <c r="D264" s="2">
        <f t="shared" si="15"/>
        <v>-0.9179624460199296</v>
      </c>
    </row>
    <row r="265" spans="1:4" x14ac:dyDescent="0.3">
      <c r="A265" s="2">
        <f>'Balance - Data '!B265</f>
        <v>204.124</v>
      </c>
      <c r="B265" s="2">
        <f>'Balance - Data '!D265</f>
        <v>10.481999999999999</v>
      </c>
      <c r="C265" s="2">
        <f t="shared" si="14"/>
        <v>-0.4087127916334658</v>
      </c>
      <c r="D265" s="2">
        <f t="shared" si="15"/>
        <v>-0.9126630560919945</v>
      </c>
    </row>
    <row r="266" spans="1:4" x14ac:dyDescent="0.3">
      <c r="A266" s="2">
        <f>'Balance - Data '!B266</f>
        <v>204.87899999999999</v>
      </c>
      <c r="B266" s="2">
        <f>'Balance - Data '!D266</f>
        <v>10.472</v>
      </c>
      <c r="C266" s="2">
        <f t="shared" si="14"/>
        <v>-0.4207033361000338</v>
      </c>
      <c r="D266" s="2">
        <f t="shared" si="15"/>
        <v>-0.90719827104900397</v>
      </c>
    </row>
    <row r="267" spans="1:4" x14ac:dyDescent="0.3">
      <c r="A267" s="2">
        <f>'Balance - Data '!B267</f>
        <v>205.63300000000001</v>
      </c>
      <c r="B267" s="2">
        <f>'Balance - Data '!D267</f>
        <v>10.474</v>
      </c>
      <c r="C267" s="2">
        <f t="shared" si="14"/>
        <v>-0.43260509535299863</v>
      </c>
      <c r="D267" s="2">
        <f t="shared" si="15"/>
        <v>-0.90158351331123121</v>
      </c>
    </row>
    <row r="268" spans="1:4" x14ac:dyDescent="0.3">
      <c r="A268" s="2">
        <f>'Balance - Data '!B268</f>
        <v>206.38800000000001</v>
      </c>
      <c r="B268" s="2">
        <f>'Balance - Data '!D268</f>
        <v>10.476000000000001</v>
      </c>
      <c r="C268" s="2">
        <f t="shared" si="14"/>
        <v>-0.44444757200197832</v>
      </c>
      <c r="D268" s="2">
        <f t="shared" si="15"/>
        <v>-0.89580486476773857</v>
      </c>
    </row>
    <row r="269" spans="1:4" x14ac:dyDescent="0.3">
      <c r="A269" s="2">
        <f>'Balance - Data '!B269</f>
        <v>207.142</v>
      </c>
      <c r="B269" s="2">
        <f>'Balance - Data '!D269</f>
        <v>10.478999999999999</v>
      </c>
      <c r="C269" s="2">
        <f t="shared" si="14"/>
        <v>-0.4561973448509839</v>
      </c>
      <c r="D269" s="2">
        <f t="shared" si="15"/>
        <v>-0.88987863360736585</v>
      </c>
    </row>
    <row r="270" spans="1:4" x14ac:dyDescent="0.3">
      <c r="A270" s="2">
        <f>'Balance - Data '!B270</f>
        <v>207.89599999999999</v>
      </c>
      <c r="B270" s="2">
        <f>'Balance - Data '!D270</f>
        <v>10.468999999999999</v>
      </c>
      <c r="C270" s="2">
        <f t="shared" si="14"/>
        <v>-0.46786811464006245</v>
      </c>
      <c r="D270" s="2">
        <f t="shared" si="15"/>
        <v>-0.88379829559869227</v>
      </c>
    </row>
    <row r="271" spans="1:4" x14ac:dyDescent="0.3">
      <c r="A271" s="2">
        <f>'Balance - Data '!B271</f>
        <v>208.65</v>
      </c>
      <c r="B271" s="2">
        <f>'Balance - Data '!D271</f>
        <v>10.47</v>
      </c>
      <c r="C271" s="2">
        <f t="shared" si="14"/>
        <v>-0.47945786025590648</v>
      </c>
      <c r="D271" s="2">
        <f t="shared" si="15"/>
        <v>-0.87756490371870932</v>
      </c>
    </row>
    <row r="272" spans="1:4" x14ac:dyDescent="0.3">
      <c r="A272" s="2">
        <f>'Balance - Data '!B272</f>
        <v>209.40299999999999</v>
      </c>
      <c r="B272" s="2">
        <f>'Balance - Data '!D272</f>
        <v>10.471</v>
      </c>
      <c r="C272" s="2">
        <f t="shared" si="14"/>
        <v>-0.49094936959067842</v>
      </c>
      <c r="D272" s="2">
        <f t="shared" si="15"/>
        <v>-0.87118810626552712</v>
      </c>
    </row>
    <row r="273" spans="1:4" x14ac:dyDescent="0.3">
      <c r="A273" s="2">
        <f>'Balance - Data '!B273</f>
        <v>210.15700000000001</v>
      </c>
      <c r="B273" s="2">
        <f>'Balance - Data '!D273</f>
        <v>10.468</v>
      </c>
      <c r="C273" s="2">
        <f t="shared" si="14"/>
        <v>-0.50237117407100196</v>
      </c>
      <c r="D273" s="2">
        <f t="shared" si="15"/>
        <v>-0.86465207075593309</v>
      </c>
    </row>
    <row r="274" spans="1:4" x14ac:dyDescent="0.3">
      <c r="A274" s="2">
        <f>'Balance - Data '!B274</f>
        <v>210.911</v>
      </c>
      <c r="B274" s="2">
        <f>'Balance - Data '!D274</f>
        <v>10.468999999999999</v>
      </c>
      <c r="C274" s="2">
        <f t="shared" si="14"/>
        <v>-0.51370597922873207</v>
      </c>
      <c r="D274" s="2">
        <f t="shared" si="15"/>
        <v>-0.85796629706804306</v>
      </c>
    </row>
    <row r="275" spans="1:4" x14ac:dyDescent="0.3">
      <c r="A275" s="2">
        <f>'Balance - Data '!B275</f>
        <v>211.66300000000001</v>
      </c>
      <c r="B275" s="2">
        <f>'Balance - Data '!D275</f>
        <v>10.461</v>
      </c>
      <c r="C275" s="2">
        <f t="shared" si="14"/>
        <v>-0.52492211170267344</v>
      </c>
      <c r="D275" s="2">
        <f t="shared" si="15"/>
        <v>-0.85115026678348982</v>
      </c>
    </row>
    <row r="276" spans="1:4" x14ac:dyDescent="0.3">
      <c r="A276" s="2">
        <f>'Balance - Data '!B276</f>
        <v>212.417</v>
      </c>
      <c r="B276" s="2">
        <f>'Balance - Data '!D276</f>
        <v>10.462</v>
      </c>
      <c r="C276" s="2">
        <f t="shared" si="14"/>
        <v>-0.53607728852824799</v>
      </c>
      <c r="D276" s="2">
        <f t="shared" si="15"/>
        <v>-0.84416890532890487</v>
      </c>
    </row>
    <row r="277" spans="1:4" x14ac:dyDescent="0.3">
      <c r="A277" s="2">
        <f>'Balance - Data '!B277</f>
        <v>213.17</v>
      </c>
      <c r="B277" s="2">
        <f>'Balance - Data '!D277</f>
        <v>10.46</v>
      </c>
      <c r="C277" s="2">
        <f t="shared" si="14"/>
        <v>-0.54712501968379623</v>
      </c>
      <c r="D277" s="2">
        <f t="shared" si="15"/>
        <v>-0.83705090217740374</v>
      </c>
    </row>
    <row r="278" spans="1:4" x14ac:dyDescent="0.3">
      <c r="A278" s="2">
        <f>'Balance - Data '!B278</f>
        <v>213.922</v>
      </c>
      <c r="B278" s="2">
        <f>'Balance - Data '!D278</f>
        <v>10.455</v>
      </c>
      <c r="C278" s="2">
        <f t="shared" si="14"/>
        <v>-0.55806376969488336</v>
      </c>
      <c r="D278" s="2">
        <f t="shared" si="15"/>
        <v>-0.82979806516642118</v>
      </c>
    </row>
    <row r="279" spans="1:4" x14ac:dyDescent="0.3">
      <c r="A279" s="2">
        <f>'Balance - Data '!B279</f>
        <v>214.67500000000001</v>
      </c>
      <c r="B279" s="2">
        <f>'Balance - Data '!D279</f>
        <v>10.457000000000001</v>
      </c>
      <c r="C279" s="2">
        <f t="shared" si="14"/>
        <v>-0.5689207412397933</v>
      </c>
      <c r="D279" s="2">
        <f t="shared" si="15"/>
        <v>-0.8223923578117468</v>
      </c>
    </row>
    <row r="280" spans="1:4" x14ac:dyDescent="0.3">
      <c r="A280" s="2">
        <f>'Balance - Data '!B280</f>
        <v>215.42699999999999</v>
      </c>
      <c r="B280" s="2">
        <f>'Balance - Data '!D280</f>
        <v>10.452</v>
      </c>
      <c r="C280" s="2">
        <f t="shared" si="14"/>
        <v>-0.57966522793332786</v>
      </c>
      <c r="D280" s="2">
        <f t="shared" si="15"/>
        <v>-0.81485472541122506</v>
      </c>
    </row>
    <row r="281" spans="1:4" x14ac:dyDescent="0.3">
      <c r="A281" s="2">
        <f>'Balance - Data '!B281</f>
        <v>216.18</v>
      </c>
      <c r="B281" s="2">
        <f>'Balance - Data '!D281</f>
        <v>10.452999999999999</v>
      </c>
      <c r="C281" s="2">
        <f t="shared" si="14"/>
        <v>-0.59032394935629462</v>
      </c>
      <c r="D281" s="2">
        <f t="shared" si="15"/>
        <v>-0.8071664232464002</v>
      </c>
    </row>
    <row r="282" spans="1:4" x14ac:dyDescent="0.3">
      <c r="A282" s="2">
        <f>'Balance - Data '!B282</f>
        <v>216.93199999999999</v>
      </c>
      <c r="B282" s="2">
        <f>'Balance - Data '!D282</f>
        <v>10.451000000000001</v>
      </c>
      <c r="C282" s="2">
        <f t="shared" si="14"/>
        <v>-0.60086675982724058</v>
      </c>
      <c r="D282" s="2">
        <f t="shared" si="15"/>
        <v>-0.79934919586793429</v>
      </c>
    </row>
    <row r="283" spans="1:4" x14ac:dyDescent="0.3">
      <c r="A283" s="2">
        <f>'Balance - Data '!B283</f>
        <v>217.684</v>
      </c>
      <c r="B283" s="2">
        <f>'Balance - Data '!D283</f>
        <v>10.445</v>
      </c>
      <c r="C283" s="2">
        <f t="shared" si="14"/>
        <v>-0.61130606505232132</v>
      </c>
      <c r="D283" s="2">
        <f t="shared" si="15"/>
        <v>-0.79139427267970985</v>
      </c>
    </row>
    <row r="284" spans="1:4" x14ac:dyDescent="0.3">
      <c r="A284" s="2">
        <f>'Balance - Data '!B284</f>
        <v>218.43600000000001</v>
      </c>
      <c r="B284" s="2">
        <f>'Balance - Data '!D284</f>
        <v>10.443</v>
      </c>
      <c r="C284" s="2">
        <f t="shared" si="14"/>
        <v>-0.62164006675789818</v>
      </c>
      <c r="D284" s="2">
        <f t="shared" si="15"/>
        <v>-0.78330302399597307</v>
      </c>
    </row>
    <row r="285" spans="1:4" x14ac:dyDescent="0.3">
      <c r="A285" s="2">
        <f>'Balance - Data '!B285</f>
        <v>219.18700000000001</v>
      </c>
      <c r="B285" s="2">
        <f>'Balance - Data '!D285</f>
        <v>10.439</v>
      </c>
      <c r="C285" s="2">
        <f t="shared" si="14"/>
        <v>-0.63185345707079188</v>
      </c>
      <c r="D285" s="2">
        <f t="shared" si="15"/>
        <v>-0.77508787165565229</v>
      </c>
    </row>
    <row r="286" spans="1:4" x14ac:dyDescent="0.3">
      <c r="A286" s="2">
        <f>'Balance - Data '!B286</f>
        <v>219.93899999999999</v>
      </c>
      <c r="B286" s="2">
        <f>'Balance - Data '!D286</f>
        <v>10.443</v>
      </c>
      <c r="C286" s="2">
        <f t="shared" si="14"/>
        <v>-0.64197167568404889</v>
      </c>
      <c r="D286" s="2">
        <f t="shared" si="15"/>
        <v>-0.76672835321214927</v>
      </c>
    </row>
    <row r="287" spans="1:4" x14ac:dyDescent="0.3">
      <c r="A287" s="2">
        <f>'Balance - Data '!B287</f>
        <v>220.69</v>
      </c>
      <c r="B287" s="2">
        <f>'Balance - Data '!D287</f>
        <v>10.438000000000001</v>
      </c>
      <c r="C287" s="2">
        <f t="shared" si="14"/>
        <v>-0.6519660744956467</v>
      </c>
      <c r="D287" s="2">
        <f t="shared" si="15"/>
        <v>-0.7582481372919665</v>
      </c>
    </row>
    <row r="288" spans="1:4" x14ac:dyDescent="0.3">
      <c r="A288" s="2">
        <f>'Balance - Data '!B288</f>
        <v>221.441</v>
      </c>
      <c r="B288" s="2">
        <f>'Balance - Data '!D288</f>
        <v>10.432</v>
      </c>
      <c r="C288" s="2">
        <f t="shared" si="14"/>
        <v>-0.66184846418629895</v>
      </c>
      <c r="D288" s="2">
        <f t="shared" si="15"/>
        <v>-0.74963765277248273</v>
      </c>
    </row>
    <row r="289" spans="1:4" x14ac:dyDescent="0.3">
      <c r="A289" s="2">
        <f>'Balance - Data '!B289</f>
        <v>222.19200000000001</v>
      </c>
      <c r="B289" s="2">
        <f>'Balance - Data '!D289</f>
        <v>10.432</v>
      </c>
      <c r="C289" s="2">
        <f t="shared" si="14"/>
        <v>-0.67161714694100416</v>
      </c>
      <c r="D289" s="2">
        <f t="shared" si="15"/>
        <v>-0.74089837895275867</v>
      </c>
    </row>
    <row r="290" spans="1:4" x14ac:dyDescent="0.3">
      <c r="A290" s="2">
        <f>'Balance - Data '!B290</f>
        <v>222.94300000000001</v>
      </c>
      <c r="B290" s="2">
        <f>'Balance - Data '!D290</f>
        <v>10.426</v>
      </c>
      <c r="C290" s="2">
        <f t="shared" si="14"/>
        <v>-0.68127044447984664</v>
      </c>
      <c r="D290" s="2">
        <f t="shared" si="15"/>
        <v>-0.7320318172581245</v>
      </c>
    </row>
    <row r="291" spans="1:4" x14ac:dyDescent="0.3">
      <c r="A291" s="2">
        <f>'Balance - Data '!B291</f>
        <v>223.69399999999999</v>
      </c>
      <c r="B291" s="2">
        <f>'Balance - Data '!D291</f>
        <v>10.430999999999999</v>
      </c>
      <c r="C291" s="2">
        <f t="shared" si="14"/>
        <v>-0.69080669834633068</v>
      </c>
      <c r="D291" s="2">
        <f t="shared" si="15"/>
        <v>-0.72303949098222964</v>
      </c>
    </row>
    <row r="292" spans="1:4" x14ac:dyDescent="0.3">
      <c r="A292" s="2">
        <f>'Balance - Data '!B292</f>
        <v>224.44399999999999</v>
      </c>
      <c r="B292" s="2">
        <f>'Balance - Data '!D292</f>
        <v>10.426</v>
      </c>
      <c r="C292" s="2">
        <f t="shared" si="14"/>
        <v>-0.70021180977965936</v>
      </c>
      <c r="D292" s="2">
        <f t="shared" si="15"/>
        <v>-0.71393516613561925</v>
      </c>
    </row>
    <row r="293" spans="1:4" x14ac:dyDescent="0.3">
      <c r="A293" s="2">
        <f>'Balance - Data '!B293</f>
        <v>225.19399999999999</v>
      </c>
      <c r="B293" s="2">
        <f>'Balance - Data '!D293</f>
        <v>10.42</v>
      </c>
      <c r="C293" s="2">
        <f t="shared" si="14"/>
        <v>-0.70949694352408244</v>
      </c>
      <c r="D293" s="2">
        <f t="shared" si="15"/>
        <v>-0.70470851217363972</v>
      </c>
    </row>
    <row r="294" spans="1:4" x14ac:dyDescent="0.3">
      <c r="A294" s="2">
        <f>'Balance - Data '!B294</f>
        <v>225.94499999999999</v>
      </c>
      <c r="B294" s="2">
        <f>'Balance - Data '!D294</f>
        <v>10.419</v>
      </c>
      <c r="C294" s="2">
        <f t="shared" si="14"/>
        <v>-0.71867264485113436</v>
      </c>
      <c r="D294" s="2">
        <f t="shared" si="15"/>
        <v>-0.69534856693796043</v>
      </c>
    </row>
    <row r="295" spans="1:4" x14ac:dyDescent="0.3">
      <c r="A295" s="2">
        <f>'Balance - Data '!B295</f>
        <v>226.69499999999999</v>
      </c>
      <c r="B295" s="2">
        <f>'Balance - Data '!D295</f>
        <v>10.416</v>
      </c>
      <c r="C295" s="2">
        <f t="shared" si="14"/>
        <v>-0.72771290594448712</v>
      </c>
      <c r="D295" s="2">
        <f t="shared" si="15"/>
        <v>-0.6858818604700303</v>
      </c>
    </row>
    <row r="296" spans="1:4" x14ac:dyDescent="0.3">
      <c r="A296" s="2">
        <f>'Balance - Data '!B296</f>
        <v>227.44499999999999</v>
      </c>
      <c r="B296" s="2">
        <f>'Balance - Data '!D296</f>
        <v>10.42</v>
      </c>
      <c r="C296" s="2">
        <f t="shared" si="14"/>
        <v>-0.73662847717768254</v>
      </c>
      <c r="D296" s="2">
        <f t="shared" si="15"/>
        <v>-0.67629763167623802</v>
      </c>
    </row>
    <row r="297" spans="1:4" x14ac:dyDescent="0.3">
      <c r="A297" s="2">
        <f>'Balance - Data '!B297</f>
        <v>228.19399999999999</v>
      </c>
      <c r="B297" s="2">
        <f>'Balance - Data '!D297</f>
        <v>10.413</v>
      </c>
      <c r="C297" s="2">
        <f t="shared" si="14"/>
        <v>-0.74540619647839623</v>
      </c>
      <c r="D297" s="2">
        <f t="shared" si="15"/>
        <v>-0.66661053265877113</v>
      </c>
    </row>
    <row r="298" spans="1:4" x14ac:dyDescent="0.3">
      <c r="A298" s="2">
        <f>'Balance - Data '!B298</f>
        <v>228.94300000000001</v>
      </c>
      <c r="B298" s="2">
        <f>'Balance - Data '!D298</f>
        <v>10.409000000000001</v>
      </c>
      <c r="C298" s="2">
        <f t="shared" si="14"/>
        <v>-0.75405653462350275</v>
      </c>
      <c r="D298" s="2">
        <f t="shared" si="15"/>
        <v>-0.65680951773828178</v>
      </c>
    </row>
    <row r="299" spans="1:4" x14ac:dyDescent="0.3">
      <c r="A299" s="2">
        <f>'Balance - Data '!B299</f>
        <v>229.69300000000001</v>
      </c>
      <c r="B299" s="2">
        <f>'Balance - Data '!D299</f>
        <v>10.407</v>
      </c>
      <c r="C299" s="2">
        <f t="shared" si="14"/>
        <v>-0.76258930372544964</v>
      </c>
      <c r="D299" s="2">
        <f t="shared" si="15"/>
        <v>-0.64688295219733061</v>
      </c>
    </row>
    <row r="300" spans="1:4" x14ac:dyDescent="0.3">
      <c r="A300" s="2">
        <f>'Balance - Data '!B300</f>
        <v>230.44200000000001</v>
      </c>
      <c r="B300" s="2">
        <f>'Balance - Data '!D300</f>
        <v>10.403</v>
      </c>
      <c r="C300" s="2">
        <f t="shared" si="14"/>
        <v>-0.77098029190698036</v>
      </c>
      <c r="D300" s="2">
        <f t="shared" si="15"/>
        <v>-0.63685900283424379</v>
      </c>
    </row>
    <row r="301" spans="1:4" x14ac:dyDescent="0.3">
      <c r="A301" s="2">
        <f>'Balance - Data '!B301</f>
        <v>231.191</v>
      </c>
      <c r="B301" s="2">
        <f>'Balance - Data '!D301</f>
        <v>10.407999999999999</v>
      </c>
      <c r="C301" s="2">
        <f t="shared" si="14"/>
        <v>-0.77923952862065748</v>
      </c>
      <c r="D301" s="2">
        <f t="shared" si="15"/>
        <v>-0.62672622175480708</v>
      </c>
    </row>
    <row r="302" spans="1:4" x14ac:dyDescent="0.3">
      <c r="A302" s="2">
        <f>'Balance - Data '!B302</f>
        <v>231.93899999999999</v>
      </c>
      <c r="B302" s="2">
        <f>'Balance - Data '!D302</f>
        <v>10.401</v>
      </c>
      <c r="C302" s="2">
        <f t="shared" si="14"/>
        <v>-0.78735484262366728</v>
      </c>
      <c r="D302" s="2">
        <f t="shared" si="15"/>
        <v>-0.61650008256046507</v>
      </c>
    </row>
    <row r="303" spans="1:4" x14ac:dyDescent="0.3">
      <c r="A303" s="2">
        <f>'Balance - Data '!B303</f>
        <v>232.68799999999999</v>
      </c>
      <c r="B303" s="2">
        <f>'Balance - Data '!D303</f>
        <v>10.398</v>
      </c>
      <c r="C303" s="2">
        <f t="shared" si="14"/>
        <v>-0.79534654549537576</v>
      </c>
      <c r="D303" s="2">
        <f t="shared" si="15"/>
        <v>-0.60615499054991884</v>
      </c>
    </row>
    <row r="304" spans="1:4" x14ac:dyDescent="0.3">
      <c r="A304" s="2">
        <f>'Balance - Data '!B304</f>
        <v>233.43600000000001</v>
      </c>
      <c r="B304" s="2">
        <f>'Balance - Data '!D304</f>
        <v>10.394</v>
      </c>
      <c r="C304" s="2">
        <f t="shared" si="14"/>
        <v>-0.80319193583406878</v>
      </c>
      <c r="D304" s="2">
        <f t="shared" si="15"/>
        <v>-0.59572033221228993</v>
      </c>
    </row>
    <row r="305" spans="1:4" x14ac:dyDescent="0.3">
      <c r="A305" s="2">
        <f>'Balance - Data '!B305</f>
        <v>234.184</v>
      </c>
      <c r="B305" s="2">
        <f>'Balance - Data '!D305</f>
        <v>10.394</v>
      </c>
      <c r="C305" s="2">
        <f t="shared" si="14"/>
        <v>-0.81090043636862275</v>
      </c>
      <c r="D305" s="2">
        <f t="shared" si="15"/>
        <v>-0.58518414392153284</v>
      </c>
    </row>
    <row r="306" spans="1:4" x14ac:dyDescent="0.3">
      <c r="A306" s="2">
        <f>'Balance - Data '!B306</f>
        <v>234.93299999999999</v>
      </c>
      <c r="B306" s="2">
        <f>'Balance - Data '!D306</f>
        <v>10.397</v>
      </c>
      <c r="C306" s="2">
        <f t="shared" si="14"/>
        <v>-0.81848076095550637</v>
      </c>
      <c r="D306" s="2">
        <f t="shared" si="15"/>
        <v>-0.57453393628722682</v>
      </c>
    </row>
    <row r="307" spans="1:4" x14ac:dyDescent="0.3">
      <c r="A307" s="2">
        <f>'Balance - Data '!B307</f>
        <v>235.68</v>
      </c>
      <c r="B307" s="2">
        <f>'Balance - Data '!D307</f>
        <v>10.385</v>
      </c>
      <c r="C307" s="2">
        <f t="shared" si="14"/>
        <v>-0.82590153647147846</v>
      </c>
      <c r="D307" s="2">
        <f t="shared" si="15"/>
        <v>-0.56381437730342698</v>
      </c>
    </row>
    <row r="308" spans="1:4" x14ac:dyDescent="0.3">
      <c r="A308" s="2">
        <f>'Balance - Data '!B308</f>
        <v>236.42699999999999</v>
      </c>
      <c r="B308" s="2">
        <f>'Balance - Data '!D308</f>
        <v>10.377000000000001</v>
      </c>
      <c r="C308" s="2">
        <f t="shared" si="14"/>
        <v>-0.83318192784251321</v>
      </c>
      <c r="D308" s="2">
        <f t="shared" si="15"/>
        <v>-0.5529989829254961</v>
      </c>
    </row>
    <row r="309" spans="1:4" x14ac:dyDescent="0.3">
      <c r="A309" s="2">
        <f>'Balance - Data '!B309</f>
        <v>237.17500000000001</v>
      </c>
      <c r="B309" s="2">
        <f>'Balance - Data '!D309</f>
        <v>10.385</v>
      </c>
      <c r="C309" s="2">
        <f t="shared" si="14"/>
        <v>-0.84033015869081351</v>
      </c>
      <c r="D309" s="2">
        <f t="shared" si="15"/>
        <v>-0.54207492507463595</v>
      </c>
    </row>
    <row r="310" spans="1:4" x14ac:dyDescent="0.3">
      <c r="A310" s="2">
        <f>'Balance - Data '!B310</f>
        <v>237.92099999999999</v>
      </c>
      <c r="B310" s="2">
        <f>'Balance - Data '!D310</f>
        <v>10.374000000000001</v>
      </c>
      <c r="C310" s="2">
        <f t="shared" si="14"/>
        <v>-0.84731663223008546</v>
      </c>
      <c r="D310" s="2">
        <f t="shared" si="15"/>
        <v>-0.53108805743140763</v>
      </c>
    </row>
    <row r="311" spans="1:4" x14ac:dyDescent="0.3">
      <c r="A311" s="2">
        <f>'Balance - Data '!B311</f>
        <v>238.66900000000001</v>
      </c>
      <c r="B311" s="2">
        <f>'Balance - Data '!D311</f>
        <v>10.377000000000001</v>
      </c>
      <c r="C311" s="2">
        <f t="shared" si="14"/>
        <v>-0.85417761819061266</v>
      </c>
      <c r="D311" s="2">
        <f t="shared" si="15"/>
        <v>-0.51998134253279882</v>
      </c>
    </row>
    <row r="312" spans="1:4" x14ac:dyDescent="0.3">
      <c r="A312" s="2">
        <f>'Balance - Data '!B312</f>
        <v>239.41499999999999</v>
      </c>
      <c r="B312" s="2">
        <f>'Balance - Data '!D312</f>
        <v>10.374000000000001</v>
      </c>
      <c r="C312" s="2">
        <f t="shared" si="14"/>
        <v>-0.86087526423626493</v>
      </c>
      <c r="D312" s="2">
        <f t="shared" si="15"/>
        <v>-0.50881605657264883</v>
      </c>
    </row>
    <row r="313" spans="1:4" x14ac:dyDescent="0.3">
      <c r="A313" s="2">
        <f>'Balance - Data '!B313</f>
        <v>240.16200000000001</v>
      </c>
      <c r="B313" s="2">
        <f>'Balance - Data '!D313</f>
        <v>10.369</v>
      </c>
      <c r="C313" s="2">
        <f t="shared" si="14"/>
        <v>-0.86743565692933422</v>
      </c>
      <c r="D313" s="2">
        <f t="shared" si="15"/>
        <v>-0.49754937552726813</v>
      </c>
    </row>
    <row r="314" spans="1:4" x14ac:dyDescent="0.3">
      <c r="A314" s="2">
        <f>'Balance - Data '!B314</f>
        <v>240.90799999999999</v>
      </c>
      <c r="B314" s="2">
        <f>'Balance - Data '!D314</f>
        <v>10.372999999999999</v>
      </c>
      <c r="C314" s="2">
        <f t="shared" si="14"/>
        <v>-0.87384011974718356</v>
      </c>
      <c r="D314" s="2">
        <f t="shared" si="15"/>
        <v>-0.48621337406557208</v>
      </c>
    </row>
    <row r="315" spans="1:4" x14ac:dyDescent="0.3">
      <c r="A315" s="2">
        <f>'Balance - Data '!B315</f>
        <v>241.654</v>
      </c>
      <c r="B315" s="2">
        <f>'Balance - Data '!D315</f>
        <v>10.362</v>
      </c>
      <c r="C315" s="2">
        <f t="shared" si="14"/>
        <v>-0.88009644737635373</v>
      </c>
      <c r="D315" s="2">
        <f t="shared" si="15"/>
        <v>-0.4747949487047235</v>
      </c>
    </row>
    <row r="316" spans="1:4" x14ac:dyDescent="0.3">
      <c r="A316" s="2">
        <f>'Balance - Data '!B316</f>
        <v>242.4</v>
      </c>
      <c r="B316" s="2">
        <f>'Balance - Data '!D316</f>
        <v>10.361000000000001</v>
      </c>
      <c r="C316" s="2">
        <f t="shared" si="14"/>
        <v>-0.88620357923121451</v>
      </c>
      <c r="D316" s="2">
        <f t="shared" si="15"/>
        <v>-0.46329603511986212</v>
      </c>
    </row>
    <row r="317" spans="1:4" x14ac:dyDescent="0.3">
      <c r="A317" s="2">
        <f>'Balance - Data '!B317</f>
        <v>243.14500000000001</v>
      </c>
      <c r="B317" s="2">
        <f>'Balance - Data '!D317</f>
        <v>10.353999999999999</v>
      </c>
      <c r="C317" s="2">
        <f t="shared" si="14"/>
        <v>-0.8921525959056712</v>
      </c>
      <c r="D317" s="2">
        <f t="shared" si="15"/>
        <v>-0.45173415369968667</v>
      </c>
    </row>
    <row r="318" spans="1:4" x14ac:dyDescent="0.3">
      <c r="A318" s="2">
        <f>'Balance - Data '!B318</f>
        <v>243.89099999999999</v>
      </c>
      <c r="B318" s="2">
        <f>'Balance - Data '!D318</f>
        <v>10.353</v>
      </c>
      <c r="C318" s="2">
        <f t="shared" si="14"/>
        <v>-0.89795845919872619</v>
      </c>
      <c r="D318" s="2">
        <f t="shared" si="15"/>
        <v>-0.44008022626954008</v>
      </c>
    </row>
    <row r="319" spans="1:4" x14ac:dyDescent="0.3">
      <c r="A319" s="2">
        <f>'Balance - Data '!B319</f>
        <v>244.637</v>
      </c>
      <c r="B319" s="2">
        <f>'Balance - Data '!D319</f>
        <v>10.356</v>
      </c>
      <c r="C319" s="2">
        <f t="shared" si="14"/>
        <v>-0.90361209871219828</v>
      </c>
      <c r="D319" s="2">
        <f t="shared" si="15"/>
        <v>-0.42835169552709429</v>
      </c>
    </row>
    <row r="320" spans="1:4" x14ac:dyDescent="0.3">
      <c r="A320" s="2">
        <f>'Balance - Data '!B320</f>
        <v>245.381</v>
      </c>
      <c r="B320" s="2">
        <f>'Balance - Data '!D320</f>
        <v>10.346</v>
      </c>
      <c r="C320" s="2">
        <f t="shared" si="14"/>
        <v>-0.90909801511834865</v>
      </c>
      <c r="D320" s="2">
        <f t="shared" si="15"/>
        <v>-0.41658228347816084</v>
      </c>
    </row>
    <row r="321" spans="1:4" x14ac:dyDescent="0.3">
      <c r="A321" s="2">
        <f>'Balance - Data '!B321</f>
        <v>246.126</v>
      </c>
      <c r="B321" s="2">
        <f>'Balance - Data '!D321</f>
        <v>10.345000000000001</v>
      </c>
      <c r="C321" s="2">
        <f t="shared" si="14"/>
        <v>-0.91443770851601724</v>
      </c>
      <c r="D321" s="2">
        <f t="shared" si="15"/>
        <v>-0.4047266697957716</v>
      </c>
    </row>
    <row r="322" spans="1:4" x14ac:dyDescent="0.3">
      <c r="A322" s="2">
        <f>'Balance - Data '!B322</f>
        <v>246.87100000000001</v>
      </c>
      <c r="B322" s="2">
        <f>'Balance - Data '!D322</f>
        <v>10.343</v>
      </c>
      <c r="C322" s="2">
        <f t="shared" si="14"/>
        <v>-0.91962279984937567</v>
      </c>
      <c r="D322" s="2">
        <f t="shared" si="15"/>
        <v>-0.39280262982469344</v>
      </c>
    </row>
    <row r="323" spans="1:4" x14ac:dyDescent="0.3">
      <c r="A323" s="2">
        <f>'Balance - Data '!B323</f>
        <v>247.61500000000001</v>
      </c>
      <c r="B323" s="2">
        <f>'Balance - Data '!D323</f>
        <v>10.339</v>
      </c>
      <c r="C323" s="2">
        <f t="shared" ref="C323:C386" si="16">SIN(RADIANS(A323))</f>
        <v>-0.92464576591871739</v>
      </c>
      <c r="D323" s="2">
        <f t="shared" ref="D323:D386" si="17">COS(RADIANS(A323))</f>
        <v>-0.38082831770837161</v>
      </c>
    </row>
    <row r="324" spans="1:4" x14ac:dyDescent="0.3">
      <c r="A324" s="2">
        <f>'Balance - Data '!B324</f>
        <v>248.35900000000001</v>
      </c>
      <c r="B324" s="2">
        <f>'Balance - Data '!D324</f>
        <v>10.339</v>
      </c>
      <c r="C324" s="2">
        <f t="shared" si="16"/>
        <v>-0.92951282345362152</v>
      </c>
      <c r="D324" s="2">
        <f t="shared" si="17"/>
        <v>-0.368789792477065</v>
      </c>
    </row>
    <row r="325" spans="1:4" x14ac:dyDescent="0.3">
      <c r="A325" s="2">
        <f>'Balance - Data '!B325</f>
        <v>249.10300000000001</v>
      </c>
      <c r="B325" s="2">
        <f>'Balance - Data '!D325</f>
        <v>10.333</v>
      </c>
      <c r="C325" s="2">
        <f t="shared" si="16"/>
        <v>-0.9342231517983991</v>
      </c>
      <c r="D325" s="2">
        <f t="shared" si="17"/>
        <v>-0.35668908399874716</v>
      </c>
    </row>
    <row r="326" spans="1:4" x14ac:dyDescent="0.3">
      <c r="A326" s="2">
        <f>'Balance - Data '!B326</f>
        <v>249.846</v>
      </c>
      <c r="B326" s="2">
        <f>'Balance - Data '!D326</f>
        <v>10.329000000000001</v>
      </c>
      <c r="C326" s="2">
        <f t="shared" si="16"/>
        <v>-0.93876994342914222</v>
      </c>
      <c r="D326" s="2">
        <f t="shared" si="17"/>
        <v>-0.34454461730528468</v>
      </c>
    </row>
    <row r="327" spans="1:4" x14ac:dyDescent="0.3">
      <c r="A327" s="2">
        <f>'Balance - Data '!B327</f>
        <v>250.59</v>
      </c>
      <c r="B327" s="2">
        <f>'Balance - Data '!D327</f>
        <v>10.332000000000001</v>
      </c>
      <c r="C327" s="2">
        <f t="shared" si="16"/>
        <v>-0.94316467052780739</v>
      </c>
      <c r="D327" s="2">
        <f t="shared" si="17"/>
        <v>-0.33232575023337058</v>
      </c>
    </row>
    <row r="328" spans="1:4" x14ac:dyDescent="0.3">
      <c r="A328" s="2">
        <f>'Balance - Data '!B328</f>
        <v>251.333</v>
      </c>
      <c r="B328" s="2">
        <f>'Balance - Data '!D328</f>
        <v>10.321</v>
      </c>
      <c r="C328" s="2">
        <f t="shared" si="16"/>
        <v>-0.94739478045380554</v>
      </c>
      <c r="D328" s="2">
        <f t="shared" si="17"/>
        <v>-0.32006738348180003</v>
      </c>
    </row>
    <row r="329" spans="1:4" x14ac:dyDescent="0.3">
      <c r="A329" s="2">
        <f>'Balance - Data '!B329</f>
        <v>252.07499999999999</v>
      </c>
      <c r="B329" s="2">
        <f>'Balance - Data '!D329</f>
        <v>10.32</v>
      </c>
      <c r="C329" s="2">
        <f t="shared" si="16"/>
        <v>-0.95146020367466233</v>
      </c>
      <c r="D329" s="2">
        <f t="shared" si="17"/>
        <v>-0.30777179991573311</v>
      </c>
    </row>
    <row r="330" spans="1:4" x14ac:dyDescent="0.3">
      <c r="A330" s="2">
        <f>'Balance - Data '!B330</f>
        <v>252.81899999999999</v>
      </c>
      <c r="B330" s="2">
        <f>'Balance - Data '!D330</f>
        <v>10.318</v>
      </c>
      <c r="C330" s="2">
        <f t="shared" si="16"/>
        <v>-0.95537637009891285</v>
      </c>
      <c r="D330" s="2">
        <f t="shared" si="17"/>
        <v>-0.29539125148965584</v>
      </c>
    </row>
    <row r="331" spans="1:4" x14ac:dyDescent="0.3">
      <c r="A331" s="2">
        <f>'Balance - Data '!B331</f>
        <v>253.56100000000001</v>
      </c>
      <c r="B331" s="2">
        <f>'Balance - Data '!D331</f>
        <v>10.311</v>
      </c>
      <c r="C331" s="2">
        <f t="shared" si="16"/>
        <v>-0.95912156858531172</v>
      </c>
      <c r="D331" s="2">
        <f t="shared" si="17"/>
        <v>-0.28299437569402525</v>
      </c>
    </row>
    <row r="332" spans="1:4" x14ac:dyDescent="0.3">
      <c r="A332" s="2">
        <f>'Balance - Data '!B332</f>
        <v>254.303</v>
      </c>
      <c r="B332" s="2">
        <f>'Balance - Data '!D332</f>
        <v>10.313000000000001</v>
      </c>
      <c r="C332" s="2">
        <f t="shared" si="16"/>
        <v>-0.96270591371305425</v>
      </c>
      <c r="D332" s="2">
        <f t="shared" si="17"/>
        <v>-0.27055003918298259</v>
      </c>
    </row>
    <row r="333" spans="1:4" x14ac:dyDescent="0.3">
      <c r="A333" s="2">
        <f>'Balance - Data '!B333</f>
        <v>255.04499999999999</v>
      </c>
      <c r="B333" s="2">
        <f>'Balance - Data '!D333</f>
        <v>10.307</v>
      </c>
      <c r="C333" s="2">
        <f t="shared" si="16"/>
        <v>-0.96612880435505499</v>
      </c>
      <c r="D333" s="2">
        <f t="shared" si="17"/>
        <v>-0.25806032898427422</v>
      </c>
    </row>
    <row r="334" spans="1:4" x14ac:dyDescent="0.3">
      <c r="A334" s="2">
        <f>'Balance - Data '!B334</f>
        <v>255.78700000000001</v>
      </c>
      <c r="B334" s="2">
        <f>'Balance - Data '!D334</f>
        <v>10.303000000000001</v>
      </c>
      <c r="C334" s="2">
        <f t="shared" si="16"/>
        <v>-0.96938966646160696</v>
      </c>
      <c r="D334" s="2">
        <f t="shared" si="17"/>
        <v>-0.24552733973522062</v>
      </c>
    </row>
    <row r="335" spans="1:4" x14ac:dyDescent="0.3">
      <c r="A335" s="2">
        <f>'Balance - Data '!B335</f>
        <v>256.52800000000002</v>
      </c>
      <c r="B335" s="2">
        <f>'Balance - Data '!D335</f>
        <v>10.305</v>
      </c>
      <c r="C335" s="2">
        <f t="shared" si="16"/>
        <v>-0.97248388720865653</v>
      </c>
      <c r="D335" s="2">
        <f t="shared" si="17"/>
        <v>-0.23297014641267039</v>
      </c>
    </row>
    <row r="336" spans="1:4" x14ac:dyDescent="0.3">
      <c r="A336" s="2">
        <f>'Balance - Data '!B336</f>
        <v>257.26900000000001</v>
      </c>
      <c r="B336" s="2">
        <f>'Balance - Data '!D336</f>
        <v>10.295</v>
      </c>
      <c r="C336" s="2">
        <f t="shared" si="16"/>
        <v>-0.97541545292043641</v>
      </c>
      <c r="D336" s="2">
        <f t="shared" si="17"/>
        <v>-0.22037398713101286</v>
      </c>
    </row>
    <row r="337" spans="1:4" x14ac:dyDescent="0.3">
      <c r="A337" s="2">
        <f>'Balance - Data '!B337</f>
        <v>258.01100000000002</v>
      </c>
      <c r="B337" s="2">
        <f>'Balance - Data '!D337</f>
        <v>10.298</v>
      </c>
      <c r="C337" s="2">
        <f t="shared" si="16"/>
        <v>-0.97818749888607193</v>
      </c>
      <c r="D337" s="2">
        <f t="shared" si="17"/>
        <v>-0.20772389612899855</v>
      </c>
    </row>
    <row r="338" spans="1:4" x14ac:dyDescent="0.3">
      <c r="A338" s="2">
        <f>'Balance - Data '!B338</f>
        <v>258.75200000000001</v>
      </c>
      <c r="B338" s="2">
        <f>'Balance - Data '!D338</f>
        <v>10.292999999999999</v>
      </c>
      <c r="C338" s="2">
        <f t="shared" si="16"/>
        <v>-0.98079208974261645</v>
      </c>
      <c r="D338" s="2">
        <f t="shared" si="17"/>
        <v>-0.19505608603248317</v>
      </c>
    </row>
    <row r="339" spans="1:4" x14ac:dyDescent="0.3">
      <c r="A339" s="2">
        <f>'Balance - Data '!B339</f>
        <v>259.49200000000002</v>
      </c>
      <c r="B339" s="2">
        <f>'Balance - Data '!D339</f>
        <v>10.282999999999999</v>
      </c>
      <c r="C339" s="2">
        <f t="shared" si="16"/>
        <v>-0.9832294531000354</v>
      </c>
      <c r="D339" s="2">
        <f t="shared" si="17"/>
        <v>-0.1823728119995007</v>
      </c>
    </row>
    <row r="340" spans="1:4" x14ac:dyDescent="0.3">
      <c r="A340" s="2">
        <f>'Balance - Data '!B340</f>
        <v>260.23200000000003</v>
      </c>
      <c r="B340" s="2">
        <f>'Balance - Data '!D340</f>
        <v>10.285</v>
      </c>
      <c r="C340" s="2">
        <f t="shared" si="16"/>
        <v>-0.98550280770799314</v>
      </c>
      <c r="D340" s="2">
        <f t="shared" si="17"/>
        <v>-0.16965911705435222</v>
      </c>
    </row>
    <row r="341" spans="1:4" x14ac:dyDescent="0.3">
      <c r="A341" s="2">
        <f>'Balance - Data '!B341</f>
        <v>260.97300000000001</v>
      </c>
      <c r="B341" s="2">
        <f>'Balance - Data '!D341</f>
        <v>10.282</v>
      </c>
      <c r="C341" s="2">
        <f t="shared" si="16"/>
        <v>-0.98761451292689895</v>
      </c>
      <c r="D341" s="2">
        <f t="shared" si="17"/>
        <v>-0.15689988481883674</v>
      </c>
    </row>
    <row r="342" spans="1:4" x14ac:dyDescent="0.3">
      <c r="A342" s="2">
        <f>'Balance - Data '!B342</f>
        <v>261.71199999999999</v>
      </c>
      <c r="B342" s="2">
        <f>'Balance - Data '!D342</f>
        <v>10.278</v>
      </c>
      <c r="C342" s="2">
        <f t="shared" si="16"/>
        <v>-0.98955600125805698</v>
      </c>
      <c r="D342" s="2">
        <f t="shared" si="17"/>
        <v>-0.14414895203977141</v>
      </c>
    </row>
    <row r="343" spans="1:4" x14ac:dyDescent="0.3">
      <c r="A343" s="2">
        <f>'Balance - Data '!B343</f>
        <v>262.452</v>
      </c>
      <c r="B343" s="2">
        <f>'Balance - Data '!D343</f>
        <v>10.276</v>
      </c>
      <c r="C343" s="2">
        <f t="shared" si="16"/>
        <v>-0.99133516410242917</v>
      </c>
      <c r="D343" s="2">
        <f t="shared" si="17"/>
        <v>-0.1313567372235239</v>
      </c>
    </row>
    <row r="344" spans="1:4" x14ac:dyDescent="0.3">
      <c r="A344" s="2">
        <f>'Balance - Data '!B344</f>
        <v>263.19200000000001</v>
      </c>
      <c r="B344" s="2">
        <f>'Balance - Data '!D344</f>
        <v>10.272</v>
      </c>
      <c r="C344" s="2">
        <f t="shared" si="16"/>
        <v>-0.99294896611464878</v>
      </c>
      <c r="D344" s="2">
        <f t="shared" si="17"/>
        <v>-0.11854261129167842</v>
      </c>
    </row>
    <row r="345" spans="1:4" x14ac:dyDescent="0.3">
      <c r="A345" s="2">
        <f>'Balance - Data '!B345</f>
        <v>263.93099999999998</v>
      </c>
      <c r="B345" s="2">
        <f>'Balance - Data '!D345</f>
        <v>10.268000000000001</v>
      </c>
      <c r="C345" s="2">
        <f t="shared" si="16"/>
        <v>-0.99439529298604357</v>
      </c>
      <c r="D345" s="2">
        <f t="shared" si="17"/>
        <v>-0.10572606720766936</v>
      </c>
    </row>
    <row r="346" spans="1:4" x14ac:dyDescent="0.3">
      <c r="A346" s="2">
        <f>'Balance - Data '!B346</f>
        <v>264.67</v>
      </c>
      <c r="B346" s="2">
        <f>'Balance - Data '!D346</f>
        <v>10.268000000000001</v>
      </c>
      <c r="C346" s="2">
        <f t="shared" si="16"/>
        <v>-0.99567619656851714</v>
      </c>
      <c r="D346" s="2">
        <f t="shared" si="17"/>
        <v>-9.2891934993581213E-2</v>
      </c>
    </row>
    <row r="347" spans="1:4" x14ac:dyDescent="0.3">
      <c r="A347" s="2">
        <f>'Balance - Data '!B347</f>
        <v>265.40800000000002</v>
      </c>
      <c r="B347" s="2">
        <f>'Balance - Data '!D347</f>
        <v>10.257999999999999</v>
      </c>
      <c r="C347" s="2">
        <f t="shared" si="16"/>
        <v>-0.99679006662214087</v>
      </c>
      <c r="D347" s="2">
        <f t="shared" si="17"/>
        <v>-8.0059746960804284E-2</v>
      </c>
    </row>
    <row r="348" spans="1:4" x14ac:dyDescent="0.3">
      <c r="A348" s="2">
        <f>'Balance - Data '!B348</f>
        <v>266.14699999999999</v>
      </c>
      <c r="B348" s="2">
        <f>'Balance - Data '!D348</f>
        <v>10.259</v>
      </c>
      <c r="C348" s="2">
        <f t="shared" si="16"/>
        <v>-0.99773973642445002</v>
      </c>
      <c r="D348" s="2">
        <f t="shared" si="17"/>
        <v>-6.7196862721923489E-2</v>
      </c>
    </row>
    <row r="349" spans="1:4" x14ac:dyDescent="0.3">
      <c r="A349" s="2">
        <f>'Balance - Data '!B349</f>
        <v>266.88499999999999</v>
      </c>
      <c r="B349" s="2">
        <f>'Balance - Data '!D349</f>
        <v>10.257</v>
      </c>
      <c r="C349" s="2">
        <f t="shared" si="16"/>
        <v>-0.9985224783069292</v>
      </c>
      <c r="D349" s="2">
        <f t="shared" si="17"/>
        <v>-5.4340227417523715E-2</v>
      </c>
    </row>
    <row r="350" spans="1:4" x14ac:dyDescent="0.3">
      <c r="A350" s="2">
        <f>'Balance - Data '!B350</f>
        <v>267.62299999999999</v>
      </c>
      <c r="B350" s="2">
        <f>'Balance - Data '!D350</f>
        <v>10.25</v>
      </c>
      <c r="C350" s="2">
        <f t="shared" si="16"/>
        <v>-0.99913955956255718</v>
      </c>
      <c r="D350" s="2">
        <f t="shared" si="17"/>
        <v>-4.1474576756602766E-2</v>
      </c>
    </row>
    <row r="351" spans="1:4" x14ac:dyDescent="0.3">
      <c r="A351" s="2">
        <f>'Balance - Data '!B351</f>
        <v>268.36</v>
      </c>
      <c r="B351" s="2">
        <f>'Balance - Data '!D351</f>
        <v>10.250999999999999</v>
      </c>
      <c r="C351" s="2">
        <f t="shared" si="16"/>
        <v>-0.99959037846189336</v>
      </c>
      <c r="D351" s="2">
        <f t="shared" si="17"/>
        <v>-2.8619491372294997E-2</v>
      </c>
    </row>
    <row r="352" spans="1:4" x14ac:dyDescent="0.3">
      <c r="A352" s="2">
        <f>'Balance - Data '!B352</f>
        <v>269.09800000000001</v>
      </c>
      <c r="B352" s="2">
        <f>'Balance - Data '!D352</f>
        <v>10.247999999999999</v>
      </c>
      <c r="C352" s="2">
        <f t="shared" si="16"/>
        <v>-0.99987608358369351</v>
      </c>
      <c r="D352" s="2">
        <f t="shared" si="17"/>
        <v>-1.5742219580944818E-2</v>
      </c>
    </row>
    <row r="353" spans="1:4" x14ac:dyDescent="0.3">
      <c r="A353" s="2">
        <f>'Balance - Data '!B353</f>
        <v>269.83499999999998</v>
      </c>
      <c r="B353" s="2">
        <f>'Balance - Data '!D353</f>
        <v>10.241</v>
      </c>
      <c r="C353" s="2">
        <f t="shared" si="16"/>
        <v>-0.99999585339823882</v>
      </c>
      <c r="D353" s="2">
        <f t="shared" si="17"/>
        <v>-2.8797892853380494E-3</v>
      </c>
    </row>
    <row r="354" spans="1:4" x14ac:dyDescent="0.3">
      <c r="A354" s="2">
        <f>'Balance - Data '!B354</f>
        <v>270.57299999999998</v>
      </c>
      <c r="B354" s="2">
        <f>'Balance - Data '!D354</f>
        <v>10.243</v>
      </c>
      <c r="C354" s="2">
        <f t="shared" si="16"/>
        <v>-0.99994999305037746</v>
      </c>
      <c r="D354" s="2">
        <f t="shared" si="17"/>
        <v>1.0000569911260353E-2</v>
      </c>
    </row>
    <row r="355" spans="1:4" x14ac:dyDescent="0.3">
      <c r="A355" s="2">
        <f>'Balance - Data '!B355</f>
        <v>271.31</v>
      </c>
      <c r="B355" s="2">
        <f>'Balance - Data '!D355</f>
        <v>10.24</v>
      </c>
      <c r="C355" s="2">
        <f t="shared" si="16"/>
        <v>-0.99973863440907429</v>
      </c>
      <c r="D355" s="2">
        <f t="shared" si="17"/>
        <v>2.2861821228399415E-2</v>
      </c>
    </row>
    <row r="356" spans="1:4" x14ac:dyDescent="0.3">
      <c r="A356" s="2">
        <f>'Balance - Data '!B356</f>
        <v>272.04599999999999</v>
      </c>
      <c r="B356" s="2">
        <f>'Balance - Data '!D356</f>
        <v>10.228999999999999</v>
      </c>
      <c r="C356" s="2">
        <f t="shared" si="16"/>
        <v>-0.99936248582148202</v>
      </c>
      <c r="D356" s="2">
        <f t="shared" si="17"/>
        <v>3.5701847749215053E-2</v>
      </c>
    </row>
    <row r="357" spans="1:4" x14ac:dyDescent="0.3">
      <c r="A357" s="2">
        <f>'Balance - Data '!B357</f>
        <v>272.78199999999998</v>
      </c>
      <c r="B357" s="2">
        <f>'Balance - Data '!D357</f>
        <v>10.233000000000001</v>
      </c>
      <c r="C357" s="2">
        <f t="shared" si="16"/>
        <v>-0.99882143465986672</v>
      </c>
      <c r="D357" s="2">
        <f t="shared" si="17"/>
        <v>4.8535983187791898E-2</v>
      </c>
    </row>
    <row r="358" spans="1:4" x14ac:dyDescent="0.3">
      <c r="A358" s="2">
        <f>'Balance - Data '!B358</f>
        <v>273.51799999999997</v>
      </c>
      <c r="B358" s="2">
        <f>'Balance - Data '!D358</f>
        <v>10.222</v>
      </c>
      <c r="C358" s="2">
        <f t="shared" si="16"/>
        <v>-0.99811557020187336</v>
      </c>
      <c r="D358" s="2">
        <f t="shared" si="17"/>
        <v>6.1362109812074794E-2</v>
      </c>
    </row>
    <row r="359" spans="1:4" x14ac:dyDescent="0.3">
      <c r="A359" s="2">
        <f>'Balance - Data '!B359</f>
        <v>274.25299999999999</v>
      </c>
      <c r="B359" s="2">
        <f>'Balance - Data '!D359</f>
        <v>10.224</v>
      </c>
      <c r="C359" s="2">
        <f t="shared" si="16"/>
        <v>-0.99724630342100573</v>
      </c>
      <c r="D359" s="2">
        <f t="shared" si="17"/>
        <v>7.4160705991377113E-2</v>
      </c>
    </row>
    <row r="360" spans="1:4" x14ac:dyDescent="0.3">
      <c r="A360" s="2">
        <f>'Balance - Data '!B360</f>
        <v>274.99</v>
      </c>
      <c r="B360" s="2">
        <f>'Balance - Data '!D360</f>
        <v>10.221</v>
      </c>
      <c r="C360" s="2">
        <f t="shared" si="16"/>
        <v>-0.99620989446548514</v>
      </c>
      <c r="D360" s="2">
        <f t="shared" si="17"/>
        <v>8.6981872646356637E-2</v>
      </c>
    </row>
    <row r="361" spans="1:4" x14ac:dyDescent="0.3">
      <c r="A361" s="2">
        <f>'Balance - Data '!B361</f>
        <v>275.72399999999999</v>
      </c>
      <c r="B361" s="2">
        <f>'Balance - Data '!D361</f>
        <v>10.215</v>
      </c>
      <c r="C361" s="2">
        <f t="shared" si="16"/>
        <v>-0.99501387970691446</v>
      </c>
      <c r="D361" s="2">
        <f t="shared" si="17"/>
        <v>9.9736548920613663E-2</v>
      </c>
    </row>
    <row r="362" spans="1:4" x14ac:dyDescent="0.3">
      <c r="A362" s="2">
        <f>'Balance - Data '!B362</f>
        <v>276.45999999999998</v>
      </c>
      <c r="B362" s="2">
        <f>'Balance - Data '!D362</f>
        <v>10.207000000000001</v>
      </c>
      <c r="C362" s="2">
        <f t="shared" si="16"/>
        <v>-0.99365064429490513</v>
      </c>
      <c r="D362" s="2">
        <f t="shared" si="17"/>
        <v>0.1125095422278484</v>
      </c>
    </row>
    <row r="363" spans="1:4" x14ac:dyDescent="0.3">
      <c r="A363" s="2">
        <f>'Balance - Data '!B363</f>
        <v>277.19499999999999</v>
      </c>
      <c r="B363" s="2">
        <f>'Balance - Data '!D363</f>
        <v>10.212</v>
      </c>
      <c r="C363" s="2">
        <f t="shared" si="16"/>
        <v>-0.99212563492471062</v>
      </c>
      <c r="D363" s="2">
        <f t="shared" si="17"/>
        <v>0.12524665474670321</v>
      </c>
    </row>
    <row r="364" spans="1:4" x14ac:dyDescent="0.3">
      <c r="A364" s="2">
        <f>'Balance - Data '!B364</f>
        <v>277.92899999999997</v>
      </c>
      <c r="B364" s="2">
        <f>'Balance - Data '!D364</f>
        <v>10.202999999999999</v>
      </c>
      <c r="C364" s="2">
        <f t="shared" si="16"/>
        <v>-0.99043976942916467</v>
      </c>
      <c r="D364" s="2">
        <f t="shared" si="17"/>
        <v>0.1379458703010098</v>
      </c>
    </row>
    <row r="365" spans="1:4" x14ac:dyDescent="0.3">
      <c r="A365" s="2">
        <f>'Balance - Data '!B365</f>
        <v>278.66399999999999</v>
      </c>
      <c r="B365" s="2">
        <f>'Balance - Data '!D365</f>
        <v>10.201000000000001</v>
      </c>
      <c r="C365" s="2">
        <f t="shared" si="16"/>
        <v>-0.98858873165789718</v>
      </c>
      <c r="D365" s="2">
        <f t="shared" si="17"/>
        <v>0.15063970140381375</v>
      </c>
    </row>
    <row r="366" spans="1:4" x14ac:dyDescent="0.3">
      <c r="A366" s="2">
        <f>'Balance - Data '!B366</f>
        <v>279.39800000000002</v>
      </c>
      <c r="B366" s="2">
        <f>'Balance - Data '!D366</f>
        <v>10.199</v>
      </c>
      <c r="C366" s="2">
        <f t="shared" si="16"/>
        <v>-0.98657786215750432</v>
      </c>
      <c r="D366" s="2">
        <f t="shared" si="17"/>
        <v>0.16329152427706817</v>
      </c>
    </row>
    <row r="367" spans="1:4" x14ac:dyDescent="0.3">
      <c r="A367" s="2">
        <f>'Balance - Data '!B367</f>
        <v>280.13099999999997</v>
      </c>
      <c r="B367" s="2">
        <f>'Balance - Data '!D367</f>
        <v>10.192</v>
      </c>
      <c r="C367" s="2">
        <f t="shared" si="16"/>
        <v>-0.98440815334881715</v>
      </c>
      <c r="D367" s="2">
        <f t="shared" si="17"/>
        <v>0.175899367879398</v>
      </c>
    </row>
    <row r="368" spans="1:4" x14ac:dyDescent="0.3">
      <c r="A368" s="2">
        <f>'Balance - Data '!B368</f>
        <v>280.86599999999999</v>
      </c>
      <c r="B368" s="2">
        <f>'Balance - Data '!D368</f>
        <v>10.192</v>
      </c>
      <c r="C368" s="2">
        <f t="shared" si="16"/>
        <v>-0.98207075129224697</v>
      </c>
      <c r="D368" s="2">
        <f t="shared" si="17"/>
        <v>0.18851270369999337</v>
      </c>
    </row>
    <row r="369" spans="1:4" x14ac:dyDescent="0.3">
      <c r="A369" s="2">
        <f>'Balance - Data '!B369</f>
        <v>281.59899999999999</v>
      </c>
      <c r="B369" s="2">
        <f>'Balance - Data '!D369</f>
        <v>10.193</v>
      </c>
      <c r="C369" s="2">
        <f t="shared" si="16"/>
        <v>-0.97957875892192314</v>
      </c>
      <c r="D369" s="2">
        <f t="shared" si="17"/>
        <v>0.20106082430196298</v>
      </c>
    </row>
    <row r="370" spans="1:4" x14ac:dyDescent="0.3">
      <c r="A370" s="2">
        <f>'Balance - Data '!B370</f>
        <v>282.33199999999999</v>
      </c>
      <c r="B370" s="2">
        <f>'Balance - Data '!D370</f>
        <v>10.183999999999999</v>
      </c>
      <c r="C370" s="2">
        <f t="shared" si="16"/>
        <v>-0.97692644344468749</v>
      </c>
      <c r="D370" s="2">
        <f t="shared" si="17"/>
        <v>0.21357603821242185</v>
      </c>
    </row>
    <row r="371" spans="1:4" x14ac:dyDescent="0.3">
      <c r="A371" s="2">
        <f>'Balance - Data '!B371</f>
        <v>283.065</v>
      </c>
      <c r="B371" s="2">
        <f>'Balance - Data '!D371</f>
        <v>10.186</v>
      </c>
      <c r="C371" s="2">
        <f t="shared" si="16"/>
        <v>-0.97411423895269844</v>
      </c>
      <c r="D371" s="2">
        <f t="shared" si="17"/>
        <v>0.22605629712442218</v>
      </c>
    </row>
    <row r="372" spans="1:4" x14ac:dyDescent="0.3">
      <c r="A372" s="2">
        <f>'Balance - Data '!B372</f>
        <v>283.798</v>
      </c>
      <c r="B372" s="2">
        <f>'Balance - Data '!D372</f>
        <v>10.180999999999999</v>
      </c>
      <c r="C372" s="2">
        <f t="shared" si="16"/>
        <v>-0.97114260570640742</v>
      </c>
      <c r="D372" s="2">
        <f t="shared" si="17"/>
        <v>0.23849955845193765</v>
      </c>
    </row>
    <row r="373" spans="1:4" x14ac:dyDescent="0.3">
      <c r="A373" s="2">
        <f>'Balance - Data '!B373</f>
        <v>284.52999999999997</v>
      </c>
      <c r="B373" s="2">
        <f>'Balance - Data '!D373</f>
        <v>10.177</v>
      </c>
      <c r="C373" s="2">
        <f t="shared" si="16"/>
        <v>-0.9680164090089578</v>
      </c>
      <c r="D373" s="2">
        <f t="shared" si="17"/>
        <v>0.2508868906288293</v>
      </c>
    </row>
    <row r="374" spans="1:4" x14ac:dyDescent="0.3">
      <c r="A374" s="2">
        <f>'Balance - Data '!B374</f>
        <v>285.26299999999998</v>
      </c>
      <c r="B374" s="2">
        <f>'Balance - Data '!D374</f>
        <v>10.177</v>
      </c>
      <c r="C374" s="2">
        <f t="shared" si="16"/>
        <v>-0.96472761910607219</v>
      </c>
      <c r="D374" s="2">
        <f t="shared" si="17"/>
        <v>0.26325011098559736</v>
      </c>
    </row>
    <row r="375" spans="1:4" x14ac:dyDescent="0.3">
      <c r="A375" s="2">
        <f>'Balance - Data '!B375</f>
        <v>285.995</v>
      </c>
      <c r="B375" s="2">
        <f>'Balance - Data '!D375</f>
        <v>10.170999999999999</v>
      </c>
      <c r="C375" s="2">
        <f t="shared" si="16"/>
        <v>-0.96128574617507767</v>
      </c>
      <c r="D375" s="2">
        <f t="shared" si="17"/>
        <v>0.27555346885971904</v>
      </c>
    </row>
    <row r="376" spans="1:4" x14ac:dyDescent="0.3">
      <c r="A376" s="2">
        <f>'Balance - Data '!B376</f>
        <v>286.72699999999998</v>
      </c>
      <c r="B376" s="2">
        <f>'Balance - Data '!D376</f>
        <v>10.167</v>
      </c>
      <c r="C376" s="2">
        <f t="shared" si="16"/>
        <v>-0.95768697304566264</v>
      </c>
      <c r="D376" s="2">
        <f t="shared" si="17"/>
        <v>0.28781185114347907</v>
      </c>
    </row>
    <row r="377" spans="1:4" x14ac:dyDescent="0.3">
      <c r="A377" s="2">
        <f>'Balance - Data '!B377</f>
        <v>287.459</v>
      </c>
      <c r="B377" s="2">
        <f>'Balance - Data '!D377</f>
        <v>10.167</v>
      </c>
      <c r="C377" s="2">
        <f t="shared" si="16"/>
        <v>-0.95393188710635335</v>
      </c>
      <c r="D377" s="2">
        <f t="shared" si="17"/>
        <v>0.30002325703470323</v>
      </c>
    </row>
    <row r="378" spans="1:4" x14ac:dyDescent="0.3">
      <c r="A378" s="2">
        <f>'Balance - Data '!B378</f>
        <v>288.19</v>
      </c>
      <c r="B378" s="2">
        <f>'Balance - Data '!D378</f>
        <v>10.162000000000001</v>
      </c>
      <c r="C378" s="2">
        <f t="shared" si="16"/>
        <v>-0.95002654978244405</v>
      </c>
      <c r="D378" s="2">
        <f t="shared" si="17"/>
        <v>0.31216911235493078</v>
      </c>
    </row>
    <row r="379" spans="1:4" x14ac:dyDescent="0.3">
      <c r="A379" s="2">
        <f>'Balance - Data '!B379</f>
        <v>288.92099999999999</v>
      </c>
      <c r="B379" s="2">
        <f>'Balance - Data '!D379</f>
        <v>10.159000000000001</v>
      </c>
      <c r="C379" s="2">
        <f t="shared" si="16"/>
        <v>-0.94596657334891499</v>
      </c>
      <c r="D379" s="2">
        <f t="shared" si="17"/>
        <v>0.32426415482830007</v>
      </c>
    </row>
    <row r="380" spans="1:4" x14ac:dyDescent="0.3">
      <c r="A380" s="2">
        <f>'Balance - Data '!B380</f>
        <v>289.65300000000002</v>
      </c>
      <c r="B380" s="2">
        <f>'Balance - Data '!D380</f>
        <v>10.159000000000001</v>
      </c>
      <c r="C380" s="2">
        <f t="shared" si="16"/>
        <v>-0.94174674886449561</v>
      </c>
      <c r="D380" s="2">
        <f t="shared" si="17"/>
        <v>0.33632285233559822</v>
      </c>
    </row>
    <row r="381" spans="1:4" x14ac:dyDescent="0.3">
      <c r="A381" s="2">
        <f>'Balance - Data '!B381</f>
        <v>290.38400000000001</v>
      </c>
      <c r="B381" s="2">
        <f>'Balance - Data '!D381</f>
        <v>10.154999999999999</v>
      </c>
      <c r="C381" s="2">
        <f t="shared" si="16"/>
        <v>-0.93737929262353537</v>
      </c>
      <c r="D381" s="2">
        <f t="shared" si="17"/>
        <v>0.34831029522625417</v>
      </c>
    </row>
    <row r="382" spans="1:4" x14ac:dyDescent="0.3">
      <c r="A382" s="2">
        <f>'Balance - Data '!B382</f>
        <v>291.11399999999998</v>
      </c>
      <c r="B382" s="2">
        <f>'Balance - Data '!D382</f>
        <v>10.15</v>
      </c>
      <c r="C382" s="2">
        <f t="shared" si="16"/>
        <v>-0.93286554316098547</v>
      </c>
      <c r="D382" s="2">
        <f t="shared" si="17"/>
        <v>0.3602247609242869</v>
      </c>
    </row>
    <row r="383" spans="1:4" x14ac:dyDescent="0.3">
      <c r="A383" s="2">
        <f>'Balance - Data '!B383</f>
        <v>291.84500000000003</v>
      </c>
      <c r="B383" s="2">
        <f>'Balance - Data '!D383</f>
        <v>10.151999999999999</v>
      </c>
      <c r="C383" s="2">
        <f t="shared" si="16"/>
        <v>-0.92819386892655942</v>
      </c>
      <c r="D383" s="2">
        <f t="shared" si="17"/>
        <v>0.37209695199926718</v>
      </c>
    </row>
    <row r="384" spans="1:4" x14ac:dyDescent="0.3">
      <c r="A384" s="2">
        <f>'Balance - Data '!B384</f>
        <v>292.57499999999999</v>
      </c>
      <c r="B384" s="2">
        <f>'Balance - Data '!D384</f>
        <v>10.144</v>
      </c>
      <c r="C384" s="2">
        <f t="shared" si="16"/>
        <v>-0.92337780969157424</v>
      </c>
      <c r="D384" s="2">
        <f t="shared" si="17"/>
        <v>0.3838924596409663</v>
      </c>
    </row>
    <row r="385" spans="1:4" x14ac:dyDescent="0.3">
      <c r="A385" s="2">
        <f>'Balance - Data '!B385</f>
        <v>293.30500000000001</v>
      </c>
      <c r="B385" s="2">
        <f>'Balance - Data '!D385</f>
        <v>10.144</v>
      </c>
      <c r="C385" s="2">
        <f t="shared" si="16"/>
        <v>-0.91841185998914054</v>
      </c>
      <c r="D385" s="2">
        <f t="shared" si="17"/>
        <v>0.39562565062352473</v>
      </c>
    </row>
    <row r="386" spans="1:4" x14ac:dyDescent="0.3">
      <c r="A386" s="2">
        <f>'Balance - Data '!B386</f>
        <v>294.03500000000003</v>
      </c>
      <c r="B386" s="2">
        <f>'Balance - Data '!D386</f>
        <v>10.14</v>
      </c>
      <c r="C386" s="2">
        <f t="shared" si="16"/>
        <v>-0.91329682593406303</v>
      </c>
      <c r="D386" s="2">
        <f t="shared" si="17"/>
        <v>0.40729462031650482</v>
      </c>
    </row>
    <row r="387" spans="1:4" x14ac:dyDescent="0.3">
      <c r="A387" s="2">
        <f>'Balance - Data '!B387</f>
        <v>294.76499999999999</v>
      </c>
      <c r="B387" s="2">
        <f>'Balance - Data '!D387</f>
        <v>10.138</v>
      </c>
      <c r="C387" s="2">
        <f t="shared" ref="C387:C450" si="18">SIN(RADIANS(A387))</f>
        <v>-0.9080335378417741</v>
      </c>
      <c r="D387" s="2">
        <f t="shared" ref="D387:D450" si="19">COS(RADIANS(A387))</f>
        <v>0.41889747451441067</v>
      </c>
    </row>
    <row r="388" spans="1:4" x14ac:dyDescent="0.3">
      <c r="A388" s="2">
        <f>'Balance - Data '!B388</f>
        <v>295.49400000000003</v>
      </c>
      <c r="B388" s="2">
        <f>'Balance - Data '!D388</f>
        <v>10.138</v>
      </c>
      <c r="C388" s="2">
        <f t="shared" si="18"/>
        <v>-0.90263036241743455</v>
      </c>
      <c r="D388" s="2">
        <f t="shared" si="19"/>
        <v>0.43041657593797528</v>
      </c>
    </row>
    <row r="389" spans="1:4" x14ac:dyDescent="0.3">
      <c r="A389" s="2">
        <f>'Balance - Data '!B389</f>
        <v>296.22399999999999</v>
      </c>
      <c r="B389" s="2">
        <f>'Balance - Data '!D389</f>
        <v>10.134</v>
      </c>
      <c r="C389" s="2">
        <f t="shared" si="18"/>
        <v>-0.89707335342427252</v>
      </c>
      <c r="D389" s="2">
        <f t="shared" si="19"/>
        <v>0.44188165675453234</v>
      </c>
    </row>
    <row r="390" spans="1:4" x14ac:dyDescent="0.3">
      <c r="A390" s="2">
        <f>'Balance - Data '!B390</f>
        <v>296.95299999999997</v>
      </c>
      <c r="B390" s="2">
        <f>'Balance - Data '!D390</f>
        <v>10.131</v>
      </c>
      <c r="C390" s="2">
        <f t="shared" si="18"/>
        <v>-0.8913786349302093</v>
      </c>
      <c r="D390" s="2">
        <f t="shared" si="19"/>
        <v>0.45325945019376773</v>
      </c>
    </row>
    <row r="391" spans="1:4" x14ac:dyDescent="0.3">
      <c r="A391" s="2">
        <f>'Balance - Data '!B391</f>
        <v>297.68200000000002</v>
      </c>
      <c r="B391" s="2">
        <f>'Balance - Data '!D391</f>
        <v>10.125999999999999</v>
      </c>
      <c r="C391" s="2">
        <f t="shared" si="18"/>
        <v>-0.88553961649518265</v>
      </c>
      <c r="D391" s="2">
        <f t="shared" si="19"/>
        <v>0.46456386817913953</v>
      </c>
    </row>
    <row r="392" spans="1:4" x14ac:dyDescent="0.3">
      <c r="A392" s="2">
        <f>'Balance - Data '!B392</f>
        <v>298.411</v>
      </c>
      <c r="B392" s="2">
        <f>'Balance - Data '!D392</f>
        <v>10.128</v>
      </c>
      <c r="C392" s="2">
        <f t="shared" si="18"/>
        <v>-0.87955724336286756</v>
      </c>
      <c r="D392" s="2">
        <f t="shared" si="19"/>
        <v>0.47579308070621762</v>
      </c>
    </row>
    <row r="393" spans="1:4" x14ac:dyDescent="0.3">
      <c r="A393" s="2">
        <f>'Balance - Data '!B393</f>
        <v>299.14</v>
      </c>
      <c r="B393" s="2">
        <f>'Balance - Data '!D393</f>
        <v>10.125999999999999</v>
      </c>
      <c r="C393" s="2">
        <f t="shared" si="18"/>
        <v>-0.87343248398376916</v>
      </c>
      <c r="D393" s="2">
        <f t="shared" si="19"/>
        <v>0.48694526994513748</v>
      </c>
    </row>
    <row r="394" spans="1:4" x14ac:dyDescent="0.3">
      <c r="A394" s="2">
        <f>'Balance - Data '!B394</f>
        <v>299.86799999999999</v>
      </c>
      <c r="B394" s="2">
        <f>'Balance - Data '!D394</f>
        <v>10.119999999999999</v>
      </c>
      <c r="C394" s="2">
        <f t="shared" si="18"/>
        <v>-0.86717502179120975</v>
      </c>
      <c r="D394" s="2">
        <f t="shared" si="19"/>
        <v>0.49800349555140161</v>
      </c>
    </row>
    <row r="395" spans="1:4" x14ac:dyDescent="0.3">
      <c r="A395" s="2">
        <f>'Balance - Data '!B395</f>
        <v>300.59699999999998</v>
      </c>
      <c r="B395" s="2">
        <f>'Balance - Data '!D395</f>
        <v>10.127000000000001</v>
      </c>
      <c r="C395" s="2">
        <f t="shared" si="18"/>
        <v>-0.8607686791702468</v>
      </c>
      <c r="D395" s="2">
        <f t="shared" si="19"/>
        <v>0.50899634670546379</v>
      </c>
    </row>
    <row r="396" spans="1:4" x14ac:dyDescent="0.3">
      <c r="A396" s="2">
        <f>'Balance - Data '!B396</f>
        <v>301.32400000000001</v>
      </c>
      <c r="B396" s="2">
        <f>'Balance - Data '!D396</f>
        <v>10.11</v>
      </c>
      <c r="C396" s="2">
        <f t="shared" si="18"/>
        <v>-0.85424113952095138</v>
      </c>
      <c r="D396" s="2">
        <f t="shared" si="19"/>
        <v>0.5198769811695324</v>
      </c>
    </row>
    <row r="397" spans="1:4" x14ac:dyDescent="0.3">
      <c r="A397" s="2">
        <f>'Balance - Data '!B397</f>
        <v>302.05200000000002</v>
      </c>
      <c r="B397" s="2">
        <f>'Balance - Data '!D397</f>
        <v>10.103999999999999</v>
      </c>
      <c r="C397" s="2">
        <f t="shared" si="18"/>
        <v>-0.84756680749162039</v>
      </c>
      <c r="D397" s="2">
        <f t="shared" si="19"/>
        <v>0.53068870992179817</v>
      </c>
    </row>
    <row r="398" spans="1:4" x14ac:dyDescent="0.3">
      <c r="A398" s="2">
        <f>'Balance - Data '!B398</f>
        <v>302.78100000000001</v>
      </c>
      <c r="B398" s="2">
        <f>'Balance - Data '!D398</f>
        <v>10.113</v>
      </c>
      <c r="C398" s="2">
        <f t="shared" si="18"/>
        <v>-0.84074619452038102</v>
      </c>
      <c r="D398" s="2">
        <f t="shared" si="19"/>
        <v>0.54142943806141319</v>
      </c>
    </row>
    <row r="399" spans="1:4" x14ac:dyDescent="0.3">
      <c r="A399" s="2">
        <f>'Balance - Data '!B399</f>
        <v>303.50700000000001</v>
      </c>
      <c r="B399" s="2">
        <f>'Balance - Data '!D399</f>
        <v>10.102</v>
      </c>
      <c r="C399" s="2">
        <f t="shared" si="18"/>
        <v>-0.83381838402033992</v>
      </c>
      <c r="D399" s="2">
        <f t="shared" si="19"/>
        <v>0.55203885956489418</v>
      </c>
    </row>
    <row r="400" spans="1:4" x14ac:dyDescent="0.3">
      <c r="A400" s="2">
        <f>'Balance - Data '!B400</f>
        <v>304.23500000000001</v>
      </c>
      <c r="B400" s="2">
        <f>'Balance - Data '!D400</f>
        <v>10.105</v>
      </c>
      <c r="C400" s="2">
        <f t="shared" si="18"/>
        <v>-0.8267370627842423</v>
      </c>
      <c r="D400" s="2">
        <f t="shared" si="19"/>
        <v>0.56258850772023761</v>
      </c>
    </row>
    <row r="401" spans="1:4" x14ac:dyDescent="0.3">
      <c r="A401" s="2">
        <f>'Balance - Data '!B401</f>
        <v>304.96199999999999</v>
      </c>
      <c r="B401" s="2">
        <f>'Balance - Data '!D401</f>
        <v>10.103</v>
      </c>
      <c r="C401" s="2">
        <f t="shared" si="18"/>
        <v>-0.81953227440030207</v>
      </c>
      <c r="D401" s="2">
        <f t="shared" si="19"/>
        <v>0.5730330280326501</v>
      </c>
    </row>
    <row r="402" spans="1:4" x14ac:dyDescent="0.3">
      <c r="A402" s="2">
        <f>'Balance - Data '!B402</f>
        <v>305.69</v>
      </c>
      <c r="B402" s="2">
        <f>'Balance - Data '!D402</f>
        <v>10.102</v>
      </c>
      <c r="C402" s="2">
        <f t="shared" si="18"/>
        <v>-0.81218536167714206</v>
      </c>
      <c r="D402" s="2">
        <f t="shared" si="19"/>
        <v>0.58339946715554158</v>
      </c>
    </row>
    <row r="403" spans="1:4" x14ac:dyDescent="0.3">
      <c r="A403" s="2">
        <f>'Balance - Data '!B403</f>
        <v>306.41699999999997</v>
      </c>
      <c r="B403" s="2">
        <f>'Balance - Data '!D403</f>
        <v>10.103</v>
      </c>
      <c r="C403" s="2">
        <f t="shared" si="18"/>
        <v>-0.80471769100126234</v>
      </c>
      <c r="D403" s="2">
        <f t="shared" si="19"/>
        <v>0.59365767727672558</v>
      </c>
    </row>
    <row r="404" spans="1:4" x14ac:dyDescent="0.3">
      <c r="A404" s="2">
        <f>'Balance - Data '!B404</f>
        <v>307.14400000000001</v>
      </c>
      <c r="B404" s="2">
        <f>'Balance - Data '!D404</f>
        <v>10.097</v>
      </c>
      <c r="C404" s="2">
        <f t="shared" si="18"/>
        <v>-0.79712046320720575</v>
      </c>
      <c r="D404" s="2">
        <f t="shared" si="19"/>
        <v>0.60382031030458871</v>
      </c>
    </row>
    <row r="405" spans="1:4" x14ac:dyDescent="0.3">
      <c r="A405" s="2">
        <f>'Balance - Data '!B405</f>
        <v>307.87099999999998</v>
      </c>
      <c r="B405" s="2">
        <f>'Balance - Data '!D405</f>
        <v>10.099</v>
      </c>
      <c r="C405" s="2">
        <f t="shared" si="18"/>
        <v>-0.78939490142570723</v>
      </c>
      <c r="D405" s="2">
        <f t="shared" si="19"/>
        <v>0.61388573008589964</v>
      </c>
    </row>
    <row r="406" spans="1:4" x14ac:dyDescent="0.3">
      <c r="A406" s="2">
        <f>'Balance - Data '!B406</f>
        <v>308.59699999999998</v>
      </c>
      <c r="B406" s="2">
        <f>'Balance - Data '!D406</f>
        <v>10.093999999999999</v>
      </c>
      <c r="C406" s="2">
        <f t="shared" si="18"/>
        <v>-0.78155313760680856</v>
      </c>
      <c r="D406" s="2">
        <f t="shared" si="19"/>
        <v>0.62383867553795747</v>
      </c>
    </row>
    <row r="407" spans="1:4" x14ac:dyDescent="0.3">
      <c r="A407" s="2">
        <f>'Balance - Data '!B407</f>
        <v>309.32400000000001</v>
      </c>
      <c r="B407" s="2">
        <f>'Balance - Data '!D407</f>
        <v>10.093</v>
      </c>
      <c r="C407" s="2">
        <f t="shared" si="18"/>
        <v>-0.77357483188588938</v>
      </c>
      <c r="D407" s="2">
        <f t="shared" si="19"/>
        <v>0.63370496248074148</v>
      </c>
    </row>
    <row r="408" spans="1:4" x14ac:dyDescent="0.3">
      <c r="A408" s="2">
        <f>'Balance - Data '!B408</f>
        <v>310.05</v>
      </c>
      <c r="B408" s="2">
        <f>'Balance - Data '!D408</f>
        <v>10.098000000000001</v>
      </c>
      <c r="C408" s="2">
        <f t="shared" si="18"/>
        <v>-0.76548321349308823</v>
      </c>
      <c r="D408" s="2">
        <f t="shared" si="19"/>
        <v>0.6434558647337788</v>
      </c>
    </row>
    <row r="409" spans="1:4" x14ac:dyDescent="0.3">
      <c r="A409" s="2">
        <f>'Balance - Data '!B409</f>
        <v>310.77600000000001</v>
      </c>
      <c r="B409" s="2">
        <f>'Balance - Data '!D409</f>
        <v>10.087</v>
      </c>
      <c r="C409" s="2">
        <f t="shared" si="18"/>
        <v>-0.75726869341527558</v>
      </c>
      <c r="D409" s="2">
        <f t="shared" si="19"/>
        <v>0.65310345732749053</v>
      </c>
    </row>
    <row r="410" spans="1:4" x14ac:dyDescent="0.3">
      <c r="A410" s="2">
        <f>'Balance - Data '!B410</f>
        <v>311.50200000000001</v>
      </c>
      <c r="B410" s="2">
        <f>'Balance - Data '!D410</f>
        <v>10.090999999999999</v>
      </c>
      <c r="C410" s="2">
        <f t="shared" si="18"/>
        <v>-0.74893259052965444</v>
      </c>
      <c r="D410" s="2">
        <f t="shared" si="19"/>
        <v>0.66264619129860003</v>
      </c>
    </row>
    <row r="411" spans="1:4" x14ac:dyDescent="0.3">
      <c r="A411" s="2">
        <f>'Balance - Data '!B411</f>
        <v>312.22899999999998</v>
      </c>
      <c r="B411" s="2">
        <f>'Balance - Data '!D411</f>
        <v>10.084</v>
      </c>
      <c r="C411" s="2">
        <f t="shared" si="18"/>
        <v>-0.7404645130682278</v>
      </c>
      <c r="D411" s="2">
        <f t="shared" si="19"/>
        <v>0.67209545816545457</v>
      </c>
    </row>
    <row r="412" spans="1:4" x14ac:dyDescent="0.3">
      <c r="A412" s="2">
        <f>'Balance - Data '!B412</f>
        <v>312.95400000000001</v>
      </c>
      <c r="B412" s="2">
        <f>'Balance - Data '!D412</f>
        <v>10.085000000000001</v>
      </c>
      <c r="C412" s="2">
        <f t="shared" si="18"/>
        <v>-0.73190100923217483</v>
      </c>
      <c r="D412" s="2">
        <f t="shared" si="19"/>
        <v>0.68141097194345501</v>
      </c>
    </row>
    <row r="413" spans="1:4" x14ac:dyDescent="0.3">
      <c r="A413" s="2">
        <f>'Balance - Data '!B413</f>
        <v>313.68</v>
      </c>
      <c r="B413" s="2">
        <f>'Balance - Data '!D413</f>
        <v>10.08</v>
      </c>
      <c r="C413" s="2">
        <f t="shared" si="18"/>
        <v>-0.72320826531534177</v>
      </c>
      <c r="D413" s="2">
        <f t="shared" si="19"/>
        <v>0.69063000584942313</v>
      </c>
    </row>
    <row r="414" spans="1:4" x14ac:dyDescent="0.3">
      <c r="A414" s="2">
        <f>'Balance - Data '!B414</f>
        <v>314.40600000000001</v>
      </c>
      <c r="B414" s="2">
        <f>'Balance - Data '!D414</f>
        <v>10.082000000000001</v>
      </c>
      <c r="C414" s="2">
        <f t="shared" si="18"/>
        <v>-0.7143994071417179</v>
      </c>
      <c r="D414" s="2">
        <f t="shared" si="19"/>
        <v>0.69973815608094581</v>
      </c>
    </row>
    <row r="415" spans="1:4" x14ac:dyDescent="0.3">
      <c r="A415" s="2">
        <f>'Balance - Data '!B415</f>
        <v>315.13099999999997</v>
      </c>
      <c r="B415" s="2">
        <f>'Balance - Data '!D415</f>
        <v>10.077</v>
      </c>
      <c r="C415" s="2">
        <f t="shared" si="18"/>
        <v>-0.70548821864576794</v>
      </c>
      <c r="D415" s="2">
        <f t="shared" si="19"/>
        <v>0.70872164730027898</v>
      </c>
    </row>
    <row r="416" spans="1:4" x14ac:dyDescent="0.3">
      <c r="A416" s="2">
        <f>'Balance - Data '!B416</f>
        <v>315.85599999999999</v>
      </c>
      <c r="B416" s="2">
        <f>'Balance - Data '!D416</f>
        <v>10.077</v>
      </c>
      <c r="C416" s="2">
        <f t="shared" si="18"/>
        <v>-0.69646407274155753</v>
      </c>
      <c r="D416" s="2">
        <f t="shared" si="19"/>
        <v>0.71759166339934743</v>
      </c>
    </row>
    <row r="417" spans="1:4" x14ac:dyDescent="0.3">
      <c r="A417" s="2">
        <f>'Balance - Data '!B417</f>
        <v>316.58100000000002</v>
      </c>
      <c r="B417" s="2">
        <f>'Balance - Data '!D417</f>
        <v>10.077</v>
      </c>
      <c r="C417" s="2">
        <f t="shared" si="18"/>
        <v>-0.6873284143067</v>
      </c>
      <c r="D417" s="2">
        <f t="shared" si="19"/>
        <v>0.72634678417863008</v>
      </c>
    </row>
    <row r="418" spans="1:4" x14ac:dyDescent="0.3">
      <c r="A418" s="2">
        <f>'Balance - Data '!B418</f>
        <v>317.30700000000002</v>
      </c>
      <c r="B418" s="2">
        <f>'Balance - Data '!D418</f>
        <v>10.071</v>
      </c>
      <c r="C418" s="2">
        <f t="shared" si="18"/>
        <v>-0.67806987805125818</v>
      </c>
      <c r="D418" s="2">
        <f t="shared" si="19"/>
        <v>0.73499744249864696</v>
      </c>
    </row>
    <row r="419" spans="1:4" x14ac:dyDescent="0.3">
      <c r="A419" s="2">
        <f>'Balance - Data '!B419</f>
        <v>318.03199999999998</v>
      </c>
      <c r="B419" s="2">
        <f>'Balance - Data '!D419</f>
        <v>10.07</v>
      </c>
      <c r="C419" s="2">
        <f t="shared" si="18"/>
        <v>-0.66871545165131385</v>
      </c>
      <c r="D419" s="2">
        <f t="shared" si="19"/>
        <v>0.74351842258465883</v>
      </c>
    </row>
    <row r="420" spans="1:4" x14ac:dyDescent="0.3">
      <c r="A420" s="2">
        <f>'Balance - Data '!B420</f>
        <v>318.75700000000001</v>
      </c>
      <c r="B420" s="2">
        <f>'Balance - Data '!D420</f>
        <v>10.067</v>
      </c>
      <c r="C420" s="2">
        <f t="shared" si="18"/>
        <v>-0.65925395561889943</v>
      </c>
      <c r="D420" s="2">
        <f t="shared" si="19"/>
        <v>0.75192035615538044</v>
      </c>
    </row>
    <row r="421" spans="1:4" x14ac:dyDescent="0.3">
      <c r="A421" s="2">
        <f>'Balance - Data '!B421</f>
        <v>319.48099999999999</v>
      </c>
      <c r="B421" s="2">
        <f>'Balance - Data '!D421</f>
        <v>10.068</v>
      </c>
      <c r="C421" s="2">
        <f t="shared" si="18"/>
        <v>-0.64970017278395087</v>
      </c>
      <c r="D421" s="2">
        <f t="shared" si="19"/>
        <v>0.76019055866572316</v>
      </c>
    </row>
    <row r="422" spans="1:4" x14ac:dyDescent="0.3">
      <c r="A422" s="2">
        <f>'Balance - Data '!B422</f>
        <v>320.20600000000002</v>
      </c>
      <c r="B422" s="2">
        <f>'Balance - Data '!D422</f>
        <v>10.065</v>
      </c>
      <c r="C422" s="2">
        <f t="shared" si="18"/>
        <v>-0.64002924151285479</v>
      </c>
      <c r="D422" s="2">
        <f t="shared" si="19"/>
        <v>0.76835055151179521</v>
      </c>
    </row>
    <row r="423" spans="1:4" x14ac:dyDescent="0.3">
      <c r="A423" s="2">
        <f>'Balance - Data '!B423</f>
        <v>320.93099999999998</v>
      </c>
      <c r="B423" s="2">
        <f>'Balance - Data '!D423</f>
        <v>10.063000000000001</v>
      </c>
      <c r="C423" s="2">
        <f t="shared" si="18"/>
        <v>-0.63025583362709647</v>
      </c>
      <c r="D423" s="2">
        <f t="shared" si="19"/>
        <v>0.77638752191094218</v>
      </c>
    </row>
    <row r="424" spans="1:4" x14ac:dyDescent="0.3">
      <c r="A424" s="2">
        <f>'Balance - Data '!B424</f>
        <v>321.65499999999997</v>
      </c>
      <c r="B424" s="2">
        <f>'Balance - Data '!D424</f>
        <v>10.061</v>
      </c>
      <c r="C424" s="2">
        <f t="shared" si="18"/>
        <v>-0.62039520249644464</v>
      </c>
      <c r="D424" s="2">
        <f t="shared" si="19"/>
        <v>0.78428935522509513</v>
      </c>
    </row>
    <row r="425" spans="1:4" x14ac:dyDescent="0.3">
      <c r="A425" s="2">
        <f>'Balance - Data '!B425</f>
        <v>322.37900000000002</v>
      </c>
      <c r="B425" s="2">
        <f>'Balance - Data '!D425</f>
        <v>10.061</v>
      </c>
      <c r="C425" s="2">
        <f t="shared" si="18"/>
        <v>-0.61043551223347603</v>
      </c>
      <c r="D425" s="2">
        <f t="shared" si="19"/>
        <v>0.79206596026104659</v>
      </c>
    </row>
    <row r="426" spans="1:4" x14ac:dyDescent="0.3">
      <c r="A426" s="2">
        <f>'Balance - Data '!B426</f>
        <v>323.10399999999998</v>
      </c>
      <c r="B426" s="2">
        <f>'Balance - Data '!D426</f>
        <v>10.058999999999999</v>
      </c>
      <c r="C426" s="2">
        <f t="shared" si="18"/>
        <v>-0.60036439534166886</v>
      </c>
      <c r="D426" s="2">
        <f t="shared" si="19"/>
        <v>0.79972657377758327</v>
      </c>
    </row>
    <row r="427" spans="1:4" x14ac:dyDescent="0.3">
      <c r="A427" s="2">
        <f>'Balance - Data '!B427</f>
        <v>323.82799999999997</v>
      </c>
      <c r="B427" s="2">
        <f>'Balance - Data '!D427</f>
        <v>10.06</v>
      </c>
      <c r="C427" s="2">
        <f t="shared" si="18"/>
        <v>-0.59021124190874885</v>
      </c>
      <c r="D427" s="2">
        <f t="shared" si="19"/>
        <v>0.80724884015062692</v>
      </c>
    </row>
    <row r="428" spans="1:4" x14ac:dyDescent="0.3">
      <c r="A428" s="2">
        <f>'Balance - Data '!B428</f>
        <v>324.55200000000002</v>
      </c>
      <c r="B428" s="2">
        <f>'Balance - Data '!D428</f>
        <v>10.054</v>
      </c>
      <c r="C428" s="2">
        <f t="shared" si="18"/>
        <v>-0.57996384884716645</v>
      </c>
      <c r="D428" s="2">
        <f t="shared" si="19"/>
        <v>0.81464221228118361</v>
      </c>
    </row>
    <row r="429" spans="1:4" x14ac:dyDescent="0.3">
      <c r="A429" s="2">
        <f>'Balance - Data '!B429</f>
        <v>325.27600000000001</v>
      </c>
      <c r="B429" s="2">
        <f>'Balance - Data '!D429</f>
        <v>10.061</v>
      </c>
      <c r="C429" s="2">
        <f t="shared" si="18"/>
        <v>-0.56962385236858482</v>
      </c>
      <c r="D429" s="2">
        <f t="shared" si="19"/>
        <v>0.82190550966201259</v>
      </c>
    </row>
    <row r="430" spans="1:4" x14ac:dyDescent="0.3">
      <c r="A430" s="2">
        <f>'Balance - Data '!B430</f>
        <v>326</v>
      </c>
      <c r="B430" s="2">
        <f>'Balance - Data '!D430</f>
        <v>10.058</v>
      </c>
      <c r="C430" s="2">
        <f t="shared" si="18"/>
        <v>-0.55919290347074657</v>
      </c>
      <c r="D430" s="2">
        <f t="shared" si="19"/>
        <v>0.82903757255504185</v>
      </c>
    </row>
    <row r="431" spans="1:4" x14ac:dyDescent="0.3">
      <c r="A431" s="2">
        <f>'Balance - Data '!B431</f>
        <v>326.72399999999999</v>
      </c>
      <c r="B431" s="2">
        <f>'Balance - Data '!D431</f>
        <v>10.057</v>
      </c>
      <c r="C431" s="2">
        <f t="shared" si="18"/>
        <v>-0.54867266767386114</v>
      </c>
      <c r="D431" s="2">
        <f t="shared" si="19"/>
        <v>0.83603726217654251</v>
      </c>
    </row>
    <row r="432" spans="1:4" x14ac:dyDescent="0.3">
      <c r="A432" s="2">
        <f>'Balance - Data '!B432</f>
        <v>327.447</v>
      </c>
      <c r="B432" s="2">
        <f>'Balance - Data '!D432</f>
        <v>10.055</v>
      </c>
      <c r="C432" s="2">
        <f t="shared" si="18"/>
        <v>-0.53807953611338033</v>
      </c>
      <c r="D432" s="2">
        <f t="shared" si="19"/>
        <v>0.84289406974780012</v>
      </c>
    </row>
    <row r="433" spans="1:4" x14ac:dyDescent="0.3">
      <c r="A433" s="2">
        <f>'Balance - Data '!B433</f>
        <v>328.17099999999999</v>
      </c>
      <c r="B433" s="2">
        <f>'Balance - Data '!D433</f>
        <v>10.048999999999999</v>
      </c>
      <c r="C433" s="2">
        <f t="shared" si="18"/>
        <v>-0.52738589732734487</v>
      </c>
      <c r="D433" s="2">
        <f t="shared" si="19"/>
        <v>0.84962586783844529</v>
      </c>
    </row>
    <row r="434" spans="1:4" x14ac:dyDescent="0.3">
      <c r="A434" s="2">
        <f>'Balance - Data '!B434</f>
        <v>328.89499999999998</v>
      </c>
      <c r="B434" s="2">
        <f>'Balance - Data '!D434</f>
        <v>10.054</v>
      </c>
      <c r="C434" s="2">
        <f t="shared" si="18"/>
        <v>-0.51660805029924806</v>
      </c>
      <c r="D434" s="2">
        <f t="shared" si="19"/>
        <v>0.85622200530353665</v>
      </c>
    </row>
    <row r="435" spans="1:4" x14ac:dyDescent="0.3">
      <c r="A435" s="2">
        <f>'Balance - Data '!B435</f>
        <v>329.61799999999999</v>
      </c>
      <c r="B435" s="2">
        <f>'Balance - Data '!D435</f>
        <v>10.048999999999999</v>
      </c>
      <c r="C435" s="2">
        <f t="shared" si="18"/>
        <v>-0.50576277249317614</v>
      </c>
      <c r="D435" s="2">
        <f t="shared" si="19"/>
        <v>0.8626726018368821</v>
      </c>
    </row>
    <row r="436" spans="1:4" x14ac:dyDescent="0.3">
      <c r="A436" s="2">
        <f>'Balance - Data '!B436</f>
        <v>330.34100000000001</v>
      </c>
      <c r="B436" s="2">
        <f>'Balance - Data '!D436</f>
        <v>10.048</v>
      </c>
      <c r="C436" s="2">
        <f t="shared" si="18"/>
        <v>-0.49483696195625704</v>
      </c>
      <c r="D436" s="2">
        <f t="shared" si="19"/>
        <v>0.86898583479933766</v>
      </c>
    </row>
    <row r="437" spans="1:4" x14ac:dyDescent="0.3">
      <c r="A437" s="2">
        <f>'Balance - Data '!B437</f>
        <v>331.065</v>
      </c>
      <c r="B437" s="2">
        <f>'Balance - Data '!D437</f>
        <v>10.048</v>
      </c>
      <c r="C437" s="2">
        <f t="shared" si="18"/>
        <v>-0.48381708389862271</v>
      </c>
      <c r="D437" s="2">
        <f t="shared" si="19"/>
        <v>0.87516914326765038</v>
      </c>
    </row>
    <row r="438" spans="1:4" x14ac:dyDescent="0.3">
      <c r="A438" s="2">
        <f>'Balance - Data '!B438</f>
        <v>331.78800000000001</v>
      </c>
      <c r="B438" s="2">
        <f>'Balance - Data '!D438</f>
        <v>10.047000000000001</v>
      </c>
      <c r="C438" s="2">
        <f t="shared" si="18"/>
        <v>-0.47273533426687941</v>
      </c>
      <c r="D438" s="2">
        <f t="shared" si="19"/>
        <v>0.88120446193581081</v>
      </c>
    </row>
    <row r="439" spans="1:4" x14ac:dyDescent="0.3">
      <c r="A439" s="2">
        <f>'Balance - Data '!B439</f>
        <v>332.512</v>
      </c>
      <c r="B439" s="2">
        <f>'Balance - Data '!D439</f>
        <v>10.045999999999999</v>
      </c>
      <c r="C439" s="2">
        <f t="shared" si="18"/>
        <v>-0.46156282799463422</v>
      </c>
      <c r="D439" s="2">
        <f t="shared" si="19"/>
        <v>0.88710752212659982</v>
      </c>
    </row>
    <row r="440" spans="1:4" x14ac:dyDescent="0.3">
      <c r="A440" s="2">
        <f>'Balance - Data '!B440</f>
        <v>333.23500000000001</v>
      </c>
      <c r="B440" s="2">
        <f>'Balance - Data '!D440</f>
        <v>10.045999999999999</v>
      </c>
      <c r="C440" s="2">
        <f t="shared" si="18"/>
        <v>-0.45033220695083676</v>
      </c>
      <c r="D440" s="2">
        <f t="shared" si="19"/>
        <v>0.89286107731426434</v>
      </c>
    </row>
    <row r="441" spans="1:4" x14ac:dyDescent="0.3">
      <c r="A441" s="2">
        <f>'Balance - Data '!B441</f>
        <v>333.95800000000003</v>
      </c>
      <c r="B441" s="2">
        <f>'Balance - Data '!D441</f>
        <v>10.042</v>
      </c>
      <c r="C441" s="2">
        <f t="shared" si="18"/>
        <v>-0.43902987939879762</v>
      </c>
      <c r="D441" s="2">
        <f t="shared" si="19"/>
        <v>0.89847246201265241</v>
      </c>
    </row>
    <row r="442" spans="1:4" x14ac:dyDescent="0.3">
      <c r="A442" s="2">
        <f>'Balance - Data '!B442</f>
        <v>334.68200000000002</v>
      </c>
      <c r="B442" s="2">
        <f>'Balance - Data '!D442</f>
        <v>10.045</v>
      </c>
      <c r="C442" s="2">
        <f t="shared" si="18"/>
        <v>-0.42764186820288053</v>
      </c>
      <c r="D442" s="2">
        <f t="shared" si="19"/>
        <v>0.90394824661589457</v>
      </c>
    </row>
    <row r="443" spans="1:4" x14ac:dyDescent="0.3">
      <c r="A443" s="2">
        <f>'Balance - Data '!B443</f>
        <v>335.404</v>
      </c>
      <c r="B443" s="2">
        <f>'Balance - Data '!D443</f>
        <v>10.042</v>
      </c>
      <c r="C443" s="2">
        <f t="shared" si="18"/>
        <v>-0.41621731459087846</v>
      </c>
      <c r="D443" s="2">
        <f t="shared" si="19"/>
        <v>0.90926516871304253</v>
      </c>
    </row>
    <row r="444" spans="1:4" x14ac:dyDescent="0.3">
      <c r="A444" s="2">
        <f>'Balance - Data '!B444</f>
        <v>336.12700000000001</v>
      </c>
      <c r="B444" s="2">
        <f>'Balance - Data '!D444</f>
        <v>10.042</v>
      </c>
      <c r="C444" s="2">
        <f t="shared" si="18"/>
        <v>-0.40471070978531126</v>
      </c>
      <c r="D444" s="2">
        <f t="shared" si="19"/>
        <v>0.91444477218969844</v>
      </c>
    </row>
    <row r="445" spans="1:4" x14ac:dyDescent="0.3">
      <c r="A445" s="2">
        <f>'Balance - Data '!B445</f>
        <v>336.851</v>
      </c>
      <c r="B445" s="2">
        <f>'Balance - Data '!D445</f>
        <v>10.045</v>
      </c>
      <c r="C445" s="2">
        <f t="shared" si="18"/>
        <v>-0.39312361480194558</v>
      </c>
      <c r="D445" s="2">
        <f t="shared" si="19"/>
        <v>0.91948562984151716</v>
      </c>
    </row>
    <row r="446" spans="1:4" x14ac:dyDescent="0.3">
      <c r="A446" s="2">
        <f>'Balance - Data '!B446</f>
        <v>337.57400000000001</v>
      </c>
      <c r="B446" s="2">
        <f>'Balance - Data '!D446</f>
        <v>10.042999999999999</v>
      </c>
      <c r="C446" s="2">
        <f t="shared" si="18"/>
        <v>-0.38148988278230034</v>
      </c>
      <c r="D446" s="2">
        <f t="shared" si="19"/>
        <v>0.92437301417487672</v>
      </c>
    </row>
    <row r="447" spans="1:4" x14ac:dyDescent="0.3">
      <c r="A447" s="2">
        <f>'Balance - Data '!B447</f>
        <v>338.29700000000003</v>
      </c>
      <c r="B447" s="2">
        <f>'Balance - Data '!D447</f>
        <v>10.042</v>
      </c>
      <c r="C447" s="2">
        <f t="shared" si="18"/>
        <v>-0.36979540603464844</v>
      </c>
      <c r="D447" s="2">
        <f t="shared" si="19"/>
        <v>0.92911321036549122</v>
      </c>
    </row>
    <row r="448" spans="1:4" x14ac:dyDescent="0.3">
      <c r="A448" s="2">
        <f>'Balance - Data '!B448</f>
        <v>339.02</v>
      </c>
      <c r="B448" s="2">
        <f>'Balance - Data '!D448</f>
        <v>10.044</v>
      </c>
      <c r="C448" s="2">
        <f t="shared" si="18"/>
        <v>-0.35804204667340395</v>
      </c>
      <c r="D448" s="2">
        <f t="shared" si="19"/>
        <v>0.93370546363075335</v>
      </c>
    </row>
    <row r="449" spans="1:4" x14ac:dyDescent="0.3">
      <c r="A449" s="2">
        <f>'Balance - Data '!B449</f>
        <v>339.74299999999999</v>
      </c>
      <c r="B449" s="2">
        <f>'Balance - Data '!D449</f>
        <v>10.041</v>
      </c>
      <c r="C449" s="2">
        <f t="shared" si="18"/>
        <v>-0.34623167618887141</v>
      </c>
      <c r="D449" s="2">
        <f t="shared" si="19"/>
        <v>0.93814904274504507</v>
      </c>
    </row>
    <row r="450" spans="1:4" x14ac:dyDescent="0.3">
      <c r="A450" s="2">
        <f>'Balance - Data '!B450</f>
        <v>340.46600000000001</v>
      </c>
      <c r="B450" s="2">
        <f>'Balance - Data '!D450</f>
        <v>10.041</v>
      </c>
      <c r="C450" s="2">
        <f t="shared" si="18"/>
        <v>-0.33436617514925315</v>
      </c>
      <c r="D450" s="2">
        <f t="shared" si="19"/>
        <v>0.94244324015616932</v>
      </c>
    </row>
    <row r="451" spans="1:4" x14ac:dyDescent="0.3">
      <c r="A451" s="2">
        <f>'Balance - Data '!B451</f>
        <v>341.18900000000002</v>
      </c>
      <c r="B451" s="2">
        <f>'Balance - Data '!D451</f>
        <v>10.042999999999999</v>
      </c>
      <c r="C451" s="2">
        <f t="shared" ref="C451:C514" si="20">SIN(RADIANS(A451))</f>
        <v>-0.32244743290120254</v>
      </c>
      <c r="D451" s="2">
        <f t="shared" ref="D451:D514" si="21">COS(RADIANS(A451))</f>
        <v>0.94658737209801425</v>
      </c>
    </row>
    <row r="452" spans="1:4" x14ac:dyDescent="0.3">
      <c r="A452" s="2">
        <f>'Balance - Data '!B452</f>
        <v>341.911</v>
      </c>
      <c r="B452" s="2">
        <f>'Balance - Data '!D452</f>
        <v>10.044</v>
      </c>
      <c r="C452" s="2">
        <f t="shared" si="20"/>
        <v>-0.31049393798608937</v>
      </c>
      <c r="D452" s="2">
        <f t="shared" si="21"/>
        <v>0.95057535970268581</v>
      </c>
    </row>
    <row r="453" spans="1:4" x14ac:dyDescent="0.3">
      <c r="A453" s="2">
        <f>'Balance - Data '!B453</f>
        <v>342.63499999999999</v>
      </c>
      <c r="B453" s="2">
        <f>'Balance - Data '!D453</f>
        <v>10.039</v>
      </c>
      <c r="C453" s="2">
        <f t="shared" si="20"/>
        <v>-0.29845782425228085</v>
      </c>
      <c r="D453" s="2">
        <f t="shared" si="21"/>
        <v>0.9544228240892999</v>
      </c>
    </row>
    <row r="454" spans="1:4" x14ac:dyDescent="0.3">
      <c r="A454" s="2">
        <f>'Balance - Data '!B454</f>
        <v>343.358</v>
      </c>
      <c r="B454" s="2">
        <f>'Balance - Data '!D454</f>
        <v>10.042</v>
      </c>
      <c r="C454" s="2">
        <f t="shared" si="20"/>
        <v>-0.28639077772270344</v>
      </c>
      <c r="D454" s="2">
        <f t="shared" si="21"/>
        <v>0.95811289649779008</v>
      </c>
    </row>
    <row r="455" spans="1:4" x14ac:dyDescent="0.3">
      <c r="A455" s="2">
        <f>'Balance - Data '!B455</f>
        <v>344.08</v>
      </c>
      <c r="B455" s="2">
        <f>'Balance - Data '!D455</f>
        <v>10.039999999999999</v>
      </c>
      <c r="C455" s="2">
        <f t="shared" si="20"/>
        <v>-0.27429491304314718</v>
      </c>
      <c r="D455" s="2">
        <f t="shared" si="21"/>
        <v>0.96164562115087504</v>
      </c>
    </row>
    <row r="456" spans="1:4" x14ac:dyDescent="0.3">
      <c r="A456" s="2">
        <f>'Balance - Data '!B456</f>
        <v>344.803</v>
      </c>
      <c r="B456" s="2">
        <f>'Balance - Data '!D456</f>
        <v>10.039999999999999</v>
      </c>
      <c r="C456" s="2">
        <f t="shared" si="20"/>
        <v>-0.26213865013599125</v>
      </c>
      <c r="D456" s="2">
        <f t="shared" si="21"/>
        <v>0.96503022134277239</v>
      </c>
    </row>
    <row r="457" spans="1:4" x14ac:dyDescent="0.3">
      <c r="A457" s="2">
        <f>'Balance - Data '!B457</f>
        <v>345.52600000000001</v>
      </c>
      <c r="B457" s="2">
        <f>'Balance - Data '!D457</f>
        <v>10.041</v>
      </c>
      <c r="C457" s="2">
        <f t="shared" si="20"/>
        <v>-0.24994064682700237</v>
      </c>
      <c r="D457" s="2">
        <f t="shared" si="21"/>
        <v>0.96826115953481251</v>
      </c>
    </row>
    <row r="458" spans="1:4" x14ac:dyDescent="0.3">
      <c r="A458" s="2">
        <f>'Balance - Data '!B458</f>
        <v>346.25</v>
      </c>
      <c r="B458" s="2">
        <f>'Balance - Data '!D458</f>
        <v>10.042</v>
      </c>
      <c r="C458" s="2">
        <f t="shared" si="20"/>
        <v>-0.23768589232617349</v>
      </c>
      <c r="D458" s="2">
        <f t="shared" si="21"/>
        <v>0.97134206981326132</v>
      </c>
    </row>
    <row r="459" spans="1:4" x14ac:dyDescent="0.3">
      <c r="A459" s="2">
        <f>'Balance - Data '!B459</f>
        <v>346.97300000000001</v>
      </c>
      <c r="B459" s="2">
        <f>'Balance - Data '!D459</f>
        <v>10.042999999999999</v>
      </c>
      <c r="C459" s="2">
        <f t="shared" si="20"/>
        <v>-0.22541019042548116</v>
      </c>
      <c r="D459" s="2">
        <f t="shared" si="21"/>
        <v>0.97426395091491935</v>
      </c>
    </row>
    <row r="460" spans="1:4" x14ac:dyDescent="0.3">
      <c r="A460" s="2">
        <f>'Balance - Data '!B460</f>
        <v>347.69600000000003</v>
      </c>
      <c r="B460" s="2">
        <f>'Balance - Data '!D460</f>
        <v>10.042999999999999</v>
      </c>
      <c r="C460" s="2">
        <f t="shared" si="20"/>
        <v>-0.21309859640464279</v>
      </c>
      <c r="D460" s="2">
        <f t="shared" si="21"/>
        <v>0.97703069972768575</v>
      </c>
    </row>
    <row r="461" spans="1:4" x14ac:dyDescent="0.3">
      <c r="A461" s="2">
        <f>'Balance - Data '!B461</f>
        <v>348.41899999999998</v>
      </c>
      <c r="B461" s="2">
        <f>'Balance - Data '!D461</f>
        <v>10.045</v>
      </c>
      <c r="C461" s="2">
        <f t="shared" si="20"/>
        <v>-0.20075307064180789</v>
      </c>
      <c r="D461" s="2">
        <f t="shared" si="21"/>
        <v>0.97964187570146533</v>
      </c>
    </row>
    <row r="462" spans="1:4" x14ac:dyDescent="0.3">
      <c r="A462" s="2">
        <f>'Balance - Data '!B462</f>
        <v>349.142</v>
      </c>
      <c r="B462" s="2">
        <f>'Balance - Data '!D462</f>
        <v>10.042999999999999</v>
      </c>
      <c r="C462" s="2">
        <f t="shared" si="20"/>
        <v>-0.1883755789180829</v>
      </c>
      <c r="D462" s="2">
        <f t="shared" si="21"/>
        <v>0.9820970630580651</v>
      </c>
    </row>
    <row r="463" spans="1:4" x14ac:dyDescent="0.3">
      <c r="A463" s="2">
        <f>'Balance - Data '!B463</f>
        <v>349.86599999999999</v>
      </c>
      <c r="B463" s="2">
        <f>'Balance - Data '!D463</f>
        <v>10.048</v>
      </c>
      <c r="C463" s="2">
        <f t="shared" si="20"/>
        <v>-0.17595091112863503</v>
      </c>
      <c r="D463" s="2">
        <f t="shared" si="21"/>
        <v>0.98439894193005062</v>
      </c>
    </row>
    <row r="464" spans="1:4" x14ac:dyDescent="0.3">
      <c r="A464" s="2">
        <f>'Balance - Data '!B464</f>
        <v>350.589</v>
      </c>
      <c r="B464" s="2">
        <f>'Balance - Data '!D464</f>
        <v>10.050000000000001</v>
      </c>
      <c r="C464" s="2">
        <f t="shared" si="20"/>
        <v>-0.1635153674882813</v>
      </c>
      <c r="D464" s="2">
        <f t="shared" si="21"/>
        <v>0.98654078709152837</v>
      </c>
    </row>
    <row r="465" spans="1:4" x14ac:dyDescent="0.3">
      <c r="A465" s="2">
        <f>'Balance - Data '!B465</f>
        <v>351.31200000000001</v>
      </c>
      <c r="B465" s="2">
        <f>'Balance - Data '!D465</f>
        <v>10.048</v>
      </c>
      <c r="C465" s="2">
        <f t="shared" si="20"/>
        <v>-0.15105378725568422</v>
      </c>
      <c r="D465" s="2">
        <f t="shared" si="21"/>
        <v>0.98852554512046598</v>
      </c>
    </row>
    <row r="466" spans="1:4" x14ac:dyDescent="0.3">
      <c r="A466" s="2">
        <f>'Balance - Data '!B466</f>
        <v>352.036</v>
      </c>
      <c r="B466" s="2">
        <f>'Balance - Data '!D466</f>
        <v>10.047000000000001</v>
      </c>
      <c r="C466" s="2">
        <f t="shared" si="20"/>
        <v>-0.13855086975136841</v>
      </c>
      <c r="D466" s="2">
        <f t="shared" si="21"/>
        <v>0.9903553183030519</v>
      </c>
    </row>
    <row r="467" spans="1:4" x14ac:dyDescent="0.3">
      <c r="A467" s="2">
        <f>'Balance - Data '!B467</f>
        <v>352.76</v>
      </c>
      <c r="B467" s="2">
        <f>'Balance - Data '!D467</f>
        <v>10.051</v>
      </c>
      <c r="C467" s="2">
        <f t="shared" si="20"/>
        <v>-0.12602582968890902</v>
      </c>
      <c r="D467" s="2">
        <f t="shared" si="21"/>
        <v>0.99202696044574423</v>
      </c>
    </row>
    <row r="468" spans="1:4" x14ac:dyDescent="0.3">
      <c r="A468" s="2">
        <f>'Balance - Data '!B468</f>
        <v>353.483</v>
      </c>
      <c r="B468" s="2">
        <f>'Balance - Data '!D468</f>
        <v>10.050000000000001</v>
      </c>
      <c r="C468" s="2">
        <f t="shared" si="20"/>
        <v>-0.1134980074847151</v>
      </c>
      <c r="D468" s="2">
        <f t="shared" si="21"/>
        <v>0.99353822387314294</v>
      </c>
    </row>
    <row r="469" spans="1:4" x14ac:dyDescent="0.3">
      <c r="A469" s="2">
        <f>'Balance - Data '!B469</f>
        <v>354.20699999999999</v>
      </c>
      <c r="B469" s="2">
        <f>'Balance - Data '!D469</f>
        <v>10.051</v>
      </c>
      <c r="C469" s="2">
        <f t="shared" si="20"/>
        <v>-0.10093474882081756</v>
      </c>
      <c r="D469" s="2">
        <f t="shared" si="21"/>
        <v>0.9948930477596466</v>
      </c>
    </row>
    <row r="470" spans="1:4" x14ac:dyDescent="0.3">
      <c r="A470" s="2">
        <f>'Balance - Data '!B470</f>
        <v>354.93099999999998</v>
      </c>
      <c r="B470" s="2">
        <f>'Balance - Data '!D470</f>
        <v>10.054</v>
      </c>
      <c r="C470" s="2">
        <f t="shared" si="20"/>
        <v>-8.8355373803024134E-2</v>
      </c>
      <c r="D470" s="2">
        <f t="shared" si="21"/>
        <v>0.99608901606238376</v>
      </c>
    </row>
    <row r="471" spans="1:4" x14ac:dyDescent="0.3">
      <c r="A471" s="2">
        <f>'Balance - Data '!B471</f>
        <v>355.654</v>
      </c>
      <c r="B471" s="2">
        <f>'Balance - Data '!D471</f>
        <v>10.050000000000001</v>
      </c>
      <c r="C471" s="2">
        <f t="shared" si="20"/>
        <v>-7.5779294112056458E-2</v>
      </c>
      <c r="D471" s="2">
        <f t="shared" si="21"/>
        <v>0.99712461537356423</v>
      </c>
    </row>
    <row r="472" spans="1:4" x14ac:dyDescent="0.3">
      <c r="A472" s="2">
        <f>'Balance - Data '!B472</f>
        <v>356.37799999999999</v>
      </c>
      <c r="B472" s="2">
        <f>'Balance - Data '!D472</f>
        <v>10.052</v>
      </c>
      <c r="C472" s="2">
        <f t="shared" si="20"/>
        <v>-6.3173729644689869E-2</v>
      </c>
      <c r="D472" s="2">
        <f t="shared" si="21"/>
        <v>0.99800254502820762</v>
      </c>
    </row>
    <row r="473" spans="1:4" x14ac:dyDescent="0.3">
      <c r="A473" s="2">
        <f>'Balance - Data '!B473</f>
        <v>357.10199999999998</v>
      </c>
      <c r="B473" s="2">
        <f>'Balance - Data '!D473</f>
        <v>10.055</v>
      </c>
      <c r="C473" s="2">
        <f t="shared" si="20"/>
        <v>-5.0558078163725179E-2</v>
      </c>
      <c r="D473" s="2">
        <f t="shared" si="21"/>
        <v>0.99872112260249646</v>
      </c>
    </row>
    <row r="474" spans="1:4" x14ac:dyDescent="0.3">
      <c r="A474" s="2">
        <f>'Balance - Data '!B474</f>
        <v>357.82600000000002</v>
      </c>
      <c r="B474" s="2">
        <f>'Balance - Data '!D474</f>
        <v>10.053000000000001</v>
      </c>
      <c r="C474" s="2">
        <f t="shared" si="20"/>
        <v>-3.7934354023051203E-2</v>
      </c>
      <c r="D474" s="2">
        <f t="shared" si="21"/>
        <v>0.99928023336041916</v>
      </c>
    </row>
    <row r="475" spans="1:4" x14ac:dyDescent="0.3">
      <c r="A475" s="2">
        <f>'Balance - Data '!B475</f>
        <v>358.55</v>
      </c>
      <c r="B475" s="2">
        <f>'Balance - Data '!D475</f>
        <v>10.054</v>
      </c>
      <c r="C475" s="2">
        <f t="shared" si="20"/>
        <v>-2.5304572865529219E-2</v>
      </c>
      <c r="D475" s="2">
        <f t="shared" si="21"/>
        <v>0.99967978802819313</v>
      </c>
    </row>
    <row r="476" spans="1:4" x14ac:dyDescent="0.3">
      <c r="A476" s="2">
        <f>'Balance - Data '!B476</f>
        <v>359.274</v>
      </c>
      <c r="B476" s="2">
        <f>'Balance - Data '!D476</f>
        <v>10.058999999999999</v>
      </c>
      <c r="C476" s="2">
        <f t="shared" si="20"/>
        <v>-1.2670751301148742E-2</v>
      </c>
      <c r="D476" s="2">
        <f t="shared" si="21"/>
        <v>0.99991972280851849</v>
      </c>
    </row>
    <row r="477" spans="1:4" x14ac:dyDescent="0.3">
      <c r="A477" s="2">
        <f>'Balance - Data '!B477</f>
        <v>359.99900000000002</v>
      </c>
      <c r="B477" s="2">
        <f>'Balance - Data '!D477</f>
        <v>10.057</v>
      </c>
      <c r="C477" s="2">
        <f t="shared" si="20"/>
        <v>-1.7453292519034691E-5</v>
      </c>
      <c r="D477" s="2">
        <f t="shared" si="21"/>
        <v>0.99999999984769128</v>
      </c>
    </row>
    <row r="478" spans="1:4" x14ac:dyDescent="0.3">
      <c r="A478" s="2">
        <f>'Balance - Data '!B478</f>
        <v>0.623</v>
      </c>
      <c r="B478" s="2">
        <f>'Balance - Data '!D478</f>
        <v>10.061999999999999</v>
      </c>
      <c r="C478" s="2">
        <f t="shared" si="20"/>
        <v>1.0873186979271258E-2</v>
      </c>
      <c r="D478" s="2">
        <f t="shared" si="21"/>
        <v>0.99994088515517443</v>
      </c>
    </row>
    <row r="479" spans="1:4" x14ac:dyDescent="0.3">
      <c r="A479" s="2">
        <f>'Balance - Data '!B479</f>
        <v>1.3480000000000001</v>
      </c>
      <c r="B479" s="2">
        <f>'Balance - Data '!D479</f>
        <v>10.06</v>
      </c>
      <c r="C479" s="2">
        <f t="shared" si="20"/>
        <v>2.3524867923237127E-2</v>
      </c>
      <c r="D479" s="2">
        <f t="shared" si="21"/>
        <v>0.99972325199986933</v>
      </c>
    </row>
    <row r="480" spans="1:4" x14ac:dyDescent="0.3">
      <c r="A480" s="2">
        <f>'Balance - Data '!B480</f>
        <v>2.073</v>
      </c>
      <c r="B480" s="2">
        <f>'Balance - Data '!D480</f>
        <v>10.065</v>
      </c>
      <c r="C480" s="2">
        <f t="shared" si="20"/>
        <v>3.617278224426014E-2</v>
      </c>
      <c r="D480" s="2">
        <f t="shared" si="21"/>
        <v>0.99934555076045106</v>
      </c>
    </row>
    <row r="481" spans="1:4" x14ac:dyDescent="0.3">
      <c r="A481" s="2">
        <f>'Balance - Data '!B481</f>
        <v>2.7970000000000002</v>
      </c>
      <c r="B481" s="2">
        <f>'Balance - Data '!D481</f>
        <v>10.064</v>
      </c>
      <c r="C481" s="2">
        <f t="shared" si="20"/>
        <v>4.8797472361617751E-2</v>
      </c>
      <c r="D481" s="2">
        <f t="shared" si="21"/>
        <v>0.99880869374025627</v>
      </c>
    </row>
    <row r="482" spans="1:4" x14ac:dyDescent="0.3">
      <c r="A482" s="2">
        <f>'Balance - Data '!B482</f>
        <v>3.5219999999999998</v>
      </c>
      <c r="B482" s="2">
        <f>'Balance - Data '!D482</f>
        <v>10.066000000000001</v>
      </c>
      <c r="C482" s="2">
        <f t="shared" si="20"/>
        <v>6.1431791274545018E-2</v>
      </c>
      <c r="D482" s="2">
        <f t="shared" si="21"/>
        <v>0.99811128388612091</v>
      </c>
    </row>
    <row r="483" spans="1:4" x14ac:dyDescent="0.3">
      <c r="A483" s="2">
        <f>'Balance - Data '!B483</f>
        <v>4.2480000000000002</v>
      </c>
      <c r="B483" s="2">
        <f>'Balance - Data '!D483</f>
        <v>10.071</v>
      </c>
      <c r="C483" s="2">
        <f t="shared" si="20"/>
        <v>7.4073679551864613E-2</v>
      </c>
      <c r="D483" s="2">
        <f t="shared" si="21"/>
        <v>0.9972527713662408</v>
      </c>
    </row>
    <row r="484" spans="1:4" x14ac:dyDescent="0.3">
      <c r="A484" s="2">
        <f>'Balance - Data '!B484</f>
        <v>4.9729999999999999</v>
      </c>
      <c r="B484" s="2">
        <f>'Balance - Data '!D484</f>
        <v>10.069000000000001</v>
      </c>
      <c r="C484" s="2">
        <f t="shared" si="20"/>
        <v>8.6686287396104594E-2</v>
      </c>
      <c r="D484" s="2">
        <f t="shared" si="21"/>
        <v>0.99623565865586239</v>
      </c>
    </row>
    <row r="485" spans="1:4" x14ac:dyDescent="0.3">
      <c r="A485" s="2">
        <f>'Balance - Data '!B485</f>
        <v>5.6980000000000004</v>
      </c>
      <c r="B485" s="2">
        <f>'Balance - Data '!D485</f>
        <v>10.071</v>
      </c>
      <c r="C485" s="2">
        <f t="shared" si="20"/>
        <v>9.9285015691264758E-2</v>
      </c>
      <c r="D485" s="2">
        <f t="shared" si="21"/>
        <v>0.99505903626829362</v>
      </c>
    </row>
    <row r="486" spans="1:4" x14ac:dyDescent="0.3">
      <c r="A486" s="2">
        <f>'Balance - Data '!B486</f>
        <v>6.423</v>
      </c>
      <c r="B486" s="2">
        <f>'Balance - Data '!D486</f>
        <v>10.077999999999999</v>
      </c>
      <c r="C486" s="2">
        <f t="shared" si="20"/>
        <v>0.11186784722478507</v>
      </c>
      <c r="D486" s="2">
        <f t="shared" si="21"/>
        <v>0.99372309259536284</v>
      </c>
    </row>
    <row r="487" spans="1:4" x14ac:dyDescent="0.3">
      <c r="A487" s="2">
        <f>'Balance - Data '!B487</f>
        <v>7.149</v>
      </c>
      <c r="B487" s="2">
        <f>'Balance - Data '!D487</f>
        <v>10.074999999999999</v>
      </c>
      <c r="C487" s="2">
        <f t="shared" si="20"/>
        <v>0.1244500849566765</v>
      </c>
      <c r="D487" s="2">
        <f t="shared" si="21"/>
        <v>0.99222586962559889</v>
      </c>
    </row>
    <row r="488" spans="1:4" x14ac:dyDescent="0.3">
      <c r="A488" s="2">
        <f>'Balance - Data '!B488</f>
        <v>7.8739999999999997</v>
      </c>
      <c r="B488" s="2">
        <f>'Balance - Data '!D488</f>
        <v>10.077</v>
      </c>
      <c r="C488" s="2">
        <f t="shared" si="20"/>
        <v>0.13699505296464068</v>
      </c>
      <c r="D488" s="2">
        <f t="shared" si="21"/>
        <v>0.99057173160918299</v>
      </c>
    </row>
    <row r="489" spans="1:4" x14ac:dyDescent="0.3">
      <c r="A489" s="2">
        <f>'Balance - Data '!B489</f>
        <v>8.6</v>
      </c>
      <c r="B489" s="2">
        <f>'Balance - Data '!D489</f>
        <v>10.082000000000001</v>
      </c>
      <c r="C489" s="2">
        <f t="shared" si="20"/>
        <v>0.14953534344370953</v>
      </c>
      <c r="D489" s="2">
        <f t="shared" si="21"/>
        <v>0.98875638104700581</v>
      </c>
    </row>
    <row r="490" spans="1:4" x14ac:dyDescent="0.3">
      <c r="A490" s="2">
        <f>'Balance - Data '!B490</f>
        <v>9.3260000000000005</v>
      </c>
      <c r="B490" s="2">
        <f>'Balance - Data '!D490</f>
        <v>10.077999999999999</v>
      </c>
      <c r="C490" s="2">
        <f t="shared" si="20"/>
        <v>0.16205162536798062</v>
      </c>
      <c r="D490" s="2">
        <f t="shared" si="21"/>
        <v>0.9867822813141689</v>
      </c>
    </row>
    <row r="491" spans="1:4" x14ac:dyDescent="0.3">
      <c r="A491" s="2">
        <f>'Balance - Data '!B491</f>
        <v>10.052</v>
      </c>
      <c r="B491" s="2">
        <f>'Balance - Data '!D491</f>
        <v>10.082000000000001</v>
      </c>
      <c r="C491" s="2">
        <f t="shared" si="20"/>
        <v>0.17454188919353256</v>
      </c>
      <c r="D491" s="2">
        <f t="shared" si="21"/>
        <v>0.98464974936103677</v>
      </c>
    </row>
    <row r="492" spans="1:4" x14ac:dyDescent="0.3">
      <c r="A492" s="2">
        <f>'Balance - Data '!B492</f>
        <v>10.778</v>
      </c>
      <c r="B492" s="2">
        <f>'Balance - Data '!D492</f>
        <v>10.086</v>
      </c>
      <c r="C492" s="2">
        <f t="shared" si="20"/>
        <v>0.18700412955376386</v>
      </c>
      <c r="D492" s="2">
        <f t="shared" si="21"/>
        <v>0.98235912757496135</v>
      </c>
    </row>
    <row r="493" spans="1:4" x14ac:dyDescent="0.3">
      <c r="A493" s="2">
        <f>'Balance - Data '!B493</f>
        <v>11.504</v>
      </c>
      <c r="B493" s="2">
        <f>'Balance - Data '!D493</f>
        <v>10.087</v>
      </c>
      <c r="C493" s="2">
        <f t="shared" si="20"/>
        <v>0.19943634558136308</v>
      </c>
      <c r="D493" s="2">
        <f t="shared" si="21"/>
        <v>0.97991078372530993</v>
      </c>
    </row>
    <row r="494" spans="1:4" x14ac:dyDescent="0.3">
      <c r="A494" s="2">
        <f>'Balance - Data '!B494</f>
        <v>12.231</v>
      </c>
      <c r="B494" s="2">
        <f>'Balance - Data '!D494</f>
        <v>10.087999999999999</v>
      </c>
      <c r="C494" s="2">
        <f t="shared" si="20"/>
        <v>0.21185359838927356</v>
      </c>
      <c r="D494" s="2">
        <f t="shared" si="21"/>
        <v>0.9773014135104463</v>
      </c>
    </row>
    <row r="495" spans="1:4" x14ac:dyDescent="0.3">
      <c r="A495" s="2">
        <f>'Balance - Data '!B495</f>
        <v>12.958</v>
      </c>
      <c r="B495" s="2">
        <f>'Balance - Data '!D495</f>
        <v>10.093</v>
      </c>
      <c r="C495" s="2">
        <f t="shared" si="20"/>
        <v>0.22423674340759595</v>
      </c>
      <c r="D495" s="2">
        <f t="shared" si="21"/>
        <v>0.97453470071924886</v>
      </c>
    </row>
    <row r="496" spans="1:4" x14ac:dyDescent="0.3">
      <c r="A496" s="2">
        <f>'Balance - Data '!B496</f>
        <v>13.685</v>
      </c>
      <c r="B496" s="2">
        <f>'Balance - Data '!D496</f>
        <v>10.095000000000001</v>
      </c>
      <c r="C496" s="2">
        <f t="shared" si="20"/>
        <v>0.23658378698737675</v>
      </c>
      <c r="D496" s="2">
        <f t="shared" si="21"/>
        <v>0.97161109078412211</v>
      </c>
    </row>
    <row r="497" spans="1:4" x14ac:dyDescent="0.3">
      <c r="A497" s="2">
        <f>'Balance - Data '!B497</f>
        <v>14.411</v>
      </c>
      <c r="B497" s="2">
        <f>'Balance - Data '!D497</f>
        <v>10.087999999999999</v>
      </c>
      <c r="C497" s="2">
        <f t="shared" si="20"/>
        <v>0.2488758371981703</v>
      </c>
      <c r="D497" s="2">
        <f t="shared" si="21"/>
        <v>0.96853539824774082</v>
      </c>
    </row>
    <row r="498" spans="1:4" x14ac:dyDescent="0.3">
      <c r="A498" s="2">
        <f>'Balance - Data '!B498</f>
        <v>15.138999999999999</v>
      </c>
      <c r="B498" s="2">
        <f>'Balance - Data '!D498</f>
        <v>10.103999999999999</v>
      </c>
      <c r="C498" s="2">
        <f t="shared" si="20"/>
        <v>0.26116162461664816</v>
      </c>
      <c r="D498" s="2">
        <f t="shared" si="21"/>
        <v>0.96529508743575043</v>
      </c>
    </row>
    <row r="499" spans="1:4" x14ac:dyDescent="0.3">
      <c r="A499" s="2">
        <f>'Balance - Data '!B499</f>
        <v>15.866</v>
      </c>
      <c r="B499" s="2">
        <f>'Balance - Data '!D499</f>
        <v>10.102</v>
      </c>
      <c r="C499" s="2">
        <f t="shared" si="20"/>
        <v>0.27338846170850029</v>
      </c>
      <c r="D499" s="2">
        <f t="shared" si="21"/>
        <v>0.96190371087997151</v>
      </c>
    </row>
    <row r="500" spans="1:4" x14ac:dyDescent="0.3">
      <c r="A500" s="2">
        <f>'Balance - Data '!B500</f>
        <v>16.593</v>
      </c>
      <c r="B500" s="2">
        <f>'Balance - Data '!D500</f>
        <v>10.1</v>
      </c>
      <c r="C500" s="2">
        <f t="shared" si="20"/>
        <v>0.28557128408359206</v>
      </c>
      <c r="D500" s="2">
        <f t="shared" si="21"/>
        <v>0.95835747073148458</v>
      </c>
    </row>
    <row r="501" spans="1:4" x14ac:dyDescent="0.3">
      <c r="A501" s="2">
        <f>'Balance - Data '!B501</f>
        <v>17.321999999999999</v>
      </c>
      <c r="B501" s="2">
        <f>'Balance - Data '!D501</f>
        <v>10.106999999999999</v>
      </c>
      <c r="C501" s="2">
        <f t="shared" si="20"/>
        <v>0.29774145397651725</v>
      </c>
      <c r="D501" s="2">
        <f t="shared" si="21"/>
        <v>0.95464654536846749</v>
      </c>
    </row>
    <row r="502" spans="1:4" x14ac:dyDescent="0.3">
      <c r="A502" s="2">
        <f>'Balance - Data '!B502</f>
        <v>18.048999999999999</v>
      </c>
      <c r="B502" s="2">
        <f>'Balance - Data '!D502</f>
        <v>10.108000000000001</v>
      </c>
      <c r="C502" s="2">
        <f t="shared" si="20"/>
        <v>0.30983023558190387</v>
      </c>
      <c r="D502" s="2">
        <f t="shared" si="21"/>
        <v>0.95079189369665007</v>
      </c>
    </row>
    <row r="503" spans="1:4" x14ac:dyDescent="0.3">
      <c r="A503" s="2">
        <f>'Balance - Data '!B503</f>
        <v>18.777000000000001</v>
      </c>
      <c r="B503" s="2">
        <f>'Balance - Data '!D503</f>
        <v>10.109</v>
      </c>
      <c r="C503" s="2">
        <f t="shared" si="20"/>
        <v>0.32188565990698542</v>
      </c>
      <c r="D503" s="2">
        <f t="shared" si="21"/>
        <v>0.94677854958075836</v>
      </c>
    </row>
    <row r="504" spans="1:4" x14ac:dyDescent="0.3">
      <c r="A504" s="2">
        <f>'Balance - Data '!B504</f>
        <v>19.504999999999999</v>
      </c>
      <c r="B504" s="2">
        <f>'Balance - Data '!D504</f>
        <v>10.111000000000001</v>
      </c>
      <c r="C504" s="2">
        <f t="shared" si="20"/>
        <v>0.3338891189510515</v>
      </c>
      <c r="D504" s="2">
        <f t="shared" si="21"/>
        <v>0.94261235735910576</v>
      </c>
    </row>
    <row r="505" spans="1:4" x14ac:dyDescent="0.3">
      <c r="A505" s="2">
        <f>'Balance - Data '!B505</f>
        <v>20.234000000000002</v>
      </c>
      <c r="B505" s="2">
        <f>'Balance - Data '!D505</f>
        <v>10.114000000000001</v>
      </c>
      <c r="C505" s="2">
        <f t="shared" si="20"/>
        <v>0.34585505114022924</v>
      </c>
      <c r="D505" s="2">
        <f t="shared" si="21"/>
        <v>0.93828795345607496</v>
      </c>
    </row>
    <row r="506" spans="1:4" x14ac:dyDescent="0.3">
      <c r="A506" s="2">
        <f>'Balance - Data '!B506</f>
        <v>20.963000000000001</v>
      </c>
      <c r="B506" s="2">
        <f>'Balance - Data '!D506</f>
        <v>10.118</v>
      </c>
      <c r="C506" s="2">
        <f t="shared" si="20"/>
        <v>0.35776499492952213</v>
      </c>
      <c r="D506" s="2">
        <f t="shared" si="21"/>
        <v>0.9338116557438545</v>
      </c>
    </row>
    <row r="507" spans="1:4" x14ac:dyDescent="0.3">
      <c r="A507" s="2">
        <f>'Balance - Data '!B507</f>
        <v>21.692</v>
      </c>
      <c r="B507" s="2">
        <f>'Balance - Data '!D507</f>
        <v>10.121</v>
      </c>
      <c r="C507" s="2">
        <f t="shared" si="20"/>
        <v>0.36961702228956284</v>
      </c>
      <c r="D507" s="2">
        <f t="shared" si="21"/>
        <v>0.92918418886343346</v>
      </c>
    </row>
    <row r="508" spans="1:4" x14ac:dyDescent="0.3">
      <c r="A508" s="2">
        <f>'Balance - Data '!B508</f>
        <v>22.420999999999999</v>
      </c>
      <c r="B508" s="2">
        <f>'Balance - Data '!D508</f>
        <v>10.119999999999999</v>
      </c>
      <c r="C508" s="2">
        <f t="shared" si="20"/>
        <v>0.38140921456672716</v>
      </c>
      <c r="D508" s="2">
        <f t="shared" si="21"/>
        <v>0.92440630192767093</v>
      </c>
    </row>
    <row r="509" spans="1:4" x14ac:dyDescent="0.3">
      <c r="A509" s="2">
        <f>'Balance - Data '!B509</f>
        <v>23.15</v>
      </c>
      <c r="B509" s="2">
        <f>'Balance - Data '!D509</f>
        <v>10.125</v>
      </c>
      <c r="C509" s="2">
        <f t="shared" si="20"/>
        <v>0.39313966279373386</v>
      </c>
      <c r="D509" s="2">
        <f t="shared" si="21"/>
        <v>0.91947876840002629</v>
      </c>
    </row>
    <row r="510" spans="1:4" x14ac:dyDescent="0.3">
      <c r="A510" s="2">
        <f>'Balance - Data '!B510</f>
        <v>23.879000000000001</v>
      </c>
      <c r="B510" s="2">
        <f>'Balance - Data '!D510</f>
        <v>10.127000000000001</v>
      </c>
      <c r="C510" s="2">
        <f t="shared" si="20"/>
        <v>0.40480646799867553</v>
      </c>
      <c r="D510" s="2">
        <f t="shared" si="21"/>
        <v>0.91440238596934842</v>
      </c>
    </row>
    <row r="511" spans="1:4" x14ac:dyDescent="0.3">
      <c r="A511" s="2">
        <f>'Balance - Data '!B511</f>
        <v>24.609000000000002</v>
      </c>
      <c r="B511" s="2">
        <f>'Balance - Data '!D511</f>
        <v>10.131</v>
      </c>
      <c r="C511" s="2">
        <f t="shared" si="20"/>
        <v>0.41642360959818348</v>
      </c>
      <c r="D511" s="2">
        <f t="shared" si="21"/>
        <v>0.90917070859614679</v>
      </c>
    </row>
    <row r="512" spans="1:4" x14ac:dyDescent="0.3">
      <c r="A512" s="2">
        <f>'Balance - Data '!B512</f>
        <v>25.338999999999999</v>
      </c>
      <c r="B512" s="2">
        <f>'Balance - Data '!D512</f>
        <v>10.132999999999999</v>
      </c>
      <c r="C512" s="2">
        <f t="shared" si="20"/>
        <v>0.42797315380814621</v>
      </c>
      <c r="D512" s="2">
        <f t="shared" si="21"/>
        <v>0.9037914469718713</v>
      </c>
    </row>
    <row r="513" spans="1:4" x14ac:dyDescent="0.3">
      <c r="A513" s="2">
        <f>'Balance - Data '!B513</f>
        <v>26.068999999999999</v>
      </c>
      <c r="B513" s="2">
        <f>'Balance - Data '!D513</f>
        <v>10.137</v>
      </c>
      <c r="C513" s="2">
        <f t="shared" si="20"/>
        <v>0.43945322580921881</v>
      </c>
      <c r="D513" s="2">
        <f t="shared" si="21"/>
        <v>0.89826547430360015</v>
      </c>
    </row>
    <row r="514" spans="1:4" x14ac:dyDescent="0.3">
      <c r="A514" s="2">
        <f>'Balance - Data '!B514</f>
        <v>26.798999999999999</v>
      </c>
      <c r="B514" s="2">
        <f>'Balance - Data '!D514</f>
        <v>10.138999999999999</v>
      </c>
      <c r="C514" s="2">
        <f t="shared" si="20"/>
        <v>0.45086196205937035</v>
      </c>
      <c r="D514" s="2">
        <f t="shared" si="21"/>
        <v>0.89259368761378488</v>
      </c>
    </row>
    <row r="515" spans="1:4" x14ac:dyDescent="0.3">
      <c r="A515" s="2">
        <f>'Balance - Data '!B515</f>
        <v>27.53</v>
      </c>
      <c r="B515" s="2">
        <f>'Balance - Data '!D515</f>
        <v>10.143000000000001</v>
      </c>
      <c r="C515" s="2">
        <f t="shared" ref="C515:C578" si="22">SIN(RADIANS(A515))</f>
        <v>0.46221298770450653</v>
      </c>
      <c r="D515" s="2">
        <f t="shared" ref="D515:D578" si="23">COS(RADIANS(A515))</f>
        <v>0.88676894059121947</v>
      </c>
    </row>
    <row r="516" spans="1:4" x14ac:dyDescent="0.3">
      <c r="A516" s="2">
        <f>'Balance - Data '!B516</f>
        <v>28.26</v>
      </c>
      <c r="B516" s="2">
        <f>'Balance - Data '!D516</f>
        <v>10.147</v>
      </c>
      <c r="C516" s="2">
        <f t="shared" si="22"/>
        <v>0.47347340441231212</v>
      </c>
      <c r="D516" s="2">
        <f t="shared" si="23"/>
        <v>0.88080811492300359</v>
      </c>
    </row>
    <row r="517" spans="1:4" x14ac:dyDescent="0.3">
      <c r="A517" s="2">
        <f>'Balance - Data '!B517</f>
        <v>28.991</v>
      </c>
      <c r="B517" s="2">
        <f>'Balance - Data '!D517</f>
        <v>10.148999999999999</v>
      </c>
      <c r="C517" s="2">
        <f t="shared" si="22"/>
        <v>0.48467222932347137</v>
      </c>
      <c r="D517" s="2">
        <f t="shared" si="23"/>
        <v>0.87469585006596229</v>
      </c>
    </row>
    <row r="518" spans="1:4" x14ac:dyDescent="0.3">
      <c r="A518" s="2">
        <f>'Balance - Data '!B518</f>
        <v>29.722000000000001</v>
      </c>
      <c r="B518" s="2">
        <f>'Balance - Data '!D518</f>
        <v>10.151</v>
      </c>
      <c r="C518" s="2">
        <f t="shared" si="22"/>
        <v>0.49579216245837748</v>
      </c>
      <c r="D518" s="2">
        <f t="shared" si="23"/>
        <v>0.86844120793801916</v>
      </c>
    </row>
    <row r="519" spans="1:4" x14ac:dyDescent="0.3">
      <c r="A519" s="2">
        <f>'Balance - Data '!B519</f>
        <v>30.454000000000001</v>
      </c>
      <c r="B519" s="2">
        <f>'Balance - Data '!D519</f>
        <v>10.154</v>
      </c>
      <c r="C519" s="2">
        <f t="shared" si="22"/>
        <v>0.50684643923698824</v>
      </c>
      <c r="D519" s="2">
        <f t="shared" si="23"/>
        <v>0.8620363606210506</v>
      </c>
    </row>
    <row r="520" spans="1:4" x14ac:dyDescent="0.3">
      <c r="A520" s="2">
        <f>'Balance - Data '!B520</f>
        <v>31.184999999999999</v>
      </c>
      <c r="B520" s="2">
        <f>'Balance - Data '!D520</f>
        <v>10.16</v>
      </c>
      <c r="C520" s="2">
        <f t="shared" si="22"/>
        <v>0.51780305778352731</v>
      </c>
      <c r="D520" s="2">
        <f t="shared" si="23"/>
        <v>0.85549985000000384</v>
      </c>
    </row>
    <row r="521" spans="1:4" x14ac:dyDescent="0.3">
      <c r="A521" s="2">
        <f>'Balance - Data '!B521</f>
        <v>31.917000000000002</v>
      </c>
      <c r="B521" s="2">
        <f>'Balance - Data '!D521</f>
        <v>10.161</v>
      </c>
      <c r="C521" s="2">
        <f t="shared" si="22"/>
        <v>0.5286902064287573</v>
      </c>
      <c r="D521" s="2">
        <f t="shared" si="23"/>
        <v>0.84881485945188195</v>
      </c>
    </row>
    <row r="522" spans="1:4" x14ac:dyDescent="0.3">
      <c r="A522" s="2">
        <f>'Balance - Data '!B522</f>
        <v>32.649000000000001</v>
      </c>
      <c r="B522" s="2">
        <f>'Balance - Data '!D522</f>
        <v>10.164</v>
      </c>
      <c r="C522" s="2">
        <f t="shared" si="22"/>
        <v>0.53949106273206726</v>
      </c>
      <c r="D522" s="2">
        <f t="shared" si="23"/>
        <v>0.84199132610272465</v>
      </c>
    </row>
    <row r="523" spans="1:4" x14ac:dyDescent="0.3">
      <c r="A523" s="2">
        <f>'Balance - Data '!B523</f>
        <v>33.381</v>
      </c>
      <c r="B523" s="2">
        <f>'Balance - Data '!D523</f>
        <v>10.17</v>
      </c>
      <c r="C523" s="2">
        <f t="shared" si="22"/>
        <v>0.55020386378736619</v>
      </c>
      <c r="D523" s="2">
        <f t="shared" si="23"/>
        <v>0.83503036368353301</v>
      </c>
    </row>
    <row r="524" spans="1:4" x14ac:dyDescent="0.3">
      <c r="A524" s="2">
        <f>'Balance - Data '!B524</f>
        <v>34.113</v>
      </c>
      <c r="B524" s="2">
        <f>'Balance - Data '!D524</f>
        <v>10.169</v>
      </c>
      <c r="C524" s="2">
        <f t="shared" si="22"/>
        <v>0.56082686106086188</v>
      </c>
      <c r="D524" s="2">
        <f t="shared" si="23"/>
        <v>0.82793310835635792</v>
      </c>
    </row>
    <row r="525" spans="1:4" x14ac:dyDescent="0.3">
      <c r="A525" s="2">
        <f>'Balance - Data '!B525</f>
        <v>34.845999999999997</v>
      </c>
      <c r="B525" s="2">
        <f>'Balance - Data '!D525</f>
        <v>10.176</v>
      </c>
      <c r="C525" s="2">
        <f t="shared" si="22"/>
        <v>0.57137264451914316</v>
      </c>
      <c r="D525" s="2">
        <f t="shared" si="23"/>
        <v>0.82069074631995265</v>
      </c>
    </row>
    <row r="526" spans="1:4" x14ac:dyDescent="0.3">
      <c r="A526" s="2">
        <f>'Balance - Data '!B526</f>
        <v>35.579000000000001</v>
      </c>
      <c r="B526" s="2">
        <f>'Balance - Data '!D526</f>
        <v>10.176</v>
      </c>
      <c r="C526" s="2">
        <f t="shared" si="22"/>
        <v>0.58182491406979897</v>
      </c>
      <c r="D526" s="2">
        <f t="shared" si="23"/>
        <v>0.81331406563988007</v>
      </c>
    </row>
    <row r="527" spans="1:4" x14ac:dyDescent="0.3">
      <c r="A527" s="2">
        <f>'Balance - Data '!B527</f>
        <v>36.311999999999998</v>
      </c>
      <c r="B527" s="2">
        <f>'Balance - Data '!D527</f>
        <v>10.18</v>
      </c>
      <c r="C527" s="2">
        <f t="shared" si="22"/>
        <v>0.59218195903840576</v>
      </c>
      <c r="D527" s="2">
        <f t="shared" si="23"/>
        <v>0.80580427362321427</v>
      </c>
    </row>
    <row r="528" spans="1:4" x14ac:dyDescent="0.3">
      <c r="A528" s="2">
        <f>'Balance - Data '!B528</f>
        <v>37.045999999999999</v>
      </c>
      <c r="B528" s="2">
        <f>'Balance - Data '!D528</f>
        <v>10.186</v>
      </c>
      <c r="C528" s="2">
        <f t="shared" si="22"/>
        <v>0.60245601480907274</v>
      </c>
      <c r="D528" s="2">
        <f t="shared" si="23"/>
        <v>0.79815208464325293</v>
      </c>
    </row>
    <row r="529" spans="1:4" x14ac:dyDescent="0.3">
      <c r="A529" s="2">
        <f>'Balance - Data '!B529</f>
        <v>37.779000000000003</v>
      </c>
      <c r="B529" s="2">
        <f>'Balance - Data '!D529</f>
        <v>10.188000000000001</v>
      </c>
      <c r="C529" s="2">
        <f t="shared" si="22"/>
        <v>0.61261740555372479</v>
      </c>
      <c r="D529" s="2">
        <f t="shared" si="23"/>
        <v>0.79037960146541175</v>
      </c>
    </row>
    <row r="530" spans="1:4" x14ac:dyDescent="0.3">
      <c r="A530" s="2">
        <f>'Balance - Data '!B530</f>
        <v>38.512999999999998</v>
      </c>
      <c r="B530" s="2">
        <f>'Balance - Data '!D530</f>
        <v>10.189</v>
      </c>
      <c r="C530" s="2">
        <f t="shared" si="22"/>
        <v>0.62269218877063282</v>
      </c>
      <c r="D530" s="2">
        <f t="shared" si="23"/>
        <v>0.782466892618492</v>
      </c>
    </row>
    <row r="531" spans="1:4" x14ac:dyDescent="0.3">
      <c r="A531" s="2">
        <f>'Balance - Data '!B531</f>
        <v>39.247999999999998</v>
      </c>
      <c r="B531" s="2">
        <f>'Balance - Data '!D531</f>
        <v>10.198</v>
      </c>
      <c r="C531" s="2">
        <f t="shared" si="22"/>
        <v>0.63267829677437049</v>
      </c>
      <c r="D531" s="2">
        <f t="shared" si="23"/>
        <v>0.77441472919275078</v>
      </c>
    </row>
    <row r="532" spans="1:4" x14ac:dyDescent="0.3">
      <c r="A532" s="2">
        <f>'Balance - Data '!B532</f>
        <v>39.981999999999999</v>
      </c>
      <c r="B532" s="2">
        <f>'Balance - Data '!D532</f>
        <v>10.199999999999999</v>
      </c>
      <c r="C532" s="2">
        <f t="shared" si="22"/>
        <v>0.64254691801071862</v>
      </c>
      <c r="D532" s="2">
        <f t="shared" si="23"/>
        <v>0.76624634299611949</v>
      </c>
    </row>
    <row r="533" spans="1:4" x14ac:dyDescent="0.3">
      <c r="A533" s="2">
        <f>'Balance - Data '!B533</f>
        <v>40.716000000000001</v>
      </c>
      <c r="B533" s="2">
        <f>'Balance - Data '!D533</f>
        <v>10.199999999999999</v>
      </c>
      <c r="C533" s="2">
        <f t="shared" si="22"/>
        <v>0.65231008944707758</v>
      </c>
      <c r="D533" s="2">
        <f t="shared" si="23"/>
        <v>0.75795220641247929</v>
      </c>
    </row>
    <row r="534" spans="1:4" x14ac:dyDescent="0.3">
      <c r="A534" s="2">
        <f>'Balance - Data '!B534</f>
        <v>41.451999999999998</v>
      </c>
      <c r="B534" s="2">
        <f>'Balance - Data '!D534</f>
        <v>10.205</v>
      </c>
      <c r="C534" s="2">
        <f t="shared" si="22"/>
        <v>0.66199237208559114</v>
      </c>
      <c r="D534" s="2">
        <f t="shared" si="23"/>
        <v>0.74951057317458325</v>
      </c>
    </row>
    <row r="535" spans="1:4" x14ac:dyDescent="0.3">
      <c r="A535" s="2">
        <f>'Balance - Data '!B535</f>
        <v>42.186</v>
      </c>
      <c r="B535" s="2">
        <f>'Balance - Data '!D535</f>
        <v>10.210000000000001</v>
      </c>
      <c r="C535" s="2">
        <f t="shared" si="22"/>
        <v>0.67153955656178033</v>
      </c>
      <c r="D535" s="2">
        <f t="shared" si="23"/>
        <v>0.7409687064733621</v>
      </c>
    </row>
    <row r="536" spans="1:4" x14ac:dyDescent="0.3">
      <c r="A536" s="2">
        <f>'Balance - Data '!B536</f>
        <v>42.921999999999997</v>
      </c>
      <c r="B536" s="2">
        <f>'Balance - Data '!D536</f>
        <v>10.209</v>
      </c>
      <c r="C536" s="2">
        <f t="shared" si="22"/>
        <v>0.68100209505193432</v>
      </c>
      <c r="D536" s="2">
        <f t="shared" si="23"/>
        <v>0.73228146674272476</v>
      </c>
    </row>
    <row r="537" spans="1:4" x14ac:dyDescent="0.3">
      <c r="A537" s="2">
        <f>'Balance - Data '!B537</f>
        <v>43.656999999999996</v>
      </c>
      <c r="B537" s="2">
        <f>'Balance - Data '!D537</f>
        <v>10.214</v>
      </c>
      <c r="C537" s="2">
        <f t="shared" si="22"/>
        <v>0.69033963580788804</v>
      </c>
      <c r="D537" s="2">
        <f t="shared" si="23"/>
        <v>0.72348544369090972</v>
      </c>
    </row>
    <row r="538" spans="1:4" x14ac:dyDescent="0.3">
      <c r="A538" s="2">
        <f>'Balance - Data '!B538</f>
        <v>44.393000000000001</v>
      </c>
      <c r="B538" s="2">
        <f>'Balance - Data '!D538</f>
        <v>10.217000000000001</v>
      </c>
      <c r="C538" s="2">
        <f t="shared" si="22"/>
        <v>0.69957604598718037</v>
      </c>
      <c r="D538" s="2">
        <f t="shared" si="23"/>
        <v>0.71455815430302272</v>
      </c>
    </row>
    <row r="539" spans="1:4" x14ac:dyDescent="0.3">
      <c r="A539" s="2">
        <f>'Balance - Data '!B539</f>
        <v>45.13</v>
      </c>
      <c r="B539" s="2">
        <f>'Balance - Data '!D539</f>
        <v>10.221</v>
      </c>
      <c r="C539" s="2">
        <f t="shared" si="22"/>
        <v>0.7087093341000863</v>
      </c>
      <c r="D539" s="2">
        <f t="shared" si="23"/>
        <v>0.70550058806454041</v>
      </c>
    </row>
    <row r="540" spans="1:4" x14ac:dyDescent="0.3">
      <c r="A540" s="2">
        <f>'Balance - Data '!B540</f>
        <v>45.866</v>
      </c>
      <c r="B540" s="2">
        <f>'Balance - Data '!D540</f>
        <v>10.225</v>
      </c>
      <c r="C540" s="2">
        <f t="shared" si="22"/>
        <v>0.71771320838109631</v>
      </c>
      <c r="D540" s="2">
        <f t="shared" si="23"/>
        <v>0.69633881876232717</v>
      </c>
    </row>
    <row r="541" spans="1:4" x14ac:dyDescent="0.3">
      <c r="A541" s="2">
        <f>'Balance - Data '!B541</f>
        <v>46.603000000000002</v>
      </c>
      <c r="B541" s="2">
        <f>'Balance - Data '!D541</f>
        <v>10.228999999999999</v>
      </c>
      <c r="C541" s="2">
        <f t="shared" si="22"/>
        <v>0.72661064579292522</v>
      </c>
      <c r="D541" s="2">
        <f t="shared" si="23"/>
        <v>0.68704946650178556</v>
      </c>
    </row>
    <row r="542" spans="1:4" x14ac:dyDescent="0.3">
      <c r="A542" s="2">
        <f>'Balance - Data '!B542</f>
        <v>47.34</v>
      </c>
      <c r="B542" s="2">
        <f>'Balance - Data '!D542</f>
        <v>10.234</v>
      </c>
      <c r="C542" s="2">
        <f t="shared" si="22"/>
        <v>0.73538786078101592</v>
      </c>
      <c r="D542" s="2">
        <f t="shared" si="23"/>
        <v>0.67764643747010223</v>
      </c>
    </row>
    <row r="543" spans="1:4" x14ac:dyDescent="0.3">
      <c r="A543" s="2">
        <f>'Balance - Data '!B543</f>
        <v>48.078000000000003</v>
      </c>
      <c r="B543" s="2">
        <f>'Balance - Data '!D543</f>
        <v>10.239000000000001</v>
      </c>
      <c r="C543" s="2">
        <f t="shared" si="22"/>
        <v>0.74405506207594285</v>
      </c>
      <c r="D543" s="2">
        <f t="shared" si="23"/>
        <v>0.66811830135026606</v>
      </c>
    </row>
    <row r="544" spans="1:4" x14ac:dyDescent="0.3">
      <c r="A544" s="2">
        <f>'Balance - Data '!B544</f>
        <v>48.814999999999998</v>
      </c>
      <c r="B544" s="2">
        <f>'Balance - Data '!D544</f>
        <v>10.24</v>
      </c>
      <c r="C544" s="2">
        <f t="shared" si="22"/>
        <v>0.75258732760631109</v>
      </c>
      <c r="D544" s="2">
        <f t="shared" si="23"/>
        <v>0.65849245578547899</v>
      </c>
    </row>
    <row r="545" spans="1:4" x14ac:dyDescent="0.3">
      <c r="A545" s="2">
        <f>'Balance - Data '!B545</f>
        <v>49.552999999999997</v>
      </c>
      <c r="B545" s="2">
        <f>'Balance - Data '!D545</f>
        <v>10.25</v>
      </c>
      <c r="C545" s="2">
        <f t="shared" si="22"/>
        <v>0.76100639554445937</v>
      </c>
      <c r="D545" s="2">
        <f t="shared" si="23"/>
        <v>0.64874437642297123</v>
      </c>
    </row>
    <row r="546" spans="1:4" x14ac:dyDescent="0.3">
      <c r="A546" s="2">
        <f>'Balance - Data '!B546</f>
        <v>50.290999999999997</v>
      </c>
      <c r="B546" s="2">
        <f>'Balance - Data '!D546</f>
        <v>10.25</v>
      </c>
      <c r="C546" s="2">
        <f t="shared" si="22"/>
        <v>0.76929920814107833</v>
      </c>
      <c r="D546" s="2">
        <f t="shared" si="23"/>
        <v>0.63888866663410915</v>
      </c>
    </row>
    <row r="547" spans="1:4" x14ac:dyDescent="0.3">
      <c r="A547" s="2">
        <f>'Balance - Data '!B547</f>
        <v>51.029000000000003</v>
      </c>
      <c r="B547" s="2">
        <f>'Balance - Data '!D547</f>
        <v>10.254</v>
      </c>
      <c r="C547" s="2">
        <f t="shared" si="22"/>
        <v>0.77746438957082264</v>
      </c>
      <c r="D547" s="2">
        <f t="shared" si="23"/>
        <v>0.62892696153787853</v>
      </c>
    </row>
    <row r="548" spans="1:4" x14ac:dyDescent="0.3">
      <c r="A548" s="2">
        <f>'Balance - Data '!B548</f>
        <v>51.768000000000001</v>
      </c>
      <c r="B548" s="2">
        <f>'Balance - Data '!D548</f>
        <v>10.256</v>
      </c>
      <c r="C548" s="2">
        <f t="shared" si="22"/>
        <v>0.78551138622401218</v>
      </c>
      <c r="D548" s="2">
        <f t="shared" si="23"/>
        <v>0.61884720417275119</v>
      </c>
    </row>
    <row r="549" spans="1:4" x14ac:dyDescent="0.3">
      <c r="A549" s="2">
        <f>'Balance - Data '!B549</f>
        <v>52.506999999999998</v>
      </c>
      <c r="B549" s="2">
        <f>'Balance - Data '!D549</f>
        <v>10.257999999999999</v>
      </c>
      <c r="C549" s="2">
        <f t="shared" si="22"/>
        <v>0.79342770860922096</v>
      </c>
      <c r="D549" s="2">
        <f t="shared" si="23"/>
        <v>0.60866449807025969</v>
      </c>
    </row>
    <row r="550" spans="1:4" x14ac:dyDescent="0.3">
      <c r="A550" s="2">
        <f>'Balance - Data '!B550</f>
        <v>53.246000000000002</v>
      </c>
      <c r="B550" s="2">
        <f>'Balance - Data '!D550</f>
        <v>10.263999999999999</v>
      </c>
      <c r="C550" s="2">
        <f t="shared" si="22"/>
        <v>0.80121203980138511</v>
      </c>
      <c r="D550" s="2">
        <f t="shared" si="23"/>
        <v>0.59838053718123529</v>
      </c>
    </row>
    <row r="551" spans="1:4" x14ac:dyDescent="0.3">
      <c r="A551" s="2">
        <f>'Balance - Data '!B551</f>
        <v>53.985999999999997</v>
      </c>
      <c r="B551" s="2">
        <f>'Balance - Data '!D551</f>
        <v>10.269</v>
      </c>
      <c r="C551" s="2">
        <f t="shared" si="22"/>
        <v>0.80887334719393067</v>
      </c>
      <c r="D551" s="2">
        <f t="shared" si="23"/>
        <v>0.58798291488723275</v>
      </c>
    </row>
    <row r="552" spans="1:4" x14ac:dyDescent="0.3">
      <c r="A552" s="2">
        <f>'Balance - Data '!B552</f>
        <v>54.725999999999999</v>
      </c>
      <c r="B552" s="2">
        <f>'Balance - Data '!D552</f>
        <v>10.272</v>
      </c>
      <c r="C552" s="2">
        <f t="shared" si="22"/>
        <v>0.81639972951305884</v>
      </c>
      <c r="D552" s="2">
        <f t="shared" si="23"/>
        <v>0.57748721340909748</v>
      </c>
    </row>
    <row r="553" spans="1:4" x14ac:dyDescent="0.3">
      <c r="A553" s="2">
        <f>'Balance - Data '!B553</f>
        <v>55.466000000000001</v>
      </c>
      <c r="B553" s="2">
        <f>'Balance - Data '!D553</f>
        <v>10.276999999999999</v>
      </c>
      <c r="C553" s="2">
        <f t="shared" si="22"/>
        <v>0.82378993131168277</v>
      </c>
      <c r="D553" s="2">
        <f t="shared" si="23"/>
        <v>0.56689518349470291</v>
      </c>
    </row>
    <row r="554" spans="1:4" x14ac:dyDescent="0.3">
      <c r="A554" s="2">
        <f>'Balance - Data '!B554</f>
        <v>56.207000000000001</v>
      </c>
      <c r="B554" s="2">
        <f>'Balance - Data '!D554</f>
        <v>10.282</v>
      </c>
      <c r="C554" s="2">
        <f t="shared" si="22"/>
        <v>0.831052427403151</v>
      </c>
      <c r="D554" s="2">
        <f t="shared" si="23"/>
        <v>0.55619408744370025</v>
      </c>
    </row>
    <row r="555" spans="1:4" x14ac:dyDescent="0.3">
      <c r="A555" s="2">
        <f>'Balance - Data '!B555</f>
        <v>56.947000000000003</v>
      </c>
      <c r="B555" s="2">
        <f>'Balance - Data '!D555</f>
        <v>10.285</v>
      </c>
      <c r="C555" s="2">
        <f t="shared" si="22"/>
        <v>0.8381664047515538</v>
      </c>
      <c r="D555" s="2">
        <f t="shared" si="23"/>
        <v>0.54541459271443637</v>
      </c>
    </row>
    <row r="556" spans="1:4" x14ac:dyDescent="0.3">
      <c r="A556" s="2">
        <f>'Balance - Data '!B556</f>
        <v>57.689</v>
      </c>
      <c r="B556" s="2">
        <f>'Balance - Data '!D556</f>
        <v>10.292999999999999</v>
      </c>
      <c r="C556" s="2">
        <f t="shared" si="22"/>
        <v>0.84515922935836807</v>
      </c>
      <c r="D556" s="2">
        <f t="shared" si="23"/>
        <v>0.53451461816340373</v>
      </c>
    </row>
    <row r="557" spans="1:4" x14ac:dyDescent="0.3">
      <c r="A557" s="2">
        <f>'Balance - Data '!B557</f>
        <v>58.43</v>
      </c>
      <c r="B557" s="2">
        <f>'Balance - Data '!D557</f>
        <v>10.291</v>
      </c>
      <c r="C557" s="2">
        <f t="shared" si="22"/>
        <v>0.85200117575642342</v>
      </c>
      <c r="D557" s="2">
        <f t="shared" si="23"/>
        <v>0.523539870983741</v>
      </c>
    </row>
    <row r="558" spans="1:4" x14ac:dyDescent="0.3">
      <c r="A558" s="2">
        <f>'Balance - Data '!B558</f>
        <v>59.171999999999997</v>
      </c>
      <c r="B558" s="2">
        <f>'Balance - Data '!D558</f>
        <v>10.295</v>
      </c>
      <c r="C558" s="2">
        <f t="shared" si="22"/>
        <v>0.85870956302290724</v>
      </c>
      <c r="D558" s="2">
        <f t="shared" si="23"/>
        <v>0.51246257070444434</v>
      </c>
    </row>
    <row r="559" spans="1:4" x14ac:dyDescent="0.3">
      <c r="A559" s="2">
        <f>'Balance - Data '!B559</f>
        <v>59.912999999999997</v>
      </c>
      <c r="B559" s="2">
        <f>'Balance - Data '!D559</f>
        <v>10.302</v>
      </c>
      <c r="C559" s="2">
        <f t="shared" si="22"/>
        <v>0.86526518747634984</v>
      </c>
      <c r="D559" s="2">
        <f t="shared" si="23"/>
        <v>0.50131442762154499</v>
      </c>
    </row>
    <row r="560" spans="1:4" x14ac:dyDescent="0.3">
      <c r="A560" s="2">
        <f>'Balance - Data '!B560</f>
        <v>60.655999999999999</v>
      </c>
      <c r="B560" s="2">
        <f>'Balance - Data '!D560</f>
        <v>10.304</v>
      </c>
      <c r="C560" s="2">
        <f t="shared" si="22"/>
        <v>0.87169319657858257</v>
      </c>
      <c r="D560" s="2">
        <f t="shared" si="23"/>
        <v>0.49005200850380431</v>
      </c>
    </row>
    <row r="561" spans="1:4" x14ac:dyDescent="0.3">
      <c r="A561" s="2">
        <f>'Balance - Data '!B561</f>
        <v>61.398000000000003</v>
      </c>
      <c r="B561" s="2">
        <f>'Balance - Data '!D561</f>
        <v>10.31</v>
      </c>
      <c r="C561" s="2">
        <f t="shared" si="22"/>
        <v>0.87796626539503908</v>
      </c>
      <c r="D561" s="2">
        <f t="shared" si="23"/>
        <v>0.47872250503636016</v>
      </c>
    </row>
    <row r="562" spans="1:4" x14ac:dyDescent="0.3">
      <c r="A562" s="2">
        <f>'Balance - Data '!B562</f>
        <v>62.140999999999998</v>
      </c>
      <c r="B562" s="2">
        <f>'Balance - Data '!D562</f>
        <v>10.317</v>
      </c>
      <c r="C562" s="2">
        <f t="shared" si="22"/>
        <v>0.88410024734179093</v>
      </c>
      <c r="D562" s="2">
        <f t="shared" si="23"/>
        <v>0.46729728508753843</v>
      </c>
    </row>
    <row r="563" spans="1:4" x14ac:dyDescent="0.3">
      <c r="A563" s="2">
        <f>'Balance - Data '!B563</f>
        <v>62.884</v>
      </c>
      <c r="B563" s="2">
        <f>'Balance - Data '!D563</f>
        <v>10.316000000000001</v>
      </c>
      <c r="C563" s="2">
        <f t="shared" si="22"/>
        <v>0.89008555776611542</v>
      </c>
      <c r="D563" s="2">
        <f t="shared" si="23"/>
        <v>0.45579348377986179</v>
      </c>
    </row>
    <row r="564" spans="1:4" x14ac:dyDescent="0.3">
      <c r="A564" s="2">
        <f>'Balance - Data '!B564</f>
        <v>63.628</v>
      </c>
      <c r="B564" s="2">
        <f>'Balance - Data '!D564</f>
        <v>10.324999999999999</v>
      </c>
      <c r="C564" s="2">
        <f t="shared" si="22"/>
        <v>0.89592894301351444</v>
      </c>
      <c r="D564" s="2">
        <f t="shared" si="23"/>
        <v>0.44419739876623177</v>
      </c>
    </row>
    <row r="565" spans="1:4" x14ac:dyDescent="0.3">
      <c r="A565" s="2">
        <f>'Balance - Data '!B565</f>
        <v>64.370999999999995</v>
      </c>
      <c r="B565" s="2">
        <f>'Balance - Data '!D565</f>
        <v>10.324</v>
      </c>
      <c r="C565" s="2">
        <f t="shared" si="22"/>
        <v>0.90161371264720158</v>
      </c>
      <c r="D565" s="2">
        <f t="shared" si="23"/>
        <v>0.43254215189566136</v>
      </c>
    </row>
    <row r="566" spans="1:4" x14ac:dyDescent="0.3">
      <c r="A566" s="2">
        <f>'Balance - Data '!B566</f>
        <v>65.114999999999995</v>
      </c>
      <c r="B566" s="2">
        <f>'Balance - Data '!D566</f>
        <v>10.327999999999999</v>
      </c>
      <c r="C566" s="2">
        <f t="shared" si="22"/>
        <v>0.90715421012447872</v>
      </c>
      <c r="D566" s="2">
        <f t="shared" si="23"/>
        <v>0.42079833537388556</v>
      </c>
    </row>
    <row r="567" spans="1:4" x14ac:dyDescent="0.3">
      <c r="A567" s="2">
        <f>'Balance - Data '!B567</f>
        <v>65.858999999999995</v>
      </c>
      <c r="B567" s="2">
        <f>'Balance - Data '!D567</f>
        <v>10.335000000000001</v>
      </c>
      <c r="C567" s="2">
        <f t="shared" si="22"/>
        <v>0.91254174839443258</v>
      </c>
      <c r="D567" s="2">
        <f t="shared" si="23"/>
        <v>0.40898356621902554</v>
      </c>
    </row>
    <row r="568" spans="1:4" x14ac:dyDescent="0.3">
      <c r="A568" s="2">
        <f>'Balance - Data '!B568</f>
        <v>66.603999999999999</v>
      </c>
      <c r="B568" s="2">
        <f>'Balance - Data '!D568</f>
        <v>10.337</v>
      </c>
      <c r="C568" s="2">
        <f t="shared" si="22"/>
        <v>0.91778234960068195</v>
      </c>
      <c r="D568" s="2">
        <f t="shared" si="23"/>
        <v>0.39708381830723311</v>
      </c>
    </row>
    <row r="569" spans="1:4" x14ac:dyDescent="0.3">
      <c r="A569" s="2">
        <f>'Balance - Data '!B569</f>
        <v>67.349000000000004</v>
      </c>
      <c r="B569" s="2">
        <f>'Balance - Data '!D569</f>
        <v>10.343999999999999</v>
      </c>
      <c r="C569" s="2">
        <f t="shared" si="22"/>
        <v>0.92286778327117236</v>
      </c>
      <c r="D569" s="2">
        <f t="shared" si="23"/>
        <v>0.38511693626761262</v>
      </c>
    </row>
    <row r="570" spans="1:4" x14ac:dyDescent="0.3">
      <c r="A570" s="2">
        <f>'Balance - Data '!B570</f>
        <v>68.093999999999994</v>
      </c>
      <c r="B570" s="2">
        <f>'Balance - Data '!D570</f>
        <v>10.347</v>
      </c>
      <c r="C570" s="2">
        <f t="shared" si="22"/>
        <v>0.92779718962230584</v>
      </c>
      <c r="D570" s="2">
        <f t="shared" si="23"/>
        <v>0.37308494331579661</v>
      </c>
    </row>
    <row r="571" spans="1:4" x14ac:dyDescent="0.3">
      <c r="A571" s="2">
        <f>'Balance - Data '!B571</f>
        <v>68.838999999999999</v>
      </c>
      <c r="B571" s="2">
        <f>'Balance - Data '!D571</f>
        <v>10.35</v>
      </c>
      <c r="C571" s="2">
        <f t="shared" si="22"/>
        <v>0.93256973524969544</v>
      </c>
      <c r="D571" s="2">
        <f t="shared" si="23"/>
        <v>0.36098987367558233</v>
      </c>
    </row>
    <row r="572" spans="1:4" x14ac:dyDescent="0.3">
      <c r="A572" s="2">
        <f>'Balance - Data '!B572</f>
        <v>69.584999999999994</v>
      </c>
      <c r="B572" s="2">
        <f>'Balance - Data '!D572</f>
        <v>10.353</v>
      </c>
      <c r="C572" s="2">
        <f t="shared" si="22"/>
        <v>0.93719070142419392</v>
      </c>
      <c r="D572" s="2">
        <f t="shared" si="23"/>
        <v>0.34881741522468079</v>
      </c>
    </row>
    <row r="573" spans="1:4" x14ac:dyDescent="0.3">
      <c r="A573" s="2">
        <f>'Balance - Data '!B573</f>
        <v>70.331000000000003</v>
      </c>
      <c r="B573" s="2">
        <f>'Balance - Data '!D573</f>
        <v>10.356</v>
      </c>
      <c r="C573" s="2">
        <f t="shared" si="22"/>
        <v>0.9416527930880737</v>
      </c>
      <c r="D573" s="2">
        <f t="shared" si="23"/>
        <v>0.33658582452240832</v>
      </c>
    </row>
    <row r="574" spans="1:4" x14ac:dyDescent="0.3">
      <c r="A574" s="2">
        <f>'Balance - Data '!B574</f>
        <v>71.076999999999998</v>
      </c>
      <c r="B574" s="2">
        <f>'Balance - Data '!D574</f>
        <v>10.364000000000001</v>
      </c>
      <c r="C574" s="2">
        <f t="shared" si="22"/>
        <v>0.94595525381830547</v>
      </c>
      <c r="D574" s="2">
        <f t="shared" si="23"/>
        <v>0.32429717509337841</v>
      </c>
    </row>
    <row r="575" spans="1:4" x14ac:dyDescent="0.3">
      <c r="A575" s="2">
        <f>'Balance - Data '!B575</f>
        <v>71.823999999999998</v>
      </c>
      <c r="B575" s="2">
        <f>'Balance - Data '!D575</f>
        <v>10.367000000000001</v>
      </c>
      <c r="C575" s="2">
        <f t="shared" si="22"/>
        <v>0.9501027987246814</v>
      </c>
      <c r="D575" s="2">
        <f t="shared" si="23"/>
        <v>0.31193696776035962</v>
      </c>
    </row>
    <row r="576" spans="1:4" x14ac:dyDescent="0.3">
      <c r="A576" s="2">
        <f>'Balance - Data '!B576</f>
        <v>72.570999999999998</v>
      </c>
      <c r="B576" s="2">
        <f>'Balance - Data '!D576</f>
        <v>10.372</v>
      </c>
      <c r="C576" s="2">
        <f t="shared" si="22"/>
        <v>0.95408884814629114</v>
      </c>
      <c r="D576" s="2">
        <f t="shared" si="23"/>
        <v>0.29952373836289414</v>
      </c>
    </row>
    <row r="577" spans="1:4" x14ac:dyDescent="0.3">
      <c r="A577" s="2">
        <f>'Balance - Data '!B577</f>
        <v>73.319000000000003</v>
      </c>
      <c r="B577" s="2">
        <f>'Balance - Data '!D577</f>
        <v>10.377000000000001</v>
      </c>
      <c r="C577" s="2">
        <f t="shared" si="22"/>
        <v>0.95791773453620987</v>
      </c>
      <c r="D577" s="2">
        <f t="shared" si="23"/>
        <v>0.28704287808795265</v>
      </c>
    </row>
    <row r="578" spans="1:4" x14ac:dyDescent="0.3">
      <c r="A578" s="2">
        <f>'Balance - Data '!B578</f>
        <v>74.066000000000003</v>
      </c>
      <c r="B578" s="2">
        <f>'Balance - Data '!D578</f>
        <v>10.375999999999999</v>
      </c>
      <c r="C578" s="2">
        <f t="shared" si="22"/>
        <v>0.96157856955305254</v>
      </c>
      <c r="D578" s="2">
        <f t="shared" si="23"/>
        <v>0.274529879204988</v>
      </c>
    </row>
    <row r="579" spans="1:4" x14ac:dyDescent="0.3">
      <c r="A579" s="2">
        <f>'Balance - Data '!B579</f>
        <v>74.813000000000002</v>
      </c>
      <c r="B579" s="2">
        <f>'Balance - Data '!D579</f>
        <v>10.382</v>
      </c>
      <c r="C579" s="2">
        <f t="shared" ref="C579:C642" si="24">SIN(RADIANS(A579))</f>
        <v>0.96507595846970562</v>
      </c>
      <c r="D579" s="2">
        <f t="shared" ref="D579:D642" si="25">COS(RADIANS(A579))</f>
        <v>0.26197021659680902</v>
      </c>
    </row>
    <row r="580" spans="1:4" x14ac:dyDescent="0.3">
      <c r="A580" s="2">
        <f>'Balance - Data '!B580</f>
        <v>75.561000000000007</v>
      </c>
      <c r="B580" s="2">
        <f>'Balance - Data '!D580</f>
        <v>10.388999999999999</v>
      </c>
      <c r="C580" s="2">
        <f t="shared" si="24"/>
        <v>0.96841365892168718</v>
      </c>
      <c r="D580" s="2">
        <f t="shared" si="25"/>
        <v>0.24934912314646351</v>
      </c>
    </row>
    <row r="581" spans="1:4" x14ac:dyDescent="0.3">
      <c r="A581" s="2">
        <f>'Balance - Data '!B581</f>
        <v>76.31</v>
      </c>
      <c r="B581" s="2">
        <f>'Balance - Data '!D581</f>
        <v>10.39</v>
      </c>
      <c r="C581" s="2">
        <f t="shared" si="24"/>
        <v>0.9715904412543287</v>
      </c>
      <c r="D581" s="2">
        <f t="shared" si="25"/>
        <v>0.23666857514934028</v>
      </c>
    </row>
    <row r="582" spans="1:4" x14ac:dyDescent="0.3">
      <c r="A582" s="2">
        <f>'Balance - Data '!B582</f>
        <v>77.058999999999997</v>
      </c>
      <c r="B582" s="2">
        <f>'Balance - Data '!D582</f>
        <v>10.398999999999999</v>
      </c>
      <c r="C582" s="2">
        <f t="shared" si="24"/>
        <v>0.97460119020306646</v>
      </c>
      <c r="D582" s="2">
        <f t="shared" si="25"/>
        <v>0.22394758327511899</v>
      </c>
    </row>
    <row r="583" spans="1:4" x14ac:dyDescent="0.3">
      <c r="A583" s="2">
        <f>'Balance - Data '!B583</f>
        <v>77.807000000000002</v>
      </c>
      <c r="B583" s="2">
        <f>'Balance - Data '!D583</f>
        <v>10.398</v>
      </c>
      <c r="C583" s="2">
        <f t="shared" si="24"/>
        <v>0.9774417051858777</v>
      </c>
      <c r="D583" s="2">
        <f t="shared" si="25"/>
        <v>0.21120538099992567</v>
      </c>
    </row>
    <row r="584" spans="1:4" x14ac:dyDescent="0.3">
      <c r="A584" s="2">
        <f>'Balance - Data '!B584</f>
        <v>78.557000000000002</v>
      </c>
      <c r="B584" s="2">
        <f>'Balance - Data '!D584</f>
        <v>10.4</v>
      </c>
      <c r="C584" s="2">
        <f t="shared" si="24"/>
        <v>0.98012255840350848</v>
      </c>
      <c r="D584" s="2">
        <f t="shared" si="25"/>
        <v>0.19839296990710414</v>
      </c>
    </row>
    <row r="585" spans="1:4" x14ac:dyDescent="0.3">
      <c r="A585" s="2">
        <f>'Balance - Data '!B585</f>
        <v>79.305999999999997</v>
      </c>
      <c r="B585" s="2">
        <f>'Balance - Data '!D585</f>
        <v>10.406000000000001</v>
      </c>
      <c r="C585" s="2">
        <f t="shared" si="24"/>
        <v>0.98263223411829925</v>
      </c>
      <c r="D585" s="2">
        <f t="shared" si="25"/>
        <v>0.18556371539630268</v>
      </c>
    </row>
    <row r="586" spans="1:4" x14ac:dyDescent="0.3">
      <c r="A586" s="2">
        <f>'Balance - Data '!B586</f>
        <v>80.055999999999997</v>
      </c>
      <c r="B586" s="2">
        <f>'Balance - Data '!D586</f>
        <v>10.41</v>
      </c>
      <c r="C586" s="2">
        <f t="shared" si="24"/>
        <v>0.98497700361819707</v>
      </c>
      <c r="D586" s="2">
        <f t="shared" si="25"/>
        <v>0.17268555916265316</v>
      </c>
    </row>
    <row r="587" spans="1:4" x14ac:dyDescent="0.3">
      <c r="A587" s="2">
        <f>'Balance - Data '!B587</f>
        <v>80.805999999999997</v>
      </c>
      <c r="B587" s="2">
        <f>'Balance - Data '!D587</f>
        <v>10.419</v>
      </c>
      <c r="C587" s="2">
        <f t="shared" si="24"/>
        <v>0.98715300237920045</v>
      </c>
      <c r="D587" s="2">
        <f t="shared" si="25"/>
        <v>0.15977781414742903</v>
      </c>
    </row>
    <row r="588" spans="1:4" x14ac:dyDescent="0.3">
      <c r="A588" s="2">
        <f>'Balance - Data '!B588</f>
        <v>81.555999999999997</v>
      </c>
      <c r="B588" s="2">
        <f>'Balance - Data '!D588</f>
        <v>10.416</v>
      </c>
      <c r="C588" s="2">
        <f t="shared" si="24"/>
        <v>0.98915985755512359</v>
      </c>
      <c r="D588" s="2">
        <f t="shared" si="25"/>
        <v>0.14684269202628894</v>
      </c>
    </row>
    <row r="589" spans="1:4" x14ac:dyDescent="0.3">
      <c r="A589" s="2">
        <f>'Balance - Data '!B589</f>
        <v>82.305999999999997</v>
      </c>
      <c r="B589" s="2">
        <f>'Balance - Data '!D589</f>
        <v>10.420999999999999</v>
      </c>
      <c r="C589" s="2">
        <f t="shared" si="24"/>
        <v>0.99099722528166367</v>
      </c>
      <c r="D589" s="2">
        <f t="shared" si="25"/>
        <v>0.13388240916581839</v>
      </c>
    </row>
    <row r="590" spans="1:4" x14ac:dyDescent="0.3">
      <c r="A590" s="2">
        <f>'Balance - Data '!B590</f>
        <v>83.058000000000007</v>
      </c>
      <c r="B590" s="2">
        <f>'Balance - Data '!D590</f>
        <v>10.429</v>
      </c>
      <c r="C590" s="2">
        <f t="shared" si="24"/>
        <v>0.99266901030827837</v>
      </c>
      <c r="D590" s="2">
        <f t="shared" si="25"/>
        <v>0.12086453563218304</v>
      </c>
    </row>
    <row r="591" spans="1:4" x14ac:dyDescent="0.3">
      <c r="A591" s="2">
        <f>'Balance - Data '!B591</f>
        <v>83.808999999999997</v>
      </c>
      <c r="B591" s="2">
        <f>'Balance - Data '!D591</f>
        <v>10.43</v>
      </c>
      <c r="C591" s="2">
        <f t="shared" si="24"/>
        <v>0.99416791620652367</v>
      </c>
      <c r="D591" s="2">
        <f t="shared" si="25"/>
        <v>0.10784319350602783</v>
      </c>
    </row>
    <row r="592" spans="1:4" x14ac:dyDescent="0.3">
      <c r="A592" s="2">
        <f>'Balance - Data '!B592</f>
        <v>84.561000000000007</v>
      </c>
      <c r="B592" s="2">
        <f>'Balance - Data '!D592</f>
        <v>10.438000000000001</v>
      </c>
      <c r="C592" s="2">
        <f t="shared" si="24"/>
        <v>0.99549767647769449</v>
      </c>
      <c r="D592" s="2">
        <f t="shared" si="25"/>
        <v>9.478594899831648E-2</v>
      </c>
    </row>
    <row r="593" spans="1:4" x14ac:dyDescent="0.3">
      <c r="A593" s="2">
        <f>'Balance - Data '!B593</f>
        <v>85.311999999999998</v>
      </c>
      <c r="B593" s="2">
        <f>'Balance - Data '!D593</f>
        <v>10.436999999999999</v>
      </c>
      <c r="C593" s="2">
        <f t="shared" si="24"/>
        <v>0.99665452612032457</v>
      </c>
      <c r="D593" s="2">
        <f t="shared" si="25"/>
        <v>8.1729771588273173E-2</v>
      </c>
    </row>
    <row r="594" spans="1:4" x14ac:dyDescent="0.3">
      <c r="A594" s="2">
        <f>'Balance - Data '!B594</f>
        <v>86.063999999999993</v>
      </c>
      <c r="B594" s="2">
        <f>'Balance - Data '!D594</f>
        <v>10.441000000000001</v>
      </c>
      <c r="C594" s="2">
        <f t="shared" si="24"/>
        <v>0.9976413466359435</v>
      </c>
      <c r="D594" s="2">
        <f t="shared" si="25"/>
        <v>6.8642140718520983E-2</v>
      </c>
    </row>
    <row r="595" spans="1:4" x14ac:dyDescent="0.3">
      <c r="A595" s="2">
        <f>'Balance - Data '!B595</f>
        <v>86.816999999999993</v>
      </c>
      <c r="B595" s="2">
        <f>'Balance - Data '!D595</f>
        <v>10.446999999999999</v>
      </c>
      <c r="C595" s="2">
        <f t="shared" si="24"/>
        <v>0.99845728280709867</v>
      </c>
      <c r="D595" s="2">
        <f t="shared" si="25"/>
        <v>5.5525259202144593E-2</v>
      </c>
    </row>
    <row r="596" spans="1:4" x14ac:dyDescent="0.3">
      <c r="A596" s="2">
        <f>'Balance - Data '!B596</f>
        <v>87.569000000000003</v>
      </c>
      <c r="B596" s="2">
        <f>'Balance - Data '!D596</f>
        <v>10.449</v>
      </c>
      <c r="C596" s="2">
        <f t="shared" si="24"/>
        <v>0.99910002695063338</v>
      </c>
      <c r="D596" s="2">
        <f t="shared" si="25"/>
        <v>4.2416225047070676E-2</v>
      </c>
    </row>
    <row r="597" spans="1:4" x14ac:dyDescent="0.3">
      <c r="A597" s="2">
        <f>'Balance - Data '!B597</f>
        <v>88.322000000000003</v>
      </c>
      <c r="B597" s="2">
        <f>'Balance - Data '!D597</f>
        <v>10.454000000000001</v>
      </c>
      <c r="C597" s="2">
        <f t="shared" si="24"/>
        <v>0.99957117745412716</v>
      </c>
      <c r="D597" s="2">
        <f t="shared" si="25"/>
        <v>2.9282438473765961E-2</v>
      </c>
    </row>
    <row r="598" spans="1:4" x14ac:dyDescent="0.3">
      <c r="A598" s="2">
        <f>'Balance - Data '!B598</f>
        <v>89.075000000000003</v>
      </c>
      <c r="B598" s="2">
        <f>'Balance - Data '!D598</f>
        <v>10.456</v>
      </c>
      <c r="C598" s="2">
        <f t="shared" si="24"/>
        <v>0.99986968369058593</v>
      </c>
      <c r="D598" s="2">
        <f t="shared" si="25"/>
        <v>1.6143594286515284E-2</v>
      </c>
    </row>
    <row r="599" spans="1:4" x14ac:dyDescent="0.3">
      <c r="A599" s="2">
        <f>'Balance - Data '!B599</f>
        <v>89.828999999999994</v>
      </c>
      <c r="B599" s="2">
        <f>'Balance - Data '!D599</f>
        <v>10.462</v>
      </c>
      <c r="C599" s="2">
        <f t="shared" si="24"/>
        <v>0.99999554634431986</v>
      </c>
      <c r="D599" s="2">
        <f t="shared" si="25"/>
        <v>2.9845085902445853E-3</v>
      </c>
    </row>
    <row r="600" spans="1:4" x14ac:dyDescent="0.3">
      <c r="A600" s="2">
        <f>'Balance - Data '!B600</f>
        <v>90.581999999999994</v>
      </c>
      <c r="B600" s="2">
        <f>'Balance - Data '!D600</f>
        <v>10.464</v>
      </c>
      <c r="C600" s="2">
        <f t="shared" si="24"/>
        <v>0.99994840982814714</v>
      </c>
      <c r="D600" s="2">
        <f t="shared" si="25"/>
        <v>-1.0157641564844149E-2</v>
      </c>
    </row>
    <row r="601" spans="1:4" x14ac:dyDescent="0.3">
      <c r="A601" s="2">
        <f>'Balance - Data '!B601</f>
        <v>91.335999999999999</v>
      </c>
      <c r="B601" s="2">
        <f>'Balance - Data '!D601</f>
        <v>10.467000000000001</v>
      </c>
      <c r="C601" s="2">
        <f t="shared" si="24"/>
        <v>0.99972815711026519</v>
      </c>
      <c r="D601" s="2">
        <f t="shared" si="25"/>
        <v>-2.3315485860536073E-2</v>
      </c>
    </row>
    <row r="602" spans="1:4" x14ac:dyDescent="0.3">
      <c r="A602" s="2">
        <f>'Balance - Data '!B602</f>
        <v>92.09</v>
      </c>
      <c r="B602" s="2">
        <f>'Balance - Data '!D602</f>
        <v>10.471</v>
      </c>
      <c r="C602" s="2">
        <f t="shared" si="24"/>
        <v>0.99933477409165272</v>
      </c>
      <c r="D602" s="2">
        <f t="shared" si="25"/>
        <v>-3.6469292441525247E-2</v>
      </c>
    </row>
    <row r="603" spans="1:4" x14ac:dyDescent="0.3">
      <c r="A603" s="2">
        <f>'Balance - Data '!B603</f>
        <v>92.844999999999999</v>
      </c>
      <c r="B603" s="2">
        <f>'Balance - Data '!D603</f>
        <v>10.474</v>
      </c>
      <c r="C603" s="2">
        <f t="shared" si="24"/>
        <v>0.99876746276899409</v>
      </c>
      <c r="D603" s="2">
        <f t="shared" si="25"/>
        <v>-4.9634215154325978E-2</v>
      </c>
    </row>
    <row r="604" spans="1:4" x14ac:dyDescent="0.3">
      <c r="A604" s="2">
        <f>'Balance - Data '!B604</f>
        <v>93.6</v>
      </c>
      <c r="B604" s="2">
        <f>'Balance - Data '!D604</f>
        <v>10.484</v>
      </c>
      <c r="C604" s="2">
        <f t="shared" si="24"/>
        <v>0.99802672842827156</v>
      </c>
      <c r="D604" s="2">
        <f t="shared" si="25"/>
        <v>-6.279051952931318E-2</v>
      </c>
    </row>
    <row r="605" spans="1:4" x14ac:dyDescent="0.3">
      <c r="A605" s="2">
        <f>'Balance - Data '!B605</f>
        <v>94.355000000000004</v>
      </c>
      <c r="B605" s="2">
        <f>'Balance - Data '!D605</f>
        <v>10.481999999999999</v>
      </c>
      <c r="C605" s="2">
        <f t="shared" si="24"/>
        <v>0.99711269968839755</v>
      </c>
      <c r="D605" s="2">
        <f t="shared" si="25"/>
        <v>-7.5935921144841295E-2</v>
      </c>
    </row>
    <row r="606" spans="1:4" x14ac:dyDescent="0.3">
      <c r="A606" s="2">
        <f>'Balance - Data '!B606</f>
        <v>95.108999999999995</v>
      </c>
      <c r="B606" s="2">
        <f>'Balance - Data '!D606</f>
        <v>10.481</v>
      </c>
      <c r="C606" s="2">
        <f t="shared" si="24"/>
        <v>0.99602708963916387</v>
      </c>
      <c r="D606" s="2">
        <f t="shared" si="25"/>
        <v>-8.9050753533797086E-2</v>
      </c>
    </row>
    <row r="607" spans="1:4" x14ac:dyDescent="0.3">
      <c r="A607" s="2">
        <f>'Balance - Data '!B607</f>
        <v>95.864999999999995</v>
      </c>
      <c r="B607" s="2">
        <f>'Balance - Data '!D607</f>
        <v>10.488</v>
      </c>
      <c r="C607" s="2">
        <f t="shared" si="24"/>
        <v>0.99476542391091338</v>
      </c>
      <c r="D607" s="2">
        <f t="shared" si="25"/>
        <v>-0.10218488827287944</v>
      </c>
    </row>
    <row r="608" spans="1:4" x14ac:dyDescent="0.3">
      <c r="A608" s="2">
        <f>'Balance - Data '!B608</f>
        <v>96.620999999999995</v>
      </c>
      <c r="B608" s="2">
        <f>'Balance - Data '!D608</f>
        <v>10.492000000000001</v>
      </c>
      <c r="C608" s="2">
        <f t="shared" si="24"/>
        <v>0.99333057221245014</v>
      </c>
      <c r="D608" s="2">
        <f t="shared" si="25"/>
        <v>-0.11530123289924676</v>
      </c>
    </row>
    <row r="609" spans="1:4" x14ac:dyDescent="0.3">
      <c r="A609" s="2">
        <f>'Balance - Data '!B609</f>
        <v>97.378</v>
      </c>
      <c r="B609" s="2">
        <f>'Balance - Data '!D609</f>
        <v>10.502000000000001</v>
      </c>
      <c r="C609" s="2">
        <f t="shared" si="24"/>
        <v>0.99172054323733261</v>
      </c>
      <c r="D609" s="2">
        <f t="shared" si="25"/>
        <v>-0.12841481270106633</v>
      </c>
    </row>
    <row r="610" spans="1:4" x14ac:dyDescent="0.3">
      <c r="A610" s="2">
        <f>'Balance - Data '!B610</f>
        <v>98.132999999999996</v>
      </c>
      <c r="B610" s="2">
        <f>'Balance - Data '!D610</f>
        <v>10.5</v>
      </c>
      <c r="C610" s="2">
        <f t="shared" si="24"/>
        <v>0.98994234022780669</v>
      </c>
      <c r="D610" s="2">
        <f t="shared" si="25"/>
        <v>-0.14147142122808232</v>
      </c>
    </row>
    <row r="611" spans="1:4" x14ac:dyDescent="0.3">
      <c r="A611" s="2">
        <f>'Balance - Data '!B611</f>
        <v>98.89</v>
      </c>
      <c r="B611" s="2">
        <f>'Balance - Data '!D611</f>
        <v>10.507999999999999</v>
      </c>
      <c r="C611" s="2">
        <f t="shared" si="24"/>
        <v>0.98798685277804232</v>
      </c>
      <c r="D611" s="2">
        <f t="shared" si="25"/>
        <v>-0.15453795241861729</v>
      </c>
    </row>
    <row r="612" spans="1:4" x14ac:dyDescent="0.3">
      <c r="A612" s="2">
        <f>'Balance - Data '!B612</f>
        <v>99.647000000000006</v>
      </c>
      <c r="B612" s="2">
        <f>'Balance - Data '!D612</f>
        <v>10.509</v>
      </c>
      <c r="C612" s="2">
        <f t="shared" si="24"/>
        <v>0.98585890415273592</v>
      </c>
      <c r="D612" s="2">
        <f t="shared" si="25"/>
        <v>-0.16757750774721109</v>
      </c>
    </row>
    <row r="613" spans="1:4" x14ac:dyDescent="0.3">
      <c r="A613" s="2">
        <f>'Balance - Data '!B613</f>
        <v>100.404</v>
      </c>
      <c r="B613" s="2">
        <f>'Balance - Data '!D613</f>
        <v>10.506</v>
      </c>
      <c r="C613" s="2">
        <f t="shared" si="24"/>
        <v>0.98355886580270202</v>
      </c>
      <c r="D613" s="2">
        <f t="shared" si="25"/>
        <v>-0.18058781105296751</v>
      </c>
    </row>
    <row r="614" spans="1:4" x14ac:dyDescent="0.3">
      <c r="A614" s="2">
        <f>'Balance - Data '!B614</f>
        <v>101.161</v>
      </c>
      <c r="B614" s="2">
        <f>'Balance - Data '!D614</f>
        <v>10.512</v>
      </c>
      <c r="C614" s="2">
        <f t="shared" si="24"/>
        <v>0.98108713921842261</v>
      </c>
      <c r="D614" s="2">
        <f t="shared" si="25"/>
        <v>-0.1935665912811696</v>
      </c>
    </row>
    <row r="615" spans="1:4" x14ac:dyDescent="0.3">
      <c r="A615" s="2">
        <f>'Balance - Data '!B615</f>
        <v>101.91800000000001</v>
      </c>
      <c r="B615" s="2">
        <f>'Balance - Data '!D615</f>
        <v>10.516</v>
      </c>
      <c r="C615" s="2">
        <f t="shared" si="24"/>
        <v>0.97844415585996325</v>
      </c>
      <c r="D615" s="2">
        <f t="shared" si="25"/>
        <v>-0.2065115828797113</v>
      </c>
    </row>
    <row r="616" spans="1:4" x14ac:dyDescent="0.3">
      <c r="A616" s="2">
        <f>'Balance - Data '!B616</f>
        <v>102.67700000000001</v>
      </c>
      <c r="B616" s="2">
        <f>'Balance - Data '!D616</f>
        <v>10.525</v>
      </c>
      <c r="C616" s="2">
        <f t="shared" si="24"/>
        <v>0.97562271726601502</v>
      </c>
      <c r="D616" s="2">
        <f t="shared" si="25"/>
        <v>-0.21945458198560674</v>
      </c>
    </row>
    <row r="617" spans="1:4" x14ac:dyDescent="0.3">
      <c r="A617" s="2">
        <f>'Balance - Data '!B617</f>
        <v>103.434</v>
      </c>
      <c r="B617" s="2">
        <f>'Balance - Data '!D617</f>
        <v>10.521000000000001</v>
      </c>
      <c r="C617" s="2">
        <f t="shared" si="24"/>
        <v>0.97263818496760512</v>
      </c>
      <c r="D617" s="2">
        <f t="shared" si="25"/>
        <v>-0.23232511948328513</v>
      </c>
    </row>
    <row r="618" spans="1:4" x14ac:dyDescent="0.3">
      <c r="A618" s="2">
        <f>'Balance - Data '!B618</f>
        <v>104.19199999999999</v>
      </c>
      <c r="B618" s="2">
        <f>'Balance - Data '!D618</f>
        <v>10.526999999999999</v>
      </c>
      <c r="C618" s="2">
        <f t="shared" si="24"/>
        <v>0.96947959181761389</v>
      </c>
      <c r="D618" s="2">
        <f t="shared" si="25"/>
        <v>-0.24517202338185473</v>
      </c>
    </row>
    <row r="619" spans="1:4" x14ac:dyDescent="0.3">
      <c r="A619" s="2">
        <f>'Balance - Data '!B619</f>
        <v>104.95099999999999</v>
      </c>
      <c r="B619" s="2">
        <f>'Balance - Data '!D619</f>
        <v>10.532</v>
      </c>
      <c r="C619" s="2">
        <f t="shared" si="24"/>
        <v>0.96614681801028146</v>
      </c>
      <c r="D619" s="2">
        <f t="shared" si="25"/>
        <v>-0.25799287984091374</v>
      </c>
    </row>
    <row r="620" spans="1:4" x14ac:dyDescent="0.3">
      <c r="A620" s="2">
        <f>'Balance - Data '!B620</f>
        <v>105.71</v>
      </c>
      <c r="B620" s="2">
        <f>'Balance - Data '!D620</f>
        <v>10.542</v>
      </c>
      <c r="C620" s="2">
        <f t="shared" si="24"/>
        <v>0.96264450307668847</v>
      </c>
      <c r="D620" s="2">
        <f t="shared" si="25"/>
        <v>-0.27076846326009907</v>
      </c>
    </row>
    <row r="621" spans="1:4" x14ac:dyDescent="0.3">
      <c r="A621" s="2">
        <f>'Balance - Data '!B621</f>
        <v>106.468</v>
      </c>
      <c r="B621" s="2">
        <f>'Balance - Data '!D621</f>
        <v>10.53</v>
      </c>
      <c r="C621" s="2">
        <f t="shared" si="24"/>
        <v>0.95897820941099587</v>
      </c>
      <c r="D621" s="2">
        <f t="shared" si="25"/>
        <v>-0.28347979447375121</v>
      </c>
    </row>
    <row r="622" spans="1:4" x14ac:dyDescent="0.3">
      <c r="A622" s="2">
        <f>'Balance - Data '!B622</f>
        <v>107.22799999999999</v>
      </c>
      <c r="B622" s="2">
        <f>'Balance - Data '!D622</f>
        <v>10.535</v>
      </c>
      <c r="C622" s="2">
        <f t="shared" si="24"/>
        <v>0.95513373784353961</v>
      </c>
      <c r="D622" s="2">
        <f t="shared" si="25"/>
        <v>-0.29617485179033759</v>
      </c>
    </row>
    <row r="623" spans="1:4" x14ac:dyDescent="0.3">
      <c r="A623" s="2">
        <f>'Balance - Data '!B623</f>
        <v>107.988</v>
      </c>
      <c r="B623" s="2">
        <f>'Balance - Data '!D623</f>
        <v>10.553000000000001</v>
      </c>
      <c r="C623" s="2">
        <f t="shared" si="24"/>
        <v>0.95112121580363451</v>
      </c>
      <c r="D623" s="2">
        <f t="shared" si="25"/>
        <v>-0.30881779878791987</v>
      </c>
    </row>
    <row r="624" spans="1:4" x14ac:dyDescent="0.3">
      <c r="A624" s="2">
        <f>'Balance - Data '!B624</f>
        <v>108.747</v>
      </c>
      <c r="B624" s="2">
        <f>'Balance - Data '!D624</f>
        <v>10.542999999999999</v>
      </c>
      <c r="C624" s="2">
        <f t="shared" si="24"/>
        <v>0.94694695872811285</v>
      </c>
      <c r="D624" s="2">
        <f t="shared" si="25"/>
        <v>-0.32138988371692379</v>
      </c>
    </row>
    <row r="625" spans="1:4" x14ac:dyDescent="0.3">
      <c r="A625" s="2">
        <f>'Balance - Data '!B625</f>
        <v>109.508</v>
      </c>
      <c r="B625" s="2">
        <f>'Balance - Data '!D625</f>
        <v>10.554</v>
      </c>
      <c r="C625" s="2">
        <f t="shared" si="24"/>
        <v>0.94259487367361428</v>
      </c>
      <c r="D625" s="2">
        <f t="shared" si="25"/>
        <v>-0.33393847356095868</v>
      </c>
    </row>
    <row r="626" spans="1:4" x14ac:dyDescent="0.3">
      <c r="A626" s="2">
        <f>'Balance - Data '!B626</f>
        <v>110.268</v>
      </c>
      <c r="B626" s="2">
        <f>'Balance - Data '!D626</f>
        <v>10.557</v>
      </c>
      <c r="C626" s="2">
        <f t="shared" si="24"/>
        <v>0.9380825537460068</v>
      </c>
      <c r="D626" s="2">
        <f t="shared" si="25"/>
        <v>-0.3464117814933122</v>
      </c>
    </row>
    <row r="627" spans="1:4" x14ac:dyDescent="0.3">
      <c r="A627" s="2">
        <f>'Balance - Data '!B627</f>
        <v>111.029</v>
      </c>
      <c r="B627" s="2">
        <f>'Balance - Data '!D627</f>
        <v>10.558999999999999</v>
      </c>
      <c r="C627" s="2">
        <f t="shared" si="24"/>
        <v>0.93339892060217267</v>
      </c>
      <c r="D627" s="2">
        <f t="shared" si="25"/>
        <v>-0.35884043113715458</v>
      </c>
    </row>
    <row r="628" spans="1:4" x14ac:dyDescent="0.3">
      <c r="A628" s="2">
        <f>'Balance - Data '!B628</f>
        <v>111.789</v>
      </c>
      <c r="B628" s="2">
        <f>'Balance - Data '!D628</f>
        <v>10.564</v>
      </c>
      <c r="C628" s="2">
        <f t="shared" si="24"/>
        <v>0.92855710727521157</v>
      </c>
      <c r="D628" s="2">
        <f t="shared" si="25"/>
        <v>-0.37118957222515175</v>
      </c>
    </row>
    <row r="629" spans="1:4" x14ac:dyDescent="0.3">
      <c r="A629" s="2">
        <f>'Balance - Data '!B629</f>
        <v>112.551</v>
      </c>
      <c r="B629" s="2">
        <f>'Balance - Data '!D629</f>
        <v>10.571999999999999</v>
      </c>
      <c r="C629" s="2">
        <f t="shared" si="24"/>
        <v>0.9235385331765702</v>
      </c>
      <c r="D629" s="2">
        <f t="shared" si="25"/>
        <v>-0.38350564238100737</v>
      </c>
    </row>
    <row r="630" spans="1:4" x14ac:dyDescent="0.3">
      <c r="A630" s="2">
        <f>'Balance - Data '!B630</f>
        <v>113.313</v>
      </c>
      <c r="B630" s="2">
        <f>'Balance - Data '!D630</f>
        <v>10.586</v>
      </c>
      <c r="C630" s="2">
        <f t="shared" si="24"/>
        <v>0.91835661127519419</v>
      </c>
      <c r="D630" s="2">
        <f t="shared" si="25"/>
        <v>-0.39575388125341476</v>
      </c>
    </row>
    <row r="631" spans="1:4" x14ac:dyDescent="0.3">
      <c r="A631" s="2">
        <f>'Balance - Data '!B631</f>
        <v>114.07299999999999</v>
      </c>
      <c r="B631" s="2">
        <f>'Balance - Data '!D631</f>
        <v>10.573</v>
      </c>
      <c r="C631" s="2">
        <f t="shared" si="24"/>
        <v>0.91302649706734629</v>
      </c>
      <c r="D631" s="2">
        <f t="shared" si="25"/>
        <v>-0.40790025208735903</v>
      </c>
    </row>
    <row r="632" spans="1:4" x14ac:dyDescent="0.3">
      <c r="A632" s="2">
        <f>'Balance - Data '!B632</f>
        <v>114.834</v>
      </c>
      <c r="B632" s="2">
        <f>'Balance - Data '!D632</f>
        <v>10.569000000000001</v>
      </c>
      <c r="C632" s="2">
        <f t="shared" si="24"/>
        <v>0.90752841083980496</v>
      </c>
      <c r="D632" s="2">
        <f t="shared" si="25"/>
        <v>-0.4199906945618892</v>
      </c>
    </row>
    <row r="633" spans="1:4" x14ac:dyDescent="0.3">
      <c r="A633" s="2">
        <f>'Balance - Data '!B633</f>
        <v>115.59699999999999</v>
      </c>
      <c r="B633" s="2">
        <f>'Balance - Data '!D633</f>
        <v>10.577999999999999</v>
      </c>
      <c r="C633" s="2">
        <f t="shared" si="24"/>
        <v>0.90185514912579356</v>
      </c>
      <c r="D633" s="2">
        <f t="shared" si="25"/>
        <v>-0.43203852836904805</v>
      </c>
    </row>
    <row r="634" spans="1:4" x14ac:dyDescent="0.3">
      <c r="A634" s="2">
        <f>'Balance - Data '!B634</f>
        <v>116.35899999999999</v>
      </c>
      <c r="B634" s="2">
        <f>'Balance - Data '!D634</f>
        <v>10.583</v>
      </c>
      <c r="C634" s="2">
        <f t="shared" si="24"/>
        <v>0.89602970514406921</v>
      </c>
      <c r="D634" s="2">
        <f t="shared" si="25"/>
        <v>-0.44399410750530505</v>
      </c>
    </row>
    <row r="635" spans="1:4" x14ac:dyDescent="0.3">
      <c r="A635" s="2">
        <f>'Balance - Data '!B635</f>
        <v>117.121</v>
      </c>
      <c r="B635" s="2">
        <f>'Balance - Data '!D635</f>
        <v>10.586</v>
      </c>
      <c r="C635" s="2">
        <f t="shared" si="24"/>
        <v>0.89004577889196601</v>
      </c>
      <c r="D635" s="2">
        <f t="shared" si="25"/>
        <v>-0.45587115666226746</v>
      </c>
    </row>
    <row r="636" spans="1:4" x14ac:dyDescent="0.3">
      <c r="A636" s="2">
        <f>'Balance - Data '!B636</f>
        <v>117.883</v>
      </c>
      <c r="B636" s="2">
        <f>'Balance - Data '!D636</f>
        <v>10.59</v>
      </c>
      <c r="C636" s="2">
        <f t="shared" si="24"/>
        <v>0.88390442875651354</v>
      </c>
      <c r="D636" s="2">
        <f t="shared" si="25"/>
        <v>-0.46766757512641544</v>
      </c>
    </row>
    <row r="637" spans="1:4" x14ac:dyDescent="0.3">
      <c r="A637" s="2">
        <f>'Balance - Data '!B637</f>
        <v>118.64700000000001</v>
      </c>
      <c r="B637" s="2">
        <f>'Balance - Data '!D637</f>
        <v>10.593</v>
      </c>
      <c r="C637" s="2">
        <f t="shared" si="24"/>
        <v>0.87759000687060884</v>
      </c>
      <c r="D637" s="2">
        <f t="shared" si="25"/>
        <v>-0.47941191040778786</v>
      </c>
    </row>
    <row r="638" spans="1:4" x14ac:dyDescent="0.3">
      <c r="A638" s="2">
        <f>'Balance - Data '!B638</f>
        <v>119.40900000000001</v>
      </c>
      <c r="B638" s="2">
        <f>'Balance - Data '!D638</f>
        <v>10.592000000000001</v>
      </c>
      <c r="C638" s="2">
        <f t="shared" si="24"/>
        <v>0.87113668939103805</v>
      </c>
      <c r="D638" s="2">
        <f t="shared" si="25"/>
        <v>-0.49104059750373202</v>
      </c>
    </row>
    <row r="639" spans="1:4" x14ac:dyDescent="0.3">
      <c r="A639" s="2">
        <f>'Balance - Data '!B639</f>
        <v>120.173</v>
      </c>
      <c r="B639" s="2">
        <f>'Balance - Data '!D639</f>
        <v>10.603</v>
      </c>
      <c r="C639" s="2">
        <f t="shared" si="24"/>
        <v>0.8645117485472078</v>
      </c>
      <c r="D639" s="2">
        <f t="shared" si="25"/>
        <v>-0.50261261088819631</v>
      </c>
    </row>
    <row r="640" spans="1:4" x14ac:dyDescent="0.3">
      <c r="A640" s="2">
        <f>'Balance - Data '!B640</f>
        <v>120.935</v>
      </c>
      <c r="B640" s="2">
        <f>'Balance - Data '!D640</f>
        <v>10.6</v>
      </c>
      <c r="C640" s="2">
        <f t="shared" si="24"/>
        <v>0.85775104114771705</v>
      </c>
      <c r="D640" s="2">
        <f t="shared" si="25"/>
        <v>-0.51406531823301149</v>
      </c>
    </row>
    <row r="641" spans="1:4" x14ac:dyDescent="0.3">
      <c r="A641" s="2">
        <f>'Balance - Data '!B641</f>
        <v>121.699</v>
      </c>
      <c r="B641" s="2">
        <f>'Balance - Data '!D641</f>
        <v>10.605</v>
      </c>
      <c r="C641" s="2">
        <f t="shared" si="24"/>
        <v>0.85082028050490188</v>
      </c>
      <c r="D641" s="2">
        <f t="shared" si="25"/>
        <v>-0.52545680153706265</v>
      </c>
    </row>
    <row r="642" spans="1:4" x14ac:dyDescent="0.3">
      <c r="A642" s="2">
        <f>'Balance - Data '!B642</f>
        <v>122.46299999999999</v>
      </c>
      <c r="B642" s="2">
        <f>'Balance - Data '!D642</f>
        <v>10.605</v>
      </c>
      <c r="C642" s="2">
        <f t="shared" si="24"/>
        <v>0.84373824288040666</v>
      </c>
      <c r="D642" s="2">
        <f t="shared" si="25"/>
        <v>-0.5367548579203395</v>
      </c>
    </row>
    <row r="643" spans="1:4" x14ac:dyDescent="0.3">
      <c r="A643" s="2">
        <f>'Balance - Data '!B643</f>
        <v>123.227</v>
      </c>
      <c r="B643" s="2">
        <f>'Balance - Data '!D643</f>
        <v>10.606999999999999</v>
      </c>
      <c r="C643" s="2">
        <f t="shared" ref="C643:C706" si="26">SIN(RADIANS(A643))</f>
        <v>0.83650618746997485</v>
      </c>
      <c r="D643" s="2">
        <f t="shared" ref="D643:D706" si="27">COS(RADIANS(A643))</f>
        <v>-0.54795747857333532</v>
      </c>
    </row>
    <row r="644" spans="1:4" x14ac:dyDescent="0.3">
      <c r="A644" s="2">
        <f>'Balance - Data '!B644</f>
        <v>123.991</v>
      </c>
      <c r="B644" s="2">
        <f>'Balance - Data '!D644</f>
        <v>10.612</v>
      </c>
      <c r="C644" s="2">
        <f t="shared" si="26"/>
        <v>0.82912540014271352</v>
      </c>
      <c r="D644" s="2">
        <f t="shared" si="27"/>
        <v>-0.55906267165514201</v>
      </c>
    </row>
    <row r="645" spans="1:4" x14ac:dyDescent="0.3">
      <c r="A645" s="2">
        <f>'Balance - Data '!B645</f>
        <v>124.756</v>
      </c>
      <c r="B645" s="2">
        <f>'Balance - Data '!D645</f>
        <v>10.616</v>
      </c>
      <c r="C645" s="2">
        <f t="shared" si="26"/>
        <v>0.82158724351569112</v>
      </c>
      <c r="D645" s="2">
        <f t="shared" si="27"/>
        <v>-0.57008280213692508</v>
      </c>
    </row>
    <row r="646" spans="1:4" x14ac:dyDescent="0.3">
      <c r="A646" s="2">
        <f>'Balance - Data '!B646</f>
        <v>125.52</v>
      </c>
      <c r="B646" s="2">
        <f>'Balance - Data '!D646</f>
        <v>10.618</v>
      </c>
      <c r="C646" s="2">
        <f t="shared" si="26"/>
        <v>0.81391276519061806</v>
      </c>
      <c r="D646" s="2">
        <f t="shared" si="27"/>
        <v>-0.58098710025245981</v>
      </c>
    </row>
    <row r="647" spans="1:4" x14ac:dyDescent="0.3">
      <c r="A647" s="2">
        <f>'Balance - Data '!B647</f>
        <v>126.285</v>
      </c>
      <c r="B647" s="2">
        <f>'Balance - Data '!D647</f>
        <v>10.619</v>
      </c>
      <c r="C647" s="2">
        <f t="shared" si="26"/>
        <v>0.80608324331579728</v>
      </c>
      <c r="D647" s="2">
        <f t="shared" si="27"/>
        <v>-0.59180216698275545</v>
      </c>
    </row>
    <row r="648" spans="1:4" x14ac:dyDescent="0.3">
      <c r="A648" s="2">
        <f>'Balance - Data '!B648</f>
        <v>127.05</v>
      </c>
      <c r="B648" s="2">
        <f>'Balance - Data '!D648</f>
        <v>10.628</v>
      </c>
      <c r="C648" s="2">
        <f t="shared" si="26"/>
        <v>0.79811002333401138</v>
      </c>
      <c r="D648" s="2">
        <f t="shared" si="27"/>
        <v>-0.60251173486811349</v>
      </c>
    </row>
    <row r="649" spans="1:4" x14ac:dyDescent="0.3">
      <c r="A649" s="2">
        <f>'Balance - Data '!B649</f>
        <v>127.815</v>
      </c>
      <c r="B649" s="2">
        <f>'Balance - Data '!D649</f>
        <v>10.622999999999999</v>
      </c>
      <c r="C649" s="2">
        <f t="shared" si="26"/>
        <v>0.78999452660791414</v>
      </c>
      <c r="D649" s="2">
        <f t="shared" si="27"/>
        <v>-0.61311389474512612</v>
      </c>
    </row>
    <row r="650" spans="1:4" x14ac:dyDescent="0.3">
      <c r="A650" s="2">
        <f>'Balance - Data '!B650</f>
        <v>128.58000000000001</v>
      </c>
      <c r="B650" s="2">
        <f>'Balance - Data '!D650</f>
        <v>10.627000000000001</v>
      </c>
      <c r="C650" s="2">
        <f t="shared" si="26"/>
        <v>0.78173819986341841</v>
      </c>
      <c r="D650" s="2">
        <f t="shared" si="27"/>
        <v>-0.62360675659769915</v>
      </c>
    </row>
    <row r="651" spans="1:4" x14ac:dyDescent="0.3">
      <c r="A651" s="2">
        <f>'Balance - Data '!B651</f>
        <v>129.345</v>
      </c>
      <c r="B651" s="2">
        <f>'Balance - Data '!D651</f>
        <v>10.625999999999999</v>
      </c>
      <c r="C651" s="2">
        <f t="shared" si="26"/>
        <v>0.7733425149317954</v>
      </c>
      <c r="D651" s="2">
        <f t="shared" si="27"/>
        <v>-0.63398844989397551</v>
      </c>
    </row>
    <row r="652" spans="1:4" x14ac:dyDescent="0.3">
      <c r="A652" s="2">
        <f>'Balance - Data '!B652</f>
        <v>130.11099999999999</v>
      </c>
      <c r="B652" s="2">
        <f>'Balance - Data '!D652</f>
        <v>10.63</v>
      </c>
      <c r="C652" s="2">
        <f t="shared" si="26"/>
        <v>0.76479772396276302</v>
      </c>
      <c r="D652" s="2">
        <f t="shared" si="27"/>
        <v>-0.64427047225631673</v>
      </c>
    </row>
    <row r="653" spans="1:4" x14ac:dyDescent="0.3">
      <c r="A653" s="2">
        <f>'Balance - Data '!B653</f>
        <v>130.87700000000001</v>
      </c>
      <c r="B653" s="2">
        <f>'Balance - Data '!D653</f>
        <v>10.635999999999999</v>
      </c>
      <c r="C653" s="2">
        <f t="shared" si="26"/>
        <v>0.75611623806824979</v>
      </c>
      <c r="D653" s="2">
        <f t="shared" si="27"/>
        <v>-0.65443734194307546</v>
      </c>
    </row>
    <row r="654" spans="1:4" x14ac:dyDescent="0.3">
      <c r="A654" s="2">
        <f>'Balance - Data '!B654</f>
        <v>131.643</v>
      </c>
      <c r="B654" s="2">
        <f>'Balance - Data '!D654</f>
        <v>10.64</v>
      </c>
      <c r="C654" s="2">
        <f t="shared" si="26"/>
        <v>0.74729960892006519</v>
      </c>
      <c r="D654" s="2">
        <f t="shared" si="27"/>
        <v>-0.6644872417946921</v>
      </c>
    </row>
    <row r="655" spans="1:4" x14ac:dyDescent="0.3">
      <c r="A655" s="2">
        <f>'Balance - Data '!B655</f>
        <v>132.40899999999999</v>
      </c>
      <c r="B655" s="2">
        <f>'Balance - Data '!D655</f>
        <v>10.641</v>
      </c>
      <c r="C655" s="2">
        <f t="shared" si="26"/>
        <v>0.73834941234463536</v>
      </c>
      <c r="D655" s="2">
        <f t="shared" si="27"/>
        <v>-0.67441837555802975</v>
      </c>
    </row>
    <row r="656" spans="1:4" x14ac:dyDescent="0.3">
      <c r="A656" s="2">
        <f>'Balance - Data '!B656</f>
        <v>133.17500000000001</v>
      </c>
      <c r="B656" s="2">
        <f>'Balance - Data '!D656</f>
        <v>10.638999999999999</v>
      </c>
      <c r="C656" s="2">
        <f t="shared" si="26"/>
        <v>0.72926724804135168</v>
      </c>
      <c r="D656" s="2">
        <f t="shared" si="27"/>
        <v>-0.68422896820742229</v>
      </c>
    </row>
    <row r="657" spans="1:4" x14ac:dyDescent="0.3">
      <c r="A657" s="2">
        <f>'Balance - Data '!B657</f>
        <v>133.94200000000001</v>
      </c>
      <c r="B657" s="2">
        <f>'Balance - Data '!D657</f>
        <v>10.646000000000001</v>
      </c>
      <c r="C657" s="2">
        <f t="shared" si="26"/>
        <v>0.72004262804594943</v>
      </c>
      <c r="D657" s="2">
        <f t="shared" si="27"/>
        <v>-0.69392983348223514</v>
      </c>
    </row>
    <row r="658" spans="1:4" x14ac:dyDescent="0.3">
      <c r="A658" s="2">
        <f>'Balance - Data '!B658</f>
        <v>134.708</v>
      </c>
      <c r="B658" s="2">
        <f>'Balance - Data '!D658</f>
        <v>10.643000000000001</v>
      </c>
      <c r="C658" s="2">
        <f t="shared" si="26"/>
        <v>0.71070125451656974</v>
      </c>
      <c r="D658" s="2">
        <f t="shared" si="27"/>
        <v>-0.70349394228278461</v>
      </c>
    </row>
    <row r="659" spans="1:4" x14ac:dyDescent="0.3">
      <c r="A659" s="2">
        <f>'Balance - Data '!B659</f>
        <v>135.47499999999999</v>
      </c>
      <c r="B659" s="2">
        <f>'Balance - Data '!D659</f>
        <v>10.648999999999999</v>
      </c>
      <c r="C659" s="2">
        <f t="shared" si="26"/>
        <v>0.70122041178658756</v>
      </c>
      <c r="D659" s="2">
        <f t="shared" si="27"/>
        <v>-0.71294455190698292</v>
      </c>
    </row>
    <row r="660" spans="1:4" x14ac:dyDescent="0.3">
      <c r="A660" s="2">
        <f>'Balance - Data '!B660</f>
        <v>136.24100000000001</v>
      </c>
      <c r="B660" s="2">
        <f>'Balance - Data '!D660</f>
        <v>10.647</v>
      </c>
      <c r="C660" s="2">
        <f t="shared" si="26"/>
        <v>0.69162651591642355</v>
      </c>
      <c r="D660" s="2">
        <f t="shared" si="27"/>
        <v>-0.72225533053159885</v>
      </c>
    </row>
    <row r="661" spans="1:4" x14ac:dyDescent="0.3">
      <c r="A661" s="2">
        <f>'Balance - Data '!B661</f>
        <v>137.00800000000001</v>
      </c>
      <c r="B661" s="2">
        <f>'Balance - Data '!D661</f>
        <v>10.648999999999999</v>
      </c>
      <c r="C661" s="2">
        <f t="shared" si="26"/>
        <v>0.68189623717415648</v>
      </c>
      <c r="D661" s="2">
        <f t="shared" si="27"/>
        <v>-0.73144891942481294</v>
      </c>
    </row>
    <row r="662" spans="1:4" x14ac:dyDescent="0.3">
      <c r="A662" s="2">
        <f>'Balance - Data '!B662</f>
        <v>137.77600000000001</v>
      </c>
      <c r="B662" s="2">
        <f>'Balance - Data '!D662</f>
        <v>10.654</v>
      </c>
      <c r="C662" s="2">
        <f t="shared" si="26"/>
        <v>0.67203083788765083</v>
      </c>
      <c r="D662" s="2">
        <f t="shared" si="27"/>
        <v>-0.74052316164183674</v>
      </c>
    </row>
    <row r="663" spans="1:4" x14ac:dyDescent="0.3">
      <c r="A663" s="2">
        <f>'Balance - Data '!B663</f>
        <v>138.54300000000001</v>
      </c>
      <c r="B663" s="2">
        <f>'Balance - Data '!D663</f>
        <v>10.657</v>
      </c>
      <c r="C663" s="2">
        <f t="shared" si="26"/>
        <v>0.66205777670122989</v>
      </c>
      <c r="D663" s="2">
        <f t="shared" si="27"/>
        <v>-0.749452800588152</v>
      </c>
    </row>
    <row r="664" spans="1:4" x14ac:dyDescent="0.3">
      <c r="A664" s="2">
        <f>'Balance - Data '!B664</f>
        <v>139.31</v>
      </c>
      <c r="B664" s="2">
        <f>'Balance - Data '!D664</f>
        <v>10.654</v>
      </c>
      <c r="C664" s="2">
        <f t="shared" si="26"/>
        <v>0.65196607449564647</v>
      </c>
      <c r="D664" s="2">
        <f t="shared" si="27"/>
        <v>-0.75824813729196661</v>
      </c>
    </row>
    <row r="665" spans="1:4" x14ac:dyDescent="0.3">
      <c r="A665" s="2">
        <f>'Balance - Data '!B665</f>
        <v>140.077</v>
      </c>
      <c r="B665" s="2">
        <f>'Balance - Data '!D665</f>
        <v>10.651999999999999</v>
      </c>
      <c r="C665" s="2">
        <f t="shared" si="26"/>
        <v>0.6417575397079841</v>
      </c>
      <c r="D665" s="2">
        <f t="shared" si="27"/>
        <v>-0.76690759562541511</v>
      </c>
    </row>
    <row r="666" spans="1:4" x14ac:dyDescent="0.3">
      <c r="A666" s="2">
        <f>'Balance - Data '!B666</f>
        <v>140.845</v>
      </c>
      <c r="B666" s="2">
        <f>'Balance - Data '!D666</f>
        <v>10.66</v>
      </c>
      <c r="C666" s="2">
        <f t="shared" si="26"/>
        <v>0.6314204678155465</v>
      </c>
      <c r="D666" s="2">
        <f t="shared" si="27"/>
        <v>-0.77544064429432402</v>
      </c>
    </row>
    <row r="667" spans="1:4" x14ac:dyDescent="0.3">
      <c r="A667" s="2">
        <f>'Balance - Data '!B667</f>
        <v>141.613</v>
      </c>
      <c r="B667" s="2">
        <f>'Balance - Data '!D667</f>
        <v>10.661</v>
      </c>
      <c r="C667" s="2">
        <f t="shared" si="26"/>
        <v>0.62096994988634868</v>
      </c>
      <c r="D667" s="2">
        <f t="shared" si="27"/>
        <v>-0.78383437111302123</v>
      </c>
    </row>
    <row r="668" spans="1:4" x14ac:dyDescent="0.3">
      <c r="A668" s="2">
        <f>'Balance - Data '!B668</f>
        <v>142.381</v>
      </c>
      <c r="B668" s="2">
        <f>'Balance - Data '!D668</f>
        <v>10.664</v>
      </c>
      <c r="C668" s="2">
        <f t="shared" si="26"/>
        <v>0.61040786354378396</v>
      </c>
      <c r="D668" s="2">
        <f t="shared" si="27"/>
        <v>-0.7920872679976072</v>
      </c>
    </row>
    <row r="669" spans="1:4" x14ac:dyDescent="0.3">
      <c r="A669" s="2">
        <f>'Balance - Data '!B669</f>
        <v>143.149</v>
      </c>
      <c r="B669" s="2">
        <f>'Balance - Data '!D669</f>
        <v>10.664</v>
      </c>
      <c r="C669" s="2">
        <f t="shared" si="26"/>
        <v>0.59973610645651632</v>
      </c>
      <c r="D669" s="2">
        <f t="shared" si="27"/>
        <v>-0.80019785216681139</v>
      </c>
    </row>
    <row r="670" spans="1:4" x14ac:dyDescent="0.3">
      <c r="A670" s="2">
        <f>'Balance - Data '!B670</f>
        <v>143.917</v>
      </c>
      <c r="B670" s="2">
        <f>'Balance - Data '!D670</f>
        <v>10.666</v>
      </c>
      <c r="C670" s="2">
        <f t="shared" si="26"/>
        <v>0.5889565959975297</v>
      </c>
      <c r="D670" s="2">
        <f t="shared" si="27"/>
        <v>-0.80816466640840123</v>
      </c>
    </row>
    <row r="671" spans="1:4" x14ac:dyDescent="0.3">
      <c r="A671" s="2">
        <f>'Balance - Data '!B671</f>
        <v>144.684</v>
      </c>
      <c r="B671" s="2">
        <f>'Balance - Data '!D671</f>
        <v>10.664</v>
      </c>
      <c r="C671" s="2">
        <f t="shared" si="26"/>
        <v>0.57808551045881873</v>
      </c>
      <c r="D671" s="2">
        <f t="shared" si="27"/>
        <v>-0.81597618996976073</v>
      </c>
    </row>
    <row r="672" spans="1:4" x14ac:dyDescent="0.3">
      <c r="A672" s="2">
        <f>'Balance - Data '!B672</f>
        <v>145.453</v>
      </c>
      <c r="B672" s="2">
        <f>'Balance - Data '!D672</f>
        <v>10.669</v>
      </c>
      <c r="C672" s="2">
        <f t="shared" si="26"/>
        <v>0.56708208090751977</v>
      </c>
      <c r="D672" s="2">
        <f t="shared" si="27"/>
        <v>-0.82366128567123831</v>
      </c>
    </row>
    <row r="673" spans="1:4" x14ac:dyDescent="0.3">
      <c r="A673" s="2">
        <f>'Balance - Data '!B673</f>
        <v>146.221</v>
      </c>
      <c r="B673" s="2">
        <f>'Balance - Data '!D673</f>
        <v>10.669</v>
      </c>
      <c r="C673" s="2">
        <f t="shared" si="26"/>
        <v>0.55599100642632482</v>
      </c>
      <c r="D673" s="2">
        <f t="shared" si="27"/>
        <v>-0.83118830644628439</v>
      </c>
    </row>
    <row r="674" spans="1:4" x14ac:dyDescent="0.3">
      <c r="A674" s="2">
        <f>'Balance - Data '!B674</f>
        <v>146.99</v>
      </c>
      <c r="B674" s="2">
        <f>'Balance - Data '!D674</f>
        <v>10.670999999999999</v>
      </c>
      <c r="C674" s="2">
        <f t="shared" si="26"/>
        <v>0.54478540234645911</v>
      </c>
      <c r="D674" s="2">
        <f t="shared" si="27"/>
        <v>-0.83857549772826456</v>
      </c>
    </row>
    <row r="675" spans="1:4" x14ac:dyDescent="0.3">
      <c r="A675" s="2">
        <f>'Balance - Data '!B675</f>
        <v>147.75800000000001</v>
      </c>
      <c r="B675" s="2">
        <f>'Balance - Data '!D675</f>
        <v>10.675000000000001</v>
      </c>
      <c r="C675" s="2">
        <f t="shared" si="26"/>
        <v>0.53349642483393478</v>
      </c>
      <c r="D675" s="2">
        <f t="shared" si="27"/>
        <v>-0.84580232010169476</v>
      </c>
    </row>
    <row r="676" spans="1:4" x14ac:dyDescent="0.3">
      <c r="A676" s="2">
        <f>'Balance - Data '!B676</f>
        <v>148.52699999999999</v>
      </c>
      <c r="B676" s="2">
        <f>'Balance - Data '!D676</f>
        <v>10.677</v>
      </c>
      <c r="C676" s="2">
        <f t="shared" si="26"/>
        <v>0.52209670950473852</v>
      </c>
      <c r="D676" s="2">
        <f t="shared" si="27"/>
        <v>-0.85288629132160676</v>
      </c>
    </row>
    <row r="677" spans="1:4" x14ac:dyDescent="0.3">
      <c r="A677" s="2">
        <f>'Balance - Data '!B677</f>
        <v>149.29599999999999</v>
      </c>
      <c r="B677" s="2">
        <f>'Balance - Data '!D677</f>
        <v>10.676</v>
      </c>
      <c r="C677" s="2">
        <f t="shared" si="26"/>
        <v>0.51060294568027564</v>
      </c>
      <c r="D677" s="2">
        <f t="shared" si="27"/>
        <v>-0.85981662688193317</v>
      </c>
    </row>
    <row r="678" spans="1:4" x14ac:dyDescent="0.3">
      <c r="A678" s="2">
        <f>'Balance - Data '!B678</f>
        <v>150.065</v>
      </c>
      <c r="B678" s="2">
        <f>'Balance - Data '!D678</f>
        <v>10.679</v>
      </c>
      <c r="C678" s="2">
        <f t="shared" si="26"/>
        <v>0.49901720380300024</v>
      </c>
      <c r="D678" s="2">
        <f t="shared" si="27"/>
        <v>-0.86659207837865382</v>
      </c>
    </row>
    <row r="679" spans="1:4" x14ac:dyDescent="0.3">
      <c r="A679" s="2">
        <f>'Balance - Data '!B679</f>
        <v>150.834</v>
      </c>
      <c r="B679" s="2">
        <f>'Balance - Data '!D679</f>
        <v>10.683</v>
      </c>
      <c r="C679" s="2">
        <f t="shared" si="26"/>
        <v>0.48734157088394042</v>
      </c>
      <c r="D679" s="2">
        <f t="shared" si="27"/>
        <v>-0.87321142530796814</v>
      </c>
    </row>
    <row r="680" spans="1:4" x14ac:dyDescent="0.3">
      <c r="A680" s="2">
        <f>'Balance - Data '!B680</f>
        <v>151.60300000000001</v>
      </c>
      <c r="B680" s="2">
        <f>'Balance - Data '!D680</f>
        <v>10.683</v>
      </c>
      <c r="C680" s="2">
        <f t="shared" si="26"/>
        <v>0.47557815012674975</v>
      </c>
      <c r="D680" s="2">
        <f t="shared" si="27"/>
        <v>-0.87967347528615336</v>
      </c>
    </row>
    <row r="681" spans="1:4" x14ac:dyDescent="0.3">
      <c r="A681" s="2">
        <f>'Balance - Data '!B681</f>
        <v>152.37100000000001</v>
      </c>
      <c r="B681" s="2">
        <f>'Balance - Data '!D681</f>
        <v>10.679</v>
      </c>
      <c r="C681" s="2">
        <f t="shared" si="26"/>
        <v>0.46374452369508473</v>
      </c>
      <c r="D681" s="2">
        <f t="shared" si="27"/>
        <v>-0.88596897053046897</v>
      </c>
    </row>
    <row r="682" spans="1:4" x14ac:dyDescent="0.3">
      <c r="A682" s="2">
        <f>'Balance - Data '!B682</f>
        <v>153.13999999999999</v>
      </c>
      <c r="B682" s="2">
        <f>'Balance - Data '!D682</f>
        <v>10.677</v>
      </c>
      <c r="C682" s="2">
        <f t="shared" si="26"/>
        <v>0.45181200698065588</v>
      </c>
      <c r="D682" s="2">
        <f t="shared" si="27"/>
        <v>-0.89211317126702694</v>
      </c>
    </row>
    <row r="683" spans="1:4" x14ac:dyDescent="0.3">
      <c r="A683" s="2">
        <f>'Balance - Data '!B683</f>
        <v>153.91</v>
      </c>
      <c r="B683" s="2">
        <f>'Balance - Data '!D683</f>
        <v>10.685</v>
      </c>
      <c r="C683" s="2">
        <f t="shared" si="26"/>
        <v>0.43978242777634707</v>
      </c>
      <c r="D683" s="2">
        <f t="shared" si="27"/>
        <v>-0.89810434595270838</v>
      </c>
    </row>
    <row r="684" spans="1:4" x14ac:dyDescent="0.3">
      <c r="A684" s="2">
        <f>'Balance - Data '!B684</f>
        <v>154.679</v>
      </c>
      <c r="B684" s="2">
        <f>'Balance - Data '!D684</f>
        <v>10.680999999999999</v>
      </c>
      <c r="C684" s="2">
        <f t="shared" si="26"/>
        <v>0.42768919823616985</v>
      </c>
      <c r="D684" s="2">
        <f t="shared" si="27"/>
        <v>-0.90392585410093351</v>
      </c>
    </row>
    <row r="685" spans="1:4" x14ac:dyDescent="0.3">
      <c r="A685" s="2">
        <f>'Balance - Data '!B685</f>
        <v>155.44800000000001</v>
      </c>
      <c r="B685" s="2">
        <f>'Balance - Data '!D685</f>
        <v>10.686999999999999</v>
      </c>
      <c r="C685" s="2">
        <f t="shared" si="26"/>
        <v>0.41551892640707683</v>
      </c>
      <c r="D685" s="2">
        <f t="shared" si="27"/>
        <v>-0.90958453251883642</v>
      </c>
    </row>
    <row r="686" spans="1:4" x14ac:dyDescent="0.3">
      <c r="A686" s="2">
        <f>'Balance - Data '!B686</f>
        <v>156.21799999999999</v>
      </c>
      <c r="B686" s="2">
        <f>'Balance - Data '!D686</f>
        <v>10.685</v>
      </c>
      <c r="C686" s="2">
        <f t="shared" si="26"/>
        <v>0.40325783338587184</v>
      </c>
      <c r="D686" s="2">
        <f t="shared" si="27"/>
        <v>-0.91508640019013088</v>
      </c>
    </row>
    <row r="687" spans="1:4" x14ac:dyDescent="0.3">
      <c r="A687" s="2">
        <f>'Balance - Data '!B687</f>
        <v>156.98699999999999</v>
      </c>
      <c r="B687" s="2">
        <f>'Balance - Data '!D687</f>
        <v>10.68</v>
      </c>
      <c r="C687" s="2">
        <f t="shared" si="26"/>
        <v>0.39093997435614875</v>
      </c>
      <c r="D687" s="2">
        <f t="shared" si="27"/>
        <v>-0.92041617567837963</v>
      </c>
    </row>
    <row r="688" spans="1:4" x14ac:dyDescent="0.3">
      <c r="A688" s="2">
        <f>'Balance - Data '!B688</f>
        <v>157.756</v>
      </c>
      <c r="B688" s="2">
        <f>'Balance - Data '!D688</f>
        <v>10.682</v>
      </c>
      <c r="C688" s="2">
        <f t="shared" si="26"/>
        <v>0.37855169290150292</v>
      </c>
      <c r="D688" s="2">
        <f t="shared" si="27"/>
        <v>-0.92558015093313573</v>
      </c>
    </row>
    <row r="689" spans="1:4" x14ac:dyDescent="0.3">
      <c r="A689" s="2">
        <f>'Balance - Data '!B689</f>
        <v>158.52600000000001</v>
      </c>
      <c r="B689" s="2">
        <f>'Balance - Data '!D689</f>
        <v>10.686999999999999</v>
      </c>
      <c r="C689" s="2">
        <f t="shared" si="26"/>
        <v>0.3660789789040978</v>
      </c>
      <c r="D689" s="2">
        <f t="shared" si="27"/>
        <v>-0.93058378516097795</v>
      </c>
    </row>
    <row r="690" spans="1:4" x14ac:dyDescent="0.3">
      <c r="A690" s="2">
        <f>'Balance - Data '!B690</f>
        <v>159.29599999999999</v>
      </c>
      <c r="B690" s="2">
        <f>'Balance - Data '!D690</f>
        <v>10.689</v>
      </c>
      <c r="C690" s="2">
        <f t="shared" si="26"/>
        <v>0.35354014923103183</v>
      </c>
      <c r="D690" s="2">
        <f t="shared" si="27"/>
        <v>-0.93541935135087928</v>
      </c>
    </row>
    <row r="691" spans="1:4" x14ac:dyDescent="0.3">
      <c r="A691" s="2">
        <f>'Balance - Data '!B691</f>
        <v>160.065</v>
      </c>
      <c r="B691" s="2">
        <f>'Balance - Data '!D691</f>
        <v>10.69</v>
      </c>
      <c r="C691" s="2">
        <f t="shared" si="26"/>
        <v>0.340953876000617</v>
      </c>
      <c r="D691" s="2">
        <f t="shared" si="27"/>
        <v>-0.94008002555109949</v>
      </c>
    </row>
    <row r="692" spans="1:4" x14ac:dyDescent="0.3">
      <c r="A692" s="2">
        <f>'Balance - Data '!B692</f>
        <v>160.83500000000001</v>
      </c>
      <c r="B692" s="2">
        <f>'Balance - Data '!D692</f>
        <v>10.69</v>
      </c>
      <c r="C692" s="2">
        <f t="shared" si="26"/>
        <v>0.32828969871877234</v>
      </c>
      <c r="D692" s="2">
        <f t="shared" si="27"/>
        <v>-0.94457708722747324</v>
      </c>
    </row>
    <row r="693" spans="1:4" x14ac:dyDescent="0.3">
      <c r="A693" s="2">
        <f>'Balance - Data '!B693</f>
        <v>161.60499999999999</v>
      </c>
      <c r="B693" s="2">
        <f>'Balance - Data '!D693</f>
        <v>10.689</v>
      </c>
      <c r="C693" s="2">
        <f t="shared" si="26"/>
        <v>0.31556623069232331</v>
      </c>
      <c r="D693" s="2">
        <f t="shared" si="27"/>
        <v>-0.94890355360628686</v>
      </c>
    </row>
    <row r="694" spans="1:4" x14ac:dyDescent="0.3">
      <c r="A694" s="2">
        <f>'Balance - Data '!B694</f>
        <v>162.374</v>
      </c>
      <c r="B694" s="2">
        <f>'Balance - Data '!D694</f>
        <v>10.694000000000001</v>
      </c>
      <c r="C694" s="2">
        <f t="shared" si="26"/>
        <v>0.30280240380774737</v>
      </c>
      <c r="D694" s="2">
        <f t="shared" si="27"/>
        <v>-0.95305335855252615</v>
      </c>
    </row>
    <row r="695" spans="1:4" x14ac:dyDescent="0.3">
      <c r="A695" s="2">
        <f>'Balance - Data '!B695</f>
        <v>163.14400000000001</v>
      </c>
      <c r="B695" s="2">
        <f>'Balance - Data '!D695</f>
        <v>10.69</v>
      </c>
      <c r="C695" s="2">
        <f t="shared" si="26"/>
        <v>0.28996732786695728</v>
      </c>
      <c r="D695" s="2">
        <f t="shared" si="27"/>
        <v>-0.9570365451589069</v>
      </c>
    </row>
    <row r="696" spans="1:4" x14ac:dyDescent="0.3">
      <c r="A696" s="2">
        <f>'Balance - Data '!B696</f>
        <v>163.91399999999999</v>
      </c>
      <c r="B696" s="2">
        <f>'Balance - Data '!D696</f>
        <v>10.694000000000001</v>
      </c>
      <c r="C696" s="2">
        <f t="shared" si="26"/>
        <v>0.27707988239143233</v>
      </c>
      <c r="D696" s="2">
        <f t="shared" si="27"/>
        <v>-0.96084688622795156</v>
      </c>
    </row>
    <row r="697" spans="1:4" x14ac:dyDescent="0.3">
      <c r="A697" s="2">
        <f>'Balance - Data '!B697</f>
        <v>164.684</v>
      </c>
      <c r="B697" s="2">
        <f>'Balance - Data '!D697</f>
        <v>10.69</v>
      </c>
      <c r="C697" s="2">
        <f t="shared" si="26"/>
        <v>0.26414239491761632</v>
      </c>
      <c r="D697" s="2">
        <f t="shared" si="27"/>
        <v>-0.9644836935932023</v>
      </c>
    </row>
    <row r="698" spans="1:4" x14ac:dyDescent="0.3">
      <c r="A698" s="2">
        <f>'Balance - Data '!B698</f>
        <v>165.45400000000001</v>
      </c>
      <c r="B698" s="2">
        <f>'Balance - Data '!D698</f>
        <v>10.693</v>
      </c>
      <c r="C698" s="2">
        <f t="shared" si="26"/>
        <v>0.25115720201978731</v>
      </c>
      <c r="D698" s="2">
        <f t="shared" si="27"/>
        <v>-0.96794631042924673</v>
      </c>
    </row>
    <row r="699" spans="1:4" x14ac:dyDescent="0.3">
      <c r="A699" s="2">
        <f>'Balance - Data '!B699</f>
        <v>166.22399999999999</v>
      </c>
      <c r="B699" s="2">
        <f>'Balance - Data '!D699</f>
        <v>10.69</v>
      </c>
      <c r="C699" s="2">
        <f t="shared" si="26"/>
        <v>0.23812664888805909</v>
      </c>
      <c r="D699" s="2">
        <f t="shared" si="27"/>
        <v>-0.97123411137034465</v>
      </c>
    </row>
    <row r="700" spans="1:4" x14ac:dyDescent="0.3">
      <c r="A700" s="2">
        <f>'Balance - Data '!B700</f>
        <v>166.99299999999999</v>
      </c>
      <c r="B700" s="2">
        <f>'Balance - Data '!D700</f>
        <v>10.692</v>
      </c>
      <c r="C700" s="2">
        <f t="shared" si="26"/>
        <v>0.22507009442507434</v>
      </c>
      <c r="D700" s="2">
        <f t="shared" si="27"/>
        <v>-0.97434257455757733</v>
      </c>
    </row>
    <row r="701" spans="1:4" x14ac:dyDescent="0.3">
      <c r="A701" s="2">
        <f>'Balance - Data '!B701</f>
        <v>167.76300000000001</v>
      </c>
      <c r="B701" s="2">
        <f>'Balance - Data '!D701</f>
        <v>10.693</v>
      </c>
      <c r="C701" s="2">
        <f t="shared" si="26"/>
        <v>0.21195593999217016</v>
      </c>
      <c r="D701" s="2">
        <f t="shared" si="27"/>
        <v>-0.97727922289488767</v>
      </c>
    </row>
    <row r="702" spans="1:4" x14ac:dyDescent="0.3">
      <c r="A702" s="2">
        <f>'Balance - Data '!B702</f>
        <v>168.53299999999999</v>
      </c>
      <c r="B702" s="2">
        <f>'Balance - Data '!D702</f>
        <v>10.691000000000001</v>
      </c>
      <c r="C702" s="2">
        <f t="shared" si="26"/>
        <v>0.19880350526733315</v>
      </c>
      <c r="D702" s="2">
        <f t="shared" si="27"/>
        <v>-0.98003936976706274</v>
      </c>
    </row>
    <row r="703" spans="1:4" x14ac:dyDescent="0.3">
      <c r="A703" s="2">
        <f>'Balance - Data '!B703</f>
        <v>169.303</v>
      </c>
      <c r="B703" s="2">
        <f>'Balance - Data '!D703</f>
        <v>10.692</v>
      </c>
      <c r="C703" s="2">
        <f t="shared" si="26"/>
        <v>0.18561516564537714</v>
      </c>
      <c r="D703" s="2">
        <f t="shared" si="27"/>
        <v>-0.98262251667791489</v>
      </c>
    </row>
    <row r="704" spans="1:4" x14ac:dyDescent="0.3">
      <c r="A704" s="2">
        <f>'Balance - Data '!B704</f>
        <v>170.07300000000001</v>
      </c>
      <c r="B704" s="2">
        <f>'Balance - Data '!D704</f>
        <v>10.695</v>
      </c>
      <c r="C704" s="2">
        <f t="shared" si="26"/>
        <v>0.17239330300572078</v>
      </c>
      <c r="D704" s="2">
        <f t="shared" si="27"/>
        <v>-0.98502819709832556</v>
      </c>
    </row>
    <row r="705" spans="1:4" x14ac:dyDescent="0.3">
      <c r="A705" s="2">
        <f>'Balance - Data '!B705</f>
        <v>170.84299999999999</v>
      </c>
      <c r="B705" s="2">
        <f>'Balance - Data '!D705</f>
        <v>10.693</v>
      </c>
      <c r="C705" s="2">
        <f t="shared" si="26"/>
        <v>0.1591403052822043</v>
      </c>
      <c r="D705" s="2">
        <f t="shared" si="27"/>
        <v>-0.98725597655050279</v>
      </c>
    </row>
    <row r="706" spans="1:4" x14ac:dyDescent="0.3">
      <c r="A706" s="2">
        <f>'Balance - Data '!B706</f>
        <v>171.613</v>
      </c>
      <c r="B706" s="2">
        <f>'Balance - Data '!D706</f>
        <v>10.692</v>
      </c>
      <c r="C706" s="2">
        <f t="shared" si="26"/>
        <v>0.14585856603181729</v>
      </c>
      <c r="D706" s="2">
        <f t="shared" si="27"/>
        <v>-0.98930545268645009</v>
      </c>
    </row>
    <row r="707" spans="1:4" x14ac:dyDescent="0.3">
      <c r="A707" s="2">
        <f>'Balance - Data '!B707</f>
        <v>172.38300000000001</v>
      </c>
      <c r="B707" s="2">
        <f>'Balance - Data '!D707</f>
        <v>10.696999999999999</v>
      </c>
      <c r="C707" s="2">
        <f t="shared" ref="C707:C770" si="28">SIN(RADIANS(A707))</f>
        <v>0.13255048400241234</v>
      </c>
      <c r="D707" s="2">
        <f t="shared" ref="D707:D770" si="29">COS(RADIANS(A707))</f>
        <v>-0.9911762553606327</v>
      </c>
    </row>
    <row r="708" spans="1:4" x14ac:dyDescent="0.3">
      <c r="A708" s="2">
        <f>'Balance - Data '!B708</f>
        <v>173.15299999999999</v>
      </c>
      <c r="B708" s="2">
        <f>'Balance - Data '!D708</f>
        <v>10.694000000000001</v>
      </c>
      <c r="C708" s="2">
        <f t="shared" si="28"/>
        <v>0.11921846269947955</v>
      </c>
      <c r="D708" s="2">
        <f t="shared" si="29"/>
        <v>-0.99286804669682704</v>
      </c>
    </row>
    <row r="709" spans="1:4" x14ac:dyDescent="0.3">
      <c r="A709" s="2">
        <f>'Balance - Data '!B709</f>
        <v>173.923</v>
      </c>
      <c r="B709" s="2">
        <f>'Balance - Data '!D709</f>
        <v>10.696999999999999</v>
      </c>
      <c r="C709" s="2">
        <f t="shared" si="28"/>
        <v>0.1058649099520577</v>
      </c>
      <c r="D709" s="2">
        <f t="shared" si="29"/>
        <v>-0.99438052114914377</v>
      </c>
    </row>
    <row r="710" spans="1:4" x14ac:dyDescent="0.3">
      <c r="A710" s="2">
        <f>'Balance - Data '!B710</f>
        <v>174.69300000000001</v>
      </c>
      <c r="B710" s="2">
        <f>'Balance - Data '!D710</f>
        <v>10.693</v>
      </c>
      <c r="C710" s="2">
        <f t="shared" si="28"/>
        <v>9.249223747787283E-2</v>
      </c>
      <c r="D710" s="2">
        <f t="shared" si="29"/>
        <v>-0.99571340555720989</v>
      </c>
    </row>
    <row r="711" spans="1:4" x14ac:dyDescent="0.3">
      <c r="A711" s="2">
        <f>'Balance - Data '!B711</f>
        <v>175.46299999999999</v>
      </c>
      <c r="B711" s="2">
        <f>'Balance - Data '!D711</f>
        <v>10.696</v>
      </c>
      <c r="C711" s="2">
        <f t="shared" si="28"/>
        <v>7.910286044776775E-2</v>
      </c>
      <c r="D711" s="2">
        <f t="shared" si="29"/>
        <v>-0.99686645919550376</v>
      </c>
    </row>
    <row r="712" spans="1:4" x14ac:dyDescent="0.3">
      <c r="A712" s="2">
        <f>'Balance - Data '!B712</f>
        <v>176.233</v>
      </c>
      <c r="B712" s="2">
        <f>'Balance - Data '!D712</f>
        <v>10.691000000000001</v>
      </c>
      <c r="C712" s="2">
        <f t="shared" si="28"/>
        <v>6.5699197049510841E-2</v>
      </c>
      <c r="D712" s="2">
        <f t="shared" si="29"/>
        <v>-0.99783947381683069</v>
      </c>
    </row>
    <row r="713" spans="1:4" x14ac:dyDescent="0.3">
      <c r="A713" s="2">
        <f>'Balance - Data '!B713</f>
        <v>177.00299999999999</v>
      </c>
      <c r="B713" s="2">
        <f>'Balance - Data '!D713</f>
        <v>10.694000000000001</v>
      </c>
      <c r="C713" s="2">
        <f t="shared" si="28"/>
        <v>5.2283668051059676E-2</v>
      </c>
      <c r="D713" s="2">
        <f t="shared" si="29"/>
        <v>-0.99863227368993368</v>
      </c>
    </row>
    <row r="714" spans="1:4" x14ac:dyDescent="0.3">
      <c r="A714" s="2">
        <f>'Balance - Data '!B714</f>
        <v>177.773</v>
      </c>
      <c r="B714" s="2">
        <f>'Balance - Data '!D714</f>
        <v>10.693</v>
      </c>
      <c r="C714" s="2">
        <f t="shared" si="28"/>
        <v>3.8858696363356662E-2</v>
      </c>
      <c r="D714" s="2">
        <f t="shared" si="29"/>
        <v>-0.99924471563123141</v>
      </c>
    </row>
    <row r="715" spans="1:4" x14ac:dyDescent="0.3">
      <c r="A715" s="2">
        <f>'Balance - Data '!B715</f>
        <v>178.542</v>
      </c>
      <c r="B715" s="2">
        <f>'Balance - Data '!D715</f>
        <v>10.688000000000001</v>
      </c>
      <c r="C715" s="2">
        <f t="shared" si="28"/>
        <v>2.5444154248547093E-2</v>
      </c>
      <c r="D715" s="2">
        <f t="shared" si="29"/>
        <v>-0.99967624509867004</v>
      </c>
    </row>
    <row r="716" spans="1:4" x14ac:dyDescent="0.3">
      <c r="A716" s="2">
        <f>'Balance - Data '!B716</f>
        <v>179.31200000000001</v>
      </c>
      <c r="B716" s="2">
        <f>'Balance - Data '!D716</f>
        <v>10.691000000000001</v>
      </c>
      <c r="C716" s="2">
        <f t="shared" si="28"/>
        <v>1.2007576689131771E-2</v>
      </c>
      <c r="D716" s="2">
        <f t="shared" si="29"/>
        <v>-0.99992790645228746</v>
      </c>
    </row>
    <row r="717" spans="1:4" x14ac:dyDescent="0.3">
      <c r="A717" s="2">
        <f>'Balance - Data '!B717</f>
        <v>180.08199999999999</v>
      </c>
      <c r="B717" s="2">
        <f>'Balance - Data '!D717</f>
        <v>10.694000000000001</v>
      </c>
      <c r="C717" s="2">
        <f t="shared" si="28"/>
        <v>-1.4311694980700348E-3</v>
      </c>
      <c r="D717" s="2">
        <f t="shared" si="29"/>
        <v>-0.99999897587640951</v>
      </c>
    </row>
    <row r="718" spans="1:4" x14ac:dyDescent="0.3">
      <c r="A718" s="2">
        <f>'Balance - Data '!B718</f>
        <v>180.852</v>
      </c>
      <c r="B718" s="2">
        <f>'Balance - Data '!D718</f>
        <v>10.689</v>
      </c>
      <c r="C718" s="2">
        <f t="shared" si="28"/>
        <v>-1.4869657208977163E-2</v>
      </c>
      <c r="D718" s="2">
        <f t="shared" si="29"/>
        <v>-0.99988944053554618</v>
      </c>
    </row>
    <row r="719" spans="1:4" x14ac:dyDescent="0.3">
      <c r="A719" s="2">
        <f>'Balance - Data '!B719</f>
        <v>181.62100000000001</v>
      </c>
      <c r="B719" s="2">
        <f>'Balance - Data '!D719</f>
        <v>10.691000000000001</v>
      </c>
      <c r="C719" s="2">
        <f t="shared" si="28"/>
        <v>-2.8288013082539028E-2</v>
      </c>
      <c r="D719" s="2">
        <f t="shared" si="29"/>
        <v>-0.99959981408353715</v>
      </c>
    </row>
    <row r="720" spans="1:4" x14ac:dyDescent="0.3">
      <c r="A720" s="2">
        <f>'Balance - Data '!B720</f>
        <v>182.392</v>
      </c>
      <c r="B720" s="2">
        <f>'Balance - Data '!D720</f>
        <v>10.691000000000001</v>
      </c>
      <c r="C720" s="2">
        <f t="shared" si="28"/>
        <v>-4.1736149457322499E-2</v>
      </c>
      <c r="D720" s="2">
        <f t="shared" si="29"/>
        <v>-0.99912866730390437</v>
      </c>
    </row>
    <row r="721" spans="1:4" x14ac:dyDescent="0.3">
      <c r="A721" s="2">
        <f>'Balance - Data '!B721</f>
        <v>183.161</v>
      </c>
      <c r="B721" s="2">
        <f>'Balance - Data '!D721</f>
        <v>10.689</v>
      </c>
      <c r="C721" s="2">
        <f t="shared" si="28"/>
        <v>-5.5141875043825561E-2</v>
      </c>
      <c r="D721" s="2">
        <f t="shared" si="29"/>
        <v>-0.99847852937188941</v>
      </c>
    </row>
    <row r="722" spans="1:4" x14ac:dyDescent="0.3">
      <c r="A722" s="2">
        <f>'Balance - Data '!B722</f>
        <v>183.93100000000001</v>
      </c>
      <c r="B722" s="2">
        <f>'Balance - Data '!D722</f>
        <v>10.694000000000001</v>
      </c>
      <c r="C722" s="2">
        <f t="shared" si="28"/>
        <v>-6.8555079825997484E-2</v>
      </c>
      <c r="D722" s="2">
        <f t="shared" si="29"/>
        <v>-0.99764733299400499</v>
      </c>
    </row>
    <row r="723" spans="1:4" x14ac:dyDescent="0.3">
      <c r="A723" s="2">
        <f>'Balance - Data '!B723</f>
        <v>184.7</v>
      </c>
      <c r="B723" s="2">
        <f>'Balance - Data '!D723</f>
        <v>10.688000000000001</v>
      </c>
      <c r="C723" s="2">
        <f t="shared" si="28"/>
        <v>-8.1938508630040582E-2</v>
      </c>
      <c r="D723" s="2">
        <f t="shared" si="29"/>
        <v>-0.9966373868180366</v>
      </c>
    </row>
    <row r="724" spans="1:4" x14ac:dyDescent="0.3">
      <c r="A724" s="2">
        <f>'Balance - Data '!B724</f>
        <v>185.47</v>
      </c>
      <c r="B724" s="2">
        <f>'Balance - Data '!D724</f>
        <v>10.691000000000001</v>
      </c>
      <c r="C724" s="2">
        <f t="shared" si="28"/>
        <v>-9.532455117500957E-2</v>
      </c>
      <c r="D724" s="2">
        <f t="shared" si="29"/>
        <v>-0.99544624663679504</v>
      </c>
    </row>
    <row r="725" spans="1:4" x14ac:dyDescent="0.3">
      <c r="A725" s="2">
        <f>'Balance - Data '!B725</f>
        <v>186.239</v>
      </c>
      <c r="B725" s="2">
        <f>'Balance - Data '!D725</f>
        <v>10.685</v>
      </c>
      <c r="C725" s="2">
        <f t="shared" si="28"/>
        <v>-0.10867602773021555</v>
      </c>
      <c r="D725" s="2">
        <f t="shared" si="29"/>
        <v>-0.99407722084191297</v>
      </c>
    </row>
    <row r="726" spans="1:4" x14ac:dyDescent="0.3">
      <c r="A726" s="2">
        <f>'Balance - Data '!B726</f>
        <v>187.00800000000001</v>
      </c>
      <c r="B726" s="2">
        <f>'Balance - Data '!D726</f>
        <v>10.688000000000001</v>
      </c>
      <c r="C726" s="2">
        <f t="shared" si="28"/>
        <v>-0.12200792780333741</v>
      </c>
      <c r="D726" s="2">
        <f t="shared" si="29"/>
        <v>-0.99252912579588093</v>
      </c>
    </row>
    <row r="727" spans="1:4" x14ac:dyDescent="0.3">
      <c r="A727" s="2">
        <f>'Balance - Data '!B727</f>
        <v>187.77799999999999</v>
      </c>
      <c r="B727" s="2">
        <f>'Balance - Data '!D727</f>
        <v>10.686999999999999</v>
      </c>
      <c r="C727" s="2">
        <f t="shared" si="28"/>
        <v>-0.13533514257783957</v>
      </c>
      <c r="D727" s="2">
        <f t="shared" si="29"/>
        <v>-0.99079987847366824</v>
      </c>
    </row>
    <row r="728" spans="1:4" x14ac:dyDescent="0.3">
      <c r="A728" s="2">
        <f>'Balance - Data '!B728</f>
        <v>188.547</v>
      </c>
      <c r="B728" s="2">
        <f>'Balance - Data '!D728</f>
        <v>10.683</v>
      </c>
      <c r="C728" s="2">
        <f t="shared" si="28"/>
        <v>-0.14862065571715469</v>
      </c>
      <c r="D728" s="2">
        <f t="shared" si="29"/>
        <v>-0.98889428185939221</v>
      </c>
    </row>
    <row r="729" spans="1:4" x14ac:dyDescent="0.3">
      <c r="A729" s="2">
        <f>'Balance - Data '!B729</f>
        <v>189.316</v>
      </c>
      <c r="B729" s="2">
        <f>'Balance - Data '!D729</f>
        <v>10.683</v>
      </c>
      <c r="C729" s="2">
        <f t="shared" si="28"/>
        <v>-0.16187939690257502</v>
      </c>
      <c r="D729" s="2">
        <f t="shared" si="29"/>
        <v>-0.98681054962868053</v>
      </c>
    </row>
    <row r="730" spans="1:4" x14ac:dyDescent="0.3">
      <c r="A730" s="2">
        <f>'Balance - Data '!B730</f>
        <v>190.08500000000001</v>
      </c>
      <c r="B730" s="2">
        <f>'Balance - Data '!D730</f>
        <v>10.683</v>
      </c>
      <c r="C730" s="2">
        <f t="shared" si="28"/>
        <v>-0.17510897775540482</v>
      </c>
      <c r="D730" s="2">
        <f t="shared" si="29"/>
        <v>-0.98454905713705154</v>
      </c>
    </row>
    <row r="731" spans="1:4" x14ac:dyDescent="0.3">
      <c r="A731" s="2">
        <f>'Balance - Data '!B731</f>
        <v>190.85400000000001</v>
      </c>
      <c r="B731" s="2">
        <f>'Balance - Data '!D731</f>
        <v>10.683</v>
      </c>
      <c r="C731" s="2">
        <f t="shared" si="28"/>
        <v>-0.18830701514978046</v>
      </c>
      <c r="D731" s="2">
        <f t="shared" si="29"/>
        <v>-0.98211021176107338</v>
      </c>
    </row>
    <row r="732" spans="1:4" x14ac:dyDescent="0.3">
      <c r="A732" s="2">
        <f>'Balance - Data '!B732</f>
        <v>191.62299999999999</v>
      </c>
      <c r="B732" s="2">
        <f>'Balance - Data '!D732</f>
        <v>10.68</v>
      </c>
      <c r="C732" s="2">
        <f t="shared" si="28"/>
        <v>-0.20147113164195346</v>
      </c>
      <c r="D732" s="2">
        <f t="shared" si="29"/>
        <v>-0.97949445282498193</v>
      </c>
    </row>
    <row r="733" spans="1:4" x14ac:dyDescent="0.3">
      <c r="A733" s="2">
        <f>'Balance - Data '!B733</f>
        <v>192.392</v>
      </c>
      <c r="B733" s="2">
        <f>'Balance - Data '!D733</f>
        <v>10.679</v>
      </c>
      <c r="C733" s="2">
        <f t="shared" si="28"/>
        <v>-0.21459895589855899</v>
      </c>
      <c r="D733" s="2">
        <f t="shared" si="29"/>
        <v>-0.97670225152154144</v>
      </c>
    </row>
    <row r="734" spans="1:4" x14ac:dyDescent="0.3">
      <c r="A734" s="2">
        <f>'Balance - Data '!B734</f>
        <v>193.16</v>
      </c>
      <c r="B734" s="2">
        <f>'Balance - Data '!D734</f>
        <v>10.676</v>
      </c>
      <c r="C734" s="2">
        <f t="shared" si="28"/>
        <v>-0.2276711282228237</v>
      </c>
      <c r="D734" s="2">
        <f t="shared" si="29"/>
        <v>-0.97373808458627442</v>
      </c>
    </row>
    <row r="735" spans="1:4" x14ac:dyDescent="0.3">
      <c r="A735" s="2">
        <f>'Balance - Data '!B735</f>
        <v>193.93</v>
      </c>
      <c r="B735" s="2">
        <f>'Balance - Data '!D735</f>
        <v>10.680999999999999</v>
      </c>
      <c r="C735" s="2">
        <f t="shared" si="28"/>
        <v>-0.24073627548530685</v>
      </c>
      <c r="D735" s="2">
        <f t="shared" si="29"/>
        <v>-0.97059056541131827</v>
      </c>
    </row>
    <row r="736" spans="1:4" x14ac:dyDescent="0.3">
      <c r="A736" s="2">
        <f>'Balance - Data '!B736</f>
        <v>194.69800000000001</v>
      </c>
      <c r="B736" s="2">
        <f>'Balance - Data '!D736</f>
        <v>10.675000000000001</v>
      </c>
      <c r="C736" s="2">
        <f t="shared" si="28"/>
        <v>-0.25372418041614569</v>
      </c>
      <c r="D736" s="2">
        <f t="shared" si="29"/>
        <v>-0.96727661000985399</v>
      </c>
    </row>
    <row r="737" spans="1:4" x14ac:dyDescent="0.3">
      <c r="A737" s="2">
        <f>'Balance - Data '!B737</f>
        <v>195.46700000000001</v>
      </c>
      <c r="B737" s="2">
        <f>'Balance - Data '!D737</f>
        <v>10.678000000000001</v>
      </c>
      <c r="C737" s="2">
        <f t="shared" si="28"/>
        <v>-0.26668332048569621</v>
      </c>
      <c r="D737" s="2">
        <f t="shared" si="29"/>
        <v>-0.96378421162349581</v>
      </c>
    </row>
    <row r="738" spans="1:4" x14ac:dyDescent="0.3">
      <c r="A738" s="2">
        <f>'Balance - Data '!B738</f>
        <v>196.23500000000001</v>
      </c>
      <c r="B738" s="2">
        <f>'Balance - Data '!D738</f>
        <v>10.672000000000001</v>
      </c>
      <c r="C738" s="2">
        <f t="shared" si="28"/>
        <v>-0.27957766398013917</v>
      </c>
      <c r="D738" s="2">
        <f t="shared" si="29"/>
        <v>-0.96012308054926399</v>
      </c>
    </row>
    <row r="739" spans="1:4" x14ac:dyDescent="0.3">
      <c r="A739" s="2">
        <f>'Balance - Data '!B739</f>
        <v>197.00299999999999</v>
      </c>
      <c r="B739" s="2">
        <f>'Balance - Data '!D739</f>
        <v>10.673</v>
      </c>
      <c r="C739" s="2">
        <f t="shared" si="28"/>
        <v>-0.29242177632186889</v>
      </c>
      <c r="D739" s="2">
        <f t="shared" si="29"/>
        <v>-0.95628944610549937</v>
      </c>
    </row>
    <row r="740" spans="1:4" x14ac:dyDescent="0.3">
      <c r="A740" s="2">
        <f>'Balance - Data '!B740</f>
        <v>197.77099999999999</v>
      </c>
      <c r="B740" s="2">
        <f>'Balance - Data '!D740</f>
        <v>10.667999999999999</v>
      </c>
      <c r="C740" s="2">
        <f t="shared" si="28"/>
        <v>-0.30521334983523191</v>
      </c>
      <c r="D740" s="2">
        <f t="shared" si="29"/>
        <v>-0.95228399707353917</v>
      </c>
    </row>
    <row r="741" spans="1:4" x14ac:dyDescent="0.3">
      <c r="A741" s="2">
        <f>'Balance - Data '!B741</f>
        <v>198.53899999999999</v>
      </c>
      <c r="B741" s="2">
        <f>'Balance - Data '!D741</f>
        <v>10.664</v>
      </c>
      <c r="C741" s="2">
        <f t="shared" si="28"/>
        <v>-0.31795008628411853</v>
      </c>
      <c r="D741" s="2">
        <f t="shared" si="29"/>
        <v>-0.94810745310429956</v>
      </c>
    </row>
    <row r="742" spans="1:4" x14ac:dyDescent="0.3">
      <c r="A742" s="2">
        <f>'Balance - Data '!B742</f>
        <v>199.30699999999999</v>
      </c>
      <c r="B742" s="2">
        <f>'Balance - Data '!D742</f>
        <v>10.666</v>
      </c>
      <c r="C742" s="2">
        <f t="shared" si="28"/>
        <v>-0.33062969728488517</v>
      </c>
      <c r="D742" s="2">
        <f t="shared" si="29"/>
        <v>-0.94376056458897728</v>
      </c>
    </row>
    <row r="743" spans="1:4" x14ac:dyDescent="0.3">
      <c r="A743" s="2">
        <f>'Balance - Data '!B743</f>
        <v>200.07499999999999</v>
      </c>
      <c r="B743" s="2">
        <f>'Balance - Data '!D743</f>
        <v>10.666</v>
      </c>
      <c r="C743" s="2">
        <f t="shared" si="28"/>
        <v>-0.34324990471750033</v>
      </c>
      <c r="D743" s="2">
        <f t="shared" si="29"/>
        <v>-0.93924411252422924</v>
      </c>
    </row>
    <row r="744" spans="1:4" x14ac:dyDescent="0.3">
      <c r="A744" s="2">
        <f>'Balance - Data '!B744</f>
        <v>200.84299999999999</v>
      </c>
      <c r="B744" s="2">
        <f>'Balance - Data '!D744</f>
        <v>10.663</v>
      </c>
      <c r="C744" s="2">
        <f t="shared" si="28"/>
        <v>-0.35580844113485183</v>
      </c>
      <c r="D744" s="2">
        <f t="shared" si="29"/>
        <v>-0.93455890837185152</v>
      </c>
    </row>
    <row r="745" spans="1:4" x14ac:dyDescent="0.3">
      <c r="A745" s="2">
        <f>'Balance - Data '!B745</f>
        <v>201.61</v>
      </c>
      <c r="B745" s="2">
        <f>'Balance - Data '!D745</f>
        <v>10.662000000000001</v>
      </c>
      <c r="C745" s="2">
        <f t="shared" si="28"/>
        <v>-0.36828682368686061</v>
      </c>
      <c r="D745" s="2">
        <f t="shared" si="29"/>
        <v>-0.929712221872254</v>
      </c>
    </row>
    <row r="746" spans="1:4" x14ac:dyDescent="0.3">
      <c r="A746" s="2">
        <f>'Balance - Data '!B746</f>
        <v>202.37799999999999</v>
      </c>
      <c r="B746" s="2">
        <f>'Balance - Data '!D746</f>
        <v>10.661</v>
      </c>
      <c r="C746" s="2">
        <f t="shared" si="28"/>
        <v>-0.38071534807527269</v>
      </c>
      <c r="D746" s="2">
        <f t="shared" si="29"/>
        <v>-0.92469228597405528</v>
      </c>
    </row>
    <row r="747" spans="1:4" x14ac:dyDescent="0.3">
      <c r="A747" s="2">
        <f>'Balance - Data '!B747</f>
        <v>203.14500000000001</v>
      </c>
      <c r="B747" s="2">
        <f>'Balance - Data '!D747</f>
        <v>10.653</v>
      </c>
      <c r="C747" s="2">
        <f t="shared" si="28"/>
        <v>-0.39305942163731711</v>
      </c>
      <c r="D747" s="2">
        <f t="shared" si="29"/>
        <v>-0.91951307280654671</v>
      </c>
    </row>
    <row r="748" spans="1:4" x14ac:dyDescent="0.3">
      <c r="A748" s="2">
        <f>'Balance - Data '!B748</f>
        <v>203.91200000000001</v>
      </c>
      <c r="B748" s="2">
        <f>'Balance - Data '!D748</f>
        <v>10.661</v>
      </c>
      <c r="C748" s="2">
        <f t="shared" si="28"/>
        <v>-0.40533305879333204</v>
      </c>
      <c r="D748" s="2">
        <f t="shared" si="29"/>
        <v>-0.91416908252753837</v>
      </c>
    </row>
    <row r="749" spans="1:4" x14ac:dyDescent="0.3">
      <c r="A749" s="2">
        <f>'Balance - Data '!B749</f>
        <v>204.679</v>
      </c>
      <c r="B749" s="2">
        <f>'Balance - Data '!D749</f>
        <v>10.657</v>
      </c>
      <c r="C749" s="2">
        <f t="shared" si="28"/>
        <v>-0.41753406010261601</v>
      </c>
      <c r="D749" s="2">
        <f t="shared" si="29"/>
        <v>-0.90866127278223152</v>
      </c>
    </row>
    <row r="750" spans="1:4" x14ac:dyDescent="0.3">
      <c r="A750" s="2">
        <f>'Balance - Data '!B750</f>
        <v>205.446</v>
      </c>
      <c r="B750" s="2">
        <f>'Balance - Data '!D750</f>
        <v>10.657</v>
      </c>
      <c r="C750" s="2">
        <f t="shared" si="28"/>
        <v>-0.42966023914084012</v>
      </c>
      <c r="D750" s="2">
        <f t="shared" si="29"/>
        <v>-0.90299063057234208</v>
      </c>
    </row>
    <row r="751" spans="1:4" x14ac:dyDescent="0.3">
      <c r="A751" s="2">
        <f>'Balance - Data '!B751</f>
        <v>206.21199999999999</v>
      </c>
      <c r="B751" s="2">
        <f>'Balance - Data '!D751</f>
        <v>10.651999999999999</v>
      </c>
      <c r="C751" s="2">
        <f t="shared" si="28"/>
        <v>-0.44169376446056696</v>
      </c>
      <c r="D751" s="2">
        <f t="shared" si="29"/>
        <v>-0.89716588122634999</v>
      </c>
    </row>
    <row r="752" spans="1:4" x14ac:dyDescent="0.3">
      <c r="A752" s="2">
        <f>'Balance - Data '!B752</f>
        <v>206.97900000000001</v>
      </c>
      <c r="B752" s="2">
        <f>'Balance - Data '!D752</f>
        <v>10.646000000000001</v>
      </c>
      <c r="C752" s="2">
        <f t="shared" si="28"/>
        <v>-0.45366389830558046</v>
      </c>
      <c r="D752" s="2">
        <f t="shared" si="29"/>
        <v>-0.89117286054624889</v>
      </c>
    </row>
    <row r="753" spans="1:4" x14ac:dyDescent="0.3">
      <c r="A753" s="2">
        <f>'Balance - Data '!B753</f>
        <v>207.74600000000001</v>
      </c>
      <c r="B753" s="2">
        <f>'Balance - Data '!D753</f>
        <v>10.644</v>
      </c>
      <c r="C753" s="2">
        <f t="shared" si="28"/>
        <v>-0.46555273539803466</v>
      </c>
      <c r="D753" s="2">
        <f t="shared" si="29"/>
        <v>-0.88502014133205331</v>
      </c>
    </row>
    <row r="754" spans="1:4" x14ac:dyDescent="0.3">
      <c r="A754" s="2">
        <f>'Balance - Data '!B754</f>
        <v>208.512</v>
      </c>
      <c r="B754" s="2">
        <f>'Balance - Data '!D754</f>
        <v>10.647</v>
      </c>
      <c r="C754" s="2">
        <f t="shared" si="28"/>
        <v>-0.47734280881866592</v>
      </c>
      <c r="D754" s="2">
        <f t="shared" si="29"/>
        <v>-0.87871715749102486</v>
      </c>
    </row>
    <row r="755" spans="1:4" x14ac:dyDescent="0.3">
      <c r="A755" s="2">
        <f>'Balance - Data '!B755</f>
        <v>209.27799999999999</v>
      </c>
      <c r="B755" s="2">
        <f>'Balance - Data '!D755</f>
        <v>10.644</v>
      </c>
      <c r="C755" s="2">
        <f t="shared" si="28"/>
        <v>-0.48904756511865788</v>
      </c>
      <c r="D755" s="2">
        <f t="shared" si="29"/>
        <v>-0.87225711751267021</v>
      </c>
    </row>
    <row r="756" spans="1:4" x14ac:dyDescent="0.3">
      <c r="A756" s="2">
        <f>'Balance - Data '!B756</f>
        <v>210.04400000000001</v>
      </c>
      <c r="B756" s="2">
        <f>'Balance - Data '!D756</f>
        <v>10.638999999999999</v>
      </c>
      <c r="C756" s="2">
        <f t="shared" si="28"/>
        <v>-0.50066491226669319</v>
      </c>
      <c r="D756" s="2">
        <f t="shared" si="29"/>
        <v>-0.86564117602213464</v>
      </c>
    </row>
    <row r="757" spans="1:4" x14ac:dyDescent="0.3">
      <c r="A757" s="2">
        <f>'Balance - Data '!B757</f>
        <v>210.81</v>
      </c>
      <c r="B757" s="2">
        <f>'Balance - Data '!D757</f>
        <v>10.641</v>
      </c>
      <c r="C757" s="2">
        <f t="shared" si="28"/>
        <v>-0.5121927738543921</v>
      </c>
      <c r="D757" s="2">
        <f t="shared" si="29"/>
        <v>-0.85887051550937732</v>
      </c>
    </row>
    <row r="758" spans="1:4" x14ac:dyDescent="0.3">
      <c r="A758" s="2">
        <f>'Balance - Data '!B758</f>
        <v>211.57499999999999</v>
      </c>
      <c r="B758" s="2">
        <f>'Balance - Data '!D758</f>
        <v>10.632999999999999</v>
      </c>
      <c r="C758" s="2">
        <f t="shared" si="28"/>
        <v>-0.52361422011889347</v>
      </c>
      <c r="D758" s="2">
        <f t="shared" si="29"/>
        <v>-0.85195548503973084</v>
      </c>
    </row>
    <row r="759" spans="1:4" x14ac:dyDescent="0.3">
      <c r="A759" s="2">
        <f>'Balance - Data '!B759</f>
        <v>212.34100000000001</v>
      </c>
      <c r="B759" s="2">
        <f>'Balance - Data '!D759</f>
        <v>10.635</v>
      </c>
      <c r="C759" s="2">
        <f t="shared" si="28"/>
        <v>-0.53495706921075425</v>
      </c>
      <c r="D759" s="2">
        <f t="shared" si="29"/>
        <v>-0.8448792423189484</v>
      </c>
    </row>
    <row r="760" spans="1:4" x14ac:dyDescent="0.3">
      <c r="A760" s="2">
        <f>'Balance - Data '!B760</f>
        <v>213.10599999999999</v>
      </c>
      <c r="B760" s="2">
        <f>'Balance - Data '!D760</f>
        <v>10.629</v>
      </c>
      <c r="C760" s="2">
        <f t="shared" si="28"/>
        <v>-0.54618968371879295</v>
      </c>
      <c r="D760" s="2">
        <f t="shared" si="29"/>
        <v>-0.83766152436360886</v>
      </c>
    </row>
    <row r="761" spans="1:4" x14ac:dyDescent="0.3">
      <c r="A761" s="2">
        <f>'Balance - Data '!B761</f>
        <v>213.87100000000001</v>
      </c>
      <c r="B761" s="2">
        <f>'Balance - Data '!D761</f>
        <v>10.625999999999999</v>
      </c>
      <c r="C761" s="2">
        <f t="shared" si="28"/>
        <v>-0.55732493058615129</v>
      </c>
      <c r="D761" s="2">
        <f t="shared" si="29"/>
        <v>-0.83029447893331298</v>
      </c>
    </row>
    <row r="762" spans="1:4" x14ac:dyDescent="0.3">
      <c r="A762" s="2">
        <f>'Balance - Data '!B762</f>
        <v>214.636</v>
      </c>
      <c r="B762" s="2">
        <f>'Balance - Data '!D762</f>
        <v>10.621</v>
      </c>
      <c r="C762" s="2">
        <f t="shared" si="28"/>
        <v>-0.56836082476487049</v>
      </c>
      <c r="D762" s="2">
        <f t="shared" si="29"/>
        <v>-0.8227794193297473</v>
      </c>
    </row>
    <row r="763" spans="1:4" x14ac:dyDescent="0.3">
      <c r="A763" s="2">
        <f>'Balance - Data '!B763</f>
        <v>215.40100000000001</v>
      </c>
      <c r="B763" s="2">
        <f>'Balance - Data '!D763</f>
        <v>10.621</v>
      </c>
      <c r="C763" s="2">
        <f t="shared" si="28"/>
        <v>-0.57929539891830872</v>
      </c>
      <c r="D763" s="2">
        <f t="shared" si="29"/>
        <v>-0.81511768524065131</v>
      </c>
    </row>
    <row r="764" spans="1:4" x14ac:dyDescent="0.3">
      <c r="A764" s="2">
        <f>'Balance - Data '!B764</f>
        <v>216.16499999999999</v>
      </c>
      <c r="B764" s="2">
        <f>'Balance - Data '!D764</f>
        <v>10.62</v>
      </c>
      <c r="C764" s="2">
        <f t="shared" si="28"/>
        <v>-0.59011261345316757</v>
      </c>
      <c r="D764" s="2">
        <f t="shared" si="29"/>
        <v>-0.80732094203202265</v>
      </c>
    </row>
    <row r="765" spans="1:4" x14ac:dyDescent="0.3">
      <c r="A765" s="2">
        <f>'Balance - Data '!B765</f>
        <v>216.929</v>
      </c>
      <c r="B765" s="2">
        <f>'Balance - Data '!D765</f>
        <v>10.617000000000001</v>
      </c>
      <c r="C765" s="2">
        <f t="shared" si="28"/>
        <v>-0.60082490517758169</v>
      </c>
      <c r="D765" s="2">
        <f t="shared" si="29"/>
        <v>-0.79938065608216347</v>
      </c>
    </row>
    <row r="766" spans="1:4" x14ac:dyDescent="0.3">
      <c r="A766" s="2">
        <f>'Balance - Data '!B766</f>
        <v>217.69399999999999</v>
      </c>
      <c r="B766" s="2">
        <f>'Balance - Data '!D766</f>
        <v>10.619</v>
      </c>
      <c r="C766" s="2">
        <f t="shared" si="28"/>
        <v>-0.61144418009829282</v>
      </c>
      <c r="D766" s="2">
        <f t="shared" si="29"/>
        <v>-0.79128756759090213</v>
      </c>
    </row>
    <row r="767" spans="1:4" x14ac:dyDescent="0.3">
      <c r="A767" s="2">
        <f>'Balance - Data '!B767</f>
        <v>218.45699999999999</v>
      </c>
      <c r="B767" s="2">
        <f>'Balance - Data '!D767</f>
        <v>10.61</v>
      </c>
      <c r="C767" s="2">
        <f t="shared" si="28"/>
        <v>-0.62192712055006349</v>
      </c>
      <c r="D767" s="2">
        <f t="shared" si="29"/>
        <v>-0.78307512840359494</v>
      </c>
    </row>
    <row r="768" spans="1:4" x14ac:dyDescent="0.3">
      <c r="A768" s="2">
        <f>'Balance - Data '!B768</f>
        <v>219.22200000000001</v>
      </c>
      <c r="B768" s="2">
        <f>'Balance - Data '!D768</f>
        <v>10.613</v>
      </c>
      <c r="C768" s="2">
        <f t="shared" si="28"/>
        <v>-0.63232681338863073</v>
      </c>
      <c r="D768" s="2">
        <f t="shared" si="29"/>
        <v>-0.77470174975262562</v>
      </c>
    </row>
    <row r="769" spans="1:4" x14ac:dyDescent="0.3">
      <c r="A769" s="2">
        <f>'Balance - Data '!B769</f>
        <v>219.98500000000001</v>
      </c>
      <c r="B769" s="2">
        <f>'Balance - Data '!D769</f>
        <v>10.608000000000001</v>
      </c>
      <c r="C769" s="2">
        <f t="shared" si="28"/>
        <v>-0.64258703769461079</v>
      </c>
      <c r="D769" s="2">
        <f t="shared" si="29"/>
        <v>-0.76621269826782756</v>
      </c>
    </row>
    <row r="770" spans="1:4" x14ac:dyDescent="0.3">
      <c r="A770" s="2">
        <f>'Balance - Data '!B770</f>
        <v>220.74799999999999</v>
      </c>
      <c r="B770" s="2">
        <f>'Balance - Data '!D770</f>
        <v>10.606999999999999</v>
      </c>
      <c r="C770" s="2">
        <f t="shared" si="28"/>
        <v>-0.65273330805849294</v>
      </c>
      <c r="D770" s="2">
        <f t="shared" si="29"/>
        <v>-0.75758776953632012</v>
      </c>
    </row>
    <row r="771" spans="1:4" x14ac:dyDescent="0.3">
      <c r="A771" s="2">
        <f>'Balance - Data '!B771</f>
        <v>221.512</v>
      </c>
      <c r="B771" s="2">
        <f>'Balance - Data '!D771</f>
        <v>10.603999999999999</v>
      </c>
      <c r="C771" s="2">
        <f t="shared" ref="C771:C834" si="30">SIN(RADIANS(A771))</f>
        <v>-0.66277689460105982</v>
      </c>
      <c r="D771" s="2">
        <f t="shared" ref="D771:D834" si="31">COS(RADIANS(A771))</f>
        <v>-0.74881692554520662</v>
      </c>
    </row>
    <row r="772" spans="1:4" x14ac:dyDescent="0.3">
      <c r="A772" s="2">
        <f>'Balance - Data '!B772</f>
        <v>222.27500000000001</v>
      </c>
      <c r="B772" s="2">
        <f>'Balance - Data '!D772</f>
        <v>10.603</v>
      </c>
      <c r="C772" s="2">
        <f t="shared" si="30"/>
        <v>-0.67268972450753484</v>
      </c>
      <c r="D772" s="2">
        <f t="shared" si="31"/>
        <v>-0.73992468166832825</v>
      </c>
    </row>
    <row r="773" spans="1:4" x14ac:dyDescent="0.3">
      <c r="A773" s="2">
        <f>'Balance - Data '!B773</f>
        <v>223.03700000000001</v>
      </c>
      <c r="B773" s="2">
        <f>'Balance - Data '!D773</f>
        <v>10.597</v>
      </c>
      <c r="C773" s="2">
        <f t="shared" si="30"/>
        <v>-0.68247050543910071</v>
      </c>
      <c r="D773" s="2">
        <f t="shared" si="31"/>
        <v>-0.73091313383034673</v>
      </c>
    </row>
    <row r="774" spans="1:4" x14ac:dyDescent="0.3">
      <c r="A774" s="2">
        <f>'Balance - Data '!B774</f>
        <v>223.8</v>
      </c>
      <c r="B774" s="2">
        <f>'Balance - Data '!D774</f>
        <v>10.596</v>
      </c>
      <c r="C774" s="2">
        <f t="shared" si="30"/>
        <v>-0.69214317387040702</v>
      </c>
      <c r="D774" s="2">
        <f t="shared" si="31"/>
        <v>-0.72176022809836204</v>
      </c>
    </row>
    <row r="775" spans="1:4" x14ac:dyDescent="0.3">
      <c r="A775" s="2">
        <f>'Balance - Data '!B775</f>
        <v>224.56299999999999</v>
      </c>
      <c r="B775" s="2">
        <f>'Balance - Data '!D775</f>
        <v>10.595000000000001</v>
      </c>
      <c r="C775" s="2">
        <f t="shared" si="30"/>
        <v>-0.70169310026284171</v>
      </c>
      <c r="D775" s="2">
        <f t="shared" si="31"/>
        <v>-0.71247932815171666</v>
      </c>
    </row>
    <row r="776" spans="1:4" x14ac:dyDescent="0.3">
      <c r="A776" s="2">
        <f>'Balance - Data '!B776</f>
        <v>225.32499999999999</v>
      </c>
      <c r="B776" s="2">
        <f>'Balance - Data '!D776</f>
        <v>10.587</v>
      </c>
      <c r="C776" s="2">
        <f t="shared" si="30"/>
        <v>-0.71110632003778884</v>
      </c>
      <c r="D776" s="2">
        <f t="shared" si="31"/>
        <v>-0.7030844910836207</v>
      </c>
    </row>
    <row r="777" spans="1:4" x14ac:dyDescent="0.3">
      <c r="A777" s="2">
        <f>'Balance - Data '!B777</f>
        <v>226.08699999999999</v>
      </c>
      <c r="B777" s="2">
        <f>'Balance - Data '!D777</f>
        <v>10.59</v>
      </c>
      <c r="C777" s="2">
        <f t="shared" si="30"/>
        <v>-0.72039376525031484</v>
      </c>
      <c r="D777" s="2">
        <f t="shared" si="31"/>
        <v>-0.69356529828738855</v>
      </c>
    </row>
    <row r="778" spans="1:4" x14ac:dyDescent="0.3">
      <c r="A778" s="2">
        <f>'Balance - Data '!B778</f>
        <v>226.84899999999999</v>
      </c>
      <c r="B778" s="2">
        <f>'Balance - Data '!D778</f>
        <v>10.584</v>
      </c>
      <c r="C778" s="2">
        <f t="shared" si="30"/>
        <v>-0.72955379321447489</v>
      </c>
      <c r="D778" s="2">
        <f t="shared" si="31"/>
        <v>-0.68392343343854745</v>
      </c>
    </row>
    <row r="779" spans="1:4" x14ac:dyDescent="0.3">
      <c r="A779" s="2">
        <f>'Balance - Data '!B779</f>
        <v>227.61</v>
      </c>
      <c r="B779" s="2">
        <f>'Balance - Data '!D779</f>
        <v>10.579000000000001</v>
      </c>
      <c r="C779" s="2">
        <f t="shared" si="30"/>
        <v>-0.73857301734614234</v>
      </c>
      <c r="D779" s="2">
        <f t="shared" si="31"/>
        <v>-0.67417349254343639</v>
      </c>
    </row>
    <row r="780" spans="1:4" x14ac:dyDescent="0.3">
      <c r="A780" s="2">
        <f>'Balance - Data '!B780</f>
        <v>228.37200000000001</v>
      </c>
      <c r="B780" s="2">
        <f>'Balance - Data '!D780</f>
        <v>10.577999999999999</v>
      </c>
      <c r="C780" s="2">
        <f t="shared" si="30"/>
        <v>-0.7474735456616266</v>
      </c>
      <c r="D780" s="2">
        <f t="shared" si="31"/>
        <v>-0.66429157644519032</v>
      </c>
    </row>
    <row r="781" spans="1:4" x14ac:dyDescent="0.3">
      <c r="A781" s="2">
        <f>'Balance - Data '!B781</f>
        <v>229.13399999999999</v>
      </c>
      <c r="B781" s="2">
        <f>'Balance - Data '!D781</f>
        <v>10.577999999999999</v>
      </c>
      <c r="C781" s="2">
        <f t="shared" si="30"/>
        <v>-0.75624186708275809</v>
      </c>
      <c r="D781" s="2">
        <f t="shared" si="31"/>
        <v>-0.65429216598640705</v>
      </c>
    </row>
    <row r="782" spans="1:4" x14ac:dyDescent="0.3">
      <c r="A782" s="2">
        <f>'Balance - Data '!B782</f>
        <v>229.89500000000001</v>
      </c>
      <c r="B782" s="2">
        <f>'Balance - Data '!D782</f>
        <v>10.574</v>
      </c>
      <c r="C782" s="2">
        <f t="shared" si="30"/>
        <v>-0.76486518761525235</v>
      </c>
      <c r="D782" s="2">
        <f t="shared" si="31"/>
        <v>-0.64419037929348555</v>
      </c>
    </row>
    <row r="783" spans="1:4" x14ac:dyDescent="0.3">
      <c r="A783" s="2">
        <f>'Balance - Data '!B783</f>
        <v>230.65600000000001</v>
      </c>
      <c r="B783" s="2">
        <f>'Balance - Data '!D783</f>
        <v>10.568</v>
      </c>
      <c r="C783" s="2">
        <f t="shared" si="30"/>
        <v>-0.77335357999987819</v>
      </c>
      <c r="D783" s="2">
        <f t="shared" si="31"/>
        <v>-0.63397495242428303</v>
      </c>
    </row>
    <row r="784" spans="1:4" x14ac:dyDescent="0.3">
      <c r="A784" s="2">
        <f>'Balance - Data '!B784</f>
        <v>231.417</v>
      </c>
      <c r="B784" s="2">
        <f>'Balance - Data '!D784</f>
        <v>10.571999999999999</v>
      </c>
      <c r="C784" s="2">
        <f t="shared" si="30"/>
        <v>-0.78170554681842264</v>
      </c>
      <c r="D784" s="2">
        <f t="shared" si="31"/>
        <v>-0.62364768745928245</v>
      </c>
    </row>
    <row r="785" spans="1:4" x14ac:dyDescent="0.3">
      <c r="A785" s="2">
        <f>'Balance - Data '!B785</f>
        <v>232.17699999999999</v>
      </c>
      <c r="B785" s="2">
        <f>'Balance - Data '!D785</f>
        <v>10.563000000000001</v>
      </c>
      <c r="C785" s="2">
        <f t="shared" si="30"/>
        <v>-0.78990891205829283</v>
      </c>
      <c r="D785" s="2">
        <f t="shared" si="31"/>
        <v>-0.61322419281277885</v>
      </c>
    </row>
    <row r="786" spans="1:4" x14ac:dyDescent="0.3">
      <c r="A786" s="2">
        <f>'Balance - Data '!B786</f>
        <v>232.93700000000001</v>
      </c>
      <c r="B786" s="2">
        <f>'Balance - Data '!D786</f>
        <v>10.564</v>
      </c>
      <c r="C786" s="2">
        <f t="shared" si="30"/>
        <v>-0.79797329721547561</v>
      </c>
      <c r="D786" s="2">
        <f t="shared" si="31"/>
        <v>-0.60269280477790854</v>
      </c>
    </row>
    <row r="787" spans="1:4" x14ac:dyDescent="0.3">
      <c r="A787" s="2">
        <f>'Balance - Data '!B787</f>
        <v>233.697</v>
      </c>
      <c r="B787" s="2">
        <f>'Balance - Data '!D787</f>
        <v>10.558999999999999</v>
      </c>
      <c r="C787" s="2">
        <f t="shared" si="30"/>
        <v>-0.80589728340622524</v>
      </c>
      <c r="D787" s="2">
        <f t="shared" si="31"/>
        <v>-0.59205537629386185</v>
      </c>
    </row>
    <row r="788" spans="1:4" x14ac:dyDescent="0.3">
      <c r="A788" s="2">
        <f>'Balance - Data '!B788</f>
        <v>234.45699999999999</v>
      </c>
      <c r="B788" s="2">
        <f>'Balance - Data '!D788</f>
        <v>10.55</v>
      </c>
      <c r="C788" s="2">
        <f t="shared" si="30"/>
        <v>-0.81367947644921357</v>
      </c>
      <c r="D788" s="2">
        <f t="shared" si="31"/>
        <v>-0.5813137789570566</v>
      </c>
    </row>
    <row r="789" spans="1:4" x14ac:dyDescent="0.3">
      <c r="A789" s="2">
        <f>'Balance - Data '!B789</f>
        <v>235.21700000000001</v>
      </c>
      <c r="B789" s="2">
        <f>'Balance - Data '!D789</f>
        <v>10.548999999999999</v>
      </c>
      <c r="C789" s="2">
        <f t="shared" si="30"/>
        <v>-0.8213185071108291</v>
      </c>
      <c r="D789" s="2">
        <f t="shared" si="31"/>
        <v>-0.57046990269184139</v>
      </c>
    </row>
    <row r="790" spans="1:4" x14ac:dyDescent="0.3">
      <c r="A790" s="2">
        <f>'Balance - Data '!B790</f>
        <v>235.977</v>
      </c>
      <c r="B790" s="2">
        <f>'Balance - Data '!D790</f>
        <v>10.55</v>
      </c>
      <c r="C790" s="2">
        <f t="shared" si="30"/>
        <v>-0.82881303134608519</v>
      </c>
      <c r="D790" s="2">
        <f t="shared" si="31"/>
        <v>-0.55952565541797383</v>
      </c>
    </row>
    <row r="791" spans="1:4" x14ac:dyDescent="0.3">
      <c r="A791" s="2">
        <f>'Balance - Data '!B791</f>
        <v>236.73599999999999</v>
      </c>
      <c r="B791" s="2">
        <f>'Balance - Data '!D791</f>
        <v>10.554</v>
      </c>
      <c r="C791" s="2">
        <f t="shared" si="30"/>
        <v>-0.83615215757415295</v>
      </c>
      <c r="D791" s="2">
        <f t="shared" si="31"/>
        <v>-0.54849755640667064</v>
      </c>
    </row>
    <row r="792" spans="1:4" x14ac:dyDescent="0.3">
      <c r="A792" s="2">
        <f>'Balance - Data '!B792</f>
        <v>237.494</v>
      </c>
      <c r="B792" s="2">
        <f>'Balance - Data '!D792</f>
        <v>10.542</v>
      </c>
      <c r="C792" s="2">
        <f t="shared" si="30"/>
        <v>-0.84333517530516566</v>
      </c>
      <c r="D792" s="2">
        <f t="shared" si="31"/>
        <v>-0.53738792514626288</v>
      </c>
    </row>
    <row r="793" spans="1:4" x14ac:dyDescent="0.3">
      <c r="A793" s="2">
        <f>'Balance - Data '!B793</f>
        <v>238.25299999999999</v>
      </c>
      <c r="B793" s="2">
        <f>'Balance - Data '!D793</f>
        <v>10.542</v>
      </c>
      <c r="C793" s="2">
        <f t="shared" si="30"/>
        <v>-0.8503797763265184</v>
      </c>
      <c r="D793" s="2">
        <f t="shared" si="31"/>
        <v>-0.52616939859218392</v>
      </c>
    </row>
    <row r="794" spans="1:4" x14ac:dyDescent="0.3">
      <c r="A794" s="2">
        <f>'Balance - Data '!B794</f>
        <v>239.012</v>
      </c>
      <c r="B794" s="2">
        <f>'Balance - Data '!D794</f>
        <v>10.54</v>
      </c>
      <c r="C794" s="2">
        <f t="shared" si="30"/>
        <v>-0.85727515122370501</v>
      </c>
      <c r="D794" s="2">
        <f t="shared" si="31"/>
        <v>-0.51485853891566546</v>
      </c>
    </row>
    <row r="795" spans="1:4" x14ac:dyDescent="0.3">
      <c r="A795" s="2">
        <f>'Balance - Data '!B795</f>
        <v>239.77</v>
      </c>
      <c r="B795" s="2">
        <f>'Balance - Data '!D795</f>
        <v>10.53</v>
      </c>
      <c r="C795" s="2">
        <f t="shared" si="30"/>
        <v>-0.86401130286466266</v>
      </c>
      <c r="D795" s="2">
        <f t="shared" si="31"/>
        <v>-0.50347241088475558</v>
      </c>
    </row>
    <row r="796" spans="1:4" x14ac:dyDescent="0.3">
      <c r="A796" s="2">
        <f>'Balance - Data '!B796</f>
        <v>240.52799999999999</v>
      </c>
      <c r="B796" s="2">
        <f>'Balance - Data '!D796</f>
        <v>10.53</v>
      </c>
      <c r="C796" s="2">
        <f t="shared" si="30"/>
        <v>-0.87059623554939414</v>
      </c>
      <c r="D796" s="2">
        <f t="shared" si="31"/>
        <v>-0.49199816528847329</v>
      </c>
    </row>
    <row r="797" spans="1:4" x14ac:dyDescent="0.3">
      <c r="A797" s="2">
        <f>'Balance - Data '!B797</f>
        <v>241.286</v>
      </c>
      <c r="B797" s="2">
        <f>'Balance - Data '!D797</f>
        <v>10.526999999999999</v>
      </c>
      <c r="C797" s="2">
        <f t="shared" si="30"/>
        <v>-0.87702879678528289</v>
      </c>
      <c r="D797" s="2">
        <f t="shared" si="31"/>
        <v>-0.48043781034527139</v>
      </c>
    </row>
    <row r="798" spans="1:4" x14ac:dyDescent="0.3">
      <c r="A798" s="2">
        <f>'Balance - Data '!B798</f>
        <v>242.04400000000001</v>
      </c>
      <c r="B798" s="2">
        <f>'Balance - Data '!D798</f>
        <v>10.529</v>
      </c>
      <c r="C798" s="2">
        <f t="shared" si="30"/>
        <v>-0.88330786074770906</v>
      </c>
      <c r="D798" s="2">
        <f t="shared" si="31"/>
        <v>-0.46879336934443283</v>
      </c>
    </row>
    <row r="799" spans="1:4" x14ac:dyDescent="0.3">
      <c r="A799" s="2">
        <f>'Balance - Data '!B799</f>
        <v>242.80099999999999</v>
      </c>
      <c r="B799" s="2">
        <f>'Balance - Data '!D799</f>
        <v>10.519</v>
      </c>
      <c r="C799" s="2">
        <f t="shared" si="30"/>
        <v>-0.88942435101966233</v>
      </c>
      <c r="D799" s="2">
        <f t="shared" si="31"/>
        <v>-0.45708240374494008</v>
      </c>
    </row>
    <row r="800" spans="1:4" x14ac:dyDescent="0.3">
      <c r="A800" s="2">
        <f>'Balance - Data '!B800</f>
        <v>243.55799999999999</v>
      </c>
      <c r="B800" s="2">
        <f>'Balance - Data '!D800</f>
        <v>10.518000000000001</v>
      </c>
      <c r="C800" s="2">
        <f t="shared" si="30"/>
        <v>-0.89538558500586518</v>
      </c>
      <c r="D800" s="2">
        <f t="shared" si="31"/>
        <v>-0.44529165067818716</v>
      </c>
    </row>
    <row r="801" spans="1:4" x14ac:dyDescent="0.3">
      <c r="A801" s="2">
        <f>'Balance - Data '!B801</f>
        <v>244.315</v>
      </c>
      <c r="B801" s="2">
        <f>'Balance - Data '!D801</f>
        <v>10.512</v>
      </c>
      <c r="C801" s="2">
        <f t="shared" si="30"/>
        <v>-0.90119052212423068</v>
      </c>
      <c r="D801" s="2">
        <f t="shared" si="31"/>
        <v>-0.43342316831643485</v>
      </c>
    </row>
    <row r="802" spans="1:4" x14ac:dyDescent="0.3">
      <c r="A802" s="2">
        <f>'Balance - Data '!B802</f>
        <v>245.072</v>
      </c>
      <c r="B802" s="2">
        <f>'Balance - Data '!D802</f>
        <v>10.512</v>
      </c>
      <c r="C802" s="2">
        <f t="shared" si="30"/>
        <v>-0.90683814907556703</v>
      </c>
      <c r="D802" s="2">
        <f t="shared" si="31"/>
        <v>-0.42147902840022733</v>
      </c>
    </row>
    <row r="803" spans="1:4" x14ac:dyDescent="0.3">
      <c r="A803" s="2">
        <f>'Balance - Data '!B803</f>
        <v>245.82900000000001</v>
      </c>
      <c r="B803" s="2">
        <f>'Balance - Data '!D803</f>
        <v>10.509</v>
      </c>
      <c r="C803" s="2">
        <f t="shared" si="30"/>
        <v>-0.91232748002045727</v>
      </c>
      <c r="D803" s="2">
        <f t="shared" si="31"/>
        <v>-0.40946131587675294</v>
      </c>
    </row>
    <row r="804" spans="1:4" x14ac:dyDescent="0.3">
      <c r="A804" s="2">
        <f>'Balance - Data '!B804</f>
        <v>246.58500000000001</v>
      </c>
      <c r="B804" s="2">
        <f>'Balance - Data '!D804</f>
        <v>10.504</v>
      </c>
      <c r="C804" s="2">
        <f t="shared" si="30"/>
        <v>-0.91765062115957985</v>
      </c>
      <c r="D804" s="2">
        <f t="shared" si="31"/>
        <v>-0.39738814462114641</v>
      </c>
    </row>
    <row r="805" spans="1:4" x14ac:dyDescent="0.3">
      <c r="A805" s="2">
        <f>'Balance - Data '!B805</f>
        <v>247.34100000000001</v>
      </c>
      <c r="B805" s="2">
        <f>'Balance - Data '!D805</f>
        <v>10.507</v>
      </c>
      <c r="C805" s="2">
        <f t="shared" si="30"/>
        <v>-0.92281400180711137</v>
      </c>
      <c r="D805" s="2">
        <f t="shared" si="31"/>
        <v>-0.38524578916419649</v>
      </c>
    </row>
    <row r="806" spans="1:4" x14ac:dyDescent="0.3">
      <c r="A806" s="2">
        <f>'Balance - Data '!B806</f>
        <v>248.096</v>
      </c>
      <c r="B806" s="2">
        <f>'Balance - Data '!D806</f>
        <v>10.5</v>
      </c>
      <c r="C806" s="2">
        <f t="shared" si="30"/>
        <v>-0.92781021217835768</v>
      </c>
      <c r="D806" s="2">
        <f t="shared" si="31"/>
        <v>-0.3730525568570075</v>
      </c>
    </row>
    <row r="807" spans="1:4" x14ac:dyDescent="0.3">
      <c r="A807" s="2">
        <f>'Balance - Data '!B807</f>
        <v>248.851</v>
      </c>
      <c r="B807" s="2">
        <f>'Balance - Data '!D807</f>
        <v>10.494</v>
      </c>
      <c r="C807" s="2">
        <f t="shared" si="30"/>
        <v>-0.93264532033794389</v>
      </c>
      <c r="D807" s="2">
        <f t="shared" si="31"/>
        <v>-0.36079454881100126</v>
      </c>
    </row>
    <row r="808" spans="1:4" x14ac:dyDescent="0.3">
      <c r="A808" s="2">
        <f>'Balance - Data '!B808</f>
        <v>249.607</v>
      </c>
      <c r="B808" s="2">
        <f>'Balance - Data '!D808</f>
        <v>10.488</v>
      </c>
      <c r="C808" s="2">
        <f t="shared" si="30"/>
        <v>-0.93732456860607438</v>
      </c>
      <c r="D808" s="2">
        <f t="shared" si="31"/>
        <v>-0.34845753412350911</v>
      </c>
    </row>
    <row r="809" spans="1:4" x14ac:dyDescent="0.3">
      <c r="A809" s="2">
        <f>'Balance - Data '!B809</f>
        <v>250.36199999999999</v>
      </c>
      <c r="B809" s="2">
        <f>'Balance - Data '!D809</f>
        <v>10.486000000000001</v>
      </c>
      <c r="C809" s="2">
        <f t="shared" si="30"/>
        <v>-0.94183476570718205</v>
      </c>
      <c r="D809" s="2">
        <f t="shared" si="31"/>
        <v>-0.33607629209049755</v>
      </c>
    </row>
    <row r="810" spans="1:4" x14ac:dyDescent="0.3">
      <c r="A810" s="2">
        <f>'Balance - Data '!B810</f>
        <v>251.11699999999999</v>
      </c>
      <c r="B810" s="2">
        <f>'Balance - Data '!D810</f>
        <v>10.489000000000001</v>
      </c>
      <c r="C810" s="2">
        <f t="shared" si="30"/>
        <v>-0.94618142541477668</v>
      </c>
      <c r="D810" s="2">
        <f t="shared" si="31"/>
        <v>-0.32363669476754536</v>
      </c>
    </row>
    <row r="811" spans="1:4" x14ac:dyDescent="0.3">
      <c r="A811" s="2">
        <f>'Balance - Data '!B811</f>
        <v>251.87100000000001</v>
      </c>
      <c r="B811" s="2">
        <f>'Balance - Data '!D811</f>
        <v>10.477</v>
      </c>
      <c r="C811" s="2">
        <f t="shared" si="30"/>
        <v>-0.95035836240983906</v>
      </c>
      <c r="D811" s="2">
        <f t="shared" si="31"/>
        <v>-0.31115748905930091</v>
      </c>
    </row>
    <row r="812" spans="1:4" x14ac:dyDescent="0.3">
      <c r="A812" s="2">
        <f>'Balance - Data '!B812</f>
        <v>252.625</v>
      </c>
      <c r="B812" s="2">
        <f>'Balance - Data '!D812</f>
        <v>10.48</v>
      </c>
      <c r="C812" s="2">
        <f t="shared" si="30"/>
        <v>-0.95437071883575808</v>
      </c>
      <c r="D812" s="2">
        <f t="shared" si="31"/>
        <v>-0.29862439791302786</v>
      </c>
    </row>
    <row r="813" spans="1:4" x14ac:dyDescent="0.3">
      <c r="A813" s="2">
        <f>'Balance - Data '!B813</f>
        <v>253.37899999999999</v>
      </c>
      <c r="B813" s="2">
        <f>'Balance - Data '!D813</f>
        <v>10.476000000000001</v>
      </c>
      <c r="C813" s="2">
        <f t="shared" si="30"/>
        <v>-0.95821779984316924</v>
      </c>
      <c r="D813" s="2">
        <f t="shared" si="31"/>
        <v>-0.28603959177658628</v>
      </c>
    </row>
    <row r="814" spans="1:4" x14ac:dyDescent="0.3">
      <c r="A814" s="2">
        <f>'Balance - Data '!B814</f>
        <v>254.13300000000001</v>
      </c>
      <c r="B814" s="2">
        <f>'Balance - Data '!D814</f>
        <v>10.473000000000001</v>
      </c>
      <c r="C814" s="2">
        <f t="shared" si="30"/>
        <v>-0.96189893920467173</v>
      </c>
      <c r="D814" s="2">
        <f t="shared" si="31"/>
        <v>-0.27340525005370175</v>
      </c>
    </row>
    <row r="815" spans="1:4" x14ac:dyDescent="0.3">
      <c r="A815" s="2">
        <f>'Balance - Data '!B815</f>
        <v>254.887</v>
      </c>
      <c r="B815" s="2">
        <f>'Balance - Data '!D815</f>
        <v>10.471</v>
      </c>
      <c r="C815" s="2">
        <f t="shared" si="30"/>
        <v>-0.96541349943020338</v>
      </c>
      <c r="D815" s="2">
        <f t="shared" si="31"/>
        <v>-0.2607235607265454</v>
      </c>
    </row>
    <row r="816" spans="1:4" x14ac:dyDescent="0.3">
      <c r="A816" s="2">
        <f>'Balance - Data '!B816</f>
        <v>255.64</v>
      </c>
      <c r="B816" s="2">
        <f>'Balance - Data '!D816</f>
        <v>10.464</v>
      </c>
      <c r="C816" s="2">
        <f t="shared" si="30"/>
        <v>-0.96875654337059225</v>
      </c>
      <c r="D816" s="2">
        <f t="shared" si="31"/>
        <v>-0.24801362800592613</v>
      </c>
    </row>
    <row r="817" spans="1:4" x14ac:dyDescent="0.3">
      <c r="A817" s="2">
        <f>'Balance - Data '!B817</f>
        <v>256.39299999999997</v>
      </c>
      <c r="B817" s="2">
        <f>'Balance - Data '!D817</f>
        <v>10.462999999999999</v>
      </c>
      <c r="C817" s="2">
        <f t="shared" si="30"/>
        <v>-0.97193226529616328</v>
      </c>
      <c r="D817" s="2">
        <f t="shared" si="31"/>
        <v>-0.23526085878502714</v>
      </c>
    </row>
    <row r="818" spans="1:4" x14ac:dyDescent="0.3">
      <c r="A818" s="2">
        <f>'Balance - Data '!B818</f>
        <v>257.14600000000002</v>
      </c>
      <c r="B818" s="2">
        <f>'Balance - Data '!D818</f>
        <v>10.458</v>
      </c>
      <c r="C818" s="2">
        <f t="shared" si="30"/>
        <v>-0.97494011670152081</v>
      </c>
      <c r="D818" s="2">
        <f t="shared" si="31"/>
        <v>-0.2224674557008845</v>
      </c>
    </row>
    <row r="819" spans="1:4" x14ac:dyDescent="0.3">
      <c r="A819" s="2">
        <f>'Balance - Data '!B819</f>
        <v>257.899</v>
      </c>
      <c r="B819" s="2">
        <f>'Balance - Data '!D819</f>
        <v>10.458</v>
      </c>
      <c r="C819" s="2">
        <f t="shared" si="30"/>
        <v>-0.97777957807558546</v>
      </c>
      <c r="D819" s="2">
        <f t="shared" si="31"/>
        <v>-0.20963562840874655</v>
      </c>
    </row>
    <row r="820" spans="1:4" x14ac:dyDescent="0.3">
      <c r="A820" s="2">
        <f>'Balance - Data '!B820</f>
        <v>258.65100000000001</v>
      </c>
      <c r="B820" s="2">
        <f>'Balance - Data '!D820</f>
        <v>10.454000000000001</v>
      </c>
      <c r="C820" s="2">
        <f t="shared" si="30"/>
        <v>-0.98044672459963</v>
      </c>
      <c r="D820" s="2">
        <f t="shared" si="31"/>
        <v>-0.19678470525388231</v>
      </c>
    </row>
    <row r="821" spans="1:4" x14ac:dyDescent="0.3">
      <c r="A821" s="2">
        <f>'Balance - Data '!B821</f>
        <v>259.40300000000002</v>
      </c>
      <c r="B821" s="2">
        <f>'Balance - Data '!D821</f>
        <v>10.445</v>
      </c>
      <c r="C821" s="2">
        <f t="shared" si="30"/>
        <v>-0.98294497947235837</v>
      </c>
      <c r="D821" s="2">
        <f t="shared" si="31"/>
        <v>-0.18389988398605656</v>
      </c>
    </row>
    <row r="822" spans="1:4" x14ac:dyDescent="0.3">
      <c r="A822" s="2">
        <f>'Balance - Data '!B822</f>
        <v>260.15499999999997</v>
      </c>
      <c r="B822" s="2">
        <f>'Balance - Data '!D822</f>
        <v>10.446999999999999</v>
      </c>
      <c r="C822" s="2">
        <f t="shared" si="30"/>
        <v>-0.9852739123446449</v>
      </c>
      <c r="D822" s="2">
        <f t="shared" si="31"/>
        <v>-0.17098338414324665</v>
      </c>
    </row>
    <row r="823" spans="1:4" x14ac:dyDescent="0.3">
      <c r="A823" s="2">
        <f>'Balance - Data '!B823</f>
        <v>260.90600000000001</v>
      </c>
      <c r="B823" s="2">
        <f>'Balance - Data '!D823</f>
        <v>10.439</v>
      </c>
      <c r="C823" s="2">
        <f t="shared" si="30"/>
        <v>-0.98743036361085224</v>
      </c>
      <c r="D823" s="2">
        <f t="shared" si="31"/>
        <v>-0.15805466465542906</v>
      </c>
    </row>
    <row r="824" spans="1:4" x14ac:dyDescent="0.3">
      <c r="A824" s="2">
        <f>'Balance - Data '!B824</f>
        <v>261.65800000000002</v>
      </c>
      <c r="B824" s="2">
        <f>'Balance - Data '!D824</f>
        <v>10.44</v>
      </c>
      <c r="C824" s="2">
        <f t="shared" si="30"/>
        <v>-0.98941970459789541</v>
      </c>
      <c r="D824" s="2">
        <f t="shared" si="31"/>
        <v>-0.14508152243967351</v>
      </c>
    </row>
    <row r="825" spans="1:4" x14ac:dyDescent="0.3">
      <c r="A825" s="2">
        <f>'Balance - Data '!B825</f>
        <v>262.40899999999999</v>
      </c>
      <c r="B825" s="2">
        <f>'Balance - Data '!D825</f>
        <v>10.433999999999999</v>
      </c>
      <c r="C825" s="2">
        <f t="shared" si="30"/>
        <v>-0.99123630280802577</v>
      </c>
      <c r="D825" s="2">
        <f t="shared" si="31"/>
        <v>-0.13210068885314655</v>
      </c>
    </row>
    <row r="826" spans="1:4" x14ac:dyDescent="0.3">
      <c r="A826" s="2">
        <f>'Balance - Data '!B826</f>
        <v>263.15899999999999</v>
      </c>
      <c r="B826" s="2">
        <f>'Balance - Data '!D826</f>
        <v>10.427</v>
      </c>
      <c r="C826" s="2">
        <f t="shared" si="30"/>
        <v>-0.9928805257810156</v>
      </c>
      <c r="D826" s="2">
        <f t="shared" si="31"/>
        <v>-0.11911448914726532</v>
      </c>
    </row>
    <row r="827" spans="1:4" x14ac:dyDescent="0.3">
      <c r="A827" s="2">
        <f>'Balance - Data '!B827</f>
        <v>263.91000000000003</v>
      </c>
      <c r="B827" s="2">
        <f>'Balance - Data '!D827</f>
        <v>10.43</v>
      </c>
      <c r="C827" s="2">
        <f t="shared" si="30"/>
        <v>-0.99435647556769147</v>
      </c>
      <c r="D827" s="2">
        <f t="shared" si="31"/>
        <v>-0.10609052500859335</v>
      </c>
    </row>
    <row r="828" spans="1:4" x14ac:dyDescent="0.3">
      <c r="A828" s="2">
        <f>'Balance - Data '!B828</f>
        <v>264.661</v>
      </c>
      <c r="B828" s="2">
        <f>'Balance - Data '!D828</f>
        <v>10.423</v>
      </c>
      <c r="C828" s="2">
        <f t="shared" si="30"/>
        <v>-0.99566159285388667</v>
      </c>
      <c r="D828" s="2">
        <f t="shared" si="31"/>
        <v>-9.3048334298154678E-2</v>
      </c>
    </row>
    <row r="829" spans="1:4" x14ac:dyDescent="0.3">
      <c r="A829" s="2">
        <f>'Balance - Data '!B829</f>
        <v>265.41000000000003</v>
      </c>
      <c r="B829" s="2">
        <f>'Balance - Data '!D829</f>
        <v>10.420999999999999</v>
      </c>
      <c r="C829" s="2">
        <f t="shared" si="30"/>
        <v>-0.99679286062722661</v>
      </c>
      <c r="D829" s="2">
        <f t="shared" si="31"/>
        <v>-8.0024952374808361E-2</v>
      </c>
    </row>
    <row r="830" spans="1:4" x14ac:dyDescent="0.3">
      <c r="A830" s="2">
        <f>'Balance - Data '!B830</f>
        <v>266.16000000000003</v>
      </c>
      <c r="B830" s="2">
        <f>'Balance - Data '!D830</f>
        <v>10.417</v>
      </c>
      <c r="C830" s="2">
        <f t="shared" si="30"/>
        <v>-0.99775495722684659</v>
      </c>
      <c r="D830" s="2">
        <f t="shared" si="31"/>
        <v>-6.6970481028984466E-2</v>
      </c>
    </row>
    <row r="831" spans="1:4" x14ac:dyDescent="0.3">
      <c r="A831" s="2">
        <f>'Balance - Data '!B831</f>
        <v>266.91000000000003</v>
      </c>
      <c r="B831" s="2">
        <f>'Balance - Data '!D831</f>
        <v>10.411</v>
      </c>
      <c r="C831" s="2">
        <f t="shared" si="30"/>
        <v>-0.99854609365100222</v>
      </c>
      <c r="D831" s="2">
        <f t="shared" si="31"/>
        <v>-5.3904534636001228E-2</v>
      </c>
    </row>
    <row r="832" spans="1:4" x14ac:dyDescent="0.3">
      <c r="A832" s="2">
        <f>'Balance - Data '!B832</f>
        <v>267.65899999999999</v>
      </c>
      <c r="B832" s="2">
        <f>'Balance - Data '!D832</f>
        <v>10.412000000000001</v>
      </c>
      <c r="C832" s="2">
        <f t="shared" si="30"/>
        <v>-0.999165421583735</v>
      </c>
      <c r="D832" s="2">
        <f t="shared" si="31"/>
        <v>-4.0846790711109186E-2</v>
      </c>
    </row>
    <row r="833" spans="1:4" x14ac:dyDescent="0.3">
      <c r="A833" s="2">
        <f>'Balance - Data '!B833</f>
        <v>268.40800000000002</v>
      </c>
      <c r="B833" s="2">
        <f>'Balance - Data '!D833</f>
        <v>10.407</v>
      </c>
      <c r="C833" s="2">
        <f t="shared" si="30"/>
        <v>-0.99961400389261101</v>
      </c>
      <c r="D833" s="2">
        <f t="shared" si="31"/>
        <v>-2.7782066549899172E-2</v>
      </c>
    </row>
    <row r="834" spans="1:4" x14ac:dyDescent="0.3">
      <c r="A834" s="2">
        <f>'Balance - Data '!B834</f>
        <v>269.15699999999998</v>
      </c>
      <c r="B834" s="2">
        <f>'Balance - Data '!D834</f>
        <v>10.404</v>
      </c>
      <c r="C834" s="2">
        <f t="shared" si="30"/>
        <v>-0.99989176392018753</v>
      </c>
      <c r="D834" s="2">
        <f t="shared" si="31"/>
        <v>-1.471259476013664E-2</v>
      </c>
    </row>
    <row r="835" spans="1:4" x14ac:dyDescent="0.3">
      <c r="A835" s="2">
        <f>'Balance - Data '!B835</f>
        <v>269.90600000000001</v>
      </c>
      <c r="B835" s="2">
        <f>'Balance - Data '!D835</f>
        <v>10.403</v>
      </c>
      <c r="C835" s="2">
        <f t="shared" ref="C835:C898" si="32">SIN(RADIANS(A835))</f>
        <v>-0.99999865420054124</v>
      </c>
      <c r="D835" s="2">
        <f t="shared" ref="D835:D898" si="33">COS(RADIANS(A835))</f>
        <v>-1.6406087608973835E-3</v>
      </c>
    </row>
    <row r="836" spans="1:4" x14ac:dyDescent="0.3">
      <c r="A836" s="2">
        <f>'Balance - Data '!B836</f>
        <v>270.654</v>
      </c>
      <c r="B836" s="2">
        <f>'Balance - Data '!D836</f>
        <v>10.398</v>
      </c>
      <c r="C836" s="2">
        <f t="shared" si="32"/>
        <v>-0.9999348558351453</v>
      </c>
      <c r="D836" s="2">
        <f t="shared" si="33"/>
        <v>1.1414205445290256E-2</v>
      </c>
    </row>
    <row r="837" spans="1:4" x14ac:dyDescent="0.3">
      <c r="A837" s="2">
        <f>'Balance - Data '!B837</f>
        <v>271.40199999999999</v>
      </c>
      <c r="B837" s="2">
        <f>'Balance - Data '!D837</f>
        <v>10.394</v>
      </c>
      <c r="C837" s="2">
        <f t="shared" si="32"/>
        <v>-0.99970063632822592</v>
      </c>
      <c r="D837" s="2">
        <f t="shared" si="33"/>
        <v>2.4467074302828216E-2</v>
      </c>
    </row>
    <row r="838" spans="1:4" x14ac:dyDescent="0.3">
      <c r="A838" s="2">
        <f>'Balance - Data '!B838</f>
        <v>272.149</v>
      </c>
      <c r="B838" s="2">
        <f>'Balance - Data '!D838</f>
        <v>10.39</v>
      </c>
      <c r="C838" s="2">
        <f t="shared" si="32"/>
        <v>-0.99929669021990153</v>
      </c>
      <c r="D838" s="2">
        <f t="shared" si="33"/>
        <v>3.7498332170247853E-2</v>
      </c>
    </row>
    <row r="839" spans="1:4" x14ac:dyDescent="0.3">
      <c r="A839" s="2">
        <f>'Balance - Data '!B839</f>
        <v>272.89699999999999</v>
      </c>
      <c r="B839" s="2">
        <f>'Balance - Data '!D839</f>
        <v>10.38</v>
      </c>
      <c r="C839" s="2">
        <f t="shared" si="32"/>
        <v>-0.99872200485530993</v>
      </c>
      <c r="D839" s="2">
        <f t="shared" si="33"/>
        <v>5.054064718412684E-2</v>
      </c>
    </row>
    <row r="840" spans="1:4" x14ac:dyDescent="0.3">
      <c r="A840" s="2">
        <f>'Balance - Data '!B840</f>
        <v>273.64499999999998</v>
      </c>
      <c r="B840" s="2">
        <f>'Balance - Data '!D840</f>
        <v>10.384</v>
      </c>
      <c r="C840" s="2">
        <f t="shared" si="32"/>
        <v>-0.99797710505810933</v>
      </c>
      <c r="D840" s="2">
        <f t="shared" si="33"/>
        <v>6.3574348442082554E-2</v>
      </c>
    </row>
    <row r="841" spans="1:4" x14ac:dyDescent="0.3">
      <c r="A841" s="2">
        <f>'Balance - Data '!B841</f>
        <v>274.39100000000002</v>
      </c>
      <c r="B841" s="2">
        <f>'Balance - Data '!D841</f>
        <v>10.375</v>
      </c>
      <c r="C841" s="2">
        <f t="shared" si="32"/>
        <v>-0.99706479092298306</v>
      </c>
      <c r="D841" s="2">
        <f t="shared" si="33"/>
        <v>7.6562410500897862E-2</v>
      </c>
    </row>
    <row r="842" spans="1:4" x14ac:dyDescent="0.3">
      <c r="A842" s="2">
        <f>'Balance - Data '!B842</f>
        <v>275.13799999999998</v>
      </c>
      <c r="B842" s="2">
        <f>'Balance - Data '!D842</f>
        <v>10.375999999999999</v>
      </c>
      <c r="C842" s="2">
        <f t="shared" si="32"/>
        <v>-0.99598188942169674</v>
      </c>
      <c r="D842" s="2">
        <f t="shared" si="33"/>
        <v>8.9554876718060228E-2</v>
      </c>
    </row>
    <row r="843" spans="1:4" x14ac:dyDescent="0.3">
      <c r="A843" s="2">
        <f>'Balance - Data '!B843</f>
        <v>275.88499999999999</v>
      </c>
      <c r="B843" s="2">
        <f>'Balance - Data '!D843</f>
        <v>10.369</v>
      </c>
      <c r="C843" s="2">
        <f t="shared" si="32"/>
        <v>-0.99472969405214007</v>
      </c>
      <c r="D843" s="2">
        <f t="shared" si="33"/>
        <v>0.10253212067901359</v>
      </c>
    </row>
    <row r="844" spans="1:4" x14ac:dyDescent="0.3">
      <c r="A844" s="2">
        <f>'Balance - Data '!B844</f>
        <v>276.63099999999997</v>
      </c>
      <c r="B844" s="2">
        <f>'Balance - Data '!D844</f>
        <v>10.365</v>
      </c>
      <c r="C844" s="2">
        <f t="shared" si="32"/>
        <v>-0.99331043322180557</v>
      </c>
      <c r="D844" s="2">
        <f t="shared" si="33"/>
        <v>0.11547460003268628</v>
      </c>
    </row>
    <row r="845" spans="1:4" x14ac:dyDescent="0.3">
      <c r="A845" s="2">
        <f>'Balance - Data '!B845</f>
        <v>277.37700000000001</v>
      </c>
      <c r="B845" s="2">
        <f>'Balance - Data '!D845</f>
        <v>10.367000000000001</v>
      </c>
      <c r="C845" s="2">
        <f t="shared" si="32"/>
        <v>-0.99172278434757477</v>
      </c>
      <c r="D845" s="2">
        <f t="shared" si="33"/>
        <v>0.12839750389276908</v>
      </c>
    </row>
    <row r="846" spans="1:4" x14ac:dyDescent="0.3">
      <c r="A846" s="2">
        <f>'Balance - Data '!B846</f>
        <v>278.12200000000001</v>
      </c>
      <c r="B846" s="2">
        <f>'Balance - Data '!D846</f>
        <v>10.36</v>
      </c>
      <c r="C846" s="2">
        <f t="shared" si="32"/>
        <v>-0.98996948254671902</v>
      </c>
      <c r="D846" s="2">
        <f t="shared" si="33"/>
        <v>0.14128136333636274</v>
      </c>
    </row>
    <row r="847" spans="1:4" x14ac:dyDescent="0.3">
      <c r="A847" s="2">
        <f>'Balance - Data '!B847</f>
        <v>278.86799999999999</v>
      </c>
      <c r="B847" s="2">
        <f>'Balance - Data '!D847</f>
        <v>10.356</v>
      </c>
      <c r="C847" s="2">
        <f t="shared" si="32"/>
        <v>-0.9880461182587057</v>
      </c>
      <c r="D847" s="2">
        <f t="shared" si="33"/>
        <v>0.15415858131775767</v>
      </c>
    </row>
    <row r="848" spans="1:4" x14ac:dyDescent="0.3">
      <c r="A848" s="2">
        <f>'Balance - Data '!B848</f>
        <v>279.61399999999998</v>
      </c>
      <c r="B848" s="2">
        <f>'Balance - Data '!D848</f>
        <v>10.353999999999999</v>
      </c>
      <c r="C848" s="2">
        <f t="shared" si="32"/>
        <v>-0.98595525834438213</v>
      </c>
      <c r="D848" s="2">
        <f t="shared" si="33"/>
        <v>0.16700966601685849</v>
      </c>
    </row>
    <row r="849" spans="1:4" x14ac:dyDescent="0.3">
      <c r="A849" s="2">
        <f>'Balance - Data '!B849</f>
        <v>280.358</v>
      </c>
      <c r="B849" s="2">
        <f>'Balance - Data '!D849</f>
        <v>10.35</v>
      </c>
      <c r="C849" s="2">
        <f t="shared" si="32"/>
        <v>-0.98370353398767296</v>
      </c>
      <c r="D849" s="2">
        <f t="shared" si="33"/>
        <v>0.179798101269627</v>
      </c>
    </row>
    <row r="850" spans="1:4" x14ac:dyDescent="0.3">
      <c r="A850" s="2">
        <f>'Balance - Data '!B850</f>
        <v>281.10300000000001</v>
      </c>
      <c r="B850" s="2">
        <f>'Balance - Data '!D850</f>
        <v>10.343999999999999</v>
      </c>
      <c r="C850" s="2">
        <f t="shared" si="32"/>
        <v>-0.98128258222052012</v>
      </c>
      <c r="D850" s="2">
        <f t="shared" si="33"/>
        <v>0.19257334662571626</v>
      </c>
    </row>
    <row r="851" spans="1:4" x14ac:dyDescent="0.3">
      <c r="A851" s="2">
        <f>'Balance - Data '!B851</f>
        <v>281.84800000000001</v>
      </c>
      <c r="B851" s="2">
        <f>'Balance - Data '!D851</f>
        <v>10.343</v>
      </c>
      <c r="C851" s="2">
        <f t="shared" si="32"/>
        <v>-0.97869572706654318</v>
      </c>
      <c r="D851" s="2">
        <f t="shared" si="33"/>
        <v>0.20531603401023141</v>
      </c>
    </row>
    <row r="852" spans="1:4" x14ac:dyDescent="0.3">
      <c r="A852" s="2">
        <f>'Balance - Data '!B852</f>
        <v>282.59199999999998</v>
      </c>
      <c r="B852" s="2">
        <f>'Balance - Data '!D852</f>
        <v>10.337999999999999</v>
      </c>
      <c r="C852" s="2">
        <f t="shared" si="32"/>
        <v>-0.97594721096807535</v>
      </c>
      <c r="D852" s="2">
        <f t="shared" si="33"/>
        <v>0.21800697558480786</v>
      </c>
    </row>
    <row r="853" spans="1:4" x14ac:dyDescent="0.3">
      <c r="A853" s="2">
        <f>'Balance - Data '!B853</f>
        <v>283.33600000000001</v>
      </c>
      <c r="B853" s="2">
        <f>'Balance - Data '!D853</f>
        <v>10.337999999999999</v>
      </c>
      <c r="C853" s="2">
        <f t="shared" si="32"/>
        <v>-0.97303413617593348</v>
      </c>
      <c r="D853" s="2">
        <f t="shared" si="33"/>
        <v>0.23066115805734386</v>
      </c>
    </row>
    <row r="854" spans="1:4" x14ac:dyDescent="0.3">
      <c r="A854" s="2">
        <f>'Balance - Data '!B854</f>
        <v>284.08</v>
      </c>
      <c r="B854" s="2">
        <f>'Balance - Data '!D854</f>
        <v>10.333</v>
      </c>
      <c r="C854" s="2">
        <f t="shared" si="32"/>
        <v>-0.96995699387629741</v>
      </c>
      <c r="D854" s="2">
        <f t="shared" si="33"/>
        <v>0.24327644775122881</v>
      </c>
    </row>
    <row r="855" spans="1:4" x14ac:dyDescent="0.3">
      <c r="A855" s="2">
        <f>'Balance - Data '!B855</f>
        <v>284.82299999999998</v>
      </c>
      <c r="B855" s="2">
        <f>'Balance - Data '!D855</f>
        <v>10.33</v>
      </c>
      <c r="C855" s="2">
        <f t="shared" si="32"/>
        <v>-0.96672076820965658</v>
      </c>
      <c r="D855" s="2">
        <f t="shared" si="33"/>
        <v>0.25583384512634649</v>
      </c>
    </row>
    <row r="856" spans="1:4" x14ac:dyDescent="0.3">
      <c r="A856" s="2">
        <f>'Balance - Data '!B856</f>
        <v>285.56700000000001</v>
      </c>
      <c r="B856" s="2">
        <f>'Balance - Data '!D856</f>
        <v>10.326000000000001</v>
      </c>
      <c r="C856" s="2">
        <f t="shared" si="32"/>
        <v>-0.9633172937326141</v>
      </c>
      <c r="D856" s="2">
        <f t="shared" si="33"/>
        <v>0.26836503422702523</v>
      </c>
    </row>
    <row r="857" spans="1:4" x14ac:dyDescent="0.3">
      <c r="A857" s="2">
        <f>'Balance - Data '!B857</f>
        <v>286.31</v>
      </c>
      <c r="B857" s="2">
        <f>'Balance - Data '!D857</f>
        <v>10.321999999999999</v>
      </c>
      <c r="C857" s="2">
        <f t="shared" si="32"/>
        <v>-0.95975629177505106</v>
      </c>
      <c r="D857" s="2">
        <f t="shared" si="33"/>
        <v>0.28083422227036908</v>
      </c>
    </row>
    <row r="858" spans="1:4" x14ac:dyDescent="0.3">
      <c r="A858" s="2">
        <f>'Balance - Data '!B858</f>
        <v>287.053</v>
      </c>
      <c r="B858" s="2">
        <f>'Balance - Data '!D858</f>
        <v>10.321</v>
      </c>
      <c r="C858" s="2">
        <f t="shared" si="32"/>
        <v>-0.9560338958698148</v>
      </c>
      <c r="D858" s="2">
        <f t="shared" si="33"/>
        <v>0.29325618484182764</v>
      </c>
    </row>
    <row r="859" spans="1:4" x14ac:dyDescent="0.3">
      <c r="A859" s="2">
        <f>'Balance - Data '!B859</f>
        <v>287.79599999999999</v>
      </c>
      <c r="B859" s="2">
        <f>'Balance - Data '!D859</f>
        <v>10.314</v>
      </c>
      <c r="C859" s="2">
        <f t="shared" si="32"/>
        <v>-0.95215073198015765</v>
      </c>
      <c r="D859" s="2">
        <f t="shared" si="33"/>
        <v>0.30562883304696548</v>
      </c>
    </row>
    <row r="860" spans="1:4" x14ac:dyDescent="0.3">
      <c r="A860" s="2">
        <f>'Balance - Data '!B860</f>
        <v>288.53800000000001</v>
      </c>
      <c r="B860" s="2">
        <f>'Balance - Data '!D860</f>
        <v>10.315</v>
      </c>
      <c r="C860" s="2">
        <f t="shared" si="32"/>
        <v>-0.94811300223575679</v>
      </c>
      <c r="D860" s="2">
        <f t="shared" si="33"/>
        <v>0.31793353863897367</v>
      </c>
    </row>
    <row r="861" spans="1:4" x14ac:dyDescent="0.3">
      <c r="A861" s="2">
        <f>'Balance - Data '!B861</f>
        <v>289.27999999999997</v>
      </c>
      <c r="B861" s="2">
        <f>'Balance - Data '!D861</f>
        <v>10.313000000000001</v>
      </c>
      <c r="C861" s="2">
        <f t="shared" si="32"/>
        <v>-0.94391626536880668</v>
      </c>
      <c r="D861" s="2">
        <f t="shared" si="33"/>
        <v>0.33018492390205301</v>
      </c>
    </row>
    <row r="862" spans="1:4" x14ac:dyDescent="0.3">
      <c r="A862" s="2">
        <f>'Balance - Data '!B862</f>
        <v>290.02199999999999</v>
      </c>
      <c r="B862" s="2">
        <f>'Balance - Data '!D862</f>
        <v>10.305</v>
      </c>
      <c r="C862" s="2">
        <f t="shared" si="32"/>
        <v>-0.93956122521002305</v>
      </c>
      <c r="D862" s="2">
        <f t="shared" si="33"/>
        <v>0.34238093416812859</v>
      </c>
    </row>
    <row r="863" spans="1:4" x14ac:dyDescent="0.3">
      <c r="A863" s="2">
        <f>'Balance - Data '!B863</f>
        <v>290.76400000000001</v>
      </c>
      <c r="B863" s="2">
        <f>'Balance - Data '!D863</f>
        <v>10.308</v>
      </c>
      <c r="C863" s="2">
        <f t="shared" si="32"/>
        <v>-0.93504861213901558</v>
      </c>
      <c r="D863" s="2">
        <f t="shared" si="33"/>
        <v>0.35451952405601145</v>
      </c>
    </row>
    <row r="864" spans="1:4" x14ac:dyDescent="0.3">
      <c r="A864" s="2">
        <f>'Balance - Data '!B864</f>
        <v>291.50599999999997</v>
      </c>
      <c r="B864" s="2">
        <f>'Balance - Data '!D864</f>
        <v>10.305999999999999</v>
      </c>
      <c r="C864" s="2">
        <f t="shared" si="32"/>
        <v>-0.930379182961796</v>
      </c>
      <c r="D864" s="2">
        <f t="shared" si="33"/>
        <v>0.36659865781442919</v>
      </c>
    </row>
    <row r="865" spans="1:4" x14ac:dyDescent="0.3">
      <c r="A865" s="2">
        <f>'Balance - Data '!B865</f>
        <v>292.24799999999999</v>
      </c>
      <c r="B865" s="2">
        <f>'Balance - Data '!D865</f>
        <v>10.298999999999999</v>
      </c>
      <c r="C865" s="2">
        <f t="shared" si="32"/>
        <v>-0.92555372078385401</v>
      </c>
      <c r="D865" s="2">
        <f t="shared" si="33"/>
        <v>0.3786163096634424</v>
      </c>
    </row>
    <row r="866" spans="1:4" x14ac:dyDescent="0.3">
      <c r="A866" s="2">
        <f>'Balance - Data '!B866</f>
        <v>292.98899999999998</v>
      </c>
      <c r="B866" s="2">
        <f>'Balance - Data '!D866</f>
        <v>10.303000000000001</v>
      </c>
      <c r="C866" s="2">
        <f t="shared" si="32"/>
        <v>-0.92057985147917409</v>
      </c>
      <c r="D866" s="2">
        <f t="shared" si="33"/>
        <v>0.39055439704422967</v>
      </c>
    </row>
    <row r="867" spans="1:4" x14ac:dyDescent="0.3">
      <c r="A867" s="2">
        <f>'Balance - Data '!B867</f>
        <v>293.73</v>
      </c>
      <c r="B867" s="2">
        <f>'Balance - Data '!D867</f>
        <v>10.295</v>
      </c>
      <c r="C867" s="2">
        <f t="shared" si="32"/>
        <v>-0.91545200846841945</v>
      </c>
      <c r="D867" s="2">
        <f t="shared" si="33"/>
        <v>0.40242716134865558</v>
      </c>
    </row>
    <row r="868" spans="1:4" x14ac:dyDescent="0.3">
      <c r="A868" s="2">
        <f>'Balance - Data '!B868</f>
        <v>294.47000000000003</v>
      </c>
      <c r="B868" s="2">
        <f>'Balance - Data '!D868</f>
        <v>10.291</v>
      </c>
      <c r="C868" s="2">
        <f t="shared" si="32"/>
        <v>-0.91017827900520354</v>
      </c>
      <c r="D868" s="2">
        <f t="shared" si="33"/>
        <v>0.41421673122548514</v>
      </c>
    </row>
    <row r="869" spans="1:4" x14ac:dyDescent="0.3">
      <c r="A869" s="2">
        <f>'Balance - Data '!B869</f>
        <v>295.21199999999999</v>
      </c>
      <c r="B869" s="2">
        <f>'Balance - Data '!D869</f>
        <v>10.289</v>
      </c>
      <c r="C869" s="2">
        <f t="shared" si="32"/>
        <v>-0.90473785761529846</v>
      </c>
      <c r="D869" s="2">
        <f t="shared" si="33"/>
        <v>0.42596878876002164</v>
      </c>
    </row>
    <row r="870" spans="1:4" x14ac:dyDescent="0.3">
      <c r="A870" s="2">
        <f>'Balance - Data '!B870</f>
        <v>295.952</v>
      </c>
      <c r="B870" s="2">
        <f>'Balance - Data '!D870</f>
        <v>10.285</v>
      </c>
      <c r="C870" s="2">
        <f t="shared" si="32"/>
        <v>-0.89916097980522514</v>
      </c>
      <c r="D870" s="2">
        <f t="shared" si="33"/>
        <v>0.43761802110483</v>
      </c>
    </row>
    <row r="871" spans="1:4" x14ac:dyDescent="0.3">
      <c r="A871" s="2">
        <f>'Balance - Data '!B871</f>
        <v>296.69200000000001</v>
      </c>
      <c r="B871" s="2">
        <f>'Balance - Data '!D871</f>
        <v>10.282999999999999</v>
      </c>
      <c r="C871" s="2">
        <f t="shared" si="32"/>
        <v>-0.89343411638660719</v>
      </c>
      <c r="D871" s="2">
        <f t="shared" si="33"/>
        <v>0.44919425605909347</v>
      </c>
    </row>
    <row r="872" spans="1:4" x14ac:dyDescent="0.3">
      <c r="A872" s="2">
        <f>'Balance - Data '!B872</f>
        <v>297.43200000000002</v>
      </c>
      <c r="B872" s="2">
        <f>'Balance - Data '!D872</f>
        <v>10.284000000000001</v>
      </c>
      <c r="C872" s="2">
        <f t="shared" si="32"/>
        <v>-0.8875582226356562</v>
      </c>
      <c r="D872" s="2">
        <f t="shared" si="33"/>
        <v>0.46069556263527756</v>
      </c>
    </row>
    <row r="873" spans="1:4" x14ac:dyDescent="0.3">
      <c r="A873" s="2">
        <f>'Balance - Data '!B873</f>
        <v>298.17200000000003</v>
      </c>
      <c r="B873" s="2">
        <f>'Balance - Data '!D873</f>
        <v>10.279</v>
      </c>
      <c r="C873" s="2">
        <f t="shared" si="32"/>
        <v>-0.88153427868776568</v>
      </c>
      <c r="D873" s="2">
        <f t="shared" si="33"/>
        <v>0.47212002234436179</v>
      </c>
    </row>
    <row r="874" spans="1:4" x14ac:dyDescent="0.3">
      <c r="A874" s="2">
        <f>'Balance - Data '!B874</f>
        <v>298.91199999999998</v>
      </c>
      <c r="B874" s="2">
        <f>'Balance - Data '!D874</f>
        <v>10.278</v>
      </c>
      <c r="C874" s="2">
        <f t="shared" si="32"/>
        <v>-0.87536328937401608</v>
      </c>
      <c r="D874" s="2">
        <f t="shared" si="33"/>
        <v>0.48346572951585981</v>
      </c>
    </row>
    <row r="875" spans="1:4" x14ac:dyDescent="0.3">
      <c r="A875" s="2">
        <f>'Balance - Data '!B875</f>
        <v>299.65199999999999</v>
      </c>
      <c r="B875" s="2">
        <f>'Balance - Data '!D875</f>
        <v>10.278</v>
      </c>
      <c r="C875" s="2">
        <f t="shared" si="32"/>
        <v>-0.86904628405356299</v>
      </c>
      <c r="D875" s="2">
        <f t="shared" si="33"/>
        <v>0.49473079161569677</v>
      </c>
    </row>
    <row r="876" spans="1:4" x14ac:dyDescent="0.3">
      <c r="A876" s="2">
        <f>'Balance - Data '!B876</f>
        <v>300.39100000000002</v>
      </c>
      <c r="B876" s="2">
        <f>'Balance - Data '!D876</f>
        <v>10.268000000000001</v>
      </c>
      <c r="C876" s="2">
        <f t="shared" si="32"/>
        <v>-0.86259314616388616</v>
      </c>
      <c r="D876" s="2">
        <f t="shared" si="33"/>
        <v>0.50589827454843983</v>
      </c>
    </row>
    <row r="877" spans="1:4" x14ac:dyDescent="0.3">
      <c r="A877" s="2">
        <f>'Balance - Data '!B877</f>
        <v>301.13</v>
      </c>
      <c r="B877" s="2">
        <f>'Balance - Data '!D877</f>
        <v>10.263999999999999</v>
      </c>
      <c r="C877" s="2">
        <f t="shared" si="32"/>
        <v>-0.85599651101889707</v>
      </c>
      <c r="D877" s="2">
        <f t="shared" si="33"/>
        <v>0.51698159843796687</v>
      </c>
    </row>
    <row r="878" spans="1:4" x14ac:dyDescent="0.3">
      <c r="A878" s="2">
        <f>'Balance - Data '!B878</f>
        <v>301.87099999999998</v>
      </c>
      <c r="B878" s="2">
        <f>'Balance - Data '!D878</f>
        <v>10.281000000000001</v>
      </c>
      <c r="C878" s="2">
        <f t="shared" si="32"/>
        <v>-0.84923904554776608</v>
      </c>
      <c r="D878" s="2">
        <f t="shared" si="33"/>
        <v>0.5280085638672154</v>
      </c>
    </row>
    <row r="879" spans="1:4" x14ac:dyDescent="0.3">
      <c r="A879" s="2">
        <f>'Balance - Data '!B879</f>
        <v>302.60700000000003</v>
      </c>
      <c r="B879" s="2">
        <f>'Balance - Data '!D879</f>
        <v>10.255000000000001</v>
      </c>
      <c r="C879" s="2">
        <f t="shared" si="32"/>
        <v>-0.84238656745119844</v>
      </c>
      <c r="D879" s="2">
        <f t="shared" si="33"/>
        <v>0.53887370596252659</v>
      </c>
    </row>
    <row r="880" spans="1:4" x14ac:dyDescent="0.3">
      <c r="A880" s="2">
        <f>'Balance - Data '!B880</f>
        <v>303.34699999999998</v>
      </c>
      <c r="B880" s="2">
        <f>'Balance - Data '!D880</f>
        <v>10.262</v>
      </c>
      <c r="C880" s="2">
        <f t="shared" si="32"/>
        <v>-0.83535671418685353</v>
      </c>
      <c r="D880" s="2">
        <f t="shared" si="33"/>
        <v>0.54970824994986511</v>
      </c>
    </row>
    <row r="881" spans="1:4" x14ac:dyDescent="0.3">
      <c r="A881" s="2">
        <f>'Balance - Data '!B881</f>
        <v>304.08499999999998</v>
      </c>
      <c r="B881" s="2">
        <f>'Balance - Data '!D881</f>
        <v>10.254</v>
      </c>
      <c r="C881" s="2">
        <f t="shared" si="32"/>
        <v>-0.82820708118919084</v>
      </c>
      <c r="D881" s="2">
        <f t="shared" si="33"/>
        <v>0.56042218966425761</v>
      </c>
    </row>
    <row r="882" spans="1:4" x14ac:dyDescent="0.3">
      <c r="A882" s="2">
        <f>'Balance - Data '!B882</f>
        <v>304.82299999999998</v>
      </c>
      <c r="B882" s="2">
        <f>'Balance - Data '!D882</f>
        <v>10.256</v>
      </c>
      <c r="C882" s="2">
        <f t="shared" si="32"/>
        <v>-0.82092004386942918</v>
      </c>
      <c r="D882" s="2">
        <f t="shared" si="33"/>
        <v>0.57104315211147971</v>
      </c>
    </row>
    <row r="883" spans="1:4" x14ac:dyDescent="0.3">
      <c r="A883" s="2">
        <f>'Balance - Data '!B883</f>
        <v>305.56099999999998</v>
      </c>
      <c r="B883" s="2">
        <f>'Balance - Data '!D883</f>
        <v>10.254</v>
      </c>
      <c r="C883" s="2">
        <f t="shared" si="32"/>
        <v>-0.81349681118900552</v>
      </c>
      <c r="D883" s="2">
        <f t="shared" si="33"/>
        <v>0.58156937521272523</v>
      </c>
    </row>
    <row r="884" spans="1:4" x14ac:dyDescent="0.3">
      <c r="A884" s="2">
        <f>'Balance - Data '!B884</f>
        <v>306.29899999999998</v>
      </c>
      <c r="B884" s="2">
        <f>'Balance - Data '!D884</f>
        <v>10.255000000000001</v>
      </c>
      <c r="C884" s="2">
        <f t="shared" si="32"/>
        <v>-0.80593861470495076</v>
      </c>
      <c r="D884" s="2">
        <f t="shared" si="33"/>
        <v>0.59199911260699112</v>
      </c>
    </row>
    <row r="885" spans="1:4" x14ac:dyDescent="0.3">
      <c r="A885" s="2">
        <f>'Balance - Data '!B885</f>
        <v>307.03699999999998</v>
      </c>
      <c r="B885" s="2">
        <f>'Balance - Data '!D885</f>
        <v>10.254</v>
      </c>
      <c r="C885" s="2">
        <f t="shared" si="32"/>
        <v>-0.79824670836556921</v>
      </c>
      <c r="D885" s="2">
        <f t="shared" si="33"/>
        <v>0.60233063394080655</v>
      </c>
    </row>
    <row r="886" spans="1:4" x14ac:dyDescent="0.3">
      <c r="A886" s="2">
        <f>'Balance - Data '!B886</f>
        <v>307.77499999999998</v>
      </c>
      <c r="B886" s="2">
        <f>'Balance - Data '!D886</f>
        <v>10.250999999999999</v>
      </c>
      <c r="C886" s="2">
        <f t="shared" si="32"/>
        <v>-0.7904223683023982</v>
      </c>
      <c r="D886" s="2">
        <f t="shared" si="33"/>
        <v>0.61256222515531278</v>
      </c>
    </row>
    <row r="887" spans="1:4" x14ac:dyDescent="0.3">
      <c r="A887" s="2">
        <f>'Balance - Data '!B887</f>
        <v>308.51299999999998</v>
      </c>
      <c r="B887" s="2">
        <f>'Balance - Data '!D887</f>
        <v>10.247</v>
      </c>
      <c r="C887" s="2">
        <f t="shared" si="32"/>
        <v>-0.78246689261849212</v>
      </c>
      <c r="D887" s="2">
        <f t="shared" si="33"/>
        <v>0.62269218877063259</v>
      </c>
    </row>
    <row r="888" spans="1:4" x14ac:dyDescent="0.3">
      <c r="A888" s="2">
        <f>'Balance - Data '!B888</f>
        <v>309.25</v>
      </c>
      <c r="B888" s="2">
        <f>'Balance - Data '!D888</f>
        <v>10.244</v>
      </c>
      <c r="C888" s="2">
        <f t="shared" si="32"/>
        <v>-0.77439264408218578</v>
      </c>
      <c r="D888" s="2">
        <f t="shared" si="33"/>
        <v>0.63270532856251593</v>
      </c>
    </row>
    <row r="889" spans="1:4" x14ac:dyDescent="0.3">
      <c r="A889" s="2">
        <f>'Balance - Data '!B889</f>
        <v>309.988</v>
      </c>
      <c r="B889" s="2">
        <f>'Balance - Data '!D889</f>
        <v>10.244</v>
      </c>
      <c r="C889" s="2">
        <f t="shared" si="32"/>
        <v>-0.76617905143892018</v>
      </c>
      <c r="D889" s="2">
        <f t="shared" si="33"/>
        <v>0.64262715561681372</v>
      </c>
    </row>
    <row r="890" spans="1:4" x14ac:dyDescent="0.3">
      <c r="A890" s="2">
        <f>'Balance - Data '!B890</f>
        <v>310.72399999999999</v>
      </c>
      <c r="B890" s="2">
        <f>'Balance - Data '!D890</f>
        <v>10.241</v>
      </c>
      <c r="C890" s="2">
        <f t="shared" si="32"/>
        <v>-0.75786111935400247</v>
      </c>
      <c r="D890" s="2">
        <f t="shared" si="33"/>
        <v>0.6524159131807703</v>
      </c>
    </row>
    <row r="891" spans="1:4" x14ac:dyDescent="0.3">
      <c r="A891" s="2">
        <f>'Balance - Data '!B891</f>
        <v>311.46199999999999</v>
      </c>
      <c r="B891" s="2">
        <f>'Balance - Data '!D891</f>
        <v>10.237</v>
      </c>
      <c r="C891" s="2">
        <f t="shared" si="32"/>
        <v>-0.74939502229431143</v>
      </c>
      <c r="D891" s="2">
        <f t="shared" si="33"/>
        <v>0.66212317627501038</v>
      </c>
    </row>
    <row r="892" spans="1:4" x14ac:dyDescent="0.3">
      <c r="A892" s="2">
        <f>'Balance - Data '!B892</f>
        <v>312.19799999999998</v>
      </c>
      <c r="B892" s="2">
        <f>'Balance - Data '!D892</f>
        <v>10.234</v>
      </c>
      <c r="C892" s="2">
        <f t="shared" si="32"/>
        <v>-0.74082804330729568</v>
      </c>
      <c r="D892" s="2">
        <f t="shared" si="33"/>
        <v>0.67169472995512147</v>
      </c>
    </row>
    <row r="893" spans="1:4" x14ac:dyDescent="0.3">
      <c r="A893" s="2">
        <f>'Balance - Data '!B893</f>
        <v>312.935</v>
      </c>
      <c r="B893" s="2">
        <f>'Balance - Data '!D893</f>
        <v>10.231</v>
      </c>
      <c r="C893" s="2">
        <f t="shared" si="32"/>
        <v>-0.73212693342096846</v>
      </c>
      <c r="D893" s="2">
        <f t="shared" si="33"/>
        <v>0.68116822691579559</v>
      </c>
    </row>
    <row r="894" spans="1:4" x14ac:dyDescent="0.3">
      <c r="A894" s="2">
        <f>'Balance - Data '!B894</f>
        <v>313.67200000000003</v>
      </c>
      <c r="B894" s="2">
        <f>'Balance - Data '!D894</f>
        <v>10.231</v>
      </c>
      <c r="C894" s="2">
        <f t="shared" si="32"/>
        <v>-0.72330468840549056</v>
      </c>
      <c r="D894" s="2">
        <f t="shared" si="33"/>
        <v>0.69052902019439866</v>
      </c>
    </row>
    <row r="895" spans="1:4" x14ac:dyDescent="0.3">
      <c r="A895" s="2">
        <f>'Balance - Data '!B895</f>
        <v>314.40800000000002</v>
      </c>
      <c r="B895" s="2">
        <f>'Balance - Data '!D895</f>
        <v>10.228999999999999</v>
      </c>
      <c r="C895" s="2">
        <f t="shared" si="32"/>
        <v>-0.71437498123703469</v>
      </c>
      <c r="D895" s="2">
        <f t="shared" si="33"/>
        <v>0.69976309289829397</v>
      </c>
    </row>
    <row r="896" spans="1:4" x14ac:dyDescent="0.3">
      <c r="A896" s="2">
        <f>'Balance - Data '!B896</f>
        <v>315.14499999999998</v>
      </c>
      <c r="B896" s="2">
        <f>'Balance - Data '!D896</f>
        <v>10.23</v>
      </c>
      <c r="C896" s="2">
        <f t="shared" si="32"/>
        <v>-0.70531502421974168</v>
      </c>
      <c r="D896" s="2">
        <f t="shared" si="33"/>
        <v>0.70889400943293723</v>
      </c>
    </row>
    <row r="897" spans="1:4" x14ac:dyDescent="0.3">
      <c r="A897" s="2">
        <f>'Balance - Data '!B897</f>
        <v>315.88099999999997</v>
      </c>
      <c r="B897" s="2">
        <f>'Balance - Data '!D897</f>
        <v>10.228999999999999</v>
      </c>
      <c r="C897" s="2">
        <f t="shared" si="32"/>
        <v>-0.69615089802274943</v>
      </c>
      <c r="D897" s="2">
        <f t="shared" si="33"/>
        <v>0.71789548485982246</v>
      </c>
    </row>
    <row r="898" spans="1:4" x14ac:dyDescent="0.3">
      <c r="A898" s="2">
        <f>'Balance - Data '!B898</f>
        <v>316.61700000000002</v>
      </c>
      <c r="B898" s="2">
        <f>'Balance - Data '!D898</f>
        <v>10.226000000000001</v>
      </c>
      <c r="C898" s="2">
        <f t="shared" si="32"/>
        <v>-0.68687190151931499</v>
      </c>
      <c r="D898" s="2">
        <f t="shared" si="33"/>
        <v>0.7267785019545091</v>
      </c>
    </row>
    <row r="899" spans="1:4" x14ac:dyDescent="0.3">
      <c r="A899" s="2">
        <f>'Balance - Data '!B899</f>
        <v>317.35300000000001</v>
      </c>
      <c r="B899" s="2">
        <f>'Balance - Data '!D899</f>
        <v>10.224</v>
      </c>
      <c r="C899" s="2">
        <f t="shared" ref="C899:C962" si="34">SIN(RADIANS(A899))</f>
        <v>-0.67747956581595037</v>
      </c>
      <c r="D899" s="2">
        <f t="shared" ref="D899:D962" si="35">COS(RADIANS(A899))</f>
        <v>0.73554159495016413</v>
      </c>
    </row>
    <row r="900" spans="1:4" x14ac:dyDescent="0.3">
      <c r="A900" s="2">
        <f>'Balance - Data '!B900</f>
        <v>318.089</v>
      </c>
      <c r="B900" s="2">
        <f>'Balance - Data '!D900</f>
        <v>10.223000000000001</v>
      </c>
      <c r="C900" s="2">
        <f t="shared" si="34"/>
        <v>-0.66797544072101189</v>
      </c>
      <c r="D900" s="2">
        <f t="shared" si="35"/>
        <v>0.74418331786836633</v>
      </c>
    </row>
    <row r="901" spans="1:4" x14ac:dyDescent="0.3">
      <c r="A901" s="2">
        <f>'Balance - Data '!B901</f>
        <v>318.82400000000001</v>
      </c>
      <c r="B901" s="2">
        <f>'Balance - Data '!D901</f>
        <v>10.218999999999999</v>
      </c>
      <c r="C901" s="2">
        <f t="shared" si="34"/>
        <v>-0.65837423152116059</v>
      </c>
      <c r="D901" s="2">
        <f t="shared" si="35"/>
        <v>0.75269075407428865</v>
      </c>
    </row>
    <row r="902" spans="1:4" x14ac:dyDescent="0.3">
      <c r="A902" s="2">
        <f>'Balance - Data '!B902</f>
        <v>319.56</v>
      </c>
      <c r="B902" s="2">
        <f>'Balance - Data '!D902</f>
        <v>10.218999999999999</v>
      </c>
      <c r="C902" s="2">
        <f t="shared" si="34"/>
        <v>-0.6486513971109239</v>
      </c>
      <c r="D902" s="2">
        <f t="shared" si="35"/>
        <v>0.76108564894238184</v>
      </c>
    </row>
    <row r="903" spans="1:4" x14ac:dyDescent="0.3">
      <c r="A903" s="2">
        <f>'Balance - Data '!B903</f>
        <v>320.29500000000002</v>
      </c>
      <c r="B903" s="2">
        <f>'Balance - Data '!D903</f>
        <v>10.215</v>
      </c>
      <c r="C903" s="2">
        <f t="shared" si="34"/>
        <v>-0.63883495786075983</v>
      </c>
      <c r="D903" s="2">
        <f t="shared" si="35"/>
        <v>0.76934380910945221</v>
      </c>
    </row>
    <row r="904" spans="1:4" x14ac:dyDescent="0.3">
      <c r="A904" s="2">
        <f>'Balance - Data '!B904</f>
        <v>321.03100000000001</v>
      </c>
      <c r="B904" s="2">
        <f>'Balance - Data '!D904</f>
        <v>10.214</v>
      </c>
      <c r="C904" s="2">
        <f t="shared" si="34"/>
        <v>-0.62889982252788967</v>
      </c>
      <c r="D904" s="2">
        <f t="shared" si="35"/>
        <v>0.77748634278962669</v>
      </c>
    </row>
    <row r="905" spans="1:4" x14ac:dyDescent="0.3">
      <c r="A905" s="2">
        <f>'Balance - Data '!B905</f>
        <v>321.76600000000002</v>
      </c>
      <c r="B905" s="2">
        <f>'Balance - Data '!D905</f>
        <v>10.210000000000001</v>
      </c>
      <c r="C905" s="2">
        <f t="shared" si="34"/>
        <v>-0.61887462331572496</v>
      </c>
      <c r="D905" s="2">
        <f t="shared" si="35"/>
        <v>0.78548978390289681</v>
      </c>
    </row>
    <row r="906" spans="1:4" x14ac:dyDescent="0.3">
      <c r="A906" s="2">
        <f>'Balance - Data '!B906</f>
        <v>322.50099999999998</v>
      </c>
      <c r="B906" s="2">
        <f>'Balance - Data '!D906</f>
        <v>10.209</v>
      </c>
      <c r="C906" s="2">
        <f t="shared" si="34"/>
        <v>-0.60874758228808246</v>
      </c>
      <c r="D906" s="2">
        <f t="shared" si="35"/>
        <v>0.79336396506169493</v>
      </c>
    </row>
    <row r="907" spans="1:4" x14ac:dyDescent="0.3">
      <c r="A907" s="2">
        <f>'Balance - Data '!B907</f>
        <v>323.23599999999999</v>
      </c>
      <c r="B907" s="2">
        <f>'Balance - Data '!D907</f>
        <v>10.207000000000001</v>
      </c>
      <c r="C907" s="2">
        <f t="shared" si="34"/>
        <v>-0.59852036594768021</v>
      </c>
      <c r="D907" s="2">
        <f t="shared" si="35"/>
        <v>0.80110759049322144</v>
      </c>
    </row>
    <row r="908" spans="1:4" x14ac:dyDescent="0.3">
      <c r="A908" s="2">
        <f>'Balance - Data '!B908</f>
        <v>323.971</v>
      </c>
      <c r="B908" s="2">
        <f>'Balance - Data '!D908</f>
        <v>10.207000000000001</v>
      </c>
      <c r="C908" s="2">
        <f t="shared" si="34"/>
        <v>-0.58819465728205977</v>
      </c>
      <c r="D908" s="2">
        <f t="shared" si="35"/>
        <v>0.80871938590888259</v>
      </c>
    </row>
    <row r="909" spans="1:4" x14ac:dyDescent="0.3">
      <c r="A909" s="2">
        <f>'Balance - Data '!B909</f>
        <v>324.70499999999998</v>
      </c>
      <c r="B909" s="2">
        <f>'Balance - Data '!D909</f>
        <v>10.204000000000001</v>
      </c>
      <c r="C909" s="2">
        <f t="shared" si="34"/>
        <v>-0.57778640074279652</v>
      </c>
      <c r="D909" s="2">
        <f t="shared" si="35"/>
        <v>0.81618801456324053</v>
      </c>
    </row>
    <row r="910" spans="1:4" x14ac:dyDescent="0.3">
      <c r="A910" s="2">
        <f>'Balance - Data '!B910</f>
        <v>325.44</v>
      </c>
      <c r="B910" s="2">
        <f>'Balance - Data '!D910</f>
        <v>10.202</v>
      </c>
      <c r="C910" s="2">
        <f t="shared" si="34"/>
        <v>-0.56726894912675652</v>
      </c>
      <c r="D910" s="2">
        <f t="shared" si="35"/>
        <v>0.82353259762842745</v>
      </c>
    </row>
    <row r="911" spans="1:4" x14ac:dyDescent="0.3">
      <c r="A911" s="2">
        <f>'Balance - Data '!B911</f>
        <v>326.17500000000001</v>
      </c>
      <c r="B911" s="2">
        <f>'Balance - Data '!D911</f>
        <v>10.206</v>
      </c>
      <c r="C911" s="2">
        <f t="shared" si="34"/>
        <v>-0.5566581479089272</v>
      </c>
      <c r="D911" s="2">
        <f t="shared" si="35"/>
        <v>0.83074166042555186</v>
      </c>
    </row>
    <row r="912" spans="1:4" x14ac:dyDescent="0.3">
      <c r="A912" s="2">
        <f>'Balance - Data '!B912</f>
        <v>326.90899999999999</v>
      </c>
      <c r="B912" s="2">
        <f>'Balance - Data '!D912</f>
        <v>10.204000000000001</v>
      </c>
      <c r="C912" s="2">
        <f t="shared" si="34"/>
        <v>-0.54597036572941215</v>
      </c>
      <c r="D912" s="2">
        <f t="shared" si="35"/>
        <v>0.83780448778058703</v>
      </c>
    </row>
    <row r="913" spans="1:4" x14ac:dyDescent="0.3">
      <c r="A913" s="2">
        <f>'Balance - Data '!B913</f>
        <v>327.64400000000001</v>
      </c>
      <c r="B913" s="2">
        <f>'Balance - Data '!D913</f>
        <v>10.204000000000001</v>
      </c>
      <c r="C913" s="2">
        <f t="shared" si="34"/>
        <v>-0.53517823974394119</v>
      </c>
      <c r="D913" s="2">
        <f t="shared" si="35"/>
        <v>0.84473916193377507</v>
      </c>
    </row>
    <row r="914" spans="1:4" x14ac:dyDescent="0.3">
      <c r="A914" s="2">
        <f>'Balance - Data '!B914</f>
        <v>328.37799999999999</v>
      </c>
      <c r="B914" s="2">
        <f>'Balance - Data '!D914</f>
        <v>10.196</v>
      </c>
      <c r="C914" s="2">
        <f t="shared" si="34"/>
        <v>-0.52431290700038835</v>
      </c>
      <c r="D914" s="2">
        <f t="shared" si="35"/>
        <v>0.85152567521643296</v>
      </c>
    </row>
    <row r="915" spans="1:4" x14ac:dyDescent="0.3">
      <c r="A915" s="2">
        <f>'Balance - Data '!B915</f>
        <v>329.11200000000002</v>
      </c>
      <c r="B915" s="2">
        <f>'Balance - Data '!D915</f>
        <v>10.199</v>
      </c>
      <c r="C915" s="2">
        <f t="shared" si="34"/>
        <v>-0.51336152810265578</v>
      </c>
      <c r="D915" s="2">
        <f t="shared" si="35"/>
        <v>0.85817244273170779</v>
      </c>
    </row>
    <row r="916" spans="1:4" x14ac:dyDescent="0.3">
      <c r="A916" s="2">
        <f>'Balance - Data '!B916</f>
        <v>329.84699999999998</v>
      </c>
      <c r="B916" s="2">
        <f>'Balance - Data '!D916</f>
        <v>10.199999999999999</v>
      </c>
      <c r="C916" s="2">
        <f t="shared" si="34"/>
        <v>-0.50231080874472744</v>
      </c>
      <c r="D916" s="2">
        <f t="shared" si="35"/>
        <v>0.86468714077301845</v>
      </c>
    </row>
    <row r="917" spans="1:4" x14ac:dyDescent="0.3">
      <c r="A917" s="2">
        <f>'Balance - Data '!B917</f>
        <v>330.58100000000002</v>
      </c>
      <c r="B917" s="2">
        <f>'Balance - Data '!D917</f>
        <v>10.201000000000001</v>
      </c>
      <c r="C917" s="2">
        <f t="shared" si="34"/>
        <v>-0.49119263205863162</v>
      </c>
      <c r="D917" s="2">
        <f t="shared" si="35"/>
        <v>0.87105097337142889</v>
      </c>
    </row>
    <row r="918" spans="1:4" x14ac:dyDescent="0.3">
      <c r="A918" s="2">
        <f>'Balance - Data '!B918</f>
        <v>331.315</v>
      </c>
      <c r="B918" s="2">
        <f>'Balance - Data '!D918</f>
        <v>10.196</v>
      </c>
      <c r="C918" s="2">
        <f t="shared" si="34"/>
        <v>-0.47999384466014366</v>
      </c>
      <c r="D918" s="2">
        <f t="shared" si="35"/>
        <v>0.87727185586246514</v>
      </c>
    </row>
    <row r="919" spans="1:4" x14ac:dyDescent="0.3">
      <c r="A919" s="2">
        <f>'Balance - Data '!B919</f>
        <v>332.04899999999998</v>
      </c>
      <c r="B919" s="2">
        <f>'Balance - Data '!D919</f>
        <v>10.195</v>
      </c>
      <c r="C919" s="2">
        <f t="shared" si="34"/>
        <v>-0.46871628440710433</v>
      </c>
      <c r="D919" s="2">
        <f t="shared" si="35"/>
        <v>0.88334876732330281</v>
      </c>
    </row>
    <row r="920" spans="1:4" x14ac:dyDescent="0.3">
      <c r="A920" s="2">
        <f>'Balance - Data '!B920</f>
        <v>332.78300000000002</v>
      </c>
      <c r="B920" s="2">
        <f>'Balance - Data '!D920</f>
        <v>10.194000000000001</v>
      </c>
      <c r="C920" s="2">
        <f t="shared" si="34"/>
        <v>-0.45736180208493987</v>
      </c>
      <c r="D920" s="2">
        <f t="shared" si="35"/>
        <v>0.88928071045852353</v>
      </c>
    </row>
    <row r="921" spans="1:4" x14ac:dyDescent="0.3">
      <c r="A921" s="2">
        <f>'Balance - Data '!B921</f>
        <v>333.51600000000002</v>
      </c>
      <c r="B921" s="2">
        <f>'Balance - Data '!D921</f>
        <v>10.19</v>
      </c>
      <c r="C921" s="2">
        <f t="shared" si="34"/>
        <v>-0.44594788289615755</v>
      </c>
      <c r="D921" s="2">
        <f t="shared" si="35"/>
        <v>0.89505892864125713</v>
      </c>
    </row>
    <row r="922" spans="1:4" x14ac:dyDescent="0.3">
      <c r="A922" s="2">
        <f>'Balance - Data '!B922</f>
        <v>334.25</v>
      </c>
      <c r="B922" s="2">
        <f>'Balance - Data '!D922</f>
        <v>10.195</v>
      </c>
      <c r="C922" s="2">
        <f t="shared" si="34"/>
        <v>-0.43444525740441692</v>
      </c>
      <c r="D922" s="2">
        <f t="shared" si="35"/>
        <v>0.90069823932258797</v>
      </c>
    </row>
    <row r="923" spans="1:4" x14ac:dyDescent="0.3">
      <c r="A923" s="2">
        <f>'Balance - Data '!B923</f>
        <v>334.98399999999998</v>
      </c>
      <c r="B923" s="2">
        <f>'Balance - Data '!D923</f>
        <v>10.19</v>
      </c>
      <c r="C923" s="2">
        <f t="shared" si="34"/>
        <v>-0.42287133413781369</v>
      </c>
      <c r="D923" s="2">
        <f t="shared" si="35"/>
        <v>0.90618973441796702</v>
      </c>
    </row>
    <row r="924" spans="1:4" x14ac:dyDescent="0.3">
      <c r="A924" s="2">
        <f>'Balance - Data '!B924</f>
        <v>335.71699999999998</v>
      </c>
      <c r="B924" s="2">
        <f>'Balance - Data '!D924</f>
        <v>10.186999999999999</v>
      </c>
      <c r="C924" s="2">
        <f t="shared" si="34"/>
        <v>-0.41124392169951746</v>
      </c>
      <c r="D924" s="2">
        <f t="shared" si="35"/>
        <v>0.911525335284325</v>
      </c>
    </row>
    <row r="925" spans="1:4" x14ac:dyDescent="0.3">
      <c r="A925" s="2">
        <f>'Balance - Data '!B925</f>
        <v>336.45100000000002</v>
      </c>
      <c r="B925" s="2">
        <f>'Balance - Data '!D925</f>
        <v>10.19</v>
      </c>
      <c r="C925" s="2">
        <f t="shared" si="34"/>
        <v>-0.39953320317891861</v>
      </c>
      <c r="D925" s="2">
        <f t="shared" si="35"/>
        <v>0.91671872434111046</v>
      </c>
    </row>
    <row r="926" spans="1:4" x14ac:dyDescent="0.3">
      <c r="A926" s="2">
        <f>'Balance - Data '!B926</f>
        <v>337.185</v>
      </c>
      <c r="B926" s="2">
        <f>'Balance - Data '!D926</f>
        <v>10.185</v>
      </c>
      <c r="C926" s="2">
        <f t="shared" si="34"/>
        <v>-0.38775691637811671</v>
      </c>
      <c r="D926" s="2">
        <f t="shared" si="35"/>
        <v>0.92176166865461173</v>
      </c>
    </row>
    <row r="927" spans="1:4" x14ac:dyDescent="0.3">
      <c r="A927" s="2">
        <f>'Balance - Data '!B927</f>
        <v>337.91800000000001</v>
      </c>
      <c r="B927" s="2">
        <f>'Balance - Data '!D927</f>
        <v>10.186999999999999</v>
      </c>
      <c r="C927" s="2">
        <f t="shared" si="34"/>
        <v>-0.37593316702422153</v>
      </c>
      <c r="D927" s="2">
        <f t="shared" si="35"/>
        <v>0.92664677948565644</v>
      </c>
    </row>
    <row r="928" spans="1:4" x14ac:dyDescent="0.3">
      <c r="A928" s="2">
        <f>'Balance - Data '!B928</f>
        <v>338.65199999999999</v>
      </c>
      <c r="B928" s="2">
        <f>'Balance - Data '!D928</f>
        <v>10.189</v>
      </c>
      <c r="C928" s="2">
        <f t="shared" si="34"/>
        <v>-0.36403163472742861</v>
      </c>
      <c r="D928" s="2">
        <f t="shared" si="35"/>
        <v>0.93138658403354513</v>
      </c>
    </row>
    <row r="929" spans="1:4" x14ac:dyDescent="0.3">
      <c r="A929" s="2">
        <f>'Balance - Data '!B929</f>
        <v>339.38499999999999</v>
      </c>
      <c r="B929" s="2">
        <f>'Balance - Data '!D929</f>
        <v>10.186999999999999</v>
      </c>
      <c r="C929" s="2">
        <f t="shared" si="34"/>
        <v>-0.3520866961578798</v>
      </c>
      <c r="D929" s="2">
        <f t="shared" si="35"/>
        <v>0.93596739173361632</v>
      </c>
    </row>
    <row r="930" spans="1:4" x14ac:dyDescent="0.3">
      <c r="A930" s="2">
        <f>'Balance - Data '!B930</f>
        <v>340.11799999999999</v>
      </c>
      <c r="B930" s="2">
        <f>'Balance - Data '!D930</f>
        <v>10.186</v>
      </c>
      <c r="C930" s="2">
        <f t="shared" si="34"/>
        <v>-0.34008413319364483</v>
      </c>
      <c r="D930" s="2">
        <f t="shared" si="35"/>
        <v>0.94039501399673919</v>
      </c>
    </row>
    <row r="931" spans="1:4" x14ac:dyDescent="0.3">
      <c r="A931" s="2">
        <f>'Balance - Data '!B931</f>
        <v>340.85199999999998</v>
      </c>
      <c r="B931" s="2">
        <f>'Balance - Data '!D931</f>
        <v>10.183</v>
      </c>
      <c r="C931" s="2">
        <f t="shared" si="34"/>
        <v>-0.32800942260889898</v>
      </c>
      <c r="D931" s="2">
        <f t="shared" si="35"/>
        <v>0.94467445116282078</v>
      </c>
    </row>
    <row r="932" spans="1:4" x14ac:dyDescent="0.3">
      <c r="A932" s="2">
        <f>'Balance - Data '!B932</f>
        <v>341.58499999999998</v>
      </c>
      <c r="B932" s="2">
        <f>'Balance - Data '!D932</f>
        <v>10.185</v>
      </c>
      <c r="C932" s="2">
        <f t="shared" si="34"/>
        <v>-0.31589744128608893</v>
      </c>
      <c r="D932" s="2">
        <f t="shared" si="35"/>
        <v>0.94879334240334023</v>
      </c>
    </row>
    <row r="933" spans="1:4" x14ac:dyDescent="0.3">
      <c r="A933" s="2">
        <f>'Balance - Data '!B933</f>
        <v>342.31900000000002</v>
      </c>
      <c r="B933" s="2">
        <f>'Balance - Data '!D933</f>
        <v>10.186999999999999</v>
      </c>
      <c r="C933" s="2">
        <f t="shared" si="34"/>
        <v>-0.3037171297039038</v>
      </c>
      <c r="D933" s="2">
        <f t="shared" si="35"/>
        <v>0.95276225005214288</v>
      </c>
    </row>
    <row r="934" spans="1:4" x14ac:dyDescent="0.3">
      <c r="A934" s="2">
        <f>'Balance - Data '!B934</f>
        <v>343.05200000000002</v>
      </c>
      <c r="B934" s="2">
        <f>'Balance - Data '!D934</f>
        <v>10.186999999999999</v>
      </c>
      <c r="C934" s="2">
        <f t="shared" si="34"/>
        <v>-0.29150366976523601</v>
      </c>
      <c r="D934" s="2">
        <f t="shared" si="35"/>
        <v>0.95656971022158144</v>
      </c>
    </row>
    <row r="935" spans="1:4" x14ac:dyDescent="0.3">
      <c r="A935" s="2">
        <f>'Balance - Data '!B935</f>
        <v>343.786</v>
      </c>
      <c r="B935" s="2">
        <f>'Balance - Data '!D935</f>
        <v>10.185</v>
      </c>
      <c r="C935" s="2">
        <f t="shared" si="34"/>
        <v>-0.27922574172072706</v>
      </c>
      <c r="D935" s="2">
        <f t="shared" si="35"/>
        <v>0.96022548662306906</v>
      </c>
    </row>
    <row r="936" spans="1:4" x14ac:dyDescent="0.3">
      <c r="A936" s="2">
        <f>'Balance - Data '!B936</f>
        <v>344.51900000000001</v>
      </c>
      <c r="B936" s="2">
        <f>'Balance - Data '!D936</f>
        <v>10.186</v>
      </c>
      <c r="C936" s="2">
        <f t="shared" si="34"/>
        <v>-0.26691880943098883</v>
      </c>
      <c r="D936" s="2">
        <f t="shared" si="35"/>
        <v>0.96371901982473263</v>
      </c>
    </row>
    <row r="937" spans="1:4" x14ac:dyDescent="0.3">
      <c r="A937" s="2">
        <f>'Balance - Data '!B937</f>
        <v>345.25200000000001</v>
      </c>
      <c r="B937" s="2">
        <f>'Balance - Data '!D937</f>
        <v>10.183999999999999</v>
      </c>
      <c r="C937" s="2">
        <f t="shared" si="34"/>
        <v>-0.25456819177911777</v>
      </c>
      <c r="D937" s="2">
        <f t="shared" si="35"/>
        <v>0.96705482560933964</v>
      </c>
    </row>
    <row r="938" spans="1:4" x14ac:dyDescent="0.3">
      <c r="A938" s="2">
        <f>'Balance - Data '!B938</f>
        <v>345.98599999999999</v>
      </c>
      <c r="B938" s="2">
        <f>'Balance - Data '!D938</f>
        <v>10.186999999999999</v>
      </c>
      <c r="C938" s="2">
        <f t="shared" si="34"/>
        <v>-0.24215897634731501</v>
      </c>
      <c r="D938" s="2">
        <f t="shared" si="35"/>
        <v>0.9702365846402724</v>
      </c>
    </row>
    <row r="939" spans="1:4" x14ac:dyDescent="0.3">
      <c r="A939" s="2">
        <f>'Balance - Data '!B939</f>
        <v>346.72</v>
      </c>
      <c r="B939" s="2">
        <f>'Balance - Data '!D939</f>
        <v>10.191000000000001</v>
      </c>
      <c r="C939" s="2">
        <f t="shared" si="34"/>
        <v>-0.22971001966875562</v>
      </c>
      <c r="D939" s="2">
        <f t="shared" si="35"/>
        <v>0.97325911599315618</v>
      </c>
    </row>
    <row r="940" spans="1:4" x14ac:dyDescent="0.3">
      <c r="A940" s="2">
        <f>'Balance - Data '!B940</f>
        <v>347.45299999999997</v>
      </c>
      <c r="B940" s="2">
        <f>'Balance - Data '!D940</f>
        <v>10.186</v>
      </c>
      <c r="C940" s="2">
        <f t="shared" si="34"/>
        <v>-0.21724040127771696</v>
      </c>
      <c r="D940" s="2">
        <f t="shared" si="35"/>
        <v>0.97611813222206689</v>
      </c>
    </row>
    <row r="941" spans="1:4" x14ac:dyDescent="0.3">
      <c r="A941" s="2">
        <f>'Balance - Data '!B941</f>
        <v>348.18599999999998</v>
      </c>
      <c r="B941" s="2">
        <f>'Balance - Data '!D941</f>
        <v>10.188000000000001</v>
      </c>
      <c r="C941" s="2">
        <f t="shared" si="34"/>
        <v>-0.20473522815893108</v>
      </c>
      <c r="D941" s="2">
        <f t="shared" si="35"/>
        <v>0.97881739172876903</v>
      </c>
    </row>
    <row r="942" spans="1:4" x14ac:dyDescent="0.3">
      <c r="A942" s="2">
        <f>'Balance - Data '!B942</f>
        <v>348.92</v>
      </c>
      <c r="B942" s="2">
        <f>'Balance - Data '!D942</f>
        <v>10.193</v>
      </c>
      <c r="C942" s="2">
        <f t="shared" si="34"/>
        <v>-0.19217941904550792</v>
      </c>
      <c r="D942" s="2">
        <f t="shared" si="35"/>
        <v>0.98135980705107906</v>
      </c>
    </row>
    <row r="943" spans="1:4" x14ac:dyDescent="0.3">
      <c r="A943" s="2">
        <f>'Balance - Data '!B943</f>
        <v>349.65300000000002</v>
      </c>
      <c r="B943" s="2">
        <f>'Balance - Data '!D943</f>
        <v>10.188000000000001</v>
      </c>
      <c r="C943" s="2">
        <f t="shared" si="34"/>
        <v>-0.17960924043637669</v>
      </c>
      <c r="D943" s="2">
        <f t="shared" si="35"/>
        <v>0.9837380346158564</v>
      </c>
    </row>
    <row r="944" spans="1:4" x14ac:dyDescent="0.3">
      <c r="A944" s="2">
        <f>'Balance - Data '!B944</f>
        <v>350.387</v>
      </c>
      <c r="B944" s="2">
        <f>'Balance - Data '!D944</f>
        <v>10.19</v>
      </c>
      <c r="C944" s="2">
        <f t="shared" si="34"/>
        <v>-0.1669924578258867</v>
      </c>
      <c r="D944" s="2">
        <f t="shared" si="35"/>
        <v>0.98595817306276712</v>
      </c>
    </row>
    <row r="945" spans="1:4" x14ac:dyDescent="0.3">
      <c r="A945" s="2">
        <f>'Balance - Data '!B945</f>
        <v>351.12099999999998</v>
      </c>
      <c r="B945" s="2">
        <f>'Balance - Data '!D945</f>
        <v>10.193</v>
      </c>
      <c r="C945" s="2">
        <f t="shared" si="34"/>
        <v>-0.15434826971272714</v>
      </c>
      <c r="D945" s="2">
        <f t="shared" si="35"/>
        <v>0.98801650372687966</v>
      </c>
    </row>
    <row r="946" spans="1:4" x14ac:dyDescent="0.3">
      <c r="A946" s="2">
        <f>'Balance - Data '!B946</f>
        <v>351.85500000000002</v>
      </c>
      <c r="B946" s="2">
        <f>'Balance - Data '!D946</f>
        <v>10.19</v>
      </c>
      <c r="C946" s="2">
        <f t="shared" si="34"/>
        <v>-0.14167875116265355</v>
      </c>
      <c r="D946" s="2">
        <f t="shared" si="35"/>
        <v>0.98991268881098338</v>
      </c>
    </row>
    <row r="947" spans="1:4" x14ac:dyDescent="0.3">
      <c r="A947" s="2">
        <f>'Balance - Data '!B947</f>
        <v>352.58800000000002</v>
      </c>
      <c r="B947" s="2">
        <f>'Balance - Data '!D947</f>
        <v>10.191000000000001</v>
      </c>
      <c r="C947" s="2">
        <f t="shared" si="34"/>
        <v>-0.12900328887380846</v>
      </c>
      <c r="D947" s="2">
        <f t="shared" si="35"/>
        <v>0.99164416574683723</v>
      </c>
    </row>
    <row r="948" spans="1:4" x14ac:dyDescent="0.3">
      <c r="A948" s="2">
        <f>'Balance - Data '!B948</f>
        <v>353.322</v>
      </c>
      <c r="B948" s="2">
        <f>'Balance - Data '!D948</f>
        <v>10.193</v>
      </c>
      <c r="C948" s="2">
        <f t="shared" si="34"/>
        <v>-0.11628937835492893</v>
      </c>
      <c r="D948" s="2">
        <f t="shared" si="35"/>
        <v>0.99321537467048115</v>
      </c>
    </row>
    <row r="949" spans="1:4" x14ac:dyDescent="0.3">
      <c r="A949" s="2">
        <f>'Balance - Data '!B949</f>
        <v>354.05599999999998</v>
      </c>
      <c r="B949" s="2">
        <f>'Balance - Data '!D949</f>
        <v>10.192</v>
      </c>
      <c r="C949" s="2">
        <f t="shared" si="34"/>
        <v>-0.10355638332821956</v>
      </c>
      <c r="D949" s="2">
        <f t="shared" si="35"/>
        <v>0.99462358481587332</v>
      </c>
    </row>
    <row r="950" spans="1:4" x14ac:dyDescent="0.3">
      <c r="A950" s="2">
        <f>'Balance - Data '!B950</f>
        <v>354.79</v>
      </c>
      <c r="B950" s="2">
        <f>'Balance - Data '!D950</f>
        <v>10.19</v>
      </c>
      <c r="C950" s="2">
        <f t="shared" si="34"/>
        <v>-9.0806393433735408E-2</v>
      </c>
      <c r="D950" s="2">
        <f t="shared" si="35"/>
        <v>0.99586856507852362</v>
      </c>
    </row>
    <row r="951" spans="1:4" x14ac:dyDescent="0.3">
      <c r="A951" s="2">
        <f>'Balance - Data '!B951</f>
        <v>355.524</v>
      </c>
      <c r="B951" s="2">
        <f>'Balance - Data '!D951</f>
        <v>10.192</v>
      </c>
      <c r="C951" s="2">
        <f t="shared" si="34"/>
        <v>-7.8041501100602262E-2</v>
      </c>
      <c r="D951" s="2">
        <f t="shared" si="35"/>
        <v>0.99695011114195919</v>
      </c>
    </row>
    <row r="952" spans="1:4" x14ac:dyDescent="0.3">
      <c r="A952" s="2">
        <f>'Balance - Data '!B952</f>
        <v>356.25799999999998</v>
      </c>
      <c r="B952" s="2">
        <f>'Balance - Data '!D952</f>
        <v>10.195</v>
      </c>
      <c r="C952" s="2">
        <f t="shared" si="34"/>
        <v>-6.5263801203614677E-2</v>
      </c>
      <c r="D952" s="2">
        <f t="shared" si="35"/>
        <v>0.99786804551125652</v>
      </c>
    </row>
    <row r="953" spans="1:4" x14ac:dyDescent="0.3">
      <c r="A953" s="2">
        <f>'Balance - Data '!B953</f>
        <v>356.99200000000002</v>
      </c>
      <c r="B953" s="2">
        <f>'Balance - Data '!D953</f>
        <v>10.194000000000001</v>
      </c>
      <c r="C953" s="2">
        <f t="shared" si="34"/>
        <v>-5.2475390719445757E-2</v>
      </c>
      <c r="D953" s="2">
        <f t="shared" si="35"/>
        <v>0.99862221754217018</v>
      </c>
    </row>
    <row r="954" spans="1:4" x14ac:dyDescent="0.3">
      <c r="A954" s="2">
        <f>'Balance - Data '!B954</f>
        <v>357.726</v>
      </c>
      <c r="B954" s="2">
        <f>'Balance - Data '!D954</f>
        <v>10.194000000000001</v>
      </c>
      <c r="C954" s="2">
        <f t="shared" si="34"/>
        <v>-3.9678368382506851E-2</v>
      </c>
      <c r="D954" s="2">
        <f t="shared" si="35"/>
        <v>0.99921250346585544</v>
      </c>
    </row>
    <row r="955" spans="1:4" x14ac:dyDescent="0.3">
      <c r="A955" s="2">
        <f>'Balance - Data '!B955</f>
        <v>358.46</v>
      </c>
      <c r="B955" s="2">
        <f>'Balance - Data '!D955</f>
        <v>10.193</v>
      </c>
      <c r="C955" s="2">
        <f t="shared" si="34"/>
        <v>-2.6874834340519578E-2</v>
      </c>
      <c r="D955" s="2">
        <f t="shared" si="35"/>
        <v>0.99963880640917979</v>
      </c>
    </row>
    <row r="956" spans="1:4" x14ac:dyDescent="0.3">
      <c r="A956" s="2">
        <f>'Balance - Data '!B956</f>
        <v>359.19499999999999</v>
      </c>
      <c r="B956" s="2">
        <f>'Balance - Data '!D956</f>
        <v>10.202</v>
      </c>
      <c r="C956" s="2">
        <f t="shared" si="34"/>
        <v>-1.4049438242085113E-2</v>
      </c>
      <c r="D956" s="2">
        <f t="shared" si="35"/>
        <v>0.99990130177187075</v>
      </c>
    </row>
    <row r="957" spans="1:4" x14ac:dyDescent="0.3">
      <c r="A957" s="2">
        <f>'Balance - Data '!B957</f>
        <v>359.92899999999997</v>
      </c>
      <c r="B957" s="2">
        <f>'Balance - Data '!D957</f>
        <v>10.196</v>
      </c>
      <c r="C957" s="2">
        <f t="shared" si="34"/>
        <v>-1.2391834517732267E-3</v>
      </c>
      <c r="D957" s="2">
        <f t="shared" si="35"/>
        <v>0.99999923221189169</v>
      </c>
    </row>
    <row r="958" spans="1:4" x14ac:dyDescent="0.3">
      <c r="A958" s="2">
        <f>'Balance - Data '!B958</f>
        <v>0.56399999999999995</v>
      </c>
      <c r="B958" s="2">
        <f>'Balance - Data '!D958</f>
        <v>10.201000000000001</v>
      </c>
      <c r="C958" s="2">
        <f t="shared" si="34"/>
        <v>9.8434980109237038E-3</v>
      </c>
      <c r="D958" s="2">
        <f t="shared" si="35"/>
        <v>0.99995155159983073</v>
      </c>
    </row>
    <row r="959" spans="1:4" x14ac:dyDescent="0.3">
      <c r="A959" s="2">
        <f>'Balance - Data '!B959</f>
        <v>1.2989999999999999</v>
      </c>
      <c r="B959" s="2">
        <f>'Balance - Data '!D959</f>
        <v>10.206</v>
      </c>
      <c r="C959" s="2">
        <f t="shared" si="34"/>
        <v>2.2669884769121601E-2</v>
      </c>
      <c r="D959" s="2">
        <f t="shared" si="35"/>
        <v>0.99974300513909808</v>
      </c>
    </row>
    <row r="960" spans="1:4" x14ac:dyDescent="0.3">
      <c r="A960" s="2">
        <f>'Balance - Data '!B960</f>
        <v>2.0329999999999999</v>
      </c>
      <c r="B960" s="2">
        <f>'Balance - Data '!D960</f>
        <v>10.205</v>
      </c>
      <c r="C960" s="2">
        <f t="shared" si="34"/>
        <v>3.5475098676808814E-2</v>
      </c>
      <c r="D960" s="2">
        <f t="shared" si="35"/>
        <v>0.99937056058994989</v>
      </c>
    </row>
    <row r="961" spans="1:4" x14ac:dyDescent="0.3">
      <c r="A961" s="2">
        <f>'Balance - Data '!B961</f>
        <v>2.7679999999999998</v>
      </c>
      <c r="B961" s="2">
        <f>'Balance - Data '!D961</f>
        <v>10.207000000000001</v>
      </c>
      <c r="C961" s="2">
        <f t="shared" si="34"/>
        <v>4.8291923623859576E-2</v>
      </c>
      <c r="D961" s="2">
        <f t="shared" si="35"/>
        <v>0.99883326442039733</v>
      </c>
    </row>
    <row r="962" spans="1:4" x14ac:dyDescent="0.3">
      <c r="A962" s="2">
        <f>'Balance - Data '!B962</f>
        <v>3.5030000000000001</v>
      </c>
      <c r="B962" s="2">
        <f>'Balance - Data '!D962</f>
        <v>10.210000000000001</v>
      </c>
      <c r="C962" s="2">
        <f t="shared" si="34"/>
        <v>6.1100801666982549E-2</v>
      </c>
      <c r="D962" s="2">
        <f t="shared" si="35"/>
        <v>0.9981316005595916</v>
      </c>
    </row>
    <row r="963" spans="1:4" x14ac:dyDescent="0.3">
      <c r="A963" s="2">
        <f>'Balance - Data '!B963</f>
        <v>4.2380000000000004</v>
      </c>
      <c r="B963" s="2">
        <f>'Balance - Data '!D963</f>
        <v>10.208</v>
      </c>
      <c r="C963" s="2">
        <f t="shared" ref="C963:C1026" si="36">SIN(RADIANS(A963))</f>
        <v>7.3899624981191847E-2</v>
      </c>
      <c r="D963" s="2">
        <f t="shared" ref="D963:D1026" si="37">COS(RADIANS(A963))</f>
        <v>0.99726568447311936</v>
      </c>
    </row>
    <row r="964" spans="1:4" x14ac:dyDescent="0.3">
      <c r="A964" s="2">
        <f>'Balance - Data '!B964</f>
        <v>4.9729999999999999</v>
      </c>
      <c r="B964" s="2">
        <f>'Balance - Data '!D964</f>
        <v>10.211</v>
      </c>
      <c r="C964" s="2">
        <f t="shared" si="36"/>
        <v>8.6686287396104594E-2</v>
      </c>
      <c r="D964" s="2">
        <f t="shared" si="37"/>
        <v>0.99623565865586239</v>
      </c>
    </row>
    <row r="965" spans="1:4" x14ac:dyDescent="0.3">
      <c r="A965" s="2">
        <f>'Balance - Data '!B965</f>
        <v>5.7089999999999996</v>
      </c>
      <c r="B965" s="2">
        <f>'Balance - Data '!D965</f>
        <v>10.215</v>
      </c>
      <c r="C965" s="2">
        <f t="shared" si="36"/>
        <v>9.9476051481113131E-2</v>
      </c>
      <c r="D965" s="2">
        <f t="shared" si="37"/>
        <v>0.99503995657547684</v>
      </c>
    </row>
    <row r="966" spans="1:4" x14ac:dyDescent="0.3">
      <c r="A966" s="2">
        <f>'Balance - Data '!B966</f>
        <v>6.444</v>
      </c>
      <c r="B966" s="2">
        <f>'Balance - Data '!D966</f>
        <v>10.212999999999999</v>
      </c>
      <c r="C966" s="2">
        <f t="shared" si="36"/>
        <v>0.11223205823887186</v>
      </c>
      <c r="D966" s="2">
        <f t="shared" si="37"/>
        <v>0.99368202414226381</v>
      </c>
    </row>
    <row r="967" spans="1:4" x14ac:dyDescent="0.3">
      <c r="A967" s="2">
        <f>'Balance - Data '!B967</f>
        <v>7.18</v>
      </c>
      <c r="B967" s="2">
        <f>'Balance - Data '!D967</f>
        <v>10.211</v>
      </c>
      <c r="C967" s="2">
        <f t="shared" si="36"/>
        <v>0.12498691257369239</v>
      </c>
      <c r="D967" s="2">
        <f t="shared" si="37"/>
        <v>0.99215839042226328</v>
      </c>
    </row>
    <row r="968" spans="1:4" x14ac:dyDescent="0.3">
      <c r="A968" s="2">
        <f>'Balance - Data '!B968</f>
        <v>7.9160000000000004</v>
      </c>
      <c r="B968" s="2">
        <f>'Balance - Data '!D968</f>
        <v>10.218</v>
      </c>
      <c r="C968" s="2">
        <f t="shared" si="36"/>
        <v>0.13772114309693806</v>
      </c>
      <c r="D968" s="2">
        <f t="shared" si="37"/>
        <v>0.99047104285994791</v>
      </c>
    </row>
    <row r="969" spans="1:4" x14ac:dyDescent="0.3">
      <c r="A969" s="2">
        <f>'Balance - Data '!B969</f>
        <v>8.6509999999999998</v>
      </c>
      <c r="B969" s="2">
        <f>'Balance - Data '!D969</f>
        <v>10.215999999999999</v>
      </c>
      <c r="C969" s="2">
        <f t="shared" si="36"/>
        <v>0.15041539386014441</v>
      </c>
      <c r="D969" s="2">
        <f t="shared" si="37"/>
        <v>0.98862288527521835</v>
      </c>
    </row>
    <row r="970" spans="1:4" x14ac:dyDescent="0.3">
      <c r="A970" s="2">
        <f>'Balance - Data '!B970</f>
        <v>9.3870000000000005</v>
      </c>
      <c r="B970" s="2">
        <f>'Balance - Data '!D970</f>
        <v>10.218999999999999</v>
      </c>
      <c r="C970" s="2">
        <f t="shared" si="36"/>
        <v>0.16310211191663326</v>
      </c>
      <c r="D970" s="2">
        <f t="shared" si="37"/>
        <v>0.98660919369745081</v>
      </c>
    </row>
    <row r="971" spans="1:4" x14ac:dyDescent="0.3">
      <c r="A971" s="2">
        <f>'Balance - Data '!B971</f>
        <v>10.122999999999999</v>
      </c>
      <c r="B971" s="2">
        <f>'Balance - Data '!D971</f>
        <v>10.217000000000001</v>
      </c>
      <c r="C971" s="2">
        <f t="shared" si="36"/>
        <v>0.17576191685754569</v>
      </c>
      <c r="D971" s="2">
        <f t="shared" si="37"/>
        <v>0.98443270393793869</v>
      </c>
    </row>
    <row r="972" spans="1:4" x14ac:dyDescent="0.3">
      <c r="A972" s="2">
        <f>'Balance - Data '!B972</f>
        <v>10.859</v>
      </c>
      <c r="B972" s="2">
        <f>'Balance - Data '!D972</f>
        <v>10.223000000000001</v>
      </c>
      <c r="C972" s="2">
        <f t="shared" si="36"/>
        <v>0.18839271971671481</v>
      </c>
      <c r="D972" s="2">
        <f t="shared" si="37"/>
        <v>0.98209377513440099</v>
      </c>
    </row>
    <row r="973" spans="1:4" x14ac:dyDescent="0.3">
      <c r="A973" s="2">
        <f>'Balance - Data '!B973</f>
        <v>11.595000000000001</v>
      </c>
      <c r="B973" s="2">
        <f>'Balance - Data '!D973</f>
        <v>10.226000000000001</v>
      </c>
      <c r="C973" s="2">
        <f t="shared" si="36"/>
        <v>0.20099243631354244</v>
      </c>
      <c r="D973" s="2">
        <f t="shared" si="37"/>
        <v>0.97959279322826109</v>
      </c>
    </row>
    <row r="974" spans="1:4" x14ac:dyDescent="0.3">
      <c r="A974" s="2">
        <f>'Balance - Data '!B974</f>
        <v>12.332000000000001</v>
      </c>
      <c r="B974" s="2">
        <f>'Balance - Data '!D974</f>
        <v>10.228999999999999</v>
      </c>
      <c r="C974" s="2">
        <f t="shared" si="36"/>
        <v>0.21357603821242174</v>
      </c>
      <c r="D974" s="2">
        <f t="shared" si="37"/>
        <v>0.97692644344468749</v>
      </c>
    </row>
    <row r="975" spans="1:4" x14ac:dyDescent="0.3">
      <c r="A975" s="2">
        <f>'Balance - Data '!B975</f>
        <v>13.069000000000001</v>
      </c>
      <c r="B975" s="2">
        <f>'Balance - Data '!D975</f>
        <v>10.231999999999999</v>
      </c>
      <c r="C975" s="2">
        <f t="shared" si="36"/>
        <v>0.2261243025765223</v>
      </c>
      <c r="D975" s="2">
        <f t="shared" si="37"/>
        <v>0.97409845487213531</v>
      </c>
    </row>
    <row r="976" spans="1:4" x14ac:dyDescent="0.3">
      <c r="A976" s="2">
        <f>'Balance - Data '!B976</f>
        <v>13.805999999999999</v>
      </c>
      <c r="B976" s="2">
        <f>'Balance - Data '!D976</f>
        <v>10.231</v>
      </c>
      <c r="C976" s="2">
        <f t="shared" si="36"/>
        <v>0.2386351532144694</v>
      </c>
      <c r="D976" s="2">
        <f t="shared" si="37"/>
        <v>0.97110929541957669</v>
      </c>
    </row>
    <row r="977" spans="1:4" x14ac:dyDescent="0.3">
      <c r="A977" s="2">
        <f>'Balance - Data '!B977</f>
        <v>14.542</v>
      </c>
      <c r="B977" s="2">
        <f>'Balance - Data '!D977</f>
        <v>10.227</v>
      </c>
      <c r="C977" s="2">
        <f t="shared" si="36"/>
        <v>0.25108962600738921</v>
      </c>
      <c r="D977" s="2">
        <f t="shared" si="37"/>
        <v>0.96796384215086739</v>
      </c>
    </row>
    <row r="978" spans="1:4" x14ac:dyDescent="0.3">
      <c r="A978" s="2">
        <f>'Balance - Data '!B978</f>
        <v>15.281000000000001</v>
      </c>
      <c r="B978" s="2">
        <f>'Balance - Data '!D978</f>
        <v>10.247999999999999</v>
      </c>
      <c r="C978" s="2">
        <f t="shared" si="36"/>
        <v>0.26355317610983037</v>
      </c>
      <c r="D978" s="2">
        <f t="shared" si="37"/>
        <v>0.96464486903856006</v>
      </c>
    </row>
    <row r="979" spans="1:4" x14ac:dyDescent="0.3">
      <c r="A979" s="2">
        <f>'Balance - Data '!B979</f>
        <v>16.016999999999999</v>
      </c>
      <c r="B979" s="2">
        <f>'Balance - Data '!D979</f>
        <v>10.241</v>
      </c>
      <c r="C979" s="2">
        <f t="shared" si="36"/>
        <v>0.27592255576667146</v>
      </c>
      <c r="D979" s="2">
        <f t="shared" si="37"/>
        <v>0.96117987037764585</v>
      </c>
    </row>
    <row r="980" spans="1:4" x14ac:dyDescent="0.3">
      <c r="A980" s="2">
        <f>'Balance - Data '!B980</f>
        <v>16.754999999999999</v>
      </c>
      <c r="B980" s="2">
        <f>'Balance - Data '!D980</f>
        <v>10.238</v>
      </c>
      <c r="C980" s="2">
        <f t="shared" si="36"/>
        <v>0.28827983090195741</v>
      </c>
      <c r="D980" s="2">
        <f t="shared" si="37"/>
        <v>0.95754620728983042</v>
      </c>
    </row>
    <row r="981" spans="1:4" x14ac:dyDescent="0.3">
      <c r="A981" s="2">
        <f>'Balance - Data '!B981</f>
        <v>17.492999999999999</v>
      </c>
      <c r="B981" s="2">
        <f>'Balance - Data '!D981</f>
        <v>10.244999999999999</v>
      </c>
      <c r="C981" s="2">
        <f t="shared" si="36"/>
        <v>0.30058927875389896</v>
      </c>
      <c r="D981" s="2">
        <f t="shared" si="37"/>
        <v>0.95375368177439335</v>
      </c>
    </row>
    <row r="982" spans="1:4" x14ac:dyDescent="0.3">
      <c r="A982" s="2">
        <f>'Balance - Data '!B982</f>
        <v>18.231000000000002</v>
      </c>
      <c r="B982" s="2">
        <f>'Balance - Data '!D982</f>
        <v>10.246</v>
      </c>
      <c r="C982" s="2">
        <f t="shared" si="36"/>
        <v>0.31284885711424187</v>
      </c>
      <c r="D982" s="2">
        <f t="shared" si="37"/>
        <v>0.94980292303314828</v>
      </c>
    </row>
    <row r="983" spans="1:4" x14ac:dyDescent="0.3">
      <c r="A983" s="2">
        <f>'Balance - Data '!B983</f>
        <v>18.968</v>
      </c>
      <c r="B983" s="2">
        <f>'Balance - Data '!D983</f>
        <v>10.247999999999999</v>
      </c>
      <c r="C983" s="2">
        <f t="shared" si="36"/>
        <v>0.32504002651460612</v>
      </c>
      <c r="D983" s="2">
        <f t="shared" si="37"/>
        <v>0.94570025968241345</v>
      </c>
    </row>
    <row r="984" spans="1:4" x14ac:dyDescent="0.3">
      <c r="A984" s="2">
        <f>'Balance - Data '!B984</f>
        <v>19.706</v>
      </c>
      <c r="B984" s="2">
        <f>'Balance - Data '!D984</f>
        <v>10.249000000000001</v>
      </c>
      <c r="C984" s="2">
        <f t="shared" si="36"/>
        <v>0.33719384713947537</v>
      </c>
      <c r="D984" s="2">
        <f t="shared" si="37"/>
        <v>0.94143523911699845</v>
      </c>
    </row>
    <row r="985" spans="1:4" x14ac:dyDescent="0.3">
      <c r="A985" s="2">
        <f>'Balance - Data '!B985</f>
        <v>20.445</v>
      </c>
      <c r="B985" s="2">
        <f>'Balance - Data '!D985</f>
        <v>10.253</v>
      </c>
      <c r="C985" s="2">
        <f t="shared" si="36"/>
        <v>0.34930807929089025</v>
      </c>
      <c r="D985" s="2">
        <f t="shared" si="37"/>
        <v>0.93700793259294723</v>
      </c>
    </row>
    <row r="986" spans="1:4" x14ac:dyDescent="0.3">
      <c r="A986" s="2">
        <f>'Balance - Data '!B986</f>
        <v>21.183</v>
      </c>
      <c r="B986" s="2">
        <f>'Balance - Data '!D986</f>
        <v>10.255000000000001</v>
      </c>
      <c r="C986" s="2">
        <f t="shared" si="36"/>
        <v>0.36134792812800332</v>
      </c>
      <c r="D986" s="2">
        <f t="shared" si="37"/>
        <v>0.93243105634550771</v>
      </c>
    </row>
    <row r="987" spans="1:4" x14ac:dyDescent="0.3">
      <c r="A987" s="2">
        <f>'Balance - Data '!B987</f>
        <v>21.922000000000001</v>
      </c>
      <c r="B987" s="2">
        <f>'Balance - Data '!D987</f>
        <v>10.257999999999999</v>
      </c>
      <c r="C987" s="2">
        <f t="shared" si="36"/>
        <v>0.37334401861745758</v>
      </c>
      <c r="D987" s="2">
        <f t="shared" si="37"/>
        <v>0.92769296847748473</v>
      </c>
    </row>
    <row r="988" spans="1:4" x14ac:dyDescent="0.3">
      <c r="A988" s="2">
        <f>'Balance - Data '!B988</f>
        <v>22.661000000000001</v>
      </c>
      <c r="B988" s="2">
        <f>'Balance - Data '!D988</f>
        <v>10.26</v>
      </c>
      <c r="C988" s="2">
        <f t="shared" si="36"/>
        <v>0.38527800121491512</v>
      </c>
      <c r="D988" s="2">
        <f t="shared" si="37"/>
        <v>0.92280055363000291</v>
      </c>
    </row>
    <row r="989" spans="1:4" x14ac:dyDescent="0.3">
      <c r="A989" s="2">
        <f>'Balance - Data '!B989</f>
        <v>23.4</v>
      </c>
      <c r="B989" s="2">
        <f>'Balance - Data '!D989</f>
        <v>10.263</v>
      </c>
      <c r="C989" s="2">
        <f t="shared" si="36"/>
        <v>0.39714789063478056</v>
      </c>
      <c r="D989" s="2">
        <f t="shared" si="37"/>
        <v>0.91775462568398114</v>
      </c>
    </row>
    <row r="990" spans="1:4" x14ac:dyDescent="0.3">
      <c r="A990" s="2">
        <f>'Balance - Data '!B990</f>
        <v>24.14</v>
      </c>
      <c r="B990" s="2">
        <f>'Balance - Data '!D990</f>
        <v>10.269</v>
      </c>
      <c r="C990" s="2">
        <f t="shared" si="36"/>
        <v>0.40896763929866298</v>
      </c>
      <c r="D990" s="2">
        <f t="shared" si="37"/>
        <v>0.91254888636526132</v>
      </c>
    </row>
    <row r="991" spans="1:4" x14ac:dyDescent="0.3">
      <c r="A991" s="2">
        <f>'Balance - Data '!B991</f>
        <v>24.879000000000001</v>
      </c>
      <c r="B991" s="2">
        <f>'Balance - Data '!D991</f>
        <v>10.269</v>
      </c>
      <c r="C991" s="2">
        <f t="shared" si="36"/>
        <v>0.42070333610003402</v>
      </c>
      <c r="D991" s="2">
        <f t="shared" si="37"/>
        <v>0.90719827104900386</v>
      </c>
    </row>
    <row r="992" spans="1:4" x14ac:dyDescent="0.3">
      <c r="A992" s="2">
        <f>'Balance - Data '!B992</f>
        <v>25.619</v>
      </c>
      <c r="B992" s="2">
        <f>'Balance - Data '!D992</f>
        <v>10.272</v>
      </c>
      <c r="C992" s="2">
        <f t="shared" si="36"/>
        <v>0.4323847840297983</v>
      </c>
      <c r="D992" s="2">
        <f t="shared" si="37"/>
        <v>0.90168919176149864</v>
      </c>
    </row>
    <row r="993" spans="1:4" x14ac:dyDescent="0.3">
      <c r="A993" s="2">
        <f>'Balance - Data '!B993</f>
        <v>26.359000000000002</v>
      </c>
      <c r="B993" s="2">
        <f>'Balance - Data '!D993</f>
        <v>10.273999999999999</v>
      </c>
      <c r="C993" s="2">
        <f t="shared" si="36"/>
        <v>0.44399410750530505</v>
      </c>
      <c r="D993" s="2">
        <f t="shared" si="37"/>
        <v>0.89602970514406921</v>
      </c>
    </row>
    <row r="994" spans="1:4" x14ac:dyDescent="0.3">
      <c r="A994" s="2">
        <f>'Balance - Data '!B994</f>
        <v>27.099</v>
      </c>
      <c r="B994" s="2">
        <f>'Balance - Data '!D994</f>
        <v>10.275</v>
      </c>
      <c r="C994" s="2">
        <f t="shared" si="36"/>
        <v>0.45552937001964899</v>
      </c>
      <c r="D994" s="2">
        <f t="shared" si="37"/>
        <v>0.89022075523406086</v>
      </c>
    </row>
    <row r="995" spans="1:4" x14ac:dyDescent="0.3">
      <c r="A995" s="2">
        <f>'Balance - Data '!B995</f>
        <v>27.838999999999999</v>
      </c>
      <c r="B995" s="2">
        <f>'Balance - Data '!D995</f>
        <v>10.281000000000001</v>
      </c>
      <c r="C995" s="2">
        <f t="shared" si="36"/>
        <v>0.46698864741975094</v>
      </c>
      <c r="D995" s="2">
        <f t="shared" si="37"/>
        <v>0.88426331100021982</v>
      </c>
    </row>
    <row r="996" spans="1:4" x14ac:dyDescent="0.3">
      <c r="A996" s="2">
        <f>'Balance - Data '!B996</f>
        <v>28.58</v>
      </c>
      <c r="B996" s="2">
        <f>'Balance - Data '!D996</f>
        <v>10.284000000000001</v>
      </c>
      <c r="C996" s="2">
        <f t="shared" si="36"/>
        <v>0.47838535490930167</v>
      </c>
      <c r="D996" s="2">
        <f t="shared" si="37"/>
        <v>0.87815001691527717</v>
      </c>
    </row>
    <row r="997" spans="1:4" x14ac:dyDescent="0.3">
      <c r="A997" s="2">
        <f>'Balance - Data '!B997</f>
        <v>29.321000000000002</v>
      </c>
      <c r="B997" s="2">
        <f>'Balance - Data '!D997</f>
        <v>10.286</v>
      </c>
      <c r="C997" s="2">
        <f t="shared" si="36"/>
        <v>0.48970204895307834</v>
      </c>
      <c r="D997" s="2">
        <f t="shared" si="37"/>
        <v>0.87188984582409079</v>
      </c>
    </row>
    <row r="998" spans="1:4" x14ac:dyDescent="0.3">
      <c r="A998" s="2">
        <f>'Balance - Data '!B998</f>
        <v>30.062000000000001</v>
      </c>
      <c r="B998" s="2">
        <f>'Balance - Data '!D998</f>
        <v>10.291</v>
      </c>
      <c r="C998" s="2">
        <f t="shared" si="36"/>
        <v>0.50093683675132061</v>
      </c>
      <c r="D998" s="2">
        <f t="shared" si="37"/>
        <v>0.86548384478601381</v>
      </c>
    </row>
    <row r="999" spans="1:4" x14ac:dyDescent="0.3">
      <c r="A999" s="2">
        <f>'Balance - Data '!B999</f>
        <v>30.803000000000001</v>
      </c>
      <c r="B999" s="2">
        <f>'Balance - Data '!D999</f>
        <v>10.295</v>
      </c>
      <c r="C999" s="2">
        <f t="shared" si="36"/>
        <v>0.51208783920368584</v>
      </c>
      <c r="D999" s="2">
        <f t="shared" si="37"/>
        <v>0.85893308525152301</v>
      </c>
    </row>
    <row r="1000" spans="1:4" x14ac:dyDescent="0.3">
      <c r="A1000" s="2">
        <f>'Balance - Data '!B1000</f>
        <v>31.544</v>
      </c>
      <c r="B1000" s="2">
        <f>'Balance - Data '!D1000</f>
        <v>10.294</v>
      </c>
      <c r="C1000" s="2">
        <f t="shared" si="36"/>
        <v>0.52315319122354265</v>
      </c>
      <c r="D1000" s="2">
        <f t="shared" si="37"/>
        <v>0.85223866288301153</v>
      </c>
    </row>
    <row r="1001" spans="1:4" x14ac:dyDescent="0.3">
      <c r="A1001" s="2">
        <f>'Balance - Data '!B1001</f>
        <v>32.286000000000001</v>
      </c>
      <c r="B1001" s="2">
        <f>'Balance - Data '!D1001</f>
        <v>10.298999999999999</v>
      </c>
      <c r="C1001" s="2">
        <f t="shared" si="36"/>
        <v>0.53414579701168796</v>
      </c>
      <c r="D1001" s="2">
        <f t="shared" si="37"/>
        <v>0.84539237489744878</v>
      </c>
    </row>
    <row r="1002" spans="1:4" x14ac:dyDescent="0.3">
      <c r="A1002" s="2">
        <f>'Balance - Data '!B1002</f>
        <v>33.027999999999999</v>
      </c>
      <c r="B1002" s="2">
        <f>'Balance - Data '!D1002</f>
        <v>10.3</v>
      </c>
      <c r="C1002" s="2">
        <f t="shared" si="36"/>
        <v>0.54504882172035829</v>
      </c>
      <c r="D1002" s="2">
        <f t="shared" si="37"/>
        <v>0.83840430696725854</v>
      </c>
    </row>
    <row r="1003" spans="1:4" x14ac:dyDescent="0.3">
      <c r="A1003" s="2">
        <f>'Balance - Data '!B1003</f>
        <v>33.768999999999998</v>
      </c>
      <c r="B1003" s="2">
        <f>'Balance - Data '!D1003</f>
        <v>10.303000000000001</v>
      </c>
      <c r="C1003" s="2">
        <f t="shared" si="36"/>
        <v>0.55584592823231838</v>
      </c>
      <c r="D1003" s="2">
        <f t="shared" si="37"/>
        <v>0.83128533252280612</v>
      </c>
    </row>
    <row r="1004" spans="1:4" x14ac:dyDescent="0.3">
      <c r="A1004" s="2">
        <f>'Balance - Data '!B1004</f>
        <v>34.512</v>
      </c>
      <c r="B1004" s="2">
        <f>'Balance - Data '!D1004</f>
        <v>10.308999999999999</v>
      </c>
      <c r="C1004" s="2">
        <f t="shared" si="36"/>
        <v>0.56657882908621249</v>
      </c>
      <c r="D1004" s="2">
        <f t="shared" si="37"/>
        <v>0.8240075427029151</v>
      </c>
    </row>
    <row r="1005" spans="1:4" x14ac:dyDescent="0.3">
      <c r="A1005" s="2">
        <f>'Balance - Data '!B1005</f>
        <v>35.253999999999998</v>
      </c>
      <c r="B1005" s="2">
        <f>'Balance - Data '!D1005</f>
        <v>10.311</v>
      </c>
      <c r="C1005" s="2">
        <f t="shared" si="36"/>
        <v>0.57720220096650421</v>
      </c>
      <c r="D1005" s="2">
        <f t="shared" si="37"/>
        <v>0.81660126083629292</v>
      </c>
    </row>
    <row r="1006" spans="1:4" x14ac:dyDescent="0.3">
      <c r="A1006" s="2">
        <f>'Balance - Data '!B1006</f>
        <v>35.997</v>
      </c>
      <c r="B1006" s="2">
        <f>'Balance - Data '!D1006</f>
        <v>10.316000000000001</v>
      </c>
      <c r="C1006" s="2">
        <f t="shared" si="36"/>
        <v>0.58774289145599989</v>
      </c>
      <c r="D1006" s="2">
        <f t="shared" si="37"/>
        <v>0.80904776962979186</v>
      </c>
    </row>
    <row r="1007" spans="1:4" x14ac:dyDescent="0.3">
      <c r="A1007" s="2">
        <f>'Balance - Data '!B1007</f>
        <v>36.74</v>
      </c>
      <c r="B1007" s="2">
        <f>'Balance - Data '!D1007</f>
        <v>10.318</v>
      </c>
      <c r="C1007" s="2">
        <f t="shared" si="36"/>
        <v>0.59818474628660812</v>
      </c>
      <c r="D1007" s="2">
        <f t="shared" si="37"/>
        <v>0.8013582278294934</v>
      </c>
    </row>
    <row r="1008" spans="1:4" x14ac:dyDescent="0.3">
      <c r="A1008" s="2">
        <f>'Balance - Data '!B1008</f>
        <v>37.482999999999997</v>
      </c>
      <c r="B1008" s="2">
        <f>'Balance - Data '!D1008</f>
        <v>10.32</v>
      </c>
      <c r="C1008" s="2">
        <f t="shared" si="36"/>
        <v>0.60852600954155434</v>
      </c>
      <c r="D1008" s="2">
        <f t="shared" si="37"/>
        <v>0.79353392851939997</v>
      </c>
    </row>
    <row r="1009" spans="1:4" x14ac:dyDescent="0.3">
      <c r="A1009" s="2">
        <f>'Balance - Data '!B1009</f>
        <v>38.226999999999997</v>
      </c>
      <c r="B1009" s="2">
        <f>'Balance - Data '!D1009</f>
        <v>10.323</v>
      </c>
      <c r="C1009" s="2">
        <f t="shared" si="36"/>
        <v>0.61877865301643509</v>
      </c>
      <c r="D1009" s="2">
        <f t="shared" si="37"/>
        <v>0.78556538783933583</v>
      </c>
    </row>
    <row r="1010" spans="1:4" x14ac:dyDescent="0.3">
      <c r="A1010" s="2">
        <f>'Balance - Data '!B1010</f>
        <v>38.97</v>
      </c>
      <c r="B1010" s="2">
        <f>'Balance - Data '!D1010</f>
        <v>10.321</v>
      </c>
      <c r="C1010" s="2">
        <f t="shared" si="36"/>
        <v>0.62891339212867303</v>
      </c>
      <c r="D1010" s="2">
        <f t="shared" si="37"/>
        <v>0.77747536629864089</v>
      </c>
    </row>
    <row r="1011" spans="1:4" x14ac:dyDescent="0.3">
      <c r="A1011" s="2">
        <f>'Balance - Data '!B1011</f>
        <v>39.713999999999999</v>
      </c>
      <c r="B1011" s="2">
        <f>'Balance - Data '!D1011</f>
        <v>10.331</v>
      </c>
      <c r="C1011" s="2">
        <f t="shared" si="36"/>
        <v>0.63895579822189141</v>
      </c>
      <c r="D1011" s="2">
        <f t="shared" si="37"/>
        <v>0.76924345165794261</v>
      </c>
    </row>
    <row r="1012" spans="1:4" x14ac:dyDescent="0.3">
      <c r="A1012" s="2">
        <f>'Balance - Data '!B1012</f>
        <v>40.459000000000003</v>
      </c>
      <c r="B1012" s="2">
        <f>'Balance - Data '!D1012</f>
        <v>10.339</v>
      </c>
      <c r="C1012" s="2">
        <f t="shared" si="36"/>
        <v>0.64890374700002151</v>
      </c>
      <c r="D1012" s="2">
        <f t="shared" si="37"/>
        <v>0.76087050615024632</v>
      </c>
    </row>
    <row r="1013" spans="1:4" x14ac:dyDescent="0.3">
      <c r="A1013" s="2">
        <f>'Balance - Data '!B1013</f>
        <v>41.203000000000003</v>
      </c>
      <c r="B1013" s="2">
        <f>'Balance - Data '!D1013</f>
        <v>10.336</v>
      </c>
      <c r="C1013" s="2">
        <f t="shared" si="36"/>
        <v>0.65872885556824923</v>
      </c>
      <c r="D1013" s="2">
        <f t="shared" si="37"/>
        <v>0.75238041896486418</v>
      </c>
    </row>
    <row r="1014" spans="1:4" x14ac:dyDescent="0.3">
      <c r="A1014" s="2">
        <f>'Balance - Data '!B1014</f>
        <v>41.948</v>
      </c>
      <c r="B1014" s="2">
        <f>'Balance - Data '!D1014</f>
        <v>10.343999999999999</v>
      </c>
      <c r="C1014" s="2">
        <f t="shared" si="36"/>
        <v>0.66845587402564266</v>
      </c>
      <c r="D1014" s="2">
        <f t="shared" si="37"/>
        <v>0.74375180300999211</v>
      </c>
    </row>
    <row r="1015" spans="1:4" x14ac:dyDescent="0.3">
      <c r="A1015" s="2">
        <f>'Balance - Data '!B1015</f>
        <v>42.692999999999998</v>
      </c>
      <c r="B1015" s="2">
        <f>'Balance - Data '!D1015</f>
        <v>10.343999999999999</v>
      </c>
      <c r="C1015" s="2">
        <f t="shared" si="36"/>
        <v>0.67806987805125807</v>
      </c>
      <c r="D1015" s="2">
        <f t="shared" si="37"/>
        <v>0.73499744249864707</v>
      </c>
    </row>
    <row r="1016" spans="1:4" x14ac:dyDescent="0.3">
      <c r="A1016" s="2">
        <f>'Balance - Data '!B1016</f>
        <v>43.438000000000002</v>
      </c>
      <c r="B1016" s="2">
        <f>'Balance - Data '!D1016</f>
        <v>10.345000000000001</v>
      </c>
      <c r="C1016" s="2">
        <f t="shared" si="36"/>
        <v>0.68756924222561111</v>
      </c>
      <c r="D1016" s="2">
        <f t="shared" si="37"/>
        <v>0.72611881751218854</v>
      </c>
    </row>
    <row r="1017" spans="1:4" x14ac:dyDescent="0.3">
      <c r="A1017" s="2">
        <f>'Balance - Data '!B1017</f>
        <v>44.183</v>
      </c>
      <c r="B1017" s="2">
        <f>'Balance - Data '!D1017</f>
        <v>10.35</v>
      </c>
      <c r="C1017" s="2">
        <f t="shared" si="36"/>
        <v>0.6969523605111364</v>
      </c>
      <c r="D1017" s="2">
        <f t="shared" si="37"/>
        <v>0.71711742914110999</v>
      </c>
    </row>
    <row r="1018" spans="1:4" x14ac:dyDescent="0.3">
      <c r="A1018" s="2">
        <f>'Balance - Data '!B1018</f>
        <v>44.929000000000002</v>
      </c>
      <c r="B1018" s="2">
        <f>'Balance - Data '!D1018</f>
        <v>10.353</v>
      </c>
      <c r="C1018" s="2">
        <f t="shared" si="36"/>
        <v>0.7062300032564871</v>
      </c>
      <c r="D1018" s="2">
        <f t="shared" si="37"/>
        <v>0.7079824733002521</v>
      </c>
    </row>
    <row r="1019" spans="1:4" x14ac:dyDescent="0.3">
      <c r="A1019" s="2">
        <f>'Balance - Data '!B1019</f>
        <v>45.674999999999997</v>
      </c>
      <c r="B1019" s="2">
        <f>'Balance - Data '!D1019</f>
        <v>10.356999999999999</v>
      </c>
      <c r="C1019" s="2">
        <f t="shared" si="36"/>
        <v>0.71538792442758281</v>
      </c>
      <c r="D1019" s="2">
        <f t="shared" si="37"/>
        <v>0.6987274988027844</v>
      </c>
    </row>
    <row r="1020" spans="1:4" x14ac:dyDescent="0.3">
      <c r="A1020" s="2">
        <f>'Balance - Data '!B1020</f>
        <v>46.420999999999999</v>
      </c>
      <c r="B1020" s="2">
        <f>'Balance - Data '!D1020</f>
        <v>10.362</v>
      </c>
      <c r="C1020" s="2">
        <f t="shared" si="36"/>
        <v>0.72442457155464124</v>
      </c>
      <c r="D1020" s="2">
        <f t="shared" si="37"/>
        <v>0.68935407457117026</v>
      </c>
    </row>
    <row r="1021" spans="1:4" x14ac:dyDescent="0.3">
      <c r="A1021" s="2">
        <f>'Balance - Data '!B1021</f>
        <v>47.167000000000002</v>
      </c>
      <c r="B1021" s="2">
        <f>'Balance - Data '!D1021</f>
        <v>10.365</v>
      </c>
      <c r="C1021" s="2">
        <f t="shared" si="36"/>
        <v>0.73333841272650713</v>
      </c>
      <c r="D1021" s="2">
        <f t="shared" si="37"/>
        <v>0.67986378960771776</v>
      </c>
    </row>
    <row r="1022" spans="1:4" x14ac:dyDescent="0.3">
      <c r="A1022" s="2">
        <f>'Balance - Data '!B1022</f>
        <v>47.914999999999999</v>
      </c>
      <c r="B1022" s="2">
        <f>'Balance - Data '!D1022</f>
        <v>10.369</v>
      </c>
      <c r="C1022" s="2">
        <f t="shared" si="36"/>
        <v>0.74215133282490808</v>
      </c>
      <c r="D1022" s="2">
        <f t="shared" si="37"/>
        <v>0.67023234716493096</v>
      </c>
    </row>
    <row r="1023" spans="1:4" x14ac:dyDescent="0.3">
      <c r="A1023" s="2">
        <f>'Balance - Data '!B1023</f>
        <v>48.661000000000001</v>
      </c>
      <c r="B1023" s="2">
        <f>'Balance - Data '!D1023</f>
        <v>10.37</v>
      </c>
      <c r="C1023" s="2">
        <f t="shared" si="36"/>
        <v>0.75081471061438887</v>
      </c>
      <c r="D1023" s="2">
        <f t="shared" si="37"/>
        <v>0.66051288429903587</v>
      </c>
    </row>
    <row r="1024" spans="1:4" x14ac:dyDescent="0.3">
      <c r="A1024" s="2">
        <f>'Balance - Data '!B1024</f>
        <v>49.408999999999999</v>
      </c>
      <c r="B1024" s="2">
        <f>'Balance - Data '!D1024</f>
        <v>10.375999999999999</v>
      </c>
      <c r="C1024" s="2">
        <f t="shared" si="36"/>
        <v>0.7593735213423316</v>
      </c>
      <c r="D1024" s="2">
        <f t="shared" si="37"/>
        <v>0.65065494317967609</v>
      </c>
    </row>
    <row r="1025" spans="1:4" x14ac:dyDescent="0.3">
      <c r="A1025" s="2">
        <f>'Balance - Data '!B1025</f>
        <v>50.155999999999999</v>
      </c>
      <c r="B1025" s="2">
        <f>'Balance - Data '!D1025</f>
        <v>10.382999999999999</v>
      </c>
      <c r="C1025" s="2">
        <f t="shared" si="36"/>
        <v>0.76779172813782914</v>
      </c>
      <c r="D1025" s="2">
        <f t="shared" si="37"/>
        <v>0.64069951006936621</v>
      </c>
    </row>
    <row r="1026" spans="1:4" x14ac:dyDescent="0.3">
      <c r="A1026" s="2">
        <f>'Balance - Data '!B1026</f>
        <v>50.904000000000003</v>
      </c>
      <c r="B1026" s="2">
        <f>'Balance - Data '!D1026</f>
        <v>10.381</v>
      </c>
      <c r="C1026" s="2">
        <f t="shared" si="36"/>
        <v>0.77609043465274163</v>
      </c>
      <c r="D1026" s="2">
        <f t="shared" si="37"/>
        <v>0.63062162763460516</v>
      </c>
    </row>
    <row r="1027" spans="1:4" x14ac:dyDescent="0.3">
      <c r="A1027" s="2">
        <f>'Balance - Data '!B1027</f>
        <v>51.652000000000001</v>
      </c>
      <c r="B1027" s="2">
        <f>'Balance - Data '!D1027</f>
        <v>10.388999999999999</v>
      </c>
      <c r="C1027" s="2">
        <f t="shared" ref="C1027:C1090" si="38">SIN(RADIANS(A1027))</f>
        <v>0.78425687033318203</v>
      </c>
      <c r="D1027" s="2">
        <f t="shared" ref="D1027:D1090" si="39">COS(RADIANS(A1027))</f>
        <v>0.62043626694061205</v>
      </c>
    </row>
    <row r="1028" spans="1:4" x14ac:dyDescent="0.3">
      <c r="A1028" s="2">
        <f>'Balance - Data '!B1028</f>
        <v>52.401000000000003</v>
      </c>
      <c r="B1028" s="2">
        <f>'Balance - Data '!D1028</f>
        <v>10.39</v>
      </c>
      <c r="C1028" s="2">
        <f t="shared" si="38"/>
        <v>0.79230029227654275</v>
      </c>
      <c r="D1028" s="2">
        <f t="shared" si="39"/>
        <v>0.61013133574543188</v>
      </c>
    </row>
    <row r="1029" spans="1:4" x14ac:dyDescent="0.3">
      <c r="A1029" s="2">
        <f>'Balance - Data '!B1029</f>
        <v>53.149000000000001</v>
      </c>
      <c r="B1029" s="2">
        <f>'Balance - Data '!D1029</f>
        <v>10.394</v>
      </c>
      <c r="C1029" s="2">
        <f t="shared" si="38"/>
        <v>0.8001978521668115</v>
      </c>
      <c r="D1029" s="2">
        <f t="shared" si="39"/>
        <v>0.59973610645651609</v>
      </c>
    </row>
    <row r="1030" spans="1:4" x14ac:dyDescent="0.3">
      <c r="A1030" s="2">
        <f>'Balance - Data '!B1030</f>
        <v>53.898000000000003</v>
      </c>
      <c r="B1030" s="2">
        <f>'Balance - Data '!D1030</f>
        <v>10.401999999999999</v>
      </c>
      <c r="C1030" s="2">
        <f t="shared" si="38"/>
        <v>0.80796931657302595</v>
      </c>
      <c r="D1030" s="2">
        <f t="shared" si="39"/>
        <v>0.58922456116197097</v>
      </c>
    </row>
    <row r="1031" spans="1:4" x14ac:dyDescent="0.3">
      <c r="A1031" s="2">
        <f>'Balance - Data '!B1031</f>
        <v>54.646999999999998</v>
      </c>
      <c r="B1031" s="2">
        <f>'Balance - Data '!D1031</f>
        <v>10.401999999999999</v>
      </c>
      <c r="C1031" s="2">
        <f t="shared" si="38"/>
        <v>0.81560270852193228</v>
      </c>
      <c r="D1031" s="2">
        <f t="shared" si="39"/>
        <v>0.57861232431714404</v>
      </c>
    </row>
    <row r="1032" spans="1:4" x14ac:dyDescent="0.3">
      <c r="A1032" s="2">
        <f>'Balance - Data '!B1032</f>
        <v>55.396999999999998</v>
      </c>
      <c r="B1032" s="2">
        <f>'Balance - Data '!D1032</f>
        <v>10.411</v>
      </c>
      <c r="C1032" s="2">
        <f t="shared" si="38"/>
        <v>0.82310663517715377</v>
      </c>
      <c r="D1032" s="2">
        <f t="shared" si="39"/>
        <v>0.56788684359416519</v>
      </c>
    </row>
    <row r="1033" spans="1:4" x14ac:dyDescent="0.3">
      <c r="A1033" s="2">
        <f>'Balance - Data '!B1033</f>
        <v>56.146999999999998</v>
      </c>
      <c r="B1033" s="2">
        <f>'Balance - Data '!D1033</f>
        <v>10.41</v>
      </c>
      <c r="C1033" s="2">
        <f t="shared" si="38"/>
        <v>0.83046952674780228</v>
      </c>
      <c r="D1033" s="2">
        <f t="shared" si="39"/>
        <v>0.55706405838402584</v>
      </c>
    </row>
    <row r="1034" spans="1:4" x14ac:dyDescent="0.3">
      <c r="A1034" s="2">
        <f>'Balance - Data '!B1034</f>
        <v>56.896000000000001</v>
      </c>
      <c r="B1034" s="2">
        <f>'Balance - Data '!D1034</f>
        <v>10.411</v>
      </c>
      <c r="C1034" s="2">
        <f t="shared" si="38"/>
        <v>0.83768058946991486</v>
      </c>
      <c r="D1034" s="2">
        <f t="shared" si="39"/>
        <v>0.54616044348280657</v>
      </c>
    </row>
    <row r="1035" spans="1:4" x14ac:dyDescent="0.3">
      <c r="A1035" s="2">
        <f>'Balance - Data '!B1035</f>
        <v>57.646999999999998</v>
      </c>
      <c r="B1035" s="2">
        <f>'Balance - Data '!D1035</f>
        <v>10.416</v>
      </c>
      <c r="C1035" s="2">
        <f t="shared" si="38"/>
        <v>0.84476718264291761</v>
      </c>
      <c r="D1035" s="2">
        <f t="shared" si="39"/>
        <v>0.53513400857126192</v>
      </c>
    </row>
    <row r="1036" spans="1:4" x14ac:dyDescent="0.3">
      <c r="A1036" s="2">
        <f>'Balance - Data '!B1036</f>
        <v>58.398000000000003</v>
      </c>
      <c r="B1036" s="2">
        <f>'Balance - Data '!D1036</f>
        <v>10.42</v>
      </c>
      <c r="C1036" s="2">
        <f t="shared" si="38"/>
        <v>0.85170864306556315</v>
      </c>
      <c r="D1036" s="2">
        <f t="shared" si="39"/>
        <v>0.52401563652950012</v>
      </c>
    </row>
    <row r="1037" spans="1:4" x14ac:dyDescent="0.3">
      <c r="A1037" s="2">
        <f>'Balance - Data '!B1037</f>
        <v>59.149000000000001</v>
      </c>
      <c r="B1037" s="2">
        <f>'Balance - Data '!D1037</f>
        <v>10.429</v>
      </c>
      <c r="C1037" s="2">
        <f t="shared" si="38"/>
        <v>0.85850377818058421</v>
      </c>
      <c r="D1037" s="2">
        <f t="shared" si="39"/>
        <v>0.51280723751684931</v>
      </c>
    </row>
    <row r="1038" spans="1:4" x14ac:dyDescent="0.3">
      <c r="A1038" s="2">
        <f>'Balance - Data '!B1038</f>
        <v>59.9</v>
      </c>
      <c r="B1038" s="2">
        <f>'Balance - Data '!D1038</f>
        <v>10.427</v>
      </c>
      <c r="C1038" s="2">
        <f t="shared" si="38"/>
        <v>0.86515142056970451</v>
      </c>
      <c r="D1038" s="2">
        <f t="shared" si="39"/>
        <v>0.50151073715945738</v>
      </c>
    </row>
    <row r="1039" spans="1:4" x14ac:dyDescent="0.3">
      <c r="A1039" s="2">
        <f>'Balance - Data '!B1039</f>
        <v>60.651000000000003</v>
      </c>
      <c r="B1039" s="2">
        <f>'Balance - Data '!D1039</f>
        <v>10.435</v>
      </c>
      <c r="C1039" s="2">
        <f t="shared" si="38"/>
        <v>0.87165042815420313</v>
      </c>
      <c r="D1039" s="2">
        <f t="shared" si="39"/>
        <v>0.49012807621946564</v>
      </c>
    </row>
    <row r="1040" spans="1:4" x14ac:dyDescent="0.3">
      <c r="A1040" s="2">
        <f>'Balance - Data '!B1040</f>
        <v>61.402999999999999</v>
      </c>
      <c r="B1040" s="2">
        <f>'Balance - Data '!D1040</f>
        <v>10.44</v>
      </c>
      <c r="C1040" s="2">
        <f t="shared" si="38"/>
        <v>0.87800803847151965</v>
      </c>
      <c r="D1040" s="2">
        <f t="shared" si="39"/>
        <v>0.4786458862033543</v>
      </c>
    </row>
    <row r="1041" spans="1:4" x14ac:dyDescent="0.3">
      <c r="A1041" s="2">
        <f>'Balance - Data '!B1041</f>
        <v>62.155000000000001</v>
      </c>
      <c r="B1041" s="2">
        <f>'Balance - Data '!D1041</f>
        <v>10.44</v>
      </c>
      <c r="C1041" s="2">
        <f t="shared" si="38"/>
        <v>0.88421440321499156</v>
      </c>
      <c r="D1041" s="2">
        <f t="shared" si="39"/>
        <v>0.46708124469641921</v>
      </c>
    </row>
    <row r="1042" spans="1:4" x14ac:dyDescent="0.3">
      <c r="A1042" s="2">
        <f>'Balance - Data '!B1042</f>
        <v>62.908000000000001</v>
      </c>
      <c r="B1042" s="2">
        <f>'Balance - Data '!D1042</f>
        <v>10.448</v>
      </c>
      <c r="C1042" s="2">
        <f t="shared" si="38"/>
        <v>0.8902764020015167</v>
      </c>
      <c r="D1042" s="2">
        <f t="shared" si="39"/>
        <v>0.45542060563750719</v>
      </c>
    </row>
    <row r="1043" spans="1:4" x14ac:dyDescent="0.3">
      <c r="A1043" s="2">
        <f>'Balance - Data '!B1043</f>
        <v>63.66</v>
      </c>
      <c r="B1043" s="2">
        <f>'Balance - Data '!D1043</f>
        <v>10.446</v>
      </c>
      <c r="C1043" s="2">
        <f t="shared" si="38"/>
        <v>0.89617688989624478</v>
      </c>
      <c r="D1043" s="2">
        <f t="shared" si="39"/>
        <v>0.44369694839596763</v>
      </c>
    </row>
    <row r="1044" spans="1:4" x14ac:dyDescent="0.3">
      <c r="A1044" s="2">
        <f>'Balance - Data '!B1044</f>
        <v>64.412999999999997</v>
      </c>
      <c r="B1044" s="2">
        <f>'Balance - Data '!D1044</f>
        <v>10.456</v>
      </c>
      <c r="C1044" s="2">
        <f t="shared" si="38"/>
        <v>0.9019305403375264</v>
      </c>
      <c r="D1044" s="2">
        <f t="shared" si="39"/>
        <v>0.43188111837224114</v>
      </c>
    </row>
    <row r="1045" spans="1:4" x14ac:dyDescent="0.3">
      <c r="A1045" s="2">
        <f>'Balance - Data '!B1045</f>
        <v>65.165999999999997</v>
      </c>
      <c r="B1045" s="2">
        <f>'Balance - Data '!D1045</f>
        <v>10.46</v>
      </c>
      <c r="C1045" s="2">
        <f t="shared" si="38"/>
        <v>0.90752841083980496</v>
      </c>
      <c r="D1045" s="2">
        <f t="shared" si="39"/>
        <v>0.41999069456188931</v>
      </c>
    </row>
    <row r="1046" spans="1:4" x14ac:dyDescent="0.3">
      <c r="A1046" s="2">
        <f>'Balance - Data '!B1046</f>
        <v>65.92</v>
      </c>
      <c r="B1046" s="2">
        <f>'Balance - Data '!D1046</f>
        <v>10.461</v>
      </c>
      <c r="C1046" s="2">
        <f t="shared" si="38"/>
        <v>0.91297665583650733</v>
      </c>
      <c r="D1046" s="2">
        <f t="shared" si="39"/>
        <v>0.40801179627259265</v>
      </c>
    </row>
    <row r="1047" spans="1:4" x14ac:dyDescent="0.3">
      <c r="A1047" s="2">
        <f>'Balance - Data '!B1047</f>
        <v>66.674000000000007</v>
      </c>
      <c r="B1047" s="2">
        <f>'Balance - Data '!D1047</f>
        <v>10.467000000000001</v>
      </c>
      <c r="C1047" s="2">
        <f t="shared" si="38"/>
        <v>0.91826679392998711</v>
      </c>
      <c r="D1047" s="2">
        <f t="shared" si="39"/>
        <v>0.39596223957031873</v>
      </c>
    </row>
    <row r="1048" spans="1:4" x14ac:dyDescent="0.3">
      <c r="A1048" s="2">
        <f>'Balance - Data '!B1048</f>
        <v>67.427000000000007</v>
      </c>
      <c r="B1048" s="2">
        <f>'Balance - Data '!D1048</f>
        <v>10.468</v>
      </c>
      <c r="C1048" s="2">
        <f t="shared" si="38"/>
        <v>0.92339120950380615</v>
      </c>
      <c r="D1048" s="2">
        <f t="shared" si="39"/>
        <v>0.38386022744105436</v>
      </c>
    </row>
    <row r="1049" spans="1:4" x14ac:dyDescent="0.3">
      <c r="A1049" s="2">
        <f>'Balance - Data '!B1049</f>
        <v>68.182000000000002</v>
      </c>
      <c r="B1049" s="2">
        <f>'Balance - Data '!D1049</f>
        <v>10.475</v>
      </c>
      <c r="C1049" s="2">
        <f t="shared" si="38"/>
        <v>0.92836911241749964</v>
      </c>
      <c r="D1049" s="2">
        <f t="shared" si="39"/>
        <v>0.37165950964443784</v>
      </c>
    </row>
    <row r="1050" spans="1:4" x14ac:dyDescent="0.3">
      <c r="A1050" s="2">
        <f>'Balance - Data '!B1050</f>
        <v>68.936999999999998</v>
      </c>
      <c r="B1050" s="2">
        <f>'Balance - Data '!D1050</f>
        <v>10.478999999999999</v>
      </c>
      <c r="C1050" s="2">
        <f t="shared" si="38"/>
        <v>0.93318581607375384</v>
      </c>
      <c r="D1050" s="2">
        <f t="shared" si="39"/>
        <v>0.35939425799358854</v>
      </c>
    </row>
    <row r="1051" spans="1:4" x14ac:dyDescent="0.3">
      <c r="A1051" s="2">
        <f>'Balance - Data '!B1051</f>
        <v>69.691000000000003</v>
      </c>
      <c r="B1051" s="2">
        <f>'Balance - Data '!D1051</f>
        <v>10.483000000000001</v>
      </c>
      <c r="C1051" s="2">
        <f t="shared" si="38"/>
        <v>0.93783442651666826</v>
      </c>
      <c r="D1051" s="2">
        <f t="shared" si="39"/>
        <v>0.347082970541846</v>
      </c>
    </row>
    <row r="1052" spans="1:4" x14ac:dyDescent="0.3">
      <c r="A1052" s="2">
        <f>'Balance - Data '!B1052</f>
        <v>70.447000000000003</v>
      </c>
      <c r="B1052" s="2">
        <f>'Balance - Data '!D1052</f>
        <v>10.488</v>
      </c>
      <c r="C1052" s="2">
        <f t="shared" si="38"/>
        <v>0.94233230831681714</v>
      </c>
      <c r="D1052" s="2">
        <f t="shared" si="39"/>
        <v>0.33467868277244517</v>
      </c>
    </row>
    <row r="1053" spans="1:4" x14ac:dyDescent="0.3">
      <c r="A1053" s="2">
        <f>'Balance - Data '!B1053</f>
        <v>71.201999999999998</v>
      </c>
      <c r="B1053" s="2">
        <f>'Balance - Data '!D1053</f>
        <v>10.488</v>
      </c>
      <c r="C1053" s="2">
        <f t="shared" si="38"/>
        <v>0.94666050873385832</v>
      </c>
      <c r="D1053" s="2">
        <f t="shared" si="39"/>
        <v>0.32223265074128127</v>
      </c>
    </row>
    <row r="1054" spans="1:4" x14ac:dyDescent="0.3">
      <c r="A1054" s="2">
        <f>'Balance - Data '!B1054</f>
        <v>71.957999999999998</v>
      </c>
      <c r="B1054" s="2">
        <f>'Balance - Data '!D1054</f>
        <v>10.5</v>
      </c>
      <c r="C1054" s="2">
        <f t="shared" si="38"/>
        <v>0.95082973950480743</v>
      </c>
      <c r="D1054" s="2">
        <f t="shared" si="39"/>
        <v>0.30971407212656671</v>
      </c>
    </row>
    <row r="1055" spans="1:4" x14ac:dyDescent="0.3">
      <c r="A1055" s="2">
        <f>'Balance - Data '!B1055</f>
        <v>72.713999999999999</v>
      </c>
      <c r="B1055" s="2">
        <f>'Balance - Data '!D1055</f>
        <v>10.496</v>
      </c>
      <c r="C1055" s="2">
        <f t="shared" si="38"/>
        <v>0.95483343338938598</v>
      </c>
      <c r="D1055" s="2">
        <f t="shared" si="39"/>
        <v>0.29714157312943784</v>
      </c>
    </row>
    <row r="1056" spans="1:4" x14ac:dyDescent="0.3">
      <c r="A1056" s="2">
        <f>'Balance - Data '!B1056</f>
        <v>73.471000000000004</v>
      </c>
      <c r="B1056" s="2">
        <f>'Balance - Data '!D1056</f>
        <v>10.502000000000001</v>
      </c>
      <c r="C1056" s="2">
        <f t="shared" si="38"/>
        <v>0.95867585897370877</v>
      </c>
      <c r="D1056" s="2">
        <f t="shared" si="39"/>
        <v>0.28450061058110515</v>
      </c>
    </row>
    <row r="1057" spans="1:4" x14ac:dyDescent="0.3">
      <c r="A1057" s="2">
        <f>'Balance - Data '!B1057</f>
        <v>74.227999999999994</v>
      </c>
      <c r="B1057" s="2">
        <f>'Balance - Data '!D1057</f>
        <v>10.507</v>
      </c>
      <c r="C1057" s="2">
        <f t="shared" si="38"/>
        <v>0.96235093985588527</v>
      </c>
      <c r="D1057" s="2">
        <f t="shared" si="39"/>
        <v>0.27180998612724716</v>
      </c>
    </row>
    <row r="1058" spans="1:4" x14ac:dyDescent="0.3">
      <c r="A1058" s="2">
        <f>'Balance - Data '!B1058</f>
        <v>74.983999999999995</v>
      </c>
      <c r="B1058" s="2">
        <f>'Balance - Data '!D1058</f>
        <v>10.51</v>
      </c>
      <c r="C1058" s="2">
        <f t="shared" si="38"/>
        <v>0.96585351271550279</v>
      </c>
      <c r="D1058" s="2">
        <f t="shared" si="39"/>
        <v>0.25908877238337474</v>
      </c>
    </row>
    <row r="1059" spans="1:4" x14ac:dyDescent="0.3">
      <c r="A1059" s="2">
        <f>'Balance - Data '!B1059</f>
        <v>75.742000000000004</v>
      </c>
      <c r="B1059" s="2">
        <f>'Balance - Data '!D1059</f>
        <v>10.513999999999999</v>
      </c>
      <c r="C1059" s="2">
        <f t="shared" si="38"/>
        <v>0.96919653077561441</v>
      </c>
      <c r="D1059" s="2">
        <f t="shared" si="39"/>
        <v>0.24628862079380257</v>
      </c>
    </row>
    <row r="1060" spans="1:4" x14ac:dyDescent="0.3">
      <c r="A1060" s="2">
        <f>'Balance - Data '!B1060</f>
        <v>76.498999999999995</v>
      </c>
      <c r="B1060" s="2">
        <f>'Balance - Data '!D1060</f>
        <v>10.516999999999999</v>
      </c>
      <c r="C1060" s="2">
        <f t="shared" si="38"/>
        <v>0.97236584585935359</v>
      </c>
      <c r="D1060" s="2">
        <f t="shared" si="39"/>
        <v>0.2334623348770071</v>
      </c>
    </row>
    <row r="1061" spans="1:4" x14ac:dyDescent="0.3">
      <c r="A1061" s="2">
        <f>'Balance - Data '!B1061</f>
        <v>77.257000000000005</v>
      </c>
      <c r="B1061" s="2">
        <f>'Balance - Data '!D1061</f>
        <v>10.525</v>
      </c>
      <c r="C1061" s="2">
        <f t="shared" si="38"/>
        <v>0.97536927650758509</v>
      </c>
      <c r="D1061" s="2">
        <f t="shared" si="39"/>
        <v>0.22057827283091605</v>
      </c>
    </row>
    <row r="1062" spans="1:4" x14ac:dyDescent="0.3">
      <c r="A1062" s="2">
        <f>'Balance - Data '!B1062</f>
        <v>78.015000000000001</v>
      </c>
      <c r="B1062" s="2">
        <f>'Balance - Data '!D1062</f>
        <v>10.525</v>
      </c>
      <c r="C1062" s="2">
        <f t="shared" si="38"/>
        <v>0.97820199836596666</v>
      </c>
      <c r="D1062" s="2">
        <f t="shared" si="39"/>
        <v>0.2076556052526139</v>
      </c>
    </row>
    <row r="1063" spans="1:4" x14ac:dyDescent="0.3">
      <c r="A1063" s="2">
        <f>'Balance - Data '!B1063</f>
        <v>78.774000000000001</v>
      </c>
      <c r="B1063" s="2">
        <f>'Balance - Data '!D1063</f>
        <v>10.528</v>
      </c>
      <c r="C1063" s="2">
        <f t="shared" si="38"/>
        <v>0.98086691359971989</v>
      </c>
      <c r="D1063" s="2">
        <f t="shared" si="39"/>
        <v>0.19467947453534917</v>
      </c>
    </row>
    <row r="1064" spans="1:4" x14ac:dyDescent="0.3">
      <c r="A1064" s="2">
        <f>'Balance - Data '!B1064</f>
        <v>79.531999999999996</v>
      </c>
      <c r="B1064" s="2">
        <f>'Balance - Data '!D1064</f>
        <v>10.536</v>
      </c>
      <c r="C1064" s="2">
        <f t="shared" si="38"/>
        <v>0.98335653372406795</v>
      </c>
      <c r="D1064" s="2">
        <f t="shared" si="39"/>
        <v>0.18168634396174624</v>
      </c>
    </row>
    <row r="1065" spans="1:4" x14ac:dyDescent="0.3">
      <c r="A1065" s="2">
        <f>'Balance - Data '!B1065</f>
        <v>80.290999999999997</v>
      </c>
      <c r="B1065" s="2">
        <f>'Balance - Data '!D1065</f>
        <v>10.538</v>
      </c>
      <c r="C1065" s="2">
        <f t="shared" si="38"/>
        <v>0.9856769906784808</v>
      </c>
      <c r="D1065" s="2">
        <f t="shared" si="39"/>
        <v>0.16864421142456684</v>
      </c>
    </row>
    <row r="1066" spans="1:4" x14ac:dyDescent="0.3">
      <c r="A1066" s="2">
        <f>'Balance - Data '!B1066</f>
        <v>81.051000000000002</v>
      </c>
      <c r="B1066" s="2">
        <f>'Balance - Data '!D1066</f>
        <v>10.541</v>
      </c>
      <c r="C1066" s="2">
        <f t="shared" si="38"/>
        <v>0.98782719441955236</v>
      </c>
      <c r="D1066" s="2">
        <f t="shared" si="39"/>
        <v>0.15555524409416677</v>
      </c>
    </row>
    <row r="1067" spans="1:4" x14ac:dyDescent="0.3">
      <c r="A1067" s="2">
        <f>'Balance - Data '!B1067</f>
        <v>81.81</v>
      </c>
      <c r="B1067" s="2">
        <f>'Balance - Data '!D1067</f>
        <v>10.547000000000001</v>
      </c>
      <c r="C1067" s="2">
        <f t="shared" si="38"/>
        <v>0.98980110927752618</v>
      </c>
      <c r="D1067" s="2">
        <f t="shared" si="39"/>
        <v>0.14245618299315266</v>
      </c>
    </row>
    <row r="1068" spans="1:4" x14ac:dyDescent="0.3">
      <c r="A1068" s="2">
        <f>'Balance - Data '!B1068</f>
        <v>82.57</v>
      </c>
      <c r="B1068" s="2">
        <f>'Balance - Data '!D1068</f>
        <v>10.55</v>
      </c>
      <c r="C1068" s="2">
        <f t="shared" si="38"/>
        <v>0.99160358923336456</v>
      </c>
      <c r="D1068" s="2">
        <f t="shared" si="39"/>
        <v>0.12931481670523595</v>
      </c>
    </row>
    <row r="1069" spans="1:4" x14ac:dyDescent="0.3">
      <c r="A1069" s="2">
        <f>'Balance - Data '!B1069</f>
        <v>83.33</v>
      </c>
      <c r="B1069" s="2">
        <f>'Balance - Data '!D1069</f>
        <v>10.55</v>
      </c>
      <c r="C1069" s="2">
        <f t="shared" si="38"/>
        <v>0.99323160204910488</v>
      </c>
      <c r="D1069" s="2">
        <f t="shared" si="39"/>
        <v>0.11615069819406386</v>
      </c>
    </row>
    <row r="1070" spans="1:4" x14ac:dyDescent="0.3">
      <c r="A1070" s="2">
        <f>'Balance - Data '!B1070</f>
        <v>84.09</v>
      </c>
      <c r="B1070" s="2">
        <f>'Balance - Data '!D1070</f>
        <v>10.558</v>
      </c>
      <c r="C1070" s="2">
        <f t="shared" si="38"/>
        <v>0.99468486128494094</v>
      </c>
      <c r="D1070" s="2">
        <f t="shared" si="39"/>
        <v>0.10296614361312098</v>
      </c>
    </row>
    <row r="1071" spans="1:4" x14ac:dyDescent="0.3">
      <c r="A1071" s="2">
        <f>'Balance - Data '!B1071</f>
        <v>84.850999999999999</v>
      </c>
      <c r="B1071" s="2">
        <f>'Balance - Data '!D1071</f>
        <v>10.565</v>
      </c>
      <c r="C1071" s="2">
        <f t="shared" si="38"/>
        <v>0.9959646777644402</v>
      </c>
      <c r="D1071" s="2">
        <f t="shared" si="39"/>
        <v>8.9746089862314984E-2</v>
      </c>
    </row>
    <row r="1072" spans="1:4" x14ac:dyDescent="0.3">
      <c r="A1072" s="2">
        <f>'Balance - Data '!B1072</f>
        <v>85.611999999999995</v>
      </c>
      <c r="B1072" s="2">
        <f>'Balance - Data '!D1072</f>
        <v>10.566000000000001</v>
      </c>
      <c r="C1072" s="2">
        <f t="shared" si="38"/>
        <v>0.99706879835466589</v>
      </c>
      <c r="D1072" s="2">
        <f t="shared" si="39"/>
        <v>7.6510204205599619E-2</v>
      </c>
    </row>
    <row r="1073" spans="1:4" x14ac:dyDescent="0.3">
      <c r="A1073" s="2">
        <f>'Balance - Data '!B1073</f>
        <v>86.373000000000005</v>
      </c>
      <c r="B1073" s="2">
        <f>'Balance - Data '!D1073</f>
        <v>10.568</v>
      </c>
      <c r="C1073" s="2">
        <f t="shared" si="38"/>
        <v>0.99799702828018733</v>
      </c>
      <c r="D1073" s="2">
        <f t="shared" si="39"/>
        <v>6.3260821555801539E-2</v>
      </c>
    </row>
    <row r="1074" spans="1:4" x14ac:dyDescent="0.3">
      <c r="A1074" s="2">
        <f>'Balance - Data '!B1074</f>
        <v>87.134</v>
      </c>
      <c r="B1074" s="2">
        <f>'Balance - Data '!D1074</f>
        <v>10.571999999999999</v>
      </c>
      <c r="C1074" s="2">
        <f t="shared" si="38"/>
        <v>0.99874920379405052</v>
      </c>
      <c r="D1074" s="2">
        <f t="shared" si="39"/>
        <v>5.0000279206721371E-2</v>
      </c>
    </row>
    <row r="1075" spans="1:4" x14ac:dyDescent="0.3">
      <c r="A1075" s="2">
        <f>'Balance - Data '!B1075</f>
        <v>87.897000000000006</v>
      </c>
      <c r="B1075" s="2">
        <f>'Balance - Data '!D1075</f>
        <v>10.581</v>
      </c>
      <c r="C1075" s="2">
        <f t="shared" si="38"/>
        <v>0.99932647374869821</v>
      </c>
      <c r="D1075" s="2">
        <f t="shared" si="39"/>
        <v>3.6696033368642141E-2</v>
      </c>
    </row>
    <row r="1076" spans="1:4" x14ac:dyDescent="0.3">
      <c r="A1076" s="2">
        <f>'Balance - Data '!B1076</f>
        <v>88.658000000000001</v>
      </c>
      <c r="B1076" s="2">
        <f>'Balance - Data '!D1076</f>
        <v>10.58</v>
      </c>
      <c r="C1076" s="2">
        <f t="shared" si="38"/>
        <v>0.99972571003667687</v>
      </c>
      <c r="D1076" s="2">
        <f t="shared" si="39"/>
        <v>2.342017702030216E-2</v>
      </c>
    </row>
    <row r="1077" spans="1:4" x14ac:dyDescent="0.3">
      <c r="A1077" s="2">
        <f>'Balance - Data '!B1077</f>
        <v>89.421000000000006</v>
      </c>
      <c r="B1077" s="2">
        <f>'Balance - Data '!D1077</f>
        <v>10.584</v>
      </c>
      <c r="C1077" s="2">
        <f t="shared" si="38"/>
        <v>0.9999489403103079</v>
      </c>
      <c r="D1077" s="2">
        <f t="shared" si="39"/>
        <v>1.0105284374639485E-2</v>
      </c>
    </row>
    <row r="1078" spans="1:4" x14ac:dyDescent="0.3">
      <c r="A1078" s="2">
        <f>'Balance - Data '!B1078</f>
        <v>90.183000000000007</v>
      </c>
      <c r="B1078" s="2">
        <f>'Balance - Data '!D1078</f>
        <v>10.589</v>
      </c>
      <c r="C1078" s="2">
        <f t="shared" si="38"/>
        <v>0.99999489933795049</v>
      </c>
      <c r="D1078" s="2">
        <f t="shared" si="39"/>
        <v>-3.1939471007236728E-3</v>
      </c>
    </row>
    <row r="1079" spans="1:4" x14ac:dyDescent="0.3">
      <c r="A1079" s="2">
        <f>'Balance - Data '!B1079</f>
        <v>90.945999999999998</v>
      </c>
      <c r="B1079" s="2">
        <f>'Balance - Data '!D1079</f>
        <v>10.589</v>
      </c>
      <c r="C1079" s="2">
        <f t="shared" si="38"/>
        <v>0.99986369959498966</v>
      </c>
      <c r="D1079" s="2">
        <f t="shared" si="39"/>
        <v>-1.6510064573471817E-2</v>
      </c>
    </row>
    <row r="1080" spans="1:4" x14ac:dyDescent="0.3">
      <c r="A1080" s="2">
        <f>'Balance - Data '!B1080</f>
        <v>91.709000000000003</v>
      </c>
      <c r="B1080" s="2">
        <f>'Balance - Data '!D1080</f>
        <v>10.595000000000001</v>
      </c>
      <c r="C1080" s="2">
        <f t="shared" si="38"/>
        <v>0.99955518782510389</v>
      </c>
      <c r="D1080" s="2">
        <f t="shared" si="39"/>
        <v>-2.9823254214141302E-2</v>
      </c>
    </row>
    <row r="1081" spans="1:4" x14ac:dyDescent="0.3">
      <c r="A1081" s="2">
        <f>'Balance - Data '!B1081</f>
        <v>92.472999999999999</v>
      </c>
      <c r="B1081" s="2">
        <f>'Balance - Data '!D1081</f>
        <v>10.6</v>
      </c>
      <c r="C1081" s="2">
        <f t="shared" si="38"/>
        <v>0.99906866580576359</v>
      </c>
      <c r="D1081" s="2">
        <f t="shared" si="39"/>
        <v>-4.3148592156541404E-2</v>
      </c>
    </row>
    <row r="1082" spans="1:4" x14ac:dyDescent="0.3">
      <c r="A1082" s="2">
        <f>'Balance - Data '!B1082</f>
        <v>93.236999999999995</v>
      </c>
      <c r="B1082" s="2">
        <f>'Balance - Data '!D1082</f>
        <v>10.603999999999999</v>
      </c>
      <c r="C1082" s="2">
        <f t="shared" si="38"/>
        <v>0.99840450804393177</v>
      </c>
      <c r="D1082" s="2">
        <f t="shared" si="39"/>
        <v>-5.6466258221654665E-2</v>
      </c>
    </row>
    <row r="1083" spans="1:4" x14ac:dyDescent="0.3">
      <c r="A1083" s="2">
        <f>'Balance - Data '!B1083</f>
        <v>94</v>
      </c>
      <c r="B1083" s="2">
        <f>'Balance - Data '!D1083</f>
        <v>10.608000000000001</v>
      </c>
      <c r="C1083" s="2">
        <f t="shared" si="38"/>
        <v>0.9975640502598242</v>
      </c>
      <c r="D1083" s="2">
        <f t="shared" si="39"/>
        <v>-6.975647374412533E-2</v>
      </c>
    </row>
    <row r="1084" spans="1:4" x14ac:dyDescent="0.3">
      <c r="A1084" s="2">
        <f>'Balance - Data '!B1084</f>
        <v>94.765000000000001</v>
      </c>
      <c r="B1084" s="2">
        <f>'Balance - Data '!D1084</f>
        <v>10.618</v>
      </c>
      <c r="C1084" s="2">
        <f t="shared" si="38"/>
        <v>0.9965437892082164</v>
      </c>
      <c r="D1084" s="2">
        <f t="shared" si="39"/>
        <v>-8.3069104909887281E-2</v>
      </c>
    </row>
    <row r="1085" spans="1:4" x14ac:dyDescent="0.3">
      <c r="A1085" s="2">
        <f>'Balance - Data '!B1085</f>
        <v>95.528999999999996</v>
      </c>
      <c r="B1085" s="2">
        <f>'Balance - Data '!D1085</f>
        <v>10.612</v>
      </c>
      <c r="C1085" s="2">
        <f t="shared" si="38"/>
        <v>0.99534755897262595</v>
      </c>
      <c r="D1085" s="2">
        <f t="shared" si="39"/>
        <v>-9.6349555511351437E-2</v>
      </c>
    </row>
    <row r="1086" spans="1:4" x14ac:dyDescent="0.3">
      <c r="A1086" s="2">
        <f>'Balance - Data '!B1086</f>
        <v>96.293999999999997</v>
      </c>
      <c r="B1086" s="2">
        <f>'Balance - Data '!D1086</f>
        <v>10.618</v>
      </c>
      <c r="C1086" s="2">
        <f t="shared" si="38"/>
        <v>0.99397244135534357</v>
      </c>
      <c r="D1086" s="2">
        <f t="shared" si="39"/>
        <v>-0.10963022314169586</v>
      </c>
    </row>
    <row r="1087" spans="1:4" x14ac:dyDescent="0.3">
      <c r="A1087" s="2">
        <f>'Balance - Data '!B1087</f>
        <v>97.058999999999997</v>
      </c>
      <c r="B1087" s="2">
        <f>'Balance - Data '!D1087</f>
        <v>10.622</v>
      </c>
      <c r="C1087" s="2">
        <f t="shared" si="38"/>
        <v>0.99242013117217842</v>
      </c>
      <c r="D1087" s="2">
        <f t="shared" si="39"/>
        <v>-0.12289134731215312</v>
      </c>
    </row>
    <row r="1088" spans="1:4" x14ac:dyDescent="0.3">
      <c r="A1088" s="2">
        <f>'Balance - Data '!B1088</f>
        <v>97.823999999999998</v>
      </c>
      <c r="B1088" s="2">
        <f>'Balance - Data '!D1088</f>
        <v>10.624000000000001</v>
      </c>
      <c r="C1088" s="2">
        <f t="shared" si="38"/>
        <v>0.99069090514893576</v>
      </c>
      <c r="D1088" s="2">
        <f t="shared" si="39"/>
        <v>-0.1361305640008241</v>
      </c>
    </row>
    <row r="1089" spans="1:4" x14ac:dyDescent="0.3">
      <c r="A1089" s="2">
        <f>'Balance - Data '!B1089</f>
        <v>98.59</v>
      </c>
      <c r="B1089" s="2">
        <f>'Balance - Data '!D1089</f>
        <v>10.63</v>
      </c>
      <c r="C1089" s="2">
        <f t="shared" si="38"/>
        <v>0.98878246482816445</v>
      </c>
      <c r="D1089" s="2">
        <f t="shared" si="39"/>
        <v>-0.14936277062353834</v>
      </c>
    </row>
    <row r="1090" spans="1:4" x14ac:dyDescent="0.3">
      <c r="A1090" s="2">
        <f>'Balance - Data '!B1090</f>
        <v>99.355999999999995</v>
      </c>
      <c r="B1090" s="2">
        <f>'Balance - Data '!D1090</f>
        <v>10.635</v>
      </c>
      <c r="C1090" s="2">
        <f t="shared" si="38"/>
        <v>0.98669729601944012</v>
      </c>
      <c r="D1090" s="2">
        <f t="shared" si="39"/>
        <v>-0.1625682811249643</v>
      </c>
    </row>
    <row r="1091" spans="1:4" x14ac:dyDescent="0.3">
      <c r="A1091" s="2">
        <f>'Balance - Data '!B1091</f>
        <v>100.122</v>
      </c>
      <c r="B1091" s="2">
        <f>'Balance - Data '!D1091</f>
        <v>10.635</v>
      </c>
      <c r="C1091" s="2">
        <f t="shared" ref="C1091:C1154" si="40">SIN(RADIANS(A1091))</f>
        <v>0.98443577141214966</v>
      </c>
      <c r="D1091" s="2">
        <f t="shared" ref="D1091:D1154" si="41">COS(RADIANS(A1091))</f>
        <v>-0.17574473523882844</v>
      </c>
    </row>
    <row r="1092" spans="1:4" x14ac:dyDescent="0.3">
      <c r="A1092" s="2">
        <f>'Balance - Data '!B1092</f>
        <v>100.88800000000001</v>
      </c>
      <c r="B1092" s="2">
        <f>'Balance - Data '!D1092</f>
        <v>10.638999999999999</v>
      </c>
      <c r="C1092" s="2">
        <f t="shared" si="40"/>
        <v>0.98199829521635795</v>
      </c>
      <c r="D1092" s="2">
        <f t="shared" si="41"/>
        <v>-0.18888977789220532</v>
      </c>
    </row>
    <row r="1093" spans="1:4" x14ac:dyDescent="0.3">
      <c r="A1093" s="2">
        <f>'Balance - Data '!B1093</f>
        <v>101.655</v>
      </c>
      <c r="B1093" s="2">
        <f>'Balance - Data '!D1093</f>
        <v>10.648</v>
      </c>
      <c r="C1093" s="2">
        <f t="shared" si="40"/>
        <v>0.9793817773578104</v>
      </c>
      <c r="D1093" s="2">
        <f t="shared" si="41"/>
        <v>-0.20201815309386481</v>
      </c>
    </row>
    <row r="1094" spans="1:4" x14ac:dyDescent="0.3">
      <c r="A1094" s="2">
        <f>'Balance - Data '!B1094</f>
        <v>102.42100000000001</v>
      </c>
      <c r="B1094" s="2">
        <f>'Balance - Data '!D1094</f>
        <v>10.643000000000001</v>
      </c>
      <c r="C1094" s="2">
        <f t="shared" si="40"/>
        <v>0.97659350812660173</v>
      </c>
      <c r="D1094" s="2">
        <f t="shared" si="41"/>
        <v>-0.21509328182204368</v>
      </c>
    </row>
    <row r="1095" spans="1:4" x14ac:dyDescent="0.3">
      <c r="A1095" s="2">
        <f>'Balance - Data '!B1095</f>
        <v>103.18899999999999</v>
      </c>
      <c r="B1095" s="2">
        <f>'Balance - Data '!D1095</f>
        <v>10.654999999999999</v>
      </c>
      <c r="C1095" s="2">
        <f t="shared" si="40"/>
        <v>0.97362272515032633</v>
      </c>
      <c r="D1095" s="2">
        <f t="shared" si="41"/>
        <v>-0.22816395217223087</v>
      </c>
    </row>
    <row r="1096" spans="1:4" x14ac:dyDescent="0.3">
      <c r="A1096" s="2">
        <f>'Balance - Data '!B1096</f>
        <v>103.956</v>
      </c>
      <c r="B1096" s="2">
        <f>'Balance - Data '!D1096</f>
        <v>10.654</v>
      </c>
      <c r="C1096" s="2">
        <f t="shared" si="40"/>
        <v>0.97048122282585547</v>
      </c>
      <c r="D1096" s="2">
        <f t="shared" si="41"/>
        <v>-0.24117669071125469</v>
      </c>
    </row>
    <row r="1097" spans="1:4" x14ac:dyDescent="0.3">
      <c r="A1097" s="2">
        <f>'Balance - Data '!B1097</f>
        <v>104.723</v>
      </c>
      <c r="B1097" s="2">
        <f>'Balance - Data '!D1097</f>
        <v>10.654</v>
      </c>
      <c r="C1097" s="2">
        <f t="shared" si="40"/>
        <v>0.96716580987695577</v>
      </c>
      <c r="D1097" s="2">
        <f t="shared" si="41"/>
        <v>-0.25414621029055734</v>
      </c>
    </row>
    <row r="1098" spans="1:4" x14ac:dyDescent="0.3">
      <c r="A1098" s="2">
        <f>'Balance - Data '!B1098</f>
        <v>105.49</v>
      </c>
      <c r="B1098" s="2">
        <f>'Balance - Data '!D1098</f>
        <v>10.657</v>
      </c>
      <c r="C1098" s="2">
        <f t="shared" si="40"/>
        <v>0.96367708042695766</v>
      </c>
      <c r="D1098" s="2">
        <f t="shared" si="41"/>
        <v>-0.26707018676702776</v>
      </c>
    </row>
    <row r="1099" spans="1:4" x14ac:dyDescent="0.3">
      <c r="A1099" s="2">
        <f>'Balance - Data '!B1099</f>
        <v>106.259</v>
      </c>
      <c r="B1099" s="2">
        <f>'Balance - Data '!D1099</f>
        <v>10.664999999999999</v>
      </c>
      <c r="C1099" s="2">
        <f t="shared" si="40"/>
        <v>0.96000588710323209</v>
      </c>
      <c r="D1099" s="2">
        <f t="shared" si="41"/>
        <v>-0.27997981485660062</v>
      </c>
    </row>
    <row r="1100" spans="1:4" x14ac:dyDescent="0.3">
      <c r="A1100" s="2">
        <f>'Balance - Data '!B1100</f>
        <v>107.02800000000001</v>
      </c>
      <c r="B1100" s="2">
        <f>'Balance - Data '!D1100</f>
        <v>10.677</v>
      </c>
      <c r="C1100" s="2">
        <f t="shared" si="40"/>
        <v>0.95616176200750835</v>
      </c>
      <c r="D1100" s="2">
        <f t="shared" si="41"/>
        <v>-0.29283900845805516</v>
      </c>
    </row>
    <row r="1101" spans="1:4" x14ac:dyDescent="0.3">
      <c r="A1101" s="2">
        <f>'Balance - Data '!B1101</f>
        <v>107.79600000000001</v>
      </c>
      <c r="B1101" s="2">
        <f>'Balance - Data '!D1101</f>
        <v>10.673999999999999</v>
      </c>
      <c r="C1101" s="2">
        <f t="shared" si="40"/>
        <v>0.95215073198015776</v>
      </c>
      <c r="D1101" s="2">
        <f t="shared" si="41"/>
        <v>-0.30562883304696536</v>
      </c>
    </row>
    <row r="1102" spans="1:4" x14ac:dyDescent="0.3">
      <c r="A1102" s="2">
        <f>'Balance - Data '!B1102</f>
        <v>108.565</v>
      </c>
      <c r="B1102" s="2">
        <f>'Balance - Data '!D1102</f>
        <v>10.675000000000001</v>
      </c>
      <c r="C1102" s="2">
        <f t="shared" si="40"/>
        <v>0.94796307431902815</v>
      </c>
      <c r="D1102" s="2">
        <f t="shared" si="41"/>
        <v>-0.31838029104769766</v>
      </c>
    </row>
    <row r="1103" spans="1:4" x14ac:dyDescent="0.3">
      <c r="A1103" s="2">
        <f>'Balance - Data '!B1103</f>
        <v>109.334</v>
      </c>
      <c r="B1103" s="2">
        <f>'Balance - Data '!D1103</f>
        <v>10.680999999999999</v>
      </c>
      <c r="C1103" s="2">
        <f t="shared" si="40"/>
        <v>0.94360465423192486</v>
      </c>
      <c r="D1103" s="2">
        <f t="shared" si="41"/>
        <v>-0.33107439724607157</v>
      </c>
    </row>
    <row r="1104" spans="1:4" x14ac:dyDescent="0.3">
      <c r="A1104" s="2">
        <f>'Balance - Data '!B1104</f>
        <v>110.104</v>
      </c>
      <c r="B1104" s="2">
        <f>'Balance - Data '!D1104</f>
        <v>10.683999999999999</v>
      </c>
      <c r="C1104" s="2">
        <f t="shared" si="40"/>
        <v>0.93907025783350528</v>
      </c>
      <c r="D1104" s="2">
        <f t="shared" si="41"/>
        <v>-0.3437252548948273</v>
      </c>
    </row>
    <row r="1105" spans="1:4" x14ac:dyDescent="0.3">
      <c r="A1105" s="2">
        <f>'Balance - Data '!B1105</f>
        <v>110.873</v>
      </c>
      <c r="B1105" s="2">
        <f>'Balance - Data '!D1105</f>
        <v>10.685</v>
      </c>
      <c r="C1105" s="2">
        <f t="shared" si="40"/>
        <v>0.93437247940892576</v>
      </c>
      <c r="D1105" s="2">
        <f t="shared" si="41"/>
        <v>-0.35629772623918982</v>
      </c>
    </row>
    <row r="1106" spans="1:4" x14ac:dyDescent="0.3">
      <c r="A1106" s="2">
        <f>'Balance - Data '!B1106</f>
        <v>111.643</v>
      </c>
      <c r="B1106" s="2">
        <f>'Balance - Data '!D1106</f>
        <v>10.694000000000001</v>
      </c>
      <c r="C1106" s="2">
        <f t="shared" si="40"/>
        <v>0.92949994969507932</v>
      </c>
      <c r="D1106" s="2">
        <f t="shared" si="41"/>
        <v>-0.36882223837079686</v>
      </c>
    </row>
    <row r="1107" spans="1:4" x14ac:dyDescent="0.3">
      <c r="A1107" s="2">
        <f>'Balance - Data '!B1107</f>
        <v>112.413</v>
      </c>
      <c r="B1107" s="2">
        <f>'Balance - Data '!D1107</f>
        <v>10.696999999999999</v>
      </c>
      <c r="C1107" s="2">
        <f t="shared" si="40"/>
        <v>0.92445954768934258</v>
      </c>
      <c r="D1107" s="2">
        <f t="shared" si="41"/>
        <v>-0.38128013938050342</v>
      </c>
    </row>
    <row r="1108" spans="1:4" x14ac:dyDescent="0.3">
      <c r="A1108" s="2">
        <f>'Balance - Data '!B1108</f>
        <v>113.184</v>
      </c>
      <c r="B1108" s="2">
        <f>'Balance - Data '!D1108</f>
        <v>10.708</v>
      </c>
      <c r="C1108" s="2">
        <f t="shared" si="40"/>
        <v>0.91924531274991483</v>
      </c>
      <c r="D1108" s="2">
        <f t="shared" si="41"/>
        <v>-0.39368522322702337</v>
      </c>
    </row>
    <row r="1109" spans="1:4" x14ac:dyDescent="0.3">
      <c r="A1109" s="2">
        <f>'Balance - Data '!B1109</f>
        <v>113.952</v>
      </c>
      <c r="B1109" s="2">
        <f>'Balance - Data '!D1109</f>
        <v>10.692</v>
      </c>
      <c r="C1109" s="2">
        <f t="shared" si="40"/>
        <v>0.9138858839153472</v>
      </c>
      <c r="D1109" s="2">
        <f t="shared" si="41"/>
        <v>-0.40597117038068664</v>
      </c>
    </row>
    <row r="1110" spans="1:4" x14ac:dyDescent="0.3">
      <c r="A1110" s="2">
        <f>'Balance - Data '!B1110</f>
        <v>114.72499999999999</v>
      </c>
      <c r="B1110" s="2">
        <f>'Balance - Data '!D1110</f>
        <v>10.708</v>
      </c>
      <c r="C1110" s="2">
        <f t="shared" si="40"/>
        <v>0.90832576214210337</v>
      </c>
      <c r="D1110" s="2">
        <f t="shared" si="41"/>
        <v>-0.41826344548498018</v>
      </c>
    </row>
    <row r="1111" spans="1:4" x14ac:dyDescent="0.3">
      <c r="A1111" s="2">
        <f>'Balance - Data '!B1111</f>
        <v>115.496</v>
      </c>
      <c r="B1111" s="2">
        <f>'Balance - Data '!D1111</f>
        <v>10.702999999999999</v>
      </c>
      <c r="C1111" s="2">
        <f t="shared" si="40"/>
        <v>0.90261533749471334</v>
      </c>
      <c r="D1111" s="2">
        <f t="shared" si="41"/>
        <v>-0.43044808341924906</v>
      </c>
    </row>
    <row r="1112" spans="1:4" x14ac:dyDescent="0.3">
      <c r="A1112" s="2">
        <f>'Balance - Data '!B1112</f>
        <v>116.267</v>
      </c>
      <c r="B1112" s="2">
        <f>'Balance - Data '!D1112</f>
        <v>10.711</v>
      </c>
      <c r="C1112" s="2">
        <f t="shared" si="40"/>
        <v>0.89674147236066482</v>
      </c>
      <c r="D1112" s="2">
        <f t="shared" si="41"/>
        <v>-0.4425547782460687</v>
      </c>
    </row>
    <row r="1113" spans="1:4" x14ac:dyDescent="0.3">
      <c r="A1113" s="2">
        <f>'Balance - Data '!B1113</f>
        <v>117.038</v>
      </c>
      <c r="B1113" s="2">
        <f>'Balance - Data '!D1113</f>
        <v>10.711</v>
      </c>
      <c r="C1113" s="2">
        <f t="shared" si="40"/>
        <v>0.89070523034627591</v>
      </c>
      <c r="D1113" s="2">
        <f t="shared" si="41"/>
        <v>-0.45458133775352849</v>
      </c>
    </row>
    <row r="1114" spans="1:4" x14ac:dyDescent="0.3">
      <c r="A1114" s="2">
        <f>'Balance - Data '!B1114</f>
        <v>117.81</v>
      </c>
      <c r="B1114" s="2">
        <f>'Balance - Data '!D1114</f>
        <v>10.715</v>
      </c>
      <c r="C1114" s="2">
        <f t="shared" si="40"/>
        <v>0.8844995619179461</v>
      </c>
      <c r="D1114" s="2">
        <f t="shared" si="41"/>
        <v>-0.46654102174081263</v>
      </c>
    </row>
    <row r="1115" spans="1:4" x14ac:dyDescent="0.3">
      <c r="A1115" s="2">
        <f>'Balance - Data '!B1115</f>
        <v>118.58199999999999</v>
      </c>
      <c r="B1115" s="2">
        <f>'Balance - Data '!D1115</f>
        <v>10.717000000000001</v>
      </c>
      <c r="C1115" s="2">
        <f t="shared" si="40"/>
        <v>0.87813331758120794</v>
      </c>
      <c r="D1115" s="2">
        <f t="shared" si="41"/>
        <v>-0.47841600783608956</v>
      </c>
    </row>
    <row r="1116" spans="1:4" x14ac:dyDescent="0.3">
      <c r="A1116" s="2">
        <f>'Balance - Data '!B1116</f>
        <v>119.354</v>
      </c>
      <c r="B1116" s="2">
        <f>'Balance - Data '!D1116</f>
        <v>10.724</v>
      </c>
      <c r="C1116" s="2">
        <f t="shared" si="40"/>
        <v>0.8716076530918262</v>
      </c>
      <c r="D1116" s="2">
        <f t="shared" si="41"/>
        <v>-0.49020414020258818</v>
      </c>
    </row>
    <row r="1117" spans="1:4" x14ac:dyDescent="0.3">
      <c r="A1117" s="2">
        <f>'Balance - Data '!B1117</f>
        <v>120.126</v>
      </c>
      <c r="B1117" s="2">
        <f>'Balance - Data '!D1117</f>
        <v>10.722</v>
      </c>
      <c r="C1117" s="2">
        <f t="shared" si="40"/>
        <v>0.86492375314739511</v>
      </c>
      <c r="D1117" s="2">
        <f t="shared" si="41"/>
        <v>-0.50190327877134255</v>
      </c>
    </row>
    <row r="1118" spans="1:4" x14ac:dyDescent="0.3">
      <c r="A1118" s="2">
        <f>'Balance - Data '!B1118</f>
        <v>120.899</v>
      </c>
      <c r="B1118" s="2">
        <f>'Balance - Data '!D1118</f>
        <v>10.726000000000001</v>
      </c>
      <c r="C1118" s="2">
        <f t="shared" si="40"/>
        <v>0.85807386857864654</v>
      </c>
      <c r="D1118" s="2">
        <f t="shared" si="41"/>
        <v>-0.51352627592215327</v>
      </c>
    </row>
    <row r="1119" spans="1:4" x14ac:dyDescent="0.3">
      <c r="A1119" s="2">
        <f>'Balance - Data '!B1119</f>
        <v>121.672</v>
      </c>
      <c r="B1119" s="2">
        <f>'Balance - Data '!D1119</f>
        <v>10.731</v>
      </c>
      <c r="C1119" s="2">
        <f t="shared" si="40"/>
        <v>0.85106780171069196</v>
      </c>
      <c r="D1119" s="2">
        <f t="shared" si="41"/>
        <v>-0.52505580359741799</v>
      </c>
    </row>
    <row r="1120" spans="1:4" x14ac:dyDescent="0.3">
      <c r="A1120" s="2">
        <f>'Balance - Data '!B1120</f>
        <v>122.444</v>
      </c>
      <c r="B1120" s="2">
        <f>'Balance - Data '!D1120</f>
        <v>10.731999999999999</v>
      </c>
      <c r="C1120" s="2">
        <f t="shared" si="40"/>
        <v>0.84391619113689897</v>
      </c>
      <c r="D1120" s="2">
        <f t="shared" si="41"/>
        <v>-0.53647503421593534</v>
      </c>
    </row>
    <row r="1121" spans="1:4" x14ac:dyDescent="0.3">
      <c r="A1121" s="2">
        <f>'Balance - Data '!B1121</f>
        <v>123.218</v>
      </c>
      <c r="B1121" s="2">
        <f>'Balance - Data '!D1121</f>
        <v>10.739000000000001</v>
      </c>
      <c r="C1121" s="2">
        <f t="shared" si="40"/>
        <v>0.83659225010909799</v>
      </c>
      <c r="D1121" s="2">
        <f t="shared" si="41"/>
        <v>-0.54782607372905912</v>
      </c>
    </row>
    <row r="1122" spans="1:4" x14ac:dyDescent="0.3">
      <c r="A1122" s="2">
        <f>'Balance - Data '!B1122</f>
        <v>123.991</v>
      </c>
      <c r="B1122" s="2">
        <f>'Balance - Data '!D1122</f>
        <v>10.739000000000001</v>
      </c>
      <c r="C1122" s="2">
        <f t="shared" si="40"/>
        <v>0.82912540014271352</v>
      </c>
      <c r="D1122" s="2">
        <f t="shared" si="41"/>
        <v>-0.55906267165514201</v>
      </c>
    </row>
    <row r="1123" spans="1:4" x14ac:dyDescent="0.3">
      <c r="A1123" s="2">
        <f>'Balance - Data '!B1123</f>
        <v>124.765</v>
      </c>
      <c r="B1123" s="2">
        <f>'Balance - Data '!D1123</f>
        <v>10.746</v>
      </c>
      <c r="C1123" s="2">
        <f t="shared" si="40"/>
        <v>0.82149768498297659</v>
      </c>
      <c r="D1123" s="2">
        <f t="shared" si="41"/>
        <v>-0.57021184972570516</v>
      </c>
    </row>
    <row r="1124" spans="1:4" x14ac:dyDescent="0.3">
      <c r="A1124" s="2">
        <f>'Balance - Data '!B1124</f>
        <v>125.538</v>
      </c>
      <c r="B1124" s="2">
        <f>'Balance - Data '!D1124</f>
        <v>10.741</v>
      </c>
      <c r="C1124" s="2">
        <f t="shared" si="40"/>
        <v>0.81373020254803741</v>
      </c>
      <c r="D1124" s="2">
        <f t="shared" si="41"/>
        <v>-0.58124276981406842</v>
      </c>
    </row>
    <row r="1125" spans="1:4" x14ac:dyDescent="0.3">
      <c r="A1125" s="2">
        <f>'Balance - Data '!B1125</f>
        <v>126.313</v>
      </c>
      <c r="B1125" s="2">
        <f>'Balance - Data '!D1125</f>
        <v>10.75</v>
      </c>
      <c r="C1125" s="2">
        <f t="shared" si="40"/>
        <v>0.80579393797552756</v>
      </c>
      <c r="D1125" s="2">
        <f t="shared" si="41"/>
        <v>-0.592196022885912</v>
      </c>
    </row>
    <row r="1126" spans="1:4" x14ac:dyDescent="0.3">
      <c r="A1126" s="2">
        <f>'Balance - Data '!B1126</f>
        <v>127.086</v>
      </c>
      <c r="B1126" s="2">
        <f>'Balance - Data '!D1126</f>
        <v>10.749000000000001</v>
      </c>
      <c r="C1126" s="2">
        <f t="shared" si="40"/>
        <v>0.79773129653032893</v>
      </c>
      <c r="D1126" s="2">
        <f t="shared" si="41"/>
        <v>-0.603013083221285</v>
      </c>
    </row>
    <row r="1127" spans="1:4" x14ac:dyDescent="0.3">
      <c r="A1127" s="2">
        <f>'Balance - Data '!B1127</f>
        <v>127.861</v>
      </c>
      <c r="B1127" s="2">
        <f>'Balance - Data '!D1127</f>
        <v>10.754</v>
      </c>
      <c r="C1127" s="2">
        <f t="shared" si="40"/>
        <v>0.78950203267420105</v>
      </c>
      <c r="D1127" s="2">
        <f t="shared" si="41"/>
        <v>-0.61374794533530186</v>
      </c>
    </row>
    <row r="1128" spans="1:4" x14ac:dyDescent="0.3">
      <c r="A1128" s="2">
        <f>'Balance - Data '!B1128</f>
        <v>128.63499999999999</v>
      </c>
      <c r="B1128" s="2">
        <f>'Balance - Data '!D1128</f>
        <v>10.752000000000001</v>
      </c>
      <c r="C1128" s="2">
        <f t="shared" si="40"/>
        <v>0.78113922026941551</v>
      </c>
      <c r="D1128" s="2">
        <f t="shared" si="41"/>
        <v>-0.62435688396692612</v>
      </c>
    </row>
    <row r="1129" spans="1:4" x14ac:dyDescent="0.3">
      <c r="A1129" s="2">
        <f>'Balance - Data '!B1129</f>
        <v>129.41</v>
      </c>
      <c r="B1129" s="2">
        <f>'Balance - Data '!D1129</f>
        <v>10.759</v>
      </c>
      <c r="C1129" s="2">
        <f t="shared" si="40"/>
        <v>0.77262278035532572</v>
      </c>
      <c r="D1129" s="2">
        <f t="shared" si="41"/>
        <v>-0.63486537098506646</v>
      </c>
    </row>
    <row r="1130" spans="1:4" x14ac:dyDescent="0.3">
      <c r="A1130" s="2">
        <f>'Balance - Data '!B1130</f>
        <v>130.185</v>
      </c>
      <c r="B1130" s="2">
        <f>'Balance - Data '!D1130</f>
        <v>10.759</v>
      </c>
      <c r="C1130" s="2">
        <f t="shared" si="40"/>
        <v>0.76396498288533132</v>
      </c>
      <c r="D1130" s="2">
        <f t="shared" si="41"/>
        <v>-0.64525770427404849</v>
      </c>
    </row>
    <row r="1131" spans="1:4" x14ac:dyDescent="0.3">
      <c r="A1131" s="2">
        <f>'Balance - Data '!B1131</f>
        <v>130.96</v>
      </c>
      <c r="B1131" s="2">
        <f>'Balance - Data '!D1131</f>
        <v>10.760999999999999</v>
      </c>
      <c r="C1131" s="2">
        <f t="shared" si="40"/>
        <v>0.75516741187315894</v>
      </c>
      <c r="D1131" s="2">
        <f t="shared" si="41"/>
        <v>-0.65553198247285749</v>
      </c>
    </row>
    <row r="1132" spans="1:4" x14ac:dyDescent="0.3">
      <c r="A1132" s="2">
        <f>'Balance - Data '!B1132</f>
        <v>131.73400000000001</v>
      </c>
      <c r="B1132" s="2">
        <f>'Balance - Data '!D1132</f>
        <v>10.765000000000001</v>
      </c>
      <c r="C1132" s="2">
        <f t="shared" si="40"/>
        <v>0.74624329520974353</v>
      </c>
      <c r="D1132" s="2">
        <f t="shared" si="41"/>
        <v>-0.6656733015184727</v>
      </c>
    </row>
    <row r="1133" spans="1:4" x14ac:dyDescent="0.3">
      <c r="A1133" s="2">
        <f>'Balance - Data '!B1133</f>
        <v>132.51</v>
      </c>
      <c r="B1133" s="2">
        <f>'Balance - Data '!D1133</f>
        <v>10.766</v>
      </c>
      <c r="C1133" s="2">
        <f t="shared" si="40"/>
        <v>0.73715941284617548</v>
      </c>
      <c r="D1133" s="2">
        <f t="shared" si="41"/>
        <v>-0.67571887649545637</v>
      </c>
    </row>
    <row r="1134" spans="1:4" x14ac:dyDescent="0.3">
      <c r="A1134" s="2">
        <f>'Balance - Data '!B1134</f>
        <v>133.285</v>
      </c>
      <c r="B1134" s="2">
        <f>'Balance - Data '!D1134</f>
        <v>10.769</v>
      </c>
      <c r="C1134" s="2">
        <f t="shared" si="40"/>
        <v>0.72795227953971819</v>
      </c>
      <c r="D1134" s="2">
        <f t="shared" si="41"/>
        <v>-0.68562779896451687</v>
      </c>
    </row>
    <row r="1135" spans="1:4" x14ac:dyDescent="0.3">
      <c r="A1135" s="2">
        <f>'Balance - Data '!B1135</f>
        <v>134.06100000000001</v>
      </c>
      <c r="B1135" s="2">
        <f>'Balance - Data '!D1135</f>
        <v>10.771000000000001</v>
      </c>
      <c r="C1135" s="2">
        <f t="shared" si="40"/>
        <v>0.71859982417905133</v>
      </c>
      <c r="D1135" s="2">
        <f t="shared" si="41"/>
        <v>-0.69542382234852773</v>
      </c>
    </row>
    <row r="1136" spans="1:4" x14ac:dyDescent="0.3">
      <c r="A1136" s="2">
        <f>'Balance - Data '!B1136</f>
        <v>134.83699999999999</v>
      </c>
      <c r="B1136" s="2">
        <f>'Balance - Data '!D1136</f>
        <v>10.773</v>
      </c>
      <c r="C1136" s="2">
        <f t="shared" si="40"/>
        <v>0.70911555569663187</v>
      </c>
      <c r="D1136" s="2">
        <f t="shared" si="41"/>
        <v>-0.70509228379628219</v>
      </c>
    </row>
    <row r="1137" spans="1:4" x14ac:dyDescent="0.3">
      <c r="A1137" s="2">
        <f>'Balance - Data '!B1137</f>
        <v>135.613</v>
      </c>
      <c r="B1137" s="2">
        <f>'Balance - Data '!D1137</f>
        <v>10.775</v>
      </c>
      <c r="C1137" s="2">
        <f t="shared" si="40"/>
        <v>0.69950121379652508</v>
      </c>
      <c r="D1137" s="2">
        <f t="shared" si="41"/>
        <v>-0.7146314098171086</v>
      </c>
    </row>
    <row r="1138" spans="1:4" x14ac:dyDescent="0.3">
      <c r="A1138" s="2">
        <f>'Balance - Data '!B1138</f>
        <v>136.38900000000001</v>
      </c>
      <c r="B1138" s="2">
        <f>'Balance - Data '!D1138</f>
        <v>10.776</v>
      </c>
      <c r="C1138" s="2">
        <f t="shared" si="40"/>
        <v>0.6897585620422293</v>
      </c>
      <c r="D1138" s="2">
        <f t="shared" si="41"/>
        <v>-0.72403945064439423</v>
      </c>
    </row>
    <row r="1139" spans="1:4" x14ac:dyDescent="0.3">
      <c r="A1139" s="2">
        <f>'Balance - Data '!B1139</f>
        <v>137.16499999999999</v>
      </c>
      <c r="B1139" s="2">
        <f>'Balance - Data '!D1139</f>
        <v>10.778</v>
      </c>
      <c r="C1139" s="2">
        <f t="shared" si="40"/>
        <v>0.67988938753318284</v>
      </c>
      <c r="D1139" s="2">
        <f t="shared" si="41"/>
        <v>-0.73331468055654903</v>
      </c>
    </row>
    <row r="1140" spans="1:4" x14ac:dyDescent="0.3">
      <c r="A1140" s="2">
        <f>'Balance - Data '!B1140</f>
        <v>137.94200000000001</v>
      </c>
      <c r="B1140" s="2">
        <f>'Balance - Data '!D1140</f>
        <v>10.784000000000001</v>
      </c>
      <c r="C1140" s="2">
        <f t="shared" si="40"/>
        <v>0.66988254218367649</v>
      </c>
      <c r="D1140" s="2">
        <f t="shared" si="41"/>
        <v>-0.74246708996260224</v>
      </c>
    </row>
    <row r="1141" spans="1:4" x14ac:dyDescent="0.3">
      <c r="A1141" s="2">
        <f>'Balance - Data '!B1141</f>
        <v>138.71799999999999</v>
      </c>
      <c r="B1141" s="2">
        <f>'Balance - Data '!D1141</f>
        <v>10.782999999999999</v>
      </c>
      <c r="C1141" s="2">
        <f t="shared" si="40"/>
        <v>0.65976561880677054</v>
      </c>
      <c r="D1141" s="2">
        <f t="shared" si="41"/>
        <v>-0.75147144206584404</v>
      </c>
    </row>
    <row r="1142" spans="1:4" x14ac:dyDescent="0.3">
      <c r="A1142" s="2">
        <f>'Balance - Data '!B1142</f>
        <v>139.495</v>
      </c>
      <c r="B1142" s="2">
        <f>'Balance - Data '!D1142</f>
        <v>10.787000000000001</v>
      </c>
      <c r="C1142" s="2">
        <f t="shared" si="40"/>
        <v>0.64951440379594227</v>
      </c>
      <c r="D1142" s="2">
        <f t="shared" si="41"/>
        <v>-0.76034928767087151</v>
      </c>
    </row>
    <row r="1143" spans="1:4" x14ac:dyDescent="0.3">
      <c r="A1143" s="2">
        <f>'Balance - Data '!B1143</f>
        <v>140.27099999999999</v>
      </c>
      <c r="B1143" s="2">
        <f>'Balance - Data '!D1143</f>
        <v>10.782</v>
      </c>
      <c r="C1143" s="2">
        <f t="shared" si="40"/>
        <v>0.63915716378763388</v>
      </c>
      <c r="D1143" s="2">
        <f t="shared" si="41"/>
        <v>-0.76907614706149074</v>
      </c>
    </row>
    <row r="1144" spans="1:4" x14ac:dyDescent="0.3">
      <c r="A1144" s="2">
        <f>'Balance - Data '!B1144</f>
        <v>141.048</v>
      </c>
      <c r="B1144" s="2">
        <f>'Balance - Data '!D1144</f>
        <v>10.789</v>
      </c>
      <c r="C1144" s="2">
        <f t="shared" si="40"/>
        <v>0.62866911000714809</v>
      </c>
      <c r="D1144" s="2">
        <f t="shared" si="41"/>
        <v>-0.77767290689776536</v>
      </c>
    </row>
    <row r="1145" spans="1:4" x14ac:dyDescent="0.3">
      <c r="A1145" s="2">
        <f>'Balance - Data '!B1145</f>
        <v>141.82499999999999</v>
      </c>
      <c r="B1145" s="2">
        <f>'Balance - Data '!D1145</f>
        <v>10.791</v>
      </c>
      <c r="C1145" s="2">
        <f t="shared" si="40"/>
        <v>0.61806544174443512</v>
      </c>
      <c r="D1145" s="2">
        <f t="shared" si="41"/>
        <v>-0.7861266499243339</v>
      </c>
    </row>
    <row r="1146" spans="1:4" x14ac:dyDescent="0.3">
      <c r="A1146" s="2">
        <f>'Balance - Data '!B1146</f>
        <v>142.602</v>
      </c>
      <c r="B1146" s="2">
        <f>'Balance - Data '!D1146</f>
        <v>10.792</v>
      </c>
      <c r="C1146" s="2">
        <f t="shared" si="40"/>
        <v>0.60734810905174919</v>
      </c>
      <c r="D1146" s="2">
        <f t="shared" si="41"/>
        <v>-0.79443582146782921</v>
      </c>
    </row>
    <row r="1147" spans="1:4" x14ac:dyDescent="0.3">
      <c r="A1147" s="2">
        <f>'Balance - Data '!B1147</f>
        <v>143.37899999999999</v>
      </c>
      <c r="B1147" s="2">
        <f>'Balance - Data '!D1147</f>
        <v>10.792</v>
      </c>
      <c r="C1147" s="2">
        <f t="shared" si="40"/>
        <v>0.59651908288463906</v>
      </c>
      <c r="D1147" s="2">
        <f t="shared" si="41"/>
        <v>-0.80259889344209112</v>
      </c>
    </row>
    <row r="1148" spans="1:4" x14ac:dyDescent="0.3">
      <c r="A1148" s="2">
        <f>'Balance - Data '!B1148</f>
        <v>144.15700000000001</v>
      </c>
      <c r="B1148" s="2">
        <f>'Balance - Data '!D1148</f>
        <v>10.798999999999999</v>
      </c>
      <c r="C1148" s="2">
        <f t="shared" si="40"/>
        <v>0.58556620676066384</v>
      </c>
      <c r="D1148" s="2">
        <f t="shared" si="41"/>
        <v>-0.81062458481095157</v>
      </c>
    </row>
    <row r="1149" spans="1:4" x14ac:dyDescent="0.3">
      <c r="A1149" s="2">
        <f>'Balance - Data '!B1149</f>
        <v>144.934</v>
      </c>
      <c r="B1149" s="2">
        <f>'Balance - Data '!D1149</f>
        <v>10.798</v>
      </c>
      <c r="C1149" s="2">
        <f t="shared" si="40"/>
        <v>0.574519651015578</v>
      </c>
      <c r="D1149" s="2">
        <f t="shared" si="41"/>
        <v>-0.81849078833969691</v>
      </c>
    </row>
    <row r="1150" spans="1:4" x14ac:dyDescent="0.3">
      <c r="A1150" s="2">
        <f>'Balance - Data '!B1150</f>
        <v>145.71199999999999</v>
      </c>
      <c r="B1150" s="2">
        <f>'Balance - Data '!D1150</f>
        <v>10.801</v>
      </c>
      <c r="C1150" s="2">
        <f t="shared" si="40"/>
        <v>0.56335301895711865</v>
      </c>
      <c r="D1150" s="2">
        <f t="shared" si="41"/>
        <v>-0.82621630099623444</v>
      </c>
    </row>
    <row r="1151" spans="1:4" x14ac:dyDescent="0.3">
      <c r="A1151" s="2">
        <f>'Balance - Data '!B1151</f>
        <v>146.489</v>
      </c>
      <c r="B1151" s="2">
        <f>'Balance - Data '!D1151</f>
        <v>10.798999999999999</v>
      </c>
      <c r="C1151" s="2">
        <f t="shared" si="40"/>
        <v>0.55209706972422112</v>
      </c>
      <c r="D1151" s="2">
        <f t="shared" si="41"/>
        <v>-0.83377984240561287</v>
      </c>
    </row>
    <row r="1152" spans="1:4" x14ac:dyDescent="0.3">
      <c r="A1152" s="2">
        <f>'Balance - Data '!B1152</f>
        <v>147.267</v>
      </c>
      <c r="B1152" s="2">
        <f>'Balance - Data '!D1152</f>
        <v>10.803000000000001</v>
      </c>
      <c r="C1152" s="2">
        <f t="shared" si="40"/>
        <v>0.54072490626092762</v>
      </c>
      <c r="D1152" s="2">
        <f t="shared" si="41"/>
        <v>-0.84119948629864905</v>
      </c>
    </row>
    <row r="1153" spans="1:4" x14ac:dyDescent="0.3">
      <c r="A1153" s="2">
        <f>'Balance - Data '!B1153</f>
        <v>148.04400000000001</v>
      </c>
      <c r="B1153" s="2">
        <f>'Balance - Data '!D1153</f>
        <v>10.8</v>
      </c>
      <c r="C1153" s="2">
        <f t="shared" si="40"/>
        <v>0.52926785385440889</v>
      </c>
      <c r="D1153" s="2">
        <f t="shared" si="41"/>
        <v>-0.84845479483373076</v>
      </c>
    </row>
    <row r="1154" spans="1:4" x14ac:dyDescent="0.3">
      <c r="A1154" s="2">
        <f>'Balance - Data '!B1154</f>
        <v>148.82300000000001</v>
      </c>
      <c r="B1154" s="2">
        <f>'Balance - Data '!D1154</f>
        <v>10.805999999999999</v>
      </c>
      <c r="C1154" s="2">
        <f t="shared" si="40"/>
        <v>0.51768360242343425</v>
      </c>
      <c r="D1154" s="2">
        <f t="shared" si="41"/>
        <v>-0.85557214060644571</v>
      </c>
    </row>
    <row r="1155" spans="1:4" x14ac:dyDescent="0.3">
      <c r="A1155" s="2">
        <f>'Balance - Data '!B1155</f>
        <v>149.6</v>
      </c>
      <c r="B1155" s="2">
        <f>'Balance - Data '!D1155</f>
        <v>10.803000000000001</v>
      </c>
      <c r="C1155" s="2">
        <f t="shared" ref="C1155:C1218" si="42">SIN(RADIANS(A1155))</f>
        <v>0.50603376412116374</v>
      </c>
      <c r="D1155" s="2">
        <f t="shared" ref="D1155:D1218" si="43">COS(RADIANS(A1155))</f>
        <v>-0.86251366920725747</v>
      </c>
    </row>
    <row r="1156" spans="1:4" x14ac:dyDescent="0.3">
      <c r="A1156" s="2">
        <f>'Balance - Data '!B1156</f>
        <v>150.37799999999999</v>
      </c>
      <c r="B1156" s="2">
        <f>'Balance - Data '!D1156</f>
        <v>10.81</v>
      </c>
      <c r="C1156" s="2">
        <f t="shared" si="42"/>
        <v>0.49427569224959378</v>
      </c>
      <c r="D1156" s="2">
        <f t="shared" si="43"/>
        <v>-0.86930520535148348</v>
      </c>
    </row>
    <row r="1157" spans="1:4" x14ac:dyDescent="0.3">
      <c r="A1157" s="2">
        <f>'Balance - Data '!B1157</f>
        <v>151.155</v>
      </c>
      <c r="B1157" s="2">
        <f>'Balance - Data '!D1157</f>
        <v>10.798</v>
      </c>
      <c r="C1157" s="2">
        <f t="shared" si="42"/>
        <v>0.48244177510310116</v>
      </c>
      <c r="D1157" s="2">
        <f t="shared" si="43"/>
        <v>-0.87592804135691926</v>
      </c>
    </row>
    <row r="1158" spans="1:4" x14ac:dyDescent="0.3">
      <c r="A1158" s="2">
        <f>'Balance - Data '!B1158</f>
        <v>151.934</v>
      </c>
      <c r="B1158" s="2">
        <f>'Balance - Data '!D1158</f>
        <v>10.805</v>
      </c>
      <c r="C1158" s="2">
        <f t="shared" si="42"/>
        <v>0.47048833369970688</v>
      </c>
      <c r="D1158" s="2">
        <f t="shared" si="43"/>
        <v>-0.88240621476306091</v>
      </c>
    </row>
    <row r="1159" spans="1:4" x14ac:dyDescent="0.3">
      <c r="A1159" s="2">
        <f>'Balance - Data '!B1159</f>
        <v>152.71299999999999</v>
      </c>
      <c r="B1159" s="2">
        <f>'Balance - Data '!D1159</f>
        <v>10.807</v>
      </c>
      <c r="C1159" s="2">
        <f t="shared" si="42"/>
        <v>0.45844792182582939</v>
      </c>
      <c r="D1159" s="2">
        <f t="shared" si="43"/>
        <v>-0.88872127406379686</v>
      </c>
    </row>
    <row r="1160" spans="1:4" x14ac:dyDescent="0.3">
      <c r="A1160" s="2">
        <f>'Balance - Data '!B1160</f>
        <v>153.49199999999999</v>
      </c>
      <c r="B1160" s="2">
        <f>'Balance - Data '!D1160</f>
        <v>10.811</v>
      </c>
      <c r="C1160" s="2">
        <f t="shared" si="42"/>
        <v>0.44632276516956848</v>
      </c>
      <c r="D1160" s="2">
        <f t="shared" si="43"/>
        <v>-0.89487205191099262</v>
      </c>
    </row>
    <row r="1161" spans="1:4" x14ac:dyDescent="0.3">
      <c r="A1161" s="2">
        <f>'Balance - Data '!B1161</f>
        <v>154.27000000000001</v>
      </c>
      <c r="B1161" s="2">
        <f>'Balance - Data '!D1161</f>
        <v>10.807</v>
      </c>
      <c r="C1161" s="2">
        <f t="shared" si="42"/>
        <v>0.43413082794602137</v>
      </c>
      <c r="D1161" s="2">
        <f t="shared" si="43"/>
        <v>-0.90084983444906175</v>
      </c>
    </row>
    <row r="1162" spans="1:4" x14ac:dyDescent="0.3">
      <c r="A1162" s="2">
        <f>'Balance - Data '!B1162</f>
        <v>155.048</v>
      </c>
      <c r="B1162" s="2">
        <f>'Balance - Data '!D1162</f>
        <v>10.814</v>
      </c>
      <c r="C1162" s="2">
        <f t="shared" si="42"/>
        <v>0.42185884688845887</v>
      </c>
      <c r="D1162" s="2">
        <f t="shared" si="43"/>
        <v>-0.90666152080141782</v>
      </c>
    </row>
    <row r="1163" spans="1:4" x14ac:dyDescent="0.3">
      <c r="A1163" s="2">
        <f>'Balance - Data '!B1163</f>
        <v>155.827</v>
      </c>
      <c r="B1163" s="2">
        <f>'Balance - Data '!D1163</f>
        <v>10.811</v>
      </c>
      <c r="C1163" s="2">
        <f t="shared" si="42"/>
        <v>0.40949316186405382</v>
      </c>
      <c r="D1163" s="2">
        <f t="shared" si="43"/>
        <v>-0.91231318656839544</v>
      </c>
    </row>
    <row r="1164" spans="1:4" x14ac:dyDescent="0.3">
      <c r="A1164" s="2">
        <f>'Balance - Data '!B1164</f>
        <v>156.60499999999999</v>
      </c>
      <c r="B1164" s="2">
        <f>'Balance - Data '!D1164</f>
        <v>10.811999999999999</v>
      </c>
      <c r="C1164" s="2">
        <f t="shared" si="42"/>
        <v>0.39706779992293723</v>
      </c>
      <c r="D1164" s="2">
        <f t="shared" si="43"/>
        <v>-0.91778927988093117</v>
      </c>
    </row>
    <row r="1165" spans="1:4" x14ac:dyDescent="0.3">
      <c r="A1165" s="2">
        <f>'Balance - Data '!B1165</f>
        <v>157.38399999999999</v>
      </c>
      <c r="B1165" s="2">
        <f>'Balance - Data '!D1165</f>
        <v>10.808</v>
      </c>
      <c r="C1165" s="2">
        <f t="shared" si="42"/>
        <v>0.38455311660000968</v>
      </c>
      <c r="D1165" s="2">
        <f t="shared" si="43"/>
        <v>-0.92310286561857202</v>
      </c>
    </row>
    <row r="1166" spans="1:4" x14ac:dyDescent="0.3">
      <c r="A1166" s="2">
        <f>'Balance - Data '!B1166</f>
        <v>158.16300000000001</v>
      </c>
      <c r="B1166" s="2">
        <f>'Balance - Data '!D1166</f>
        <v>10.813000000000001</v>
      </c>
      <c r="C1166" s="2">
        <f t="shared" si="42"/>
        <v>0.37196734805970011</v>
      </c>
      <c r="D1166" s="2">
        <f t="shared" si="43"/>
        <v>-0.92824581441417442</v>
      </c>
    </row>
    <row r="1167" spans="1:4" x14ac:dyDescent="0.3">
      <c r="A1167" s="2">
        <f>'Balance - Data '!B1167</f>
        <v>158.94200000000001</v>
      </c>
      <c r="B1167" s="2">
        <f>'Balance - Data '!D1167</f>
        <v>10.818</v>
      </c>
      <c r="C1167" s="2">
        <f t="shared" si="42"/>
        <v>0.35931282080010291</v>
      </c>
      <c r="D1167" s="2">
        <f t="shared" si="43"/>
        <v>-0.93321717558597961</v>
      </c>
    </row>
    <row r="1168" spans="1:4" x14ac:dyDescent="0.3">
      <c r="A1168" s="2">
        <f>'Balance - Data '!B1168</f>
        <v>159.721</v>
      </c>
      <c r="B1168" s="2">
        <f>'Balance - Data '!D1168</f>
        <v>10.818</v>
      </c>
      <c r="C1168" s="2">
        <f t="shared" si="42"/>
        <v>0.3465918740294629</v>
      </c>
      <c r="D1168" s="2">
        <f t="shared" si="43"/>
        <v>-0.93801603017045765</v>
      </c>
    </row>
    <row r="1169" spans="1:4" x14ac:dyDescent="0.3">
      <c r="A1169" s="2">
        <f>'Balance - Data '!B1169</f>
        <v>160.5</v>
      </c>
      <c r="B1169" s="2">
        <f>'Balance - Data '!D1169</f>
        <v>10.814</v>
      </c>
      <c r="C1169" s="2">
        <f t="shared" si="42"/>
        <v>0.33380685923377118</v>
      </c>
      <c r="D1169" s="2">
        <f t="shared" si="43"/>
        <v>-0.94264149109217832</v>
      </c>
    </row>
    <row r="1170" spans="1:4" x14ac:dyDescent="0.3">
      <c r="A1170" s="2">
        <f>'Balance - Data '!B1170</f>
        <v>161.279</v>
      </c>
      <c r="B1170" s="2">
        <f>'Balance - Data '!D1170</f>
        <v>10.818</v>
      </c>
      <c r="C1170" s="2">
        <f t="shared" si="42"/>
        <v>0.32096013974208831</v>
      </c>
      <c r="D1170" s="2">
        <f t="shared" si="43"/>
        <v>-0.94709270332778894</v>
      </c>
    </row>
    <row r="1171" spans="1:4" x14ac:dyDescent="0.3">
      <c r="A1171" s="2">
        <f>'Balance - Data '!B1171</f>
        <v>162.05699999999999</v>
      </c>
      <c r="B1171" s="2">
        <f>'Balance - Data '!D1171</f>
        <v>10.817</v>
      </c>
      <c r="C1171" s="2">
        <f t="shared" si="42"/>
        <v>0.30807069476149113</v>
      </c>
      <c r="D1171" s="2">
        <f t="shared" si="43"/>
        <v>-0.95136346736101451</v>
      </c>
    </row>
    <row r="1172" spans="1:4" x14ac:dyDescent="0.3">
      <c r="A1172" s="2">
        <f>'Balance - Data '!B1172</f>
        <v>162.83600000000001</v>
      </c>
      <c r="B1172" s="2">
        <f>'Balance - Data '!D1172</f>
        <v>10.82</v>
      </c>
      <c r="C1172" s="2">
        <f t="shared" si="42"/>
        <v>0.29510777261619658</v>
      </c>
      <c r="D1172" s="2">
        <f t="shared" si="43"/>
        <v>-0.95546397239325942</v>
      </c>
    </row>
    <row r="1173" spans="1:4" x14ac:dyDescent="0.3">
      <c r="A1173" s="2">
        <f>'Balance - Data '!B1173</f>
        <v>163.61500000000001</v>
      </c>
      <c r="B1173" s="2">
        <f>'Balance - Data '!D1173</f>
        <v>10.819000000000001</v>
      </c>
      <c r="C1173" s="2">
        <f t="shared" si="42"/>
        <v>0.28209029935881458</v>
      </c>
      <c r="D1173" s="2">
        <f t="shared" si="43"/>
        <v>-0.95938785848459351</v>
      </c>
    </row>
    <row r="1174" spans="1:4" x14ac:dyDescent="0.3">
      <c r="A1174" s="2">
        <f>'Balance - Data '!B1174</f>
        <v>164.39400000000001</v>
      </c>
      <c r="B1174" s="2">
        <f>'Balance - Data '!D1174</f>
        <v>10.82</v>
      </c>
      <c r="C1174" s="2">
        <f t="shared" si="42"/>
        <v>0.26902068128869872</v>
      </c>
      <c r="D1174" s="2">
        <f t="shared" si="43"/>
        <v>-0.96313440029881836</v>
      </c>
    </row>
    <row r="1175" spans="1:4" x14ac:dyDescent="0.3">
      <c r="A1175" s="2">
        <f>'Balance - Data '!B1175</f>
        <v>165.173</v>
      </c>
      <c r="B1175" s="2">
        <f>'Balance - Data '!D1175</f>
        <v>10.82</v>
      </c>
      <c r="C1175" s="2">
        <f t="shared" si="42"/>
        <v>0.25590133434425089</v>
      </c>
      <c r="D1175" s="2">
        <f t="shared" si="43"/>
        <v>-0.96670290528208924</v>
      </c>
    </row>
    <row r="1176" spans="1:4" x14ac:dyDescent="0.3">
      <c r="A1176" s="2">
        <f>'Balance - Data '!B1176</f>
        <v>165.952</v>
      </c>
      <c r="B1176" s="2">
        <f>'Balance - Data '!D1176</f>
        <v>10.819000000000001</v>
      </c>
      <c r="C1176" s="2">
        <f t="shared" si="42"/>
        <v>0.24273468365632825</v>
      </c>
      <c r="D1176" s="2">
        <f t="shared" si="43"/>
        <v>-0.97009271379093565</v>
      </c>
    </row>
    <row r="1177" spans="1:4" x14ac:dyDescent="0.3">
      <c r="A1177" s="2">
        <f>'Balance - Data '!B1177</f>
        <v>166.732</v>
      </c>
      <c r="B1177" s="2">
        <f>'Balance - Data '!D1177</f>
        <v>10.82</v>
      </c>
      <c r="C1177" s="2">
        <f t="shared" si="42"/>
        <v>0.22950617571955179</v>
      </c>
      <c r="D1177" s="2">
        <f t="shared" si="43"/>
        <v>-0.9733072050008601</v>
      </c>
    </row>
    <row r="1178" spans="1:4" x14ac:dyDescent="0.3">
      <c r="A1178" s="2">
        <f>'Balance - Data '!B1178</f>
        <v>167.511</v>
      </c>
      <c r="B1178" s="2">
        <f>'Balance - Data '!D1178</f>
        <v>10.821999999999999</v>
      </c>
      <c r="C1178" s="2">
        <f t="shared" si="42"/>
        <v>0.21625217457263074</v>
      </c>
      <c r="D1178" s="2">
        <f t="shared" si="43"/>
        <v>-0.97633754255001814</v>
      </c>
    </row>
    <row r="1179" spans="1:4" x14ac:dyDescent="0.3">
      <c r="A1179" s="2">
        <f>'Balance - Data '!B1179</f>
        <v>168.29</v>
      </c>
      <c r="B1179" s="2">
        <f>'Balance - Data '!D1179</f>
        <v>10.821</v>
      </c>
      <c r="C1179" s="2">
        <f t="shared" si="42"/>
        <v>0.20295819888857777</v>
      </c>
      <c r="D1179" s="2">
        <f t="shared" si="43"/>
        <v>-0.97918740264767734</v>
      </c>
    </row>
    <row r="1180" spans="1:4" x14ac:dyDescent="0.3">
      <c r="A1180" s="2">
        <f>'Balance - Data '!B1180</f>
        <v>169.06899999999999</v>
      </c>
      <c r="B1180" s="2">
        <f>'Balance - Data '!D1180</f>
        <v>10.821</v>
      </c>
      <c r="C1180" s="2">
        <f t="shared" si="42"/>
        <v>0.18962670607863355</v>
      </c>
      <c r="D1180" s="2">
        <f t="shared" si="43"/>
        <v>-0.98185625849294633</v>
      </c>
    </row>
    <row r="1181" spans="1:4" x14ac:dyDescent="0.3">
      <c r="A1181" s="2">
        <f>'Balance - Data '!B1181</f>
        <v>169.84800000000001</v>
      </c>
      <c r="B1181" s="2">
        <f>'Balance - Data '!D1181</f>
        <v>10.823</v>
      </c>
      <c r="C1181" s="2">
        <f t="shared" si="42"/>
        <v>0.17626016048913454</v>
      </c>
      <c r="D1181" s="2">
        <f t="shared" si="43"/>
        <v>-0.98434361674384041</v>
      </c>
    </row>
    <row r="1182" spans="1:4" x14ac:dyDescent="0.3">
      <c r="A1182" s="2">
        <f>'Balance - Data '!B1182</f>
        <v>170.62700000000001</v>
      </c>
      <c r="B1182" s="2">
        <f>'Balance - Data '!D1182</f>
        <v>10.82</v>
      </c>
      <c r="C1182" s="2">
        <f t="shared" si="42"/>
        <v>0.16286103294597848</v>
      </c>
      <c r="D1182" s="2">
        <f t="shared" si="43"/>
        <v>-0.98664901760847501</v>
      </c>
    </row>
    <row r="1183" spans="1:4" x14ac:dyDescent="0.3">
      <c r="A1183" s="2">
        <f>'Balance - Data '!B1183</f>
        <v>171.40700000000001</v>
      </c>
      <c r="B1183" s="2">
        <f>'Balance - Data '!D1183</f>
        <v>10.823</v>
      </c>
      <c r="C1183" s="2">
        <f t="shared" si="42"/>
        <v>0.14941454294756296</v>
      </c>
      <c r="D1183" s="2">
        <f t="shared" si="43"/>
        <v>-0.98877464285638461</v>
      </c>
    </row>
    <row r="1184" spans="1:4" x14ac:dyDescent="0.3">
      <c r="A1184" s="2">
        <f>'Balance - Data '!B1184</f>
        <v>172.18600000000001</v>
      </c>
      <c r="B1184" s="2">
        <f>'Balance - Data '!D1184</f>
        <v>10.819000000000001</v>
      </c>
      <c r="C1184" s="2">
        <f t="shared" si="42"/>
        <v>0.13595765374667076</v>
      </c>
      <c r="D1184" s="2">
        <f t="shared" si="43"/>
        <v>-0.99071464932527387</v>
      </c>
    </row>
    <row r="1185" spans="1:4" x14ac:dyDescent="0.3">
      <c r="A1185" s="2">
        <f>'Balance - Data '!B1185</f>
        <v>172.965</v>
      </c>
      <c r="B1185" s="2">
        <f>'Balance - Data '!D1185</f>
        <v>10.82</v>
      </c>
      <c r="C1185" s="2">
        <f t="shared" si="42"/>
        <v>0.12247563257062591</v>
      </c>
      <c r="D1185" s="2">
        <f t="shared" si="43"/>
        <v>-0.99247152071302536</v>
      </c>
    </row>
    <row r="1186" spans="1:4" x14ac:dyDescent="0.3">
      <c r="A1186" s="2">
        <f>'Balance - Data '!B1186</f>
        <v>173.744</v>
      </c>
      <c r="B1186" s="2">
        <f>'Balance - Data '!D1186</f>
        <v>10.821999999999999</v>
      </c>
      <c r="C1186" s="2">
        <f t="shared" si="42"/>
        <v>0.10897097159115883</v>
      </c>
      <c r="D1186" s="2">
        <f t="shared" si="43"/>
        <v>-0.99404493225934154</v>
      </c>
    </row>
    <row r="1187" spans="1:4" x14ac:dyDescent="0.3">
      <c r="A1187" s="2">
        <f>'Balance - Data '!B1187</f>
        <v>174.524</v>
      </c>
      <c r="B1187" s="2">
        <f>'Balance - Data '!D1187</f>
        <v>10.824999999999999</v>
      </c>
      <c r="C1187" s="2">
        <f t="shared" si="42"/>
        <v>9.5428793539326706E-2</v>
      </c>
      <c r="D1187" s="2">
        <f t="shared" si="43"/>
        <v>-0.99543625881501252</v>
      </c>
    </row>
    <row r="1188" spans="1:4" x14ac:dyDescent="0.3">
      <c r="A1188" s="2">
        <f>'Balance - Data '!B1188</f>
        <v>175.303</v>
      </c>
      <c r="B1188" s="2">
        <f>'Balance - Data '!D1188</f>
        <v>10.821</v>
      </c>
      <c r="C1188" s="2">
        <f t="shared" si="42"/>
        <v>8.188632470620015E-2</v>
      </c>
      <c r="D1188" s="2">
        <f t="shared" si="43"/>
        <v>-0.99664167574214491</v>
      </c>
    </row>
    <row r="1189" spans="1:4" x14ac:dyDescent="0.3">
      <c r="A1189" s="2">
        <f>'Balance - Data '!B1189</f>
        <v>176.08199999999999</v>
      </c>
      <c r="B1189" s="2">
        <f>'Balance - Data '!D1189</f>
        <v>10.821999999999999</v>
      </c>
      <c r="C1189" s="2">
        <f t="shared" si="42"/>
        <v>6.832871906377154E-2</v>
      </c>
      <c r="D1189" s="2">
        <f t="shared" si="43"/>
        <v>-0.99766286196846288</v>
      </c>
    </row>
    <row r="1190" spans="1:4" x14ac:dyDescent="0.3">
      <c r="A1190" s="2">
        <f>'Balance - Data '!B1190</f>
        <v>176.86199999999999</v>
      </c>
      <c r="B1190" s="2">
        <f>'Balance - Data '!D1190</f>
        <v>10.82</v>
      </c>
      <c r="C1190" s="2">
        <f t="shared" si="42"/>
        <v>5.474105564123332E-2</v>
      </c>
      <c r="D1190" s="2">
        <f t="shared" si="43"/>
        <v>-0.99850058428990585</v>
      </c>
    </row>
    <row r="1191" spans="1:4" x14ac:dyDescent="0.3">
      <c r="A1191" s="2">
        <f>'Balance - Data '!B1191</f>
        <v>177.64</v>
      </c>
      <c r="B1191" s="2">
        <f>'Balance - Data '!D1191</f>
        <v>10.823</v>
      </c>
      <c r="C1191" s="2">
        <f t="shared" si="42"/>
        <v>4.1178124260335042E-2</v>
      </c>
      <c r="D1191" s="2">
        <f t="shared" si="43"/>
        <v>-0.99915182133767855</v>
      </c>
    </row>
    <row r="1192" spans="1:4" x14ac:dyDescent="0.3">
      <c r="A1192" s="2">
        <f>'Balance - Data '!B1192</f>
        <v>178.42</v>
      </c>
      <c r="B1192" s="2">
        <f>'Balance - Data '!D1192</f>
        <v>10.821999999999999</v>
      </c>
      <c r="C1192" s="2">
        <f t="shared" si="42"/>
        <v>2.7572707274697707E-2</v>
      </c>
      <c r="D1192" s="2">
        <f t="shared" si="43"/>
        <v>-0.99961980063099187</v>
      </c>
    </row>
    <row r="1193" spans="1:4" x14ac:dyDescent="0.3">
      <c r="A1193" s="2">
        <f>'Balance - Data '!B1193</f>
        <v>179.19900000000001</v>
      </c>
      <c r="B1193" s="2">
        <f>'Balance - Data '!D1193</f>
        <v>10.82</v>
      </c>
      <c r="C1193" s="2">
        <f t="shared" si="42"/>
        <v>1.3979631928260662E-2</v>
      </c>
      <c r="D1193" s="2">
        <f t="shared" si="43"/>
        <v>-0.9999022801709927</v>
      </c>
    </row>
    <row r="1194" spans="1:4" x14ac:dyDescent="0.3">
      <c r="A1194" s="2">
        <f>'Balance - Data '!B1194</f>
        <v>179.97800000000001</v>
      </c>
      <c r="B1194" s="2">
        <f>'Balance - Data '!D1194</f>
        <v>10.821999999999999</v>
      </c>
      <c r="C1194" s="2">
        <f t="shared" si="42"/>
        <v>3.8397242600361054E-4</v>
      </c>
      <c r="D1194" s="2">
        <f t="shared" si="43"/>
        <v>-0.99999992628258527</v>
      </c>
    </row>
    <row r="1195" spans="1:4" x14ac:dyDescent="0.3">
      <c r="A1195" s="2">
        <f>'Balance - Data '!B1195</f>
        <v>180.75700000000001</v>
      </c>
      <c r="B1195" s="2">
        <f>'Balance - Data '!D1195</f>
        <v>10.817</v>
      </c>
      <c r="C1195" s="2">
        <f t="shared" si="42"/>
        <v>-1.3211758054129299E-2</v>
      </c>
      <c r="D1195" s="2">
        <f t="shared" si="43"/>
        <v>-0.99991272091574035</v>
      </c>
    </row>
    <row r="1196" spans="1:4" x14ac:dyDescent="0.3">
      <c r="A1196" s="2">
        <f>'Balance - Data '!B1196</f>
        <v>181.536</v>
      </c>
      <c r="B1196" s="2">
        <f>'Balance - Data '!D1196</f>
        <v>10.821</v>
      </c>
      <c r="C1196" s="2">
        <f t="shared" si="42"/>
        <v>-2.6805046321073552E-2</v>
      </c>
      <c r="D1196" s="2">
        <f t="shared" si="43"/>
        <v>-0.99964068019049979</v>
      </c>
    </row>
    <row r="1197" spans="1:4" x14ac:dyDescent="0.3">
      <c r="A1197" s="2">
        <f>'Balance - Data '!B1197</f>
        <v>182.315</v>
      </c>
      <c r="B1197" s="2">
        <f>'Balance - Data '!D1197</f>
        <v>10.818</v>
      </c>
      <c r="C1197" s="2">
        <f t="shared" si="42"/>
        <v>-4.0393379635210058E-2</v>
      </c>
      <c r="D1197" s="2">
        <f t="shared" si="43"/>
        <v>-0.99918385439399782</v>
      </c>
    </row>
    <row r="1198" spans="1:4" x14ac:dyDescent="0.3">
      <c r="A1198" s="2">
        <f>'Balance - Data '!B1198</f>
        <v>183.09399999999999</v>
      </c>
      <c r="B1198" s="2">
        <f>'Balance - Data '!D1198</f>
        <v>10.821</v>
      </c>
      <c r="C1198" s="2">
        <f t="shared" si="42"/>
        <v>-5.3974246172851466E-2</v>
      </c>
      <c r="D1198" s="2">
        <f t="shared" si="43"/>
        <v>-0.99854232797116438</v>
      </c>
    </row>
    <row r="1199" spans="1:4" x14ac:dyDescent="0.3">
      <c r="A1199" s="2">
        <f>'Balance - Data '!B1199</f>
        <v>183.87299999999999</v>
      </c>
      <c r="B1199" s="2">
        <f>'Balance - Data '!D1199</f>
        <v>10.819000000000001</v>
      </c>
      <c r="C1199" s="2">
        <f t="shared" si="42"/>
        <v>-6.754513549055477E-2</v>
      </c>
      <c r="D1199" s="2">
        <f t="shared" si="43"/>
        <v>-0.99771621950911604</v>
      </c>
    </row>
    <row r="1200" spans="1:4" x14ac:dyDescent="0.3">
      <c r="A1200" s="2">
        <f>'Balance - Data '!B1200</f>
        <v>184.65199999999999</v>
      </c>
      <c r="B1200" s="2">
        <f>'Balance - Data '!D1200</f>
        <v>10.821999999999999</v>
      </c>
      <c r="C1200" s="2">
        <f t="shared" si="42"/>
        <v>-8.1103538989180962E-2</v>
      </c>
      <c r="D1200" s="2">
        <f t="shared" si="43"/>
        <v>-0.99670568171523455</v>
      </c>
    </row>
    <row r="1201" spans="1:4" x14ac:dyDescent="0.3">
      <c r="A1201" s="2">
        <f>'Balance - Data '!B1201</f>
        <v>185.43100000000001</v>
      </c>
      <c r="B1201" s="2">
        <f>'Balance - Data '!D1201</f>
        <v>10.818</v>
      </c>
      <c r="C1201" s="2">
        <f t="shared" si="42"/>
        <v>-9.4646950377613726E-2</v>
      </c>
      <c r="D1201" s="2">
        <f t="shared" si="43"/>
        <v>-0.99551090138893883</v>
      </c>
    </row>
    <row r="1202" spans="1:4" x14ac:dyDescent="0.3">
      <c r="A1202" s="2">
        <f>'Balance - Data '!B1202</f>
        <v>186.21</v>
      </c>
      <c r="B1202" s="2">
        <f>'Balance - Data '!D1202</f>
        <v>10.817</v>
      </c>
      <c r="C1202" s="2">
        <f t="shared" si="42"/>
        <v>-0.10817286613604984</v>
      </c>
      <c r="D1202" s="2">
        <f t="shared" si="43"/>
        <v>-0.99413209938715497</v>
      </c>
    </row>
    <row r="1203" spans="1:4" x14ac:dyDescent="0.3">
      <c r="A1203" s="2">
        <f>'Balance - Data '!B1203</f>
        <v>186.989</v>
      </c>
      <c r="B1203" s="2">
        <f>'Balance - Data '!D1203</f>
        <v>10.816000000000001</v>
      </c>
      <c r="C1203" s="2">
        <f t="shared" si="42"/>
        <v>-0.12167878597877939</v>
      </c>
      <c r="D1203" s="2">
        <f t="shared" si="43"/>
        <v>-0.9925695305834904</v>
      </c>
    </row>
    <row r="1204" spans="1:4" x14ac:dyDescent="0.3">
      <c r="A1204" s="2">
        <f>'Balance - Data '!B1204</f>
        <v>187.768</v>
      </c>
      <c r="B1204" s="2">
        <f>'Balance - Data '!D1204</f>
        <v>10.815</v>
      </c>
      <c r="C1204" s="2">
        <f t="shared" si="42"/>
        <v>-0.13516221331636818</v>
      </c>
      <c r="D1204" s="2">
        <f t="shared" si="43"/>
        <v>-0.99082348382111962</v>
      </c>
    </row>
    <row r="1205" spans="1:4" x14ac:dyDescent="0.3">
      <c r="A1205" s="2">
        <f>'Balance - Data '!B1205</f>
        <v>188.54599999999999</v>
      </c>
      <c r="B1205" s="2">
        <f>'Balance - Data '!D1205</f>
        <v>10.815</v>
      </c>
      <c r="C1205" s="2">
        <f t="shared" si="42"/>
        <v>-0.14860339623334659</v>
      </c>
      <c r="D1205" s="2">
        <f t="shared" si="43"/>
        <v>-0.98889687562855355</v>
      </c>
    </row>
    <row r="1206" spans="1:4" x14ac:dyDescent="0.3">
      <c r="A1206" s="2">
        <f>'Balance - Data '!B1206</f>
        <v>189.32499999999999</v>
      </c>
      <c r="B1206" s="2">
        <f>'Balance - Data '!D1206</f>
        <v>10.814</v>
      </c>
      <c r="C1206" s="2">
        <f t="shared" si="42"/>
        <v>-0.16203440274349029</v>
      </c>
      <c r="D1206" s="2">
        <f t="shared" si="43"/>
        <v>-0.98678510949829412</v>
      </c>
    </row>
    <row r="1207" spans="1:4" x14ac:dyDescent="0.3">
      <c r="A1207" s="2">
        <f>'Balance - Data '!B1207</f>
        <v>190.10300000000001</v>
      </c>
      <c r="B1207" s="2">
        <f>'Balance - Data '!D1207</f>
        <v>10.813000000000001</v>
      </c>
      <c r="C1207" s="2">
        <f t="shared" si="42"/>
        <v>-0.17541827431753546</v>
      </c>
      <c r="D1207" s="2">
        <f t="shared" si="43"/>
        <v>-0.9844939964445989</v>
      </c>
    </row>
    <row r="1208" spans="1:4" x14ac:dyDescent="0.3">
      <c r="A1208" s="2">
        <f>'Balance - Data '!B1208</f>
        <v>190.88200000000001</v>
      </c>
      <c r="B1208" s="2">
        <f>'Balance - Data '!D1208</f>
        <v>10.811999999999999</v>
      </c>
      <c r="C1208" s="2">
        <f t="shared" si="42"/>
        <v>-0.18878694223568618</v>
      </c>
      <c r="D1208" s="2">
        <f t="shared" si="43"/>
        <v>-0.9820180703231991</v>
      </c>
    </row>
    <row r="1209" spans="1:4" x14ac:dyDescent="0.3">
      <c r="A1209" s="2">
        <f>'Balance - Data '!B1209</f>
        <v>191.661</v>
      </c>
      <c r="B1209" s="2">
        <f>'Balance - Data '!D1209</f>
        <v>10.814</v>
      </c>
      <c r="C1209" s="2">
        <f t="shared" si="42"/>
        <v>-0.20212071260588232</v>
      </c>
      <c r="D1209" s="2">
        <f t="shared" si="43"/>
        <v>-0.97936061669626595</v>
      </c>
    </row>
    <row r="1210" spans="1:4" x14ac:dyDescent="0.3">
      <c r="A1210" s="2">
        <f>'Balance - Data '!B1210</f>
        <v>192.43799999999999</v>
      </c>
      <c r="B1210" s="2">
        <f>'Balance - Data '!D1210</f>
        <v>10.811</v>
      </c>
      <c r="C1210" s="2">
        <f t="shared" si="42"/>
        <v>-0.21538303347688117</v>
      </c>
      <c r="D1210" s="2">
        <f t="shared" si="43"/>
        <v>-0.97652964567917588</v>
      </c>
    </row>
    <row r="1211" spans="1:4" x14ac:dyDescent="0.3">
      <c r="A1211" s="2">
        <f>'Balance - Data '!B1211</f>
        <v>193.21700000000001</v>
      </c>
      <c r="B1211" s="2">
        <f>'Balance - Data '!D1211</f>
        <v>10.811999999999999</v>
      </c>
      <c r="C1211" s="2">
        <f t="shared" si="42"/>
        <v>-0.22863972673056024</v>
      </c>
      <c r="D1211" s="2">
        <f t="shared" si="43"/>
        <v>-0.97351110695285581</v>
      </c>
    </row>
    <row r="1212" spans="1:4" x14ac:dyDescent="0.3">
      <c r="A1212" s="2">
        <f>'Balance - Data '!B1212</f>
        <v>193.995</v>
      </c>
      <c r="B1212" s="2">
        <f>'Balance - Data '!D1212</f>
        <v>10.808</v>
      </c>
      <c r="C1212" s="2">
        <f t="shared" si="42"/>
        <v>-0.24183722040289737</v>
      </c>
      <c r="D1212" s="2">
        <f t="shared" si="43"/>
        <v>-0.97031683424941173</v>
      </c>
    </row>
    <row r="1213" spans="1:4" x14ac:dyDescent="0.3">
      <c r="A1213" s="2">
        <f>'Balance - Data '!B1213</f>
        <v>194.773</v>
      </c>
      <c r="B1213" s="2">
        <f>'Balance - Data '!D1213</f>
        <v>10.811999999999999</v>
      </c>
      <c r="C1213" s="2">
        <f t="shared" si="42"/>
        <v>-0.25499012480148808</v>
      </c>
      <c r="D1213" s="2">
        <f t="shared" si="43"/>
        <v>-0.96694365722813524</v>
      </c>
    </row>
    <row r="1214" spans="1:4" x14ac:dyDescent="0.3">
      <c r="A1214" s="2">
        <f>'Balance - Data '!B1214</f>
        <v>195.55099999999999</v>
      </c>
      <c r="B1214" s="2">
        <f>'Balance - Data '!D1214</f>
        <v>10.803000000000001</v>
      </c>
      <c r="C1214" s="2">
        <f t="shared" si="42"/>
        <v>-0.26809601483041995</v>
      </c>
      <c r="D1214" s="2">
        <f t="shared" si="43"/>
        <v>-0.96339219782601893</v>
      </c>
    </row>
    <row r="1215" spans="1:4" x14ac:dyDescent="0.3">
      <c r="A1215" s="2">
        <f>'Balance - Data '!B1215</f>
        <v>196.32900000000001</v>
      </c>
      <c r="B1215" s="2">
        <f>'Balance - Data '!D1215</f>
        <v>10.808</v>
      </c>
      <c r="C1215" s="2">
        <f t="shared" si="42"/>
        <v>-0.28115247406215949</v>
      </c>
      <c r="D1215" s="2">
        <f t="shared" si="43"/>
        <v>-0.95966311085126466</v>
      </c>
    </row>
    <row r="1216" spans="1:4" x14ac:dyDescent="0.3">
      <c r="A1216" s="2">
        <f>'Balance - Data '!B1216</f>
        <v>197.10599999999999</v>
      </c>
      <c r="B1216" s="2">
        <f>'Balance - Data '!D1216</f>
        <v>10.802</v>
      </c>
      <c r="C1216" s="2">
        <f t="shared" si="42"/>
        <v>-0.29414041403031899</v>
      </c>
      <c r="D1216" s="2">
        <f t="shared" si="43"/>
        <v>-0.95576221772681125</v>
      </c>
    </row>
    <row r="1217" spans="1:4" x14ac:dyDescent="0.3">
      <c r="A1217" s="2">
        <f>'Balance - Data '!B1217</f>
        <v>197.88499999999999</v>
      </c>
      <c r="B1217" s="2">
        <f>'Balance - Data '!D1217</f>
        <v>10.805999999999999</v>
      </c>
      <c r="C1217" s="2">
        <f t="shared" si="42"/>
        <v>-0.30710748043733893</v>
      </c>
      <c r="D1217" s="2">
        <f t="shared" si="43"/>
        <v>-0.95167483704226907</v>
      </c>
    </row>
    <row r="1218" spans="1:4" x14ac:dyDescent="0.3">
      <c r="A1218" s="2">
        <f>'Balance - Data '!B1218</f>
        <v>198.66200000000001</v>
      </c>
      <c r="B1218" s="2">
        <f>'Balance - Data '!D1218</f>
        <v>10.8</v>
      </c>
      <c r="C1218" s="2">
        <f t="shared" si="42"/>
        <v>-0.31998470647200278</v>
      </c>
      <c r="D1218" s="2">
        <f t="shared" si="43"/>
        <v>-0.94742270799470829</v>
      </c>
    </row>
    <row r="1219" spans="1:4" x14ac:dyDescent="0.3">
      <c r="A1219" s="2">
        <f>'Balance - Data '!B1219</f>
        <v>199.43899999999999</v>
      </c>
      <c r="B1219" s="2">
        <f>'Balance - Data '!D1219</f>
        <v>10.803000000000001</v>
      </c>
      <c r="C1219" s="2">
        <f t="shared" ref="C1219:C1282" si="44">SIN(RADIANS(A1219))</f>
        <v>-0.3328030861826296</v>
      </c>
      <c r="D1219" s="2">
        <f t="shared" ref="D1219:D1282" si="45">COS(RADIANS(A1219))</f>
        <v>-0.94299634454610548</v>
      </c>
    </row>
    <row r="1220" spans="1:4" x14ac:dyDescent="0.3">
      <c r="A1220" s="2">
        <f>'Balance - Data '!B1220</f>
        <v>200.21600000000001</v>
      </c>
      <c r="B1220" s="2">
        <f>'Balance - Data '!D1220</f>
        <v>10.797000000000001</v>
      </c>
      <c r="C1220" s="2">
        <f t="shared" si="44"/>
        <v>-0.34556026222366282</v>
      </c>
      <c r="D1220" s="2">
        <f t="shared" si="45"/>
        <v>-0.93839656072042021</v>
      </c>
    </row>
    <row r="1221" spans="1:4" x14ac:dyDescent="0.3">
      <c r="A1221" s="2">
        <f>'Balance - Data '!B1221</f>
        <v>200.994</v>
      </c>
      <c r="B1221" s="2">
        <f>'Balance - Data '!D1221</f>
        <v>10.8</v>
      </c>
      <c r="C1221" s="2">
        <f t="shared" si="44"/>
        <v>-0.3582701832668595</v>
      </c>
      <c r="D1221" s="2">
        <f t="shared" si="45"/>
        <v>-0.93361794958212474</v>
      </c>
    </row>
    <row r="1222" spans="1:4" x14ac:dyDescent="0.3">
      <c r="A1222" s="2">
        <f>'Balance - Data '!B1222</f>
        <v>201.77099999999999</v>
      </c>
      <c r="B1222" s="2">
        <f>'Balance - Data '!D1222</f>
        <v>10.792999999999999</v>
      </c>
      <c r="C1222" s="2">
        <f t="shared" si="44"/>
        <v>-0.3708978390938133</v>
      </c>
      <c r="D1222" s="2">
        <f t="shared" si="45"/>
        <v>-0.92867367409415658</v>
      </c>
    </row>
    <row r="1223" spans="1:4" x14ac:dyDescent="0.3">
      <c r="A1223" s="2">
        <f>'Balance - Data '!B1223</f>
        <v>202.548</v>
      </c>
      <c r="B1223" s="2">
        <f>'Balance - Data '!D1223</f>
        <v>10.795999999999999</v>
      </c>
      <c r="C1223" s="2">
        <f t="shared" si="44"/>
        <v>-0.38345728549080921</v>
      </c>
      <c r="D1223" s="2">
        <f t="shared" si="45"/>
        <v>-0.92355861221907298</v>
      </c>
    </row>
    <row r="1224" spans="1:4" x14ac:dyDescent="0.3">
      <c r="A1224" s="2">
        <f>'Balance - Data '!B1224</f>
        <v>203.32499999999999</v>
      </c>
      <c r="B1224" s="2">
        <f>'Balance - Data '!D1224</f>
        <v>10.787000000000001</v>
      </c>
      <c r="C1224" s="2">
        <f t="shared" si="44"/>
        <v>-0.39594621273104513</v>
      </c>
      <c r="D1224" s="2">
        <f t="shared" si="45"/>
        <v>-0.91827370463492086</v>
      </c>
    </row>
    <row r="1225" spans="1:4" x14ac:dyDescent="0.3">
      <c r="A1225" s="2">
        <f>'Balance - Data '!B1225</f>
        <v>204.101</v>
      </c>
      <c r="B1225" s="2">
        <f>'Balance - Data '!D1225</f>
        <v>10.789</v>
      </c>
      <c r="C1225" s="2">
        <f t="shared" si="44"/>
        <v>-0.40834639228110936</v>
      </c>
      <c r="D1225" s="2">
        <f t="shared" si="45"/>
        <v>-0.91282705038304068</v>
      </c>
    </row>
    <row r="1226" spans="1:4" x14ac:dyDescent="0.3">
      <c r="A1226" s="2">
        <f>'Balance - Data '!B1226</f>
        <v>204.87799999999999</v>
      </c>
      <c r="B1226" s="2">
        <f>'Balance - Data '!D1226</f>
        <v>10.787000000000001</v>
      </c>
      <c r="C1226" s="2">
        <f t="shared" si="44"/>
        <v>-0.42068750243915948</v>
      </c>
      <c r="D1226" s="2">
        <f t="shared" si="45"/>
        <v>-0.90720561356921847</v>
      </c>
    </row>
    <row r="1227" spans="1:4" x14ac:dyDescent="0.3">
      <c r="A1227" s="2">
        <f>'Balance - Data '!B1227</f>
        <v>205.65600000000001</v>
      </c>
      <c r="B1227" s="2">
        <f>'Balance - Data '!D1227</f>
        <v>10.795</v>
      </c>
      <c r="C1227" s="2">
        <f t="shared" si="44"/>
        <v>-0.43296697930586742</v>
      </c>
      <c r="D1227" s="2">
        <f t="shared" si="45"/>
        <v>-0.90140978185881282</v>
      </c>
    </row>
    <row r="1228" spans="1:4" x14ac:dyDescent="0.3">
      <c r="A1228" s="2">
        <f>'Balance - Data '!B1228</f>
        <v>206.43199999999999</v>
      </c>
      <c r="B1228" s="2">
        <f>'Balance - Data '!D1228</f>
        <v>10.791</v>
      </c>
      <c r="C1228" s="2">
        <f t="shared" si="44"/>
        <v>-0.4451353696314681</v>
      </c>
      <c r="D1228" s="2">
        <f t="shared" si="45"/>
        <v>-0.89546328942232811</v>
      </c>
    </row>
    <row r="1229" spans="1:4" x14ac:dyDescent="0.3">
      <c r="A1229" s="2">
        <f>'Balance - Data '!B1229</f>
        <v>207.20699999999999</v>
      </c>
      <c r="B1229" s="2">
        <f>'Balance - Data '!D1229</f>
        <v>10.785</v>
      </c>
      <c r="C1229" s="2">
        <f t="shared" si="44"/>
        <v>-0.4572065863559896</v>
      </c>
      <c r="D1229" s="2">
        <f t="shared" si="45"/>
        <v>-0.8893605216067908</v>
      </c>
    </row>
    <row r="1230" spans="1:4" x14ac:dyDescent="0.3">
      <c r="A1230" s="2">
        <f>'Balance - Data '!B1230</f>
        <v>207.983</v>
      </c>
      <c r="B1230" s="2">
        <f>'Balance - Data '!D1230</f>
        <v>10.78</v>
      </c>
      <c r="C1230" s="2">
        <f t="shared" si="44"/>
        <v>-0.46920956630039812</v>
      </c>
      <c r="D1230" s="2">
        <f t="shared" si="45"/>
        <v>-0.88308684900874401</v>
      </c>
    </row>
    <row r="1231" spans="1:4" x14ac:dyDescent="0.3">
      <c r="A1231" s="2">
        <f>'Balance - Data '!B1231</f>
        <v>208.75899999999999</v>
      </c>
      <c r="B1231" s="2">
        <f>'Balance - Data '!D1231</f>
        <v>10.776</v>
      </c>
      <c r="C1231" s="2">
        <f t="shared" si="44"/>
        <v>-0.48112647890160665</v>
      </c>
      <c r="D1231" s="2">
        <f t="shared" si="45"/>
        <v>-0.87665119135249103</v>
      </c>
    </row>
    <row r="1232" spans="1:4" x14ac:dyDescent="0.3">
      <c r="A1232" s="2">
        <f>'Balance - Data '!B1232</f>
        <v>209.535</v>
      </c>
      <c r="B1232" s="2">
        <f>'Balance - Data '!D1232</f>
        <v>10.776999999999999</v>
      </c>
      <c r="C1232" s="2">
        <f t="shared" si="44"/>
        <v>-0.4929551382344346</v>
      </c>
      <c r="D1232" s="2">
        <f t="shared" si="45"/>
        <v>-0.87005472913390314</v>
      </c>
    </row>
    <row r="1233" spans="1:4" x14ac:dyDescent="0.3">
      <c r="A1233" s="2">
        <f>'Balance - Data '!B1233</f>
        <v>210.31</v>
      </c>
      <c r="B1233" s="2">
        <f>'Balance - Data '!D1233</f>
        <v>10.773999999999999</v>
      </c>
      <c r="C1233" s="2">
        <f t="shared" si="44"/>
        <v>-0.50467830708091044</v>
      </c>
      <c r="D1233" s="2">
        <f t="shared" si="45"/>
        <v>-0.86330748077492425</v>
      </c>
    </row>
    <row r="1234" spans="1:4" x14ac:dyDescent="0.3">
      <c r="A1234" s="2">
        <f>'Balance - Data '!B1234</f>
        <v>211.08600000000001</v>
      </c>
      <c r="B1234" s="2">
        <f>'Balance - Data '!D1234</f>
        <v>10.773</v>
      </c>
      <c r="C1234" s="2">
        <f t="shared" si="44"/>
        <v>-0.51632408793027085</v>
      </c>
      <c r="D1234" s="2">
        <f t="shared" si="45"/>
        <v>-0.85639327193934323</v>
      </c>
    </row>
    <row r="1235" spans="1:4" x14ac:dyDescent="0.3">
      <c r="A1235" s="2">
        <f>'Balance - Data '!B1235</f>
        <v>211.86199999999999</v>
      </c>
      <c r="B1235" s="2">
        <f>'Balance - Data '!D1235</f>
        <v>10.768000000000001</v>
      </c>
      <c r="C1235" s="2">
        <f t="shared" si="44"/>
        <v>-0.52787515919638794</v>
      </c>
      <c r="D1235" s="2">
        <f t="shared" si="45"/>
        <v>-0.84932197446162194</v>
      </c>
    </row>
    <row r="1236" spans="1:4" x14ac:dyDescent="0.3">
      <c r="A1236" s="2">
        <f>'Balance - Data '!B1236</f>
        <v>212.637</v>
      </c>
      <c r="B1236" s="2">
        <f>'Balance - Data '!D1236</f>
        <v>10.766999999999999</v>
      </c>
      <c r="C1236" s="2">
        <f t="shared" si="44"/>
        <v>-0.53931470465002862</v>
      </c>
      <c r="D1236" s="2">
        <f t="shared" si="45"/>
        <v>-0.84210429837891954</v>
      </c>
    </row>
    <row r="1237" spans="1:4" x14ac:dyDescent="0.3">
      <c r="A1237" s="2">
        <f>'Balance - Data '!B1237</f>
        <v>213.41200000000001</v>
      </c>
      <c r="B1237" s="2">
        <f>'Balance - Data '!D1237</f>
        <v>10.766999999999999</v>
      </c>
      <c r="C1237" s="2">
        <f t="shared" si="44"/>
        <v>-0.55065557813792987</v>
      </c>
      <c r="D1237" s="2">
        <f t="shared" si="45"/>
        <v>-0.83473255253738743</v>
      </c>
    </row>
    <row r="1238" spans="1:4" x14ac:dyDescent="0.3">
      <c r="A1238" s="2">
        <f>'Balance - Data '!B1238</f>
        <v>214.18600000000001</v>
      </c>
      <c r="B1238" s="2">
        <f>'Balance - Data '!D1238</f>
        <v>10.760999999999999</v>
      </c>
      <c r="C1238" s="2">
        <f t="shared" si="44"/>
        <v>-0.5618812671657385</v>
      </c>
      <c r="D1238" s="2">
        <f t="shared" si="45"/>
        <v>-0.8272178924613659</v>
      </c>
    </row>
    <row r="1239" spans="1:4" x14ac:dyDescent="0.3">
      <c r="A1239" s="2">
        <f>'Balance - Data '!B1239</f>
        <v>214.96100000000001</v>
      </c>
      <c r="B1239" s="2">
        <f>'Balance - Data '!D1239</f>
        <v>10.76</v>
      </c>
      <c r="C1239" s="2">
        <f t="shared" si="44"/>
        <v>-0.57301872440885881</v>
      </c>
      <c r="D1239" s="2">
        <f t="shared" si="45"/>
        <v>-0.81954227558854109</v>
      </c>
    </row>
    <row r="1240" spans="1:4" x14ac:dyDescent="0.3">
      <c r="A1240" s="2">
        <f>'Balance - Data '!B1240</f>
        <v>215.73599999999999</v>
      </c>
      <c r="B1240" s="2">
        <f>'Balance - Data '!D1240</f>
        <v>10.759</v>
      </c>
      <c r="C1240" s="2">
        <f t="shared" si="44"/>
        <v>-0.58405134326456709</v>
      </c>
      <c r="D1240" s="2">
        <f t="shared" si="45"/>
        <v>-0.81171671686054048</v>
      </c>
    </row>
    <row r="1241" spans="1:4" x14ac:dyDescent="0.3">
      <c r="A1241" s="2">
        <f>'Balance - Data '!B1241</f>
        <v>216.51</v>
      </c>
      <c r="B1241" s="2">
        <f>'Balance - Data '!D1241</f>
        <v>10.756</v>
      </c>
      <c r="C1241" s="2">
        <f t="shared" si="44"/>
        <v>-0.59496307718028485</v>
      </c>
      <c r="D1241" s="2">
        <f t="shared" si="45"/>
        <v>-0.80375303221335748</v>
      </c>
    </row>
    <row r="1242" spans="1:4" x14ac:dyDescent="0.3">
      <c r="A1242" s="2">
        <f>'Balance - Data '!B1242</f>
        <v>217.285</v>
      </c>
      <c r="B1242" s="2">
        <f>'Balance - Data '!D1242</f>
        <v>10.757</v>
      </c>
      <c r="C1242" s="2">
        <f t="shared" si="44"/>
        <v>-0.60578012503089651</v>
      </c>
      <c r="D1242" s="2">
        <f t="shared" si="45"/>
        <v>-0.7956321009848405</v>
      </c>
    </row>
    <row r="1243" spans="1:4" x14ac:dyDescent="0.3">
      <c r="A1243" s="2">
        <f>'Balance - Data '!B1243</f>
        <v>218.05799999999999</v>
      </c>
      <c r="B1243" s="2">
        <f>'Balance - Data '!D1243</f>
        <v>10.75</v>
      </c>
      <c r="C1243" s="2">
        <f t="shared" si="44"/>
        <v>-0.6164588559122427</v>
      </c>
      <c r="D1243" s="2">
        <f t="shared" si="45"/>
        <v>-0.78738712141320222</v>
      </c>
    </row>
    <row r="1244" spans="1:4" x14ac:dyDescent="0.3">
      <c r="A1244" s="2">
        <f>'Balance - Data '!B1244</f>
        <v>218.83199999999999</v>
      </c>
      <c r="B1244" s="2">
        <f>'Balance - Data '!D1244</f>
        <v>10.753</v>
      </c>
      <c r="C1244" s="2">
        <f t="shared" si="44"/>
        <v>-0.62703897804528608</v>
      </c>
      <c r="D1244" s="2">
        <f t="shared" si="45"/>
        <v>-0.77898788181326883</v>
      </c>
    </row>
    <row r="1245" spans="1:4" x14ac:dyDescent="0.3">
      <c r="A1245" s="2">
        <f>'Balance - Data '!B1245</f>
        <v>219.60599999999999</v>
      </c>
      <c r="B1245" s="2">
        <f>'Balance - Data '!D1245</f>
        <v>10.743</v>
      </c>
      <c r="C1245" s="2">
        <f t="shared" si="44"/>
        <v>-0.63750467421157375</v>
      </c>
      <c r="D1245" s="2">
        <f t="shared" si="45"/>
        <v>-0.77044648766698598</v>
      </c>
    </row>
    <row r="1246" spans="1:4" x14ac:dyDescent="0.3">
      <c r="A1246" s="2">
        <f>'Balance - Data '!B1246</f>
        <v>220.37899999999999</v>
      </c>
      <c r="B1246" s="2">
        <f>'Balance - Data '!D1246</f>
        <v>10.746</v>
      </c>
      <c r="C1246" s="2">
        <f t="shared" si="44"/>
        <v>-0.64784073916859342</v>
      </c>
      <c r="D1246" s="2">
        <f t="shared" si="45"/>
        <v>-0.76177580473095274</v>
      </c>
    </row>
    <row r="1247" spans="1:4" x14ac:dyDescent="0.3">
      <c r="A1247" s="2">
        <f>'Balance - Data '!B1247</f>
        <v>221.15199999999999</v>
      </c>
      <c r="B1247" s="2">
        <f>'Balance - Data '!D1247</f>
        <v>10.741</v>
      </c>
      <c r="C1247" s="2">
        <f t="shared" si="44"/>
        <v>-0.65805888740554019</v>
      </c>
      <c r="D1247" s="2">
        <f t="shared" si="45"/>
        <v>-0.75296646718601123</v>
      </c>
    </row>
    <row r="1248" spans="1:4" x14ac:dyDescent="0.3">
      <c r="A1248" s="2">
        <f>'Balance - Data '!B1248</f>
        <v>221.92500000000001</v>
      </c>
      <c r="B1248" s="2">
        <f>'Balance - Data '!D1248</f>
        <v>10.743</v>
      </c>
      <c r="C1248" s="2">
        <f t="shared" si="44"/>
        <v>-0.66815725906635426</v>
      </c>
      <c r="D1248" s="2">
        <f t="shared" si="45"/>
        <v>-0.74402007846356988</v>
      </c>
    </row>
    <row r="1249" spans="1:4" x14ac:dyDescent="0.3">
      <c r="A1249" s="2">
        <f>'Balance - Data '!B1249</f>
        <v>222.69800000000001</v>
      </c>
      <c r="B1249" s="2">
        <f>'Balance - Data '!D1249</f>
        <v>10.734</v>
      </c>
      <c r="C1249" s="2">
        <f t="shared" si="44"/>
        <v>-0.6781340160961048</v>
      </c>
      <c r="D1249" s="2">
        <f t="shared" si="45"/>
        <v>-0.7349382669404062</v>
      </c>
    </row>
    <row r="1250" spans="1:4" x14ac:dyDescent="0.3">
      <c r="A1250" s="2">
        <f>'Balance - Data '!B1250</f>
        <v>223.471</v>
      </c>
      <c r="B1250" s="2">
        <f>'Balance - Data '!D1250</f>
        <v>10.736000000000001</v>
      </c>
      <c r="C1250" s="2">
        <f t="shared" si="44"/>
        <v>-0.68798734257554706</v>
      </c>
      <c r="D1250" s="2">
        <f t="shared" si="45"/>
        <v>-0.72572268564227549</v>
      </c>
    </row>
    <row r="1251" spans="1:4" x14ac:dyDescent="0.3">
      <c r="A1251" s="2">
        <f>'Balance - Data '!B1251</f>
        <v>224.244</v>
      </c>
      <c r="B1251" s="2">
        <f>'Balance - Data '!D1251</f>
        <v>10.733000000000001</v>
      </c>
      <c r="C1251" s="2">
        <f t="shared" si="44"/>
        <v>-0.69771544505164573</v>
      </c>
      <c r="D1251" s="2">
        <f t="shared" si="45"/>
        <v>-0.71637501194303521</v>
      </c>
    </row>
    <row r="1252" spans="1:4" x14ac:dyDescent="0.3">
      <c r="A1252" s="2">
        <f>'Balance - Data '!B1252</f>
        <v>225.01599999999999</v>
      </c>
      <c r="B1252" s="2">
        <f>'Balance - Data '!D1252</f>
        <v>10.728999999999999</v>
      </c>
      <c r="C1252" s="2">
        <f t="shared" si="44"/>
        <v>-0.70730421507707764</v>
      </c>
      <c r="D1252" s="2">
        <f t="shared" si="45"/>
        <v>-0.7069092921543747</v>
      </c>
    </row>
    <row r="1253" spans="1:4" x14ac:dyDescent="0.3">
      <c r="A1253" s="2">
        <f>'Balance - Data '!B1253</f>
        <v>225.78800000000001</v>
      </c>
      <c r="B1253" s="2">
        <f>'Balance - Data '!D1253</f>
        <v>10.727</v>
      </c>
      <c r="C1253" s="2">
        <f t="shared" si="44"/>
        <v>-0.7167645780102434</v>
      </c>
      <c r="D1253" s="2">
        <f t="shared" si="45"/>
        <v>-0.69731523696947695</v>
      </c>
    </row>
    <row r="1254" spans="1:4" x14ac:dyDescent="0.3">
      <c r="A1254" s="2">
        <f>'Balance - Data '!B1254</f>
        <v>226.56</v>
      </c>
      <c r="B1254" s="2">
        <f>'Balance - Data '!D1254</f>
        <v>10.725</v>
      </c>
      <c r="C1254" s="2">
        <f t="shared" si="44"/>
        <v>-0.72609481637559192</v>
      </c>
      <c r="D1254" s="2">
        <f t="shared" si="45"/>
        <v>-0.68759458813496743</v>
      </c>
    </row>
    <row r="1255" spans="1:4" x14ac:dyDescent="0.3">
      <c r="A1255" s="2">
        <f>'Balance - Data '!B1255</f>
        <v>227.33199999999999</v>
      </c>
      <c r="B1255" s="2">
        <f>'Balance - Data '!D1255</f>
        <v>10.722</v>
      </c>
      <c r="C1255" s="2">
        <f t="shared" si="44"/>
        <v>-0.73529323632095467</v>
      </c>
      <c r="D1255" s="2">
        <f t="shared" si="45"/>
        <v>-0.67774911037983421</v>
      </c>
    </row>
    <row r="1256" spans="1:4" x14ac:dyDescent="0.3">
      <c r="A1256" s="2">
        <f>'Balance - Data '!B1256</f>
        <v>228.10400000000001</v>
      </c>
      <c r="B1256" s="2">
        <f>'Balance - Data '!D1256</f>
        <v>10.718</v>
      </c>
      <c r="C1256" s="2">
        <f t="shared" si="44"/>
        <v>-0.74435816792505427</v>
      </c>
      <c r="D1256" s="2">
        <f t="shared" si="45"/>
        <v>-0.66778059109505183</v>
      </c>
    </row>
    <row r="1257" spans="1:4" x14ac:dyDescent="0.3">
      <c r="A1257" s="2">
        <f>'Balance - Data '!B1257</f>
        <v>228.875</v>
      </c>
      <c r="B1257" s="2">
        <f>'Balance - Data '!D1257</f>
        <v>10.715</v>
      </c>
      <c r="C1257" s="2">
        <f t="shared" si="44"/>
        <v>-0.75327648651531764</v>
      </c>
      <c r="D1257" s="2">
        <f t="shared" si="45"/>
        <v>-0.65770398726413271</v>
      </c>
    </row>
    <row r="1258" spans="1:4" x14ac:dyDescent="0.3">
      <c r="A1258" s="2">
        <f>'Balance - Data '!B1258</f>
        <v>229.64699999999999</v>
      </c>
      <c r="B1258" s="2">
        <f>'Balance - Data '!D1258</f>
        <v>10.715</v>
      </c>
      <c r="C1258" s="2">
        <f t="shared" si="44"/>
        <v>-0.76206970709000676</v>
      </c>
      <c r="D1258" s="2">
        <f t="shared" si="45"/>
        <v>-0.64749498958351115</v>
      </c>
    </row>
    <row r="1259" spans="1:4" x14ac:dyDescent="0.3">
      <c r="A1259" s="2">
        <f>'Balance - Data '!B1259</f>
        <v>230.41800000000001</v>
      </c>
      <c r="B1259" s="2">
        <f>'Balance - Data '!D1259</f>
        <v>10.712999999999999</v>
      </c>
      <c r="C1259" s="2">
        <f t="shared" si="44"/>
        <v>-0.77071345740153263</v>
      </c>
      <c r="D1259" s="2">
        <f t="shared" si="45"/>
        <v>-0.63718189442275897</v>
      </c>
    </row>
    <row r="1260" spans="1:4" x14ac:dyDescent="0.3">
      <c r="A1260" s="2">
        <f>'Balance - Data '!B1260</f>
        <v>231.18799999999999</v>
      </c>
      <c r="B1260" s="2">
        <f>'Balance - Data '!D1260</f>
        <v>10.706</v>
      </c>
      <c r="C1260" s="2">
        <f t="shared" si="44"/>
        <v>-0.77920671224427307</v>
      </c>
      <c r="D1260" s="2">
        <f t="shared" si="45"/>
        <v>-0.62676702178199406</v>
      </c>
    </row>
    <row r="1261" spans="1:4" x14ac:dyDescent="0.3">
      <c r="A1261" s="2">
        <f>'Balance - Data '!B1261</f>
        <v>231.96</v>
      </c>
      <c r="B1261" s="2">
        <f>'Balance - Data '!D1261</f>
        <v>10.711</v>
      </c>
      <c r="C1261" s="2">
        <f t="shared" si="44"/>
        <v>-0.78758074881531737</v>
      </c>
      <c r="D1261" s="2">
        <f t="shared" si="45"/>
        <v>-0.61621146053567022</v>
      </c>
    </row>
    <row r="1262" spans="1:4" x14ac:dyDescent="0.3">
      <c r="A1262" s="2">
        <f>'Balance - Data '!B1262</f>
        <v>232.73</v>
      </c>
      <c r="B1262" s="2">
        <f>'Balance - Data '!D1262</f>
        <v>10.699</v>
      </c>
      <c r="C1262" s="2">
        <f t="shared" si="44"/>
        <v>-0.79579066658302022</v>
      </c>
      <c r="D1262" s="2">
        <f t="shared" si="45"/>
        <v>-0.60557180827656787</v>
      </c>
    </row>
    <row r="1263" spans="1:4" x14ac:dyDescent="0.3">
      <c r="A1263" s="2">
        <f>'Balance - Data '!B1263</f>
        <v>233.5</v>
      </c>
      <c r="B1263" s="2">
        <f>'Balance - Data '!D1263</f>
        <v>10.7</v>
      </c>
      <c r="C1263" s="2">
        <f t="shared" si="44"/>
        <v>-0.80385686061721706</v>
      </c>
      <c r="D1263" s="2">
        <f t="shared" si="45"/>
        <v>-0.5948227867513417</v>
      </c>
    </row>
    <row r="1264" spans="1:4" x14ac:dyDescent="0.3">
      <c r="A1264" s="2">
        <f>'Balance - Data '!B1264</f>
        <v>234.27</v>
      </c>
      <c r="B1264" s="2">
        <f>'Balance - Data '!D1264</f>
        <v>10.696</v>
      </c>
      <c r="C1264" s="2">
        <f t="shared" si="44"/>
        <v>-0.81177787412333791</v>
      </c>
      <c r="D1264" s="2">
        <f t="shared" si="45"/>
        <v>-0.58396633728648617</v>
      </c>
    </row>
    <row r="1265" spans="1:4" x14ac:dyDescent="0.3">
      <c r="A1265" s="2">
        <f>'Balance - Data '!B1265</f>
        <v>235.041</v>
      </c>
      <c r="B1265" s="2">
        <f>'Balance - Data '!D1265</f>
        <v>10.704000000000001</v>
      </c>
      <c r="C1265" s="2">
        <f t="shared" si="44"/>
        <v>-0.81956227721607666</v>
      </c>
      <c r="D1265" s="2">
        <f t="shared" si="45"/>
        <v>-0.57299011663762467</v>
      </c>
    </row>
    <row r="1266" spans="1:4" x14ac:dyDescent="0.3">
      <c r="A1266" s="2">
        <f>'Balance - Data '!B1266</f>
        <v>235.81</v>
      </c>
      <c r="B1266" s="2">
        <f>'Balance - Data '!D1266</f>
        <v>10.695</v>
      </c>
      <c r="C1266" s="2">
        <f t="shared" si="44"/>
        <v>-0.8271786637330486</v>
      </c>
      <c r="D1266" s="2">
        <f t="shared" si="45"/>
        <v>-0.56193901649984057</v>
      </c>
    </row>
    <row r="1267" spans="1:4" x14ac:dyDescent="0.3">
      <c r="A1267" s="2">
        <f>'Balance - Data '!B1267</f>
        <v>236.578</v>
      </c>
      <c r="B1267" s="2">
        <f>'Balance - Data '!D1267</f>
        <v>10.683999999999999</v>
      </c>
      <c r="C1267" s="2">
        <f t="shared" si="44"/>
        <v>-0.8346364322953419</v>
      </c>
      <c r="D1267" s="2">
        <f t="shared" si="45"/>
        <v>-0.55080125806437952</v>
      </c>
    </row>
    <row r="1268" spans="1:4" x14ac:dyDescent="0.3">
      <c r="A1268" s="2">
        <f>'Balance - Data '!B1268</f>
        <v>237.34800000000001</v>
      </c>
      <c r="B1268" s="2">
        <f>'Balance - Data '!D1268</f>
        <v>10.683</v>
      </c>
      <c r="C1268" s="2">
        <f t="shared" si="44"/>
        <v>-0.84196307726256492</v>
      </c>
      <c r="D1268" s="2">
        <f t="shared" si="45"/>
        <v>-0.5395351485552653</v>
      </c>
    </row>
    <row r="1269" spans="1:4" x14ac:dyDescent="0.3">
      <c r="A1269" s="2">
        <f>'Balance - Data '!B1269</f>
        <v>238.11799999999999</v>
      </c>
      <c r="B1269" s="2">
        <f>'Balance - Data '!D1269</f>
        <v>10.680999999999999</v>
      </c>
      <c r="C1269" s="2">
        <f t="shared" si="44"/>
        <v>-0.84913765953036113</v>
      </c>
      <c r="D1269" s="2">
        <f t="shared" si="45"/>
        <v>-0.52817159632765232</v>
      </c>
    </row>
    <row r="1270" spans="1:4" x14ac:dyDescent="0.3">
      <c r="A1270" s="2">
        <f>'Balance - Data '!B1270</f>
        <v>238.886</v>
      </c>
      <c r="B1270" s="2">
        <f>'Balance - Data '!D1270</f>
        <v>10.677</v>
      </c>
      <c r="C1270" s="2">
        <f t="shared" si="44"/>
        <v>-0.85614084613787489</v>
      </c>
      <c r="D1270" s="2">
        <f t="shared" si="45"/>
        <v>-0.51674253896338329</v>
      </c>
    </row>
    <row r="1271" spans="1:4" x14ac:dyDescent="0.3">
      <c r="A1271" s="2">
        <f>'Balance - Data '!B1271</f>
        <v>239.655</v>
      </c>
      <c r="B1271" s="2">
        <f>'Balance - Data '!D1271</f>
        <v>10.679</v>
      </c>
      <c r="C1271" s="2">
        <f t="shared" si="44"/>
        <v>-0.86299902928550487</v>
      </c>
      <c r="D1271" s="2">
        <f t="shared" si="45"/>
        <v>-0.505205577416042</v>
      </c>
    </row>
    <row r="1272" spans="1:4" x14ac:dyDescent="0.3">
      <c r="A1272" s="2">
        <f>'Balance - Data '!B1272</f>
        <v>240.423</v>
      </c>
      <c r="B1272" s="2">
        <f>'Balance - Data '!D1272</f>
        <v>10.673</v>
      </c>
      <c r="C1272" s="2">
        <f t="shared" si="44"/>
        <v>-0.86969314041691426</v>
      </c>
      <c r="D1272" s="2">
        <f t="shared" si="45"/>
        <v>-0.49359278916103055</v>
      </c>
    </row>
    <row r="1273" spans="1:4" x14ac:dyDescent="0.3">
      <c r="A1273" s="2">
        <f>'Balance - Data '!B1273</f>
        <v>241.191</v>
      </c>
      <c r="B1273" s="2">
        <f>'Balance - Data '!D1273</f>
        <v>10.67</v>
      </c>
      <c r="C1273" s="2">
        <f t="shared" si="44"/>
        <v>-0.87623099554300443</v>
      </c>
      <c r="D1273" s="2">
        <f t="shared" si="45"/>
        <v>-0.48189131808916758</v>
      </c>
    </row>
    <row r="1274" spans="1:4" x14ac:dyDescent="0.3">
      <c r="A1274" s="2">
        <f>'Balance - Data '!B1274</f>
        <v>241.96</v>
      </c>
      <c r="B1274" s="2">
        <f>'Balance - Data '!D1274</f>
        <v>10.672000000000001</v>
      </c>
      <c r="C1274" s="2">
        <f t="shared" si="44"/>
        <v>-0.88261962473598166</v>
      </c>
      <c r="D1274" s="2">
        <f t="shared" si="45"/>
        <v>-0.47008786203316821</v>
      </c>
    </row>
    <row r="1275" spans="1:4" x14ac:dyDescent="0.3">
      <c r="A1275" s="2">
        <f>'Balance - Data '!B1275</f>
        <v>242.727</v>
      </c>
      <c r="B1275" s="2">
        <f>'Balance - Data '!D1275</f>
        <v>10.663</v>
      </c>
      <c r="C1275" s="2">
        <f t="shared" si="44"/>
        <v>-0.88883326749171121</v>
      </c>
      <c r="D1275" s="2">
        <f t="shared" si="45"/>
        <v>-0.45823075256906126</v>
      </c>
    </row>
    <row r="1276" spans="1:4" x14ac:dyDescent="0.3">
      <c r="A1276" s="2">
        <f>'Balance - Data '!B1276</f>
        <v>243.495</v>
      </c>
      <c r="B1276" s="2">
        <f>'Balance - Data '!D1276</f>
        <v>10.666</v>
      </c>
      <c r="C1276" s="2">
        <f t="shared" si="44"/>
        <v>-0.89489542008964706</v>
      </c>
      <c r="D1276" s="2">
        <f t="shared" si="45"/>
        <v>-0.4462759091667105</v>
      </c>
    </row>
    <row r="1277" spans="1:4" x14ac:dyDescent="0.3">
      <c r="A1277" s="2">
        <f>'Balance - Data '!B1277</f>
        <v>244.262</v>
      </c>
      <c r="B1277" s="2">
        <f>'Balance - Data '!D1277</f>
        <v>10.659000000000001</v>
      </c>
      <c r="C1277" s="2">
        <f t="shared" si="44"/>
        <v>-0.90078920956933628</v>
      </c>
      <c r="D1277" s="2">
        <f t="shared" si="45"/>
        <v>-0.43425660607922867</v>
      </c>
    </row>
    <row r="1278" spans="1:4" x14ac:dyDescent="0.3">
      <c r="A1278" s="2">
        <f>'Balance - Data '!B1278</f>
        <v>245.029</v>
      </c>
      <c r="B1278" s="2">
        <f>'Balance - Data '!D1278</f>
        <v>10.656000000000001</v>
      </c>
      <c r="C1278" s="2">
        <f t="shared" si="44"/>
        <v>-0.90652157726132843</v>
      </c>
      <c r="D1278" s="2">
        <f t="shared" si="45"/>
        <v>-0.42215948403373987</v>
      </c>
    </row>
    <row r="1279" spans="1:4" x14ac:dyDescent="0.3">
      <c r="A1279" s="2">
        <f>'Balance - Data '!B1279</f>
        <v>245.79499999999999</v>
      </c>
      <c r="B1279" s="2">
        <f>'Balance - Data '!D1279</f>
        <v>10.651999999999999</v>
      </c>
      <c r="C1279" s="2">
        <f t="shared" si="44"/>
        <v>-0.91208434016612094</v>
      </c>
      <c r="D1279" s="2">
        <f t="shared" si="45"/>
        <v>-0.41000262977660501</v>
      </c>
    </row>
    <row r="1280" spans="1:4" x14ac:dyDescent="0.3">
      <c r="A1280" s="2">
        <f>'Balance - Data '!B1280</f>
        <v>246.56200000000001</v>
      </c>
      <c r="B1280" s="2">
        <f>'Balance - Data '!D1280</f>
        <v>10.651</v>
      </c>
      <c r="C1280" s="2">
        <f t="shared" si="44"/>
        <v>-0.91749102540231808</v>
      </c>
      <c r="D1280" s="2">
        <f t="shared" si="45"/>
        <v>-0.39775648116178192</v>
      </c>
    </row>
    <row r="1281" spans="1:4" x14ac:dyDescent="0.3">
      <c r="A1281" s="2">
        <f>'Balance - Data '!B1281</f>
        <v>247.328</v>
      </c>
      <c r="B1281" s="2">
        <f>'Balance - Data '!D1281</f>
        <v>10.646000000000001</v>
      </c>
      <c r="C1281" s="2">
        <f t="shared" si="44"/>
        <v>-0.9227265685576157</v>
      </c>
      <c r="D1281" s="2">
        <f t="shared" si="45"/>
        <v>-0.38545515910140277</v>
      </c>
    </row>
    <row r="1282" spans="1:4" x14ac:dyDescent="0.3">
      <c r="A1282" s="2">
        <f>'Balance - Data '!B1282</f>
        <v>248.09399999999999</v>
      </c>
      <c r="B1282" s="2">
        <f>'Balance - Data '!D1282</f>
        <v>10.643000000000001</v>
      </c>
      <c r="C1282" s="2">
        <f t="shared" si="44"/>
        <v>-0.92779718962230562</v>
      </c>
      <c r="D1282" s="2">
        <f t="shared" si="45"/>
        <v>-0.37308494331579689</v>
      </c>
    </row>
    <row r="1283" spans="1:4" x14ac:dyDescent="0.3">
      <c r="A1283" s="2">
        <f>'Balance - Data '!B1283</f>
        <v>248.86</v>
      </c>
      <c r="B1283" s="2">
        <f>'Balance - Data '!D1283</f>
        <v>10.64</v>
      </c>
      <c r="C1283" s="2">
        <f t="shared" ref="C1283:C1346" si="46">SIN(RADIANS(A1283))</f>
        <v>-0.93270198230686052</v>
      </c>
      <c r="D1283" s="2">
        <f t="shared" ref="D1283:D1346" si="47">COS(RADIANS(A1283))</f>
        <v>-0.36064804477614021</v>
      </c>
    </row>
    <row r="1284" spans="1:4" x14ac:dyDescent="0.3">
      <c r="A1284" s="2">
        <f>'Balance - Data '!B1284</f>
        <v>249.626</v>
      </c>
      <c r="B1284" s="2">
        <f>'Balance - Data '!D1284</f>
        <v>10.635</v>
      </c>
      <c r="C1284" s="2">
        <f t="shared" si="46"/>
        <v>-0.93744006996082685</v>
      </c>
      <c r="D1284" s="2">
        <f t="shared" si="47"/>
        <v>-0.34814668637205221</v>
      </c>
    </row>
    <row r="1285" spans="1:4" x14ac:dyDescent="0.3">
      <c r="A1285" s="2">
        <f>'Balance - Data '!B1285</f>
        <v>250.39099999999999</v>
      </c>
      <c r="B1285" s="2">
        <f>'Balance - Data '!D1285</f>
        <v>10.634</v>
      </c>
      <c r="C1285" s="2">
        <f t="shared" si="46"/>
        <v>-0.94200474855598715</v>
      </c>
      <c r="D1285" s="2">
        <f t="shared" si="47"/>
        <v>-0.33559954364982586</v>
      </c>
    </row>
    <row r="1286" spans="1:4" x14ac:dyDescent="0.3">
      <c r="A1286" s="2">
        <f>'Balance - Data '!B1286</f>
        <v>251.15600000000001</v>
      </c>
      <c r="B1286" s="2">
        <f>'Balance - Data '!D1286</f>
        <v>10.625999999999999</v>
      </c>
      <c r="C1286" s="2">
        <f t="shared" si="46"/>
        <v>-0.94640149871417534</v>
      </c>
      <c r="D1286" s="2">
        <f t="shared" si="47"/>
        <v>-0.32299257457651059</v>
      </c>
    </row>
    <row r="1287" spans="1:4" x14ac:dyDescent="0.3">
      <c r="A1287" s="2">
        <f>'Balance - Data '!B1287</f>
        <v>251.92099999999999</v>
      </c>
      <c r="B1287" s="2">
        <f>'Balance - Data '!D1287</f>
        <v>10.627000000000001</v>
      </c>
      <c r="C1287" s="2">
        <f t="shared" si="46"/>
        <v>-0.9506295366395735</v>
      </c>
      <c r="D1287" s="2">
        <f t="shared" si="47"/>
        <v>-0.31032802655968711</v>
      </c>
    </row>
    <row r="1288" spans="1:4" x14ac:dyDescent="0.3">
      <c r="A1288" s="2">
        <f>'Balance - Data '!B1288</f>
        <v>252.68600000000001</v>
      </c>
      <c r="B1288" s="2">
        <f>'Balance - Data '!D1288</f>
        <v>10.622</v>
      </c>
      <c r="C1288" s="2">
        <f t="shared" si="46"/>
        <v>-0.95468810861220199</v>
      </c>
      <c r="D1288" s="2">
        <f t="shared" si="47"/>
        <v>-0.29760815727136303</v>
      </c>
    </row>
    <row r="1289" spans="1:4" x14ac:dyDescent="0.3">
      <c r="A1289" s="2">
        <f>'Balance - Data '!B1289</f>
        <v>253.45</v>
      </c>
      <c r="B1289" s="2">
        <f>'Balance - Data '!D1289</f>
        <v>10.621</v>
      </c>
      <c r="C1289" s="2">
        <f t="shared" si="46"/>
        <v>-0.95857151966361875</v>
      </c>
      <c r="D1289" s="2">
        <f t="shared" si="47"/>
        <v>-0.28485196451802924</v>
      </c>
    </row>
    <row r="1290" spans="1:4" x14ac:dyDescent="0.3">
      <c r="A1290" s="2">
        <f>'Balance - Data '!B1290</f>
        <v>254.215</v>
      </c>
      <c r="B1290" s="2">
        <f>'Balance - Data '!D1290</f>
        <v>10.617000000000001</v>
      </c>
      <c r="C1290" s="2">
        <f t="shared" si="46"/>
        <v>-0.96228924335576538</v>
      </c>
      <c r="D1290" s="2">
        <f t="shared" si="47"/>
        <v>-0.27202832963092005</v>
      </c>
    </row>
    <row r="1291" spans="1:4" x14ac:dyDescent="0.3">
      <c r="A1291" s="2">
        <f>'Balance - Data '!B1291</f>
        <v>254.97800000000001</v>
      </c>
      <c r="B1291" s="2">
        <f>'Balance - Data '!D1291</f>
        <v>10.612</v>
      </c>
      <c r="C1291" s="2">
        <f t="shared" si="46"/>
        <v>-0.96582637570686958</v>
      </c>
      <c r="D1291" s="2">
        <f t="shared" si="47"/>
        <v>-0.25918991490590981</v>
      </c>
    </row>
    <row r="1292" spans="1:4" x14ac:dyDescent="0.3">
      <c r="A1292" s="2">
        <f>'Balance - Data '!B1292</f>
        <v>255.74199999999999</v>
      </c>
      <c r="B1292" s="2">
        <f>'Balance - Data '!D1292</f>
        <v>10.61</v>
      </c>
      <c r="C1292" s="2">
        <f t="shared" si="46"/>
        <v>-0.9691965307756143</v>
      </c>
      <c r="D1292" s="2">
        <f t="shared" si="47"/>
        <v>-0.2462886207938029</v>
      </c>
    </row>
    <row r="1293" spans="1:4" x14ac:dyDescent="0.3">
      <c r="A1293" s="2">
        <f>'Balance - Data '!B1293</f>
        <v>256.505</v>
      </c>
      <c r="B1293" s="2">
        <f>'Balance - Data '!D1293</f>
        <v>10.605</v>
      </c>
      <c r="C1293" s="2">
        <f t="shared" si="46"/>
        <v>-0.97239028864625454</v>
      </c>
      <c r="D1293" s="2">
        <f t="shared" si="47"/>
        <v>-0.23336050768382777</v>
      </c>
    </row>
    <row r="1294" spans="1:4" x14ac:dyDescent="0.3">
      <c r="A1294" s="2">
        <f>'Balance - Data '!B1294</f>
        <v>257.26900000000001</v>
      </c>
      <c r="B1294" s="2">
        <f>'Balance - Data '!D1294</f>
        <v>10.606</v>
      </c>
      <c r="C1294" s="2">
        <f t="shared" si="46"/>
        <v>-0.97541545292043641</v>
      </c>
      <c r="D1294" s="2">
        <f t="shared" si="47"/>
        <v>-0.22037398713101286</v>
      </c>
    </row>
    <row r="1295" spans="1:4" x14ac:dyDescent="0.3">
      <c r="A1295" s="2">
        <f>'Balance - Data '!B1295</f>
        <v>258.03100000000001</v>
      </c>
      <c r="B1295" s="2">
        <f>'Balance - Data '!D1295</f>
        <v>10.598000000000001</v>
      </c>
      <c r="C1295" s="2">
        <f t="shared" si="46"/>
        <v>-0.97825994860846011</v>
      </c>
      <c r="D1295" s="2">
        <f t="shared" si="47"/>
        <v>-0.20738243162952116</v>
      </c>
    </row>
    <row r="1296" spans="1:4" x14ac:dyDescent="0.3">
      <c r="A1296" s="2">
        <f>'Balance - Data '!B1296</f>
        <v>258.79399999999998</v>
      </c>
      <c r="B1296" s="2">
        <f>'Balance - Data '!D1296</f>
        <v>10.599</v>
      </c>
      <c r="C1296" s="2">
        <f t="shared" si="46"/>
        <v>-0.98093480979684455</v>
      </c>
      <c r="D1296" s="2">
        <f t="shared" si="47"/>
        <v>-0.19433707553842738</v>
      </c>
    </row>
    <row r="1297" spans="1:4" x14ac:dyDescent="0.3">
      <c r="A1297" s="2">
        <f>'Balance - Data '!B1297</f>
        <v>259.55700000000002</v>
      </c>
      <c r="B1297" s="2">
        <f>'Balance - Data '!D1297</f>
        <v>10.590999999999999</v>
      </c>
      <c r="C1297" s="2">
        <f t="shared" si="46"/>
        <v>-0.98343571573565203</v>
      </c>
      <c r="D1297" s="2">
        <f t="shared" si="47"/>
        <v>-0.18125725644924084</v>
      </c>
    </row>
    <row r="1298" spans="1:4" x14ac:dyDescent="0.3">
      <c r="A1298" s="2">
        <f>'Balance - Data '!B1298</f>
        <v>260.31900000000002</v>
      </c>
      <c r="B1298" s="2">
        <f>'Balance - Data '!D1298</f>
        <v>10.586</v>
      </c>
      <c r="C1298" s="2">
        <f t="shared" si="46"/>
        <v>-0.98575928808459123</v>
      </c>
      <c r="D1298" s="2">
        <f t="shared" si="47"/>
        <v>-0.16816249865817248</v>
      </c>
    </row>
    <row r="1299" spans="1:4" x14ac:dyDescent="0.3">
      <c r="A1299" s="2">
        <f>'Balance - Data '!B1299</f>
        <v>261.08100000000002</v>
      </c>
      <c r="B1299" s="2">
        <f>'Balance - Data '!D1299</f>
        <v>10.585000000000001</v>
      </c>
      <c r="C1299" s="2">
        <f t="shared" si="46"/>
        <v>-0.98790850754196258</v>
      </c>
      <c r="D1299" s="2">
        <f t="shared" si="47"/>
        <v>-0.15503799768512286</v>
      </c>
    </row>
    <row r="1300" spans="1:4" x14ac:dyDescent="0.3">
      <c r="A1300" s="2">
        <f>'Balance - Data '!B1300</f>
        <v>261.84300000000002</v>
      </c>
      <c r="B1300" s="2">
        <f>'Balance - Data '!D1300</f>
        <v>10.584</v>
      </c>
      <c r="C1300" s="2">
        <f t="shared" si="46"/>
        <v>-0.98988299397173085</v>
      </c>
      <c r="D1300" s="2">
        <f t="shared" si="47"/>
        <v>-0.14188607488249963</v>
      </c>
    </row>
    <row r="1301" spans="1:4" x14ac:dyDescent="0.3">
      <c r="A1301" s="2">
        <f>'Balance - Data '!B1301</f>
        <v>262.60500000000002</v>
      </c>
      <c r="B1301" s="2">
        <f>'Balance - Data '!D1301</f>
        <v>10.581</v>
      </c>
      <c r="C1301" s="2">
        <f t="shared" si="46"/>
        <v>-0.99168239814318404</v>
      </c>
      <c r="D1301" s="2">
        <f t="shared" si="47"/>
        <v>-0.12870905645285172</v>
      </c>
    </row>
    <row r="1302" spans="1:4" x14ac:dyDescent="0.3">
      <c r="A1302" s="2">
        <f>'Balance - Data '!B1302</f>
        <v>263.36500000000001</v>
      </c>
      <c r="B1302" s="2">
        <f>'Balance - Data '!D1302</f>
        <v>10.574</v>
      </c>
      <c r="C1302" s="2">
        <f t="shared" si="46"/>
        <v>-0.99330236915328285</v>
      </c>
      <c r="D1302" s="2">
        <f t="shared" si="47"/>
        <v>-0.11554394590144207</v>
      </c>
    </row>
    <row r="1303" spans="1:4" x14ac:dyDescent="0.3">
      <c r="A1303" s="2">
        <f>'Balance - Data '!B1303</f>
        <v>264.12700000000001</v>
      </c>
      <c r="B1303" s="2">
        <f>'Balance - Data '!D1303</f>
        <v>10.58</v>
      </c>
      <c r="C1303" s="2">
        <f t="shared" si="46"/>
        <v>-0.99475114651225849</v>
      </c>
      <c r="D1303" s="2">
        <f t="shared" si="47"/>
        <v>-0.10232378273181289</v>
      </c>
    </row>
    <row r="1304" spans="1:4" x14ac:dyDescent="0.3">
      <c r="A1304" s="2">
        <f>'Balance - Data '!B1304</f>
        <v>264.887</v>
      </c>
      <c r="B1304" s="2">
        <f>'Balance - Data '!D1304</f>
        <v>10.566000000000001</v>
      </c>
      <c r="C1304" s="2">
        <f t="shared" si="46"/>
        <v>-0.9960208702965091</v>
      </c>
      <c r="D1304" s="2">
        <f t="shared" si="47"/>
        <v>-8.9120289125342408E-2</v>
      </c>
    </row>
    <row r="1305" spans="1:4" x14ac:dyDescent="0.3">
      <c r="A1305" s="2">
        <f>'Balance - Data '!B1305</f>
        <v>265.64800000000002</v>
      </c>
      <c r="B1305" s="2">
        <f>'Balance - Data '!D1305</f>
        <v>10.566000000000001</v>
      </c>
      <c r="C1305" s="2">
        <f t="shared" si="46"/>
        <v>-0.99711667431710882</v>
      </c>
      <c r="D1305" s="2">
        <f t="shared" si="47"/>
        <v>-7.5883712341904067E-2</v>
      </c>
    </row>
    <row r="1306" spans="1:4" x14ac:dyDescent="0.3">
      <c r="A1306" s="2">
        <f>'Balance - Data '!B1306</f>
        <v>266.40800000000002</v>
      </c>
      <c r="B1306" s="2">
        <f>'Balance - Data '!D1306</f>
        <v>10.564</v>
      </c>
      <c r="C1306" s="2">
        <f t="shared" si="46"/>
        <v>-0.99803548591015923</v>
      </c>
      <c r="D1306" s="2">
        <f t="shared" si="47"/>
        <v>-6.2651168098227752E-2</v>
      </c>
    </row>
    <row r="1307" spans="1:4" x14ac:dyDescent="0.3">
      <c r="A1307" s="2">
        <f>'Balance - Data '!B1307</f>
        <v>267.16800000000001</v>
      </c>
      <c r="B1307" s="2">
        <f>'Balance - Data '!D1307</f>
        <v>10.555999999999999</v>
      </c>
      <c r="C1307" s="2">
        <f t="shared" si="46"/>
        <v>-0.99877869870664049</v>
      </c>
      <c r="D1307" s="2">
        <f t="shared" si="47"/>
        <v>-4.9407600729744858E-2</v>
      </c>
    </row>
    <row r="1308" spans="1:4" x14ac:dyDescent="0.3">
      <c r="A1308" s="2">
        <f>'Balance - Data '!B1308</f>
        <v>267.928</v>
      </c>
      <c r="B1308" s="2">
        <f>'Balance - Data '!D1308</f>
        <v>10.555999999999999</v>
      </c>
      <c r="C1308" s="2">
        <f t="shared" si="46"/>
        <v>-0.99934618194239178</v>
      </c>
      <c r="D1308" s="2">
        <f t="shared" si="47"/>
        <v>-3.6155340368525732E-2</v>
      </c>
    </row>
    <row r="1309" spans="1:4" x14ac:dyDescent="0.3">
      <c r="A1309" s="2">
        <f>'Balance - Data '!B1309</f>
        <v>268.68700000000001</v>
      </c>
      <c r="B1309" s="2">
        <f>'Balance - Data '!D1309</f>
        <v>10.551</v>
      </c>
      <c r="C1309" s="2">
        <f t="shared" si="46"/>
        <v>-0.99973743599649445</v>
      </c>
      <c r="D1309" s="2">
        <f t="shared" si="47"/>
        <v>-2.291416738952606E-2</v>
      </c>
    </row>
    <row r="1310" spans="1:4" x14ac:dyDescent="0.3">
      <c r="A1310" s="2">
        <f>'Balance - Data '!B1310</f>
        <v>269.447</v>
      </c>
      <c r="B1310" s="2">
        <f>'Balance - Data '!D1310</f>
        <v>10.551</v>
      </c>
      <c r="C1310" s="2">
        <f t="shared" si="46"/>
        <v>-0.99995342298731038</v>
      </c>
      <c r="D1310" s="2">
        <f t="shared" si="47"/>
        <v>-9.651520914399133E-3</v>
      </c>
    </row>
    <row r="1311" spans="1:4" x14ac:dyDescent="0.3">
      <c r="A1311" s="2">
        <f>'Balance - Data '!B1311</f>
        <v>270.20499999999998</v>
      </c>
      <c r="B1311" s="2">
        <f>'Balance - Data '!D1311</f>
        <v>10.54</v>
      </c>
      <c r="C1311" s="2">
        <f t="shared" si="46"/>
        <v>-0.99999359923329501</v>
      </c>
      <c r="D1311" s="2">
        <f t="shared" si="47"/>
        <v>3.577917332764156E-3</v>
      </c>
    </row>
    <row r="1312" spans="1:4" x14ac:dyDescent="0.3">
      <c r="A1312" s="2">
        <f>'Balance - Data '!B1312</f>
        <v>270.964</v>
      </c>
      <c r="B1312" s="2">
        <f>'Balance - Data '!D1312</f>
        <v>10.539</v>
      </c>
      <c r="C1312" s="2">
        <f t="shared" si="46"/>
        <v>-0.99985846346402218</v>
      </c>
      <c r="D1312" s="2">
        <f t="shared" si="47"/>
        <v>1.6824180198889163E-2</v>
      </c>
    </row>
    <row r="1313" spans="1:4" x14ac:dyDescent="0.3">
      <c r="A1313" s="2">
        <f>'Balance - Data '!B1313</f>
        <v>271.72300000000001</v>
      </c>
      <c r="B1313" s="2">
        <f>'Balance - Data '!D1313</f>
        <v>10.538</v>
      </c>
      <c r="C1313" s="2">
        <f t="shared" si="46"/>
        <v>-0.99954787079023244</v>
      </c>
      <c r="D1313" s="2">
        <f t="shared" si="47"/>
        <v>3.0067490728572854E-2</v>
      </c>
    </row>
    <row r="1314" spans="1:4" x14ac:dyDescent="0.3">
      <c r="A1314" s="2">
        <f>'Balance - Data '!B1314</f>
        <v>272.48099999999999</v>
      </c>
      <c r="B1314" s="2">
        <f>'Balance - Data '!D1314</f>
        <v>10.532999999999999</v>
      </c>
      <c r="C1314" s="2">
        <f t="shared" si="46"/>
        <v>-0.99906263138709828</v>
      </c>
      <c r="D1314" s="2">
        <f t="shared" si="47"/>
        <v>4.3288088036860191E-2</v>
      </c>
    </row>
    <row r="1315" spans="1:4" x14ac:dyDescent="0.3">
      <c r="A1315" s="2">
        <f>'Balance - Data '!B1315</f>
        <v>273.23899999999998</v>
      </c>
      <c r="B1315" s="2">
        <f>'Balance - Data '!D1315</f>
        <v>10.532999999999999</v>
      </c>
      <c r="C1315" s="2">
        <f t="shared" si="46"/>
        <v>-0.99840253639142484</v>
      </c>
      <c r="D1315" s="2">
        <f t="shared" si="47"/>
        <v>5.6501109079109955E-2</v>
      </c>
    </row>
    <row r="1316" spans="1:4" x14ac:dyDescent="0.3">
      <c r="A1316" s="2">
        <f>'Balance - Data '!B1316</f>
        <v>273.99700000000001</v>
      </c>
      <c r="B1316" s="2">
        <f>'Balance - Data '!D1316</f>
        <v>10.529</v>
      </c>
      <c r="C1316" s="2">
        <f t="shared" si="46"/>
        <v>-0.99756770133280759</v>
      </c>
      <c r="D1316" s="2">
        <f t="shared" si="47"/>
        <v>6.9704241316998636E-2</v>
      </c>
    </row>
    <row r="1317" spans="1:4" x14ac:dyDescent="0.3">
      <c r="A1317" s="2">
        <f>'Balance - Data '!B1317</f>
        <v>274.75400000000002</v>
      </c>
      <c r="B1317" s="2">
        <f>'Balance - Data '!D1317</f>
        <v>10.526999999999999</v>
      </c>
      <c r="C1317" s="2">
        <f t="shared" si="46"/>
        <v>-0.99655971896572126</v>
      </c>
      <c r="D1317" s="2">
        <f t="shared" si="47"/>
        <v>8.2877780707271448E-2</v>
      </c>
    </row>
    <row r="1318" spans="1:4" x14ac:dyDescent="0.3">
      <c r="A1318" s="2">
        <f>'Balance - Data '!B1318</f>
        <v>275.51100000000002</v>
      </c>
      <c r="B1318" s="2">
        <f>'Balance - Data '!D1318</f>
        <v>10.516999999999999</v>
      </c>
      <c r="C1318" s="2">
        <f t="shared" si="46"/>
        <v>-0.99537777895927215</v>
      </c>
      <c r="D1318" s="2">
        <f t="shared" si="47"/>
        <v>9.603685310393216E-2</v>
      </c>
    </row>
    <row r="1319" spans="1:4" x14ac:dyDescent="0.3">
      <c r="A1319" s="2">
        <f>'Balance - Data '!B1319</f>
        <v>276.26799999999997</v>
      </c>
      <c r="B1319" s="2">
        <f>'Balance - Data '!D1319</f>
        <v>10.516</v>
      </c>
      <c r="C1319" s="2">
        <f t="shared" si="46"/>
        <v>-0.99402208763074318</v>
      </c>
      <c r="D1319" s="2">
        <f t="shared" si="47"/>
        <v>0.10917916148340381</v>
      </c>
    </row>
    <row r="1320" spans="1:4" x14ac:dyDescent="0.3">
      <c r="A1320" s="2">
        <f>'Balance - Data '!B1320</f>
        <v>277.02600000000001</v>
      </c>
      <c r="B1320" s="2">
        <f>'Balance - Data '!D1320</f>
        <v>10.516999999999999</v>
      </c>
      <c r="C1320" s="2">
        <f t="shared" si="46"/>
        <v>-0.99249074689619599</v>
      </c>
      <c r="D1320" s="2">
        <f t="shared" si="47"/>
        <v>0.12231973399836632</v>
      </c>
    </row>
    <row r="1321" spans="1:4" x14ac:dyDescent="0.3">
      <c r="A1321" s="2">
        <f>'Balance - Data '!B1321</f>
        <v>277.78199999999998</v>
      </c>
      <c r="B1321" s="2">
        <f>'Balance - Data '!D1321</f>
        <v>10.510999999999999</v>
      </c>
      <c r="C1321" s="2">
        <f t="shared" si="46"/>
        <v>-0.9907904278838302</v>
      </c>
      <c r="D1321" s="2">
        <f t="shared" si="47"/>
        <v>0.1354043131284105</v>
      </c>
    </row>
    <row r="1322" spans="1:4" x14ac:dyDescent="0.3">
      <c r="A1322" s="2">
        <f>'Balance - Data '!B1322</f>
        <v>278.53800000000001</v>
      </c>
      <c r="B1322" s="2">
        <f>'Balance - Data '!D1322</f>
        <v>10.507999999999999</v>
      </c>
      <c r="C1322" s="2">
        <f t="shared" si="46"/>
        <v>-0.98891761493731056</v>
      </c>
      <c r="D1322" s="2">
        <f t="shared" si="47"/>
        <v>0.14846531873370644</v>
      </c>
    </row>
    <row r="1323" spans="1:4" x14ac:dyDescent="0.3">
      <c r="A1323" s="2">
        <f>'Balance - Data '!B1323</f>
        <v>279.29399999999998</v>
      </c>
      <c r="B1323" s="2">
        <f>'Balance - Data '!D1323</f>
        <v>10.504</v>
      </c>
      <c r="C1323" s="2">
        <f t="shared" si="46"/>
        <v>-0.98687263410830683</v>
      </c>
      <c r="D1323" s="2">
        <f t="shared" si="47"/>
        <v>0.16150047692849667</v>
      </c>
    </row>
    <row r="1324" spans="1:4" x14ac:dyDescent="0.3">
      <c r="A1324" s="2">
        <f>'Balance - Data '!B1324</f>
        <v>280.05</v>
      </c>
      <c r="B1324" s="2">
        <f>'Balance - Data '!D1324</f>
        <v>10.505000000000001</v>
      </c>
      <c r="C1324" s="2">
        <f t="shared" si="46"/>
        <v>-0.98465584142245066</v>
      </c>
      <c r="D1324" s="2">
        <f t="shared" si="47"/>
        <v>0.17450751832699241</v>
      </c>
    </row>
    <row r="1325" spans="1:4" x14ac:dyDescent="0.3">
      <c r="A1325" s="2">
        <f>'Balance - Data '!B1325</f>
        <v>280.80500000000001</v>
      </c>
      <c r="B1325" s="2">
        <f>'Balance - Data '!D1325</f>
        <v>10.494999999999999</v>
      </c>
      <c r="C1325" s="2">
        <f t="shared" si="46"/>
        <v>-0.98227089488395569</v>
      </c>
      <c r="D1325" s="2">
        <f t="shared" si="47"/>
        <v>0.18746703460574862</v>
      </c>
    </row>
    <row r="1326" spans="1:4" x14ac:dyDescent="0.3">
      <c r="A1326" s="2">
        <f>'Balance - Data '!B1326</f>
        <v>281.56099999999998</v>
      </c>
      <c r="B1326" s="2">
        <f>'Balance - Data '!D1326</f>
        <v>10.49</v>
      </c>
      <c r="C1326" s="2">
        <f t="shared" si="46"/>
        <v>-0.97971189205817077</v>
      </c>
      <c r="D1326" s="2">
        <f t="shared" si="47"/>
        <v>0.20041109889374664</v>
      </c>
    </row>
    <row r="1327" spans="1:4" x14ac:dyDescent="0.3">
      <c r="A1327" s="2">
        <f>'Balance - Data '!B1327</f>
        <v>282.31599999999997</v>
      </c>
      <c r="B1327" s="2">
        <f>'Balance - Data '!D1327</f>
        <v>10.492000000000001</v>
      </c>
      <c r="C1327" s="2">
        <f t="shared" si="46"/>
        <v>-0.97698604703366754</v>
      </c>
      <c r="D1327" s="2">
        <f t="shared" si="47"/>
        <v>0.21330322056061041</v>
      </c>
    </row>
    <row r="1328" spans="1:4" x14ac:dyDescent="0.3">
      <c r="A1328" s="2">
        <f>'Balance - Data '!B1328</f>
        <v>283.07</v>
      </c>
      <c r="B1328" s="2">
        <f>'Balance - Data '!D1328</f>
        <v>10.484</v>
      </c>
      <c r="C1328" s="2">
        <f t="shared" si="46"/>
        <v>-0.97409450811017306</v>
      </c>
      <c r="D1328" s="2">
        <f t="shared" si="47"/>
        <v>0.22614130376735669</v>
      </c>
    </row>
    <row r="1329" spans="1:4" x14ac:dyDescent="0.3">
      <c r="A1329" s="2">
        <f>'Balance - Data '!B1329</f>
        <v>283.82499999999999</v>
      </c>
      <c r="B1329" s="2">
        <f>'Balance - Data '!D1329</f>
        <v>10.484999999999999</v>
      </c>
      <c r="C1329" s="2">
        <f t="shared" si="46"/>
        <v>-0.97103010761253661</v>
      </c>
      <c r="D1329" s="2">
        <f t="shared" si="47"/>
        <v>0.2389571721250183</v>
      </c>
    </row>
    <row r="1330" spans="1:4" x14ac:dyDescent="0.3">
      <c r="A1330" s="2">
        <f>'Balance - Data '!B1330</f>
        <v>284.57900000000001</v>
      </c>
      <c r="B1330" s="2">
        <f>'Balance - Data '!D1330</f>
        <v>10.476000000000001</v>
      </c>
      <c r="C1330" s="2">
        <f t="shared" si="46"/>
        <v>-0.9678014937258167</v>
      </c>
      <c r="D1330" s="2">
        <f t="shared" si="47"/>
        <v>0.25171465738426529</v>
      </c>
    </row>
    <row r="1331" spans="1:4" x14ac:dyDescent="0.3">
      <c r="A1331" s="2">
        <f>'Balance - Data '!B1331</f>
        <v>285.334</v>
      </c>
      <c r="B1331" s="2">
        <f>'Balance - Data '!D1331</f>
        <v>10.477</v>
      </c>
      <c r="C1331" s="2">
        <f t="shared" si="46"/>
        <v>-0.96440066321846774</v>
      </c>
      <c r="D1331" s="2">
        <f t="shared" si="47"/>
        <v>0.26444538336635726</v>
      </c>
    </row>
    <row r="1332" spans="1:4" x14ac:dyDescent="0.3">
      <c r="A1332" s="2">
        <f>'Balance - Data '!B1332</f>
        <v>286.08699999999999</v>
      </c>
      <c r="B1332" s="2">
        <f>'Balance - Data '!D1332</f>
        <v>10.476000000000001</v>
      </c>
      <c r="C1332" s="2">
        <f t="shared" si="46"/>
        <v>-0.96084205012536772</v>
      </c>
      <c r="D1332" s="2">
        <f t="shared" si="47"/>
        <v>0.27709665229100189</v>
      </c>
    </row>
    <row r="1333" spans="1:4" x14ac:dyDescent="0.3">
      <c r="A1333" s="2">
        <f>'Balance - Data '!B1333</f>
        <v>286.84100000000001</v>
      </c>
      <c r="B1333" s="2">
        <f>'Balance - Data '!D1333</f>
        <v>10.471</v>
      </c>
      <c r="C1333" s="2">
        <f t="shared" si="46"/>
        <v>-0.9571124256298319</v>
      </c>
      <c r="D1333" s="2">
        <f t="shared" si="47"/>
        <v>0.28971676635117188</v>
      </c>
    </row>
    <row r="1334" spans="1:4" x14ac:dyDescent="0.3">
      <c r="A1334" s="2">
        <f>'Balance - Data '!B1334</f>
        <v>287.59500000000003</v>
      </c>
      <c r="B1334" s="2">
        <f>'Balance - Data '!D1334</f>
        <v>10.47</v>
      </c>
      <c r="C1334" s="2">
        <f t="shared" si="46"/>
        <v>-0.95321705091419473</v>
      </c>
      <c r="D1334" s="2">
        <f t="shared" si="47"/>
        <v>0.30228670802145019</v>
      </c>
    </row>
    <row r="1335" spans="1:4" x14ac:dyDescent="0.3">
      <c r="A1335" s="2">
        <f>'Balance - Data '!B1335</f>
        <v>288.34800000000001</v>
      </c>
      <c r="B1335" s="2">
        <f>'Balance - Data '!D1335</f>
        <v>10.461</v>
      </c>
      <c r="C1335" s="2">
        <f t="shared" si="46"/>
        <v>-0.94916209479621316</v>
      </c>
      <c r="D1335" s="2">
        <f t="shared" si="47"/>
        <v>0.31478773451655379</v>
      </c>
    </row>
    <row r="1336" spans="1:4" x14ac:dyDescent="0.3">
      <c r="A1336" s="2">
        <f>'Balance - Data '!B1336</f>
        <v>289.101</v>
      </c>
      <c r="B1336" s="2">
        <f>'Balance - Data '!D1336</f>
        <v>10.461</v>
      </c>
      <c r="C1336" s="2">
        <f t="shared" si="46"/>
        <v>-0.9449432009838985</v>
      </c>
      <c r="D1336" s="2">
        <f t="shared" si="47"/>
        <v>0.32723439139904537</v>
      </c>
    </row>
    <row r="1337" spans="1:4" x14ac:dyDescent="0.3">
      <c r="A1337" s="2">
        <f>'Balance - Data '!B1337</f>
        <v>289.85399999999998</v>
      </c>
      <c r="B1337" s="2">
        <f>'Balance - Data '!D1337</f>
        <v>10.46</v>
      </c>
      <c r="C1337" s="2">
        <f t="shared" si="46"/>
        <v>-0.94056109815755562</v>
      </c>
      <c r="D1337" s="2">
        <f t="shared" si="47"/>
        <v>0.33962452890310058</v>
      </c>
    </row>
    <row r="1338" spans="1:4" x14ac:dyDescent="0.3">
      <c r="A1338" s="2">
        <f>'Balance - Data '!B1338</f>
        <v>290.60700000000003</v>
      </c>
      <c r="B1338" s="2">
        <f>'Balance - Data '!D1338</f>
        <v>10.455</v>
      </c>
      <c r="C1338" s="2">
        <f t="shared" si="46"/>
        <v>-0.93601654318667693</v>
      </c>
      <c r="D1338" s="2">
        <f t="shared" si="47"/>
        <v>0.35195600702483226</v>
      </c>
    </row>
    <row r="1339" spans="1:4" x14ac:dyDescent="0.3">
      <c r="A1339" s="2">
        <f>'Balance - Data '!B1339</f>
        <v>291.35899999999998</v>
      </c>
      <c r="B1339" s="2">
        <f>'Balance - Data '!D1339</f>
        <v>10.454000000000001</v>
      </c>
      <c r="C1339" s="2">
        <f t="shared" si="46"/>
        <v>-0.93131667781244021</v>
      </c>
      <c r="D1339" s="2">
        <f t="shared" si="47"/>
        <v>0.36421044140496489</v>
      </c>
    </row>
    <row r="1340" spans="1:4" x14ac:dyDescent="0.3">
      <c r="A1340" s="2">
        <f>'Balance - Data '!B1340</f>
        <v>292.11099999999999</v>
      </c>
      <c r="B1340" s="2">
        <f>'Balance - Data '!D1340</f>
        <v>10.45</v>
      </c>
      <c r="C1340" s="2">
        <f t="shared" si="46"/>
        <v>-0.92645638392366281</v>
      </c>
      <c r="D1340" s="2">
        <f t="shared" si="47"/>
        <v>0.37640213693215213</v>
      </c>
    </row>
    <row r="1341" spans="1:4" x14ac:dyDescent="0.3">
      <c r="A1341" s="2">
        <f>'Balance - Data '!B1341</f>
        <v>292.863</v>
      </c>
      <c r="B1341" s="2">
        <f>'Balance - Data '!D1341</f>
        <v>10.45</v>
      </c>
      <c r="C1341" s="2">
        <f t="shared" si="46"/>
        <v>-0.92143649875406664</v>
      </c>
      <c r="D1341" s="2">
        <f t="shared" si="47"/>
        <v>0.38852899346618508</v>
      </c>
    </row>
    <row r="1342" spans="1:4" x14ac:dyDescent="0.3">
      <c r="A1342" s="2">
        <f>'Balance - Data '!B1342</f>
        <v>293.61500000000001</v>
      </c>
      <c r="B1342" s="2">
        <f>'Balance - Data '!D1342</f>
        <v>10.446</v>
      </c>
      <c r="C1342" s="2">
        <f t="shared" si="46"/>
        <v>-0.91625788702855182</v>
      </c>
      <c r="D1342" s="2">
        <f t="shared" si="47"/>
        <v>0.40058892203601121</v>
      </c>
    </row>
    <row r="1343" spans="1:4" x14ac:dyDescent="0.3">
      <c r="A1343" s="2">
        <f>'Balance - Data '!B1343</f>
        <v>294.36700000000002</v>
      </c>
      <c r="B1343" s="2">
        <f>'Balance - Data '!D1343</f>
        <v>10.439</v>
      </c>
      <c r="C1343" s="2">
        <f t="shared" si="46"/>
        <v>-0.91092144081423876</v>
      </c>
      <c r="D1343" s="2">
        <f t="shared" si="47"/>
        <v>0.41257984519958241</v>
      </c>
    </row>
    <row r="1344" spans="1:4" x14ac:dyDescent="0.3">
      <c r="A1344" s="2">
        <f>'Balance - Data '!B1344</f>
        <v>295.11799999999999</v>
      </c>
      <c r="B1344" s="2">
        <f>'Balance - Data '!D1344</f>
        <v>10.439</v>
      </c>
      <c r="C1344" s="2">
        <f t="shared" si="46"/>
        <v>-0.90543548814628783</v>
      </c>
      <c r="D1344" s="2">
        <f t="shared" si="47"/>
        <v>0.42448389463593728</v>
      </c>
    </row>
    <row r="1345" spans="1:4" x14ac:dyDescent="0.3">
      <c r="A1345" s="2">
        <f>'Balance - Data '!B1345</f>
        <v>295.87</v>
      </c>
      <c r="B1345" s="2">
        <f>'Balance - Data '!D1345</f>
        <v>10.436</v>
      </c>
      <c r="C1345" s="2">
        <f t="shared" si="46"/>
        <v>-0.899786364516865</v>
      </c>
      <c r="D1345" s="2">
        <f t="shared" si="47"/>
        <v>0.43633072116173927</v>
      </c>
    </row>
    <row r="1346" spans="1:4" x14ac:dyDescent="0.3">
      <c r="A1346" s="2">
        <f>'Balance - Data '!B1346</f>
        <v>296.62099999999998</v>
      </c>
      <c r="B1346" s="2">
        <f>'Balance - Data '!D1346</f>
        <v>10.433999999999999</v>
      </c>
      <c r="C1346" s="2">
        <f t="shared" si="46"/>
        <v>-0.8939900645072566</v>
      </c>
      <c r="D1346" s="2">
        <f t="shared" si="47"/>
        <v>0.44808678240081046</v>
      </c>
    </row>
    <row r="1347" spans="1:4" x14ac:dyDescent="0.3">
      <c r="A1347" s="2">
        <f>'Balance - Data '!B1347</f>
        <v>297.37200000000001</v>
      </c>
      <c r="B1347" s="2">
        <f>'Balance - Data '!D1347</f>
        <v>10.430999999999999</v>
      </c>
      <c r="C1347" s="2">
        <f t="shared" ref="C1347:C1410" si="48">SIN(RADIANS(A1347))</f>
        <v>-0.88804017515431199</v>
      </c>
      <c r="D1347" s="2">
        <f t="shared" ref="D1347:D1410" si="49">COS(RADIANS(A1347))</f>
        <v>0.45976586140327874</v>
      </c>
    </row>
    <row r="1348" spans="1:4" x14ac:dyDescent="0.3">
      <c r="A1348" s="2">
        <f>'Balance - Data '!B1348</f>
        <v>298.12200000000001</v>
      </c>
      <c r="B1348" s="2">
        <f>'Balance - Data '!D1348</f>
        <v>10.436</v>
      </c>
      <c r="C1348" s="2">
        <f t="shared" si="48"/>
        <v>-0.8819459454148475</v>
      </c>
      <c r="D1348" s="2">
        <f t="shared" si="49"/>
        <v>0.47135055889041944</v>
      </c>
    </row>
    <row r="1349" spans="1:4" x14ac:dyDescent="0.3">
      <c r="A1349" s="2">
        <f>'Balance - Data '!B1349</f>
        <v>298.87200000000001</v>
      </c>
      <c r="B1349" s="2">
        <f>'Balance - Data '!D1349</f>
        <v>10.426</v>
      </c>
      <c r="C1349" s="2">
        <f t="shared" si="48"/>
        <v>-0.8757005987779064</v>
      </c>
      <c r="D1349" s="2">
        <f t="shared" si="49"/>
        <v>0.48285449288581361</v>
      </c>
    </row>
    <row r="1350" spans="1:4" x14ac:dyDescent="0.3">
      <c r="A1350" s="2">
        <f>'Balance - Data '!B1350</f>
        <v>299.62299999999999</v>
      </c>
      <c r="B1350" s="2">
        <f>'Balance - Data '!D1350</f>
        <v>10.428000000000001</v>
      </c>
      <c r="C1350" s="2">
        <f t="shared" si="48"/>
        <v>-0.86929657848083908</v>
      </c>
      <c r="D1350" s="2">
        <f t="shared" si="49"/>
        <v>0.4942908644123481</v>
      </c>
    </row>
    <row r="1351" spans="1:4" x14ac:dyDescent="0.3">
      <c r="A1351" s="2">
        <f>'Balance - Data '!B1351</f>
        <v>300.37400000000002</v>
      </c>
      <c r="B1351" s="2">
        <f>'Balance - Data '!D1351</f>
        <v>10.435</v>
      </c>
      <c r="C1351" s="2">
        <f t="shared" si="48"/>
        <v>-0.86274321123244169</v>
      </c>
      <c r="D1351" s="2">
        <f t="shared" si="49"/>
        <v>0.50564231574536422</v>
      </c>
    </row>
    <row r="1352" spans="1:4" x14ac:dyDescent="0.3">
      <c r="A1352" s="2">
        <f>'Balance - Data '!B1352</f>
        <v>301.12200000000001</v>
      </c>
      <c r="B1352" s="2">
        <f>'Balance - Data '!D1352</f>
        <v>10.407999999999999</v>
      </c>
      <c r="C1352" s="2">
        <f t="shared" si="48"/>
        <v>-0.85606868692313576</v>
      </c>
      <c r="D1352" s="2">
        <f t="shared" si="49"/>
        <v>0.51686207373892135</v>
      </c>
    </row>
    <row r="1353" spans="1:4" x14ac:dyDescent="0.3">
      <c r="A1353" s="2">
        <f>'Balance - Data '!B1353</f>
        <v>301.87200000000001</v>
      </c>
      <c r="B1353" s="2">
        <f>'Balance - Data '!D1353</f>
        <v>10.401999999999999</v>
      </c>
      <c r="C1353" s="2">
        <f t="shared" si="48"/>
        <v>-0.84922982993050145</v>
      </c>
      <c r="D1353" s="2">
        <f t="shared" si="49"/>
        <v>0.52802338580427621</v>
      </c>
    </row>
    <row r="1354" spans="1:4" x14ac:dyDescent="0.3">
      <c r="A1354" s="2">
        <f>'Balance - Data '!B1354</f>
        <v>302.62299999999999</v>
      </c>
      <c r="B1354" s="2">
        <f>'Balance - Data '!D1354</f>
        <v>10.417999999999999</v>
      </c>
      <c r="C1354" s="2">
        <f t="shared" si="48"/>
        <v>-0.84223605268089163</v>
      </c>
      <c r="D1354" s="2">
        <f t="shared" si="49"/>
        <v>0.53910892365505358</v>
      </c>
    </row>
    <row r="1355" spans="1:4" x14ac:dyDescent="0.3">
      <c r="A1355" s="2">
        <f>'Balance - Data '!B1355</f>
        <v>303.37200000000001</v>
      </c>
      <c r="B1355" s="2">
        <f>'Balance - Data '!D1355</f>
        <v>10.407999999999999</v>
      </c>
      <c r="C1355" s="2">
        <f t="shared" si="48"/>
        <v>-0.83511677920222582</v>
      </c>
      <c r="D1355" s="2">
        <f t="shared" si="49"/>
        <v>0.55007269073723419</v>
      </c>
    </row>
    <row r="1356" spans="1:4" x14ac:dyDescent="0.3">
      <c r="A1356" s="2">
        <f>'Balance - Data '!B1356</f>
        <v>304.12099999999998</v>
      </c>
      <c r="B1356" s="2">
        <f>'Balance - Data '!D1356</f>
        <v>10.409000000000001</v>
      </c>
      <c r="C1356" s="2">
        <f t="shared" si="48"/>
        <v>-0.82785479408404827</v>
      </c>
      <c r="D1356" s="2">
        <f t="shared" si="49"/>
        <v>0.56094245686349864</v>
      </c>
    </row>
    <row r="1357" spans="1:4" x14ac:dyDescent="0.3">
      <c r="A1357" s="2">
        <f>'Balance - Data '!B1357</f>
        <v>304.87</v>
      </c>
      <c r="B1357" s="2">
        <f>'Balance - Data '!D1357</f>
        <v>10.407999999999999</v>
      </c>
      <c r="C1357" s="2">
        <f t="shared" si="48"/>
        <v>-0.82045133831423922</v>
      </c>
      <c r="D1357" s="2">
        <f t="shared" si="49"/>
        <v>0.57171636451860797</v>
      </c>
    </row>
    <row r="1358" spans="1:4" x14ac:dyDescent="0.3">
      <c r="A1358" s="2">
        <f>'Balance - Data '!B1358</f>
        <v>305.61900000000003</v>
      </c>
      <c r="B1358" s="2">
        <f>'Balance - Data '!D1358</f>
        <v>10.401</v>
      </c>
      <c r="C1358" s="2">
        <f t="shared" si="48"/>
        <v>-0.81290767705635147</v>
      </c>
      <c r="D1358" s="2">
        <f t="shared" si="49"/>
        <v>0.58239257256840649</v>
      </c>
    </row>
    <row r="1359" spans="1:4" x14ac:dyDescent="0.3">
      <c r="A1359" s="2">
        <f>'Balance - Data '!B1359</f>
        <v>306.36799999999999</v>
      </c>
      <c r="B1359" s="2">
        <f>'Balance - Data '!D1359</f>
        <v>10.401</v>
      </c>
      <c r="C1359" s="2">
        <f t="shared" si="48"/>
        <v>-0.80522509943340737</v>
      </c>
      <c r="D1359" s="2">
        <f t="shared" si="49"/>
        <v>0.59296925657445287</v>
      </c>
    </row>
    <row r="1360" spans="1:4" x14ac:dyDescent="0.3">
      <c r="A1360" s="2">
        <f>'Balance - Data '!B1360</f>
        <v>307.11700000000002</v>
      </c>
      <c r="B1360" s="2">
        <f>'Balance - Data '!D1360</f>
        <v>10.401</v>
      </c>
      <c r="C1360" s="2">
        <f t="shared" si="48"/>
        <v>-0.79740491830760141</v>
      </c>
      <c r="D1360" s="2">
        <f t="shared" si="49"/>
        <v>0.60344460910579656</v>
      </c>
    </row>
    <row r="1361" spans="1:4" x14ac:dyDescent="0.3">
      <c r="A1361" s="2">
        <f>'Balance - Data '!B1361</f>
        <v>307.86500000000001</v>
      </c>
      <c r="B1361" s="2">
        <f>'Balance - Data '!D1361</f>
        <v>10.398999999999999</v>
      </c>
      <c r="C1361" s="2">
        <f t="shared" si="48"/>
        <v>-0.78945918306057339</v>
      </c>
      <c r="D1361" s="2">
        <f t="shared" si="49"/>
        <v>0.6138030614792761</v>
      </c>
    </row>
    <row r="1362" spans="1:4" x14ac:dyDescent="0.3">
      <c r="A1362" s="2">
        <f>'Balance - Data '!B1362</f>
        <v>308.61399999999998</v>
      </c>
      <c r="B1362" s="2">
        <f>'Balance - Data '!D1362</f>
        <v>10.394</v>
      </c>
      <c r="C1362" s="2">
        <f t="shared" si="48"/>
        <v>-0.78136800654661032</v>
      </c>
      <c r="D1362" s="2">
        <f t="shared" si="49"/>
        <v>0.62407053955893177</v>
      </c>
    </row>
    <row r="1363" spans="1:4" x14ac:dyDescent="0.3">
      <c r="A1363" s="2">
        <f>'Balance - Data '!B1363</f>
        <v>309.36200000000002</v>
      </c>
      <c r="B1363" s="2">
        <f>'Balance - Data '!D1363</f>
        <v>10.395</v>
      </c>
      <c r="C1363" s="2">
        <f t="shared" si="48"/>
        <v>-0.77315437273437559</v>
      </c>
      <c r="D1363" s="2">
        <f t="shared" si="49"/>
        <v>0.63421787732743251</v>
      </c>
    </row>
    <row r="1364" spans="1:4" x14ac:dyDescent="0.3">
      <c r="A1364" s="2">
        <f>'Balance - Data '!B1364</f>
        <v>310.11</v>
      </c>
      <c r="B1364" s="2">
        <f>'Balance - Data '!D1364</f>
        <v>10.39</v>
      </c>
      <c r="C1364" s="2">
        <f t="shared" si="48"/>
        <v>-0.76480896848729119</v>
      </c>
      <c r="D1364" s="2">
        <f t="shared" si="49"/>
        <v>0.64425712391979462</v>
      </c>
    </row>
    <row r="1365" spans="1:4" x14ac:dyDescent="0.3">
      <c r="A1365" s="2">
        <f>'Balance - Data '!B1365</f>
        <v>310.85700000000003</v>
      </c>
      <c r="B1365" s="2">
        <f>'Balance - Data '!D1365</f>
        <v>10.387</v>
      </c>
      <c r="C1365" s="2">
        <f t="shared" si="48"/>
        <v>-0.75634463372567351</v>
      </c>
      <c r="D1365" s="2">
        <f t="shared" si="49"/>
        <v>0.65417336772019141</v>
      </c>
    </row>
    <row r="1366" spans="1:4" x14ac:dyDescent="0.3">
      <c r="A1366" s="2">
        <f>'Balance - Data '!B1366</f>
        <v>311.60599999999999</v>
      </c>
      <c r="B1366" s="2">
        <f>'Balance - Data '!D1366</f>
        <v>10.388</v>
      </c>
      <c r="C1366" s="2">
        <f t="shared" si="48"/>
        <v>-0.74772856020799061</v>
      </c>
      <c r="D1366" s="2">
        <f t="shared" si="49"/>
        <v>0.66400451824463169</v>
      </c>
    </row>
    <row r="1367" spans="1:4" x14ac:dyDescent="0.3">
      <c r="A1367" s="2">
        <f>'Balance - Data '!B1367</f>
        <v>312.35300000000001</v>
      </c>
      <c r="B1367" s="2">
        <f>'Balance - Data '!D1367</f>
        <v>10.387</v>
      </c>
      <c r="C1367" s="2">
        <f t="shared" si="48"/>
        <v>-0.73900822556102619</v>
      </c>
      <c r="D1367" s="2">
        <f t="shared" si="49"/>
        <v>0.67369640236024975</v>
      </c>
    </row>
    <row r="1368" spans="1:4" x14ac:dyDescent="0.3">
      <c r="A1368" s="2">
        <f>'Balance - Data '!B1368</f>
        <v>313.101</v>
      </c>
      <c r="B1368" s="2">
        <f>'Balance - Data '!D1368</f>
        <v>10.384</v>
      </c>
      <c r="C1368" s="2">
        <f t="shared" si="48"/>
        <v>-0.73015035113249971</v>
      </c>
      <c r="D1368" s="2">
        <f t="shared" si="49"/>
        <v>0.68328651731253065</v>
      </c>
    </row>
    <row r="1369" spans="1:4" x14ac:dyDescent="0.3">
      <c r="A1369" s="2">
        <f>'Balance - Data '!B1369</f>
        <v>313.84899999999999</v>
      </c>
      <c r="B1369" s="2">
        <f>'Balance - Data '!D1369</f>
        <v>10.385</v>
      </c>
      <c r="C1369" s="2">
        <f t="shared" si="48"/>
        <v>-0.72116803554103404</v>
      </c>
      <c r="D1369" s="2">
        <f t="shared" si="49"/>
        <v>0.69276017821024172</v>
      </c>
    </row>
    <row r="1370" spans="1:4" x14ac:dyDescent="0.3">
      <c r="A1370" s="2">
        <f>'Balance - Data '!B1370</f>
        <v>314.59500000000003</v>
      </c>
      <c r="B1370" s="2">
        <f>'Balance - Data '!D1370</f>
        <v>10.378</v>
      </c>
      <c r="C1370" s="2">
        <f t="shared" si="48"/>
        <v>-0.71208731769286249</v>
      </c>
      <c r="D1370" s="2">
        <f t="shared" si="49"/>
        <v>0.70209091432732862</v>
      </c>
    </row>
    <row r="1371" spans="1:4" x14ac:dyDescent="0.3">
      <c r="A1371" s="2">
        <f>'Balance - Data '!B1371</f>
        <v>315.34300000000002</v>
      </c>
      <c r="B1371" s="2">
        <f>'Balance - Data '!D1371</f>
        <v>10.377000000000001</v>
      </c>
      <c r="C1371" s="2">
        <f t="shared" si="48"/>
        <v>-0.70286105575237134</v>
      </c>
      <c r="D1371" s="2">
        <f t="shared" si="49"/>
        <v>0.7113271654496699</v>
      </c>
    </row>
    <row r="1372" spans="1:4" x14ac:dyDescent="0.3">
      <c r="A1372" s="2">
        <f>'Balance - Data '!B1372</f>
        <v>316.08999999999997</v>
      </c>
      <c r="B1372" s="2">
        <f>'Balance - Data '!D1372</f>
        <v>10.372999999999999</v>
      </c>
      <c r="C1372" s="2">
        <f t="shared" si="48"/>
        <v>-0.69352757760733841</v>
      </c>
      <c r="D1372" s="2">
        <f t="shared" si="49"/>
        <v>0.72043007925689584</v>
      </c>
    </row>
    <row r="1373" spans="1:4" x14ac:dyDescent="0.3">
      <c r="A1373" s="2">
        <f>'Balance - Data '!B1373</f>
        <v>316.83600000000001</v>
      </c>
      <c r="B1373" s="2">
        <f>'Balance - Data '!D1373</f>
        <v>10.372</v>
      </c>
      <c r="C1373" s="2">
        <f t="shared" si="48"/>
        <v>-0.68408894633772666</v>
      </c>
      <c r="D1373" s="2">
        <f t="shared" si="49"/>
        <v>0.72939859713228061</v>
      </c>
    </row>
    <row r="1374" spans="1:4" x14ac:dyDescent="0.3">
      <c r="A1374" s="2">
        <f>'Balance - Data '!B1374</f>
        <v>317.584</v>
      </c>
      <c r="B1374" s="2">
        <f>'Balance - Data '!D1374</f>
        <v>10.372999999999999</v>
      </c>
      <c r="C1374" s="2">
        <f t="shared" si="48"/>
        <v>-0.67450857692246435</v>
      </c>
      <c r="D1374" s="2">
        <f t="shared" si="49"/>
        <v>0.73826701108611914</v>
      </c>
    </row>
    <row r="1375" spans="1:4" x14ac:dyDescent="0.3">
      <c r="A1375" s="2">
        <f>'Balance - Data '!B1375</f>
        <v>318.33</v>
      </c>
      <c r="B1375" s="2">
        <f>'Balance - Data '!D1375</f>
        <v>10.368</v>
      </c>
      <c r="C1375" s="2">
        <f t="shared" si="48"/>
        <v>-0.66483932464582718</v>
      </c>
      <c r="D1375" s="2">
        <f t="shared" si="49"/>
        <v>0.74698639372111753</v>
      </c>
    </row>
    <row r="1376" spans="1:4" x14ac:dyDescent="0.3">
      <c r="A1376" s="2">
        <f>'Balance - Data '!B1376</f>
        <v>319.07600000000002</v>
      </c>
      <c r="B1376" s="2">
        <f>'Balance - Data '!D1376</f>
        <v>10.369</v>
      </c>
      <c r="C1376" s="2">
        <f t="shared" si="48"/>
        <v>-0.65505736742858045</v>
      </c>
      <c r="D1376" s="2">
        <f t="shared" si="49"/>
        <v>0.75557914567405693</v>
      </c>
    </row>
    <row r="1377" spans="1:4" x14ac:dyDescent="0.3">
      <c r="A1377" s="2">
        <f>'Balance - Data '!B1377</f>
        <v>319.82299999999998</v>
      </c>
      <c r="B1377" s="2">
        <f>'Balance - Data '!D1377</f>
        <v>10.369</v>
      </c>
      <c r="C1377" s="2">
        <f t="shared" si="48"/>
        <v>-0.64515102835000937</v>
      </c>
      <c r="D1377" s="2">
        <f t="shared" si="49"/>
        <v>0.76405507040980059</v>
      </c>
    </row>
    <row r="1378" spans="1:4" x14ac:dyDescent="0.3">
      <c r="A1378" s="2">
        <f>'Balance - Data '!B1378</f>
        <v>320.56900000000002</v>
      </c>
      <c r="B1378" s="2">
        <f>'Balance - Data '!D1378</f>
        <v>10.367000000000001</v>
      </c>
      <c r="C1378" s="2">
        <f t="shared" si="48"/>
        <v>-0.63514850937525535</v>
      </c>
      <c r="D1378" s="2">
        <f t="shared" si="49"/>
        <v>0.77239003815325791</v>
      </c>
    </row>
    <row r="1379" spans="1:4" x14ac:dyDescent="0.3">
      <c r="A1379" s="2">
        <f>'Balance - Data '!B1379</f>
        <v>321.315</v>
      </c>
      <c r="B1379" s="2">
        <f>'Balance - Data '!D1379</f>
        <v>10.368</v>
      </c>
      <c r="C1379" s="2">
        <f t="shared" si="48"/>
        <v>-0.6250383187084505</v>
      </c>
      <c r="D1379" s="2">
        <f t="shared" si="49"/>
        <v>0.78059406873618598</v>
      </c>
    </row>
    <row r="1380" spans="1:4" x14ac:dyDescent="0.3">
      <c r="A1380" s="2">
        <f>'Balance - Data '!B1380</f>
        <v>322.06099999999998</v>
      </c>
      <c r="B1380" s="2">
        <f>'Balance - Data '!D1380</f>
        <v>10.366</v>
      </c>
      <c r="C1380" s="2">
        <f t="shared" si="48"/>
        <v>-0.61482217025007513</v>
      </c>
      <c r="D1380" s="2">
        <f t="shared" si="49"/>
        <v>0.78866577139431349</v>
      </c>
    </row>
    <row r="1381" spans="1:4" x14ac:dyDescent="0.3">
      <c r="A1381" s="2">
        <f>'Balance - Data '!B1381</f>
        <v>322.80700000000002</v>
      </c>
      <c r="B1381" s="2">
        <f>'Balance - Data '!D1381</f>
        <v>10.356</v>
      </c>
      <c r="C1381" s="2">
        <f t="shared" si="48"/>
        <v>-0.60450179586279584</v>
      </c>
      <c r="D1381" s="2">
        <f t="shared" si="49"/>
        <v>0.79660377779587177</v>
      </c>
    </row>
    <row r="1382" spans="1:4" x14ac:dyDescent="0.3">
      <c r="A1382" s="2">
        <f>'Balance - Data '!B1382</f>
        <v>323.553</v>
      </c>
      <c r="B1382" s="2">
        <f>'Balance - Data '!D1382</f>
        <v>10.359</v>
      </c>
      <c r="C1382" s="2">
        <f t="shared" si="48"/>
        <v>-0.59407894507787506</v>
      </c>
      <c r="D1382" s="2">
        <f t="shared" si="49"/>
        <v>0.80440674227355846</v>
      </c>
    </row>
    <row r="1383" spans="1:4" x14ac:dyDescent="0.3">
      <c r="A1383" s="2">
        <f>'Balance - Data '!B1383</f>
        <v>324.29899999999998</v>
      </c>
      <c r="B1383" s="2">
        <f>'Balance - Data '!D1383</f>
        <v>10.355</v>
      </c>
      <c r="C1383" s="2">
        <f t="shared" si="48"/>
        <v>-0.58355538479858404</v>
      </c>
      <c r="D1383" s="2">
        <f t="shared" si="49"/>
        <v>0.81207334205265991</v>
      </c>
    </row>
    <row r="1384" spans="1:4" x14ac:dyDescent="0.3">
      <c r="A1384" s="2">
        <f>'Balance - Data '!B1384</f>
        <v>325.04399999999998</v>
      </c>
      <c r="B1384" s="2">
        <f>'Balance - Data '!D1384</f>
        <v>10.356999999999999</v>
      </c>
      <c r="C1384" s="2">
        <f t="shared" si="48"/>
        <v>-0.57294720367171481</v>
      </c>
      <c r="D1384" s="2">
        <f t="shared" si="49"/>
        <v>0.81959227778497434</v>
      </c>
    </row>
    <row r="1385" spans="1:4" x14ac:dyDescent="0.3">
      <c r="A1385" s="2">
        <f>'Balance - Data '!B1385</f>
        <v>325.79000000000002</v>
      </c>
      <c r="B1385" s="2">
        <f>'Balance - Data '!D1385</f>
        <v>10.356</v>
      </c>
      <c r="C1385" s="2">
        <f t="shared" si="48"/>
        <v>-0.5622277220823817</v>
      </c>
      <c r="D1385" s="2">
        <f t="shared" si="49"/>
        <v>0.8269824596217602</v>
      </c>
    </row>
    <row r="1386" spans="1:4" x14ac:dyDescent="0.3">
      <c r="A1386" s="2">
        <f>'Balance - Data '!B1386</f>
        <v>326.53500000000003</v>
      </c>
      <c r="B1386" s="2">
        <f>'Balance - Data '!D1386</f>
        <v>10.356999999999999</v>
      </c>
      <c r="C1386" s="2">
        <f t="shared" si="48"/>
        <v>-0.55142749050302231</v>
      </c>
      <c r="D1386" s="2">
        <f t="shared" si="49"/>
        <v>0.83422282557931682</v>
      </c>
    </row>
    <row r="1387" spans="1:4" x14ac:dyDescent="0.3">
      <c r="A1387" s="2">
        <f>'Balance - Data '!B1387</f>
        <v>327.28100000000001</v>
      </c>
      <c r="B1387" s="2">
        <f>'Balance - Data '!D1387</f>
        <v>10.356</v>
      </c>
      <c r="C1387" s="2">
        <f t="shared" si="48"/>
        <v>-0.54051934631115051</v>
      </c>
      <c r="D1387" s="2">
        <f t="shared" si="49"/>
        <v>0.84133158520488616</v>
      </c>
    </row>
    <row r="1388" spans="1:4" x14ac:dyDescent="0.3">
      <c r="A1388" s="2">
        <f>'Balance - Data '!B1388</f>
        <v>328.02600000000001</v>
      </c>
      <c r="B1388" s="2">
        <f>'Balance - Data '!D1388</f>
        <v>10.352</v>
      </c>
      <c r="C1388" s="2">
        <f t="shared" si="48"/>
        <v>-0.52953437766673828</v>
      </c>
      <c r="D1388" s="2">
        <f t="shared" si="49"/>
        <v>0.84828847856675516</v>
      </c>
    </row>
    <row r="1389" spans="1:4" x14ac:dyDescent="0.3">
      <c r="A1389" s="2">
        <f>'Balance - Data '!B1389</f>
        <v>328.77100000000002</v>
      </c>
      <c r="B1389" s="2">
        <f>'Balance - Data '!D1389</f>
        <v>10.35</v>
      </c>
      <c r="C1389" s="2">
        <f t="shared" si="48"/>
        <v>-0.51845988175639135</v>
      </c>
      <c r="D1389" s="2">
        <f t="shared" si="49"/>
        <v>0.85510195357579943</v>
      </c>
    </row>
    <row r="1390" spans="1:4" x14ac:dyDescent="0.3">
      <c r="A1390" s="2">
        <f>'Balance - Data '!B1390</f>
        <v>329.51600000000002</v>
      </c>
      <c r="B1390" s="2">
        <f>'Balance - Data '!D1390</f>
        <v>10.35</v>
      </c>
      <c r="C1390" s="2">
        <f t="shared" si="48"/>
        <v>-0.50729773092189356</v>
      </c>
      <c r="D1390" s="2">
        <f t="shared" si="49"/>
        <v>0.86177085829209732</v>
      </c>
    </row>
    <row r="1391" spans="1:4" x14ac:dyDescent="0.3">
      <c r="A1391" s="2">
        <f>'Balance - Data '!B1391</f>
        <v>330.26100000000002</v>
      </c>
      <c r="B1391" s="2">
        <f>'Balance - Data '!D1391</f>
        <v>10.349</v>
      </c>
      <c r="C1391" s="2">
        <f t="shared" si="48"/>
        <v>-0.49604981232465978</v>
      </c>
      <c r="D1391" s="2">
        <f t="shared" si="49"/>
        <v>0.86829406521792474</v>
      </c>
    </row>
    <row r="1392" spans="1:4" x14ac:dyDescent="0.3">
      <c r="A1392" s="2">
        <f>'Balance - Data '!B1392</f>
        <v>331.00599999999997</v>
      </c>
      <c r="B1392" s="2">
        <f>'Balance - Data '!D1392</f>
        <v>10.348000000000001</v>
      </c>
      <c r="C1392" s="2">
        <f t="shared" si="48"/>
        <v>-0.48471802762668426</v>
      </c>
      <c r="D1392" s="2">
        <f t="shared" si="49"/>
        <v>0.8746704714883754</v>
      </c>
    </row>
    <row r="1393" spans="1:4" x14ac:dyDescent="0.3">
      <c r="A1393" s="2">
        <f>'Balance - Data '!B1393</f>
        <v>331.75099999999998</v>
      </c>
      <c r="B1393" s="2">
        <f>'Balance - Data '!D1393</f>
        <v>10.346</v>
      </c>
      <c r="C1393" s="2">
        <f t="shared" si="48"/>
        <v>-0.47330429266902224</v>
      </c>
      <c r="D1393" s="2">
        <f t="shared" si="49"/>
        <v>0.88089899905782421</v>
      </c>
    </row>
    <row r="1394" spans="1:4" x14ac:dyDescent="0.3">
      <c r="A1394" s="2">
        <f>'Balance - Data '!B1394</f>
        <v>332.49599999999998</v>
      </c>
      <c r="B1394" s="2">
        <f>'Balance - Data '!D1394</f>
        <v>10.343999999999999</v>
      </c>
      <c r="C1394" s="2">
        <f t="shared" si="48"/>
        <v>-0.46181053714788989</v>
      </c>
      <c r="D1394" s="2">
        <f t="shared" si="49"/>
        <v>0.88697859488218622</v>
      </c>
    </row>
    <row r="1395" spans="1:4" x14ac:dyDescent="0.3">
      <c r="A1395" s="2">
        <f>'Balance - Data '!B1395</f>
        <v>333.24099999999999</v>
      </c>
      <c r="B1395" s="2">
        <f>'Balance - Data '!D1395</f>
        <v>10.346</v>
      </c>
      <c r="C1395" s="2">
        <f t="shared" si="48"/>
        <v>-0.45023870428841345</v>
      </c>
      <c r="D1395" s="2">
        <f t="shared" si="49"/>
        <v>0.8929082310969535</v>
      </c>
    </row>
    <row r="1396" spans="1:4" x14ac:dyDescent="0.3">
      <c r="A1396" s="2">
        <f>'Balance - Data '!B1396</f>
        <v>333.98599999999999</v>
      </c>
      <c r="B1396" s="2">
        <f>'Balance - Data '!D1396</f>
        <v>10.342000000000001</v>
      </c>
      <c r="C1396" s="2">
        <f t="shared" si="48"/>
        <v>-0.43859075051608792</v>
      </c>
      <c r="D1396" s="2">
        <f t="shared" si="49"/>
        <v>0.89868690519097627</v>
      </c>
    </row>
    <row r="1397" spans="1:4" x14ac:dyDescent="0.3">
      <c r="A1397" s="2">
        <f>'Balance - Data '!B1397</f>
        <v>334.73</v>
      </c>
      <c r="B1397" s="2">
        <f>'Balance - Data '!D1397</f>
        <v>10.346</v>
      </c>
      <c r="C1397" s="2">
        <f t="shared" si="48"/>
        <v>-0.42688442831148854</v>
      </c>
      <c r="D1397" s="2">
        <f t="shared" si="49"/>
        <v>0.90430618977488686</v>
      </c>
    </row>
    <row r="1398" spans="1:4" x14ac:dyDescent="0.3">
      <c r="A1398" s="2">
        <f>'Balance - Data '!B1398</f>
        <v>335.47500000000002</v>
      </c>
      <c r="B1398" s="2">
        <f>'Balance - Data '!D1398</f>
        <v>10.346</v>
      </c>
      <c r="C1398" s="2">
        <f t="shared" si="48"/>
        <v>-0.41509024867383104</v>
      </c>
      <c r="D1398" s="2">
        <f t="shared" si="49"/>
        <v>0.90978024019864112</v>
      </c>
    </row>
    <row r="1399" spans="1:4" x14ac:dyDescent="0.3">
      <c r="A1399" s="2">
        <f>'Balance - Data '!B1399</f>
        <v>336.22</v>
      </c>
      <c r="B1399" s="2">
        <f>'Balance - Data '!D1399</f>
        <v>10.339</v>
      </c>
      <c r="C1399" s="2">
        <f t="shared" si="48"/>
        <v>-0.40322589059895153</v>
      </c>
      <c r="D1399" s="2">
        <f t="shared" si="49"/>
        <v>0.91510047598648003</v>
      </c>
    </row>
    <row r="1400" spans="1:4" x14ac:dyDescent="0.3">
      <c r="A1400" s="2">
        <f>'Balance - Data '!B1400</f>
        <v>336.964</v>
      </c>
      <c r="B1400" s="2">
        <f>'Balance - Data '!D1400</f>
        <v>10.343999999999999</v>
      </c>
      <c r="C1400" s="2">
        <f t="shared" si="48"/>
        <v>-0.39130942158102799</v>
      </c>
      <c r="D1400" s="2">
        <f t="shared" si="49"/>
        <v>0.92025916815966646</v>
      </c>
    </row>
    <row r="1401" spans="1:4" x14ac:dyDescent="0.3">
      <c r="A1401" s="2">
        <f>'Balance - Data '!B1401</f>
        <v>337.709</v>
      </c>
      <c r="B1401" s="2">
        <f>'Balance - Data '!D1401</f>
        <v>10.339</v>
      </c>
      <c r="C1401" s="2">
        <f t="shared" si="48"/>
        <v>-0.37931082324553428</v>
      </c>
      <c r="D1401" s="2">
        <f t="shared" si="49"/>
        <v>0.92526931180537653</v>
      </c>
    </row>
    <row r="1402" spans="1:4" x14ac:dyDescent="0.3">
      <c r="A1402" s="2">
        <f>'Balance - Data '!B1402</f>
        <v>338.45299999999997</v>
      </c>
      <c r="B1402" s="2">
        <f>'Balance - Data '!D1402</f>
        <v>10.340999999999999</v>
      </c>
      <c r="C1402" s="2">
        <f t="shared" si="48"/>
        <v>-0.36726432927843849</v>
      </c>
      <c r="D1402" s="2">
        <f t="shared" si="49"/>
        <v>0.93011661228023379</v>
      </c>
    </row>
    <row r="1403" spans="1:4" x14ac:dyDescent="0.3">
      <c r="A1403" s="2">
        <f>'Balance - Data '!B1403</f>
        <v>339.19799999999998</v>
      </c>
      <c r="B1403" s="2">
        <f>'Balance - Data '!D1403</f>
        <v>10.340999999999999</v>
      </c>
      <c r="C1403" s="2">
        <f t="shared" si="48"/>
        <v>-0.3551395937637577</v>
      </c>
      <c r="D1403" s="2">
        <f t="shared" si="49"/>
        <v>0.93481328025510702</v>
      </c>
    </row>
    <row r="1404" spans="1:4" x14ac:dyDescent="0.3">
      <c r="A1404" s="2">
        <f>'Balance - Data '!B1404</f>
        <v>339.94200000000001</v>
      </c>
      <c r="B1404" s="2">
        <f>'Balance - Data '!D1404</f>
        <v>10.34</v>
      </c>
      <c r="C1404" s="2">
        <f t="shared" si="48"/>
        <v>-0.3429712102745443</v>
      </c>
      <c r="D1404" s="2">
        <f t="shared" si="49"/>
        <v>0.93934591547672908</v>
      </c>
    </row>
    <row r="1405" spans="1:4" x14ac:dyDescent="0.3">
      <c r="A1405" s="2">
        <f>'Balance - Data '!B1405</f>
        <v>340.68700000000001</v>
      </c>
      <c r="B1405" s="2">
        <f>'Balance - Data '!D1405</f>
        <v>10.34</v>
      </c>
      <c r="C1405" s="2">
        <f t="shared" si="48"/>
        <v>-0.33072852584703977</v>
      </c>
      <c r="D1405" s="2">
        <f t="shared" si="49"/>
        <v>0.9437259359533593</v>
      </c>
    </row>
    <row r="1406" spans="1:4" x14ac:dyDescent="0.3">
      <c r="A1406" s="2">
        <f>'Balance - Data '!B1406</f>
        <v>341.43099999999998</v>
      </c>
      <c r="B1406" s="2">
        <f>'Balance - Data '!D1406</f>
        <v>10.340999999999999</v>
      </c>
      <c r="C1406" s="2">
        <f t="shared" si="48"/>
        <v>-0.31844647057910797</v>
      </c>
      <c r="D1406" s="2">
        <f t="shared" si="49"/>
        <v>0.94794084487150854</v>
      </c>
    </row>
    <row r="1407" spans="1:4" x14ac:dyDescent="0.3">
      <c r="A1407" s="2">
        <f>'Balance - Data '!B1407</f>
        <v>342.17599999999999</v>
      </c>
      <c r="B1407" s="2">
        <f>'Balance - Data '!D1407</f>
        <v>10.337</v>
      </c>
      <c r="C1407" s="2">
        <f t="shared" si="48"/>
        <v>-0.30609410516025093</v>
      </c>
      <c r="D1407" s="2">
        <f t="shared" si="49"/>
        <v>0.95200125986583928</v>
      </c>
    </row>
    <row r="1408" spans="1:4" x14ac:dyDescent="0.3">
      <c r="A1408" s="2">
        <f>'Balance - Data '!B1408</f>
        <v>342.92099999999999</v>
      </c>
      <c r="B1408" s="2">
        <f>'Balance - Data '!D1408</f>
        <v>10.339</v>
      </c>
      <c r="C1408" s="2">
        <f t="shared" si="48"/>
        <v>-0.29368998905341442</v>
      </c>
      <c r="D1408" s="2">
        <f t="shared" si="49"/>
        <v>0.95590072200506537</v>
      </c>
    </row>
    <row r="1409" spans="1:4" x14ac:dyDescent="0.3">
      <c r="A1409" s="2">
        <f>'Balance - Data '!B1409</f>
        <v>343.66500000000002</v>
      </c>
      <c r="B1409" s="2">
        <f>'Balance - Data '!D1409</f>
        <v>10.340999999999999</v>
      </c>
      <c r="C1409" s="2">
        <f t="shared" si="48"/>
        <v>-0.28125296820635026</v>
      </c>
      <c r="D1409" s="2">
        <f t="shared" si="49"/>
        <v>0.95963366337114175</v>
      </c>
    </row>
    <row r="1410" spans="1:4" x14ac:dyDescent="0.3">
      <c r="A1410" s="2">
        <f>'Balance - Data '!B1410</f>
        <v>344.40899999999999</v>
      </c>
      <c r="B1410" s="2">
        <f>'Balance - Data '!D1410</f>
        <v>10.34</v>
      </c>
      <c r="C1410" s="2">
        <f t="shared" si="48"/>
        <v>-0.26876852407601931</v>
      </c>
      <c r="D1410" s="2">
        <f t="shared" si="49"/>
        <v>0.9632047967415851</v>
      </c>
    </row>
    <row r="1411" spans="1:4" x14ac:dyDescent="0.3">
      <c r="A1411" s="2">
        <f>'Balance - Data '!B1411</f>
        <v>345.154</v>
      </c>
      <c r="B1411" s="2">
        <f>'Balance - Data '!D1411</f>
        <v>10.337999999999999</v>
      </c>
      <c r="C1411" s="2">
        <f t="shared" ref="C1411:C1474" si="50">SIN(RADIANS(A1411))</f>
        <v>-0.25622189109116883</v>
      </c>
      <c r="D1411" s="2">
        <f t="shared" ref="D1411:D1474" si="51">COS(RADIANS(A1411))</f>
        <v>0.96661799203494303</v>
      </c>
    </row>
    <row r="1412" spans="1:4" x14ac:dyDescent="0.3">
      <c r="A1412" s="2">
        <f>'Balance - Data '!B1412</f>
        <v>345.899</v>
      </c>
      <c r="B1412" s="2">
        <f>'Balance - Data '!D1412</f>
        <v>10.340999999999999</v>
      </c>
      <c r="C1412" s="2">
        <f t="shared" si="50"/>
        <v>-0.24363193920890641</v>
      </c>
      <c r="D1412" s="2">
        <f t="shared" si="51"/>
        <v>0.9698677632529642</v>
      </c>
    </row>
    <row r="1413" spans="1:4" x14ac:dyDescent="0.3">
      <c r="A1413" s="2">
        <f>'Balance - Data '!B1413</f>
        <v>346.64400000000001</v>
      </c>
      <c r="B1413" s="2">
        <f>'Balance - Data '!D1413</f>
        <v>10.343999999999999</v>
      </c>
      <c r="C1413" s="2">
        <f t="shared" si="50"/>
        <v>-0.23100079698597678</v>
      </c>
      <c r="D1413" s="2">
        <f t="shared" si="51"/>
        <v>0.97295356096364827</v>
      </c>
    </row>
    <row r="1414" spans="1:4" x14ac:dyDescent="0.3">
      <c r="A1414" s="2">
        <f>'Balance - Data '!B1414</f>
        <v>347.38799999999998</v>
      </c>
      <c r="B1414" s="2">
        <f>'Balance - Data '!D1414</f>
        <v>10.34</v>
      </c>
      <c r="C1414" s="2">
        <f t="shared" si="50"/>
        <v>-0.21834763213928662</v>
      </c>
      <c r="D1414" s="2">
        <f t="shared" si="51"/>
        <v>0.97587105272119168</v>
      </c>
    </row>
    <row r="1415" spans="1:4" x14ac:dyDescent="0.3">
      <c r="A1415" s="2">
        <f>'Balance - Data '!B1415</f>
        <v>348.13200000000001</v>
      </c>
      <c r="B1415" s="2">
        <f>'Balance - Data '!D1415</f>
        <v>10.339</v>
      </c>
      <c r="C1415" s="2">
        <f t="shared" si="50"/>
        <v>-0.20565765075097631</v>
      </c>
      <c r="D1415" s="2">
        <f t="shared" si="51"/>
        <v>0.97862399862643334</v>
      </c>
    </row>
    <row r="1416" spans="1:4" x14ac:dyDescent="0.3">
      <c r="A1416" s="2">
        <f>'Balance - Data '!B1416</f>
        <v>348.87700000000001</v>
      </c>
      <c r="B1416" s="2">
        <f>'Balance - Data '!D1416</f>
        <v>10.340999999999999</v>
      </c>
      <c r="C1416" s="2">
        <f t="shared" si="50"/>
        <v>-0.19291586712556505</v>
      </c>
      <c r="D1416" s="2">
        <f t="shared" si="51"/>
        <v>0.98121530165972815</v>
      </c>
    </row>
    <row r="1417" spans="1:4" x14ac:dyDescent="0.3">
      <c r="A1417" s="2">
        <f>'Balance - Data '!B1417</f>
        <v>349.62200000000001</v>
      </c>
      <c r="B1417" s="2">
        <f>'Balance - Data '!D1417</f>
        <v>10.343</v>
      </c>
      <c r="C1417" s="2">
        <f t="shared" si="50"/>
        <v>-0.18014146761935931</v>
      </c>
      <c r="D1417" s="2">
        <f t="shared" si="51"/>
        <v>0.98364071268118181</v>
      </c>
    </row>
    <row r="1418" spans="1:4" x14ac:dyDescent="0.3">
      <c r="A1418" s="2">
        <f>'Balance - Data '!B1418</f>
        <v>350.36700000000002</v>
      </c>
      <c r="B1418" s="2">
        <f>'Balance - Data '!D1418</f>
        <v>10.348000000000001</v>
      </c>
      <c r="C1418" s="2">
        <f t="shared" si="50"/>
        <v>-0.1673366119732731</v>
      </c>
      <c r="D1418" s="2">
        <f t="shared" si="51"/>
        <v>0.98589982163164336</v>
      </c>
    </row>
    <row r="1419" spans="1:4" x14ac:dyDescent="0.3">
      <c r="A1419" s="2">
        <f>'Balance - Data '!B1419</f>
        <v>351.11200000000002</v>
      </c>
      <c r="B1419" s="2">
        <f>'Balance - Data '!D1419</f>
        <v>10.345000000000001</v>
      </c>
      <c r="C1419" s="2">
        <f t="shared" si="50"/>
        <v>-0.15450346507737955</v>
      </c>
      <c r="D1419" s="2">
        <f t="shared" si="51"/>
        <v>0.98799224656830331</v>
      </c>
    </row>
    <row r="1420" spans="1:4" x14ac:dyDescent="0.3">
      <c r="A1420" s="2">
        <f>'Balance - Data '!B1420</f>
        <v>351.85700000000003</v>
      </c>
      <c r="B1420" s="2">
        <f>'Balance - Data '!D1420</f>
        <v>10.340999999999999</v>
      </c>
      <c r="C1420" s="2">
        <f t="shared" si="50"/>
        <v>-0.14164419660489053</v>
      </c>
      <c r="D1420" s="2">
        <f t="shared" si="51"/>
        <v>0.989917633729269</v>
      </c>
    </row>
    <row r="1421" spans="1:4" x14ac:dyDescent="0.3">
      <c r="A1421" s="2">
        <f>'Balance - Data '!B1421</f>
        <v>352.60199999999998</v>
      </c>
      <c r="B1421" s="2">
        <f>'Balance - Data '!D1421</f>
        <v>10.347</v>
      </c>
      <c r="C1421" s="2">
        <f t="shared" si="50"/>
        <v>-0.12876098064534244</v>
      </c>
      <c r="D1421" s="2">
        <f t="shared" si="51"/>
        <v>0.99167565759337351</v>
      </c>
    </row>
    <row r="1422" spans="1:4" x14ac:dyDescent="0.3">
      <c r="A1422" s="2">
        <f>'Balance - Data '!B1422</f>
        <v>353.346</v>
      </c>
      <c r="B1422" s="2">
        <f>'Balance - Data '!D1422</f>
        <v>10.343999999999999</v>
      </c>
      <c r="C1422" s="2">
        <f t="shared" si="50"/>
        <v>-0.11587333108178341</v>
      </c>
      <c r="D1422" s="2">
        <f t="shared" si="51"/>
        <v>0.99326399871535231</v>
      </c>
    </row>
    <row r="1423" spans="1:4" x14ac:dyDescent="0.3">
      <c r="A1423" s="2">
        <f>'Balance - Data '!B1423</f>
        <v>354.09199999999998</v>
      </c>
      <c r="B1423" s="2">
        <f>'Balance - Data '!D1423</f>
        <v>10.348000000000001</v>
      </c>
      <c r="C1423" s="2">
        <f t="shared" si="50"/>
        <v>-0.10293142249869985</v>
      </c>
      <c r="D1423" s="2">
        <f t="shared" si="51"/>
        <v>0.9946884548753917</v>
      </c>
    </row>
    <row r="1424" spans="1:4" x14ac:dyDescent="0.3">
      <c r="A1424" s="2">
        <f>'Balance - Data '!B1424</f>
        <v>354.83600000000001</v>
      </c>
      <c r="B1424" s="2">
        <f>'Balance - Data '!D1424</f>
        <v>10.347</v>
      </c>
      <c r="C1424" s="2">
        <f t="shared" si="50"/>
        <v>-9.0006829726694507E-2</v>
      </c>
      <c r="D1424" s="2">
        <f t="shared" si="51"/>
        <v>0.99594114816215407</v>
      </c>
    </row>
    <row r="1425" spans="1:4" x14ac:dyDescent="0.3">
      <c r="A1425" s="2">
        <f>'Balance - Data '!B1425</f>
        <v>355.58199999999999</v>
      </c>
      <c r="B1425" s="2">
        <f>'Balance - Data '!D1425</f>
        <v>10.35</v>
      </c>
      <c r="C1425" s="2">
        <f t="shared" si="50"/>
        <v>-7.7032257695898082E-2</v>
      </c>
      <c r="D1425" s="2">
        <f t="shared" si="51"/>
        <v>0.9970286010312206</v>
      </c>
    </row>
    <row r="1426" spans="1:4" x14ac:dyDescent="0.3">
      <c r="A1426" s="2">
        <f>'Balance - Data '!B1426</f>
        <v>356.32799999999997</v>
      </c>
      <c r="B1426" s="2">
        <f>'Balance - Data '!D1426</f>
        <v>10.353999999999999</v>
      </c>
      <c r="C1426" s="2">
        <f t="shared" si="50"/>
        <v>-6.4044626997078677E-2</v>
      </c>
      <c r="D1426" s="2">
        <f t="shared" si="51"/>
        <v>0.99794703554487552</v>
      </c>
    </row>
    <row r="1427" spans="1:4" x14ac:dyDescent="0.3">
      <c r="A1427" s="2">
        <f>'Balance - Data '!B1427</f>
        <v>357.07299999999998</v>
      </c>
      <c r="B1427" s="2">
        <f>'Balance - Data '!D1427</f>
        <v>10.351000000000001</v>
      </c>
      <c r="C1427" s="2">
        <f t="shared" si="50"/>
        <v>-5.1063569851135998E-2</v>
      </c>
      <c r="D1427" s="2">
        <f t="shared" si="51"/>
        <v>0.99869540493288456</v>
      </c>
    </row>
    <row r="1428" spans="1:4" x14ac:dyDescent="0.3">
      <c r="A1428" s="2">
        <f>'Balance - Data '!B1428</f>
        <v>357.81799999999998</v>
      </c>
      <c r="B1428" s="2">
        <f>'Balance - Data '!D1428</f>
        <v>10.349</v>
      </c>
      <c r="C1428" s="2">
        <f t="shared" si="50"/>
        <v>-3.8073879494601386E-2</v>
      </c>
      <c r="D1428" s="2">
        <f t="shared" si="51"/>
        <v>0.99927492698467646</v>
      </c>
    </row>
    <row r="1429" spans="1:4" x14ac:dyDescent="0.3">
      <c r="A1429" s="2">
        <f>'Balance - Data '!B1429</f>
        <v>358.56400000000002</v>
      </c>
      <c r="B1429" s="2">
        <f>'Balance - Data '!D1429</f>
        <v>10.351000000000001</v>
      </c>
      <c r="C1429" s="2">
        <f t="shared" si="50"/>
        <v>-2.506030425982091E-2</v>
      </c>
      <c r="D1429" s="2">
        <f t="shared" si="51"/>
        <v>0.99968594125875609</v>
      </c>
    </row>
    <row r="1430" spans="1:4" x14ac:dyDescent="0.3">
      <c r="A1430" s="2">
        <f>'Balance - Data '!B1430</f>
        <v>359.30900000000003</v>
      </c>
      <c r="B1430" s="2">
        <f>'Balance - Data '!D1430</f>
        <v>10.355</v>
      </c>
      <c r="C1430" s="2">
        <f t="shared" si="50"/>
        <v>-1.2059932775397939E-2</v>
      </c>
      <c r="D1430" s="2">
        <f t="shared" si="51"/>
        <v>0.99992727636636303</v>
      </c>
    </row>
    <row r="1431" spans="1:4" x14ac:dyDescent="0.3">
      <c r="A1431" s="2">
        <f>'Balance - Data '!B1431</f>
        <v>360.05500000000001</v>
      </c>
      <c r="B1431" s="2">
        <f>'Balance - Data '!D1431</f>
        <v>10.356</v>
      </c>
      <c r="C1431" s="2">
        <f t="shared" si="50"/>
        <v>9.5993094117277948E-4</v>
      </c>
      <c r="D1431" s="2">
        <f t="shared" si="51"/>
        <v>0.9999995392661879</v>
      </c>
    </row>
    <row r="1432" spans="1:4" x14ac:dyDescent="0.3">
      <c r="A1432" s="2">
        <f>'Balance - Data '!B1432</f>
        <v>0.70099999999999996</v>
      </c>
      <c r="B1432" s="2">
        <f>'Balance - Data '!D1432</f>
        <v>10.359</v>
      </c>
      <c r="C1432" s="2">
        <f t="shared" si="50"/>
        <v>1.2234452823360322E-2</v>
      </c>
      <c r="D1432" s="2">
        <f t="shared" si="51"/>
        <v>0.99992515628126533</v>
      </c>
    </row>
    <row r="1433" spans="1:4" x14ac:dyDescent="0.3">
      <c r="A1433" s="2">
        <f>'Balance - Data '!B1433</f>
        <v>1.4470000000000001</v>
      </c>
      <c r="B1433" s="2">
        <f>'Balance - Data '!D1433</f>
        <v>10.36</v>
      </c>
      <c r="C1433" s="2">
        <f t="shared" si="50"/>
        <v>2.5252229719566425E-2</v>
      </c>
      <c r="D1433" s="2">
        <f t="shared" si="51"/>
        <v>0.99968111160218998</v>
      </c>
    </row>
    <row r="1434" spans="1:4" x14ac:dyDescent="0.3">
      <c r="A1434" s="2">
        <f>'Balance - Data '!B1434</f>
        <v>2.1930000000000001</v>
      </c>
      <c r="B1434" s="2">
        <f>'Balance - Data '!D1434</f>
        <v>10.361000000000001</v>
      </c>
      <c r="C1434" s="2">
        <f t="shared" si="50"/>
        <v>3.8265725805439438E-2</v>
      </c>
      <c r="D1434" s="2">
        <f t="shared" si="51"/>
        <v>0.99926759890861216</v>
      </c>
    </row>
    <row r="1435" spans="1:4" x14ac:dyDescent="0.3">
      <c r="A1435" s="2">
        <f>'Balance - Data '!B1435</f>
        <v>2.9390000000000001</v>
      </c>
      <c r="B1435" s="2">
        <f>'Balance - Data '!D1435</f>
        <v>10.362</v>
      </c>
      <c r="C1435" s="2">
        <f t="shared" si="50"/>
        <v>5.1272735006144293E-2</v>
      </c>
      <c r="D1435" s="2">
        <f t="shared" si="51"/>
        <v>0.99868468830006085</v>
      </c>
    </row>
    <row r="1436" spans="1:4" x14ac:dyDescent="0.3">
      <c r="A1436" s="2">
        <f>'Balance - Data '!B1436</f>
        <v>3.6850000000000001</v>
      </c>
      <c r="B1436" s="2">
        <f>'Balance - Data '!D1436</f>
        <v>10.366</v>
      </c>
      <c r="C1436" s="2">
        <f t="shared" si="50"/>
        <v>6.4271052346516117E-2</v>
      </c>
      <c r="D1436" s="2">
        <f t="shared" si="51"/>
        <v>0.99793247859275103</v>
      </c>
    </row>
    <row r="1437" spans="1:4" x14ac:dyDescent="0.3">
      <c r="A1437" s="2">
        <f>'Balance - Data '!B1437</f>
        <v>4.4320000000000004</v>
      </c>
      <c r="B1437" s="2">
        <f>'Balance - Data '!D1437</f>
        <v>10.364000000000001</v>
      </c>
      <c r="C1437" s="2">
        <f t="shared" si="50"/>
        <v>7.7275875439411099E-2</v>
      </c>
      <c r="D1437" s="2">
        <f t="shared" si="51"/>
        <v>0.99700974873622605</v>
      </c>
    </row>
    <row r="1438" spans="1:4" x14ac:dyDescent="0.3">
      <c r="A1438" s="2">
        <f>'Balance - Data '!B1438</f>
        <v>5.1790000000000003</v>
      </c>
      <c r="B1438" s="2">
        <f>'Balance - Data '!D1438</f>
        <v>10.368</v>
      </c>
      <c r="C1438" s="2">
        <f t="shared" si="50"/>
        <v>9.0267563422103708E-2</v>
      </c>
      <c r="D1438" s="2">
        <f t="shared" si="51"/>
        <v>0.9959175502991382</v>
      </c>
    </row>
    <row r="1439" spans="1:4" x14ac:dyDescent="0.3">
      <c r="A1439" s="2">
        <f>'Balance - Data '!B1439</f>
        <v>5.9260000000000002</v>
      </c>
      <c r="B1439" s="2">
        <f>'Balance - Data '!D1439</f>
        <v>10.372</v>
      </c>
      <c r="C1439" s="2">
        <f t="shared" si="50"/>
        <v>0.10324390800834167</v>
      </c>
      <c r="D1439" s="2">
        <f t="shared" si="51"/>
        <v>0.99465606892994174</v>
      </c>
    </row>
    <row r="1440" spans="1:4" x14ac:dyDescent="0.3">
      <c r="A1440" s="2">
        <f>'Balance - Data '!B1440</f>
        <v>6.6719999999999997</v>
      </c>
      <c r="B1440" s="2">
        <f>'Balance - Data '!D1440</f>
        <v>10.368</v>
      </c>
      <c r="C1440" s="2">
        <f t="shared" si="50"/>
        <v>0.11618536844667485</v>
      </c>
      <c r="D1440" s="2">
        <f t="shared" si="51"/>
        <v>0.99322754701977045</v>
      </c>
    </row>
    <row r="1441" spans="1:4" x14ac:dyDescent="0.3">
      <c r="A1441" s="2">
        <f>'Balance - Data '!B1441</f>
        <v>7.4189999999999996</v>
      </c>
      <c r="B1441" s="2">
        <f>'Balance - Data '!D1441</f>
        <v>10.371</v>
      </c>
      <c r="C1441" s="2">
        <f t="shared" si="50"/>
        <v>0.12912444010064283</v>
      </c>
      <c r="D1441" s="2">
        <f t="shared" si="51"/>
        <v>0.99162839762115296</v>
      </c>
    </row>
    <row r="1442" spans="1:4" x14ac:dyDescent="0.3">
      <c r="A1442" s="2">
        <f>'Balance - Data '!B1442</f>
        <v>8.1660000000000004</v>
      </c>
      <c r="B1442" s="2">
        <f>'Balance - Data '!D1442</f>
        <v>10.372999999999999</v>
      </c>
      <c r="C1442" s="2">
        <f t="shared" si="50"/>
        <v>0.14204156358849956</v>
      </c>
      <c r="D1442" s="2">
        <f t="shared" si="51"/>
        <v>0.98986069434710566</v>
      </c>
    </row>
    <row r="1443" spans="1:4" x14ac:dyDescent="0.3">
      <c r="A1443" s="2">
        <f>'Balance - Data '!B1443</f>
        <v>8.9130000000000003</v>
      </c>
      <c r="B1443" s="2">
        <f>'Balance - Data '!D1443</f>
        <v>10.375999999999999</v>
      </c>
      <c r="C1443" s="2">
        <f t="shared" si="50"/>
        <v>0.15493454329823095</v>
      </c>
      <c r="D1443" s="2">
        <f t="shared" si="51"/>
        <v>0.98792473766627009</v>
      </c>
    </row>
    <row r="1444" spans="1:4" x14ac:dyDescent="0.3">
      <c r="A1444" s="2">
        <f>'Balance - Data '!B1444</f>
        <v>9.6609999999999996</v>
      </c>
      <c r="B1444" s="2">
        <f>'Balance - Data '!D1444</f>
        <v>10.38</v>
      </c>
      <c r="C1444" s="2">
        <f t="shared" si="50"/>
        <v>0.16781839351593122</v>
      </c>
      <c r="D1444" s="2">
        <f t="shared" si="51"/>
        <v>0.98581792781310895</v>
      </c>
    </row>
    <row r="1445" spans="1:4" x14ac:dyDescent="0.3">
      <c r="A1445" s="2">
        <f>'Balance - Data '!B1445</f>
        <v>10.407999999999999</v>
      </c>
      <c r="B1445" s="2">
        <f>'Balance - Data '!D1445</f>
        <v>10.382</v>
      </c>
      <c r="C1445" s="2">
        <f t="shared" si="50"/>
        <v>0.18065647597521192</v>
      </c>
      <c r="D1445" s="2">
        <f t="shared" si="51"/>
        <v>0.98354625599827161</v>
      </c>
    </row>
    <row r="1446" spans="1:4" x14ac:dyDescent="0.3">
      <c r="A1446" s="2">
        <f>'Balance - Data '!B1446</f>
        <v>11.154999999999999</v>
      </c>
      <c r="B1446" s="2">
        <f>'Balance - Data '!D1446</f>
        <v>10.381</v>
      </c>
      <c r="C1446" s="2">
        <f t="shared" si="50"/>
        <v>0.19346385101503977</v>
      </c>
      <c r="D1446" s="2">
        <f t="shared" si="51"/>
        <v>0.98110740408501174</v>
      </c>
    </row>
    <row r="1447" spans="1:4" x14ac:dyDescent="0.3">
      <c r="A1447" s="2">
        <f>'Balance - Data '!B1447</f>
        <v>11.903</v>
      </c>
      <c r="B1447" s="2">
        <f>'Balance - Data '!D1447</f>
        <v>10.382999999999999</v>
      </c>
      <c r="C1447" s="2">
        <f t="shared" si="50"/>
        <v>0.20625541972459713</v>
      </c>
      <c r="D1447" s="2">
        <f t="shared" si="51"/>
        <v>0.9784981869345647</v>
      </c>
    </row>
    <row r="1448" spans="1:4" x14ac:dyDescent="0.3">
      <c r="A1448" s="2">
        <f>'Balance - Data '!B1448</f>
        <v>12.651</v>
      </c>
      <c r="B1448" s="2">
        <f>'Balance - Data '!D1448</f>
        <v>10.388</v>
      </c>
      <c r="C1448" s="2">
        <f t="shared" si="50"/>
        <v>0.21901183586009451</v>
      </c>
      <c r="D1448" s="2">
        <f t="shared" si="51"/>
        <v>0.97572220214218297</v>
      </c>
    </row>
    <row r="1449" spans="1:4" x14ac:dyDescent="0.3">
      <c r="A1449" s="2">
        <f>'Balance - Data '!B1449</f>
        <v>13.398999999999999</v>
      </c>
      <c r="B1449" s="2">
        <f>'Balance - Data '!D1449</f>
        <v>10.387</v>
      </c>
      <c r="C1449" s="2">
        <f t="shared" si="50"/>
        <v>0.2317309253169022</v>
      </c>
      <c r="D1449" s="2">
        <f t="shared" si="51"/>
        <v>0.97277992282518466</v>
      </c>
    </row>
    <row r="1450" spans="1:4" x14ac:dyDescent="0.3">
      <c r="A1450" s="2">
        <f>'Balance - Data '!B1450</f>
        <v>14.147</v>
      </c>
      <c r="B1450" s="2">
        <f>'Balance - Data '!D1450</f>
        <v>10.385</v>
      </c>
      <c r="C1450" s="2">
        <f t="shared" si="50"/>
        <v>0.24441052035206007</v>
      </c>
      <c r="D1450" s="2">
        <f t="shared" si="51"/>
        <v>0.96967185044283677</v>
      </c>
    </row>
    <row r="1451" spans="1:4" x14ac:dyDescent="0.3">
      <c r="A1451" s="2">
        <f>'Balance - Data '!B1451</f>
        <v>14.897</v>
      </c>
      <c r="B1451" s="2">
        <f>'Balance - Data '!D1451</f>
        <v>10.403</v>
      </c>
      <c r="C1451" s="2">
        <f t="shared" si="50"/>
        <v>0.25708219346905725</v>
      </c>
      <c r="D1451" s="2">
        <f t="shared" si="51"/>
        <v>0.96638954143820199</v>
      </c>
    </row>
    <row r="1452" spans="1:4" x14ac:dyDescent="0.3">
      <c r="A1452" s="2">
        <f>'Balance - Data '!B1452</f>
        <v>15.645</v>
      </c>
      <c r="B1452" s="2">
        <f>'Balance - Data '!D1452</f>
        <v>10.393000000000001</v>
      </c>
      <c r="C1452" s="2">
        <f t="shared" si="50"/>
        <v>0.26967620370688228</v>
      </c>
      <c r="D1452" s="2">
        <f t="shared" si="51"/>
        <v>0.96295106062262792</v>
      </c>
    </row>
    <row r="1453" spans="1:4" x14ac:dyDescent="0.3">
      <c r="A1453" s="2">
        <f>'Balance - Data '!B1453</f>
        <v>16.393000000000001</v>
      </c>
      <c r="B1453" s="2">
        <f>'Balance - Data '!D1453</f>
        <v>10.391999999999999</v>
      </c>
      <c r="C1453" s="2">
        <f t="shared" si="50"/>
        <v>0.28222425242410509</v>
      </c>
      <c r="D1453" s="2">
        <f t="shared" si="51"/>
        <v>0.95934846189674738</v>
      </c>
    </row>
    <row r="1454" spans="1:4" x14ac:dyDescent="0.3">
      <c r="A1454" s="2">
        <f>'Balance - Data '!B1454</f>
        <v>17.143000000000001</v>
      </c>
      <c r="B1454" s="2">
        <f>'Balance - Data '!D1454</f>
        <v>10.403</v>
      </c>
      <c r="C1454" s="2">
        <f t="shared" si="50"/>
        <v>0.29475755696594569</v>
      </c>
      <c r="D1454" s="2">
        <f t="shared" si="51"/>
        <v>0.95557207086198748</v>
      </c>
    </row>
    <row r="1455" spans="1:4" x14ac:dyDescent="0.3">
      <c r="A1455" s="2">
        <f>'Balance - Data '!B1455</f>
        <v>17.891999999999999</v>
      </c>
      <c r="B1455" s="2">
        <f>'Balance - Data '!D1455</f>
        <v>10.404</v>
      </c>
      <c r="C1455" s="2">
        <f t="shared" si="50"/>
        <v>0.30722374716027101</v>
      </c>
      <c r="D1455" s="2">
        <f t="shared" si="51"/>
        <v>0.9516373096830546</v>
      </c>
    </row>
    <row r="1456" spans="1:4" x14ac:dyDescent="0.3">
      <c r="A1456" s="2">
        <f>'Balance - Data '!B1456</f>
        <v>18.641999999999999</v>
      </c>
      <c r="B1456" s="2">
        <f>'Balance - Data '!D1456</f>
        <v>10.401999999999999</v>
      </c>
      <c r="C1456" s="2">
        <f t="shared" si="50"/>
        <v>0.31965397407088258</v>
      </c>
      <c r="D1456" s="2">
        <f t="shared" si="51"/>
        <v>0.94753434600582764</v>
      </c>
    </row>
    <row r="1457" spans="1:4" x14ac:dyDescent="0.3">
      <c r="A1457" s="2">
        <f>'Balance - Data '!B1457</f>
        <v>19.390999999999998</v>
      </c>
      <c r="B1457" s="2">
        <f>'Balance - Data '!D1457</f>
        <v>10.407</v>
      </c>
      <c r="C1457" s="2">
        <f t="shared" si="50"/>
        <v>0.33201296671779351</v>
      </c>
      <c r="D1457" s="2">
        <f t="shared" si="51"/>
        <v>0.94327482205943003</v>
      </c>
    </row>
    <row r="1458" spans="1:4" x14ac:dyDescent="0.3">
      <c r="A1458" s="2">
        <f>'Balance - Data '!B1458</f>
        <v>20.14</v>
      </c>
      <c r="B1458" s="2">
        <f>'Balance - Data '!D1458</f>
        <v>10.411</v>
      </c>
      <c r="C1458" s="2">
        <f t="shared" si="50"/>
        <v>0.34431522225200395</v>
      </c>
      <c r="D1458" s="2">
        <f t="shared" si="51"/>
        <v>0.93885410353555632</v>
      </c>
    </row>
    <row r="1459" spans="1:4" x14ac:dyDescent="0.3">
      <c r="A1459" s="2">
        <f>'Balance - Data '!B1459</f>
        <v>20.890999999999998</v>
      </c>
      <c r="B1459" s="2">
        <f>'Balance - Data '!D1459</f>
        <v>10.414</v>
      </c>
      <c r="C1459" s="2">
        <f t="shared" si="50"/>
        <v>0.35659125042347611</v>
      </c>
      <c r="D1459" s="2">
        <f t="shared" si="51"/>
        <v>0.93426049906940933</v>
      </c>
    </row>
    <row r="1460" spans="1:4" x14ac:dyDescent="0.3">
      <c r="A1460" s="2">
        <f>'Balance - Data '!B1460</f>
        <v>21.640999999999998</v>
      </c>
      <c r="B1460" s="2">
        <f>'Balance - Data '!D1460</f>
        <v>10.417999999999999</v>
      </c>
      <c r="C1460" s="2">
        <f t="shared" si="50"/>
        <v>0.36878979247706545</v>
      </c>
      <c r="D1460" s="2">
        <f t="shared" si="51"/>
        <v>0.9295128234536213</v>
      </c>
    </row>
    <row r="1461" spans="1:4" x14ac:dyDescent="0.3">
      <c r="A1461" s="2">
        <f>'Balance - Data '!B1461</f>
        <v>22.390999999999998</v>
      </c>
      <c r="B1461" s="2">
        <f>'Balance - Data '!D1461</f>
        <v>10.419</v>
      </c>
      <c r="C1461" s="2">
        <f t="shared" si="50"/>
        <v>0.38092514429824886</v>
      </c>
      <c r="D1461" s="2">
        <f t="shared" si="51"/>
        <v>0.92460588060067961</v>
      </c>
    </row>
    <row r="1462" spans="1:4" x14ac:dyDescent="0.3">
      <c r="A1462" s="2">
        <f>'Balance - Data '!B1462</f>
        <v>23.140999999999998</v>
      </c>
      <c r="B1462" s="2">
        <f>'Balance - Data '!D1462</f>
        <v>10.42</v>
      </c>
      <c r="C1462" s="2">
        <f t="shared" si="50"/>
        <v>0.39299522655696478</v>
      </c>
      <c r="D1462" s="2">
        <f t="shared" si="51"/>
        <v>0.91954051128998116</v>
      </c>
    </row>
    <row r="1463" spans="1:4" x14ac:dyDescent="0.3">
      <c r="A1463" s="2">
        <f>'Balance - Data '!B1463</f>
        <v>23.891999999999999</v>
      </c>
      <c r="B1463" s="2">
        <f>'Balance - Data '!D1463</f>
        <v>10.426</v>
      </c>
      <c r="C1463" s="2">
        <f t="shared" si="50"/>
        <v>0.40501392889730964</v>
      </c>
      <c r="D1463" s="2">
        <f t="shared" si="51"/>
        <v>0.9143105147591627</v>
      </c>
    </row>
    <row r="1464" spans="1:4" x14ac:dyDescent="0.3">
      <c r="A1464" s="2">
        <f>'Balance - Data '!B1464</f>
        <v>24.643000000000001</v>
      </c>
      <c r="B1464" s="2">
        <f>'Balance - Data '!D1464</f>
        <v>10.428000000000001</v>
      </c>
      <c r="C1464" s="2">
        <f t="shared" si="50"/>
        <v>0.41696304900642955</v>
      </c>
      <c r="D1464" s="2">
        <f t="shared" si="51"/>
        <v>0.90892343778959828</v>
      </c>
    </row>
    <row r="1465" spans="1:4" x14ac:dyDescent="0.3">
      <c r="A1465" s="2">
        <f>'Balance - Data '!B1465</f>
        <v>25.393999999999998</v>
      </c>
      <c r="B1465" s="2">
        <f>'Balance - Data '!D1465</f>
        <v>10.43</v>
      </c>
      <c r="C1465" s="2">
        <f t="shared" si="50"/>
        <v>0.42884053400075911</v>
      </c>
      <c r="D1465" s="2">
        <f t="shared" si="51"/>
        <v>0.90338020589226098</v>
      </c>
    </row>
    <row r="1466" spans="1:4" x14ac:dyDescent="0.3">
      <c r="A1466" s="2">
        <f>'Balance - Data '!B1466</f>
        <v>26.145</v>
      </c>
      <c r="B1466" s="2">
        <f>'Balance - Data '!D1466</f>
        <v>10.432</v>
      </c>
      <c r="C1466" s="2">
        <f t="shared" si="50"/>
        <v>0.44064434330379409</v>
      </c>
      <c r="D1466" s="2">
        <f t="shared" si="51"/>
        <v>0.89768177140586303</v>
      </c>
    </row>
    <row r="1467" spans="1:4" x14ac:dyDescent="0.3">
      <c r="A1467" s="2">
        <f>'Balance - Data '!B1467</f>
        <v>26.896999999999998</v>
      </c>
      <c r="B1467" s="2">
        <f>'Balance - Data '!D1467</f>
        <v>10.435</v>
      </c>
      <c r="C1467" s="2">
        <f t="shared" si="50"/>
        <v>0.45238801428215797</v>
      </c>
      <c r="D1467" s="2">
        <f t="shared" si="51"/>
        <v>0.89182121780872992</v>
      </c>
    </row>
    <row r="1468" spans="1:4" x14ac:dyDescent="0.3">
      <c r="A1468" s="2">
        <f>'Balance - Data '!B1468</f>
        <v>27.649000000000001</v>
      </c>
      <c r="B1468" s="2">
        <f>'Balance - Data '!D1468</f>
        <v>10.438000000000001</v>
      </c>
      <c r="C1468" s="2">
        <f t="shared" si="50"/>
        <v>0.464053756947998</v>
      </c>
      <c r="D1468" s="2">
        <f t="shared" si="51"/>
        <v>0.88580703918090897</v>
      </c>
    </row>
    <row r="1469" spans="1:4" x14ac:dyDescent="0.3">
      <c r="A1469" s="2">
        <f>'Balance - Data '!B1469</f>
        <v>28.401</v>
      </c>
      <c r="B1469" s="2">
        <f>'Balance - Data '!D1469</f>
        <v>10.442</v>
      </c>
      <c r="C1469" s="2">
        <f t="shared" si="50"/>
        <v>0.4756395617616897</v>
      </c>
      <c r="D1469" s="2">
        <f t="shared" si="51"/>
        <v>0.87964027152418833</v>
      </c>
    </row>
    <row r="1470" spans="1:4" x14ac:dyDescent="0.3">
      <c r="A1470" s="2">
        <f>'Balance - Data '!B1470</f>
        <v>29.152999999999999</v>
      </c>
      <c r="B1470" s="2">
        <f>'Balance - Data '!D1470</f>
        <v>10.444000000000001</v>
      </c>
      <c r="C1470" s="2">
        <f t="shared" si="50"/>
        <v>0.48714343295369483</v>
      </c>
      <c r="D1470" s="2">
        <f t="shared" si="51"/>
        <v>0.87332197712532633</v>
      </c>
    </row>
    <row r="1471" spans="1:4" x14ac:dyDescent="0.3">
      <c r="A1471" s="2">
        <f>'Balance - Data '!B1471</f>
        <v>29.905000000000001</v>
      </c>
      <c r="B1471" s="2">
        <f>'Balance - Data '!D1471</f>
        <v>10.444000000000001</v>
      </c>
      <c r="C1471" s="2">
        <f t="shared" si="50"/>
        <v>0.49856338886835255</v>
      </c>
      <c r="D1471" s="2">
        <f t="shared" si="51"/>
        <v>0.86685324437306222</v>
      </c>
    </row>
    <row r="1472" spans="1:4" x14ac:dyDescent="0.3">
      <c r="A1472" s="2">
        <f>'Balance - Data '!B1472</f>
        <v>30.658000000000001</v>
      </c>
      <c r="B1472" s="2">
        <f>'Balance - Data '!D1472</f>
        <v>10.449</v>
      </c>
      <c r="C1472" s="2">
        <f t="shared" si="50"/>
        <v>0.50991247616394053</v>
      </c>
      <c r="D1472" s="2">
        <f t="shared" si="51"/>
        <v>0.86022628805004486</v>
      </c>
    </row>
    <row r="1473" spans="1:4" x14ac:dyDescent="0.3">
      <c r="A1473" s="2">
        <f>'Balance - Data '!B1473</f>
        <v>31.41</v>
      </c>
      <c r="B1473" s="2">
        <f>'Balance - Data '!D1473</f>
        <v>10.452</v>
      </c>
      <c r="C1473" s="2">
        <f t="shared" si="50"/>
        <v>0.52115859662184427</v>
      </c>
      <c r="D1473" s="2">
        <f t="shared" si="51"/>
        <v>0.85345985094036481</v>
      </c>
    </row>
    <row r="1474" spans="1:4" x14ac:dyDescent="0.3">
      <c r="A1474" s="2">
        <f>'Balance - Data '!B1474</f>
        <v>32.164000000000001</v>
      </c>
      <c r="B1474" s="2">
        <f>'Balance - Data '!D1474</f>
        <v>10.459</v>
      </c>
      <c r="C1474" s="2">
        <f t="shared" si="50"/>
        <v>0.5323444920733108</v>
      </c>
      <c r="D1474" s="2">
        <f t="shared" si="51"/>
        <v>0.84652781511253883</v>
      </c>
    </row>
    <row r="1475" spans="1:4" x14ac:dyDescent="0.3">
      <c r="A1475" s="2">
        <f>'Balance - Data '!B1475</f>
        <v>32.917000000000002</v>
      </c>
      <c r="B1475" s="2">
        <f>'Balance - Data '!D1475</f>
        <v>10.458</v>
      </c>
      <c r="C1475" s="2">
        <f t="shared" ref="C1475:C1538" si="52">SIN(RADIANS(A1475))</f>
        <v>0.54342354626670963</v>
      </c>
      <c r="D1475" s="2">
        <f t="shared" ref="D1475:D1538" si="53">COS(RADIANS(A1475))</f>
        <v>0.83945866447545425</v>
      </c>
    </row>
    <row r="1476" spans="1:4" x14ac:dyDescent="0.3">
      <c r="A1476" s="2">
        <f>'Balance - Data '!B1476</f>
        <v>33.67</v>
      </c>
      <c r="B1476" s="2">
        <f>'Balance - Data '!D1476</f>
        <v>10.46</v>
      </c>
      <c r="C1476" s="2">
        <f t="shared" si="52"/>
        <v>0.55440874125132866</v>
      </c>
      <c r="D1476" s="2">
        <f t="shared" si="53"/>
        <v>0.83224452393759685</v>
      </c>
    </row>
    <row r="1477" spans="1:4" x14ac:dyDescent="0.3">
      <c r="A1477" s="2">
        <f>'Balance - Data '!B1477</f>
        <v>34.423999999999999</v>
      </c>
      <c r="B1477" s="2">
        <f>'Balance - Data '!D1477</f>
        <v>10.464</v>
      </c>
      <c r="C1477" s="2">
        <f t="shared" si="52"/>
        <v>0.56531257658432221</v>
      </c>
      <c r="D1477" s="2">
        <f t="shared" si="53"/>
        <v>0.82487677307316321</v>
      </c>
    </row>
    <row r="1478" spans="1:4" x14ac:dyDescent="0.3">
      <c r="A1478" s="2">
        <f>'Balance - Data '!B1478</f>
        <v>35.177999999999997</v>
      </c>
      <c r="B1478" s="2">
        <f>'Balance - Data '!D1478</f>
        <v>10.47</v>
      </c>
      <c r="C1478" s="2">
        <f t="shared" si="52"/>
        <v>0.57611851256768298</v>
      </c>
      <c r="D1478" s="2">
        <f t="shared" si="53"/>
        <v>0.81736617221218577</v>
      </c>
    </row>
    <row r="1479" spans="1:4" x14ac:dyDescent="0.3">
      <c r="A1479" s="2">
        <f>'Balance - Data '!B1479</f>
        <v>35.932000000000002</v>
      </c>
      <c r="B1479" s="2">
        <f>'Balance - Data '!D1479</f>
        <v>10.471</v>
      </c>
      <c r="C1479" s="2">
        <f t="shared" si="52"/>
        <v>0.58682467785775283</v>
      </c>
      <c r="D1479" s="2">
        <f t="shared" si="53"/>
        <v>0.80971402202082721</v>
      </c>
    </row>
    <row r="1480" spans="1:4" x14ac:dyDescent="0.3">
      <c r="A1480" s="2">
        <f>'Balance - Data '!B1480</f>
        <v>36.686</v>
      </c>
      <c r="B1480" s="2">
        <f>'Balance - Data '!D1480</f>
        <v>10.473000000000001</v>
      </c>
      <c r="C1480" s="2">
        <f t="shared" si="52"/>
        <v>0.59742921838890073</v>
      </c>
      <c r="D1480" s="2">
        <f t="shared" si="53"/>
        <v>0.80192164767839202</v>
      </c>
    </row>
    <row r="1481" spans="1:4" x14ac:dyDescent="0.3">
      <c r="A1481" s="2">
        <f>'Balance - Data '!B1481</f>
        <v>37.441000000000003</v>
      </c>
      <c r="B1481" s="2">
        <f>'Balance - Data '!D1481</f>
        <v>10.477</v>
      </c>
      <c r="C1481" s="2">
        <f t="shared" si="52"/>
        <v>0.60794415534869728</v>
      </c>
      <c r="D1481" s="2">
        <f t="shared" si="53"/>
        <v>0.79397978814158676</v>
      </c>
    </row>
    <row r="1482" spans="1:4" x14ac:dyDescent="0.3">
      <c r="A1482" s="2">
        <f>'Balance - Data '!B1482</f>
        <v>38.195999999999998</v>
      </c>
      <c r="B1482" s="2">
        <f>'Balance - Data '!D1482</f>
        <v>10.484999999999999</v>
      </c>
      <c r="C1482" s="2">
        <f t="shared" si="52"/>
        <v>0.61835353068963328</v>
      </c>
      <c r="D1482" s="2">
        <f t="shared" si="53"/>
        <v>0.78590006431076509</v>
      </c>
    </row>
    <row r="1483" spans="1:4" x14ac:dyDescent="0.3">
      <c r="A1483" s="2">
        <f>'Balance - Data '!B1483</f>
        <v>38.951000000000001</v>
      </c>
      <c r="B1483" s="2">
        <f>'Balance - Data '!D1483</f>
        <v>10.484999999999999</v>
      </c>
      <c r="C1483" s="2">
        <f t="shared" si="52"/>
        <v>0.62865553695866805</v>
      </c>
      <c r="D1483" s="2">
        <f t="shared" si="53"/>
        <v>0.77768387912519354</v>
      </c>
    </row>
    <row r="1484" spans="1:4" x14ac:dyDescent="0.3">
      <c r="A1484" s="2">
        <f>'Balance - Data '!B1484</f>
        <v>39.706000000000003</v>
      </c>
      <c r="B1484" s="2">
        <f>'Balance - Data '!D1484</f>
        <v>10.484999999999999</v>
      </c>
      <c r="C1484" s="2">
        <f t="shared" si="52"/>
        <v>0.63884838534600763</v>
      </c>
      <c r="D1484" s="2">
        <f t="shared" si="53"/>
        <v>0.76933265921888361</v>
      </c>
    </row>
    <row r="1485" spans="1:4" x14ac:dyDescent="0.3">
      <c r="A1485" s="2">
        <f>'Balance - Data '!B1485</f>
        <v>40.460999999999999</v>
      </c>
      <c r="B1485" s="2">
        <f>'Balance - Data '!D1485</f>
        <v>10.486000000000001</v>
      </c>
      <c r="C1485" s="2">
        <f t="shared" si="52"/>
        <v>0.64893030599570856</v>
      </c>
      <c r="D1485" s="2">
        <f t="shared" si="53"/>
        <v>0.76084785467287486</v>
      </c>
    </row>
    <row r="1486" spans="1:4" x14ac:dyDescent="0.3">
      <c r="A1486" s="2">
        <f>'Balance - Data '!B1486</f>
        <v>41.218000000000004</v>
      </c>
      <c r="B1486" s="2">
        <f>'Balance - Data '!D1486</f>
        <v>10.5</v>
      </c>
      <c r="C1486" s="2">
        <f t="shared" si="52"/>
        <v>0.65892580572479442</v>
      </c>
      <c r="D1486" s="2">
        <f t="shared" si="53"/>
        <v>0.75220793837205047</v>
      </c>
    </row>
    <row r="1487" spans="1:4" x14ac:dyDescent="0.3">
      <c r="A1487" s="2">
        <f>'Balance - Data '!B1487</f>
        <v>41.973999999999997</v>
      </c>
      <c r="B1487" s="2">
        <f>'Balance - Data '!D1487</f>
        <v>10.499000000000001</v>
      </c>
      <c r="C1487" s="2">
        <f t="shared" si="52"/>
        <v>0.66879330905166845</v>
      </c>
      <c r="D1487" s="2">
        <f t="shared" si="53"/>
        <v>0.74344839078964964</v>
      </c>
    </row>
    <row r="1488" spans="1:4" x14ac:dyDescent="0.3">
      <c r="A1488" s="2">
        <f>'Balance - Data '!B1488</f>
        <v>42.73</v>
      </c>
      <c r="B1488" s="2">
        <f>'Balance - Data '!D1488</f>
        <v>10.502000000000001</v>
      </c>
      <c r="C1488" s="2">
        <f t="shared" si="52"/>
        <v>0.678544377272018</v>
      </c>
      <c r="D1488" s="2">
        <f t="shared" si="53"/>
        <v>0.73455941085287946</v>
      </c>
    </row>
    <row r="1489" spans="1:4" x14ac:dyDescent="0.3">
      <c r="A1489" s="2">
        <f>'Balance - Data '!B1489</f>
        <v>43.487000000000002</v>
      </c>
      <c r="B1489" s="2">
        <f>'Balance - Data '!D1489</f>
        <v>10.509</v>
      </c>
      <c r="C1489" s="2">
        <f t="shared" si="52"/>
        <v>0.68818997575271235</v>
      </c>
      <c r="D1489" s="2">
        <f t="shared" si="53"/>
        <v>0.72553053503865794</v>
      </c>
    </row>
    <row r="1490" spans="1:4" x14ac:dyDescent="0.3">
      <c r="A1490" s="2">
        <f>'Balance - Data '!B1490</f>
        <v>44.244</v>
      </c>
      <c r="B1490" s="2">
        <f>'Balance - Data '!D1490</f>
        <v>10.51</v>
      </c>
      <c r="C1490" s="2">
        <f t="shared" si="52"/>
        <v>0.69771544505164573</v>
      </c>
      <c r="D1490" s="2">
        <f t="shared" si="53"/>
        <v>0.71637501194303532</v>
      </c>
    </row>
    <row r="1491" spans="1:4" x14ac:dyDescent="0.3">
      <c r="A1491" s="2">
        <f>'Balance - Data '!B1491</f>
        <v>45.000999999999998</v>
      </c>
      <c r="B1491" s="2">
        <f>'Balance - Data '!D1491</f>
        <v>10.513999999999999</v>
      </c>
      <c r="C1491" s="2">
        <f t="shared" si="52"/>
        <v>0.70711912242034325</v>
      </c>
      <c r="D1491" s="2">
        <f t="shared" si="53"/>
        <v>0.70709443973735475</v>
      </c>
    </row>
    <row r="1492" spans="1:4" x14ac:dyDescent="0.3">
      <c r="A1492" s="2">
        <f>'Balance - Data '!B1492</f>
        <v>45.758000000000003</v>
      </c>
      <c r="B1492" s="2">
        <f>'Balance - Data '!D1492</f>
        <v>10.516</v>
      </c>
      <c r="C1492" s="2">
        <f t="shared" si="52"/>
        <v>0.71639936637010604</v>
      </c>
      <c r="D1492" s="2">
        <f t="shared" si="53"/>
        <v>0.6976904384213034</v>
      </c>
    </row>
    <row r="1493" spans="1:4" x14ac:dyDescent="0.3">
      <c r="A1493" s="2">
        <f>'Balance - Data '!B1493</f>
        <v>46.515999999999998</v>
      </c>
      <c r="B1493" s="2">
        <f>'Balance - Data '!D1493</f>
        <v>10.521000000000001</v>
      </c>
      <c r="C1493" s="2">
        <f t="shared" si="52"/>
        <v>0.72556656758696814</v>
      </c>
      <c r="D1493" s="2">
        <f t="shared" si="53"/>
        <v>0.68815198611939321</v>
      </c>
    </row>
    <row r="1494" spans="1:4" x14ac:dyDescent="0.3">
      <c r="A1494" s="2">
        <f>'Balance - Data '!B1494</f>
        <v>47.274999999999999</v>
      </c>
      <c r="B1494" s="2">
        <f>'Balance - Data '!D1494</f>
        <v>10.526999999999999</v>
      </c>
      <c r="C1494" s="2">
        <f t="shared" si="52"/>
        <v>0.73461862222333074</v>
      </c>
      <c r="D1494" s="2">
        <f t="shared" si="53"/>
        <v>0.67848027228703955</v>
      </c>
    </row>
    <row r="1495" spans="1:4" x14ac:dyDescent="0.3">
      <c r="A1495" s="2">
        <f>'Balance - Data '!B1495</f>
        <v>48.033000000000001</v>
      </c>
      <c r="B1495" s="2">
        <f>'Balance - Data '!D1495</f>
        <v>10.529</v>
      </c>
      <c r="C1495" s="2">
        <f t="shared" si="52"/>
        <v>0.74353009375780454</v>
      </c>
      <c r="D1495" s="2">
        <f t="shared" si="53"/>
        <v>0.6687024747049396</v>
      </c>
    </row>
    <row r="1496" spans="1:4" x14ac:dyDescent="0.3">
      <c r="A1496" s="2">
        <f>'Balance - Data '!B1496</f>
        <v>48.790999999999997</v>
      </c>
      <c r="B1496" s="2">
        <f>'Balance - Data '!D1496</f>
        <v>10.532999999999999</v>
      </c>
      <c r="C1496" s="2">
        <f t="shared" si="52"/>
        <v>0.75231143291515767</v>
      </c>
      <c r="D1496" s="2">
        <f t="shared" si="53"/>
        <v>0.658807641049451</v>
      </c>
    </row>
    <row r="1497" spans="1:4" x14ac:dyDescent="0.3">
      <c r="A1497" s="2">
        <f>'Balance - Data '!B1497</f>
        <v>49.55</v>
      </c>
      <c r="B1497" s="2">
        <f>'Balance - Data '!D1497</f>
        <v>10.534000000000001</v>
      </c>
      <c r="C1497" s="2">
        <f t="shared" si="52"/>
        <v>0.76097242632518669</v>
      </c>
      <c r="D1497" s="2">
        <f t="shared" si="53"/>
        <v>0.64878422173536121</v>
      </c>
    </row>
    <row r="1498" spans="1:4" x14ac:dyDescent="0.3">
      <c r="A1498" s="2">
        <f>'Balance - Data '!B1498</f>
        <v>50.31</v>
      </c>
      <c r="B1498" s="2">
        <f>'Balance - Data '!D1498</f>
        <v>10.542</v>
      </c>
      <c r="C1498" s="2">
        <f t="shared" si="52"/>
        <v>0.76951102934341797</v>
      </c>
      <c r="D1498" s="2">
        <f t="shared" si="53"/>
        <v>0.63863352223229986</v>
      </c>
    </row>
    <row r="1499" spans="1:4" x14ac:dyDescent="0.3">
      <c r="A1499" s="2">
        <f>'Balance - Data '!B1499</f>
        <v>51.069000000000003</v>
      </c>
      <c r="B1499" s="2">
        <f>'Balance - Data '!D1499</f>
        <v>10.542</v>
      </c>
      <c r="C1499" s="2">
        <f t="shared" si="52"/>
        <v>0.77790327392114278</v>
      </c>
      <c r="D1499" s="2">
        <f t="shared" si="53"/>
        <v>0.62838403577968738</v>
      </c>
    </row>
    <row r="1500" spans="1:4" x14ac:dyDescent="0.3">
      <c r="A1500" s="2">
        <f>'Balance - Data '!B1500</f>
        <v>51.829000000000001</v>
      </c>
      <c r="B1500" s="2">
        <f>'Balance - Data '!D1500</f>
        <v>10.548999999999999</v>
      </c>
      <c r="C1500" s="2">
        <f t="shared" si="52"/>
        <v>0.78616979711636115</v>
      </c>
      <c r="D1500" s="2">
        <f t="shared" si="53"/>
        <v>0.61801055824477591</v>
      </c>
    </row>
    <row r="1501" spans="1:4" x14ac:dyDescent="0.3">
      <c r="A1501" s="2">
        <f>'Balance - Data '!B1501</f>
        <v>52.588999999999999</v>
      </c>
      <c r="B1501" s="2">
        <f>'Balance - Data '!D1501</f>
        <v>10.555</v>
      </c>
      <c r="C1501" s="2">
        <f t="shared" si="52"/>
        <v>0.79429799810538371</v>
      </c>
      <c r="D1501" s="2">
        <f t="shared" si="53"/>
        <v>0.60752834518710308</v>
      </c>
    </row>
    <row r="1502" spans="1:4" x14ac:dyDescent="0.3">
      <c r="A1502" s="2">
        <f>'Balance - Data '!B1502</f>
        <v>53.348999999999997</v>
      </c>
      <c r="B1502" s="2">
        <f>'Balance - Data '!D1502</f>
        <v>10.553000000000001</v>
      </c>
      <c r="C1502" s="2">
        <f t="shared" si="52"/>
        <v>0.80228644677642391</v>
      </c>
      <c r="D1502" s="2">
        <f t="shared" si="53"/>
        <v>0.59693924089379513</v>
      </c>
    </row>
    <row r="1503" spans="1:4" x14ac:dyDescent="0.3">
      <c r="A1503" s="2">
        <f>'Balance - Data '!B1503</f>
        <v>54.11</v>
      </c>
      <c r="B1503" s="2">
        <f>'Balance - Data '!D1503</f>
        <v>10.561</v>
      </c>
      <c r="C1503" s="2">
        <f t="shared" si="52"/>
        <v>0.81014396939031386</v>
      </c>
      <c r="D1503" s="2">
        <f t="shared" si="53"/>
        <v>0.58623096886850501</v>
      </c>
    </row>
    <row r="1504" spans="1:4" x14ac:dyDescent="0.3">
      <c r="A1504" s="2">
        <f>'Balance - Data '!B1504</f>
        <v>54.87</v>
      </c>
      <c r="B1504" s="2">
        <f>'Balance - Data '!D1504</f>
        <v>10.564</v>
      </c>
      <c r="C1504" s="2">
        <f t="shared" si="52"/>
        <v>0.81784853324265505</v>
      </c>
      <c r="D1504" s="2">
        <f t="shared" si="53"/>
        <v>0.57543355539352903</v>
      </c>
    </row>
    <row r="1505" spans="1:4" x14ac:dyDescent="0.3">
      <c r="A1505" s="2">
        <f>'Balance - Data '!B1505</f>
        <v>55.631999999999998</v>
      </c>
      <c r="B1505" s="2">
        <f>'Balance - Data '!D1505</f>
        <v>10.57</v>
      </c>
      <c r="C1505" s="2">
        <f t="shared" si="52"/>
        <v>0.8254289066737911</v>
      </c>
      <c r="D1505" s="2">
        <f t="shared" si="53"/>
        <v>0.56450608502239363</v>
      </c>
    </row>
    <row r="1506" spans="1:4" x14ac:dyDescent="0.3">
      <c r="A1506" s="2">
        <f>'Balance - Data '!B1506</f>
        <v>56.393000000000001</v>
      </c>
      <c r="B1506" s="2">
        <f>'Balance - Data '!D1506</f>
        <v>10.571999999999999</v>
      </c>
      <c r="C1506" s="2">
        <f t="shared" si="52"/>
        <v>0.8328536249619618</v>
      </c>
      <c r="D1506" s="2">
        <f t="shared" si="53"/>
        <v>0.55349330563948096</v>
      </c>
    </row>
    <row r="1507" spans="1:4" x14ac:dyDescent="0.3">
      <c r="A1507" s="2">
        <f>'Balance - Data '!B1507</f>
        <v>57.155000000000001</v>
      </c>
      <c r="B1507" s="2">
        <f>'Balance - Data '!D1507</f>
        <v>10.581</v>
      </c>
      <c r="C1507" s="2">
        <f t="shared" si="52"/>
        <v>0.84014088765411443</v>
      </c>
      <c r="D1507" s="2">
        <f t="shared" si="53"/>
        <v>0.54236822260504602</v>
      </c>
    </row>
    <row r="1508" spans="1:4" x14ac:dyDescent="0.3">
      <c r="A1508" s="2">
        <f>'Balance - Data '!B1508</f>
        <v>57.915999999999997</v>
      </c>
      <c r="B1508" s="2">
        <f>'Balance - Data '!D1508</f>
        <v>10.577</v>
      </c>
      <c r="C1508" s="2">
        <f t="shared" si="52"/>
        <v>0.84727028282770078</v>
      </c>
      <c r="D1508" s="2">
        <f t="shared" si="53"/>
        <v>0.53116199773427686</v>
      </c>
    </row>
    <row r="1509" spans="1:4" x14ac:dyDescent="0.3">
      <c r="A1509" s="2">
        <f>'Balance - Data '!B1509</f>
        <v>58.679000000000002</v>
      </c>
      <c r="B1509" s="2">
        <f>'Balance - Data '!D1509</f>
        <v>10.584</v>
      </c>
      <c r="C1509" s="2">
        <f t="shared" si="52"/>
        <v>0.85426835904504406</v>
      </c>
      <c r="D1509" s="2">
        <f t="shared" si="53"/>
        <v>0.51983225249544462</v>
      </c>
    </row>
    <row r="1510" spans="1:4" x14ac:dyDescent="0.3">
      <c r="A1510" s="2">
        <f>'Balance - Data '!B1510</f>
        <v>59.442</v>
      </c>
      <c r="B1510" s="2">
        <f>'Balance - Data '!D1510</f>
        <v>10.59</v>
      </c>
      <c r="C1510" s="2">
        <f t="shared" si="52"/>
        <v>0.86111494255959031</v>
      </c>
      <c r="D1510" s="2">
        <f t="shared" si="53"/>
        <v>0.50841032218139859</v>
      </c>
    </row>
    <row r="1511" spans="1:4" x14ac:dyDescent="0.3">
      <c r="A1511" s="2">
        <f>'Balance - Data '!B1511</f>
        <v>60.204000000000001</v>
      </c>
      <c r="B1511" s="2">
        <f>'Balance - Data '!D1511</f>
        <v>10.589</v>
      </c>
      <c r="C1511" s="2">
        <f t="shared" si="52"/>
        <v>0.86780014658187488</v>
      </c>
      <c r="D1511" s="2">
        <f t="shared" si="53"/>
        <v>0.49691337835932381</v>
      </c>
    </row>
    <row r="1512" spans="1:4" x14ac:dyDescent="0.3">
      <c r="A1512" s="2">
        <f>'Balance - Data '!B1512</f>
        <v>60.966999999999999</v>
      </c>
      <c r="B1512" s="2">
        <f>'Balance - Data '!D1512</f>
        <v>10.593999999999999</v>
      </c>
      <c r="C1512" s="2">
        <f t="shared" si="52"/>
        <v>0.8743403317908377</v>
      </c>
      <c r="D1512" s="2">
        <f t="shared" si="53"/>
        <v>0.48531328459448531</v>
      </c>
    </row>
    <row r="1513" spans="1:4" x14ac:dyDescent="0.3">
      <c r="A1513" s="2">
        <f>'Balance - Data '!B1513</f>
        <v>61.731000000000002</v>
      </c>
      <c r="B1513" s="2">
        <f>'Balance - Data '!D1513</f>
        <v>10.599</v>
      </c>
      <c r="C1513" s="2">
        <f t="shared" si="52"/>
        <v>0.88073373102832631</v>
      </c>
      <c r="D1513" s="2">
        <f t="shared" si="53"/>
        <v>0.47361175558565244</v>
      </c>
    </row>
    <row r="1514" spans="1:4" x14ac:dyDescent="0.3">
      <c r="A1514" s="2">
        <f>'Balance - Data '!B1514</f>
        <v>62.494999999999997</v>
      </c>
      <c r="B1514" s="2">
        <f>'Balance - Data '!D1514</f>
        <v>10.606</v>
      </c>
      <c r="C1514" s="2">
        <f t="shared" si="52"/>
        <v>0.88697053463269848</v>
      </c>
      <c r="D1514" s="2">
        <f t="shared" si="53"/>
        <v>0.4618260177744265</v>
      </c>
    </row>
    <row r="1515" spans="1:4" x14ac:dyDescent="0.3">
      <c r="A1515" s="2">
        <f>'Balance - Data '!B1515</f>
        <v>63.259</v>
      </c>
      <c r="B1515" s="2">
        <f>'Balance - Data '!D1515</f>
        <v>10.608000000000001</v>
      </c>
      <c r="C1515" s="2">
        <f t="shared" si="52"/>
        <v>0.8930496336919479</v>
      </c>
      <c r="D1515" s="2">
        <f t="shared" si="53"/>
        <v>0.44995816668072341</v>
      </c>
    </row>
    <row r="1516" spans="1:4" x14ac:dyDescent="0.3">
      <c r="A1516" s="2">
        <f>'Balance - Data '!B1516</f>
        <v>64.022999999999996</v>
      </c>
      <c r="B1516" s="2">
        <f>'Balance - Data '!D1516</f>
        <v>10.614000000000001</v>
      </c>
      <c r="C1516" s="2">
        <f t="shared" si="52"/>
        <v>0.89896994733414615</v>
      </c>
      <c r="D1516" s="2">
        <f t="shared" si="53"/>
        <v>0.43801031242431099</v>
      </c>
    </row>
    <row r="1517" spans="1:4" x14ac:dyDescent="0.3">
      <c r="A1517" s="2">
        <f>'Balance - Data '!B1517</f>
        <v>64.787999999999997</v>
      </c>
      <c r="B1517" s="2">
        <f>'Balance - Data '!D1517</f>
        <v>10.615</v>
      </c>
      <c r="C1517" s="2">
        <f t="shared" si="52"/>
        <v>0.90473785761529812</v>
      </c>
      <c r="D1517" s="2">
        <f t="shared" si="53"/>
        <v>0.42596878876002231</v>
      </c>
    </row>
    <row r="1518" spans="1:4" x14ac:dyDescent="0.3">
      <c r="A1518" s="2">
        <f>'Balance - Data '!B1518</f>
        <v>65.552000000000007</v>
      </c>
      <c r="B1518" s="2">
        <f>'Balance - Data '!D1518</f>
        <v>10.618</v>
      </c>
      <c r="C1518" s="2">
        <f t="shared" si="52"/>
        <v>0.91033725971239432</v>
      </c>
      <c r="D1518" s="2">
        <f t="shared" si="53"/>
        <v>0.41386721732861231</v>
      </c>
    </row>
    <row r="1519" spans="1:4" x14ac:dyDescent="0.3">
      <c r="A1519" s="2">
        <f>'Balance - Data '!B1519</f>
        <v>66.317999999999998</v>
      </c>
      <c r="B1519" s="2">
        <f>'Balance - Data '!D1519</f>
        <v>10.625</v>
      </c>
      <c r="C1519" s="2">
        <f t="shared" si="52"/>
        <v>0.91578882376957338</v>
      </c>
      <c r="D1519" s="2">
        <f t="shared" si="53"/>
        <v>0.40166009293772426</v>
      </c>
    </row>
    <row r="1520" spans="1:4" x14ac:dyDescent="0.3">
      <c r="A1520" s="2">
        <f>'Balance - Data '!B1520</f>
        <v>67.084000000000003</v>
      </c>
      <c r="B1520" s="2">
        <f>'Balance - Data '!D1520</f>
        <v>10.627000000000001</v>
      </c>
      <c r="C1520" s="2">
        <f t="shared" si="52"/>
        <v>0.92107670574311318</v>
      </c>
      <c r="D1520" s="2">
        <f t="shared" si="53"/>
        <v>0.3893811784580945</v>
      </c>
    </row>
    <row r="1521" spans="1:4" x14ac:dyDescent="0.3">
      <c r="A1521" s="2">
        <f>'Balance - Data '!B1521</f>
        <v>67.849000000000004</v>
      </c>
      <c r="B1521" s="2">
        <f>'Balance - Data '!D1521</f>
        <v>10.632</v>
      </c>
      <c r="C1521" s="2">
        <f t="shared" si="52"/>
        <v>0.92619337990917472</v>
      </c>
      <c r="D1521" s="2">
        <f t="shared" si="53"/>
        <v>0.37704883372372211</v>
      </c>
    </row>
    <row r="1522" spans="1:4" x14ac:dyDescent="0.3">
      <c r="A1522" s="2">
        <f>'Balance - Data '!B1522</f>
        <v>68.614999999999995</v>
      </c>
      <c r="B1522" s="2">
        <f>'Balance - Data '!D1522</f>
        <v>10.637</v>
      </c>
      <c r="C1522" s="2">
        <f t="shared" si="52"/>
        <v>0.9311513084734192</v>
      </c>
      <c r="D1522" s="2">
        <f t="shared" si="53"/>
        <v>0.36463302199367437</v>
      </c>
    </row>
    <row r="1523" spans="1:4" x14ac:dyDescent="0.3">
      <c r="A1523" s="2">
        <f>'Balance - Data '!B1523</f>
        <v>69.382000000000005</v>
      </c>
      <c r="B1523" s="2">
        <f>'Balance - Data '!D1523</f>
        <v>10.64</v>
      </c>
      <c r="C1523" s="2">
        <f t="shared" si="52"/>
        <v>0.93594895523431976</v>
      </c>
      <c r="D1523" s="2">
        <f t="shared" si="53"/>
        <v>0.35213570281325524</v>
      </c>
    </row>
    <row r="1524" spans="1:4" x14ac:dyDescent="0.3">
      <c r="A1524" s="2">
        <f>'Balance - Data '!B1524</f>
        <v>70.147999999999996</v>
      </c>
      <c r="B1524" s="2">
        <f>'Balance - Data '!D1524</f>
        <v>10.644</v>
      </c>
      <c r="C1524" s="2">
        <f t="shared" si="52"/>
        <v>0.94057295271703012</v>
      </c>
      <c r="D1524" s="2">
        <f t="shared" si="53"/>
        <v>0.33959169692023883</v>
      </c>
    </row>
    <row r="1525" spans="1:4" x14ac:dyDescent="0.3">
      <c r="A1525" s="2">
        <f>'Balance - Data '!B1525</f>
        <v>70.915999999999997</v>
      </c>
      <c r="B1525" s="2">
        <f>'Balance - Data '!D1525</f>
        <v>10.654999999999999</v>
      </c>
      <c r="C1525" s="2">
        <f t="shared" si="52"/>
        <v>0.94504025178715068</v>
      </c>
      <c r="D1525" s="2">
        <f t="shared" si="53"/>
        <v>0.32695400670748626</v>
      </c>
    </row>
    <row r="1526" spans="1:4" x14ac:dyDescent="0.3">
      <c r="A1526" s="2">
        <f>'Balance - Data '!B1526</f>
        <v>71.683000000000007</v>
      </c>
      <c r="B1526" s="2">
        <f>'Balance - Data '!D1526</f>
        <v>10.65</v>
      </c>
      <c r="C1526" s="2">
        <f t="shared" si="52"/>
        <v>0.94933227241509177</v>
      </c>
      <c r="D1526" s="2">
        <f t="shared" si="53"/>
        <v>0.31427414235217949</v>
      </c>
    </row>
    <row r="1527" spans="1:4" x14ac:dyDescent="0.3">
      <c r="A1527" s="2">
        <f>'Balance - Data '!B1527</f>
        <v>72.45</v>
      </c>
      <c r="B1527" s="2">
        <f>'Balance - Data '!D1527</f>
        <v>10.659000000000001</v>
      </c>
      <c r="C1527" s="2">
        <f t="shared" si="52"/>
        <v>0.95345417231900131</v>
      </c>
      <c r="D1527" s="2">
        <f t="shared" si="53"/>
        <v>0.30153795994449556</v>
      </c>
    </row>
    <row r="1528" spans="1:4" x14ac:dyDescent="0.3">
      <c r="A1528" s="2">
        <f>'Balance - Data '!B1528</f>
        <v>73.218000000000004</v>
      </c>
      <c r="B1528" s="2">
        <f>'Balance - Data '!D1528</f>
        <v>10.662000000000001</v>
      </c>
      <c r="C1528" s="2">
        <f t="shared" si="52"/>
        <v>0.95741025230574384</v>
      </c>
      <c r="D1528" s="2">
        <f t="shared" si="53"/>
        <v>0.28873103189621285</v>
      </c>
    </row>
    <row r="1529" spans="1:4" x14ac:dyDescent="0.3">
      <c r="A1529" s="2">
        <f>'Balance - Data '!B1529</f>
        <v>73.986000000000004</v>
      </c>
      <c r="B1529" s="2">
        <f>'Balance - Data '!D1529</f>
        <v>10.664</v>
      </c>
      <c r="C1529" s="2">
        <f t="shared" si="52"/>
        <v>0.96119431633131058</v>
      </c>
      <c r="D1529" s="2">
        <f t="shared" si="53"/>
        <v>0.27587222812813988</v>
      </c>
    </row>
    <row r="1530" spans="1:4" x14ac:dyDescent="0.3">
      <c r="A1530" s="2">
        <f>'Balance - Data '!B1530</f>
        <v>74.754999999999995</v>
      </c>
      <c r="B1530" s="2">
        <f>'Balance - Data '!D1530</f>
        <v>10.67</v>
      </c>
      <c r="C1530" s="2">
        <f t="shared" si="52"/>
        <v>0.96481027395878505</v>
      </c>
      <c r="D1530" s="2">
        <f t="shared" si="53"/>
        <v>0.2629470198796216</v>
      </c>
    </row>
    <row r="1531" spans="1:4" x14ac:dyDescent="0.3">
      <c r="A1531" s="2">
        <f>'Balance - Data '!B1531</f>
        <v>75.524000000000001</v>
      </c>
      <c r="B1531" s="2">
        <f>'Balance - Data '!D1531</f>
        <v>10.669</v>
      </c>
      <c r="C1531" s="2">
        <f t="shared" si="52"/>
        <v>0.96825243437047259</v>
      </c>
      <c r="D1531" s="2">
        <f t="shared" si="53"/>
        <v>0.24997444536522881</v>
      </c>
    </row>
    <row r="1532" spans="1:4" x14ac:dyDescent="0.3">
      <c r="A1532" s="2">
        <f>'Balance - Data '!B1532</f>
        <v>76.292000000000002</v>
      </c>
      <c r="B1532" s="2">
        <f>'Balance - Data '!D1532</f>
        <v>10.676</v>
      </c>
      <c r="C1532" s="2">
        <f t="shared" si="52"/>
        <v>0.97151604168378314</v>
      </c>
      <c r="D1532" s="2">
        <f t="shared" si="53"/>
        <v>0.23697379760444753</v>
      </c>
    </row>
    <row r="1533" spans="1:4" x14ac:dyDescent="0.3">
      <c r="A1533" s="2">
        <f>'Balance - Data '!B1533</f>
        <v>77.061999999999998</v>
      </c>
      <c r="B1533" s="2">
        <f>'Balance - Data '!D1533</f>
        <v>10.68</v>
      </c>
      <c r="C1533" s="2">
        <f t="shared" si="52"/>
        <v>0.97461291473513889</v>
      </c>
      <c r="D1533" s="2">
        <f t="shared" si="53"/>
        <v>0.22389655296917102</v>
      </c>
    </row>
    <row r="1534" spans="1:4" x14ac:dyDescent="0.3">
      <c r="A1534" s="2">
        <f>'Balance - Data '!B1534</f>
        <v>77.831000000000003</v>
      </c>
      <c r="B1534" s="2">
        <f>'Balance - Data '!D1534</f>
        <v>10.686999999999999</v>
      </c>
      <c r="C1534" s="2">
        <f t="shared" si="52"/>
        <v>0.9775300889356231</v>
      </c>
      <c r="D1534" s="2">
        <f t="shared" si="53"/>
        <v>0.21079593265884636</v>
      </c>
    </row>
    <row r="1535" spans="1:4" x14ac:dyDescent="0.3">
      <c r="A1535" s="2">
        <f>'Balance - Data '!B1535</f>
        <v>78.600999999999999</v>
      </c>
      <c r="B1535" s="2">
        <f>'Balance - Data '!D1535</f>
        <v>10.688000000000001</v>
      </c>
      <c r="C1535" s="2">
        <f t="shared" si="52"/>
        <v>0.98027462424379819</v>
      </c>
      <c r="D1535" s="2">
        <f t="shared" si="53"/>
        <v>0.19764023138946249</v>
      </c>
    </row>
    <row r="1536" spans="1:4" x14ac:dyDescent="0.3">
      <c r="A1536" s="2">
        <f>'Balance - Data '!B1536</f>
        <v>79.372</v>
      </c>
      <c r="B1536" s="2">
        <f>'Balance - Data '!D1536</f>
        <v>10.695</v>
      </c>
      <c r="C1536" s="2">
        <f t="shared" si="52"/>
        <v>0.98284533619230952</v>
      </c>
      <c r="D1536" s="2">
        <f t="shared" si="53"/>
        <v>0.18443168145691805</v>
      </c>
    </row>
    <row r="1537" spans="1:4" x14ac:dyDescent="0.3">
      <c r="A1537" s="2">
        <f>'Balance - Data '!B1537</f>
        <v>80.141999999999996</v>
      </c>
      <c r="B1537" s="2">
        <f>'Balance - Data '!D1537</f>
        <v>10.696</v>
      </c>
      <c r="C1537" s="2">
        <f t="shared" si="52"/>
        <v>0.98523509208460447</v>
      </c>
      <c r="D1537" s="2">
        <f t="shared" si="53"/>
        <v>0.17120693129964384</v>
      </c>
    </row>
    <row r="1538" spans="1:4" x14ac:dyDescent="0.3">
      <c r="A1538" s="2">
        <f>'Balance - Data '!B1538</f>
        <v>80.912999999999997</v>
      </c>
      <c r="B1538" s="2">
        <f>'Balance - Data '!D1538</f>
        <v>10.705</v>
      </c>
      <c r="C1538" s="2">
        <f t="shared" si="52"/>
        <v>0.98744966626156083</v>
      </c>
      <c r="D1538" s="2">
        <f t="shared" si="53"/>
        <v>0.15793402609929313</v>
      </c>
    </row>
    <row r="1539" spans="1:4" x14ac:dyDescent="0.3">
      <c r="A1539" s="2">
        <f>'Balance - Data '!B1539</f>
        <v>81.683000000000007</v>
      </c>
      <c r="B1539" s="2">
        <f>'Balance - Data '!D1539</f>
        <v>10.702</v>
      </c>
      <c r="C1539" s="2">
        <f t="shared" ref="C1539:C1602" si="54">SIN(RADIANS(A1539))</f>
        <v>0.98948291416637335</v>
      </c>
      <c r="D1539" s="2">
        <f t="shared" ref="D1539:D1602" si="55">COS(RADIANS(A1539))</f>
        <v>0.14464979285440208</v>
      </c>
    </row>
    <row r="1540" spans="1:4" x14ac:dyDescent="0.3">
      <c r="A1540" s="2">
        <f>'Balance - Data '!B1540</f>
        <v>82.453999999999994</v>
      </c>
      <c r="B1540" s="2">
        <f>'Balance - Data '!D1540</f>
        <v>10.71</v>
      </c>
      <c r="C1540" s="2">
        <f t="shared" si="54"/>
        <v>0.99133974871359076</v>
      </c>
      <c r="D1540" s="2">
        <f t="shared" si="55"/>
        <v>0.1313221330182946</v>
      </c>
    </row>
    <row r="1541" spans="1:4" x14ac:dyDescent="0.3">
      <c r="A1541" s="2">
        <f>'Balance - Data '!B1541</f>
        <v>83.225999999999999</v>
      </c>
      <c r="B1541" s="2">
        <f>'Balance - Data '!D1541</f>
        <v>10.71</v>
      </c>
      <c r="C1541" s="2">
        <f t="shared" si="54"/>
        <v>0.99301913588473667</v>
      </c>
      <c r="D1541" s="2">
        <f t="shared" si="55"/>
        <v>0.11795336267665654</v>
      </c>
    </row>
    <row r="1542" spans="1:4" x14ac:dyDescent="0.3">
      <c r="A1542" s="2">
        <f>'Balance - Data '!B1542</f>
        <v>83.998000000000005</v>
      </c>
      <c r="B1542" s="2">
        <f>'Balance - Data '!D1542</f>
        <v>10.715</v>
      </c>
      <c r="C1542" s="2">
        <f t="shared" si="54"/>
        <v>0.99451824603068462</v>
      </c>
      <c r="D1542" s="2">
        <f t="shared" si="55"/>
        <v>0.10456317856707864</v>
      </c>
    </row>
    <row r="1543" spans="1:4" x14ac:dyDescent="0.3">
      <c r="A1543" s="2">
        <f>'Balance - Data '!B1543</f>
        <v>84.77</v>
      </c>
      <c r="B1543" s="2">
        <f>'Balance - Data '!D1543</f>
        <v>10.721</v>
      </c>
      <c r="C1543" s="2">
        <f t="shared" si="54"/>
        <v>0.99583680699643973</v>
      </c>
      <c r="D1543" s="2">
        <f t="shared" si="55"/>
        <v>9.1154011601988993E-2</v>
      </c>
    </row>
    <row r="1544" spans="1:4" x14ac:dyDescent="0.3">
      <c r="A1544" s="2">
        <f>'Balance - Data '!B1544</f>
        <v>85.542000000000002</v>
      </c>
      <c r="B1544" s="2">
        <f>'Balance - Data '!D1544</f>
        <v>10.722</v>
      </c>
      <c r="C1544" s="2">
        <f t="shared" si="54"/>
        <v>0.99697457940469347</v>
      </c>
      <c r="D1544" s="2">
        <f t="shared" si="55"/>
        <v>7.7728296140044603E-2</v>
      </c>
    </row>
    <row r="1545" spans="1:4" x14ac:dyDescent="0.3">
      <c r="A1545" s="2">
        <f>'Balance - Data '!B1545</f>
        <v>86.314999999999998</v>
      </c>
      <c r="B1545" s="2">
        <f>'Balance - Data '!D1545</f>
        <v>10.728</v>
      </c>
      <c r="C1545" s="2">
        <f t="shared" si="54"/>
        <v>0.99793247859275103</v>
      </c>
      <c r="D1545" s="2">
        <f t="shared" si="55"/>
        <v>6.4271052346516172E-2</v>
      </c>
    </row>
    <row r="1546" spans="1:4" x14ac:dyDescent="0.3">
      <c r="A1546" s="2">
        <f>'Balance - Data '!B1546</f>
        <v>87.087999999999994</v>
      </c>
      <c r="B1546" s="2">
        <f>'Balance - Data '!D1546</f>
        <v>10.73</v>
      </c>
      <c r="C1546" s="2">
        <f t="shared" si="54"/>
        <v>0.99870873911930591</v>
      </c>
      <c r="D1546" s="2">
        <f t="shared" si="55"/>
        <v>5.080211025859209E-2</v>
      </c>
    </row>
    <row r="1547" spans="1:4" x14ac:dyDescent="0.3">
      <c r="A1547" s="2">
        <f>'Balance - Data '!B1547</f>
        <v>87.861000000000004</v>
      </c>
      <c r="B1547" s="2">
        <f>'Balance - Data '!D1547</f>
        <v>10.738</v>
      </c>
      <c r="C1547" s="2">
        <f t="shared" si="54"/>
        <v>0.99930321969331304</v>
      </c>
      <c r="D1547" s="2">
        <f t="shared" si="55"/>
        <v>3.7323921425515348E-2</v>
      </c>
    </row>
    <row r="1548" spans="1:4" x14ac:dyDescent="0.3">
      <c r="A1548" s="2">
        <f>'Balance - Data '!B1548</f>
        <v>88.634</v>
      </c>
      <c r="B1548" s="2">
        <f>'Balance - Data '!D1548</f>
        <v>10.74</v>
      </c>
      <c r="C1548" s="2">
        <f t="shared" si="54"/>
        <v>0.99971581211040184</v>
      </c>
      <c r="D1548" s="2">
        <f t="shared" si="55"/>
        <v>2.3838939079575808E-2</v>
      </c>
    </row>
    <row r="1549" spans="1:4" x14ac:dyDescent="0.3">
      <c r="A1549" s="2">
        <f>'Balance - Data '!B1549</f>
        <v>89.408000000000001</v>
      </c>
      <c r="B1549" s="2">
        <f>'Balance - Data '!D1549</f>
        <v>10.743</v>
      </c>
      <c r="C1549" s="2">
        <f t="shared" si="54"/>
        <v>0.99994662175517557</v>
      </c>
      <c r="D1549" s="2">
        <f t="shared" si="55"/>
        <v>1.033216533026431E-2</v>
      </c>
    </row>
    <row r="1550" spans="1:4" x14ac:dyDescent="0.3">
      <c r="A1550" s="2">
        <f>'Balance - Data '!B1550</f>
        <v>90.182000000000002</v>
      </c>
      <c r="B1550" s="2">
        <f>'Balance - Data '!D1550</f>
        <v>10.747</v>
      </c>
      <c r="C1550" s="2">
        <f t="shared" si="54"/>
        <v>0.99999495493053558</v>
      </c>
      <c r="D1550" s="2">
        <f t="shared" si="55"/>
        <v>-3.176493896741542E-3</v>
      </c>
    </row>
    <row r="1551" spans="1:4" x14ac:dyDescent="0.3">
      <c r="A1551" s="2">
        <f>'Balance - Data '!B1551</f>
        <v>90.956000000000003</v>
      </c>
      <c r="B1551" s="2">
        <f>'Balance - Data '!D1551</f>
        <v>10.749000000000001</v>
      </c>
      <c r="C1551" s="2">
        <f t="shared" si="54"/>
        <v>0.99986080281634415</v>
      </c>
      <c r="D1551" s="2">
        <f t="shared" si="55"/>
        <v>-1.6684573457414208E-2</v>
      </c>
    </row>
    <row r="1552" spans="1:4" x14ac:dyDescent="0.3">
      <c r="A1552" s="2">
        <f>'Balance - Data '!B1552</f>
        <v>91.730999999999995</v>
      </c>
      <c r="B1552" s="2">
        <f>'Balance - Data '!D1552</f>
        <v>10.753</v>
      </c>
      <c r="C1552" s="2">
        <f t="shared" si="54"/>
        <v>0.99954366283320772</v>
      </c>
      <c r="D1552" s="2">
        <f t="shared" si="55"/>
        <v>-3.0207053646041458E-2</v>
      </c>
    </row>
    <row r="1553" spans="1:4" x14ac:dyDescent="0.3">
      <c r="A1553" s="2">
        <f>'Balance - Data '!B1553</f>
        <v>92.506</v>
      </c>
      <c r="B1553" s="2">
        <f>'Balance - Data '!D1553</f>
        <v>10.757999999999999</v>
      </c>
      <c r="C1553" s="2">
        <f t="shared" si="54"/>
        <v>0.99904364829240788</v>
      </c>
      <c r="D1553" s="2">
        <f t="shared" si="55"/>
        <v>-4.3724007211091577E-2</v>
      </c>
    </row>
    <row r="1554" spans="1:4" x14ac:dyDescent="0.3">
      <c r="A1554" s="2">
        <f>'Balance - Data '!B1554</f>
        <v>93.28</v>
      </c>
      <c r="B1554" s="2">
        <f>'Balance - Data '!D1554</f>
        <v>10.759</v>
      </c>
      <c r="C1554" s="2">
        <f t="shared" si="54"/>
        <v>0.99836184942718231</v>
      </c>
      <c r="D1554" s="2">
        <f t="shared" si="55"/>
        <v>-5.7215536424438065E-2</v>
      </c>
    </row>
    <row r="1555" spans="1:4" x14ac:dyDescent="0.3">
      <c r="A1555" s="2">
        <f>'Balance - Data '!B1555</f>
        <v>94.055999999999997</v>
      </c>
      <c r="B1555" s="2">
        <f>'Balance - Data '!D1555</f>
        <v>10.768000000000001</v>
      </c>
      <c r="C1555" s="2">
        <f t="shared" si="54"/>
        <v>0.99749539490619099</v>
      </c>
      <c r="D1555" s="2">
        <f t="shared" si="55"/>
        <v>-7.0731443792291793E-2</v>
      </c>
    </row>
    <row r="1556" spans="1:4" x14ac:dyDescent="0.3">
      <c r="A1556" s="2">
        <f>'Balance - Data '!B1556</f>
        <v>94.831000000000003</v>
      </c>
      <c r="B1556" s="2">
        <f>'Balance - Data '!D1556</f>
        <v>10.766999999999999</v>
      </c>
      <c r="C1556" s="2">
        <f t="shared" si="54"/>
        <v>0.99644743932619151</v>
      </c>
      <c r="D1556" s="2">
        <f t="shared" si="55"/>
        <v>-8.4216985580558013E-2</v>
      </c>
    </row>
    <row r="1557" spans="1:4" x14ac:dyDescent="0.3">
      <c r="A1557" s="2">
        <f>'Balance - Data '!B1557</f>
        <v>95.606999999999999</v>
      </c>
      <c r="B1557" s="2">
        <f>'Balance - Data '!D1557</f>
        <v>10.776999999999999</v>
      </c>
      <c r="C1557" s="2">
        <f t="shared" si="54"/>
        <v>0.99521547055409154</v>
      </c>
      <c r="D1557" s="2">
        <f t="shared" si="55"/>
        <v>-9.7704488995123642E-2</v>
      </c>
    </row>
    <row r="1558" spans="1:4" x14ac:dyDescent="0.3">
      <c r="A1558" s="2">
        <f>'Balance - Data '!B1558</f>
        <v>96.382999999999996</v>
      </c>
      <c r="B1558" s="2">
        <f>'Balance - Data '!D1558</f>
        <v>10.775</v>
      </c>
      <c r="C1558" s="2">
        <f t="shared" si="54"/>
        <v>0.99380094891518478</v>
      </c>
      <c r="D1558" s="2">
        <f t="shared" si="55"/>
        <v>-0.11117407042686878</v>
      </c>
    </row>
    <row r="1559" spans="1:4" x14ac:dyDescent="0.3">
      <c r="A1559" s="2">
        <f>'Balance - Data '!B1559</f>
        <v>97.16</v>
      </c>
      <c r="B1559" s="2">
        <f>'Balance - Data '!D1559</f>
        <v>10.786</v>
      </c>
      <c r="C1559" s="2">
        <f t="shared" si="54"/>
        <v>0.99220195863855831</v>
      </c>
      <c r="D1559" s="2">
        <f t="shared" si="55"/>
        <v>-0.12464057635380431</v>
      </c>
    </row>
    <row r="1560" spans="1:4" x14ac:dyDescent="0.3">
      <c r="A1560" s="2">
        <f>'Balance - Data '!B1560</f>
        <v>97.936000000000007</v>
      </c>
      <c r="B1560" s="2">
        <f>'Balance - Data '!D1560</f>
        <v>10.782</v>
      </c>
      <c r="C1560" s="2">
        <f t="shared" si="54"/>
        <v>0.99042290877004502</v>
      </c>
      <c r="D1560" s="2">
        <f t="shared" si="55"/>
        <v>-0.13806687431633657</v>
      </c>
    </row>
    <row r="1561" spans="1:4" x14ac:dyDescent="0.3">
      <c r="A1561" s="2">
        <f>'Balance - Data '!B1561</f>
        <v>98.713999999999999</v>
      </c>
      <c r="B1561" s="2">
        <f>'Balance - Data '!D1561</f>
        <v>10.79</v>
      </c>
      <c r="C1561" s="2">
        <f t="shared" si="54"/>
        <v>0.98845689730923458</v>
      </c>
      <c r="D1561" s="2">
        <f t="shared" si="55"/>
        <v>-0.15150235035074996</v>
      </c>
    </row>
    <row r="1562" spans="1:4" x14ac:dyDescent="0.3">
      <c r="A1562" s="2">
        <f>'Balance - Data '!B1562</f>
        <v>99.49</v>
      </c>
      <c r="B1562" s="2">
        <f>'Balance - Data '!D1562</f>
        <v>10.787000000000001</v>
      </c>
      <c r="C1562" s="2">
        <f t="shared" si="54"/>
        <v>0.98631439275654453</v>
      </c>
      <c r="D1562" s="2">
        <f t="shared" si="55"/>
        <v>-0.16487546403661427</v>
      </c>
    </row>
    <row r="1563" spans="1:4" x14ac:dyDescent="0.3">
      <c r="A1563" s="2">
        <f>'Balance - Data '!B1563</f>
        <v>100.268</v>
      </c>
      <c r="B1563" s="2">
        <f>'Balance - Data '!D1563</f>
        <v>10.795999999999999</v>
      </c>
      <c r="C1563" s="2">
        <f t="shared" si="54"/>
        <v>0.98398474647322742</v>
      </c>
      <c r="D1563" s="2">
        <f t="shared" si="55"/>
        <v>-0.17825268219025048</v>
      </c>
    </row>
    <row r="1564" spans="1:4" x14ac:dyDescent="0.3">
      <c r="A1564" s="2">
        <f>'Balance - Data '!B1564</f>
        <v>101.045</v>
      </c>
      <c r="B1564" s="2">
        <f>'Balance - Data '!D1564</f>
        <v>10.795</v>
      </c>
      <c r="C1564" s="2">
        <f t="shared" si="54"/>
        <v>0.98147701967005896</v>
      </c>
      <c r="D1564" s="2">
        <f t="shared" si="55"/>
        <v>-0.19157990463401595</v>
      </c>
    </row>
    <row r="1565" spans="1:4" x14ac:dyDescent="0.3">
      <c r="A1565" s="2">
        <f>'Balance - Data '!B1565</f>
        <v>101.82299999999999</v>
      </c>
      <c r="B1565" s="2">
        <f>'Balance - Data '!D1565</f>
        <v>10.805999999999999</v>
      </c>
      <c r="C1565" s="2">
        <f t="shared" si="54"/>
        <v>0.97878521991879008</v>
      </c>
      <c r="D1565" s="2">
        <f t="shared" si="55"/>
        <v>-0.20488897790883151</v>
      </c>
    </row>
    <row r="1566" spans="1:4" x14ac:dyDescent="0.3">
      <c r="A1566" s="2">
        <f>'Balance - Data '!B1566</f>
        <v>102.601</v>
      </c>
      <c r="B1566" s="2">
        <f>'Balance - Data '!D1566</f>
        <v>10.8</v>
      </c>
      <c r="C1566" s="2">
        <f t="shared" si="54"/>
        <v>0.97591295447230364</v>
      </c>
      <c r="D1566" s="2">
        <f t="shared" si="55"/>
        <v>-0.21816027432403778</v>
      </c>
    </row>
    <row r="1567" spans="1:4" x14ac:dyDescent="0.3">
      <c r="A1567" s="2">
        <f>'Balance - Data '!B1567</f>
        <v>103.38</v>
      </c>
      <c r="B1567" s="2">
        <f>'Balance - Data '!D1567</f>
        <v>10.808999999999999</v>
      </c>
      <c r="C1567" s="2">
        <f t="shared" si="54"/>
        <v>0.97285671422187014</v>
      </c>
      <c r="D1567" s="2">
        <f t="shared" si="55"/>
        <v>-0.23140832654298876</v>
      </c>
    </row>
    <row r="1568" spans="1:4" x14ac:dyDescent="0.3">
      <c r="A1568" s="2">
        <f>'Balance - Data '!B1568</f>
        <v>104.158</v>
      </c>
      <c r="B1568" s="2">
        <f>'Balance - Data '!D1568</f>
        <v>10.811999999999999</v>
      </c>
      <c r="C1568" s="2">
        <f t="shared" si="54"/>
        <v>0.96962490912132615</v>
      </c>
      <c r="D1568" s="2">
        <f t="shared" si="55"/>
        <v>-0.24459667947758393</v>
      </c>
    </row>
    <row r="1569" spans="1:4" x14ac:dyDescent="0.3">
      <c r="A1569" s="2">
        <f>'Balance - Data '!B1569</f>
        <v>104.937</v>
      </c>
      <c r="B1569" s="2">
        <f>'Balance - Data '!D1569</f>
        <v>10.82</v>
      </c>
      <c r="C1569" s="2">
        <f t="shared" si="54"/>
        <v>0.9662098287205485</v>
      </c>
      <c r="D1569" s="2">
        <f t="shared" si="55"/>
        <v>-0.25775679793908135</v>
      </c>
    </row>
    <row r="1570" spans="1:4" x14ac:dyDescent="0.3">
      <c r="A1570" s="2">
        <f>'Balance - Data '!B1570</f>
        <v>105.71599999999999</v>
      </c>
      <c r="B1570" s="2">
        <f>'Balance - Data '!D1570</f>
        <v>10.81</v>
      </c>
      <c r="C1570" s="2">
        <f t="shared" si="54"/>
        <v>0.9626161429912844</v>
      </c>
      <c r="D1570" s="2">
        <f t="shared" si="55"/>
        <v>-0.27086926967189023</v>
      </c>
    </row>
    <row r="1571" spans="1:4" x14ac:dyDescent="0.3">
      <c r="A1571" s="2">
        <f>'Balance - Data '!B1571</f>
        <v>106.495</v>
      </c>
      <c r="B1571" s="2">
        <f>'Balance - Data '!D1571</f>
        <v>10.815</v>
      </c>
      <c r="C1571" s="2">
        <f t="shared" si="54"/>
        <v>0.95884451623170297</v>
      </c>
      <c r="D1571" s="2">
        <f t="shared" si="55"/>
        <v>-0.28393167081604581</v>
      </c>
    </row>
    <row r="1572" spans="1:4" x14ac:dyDescent="0.3">
      <c r="A1572" s="2">
        <f>'Balance - Data '!B1572</f>
        <v>107.27500000000001</v>
      </c>
      <c r="B1572" s="2">
        <f>'Balance - Data '!D1572</f>
        <v>10.821999999999999</v>
      </c>
      <c r="C1572" s="2">
        <f t="shared" si="54"/>
        <v>0.95489046287882462</v>
      </c>
      <c r="D1572" s="2">
        <f t="shared" si="55"/>
        <v>-0.29695825279500832</v>
      </c>
    </row>
    <row r="1573" spans="1:4" x14ac:dyDescent="0.3">
      <c r="A1573" s="2">
        <f>'Balance - Data '!B1573</f>
        <v>108.05500000000001</v>
      </c>
      <c r="B1573" s="2">
        <f>'Balance - Data '!D1573</f>
        <v>10.829000000000001</v>
      </c>
      <c r="C1573" s="2">
        <f t="shared" si="54"/>
        <v>0.95075944313701066</v>
      </c>
      <c r="D1573" s="2">
        <f t="shared" si="55"/>
        <v>-0.30992980057716529</v>
      </c>
    </row>
    <row r="1574" spans="1:4" x14ac:dyDescent="0.3">
      <c r="A1574" s="2">
        <f>'Balance - Data '!B1574</f>
        <v>108.83499999999999</v>
      </c>
      <c r="B1574" s="2">
        <f>'Balance - Data '!D1574</f>
        <v>10.831</v>
      </c>
      <c r="C1574" s="2">
        <f t="shared" si="54"/>
        <v>0.94645222259317896</v>
      </c>
      <c r="D1574" s="2">
        <f t="shared" si="55"/>
        <v>-0.32284391019257536</v>
      </c>
    </row>
    <row r="1575" spans="1:4" x14ac:dyDescent="0.3">
      <c r="A1575" s="2">
        <f>'Balance - Data '!B1575</f>
        <v>109.61499999999999</v>
      </c>
      <c r="B1575" s="2">
        <f>'Balance - Data '!D1575</f>
        <v>10.837</v>
      </c>
      <c r="C1575" s="2">
        <f t="shared" si="54"/>
        <v>0.94196959948890335</v>
      </c>
      <c r="D1575" s="2">
        <f t="shared" si="55"/>
        <v>-0.33569818831610504</v>
      </c>
    </row>
    <row r="1576" spans="1:4" x14ac:dyDescent="0.3">
      <c r="A1576" s="2">
        <f>'Balance - Data '!B1576</f>
        <v>110.396</v>
      </c>
      <c r="B1576" s="2">
        <f>'Balance - Data '!D1576</f>
        <v>10.837</v>
      </c>
      <c r="C1576" s="2">
        <f t="shared" si="54"/>
        <v>0.93730632212739706</v>
      </c>
      <c r="D1576" s="2">
        <f t="shared" si="55"/>
        <v>-0.34850661184547427</v>
      </c>
    </row>
    <row r="1577" spans="1:4" x14ac:dyDescent="0.3">
      <c r="A1577" s="2">
        <f>'Balance - Data '!B1577</f>
        <v>111.17700000000001</v>
      </c>
      <c r="B1577" s="2">
        <f>'Balance - Data '!D1577</f>
        <v>10.843</v>
      </c>
      <c r="C1577" s="2">
        <f t="shared" si="54"/>
        <v>0.93246889149935963</v>
      </c>
      <c r="D1577" s="2">
        <f t="shared" si="55"/>
        <v>-0.36125028219498379</v>
      </c>
    </row>
    <row r="1578" spans="1:4" x14ac:dyDescent="0.3">
      <c r="A1578" s="2">
        <f>'Balance - Data '!B1578</f>
        <v>111.958</v>
      </c>
      <c r="B1578" s="2">
        <f>'Balance - Data '!D1578</f>
        <v>10.843999999999999</v>
      </c>
      <c r="C1578" s="2">
        <f t="shared" si="54"/>
        <v>0.92745820640844334</v>
      </c>
      <c r="D1578" s="2">
        <f t="shared" si="55"/>
        <v>-0.37392683156686329</v>
      </c>
    </row>
    <row r="1579" spans="1:4" x14ac:dyDescent="0.3">
      <c r="A1579" s="2">
        <f>'Balance - Data '!B1579</f>
        <v>112.738</v>
      </c>
      <c r="B1579" s="2">
        <f>'Balance - Data '!D1579</f>
        <v>10.839</v>
      </c>
      <c r="C1579" s="2">
        <f t="shared" si="54"/>
        <v>0.92228194399813856</v>
      </c>
      <c r="D1579" s="2">
        <f t="shared" si="55"/>
        <v>-0.38651780783686335</v>
      </c>
    </row>
    <row r="1580" spans="1:4" x14ac:dyDescent="0.3">
      <c r="A1580" s="2">
        <f>'Balance - Data '!B1580</f>
        <v>113.51900000000001</v>
      </c>
      <c r="B1580" s="2">
        <f>'Balance - Data '!D1580</f>
        <v>10.832000000000001</v>
      </c>
      <c r="C1580" s="2">
        <f t="shared" si="54"/>
        <v>0.91692779376572842</v>
      </c>
      <c r="D1580" s="2">
        <f t="shared" si="55"/>
        <v>-0.399053155632071</v>
      </c>
    </row>
    <row r="1581" spans="1:4" x14ac:dyDescent="0.3">
      <c r="A1581" s="2">
        <f>'Balance - Data '!B1581</f>
        <v>114.30200000000001</v>
      </c>
      <c r="B1581" s="2">
        <f>'Balance - Data '!D1581</f>
        <v>10.853999999999999</v>
      </c>
      <c r="C1581" s="2">
        <f t="shared" si="54"/>
        <v>0.91138891151923573</v>
      </c>
      <c r="D1581" s="2">
        <f t="shared" si="55"/>
        <v>-0.41154617233037505</v>
      </c>
    </row>
    <row r="1582" spans="1:4" x14ac:dyDescent="0.3">
      <c r="A1582" s="2">
        <f>'Balance - Data '!B1582</f>
        <v>115.08499999999999</v>
      </c>
      <c r="B1582" s="2">
        <f>'Balance - Data '!D1582</f>
        <v>10.867000000000001</v>
      </c>
      <c r="C1582" s="2">
        <f t="shared" si="54"/>
        <v>0.90567982312569728</v>
      </c>
      <c r="D1582" s="2">
        <f t="shared" si="55"/>
        <v>-0.42396233085382207</v>
      </c>
    </row>
    <row r="1583" spans="1:4" x14ac:dyDescent="0.3">
      <c r="A1583" s="2">
        <f>'Balance - Data '!B1583</f>
        <v>115.866</v>
      </c>
      <c r="B1583" s="2">
        <f>'Balance - Data '!D1583</f>
        <v>10.863</v>
      </c>
      <c r="C1583" s="2">
        <f t="shared" si="54"/>
        <v>0.89981682395496299</v>
      </c>
      <c r="D1583" s="2">
        <f t="shared" si="55"/>
        <v>-0.43626790315997716</v>
      </c>
    </row>
    <row r="1584" spans="1:4" x14ac:dyDescent="0.3">
      <c r="A1584" s="2">
        <f>'Balance - Data '!B1584</f>
        <v>116.648</v>
      </c>
      <c r="B1584" s="2">
        <f>'Balance - Data '!D1584</f>
        <v>10.861000000000001</v>
      </c>
      <c r="C1584" s="2">
        <f t="shared" si="54"/>
        <v>0.89377880933106624</v>
      </c>
      <c r="D1584" s="2">
        <f t="shared" si="55"/>
        <v>-0.44850801552563313</v>
      </c>
    </row>
    <row r="1585" spans="1:4" x14ac:dyDescent="0.3">
      <c r="A1585" s="2">
        <f>'Balance - Data '!B1585</f>
        <v>117.431</v>
      </c>
      <c r="B1585" s="2">
        <f>'Balance - Data '!D1585</f>
        <v>10.867000000000001</v>
      </c>
      <c r="C1585" s="2">
        <f t="shared" si="54"/>
        <v>0.88756626315489051</v>
      </c>
      <c r="D1585" s="2">
        <f t="shared" si="55"/>
        <v>-0.4606800717518218</v>
      </c>
    </row>
    <row r="1586" spans="1:4" x14ac:dyDescent="0.3">
      <c r="A1586" s="2">
        <f>'Balance - Data '!B1586</f>
        <v>118.214</v>
      </c>
      <c r="B1586" s="2">
        <f>'Balance - Data '!D1586</f>
        <v>10.868</v>
      </c>
      <c r="C1586" s="2">
        <f t="shared" si="54"/>
        <v>0.88118795982280684</v>
      </c>
      <c r="D1586" s="2">
        <f t="shared" si="55"/>
        <v>-0.47276609381735407</v>
      </c>
    </row>
    <row r="1587" spans="1:4" x14ac:dyDescent="0.3">
      <c r="A1587" s="2">
        <f>'Balance - Data '!B1587</f>
        <v>118.997</v>
      </c>
      <c r="B1587" s="2">
        <f>'Balance - Data '!D1587</f>
        <v>10.874000000000001</v>
      </c>
      <c r="C1587" s="2">
        <f t="shared" si="54"/>
        <v>0.87464509051283035</v>
      </c>
      <c r="D1587" s="2">
        <f t="shared" si="55"/>
        <v>-0.48476382460101408</v>
      </c>
    </row>
    <row r="1588" spans="1:4" x14ac:dyDescent="0.3">
      <c r="A1588" s="2">
        <f>'Balance - Data '!B1588</f>
        <v>119.78</v>
      </c>
      <c r="B1588" s="2">
        <f>'Balance - Data '!D1588</f>
        <v>10.872999999999999</v>
      </c>
      <c r="C1588" s="2">
        <f t="shared" si="54"/>
        <v>0.86793887713644358</v>
      </c>
      <c r="D1588" s="2">
        <f t="shared" si="55"/>
        <v>-0.49667102347039493</v>
      </c>
    </row>
    <row r="1589" spans="1:4" x14ac:dyDescent="0.3">
      <c r="A1589" s="2">
        <f>'Balance - Data '!B1589</f>
        <v>120.563</v>
      </c>
      <c r="B1589" s="2">
        <f>'Balance - Data '!D1589</f>
        <v>10.88</v>
      </c>
      <c r="C1589" s="2">
        <f t="shared" si="54"/>
        <v>0.86107057211039795</v>
      </c>
      <c r="D1589" s="2">
        <f t="shared" si="55"/>
        <v>-0.50848546670034922</v>
      </c>
    </row>
    <row r="1590" spans="1:4" x14ac:dyDescent="0.3">
      <c r="A1590" s="2">
        <f>'Balance - Data '!B1590</f>
        <v>121.34699999999999</v>
      </c>
      <c r="B1590" s="2">
        <f>'Balance - Data '!D1590</f>
        <v>10.879</v>
      </c>
      <c r="C1590" s="2">
        <f t="shared" si="54"/>
        <v>0.85403237870361681</v>
      </c>
      <c r="D1590" s="2">
        <f t="shared" si="55"/>
        <v>-0.52021985364443946</v>
      </c>
    </row>
    <row r="1591" spans="1:4" x14ac:dyDescent="0.3">
      <c r="A1591" s="2">
        <f>'Balance - Data '!B1591</f>
        <v>122.131</v>
      </c>
      <c r="B1591" s="2">
        <f>'Balance - Data '!D1591</f>
        <v>10.888</v>
      </c>
      <c r="C1591" s="2">
        <f t="shared" si="54"/>
        <v>0.84683428310361542</v>
      </c>
      <c r="D1591" s="2">
        <f t="shared" si="55"/>
        <v>-0.53185683878313128</v>
      </c>
    </row>
    <row r="1592" spans="1:4" x14ac:dyDescent="0.3">
      <c r="A1592" s="2">
        <f>'Balance - Data '!B1592</f>
        <v>122.91500000000001</v>
      </c>
      <c r="B1592" s="2">
        <f>'Balance - Data '!D1592</f>
        <v>10.882999999999999</v>
      </c>
      <c r="C1592" s="2">
        <f t="shared" si="54"/>
        <v>0.83947763302425338</v>
      </c>
      <c r="D1592" s="2">
        <f t="shared" si="55"/>
        <v>-0.54339424330038411</v>
      </c>
    </row>
    <row r="1593" spans="1:4" x14ac:dyDescent="0.3">
      <c r="A1593" s="2">
        <f>'Balance - Data '!B1593</f>
        <v>123.699</v>
      </c>
      <c r="B1593" s="2">
        <f>'Balance - Data '!D1593</f>
        <v>10.891999999999999</v>
      </c>
      <c r="C1593" s="2">
        <f t="shared" si="54"/>
        <v>0.83196380586586349</v>
      </c>
      <c r="D1593" s="2">
        <f t="shared" si="55"/>
        <v>-0.5548299070248357</v>
      </c>
    </row>
    <row r="1594" spans="1:4" x14ac:dyDescent="0.3">
      <c r="A1594" s="2">
        <f>'Balance - Data '!B1594</f>
        <v>124.483</v>
      </c>
      <c r="B1594" s="2">
        <f>'Balance - Data '!D1594</f>
        <v>10.891999999999999</v>
      </c>
      <c r="C1594" s="2">
        <f t="shared" si="54"/>
        <v>0.82429420845735768</v>
      </c>
      <c r="D1594" s="2">
        <f t="shared" si="55"/>
        <v>-0.5661616888342571</v>
      </c>
    </row>
    <row r="1595" spans="1:4" x14ac:dyDescent="0.3">
      <c r="A1595" s="2">
        <f>'Balance - Data '!B1595</f>
        <v>125.268</v>
      </c>
      <c r="B1595" s="2">
        <f>'Balance - Data '!D1595</f>
        <v>10.9</v>
      </c>
      <c r="C1595" s="2">
        <f t="shared" si="54"/>
        <v>0.81646019935610881</v>
      </c>
      <c r="D1595" s="2">
        <f t="shared" si="55"/>
        <v>-0.57740171706307131</v>
      </c>
    </row>
    <row r="1596" spans="1:4" x14ac:dyDescent="0.3">
      <c r="A1596" s="2">
        <f>'Balance - Data '!B1596</f>
        <v>126.05200000000001</v>
      </c>
      <c r="B1596" s="2">
        <f>'Balance - Data '!D1596</f>
        <v>10.894</v>
      </c>
      <c r="C1596" s="2">
        <f t="shared" si="54"/>
        <v>0.8084832042871658</v>
      </c>
      <c r="D1596" s="2">
        <f t="shared" si="55"/>
        <v>-0.58851925064993149</v>
      </c>
    </row>
    <row r="1597" spans="1:4" x14ac:dyDescent="0.3">
      <c r="A1597" s="2">
        <f>'Balance - Data '!B1597</f>
        <v>126.83799999999999</v>
      </c>
      <c r="B1597" s="2">
        <f>'Balance - Data '!D1597</f>
        <v>10.903</v>
      </c>
      <c r="C1597" s="2">
        <f t="shared" si="54"/>
        <v>0.80033390737452359</v>
      </c>
      <c r="D1597" s="2">
        <f t="shared" si="55"/>
        <v>-0.59955453188732344</v>
      </c>
    </row>
    <row r="1598" spans="1:4" x14ac:dyDescent="0.3">
      <c r="A1598" s="2">
        <f>'Balance - Data '!B1598</f>
        <v>127.623</v>
      </c>
      <c r="B1598" s="2">
        <f>'Balance - Data '!D1598</f>
        <v>10.901</v>
      </c>
      <c r="C1598" s="2">
        <f t="shared" si="54"/>
        <v>0.79204465155937753</v>
      </c>
      <c r="D1598" s="2">
        <f t="shared" si="55"/>
        <v>-0.61046316017937086</v>
      </c>
    </row>
    <row r="1599" spans="1:4" x14ac:dyDescent="0.3">
      <c r="A1599" s="2">
        <f>'Balance - Data '!B1599</f>
        <v>128.40899999999999</v>
      </c>
      <c r="B1599" s="2">
        <f>'Balance - Data '!D1599</f>
        <v>10.91</v>
      </c>
      <c r="C1599" s="2">
        <f t="shared" si="54"/>
        <v>0.78359587799264485</v>
      </c>
      <c r="D1599" s="2">
        <f t="shared" si="55"/>
        <v>-0.62127087489511046</v>
      </c>
    </row>
    <row r="1600" spans="1:4" x14ac:dyDescent="0.3">
      <c r="A1600" s="2">
        <f>'Balance - Data '!B1600</f>
        <v>129.19300000000001</v>
      </c>
      <c r="B1600" s="2">
        <f>'Balance - Data '!D1600</f>
        <v>10.904</v>
      </c>
      <c r="C1600" s="2">
        <f t="shared" si="54"/>
        <v>0.77502169986658254</v>
      </c>
      <c r="D1600" s="2">
        <f t="shared" si="55"/>
        <v>-0.63193462061823513</v>
      </c>
    </row>
    <row r="1601" spans="1:4" x14ac:dyDescent="0.3">
      <c r="A1601" s="2">
        <f>'Balance - Data '!B1601</f>
        <v>129.97999999999999</v>
      </c>
      <c r="B1601" s="2">
        <f>'Balance - Data '!D1601</f>
        <v>10.911</v>
      </c>
      <c r="C1601" s="2">
        <f t="shared" si="54"/>
        <v>0.76626877164792695</v>
      </c>
      <c r="D1601" s="2">
        <f t="shared" si="55"/>
        <v>-0.64252017057612842</v>
      </c>
    </row>
    <row r="1602" spans="1:4" x14ac:dyDescent="0.3">
      <c r="A1602" s="2">
        <f>'Balance - Data '!B1602</f>
        <v>130.76499999999999</v>
      </c>
      <c r="B1602" s="2">
        <f>'Balance - Data '!D1602</f>
        <v>10.907999999999999</v>
      </c>
      <c r="C1602" s="2">
        <f t="shared" si="54"/>
        <v>0.75739406632108475</v>
      </c>
      <c r="D1602" s="2">
        <f t="shared" si="55"/>
        <v>-0.65295806013986246</v>
      </c>
    </row>
    <row r="1603" spans="1:4" x14ac:dyDescent="0.3">
      <c r="A1603" s="2">
        <f>'Balance - Data '!B1603</f>
        <v>131.55199999999999</v>
      </c>
      <c r="B1603" s="2">
        <f>'Balance - Data '!D1603</f>
        <v>10.917999999999999</v>
      </c>
      <c r="C1603" s="2">
        <f t="shared" ref="C1603:C1666" si="56">SIN(RADIANS(A1603))</f>
        <v>0.7483540375399792</v>
      </c>
      <c r="D1603" s="2">
        <f t="shared" ref="D1603:D1666" si="57">COS(RADIANS(A1603))</f>
        <v>-0.66329950587770792</v>
      </c>
    </row>
    <row r="1604" spans="1:4" x14ac:dyDescent="0.3">
      <c r="A1604" s="2">
        <f>'Balance - Data '!B1604</f>
        <v>132.33699999999999</v>
      </c>
      <c r="B1604" s="2">
        <f>'Balance - Data '!D1604</f>
        <v>10.916</v>
      </c>
      <c r="C1604" s="2">
        <f t="shared" si="56"/>
        <v>0.73919632826997028</v>
      </c>
      <c r="D1604" s="2">
        <f t="shared" si="57"/>
        <v>-0.67349000606704945</v>
      </c>
    </row>
    <row r="1605" spans="1:4" x14ac:dyDescent="0.3">
      <c r="A1605" s="2">
        <f>'Balance - Data '!B1605</f>
        <v>133.124</v>
      </c>
      <c r="B1605" s="2">
        <f>'Balance - Data '!D1605</f>
        <v>10.920999999999999</v>
      </c>
      <c r="C1605" s="2">
        <f t="shared" si="56"/>
        <v>0.72987600352308202</v>
      </c>
      <c r="D1605" s="2">
        <f t="shared" si="57"/>
        <v>-0.68357956338759429</v>
      </c>
    </row>
    <row r="1606" spans="1:4" x14ac:dyDescent="0.3">
      <c r="A1606" s="2">
        <f>'Balance - Data '!B1606</f>
        <v>133.91</v>
      </c>
      <c r="B1606" s="2">
        <f>'Balance - Data '!D1606</f>
        <v>10.92</v>
      </c>
      <c r="C1606" s="2">
        <f t="shared" si="56"/>
        <v>0.72043007925689639</v>
      </c>
      <c r="D1606" s="2">
        <f t="shared" si="57"/>
        <v>-0.69352757760733785</v>
      </c>
    </row>
    <row r="1607" spans="1:4" x14ac:dyDescent="0.3">
      <c r="A1607" s="2">
        <f>'Balance - Data '!B1607</f>
        <v>134.697</v>
      </c>
      <c r="B1607" s="2">
        <f>'Balance - Data '!D1607</f>
        <v>10.923999999999999</v>
      </c>
      <c r="C1607" s="2">
        <f t="shared" si="56"/>
        <v>0.71083630255914232</v>
      </c>
      <c r="D1607" s="2">
        <f t="shared" si="57"/>
        <v>-0.70335748447290114</v>
      </c>
    </row>
    <row r="1608" spans="1:4" x14ac:dyDescent="0.3">
      <c r="A1608" s="2">
        <f>'Balance - Data '!B1608</f>
        <v>135.483</v>
      </c>
      <c r="B1608" s="2">
        <f>'Balance - Data '!D1608</f>
        <v>10.925000000000001</v>
      </c>
      <c r="C1608" s="2">
        <f t="shared" si="56"/>
        <v>0.70112085911306499</v>
      </c>
      <c r="D1608" s="2">
        <f t="shared" si="57"/>
        <v>-0.7130424537967972</v>
      </c>
    </row>
    <row r="1609" spans="1:4" x14ac:dyDescent="0.3">
      <c r="A1609" s="2">
        <f>'Balance - Data '!B1609</f>
        <v>136.27000000000001</v>
      </c>
      <c r="B1609" s="2">
        <f>'Balance - Data '!D1609</f>
        <v>10.929</v>
      </c>
      <c r="C1609" s="2">
        <f t="shared" si="56"/>
        <v>0.69126086106729179</v>
      </c>
      <c r="D1609" s="2">
        <f t="shared" si="57"/>
        <v>-0.72260530163880354</v>
      </c>
    </row>
    <row r="1610" spans="1:4" x14ac:dyDescent="0.3">
      <c r="A1610" s="2">
        <f>'Balance - Data '!B1610</f>
        <v>137.05699999999999</v>
      </c>
      <c r="B1610" s="2">
        <f>'Balance - Data '!D1610</f>
        <v>10.930999999999999</v>
      </c>
      <c r="C1610" s="2">
        <f t="shared" si="56"/>
        <v>0.68127044447984686</v>
      </c>
      <c r="D1610" s="2">
        <f t="shared" si="57"/>
        <v>-0.73203181725812427</v>
      </c>
    </row>
    <row r="1611" spans="1:4" x14ac:dyDescent="0.3">
      <c r="A1611" s="2">
        <f>'Balance - Data '!B1611</f>
        <v>137.845</v>
      </c>
      <c r="B1611" s="2">
        <f>'Balance - Data '!D1611</f>
        <v>10.929</v>
      </c>
      <c r="C1611" s="2">
        <f t="shared" si="56"/>
        <v>0.67113855563794245</v>
      </c>
      <c r="D1611" s="2">
        <f t="shared" si="57"/>
        <v>-0.74133193586693436</v>
      </c>
    </row>
    <row r="1612" spans="1:4" x14ac:dyDescent="0.3">
      <c r="A1612" s="2">
        <f>'Balance - Data '!B1612</f>
        <v>138.63200000000001</v>
      </c>
      <c r="B1612" s="2">
        <f>'Balance - Data '!D1612</f>
        <v>10.93</v>
      </c>
      <c r="C1612" s="2">
        <f t="shared" si="56"/>
        <v>0.66089282115104953</v>
      </c>
      <c r="D1612" s="2">
        <f t="shared" si="57"/>
        <v>-0.75048029884268574</v>
      </c>
    </row>
    <row r="1613" spans="1:4" x14ac:dyDescent="0.3">
      <c r="A1613" s="2">
        <f>'Balance - Data '!B1613</f>
        <v>139.41900000000001</v>
      </c>
      <c r="B1613" s="2">
        <f>'Balance - Data '!D1613</f>
        <v>10.933999999999999</v>
      </c>
      <c r="C1613" s="2">
        <f t="shared" si="56"/>
        <v>0.65052239758830843</v>
      </c>
      <c r="D1613" s="2">
        <f t="shared" si="57"/>
        <v>-0.75948707048636366</v>
      </c>
    </row>
    <row r="1614" spans="1:4" x14ac:dyDescent="0.3">
      <c r="A1614" s="2">
        <f>'Balance - Data '!B1614</f>
        <v>140.20599999999999</v>
      </c>
      <c r="B1614" s="2">
        <f>'Balance - Data '!D1614</f>
        <v>10.935</v>
      </c>
      <c r="C1614" s="2">
        <f t="shared" si="56"/>
        <v>0.64002924151285534</v>
      </c>
      <c r="D1614" s="2">
        <f t="shared" si="57"/>
        <v>-0.76835055151179465</v>
      </c>
    </row>
    <row r="1615" spans="1:4" x14ac:dyDescent="0.3">
      <c r="A1615" s="2">
        <f>'Balance - Data '!B1615</f>
        <v>140.994</v>
      </c>
      <c r="B1615" s="2">
        <f>'Balance - Data '!D1615</f>
        <v>10.936</v>
      </c>
      <c r="C1615" s="2">
        <f t="shared" si="56"/>
        <v>0.6294017701338297</v>
      </c>
      <c r="D1615" s="2">
        <f t="shared" si="57"/>
        <v>-0.77708005491866916</v>
      </c>
    </row>
    <row r="1616" spans="1:4" x14ac:dyDescent="0.3">
      <c r="A1616" s="2">
        <f>'Balance - Data '!B1616</f>
        <v>141.78200000000001</v>
      </c>
      <c r="B1616" s="2">
        <f>'Balance - Data '!D1616</f>
        <v>10.936</v>
      </c>
      <c r="C1616" s="2">
        <f t="shared" si="56"/>
        <v>0.61865524906049951</v>
      </c>
      <c r="D1616" s="2">
        <f t="shared" si="57"/>
        <v>-0.78566257567093734</v>
      </c>
    </row>
    <row r="1617" spans="1:4" x14ac:dyDescent="0.3">
      <c r="A1617" s="2">
        <f>'Balance - Data '!B1617</f>
        <v>142.57</v>
      </c>
      <c r="B1617" s="2">
        <f>'Balance - Data '!D1617</f>
        <v>10.941000000000001</v>
      </c>
      <c r="C1617" s="2">
        <f t="shared" si="56"/>
        <v>0.60779171096914497</v>
      </c>
      <c r="D1617" s="2">
        <f t="shared" si="57"/>
        <v>-0.79409649040730512</v>
      </c>
    </row>
    <row r="1618" spans="1:4" x14ac:dyDescent="0.3">
      <c r="A1618" s="2">
        <f>'Balance - Data '!B1618</f>
        <v>143.357</v>
      </c>
      <c r="B1618" s="2">
        <f>'Balance - Data '!D1618</f>
        <v>10.94</v>
      </c>
      <c r="C1618" s="2">
        <f t="shared" si="56"/>
        <v>0.5968272147550171</v>
      </c>
      <c r="D1618" s="2">
        <f t="shared" si="57"/>
        <v>-0.80236978739716303</v>
      </c>
    </row>
    <row r="1619" spans="1:4" x14ac:dyDescent="0.3">
      <c r="A1619" s="2">
        <f>'Balance - Data '!B1619</f>
        <v>144.14599999999999</v>
      </c>
      <c r="B1619" s="2">
        <f>'Balance - Data '!D1619</f>
        <v>10.943</v>
      </c>
      <c r="C1619" s="2">
        <f t="shared" si="56"/>
        <v>0.58572182471612932</v>
      </c>
      <c r="D1619" s="2">
        <f t="shared" si="57"/>
        <v>-0.81051214923109449</v>
      </c>
    </row>
    <row r="1620" spans="1:4" x14ac:dyDescent="0.3">
      <c r="A1620" s="2">
        <f>'Balance - Data '!B1620</f>
        <v>144.934</v>
      </c>
      <c r="B1620" s="2">
        <f>'Balance - Data '!D1620</f>
        <v>10.945</v>
      </c>
      <c r="C1620" s="2">
        <f t="shared" si="56"/>
        <v>0.574519651015578</v>
      </c>
      <c r="D1620" s="2">
        <f t="shared" si="57"/>
        <v>-0.81849078833969691</v>
      </c>
    </row>
    <row r="1621" spans="1:4" x14ac:dyDescent="0.3">
      <c r="A1621" s="2">
        <f>'Balance - Data '!B1621</f>
        <v>145.72200000000001</v>
      </c>
      <c r="B1621" s="2">
        <f>'Balance - Data '!D1621</f>
        <v>10.945</v>
      </c>
      <c r="C1621" s="2">
        <f t="shared" si="56"/>
        <v>0.56320880842963295</v>
      </c>
      <c r="D1621" s="2">
        <f t="shared" si="57"/>
        <v>-0.82631461206206025</v>
      </c>
    </row>
    <row r="1622" spans="1:4" x14ac:dyDescent="0.3">
      <c r="A1622" s="2">
        <f>'Balance - Data '!B1622</f>
        <v>146.511</v>
      </c>
      <c r="B1622" s="2">
        <f>'Balance - Data '!D1622</f>
        <v>10.949</v>
      </c>
      <c r="C1622" s="2">
        <f t="shared" si="56"/>
        <v>0.5517768805562111</v>
      </c>
      <c r="D1622" s="2">
        <f t="shared" si="57"/>
        <v>-0.83399177099276989</v>
      </c>
    </row>
    <row r="1623" spans="1:4" x14ac:dyDescent="0.3">
      <c r="A1623" s="2">
        <f>'Balance - Data '!B1623</f>
        <v>147.29900000000001</v>
      </c>
      <c r="B1623" s="2">
        <f>'Balance - Data '!D1623</f>
        <v>10.949</v>
      </c>
      <c r="C1623" s="2">
        <f t="shared" si="56"/>
        <v>0.54025500752920685</v>
      </c>
      <c r="D1623" s="2">
        <f t="shared" si="57"/>
        <v>-0.84150135284479288</v>
      </c>
    </row>
    <row r="1624" spans="1:4" x14ac:dyDescent="0.3">
      <c r="A1624" s="2">
        <f>'Balance - Data '!B1624</f>
        <v>148.08799999999999</v>
      </c>
      <c r="B1624" s="2">
        <f>'Balance - Data '!D1624</f>
        <v>10.954000000000001</v>
      </c>
      <c r="C1624" s="2">
        <f t="shared" si="56"/>
        <v>0.52861613134556173</v>
      </c>
      <c r="D1624" s="2">
        <f t="shared" si="57"/>
        <v>-0.84886099314390207</v>
      </c>
    </row>
    <row r="1625" spans="1:4" x14ac:dyDescent="0.3">
      <c r="A1625" s="2">
        <f>'Balance - Data '!B1625</f>
        <v>148.876</v>
      </c>
      <c r="B1625" s="2">
        <f>'Balance - Data '!D1625</f>
        <v>10.951000000000001</v>
      </c>
      <c r="C1625" s="2">
        <f t="shared" si="56"/>
        <v>0.51689195585844483</v>
      </c>
      <c r="D1625" s="2">
        <f t="shared" si="57"/>
        <v>-0.8560506445116618</v>
      </c>
    </row>
    <row r="1626" spans="1:4" x14ac:dyDescent="0.3">
      <c r="A1626" s="2">
        <f>'Balance - Data '!B1626</f>
        <v>149.66499999999999</v>
      </c>
      <c r="B1626" s="2">
        <f>'Balance - Data '!D1626</f>
        <v>10.955</v>
      </c>
      <c r="C1626" s="2">
        <f t="shared" si="56"/>
        <v>0.50505494797706052</v>
      </c>
      <c r="D1626" s="2">
        <f t="shared" si="57"/>
        <v>-0.86308719114808363</v>
      </c>
    </row>
    <row r="1627" spans="1:4" x14ac:dyDescent="0.3">
      <c r="A1627" s="2">
        <f>'Balance - Data '!B1627</f>
        <v>150.45400000000001</v>
      </c>
      <c r="B1627" s="2">
        <f>'Balance - Data '!D1627</f>
        <v>10.95</v>
      </c>
      <c r="C1627" s="2">
        <f t="shared" si="56"/>
        <v>0.49312216766521899</v>
      </c>
      <c r="D1627" s="2">
        <f t="shared" si="57"/>
        <v>-0.86996007250744312</v>
      </c>
    </row>
    <row r="1628" spans="1:4" x14ac:dyDescent="0.3">
      <c r="A1628" s="2">
        <f>'Balance - Data '!B1628</f>
        <v>151.24299999999999</v>
      </c>
      <c r="B1628" s="2">
        <f>'Balance - Data '!D1628</f>
        <v>10.956</v>
      </c>
      <c r="C1628" s="2">
        <f t="shared" si="56"/>
        <v>0.48109587770913326</v>
      </c>
      <c r="D1628" s="2">
        <f t="shared" si="57"/>
        <v>-0.87666798530075152</v>
      </c>
    </row>
    <row r="1629" spans="1:4" x14ac:dyDescent="0.3">
      <c r="A1629" s="2">
        <f>'Balance - Data '!B1629</f>
        <v>152.03200000000001</v>
      </c>
      <c r="B1629" s="2">
        <f>'Balance - Data '!D1629</f>
        <v>10.959</v>
      </c>
      <c r="C1629" s="2">
        <f t="shared" si="56"/>
        <v>0.46897835862703668</v>
      </c>
      <c r="D1629" s="2">
        <f t="shared" si="57"/>
        <v>-0.88320965752163882</v>
      </c>
    </row>
    <row r="1630" spans="1:4" x14ac:dyDescent="0.3">
      <c r="A1630" s="2">
        <f>'Balance - Data '!B1630</f>
        <v>152.821</v>
      </c>
      <c r="B1630" s="2">
        <f>'Balance - Data '!D1630</f>
        <v>10.961</v>
      </c>
      <c r="C1630" s="2">
        <f t="shared" si="56"/>
        <v>0.45677190823673863</v>
      </c>
      <c r="D1630" s="2">
        <f t="shared" si="57"/>
        <v>-0.88958384868755824</v>
      </c>
    </row>
    <row r="1631" spans="1:4" x14ac:dyDescent="0.3">
      <c r="A1631" s="2">
        <f>'Balance - Data '!B1631</f>
        <v>153.61000000000001</v>
      </c>
      <c r="B1631" s="2">
        <f>'Balance - Data '!D1631</f>
        <v>10.96</v>
      </c>
      <c r="C1631" s="2">
        <f t="shared" si="56"/>
        <v>0.4444788412198899</v>
      </c>
      <c r="D1631" s="2">
        <f t="shared" si="57"/>
        <v>-0.89578935007501836</v>
      </c>
    </row>
    <row r="1632" spans="1:4" x14ac:dyDescent="0.3">
      <c r="A1632" s="2">
        <f>'Balance - Data '!B1632</f>
        <v>154.399</v>
      </c>
      <c r="B1632" s="2">
        <f>'Balance - Data '!D1632</f>
        <v>10.957000000000001</v>
      </c>
      <c r="C1632" s="2">
        <f t="shared" si="56"/>
        <v>0.43210148868305842</v>
      </c>
      <c r="D1632" s="2">
        <f t="shared" si="57"/>
        <v>-0.90182498494878971</v>
      </c>
    </row>
    <row r="1633" spans="1:4" x14ac:dyDescent="0.3">
      <c r="A1633" s="2">
        <f>'Balance - Data '!B1633</f>
        <v>155.18899999999999</v>
      </c>
      <c r="B1633" s="2">
        <f>'Balance - Data '!D1633</f>
        <v>10.961</v>
      </c>
      <c r="C1633" s="2">
        <f t="shared" si="56"/>
        <v>0.41962635547950999</v>
      </c>
      <c r="D1633" s="2">
        <f t="shared" si="57"/>
        <v>-0.90769693278482766</v>
      </c>
    </row>
    <row r="1634" spans="1:4" x14ac:dyDescent="0.3">
      <c r="A1634" s="2">
        <f>'Balance - Data '!B1634</f>
        <v>155.97800000000001</v>
      </c>
      <c r="B1634" s="2">
        <f>'Balance - Data '!D1634</f>
        <v>10.961</v>
      </c>
      <c r="C1634" s="2">
        <f t="shared" si="56"/>
        <v>0.40708738935786176</v>
      </c>
      <c r="D1634" s="2">
        <f t="shared" si="57"/>
        <v>-0.91338921464280531</v>
      </c>
    </row>
    <row r="1635" spans="1:4" x14ac:dyDescent="0.3">
      <c r="A1635" s="2">
        <f>'Balance - Data '!B1635</f>
        <v>156.767</v>
      </c>
      <c r="B1635" s="2">
        <f>'Balance - Data '!D1635</f>
        <v>10.961</v>
      </c>
      <c r="C1635" s="2">
        <f t="shared" si="56"/>
        <v>0.39447122817289826</v>
      </c>
      <c r="D1635" s="2">
        <f t="shared" si="57"/>
        <v>-0.91890829256447848</v>
      </c>
    </row>
    <row r="1636" spans="1:4" x14ac:dyDescent="0.3">
      <c r="A1636" s="2">
        <f>'Balance - Data '!B1636</f>
        <v>157.55600000000001</v>
      </c>
      <c r="B1636" s="2">
        <f>'Balance - Data '!D1636</f>
        <v>10.957000000000001</v>
      </c>
      <c r="C1636" s="2">
        <f t="shared" si="56"/>
        <v>0.3817802642988033</v>
      </c>
      <c r="D1636" s="2">
        <f t="shared" si="57"/>
        <v>-0.92425311997955184</v>
      </c>
    </row>
    <row r="1637" spans="1:4" x14ac:dyDescent="0.3">
      <c r="A1637" s="2">
        <f>'Balance - Data '!B1637</f>
        <v>158.346</v>
      </c>
      <c r="B1637" s="2">
        <f>'Balance - Data '!D1637</f>
        <v>10.962</v>
      </c>
      <c r="C1637" s="2">
        <f t="shared" si="56"/>
        <v>0.36900068275225734</v>
      </c>
      <c r="D1637" s="2">
        <f t="shared" si="57"/>
        <v>-0.92942912377887532</v>
      </c>
    </row>
    <row r="1638" spans="1:4" x14ac:dyDescent="0.3">
      <c r="A1638" s="2">
        <f>'Balance - Data '!B1638</f>
        <v>159.136</v>
      </c>
      <c r="B1638" s="2">
        <f>'Balance - Data '!D1638</f>
        <v>10.967000000000001</v>
      </c>
      <c r="C1638" s="2">
        <f t="shared" si="56"/>
        <v>0.35615095095829497</v>
      </c>
      <c r="D1638" s="2">
        <f t="shared" si="57"/>
        <v>-0.93442843499729944</v>
      </c>
    </row>
    <row r="1639" spans="1:4" x14ac:dyDescent="0.3">
      <c r="A1639" s="2">
        <f>'Balance - Data '!B1639</f>
        <v>159.92500000000001</v>
      </c>
      <c r="B1639" s="2">
        <f>'Balance - Data '!D1639</f>
        <v>10.968</v>
      </c>
      <c r="C1639" s="2">
        <f t="shared" si="56"/>
        <v>0.34324990471750011</v>
      </c>
      <c r="D1639" s="2">
        <f t="shared" si="57"/>
        <v>-0.93924411252422924</v>
      </c>
    </row>
    <row r="1640" spans="1:4" x14ac:dyDescent="0.3">
      <c r="A1640" s="2">
        <f>'Balance - Data '!B1640</f>
        <v>160.714</v>
      </c>
      <c r="B1640" s="2">
        <f>'Balance - Data '!D1640</f>
        <v>10.965</v>
      </c>
      <c r="C1640" s="2">
        <f t="shared" si="56"/>
        <v>0.33028376877159465</v>
      </c>
      <c r="D1640" s="2">
        <f t="shared" si="57"/>
        <v>-0.94388168330889433</v>
      </c>
    </row>
    <row r="1641" spans="1:4" x14ac:dyDescent="0.3">
      <c r="A1641" s="2">
        <f>'Balance - Data '!B1641</f>
        <v>161.50399999999999</v>
      </c>
      <c r="B1641" s="2">
        <f>'Balance - Data '!D1641</f>
        <v>10.968</v>
      </c>
      <c r="C1641" s="2">
        <f t="shared" si="56"/>
        <v>0.31723845015126229</v>
      </c>
      <c r="D1641" s="2">
        <f t="shared" si="57"/>
        <v>-0.9483458049391188</v>
      </c>
    </row>
    <row r="1642" spans="1:4" x14ac:dyDescent="0.3">
      <c r="A1642" s="2">
        <f>'Balance - Data '!B1642</f>
        <v>162.29400000000001</v>
      </c>
      <c r="B1642" s="2">
        <f>'Balance - Data '!D1642</f>
        <v>10.964</v>
      </c>
      <c r="C1642" s="2">
        <f t="shared" si="56"/>
        <v>0.30413282173528872</v>
      </c>
      <c r="D1642" s="2">
        <f t="shared" si="57"/>
        <v>-0.95262963776240506</v>
      </c>
    </row>
    <row r="1643" spans="1:4" x14ac:dyDescent="0.3">
      <c r="A1643" s="2">
        <f>'Balance - Data '!B1643</f>
        <v>163.083</v>
      </c>
      <c r="B1643" s="2">
        <f>'Balance - Data '!D1643</f>
        <v>10.968</v>
      </c>
      <c r="C1643" s="2">
        <f t="shared" si="56"/>
        <v>0.29098607310346886</v>
      </c>
      <c r="D1643" s="2">
        <f t="shared" si="57"/>
        <v>-0.956727288865444</v>
      </c>
    </row>
    <row r="1644" spans="1:4" x14ac:dyDescent="0.3">
      <c r="A1644" s="2">
        <f>'Balance - Data '!B1644</f>
        <v>163.87299999999999</v>
      </c>
      <c r="B1644" s="2">
        <f>'Balance - Data '!D1644</f>
        <v>10.965</v>
      </c>
      <c r="C1644" s="2">
        <f t="shared" si="56"/>
        <v>0.27776737900439358</v>
      </c>
      <c r="D1644" s="2">
        <f t="shared" si="57"/>
        <v>-0.9606483660325611</v>
      </c>
    </row>
    <row r="1645" spans="1:4" x14ac:dyDescent="0.3">
      <c r="A1645" s="2">
        <f>'Balance - Data '!B1645</f>
        <v>164.66300000000001</v>
      </c>
      <c r="B1645" s="2">
        <f>'Balance - Data '!D1645</f>
        <v>10.971</v>
      </c>
      <c r="C1645" s="2">
        <f t="shared" si="56"/>
        <v>0.26449587890448284</v>
      </c>
      <c r="D1645" s="2">
        <f t="shared" si="57"/>
        <v>-0.96438681556860018</v>
      </c>
    </row>
    <row r="1646" spans="1:4" x14ac:dyDescent="0.3">
      <c r="A1646" s="2">
        <f>'Balance - Data '!B1646</f>
        <v>165.452</v>
      </c>
      <c r="B1646" s="2">
        <f>'Balance - Data '!D1646</f>
        <v>10.965999999999999</v>
      </c>
      <c r="C1646" s="2">
        <f t="shared" si="56"/>
        <v>0.25119098956696567</v>
      </c>
      <c r="D1646" s="2">
        <f t="shared" si="57"/>
        <v>-0.96793754279931132</v>
      </c>
    </row>
    <row r="1647" spans="1:4" x14ac:dyDescent="0.3">
      <c r="A1647" s="2">
        <f>'Balance - Data '!B1647</f>
        <v>166.24299999999999</v>
      </c>
      <c r="B1647" s="2">
        <f>'Balance - Data '!D1647</f>
        <v>10.971</v>
      </c>
      <c r="C1647" s="2">
        <f t="shared" si="56"/>
        <v>0.23780456237296776</v>
      </c>
      <c r="D1647" s="2">
        <f t="shared" si="57"/>
        <v>-0.97131302375423823</v>
      </c>
    </row>
    <row r="1648" spans="1:4" x14ac:dyDescent="0.3">
      <c r="A1648" s="2">
        <f>'Balance - Data '!B1648</f>
        <v>167.03200000000001</v>
      </c>
      <c r="B1648" s="2">
        <f>'Balance - Data '!D1648</f>
        <v>10.97</v>
      </c>
      <c r="C1648" s="2">
        <f t="shared" si="56"/>
        <v>0.22440682838343631</v>
      </c>
      <c r="D1648" s="2">
        <f t="shared" si="57"/>
        <v>-0.97449554918167125</v>
      </c>
    </row>
    <row r="1649" spans="1:4" x14ac:dyDescent="0.3">
      <c r="A1649" s="2">
        <f>'Balance - Data '!B1649</f>
        <v>167.822</v>
      </c>
      <c r="B1649" s="2">
        <f>'Balance - Data '!D1649</f>
        <v>10.968999999999999</v>
      </c>
      <c r="C1649" s="2">
        <f t="shared" si="56"/>
        <v>0.21094948012492734</v>
      </c>
      <c r="D1649" s="2">
        <f t="shared" si="57"/>
        <v>-0.97749696512829276</v>
      </c>
    </row>
    <row r="1650" spans="1:4" x14ac:dyDescent="0.3">
      <c r="A1650" s="2">
        <f>'Balance - Data '!B1650</f>
        <v>168.61199999999999</v>
      </c>
      <c r="B1650" s="2">
        <f>'Balance - Data '!D1650</f>
        <v>10.971</v>
      </c>
      <c r="C1650" s="2">
        <f t="shared" si="56"/>
        <v>0.19745202853080235</v>
      </c>
      <c r="D1650" s="2">
        <f t="shared" si="57"/>
        <v>-0.98031255037823073</v>
      </c>
    </row>
    <row r="1651" spans="1:4" x14ac:dyDescent="0.3">
      <c r="A1651" s="2">
        <f>'Balance - Data '!B1651</f>
        <v>169.40199999999999</v>
      </c>
      <c r="B1651" s="2">
        <f>'Balance - Data '!D1651</f>
        <v>10.967000000000001</v>
      </c>
      <c r="C1651" s="2">
        <f t="shared" si="56"/>
        <v>0.183917039584304</v>
      </c>
      <c r="D1651" s="2">
        <f t="shared" si="57"/>
        <v>-0.98294176966417779</v>
      </c>
    </row>
    <row r="1652" spans="1:4" x14ac:dyDescent="0.3">
      <c r="A1652" s="2">
        <f>'Balance - Data '!B1652</f>
        <v>170.19200000000001</v>
      </c>
      <c r="B1652" s="2">
        <f>'Balance - Data '!D1652</f>
        <v>10.968999999999999</v>
      </c>
      <c r="C1652" s="2">
        <f t="shared" si="56"/>
        <v>0.17034708640485391</v>
      </c>
      <c r="D1652" s="2">
        <f t="shared" si="57"/>
        <v>-0.98538412314862123</v>
      </c>
    </row>
    <row r="1653" spans="1:4" x14ac:dyDescent="0.3">
      <c r="A1653" s="2">
        <f>'Balance - Data '!B1653</f>
        <v>170.982</v>
      </c>
      <c r="B1653" s="2">
        <f>'Balance - Data '!D1653</f>
        <v>10.97</v>
      </c>
      <c r="C1653" s="2">
        <f t="shared" si="56"/>
        <v>0.15674474875888061</v>
      </c>
      <c r="D1653" s="2">
        <f t="shared" si="57"/>
        <v>-0.98763914651886664</v>
      </c>
    </row>
    <row r="1654" spans="1:4" x14ac:dyDescent="0.3">
      <c r="A1654" s="2">
        <f>'Balance - Data '!B1654</f>
        <v>171.77099999999999</v>
      </c>
      <c r="B1654" s="2">
        <f>'Balance - Data '!D1654</f>
        <v>10.968999999999999</v>
      </c>
      <c r="C1654" s="2">
        <f t="shared" si="56"/>
        <v>0.14312988618308273</v>
      </c>
      <c r="D1654" s="2">
        <f t="shared" si="57"/>
        <v>-0.98970391313827677</v>
      </c>
    </row>
    <row r="1655" spans="1:4" x14ac:dyDescent="0.3">
      <c r="A1655" s="2">
        <f>'Balance - Data '!B1655</f>
        <v>172.56100000000001</v>
      </c>
      <c r="B1655" s="2">
        <f>'Balance - Data '!D1655</f>
        <v>10.968</v>
      </c>
      <c r="C1655" s="2">
        <f t="shared" si="56"/>
        <v>0.12947057583679791</v>
      </c>
      <c r="D1655" s="2">
        <f t="shared" si="57"/>
        <v>-0.9915832642761212</v>
      </c>
    </row>
    <row r="1656" spans="1:4" x14ac:dyDescent="0.3">
      <c r="A1656" s="2">
        <f>'Balance - Data '!B1656</f>
        <v>173.351</v>
      </c>
      <c r="B1656" s="2">
        <f>'Balance - Data '!D1656</f>
        <v>10.971</v>
      </c>
      <c r="C1656" s="2">
        <f t="shared" si="56"/>
        <v>0.11578665200508527</v>
      </c>
      <c r="D1656" s="2">
        <f t="shared" si="57"/>
        <v>-0.99327410678898365</v>
      </c>
    </row>
    <row r="1657" spans="1:4" x14ac:dyDescent="0.3">
      <c r="A1657" s="2">
        <f>'Balance - Data '!B1657</f>
        <v>174.14099999999999</v>
      </c>
      <c r="B1657" s="2">
        <f>'Balance - Data '!D1657</f>
        <v>10.971</v>
      </c>
      <c r="C1657" s="2">
        <f t="shared" si="56"/>
        <v>0.10208071612118548</v>
      </c>
      <c r="D1657" s="2">
        <f t="shared" si="57"/>
        <v>-0.99477611923295883</v>
      </c>
    </row>
    <row r="1658" spans="1:4" x14ac:dyDescent="0.3">
      <c r="A1658" s="2">
        <f>'Balance - Data '!B1658</f>
        <v>174.93100000000001</v>
      </c>
      <c r="B1658" s="2">
        <f>'Balance - Data '!D1658</f>
        <v>10.971</v>
      </c>
      <c r="C1658" s="2">
        <f t="shared" si="56"/>
        <v>8.8355373803023579E-2</v>
      </c>
      <c r="D1658" s="2">
        <f t="shared" si="57"/>
        <v>-0.99608901606238387</v>
      </c>
    </row>
    <row r="1659" spans="1:4" x14ac:dyDescent="0.3">
      <c r="A1659" s="2">
        <f>'Balance - Data '!B1659</f>
        <v>175.721</v>
      </c>
      <c r="B1659" s="2">
        <f>'Balance - Data '!D1659</f>
        <v>10.968</v>
      </c>
      <c r="C1659" s="2">
        <f t="shared" si="56"/>
        <v>7.4613234357858271E-2</v>
      </c>
      <c r="D1659" s="2">
        <f t="shared" si="57"/>
        <v>-0.99721254768412304</v>
      </c>
    </row>
    <row r="1660" spans="1:4" x14ac:dyDescent="0.3">
      <c r="A1660" s="2">
        <f>'Balance - Data '!B1660</f>
        <v>176.511</v>
      </c>
      <c r="B1660" s="2">
        <f>'Balance - Data '!D1660</f>
        <v>10.974</v>
      </c>
      <c r="C1660" s="2">
        <f t="shared" si="56"/>
        <v>6.0856910286225974E-2</v>
      </c>
      <c r="D1660" s="2">
        <f t="shared" si="57"/>
        <v>-0.99814650050501819</v>
      </c>
    </row>
    <row r="1661" spans="1:4" x14ac:dyDescent="0.3">
      <c r="A1661" s="2">
        <f>'Balance - Data '!B1661</f>
        <v>177.3</v>
      </c>
      <c r="B1661" s="2">
        <f>'Balance - Data '!D1661</f>
        <v>10.97</v>
      </c>
      <c r="C1661" s="2">
        <f t="shared" si="56"/>
        <v>4.7106450709642513E-2</v>
      </c>
      <c r="D1661" s="2">
        <f t="shared" si="57"/>
        <v>-0.99888987496197001</v>
      </c>
    </row>
    <row r="1662" spans="1:4" x14ac:dyDescent="0.3">
      <c r="A1662" s="2">
        <f>'Balance - Data '!B1662</f>
        <v>178.09</v>
      </c>
      <c r="B1662" s="2">
        <f>'Balance - Data '!D1662</f>
        <v>10.974</v>
      </c>
      <c r="C1662" s="2">
        <f t="shared" si="56"/>
        <v>3.3329614852437774E-2</v>
      </c>
      <c r="D1662" s="2">
        <f t="shared" si="57"/>
        <v>-0.99944441404901962</v>
      </c>
    </row>
    <row r="1663" spans="1:4" x14ac:dyDescent="0.3">
      <c r="A1663" s="2">
        <f>'Balance - Data '!B1663</f>
        <v>178.88</v>
      </c>
      <c r="B1663" s="2">
        <f>'Balance - Data '!D1663</f>
        <v>10.968</v>
      </c>
      <c r="C1663" s="2">
        <f t="shared" si="56"/>
        <v>1.9546442744821268E-2</v>
      </c>
      <c r="D1663" s="2">
        <f t="shared" si="57"/>
        <v>-0.99980895003796777</v>
      </c>
    </row>
    <row r="1664" spans="1:4" x14ac:dyDescent="0.3">
      <c r="A1664" s="2">
        <f>'Balance - Data '!B1664</f>
        <v>179.67</v>
      </c>
      <c r="B1664" s="2">
        <f>'Balance - Data '!D1664</f>
        <v>10.971</v>
      </c>
      <c r="C1664" s="2">
        <f t="shared" si="56"/>
        <v>5.7595546879967655E-3</v>
      </c>
      <c r="D1664" s="2">
        <f t="shared" si="57"/>
        <v>-0.99998341362734411</v>
      </c>
    </row>
    <row r="1665" spans="1:4" x14ac:dyDescent="0.3">
      <c r="A1665" s="2">
        <f>'Balance - Data '!B1665</f>
        <v>180.459</v>
      </c>
      <c r="B1665" s="2">
        <f>'Balance - Data '!D1665</f>
        <v>10.965999999999999</v>
      </c>
      <c r="C1665" s="2">
        <f t="shared" si="56"/>
        <v>-8.0109755791455232E-3</v>
      </c>
      <c r="D1665" s="2">
        <f t="shared" si="57"/>
        <v>-0.99996791162030307</v>
      </c>
    </row>
    <row r="1666" spans="1:4" x14ac:dyDescent="0.3">
      <c r="A1666" s="2">
        <f>'Balance - Data '!B1666</f>
        <v>181.249</v>
      </c>
      <c r="B1666" s="2">
        <f>'Balance - Data '!D1666</f>
        <v>10.968</v>
      </c>
      <c r="C1666" s="2">
        <f t="shared" si="56"/>
        <v>-2.1797435892130131E-2</v>
      </c>
      <c r="D1666" s="2">
        <f t="shared" si="57"/>
        <v>-0.99976240766920643</v>
      </c>
    </row>
    <row r="1667" spans="1:4" x14ac:dyDescent="0.3">
      <c r="A1667" s="2">
        <f>'Balance - Data '!B1667</f>
        <v>182.03800000000001</v>
      </c>
      <c r="B1667" s="2">
        <f>'Balance - Data '!D1667</f>
        <v>10.965999999999999</v>
      </c>
      <c r="C1667" s="2">
        <f t="shared" ref="C1667:C1730" si="58">SIN(RADIANS(A1667))</f>
        <v>-3.5562310075267917E-2</v>
      </c>
      <c r="D1667" s="2">
        <f t="shared" ref="D1667:D1730" si="59">COS(RADIANS(A1667))</f>
        <v>-0.9993674609982609</v>
      </c>
    </row>
    <row r="1668" spans="1:4" x14ac:dyDescent="0.3">
      <c r="A1668" s="2">
        <f>'Balance - Data '!B1668</f>
        <v>182.828</v>
      </c>
      <c r="B1668" s="2">
        <f>'Balance - Data '!D1668</f>
        <v>10.965</v>
      </c>
      <c r="C1668" s="2">
        <f t="shared" si="58"/>
        <v>-4.9337872702233186E-2</v>
      </c>
      <c r="D1668" s="2">
        <f t="shared" si="59"/>
        <v>-0.99878214557390754</v>
      </c>
    </row>
    <row r="1669" spans="1:4" x14ac:dyDescent="0.3">
      <c r="A1669" s="2">
        <f>'Balance - Data '!B1669</f>
        <v>183.61799999999999</v>
      </c>
      <c r="B1669" s="2">
        <f>'Balance - Data '!D1669</f>
        <v>10.965999999999999</v>
      </c>
      <c r="C1669" s="2">
        <f t="shared" si="58"/>
        <v>-6.3104055769379636E-2</v>
      </c>
      <c r="D1669" s="2">
        <f t="shared" si="59"/>
        <v>-0.99800695295446462</v>
      </c>
    </row>
    <row r="1670" spans="1:4" x14ac:dyDescent="0.3">
      <c r="A1670" s="2">
        <f>'Balance - Data '!B1670</f>
        <v>184.40700000000001</v>
      </c>
      <c r="B1670" s="2">
        <f>'Balance - Data '!D1670</f>
        <v>10.962</v>
      </c>
      <c r="C1670" s="2">
        <f t="shared" si="58"/>
        <v>-7.6840840527349116E-2</v>
      </c>
      <c r="D1670" s="2">
        <f t="shared" si="59"/>
        <v>-0.99704337178833424</v>
      </c>
    </row>
    <row r="1671" spans="1:4" x14ac:dyDescent="0.3">
      <c r="A1671" s="2">
        <f>'Balance - Data '!B1671</f>
        <v>185.197</v>
      </c>
      <c r="B1671" s="2">
        <f>'Balance - Data '!D1671</f>
        <v>10.968</v>
      </c>
      <c r="C1671" s="2">
        <f t="shared" si="58"/>
        <v>-9.0580435688391442E-2</v>
      </c>
      <c r="D1671" s="2">
        <f t="shared" si="59"/>
        <v>-0.99588914276163343</v>
      </c>
    </row>
    <row r="1672" spans="1:4" x14ac:dyDescent="0.3">
      <c r="A1672" s="2">
        <f>'Balance - Data '!B1672</f>
        <v>185.98599999999999</v>
      </c>
      <c r="B1672" s="2">
        <f>'Balance - Data '!D1672</f>
        <v>10.965</v>
      </c>
      <c r="C1672" s="2">
        <f t="shared" si="58"/>
        <v>-0.10428545260783177</v>
      </c>
      <c r="D1672" s="2">
        <f t="shared" si="59"/>
        <v>-0.99454740680089238</v>
      </c>
    </row>
    <row r="1673" spans="1:4" x14ac:dyDescent="0.3">
      <c r="A1673" s="2">
        <f>'Balance - Data '!B1673</f>
        <v>186.77500000000001</v>
      </c>
      <c r="B1673" s="2">
        <f>'Balance - Data '!D1673</f>
        <v>10.962999999999999</v>
      </c>
      <c r="C1673" s="2">
        <f t="shared" si="58"/>
        <v>-0.11797069411214682</v>
      </c>
      <c r="D1673" s="2">
        <f t="shared" si="59"/>
        <v>-0.99301707705894882</v>
      </c>
    </row>
    <row r="1674" spans="1:4" x14ac:dyDescent="0.3">
      <c r="A1674" s="2">
        <f>'Balance - Data '!B1674</f>
        <v>187.56399999999999</v>
      </c>
      <c r="B1674" s="2">
        <f>'Balance - Data '!D1674</f>
        <v>10.961</v>
      </c>
      <c r="C1674" s="2">
        <f t="shared" si="58"/>
        <v>-0.13163356509986107</v>
      </c>
      <c r="D1674" s="2">
        <f t="shared" si="59"/>
        <v>-0.99129844372877973</v>
      </c>
    </row>
    <row r="1675" spans="1:4" x14ac:dyDescent="0.3">
      <c r="A1675" s="2">
        <f>'Balance - Data '!B1675</f>
        <v>188.35400000000001</v>
      </c>
      <c r="B1675" s="2">
        <f>'Balance - Data '!D1675</f>
        <v>10.961</v>
      </c>
      <c r="C1675" s="2">
        <f t="shared" si="58"/>
        <v>-0.14528874283451773</v>
      </c>
      <c r="D1675" s="2">
        <f t="shared" si="59"/>
        <v>-0.98938929709471057</v>
      </c>
    </row>
    <row r="1676" spans="1:4" x14ac:dyDescent="0.3">
      <c r="A1676" s="2">
        <f>'Balance - Data '!B1676</f>
        <v>189.143</v>
      </c>
      <c r="B1676" s="2">
        <f>'Balance - Data '!D1676</f>
        <v>10.961</v>
      </c>
      <c r="C1676" s="2">
        <f t="shared" si="58"/>
        <v>-0.15889906839095602</v>
      </c>
      <c r="D1676" s="2">
        <f t="shared" si="59"/>
        <v>-0.98729483239024718</v>
      </c>
    </row>
    <row r="1677" spans="1:4" x14ac:dyDescent="0.3">
      <c r="A1677" s="2">
        <f>'Balance - Data '!B1677</f>
        <v>189.93100000000001</v>
      </c>
      <c r="B1677" s="2">
        <f>'Balance - Data '!D1677</f>
        <v>10.962</v>
      </c>
      <c r="C1677" s="2">
        <f t="shared" si="58"/>
        <v>-0.17246207052661031</v>
      </c>
      <c r="D1677" s="2">
        <f t="shared" si="59"/>
        <v>-0.98501615937489806</v>
      </c>
    </row>
    <row r="1678" spans="1:4" x14ac:dyDescent="0.3">
      <c r="A1678" s="2">
        <f>'Balance - Data '!B1678</f>
        <v>190.72</v>
      </c>
      <c r="B1678" s="2">
        <f>'Balance - Data '!D1678</f>
        <v>10.959</v>
      </c>
      <c r="C1678" s="2">
        <f t="shared" si="58"/>
        <v>-0.18600960063859284</v>
      </c>
      <c r="D1678" s="2">
        <f t="shared" si="59"/>
        <v>-0.98254792680574676</v>
      </c>
    </row>
    <row r="1679" spans="1:4" x14ac:dyDescent="0.3">
      <c r="A1679" s="2">
        <f>'Balance - Data '!B1679</f>
        <v>191.51</v>
      </c>
      <c r="B1679" s="2">
        <f>'Balance - Data '!D1679</f>
        <v>10.96</v>
      </c>
      <c r="C1679" s="2">
        <f t="shared" si="58"/>
        <v>-0.19953896050495407</v>
      </c>
      <c r="D1679" s="2">
        <f t="shared" si="59"/>
        <v>-0.97988989342711474</v>
      </c>
    </row>
    <row r="1680" spans="1:4" x14ac:dyDescent="0.3">
      <c r="A1680" s="2">
        <f>'Balance - Data '!B1680</f>
        <v>192.298</v>
      </c>
      <c r="B1680" s="2">
        <f>'Balance - Data '!D1680</f>
        <v>10.952</v>
      </c>
      <c r="C1680" s="2">
        <f t="shared" si="58"/>
        <v>-0.21299628082076602</v>
      </c>
      <c r="D1680" s="2">
        <f t="shared" si="59"/>
        <v>-0.97705301000330647</v>
      </c>
    </row>
    <row r="1681" spans="1:4" x14ac:dyDescent="0.3">
      <c r="A1681" s="2">
        <f>'Balance - Data '!B1681</f>
        <v>193.08699999999999</v>
      </c>
      <c r="B1681" s="2">
        <f>'Balance - Data '!D1681</f>
        <v>10.959</v>
      </c>
      <c r="C1681" s="2">
        <f t="shared" si="58"/>
        <v>-0.22643031346767123</v>
      </c>
      <c r="D1681" s="2">
        <f t="shared" si="59"/>
        <v>-0.97402736775869503</v>
      </c>
    </row>
    <row r="1682" spans="1:4" x14ac:dyDescent="0.3">
      <c r="A1682" s="2">
        <f>'Balance - Data '!B1682</f>
        <v>193.875</v>
      </c>
      <c r="B1682" s="2">
        <f>'Balance - Data '!D1682</f>
        <v>10.954000000000001</v>
      </c>
      <c r="C1682" s="2">
        <f t="shared" si="58"/>
        <v>-0.23980446465501642</v>
      </c>
      <c r="D1682" s="2">
        <f t="shared" si="59"/>
        <v>-0.9708212084269281</v>
      </c>
    </row>
    <row r="1683" spans="1:4" x14ac:dyDescent="0.3">
      <c r="A1683" s="2">
        <f>'Balance - Data '!B1683</f>
        <v>194.66399999999999</v>
      </c>
      <c r="B1683" s="2">
        <f>'Balance - Data '!D1683</f>
        <v>10.958</v>
      </c>
      <c r="C1683" s="2">
        <f t="shared" si="58"/>
        <v>-0.25315014228174998</v>
      </c>
      <c r="D1683" s="2">
        <f t="shared" si="59"/>
        <v>-0.96742700265329051</v>
      </c>
    </row>
    <row r="1684" spans="1:4" x14ac:dyDescent="0.3">
      <c r="A1684" s="2">
        <f>'Balance - Data '!B1684</f>
        <v>195.452</v>
      </c>
      <c r="B1684" s="2">
        <f>'Balance - Data '!D1684</f>
        <v>10.946999999999999</v>
      </c>
      <c r="C1684" s="2">
        <f t="shared" si="58"/>
        <v>-0.26643099323291131</v>
      </c>
      <c r="D1684" s="2">
        <f t="shared" si="59"/>
        <v>-0.96385399612437384</v>
      </c>
    </row>
    <row r="1685" spans="1:4" x14ac:dyDescent="0.3">
      <c r="A1685" s="2">
        <f>'Balance - Data '!B1685</f>
        <v>196.24100000000001</v>
      </c>
      <c r="B1685" s="2">
        <f>'Balance - Data '!D1685</f>
        <v>10.95</v>
      </c>
      <c r="C1685" s="2">
        <f t="shared" si="58"/>
        <v>-0.27967820630087936</v>
      </c>
      <c r="D1685" s="2">
        <f t="shared" si="59"/>
        <v>-0.96009379798034455</v>
      </c>
    </row>
    <row r="1686" spans="1:4" x14ac:dyDescent="0.3">
      <c r="A1686" s="2">
        <f>'Balance - Data '!B1686</f>
        <v>197.029</v>
      </c>
      <c r="B1686" s="2">
        <f>'Balance - Data '!D1686</f>
        <v>10.946</v>
      </c>
      <c r="C1686" s="2">
        <f t="shared" si="58"/>
        <v>-0.29285569658438093</v>
      </c>
      <c r="D1686" s="2">
        <f t="shared" si="59"/>
        <v>-0.95615665085700108</v>
      </c>
    </row>
    <row r="1687" spans="1:4" x14ac:dyDescent="0.3">
      <c r="A1687" s="2">
        <f>'Balance - Data '!B1687</f>
        <v>197.81700000000001</v>
      </c>
      <c r="B1687" s="2">
        <f>'Balance - Data '!D1687</f>
        <v>10.948</v>
      </c>
      <c r="C1687" s="2">
        <f t="shared" si="58"/>
        <v>-0.30597779398084635</v>
      </c>
      <c r="D1687" s="2">
        <f t="shared" si="59"/>
        <v>-0.95203864921053216</v>
      </c>
    </row>
    <row r="1688" spans="1:4" x14ac:dyDescent="0.3">
      <c r="A1688" s="2">
        <f>'Balance - Data '!B1688</f>
        <v>198.60499999999999</v>
      </c>
      <c r="B1688" s="2">
        <f>'Balance - Data '!D1688</f>
        <v>10.945</v>
      </c>
      <c r="C1688" s="2">
        <f t="shared" si="58"/>
        <v>-0.31904201647996294</v>
      </c>
      <c r="D1688" s="2">
        <f t="shared" si="59"/>
        <v>-0.94774057195015082</v>
      </c>
    </row>
    <row r="1689" spans="1:4" x14ac:dyDescent="0.3">
      <c r="A1689" s="2">
        <f>'Balance - Data '!B1689</f>
        <v>199.393</v>
      </c>
      <c r="B1689" s="2">
        <f>'Balance - Data '!D1689</f>
        <v>10.941000000000001</v>
      </c>
      <c r="C1689" s="2">
        <f t="shared" si="58"/>
        <v>-0.33204589301830495</v>
      </c>
      <c r="D1689" s="2">
        <f t="shared" si="59"/>
        <v>-0.94326323204589946</v>
      </c>
    </row>
    <row r="1690" spans="1:4" x14ac:dyDescent="0.3">
      <c r="A1690" s="2">
        <f>'Balance - Data '!B1690</f>
        <v>200.18</v>
      </c>
      <c r="B1690" s="2">
        <f>'Balance - Data '!D1690</f>
        <v>10.941000000000001</v>
      </c>
      <c r="C1690" s="2">
        <f t="shared" si="58"/>
        <v>-0.34497058210333553</v>
      </c>
      <c r="D1690" s="2">
        <f t="shared" si="59"/>
        <v>-0.93861349739031874</v>
      </c>
    </row>
    <row r="1691" spans="1:4" x14ac:dyDescent="0.3">
      <c r="A1691" s="2">
        <f>'Balance - Data '!B1691</f>
        <v>200.96799999999999</v>
      </c>
      <c r="B1691" s="2">
        <f>'Balance - Data '!D1691</f>
        <v>10.936999999999999</v>
      </c>
      <c r="C1691" s="2">
        <f t="shared" si="58"/>
        <v>-0.35784648400708158</v>
      </c>
      <c r="D1691" s="2">
        <f t="shared" si="59"/>
        <v>-0.93378043130265342</v>
      </c>
    </row>
    <row r="1692" spans="1:4" x14ac:dyDescent="0.3">
      <c r="A1692" s="2">
        <f>'Balance - Data '!B1692</f>
        <v>201.755</v>
      </c>
      <c r="B1692" s="2">
        <f>'Balance - Data '!D1692</f>
        <v>10.94</v>
      </c>
      <c r="C1692" s="2">
        <f t="shared" si="58"/>
        <v>-0.37063849002286298</v>
      </c>
      <c r="D1692" s="2">
        <f t="shared" si="59"/>
        <v>-0.92877721209855924</v>
      </c>
    </row>
    <row r="1693" spans="1:4" x14ac:dyDescent="0.3">
      <c r="A1693" s="2">
        <f>'Balance - Data '!B1693</f>
        <v>202.542</v>
      </c>
      <c r="B1693" s="2">
        <f>'Balance - Data '!D1693</f>
        <v>10.938000000000001</v>
      </c>
      <c r="C1693" s="2">
        <f t="shared" si="58"/>
        <v>-0.38336056855673617</v>
      </c>
      <c r="D1693" s="2">
        <f t="shared" si="59"/>
        <v>-0.92359876270805819</v>
      </c>
    </row>
    <row r="1694" spans="1:4" x14ac:dyDescent="0.3">
      <c r="A1694" s="2">
        <f>'Balance - Data '!B1694</f>
        <v>203.33</v>
      </c>
      <c r="B1694" s="2">
        <f>'Balance - Data '!D1694</f>
        <v>10.933</v>
      </c>
      <c r="C1694" s="2">
        <f t="shared" si="58"/>
        <v>-0.39602634572119422</v>
      </c>
      <c r="D1694" s="2">
        <f t="shared" si="59"/>
        <v>-0.91823914831307274</v>
      </c>
    </row>
    <row r="1695" spans="1:4" x14ac:dyDescent="0.3">
      <c r="A1695" s="2">
        <f>'Balance - Data '!B1695</f>
        <v>204.11699999999999</v>
      </c>
      <c r="B1695" s="2">
        <f>'Balance - Data '!D1695</f>
        <v>10.93</v>
      </c>
      <c r="C1695" s="2">
        <f t="shared" si="58"/>
        <v>-0.40860128575643706</v>
      </c>
      <c r="D1695" s="2">
        <f t="shared" si="59"/>
        <v>-0.91271298296791337</v>
      </c>
    </row>
    <row r="1696" spans="1:4" x14ac:dyDescent="0.3">
      <c r="A1696" s="2">
        <f>'Balance - Data '!B1696</f>
        <v>204.904</v>
      </c>
      <c r="B1696" s="2">
        <f>'Balance - Data '!D1696</f>
        <v>10.926</v>
      </c>
      <c r="C1696" s="2">
        <f t="shared" si="58"/>
        <v>-0.42109913595944015</v>
      </c>
      <c r="D1696" s="2">
        <f t="shared" si="59"/>
        <v>-0.90701461823622942</v>
      </c>
    </row>
    <row r="1697" spans="1:4" x14ac:dyDescent="0.3">
      <c r="A1697" s="2">
        <f>'Balance - Data '!B1697</f>
        <v>205.69</v>
      </c>
      <c r="B1697" s="2">
        <f>'Balance - Data '!D1697</f>
        <v>10.926</v>
      </c>
      <c r="C1697" s="2">
        <f t="shared" si="58"/>
        <v>-0.43350181037497582</v>
      </c>
      <c r="D1697" s="2">
        <f t="shared" si="59"/>
        <v>-0.90115269538609188</v>
      </c>
    </row>
    <row r="1698" spans="1:4" x14ac:dyDescent="0.3">
      <c r="A1698" s="2">
        <f>'Balance - Data '!B1698</f>
        <v>206.477</v>
      </c>
      <c r="B1698" s="2">
        <f>'Balance - Data '!D1698</f>
        <v>10.928000000000001</v>
      </c>
      <c r="C1698" s="2">
        <f t="shared" si="58"/>
        <v>-0.44583852749113501</v>
      </c>
      <c r="D1698" s="2">
        <f t="shared" si="59"/>
        <v>-0.89511340477312507</v>
      </c>
    </row>
    <row r="1699" spans="1:4" x14ac:dyDescent="0.3">
      <c r="A1699" s="2">
        <f>'Balance - Data '!B1699</f>
        <v>207.26400000000001</v>
      </c>
      <c r="B1699" s="2">
        <f>'Balance - Data '!D1699</f>
        <v>10.927</v>
      </c>
      <c r="C1699" s="2">
        <f t="shared" si="58"/>
        <v>-0.45809112931326945</v>
      </c>
      <c r="D1699" s="2">
        <f t="shared" si="59"/>
        <v>-0.88890523524417009</v>
      </c>
    </row>
    <row r="1700" spans="1:4" x14ac:dyDescent="0.3">
      <c r="A1700" s="2">
        <f>'Balance - Data '!B1700</f>
        <v>208.05</v>
      </c>
      <c r="B1700" s="2">
        <f>'Balance - Data '!D1700</f>
        <v>10.922000000000001</v>
      </c>
      <c r="C1700" s="2">
        <f t="shared" si="58"/>
        <v>-0.47024190105748231</v>
      </c>
      <c r="D1700" s="2">
        <f t="shared" si="59"/>
        <v>-0.88253756548367113</v>
      </c>
    </row>
    <row r="1701" spans="1:4" x14ac:dyDescent="0.3">
      <c r="A1701" s="2">
        <f>'Balance - Data '!B1701</f>
        <v>208.83600000000001</v>
      </c>
      <c r="B1701" s="2">
        <f>'Balance - Data '!D1701</f>
        <v>10.919</v>
      </c>
      <c r="C1701" s="2">
        <f t="shared" si="58"/>
        <v>-0.48230417869679049</v>
      </c>
      <c r="D1701" s="2">
        <f t="shared" si="59"/>
        <v>-0.87600381232710078</v>
      </c>
    </row>
    <row r="1702" spans="1:4" x14ac:dyDescent="0.3">
      <c r="A1702" s="2">
        <f>'Balance - Data '!B1702</f>
        <v>209.62200000000001</v>
      </c>
      <c r="B1702" s="2">
        <f>'Balance - Data '!D1702</f>
        <v>10.919</v>
      </c>
      <c r="C1702" s="2">
        <f t="shared" si="58"/>
        <v>-0.49427569224959356</v>
      </c>
      <c r="D1702" s="2">
        <f t="shared" si="59"/>
        <v>-0.86930520535148359</v>
      </c>
    </row>
    <row r="1703" spans="1:4" x14ac:dyDescent="0.3">
      <c r="A1703" s="2">
        <f>'Balance - Data '!B1703</f>
        <v>210.40799999999999</v>
      </c>
      <c r="B1703" s="2">
        <f>'Balance - Data '!D1703</f>
        <v>10.914</v>
      </c>
      <c r="C1703" s="2">
        <f t="shared" si="58"/>
        <v>-0.50615418881504692</v>
      </c>
      <c r="D1703" s="2">
        <f t="shared" si="59"/>
        <v>-0.86244300515743177</v>
      </c>
    </row>
    <row r="1704" spans="1:4" x14ac:dyDescent="0.3">
      <c r="A1704" s="2">
        <f>'Balance - Data '!B1704</f>
        <v>211.19399999999999</v>
      </c>
      <c r="B1704" s="2">
        <f>'Balance - Data '!D1704</f>
        <v>10.916</v>
      </c>
      <c r="C1704" s="2">
        <f t="shared" si="58"/>
        <v>-0.51793743299703054</v>
      </c>
      <c r="D1704" s="2">
        <f t="shared" si="59"/>
        <v>-0.85541850313191525</v>
      </c>
    </row>
    <row r="1705" spans="1:4" x14ac:dyDescent="0.3">
      <c r="A1705" s="2">
        <f>'Balance - Data '!B1705</f>
        <v>211.97900000000001</v>
      </c>
      <c r="B1705" s="2">
        <f>'Balance - Data '!D1705</f>
        <v>10.909000000000001</v>
      </c>
      <c r="C1705" s="2">
        <f t="shared" si="58"/>
        <v>-0.52960840278511556</v>
      </c>
      <c r="D1705" s="2">
        <f t="shared" si="59"/>
        <v>-0.8482422647448068</v>
      </c>
    </row>
    <row r="1706" spans="1:4" x14ac:dyDescent="0.3">
      <c r="A1706" s="2">
        <f>'Balance - Data '!B1706</f>
        <v>212.76400000000001</v>
      </c>
      <c r="B1706" s="2">
        <f>'Balance - Data '!D1706</f>
        <v>10.911</v>
      </c>
      <c r="C1706" s="2">
        <f t="shared" si="58"/>
        <v>-0.5411799598153002</v>
      </c>
      <c r="D1706" s="2">
        <f t="shared" si="59"/>
        <v>-0.84090680285886021</v>
      </c>
    </row>
    <row r="1707" spans="1:4" x14ac:dyDescent="0.3">
      <c r="A1707" s="2">
        <f>'Balance - Data '!B1707</f>
        <v>213.54900000000001</v>
      </c>
      <c r="B1707" s="2">
        <f>'Balance - Data '!D1707</f>
        <v>10.904</v>
      </c>
      <c r="C1707" s="2">
        <f t="shared" si="58"/>
        <v>-0.55264993199138801</v>
      </c>
      <c r="D1707" s="2">
        <f t="shared" si="59"/>
        <v>-0.83341349441313595</v>
      </c>
    </row>
    <row r="1708" spans="1:4" x14ac:dyDescent="0.3">
      <c r="A1708" s="2">
        <f>'Balance - Data '!B1708</f>
        <v>214.33500000000001</v>
      </c>
      <c r="B1708" s="2">
        <f>'Balance - Data '!D1708</f>
        <v>10.906000000000001</v>
      </c>
      <c r="C1708" s="2">
        <f t="shared" si="58"/>
        <v>-0.56403057849597338</v>
      </c>
      <c r="D1708" s="2">
        <f t="shared" si="59"/>
        <v>-0.82575390191115516</v>
      </c>
    </row>
    <row r="1709" spans="1:4" x14ac:dyDescent="0.3">
      <c r="A1709" s="2">
        <f>'Balance - Data '!B1709</f>
        <v>215.119</v>
      </c>
      <c r="B1709" s="2">
        <f>'Balance - Data '!D1709</f>
        <v>10.9</v>
      </c>
      <c r="C1709" s="2">
        <f t="shared" si="58"/>
        <v>-0.57527652914306016</v>
      </c>
      <c r="D1709" s="2">
        <f t="shared" si="59"/>
        <v>-0.81795899348140544</v>
      </c>
    </row>
    <row r="1710" spans="1:4" x14ac:dyDescent="0.3">
      <c r="A1710" s="2">
        <f>'Balance - Data '!B1710</f>
        <v>215.904</v>
      </c>
      <c r="B1710" s="2">
        <f>'Balance - Data '!D1710</f>
        <v>10.901</v>
      </c>
      <c r="C1710" s="2">
        <f t="shared" si="58"/>
        <v>-0.58642890688160543</v>
      </c>
      <c r="D1710" s="2">
        <f t="shared" si="59"/>
        <v>-0.81000070195873619</v>
      </c>
    </row>
    <row r="1711" spans="1:4" x14ac:dyDescent="0.3">
      <c r="A1711" s="2">
        <f>'Balance - Data '!B1711</f>
        <v>216.68799999999999</v>
      </c>
      <c r="B1711" s="2">
        <f>'Balance - Data '!D1711</f>
        <v>10.895</v>
      </c>
      <c r="C1711" s="2">
        <f t="shared" si="58"/>
        <v>-0.5974572103711101</v>
      </c>
      <c r="D1711" s="2">
        <f t="shared" si="59"/>
        <v>-0.8019007929760209</v>
      </c>
    </row>
    <row r="1712" spans="1:4" x14ac:dyDescent="0.3">
      <c r="A1712" s="2">
        <f>'Balance - Data '!B1712</f>
        <v>217.47300000000001</v>
      </c>
      <c r="B1712" s="2">
        <f>'Balance - Data '!D1712</f>
        <v>10.898999999999999</v>
      </c>
      <c r="C1712" s="2">
        <f t="shared" si="58"/>
        <v>-0.60838750247608697</v>
      </c>
      <c r="D1712" s="2">
        <f t="shared" si="59"/>
        <v>-0.79364012425715302</v>
      </c>
    </row>
    <row r="1713" spans="1:4" x14ac:dyDescent="0.3">
      <c r="A1713" s="2">
        <f>'Balance - Data '!B1713</f>
        <v>218.256</v>
      </c>
      <c r="B1713" s="2">
        <f>'Balance - Data '!D1713</f>
        <v>10.888999999999999</v>
      </c>
      <c r="C1713" s="2">
        <f t="shared" si="58"/>
        <v>-0.6191761841118143</v>
      </c>
      <c r="D1713" s="2">
        <f t="shared" si="59"/>
        <v>-0.7852520952081139</v>
      </c>
    </row>
    <row r="1714" spans="1:4" x14ac:dyDescent="0.3">
      <c r="A1714" s="2">
        <f>'Balance - Data '!B1714</f>
        <v>219.04</v>
      </c>
      <c r="B1714" s="2">
        <f>'Balance - Data '!D1714</f>
        <v>10.891999999999999</v>
      </c>
      <c r="C1714" s="2">
        <f t="shared" si="58"/>
        <v>-0.62986278787604844</v>
      </c>
      <c r="D1714" s="2">
        <f t="shared" si="59"/>
        <v>-0.77670642359195929</v>
      </c>
    </row>
    <row r="1715" spans="1:4" x14ac:dyDescent="0.3">
      <c r="A1715" s="2">
        <f>'Balance - Data '!B1715</f>
        <v>219.82400000000001</v>
      </c>
      <c r="B1715" s="2">
        <f>'Balance - Data '!D1715</f>
        <v>10.885</v>
      </c>
      <c r="C1715" s="2">
        <f t="shared" si="58"/>
        <v>-0.64043146116865124</v>
      </c>
      <c r="D1715" s="2">
        <f t="shared" si="59"/>
        <v>-0.76801532767607339</v>
      </c>
    </row>
    <row r="1716" spans="1:4" x14ac:dyDescent="0.3">
      <c r="A1716" s="2">
        <f>'Balance - Data '!B1716</f>
        <v>220.607</v>
      </c>
      <c r="B1716" s="2">
        <f>'Balance - Data '!D1716</f>
        <v>10.888</v>
      </c>
      <c r="C1716" s="2">
        <f t="shared" si="58"/>
        <v>-0.65086697489841217</v>
      </c>
      <c r="D1716" s="2">
        <f t="shared" si="59"/>
        <v>-0.75919179459909192</v>
      </c>
    </row>
    <row r="1717" spans="1:4" x14ac:dyDescent="0.3">
      <c r="A1717" s="2">
        <f>'Balance - Data '!B1717</f>
        <v>221.39</v>
      </c>
      <c r="B1717" s="2">
        <f>'Balance - Data '!D1717</f>
        <v>10.878</v>
      </c>
      <c r="C1717" s="2">
        <f t="shared" si="58"/>
        <v>-0.66118093617275364</v>
      </c>
      <c r="D1717" s="2">
        <f t="shared" si="59"/>
        <v>-0.75022647889935279</v>
      </c>
    </row>
    <row r="1718" spans="1:4" x14ac:dyDescent="0.3">
      <c r="A1718" s="2">
        <f>'Balance - Data '!B1718</f>
        <v>222.17400000000001</v>
      </c>
      <c r="B1718" s="2">
        <f>'Balance - Data '!D1718</f>
        <v>10.881</v>
      </c>
      <c r="C1718" s="2">
        <f t="shared" si="58"/>
        <v>-0.67138435371141791</v>
      </c>
      <c r="D1718" s="2">
        <f t="shared" si="59"/>
        <v>-0.7411093371369043</v>
      </c>
    </row>
    <row r="1719" spans="1:4" x14ac:dyDescent="0.3">
      <c r="A1719" s="2">
        <f>'Balance - Data '!B1719</f>
        <v>222.95599999999999</v>
      </c>
      <c r="B1719" s="2">
        <f>'Balance - Data '!D1719</f>
        <v>10.872</v>
      </c>
      <c r="C1719" s="2">
        <f t="shared" si="58"/>
        <v>-0.68143651969312968</v>
      </c>
      <c r="D1719" s="2">
        <f t="shared" si="59"/>
        <v>-0.73187722305624114</v>
      </c>
    </row>
    <row r="1720" spans="1:4" x14ac:dyDescent="0.3">
      <c r="A1720" s="2">
        <f>'Balance - Data '!B1720</f>
        <v>223.74</v>
      </c>
      <c r="B1720" s="2">
        <f>'Balance - Data '!D1720</f>
        <v>10.875999999999999</v>
      </c>
      <c r="C1720" s="2">
        <f t="shared" si="58"/>
        <v>-0.69138696895520635</v>
      </c>
      <c r="D1720" s="2">
        <f t="shared" si="59"/>
        <v>-0.7224846428533499</v>
      </c>
    </row>
    <row r="1721" spans="1:4" x14ac:dyDescent="0.3">
      <c r="A1721" s="2">
        <f>'Balance - Data '!B1721</f>
        <v>224.52199999999999</v>
      </c>
      <c r="B1721" s="2">
        <f>'Balance - Data '!D1721</f>
        <v>10.869</v>
      </c>
      <c r="C1721" s="2">
        <f t="shared" si="58"/>
        <v>-0.70118308113594174</v>
      </c>
      <c r="D1721" s="2">
        <f t="shared" si="59"/>
        <v>-0.71298126674458095</v>
      </c>
    </row>
    <row r="1722" spans="1:4" x14ac:dyDescent="0.3">
      <c r="A1722" s="2">
        <f>'Balance - Data '!B1722</f>
        <v>225.30500000000001</v>
      </c>
      <c r="B1722" s="2">
        <f>'Balance - Data '!D1722</f>
        <v>10.871</v>
      </c>
      <c r="C1722" s="2">
        <f t="shared" si="58"/>
        <v>-0.7108608539339164</v>
      </c>
      <c r="D1722" s="2">
        <f t="shared" si="59"/>
        <v>-0.70333267117655152</v>
      </c>
    </row>
    <row r="1723" spans="1:4" x14ac:dyDescent="0.3">
      <c r="A1723" s="2">
        <f>'Balance - Data '!B1723</f>
        <v>226.08600000000001</v>
      </c>
      <c r="B1723" s="2">
        <f>'Balance - Data '!D1723</f>
        <v>10.863</v>
      </c>
      <c r="C1723" s="2">
        <f t="shared" si="58"/>
        <v>-0.72038166014256078</v>
      </c>
      <c r="D1723" s="2">
        <f t="shared" si="59"/>
        <v>-0.69357787142486615</v>
      </c>
    </row>
    <row r="1724" spans="1:4" x14ac:dyDescent="0.3">
      <c r="A1724" s="2">
        <f>'Balance - Data '!B1724</f>
        <v>226.869</v>
      </c>
      <c r="B1724" s="2">
        <f>'Balance - Data '!D1724</f>
        <v>10.865</v>
      </c>
      <c r="C1724" s="2">
        <f t="shared" si="58"/>
        <v>-0.72979248307756928</v>
      </c>
      <c r="D1724" s="2">
        <f t="shared" si="59"/>
        <v>-0.68366872946148105</v>
      </c>
    </row>
    <row r="1725" spans="1:4" x14ac:dyDescent="0.3">
      <c r="A1725" s="2">
        <f>'Balance - Data '!B1725</f>
        <v>227.65</v>
      </c>
      <c r="B1725" s="2">
        <f>'Balance - Data '!D1725</f>
        <v>10.856999999999999</v>
      </c>
      <c r="C1725" s="2">
        <f t="shared" si="58"/>
        <v>-0.7390434992091337</v>
      </c>
      <c r="D1725" s="2">
        <f t="shared" si="59"/>
        <v>-0.67365770705657269</v>
      </c>
    </row>
    <row r="1726" spans="1:4" x14ac:dyDescent="0.3">
      <c r="A1726" s="2">
        <f>'Balance - Data '!B1726</f>
        <v>228.43199999999999</v>
      </c>
      <c r="B1726" s="2">
        <f>'Balance - Data '!D1726</f>
        <v>10.858000000000001</v>
      </c>
      <c r="C1726" s="2">
        <f t="shared" si="58"/>
        <v>-0.74816878019842126</v>
      </c>
      <c r="D1726" s="2">
        <f t="shared" si="59"/>
        <v>-0.66350845988307217</v>
      </c>
    </row>
    <row r="1727" spans="1:4" x14ac:dyDescent="0.3">
      <c r="A1727" s="2">
        <f>'Balance - Data '!B1727</f>
        <v>229.21299999999999</v>
      </c>
      <c r="B1727" s="2">
        <f>'Balance - Data '!D1727</f>
        <v>10.852</v>
      </c>
      <c r="C1727" s="2">
        <f t="shared" si="58"/>
        <v>-0.75714329259752133</v>
      </c>
      <c r="D1727" s="2">
        <f t="shared" si="59"/>
        <v>-0.65324883044256887</v>
      </c>
    </row>
    <row r="1728" spans="1:4" x14ac:dyDescent="0.3">
      <c r="A1728" s="2">
        <f>'Balance - Data '!B1728</f>
        <v>229.994</v>
      </c>
      <c r="B1728" s="2">
        <f>'Balance - Data '!D1728</f>
        <v>10.855</v>
      </c>
      <c r="C1728" s="2">
        <f t="shared" si="58"/>
        <v>-0.76597712635771176</v>
      </c>
      <c r="D1728" s="2">
        <f t="shared" si="59"/>
        <v>-0.64286782614840976</v>
      </c>
    </row>
    <row r="1729" spans="1:4" x14ac:dyDescent="0.3">
      <c r="A1729" s="2">
        <f>'Balance - Data '!B1729</f>
        <v>230.77500000000001</v>
      </c>
      <c r="B1729" s="2">
        <f>'Balance - Data '!D1729</f>
        <v>10.848000000000001</v>
      </c>
      <c r="C1729" s="2">
        <f t="shared" si="58"/>
        <v>-0.77466864013616976</v>
      </c>
      <c r="D1729" s="2">
        <f t="shared" si="59"/>
        <v>-0.63236737581059432</v>
      </c>
    </row>
    <row r="1730" spans="1:4" x14ac:dyDescent="0.3">
      <c r="A1730" s="2">
        <f>'Balance - Data '!B1730</f>
        <v>231.55600000000001</v>
      </c>
      <c r="B1730" s="2">
        <f>'Balance - Data '!D1730</f>
        <v>10.848000000000001</v>
      </c>
      <c r="C1730" s="2">
        <f t="shared" si="58"/>
        <v>-0.78321621903338934</v>
      </c>
      <c r="D1730" s="2">
        <f t="shared" si="59"/>
        <v>-0.62174943043242259</v>
      </c>
    </row>
    <row r="1731" spans="1:4" x14ac:dyDescent="0.3">
      <c r="A1731" s="2">
        <f>'Balance - Data '!B1731</f>
        <v>232.33600000000001</v>
      </c>
      <c r="B1731" s="2">
        <f>'Balance - Data '!D1731</f>
        <v>10.84</v>
      </c>
      <c r="C1731" s="2">
        <f t="shared" ref="C1731:C1794" si="60">SIN(RADIANS(A1731))</f>
        <v>-0.79160761053233231</v>
      </c>
      <c r="D1731" s="2">
        <f t="shared" ref="D1731:D1794" si="61">COS(RADIANS(A1731))</f>
        <v>-0.6110297791002427</v>
      </c>
    </row>
    <row r="1732" spans="1:4" x14ac:dyDescent="0.3">
      <c r="A1732" s="2">
        <f>'Balance - Data '!B1732</f>
        <v>233.11699999999999</v>
      </c>
      <c r="B1732" s="2">
        <f>'Balance - Data '!D1732</f>
        <v>10.843</v>
      </c>
      <c r="C1732" s="2">
        <f t="shared" si="60"/>
        <v>-0.79986277155165109</v>
      </c>
      <c r="D1732" s="2">
        <f t="shared" si="61"/>
        <v>-0.60018292768597736</v>
      </c>
    </row>
    <row r="1733" spans="1:4" x14ac:dyDescent="0.3">
      <c r="A1733" s="2">
        <f>'Balance - Data '!B1733</f>
        <v>233.89699999999999</v>
      </c>
      <c r="B1733" s="2">
        <f>'Balance - Data '!D1733</f>
        <v>10.839</v>
      </c>
      <c r="C1733" s="2">
        <f t="shared" si="60"/>
        <v>-0.80795903254133972</v>
      </c>
      <c r="D1733" s="2">
        <f t="shared" si="61"/>
        <v>-0.58923866279705572</v>
      </c>
    </row>
    <row r="1734" spans="1:4" x14ac:dyDescent="0.3">
      <c r="A1734" s="2">
        <f>'Balance - Data '!B1734</f>
        <v>234.678</v>
      </c>
      <c r="B1734" s="2">
        <f>'Balance - Data '!D1734</f>
        <v>10.843</v>
      </c>
      <c r="C1734" s="2">
        <f t="shared" si="60"/>
        <v>-0.81591564852268761</v>
      </c>
      <c r="D1734" s="2">
        <f t="shared" si="61"/>
        <v>-0.57817095611575131</v>
      </c>
    </row>
    <row r="1735" spans="1:4" x14ac:dyDescent="0.3">
      <c r="A1735" s="2">
        <f>'Balance - Data '!B1735</f>
        <v>235.45599999999999</v>
      </c>
      <c r="B1735" s="2">
        <f>'Balance - Data '!D1735</f>
        <v>10.831</v>
      </c>
      <c r="C1735" s="2">
        <f t="shared" si="60"/>
        <v>-0.82369097689048987</v>
      </c>
      <c r="D1735" s="2">
        <f t="shared" si="61"/>
        <v>-0.56703895332612786</v>
      </c>
    </row>
    <row r="1736" spans="1:4" x14ac:dyDescent="0.3">
      <c r="A1736" s="2">
        <f>'Balance - Data '!B1736</f>
        <v>236.23599999999999</v>
      </c>
      <c r="B1736" s="2">
        <f>'Balance - Data '!D1736</f>
        <v>10.831</v>
      </c>
      <c r="C1736" s="2">
        <f t="shared" si="60"/>
        <v>-0.83133383606535161</v>
      </c>
      <c r="D1736" s="2">
        <f t="shared" si="61"/>
        <v>-0.55577338278552624</v>
      </c>
    </row>
    <row r="1737" spans="1:4" x14ac:dyDescent="0.3">
      <c r="A1737" s="2">
        <f>'Balance - Data '!B1737</f>
        <v>237.01499999999999</v>
      </c>
      <c r="B1737" s="2">
        <f>'Balance - Data '!D1737</f>
        <v>10.821999999999999</v>
      </c>
      <c r="C1737" s="2">
        <f t="shared" si="60"/>
        <v>-0.83881312536894648</v>
      </c>
      <c r="D1737" s="2">
        <f t="shared" si="61"/>
        <v>-0.54441945291179683</v>
      </c>
    </row>
    <row r="1738" spans="1:4" x14ac:dyDescent="0.3">
      <c r="A1738" s="2">
        <f>'Balance - Data '!B1738</f>
        <v>237.79499999999999</v>
      </c>
      <c r="B1738" s="2">
        <f>'Balance - Data '!D1738</f>
        <v>10.826000000000001</v>
      </c>
      <c r="C1738" s="2">
        <f t="shared" si="60"/>
        <v>-0.8461466606779422</v>
      </c>
      <c r="D1738" s="2">
        <f t="shared" si="61"/>
        <v>-0.53295011832587802</v>
      </c>
    </row>
    <row r="1739" spans="1:4" x14ac:dyDescent="0.3">
      <c r="A1739" s="2">
        <f>'Balance - Data '!B1739</f>
        <v>238.57300000000001</v>
      </c>
      <c r="B1739" s="2">
        <f>'Balance - Data '!D1739</f>
        <v>10.817</v>
      </c>
      <c r="C1739" s="2">
        <f t="shared" si="60"/>
        <v>-0.85330518250729237</v>
      </c>
      <c r="D1739" s="2">
        <f t="shared" si="61"/>
        <v>-0.52141180031352996</v>
      </c>
    </row>
    <row r="1740" spans="1:4" x14ac:dyDescent="0.3">
      <c r="A1740" s="2">
        <f>'Balance - Data '!B1740</f>
        <v>239.352</v>
      </c>
      <c r="B1740" s="2">
        <f>'Balance - Data '!D1740</f>
        <v>10.821</v>
      </c>
      <c r="C1740" s="2">
        <f t="shared" si="60"/>
        <v>-0.86031527146365794</v>
      </c>
      <c r="D1740" s="2">
        <f t="shared" si="61"/>
        <v>-0.5097623305879051</v>
      </c>
    </row>
    <row r="1741" spans="1:4" x14ac:dyDescent="0.3">
      <c r="A1741" s="2">
        <f>'Balance - Data '!B1741</f>
        <v>240.12899999999999</v>
      </c>
      <c r="B1741" s="2">
        <f>'Balance - Data '!D1741</f>
        <v>10.813000000000001</v>
      </c>
      <c r="C1741" s="2">
        <f t="shared" si="60"/>
        <v>-0.86714894520046526</v>
      </c>
      <c r="D1741" s="2">
        <f t="shared" si="61"/>
        <v>-0.49804890004669278</v>
      </c>
    </row>
    <row r="1742" spans="1:4" x14ac:dyDescent="0.3">
      <c r="A1742" s="2">
        <f>'Balance - Data '!B1742</f>
        <v>240.90799999999999</v>
      </c>
      <c r="B1742" s="2">
        <f>'Balance - Data '!D1742</f>
        <v>10.816000000000001</v>
      </c>
      <c r="C1742" s="2">
        <f t="shared" si="60"/>
        <v>-0.87384011974718356</v>
      </c>
      <c r="D1742" s="2">
        <f t="shared" si="61"/>
        <v>-0.48621337406557208</v>
      </c>
    </row>
    <row r="1743" spans="1:4" x14ac:dyDescent="0.3">
      <c r="A1743" s="2">
        <f>'Balance - Data '!B1743</f>
        <v>241.68600000000001</v>
      </c>
      <c r="B1743" s="2">
        <f>'Balance - Data '!D1743</f>
        <v>10.805999999999999</v>
      </c>
      <c r="C1743" s="2">
        <f t="shared" si="60"/>
        <v>-0.88036148562315963</v>
      </c>
      <c r="D1743" s="2">
        <f t="shared" si="61"/>
        <v>-0.47430333609556591</v>
      </c>
    </row>
    <row r="1744" spans="1:4" x14ac:dyDescent="0.3">
      <c r="A1744" s="2">
        <f>'Balance - Data '!B1744</f>
        <v>242.464</v>
      </c>
      <c r="B1744" s="2">
        <f>'Balance - Data '!D1744</f>
        <v>10.808999999999999</v>
      </c>
      <c r="C1744" s="2">
        <f t="shared" si="60"/>
        <v>-0.88672053289816766</v>
      </c>
      <c r="D1744" s="2">
        <f t="shared" si="61"/>
        <v>-0.46230584739627673</v>
      </c>
    </row>
    <row r="1745" spans="1:4" x14ac:dyDescent="0.3">
      <c r="A1745" s="2">
        <f>'Balance - Data '!B1745</f>
        <v>243.24100000000001</v>
      </c>
      <c r="B1745" s="2">
        <f>'Balance - Data '!D1745</f>
        <v>10.798999999999999</v>
      </c>
      <c r="C1745" s="2">
        <f t="shared" si="60"/>
        <v>-0.89290823109695394</v>
      </c>
      <c r="D1745" s="2">
        <f t="shared" si="61"/>
        <v>-0.45023870428841262</v>
      </c>
    </row>
    <row r="1746" spans="1:4" x14ac:dyDescent="0.3">
      <c r="A1746" s="2">
        <f>'Balance - Data '!B1746</f>
        <v>244.018</v>
      </c>
      <c r="B1746" s="2">
        <f>'Balance - Data '!D1746</f>
        <v>10.798999999999999</v>
      </c>
      <c r="C1746" s="2">
        <f t="shared" si="60"/>
        <v>-0.89893172030062352</v>
      </c>
      <c r="D1746" s="2">
        <f t="shared" si="61"/>
        <v>-0.4380887606836788</v>
      </c>
    </row>
    <row r="1747" spans="1:4" x14ac:dyDescent="0.3">
      <c r="A1747" s="2">
        <f>'Balance - Data '!B1747</f>
        <v>244.79499999999999</v>
      </c>
      <c r="B1747" s="2">
        <f>'Balance - Data '!D1747</f>
        <v>10.79</v>
      </c>
      <c r="C1747" s="2">
        <f t="shared" si="60"/>
        <v>-0.90478989276811761</v>
      </c>
      <c r="D1747" s="2">
        <f t="shared" si="61"/>
        <v>-0.42585825099985819</v>
      </c>
    </row>
    <row r="1748" spans="1:4" x14ac:dyDescent="0.3">
      <c r="A1748" s="2">
        <f>'Balance - Data '!B1748</f>
        <v>245.572</v>
      </c>
      <c r="B1748" s="2">
        <f>'Balance - Data '!D1748</f>
        <v>10.794</v>
      </c>
      <c r="C1748" s="2">
        <f t="shared" si="60"/>
        <v>-0.91048167116071255</v>
      </c>
      <c r="D1748" s="2">
        <f t="shared" si="61"/>
        <v>-0.41354942447112181</v>
      </c>
    </row>
    <row r="1749" spans="1:4" x14ac:dyDescent="0.3">
      <c r="A1749" s="2">
        <f>'Balance - Data '!B1749</f>
        <v>246.34800000000001</v>
      </c>
      <c r="B1749" s="2">
        <f>'Balance - Data '!D1749</f>
        <v>10.786</v>
      </c>
      <c r="C1749" s="2">
        <f t="shared" si="60"/>
        <v>-0.9159990069584828</v>
      </c>
      <c r="D1749" s="2">
        <f t="shared" si="61"/>
        <v>-0.40118053199410525</v>
      </c>
    </row>
    <row r="1750" spans="1:4" x14ac:dyDescent="0.3">
      <c r="A1750" s="2">
        <f>'Balance - Data '!B1750</f>
        <v>247.124</v>
      </c>
      <c r="B1750" s="2">
        <f>'Balance - Data '!D1750</f>
        <v>10.787000000000001</v>
      </c>
      <c r="C1750" s="2">
        <f t="shared" si="60"/>
        <v>-0.92134832060460825</v>
      </c>
      <c r="D1750" s="2">
        <f t="shared" si="61"/>
        <v>-0.3887380507733556</v>
      </c>
    </row>
    <row r="1751" spans="1:4" x14ac:dyDescent="0.3">
      <c r="A1751" s="2">
        <f>'Balance - Data '!B1751</f>
        <v>247.9</v>
      </c>
      <c r="B1751" s="2">
        <f>'Balance - Data '!D1751</f>
        <v>10.779</v>
      </c>
      <c r="C1751" s="2">
        <f t="shared" si="60"/>
        <v>-0.92652863087183723</v>
      </c>
      <c r="D1751" s="2">
        <f t="shared" si="61"/>
        <v>-0.37622426313936574</v>
      </c>
    </row>
    <row r="1752" spans="1:4" x14ac:dyDescent="0.3">
      <c r="A1752" s="2">
        <f>'Balance - Data '!B1752</f>
        <v>248.67599999999999</v>
      </c>
      <c r="B1752" s="2">
        <f>'Balance - Data '!D1752</f>
        <v>10.778</v>
      </c>
      <c r="C1752" s="2">
        <f t="shared" si="60"/>
        <v>-0.93153898753329079</v>
      </c>
      <c r="D1752" s="2">
        <f t="shared" si="61"/>
        <v>-0.36364146450240176</v>
      </c>
    </row>
    <row r="1753" spans="1:4" x14ac:dyDescent="0.3">
      <c r="A1753" s="2">
        <f>'Balance - Data '!B1753</f>
        <v>249.452</v>
      </c>
      <c r="B1753" s="2">
        <f>'Balance - Data '!D1753</f>
        <v>10.771000000000001</v>
      </c>
      <c r="C1753" s="2">
        <f t="shared" si="60"/>
        <v>-0.93637847153676423</v>
      </c>
      <c r="D1753" s="2">
        <f t="shared" si="61"/>
        <v>-0.35099196293145124</v>
      </c>
    </row>
    <row r="1754" spans="1:4" x14ac:dyDescent="0.3">
      <c r="A1754" s="2">
        <f>'Balance - Data '!B1754</f>
        <v>250.227</v>
      </c>
      <c r="B1754" s="2">
        <f>'Balance - Data '!D1754</f>
        <v>10.766999999999999</v>
      </c>
      <c r="C1754" s="2">
        <f t="shared" si="60"/>
        <v>-0.94104029096371866</v>
      </c>
      <c r="D1754" s="2">
        <f t="shared" si="61"/>
        <v>-0.33829450303385028</v>
      </c>
    </row>
    <row r="1755" spans="1:4" x14ac:dyDescent="0.3">
      <c r="A1755" s="2">
        <f>'Balance - Data '!B1755</f>
        <v>251.00200000000001</v>
      </c>
      <c r="B1755" s="2">
        <f>'Balance - Data '!D1755</f>
        <v>10.766999999999999</v>
      </c>
      <c r="C1755" s="2">
        <f t="shared" si="60"/>
        <v>-0.9455299394957416</v>
      </c>
      <c r="D1755" s="2">
        <f t="shared" si="61"/>
        <v>-0.3255351494342496</v>
      </c>
    </row>
    <row r="1756" spans="1:4" x14ac:dyDescent="0.3">
      <c r="A1756" s="2">
        <f>'Balance - Data '!B1756</f>
        <v>251.77600000000001</v>
      </c>
      <c r="B1756" s="2">
        <f>'Balance - Data '!D1756</f>
        <v>10.765000000000001</v>
      </c>
      <c r="C1756" s="2">
        <f t="shared" si="60"/>
        <v>-0.94984113764287792</v>
      </c>
      <c r="D1756" s="2">
        <f t="shared" si="61"/>
        <v>-0.31273281446193563</v>
      </c>
    </row>
    <row r="1757" spans="1:4" x14ac:dyDescent="0.3">
      <c r="A1757" s="2">
        <f>'Balance - Data '!B1757</f>
        <v>252.55099999999999</v>
      </c>
      <c r="B1757" s="2">
        <f>'Balance - Data '!D1757</f>
        <v>10.759</v>
      </c>
      <c r="C1757" s="2">
        <f t="shared" si="60"/>
        <v>-0.95398423651355202</v>
      </c>
      <c r="D1757" s="2">
        <f t="shared" si="61"/>
        <v>-0.29985675994323568</v>
      </c>
    </row>
    <row r="1758" spans="1:4" x14ac:dyDescent="0.3">
      <c r="A1758" s="2">
        <f>'Balance - Data '!B1758</f>
        <v>253.32499999999999</v>
      </c>
      <c r="B1758" s="2">
        <f>'Balance - Data '!D1758</f>
        <v>10.755000000000001</v>
      </c>
      <c r="C1758" s="2">
        <f t="shared" si="60"/>
        <v>-0.95794778834368532</v>
      </c>
      <c r="D1758" s="2">
        <f t="shared" si="61"/>
        <v>-0.28694256360366227</v>
      </c>
    </row>
    <row r="1759" spans="1:4" x14ac:dyDescent="0.3">
      <c r="A1759" s="2">
        <f>'Balance - Data '!B1759</f>
        <v>254.09899999999999</v>
      </c>
      <c r="B1759" s="2">
        <f>'Balance - Data '!D1759</f>
        <v>10.753</v>
      </c>
      <c r="C1759" s="2">
        <f t="shared" si="60"/>
        <v>-0.96173652791234754</v>
      </c>
      <c r="D1759" s="2">
        <f t="shared" si="61"/>
        <v>-0.27397600420310969</v>
      </c>
    </row>
    <row r="1760" spans="1:4" x14ac:dyDescent="0.3">
      <c r="A1760" s="2">
        <f>'Balance - Data '!B1760</f>
        <v>254.87299999999999</v>
      </c>
      <c r="B1760" s="2">
        <f>'Balance - Data '!D1760</f>
        <v>10.749000000000001</v>
      </c>
      <c r="C1760" s="2">
        <f t="shared" si="60"/>
        <v>-0.96534976382681315</v>
      </c>
      <c r="D1760" s="2">
        <f t="shared" si="61"/>
        <v>-0.26095944795986237</v>
      </c>
    </row>
    <row r="1761" spans="1:4" x14ac:dyDescent="0.3">
      <c r="A1761" s="2">
        <f>'Balance - Data '!B1761</f>
        <v>255.64699999999999</v>
      </c>
      <c r="B1761" s="2">
        <f>'Balance - Data '!D1761</f>
        <v>10.744999999999999</v>
      </c>
      <c r="C1761" s="2">
        <f t="shared" si="60"/>
        <v>-0.96878683672135357</v>
      </c>
      <c r="D1761" s="2">
        <f t="shared" si="61"/>
        <v>-0.2478952702159391</v>
      </c>
    </row>
    <row r="1762" spans="1:4" x14ac:dyDescent="0.3">
      <c r="A1762" s="2">
        <f>'Balance - Data '!B1762</f>
        <v>256.42</v>
      </c>
      <c r="B1762" s="2">
        <f>'Balance - Data '!D1762</f>
        <v>10.741</v>
      </c>
      <c r="C1762" s="2">
        <f t="shared" si="60"/>
        <v>-0.97204302144330434</v>
      </c>
      <c r="D1762" s="2">
        <f t="shared" si="61"/>
        <v>-0.23480282039058159</v>
      </c>
    </row>
    <row r="1763" spans="1:4" x14ac:dyDescent="0.3">
      <c r="A1763" s="2">
        <f>'Balance - Data '!B1763</f>
        <v>257.19299999999998</v>
      </c>
      <c r="B1763" s="2">
        <f>'Balance - Data '!D1763</f>
        <v>10.742000000000001</v>
      </c>
      <c r="C1763" s="2">
        <f t="shared" si="60"/>
        <v>-0.97512227977281307</v>
      </c>
      <c r="D1763" s="2">
        <f t="shared" si="61"/>
        <v>-0.22166763293424607</v>
      </c>
    </row>
    <row r="1764" spans="1:4" x14ac:dyDescent="0.3">
      <c r="A1764" s="2">
        <f>'Balance - Data '!B1764</f>
        <v>257.96600000000001</v>
      </c>
      <c r="B1764" s="2">
        <f>'Balance - Data '!D1764</f>
        <v>10.734999999999999</v>
      </c>
      <c r="C1764" s="2">
        <f t="shared" si="60"/>
        <v>-0.97802405123873282</v>
      </c>
      <c r="D1764" s="2">
        <f t="shared" si="61"/>
        <v>-0.20849209864783019</v>
      </c>
    </row>
    <row r="1765" spans="1:4" x14ac:dyDescent="0.3">
      <c r="A1765" s="2">
        <f>'Balance - Data '!B1765</f>
        <v>258.73899999999998</v>
      </c>
      <c r="B1765" s="2">
        <f>'Balance - Data '!D1765</f>
        <v>10.734</v>
      </c>
      <c r="C1765" s="2">
        <f t="shared" si="60"/>
        <v>-0.98074780767518399</v>
      </c>
      <c r="D1765" s="2">
        <f t="shared" si="61"/>
        <v>-0.19527861567596252</v>
      </c>
    </row>
    <row r="1766" spans="1:4" x14ac:dyDescent="0.3">
      <c r="A1766" s="2">
        <f>'Balance - Data '!B1766</f>
        <v>259.51</v>
      </c>
      <c r="B1766" s="2">
        <f>'Balance - Data '!D1766</f>
        <v>10.728</v>
      </c>
      <c r="C1766" s="2">
        <f t="shared" si="60"/>
        <v>-0.98328669868730378</v>
      </c>
      <c r="D1766" s="2">
        <f t="shared" si="61"/>
        <v>-0.18206391236217945</v>
      </c>
    </row>
    <row r="1767" spans="1:4" x14ac:dyDescent="0.3">
      <c r="A1767" s="2">
        <f>'Balance - Data '!B1767</f>
        <v>260.28300000000002</v>
      </c>
      <c r="B1767" s="2">
        <f>'Balance - Data '!D1767</f>
        <v>10.728</v>
      </c>
      <c r="C1767" s="2">
        <f t="shared" si="60"/>
        <v>-0.98565343389638682</v>
      </c>
      <c r="D1767" s="2">
        <f t="shared" si="61"/>
        <v>-0.1687818362510049</v>
      </c>
    </row>
    <row r="1768" spans="1:4" x14ac:dyDescent="0.3">
      <c r="A1768" s="2">
        <f>'Balance - Data '!B1768</f>
        <v>261.05399999999997</v>
      </c>
      <c r="B1768" s="2">
        <f>'Balance - Data '!D1768</f>
        <v>10.718</v>
      </c>
      <c r="C1768" s="2">
        <f t="shared" si="60"/>
        <v>-0.98783533791899103</v>
      </c>
      <c r="D1768" s="2">
        <f t="shared" si="61"/>
        <v>-0.15550352137000903</v>
      </c>
    </row>
    <row r="1769" spans="1:4" x14ac:dyDescent="0.3">
      <c r="A1769" s="2">
        <f>'Balance - Data '!B1769</f>
        <v>261.82600000000002</v>
      </c>
      <c r="B1769" s="2">
        <f>'Balance - Data '!D1769</f>
        <v>10.721</v>
      </c>
      <c r="C1769" s="2">
        <f t="shared" si="60"/>
        <v>-0.98984085195457383</v>
      </c>
      <c r="D1769" s="2">
        <f t="shared" si="61"/>
        <v>-0.14217977282948324</v>
      </c>
    </row>
    <row r="1770" spans="1:4" x14ac:dyDescent="0.3">
      <c r="A1770" s="2">
        <f>'Balance - Data '!B1770</f>
        <v>262.59699999999998</v>
      </c>
      <c r="B1770" s="2">
        <f>'Balance - Data '!D1770</f>
        <v>10.715</v>
      </c>
      <c r="C1770" s="2">
        <f t="shared" si="60"/>
        <v>-0.991664417302065</v>
      </c>
      <c r="D1770" s="2">
        <f t="shared" si="61"/>
        <v>-0.12884752018163106</v>
      </c>
    </row>
    <row r="1771" spans="1:4" x14ac:dyDescent="0.3">
      <c r="A1771" s="2">
        <f>'Balance - Data '!B1771</f>
        <v>263.36799999999999</v>
      </c>
      <c r="B1771" s="2">
        <f>'Balance - Data '!D1771</f>
        <v>10.712</v>
      </c>
      <c r="C1771" s="2">
        <f t="shared" si="60"/>
        <v>-0.99330841765854272</v>
      </c>
      <c r="D1771" s="2">
        <f t="shared" si="61"/>
        <v>-0.11549193655265273</v>
      </c>
    </row>
    <row r="1772" spans="1:4" x14ac:dyDescent="0.3">
      <c r="A1772" s="2">
        <f>'Balance - Data '!B1772</f>
        <v>264.13900000000001</v>
      </c>
      <c r="B1772" s="2">
        <f>'Balance - Data '!D1772</f>
        <v>10.709</v>
      </c>
      <c r="C1772" s="2">
        <f t="shared" si="60"/>
        <v>-0.99477255533770914</v>
      </c>
      <c r="D1772" s="2">
        <f t="shared" si="61"/>
        <v>-0.10211544029618849</v>
      </c>
    </row>
    <row r="1773" spans="1:4" x14ac:dyDescent="0.3">
      <c r="A1773" s="2">
        <f>'Balance - Data '!B1773</f>
        <v>264.90899999999999</v>
      </c>
      <c r="B1773" s="2">
        <f>'Balance - Data '!D1773</f>
        <v>10.704000000000001</v>
      </c>
      <c r="C1773" s="2">
        <f t="shared" si="60"/>
        <v>-0.99605501660604712</v>
      </c>
      <c r="D1773" s="2">
        <f t="shared" si="61"/>
        <v>-8.8737838005707684E-2</v>
      </c>
    </row>
    <row r="1774" spans="1:4" x14ac:dyDescent="0.3">
      <c r="A1774" s="2">
        <f>'Balance - Data '!B1774</f>
        <v>265.68</v>
      </c>
      <c r="B1774" s="2">
        <f>'Balance - Data '!D1774</f>
        <v>10.7</v>
      </c>
      <c r="C1774" s="2">
        <f t="shared" si="60"/>
        <v>-0.99715890026061393</v>
      </c>
      <c r="D1774" s="2">
        <f t="shared" si="61"/>
        <v>-7.5326805527932653E-2</v>
      </c>
    </row>
    <row r="1775" spans="1:4" x14ac:dyDescent="0.3">
      <c r="A1775" s="2">
        <f>'Balance - Data '!B1775</f>
        <v>266.44900000000001</v>
      </c>
      <c r="B1775" s="2">
        <f>'Balance - Data '!D1775</f>
        <v>10.693</v>
      </c>
      <c r="C1775" s="2">
        <f t="shared" si="60"/>
        <v>-0.998080062614084</v>
      </c>
      <c r="D1775" s="2">
        <f t="shared" si="61"/>
        <v>-6.1936972902025156E-2</v>
      </c>
    </row>
    <row r="1776" spans="1:4" x14ac:dyDescent="0.3">
      <c r="A1776" s="2">
        <f>'Balance - Data '!B1776</f>
        <v>267.21899999999999</v>
      </c>
      <c r="B1776" s="2">
        <f>'Balance - Data '!D1776</f>
        <v>10.696</v>
      </c>
      <c r="C1776" s="2">
        <f t="shared" si="60"/>
        <v>-0.99882228162044973</v>
      </c>
      <c r="D1776" s="2">
        <f t="shared" si="61"/>
        <v>-4.8518550457726656E-2</v>
      </c>
    </row>
    <row r="1777" spans="1:4" x14ac:dyDescent="0.3">
      <c r="A1777" s="2">
        <f>'Balance - Data '!B1777</f>
        <v>267.988</v>
      </c>
      <c r="B1777" s="2">
        <f>'Balance - Data '!D1777</f>
        <v>10.691000000000001</v>
      </c>
      <c r="C1777" s="2">
        <f t="shared" si="60"/>
        <v>-0.99938349576655872</v>
      </c>
      <c r="D1777" s="2">
        <f t="shared" si="61"/>
        <v>-3.5108807860887797E-2</v>
      </c>
    </row>
    <row r="1778" spans="1:4" x14ac:dyDescent="0.3">
      <c r="A1778" s="2">
        <f>'Balance - Data '!B1778</f>
        <v>268.75799999999998</v>
      </c>
      <c r="B1778" s="2">
        <f>'Balance - Data '!D1778</f>
        <v>10.688000000000001</v>
      </c>
      <c r="C1778" s="2">
        <f t="shared" si="60"/>
        <v>-0.99976506326701986</v>
      </c>
      <c r="D1778" s="2">
        <f t="shared" si="61"/>
        <v>-2.1675291709496908E-2</v>
      </c>
    </row>
    <row r="1779" spans="1:4" x14ac:dyDescent="0.3">
      <c r="A1779" s="2">
        <f>'Balance - Data '!B1779</f>
        <v>269.52600000000001</v>
      </c>
      <c r="B1779" s="2">
        <f>'Balance - Data '!D1779</f>
        <v>10.68</v>
      </c>
      <c r="C1779" s="2">
        <f t="shared" si="60"/>
        <v>-0.99996578008346493</v>
      </c>
      <c r="D1779" s="2">
        <f t="shared" si="61"/>
        <v>-8.272766288703633E-3</v>
      </c>
    </row>
    <row r="1780" spans="1:4" x14ac:dyDescent="0.3">
      <c r="A1780" s="2">
        <f>'Balance - Data '!B1780</f>
        <v>270.29500000000002</v>
      </c>
      <c r="B1780" s="2">
        <f>'Balance - Data '!D1780</f>
        <v>10.680999999999999</v>
      </c>
      <c r="C1780" s="2">
        <f t="shared" si="60"/>
        <v>-0.9999867453638025</v>
      </c>
      <c r="D1780" s="2">
        <f t="shared" si="61"/>
        <v>5.1486985452205685E-3</v>
      </c>
    </row>
    <row r="1781" spans="1:4" x14ac:dyDescent="0.3">
      <c r="A1781" s="2">
        <f>'Balance - Data '!B1781</f>
        <v>271.06400000000002</v>
      </c>
      <c r="B1781" s="2">
        <f>'Balance - Data '!D1781</f>
        <v>10.673999999999999</v>
      </c>
      <c r="C1781" s="2">
        <f t="shared" si="60"/>
        <v>-0.99982757687394819</v>
      </c>
      <c r="D1781" s="2">
        <f t="shared" si="61"/>
        <v>1.856923591237189E-2</v>
      </c>
    </row>
    <row r="1782" spans="1:4" x14ac:dyDescent="0.3">
      <c r="A1782" s="2">
        <f>'Balance - Data '!B1782</f>
        <v>271.83199999999999</v>
      </c>
      <c r="B1782" s="2">
        <f>'Balance - Data '!D1782</f>
        <v>10.672000000000001</v>
      </c>
      <c r="C1782" s="2">
        <f t="shared" si="60"/>
        <v>-0.99948886140216076</v>
      </c>
      <c r="D1782" s="2">
        <f t="shared" si="61"/>
        <v>3.1968983922113038E-2</v>
      </c>
    </row>
    <row r="1783" spans="1:4" x14ac:dyDescent="0.3">
      <c r="A1783" s="2">
        <f>'Balance - Data '!B1783</f>
        <v>272.60000000000002</v>
      </c>
      <c r="B1783" s="2">
        <f>'Balance - Data '!D1783</f>
        <v>10.666</v>
      </c>
      <c r="C1783" s="2">
        <f t="shared" si="60"/>
        <v>-0.99897056979071464</v>
      </c>
      <c r="D1783" s="2">
        <f t="shared" si="61"/>
        <v>4.5362988129254322E-2</v>
      </c>
    </row>
    <row r="1784" spans="1:4" x14ac:dyDescent="0.3">
      <c r="A1784" s="2">
        <f>'Balance - Data '!B1784</f>
        <v>273.36700000000002</v>
      </c>
      <c r="B1784" s="2">
        <f>'Balance - Data '!D1784</f>
        <v>10.664</v>
      </c>
      <c r="C1784" s="2">
        <f t="shared" si="60"/>
        <v>-0.99827382036869416</v>
      </c>
      <c r="D1784" s="2">
        <f t="shared" si="61"/>
        <v>5.8731418904126899E-2</v>
      </c>
    </row>
    <row r="1785" spans="1:4" x14ac:dyDescent="0.3">
      <c r="A1785" s="2">
        <f>'Balance - Data '!B1785</f>
        <v>274.13499999999999</v>
      </c>
      <c r="B1785" s="2">
        <f>'Balance - Data '!D1785</f>
        <v>10.663</v>
      </c>
      <c r="C1785" s="2">
        <f t="shared" si="60"/>
        <v>-0.99739692152962767</v>
      </c>
      <c r="D1785" s="2">
        <f t="shared" si="61"/>
        <v>7.2106732856382749E-2</v>
      </c>
    </row>
    <row r="1786" spans="1:4" x14ac:dyDescent="0.3">
      <c r="A1786" s="2">
        <f>'Balance - Data '!B1786</f>
        <v>274.90199999999999</v>
      </c>
      <c r="B1786" s="2">
        <f>'Balance - Data '!D1786</f>
        <v>10.657999999999999</v>
      </c>
      <c r="C1786" s="2">
        <f t="shared" si="60"/>
        <v>-0.99634231397080752</v>
      </c>
      <c r="D1786" s="2">
        <f t="shared" si="61"/>
        <v>8.5451702097131307E-2</v>
      </c>
    </row>
    <row r="1787" spans="1:4" x14ac:dyDescent="0.3">
      <c r="A1787" s="2">
        <f>'Balance - Data '!B1787</f>
        <v>275.66899999999998</v>
      </c>
      <c r="B1787" s="2">
        <f>'Balance - Data '!D1787</f>
        <v>10.653</v>
      </c>
      <c r="C1787" s="2">
        <f t="shared" si="60"/>
        <v>-0.99510916146965134</v>
      </c>
      <c r="D1787" s="2">
        <f t="shared" si="61"/>
        <v>9.8781358358586008E-2</v>
      </c>
    </row>
    <row r="1788" spans="1:4" x14ac:dyDescent="0.3">
      <c r="A1788" s="2">
        <f>'Balance - Data '!B1788</f>
        <v>276.43599999999998</v>
      </c>
      <c r="B1788" s="2">
        <f>'Balance - Data '!D1788</f>
        <v>10.648999999999999</v>
      </c>
      <c r="C1788" s="2">
        <f t="shared" si="60"/>
        <v>-0.99369768500758204</v>
      </c>
      <c r="D1788" s="2">
        <f t="shared" si="61"/>
        <v>0.11209331296099771</v>
      </c>
    </row>
    <row r="1789" spans="1:4" x14ac:dyDescent="0.3">
      <c r="A1789" s="2">
        <f>'Balance - Data '!B1789</f>
        <v>277.202</v>
      </c>
      <c r="B1789" s="2">
        <f>'Balance - Data '!D1789</f>
        <v>10.647</v>
      </c>
      <c r="C1789" s="2">
        <f t="shared" si="60"/>
        <v>-0.99211032575487224</v>
      </c>
      <c r="D1789" s="2">
        <f t="shared" si="61"/>
        <v>0.12536786482413007</v>
      </c>
    </row>
    <row r="1790" spans="1:4" x14ac:dyDescent="0.3">
      <c r="A1790" s="2">
        <f>'Balance - Data '!B1790</f>
        <v>277.96800000000002</v>
      </c>
      <c r="B1790" s="2">
        <f>'Balance - Data '!D1790</f>
        <v>10.645</v>
      </c>
      <c r="C1790" s="2">
        <f t="shared" si="60"/>
        <v>-0.99034564321418928</v>
      </c>
      <c r="D1790" s="2">
        <f t="shared" si="61"/>
        <v>0.13862000925794854</v>
      </c>
    </row>
    <row r="1791" spans="1:4" x14ac:dyDescent="0.3">
      <c r="A1791" s="2">
        <f>'Balance - Data '!B1791</f>
        <v>278.73399999999998</v>
      </c>
      <c r="B1791" s="2">
        <f>'Balance - Data '!D1791</f>
        <v>10.643000000000001</v>
      </c>
      <c r="C1791" s="2">
        <f t="shared" si="60"/>
        <v>-0.9884039527933085</v>
      </c>
      <c r="D1791" s="2">
        <f t="shared" si="61"/>
        <v>0.15184737766113404</v>
      </c>
    </row>
    <row r="1792" spans="1:4" x14ac:dyDescent="0.3">
      <c r="A1792" s="2">
        <f>'Balance - Data '!B1792</f>
        <v>279.5</v>
      </c>
      <c r="B1792" s="2">
        <f>'Balance - Data '!D1792</f>
        <v>10.635</v>
      </c>
      <c r="C1792" s="2">
        <f t="shared" si="60"/>
        <v>-0.98628560153723133</v>
      </c>
      <c r="D1792" s="2">
        <f t="shared" si="61"/>
        <v>0.16504760586067779</v>
      </c>
    </row>
    <row r="1793" spans="1:4" x14ac:dyDescent="0.3">
      <c r="A1793" s="2">
        <f>'Balance - Data '!B1793</f>
        <v>280.26499999999999</v>
      </c>
      <c r="B1793" s="2">
        <f>'Balance - Data '!D1793</f>
        <v>10.635</v>
      </c>
      <c r="C1793" s="2">
        <f t="shared" si="60"/>
        <v>-0.98399407841301234</v>
      </c>
      <c r="D1793" s="2">
        <f t="shared" si="61"/>
        <v>0.17820116062508282</v>
      </c>
    </row>
    <row r="1794" spans="1:4" x14ac:dyDescent="0.3">
      <c r="A1794" s="2">
        <f>'Balance - Data '!B1794</f>
        <v>281.02999999999997</v>
      </c>
      <c r="B1794" s="2">
        <f>'Balance - Data '!D1794</f>
        <v>10.63</v>
      </c>
      <c r="C1794" s="2">
        <f t="shared" si="60"/>
        <v>-0.98152714153654697</v>
      </c>
      <c r="D1794" s="2">
        <f t="shared" si="61"/>
        <v>0.19132294798872224</v>
      </c>
    </row>
    <row r="1795" spans="1:4" x14ac:dyDescent="0.3">
      <c r="A1795" s="2">
        <f>'Balance - Data '!B1795</f>
        <v>281.79500000000002</v>
      </c>
      <c r="B1795" s="2">
        <f>'Balance - Data '!D1795</f>
        <v>10.625</v>
      </c>
      <c r="C1795" s="2">
        <f t="shared" ref="C1795:C1858" si="62">SIN(RADIANS(A1795))</f>
        <v>-0.97888523068147149</v>
      </c>
      <c r="D1795" s="2">
        <f t="shared" ref="D1795:D1858" si="63">COS(RADIANS(A1795))</f>
        <v>0.20441062876886396</v>
      </c>
    </row>
    <row r="1796" spans="1:4" x14ac:dyDescent="0.3">
      <c r="A1796" s="2">
        <f>'Balance - Data '!B1796</f>
        <v>282.56</v>
      </c>
      <c r="B1796" s="2">
        <f>'Balance - Data '!D1796</f>
        <v>10.621</v>
      </c>
      <c r="C1796" s="2">
        <f t="shared" si="62"/>
        <v>-0.97606881681352298</v>
      </c>
      <c r="D1796" s="2">
        <f t="shared" si="63"/>
        <v>0.2174618698628551</v>
      </c>
    </row>
    <row r="1797" spans="1:4" x14ac:dyDescent="0.3">
      <c r="A1797" s="2">
        <f>'Balance - Data '!B1797</f>
        <v>283.32400000000001</v>
      </c>
      <c r="B1797" s="2">
        <f>'Balance - Data '!D1797</f>
        <v>10.619</v>
      </c>
      <c r="C1797" s="2">
        <f t="shared" si="62"/>
        <v>-0.9730824243945283</v>
      </c>
      <c r="D1797" s="2">
        <f t="shared" si="63"/>
        <v>0.23045736120694216</v>
      </c>
    </row>
    <row r="1798" spans="1:4" x14ac:dyDescent="0.3">
      <c r="A1798" s="2">
        <f>'Balance - Data '!B1798</f>
        <v>284.089</v>
      </c>
      <c r="B1798" s="2">
        <f>'Balance - Data '!D1798</f>
        <v>10.619</v>
      </c>
      <c r="C1798" s="2">
        <f t="shared" si="62"/>
        <v>-0.96991876813503741</v>
      </c>
      <c r="D1798" s="2">
        <f t="shared" si="63"/>
        <v>0.24342880523761262</v>
      </c>
    </row>
    <row r="1799" spans="1:4" x14ac:dyDescent="0.3">
      <c r="A1799" s="2">
        <f>'Balance - Data '!B1799</f>
        <v>284.85199999999998</v>
      </c>
      <c r="B1799" s="2">
        <f>'Balance - Data '!D1799</f>
        <v>10.613</v>
      </c>
      <c r="C1799" s="2">
        <f t="shared" si="62"/>
        <v>-0.96659115524122485</v>
      </c>
      <c r="D1799" s="2">
        <f t="shared" si="63"/>
        <v>0.25632311368550914</v>
      </c>
    </row>
    <row r="1800" spans="1:4" x14ac:dyDescent="0.3">
      <c r="A1800" s="2">
        <f>'Balance - Data '!B1800</f>
        <v>285.61599999999999</v>
      </c>
      <c r="B1800" s="2">
        <f>'Balance - Data '!D1800</f>
        <v>10.612</v>
      </c>
      <c r="C1800" s="2">
        <f t="shared" si="62"/>
        <v>-0.96308743266323649</v>
      </c>
      <c r="D1800" s="2">
        <f t="shared" si="63"/>
        <v>0.26918877585467049</v>
      </c>
    </row>
    <row r="1801" spans="1:4" x14ac:dyDescent="0.3">
      <c r="A1801" s="2">
        <f>'Balance - Data '!B1801</f>
        <v>286.37900000000002</v>
      </c>
      <c r="B1801" s="2">
        <f>'Balance - Data '!D1801</f>
        <v>10.606</v>
      </c>
      <c r="C1801" s="2">
        <f t="shared" si="62"/>
        <v>-0.9594173936511774</v>
      </c>
      <c r="D1801" s="2">
        <f t="shared" si="63"/>
        <v>0.28198983095065971</v>
      </c>
    </row>
    <row r="1802" spans="1:4" x14ac:dyDescent="0.3">
      <c r="A1802" s="2">
        <f>'Balance - Data '!B1802</f>
        <v>287.14299999999997</v>
      </c>
      <c r="B1802" s="2">
        <f>'Balance - Data '!D1802</f>
        <v>10.606</v>
      </c>
      <c r="C1802" s="2">
        <f t="shared" si="62"/>
        <v>-0.95557207086198781</v>
      </c>
      <c r="D1802" s="2">
        <f t="shared" si="63"/>
        <v>0.29475755696594474</v>
      </c>
    </row>
    <row r="1803" spans="1:4" x14ac:dyDescent="0.3">
      <c r="A1803" s="2">
        <f>'Balance - Data '!B1803</f>
        <v>287.90600000000001</v>
      </c>
      <c r="B1803" s="2">
        <f>'Balance - Data '!D1803</f>
        <v>10.6</v>
      </c>
      <c r="C1803" s="2">
        <f t="shared" si="62"/>
        <v>-0.95156221235204641</v>
      </c>
      <c r="D1803" s="2">
        <f t="shared" si="63"/>
        <v>0.30745626684730126</v>
      </c>
    </row>
    <row r="1804" spans="1:4" x14ac:dyDescent="0.3">
      <c r="A1804" s="2">
        <f>'Balance - Data '!B1804</f>
        <v>288.66800000000001</v>
      </c>
      <c r="B1804" s="2">
        <f>'Balance - Data '!D1804</f>
        <v>10.595000000000001</v>
      </c>
      <c r="C1804" s="2">
        <f t="shared" si="62"/>
        <v>-0.94738919407983957</v>
      </c>
      <c r="D1804" s="2">
        <f t="shared" si="63"/>
        <v>0.32008391859128471</v>
      </c>
    </row>
    <row r="1805" spans="1:4" x14ac:dyDescent="0.3">
      <c r="A1805" s="2">
        <f>'Balance - Data '!B1805</f>
        <v>289.43200000000002</v>
      </c>
      <c r="B1805" s="2">
        <f>'Balance - Data '!D1805</f>
        <v>10.595000000000001</v>
      </c>
      <c r="C1805" s="2">
        <f t="shared" si="62"/>
        <v>-0.94303699707560562</v>
      </c>
      <c r="D1805" s="2">
        <f t="shared" si="63"/>
        <v>0.33268787496183883</v>
      </c>
    </row>
    <row r="1806" spans="1:4" x14ac:dyDescent="0.3">
      <c r="A1806" s="2">
        <f>'Balance - Data '!B1806</f>
        <v>290.19400000000002</v>
      </c>
      <c r="B1806" s="2">
        <f>'Balance - Data '!D1806</f>
        <v>10.592000000000001</v>
      </c>
      <c r="C1806" s="2">
        <f t="shared" si="62"/>
        <v>-0.93852917715646844</v>
      </c>
      <c r="D1806" s="2">
        <f t="shared" si="63"/>
        <v>0.34519991834588004</v>
      </c>
    </row>
    <row r="1807" spans="1:4" x14ac:dyDescent="0.3">
      <c r="A1807" s="2">
        <f>'Balance - Data '!B1807</f>
        <v>290.95600000000002</v>
      </c>
      <c r="B1807" s="2">
        <f>'Balance - Data '!D1807</f>
        <v>10.589</v>
      </c>
      <c r="C1807" s="2">
        <f t="shared" si="62"/>
        <v>-0.93385535801436015</v>
      </c>
      <c r="D1807" s="2">
        <f t="shared" si="63"/>
        <v>0.3576509056438571</v>
      </c>
    </row>
    <row r="1808" spans="1:4" x14ac:dyDescent="0.3">
      <c r="A1808" s="2">
        <f>'Balance - Data '!B1808</f>
        <v>291.71800000000002</v>
      </c>
      <c r="B1808" s="2">
        <f>'Balance - Data '!D1808</f>
        <v>10.584</v>
      </c>
      <c r="C1808" s="2">
        <f t="shared" si="62"/>
        <v>-0.92901636631547868</v>
      </c>
      <c r="D1808" s="2">
        <f t="shared" si="63"/>
        <v>0.37003863462885095</v>
      </c>
    </row>
    <row r="1809" spans="1:4" x14ac:dyDescent="0.3">
      <c r="A1809" s="2">
        <f>'Balance - Data '!B1809</f>
        <v>292.48</v>
      </c>
      <c r="B1809" s="2">
        <f>'Balance - Data '!D1809</f>
        <v>10.586</v>
      </c>
      <c r="C1809" s="2">
        <f t="shared" si="62"/>
        <v>-0.9240130579403667</v>
      </c>
      <c r="D1809" s="2">
        <f t="shared" si="63"/>
        <v>0.38236091426254931</v>
      </c>
    </row>
    <row r="1810" spans="1:4" x14ac:dyDescent="0.3">
      <c r="A1810" s="2">
        <f>'Balance - Data '!B1810</f>
        <v>293.24099999999999</v>
      </c>
      <c r="B1810" s="2">
        <f>'Balance - Data '!D1810</f>
        <v>10.577999999999999</v>
      </c>
      <c r="C1810" s="2">
        <f t="shared" si="62"/>
        <v>-0.91885320503347445</v>
      </c>
      <c r="D1810" s="2">
        <f t="shared" si="63"/>
        <v>0.39459952812910437</v>
      </c>
    </row>
    <row r="1811" spans="1:4" x14ac:dyDescent="0.3">
      <c r="A1811" s="2">
        <f>'Balance - Data '!B1811</f>
        <v>294.00200000000001</v>
      </c>
      <c r="B1811" s="2">
        <f>'Balance - Data '!D1811</f>
        <v>10.577</v>
      </c>
      <c r="C1811" s="2">
        <f t="shared" si="62"/>
        <v>-0.91353125929881973</v>
      </c>
      <c r="D1811" s="2">
        <f t="shared" si="63"/>
        <v>0.40676853158020049</v>
      </c>
    </row>
    <row r="1812" spans="1:4" x14ac:dyDescent="0.3">
      <c r="A1812" s="2">
        <f>'Balance - Data '!B1812</f>
        <v>294.76400000000001</v>
      </c>
      <c r="B1812" s="2">
        <f>'Balance - Data '!D1812</f>
        <v>10.574</v>
      </c>
      <c r="C1812" s="2">
        <f t="shared" si="62"/>
        <v>-0.90804084884363079</v>
      </c>
      <c r="D1812" s="2">
        <f t="shared" si="63"/>
        <v>0.41888162627565612</v>
      </c>
    </row>
    <row r="1813" spans="1:4" x14ac:dyDescent="0.3">
      <c r="A1813" s="2">
        <f>'Balance - Data '!B1813</f>
        <v>295.52499999999998</v>
      </c>
      <c r="B1813" s="2">
        <f>'Balance - Data '!D1813</f>
        <v>10.571999999999999</v>
      </c>
      <c r="C1813" s="2">
        <f t="shared" si="62"/>
        <v>-0.90239735253343079</v>
      </c>
      <c r="D1813" s="2">
        <f t="shared" si="63"/>
        <v>0.43090488293897877</v>
      </c>
    </row>
    <row r="1814" spans="1:4" x14ac:dyDescent="0.3">
      <c r="A1814" s="2">
        <f>'Balance - Data '!B1814</f>
        <v>296.286</v>
      </c>
      <c r="B1814" s="2">
        <f>'Balance - Data '!D1814</f>
        <v>10.568</v>
      </c>
      <c r="C1814" s="2">
        <f t="shared" si="62"/>
        <v>-0.89659466633540441</v>
      </c>
      <c r="D1814" s="2">
        <f t="shared" si="63"/>
        <v>0.44285212464083851</v>
      </c>
    </row>
    <row r="1815" spans="1:4" x14ac:dyDescent="0.3">
      <c r="A1815" s="2">
        <f>'Balance - Data '!B1815</f>
        <v>297.04599999999999</v>
      </c>
      <c r="B1815" s="2">
        <f>'Balance - Data '!D1815</f>
        <v>10.566000000000001</v>
      </c>
      <c r="C1815" s="2">
        <f t="shared" si="62"/>
        <v>-0.89064175013560831</v>
      </c>
      <c r="D1815" s="2">
        <f t="shared" si="63"/>
        <v>0.45470569923344994</v>
      </c>
    </row>
    <row r="1816" spans="1:4" x14ac:dyDescent="0.3">
      <c r="A1816" s="2">
        <f>'Balance - Data '!B1816</f>
        <v>297.80700000000002</v>
      </c>
      <c r="B1816" s="2">
        <f>'Balance - Data '!D1816</f>
        <v>10.565</v>
      </c>
      <c r="C1816" s="2">
        <f t="shared" si="62"/>
        <v>-0.88452398873625671</v>
      </c>
      <c r="D1816" s="2">
        <f t="shared" si="63"/>
        <v>0.46649470881254629</v>
      </c>
    </row>
    <row r="1817" spans="1:4" x14ac:dyDescent="0.3">
      <c r="A1817" s="2">
        <f>'Balance - Data '!B1817</f>
        <v>298.56700000000001</v>
      </c>
      <c r="B1817" s="2">
        <f>'Balance - Data '!D1817</f>
        <v>10.563000000000001</v>
      </c>
      <c r="C1817" s="2">
        <f t="shared" si="62"/>
        <v>-0.87825853650458796</v>
      </c>
      <c r="D1817" s="2">
        <f t="shared" si="63"/>
        <v>0.47818609667870876</v>
      </c>
    </row>
    <row r="1818" spans="1:4" x14ac:dyDescent="0.3">
      <c r="A1818" s="2">
        <f>'Balance - Data '!B1818</f>
        <v>299.32600000000002</v>
      </c>
      <c r="B1818" s="2">
        <f>'Balance - Data '!D1818</f>
        <v>10.555</v>
      </c>
      <c r="C1818" s="2">
        <f t="shared" si="62"/>
        <v>-0.87184710793869458</v>
      </c>
      <c r="D1818" s="2">
        <f t="shared" si="63"/>
        <v>0.48977813383095642</v>
      </c>
    </row>
    <row r="1819" spans="1:4" x14ac:dyDescent="0.3">
      <c r="A1819" s="2">
        <f>'Balance - Data '!B1819</f>
        <v>300.08600000000001</v>
      </c>
      <c r="B1819" s="2">
        <f>'Balance - Data '!D1819</f>
        <v>10.551</v>
      </c>
      <c r="C1819" s="2">
        <f t="shared" si="62"/>
        <v>-0.86527393693191168</v>
      </c>
      <c r="D1819" s="2">
        <f t="shared" si="63"/>
        <v>0.50129932581876679</v>
      </c>
    </row>
    <row r="1820" spans="1:4" x14ac:dyDescent="0.3">
      <c r="A1820" s="2">
        <f>'Balance - Data '!B1820</f>
        <v>300.84699999999998</v>
      </c>
      <c r="B1820" s="2">
        <f>'Balance - Data '!D1820</f>
        <v>10.569000000000001</v>
      </c>
      <c r="C1820" s="2">
        <f t="shared" si="62"/>
        <v>-0.8585395767873244</v>
      </c>
      <c r="D1820" s="2">
        <f t="shared" si="63"/>
        <v>0.51274730139693758</v>
      </c>
    </row>
    <row r="1821" spans="1:4" x14ac:dyDescent="0.3">
      <c r="A1821" s="2">
        <f>'Balance - Data '!B1821</f>
        <v>301.60599999999999</v>
      </c>
      <c r="B1821" s="2">
        <f>'Balance - Data '!D1821</f>
        <v>10.555</v>
      </c>
      <c r="C1821" s="2">
        <f t="shared" si="62"/>
        <v>-0.8516720577972734</v>
      </c>
      <c r="D1821" s="2">
        <f t="shared" si="63"/>
        <v>0.52407509573281363</v>
      </c>
    </row>
    <row r="1822" spans="1:4" x14ac:dyDescent="0.3">
      <c r="A1822" s="2">
        <f>'Balance - Data '!B1822</f>
        <v>302.36399999999998</v>
      </c>
      <c r="B1822" s="2">
        <f>'Balance - Data '!D1822</f>
        <v>10.535</v>
      </c>
      <c r="C1822" s="2">
        <f t="shared" si="62"/>
        <v>-0.84466442872075742</v>
      </c>
      <c r="D1822" s="2">
        <f t="shared" si="63"/>
        <v>0.53529618236433985</v>
      </c>
    </row>
    <row r="1823" spans="1:4" x14ac:dyDescent="0.3">
      <c r="A1823" s="2">
        <f>'Balance - Data '!B1823</f>
        <v>303.12400000000002</v>
      </c>
      <c r="B1823" s="2">
        <f>'Balance - Data '!D1823</f>
        <v>10.544</v>
      </c>
      <c r="C1823" s="2">
        <f t="shared" si="62"/>
        <v>-0.8374898924797084</v>
      </c>
      <c r="D1823" s="2">
        <f t="shared" si="63"/>
        <v>0.54645281589019779</v>
      </c>
    </row>
    <row r="1824" spans="1:4" x14ac:dyDescent="0.3">
      <c r="A1824" s="2">
        <f>'Balance - Data '!B1824</f>
        <v>303.88200000000001</v>
      </c>
      <c r="B1824" s="2">
        <f>'Balance - Data '!D1824</f>
        <v>10.537000000000001</v>
      </c>
      <c r="C1824" s="2">
        <f t="shared" si="62"/>
        <v>-0.8301874649267158</v>
      </c>
      <c r="D1824" s="2">
        <f t="shared" si="63"/>
        <v>0.55748432541063708</v>
      </c>
    </row>
    <row r="1825" spans="1:4" x14ac:dyDescent="0.3">
      <c r="A1825" s="2">
        <f>'Balance - Data '!B1825</f>
        <v>304.64100000000002</v>
      </c>
      <c r="B1825" s="2">
        <f>'Balance - Data '!D1825</f>
        <v>10.538</v>
      </c>
      <c r="C1825" s="2">
        <f t="shared" si="62"/>
        <v>-0.8227298173582408</v>
      </c>
      <c r="D1825" s="2">
        <f t="shared" si="63"/>
        <v>0.56843262365004676</v>
      </c>
    </row>
    <row r="1826" spans="1:4" x14ac:dyDescent="0.3">
      <c r="A1826" s="2">
        <f>'Balance - Data '!B1826</f>
        <v>305.39999999999998</v>
      </c>
      <c r="B1826" s="2">
        <f>'Balance - Data '!D1826</f>
        <v>10.537000000000001</v>
      </c>
      <c r="C1826" s="2">
        <f t="shared" si="62"/>
        <v>-0.81512779572855443</v>
      </c>
      <c r="D1826" s="2">
        <f t="shared" si="63"/>
        <v>0.57928117234267851</v>
      </c>
    </row>
    <row r="1827" spans="1:4" x14ac:dyDescent="0.3">
      <c r="A1827" s="2">
        <f>'Balance - Data '!B1827</f>
        <v>306.15800000000002</v>
      </c>
      <c r="B1827" s="2">
        <f>'Balance - Data '!D1827</f>
        <v>10.536</v>
      </c>
      <c r="C1827" s="2">
        <f t="shared" si="62"/>
        <v>-0.8073930318631406</v>
      </c>
      <c r="D1827" s="2">
        <f t="shared" si="63"/>
        <v>0.59001397618941676</v>
      </c>
    </row>
    <row r="1828" spans="1:4" x14ac:dyDescent="0.3">
      <c r="A1828" s="2">
        <f>'Balance - Data '!B1828</f>
        <v>306.91699999999997</v>
      </c>
      <c r="B1828" s="2">
        <f>'Balance - Data '!D1828</f>
        <v>10.535</v>
      </c>
      <c r="C1828" s="2">
        <f t="shared" si="62"/>
        <v>-0.79950647502274408</v>
      </c>
      <c r="D1828" s="2">
        <f t="shared" si="63"/>
        <v>0.60065747010813597</v>
      </c>
    </row>
    <row r="1829" spans="1:4" x14ac:dyDescent="0.3">
      <c r="A1829" s="2">
        <f>'Balance - Data '!B1829</f>
        <v>307.67500000000001</v>
      </c>
      <c r="B1829" s="2">
        <f>'Balance - Data '!D1829</f>
        <v>10.532</v>
      </c>
      <c r="C1829" s="2">
        <f t="shared" si="62"/>
        <v>-0.79149028664803267</v>
      </c>
      <c r="D1829" s="2">
        <f t="shared" si="63"/>
        <v>0.61118174558948923</v>
      </c>
    </row>
    <row r="1830" spans="1:4" x14ac:dyDescent="0.3">
      <c r="A1830" s="2">
        <f>'Balance - Data '!B1830</f>
        <v>308.43299999999999</v>
      </c>
      <c r="B1830" s="2">
        <f>'Balance - Data '!D1830</f>
        <v>10.53</v>
      </c>
      <c r="C1830" s="2">
        <f t="shared" si="62"/>
        <v>-0.78333557192000514</v>
      </c>
      <c r="D1830" s="2">
        <f t="shared" si="63"/>
        <v>0.62159905225535728</v>
      </c>
    </row>
    <row r="1831" spans="1:4" x14ac:dyDescent="0.3">
      <c r="A1831" s="2">
        <f>'Balance - Data '!B1831</f>
        <v>309.19</v>
      </c>
      <c r="B1831" s="2">
        <f>'Balance - Data '!D1831</f>
        <v>10.525</v>
      </c>
      <c r="C1831" s="2">
        <f t="shared" si="62"/>
        <v>-0.775054786823546</v>
      </c>
      <c r="D1831" s="2">
        <f t="shared" si="63"/>
        <v>0.63189403971070002</v>
      </c>
    </row>
    <row r="1832" spans="1:4" x14ac:dyDescent="0.3">
      <c r="A1832" s="2">
        <f>'Balance - Data '!B1832</f>
        <v>309.94799999999998</v>
      </c>
      <c r="B1832" s="2">
        <f>'Balance - Data '!D1832</f>
        <v>10.522</v>
      </c>
      <c r="C1832" s="2">
        <f t="shared" si="62"/>
        <v>-0.7666275030784252</v>
      </c>
      <c r="D1832" s="2">
        <f t="shared" si="63"/>
        <v>0.64209210517163284</v>
      </c>
    </row>
    <row r="1833" spans="1:4" x14ac:dyDescent="0.3">
      <c r="A1833" s="2">
        <f>'Balance - Data '!B1833</f>
        <v>310.70600000000002</v>
      </c>
      <c r="B1833" s="2">
        <f>'Balance - Data '!D1833</f>
        <v>10.526</v>
      </c>
      <c r="C1833" s="2">
        <f t="shared" si="62"/>
        <v>-0.75806604445567727</v>
      </c>
      <c r="D1833" s="2">
        <f t="shared" si="63"/>
        <v>0.65217779189675207</v>
      </c>
    </row>
    <row r="1834" spans="1:4" x14ac:dyDescent="0.3">
      <c r="A1834" s="2">
        <f>'Balance - Data '!B1834</f>
        <v>311.46300000000002</v>
      </c>
      <c r="B1834" s="2">
        <f>'Balance - Data '!D1834</f>
        <v>10.519</v>
      </c>
      <c r="C1834" s="2">
        <f t="shared" si="62"/>
        <v>-0.7493834659506925</v>
      </c>
      <c r="D1834" s="2">
        <f t="shared" si="63"/>
        <v>0.66213625558470013</v>
      </c>
    </row>
    <row r="1835" spans="1:4" x14ac:dyDescent="0.3">
      <c r="A1835" s="2">
        <f>'Balance - Data '!B1835</f>
        <v>312.22000000000003</v>
      </c>
      <c r="B1835" s="2">
        <f>'Balance - Data '!D1835</f>
        <v>10.516</v>
      </c>
      <c r="C1835" s="2">
        <f t="shared" si="62"/>
        <v>-0.74057007644037265</v>
      </c>
      <c r="D1835" s="2">
        <f t="shared" si="63"/>
        <v>0.67197913798056297</v>
      </c>
    </row>
    <row r="1836" spans="1:4" x14ac:dyDescent="0.3">
      <c r="A1836" s="2">
        <f>'Balance - Data '!B1836</f>
        <v>312.97699999999998</v>
      </c>
      <c r="B1836" s="2">
        <f>'Balance - Data '!D1836</f>
        <v>10.52</v>
      </c>
      <c r="C1836" s="2">
        <f t="shared" si="62"/>
        <v>-0.73162741437384982</v>
      </c>
      <c r="D1836" s="2">
        <f t="shared" si="63"/>
        <v>0.68170472092881618</v>
      </c>
    </row>
    <row r="1837" spans="1:4" x14ac:dyDescent="0.3">
      <c r="A1837" s="2">
        <f>'Balance - Data '!B1837</f>
        <v>313.73399999999998</v>
      </c>
      <c r="B1837" s="2">
        <f>'Balance - Data '!D1837</f>
        <v>10.516999999999999</v>
      </c>
      <c r="C1837" s="2">
        <f t="shared" si="62"/>
        <v>-0.7225570407658346</v>
      </c>
      <c r="D1837" s="2">
        <f t="shared" si="63"/>
        <v>0.69131130674951358</v>
      </c>
    </row>
    <row r="1838" spans="1:4" x14ac:dyDescent="0.3">
      <c r="A1838" s="2">
        <f>'Balance - Data '!B1838</f>
        <v>314.49099999999999</v>
      </c>
      <c r="B1838" s="2">
        <f>'Balance - Data '!D1838</f>
        <v>10.510999999999999</v>
      </c>
      <c r="C1838" s="2">
        <f t="shared" si="62"/>
        <v>-0.71336053892413198</v>
      </c>
      <c r="D1838" s="2">
        <f t="shared" si="63"/>
        <v>0.70079721853462862</v>
      </c>
    </row>
    <row r="1839" spans="1:4" x14ac:dyDescent="0.3">
      <c r="A1839" s="2">
        <f>'Balance - Data '!B1839</f>
        <v>315.24700000000001</v>
      </c>
      <c r="B1839" s="2">
        <f>'Balance - Data '!D1839</f>
        <v>10.510999999999999</v>
      </c>
      <c r="C1839" s="2">
        <f t="shared" si="62"/>
        <v>-0.70405190871021539</v>
      </c>
      <c r="D1839" s="2">
        <f t="shared" si="63"/>
        <v>0.71014851252502287</v>
      </c>
    </row>
    <row r="1840" spans="1:4" x14ac:dyDescent="0.3">
      <c r="A1840" s="2">
        <f>'Balance - Data '!B1840</f>
        <v>316.00400000000002</v>
      </c>
      <c r="B1840" s="2">
        <f>'Balance - Data '!D1840</f>
        <v>10.513</v>
      </c>
      <c r="C1840" s="2">
        <f t="shared" si="62"/>
        <v>-0.69460814937437132</v>
      </c>
      <c r="D1840" s="2">
        <f t="shared" si="63"/>
        <v>0.71938829488858869</v>
      </c>
    </row>
    <row r="1841" spans="1:4" x14ac:dyDescent="0.3">
      <c r="A1841" s="2">
        <f>'Balance - Data '!B1841</f>
        <v>316.76</v>
      </c>
      <c r="B1841" s="2">
        <f>'Balance - Data '!D1841</f>
        <v>10.506</v>
      </c>
      <c r="C1841" s="2">
        <f t="shared" si="62"/>
        <v>-0.68505585517506717</v>
      </c>
      <c r="D1841" s="2">
        <f t="shared" si="63"/>
        <v>0.72849054577966721</v>
      </c>
    </row>
    <row r="1842" spans="1:4" x14ac:dyDescent="0.3">
      <c r="A1842" s="2">
        <f>'Balance - Data '!B1842</f>
        <v>317.517</v>
      </c>
      <c r="B1842" s="2">
        <f>'Balance - Data '!D1842</f>
        <v>10.503</v>
      </c>
      <c r="C1842" s="2">
        <f t="shared" si="62"/>
        <v>-0.67537142329179911</v>
      </c>
      <c r="D1842" s="2">
        <f t="shared" si="63"/>
        <v>0.73747775600407739</v>
      </c>
    </row>
    <row r="1843" spans="1:4" x14ac:dyDescent="0.3">
      <c r="A1843" s="2">
        <f>'Balance - Data '!B1843</f>
        <v>318.27199999999999</v>
      </c>
      <c r="B1843" s="2">
        <f>'Balance - Data '!D1843</f>
        <v>10.503</v>
      </c>
      <c r="C1843" s="2">
        <f t="shared" si="62"/>
        <v>-0.665595151453519</v>
      </c>
      <c r="D1843" s="2">
        <f t="shared" si="63"/>
        <v>0.7463130002630044</v>
      </c>
    </row>
    <row r="1844" spans="1:4" x14ac:dyDescent="0.3">
      <c r="A1844" s="2">
        <f>'Balance - Data '!B1844</f>
        <v>319.029</v>
      </c>
      <c r="B1844" s="2">
        <f>'Balance - Data '!D1844</f>
        <v>10.503</v>
      </c>
      <c r="C1844" s="2">
        <f t="shared" si="62"/>
        <v>-0.65567695212608612</v>
      </c>
      <c r="D1844" s="2">
        <f t="shared" si="63"/>
        <v>0.75504154485077579</v>
      </c>
    </row>
    <row r="1845" spans="1:4" x14ac:dyDescent="0.3">
      <c r="A1845" s="2">
        <f>'Balance - Data '!B1845</f>
        <v>319.78500000000003</v>
      </c>
      <c r="B1845" s="2">
        <f>'Balance - Data '!D1845</f>
        <v>10.5</v>
      </c>
      <c r="C1845" s="2">
        <f t="shared" si="62"/>
        <v>-0.64565762693487994</v>
      </c>
      <c r="D1845" s="2">
        <f t="shared" si="63"/>
        <v>0.76362702203419919</v>
      </c>
    </row>
    <row r="1846" spans="1:4" x14ac:dyDescent="0.3">
      <c r="A1846" s="2">
        <f>'Balance - Data '!B1846</f>
        <v>320.54000000000002</v>
      </c>
      <c r="B1846" s="2">
        <f>'Balance - Data '!D1846</f>
        <v>10.494999999999999</v>
      </c>
      <c r="C1846" s="2">
        <f t="shared" si="62"/>
        <v>-0.63553936973034642</v>
      </c>
      <c r="D1846" s="2">
        <f t="shared" si="63"/>
        <v>0.7720684616811867</v>
      </c>
    </row>
    <row r="1847" spans="1:4" x14ac:dyDescent="0.3">
      <c r="A1847" s="2">
        <f>'Balance - Data '!B1847</f>
        <v>321.29599999999999</v>
      </c>
      <c r="B1847" s="2">
        <f>'Balance - Data '!D1847</f>
        <v>10.494999999999999</v>
      </c>
      <c r="C1847" s="2">
        <f t="shared" si="62"/>
        <v>-0.62529713913274598</v>
      </c>
      <c r="D1847" s="2">
        <f t="shared" si="63"/>
        <v>0.78038675526459533</v>
      </c>
    </row>
    <row r="1848" spans="1:4" x14ac:dyDescent="0.3">
      <c r="A1848" s="2">
        <f>'Balance - Data '!B1848</f>
        <v>322.05099999999999</v>
      </c>
      <c r="B1848" s="2">
        <f>'Balance - Data '!D1848</f>
        <v>10.494</v>
      </c>
      <c r="C1848" s="2">
        <f t="shared" si="62"/>
        <v>-0.61495980902918523</v>
      </c>
      <c r="D1848" s="2">
        <f t="shared" si="63"/>
        <v>0.78855845267094049</v>
      </c>
    </row>
    <row r="1849" spans="1:4" x14ac:dyDescent="0.3">
      <c r="A1849" s="2">
        <f>'Balance - Data '!B1849</f>
        <v>322.80700000000002</v>
      </c>
      <c r="B1849" s="2">
        <f>'Balance - Data '!D1849</f>
        <v>10.492000000000001</v>
      </c>
      <c r="C1849" s="2">
        <f t="shared" si="62"/>
        <v>-0.60450179586279584</v>
      </c>
      <c r="D1849" s="2">
        <f t="shared" si="63"/>
        <v>0.79660377779587177</v>
      </c>
    </row>
    <row r="1850" spans="1:4" x14ac:dyDescent="0.3">
      <c r="A1850" s="2">
        <f>'Balance - Data '!B1850</f>
        <v>323.56200000000001</v>
      </c>
      <c r="B1850" s="2">
        <f>'Balance - Data '!D1850</f>
        <v>10.493</v>
      </c>
      <c r="C1850" s="2">
        <f t="shared" si="62"/>
        <v>-0.59395258183363797</v>
      </c>
      <c r="D1850" s="2">
        <f t="shared" si="63"/>
        <v>0.8045000500516799</v>
      </c>
    </row>
    <row r="1851" spans="1:4" x14ac:dyDescent="0.3">
      <c r="A1851" s="2">
        <f>'Balance - Data '!B1851</f>
        <v>324.31700000000001</v>
      </c>
      <c r="B1851" s="2">
        <f>'Balance - Data '!D1851</f>
        <v>10.492000000000001</v>
      </c>
      <c r="C1851" s="2">
        <f t="shared" si="62"/>
        <v>-0.5833002356409196</v>
      </c>
      <c r="D1851" s="2">
        <f t="shared" si="63"/>
        <v>0.81225663130641634</v>
      </c>
    </row>
    <row r="1852" spans="1:4" x14ac:dyDescent="0.3">
      <c r="A1852" s="2">
        <f>'Balance - Data '!B1852</f>
        <v>325.072</v>
      </c>
      <c r="B1852" s="2">
        <f>'Balance - Data '!D1852</f>
        <v>10.488</v>
      </c>
      <c r="C1852" s="2">
        <f t="shared" si="62"/>
        <v>-0.57254660692642068</v>
      </c>
      <c r="D1852" s="2">
        <f t="shared" si="63"/>
        <v>0.81987217473033114</v>
      </c>
    </row>
    <row r="1853" spans="1:4" x14ac:dyDescent="0.3">
      <c r="A1853" s="2">
        <f>'Balance - Data '!B1853</f>
        <v>325.827</v>
      </c>
      <c r="B1853" s="2">
        <f>'Balance - Data '!D1853</f>
        <v>10.487</v>
      </c>
      <c r="C1853" s="2">
        <f t="shared" si="62"/>
        <v>-0.56169356291831563</v>
      </c>
      <c r="D1853" s="2">
        <f t="shared" si="63"/>
        <v>0.8273453579830663</v>
      </c>
    </row>
    <row r="1854" spans="1:4" x14ac:dyDescent="0.3">
      <c r="A1854" s="2">
        <f>'Balance - Data '!B1854</f>
        <v>326.58300000000003</v>
      </c>
      <c r="B1854" s="2">
        <f>'Balance - Data '!D1854</f>
        <v>10.487</v>
      </c>
      <c r="C1854" s="2">
        <f t="shared" si="62"/>
        <v>-0.5507284201981727</v>
      </c>
      <c r="D1854" s="2">
        <f t="shared" si="63"/>
        <v>0.83468449559460789</v>
      </c>
    </row>
    <row r="1855" spans="1:4" x14ac:dyDescent="0.3">
      <c r="A1855" s="2">
        <f>'Balance - Data '!B1855</f>
        <v>327.33699999999999</v>
      </c>
      <c r="B1855" s="2">
        <f>'Balance - Data '!D1855</f>
        <v>10.487</v>
      </c>
      <c r="C1855" s="2">
        <f t="shared" si="62"/>
        <v>-0.53969678391765175</v>
      </c>
      <c r="D1855" s="2">
        <f t="shared" si="63"/>
        <v>0.84185947843386755</v>
      </c>
    </row>
    <row r="1856" spans="1:4" x14ac:dyDescent="0.3">
      <c r="A1856" s="2">
        <f>'Balance - Data '!B1856</f>
        <v>328.09199999999998</v>
      </c>
      <c r="B1856" s="2">
        <f>'Balance - Data '!D1856</f>
        <v>10.486000000000001</v>
      </c>
      <c r="C1856" s="2">
        <f t="shared" si="62"/>
        <v>-0.52855686838051663</v>
      </c>
      <c r="D1856" s="2">
        <f t="shared" si="63"/>
        <v>0.84889789544313343</v>
      </c>
    </row>
    <row r="1857" spans="1:4" x14ac:dyDescent="0.3">
      <c r="A1857" s="2">
        <f>'Balance - Data '!B1857</f>
        <v>328.84699999999998</v>
      </c>
      <c r="B1857" s="2">
        <f>'Balance - Data '!D1857</f>
        <v>10.48</v>
      </c>
      <c r="C1857" s="2">
        <f t="shared" si="62"/>
        <v>-0.51732517579742177</v>
      </c>
      <c r="D1857" s="2">
        <f t="shared" si="63"/>
        <v>0.85578891234121901</v>
      </c>
    </row>
    <row r="1858" spans="1:4" x14ac:dyDescent="0.3">
      <c r="A1858" s="2">
        <f>'Balance - Data '!B1858</f>
        <v>329.601</v>
      </c>
      <c r="B1858" s="2">
        <f>'Balance - Data '!D1858</f>
        <v>10.478999999999999</v>
      </c>
      <c r="C1858" s="2">
        <f t="shared" si="62"/>
        <v>-0.50601871034072043</v>
      </c>
      <c r="D1858" s="2">
        <f t="shared" si="63"/>
        <v>0.86252250103119865</v>
      </c>
    </row>
    <row r="1859" spans="1:4" x14ac:dyDescent="0.3">
      <c r="A1859" s="2">
        <f>'Balance - Data '!B1859</f>
        <v>330.35500000000002</v>
      </c>
      <c r="B1859" s="2">
        <f>'Balance - Data '!D1859</f>
        <v>10.481</v>
      </c>
      <c r="C1859" s="2">
        <f t="shared" ref="C1859:C1922" si="64">SIN(RADIANS(A1859))</f>
        <v>-0.49462461389065926</v>
      </c>
      <c r="D1859" s="2">
        <f t="shared" ref="D1859:D1922" si="65">COS(RADIANS(A1859))</f>
        <v>0.86910672033618297</v>
      </c>
    </row>
    <row r="1860" spans="1:4" x14ac:dyDescent="0.3">
      <c r="A1860" s="2">
        <f>'Balance - Data '!B1860</f>
        <v>331.11</v>
      </c>
      <c r="B1860" s="2">
        <f>'Balance - Data '!D1860</f>
        <v>10.478</v>
      </c>
      <c r="C1860" s="2">
        <f t="shared" si="64"/>
        <v>-0.48312957851016081</v>
      </c>
      <c r="D1860" s="2">
        <f t="shared" si="65"/>
        <v>0.87554886235354923</v>
      </c>
    </row>
    <row r="1861" spans="1:4" x14ac:dyDescent="0.3">
      <c r="A1861" s="2">
        <f>'Balance - Data '!B1861</f>
        <v>331.86399999999998</v>
      </c>
      <c r="B1861" s="2">
        <f>'Balance - Data '!D1861</f>
        <v>10.478</v>
      </c>
      <c r="C1861" s="2">
        <f t="shared" si="64"/>
        <v>-0.47156604486528964</v>
      </c>
      <c r="D1861" s="2">
        <f t="shared" si="65"/>
        <v>0.88183074641912307</v>
      </c>
    </row>
    <row r="1862" spans="1:4" x14ac:dyDescent="0.3">
      <c r="A1862" s="2">
        <f>'Balance - Data '!B1862</f>
        <v>332.61799999999999</v>
      </c>
      <c r="B1862" s="2">
        <f>'Balance - Data '!D1862</f>
        <v>10.476000000000001</v>
      </c>
      <c r="C1862" s="2">
        <f t="shared" si="64"/>
        <v>-0.45992084664932198</v>
      </c>
      <c r="D1862" s="2">
        <f t="shared" si="65"/>
        <v>0.8879599173483963</v>
      </c>
    </row>
    <row r="1863" spans="1:4" x14ac:dyDescent="0.3">
      <c r="A1863" s="2">
        <f>'Balance - Data '!B1863</f>
        <v>333.37299999999999</v>
      </c>
      <c r="B1863" s="2">
        <f>'Balance - Data '!D1863</f>
        <v>10.476000000000001</v>
      </c>
      <c r="C1863" s="2">
        <f t="shared" si="64"/>
        <v>-0.4481803983643638</v>
      </c>
      <c r="D1863" s="2">
        <f t="shared" si="65"/>
        <v>0.89394313606736764</v>
      </c>
    </row>
    <row r="1864" spans="1:4" x14ac:dyDescent="0.3">
      <c r="A1864" s="2">
        <f>'Balance - Data '!B1864</f>
        <v>334.12700000000001</v>
      </c>
      <c r="B1864" s="2">
        <f>'Balance - Data '!D1864</f>
        <v>10.474</v>
      </c>
      <c r="C1864" s="2">
        <f t="shared" si="64"/>
        <v>-0.43637783326748075</v>
      </c>
      <c r="D1864" s="2">
        <f t="shared" si="65"/>
        <v>0.8997635170603322</v>
      </c>
    </row>
    <row r="1865" spans="1:4" x14ac:dyDescent="0.3">
      <c r="A1865" s="2">
        <f>'Balance - Data '!B1865</f>
        <v>334.88099999999997</v>
      </c>
      <c r="B1865" s="2">
        <f>'Balance - Data '!D1865</f>
        <v>10.474</v>
      </c>
      <c r="C1865" s="2">
        <f t="shared" si="64"/>
        <v>-0.42449969740171739</v>
      </c>
      <c r="D1865" s="2">
        <f t="shared" si="65"/>
        <v>0.90542807936679892</v>
      </c>
    </row>
    <row r="1866" spans="1:4" x14ac:dyDescent="0.3">
      <c r="A1866" s="2">
        <f>'Balance - Data '!B1866</f>
        <v>335.63499999999999</v>
      </c>
      <c r="B1866" s="2">
        <f>'Balance - Data '!D1866</f>
        <v>10.474</v>
      </c>
      <c r="C1866" s="2">
        <f t="shared" si="64"/>
        <v>-0.41254804779149246</v>
      </c>
      <c r="D1866" s="2">
        <f t="shared" si="65"/>
        <v>0.91093584201272293</v>
      </c>
    </row>
    <row r="1867" spans="1:4" x14ac:dyDescent="0.3">
      <c r="A1867" s="2">
        <f>'Balance - Data '!B1867</f>
        <v>336.38900000000001</v>
      </c>
      <c r="B1867" s="2">
        <f>'Balance - Data '!D1867</f>
        <v>10.47</v>
      </c>
      <c r="C1867" s="2">
        <f t="shared" si="64"/>
        <v>-0.40052495419214795</v>
      </c>
      <c r="D1867" s="2">
        <f t="shared" si="65"/>
        <v>0.91628585117821049</v>
      </c>
    </row>
    <row r="1868" spans="1:4" x14ac:dyDescent="0.3">
      <c r="A1868" s="2">
        <f>'Balance - Data '!B1868</f>
        <v>337.14299999999997</v>
      </c>
      <c r="B1868" s="2">
        <f>'Balance - Data '!D1868</f>
        <v>10.473000000000001</v>
      </c>
      <c r="C1868" s="2">
        <f t="shared" si="64"/>
        <v>-0.3884324987315052</v>
      </c>
      <c r="D1868" s="2">
        <f t="shared" si="65"/>
        <v>0.92147718036270387</v>
      </c>
    </row>
    <row r="1869" spans="1:4" x14ac:dyDescent="0.3">
      <c r="A1869" s="2">
        <f>'Balance - Data '!B1869</f>
        <v>337.89699999999999</v>
      </c>
      <c r="B1869" s="2">
        <f>'Balance - Data '!D1869</f>
        <v>10.471</v>
      </c>
      <c r="C1869" s="2">
        <f t="shared" si="64"/>
        <v>-0.37627277554929178</v>
      </c>
      <c r="D1869" s="2">
        <f t="shared" si="65"/>
        <v>0.92650893054542782</v>
      </c>
    </row>
    <row r="1870" spans="1:4" x14ac:dyDescent="0.3">
      <c r="A1870" s="2">
        <f>'Balance - Data '!B1870</f>
        <v>338.65100000000001</v>
      </c>
      <c r="B1870" s="2">
        <f>'Balance - Data '!D1870</f>
        <v>10.47</v>
      </c>
      <c r="C1870" s="2">
        <f t="shared" si="64"/>
        <v>-0.36404789043448182</v>
      </c>
      <c r="D1870" s="2">
        <f t="shared" si="65"/>
        <v>0.9313802303410802</v>
      </c>
    </row>
    <row r="1871" spans="1:4" x14ac:dyDescent="0.3">
      <c r="A1871" s="2">
        <f>'Balance - Data '!B1871</f>
        <v>339.40499999999997</v>
      </c>
      <c r="B1871" s="2">
        <f>'Balance - Data '!D1871</f>
        <v>10.47</v>
      </c>
      <c r="C1871" s="2">
        <f t="shared" si="64"/>
        <v>-0.35175996046062563</v>
      </c>
      <c r="D1871" s="2">
        <f t="shared" si="65"/>
        <v>0.93609023615073517</v>
      </c>
    </row>
    <row r="1872" spans="1:4" x14ac:dyDescent="0.3">
      <c r="A1872" s="2">
        <f>'Balance - Data '!B1872</f>
        <v>340.15899999999999</v>
      </c>
      <c r="B1872" s="2">
        <f>'Balance - Data '!D1872</f>
        <v>10.47</v>
      </c>
      <c r="C1872" s="2">
        <f t="shared" si="64"/>
        <v>-0.33941111361921172</v>
      </c>
      <c r="D1872" s="2">
        <f t="shared" si="65"/>
        <v>0.94063813230793836</v>
      </c>
    </row>
    <row r="1873" spans="1:4" x14ac:dyDescent="0.3">
      <c r="A1873" s="2">
        <f>'Balance - Data '!B1873</f>
        <v>340.91199999999998</v>
      </c>
      <c r="B1873" s="2">
        <f>'Balance - Data '!D1873</f>
        <v>10.474</v>
      </c>
      <c r="C1873" s="2">
        <f t="shared" si="64"/>
        <v>-0.32701998216649625</v>
      </c>
      <c r="D1873" s="2">
        <f t="shared" si="65"/>
        <v>0.94501742378848475</v>
      </c>
    </row>
    <row r="1874" spans="1:4" x14ac:dyDescent="0.3">
      <c r="A1874" s="2">
        <f>'Balance - Data '!B1874</f>
        <v>341.666</v>
      </c>
      <c r="B1874" s="2">
        <f>'Balance - Data '!D1874</f>
        <v>10.468999999999999</v>
      </c>
      <c r="C1874" s="2">
        <f t="shared" si="64"/>
        <v>-0.31455580107000869</v>
      </c>
      <c r="D1874" s="2">
        <f t="shared" si="65"/>
        <v>0.94923898361435044</v>
      </c>
    </row>
    <row r="1875" spans="1:4" x14ac:dyDescent="0.3">
      <c r="A1875" s="2">
        <f>'Balance - Data '!B1875</f>
        <v>342.42</v>
      </c>
      <c r="B1875" s="2">
        <f>'Balance - Data '!D1875</f>
        <v>10.47</v>
      </c>
      <c r="C1875" s="2">
        <f t="shared" si="64"/>
        <v>-0.30203714602472886</v>
      </c>
      <c r="D1875" s="2">
        <f t="shared" si="65"/>
        <v>0.95329615672215773</v>
      </c>
    </row>
    <row r="1876" spans="1:4" x14ac:dyDescent="0.3">
      <c r="A1876" s="2">
        <f>'Balance - Data '!B1876</f>
        <v>343.17399999999998</v>
      </c>
      <c r="B1876" s="2">
        <f>'Balance - Data '!D1876</f>
        <v>10.468999999999999</v>
      </c>
      <c r="C1876" s="2">
        <f t="shared" si="64"/>
        <v>-0.28946618497851317</v>
      </c>
      <c r="D1876" s="2">
        <f t="shared" si="65"/>
        <v>0.95718824050130558</v>
      </c>
    </row>
    <row r="1877" spans="1:4" x14ac:dyDescent="0.3">
      <c r="A1877" s="2">
        <f>'Balance - Data '!B1877</f>
        <v>343.928</v>
      </c>
      <c r="B1877" s="2">
        <f>'Balance - Data '!D1877</f>
        <v>10.472</v>
      </c>
      <c r="C1877" s="2">
        <f t="shared" si="64"/>
        <v>-0.27684509493742832</v>
      </c>
      <c r="D1877" s="2">
        <f t="shared" si="65"/>
        <v>0.96091456093093219</v>
      </c>
    </row>
    <row r="1878" spans="1:4" x14ac:dyDescent="0.3">
      <c r="A1878" s="2">
        <f>'Balance - Data '!B1878</f>
        <v>344.68200000000002</v>
      </c>
      <c r="B1878" s="2">
        <f>'Balance - Data '!D1878</f>
        <v>10.47</v>
      </c>
      <c r="C1878" s="2">
        <f t="shared" si="64"/>
        <v>-0.26417606158875473</v>
      </c>
      <c r="D1878" s="2">
        <f t="shared" si="65"/>
        <v>0.96447447269663622</v>
      </c>
    </row>
    <row r="1879" spans="1:4" x14ac:dyDescent="0.3">
      <c r="A1879" s="2">
        <f>'Balance - Data '!B1879</f>
        <v>345.435</v>
      </c>
      <c r="B1879" s="2">
        <f>'Balance - Data '!D1879</f>
        <v>10.468</v>
      </c>
      <c r="C1879" s="2">
        <f t="shared" si="64"/>
        <v>-0.25147817135630735</v>
      </c>
      <c r="D1879" s="2">
        <f t="shared" si="65"/>
        <v>0.96786297032756019</v>
      </c>
    </row>
    <row r="1880" spans="1:4" x14ac:dyDescent="0.3">
      <c r="A1880" s="2">
        <f>'Balance - Data '!B1880</f>
        <v>346.18900000000002</v>
      </c>
      <c r="B1880" s="2">
        <f>'Balance - Data '!D1880</f>
        <v>10.471</v>
      </c>
      <c r="C1880" s="2">
        <f t="shared" si="64"/>
        <v>-0.23871989757871559</v>
      </c>
      <c r="D1880" s="2">
        <f t="shared" si="65"/>
        <v>0.97108846687622008</v>
      </c>
    </row>
    <row r="1881" spans="1:4" x14ac:dyDescent="0.3">
      <c r="A1881" s="2">
        <f>'Balance - Data '!B1881</f>
        <v>346.94299999999998</v>
      </c>
      <c r="B1881" s="2">
        <f>'Balance - Data '!D1881</f>
        <v>10.471</v>
      </c>
      <c r="C1881" s="2">
        <f t="shared" si="64"/>
        <v>-0.2259202829152398</v>
      </c>
      <c r="D1881" s="2">
        <f t="shared" si="65"/>
        <v>0.9741457928706041</v>
      </c>
    </row>
    <row r="1882" spans="1:4" x14ac:dyDescent="0.3">
      <c r="A1882" s="2">
        <f>'Balance - Data '!B1882</f>
        <v>347.697</v>
      </c>
      <c r="B1882" s="2">
        <f>'Balance - Data '!D1882</f>
        <v>10.465999999999999</v>
      </c>
      <c r="C1882" s="2">
        <f t="shared" si="64"/>
        <v>-0.21308154396958384</v>
      </c>
      <c r="D1882" s="2">
        <f t="shared" si="65"/>
        <v>0.97703441885101383</v>
      </c>
    </row>
    <row r="1883" spans="1:4" x14ac:dyDescent="0.3">
      <c r="A1883" s="2">
        <f>'Balance - Data '!B1883</f>
        <v>348.45100000000002</v>
      </c>
      <c r="B1883" s="2">
        <f>'Balance - Data '!D1883</f>
        <v>10.47</v>
      </c>
      <c r="C1883" s="2">
        <f t="shared" si="64"/>
        <v>-0.20020590412089129</v>
      </c>
      <c r="D1883" s="2">
        <f t="shared" si="65"/>
        <v>0.97975384457277659</v>
      </c>
    </row>
    <row r="1884" spans="1:4" x14ac:dyDescent="0.3">
      <c r="A1884" s="2">
        <f>'Balance - Data '!B1884</f>
        <v>349.20499999999998</v>
      </c>
      <c r="B1884" s="2">
        <f>'Balance - Data '!D1884</f>
        <v>10.471</v>
      </c>
      <c r="C1884" s="2">
        <f t="shared" si="64"/>
        <v>-0.18729559313871089</v>
      </c>
      <c r="D1884" s="2">
        <f t="shared" si="65"/>
        <v>0.98230359909287646</v>
      </c>
    </row>
    <row r="1885" spans="1:4" x14ac:dyDescent="0.3">
      <c r="A1885" s="2">
        <f>'Balance - Data '!B1885</f>
        <v>349.959</v>
      </c>
      <c r="B1885" s="2">
        <f>'Balance - Data '!D1885</f>
        <v>10.476000000000001</v>
      </c>
      <c r="C1885" s="2">
        <f t="shared" si="64"/>
        <v>-0.17435284679684118</v>
      </c>
      <c r="D1885" s="2">
        <f t="shared" si="65"/>
        <v>0.98468324085151226</v>
      </c>
    </row>
    <row r="1886" spans="1:4" x14ac:dyDescent="0.3">
      <c r="A1886" s="2">
        <f>'Balance - Data '!B1886</f>
        <v>350.71300000000002</v>
      </c>
      <c r="B1886" s="2">
        <f>'Balance - Data '!D1886</f>
        <v>10.473000000000001</v>
      </c>
      <c r="C1886" s="2">
        <f t="shared" si="64"/>
        <v>-0.16137990648615747</v>
      </c>
      <c r="D1886" s="2">
        <f t="shared" si="65"/>
        <v>0.98689235774856376</v>
      </c>
    </row>
    <row r="1887" spans="1:4" x14ac:dyDescent="0.3">
      <c r="A1887" s="2">
        <f>'Balance - Data '!B1887</f>
        <v>351.46699999999998</v>
      </c>
      <c r="B1887" s="2">
        <f>'Balance - Data '!D1887</f>
        <v>10.472</v>
      </c>
      <c r="C1887" s="2">
        <f t="shared" si="64"/>
        <v>-0.1483790188264438</v>
      </c>
      <c r="D1887" s="2">
        <f t="shared" si="65"/>
        <v>0.98893056721495964</v>
      </c>
    </row>
    <row r="1888" spans="1:4" x14ac:dyDescent="0.3">
      <c r="A1888" s="2">
        <f>'Balance - Data '!B1888</f>
        <v>352.221</v>
      </c>
      <c r="B1888" s="2">
        <f>'Balance - Data '!D1888</f>
        <v>10.472</v>
      </c>
      <c r="C1888" s="2">
        <f t="shared" si="64"/>
        <v>-0.13535243527733379</v>
      </c>
      <c r="D1888" s="2">
        <f t="shared" si="65"/>
        <v>0.99079751627892931</v>
      </c>
    </row>
    <row r="1889" spans="1:4" x14ac:dyDescent="0.3">
      <c r="A1889" s="2">
        <f>'Balance - Data '!B1889</f>
        <v>352.97500000000002</v>
      </c>
      <c r="B1889" s="2">
        <f>'Balance - Data '!D1889</f>
        <v>10.474</v>
      </c>
      <c r="C1889" s="2">
        <f t="shared" si="64"/>
        <v>-0.12230241174840685</v>
      </c>
      <c r="D1889" s="2">
        <f t="shared" si="65"/>
        <v>0.99249288162712945</v>
      </c>
    </row>
    <row r="1890" spans="1:4" x14ac:dyDescent="0.3">
      <c r="A1890" s="2">
        <f>'Balance - Data '!B1890</f>
        <v>353.73</v>
      </c>
      <c r="B1890" s="2">
        <f>'Balance - Data '!D1890</f>
        <v>10.478</v>
      </c>
      <c r="C1890" s="2">
        <f t="shared" si="64"/>
        <v>-0.10921385933341432</v>
      </c>
      <c r="D1890" s="2">
        <f t="shared" si="65"/>
        <v>0.99401827595346615</v>
      </c>
    </row>
    <row r="1891" spans="1:4" x14ac:dyDescent="0.3">
      <c r="A1891" s="2">
        <f>'Balance - Data '!B1891</f>
        <v>354.48399999999998</v>
      </c>
      <c r="B1891" s="2">
        <f>'Balance - Data '!D1891</f>
        <v>10.476000000000001</v>
      </c>
      <c r="C1891" s="2">
        <f t="shared" si="64"/>
        <v>-9.6123715835860796E-2</v>
      </c>
      <c r="D1891" s="2">
        <f t="shared" si="65"/>
        <v>0.99536939437271565</v>
      </c>
    </row>
    <row r="1892" spans="1:4" x14ac:dyDescent="0.3">
      <c r="A1892" s="2">
        <f>'Balance - Data '!B1892</f>
        <v>355.238</v>
      </c>
      <c r="B1892" s="2">
        <f>'Balance - Data '!D1892</f>
        <v>10.478</v>
      </c>
      <c r="C1892" s="2">
        <f t="shared" si="64"/>
        <v>-8.301692588525561E-2</v>
      </c>
      <c r="D1892" s="2">
        <f t="shared" si="65"/>
        <v>0.99654813733033587</v>
      </c>
    </row>
    <row r="1893" spans="1:4" x14ac:dyDescent="0.3">
      <c r="A1893" s="2">
        <f>'Balance - Data '!B1893</f>
        <v>355.99200000000002</v>
      </c>
      <c r="B1893" s="2">
        <f>'Balance - Data '!D1893</f>
        <v>10.478</v>
      </c>
      <c r="C1893" s="2">
        <f t="shared" si="64"/>
        <v>-6.9895759281116035E-2</v>
      </c>
      <c r="D1893" s="2">
        <f t="shared" si="65"/>
        <v>0.99755430069471218</v>
      </c>
    </row>
    <row r="1894" spans="1:4" x14ac:dyDescent="0.3">
      <c r="A1894" s="2">
        <f>'Balance - Data '!B1894</f>
        <v>356.74700000000001</v>
      </c>
      <c r="B1894" s="2">
        <f>'Balance - Data '!D1894</f>
        <v>10.48</v>
      </c>
      <c r="C1894" s="2">
        <f t="shared" si="64"/>
        <v>-5.6745063151266976E-2</v>
      </c>
      <c r="D1894" s="2">
        <f t="shared" si="65"/>
        <v>0.9983887007613611</v>
      </c>
    </row>
    <row r="1895" spans="1:4" x14ac:dyDescent="0.3">
      <c r="A1895" s="2">
        <f>'Balance - Data '!B1895</f>
        <v>357.50200000000001</v>
      </c>
      <c r="B1895" s="2">
        <f>'Balance - Data '!D1895</f>
        <v>10.478999999999999</v>
      </c>
      <c r="C1895" s="2">
        <f t="shared" si="64"/>
        <v>-4.358451397706288E-2</v>
      </c>
      <c r="D1895" s="2">
        <f t="shared" si="65"/>
        <v>0.99904974357705689</v>
      </c>
    </row>
    <row r="1896" spans="1:4" x14ac:dyDescent="0.3">
      <c r="A1896" s="2">
        <f>'Balance - Data '!B1896</f>
        <v>358.25599999999997</v>
      </c>
      <c r="B1896" s="2">
        <f>'Balance - Data '!D1896</f>
        <v>10.478999999999999</v>
      </c>
      <c r="C1896" s="2">
        <f t="shared" si="64"/>
        <v>-3.0433842129702373E-2</v>
      </c>
      <c r="D1896" s="2">
        <f t="shared" si="65"/>
        <v>0.99953678334177598</v>
      </c>
    </row>
    <row r="1897" spans="1:4" x14ac:dyDescent="0.3">
      <c r="A1897" s="2">
        <f>'Balance - Data '!B1897</f>
        <v>359.01100000000002</v>
      </c>
      <c r="B1897" s="2">
        <f>'Balance - Data '!D1897</f>
        <v>10.484999999999999</v>
      </c>
      <c r="C1897" s="2">
        <f t="shared" si="64"/>
        <v>-1.726044913953708E-2</v>
      </c>
      <c r="D1897" s="2">
        <f t="shared" si="65"/>
        <v>0.99985102735132569</v>
      </c>
    </row>
    <row r="1898" spans="1:4" x14ac:dyDescent="0.3">
      <c r="A1898" s="2">
        <f>'Balance - Data '!B1898</f>
        <v>359.76600000000002</v>
      </c>
      <c r="B1898" s="2">
        <f>'Balance - Data '!D1898</f>
        <v>10.484</v>
      </c>
      <c r="C1898" s="2">
        <f t="shared" si="64"/>
        <v>-4.0840590962110349E-3</v>
      </c>
      <c r="D1898" s="2">
        <f t="shared" si="65"/>
        <v>0.99999166019587316</v>
      </c>
    </row>
    <row r="1899" spans="1:4" x14ac:dyDescent="0.3">
      <c r="A1899" s="2">
        <f>'Balance - Data '!B1899</f>
        <v>0.42</v>
      </c>
      <c r="B1899" s="2">
        <f>'Balance - Data '!D1899</f>
        <v>10.478999999999999</v>
      </c>
      <c r="C1899" s="2">
        <f t="shared" si="64"/>
        <v>7.3303172094605811E-3</v>
      </c>
      <c r="D1899" s="2">
        <f t="shared" si="65"/>
        <v>0.9999731328638829</v>
      </c>
    </row>
    <row r="1900" spans="1:4" x14ac:dyDescent="0.3">
      <c r="A1900" s="2">
        <f>'Balance - Data '!B1900</f>
        <v>1.1759999999999999</v>
      </c>
      <c r="B1900" s="2">
        <f>'Balance - Data '!D1900</f>
        <v>10.481999999999999</v>
      </c>
      <c r="C1900" s="2">
        <f t="shared" si="64"/>
        <v>2.0523630904941623E-2</v>
      </c>
      <c r="D1900" s="2">
        <f t="shared" si="65"/>
        <v>0.99978936810434116</v>
      </c>
    </row>
    <row r="1901" spans="1:4" x14ac:dyDescent="0.3">
      <c r="A1901" s="2">
        <f>'Balance - Data '!B1901</f>
        <v>1.931</v>
      </c>
      <c r="B1901" s="2">
        <f>'Balance - Data '!D1901</f>
        <v>10.484999999999999</v>
      </c>
      <c r="C1901" s="2">
        <f t="shared" si="64"/>
        <v>3.3695928115580365E-2</v>
      </c>
      <c r="D1901" s="2">
        <f t="shared" si="65"/>
        <v>0.999432130976601</v>
      </c>
    </row>
    <row r="1902" spans="1:4" x14ac:dyDescent="0.3">
      <c r="A1902" s="2">
        <f>'Balance - Data '!B1902</f>
        <v>2.6859999999999999</v>
      </c>
      <c r="B1902" s="2">
        <f>'Balance - Data '!D1902</f>
        <v>10.492000000000001</v>
      </c>
      <c r="C1902" s="2">
        <f t="shared" si="64"/>
        <v>4.6862374465264867E-2</v>
      </c>
      <c r="D1902" s="2">
        <f t="shared" si="65"/>
        <v>0.99890135541978187</v>
      </c>
    </row>
    <row r="1903" spans="1:4" x14ac:dyDescent="0.3">
      <c r="A1903" s="2">
        <f>'Balance - Data '!B1903</f>
        <v>3.4409999999999998</v>
      </c>
      <c r="B1903" s="2">
        <f>'Balance - Data '!D1903</f>
        <v>10.489000000000001</v>
      </c>
      <c r="C1903" s="2">
        <f t="shared" si="64"/>
        <v>6.0020683771326751E-2</v>
      </c>
      <c r="D1903" s="2">
        <f t="shared" si="65"/>
        <v>0.99819713359617623</v>
      </c>
    </row>
    <row r="1904" spans="1:4" x14ac:dyDescent="0.3">
      <c r="A1904" s="2">
        <f>'Balance - Data '!B1904</f>
        <v>4.1970000000000001</v>
      </c>
      <c r="B1904" s="2">
        <f>'Balance - Data '!D1904</f>
        <v>10.488</v>
      </c>
      <c r="C1904" s="2">
        <f t="shared" si="64"/>
        <v>7.3185977763346094E-2</v>
      </c>
      <c r="D1904" s="2">
        <f t="shared" si="65"/>
        <v>0.99731831060039355</v>
      </c>
    </row>
    <row r="1905" spans="1:4" x14ac:dyDescent="0.3">
      <c r="A1905" s="2">
        <f>'Balance - Data '!B1905</f>
        <v>4.952</v>
      </c>
      <c r="B1905" s="2">
        <f>'Balance - Data '!D1905</f>
        <v>10.489000000000001</v>
      </c>
      <c r="C1905" s="2">
        <f t="shared" si="64"/>
        <v>8.6321142141967427E-2</v>
      </c>
      <c r="D1905" s="2">
        <f t="shared" si="65"/>
        <v>0.9962673639236137</v>
      </c>
    </row>
    <row r="1906" spans="1:4" x14ac:dyDescent="0.3">
      <c r="A1906" s="2">
        <f>'Balance - Data '!B1906</f>
        <v>5.7080000000000002</v>
      </c>
      <c r="B1906" s="2">
        <f>'Balance - Data '!D1906</f>
        <v>10.496</v>
      </c>
      <c r="C1906" s="2">
        <f t="shared" si="64"/>
        <v>9.9458684742531805E-2</v>
      </c>
      <c r="D1906" s="2">
        <f t="shared" si="65"/>
        <v>0.9950416926085488</v>
      </c>
    </row>
    <row r="1907" spans="1:4" x14ac:dyDescent="0.3">
      <c r="A1907" s="2">
        <f>'Balance - Data '!B1907</f>
        <v>6.4640000000000004</v>
      </c>
      <c r="B1907" s="2">
        <f>'Balance - Data '!D1907</f>
        <v>10.496</v>
      </c>
      <c r="C1907" s="2">
        <f t="shared" si="64"/>
        <v>0.11257891185504325</v>
      </c>
      <c r="D1907" s="2">
        <f t="shared" si="65"/>
        <v>0.99364278722563792</v>
      </c>
    </row>
    <row r="1908" spans="1:4" x14ac:dyDescent="0.3">
      <c r="A1908" s="2">
        <f>'Balance - Data '!B1908</f>
        <v>7.22</v>
      </c>
      <c r="B1908" s="2">
        <f>'Balance - Data '!D1908</f>
        <v>10.496</v>
      </c>
      <c r="C1908" s="2">
        <f t="shared" si="64"/>
        <v>0.12567953928344175</v>
      </c>
      <c r="D1908" s="2">
        <f t="shared" si="65"/>
        <v>0.99207089132052551</v>
      </c>
    </row>
    <row r="1909" spans="1:4" x14ac:dyDescent="0.3">
      <c r="A1909" s="2">
        <f>'Balance - Data '!B1909</f>
        <v>7.976</v>
      </c>
      <c r="B1909" s="2">
        <f>'Balance - Data '!D1909</f>
        <v>10.5</v>
      </c>
      <c r="C1909" s="2">
        <f t="shared" si="64"/>
        <v>0.13875828624391939</v>
      </c>
      <c r="D1909" s="2">
        <f t="shared" si="65"/>
        <v>0.99032627855603761</v>
      </c>
    </row>
    <row r="1910" spans="1:4" x14ac:dyDescent="0.3">
      <c r="A1910" s="2">
        <f>'Balance - Data '!B1910</f>
        <v>8.7319999999999993</v>
      </c>
      <c r="B1910" s="2">
        <f>'Balance - Data '!D1910</f>
        <v>10.499000000000001</v>
      </c>
      <c r="C1910" s="2">
        <f t="shared" si="64"/>
        <v>0.15181287576199845</v>
      </c>
      <c r="D1910" s="2">
        <f t="shared" si="65"/>
        <v>0.98840925266453872</v>
      </c>
    </row>
    <row r="1911" spans="1:4" x14ac:dyDescent="0.3">
      <c r="A1911" s="2">
        <f>'Balance - Data '!B1911</f>
        <v>9.4879999999999995</v>
      </c>
      <c r="B1911" s="2">
        <f>'Balance - Data '!D1911</f>
        <v>10.499000000000001</v>
      </c>
      <c r="C1911" s="2">
        <f t="shared" si="64"/>
        <v>0.16484103506894673</v>
      </c>
      <c r="D1911" s="2">
        <f t="shared" si="65"/>
        <v>0.98632014739505258</v>
      </c>
    </row>
    <row r="1912" spans="1:4" x14ac:dyDescent="0.3">
      <c r="A1912" s="2">
        <f>'Balance - Data '!B1912</f>
        <v>10.244999999999999</v>
      </c>
      <c r="B1912" s="2">
        <f>'Balance - Data '!D1912</f>
        <v>10.499000000000001</v>
      </c>
      <c r="C1912" s="2">
        <f t="shared" si="64"/>
        <v>0.1778576710456542</v>
      </c>
      <c r="D1912" s="2">
        <f t="shared" si="65"/>
        <v>0.98405622240307788</v>
      </c>
    </row>
    <row r="1913" spans="1:4" x14ac:dyDescent="0.3">
      <c r="A1913" s="2">
        <f>'Balance - Data '!B1913</f>
        <v>11.000999999999999</v>
      </c>
      <c r="B1913" s="2">
        <f>'Balance - Data '!D1913</f>
        <v>10.506</v>
      </c>
      <c r="C1913" s="2">
        <f t="shared" si="64"/>
        <v>0.19082612797386031</v>
      </c>
      <c r="D1913" s="2">
        <f t="shared" si="65"/>
        <v>0.98162385305294197</v>
      </c>
    </row>
    <row r="1914" spans="1:4" x14ac:dyDescent="0.3">
      <c r="A1914" s="2">
        <f>'Balance - Data '!B1914</f>
        <v>11.759</v>
      </c>
      <c r="B1914" s="2">
        <f>'Balance - Data '!D1914</f>
        <v>10.512</v>
      </c>
      <c r="C1914" s="2">
        <f t="shared" si="64"/>
        <v>0.20379553673041007</v>
      </c>
      <c r="D1914" s="2">
        <f t="shared" si="65"/>
        <v>0.97901347243475878</v>
      </c>
    </row>
    <row r="1915" spans="1:4" x14ac:dyDescent="0.3">
      <c r="A1915" s="2">
        <f>'Balance - Data '!B1915</f>
        <v>12.515000000000001</v>
      </c>
      <c r="B1915" s="2">
        <f>'Balance - Data '!D1915</f>
        <v>10.507999999999999</v>
      </c>
      <c r="C1915" s="2">
        <f t="shared" si="64"/>
        <v>0.21669520021488936</v>
      </c>
      <c r="D1915" s="2">
        <f t="shared" si="65"/>
        <v>0.97623930990501961</v>
      </c>
    </row>
    <row r="1916" spans="1:4" x14ac:dyDescent="0.3">
      <c r="A1916" s="2">
        <f>'Balance - Data '!B1916</f>
        <v>13.272</v>
      </c>
      <c r="B1916" s="2">
        <f>'Balance - Data '!D1916</f>
        <v>10.507999999999999</v>
      </c>
      <c r="C1916" s="2">
        <f t="shared" si="64"/>
        <v>0.22957412482164655</v>
      </c>
      <c r="D1916" s="2">
        <f t="shared" si="65"/>
        <v>0.97329118007530258</v>
      </c>
    </row>
    <row r="1917" spans="1:4" x14ac:dyDescent="0.3">
      <c r="A1917" s="2">
        <f>'Balance - Data '!B1917</f>
        <v>14.029</v>
      </c>
      <c r="B1917" s="2">
        <f>'Balance - Data '!D1917</f>
        <v>10.512</v>
      </c>
      <c r="C1917" s="2">
        <f t="shared" si="64"/>
        <v>0.24241297538963541</v>
      </c>
      <c r="D1917" s="2">
        <f t="shared" si="65"/>
        <v>0.97017315431975548</v>
      </c>
    </row>
    <row r="1918" spans="1:4" x14ac:dyDescent="0.3">
      <c r="A1918" s="2">
        <f>'Balance - Data '!B1918</f>
        <v>14.787000000000001</v>
      </c>
      <c r="B1918" s="2">
        <f>'Balance - Data '!D1918</f>
        <v>10.526999999999999</v>
      </c>
      <c r="C1918" s="2">
        <f t="shared" si="64"/>
        <v>0.2552263860940413</v>
      </c>
      <c r="D1918" s="2">
        <f t="shared" si="65"/>
        <v>0.96688132252173298</v>
      </c>
    </row>
    <row r="1919" spans="1:4" x14ac:dyDescent="0.3">
      <c r="A1919" s="2">
        <f>'Balance - Data '!B1919</f>
        <v>15.544</v>
      </c>
      <c r="B1919" s="2">
        <f>'Balance - Data '!D1919</f>
        <v>10.516</v>
      </c>
      <c r="C1919" s="2">
        <f t="shared" si="64"/>
        <v>0.26797831226899793</v>
      </c>
      <c r="D1919" s="2">
        <f t="shared" si="65"/>
        <v>0.96342494474321116</v>
      </c>
    </row>
    <row r="1920" spans="1:4" x14ac:dyDescent="0.3">
      <c r="A1920" s="2">
        <f>'Balance - Data '!B1920</f>
        <v>16.300999999999998</v>
      </c>
      <c r="B1920" s="2">
        <f>'Balance - Data '!D1920</f>
        <v>10.513999999999999</v>
      </c>
      <c r="C1920" s="2">
        <f t="shared" si="64"/>
        <v>0.28068346064056193</v>
      </c>
      <c r="D1920" s="2">
        <f t="shared" si="65"/>
        <v>0.959800393270829</v>
      </c>
    </row>
    <row r="1921" spans="1:4" x14ac:dyDescent="0.3">
      <c r="A1921" s="2">
        <f>'Balance - Data '!B1921</f>
        <v>17.059999999999999</v>
      </c>
      <c r="B1921" s="2">
        <f>'Balance - Data '!D1921</f>
        <v>10.529</v>
      </c>
      <c r="C1921" s="2">
        <f t="shared" si="64"/>
        <v>0.29337298422763408</v>
      </c>
      <c r="D1921" s="2">
        <f t="shared" si="65"/>
        <v>0.95599806073306048</v>
      </c>
    </row>
    <row r="1922" spans="1:4" x14ac:dyDescent="0.3">
      <c r="A1922" s="2">
        <f>'Balance - Data '!B1922</f>
        <v>17.818000000000001</v>
      </c>
      <c r="B1922" s="2">
        <f>'Balance - Data '!D1922</f>
        <v>10.525</v>
      </c>
      <c r="C1922" s="2">
        <f t="shared" si="64"/>
        <v>0.30599441014327738</v>
      </c>
      <c r="D1922" s="2">
        <f t="shared" si="65"/>
        <v>0.95203330874558567</v>
      </c>
    </row>
    <row r="1923" spans="1:4" x14ac:dyDescent="0.3">
      <c r="A1923" s="2">
        <f>'Balance - Data '!B1923</f>
        <v>18.574999999999999</v>
      </c>
      <c r="B1923" s="2">
        <f>'Balance - Data '!D1923</f>
        <v>10.526</v>
      </c>
      <c r="C1923" s="2">
        <f t="shared" ref="C1923:C1986" si="66">SIN(RADIANS(A1923))</f>
        <v>0.31854573696599048</v>
      </c>
      <c r="D1923" s="2">
        <f t="shared" ref="D1923:D1986" si="67">COS(RADIANS(A1923))</f>
        <v>0.94790749203748459</v>
      </c>
    </row>
    <row r="1924" spans="1:4" x14ac:dyDescent="0.3">
      <c r="A1924" s="2">
        <f>'Balance - Data '!B1924</f>
        <v>19.334</v>
      </c>
      <c r="B1924" s="2">
        <f>'Balance - Data '!D1924</f>
        <v>10.53</v>
      </c>
      <c r="C1924" s="2">
        <f t="shared" si="66"/>
        <v>0.33107439724607146</v>
      </c>
      <c r="D1924" s="2">
        <f t="shared" si="67"/>
        <v>0.94360465423192486</v>
      </c>
    </row>
    <row r="1925" spans="1:4" x14ac:dyDescent="0.3">
      <c r="A1925" s="2">
        <f>'Balance - Data '!B1925</f>
        <v>20.093</v>
      </c>
      <c r="B1925" s="2">
        <f>'Balance - Data '!D1925</f>
        <v>10.534000000000001</v>
      </c>
      <c r="C1925" s="2">
        <f t="shared" si="66"/>
        <v>0.34354496001432633</v>
      </c>
      <c r="D1925" s="2">
        <f t="shared" si="67"/>
        <v>0.9391362310382636</v>
      </c>
    </row>
    <row r="1926" spans="1:4" x14ac:dyDescent="0.3">
      <c r="A1926" s="2">
        <f>'Balance - Data '!B1926</f>
        <v>20.852</v>
      </c>
      <c r="B1926" s="2">
        <f>'Balance - Data '!D1926</f>
        <v>10.535</v>
      </c>
      <c r="C1926" s="2">
        <f t="shared" si="66"/>
        <v>0.35595523691468189</v>
      </c>
      <c r="D1926" s="2">
        <f t="shared" si="67"/>
        <v>0.93450300658318519</v>
      </c>
    </row>
    <row r="1927" spans="1:4" x14ac:dyDescent="0.3">
      <c r="A1927" s="2">
        <f>'Balance - Data '!B1927</f>
        <v>21.61</v>
      </c>
      <c r="B1927" s="2">
        <f>'Balance - Data '!D1927</f>
        <v>10.54</v>
      </c>
      <c r="C1927" s="2">
        <f t="shared" si="66"/>
        <v>0.36828682368686028</v>
      </c>
      <c r="D1927" s="2">
        <f t="shared" si="67"/>
        <v>0.92971222187225411</v>
      </c>
    </row>
    <row r="1928" spans="1:4" x14ac:dyDescent="0.3">
      <c r="A1928" s="2">
        <f>'Balance - Data '!B1928</f>
        <v>22.369</v>
      </c>
      <c r="B1928" s="2">
        <f>'Balance - Data '!D1928</f>
        <v>10.544</v>
      </c>
      <c r="C1928" s="2">
        <f t="shared" si="66"/>
        <v>0.38057009305436063</v>
      </c>
      <c r="D1928" s="2">
        <f t="shared" si="67"/>
        <v>0.92475207719290653</v>
      </c>
    </row>
    <row r="1929" spans="1:4" x14ac:dyDescent="0.3">
      <c r="A1929" s="2">
        <f>'Balance - Data '!B1929</f>
        <v>23.129000000000001</v>
      </c>
      <c r="B1929" s="2">
        <f>'Balance - Data '!D1929</f>
        <v>10.545</v>
      </c>
      <c r="C1929" s="2">
        <f t="shared" si="66"/>
        <v>0.39280262982469327</v>
      </c>
      <c r="D1929" s="2">
        <f t="shared" si="67"/>
        <v>0.91962279984937578</v>
      </c>
    </row>
    <row r="1930" spans="1:4" x14ac:dyDescent="0.3">
      <c r="A1930" s="2">
        <f>'Balance - Data '!B1930</f>
        <v>23.888000000000002</v>
      </c>
      <c r="B1930" s="2">
        <f>'Balance - Data '!D1930</f>
        <v>10.545999999999999</v>
      </c>
      <c r="C1930" s="2">
        <f t="shared" si="66"/>
        <v>0.40495009699489454</v>
      </c>
      <c r="D1930" s="2">
        <f t="shared" si="67"/>
        <v>0.91433878783732314</v>
      </c>
    </row>
    <row r="1931" spans="1:4" x14ac:dyDescent="0.3">
      <c r="A1931" s="2">
        <f>'Balance - Data '!B1931</f>
        <v>24.648</v>
      </c>
      <c r="B1931" s="2">
        <f>'Balance - Data '!D1931</f>
        <v>10.55</v>
      </c>
      <c r="C1931" s="2">
        <f t="shared" si="66"/>
        <v>0.41704236595184113</v>
      </c>
      <c r="D1931" s="2">
        <f t="shared" si="67"/>
        <v>0.90888704743839899</v>
      </c>
    </row>
    <row r="1932" spans="1:4" x14ac:dyDescent="0.3">
      <c r="A1932" s="2">
        <f>'Balance - Data '!B1932</f>
        <v>25.408000000000001</v>
      </c>
      <c r="B1932" s="2">
        <f>'Balance - Data '!D1932</f>
        <v>10.55</v>
      </c>
      <c r="C1932" s="2">
        <f t="shared" si="66"/>
        <v>0.42906125862245992</v>
      </c>
      <c r="D1932" s="2">
        <f t="shared" si="67"/>
        <v>0.90327539341515917</v>
      </c>
    </row>
    <row r="1933" spans="1:4" x14ac:dyDescent="0.3">
      <c r="A1933" s="2">
        <f>'Balance - Data '!B1933</f>
        <v>26.167999999999999</v>
      </c>
      <c r="B1933" s="2">
        <f>'Balance - Data '!D1933</f>
        <v>10.552</v>
      </c>
      <c r="C1933" s="2">
        <f t="shared" si="66"/>
        <v>0.44100466034938751</v>
      </c>
      <c r="D1933" s="2">
        <f t="shared" si="67"/>
        <v>0.89750481310693897</v>
      </c>
    </row>
    <row r="1934" spans="1:4" x14ac:dyDescent="0.3">
      <c r="A1934" s="2">
        <f>'Balance - Data '!B1934</f>
        <v>26.928000000000001</v>
      </c>
      <c r="B1934" s="2">
        <f>'Balance - Data '!D1934</f>
        <v>10.558</v>
      </c>
      <c r="C1934" s="2">
        <f t="shared" si="66"/>
        <v>0.45287046975747269</v>
      </c>
      <c r="D1934" s="2">
        <f t="shared" si="67"/>
        <v>0.89157632181527002</v>
      </c>
    </row>
    <row r="1935" spans="1:4" x14ac:dyDescent="0.3">
      <c r="A1935" s="2">
        <f>'Balance - Data '!B1935</f>
        <v>27.689</v>
      </c>
      <c r="B1935" s="2">
        <f>'Balance - Data '!D1935</f>
        <v>10.563000000000001</v>
      </c>
      <c r="C1935" s="2">
        <f t="shared" si="66"/>
        <v>0.4646720537855239</v>
      </c>
      <c r="D1935" s="2">
        <f t="shared" si="67"/>
        <v>0.88548285270283078</v>
      </c>
    </row>
    <row r="1936" spans="1:4" x14ac:dyDescent="0.3">
      <c r="A1936" s="2">
        <f>'Balance - Data '!B1936</f>
        <v>28.449000000000002</v>
      </c>
      <c r="B1936" s="2">
        <f>'Balance - Data '!D1936</f>
        <v>10.561</v>
      </c>
      <c r="C1936" s="2">
        <f t="shared" si="66"/>
        <v>0.47637632047503159</v>
      </c>
      <c r="D1936" s="2">
        <f t="shared" si="67"/>
        <v>0.87924149202063362</v>
      </c>
    </row>
    <row r="1937" spans="1:4" x14ac:dyDescent="0.3">
      <c r="A1937" s="2">
        <f>'Balance - Data '!B1937</f>
        <v>29.21</v>
      </c>
      <c r="B1937" s="2">
        <f>'Balance - Data '!D1937</f>
        <v>10.566000000000001</v>
      </c>
      <c r="C1937" s="2">
        <f t="shared" si="66"/>
        <v>0.48801200535104877</v>
      </c>
      <c r="D1937" s="2">
        <f t="shared" si="67"/>
        <v>0.8728369164014822</v>
      </c>
    </row>
    <row r="1938" spans="1:4" x14ac:dyDescent="0.3">
      <c r="A1938" s="2">
        <f>'Balance - Data '!B1938</f>
        <v>29.972000000000001</v>
      </c>
      <c r="B1938" s="2">
        <f>'Balance - Data '!D1938</f>
        <v>10.57</v>
      </c>
      <c r="C1938" s="2">
        <f t="shared" si="66"/>
        <v>0.49957672046017781</v>
      </c>
      <c r="D1938" s="2">
        <f t="shared" si="67"/>
        <v>0.86626964645787596</v>
      </c>
    </row>
    <row r="1939" spans="1:4" x14ac:dyDescent="0.3">
      <c r="A1939" s="2">
        <f>'Balance - Data '!B1939</f>
        <v>30.733000000000001</v>
      </c>
      <c r="B1939" s="2">
        <f>'Balance - Data '!D1939</f>
        <v>10.57</v>
      </c>
      <c r="C1939" s="2">
        <f t="shared" si="66"/>
        <v>0.51103807255970612</v>
      </c>
      <c r="D1939" s="2">
        <f t="shared" si="67"/>
        <v>0.85955807738305878</v>
      </c>
    </row>
    <row r="1940" spans="1:4" x14ac:dyDescent="0.3">
      <c r="A1940" s="2">
        <f>'Balance - Data '!B1940</f>
        <v>31.494</v>
      </c>
      <c r="B1940" s="2">
        <f>'Balance - Data '!D1940</f>
        <v>10.573</v>
      </c>
      <c r="C1940" s="2">
        <f t="shared" si="66"/>
        <v>0.52240927358197675</v>
      </c>
      <c r="D1940" s="2">
        <f t="shared" si="67"/>
        <v>0.85269487560061674</v>
      </c>
    </row>
    <row r="1941" spans="1:4" x14ac:dyDescent="0.3">
      <c r="A1941" s="2">
        <f>'Balance - Data '!B1941</f>
        <v>32.256</v>
      </c>
      <c r="B1941" s="2">
        <f>'Balance - Data '!D1941</f>
        <v>10.577</v>
      </c>
      <c r="C1941" s="2">
        <f t="shared" si="66"/>
        <v>0.53370307739996736</v>
      </c>
      <c r="D1941" s="2">
        <f t="shared" si="67"/>
        <v>0.84567193708541877</v>
      </c>
    </row>
    <row r="1942" spans="1:4" x14ac:dyDescent="0.3">
      <c r="A1942" s="2">
        <f>'Balance - Data '!B1942</f>
        <v>33.018000000000001</v>
      </c>
      <c r="B1942" s="2">
        <f>'Balance - Data '!D1942</f>
        <v>10.583</v>
      </c>
      <c r="C1942" s="2">
        <f t="shared" si="66"/>
        <v>0.54490248426333809</v>
      </c>
      <c r="D1942" s="2">
        <f t="shared" si="67"/>
        <v>0.83849942316237913</v>
      </c>
    </row>
    <row r="1943" spans="1:4" x14ac:dyDescent="0.3">
      <c r="A1943" s="2">
        <f>'Balance - Data '!B1943</f>
        <v>33.78</v>
      </c>
      <c r="B1943" s="2">
        <f>'Balance - Data '!D1943</f>
        <v>10.581</v>
      </c>
      <c r="C1943" s="2">
        <f t="shared" si="66"/>
        <v>0.55600551331429338</v>
      </c>
      <c r="D1943" s="2">
        <f t="shared" si="67"/>
        <v>0.83117860244601416</v>
      </c>
    </row>
    <row r="1944" spans="1:4" x14ac:dyDescent="0.3">
      <c r="A1944" s="2">
        <f>'Balance - Data '!B1944</f>
        <v>34.542999999999999</v>
      </c>
      <c r="B1944" s="2">
        <f>'Balance - Data '!D1944</f>
        <v>10.587</v>
      </c>
      <c r="C1944" s="2">
        <f t="shared" si="66"/>
        <v>0.56702457712019727</v>
      </c>
      <c r="D1944" s="2">
        <f t="shared" si="67"/>
        <v>0.82370087346175702</v>
      </c>
    </row>
    <row r="1945" spans="1:4" x14ac:dyDescent="0.3">
      <c r="A1945" s="2">
        <f>'Balance - Data '!B1945</f>
        <v>35.305</v>
      </c>
      <c r="B1945" s="2">
        <f>'Balance - Data '!D1945</f>
        <v>10.589</v>
      </c>
      <c r="C1945" s="2">
        <f t="shared" si="66"/>
        <v>0.5779288436235771</v>
      </c>
      <c r="D1945" s="2">
        <f t="shared" si="67"/>
        <v>0.8160871593818364</v>
      </c>
    </row>
    <row r="1946" spans="1:4" x14ac:dyDescent="0.3">
      <c r="A1946" s="2">
        <f>'Balance - Data '!B1946</f>
        <v>36.067999999999998</v>
      </c>
      <c r="B1946" s="2">
        <f>'Balance - Data '!D1946</f>
        <v>10.59</v>
      </c>
      <c r="C1946" s="2">
        <f t="shared" si="66"/>
        <v>0.58874499880181563</v>
      </c>
      <c r="D1946" s="2">
        <f t="shared" si="67"/>
        <v>0.80831882718754611</v>
      </c>
    </row>
    <row r="1947" spans="1:4" x14ac:dyDescent="0.3">
      <c r="A1947" s="2">
        <f>'Balance - Data '!B1947</f>
        <v>36.831000000000003</v>
      </c>
      <c r="B1947" s="2">
        <f>'Balance - Data '!D1947</f>
        <v>10.597</v>
      </c>
      <c r="C1947" s="2">
        <f t="shared" si="66"/>
        <v>0.59945674818042194</v>
      </c>
      <c r="D1947" s="2">
        <f t="shared" si="67"/>
        <v>0.80040715080573477</v>
      </c>
    </row>
    <row r="1948" spans="1:4" x14ac:dyDescent="0.3">
      <c r="A1948" s="2">
        <f>'Balance - Data '!B1948</f>
        <v>37.594999999999999</v>
      </c>
      <c r="B1948" s="2">
        <f>'Balance - Data '!D1948</f>
        <v>10.601000000000001</v>
      </c>
      <c r="C1948" s="2">
        <f t="shared" si="66"/>
        <v>0.61007602126356486</v>
      </c>
      <c r="D1948" s="2">
        <f t="shared" si="67"/>
        <v>0.7923428855484338</v>
      </c>
    </row>
    <row r="1949" spans="1:4" x14ac:dyDescent="0.3">
      <c r="A1949" s="2">
        <f>'Balance - Data '!B1949</f>
        <v>38.357999999999997</v>
      </c>
      <c r="B1949" s="2">
        <f>'Balance - Data '!D1949</f>
        <v>10.602</v>
      </c>
      <c r="C1949" s="2">
        <f t="shared" si="66"/>
        <v>0.62057313613581933</v>
      </c>
      <c r="D1949" s="2">
        <f t="shared" si="67"/>
        <v>0.78414857183224773</v>
      </c>
    </row>
    <row r="1950" spans="1:4" x14ac:dyDescent="0.3">
      <c r="A1950" s="2">
        <f>'Balance - Data '!B1950</f>
        <v>39.122</v>
      </c>
      <c r="B1950" s="2">
        <f>'Balance - Data '!D1950</f>
        <v>10.606</v>
      </c>
      <c r="C1950" s="2">
        <f t="shared" si="66"/>
        <v>0.63097374136110884</v>
      </c>
      <c r="D1950" s="2">
        <f t="shared" si="67"/>
        <v>0.77580418773861004</v>
      </c>
    </row>
    <row r="1951" spans="1:4" x14ac:dyDescent="0.3">
      <c r="A1951" s="2">
        <f>'Balance - Data '!B1951</f>
        <v>39.886000000000003</v>
      </c>
      <c r="B1951" s="2">
        <f>'Balance - Data '!D1951</f>
        <v>10.611000000000001</v>
      </c>
      <c r="C1951" s="2">
        <f t="shared" si="66"/>
        <v>0.64126215861286329</v>
      </c>
      <c r="D1951" s="2">
        <f t="shared" si="67"/>
        <v>0.76732186462472907</v>
      </c>
    </row>
    <row r="1952" spans="1:4" x14ac:dyDescent="0.3">
      <c r="A1952" s="2">
        <f>'Balance - Data '!B1952</f>
        <v>40.651000000000003</v>
      </c>
      <c r="B1952" s="2">
        <f>'Balance - Data '!D1952</f>
        <v>10.61</v>
      </c>
      <c r="C1952" s="2">
        <f t="shared" si="66"/>
        <v>0.65144980036486644</v>
      </c>
      <c r="D1952" s="2">
        <f t="shared" si="67"/>
        <v>0.7586917408306062</v>
      </c>
    </row>
    <row r="1953" spans="1:4" x14ac:dyDescent="0.3">
      <c r="A1953" s="2">
        <f>'Balance - Data '!B1953</f>
        <v>41.415999999999997</v>
      </c>
      <c r="B1953" s="2">
        <f>'Balance - Data '!D1953</f>
        <v>10.617000000000001</v>
      </c>
      <c r="C1953" s="2">
        <f t="shared" si="66"/>
        <v>0.6615213100624302</v>
      </c>
      <c r="D1953" s="2">
        <f t="shared" si="67"/>
        <v>0.74992636727433848</v>
      </c>
    </row>
    <row r="1954" spans="1:4" x14ac:dyDescent="0.3">
      <c r="A1954" s="2">
        <f>'Balance - Data '!B1954</f>
        <v>42.18</v>
      </c>
      <c r="B1954" s="2">
        <f>'Balance - Data '!D1954</f>
        <v>10.621</v>
      </c>
      <c r="C1954" s="2">
        <f t="shared" si="66"/>
        <v>0.67146195881830129</v>
      </c>
      <c r="D1954" s="2">
        <f t="shared" si="67"/>
        <v>0.74103902586833437</v>
      </c>
    </row>
    <row r="1955" spans="1:4" x14ac:dyDescent="0.3">
      <c r="A1955" s="2">
        <f>'Balance - Data '!B1955</f>
        <v>42.945</v>
      </c>
      <c r="B1955" s="2">
        <f>'Balance - Data '!D1955</f>
        <v>10.622999999999999</v>
      </c>
      <c r="C1955" s="2">
        <f t="shared" si="66"/>
        <v>0.68129599679566888</v>
      </c>
      <c r="D1955" s="2">
        <f t="shared" si="67"/>
        <v>0.73200803598744457</v>
      </c>
    </row>
    <row r="1956" spans="1:4" x14ac:dyDescent="0.3">
      <c r="A1956" s="2">
        <f>'Balance - Data '!B1956</f>
        <v>43.710999999999999</v>
      </c>
      <c r="B1956" s="2">
        <f>'Balance - Data '!D1956</f>
        <v>10.631</v>
      </c>
      <c r="C1956" s="2">
        <f t="shared" si="66"/>
        <v>0.69102119807136786</v>
      </c>
      <c r="D1956" s="2">
        <f t="shared" si="67"/>
        <v>0.7228344926855742</v>
      </c>
    </row>
    <row r="1957" spans="1:4" x14ac:dyDescent="0.3">
      <c r="A1957" s="2">
        <f>'Balance - Data '!B1957</f>
        <v>44.475999999999999</v>
      </c>
      <c r="B1957" s="2">
        <f>'Balance - Data '!D1957</f>
        <v>10.631</v>
      </c>
      <c r="C1957" s="2">
        <f t="shared" si="66"/>
        <v>0.70061043716844962</v>
      </c>
      <c r="D1957" s="2">
        <f t="shared" si="67"/>
        <v>0.71354398275833986</v>
      </c>
    </row>
    <row r="1958" spans="1:4" x14ac:dyDescent="0.3">
      <c r="A1958" s="2">
        <f>'Balance - Data '!B1958</f>
        <v>45.241999999999997</v>
      </c>
      <c r="B1958" s="2">
        <f>'Balance - Data '!D1958</f>
        <v>10.632999999999999</v>
      </c>
      <c r="C1958" s="2">
        <f t="shared" si="66"/>
        <v>0.71008706970149582</v>
      </c>
      <c r="D1958" s="2">
        <f t="shared" si="67"/>
        <v>0.70411387817791449</v>
      </c>
    </row>
    <row r="1959" spans="1:4" x14ac:dyDescent="0.3">
      <c r="A1959" s="2">
        <f>'Balance - Data '!B1959</f>
        <v>46.008000000000003</v>
      </c>
      <c r="B1959" s="2">
        <f>'Balance - Data '!D1959</f>
        <v>10.635999999999999</v>
      </c>
      <c r="C1959" s="2">
        <f t="shared" si="66"/>
        <v>0.71943678593231453</v>
      </c>
      <c r="D1959" s="2">
        <f t="shared" si="67"/>
        <v>0.6945579249043099</v>
      </c>
    </row>
    <row r="1960" spans="1:4" x14ac:dyDescent="0.3">
      <c r="A1960" s="2">
        <f>'Balance - Data '!B1960</f>
        <v>46.774999999999999</v>
      </c>
      <c r="B1960" s="2">
        <f>'Balance - Data '!D1960</f>
        <v>10.643000000000001</v>
      </c>
      <c r="C1960" s="2">
        <f t="shared" si="66"/>
        <v>0.72866986801613443</v>
      </c>
      <c r="D1960" s="2">
        <f t="shared" si="67"/>
        <v>0.68486511332184907</v>
      </c>
    </row>
    <row r="1961" spans="1:4" x14ac:dyDescent="0.3">
      <c r="A1961" s="2">
        <f>'Balance - Data '!B1961</f>
        <v>47.542000000000002</v>
      </c>
      <c r="B1961" s="2">
        <f>'Balance - Data '!D1961</f>
        <v>10.644</v>
      </c>
      <c r="C1961" s="2">
        <f t="shared" si="66"/>
        <v>0.73777237216730762</v>
      </c>
      <c r="D1961" s="2">
        <f t="shared" si="67"/>
        <v>0.67504957363635432</v>
      </c>
    </row>
    <row r="1962" spans="1:4" x14ac:dyDescent="0.3">
      <c r="A1962" s="2">
        <f>'Balance - Data '!B1962</f>
        <v>48.308999999999997</v>
      </c>
      <c r="B1962" s="2">
        <f>'Balance - Data '!D1962</f>
        <v>10.653</v>
      </c>
      <c r="C1962" s="2">
        <f t="shared" si="66"/>
        <v>0.74674266721343863</v>
      </c>
      <c r="D1962" s="2">
        <f t="shared" si="67"/>
        <v>0.66511306479647481</v>
      </c>
    </row>
    <row r="1963" spans="1:4" x14ac:dyDescent="0.3">
      <c r="A1963" s="2">
        <f>'Balance - Data '!B1963</f>
        <v>49.076000000000001</v>
      </c>
      <c r="B1963" s="2">
        <f>'Balance - Data '!D1963</f>
        <v>10.65</v>
      </c>
      <c r="C1963" s="2">
        <f t="shared" si="66"/>
        <v>0.75557914567405693</v>
      </c>
      <c r="D1963" s="2">
        <f t="shared" si="67"/>
        <v>0.65505736742858045</v>
      </c>
    </row>
    <row r="1964" spans="1:4" x14ac:dyDescent="0.3">
      <c r="A1964" s="2">
        <f>'Balance - Data '!B1964</f>
        <v>49.844000000000001</v>
      </c>
      <c r="B1964" s="2">
        <f>'Balance - Data '!D1964</f>
        <v>10.657</v>
      </c>
      <c r="C1964" s="2">
        <f t="shared" si="66"/>
        <v>0.76429147928631225</v>
      </c>
      <c r="D1964" s="2">
        <f t="shared" si="67"/>
        <v>0.64487094421313518</v>
      </c>
    </row>
    <row r="1965" spans="1:4" x14ac:dyDescent="0.3">
      <c r="A1965" s="2">
        <f>'Balance - Data '!B1965</f>
        <v>50.612000000000002</v>
      </c>
      <c r="B1965" s="2">
        <f>'Balance - Data '!D1965</f>
        <v>10.663</v>
      </c>
      <c r="C1965" s="2">
        <f t="shared" si="66"/>
        <v>0.77286649419625453</v>
      </c>
      <c r="D1965" s="2">
        <f t="shared" si="67"/>
        <v>0.63456865834107412</v>
      </c>
    </row>
    <row r="1966" spans="1:4" x14ac:dyDescent="0.3">
      <c r="A1966" s="2">
        <f>'Balance - Data '!B1966</f>
        <v>51.378999999999998</v>
      </c>
      <c r="B1966" s="2">
        <f>'Balance - Data '!D1966</f>
        <v>10.666</v>
      </c>
      <c r="C1966" s="2">
        <f t="shared" si="66"/>
        <v>0.78129175611559121</v>
      </c>
      <c r="D1966" s="2">
        <f t="shared" si="67"/>
        <v>0.62416599701186515</v>
      </c>
    </row>
    <row r="1967" spans="1:4" x14ac:dyDescent="0.3">
      <c r="A1967" s="2">
        <f>'Balance - Data '!B1967</f>
        <v>52.148000000000003</v>
      </c>
      <c r="B1967" s="2">
        <f>'Balance - Data '!D1967</f>
        <v>10.673999999999999</v>
      </c>
      <c r="C1967" s="2">
        <f t="shared" si="66"/>
        <v>0.78959843023552478</v>
      </c>
      <c r="D1967" s="2">
        <f t="shared" si="67"/>
        <v>0.61362392307470803</v>
      </c>
    </row>
    <row r="1968" spans="1:4" x14ac:dyDescent="0.3">
      <c r="A1968" s="2">
        <f>'Balance - Data '!B1968</f>
        <v>52.917000000000002</v>
      </c>
      <c r="B1968" s="2">
        <f>'Balance - Data '!D1968</f>
        <v>10.672000000000001</v>
      </c>
      <c r="C1968" s="2">
        <f t="shared" si="66"/>
        <v>0.79776286912800609</v>
      </c>
      <c r="D1968" s="2">
        <f t="shared" si="67"/>
        <v>0.60297131328169495</v>
      </c>
    </row>
    <row r="1969" spans="1:4" x14ac:dyDescent="0.3">
      <c r="A1969" s="2">
        <f>'Balance - Data '!B1969</f>
        <v>53.686</v>
      </c>
      <c r="B1969" s="2">
        <f>'Balance - Data '!D1969</f>
        <v>10.68</v>
      </c>
      <c r="C1969" s="2">
        <f t="shared" si="66"/>
        <v>0.8057836020823822</v>
      </c>
      <c r="D1969" s="2">
        <f t="shared" si="67"/>
        <v>0.59221008655302487</v>
      </c>
    </row>
    <row r="1970" spans="1:4" x14ac:dyDescent="0.3">
      <c r="A1970" s="2">
        <f>'Balance - Data '!B1970</f>
        <v>54.454999999999998</v>
      </c>
      <c r="B1970" s="2">
        <f>'Balance - Data '!D1970</f>
        <v>10.68</v>
      </c>
      <c r="C1970" s="2">
        <f t="shared" si="66"/>
        <v>0.81365918427463568</v>
      </c>
      <c r="D1970" s="2">
        <f t="shared" si="67"/>
        <v>0.58134218137473426</v>
      </c>
    </row>
    <row r="1971" spans="1:4" x14ac:dyDescent="0.3">
      <c r="A1971" s="2">
        <f>'Balance - Data '!B1971</f>
        <v>55.223999999999997</v>
      </c>
      <c r="B1971" s="2">
        <f>'Balance - Data '!D1971</f>
        <v>10.683999999999999</v>
      </c>
      <c r="C1971" s="2">
        <f t="shared" si="66"/>
        <v>0.82138819702764987</v>
      </c>
      <c r="D1971" s="2">
        <f t="shared" si="67"/>
        <v>0.57036955544950552</v>
      </c>
    </row>
    <row r="1972" spans="1:4" x14ac:dyDescent="0.3">
      <c r="A1972" s="2">
        <f>'Balance - Data '!B1972</f>
        <v>55.994</v>
      </c>
      <c r="B1972" s="2">
        <f>'Balance - Data '!D1972</f>
        <v>10.689</v>
      </c>
      <c r="C1972" s="2">
        <f t="shared" si="66"/>
        <v>0.82897900946552538</v>
      </c>
      <c r="D1972" s="2">
        <f t="shared" si="67"/>
        <v>0.55927971701605295</v>
      </c>
    </row>
    <row r="1973" spans="1:4" x14ac:dyDescent="0.3">
      <c r="A1973" s="2">
        <f>'Balance - Data '!B1973</f>
        <v>56.765000000000001</v>
      </c>
      <c r="B1973" s="2">
        <f>'Balance - Data '!D1973</f>
        <v>10.696999999999999</v>
      </c>
      <c r="C1973" s="2">
        <f t="shared" si="66"/>
        <v>0.83642967001886792</v>
      </c>
      <c r="D1973" s="2">
        <f t="shared" si="67"/>
        <v>0.5480742715290764</v>
      </c>
    </row>
    <row r="1974" spans="1:4" x14ac:dyDescent="0.3">
      <c r="A1974" s="2">
        <f>'Balance - Data '!B1974</f>
        <v>57.533999999999999</v>
      </c>
      <c r="B1974" s="2">
        <f>'Balance - Data '!D1974</f>
        <v>10.695</v>
      </c>
      <c r="C1974" s="2">
        <f t="shared" si="66"/>
        <v>0.84371013730520095</v>
      </c>
      <c r="D1974" s="2">
        <f t="shared" si="67"/>
        <v>0.53679903521563732</v>
      </c>
    </row>
    <row r="1975" spans="1:4" x14ac:dyDescent="0.3">
      <c r="A1975" s="2">
        <f>'Balance - Data '!B1975</f>
        <v>58.305</v>
      </c>
      <c r="B1975" s="2">
        <f>'Balance - Data '!D1975</f>
        <v>10.702999999999999</v>
      </c>
      <c r="C1975" s="2">
        <f t="shared" si="66"/>
        <v>0.85085696223652996</v>
      </c>
      <c r="D1975" s="2">
        <f t="shared" si="67"/>
        <v>0.52539740179565431</v>
      </c>
    </row>
    <row r="1976" spans="1:4" x14ac:dyDescent="0.3">
      <c r="A1976" s="2">
        <f>'Balance - Data '!B1976</f>
        <v>59.076000000000001</v>
      </c>
      <c r="B1976" s="2">
        <f>'Balance - Data '!D1976</f>
        <v>10.702999999999999</v>
      </c>
      <c r="C1976" s="2">
        <f t="shared" si="66"/>
        <v>0.8578497187954216</v>
      </c>
      <c r="D1976" s="2">
        <f t="shared" si="67"/>
        <v>0.51390063238199668</v>
      </c>
    </row>
    <row r="1977" spans="1:4" x14ac:dyDescent="0.3">
      <c r="A1977" s="2">
        <f>'Balance - Data '!B1977</f>
        <v>59.847000000000001</v>
      </c>
      <c r="B1977" s="2">
        <f>'Balance - Data '!D1977</f>
        <v>10.708</v>
      </c>
      <c r="C1977" s="2">
        <f t="shared" si="66"/>
        <v>0.86468714077301867</v>
      </c>
      <c r="D1977" s="2">
        <f t="shared" si="67"/>
        <v>0.50231080874472711</v>
      </c>
    </row>
    <row r="1978" spans="1:4" x14ac:dyDescent="0.3">
      <c r="A1978" s="2">
        <f>'Balance - Data '!B1978</f>
        <v>60.619</v>
      </c>
      <c r="B1978" s="2">
        <f>'Balance - Data '!D1978</f>
        <v>10.712</v>
      </c>
      <c r="C1978" s="2">
        <f t="shared" si="66"/>
        <v>0.87137655306427886</v>
      </c>
      <c r="D1978" s="2">
        <f t="shared" si="67"/>
        <v>0.49061482118849198</v>
      </c>
    </row>
    <row r="1979" spans="1:4" x14ac:dyDescent="0.3">
      <c r="A1979" s="2">
        <f>'Balance - Data '!B1979</f>
        <v>61.39</v>
      </c>
      <c r="B1979" s="2">
        <f>'Balance - Data '!D1979</f>
        <v>10.715</v>
      </c>
      <c r="C1979" s="2">
        <f t="shared" si="66"/>
        <v>0.87789941456572373</v>
      </c>
      <c r="D1979" s="2">
        <f t="shared" si="67"/>
        <v>0.47884508758591171</v>
      </c>
    </row>
    <row r="1980" spans="1:4" x14ac:dyDescent="0.3">
      <c r="A1980" s="2">
        <f>'Balance - Data '!B1980</f>
        <v>62.162999999999997</v>
      </c>
      <c r="B1980" s="2">
        <f>'Balance - Data '!D1980</f>
        <v>10.723000000000001</v>
      </c>
      <c r="C1980" s="2">
        <f t="shared" si="66"/>
        <v>0.88427961144042622</v>
      </c>
      <c r="D1980" s="2">
        <f t="shared" si="67"/>
        <v>0.46695778052278858</v>
      </c>
    </row>
    <row r="1981" spans="1:4" x14ac:dyDescent="0.3">
      <c r="A1981" s="2">
        <f>'Balance - Data '!B1981</f>
        <v>62.933999999999997</v>
      </c>
      <c r="B1981" s="2">
        <f>'Balance - Data '!D1981</f>
        <v>10.722</v>
      </c>
      <c r="C1981" s="2">
        <f t="shared" si="66"/>
        <v>0.89048297364624951</v>
      </c>
      <c r="D1981" s="2">
        <f t="shared" si="67"/>
        <v>0.4550165641447933</v>
      </c>
    </row>
    <row r="1982" spans="1:4" x14ac:dyDescent="0.3">
      <c r="A1982" s="2">
        <f>'Balance - Data '!B1982</f>
        <v>63.707000000000001</v>
      </c>
      <c r="B1982" s="2">
        <f>'Balance - Data '!D1982</f>
        <v>10.733000000000001</v>
      </c>
      <c r="C1982" s="2">
        <f t="shared" si="66"/>
        <v>0.8965405550504183</v>
      </c>
      <c r="D1982" s="2">
        <f t="shared" si="67"/>
        <v>0.44296166103838819</v>
      </c>
    </row>
    <row r="1983" spans="1:4" x14ac:dyDescent="0.3">
      <c r="A1983" s="2">
        <f>'Balance - Data '!B1983</f>
        <v>64.48</v>
      </c>
      <c r="B1983" s="2">
        <f>'Balance - Data '!D1983</f>
        <v>10.731999999999999</v>
      </c>
      <c r="C1983" s="2">
        <f t="shared" si="66"/>
        <v>0.90243495264215934</v>
      </c>
      <c r="D1983" s="2">
        <f t="shared" si="67"/>
        <v>0.43082613227350025</v>
      </c>
    </row>
    <row r="1984" spans="1:4" x14ac:dyDescent="0.3">
      <c r="A1984" s="2">
        <f>'Balance - Data '!B1984</f>
        <v>65.254000000000005</v>
      </c>
      <c r="B1984" s="2">
        <f>'Balance - Data '!D1984</f>
        <v>10.737</v>
      </c>
      <c r="C1984" s="2">
        <f t="shared" si="66"/>
        <v>0.90817239957542994</v>
      </c>
      <c r="D1984" s="2">
        <f t="shared" si="67"/>
        <v>0.41859633616338016</v>
      </c>
    </row>
    <row r="1985" spans="1:4" x14ac:dyDescent="0.3">
      <c r="A1985" s="2">
        <f>'Balance - Data '!B1985</f>
        <v>66.027000000000001</v>
      </c>
      <c r="B1985" s="2">
        <f>'Balance - Data '!D1985</f>
        <v>10.738</v>
      </c>
      <c r="C1985" s="2">
        <f t="shared" si="66"/>
        <v>0.91373702632924569</v>
      </c>
      <c r="D1985" s="2">
        <f t="shared" si="67"/>
        <v>0.40630609977575693</v>
      </c>
    </row>
    <row r="1986" spans="1:4" x14ac:dyDescent="0.3">
      <c r="A1986" s="2">
        <f>'Balance - Data '!B1986</f>
        <v>66.801000000000002</v>
      </c>
      <c r="B1986" s="2">
        <f>'Balance - Data '!D1986</f>
        <v>10.743</v>
      </c>
      <c r="C1986" s="2">
        <f t="shared" si="66"/>
        <v>0.91914221469862567</v>
      </c>
      <c r="D1986" s="2">
        <f t="shared" si="67"/>
        <v>0.39392586759300974</v>
      </c>
    </row>
    <row r="1987" spans="1:4" x14ac:dyDescent="0.3">
      <c r="A1987" s="2">
        <f>'Balance - Data '!B1987</f>
        <v>67.575000000000003</v>
      </c>
      <c r="B1987" s="2">
        <f>'Balance - Data '!D1987</f>
        <v>10.747</v>
      </c>
      <c r="C1987" s="2">
        <f t="shared" ref="C1987:C2050" si="68">SIN(RADIANS(A1987))</f>
        <v>0.92437967228860396</v>
      </c>
      <c r="D1987" s="2">
        <f t="shared" ref="D1987:D2050" si="69">COS(RADIANS(A1987))</f>
        <v>0.38147374937158285</v>
      </c>
    </row>
    <row r="1988" spans="1:4" x14ac:dyDescent="0.3">
      <c r="A1988" s="2">
        <f>'Balance - Data '!B1988</f>
        <v>68.349000000000004</v>
      </c>
      <c r="B1988" s="2">
        <f>'Balance - Data '!D1988</f>
        <v>10.750999999999999</v>
      </c>
      <c r="C1988" s="2">
        <f t="shared" si="68"/>
        <v>0.92944844333539356</v>
      </c>
      <c r="D1988" s="2">
        <f t="shared" si="69"/>
        <v>0.36895201745133988</v>
      </c>
    </row>
    <row r="1989" spans="1:4" x14ac:dyDescent="0.3">
      <c r="A1989" s="2">
        <f>'Balance - Data '!B1989</f>
        <v>69.123999999999995</v>
      </c>
      <c r="B1989" s="2">
        <f>'Balance - Data '!D1989</f>
        <v>10.755000000000001</v>
      </c>
      <c r="C1989" s="2">
        <f t="shared" si="68"/>
        <v>0.93435382242279585</v>
      </c>
      <c r="D1989" s="2">
        <f t="shared" si="69"/>
        <v>0.3563466493793796</v>
      </c>
    </row>
    <row r="1990" spans="1:4" x14ac:dyDescent="0.3">
      <c r="A1990" s="2">
        <f>'Balance - Data '!B1990</f>
        <v>69.899000000000001</v>
      </c>
      <c r="B1990" s="2">
        <f>'Balance - Data '!D1990</f>
        <v>10.76</v>
      </c>
      <c r="C1990" s="2">
        <f t="shared" si="68"/>
        <v>0.93908825395850026</v>
      </c>
      <c r="D1990" s="2">
        <f t="shared" si="69"/>
        <v>0.34367608481995843</v>
      </c>
    </row>
    <row r="1991" spans="1:4" x14ac:dyDescent="0.3">
      <c r="A1991" s="2">
        <f>'Balance - Data '!B1991</f>
        <v>70.674000000000007</v>
      </c>
      <c r="B1991" s="2">
        <f>'Balance - Data '!D1991</f>
        <v>10.762</v>
      </c>
      <c r="C1991" s="2">
        <f t="shared" si="68"/>
        <v>0.94365087174015339</v>
      </c>
      <c r="D1991" s="2">
        <f t="shared" si="69"/>
        <v>0.33094264195483869</v>
      </c>
    </row>
    <row r="1992" spans="1:4" x14ac:dyDescent="0.3">
      <c r="A1992" s="2">
        <f>'Balance - Data '!B1992</f>
        <v>71.45</v>
      </c>
      <c r="B1992" s="2">
        <f>'Balance - Data '!D1992</f>
        <v>10.773</v>
      </c>
      <c r="C1992" s="2">
        <f t="shared" si="68"/>
        <v>0.94804639359717746</v>
      </c>
      <c r="D1992" s="2">
        <f t="shared" si="69"/>
        <v>0.31813210398729908</v>
      </c>
    </row>
    <row r="1993" spans="1:4" x14ac:dyDescent="0.3">
      <c r="A1993" s="2">
        <f>'Balance - Data '!B1993</f>
        <v>72.224999999999994</v>
      </c>
      <c r="B1993" s="2">
        <f>'Balance - Data '!D1993</f>
        <v>10.772</v>
      </c>
      <c r="C1993" s="2">
        <f t="shared" si="68"/>
        <v>0.95226268684139537</v>
      </c>
      <c r="D1993" s="2">
        <f t="shared" si="69"/>
        <v>0.30527983105604362</v>
      </c>
    </row>
    <row r="1994" spans="1:4" x14ac:dyDescent="0.3">
      <c r="A1994" s="2">
        <f>'Balance - Data '!B1994</f>
        <v>73.001999999999995</v>
      </c>
      <c r="B1994" s="2">
        <f>'Balance - Data '!D1994</f>
        <v>10.782</v>
      </c>
      <c r="C1994" s="2">
        <f t="shared" si="68"/>
        <v>0.95631496107819336</v>
      </c>
      <c r="D1994" s="2">
        <f t="shared" si="69"/>
        <v>0.29233832321133252</v>
      </c>
    </row>
    <row r="1995" spans="1:4" x14ac:dyDescent="0.3">
      <c r="A1995" s="2">
        <f>'Balance - Data '!B1995</f>
        <v>73.778000000000006</v>
      </c>
      <c r="B1995" s="2">
        <f>'Balance - Data '!D1995</f>
        <v>10.779</v>
      </c>
      <c r="C1995" s="2">
        <f t="shared" si="68"/>
        <v>0.96018648999475598</v>
      </c>
      <c r="D1995" s="2">
        <f t="shared" si="69"/>
        <v>0.27935981176889141</v>
      </c>
    </row>
    <row r="1996" spans="1:4" x14ac:dyDescent="0.3">
      <c r="A1996" s="2">
        <f>'Balance - Data '!B1996</f>
        <v>74.555000000000007</v>
      </c>
      <c r="B1996" s="2">
        <f>'Balance - Data '!D1996</f>
        <v>10.788</v>
      </c>
      <c r="C1996" s="2">
        <f t="shared" si="68"/>
        <v>0.96388653961735715</v>
      </c>
      <c r="D1996" s="2">
        <f t="shared" si="69"/>
        <v>0.2663132342646099</v>
      </c>
    </row>
    <row r="1997" spans="1:4" x14ac:dyDescent="0.3">
      <c r="A1997" s="2">
        <f>'Balance - Data '!B1997</f>
        <v>75.331999999999994</v>
      </c>
      <c r="B1997" s="2">
        <f>'Balance - Data '!D1997</f>
        <v>10.786</v>
      </c>
      <c r="C1997" s="2">
        <f t="shared" si="68"/>
        <v>0.96740932708180494</v>
      </c>
      <c r="D1997" s="2">
        <f t="shared" si="69"/>
        <v>0.25321768081066004</v>
      </c>
    </row>
    <row r="1998" spans="1:4" x14ac:dyDescent="0.3">
      <c r="A1998" s="2">
        <f>'Balance - Data '!B1998</f>
        <v>76.108999999999995</v>
      </c>
      <c r="B1998" s="2">
        <f>'Balance - Data '!D1998</f>
        <v>10.792999999999999</v>
      </c>
      <c r="C1998" s="2">
        <f t="shared" si="68"/>
        <v>0.97075420453497263</v>
      </c>
      <c r="D1998" s="2">
        <f t="shared" si="69"/>
        <v>0.24007555972583389</v>
      </c>
    </row>
    <row r="1999" spans="1:4" x14ac:dyDescent="0.3">
      <c r="A1999" s="2">
        <f>'Balance - Data '!B1999</f>
        <v>76.887</v>
      </c>
      <c r="B1999" s="2">
        <f>'Balance - Data '!D1999</f>
        <v>10.792999999999999</v>
      </c>
      <c r="C1999" s="2">
        <f t="shared" si="68"/>
        <v>0.97392451665879065</v>
      </c>
      <c r="D1999" s="2">
        <f t="shared" si="69"/>
        <v>0.22687228973795157</v>
      </c>
    </row>
    <row r="2000" spans="1:4" x14ac:dyDescent="0.3">
      <c r="A2000" s="2">
        <f>'Balance - Data '!B2000</f>
        <v>77.664000000000001</v>
      </c>
      <c r="B2000" s="2">
        <f>'Balance - Data '!D2000</f>
        <v>10.798999999999999</v>
      </c>
      <c r="C2000" s="2">
        <f t="shared" si="68"/>
        <v>0.97691153064370839</v>
      </c>
      <c r="D2000" s="2">
        <f t="shared" si="69"/>
        <v>0.21364424002384608</v>
      </c>
    </row>
    <row r="2001" spans="1:4" x14ac:dyDescent="0.3">
      <c r="A2001" s="2">
        <f>'Balance - Data '!B2001</f>
        <v>78.441999999999993</v>
      </c>
      <c r="B2001" s="2">
        <f>'Balance - Data '!D2001</f>
        <v>10.802</v>
      </c>
      <c r="C2001" s="2">
        <f t="shared" si="68"/>
        <v>0.9797223842157976</v>
      </c>
      <c r="D2001" s="2">
        <f t="shared" si="69"/>
        <v>0.20035980102433962</v>
      </c>
    </row>
    <row r="2002" spans="1:4" x14ac:dyDescent="0.3">
      <c r="A2002" s="2">
        <f>'Balance - Data '!B2002</f>
        <v>79.221000000000004</v>
      </c>
      <c r="B2002" s="2">
        <f>'Balance - Data '!D2002</f>
        <v>10.808</v>
      </c>
      <c r="C2002" s="2">
        <f t="shared" si="68"/>
        <v>0.9823558635875641</v>
      </c>
      <c r="D2002" s="2">
        <f t="shared" si="69"/>
        <v>0.18702127492649379</v>
      </c>
    </row>
    <row r="2003" spans="1:4" x14ac:dyDescent="0.3">
      <c r="A2003" s="2">
        <f>'Balance - Data '!B2003</f>
        <v>80</v>
      </c>
      <c r="B2003" s="2">
        <f>'Balance - Data '!D2003</f>
        <v>10.81</v>
      </c>
      <c r="C2003" s="2">
        <f t="shared" si="68"/>
        <v>0.98480775301220802</v>
      </c>
      <c r="D2003" s="2">
        <f t="shared" si="69"/>
        <v>0.17364817766693041</v>
      </c>
    </row>
    <row r="2004" spans="1:4" x14ac:dyDescent="0.3">
      <c r="A2004" s="2">
        <f>'Balance - Data '!B2004</f>
        <v>80.778000000000006</v>
      </c>
      <c r="B2004" s="2">
        <f>'Balance - Data '!D2004</f>
        <v>10.816000000000001</v>
      </c>
      <c r="C2004" s="2">
        <f t="shared" si="68"/>
        <v>0.98707480233634415</v>
      </c>
      <c r="D2004" s="2">
        <f t="shared" si="69"/>
        <v>0.1602602090123032</v>
      </c>
    </row>
    <row r="2005" spans="1:4" x14ac:dyDescent="0.3">
      <c r="A2005" s="2">
        <f>'Balance - Data '!B2005</f>
        <v>81.558000000000007</v>
      </c>
      <c r="B2005" s="2">
        <f>'Balance - Data '!D2005</f>
        <v>10.818</v>
      </c>
      <c r="C2005" s="2">
        <f t="shared" si="68"/>
        <v>0.98916498272940867</v>
      </c>
      <c r="D2005" s="2">
        <f t="shared" si="69"/>
        <v>0.14680816374414835</v>
      </c>
    </row>
    <row r="2006" spans="1:4" x14ac:dyDescent="0.3">
      <c r="A2006" s="2">
        <f>'Balance - Data '!B2006</f>
        <v>82.337000000000003</v>
      </c>
      <c r="B2006" s="2">
        <f>'Balance - Data '!D2006</f>
        <v>10.821999999999999</v>
      </c>
      <c r="C2006" s="2">
        <f t="shared" si="68"/>
        <v>0.99106951758155071</v>
      </c>
      <c r="D2006" s="2">
        <f t="shared" si="69"/>
        <v>0.13334620849755072</v>
      </c>
    </row>
    <row r="2007" spans="1:4" x14ac:dyDescent="0.3">
      <c r="A2007" s="2">
        <f>'Balance - Data '!B2007</f>
        <v>83.117000000000004</v>
      </c>
      <c r="B2007" s="2">
        <f>'Balance - Data '!D2007</f>
        <v>10.826000000000001</v>
      </c>
      <c r="C2007" s="2">
        <f t="shared" si="68"/>
        <v>0.99279294354814762</v>
      </c>
      <c r="D2007" s="2">
        <f t="shared" si="69"/>
        <v>0.1198422765179494</v>
      </c>
    </row>
    <row r="2008" spans="1:4" x14ac:dyDescent="0.3">
      <c r="A2008" s="2">
        <f>'Balance - Data '!B2008</f>
        <v>83.897000000000006</v>
      </c>
      <c r="B2008" s="2">
        <f>'Balance - Data '!D2008</f>
        <v>10.833</v>
      </c>
      <c r="C2008" s="2">
        <f t="shared" si="68"/>
        <v>0.994332378796426</v>
      </c>
      <c r="D2008" s="2">
        <f t="shared" si="69"/>
        <v>0.1063161346035528</v>
      </c>
    </row>
    <row r="2009" spans="1:4" x14ac:dyDescent="0.3">
      <c r="A2009" s="2">
        <f>'Balance - Data '!B2009</f>
        <v>84.677999999999997</v>
      </c>
      <c r="B2009" s="2">
        <f>'Balance - Data '!D2009</f>
        <v>10.836</v>
      </c>
      <c r="C2009" s="2">
        <f t="shared" si="68"/>
        <v>0.99568915702377836</v>
      </c>
      <c r="D2009" s="2">
        <f t="shared" si="69"/>
        <v>9.2752911465234289E-2</v>
      </c>
    </row>
    <row r="2010" spans="1:4" x14ac:dyDescent="0.3">
      <c r="A2010" s="2">
        <f>'Balance - Data '!B2010</f>
        <v>85.457999999999998</v>
      </c>
      <c r="B2010" s="2">
        <f>'Balance - Data '!D2010</f>
        <v>10.837999999999999</v>
      </c>
      <c r="C2010" s="2">
        <f t="shared" si="68"/>
        <v>0.99685955237291357</v>
      </c>
      <c r="D2010" s="2">
        <f t="shared" si="69"/>
        <v>7.9189853156034426E-2</v>
      </c>
    </row>
    <row r="2011" spans="1:4" x14ac:dyDescent="0.3">
      <c r="A2011" s="2">
        <f>'Balance - Data '!B2011</f>
        <v>86.239000000000004</v>
      </c>
      <c r="B2011" s="2">
        <f>'Balance - Data '!D2011</f>
        <v>10.840999999999999</v>
      </c>
      <c r="C2011" s="2">
        <f t="shared" si="68"/>
        <v>0.99784634834937758</v>
      </c>
      <c r="D2011" s="2">
        <f t="shared" si="69"/>
        <v>6.5594703184118822E-2</v>
      </c>
    </row>
    <row r="2012" spans="1:4" x14ac:dyDescent="0.3">
      <c r="A2012" s="2">
        <f>'Balance - Data '!B2012</f>
        <v>87.02</v>
      </c>
      <c r="B2012" s="2">
        <f>'Balance - Data '!D2012</f>
        <v>10.848000000000001</v>
      </c>
      <c r="C2012" s="2">
        <f t="shared" si="68"/>
        <v>0.99864774260928546</v>
      </c>
      <c r="D2012" s="2">
        <f t="shared" si="69"/>
        <v>5.1987365593751757E-2</v>
      </c>
    </row>
    <row r="2013" spans="1:4" x14ac:dyDescent="0.3">
      <c r="A2013" s="2">
        <f>'Balance - Data '!B2013</f>
        <v>87.802000000000007</v>
      </c>
      <c r="B2013" s="2">
        <f>'Balance - Data '!D2013</f>
        <v>10.85</v>
      </c>
      <c r="C2013" s="2">
        <f t="shared" si="68"/>
        <v>0.99926425578915756</v>
      </c>
      <c r="D2013" s="2">
        <f t="shared" si="69"/>
        <v>3.8352928208170919E-2</v>
      </c>
    </row>
    <row r="2014" spans="1:4" x14ac:dyDescent="0.3">
      <c r="A2014" s="2">
        <f>'Balance - Data '!B2014</f>
        <v>88.582999999999998</v>
      </c>
      <c r="B2014" s="2">
        <f>'Balance - Data '!D2014</f>
        <v>10.853999999999999</v>
      </c>
      <c r="C2014" s="2">
        <f t="shared" si="68"/>
        <v>0.99969419660402492</v>
      </c>
      <c r="D2014" s="2">
        <f t="shared" si="69"/>
        <v>2.4728794475938724E-2</v>
      </c>
    </row>
    <row r="2015" spans="1:4" x14ac:dyDescent="0.3">
      <c r="A2015" s="2">
        <f>'Balance - Data '!B2015</f>
        <v>89.366</v>
      </c>
      <c r="B2015" s="2">
        <f>'Balance - Data '!D2015</f>
        <v>10.858000000000001</v>
      </c>
      <c r="C2015" s="2">
        <f t="shared" si="68"/>
        <v>0.99993877922488017</v>
      </c>
      <c r="D2015" s="2">
        <f t="shared" si="69"/>
        <v>1.1065161646190114E-2</v>
      </c>
    </row>
    <row r="2016" spans="1:4" x14ac:dyDescent="0.3">
      <c r="A2016" s="2">
        <f>'Balance - Data '!B2016</f>
        <v>90.147999999999996</v>
      </c>
      <c r="B2016" s="2">
        <f>'Balance - Data '!D2016</f>
        <v>10.863</v>
      </c>
      <c r="C2016" s="2">
        <f t="shared" si="68"/>
        <v>0.99999666383187347</v>
      </c>
      <c r="D2016" s="2">
        <f t="shared" si="69"/>
        <v>-2.5830844204130041E-3</v>
      </c>
    </row>
    <row r="2017" spans="1:4" x14ac:dyDescent="0.3">
      <c r="A2017" s="2">
        <f>'Balance - Data '!B2017</f>
        <v>90.93</v>
      </c>
      <c r="B2017" s="2">
        <f>'Balance - Data '!D2017</f>
        <v>10.863</v>
      </c>
      <c r="C2017" s="2">
        <f t="shared" si="68"/>
        <v>0.99986827108899912</v>
      </c>
      <c r="D2017" s="2">
        <f t="shared" si="69"/>
        <v>-1.6230849315290754E-2</v>
      </c>
    </row>
    <row r="2018" spans="1:4" x14ac:dyDescent="0.3">
      <c r="A2018" s="2">
        <f>'Balance - Data '!B2018</f>
        <v>91.712999999999994</v>
      </c>
      <c r="B2018" s="2">
        <f>'Balance - Data '!D2018</f>
        <v>10.871</v>
      </c>
      <c r="C2018" s="2">
        <f t="shared" si="68"/>
        <v>0.99955310333333147</v>
      </c>
      <c r="D2018" s="2">
        <f t="shared" si="69"/>
        <v>-2.9893036257738727E-2</v>
      </c>
    </row>
    <row r="2019" spans="1:4" x14ac:dyDescent="0.3">
      <c r="A2019" s="2">
        <f>'Balance - Data '!B2019</f>
        <v>92.495999999999995</v>
      </c>
      <c r="B2019" s="2">
        <f>'Balance - Data '!D2019</f>
        <v>10.872999999999999</v>
      </c>
      <c r="C2019" s="2">
        <f t="shared" si="68"/>
        <v>0.99905126435494429</v>
      </c>
      <c r="D2019" s="2">
        <f t="shared" si="69"/>
        <v>-4.3549640535683512E-2</v>
      </c>
    </row>
    <row r="2020" spans="1:4" x14ac:dyDescent="0.3">
      <c r="A2020" s="2">
        <f>'Balance - Data '!B2020</f>
        <v>93.278999999999996</v>
      </c>
      <c r="B2020" s="2">
        <f>'Balance - Data '!D2020</f>
        <v>10.881</v>
      </c>
      <c r="C2020" s="2">
        <f t="shared" si="68"/>
        <v>0.99836284787461693</v>
      </c>
      <c r="D2020" s="2">
        <f t="shared" si="69"/>
        <v>-5.7198111714325768E-2</v>
      </c>
    </row>
    <row r="2021" spans="1:4" x14ac:dyDescent="0.3">
      <c r="A2021" s="2">
        <f>'Balance - Data '!B2021</f>
        <v>94.063000000000002</v>
      </c>
      <c r="B2021" s="2">
        <f>'Balance - Data '!D2021</f>
        <v>10.88</v>
      </c>
      <c r="C2021" s="2">
        <f t="shared" si="68"/>
        <v>0.99748674598572584</v>
      </c>
      <c r="D2021" s="2">
        <f t="shared" si="69"/>
        <v>-7.0853310316513179E-2</v>
      </c>
    </row>
    <row r="2022" spans="1:4" x14ac:dyDescent="0.3">
      <c r="A2022" s="2">
        <f>'Balance - Data '!B2022</f>
        <v>94.846999999999994</v>
      </c>
      <c r="B2022" s="2">
        <f>'Balance - Data '!D2022</f>
        <v>10.887</v>
      </c>
      <c r="C2022" s="2">
        <f t="shared" si="68"/>
        <v>0.9964238826550339</v>
      </c>
      <c r="D2022" s="2">
        <f t="shared" si="69"/>
        <v>-8.4495242911463361E-2</v>
      </c>
    </row>
    <row r="2023" spans="1:4" x14ac:dyDescent="0.3">
      <c r="A2023" s="2">
        <f>'Balance - Data '!B2023</f>
        <v>95.631</v>
      </c>
      <c r="B2023" s="2">
        <f>'Balance - Data '!D2023</f>
        <v>10.885</v>
      </c>
      <c r="C2023" s="2">
        <f t="shared" si="68"/>
        <v>0.99517445688457196</v>
      </c>
      <c r="D2023" s="2">
        <f t="shared" si="69"/>
        <v>-9.8121355292806953E-2</v>
      </c>
    </row>
    <row r="2024" spans="1:4" x14ac:dyDescent="0.3">
      <c r="A2024" s="2">
        <f>'Balance - Data '!B2024</f>
        <v>96.415999999999997</v>
      </c>
      <c r="B2024" s="2">
        <f>'Balance - Data '!D2024</f>
        <v>10.894</v>
      </c>
      <c r="C2024" s="2">
        <f t="shared" si="68"/>
        <v>0.9937367524148758</v>
      </c>
      <c r="D2024" s="2">
        <f t="shared" si="69"/>
        <v>-0.11174644021147076</v>
      </c>
    </row>
    <row r="2025" spans="1:4" x14ac:dyDescent="0.3">
      <c r="A2025" s="2">
        <f>'Balance - Data '!B2025</f>
        <v>97.2</v>
      </c>
      <c r="B2025" s="2">
        <f>'Balance - Data '!D2025</f>
        <v>10.893000000000001</v>
      </c>
      <c r="C2025" s="2">
        <f t="shared" si="68"/>
        <v>0.99211470131447776</v>
      </c>
      <c r="D2025" s="2">
        <f t="shared" si="69"/>
        <v>-0.12533323356430437</v>
      </c>
    </row>
    <row r="2026" spans="1:4" x14ac:dyDescent="0.3">
      <c r="A2026" s="2">
        <f>'Balance - Data '!B2026</f>
        <v>97.984999999999999</v>
      </c>
      <c r="B2026" s="2">
        <f>'Balance - Data '!D2026</f>
        <v>10.901999999999999</v>
      </c>
      <c r="C2026" s="2">
        <f t="shared" si="68"/>
        <v>0.99030447023783208</v>
      </c>
      <c r="D2026" s="2">
        <f t="shared" si="69"/>
        <v>-0.1389138446194863</v>
      </c>
    </row>
    <row r="2027" spans="1:4" x14ac:dyDescent="0.3">
      <c r="A2027" s="2">
        <f>'Balance - Data '!B2027</f>
        <v>98.77</v>
      </c>
      <c r="B2027" s="2">
        <f>'Balance - Data '!D2027</f>
        <v>10.898999999999999</v>
      </c>
      <c r="C2027" s="2">
        <f t="shared" si="68"/>
        <v>0.98830834917524713</v>
      </c>
      <c r="D2027" s="2">
        <f t="shared" si="69"/>
        <v>-0.15246838016617675</v>
      </c>
    </row>
    <row r="2028" spans="1:4" x14ac:dyDescent="0.3">
      <c r="A2028" s="2">
        <f>'Balance - Data '!B2028</f>
        <v>99.555999999999997</v>
      </c>
      <c r="B2028" s="2">
        <f>'Balance - Data '!D2028</f>
        <v>10.907999999999999</v>
      </c>
      <c r="C2028" s="2">
        <f t="shared" si="68"/>
        <v>0.98612381552127604</v>
      </c>
      <c r="D2028" s="2">
        <f t="shared" si="69"/>
        <v>-0.16601150701611095</v>
      </c>
    </row>
    <row r="2029" spans="1:4" x14ac:dyDescent="0.3">
      <c r="A2029" s="2">
        <f>'Balance - Data '!B2029</f>
        <v>100.34099999999999</v>
      </c>
      <c r="B2029" s="2">
        <f>'Balance - Data '!D2029</f>
        <v>10.906000000000001</v>
      </c>
      <c r="C2029" s="2">
        <f t="shared" si="68"/>
        <v>0.9837568378575503</v>
      </c>
      <c r="D2029" s="2">
        <f t="shared" si="69"/>
        <v>-0.17950622264566043</v>
      </c>
    </row>
    <row r="2030" spans="1:4" x14ac:dyDescent="0.3">
      <c r="A2030" s="2">
        <f>'Balance - Data '!B2030</f>
        <v>101.127</v>
      </c>
      <c r="B2030" s="2">
        <f>'Balance - Data '!D2030</f>
        <v>10.917</v>
      </c>
      <c r="C2030" s="2">
        <f t="shared" si="68"/>
        <v>0.98120183120033411</v>
      </c>
      <c r="D2030" s="2">
        <f t="shared" si="69"/>
        <v>-0.19298436840612496</v>
      </c>
    </row>
    <row r="2031" spans="1:4" x14ac:dyDescent="0.3">
      <c r="A2031" s="2">
        <f>'Balance - Data '!B2031</f>
        <v>101.913</v>
      </c>
      <c r="B2031" s="2">
        <f>'Balance - Data '!D2031</f>
        <v>10.914</v>
      </c>
      <c r="C2031" s="2">
        <f t="shared" si="68"/>
        <v>0.97846217366962507</v>
      </c>
      <c r="D2031" s="2">
        <f t="shared" si="69"/>
        <v>-0.20642619673314838</v>
      </c>
    </row>
    <row r="2032" spans="1:4" x14ac:dyDescent="0.3">
      <c r="A2032" s="2">
        <f>'Balance - Data '!B2032</f>
        <v>102.7</v>
      </c>
      <c r="B2032" s="2">
        <f>'Balance - Data '!D2032</f>
        <v>10.925000000000001</v>
      </c>
      <c r="C2032" s="2">
        <f t="shared" si="68"/>
        <v>0.97553454394585659</v>
      </c>
      <c r="D2032" s="2">
        <f t="shared" si="69"/>
        <v>-0.21984620435283744</v>
      </c>
    </row>
    <row r="2033" spans="1:4" x14ac:dyDescent="0.3">
      <c r="A2033" s="2">
        <f>'Balance - Data '!B2033</f>
        <v>103.486</v>
      </c>
      <c r="B2033" s="2">
        <f>'Balance - Data '!D2033</f>
        <v>10.923</v>
      </c>
      <c r="C2033" s="2">
        <f t="shared" si="68"/>
        <v>0.97242693283254833</v>
      </c>
      <c r="D2033" s="2">
        <f t="shared" si="69"/>
        <v>-0.23320776209612432</v>
      </c>
    </row>
    <row r="2034" spans="1:4" x14ac:dyDescent="0.3">
      <c r="A2034" s="2">
        <f>'Balance - Data '!B2034</f>
        <v>104.274</v>
      </c>
      <c r="B2034" s="2">
        <f>'Balance - Data '!D2034</f>
        <v>10.932</v>
      </c>
      <c r="C2034" s="2">
        <f t="shared" si="68"/>
        <v>0.96912771622904903</v>
      </c>
      <c r="D2034" s="2">
        <f t="shared" si="69"/>
        <v>-0.24655926191621313</v>
      </c>
    </row>
    <row r="2035" spans="1:4" x14ac:dyDescent="0.3">
      <c r="A2035" s="2">
        <f>'Balance - Data '!B2035</f>
        <v>105.06</v>
      </c>
      <c r="B2035" s="2">
        <f>'Balance - Data '!D2035</f>
        <v>10.922000000000001</v>
      </c>
      <c r="C2035" s="2">
        <f t="shared" si="68"/>
        <v>0.96565426204032012</v>
      </c>
      <c r="D2035" s="2">
        <f t="shared" si="69"/>
        <v>-0.25983041816416463</v>
      </c>
    </row>
    <row r="2036" spans="1:4" x14ac:dyDescent="0.3">
      <c r="A2036" s="2">
        <f>'Balance - Data '!B2036</f>
        <v>105.84699999999999</v>
      </c>
      <c r="B2036" s="2">
        <f>'Balance - Data '!D2036</f>
        <v>10.925000000000001</v>
      </c>
      <c r="C2036" s="2">
        <f t="shared" si="68"/>
        <v>0.96199431703661309</v>
      </c>
      <c r="D2036" s="2">
        <f t="shared" si="69"/>
        <v>-0.2730694673325092</v>
      </c>
    </row>
    <row r="2037" spans="1:4" x14ac:dyDescent="0.3">
      <c r="A2037" s="2">
        <f>'Balance - Data '!B2037</f>
        <v>106.63500000000001</v>
      </c>
      <c r="B2037" s="2">
        <f>'Balance - Data '!D2037</f>
        <v>10.926</v>
      </c>
      <c r="C2037" s="2">
        <f t="shared" si="68"/>
        <v>0.95814787858131534</v>
      </c>
      <c r="D2037" s="2">
        <f t="shared" si="69"/>
        <v>-0.28627372001307583</v>
      </c>
    </row>
    <row r="2038" spans="1:4" x14ac:dyDescent="0.3">
      <c r="A2038" s="2">
        <f>'Balance - Data '!B2038</f>
        <v>107.42400000000001</v>
      </c>
      <c r="B2038" s="2">
        <f>'Balance - Data '!D2038</f>
        <v>10.941000000000001</v>
      </c>
      <c r="C2038" s="2">
        <f t="shared" si="68"/>
        <v>0.95411498289046848</v>
      </c>
      <c r="D2038" s="2">
        <f t="shared" si="69"/>
        <v>-0.29944047726371448</v>
      </c>
    </row>
    <row r="2039" spans="1:4" x14ac:dyDescent="0.3">
      <c r="A2039" s="2">
        <f>'Balance - Data '!B2039</f>
        <v>108.212</v>
      </c>
      <c r="B2039" s="2">
        <f>'Balance - Data '!D2039</f>
        <v>10.945</v>
      </c>
      <c r="C2039" s="2">
        <f t="shared" si="68"/>
        <v>0.94990661541754839</v>
      </c>
      <c r="D2039" s="2">
        <f t="shared" si="69"/>
        <v>-0.31253387334171912</v>
      </c>
    </row>
    <row r="2040" spans="1:4" x14ac:dyDescent="0.3">
      <c r="A2040" s="2">
        <f>'Balance - Data '!B2040</f>
        <v>109</v>
      </c>
      <c r="B2040" s="2">
        <f>'Balance - Data '!D2040</f>
        <v>10.946999999999999</v>
      </c>
      <c r="C2040" s="2">
        <f t="shared" si="68"/>
        <v>0.94551857559931685</v>
      </c>
      <c r="D2040" s="2">
        <f t="shared" si="69"/>
        <v>-0.32556815445715664</v>
      </c>
    </row>
    <row r="2041" spans="1:4" x14ac:dyDescent="0.3">
      <c r="A2041" s="2">
        <f>'Balance - Data '!B2041</f>
        <v>109.789</v>
      </c>
      <c r="B2041" s="2">
        <f>'Balance - Data '!D2041</f>
        <v>10.949</v>
      </c>
      <c r="C2041" s="2">
        <f t="shared" si="68"/>
        <v>0.94094578462610734</v>
      </c>
      <c r="D2041" s="2">
        <f t="shared" si="69"/>
        <v>-0.33855727786352369</v>
      </c>
    </row>
    <row r="2042" spans="1:4" x14ac:dyDescent="0.3">
      <c r="A2042" s="2">
        <f>'Balance - Data '!B2042</f>
        <v>110.578</v>
      </c>
      <c r="B2042" s="2">
        <f>'Balance - Data '!D2042</f>
        <v>10.954000000000001</v>
      </c>
      <c r="C2042" s="2">
        <f t="shared" si="68"/>
        <v>0.93619456422639136</v>
      </c>
      <c r="D2042" s="2">
        <f t="shared" si="69"/>
        <v>-0.35148220141702369</v>
      </c>
    </row>
    <row r="2043" spans="1:4" x14ac:dyDescent="0.3">
      <c r="A2043" s="2">
        <f>'Balance - Data '!B2043</f>
        <v>111.367</v>
      </c>
      <c r="B2043" s="2">
        <f>'Balance - Data '!D2043</f>
        <v>10.955</v>
      </c>
      <c r="C2043" s="2">
        <f t="shared" si="68"/>
        <v>0.93126581536337516</v>
      </c>
      <c r="D2043" s="2">
        <f t="shared" si="69"/>
        <v>-0.3643404741935598</v>
      </c>
    </row>
    <row r="2044" spans="1:4" x14ac:dyDescent="0.3">
      <c r="A2044" s="2">
        <f>'Balance - Data '!B2044</f>
        <v>112.157</v>
      </c>
      <c r="B2044" s="2">
        <f>'Balance - Data '!D2044</f>
        <v>10.962</v>
      </c>
      <c r="C2044" s="2">
        <f t="shared" si="68"/>
        <v>0.92615389036928775</v>
      </c>
      <c r="D2044" s="2">
        <f t="shared" si="69"/>
        <v>-0.37714582240008088</v>
      </c>
    </row>
    <row r="2045" spans="1:4" x14ac:dyDescent="0.3">
      <c r="A2045" s="2">
        <f>'Balance - Data '!B2045</f>
        <v>112.946</v>
      </c>
      <c r="B2045" s="2">
        <f>'Balance - Data '!D2045</f>
        <v>10.965999999999999</v>
      </c>
      <c r="C2045" s="2">
        <f t="shared" si="68"/>
        <v>0.92087269998494592</v>
      </c>
      <c r="D2045" s="2">
        <f t="shared" si="69"/>
        <v>-0.38986339969588796</v>
      </c>
    </row>
    <row r="2046" spans="1:4" x14ac:dyDescent="0.3">
      <c r="A2046" s="2">
        <f>'Balance - Data '!B2046</f>
        <v>113.73399999999999</v>
      </c>
      <c r="B2046" s="2">
        <f>'Balance - Data '!D2046</f>
        <v>10.954000000000001</v>
      </c>
      <c r="C2046" s="2">
        <f t="shared" si="68"/>
        <v>0.91542391152168123</v>
      </c>
      <c r="D2046" s="2">
        <f t="shared" si="69"/>
        <v>-0.40249107097468029</v>
      </c>
    </row>
    <row r="2047" spans="1:4" x14ac:dyDescent="0.3">
      <c r="A2047" s="2">
        <f>'Balance - Data '!B2047</f>
        <v>114.52500000000001</v>
      </c>
      <c r="B2047" s="2">
        <f>'Balance - Data '!D2047</f>
        <v>10.962999999999999</v>
      </c>
      <c r="C2047" s="2">
        <f t="shared" si="68"/>
        <v>0.9097802401986409</v>
      </c>
      <c r="D2047" s="2">
        <f t="shared" si="69"/>
        <v>-0.41509024867383137</v>
      </c>
    </row>
    <row r="2048" spans="1:4" x14ac:dyDescent="0.3">
      <c r="A2048" s="2">
        <f>'Balance - Data '!B2048</f>
        <v>115.316</v>
      </c>
      <c r="B2048" s="2">
        <f>'Balance - Data '!D2048</f>
        <v>10.968</v>
      </c>
      <c r="C2048" s="2">
        <f t="shared" si="68"/>
        <v>0.90396317358241374</v>
      </c>
      <c r="D2048" s="2">
        <f t="shared" si="69"/>
        <v>-0.42761031419601064</v>
      </c>
    </row>
    <row r="2049" spans="1:4" x14ac:dyDescent="0.3">
      <c r="A2049" s="2">
        <f>'Balance - Data '!B2049</f>
        <v>116.107</v>
      </c>
      <c r="B2049" s="2">
        <f>'Balance - Data '!D2049</f>
        <v>10.98</v>
      </c>
      <c r="C2049" s="2">
        <f t="shared" si="68"/>
        <v>0.89797382034949835</v>
      </c>
      <c r="D2049" s="2">
        <f t="shared" si="69"/>
        <v>-0.44004888133811543</v>
      </c>
    </row>
    <row r="2050" spans="1:4" x14ac:dyDescent="0.3">
      <c r="A2050" s="2">
        <f>'Balance - Data '!B2050</f>
        <v>116.89700000000001</v>
      </c>
      <c r="B2050" s="2">
        <f>'Balance - Data '!D2050</f>
        <v>10.978999999999999</v>
      </c>
      <c r="C2050" s="2">
        <f t="shared" si="68"/>
        <v>0.89182121780872992</v>
      </c>
      <c r="D2050" s="2">
        <f t="shared" si="69"/>
        <v>-0.45238801428215797</v>
      </c>
    </row>
    <row r="2051" spans="1:4" x14ac:dyDescent="0.3">
      <c r="A2051" s="2">
        <f>'Balance - Data '!B2051</f>
        <v>117.68899999999999</v>
      </c>
      <c r="B2051" s="2">
        <f>'Balance - Data '!D2051</f>
        <v>10.989000000000001</v>
      </c>
      <c r="C2051" s="2">
        <f t="shared" ref="C2051:C2114" si="70">SIN(RADIANS(A2051))</f>
        <v>0.88548285270283089</v>
      </c>
      <c r="D2051" s="2">
        <f t="shared" ref="D2051:D2114" si="71">COS(RADIANS(A2051))</f>
        <v>-0.46467205378552379</v>
      </c>
    </row>
    <row r="2052" spans="1:4" x14ac:dyDescent="0.3">
      <c r="A2052" s="2">
        <f>'Balance - Data '!B2052</f>
        <v>118.479</v>
      </c>
      <c r="B2052" s="2">
        <f>'Balance - Data '!D2052</f>
        <v>10.983000000000001</v>
      </c>
      <c r="C2052" s="2">
        <f t="shared" si="70"/>
        <v>0.87899194144938519</v>
      </c>
      <c r="D2052" s="2">
        <f t="shared" si="71"/>
        <v>-0.47683662492203821</v>
      </c>
    </row>
    <row r="2053" spans="1:4" x14ac:dyDescent="0.3">
      <c r="A2053" s="2">
        <f>'Balance - Data '!B2053</f>
        <v>119.27200000000001</v>
      </c>
      <c r="B2053" s="2">
        <f>'Balance - Data '!D2053</f>
        <v>10.991</v>
      </c>
      <c r="C2053" s="2">
        <f t="shared" si="70"/>
        <v>0.87230832567115268</v>
      </c>
      <c r="D2053" s="2">
        <f t="shared" si="71"/>
        <v>-0.48895621988557447</v>
      </c>
    </row>
    <row r="2054" spans="1:4" x14ac:dyDescent="0.3">
      <c r="A2054" s="2">
        <f>'Balance - Data '!B2054</f>
        <v>120.063</v>
      </c>
      <c r="B2054" s="2">
        <f>'Balance - Data '!D2054</f>
        <v>10.991</v>
      </c>
      <c r="C2054" s="2">
        <f t="shared" si="70"/>
        <v>0.86547510165704777</v>
      </c>
      <c r="D2054" s="2">
        <f t="shared" si="71"/>
        <v>-0.50095194221773698</v>
      </c>
    </row>
    <row r="2055" spans="1:4" x14ac:dyDescent="0.3">
      <c r="A2055" s="2">
        <f>'Balance - Data '!B2055</f>
        <v>120.855</v>
      </c>
      <c r="B2055" s="2">
        <f>'Balance - Data '!D2055</f>
        <v>10.994</v>
      </c>
      <c r="C2055" s="2">
        <f t="shared" si="70"/>
        <v>0.85846797538960062</v>
      </c>
      <c r="D2055" s="2">
        <f t="shared" si="71"/>
        <v>-0.51286717113740088</v>
      </c>
    </row>
    <row r="2056" spans="1:4" x14ac:dyDescent="0.3">
      <c r="A2056" s="2">
        <f>'Balance - Data '!B2056</f>
        <v>121.646</v>
      </c>
      <c r="B2056" s="2">
        <f>'Balance - Data '!D2056</f>
        <v>10.997999999999999</v>
      </c>
      <c r="C2056" s="2">
        <f t="shared" si="70"/>
        <v>0.85130597684175646</v>
      </c>
      <c r="D2056" s="2">
        <f t="shared" si="71"/>
        <v>-0.52466954723282999</v>
      </c>
    </row>
    <row r="2057" spans="1:4" x14ac:dyDescent="0.3">
      <c r="A2057" s="2">
        <f>'Balance - Data '!B2057</f>
        <v>122.43899999999999</v>
      </c>
      <c r="B2057" s="2">
        <f>'Balance - Data '!D2057</f>
        <v>10.999000000000001</v>
      </c>
      <c r="C2057" s="2">
        <f t="shared" si="70"/>
        <v>0.84396300420195403</v>
      </c>
      <c r="D2057" s="2">
        <f t="shared" si="71"/>
        <v>-0.53640138659255221</v>
      </c>
    </row>
    <row r="2058" spans="1:4" x14ac:dyDescent="0.3">
      <c r="A2058" s="2">
        <f>'Balance - Data '!B2058</f>
        <v>123.23099999999999</v>
      </c>
      <c r="B2058" s="2">
        <f>'Balance - Data '!D2058</f>
        <v>10.999000000000001</v>
      </c>
      <c r="C2058" s="2">
        <f t="shared" si="70"/>
        <v>0.83646793078284309</v>
      </c>
      <c r="D2058" s="2">
        <f t="shared" si="71"/>
        <v>-0.54801587638668714</v>
      </c>
    </row>
    <row r="2059" spans="1:4" x14ac:dyDescent="0.3">
      <c r="A2059" s="2">
        <f>'Balance - Data '!B2059</f>
        <v>124.023</v>
      </c>
      <c r="B2059" s="2">
        <f>'Balance - Data '!D2059</f>
        <v>11.005000000000001</v>
      </c>
      <c r="C2059" s="2">
        <f t="shared" si="70"/>
        <v>0.82881303134608508</v>
      </c>
      <c r="D2059" s="2">
        <f t="shared" si="71"/>
        <v>-0.55952565541797405</v>
      </c>
    </row>
    <row r="2060" spans="1:4" x14ac:dyDescent="0.3">
      <c r="A2060" s="2">
        <f>'Balance - Data '!B2060</f>
        <v>124.816</v>
      </c>
      <c r="B2060" s="2">
        <f>'Balance - Data '!D2060</f>
        <v>11.007999999999999</v>
      </c>
      <c r="C2060" s="2">
        <f t="shared" si="70"/>
        <v>0.82098980382485198</v>
      </c>
      <c r="D2060" s="2">
        <f t="shared" si="71"/>
        <v>-0.57094285354633434</v>
      </c>
    </row>
    <row r="2061" spans="1:4" x14ac:dyDescent="0.3">
      <c r="A2061" s="2">
        <f>'Balance - Data '!B2061</f>
        <v>125.60899999999999</v>
      </c>
      <c r="B2061" s="2">
        <f>'Balance - Data '!D2061</f>
        <v>11.01</v>
      </c>
      <c r="C2061" s="2">
        <f t="shared" si="70"/>
        <v>0.81300931135384868</v>
      </c>
      <c r="D2061" s="2">
        <f t="shared" si="71"/>
        <v>-0.58225068454398632</v>
      </c>
    </row>
    <row r="2062" spans="1:4" x14ac:dyDescent="0.3">
      <c r="A2062" s="2">
        <f>'Balance - Data '!B2062</f>
        <v>126.40300000000001</v>
      </c>
      <c r="B2062" s="2">
        <f>'Balance - Data '!D2062</f>
        <v>11.015000000000001</v>
      </c>
      <c r="C2062" s="2">
        <f t="shared" si="70"/>
        <v>0.804862724912353</v>
      </c>
      <c r="D2062" s="2">
        <f t="shared" si="71"/>
        <v>-0.59346102993091465</v>
      </c>
    </row>
    <row r="2063" spans="1:4" x14ac:dyDescent="0.3">
      <c r="A2063" s="2">
        <f>'Balance - Data '!B2063</f>
        <v>127.196</v>
      </c>
      <c r="B2063" s="2">
        <f>'Balance - Data '!D2063</f>
        <v>11.013999999999999</v>
      </c>
      <c r="C2063" s="2">
        <f t="shared" si="70"/>
        <v>0.79657212506390274</v>
      </c>
      <c r="D2063" s="2">
        <f t="shared" si="71"/>
        <v>-0.60454350511040811</v>
      </c>
    </row>
    <row r="2064" spans="1:4" x14ac:dyDescent="0.3">
      <c r="A2064" s="2">
        <f>'Balance - Data '!B2064</f>
        <v>127.99</v>
      </c>
      <c r="B2064" s="2">
        <f>'Balance - Data '!D2064</f>
        <v>11.022</v>
      </c>
      <c r="C2064" s="2">
        <f t="shared" si="70"/>
        <v>0.78811819480230749</v>
      </c>
      <c r="D2064" s="2">
        <f t="shared" si="71"/>
        <v>-0.61552393212738044</v>
      </c>
    </row>
    <row r="2065" spans="1:4" x14ac:dyDescent="0.3">
      <c r="A2065" s="2">
        <f>'Balance - Data '!B2065</f>
        <v>128.78299999999999</v>
      </c>
      <c r="B2065" s="2">
        <f>'Balance - Data '!D2065</f>
        <v>11.016999999999999</v>
      </c>
      <c r="C2065" s="2">
        <f t="shared" si="70"/>
        <v>0.77952384771789385</v>
      </c>
      <c r="D2065" s="2">
        <f t="shared" si="71"/>
        <v>-0.62637254955744182</v>
      </c>
    </row>
    <row r="2066" spans="1:4" x14ac:dyDescent="0.3">
      <c r="A2066" s="2">
        <f>'Balance - Data '!B2066</f>
        <v>129.577</v>
      </c>
      <c r="B2066" s="2">
        <f>'Balance - Data '!D2066</f>
        <v>11.023999999999999</v>
      </c>
      <c r="C2066" s="2">
        <f t="shared" si="70"/>
        <v>0.77076905907676174</v>
      </c>
      <c r="D2066" s="2">
        <f t="shared" si="71"/>
        <v>-0.63711463455952999</v>
      </c>
    </row>
    <row r="2067" spans="1:4" x14ac:dyDescent="0.3">
      <c r="A2067" s="2">
        <f>'Balance - Data '!B2067</f>
        <v>130.37</v>
      </c>
      <c r="B2067" s="2">
        <f>'Balance - Data '!D2067</f>
        <v>11.022</v>
      </c>
      <c r="C2067" s="2">
        <f t="shared" si="70"/>
        <v>0.76187755791784517</v>
      </c>
      <c r="D2067" s="2">
        <f t="shared" si="71"/>
        <v>-0.64772107171307958</v>
      </c>
    </row>
    <row r="2068" spans="1:4" x14ac:dyDescent="0.3">
      <c r="A2068" s="2">
        <f>'Balance - Data '!B2068</f>
        <v>131.16499999999999</v>
      </c>
      <c r="B2068" s="2">
        <f>'Balance - Data '!D2068</f>
        <v>11.028</v>
      </c>
      <c r="C2068" s="2">
        <f t="shared" si="70"/>
        <v>0.75281713898046188</v>
      </c>
      <c r="D2068" s="2">
        <f t="shared" si="71"/>
        <v>-0.65822971313764922</v>
      </c>
    </row>
    <row r="2069" spans="1:4" x14ac:dyDescent="0.3">
      <c r="A2069" s="2">
        <f>'Balance - Data '!B2069</f>
        <v>131.959</v>
      </c>
      <c r="B2069" s="2">
        <f>'Balance - Data '!D2069</f>
        <v>11.029</v>
      </c>
      <c r="C2069" s="2">
        <f t="shared" si="70"/>
        <v>0.74362345498894888</v>
      </c>
      <c r="D2069" s="2">
        <f t="shared" si="71"/>
        <v>-0.66859865180113742</v>
      </c>
    </row>
    <row r="2070" spans="1:4" x14ac:dyDescent="0.3">
      <c r="A2070" s="2">
        <f>'Balance - Data '!B2070</f>
        <v>132.75399999999999</v>
      </c>
      <c r="B2070" s="2">
        <f>'Balance - Data '!D2070</f>
        <v>11.032999999999999</v>
      </c>
      <c r="C2070" s="2">
        <f t="shared" si="70"/>
        <v>0.73427511841432647</v>
      </c>
      <c r="D2070" s="2">
        <f t="shared" si="71"/>
        <v>-0.67885200926094846</v>
      </c>
    </row>
    <row r="2071" spans="1:4" x14ac:dyDescent="0.3">
      <c r="A2071" s="2">
        <f>'Balance - Data '!B2071</f>
        <v>133.548</v>
      </c>
      <c r="B2071" s="2">
        <f>'Balance - Data '!D2071</f>
        <v>11.032999999999999</v>
      </c>
      <c r="C2071" s="2">
        <f t="shared" si="70"/>
        <v>0.72479744195109785</v>
      </c>
      <c r="D2071" s="2">
        <f t="shared" si="71"/>
        <v>-0.68896202227782111</v>
      </c>
    </row>
    <row r="2072" spans="1:4" x14ac:dyDescent="0.3">
      <c r="A2072" s="2">
        <f>'Balance - Data '!B2072</f>
        <v>134.34299999999999</v>
      </c>
      <c r="B2072" s="2">
        <f>'Balance - Data '!D2072</f>
        <v>11.038</v>
      </c>
      <c r="C2072" s="2">
        <f t="shared" si="70"/>
        <v>0.7151683774105051</v>
      </c>
      <c r="D2072" s="2">
        <f t="shared" si="71"/>
        <v>-0.69895221006305241</v>
      </c>
    </row>
    <row r="2073" spans="1:4" x14ac:dyDescent="0.3">
      <c r="A2073" s="2">
        <f>'Balance - Data '!B2073</f>
        <v>135.13800000000001</v>
      </c>
      <c r="B2073" s="2">
        <f>'Balance - Data '!D2073</f>
        <v>11.04</v>
      </c>
      <c r="C2073" s="2">
        <f t="shared" si="70"/>
        <v>0.70540162669725615</v>
      </c>
      <c r="D2073" s="2">
        <f t="shared" si="71"/>
        <v>-0.70880783365653122</v>
      </c>
    </row>
    <row r="2074" spans="1:4" x14ac:dyDescent="0.3">
      <c r="A2074" s="2">
        <f>'Balance - Data '!B2074</f>
        <v>135.93299999999999</v>
      </c>
      <c r="B2074" s="2">
        <f>'Balance - Data '!D2074</f>
        <v>11.038</v>
      </c>
      <c r="C2074" s="2">
        <f t="shared" si="70"/>
        <v>0.69549907013291934</v>
      </c>
      <c r="D2074" s="2">
        <f t="shared" si="71"/>
        <v>-0.71852699562663924</v>
      </c>
    </row>
    <row r="2075" spans="1:4" x14ac:dyDescent="0.3">
      <c r="A2075" s="2">
        <f>'Balance - Data '!B2075</f>
        <v>136.72800000000001</v>
      </c>
      <c r="B2075" s="2">
        <f>'Balance - Data '!D2075</f>
        <v>11.044</v>
      </c>
      <c r="C2075" s="2">
        <f t="shared" si="70"/>
        <v>0.68546261418477694</v>
      </c>
      <c r="D2075" s="2">
        <f t="shared" si="71"/>
        <v>-0.72810782481372338</v>
      </c>
    </row>
    <row r="2076" spans="1:4" x14ac:dyDescent="0.3">
      <c r="A2076" s="2">
        <f>'Balance - Data '!B2076</f>
        <v>137.523</v>
      </c>
      <c r="B2076" s="2">
        <f>'Balance - Data '!D2076</f>
        <v>11.045999999999999</v>
      </c>
      <c r="C2076" s="2">
        <f t="shared" si="70"/>
        <v>0.67529419109878686</v>
      </c>
      <c r="D2076" s="2">
        <f t="shared" si="71"/>
        <v>-0.73754847669033596</v>
      </c>
    </row>
    <row r="2077" spans="1:4" x14ac:dyDescent="0.3">
      <c r="A2077" s="2">
        <f>'Balance - Data '!B2077</f>
        <v>138.31899999999999</v>
      </c>
      <c r="B2077" s="2">
        <f>'Balance - Data '!D2077</f>
        <v>11.05</v>
      </c>
      <c r="C2077" s="2">
        <f t="shared" si="70"/>
        <v>0.66498272348480547</v>
      </c>
      <c r="D2077" s="2">
        <f t="shared" si="71"/>
        <v>-0.74685873996809515</v>
      </c>
    </row>
    <row r="2078" spans="1:4" x14ac:dyDescent="0.3">
      <c r="A2078" s="2">
        <f>'Balance - Data '!B2078</f>
        <v>139.114</v>
      </c>
      <c r="B2078" s="2">
        <f>'Balance - Data '!D2078</f>
        <v>11.048999999999999</v>
      </c>
      <c r="C2078" s="2">
        <f t="shared" si="70"/>
        <v>0.65455610432972833</v>
      </c>
      <c r="D2078" s="2">
        <f t="shared" si="71"/>
        <v>-0.75601342996317844</v>
      </c>
    </row>
    <row r="2079" spans="1:4" x14ac:dyDescent="0.3">
      <c r="A2079" s="2">
        <f>'Balance - Data '!B2079</f>
        <v>139.91</v>
      </c>
      <c r="B2079" s="2">
        <f>'Balance - Data '!D2079</f>
        <v>11.048999999999999</v>
      </c>
      <c r="C2079" s="2">
        <f t="shared" si="70"/>
        <v>0.64399011598185052</v>
      </c>
      <c r="D2079" s="2">
        <f t="shared" si="71"/>
        <v>-0.76503381004873416</v>
      </c>
    </row>
    <row r="2080" spans="1:4" x14ac:dyDescent="0.3">
      <c r="A2080" s="2">
        <f>'Balance - Data '!B2080</f>
        <v>140.70599999999999</v>
      </c>
      <c r="B2080" s="2">
        <f>'Balance - Data '!D2080</f>
        <v>11.053000000000001</v>
      </c>
      <c r="C2080" s="2">
        <f t="shared" si="70"/>
        <v>0.63329983279753499</v>
      </c>
      <c r="D2080" s="2">
        <f t="shared" si="71"/>
        <v>-0.77390653297320999</v>
      </c>
    </row>
    <row r="2081" spans="1:4" x14ac:dyDescent="0.3">
      <c r="A2081" s="2">
        <f>'Balance - Data '!B2081</f>
        <v>141.50200000000001</v>
      </c>
      <c r="B2081" s="2">
        <f>'Balance - Data '!D2081</f>
        <v>11.051</v>
      </c>
      <c r="C2081" s="2">
        <f t="shared" si="70"/>
        <v>0.6224873180801872</v>
      </c>
      <c r="D2081" s="2">
        <f t="shared" si="71"/>
        <v>-0.78262988623571994</v>
      </c>
    </row>
    <row r="2082" spans="1:4" x14ac:dyDescent="0.3">
      <c r="A2082" s="2">
        <f>'Balance - Data '!B2082</f>
        <v>142.298</v>
      </c>
      <c r="B2082" s="2">
        <f>'Balance - Data '!D2082</f>
        <v>11.054</v>
      </c>
      <c r="C2082" s="2">
        <f t="shared" si="70"/>
        <v>0.61155465872480108</v>
      </c>
      <c r="D2082" s="2">
        <f t="shared" si="71"/>
        <v>-0.79120218616482108</v>
      </c>
    </row>
    <row r="2083" spans="1:4" x14ac:dyDescent="0.3">
      <c r="A2083" s="2">
        <f>'Balance - Data '!B2083</f>
        <v>143.09399999999999</v>
      </c>
      <c r="B2083" s="2">
        <f>'Balance - Data '!D2083</f>
        <v>11.057</v>
      </c>
      <c r="C2083" s="2">
        <f t="shared" si="70"/>
        <v>0.60050396481516854</v>
      </c>
      <c r="D2083" s="2">
        <f t="shared" si="71"/>
        <v>-0.79962177824347858</v>
      </c>
    </row>
    <row r="2084" spans="1:4" x14ac:dyDescent="0.3">
      <c r="A2084" s="2">
        <f>'Balance - Data '!B2084</f>
        <v>143.88999999999999</v>
      </c>
      <c r="B2084" s="2">
        <f>'Balance - Data '!D2084</f>
        <v>11.058999999999999</v>
      </c>
      <c r="C2084" s="2">
        <f t="shared" si="70"/>
        <v>0.58933736921662105</v>
      </c>
      <c r="D2084" s="2">
        <f t="shared" si="71"/>
        <v>-0.80788703742839696</v>
      </c>
    </row>
    <row r="2085" spans="1:4" x14ac:dyDescent="0.3">
      <c r="A2085" s="2">
        <f>'Balance - Data '!B2085</f>
        <v>144.68600000000001</v>
      </c>
      <c r="B2085" s="2">
        <f>'Balance - Data '!D2085</f>
        <v>11.055999999999999</v>
      </c>
      <c r="C2085" s="2">
        <f t="shared" si="70"/>
        <v>0.57805702716436869</v>
      </c>
      <c r="D2085" s="2">
        <f t="shared" si="71"/>
        <v>-0.81599636846366685</v>
      </c>
    </row>
    <row r="2086" spans="1:4" x14ac:dyDescent="0.3">
      <c r="A2086" s="2">
        <f>'Balance - Data '!B2086</f>
        <v>145.483</v>
      </c>
      <c r="B2086" s="2">
        <f>'Balance - Data '!D2086</f>
        <v>11.061999999999999</v>
      </c>
      <c r="C2086" s="2">
        <f t="shared" si="70"/>
        <v>0.56665073515215603</v>
      </c>
      <c r="D2086" s="2">
        <f t="shared" si="71"/>
        <v>-0.82395809623519156</v>
      </c>
    </row>
    <row r="2087" spans="1:4" x14ac:dyDescent="0.3">
      <c r="A2087" s="2">
        <f>'Balance - Data '!B2087</f>
        <v>146.28</v>
      </c>
      <c r="B2087" s="2">
        <f>'Balance - Data '!D2087</f>
        <v>11.061</v>
      </c>
      <c r="C2087" s="2">
        <f t="shared" si="70"/>
        <v>0.55513480041218077</v>
      </c>
      <c r="D2087" s="2">
        <f t="shared" si="71"/>
        <v>-0.83176039420696646</v>
      </c>
    </row>
    <row r="2088" spans="1:4" x14ac:dyDescent="0.3">
      <c r="A2088" s="2">
        <f>'Balance - Data '!B2088</f>
        <v>147.077</v>
      </c>
      <c r="B2088" s="2">
        <f>'Balance - Data '!D2088</f>
        <v>11.068</v>
      </c>
      <c r="C2088" s="2">
        <f t="shared" si="70"/>
        <v>0.54351145119267286</v>
      </c>
      <c r="D2088" s="2">
        <f t="shared" si="71"/>
        <v>-0.83940175269201978</v>
      </c>
    </row>
    <row r="2089" spans="1:4" x14ac:dyDescent="0.3">
      <c r="A2089" s="2">
        <f>'Balance - Data '!B2089</f>
        <v>147.87299999999999</v>
      </c>
      <c r="B2089" s="2">
        <f>'Balance - Data '!D2089</f>
        <v>11.065</v>
      </c>
      <c r="C2089" s="2">
        <f t="shared" si="70"/>
        <v>0.53179771730124104</v>
      </c>
      <c r="D2089" s="2">
        <f t="shared" si="71"/>
        <v>-0.84687141165184532</v>
      </c>
    </row>
    <row r="2090" spans="1:4" x14ac:dyDescent="0.3">
      <c r="A2090" s="2">
        <f>'Balance - Data '!B2090</f>
        <v>148.66999999999999</v>
      </c>
      <c r="B2090" s="2">
        <f>'Balance - Data '!D2090</f>
        <v>11.066000000000001</v>
      </c>
      <c r="C2090" s="2">
        <f t="shared" si="70"/>
        <v>0.51996643424176825</v>
      </c>
      <c r="D2090" s="2">
        <f t="shared" si="71"/>
        <v>-0.85418669344698928</v>
      </c>
    </row>
    <row r="2091" spans="1:4" x14ac:dyDescent="0.3">
      <c r="A2091" s="2">
        <f>'Balance - Data '!B2091</f>
        <v>149.46700000000001</v>
      </c>
      <c r="B2091" s="2">
        <f>'Balance - Data '!D2091</f>
        <v>11.066000000000001</v>
      </c>
      <c r="C2091" s="2">
        <f t="shared" si="70"/>
        <v>0.50803454152160177</v>
      </c>
      <c r="D2091" s="2">
        <f t="shared" si="71"/>
        <v>-0.86133669643231614</v>
      </c>
    </row>
    <row r="2092" spans="1:4" x14ac:dyDescent="0.3">
      <c r="A2092" s="2">
        <f>'Balance - Data '!B2092</f>
        <v>150.26400000000001</v>
      </c>
      <c r="B2092" s="2">
        <f>'Balance - Data '!D2092</f>
        <v>11.07</v>
      </c>
      <c r="C2092" s="2">
        <f t="shared" si="70"/>
        <v>0.49600434787376607</v>
      </c>
      <c r="D2092" s="2">
        <f t="shared" si="71"/>
        <v>-0.86832003713511074</v>
      </c>
    </row>
    <row r="2093" spans="1:4" x14ac:dyDescent="0.3">
      <c r="A2093" s="2">
        <f>'Balance - Data '!B2093</f>
        <v>151.06200000000001</v>
      </c>
      <c r="B2093" s="2">
        <f>'Balance - Data '!D2093</f>
        <v>11.077</v>
      </c>
      <c r="C2093" s="2">
        <f t="shared" si="70"/>
        <v>0.48386290698458095</v>
      </c>
      <c r="D2093" s="2">
        <f t="shared" si="71"/>
        <v>-0.87514380946472492</v>
      </c>
    </row>
    <row r="2094" spans="1:4" x14ac:dyDescent="0.3">
      <c r="A2094" s="2">
        <f>'Balance - Data '!B2094</f>
        <v>151.85900000000001</v>
      </c>
      <c r="B2094" s="2">
        <f>'Balance - Data '!D2094</f>
        <v>11.077999999999999</v>
      </c>
      <c r="C2094" s="2">
        <f t="shared" si="70"/>
        <v>0.47164299731945231</v>
      </c>
      <c r="D2094" s="2">
        <f t="shared" si="71"/>
        <v>-0.88178959116079558</v>
      </c>
    </row>
    <row r="2095" spans="1:4" x14ac:dyDescent="0.3">
      <c r="A2095" s="2">
        <f>'Balance - Data '!B2095</f>
        <v>152.65600000000001</v>
      </c>
      <c r="B2095" s="2">
        <f>'Balance - Data '!D2095</f>
        <v>11.074</v>
      </c>
      <c r="C2095" s="2">
        <f t="shared" si="70"/>
        <v>0.45933182822139912</v>
      </c>
      <c r="D2095" s="2">
        <f t="shared" si="71"/>
        <v>-0.8882647530904213</v>
      </c>
    </row>
    <row r="2096" spans="1:4" x14ac:dyDescent="0.3">
      <c r="A2096" s="2">
        <f>'Balance - Data '!B2096</f>
        <v>153.452</v>
      </c>
      <c r="B2096" s="2">
        <f>'Balance - Data '!D2096</f>
        <v>11.071999999999999</v>
      </c>
      <c r="C2096" s="2">
        <f t="shared" si="70"/>
        <v>0.44694739490027025</v>
      </c>
      <c r="D2096" s="2">
        <f t="shared" si="71"/>
        <v>-0.8945602417902675</v>
      </c>
    </row>
    <row r="2097" spans="1:4" x14ac:dyDescent="0.3">
      <c r="A2097" s="2">
        <f>'Balance - Data '!B2097</f>
        <v>154.25</v>
      </c>
      <c r="B2097" s="2">
        <f>'Balance - Data '!D2097</f>
        <v>11.079000000000001</v>
      </c>
      <c r="C2097" s="2">
        <f t="shared" si="70"/>
        <v>0.4344452574044172</v>
      </c>
      <c r="D2097" s="2">
        <f t="shared" si="71"/>
        <v>-0.90069823932258786</v>
      </c>
    </row>
    <row r="2098" spans="1:4" x14ac:dyDescent="0.3">
      <c r="A2098" s="2">
        <f>'Balance - Data '!B2098</f>
        <v>155.048</v>
      </c>
      <c r="B2098" s="2">
        <f>'Balance - Data '!D2098</f>
        <v>11.074</v>
      </c>
      <c r="C2098" s="2">
        <f t="shared" si="70"/>
        <v>0.42185884688845887</v>
      </c>
      <c r="D2098" s="2">
        <f t="shared" si="71"/>
        <v>-0.90666152080141782</v>
      </c>
    </row>
    <row r="2099" spans="1:4" x14ac:dyDescent="0.3">
      <c r="A2099" s="2">
        <f>'Balance - Data '!B2099</f>
        <v>155.845</v>
      </c>
      <c r="B2099" s="2">
        <f>'Balance - Data '!D2099</f>
        <v>11.074999999999999</v>
      </c>
      <c r="C2099" s="2">
        <f t="shared" si="70"/>
        <v>0.4092065300206213</v>
      </c>
      <c r="D2099" s="2">
        <f t="shared" si="71"/>
        <v>-0.91244178761632921</v>
      </c>
    </row>
    <row r="2100" spans="1:4" x14ac:dyDescent="0.3">
      <c r="A2100" s="2">
        <f>'Balance - Data '!B2100</f>
        <v>156.643</v>
      </c>
      <c r="B2100" s="2">
        <f>'Balance - Data '!D2100</f>
        <v>11.077</v>
      </c>
      <c r="C2100" s="2">
        <f t="shared" si="70"/>
        <v>0.39645901173755371</v>
      </c>
      <c r="D2100" s="2">
        <f t="shared" si="71"/>
        <v>-0.91805242334633719</v>
      </c>
    </row>
    <row r="2101" spans="1:4" x14ac:dyDescent="0.3">
      <c r="A2101" s="2">
        <f>'Balance - Data '!B2101</f>
        <v>157.44</v>
      </c>
      <c r="B2101" s="2">
        <f>'Balance - Data '!D2101</f>
        <v>11.07</v>
      </c>
      <c r="C2101" s="2">
        <f t="shared" si="70"/>
        <v>0.38365070674265633</v>
      </c>
      <c r="D2101" s="2">
        <f t="shared" si="71"/>
        <v>-0.92347828085768224</v>
      </c>
    </row>
    <row r="2102" spans="1:4" x14ac:dyDescent="0.3">
      <c r="A2102" s="2">
        <f>'Balance - Data '!B2102</f>
        <v>158.238</v>
      </c>
      <c r="B2102" s="2">
        <f>'Balance - Data '!D2102</f>
        <v>11.074999999999999</v>
      </c>
      <c r="C2102" s="2">
        <f t="shared" si="70"/>
        <v>0.37075195879903911</v>
      </c>
      <c r="D2102" s="2">
        <f t="shared" si="71"/>
        <v>-0.92873192313319108</v>
      </c>
    </row>
    <row r="2103" spans="1:4" x14ac:dyDescent="0.3">
      <c r="A2103" s="2">
        <f>'Balance - Data '!B2103</f>
        <v>159.036</v>
      </c>
      <c r="B2103" s="2">
        <f>'Balance - Data '!D2103</f>
        <v>11.082000000000001</v>
      </c>
      <c r="C2103" s="2">
        <f t="shared" si="70"/>
        <v>0.35778129296301664</v>
      </c>
      <c r="D2103" s="2">
        <f t="shared" si="71"/>
        <v>-0.93380541142451734</v>
      </c>
    </row>
    <row r="2104" spans="1:4" x14ac:dyDescent="0.3">
      <c r="A2104" s="2">
        <f>'Balance - Data '!B2104</f>
        <v>159.833</v>
      </c>
      <c r="B2104" s="2">
        <f>'Balance - Data '!D2104</f>
        <v>11.082000000000001</v>
      </c>
      <c r="C2104" s="2">
        <f t="shared" si="70"/>
        <v>0.34475760857842985</v>
      </c>
      <c r="D2104" s="2">
        <f t="shared" si="71"/>
        <v>-0.93869174457181748</v>
      </c>
    </row>
    <row r="2105" spans="1:4" x14ac:dyDescent="0.3">
      <c r="A2105" s="2">
        <f>'Balance - Data '!B2105</f>
        <v>160.631</v>
      </c>
      <c r="B2105" s="2">
        <f>'Balance - Data '!D2105</f>
        <v>11.079000000000001</v>
      </c>
      <c r="C2105" s="2">
        <f t="shared" si="70"/>
        <v>0.33165075072084188</v>
      </c>
      <c r="D2105" s="2">
        <f t="shared" si="71"/>
        <v>-0.94340223634794396</v>
      </c>
    </row>
    <row r="2106" spans="1:4" x14ac:dyDescent="0.3">
      <c r="A2106" s="2">
        <f>'Balance - Data '!B2106</f>
        <v>161.429</v>
      </c>
      <c r="B2106" s="2">
        <f>'Balance - Data '!D2106</f>
        <v>11.082000000000001</v>
      </c>
      <c r="C2106" s="2">
        <f t="shared" si="70"/>
        <v>0.31847955976280623</v>
      </c>
      <c r="D2106" s="2">
        <f t="shared" si="71"/>
        <v>-0.94792972841518641</v>
      </c>
    </row>
    <row r="2107" spans="1:4" x14ac:dyDescent="0.3">
      <c r="A2107" s="2">
        <f>'Balance - Data '!B2107</f>
        <v>162.227</v>
      </c>
      <c r="B2107" s="2">
        <f>'Balance - Data '!D2107</f>
        <v>11.079000000000001</v>
      </c>
      <c r="C2107" s="2">
        <f t="shared" si="70"/>
        <v>0.30524659063160464</v>
      </c>
      <c r="D2107" s="2">
        <f t="shared" si="71"/>
        <v>-0.95227334253762541</v>
      </c>
    </row>
    <row r="2108" spans="1:4" x14ac:dyDescent="0.3">
      <c r="A2108" s="2">
        <f>'Balance - Data '!B2108</f>
        <v>163.02500000000001</v>
      </c>
      <c r="B2108" s="2">
        <f>'Balance - Data '!D2108</f>
        <v>11.084</v>
      </c>
      <c r="C2108" s="2">
        <f t="shared" si="70"/>
        <v>0.29195441023815322</v>
      </c>
      <c r="D2108" s="2">
        <f t="shared" si="71"/>
        <v>-0.95643223614770123</v>
      </c>
    </row>
    <row r="2109" spans="1:4" x14ac:dyDescent="0.3">
      <c r="A2109" s="2">
        <f>'Balance - Data '!B2109</f>
        <v>163.82300000000001</v>
      </c>
      <c r="B2109" s="2">
        <f>'Balance - Data '!D2109</f>
        <v>11.084</v>
      </c>
      <c r="C2109" s="2">
        <f t="shared" si="70"/>
        <v>0.27860559697907716</v>
      </c>
      <c r="D2109" s="2">
        <f t="shared" si="71"/>
        <v>-0.96040560250965423</v>
      </c>
    </row>
    <row r="2110" spans="1:4" x14ac:dyDescent="0.3">
      <c r="A2110" s="2">
        <f>'Balance - Data '!B2110</f>
        <v>164.62100000000001</v>
      </c>
      <c r="B2110" s="2">
        <f>'Balance - Data '!D2110</f>
        <v>11.082000000000001</v>
      </c>
      <c r="C2110" s="2">
        <f t="shared" si="70"/>
        <v>0.2652027402365576</v>
      </c>
      <c r="D2110" s="2">
        <f t="shared" si="71"/>
        <v>-0.96419267087601379</v>
      </c>
    </row>
    <row r="2111" spans="1:4" x14ac:dyDescent="0.3">
      <c r="A2111" s="2">
        <f>'Balance - Data '!B2111</f>
        <v>165.41800000000001</v>
      </c>
      <c r="B2111" s="2">
        <f>'Balance - Data '!D2111</f>
        <v>11.083</v>
      </c>
      <c r="C2111" s="2">
        <f t="shared" si="70"/>
        <v>0.25176533100691034</v>
      </c>
      <c r="D2111" s="2">
        <f t="shared" si="71"/>
        <v>-0.96778831265054077</v>
      </c>
    </row>
    <row r="2112" spans="1:4" x14ac:dyDescent="0.3">
      <c r="A2112" s="2">
        <f>'Balance - Data '!B2112</f>
        <v>166.21600000000001</v>
      </c>
      <c r="B2112" s="2">
        <f>'Balance - Data '!D2112</f>
        <v>11.086</v>
      </c>
      <c r="C2112" s="2">
        <f t="shared" si="70"/>
        <v>0.23826225643082605</v>
      </c>
      <c r="D2112" s="2">
        <f t="shared" si="71"/>
        <v>-0.97120085315061955</v>
      </c>
    </row>
    <row r="2113" spans="1:4" x14ac:dyDescent="0.3">
      <c r="A2113" s="2">
        <f>'Balance - Data '!B2113</f>
        <v>167.01499999999999</v>
      </c>
      <c r="B2113" s="2">
        <f>'Balance - Data '!D2113</f>
        <v>11.085000000000001</v>
      </c>
      <c r="C2113" s="2">
        <f t="shared" si="70"/>
        <v>0.2246959571513775</v>
      </c>
      <c r="D2113" s="2">
        <f t="shared" si="71"/>
        <v>-0.97442892344173893</v>
      </c>
    </row>
    <row r="2114" spans="1:4" x14ac:dyDescent="0.3">
      <c r="A2114" s="2">
        <f>'Balance - Data '!B2114</f>
        <v>167.81299999999999</v>
      </c>
      <c r="B2114" s="2">
        <f>'Balance - Data '!D2114</f>
        <v>11.082000000000001</v>
      </c>
      <c r="C2114" s="2">
        <f t="shared" si="70"/>
        <v>0.21110302238603895</v>
      </c>
      <c r="D2114" s="2">
        <f t="shared" si="71"/>
        <v>-0.97746381720219166</v>
      </c>
    </row>
    <row r="2115" spans="1:4" x14ac:dyDescent="0.3">
      <c r="A2115" s="2">
        <f>'Balance - Data '!B2115</f>
        <v>168.61099999999999</v>
      </c>
      <c r="B2115" s="2">
        <f>'Balance - Data '!D2115</f>
        <v>11.087</v>
      </c>
      <c r="C2115" s="2">
        <f t="shared" ref="C2115:C2178" si="72">SIN(RADIANS(A2115))</f>
        <v>0.19746913818243028</v>
      </c>
      <c r="D2115" s="2">
        <f t="shared" ref="D2115:D2178" si="73">COS(RADIANS(A2115))</f>
        <v>-0.98030910404090821</v>
      </c>
    </row>
    <row r="2116" spans="1:4" x14ac:dyDescent="0.3">
      <c r="A2116" s="2">
        <f>'Balance - Data '!B2116</f>
        <v>169.40899999999999</v>
      </c>
      <c r="B2116" s="2">
        <f>'Balance - Data '!D2116</f>
        <v>11.084</v>
      </c>
      <c r="C2116" s="2">
        <f t="shared" si="72"/>
        <v>0.18379694922035453</v>
      </c>
      <c r="D2116" s="2">
        <f t="shared" si="73"/>
        <v>-0.98296423203354166</v>
      </c>
    </row>
    <row r="2117" spans="1:4" x14ac:dyDescent="0.3">
      <c r="A2117" s="2">
        <f>'Balance - Data '!B2117</f>
        <v>170.208</v>
      </c>
      <c r="B2117" s="2">
        <f>'Balance - Data '!D2117</f>
        <v>11.087</v>
      </c>
      <c r="C2117" s="2">
        <f t="shared" si="72"/>
        <v>0.17007190860888921</v>
      </c>
      <c r="D2117" s="2">
        <f t="shared" si="73"/>
        <v>-0.98543165460732463</v>
      </c>
    </row>
    <row r="2118" spans="1:4" x14ac:dyDescent="0.3">
      <c r="A2118" s="2">
        <f>'Balance - Data '!B2118</f>
        <v>171.005</v>
      </c>
      <c r="B2118" s="2">
        <f>'Balance - Data '!D2118</f>
        <v>11.084</v>
      </c>
      <c r="C2118" s="2">
        <f t="shared" si="72"/>
        <v>0.15634827237704738</v>
      </c>
      <c r="D2118" s="2">
        <f t="shared" si="73"/>
        <v>-0.98770198831667466</v>
      </c>
    </row>
    <row r="2119" spans="1:4" x14ac:dyDescent="0.3">
      <c r="A2119" s="2">
        <f>'Balance - Data '!B2119</f>
        <v>171.803</v>
      </c>
      <c r="B2119" s="2">
        <f>'Balance - Data '!D2119</f>
        <v>11.086</v>
      </c>
      <c r="C2119" s="2">
        <f t="shared" si="72"/>
        <v>0.14257710894776074</v>
      </c>
      <c r="D2119" s="2">
        <f t="shared" si="73"/>
        <v>-0.989783697584527</v>
      </c>
    </row>
    <row r="2120" spans="1:4" x14ac:dyDescent="0.3">
      <c r="A2120" s="2">
        <f>'Balance - Data '!B2120</f>
        <v>172.602</v>
      </c>
      <c r="B2120" s="2">
        <f>'Balance - Data '!D2120</f>
        <v>11.087999999999999</v>
      </c>
      <c r="C2120" s="2">
        <f t="shared" si="72"/>
        <v>0.12876098064534189</v>
      </c>
      <c r="D2120" s="2">
        <f t="shared" si="73"/>
        <v>-0.99167565759337362</v>
      </c>
    </row>
    <row r="2121" spans="1:4" x14ac:dyDescent="0.3">
      <c r="A2121" s="2">
        <f>'Balance - Data '!B2121</f>
        <v>173.4</v>
      </c>
      <c r="B2121" s="2">
        <f>'Balance - Data '!D2121</f>
        <v>11.085000000000001</v>
      </c>
      <c r="C2121" s="2">
        <f t="shared" si="72"/>
        <v>0.11493715049286667</v>
      </c>
      <c r="D2121" s="2">
        <f t="shared" si="73"/>
        <v>-0.99337276560039645</v>
      </c>
    </row>
    <row r="2122" spans="1:4" x14ac:dyDescent="0.3">
      <c r="A2122" s="2">
        <f>'Balance - Data '!B2122</f>
        <v>174.19800000000001</v>
      </c>
      <c r="B2122" s="2">
        <f>'Balance - Data '!D2122</f>
        <v>11.084</v>
      </c>
      <c r="C2122" s="2">
        <f t="shared" si="72"/>
        <v>0.10109102500943951</v>
      </c>
      <c r="D2122" s="2">
        <f t="shared" si="73"/>
        <v>-0.99487718069244147</v>
      </c>
    </row>
    <row r="2123" spans="1:4" x14ac:dyDescent="0.3">
      <c r="A2123" s="2">
        <f>'Balance - Data '!B2123</f>
        <v>174.99600000000001</v>
      </c>
      <c r="B2123" s="2">
        <f>'Balance - Data '!D2123</f>
        <v>11.084</v>
      </c>
      <c r="C2123" s="2">
        <f t="shared" si="72"/>
        <v>8.72252900450987E-2</v>
      </c>
      <c r="D2123" s="2">
        <f t="shared" si="73"/>
        <v>-0.99618861104539258</v>
      </c>
    </row>
    <row r="2124" spans="1:4" x14ac:dyDescent="0.3">
      <c r="A2124" s="2">
        <f>'Balance - Data '!B2124</f>
        <v>175.79400000000001</v>
      </c>
      <c r="B2124" s="2">
        <f>'Balance - Data '!D2124</f>
        <v>11.089</v>
      </c>
      <c r="C2124" s="2">
        <f t="shared" si="72"/>
        <v>7.3342635253699426E-2</v>
      </c>
      <c r="D2124" s="2">
        <f t="shared" si="73"/>
        <v>-0.997306802270015</v>
      </c>
    </row>
    <row r="2125" spans="1:4" x14ac:dyDescent="0.3">
      <c r="A2125" s="2">
        <f>'Balance - Data '!B2125</f>
        <v>176.59200000000001</v>
      </c>
      <c r="B2125" s="2">
        <f>'Balance - Data '!D2125</f>
        <v>11.084</v>
      </c>
      <c r="C2125" s="2">
        <f t="shared" si="72"/>
        <v>5.9445753571178712E-2</v>
      </c>
      <c r="D2125" s="2">
        <f t="shared" si="73"/>
        <v>-0.998231537461302</v>
      </c>
    </row>
    <row r="2126" spans="1:4" x14ac:dyDescent="0.3">
      <c r="A2126" s="2">
        <f>'Balance - Data '!B2126</f>
        <v>177.39099999999999</v>
      </c>
      <c r="B2126" s="2">
        <f>'Balance - Data '!D2126</f>
        <v>11.086</v>
      </c>
      <c r="C2126" s="2">
        <f t="shared" si="72"/>
        <v>4.5519905499125615E-2</v>
      </c>
      <c r="D2126" s="2">
        <f t="shared" si="73"/>
        <v>-0.99896343186492598</v>
      </c>
    </row>
    <row r="2127" spans="1:4" x14ac:dyDescent="0.3">
      <c r="A2127" s="2">
        <f>'Balance - Data '!B2127</f>
        <v>178.18799999999999</v>
      </c>
      <c r="B2127" s="2">
        <f>'Balance - Data '!D2127</f>
        <v>11.085000000000001</v>
      </c>
      <c r="C2127" s="2">
        <f t="shared" si="72"/>
        <v>3.1620094552167112E-2</v>
      </c>
      <c r="D2127" s="2">
        <f t="shared" si="73"/>
        <v>-0.99949995979015027</v>
      </c>
    </row>
    <row r="2128" spans="1:4" x14ac:dyDescent="0.3">
      <c r="A2128" s="2">
        <f>'Balance - Data '!B2128</f>
        <v>178.98599999999999</v>
      </c>
      <c r="B2128" s="2">
        <f>'Balance - Data '!D2128</f>
        <v>11.082000000000001</v>
      </c>
      <c r="C2128" s="2">
        <f t="shared" si="72"/>
        <v>1.7696714794039906E-2</v>
      </c>
      <c r="D2128" s="2">
        <f t="shared" si="73"/>
        <v>-0.99984340088110724</v>
      </c>
    </row>
    <row r="2129" spans="1:4" x14ac:dyDescent="0.3">
      <c r="A2129" s="2">
        <f>'Balance - Data '!B2129</f>
        <v>179.785</v>
      </c>
      <c r="B2129" s="2">
        <f>'Balance - Data '!D2129</f>
        <v>11.08</v>
      </c>
      <c r="C2129" s="2">
        <f t="shared" si="72"/>
        <v>3.7524490854384603E-3</v>
      </c>
      <c r="D2129" s="2">
        <f t="shared" si="73"/>
        <v>-0.9999929595381466</v>
      </c>
    </row>
    <row r="2130" spans="1:4" x14ac:dyDescent="0.3">
      <c r="A2130" s="2">
        <f>'Balance - Data '!B2130</f>
        <v>180.58199999999999</v>
      </c>
      <c r="B2130" s="2">
        <f>'Balance - Data '!D2130</f>
        <v>11.081</v>
      </c>
      <c r="C2130" s="2">
        <f t="shared" si="72"/>
        <v>-1.0157641564844309E-2</v>
      </c>
      <c r="D2130" s="2">
        <f t="shared" si="73"/>
        <v>-0.99994840982814714</v>
      </c>
    </row>
    <row r="2131" spans="1:4" x14ac:dyDescent="0.3">
      <c r="A2131" s="2">
        <f>'Balance - Data '!B2131</f>
        <v>181.38</v>
      </c>
      <c r="B2131" s="2">
        <f>'Balance - Data '!D2131</f>
        <v>11.083</v>
      </c>
      <c r="C2131" s="2">
        <f t="shared" si="72"/>
        <v>-2.4083215020570637E-2</v>
      </c>
      <c r="D2131" s="2">
        <f t="shared" si="73"/>
        <v>-0.99970995731475687</v>
      </c>
    </row>
    <row r="2132" spans="1:4" x14ac:dyDescent="0.3">
      <c r="A2132" s="2">
        <f>'Balance - Data '!B2132</f>
        <v>182.178</v>
      </c>
      <c r="B2132" s="2">
        <f>'Balance - Data '!D2132</f>
        <v>11.082000000000001</v>
      </c>
      <c r="C2132" s="2">
        <f t="shared" si="72"/>
        <v>-3.8004116851440096E-2</v>
      </c>
      <c r="D2132" s="2">
        <f t="shared" si="73"/>
        <v>-0.9992775826077267</v>
      </c>
    </row>
    <row r="2133" spans="1:4" x14ac:dyDescent="0.3">
      <c r="A2133" s="2">
        <f>'Balance - Data '!B2133</f>
        <v>182.976</v>
      </c>
      <c r="B2133" s="2">
        <f>'Balance - Data '!D2133</f>
        <v>11.085000000000001</v>
      </c>
      <c r="C2133" s="2">
        <f t="shared" si="72"/>
        <v>-5.1917646702413542E-2</v>
      </c>
      <c r="D2133" s="2">
        <f t="shared" si="73"/>
        <v>-0.9986513695784347</v>
      </c>
    </row>
    <row r="2134" spans="1:4" x14ac:dyDescent="0.3">
      <c r="A2134" s="2">
        <f>'Balance - Data '!B2134</f>
        <v>183.774</v>
      </c>
      <c r="B2134" s="2">
        <f>'Balance - Data '!D2134</f>
        <v>11.081</v>
      </c>
      <c r="C2134" s="2">
        <f t="shared" si="72"/>
        <v>-6.5821105648457529E-2</v>
      </c>
      <c r="D2134" s="2">
        <f t="shared" si="73"/>
        <v>-0.99783143969871713</v>
      </c>
    </row>
    <row r="2135" spans="1:4" x14ac:dyDescent="0.3">
      <c r="A2135" s="2">
        <f>'Balance - Data '!B2135</f>
        <v>184.572</v>
      </c>
      <c r="B2135" s="2">
        <f>'Balance - Data '!D2135</f>
        <v>11.084</v>
      </c>
      <c r="C2135" s="2">
        <f t="shared" si="72"/>
        <v>-7.971179671807721E-2</v>
      </c>
      <c r="D2135" s="2">
        <f t="shared" si="73"/>
        <v>-0.99681795201730583</v>
      </c>
    </row>
    <row r="2136" spans="1:4" x14ac:dyDescent="0.3">
      <c r="A2136" s="2">
        <f>'Balance - Data '!B2136</f>
        <v>185.37</v>
      </c>
      <c r="B2136" s="2">
        <f>'Balance - Data '!D2136</f>
        <v>11.08</v>
      </c>
      <c r="C2136" s="2">
        <f t="shared" si="72"/>
        <v>-9.3587025416470224E-2</v>
      </c>
      <c r="D2136" s="2">
        <f t="shared" si="73"/>
        <v>-0.99561110312897627</v>
      </c>
    </row>
    <row r="2137" spans="1:4" x14ac:dyDescent="0.3">
      <c r="A2137" s="2">
        <f>'Balance - Data '!B2137</f>
        <v>186.167</v>
      </c>
      <c r="B2137" s="2">
        <f>'Balance - Data '!D2137</f>
        <v>11.077999999999999</v>
      </c>
      <c r="C2137" s="2">
        <f t="shared" si="72"/>
        <v>-0.10742674797421001</v>
      </c>
      <c r="D2137" s="2">
        <f t="shared" si="73"/>
        <v>-0.99421300223829578</v>
      </c>
    </row>
    <row r="2138" spans="1:4" x14ac:dyDescent="0.3">
      <c r="A2138" s="2">
        <f>'Balance - Data '!B2138</f>
        <v>186.965</v>
      </c>
      <c r="B2138" s="2">
        <f>'Balance - Data '!D2138</f>
        <v>11.079000000000001</v>
      </c>
      <c r="C2138" s="2">
        <f t="shared" si="72"/>
        <v>-0.12126300876335232</v>
      </c>
      <c r="D2138" s="2">
        <f t="shared" si="73"/>
        <v>-0.99262041219474184</v>
      </c>
    </row>
    <row r="2139" spans="1:4" x14ac:dyDescent="0.3">
      <c r="A2139" s="2">
        <f>'Balance - Data '!B2139</f>
        <v>187.762</v>
      </c>
      <c r="B2139" s="2">
        <f>'Balance - Data '!D2139</f>
        <v>11.076000000000001</v>
      </c>
      <c r="C2139" s="2">
        <f t="shared" si="72"/>
        <v>-0.13505845378285533</v>
      </c>
      <c r="D2139" s="2">
        <f t="shared" si="73"/>
        <v>-0.99083763254217605</v>
      </c>
    </row>
    <row r="2140" spans="1:4" x14ac:dyDescent="0.3">
      <c r="A2140" s="2">
        <f>'Balance - Data '!B2140</f>
        <v>188.56</v>
      </c>
      <c r="B2140" s="2">
        <f>'Balance - Data '!D2140</f>
        <v>11.077999999999999</v>
      </c>
      <c r="C2140" s="2">
        <f t="shared" si="72"/>
        <v>-0.1488450248849521</v>
      </c>
      <c r="D2140" s="2">
        <f t="shared" si="73"/>
        <v>-0.98886053544824914</v>
      </c>
    </row>
    <row r="2141" spans="1:4" x14ac:dyDescent="0.3">
      <c r="A2141" s="2">
        <f>'Balance - Data '!B2141</f>
        <v>189.357</v>
      </c>
      <c r="B2141" s="2">
        <f>'Balance - Data '!D2141</f>
        <v>11.074999999999999</v>
      </c>
      <c r="C2141" s="2">
        <f t="shared" si="72"/>
        <v>-0.16258550221673881</v>
      </c>
      <c r="D2141" s="2">
        <f t="shared" si="73"/>
        <v>-0.98669445851739268</v>
      </c>
    </row>
    <row r="2142" spans="1:4" x14ac:dyDescent="0.3">
      <c r="A2142" s="2">
        <f>'Balance - Data '!B2142</f>
        <v>190.155</v>
      </c>
      <c r="B2142" s="2">
        <f>'Balance - Data '!D2142</f>
        <v>11.077</v>
      </c>
      <c r="C2142" s="2">
        <f t="shared" si="72"/>
        <v>-0.17631170035874716</v>
      </c>
      <c r="D2142" s="2">
        <f t="shared" si="73"/>
        <v>-0.98433438643410576</v>
      </c>
    </row>
    <row r="2143" spans="1:4" x14ac:dyDescent="0.3">
      <c r="A2143" s="2">
        <f>'Balance - Data '!B2143</f>
        <v>190.952</v>
      </c>
      <c r="B2143" s="2">
        <f>'Balance - Data '!D2143</f>
        <v>11.071999999999999</v>
      </c>
      <c r="C2143" s="2">
        <f t="shared" si="72"/>
        <v>-0.18998656244803488</v>
      </c>
      <c r="D2143" s="2">
        <f t="shared" si="73"/>
        <v>-0.98178669072725722</v>
      </c>
    </row>
    <row r="2144" spans="1:4" x14ac:dyDescent="0.3">
      <c r="A2144" s="2">
        <f>'Balance - Data '!B2144</f>
        <v>191.75</v>
      </c>
      <c r="B2144" s="2">
        <f>'Balance - Data '!D2144</f>
        <v>11.074</v>
      </c>
      <c r="C2144" s="2">
        <f t="shared" si="72"/>
        <v>-0.20364175114017746</v>
      </c>
      <c r="D2144" s="2">
        <f t="shared" si="73"/>
        <v>-0.97904547248458385</v>
      </c>
    </row>
    <row r="2145" spans="1:4" x14ac:dyDescent="0.3">
      <c r="A2145" s="2">
        <f>'Balance - Data '!B2145</f>
        <v>192.54599999999999</v>
      </c>
      <c r="B2145" s="2">
        <f>'Balance - Data '!D2145</f>
        <v>11.07</v>
      </c>
      <c r="C2145" s="2">
        <f t="shared" si="72"/>
        <v>-0.21722336476933357</v>
      </c>
      <c r="D2145" s="2">
        <f t="shared" si="73"/>
        <v>-0.97612192363366634</v>
      </c>
    </row>
    <row r="2146" spans="1:4" x14ac:dyDescent="0.3">
      <c r="A2146" s="2">
        <f>'Balance - Data '!B2146</f>
        <v>193.34399999999999</v>
      </c>
      <c r="B2146" s="2">
        <f>'Balance - Data '!D2146</f>
        <v>11.071</v>
      </c>
      <c r="C2146" s="2">
        <f t="shared" si="72"/>
        <v>-0.23079701700375807</v>
      </c>
      <c r="D2146" s="2">
        <f t="shared" si="73"/>
        <v>-0.97300192031782085</v>
      </c>
    </row>
    <row r="2147" spans="1:4" x14ac:dyDescent="0.3">
      <c r="A2147" s="2">
        <f>'Balance - Data '!B2147</f>
        <v>194.14099999999999</v>
      </c>
      <c r="B2147" s="2">
        <f>'Balance - Data '!D2147</f>
        <v>11.07</v>
      </c>
      <c r="C2147" s="2">
        <f t="shared" si="72"/>
        <v>-0.24430897521339004</v>
      </c>
      <c r="D2147" s="2">
        <f t="shared" si="73"/>
        <v>-0.96969743973580913</v>
      </c>
    </row>
    <row r="2148" spans="1:4" x14ac:dyDescent="0.3">
      <c r="A2148" s="2">
        <f>'Balance - Data '!B2148</f>
        <v>194.93700000000001</v>
      </c>
      <c r="B2148" s="2">
        <f>'Balance - Data '!D2148</f>
        <v>11.067</v>
      </c>
      <c r="C2148" s="2">
        <f t="shared" si="72"/>
        <v>-0.25775679793908152</v>
      </c>
      <c r="D2148" s="2">
        <f t="shared" si="73"/>
        <v>-0.96620982872054839</v>
      </c>
    </row>
    <row r="2149" spans="1:4" x14ac:dyDescent="0.3">
      <c r="A2149" s="2">
        <f>'Balance - Data '!B2149</f>
        <v>195.73400000000001</v>
      </c>
      <c r="B2149" s="2">
        <f>'Balance - Data '!D2149</f>
        <v>11.066000000000001</v>
      </c>
      <c r="C2149" s="2">
        <f t="shared" si="72"/>
        <v>-0.27117167108035795</v>
      </c>
      <c r="D2149" s="2">
        <f t="shared" si="73"/>
        <v>-0.96253099939871345</v>
      </c>
    </row>
    <row r="2150" spans="1:4" x14ac:dyDescent="0.3">
      <c r="A2150" s="2">
        <f>'Balance - Data '!B2150</f>
        <v>196.53100000000001</v>
      </c>
      <c r="B2150" s="2">
        <f>'Balance - Data '!D2150</f>
        <v>11.067</v>
      </c>
      <c r="C2150" s="2">
        <f t="shared" si="72"/>
        <v>-0.28453407450816759</v>
      </c>
      <c r="D2150" s="2">
        <f t="shared" si="73"/>
        <v>-0.95866592744489498</v>
      </c>
    </row>
    <row r="2151" spans="1:4" x14ac:dyDescent="0.3">
      <c r="A2151" s="2">
        <f>'Balance - Data '!B2151</f>
        <v>197.328</v>
      </c>
      <c r="B2151" s="2">
        <f>'Balance - Data '!D2151</f>
        <v>11.065</v>
      </c>
      <c r="C2151" s="2">
        <f t="shared" si="72"/>
        <v>-0.29784142269624098</v>
      </c>
      <c r="D2151" s="2">
        <f t="shared" si="73"/>
        <v>-0.95461536072193975</v>
      </c>
    </row>
    <row r="2152" spans="1:4" x14ac:dyDescent="0.3">
      <c r="A2152" s="2">
        <f>'Balance - Data '!B2152</f>
        <v>198.124</v>
      </c>
      <c r="B2152" s="2">
        <f>'Balance - Data '!D2152</f>
        <v>11.06</v>
      </c>
      <c r="C2152" s="2">
        <f t="shared" si="72"/>
        <v>-0.31107455346211643</v>
      </c>
      <c r="D2152" s="2">
        <f t="shared" si="73"/>
        <v>-0.95038551240448987</v>
      </c>
    </row>
    <row r="2153" spans="1:4" x14ac:dyDescent="0.3">
      <c r="A2153" s="2">
        <f>'Balance - Data '!B2153</f>
        <v>198.92099999999999</v>
      </c>
      <c r="B2153" s="2">
        <f>'Balance - Data '!D2153</f>
        <v>11.065</v>
      </c>
      <c r="C2153" s="2">
        <f t="shared" si="72"/>
        <v>-0.32426415482830057</v>
      </c>
      <c r="D2153" s="2">
        <f t="shared" si="73"/>
        <v>-0.94596657334891487</v>
      </c>
    </row>
    <row r="2154" spans="1:4" x14ac:dyDescent="0.3">
      <c r="A2154" s="2">
        <f>'Balance - Data '!B2154</f>
        <v>199.71700000000001</v>
      </c>
      <c r="B2154" s="2">
        <f>'Balance - Data '!D2154</f>
        <v>11.06</v>
      </c>
      <c r="C2154" s="2">
        <f t="shared" si="72"/>
        <v>-0.33737458351488631</v>
      </c>
      <c r="D2154" s="2">
        <f t="shared" si="73"/>
        <v>-0.94137048519600242</v>
      </c>
    </row>
    <row r="2155" spans="1:4" x14ac:dyDescent="0.3">
      <c r="A2155" s="2">
        <f>'Balance - Data '!B2155</f>
        <v>200.51400000000001</v>
      </c>
      <c r="B2155" s="2">
        <f>'Balance - Data '!D2155</f>
        <v>11.063000000000001</v>
      </c>
      <c r="C2155" s="2">
        <f t="shared" si="72"/>
        <v>-0.35043624299462123</v>
      </c>
      <c r="D2155" s="2">
        <f t="shared" si="73"/>
        <v>-0.93658658948108731</v>
      </c>
    </row>
    <row r="2156" spans="1:4" x14ac:dyDescent="0.3">
      <c r="A2156" s="2">
        <f>'Balance - Data '!B2156</f>
        <v>201.309</v>
      </c>
      <c r="B2156" s="2">
        <f>'Balance - Data '!D2156</f>
        <v>11.058</v>
      </c>
      <c r="C2156" s="2">
        <f t="shared" si="72"/>
        <v>-0.36339757570674402</v>
      </c>
      <c r="D2156" s="2">
        <f t="shared" si="73"/>
        <v>-0.93163415672165073</v>
      </c>
    </row>
    <row r="2157" spans="1:4" x14ac:dyDescent="0.3">
      <c r="A2157" s="2">
        <f>'Balance - Data '!B2157</f>
        <v>202.10499999999999</v>
      </c>
      <c r="B2157" s="2">
        <f>'Balance - Data '!D2157</f>
        <v>11.057</v>
      </c>
      <c r="C2157" s="2">
        <f t="shared" si="72"/>
        <v>-0.37630511658282056</v>
      </c>
      <c r="D2157" s="2">
        <f t="shared" si="73"/>
        <v>-0.92649579558333117</v>
      </c>
    </row>
    <row r="2158" spans="1:4" x14ac:dyDescent="0.3">
      <c r="A2158" s="2">
        <f>'Balance - Data '!B2158</f>
        <v>202.90100000000001</v>
      </c>
      <c r="B2158" s="2">
        <f>'Balance - Data '!D2158</f>
        <v>11.055999999999999</v>
      </c>
      <c r="C2158" s="2">
        <f t="shared" si="72"/>
        <v>-0.38914002779928697</v>
      </c>
      <c r="D2158" s="2">
        <f t="shared" si="73"/>
        <v>-0.92117861393128864</v>
      </c>
    </row>
    <row r="2159" spans="1:4" x14ac:dyDescent="0.3">
      <c r="A2159" s="2">
        <f>'Balance - Data '!B2159</f>
        <v>203.697</v>
      </c>
      <c r="B2159" s="2">
        <f>'Balance - Data '!D2159</f>
        <v>11.051</v>
      </c>
      <c r="C2159" s="2">
        <f t="shared" si="72"/>
        <v>-0.40189983212372721</v>
      </c>
      <c r="D2159" s="2">
        <f t="shared" si="73"/>
        <v>-0.91568363802075214</v>
      </c>
    </row>
    <row r="2160" spans="1:4" x14ac:dyDescent="0.3">
      <c r="A2160" s="2">
        <f>'Balance - Data '!B2160</f>
        <v>204.49199999999999</v>
      </c>
      <c r="B2160" s="2">
        <f>'Balance - Data '!D2160</f>
        <v>11.044</v>
      </c>
      <c r="C2160" s="2">
        <f t="shared" si="72"/>
        <v>-0.41456618405238316</v>
      </c>
      <c r="D2160" s="2">
        <f t="shared" si="73"/>
        <v>-0.91001916410603445</v>
      </c>
    </row>
    <row r="2161" spans="1:4" x14ac:dyDescent="0.3">
      <c r="A2161" s="2">
        <f>'Balance - Data '!B2161</f>
        <v>205.28800000000001</v>
      </c>
      <c r="B2161" s="2">
        <f>'Balance - Data '!D2161</f>
        <v>11.05</v>
      </c>
      <c r="C2161" s="2">
        <f t="shared" si="72"/>
        <v>-0.42716850340915313</v>
      </c>
      <c r="D2161" s="2">
        <f t="shared" si="73"/>
        <v>-0.90417203545297964</v>
      </c>
    </row>
    <row r="2162" spans="1:4" x14ac:dyDescent="0.3">
      <c r="A2162" s="2">
        <f>'Balance - Data '!B2162</f>
        <v>206.083</v>
      </c>
      <c r="B2162" s="2">
        <f>'Balance - Data '!D2162</f>
        <v>11.05</v>
      </c>
      <c r="C2162" s="2">
        <f t="shared" si="72"/>
        <v>-0.43967270034942446</v>
      </c>
      <c r="D2162" s="2">
        <f t="shared" si="73"/>
        <v>-0.89815806880940796</v>
      </c>
    </row>
    <row r="2163" spans="1:4" x14ac:dyDescent="0.3">
      <c r="A2163" s="2">
        <f>'Balance - Data '!B2163</f>
        <v>206.87899999999999</v>
      </c>
      <c r="B2163" s="2">
        <f>'Balance - Data '!D2163</f>
        <v>11.047000000000001</v>
      </c>
      <c r="C2163" s="2">
        <f t="shared" si="72"/>
        <v>-0.45210781806369471</v>
      </c>
      <c r="D2163" s="2">
        <f t="shared" si="73"/>
        <v>-0.89196329568300348</v>
      </c>
    </row>
    <row r="2164" spans="1:4" x14ac:dyDescent="0.3">
      <c r="A2164" s="2">
        <f>'Balance - Data '!B2164</f>
        <v>207.67400000000001</v>
      </c>
      <c r="B2164" s="2">
        <f>'Balance - Data '!D2164</f>
        <v>11.045</v>
      </c>
      <c r="C2164" s="2">
        <f t="shared" si="72"/>
        <v>-0.46444021899536747</v>
      </c>
      <c r="D2164" s="2">
        <f t="shared" si="73"/>
        <v>-0.88560447321563096</v>
      </c>
    </row>
    <row r="2165" spans="1:4" x14ac:dyDescent="0.3">
      <c r="A2165" s="2">
        <f>'Balance - Data '!B2165</f>
        <v>208.46799999999999</v>
      </c>
      <c r="B2165" s="2">
        <f>'Balance - Data '!D2165</f>
        <v>11.038</v>
      </c>
      <c r="C2165" s="2">
        <f t="shared" si="72"/>
        <v>-0.47666786179703913</v>
      </c>
      <c r="D2165" s="2">
        <f t="shared" si="73"/>
        <v>-0.87908347130965825</v>
      </c>
    </row>
    <row r="2166" spans="1:4" x14ac:dyDescent="0.3">
      <c r="A2166" s="2">
        <f>'Balance - Data '!B2166</f>
        <v>209.26300000000001</v>
      </c>
      <c r="B2166" s="2">
        <f>'Balance - Data '!D2166</f>
        <v>11.044</v>
      </c>
      <c r="C2166" s="2">
        <f t="shared" si="72"/>
        <v>-0.48881919198250284</v>
      </c>
      <c r="D2166" s="2">
        <f t="shared" si="73"/>
        <v>-0.87238511997258017</v>
      </c>
    </row>
    <row r="2167" spans="1:4" x14ac:dyDescent="0.3">
      <c r="A2167" s="2">
        <f>'Balance - Data '!B2167</f>
        <v>210.05699999999999</v>
      </c>
      <c r="B2167" s="2">
        <f>'Balance - Data '!D2167</f>
        <v>11.038</v>
      </c>
      <c r="C2167" s="2">
        <f t="shared" si="72"/>
        <v>-0.50086130713041832</v>
      </c>
      <c r="D2167" s="2">
        <f t="shared" si="73"/>
        <v>-0.86552755647616952</v>
      </c>
    </row>
    <row r="2168" spans="1:4" x14ac:dyDescent="0.3">
      <c r="A2168" s="2">
        <f>'Balance - Data '!B2168</f>
        <v>210.852</v>
      </c>
      <c r="B2168" s="2">
        <f>'Balance - Data '!D2168</f>
        <v>11.032999999999999</v>
      </c>
      <c r="C2168" s="2">
        <f t="shared" si="72"/>
        <v>-0.5128222211563136</v>
      </c>
      <c r="D2168" s="2">
        <f t="shared" si="73"/>
        <v>-0.85849482787510434</v>
      </c>
    </row>
    <row r="2169" spans="1:4" x14ac:dyDescent="0.3">
      <c r="A2169" s="2">
        <f>'Balance - Data '!B2169</f>
        <v>211.64599999999999</v>
      </c>
      <c r="B2169" s="2">
        <f>'Balance - Data '!D2169</f>
        <v>11.032999999999999</v>
      </c>
      <c r="C2169" s="2">
        <f t="shared" si="72"/>
        <v>-0.52466954723282999</v>
      </c>
      <c r="D2169" s="2">
        <f t="shared" si="73"/>
        <v>-0.85130597684175646</v>
      </c>
    </row>
    <row r="2170" spans="1:4" x14ac:dyDescent="0.3">
      <c r="A2170" s="2">
        <f>'Balance - Data '!B2170</f>
        <v>212.44</v>
      </c>
      <c r="B2170" s="2">
        <f>'Balance - Data '!D2170</f>
        <v>11.03</v>
      </c>
      <c r="C2170" s="2">
        <f t="shared" si="72"/>
        <v>-0.53641611644404086</v>
      </c>
      <c r="D2170" s="2">
        <f t="shared" si="73"/>
        <v>-0.84395364210310342</v>
      </c>
    </row>
    <row r="2171" spans="1:4" x14ac:dyDescent="0.3">
      <c r="A2171" s="2">
        <f>'Balance - Data '!B2171</f>
        <v>213.23400000000001</v>
      </c>
      <c r="B2171" s="2">
        <f>'Balance - Data '!D2171</f>
        <v>11.025</v>
      </c>
      <c r="C2171" s="2">
        <f t="shared" si="72"/>
        <v>-0.54805967299389735</v>
      </c>
      <c r="D2171" s="2">
        <f t="shared" si="73"/>
        <v>-0.83643923559205557</v>
      </c>
    </row>
    <row r="2172" spans="1:4" x14ac:dyDescent="0.3">
      <c r="A2172" s="2">
        <f>'Balance - Data '!B2172</f>
        <v>214.02799999999999</v>
      </c>
      <c r="B2172" s="2">
        <f>'Balance - Data '!D2172</f>
        <v>11.023999999999999</v>
      </c>
      <c r="C2172" s="2">
        <f t="shared" si="72"/>
        <v>-0.55959798086876855</v>
      </c>
      <c r="D2172" s="2">
        <f t="shared" si="73"/>
        <v>-0.82876420036557885</v>
      </c>
    </row>
    <row r="2173" spans="1:4" x14ac:dyDescent="0.3">
      <c r="A2173" s="2">
        <f>'Balance - Data '!B2173</f>
        <v>214.822</v>
      </c>
      <c r="B2173" s="2">
        <f>'Balance - Data '!D2173</f>
        <v>11.026</v>
      </c>
      <c r="C2173" s="2">
        <f t="shared" si="72"/>
        <v>-0.57102882426684509</v>
      </c>
      <c r="D2173" s="2">
        <f t="shared" si="73"/>
        <v>-0.82093001032757018</v>
      </c>
    </row>
    <row r="2174" spans="1:4" x14ac:dyDescent="0.3">
      <c r="A2174" s="2">
        <f>'Balance - Data '!B2174</f>
        <v>215.61500000000001</v>
      </c>
      <c r="B2174" s="2">
        <f>'Balance - Data '!D2174</f>
        <v>11.02</v>
      </c>
      <c r="C2174" s="2">
        <f t="shared" si="72"/>
        <v>-0.58233581948727953</v>
      </c>
      <c r="D2174" s="2">
        <f t="shared" si="73"/>
        <v>-0.81294833374703379</v>
      </c>
    </row>
    <row r="2175" spans="1:4" x14ac:dyDescent="0.3">
      <c r="A2175" s="2">
        <f>'Balance - Data '!B2175</f>
        <v>216.40799999999999</v>
      </c>
      <c r="B2175" s="2">
        <f>'Balance - Data '!D2175</f>
        <v>11.023</v>
      </c>
      <c r="C2175" s="2">
        <f t="shared" si="72"/>
        <v>-0.59353126519397448</v>
      </c>
      <c r="D2175" s="2">
        <f t="shared" si="73"/>
        <v>-0.80481093260295611</v>
      </c>
    </row>
    <row r="2176" spans="1:4" x14ac:dyDescent="0.3">
      <c r="A2176" s="2">
        <f>'Balance - Data '!B2176</f>
        <v>217.20099999999999</v>
      </c>
      <c r="B2176" s="2">
        <f>'Balance - Data '!D2176</f>
        <v>11.015000000000001</v>
      </c>
      <c r="C2176" s="2">
        <f t="shared" si="72"/>
        <v>-0.60461301683994828</v>
      </c>
      <c r="D2176" s="2">
        <f t="shared" si="73"/>
        <v>-0.79651936565766956</v>
      </c>
    </row>
    <row r="2177" spans="1:4" x14ac:dyDescent="0.3">
      <c r="A2177" s="2">
        <f>'Balance - Data '!B2177</f>
        <v>217.995</v>
      </c>
      <c r="B2177" s="2">
        <f>'Balance - Data '!D2177</f>
        <v>11.019</v>
      </c>
      <c r="C2177" s="2">
        <f t="shared" si="72"/>
        <v>-0.61559270607052252</v>
      </c>
      <c r="D2177" s="2">
        <f t="shared" si="73"/>
        <v>-0.78806447720524186</v>
      </c>
    </row>
    <row r="2178" spans="1:4" x14ac:dyDescent="0.3">
      <c r="A2178" s="2">
        <f>'Balance - Data '!B2178</f>
        <v>218.78700000000001</v>
      </c>
      <c r="B2178" s="2">
        <f>'Balance - Data '!D2178</f>
        <v>11.01</v>
      </c>
      <c r="C2178" s="2">
        <f t="shared" si="72"/>
        <v>-0.62642696906192774</v>
      </c>
      <c r="D2178" s="2">
        <f t="shared" si="73"/>
        <v>-0.77948011676494133</v>
      </c>
    </row>
    <row r="2179" spans="1:4" x14ac:dyDescent="0.3">
      <c r="A2179" s="2">
        <f>'Balance - Data '!B2179</f>
        <v>219.58</v>
      </c>
      <c r="B2179" s="2">
        <f>'Balance - Data '!D2179</f>
        <v>11.012</v>
      </c>
      <c r="C2179" s="2">
        <f t="shared" ref="C2179:C2242" si="74">SIN(RADIANS(A2179))</f>
        <v>-0.63715499105972873</v>
      </c>
      <c r="D2179" s="2">
        <f t="shared" ref="D2179:D2242" si="75">COS(RADIANS(A2179))</f>
        <v>-0.77073569877596626</v>
      </c>
    </row>
    <row r="2180" spans="1:4" x14ac:dyDescent="0.3">
      <c r="A2180" s="2">
        <f>'Balance - Data '!B2180</f>
        <v>220.37200000000001</v>
      </c>
      <c r="B2180" s="2">
        <f>'Balance - Data '!D2180</f>
        <v>11.006</v>
      </c>
      <c r="C2180" s="2">
        <f t="shared" si="74"/>
        <v>-0.64774766586222565</v>
      </c>
      <c r="D2180" s="2">
        <f t="shared" si="75"/>
        <v>-0.76185494772301532</v>
      </c>
    </row>
    <row r="2181" spans="1:4" x14ac:dyDescent="0.3">
      <c r="A2181" s="2">
        <f>'Balance - Data '!B2181</f>
        <v>221.16399999999999</v>
      </c>
      <c r="B2181" s="2">
        <f>'Balance - Data '!D2181</f>
        <v>11.004</v>
      </c>
      <c r="C2181" s="2">
        <f t="shared" si="74"/>
        <v>-0.65821657389965527</v>
      </c>
      <c r="D2181" s="2">
        <f t="shared" si="75"/>
        <v>-0.75282862714152932</v>
      </c>
    </row>
    <row r="2182" spans="1:4" x14ac:dyDescent="0.3">
      <c r="A2182" s="2">
        <f>'Balance - Data '!B2182</f>
        <v>221.95599999999999</v>
      </c>
      <c r="B2182" s="2">
        <f>'Balance - Data '!D2182</f>
        <v>11.003</v>
      </c>
      <c r="C2182" s="2">
        <f t="shared" si="74"/>
        <v>-0.66855971485160071</v>
      </c>
      <c r="D2182" s="2">
        <f t="shared" si="75"/>
        <v>-0.74365846171313499</v>
      </c>
    </row>
    <row r="2183" spans="1:4" x14ac:dyDescent="0.3">
      <c r="A2183" s="2">
        <f>'Balance - Data '!B2183</f>
        <v>222.74799999999999</v>
      </c>
      <c r="B2183" s="2">
        <f>'Balance - Data '!D2183</f>
        <v>10.999000000000001</v>
      </c>
      <c r="C2183" s="2">
        <f t="shared" si="74"/>
        <v>-0.67877511242827537</v>
      </c>
      <c r="D2183" s="2">
        <f t="shared" si="75"/>
        <v>-0.73434620360425518</v>
      </c>
    </row>
    <row r="2184" spans="1:4" x14ac:dyDescent="0.3">
      <c r="A2184" s="2">
        <f>'Balance - Data '!B2184</f>
        <v>223.54</v>
      </c>
      <c r="B2184" s="2">
        <f>'Balance - Data '!D2184</f>
        <v>10.996</v>
      </c>
      <c r="C2184" s="2">
        <f t="shared" si="74"/>
        <v>-0.68886081474813854</v>
      </c>
      <c r="D2184" s="2">
        <f t="shared" si="75"/>
        <v>-0.7248936321313153</v>
      </c>
    </row>
    <row r="2185" spans="1:4" x14ac:dyDescent="0.3">
      <c r="A2185" s="2">
        <f>'Balance - Data '!B2185</f>
        <v>224.33099999999999</v>
      </c>
      <c r="B2185" s="2">
        <f>'Balance - Data '!D2185</f>
        <v>10.994999999999999</v>
      </c>
      <c r="C2185" s="2">
        <f t="shared" si="74"/>
        <v>-0.69880241021970668</v>
      </c>
      <c r="D2185" s="2">
        <f t="shared" si="75"/>
        <v>-0.71531474993259347</v>
      </c>
    </row>
    <row r="2186" spans="1:4" x14ac:dyDescent="0.3">
      <c r="A2186" s="2">
        <f>'Balance - Data '!B2186</f>
        <v>225.12299999999999</v>
      </c>
      <c r="B2186" s="2">
        <f>'Balance - Data '!D2186</f>
        <v>10.991</v>
      </c>
      <c r="C2186" s="2">
        <f t="shared" si="74"/>
        <v>-0.70862313565415747</v>
      </c>
      <c r="D2186" s="2">
        <f t="shared" si="75"/>
        <v>-0.70558716797832244</v>
      </c>
    </row>
    <row r="2187" spans="1:4" x14ac:dyDescent="0.3">
      <c r="A2187" s="2">
        <f>'Balance - Data '!B2187</f>
        <v>225.91399999999999</v>
      </c>
      <c r="B2187" s="2">
        <f>'Balance - Data '!D2187</f>
        <v>10.99</v>
      </c>
      <c r="C2187" s="2">
        <f t="shared" si="74"/>
        <v>-0.71829631989812825</v>
      </c>
      <c r="D2187" s="2">
        <f t="shared" si="75"/>
        <v>-0.69573730446254334</v>
      </c>
    </row>
    <row r="2188" spans="1:4" x14ac:dyDescent="0.3">
      <c r="A2188" s="2">
        <f>'Balance - Data '!B2188</f>
        <v>226.70500000000001</v>
      </c>
      <c r="B2188" s="2">
        <f>'Balance - Data '!D2188</f>
        <v>10.989000000000001</v>
      </c>
      <c r="C2188" s="2">
        <f t="shared" si="74"/>
        <v>-0.72783260382762738</v>
      </c>
      <c r="D2188" s="2">
        <f t="shared" si="75"/>
        <v>-0.68575484016191679</v>
      </c>
    </row>
    <row r="2189" spans="1:4" x14ac:dyDescent="0.3">
      <c r="A2189" s="2">
        <f>'Balance - Data '!B2189</f>
        <v>227.49600000000001</v>
      </c>
      <c r="B2189" s="2">
        <f>'Balance - Data '!D2189</f>
        <v>10.983000000000001</v>
      </c>
      <c r="C2189" s="2">
        <f t="shared" si="74"/>
        <v>-0.73723016991939372</v>
      </c>
      <c r="D2189" s="2">
        <f t="shared" si="75"/>
        <v>-0.67564167763735672</v>
      </c>
    </row>
    <row r="2190" spans="1:4" x14ac:dyDescent="0.3">
      <c r="A2190" s="2">
        <f>'Balance - Data '!B2190</f>
        <v>228.28700000000001</v>
      </c>
      <c r="B2190" s="2">
        <f>'Balance - Data '!D2190</f>
        <v>10.984</v>
      </c>
      <c r="C2190" s="2">
        <f t="shared" si="74"/>
        <v>-0.74648722708844328</v>
      </c>
      <c r="D2190" s="2">
        <f t="shared" si="75"/>
        <v>-0.66539974435958937</v>
      </c>
    </row>
    <row r="2191" spans="1:4" x14ac:dyDescent="0.3">
      <c r="A2191" s="2">
        <f>'Balance - Data '!B2191</f>
        <v>229.077</v>
      </c>
      <c r="B2191" s="2">
        <f>'Balance - Data '!D2191</f>
        <v>10.977</v>
      </c>
      <c r="C2191" s="2">
        <f t="shared" si="74"/>
        <v>-0.75559057846682598</v>
      </c>
      <c r="D2191" s="2">
        <f t="shared" si="75"/>
        <v>-0.6550441799849589</v>
      </c>
    </row>
    <row r="2192" spans="1:4" x14ac:dyDescent="0.3">
      <c r="A2192" s="2">
        <f>'Balance - Data '!B2192</f>
        <v>229.86699999999999</v>
      </c>
      <c r="B2192" s="2">
        <f>'Balance - Data '!D2192</f>
        <v>10.981999999999999</v>
      </c>
      <c r="C2192" s="2">
        <f t="shared" si="74"/>
        <v>-0.76455028548761694</v>
      </c>
      <c r="D2192" s="2">
        <f t="shared" si="75"/>
        <v>-0.64456408599983561</v>
      </c>
    </row>
    <row r="2193" spans="1:4" x14ac:dyDescent="0.3">
      <c r="A2193" s="2">
        <f>'Balance - Data '!B2193</f>
        <v>230.65700000000001</v>
      </c>
      <c r="B2193" s="2">
        <f>'Balance - Data '!D2193</f>
        <v>10.973000000000001</v>
      </c>
      <c r="C2193" s="2">
        <f t="shared" si="74"/>
        <v>-0.77336464483238399</v>
      </c>
      <c r="D2193" s="2">
        <f t="shared" si="75"/>
        <v>-0.63396145476147092</v>
      </c>
    </row>
    <row r="2194" spans="1:4" x14ac:dyDescent="0.3">
      <c r="A2194" s="2">
        <f>'Balance - Data '!B2194</f>
        <v>231.447</v>
      </c>
      <c r="B2194" s="2">
        <f>'Balance - Data '!D2194</f>
        <v>10.977</v>
      </c>
      <c r="C2194" s="2">
        <f t="shared" si="74"/>
        <v>-0.78203198081455594</v>
      </c>
      <c r="D2194" s="2">
        <f t="shared" si="75"/>
        <v>-0.62323830192251661</v>
      </c>
    </row>
    <row r="2195" spans="1:4" x14ac:dyDescent="0.3">
      <c r="A2195" s="2">
        <f>'Balance - Data '!B2195</f>
        <v>232.23599999999999</v>
      </c>
      <c r="B2195" s="2">
        <f>'Balance - Data '!D2195</f>
        <v>10.965999999999999</v>
      </c>
      <c r="C2195" s="2">
        <f t="shared" si="74"/>
        <v>-0.79053995723942716</v>
      </c>
      <c r="D2195" s="2">
        <f t="shared" si="75"/>
        <v>-0.61241046366622831</v>
      </c>
    </row>
    <row r="2196" spans="1:4" x14ac:dyDescent="0.3">
      <c r="A2196" s="2">
        <f>'Balance - Data '!B2196</f>
        <v>233.02600000000001</v>
      </c>
      <c r="B2196" s="2">
        <f>'Balance - Data '!D2196</f>
        <v>10.967000000000001</v>
      </c>
      <c r="C2196" s="2">
        <f t="shared" si="74"/>
        <v>-0.79890852280455138</v>
      </c>
      <c r="D2196" s="2">
        <f t="shared" si="75"/>
        <v>-0.60145255190268299</v>
      </c>
    </row>
    <row r="2197" spans="1:4" x14ac:dyDescent="0.3">
      <c r="A2197" s="2">
        <f>'Balance - Data '!B2197</f>
        <v>233.815</v>
      </c>
      <c r="B2197" s="2">
        <f>'Balance - Data '!D2197</f>
        <v>10.965</v>
      </c>
      <c r="C2197" s="2">
        <f t="shared" si="74"/>
        <v>-0.80711490469015534</v>
      </c>
      <c r="D2197" s="2">
        <f t="shared" si="75"/>
        <v>-0.5903943856669045</v>
      </c>
    </row>
    <row r="2198" spans="1:4" x14ac:dyDescent="0.3">
      <c r="A2198" s="2">
        <f>'Balance - Data '!B2198</f>
        <v>234.60499999999999</v>
      </c>
      <c r="B2198" s="2">
        <f>'Balance - Data '!D2198</f>
        <v>10.962999999999999</v>
      </c>
      <c r="C2198" s="2">
        <f t="shared" si="74"/>
        <v>-0.81517834444347426</v>
      </c>
      <c r="D2198" s="2">
        <f t="shared" si="75"/>
        <v>-0.57921003681773031</v>
      </c>
    </row>
    <row r="2199" spans="1:4" x14ac:dyDescent="0.3">
      <c r="A2199" s="2">
        <f>'Balance - Data '!B2199</f>
        <v>235.393</v>
      </c>
      <c r="B2199" s="2">
        <f>'Balance - Data '!D2199</f>
        <v>10.962999999999999</v>
      </c>
      <c r="C2199" s="2">
        <f t="shared" si="74"/>
        <v>-0.82306698719052729</v>
      </c>
      <c r="D2199" s="2">
        <f t="shared" si="75"/>
        <v>-0.56794430589372791</v>
      </c>
    </row>
    <row r="2200" spans="1:4" x14ac:dyDescent="0.3">
      <c r="A2200" s="2">
        <f>'Balance - Data '!B2200</f>
        <v>236.18100000000001</v>
      </c>
      <c r="B2200" s="2">
        <f>'Balance - Data '!D2200</f>
        <v>10.957000000000001</v>
      </c>
      <c r="C2200" s="2">
        <f t="shared" si="74"/>
        <v>-0.83079994897532849</v>
      </c>
      <c r="D2200" s="2">
        <f t="shared" si="75"/>
        <v>-0.55657114979361944</v>
      </c>
    </row>
    <row r="2201" spans="1:4" x14ac:dyDescent="0.3">
      <c r="A2201" s="2">
        <f>'Balance - Data '!B2201</f>
        <v>236.97</v>
      </c>
      <c r="B2201" s="2">
        <f>'Balance - Data '!D2201</f>
        <v>10.951000000000001</v>
      </c>
      <c r="C2201" s="2">
        <f t="shared" si="74"/>
        <v>-0.8383852806634311</v>
      </c>
      <c r="D2201" s="2">
        <f t="shared" si="75"/>
        <v>-0.54507808721952844</v>
      </c>
    </row>
    <row r="2202" spans="1:4" x14ac:dyDescent="0.3">
      <c r="A2202" s="2">
        <f>'Balance - Data '!B2202</f>
        <v>237.75700000000001</v>
      </c>
      <c r="B2202" s="2">
        <f>'Balance - Data '!D2202</f>
        <v>10.949</v>
      </c>
      <c r="C2202" s="2">
        <f t="shared" si="74"/>
        <v>-0.84579300870371132</v>
      </c>
      <c r="D2202" s="2">
        <f t="shared" si="75"/>
        <v>-0.53351118678798448</v>
      </c>
    </row>
    <row r="2203" spans="1:4" x14ac:dyDescent="0.3">
      <c r="A2203" s="2">
        <f>'Balance - Data '!B2203</f>
        <v>238.54499999999999</v>
      </c>
      <c r="B2203" s="2">
        <f>'Balance - Data '!D2203</f>
        <v>10.948</v>
      </c>
      <c r="C2203" s="2">
        <f t="shared" si="74"/>
        <v>-0.85305027074936202</v>
      </c>
      <c r="D2203" s="2">
        <f t="shared" si="75"/>
        <v>-0.52182874161398995</v>
      </c>
    </row>
    <row r="2204" spans="1:4" x14ac:dyDescent="0.3">
      <c r="A2204" s="2">
        <f>'Balance - Data '!B2204</f>
        <v>239.333</v>
      </c>
      <c r="B2204" s="2">
        <f>'Balance - Data '!D2204</f>
        <v>10.941000000000001</v>
      </c>
      <c r="C2204" s="2">
        <f t="shared" si="74"/>
        <v>-0.86014618057330305</v>
      </c>
      <c r="D2204" s="2">
        <f t="shared" si="75"/>
        <v>-0.51004759390194043</v>
      </c>
    </row>
    <row r="2205" spans="1:4" x14ac:dyDescent="0.3">
      <c r="A2205" s="2">
        <f>'Balance - Data '!B2205</f>
        <v>240.12100000000001</v>
      </c>
      <c r="B2205" s="2">
        <f>'Balance - Data '!D2205</f>
        <v>10.939</v>
      </c>
      <c r="C2205" s="2">
        <f t="shared" si="74"/>
        <v>-0.86707939600279982</v>
      </c>
      <c r="D2205" s="2">
        <f t="shared" si="75"/>
        <v>-0.49816997202503077</v>
      </c>
    </row>
    <row r="2206" spans="1:4" x14ac:dyDescent="0.3">
      <c r="A2206" s="2">
        <f>'Balance - Data '!B2206</f>
        <v>240.90799999999999</v>
      </c>
      <c r="B2206" s="2">
        <f>'Balance - Data '!D2206</f>
        <v>10.936</v>
      </c>
      <c r="C2206" s="2">
        <f t="shared" si="74"/>
        <v>-0.87384011974718356</v>
      </c>
      <c r="D2206" s="2">
        <f t="shared" si="75"/>
        <v>-0.48621337406557208</v>
      </c>
    </row>
    <row r="2207" spans="1:4" x14ac:dyDescent="0.3">
      <c r="A2207" s="2">
        <f>'Balance - Data '!B2207</f>
        <v>241.69499999999999</v>
      </c>
      <c r="B2207" s="2">
        <f>'Balance - Data '!D2207</f>
        <v>10.933999999999999</v>
      </c>
      <c r="C2207" s="2">
        <f t="shared" si="74"/>
        <v>-0.88043597815564145</v>
      </c>
      <c r="D2207" s="2">
        <f t="shared" si="75"/>
        <v>-0.47416504338586463</v>
      </c>
    </row>
    <row r="2208" spans="1:4" x14ac:dyDescent="0.3">
      <c r="A2208" s="2">
        <f>'Balance - Data '!B2208</f>
        <v>242.482</v>
      </c>
      <c r="B2208" s="2">
        <f>'Balance - Data '!D2208</f>
        <v>10.929</v>
      </c>
      <c r="C2208" s="2">
        <f t="shared" si="74"/>
        <v>-0.88686572680326359</v>
      </c>
      <c r="D2208" s="2">
        <f t="shared" si="75"/>
        <v>-0.46202725311578641</v>
      </c>
    </row>
    <row r="2209" spans="1:4" x14ac:dyDescent="0.3">
      <c r="A2209" s="2">
        <f>'Balance - Data '!B2209</f>
        <v>243.26900000000001</v>
      </c>
      <c r="B2209" s="2">
        <f>'Balance - Data '!D2209</f>
        <v>10.928000000000001</v>
      </c>
      <c r="C2209" s="2">
        <f t="shared" si="74"/>
        <v>-0.8931281526046736</v>
      </c>
      <c r="D2209" s="2">
        <f t="shared" si="75"/>
        <v>-0.44980229326334353</v>
      </c>
    </row>
    <row r="2210" spans="1:4" x14ac:dyDescent="0.3">
      <c r="A2210" s="2">
        <f>'Balance - Data '!B2210</f>
        <v>244.05500000000001</v>
      </c>
      <c r="B2210" s="2">
        <f>'Balance - Data '!D2210</f>
        <v>10.923999999999999</v>
      </c>
      <c r="C2210" s="2">
        <f t="shared" si="74"/>
        <v>-0.89921443822187996</v>
      </c>
      <c r="D2210" s="2">
        <f t="shared" si="75"/>
        <v>-0.43750816460188352</v>
      </c>
    </row>
    <row r="2211" spans="1:4" x14ac:dyDescent="0.3">
      <c r="A2211" s="2">
        <f>'Balance - Data '!B2211</f>
        <v>244.84100000000001</v>
      </c>
      <c r="B2211" s="2">
        <f>'Balance - Data '!D2211</f>
        <v>10.925000000000001</v>
      </c>
      <c r="C2211" s="2">
        <f t="shared" si="74"/>
        <v>-0.90513150204781434</v>
      </c>
      <c r="D2211" s="2">
        <f t="shared" si="75"/>
        <v>-0.4251317019473701</v>
      </c>
    </row>
    <row r="2212" spans="1:4" x14ac:dyDescent="0.3">
      <c r="A2212" s="2">
        <f>'Balance - Data '!B2212</f>
        <v>245.62700000000001</v>
      </c>
      <c r="B2212" s="2">
        <f>'Balance - Data '!D2212</f>
        <v>10.917</v>
      </c>
      <c r="C2212" s="2">
        <f t="shared" si="74"/>
        <v>-0.91087823055927553</v>
      </c>
      <c r="D2212" s="2">
        <f t="shared" si="75"/>
        <v>-0.41267523440740089</v>
      </c>
    </row>
    <row r="2213" spans="1:4" x14ac:dyDescent="0.3">
      <c r="A2213" s="2">
        <f>'Balance - Data '!B2213</f>
        <v>246.41300000000001</v>
      </c>
      <c r="B2213" s="2">
        <f>'Balance - Data '!D2213</f>
        <v>10.920999999999999</v>
      </c>
      <c r="C2213" s="2">
        <f t="shared" si="74"/>
        <v>-0.91645354228820475</v>
      </c>
      <c r="D2213" s="2">
        <f t="shared" si="75"/>
        <v>-0.40014110614557169</v>
      </c>
    </row>
    <row r="2214" spans="1:4" x14ac:dyDescent="0.3">
      <c r="A2214" s="2">
        <f>'Balance - Data '!B2214</f>
        <v>247.19800000000001</v>
      </c>
      <c r="B2214" s="2">
        <f>'Balance - Data '!D2214</f>
        <v>10.91</v>
      </c>
      <c r="C2214" s="2">
        <f t="shared" si="74"/>
        <v>-0.9218496241810995</v>
      </c>
      <c r="D2214" s="2">
        <f t="shared" si="75"/>
        <v>-0.38754776531050428</v>
      </c>
    </row>
    <row r="2215" spans="1:4" x14ac:dyDescent="0.3">
      <c r="A2215" s="2">
        <f>'Balance - Data '!B2215</f>
        <v>247.98400000000001</v>
      </c>
      <c r="B2215" s="2">
        <f>'Balance - Data '!D2215</f>
        <v>10.911</v>
      </c>
      <c r="C2215" s="2">
        <f t="shared" si="74"/>
        <v>-0.92707920852101755</v>
      </c>
      <c r="D2215" s="2">
        <f t="shared" si="75"/>
        <v>-0.37486549738278607</v>
      </c>
    </row>
    <row r="2216" spans="1:4" x14ac:dyDescent="0.3">
      <c r="A2216" s="2">
        <f>'Balance - Data '!B2216</f>
        <v>248.768</v>
      </c>
      <c r="B2216" s="2">
        <f>'Balance - Data '!D2216</f>
        <v>10.901</v>
      </c>
      <c r="C2216" s="2">
        <f t="shared" si="74"/>
        <v>-0.93212168655602656</v>
      </c>
      <c r="D2216" s="2">
        <f t="shared" si="75"/>
        <v>-0.36214522149539491</v>
      </c>
    </row>
    <row r="2217" spans="1:4" x14ac:dyDescent="0.3">
      <c r="A2217" s="2">
        <f>'Balance - Data '!B2217</f>
        <v>249.554</v>
      </c>
      <c r="B2217" s="2">
        <f>'Balance - Data '!D2217</f>
        <v>10.906000000000001</v>
      </c>
      <c r="C2217" s="2">
        <f t="shared" si="74"/>
        <v>-0.93700183587414554</v>
      </c>
      <c r="D2217" s="2">
        <f t="shared" si="75"/>
        <v>-0.34932443311122813</v>
      </c>
    </row>
    <row r="2218" spans="1:4" x14ac:dyDescent="0.3">
      <c r="A2218" s="2">
        <f>'Balance - Data '!B2218</f>
        <v>250.33799999999999</v>
      </c>
      <c r="B2218" s="2">
        <f>'Balance - Data '!D2218</f>
        <v>10.895</v>
      </c>
      <c r="C2218" s="2">
        <f t="shared" si="74"/>
        <v>-0.94169390777627127</v>
      </c>
      <c r="D2218" s="2">
        <f t="shared" si="75"/>
        <v>-0.33647077741916231</v>
      </c>
    </row>
    <row r="2219" spans="1:4" x14ac:dyDescent="0.3">
      <c r="A2219" s="2">
        <f>'Balance - Data '!B2219</f>
        <v>251.12200000000001</v>
      </c>
      <c r="B2219" s="2">
        <f>'Balance - Data '!D2219</f>
        <v>10.898999999999999</v>
      </c>
      <c r="C2219" s="2">
        <f t="shared" si="74"/>
        <v>-0.94620966444146903</v>
      </c>
      <c r="D2219" s="2">
        <f t="shared" si="75"/>
        <v>-0.32355412362935904</v>
      </c>
    </row>
    <row r="2220" spans="1:4" x14ac:dyDescent="0.3">
      <c r="A2220" s="2">
        <f>'Balance - Data '!B2220</f>
        <v>251.90600000000001</v>
      </c>
      <c r="B2220" s="2">
        <f>'Balance - Data '!D2220</f>
        <v>10.888999999999999</v>
      </c>
      <c r="C2220" s="2">
        <f t="shared" si="74"/>
        <v>-0.95054826037557094</v>
      </c>
      <c r="D2220" s="2">
        <f t="shared" si="75"/>
        <v>-0.310576890152786</v>
      </c>
    </row>
    <row r="2221" spans="1:4" x14ac:dyDescent="0.3">
      <c r="A2221" s="2">
        <f>'Balance - Data '!B2221</f>
        <v>252.69</v>
      </c>
      <c r="B2221" s="2">
        <f>'Balance - Data '!D2221</f>
        <v>10.894</v>
      </c>
      <c r="C2221" s="2">
        <f t="shared" si="74"/>
        <v>-0.95470888325456882</v>
      </c>
      <c r="D2221" s="2">
        <f t="shared" si="75"/>
        <v>-0.29754150674286461</v>
      </c>
    </row>
    <row r="2222" spans="1:4" x14ac:dyDescent="0.3">
      <c r="A2222" s="2">
        <f>'Balance - Data '!B2222</f>
        <v>253.47300000000001</v>
      </c>
      <c r="B2222" s="2">
        <f>'Balance - Data '!D2222</f>
        <v>10.884</v>
      </c>
      <c r="C2222" s="2">
        <f t="shared" si="74"/>
        <v>-0.95868578933440518</v>
      </c>
      <c r="D2222" s="2">
        <f t="shared" si="75"/>
        <v>-0.28446714630738729</v>
      </c>
    </row>
    <row r="2223" spans="1:4" x14ac:dyDescent="0.3">
      <c r="A2223" s="2">
        <f>'Balance - Data '!B2223</f>
        <v>254.25700000000001</v>
      </c>
      <c r="B2223" s="2">
        <f>'Balance - Data '!D2223</f>
        <v>10.885999999999999</v>
      </c>
      <c r="C2223" s="2">
        <f t="shared" si="74"/>
        <v>-0.96248839197765201</v>
      </c>
      <c r="D2223" s="2">
        <f t="shared" si="75"/>
        <v>-0.27132286175011811</v>
      </c>
    </row>
    <row r="2224" spans="1:4" x14ac:dyDescent="0.3">
      <c r="A2224" s="2">
        <f>'Balance - Data '!B2224</f>
        <v>255.03899999999999</v>
      </c>
      <c r="B2224" s="2">
        <f>'Balance - Data '!D2224</f>
        <v>10.875999999999999</v>
      </c>
      <c r="C2224" s="2">
        <f t="shared" si="74"/>
        <v>-0.96610177504325312</v>
      </c>
      <c r="D2224" s="2">
        <f t="shared" si="75"/>
        <v>-0.2581615003409215</v>
      </c>
    </row>
    <row r="2225" spans="1:4" x14ac:dyDescent="0.3">
      <c r="A2225" s="2">
        <f>'Balance - Data '!B2225</f>
        <v>255.822</v>
      </c>
      <c r="B2225" s="2">
        <f>'Balance - Data '!D2225</f>
        <v>10.879</v>
      </c>
      <c r="C2225" s="2">
        <f t="shared" si="74"/>
        <v>-0.96953946970220639</v>
      </c>
      <c r="D2225" s="2">
        <f t="shared" si="75"/>
        <v>-0.24493512751249955</v>
      </c>
    </row>
    <row r="2226" spans="1:4" x14ac:dyDescent="0.3">
      <c r="A2226" s="2">
        <f>'Balance - Data '!B2226</f>
        <v>256.60500000000002</v>
      </c>
      <c r="B2226" s="2">
        <f>'Balance - Data '!D2226</f>
        <v>10.869</v>
      </c>
      <c r="C2226" s="2">
        <f t="shared" si="74"/>
        <v>-0.97279609832506786</v>
      </c>
      <c r="D2226" s="2">
        <f t="shared" si="75"/>
        <v>-0.23166301190204022</v>
      </c>
    </row>
    <row r="2227" spans="1:4" x14ac:dyDescent="0.3">
      <c r="A2227" s="2">
        <f>'Balance - Data '!B2227</f>
        <v>257.38799999999998</v>
      </c>
      <c r="B2227" s="2">
        <f>'Balance - Data '!D2227</f>
        <v>10.872</v>
      </c>
      <c r="C2227" s="2">
        <f t="shared" si="74"/>
        <v>-0.97587105272119168</v>
      </c>
      <c r="D2227" s="2">
        <f t="shared" si="75"/>
        <v>-0.21834763213928657</v>
      </c>
    </row>
    <row r="2228" spans="1:4" x14ac:dyDescent="0.3">
      <c r="A2228" s="2">
        <f>'Balance - Data '!B2228</f>
        <v>258.16899999999998</v>
      </c>
      <c r="B2228" s="2">
        <f>'Balance - Data '!D2228</f>
        <v>10.862</v>
      </c>
      <c r="C2228" s="2">
        <f t="shared" si="74"/>
        <v>-0.97875660247979768</v>
      </c>
      <c r="D2228" s="2">
        <f t="shared" si="75"/>
        <v>-0.20502564010923946</v>
      </c>
    </row>
    <row r="2229" spans="1:4" x14ac:dyDescent="0.3">
      <c r="A2229" s="2">
        <f>'Balance - Data '!B2229</f>
        <v>258.952</v>
      </c>
      <c r="B2229" s="2">
        <f>'Balance - Data '!D2229</f>
        <v>10.865</v>
      </c>
      <c r="C2229" s="2">
        <f t="shared" si="74"/>
        <v>-0.98146698722432646</v>
      </c>
      <c r="D2229" s="2">
        <f t="shared" si="75"/>
        <v>-0.1916312943879569</v>
      </c>
    </row>
    <row r="2230" spans="1:4" x14ac:dyDescent="0.3">
      <c r="A2230" s="2">
        <f>'Balance - Data '!B2230</f>
        <v>259.733</v>
      </c>
      <c r="B2230" s="2">
        <f>'Balance - Data '!D2230</f>
        <v>10.856</v>
      </c>
      <c r="C2230" s="2">
        <f t="shared" si="74"/>
        <v>-0.98398785741956252</v>
      </c>
      <c r="D2230" s="2">
        <f t="shared" si="75"/>
        <v>-0.17823550838948618</v>
      </c>
    </row>
    <row r="2231" spans="1:4" x14ac:dyDescent="0.3">
      <c r="A2231" s="2">
        <f>'Balance - Data '!B2231</f>
        <v>260.51499999999999</v>
      </c>
      <c r="B2231" s="2">
        <f>'Balance - Data '!D2231</f>
        <v>10.86</v>
      </c>
      <c r="C2231" s="2">
        <f t="shared" si="74"/>
        <v>-0.98632877709943534</v>
      </c>
      <c r="D2231" s="2">
        <f t="shared" si="75"/>
        <v>-0.16478939124085748</v>
      </c>
    </row>
    <row r="2232" spans="1:4" x14ac:dyDescent="0.3">
      <c r="A2232" s="2">
        <f>'Balance - Data '!B2232</f>
        <v>261.29500000000002</v>
      </c>
      <c r="B2232" s="2">
        <f>'Balance - Data '!D2232</f>
        <v>10.85</v>
      </c>
      <c r="C2232" s="2">
        <f t="shared" si="74"/>
        <v>-0.98848068304808168</v>
      </c>
      <c r="D2232" s="2">
        <f t="shared" si="75"/>
        <v>-0.15134708203595451</v>
      </c>
    </row>
    <row r="2233" spans="1:4" x14ac:dyDescent="0.3">
      <c r="A2233" s="2">
        <f>'Balance - Data '!B2233</f>
        <v>262.07600000000002</v>
      </c>
      <c r="B2233" s="2">
        <f>'Balance - Data '!D2233</f>
        <v>10.851000000000001</v>
      </c>
      <c r="C2233" s="2">
        <f t="shared" si="74"/>
        <v>-0.99045180370596575</v>
      </c>
      <c r="D2233" s="2">
        <f t="shared" si="75"/>
        <v>-0.13785943760076433</v>
      </c>
    </row>
    <row r="2234" spans="1:4" x14ac:dyDescent="0.3">
      <c r="A2234" s="2">
        <f>'Balance - Data '!B2234</f>
        <v>262.85599999999999</v>
      </c>
      <c r="B2234" s="2">
        <f>'Balance - Data '!D2234</f>
        <v>10.840999999999999</v>
      </c>
      <c r="C2234" s="2">
        <f t="shared" si="74"/>
        <v>-0.99223672616615344</v>
      </c>
      <c r="D2234" s="2">
        <f t="shared" si="75"/>
        <v>-0.1243634964411737</v>
      </c>
    </row>
    <row r="2235" spans="1:4" x14ac:dyDescent="0.3">
      <c r="A2235" s="2">
        <f>'Balance - Data '!B2235</f>
        <v>263.637</v>
      </c>
      <c r="B2235" s="2">
        <f>'Balance - Data '!D2235</f>
        <v>10.843999999999999</v>
      </c>
      <c r="C2235" s="2">
        <f t="shared" si="74"/>
        <v>-0.99383969544001693</v>
      </c>
      <c r="D2235" s="2">
        <f t="shared" si="75"/>
        <v>-0.11082716168744218</v>
      </c>
    </row>
    <row r="2236" spans="1:4" x14ac:dyDescent="0.3">
      <c r="A2236" s="2">
        <f>'Balance - Data '!B2236</f>
        <v>264.41699999999997</v>
      </c>
      <c r="B2236" s="2">
        <f>'Balance - Data '!D2236</f>
        <v>10.836</v>
      </c>
      <c r="C2236" s="2">
        <f t="shared" si="74"/>
        <v>-0.99525630960347156</v>
      </c>
      <c r="D2236" s="2">
        <f t="shared" si="75"/>
        <v>-9.7287605554247175E-2</v>
      </c>
    </row>
    <row r="2237" spans="1:4" x14ac:dyDescent="0.3">
      <c r="A2237" s="2">
        <f>'Balance - Data '!B2237</f>
        <v>265.197</v>
      </c>
      <c r="B2237" s="2">
        <f>'Balance - Data '!D2237</f>
        <v>10.837999999999999</v>
      </c>
      <c r="C2237" s="2">
        <f t="shared" si="74"/>
        <v>-0.99648847652190409</v>
      </c>
      <c r="D2237" s="2">
        <f t="shared" si="75"/>
        <v>-8.3730019461687802E-2</v>
      </c>
    </row>
    <row r="2238" spans="1:4" x14ac:dyDescent="0.3">
      <c r="A2238" s="2">
        <f>'Balance - Data '!B2238</f>
        <v>265.976</v>
      </c>
      <c r="B2238" s="2">
        <f>'Balance - Data '!D2238</f>
        <v>10.83</v>
      </c>
      <c r="C2238" s="2">
        <f t="shared" si="74"/>
        <v>-0.99753474322117452</v>
      </c>
      <c r="D2238" s="2">
        <f t="shared" si="75"/>
        <v>-7.0174326264420786E-2</v>
      </c>
    </row>
    <row r="2239" spans="1:4" x14ac:dyDescent="0.3">
      <c r="A2239" s="2">
        <f>'Balance - Data '!B2239</f>
        <v>266.75599999999997</v>
      </c>
      <c r="B2239" s="2">
        <f>'Balance - Data '!D2239</f>
        <v>10.831</v>
      </c>
      <c r="C2239" s="2">
        <f t="shared" si="74"/>
        <v>-0.99839760193787375</v>
      </c>
      <c r="D2239" s="2">
        <f t="shared" si="75"/>
        <v>-5.6588235921462254E-2</v>
      </c>
    </row>
    <row r="2240" spans="1:4" x14ac:dyDescent="0.3">
      <c r="A2240" s="2">
        <f>'Balance - Data '!B2240</f>
        <v>267.53500000000003</v>
      </c>
      <c r="B2240" s="2">
        <f>'Balance - Data '!D2240</f>
        <v>10.821</v>
      </c>
      <c r="C2240" s="2">
        <f t="shared" si="74"/>
        <v>-0.99907468074707084</v>
      </c>
      <c r="D2240" s="2">
        <f t="shared" si="75"/>
        <v>-4.3009095435017831E-2</v>
      </c>
    </row>
    <row r="2241" spans="1:4" x14ac:dyDescent="0.3">
      <c r="A2241" s="2">
        <f>'Balance - Data '!B2241</f>
        <v>268.315</v>
      </c>
      <c r="B2241" s="2">
        <f>'Balance - Data '!D2241</f>
        <v>10.827</v>
      </c>
      <c r="C2241" s="2">
        <f t="shared" si="74"/>
        <v>-0.99956759246945892</v>
      </c>
      <c r="D2241" s="2">
        <f t="shared" si="75"/>
        <v>-2.940455891200569E-2</v>
      </c>
    </row>
    <row r="2242" spans="1:4" x14ac:dyDescent="0.3">
      <c r="A2242" s="2">
        <f>'Balance - Data '!B2242</f>
        <v>269.09199999999998</v>
      </c>
      <c r="B2242" s="2">
        <f>'Balance - Data '!D2242</f>
        <v>10.817</v>
      </c>
      <c r="C2242" s="2">
        <f t="shared" si="74"/>
        <v>-0.99987442957988293</v>
      </c>
      <c r="D2242" s="2">
        <f t="shared" si="75"/>
        <v>-1.5846926273061016E-2</v>
      </c>
    </row>
    <row r="2243" spans="1:4" x14ac:dyDescent="0.3">
      <c r="A2243" s="2">
        <f>'Balance - Data '!B2243</f>
        <v>269.87200000000001</v>
      </c>
      <c r="B2243" s="2">
        <f>'Balance - Data '!D2243</f>
        <v>10.819000000000001</v>
      </c>
      <c r="C2243" s="2">
        <f t="shared" ref="C2243:C2306" si="76">SIN(RADIANS(A2243))</f>
        <v>-0.99999750457513492</v>
      </c>
      <c r="D2243" s="2">
        <f t="shared" ref="D2243:D2306" si="77">COS(RADIANS(A2243))</f>
        <v>-2.23401958427457E-3</v>
      </c>
    </row>
    <row r="2244" spans="1:4" x14ac:dyDescent="0.3">
      <c r="A2244" s="2">
        <f>'Balance - Data '!B2244</f>
        <v>270.649</v>
      </c>
      <c r="B2244" s="2">
        <f>'Balance - Data '!D2244</f>
        <v>10.808</v>
      </c>
      <c r="C2244" s="2">
        <f t="shared" si="76"/>
        <v>-0.99993584810500691</v>
      </c>
      <c r="D2244" s="2">
        <f t="shared" si="77"/>
        <v>1.1326944624240498E-2</v>
      </c>
    </row>
    <row r="2245" spans="1:4" x14ac:dyDescent="0.3">
      <c r="A2245" s="2">
        <f>'Balance - Data '!B2245</f>
        <v>271.42700000000002</v>
      </c>
      <c r="B2245" s="2">
        <f>'Balance - Data '!D2245</f>
        <v>10.81</v>
      </c>
      <c r="C2245" s="2">
        <f t="shared" si="76"/>
        <v>-0.99968986538899696</v>
      </c>
      <c r="D2245" s="2">
        <f t="shared" si="77"/>
        <v>2.4903273650849985E-2</v>
      </c>
    </row>
    <row r="2246" spans="1:4" x14ac:dyDescent="0.3">
      <c r="A2246" s="2">
        <f>'Balance - Data '!B2246</f>
        <v>272.20499999999998</v>
      </c>
      <c r="B2246" s="2">
        <f>'Balance - Data '!D2246</f>
        <v>10.8</v>
      </c>
      <c r="C2246" s="2">
        <f t="shared" si="76"/>
        <v>-0.99925956263740834</v>
      </c>
      <c r="D2246" s="2">
        <f t="shared" si="77"/>
        <v>3.8475011081161192E-2</v>
      </c>
    </row>
    <row r="2247" spans="1:4" x14ac:dyDescent="0.3">
      <c r="A2247" s="2">
        <f>'Balance - Data '!B2247</f>
        <v>272.98200000000003</v>
      </c>
      <c r="B2247" s="2">
        <f>'Balance - Data '!D2247</f>
        <v>10.801</v>
      </c>
      <c r="C2247" s="2">
        <f t="shared" si="76"/>
        <v>-0.99864592729947665</v>
      </c>
      <c r="D2247" s="2">
        <f t="shared" si="77"/>
        <v>5.2022224944424773E-2</v>
      </c>
    </row>
    <row r="2248" spans="1:4" x14ac:dyDescent="0.3">
      <c r="A2248" s="2">
        <f>'Balance - Data '!B2248</f>
        <v>273.75900000000001</v>
      </c>
      <c r="B2248" s="2">
        <f>'Balance - Data '!D2248</f>
        <v>10.792999999999999</v>
      </c>
      <c r="C2248" s="2">
        <f t="shared" si="76"/>
        <v>-0.99784863742853913</v>
      </c>
      <c r="D2248" s="2">
        <f t="shared" si="77"/>
        <v>6.5559871735748426E-2</v>
      </c>
    </row>
    <row r="2249" spans="1:4" x14ac:dyDescent="0.3">
      <c r="A2249" s="2">
        <f>'Balance - Data '!B2249</f>
        <v>274.536</v>
      </c>
      <c r="B2249" s="2">
        <f>'Balance - Data '!D2249</f>
        <v>10.795999999999999</v>
      </c>
      <c r="C2249" s="2">
        <f t="shared" si="76"/>
        <v>-0.9968678396490348</v>
      </c>
      <c r="D2249" s="2">
        <f t="shared" si="77"/>
        <v>7.9085461833804438E-2</v>
      </c>
    </row>
    <row r="2250" spans="1:4" x14ac:dyDescent="0.3">
      <c r="A2250" s="2">
        <f>'Balance - Data '!B2250</f>
        <v>275.31200000000001</v>
      </c>
      <c r="B2250" s="2">
        <f>'Balance - Data '!D2250</f>
        <v>10.788</v>
      </c>
      <c r="C2250" s="2">
        <f t="shared" si="76"/>
        <v>-0.99570533029544195</v>
      </c>
      <c r="D2250" s="2">
        <f t="shared" si="77"/>
        <v>9.2579129512243979E-2</v>
      </c>
    </row>
    <row r="2251" spans="1:4" x14ac:dyDescent="0.3">
      <c r="A2251" s="2">
        <f>'Balance - Data '!B2251</f>
        <v>276.089</v>
      </c>
      <c r="B2251" s="2">
        <f>'Balance - Data '!D2251</f>
        <v>10.786</v>
      </c>
      <c r="C2251" s="2">
        <f t="shared" si="76"/>
        <v>-0.99435832704520877</v>
      </c>
      <c r="D2251" s="2">
        <f t="shared" si="77"/>
        <v>0.10607317019799845</v>
      </c>
    </row>
    <row r="2252" spans="1:4" x14ac:dyDescent="0.3">
      <c r="A2252" s="2">
        <f>'Balance - Data '!B2252</f>
        <v>276.86599999999999</v>
      </c>
      <c r="B2252" s="2">
        <f>'Balance - Data '!D2252</f>
        <v>10.781000000000001</v>
      </c>
      <c r="C2252" s="2">
        <f t="shared" si="76"/>
        <v>-0.99282845776688511</v>
      </c>
      <c r="D2252" s="2">
        <f t="shared" si="77"/>
        <v>0.11954770365100441</v>
      </c>
    </row>
    <row r="2253" spans="1:4" x14ac:dyDescent="0.3">
      <c r="A2253" s="2">
        <f>'Balance - Data '!B2253</f>
        <v>277.64100000000002</v>
      </c>
      <c r="B2253" s="2">
        <f>'Balance - Data '!D2253</f>
        <v>10.778</v>
      </c>
      <c r="C2253" s="2">
        <f t="shared" si="76"/>
        <v>-0.99112064578964332</v>
      </c>
      <c r="D2253" s="2">
        <f t="shared" si="77"/>
        <v>0.13296565530060903</v>
      </c>
    </row>
    <row r="2254" spans="1:4" x14ac:dyDescent="0.3">
      <c r="A2254" s="2">
        <f>'Balance - Data '!B2254</f>
        <v>278.41699999999997</v>
      </c>
      <c r="B2254" s="2">
        <f>'Balance - Data '!D2254</f>
        <v>10.779</v>
      </c>
      <c r="C2254" s="2">
        <f t="shared" si="76"/>
        <v>-0.98922894571150466</v>
      </c>
      <c r="D2254" s="2">
        <f t="shared" si="77"/>
        <v>0.14637654513789058</v>
      </c>
    </row>
    <row r="2255" spans="1:4" x14ac:dyDescent="0.3">
      <c r="A2255" s="2">
        <f>'Balance - Data '!B2255</f>
        <v>279.19200000000001</v>
      </c>
      <c r="B2255" s="2">
        <f>'Balance - Data '!D2255</f>
        <v>10.77</v>
      </c>
      <c r="C2255" s="2">
        <f t="shared" si="76"/>
        <v>-0.9871585790756483</v>
      </c>
      <c r="D2255" s="2">
        <f t="shared" si="77"/>
        <v>0.15974335590986874</v>
      </c>
    </row>
    <row r="2256" spans="1:4" x14ac:dyDescent="0.3">
      <c r="A2256" s="2">
        <f>'Balance - Data '!B2256</f>
        <v>279.96800000000002</v>
      </c>
      <c r="B2256" s="2">
        <f>'Balance - Data '!D2256</f>
        <v>10.772</v>
      </c>
      <c r="C2256" s="2">
        <f t="shared" si="76"/>
        <v>-0.98490458285058857</v>
      </c>
      <c r="D2256" s="2">
        <f t="shared" si="77"/>
        <v>0.17309813020338533</v>
      </c>
    </row>
    <row r="2257" spans="1:4" x14ac:dyDescent="0.3">
      <c r="A2257" s="2">
        <f>'Balance - Data '!B2257</f>
        <v>280.74200000000002</v>
      </c>
      <c r="B2257" s="2">
        <f>'Balance - Data '!D2257</f>
        <v>10.766999999999999</v>
      </c>
      <c r="C2257" s="2">
        <f t="shared" si="76"/>
        <v>-0.98247643181723665</v>
      </c>
      <c r="D2257" s="2">
        <f t="shared" si="77"/>
        <v>0.18638685823756665</v>
      </c>
    </row>
    <row r="2258" spans="1:4" x14ac:dyDescent="0.3">
      <c r="A2258" s="2">
        <f>'Balance - Data '!B2258</f>
        <v>281.51799999999997</v>
      </c>
      <c r="B2258" s="2">
        <f>'Balance - Data '!D2258</f>
        <v>10.765000000000001</v>
      </c>
      <c r="C2258" s="2">
        <f t="shared" si="76"/>
        <v>-0.97986202298070191</v>
      </c>
      <c r="D2258" s="2">
        <f t="shared" si="77"/>
        <v>0.19967577699903027</v>
      </c>
    </row>
    <row r="2259" spans="1:4" x14ac:dyDescent="0.3">
      <c r="A2259" s="2">
        <f>'Balance - Data '!B2259</f>
        <v>282.29199999999997</v>
      </c>
      <c r="B2259" s="2">
        <f>'Balance - Data '!D2259</f>
        <v>10.757999999999999</v>
      </c>
      <c r="C2259" s="2">
        <f t="shared" si="76"/>
        <v>-0.97707530956434219</v>
      </c>
      <c r="D2259" s="2">
        <f t="shared" si="77"/>
        <v>0.21289396290112311</v>
      </c>
    </row>
    <row r="2260" spans="1:4" x14ac:dyDescent="0.3">
      <c r="A2260" s="2">
        <f>'Balance - Data '!B2260</f>
        <v>283.06599999999997</v>
      </c>
      <c r="B2260" s="2">
        <f>'Balance - Data '!D2260</f>
        <v>10.757</v>
      </c>
      <c r="C2260" s="2">
        <f t="shared" si="76"/>
        <v>-0.9741102933776532</v>
      </c>
      <c r="D2260" s="2">
        <f t="shared" si="77"/>
        <v>0.22607329859075012</v>
      </c>
    </row>
    <row r="2261" spans="1:4" x14ac:dyDescent="0.3">
      <c r="A2261" s="2">
        <f>'Balance - Data '!B2261</f>
        <v>283.83999999999997</v>
      </c>
      <c r="B2261" s="2">
        <f>'Balance - Data '!D2261</f>
        <v>10.752000000000001</v>
      </c>
      <c r="C2261" s="2">
        <f t="shared" si="76"/>
        <v>-0.97096751549520155</v>
      </c>
      <c r="D2261" s="2">
        <f t="shared" si="77"/>
        <v>0.23921137902088915</v>
      </c>
    </row>
    <row r="2262" spans="1:4" x14ac:dyDescent="0.3">
      <c r="A2262" s="2">
        <f>'Balance - Data '!B2262</f>
        <v>284.61399999999998</v>
      </c>
      <c r="B2262" s="2">
        <f>'Balance - Data '!D2262</f>
        <v>10.749000000000001</v>
      </c>
      <c r="C2262" s="2">
        <f t="shared" si="76"/>
        <v>-0.96764754943061315</v>
      </c>
      <c r="D2262" s="2">
        <f t="shared" si="77"/>
        <v>0.25230580667303132</v>
      </c>
    </row>
    <row r="2263" spans="1:4" x14ac:dyDescent="0.3">
      <c r="A2263" s="2">
        <f>'Balance - Data '!B2263</f>
        <v>285.387</v>
      </c>
      <c r="B2263" s="2">
        <f>'Balance - Data '!D2263</f>
        <v>10.744999999999999</v>
      </c>
      <c r="C2263" s="2">
        <f t="shared" si="76"/>
        <v>-0.96415563218939826</v>
      </c>
      <c r="D2263" s="2">
        <f t="shared" si="77"/>
        <v>0.26533736434483146</v>
      </c>
    </row>
    <row r="2264" spans="1:4" x14ac:dyDescent="0.3">
      <c r="A2264" s="2">
        <f>'Balance - Data '!B2264</f>
        <v>286.161</v>
      </c>
      <c r="B2264" s="2">
        <f>'Balance - Data '!D2264</f>
        <v>10.744</v>
      </c>
      <c r="C2264" s="2">
        <f t="shared" si="76"/>
        <v>-0.96048336642114818</v>
      </c>
      <c r="D2264" s="2">
        <f t="shared" si="77"/>
        <v>0.27833739028074955</v>
      </c>
    </row>
    <row r="2265" spans="1:4" x14ac:dyDescent="0.3">
      <c r="A2265" s="2">
        <f>'Balance - Data '!B2265</f>
        <v>286.93400000000003</v>
      </c>
      <c r="B2265" s="2">
        <f>'Balance - Data '!D2265</f>
        <v>10.74</v>
      </c>
      <c r="C2265" s="2">
        <f t="shared" si="76"/>
        <v>-0.95664090944833513</v>
      </c>
      <c r="D2265" s="2">
        <f t="shared" si="77"/>
        <v>0.29126992699189214</v>
      </c>
    </row>
    <row r="2266" spans="1:4" x14ac:dyDescent="0.3">
      <c r="A2266" s="2">
        <f>'Balance - Data '!B2266</f>
        <v>287.70699999999999</v>
      </c>
      <c r="B2266" s="2">
        <f>'Balance - Data '!D2266</f>
        <v>10.741</v>
      </c>
      <c r="C2266" s="2">
        <f t="shared" si="76"/>
        <v>-0.95262432949820874</v>
      </c>
      <c r="D2266" s="2">
        <f t="shared" si="77"/>
        <v>0.30414944821269713</v>
      </c>
    </row>
    <row r="2267" spans="1:4" x14ac:dyDescent="0.3">
      <c r="A2267" s="2">
        <f>'Balance - Data '!B2267</f>
        <v>288.48</v>
      </c>
      <c r="B2267" s="2">
        <f>'Balance - Data '!D2267</f>
        <v>10.734999999999999</v>
      </c>
      <c r="C2267" s="2">
        <f t="shared" si="76"/>
        <v>-0.94843435764849315</v>
      </c>
      <c r="D2267" s="2">
        <f t="shared" si="77"/>
        <v>0.31697360967735189</v>
      </c>
    </row>
    <row r="2268" spans="1:4" x14ac:dyDescent="0.3">
      <c r="A2268" s="2">
        <f>'Balance - Data '!B2268</f>
        <v>289.25299999999999</v>
      </c>
      <c r="B2268" s="2">
        <f>'Balance - Data '!D2268</f>
        <v>10.736000000000001</v>
      </c>
      <c r="C2268" s="2">
        <f t="shared" si="76"/>
        <v>-0.94407175653683695</v>
      </c>
      <c r="D2268" s="2">
        <f t="shared" si="77"/>
        <v>0.32974007719634468</v>
      </c>
    </row>
    <row r="2269" spans="1:4" x14ac:dyDescent="0.3">
      <c r="A2269" s="2">
        <f>'Balance - Data '!B2269</f>
        <v>290.02499999999998</v>
      </c>
      <c r="B2269" s="2">
        <f>'Balance - Data '!D2269</f>
        <v>10.727</v>
      </c>
      <c r="C2269" s="2">
        <f t="shared" si="76"/>
        <v>-0.93954329689830907</v>
      </c>
      <c r="D2269" s="2">
        <f t="shared" si="77"/>
        <v>0.34243012900948977</v>
      </c>
    </row>
    <row r="2270" spans="1:4" x14ac:dyDescent="0.3">
      <c r="A2270" s="2">
        <f>'Balance - Data '!B2270</f>
        <v>290.79700000000003</v>
      </c>
      <c r="B2270" s="2">
        <f>'Balance - Data '!D2270</f>
        <v>10.727</v>
      </c>
      <c r="C2270" s="2">
        <f t="shared" si="76"/>
        <v>-0.93484426847163937</v>
      </c>
      <c r="D2270" s="2">
        <f t="shared" si="77"/>
        <v>0.35505801456343078</v>
      </c>
    </row>
    <row r="2271" spans="1:4" x14ac:dyDescent="0.3">
      <c r="A2271" s="2">
        <f>'Balance - Data '!B2271</f>
        <v>291.56900000000002</v>
      </c>
      <c r="B2271" s="2">
        <f>'Balance - Data '!D2271</f>
        <v>10.723000000000001</v>
      </c>
      <c r="C2271" s="2">
        <f t="shared" si="76"/>
        <v>-0.92997552433894415</v>
      </c>
      <c r="D2271" s="2">
        <f t="shared" si="77"/>
        <v>0.36762144133674501</v>
      </c>
    </row>
    <row r="2272" spans="1:4" x14ac:dyDescent="0.3">
      <c r="A2272" s="2">
        <f>'Balance - Data '!B2272</f>
        <v>292.33999999999997</v>
      </c>
      <c r="B2272" s="2">
        <f>'Balance - Data '!D2272</f>
        <v>10.722</v>
      </c>
      <c r="C2272" s="2">
        <f t="shared" si="76"/>
        <v>-0.92494458256528256</v>
      </c>
      <c r="D2272" s="2">
        <f t="shared" si="77"/>
        <v>0.38010198523966587</v>
      </c>
    </row>
    <row r="2273" spans="1:4" x14ac:dyDescent="0.3">
      <c r="A2273" s="2">
        <f>'Balance - Data '!B2273</f>
        <v>293.11200000000002</v>
      </c>
      <c r="B2273" s="2">
        <f>'Balance - Data '!D2273</f>
        <v>10.718</v>
      </c>
      <c r="C2273" s="2">
        <f t="shared" si="76"/>
        <v>-0.91973930625484546</v>
      </c>
      <c r="D2273" s="2">
        <f t="shared" si="77"/>
        <v>0.39252975496114384</v>
      </c>
    </row>
    <row r="2274" spans="1:4" x14ac:dyDescent="0.3">
      <c r="A2274" s="2">
        <f>'Balance - Data '!B2274</f>
        <v>293.88299999999998</v>
      </c>
      <c r="B2274" s="2">
        <f>'Balance - Data '!D2274</f>
        <v>10.712999999999999</v>
      </c>
      <c r="C2274" s="2">
        <f t="shared" si="76"/>
        <v>-0.91437412291822862</v>
      </c>
      <c r="D2274" s="2">
        <f t="shared" si="77"/>
        <v>0.40487030434142762</v>
      </c>
    </row>
    <row r="2275" spans="1:4" x14ac:dyDescent="0.3">
      <c r="A2275" s="2">
        <f>'Balance - Data '!B2275</f>
        <v>294.65499999999997</v>
      </c>
      <c r="B2275" s="2">
        <f>'Balance - Data '!D2275</f>
        <v>10.712999999999999</v>
      </c>
      <c r="C2275" s="2">
        <f t="shared" si="76"/>
        <v>-0.90883608931854365</v>
      </c>
      <c r="D2275" s="2">
        <f t="shared" si="77"/>
        <v>0.41715340433966991</v>
      </c>
    </row>
    <row r="2276" spans="1:4" x14ac:dyDescent="0.3">
      <c r="A2276" s="2">
        <f>'Balance - Data '!B2276</f>
        <v>295.42599999999999</v>
      </c>
      <c r="B2276" s="2">
        <f>'Balance - Data '!D2276</f>
        <v>10.71</v>
      </c>
      <c r="C2276" s="2">
        <f t="shared" si="76"/>
        <v>-0.90314055527271997</v>
      </c>
      <c r="D2276" s="2">
        <f t="shared" si="77"/>
        <v>0.42934500977847984</v>
      </c>
    </row>
    <row r="2277" spans="1:4" x14ac:dyDescent="0.3">
      <c r="A2277" s="2">
        <f>'Balance - Data '!B2277</f>
        <v>296.19600000000003</v>
      </c>
      <c r="B2277" s="2">
        <f>'Balance - Data '!D2277</f>
        <v>10.709</v>
      </c>
      <c r="C2277" s="2">
        <f t="shared" si="76"/>
        <v>-0.89728919041093136</v>
      </c>
      <c r="D2277" s="2">
        <f t="shared" si="77"/>
        <v>0.44144321126470548</v>
      </c>
    </row>
    <row r="2278" spans="1:4" x14ac:dyDescent="0.3">
      <c r="A2278" s="2">
        <f>'Balance - Data '!B2278</f>
        <v>296.96699999999998</v>
      </c>
      <c r="B2278" s="2">
        <f>'Balance - Data '!D2278</f>
        <v>10.705</v>
      </c>
      <c r="C2278" s="2">
        <f t="shared" si="76"/>
        <v>-0.8912678561446209</v>
      </c>
      <c r="D2278" s="2">
        <f t="shared" si="77"/>
        <v>0.45347724154953062</v>
      </c>
    </row>
    <row r="2279" spans="1:4" x14ac:dyDescent="0.3">
      <c r="A2279" s="2">
        <f>'Balance - Data '!B2279</f>
        <v>297.73700000000002</v>
      </c>
      <c r="B2279" s="2">
        <f>'Balance - Data '!D2279</f>
        <v>10.696999999999999</v>
      </c>
      <c r="C2279" s="2">
        <f t="shared" si="76"/>
        <v>-0.88509325926592319</v>
      </c>
      <c r="D2279" s="2">
        <f t="shared" si="77"/>
        <v>0.46541371101636581</v>
      </c>
    </row>
    <row r="2280" spans="1:4" x14ac:dyDescent="0.3">
      <c r="A2280" s="2">
        <f>'Balance - Data '!B2280</f>
        <v>298.50799999999998</v>
      </c>
      <c r="B2280" s="2">
        <f>'Balance - Data '!D2280</f>
        <v>10.701000000000001</v>
      </c>
      <c r="C2280" s="2">
        <f t="shared" si="76"/>
        <v>-0.87875048016431589</v>
      </c>
      <c r="D2280" s="2">
        <f t="shared" si="77"/>
        <v>0.47728146162509205</v>
      </c>
    </row>
    <row r="2281" spans="1:4" x14ac:dyDescent="0.3">
      <c r="A2281" s="2">
        <f>'Balance - Data '!B2281</f>
        <v>299.27800000000002</v>
      </c>
      <c r="B2281" s="2">
        <f>'Balance - Data '!D2281</f>
        <v>10.698</v>
      </c>
      <c r="C2281" s="2">
        <f t="shared" si="76"/>
        <v>-0.87225711751266977</v>
      </c>
      <c r="D2281" s="2">
        <f t="shared" si="77"/>
        <v>0.4890475651186586</v>
      </c>
    </row>
    <row r="2282" spans="1:4" x14ac:dyDescent="0.3">
      <c r="A2282" s="2">
        <f>'Balance - Data '!B2282</f>
        <v>300.04700000000003</v>
      </c>
      <c r="B2282" s="2">
        <f>'Balance - Data '!D2282</f>
        <v>10.69</v>
      </c>
      <c r="C2282" s="2">
        <f t="shared" si="76"/>
        <v>-0.86561496008203964</v>
      </c>
      <c r="D2282" s="2">
        <f t="shared" si="77"/>
        <v>0.50071023644635915</v>
      </c>
    </row>
    <row r="2283" spans="1:4" x14ac:dyDescent="0.3">
      <c r="A2283" s="2">
        <f>'Balance - Data '!B2283</f>
        <v>300.81799999999998</v>
      </c>
      <c r="B2283" s="2">
        <f>'Balance - Data '!D2283</f>
        <v>10.691000000000001</v>
      </c>
      <c r="C2283" s="2">
        <f t="shared" si="76"/>
        <v>-0.85879899153507899</v>
      </c>
      <c r="D2283" s="2">
        <f t="shared" si="77"/>
        <v>0.51231268980802269</v>
      </c>
    </row>
    <row r="2284" spans="1:4" x14ac:dyDescent="0.3">
      <c r="A2284" s="2">
        <f>'Balance - Data '!B2284</f>
        <v>301.58699999999999</v>
      </c>
      <c r="B2284" s="2">
        <f>'Balance - Data '!D2284</f>
        <v>10.694000000000001</v>
      </c>
      <c r="C2284" s="2">
        <f t="shared" si="76"/>
        <v>-0.85184580084924177</v>
      </c>
      <c r="D2284" s="2">
        <f t="shared" si="77"/>
        <v>0.5237926417729768</v>
      </c>
    </row>
    <row r="2285" spans="1:4" x14ac:dyDescent="0.3">
      <c r="A2285" s="2">
        <f>'Balance - Data '!B2285</f>
        <v>302.35500000000002</v>
      </c>
      <c r="B2285" s="2">
        <f>'Balance - Data '!D2285</f>
        <v>10.685</v>
      </c>
      <c r="C2285" s="2">
        <f t="shared" si="76"/>
        <v>-0.84474850242748156</v>
      </c>
      <c r="D2285" s="2">
        <f t="shared" si="77"/>
        <v>0.53516349618273396</v>
      </c>
    </row>
    <row r="2286" spans="1:4" x14ac:dyDescent="0.3">
      <c r="A2286" s="2">
        <f>'Balance - Data '!B2286</f>
        <v>303.125</v>
      </c>
      <c r="B2286" s="2">
        <f>'Balance - Data '!D2286</f>
        <v>10.677</v>
      </c>
      <c r="C2286" s="2">
        <f t="shared" si="76"/>
        <v>-0.83748035495130801</v>
      </c>
      <c r="D2286" s="2">
        <f t="shared" si="77"/>
        <v>0.54646743276304321</v>
      </c>
    </row>
    <row r="2287" spans="1:4" x14ac:dyDescent="0.3">
      <c r="A2287" s="2">
        <f>'Balance - Data '!B2287</f>
        <v>303.89400000000001</v>
      </c>
      <c r="B2287" s="2">
        <f>'Balance - Data '!D2287</f>
        <v>10.680999999999999</v>
      </c>
      <c r="C2287" s="2">
        <f t="shared" si="76"/>
        <v>-0.83007068747544055</v>
      </c>
      <c r="D2287" s="2">
        <f t="shared" si="77"/>
        <v>0.55765818723842786</v>
      </c>
    </row>
    <row r="2288" spans="1:4" x14ac:dyDescent="0.3">
      <c r="A2288" s="2">
        <f>'Balance - Data '!B2288</f>
        <v>304.66199999999998</v>
      </c>
      <c r="B2288" s="2">
        <f>'Balance - Data '!D2288</f>
        <v>10.682</v>
      </c>
      <c r="C2288" s="2">
        <f t="shared" si="76"/>
        <v>-0.82252142066364653</v>
      </c>
      <c r="D2288" s="2">
        <f t="shared" si="77"/>
        <v>0.56873413169024478</v>
      </c>
    </row>
    <row r="2289" spans="1:4" x14ac:dyDescent="0.3">
      <c r="A2289" s="2">
        <f>'Balance - Data '!B2289</f>
        <v>305.43099999999998</v>
      </c>
      <c r="B2289" s="2">
        <f>'Balance - Data '!D2289</f>
        <v>10.678000000000001</v>
      </c>
      <c r="C2289" s="2">
        <f t="shared" si="76"/>
        <v>-0.81481425515835981</v>
      </c>
      <c r="D2289" s="2">
        <f t="shared" si="77"/>
        <v>0.57972211411220753</v>
      </c>
    </row>
    <row r="2290" spans="1:4" x14ac:dyDescent="0.3">
      <c r="A2290" s="2">
        <f>'Balance - Data '!B2290</f>
        <v>306.2</v>
      </c>
      <c r="B2290" s="2">
        <f>'Balance - Data '!D2290</f>
        <v>10.68</v>
      </c>
      <c r="C2290" s="2">
        <f t="shared" si="76"/>
        <v>-0.80696031214380215</v>
      </c>
      <c r="D2290" s="2">
        <f t="shared" si="77"/>
        <v>0.59060566761992506</v>
      </c>
    </row>
    <row r="2291" spans="1:4" x14ac:dyDescent="0.3">
      <c r="A2291" s="2">
        <f>'Balance - Data '!B2291</f>
        <v>306.96899999999999</v>
      </c>
      <c r="B2291" s="2">
        <f>'Balance - Data '!D2291</f>
        <v>10.677</v>
      </c>
      <c r="C2291" s="2">
        <f t="shared" si="76"/>
        <v>-0.79896100639909273</v>
      </c>
      <c r="D2291" s="2">
        <f t="shared" si="77"/>
        <v>0.60138283169188411</v>
      </c>
    </row>
    <row r="2292" spans="1:4" x14ac:dyDescent="0.3">
      <c r="A2292" s="2">
        <f>'Balance - Data '!B2292</f>
        <v>307.73700000000002</v>
      </c>
      <c r="B2292" s="2">
        <f>'Balance - Data '!D2292</f>
        <v>10.672000000000001</v>
      </c>
      <c r="C2292" s="2">
        <f t="shared" si="76"/>
        <v>-0.79082846108473037</v>
      </c>
      <c r="D2292" s="2">
        <f t="shared" si="77"/>
        <v>0.61203786250391168</v>
      </c>
    </row>
    <row r="2293" spans="1:4" x14ac:dyDescent="0.3">
      <c r="A2293" s="2">
        <f>'Balance - Data '!B2293</f>
        <v>308.505</v>
      </c>
      <c r="B2293" s="2">
        <f>'Balance - Data '!D2293</f>
        <v>10.670999999999999</v>
      </c>
      <c r="C2293" s="2">
        <f t="shared" si="76"/>
        <v>-0.7825538292222759</v>
      </c>
      <c r="D2293" s="2">
        <f t="shared" si="77"/>
        <v>0.62258292971262319</v>
      </c>
    </row>
    <row r="2294" spans="1:4" x14ac:dyDescent="0.3">
      <c r="A2294" s="2">
        <f>'Balance - Data '!B2294</f>
        <v>309.27300000000002</v>
      </c>
      <c r="B2294" s="2">
        <f>'Balance - Data '!D2294</f>
        <v>10.666</v>
      </c>
      <c r="C2294" s="2">
        <f t="shared" si="76"/>
        <v>-0.77413859749807779</v>
      </c>
      <c r="D2294" s="2">
        <f t="shared" si="77"/>
        <v>0.63301613870714946</v>
      </c>
    </row>
    <row r="2295" spans="1:4" x14ac:dyDescent="0.3">
      <c r="A2295" s="2">
        <f>'Balance - Data '!B2295</f>
        <v>310.041</v>
      </c>
      <c r="B2295" s="2">
        <f>'Balance - Data '!D2295</f>
        <v>10.664999999999999</v>
      </c>
      <c r="C2295" s="2">
        <f t="shared" si="76"/>
        <v>-0.76558427785978</v>
      </c>
      <c r="D2295" s="2">
        <f t="shared" si="77"/>
        <v>0.64333561497395675</v>
      </c>
    </row>
    <row r="2296" spans="1:4" x14ac:dyDescent="0.3">
      <c r="A2296" s="2">
        <f>'Balance - Data '!B2296</f>
        <v>310.80799999999999</v>
      </c>
      <c r="B2296" s="2">
        <f>'Balance - Data '!D2296</f>
        <v>10.667</v>
      </c>
      <c r="C2296" s="2">
        <f t="shared" si="76"/>
        <v>-0.75690381354552905</v>
      </c>
      <c r="D2296" s="2">
        <f t="shared" si="77"/>
        <v>0.65352629406951568</v>
      </c>
    </row>
    <row r="2297" spans="1:4" x14ac:dyDescent="0.3">
      <c r="A2297" s="2">
        <f>'Balance - Data '!B2297</f>
        <v>311.57499999999999</v>
      </c>
      <c r="B2297" s="2">
        <f>'Balance - Data '!D2297</f>
        <v>10.661</v>
      </c>
      <c r="C2297" s="2">
        <f t="shared" si="76"/>
        <v>-0.74808771176426658</v>
      </c>
      <c r="D2297" s="2">
        <f t="shared" si="77"/>
        <v>0.66359986099102197</v>
      </c>
    </row>
    <row r="2298" spans="1:4" x14ac:dyDescent="0.3">
      <c r="A2298" s="2">
        <f>'Balance - Data '!B2298</f>
        <v>312.34300000000002</v>
      </c>
      <c r="B2298" s="2">
        <f>'Balance - Data '!D2298</f>
        <v>10.66</v>
      </c>
      <c r="C2298" s="2">
        <f t="shared" si="76"/>
        <v>-0.73912579650849053</v>
      </c>
      <c r="D2298" s="2">
        <f t="shared" si="77"/>
        <v>0.67356741083256799</v>
      </c>
    </row>
    <row r="2299" spans="1:4" x14ac:dyDescent="0.3">
      <c r="A2299" s="2">
        <f>'Balance - Data '!B2299</f>
        <v>313.11099999999999</v>
      </c>
      <c r="B2299" s="2">
        <f>'Balance - Data '!D2299</f>
        <v>10.659000000000001</v>
      </c>
      <c r="C2299" s="2">
        <f t="shared" si="76"/>
        <v>-0.73003108401766359</v>
      </c>
      <c r="D2299" s="2">
        <f t="shared" si="77"/>
        <v>0.68341394218145346</v>
      </c>
    </row>
    <row r="2300" spans="1:4" x14ac:dyDescent="0.3">
      <c r="A2300" s="2">
        <f>'Balance - Data '!B2300</f>
        <v>313.87799999999999</v>
      </c>
      <c r="B2300" s="2">
        <f>'Balance - Data '!D2300</f>
        <v>10.653</v>
      </c>
      <c r="C2300" s="2">
        <f t="shared" si="76"/>
        <v>-0.72081730574536385</v>
      </c>
      <c r="D2300" s="2">
        <f t="shared" si="77"/>
        <v>0.69312510540161121</v>
      </c>
    </row>
    <row r="2301" spans="1:4" x14ac:dyDescent="0.3">
      <c r="A2301" s="2">
        <f>'Balance - Data '!B2301</f>
        <v>314.64499999999998</v>
      </c>
      <c r="B2301" s="2">
        <f>'Balance - Data '!D2301</f>
        <v>10.654999999999999</v>
      </c>
      <c r="C2301" s="2">
        <f t="shared" si="76"/>
        <v>-0.71147435672272619</v>
      </c>
      <c r="D2301" s="2">
        <f t="shared" si="77"/>
        <v>0.70271206032484101</v>
      </c>
    </row>
    <row r="2302" spans="1:4" x14ac:dyDescent="0.3">
      <c r="A2302" s="2">
        <f>'Balance - Data '!B2302</f>
        <v>315.41199999999998</v>
      </c>
      <c r="B2302" s="2">
        <f>'Balance - Data '!D2302</f>
        <v>10.656000000000001</v>
      </c>
      <c r="C2302" s="2">
        <f t="shared" si="76"/>
        <v>-0.70200391120996319</v>
      </c>
      <c r="D2302" s="2">
        <f t="shared" si="77"/>
        <v>0.71217308896497489</v>
      </c>
    </row>
    <row r="2303" spans="1:4" x14ac:dyDescent="0.3">
      <c r="A2303" s="2">
        <f>'Balance - Data '!B2303</f>
        <v>316.178</v>
      </c>
      <c r="B2303" s="2">
        <f>'Balance - Data '!D2303</f>
        <v>10.651</v>
      </c>
      <c r="C2303" s="2">
        <f t="shared" si="76"/>
        <v>-0.69242025887317737</v>
      </c>
      <c r="D2303" s="2">
        <f t="shared" si="77"/>
        <v>0.72149441099845124</v>
      </c>
    </row>
    <row r="2304" spans="1:4" x14ac:dyDescent="0.3">
      <c r="A2304" s="2">
        <f>'Balance - Data '!B2304</f>
        <v>316.94499999999999</v>
      </c>
      <c r="B2304" s="2">
        <f>'Balance - Data '!D2304</f>
        <v>10.648999999999999</v>
      </c>
      <c r="C2304" s="2">
        <f t="shared" si="76"/>
        <v>-0.68270009488991967</v>
      </c>
      <c r="D2304" s="2">
        <f t="shared" si="77"/>
        <v>0.73069869333213855</v>
      </c>
    </row>
    <row r="2305" spans="1:4" x14ac:dyDescent="0.3">
      <c r="A2305" s="2">
        <f>'Balance - Data '!B2305</f>
        <v>317.71199999999999</v>
      </c>
      <c r="B2305" s="2">
        <f>'Balance - Data '!D2305</f>
        <v>10.648</v>
      </c>
      <c r="C2305" s="2">
        <f t="shared" si="76"/>
        <v>-0.67285759077579976</v>
      </c>
      <c r="D2305" s="2">
        <f t="shared" si="77"/>
        <v>0.73977203416686843</v>
      </c>
    </row>
    <row r="2306" spans="1:4" x14ac:dyDescent="0.3">
      <c r="A2306" s="2">
        <f>'Balance - Data '!B2306</f>
        <v>318.47800000000001</v>
      </c>
      <c r="B2306" s="2">
        <f>'Balance - Data '!D2306</f>
        <v>10.647</v>
      </c>
      <c r="C2306" s="2">
        <f t="shared" si="76"/>
        <v>-0.66290757771418118</v>
      </c>
      <c r="D2306" s="2">
        <f t="shared" si="77"/>
        <v>0.74870123775049069</v>
      </c>
    </row>
    <row r="2307" spans="1:4" x14ac:dyDescent="0.3">
      <c r="A2307" s="2">
        <f>'Balance - Data '!B2307</f>
        <v>319.24400000000003</v>
      </c>
      <c r="B2307" s="2">
        <f>'Balance - Data '!D2307</f>
        <v>10.645</v>
      </c>
      <c r="C2307" s="2">
        <f t="shared" ref="C2307:C2370" si="78">SIN(RADIANS(A2307))</f>
        <v>-0.6528390809030733</v>
      </c>
      <c r="D2307" s="2">
        <f t="shared" ref="D2307:D2370" si="79">COS(RADIANS(A2307))</f>
        <v>0.75749662338893009</v>
      </c>
    </row>
    <row r="2308" spans="1:4" x14ac:dyDescent="0.3">
      <c r="A2308" s="2">
        <f>'Balance - Data '!B2308</f>
        <v>320.01</v>
      </c>
      <c r="B2308" s="2">
        <f>'Balance - Data '!D2308</f>
        <v>10.638999999999999</v>
      </c>
      <c r="C2308" s="2">
        <f t="shared" si="78"/>
        <v>-0.64265389991951294</v>
      </c>
      <c r="D2308" s="2">
        <f t="shared" si="79"/>
        <v>0.76615661905268473</v>
      </c>
    </row>
    <row r="2309" spans="1:4" x14ac:dyDescent="0.3">
      <c r="A2309" s="2">
        <f>'Balance - Data '!B2309</f>
        <v>320.77600000000001</v>
      </c>
      <c r="B2309" s="2">
        <f>'Balance - Data '!D2309</f>
        <v>10.643000000000001</v>
      </c>
      <c r="C2309" s="2">
        <f t="shared" si="78"/>
        <v>-0.63235385519589793</v>
      </c>
      <c r="D2309" s="2">
        <f t="shared" si="79"/>
        <v>0.77467967691097039</v>
      </c>
    </row>
    <row r="2310" spans="1:4" x14ac:dyDescent="0.3">
      <c r="A2310" s="2">
        <f>'Balance - Data '!B2310</f>
        <v>321.54199999999997</v>
      </c>
      <c r="B2310" s="2">
        <f>'Balance - Data '!D2310</f>
        <v>10.638999999999999</v>
      </c>
      <c r="C2310" s="2">
        <f t="shared" si="78"/>
        <v>-0.6219407876946198</v>
      </c>
      <c r="D2310" s="2">
        <f t="shared" si="79"/>
        <v>0.78306427360836472</v>
      </c>
    </row>
    <row r="2311" spans="1:4" x14ac:dyDescent="0.3">
      <c r="A2311" s="2">
        <f>'Balance - Data '!B2311</f>
        <v>322.30799999999999</v>
      </c>
      <c r="B2311" s="2">
        <f>'Balance - Data '!D2311</f>
        <v>10.637</v>
      </c>
      <c r="C2311" s="2">
        <f t="shared" si="78"/>
        <v>-0.611416558579017</v>
      </c>
      <c r="D2311" s="2">
        <f t="shared" si="79"/>
        <v>0.79130891053708696</v>
      </c>
    </row>
    <row r="2312" spans="1:4" x14ac:dyDescent="0.3">
      <c r="A2312" s="2">
        <f>'Balance - Data '!B2312</f>
        <v>323.07400000000001</v>
      </c>
      <c r="B2312" s="2">
        <f>'Balance - Data '!D2312</f>
        <v>10.638999999999999</v>
      </c>
      <c r="C2312" s="2">
        <f t="shared" si="78"/>
        <v>-0.60078304888072709</v>
      </c>
      <c r="D2312" s="2">
        <f t="shared" si="79"/>
        <v>0.79941211410484514</v>
      </c>
    </row>
    <row r="2313" spans="1:4" x14ac:dyDescent="0.3">
      <c r="A2313" s="2">
        <f>'Balance - Data '!B2313</f>
        <v>323.839</v>
      </c>
      <c r="B2313" s="2">
        <f>'Balance - Data '!D2313</f>
        <v>10.631</v>
      </c>
      <c r="C2313" s="2">
        <f t="shared" si="78"/>
        <v>-0.5900562503809097</v>
      </c>
      <c r="D2313" s="2">
        <f t="shared" si="79"/>
        <v>0.80736213769684617</v>
      </c>
    </row>
    <row r="2314" spans="1:4" x14ac:dyDescent="0.3">
      <c r="A2314" s="2">
        <f>'Balance - Data '!B2314</f>
        <v>324.60500000000002</v>
      </c>
      <c r="B2314" s="2">
        <f>'Balance - Data '!D2314</f>
        <v>10.632</v>
      </c>
      <c r="C2314" s="2">
        <f t="shared" si="78"/>
        <v>-0.57921003681772965</v>
      </c>
      <c r="D2314" s="2">
        <f t="shared" si="79"/>
        <v>0.8151783444434747</v>
      </c>
    </row>
    <row r="2315" spans="1:4" x14ac:dyDescent="0.3">
      <c r="A2315" s="2">
        <f>'Balance - Data '!B2315</f>
        <v>325.37099999999998</v>
      </c>
      <c r="B2315" s="2">
        <f>'Balance - Data '!D2315</f>
        <v>10.635</v>
      </c>
      <c r="C2315" s="2">
        <f t="shared" si="78"/>
        <v>-0.56826029905417741</v>
      </c>
      <c r="D2315" s="2">
        <f t="shared" si="79"/>
        <v>0.82284885156318766</v>
      </c>
    </row>
    <row r="2316" spans="1:4" x14ac:dyDescent="0.3">
      <c r="A2316" s="2">
        <f>'Balance - Data '!B2316</f>
        <v>326.13600000000002</v>
      </c>
      <c r="B2316" s="2">
        <f>'Balance - Data '!D2316</f>
        <v>10.632999999999999</v>
      </c>
      <c r="C2316" s="2">
        <f t="shared" si="78"/>
        <v>-0.55722348682008704</v>
      </c>
      <c r="D2316" s="2">
        <f t="shared" si="79"/>
        <v>0.83036256282184606</v>
      </c>
    </row>
    <row r="2317" spans="1:4" x14ac:dyDescent="0.3">
      <c r="A2317" s="2">
        <f>'Balance - Data '!B2317</f>
        <v>326.90100000000001</v>
      </c>
      <c r="B2317" s="2">
        <f>'Balance - Data '!D2317</f>
        <v>10.631</v>
      </c>
      <c r="C2317" s="2">
        <f t="shared" si="78"/>
        <v>-0.54608733998144321</v>
      </c>
      <c r="D2317" s="2">
        <f t="shared" si="79"/>
        <v>0.83772824777011767</v>
      </c>
    </row>
    <row r="2318" spans="1:4" x14ac:dyDescent="0.3">
      <c r="A2318" s="2">
        <f>'Balance - Data '!B2318</f>
        <v>327.666</v>
      </c>
      <c r="B2318" s="2">
        <f>'Balance - Data '!D2318</f>
        <v>10.63</v>
      </c>
      <c r="C2318" s="2">
        <f t="shared" si="78"/>
        <v>-0.53485384374663747</v>
      </c>
      <c r="D2318" s="2">
        <f t="shared" si="79"/>
        <v>0.84494459334884642</v>
      </c>
    </row>
    <row r="2319" spans="1:4" x14ac:dyDescent="0.3">
      <c r="A2319" s="2">
        <f>'Balance - Data '!B2319</f>
        <v>328.43200000000002</v>
      </c>
      <c r="B2319" s="2">
        <f>'Balance - Data '!D2319</f>
        <v>10.627000000000001</v>
      </c>
      <c r="C2319" s="2">
        <f t="shared" si="78"/>
        <v>-0.52351013021329285</v>
      </c>
      <c r="D2319" s="2">
        <f t="shared" si="79"/>
        <v>0.85201945022637904</v>
      </c>
    </row>
    <row r="2320" spans="1:4" x14ac:dyDescent="0.3">
      <c r="A2320" s="2">
        <f>'Balance - Data '!B2320</f>
        <v>329.19600000000003</v>
      </c>
      <c r="B2320" s="2">
        <f>'Balance - Data '!D2320</f>
        <v>10.625</v>
      </c>
      <c r="C2320" s="2">
        <f t="shared" si="78"/>
        <v>-0.51210283033608106</v>
      </c>
      <c r="D2320" s="2">
        <f t="shared" si="79"/>
        <v>0.8589241475018472</v>
      </c>
    </row>
    <row r="2321" spans="1:4" x14ac:dyDescent="0.3">
      <c r="A2321" s="2">
        <f>'Balance - Data '!B2321</f>
        <v>329.96100000000001</v>
      </c>
      <c r="B2321" s="2">
        <f>'Balance - Data '!D2321</f>
        <v>10.627000000000001</v>
      </c>
      <c r="C2321" s="2">
        <f t="shared" si="78"/>
        <v>-0.50058936891708627</v>
      </c>
      <c r="D2321" s="2">
        <f t="shared" si="79"/>
        <v>0.86568486398180333</v>
      </c>
    </row>
    <row r="2322" spans="1:4" x14ac:dyDescent="0.3">
      <c r="A2322" s="2">
        <f>'Balance - Data '!B2322</f>
        <v>330.726</v>
      </c>
      <c r="B2322" s="2">
        <f>'Balance - Data '!D2322</f>
        <v>10.625</v>
      </c>
      <c r="C2322" s="2">
        <f t="shared" si="78"/>
        <v>-0.48898666889243037</v>
      </c>
      <c r="D2322" s="2">
        <f t="shared" si="79"/>
        <v>0.87229125734784518</v>
      </c>
    </row>
    <row r="2323" spans="1:4" x14ac:dyDescent="0.3">
      <c r="A2323" s="2">
        <f>'Balance - Data '!B2323</f>
        <v>331.49099999999999</v>
      </c>
      <c r="B2323" s="2">
        <f>'Balance - Data '!D2323</f>
        <v>10.624000000000001</v>
      </c>
      <c r="C2323" s="2">
        <f t="shared" si="78"/>
        <v>-0.47729679864158042</v>
      </c>
      <c r="D2323" s="2">
        <f t="shared" si="79"/>
        <v>0.87874214989751043</v>
      </c>
    </row>
    <row r="2324" spans="1:4" x14ac:dyDescent="0.3">
      <c r="A2324" s="2">
        <f>'Balance - Data '!B2324</f>
        <v>332.25599999999997</v>
      </c>
      <c r="B2324" s="2">
        <f>'Balance - Data '!D2324</f>
        <v>10.624000000000001</v>
      </c>
      <c r="C2324" s="2">
        <f t="shared" si="78"/>
        <v>-0.46552184208358532</v>
      </c>
      <c r="D2324" s="2">
        <f t="shared" si="79"/>
        <v>0.88503639164901315</v>
      </c>
    </row>
    <row r="2325" spans="1:4" x14ac:dyDescent="0.3">
      <c r="A2325" s="2">
        <f>'Balance - Data '!B2325</f>
        <v>333.02100000000002</v>
      </c>
      <c r="B2325" s="2">
        <f>'Balance - Data '!D2325</f>
        <v>10.622999999999999</v>
      </c>
      <c r="C2325" s="2">
        <f t="shared" si="78"/>
        <v>-0.45366389830558002</v>
      </c>
      <c r="D2325" s="2">
        <f t="shared" si="79"/>
        <v>0.89117286054624911</v>
      </c>
    </row>
    <row r="2326" spans="1:4" x14ac:dyDescent="0.3">
      <c r="A2326" s="2">
        <f>'Balance - Data '!B2326</f>
        <v>333.78500000000003</v>
      </c>
      <c r="B2326" s="2">
        <f>'Balance - Data '!D2326</f>
        <v>10.62</v>
      </c>
      <c r="C2326" s="2">
        <f t="shared" si="78"/>
        <v>-0.44174073935077313</v>
      </c>
      <c r="D2326" s="2">
        <f t="shared" si="79"/>
        <v>0.89714275296511892</v>
      </c>
    </row>
    <row r="2327" spans="1:4" x14ac:dyDescent="0.3">
      <c r="A2327" s="2">
        <f>'Balance - Data '!B2327</f>
        <v>334.55</v>
      </c>
      <c r="B2327" s="2">
        <f>'Balance - Data '!D2327</f>
        <v>10.624000000000001</v>
      </c>
      <c r="C2327" s="2">
        <f t="shared" si="78"/>
        <v>-0.42972327873220573</v>
      </c>
      <c r="D2327" s="2">
        <f t="shared" si="79"/>
        <v>0.90296063242848135</v>
      </c>
    </row>
    <row r="2328" spans="1:4" x14ac:dyDescent="0.3">
      <c r="A2328" s="2">
        <f>'Balance - Data '!B2328</f>
        <v>335.315</v>
      </c>
      <c r="B2328" s="2">
        <f>'Balance - Data '!D2328</f>
        <v>10.618</v>
      </c>
      <c r="C2328" s="2">
        <f t="shared" si="78"/>
        <v>-0.41762921259902841</v>
      </c>
      <c r="D2328" s="2">
        <f t="shared" si="79"/>
        <v>0.9086175437354902</v>
      </c>
    </row>
    <row r="2329" spans="1:4" x14ac:dyDescent="0.3">
      <c r="A2329" s="2">
        <f>'Balance - Data '!B2329</f>
        <v>336.07900000000001</v>
      </c>
      <c r="B2329" s="2">
        <f>'Balance - Data '!D2329</f>
        <v>10.62</v>
      </c>
      <c r="C2329" s="2">
        <f t="shared" si="78"/>
        <v>-0.40547665113583548</v>
      </c>
      <c r="D2329" s="2">
        <f t="shared" si="79"/>
        <v>0.91410540168170318</v>
      </c>
    </row>
    <row r="2330" spans="1:4" x14ac:dyDescent="0.3">
      <c r="A2330" s="2">
        <f>'Balance - Data '!B2330</f>
        <v>336.84300000000002</v>
      </c>
      <c r="B2330" s="2">
        <f>'Balance - Data '!D2330</f>
        <v>10.62</v>
      </c>
      <c r="C2330" s="2">
        <f t="shared" si="78"/>
        <v>-0.39325199538277855</v>
      </c>
      <c r="D2330" s="2">
        <f t="shared" si="79"/>
        <v>0.91943073046720769</v>
      </c>
    </row>
    <row r="2331" spans="1:4" x14ac:dyDescent="0.3">
      <c r="A2331" s="2">
        <f>'Balance - Data '!B2331</f>
        <v>337.608</v>
      </c>
      <c r="B2331" s="2">
        <f>'Balance - Data '!D2331</f>
        <v>10.616</v>
      </c>
      <c r="C2331" s="2">
        <f t="shared" si="78"/>
        <v>-0.38094128165712987</v>
      </c>
      <c r="D2331" s="2">
        <f t="shared" si="79"/>
        <v>0.92459923206188266</v>
      </c>
    </row>
    <row r="2332" spans="1:4" x14ac:dyDescent="0.3">
      <c r="A2332" s="2">
        <f>'Balance - Data '!B2332</f>
        <v>338.37299999999999</v>
      </c>
      <c r="B2332" s="2">
        <f>'Balance - Data '!D2332</f>
        <v>10.616</v>
      </c>
      <c r="C2332" s="2">
        <f t="shared" si="78"/>
        <v>-0.36856265864110344</v>
      </c>
      <c r="D2332" s="2">
        <f t="shared" si="79"/>
        <v>0.92960290805020696</v>
      </c>
    </row>
    <row r="2333" spans="1:4" x14ac:dyDescent="0.3">
      <c r="A2333" s="2">
        <f>'Balance - Data '!B2333</f>
        <v>339.137</v>
      </c>
      <c r="B2333" s="2">
        <f>'Balance - Data '!D2333</f>
        <v>10.618</v>
      </c>
      <c r="C2333" s="2">
        <f t="shared" si="78"/>
        <v>-0.35613464205123591</v>
      </c>
      <c r="D2333" s="2">
        <f t="shared" si="79"/>
        <v>0.93443465086170585</v>
      </c>
    </row>
    <row r="2334" spans="1:4" x14ac:dyDescent="0.3">
      <c r="A2334" s="2">
        <f>'Balance - Data '!B2334</f>
        <v>339.90199999999999</v>
      </c>
      <c r="B2334" s="2">
        <f>'Balance - Data '!D2334</f>
        <v>10.617000000000001</v>
      </c>
      <c r="C2334" s="2">
        <f t="shared" si="78"/>
        <v>-0.34362691380288229</v>
      </c>
      <c r="D2334" s="2">
        <f t="shared" si="79"/>
        <v>0.93910624750893146</v>
      </c>
    </row>
    <row r="2335" spans="1:4" x14ac:dyDescent="0.3">
      <c r="A2335" s="2">
        <f>'Balance - Data '!B2335</f>
        <v>340.666</v>
      </c>
      <c r="B2335" s="2">
        <f>'Balance - Data '!D2335</f>
        <v>10.617000000000001</v>
      </c>
      <c r="C2335" s="2">
        <f t="shared" si="78"/>
        <v>-0.33107439724607185</v>
      </c>
      <c r="D2335" s="2">
        <f t="shared" si="79"/>
        <v>0.94360465423192474</v>
      </c>
    </row>
    <row r="2336" spans="1:4" x14ac:dyDescent="0.3">
      <c r="A2336" s="2">
        <f>'Balance - Data '!B2336</f>
        <v>341.43</v>
      </c>
      <c r="B2336" s="2">
        <f>'Balance - Data '!D2336</f>
        <v>10.618</v>
      </c>
      <c r="C2336" s="2">
        <f t="shared" si="78"/>
        <v>-0.31846301521946097</v>
      </c>
      <c r="D2336" s="2">
        <f t="shared" si="79"/>
        <v>0.94793528678772654</v>
      </c>
    </row>
    <row r="2337" spans="1:4" x14ac:dyDescent="0.3">
      <c r="A2337" s="2">
        <f>'Balance - Data '!B2337</f>
        <v>342.19400000000002</v>
      </c>
      <c r="B2337" s="2">
        <f>'Balance - Data '!D2337</f>
        <v>10.614000000000001</v>
      </c>
      <c r="C2337" s="2">
        <f t="shared" si="78"/>
        <v>-0.30579501004361131</v>
      </c>
      <c r="D2337" s="2">
        <f t="shared" si="79"/>
        <v>0.95209737518408677</v>
      </c>
    </row>
    <row r="2338" spans="1:4" x14ac:dyDescent="0.3">
      <c r="A2338" s="2">
        <f>'Balance - Data '!B2338</f>
        <v>342.959</v>
      </c>
      <c r="B2338" s="2">
        <f>'Balance - Data '!D2338</f>
        <v>10.618</v>
      </c>
      <c r="C2338" s="2">
        <f t="shared" si="78"/>
        <v>-0.29305594714054062</v>
      </c>
      <c r="D2338" s="2">
        <f t="shared" si="79"/>
        <v>0.95609529433292406</v>
      </c>
    </row>
    <row r="2339" spans="1:4" x14ac:dyDescent="0.3">
      <c r="A2339" s="2">
        <f>'Balance - Data '!B2339</f>
        <v>343.72399999999999</v>
      </c>
      <c r="B2339" s="2">
        <f>'Balance - Data '!D2339</f>
        <v>10.618</v>
      </c>
      <c r="C2339" s="2">
        <f t="shared" si="78"/>
        <v>-0.28026464200915391</v>
      </c>
      <c r="D2339" s="2">
        <f t="shared" si="79"/>
        <v>0.95992277316432117</v>
      </c>
    </row>
    <row r="2340" spans="1:4" x14ac:dyDescent="0.3">
      <c r="A2340" s="2">
        <f>'Balance - Data '!B2340</f>
        <v>344.488</v>
      </c>
      <c r="B2340" s="2">
        <f>'Balance - Data '!D2340</f>
        <v>10.614000000000001</v>
      </c>
      <c r="C2340" s="2">
        <f t="shared" si="78"/>
        <v>-0.2674401925057594</v>
      </c>
      <c r="D2340" s="2">
        <f t="shared" si="79"/>
        <v>0.96357446179964856</v>
      </c>
    </row>
    <row r="2341" spans="1:4" x14ac:dyDescent="0.3">
      <c r="A2341" s="2">
        <f>'Balance - Data '!B2341</f>
        <v>345.25200000000001</v>
      </c>
      <c r="B2341" s="2">
        <f>'Balance - Data '!D2341</f>
        <v>10.615</v>
      </c>
      <c r="C2341" s="2">
        <f t="shared" si="78"/>
        <v>-0.25456819177911777</v>
      </c>
      <c r="D2341" s="2">
        <f t="shared" si="79"/>
        <v>0.96705482560933964</v>
      </c>
    </row>
    <row r="2342" spans="1:4" x14ac:dyDescent="0.3">
      <c r="A2342" s="2">
        <f>'Balance - Data '!B2342</f>
        <v>346.017</v>
      </c>
      <c r="B2342" s="2">
        <f>'Balance - Data '!D2342</f>
        <v>10.618</v>
      </c>
      <c r="C2342" s="2">
        <f t="shared" si="78"/>
        <v>-0.24163399241775721</v>
      </c>
      <c r="D2342" s="2">
        <f t="shared" si="79"/>
        <v>0.97036746323661083</v>
      </c>
    </row>
    <row r="2343" spans="1:4" x14ac:dyDescent="0.3">
      <c r="A2343" s="2">
        <f>'Balance - Data '!B2343</f>
        <v>346.78199999999998</v>
      </c>
      <c r="B2343" s="2">
        <f>'Balance - Data '!D2343</f>
        <v>10.618</v>
      </c>
      <c r="C2343" s="2">
        <f t="shared" si="78"/>
        <v>-0.22865671766985715</v>
      </c>
      <c r="D2343" s="2">
        <f t="shared" si="79"/>
        <v>0.97350711628854936</v>
      </c>
    </row>
    <row r="2344" spans="1:4" x14ac:dyDescent="0.3">
      <c r="A2344" s="2">
        <f>'Balance - Data '!B2344</f>
        <v>347.54599999999999</v>
      </c>
      <c r="B2344" s="2">
        <f>'Balance - Data '!D2344</f>
        <v>10.619</v>
      </c>
      <c r="C2344" s="2">
        <f t="shared" si="78"/>
        <v>-0.21565572359629773</v>
      </c>
      <c r="D2344" s="2">
        <f t="shared" si="79"/>
        <v>0.97646946131466761</v>
      </c>
    </row>
    <row r="2345" spans="1:4" x14ac:dyDescent="0.3">
      <c r="A2345" s="2">
        <f>'Balance - Data '!B2345</f>
        <v>348.31099999999998</v>
      </c>
      <c r="B2345" s="2">
        <f>'Balance - Data '!D2345</f>
        <v>10.622999999999999</v>
      </c>
      <c r="C2345" s="2">
        <f t="shared" si="78"/>
        <v>-0.20259929433671298</v>
      </c>
      <c r="D2345" s="2">
        <f t="shared" si="79"/>
        <v>0.9792617249409199</v>
      </c>
    </row>
    <row r="2346" spans="1:4" x14ac:dyDescent="0.3">
      <c r="A2346" s="2">
        <f>'Balance - Data '!B2346</f>
        <v>349.07499999999999</v>
      </c>
      <c r="B2346" s="2">
        <f>'Balance - Data '!D2346</f>
        <v>10.616</v>
      </c>
      <c r="C2346" s="2">
        <f t="shared" si="78"/>
        <v>-0.18952388529212458</v>
      </c>
      <c r="D2346" s="2">
        <f t="shared" si="79"/>
        <v>0.98187611077150538</v>
      </c>
    </row>
    <row r="2347" spans="1:4" x14ac:dyDescent="0.3">
      <c r="A2347" s="2">
        <f>'Balance - Data '!B2347</f>
        <v>349.84</v>
      </c>
      <c r="B2347" s="2">
        <f>'Balance - Data '!D2347</f>
        <v>10.621</v>
      </c>
      <c r="C2347" s="2">
        <f t="shared" si="78"/>
        <v>-0.17639759906721311</v>
      </c>
      <c r="D2347" s="2">
        <f t="shared" si="79"/>
        <v>0.98431899658765232</v>
      </c>
    </row>
    <row r="2348" spans="1:4" x14ac:dyDescent="0.3">
      <c r="A2348" s="2">
        <f>'Balance - Data '!B2348</f>
        <v>350.60500000000002</v>
      </c>
      <c r="B2348" s="2">
        <f>'Balance - Data '!D2348</f>
        <v>10.621</v>
      </c>
      <c r="C2348" s="2">
        <f t="shared" si="78"/>
        <v>-0.16323986695718895</v>
      </c>
      <c r="D2348" s="2">
        <f t="shared" si="79"/>
        <v>0.98658641072933861</v>
      </c>
    </row>
    <row r="2349" spans="1:4" x14ac:dyDescent="0.3">
      <c r="A2349" s="2">
        <f>'Balance - Data '!B2349</f>
        <v>351.36900000000003</v>
      </c>
      <c r="B2349" s="2">
        <f>'Balance - Data '!D2349</f>
        <v>10.622</v>
      </c>
      <c r="C2349" s="2">
        <f t="shared" si="78"/>
        <v>-0.15007029021514989</v>
      </c>
      <c r="D2349" s="2">
        <f t="shared" si="79"/>
        <v>0.98867532992117324</v>
      </c>
    </row>
    <row r="2350" spans="1:4" x14ac:dyDescent="0.3">
      <c r="A2350" s="2">
        <f>'Balance - Data '!B2350</f>
        <v>352.13400000000001</v>
      </c>
      <c r="B2350" s="2">
        <f>'Balance - Data '!D2350</f>
        <v>10.622999999999999</v>
      </c>
      <c r="C2350" s="2">
        <f t="shared" si="78"/>
        <v>-0.13685674172414533</v>
      </c>
      <c r="D2350" s="2">
        <f t="shared" si="79"/>
        <v>0.99059085007113334</v>
      </c>
    </row>
    <row r="2351" spans="1:4" x14ac:dyDescent="0.3">
      <c r="A2351" s="2">
        <f>'Balance - Data '!B2351</f>
        <v>352.899</v>
      </c>
      <c r="B2351" s="2">
        <f>'Balance - Data '!D2351</f>
        <v>10.622999999999999</v>
      </c>
      <c r="C2351" s="2">
        <f t="shared" si="78"/>
        <v>-0.12361879618125531</v>
      </c>
      <c r="D2351" s="2">
        <f t="shared" si="79"/>
        <v>0.99232978048161857</v>
      </c>
    </row>
    <row r="2352" spans="1:4" x14ac:dyDescent="0.3">
      <c r="A2352" s="2">
        <f>'Balance - Data '!B2352</f>
        <v>353.66399999999999</v>
      </c>
      <c r="B2352" s="2">
        <f>'Balance - Data '!D2352</f>
        <v>10.622</v>
      </c>
      <c r="C2352" s="2">
        <f t="shared" si="78"/>
        <v>-0.11035881347639241</v>
      </c>
      <c r="D2352" s="2">
        <f t="shared" si="79"/>
        <v>0.99389181115858016</v>
      </c>
    </row>
    <row r="2353" spans="1:4" x14ac:dyDescent="0.3">
      <c r="A2353" s="2">
        <f>'Balance - Data '!B2353</f>
        <v>354.42899999999997</v>
      </c>
      <c r="B2353" s="2">
        <f>'Balance - Data '!D2353</f>
        <v>10.624000000000001</v>
      </c>
      <c r="C2353" s="2">
        <f t="shared" si="78"/>
        <v>-9.7079157427968923E-2</v>
      </c>
      <c r="D2353" s="2">
        <f t="shared" si="79"/>
        <v>0.99527666364336886</v>
      </c>
    </row>
    <row r="2354" spans="1:4" x14ac:dyDescent="0.3">
      <c r="A2354" s="2">
        <f>'Balance - Data '!B2354</f>
        <v>355.19400000000002</v>
      </c>
      <c r="B2354" s="2">
        <f>'Balance - Data '!D2354</f>
        <v>10.63</v>
      </c>
      <c r="C2354" s="2">
        <f t="shared" si="78"/>
        <v>-8.3782195361508396E-2</v>
      </c>
      <c r="D2354" s="2">
        <f t="shared" si="79"/>
        <v>0.99648409106237423</v>
      </c>
    </row>
    <row r="2355" spans="1:4" x14ac:dyDescent="0.3">
      <c r="A2355" s="2">
        <f>'Balance - Data '!B2355</f>
        <v>355.959</v>
      </c>
      <c r="B2355" s="2">
        <f>'Balance - Data '!D2355</f>
        <v>10.625999999999999</v>
      </c>
      <c r="C2355" s="2">
        <f t="shared" si="78"/>
        <v>-7.047029768762772E-2</v>
      </c>
      <c r="D2355" s="2">
        <f t="shared" si="79"/>
        <v>0.99751387817103432</v>
      </c>
    </row>
    <row r="2356" spans="1:4" x14ac:dyDescent="0.3">
      <c r="A2356" s="2">
        <f>'Balance - Data '!B2356</f>
        <v>356.72500000000002</v>
      </c>
      <c r="B2356" s="2">
        <f>'Balance - Data '!D2356</f>
        <v>10.631</v>
      </c>
      <c r="C2356" s="2">
        <f t="shared" si="78"/>
        <v>-5.7128412699693883E-2</v>
      </c>
      <c r="D2356" s="2">
        <f t="shared" si="79"/>
        <v>0.99836683862316533</v>
      </c>
    </row>
    <row r="2357" spans="1:4" x14ac:dyDescent="0.3">
      <c r="A2357" s="2">
        <f>'Balance - Data '!B2357</f>
        <v>357.49</v>
      </c>
      <c r="B2357" s="2">
        <f>'Balance - Data '!D2357</f>
        <v>10.627000000000001</v>
      </c>
      <c r="C2357" s="2">
        <f t="shared" si="78"/>
        <v>-4.3793753508617646E-2</v>
      </c>
      <c r="D2357" s="2">
        <f t="shared" si="79"/>
        <v>0.99904059334624962</v>
      </c>
    </row>
    <row r="2358" spans="1:4" x14ac:dyDescent="0.3">
      <c r="A2358" s="2">
        <f>'Balance - Data '!B2358</f>
        <v>358.255</v>
      </c>
      <c r="B2358" s="2">
        <f>'Balance - Data '!D2358</f>
        <v>10.631</v>
      </c>
      <c r="C2358" s="2">
        <f t="shared" si="78"/>
        <v>-3.045128733292999E-2</v>
      </c>
      <c r="D2358" s="2">
        <f t="shared" si="79"/>
        <v>0.9995362520187886</v>
      </c>
    </row>
    <row r="2359" spans="1:4" x14ac:dyDescent="0.3">
      <c r="A2359" s="2">
        <f>'Balance - Data '!B2359</f>
        <v>359.02</v>
      </c>
      <c r="B2359" s="2">
        <f>'Balance - Data '!D2359</f>
        <v>10.631</v>
      </c>
      <c r="C2359" s="2">
        <f t="shared" si="78"/>
        <v>-1.7103392695130767E-2</v>
      </c>
      <c r="D2359" s="2">
        <f t="shared" si="79"/>
        <v>0.99985372628115765</v>
      </c>
    </row>
    <row r="2360" spans="1:4" x14ac:dyDescent="0.3">
      <c r="A2360" s="2">
        <f>'Balance - Data '!B2360</f>
        <v>359.786</v>
      </c>
      <c r="B2360" s="2">
        <f>'Balance - Data '!D2360</f>
        <v>10.629</v>
      </c>
      <c r="C2360" s="2">
        <f t="shared" si="78"/>
        <v>-3.7349959152266146E-3</v>
      </c>
      <c r="D2360" s="2">
        <f t="shared" si="79"/>
        <v>0.99999302487843045</v>
      </c>
    </row>
    <row r="2361" spans="1:4" x14ac:dyDescent="0.3">
      <c r="A2361" s="2">
        <f>'Balance - Data '!B2361</f>
        <v>0.45200000000000001</v>
      </c>
      <c r="B2361" s="2">
        <f>'Balance - Data '!D2361</f>
        <v>10.632</v>
      </c>
      <c r="C2361" s="2">
        <f t="shared" si="78"/>
        <v>7.8888063923579672E-3</v>
      </c>
      <c r="D2361" s="2">
        <f t="shared" si="79"/>
        <v>0.99996888288271446</v>
      </c>
    </row>
    <row r="2362" spans="1:4" x14ac:dyDescent="0.3">
      <c r="A2362" s="2">
        <f>'Balance - Data '!B2362</f>
        <v>1.218</v>
      </c>
      <c r="B2362" s="2">
        <f>'Balance - Data '!D2362</f>
        <v>10.635</v>
      </c>
      <c r="C2362" s="2">
        <f t="shared" si="78"/>
        <v>2.1256509209763946E-2</v>
      </c>
      <c r="D2362" s="2">
        <f t="shared" si="79"/>
        <v>0.99977405488250959</v>
      </c>
    </row>
    <row r="2363" spans="1:4" x14ac:dyDescent="0.3">
      <c r="A2363" s="2">
        <f>'Balance - Data '!B2363</f>
        <v>1.984</v>
      </c>
      <c r="B2363" s="2">
        <f>'Balance - Data '!D2363</f>
        <v>10.638</v>
      </c>
      <c r="C2363" s="2">
        <f t="shared" si="78"/>
        <v>3.4620412778229505E-2</v>
      </c>
      <c r="D2363" s="2">
        <f t="shared" si="79"/>
        <v>0.99940053382968785</v>
      </c>
    </row>
    <row r="2364" spans="1:4" x14ac:dyDescent="0.3">
      <c r="A2364" s="2">
        <f>'Balance - Data '!B2364</f>
        <v>2.75</v>
      </c>
      <c r="B2364" s="2">
        <f>'Balance - Data '!D2364</f>
        <v>10.637</v>
      </c>
      <c r="C2364" s="2">
        <f t="shared" si="78"/>
        <v>4.7978128521343942E-2</v>
      </c>
      <c r="D2364" s="2">
        <f t="shared" si="79"/>
        <v>0.99884838648495067</v>
      </c>
    </row>
    <row r="2365" spans="1:4" x14ac:dyDescent="0.3">
      <c r="A2365" s="2">
        <f>'Balance - Data '!B2365</f>
        <v>3.516</v>
      </c>
      <c r="B2365" s="2">
        <f>'Balance - Data '!D2365</f>
        <v>10.641</v>
      </c>
      <c r="C2365" s="2">
        <f t="shared" si="78"/>
        <v>6.1327268968667852E-2</v>
      </c>
      <c r="D2365" s="2">
        <f t="shared" si="79"/>
        <v>0.99811771153549056</v>
      </c>
    </row>
    <row r="2366" spans="1:4" x14ac:dyDescent="0.3">
      <c r="A2366" s="2">
        <f>'Balance - Data '!B2366</f>
        <v>4.282</v>
      </c>
      <c r="B2366" s="2">
        <f>'Balance - Data '!D2366</f>
        <v>10.638999999999999</v>
      </c>
      <c r="C2366" s="2">
        <f t="shared" si="78"/>
        <v>7.4665448182453895E-2</v>
      </c>
      <c r="D2366" s="2">
        <f t="shared" si="79"/>
        <v>0.99720863957735206</v>
      </c>
    </row>
    <row r="2367" spans="1:4" x14ac:dyDescent="0.3">
      <c r="A2367" s="2">
        <f>'Balance - Data '!B2367</f>
        <v>5.048</v>
      </c>
      <c r="B2367" s="2">
        <f>'Balance - Data '!D2367</f>
        <v>10.643000000000001</v>
      </c>
      <c r="C2367" s="2">
        <f t="shared" si="78"/>
        <v>8.7990282184093688E-2</v>
      </c>
      <c r="D2367" s="2">
        <f t="shared" si="79"/>
        <v>0.9961213330920905</v>
      </c>
    </row>
    <row r="2368" spans="1:4" x14ac:dyDescent="0.3">
      <c r="A2368" s="2">
        <f>'Balance - Data '!B2368</f>
        <v>5.8150000000000004</v>
      </c>
      <c r="B2368" s="2">
        <f>'Balance - Data '!D2368</f>
        <v>10.644</v>
      </c>
      <c r="C2368" s="2">
        <f t="shared" si="78"/>
        <v>0.10131675287733097</v>
      </c>
      <c r="D2368" s="2">
        <f t="shared" si="79"/>
        <v>0.99485421825833042</v>
      </c>
    </row>
    <row r="2369" spans="1:4" x14ac:dyDescent="0.3">
      <c r="A2369" s="2">
        <f>'Balance - Data '!B2369</f>
        <v>6.5810000000000004</v>
      </c>
      <c r="B2369" s="2">
        <f>'Balance - Data '!D2369</f>
        <v>10.644</v>
      </c>
      <c r="C2369" s="2">
        <f t="shared" si="78"/>
        <v>0.11460772929553571</v>
      </c>
      <c r="D2369" s="2">
        <f t="shared" si="79"/>
        <v>0.99341082558311256</v>
      </c>
    </row>
    <row r="2370" spans="1:4" x14ac:dyDescent="0.3">
      <c r="A2370" s="2">
        <f>'Balance - Data '!B2370</f>
        <v>7.3479999999999999</v>
      </c>
      <c r="B2370" s="2">
        <f>'Balance - Data '!D2370</f>
        <v>10.648999999999999</v>
      </c>
      <c r="C2370" s="2">
        <f t="shared" si="78"/>
        <v>0.12789553145979349</v>
      </c>
      <c r="D2370" s="2">
        <f t="shared" si="79"/>
        <v>0.99178764513005357</v>
      </c>
    </row>
    <row r="2371" spans="1:4" x14ac:dyDescent="0.3">
      <c r="A2371" s="2">
        <f>'Balance - Data '!B2371</f>
        <v>8.1150000000000002</v>
      </c>
      <c r="B2371" s="2">
        <f>'Balance - Data '!D2371</f>
        <v>10.653</v>
      </c>
      <c r="C2371" s="2">
        <f t="shared" ref="C2371:C2434" si="80">SIN(RADIANS(A2371))</f>
        <v>0.14116041469350973</v>
      </c>
      <c r="D2371" s="2">
        <f t="shared" ref="D2371:D2434" si="81">COS(RADIANS(A2371))</f>
        <v>0.9899867359331419</v>
      </c>
    </row>
    <row r="2372" spans="1:4" x14ac:dyDescent="0.3">
      <c r="A2372" s="2">
        <f>'Balance - Data '!B2372</f>
        <v>8.8819999999999997</v>
      </c>
      <c r="B2372" s="2">
        <f>'Balance - Data '!D2372</f>
        <v>10.648999999999999</v>
      </c>
      <c r="C2372" s="2">
        <f t="shared" si="80"/>
        <v>0.15440000192428785</v>
      </c>
      <c r="D2372" s="2">
        <f t="shared" si="81"/>
        <v>0.98800842071602801</v>
      </c>
    </row>
    <row r="2373" spans="1:4" x14ac:dyDescent="0.3">
      <c r="A2373" s="2">
        <f>'Balance - Data '!B2373</f>
        <v>9.6489999999999991</v>
      </c>
      <c r="B2373" s="2">
        <f>'Balance - Data '!D2373</f>
        <v>10.654</v>
      </c>
      <c r="C2373" s="2">
        <f t="shared" si="80"/>
        <v>0.16761192061278513</v>
      </c>
      <c r="D2373" s="2">
        <f t="shared" si="81"/>
        <v>0.98585305399359258</v>
      </c>
    </row>
    <row r="2374" spans="1:4" x14ac:dyDescent="0.3">
      <c r="A2374" s="2">
        <f>'Balance - Data '!B2374</f>
        <v>10.417</v>
      </c>
      <c r="B2374" s="2">
        <f>'Balance - Data '!D2374</f>
        <v>10.656000000000001</v>
      </c>
      <c r="C2374" s="2">
        <f t="shared" si="80"/>
        <v>0.18081096883043216</v>
      </c>
      <c r="D2374" s="2">
        <f t="shared" si="81"/>
        <v>0.98351786641148542</v>
      </c>
    </row>
    <row r="2375" spans="1:4" x14ac:dyDescent="0.3">
      <c r="A2375" s="2">
        <f>'Balance - Data '!B2375</f>
        <v>11.183999999999999</v>
      </c>
      <c r="B2375" s="2">
        <f>'Balance - Data '!D2375</f>
        <v>10.654</v>
      </c>
      <c r="C2375" s="2">
        <f t="shared" si="80"/>
        <v>0.1939604092937309</v>
      </c>
      <c r="D2375" s="2">
        <f t="shared" si="81"/>
        <v>0.98100935756322349</v>
      </c>
    </row>
    <row r="2376" spans="1:4" x14ac:dyDescent="0.3">
      <c r="A2376" s="2">
        <f>'Balance - Data '!B2376</f>
        <v>11.952</v>
      </c>
      <c r="B2376" s="2">
        <f>'Balance - Data '!D2376</f>
        <v>10.659000000000001</v>
      </c>
      <c r="C2376" s="2">
        <f t="shared" si="80"/>
        <v>0.20709216693564123</v>
      </c>
      <c r="D2376" s="2">
        <f t="shared" si="81"/>
        <v>0.97832143715340336</v>
      </c>
    </row>
    <row r="2377" spans="1:4" x14ac:dyDescent="0.3">
      <c r="A2377" s="2">
        <f>'Balance - Data '!B2377</f>
        <v>12.72</v>
      </c>
      <c r="B2377" s="2">
        <f>'Balance - Data '!D2377</f>
        <v>10.662000000000001</v>
      </c>
      <c r="C2377" s="2">
        <f t="shared" si="80"/>
        <v>0.22018671674730156</v>
      </c>
      <c r="D2377" s="2">
        <f t="shared" si="81"/>
        <v>0.97545774371217309</v>
      </c>
    </row>
    <row r="2378" spans="1:4" x14ac:dyDescent="0.3">
      <c r="A2378" s="2">
        <f>'Balance - Data '!B2378</f>
        <v>13.487</v>
      </c>
      <c r="B2378" s="2">
        <f>'Balance - Data '!D2378</f>
        <v>10.659000000000001</v>
      </c>
      <c r="C2378" s="2">
        <f t="shared" si="80"/>
        <v>0.23322473411231676</v>
      </c>
      <c r="D2378" s="2">
        <f t="shared" si="81"/>
        <v>0.97242286244114973</v>
      </c>
    </row>
    <row r="2379" spans="1:4" x14ac:dyDescent="0.3">
      <c r="A2379" s="2">
        <f>'Balance - Data '!B2379</f>
        <v>14.255000000000001</v>
      </c>
      <c r="B2379" s="2">
        <f>'Balance - Data '!D2379</f>
        <v>10.659000000000001</v>
      </c>
      <c r="C2379" s="2">
        <f t="shared" si="80"/>
        <v>0.24623787344453585</v>
      </c>
      <c r="D2379" s="2">
        <f t="shared" si="81"/>
        <v>0.96920942508908403</v>
      </c>
    </row>
    <row r="2380" spans="1:4" x14ac:dyDescent="0.3">
      <c r="A2380" s="2">
        <f>'Balance - Data '!B2380</f>
        <v>15.023999999999999</v>
      </c>
      <c r="B2380" s="2">
        <f>'Balance - Data '!D2380</f>
        <v>10.67</v>
      </c>
      <c r="C2380" s="2">
        <f t="shared" si="80"/>
        <v>0.25922362844851266</v>
      </c>
      <c r="D2380" s="2">
        <f t="shared" si="81"/>
        <v>0.96581732768365025</v>
      </c>
    </row>
    <row r="2381" spans="1:4" x14ac:dyDescent="0.3">
      <c r="A2381" s="2">
        <f>'Balance - Data '!B2381</f>
        <v>15.792999999999999</v>
      </c>
      <c r="B2381" s="2">
        <f>'Balance - Data '!D2381</f>
        <v>10.68</v>
      </c>
      <c r="C2381" s="2">
        <f t="shared" si="80"/>
        <v>0.27216268790404163</v>
      </c>
      <c r="D2381" s="2">
        <f t="shared" si="81"/>
        <v>0.96225125165564074</v>
      </c>
    </row>
    <row r="2382" spans="1:4" x14ac:dyDescent="0.3">
      <c r="A2382" s="2">
        <f>'Balance - Data '!B2382</f>
        <v>16.561</v>
      </c>
      <c r="B2382" s="2">
        <f>'Balance - Data '!D2382</f>
        <v>10.672000000000001</v>
      </c>
      <c r="C2382" s="2">
        <f t="shared" si="80"/>
        <v>0.28503599178773481</v>
      </c>
      <c r="D2382" s="2">
        <f t="shared" si="81"/>
        <v>0.95851681434682323</v>
      </c>
    </row>
    <row r="2383" spans="1:4" x14ac:dyDescent="0.3">
      <c r="A2383" s="2">
        <f>'Balance - Data '!B2383</f>
        <v>17.329999999999998</v>
      </c>
      <c r="B2383" s="2">
        <f>'Balance - Data '!D2383</f>
        <v>10.675000000000001</v>
      </c>
      <c r="C2383" s="2">
        <f t="shared" si="80"/>
        <v>0.2978747448770484</v>
      </c>
      <c r="D2383" s="2">
        <f t="shared" si="81"/>
        <v>0.95460496351340707</v>
      </c>
    </row>
    <row r="2384" spans="1:4" x14ac:dyDescent="0.3">
      <c r="A2384" s="2">
        <f>'Balance - Data '!B2384</f>
        <v>18.099</v>
      </c>
      <c r="B2384" s="2">
        <f>'Balance - Data '!D2384</f>
        <v>10.680999999999999</v>
      </c>
      <c r="C2384" s="2">
        <f t="shared" si="80"/>
        <v>0.31065983995430496</v>
      </c>
      <c r="D2384" s="2">
        <f t="shared" si="81"/>
        <v>0.95052115380961699</v>
      </c>
    </row>
    <row r="2385" spans="1:4" x14ac:dyDescent="0.3">
      <c r="A2385" s="2">
        <f>'Balance - Data '!B2385</f>
        <v>18.867999999999999</v>
      </c>
      <c r="B2385" s="2">
        <f>'Balance - Data '!D2385</f>
        <v>10.680999999999999</v>
      </c>
      <c r="C2385" s="2">
        <f t="shared" si="80"/>
        <v>0.3233889739615996</v>
      </c>
      <c r="D2385" s="2">
        <f t="shared" si="81"/>
        <v>0.94626612087724238</v>
      </c>
    </row>
    <row r="2386" spans="1:4" x14ac:dyDescent="0.3">
      <c r="A2386" s="2">
        <f>'Balance - Data '!B2386</f>
        <v>19.637</v>
      </c>
      <c r="B2386" s="2">
        <f>'Balance - Data '!D2386</f>
        <v>10.685</v>
      </c>
      <c r="C2386" s="2">
        <f t="shared" si="80"/>
        <v>0.3360598539216399</v>
      </c>
      <c r="D2386" s="2">
        <f t="shared" si="81"/>
        <v>0.94184063120156691</v>
      </c>
    </row>
    <row r="2387" spans="1:4" x14ac:dyDescent="0.3">
      <c r="A2387" s="2">
        <f>'Balance - Data '!B2387</f>
        <v>20.407</v>
      </c>
      <c r="B2387" s="2">
        <f>'Balance - Data '!D2387</f>
        <v>10.69</v>
      </c>
      <c r="C2387" s="2">
        <f t="shared" si="80"/>
        <v>0.3486865553172469</v>
      </c>
      <c r="D2387" s="2">
        <f t="shared" si="81"/>
        <v>0.9372393963875999</v>
      </c>
    </row>
    <row r="2388" spans="1:4" x14ac:dyDescent="0.3">
      <c r="A2388" s="2">
        <f>'Balance - Data '!B2388</f>
        <v>21.177</v>
      </c>
      <c r="B2388" s="2">
        <f>'Balance - Data '!D2388</f>
        <v>10.688000000000001</v>
      </c>
      <c r="C2388" s="2">
        <f t="shared" si="80"/>
        <v>0.36125028219498362</v>
      </c>
      <c r="D2388" s="2">
        <f t="shared" si="81"/>
        <v>0.93246889149935974</v>
      </c>
    </row>
    <row r="2389" spans="1:4" x14ac:dyDescent="0.3">
      <c r="A2389" s="2">
        <f>'Balance - Data '!B2389</f>
        <v>21.946999999999999</v>
      </c>
      <c r="B2389" s="2">
        <f>'Balance - Data '!D2389</f>
        <v>10.694000000000001</v>
      </c>
      <c r="C2389" s="2">
        <f t="shared" si="80"/>
        <v>0.3737487654835861</v>
      </c>
      <c r="D2389" s="2">
        <f t="shared" si="81"/>
        <v>0.92752997811364313</v>
      </c>
    </row>
    <row r="2390" spans="1:4" x14ac:dyDescent="0.3">
      <c r="A2390" s="2">
        <f>'Balance - Data '!B2390</f>
        <v>22.716000000000001</v>
      </c>
      <c r="B2390" s="2">
        <f>'Balance - Data '!D2390</f>
        <v>10.693</v>
      </c>
      <c r="C2390" s="2">
        <f t="shared" si="80"/>
        <v>0.38616364850827356</v>
      </c>
      <c r="D2390" s="2">
        <f t="shared" si="81"/>
        <v>0.92243028819026673</v>
      </c>
    </row>
    <row r="2391" spans="1:4" x14ac:dyDescent="0.3">
      <c r="A2391" s="2">
        <f>'Balance - Data '!B2391</f>
        <v>23.486999999999998</v>
      </c>
      <c r="B2391" s="2">
        <f>'Balance - Data '!D2391</f>
        <v>10.696999999999999</v>
      </c>
      <c r="C2391" s="2">
        <f t="shared" si="80"/>
        <v>0.39854098433258606</v>
      </c>
      <c r="D2391" s="2">
        <f t="shared" si="81"/>
        <v>0.91715052407290998</v>
      </c>
    </row>
    <row r="2392" spans="1:4" x14ac:dyDescent="0.3">
      <c r="A2392" s="2">
        <f>'Balance - Data '!B2392</f>
        <v>24.257999999999999</v>
      </c>
      <c r="B2392" s="2">
        <f>'Balance - Data '!D2392</f>
        <v>10.701000000000001</v>
      </c>
      <c r="C2392" s="2">
        <f t="shared" si="80"/>
        <v>0.41084615460671692</v>
      </c>
      <c r="D2392" s="2">
        <f t="shared" si="81"/>
        <v>0.91170468751941469</v>
      </c>
    </row>
    <row r="2393" spans="1:4" x14ac:dyDescent="0.3">
      <c r="A2393" s="2">
        <f>'Balance - Data '!B2393</f>
        <v>25.027999999999999</v>
      </c>
      <c r="B2393" s="2">
        <f>'Balance - Data '!D2393</f>
        <v>10.7</v>
      </c>
      <c r="C2393" s="2">
        <f t="shared" si="80"/>
        <v>0.42306111679597969</v>
      </c>
      <c r="D2393" s="2">
        <f t="shared" si="81"/>
        <v>0.90610114857853397</v>
      </c>
    </row>
    <row r="2394" spans="1:4" x14ac:dyDescent="0.3">
      <c r="A2394" s="2">
        <f>'Balance - Data '!B2394</f>
        <v>25.798999999999999</v>
      </c>
      <c r="B2394" s="2">
        <f>'Balance - Data '!D2394</f>
        <v>10.706</v>
      </c>
      <c r="C2394" s="2">
        <f t="shared" si="80"/>
        <v>0.43521538577916036</v>
      </c>
      <c r="D2394" s="2">
        <f t="shared" si="81"/>
        <v>0.90032636748075789</v>
      </c>
    </row>
    <row r="2395" spans="1:4" x14ac:dyDescent="0.3">
      <c r="A2395" s="2">
        <f>'Balance - Data '!B2395</f>
        <v>26.57</v>
      </c>
      <c r="B2395" s="2">
        <f>'Balance - Data '!D2395</f>
        <v>10.705</v>
      </c>
      <c r="C2395" s="2">
        <f t="shared" si="80"/>
        <v>0.44729084841871014</v>
      </c>
      <c r="D2395" s="2">
        <f t="shared" si="81"/>
        <v>0.89438856037008352</v>
      </c>
    </row>
    <row r="2396" spans="1:4" x14ac:dyDescent="0.3">
      <c r="A2396" s="2">
        <f>'Balance - Data '!B2396</f>
        <v>27.341000000000001</v>
      </c>
      <c r="B2396" s="2">
        <f>'Balance - Data '!D2396</f>
        <v>10.712</v>
      </c>
      <c r="C2396" s="2">
        <f t="shared" si="80"/>
        <v>0.45928531815806573</v>
      </c>
      <c r="D2396" s="2">
        <f t="shared" si="81"/>
        <v>0.8882888024310811</v>
      </c>
    </row>
    <row r="2397" spans="1:4" x14ac:dyDescent="0.3">
      <c r="A2397" s="2">
        <f>'Balance - Data '!B2397</f>
        <v>28.113</v>
      </c>
      <c r="B2397" s="2">
        <f>'Balance - Data '!D2397</f>
        <v>10.715</v>
      </c>
      <c r="C2397" s="2">
        <f t="shared" si="80"/>
        <v>0.47121201733078594</v>
      </c>
      <c r="D2397" s="2">
        <f t="shared" si="81"/>
        <v>0.8820199741066248</v>
      </c>
    </row>
    <row r="2398" spans="1:4" x14ac:dyDescent="0.3">
      <c r="A2398" s="2">
        <f>'Balance - Data '!B2398</f>
        <v>28.885000000000002</v>
      </c>
      <c r="B2398" s="2">
        <f>'Balance - Data '!D2398</f>
        <v>10.714</v>
      </c>
      <c r="C2398" s="2">
        <f t="shared" si="80"/>
        <v>0.48305317061858599</v>
      </c>
      <c r="D2398" s="2">
        <f t="shared" si="81"/>
        <v>0.87559102002894662</v>
      </c>
    </row>
    <row r="2399" spans="1:4" x14ac:dyDescent="0.3">
      <c r="A2399" s="2">
        <f>'Balance - Data '!B2399</f>
        <v>29.657</v>
      </c>
      <c r="B2399" s="2">
        <f>'Balance - Data '!D2399</f>
        <v>10.718999999999999</v>
      </c>
      <c r="C2399" s="2">
        <f t="shared" si="80"/>
        <v>0.49480662832685013</v>
      </c>
      <c r="D2399" s="2">
        <f t="shared" si="81"/>
        <v>0.86900310733841124</v>
      </c>
    </row>
    <row r="2400" spans="1:4" x14ac:dyDescent="0.3">
      <c r="A2400" s="2">
        <f>'Balance - Data '!B2400</f>
        <v>30.43</v>
      </c>
      <c r="B2400" s="2">
        <f>'Balance - Data '!D2400</f>
        <v>10.723000000000001</v>
      </c>
      <c r="C2400" s="2">
        <f t="shared" si="80"/>
        <v>0.5064853058356491</v>
      </c>
      <c r="D2400" s="2">
        <f t="shared" si="81"/>
        <v>0.86224859232855178</v>
      </c>
    </row>
    <row r="2401" spans="1:4" x14ac:dyDescent="0.3">
      <c r="A2401" s="2">
        <f>'Balance - Data '!B2401</f>
        <v>31.202000000000002</v>
      </c>
      <c r="B2401" s="2">
        <f>'Balance - Data '!D2401</f>
        <v>10.725</v>
      </c>
      <c r="C2401" s="2">
        <f t="shared" si="80"/>
        <v>0.51805686690281139</v>
      </c>
      <c r="D2401" s="2">
        <f t="shared" si="81"/>
        <v>0.85534617708553695</v>
      </c>
    </row>
    <row r="2402" spans="1:4" x14ac:dyDescent="0.3">
      <c r="A2402" s="2">
        <f>'Balance - Data '!B2402</f>
        <v>31.975000000000001</v>
      </c>
      <c r="B2402" s="2">
        <f>'Balance - Data '!D2402</f>
        <v>10.731999999999999</v>
      </c>
      <c r="C2402" s="2">
        <f t="shared" si="80"/>
        <v>0.52954918301304255</v>
      </c>
      <c r="D2402" s="2">
        <f t="shared" si="81"/>
        <v>0.84827923631916113</v>
      </c>
    </row>
    <row r="2403" spans="1:4" x14ac:dyDescent="0.3">
      <c r="A2403" s="2">
        <f>'Balance - Data '!B2403</f>
        <v>32.747</v>
      </c>
      <c r="B2403" s="2">
        <f>'Balance - Data '!D2403</f>
        <v>10.731</v>
      </c>
      <c r="C2403" s="2">
        <f t="shared" si="80"/>
        <v>0.54093043392671603</v>
      </c>
      <c r="D2403" s="2">
        <f t="shared" si="81"/>
        <v>0.84106733716858528</v>
      </c>
    </row>
    <row r="2404" spans="1:4" x14ac:dyDescent="0.3">
      <c r="A2404" s="2">
        <f>'Balance - Data '!B2404</f>
        <v>33.521000000000001</v>
      </c>
      <c r="B2404" s="2">
        <f>'Balance - Data '!D2404</f>
        <v>10.737</v>
      </c>
      <c r="C2404" s="2">
        <f t="shared" si="80"/>
        <v>0.55224258334943055</v>
      </c>
      <c r="D2404" s="2">
        <f t="shared" si="81"/>
        <v>0.83368347059033576</v>
      </c>
    </row>
    <row r="2405" spans="1:4" x14ac:dyDescent="0.3">
      <c r="A2405" s="2">
        <f>'Balance - Data '!B2405</f>
        <v>34.293999999999997</v>
      </c>
      <c r="B2405" s="2">
        <f>'Balance - Data '!D2405</f>
        <v>10.734</v>
      </c>
      <c r="C2405" s="2">
        <f t="shared" si="80"/>
        <v>0.56343953703674787</v>
      </c>
      <c r="D2405" s="2">
        <f t="shared" si="81"/>
        <v>0.82615730227591355</v>
      </c>
    </row>
    <row r="2406" spans="1:4" x14ac:dyDescent="0.3">
      <c r="A2406" s="2">
        <f>'Balance - Data '!B2406</f>
        <v>35.067999999999998</v>
      </c>
      <c r="B2406" s="2">
        <f>'Balance - Data '!D2406</f>
        <v>10.743</v>
      </c>
      <c r="C2406" s="2">
        <f t="shared" si="80"/>
        <v>0.5745482213838623</v>
      </c>
      <c r="D2406" s="2">
        <f t="shared" si="81"/>
        <v>0.81847073332199261</v>
      </c>
    </row>
    <row r="2407" spans="1:4" x14ac:dyDescent="0.3">
      <c r="A2407" s="2">
        <f>'Balance - Data '!B2407</f>
        <v>35.841999999999999</v>
      </c>
      <c r="B2407" s="2">
        <f>'Balance - Data '!D2407</f>
        <v>10.747</v>
      </c>
      <c r="C2407" s="2">
        <f t="shared" si="80"/>
        <v>0.58555205860347515</v>
      </c>
      <c r="D2407" s="2">
        <f t="shared" si="81"/>
        <v>0.8106348047457822</v>
      </c>
    </row>
    <row r="2408" spans="1:4" x14ac:dyDescent="0.3">
      <c r="A2408" s="2">
        <f>'Balance - Data '!B2408</f>
        <v>36.616</v>
      </c>
      <c r="B2408" s="2">
        <f>'Balance - Data '!D2408</f>
        <v>10.749000000000001</v>
      </c>
      <c r="C2408" s="2">
        <f t="shared" si="80"/>
        <v>0.59644904064703441</v>
      </c>
      <c r="D2408" s="2">
        <f t="shared" si="81"/>
        <v>0.80265094649619162</v>
      </c>
    </row>
    <row r="2409" spans="1:4" x14ac:dyDescent="0.3">
      <c r="A2409" s="2">
        <f>'Balance - Data '!B2409</f>
        <v>37.39</v>
      </c>
      <c r="B2409" s="2">
        <f>'Balance - Data '!D2409</f>
        <v>10.753</v>
      </c>
      <c r="C2409" s="2">
        <f t="shared" si="80"/>
        <v>0.60723717896558438</v>
      </c>
      <c r="D2409" s="2">
        <f t="shared" si="81"/>
        <v>0.79452061551725572</v>
      </c>
    </row>
    <row r="2410" spans="1:4" x14ac:dyDescent="0.3">
      <c r="A2410" s="2">
        <f>'Balance - Data '!B2410</f>
        <v>38.164000000000001</v>
      </c>
      <c r="B2410" s="2">
        <f>'Balance - Data '!D2410</f>
        <v>10.753</v>
      </c>
      <c r="C2410" s="2">
        <f t="shared" si="80"/>
        <v>0.61791450487264787</v>
      </c>
      <c r="D2410" s="2">
        <f t="shared" si="81"/>
        <v>0.78624529548226263</v>
      </c>
    </row>
    <row r="2411" spans="1:4" x14ac:dyDescent="0.3">
      <c r="A2411" s="2">
        <f>'Balance - Data '!B2411</f>
        <v>38.94</v>
      </c>
      <c r="B2411" s="2">
        <f>'Balance - Data '!D2411</f>
        <v>10.757</v>
      </c>
      <c r="C2411" s="2">
        <f t="shared" si="80"/>
        <v>0.62850622078733542</v>
      </c>
      <c r="D2411" s="2">
        <f t="shared" si="81"/>
        <v>0.77780455799102977</v>
      </c>
    </row>
    <row r="2412" spans="1:4" x14ac:dyDescent="0.3">
      <c r="A2412" s="2">
        <f>'Balance - Data '!B2412</f>
        <v>39.715000000000003</v>
      </c>
      <c r="B2412" s="2">
        <f>'Balance - Data '!D2412</f>
        <v>10.760999999999999</v>
      </c>
      <c r="C2412" s="2">
        <f t="shared" si="80"/>
        <v>0.63896922395555311</v>
      </c>
      <c r="D2412" s="2">
        <f t="shared" si="81"/>
        <v>0.76923229965832696</v>
      </c>
    </row>
    <row r="2413" spans="1:4" x14ac:dyDescent="0.3">
      <c r="A2413" s="2">
        <f>'Balance - Data '!B2413</f>
        <v>40.491</v>
      </c>
      <c r="B2413" s="2">
        <f>'Balance - Data '!D2413</f>
        <v>10.772</v>
      </c>
      <c r="C2413" s="2">
        <f t="shared" si="80"/>
        <v>0.64932859602866688</v>
      </c>
      <c r="D2413" s="2">
        <f t="shared" si="81"/>
        <v>0.76050797127935499</v>
      </c>
    </row>
    <row r="2414" spans="1:4" x14ac:dyDescent="0.3">
      <c r="A2414" s="2">
        <f>'Balance - Data '!B2414</f>
        <v>41.265999999999998</v>
      </c>
      <c r="B2414" s="2">
        <f>'Balance - Data '!D2414</f>
        <v>10.769</v>
      </c>
      <c r="C2414" s="2">
        <f t="shared" si="80"/>
        <v>0.65955574267017703</v>
      </c>
      <c r="D2414" s="2">
        <f t="shared" si="81"/>
        <v>0.75165565408023849</v>
      </c>
    </row>
    <row r="2415" spans="1:4" x14ac:dyDescent="0.3">
      <c r="A2415" s="2">
        <f>'Balance - Data '!B2415</f>
        <v>42.042000000000002</v>
      </c>
      <c r="B2415" s="2">
        <f>'Balance - Data '!D2415</f>
        <v>10.776</v>
      </c>
      <c r="C2415" s="2">
        <f t="shared" si="80"/>
        <v>0.66967518014204064</v>
      </c>
      <c r="D2415" s="2">
        <f t="shared" si="81"/>
        <v>0.74265412750601834</v>
      </c>
    </row>
    <row r="2416" spans="1:4" x14ac:dyDescent="0.3">
      <c r="A2416" s="2">
        <f>'Balance - Data '!B2416</f>
        <v>42.817999999999998</v>
      </c>
      <c r="B2416" s="2">
        <f>'Balance - Data '!D2416</f>
        <v>10.776</v>
      </c>
      <c r="C2416" s="2">
        <f t="shared" si="80"/>
        <v>0.67967177876384477</v>
      </c>
      <c r="D2416" s="2">
        <f t="shared" si="81"/>
        <v>0.733516375517269</v>
      </c>
    </row>
    <row r="2417" spans="1:4" x14ac:dyDescent="0.3">
      <c r="A2417" s="2">
        <f>'Balance - Data '!B2417</f>
        <v>43.594000000000001</v>
      </c>
      <c r="B2417" s="2">
        <f>'Balance - Data '!D2417</f>
        <v>10.782</v>
      </c>
      <c r="C2417" s="2">
        <f t="shared" si="80"/>
        <v>0.68954370485455185</v>
      </c>
      <c r="D2417" s="2">
        <f t="shared" si="81"/>
        <v>0.72424407425636472</v>
      </c>
    </row>
    <row r="2418" spans="1:4" x14ac:dyDescent="0.3">
      <c r="A2418" s="2">
        <f>'Balance - Data '!B2418</f>
        <v>44.371000000000002</v>
      </c>
      <c r="B2418" s="2">
        <f>'Balance - Data '!D2418</f>
        <v>10.785</v>
      </c>
      <c r="C2418" s="2">
        <f t="shared" si="80"/>
        <v>0.69930162378821459</v>
      </c>
      <c r="D2418" s="2">
        <f t="shared" si="81"/>
        <v>0.71482671953919463</v>
      </c>
    </row>
    <row r="2419" spans="1:4" x14ac:dyDescent="0.3">
      <c r="A2419" s="2">
        <f>'Balance - Data '!B2419</f>
        <v>45.148000000000003</v>
      </c>
      <c r="B2419" s="2">
        <f>'Balance - Data '!D2419</f>
        <v>10.787000000000001</v>
      </c>
      <c r="C2419" s="2">
        <f t="shared" si="80"/>
        <v>0.70893093866949353</v>
      </c>
      <c r="D2419" s="2">
        <f t="shared" si="81"/>
        <v>0.70527790564939064</v>
      </c>
    </row>
    <row r="2420" spans="1:4" x14ac:dyDescent="0.3">
      <c r="A2420" s="2">
        <f>'Balance - Data '!B2420</f>
        <v>45.924999999999997</v>
      </c>
      <c r="B2420" s="2">
        <f>'Balance - Data '!D2420</f>
        <v>10.788</v>
      </c>
      <c r="C2420" s="2">
        <f t="shared" si="80"/>
        <v>0.71842987863318097</v>
      </c>
      <c r="D2420" s="2">
        <f t="shared" si="81"/>
        <v>0.69559938864774229</v>
      </c>
    </row>
    <row r="2421" spans="1:4" x14ac:dyDescent="0.3">
      <c r="A2421" s="2">
        <f>'Balance - Data '!B2421</f>
        <v>46.701999999999998</v>
      </c>
      <c r="B2421" s="2">
        <f>'Balance - Data '!D2421</f>
        <v>10.792999999999999</v>
      </c>
      <c r="C2421" s="2">
        <f t="shared" si="80"/>
        <v>0.72779669679047942</v>
      </c>
      <c r="D2421" s="2">
        <f t="shared" si="81"/>
        <v>0.68579294844790217</v>
      </c>
    </row>
    <row r="2422" spans="1:4" x14ac:dyDescent="0.3">
      <c r="A2422" s="2">
        <f>'Balance - Data '!B2422</f>
        <v>47.48</v>
      </c>
      <c r="B2422" s="2">
        <f>'Balance - Data '!D2422</f>
        <v>10.798</v>
      </c>
      <c r="C2422" s="2">
        <f t="shared" si="80"/>
        <v>0.73704146642706703</v>
      </c>
      <c r="D2422" s="2">
        <f t="shared" si="81"/>
        <v>0.67584752479167853</v>
      </c>
    </row>
    <row r="2423" spans="1:4" x14ac:dyDescent="0.3">
      <c r="A2423" s="2">
        <f>'Balance - Data '!B2423</f>
        <v>48.258000000000003</v>
      </c>
      <c r="B2423" s="2">
        <f>'Balance - Data '!D2423</f>
        <v>10.801</v>
      </c>
      <c r="C2423" s="2">
        <f t="shared" si="80"/>
        <v>0.74615034240901412</v>
      </c>
      <c r="D2423" s="2">
        <f t="shared" si="81"/>
        <v>0.66577749024949084</v>
      </c>
    </row>
    <row r="2424" spans="1:4" x14ac:dyDescent="0.3">
      <c r="A2424" s="2">
        <f>'Balance - Data '!B2424</f>
        <v>49.036999999999999</v>
      </c>
      <c r="B2424" s="2">
        <f>'Balance - Data '!D2424</f>
        <v>10.805999999999999</v>
      </c>
      <c r="C2424" s="2">
        <f t="shared" si="80"/>
        <v>0.75513308726366879</v>
      </c>
      <c r="D2424" s="2">
        <f t="shared" si="81"/>
        <v>0.65557152204747304</v>
      </c>
    </row>
    <row r="2425" spans="1:4" x14ac:dyDescent="0.3">
      <c r="A2425" s="2">
        <f>'Balance - Data '!B2425</f>
        <v>49.814999999999998</v>
      </c>
      <c r="B2425" s="2">
        <f>'Balance - Data '!D2425</f>
        <v>10.81</v>
      </c>
      <c r="C2425" s="2">
        <f t="shared" si="80"/>
        <v>0.7639649828853311</v>
      </c>
      <c r="D2425" s="2">
        <f t="shared" si="81"/>
        <v>0.64525770427404872</v>
      </c>
    </row>
    <row r="2426" spans="1:4" x14ac:dyDescent="0.3">
      <c r="A2426" s="2">
        <f>'Balance - Data '!B2426</f>
        <v>50.594000000000001</v>
      </c>
      <c r="B2426" s="2">
        <f>'Balance - Data '!D2426</f>
        <v>10.813000000000001</v>
      </c>
      <c r="C2426" s="2">
        <f t="shared" si="80"/>
        <v>0.77266710043657705</v>
      </c>
      <c r="D2426" s="2">
        <f t="shared" si="81"/>
        <v>0.6348114301924096</v>
      </c>
    </row>
    <row r="2427" spans="1:4" x14ac:dyDescent="0.3">
      <c r="A2427" s="2">
        <f>'Balance - Data '!B2427</f>
        <v>51.372999999999998</v>
      </c>
      <c r="B2427" s="2">
        <f>'Balance - Data '!D2427</f>
        <v>10.816000000000001</v>
      </c>
      <c r="C2427" s="2">
        <f t="shared" si="80"/>
        <v>0.78122638932143806</v>
      </c>
      <c r="D2427" s="2">
        <f t="shared" si="81"/>
        <v>0.62424781027071996</v>
      </c>
    </row>
    <row r="2428" spans="1:4" x14ac:dyDescent="0.3">
      <c r="A2428" s="2">
        <f>'Balance - Data '!B2428</f>
        <v>52.152999999999999</v>
      </c>
      <c r="B2428" s="2">
        <f>'Balance - Data '!D2428</f>
        <v>10.82</v>
      </c>
      <c r="C2428" s="2">
        <f t="shared" si="80"/>
        <v>0.78965197601802206</v>
      </c>
      <c r="D2428" s="2">
        <f t="shared" si="81"/>
        <v>0.61355501527640788</v>
      </c>
    </row>
    <row r="2429" spans="1:4" x14ac:dyDescent="0.3">
      <c r="A2429" s="2">
        <f>'Balance - Data '!B2429</f>
        <v>52.933</v>
      </c>
      <c r="B2429" s="2">
        <f>'Balance - Data '!D2429</f>
        <v>10.827</v>
      </c>
      <c r="C2429" s="2">
        <f t="shared" si="80"/>
        <v>0.7979312193756114</v>
      </c>
      <c r="D2429" s="2">
        <f t="shared" si="81"/>
        <v>0.6027485123546551</v>
      </c>
    </row>
    <row r="2430" spans="1:4" x14ac:dyDescent="0.3">
      <c r="A2430" s="2">
        <f>'Balance - Data '!B2430</f>
        <v>53.713000000000001</v>
      </c>
      <c r="B2430" s="2">
        <f>'Balance - Data '!D2430</f>
        <v>10.832000000000001</v>
      </c>
      <c r="C2430" s="2">
        <f t="shared" si="80"/>
        <v>0.80606258503203898</v>
      </c>
      <c r="D2430" s="2">
        <f t="shared" si="81"/>
        <v>0.59183030423548511</v>
      </c>
    </row>
    <row r="2431" spans="1:4" x14ac:dyDescent="0.3">
      <c r="A2431" s="2">
        <f>'Balance - Data '!B2431</f>
        <v>54.494</v>
      </c>
      <c r="B2431" s="2">
        <f>'Balance - Data '!D2431</f>
        <v>10.837</v>
      </c>
      <c r="C2431" s="2">
        <f t="shared" si="80"/>
        <v>0.81405470282122327</v>
      </c>
      <c r="D2431" s="2">
        <f t="shared" si="81"/>
        <v>0.58078820650444507</v>
      </c>
    </row>
    <row r="2432" spans="1:4" x14ac:dyDescent="0.3">
      <c r="A2432" s="2">
        <f>'Balance - Data '!B2432</f>
        <v>55.274000000000001</v>
      </c>
      <c r="B2432" s="2">
        <f>'Balance - Data '!D2432</f>
        <v>10.840999999999999</v>
      </c>
      <c r="C2432" s="2">
        <f t="shared" si="80"/>
        <v>0.8218856255378395</v>
      </c>
      <c r="D2432" s="2">
        <f t="shared" si="81"/>
        <v>0.56965254193611237</v>
      </c>
    </row>
    <row r="2433" spans="1:4" x14ac:dyDescent="0.3">
      <c r="A2433" s="2">
        <f>'Balance - Data '!B2433</f>
        <v>56.055</v>
      </c>
      <c r="B2433" s="2">
        <f>'Balance - Data '!D2433</f>
        <v>10.843999999999999</v>
      </c>
      <c r="C2433" s="2">
        <f t="shared" si="80"/>
        <v>0.8295739771595263</v>
      </c>
      <c r="D2433" s="2">
        <f t="shared" si="81"/>
        <v>0.55839682701437854</v>
      </c>
    </row>
    <row r="2434" spans="1:4" x14ac:dyDescent="0.3">
      <c r="A2434" s="2">
        <f>'Balance - Data '!B2434</f>
        <v>56.835999999999999</v>
      </c>
      <c r="B2434" s="2">
        <f>'Balance - Data '!D2434</f>
        <v>10.846</v>
      </c>
      <c r="C2434" s="2">
        <f t="shared" si="80"/>
        <v>0.83710819238573486</v>
      </c>
      <c r="D2434" s="2">
        <f t="shared" si="81"/>
        <v>0.5470373609185093</v>
      </c>
    </row>
    <row r="2435" spans="1:4" x14ac:dyDescent="0.3">
      <c r="A2435" s="2">
        <f>'Balance - Data '!B2435</f>
        <v>57.618000000000002</v>
      </c>
      <c r="B2435" s="2">
        <f>'Balance - Data '!D2435</f>
        <v>10.85</v>
      </c>
      <c r="C2435" s="2">
        <f t="shared" ref="C2435:C2498" si="82">SIN(RADIANS(A2435))</f>
        <v>0.84449621878560366</v>
      </c>
      <c r="D2435" s="2">
        <f t="shared" ref="D2435:D2498" si="83">COS(RADIANS(A2435))</f>
        <v>0.53556151510056971</v>
      </c>
    </row>
    <row r="2436" spans="1:4" x14ac:dyDescent="0.3">
      <c r="A2436" s="2">
        <f>'Balance - Data '!B2436</f>
        <v>58.399000000000001</v>
      </c>
      <c r="B2436" s="2">
        <f>'Balance - Data '!D2436</f>
        <v>10.855</v>
      </c>
      <c r="C2436" s="2">
        <f t="shared" si="82"/>
        <v>0.85171778873402937</v>
      </c>
      <c r="D2436" s="2">
        <f t="shared" si="83"/>
        <v>0.52400077132959955</v>
      </c>
    </row>
    <row r="2437" spans="1:4" x14ac:dyDescent="0.3">
      <c r="A2437" s="2">
        <f>'Balance - Data '!B2437</f>
        <v>59.180999999999997</v>
      </c>
      <c r="B2437" s="2">
        <f>'Balance - Data '!D2437</f>
        <v>10.858000000000001</v>
      </c>
      <c r="C2437" s="2">
        <f t="shared" si="82"/>
        <v>0.85879004986103979</v>
      </c>
      <c r="D2437" s="2">
        <f t="shared" si="83"/>
        <v>0.51232767860000772</v>
      </c>
    </row>
    <row r="2438" spans="1:4" x14ac:dyDescent="0.3">
      <c r="A2438" s="2">
        <f>'Balance - Data '!B2438</f>
        <v>59.963000000000001</v>
      </c>
      <c r="B2438" s="2">
        <f>'Balance - Data '!D2438</f>
        <v>10.861000000000001</v>
      </c>
      <c r="C2438" s="2">
        <f t="shared" si="82"/>
        <v>0.86570233731977053</v>
      </c>
      <c r="D2438" s="2">
        <f t="shared" si="83"/>
        <v>0.50055915050979372</v>
      </c>
    </row>
    <row r="2439" spans="1:4" x14ac:dyDescent="0.3">
      <c r="A2439" s="2">
        <f>'Balance - Data '!B2439</f>
        <v>60.746000000000002</v>
      </c>
      <c r="B2439" s="2">
        <f>'Balance - Data '!D2439</f>
        <v>10.866</v>
      </c>
      <c r="C2439" s="2">
        <f t="shared" si="82"/>
        <v>0.87246189274876773</v>
      </c>
      <c r="D2439" s="2">
        <f t="shared" si="83"/>
        <v>0.4886821520183009</v>
      </c>
    </row>
    <row r="2440" spans="1:4" x14ac:dyDescent="0.3">
      <c r="A2440" s="2">
        <f>'Balance - Data '!B2440</f>
        <v>61.529000000000003</v>
      </c>
      <c r="B2440" s="2">
        <f>'Balance - Data '!D2440</f>
        <v>10.871</v>
      </c>
      <c r="C2440" s="2">
        <f t="shared" si="82"/>
        <v>0.87905851183376049</v>
      </c>
      <c r="D2440" s="2">
        <f t="shared" si="83"/>
        <v>0.47671388984653501</v>
      </c>
    </row>
    <row r="2441" spans="1:4" x14ac:dyDescent="0.3">
      <c r="A2441" s="2">
        <f>'Balance - Data '!B2441</f>
        <v>62.311999999999998</v>
      </c>
      <c r="B2441" s="2">
        <f>'Balance - Data '!D2441</f>
        <v>10.875</v>
      </c>
      <c r="C2441" s="2">
        <f t="shared" si="82"/>
        <v>0.88549096262524418</v>
      </c>
      <c r="D2441" s="2">
        <f t="shared" si="83"/>
        <v>0.46465659912350149</v>
      </c>
    </row>
    <row r="2442" spans="1:4" x14ac:dyDescent="0.3">
      <c r="A2442" s="2">
        <f>'Balance - Data '!B2442</f>
        <v>63.095999999999997</v>
      </c>
      <c r="B2442" s="2">
        <f>'Balance - Data '!D2442</f>
        <v>10.879</v>
      </c>
      <c r="C2442" s="2">
        <f t="shared" si="82"/>
        <v>0.89176594153067212</v>
      </c>
      <c r="D2442" s="2">
        <f t="shared" si="83"/>
        <v>0.45249696742178719</v>
      </c>
    </row>
    <row r="2443" spans="1:4" x14ac:dyDescent="0.3">
      <c r="A2443" s="2">
        <f>'Balance - Data '!B2443</f>
        <v>63.88</v>
      </c>
      <c r="B2443" s="2">
        <f>'Balance - Data '!D2443</f>
        <v>10.882</v>
      </c>
      <c r="C2443" s="2">
        <f t="shared" si="82"/>
        <v>0.89787395331231679</v>
      </c>
      <c r="D2443" s="2">
        <f t="shared" si="83"/>
        <v>0.44025261380633696</v>
      </c>
    </row>
    <row r="2444" spans="1:4" x14ac:dyDescent="0.3">
      <c r="A2444" s="2">
        <f>'Balance - Data '!B2444</f>
        <v>64.664000000000001</v>
      </c>
      <c r="B2444" s="2">
        <f>'Balance - Data '!D2444</f>
        <v>10.888</v>
      </c>
      <c r="C2444" s="2">
        <f t="shared" si="82"/>
        <v>0.90381385435489547</v>
      </c>
      <c r="D2444" s="2">
        <f t="shared" si="83"/>
        <v>0.42792583081200852</v>
      </c>
    </row>
    <row r="2445" spans="1:4" x14ac:dyDescent="0.3">
      <c r="A2445" s="2">
        <f>'Balance - Data '!B2445</f>
        <v>65.447999999999993</v>
      </c>
      <c r="B2445" s="2">
        <f>'Balance - Data '!D2445</f>
        <v>10.888999999999999</v>
      </c>
      <c r="C2445" s="2">
        <f t="shared" si="82"/>
        <v>0.90958453251883642</v>
      </c>
      <c r="D2445" s="2">
        <f t="shared" si="83"/>
        <v>0.41551892640707699</v>
      </c>
    </row>
    <row r="2446" spans="1:4" x14ac:dyDescent="0.3">
      <c r="A2446" s="2">
        <f>'Balance - Data '!B2446</f>
        <v>66.233000000000004</v>
      </c>
      <c r="B2446" s="2">
        <f>'Balance - Data '!D2446</f>
        <v>10.894</v>
      </c>
      <c r="C2446" s="2">
        <f t="shared" si="82"/>
        <v>0.9151919414833144</v>
      </c>
      <c r="D2446" s="2">
        <f t="shared" si="83"/>
        <v>0.40301825050982693</v>
      </c>
    </row>
    <row r="2447" spans="1:4" x14ac:dyDescent="0.3">
      <c r="A2447" s="2">
        <f>'Balance - Data '!B2447</f>
        <v>67.018000000000001</v>
      </c>
      <c r="B2447" s="2">
        <f>'Balance - Data '!D2447</f>
        <v>10.898</v>
      </c>
      <c r="C2447" s="2">
        <f t="shared" si="82"/>
        <v>0.92062755982960676</v>
      </c>
      <c r="D2447" s="2">
        <f t="shared" si="83"/>
        <v>0.3904419240837026</v>
      </c>
    </row>
    <row r="2448" spans="1:4" x14ac:dyDescent="0.3">
      <c r="A2448" s="2">
        <f>'Balance - Data '!B2448</f>
        <v>67.804000000000002</v>
      </c>
      <c r="B2448" s="2">
        <f>'Balance - Data '!D2448</f>
        <v>10.904</v>
      </c>
      <c r="C2448" s="2">
        <f t="shared" si="82"/>
        <v>0.92589696081679618</v>
      </c>
      <c r="D2448" s="2">
        <f t="shared" si="83"/>
        <v>0.37777614793713521</v>
      </c>
    </row>
    <row r="2449" spans="1:4" x14ac:dyDescent="0.3">
      <c r="A2449" s="2">
        <f>'Balance - Data '!B2449</f>
        <v>68.588999999999999</v>
      </c>
      <c r="B2449" s="2">
        <f>'Balance - Data '!D2449</f>
        <v>10.91</v>
      </c>
      <c r="C2449" s="2">
        <f t="shared" si="82"/>
        <v>0.93098574739044293</v>
      </c>
      <c r="D2449" s="2">
        <f t="shared" si="83"/>
        <v>0.36505552749665138</v>
      </c>
    </row>
    <row r="2450" spans="1:4" x14ac:dyDescent="0.3">
      <c r="A2450" s="2">
        <f>'Balance - Data '!B2450</f>
        <v>69.375</v>
      </c>
      <c r="B2450" s="2">
        <f>'Balance - Data '!D2450</f>
        <v>10.914</v>
      </c>
      <c r="C2450" s="2">
        <f t="shared" si="82"/>
        <v>0.93590592675732565</v>
      </c>
      <c r="D2450" s="2">
        <f t="shared" si="83"/>
        <v>0.3522500479212336</v>
      </c>
    </row>
    <row r="2451" spans="1:4" x14ac:dyDescent="0.3">
      <c r="A2451" s="2">
        <f>'Balance - Data '!B2451</f>
        <v>70.161000000000001</v>
      </c>
      <c r="B2451" s="2">
        <f>'Balance - Data '!D2451</f>
        <v>10.923</v>
      </c>
      <c r="C2451" s="2">
        <f t="shared" si="82"/>
        <v>0.94064997941776762</v>
      </c>
      <c r="D2451" s="2">
        <f t="shared" si="83"/>
        <v>0.33937827894747968</v>
      </c>
    </row>
    <row r="2452" spans="1:4" x14ac:dyDescent="0.3">
      <c r="A2452" s="2">
        <f>'Balance - Data '!B2452</f>
        <v>70.947999999999993</v>
      </c>
      <c r="B2452" s="2">
        <f>'Balance - Data '!D2452</f>
        <v>10.917</v>
      </c>
      <c r="C2452" s="2">
        <f t="shared" si="82"/>
        <v>0.94522270995071911</v>
      </c>
      <c r="D2452" s="2">
        <f t="shared" si="83"/>
        <v>0.3264261456951919</v>
      </c>
    </row>
    <row r="2453" spans="1:4" x14ac:dyDescent="0.3">
      <c r="A2453" s="2">
        <f>'Balance - Data '!B2453</f>
        <v>71.734999999999999</v>
      </c>
      <c r="B2453" s="2">
        <f>'Balance - Data '!D2453</f>
        <v>10.925000000000001</v>
      </c>
      <c r="C2453" s="2">
        <f t="shared" si="82"/>
        <v>0.9496171075643195</v>
      </c>
      <c r="D2453" s="2">
        <f t="shared" si="83"/>
        <v>0.31341242639878802</v>
      </c>
    </row>
    <row r="2454" spans="1:4" x14ac:dyDescent="0.3">
      <c r="A2454" s="2">
        <f>'Balance - Data '!B2454</f>
        <v>72.522000000000006</v>
      </c>
      <c r="B2454" s="2">
        <f>'Balance - Data '!D2454</f>
        <v>10.926</v>
      </c>
      <c r="C2454" s="2">
        <f t="shared" si="82"/>
        <v>0.95383234317802801</v>
      </c>
      <c r="D2454" s="2">
        <f t="shared" si="83"/>
        <v>0.30033957632571928</v>
      </c>
    </row>
    <row r="2455" spans="1:4" x14ac:dyDescent="0.3">
      <c r="A2455" s="2">
        <f>'Balance - Data '!B2455</f>
        <v>73.308999999999997</v>
      </c>
      <c r="B2455" s="2">
        <f>'Balance - Data '!D2455</f>
        <v>10.935</v>
      </c>
      <c r="C2455" s="2">
        <f t="shared" si="82"/>
        <v>0.95786762151337246</v>
      </c>
      <c r="D2455" s="2">
        <f t="shared" si="83"/>
        <v>0.28721006189950005</v>
      </c>
    </row>
    <row r="2456" spans="1:4" x14ac:dyDescent="0.3">
      <c r="A2456" s="2">
        <f>'Balance - Data '!B2456</f>
        <v>74.096999999999994</v>
      </c>
      <c r="B2456" s="2">
        <f>'Balance - Data '!D2456</f>
        <v>10.936</v>
      </c>
      <c r="C2456" s="2">
        <f t="shared" si="82"/>
        <v>0.96172696375973654</v>
      </c>
      <c r="D2456" s="2">
        <f t="shared" si="83"/>
        <v>0.27400957497408451</v>
      </c>
    </row>
    <row r="2457" spans="1:4" x14ac:dyDescent="0.3">
      <c r="A2457" s="2">
        <f>'Balance - Data '!B2457</f>
        <v>74.885000000000005</v>
      </c>
      <c r="B2457" s="2">
        <f>'Balance - Data '!D2457</f>
        <v>10.941000000000001</v>
      </c>
      <c r="C2457" s="2">
        <f t="shared" si="82"/>
        <v>0.96540439787289734</v>
      </c>
      <c r="D2457" s="2">
        <f t="shared" si="83"/>
        <v>0.2607572598561132</v>
      </c>
    </row>
    <row r="2458" spans="1:4" x14ac:dyDescent="0.3">
      <c r="A2458" s="2">
        <f>'Balance - Data '!B2458</f>
        <v>75.673000000000002</v>
      </c>
      <c r="B2458" s="2">
        <f>'Balance - Data '!D2458</f>
        <v>10.944000000000001</v>
      </c>
      <c r="C2458" s="2">
        <f t="shared" si="82"/>
        <v>0.96889922827583574</v>
      </c>
      <c r="D2458" s="2">
        <f t="shared" si="83"/>
        <v>0.24745562318623926</v>
      </c>
    </row>
    <row r="2459" spans="1:4" x14ac:dyDescent="0.3">
      <c r="A2459" s="2">
        <f>'Balance - Data '!B2459</f>
        <v>76.462000000000003</v>
      </c>
      <c r="B2459" s="2">
        <f>'Balance - Data '!D2459</f>
        <v>10.946999999999999</v>
      </c>
      <c r="C2459" s="2">
        <f t="shared" si="82"/>
        <v>0.97221487972357923</v>
      </c>
      <c r="D2459" s="2">
        <f t="shared" si="83"/>
        <v>0.2340902126191233</v>
      </c>
    </row>
    <row r="2460" spans="1:4" x14ac:dyDescent="0.3">
      <c r="A2460" s="2">
        <f>'Balance - Data '!B2460</f>
        <v>77.251000000000005</v>
      </c>
      <c r="B2460" s="2">
        <f>'Balance - Data '!D2460</f>
        <v>10.954000000000001</v>
      </c>
      <c r="C2460" s="2">
        <f t="shared" si="82"/>
        <v>0.97534617225685116</v>
      </c>
      <c r="D2460" s="2">
        <f t="shared" si="83"/>
        <v>0.22068041205306091</v>
      </c>
    </row>
    <row r="2461" spans="1:4" x14ac:dyDescent="0.3">
      <c r="A2461" s="2">
        <f>'Balance - Data '!B2461</f>
        <v>78.040000000000006</v>
      </c>
      <c r="B2461" s="2">
        <f>'Balance - Data '!D2461</f>
        <v>10.957000000000001</v>
      </c>
      <c r="C2461" s="2">
        <f t="shared" si="82"/>
        <v>0.97829251209571233</v>
      </c>
      <c r="D2461" s="2">
        <f t="shared" si="83"/>
        <v>0.2072287643582825</v>
      </c>
    </row>
    <row r="2462" spans="1:4" x14ac:dyDescent="0.3">
      <c r="A2462" s="2">
        <f>'Balance - Data '!B2462</f>
        <v>78.828999999999994</v>
      </c>
      <c r="B2462" s="2">
        <f>'Balance - Data '!D2462</f>
        <v>10.965</v>
      </c>
      <c r="C2462" s="2">
        <f t="shared" si="82"/>
        <v>0.98105334053238535</v>
      </c>
      <c r="D2462" s="2">
        <f t="shared" si="83"/>
        <v>0.19373782034039591</v>
      </c>
    </row>
    <row r="2463" spans="1:4" x14ac:dyDescent="0.3">
      <c r="A2463" s="2">
        <f>'Balance - Data '!B2463</f>
        <v>79.619</v>
      </c>
      <c r="B2463" s="2">
        <f>'Balance - Data '!D2463</f>
        <v>10.962999999999999</v>
      </c>
      <c r="C2463" s="2">
        <f t="shared" si="82"/>
        <v>0.9836312791476447</v>
      </c>
      <c r="D2463" s="2">
        <f t="shared" si="83"/>
        <v>0.18019297067968049</v>
      </c>
    </row>
    <row r="2464" spans="1:4" x14ac:dyDescent="0.3">
      <c r="A2464" s="2">
        <f>'Balance - Data '!B2464</f>
        <v>80.409000000000006</v>
      </c>
      <c r="B2464" s="2">
        <f>'Balance - Data '!D2464</f>
        <v>10.974</v>
      </c>
      <c r="C2464" s="2">
        <f t="shared" si="82"/>
        <v>0.98602222087963531</v>
      </c>
      <c r="D2464" s="2">
        <f t="shared" si="83"/>
        <v>0.1666138647639856</v>
      </c>
    </row>
    <row r="2465" spans="1:4" x14ac:dyDescent="0.3">
      <c r="A2465" s="2">
        <f>'Balance - Data '!B2465</f>
        <v>81.198999999999998</v>
      </c>
      <c r="B2465" s="2">
        <f>'Balance - Data '!D2465</f>
        <v>10.973000000000001</v>
      </c>
      <c r="C2465" s="2">
        <f t="shared" si="82"/>
        <v>0.9882257111894851</v>
      </c>
      <c r="D2465" s="2">
        <f t="shared" si="83"/>
        <v>0.15300308409975402</v>
      </c>
    </row>
    <row r="2466" spans="1:4" x14ac:dyDescent="0.3">
      <c r="A2466" s="2">
        <f>'Balance - Data '!B2466</f>
        <v>81.99</v>
      </c>
      <c r="B2466" s="2">
        <f>'Balance - Data '!D2466</f>
        <v>10.978</v>
      </c>
      <c r="C2466" s="2">
        <f t="shared" si="82"/>
        <v>0.9902437633706288</v>
      </c>
      <c r="D2466" s="2">
        <f t="shared" si="83"/>
        <v>0.13934593322222952</v>
      </c>
    </row>
    <row r="2467" spans="1:4" x14ac:dyDescent="0.3">
      <c r="A2467" s="2">
        <f>'Balance - Data '!B2467</f>
        <v>82.781000000000006</v>
      </c>
      <c r="B2467" s="2">
        <f>'Balance - Data '!D2467</f>
        <v>10.981</v>
      </c>
      <c r="C2467" s="2">
        <f t="shared" si="82"/>
        <v>0.99207308469118716</v>
      </c>
      <c r="D2467" s="2">
        <f t="shared" si="83"/>
        <v>0.12566222436083363</v>
      </c>
    </row>
    <row r="2468" spans="1:4" x14ac:dyDescent="0.3">
      <c r="A2468" s="2">
        <f>'Balance - Data '!B2468</f>
        <v>83.572000000000003</v>
      </c>
      <c r="B2468" s="2">
        <f>'Balance - Data '!D2468</f>
        <v>10.984999999999999</v>
      </c>
      <c r="C2468" s="2">
        <f t="shared" si="82"/>
        <v>0.99371332650025224</v>
      </c>
      <c r="D2468" s="2">
        <f t="shared" si="83"/>
        <v>0.11195456549780831</v>
      </c>
    </row>
    <row r="2469" spans="1:4" x14ac:dyDescent="0.3">
      <c r="A2469" s="2">
        <f>'Balance - Data '!B2469</f>
        <v>84.363</v>
      </c>
      <c r="B2469" s="2">
        <f>'Balance - Data '!D2469</f>
        <v>10.989000000000001</v>
      </c>
      <c r="C2469" s="2">
        <f t="shared" si="82"/>
        <v>0.99516417618363795</v>
      </c>
      <c r="D2469" s="2">
        <f t="shared" si="83"/>
        <v>9.8225569180032307E-2</v>
      </c>
    </row>
    <row r="2470" spans="1:4" x14ac:dyDescent="0.3">
      <c r="A2470" s="2">
        <f>'Balance - Data '!B2470</f>
        <v>85.155000000000001</v>
      </c>
      <c r="B2470" s="2">
        <f>'Balance - Data '!D2470</f>
        <v>10.994</v>
      </c>
      <c r="C2470" s="2">
        <f t="shared" si="82"/>
        <v>0.99642683148835931</v>
      </c>
      <c r="D2470" s="2">
        <f t="shared" si="83"/>
        <v>8.4460461104997289E-2</v>
      </c>
    </row>
    <row r="2471" spans="1:4" x14ac:dyDescent="0.3">
      <c r="A2471" s="2">
        <f>'Balance - Data '!B2471</f>
        <v>85.947000000000003</v>
      </c>
      <c r="B2471" s="2">
        <f>'Balance - Data '!D2471</f>
        <v>10.994999999999999</v>
      </c>
      <c r="C2471" s="2">
        <f t="shared" si="82"/>
        <v>0.99749909702858075</v>
      </c>
      <c r="D2471" s="2">
        <f t="shared" si="83"/>
        <v>7.0679214958614775E-2</v>
      </c>
    </row>
    <row r="2472" spans="1:4" x14ac:dyDescent="0.3">
      <c r="A2472" s="2">
        <f>'Balance - Data '!B2472</f>
        <v>86.74</v>
      </c>
      <c r="B2472" s="2">
        <f>'Balance - Data '!D2472</f>
        <v>11.003</v>
      </c>
      <c r="C2472" s="2">
        <f t="shared" si="82"/>
        <v>0.99838176059297323</v>
      </c>
      <c r="D2472" s="2">
        <f t="shared" si="83"/>
        <v>5.6867038917769501E-2</v>
      </c>
    </row>
    <row r="2473" spans="1:4" x14ac:dyDescent="0.3">
      <c r="A2473" s="2">
        <f>'Balance - Data '!B2473</f>
        <v>87.531999999999996</v>
      </c>
      <c r="B2473" s="2">
        <f>'Balance - Data '!D2473</f>
        <v>11.004</v>
      </c>
      <c r="C2473" s="2">
        <f t="shared" si="82"/>
        <v>0.99907242742659097</v>
      </c>
      <c r="D2473" s="2">
        <f t="shared" si="83"/>
        <v>4.3061406803995443E-2</v>
      </c>
    </row>
    <row r="2474" spans="1:4" x14ac:dyDescent="0.3">
      <c r="A2474" s="2">
        <f>'Balance - Data '!B2474</f>
        <v>88.325000000000003</v>
      </c>
      <c r="B2474" s="2">
        <f>'Balance - Data '!D2474</f>
        <v>11.01</v>
      </c>
      <c r="C2474" s="2">
        <f t="shared" si="82"/>
        <v>0.99957270930882902</v>
      </c>
      <c r="D2474" s="2">
        <f t="shared" si="83"/>
        <v>2.9230101009186445E-2</v>
      </c>
    </row>
    <row r="2475" spans="1:4" x14ac:dyDescent="0.3">
      <c r="A2475" s="2">
        <f>'Balance - Data '!B2475</f>
        <v>89.117999999999995</v>
      </c>
      <c r="B2475" s="2">
        <f>'Balance - Data '!D2475</f>
        <v>11.013999999999999</v>
      </c>
      <c r="C2475" s="2">
        <f t="shared" si="82"/>
        <v>0.99988151773891321</v>
      </c>
      <c r="D2475" s="2">
        <f t="shared" si="83"/>
        <v>1.5393196033552792E-2</v>
      </c>
    </row>
    <row r="2476" spans="1:4" x14ac:dyDescent="0.3">
      <c r="A2476" s="2">
        <f>'Balance - Data '!B2476</f>
        <v>89.912000000000006</v>
      </c>
      <c r="B2476" s="2">
        <f>'Balance - Data '!D2476</f>
        <v>11.013999999999999</v>
      </c>
      <c r="C2476" s="2">
        <f t="shared" si="82"/>
        <v>0.9999988205215824</v>
      </c>
      <c r="D2476" s="2">
        <f t="shared" si="83"/>
        <v>1.5358891379051943E-3</v>
      </c>
    </row>
    <row r="2477" spans="1:4" x14ac:dyDescent="0.3">
      <c r="A2477" s="2">
        <f>'Balance - Data '!B2477</f>
        <v>90.706000000000003</v>
      </c>
      <c r="B2477" s="2">
        <f>'Balance - Data '!D2477</f>
        <v>11.023</v>
      </c>
      <c r="C2477" s="2">
        <f t="shared" si="82"/>
        <v>0.99992408481641426</v>
      </c>
      <c r="D2477" s="2">
        <f t="shared" si="83"/>
        <v>-1.2321712707917378E-2</v>
      </c>
    </row>
    <row r="2478" spans="1:4" x14ac:dyDescent="0.3">
      <c r="A2478" s="2">
        <f>'Balance - Data '!B2478</f>
        <v>91.498999999999995</v>
      </c>
      <c r="B2478" s="2">
        <f>'Balance - Data '!D2478</f>
        <v>11.023</v>
      </c>
      <c r="C2478" s="2">
        <f t="shared" si="82"/>
        <v>0.99965778169723685</v>
      </c>
      <c r="D2478" s="2">
        <f t="shared" si="83"/>
        <v>-2.6159500992174466E-2</v>
      </c>
    </row>
    <row r="2479" spans="1:4" x14ac:dyDescent="0.3">
      <c r="A2479" s="2">
        <f>'Balance - Data '!B2479</f>
        <v>92.293999999999997</v>
      </c>
      <c r="B2479" s="2">
        <f>'Balance - Data '!D2479</f>
        <v>11.031000000000001</v>
      </c>
      <c r="C2479" s="2">
        <f t="shared" si="82"/>
        <v>0.99919859222722851</v>
      </c>
      <c r="D2479" s="2">
        <f t="shared" si="83"/>
        <v>-4.002715692033041E-2</v>
      </c>
    </row>
    <row r="2480" spans="1:4" x14ac:dyDescent="0.3">
      <c r="A2480" s="2">
        <f>'Balance - Data '!B2480</f>
        <v>93.087999999999994</v>
      </c>
      <c r="B2480" s="2">
        <f>'Balance - Data '!D2480</f>
        <v>11.031000000000001</v>
      </c>
      <c r="C2480" s="2">
        <f t="shared" si="82"/>
        <v>0.99854797466587508</v>
      </c>
      <c r="D2480" s="2">
        <f t="shared" si="83"/>
        <v>-5.3869678769033799E-2</v>
      </c>
    </row>
    <row r="2481" spans="1:4" x14ac:dyDescent="0.3">
      <c r="A2481" s="2">
        <f>'Balance - Data '!B2481</f>
        <v>93.882999999999996</v>
      </c>
      <c r="B2481" s="2">
        <f>'Balance - Data '!D2481</f>
        <v>11.037000000000001</v>
      </c>
      <c r="C2481" s="2">
        <f t="shared" si="82"/>
        <v>0.9977044154630087</v>
      </c>
      <c r="D2481" s="2">
        <f t="shared" si="83"/>
        <v>-6.7719268791209361E-2</v>
      </c>
    </row>
    <row r="2482" spans="1:4" x14ac:dyDescent="0.3">
      <c r="A2482" s="2">
        <f>'Balance - Data '!B2482</f>
        <v>94.677999999999997</v>
      </c>
      <c r="B2482" s="2">
        <f>'Balance - Data '!D2482</f>
        <v>11.039</v>
      </c>
      <c r="C2482" s="2">
        <f t="shared" si="82"/>
        <v>0.99666877547644683</v>
      </c>
      <c r="D2482" s="2">
        <f t="shared" si="83"/>
        <v>-8.1555821314483329E-2</v>
      </c>
    </row>
    <row r="2483" spans="1:4" x14ac:dyDescent="0.3">
      <c r="A2483" s="2">
        <f>'Balance - Data '!B2483</f>
        <v>95.472999999999999</v>
      </c>
      <c r="B2483" s="2">
        <f>'Balance - Data '!D2483</f>
        <v>11.042999999999999</v>
      </c>
      <c r="C2483" s="2">
        <f t="shared" si="82"/>
        <v>0.99544125409043316</v>
      </c>
      <c r="D2483" s="2">
        <f t="shared" si="83"/>
        <v>-9.5376672487908362E-2</v>
      </c>
    </row>
    <row r="2484" spans="1:4" x14ac:dyDescent="0.3">
      <c r="A2484" s="2">
        <f>'Balance - Data '!B2484</f>
        <v>96.269000000000005</v>
      </c>
      <c r="B2484" s="2">
        <f>'Balance - Data '!D2484</f>
        <v>11.045</v>
      </c>
      <c r="C2484" s="2">
        <f t="shared" si="82"/>
        <v>0.9940201819435025</v>
      </c>
      <c r="D2484" s="2">
        <f t="shared" si="83"/>
        <v>-0.10919651042504099</v>
      </c>
    </row>
    <row r="2485" spans="1:4" x14ac:dyDescent="0.3">
      <c r="A2485" s="2">
        <f>'Balance - Data '!B2485</f>
        <v>97.064999999999998</v>
      </c>
      <c r="B2485" s="2">
        <f>'Balance - Data '!D2485</f>
        <v>11.052</v>
      </c>
      <c r="C2485" s="2">
        <f t="shared" si="82"/>
        <v>0.99240725657885276</v>
      </c>
      <c r="D2485" s="2">
        <f t="shared" si="83"/>
        <v>-0.12299527263124831</v>
      </c>
    </row>
    <row r="2486" spans="1:4" x14ac:dyDescent="0.3">
      <c r="A2486" s="2">
        <f>'Balance - Data '!B2486</f>
        <v>97.861000000000004</v>
      </c>
      <c r="B2486" s="2">
        <f>'Balance - Data '!D2486</f>
        <v>11.055999999999999</v>
      </c>
      <c r="C2486" s="2">
        <f t="shared" si="82"/>
        <v>0.99060278930296097</v>
      </c>
      <c r="D2486" s="2">
        <f t="shared" si="83"/>
        <v>-0.13677029584377401</v>
      </c>
    </row>
    <row r="2487" spans="1:4" x14ac:dyDescent="0.3">
      <c r="A2487" s="2">
        <f>'Balance - Data '!B2487</f>
        <v>98.656999999999996</v>
      </c>
      <c r="B2487" s="2">
        <f>'Balance - Data '!D2487</f>
        <v>11.055999999999999</v>
      </c>
      <c r="C2487" s="2">
        <f t="shared" si="82"/>
        <v>0.98860712839130438</v>
      </c>
      <c r="D2487" s="2">
        <f t="shared" si="83"/>
        <v>-0.1505189213816622</v>
      </c>
    </row>
    <row r="2488" spans="1:4" x14ac:dyDescent="0.3">
      <c r="A2488" s="2">
        <f>'Balance - Data '!B2488</f>
        <v>99.454999999999998</v>
      </c>
      <c r="B2488" s="2">
        <f>'Balance - Data '!D2488</f>
        <v>11.063000000000001</v>
      </c>
      <c r="C2488" s="2">
        <f t="shared" si="82"/>
        <v>0.98641492541516407</v>
      </c>
      <c r="D2488" s="2">
        <f t="shared" si="83"/>
        <v>-0.16427292813545505</v>
      </c>
    </row>
    <row r="2489" spans="1:4" x14ac:dyDescent="0.3">
      <c r="A2489" s="2">
        <f>'Balance - Data '!B2489</f>
        <v>100.251</v>
      </c>
      <c r="B2489" s="2">
        <f>'Balance - Data '!D2489</f>
        <v>11.061999999999999</v>
      </c>
      <c r="C2489" s="2">
        <f t="shared" si="82"/>
        <v>0.98403759179566186</v>
      </c>
      <c r="D2489" s="2">
        <f t="shared" si="83"/>
        <v>-0.17796072019688616</v>
      </c>
    </row>
    <row r="2490" spans="1:4" x14ac:dyDescent="0.3">
      <c r="A2490" s="2">
        <f>'Balance - Data '!B2490</f>
        <v>101.04900000000001</v>
      </c>
      <c r="B2490" s="2">
        <f>'Balance - Data '!D2490</f>
        <v>11.071</v>
      </c>
      <c r="C2490" s="2">
        <f t="shared" si="82"/>
        <v>0.98146364247780371</v>
      </c>
      <c r="D2490" s="2">
        <f t="shared" si="83"/>
        <v>-0.19164842418919556</v>
      </c>
    </row>
    <row r="2491" spans="1:4" x14ac:dyDescent="0.3">
      <c r="A2491" s="2">
        <f>'Balance - Data '!B2491</f>
        <v>101.846</v>
      </c>
      <c r="B2491" s="2">
        <f>'Balance - Data '!D2491</f>
        <v>11.071999999999999</v>
      </c>
      <c r="C2491" s="2">
        <f t="shared" si="82"/>
        <v>0.97870289335188732</v>
      </c>
      <c r="D2491" s="2">
        <f t="shared" si="83"/>
        <v>-0.20528187095952785</v>
      </c>
    </row>
    <row r="2492" spans="1:4" x14ac:dyDescent="0.3">
      <c r="A2492" s="2">
        <f>'Balance - Data '!B2492</f>
        <v>102.64400000000001</v>
      </c>
      <c r="B2492" s="2">
        <f>'Balance - Data '!D2492</f>
        <v>11.074</v>
      </c>
      <c r="C2492" s="2">
        <f t="shared" si="82"/>
        <v>0.97574895220363411</v>
      </c>
      <c r="D2492" s="2">
        <f t="shared" si="83"/>
        <v>-0.21889262727079264</v>
      </c>
    </row>
    <row r="2493" spans="1:4" x14ac:dyDescent="0.3">
      <c r="A2493" s="2">
        <f>'Balance - Data '!B2493</f>
        <v>103.44199999999999</v>
      </c>
      <c r="B2493" s="2">
        <f>'Balance - Data '!D2493</f>
        <v>11.077999999999999</v>
      </c>
      <c r="C2493" s="2">
        <f t="shared" si="82"/>
        <v>0.97260573678050888</v>
      </c>
      <c r="D2493" s="2">
        <f t="shared" si="83"/>
        <v>-0.23246092312826147</v>
      </c>
    </row>
    <row r="2494" spans="1:4" x14ac:dyDescent="0.3">
      <c r="A2494" s="2">
        <f>'Balance - Data '!B2494</f>
        <v>104.24</v>
      </c>
      <c r="B2494" s="2">
        <f>'Balance - Data '!D2494</f>
        <v>11.084</v>
      </c>
      <c r="C2494" s="2">
        <f t="shared" si="82"/>
        <v>0.96927385679858524</v>
      </c>
      <c r="D2494" s="2">
        <f t="shared" si="83"/>
        <v>-0.2459841265748578</v>
      </c>
    </row>
    <row r="2495" spans="1:4" x14ac:dyDescent="0.3">
      <c r="A2495" s="2">
        <f>'Balance - Data '!B2495</f>
        <v>105.039</v>
      </c>
      <c r="B2495" s="2">
        <f>'Balance - Data '!D2495</f>
        <v>11.097</v>
      </c>
      <c r="C2495" s="2">
        <f t="shared" si="82"/>
        <v>0.96574942999915681</v>
      </c>
      <c r="D2495" s="2">
        <f t="shared" si="83"/>
        <v>-0.25947646994728413</v>
      </c>
    </row>
    <row r="2496" spans="1:4" x14ac:dyDescent="0.3">
      <c r="A2496" s="2">
        <f>'Balance - Data '!B2496</f>
        <v>105.837</v>
      </c>
      <c r="B2496" s="2">
        <f>'Balance - Data '!D2496</f>
        <v>11.092000000000001</v>
      </c>
      <c r="C2496" s="2">
        <f t="shared" si="82"/>
        <v>0.96204196199727599</v>
      </c>
      <c r="D2496" s="2">
        <f t="shared" si="83"/>
        <v>-0.27290156349209821</v>
      </c>
    </row>
    <row r="2497" spans="1:4" x14ac:dyDescent="0.3">
      <c r="A2497" s="2">
        <f>'Balance - Data '!B2497</f>
        <v>106.636</v>
      </c>
      <c r="B2497" s="2">
        <f>'Balance - Data '!D2497</f>
        <v>11.097</v>
      </c>
      <c r="C2497" s="2">
        <f t="shared" si="82"/>
        <v>0.9581428820164053</v>
      </c>
      <c r="D2497" s="2">
        <f t="shared" si="83"/>
        <v>-0.28629044280467497</v>
      </c>
    </row>
    <row r="2498" spans="1:4" x14ac:dyDescent="0.3">
      <c r="A2498" s="2">
        <f>'Balance - Data '!B2498</f>
        <v>107.434</v>
      </c>
      <c r="B2498" s="2">
        <f>'Balance - Data '!D2498</f>
        <v>11.090999999999999</v>
      </c>
      <c r="C2498" s="2">
        <f t="shared" si="82"/>
        <v>0.95406270613631172</v>
      </c>
      <c r="D2498" s="2">
        <f t="shared" si="83"/>
        <v>-0.29960699718107003</v>
      </c>
    </row>
    <row r="2499" spans="1:4" x14ac:dyDescent="0.3">
      <c r="A2499" s="2">
        <f>'Balance - Data '!B2499</f>
        <v>108.235</v>
      </c>
      <c r="B2499" s="2">
        <f>'Balance - Data '!D2499</f>
        <v>11.103999999999999</v>
      </c>
      <c r="C2499" s="2">
        <f t="shared" ref="C2499:C2562" si="84">SIN(RADIANS(A2499))</f>
        <v>0.94978107974808301</v>
      </c>
      <c r="D2499" s="2">
        <f t="shared" ref="D2499:D2562" si="85">COS(RADIANS(A2499))</f>
        <v>-0.31291516510480216</v>
      </c>
    </row>
    <row r="2500" spans="1:4" x14ac:dyDescent="0.3">
      <c r="A2500" s="2">
        <f>'Balance - Data '!B2500</f>
        <v>109.03400000000001</v>
      </c>
      <c r="B2500" s="2">
        <f>'Balance - Data '!D2500</f>
        <v>11.105</v>
      </c>
      <c r="C2500" s="2">
        <f t="shared" si="84"/>
        <v>0.94532521310228712</v>
      </c>
      <c r="D2500" s="2">
        <f t="shared" si="85"/>
        <v>-0.32612917911943334</v>
      </c>
    </row>
    <row r="2501" spans="1:4" x14ac:dyDescent="0.3">
      <c r="A2501" s="2">
        <f>'Balance - Data '!B2501</f>
        <v>109.834</v>
      </c>
      <c r="B2501" s="2">
        <f>'Balance - Data '!D2501</f>
        <v>11.106999999999999</v>
      </c>
      <c r="C2501" s="2">
        <f t="shared" si="84"/>
        <v>0.94067959217788744</v>
      </c>
      <c r="D2501" s="2">
        <f t="shared" si="85"/>
        <v>-0.33929619045907877</v>
      </c>
    </row>
    <row r="2502" spans="1:4" x14ac:dyDescent="0.3">
      <c r="A2502" s="2">
        <f>'Balance - Data '!B2502</f>
        <v>110.634</v>
      </c>
      <c r="B2502" s="2">
        <f>'Balance - Data '!D2502</f>
        <v>11.11</v>
      </c>
      <c r="C2502" s="2">
        <f t="shared" si="84"/>
        <v>0.93585058390313791</v>
      </c>
      <c r="D2502" s="2">
        <f t="shared" si="85"/>
        <v>-0.35239705533411575</v>
      </c>
    </row>
    <row r="2503" spans="1:4" x14ac:dyDescent="0.3">
      <c r="A2503" s="2">
        <f>'Balance - Data '!B2503</f>
        <v>111.435</v>
      </c>
      <c r="B2503" s="2">
        <f>'Balance - Data '!D2503</f>
        <v>11.113</v>
      </c>
      <c r="C2503" s="2">
        <f t="shared" si="84"/>
        <v>0.93083275161792856</v>
      </c>
      <c r="D2503" s="2">
        <f t="shared" si="85"/>
        <v>-0.3654454658569396</v>
      </c>
    </row>
    <row r="2504" spans="1:4" x14ac:dyDescent="0.3">
      <c r="A2504" s="2">
        <f>'Balance - Data '!B2504</f>
        <v>112.235</v>
      </c>
      <c r="B2504" s="2">
        <f>'Balance - Data '!D2504</f>
        <v>11.111000000000001</v>
      </c>
      <c r="C2504" s="2">
        <f t="shared" si="84"/>
        <v>0.92563960227487496</v>
      </c>
      <c r="D2504" s="2">
        <f t="shared" si="85"/>
        <v>-0.37840629844178231</v>
      </c>
    </row>
    <row r="2505" spans="1:4" x14ac:dyDescent="0.3">
      <c r="A2505" s="2">
        <f>'Balance - Data '!B2505</f>
        <v>113.035</v>
      </c>
      <c r="B2505" s="2">
        <f>'Balance - Data '!D2505</f>
        <v>11.103999999999999</v>
      </c>
      <c r="C2505" s="2">
        <f t="shared" si="84"/>
        <v>0.92026599765730344</v>
      </c>
      <c r="D2505" s="2">
        <f t="shared" si="85"/>
        <v>-0.39129335996897269</v>
      </c>
    </row>
    <row r="2506" spans="1:4" x14ac:dyDescent="0.3">
      <c r="A2506" s="2">
        <f>'Balance - Data '!B2506</f>
        <v>113.83799999999999</v>
      </c>
      <c r="B2506" s="2">
        <f>'Balance - Data '!D2506</f>
        <v>11.121</v>
      </c>
      <c r="C2506" s="2">
        <f t="shared" si="84"/>
        <v>0.91469182526303083</v>
      </c>
      <c r="D2506" s="2">
        <f t="shared" si="85"/>
        <v>-0.40415203178628833</v>
      </c>
    </row>
    <row r="2507" spans="1:4" x14ac:dyDescent="0.3">
      <c r="A2507" s="2">
        <f>'Balance - Data '!B2507</f>
        <v>114.639</v>
      </c>
      <c r="B2507" s="2">
        <f>'Balance - Data '!D2507</f>
        <v>11.115</v>
      </c>
      <c r="C2507" s="2">
        <f t="shared" si="84"/>
        <v>0.90895254508684065</v>
      </c>
      <c r="D2507" s="2">
        <f t="shared" si="85"/>
        <v>-0.41689959316381564</v>
      </c>
    </row>
    <row r="2508" spans="1:4" x14ac:dyDescent="0.3">
      <c r="A2508" s="2">
        <f>'Balance - Data '!B2508</f>
        <v>115.441</v>
      </c>
      <c r="B2508" s="2">
        <f>'Balance - Data '!D2508</f>
        <v>11.131</v>
      </c>
      <c r="C2508" s="2">
        <f t="shared" si="84"/>
        <v>0.90302812206315064</v>
      </c>
      <c r="D2508" s="2">
        <f t="shared" si="85"/>
        <v>-0.42958143670682458</v>
      </c>
    </row>
    <row r="2509" spans="1:4" x14ac:dyDescent="0.3">
      <c r="A2509" s="2">
        <f>'Balance - Data '!B2509</f>
        <v>116.24299999999999</v>
      </c>
      <c r="B2509" s="2">
        <f>'Balance - Data '!D2509</f>
        <v>11.137</v>
      </c>
      <c r="C2509" s="2">
        <f t="shared" si="84"/>
        <v>0.89692677059629955</v>
      </c>
      <c r="D2509" s="2">
        <f t="shared" si="85"/>
        <v>-0.4421791132422393</v>
      </c>
    </row>
    <row r="2510" spans="1:4" x14ac:dyDescent="0.3">
      <c r="A2510" s="2">
        <f>'Balance - Data '!B2510</f>
        <v>117.045</v>
      </c>
      <c r="B2510" s="2">
        <f>'Balance - Data '!D2510</f>
        <v>11.135</v>
      </c>
      <c r="C2510" s="2">
        <f t="shared" si="84"/>
        <v>0.89064968611153461</v>
      </c>
      <c r="D2510" s="2">
        <f t="shared" si="85"/>
        <v>-0.45469015453319944</v>
      </c>
    </row>
    <row r="2511" spans="1:4" x14ac:dyDescent="0.3">
      <c r="A2511" s="2">
        <f>'Balance - Data '!B2511</f>
        <v>117.84699999999999</v>
      </c>
      <c r="B2511" s="2">
        <f>'Balance - Data '!D2511</f>
        <v>11.138999999999999</v>
      </c>
      <c r="C2511" s="2">
        <f t="shared" si="84"/>
        <v>0.88419809846511221</v>
      </c>
      <c r="D2511" s="2">
        <f t="shared" si="85"/>
        <v>-0.46711210931710989</v>
      </c>
    </row>
    <row r="2512" spans="1:4" x14ac:dyDescent="0.3">
      <c r="A2512" s="2">
        <f>'Balance - Data '!B2512</f>
        <v>118.649</v>
      </c>
      <c r="B2512" s="2">
        <f>'Balance - Data '!D2512</f>
        <v>11.141</v>
      </c>
      <c r="C2512" s="2">
        <f t="shared" si="84"/>
        <v>0.87757327170333399</v>
      </c>
      <c r="D2512" s="2">
        <f t="shared" si="85"/>
        <v>-0.47944254378591211</v>
      </c>
    </row>
    <row r="2513" spans="1:4" x14ac:dyDescent="0.3">
      <c r="A2513" s="2">
        <f>'Balance - Data '!B2513</f>
        <v>119.453</v>
      </c>
      <c r="B2513" s="2">
        <f>'Balance - Data '!D2513</f>
        <v>11.148999999999999</v>
      </c>
      <c r="C2513" s="2">
        <f t="shared" si="84"/>
        <v>0.870759340448088</v>
      </c>
      <c r="D2513" s="2">
        <f t="shared" si="85"/>
        <v>-0.49170943759746039</v>
      </c>
    </row>
    <row r="2514" spans="1:4" x14ac:dyDescent="0.3">
      <c r="A2514" s="2">
        <f>'Balance - Data '!B2514</f>
        <v>120.256</v>
      </c>
      <c r="B2514" s="2">
        <f>'Balance - Data '!D2514</f>
        <v>11.148</v>
      </c>
      <c r="C2514" s="2">
        <f t="shared" si="84"/>
        <v>0.86378274538047206</v>
      </c>
      <c r="D2514" s="2">
        <f t="shared" si="85"/>
        <v>-0.50386443492567978</v>
      </c>
    </row>
    <row r="2515" spans="1:4" x14ac:dyDescent="0.3">
      <c r="A2515" s="2">
        <f>'Balance - Data '!B2515</f>
        <v>121.059</v>
      </c>
      <c r="B2515" s="2">
        <f>'Balance - Data '!D2515</f>
        <v>11.154</v>
      </c>
      <c r="C2515" s="2">
        <f t="shared" si="84"/>
        <v>0.85663648883661037</v>
      </c>
      <c r="D2515" s="2">
        <f t="shared" si="85"/>
        <v>-0.51592046479441378</v>
      </c>
    </row>
    <row r="2516" spans="1:4" x14ac:dyDescent="0.3">
      <c r="A2516" s="2">
        <f>'Balance - Data '!B2516</f>
        <v>121.86199999999999</v>
      </c>
      <c r="B2516" s="2">
        <f>'Balance - Data '!D2516</f>
        <v>11.157</v>
      </c>
      <c r="C2516" s="2">
        <f t="shared" si="84"/>
        <v>0.84932197446162194</v>
      </c>
      <c r="D2516" s="2">
        <f t="shared" si="85"/>
        <v>-0.52787515919638806</v>
      </c>
    </row>
    <row r="2517" spans="1:4" x14ac:dyDescent="0.3">
      <c r="A2517" s="2">
        <f>'Balance - Data '!B2517</f>
        <v>122.66500000000001</v>
      </c>
      <c r="B2517" s="2">
        <f>'Balance - Data '!D2517</f>
        <v>11.157</v>
      </c>
      <c r="C2517" s="2">
        <f t="shared" si="84"/>
        <v>0.84184063894929795</v>
      </c>
      <c r="D2517" s="2">
        <f t="shared" si="85"/>
        <v>-0.53972617002831891</v>
      </c>
    </row>
    <row r="2518" spans="1:4" x14ac:dyDescent="0.3">
      <c r="A2518" s="2">
        <f>'Balance - Data '!B2518</f>
        <v>123.46899999999999</v>
      </c>
      <c r="B2518" s="2">
        <f>'Balance - Data '!D2518</f>
        <v>11.161</v>
      </c>
      <c r="C2518" s="2">
        <f t="shared" si="84"/>
        <v>0.83418432664521658</v>
      </c>
      <c r="D2518" s="2">
        <f t="shared" si="85"/>
        <v>-0.55148572889918612</v>
      </c>
    </row>
    <row r="2519" spans="1:4" x14ac:dyDescent="0.3">
      <c r="A2519" s="2">
        <f>'Balance - Data '!B2519</f>
        <v>124.273</v>
      </c>
      <c r="B2519" s="2">
        <f>'Balance - Data '!D2519</f>
        <v>11.164</v>
      </c>
      <c r="C2519" s="2">
        <f t="shared" si="84"/>
        <v>0.82636375815604157</v>
      </c>
      <c r="D2519" s="2">
        <f t="shared" si="85"/>
        <v>-0.5631366967319954</v>
      </c>
    </row>
    <row r="2520" spans="1:4" x14ac:dyDescent="0.3">
      <c r="A2520" s="2">
        <f>'Balance - Data '!B2520</f>
        <v>125.078</v>
      </c>
      <c r="B2520" s="2">
        <f>'Balance - Data '!D2520</f>
        <v>11.172000000000001</v>
      </c>
      <c r="C2520" s="2">
        <f t="shared" si="84"/>
        <v>0.81837044327473329</v>
      </c>
      <c r="D2520" s="2">
        <f t="shared" si="85"/>
        <v>-0.5746910627235442</v>
      </c>
    </row>
    <row r="2521" spans="1:4" x14ac:dyDescent="0.3">
      <c r="A2521" s="2">
        <f>'Balance - Data '!B2521</f>
        <v>125.88200000000001</v>
      </c>
      <c r="B2521" s="2">
        <f>'Balance - Data '!D2521</f>
        <v>11.166</v>
      </c>
      <c r="C2521" s="2">
        <f t="shared" si="84"/>
        <v>0.81022581477763245</v>
      </c>
      <c r="D2521" s="2">
        <f t="shared" si="85"/>
        <v>-0.586117845716987</v>
      </c>
    </row>
    <row r="2522" spans="1:4" x14ac:dyDescent="0.3">
      <c r="A2522" s="2">
        <f>'Balance - Data '!B2522</f>
        <v>126.687</v>
      </c>
      <c r="B2522" s="2">
        <f>'Balance - Data '!D2522</f>
        <v>11.173</v>
      </c>
      <c r="C2522" s="2">
        <f t="shared" si="84"/>
        <v>0.80191122044934438</v>
      </c>
      <c r="D2522" s="2">
        <f t="shared" si="85"/>
        <v>-0.59744321447100135</v>
      </c>
    </row>
    <row r="2523" spans="1:4" x14ac:dyDescent="0.3">
      <c r="A2523" s="2">
        <f>'Balance - Data '!B2523</f>
        <v>127.491</v>
      </c>
      <c r="B2523" s="2">
        <f>'Balance - Data '!D2523</f>
        <v>11.173</v>
      </c>
      <c r="C2523" s="2">
        <f t="shared" si="84"/>
        <v>0.79344895452489572</v>
      </c>
      <c r="D2523" s="2">
        <f t="shared" si="85"/>
        <v>-0.60863680184766189</v>
      </c>
    </row>
    <row r="2524" spans="1:4" x14ac:dyDescent="0.3">
      <c r="A2524" s="2">
        <f>'Balance - Data '!B2524</f>
        <v>128.29599999999999</v>
      </c>
      <c r="B2524" s="2">
        <f>'Balance - Data '!D2524</f>
        <v>11.177</v>
      </c>
      <c r="C2524" s="2">
        <f t="shared" si="84"/>
        <v>0.78481963735955407</v>
      </c>
      <c r="D2524" s="2">
        <f t="shared" si="85"/>
        <v>-0.61972424255858993</v>
      </c>
    </row>
    <row r="2525" spans="1:4" x14ac:dyDescent="0.3">
      <c r="A2525" s="2">
        <f>'Balance - Data '!B2525</f>
        <v>129.101</v>
      </c>
      <c r="B2525" s="2">
        <f>'Balance - Data '!D2525</f>
        <v>11.182</v>
      </c>
      <c r="C2525" s="2">
        <f t="shared" si="84"/>
        <v>0.7760353995789957</v>
      </c>
      <c r="D2525" s="2">
        <f t="shared" si="85"/>
        <v>-0.63068935190017961</v>
      </c>
    </row>
    <row r="2526" spans="1:4" x14ac:dyDescent="0.3">
      <c r="A2526" s="2">
        <f>'Balance - Data '!B2526</f>
        <v>129.90600000000001</v>
      </c>
      <c r="B2526" s="2">
        <f>'Balance - Data '!D2526</f>
        <v>11.182</v>
      </c>
      <c r="C2526" s="2">
        <f t="shared" si="84"/>
        <v>0.76709797516062928</v>
      </c>
      <c r="D2526" s="2">
        <f t="shared" si="85"/>
        <v>-0.64152996539870422</v>
      </c>
    </row>
    <row r="2527" spans="1:4" x14ac:dyDescent="0.3">
      <c r="A2527" s="2">
        <f>'Balance - Data '!B2527</f>
        <v>130.71199999999999</v>
      </c>
      <c r="B2527" s="2">
        <f>'Balance - Data '!D2527</f>
        <v>11.189</v>
      </c>
      <c r="C2527" s="2">
        <f t="shared" si="84"/>
        <v>0.75799774440057832</v>
      </c>
      <c r="D2527" s="2">
        <f t="shared" si="85"/>
        <v>-0.65225717281118156</v>
      </c>
    </row>
    <row r="2528" spans="1:4" x14ac:dyDescent="0.3">
      <c r="A2528" s="2">
        <f>'Balance - Data '!B2528</f>
        <v>131.517</v>
      </c>
      <c r="B2528" s="2">
        <f>'Balance - Data '!D2528</f>
        <v>11.186999999999999</v>
      </c>
      <c r="C2528" s="2">
        <f t="shared" si="84"/>
        <v>0.74875908449891193</v>
      </c>
      <c r="D2528" s="2">
        <f t="shared" si="85"/>
        <v>-0.66284223868153669</v>
      </c>
    </row>
    <row r="2529" spans="1:4" x14ac:dyDescent="0.3">
      <c r="A2529" s="2">
        <f>'Balance - Data '!B2529</f>
        <v>132.32300000000001</v>
      </c>
      <c r="B2529" s="2">
        <f>'Balance - Data '!D2529</f>
        <v>11.189</v>
      </c>
      <c r="C2529" s="2">
        <f t="shared" si="84"/>
        <v>0.73936087085466073</v>
      </c>
      <c r="D2529" s="2">
        <f t="shared" si="85"/>
        <v>-0.67330936622702464</v>
      </c>
    </row>
    <row r="2530" spans="1:4" x14ac:dyDescent="0.3">
      <c r="A2530" s="2">
        <f>'Balance - Data '!B2530</f>
        <v>133.12899999999999</v>
      </c>
      <c r="B2530" s="2">
        <f>'Balance - Data '!D2530</f>
        <v>11.19</v>
      </c>
      <c r="C2530" s="2">
        <f t="shared" si="84"/>
        <v>0.72981634717359356</v>
      </c>
      <c r="D2530" s="2">
        <f t="shared" si="85"/>
        <v>-0.68364325448159924</v>
      </c>
    </row>
    <row r="2531" spans="1:4" x14ac:dyDescent="0.3">
      <c r="A2531" s="2">
        <f>'Balance - Data '!B2531</f>
        <v>133.935</v>
      </c>
      <c r="B2531" s="2">
        <f>'Balance - Data '!D2531</f>
        <v>11.192</v>
      </c>
      <c r="C2531" s="2">
        <f t="shared" si="84"/>
        <v>0.72012740219457361</v>
      </c>
      <c r="D2531" s="2">
        <f t="shared" si="85"/>
        <v>-0.69384185850126889</v>
      </c>
    </row>
    <row r="2532" spans="1:4" x14ac:dyDescent="0.3">
      <c r="A2532" s="2">
        <f>'Balance - Data '!B2532</f>
        <v>134.74100000000001</v>
      </c>
      <c r="B2532" s="2">
        <f>'Balance - Data '!D2532</f>
        <v>11.196999999999999</v>
      </c>
      <c r="C2532" s="2">
        <f t="shared" si="84"/>
        <v>0.71029595323558803</v>
      </c>
      <c r="D2532" s="2">
        <f t="shared" si="85"/>
        <v>-0.70390316011305665</v>
      </c>
    </row>
    <row r="2533" spans="1:4" x14ac:dyDescent="0.3">
      <c r="A2533" s="2">
        <f>'Balance - Data '!B2533</f>
        <v>135.547</v>
      </c>
      <c r="B2533" s="2">
        <f>'Balance - Data '!D2533</f>
        <v>11.194000000000001</v>
      </c>
      <c r="C2533" s="2">
        <f t="shared" si="84"/>
        <v>0.70032394581433477</v>
      </c>
      <c r="D2533" s="2">
        <f t="shared" si="85"/>
        <v>-0.71382516831437137</v>
      </c>
    </row>
    <row r="2534" spans="1:4" x14ac:dyDescent="0.3">
      <c r="A2534" s="2">
        <f>'Balance - Data '!B2534</f>
        <v>136.35499999999999</v>
      </c>
      <c r="B2534" s="2">
        <f>'Balance - Data '!D2534</f>
        <v>11.204000000000001</v>
      </c>
      <c r="C2534" s="2">
        <f t="shared" si="84"/>
        <v>0.69018809423116179</v>
      </c>
      <c r="D2534" s="2">
        <f t="shared" si="85"/>
        <v>-0.72363001221726353</v>
      </c>
    </row>
    <row r="2535" spans="1:4" x14ac:dyDescent="0.3">
      <c r="A2535" s="2">
        <f>'Balance - Data '!B2535</f>
        <v>137.161</v>
      </c>
      <c r="B2535" s="2">
        <f>'Balance - Data '!D2535</f>
        <v>11.201000000000001</v>
      </c>
      <c r="C2535" s="2">
        <f t="shared" si="84"/>
        <v>0.6799405808988076</v>
      </c>
      <c r="D2535" s="2">
        <f t="shared" si="85"/>
        <v>-0.73326721353609703</v>
      </c>
    </row>
    <row r="2536" spans="1:4" x14ac:dyDescent="0.3">
      <c r="A2536" s="2">
        <f>'Balance - Data '!B2536</f>
        <v>137.96799999999999</v>
      </c>
      <c r="B2536" s="2">
        <f>'Balance - Data '!D2536</f>
        <v>11.201000000000001</v>
      </c>
      <c r="C2536" s="2">
        <f t="shared" si="84"/>
        <v>0.66954555234567759</v>
      </c>
      <c r="D2536" s="2">
        <f t="shared" si="85"/>
        <v>-0.7427709965622793</v>
      </c>
    </row>
    <row r="2537" spans="1:4" x14ac:dyDescent="0.3">
      <c r="A2537" s="2">
        <f>'Balance - Data '!B2537</f>
        <v>138.774</v>
      </c>
      <c r="B2537" s="2">
        <f>'Balance - Data '!D2537</f>
        <v>11.204000000000001</v>
      </c>
      <c r="C2537" s="2">
        <f t="shared" si="84"/>
        <v>0.65903082734287799</v>
      </c>
      <c r="D2537" s="2">
        <f t="shared" si="85"/>
        <v>-0.75211592764131896</v>
      </c>
    </row>
    <row r="2538" spans="1:4" x14ac:dyDescent="0.3">
      <c r="A2538" s="2">
        <f>'Balance - Data '!B2538</f>
        <v>139.58199999999999</v>
      </c>
      <c r="B2538" s="2">
        <f>'Balance - Data '!D2538</f>
        <v>11.208</v>
      </c>
      <c r="C2538" s="2">
        <f t="shared" si="84"/>
        <v>0.64835911339099928</v>
      </c>
      <c r="D2538" s="2">
        <f t="shared" si="85"/>
        <v>-0.76133465708769443</v>
      </c>
    </row>
    <row r="2539" spans="1:4" x14ac:dyDescent="0.3">
      <c r="A2539" s="2">
        <f>'Balance - Data '!B2539</f>
        <v>140.38900000000001</v>
      </c>
      <c r="B2539" s="2">
        <f>'Balance - Data '!D2539</f>
        <v>11.212999999999999</v>
      </c>
      <c r="C2539" s="2">
        <f t="shared" si="84"/>
        <v>0.63757190592365187</v>
      </c>
      <c r="D2539" s="2">
        <f t="shared" si="85"/>
        <v>-0.77039085195560442</v>
      </c>
    </row>
    <row r="2540" spans="1:4" x14ac:dyDescent="0.3">
      <c r="A2540" s="2">
        <f>'Balance - Data '!B2540</f>
        <v>141.19499999999999</v>
      </c>
      <c r="B2540" s="2">
        <f>'Balance - Data '!D2540</f>
        <v>11.21</v>
      </c>
      <c r="C2540" s="2">
        <f t="shared" si="84"/>
        <v>0.62667181904581304</v>
      </c>
      <c r="D2540" s="2">
        <f t="shared" si="85"/>
        <v>-0.77928328046597517</v>
      </c>
    </row>
    <row r="2541" spans="1:4" x14ac:dyDescent="0.3">
      <c r="A2541" s="2">
        <f>'Balance - Data '!B2541</f>
        <v>142.00299999999999</v>
      </c>
      <c r="B2541" s="2">
        <f>'Balance - Data '!D2541</f>
        <v>11.214</v>
      </c>
      <c r="C2541" s="2">
        <f t="shared" si="84"/>
        <v>0.61562021433516745</v>
      </c>
      <c r="D2541" s="2">
        <f t="shared" si="85"/>
        <v>-0.7880429884859852</v>
      </c>
    </row>
    <row r="2542" spans="1:4" x14ac:dyDescent="0.3">
      <c r="A2542" s="2">
        <f>'Balance - Data '!B2542</f>
        <v>142.81</v>
      </c>
      <c r="B2542" s="2">
        <f>'Balance - Data '!D2542</f>
        <v>11.212999999999999</v>
      </c>
      <c r="C2542" s="2">
        <f t="shared" si="84"/>
        <v>0.60446008495790804</v>
      </c>
      <c r="D2542" s="2">
        <f t="shared" si="85"/>
        <v>-0.79663542834390599</v>
      </c>
    </row>
    <row r="2543" spans="1:4" x14ac:dyDescent="0.3">
      <c r="A2543" s="2">
        <f>'Balance - Data '!B2543</f>
        <v>143.61799999999999</v>
      </c>
      <c r="B2543" s="2">
        <f>'Balance - Data '!D2543</f>
        <v>11.215</v>
      </c>
      <c r="C2543" s="2">
        <f t="shared" si="84"/>
        <v>0.59316599247974355</v>
      </c>
      <c r="D2543" s="2">
        <f t="shared" si="85"/>
        <v>-0.80508018567439654</v>
      </c>
    </row>
    <row r="2544" spans="1:4" x14ac:dyDescent="0.3">
      <c r="A2544" s="2">
        <f>'Balance - Data '!B2544</f>
        <v>144.42599999999999</v>
      </c>
      <c r="B2544" s="2">
        <f>'Balance - Data '!D2544</f>
        <v>11.22</v>
      </c>
      <c r="C2544" s="2">
        <f t="shared" si="84"/>
        <v>0.58175393681297327</v>
      </c>
      <c r="D2544" s="2">
        <f t="shared" si="85"/>
        <v>-0.81336483634504819</v>
      </c>
    </row>
    <row r="2545" spans="1:4" x14ac:dyDescent="0.3">
      <c r="A2545" s="2">
        <f>'Balance - Data '!B2545</f>
        <v>145.233</v>
      </c>
      <c r="B2545" s="2">
        <f>'Balance - Data '!D2545</f>
        <v>11.217000000000001</v>
      </c>
      <c r="C2545" s="2">
        <f t="shared" si="84"/>
        <v>0.57024052505710732</v>
      </c>
      <c r="D2545" s="2">
        <f t="shared" si="85"/>
        <v>-0.82147778033407237</v>
      </c>
    </row>
    <row r="2546" spans="1:4" x14ac:dyDescent="0.3">
      <c r="A2546" s="2">
        <f>'Balance - Data '!B2546</f>
        <v>146.042</v>
      </c>
      <c r="B2546" s="2">
        <f>'Balance - Data '!D2546</f>
        <v>11.223000000000001</v>
      </c>
      <c r="C2546" s="2">
        <f t="shared" si="84"/>
        <v>0.55858503700430728</v>
      </c>
      <c r="D2546" s="2">
        <f t="shared" si="85"/>
        <v>-0.82944725958610332</v>
      </c>
    </row>
    <row r="2547" spans="1:4" x14ac:dyDescent="0.3">
      <c r="A2547" s="2">
        <f>'Balance - Data '!B2547</f>
        <v>146.85</v>
      </c>
      <c r="B2547" s="2">
        <f>'Balance - Data '!D2547</f>
        <v>11.222</v>
      </c>
      <c r="C2547" s="2">
        <f t="shared" si="84"/>
        <v>0.54683280047197247</v>
      </c>
      <c r="D2547" s="2">
        <f t="shared" si="85"/>
        <v>-0.83724183383773887</v>
      </c>
    </row>
    <row r="2548" spans="1:4" x14ac:dyDescent="0.3">
      <c r="A2548" s="2">
        <f>'Balance - Data '!B2548</f>
        <v>147.65799999999999</v>
      </c>
      <c r="B2548" s="2">
        <f>'Balance - Data '!D2548</f>
        <v>11.218999999999999</v>
      </c>
      <c r="C2548" s="2">
        <f t="shared" si="84"/>
        <v>0.53497181505383551</v>
      </c>
      <c r="D2548" s="2">
        <f t="shared" si="85"/>
        <v>-0.84486990542805163</v>
      </c>
    </row>
    <row r="2549" spans="1:4" x14ac:dyDescent="0.3">
      <c r="A2549" s="2">
        <f>'Balance - Data '!B2549</f>
        <v>148.46600000000001</v>
      </c>
      <c r="B2549" s="2">
        <f>'Balance - Data '!D2549</f>
        <v>11.222</v>
      </c>
      <c r="C2549" s="2">
        <f t="shared" si="84"/>
        <v>0.523004439549418</v>
      </c>
      <c r="D2549" s="2">
        <f t="shared" si="85"/>
        <v>-0.85232995735900263</v>
      </c>
    </row>
    <row r="2550" spans="1:4" x14ac:dyDescent="0.3">
      <c r="A2550" s="2">
        <f>'Balance - Data '!B2550</f>
        <v>149.274</v>
      </c>
      <c r="B2550" s="2">
        <f>'Balance - Data '!D2550</f>
        <v>11.224</v>
      </c>
      <c r="C2550" s="2">
        <f t="shared" si="84"/>
        <v>0.51093305391608856</v>
      </c>
      <c r="D2550" s="2">
        <f t="shared" si="85"/>
        <v>-0.85962050604669693</v>
      </c>
    </row>
    <row r="2551" spans="1:4" x14ac:dyDescent="0.3">
      <c r="A2551" s="2">
        <f>'Balance - Data '!B2551</f>
        <v>150.083</v>
      </c>
      <c r="B2551" s="2">
        <f>'Balance - Data '!D2551</f>
        <v>11.23</v>
      </c>
      <c r="C2551" s="2">
        <f t="shared" si="84"/>
        <v>0.49874493125125735</v>
      </c>
      <c r="D2551" s="2">
        <f t="shared" si="85"/>
        <v>-0.86674880648961872</v>
      </c>
    </row>
    <row r="2552" spans="1:4" x14ac:dyDescent="0.3">
      <c r="A2552" s="2">
        <f>'Balance - Data '!B2552</f>
        <v>150.89099999999999</v>
      </c>
      <c r="B2552" s="2">
        <f>'Balance - Data '!D2552</f>
        <v>11.226000000000001</v>
      </c>
      <c r="C2552" s="2">
        <f t="shared" si="84"/>
        <v>0.48647262624284404</v>
      </c>
      <c r="D2552" s="2">
        <f t="shared" si="85"/>
        <v>-0.87369581887313053</v>
      </c>
    </row>
    <row r="2553" spans="1:4" x14ac:dyDescent="0.3">
      <c r="A2553" s="2">
        <f>'Balance - Data '!B2553</f>
        <v>151.69900000000001</v>
      </c>
      <c r="B2553" s="2">
        <f>'Balance - Data '!D2553</f>
        <v>11.226000000000001</v>
      </c>
      <c r="C2553" s="2">
        <f t="shared" si="84"/>
        <v>0.47410357620371552</v>
      </c>
      <c r="D2553" s="2">
        <f t="shared" si="85"/>
        <v>-0.88046907897486537</v>
      </c>
    </row>
    <row r="2554" spans="1:4" x14ac:dyDescent="0.3">
      <c r="A2554" s="2">
        <f>'Balance - Data '!B2554</f>
        <v>152.50800000000001</v>
      </c>
      <c r="B2554" s="2">
        <f>'Balance - Data '!D2554</f>
        <v>11.227</v>
      </c>
      <c r="C2554" s="2">
        <f t="shared" si="84"/>
        <v>0.46162475865810426</v>
      </c>
      <c r="D2554" s="2">
        <f t="shared" si="85"/>
        <v>-0.88707529680058561</v>
      </c>
    </row>
    <row r="2555" spans="1:4" x14ac:dyDescent="0.3">
      <c r="A2555" s="2">
        <f>'Balance - Data '!B2555</f>
        <v>153.31700000000001</v>
      </c>
      <c r="B2555" s="2">
        <f>'Balance - Data '!D2555</f>
        <v>11.228999999999999</v>
      </c>
      <c r="C2555" s="2">
        <f t="shared" si="84"/>
        <v>0.44905391021513374</v>
      </c>
      <c r="D2555" s="2">
        <f t="shared" si="85"/>
        <v>-0.89350466463275868</v>
      </c>
    </row>
    <row r="2556" spans="1:4" x14ac:dyDescent="0.3">
      <c r="A2556" s="2">
        <f>'Balance - Data '!B2556</f>
        <v>154.126</v>
      </c>
      <c r="B2556" s="2">
        <f>'Balance - Data '!D2556</f>
        <v>11.231999999999999</v>
      </c>
      <c r="C2556" s="2">
        <f t="shared" si="84"/>
        <v>0.43639353703687789</v>
      </c>
      <c r="D2556" s="2">
        <f t="shared" si="85"/>
        <v>-0.89975590069331757</v>
      </c>
    </row>
    <row r="2557" spans="1:4" x14ac:dyDescent="0.3">
      <c r="A2557" s="2">
        <f>'Balance - Data '!B2557</f>
        <v>154.934</v>
      </c>
      <c r="B2557" s="2">
        <f>'Balance - Data '!D2557</f>
        <v>11.231</v>
      </c>
      <c r="C2557" s="2">
        <f t="shared" si="84"/>
        <v>0.42366197274565187</v>
      </c>
      <c r="D2557" s="2">
        <f t="shared" si="85"/>
        <v>-0.90582036455870352</v>
      </c>
    </row>
    <row r="2558" spans="1:4" x14ac:dyDescent="0.3">
      <c r="A2558" s="2">
        <f>'Balance - Data '!B2558</f>
        <v>155.744</v>
      </c>
      <c r="B2558" s="2">
        <f>'Balance - Data '!D2558</f>
        <v>11.234999999999999</v>
      </c>
      <c r="C2558" s="2">
        <f t="shared" si="84"/>
        <v>0.41081432985921557</v>
      </c>
      <c r="D2558" s="2">
        <f t="shared" si="85"/>
        <v>-0.91171902820020356</v>
      </c>
    </row>
    <row r="2559" spans="1:4" x14ac:dyDescent="0.3">
      <c r="A2559" s="2">
        <f>'Balance - Data '!B2559</f>
        <v>156.55199999999999</v>
      </c>
      <c r="B2559" s="2">
        <f>'Balance - Data '!D2559</f>
        <v>11.233000000000001</v>
      </c>
      <c r="C2559" s="2">
        <f t="shared" si="84"/>
        <v>0.39791660749529889</v>
      </c>
      <c r="D2559" s="2">
        <f t="shared" si="85"/>
        <v>-0.91742158982630895</v>
      </c>
    </row>
    <row r="2560" spans="1:4" x14ac:dyDescent="0.3">
      <c r="A2560" s="2">
        <f>'Balance - Data '!B2560</f>
        <v>157.36099999999999</v>
      </c>
      <c r="B2560" s="2">
        <f>'Balance - Data '!D2560</f>
        <v>11.231</v>
      </c>
      <c r="C2560" s="2">
        <f t="shared" si="84"/>
        <v>0.38492364284592229</v>
      </c>
      <c r="D2560" s="2">
        <f t="shared" si="85"/>
        <v>-0.92294842173234404</v>
      </c>
    </row>
    <row r="2561" spans="1:4" x14ac:dyDescent="0.3">
      <c r="A2561" s="2">
        <f>'Balance - Data '!B2561</f>
        <v>158.16999999999999</v>
      </c>
      <c r="B2561" s="2">
        <f>'Balance - Data '!D2561</f>
        <v>11.236000000000001</v>
      </c>
      <c r="C2561" s="2">
        <f t="shared" si="84"/>
        <v>0.37185393866383759</v>
      </c>
      <c r="D2561" s="2">
        <f t="shared" si="85"/>
        <v>-0.92829125187097983</v>
      </c>
    </row>
    <row r="2562" spans="1:4" x14ac:dyDescent="0.3">
      <c r="A2562" s="2">
        <f>'Balance - Data '!B2562</f>
        <v>158.97900000000001</v>
      </c>
      <c r="B2562" s="2">
        <f>'Balance - Data '!D2562</f>
        <v>11.234</v>
      </c>
      <c r="C2562" s="2">
        <f t="shared" si="84"/>
        <v>0.3587101005644957</v>
      </c>
      <c r="D2562" s="2">
        <f t="shared" si="85"/>
        <v>-0.93344901507956468</v>
      </c>
    </row>
    <row r="2563" spans="1:4" x14ac:dyDescent="0.3">
      <c r="A2563" s="2">
        <f>'Balance - Data '!B2563</f>
        <v>159.78899999999999</v>
      </c>
      <c r="B2563" s="2">
        <f>'Balance - Data '!D2563</f>
        <v>11.241</v>
      </c>
      <c r="C2563" s="2">
        <f t="shared" ref="C2563:C2626" si="86">SIN(RADIANS(A2563))</f>
        <v>0.34547837035960083</v>
      </c>
      <c r="D2563" s="2">
        <f t="shared" ref="D2563:D2626" si="87">COS(RADIANS(A2563))</f>
        <v>-0.9384267129689321</v>
      </c>
    </row>
    <row r="2564" spans="1:4" x14ac:dyDescent="0.3">
      <c r="A2564" s="2">
        <f>'Balance - Data '!B2564</f>
        <v>160.59800000000001</v>
      </c>
      <c r="B2564" s="2">
        <f>'Balance - Data '!D2564</f>
        <v>11.237</v>
      </c>
      <c r="C2564" s="2">
        <f t="shared" si="86"/>
        <v>0.3321940563632535</v>
      </c>
      <c r="D2564" s="2">
        <f t="shared" si="87"/>
        <v>-0.94321106276216227</v>
      </c>
    </row>
    <row r="2565" spans="1:4" x14ac:dyDescent="0.3">
      <c r="A2565" s="2">
        <f>'Balance - Data '!B2565</f>
        <v>161.40700000000001</v>
      </c>
      <c r="B2565" s="2">
        <f>'Balance - Data '!D2565</f>
        <v>11.238</v>
      </c>
      <c r="C2565" s="2">
        <f t="shared" si="86"/>
        <v>0.31884351516281684</v>
      </c>
      <c r="D2565" s="2">
        <f t="shared" si="87"/>
        <v>-0.94780737116706293</v>
      </c>
    </row>
    <row r="2566" spans="1:4" x14ac:dyDescent="0.3">
      <c r="A2566" s="2">
        <f>'Balance - Data '!B2566</f>
        <v>162.21600000000001</v>
      </c>
      <c r="B2566" s="2">
        <f>'Balance - Data '!D2566</f>
        <v>11.238</v>
      </c>
      <c r="C2566" s="2">
        <f t="shared" si="86"/>
        <v>0.30542940836225263</v>
      </c>
      <c r="D2566" s="2">
        <f t="shared" si="87"/>
        <v>-0.95221472184979594</v>
      </c>
    </row>
    <row r="2567" spans="1:4" x14ac:dyDescent="0.3">
      <c r="A2567" s="2">
        <f>'Balance - Data '!B2567</f>
        <v>163.02500000000001</v>
      </c>
      <c r="B2567" s="2">
        <f>'Balance - Data '!D2567</f>
        <v>11.236000000000001</v>
      </c>
      <c r="C2567" s="2">
        <f t="shared" si="86"/>
        <v>0.29195441023815322</v>
      </c>
      <c r="D2567" s="2">
        <f t="shared" si="87"/>
        <v>-0.95643223614770123</v>
      </c>
    </row>
    <row r="2568" spans="1:4" x14ac:dyDescent="0.3">
      <c r="A2568" s="2">
        <f>'Balance - Data '!B2568</f>
        <v>163.83500000000001</v>
      </c>
      <c r="B2568" s="2">
        <f>'Balance - Data '!D2568</f>
        <v>11.244</v>
      </c>
      <c r="C2568" s="2">
        <f t="shared" si="86"/>
        <v>0.27840444399102265</v>
      </c>
      <c r="D2568" s="2">
        <f t="shared" si="87"/>
        <v>-0.96046393246495698</v>
      </c>
    </row>
    <row r="2569" spans="1:4" x14ac:dyDescent="0.3">
      <c r="A2569" s="2">
        <f>'Balance - Data '!B2569</f>
        <v>164.64400000000001</v>
      </c>
      <c r="B2569" s="2">
        <f>'Balance - Data '!D2569</f>
        <v>11.24</v>
      </c>
      <c r="C2569" s="2">
        <f t="shared" si="86"/>
        <v>0.26481566713442295</v>
      </c>
      <c r="D2569" s="2">
        <f t="shared" si="87"/>
        <v>-0.9642990523899474</v>
      </c>
    </row>
    <row r="2570" spans="1:4" x14ac:dyDescent="0.3">
      <c r="A2570" s="2">
        <f>'Balance - Data '!B2570</f>
        <v>165.453</v>
      </c>
      <c r="B2570" s="2">
        <f>'Balance - Data '!D2570</f>
        <v>11.243</v>
      </c>
      <c r="C2570" s="2">
        <f t="shared" si="86"/>
        <v>0.25117409583163225</v>
      </c>
      <c r="D2570" s="2">
        <f t="shared" si="87"/>
        <v>-0.9679419267617051</v>
      </c>
    </row>
    <row r="2571" spans="1:4" x14ac:dyDescent="0.3">
      <c r="A2571" s="2">
        <f>'Balance - Data '!B2571</f>
        <v>166.262</v>
      </c>
      <c r="B2571" s="2">
        <f>'Balance - Data '!D2571</f>
        <v>11.243</v>
      </c>
      <c r="C2571" s="2">
        <f t="shared" si="86"/>
        <v>0.23748244970724885</v>
      </c>
      <c r="D2571" s="2">
        <f t="shared" si="87"/>
        <v>-0.97139182932586166</v>
      </c>
    </row>
    <row r="2572" spans="1:4" x14ac:dyDescent="0.3">
      <c r="A2572" s="2">
        <f>'Balance - Data '!B2572</f>
        <v>167.072</v>
      </c>
      <c r="B2572" s="2">
        <f>'Balance - Data '!D2572</f>
        <v>11.241</v>
      </c>
      <c r="C2572" s="2">
        <f t="shared" si="86"/>
        <v>0.22372644751694909</v>
      </c>
      <c r="D2572" s="2">
        <f t="shared" si="87"/>
        <v>-0.97465197721106878</v>
      </c>
    </row>
    <row r="2573" spans="1:4" x14ac:dyDescent="0.3">
      <c r="A2573" s="2">
        <f>'Balance - Data '!B2573</f>
        <v>167.88200000000001</v>
      </c>
      <c r="B2573" s="2">
        <f>'Balance - Data '!D2573</f>
        <v>11.244999999999999</v>
      </c>
      <c r="C2573" s="2">
        <f t="shared" si="86"/>
        <v>0.20992573221784788</v>
      </c>
      <c r="D2573" s="2">
        <f t="shared" si="87"/>
        <v>-0.97771733489429369</v>
      </c>
    </row>
    <row r="2574" spans="1:4" x14ac:dyDescent="0.3">
      <c r="A2574" s="2">
        <f>'Balance - Data '!B2574</f>
        <v>168.691</v>
      </c>
      <c r="B2574" s="2">
        <f>'Balance - Data '!D2574</f>
        <v>11.243</v>
      </c>
      <c r="C2574" s="2">
        <f t="shared" si="86"/>
        <v>0.1961001764148603</v>
      </c>
      <c r="D2574" s="2">
        <f t="shared" si="87"/>
        <v>-0.9805838673005286</v>
      </c>
    </row>
    <row r="2575" spans="1:4" x14ac:dyDescent="0.3">
      <c r="A2575" s="2">
        <f>'Balance - Data '!B2575</f>
        <v>169.501</v>
      </c>
      <c r="B2575" s="2">
        <f>'Balance - Data '!D2575</f>
        <v>11.241</v>
      </c>
      <c r="C2575" s="2">
        <f t="shared" si="86"/>
        <v>0.18221836442886896</v>
      </c>
      <c r="D2575" s="2">
        <f t="shared" si="87"/>
        <v>-0.98325808802413006</v>
      </c>
    </row>
    <row r="2576" spans="1:4" x14ac:dyDescent="0.3">
      <c r="A2576" s="2">
        <f>'Balance - Data '!B2576</f>
        <v>170.31</v>
      </c>
      <c r="B2576" s="2">
        <f>'Balance - Data '!D2576</f>
        <v>11.24</v>
      </c>
      <c r="C2576" s="2">
        <f t="shared" si="86"/>
        <v>0.16831733928979653</v>
      </c>
      <c r="D2576" s="2">
        <f t="shared" si="87"/>
        <v>-0.98573286101986246</v>
      </c>
    </row>
    <row r="2577" spans="1:4" x14ac:dyDescent="0.3">
      <c r="A2577" s="2">
        <f>'Balance - Data '!B2577</f>
        <v>171.12</v>
      </c>
      <c r="B2577" s="2">
        <f>'Balance - Data '!D2577</f>
        <v>11.244</v>
      </c>
      <c r="C2577" s="2">
        <f t="shared" si="86"/>
        <v>0.15436551383027095</v>
      </c>
      <c r="D2577" s="2">
        <f t="shared" si="87"/>
        <v>-0.98801380969089514</v>
      </c>
    </row>
    <row r="2578" spans="1:4" x14ac:dyDescent="0.3">
      <c r="A2578" s="2">
        <f>'Balance - Data '!B2578</f>
        <v>171.929</v>
      </c>
      <c r="B2578" s="2">
        <f>'Balance - Data '!D2578</f>
        <v>11.246</v>
      </c>
      <c r="C2578" s="2">
        <f t="shared" si="86"/>
        <v>0.14040011790821672</v>
      </c>
      <c r="D2578" s="2">
        <f t="shared" si="87"/>
        <v>-0.99009484742188147</v>
      </c>
    </row>
    <row r="2579" spans="1:4" x14ac:dyDescent="0.3">
      <c r="A2579" s="2">
        <f>'Balance - Data '!B2579</f>
        <v>172.739</v>
      </c>
      <c r="B2579" s="2">
        <f>'Balance - Data '!D2579</f>
        <v>11.244</v>
      </c>
      <c r="C2579" s="2">
        <f t="shared" si="86"/>
        <v>0.12638941808714221</v>
      </c>
      <c r="D2579" s="2">
        <f t="shared" si="87"/>
        <v>-0.99198070293508911</v>
      </c>
    </row>
    <row r="2580" spans="1:4" x14ac:dyDescent="0.3">
      <c r="A2580" s="2">
        <f>'Balance - Data '!B2580</f>
        <v>173.548</v>
      </c>
      <c r="B2580" s="2">
        <f>'Balance - Data '!D2580</f>
        <v>11.244</v>
      </c>
      <c r="C2580" s="2">
        <f t="shared" si="86"/>
        <v>0.11237080132872362</v>
      </c>
      <c r="D2580" s="2">
        <f t="shared" si="87"/>
        <v>-0.99366634390460284</v>
      </c>
    </row>
    <row r="2581" spans="1:4" x14ac:dyDescent="0.3">
      <c r="A2581" s="2">
        <f>'Balance - Data '!B2581</f>
        <v>174.358</v>
      </c>
      <c r="B2581" s="2">
        <f>'Balance - Data '!D2581</f>
        <v>11.243</v>
      </c>
      <c r="C2581" s="2">
        <f t="shared" si="86"/>
        <v>9.8312413263268394E-2</v>
      </c>
      <c r="D2581" s="2">
        <f t="shared" si="87"/>
        <v>-0.9951556005963853</v>
      </c>
    </row>
    <row r="2582" spans="1:4" x14ac:dyDescent="0.3">
      <c r="A2582" s="2">
        <f>'Balance - Data '!B2582</f>
        <v>175.167</v>
      </c>
      <c r="B2582" s="2">
        <f>'Balance - Data '!D2582</f>
        <v>11.24</v>
      </c>
      <c r="C2582" s="2">
        <f t="shared" si="86"/>
        <v>8.4251768106521505E-2</v>
      </c>
      <c r="D2582" s="2">
        <f t="shared" si="87"/>
        <v>-0.99644449899175269</v>
      </c>
    </row>
    <row r="2583" spans="1:4" x14ac:dyDescent="0.3">
      <c r="A2583" s="2">
        <f>'Balance - Data '!B2583</f>
        <v>175.976</v>
      </c>
      <c r="B2583" s="2">
        <f>'Balance - Data '!D2583</f>
        <v>11.243</v>
      </c>
      <c r="C2583" s="2">
        <f t="shared" si="86"/>
        <v>7.0174326264420717E-2</v>
      </c>
      <c r="D2583" s="2">
        <f t="shared" si="87"/>
        <v>-0.99753474322117452</v>
      </c>
    </row>
    <row r="2584" spans="1:4" x14ac:dyDescent="0.3">
      <c r="A2584" s="2">
        <f>'Balance - Data '!B2584</f>
        <v>176.786</v>
      </c>
      <c r="B2584" s="2">
        <f>'Balance - Data '!D2584</f>
        <v>11.242000000000001</v>
      </c>
      <c r="C2584" s="2">
        <f t="shared" si="86"/>
        <v>5.606546842641974E-2</v>
      </c>
      <c r="D2584" s="2">
        <f t="shared" si="87"/>
        <v>-0.99842709460937917</v>
      </c>
    </row>
    <row r="2585" spans="1:4" x14ac:dyDescent="0.3">
      <c r="A2585" s="2">
        <f>'Balance - Data '!B2585</f>
        <v>177.596</v>
      </c>
      <c r="B2585" s="2">
        <f>'Balance - Data '!D2585</f>
        <v>11.244999999999999</v>
      </c>
      <c r="C2585" s="2">
        <f t="shared" si="86"/>
        <v>4.1945405559162811E-2</v>
      </c>
      <c r="D2585" s="2">
        <f t="shared" si="87"/>
        <v>-0.99911990419192298</v>
      </c>
    </row>
    <row r="2586" spans="1:4" x14ac:dyDescent="0.3">
      <c r="A2586" s="2">
        <f>'Balance - Data '!B2586</f>
        <v>178.405</v>
      </c>
      <c r="B2586" s="2">
        <f>'Balance - Data '!D2586</f>
        <v>11.243</v>
      </c>
      <c r="C2586" s="2">
        <f t="shared" si="86"/>
        <v>2.7834406178643578E-2</v>
      </c>
      <c r="D2586" s="2">
        <f t="shared" si="87"/>
        <v>-0.99961254785675946</v>
      </c>
    </row>
    <row r="2587" spans="1:4" x14ac:dyDescent="0.3">
      <c r="A2587" s="2">
        <f>'Balance - Data '!B2587</f>
        <v>179.214</v>
      </c>
      <c r="B2587" s="2">
        <f>'Balance - Data '!D2587</f>
        <v>11.24</v>
      </c>
      <c r="C2587" s="2">
        <f t="shared" si="86"/>
        <v>1.371785764736879E-2</v>
      </c>
      <c r="D2587" s="2">
        <f t="shared" si="87"/>
        <v>-0.99990590576392058</v>
      </c>
    </row>
    <row r="2588" spans="1:4" x14ac:dyDescent="0.3">
      <c r="A2588" s="2">
        <f>'Balance - Data '!B2588</f>
        <v>180.023</v>
      </c>
      <c r="B2588" s="2">
        <f>'Balance - Data '!D2588</f>
        <v>11.24</v>
      </c>
      <c r="C2588" s="2">
        <f t="shared" si="86"/>
        <v>-4.0142571717750528E-4</v>
      </c>
      <c r="D2588" s="2">
        <f t="shared" si="87"/>
        <v>-0.9999999194286936</v>
      </c>
    </row>
    <row r="2589" spans="1:4" x14ac:dyDescent="0.3">
      <c r="A2589" s="2">
        <f>'Balance - Data '!B2589</f>
        <v>180.833</v>
      </c>
      <c r="B2589" s="2">
        <f>'Balance - Data '!D2589</f>
        <v>11.24</v>
      </c>
      <c r="C2589" s="2">
        <f t="shared" si="86"/>
        <v>-1.45380805024969E-2</v>
      </c>
      <c r="D2589" s="2">
        <f t="shared" si="87"/>
        <v>-0.99989431652315286</v>
      </c>
    </row>
    <row r="2590" spans="1:4" x14ac:dyDescent="0.3">
      <c r="A2590" s="2">
        <f>'Balance - Data '!B2590</f>
        <v>181.642</v>
      </c>
      <c r="B2590" s="2">
        <f>'Balance - Data '!D2590</f>
        <v>11.243</v>
      </c>
      <c r="C2590" s="2">
        <f t="shared" si="86"/>
        <v>-2.8654383641402353E-2</v>
      </c>
      <c r="D2590" s="2">
        <f t="shared" si="87"/>
        <v>-0.99958937884419885</v>
      </c>
    </row>
    <row r="2591" spans="1:4" x14ac:dyDescent="0.3">
      <c r="A2591" s="2">
        <f>'Balance - Data '!B2591</f>
        <v>182.45099999999999</v>
      </c>
      <c r="B2591" s="2">
        <f>'Balance - Data '!D2591</f>
        <v>11.239000000000001</v>
      </c>
      <c r="C2591" s="2">
        <f t="shared" si="86"/>
        <v>-4.2764974156384729E-2</v>
      </c>
      <c r="D2591" s="2">
        <f t="shared" si="87"/>
        <v>-0.99908516002661341</v>
      </c>
    </row>
    <row r="2592" spans="1:4" x14ac:dyDescent="0.3">
      <c r="A2592" s="2">
        <f>'Balance - Data '!B2592</f>
        <v>183.26</v>
      </c>
      <c r="B2592" s="2">
        <f>'Balance - Data '!D2592</f>
        <v>11.234999999999999</v>
      </c>
      <c r="C2592" s="2">
        <f t="shared" si="86"/>
        <v>-5.6867038917769321E-2</v>
      </c>
      <c r="D2592" s="2">
        <f t="shared" si="87"/>
        <v>-0.99838176059297323</v>
      </c>
    </row>
    <row r="2593" spans="1:4" x14ac:dyDescent="0.3">
      <c r="A2593" s="2">
        <f>'Balance - Data '!B2593</f>
        <v>184.07</v>
      </c>
      <c r="B2593" s="2">
        <f>'Balance - Data '!D2593</f>
        <v>11.231999999999999</v>
      </c>
      <c r="C2593" s="2">
        <f t="shared" si="86"/>
        <v>-7.0975175783159802E-2</v>
      </c>
      <c r="D2593" s="2">
        <f t="shared" si="87"/>
        <v>-0.99747808217652056</v>
      </c>
    </row>
    <row r="2594" spans="1:4" x14ac:dyDescent="0.3">
      <c r="A2594" s="2">
        <f>'Balance - Data '!B2594</f>
        <v>184.87899999999999</v>
      </c>
      <c r="B2594" s="2">
        <f>'Balance - Data '!D2594</f>
        <v>11.239000000000001</v>
      </c>
      <c r="C2594" s="2">
        <f t="shared" si="86"/>
        <v>-8.5051737784236386E-2</v>
      </c>
      <c r="D2594" s="2">
        <f t="shared" si="87"/>
        <v>-0.99637653620500388</v>
      </c>
    </row>
    <row r="2595" spans="1:4" x14ac:dyDescent="0.3">
      <c r="A2595" s="2">
        <f>'Balance - Data '!B2595</f>
        <v>185.68799999999999</v>
      </c>
      <c r="B2595" s="2">
        <f>'Balance - Data '!D2595</f>
        <v>11.24</v>
      </c>
      <c r="C2595" s="2">
        <f t="shared" si="86"/>
        <v>-9.911134361560274E-2</v>
      </c>
      <c r="D2595" s="2">
        <f t="shared" si="87"/>
        <v>-0.99507634961680702</v>
      </c>
    </row>
    <row r="2596" spans="1:4" x14ac:dyDescent="0.3">
      <c r="A2596" s="2">
        <f>'Balance - Data '!B2596</f>
        <v>186.49700000000001</v>
      </c>
      <c r="B2596" s="2">
        <f>'Balance - Data '!D2596</f>
        <v>11.234</v>
      </c>
      <c r="C2596" s="2">
        <f t="shared" si="86"/>
        <v>-0.11315119031204414</v>
      </c>
      <c r="D2596" s="2">
        <f t="shared" si="87"/>
        <v>-0.99357778162103016</v>
      </c>
    </row>
    <row r="2597" spans="1:4" x14ac:dyDescent="0.3">
      <c r="A2597" s="2">
        <f>'Balance - Data '!B2597</f>
        <v>187.30600000000001</v>
      </c>
      <c r="B2597" s="2">
        <f>'Balance - Data '!D2597</f>
        <v>11.234999999999999</v>
      </c>
      <c r="C2597" s="2">
        <f t="shared" si="86"/>
        <v>-0.12716847884758364</v>
      </c>
      <c r="D2597" s="2">
        <f t="shared" si="87"/>
        <v>-0.99188113097668695</v>
      </c>
    </row>
    <row r="2598" spans="1:4" x14ac:dyDescent="0.3">
      <c r="A2598" s="2">
        <f>'Balance - Data '!B2598</f>
        <v>188.114</v>
      </c>
      <c r="B2598" s="2">
        <f>'Balance - Data '!D2598</f>
        <v>11.234999999999999</v>
      </c>
      <c r="C2598" s="2">
        <f t="shared" si="86"/>
        <v>-0.14114313614391774</v>
      </c>
      <c r="D2598" s="2">
        <f t="shared" si="87"/>
        <v>-0.98998919949636799</v>
      </c>
    </row>
    <row r="2599" spans="1:4" x14ac:dyDescent="0.3">
      <c r="A2599" s="2">
        <f>'Balance - Data '!B2599</f>
        <v>188.923</v>
      </c>
      <c r="B2599" s="2">
        <f>'Balance - Data '!D2599</f>
        <v>11.231999999999999</v>
      </c>
      <c r="C2599" s="2">
        <f t="shared" si="86"/>
        <v>-0.15510696633190932</v>
      </c>
      <c r="D2599" s="2">
        <f t="shared" si="87"/>
        <v>-0.98789768144039691</v>
      </c>
    </row>
    <row r="2600" spans="1:4" x14ac:dyDescent="0.3">
      <c r="A2600" s="2">
        <f>'Balance - Data '!B2600</f>
        <v>189.732</v>
      </c>
      <c r="B2600" s="2">
        <f>'Balance - Data '!D2600</f>
        <v>11.234</v>
      </c>
      <c r="C2600" s="2">
        <f t="shared" si="86"/>
        <v>-0.16903987392957082</v>
      </c>
      <c r="D2600" s="2">
        <f t="shared" si="87"/>
        <v>-0.98560921313767902</v>
      </c>
    </row>
    <row r="2601" spans="1:4" x14ac:dyDescent="0.3">
      <c r="A2601" s="2">
        <f>'Balance - Data '!B2601</f>
        <v>190.54</v>
      </c>
      <c r="B2601" s="2">
        <f>'Balance - Data '!D2601</f>
        <v>11.231</v>
      </c>
      <c r="C2601" s="2">
        <f t="shared" si="86"/>
        <v>-0.18292192244763159</v>
      </c>
      <c r="D2601" s="2">
        <f t="shared" si="87"/>
        <v>-0.98312744356368298</v>
      </c>
    </row>
    <row r="2602" spans="1:4" x14ac:dyDescent="0.3">
      <c r="A2602" s="2">
        <f>'Balance - Data '!B2602</f>
        <v>191.34899999999999</v>
      </c>
      <c r="B2602" s="2">
        <f>'Balance - Data '!D2602</f>
        <v>11.234</v>
      </c>
      <c r="C2602" s="2">
        <f t="shared" si="86"/>
        <v>-0.19678470525388245</v>
      </c>
      <c r="D2602" s="2">
        <f t="shared" si="87"/>
        <v>-0.98044672459963</v>
      </c>
    </row>
    <row r="2603" spans="1:4" x14ac:dyDescent="0.3">
      <c r="A2603" s="2">
        <f>'Balance - Data '!B2603</f>
        <v>192.15700000000001</v>
      </c>
      <c r="B2603" s="2">
        <f>'Balance - Data '!D2603</f>
        <v>11.23</v>
      </c>
      <c r="C2603" s="2">
        <f t="shared" si="86"/>
        <v>-0.21059119461400047</v>
      </c>
      <c r="D2603" s="2">
        <f t="shared" si="87"/>
        <v>-0.97757421649256282</v>
      </c>
    </row>
    <row r="2604" spans="1:4" x14ac:dyDescent="0.3">
      <c r="A2604" s="2">
        <f>'Balance - Data '!B2604</f>
        <v>192.965</v>
      </c>
      <c r="B2604" s="2">
        <f>'Balance - Data '!D2604</f>
        <v>11.228</v>
      </c>
      <c r="C2604" s="2">
        <f t="shared" si="86"/>
        <v>-0.22435580360820995</v>
      </c>
      <c r="D2604" s="2">
        <f t="shared" si="87"/>
        <v>-0.97450729775990608</v>
      </c>
    </row>
    <row r="2605" spans="1:4" x14ac:dyDescent="0.3">
      <c r="A2605" s="2">
        <f>'Balance - Data '!B2605</f>
        <v>193.774</v>
      </c>
      <c r="B2605" s="2">
        <f>'Balance - Data '!D2605</f>
        <v>11.226000000000001</v>
      </c>
      <c r="C2605" s="2">
        <f t="shared" si="86"/>
        <v>-0.23809274627688815</v>
      </c>
      <c r="D2605" s="2">
        <f t="shared" si="87"/>
        <v>-0.97124242296675312</v>
      </c>
    </row>
    <row r="2606" spans="1:4" x14ac:dyDescent="0.3">
      <c r="A2606" s="2">
        <f>'Balance - Data '!B2606</f>
        <v>194.58199999999999</v>
      </c>
      <c r="B2606" s="2">
        <f>'Balance - Data '!D2606</f>
        <v>11.224</v>
      </c>
      <c r="C2606" s="2">
        <f t="shared" si="86"/>
        <v>-0.25176533100691051</v>
      </c>
      <c r="D2606" s="2">
        <f t="shared" si="87"/>
        <v>-0.96778831265054077</v>
      </c>
    </row>
    <row r="2607" spans="1:4" x14ac:dyDescent="0.3">
      <c r="A2607" s="2">
        <f>'Balance - Data '!B2607</f>
        <v>195.39</v>
      </c>
      <c r="B2607" s="2">
        <f>'Balance - Data '!D2607</f>
        <v>11.227</v>
      </c>
      <c r="C2607" s="2">
        <f t="shared" si="86"/>
        <v>-0.26538784705193941</v>
      </c>
      <c r="D2607" s="2">
        <f t="shared" si="87"/>
        <v>-0.96414173783585178</v>
      </c>
    </row>
    <row r="2608" spans="1:4" x14ac:dyDescent="0.3">
      <c r="A2608" s="2">
        <f>'Balance - Data '!B2608</f>
        <v>196.19800000000001</v>
      </c>
      <c r="B2608" s="2">
        <f>'Balance - Data '!D2608</f>
        <v>11.221</v>
      </c>
      <c r="C2608" s="2">
        <f t="shared" si="86"/>
        <v>-0.27895758529606274</v>
      </c>
      <c r="D2608" s="2">
        <f t="shared" si="87"/>
        <v>-0.96030342371866506</v>
      </c>
    </row>
    <row r="2609" spans="1:4" x14ac:dyDescent="0.3">
      <c r="A2609" s="2">
        <f>'Balance - Data '!B2609</f>
        <v>197.006</v>
      </c>
      <c r="B2609" s="2">
        <f>'Balance - Data '!D2609</f>
        <v>11.218999999999999</v>
      </c>
      <c r="C2609" s="2">
        <f t="shared" si="86"/>
        <v>-0.29247184711931046</v>
      </c>
      <c r="D2609" s="2">
        <f t="shared" si="87"/>
        <v>-0.95627413362624147</v>
      </c>
    </row>
    <row r="2610" spans="1:4" x14ac:dyDescent="0.3">
      <c r="A2610" s="2">
        <f>'Balance - Data '!B2610</f>
        <v>197.81399999999999</v>
      </c>
      <c r="B2610" s="2">
        <f>'Balance - Data '!D2610</f>
        <v>11.218999999999999</v>
      </c>
      <c r="C2610" s="2">
        <f t="shared" si="86"/>
        <v>-0.30592794493433639</v>
      </c>
      <c r="D2610" s="2">
        <f t="shared" si="87"/>
        <v>-0.95205466886531975</v>
      </c>
    </row>
    <row r="2611" spans="1:4" x14ac:dyDescent="0.3">
      <c r="A2611" s="2">
        <f>'Balance - Data '!B2611</f>
        <v>198.62100000000001</v>
      </c>
      <c r="B2611" s="2">
        <f>'Balance - Data '!D2611</f>
        <v>11.218999999999999</v>
      </c>
      <c r="C2611" s="2">
        <f t="shared" si="86"/>
        <v>-0.3193066631317113</v>
      </c>
      <c r="D2611" s="2">
        <f t="shared" si="87"/>
        <v>-0.94765144165969162</v>
      </c>
    </row>
    <row r="2612" spans="1:4" x14ac:dyDescent="0.3">
      <c r="A2612" s="2">
        <f>'Balance - Data '!B2612</f>
        <v>199.429</v>
      </c>
      <c r="B2612" s="2">
        <f>'Balance - Data '!D2612</f>
        <v>11.218999999999999</v>
      </c>
      <c r="C2612" s="2">
        <f t="shared" si="86"/>
        <v>-0.33263849720411831</v>
      </c>
      <c r="D2612" s="2">
        <f t="shared" si="87"/>
        <v>-0.94305441527930178</v>
      </c>
    </row>
    <row r="2613" spans="1:4" x14ac:dyDescent="0.3">
      <c r="A2613" s="2">
        <f>'Balance - Data '!B2613</f>
        <v>200.23599999999999</v>
      </c>
      <c r="B2613" s="2">
        <f>'Balance - Data '!D2613</f>
        <v>11.212999999999999</v>
      </c>
      <c r="C2613" s="2">
        <f t="shared" si="86"/>
        <v>-0.34588780335775465</v>
      </c>
      <c r="D2613" s="2">
        <f t="shared" si="87"/>
        <v>-0.93827588026568565</v>
      </c>
    </row>
    <row r="2614" spans="1:4" x14ac:dyDescent="0.3">
      <c r="A2614" s="2">
        <f>'Balance - Data '!B2614</f>
        <v>201.04400000000001</v>
      </c>
      <c r="B2614" s="2">
        <f>'Balance - Data '!D2614</f>
        <v>11.215</v>
      </c>
      <c r="C2614" s="2">
        <f t="shared" si="86"/>
        <v>-0.35908478210308148</v>
      </c>
      <c r="D2614" s="2">
        <f t="shared" si="87"/>
        <v>-0.93330494441098</v>
      </c>
    </row>
    <row r="2615" spans="1:4" x14ac:dyDescent="0.3">
      <c r="A2615" s="2">
        <f>'Balance - Data '!B2615</f>
        <v>201.85</v>
      </c>
      <c r="B2615" s="2">
        <f>'Balance - Data '!D2615</f>
        <v>11.214</v>
      </c>
      <c r="C2615" s="2">
        <f t="shared" si="86"/>
        <v>-0.37217795077787141</v>
      </c>
      <c r="D2615" s="2">
        <f t="shared" si="87"/>
        <v>-0.92816139380755558</v>
      </c>
    </row>
    <row r="2616" spans="1:4" x14ac:dyDescent="0.3">
      <c r="A2616" s="2">
        <f>'Balance - Data '!B2616</f>
        <v>202.65700000000001</v>
      </c>
      <c r="B2616" s="2">
        <f>'Balance - Data '!D2616</f>
        <v>11.211</v>
      </c>
      <c r="C2616" s="2">
        <f t="shared" si="86"/>
        <v>-0.38521357664406802</v>
      </c>
      <c r="D2616" s="2">
        <f t="shared" si="87"/>
        <v>-0.92282744885979884</v>
      </c>
    </row>
    <row r="2617" spans="1:4" x14ac:dyDescent="0.3">
      <c r="A2617" s="2">
        <f>'Balance - Data '!B2617</f>
        <v>203.464</v>
      </c>
      <c r="B2617" s="2">
        <f>'Balance - Data '!D2617</f>
        <v>11.207000000000001</v>
      </c>
      <c r="C2617" s="2">
        <f t="shared" si="86"/>
        <v>-0.39817278441473253</v>
      </c>
      <c r="D2617" s="2">
        <f t="shared" si="87"/>
        <v>-0.91731043477735441</v>
      </c>
    </row>
    <row r="2618" spans="1:4" x14ac:dyDescent="0.3">
      <c r="A2618" s="2">
        <f>'Balance - Data '!B2618</f>
        <v>204.27099999999999</v>
      </c>
      <c r="B2618" s="2">
        <f>'Balance - Data '!D2618</f>
        <v>11.208</v>
      </c>
      <c r="C2618" s="2">
        <f t="shared" si="86"/>
        <v>-0.41105300326153138</v>
      </c>
      <c r="D2618" s="2">
        <f t="shared" si="87"/>
        <v>-0.91161144601725763</v>
      </c>
    </row>
    <row r="2619" spans="1:4" x14ac:dyDescent="0.3">
      <c r="A2619" s="2">
        <f>'Balance - Data '!B2619</f>
        <v>205.078</v>
      </c>
      <c r="B2619" s="2">
        <f>'Balance - Data '!D2619</f>
        <v>11.21</v>
      </c>
      <c r="C2619" s="2">
        <f t="shared" si="86"/>
        <v>-0.42385167802583579</v>
      </c>
      <c r="D2619" s="2">
        <f t="shared" si="87"/>
        <v>-0.90573161313640982</v>
      </c>
    </row>
    <row r="2620" spans="1:4" x14ac:dyDescent="0.3">
      <c r="A2620" s="2">
        <f>'Balance - Data '!B2620</f>
        <v>205.88399999999999</v>
      </c>
      <c r="B2620" s="2">
        <f>'Balance - Data '!D2620</f>
        <v>11.201000000000001</v>
      </c>
      <c r="C2620" s="2">
        <f t="shared" si="86"/>
        <v>-0.43655056741874021</v>
      </c>
      <c r="D2620" s="2">
        <f t="shared" si="87"/>
        <v>-0.89967972194908119</v>
      </c>
    </row>
    <row r="2621" spans="1:4" x14ac:dyDescent="0.3">
      <c r="A2621" s="2">
        <f>'Balance - Data '!B2621</f>
        <v>206.69</v>
      </c>
      <c r="B2621" s="2">
        <f>'Balance - Data '!D2621</f>
        <v>11.2</v>
      </c>
      <c r="C2621" s="2">
        <f t="shared" si="86"/>
        <v>-0.44916306905147396</v>
      </c>
      <c r="D2621" s="2">
        <f t="shared" si="87"/>
        <v>-0.89344979567979133</v>
      </c>
    </row>
    <row r="2622" spans="1:4" x14ac:dyDescent="0.3">
      <c r="A2622" s="2">
        <f>'Balance - Data '!B2622</f>
        <v>207.49700000000001</v>
      </c>
      <c r="B2622" s="2">
        <f>'Balance - Data '!D2622</f>
        <v>11.201000000000001</v>
      </c>
      <c r="C2622" s="2">
        <f t="shared" si="86"/>
        <v>-0.46170216882348081</v>
      </c>
      <c r="D2622" s="2">
        <f t="shared" si="87"/>
        <v>-0.88703500906316768</v>
      </c>
    </row>
    <row r="2623" spans="1:4" x14ac:dyDescent="0.3">
      <c r="A2623" s="2">
        <f>'Balance - Data '!B2623</f>
        <v>208.303</v>
      </c>
      <c r="B2623" s="2">
        <f>'Balance - Data '!D2623</f>
        <v>11.196999999999999</v>
      </c>
      <c r="C2623" s="2">
        <f t="shared" si="86"/>
        <v>-0.47413431008364915</v>
      </c>
      <c r="D2623" s="2">
        <f t="shared" si="87"/>
        <v>-0.88045252910165583</v>
      </c>
    </row>
    <row r="2624" spans="1:4" x14ac:dyDescent="0.3">
      <c r="A2624" s="2">
        <f>'Balance - Data '!B2624</f>
        <v>209.108</v>
      </c>
      <c r="B2624" s="2">
        <f>'Balance - Data '!D2624</f>
        <v>11.195</v>
      </c>
      <c r="C2624" s="2">
        <f t="shared" si="86"/>
        <v>-0.48645737730005018</v>
      </c>
      <c r="D2624" s="2">
        <f t="shared" si="87"/>
        <v>-0.87370430928910758</v>
      </c>
    </row>
    <row r="2625" spans="1:4" x14ac:dyDescent="0.3">
      <c r="A2625" s="2">
        <f>'Balance - Data '!B2625</f>
        <v>209.91399999999999</v>
      </c>
      <c r="B2625" s="2">
        <f>'Balance - Data '!D2625</f>
        <v>11.192</v>
      </c>
      <c r="C2625" s="2">
        <f t="shared" si="86"/>
        <v>-0.4986995477062261</v>
      </c>
      <c r="D2625" s="2">
        <f t="shared" si="87"/>
        <v>-0.86677491952502039</v>
      </c>
    </row>
    <row r="2626" spans="1:4" x14ac:dyDescent="0.3">
      <c r="A2626" s="2">
        <f>'Balance - Data '!B2626</f>
        <v>210.72</v>
      </c>
      <c r="B2626" s="2">
        <f>'Balance - Data '!D2626</f>
        <v>11.195</v>
      </c>
      <c r="C2626" s="2">
        <f t="shared" si="86"/>
        <v>-0.51084303186585966</v>
      </c>
      <c r="D2626" s="2">
        <f t="shared" si="87"/>
        <v>-0.85967400611749112</v>
      </c>
    </row>
    <row r="2627" spans="1:4" x14ac:dyDescent="0.3">
      <c r="A2627" s="2">
        <f>'Balance - Data '!B2627</f>
        <v>211.52500000000001</v>
      </c>
      <c r="B2627" s="2">
        <f>'Balance - Data '!D2627</f>
        <v>11.186</v>
      </c>
      <c r="C2627" s="2">
        <f t="shared" ref="C2627:C2690" si="88">SIN(RADIANS(A2627))</f>
        <v>-0.52287054942103617</v>
      </c>
      <c r="D2627" s="2">
        <f t="shared" ref="D2627:D2690" si="89">COS(RADIANS(A2627))</f>
        <v>-0.8524121001887196</v>
      </c>
    </row>
    <row r="2628" spans="1:4" x14ac:dyDescent="0.3">
      <c r="A2628" s="2">
        <f>'Balance - Data '!B2628</f>
        <v>212.33</v>
      </c>
      <c r="B2628" s="2">
        <f>'Balance - Data '!D2628</f>
        <v>11.182</v>
      </c>
      <c r="C2628" s="2">
        <f t="shared" si="88"/>
        <v>-0.53479485418267536</v>
      </c>
      <c r="D2628" s="2">
        <f t="shared" si="89"/>
        <v>-0.84498193113209885</v>
      </c>
    </row>
    <row r="2629" spans="1:4" x14ac:dyDescent="0.3">
      <c r="A2629" s="2">
        <f>'Balance - Data '!B2629</f>
        <v>213.13499999999999</v>
      </c>
      <c r="B2629" s="2">
        <f>'Balance - Data '!D2629</f>
        <v>11.178000000000001</v>
      </c>
      <c r="C2629" s="2">
        <f t="shared" si="88"/>
        <v>-0.54661359233527296</v>
      </c>
      <c r="D2629" s="2">
        <f t="shared" si="89"/>
        <v>-0.83738496563667064</v>
      </c>
    </row>
    <row r="2630" spans="1:4" x14ac:dyDescent="0.3">
      <c r="A2630" s="2">
        <f>'Balance - Data '!B2630</f>
        <v>213.94</v>
      </c>
      <c r="B2630" s="2">
        <f>'Balance - Data '!D2630</f>
        <v>11.178000000000001</v>
      </c>
      <c r="C2630" s="2">
        <f t="shared" si="88"/>
        <v>-0.55832443090180128</v>
      </c>
      <c r="D2630" s="2">
        <f t="shared" si="89"/>
        <v>-0.82962270331650145</v>
      </c>
    </row>
    <row r="2631" spans="1:4" x14ac:dyDescent="0.3">
      <c r="A2631" s="2">
        <f>'Balance - Data '!B2631</f>
        <v>214.745</v>
      </c>
      <c r="B2631" s="2">
        <f>'Balance - Data '!D2631</f>
        <v>11.18</v>
      </c>
      <c r="C2631" s="2">
        <f t="shared" si="88"/>
        <v>-0.56992505820422712</v>
      </c>
      <c r="D2631" s="2">
        <f t="shared" si="89"/>
        <v>-0.82169667641466604</v>
      </c>
    </row>
    <row r="2632" spans="1:4" x14ac:dyDescent="0.3">
      <c r="A2632" s="2">
        <f>'Balance - Data '!B2632</f>
        <v>215.54900000000001</v>
      </c>
      <c r="B2632" s="2">
        <f>'Balance - Data '!D2632</f>
        <v>11.173</v>
      </c>
      <c r="C2632" s="2">
        <f t="shared" si="88"/>
        <v>-0.58139898408501134</v>
      </c>
      <c r="D2632" s="2">
        <f t="shared" si="89"/>
        <v>-0.81361859695124761</v>
      </c>
    </row>
    <row r="2633" spans="1:4" x14ac:dyDescent="0.3">
      <c r="A2633" s="2">
        <f>'Balance - Data '!B2633</f>
        <v>216.35400000000001</v>
      </c>
      <c r="B2633" s="2">
        <f>'Balance - Data '!D2633</f>
        <v>11.176</v>
      </c>
      <c r="C2633" s="2">
        <f t="shared" si="88"/>
        <v>-0.59277248526592463</v>
      </c>
      <c r="D2633" s="2">
        <f t="shared" si="89"/>
        <v>-0.8053699651164421</v>
      </c>
    </row>
    <row r="2634" spans="1:4" x14ac:dyDescent="0.3">
      <c r="A2634" s="2">
        <f>'Balance - Data '!B2634</f>
        <v>217.15700000000001</v>
      </c>
      <c r="B2634" s="2">
        <f>'Balance - Data '!D2634</f>
        <v>11.17</v>
      </c>
      <c r="C2634" s="2">
        <f t="shared" si="88"/>
        <v>-0.60400115565663226</v>
      </c>
      <c r="D2634" s="2">
        <f t="shared" si="89"/>
        <v>-0.79698344020779543</v>
      </c>
    </row>
    <row r="2635" spans="1:4" x14ac:dyDescent="0.3">
      <c r="A2635" s="2">
        <f>'Balance - Data '!B2635</f>
        <v>217.96100000000001</v>
      </c>
      <c r="B2635" s="2">
        <f>'Balance - Data '!D2635</f>
        <v>11.166</v>
      </c>
      <c r="C2635" s="2">
        <f t="shared" si="88"/>
        <v>-0.61512495083652252</v>
      </c>
      <c r="D2635" s="2">
        <f t="shared" si="89"/>
        <v>-0.78842963849564007</v>
      </c>
    </row>
    <row r="2636" spans="1:4" x14ac:dyDescent="0.3">
      <c r="A2636" s="2">
        <f>'Balance - Data '!B2636</f>
        <v>218.76499999999999</v>
      </c>
      <c r="B2636" s="2">
        <f>'Balance - Data '!D2636</f>
        <v>11.164</v>
      </c>
      <c r="C2636" s="2">
        <f t="shared" si="88"/>
        <v>-0.62612762401189503</v>
      </c>
      <c r="D2636" s="2">
        <f t="shared" si="89"/>
        <v>-0.77972058998670735</v>
      </c>
    </row>
    <row r="2637" spans="1:4" x14ac:dyDescent="0.3">
      <c r="A2637" s="2">
        <f>'Balance - Data '!B2637</f>
        <v>219.56899999999999</v>
      </c>
      <c r="B2637" s="2">
        <f>'Balance - Data '!D2637</f>
        <v>11.161</v>
      </c>
      <c r="C2637" s="2">
        <f t="shared" si="88"/>
        <v>-0.63700700868661353</v>
      </c>
      <c r="D2637" s="2">
        <f t="shared" si="89"/>
        <v>-0.77085800954788863</v>
      </c>
    </row>
    <row r="2638" spans="1:4" x14ac:dyDescent="0.3">
      <c r="A2638" s="2">
        <f>'Balance - Data '!B2638</f>
        <v>220.37200000000001</v>
      </c>
      <c r="B2638" s="2">
        <f>'Balance - Data '!D2638</f>
        <v>11.162000000000001</v>
      </c>
      <c r="C2638" s="2">
        <f t="shared" si="88"/>
        <v>-0.64774766586222565</v>
      </c>
      <c r="D2638" s="2">
        <f t="shared" si="89"/>
        <v>-0.76185494772301532</v>
      </c>
    </row>
    <row r="2639" spans="1:4" x14ac:dyDescent="0.3">
      <c r="A2639" s="2">
        <f>'Balance - Data '!B2639</f>
        <v>221.17500000000001</v>
      </c>
      <c r="B2639" s="2">
        <f>'Balance - Data '!D2639</f>
        <v>11.156000000000001</v>
      </c>
      <c r="C2639" s="2">
        <f t="shared" si="88"/>
        <v>-0.65836109448897706</v>
      </c>
      <c r="D2639" s="2">
        <f t="shared" si="89"/>
        <v>-0.75270224475769709</v>
      </c>
    </row>
    <row r="2640" spans="1:4" x14ac:dyDescent="0.3">
      <c r="A2640" s="2">
        <f>'Balance - Data '!B2640</f>
        <v>221.97900000000001</v>
      </c>
      <c r="B2640" s="2">
        <f>'Balance - Data '!D2640</f>
        <v>11.157999999999999</v>
      </c>
      <c r="C2640" s="2">
        <f t="shared" si="88"/>
        <v>-0.66885818461619984</v>
      </c>
      <c r="D2640" s="2">
        <f t="shared" si="89"/>
        <v>-0.74339002473259053</v>
      </c>
    </row>
    <row r="2641" spans="1:4" x14ac:dyDescent="0.3">
      <c r="A2641" s="2">
        <f>'Balance - Data '!B2641</f>
        <v>222.78100000000001</v>
      </c>
      <c r="B2641" s="2">
        <f>'Balance - Data '!D2641</f>
        <v>11.153</v>
      </c>
      <c r="C2641" s="2">
        <f t="shared" si="88"/>
        <v>-0.67919795287079343</v>
      </c>
      <c r="D2641" s="2">
        <f t="shared" si="89"/>
        <v>-0.73395513542458679</v>
      </c>
    </row>
    <row r="2642" spans="1:4" x14ac:dyDescent="0.3">
      <c r="A2642" s="2">
        <f>'Balance - Data '!B2642</f>
        <v>223.583</v>
      </c>
      <c r="B2642" s="2">
        <f>'Balance - Data '!D2642</f>
        <v>11.148</v>
      </c>
      <c r="C2642" s="2">
        <f t="shared" si="88"/>
        <v>-0.68940464726703876</v>
      </c>
      <c r="D2642" s="2">
        <f t="shared" si="89"/>
        <v>-0.7243764437960486</v>
      </c>
    </row>
    <row r="2643" spans="1:4" x14ac:dyDescent="0.3">
      <c r="A2643" s="2">
        <f>'Balance - Data '!B2643</f>
        <v>224.386</v>
      </c>
      <c r="B2643" s="2">
        <f>'Balance - Data '!D2643</f>
        <v>11.146000000000001</v>
      </c>
      <c r="C2643" s="2">
        <f t="shared" si="88"/>
        <v>-0.69948874101894576</v>
      </c>
      <c r="D2643" s="2">
        <f t="shared" si="89"/>
        <v>-0.71464361830756606</v>
      </c>
    </row>
    <row r="2644" spans="1:4" x14ac:dyDescent="0.3">
      <c r="A2644" s="2">
        <f>'Balance - Data '!B2644</f>
        <v>225.18799999999999</v>
      </c>
      <c r="B2644" s="2">
        <f>'Balance - Data '!D2644</f>
        <v>11.144</v>
      </c>
      <c r="C2644" s="2">
        <f t="shared" si="88"/>
        <v>-0.70942314273113938</v>
      </c>
      <c r="D2644" s="2">
        <f t="shared" si="89"/>
        <v>-0.70478280665569126</v>
      </c>
    </row>
    <row r="2645" spans="1:4" x14ac:dyDescent="0.3">
      <c r="A2645" s="2">
        <f>'Balance - Data '!B2645</f>
        <v>225.99</v>
      </c>
      <c r="B2645" s="2">
        <f>'Balance - Data '!D2645</f>
        <v>11.145</v>
      </c>
      <c r="C2645" s="2">
        <f t="shared" si="88"/>
        <v>-0.71921854862568457</v>
      </c>
      <c r="D2645" s="2">
        <f t="shared" si="89"/>
        <v>-0.69478390835767334</v>
      </c>
    </row>
    <row r="2646" spans="1:4" x14ac:dyDescent="0.3">
      <c r="A2646" s="2">
        <f>'Balance - Data '!B2646</f>
        <v>226.792</v>
      </c>
      <c r="B2646" s="2">
        <f>'Balance - Data '!D2646</f>
        <v>11.138999999999999</v>
      </c>
      <c r="C2646" s="2">
        <f t="shared" si="88"/>
        <v>-0.72887303950884519</v>
      </c>
      <c r="D2646" s="2">
        <f t="shared" si="89"/>
        <v>-0.68464888247709677</v>
      </c>
    </row>
    <row r="2647" spans="1:4" x14ac:dyDescent="0.3">
      <c r="A2647" s="2">
        <f>'Balance - Data '!B2647</f>
        <v>227.59399999999999</v>
      </c>
      <c r="B2647" s="2">
        <f>'Balance - Data '!D2647</f>
        <v>11.138999999999999</v>
      </c>
      <c r="C2647" s="2">
        <f t="shared" si="88"/>
        <v>-0.73838472379607401</v>
      </c>
      <c r="D2647" s="2">
        <f t="shared" si="89"/>
        <v>-0.6743797147487427</v>
      </c>
    </row>
    <row r="2648" spans="1:4" x14ac:dyDescent="0.3">
      <c r="A2648" s="2">
        <f>'Balance - Data '!B2648</f>
        <v>228.39500000000001</v>
      </c>
      <c r="B2648" s="2">
        <f>'Balance - Data '!D2648</f>
        <v>11.132</v>
      </c>
      <c r="C2648" s="2">
        <f t="shared" si="88"/>
        <v>-0.74774014915919607</v>
      </c>
      <c r="D2648" s="2">
        <f t="shared" si="89"/>
        <v>-0.66399146781821161</v>
      </c>
    </row>
    <row r="2649" spans="1:4" x14ac:dyDescent="0.3">
      <c r="A2649" s="2">
        <f>'Balance - Data '!B2649</f>
        <v>229.197</v>
      </c>
      <c r="B2649" s="2">
        <f>'Balance - Data '!D2649</f>
        <v>11.13</v>
      </c>
      <c r="C2649" s="2">
        <f t="shared" si="88"/>
        <v>-0.75696084159127941</v>
      </c>
      <c r="D2649" s="2">
        <f t="shared" si="89"/>
        <v>-0.65346023926282004</v>
      </c>
    </row>
    <row r="2650" spans="1:4" x14ac:dyDescent="0.3">
      <c r="A2650" s="2">
        <f>'Balance - Data '!B2650</f>
        <v>229.99799999999999</v>
      </c>
      <c r="B2650" s="2">
        <f>'Balance - Data '!D2650</f>
        <v>11.125</v>
      </c>
      <c r="C2650" s="2">
        <f t="shared" si="88"/>
        <v>-0.76602200513192109</v>
      </c>
      <c r="D2650" s="2">
        <f t="shared" si="89"/>
        <v>-0.6428143492904238</v>
      </c>
    </row>
    <row r="2651" spans="1:4" x14ac:dyDescent="0.3">
      <c r="A2651" s="2">
        <f>'Balance - Data '!B2651</f>
        <v>230.798</v>
      </c>
      <c r="B2651" s="2">
        <f>'Balance - Data '!D2651</f>
        <v>11.124000000000001</v>
      </c>
      <c r="C2651" s="2">
        <f t="shared" si="88"/>
        <v>-0.77492242624745988</v>
      </c>
      <c r="D2651" s="2">
        <f t="shared" si="89"/>
        <v>-0.63205635294548701</v>
      </c>
    </row>
    <row r="2652" spans="1:4" x14ac:dyDescent="0.3">
      <c r="A2652" s="2">
        <f>'Balance - Data '!B2652</f>
        <v>231.59899999999999</v>
      </c>
      <c r="B2652" s="2">
        <f>'Balance - Data '!D2652</f>
        <v>11.125</v>
      </c>
      <c r="C2652" s="2">
        <f t="shared" si="88"/>
        <v>-0.78368261613256973</v>
      </c>
      <c r="D2652" s="2">
        <f t="shared" si="89"/>
        <v>-0.62116145821486013</v>
      </c>
    </row>
    <row r="2653" spans="1:4" x14ac:dyDescent="0.3">
      <c r="A2653" s="2">
        <f>'Balance - Data '!B2653</f>
        <v>232.4</v>
      </c>
      <c r="B2653" s="2">
        <f>'Balance - Data '!D2653</f>
        <v>11.121</v>
      </c>
      <c r="C2653" s="2">
        <f t="shared" si="88"/>
        <v>-0.79228964335519059</v>
      </c>
      <c r="D2653" s="2">
        <f t="shared" si="89"/>
        <v>-0.61014516390126783</v>
      </c>
    </row>
    <row r="2654" spans="1:4" x14ac:dyDescent="0.3">
      <c r="A2654" s="2">
        <f>'Balance - Data '!B2654</f>
        <v>233.2</v>
      </c>
      <c r="B2654" s="2">
        <f>'Balance - Data '!D2654</f>
        <v>11.121</v>
      </c>
      <c r="C2654" s="2">
        <f t="shared" si="88"/>
        <v>-0.80073137094873337</v>
      </c>
      <c r="D2654" s="2">
        <f t="shared" si="89"/>
        <v>-0.59902359851558595</v>
      </c>
    </row>
    <row r="2655" spans="1:4" x14ac:dyDescent="0.3">
      <c r="A2655" s="2">
        <f>'Balance - Data '!B2655</f>
        <v>234</v>
      </c>
      <c r="B2655" s="2">
        <f>'Balance - Data '!D2655</f>
        <v>11.115</v>
      </c>
      <c r="C2655" s="2">
        <f t="shared" si="88"/>
        <v>-0.80901699437494734</v>
      </c>
      <c r="D2655" s="2">
        <f t="shared" si="89"/>
        <v>-0.58778525229247325</v>
      </c>
    </row>
    <row r="2656" spans="1:4" x14ac:dyDescent="0.3">
      <c r="A2656" s="2">
        <f>'Balance - Data '!B2656</f>
        <v>234.8</v>
      </c>
      <c r="B2656" s="2">
        <f>'Balance - Data '!D2656</f>
        <v>11.11</v>
      </c>
      <c r="C2656" s="2">
        <f t="shared" si="88"/>
        <v>-0.81714489833512838</v>
      </c>
      <c r="D2656" s="2">
        <f t="shared" si="89"/>
        <v>-0.5764323161697934</v>
      </c>
    </row>
    <row r="2657" spans="1:4" x14ac:dyDescent="0.3">
      <c r="A2657" s="2">
        <f>'Balance - Data '!B2657</f>
        <v>235.59899999999999</v>
      </c>
      <c r="B2657" s="2">
        <f>'Balance - Data '!D2657</f>
        <v>11.106</v>
      </c>
      <c r="C2657" s="2">
        <f t="shared" si="88"/>
        <v>-0.8251036376182489</v>
      </c>
      <c r="D2657" s="2">
        <f t="shared" si="89"/>
        <v>-0.5649814042861353</v>
      </c>
    </row>
    <row r="2658" spans="1:4" x14ac:dyDescent="0.3">
      <c r="A2658" s="2">
        <f>'Balance - Data '!B2658</f>
        <v>236.399</v>
      </c>
      <c r="B2658" s="2">
        <f>'Balance - Data '!D2658</f>
        <v>11.109</v>
      </c>
      <c r="C2658" s="2">
        <f t="shared" si="88"/>
        <v>-0.8329115820786519</v>
      </c>
      <c r="D2658" s="2">
        <f t="shared" si="89"/>
        <v>-0.55340608637711708</v>
      </c>
    </row>
    <row r="2659" spans="1:4" x14ac:dyDescent="0.3">
      <c r="A2659" s="2">
        <f>'Balance - Data '!B2659</f>
        <v>237.19800000000001</v>
      </c>
      <c r="B2659" s="2">
        <f>'Balance - Data '!D2659</f>
        <v>11.103999999999999</v>
      </c>
      <c r="C2659" s="2">
        <f t="shared" si="88"/>
        <v>-0.84054769379987682</v>
      </c>
      <c r="D2659" s="2">
        <f t="shared" si="89"/>
        <v>-0.54173755126233258</v>
      </c>
    </row>
    <row r="2660" spans="1:4" x14ac:dyDescent="0.3">
      <c r="A2660" s="2">
        <f>'Balance - Data '!B2660</f>
        <v>237.99700000000001</v>
      </c>
      <c r="B2660" s="2">
        <f>'Balance - Data '!D2660</f>
        <v>11.099</v>
      </c>
      <c r="C2660" s="2">
        <f t="shared" si="88"/>
        <v>-0.8480203484861607</v>
      </c>
      <c r="D2660" s="2">
        <f t="shared" si="89"/>
        <v>-0.52996366720126253</v>
      </c>
    </row>
    <row r="2661" spans="1:4" x14ac:dyDescent="0.3">
      <c r="A2661" s="2">
        <f>'Balance - Data '!B2661</f>
        <v>238.79599999999999</v>
      </c>
      <c r="B2661" s="2">
        <f>'Balance - Data '!D2661</f>
        <v>11.098000000000001</v>
      </c>
      <c r="C2661" s="2">
        <f t="shared" si="88"/>
        <v>-0.85532809296835399</v>
      </c>
      <c r="D2661" s="2">
        <f t="shared" si="89"/>
        <v>-0.51808672380125587</v>
      </c>
    </row>
    <row r="2662" spans="1:4" x14ac:dyDescent="0.3">
      <c r="A2662" s="2">
        <f>'Balance - Data '!B2662</f>
        <v>239.59399999999999</v>
      </c>
      <c r="B2662" s="2">
        <f>'Balance - Data '!D2662</f>
        <v>11.093</v>
      </c>
      <c r="C2662" s="2">
        <f t="shared" si="88"/>
        <v>-0.86246067274623273</v>
      </c>
      <c r="D2662" s="2">
        <f t="shared" si="89"/>
        <v>-0.50612408356658511</v>
      </c>
    </row>
    <row r="2663" spans="1:4" x14ac:dyDescent="0.3">
      <c r="A2663" s="2">
        <f>'Balance - Data '!B2663</f>
        <v>240.393</v>
      </c>
      <c r="B2663" s="2">
        <f>'Balance - Data '!D2663</f>
        <v>11.095000000000001</v>
      </c>
      <c r="C2663" s="2">
        <f t="shared" si="88"/>
        <v>-0.86943457663302093</v>
      </c>
      <c r="D2663" s="2">
        <f t="shared" si="89"/>
        <v>-0.49404809174306069</v>
      </c>
    </row>
    <row r="2664" spans="1:4" x14ac:dyDescent="0.3">
      <c r="A2664" s="2">
        <f>'Balance - Data '!B2664</f>
        <v>241.191</v>
      </c>
      <c r="B2664" s="2">
        <f>'Balance - Data '!D2664</f>
        <v>11.086</v>
      </c>
      <c r="C2664" s="2">
        <f t="shared" si="88"/>
        <v>-0.87623099554300443</v>
      </c>
      <c r="D2664" s="2">
        <f t="shared" si="89"/>
        <v>-0.48189131808916758</v>
      </c>
    </row>
    <row r="2665" spans="1:4" x14ac:dyDescent="0.3">
      <c r="A2665" s="2">
        <f>'Balance - Data '!B2665</f>
        <v>241.989</v>
      </c>
      <c r="B2665" s="2">
        <f>'Balance - Data '!D2665</f>
        <v>11.085000000000001</v>
      </c>
      <c r="C2665" s="2">
        <f t="shared" si="88"/>
        <v>-0.88285744451766113</v>
      </c>
      <c r="D2665" s="2">
        <f t="shared" si="89"/>
        <v>-0.46964106790158905</v>
      </c>
    </row>
    <row r="2666" spans="1:4" x14ac:dyDescent="0.3">
      <c r="A2666" s="2">
        <f>'Balance - Data '!B2666</f>
        <v>242.786</v>
      </c>
      <c r="B2666" s="2">
        <f>'Balance - Data '!D2666</f>
        <v>11.083</v>
      </c>
      <c r="C2666" s="2">
        <f t="shared" si="88"/>
        <v>-0.8893046566474635</v>
      </c>
      <c r="D2666" s="2">
        <f t="shared" si="89"/>
        <v>-0.45731523882890346</v>
      </c>
    </row>
    <row r="2667" spans="1:4" x14ac:dyDescent="0.3">
      <c r="A2667" s="2">
        <f>'Balance - Data '!B2667</f>
        <v>243.584</v>
      </c>
      <c r="B2667" s="2">
        <f>'Balance - Data '!D2667</f>
        <v>11.077999999999999</v>
      </c>
      <c r="C2667" s="2">
        <f t="shared" si="88"/>
        <v>-0.89558755975075144</v>
      </c>
      <c r="D2667" s="2">
        <f t="shared" si="89"/>
        <v>-0.44488529175473346</v>
      </c>
    </row>
    <row r="2668" spans="1:4" x14ac:dyDescent="0.3">
      <c r="A2668" s="2">
        <f>'Balance - Data '!B2668</f>
        <v>244.38</v>
      </c>
      <c r="B2668" s="2">
        <f>'Balance - Data '!D2668</f>
        <v>11.073</v>
      </c>
      <c r="C2668" s="2">
        <f t="shared" si="88"/>
        <v>-0.90168164508604709</v>
      </c>
      <c r="D2668" s="2">
        <f t="shared" si="89"/>
        <v>-0.43240052140916735</v>
      </c>
    </row>
    <row r="2669" spans="1:4" x14ac:dyDescent="0.3">
      <c r="A2669" s="2">
        <f>'Balance - Data '!B2669</f>
        <v>245.178</v>
      </c>
      <c r="B2669" s="2">
        <f>'Balance - Data '!D2669</f>
        <v>11.07</v>
      </c>
      <c r="C2669" s="2">
        <f t="shared" si="88"/>
        <v>-0.90761635358021064</v>
      </c>
      <c r="D2669" s="2">
        <f t="shared" si="89"/>
        <v>-0.41980061304595789</v>
      </c>
    </row>
    <row r="2670" spans="1:4" x14ac:dyDescent="0.3">
      <c r="A2670" s="2">
        <f>'Balance - Data '!B2670</f>
        <v>245.97399999999999</v>
      </c>
      <c r="B2670" s="2">
        <f>'Balance - Data '!D2670</f>
        <v>11.068</v>
      </c>
      <c r="C2670" s="2">
        <f t="shared" si="88"/>
        <v>-0.91336079235580359</v>
      </c>
      <c r="D2670" s="2">
        <f t="shared" si="89"/>
        <v>-0.40715115496235388</v>
      </c>
    </row>
    <row r="2671" spans="1:4" x14ac:dyDescent="0.3">
      <c r="A2671" s="2">
        <f>'Balance - Data '!B2671</f>
        <v>246.77099999999999</v>
      </c>
      <c r="B2671" s="2">
        <f>'Balance - Data '!D2671</f>
        <v>11.063000000000001</v>
      </c>
      <c r="C2671" s="2">
        <f t="shared" si="88"/>
        <v>-0.91893582961207643</v>
      </c>
      <c r="D2671" s="2">
        <f t="shared" si="89"/>
        <v>-0.39440707531073121</v>
      </c>
    </row>
    <row r="2672" spans="1:4" x14ac:dyDescent="0.3">
      <c r="A2672" s="2">
        <f>'Balance - Data '!B2672</f>
        <v>247.56700000000001</v>
      </c>
      <c r="B2672" s="2">
        <f>'Balance - Data '!D2672</f>
        <v>11.063000000000001</v>
      </c>
      <c r="C2672" s="2">
        <f t="shared" si="88"/>
        <v>-0.92432639949465645</v>
      </c>
      <c r="D2672" s="2">
        <f t="shared" si="89"/>
        <v>-0.38160281340320945</v>
      </c>
    </row>
    <row r="2673" spans="1:4" x14ac:dyDescent="0.3">
      <c r="A2673" s="2">
        <f>'Balance - Data '!B2673</f>
        <v>248.363</v>
      </c>
      <c r="B2673" s="2">
        <f>'Balance - Data '!D2673</f>
        <v>11.055999999999999</v>
      </c>
      <c r="C2673" s="2">
        <f t="shared" si="88"/>
        <v>-0.92953856757294007</v>
      </c>
      <c r="D2673" s="2">
        <f t="shared" si="89"/>
        <v>-0.36872489934156444</v>
      </c>
    </row>
    <row r="2674" spans="1:4" x14ac:dyDescent="0.3">
      <c r="A2674" s="2">
        <f>'Balance - Data '!B2674</f>
        <v>249.15899999999999</v>
      </c>
      <c r="B2674" s="2">
        <f>'Balance - Data '!D2674</f>
        <v>11.06</v>
      </c>
      <c r="C2674" s="2">
        <f t="shared" si="88"/>
        <v>-0.93457132786009134</v>
      </c>
      <c r="D2674" s="2">
        <f t="shared" si="89"/>
        <v>-0.35577581865807806</v>
      </c>
    </row>
    <row r="2675" spans="1:4" x14ac:dyDescent="0.3">
      <c r="A2675" s="2">
        <f>'Balance - Data '!B2675</f>
        <v>249.95400000000001</v>
      </c>
      <c r="B2675" s="2">
        <f>'Balance - Data '!D2675</f>
        <v>11.05</v>
      </c>
      <c r="C2675" s="2">
        <f t="shared" si="88"/>
        <v>-0.93941772659634892</v>
      </c>
      <c r="D2675" s="2">
        <f t="shared" si="89"/>
        <v>-0.34277446660529914</v>
      </c>
    </row>
    <row r="2676" spans="1:4" x14ac:dyDescent="0.3">
      <c r="A2676" s="2">
        <f>'Balance - Data '!B2676</f>
        <v>250.75</v>
      </c>
      <c r="B2676" s="2">
        <f>'Balance - Data '!D2676</f>
        <v>11.048999999999999</v>
      </c>
      <c r="C2676" s="2">
        <f t="shared" si="88"/>
        <v>-0.94408902039278431</v>
      </c>
      <c r="D2676" s="2">
        <f t="shared" si="89"/>
        <v>-0.32969064526278702</v>
      </c>
    </row>
    <row r="2677" spans="1:4" x14ac:dyDescent="0.3">
      <c r="A2677" s="2">
        <f>'Balance - Data '!B2677</f>
        <v>251.54400000000001</v>
      </c>
      <c r="B2677" s="2">
        <f>'Balance - Data '!D2677</f>
        <v>11.042999999999999</v>
      </c>
      <c r="C2677" s="2">
        <f t="shared" si="88"/>
        <v>-0.94856704803377845</v>
      </c>
      <c r="D2677" s="2">
        <f t="shared" si="89"/>
        <v>-0.31657630262621289</v>
      </c>
    </row>
    <row r="2678" spans="1:4" x14ac:dyDescent="0.3">
      <c r="A2678" s="2">
        <f>'Balance - Data '!B2678</f>
        <v>252.339</v>
      </c>
      <c r="B2678" s="2">
        <f>'Balance - Data '!D2678</f>
        <v>11.04</v>
      </c>
      <c r="C2678" s="2">
        <f t="shared" si="88"/>
        <v>-0.95286820928255533</v>
      </c>
      <c r="D2678" s="2">
        <f t="shared" si="89"/>
        <v>-0.30338453444211066</v>
      </c>
    </row>
    <row r="2679" spans="1:4" x14ac:dyDescent="0.3">
      <c r="A2679" s="2">
        <f>'Balance - Data '!B2679</f>
        <v>253.13300000000001</v>
      </c>
      <c r="B2679" s="2">
        <f>'Balance - Data '!D2679</f>
        <v>11.037000000000001</v>
      </c>
      <c r="C2679" s="2">
        <f t="shared" si="88"/>
        <v>-0.9569808577911445</v>
      </c>
      <c r="D2679" s="2">
        <f t="shared" si="89"/>
        <v>-0.29015106034844212</v>
      </c>
    </row>
    <row r="2680" spans="1:4" x14ac:dyDescent="0.3">
      <c r="A2680" s="2">
        <f>'Balance - Data '!B2680</f>
        <v>253.928</v>
      </c>
      <c r="B2680" s="2">
        <f>'Balance - Data '!D2680</f>
        <v>11.034000000000001</v>
      </c>
      <c r="C2680" s="2">
        <f t="shared" si="88"/>
        <v>-0.9609145609309323</v>
      </c>
      <c r="D2680" s="2">
        <f t="shared" si="89"/>
        <v>-0.27684509493742826</v>
      </c>
    </row>
    <row r="2681" spans="1:4" x14ac:dyDescent="0.3">
      <c r="A2681" s="2">
        <f>'Balance - Data '!B2681</f>
        <v>254.72200000000001</v>
      </c>
      <c r="B2681" s="2">
        <f>'Balance - Data '!D2681</f>
        <v>11.032</v>
      </c>
      <c r="C2681" s="2">
        <f t="shared" si="88"/>
        <v>-0.96465866732827099</v>
      </c>
      <c r="D2681" s="2">
        <f t="shared" si="89"/>
        <v>-0.26350266706134895</v>
      </c>
    </row>
    <row r="2682" spans="1:4" x14ac:dyDescent="0.3">
      <c r="A2682" s="2">
        <f>'Balance - Data '!B2682</f>
        <v>255.51599999999999</v>
      </c>
      <c r="B2682" s="2">
        <f>'Balance - Data '!D2682</f>
        <v>11.026999999999999</v>
      </c>
      <c r="C2682" s="2">
        <f t="shared" si="88"/>
        <v>-0.96821752191535626</v>
      </c>
      <c r="D2682" s="2">
        <f t="shared" si="89"/>
        <v>-0.25010963647186119</v>
      </c>
    </row>
    <row r="2683" spans="1:4" x14ac:dyDescent="0.3">
      <c r="A2683" s="2">
        <f>'Balance - Data '!B2683</f>
        <v>256.30900000000003</v>
      </c>
      <c r="B2683" s="2">
        <f>'Balance - Data '!D2683</f>
        <v>11.025</v>
      </c>
      <c r="C2683" s="2">
        <f t="shared" si="88"/>
        <v>-0.97158631046047506</v>
      </c>
      <c r="D2683" s="2">
        <f t="shared" si="89"/>
        <v>-0.23668553256547273</v>
      </c>
    </row>
    <row r="2684" spans="1:4" x14ac:dyDescent="0.3">
      <c r="A2684" s="2">
        <f>'Balance - Data '!B2684</f>
        <v>257.10199999999998</v>
      </c>
      <c r="B2684" s="2">
        <f>'Balance - Data '!D2684</f>
        <v>11.015000000000001</v>
      </c>
      <c r="C2684" s="2">
        <f t="shared" si="88"/>
        <v>-0.97476898649652122</v>
      </c>
      <c r="D2684" s="2">
        <f t="shared" si="89"/>
        <v>-0.2232160902904288</v>
      </c>
    </row>
    <row r="2685" spans="1:4" x14ac:dyDescent="0.3">
      <c r="A2685" s="2">
        <f>'Balance - Data '!B2685</f>
        <v>257.89600000000002</v>
      </c>
      <c r="B2685" s="2">
        <f>'Balance - Data '!D2685</f>
        <v>11.018000000000001</v>
      </c>
      <c r="C2685" s="2">
        <f t="shared" si="88"/>
        <v>-0.97776860023943568</v>
      </c>
      <c r="D2685" s="2">
        <f t="shared" si="89"/>
        <v>-0.20968682454034779</v>
      </c>
    </row>
    <row r="2686" spans="1:4" x14ac:dyDescent="0.3">
      <c r="A2686" s="2">
        <f>'Balance - Data '!B2686</f>
        <v>258.68799999999999</v>
      </c>
      <c r="B2686" s="2">
        <f>'Balance - Data '!D2686</f>
        <v>11.009</v>
      </c>
      <c r="C2686" s="2">
        <f t="shared" si="88"/>
        <v>-0.98057359817514345</v>
      </c>
      <c r="D2686" s="2">
        <f t="shared" si="89"/>
        <v>-0.19615151939725656</v>
      </c>
    </row>
    <row r="2687" spans="1:4" x14ac:dyDescent="0.3">
      <c r="A2687" s="2">
        <f>'Balance - Data '!B2687</f>
        <v>259.48099999999999</v>
      </c>
      <c r="B2687" s="2">
        <f>'Balance - Data '!D2687</f>
        <v>11.013</v>
      </c>
      <c r="C2687" s="2">
        <f t="shared" si="88"/>
        <v>-0.98319442191357631</v>
      </c>
      <c r="D2687" s="2">
        <f t="shared" si="89"/>
        <v>-0.18256157514117957</v>
      </c>
    </row>
    <row r="2688" spans="1:4" x14ac:dyDescent="0.3">
      <c r="A2688" s="2">
        <f>'Balance - Data '!B2688</f>
        <v>260.27300000000002</v>
      </c>
      <c r="B2688" s="2">
        <f>'Balance - Data '!D2688</f>
        <v>11.005000000000001</v>
      </c>
      <c r="C2688" s="2">
        <f t="shared" si="88"/>
        <v>-0.98562396089657489</v>
      </c>
      <c r="D2688" s="2">
        <f t="shared" si="89"/>
        <v>-0.16895386265648707</v>
      </c>
    </row>
    <row r="2689" spans="1:4" x14ac:dyDescent="0.3">
      <c r="A2689" s="2">
        <f>'Balance - Data '!B2689</f>
        <v>261.065</v>
      </c>
      <c r="B2689" s="2">
        <f>'Balance - Data '!D2689</f>
        <v>11.002000000000001</v>
      </c>
      <c r="C2689" s="2">
        <f t="shared" si="88"/>
        <v>-0.98786517424655063</v>
      </c>
      <c r="D2689" s="2">
        <f t="shared" si="89"/>
        <v>-0.15531386773508746</v>
      </c>
    </row>
    <row r="2690" spans="1:4" x14ac:dyDescent="0.3">
      <c r="A2690" s="2">
        <f>'Balance - Data '!B2690</f>
        <v>261.85599999999999</v>
      </c>
      <c r="B2690" s="2">
        <f>'Balance - Data '!D2690</f>
        <v>10.997999999999999</v>
      </c>
      <c r="C2690" s="2">
        <f t="shared" si="88"/>
        <v>-0.98991516142089886</v>
      </c>
      <c r="D2690" s="2">
        <f t="shared" si="89"/>
        <v>-0.14166147390534869</v>
      </c>
    </row>
    <row r="2691" spans="1:4" x14ac:dyDescent="0.3">
      <c r="A2691" s="2">
        <f>'Balance - Data '!B2691</f>
        <v>262.64800000000002</v>
      </c>
      <c r="B2691" s="2">
        <f>'Balance - Data '!D2691</f>
        <v>10.994999999999999</v>
      </c>
      <c r="C2691" s="2">
        <f t="shared" ref="C2691:C2754" si="90">SIN(RADIANS(A2691))</f>
        <v>-0.99177871392064421</v>
      </c>
      <c r="D2691" s="2">
        <f t="shared" ref="D2691:D2754" si="91">COS(RADIANS(A2691))</f>
        <v>-0.12796477098761574</v>
      </c>
    </row>
    <row r="2692" spans="1:4" x14ac:dyDescent="0.3">
      <c r="A2692" s="2">
        <f>'Balance - Data '!B2692</f>
        <v>263.43900000000002</v>
      </c>
      <c r="B2692" s="2">
        <f>'Balance - Data '!D2692</f>
        <v>10.993</v>
      </c>
      <c r="C2692" s="2">
        <f t="shared" si="90"/>
        <v>-0.99345077070474108</v>
      </c>
      <c r="D2692" s="2">
        <f t="shared" si="91"/>
        <v>-0.11426095652564797</v>
      </c>
    </row>
    <row r="2693" spans="1:4" x14ac:dyDescent="0.3">
      <c r="A2693" s="2">
        <f>'Balance - Data '!B2693</f>
        <v>264.23099999999999</v>
      </c>
      <c r="B2693" s="2">
        <f>'Balance - Data '!D2693</f>
        <v>10.992000000000001</v>
      </c>
      <c r="C2693" s="2">
        <f t="shared" si="90"/>
        <v>-0.99493523992534494</v>
      </c>
      <c r="D2693" s="2">
        <f t="shared" si="91"/>
        <v>-0.10051800015269106</v>
      </c>
    </row>
    <row r="2694" spans="1:4" x14ac:dyDescent="0.3">
      <c r="A2694" s="2">
        <f>'Balance - Data '!B2694</f>
        <v>265.02100000000002</v>
      </c>
      <c r="B2694" s="2">
        <f>'Balance - Data '!D2694</f>
        <v>10.984999999999999</v>
      </c>
      <c r="C2694" s="2">
        <f t="shared" si="90"/>
        <v>-0.99622657542661741</v>
      </c>
      <c r="D2694" s="2">
        <f t="shared" si="91"/>
        <v>-8.6790612474818563E-2</v>
      </c>
    </row>
    <row r="2695" spans="1:4" x14ac:dyDescent="0.3">
      <c r="A2695" s="2">
        <f>'Balance - Data '!B2695</f>
        <v>265.81200000000001</v>
      </c>
      <c r="B2695" s="2">
        <f>'Balance - Data '!D2695</f>
        <v>10.983000000000001</v>
      </c>
      <c r="C2695" s="2">
        <f t="shared" si="90"/>
        <v>-0.99732979432292912</v>
      </c>
      <c r="D2695" s="2">
        <f t="shared" si="91"/>
        <v>-7.3029318467200594E-2</v>
      </c>
    </row>
    <row r="2696" spans="1:4" x14ac:dyDescent="0.3">
      <c r="A2696" s="2">
        <f>'Balance - Data '!B2696</f>
        <v>266.60199999999998</v>
      </c>
      <c r="B2696" s="2">
        <f>'Balance - Data '!D2696</f>
        <v>10.976000000000001</v>
      </c>
      <c r="C2696" s="2">
        <f t="shared" si="90"/>
        <v>-0.99824189749857495</v>
      </c>
      <c r="D2696" s="2">
        <f t="shared" si="91"/>
        <v>-5.9271528396394151E-2</v>
      </c>
    </row>
    <row r="2697" spans="1:4" x14ac:dyDescent="0.3">
      <c r="A2697" s="2">
        <f>'Balance - Data '!B2697</f>
        <v>267.392</v>
      </c>
      <c r="B2697" s="2">
        <f>'Balance - Data '!D2697</f>
        <v>10.973000000000001</v>
      </c>
      <c r="C2697" s="2">
        <f t="shared" si="90"/>
        <v>-0.99896422618500125</v>
      </c>
      <c r="D2697" s="2">
        <f t="shared" si="91"/>
        <v>-4.5502470291200685E-2</v>
      </c>
    </row>
    <row r="2698" spans="1:4" x14ac:dyDescent="0.3">
      <c r="A2698" s="2">
        <f>'Balance - Data '!B2698</f>
        <v>268.18200000000002</v>
      </c>
      <c r="B2698" s="2">
        <f>'Balance - Data '!D2698</f>
        <v>10.976000000000001</v>
      </c>
      <c r="C2698" s="2">
        <f t="shared" si="90"/>
        <v>-0.99949664306122621</v>
      </c>
      <c r="D2698" s="2">
        <f t="shared" si="91"/>
        <v>-3.1724761769629919E-2</v>
      </c>
    </row>
    <row r="2699" spans="1:4" x14ac:dyDescent="0.3">
      <c r="A2699" s="2">
        <f>'Balance - Data '!B2699</f>
        <v>268.971</v>
      </c>
      <c r="B2699" s="2">
        <f>'Balance - Data '!D2699</f>
        <v>10.967000000000001</v>
      </c>
      <c r="C2699" s="2">
        <f t="shared" si="90"/>
        <v>-0.99983873362796805</v>
      </c>
      <c r="D2699" s="2">
        <f t="shared" si="91"/>
        <v>-1.7958472574838683E-2</v>
      </c>
    </row>
    <row r="2700" spans="1:4" x14ac:dyDescent="0.3">
      <c r="A2700" s="2">
        <f>'Balance - Data '!B2700</f>
        <v>269.76100000000002</v>
      </c>
      <c r="B2700" s="2">
        <f>'Balance - Data '!D2700</f>
        <v>10.97</v>
      </c>
      <c r="C2700" s="2">
        <f t="shared" si="90"/>
        <v>-0.99999129998679726</v>
      </c>
      <c r="D2700" s="2">
        <f t="shared" si="91"/>
        <v>-4.1713248153633304E-3</v>
      </c>
    </row>
    <row r="2701" spans="1:4" x14ac:dyDescent="0.3">
      <c r="A2701" s="2">
        <f>'Balance - Data '!B2701</f>
        <v>270.54899999999998</v>
      </c>
      <c r="B2701" s="2">
        <f>'Balance - Data '!D2701</f>
        <v>10.96</v>
      </c>
      <c r="C2701" s="2">
        <f t="shared" si="90"/>
        <v>-0.99995409435375515</v>
      </c>
      <c r="D2701" s="2">
        <f t="shared" si="91"/>
        <v>9.5817109725446197E-3</v>
      </c>
    </row>
    <row r="2702" spans="1:4" x14ac:dyDescent="0.3">
      <c r="A2702" s="2">
        <f>'Balance - Data '!B2702</f>
        <v>271.33800000000002</v>
      </c>
      <c r="B2702" s="2">
        <f>'Balance - Data '!D2702</f>
        <v>10.961</v>
      </c>
      <c r="C2702" s="2">
        <f t="shared" si="90"/>
        <v>-0.9997273426372062</v>
      </c>
      <c r="D2702" s="2">
        <f t="shared" si="91"/>
        <v>2.3350382942257993E-2</v>
      </c>
    </row>
    <row r="2703" spans="1:4" x14ac:dyDescent="0.3">
      <c r="A2703" s="2">
        <f>'Balance - Data '!B2703</f>
        <v>272.12599999999998</v>
      </c>
      <c r="B2703" s="2">
        <f>'Balance - Data '!D2703</f>
        <v>10.951000000000001</v>
      </c>
      <c r="C2703" s="2">
        <f t="shared" si="90"/>
        <v>-0.99931166250014603</v>
      </c>
      <c r="D2703" s="2">
        <f t="shared" si="91"/>
        <v>3.7097185758413483E-2</v>
      </c>
    </row>
    <row r="2704" spans="1:4" x14ac:dyDescent="0.3">
      <c r="A2704" s="2">
        <f>'Balance - Data '!B2704</f>
        <v>272.91500000000002</v>
      </c>
      <c r="B2704" s="2">
        <f>'Balance - Data '!D2704</f>
        <v>10.952999999999999</v>
      </c>
      <c r="C2704" s="2">
        <f t="shared" si="90"/>
        <v>-0.99870607775802578</v>
      </c>
      <c r="D2704" s="2">
        <f t="shared" si="91"/>
        <v>5.0854402456228485E-2</v>
      </c>
    </row>
    <row r="2705" spans="1:4" x14ac:dyDescent="0.3">
      <c r="A2705" s="2">
        <f>'Balance - Data '!B2705</f>
        <v>273.702</v>
      </c>
      <c r="B2705" s="2">
        <f>'Balance - Data '!D2705</f>
        <v>10.945</v>
      </c>
      <c r="C2705" s="2">
        <f t="shared" si="90"/>
        <v>-0.99791336506170858</v>
      </c>
      <c r="D2705" s="2">
        <f t="shared" si="91"/>
        <v>6.4567142040027115E-2</v>
      </c>
    </row>
    <row r="2706" spans="1:4" x14ac:dyDescent="0.3">
      <c r="A2706" s="2">
        <f>'Balance - Data '!B2706</f>
        <v>274.49</v>
      </c>
      <c r="B2706" s="2">
        <f>'Balance - Data '!D2706</f>
        <v>10.944000000000001</v>
      </c>
      <c r="C2706" s="2">
        <f t="shared" si="90"/>
        <v>-0.9969310122446251</v>
      </c>
      <c r="D2706" s="2">
        <f t="shared" si="91"/>
        <v>7.8285099635289748E-2</v>
      </c>
    </row>
    <row r="2707" spans="1:4" x14ac:dyDescent="0.3">
      <c r="A2707" s="2">
        <f>'Balance - Data '!B2707</f>
        <v>275.27800000000002</v>
      </c>
      <c r="B2707" s="2">
        <f>'Balance - Data '!D2707</f>
        <v>10.941000000000001</v>
      </c>
      <c r="C2707" s="2">
        <f t="shared" si="90"/>
        <v>-0.99576009254088482</v>
      </c>
      <c r="D2707" s="2">
        <f t="shared" si="91"/>
        <v>9.1988249809246997E-2</v>
      </c>
    </row>
    <row r="2708" spans="1:4" x14ac:dyDescent="0.3">
      <c r="A2708" s="2">
        <f>'Balance - Data '!B2708</f>
        <v>276.065</v>
      </c>
      <c r="B2708" s="2">
        <f>'Balance - Data '!D2708</f>
        <v>10.936</v>
      </c>
      <c r="C2708" s="2">
        <f t="shared" si="90"/>
        <v>-0.99440267163466833</v>
      </c>
      <c r="D2708" s="2">
        <f t="shared" si="91"/>
        <v>0.1056566450623618</v>
      </c>
    </row>
    <row r="2709" spans="1:4" x14ac:dyDescent="0.3">
      <c r="A2709" s="2">
        <f>'Balance - Data '!B2709</f>
        <v>276.851</v>
      </c>
      <c r="B2709" s="2">
        <f>'Balance - Data '!D2709</f>
        <v>10.930999999999999</v>
      </c>
      <c r="C2709" s="2">
        <f t="shared" si="90"/>
        <v>-0.99285972125846156</v>
      </c>
      <c r="D2709" s="2">
        <f t="shared" si="91"/>
        <v>0.11928777767470586</v>
      </c>
    </row>
    <row r="2710" spans="1:4" x14ac:dyDescent="0.3">
      <c r="A2710" s="2">
        <f>'Balance - Data '!B2710</f>
        <v>277.63799999999998</v>
      </c>
      <c r="B2710" s="2">
        <f>'Balance - Data '!D2710</f>
        <v>10.929</v>
      </c>
      <c r="C2710" s="2">
        <f t="shared" si="90"/>
        <v>-0.9911276064964647</v>
      </c>
      <c r="D2710" s="2">
        <f t="shared" si="91"/>
        <v>0.13291376016270479</v>
      </c>
    </row>
    <row r="2711" spans="1:4" x14ac:dyDescent="0.3">
      <c r="A2711" s="2">
        <f>'Balance - Data '!B2711</f>
        <v>278.42500000000001</v>
      </c>
      <c r="B2711" s="2">
        <f>'Balance - Data '!D2711</f>
        <v>10.923999999999999</v>
      </c>
      <c r="C2711" s="2">
        <f t="shared" si="90"/>
        <v>-0.98920849804752442</v>
      </c>
      <c r="D2711" s="2">
        <f t="shared" si="91"/>
        <v>0.14651466612786884</v>
      </c>
    </row>
    <row r="2712" spans="1:4" x14ac:dyDescent="0.3">
      <c r="A2712" s="2">
        <f>'Balance - Data '!B2712</f>
        <v>279.21100000000001</v>
      </c>
      <c r="B2712" s="2">
        <f>'Balance - Data '!D2712</f>
        <v>10.923999999999999</v>
      </c>
      <c r="C2712" s="2">
        <f t="shared" si="90"/>
        <v>-0.98710555189638349</v>
      </c>
      <c r="D2712" s="2">
        <f t="shared" si="91"/>
        <v>0.16007070130206885</v>
      </c>
    </row>
    <row r="2713" spans="1:4" x14ac:dyDescent="0.3">
      <c r="A2713" s="2">
        <f>'Balance - Data '!B2713</f>
        <v>279.99700000000001</v>
      </c>
      <c r="B2713" s="2">
        <f>'Balance - Data '!D2713</f>
        <v>10.919</v>
      </c>
      <c r="C2713" s="2">
        <f t="shared" si="90"/>
        <v>-0.9848168438595718</v>
      </c>
      <c r="D2713" s="2">
        <f t="shared" si="91"/>
        <v>0.17359661301555346</v>
      </c>
    </row>
    <row r="2714" spans="1:4" x14ac:dyDescent="0.3">
      <c r="A2714" s="2">
        <f>'Balance - Data '!B2714</f>
        <v>280.78199999999998</v>
      </c>
      <c r="B2714" s="2">
        <f>'Balance - Data '!D2714</f>
        <v>10.916</v>
      </c>
      <c r="C2714" s="2">
        <f t="shared" si="90"/>
        <v>-0.98234606982992012</v>
      </c>
      <c r="D2714" s="2">
        <f t="shared" si="91"/>
        <v>0.18707271070284323</v>
      </c>
    </row>
    <row r="2715" spans="1:4" x14ac:dyDescent="0.3">
      <c r="A2715" s="2">
        <f>'Balance - Data '!B2715</f>
        <v>281.56799999999998</v>
      </c>
      <c r="B2715" s="2">
        <f>'Balance - Data '!D2715</f>
        <v>10.909000000000001</v>
      </c>
      <c r="C2715" s="2">
        <f t="shared" si="90"/>
        <v>-0.979687399911785</v>
      </c>
      <c r="D2715" s="2">
        <f t="shared" si="91"/>
        <v>0.20053079178541686</v>
      </c>
    </row>
    <row r="2716" spans="1:4" x14ac:dyDescent="0.3">
      <c r="A2716" s="2">
        <f>'Balance - Data '!B2716</f>
        <v>282.35300000000001</v>
      </c>
      <c r="B2716" s="2">
        <f>'Balance - Data '!D2716</f>
        <v>10.907999999999999</v>
      </c>
      <c r="C2716" s="2">
        <f t="shared" si="90"/>
        <v>-0.97684809812163409</v>
      </c>
      <c r="D2716" s="2">
        <f t="shared" si="91"/>
        <v>0.21393408610164552</v>
      </c>
    </row>
    <row r="2717" spans="1:4" x14ac:dyDescent="0.3">
      <c r="A2717" s="2">
        <f>'Balance - Data '!B2717</f>
        <v>283.13799999999998</v>
      </c>
      <c r="B2717" s="2">
        <f>'Balance - Data '!D2717</f>
        <v>10.903</v>
      </c>
      <c r="C2717" s="2">
        <f t="shared" si="90"/>
        <v>-0.97382543224025508</v>
      </c>
      <c r="D2717" s="2">
        <f t="shared" si="91"/>
        <v>0.22729722286486564</v>
      </c>
    </row>
    <row r="2718" spans="1:4" x14ac:dyDescent="0.3">
      <c r="A2718" s="2">
        <f>'Balance - Data '!B2718</f>
        <v>283.923</v>
      </c>
      <c r="B2718" s="2">
        <f>'Balance - Data '!D2718</f>
        <v>10.901999999999999</v>
      </c>
      <c r="C2718" s="2">
        <f t="shared" si="90"/>
        <v>-0.9706199696520581</v>
      </c>
      <c r="D2718" s="2">
        <f t="shared" si="91"/>
        <v>0.24061769368156999</v>
      </c>
    </row>
    <row r="2719" spans="1:4" x14ac:dyDescent="0.3">
      <c r="A2719" s="2">
        <f>'Balance - Data '!B2719</f>
        <v>284.70699999999999</v>
      </c>
      <c r="B2719" s="2">
        <f>'Balance - Data '!D2719</f>
        <v>10.897</v>
      </c>
      <c r="C2719" s="2">
        <f t="shared" si="90"/>
        <v>-0.96723674317565944</v>
      </c>
      <c r="D2719" s="2">
        <f t="shared" si="91"/>
        <v>0.25387611673992383</v>
      </c>
    </row>
    <row r="2720" spans="1:4" x14ac:dyDescent="0.3">
      <c r="A2720" s="2">
        <f>'Balance - Data '!B2720</f>
        <v>285.49200000000002</v>
      </c>
      <c r="B2720" s="2">
        <f>'Balance - Data '!D2720</f>
        <v>10.893000000000001</v>
      </c>
      <c r="C2720" s="2">
        <f t="shared" si="90"/>
        <v>-0.96366775733166776</v>
      </c>
      <c r="D2720" s="2">
        <f t="shared" si="91"/>
        <v>0.2671038252802716</v>
      </c>
    </row>
    <row r="2721" spans="1:4" x14ac:dyDescent="0.3">
      <c r="A2721" s="2">
        <f>'Balance - Data '!B2721</f>
        <v>286.27600000000001</v>
      </c>
      <c r="B2721" s="2">
        <f>'Balance - Data '!D2721</f>
        <v>10.888999999999999</v>
      </c>
      <c r="C2721" s="2">
        <f t="shared" si="90"/>
        <v>-0.95992277316432129</v>
      </c>
      <c r="D2721" s="2">
        <f t="shared" si="91"/>
        <v>0.28026464200915352</v>
      </c>
    </row>
    <row r="2722" spans="1:4" x14ac:dyDescent="0.3">
      <c r="A2722" s="2">
        <f>'Balance - Data '!B2722</f>
        <v>287.05900000000003</v>
      </c>
      <c r="B2722" s="2">
        <f>'Balance - Data '!D2722</f>
        <v>10.89</v>
      </c>
      <c r="C2722" s="2">
        <f t="shared" si="90"/>
        <v>-0.95600318091196446</v>
      </c>
      <c r="D2722" s="2">
        <f t="shared" si="91"/>
        <v>0.29335629886914943</v>
      </c>
    </row>
    <row r="2723" spans="1:4" x14ac:dyDescent="0.3">
      <c r="A2723" s="2">
        <f>'Balance - Data '!B2723</f>
        <v>287.84199999999998</v>
      </c>
      <c r="B2723" s="2">
        <f>'Balance - Data '!D2723</f>
        <v>10.885</v>
      </c>
      <c r="C2723" s="2">
        <f t="shared" si="90"/>
        <v>-0.95190505058883479</v>
      </c>
      <c r="D2723" s="2">
        <f t="shared" si="91"/>
        <v>0.30639317006661226</v>
      </c>
    </row>
    <row r="2724" spans="1:4" x14ac:dyDescent="0.3">
      <c r="A2724" s="2">
        <f>'Balance - Data '!B2724</f>
        <v>288.62599999999998</v>
      </c>
      <c r="B2724" s="2">
        <f>'Balance - Data '!D2724</f>
        <v>10.882999999999999</v>
      </c>
      <c r="C2724" s="2">
        <f t="shared" si="90"/>
        <v>-0.947623573288362</v>
      </c>
      <c r="D2724" s="2">
        <f t="shared" si="91"/>
        <v>0.3193893601048669</v>
      </c>
    </row>
    <row r="2725" spans="1:4" x14ac:dyDescent="0.3">
      <c r="A2725" s="2">
        <f>'Balance - Data '!B2725</f>
        <v>289.40899999999999</v>
      </c>
      <c r="B2725" s="2">
        <f>'Balance - Data '!D2725</f>
        <v>10.881</v>
      </c>
      <c r="C2725" s="2">
        <f t="shared" si="90"/>
        <v>-0.94317047056268588</v>
      </c>
      <c r="D2725" s="2">
        <f t="shared" si="91"/>
        <v>0.33230928885386513</v>
      </c>
    </row>
    <row r="2726" spans="1:4" x14ac:dyDescent="0.3">
      <c r="A2726" s="2">
        <f>'Balance - Data '!B2726</f>
        <v>290.19200000000001</v>
      </c>
      <c r="B2726" s="2">
        <f>'Balance - Data '!D2726</f>
        <v>10.88</v>
      </c>
      <c r="C2726" s="2">
        <f t="shared" si="90"/>
        <v>-0.9385412263349866</v>
      </c>
      <c r="D2726" s="2">
        <f t="shared" si="91"/>
        <v>0.34516715728704456</v>
      </c>
    </row>
    <row r="2727" spans="1:4" x14ac:dyDescent="0.3">
      <c r="A2727" s="2">
        <f>'Balance - Data '!B2727</f>
        <v>290.97500000000002</v>
      </c>
      <c r="B2727" s="2">
        <f>'Balance - Data '!D2727</f>
        <v>10.872</v>
      </c>
      <c r="C2727" s="2">
        <f t="shared" si="90"/>
        <v>-0.93373670513830198</v>
      </c>
      <c r="D2727" s="2">
        <f t="shared" si="91"/>
        <v>0.35796056413726324</v>
      </c>
    </row>
    <row r="2728" spans="1:4" x14ac:dyDescent="0.3">
      <c r="A2728" s="2">
        <f>'Balance - Data '!B2728</f>
        <v>291.75700000000001</v>
      </c>
      <c r="B2728" s="2">
        <f>'Balance - Data '!D2728</f>
        <v>10.868</v>
      </c>
      <c r="C2728" s="2">
        <f t="shared" si="90"/>
        <v>-0.92876427380874726</v>
      </c>
      <c r="D2728" s="2">
        <f t="shared" si="91"/>
        <v>0.37067091023778803</v>
      </c>
    </row>
    <row r="2729" spans="1:4" x14ac:dyDescent="0.3">
      <c r="A2729" s="2">
        <f>'Balance - Data '!B2729</f>
        <v>292.54000000000002</v>
      </c>
      <c r="B2729" s="2">
        <f>'Balance - Data '!D2729</f>
        <v>10.866</v>
      </c>
      <c r="C2729" s="2">
        <f t="shared" si="90"/>
        <v>-0.92361214395365421</v>
      </c>
      <c r="D2729" s="2">
        <f t="shared" si="91"/>
        <v>0.38332832864443289</v>
      </c>
    </row>
    <row r="2730" spans="1:4" x14ac:dyDescent="0.3">
      <c r="A2730" s="2">
        <f>'Balance - Data '!B2730</f>
        <v>293.322</v>
      </c>
      <c r="B2730" s="2">
        <f>'Balance - Data '!D2730</f>
        <v>10.868</v>
      </c>
      <c r="C2730" s="2">
        <f t="shared" si="90"/>
        <v>-0.91829443507138064</v>
      </c>
      <c r="D2730" s="2">
        <f t="shared" si="91"/>
        <v>0.39589813148957137</v>
      </c>
    </row>
    <row r="2731" spans="1:4" x14ac:dyDescent="0.3">
      <c r="A2731" s="2">
        <f>'Balance - Data '!B2731</f>
        <v>294.10300000000001</v>
      </c>
      <c r="B2731" s="2">
        <f>'Balance - Data '!D2731</f>
        <v>10.862</v>
      </c>
      <c r="C2731" s="2">
        <f t="shared" si="90"/>
        <v>-0.91281279584884956</v>
      </c>
      <c r="D2731" s="2">
        <f t="shared" si="91"/>
        <v>0.40837825570738517</v>
      </c>
    </row>
    <row r="2732" spans="1:4" x14ac:dyDescent="0.3">
      <c r="A2732" s="2">
        <f>'Balance - Data '!B2732</f>
        <v>294.88499999999999</v>
      </c>
      <c r="B2732" s="2">
        <f>'Balance - Data '!D2732</f>
        <v>10.859</v>
      </c>
      <c r="C2732" s="2">
        <f t="shared" si="90"/>
        <v>-0.90715421012447883</v>
      </c>
      <c r="D2732" s="2">
        <f t="shared" si="91"/>
        <v>0.42079833537388533</v>
      </c>
    </row>
    <row r="2733" spans="1:4" x14ac:dyDescent="0.3">
      <c r="A2733" s="2">
        <f>'Balance - Data '!B2733</f>
        <v>295.66699999999997</v>
      </c>
      <c r="B2733" s="2">
        <f>'Balance - Data '!D2733</f>
        <v>10.853</v>
      </c>
      <c r="C2733" s="2">
        <f t="shared" si="90"/>
        <v>-0.90132664155416975</v>
      </c>
      <c r="D2733" s="2">
        <f t="shared" si="91"/>
        <v>0.43314002958013625</v>
      </c>
    </row>
    <row r="2734" spans="1:4" x14ac:dyDescent="0.3">
      <c r="A2734" s="2">
        <f>'Balance - Data '!B2734</f>
        <v>296.44799999999998</v>
      </c>
      <c r="B2734" s="2">
        <f>'Balance - Data '!D2734</f>
        <v>10.853999999999999</v>
      </c>
      <c r="C2734" s="2">
        <f t="shared" si="90"/>
        <v>-0.89533894926383417</v>
      </c>
      <c r="D2734" s="2">
        <f t="shared" si="91"/>
        <v>0.4453854127956296</v>
      </c>
    </row>
    <row r="2735" spans="1:4" x14ac:dyDescent="0.3">
      <c r="A2735" s="2">
        <f>'Balance - Data '!B2735</f>
        <v>297.22899999999998</v>
      </c>
      <c r="B2735" s="2">
        <f>'Balance - Data '!D2735</f>
        <v>10.853</v>
      </c>
      <c r="C2735" s="2">
        <f t="shared" si="90"/>
        <v>-0.88918490132328454</v>
      </c>
      <c r="D2735" s="2">
        <f t="shared" si="91"/>
        <v>0.45754804256897513</v>
      </c>
    </row>
    <row r="2736" spans="1:4" x14ac:dyDescent="0.3">
      <c r="A2736" s="2">
        <f>'Balance - Data '!B2736</f>
        <v>298.01</v>
      </c>
      <c r="B2736" s="2">
        <f>'Balance - Data '!D2736</f>
        <v>10.848000000000001</v>
      </c>
      <c r="C2736" s="2">
        <f t="shared" si="90"/>
        <v>-0.88286564116613131</v>
      </c>
      <c r="D2736" s="2">
        <f t="shared" si="91"/>
        <v>0.46962565906082671</v>
      </c>
    </row>
    <row r="2737" spans="1:4" x14ac:dyDescent="0.3">
      <c r="A2737" s="2">
        <f>'Balance - Data '!B2737</f>
        <v>298.79000000000002</v>
      </c>
      <c r="B2737" s="2">
        <f>'Balance - Data '!D2737</f>
        <v>10.840999999999999</v>
      </c>
      <c r="C2737" s="2">
        <f t="shared" si="90"/>
        <v>-0.87639074857448906</v>
      </c>
      <c r="D2737" s="2">
        <f t="shared" si="91"/>
        <v>0.4816007223967243</v>
      </c>
    </row>
    <row r="2738" spans="1:4" x14ac:dyDescent="0.3">
      <c r="A2738" s="2">
        <f>'Balance - Data '!B2738</f>
        <v>299.572</v>
      </c>
      <c r="B2738" s="2">
        <f>'Balance - Data '!D2738</f>
        <v>10.843</v>
      </c>
      <c r="C2738" s="2">
        <f t="shared" si="90"/>
        <v>-0.8697362112019883</v>
      </c>
      <c r="D2738" s="2">
        <f t="shared" si="91"/>
        <v>0.49351689223775347</v>
      </c>
    </row>
    <row r="2739" spans="1:4" x14ac:dyDescent="0.3">
      <c r="A2739" s="2">
        <f>'Balance - Data '!B2739</f>
        <v>300.35300000000001</v>
      </c>
      <c r="B2739" s="2">
        <f>'Balance - Data '!D2739</f>
        <v>10.853999999999999</v>
      </c>
      <c r="C2739" s="2">
        <f t="shared" si="90"/>
        <v>-0.86292848086762597</v>
      </c>
      <c r="D2739" s="2">
        <f t="shared" si="91"/>
        <v>0.50532606988704953</v>
      </c>
    </row>
    <row r="2740" spans="1:4" x14ac:dyDescent="0.3">
      <c r="A2740" s="2">
        <f>'Balance - Data '!B2740</f>
        <v>301.13099999999997</v>
      </c>
      <c r="B2740" s="2">
        <f>'Balance - Data '!D2740</f>
        <v>10.837999999999999</v>
      </c>
      <c r="C2740" s="2">
        <f t="shared" si="90"/>
        <v>-0.85598748785745704</v>
      </c>
      <c r="D2740" s="2">
        <f t="shared" si="91"/>
        <v>0.51699653831672787</v>
      </c>
    </row>
    <row r="2741" spans="1:4" x14ac:dyDescent="0.3">
      <c r="A2741" s="2">
        <f>'Balance - Data '!B2741</f>
        <v>301.911</v>
      </c>
      <c r="B2741" s="2">
        <f>'Balance - Data '!D2741</f>
        <v>10.827999999999999</v>
      </c>
      <c r="C2741" s="2">
        <f t="shared" si="90"/>
        <v>-0.84887021910658411</v>
      </c>
      <c r="D2741" s="2">
        <f t="shared" si="91"/>
        <v>0.52860131584582715</v>
      </c>
    </row>
    <row r="2742" spans="1:4" x14ac:dyDescent="0.3">
      <c r="A2742" s="2">
        <f>'Balance - Data '!B2742</f>
        <v>302.69099999999997</v>
      </c>
      <c r="B2742" s="2">
        <f>'Balance - Data '!D2742</f>
        <v>10.824999999999999</v>
      </c>
      <c r="C2742" s="2">
        <f t="shared" si="90"/>
        <v>-0.84159563231433354</v>
      </c>
      <c r="D2742" s="2">
        <f t="shared" si="91"/>
        <v>0.54010812960872667</v>
      </c>
    </row>
    <row r="2743" spans="1:4" x14ac:dyDescent="0.3">
      <c r="A2743" s="2">
        <f>'Balance - Data '!B2743</f>
        <v>303.47000000000003</v>
      </c>
      <c r="B2743" s="2">
        <f>'Balance - Data '!D2743</f>
        <v>10.831</v>
      </c>
      <c r="C2743" s="2">
        <f t="shared" si="90"/>
        <v>-0.83417470127641591</v>
      </c>
      <c r="D2743" s="2">
        <f t="shared" si="91"/>
        <v>0.55150028807825857</v>
      </c>
    </row>
    <row r="2744" spans="1:4" x14ac:dyDescent="0.3">
      <c r="A2744" s="2">
        <f>'Balance - Data '!B2744</f>
        <v>304.25</v>
      </c>
      <c r="B2744" s="2">
        <f>'Balance - Data '!D2744</f>
        <v>10.831</v>
      </c>
      <c r="C2744" s="2">
        <f t="shared" si="90"/>
        <v>-0.82658974912718863</v>
      </c>
      <c r="D2744" s="2">
        <f t="shared" si="91"/>
        <v>0.56280492769506851</v>
      </c>
    </row>
    <row r="2745" spans="1:4" x14ac:dyDescent="0.3">
      <c r="A2745" s="2">
        <f>'Balance - Data '!B2745</f>
        <v>305.029</v>
      </c>
      <c r="B2745" s="2">
        <f>'Balance - Data '!D2745</f>
        <v>10.823</v>
      </c>
      <c r="C2745" s="2">
        <f t="shared" si="90"/>
        <v>-0.81886162625241365</v>
      </c>
      <c r="D2745" s="2">
        <f t="shared" si="91"/>
        <v>0.57399097297017865</v>
      </c>
    </row>
    <row r="2746" spans="1:4" x14ac:dyDescent="0.3">
      <c r="A2746" s="2">
        <f>'Balance - Data '!B2746</f>
        <v>305.80900000000003</v>
      </c>
      <c r="B2746" s="2">
        <f>'Balance - Data '!D2746</f>
        <v>10.821</v>
      </c>
      <c r="C2746" s="2">
        <f t="shared" si="90"/>
        <v>-0.81097192404688556</v>
      </c>
      <c r="D2746" s="2">
        <f t="shared" si="91"/>
        <v>0.58508506937683213</v>
      </c>
    </row>
    <row r="2747" spans="1:4" x14ac:dyDescent="0.3">
      <c r="A2747" s="2">
        <f>'Balance - Data '!B2747</f>
        <v>306.58800000000002</v>
      </c>
      <c r="B2747" s="2">
        <f>'Balance - Data '!D2747</f>
        <v>10.817</v>
      </c>
      <c r="C2747" s="2">
        <f t="shared" si="90"/>
        <v>-0.80294233062824916</v>
      </c>
      <c r="D2747" s="2">
        <f t="shared" si="91"/>
        <v>0.59605672019135525</v>
      </c>
    </row>
    <row r="2748" spans="1:4" x14ac:dyDescent="0.3">
      <c r="A2748" s="2">
        <f>'Balance - Data '!B2748</f>
        <v>307.36599999999999</v>
      </c>
      <c r="B2748" s="2">
        <f>'Balance - Data '!D2748</f>
        <v>10.82</v>
      </c>
      <c r="C2748" s="2">
        <f t="shared" si="90"/>
        <v>-0.794774904721394</v>
      </c>
      <c r="D2748" s="2">
        <f t="shared" si="91"/>
        <v>0.60690431768533248</v>
      </c>
    </row>
    <row r="2749" spans="1:4" x14ac:dyDescent="0.3">
      <c r="A2749" s="2">
        <f>'Balance - Data '!B2749</f>
        <v>308.14499999999998</v>
      </c>
      <c r="B2749" s="2">
        <f>'Balance - Data '!D2749</f>
        <v>10.817</v>
      </c>
      <c r="C2749" s="2">
        <f t="shared" si="90"/>
        <v>-0.78645016045754457</v>
      </c>
      <c r="D2749" s="2">
        <f t="shared" si="91"/>
        <v>0.61765374208880364</v>
      </c>
    </row>
    <row r="2750" spans="1:4" x14ac:dyDescent="0.3">
      <c r="A2750" s="2">
        <f>'Balance - Data '!B2750</f>
        <v>308.923</v>
      </c>
      <c r="B2750" s="2">
        <f>'Balance - Data '!D2750</f>
        <v>10.815</v>
      </c>
      <c r="C2750" s="2">
        <f t="shared" si="90"/>
        <v>-0.77799100530117571</v>
      </c>
      <c r="D2750" s="2">
        <f t="shared" si="91"/>
        <v>0.62827541386756969</v>
      </c>
    </row>
    <row r="2751" spans="1:4" x14ac:dyDescent="0.3">
      <c r="A2751" s="2">
        <f>'Balance - Data '!B2751</f>
        <v>309.70100000000002</v>
      </c>
      <c r="B2751" s="2">
        <f>'Balance - Data '!D2751</f>
        <v>10.811</v>
      </c>
      <c r="C2751" s="2">
        <f t="shared" si="90"/>
        <v>-0.76938840632813799</v>
      </c>
      <c r="D2751" s="2">
        <f t="shared" si="91"/>
        <v>0.63878124597380603</v>
      </c>
    </row>
    <row r="2752" spans="1:4" x14ac:dyDescent="0.3">
      <c r="A2752" s="2">
        <f>'Balance - Data '!B2752</f>
        <v>310.48</v>
      </c>
      <c r="B2752" s="2">
        <f>'Balance - Data '!D2752</f>
        <v>10.814</v>
      </c>
      <c r="C2752" s="2">
        <f t="shared" si="90"/>
        <v>-0.76063261940412707</v>
      </c>
      <c r="D2752" s="2">
        <f t="shared" si="91"/>
        <v>0.64918257701390625</v>
      </c>
    </row>
    <row r="2753" spans="1:4" x14ac:dyDescent="0.3">
      <c r="A2753" s="2">
        <f>'Balance - Data '!B2753</f>
        <v>311.25799999999998</v>
      </c>
      <c r="B2753" s="2">
        <f>'Balance - Data '!D2753</f>
        <v>10.807</v>
      </c>
      <c r="C2753" s="2">
        <f t="shared" si="90"/>
        <v>-0.75174773810746254</v>
      </c>
      <c r="D2753" s="2">
        <f t="shared" si="91"/>
        <v>0.65945078531328927</v>
      </c>
    </row>
    <row r="2754" spans="1:4" x14ac:dyDescent="0.3">
      <c r="A2754" s="2">
        <f>'Balance - Data '!B2754</f>
        <v>312.036</v>
      </c>
      <c r="B2754" s="2">
        <f>'Balance - Data '!D2754</f>
        <v>10.805</v>
      </c>
      <c r="C2754" s="2">
        <f t="shared" si="90"/>
        <v>-0.74272425165470768</v>
      </c>
      <c r="D2754" s="2">
        <f t="shared" si="91"/>
        <v>0.66959740591190653</v>
      </c>
    </row>
    <row r="2755" spans="1:4" x14ac:dyDescent="0.3">
      <c r="A2755" s="2">
        <f>'Balance - Data '!B2755</f>
        <v>312.81400000000002</v>
      </c>
      <c r="B2755" s="2">
        <f>'Balance - Data '!D2755</f>
        <v>10.802</v>
      </c>
      <c r="C2755" s="2">
        <f t="shared" ref="C2755:C2818" si="92">SIN(RADIANS(A2755))</f>
        <v>-0.73356382377118468</v>
      </c>
      <c r="D2755" s="2">
        <f t="shared" ref="D2755:D2818" si="93">COS(RADIANS(A2755))</f>
        <v>0.67962056800408743</v>
      </c>
    </row>
    <row r="2756" spans="1:4" x14ac:dyDescent="0.3">
      <c r="A2756" s="2">
        <f>'Balance - Data '!B2756</f>
        <v>313.59100000000001</v>
      </c>
      <c r="B2756" s="2">
        <f>'Balance - Data '!D2756</f>
        <v>10.802</v>
      </c>
      <c r="C2756" s="2">
        <f t="shared" si="92"/>
        <v>-0.72428017768752828</v>
      </c>
      <c r="D2756" s="2">
        <f t="shared" si="93"/>
        <v>0.68950578257830619</v>
      </c>
    </row>
    <row r="2757" spans="1:4" x14ac:dyDescent="0.3">
      <c r="A2757" s="2">
        <f>'Balance - Data '!B2757</f>
        <v>314.36900000000003</v>
      </c>
      <c r="B2757" s="2">
        <f>'Balance - Data '!D2757</f>
        <v>10.8</v>
      </c>
      <c r="C2757" s="2">
        <f t="shared" si="92"/>
        <v>-0.71485112933529116</v>
      </c>
      <c r="D2757" s="2">
        <f t="shared" si="93"/>
        <v>0.69927667120250681</v>
      </c>
    </row>
    <row r="2758" spans="1:4" x14ac:dyDescent="0.3">
      <c r="A2758" s="2">
        <f>'Balance - Data '!B2758</f>
        <v>315.14600000000002</v>
      </c>
      <c r="B2758" s="2">
        <f>'Balance - Data '!D2758</f>
        <v>10.797000000000001</v>
      </c>
      <c r="C2758" s="2">
        <f t="shared" si="92"/>
        <v>-0.70530265157780392</v>
      </c>
      <c r="D2758" s="2">
        <f t="shared" si="93"/>
        <v>0.70890631939440263</v>
      </c>
    </row>
    <row r="2759" spans="1:4" x14ac:dyDescent="0.3">
      <c r="A2759" s="2">
        <f>'Balance - Data '!B2759</f>
        <v>315.923</v>
      </c>
      <c r="B2759" s="2">
        <f>'Balance - Data '!D2759</f>
        <v>10.797000000000001</v>
      </c>
      <c r="C2759" s="2">
        <f t="shared" si="92"/>
        <v>-0.69562446615760765</v>
      </c>
      <c r="D2759" s="2">
        <f t="shared" si="93"/>
        <v>0.71840559719627972</v>
      </c>
    </row>
    <row r="2760" spans="1:4" x14ac:dyDescent="0.3">
      <c r="A2760" s="2">
        <f>'Balance - Data '!B2760</f>
        <v>316.7</v>
      </c>
      <c r="B2760" s="2">
        <f>'Balance - Data '!D2760</f>
        <v>10.792999999999999</v>
      </c>
      <c r="C2760" s="2">
        <f t="shared" si="92"/>
        <v>-0.68581835292737647</v>
      </c>
      <c r="D2760" s="2">
        <f t="shared" si="93"/>
        <v>0.72777275765721028</v>
      </c>
    </row>
    <row r="2761" spans="1:4" x14ac:dyDescent="0.3">
      <c r="A2761" s="2">
        <f>'Balance - Data '!B2761</f>
        <v>317.47699999999998</v>
      </c>
      <c r="B2761" s="2">
        <f>'Balance - Data '!D2761</f>
        <v>10.792999999999999</v>
      </c>
      <c r="C2761" s="2">
        <f t="shared" si="92"/>
        <v>-0.6758861152661626</v>
      </c>
      <c r="D2761" s="2">
        <f t="shared" si="93"/>
        <v>0.73700607812311536</v>
      </c>
    </row>
    <row r="2762" spans="1:4" x14ac:dyDescent="0.3">
      <c r="A2762" s="2">
        <f>'Balance - Data '!B2762</f>
        <v>318.25400000000002</v>
      </c>
      <c r="B2762" s="2">
        <f>'Balance - Data '!D2762</f>
        <v>10.788</v>
      </c>
      <c r="C2762" s="2">
        <f t="shared" si="92"/>
        <v>-0.66582957974774848</v>
      </c>
      <c r="D2762" s="2">
        <f t="shared" si="93"/>
        <v>0.74610386055356703</v>
      </c>
    </row>
    <row r="2763" spans="1:4" x14ac:dyDescent="0.3">
      <c r="A2763" s="2">
        <f>'Balance - Data '!B2763</f>
        <v>319.03100000000001</v>
      </c>
      <c r="B2763" s="2">
        <f>'Balance - Data '!D2763</f>
        <v>10.79</v>
      </c>
      <c r="C2763" s="2">
        <f t="shared" si="92"/>
        <v>-0.65565059580473672</v>
      </c>
      <c r="D2763" s="2">
        <f t="shared" si="93"/>
        <v>0.75506443183406124</v>
      </c>
    </row>
    <row r="2764" spans="1:4" x14ac:dyDescent="0.3">
      <c r="A2764" s="2">
        <f>'Balance - Data '!B2764</f>
        <v>319.80700000000002</v>
      </c>
      <c r="B2764" s="2">
        <f>'Balance - Data '!D2764</f>
        <v>10.787000000000001</v>
      </c>
      <c r="C2764" s="2">
        <f t="shared" si="92"/>
        <v>-0.64536436761845695</v>
      </c>
      <c r="D2764" s="2">
        <f t="shared" si="93"/>
        <v>0.76387488046697094</v>
      </c>
    </row>
    <row r="2765" spans="1:4" x14ac:dyDescent="0.3">
      <c r="A2765" s="2">
        <f>'Balance - Data '!B2765</f>
        <v>320.58300000000003</v>
      </c>
      <c r="B2765" s="2">
        <f>'Balance - Data '!D2765</f>
        <v>10.784000000000001</v>
      </c>
      <c r="C2765" s="2">
        <f t="shared" si="92"/>
        <v>-0.63495975992650289</v>
      </c>
      <c r="D2765" s="2">
        <f t="shared" si="93"/>
        <v>0.77254521115212271</v>
      </c>
    </row>
    <row r="2766" spans="1:4" x14ac:dyDescent="0.3">
      <c r="A2766" s="2">
        <f>'Balance - Data '!B2766</f>
        <v>321.35899999999998</v>
      </c>
      <c r="B2766" s="2">
        <f>'Balance - Data '!D2766</f>
        <v>10.782</v>
      </c>
      <c r="C2766" s="2">
        <f t="shared" si="92"/>
        <v>-0.6244386812512186</v>
      </c>
      <c r="D2766" s="2">
        <f t="shared" si="93"/>
        <v>0.78107383348646309</v>
      </c>
    </row>
    <row r="2767" spans="1:4" x14ac:dyDescent="0.3">
      <c r="A2767" s="2">
        <f>'Balance - Data '!B2767</f>
        <v>322.13600000000002</v>
      </c>
      <c r="B2767" s="2">
        <f>'Balance - Data '!D2767</f>
        <v>10.78</v>
      </c>
      <c r="C2767" s="2">
        <f t="shared" si="92"/>
        <v>-0.61378928272373456</v>
      </c>
      <c r="D2767" s="2">
        <f t="shared" si="93"/>
        <v>0.78946989582471316</v>
      </c>
    </row>
    <row r="2768" spans="1:4" x14ac:dyDescent="0.3">
      <c r="A2768" s="2">
        <f>'Balance - Data '!B2768</f>
        <v>322.91199999999998</v>
      </c>
      <c r="B2768" s="2">
        <f>'Balance - Data '!D2768</f>
        <v>10.778</v>
      </c>
      <c r="C2768" s="2">
        <f t="shared" si="92"/>
        <v>-0.60304092892924466</v>
      </c>
      <c r="D2768" s="2">
        <f t="shared" si="93"/>
        <v>0.79771024691685744</v>
      </c>
    </row>
    <row r="2769" spans="1:4" x14ac:dyDescent="0.3">
      <c r="A2769" s="2">
        <f>'Balance - Data '!B2769</f>
        <v>323.68799999999999</v>
      </c>
      <c r="B2769" s="2">
        <f>'Balance - Data '!D2769</f>
        <v>10.776999999999999</v>
      </c>
      <c r="C2769" s="2">
        <f t="shared" si="92"/>
        <v>-0.59218195903840598</v>
      </c>
      <c r="D2769" s="2">
        <f t="shared" si="93"/>
        <v>0.80580427362321405</v>
      </c>
    </row>
    <row r="2770" spans="1:4" x14ac:dyDescent="0.3">
      <c r="A2770" s="2">
        <f>'Balance - Data '!B2770</f>
        <v>324.464</v>
      </c>
      <c r="B2770" s="2">
        <f>'Balance - Data '!D2770</f>
        <v>10.778</v>
      </c>
      <c r="C2770" s="2">
        <f t="shared" si="92"/>
        <v>-0.58121436491744605</v>
      </c>
      <c r="D2770" s="2">
        <f t="shared" si="93"/>
        <v>0.8137504912524538</v>
      </c>
    </row>
    <row r="2771" spans="1:4" x14ac:dyDescent="0.3">
      <c r="A2771" s="2">
        <f>'Balance - Data '!B2771</f>
        <v>325.23899999999998</v>
      </c>
      <c r="B2771" s="2">
        <f>'Balance - Data '!D2771</f>
        <v>10.776</v>
      </c>
      <c r="C2771" s="2">
        <f t="shared" si="92"/>
        <v>-0.57015449697857856</v>
      </c>
      <c r="D2771" s="2">
        <f t="shared" si="93"/>
        <v>0.82153749127785036</v>
      </c>
    </row>
    <row r="2772" spans="1:4" x14ac:dyDescent="0.3">
      <c r="A2772" s="2">
        <f>'Balance - Data '!B2772</f>
        <v>326.01499999999999</v>
      </c>
      <c r="B2772" s="2">
        <f>'Balance - Data '!D2772</f>
        <v>10.772</v>
      </c>
      <c r="C2772" s="2">
        <f t="shared" si="92"/>
        <v>-0.5589758427810303</v>
      </c>
      <c r="D2772" s="2">
        <f t="shared" si="93"/>
        <v>0.82918394050249</v>
      </c>
    </row>
    <row r="2773" spans="1:4" x14ac:dyDescent="0.3">
      <c r="A2773" s="2">
        <f>'Balance - Data '!B2773</f>
        <v>326.79000000000002</v>
      </c>
      <c r="B2773" s="2">
        <f>'Balance - Data '!D2773</f>
        <v>10.769</v>
      </c>
      <c r="C2773" s="2">
        <f t="shared" si="92"/>
        <v>-0.54770925807527426</v>
      </c>
      <c r="D2773" s="2">
        <f t="shared" si="93"/>
        <v>0.83666873290366994</v>
      </c>
    </row>
    <row r="2774" spans="1:4" x14ac:dyDescent="0.3">
      <c r="A2774" s="2">
        <f>'Balance - Data '!B2774</f>
        <v>327.56599999999997</v>
      </c>
      <c r="B2774" s="2">
        <f>'Balance - Data '!D2774</f>
        <v>10.772</v>
      </c>
      <c r="C2774" s="2">
        <f t="shared" si="92"/>
        <v>-0.53632773488423913</v>
      </c>
      <c r="D2774" s="2">
        <f t="shared" si="93"/>
        <v>0.84400981083986304</v>
      </c>
    </row>
    <row r="2775" spans="1:4" x14ac:dyDescent="0.3">
      <c r="A2775" s="2">
        <f>'Balance - Data '!B2775</f>
        <v>328.34100000000001</v>
      </c>
      <c r="B2775" s="2">
        <f>'Balance - Data '!D2775</f>
        <v>10.771000000000001</v>
      </c>
      <c r="C2775" s="2">
        <f t="shared" si="92"/>
        <v>-0.52486268892517973</v>
      </c>
      <c r="D2775" s="2">
        <f t="shared" si="93"/>
        <v>0.8511869111859216</v>
      </c>
    </row>
    <row r="2776" spans="1:4" x14ac:dyDescent="0.3">
      <c r="A2776" s="2">
        <f>'Balance - Data '!B2776</f>
        <v>329.11599999999999</v>
      </c>
      <c r="B2776" s="2">
        <f>'Balance - Data '!D2776</f>
        <v>10.766999999999999</v>
      </c>
      <c r="C2776" s="2">
        <f t="shared" si="92"/>
        <v>-0.51330161511297145</v>
      </c>
      <c r="D2776" s="2">
        <f t="shared" si="93"/>
        <v>0.85820828003603822</v>
      </c>
    </row>
    <row r="2777" spans="1:4" x14ac:dyDescent="0.3">
      <c r="A2777" s="2">
        <f>'Balance - Data '!B2777</f>
        <v>329.892</v>
      </c>
      <c r="B2777" s="2">
        <f>'Balance - Data '!D2777</f>
        <v>10.766999999999999</v>
      </c>
      <c r="C2777" s="2">
        <f t="shared" si="92"/>
        <v>-0.50163153019699791</v>
      </c>
      <c r="D2777" s="2">
        <f t="shared" si="93"/>
        <v>0.86508138802786549</v>
      </c>
    </row>
    <row r="2778" spans="1:4" x14ac:dyDescent="0.3">
      <c r="A2778" s="2">
        <f>'Balance - Data '!B2778</f>
        <v>330.66699999999997</v>
      </c>
      <c r="B2778" s="2">
        <f>'Balance - Data '!D2778</f>
        <v>10.766</v>
      </c>
      <c r="C2778" s="2">
        <f t="shared" si="92"/>
        <v>-0.48988464639366808</v>
      </c>
      <c r="D2778" s="2">
        <f t="shared" si="93"/>
        <v>0.87178726374486037</v>
      </c>
    </row>
    <row r="2779" spans="1:4" x14ac:dyDescent="0.3">
      <c r="A2779" s="2">
        <f>'Balance - Data '!B2779</f>
        <v>331.44200000000001</v>
      </c>
      <c r="B2779" s="2">
        <f>'Balance - Data '!D2779</f>
        <v>10.766</v>
      </c>
      <c r="C2779" s="2">
        <f t="shared" si="92"/>
        <v>-0.47804813425157999</v>
      </c>
      <c r="D2779" s="2">
        <f t="shared" si="93"/>
        <v>0.87833363896561734</v>
      </c>
    </row>
    <row r="2780" spans="1:4" x14ac:dyDescent="0.3">
      <c r="A2780" s="2">
        <f>'Balance - Data '!B2780</f>
        <v>332.21699999999998</v>
      </c>
      <c r="B2780" s="2">
        <f>'Balance - Data '!D2780</f>
        <v>10.763999999999999</v>
      </c>
      <c r="C2780" s="2">
        <f t="shared" si="92"/>
        <v>-0.46612415935589446</v>
      </c>
      <c r="D2780" s="2">
        <f t="shared" si="93"/>
        <v>0.88471931597810205</v>
      </c>
    </row>
    <row r="2781" spans="1:4" x14ac:dyDescent="0.3">
      <c r="A2781" s="2">
        <f>'Balance - Data '!B2781</f>
        <v>332.99200000000002</v>
      </c>
      <c r="B2781" s="2">
        <f>'Balance - Data '!D2781</f>
        <v>10.765000000000001</v>
      </c>
      <c r="C2781" s="2">
        <f t="shared" si="92"/>
        <v>-0.4541149032937839</v>
      </c>
      <c r="D2781" s="2">
        <f t="shared" si="93"/>
        <v>0.89094312647131257</v>
      </c>
    </row>
    <row r="2782" spans="1:4" x14ac:dyDescent="0.3">
      <c r="A2782" s="2">
        <f>'Balance - Data '!B2782</f>
        <v>333.76600000000002</v>
      </c>
      <c r="B2782" s="2">
        <f>'Balance - Data '!D2782</f>
        <v>10.76</v>
      </c>
      <c r="C2782" s="2">
        <f t="shared" si="92"/>
        <v>-0.44203821885998695</v>
      </c>
      <c r="D2782" s="2">
        <f t="shared" si="93"/>
        <v>0.89699621686330999</v>
      </c>
    </row>
    <row r="2783" spans="1:4" x14ac:dyDescent="0.3">
      <c r="A2783" s="2">
        <f>'Balance - Data '!B2783</f>
        <v>334.541</v>
      </c>
      <c r="B2783" s="2">
        <f>'Balance - Data '!D2783</f>
        <v>10.76</v>
      </c>
      <c r="C2783" s="2">
        <f t="shared" si="92"/>
        <v>-0.42986511015459017</v>
      </c>
      <c r="D2783" s="2">
        <f t="shared" si="93"/>
        <v>0.90289312051415149</v>
      </c>
    </row>
    <row r="2784" spans="1:4" x14ac:dyDescent="0.3">
      <c r="A2784" s="2">
        <f>'Balance - Data '!B2784</f>
        <v>335.31599999999997</v>
      </c>
      <c r="B2784" s="2">
        <f>'Balance - Data '!D2784</f>
        <v>10.762</v>
      </c>
      <c r="C2784" s="2">
        <f t="shared" si="92"/>
        <v>-0.41761335416764134</v>
      </c>
      <c r="D2784" s="2">
        <f t="shared" si="93"/>
        <v>0.90862483260191174</v>
      </c>
    </row>
    <row r="2785" spans="1:4" x14ac:dyDescent="0.3">
      <c r="A2785" s="2">
        <f>'Balance - Data '!B2785</f>
        <v>336.09100000000001</v>
      </c>
      <c r="B2785" s="2">
        <f>'Balance - Data '!D2785</f>
        <v>10.760999999999999</v>
      </c>
      <c r="C2785" s="2">
        <f t="shared" si="92"/>
        <v>-0.40528519245650224</v>
      </c>
      <c r="D2785" s="2">
        <f t="shared" si="93"/>
        <v>0.91419030446373473</v>
      </c>
    </row>
    <row r="2786" spans="1:4" x14ac:dyDescent="0.3">
      <c r="A2786" s="2">
        <f>'Balance - Data '!B2786</f>
        <v>336.86500000000001</v>
      </c>
      <c r="B2786" s="2">
        <f>'Balance - Data '!D2786</f>
        <v>10.76</v>
      </c>
      <c r="C2786" s="2">
        <f t="shared" si="92"/>
        <v>-0.39289893034513806</v>
      </c>
      <c r="D2786" s="2">
        <f t="shared" si="93"/>
        <v>0.91958166061184932</v>
      </c>
    </row>
    <row r="2787" spans="1:4" x14ac:dyDescent="0.3">
      <c r="A2787" s="2">
        <f>'Balance - Data '!B2787</f>
        <v>337.64</v>
      </c>
      <c r="B2787" s="2">
        <f>'Balance - Data '!D2787</f>
        <v>10.757</v>
      </c>
      <c r="C2787" s="2">
        <f t="shared" si="92"/>
        <v>-0.38042482864325755</v>
      </c>
      <c r="D2787" s="2">
        <f t="shared" si="93"/>
        <v>0.92481184559441498</v>
      </c>
    </row>
    <row r="2788" spans="1:4" x14ac:dyDescent="0.3">
      <c r="A2788" s="2">
        <f>'Balance - Data '!B2788</f>
        <v>338.41500000000002</v>
      </c>
      <c r="B2788" s="2">
        <f>'Balance - Data '!D2788</f>
        <v>10.759</v>
      </c>
      <c r="C2788" s="2">
        <f t="shared" si="92"/>
        <v>-0.36788112515723298</v>
      </c>
      <c r="D2788" s="2">
        <f t="shared" si="93"/>
        <v>0.92987282880673972</v>
      </c>
    </row>
    <row r="2789" spans="1:4" x14ac:dyDescent="0.3">
      <c r="A2789" s="2">
        <f>'Balance - Data '!B2789</f>
        <v>339.18900000000002</v>
      </c>
      <c r="B2789" s="2">
        <f>'Balance - Data '!D2789</f>
        <v>10.757999999999999</v>
      </c>
      <c r="C2789" s="2">
        <f t="shared" si="92"/>
        <v>-0.35528642950848049</v>
      </c>
      <c r="D2789" s="2">
        <f t="shared" si="93"/>
        <v>0.93475748352560173</v>
      </c>
    </row>
    <row r="2790" spans="1:4" x14ac:dyDescent="0.3">
      <c r="A2790" s="2">
        <f>'Balance - Data '!B2790</f>
        <v>339.964</v>
      </c>
      <c r="B2790" s="2">
        <f>'Balance - Data '!D2790</f>
        <v>10.757999999999999</v>
      </c>
      <c r="C2790" s="2">
        <f t="shared" si="92"/>
        <v>-0.3426105020615709</v>
      </c>
      <c r="D2790" s="2">
        <f t="shared" si="93"/>
        <v>0.93947753771823539</v>
      </c>
    </row>
    <row r="2791" spans="1:4" x14ac:dyDescent="0.3">
      <c r="A2791" s="2">
        <f>'Balance - Data '!B2791</f>
        <v>340.73899999999998</v>
      </c>
      <c r="B2791" s="2">
        <f>'Balance - Data '!D2791</f>
        <v>10.76</v>
      </c>
      <c r="C2791" s="2">
        <f t="shared" si="92"/>
        <v>-0.32987189126590422</v>
      </c>
      <c r="D2791" s="2">
        <f t="shared" si="93"/>
        <v>0.94402570693422083</v>
      </c>
    </row>
    <row r="2792" spans="1:4" x14ac:dyDescent="0.3">
      <c r="A2792" s="2">
        <f>'Balance - Data '!B2792</f>
        <v>341.512</v>
      </c>
      <c r="B2792" s="2">
        <f>'Balance - Data '!D2792</f>
        <v>10.757</v>
      </c>
      <c r="C2792" s="2">
        <f t="shared" si="92"/>
        <v>-0.31710603300537982</v>
      </c>
      <c r="D2792" s="2">
        <f t="shared" si="93"/>
        <v>0.94839009053848244</v>
      </c>
    </row>
    <row r="2793" spans="1:4" x14ac:dyDescent="0.3">
      <c r="A2793" s="2">
        <f>'Balance - Data '!B2793</f>
        <v>342.28699999999998</v>
      </c>
      <c r="B2793" s="2">
        <f>'Balance - Data '!D2793</f>
        <v>10.76</v>
      </c>
      <c r="C2793" s="2">
        <f t="shared" si="92"/>
        <v>-0.30424920513133547</v>
      </c>
      <c r="D2793" s="2">
        <f t="shared" si="93"/>
        <v>0.95259247381918288</v>
      </c>
    </row>
    <row r="2794" spans="1:4" x14ac:dyDescent="0.3">
      <c r="A2794" s="2">
        <f>'Balance - Data '!B2794</f>
        <v>343.06200000000001</v>
      </c>
      <c r="B2794" s="2">
        <f>'Balance - Data '!D2794</f>
        <v>10.755000000000001</v>
      </c>
      <c r="C2794" s="2">
        <f t="shared" si="92"/>
        <v>-0.29133671241654674</v>
      </c>
      <c r="D2794" s="2">
        <f t="shared" si="93"/>
        <v>0.95662057264012379</v>
      </c>
    </row>
    <row r="2795" spans="1:4" x14ac:dyDescent="0.3">
      <c r="A2795" s="2">
        <f>'Balance - Data '!B2795</f>
        <v>343.83600000000001</v>
      </c>
      <c r="B2795" s="2">
        <f>'Balance - Data '!D2795</f>
        <v>10.76</v>
      </c>
      <c r="C2795" s="2">
        <f t="shared" si="92"/>
        <v>-0.27838768069065228</v>
      </c>
      <c r="D2795" s="2">
        <f t="shared" si="93"/>
        <v>0.96046879139286945</v>
      </c>
    </row>
    <row r="2796" spans="1:4" x14ac:dyDescent="0.3">
      <c r="A2796" s="2">
        <f>'Balance - Data '!B2796</f>
        <v>344.61</v>
      </c>
      <c r="B2796" s="2">
        <f>'Balance - Data '!D2796</f>
        <v>10.755000000000001</v>
      </c>
      <c r="C2796" s="2">
        <f t="shared" si="92"/>
        <v>-0.26538784705193935</v>
      </c>
      <c r="D2796" s="2">
        <f t="shared" si="93"/>
        <v>0.96414173783585189</v>
      </c>
    </row>
    <row r="2797" spans="1:4" x14ac:dyDescent="0.3">
      <c r="A2797" s="2">
        <f>'Balance - Data '!B2797</f>
        <v>345.38499999999999</v>
      </c>
      <c r="B2797" s="2">
        <f>'Balance - Data '!D2797</f>
        <v>10.757999999999999</v>
      </c>
      <c r="C2797" s="2">
        <f t="shared" si="92"/>
        <v>-0.25232269527033868</v>
      </c>
      <c r="D2797" s="2">
        <f t="shared" si="93"/>
        <v>0.96764314571618382</v>
      </c>
    </row>
    <row r="2798" spans="1:4" x14ac:dyDescent="0.3">
      <c r="A2798" s="2">
        <f>'Balance - Data '!B2798</f>
        <v>346.16</v>
      </c>
      <c r="B2798" s="2">
        <f>'Balance - Data '!D2798</f>
        <v>10.756</v>
      </c>
      <c r="C2798" s="2">
        <f t="shared" si="92"/>
        <v>-0.23921137902088871</v>
      </c>
      <c r="D2798" s="2">
        <f t="shared" si="93"/>
        <v>0.97096751549520166</v>
      </c>
    </row>
    <row r="2799" spans="1:4" x14ac:dyDescent="0.3">
      <c r="A2799" s="2">
        <f>'Balance - Data '!B2799</f>
        <v>346.93400000000003</v>
      </c>
      <c r="B2799" s="2">
        <f>'Balance - Data '!D2799</f>
        <v>10.760999999999999</v>
      </c>
      <c r="C2799" s="2">
        <f t="shared" si="92"/>
        <v>-0.22607329859075054</v>
      </c>
      <c r="D2799" s="2">
        <f t="shared" si="93"/>
        <v>0.97411029337765309</v>
      </c>
    </row>
    <row r="2800" spans="1:4" x14ac:dyDescent="0.3">
      <c r="A2800" s="2">
        <f>'Balance - Data '!B2800</f>
        <v>347.709</v>
      </c>
      <c r="B2800" s="2">
        <f>'Balance - Data '!D2800</f>
        <v>10.757</v>
      </c>
      <c r="C2800" s="2">
        <f t="shared" si="92"/>
        <v>-0.21287690968750722</v>
      </c>
      <c r="D2800" s="2">
        <f t="shared" si="93"/>
        <v>0.97707902511613509</v>
      </c>
    </row>
    <row r="2801" spans="1:4" x14ac:dyDescent="0.3">
      <c r="A2801" s="2">
        <f>'Balance - Data '!B2801</f>
        <v>348.483</v>
      </c>
      <c r="B2801" s="2">
        <f>'Balance - Data '!D2801</f>
        <v>10.759</v>
      </c>
      <c r="C2801" s="2">
        <f t="shared" si="92"/>
        <v>-0.19965867515010319</v>
      </c>
      <c r="D2801" s="2">
        <f t="shared" si="93"/>
        <v>0.97986550783120518</v>
      </c>
    </row>
    <row r="2802" spans="1:4" x14ac:dyDescent="0.3">
      <c r="A2802" s="2">
        <f>'Balance - Data '!B2802</f>
        <v>349.25799999999998</v>
      </c>
      <c r="B2802" s="2">
        <f>'Balance - Data '!D2802</f>
        <v>10.759</v>
      </c>
      <c r="C2802" s="2">
        <f t="shared" si="92"/>
        <v>-0.18638685823756707</v>
      </c>
      <c r="D2802" s="2">
        <f t="shared" si="93"/>
        <v>0.98247643181723654</v>
      </c>
    </row>
    <row r="2803" spans="1:4" x14ac:dyDescent="0.3">
      <c r="A2803" s="2">
        <f>'Balance - Data '!B2803</f>
        <v>350.03199999999998</v>
      </c>
      <c r="B2803" s="2">
        <f>'Balance - Data '!D2803</f>
        <v>10.76</v>
      </c>
      <c r="C2803" s="2">
        <f t="shared" si="92"/>
        <v>-0.17309813020338574</v>
      </c>
      <c r="D2803" s="2">
        <f t="shared" si="93"/>
        <v>0.98490458285058846</v>
      </c>
    </row>
    <row r="2804" spans="1:4" x14ac:dyDescent="0.3">
      <c r="A2804" s="2">
        <f>'Balance - Data '!B2804</f>
        <v>350.80700000000002</v>
      </c>
      <c r="B2804" s="2">
        <f>'Balance - Data '!D2804</f>
        <v>10.759</v>
      </c>
      <c r="C2804" s="2">
        <f t="shared" si="92"/>
        <v>-0.15976058505298188</v>
      </c>
      <c r="D2804" s="2">
        <f t="shared" si="93"/>
        <v>0.98715579087777672</v>
      </c>
    </row>
    <row r="2805" spans="1:4" x14ac:dyDescent="0.3">
      <c r="A2805" s="2">
        <f>'Balance - Data '!B2805</f>
        <v>351.58199999999999</v>
      </c>
      <c r="B2805" s="2">
        <f>'Balance - Data '!D2805</f>
        <v>10.757</v>
      </c>
      <c r="C2805" s="2">
        <f t="shared" si="92"/>
        <v>-0.14639381041775501</v>
      </c>
      <c r="D2805" s="2">
        <f t="shared" si="93"/>
        <v>0.98922639080817609</v>
      </c>
    </row>
    <row r="2806" spans="1:4" x14ac:dyDescent="0.3">
      <c r="A2806" s="2">
        <f>'Balance - Data '!B2806</f>
        <v>352.35700000000003</v>
      </c>
      <c r="B2806" s="2">
        <f>'Balance - Data '!D2806</f>
        <v>10.760999999999999</v>
      </c>
      <c r="C2806" s="2">
        <f t="shared" si="92"/>
        <v>-0.13300025185670164</v>
      </c>
      <c r="D2806" s="2">
        <f t="shared" si="93"/>
        <v>0.99111600380886489</v>
      </c>
    </row>
    <row r="2807" spans="1:4" x14ac:dyDescent="0.3">
      <c r="A2807" s="2">
        <f>'Balance - Data '!B2807</f>
        <v>353.13099999999997</v>
      </c>
      <c r="B2807" s="2">
        <f>'Balance - Data '!D2807</f>
        <v>10.760999999999999</v>
      </c>
      <c r="C2807" s="2">
        <f t="shared" si="92"/>
        <v>-0.11959968786359435</v>
      </c>
      <c r="D2807" s="2">
        <f t="shared" si="93"/>
        <v>0.99282219690281437</v>
      </c>
    </row>
    <row r="2808" spans="1:4" x14ac:dyDescent="0.3">
      <c r="A2808" s="2">
        <f>'Balance - Data '!B2808</f>
        <v>353.90600000000001</v>
      </c>
      <c r="B2808" s="2">
        <f>'Balance - Data '!D2808</f>
        <v>10.759</v>
      </c>
      <c r="C2808" s="2">
        <f t="shared" si="92"/>
        <v>-0.1061599439277494</v>
      </c>
      <c r="D2808" s="2">
        <f t="shared" si="93"/>
        <v>0.99434906662864475</v>
      </c>
    </row>
    <row r="2809" spans="1:4" x14ac:dyDescent="0.3">
      <c r="A2809" s="2">
        <f>'Balance - Data '!B2809</f>
        <v>354.68200000000002</v>
      </c>
      <c r="B2809" s="2">
        <f>'Balance - Data '!D2809</f>
        <v>10.760999999999999</v>
      </c>
      <c r="C2809" s="2">
        <f t="shared" si="92"/>
        <v>-9.268339902279113E-2</v>
      </c>
      <c r="D2809" s="2">
        <f t="shared" si="93"/>
        <v>0.99569562997212258</v>
      </c>
    </row>
    <row r="2810" spans="1:4" x14ac:dyDescent="0.3">
      <c r="A2810" s="2">
        <f>'Balance - Data '!B2810</f>
        <v>355.45699999999999</v>
      </c>
      <c r="B2810" s="2">
        <f>'Balance - Data '!D2810</f>
        <v>10.762</v>
      </c>
      <c r="C2810" s="2">
        <f t="shared" si="92"/>
        <v>-7.9207251625340799E-2</v>
      </c>
      <c r="D2810" s="2">
        <f t="shared" si="93"/>
        <v>0.99685817009741162</v>
      </c>
    </row>
    <row r="2811" spans="1:4" x14ac:dyDescent="0.3">
      <c r="A2811" s="2">
        <f>'Balance - Data '!B2811</f>
        <v>356.23200000000003</v>
      </c>
      <c r="B2811" s="2">
        <f>'Balance - Data '!D2811</f>
        <v>10.763999999999999</v>
      </c>
      <c r="C2811" s="2">
        <f t="shared" si="92"/>
        <v>-6.5716612623727272E-2</v>
      </c>
      <c r="D2811" s="2">
        <f t="shared" si="93"/>
        <v>0.99783832699754671</v>
      </c>
    </row>
    <row r="2812" spans="1:4" x14ac:dyDescent="0.3">
      <c r="A2812" s="2">
        <f>'Balance - Data '!B2812</f>
        <v>357.00700000000001</v>
      </c>
      <c r="B2812" s="2">
        <f>'Balance - Data '!D2812</f>
        <v>10.763</v>
      </c>
      <c r="C2812" s="2">
        <f t="shared" si="92"/>
        <v>-5.2213950238933333E-2</v>
      </c>
      <c r="D2812" s="2">
        <f t="shared" si="93"/>
        <v>0.99863592134493451</v>
      </c>
    </row>
    <row r="2813" spans="1:4" x14ac:dyDescent="0.3">
      <c r="A2813" s="2">
        <f>'Balance - Data '!B2813</f>
        <v>357.78199999999998</v>
      </c>
      <c r="B2813" s="2">
        <f>'Balance - Data '!D2813</f>
        <v>10.765000000000001</v>
      </c>
      <c r="C2813" s="2">
        <f t="shared" si="92"/>
        <v>-3.8701734891713781E-2</v>
      </c>
      <c r="D2813" s="2">
        <f t="shared" si="93"/>
        <v>0.99925080721326986</v>
      </c>
    </row>
    <row r="2814" spans="1:4" x14ac:dyDescent="0.3">
      <c r="A2814" s="2">
        <f>'Balance - Data '!B2814</f>
        <v>358.55700000000002</v>
      </c>
      <c r="B2814" s="2">
        <f>'Balance - Data '!D2814</f>
        <v>10.766</v>
      </c>
      <c r="C2814" s="2">
        <f t="shared" si="92"/>
        <v>-2.5182438750614797E-2</v>
      </c>
      <c r="D2814" s="2">
        <f t="shared" si="93"/>
        <v>0.99968287210423468</v>
      </c>
    </row>
    <row r="2815" spans="1:4" x14ac:dyDescent="0.3">
      <c r="A2815" s="2">
        <f>'Balance - Data '!B2815</f>
        <v>359.33300000000003</v>
      </c>
      <c r="B2815" s="2">
        <f>'Balance - Data '!D2815</f>
        <v>10.768000000000001</v>
      </c>
      <c r="C2815" s="2">
        <f t="shared" si="92"/>
        <v>-1.1641083171556751E-2</v>
      </c>
      <c r="D2815" s="2">
        <f t="shared" si="93"/>
        <v>0.99993224029560768</v>
      </c>
    </row>
    <row r="2816" spans="1:4" x14ac:dyDescent="0.3">
      <c r="A2816" s="2">
        <f>'Balance - Data '!B2816</f>
        <v>8.9999999999999993E-3</v>
      </c>
      <c r="B2816" s="2">
        <f>'Balance - Data '!D2816</f>
        <v>10.771000000000001</v>
      </c>
      <c r="C2816" s="2">
        <f t="shared" si="92"/>
        <v>1.5707963203352555E-4</v>
      </c>
      <c r="D2816" s="2">
        <f t="shared" si="93"/>
        <v>0.99999998766299447</v>
      </c>
    </row>
    <row r="2817" spans="1:4" x14ac:dyDescent="0.3">
      <c r="A2817" s="2">
        <f>'Balance - Data '!B2817</f>
        <v>0.78400000000000003</v>
      </c>
      <c r="B2817" s="2">
        <f>'Balance - Data '!D2817</f>
        <v>10.77</v>
      </c>
      <c r="C2817" s="2">
        <f t="shared" si="92"/>
        <v>1.3682954338487157E-2</v>
      </c>
      <c r="D2817" s="2">
        <f t="shared" si="93"/>
        <v>0.99990638399830756</v>
      </c>
    </row>
    <row r="2818" spans="1:4" x14ac:dyDescent="0.3">
      <c r="A2818" s="2">
        <f>'Balance - Data '!B2818</f>
        <v>1.56</v>
      </c>
      <c r="B2818" s="2">
        <f>'Balance - Data '!D2818</f>
        <v>10.776</v>
      </c>
      <c r="C2818" s="2">
        <f t="shared" si="92"/>
        <v>2.7223772466175425E-2</v>
      </c>
      <c r="D2818" s="2">
        <f t="shared" si="93"/>
        <v>0.99962936442098871</v>
      </c>
    </row>
    <row r="2819" spans="1:4" x14ac:dyDescent="0.3">
      <c r="A2819" s="2">
        <f>'Balance - Data '!B2819</f>
        <v>2.335</v>
      </c>
      <c r="B2819" s="2">
        <f>'Balance - Data '!D2819</f>
        <v>10.772</v>
      </c>
      <c r="C2819" s="2">
        <f t="shared" ref="C2819:C2882" si="94">SIN(RADIANS(A2819))</f>
        <v>4.0742158129060506E-2</v>
      </c>
      <c r="D2819" s="2">
        <f t="shared" ref="D2819:D2882" si="95">COS(RADIANS(A2819))</f>
        <v>0.99916969357111041</v>
      </c>
    </row>
    <row r="2820" spans="1:4" x14ac:dyDescent="0.3">
      <c r="A2820" s="2">
        <f>'Balance - Data '!B2820</f>
        <v>3.1110000000000002</v>
      </c>
      <c r="B2820" s="2">
        <f>'Balance - Data '!D2820</f>
        <v>10.78</v>
      </c>
      <c r="C2820" s="2">
        <f t="shared" si="94"/>
        <v>5.4270517265550079E-2</v>
      </c>
      <c r="D2820" s="2">
        <f t="shared" si="95"/>
        <v>0.9985262695371262</v>
      </c>
    </row>
    <row r="2821" spans="1:4" x14ac:dyDescent="0.3">
      <c r="A2821" s="2">
        <f>'Balance - Data '!B2821</f>
        <v>3.887</v>
      </c>
      <c r="B2821" s="2">
        <f>'Balance - Data '!D2821</f>
        <v>10.776999999999999</v>
      </c>
      <c r="C2821" s="2">
        <f t="shared" si="94"/>
        <v>6.7788921534171279E-2</v>
      </c>
      <c r="D2821" s="2">
        <f t="shared" si="95"/>
        <v>0.99769968533483755</v>
      </c>
    </row>
    <row r="2822" spans="1:4" x14ac:dyDescent="0.3">
      <c r="A2822" s="2">
        <f>'Balance - Data '!B2822</f>
        <v>4.6630000000000003</v>
      </c>
      <c r="B2822" s="2">
        <f>'Balance - Data '!D2822</f>
        <v>10.782</v>
      </c>
      <c r="C2822" s="2">
        <f t="shared" si="94"/>
        <v>8.1294891247331941E-2</v>
      </c>
      <c r="D2822" s="2">
        <f t="shared" si="95"/>
        <v>0.9966900925849943</v>
      </c>
    </row>
    <row r="2823" spans="1:4" x14ac:dyDescent="0.3">
      <c r="A2823" s="2">
        <f>'Balance - Data '!B2823</f>
        <v>5.4390000000000001</v>
      </c>
      <c r="B2823" s="2">
        <f>'Balance - Data '!D2823</f>
        <v>10.775</v>
      </c>
      <c r="C2823" s="2">
        <f t="shared" si="94"/>
        <v>9.4785948998316508E-2</v>
      </c>
      <c r="D2823" s="2">
        <f t="shared" si="95"/>
        <v>0.99549767647769449</v>
      </c>
    </row>
    <row r="2824" spans="1:4" x14ac:dyDescent="0.3">
      <c r="A2824" s="2">
        <f>'Balance - Data '!B2824</f>
        <v>6.2160000000000002</v>
      </c>
      <c r="B2824" s="2">
        <f>'Balance - Data '!D2824</f>
        <v>10.782</v>
      </c>
      <c r="C2824" s="2">
        <f t="shared" si="94"/>
        <v>0.10827697081273965</v>
      </c>
      <c r="D2824" s="2">
        <f t="shared" si="95"/>
        <v>0.99412076610018418</v>
      </c>
    </row>
    <row r="2825" spans="1:4" x14ac:dyDescent="0.3">
      <c r="A2825" s="2">
        <f>'Balance - Data '!B2825</f>
        <v>6.992</v>
      </c>
      <c r="B2825" s="2">
        <f>'Balance - Data '!D2825</f>
        <v>10.781000000000001</v>
      </c>
      <c r="C2825" s="2">
        <f t="shared" si="94"/>
        <v>0.12173075663105187</v>
      </c>
      <c r="D2825" s="2">
        <f t="shared" si="95"/>
        <v>0.99256315813656493</v>
      </c>
    </row>
    <row r="2826" spans="1:4" x14ac:dyDescent="0.3">
      <c r="A2826" s="2">
        <f>'Balance - Data '!B2826</f>
        <v>7.7690000000000001</v>
      </c>
      <c r="B2826" s="2">
        <f>'Balance - Data '!D2826</f>
        <v>10.785</v>
      </c>
      <c r="C2826" s="2">
        <f t="shared" si="94"/>
        <v>0.13517950642787968</v>
      </c>
      <c r="D2826" s="2">
        <f t="shared" si="95"/>
        <v>0.99082112464456207</v>
      </c>
    </row>
    <row r="2827" spans="1:4" x14ac:dyDescent="0.3">
      <c r="A2827" s="2">
        <f>'Balance - Data '!B2827</f>
        <v>8.5449999999999999</v>
      </c>
      <c r="B2827" s="2">
        <f>'Balance - Data '!D2827</f>
        <v>10.782999999999999</v>
      </c>
      <c r="C2827" s="2">
        <f t="shared" si="94"/>
        <v>0.14858613670427179</v>
      </c>
      <c r="D2827" s="2">
        <f t="shared" si="95"/>
        <v>0.98889946909647974</v>
      </c>
    </row>
    <row r="2828" spans="1:4" x14ac:dyDescent="0.3">
      <c r="A2828" s="2">
        <f>'Balance - Data '!B2828</f>
        <v>9.3219999999999992</v>
      </c>
      <c r="B2828" s="2">
        <f>'Balance - Data '!D2828</f>
        <v>10.789</v>
      </c>
      <c r="C2828" s="2">
        <f t="shared" si="94"/>
        <v>0.16198273457388945</v>
      </c>
      <c r="D2828" s="2">
        <f t="shared" si="95"/>
        <v>0.98679359224711471</v>
      </c>
    </row>
    <row r="2829" spans="1:4" x14ac:dyDescent="0.3">
      <c r="A2829" s="2">
        <f>'Balance - Data '!B2829</f>
        <v>10.099</v>
      </c>
      <c r="B2829" s="2">
        <f>'Balance - Data '!D2829</f>
        <v>10.791</v>
      </c>
      <c r="C2829" s="2">
        <f t="shared" si="94"/>
        <v>0.17534954324329122</v>
      </c>
      <c r="D2829" s="2">
        <f t="shared" si="95"/>
        <v>0.98450624055125679</v>
      </c>
    </row>
    <row r="2830" spans="1:4" x14ac:dyDescent="0.3">
      <c r="A2830" s="2">
        <f>'Balance - Data '!B2830</f>
        <v>10.875999999999999</v>
      </c>
      <c r="B2830" s="2">
        <f>'Balance - Data '!D2830</f>
        <v>10.791</v>
      </c>
      <c r="C2830" s="2">
        <f t="shared" si="94"/>
        <v>0.18868410450888659</v>
      </c>
      <c r="D2830" s="2">
        <f t="shared" si="95"/>
        <v>0.98203783466100714</v>
      </c>
    </row>
    <row r="2831" spans="1:4" x14ac:dyDescent="0.3">
      <c r="A2831" s="2">
        <f>'Balance - Data '!B2831</f>
        <v>11.653</v>
      </c>
      <c r="B2831" s="2">
        <f>'Balance - Data '!D2831</f>
        <v>10.794</v>
      </c>
      <c r="C2831" s="2">
        <f t="shared" si="94"/>
        <v>0.20198396609749744</v>
      </c>
      <c r="D2831" s="2">
        <f t="shared" si="95"/>
        <v>0.97938882852497611</v>
      </c>
    </row>
    <row r="2832" spans="1:4" x14ac:dyDescent="0.3">
      <c r="A2832" s="2">
        <f>'Balance - Data '!B2832</f>
        <v>12.430999999999999</v>
      </c>
      <c r="B2832" s="2">
        <f>'Balance - Data '!D2832</f>
        <v>10.794</v>
      </c>
      <c r="C2832" s="2">
        <f t="shared" si="94"/>
        <v>0.21526372626682422</v>
      </c>
      <c r="D2832" s="2">
        <f t="shared" si="95"/>
        <v>0.9765559523927555</v>
      </c>
    </row>
    <row r="2833" spans="1:4" x14ac:dyDescent="0.3">
      <c r="A2833" s="2">
        <f>'Balance - Data '!B2833</f>
        <v>13.208</v>
      </c>
      <c r="B2833" s="2">
        <f>'Balance - Data '!D2833</f>
        <v>10.798</v>
      </c>
      <c r="C2833" s="2">
        <f t="shared" si="94"/>
        <v>0.22848680514336989</v>
      </c>
      <c r="D2833" s="2">
        <f t="shared" si="95"/>
        <v>0.97354700958678708</v>
      </c>
    </row>
    <row r="2834" spans="1:4" x14ac:dyDescent="0.3">
      <c r="A2834" s="2">
        <f>'Balance - Data '!B2834</f>
        <v>13.986000000000001</v>
      </c>
      <c r="B2834" s="2">
        <f>'Balance - Data '!D2834</f>
        <v>10.8</v>
      </c>
      <c r="C2834" s="2">
        <f t="shared" si="94"/>
        <v>0.24168480040807022</v>
      </c>
      <c r="D2834" s="2">
        <f t="shared" si="95"/>
        <v>0.97035480998020063</v>
      </c>
    </row>
    <row r="2835" spans="1:4" x14ac:dyDescent="0.3">
      <c r="A2835" s="2">
        <f>'Balance - Data '!B2835</f>
        <v>14.763</v>
      </c>
      <c r="B2835" s="2">
        <f>'Balance - Data '!D2835</f>
        <v>10.797000000000001</v>
      </c>
      <c r="C2835" s="2">
        <f t="shared" si="94"/>
        <v>0.25482135741362422</v>
      </c>
      <c r="D2835" s="2">
        <f t="shared" si="95"/>
        <v>0.96698814667289379</v>
      </c>
    </row>
    <row r="2836" spans="1:4" x14ac:dyDescent="0.3">
      <c r="A2836" s="2">
        <f>'Balance - Data '!B2836</f>
        <v>15.541</v>
      </c>
      <c r="B2836" s="2">
        <f>'Balance - Data '!D2836</f>
        <v>10.797000000000001</v>
      </c>
      <c r="C2836" s="2">
        <f t="shared" si="94"/>
        <v>0.26792786708953731</v>
      </c>
      <c r="D2836" s="2">
        <f t="shared" si="95"/>
        <v>0.96343897473418172</v>
      </c>
    </row>
    <row r="2837" spans="1:4" x14ac:dyDescent="0.3">
      <c r="A2837" s="2">
        <f>'Balance - Data '!B2837</f>
        <v>16.32</v>
      </c>
      <c r="B2837" s="2">
        <f>'Balance - Data '!D2837</f>
        <v>10.805999999999999</v>
      </c>
      <c r="C2837" s="2">
        <f t="shared" si="94"/>
        <v>0.28100172706525101</v>
      </c>
      <c r="D2837" s="2">
        <f t="shared" si="95"/>
        <v>0.95970726233906667</v>
      </c>
    </row>
    <row r="2838" spans="1:4" x14ac:dyDescent="0.3">
      <c r="A2838" s="2">
        <f>'Balance - Data '!B2838</f>
        <v>17.099</v>
      </c>
      <c r="B2838" s="2">
        <f>'Balance - Data '!D2838</f>
        <v>10.808</v>
      </c>
      <c r="C2838" s="2">
        <f t="shared" si="94"/>
        <v>0.29402364345244414</v>
      </c>
      <c r="D2838" s="2">
        <f t="shared" si="95"/>
        <v>0.95579814662456319</v>
      </c>
    </row>
    <row r="2839" spans="1:4" x14ac:dyDescent="0.3">
      <c r="A2839" s="2">
        <f>'Balance - Data '!B2839</f>
        <v>17.876999999999999</v>
      </c>
      <c r="B2839" s="2">
        <f>'Balance - Data '!D2839</f>
        <v>10.81</v>
      </c>
      <c r="C2839" s="2">
        <f t="shared" si="94"/>
        <v>0.30697459856964332</v>
      </c>
      <c r="D2839" s="2">
        <f t="shared" si="95"/>
        <v>0.95171770805896339</v>
      </c>
    </row>
    <row r="2840" spans="1:4" x14ac:dyDescent="0.3">
      <c r="A2840" s="2">
        <f>'Balance - Data '!B2840</f>
        <v>18.655000000000001</v>
      </c>
      <c r="B2840" s="2">
        <f>'Balance - Data '!D2840</f>
        <v>10.81</v>
      </c>
      <c r="C2840" s="2">
        <f t="shared" si="94"/>
        <v>0.31986895456456571</v>
      </c>
      <c r="D2840" s="2">
        <f t="shared" si="95"/>
        <v>0.94746179443066292</v>
      </c>
    </row>
    <row r="2841" spans="1:4" x14ac:dyDescent="0.3">
      <c r="A2841" s="2">
        <f>'Balance - Data '!B2841</f>
        <v>19.434000000000001</v>
      </c>
      <c r="B2841" s="2">
        <f>'Balance - Data '!D2841</f>
        <v>10.816000000000001</v>
      </c>
      <c r="C2841" s="2">
        <f t="shared" si="94"/>
        <v>0.33272079296028095</v>
      </c>
      <c r="D2841" s="2">
        <f t="shared" si="95"/>
        <v>0.94302538350347809</v>
      </c>
    </row>
    <row r="2842" spans="1:4" x14ac:dyDescent="0.3">
      <c r="A2842" s="2">
        <f>'Balance - Data '!B2842</f>
        <v>20.213000000000001</v>
      </c>
      <c r="B2842" s="2">
        <f>'Balance - Data '!D2842</f>
        <v>10.817</v>
      </c>
      <c r="C2842" s="2">
        <f t="shared" si="94"/>
        <v>0.34551112742097656</v>
      </c>
      <c r="D2842" s="2">
        <f t="shared" si="95"/>
        <v>0.93841465292709791</v>
      </c>
    </row>
    <row r="2843" spans="1:4" x14ac:dyDescent="0.3">
      <c r="A2843" s="2">
        <f>'Balance - Data '!B2843</f>
        <v>20.992000000000001</v>
      </c>
      <c r="B2843" s="2">
        <f>'Balance - Data '!D2843</f>
        <v>10.821</v>
      </c>
      <c r="C2843" s="2">
        <f t="shared" si="94"/>
        <v>0.35823759363424362</v>
      </c>
      <c r="D2843" s="2">
        <f t="shared" si="95"/>
        <v>0.93363045500194908</v>
      </c>
    </row>
    <row r="2844" spans="1:4" x14ac:dyDescent="0.3">
      <c r="A2844" s="2">
        <f>'Balance - Data '!B2844</f>
        <v>21.771999999999998</v>
      </c>
      <c r="B2844" s="2">
        <f>'Balance - Data '!D2844</f>
        <v>10.824</v>
      </c>
      <c r="C2844" s="2">
        <f t="shared" si="94"/>
        <v>0.37091404745061146</v>
      </c>
      <c r="D2844" s="2">
        <f t="shared" si="95"/>
        <v>0.92866720056423091</v>
      </c>
    </row>
    <row r="2845" spans="1:4" x14ac:dyDescent="0.3">
      <c r="A2845" s="2">
        <f>'Balance - Data '!B2845</f>
        <v>22.550999999999998</v>
      </c>
      <c r="B2845" s="2">
        <f>'Balance - Data '!D2845</f>
        <v>10.826000000000001</v>
      </c>
      <c r="C2845" s="2">
        <f t="shared" si="94"/>
        <v>0.38350564238100732</v>
      </c>
      <c r="D2845" s="2">
        <f t="shared" si="95"/>
        <v>0.9235385331765702</v>
      </c>
    </row>
    <row r="2846" spans="1:4" x14ac:dyDescent="0.3">
      <c r="A2846" s="2">
        <f>'Balance - Data '!B2846</f>
        <v>23.331</v>
      </c>
      <c r="B2846" s="2">
        <f>'Balance - Data '!D2846</f>
        <v>10.826000000000001</v>
      </c>
      <c r="C2846" s="2">
        <f t="shared" si="94"/>
        <v>0.39604237195733366</v>
      </c>
      <c r="D2846" s="2">
        <f t="shared" si="95"/>
        <v>0.91823223620955985</v>
      </c>
    </row>
    <row r="2847" spans="1:4" x14ac:dyDescent="0.3">
      <c r="A2847" s="2">
        <f>'Balance - Data '!B2847</f>
        <v>24.111000000000001</v>
      </c>
      <c r="B2847" s="2">
        <f>'Balance - Data '!D2847</f>
        <v>10.829000000000001</v>
      </c>
      <c r="C2847" s="2">
        <f t="shared" si="94"/>
        <v>0.40850570443613377</v>
      </c>
      <c r="D2847" s="2">
        <f t="shared" si="95"/>
        <v>0.91275576658991209</v>
      </c>
    </row>
    <row r="2848" spans="1:4" x14ac:dyDescent="0.3">
      <c r="A2848" s="2">
        <f>'Balance - Data '!B2848</f>
        <v>24.890999999999998</v>
      </c>
      <c r="B2848" s="2">
        <f>'Balance - Data '!D2848</f>
        <v>10.832000000000001</v>
      </c>
      <c r="C2848" s="2">
        <f t="shared" si="94"/>
        <v>0.4208933300331667</v>
      </c>
      <c r="D2848" s="2">
        <f t="shared" si="95"/>
        <v>0.90711013925189465</v>
      </c>
    </row>
    <row r="2849" spans="1:4" x14ac:dyDescent="0.3">
      <c r="A2849" s="2">
        <f>'Balance - Data '!B2849</f>
        <v>25.670999999999999</v>
      </c>
      <c r="B2849" s="2">
        <f>'Balance - Data '!D2849</f>
        <v>10.835000000000001</v>
      </c>
      <c r="C2849" s="2">
        <f t="shared" si="94"/>
        <v>0.43320295299467393</v>
      </c>
      <c r="D2849" s="2">
        <f t="shared" si="95"/>
        <v>0.90129640047916215</v>
      </c>
    </row>
    <row r="2850" spans="1:4" x14ac:dyDescent="0.3">
      <c r="A2850" s="2">
        <f>'Balance - Data '!B2850</f>
        <v>26.452000000000002</v>
      </c>
      <c r="B2850" s="2">
        <f>'Balance - Data '!D2850</f>
        <v>10.839</v>
      </c>
      <c r="C2850" s="2">
        <f t="shared" si="94"/>
        <v>0.44544791816054635</v>
      </c>
      <c r="D2850" s="2">
        <f t="shared" si="95"/>
        <v>0.89530785331439777</v>
      </c>
    </row>
    <row r="2851" spans="1:4" x14ac:dyDescent="0.3">
      <c r="A2851" s="2">
        <f>'Balance - Data '!B2851</f>
        <v>27.233000000000001</v>
      </c>
      <c r="B2851" s="2">
        <f>'Balance - Data '!D2851</f>
        <v>10.840999999999999</v>
      </c>
      <c r="C2851" s="2">
        <f t="shared" si="94"/>
        <v>0.45761011827065645</v>
      </c>
      <c r="D2851" s="2">
        <f t="shared" si="95"/>
        <v>0.88915295627710522</v>
      </c>
    </row>
    <row r="2852" spans="1:4" x14ac:dyDescent="0.3">
      <c r="A2852" s="2">
        <f>'Balance - Data '!B2852</f>
        <v>28.013999999999999</v>
      </c>
      <c r="B2852" s="2">
        <f>'Balance - Data '!D2852</f>
        <v>10.846</v>
      </c>
      <c r="C2852" s="2">
        <f t="shared" si="94"/>
        <v>0.46968729356549205</v>
      </c>
      <c r="D2852" s="2">
        <f t="shared" si="95"/>
        <v>0.88283285295865788</v>
      </c>
    </row>
    <row r="2853" spans="1:4" x14ac:dyDescent="0.3">
      <c r="A2853" s="2">
        <f>'Balance - Data '!B2853</f>
        <v>28.795000000000002</v>
      </c>
      <c r="B2853" s="2">
        <f>'Balance - Data '!D2853</f>
        <v>10.843999999999999</v>
      </c>
      <c r="C2853" s="2">
        <f t="shared" si="94"/>
        <v>0.48167720008331044</v>
      </c>
      <c r="D2853" s="2">
        <f t="shared" si="95"/>
        <v>0.87634871764606503</v>
      </c>
    </row>
    <row r="2854" spans="1:4" x14ac:dyDescent="0.3">
      <c r="A2854" s="2">
        <f>'Balance - Data '!B2854</f>
        <v>29.576000000000001</v>
      </c>
      <c r="B2854" s="2">
        <f>'Balance - Data '!D2854</f>
        <v>10.849</v>
      </c>
      <c r="C2854" s="2">
        <f t="shared" si="94"/>
        <v>0.49357761007707063</v>
      </c>
      <c r="D2854" s="2">
        <f t="shared" si="95"/>
        <v>0.86970175510378689</v>
      </c>
    </row>
    <row r="2855" spans="1:4" x14ac:dyDescent="0.3">
      <c r="A2855" s="2">
        <f>'Balance - Data '!B2855</f>
        <v>30.358000000000001</v>
      </c>
      <c r="B2855" s="2">
        <f>'Balance - Data '!D2855</f>
        <v>10.851000000000001</v>
      </c>
      <c r="C2855" s="2">
        <f t="shared" si="94"/>
        <v>0.50540137267881691</v>
      </c>
      <c r="D2855" s="2">
        <f t="shared" si="95"/>
        <v>0.86288437956331532</v>
      </c>
    </row>
    <row r="2856" spans="1:4" x14ac:dyDescent="0.3">
      <c r="A2856" s="2">
        <f>'Balance - Data '!B2856</f>
        <v>31.138999999999999</v>
      </c>
      <c r="B2856" s="2">
        <f>'Balance - Data '!D2856</f>
        <v>10.855</v>
      </c>
      <c r="C2856" s="2">
        <f t="shared" si="94"/>
        <v>0.51711605167693508</v>
      </c>
      <c r="D2856" s="2">
        <f t="shared" si="95"/>
        <v>0.85591529317921256</v>
      </c>
    </row>
    <row r="2857" spans="1:4" x14ac:dyDescent="0.3">
      <c r="A2857" s="2">
        <f>'Balance - Data '!B2857</f>
        <v>31.920999999999999</v>
      </c>
      <c r="B2857" s="2">
        <f>'Balance - Data '!D2857</f>
        <v>10.858000000000001</v>
      </c>
      <c r="C2857" s="2">
        <f t="shared" si="94"/>
        <v>0.52874946359647235</v>
      </c>
      <c r="D2857" s="2">
        <f t="shared" si="95"/>
        <v>0.84877794784410066</v>
      </c>
    </row>
    <row r="2858" spans="1:4" x14ac:dyDescent="0.3">
      <c r="A2858" s="2">
        <f>'Balance - Data '!B2858</f>
        <v>32.704000000000001</v>
      </c>
      <c r="B2858" s="2">
        <f>'Balance - Data '!D2858</f>
        <v>10.86</v>
      </c>
      <c r="C2858" s="2">
        <f t="shared" si="94"/>
        <v>0.54029906769641833</v>
      </c>
      <c r="D2858" s="2">
        <f t="shared" si="95"/>
        <v>0.84147306400524857</v>
      </c>
    </row>
    <row r="2859" spans="1:4" x14ac:dyDescent="0.3">
      <c r="A2859" s="2">
        <f>'Balance - Data '!B2859</f>
        <v>33.485999999999997</v>
      </c>
      <c r="B2859" s="2">
        <f>'Balance - Data '!D2859</f>
        <v>10.862</v>
      </c>
      <c r="C2859" s="2">
        <f t="shared" si="94"/>
        <v>0.55173321209285209</v>
      </c>
      <c r="D2859" s="2">
        <f t="shared" si="95"/>
        <v>0.83402066081944504</v>
      </c>
    </row>
    <row r="2860" spans="1:4" x14ac:dyDescent="0.3">
      <c r="A2860" s="2">
        <f>'Balance - Data '!B2860</f>
        <v>34.268999999999998</v>
      </c>
      <c r="B2860" s="2">
        <f>'Balance - Data '!D2860</f>
        <v>10.866</v>
      </c>
      <c r="C2860" s="2">
        <f t="shared" si="94"/>
        <v>0.56307900428611624</v>
      </c>
      <c r="D2860" s="2">
        <f t="shared" si="95"/>
        <v>0.82640307050019834</v>
      </c>
    </row>
    <row r="2861" spans="1:4" x14ac:dyDescent="0.3">
      <c r="A2861" s="2">
        <f>'Balance - Data '!B2861</f>
        <v>35.051000000000002</v>
      </c>
      <c r="B2861" s="2">
        <f>'Balance - Data '!D2861</f>
        <v>10.869</v>
      </c>
      <c r="C2861" s="2">
        <f t="shared" si="94"/>
        <v>0.57430535094224133</v>
      </c>
      <c r="D2861" s="2">
        <f t="shared" si="95"/>
        <v>0.81864116918165619</v>
      </c>
    </row>
    <row r="2862" spans="1:4" x14ac:dyDescent="0.3">
      <c r="A2862" s="2">
        <f>'Balance - Data '!B2862</f>
        <v>35.835000000000001</v>
      </c>
      <c r="B2862" s="2">
        <f>'Balance - Data '!D2862</f>
        <v>10.872999999999999</v>
      </c>
      <c r="C2862" s="2">
        <f t="shared" si="94"/>
        <v>0.58545301650905379</v>
      </c>
      <c r="D2862" s="2">
        <f t="shared" si="95"/>
        <v>0.81070633737528508</v>
      </c>
    </row>
    <row r="2863" spans="1:4" x14ac:dyDescent="0.3">
      <c r="A2863" s="2">
        <f>'Balance - Data '!B2863</f>
        <v>36.618000000000002</v>
      </c>
      <c r="B2863" s="2">
        <f>'Balance - Data '!D2863</f>
        <v>10.875999999999999</v>
      </c>
      <c r="C2863" s="2">
        <f t="shared" si="94"/>
        <v>0.59647705808717255</v>
      </c>
      <c r="D2863" s="2">
        <f t="shared" si="95"/>
        <v>0.80263012600803352</v>
      </c>
    </row>
    <row r="2864" spans="1:4" x14ac:dyDescent="0.3">
      <c r="A2864" s="2">
        <f>'Balance - Data '!B2864</f>
        <v>37.402000000000001</v>
      </c>
      <c r="B2864" s="2">
        <f>'Balance - Data '!D2864</f>
        <v>10.881</v>
      </c>
      <c r="C2864" s="2">
        <f t="shared" si="94"/>
        <v>0.60740356965475517</v>
      </c>
      <c r="D2864" s="2">
        <f t="shared" si="95"/>
        <v>0.79439341863503687</v>
      </c>
    </row>
    <row r="2865" spans="1:4" x14ac:dyDescent="0.3">
      <c r="A2865" s="2">
        <f>'Balance - Data '!B2865</f>
        <v>38.185000000000002</v>
      </c>
      <c r="B2865" s="2">
        <f>'Balance - Data '!D2865</f>
        <v>10.887</v>
      </c>
      <c r="C2865" s="2">
        <f t="shared" si="94"/>
        <v>0.61820263731385183</v>
      </c>
      <c r="D2865" s="2">
        <f t="shared" si="95"/>
        <v>0.78601876518197589</v>
      </c>
    </row>
    <row r="2866" spans="1:4" x14ac:dyDescent="0.3">
      <c r="A2866" s="2">
        <f>'Balance - Data '!B2866</f>
        <v>38.97</v>
      </c>
      <c r="B2866" s="2">
        <f>'Balance - Data '!D2866</f>
        <v>10.888999999999999</v>
      </c>
      <c r="C2866" s="2">
        <f t="shared" si="94"/>
        <v>0.62891339212867303</v>
      </c>
      <c r="D2866" s="2">
        <f t="shared" si="95"/>
        <v>0.77747536629864089</v>
      </c>
    </row>
    <row r="2867" spans="1:4" x14ac:dyDescent="0.3">
      <c r="A2867" s="2">
        <f>'Balance - Data '!B2867</f>
        <v>39.753999999999998</v>
      </c>
      <c r="B2867" s="2">
        <f>'Balance - Data '!D2867</f>
        <v>10.891999999999999</v>
      </c>
      <c r="C2867" s="2">
        <f t="shared" si="94"/>
        <v>0.63949267570785406</v>
      </c>
      <c r="D2867" s="2">
        <f t="shared" si="95"/>
        <v>0.76879718893607396</v>
      </c>
    </row>
    <row r="2868" spans="1:4" x14ac:dyDescent="0.3">
      <c r="A2868" s="2">
        <f>'Balance - Data '!B2868</f>
        <v>40.537999999999997</v>
      </c>
      <c r="B2868" s="2">
        <f>'Balance - Data '!D2868</f>
        <v>10.885999999999999</v>
      </c>
      <c r="C2868" s="2">
        <f t="shared" si="94"/>
        <v>0.64995222579221223</v>
      </c>
      <c r="D2868" s="2">
        <f t="shared" si="95"/>
        <v>0.75997506813562588</v>
      </c>
    </row>
    <row r="2869" spans="1:4" x14ac:dyDescent="0.3">
      <c r="A2869" s="2">
        <f>'Balance - Data '!B2869</f>
        <v>41.323</v>
      </c>
      <c r="B2869" s="2">
        <f>'Balance - Data '!D2869</f>
        <v>10.901</v>
      </c>
      <c r="C2869" s="2">
        <f t="shared" si="94"/>
        <v>0.66030319152732153</v>
      </c>
      <c r="D2869" s="2">
        <f t="shared" si="95"/>
        <v>0.75099913133027885</v>
      </c>
    </row>
    <row r="2870" spans="1:4" x14ac:dyDescent="0.3">
      <c r="A2870" s="2">
        <f>'Balance - Data '!B2870</f>
        <v>42.107999999999997</v>
      </c>
      <c r="B2870" s="2">
        <f>'Balance - Data '!D2870</f>
        <v>10.898999999999999</v>
      </c>
      <c r="C2870" s="2">
        <f t="shared" si="94"/>
        <v>0.6705302117944687</v>
      </c>
      <c r="D2870" s="2">
        <f t="shared" si="95"/>
        <v>0.74188222452816932</v>
      </c>
    </row>
    <row r="2871" spans="1:4" x14ac:dyDescent="0.3">
      <c r="A2871" s="2">
        <f>'Balance - Data '!B2871</f>
        <v>42.893000000000001</v>
      </c>
      <c r="B2871" s="2">
        <f>'Balance - Data '!D2871</f>
        <v>10.904999999999999</v>
      </c>
      <c r="C2871" s="2">
        <f t="shared" si="94"/>
        <v>0.68063136688036274</v>
      </c>
      <c r="D2871" s="2">
        <f t="shared" si="95"/>
        <v>0.73262605906326395</v>
      </c>
    </row>
    <row r="2872" spans="1:4" x14ac:dyDescent="0.3">
      <c r="A2872" s="2">
        <f>'Balance - Data '!B2872</f>
        <v>43.679000000000002</v>
      </c>
      <c r="B2872" s="2">
        <f>'Balance - Data '!D2872</f>
        <v>10.904999999999999</v>
      </c>
      <c r="C2872" s="2">
        <f t="shared" si="94"/>
        <v>0.69061738337882717</v>
      </c>
      <c r="D2872" s="2">
        <f t="shared" si="95"/>
        <v>0.72322031897270556</v>
      </c>
    </row>
    <row r="2873" spans="1:4" x14ac:dyDescent="0.3">
      <c r="A2873" s="2">
        <f>'Balance - Data '!B2873</f>
        <v>44.465000000000003</v>
      </c>
      <c r="B2873" s="2">
        <f>'Balance - Data '!D2873</f>
        <v>10.912000000000001</v>
      </c>
      <c r="C2873" s="2">
        <f t="shared" si="94"/>
        <v>0.70047343364706727</v>
      </c>
      <c r="D2873" s="2">
        <f t="shared" si="95"/>
        <v>0.71367847715528565</v>
      </c>
    </row>
    <row r="2874" spans="1:4" x14ac:dyDescent="0.3">
      <c r="A2874" s="2">
        <f>'Balance - Data '!B2874</f>
        <v>45.25</v>
      </c>
      <c r="B2874" s="2">
        <f>'Balance - Data '!D2874</f>
        <v>10.913</v>
      </c>
      <c r="C2874" s="2">
        <f t="shared" si="94"/>
        <v>0.71018537562328543</v>
      </c>
      <c r="D2874" s="2">
        <f t="shared" si="95"/>
        <v>0.70401472445596835</v>
      </c>
    </row>
    <row r="2875" spans="1:4" x14ac:dyDescent="0.3">
      <c r="A2875" s="2">
        <f>'Balance - Data '!B2875</f>
        <v>46.036999999999999</v>
      </c>
      <c r="B2875" s="2">
        <f>'Balance - Data '!D2875</f>
        <v>10.92</v>
      </c>
      <c r="C2875" s="2">
        <f t="shared" si="94"/>
        <v>0.71978824111990591</v>
      </c>
      <c r="D2875" s="2">
        <f t="shared" si="95"/>
        <v>0.69419369627324634</v>
      </c>
    </row>
    <row r="2876" spans="1:4" x14ac:dyDescent="0.3">
      <c r="A2876" s="2">
        <f>'Balance - Data '!B2876</f>
        <v>46.823</v>
      </c>
      <c r="B2876" s="2">
        <f>'Balance - Data '!D2876</f>
        <v>10.922000000000001</v>
      </c>
      <c r="C2876" s="2">
        <f t="shared" si="94"/>
        <v>0.72924336350039609</v>
      </c>
      <c r="D2876" s="2">
        <f t="shared" si="95"/>
        <v>0.68425442401977143</v>
      </c>
    </row>
    <row r="2877" spans="1:4" x14ac:dyDescent="0.3">
      <c r="A2877" s="2">
        <f>'Balance - Data '!B2877</f>
        <v>47.61</v>
      </c>
      <c r="B2877" s="2">
        <f>'Balance - Data '!D2877</f>
        <v>10.923</v>
      </c>
      <c r="C2877" s="2">
        <f t="shared" si="94"/>
        <v>0.73857301734614222</v>
      </c>
      <c r="D2877" s="2">
        <f t="shared" si="95"/>
        <v>0.6741734925434365</v>
      </c>
    </row>
    <row r="2878" spans="1:4" x14ac:dyDescent="0.3">
      <c r="A2878" s="2">
        <f>'Balance - Data '!B2878</f>
        <v>48.396999999999998</v>
      </c>
      <c r="B2878" s="2">
        <f>'Balance - Data '!D2878</f>
        <v>10.927</v>
      </c>
      <c r="C2878" s="2">
        <f t="shared" si="94"/>
        <v>0.74776332637827903</v>
      </c>
      <c r="D2878" s="2">
        <f t="shared" si="95"/>
        <v>0.66396536635858605</v>
      </c>
    </row>
    <row r="2879" spans="1:4" x14ac:dyDescent="0.3">
      <c r="A2879" s="2">
        <f>'Balance - Data '!B2879</f>
        <v>49.185000000000002</v>
      </c>
      <c r="B2879" s="2">
        <f>'Balance - Data '!D2879</f>
        <v>10.930999999999999</v>
      </c>
      <c r="C2879" s="2">
        <f t="shared" si="94"/>
        <v>0.7568239645977991</v>
      </c>
      <c r="D2879" s="2">
        <f t="shared" si="95"/>
        <v>0.6536187624376073</v>
      </c>
    </row>
    <row r="2880" spans="1:4" x14ac:dyDescent="0.3">
      <c r="A2880" s="2">
        <f>'Balance - Data '!B2880</f>
        <v>49.972999999999999</v>
      </c>
      <c r="B2880" s="2">
        <f>'Balance - Data '!D2880</f>
        <v>10.939</v>
      </c>
      <c r="C2880" s="2">
        <f t="shared" si="94"/>
        <v>0.76574145154907847</v>
      </c>
      <c r="D2880" s="2">
        <f t="shared" si="95"/>
        <v>0.64314852824173541</v>
      </c>
    </row>
    <row r="2881" spans="1:4" x14ac:dyDescent="0.3">
      <c r="A2881" s="2">
        <f>'Balance - Data '!B2881</f>
        <v>50.76</v>
      </c>
      <c r="B2881" s="2">
        <f>'Balance - Data '!D2881</f>
        <v>10.936999999999999</v>
      </c>
      <c r="C2881" s="2">
        <f t="shared" si="94"/>
        <v>0.77450306019873383</v>
      </c>
      <c r="D2881" s="2">
        <f t="shared" si="95"/>
        <v>0.63257016191312454</v>
      </c>
    </row>
    <row r="2882" spans="1:4" x14ac:dyDescent="0.3">
      <c r="A2882" s="2">
        <f>'Balance - Data '!B2882</f>
        <v>51.548999999999999</v>
      </c>
      <c r="B2882" s="2">
        <f>'Balance - Data '!D2882</f>
        <v>10.948</v>
      </c>
      <c r="C2882" s="2">
        <f t="shared" si="94"/>
        <v>0.78314025216555228</v>
      </c>
      <c r="D2882" s="2">
        <f t="shared" si="95"/>
        <v>0.62184511370442985</v>
      </c>
    </row>
    <row r="2883" spans="1:4" x14ac:dyDescent="0.3">
      <c r="A2883" s="2">
        <f>'Balance - Data '!B2883</f>
        <v>52.337000000000003</v>
      </c>
      <c r="B2883" s="2">
        <f>'Balance - Data '!D2883</f>
        <v>10.946999999999999</v>
      </c>
      <c r="C2883" s="2">
        <f t="shared" ref="C2883:C2946" si="96">SIN(RADIANS(A2883))</f>
        <v>0.791618274893236</v>
      </c>
      <c r="D2883" s="2">
        <f t="shared" ref="D2883:D2946" si="97">COS(RADIANS(A2883))</f>
        <v>0.61101596284799065</v>
      </c>
    </row>
    <row r="2884" spans="1:4" x14ac:dyDescent="0.3">
      <c r="A2884" s="2">
        <f>'Balance - Data '!B2884</f>
        <v>53.125999999999998</v>
      </c>
      <c r="B2884" s="2">
        <f>'Balance - Data '!D2884</f>
        <v>10.956</v>
      </c>
      <c r="C2884" s="2">
        <f t="shared" si="96"/>
        <v>0.79995703819717356</v>
      </c>
      <c r="D2884" s="2">
        <f t="shared" si="97"/>
        <v>0.60005727813168452</v>
      </c>
    </row>
    <row r="2885" spans="1:4" x14ac:dyDescent="0.3">
      <c r="A2885" s="2">
        <f>'Balance - Data '!B2885</f>
        <v>53.914999999999999</v>
      </c>
      <c r="B2885" s="2">
        <f>'Balance - Data '!D2885</f>
        <v>10.958</v>
      </c>
      <c r="C2885" s="2">
        <f t="shared" si="96"/>
        <v>0.80814410745254039</v>
      </c>
      <c r="D2885" s="2">
        <f t="shared" si="97"/>
        <v>0.58898480590736535</v>
      </c>
    </row>
    <row r="2886" spans="1:4" x14ac:dyDescent="0.3">
      <c r="A2886" s="2">
        <f>'Balance - Data '!B2886</f>
        <v>54.704999999999998</v>
      </c>
      <c r="B2886" s="2">
        <f>'Balance - Data '!D2886</f>
        <v>10.961</v>
      </c>
      <c r="C2886" s="2">
        <f t="shared" si="96"/>
        <v>0.81618801456324086</v>
      </c>
      <c r="D2886" s="2">
        <f t="shared" si="97"/>
        <v>0.57778640074279608</v>
      </c>
    </row>
    <row r="2887" spans="1:4" x14ac:dyDescent="0.3">
      <c r="A2887" s="2">
        <f>'Balance - Data '!B2887</f>
        <v>55.494</v>
      </c>
      <c r="B2887" s="2">
        <f>'Balance - Data '!D2887</f>
        <v>10.965</v>
      </c>
      <c r="C2887" s="2">
        <f t="shared" si="96"/>
        <v>0.82406687018091751</v>
      </c>
      <c r="D2887" s="2">
        <f t="shared" si="97"/>
        <v>0.56649253611166561</v>
      </c>
    </row>
    <row r="2888" spans="1:4" x14ac:dyDescent="0.3">
      <c r="A2888" s="2">
        <f>'Balance - Data '!B2888</f>
        <v>56.283999999999999</v>
      </c>
      <c r="B2888" s="2">
        <f>'Balance - Data '!D2888</f>
        <v>10.968</v>
      </c>
      <c r="C2888" s="2">
        <f t="shared" si="96"/>
        <v>0.83179914790022369</v>
      </c>
      <c r="D2888" s="2">
        <f t="shared" si="97"/>
        <v>0.55507673122953183</v>
      </c>
    </row>
    <row r="2889" spans="1:4" x14ac:dyDescent="0.3">
      <c r="A2889" s="2">
        <f>'Balance - Data '!B2889</f>
        <v>57.073999999999998</v>
      </c>
      <c r="B2889" s="2">
        <f>'Balance - Data '!D2889</f>
        <v>10.972</v>
      </c>
      <c r="C2889" s="2">
        <f t="shared" si="96"/>
        <v>0.83937329334836219</v>
      </c>
      <c r="D2889" s="2">
        <f t="shared" si="97"/>
        <v>0.54355540142061343</v>
      </c>
    </row>
    <row r="2890" spans="1:4" x14ac:dyDescent="0.3">
      <c r="A2890" s="2">
        <f>'Balance - Data '!B2890</f>
        <v>57.863999999999997</v>
      </c>
      <c r="B2890" s="2">
        <f>'Balance - Data '!D2890</f>
        <v>10.976000000000001</v>
      </c>
      <c r="C2890" s="2">
        <f t="shared" si="96"/>
        <v>0.84678786661423833</v>
      </c>
      <c r="D2890" s="2">
        <f t="shared" si="97"/>
        <v>0.53193073699017146</v>
      </c>
    </row>
    <row r="2891" spans="1:4" x14ac:dyDescent="0.3">
      <c r="A2891" s="2">
        <f>'Balance - Data '!B2891</f>
        <v>58.655000000000001</v>
      </c>
      <c r="B2891" s="2">
        <f>'Balance - Data '!D2891</f>
        <v>10.978999999999999</v>
      </c>
      <c r="C2891" s="2">
        <f t="shared" si="96"/>
        <v>0.85405053728186753</v>
      </c>
      <c r="D2891" s="2">
        <f t="shared" si="97"/>
        <v>0.52019004197365537</v>
      </c>
    </row>
    <row r="2892" spans="1:4" x14ac:dyDescent="0.3">
      <c r="A2892" s="2">
        <f>'Balance - Data '!B2892</f>
        <v>59.445999999999998</v>
      </c>
      <c r="B2892" s="2">
        <f>'Balance - Data '!D2892</f>
        <v>10.986000000000001</v>
      </c>
      <c r="C2892" s="2">
        <f t="shared" si="96"/>
        <v>0.86115043419736936</v>
      </c>
      <c r="D2892" s="2">
        <f t="shared" si="97"/>
        <v>0.50835020377853912</v>
      </c>
    </row>
    <row r="2893" spans="1:4" x14ac:dyDescent="0.3">
      <c r="A2893" s="2">
        <f>'Balance - Data '!B2893</f>
        <v>60.237000000000002</v>
      </c>
      <c r="B2893" s="2">
        <f>'Balance - Data '!D2893</f>
        <v>10.984999999999999</v>
      </c>
      <c r="C2893" s="2">
        <f t="shared" si="96"/>
        <v>0.86808620418922733</v>
      </c>
      <c r="D2893" s="2">
        <f t="shared" si="97"/>
        <v>0.49641347896319166</v>
      </c>
    </row>
    <row r="2894" spans="1:4" x14ac:dyDescent="0.3">
      <c r="A2894" s="2">
        <f>'Balance - Data '!B2894</f>
        <v>61.029000000000003</v>
      </c>
      <c r="B2894" s="2">
        <f>'Balance - Data '!D2894</f>
        <v>10.994</v>
      </c>
      <c r="C2894" s="2">
        <f t="shared" si="96"/>
        <v>0.8748649792969021</v>
      </c>
      <c r="D2894" s="2">
        <f t="shared" si="97"/>
        <v>0.48436687335100764</v>
      </c>
    </row>
    <row r="2895" spans="1:4" x14ac:dyDescent="0.3">
      <c r="A2895" s="2">
        <f>'Balance - Data '!B2895</f>
        <v>61.820999999999998</v>
      </c>
      <c r="B2895" s="2">
        <f>'Balance - Data '!D2895</f>
        <v>10.994</v>
      </c>
      <c r="C2895" s="2">
        <f t="shared" si="96"/>
        <v>0.88147659176692583</v>
      </c>
      <c r="D2895" s="2">
        <f t="shared" si="97"/>
        <v>0.47222771855002788</v>
      </c>
    </row>
    <row r="2896" spans="1:4" x14ac:dyDescent="0.3">
      <c r="A2896" s="2">
        <f>'Balance - Data '!B2896</f>
        <v>62.613</v>
      </c>
      <c r="B2896" s="2">
        <f>'Balance - Data '!D2896</f>
        <v>10.997999999999999</v>
      </c>
      <c r="C2896" s="2">
        <f t="shared" si="96"/>
        <v>0.88791977830198365</v>
      </c>
      <c r="D2896" s="2">
        <f t="shared" si="97"/>
        <v>0.45999833401889206</v>
      </c>
    </row>
    <row r="2897" spans="1:4" x14ac:dyDescent="0.3">
      <c r="A2897" s="2">
        <f>'Balance - Data '!B2897</f>
        <v>63.405000000000001</v>
      </c>
      <c r="B2897" s="2">
        <f>'Balance - Data '!D2897</f>
        <v>11.002000000000001</v>
      </c>
      <c r="C2897" s="2">
        <f t="shared" si="96"/>
        <v>0.89419330778632422</v>
      </c>
      <c r="D2897" s="2">
        <f t="shared" si="97"/>
        <v>0.44768105645666101</v>
      </c>
    </row>
    <row r="2898" spans="1:4" x14ac:dyDescent="0.3">
      <c r="A2898" s="2">
        <f>'Balance - Data '!B2898</f>
        <v>64.197999999999993</v>
      </c>
      <c r="B2898" s="2">
        <f>'Balance - Data '!D2898</f>
        <v>11.002000000000001</v>
      </c>
      <c r="C2898" s="2">
        <f t="shared" si="96"/>
        <v>0.90030357842230868</v>
      </c>
      <c r="D2898" s="2">
        <f t="shared" si="97"/>
        <v>0.43526252616092026</v>
      </c>
    </row>
    <row r="2899" spans="1:4" x14ac:dyDescent="0.3">
      <c r="A2899" s="2">
        <f>'Balance - Data '!B2899</f>
        <v>64.992000000000004</v>
      </c>
      <c r="B2899" s="2">
        <f>'Balance - Data '!D2899</f>
        <v>11.015000000000001</v>
      </c>
      <c r="C2899" s="2">
        <f t="shared" si="96"/>
        <v>0.90624876956120182</v>
      </c>
      <c r="D2899" s="2">
        <f t="shared" si="97"/>
        <v>0.42274480206006987</v>
      </c>
    </row>
    <row r="2900" spans="1:4" x14ac:dyDescent="0.3">
      <c r="A2900" s="2">
        <f>'Balance - Data '!B2900</f>
        <v>65.784000000000006</v>
      </c>
      <c r="B2900" s="2">
        <f>'Balance - Data '!D2900</f>
        <v>11.013999999999999</v>
      </c>
      <c r="C2900" s="2">
        <f t="shared" si="96"/>
        <v>0.91200560850333368</v>
      </c>
      <c r="D2900" s="2">
        <f t="shared" si="97"/>
        <v>0.41017772984215517</v>
      </c>
    </row>
    <row r="2901" spans="1:4" x14ac:dyDescent="0.3">
      <c r="A2901" s="2">
        <f>'Balance - Data '!B2901</f>
        <v>66.578000000000003</v>
      </c>
      <c r="B2901" s="2">
        <f>'Balance - Data '!D2901</f>
        <v>11.02</v>
      </c>
      <c r="C2901" s="2">
        <f t="shared" si="96"/>
        <v>0.91760206419043355</v>
      </c>
      <c r="D2901" s="2">
        <f t="shared" si="97"/>
        <v>0.39750025382816484</v>
      </c>
    </row>
    <row r="2902" spans="1:4" x14ac:dyDescent="0.3">
      <c r="A2902" s="2">
        <f>'Balance - Data '!B2902</f>
        <v>67.372</v>
      </c>
      <c r="B2902" s="2">
        <f>'Balance - Data '!D2902</f>
        <v>11.022</v>
      </c>
      <c r="C2902" s="2">
        <f t="shared" si="96"/>
        <v>0.92302230475684788</v>
      </c>
      <c r="D2902" s="2">
        <f t="shared" si="97"/>
        <v>0.38474644237647815</v>
      </c>
    </row>
    <row r="2903" spans="1:4" x14ac:dyDescent="0.3">
      <c r="A2903" s="2">
        <f>'Balance - Data '!B2903</f>
        <v>68.165999999999997</v>
      </c>
      <c r="B2903" s="2">
        <f>'Balance - Data '!D2903</f>
        <v>11.026</v>
      </c>
      <c r="C2903" s="2">
        <f t="shared" si="96"/>
        <v>0.92826528930654673</v>
      </c>
      <c r="D2903" s="2">
        <f t="shared" si="97"/>
        <v>0.37191874471264963</v>
      </c>
    </row>
    <row r="2904" spans="1:4" x14ac:dyDescent="0.3">
      <c r="A2904" s="2">
        <f>'Balance - Data '!B2904</f>
        <v>68.960999999999999</v>
      </c>
      <c r="B2904" s="2">
        <f>'Balance - Data '!D2904</f>
        <v>11.029</v>
      </c>
      <c r="C2904" s="2">
        <f t="shared" si="96"/>
        <v>0.93333627691588594</v>
      </c>
      <c r="D2904" s="2">
        <f t="shared" si="97"/>
        <v>0.35900333451486599</v>
      </c>
    </row>
    <row r="2905" spans="1:4" x14ac:dyDescent="0.3">
      <c r="A2905" s="2">
        <f>'Balance - Data '!B2905</f>
        <v>69.756</v>
      </c>
      <c r="B2905" s="2">
        <f>'Balance - Data '!D2905</f>
        <v>11.036</v>
      </c>
      <c r="C2905" s="2">
        <f t="shared" si="96"/>
        <v>0.93822757607166807</v>
      </c>
      <c r="D2905" s="2">
        <f t="shared" si="97"/>
        <v>0.34601880801292034</v>
      </c>
    </row>
    <row r="2906" spans="1:4" x14ac:dyDescent="0.3">
      <c r="A2906" s="2">
        <f>'Balance - Data '!B2906</f>
        <v>70.551000000000002</v>
      </c>
      <c r="B2906" s="2">
        <f>'Balance - Data '!D2906</f>
        <v>11.037000000000001</v>
      </c>
      <c r="C2906" s="2">
        <f t="shared" si="96"/>
        <v>0.94293824508759783</v>
      </c>
      <c r="D2906" s="2">
        <f t="shared" si="97"/>
        <v>0.33296766502337932</v>
      </c>
    </row>
    <row r="2907" spans="1:4" x14ac:dyDescent="0.3">
      <c r="A2907" s="2">
        <f>'Balance - Data '!B2907</f>
        <v>71.346000000000004</v>
      </c>
      <c r="B2907" s="2">
        <f>'Balance - Data '!D2907</f>
        <v>11.042999999999999</v>
      </c>
      <c r="C2907" s="2">
        <f t="shared" si="96"/>
        <v>0.94746737705278805</v>
      </c>
      <c r="D2907" s="2">
        <f t="shared" si="97"/>
        <v>0.31985241818799809</v>
      </c>
    </row>
    <row r="2908" spans="1:4" x14ac:dyDescent="0.3">
      <c r="A2908" s="2">
        <f>'Balance - Data '!B2908</f>
        <v>72.141000000000005</v>
      </c>
      <c r="B2908" s="2">
        <f>'Balance - Data '!D2908</f>
        <v>11.048</v>
      </c>
      <c r="C2908" s="2">
        <f t="shared" si="96"/>
        <v>0.95181410000636157</v>
      </c>
      <c r="D2908" s="2">
        <f t="shared" si="97"/>
        <v>0.3066755924899795</v>
      </c>
    </row>
    <row r="2909" spans="1:4" x14ac:dyDescent="0.3">
      <c r="A2909" s="2">
        <f>'Balance - Data '!B2909</f>
        <v>72.936999999999998</v>
      </c>
      <c r="B2909" s="2">
        <f>'Balance - Data '!D2909</f>
        <v>11.05</v>
      </c>
      <c r="C2909" s="2">
        <f t="shared" si="96"/>
        <v>0.95598269844907247</v>
      </c>
      <c r="D2909" s="2">
        <f t="shared" si="97"/>
        <v>0.2934230397668694</v>
      </c>
    </row>
    <row r="2910" spans="1:4" x14ac:dyDescent="0.3">
      <c r="A2910" s="2">
        <f>'Balance - Data '!B2910</f>
        <v>73.733999999999995</v>
      </c>
      <c r="B2910" s="2">
        <f>'Balance - Data '!D2910</f>
        <v>11.058999999999999</v>
      </c>
      <c r="C2910" s="2">
        <f t="shared" si="96"/>
        <v>0.95997167395141292</v>
      </c>
      <c r="D2910" s="2">
        <f t="shared" si="97"/>
        <v>0.2800970996117636</v>
      </c>
    </row>
    <row r="2911" spans="1:4" x14ac:dyDescent="0.3">
      <c r="A2911" s="2">
        <f>'Balance - Data '!B2911</f>
        <v>74.53</v>
      </c>
      <c r="B2911" s="2">
        <f>'Balance - Data '!D2911</f>
        <v>11.058</v>
      </c>
      <c r="C2911" s="2">
        <f t="shared" si="96"/>
        <v>0.96377024679635992</v>
      </c>
      <c r="D2911" s="2">
        <f t="shared" si="97"/>
        <v>0.26673378374342377</v>
      </c>
    </row>
    <row r="2912" spans="1:4" x14ac:dyDescent="0.3">
      <c r="A2912" s="2">
        <f>'Balance - Data '!B2912</f>
        <v>75.326999999999998</v>
      </c>
      <c r="B2912" s="2">
        <f>'Balance - Data '!D2912</f>
        <v>11.064</v>
      </c>
      <c r="C2912" s="2">
        <f t="shared" si="96"/>
        <v>0.96738722598693938</v>
      </c>
      <c r="D2912" s="2">
        <f t="shared" si="97"/>
        <v>0.25330210223623162</v>
      </c>
    </row>
    <row r="2913" spans="1:4" x14ac:dyDescent="0.3">
      <c r="A2913" s="2">
        <f>'Balance - Data '!B2913</f>
        <v>76.123999999999995</v>
      </c>
      <c r="B2913" s="2">
        <f>'Balance - Data '!D2913</f>
        <v>11.065</v>
      </c>
      <c r="C2913" s="2">
        <f t="shared" si="96"/>
        <v>0.97081702290159455</v>
      </c>
      <c r="D2913" s="2">
        <f t="shared" si="97"/>
        <v>0.23982140864502663</v>
      </c>
    </row>
    <row r="2914" spans="1:4" x14ac:dyDescent="0.3">
      <c r="A2914" s="2">
        <f>'Balance - Data '!B2914</f>
        <v>76.921000000000006</v>
      </c>
      <c r="B2914" s="2">
        <f>'Balance - Data '!D2914</f>
        <v>11.07</v>
      </c>
      <c r="C2914" s="2">
        <f t="shared" si="96"/>
        <v>0.97405897389998042</v>
      </c>
      <c r="D2914" s="2">
        <f t="shared" si="97"/>
        <v>0.22629431138435008</v>
      </c>
    </row>
    <row r="2915" spans="1:4" x14ac:dyDescent="0.3">
      <c r="A2915" s="2">
        <f>'Balance - Data '!B2915</f>
        <v>77.718999999999994</v>
      </c>
      <c r="B2915" s="2">
        <f>'Balance - Data '!D2915</f>
        <v>11.074999999999999</v>
      </c>
      <c r="C2915" s="2">
        <f t="shared" si="96"/>
        <v>0.97711616426393699</v>
      </c>
      <c r="D2915" s="2">
        <f t="shared" si="97"/>
        <v>0.212706373985668</v>
      </c>
    </row>
    <row r="2916" spans="1:4" x14ac:dyDescent="0.3">
      <c r="A2916" s="2">
        <f>'Balance - Data '!B2916</f>
        <v>78.516999999999996</v>
      </c>
      <c r="B2916" s="2">
        <f>'Balance - Data '!D2916</f>
        <v>11.081</v>
      </c>
      <c r="C2916" s="2">
        <f t="shared" si="96"/>
        <v>0.97998381514333766</v>
      </c>
      <c r="D2916" s="2">
        <f t="shared" si="97"/>
        <v>0.19907717613304815</v>
      </c>
    </row>
    <row r="2917" spans="1:4" x14ac:dyDescent="0.3">
      <c r="A2917" s="2">
        <f>'Balance - Data '!B2917</f>
        <v>79.314999999999998</v>
      </c>
      <c r="B2917" s="2">
        <f>'Balance - Data '!D2917</f>
        <v>11.082000000000001</v>
      </c>
      <c r="C2917" s="2">
        <f t="shared" si="96"/>
        <v>0.98266137027569322</v>
      </c>
      <c r="D2917" s="2">
        <f t="shared" si="97"/>
        <v>0.1854093615972425</v>
      </c>
    </row>
    <row r="2918" spans="1:4" x14ac:dyDescent="0.3">
      <c r="A2918" s="2">
        <f>'Balance - Data '!B2918</f>
        <v>80.113</v>
      </c>
      <c r="B2918" s="2">
        <f>'Balance - Data '!D2918</f>
        <v>11.085000000000001</v>
      </c>
      <c r="C2918" s="2">
        <f t="shared" si="96"/>
        <v>0.9851483102729941</v>
      </c>
      <c r="D2918" s="2">
        <f t="shared" si="97"/>
        <v>0.17170558163980729</v>
      </c>
    </row>
    <row r="2919" spans="1:4" x14ac:dyDescent="0.3">
      <c r="A2919" s="2">
        <f>'Balance - Data '!B2919</f>
        <v>80.912000000000006</v>
      </c>
      <c r="B2919" s="2">
        <f>'Balance - Data '!D2919</f>
        <v>11.093999999999999</v>
      </c>
      <c r="C2919" s="2">
        <f t="shared" si="96"/>
        <v>0.98744690964240744</v>
      </c>
      <c r="D2919" s="2">
        <f t="shared" si="97"/>
        <v>0.15795126032311127</v>
      </c>
    </row>
    <row r="2920" spans="1:4" x14ac:dyDescent="0.3">
      <c r="A2920" s="2">
        <f>'Balance - Data '!B2920</f>
        <v>81.710999999999999</v>
      </c>
      <c r="B2920" s="2">
        <f>'Balance - Data '!D2920</f>
        <v>11.093</v>
      </c>
      <c r="C2920" s="2">
        <f t="shared" si="96"/>
        <v>0.98955348523351283</v>
      </c>
      <c r="D2920" s="2">
        <f t="shared" si="97"/>
        <v>0.14416622302816962</v>
      </c>
    </row>
    <row r="2921" spans="1:4" x14ac:dyDescent="0.3">
      <c r="A2921" s="2">
        <f>'Balance - Data '!B2921</f>
        <v>82.510999999999996</v>
      </c>
      <c r="B2921" s="2">
        <f>'Balance - Data '!D2921</f>
        <v>11.1</v>
      </c>
      <c r="C2921" s="2">
        <f t="shared" si="96"/>
        <v>0.99146990233192589</v>
      </c>
      <c r="D2921" s="2">
        <f t="shared" si="97"/>
        <v>0.13033584606669524</v>
      </c>
    </row>
    <row r="2922" spans="1:4" x14ac:dyDescent="0.3">
      <c r="A2922" s="2">
        <f>'Balance - Data '!B2922</f>
        <v>83.31</v>
      </c>
      <c r="B2922" s="2">
        <f>'Balance - Data '!D2922</f>
        <v>11.103</v>
      </c>
      <c r="C2922" s="2">
        <f t="shared" si="96"/>
        <v>0.9931909972965598</v>
      </c>
      <c r="D2922" s="2">
        <f t="shared" si="97"/>
        <v>0.11649739434453001</v>
      </c>
    </row>
    <row r="2923" spans="1:4" x14ac:dyDescent="0.3">
      <c r="A2923" s="2">
        <f>'Balance - Data '!B2923</f>
        <v>84.11</v>
      </c>
      <c r="B2923" s="2">
        <f>'Balance - Data '!D2923</f>
        <v>11.106999999999999</v>
      </c>
      <c r="C2923" s="2">
        <f t="shared" si="96"/>
        <v>0.99472074264902699</v>
      </c>
      <c r="D2923" s="2">
        <f t="shared" si="97"/>
        <v>0.10261892683013288</v>
      </c>
    </row>
    <row r="2924" spans="1:4" x14ac:dyDescent="0.3">
      <c r="A2924" s="2">
        <f>'Balance - Data '!B2924</f>
        <v>84.91</v>
      </c>
      <c r="B2924" s="2">
        <f>'Balance - Data '!D2924</f>
        <v>11.106999999999999</v>
      </c>
      <c r="C2924" s="2">
        <f t="shared" si="96"/>
        <v>0.99605656522178354</v>
      </c>
      <c r="D2924" s="2">
        <f t="shared" si="97"/>
        <v>8.8720453552621731E-2</v>
      </c>
    </row>
    <row r="2925" spans="1:4" x14ac:dyDescent="0.3">
      <c r="A2925" s="2">
        <f>'Balance - Data '!B2925</f>
        <v>85.710999999999999</v>
      </c>
      <c r="B2925" s="2">
        <f>'Balance - Data '!D2925</f>
        <v>11.114000000000001</v>
      </c>
      <c r="C2925" s="2">
        <f t="shared" si="96"/>
        <v>0.9971995100297224</v>
      </c>
      <c r="D2925" s="2">
        <f t="shared" si="97"/>
        <v>7.4787279643542925E-2</v>
      </c>
    </row>
    <row r="2926" spans="1:4" x14ac:dyDescent="0.3">
      <c r="A2926" s="2">
        <f>'Balance - Data '!B2926</f>
        <v>86.510999999999996</v>
      </c>
      <c r="B2926" s="2">
        <f>'Balance - Data '!D2926</f>
        <v>11.118</v>
      </c>
      <c r="C2926" s="2">
        <f t="shared" si="96"/>
        <v>0.99814650050501819</v>
      </c>
      <c r="D2926" s="2">
        <f t="shared" si="97"/>
        <v>6.0856910286225911E-2</v>
      </c>
    </row>
    <row r="2927" spans="1:4" x14ac:dyDescent="0.3">
      <c r="A2927" s="2">
        <f>'Balance - Data '!B2927</f>
        <v>87.311999999999998</v>
      </c>
      <c r="B2927" s="2">
        <f>'Balance - Data '!D2927</f>
        <v>11.12</v>
      </c>
      <c r="C2927" s="2">
        <f t="shared" si="96"/>
        <v>0.99889971900575725</v>
      </c>
      <c r="D2927" s="2">
        <f t="shared" si="97"/>
        <v>4.6897242671817128E-2</v>
      </c>
    </row>
    <row r="2928" spans="1:4" x14ac:dyDescent="0.3">
      <c r="A2928" s="2">
        <f>'Balance - Data '!B2928</f>
        <v>88.114000000000004</v>
      </c>
      <c r="B2928" s="2">
        <f>'Balance - Data '!D2928</f>
        <v>11.129</v>
      </c>
      <c r="C2928" s="2">
        <f t="shared" si="96"/>
        <v>0.99945828744395948</v>
      </c>
      <c r="D2928" s="2">
        <f t="shared" si="97"/>
        <v>3.2910965643499837E-2</v>
      </c>
    </row>
    <row r="2929" spans="1:4" x14ac:dyDescent="0.3">
      <c r="A2929" s="2">
        <f>'Balance - Data '!B2929</f>
        <v>88.915000000000006</v>
      </c>
      <c r="B2929" s="2">
        <f>'Balance - Data '!D2929</f>
        <v>11.128</v>
      </c>
      <c r="C2929" s="2">
        <f t="shared" si="96"/>
        <v>0.99982070373711029</v>
      </c>
      <c r="D2929" s="2">
        <f t="shared" si="97"/>
        <v>1.8935690603448289E-2</v>
      </c>
    </row>
    <row r="2930" spans="1:4" x14ac:dyDescent="0.3">
      <c r="A2930" s="2">
        <f>'Balance - Data '!B2930</f>
        <v>89.716999999999999</v>
      </c>
      <c r="B2930" s="2">
        <f>'Balance - Data '!D2930</f>
        <v>11.132999999999999</v>
      </c>
      <c r="C2930" s="2">
        <f t="shared" si="96"/>
        <v>0.99998780177253288</v>
      </c>
      <c r="D2930" s="2">
        <f t="shared" si="97"/>
        <v>4.939261699633447E-3</v>
      </c>
    </row>
    <row r="2931" spans="1:4" x14ac:dyDescent="0.3">
      <c r="A2931" s="2">
        <f>'Balance - Data '!B2931</f>
        <v>90.519000000000005</v>
      </c>
      <c r="B2931" s="2">
        <f>'Balance - Data '!D2931</f>
        <v>11.138</v>
      </c>
      <c r="C2931" s="2">
        <f t="shared" si="96"/>
        <v>0.99995897425411617</v>
      </c>
      <c r="D2931" s="2">
        <f t="shared" si="97"/>
        <v>-9.0581349435703805E-3</v>
      </c>
    </row>
    <row r="2932" spans="1:4" x14ac:dyDescent="0.3">
      <c r="A2932" s="2">
        <f>'Balance - Data '!B2932</f>
        <v>91.320999999999998</v>
      </c>
      <c r="B2932" s="2">
        <f>'Balance - Data '!D2932</f>
        <v>11.141</v>
      </c>
      <c r="C2932" s="2">
        <f t="shared" si="96"/>
        <v>0.99973422682997637</v>
      </c>
      <c r="D2932" s="2">
        <f t="shared" si="97"/>
        <v>-2.3053756845019712E-2</v>
      </c>
    </row>
    <row r="2933" spans="1:4" x14ac:dyDescent="0.3">
      <c r="A2933" s="2">
        <f>'Balance - Data '!B2933</f>
        <v>92.123999999999995</v>
      </c>
      <c r="B2933" s="2">
        <f>'Balance - Data '!D2933</f>
        <v>11.144</v>
      </c>
      <c r="C2933" s="2">
        <f t="shared" si="96"/>
        <v>0.99931295682739973</v>
      </c>
      <c r="D2933" s="2">
        <f t="shared" si="97"/>
        <v>-3.7062303178291692E-2</v>
      </c>
    </row>
    <row r="2934" spans="1:4" x14ac:dyDescent="0.3">
      <c r="A2934" s="2">
        <f>'Balance - Data '!B2934</f>
        <v>92.927000000000007</v>
      </c>
      <c r="B2934" s="2">
        <f>'Balance - Data '!D2934</f>
        <v>11.147</v>
      </c>
      <c r="C2934" s="2">
        <f t="shared" si="96"/>
        <v>0.99869540493288456</v>
      </c>
      <c r="D2934" s="2">
        <f t="shared" si="97"/>
        <v>-5.1063569851135471E-2</v>
      </c>
    </row>
    <row r="2935" spans="1:4" x14ac:dyDescent="0.3">
      <c r="A2935" s="2">
        <f>'Balance - Data '!B2935</f>
        <v>93.73</v>
      </c>
      <c r="B2935" s="2">
        <f>'Balance - Data '!D2935</f>
        <v>11.154</v>
      </c>
      <c r="C2935" s="2">
        <f t="shared" si="96"/>
        <v>0.99788169244402181</v>
      </c>
      <c r="D2935" s="2">
        <f t="shared" si="97"/>
        <v>-6.5054806779011931E-2</v>
      </c>
    </row>
    <row r="2936" spans="1:4" x14ac:dyDescent="0.3">
      <c r="A2936" s="2">
        <f>'Balance - Data '!B2936</f>
        <v>94.533000000000001</v>
      </c>
      <c r="B2936" s="2">
        <f>'Balance - Data '!D2936</f>
        <v>11.154</v>
      </c>
      <c r="C2936" s="2">
        <f t="shared" si="96"/>
        <v>0.99687197918764636</v>
      </c>
      <c r="D2936" s="2">
        <f t="shared" si="97"/>
        <v>-7.9033265847392772E-2</v>
      </c>
    </row>
    <row r="2937" spans="1:4" x14ac:dyDescent="0.3">
      <c r="A2937" s="2">
        <f>'Balance - Data '!B2937</f>
        <v>95.337000000000003</v>
      </c>
      <c r="B2937" s="2">
        <f>'Balance - Data '!D2937</f>
        <v>11.157999999999999</v>
      </c>
      <c r="C2937" s="2">
        <f t="shared" si="96"/>
        <v>0.99566484024688828</v>
      </c>
      <c r="D2937" s="2">
        <f t="shared" si="97"/>
        <v>-9.3013579095411622E-2</v>
      </c>
    </row>
    <row r="2938" spans="1:4" x14ac:dyDescent="0.3">
      <c r="A2938" s="2">
        <f>'Balance - Data '!B2938</f>
        <v>96.141000000000005</v>
      </c>
      <c r="B2938" s="2">
        <f>'Balance - Data '!D2938</f>
        <v>11.161</v>
      </c>
      <c r="C2938" s="2">
        <f t="shared" si="96"/>
        <v>0.99426164858364818</v>
      </c>
      <c r="D2938" s="2">
        <f t="shared" si="97"/>
        <v>-0.10697557737972749</v>
      </c>
    </row>
    <row r="2939" spans="1:4" x14ac:dyDescent="0.3">
      <c r="A2939" s="2">
        <f>'Balance - Data '!B2939</f>
        <v>96.944999999999993</v>
      </c>
      <c r="B2939" s="2">
        <f>'Balance - Data '!D2939</f>
        <v>11.166</v>
      </c>
      <c r="C2939" s="2">
        <f t="shared" si="96"/>
        <v>0.99266268049526496</v>
      </c>
      <c r="D2939" s="2">
        <f t="shared" si="97"/>
        <v>-0.12091651149431792</v>
      </c>
    </row>
    <row r="2940" spans="1:4" x14ac:dyDescent="0.3">
      <c r="A2940" s="2">
        <f>'Balance - Data '!B2940</f>
        <v>97.748999999999995</v>
      </c>
      <c r="B2940" s="2">
        <f>'Balance - Data '!D2940</f>
        <v>11.17</v>
      </c>
      <c r="C2940" s="2">
        <f t="shared" si="96"/>
        <v>0.99086825082869734</v>
      </c>
      <c r="D2940" s="2">
        <f t="shared" si="97"/>
        <v>-0.13483363638082957</v>
      </c>
    </row>
    <row r="2941" spans="1:4" x14ac:dyDescent="0.3">
      <c r="A2941" s="2">
        <f>'Balance - Data '!B2941</f>
        <v>98.554000000000002</v>
      </c>
      <c r="B2941" s="2">
        <f>'Balance - Data '!D2941</f>
        <v>11.172000000000001</v>
      </c>
      <c r="C2941" s="2">
        <f t="shared" si="96"/>
        <v>0.98887611704074274</v>
      </c>
      <c r="D2941" s="2">
        <f t="shared" si="97"/>
        <v>-0.14874147083588768</v>
      </c>
    </row>
    <row r="2942" spans="1:4" x14ac:dyDescent="0.3">
      <c r="A2942" s="2">
        <f>'Balance - Data '!B2942</f>
        <v>99.358999999999995</v>
      </c>
      <c r="B2942" s="2">
        <f>'Balance - Data '!D2942</f>
        <v>11.180999999999999</v>
      </c>
      <c r="C2942" s="2">
        <f t="shared" si="96"/>
        <v>0.98668878261160586</v>
      </c>
      <c r="D2942" s="2">
        <f t="shared" si="97"/>
        <v>-0.16261994425170365</v>
      </c>
    </row>
    <row r="2943" spans="1:4" x14ac:dyDescent="0.3">
      <c r="A2943" s="2">
        <f>'Balance - Data '!B2943</f>
        <v>100.164</v>
      </c>
      <c r="B2943" s="2">
        <f>'Balance - Data '!D2943</f>
        <v>11.179</v>
      </c>
      <c r="C2943" s="2">
        <f t="shared" si="96"/>
        <v>0.98430667931335147</v>
      </c>
      <c r="D2943" s="2">
        <f t="shared" si="97"/>
        <v>-0.17646631706680785</v>
      </c>
    </row>
    <row r="2944" spans="1:4" x14ac:dyDescent="0.3">
      <c r="A2944" s="2">
        <f>'Balance - Data '!B2944</f>
        <v>100.97</v>
      </c>
      <c r="B2944" s="2">
        <f>'Balance - Data '!D2944</f>
        <v>11.183</v>
      </c>
      <c r="C2944" s="2">
        <f t="shared" si="96"/>
        <v>0.98172695624012141</v>
      </c>
      <c r="D2944" s="2">
        <f t="shared" si="97"/>
        <v>-0.19029499045299852</v>
      </c>
    </row>
    <row r="2945" spans="1:4" x14ac:dyDescent="0.3">
      <c r="A2945" s="2">
        <f>'Balance - Data '!B2945</f>
        <v>101.776</v>
      </c>
      <c r="B2945" s="2">
        <f>'Balance - Data '!D2945</f>
        <v>11.185</v>
      </c>
      <c r="C2945" s="2">
        <f t="shared" si="96"/>
        <v>0.97895296198921178</v>
      </c>
      <c r="D2945" s="2">
        <f t="shared" si="97"/>
        <v>-0.20408600690039694</v>
      </c>
    </row>
    <row r="2946" spans="1:4" x14ac:dyDescent="0.3">
      <c r="A2946" s="2">
        <f>'Balance - Data '!B2946</f>
        <v>102.58199999999999</v>
      </c>
      <c r="B2946" s="2">
        <f>'Balance - Data '!D2946</f>
        <v>11.192</v>
      </c>
      <c r="C2946" s="2">
        <f t="shared" si="96"/>
        <v>0.97598524549851884</v>
      </c>
      <c r="D2946" s="2">
        <f t="shared" si="97"/>
        <v>-0.21783663734366618</v>
      </c>
    </row>
    <row r="2947" spans="1:4" x14ac:dyDescent="0.3">
      <c r="A2947" s="2">
        <f>'Balance - Data '!B2947</f>
        <v>103.38800000000001</v>
      </c>
      <c r="B2947" s="2">
        <f>'Balance - Data '!D2947</f>
        <v>11.194000000000001</v>
      </c>
      <c r="C2947" s="2">
        <f t="shared" ref="C2947:C3010" si="98">SIN(RADIANS(A2947))</f>
        <v>0.97282439404108612</v>
      </c>
      <c r="D2947" s="2">
        <f t="shared" ref="D2947:D3010" si="99">COS(RADIANS(A2947))</f>
        <v>-0.23154416070934189</v>
      </c>
    </row>
    <row r="2948" spans="1:4" x14ac:dyDescent="0.3">
      <c r="A2948" s="2">
        <f>'Balance - Data '!B2948</f>
        <v>104.19499999999999</v>
      </c>
      <c r="B2948" s="2">
        <f>'Balance - Data '!D2948</f>
        <v>11.198</v>
      </c>
      <c r="C2948" s="2">
        <f t="shared" si="98"/>
        <v>0.96946675331155274</v>
      </c>
      <c r="D2948" s="2">
        <f t="shared" si="99"/>
        <v>-0.24522278487847943</v>
      </c>
    </row>
    <row r="2949" spans="1:4" x14ac:dyDescent="0.3">
      <c r="A2949" s="2">
        <f>'Balance - Data '!B2949</f>
        <v>105.002</v>
      </c>
      <c r="B2949" s="2">
        <f>'Balance - Data '!D2949</f>
        <v>11.211</v>
      </c>
      <c r="C2949" s="2">
        <f t="shared" si="98"/>
        <v>0.96591679121158669</v>
      </c>
      <c r="D2949" s="2">
        <f t="shared" si="99"/>
        <v>-0.25885276211682989</v>
      </c>
    </row>
    <row r="2950" spans="1:4" x14ac:dyDescent="0.3">
      <c r="A2950" s="2">
        <f>'Balance - Data '!B2950</f>
        <v>105.809</v>
      </c>
      <c r="B2950" s="2">
        <f>'Balance - Data '!D2950</f>
        <v>11.21</v>
      </c>
      <c r="C2950" s="2">
        <f t="shared" si="98"/>
        <v>0.96217521197738154</v>
      </c>
      <c r="D2950" s="2">
        <f t="shared" si="99"/>
        <v>-0.27243138852981097</v>
      </c>
    </row>
    <row r="2951" spans="1:4" x14ac:dyDescent="0.3">
      <c r="A2951" s="2">
        <f>'Balance - Data '!B2951</f>
        <v>106.616</v>
      </c>
      <c r="B2951" s="2">
        <f>'Balance - Data '!D2951</f>
        <v>11.21</v>
      </c>
      <c r="C2951" s="2">
        <f t="shared" si="98"/>
        <v>0.95824275785785251</v>
      </c>
      <c r="D2951" s="2">
        <f t="shared" si="99"/>
        <v>-0.28595597040974158</v>
      </c>
    </row>
    <row r="2952" spans="1:4" x14ac:dyDescent="0.3">
      <c r="A2952" s="2">
        <f>'Balance - Data '!B2952</f>
        <v>107.423</v>
      </c>
      <c r="B2952" s="2">
        <f>'Balance - Data '!D2952</f>
        <v>11.215</v>
      </c>
      <c r="C2952" s="2">
        <f t="shared" si="98"/>
        <v>0.95412020896739025</v>
      </c>
      <c r="D2952" s="2">
        <f t="shared" si="99"/>
        <v>-0.29942382477021373</v>
      </c>
    </row>
    <row r="2953" spans="1:4" x14ac:dyDescent="0.3">
      <c r="A2953" s="2">
        <f>'Balance - Data '!B2953</f>
        <v>108.23099999999999</v>
      </c>
      <c r="B2953" s="2">
        <f>'Balance - Data '!D2953</f>
        <v>11.214</v>
      </c>
      <c r="C2953" s="2">
        <f t="shared" si="98"/>
        <v>0.94980292303314839</v>
      </c>
      <c r="D2953" s="2">
        <f t="shared" si="99"/>
        <v>-0.31284885711424171</v>
      </c>
    </row>
    <row r="2954" spans="1:4" x14ac:dyDescent="0.3">
      <c r="A2954" s="2">
        <f>'Balance - Data '!B2954</f>
        <v>109.039</v>
      </c>
      <c r="B2954" s="2">
        <f>'Balance - Data '!D2954</f>
        <v>11.224</v>
      </c>
      <c r="C2954" s="2">
        <f t="shared" si="98"/>
        <v>0.94529674936297947</v>
      </c>
      <c r="D2954" s="2">
        <f t="shared" si="99"/>
        <v>-0.32621167306487436</v>
      </c>
    </row>
    <row r="2955" spans="1:4" x14ac:dyDescent="0.3">
      <c r="A2955" s="2">
        <f>'Balance - Data '!B2955</f>
        <v>109.84699999999999</v>
      </c>
      <c r="B2955" s="2">
        <f>'Balance - Data '!D2955</f>
        <v>11.221</v>
      </c>
      <c r="C2955" s="2">
        <f t="shared" si="98"/>
        <v>0.94060258410167485</v>
      </c>
      <c r="D2955" s="2">
        <f t="shared" si="99"/>
        <v>-0.33950961515287276</v>
      </c>
    </row>
    <row r="2956" spans="1:4" x14ac:dyDescent="0.3">
      <c r="A2956" s="2">
        <f>'Balance - Data '!B2956</f>
        <v>110.65600000000001</v>
      </c>
      <c r="B2956" s="2">
        <f>'Balance - Data '!D2956</f>
        <v>11.227</v>
      </c>
      <c r="C2956" s="2">
        <f t="shared" si="98"/>
        <v>0.93571520416239917</v>
      </c>
      <c r="D2956" s="2">
        <f t="shared" si="99"/>
        <v>-0.35275637017539418</v>
      </c>
    </row>
    <row r="2957" spans="1:4" x14ac:dyDescent="0.3">
      <c r="A2957" s="2">
        <f>'Balance - Data '!B2957</f>
        <v>111.465</v>
      </c>
      <c r="B2957" s="2">
        <f>'Balance - Data '!D2957</f>
        <v>11.226000000000001</v>
      </c>
      <c r="C2957" s="2">
        <f t="shared" si="98"/>
        <v>0.93064127723166201</v>
      </c>
      <c r="D2957" s="2">
        <f t="shared" si="99"/>
        <v>-0.36593279862923017</v>
      </c>
    </row>
    <row r="2958" spans="1:4" x14ac:dyDescent="0.3">
      <c r="A2958" s="2">
        <f>'Balance - Data '!B2958</f>
        <v>112.274</v>
      </c>
      <c r="B2958" s="2">
        <f>'Balance - Data '!D2958</f>
        <v>11.237</v>
      </c>
      <c r="C2958" s="2">
        <f t="shared" si="98"/>
        <v>0.92538181486276461</v>
      </c>
      <c r="D2958" s="2">
        <f t="shared" si="99"/>
        <v>-0.37903627362205844</v>
      </c>
    </row>
    <row r="2959" spans="1:4" x14ac:dyDescent="0.3">
      <c r="A2959" s="2">
        <f>'Balance - Data '!B2959</f>
        <v>113.084</v>
      </c>
      <c r="B2959" s="2">
        <f>'Balance - Data '!D2959</f>
        <v>11.252000000000001</v>
      </c>
      <c r="C2959" s="2">
        <f t="shared" si="98"/>
        <v>0.91993102264692672</v>
      </c>
      <c r="D2959" s="2">
        <f t="shared" si="99"/>
        <v>-0.39208023869072961</v>
      </c>
    </row>
    <row r="2960" spans="1:4" x14ac:dyDescent="0.3">
      <c r="A2960" s="2">
        <f>'Balance - Data '!B2960</f>
        <v>113.893</v>
      </c>
      <c r="B2960" s="2">
        <f>'Balance - Data '!D2960</f>
        <v>11.249000000000001</v>
      </c>
      <c r="C2960" s="2">
        <f t="shared" si="98"/>
        <v>0.91430344579332978</v>
      </c>
      <c r="D2960" s="2">
        <f t="shared" si="99"/>
        <v>-0.4050298865644899</v>
      </c>
    </row>
    <row r="2961" spans="1:4" x14ac:dyDescent="0.3">
      <c r="A2961" s="2">
        <f>'Balance - Data '!B2961</f>
        <v>114.703</v>
      </c>
      <c r="B2961" s="2">
        <f>'Balance - Data '!D2961</f>
        <v>11.253</v>
      </c>
      <c r="C2961" s="2">
        <f t="shared" si="98"/>
        <v>0.908486296812548</v>
      </c>
      <c r="D2961" s="2">
        <f t="shared" si="99"/>
        <v>-0.41791464260518912</v>
      </c>
    </row>
    <row r="2962" spans="1:4" x14ac:dyDescent="0.3">
      <c r="A2962" s="2">
        <f>'Balance - Data '!B2962</f>
        <v>115.512</v>
      </c>
      <c r="B2962" s="2">
        <f>'Balance - Data '!D2962</f>
        <v>11.247</v>
      </c>
      <c r="C2962" s="2">
        <f t="shared" si="98"/>
        <v>0.90249509852134124</v>
      </c>
      <c r="D2962" s="2">
        <f t="shared" si="99"/>
        <v>-0.43070012438465177</v>
      </c>
    </row>
    <row r="2963" spans="1:4" x14ac:dyDescent="0.3">
      <c r="A2963" s="2">
        <f>'Balance - Data '!B2963</f>
        <v>116.322</v>
      </c>
      <c r="B2963" s="2">
        <f>'Balance - Data '!D2963</f>
        <v>11.25</v>
      </c>
      <c r="C2963" s="2">
        <f t="shared" si="98"/>
        <v>0.89631623717674547</v>
      </c>
      <c r="D2963" s="2">
        <f t="shared" si="99"/>
        <v>-0.44341538423167076</v>
      </c>
    </row>
    <row r="2964" spans="1:4" x14ac:dyDescent="0.3">
      <c r="A2964" s="2">
        <f>'Balance - Data '!B2964</f>
        <v>117.13200000000001</v>
      </c>
      <c r="B2964" s="2">
        <f>'Balance - Data '!D2964</f>
        <v>11.253</v>
      </c>
      <c r="C2964" s="2">
        <f t="shared" si="98"/>
        <v>0.88995824151040004</v>
      </c>
      <c r="D2964" s="2">
        <f t="shared" si="99"/>
        <v>-0.45604202478249362</v>
      </c>
    </row>
    <row r="2965" spans="1:4" x14ac:dyDescent="0.3">
      <c r="A2965" s="2">
        <f>'Balance - Data '!B2965</f>
        <v>117.943</v>
      </c>
      <c r="B2965" s="2">
        <f>'Balance - Data '!D2965</f>
        <v>11.255000000000001</v>
      </c>
      <c r="C2965" s="2">
        <f t="shared" si="98"/>
        <v>0.88341420385178593</v>
      </c>
      <c r="D2965" s="2">
        <f t="shared" si="99"/>
        <v>-0.4685929410831059</v>
      </c>
    </row>
    <row r="2966" spans="1:4" x14ac:dyDescent="0.3">
      <c r="A2966" s="2">
        <f>'Balance - Data '!B2966</f>
        <v>118.754</v>
      </c>
      <c r="B2966" s="2">
        <f>'Balance - Data '!D2966</f>
        <v>11.263</v>
      </c>
      <c r="C2966" s="2">
        <f t="shared" si="98"/>
        <v>0.87669317422027404</v>
      </c>
      <c r="D2966" s="2">
        <f t="shared" si="99"/>
        <v>-0.48104997482130724</v>
      </c>
    </row>
    <row r="2967" spans="1:4" x14ac:dyDescent="0.3">
      <c r="A2967" s="2">
        <f>'Balance - Data '!B2967</f>
        <v>119.565</v>
      </c>
      <c r="B2967" s="2">
        <f>'Balance - Data '!D2967</f>
        <v>11.262</v>
      </c>
      <c r="C2967" s="2">
        <f t="shared" si="98"/>
        <v>0.86979649917367308</v>
      </c>
      <c r="D2967" s="2">
        <f t="shared" si="99"/>
        <v>-0.49341063023127341</v>
      </c>
    </row>
    <row r="2968" spans="1:4" x14ac:dyDescent="0.3">
      <c r="A2968" s="2">
        <f>'Balance - Data '!B2968</f>
        <v>120.376</v>
      </c>
      <c r="B2968" s="2">
        <f>'Balance - Data '!D2968</f>
        <v>11.263999999999999</v>
      </c>
      <c r="C2968" s="2">
        <f t="shared" si="98"/>
        <v>0.86272556046033788</v>
      </c>
      <c r="D2968" s="2">
        <f t="shared" si="99"/>
        <v>-0.50567243085657332</v>
      </c>
    </row>
    <row r="2969" spans="1:4" x14ac:dyDescent="0.3">
      <c r="A2969" s="2">
        <f>'Balance - Data '!B2969</f>
        <v>121.187</v>
      </c>
      <c r="B2969" s="2">
        <f>'Balance - Data '!D2969</f>
        <v>11.268000000000001</v>
      </c>
      <c r="C2969" s="2">
        <f t="shared" si="98"/>
        <v>0.85548177474233689</v>
      </c>
      <c r="D2969" s="2">
        <f t="shared" si="99"/>
        <v>-0.51783292004632298</v>
      </c>
    </row>
    <row r="2970" spans="1:4" x14ac:dyDescent="0.3">
      <c r="A2970" s="2">
        <f>'Balance - Data '!B2970</f>
        <v>121.999</v>
      </c>
      <c r="B2970" s="2">
        <f>'Balance - Data '!D2970</f>
        <v>11.268000000000001</v>
      </c>
      <c r="C2970" s="2">
        <f t="shared" si="98"/>
        <v>0.84805734486319095</v>
      </c>
      <c r="D2970" s="2">
        <f t="shared" si="99"/>
        <v>-0.52990446292100124</v>
      </c>
    </row>
    <row r="2971" spans="1:4" x14ac:dyDescent="0.3">
      <c r="A2971" s="2">
        <f>'Balance - Data '!B2971</f>
        <v>122.812</v>
      </c>
      <c r="B2971" s="2">
        <f>'Balance - Data '!D2971</f>
        <v>11.278</v>
      </c>
      <c r="C2971" s="2">
        <f t="shared" si="98"/>
        <v>0.84045312995857113</v>
      </c>
      <c r="D2971" s="2">
        <f t="shared" si="99"/>
        <v>-0.54188424625822174</v>
      </c>
    </row>
    <row r="2972" spans="1:4" x14ac:dyDescent="0.3">
      <c r="A2972" s="2">
        <f>'Balance - Data '!B2972</f>
        <v>123.623</v>
      </c>
      <c r="B2972" s="2">
        <f>'Balance - Data '!D2972</f>
        <v>11.276999999999999</v>
      </c>
      <c r="C2972" s="2">
        <f t="shared" si="98"/>
        <v>0.83269902800101203</v>
      </c>
      <c r="D2972" s="2">
        <f t="shared" si="99"/>
        <v>-0.55372586066226837</v>
      </c>
    </row>
    <row r="2973" spans="1:4" x14ac:dyDescent="0.3">
      <c r="A2973" s="2">
        <f>'Balance - Data '!B2973</f>
        <v>124.435</v>
      </c>
      <c r="B2973" s="2">
        <f>'Balance - Data '!D2973</f>
        <v>11.28</v>
      </c>
      <c r="C2973" s="2">
        <f t="shared" si="98"/>
        <v>0.82476822564847652</v>
      </c>
      <c r="D2973" s="2">
        <f t="shared" si="99"/>
        <v>-0.56547093113675062</v>
      </c>
    </row>
    <row r="2974" spans="1:4" x14ac:dyDescent="0.3">
      <c r="A2974" s="2">
        <f>'Balance - Data '!B2974</f>
        <v>125.248</v>
      </c>
      <c r="B2974" s="2">
        <f>'Balance - Data '!D2974</f>
        <v>11.28</v>
      </c>
      <c r="C2974" s="2">
        <f t="shared" si="98"/>
        <v>0.81666170083180478</v>
      </c>
      <c r="D2974" s="2">
        <f t="shared" si="99"/>
        <v>-0.57711668351773004</v>
      </c>
    </row>
    <row r="2975" spans="1:4" x14ac:dyDescent="0.3">
      <c r="A2975" s="2">
        <f>'Balance - Data '!B2975</f>
        <v>126.06</v>
      </c>
      <c r="B2975" s="2">
        <f>'Balance - Data '!D2975</f>
        <v>11.282999999999999</v>
      </c>
      <c r="C2975" s="2">
        <f t="shared" si="98"/>
        <v>0.80840102361745314</v>
      </c>
      <c r="D2975" s="2">
        <f t="shared" si="99"/>
        <v>-0.58863213046371665</v>
      </c>
    </row>
    <row r="2976" spans="1:4" x14ac:dyDescent="0.3">
      <c r="A2976" s="2">
        <f>'Balance - Data '!B2976</f>
        <v>126.873</v>
      </c>
      <c r="B2976" s="2">
        <f>'Balance - Data '!D2976</f>
        <v>11.289</v>
      </c>
      <c r="C2976" s="2">
        <f t="shared" si="98"/>
        <v>0.79996751105053654</v>
      </c>
      <c r="D2976" s="2">
        <f t="shared" si="99"/>
        <v>-0.60004331615610018</v>
      </c>
    </row>
    <row r="2977" spans="1:4" x14ac:dyDescent="0.3">
      <c r="A2977" s="2">
        <f>'Balance - Data '!B2977</f>
        <v>127.68600000000001</v>
      </c>
      <c r="B2977" s="2">
        <f>'Balance - Data '!D2977</f>
        <v>11.289</v>
      </c>
      <c r="C2977" s="2">
        <f t="shared" si="98"/>
        <v>0.79137293359042415</v>
      </c>
      <c r="D2977" s="2">
        <f t="shared" si="99"/>
        <v>-0.61133368955136613</v>
      </c>
    </row>
    <row r="2978" spans="1:4" x14ac:dyDescent="0.3">
      <c r="A2978" s="2">
        <f>'Balance - Data '!B2978</f>
        <v>128.499</v>
      </c>
      <c r="B2978" s="2">
        <f>'Balance - Data '!D2978</f>
        <v>11.292</v>
      </c>
      <c r="C2978" s="2">
        <f t="shared" si="98"/>
        <v>0.78261902166326669</v>
      </c>
      <c r="D2978" s="2">
        <f t="shared" si="99"/>
        <v>-0.62250097745371558</v>
      </c>
    </row>
    <row r="2979" spans="1:4" x14ac:dyDescent="0.3">
      <c r="A2979" s="2">
        <f>'Balance - Data '!B2979</f>
        <v>129.31299999999999</v>
      </c>
      <c r="B2979" s="2">
        <f>'Balance - Data '!D2979</f>
        <v>11.295999999999999</v>
      </c>
      <c r="C2979" s="2">
        <f t="shared" si="98"/>
        <v>0.77369648024755466</v>
      </c>
      <c r="D2979" s="2">
        <f t="shared" si="99"/>
        <v>-0.63355643509678383</v>
      </c>
    </row>
    <row r="2980" spans="1:4" x14ac:dyDescent="0.3">
      <c r="A2980" s="2">
        <f>'Balance - Data '!B2980</f>
        <v>130.126</v>
      </c>
      <c r="B2980" s="2">
        <f>'Balance - Data '!D2980</f>
        <v>11.291</v>
      </c>
      <c r="C2980" s="2">
        <f t="shared" si="98"/>
        <v>0.76462902814027101</v>
      </c>
      <c r="D2980" s="2">
        <f t="shared" si="99"/>
        <v>-0.64447067375115263</v>
      </c>
    </row>
    <row r="2981" spans="1:4" x14ac:dyDescent="0.3">
      <c r="A2981" s="2">
        <f>'Balance - Data '!B2981</f>
        <v>130.94</v>
      </c>
      <c r="B2981" s="2">
        <f>'Balance - Data '!D2981</f>
        <v>11.301</v>
      </c>
      <c r="C2981" s="2">
        <f t="shared" si="98"/>
        <v>0.75539618969000855</v>
      </c>
      <c r="D2981" s="2">
        <f t="shared" si="99"/>
        <v>-0.65526833938609963</v>
      </c>
    </row>
    <row r="2982" spans="1:4" x14ac:dyDescent="0.3">
      <c r="A2982" s="2">
        <f>'Balance - Data '!B2982</f>
        <v>131.75299999999999</v>
      </c>
      <c r="B2982" s="2">
        <f>'Balance - Data '!D2982</f>
        <v>11.298999999999999</v>
      </c>
      <c r="C2982" s="2">
        <f t="shared" si="98"/>
        <v>0.74602250855653529</v>
      </c>
      <c r="D2982" s="2">
        <f t="shared" si="99"/>
        <v>-0.66592072856085072</v>
      </c>
    </row>
    <row r="2983" spans="1:4" x14ac:dyDescent="0.3">
      <c r="A2983" s="2">
        <f>'Balance - Data '!B2983</f>
        <v>132.56800000000001</v>
      </c>
      <c r="B2983" s="2">
        <f>'Balance - Data '!D2983</f>
        <v>11.301</v>
      </c>
      <c r="C2983" s="2">
        <f t="shared" si="98"/>
        <v>0.73647501115290515</v>
      </c>
      <c r="D2983" s="2">
        <f t="shared" si="99"/>
        <v>-0.67646474996656569</v>
      </c>
    </row>
    <row r="2984" spans="1:4" x14ac:dyDescent="0.3">
      <c r="A2984" s="2">
        <f>'Balance - Data '!B2984</f>
        <v>133.381</v>
      </c>
      <c r="B2984" s="2">
        <f>'Balance - Data '!D2984</f>
        <v>11.305999999999999</v>
      </c>
      <c r="C2984" s="2">
        <f t="shared" si="98"/>
        <v>0.72680247786416685</v>
      </c>
      <c r="D2984" s="2">
        <f t="shared" si="99"/>
        <v>-0.68684653174527077</v>
      </c>
    </row>
    <row r="2985" spans="1:4" x14ac:dyDescent="0.3">
      <c r="A2985" s="2">
        <f>'Balance - Data '!B2985</f>
        <v>134.196</v>
      </c>
      <c r="B2985" s="2">
        <f>'Balance - Data '!D2985</f>
        <v>11.305</v>
      </c>
      <c r="C2985" s="2">
        <f t="shared" si="98"/>
        <v>0.71695927720927477</v>
      </c>
      <c r="D2985" s="2">
        <f t="shared" si="99"/>
        <v>-0.69711505135347229</v>
      </c>
    </row>
    <row r="2986" spans="1:4" x14ac:dyDescent="0.3">
      <c r="A2986" s="2">
        <f>'Balance - Data '!B2986</f>
        <v>135.011</v>
      </c>
      <c r="B2986" s="2">
        <f>'Balance - Data '!D2986</f>
        <v>11.311999999999999</v>
      </c>
      <c r="C2986" s="2">
        <f t="shared" si="98"/>
        <v>0.70697101339941659</v>
      </c>
      <c r="D2986" s="2">
        <f t="shared" si="99"/>
        <v>-0.70724252291063627</v>
      </c>
    </row>
    <row r="2987" spans="1:4" x14ac:dyDescent="0.3">
      <c r="A2987" s="2">
        <f>'Balance - Data '!B2987</f>
        <v>135.82499999999999</v>
      </c>
      <c r="B2987" s="2">
        <f>'Balance - Data '!D2987</f>
        <v>11.31</v>
      </c>
      <c r="C2987" s="2">
        <f t="shared" si="98"/>
        <v>0.69685222523564372</v>
      </c>
      <c r="D2987" s="2">
        <f t="shared" si="99"/>
        <v>-0.7172147350578707</v>
      </c>
    </row>
    <row r="2988" spans="1:4" x14ac:dyDescent="0.3">
      <c r="A2988" s="2">
        <f>'Balance - Data '!B2988</f>
        <v>136.63999999999999</v>
      </c>
      <c r="B2988" s="2">
        <f>'Balance - Data '!D2988</f>
        <v>11.315</v>
      </c>
      <c r="C2988" s="2">
        <f t="shared" si="98"/>
        <v>0.68658009859577274</v>
      </c>
      <c r="D2988" s="2">
        <f t="shared" si="99"/>
        <v>-0.72705417144269169</v>
      </c>
    </row>
    <row r="2989" spans="1:4" x14ac:dyDescent="0.3">
      <c r="A2989" s="2">
        <f>'Balance - Data '!B2989</f>
        <v>137.45500000000001</v>
      </c>
      <c r="B2989" s="2">
        <f>'Balance - Data '!D2989</f>
        <v>11.315</v>
      </c>
      <c r="C2989" s="2">
        <f t="shared" si="98"/>
        <v>0.67616905545338135</v>
      </c>
      <c r="D2989" s="2">
        <f t="shared" si="99"/>
        <v>-0.73674650216155224</v>
      </c>
    </row>
    <row r="2990" spans="1:4" x14ac:dyDescent="0.3">
      <c r="A2990" s="2">
        <f>'Balance - Data '!B2990</f>
        <v>138.26900000000001</v>
      </c>
      <c r="B2990" s="2">
        <f>'Balance - Data '!D2990</f>
        <v>11.314</v>
      </c>
      <c r="C2990" s="2">
        <f t="shared" si="98"/>
        <v>0.6656342273984327</v>
      </c>
      <c r="D2990" s="2">
        <f t="shared" si="99"/>
        <v>-0.74627814875935605</v>
      </c>
    </row>
    <row r="2991" spans="1:4" x14ac:dyDescent="0.3">
      <c r="A2991" s="2">
        <f>'Balance - Data '!B2991</f>
        <v>139.08500000000001</v>
      </c>
      <c r="B2991" s="2">
        <f>'Balance - Data '!D2991</f>
        <v>11.319000000000001</v>
      </c>
      <c r="C2991" s="2">
        <f t="shared" si="98"/>
        <v>0.65493867325295951</v>
      </c>
      <c r="D2991" s="2">
        <f t="shared" si="99"/>
        <v>-0.75568203252270938</v>
      </c>
    </row>
    <row r="2992" spans="1:4" x14ac:dyDescent="0.3">
      <c r="A2992" s="2">
        <f>'Balance - Data '!B2992</f>
        <v>139.9</v>
      </c>
      <c r="B2992" s="2">
        <f>'Balance - Data '!D2992</f>
        <v>11.318</v>
      </c>
      <c r="C2992" s="2">
        <f t="shared" si="98"/>
        <v>0.6441236297613866</v>
      </c>
      <c r="D2992" s="2">
        <f t="shared" si="99"/>
        <v>-0.76492140091843175</v>
      </c>
    </row>
    <row r="2993" spans="1:4" x14ac:dyDescent="0.3">
      <c r="A2993" s="2">
        <f>'Balance - Data '!B2993</f>
        <v>140.715</v>
      </c>
      <c r="B2993" s="2">
        <f>'Balance - Data '!D2993</f>
        <v>11.321999999999999</v>
      </c>
      <c r="C2993" s="2">
        <f t="shared" si="98"/>
        <v>0.63317826003108346</v>
      </c>
      <c r="D2993" s="2">
        <f t="shared" si="99"/>
        <v>-0.77400600193022384</v>
      </c>
    </row>
    <row r="2994" spans="1:4" x14ac:dyDescent="0.3">
      <c r="A2994" s="2">
        <f>'Balance - Data '!B2994</f>
        <v>141.53100000000001</v>
      </c>
      <c r="B2994" s="2">
        <f>'Balance - Data '!D2994</f>
        <v>11.327999999999999</v>
      </c>
      <c r="C2994" s="2">
        <f t="shared" si="98"/>
        <v>0.62209111377984994</v>
      </c>
      <c r="D2994" s="2">
        <f t="shared" si="99"/>
        <v>-0.78294485511825529</v>
      </c>
    </row>
    <row r="2995" spans="1:4" x14ac:dyDescent="0.3">
      <c r="A2995" s="2">
        <f>'Balance - Data '!B2995</f>
        <v>142.346</v>
      </c>
      <c r="B2995" s="2">
        <f>'Balance - Data '!D2995</f>
        <v>11.323</v>
      </c>
      <c r="C2995" s="2">
        <f t="shared" si="98"/>
        <v>0.61089160820255206</v>
      </c>
      <c r="D2995" s="2">
        <f t="shared" si="99"/>
        <v>-0.79171424328964779</v>
      </c>
    </row>
    <row r="2996" spans="1:4" x14ac:dyDescent="0.3">
      <c r="A2996" s="2">
        <f>'Balance - Data '!B2996</f>
        <v>143.16200000000001</v>
      </c>
      <c r="B2996" s="2">
        <f>'Balance - Data '!D2996</f>
        <v>11.332000000000001</v>
      </c>
      <c r="C2996" s="2">
        <f t="shared" si="98"/>
        <v>0.59955453188732322</v>
      </c>
      <c r="D2996" s="2">
        <f t="shared" si="99"/>
        <v>-0.8003339073745237</v>
      </c>
    </row>
    <row r="2997" spans="1:4" x14ac:dyDescent="0.3">
      <c r="A2997" s="2">
        <f>'Balance - Data '!B2997</f>
        <v>143.97800000000001</v>
      </c>
      <c r="B2997" s="2">
        <f>'Balance - Data '!D2997</f>
        <v>11.331</v>
      </c>
      <c r="C2997" s="2">
        <f t="shared" si="98"/>
        <v>0.5880958491804722</v>
      </c>
      <c r="D2997" s="2">
        <f t="shared" si="99"/>
        <v>-0.80879124140701431</v>
      </c>
    </row>
    <row r="2998" spans="1:4" x14ac:dyDescent="0.3">
      <c r="A2998" s="2">
        <f>'Balance - Data '!B2998</f>
        <v>144.79400000000001</v>
      </c>
      <c r="B2998" s="2">
        <f>'Balance - Data '!D2998</f>
        <v>11.329000000000001</v>
      </c>
      <c r="C2998" s="2">
        <f t="shared" si="98"/>
        <v>0.57651788422264383</v>
      </c>
      <c r="D2998" s="2">
        <f t="shared" si="99"/>
        <v>-0.81708453000374837</v>
      </c>
    </row>
    <row r="2999" spans="1:4" x14ac:dyDescent="0.3">
      <c r="A2999" s="2">
        <f>'Balance - Data '!B2999</f>
        <v>145.61000000000001</v>
      </c>
      <c r="B2999" s="2">
        <f>'Balance - Data '!D2999</f>
        <v>11.336</v>
      </c>
      <c r="C2999" s="2">
        <f t="shared" si="98"/>
        <v>0.56482298534825315</v>
      </c>
      <c r="D2999" s="2">
        <f t="shared" si="99"/>
        <v>-0.82521209105434645</v>
      </c>
    </row>
    <row r="3000" spans="1:4" x14ac:dyDescent="0.3">
      <c r="A3000" s="2">
        <f>'Balance - Data '!B3000</f>
        <v>146.42599999999999</v>
      </c>
      <c r="B3000" s="2">
        <f>'Balance - Data '!D3000</f>
        <v>11.334</v>
      </c>
      <c r="C3000" s="2">
        <f t="shared" si="98"/>
        <v>0.55301352460917785</v>
      </c>
      <c r="D3000" s="2">
        <f t="shared" si="99"/>
        <v>-0.83317227606260058</v>
      </c>
    </row>
    <row r="3001" spans="1:4" x14ac:dyDescent="0.3">
      <c r="A3001" s="2">
        <f>'Balance - Data '!B3001</f>
        <v>147.24199999999999</v>
      </c>
      <c r="B3001" s="2">
        <f>'Balance - Data '!D3001</f>
        <v>11.335000000000001</v>
      </c>
      <c r="C3001" s="2">
        <f t="shared" si="98"/>
        <v>0.54109189729363616</v>
      </c>
      <c r="D3001" s="2">
        <f t="shared" si="99"/>
        <v>-0.84096347048083664</v>
      </c>
    </row>
    <row r="3002" spans="1:4" x14ac:dyDescent="0.3">
      <c r="A3002" s="2">
        <f>'Balance - Data '!B3002</f>
        <v>148.059</v>
      </c>
      <c r="B3002" s="2">
        <f>'Balance - Data '!D3002</f>
        <v>11.337999999999999</v>
      </c>
      <c r="C3002" s="2">
        <f t="shared" si="98"/>
        <v>0.5290457107733606</v>
      </c>
      <c r="D3002" s="2">
        <f t="shared" si="99"/>
        <v>-0.84859332775618124</v>
      </c>
    </row>
    <row r="3003" spans="1:4" x14ac:dyDescent="0.3">
      <c r="A3003" s="2">
        <f>'Balance - Data '!B3003</f>
        <v>148.875</v>
      </c>
      <c r="B3003" s="2">
        <f>'Balance - Data '!D3003</f>
        <v>11.336</v>
      </c>
      <c r="C3003" s="2">
        <f t="shared" si="98"/>
        <v>0.51690689668202761</v>
      </c>
      <c r="D3003" s="2">
        <f t="shared" si="99"/>
        <v>-0.85604162291477137</v>
      </c>
    </row>
    <row r="3004" spans="1:4" x14ac:dyDescent="0.3">
      <c r="A3004" s="2">
        <f>'Balance - Data '!B3004</f>
        <v>149.69200000000001</v>
      </c>
      <c r="B3004" s="2">
        <f>'Balance - Data '!D3004</f>
        <v>11.343</v>
      </c>
      <c r="C3004" s="2">
        <f t="shared" si="98"/>
        <v>0.50464817165745568</v>
      </c>
      <c r="D3004" s="2">
        <f t="shared" si="99"/>
        <v>-0.86332509684520764</v>
      </c>
    </row>
    <row r="3005" spans="1:4" x14ac:dyDescent="0.3">
      <c r="A3005" s="2">
        <f>'Balance - Data '!B3005</f>
        <v>150.50800000000001</v>
      </c>
      <c r="B3005" s="2">
        <f>'Balance - Data '!D3005</f>
        <v>11.340999999999999</v>
      </c>
      <c r="C3005" s="2">
        <f t="shared" si="98"/>
        <v>0.49230203072337547</v>
      </c>
      <c r="D3005" s="2">
        <f t="shared" si="99"/>
        <v>-0.87042444275516573</v>
      </c>
    </row>
    <row r="3006" spans="1:4" x14ac:dyDescent="0.3">
      <c r="A3006" s="2">
        <f>'Balance - Data '!B3006</f>
        <v>151.32499999999999</v>
      </c>
      <c r="B3006" s="2">
        <f>'Balance - Data '!D3006</f>
        <v>11.337</v>
      </c>
      <c r="C3006" s="2">
        <f t="shared" si="98"/>
        <v>0.47984072452699816</v>
      </c>
      <c r="D3006" s="2">
        <f t="shared" si="99"/>
        <v>-0.87735561723021149</v>
      </c>
    </row>
    <row r="3007" spans="1:4" x14ac:dyDescent="0.3">
      <c r="A3007" s="2">
        <f>'Balance - Data '!B3007</f>
        <v>152.142</v>
      </c>
      <c r="B3007" s="2">
        <f>'Balance - Data '!D3007</f>
        <v>11.342000000000001</v>
      </c>
      <c r="C3007" s="2">
        <f t="shared" si="98"/>
        <v>0.46728185455613203</v>
      </c>
      <c r="D3007" s="2">
        <f t="shared" si="99"/>
        <v>-0.88410840308334471</v>
      </c>
    </row>
    <row r="3008" spans="1:4" x14ac:dyDescent="0.3">
      <c r="A3008" s="2">
        <f>'Balance - Data '!B3008</f>
        <v>152.958</v>
      </c>
      <c r="B3008" s="2">
        <f>'Balance - Data '!D3008</f>
        <v>11.342000000000001</v>
      </c>
      <c r="C3008" s="2">
        <f t="shared" si="98"/>
        <v>0.4546435196014279</v>
      </c>
      <c r="D3008" s="2">
        <f t="shared" si="99"/>
        <v>-0.89067349241145943</v>
      </c>
    </row>
    <row r="3009" spans="1:4" x14ac:dyDescent="0.3">
      <c r="A3009" s="2">
        <f>'Balance - Data '!B3009</f>
        <v>153.77600000000001</v>
      </c>
      <c r="B3009" s="2">
        <f>'Balance - Data '!D3009</f>
        <v>11.345000000000001</v>
      </c>
      <c r="C3009" s="2">
        <f t="shared" si="98"/>
        <v>0.44188165675453261</v>
      </c>
      <c r="D3009" s="2">
        <f t="shared" si="99"/>
        <v>-0.8970733534242723</v>
      </c>
    </row>
    <row r="3010" spans="1:4" x14ac:dyDescent="0.3">
      <c r="A3010" s="2">
        <f>'Balance - Data '!B3010</f>
        <v>154.59200000000001</v>
      </c>
      <c r="B3010" s="2">
        <f>'Balance - Data '!D3010</f>
        <v>11.346</v>
      </c>
      <c r="C3010" s="2">
        <f t="shared" si="98"/>
        <v>0.42906125862245964</v>
      </c>
      <c r="D3010" s="2">
        <f t="shared" si="99"/>
        <v>-0.90327539341515928</v>
      </c>
    </row>
    <row r="3011" spans="1:4" x14ac:dyDescent="0.3">
      <c r="A3011" s="2">
        <f>'Balance - Data '!B3011</f>
        <v>155.41</v>
      </c>
      <c r="B3011" s="2">
        <f>'Balance - Data '!D3011</f>
        <v>11.346</v>
      </c>
      <c r="C3011" s="2">
        <f t="shared" ref="C3011:C3074" si="100">SIN(RADIANS(A3011))</f>
        <v>0.41612209428307895</v>
      </c>
      <c r="D3011" s="2">
        <f t="shared" ref="D3011:D3074" si="101">COS(RADIANS(A3011))</f>
        <v>-0.90930874990261934</v>
      </c>
    </row>
    <row r="3012" spans="1:4" x14ac:dyDescent="0.3">
      <c r="A3012" s="2">
        <f>'Balance - Data '!B3012</f>
        <v>156.227</v>
      </c>
      <c r="B3012" s="2">
        <f>'Balance - Data '!D3012</f>
        <v>11.348000000000001</v>
      </c>
      <c r="C3012" s="2">
        <f t="shared" si="100"/>
        <v>0.40311408697585677</v>
      </c>
      <c r="D3012" s="2">
        <f t="shared" si="101"/>
        <v>-0.91514973249278797</v>
      </c>
    </row>
    <row r="3013" spans="1:4" x14ac:dyDescent="0.3">
      <c r="A3013" s="2">
        <f>'Balance - Data '!B3013</f>
        <v>157.04400000000001</v>
      </c>
      <c r="B3013" s="2">
        <f>'Balance - Data '!D3013</f>
        <v>11.345000000000001</v>
      </c>
      <c r="C3013" s="2">
        <f t="shared" si="100"/>
        <v>0.39002411636317746</v>
      </c>
      <c r="D3013" s="2">
        <f t="shared" si="101"/>
        <v>-0.9208046419600211</v>
      </c>
    </row>
    <row r="3014" spans="1:4" x14ac:dyDescent="0.3">
      <c r="A3014" s="2">
        <f>'Balance - Data '!B3014</f>
        <v>157.86099999999999</v>
      </c>
      <c r="B3014" s="2">
        <f>'Balance - Data '!D3014</f>
        <v>11.348000000000001</v>
      </c>
      <c r="C3014" s="2">
        <f t="shared" si="100"/>
        <v>0.37685484396765928</v>
      </c>
      <c r="D3014" s="2">
        <f t="shared" si="101"/>
        <v>-0.92627232851797492</v>
      </c>
    </row>
    <row r="3015" spans="1:4" x14ac:dyDescent="0.3">
      <c r="A3015" s="2">
        <f>'Balance - Data '!B3015</f>
        <v>158.678</v>
      </c>
      <c r="B3015" s="2">
        <f>'Balance - Data '!D3015</f>
        <v>11.346</v>
      </c>
      <c r="C3015" s="2">
        <f t="shared" si="100"/>
        <v>0.36360894743597905</v>
      </c>
      <c r="D3015" s="2">
        <f t="shared" si="101"/>
        <v>-0.93155168044746683</v>
      </c>
    </row>
    <row r="3016" spans="1:4" x14ac:dyDescent="0.3">
      <c r="A3016" s="2">
        <f>'Balance - Data '!B3016</f>
        <v>159.49600000000001</v>
      </c>
      <c r="B3016" s="2">
        <f>'Balance - Data '!D3016</f>
        <v>11.347</v>
      </c>
      <c r="C3016" s="2">
        <f t="shared" si="100"/>
        <v>0.35027277246083705</v>
      </c>
      <c r="D3016" s="2">
        <f t="shared" si="101"/>
        <v>-0.93664773787833311</v>
      </c>
    </row>
    <row r="3017" spans="1:4" x14ac:dyDescent="0.3">
      <c r="A3017" s="2">
        <f>'Balance - Data '!B3017</f>
        <v>160.31399999999999</v>
      </c>
      <c r="B3017" s="2">
        <f>'Balance - Data '!D3017</f>
        <v>11.355</v>
      </c>
      <c r="C3017" s="2">
        <f t="shared" si="100"/>
        <v>0.33686520371078765</v>
      </c>
      <c r="D3017" s="2">
        <f t="shared" si="101"/>
        <v>-0.94155288461609499</v>
      </c>
    </row>
    <row r="3018" spans="1:4" x14ac:dyDescent="0.3">
      <c r="A3018" s="2">
        <f>'Balance - Data '!B3018</f>
        <v>161.131</v>
      </c>
      <c r="B3018" s="2">
        <f>'Balance - Data '!D3018</f>
        <v>11.35</v>
      </c>
      <c r="C3018" s="2">
        <f t="shared" si="100"/>
        <v>0.32340548937175312</v>
      </c>
      <c r="D3018" s="2">
        <f t="shared" si="101"/>
        <v>-0.94626047653075784</v>
      </c>
    </row>
    <row r="3019" spans="1:4" x14ac:dyDescent="0.3">
      <c r="A3019" s="2">
        <f>'Balance - Data '!B3019</f>
        <v>161.94800000000001</v>
      </c>
      <c r="B3019" s="2">
        <f>'Balance - Data '!D3019</f>
        <v>11.351000000000001</v>
      </c>
      <c r="C3019" s="2">
        <f t="shared" si="100"/>
        <v>0.30988001850431135</v>
      </c>
      <c r="D3019" s="2">
        <f t="shared" si="101"/>
        <v>-0.95077566972013317</v>
      </c>
    </row>
    <row r="3020" spans="1:4" x14ac:dyDescent="0.3">
      <c r="A3020" s="2">
        <f>'Balance - Data '!B3020</f>
        <v>162.76499999999999</v>
      </c>
      <c r="B3020" s="2">
        <f>'Balance - Data '!D3020</f>
        <v>11.355</v>
      </c>
      <c r="C3020" s="2">
        <f t="shared" si="100"/>
        <v>0.29629154117931311</v>
      </c>
      <c r="D3020" s="2">
        <f t="shared" si="101"/>
        <v>-0.9550975461310679</v>
      </c>
    </row>
    <row r="3021" spans="1:4" x14ac:dyDescent="0.3">
      <c r="A3021" s="2">
        <f>'Balance - Data '!B3021</f>
        <v>163.583</v>
      </c>
      <c r="B3021" s="2">
        <f>'Balance - Data '!D3021</f>
        <v>11.353999999999999</v>
      </c>
      <c r="C3021" s="2">
        <f t="shared" si="100"/>
        <v>0.28262607859688904</v>
      </c>
      <c r="D3021" s="2">
        <f t="shared" si="101"/>
        <v>-0.95923015991833005</v>
      </c>
    </row>
    <row r="3022" spans="1:4" x14ac:dyDescent="0.3">
      <c r="A3022" s="2">
        <f>'Balance - Data '!B3022</f>
        <v>164.40100000000001</v>
      </c>
      <c r="B3022" s="2">
        <f>'Balance - Data '!D3022</f>
        <v>11.353999999999999</v>
      </c>
      <c r="C3022" s="2">
        <f t="shared" si="100"/>
        <v>0.26890301021628504</v>
      </c>
      <c r="D3022" s="2">
        <f t="shared" si="101"/>
        <v>-0.96316726018725352</v>
      </c>
    </row>
    <row r="3023" spans="1:4" x14ac:dyDescent="0.3">
      <c r="A3023" s="2">
        <f>'Balance - Data '!B3023</f>
        <v>165.21799999999999</v>
      </c>
      <c r="B3023" s="2">
        <f>'Balance - Data '!D3023</f>
        <v>11.353999999999999</v>
      </c>
      <c r="C3023" s="2">
        <f t="shared" si="100"/>
        <v>0.25514200880954857</v>
      </c>
      <c r="D3023" s="2">
        <f t="shared" si="101"/>
        <v>-0.96690359154396999</v>
      </c>
    </row>
    <row r="3024" spans="1:4" x14ac:dyDescent="0.3">
      <c r="A3024" s="2">
        <f>'Balance - Data '!B3024</f>
        <v>166.036</v>
      </c>
      <c r="B3024" s="2">
        <f>'Balance - Data '!D3024</f>
        <v>11.353999999999999</v>
      </c>
      <c r="C3024" s="2">
        <f t="shared" si="100"/>
        <v>0.2413121931012191</v>
      </c>
      <c r="D3024" s="2">
        <f t="shared" si="101"/>
        <v>-0.97044753874729361</v>
      </c>
    </row>
    <row r="3025" spans="1:4" x14ac:dyDescent="0.3">
      <c r="A3025" s="2">
        <f>'Balance - Data '!B3025</f>
        <v>166.85400000000001</v>
      </c>
      <c r="B3025" s="2">
        <f>'Balance - Data '!D3025</f>
        <v>11.356</v>
      </c>
      <c r="C3025" s="2">
        <f t="shared" si="100"/>
        <v>0.22743319232984402</v>
      </c>
      <c r="D3025" s="2">
        <f t="shared" si="101"/>
        <v>-0.97379368606838701</v>
      </c>
    </row>
    <row r="3026" spans="1:4" x14ac:dyDescent="0.3">
      <c r="A3026" s="2">
        <f>'Balance - Data '!B3026</f>
        <v>167.67099999999999</v>
      </c>
      <c r="B3026" s="2">
        <f>'Balance - Data '!D3026</f>
        <v>11.356999999999999</v>
      </c>
      <c r="C3026" s="2">
        <f t="shared" si="100"/>
        <v>0.2135248861707163</v>
      </c>
      <c r="D3026" s="2">
        <f t="shared" si="101"/>
        <v>-0.97693762492074321</v>
      </c>
    </row>
    <row r="3027" spans="1:4" x14ac:dyDescent="0.3">
      <c r="A3027" s="2">
        <f>'Balance - Data '!B3027</f>
        <v>168.489</v>
      </c>
      <c r="B3027" s="2">
        <f>'Balance - Data '!D3027</f>
        <v>11.352</v>
      </c>
      <c r="C3027" s="2">
        <f t="shared" si="100"/>
        <v>0.19955606277950896</v>
      </c>
      <c r="D3027" s="2">
        <f t="shared" si="101"/>
        <v>-0.97988641066602233</v>
      </c>
    </row>
    <row r="3028" spans="1:4" x14ac:dyDescent="0.3">
      <c r="A3028" s="2">
        <f>'Balance - Data '!B3028</f>
        <v>169.30600000000001</v>
      </c>
      <c r="B3028" s="2">
        <f>'Balance - Data '!D3028</f>
        <v>11.356999999999999</v>
      </c>
      <c r="C3028" s="2">
        <f t="shared" si="100"/>
        <v>0.18556371539630254</v>
      </c>
      <c r="D3028" s="2">
        <f t="shared" si="101"/>
        <v>-0.98263223411829925</v>
      </c>
    </row>
    <row r="3029" spans="1:4" x14ac:dyDescent="0.3">
      <c r="A3029" s="2">
        <f>'Balance - Data '!B3029</f>
        <v>170.124</v>
      </c>
      <c r="B3029" s="2">
        <f>'Balance - Data '!D3029</f>
        <v>11.356999999999999</v>
      </c>
      <c r="C3029" s="2">
        <f t="shared" si="100"/>
        <v>0.17151644357856441</v>
      </c>
      <c r="D3029" s="2">
        <f t="shared" si="101"/>
        <v>-0.98518125722232508</v>
      </c>
    </row>
    <row r="3030" spans="1:4" x14ac:dyDescent="0.3">
      <c r="A3030" s="2">
        <f>'Balance - Data '!B3030</f>
        <v>170.94200000000001</v>
      </c>
      <c r="B3030" s="2">
        <f>'Balance - Data '!D3030</f>
        <v>11.362</v>
      </c>
      <c r="C3030" s="2">
        <f t="shared" si="100"/>
        <v>0.15743421270226182</v>
      </c>
      <c r="D3030" s="2">
        <f t="shared" si="101"/>
        <v>-0.98752947736805252</v>
      </c>
    </row>
    <row r="3031" spans="1:4" x14ac:dyDescent="0.3">
      <c r="A3031" s="2">
        <f>'Balance - Data '!B3031</f>
        <v>171.76</v>
      </c>
      <c r="B3031" s="2">
        <f>'Balance - Data '!D3031</f>
        <v>11.356999999999999</v>
      </c>
      <c r="C3031" s="2">
        <f t="shared" si="100"/>
        <v>0.14331989305506937</v>
      </c>
      <c r="D3031" s="2">
        <f t="shared" si="101"/>
        <v>-0.98967641593335121</v>
      </c>
    </row>
    <row r="3032" spans="1:4" x14ac:dyDescent="0.3">
      <c r="A3032" s="2">
        <f>'Balance - Data '!B3032</f>
        <v>172.577</v>
      </c>
      <c r="B3032" s="2">
        <f>'Balance - Data '!D3032</f>
        <v>11.356999999999999</v>
      </c>
      <c r="C3032" s="2">
        <f t="shared" si="100"/>
        <v>0.12919366850789737</v>
      </c>
      <c r="D3032" s="2">
        <f t="shared" si="101"/>
        <v>-0.99161938061812382</v>
      </c>
    </row>
    <row r="3033" spans="1:4" x14ac:dyDescent="0.3">
      <c r="A3033" s="2">
        <f>'Balance - Data '!B3033</f>
        <v>173.39500000000001</v>
      </c>
      <c r="B3033" s="2">
        <f>'Balance - Data '!D3033</f>
        <v>11.359</v>
      </c>
      <c r="C3033" s="2">
        <f t="shared" si="100"/>
        <v>0.11502383818240525</v>
      </c>
      <c r="D3033" s="2">
        <f t="shared" si="101"/>
        <v>-0.99336273165938127</v>
      </c>
    </row>
    <row r="3034" spans="1:4" x14ac:dyDescent="0.3">
      <c r="A3034" s="2">
        <f>'Balance - Data '!B3034</f>
        <v>174.21299999999999</v>
      </c>
      <c r="B3034" s="2">
        <f>'Balance - Data '!D3034</f>
        <v>11.356</v>
      </c>
      <c r="C3034" s="2">
        <f t="shared" si="100"/>
        <v>0.10083056331123935</v>
      </c>
      <c r="D3034" s="2">
        <f t="shared" si="101"/>
        <v>-0.99490361216669532</v>
      </c>
    </row>
    <row r="3035" spans="1:4" x14ac:dyDescent="0.3">
      <c r="A3035" s="2">
        <f>'Balance - Data '!B3035</f>
        <v>175.03</v>
      </c>
      <c r="B3035" s="2">
        <f>'Balance - Data '!D3035</f>
        <v>11.355</v>
      </c>
      <c r="C3035" s="2">
        <f t="shared" si="100"/>
        <v>8.6634124500192838E-2</v>
      </c>
      <c r="D3035" s="2">
        <f t="shared" si="101"/>
        <v>-0.99624019617363613</v>
      </c>
    </row>
    <row r="3036" spans="1:4" x14ac:dyDescent="0.3">
      <c r="A3036" s="2">
        <f>'Balance - Data '!B3036</f>
        <v>175.84800000000001</v>
      </c>
      <c r="B3036" s="2">
        <f>'Balance - Data '!D3036</f>
        <v>11.356</v>
      </c>
      <c r="C3036" s="2">
        <f t="shared" si="100"/>
        <v>7.240266330201274E-2</v>
      </c>
      <c r="D3036" s="2">
        <f t="shared" si="101"/>
        <v>-0.99737548312898461</v>
      </c>
    </row>
    <row r="3037" spans="1:4" x14ac:dyDescent="0.3">
      <c r="A3037" s="2">
        <f>'Balance - Data '!B3037</f>
        <v>176.666</v>
      </c>
      <c r="B3037" s="2">
        <f>'Balance - Data '!D3037</f>
        <v>11.353999999999999</v>
      </c>
      <c r="C3037" s="2">
        <f t="shared" si="100"/>
        <v>5.8156444749414136E-2</v>
      </c>
      <c r="D3037" s="2">
        <f t="shared" si="101"/>
        <v>-0.99830748165788497</v>
      </c>
    </row>
    <row r="3038" spans="1:4" x14ac:dyDescent="0.3">
      <c r="A3038" s="2">
        <f>'Balance - Data '!B3038</f>
        <v>177.48400000000001</v>
      </c>
      <c r="B3038" s="2">
        <f>'Balance - Data '!D3038</f>
        <v>11.363</v>
      </c>
      <c r="C3038" s="2">
        <f t="shared" si="100"/>
        <v>4.3898372554589733E-2</v>
      </c>
      <c r="D3038" s="2">
        <f t="shared" si="101"/>
        <v>-0.99903600179726182</v>
      </c>
    </row>
    <row r="3039" spans="1:4" x14ac:dyDescent="0.3">
      <c r="A3039" s="2">
        <f>'Balance - Data '!B3039</f>
        <v>178.30099999999999</v>
      </c>
      <c r="B3039" s="2">
        <f>'Balance - Data '!D3039</f>
        <v>11.356</v>
      </c>
      <c r="C3039" s="2">
        <f t="shared" si="100"/>
        <v>2.9648798469963676E-2</v>
      </c>
      <c r="D3039" s="2">
        <f t="shared" si="101"/>
        <v>-0.99956037774077833</v>
      </c>
    </row>
    <row r="3040" spans="1:4" x14ac:dyDescent="0.3">
      <c r="A3040" s="2">
        <f>'Balance - Data '!B3040</f>
        <v>179.119</v>
      </c>
      <c r="B3040" s="2">
        <f>'Balance - Data '!D3040</f>
        <v>11.356</v>
      </c>
      <c r="C3040" s="2">
        <f t="shared" si="100"/>
        <v>1.5375744806594885E-2</v>
      </c>
      <c r="D3040" s="2">
        <f t="shared" si="101"/>
        <v>-0.99988178624857571</v>
      </c>
    </row>
    <row r="3041" spans="1:4" x14ac:dyDescent="0.3">
      <c r="A3041" s="2">
        <f>'Balance - Data '!B3041</f>
        <v>179.93600000000001</v>
      </c>
      <c r="B3041" s="2">
        <f>'Balance - Data '!D3041</f>
        <v>11.358000000000001</v>
      </c>
      <c r="C3041" s="2">
        <f t="shared" si="100"/>
        <v>1.1170104889914702E-3</v>
      </c>
      <c r="D3041" s="2">
        <f t="shared" si="101"/>
        <v>-0.99999937614358914</v>
      </c>
    </row>
    <row r="3042" spans="1:4" x14ac:dyDescent="0.3">
      <c r="A3042" s="2">
        <f>'Balance - Data '!B3042</f>
        <v>180.75399999999999</v>
      </c>
      <c r="B3042" s="2">
        <f>'Balance - Data '!D3042</f>
        <v>11.355</v>
      </c>
      <c r="C3042" s="2">
        <f t="shared" si="100"/>
        <v>-1.315940272840508E-2</v>
      </c>
      <c r="D3042" s="2">
        <f t="shared" si="101"/>
        <v>-0.99991341131111533</v>
      </c>
    </row>
    <row r="3043" spans="1:4" x14ac:dyDescent="0.3">
      <c r="A3043" s="2">
        <f>'Balance - Data '!B3043</f>
        <v>181.572</v>
      </c>
      <c r="B3043" s="2">
        <f>'Balance - Data '!D3043</f>
        <v>11.356</v>
      </c>
      <c r="C3043" s="2">
        <f t="shared" si="100"/>
        <v>-2.7433133752065707E-2</v>
      </c>
      <c r="D3043" s="2">
        <f t="shared" si="101"/>
        <v>-0.99962364076313304</v>
      </c>
    </row>
    <row r="3044" spans="1:4" x14ac:dyDescent="0.3">
      <c r="A3044" s="2">
        <f>'Balance - Data '!B3044</f>
        <v>182.38900000000001</v>
      </c>
      <c r="B3044" s="2">
        <f>'Balance - Data '!D3044</f>
        <v>11.356</v>
      </c>
      <c r="C3044" s="2">
        <f t="shared" si="100"/>
        <v>-4.1683835145449204E-2</v>
      </c>
      <c r="D3044" s="2">
        <f t="shared" si="101"/>
        <v>-0.99913085123399481</v>
      </c>
    </row>
    <row r="3045" spans="1:4" x14ac:dyDescent="0.3">
      <c r="A3045" s="2">
        <f>'Balance - Data '!B3045</f>
        <v>183.20599999999999</v>
      </c>
      <c r="B3045" s="2">
        <f>'Balance - Data '!D3045</f>
        <v>11.356999999999999</v>
      </c>
      <c r="C3045" s="2">
        <f t="shared" si="100"/>
        <v>-5.5926061159223363E-2</v>
      </c>
      <c r="D3045" s="2">
        <f t="shared" si="101"/>
        <v>-0.99843491309309429</v>
      </c>
    </row>
    <row r="3046" spans="1:4" x14ac:dyDescent="0.3">
      <c r="A3046" s="2">
        <f>'Balance - Data '!B3046</f>
        <v>184.024</v>
      </c>
      <c r="B3046" s="2">
        <f>'Balance - Data '!D3046</f>
        <v>11.358000000000001</v>
      </c>
      <c r="C3046" s="2">
        <f t="shared" si="100"/>
        <v>-7.0174326264420481E-2</v>
      </c>
      <c r="D3046" s="2">
        <f t="shared" si="101"/>
        <v>-0.99753474322117452</v>
      </c>
    </row>
    <row r="3047" spans="1:4" x14ac:dyDescent="0.3">
      <c r="A3047" s="2">
        <f>'Balance - Data '!B3047</f>
        <v>184.84100000000001</v>
      </c>
      <c r="B3047" s="2">
        <f>'Balance - Data '!D3047</f>
        <v>11.352</v>
      </c>
      <c r="C3047" s="2">
        <f t="shared" si="100"/>
        <v>-8.4390897183370256E-2</v>
      </c>
      <c r="D3047" s="2">
        <f t="shared" si="101"/>
        <v>-0.99643272551265893</v>
      </c>
    </row>
    <row r="3048" spans="1:4" x14ac:dyDescent="0.3">
      <c r="A3048" s="2">
        <f>'Balance - Data '!B3048</f>
        <v>185.65899999999999</v>
      </c>
      <c r="B3048" s="2">
        <f>'Balance - Data '!D3048</f>
        <v>11.352</v>
      </c>
      <c r="C3048" s="2">
        <f t="shared" si="100"/>
        <v>-9.8607677542098107E-2</v>
      </c>
      <c r="D3048" s="2">
        <f t="shared" si="101"/>
        <v>-0.99512638691261401</v>
      </c>
    </row>
    <row r="3049" spans="1:4" x14ac:dyDescent="0.3">
      <c r="A3049" s="2">
        <f>'Balance - Data '!B3049</f>
        <v>186.476</v>
      </c>
      <c r="B3049" s="2">
        <f>'Balance - Data '!D3049</f>
        <v>11.351000000000001</v>
      </c>
      <c r="C3049" s="2">
        <f t="shared" si="100"/>
        <v>-0.11278701744309948</v>
      </c>
      <c r="D3049" s="2">
        <f t="shared" si="101"/>
        <v>-0.99361918696062324</v>
      </c>
    </row>
    <row r="3050" spans="1:4" x14ac:dyDescent="0.3">
      <c r="A3050" s="2">
        <f>'Balance - Data '!B3050</f>
        <v>187.29300000000001</v>
      </c>
      <c r="B3050" s="2">
        <f>'Balance - Data '!D3050</f>
        <v>11.35</v>
      </c>
      <c r="C3050" s="2">
        <f t="shared" si="100"/>
        <v>-0.1269434248863647</v>
      </c>
      <c r="D3050" s="2">
        <f t="shared" si="101"/>
        <v>-0.99190995905783697</v>
      </c>
    </row>
    <row r="3051" spans="1:4" x14ac:dyDescent="0.3">
      <c r="A3051" s="2">
        <f>'Balance - Data '!B3051</f>
        <v>188.11099999999999</v>
      </c>
      <c r="B3051" s="2">
        <f>'Balance - Data '!D3051</f>
        <v>11.355</v>
      </c>
      <c r="C3051" s="2">
        <f t="shared" si="100"/>
        <v>-0.14109130023719377</v>
      </c>
      <c r="D3051" s="2">
        <f t="shared" si="101"/>
        <v>-0.98999658837663584</v>
      </c>
    </row>
    <row r="3052" spans="1:4" x14ac:dyDescent="0.3">
      <c r="A3052" s="2">
        <f>'Balance - Data '!B3052</f>
        <v>188.92699999999999</v>
      </c>
      <c r="B3052" s="2">
        <f>'Balance - Data '!D3052</f>
        <v>11.349</v>
      </c>
      <c r="C3052" s="2">
        <f t="shared" si="100"/>
        <v>-0.15517593422272266</v>
      </c>
      <c r="D3052" s="2">
        <f t="shared" si="101"/>
        <v>-0.98788685052393788</v>
      </c>
    </row>
    <row r="3053" spans="1:4" x14ac:dyDescent="0.3">
      <c r="A3053" s="2">
        <f>'Balance - Data '!B3053</f>
        <v>189.744</v>
      </c>
      <c r="B3053" s="2">
        <f>'Balance - Data '!D3053</f>
        <v>11.35</v>
      </c>
      <c r="C3053" s="2">
        <f t="shared" si="100"/>
        <v>-0.16924629573148919</v>
      </c>
      <c r="D3053" s="2">
        <f t="shared" si="101"/>
        <v>-0.98557378789270222</v>
      </c>
    </row>
    <row r="3054" spans="1:4" x14ac:dyDescent="0.3">
      <c r="A3054" s="2">
        <f>'Balance - Data '!B3054</f>
        <v>190.56100000000001</v>
      </c>
      <c r="B3054" s="2">
        <f>'Balance - Data '!D3054</f>
        <v>11.348000000000001</v>
      </c>
      <c r="C3054" s="2">
        <f t="shared" si="100"/>
        <v>-0.18328224518103362</v>
      </c>
      <c r="D3054" s="2">
        <f t="shared" si="101"/>
        <v>-0.98306033314410535</v>
      </c>
    </row>
    <row r="3055" spans="1:4" x14ac:dyDescent="0.3">
      <c r="A3055" s="2">
        <f>'Balance - Data '!B3055</f>
        <v>191.37799999999999</v>
      </c>
      <c r="B3055" s="2">
        <f>'Balance - Data '!D3055</f>
        <v>11.343999999999999</v>
      </c>
      <c r="C3055" s="2">
        <f t="shared" si="100"/>
        <v>-0.19728092870727673</v>
      </c>
      <c r="D3055" s="2">
        <f t="shared" si="101"/>
        <v>-0.98034699732716801</v>
      </c>
    </row>
    <row r="3056" spans="1:4" x14ac:dyDescent="0.3">
      <c r="A3056" s="2">
        <f>'Balance - Data '!B3056</f>
        <v>192.19499999999999</v>
      </c>
      <c r="B3056" s="2">
        <f>'Balance - Data '!D3056</f>
        <v>11.347</v>
      </c>
      <c r="C3056" s="2">
        <f t="shared" si="100"/>
        <v>-0.21123950002324859</v>
      </c>
      <c r="D3056" s="2">
        <f t="shared" si="101"/>
        <v>-0.97743433213179487</v>
      </c>
    </row>
    <row r="3057" spans="1:4" x14ac:dyDescent="0.3">
      <c r="A3057" s="2">
        <f>'Balance - Data '!B3057</f>
        <v>193.012</v>
      </c>
      <c r="B3057" s="2">
        <f>'Balance - Data '!D3057</f>
        <v>11.343999999999999</v>
      </c>
      <c r="C3057" s="2">
        <f t="shared" si="100"/>
        <v>-0.22515512099780471</v>
      </c>
      <c r="D3057" s="2">
        <f t="shared" si="101"/>
        <v>-0.97432292977660329</v>
      </c>
    </row>
    <row r="3058" spans="1:4" x14ac:dyDescent="0.3">
      <c r="A3058" s="2">
        <f>'Balance - Data '!B3058</f>
        <v>193.828</v>
      </c>
      <c r="B3058" s="2">
        <f>'Balance - Data '!D3058</f>
        <v>11.343</v>
      </c>
      <c r="C3058" s="2">
        <f t="shared" si="100"/>
        <v>-0.23900801481497982</v>
      </c>
      <c r="D3058" s="2">
        <f t="shared" si="101"/>
        <v>-0.97101759451320058</v>
      </c>
    </row>
    <row r="3059" spans="1:4" x14ac:dyDescent="0.3">
      <c r="A3059" s="2">
        <f>'Balance - Data '!B3059</f>
        <v>194.64500000000001</v>
      </c>
      <c r="B3059" s="2">
        <f>'Balance - Data '!D3059</f>
        <v>11.343999999999999</v>
      </c>
      <c r="C3059" s="2">
        <f t="shared" si="100"/>
        <v>-0.25282931742565234</v>
      </c>
      <c r="D3059" s="2">
        <f t="shared" si="101"/>
        <v>-0.96751089722549311</v>
      </c>
    </row>
    <row r="3060" spans="1:4" x14ac:dyDescent="0.3">
      <c r="A3060" s="2">
        <f>'Balance - Data '!B3060</f>
        <v>195.46100000000001</v>
      </c>
      <c r="B3060" s="2">
        <f>'Balance - Data '!D3060</f>
        <v>11.337</v>
      </c>
      <c r="C3060" s="2">
        <f t="shared" si="100"/>
        <v>-0.26658239177699622</v>
      </c>
      <c r="D3060" s="2">
        <f t="shared" si="101"/>
        <v>-0.96381213335092231</v>
      </c>
    </row>
    <row r="3061" spans="1:4" x14ac:dyDescent="0.3">
      <c r="A3061" s="2">
        <f>'Balance - Data '!B3061</f>
        <v>196.27799999999999</v>
      </c>
      <c r="B3061" s="2">
        <f>'Balance - Data '!D3061</f>
        <v>11.337999999999999</v>
      </c>
      <c r="C3061" s="2">
        <f t="shared" si="100"/>
        <v>-0.28029814946431242</v>
      </c>
      <c r="D3061" s="2">
        <f t="shared" si="101"/>
        <v>-0.95991298949794501</v>
      </c>
    </row>
    <row r="3062" spans="1:4" x14ac:dyDescent="0.3">
      <c r="A3062" s="2">
        <f>'Balance - Data '!B3062</f>
        <v>197.09399999999999</v>
      </c>
      <c r="B3062" s="2">
        <f>'Balance - Data '!D3062</f>
        <v>11.334</v>
      </c>
      <c r="C3062" s="2">
        <f t="shared" si="100"/>
        <v>-0.29394023320977541</v>
      </c>
      <c r="D3062" s="2">
        <f t="shared" si="101"/>
        <v>-0.95582380138840595</v>
      </c>
    </row>
    <row r="3063" spans="1:4" x14ac:dyDescent="0.3">
      <c r="A3063" s="2">
        <f>'Balance - Data '!B3063</f>
        <v>197.91</v>
      </c>
      <c r="B3063" s="2">
        <f>'Balance - Data '!D3063</f>
        <v>11.336</v>
      </c>
      <c r="C3063" s="2">
        <f t="shared" si="100"/>
        <v>-0.30752269767256735</v>
      </c>
      <c r="D3063" s="2">
        <f t="shared" si="101"/>
        <v>-0.95154074553651502</v>
      </c>
    </row>
    <row r="3064" spans="1:4" x14ac:dyDescent="0.3">
      <c r="A3064" s="2">
        <f>'Balance - Data '!B3064</f>
        <v>198.726</v>
      </c>
      <c r="B3064" s="2">
        <f>'Balance - Data '!D3064</f>
        <v>11.339</v>
      </c>
      <c r="C3064" s="2">
        <f t="shared" si="100"/>
        <v>-0.32104278794983138</v>
      </c>
      <c r="D3064" s="2">
        <f t="shared" si="101"/>
        <v>-0.94706469066553189</v>
      </c>
    </row>
    <row r="3065" spans="1:4" x14ac:dyDescent="0.3">
      <c r="A3065" s="2">
        <f>'Balance - Data '!B3065</f>
        <v>199.542</v>
      </c>
      <c r="B3065" s="2">
        <f>'Balance - Data '!D3065</f>
        <v>11.333</v>
      </c>
      <c r="C3065" s="2">
        <f t="shared" si="100"/>
        <v>-0.33449776178993607</v>
      </c>
      <c r="D3065" s="2">
        <f t="shared" si="101"/>
        <v>-0.94239654464430378</v>
      </c>
    </row>
    <row r="3066" spans="1:4" x14ac:dyDescent="0.3">
      <c r="A3066" s="2">
        <f>'Balance - Data '!B3066</f>
        <v>200.358</v>
      </c>
      <c r="B3066" s="2">
        <f>'Balance - Data '!D3066</f>
        <v>11.331</v>
      </c>
      <c r="C3066" s="2">
        <f t="shared" si="100"/>
        <v>-0.34788489014868179</v>
      </c>
      <c r="D3066" s="2">
        <f t="shared" si="101"/>
        <v>-0.93753725430312351</v>
      </c>
    </row>
    <row r="3067" spans="1:4" x14ac:dyDescent="0.3">
      <c r="A3067" s="2">
        <f>'Balance - Data '!B3067</f>
        <v>201.17400000000001</v>
      </c>
      <c r="B3067" s="2">
        <f>'Balance - Data '!D3067</f>
        <v>11.329000000000001</v>
      </c>
      <c r="C3067" s="2">
        <f t="shared" si="100"/>
        <v>-0.36120145774282481</v>
      </c>
      <c r="D3067" s="2">
        <f t="shared" si="101"/>
        <v>-0.93248780524168695</v>
      </c>
    </row>
    <row r="3068" spans="1:4" x14ac:dyDescent="0.3">
      <c r="A3068" s="2">
        <f>'Balance - Data '!B3068</f>
        <v>201.989</v>
      </c>
      <c r="B3068" s="2">
        <f>'Balance - Data '!D3068</f>
        <v>11.327</v>
      </c>
      <c r="C3068" s="2">
        <f t="shared" si="100"/>
        <v>-0.37442857999187917</v>
      </c>
      <c r="D3068" s="2">
        <f t="shared" si="101"/>
        <v>-0.92725575678194905</v>
      </c>
    </row>
    <row r="3069" spans="1:4" x14ac:dyDescent="0.3">
      <c r="A3069" s="2">
        <f>'Balance - Data '!B3069</f>
        <v>202.80500000000001</v>
      </c>
      <c r="B3069" s="2">
        <f>'Balance - Data '!D3069</f>
        <v>11.331</v>
      </c>
      <c r="C3069" s="2">
        <f t="shared" si="100"/>
        <v>-0.387596032712691</v>
      </c>
      <c r="D3069" s="2">
        <f t="shared" si="101"/>
        <v>-0.92182933096391684</v>
      </c>
    </row>
    <row r="3070" spans="1:4" x14ac:dyDescent="0.3">
      <c r="A3070" s="2">
        <f>'Balance - Data '!B3070</f>
        <v>203.62</v>
      </c>
      <c r="B3070" s="2">
        <f>'Balance - Data '!D3070</f>
        <v>11.327</v>
      </c>
      <c r="C3070" s="2">
        <f t="shared" si="100"/>
        <v>-0.40066887909520993</v>
      </c>
      <c r="D3070" s="2">
        <f t="shared" si="101"/>
        <v>-0.91622292556156226</v>
      </c>
    </row>
    <row r="3071" spans="1:4" x14ac:dyDescent="0.3">
      <c r="A3071" s="2">
        <f>'Balance - Data '!B3071</f>
        <v>204.43600000000001</v>
      </c>
      <c r="B3071" s="2">
        <f>'Balance - Data '!D3071</f>
        <v>11.324999999999999</v>
      </c>
      <c r="C3071" s="2">
        <f t="shared" si="100"/>
        <v>-0.413676547663056</v>
      </c>
      <c r="D3071" s="2">
        <f t="shared" si="101"/>
        <v>-0.91042391989313165</v>
      </c>
    </row>
    <row r="3072" spans="1:4" x14ac:dyDescent="0.3">
      <c r="A3072" s="2">
        <f>'Balance - Data '!B3072</f>
        <v>205.251</v>
      </c>
      <c r="B3072" s="2">
        <f>'Balance - Data '!D3072</f>
        <v>11.327999999999999</v>
      </c>
      <c r="C3072" s="2">
        <f t="shared" si="100"/>
        <v>-0.42658452555671234</v>
      </c>
      <c r="D3072" s="2">
        <f t="shared" si="101"/>
        <v>-0.90444770028761456</v>
      </c>
    </row>
    <row r="3073" spans="1:4" x14ac:dyDescent="0.3">
      <c r="A3073" s="2">
        <f>'Balance - Data '!B3073</f>
        <v>206.066</v>
      </c>
      <c r="B3073" s="2">
        <f>'Balance - Data '!D3073</f>
        <v>11.321</v>
      </c>
      <c r="C3073" s="2">
        <f t="shared" si="100"/>
        <v>-0.43940619213659671</v>
      </c>
      <c r="D3073" s="2">
        <f t="shared" si="101"/>
        <v>-0.89828848278936335</v>
      </c>
    </row>
    <row r="3074" spans="1:4" x14ac:dyDescent="0.3">
      <c r="A3074" s="2">
        <f>'Balance - Data '!B3074</f>
        <v>206.88</v>
      </c>
      <c r="B3074" s="2">
        <f>'Balance - Data '!D3074</f>
        <v>11.321</v>
      </c>
      <c r="C3074" s="2">
        <f t="shared" si="100"/>
        <v>-0.45212338569115074</v>
      </c>
      <c r="D3074" s="2">
        <f t="shared" si="101"/>
        <v>-0.89195540477715085</v>
      </c>
    </row>
    <row r="3075" spans="1:4" x14ac:dyDescent="0.3">
      <c r="A3075" s="2">
        <f>'Balance - Data '!B3075</f>
        <v>207.69499999999999</v>
      </c>
      <c r="B3075" s="2">
        <f>'Balance - Data '!D3075</f>
        <v>11.318</v>
      </c>
      <c r="C3075" s="2">
        <f t="shared" ref="C3075:C3138" si="102">SIN(RADIANS(A3075))</f>
        <v>-0.46476477878500244</v>
      </c>
      <c r="D3075" s="2">
        <f t="shared" ref="D3075:D3138" si="103">COS(RADIANS(A3075))</f>
        <v>-0.88543418750403335</v>
      </c>
    </row>
    <row r="3076" spans="1:4" x14ac:dyDescent="0.3">
      <c r="A3076" s="2">
        <f>'Balance - Data '!B3076</f>
        <v>208.51</v>
      </c>
      <c r="B3076" s="2">
        <f>'Balance - Data '!D3076</f>
        <v>11.316000000000001</v>
      </c>
      <c r="C3076" s="2">
        <f t="shared" si="102"/>
        <v>-0.47731213551267443</v>
      </c>
      <c r="D3076" s="2">
        <f t="shared" si="103"/>
        <v>-0.87873381936302553</v>
      </c>
    </row>
    <row r="3077" spans="1:4" x14ac:dyDescent="0.3">
      <c r="A3077" s="2">
        <f>'Balance - Data '!B3077</f>
        <v>209.32400000000001</v>
      </c>
      <c r="B3077" s="2">
        <f>'Balance - Data '!D3077</f>
        <v>11.313000000000001</v>
      </c>
      <c r="C3077" s="2">
        <f t="shared" si="102"/>
        <v>-0.48974770032735776</v>
      </c>
      <c r="D3077" s="2">
        <f t="shared" si="103"/>
        <v>-0.87186420388961061</v>
      </c>
    </row>
    <row r="3078" spans="1:4" x14ac:dyDescent="0.3">
      <c r="A3078" s="2">
        <f>'Balance - Data '!B3078</f>
        <v>210.13800000000001</v>
      </c>
      <c r="B3078" s="2">
        <f>'Balance - Data '!D3078</f>
        <v>11.307</v>
      </c>
      <c r="C3078" s="2">
        <f t="shared" si="102"/>
        <v>-0.50208441696930095</v>
      </c>
      <c r="D3078" s="2">
        <f t="shared" si="103"/>
        <v>-0.86481861580136976</v>
      </c>
    </row>
    <row r="3079" spans="1:4" x14ac:dyDescent="0.3">
      <c r="A3079" s="2">
        <f>'Balance - Data '!B3079</f>
        <v>210.952</v>
      </c>
      <c r="B3079" s="2">
        <f>'Balance - Data '!D3079</f>
        <v>11.308999999999999</v>
      </c>
      <c r="C3079" s="2">
        <f t="shared" si="102"/>
        <v>-0.51431979545867013</v>
      </c>
      <c r="D3079" s="2">
        <f t="shared" si="103"/>
        <v>-0.85759847714379234</v>
      </c>
    </row>
    <row r="3080" spans="1:4" x14ac:dyDescent="0.3">
      <c r="A3080" s="2">
        <f>'Balance - Data '!B3080</f>
        <v>211.76599999999999</v>
      </c>
      <c r="B3080" s="2">
        <f>'Balance - Data '!D3080</f>
        <v>11.304</v>
      </c>
      <c r="C3080" s="2">
        <f t="shared" si="102"/>
        <v>-0.52645136626920574</v>
      </c>
      <c r="D3080" s="2">
        <f t="shared" si="103"/>
        <v>-0.85020524519276319</v>
      </c>
    </row>
    <row r="3081" spans="1:4" x14ac:dyDescent="0.3">
      <c r="A3081" s="2">
        <f>'Balance - Data '!B3081</f>
        <v>212.57900000000001</v>
      </c>
      <c r="B3081" s="2">
        <f>'Balance - Data '!D3081</f>
        <v>11.303000000000001</v>
      </c>
      <c r="C3081" s="2">
        <f t="shared" si="102"/>
        <v>-0.53846197389504391</v>
      </c>
      <c r="D3081" s="2">
        <f t="shared" si="103"/>
        <v>-0.8426498102231158</v>
      </c>
    </row>
    <row r="3082" spans="1:4" x14ac:dyDescent="0.3">
      <c r="A3082" s="2">
        <f>'Balance - Data '!B3082</f>
        <v>213.393</v>
      </c>
      <c r="B3082" s="2">
        <f>'Balance - Data '!D3082</f>
        <v>11.303000000000001</v>
      </c>
      <c r="C3082" s="2">
        <f t="shared" si="102"/>
        <v>-0.55037874006917153</v>
      </c>
      <c r="D3082" s="2">
        <f t="shared" si="103"/>
        <v>-0.83491511094234683</v>
      </c>
    </row>
    <row r="3083" spans="1:4" x14ac:dyDescent="0.3">
      <c r="A3083" s="2">
        <f>'Balance - Data '!B3083</f>
        <v>214.20599999999999</v>
      </c>
      <c r="B3083" s="2">
        <f>'Balance - Data '!D3083</f>
        <v>11.295999999999999</v>
      </c>
      <c r="C3083" s="2">
        <f t="shared" si="102"/>
        <v>-0.56216998644520733</v>
      </c>
      <c r="D3083" s="2">
        <f t="shared" si="103"/>
        <v>-0.82702170850600731</v>
      </c>
    </row>
    <row r="3084" spans="1:4" x14ac:dyDescent="0.3">
      <c r="A3084" s="2">
        <f>'Balance - Data '!B3084</f>
        <v>215.02</v>
      </c>
      <c r="B3084" s="2">
        <f>'Balance - Data '!D3084</f>
        <v>11.295</v>
      </c>
      <c r="C3084" s="2">
        <f t="shared" si="102"/>
        <v>-0.57386233940591058</v>
      </c>
      <c r="D3084" s="2">
        <f t="shared" si="103"/>
        <v>-0.81895177844093814</v>
      </c>
    </row>
    <row r="3085" spans="1:4" x14ac:dyDescent="0.3">
      <c r="A3085" s="2">
        <f>'Balance - Data '!B3085</f>
        <v>215.83199999999999</v>
      </c>
      <c r="B3085" s="2">
        <f>'Balance - Data '!D3085</f>
        <v>11.295</v>
      </c>
      <c r="C3085" s="2">
        <f t="shared" si="102"/>
        <v>-0.58541056722198481</v>
      </c>
      <c r="D3085" s="2">
        <f t="shared" si="103"/>
        <v>-0.8107369905122338</v>
      </c>
    </row>
    <row r="3086" spans="1:4" x14ac:dyDescent="0.3">
      <c r="A3086" s="2">
        <f>'Balance - Data '!B3086</f>
        <v>216.64500000000001</v>
      </c>
      <c r="B3086" s="2">
        <f>'Balance - Data '!D3086</f>
        <v>11.292999999999999</v>
      </c>
      <c r="C3086" s="2">
        <f t="shared" si="102"/>
        <v>-0.59685522238062083</v>
      </c>
      <c r="D3086" s="2">
        <f t="shared" si="103"/>
        <v>-0.80234895370840964</v>
      </c>
    </row>
    <row r="3087" spans="1:4" x14ac:dyDescent="0.3">
      <c r="A3087" s="2">
        <f>'Balance - Data '!B3087</f>
        <v>217.458</v>
      </c>
      <c r="B3087" s="2">
        <f>'Balance - Data '!D3087</f>
        <v>11.292999999999999</v>
      </c>
      <c r="C3087" s="2">
        <f t="shared" si="102"/>
        <v>-0.60817970713068581</v>
      </c>
      <c r="D3087" s="2">
        <f t="shared" si="103"/>
        <v>-0.7937993725334086</v>
      </c>
    </row>
    <row r="3088" spans="1:4" x14ac:dyDescent="0.3">
      <c r="A3088" s="2">
        <f>'Balance - Data '!B3088</f>
        <v>218.27</v>
      </c>
      <c r="B3088" s="2">
        <f>'Balance - Data '!D3088</f>
        <v>11.284000000000001</v>
      </c>
      <c r="C3088" s="2">
        <f t="shared" si="102"/>
        <v>-0.61936803890921766</v>
      </c>
      <c r="D3088" s="2">
        <f t="shared" si="103"/>
        <v>-0.78510077848499793</v>
      </c>
    </row>
    <row r="3089" spans="1:4" x14ac:dyDescent="0.3">
      <c r="A3089" s="2">
        <f>'Balance - Data '!B3089</f>
        <v>219.083</v>
      </c>
      <c r="B3089" s="2">
        <f>'Balance - Data '!D3089</f>
        <v>11.285</v>
      </c>
      <c r="C3089" s="2">
        <f t="shared" si="102"/>
        <v>-0.63044552206989379</v>
      </c>
      <c r="D3089" s="2">
        <f t="shared" si="103"/>
        <v>-0.77623349818338749</v>
      </c>
    </row>
    <row r="3090" spans="1:4" x14ac:dyDescent="0.3">
      <c r="A3090" s="2">
        <f>'Balance - Data '!B3090</f>
        <v>219.89500000000001</v>
      </c>
      <c r="B3090" s="2">
        <f>'Balance - Data '!D3090</f>
        <v>11.281000000000001</v>
      </c>
      <c r="C3090" s="2">
        <f t="shared" si="102"/>
        <v>-0.641382681337755</v>
      </c>
      <c r="D3090" s="2">
        <f t="shared" si="103"/>
        <v>-0.76722112593436309</v>
      </c>
    </row>
    <row r="3091" spans="1:4" x14ac:dyDescent="0.3">
      <c r="A3091" s="2">
        <f>'Balance - Data '!B3091</f>
        <v>220.70699999999999</v>
      </c>
      <c r="B3091" s="2">
        <f>'Balance - Data '!D3091</f>
        <v>11.28</v>
      </c>
      <c r="C3091" s="2">
        <f t="shared" si="102"/>
        <v>-0.65219102254584216</v>
      </c>
      <c r="D3091" s="2">
        <f t="shared" si="103"/>
        <v>-0.75805466169044089</v>
      </c>
    </row>
    <row r="3092" spans="1:4" x14ac:dyDescent="0.3">
      <c r="A3092" s="2">
        <f>'Balance - Data '!B3092</f>
        <v>221.51900000000001</v>
      </c>
      <c r="B3092" s="2">
        <f>'Balance - Data '!D3092</f>
        <v>11.278</v>
      </c>
      <c r="C3092" s="2">
        <f t="shared" si="102"/>
        <v>-0.66286837490036221</v>
      </c>
      <c r="D3092" s="2">
        <f t="shared" si="103"/>
        <v>-0.74873594648377406</v>
      </c>
    </row>
    <row r="3093" spans="1:4" x14ac:dyDescent="0.3">
      <c r="A3093" s="2">
        <f>'Balance - Data '!B3093</f>
        <v>222.33</v>
      </c>
      <c r="B3093" s="2">
        <f>'Balance - Data '!D3093</f>
        <v>11.271000000000001</v>
      </c>
      <c r="C3093" s="2">
        <f t="shared" si="102"/>
        <v>-0.67339969117270448</v>
      </c>
      <c r="D3093" s="2">
        <f t="shared" si="103"/>
        <v>-0.73927860507964538</v>
      </c>
    </row>
    <row r="3094" spans="1:4" x14ac:dyDescent="0.3">
      <c r="A3094" s="2">
        <f>'Balance - Data '!B3094</f>
        <v>223.142</v>
      </c>
      <c r="B3094" s="2">
        <f>'Balance - Data '!D3094</f>
        <v>11.272</v>
      </c>
      <c r="C3094" s="2">
        <f t="shared" si="102"/>
        <v>-0.68380882695959333</v>
      </c>
      <c r="D3094" s="2">
        <f t="shared" si="103"/>
        <v>-0.72966121465522948</v>
      </c>
    </row>
    <row r="3095" spans="1:4" x14ac:dyDescent="0.3">
      <c r="A3095" s="2">
        <f>'Balance - Data '!B3095</f>
        <v>223.953</v>
      </c>
      <c r="B3095" s="2">
        <f>'Balance - Data '!D3095</f>
        <v>11.269</v>
      </c>
      <c r="C3095" s="2">
        <f t="shared" si="102"/>
        <v>-0.6940680589534628</v>
      </c>
      <c r="D3095" s="2">
        <f t="shared" si="103"/>
        <v>-0.71990938981275443</v>
      </c>
    </row>
    <row r="3096" spans="1:4" x14ac:dyDescent="0.3">
      <c r="A3096" s="2">
        <f>'Balance - Data '!B3096</f>
        <v>224.76400000000001</v>
      </c>
      <c r="B3096" s="2">
        <f>'Balance - Data '!D3096</f>
        <v>11.266999999999999</v>
      </c>
      <c r="C3096" s="2">
        <f t="shared" si="102"/>
        <v>-0.70418823446109502</v>
      </c>
      <c r="D3096" s="2">
        <f t="shared" si="103"/>
        <v>-0.71001333117524346</v>
      </c>
    </row>
    <row r="3097" spans="1:4" x14ac:dyDescent="0.3">
      <c r="A3097" s="2">
        <f>'Balance - Data '!B3097</f>
        <v>225.57499999999999</v>
      </c>
      <c r="B3097" s="2">
        <f>'Balance - Data '!D3097</f>
        <v>11.266</v>
      </c>
      <c r="C3097" s="2">
        <f t="shared" si="102"/>
        <v>-0.71416732590604715</v>
      </c>
      <c r="D3097" s="2">
        <f t="shared" si="103"/>
        <v>-0.69997502141734014</v>
      </c>
    </row>
    <row r="3098" spans="1:4" x14ac:dyDescent="0.3">
      <c r="A3098" s="2">
        <f>'Balance - Data '!B3098</f>
        <v>226.38499999999999</v>
      </c>
      <c r="B3098" s="2">
        <f>'Balance - Data '!D3098</f>
        <v>11.259</v>
      </c>
      <c r="C3098" s="2">
        <f t="shared" si="102"/>
        <v>-0.72399129464818701</v>
      </c>
      <c r="D3098" s="2">
        <f t="shared" si="103"/>
        <v>-0.68980910785060101</v>
      </c>
    </row>
    <row r="3099" spans="1:4" x14ac:dyDescent="0.3">
      <c r="A3099" s="2">
        <f>'Balance - Data '!B3099</f>
        <v>227.196</v>
      </c>
      <c r="B3099" s="2">
        <f>'Balance - Data '!D3099</f>
        <v>11.260999999999999</v>
      </c>
      <c r="C3099" s="2">
        <f t="shared" si="102"/>
        <v>-0.73368242876352596</v>
      </c>
      <c r="D3099" s="2">
        <f t="shared" si="103"/>
        <v>-0.67949252661354087</v>
      </c>
    </row>
    <row r="3100" spans="1:4" x14ac:dyDescent="0.3">
      <c r="A3100" s="2">
        <f>'Balance - Data '!B3100</f>
        <v>228.006</v>
      </c>
      <c r="B3100" s="2">
        <f>'Balance - Data '!D3100</f>
        <v>11.255000000000001</v>
      </c>
      <c r="C3100" s="2">
        <f t="shared" si="102"/>
        <v>-0.74321489259575957</v>
      </c>
      <c r="D3100" s="2">
        <f t="shared" si="103"/>
        <v>-0.66905278074593899</v>
      </c>
    </row>
    <row r="3101" spans="1:4" x14ac:dyDescent="0.3">
      <c r="A3101" s="2">
        <f>'Balance - Data '!B3101</f>
        <v>228.816</v>
      </c>
      <c r="B3101" s="2">
        <f>'Balance - Data '!D3101</f>
        <v>11.252000000000001</v>
      </c>
      <c r="C3101" s="2">
        <f t="shared" si="102"/>
        <v>-0.75259882035313785</v>
      </c>
      <c r="D3101" s="2">
        <f t="shared" si="103"/>
        <v>-0.65847932055841008</v>
      </c>
    </row>
    <row r="3102" spans="1:4" x14ac:dyDescent="0.3">
      <c r="A3102" s="2">
        <f>'Balance - Data '!B3102</f>
        <v>229.626</v>
      </c>
      <c r="B3102" s="2">
        <f>'Balance - Data '!D3102</f>
        <v>11.252000000000001</v>
      </c>
      <c r="C3102" s="2">
        <f t="shared" si="102"/>
        <v>-0.76183233659988903</v>
      </c>
      <c r="D3102" s="2">
        <f t="shared" si="103"/>
        <v>-0.64777425922211007</v>
      </c>
    </row>
    <row r="3103" spans="1:4" x14ac:dyDescent="0.3">
      <c r="A3103" s="2">
        <f>'Balance - Data '!B3103</f>
        <v>230.43600000000001</v>
      </c>
      <c r="B3103" s="2">
        <f>'Balance - Data '!D3103</f>
        <v>11.246</v>
      </c>
      <c r="C3103" s="2">
        <f t="shared" si="102"/>
        <v>-0.77091359596090769</v>
      </c>
      <c r="D3103" s="2">
        <f t="shared" si="103"/>
        <v>-0.63693973620949607</v>
      </c>
    </row>
    <row r="3104" spans="1:4" x14ac:dyDescent="0.3">
      <c r="A3104" s="2">
        <f>'Balance - Data '!B3104</f>
        <v>231.24600000000001</v>
      </c>
      <c r="B3104" s="2">
        <f>'Balance - Data '!D3104</f>
        <v>11.247999999999999</v>
      </c>
      <c r="C3104" s="2">
        <f t="shared" si="102"/>
        <v>-0.77984078349056585</v>
      </c>
      <c r="D3104" s="2">
        <f t="shared" si="103"/>
        <v>-0.62597791686673776</v>
      </c>
    </row>
    <row r="3105" spans="1:4" x14ac:dyDescent="0.3">
      <c r="A3105" s="2">
        <f>'Balance - Data '!B3105</f>
        <v>232.05500000000001</v>
      </c>
      <c r="B3105" s="2">
        <f>'Balance - Data '!D3105</f>
        <v>11.243</v>
      </c>
      <c r="C3105" s="2">
        <f t="shared" si="102"/>
        <v>-0.78860138304297644</v>
      </c>
      <c r="D3105" s="2">
        <f t="shared" si="103"/>
        <v>-0.61490475576523618</v>
      </c>
    </row>
    <row r="3106" spans="1:4" x14ac:dyDescent="0.3">
      <c r="A3106" s="2">
        <f>'Balance - Data '!B3106</f>
        <v>232.864</v>
      </c>
      <c r="B3106" s="2">
        <f>'Balance - Data '!D3106</f>
        <v>11.24</v>
      </c>
      <c r="C3106" s="2">
        <f t="shared" si="102"/>
        <v>-0.79720476465683676</v>
      </c>
      <c r="D3106" s="2">
        <f t="shared" si="103"/>
        <v>-0.60370900540611239</v>
      </c>
    </row>
    <row r="3107" spans="1:4" x14ac:dyDescent="0.3">
      <c r="A3107" s="2">
        <f>'Balance - Data '!B3107</f>
        <v>233.672</v>
      </c>
      <c r="B3107" s="2">
        <f>'Balance - Data '!D3107</f>
        <v>11.228</v>
      </c>
      <c r="C3107" s="2">
        <f t="shared" si="102"/>
        <v>-0.80563887380692711</v>
      </c>
      <c r="D3107" s="2">
        <f t="shared" si="103"/>
        <v>-0.59240695894891904</v>
      </c>
    </row>
    <row r="3108" spans="1:4" x14ac:dyDescent="0.3">
      <c r="A3108" s="2">
        <f>'Balance - Data '!B3108</f>
        <v>234.48099999999999</v>
      </c>
      <c r="B3108" s="2">
        <f>'Balance - Data '!D3108</f>
        <v>11.226000000000001</v>
      </c>
      <c r="C3108" s="2">
        <f t="shared" si="102"/>
        <v>-0.81392290520446253</v>
      </c>
      <c r="D3108" s="2">
        <f t="shared" si="103"/>
        <v>-0.58097289470639457</v>
      </c>
    </row>
    <row r="3109" spans="1:4" x14ac:dyDescent="0.3">
      <c r="A3109" s="2">
        <f>'Balance - Data '!B3109</f>
        <v>235.29</v>
      </c>
      <c r="B3109" s="2">
        <f>'Balance - Data '!D3109</f>
        <v>11.231</v>
      </c>
      <c r="C3109" s="2">
        <f t="shared" si="102"/>
        <v>-0.82204467048879171</v>
      </c>
      <c r="D3109" s="2">
        <f t="shared" si="103"/>
        <v>-0.56942300596390893</v>
      </c>
    </row>
    <row r="3110" spans="1:4" x14ac:dyDescent="0.3">
      <c r="A3110" s="2">
        <f>'Balance - Data '!B3110</f>
        <v>236.09800000000001</v>
      </c>
      <c r="B3110" s="2">
        <f>'Balance - Data '!D3110</f>
        <v>11.22</v>
      </c>
      <c r="C3110" s="2">
        <f t="shared" si="102"/>
        <v>-0.82999281561262173</v>
      </c>
      <c r="D3110" s="2">
        <f t="shared" si="103"/>
        <v>-0.55777408153430041</v>
      </c>
    </row>
    <row r="3111" spans="1:4" x14ac:dyDescent="0.3">
      <c r="A3111" s="2">
        <f>'Balance - Data '!B3111</f>
        <v>236.90600000000001</v>
      </c>
      <c r="B3111" s="2">
        <f>'Balance - Data '!D3111</f>
        <v>11.223000000000001</v>
      </c>
      <c r="C3111" s="2">
        <f t="shared" si="102"/>
        <v>-0.83777589969065547</v>
      </c>
      <c r="D3111" s="2">
        <f t="shared" si="103"/>
        <v>-0.54601423232138635</v>
      </c>
    </row>
    <row r="3112" spans="1:4" x14ac:dyDescent="0.3">
      <c r="A3112" s="2">
        <f>'Balance - Data '!B3112</f>
        <v>237.714</v>
      </c>
      <c r="B3112" s="2">
        <f>'Balance - Data '!D3112</f>
        <v>11.217000000000001</v>
      </c>
      <c r="C3112" s="2">
        <f t="shared" si="102"/>
        <v>-0.84539237489744878</v>
      </c>
      <c r="D3112" s="2">
        <f t="shared" si="103"/>
        <v>-0.53414579701168796</v>
      </c>
    </row>
    <row r="3113" spans="1:4" x14ac:dyDescent="0.3">
      <c r="A3113" s="2">
        <f>'Balance - Data '!B3113</f>
        <v>238.52199999999999</v>
      </c>
      <c r="B3113" s="2">
        <f>'Balance - Data '!D3113</f>
        <v>11.218999999999999</v>
      </c>
      <c r="C3113" s="2">
        <f t="shared" si="102"/>
        <v>-0.85284072654114085</v>
      </c>
      <c r="D3113" s="2">
        <f t="shared" si="103"/>
        <v>-0.5221711358862906</v>
      </c>
    </row>
    <row r="3114" spans="1:4" x14ac:dyDescent="0.3">
      <c r="A3114" s="2">
        <f>'Balance - Data '!B3114</f>
        <v>239.32900000000001</v>
      </c>
      <c r="B3114" s="2">
        <f>'Balance - Data '!D3114</f>
        <v>11.218999999999999</v>
      </c>
      <c r="C3114" s="2">
        <f t="shared" si="102"/>
        <v>-0.86011057043778616</v>
      </c>
      <c r="D3114" s="2">
        <f t="shared" si="103"/>
        <v>-0.51010764219053428</v>
      </c>
    </row>
    <row r="3115" spans="1:4" x14ac:dyDescent="0.3">
      <c r="A3115" s="2">
        <f>'Balance - Data '!B3115</f>
        <v>240.136</v>
      </c>
      <c r="B3115" s="2">
        <f>'Balance - Data '!D3115</f>
        <v>11.212</v>
      </c>
      <c r="C3115" s="2">
        <f t="shared" si="102"/>
        <v>-0.86720978688066352</v>
      </c>
      <c r="D3115" s="2">
        <f t="shared" si="103"/>
        <v>-0.49794295410056172</v>
      </c>
    </row>
    <row r="3116" spans="1:4" x14ac:dyDescent="0.3">
      <c r="A3116" s="2">
        <f>'Balance - Data '!B3116</f>
        <v>240.94399999999999</v>
      </c>
      <c r="B3116" s="2">
        <f>'Balance - Data '!D3116</f>
        <v>11.212999999999999</v>
      </c>
      <c r="C3116" s="2">
        <f t="shared" si="102"/>
        <v>-0.87414544411077089</v>
      </c>
      <c r="D3116" s="2">
        <f t="shared" si="103"/>
        <v>-0.48566422818690608</v>
      </c>
    </row>
    <row r="3117" spans="1:4" x14ac:dyDescent="0.3">
      <c r="A3117" s="2">
        <f>'Balance - Data '!B3117</f>
        <v>241.75</v>
      </c>
      <c r="B3117" s="2">
        <f>'Balance - Data '!D3117</f>
        <v>11.208</v>
      </c>
      <c r="C3117" s="2">
        <f t="shared" si="102"/>
        <v>-0.88089073820538566</v>
      </c>
      <c r="D3117" s="2">
        <f t="shared" si="103"/>
        <v>-0.47331966718484314</v>
      </c>
    </row>
    <row r="3118" spans="1:4" x14ac:dyDescent="0.3">
      <c r="A3118" s="2">
        <f>'Balance - Data '!B3118</f>
        <v>242.55600000000001</v>
      </c>
      <c r="B3118" s="2">
        <f>'Balance - Data '!D3118</f>
        <v>11.202</v>
      </c>
      <c r="C3118" s="2">
        <f t="shared" si="102"/>
        <v>-0.88746171531702434</v>
      </c>
      <c r="D3118" s="2">
        <f t="shared" si="103"/>
        <v>-0.46088144228919098</v>
      </c>
    </row>
    <row r="3119" spans="1:4" x14ac:dyDescent="0.3">
      <c r="A3119" s="2">
        <f>'Balance - Data '!B3119</f>
        <v>243.36199999999999</v>
      </c>
      <c r="B3119" s="2">
        <f>'Balance - Data '!D3119</f>
        <v>11.196999999999999</v>
      </c>
      <c r="C3119" s="2">
        <f t="shared" si="102"/>
        <v>-0.89385707513356405</v>
      </c>
      <c r="D3119" s="2">
        <f t="shared" si="103"/>
        <v>-0.44835201486518378</v>
      </c>
    </row>
    <row r="3120" spans="1:4" x14ac:dyDescent="0.3">
      <c r="A3120" s="2">
        <f>'Balance - Data '!B3120</f>
        <v>244.16900000000001</v>
      </c>
      <c r="B3120" s="2">
        <f>'Balance - Data '!D3120</f>
        <v>11.196</v>
      </c>
      <c r="C3120" s="2">
        <f t="shared" si="102"/>
        <v>-0.90008315694879959</v>
      </c>
      <c r="D3120" s="2">
        <f t="shared" si="103"/>
        <v>-0.43571815497759858</v>
      </c>
    </row>
    <row r="3121" spans="1:4" x14ac:dyDescent="0.3">
      <c r="A3121" s="2">
        <f>'Balance - Data '!B3121</f>
        <v>244.97499999999999</v>
      </c>
      <c r="B3121" s="2">
        <f>'Balance - Data '!D3121</f>
        <v>11.2</v>
      </c>
      <c r="C3121" s="2">
        <f t="shared" si="102"/>
        <v>-0.90612329876473563</v>
      </c>
      <c r="D3121" s="2">
        <f t="shared" si="103"/>
        <v>-0.42301367287088204</v>
      </c>
    </row>
    <row r="3122" spans="1:4" x14ac:dyDescent="0.3">
      <c r="A3122" s="2">
        <f>'Balance - Data '!B3122</f>
        <v>245.78</v>
      </c>
      <c r="B3122" s="2">
        <f>'Balance - Data '!D3122</f>
        <v>11.189</v>
      </c>
      <c r="C3122" s="2">
        <f t="shared" si="102"/>
        <v>-0.91197697047323834</v>
      </c>
      <c r="D3122" s="2">
        <f t="shared" si="103"/>
        <v>-0.41024139884518507</v>
      </c>
    </row>
    <row r="3123" spans="1:4" x14ac:dyDescent="0.3">
      <c r="A3123" s="2">
        <f>'Balance - Data '!B3123</f>
        <v>246.58500000000001</v>
      </c>
      <c r="B3123" s="2">
        <f>'Balance - Data '!D3123</f>
        <v>11.186</v>
      </c>
      <c r="C3123" s="2">
        <f t="shared" si="102"/>
        <v>-0.91765062115957985</v>
      </c>
      <c r="D3123" s="2">
        <f t="shared" si="103"/>
        <v>-0.39738814462114641</v>
      </c>
    </row>
    <row r="3124" spans="1:4" x14ac:dyDescent="0.3">
      <c r="A3124" s="2">
        <f>'Balance - Data '!B3124</f>
        <v>247.39</v>
      </c>
      <c r="B3124" s="2">
        <f>'Balance - Data '!D3124</f>
        <v>11.186</v>
      </c>
      <c r="C3124" s="2">
        <f t="shared" si="102"/>
        <v>-0.92314313086522126</v>
      </c>
      <c r="D3124" s="2">
        <f t="shared" si="103"/>
        <v>-0.38445644738560042</v>
      </c>
    </row>
    <row r="3125" spans="1:4" x14ac:dyDescent="0.3">
      <c r="A3125" s="2">
        <f>'Balance - Data '!B3125</f>
        <v>248.19499999999999</v>
      </c>
      <c r="B3125" s="2">
        <f>'Balance - Data '!D3125</f>
        <v>11.180999999999999</v>
      </c>
      <c r="C3125" s="2">
        <f t="shared" si="102"/>
        <v>-0.92845341538821091</v>
      </c>
      <c r="D3125" s="2">
        <f t="shared" si="103"/>
        <v>-0.37144885980975401</v>
      </c>
    </row>
    <row r="3126" spans="1:4" x14ac:dyDescent="0.3">
      <c r="A3126" s="2">
        <f>'Balance - Data '!B3126</f>
        <v>249</v>
      </c>
      <c r="B3126" s="2">
        <f>'Balance - Data '!D3126</f>
        <v>11.179</v>
      </c>
      <c r="C3126" s="2">
        <f t="shared" si="102"/>
        <v>-0.93358042649720163</v>
      </c>
      <c r="D3126" s="2">
        <f t="shared" si="103"/>
        <v>-0.35836794954530071</v>
      </c>
    </row>
    <row r="3127" spans="1:4" x14ac:dyDescent="0.3">
      <c r="A3127" s="2">
        <f>'Balance - Data '!B3127</f>
        <v>249.804</v>
      </c>
      <c r="B3127" s="2">
        <f>'Balance - Data '!D3127</f>
        <v>11.173999999999999</v>
      </c>
      <c r="C3127" s="2">
        <f t="shared" si="102"/>
        <v>-0.93851712683438082</v>
      </c>
      <c r="D3127" s="2">
        <f t="shared" si="103"/>
        <v>-0.34523267898410026</v>
      </c>
    </row>
    <row r="3128" spans="1:4" x14ac:dyDescent="0.3">
      <c r="A3128" s="2">
        <f>'Balance - Data '!B3128</f>
        <v>250.608</v>
      </c>
      <c r="B3128" s="2">
        <f>'Balance - Data '!D3128</f>
        <v>11.173999999999999</v>
      </c>
      <c r="C3128" s="2">
        <f t="shared" si="102"/>
        <v>-0.94326902719633288</v>
      </c>
      <c r="D3128" s="2">
        <f t="shared" si="103"/>
        <v>-0.33202942991862022</v>
      </c>
    </row>
    <row r="3129" spans="1:4" x14ac:dyDescent="0.3">
      <c r="A3129" s="2">
        <f>'Balance - Data '!B3129</f>
        <v>251.41200000000001</v>
      </c>
      <c r="B3129" s="2">
        <f>'Balance - Data '!D3129</f>
        <v>11.166</v>
      </c>
      <c r="C3129" s="2">
        <f t="shared" si="102"/>
        <v>-0.94783519190373577</v>
      </c>
      <c r="D3129" s="2">
        <f t="shared" si="103"/>
        <v>-0.31876080215234809</v>
      </c>
    </row>
    <row r="3130" spans="1:4" x14ac:dyDescent="0.3">
      <c r="A3130" s="2">
        <f>'Balance - Data '!B3130</f>
        <v>252.21600000000001</v>
      </c>
      <c r="B3130" s="2">
        <f>'Balance - Data '!D3130</f>
        <v>11.166</v>
      </c>
      <c r="C3130" s="2">
        <f t="shared" si="102"/>
        <v>-0.95221472184979583</v>
      </c>
      <c r="D3130" s="2">
        <f t="shared" si="103"/>
        <v>-0.30542940836225313</v>
      </c>
    </row>
    <row r="3131" spans="1:4" x14ac:dyDescent="0.3">
      <c r="A3131" s="2">
        <f>'Balance - Data '!B3131</f>
        <v>253.01900000000001</v>
      </c>
      <c r="B3131" s="2">
        <f>'Balance - Data '!D3131</f>
        <v>11.16</v>
      </c>
      <c r="C3131" s="2">
        <f t="shared" si="102"/>
        <v>-0.95640165750918427</v>
      </c>
      <c r="D3131" s="2">
        <f t="shared" si="103"/>
        <v>-0.29205456598670915</v>
      </c>
    </row>
    <row r="3132" spans="1:4" x14ac:dyDescent="0.3">
      <c r="A3132" s="2">
        <f>'Balance - Data '!B3132</f>
        <v>253.822</v>
      </c>
      <c r="B3132" s="2">
        <f>'Balance - Data '!D3132</f>
        <v>11.159000000000001</v>
      </c>
      <c r="C3132" s="2">
        <f t="shared" si="102"/>
        <v>-0.96040073977839457</v>
      </c>
      <c r="D3132" s="2">
        <f t="shared" si="103"/>
        <v>-0.27862235917656092</v>
      </c>
    </row>
    <row r="3133" spans="1:4" x14ac:dyDescent="0.3">
      <c r="A3133" s="2">
        <f>'Balance - Data '!B3133</f>
        <v>254.625</v>
      </c>
      <c r="B3133" s="2">
        <f>'Balance - Data '!D3133</f>
        <v>11.156000000000001</v>
      </c>
      <c r="C3133" s="2">
        <f t="shared" si="102"/>
        <v>-0.96421118317032928</v>
      </c>
      <c r="D3133" s="2">
        <f t="shared" si="103"/>
        <v>-0.26513542624340797</v>
      </c>
    </row>
    <row r="3134" spans="1:4" x14ac:dyDescent="0.3">
      <c r="A3134" s="2">
        <f>'Balance - Data '!B3134</f>
        <v>255.428</v>
      </c>
      <c r="B3134" s="2">
        <f>'Balance - Data '!D3134</f>
        <v>11.148999999999999</v>
      </c>
      <c r="C3134" s="2">
        <f t="shared" si="102"/>
        <v>-0.96783223924974326</v>
      </c>
      <c r="D3134" s="2">
        <f t="shared" si="103"/>
        <v>-0.25159641624798196</v>
      </c>
    </row>
    <row r="3135" spans="1:4" x14ac:dyDescent="0.3">
      <c r="A3135" s="2">
        <f>'Balance - Data '!B3135</f>
        <v>256.23099999999999</v>
      </c>
      <c r="B3135" s="2">
        <f>'Balance - Data '!D3135</f>
        <v>11.148999999999999</v>
      </c>
      <c r="C3135" s="2">
        <f t="shared" si="102"/>
        <v>-0.97126319678024775</v>
      </c>
      <c r="D3135" s="2">
        <f t="shared" si="103"/>
        <v>-0.2380079884798274</v>
      </c>
    </row>
    <row r="3136" spans="1:4" x14ac:dyDescent="0.3">
      <c r="A3136" s="2">
        <f>'Balance - Data '!B3136</f>
        <v>257.03199999999998</v>
      </c>
      <c r="B3136" s="2">
        <f>'Balance - Data '!D3136</f>
        <v>11.141999999999999</v>
      </c>
      <c r="C3136" s="2">
        <f t="shared" si="102"/>
        <v>-0.97449554918167114</v>
      </c>
      <c r="D3136" s="2">
        <f t="shared" si="103"/>
        <v>-0.22440682838343637</v>
      </c>
    </row>
    <row r="3137" spans="1:4" x14ac:dyDescent="0.3">
      <c r="A3137" s="2">
        <f>'Balance - Data '!B3137</f>
        <v>257.83499999999998</v>
      </c>
      <c r="B3137" s="2">
        <f>'Balance - Data '!D3137</f>
        <v>11.143000000000001</v>
      </c>
      <c r="C3137" s="2">
        <f t="shared" si="102"/>
        <v>-0.9775448028857282</v>
      </c>
      <c r="D3137" s="2">
        <f t="shared" si="103"/>
        <v>-0.21072768767084865</v>
      </c>
    </row>
    <row r="3138" spans="1:4" x14ac:dyDescent="0.3">
      <c r="A3138" s="2">
        <f>'Balance - Data '!B3138</f>
        <v>258.63600000000002</v>
      </c>
      <c r="B3138" s="2">
        <f>'Balance - Data '!D3138</f>
        <v>11.135999999999999</v>
      </c>
      <c r="C3138" s="2">
        <f t="shared" si="102"/>
        <v>-0.98039517288547529</v>
      </c>
      <c r="D3138" s="2">
        <f t="shared" si="103"/>
        <v>-0.197041378859515</v>
      </c>
    </row>
    <row r="3139" spans="1:4" x14ac:dyDescent="0.3">
      <c r="A3139" s="2">
        <f>'Balance - Data '!B3139</f>
        <v>259.43799999999999</v>
      </c>
      <c r="B3139" s="2">
        <f>'Balance - Data '!D3139</f>
        <v>11.135</v>
      </c>
      <c r="C3139" s="2">
        <f t="shared" ref="C3139:C3202" si="104">SIN(RADIANS(A3139))</f>
        <v>-0.98305713411573792</v>
      </c>
      <c r="D3139" s="2">
        <f t="shared" ref="D3139:D3202" si="105">COS(RADIANS(A3139))</f>
        <v>-0.18329940279267687</v>
      </c>
    </row>
    <row r="3140" spans="1:4" x14ac:dyDescent="0.3">
      <c r="A3140" s="2">
        <f>'Balance - Data '!B3140</f>
        <v>260.23899999999998</v>
      </c>
      <c r="B3140" s="2">
        <f>'Balance - Data '!D3140</f>
        <v>11.13</v>
      </c>
      <c r="C3140" s="2">
        <f t="shared" si="104"/>
        <v>-0.98552352812439936</v>
      </c>
      <c r="D3140" s="2">
        <f t="shared" si="105"/>
        <v>-0.16953871390699016</v>
      </c>
    </row>
    <row r="3141" spans="1:4" x14ac:dyDescent="0.3">
      <c r="A3141" s="2">
        <f>'Balance - Data '!B3141</f>
        <v>261.04000000000002</v>
      </c>
      <c r="B3141" s="2">
        <f>'Balance - Data '!D3141</f>
        <v>11.124000000000001</v>
      </c>
      <c r="C3141" s="2">
        <f t="shared" si="104"/>
        <v>-0.987797311751759</v>
      </c>
      <c r="D3141" s="2">
        <f t="shared" si="105"/>
        <v>-0.15574489043303547</v>
      </c>
    </row>
    <row r="3142" spans="1:4" x14ac:dyDescent="0.3">
      <c r="A3142" s="2">
        <f>'Balance - Data '!B3142</f>
        <v>261.84100000000001</v>
      </c>
      <c r="B3142" s="2">
        <f>'Balance - Data '!D3142</f>
        <v>11.122999999999999</v>
      </c>
      <c r="C3142" s="2">
        <f t="shared" si="104"/>
        <v>-0.98987804061032181</v>
      </c>
      <c r="D3142" s="2">
        <f t="shared" si="105"/>
        <v>-0.14192062823095875</v>
      </c>
    </row>
    <row r="3143" spans="1:4" x14ac:dyDescent="0.3">
      <c r="A3143" s="2">
        <f>'Balance - Data '!B3143</f>
        <v>262.64100000000002</v>
      </c>
      <c r="B3143" s="2">
        <f>'Balance - Data '!D3143</f>
        <v>11.118</v>
      </c>
      <c r="C3143" s="2">
        <f t="shared" si="104"/>
        <v>-0.9917630726728508</v>
      </c>
      <c r="D3143" s="2">
        <f t="shared" si="105"/>
        <v>-0.12808593866036067</v>
      </c>
    </row>
    <row r="3144" spans="1:4" x14ac:dyDescent="0.3">
      <c r="A3144" s="2">
        <f>'Balance - Data '!B3144</f>
        <v>263.44099999999997</v>
      </c>
      <c r="B3144" s="2">
        <f>'Balance - Data '!D3144</f>
        <v>11.122999999999999</v>
      </c>
      <c r="C3144" s="2">
        <f t="shared" si="104"/>
        <v>-0.99345475855929111</v>
      </c>
      <c r="D3144" s="2">
        <f t="shared" si="105"/>
        <v>-0.11422627848223324</v>
      </c>
    </row>
    <row r="3145" spans="1:4" x14ac:dyDescent="0.3">
      <c r="A3145" s="2">
        <f>'Balance - Data '!B3145</f>
        <v>264.24099999999999</v>
      </c>
      <c r="B3145" s="2">
        <f>'Balance - Data '!D3145</f>
        <v>11.113</v>
      </c>
      <c r="C3145" s="2">
        <f t="shared" si="104"/>
        <v>-0.99495276847212744</v>
      </c>
      <c r="D3145" s="2">
        <f t="shared" si="105"/>
        <v>-0.10034434966478782</v>
      </c>
    </row>
    <row r="3146" spans="1:4" x14ac:dyDescent="0.3">
      <c r="A3146" s="2">
        <f>'Balance - Data '!B3146</f>
        <v>265.041</v>
      </c>
      <c r="B3146" s="2">
        <f>'Balance - Data '!D3146</f>
        <v>11.111000000000001</v>
      </c>
      <c r="C3146" s="2">
        <f t="shared" si="104"/>
        <v>-0.99625681037135916</v>
      </c>
      <c r="D3146" s="2">
        <f t="shared" si="105"/>
        <v>-8.6442858517553817E-2</v>
      </c>
    </row>
    <row r="3147" spans="1:4" x14ac:dyDescent="0.3">
      <c r="A3147" s="2">
        <f>'Balance - Data '!B3147</f>
        <v>265.83999999999997</v>
      </c>
      <c r="B3147" s="2">
        <f>'Balance - Data '!D3147</f>
        <v>11.106999999999999</v>
      </c>
      <c r="C3147" s="2">
        <f t="shared" si="104"/>
        <v>-0.99736536408794851</v>
      </c>
      <c r="D3147" s="2">
        <f t="shared" si="105"/>
        <v>-7.2541922484270951E-2</v>
      </c>
    </row>
    <row r="3148" spans="1:4" x14ac:dyDescent="0.3">
      <c r="A3148" s="2">
        <f>'Balance - Data '!B3148</f>
        <v>266.64</v>
      </c>
      <c r="B3148" s="2">
        <f>'Balance - Data '!D3148</f>
        <v>11.106</v>
      </c>
      <c r="C3148" s="2">
        <f t="shared" si="104"/>
        <v>-0.998280988314872</v>
      </c>
      <c r="D3148" s="2">
        <f t="shared" si="105"/>
        <v>-5.8609456311096583E-2</v>
      </c>
    </row>
    <row r="3149" spans="1:4" x14ac:dyDescent="0.3">
      <c r="A3149" s="2">
        <f>'Balance - Data '!B3149</f>
        <v>267.43900000000002</v>
      </c>
      <c r="B3149" s="2">
        <f>'Balance - Data '!D3149</f>
        <v>11.097</v>
      </c>
      <c r="C3149" s="2">
        <f t="shared" si="104"/>
        <v>-0.99900121597182545</v>
      </c>
      <c r="D3149" s="2">
        <f t="shared" si="105"/>
        <v>-4.4682999975540677E-2</v>
      </c>
    </row>
    <row r="3150" spans="1:4" x14ac:dyDescent="0.3">
      <c r="A3150" s="2">
        <f>'Balance - Data '!B3150</f>
        <v>268.23700000000002</v>
      </c>
      <c r="B3150" s="2">
        <f>'Balance - Data '!D3150</f>
        <v>11.090999999999999</v>
      </c>
      <c r="C3150" s="2">
        <f t="shared" si="104"/>
        <v>-0.99952663613975168</v>
      </c>
      <c r="D3150" s="2">
        <f t="shared" si="105"/>
        <v>-3.0765299399686453E-2</v>
      </c>
    </row>
    <row r="3151" spans="1:4" x14ac:dyDescent="0.3">
      <c r="A3151" s="2">
        <f>'Balance - Data '!B3151</f>
        <v>269.036</v>
      </c>
      <c r="B3151" s="2">
        <f>'Balance - Data '!D3151</f>
        <v>11.097</v>
      </c>
      <c r="C3151" s="2">
        <f t="shared" si="104"/>
        <v>-0.99985846346402218</v>
      </c>
      <c r="D3151" s="2">
        <f t="shared" si="105"/>
        <v>-1.6824180198889531E-2</v>
      </c>
    </row>
    <row r="3152" spans="1:4" x14ac:dyDescent="0.3">
      <c r="A3152" s="2">
        <f>'Balance - Data '!B3152</f>
        <v>269.834</v>
      </c>
      <c r="B3152" s="2">
        <f>'Balance - Data '!D3152</f>
        <v>11.087999999999999</v>
      </c>
      <c r="C3152" s="2">
        <f t="shared" si="104"/>
        <v>-0.99999580298412605</v>
      </c>
      <c r="D3152" s="2">
        <f t="shared" si="105"/>
        <v>-2.8972425050463688E-3</v>
      </c>
    </row>
    <row r="3153" spans="1:4" x14ac:dyDescent="0.3">
      <c r="A3153" s="2">
        <f>'Balance - Data '!B3153</f>
        <v>270.63200000000001</v>
      </c>
      <c r="B3153" s="2">
        <f>'Balance - Data '!D3153</f>
        <v>11.087999999999999</v>
      </c>
      <c r="C3153" s="2">
        <f t="shared" si="104"/>
        <v>-0.99993916486268852</v>
      </c>
      <c r="D3153" s="2">
        <f t="shared" si="105"/>
        <v>1.1030257191424517E-2</v>
      </c>
    </row>
    <row r="3154" spans="1:4" x14ac:dyDescent="0.3">
      <c r="A3154" s="2">
        <f>'Balance - Data '!B3154</f>
        <v>271.42899999999997</v>
      </c>
      <c r="B3154" s="2">
        <f>'Balance - Data '!D3154</f>
        <v>11.079000000000001</v>
      </c>
      <c r="C3154" s="2">
        <f t="shared" si="104"/>
        <v>-0.99968899549171175</v>
      </c>
      <c r="D3154" s="2">
        <f t="shared" si="105"/>
        <v>2.4938169394970136E-2</v>
      </c>
    </row>
    <row r="3155" spans="1:4" x14ac:dyDescent="0.3">
      <c r="A3155" s="2">
        <f>'Balance - Data '!B3155</f>
        <v>272.22699999999998</v>
      </c>
      <c r="B3155" s="2">
        <f>'Balance - Data '!D3155</f>
        <v>11.081</v>
      </c>
      <c r="C3155" s="2">
        <f t="shared" si="104"/>
        <v>-0.99924471563123141</v>
      </c>
      <c r="D3155" s="2">
        <f t="shared" si="105"/>
        <v>3.8858696363355469E-2</v>
      </c>
    </row>
    <row r="3156" spans="1:4" x14ac:dyDescent="0.3">
      <c r="A3156" s="2">
        <f>'Balance - Data '!B3156</f>
        <v>273.024</v>
      </c>
      <c r="B3156" s="2">
        <f>'Balance - Data '!D3156</f>
        <v>11.073</v>
      </c>
      <c r="C3156" s="2">
        <f t="shared" si="104"/>
        <v>-0.99860752471154313</v>
      </c>
      <c r="D3156" s="2">
        <f t="shared" si="105"/>
        <v>5.2754256600626374E-2</v>
      </c>
    </row>
    <row r="3157" spans="1:4" x14ac:dyDescent="0.3">
      <c r="A3157" s="2">
        <f>'Balance - Data '!B3157</f>
        <v>273.82100000000003</v>
      </c>
      <c r="B3157" s="2">
        <f>'Balance - Data '!D3157</f>
        <v>11.068</v>
      </c>
      <c r="C3157" s="2">
        <f t="shared" si="104"/>
        <v>-0.99777711061895225</v>
      </c>
      <c r="D3157" s="2">
        <f t="shared" si="105"/>
        <v>6.6639609279279657E-2</v>
      </c>
    </row>
    <row r="3158" spans="1:4" x14ac:dyDescent="0.3">
      <c r="A3158" s="2">
        <f>'Balance - Data '!B3158</f>
        <v>274.61799999999999</v>
      </c>
      <c r="B3158" s="2">
        <f>'Balance - Data '!D3158</f>
        <v>11.066000000000001</v>
      </c>
      <c r="C3158" s="2">
        <f t="shared" si="104"/>
        <v>-0.99675363403244632</v>
      </c>
      <c r="D3158" s="2">
        <f t="shared" si="105"/>
        <v>8.0512067686230537E-2</v>
      </c>
    </row>
    <row r="3159" spans="1:4" x14ac:dyDescent="0.3">
      <c r="A3159" s="2">
        <f>'Balance - Data '!B3159</f>
        <v>275.41500000000002</v>
      </c>
      <c r="B3159" s="2">
        <f>'Balance - Data '!D3159</f>
        <v>11.065</v>
      </c>
      <c r="C3159" s="2">
        <f t="shared" si="104"/>
        <v>-0.9955372929871773</v>
      </c>
      <c r="D3159" s="2">
        <f t="shared" si="105"/>
        <v>9.4368947603345785E-2</v>
      </c>
    </row>
    <row r="3160" spans="1:4" x14ac:dyDescent="0.3">
      <c r="A3160" s="2">
        <f>'Balance - Data '!B3160</f>
        <v>276.20999999999998</v>
      </c>
      <c r="B3160" s="2">
        <f>'Balance - Data '!D3160</f>
        <v>11.061</v>
      </c>
      <c r="C3160" s="2">
        <f t="shared" si="104"/>
        <v>-0.99413209938715508</v>
      </c>
      <c r="D3160" s="2">
        <f t="shared" si="105"/>
        <v>0.1081728661360489</v>
      </c>
    </row>
    <row r="3161" spans="1:4" x14ac:dyDescent="0.3">
      <c r="A3161" s="2">
        <f>'Balance - Data '!B3161</f>
        <v>277.00599999999997</v>
      </c>
      <c r="B3161" s="2">
        <f>'Balance - Data '!D3161</f>
        <v>11.055</v>
      </c>
      <c r="C3161" s="2">
        <f t="shared" si="104"/>
        <v>-0.9925333840713042</v>
      </c>
      <c r="D3161" s="2">
        <f t="shared" si="105"/>
        <v>0.12197328192667839</v>
      </c>
    </row>
    <row r="3162" spans="1:4" x14ac:dyDescent="0.3">
      <c r="A3162" s="2">
        <f>'Balance - Data '!B3162</f>
        <v>277.803</v>
      </c>
      <c r="B3162" s="2">
        <f>'Balance - Data '!D3162</f>
        <v>11.055</v>
      </c>
      <c r="C3162" s="2">
        <f t="shared" si="104"/>
        <v>-0.99074073306259547</v>
      </c>
      <c r="D3162" s="2">
        <f t="shared" si="105"/>
        <v>0.13576744768386476</v>
      </c>
    </row>
    <row r="3163" spans="1:4" x14ac:dyDescent="0.3">
      <c r="A3163" s="2">
        <f>'Balance - Data '!B3163</f>
        <v>278.59800000000001</v>
      </c>
      <c r="B3163" s="2">
        <f>'Balance - Data '!D3163</f>
        <v>11.052</v>
      </c>
      <c r="C3163" s="2">
        <f t="shared" si="104"/>
        <v>-0.98876160021280235</v>
      </c>
      <c r="D3163" s="2">
        <f t="shared" si="105"/>
        <v>0.14950082924391556</v>
      </c>
    </row>
    <row r="3164" spans="1:4" x14ac:dyDescent="0.3">
      <c r="A3164" s="2">
        <f>'Balance - Data '!B3164</f>
        <v>279.39299999999997</v>
      </c>
      <c r="B3164" s="2">
        <f>'Balance - Data '!D3164</f>
        <v>11.05</v>
      </c>
      <c r="C3164" s="2">
        <f t="shared" si="104"/>
        <v>-0.98659210827457244</v>
      </c>
      <c r="D3164" s="2">
        <f t="shared" si="105"/>
        <v>0.16320542849529932</v>
      </c>
    </row>
    <row r="3165" spans="1:4" x14ac:dyDescent="0.3">
      <c r="A3165" s="2">
        <f>'Balance - Data '!B3165</f>
        <v>280.18799999999999</v>
      </c>
      <c r="B3165" s="2">
        <f>'Balance - Data '!D3165</f>
        <v>11.044</v>
      </c>
      <c r="C3165" s="2">
        <f t="shared" si="104"/>
        <v>-0.98423267492442912</v>
      </c>
      <c r="D3165" s="2">
        <f t="shared" si="105"/>
        <v>0.17687860699107449</v>
      </c>
    </row>
    <row r="3166" spans="1:4" x14ac:dyDescent="0.3">
      <c r="A3166" s="2">
        <f>'Balance - Data '!B3166</f>
        <v>280.983</v>
      </c>
      <c r="B3166" s="2">
        <f>'Balance - Data '!D3166</f>
        <v>11.04</v>
      </c>
      <c r="C3166" s="2">
        <f t="shared" si="104"/>
        <v>-0.98168375440693623</v>
      </c>
      <c r="D3166" s="2">
        <f t="shared" si="105"/>
        <v>0.19051773233350761</v>
      </c>
    </row>
    <row r="3167" spans="1:4" x14ac:dyDescent="0.3">
      <c r="A3167" s="2">
        <f>'Balance - Data '!B3167</f>
        <v>281.77699999999999</v>
      </c>
      <c r="B3167" s="2">
        <f>'Balance - Data '!D3167</f>
        <v>11.04</v>
      </c>
      <c r="C3167" s="2">
        <f t="shared" si="104"/>
        <v>-0.97894939986733132</v>
      </c>
      <c r="D3167" s="2">
        <f t="shared" si="105"/>
        <v>0.20410309282172026</v>
      </c>
    </row>
    <row r="3168" spans="1:4" x14ac:dyDescent="0.3">
      <c r="A3168" s="2">
        <f>'Balance - Data '!B3168</f>
        <v>282.572</v>
      </c>
      <c r="B3168" s="2">
        <f>'Balance - Data '!D3168</f>
        <v>11.038</v>
      </c>
      <c r="C3168" s="2">
        <f t="shared" si="104"/>
        <v>-0.9760232502987517</v>
      </c>
      <c r="D3168" s="2">
        <f t="shared" si="105"/>
        <v>0.21766629246684083</v>
      </c>
    </row>
    <row r="3169" spans="1:4" x14ac:dyDescent="0.3">
      <c r="A3169" s="2">
        <f>'Balance - Data '!B3169</f>
        <v>283.36599999999999</v>
      </c>
      <c r="B3169" s="2">
        <f>'Balance - Data '!D3169</f>
        <v>11.03</v>
      </c>
      <c r="C3169" s="2">
        <f t="shared" si="104"/>
        <v>-0.97291322890010157</v>
      </c>
      <c r="D3169" s="2">
        <f t="shared" si="105"/>
        <v>0.2311706058978491</v>
      </c>
    </row>
    <row r="3170" spans="1:4" x14ac:dyDescent="0.3">
      <c r="A3170" s="2">
        <f>'Balance - Data '!B3170</f>
        <v>284.16000000000003</v>
      </c>
      <c r="B3170" s="2">
        <f>'Balance - Data '!D3170</f>
        <v>11.026</v>
      </c>
      <c r="C3170" s="2">
        <f t="shared" si="104"/>
        <v>-0.96961637049580585</v>
      </c>
      <c r="D3170" s="2">
        <f t="shared" si="105"/>
        <v>0.24463052562290771</v>
      </c>
    </row>
    <row r="3171" spans="1:4" x14ac:dyDescent="0.3">
      <c r="A3171" s="2">
        <f>'Balance - Data '!B3171</f>
        <v>284.95299999999997</v>
      </c>
      <c r="B3171" s="2">
        <f>'Balance - Data '!D3171</f>
        <v>11.023999999999999</v>
      </c>
      <c r="C3171" s="2">
        <f t="shared" si="104"/>
        <v>-0.96613781177127311</v>
      </c>
      <c r="D3171" s="2">
        <f t="shared" si="105"/>
        <v>0.25802660456979232</v>
      </c>
    </row>
    <row r="3172" spans="1:4" x14ac:dyDescent="0.3">
      <c r="A3172" s="2">
        <f>'Balance - Data '!B3172</f>
        <v>285.74599999999998</v>
      </c>
      <c r="B3172" s="2">
        <f>'Balance - Data '!D3172</f>
        <v>11.021000000000001</v>
      </c>
      <c r="C3172" s="2">
        <f t="shared" si="104"/>
        <v>-0.9624741842264799</v>
      </c>
      <c r="D3172" s="2">
        <f t="shared" si="105"/>
        <v>0.27137325715252797</v>
      </c>
    </row>
    <row r="3173" spans="1:4" x14ac:dyDescent="0.3">
      <c r="A3173" s="2">
        <f>'Balance - Data '!B3173</f>
        <v>286.54000000000002</v>
      </c>
      <c r="B3173" s="2">
        <f>'Balance - Data '!D3173</f>
        <v>11.022</v>
      </c>
      <c r="C3173" s="2">
        <f t="shared" si="104"/>
        <v>-0.95862122111010317</v>
      </c>
      <c r="D3173" s="2">
        <f t="shared" si="105"/>
        <v>0.28468465788899588</v>
      </c>
    </row>
    <row r="3174" spans="1:4" x14ac:dyDescent="0.3">
      <c r="A3174" s="2">
        <f>'Balance - Data '!B3174</f>
        <v>287.33199999999999</v>
      </c>
      <c r="B3174" s="2">
        <f>'Balance - Data '!D3174</f>
        <v>11.013999999999999</v>
      </c>
      <c r="C3174" s="2">
        <f t="shared" si="104"/>
        <v>-0.95459456514171737</v>
      </c>
      <c r="D3174" s="2">
        <f t="shared" si="105"/>
        <v>0.29790806669490438</v>
      </c>
    </row>
    <row r="3175" spans="1:4" x14ac:dyDescent="0.3">
      <c r="A3175" s="2">
        <f>'Balance - Data '!B3175</f>
        <v>288.12599999999998</v>
      </c>
      <c r="B3175" s="2">
        <f>'Balance - Data '!D3175</f>
        <v>11.012</v>
      </c>
      <c r="C3175" s="2">
        <f t="shared" si="104"/>
        <v>-0.95037465327513004</v>
      </c>
      <c r="D3175" s="2">
        <f t="shared" si="105"/>
        <v>0.31110772798530151</v>
      </c>
    </row>
    <row r="3176" spans="1:4" x14ac:dyDescent="0.3">
      <c r="A3176" s="2">
        <f>'Balance - Data '!B3176</f>
        <v>288.91800000000001</v>
      </c>
      <c r="B3176" s="2">
        <f>'Balance - Data '!D3176</f>
        <v>11.009</v>
      </c>
      <c r="C3176" s="2">
        <f t="shared" si="104"/>
        <v>-0.94598355048364036</v>
      </c>
      <c r="D3176" s="2">
        <f t="shared" si="105"/>
        <v>0.32421462368987292</v>
      </c>
    </row>
    <row r="3177" spans="1:4" x14ac:dyDescent="0.3">
      <c r="A3177" s="2">
        <f>'Balance - Data '!B3177</f>
        <v>289.70999999999998</v>
      </c>
      <c r="B3177" s="2">
        <f>'Balance - Data '!D3177</f>
        <v>11.006</v>
      </c>
      <c r="C3177" s="2">
        <f t="shared" si="104"/>
        <v>-0.94141169625139687</v>
      </c>
      <c r="D3177" s="2">
        <f t="shared" si="105"/>
        <v>0.33725957089616837</v>
      </c>
    </row>
    <row r="3178" spans="1:4" x14ac:dyDescent="0.3">
      <c r="A3178" s="2">
        <f>'Balance - Data '!B3178</f>
        <v>290.50299999999999</v>
      </c>
      <c r="B3178" s="2">
        <f>'Balance - Data '!D3178</f>
        <v>11.004</v>
      </c>
      <c r="C3178" s="2">
        <f t="shared" si="104"/>
        <v>-0.93665385114883282</v>
      </c>
      <c r="D3178" s="2">
        <f t="shared" si="105"/>
        <v>0.35025642482053093</v>
      </c>
    </row>
    <row r="3179" spans="1:4" x14ac:dyDescent="0.3">
      <c r="A3179" s="2">
        <f>'Balance - Data '!B3179</f>
        <v>291.29399999999998</v>
      </c>
      <c r="B3179" s="2">
        <f>'Balance - Data '!D3179</f>
        <v>11.005000000000001</v>
      </c>
      <c r="C3179" s="2">
        <f t="shared" si="104"/>
        <v>-0.93172926205681283</v>
      </c>
      <c r="D3179" s="2">
        <f t="shared" si="105"/>
        <v>0.36315366200420868</v>
      </c>
    </row>
    <row r="3180" spans="1:4" x14ac:dyDescent="0.3">
      <c r="A3180" s="2">
        <f>'Balance - Data '!B3180</f>
        <v>292.08600000000001</v>
      </c>
      <c r="B3180" s="2">
        <f>'Balance - Data '!D3180</f>
        <v>11.003</v>
      </c>
      <c r="C3180" s="2">
        <f t="shared" si="104"/>
        <v>-0.92662053214136753</v>
      </c>
      <c r="D3180" s="2">
        <f t="shared" si="105"/>
        <v>0.37599785825726301</v>
      </c>
    </row>
    <row r="3181" spans="1:4" x14ac:dyDescent="0.3">
      <c r="A3181" s="2">
        <f>'Balance - Data '!B3181</f>
        <v>292.87700000000001</v>
      </c>
      <c r="B3181" s="2">
        <f>'Balance - Data '!D3181</f>
        <v>10.997</v>
      </c>
      <c r="C3181" s="2">
        <f t="shared" si="104"/>
        <v>-0.9213415357053657</v>
      </c>
      <c r="D3181" s="2">
        <f t="shared" si="105"/>
        <v>0.38875413127589825</v>
      </c>
    </row>
    <row r="3182" spans="1:4" x14ac:dyDescent="0.3">
      <c r="A3182" s="2">
        <f>'Balance - Data '!B3182</f>
        <v>293.66899999999998</v>
      </c>
      <c r="B3182" s="2">
        <f>'Balance - Data '!D3182</f>
        <v>10.989000000000001</v>
      </c>
      <c r="C3182" s="2">
        <f t="shared" si="104"/>
        <v>-0.91587993398047318</v>
      </c>
      <c r="D3182" s="2">
        <f t="shared" si="105"/>
        <v>0.40145229670774585</v>
      </c>
    </row>
    <row r="3183" spans="1:4" x14ac:dyDescent="0.3">
      <c r="A3183" s="2">
        <f>'Balance - Data '!B3183</f>
        <v>294.45999999999998</v>
      </c>
      <c r="B3183" s="2">
        <f>'Balance - Data '!D3183</f>
        <v>10.99</v>
      </c>
      <c r="C3183" s="2">
        <f t="shared" si="104"/>
        <v>-0.91025055959979628</v>
      </c>
      <c r="D3183" s="2">
        <f t="shared" si="105"/>
        <v>0.41405786883992152</v>
      </c>
    </row>
    <row r="3184" spans="1:4" x14ac:dyDescent="0.3">
      <c r="A3184" s="2">
        <f>'Balance - Data '!B3184</f>
        <v>295.25099999999998</v>
      </c>
      <c r="B3184" s="2">
        <f>'Balance - Data '!D3184</f>
        <v>10.988</v>
      </c>
      <c r="C3184" s="2">
        <f t="shared" si="104"/>
        <v>-0.90444770028761479</v>
      </c>
      <c r="D3184" s="2">
        <f t="shared" si="105"/>
        <v>0.42658452555671189</v>
      </c>
    </row>
    <row r="3185" spans="1:4" x14ac:dyDescent="0.3">
      <c r="A3185" s="2">
        <f>'Balance - Data '!B3185</f>
        <v>296.04199999999997</v>
      </c>
      <c r="B3185" s="2">
        <f>'Balance - Data '!D3185</f>
        <v>10.986000000000001</v>
      </c>
      <c r="C3185" s="2">
        <f t="shared" si="104"/>
        <v>-0.89847246201265263</v>
      </c>
      <c r="D3185" s="2">
        <f t="shared" si="105"/>
        <v>0.43902987939879723</v>
      </c>
    </row>
    <row r="3186" spans="1:4" x14ac:dyDescent="0.3">
      <c r="A3186" s="2">
        <f>'Balance - Data '!B3186</f>
        <v>296.83199999999999</v>
      </c>
      <c r="B3186" s="2">
        <f>'Balance - Data '!D3186</f>
        <v>10.981999999999999</v>
      </c>
      <c r="C3186" s="2">
        <f t="shared" si="104"/>
        <v>-0.89233386173039375</v>
      </c>
      <c r="D3186" s="2">
        <f t="shared" si="105"/>
        <v>0.45137598430723208</v>
      </c>
    </row>
    <row r="3187" spans="1:4" x14ac:dyDescent="0.3">
      <c r="A3187" s="2">
        <f>'Balance - Data '!B3187</f>
        <v>297.62200000000001</v>
      </c>
      <c r="B3187" s="2">
        <f>'Balance - Data '!D3187</f>
        <v>10.972</v>
      </c>
      <c r="C3187" s="2">
        <f t="shared" si="104"/>
        <v>-0.88602562100001492</v>
      </c>
      <c r="D3187" s="2">
        <f t="shared" si="105"/>
        <v>0.46363627870512658</v>
      </c>
    </row>
    <row r="3188" spans="1:4" x14ac:dyDescent="0.3">
      <c r="A3188" s="2">
        <f>'Balance - Data '!B3188</f>
        <v>298.41300000000001</v>
      </c>
      <c r="B3188" s="2">
        <f>'Balance - Data '!D3188</f>
        <v>10.974</v>
      </c>
      <c r="C3188" s="2">
        <f t="shared" si="104"/>
        <v>-0.87954063451538078</v>
      </c>
      <c r="D3188" s="2">
        <f t="shared" si="105"/>
        <v>0.47582378275605491</v>
      </c>
    </row>
    <row r="3189" spans="1:4" x14ac:dyDescent="0.3">
      <c r="A3189" s="2">
        <f>'Balance - Data '!B3189</f>
        <v>299.20299999999997</v>
      </c>
      <c r="B3189" s="2">
        <f>'Balance - Data '!D3189</f>
        <v>10.978999999999999</v>
      </c>
      <c r="C3189" s="2">
        <f t="shared" si="104"/>
        <v>-0.87289653180122007</v>
      </c>
      <c r="D3189" s="2">
        <f t="shared" si="105"/>
        <v>0.48790536456304878</v>
      </c>
    </row>
    <row r="3190" spans="1:4" x14ac:dyDescent="0.3">
      <c r="A3190" s="2">
        <f>'Balance - Data '!B3190</f>
        <v>299.99299999999999</v>
      </c>
      <c r="B3190" s="2">
        <f>'Balance - Data '!D3190</f>
        <v>10.983000000000001</v>
      </c>
      <c r="C3190" s="2">
        <f t="shared" si="104"/>
        <v>-0.86608648384484899</v>
      </c>
      <c r="D3190" s="2">
        <f t="shared" si="105"/>
        <v>0.49989419130578633</v>
      </c>
    </row>
    <row r="3191" spans="1:4" x14ac:dyDescent="0.3">
      <c r="A3191" s="2">
        <f>'Balance - Data '!B3191</f>
        <v>300.78300000000002</v>
      </c>
      <c r="B3191" s="2">
        <f>'Balance - Data '!D3191</f>
        <v>10.981</v>
      </c>
      <c r="C3191" s="2">
        <f t="shared" si="104"/>
        <v>-0.85911178529576782</v>
      </c>
      <c r="D3191" s="2">
        <f t="shared" si="105"/>
        <v>0.51178798380376078</v>
      </c>
    </row>
    <row r="3192" spans="1:4" x14ac:dyDescent="0.3">
      <c r="A3192" s="2">
        <f>'Balance - Data '!B3192</f>
        <v>301.572</v>
      </c>
      <c r="B3192" s="2">
        <f>'Balance - Data '!D3192</f>
        <v>10.965</v>
      </c>
      <c r="C3192" s="2">
        <f t="shared" si="104"/>
        <v>-0.85198290024833023</v>
      </c>
      <c r="D3192" s="2">
        <f t="shared" si="105"/>
        <v>0.52356961111627154</v>
      </c>
    </row>
    <row r="3193" spans="1:4" x14ac:dyDescent="0.3">
      <c r="A3193" s="2">
        <f>'Balance - Data '!B3193</f>
        <v>302.36</v>
      </c>
      <c r="B3193" s="2">
        <f>'Balance - Data '!D3193</f>
        <v>10.96</v>
      </c>
      <c r="C3193" s="2">
        <f t="shared" si="104"/>
        <v>-0.84470179738575291</v>
      </c>
      <c r="D3193" s="2">
        <f t="shared" si="105"/>
        <v>0.53523721235848176</v>
      </c>
    </row>
    <row r="3194" spans="1:4" x14ac:dyDescent="0.3">
      <c r="A3194" s="2">
        <f>'Balance - Data '!B3194</f>
        <v>303.14999999999998</v>
      </c>
      <c r="B3194" s="2">
        <f>'Balance - Data '!D3194</f>
        <v>10.96</v>
      </c>
      <c r="C3194" s="2">
        <f t="shared" si="104"/>
        <v>-0.83724183383773931</v>
      </c>
      <c r="D3194" s="2">
        <f t="shared" si="105"/>
        <v>0.5468328004719718</v>
      </c>
    </row>
    <row r="3195" spans="1:4" x14ac:dyDescent="0.3">
      <c r="A3195" s="2">
        <f>'Balance - Data '!B3195</f>
        <v>303.93900000000002</v>
      </c>
      <c r="B3195" s="2">
        <f>'Balance - Data '!D3195</f>
        <v>10.961</v>
      </c>
      <c r="C3195" s="2">
        <f t="shared" si="104"/>
        <v>-0.82963244778975531</v>
      </c>
      <c r="D3195" s="2">
        <f t="shared" si="105"/>
        <v>0.5583099511690427</v>
      </c>
    </row>
    <row r="3196" spans="1:4" x14ac:dyDescent="0.3">
      <c r="A3196" s="2">
        <f>'Balance - Data '!B3196</f>
        <v>304.72699999999998</v>
      </c>
      <c r="B3196" s="2">
        <f>'Balance - Data '!D3196</f>
        <v>10.958</v>
      </c>
      <c r="C3196" s="2">
        <f t="shared" si="104"/>
        <v>-0.82187568310021097</v>
      </c>
      <c r="D3196" s="2">
        <f t="shared" si="105"/>
        <v>0.56966688645958852</v>
      </c>
    </row>
    <row r="3197" spans="1:4" x14ac:dyDescent="0.3">
      <c r="A3197" s="2">
        <f>'Balance - Data '!B3197</f>
        <v>305.51600000000002</v>
      </c>
      <c r="B3197" s="2">
        <f>'Balance - Data '!D3197</f>
        <v>10.954000000000001</v>
      </c>
      <c r="C3197" s="2">
        <f t="shared" si="104"/>
        <v>-0.81395332375837293</v>
      </c>
      <c r="D3197" s="2">
        <f t="shared" si="105"/>
        <v>0.58093027700636968</v>
      </c>
    </row>
    <row r="3198" spans="1:4" x14ac:dyDescent="0.3">
      <c r="A3198" s="2">
        <f>'Balance - Data '!B3198</f>
        <v>306.30399999999997</v>
      </c>
      <c r="B3198" s="2">
        <f>'Balance - Data '!D3198</f>
        <v>10.951000000000001</v>
      </c>
      <c r="C3198" s="2">
        <f t="shared" si="104"/>
        <v>-0.80588694996781041</v>
      </c>
      <c r="D3198" s="2">
        <f t="shared" si="105"/>
        <v>0.59206944176471377</v>
      </c>
    </row>
    <row r="3199" spans="1:4" x14ac:dyDescent="0.3">
      <c r="A3199" s="2">
        <f>'Balance - Data '!B3199</f>
        <v>307.09300000000002</v>
      </c>
      <c r="B3199" s="2">
        <f>'Balance - Data '!D3199</f>
        <v>10.948</v>
      </c>
      <c r="C3199" s="2">
        <f t="shared" si="104"/>
        <v>-0.79765761863079832</v>
      </c>
      <c r="D3199" s="2">
        <f t="shared" si="105"/>
        <v>0.60311053998437458</v>
      </c>
    </row>
    <row r="3200" spans="1:4" x14ac:dyDescent="0.3">
      <c r="A3200" s="2">
        <f>'Balance - Data '!B3200</f>
        <v>307.88099999999997</v>
      </c>
      <c r="B3200" s="2">
        <f>'Balance - Data '!D3200</f>
        <v>10.949</v>
      </c>
      <c r="C3200" s="2">
        <f t="shared" si="104"/>
        <v>-0.78928774613086927</v>
      </c>
      <c r="D3200" s="2">
        <f t="shared" si="105"/>
        <v>0.61402349613646912</v>
      </c>
    </row>
    <row r="3201" spans="1:4" x14ac:dyDescent="0.3">
      <c r="A3201" s="2">
        <f>'Balance - Data '!B3201</f>
        <v>308.66899999999998</v>
      </c>
      <c r="B3201" s="2">
        <f>'Balance - Data '!D3201</f>
        <v>10.946</v>
      </c>
      <c r="C3201" s="2">
        <f t="shared" si="104"/>
        <v>-0.78076858192355292</v>
      </c>
      <c r="D3201" s="2">
        <f t="shared" si="105"/>
        <v>0.62482031135445992</v>
      </c>
    </row>
    <row r="3202" spans="1:4" x14ac:dyDescent="0.3">
      <c r="A3202" s="2">
        <f>'Balance - Data '!B3202</f>
        <v>309.45699999999999</v>
      </c>
      <c r="B3202" s="2">
        <f>'Balance - Data '!D3202</f>
        <v>10.946</v>
      </c>
      <c r="C3202" s="2">
        <f t="shared" si="104"/>
        <v>-0.77210173738642063</v>
      </c>
      <c r="D3202" s="2">
        <f t="shared" si="105"/>
        <v>0.63549894344905944</v>
      </c>
    </row>
    <row r="3203" spans="1:4" x14ac:dyDescent="0.3">
      <c r="A3203" s="2">
        <f>'Balance - Data '!B3203</f>
        <v>310.245</v>
      </c>
      <c r="B3203" s="2">
        <f>'Balance - Data '!D3203</f>
        <v>10.939</v>
      </c>
      <c r="C3203" s="2">
        <f t="shared" ref="C3203:C3266" si="106">SIN(RADIANS(A3203))</f>
        <v>-0.76328885183038775</v>
      </c>
      <c r="D3203" s="2">
        <f t="shared" ref="D3203:D3266" si="107">COS(RADIANS(A3203))</f>
        <v>0.6460573725850115</v>
      </c>
    </row>
    <row r="3204" spans="1:4" x14ac:dyDescent="0.3">
      <c r="A3204" s="2">
        <f>'Balance - Data '!B3204</f>
        <v>311.03199999999998</v>
      </c>
      <c r="B3204" s="2">
        <f>'Balance - Data '!D3204</f>
        <v>10.938000000000001</v>
      </c>
      <c r="C3204" s="2">
        <f t="shared" si="106"/>
        <v>-0.7543430500496231</v>
      </c>
      <c r="D3204" s="2">
        <f t="shared" si="107"/>
        <v>0.65648043599320749</v>
      </c>
    </row>
    <row r="3205" spans="1:4" x14ac:dyDescent="0.3">
      <c r="A3205" s="2">
        <f>'Balance - Data '!B3205</f>
        <v>311.81900000000002</v>
      </c>
      <c r="B3205" s="2">
        <f>'Balance - Data '!D3205</f>
        <v>10.936</v>
      </c>
      <c r="C3205" s="2">
        <f t="shared" si="106"/>
        <v>-0.74525492816070671</v>
      </c>
      <c r="D3205" s="2">
        <f t="shared" si="107"/>
        <v>0.66677964279976321</v>
      </c>
    </row>
    <row r="3206" spans="1:4" x14ac:dyDescent="0.3">
      <c r="A3206" s="2">
        <f>'Balance - Data '!B3206</f>
        <v>312.60700000000003</v>
      </c>
      <c r="B3206" s="2">
        <f>'Balance - Data '!D3206</f>
        <v>10.935</v>
      </c>
      <c r="C3206" s="2">
        <f t="shared" si="106"/>
        <v>-0.73601438562626365</v>
      </c>
      <c r="D3206" s="2">
        <f t="shared" si="107"/>
        <v>0.6769658958553183</v>
      </c>
    </row>
    <row r="3207" spans="1:4" x14ac:dyDescent="0.3">
      <c r="A3207" s="2">
        <f>'Balance - Data '!B3207</f>
        <v>313.39400000000001</v>
      </c>
      <c r="B3207" s="2">
        <f>'Balance - Data '!D3207</f>
        <v>10.936</v>
      </c>
      <c r="C3207" s="2">
        <f t="shared" si="106"/>
        <v>-0.72664661862283053</v>
      </c>
      <c r="D3207" s="2">
        <f t="shared" si="107"/>
        <v>0.68701142031556273</v>
      </c>
    </row>
    <row r="3208" spans="1:4" x14ac:dyDescent="0.3">
      <c r="A3208" s="2">
        <f>'Balance - Data '!B3208</f>
        <v>314.18099999999998</v>
      </c>
      <c r="B3208" s="2">
        <f>'Balance - Data '!D3208</f>
        <v>10.93</v>
      </c>
      <c r="C3208" s="2">
        <f t="shared" si="106"/>
        <v>-0.71714175693105331</v>
      </c>
      <c r="D3208" s="2">
        <f t="shared" si="107"/>
        <v>0.69692732796600965</v>
      </c>
    </row>
    <row r="3209" spans="1:4" x14ac:dyDescent="0.3">
      <c r="A3209" s="2">
        <f>'Balance - Data '!B3209</f>
        <v>314.96800000000002</v>
      </c>
      <c r="B3209" s="2">
        <f>'Balance - Data '!D3209</f>
        <v>10.932</v>
      </c>
      <c r="C3209" s="2">
        <f t="shared" si="106"/>
        <v>-0.7075015938105691</v>
      </c>
      <c r="D3209" s="2">
        <f t="shared" si="107"/>
        <v>0.70671174799595948</v>
      </c>
    </row>
    <row r="3210" spans="1:4" x14ac:dyDescent="0.3">
      <c r="A3210" s="2">
        <f>'Balance - Data '!B3210</f>
        <v>315.755</v>
      </c>
      <c r="B3210" s="2">
        <f>'Balance - Data '!D3210</f>
        <v>10.93</v>
      </c>
      <c r="C3210" s="2">
        <f t="shared" si="106"/>
        <v>-0.69772794804801486</v>
      </c>
      <c r="D3210" s="2">
        <f t="shared" si="107"/>
        <v>0.71636283440216719</v>
      </c>
    </row>
    <row r="3211" spans="1:4" x14ac:dyDescent="0.3">
      <c r="A3211" s="2">
        <f>'Balance - Data '!B3211</f>
        <v>316.541</v>
      </c>
      <c r="B3211" s="2">
        <f>'Balance - Data '!D3211</f>
        <v>10.93</v>
      </c>
      <c r="C3211" s="2">
        <f t="shared" si="106"/>
        <v>-0.68783533248355722</v>
      </c>
      <c r="D3211" s="2">
        <f t="shared" si="107"/>
        <v>0.72586676145642204</v>
      </c>
    </row>
    <row r="3212" spans="1:4" x14ac:dyDescent="0.3">
      <c r="A3212" s="2">
        <f>'Balance - Data '!B3212</f>
        <v>317.32799999999997</v>
      </c>
      <c r="B3212" s="2">
        <f>'Balance - Data '!D3212</f>
        <v>10.927</v>
      </c>
      <c r="C3212" s="2">
        <f t="shared" si="106"/>
        <v>-0.67780044187992505</v>
      </c>
      <c r="D3212" s="2">
        <f t="shared" si="107"/>
        <v>0.7352459187152135</v>
      </c>
    </row>
    <row r="3213" spans="1:4" x14ac:dyDescent="0.3">
      <c r="A3213" s="2">
        <f>'Balance - Data '!B3213</f>
        <v>318.11500000000001</v>
      </c>
      <c r="B3213" s="2">
        <f>'Balance - Data '!D3213</f>
        <v>10.923999999999999</v>
      </c>
      <c r="C3213" s="2">
        <f t="shared" si="106"/>
        <v>-0.66763767227987636</v>
      </c>
      <c r="D3213" s="2">
        <f t="shared" si="107"/>
        <v>0.74448635887617742</v>
      </c>
    </row>
    <row r="3214" spans="1:4" x14ac:dyDescent="0.3">
      <c r="A3214" s="2">
        <f>'Balance - Data '!B3214</f>
        <v>318.90100000000001</v>
      </c>
      <c r="B3214" s="2">
        <f>'Balance - Data '!D3214</f>
        <v>10.922000000000001</v>
      </c>
      <c r="C3214" s="2">
        <f t="shared" si="106"/>
        <v>-0.65736209353165453</v>
      </c>
      <c r="D3214" s="2">
        <f t="shared" si="107"/>
        <v>0.75357486554932307</v>
      </c>
    </row>
    <row r="3215" spans="1:4" x14ac:dyDescent="0.3">
      <c r="A3215" s="2">
        <f>'Balance - Data '!B3215</f>
        <v>319.68700000000001</v>
      </c>
      <c r="B3215" s="2">
        <f>'Balance - Data '!D3215</f>
        <v>10.92</v>
      </c>
      <c r="C3215" s="2">
        <f t="shared" si="106"/>
        <v>-0.6469628068153952</v>
      </c>
      <c r="D3215" s="2">
        <f t="shared" si="107"/>
        <v>0.76252155811986433</v>
      </c>
    </row>
    <row r="3216" spans="1:4" x14ac:dyDescent="0.3">
      <c r="A3216" s="2">
        <f>'Balance - Data '!B3216</f>
        <v>320.47300000000001</v>
      </c>
      <c r="B3216" s="2">
        <f>'Balance - Data '!D3216</f>
        <v>10.919</v>
      </c>
      <c r="C3216" s="2">
        <f t="shared" si="106"/>
        <v>-0.6364417691569777</v>
      </c>
      <c r="D3216" s="2">
        <f t="shared" si="107"/>
        <v>0.77132475292339497</v>
      </c>
    </row>
    <row r="3217" spans="1:4" x14ac:dyDescent="0.3">
      <c r="A3217" s="2">
        <f>'Balance - Data '!B3217</f>
        <v>321.25900000000001</v>
      </c>
      <c r="B3217" s="2">
        <f>'Balance - Data '!D3217</f>
        <v>10.916</v>
      </c>
      <c r="C3217" s="2">
        <f t="shared" si="106"/>
        <v>-0.62580096049440459</v>
      </c>
      <c r="D3217" s="2">
        <f t="shared" si="107"/>
        <v>0.77998279330013476</v>
      </c>
    </row>
    <row r="3218" spans="1:4" x14ac:dyDescent="0.3">
      <c r="A3218" s="2">
        <f>'Balance - Data '!B3218</f>
        <v>322.04500000000002</v>
      </c>
      <c r="B3218" s="2">
        <f>'Balance - Data '!D3218</f>
        <v>10.912000000000001</v>
      </c>
      <c r="C3218" s="2">
        <f t="shared" si="106"/>
        <v>-0.61504238330520056</v>
      </c>
      <c r="D3218" s="2">
        <f t="shared" si="107"/>
        <v>0.78849404990669314</v>
      </c>
    </row>
    <row r="3219" spans="1:4" x14ac:dyDescent="0.3">
      <c r="A3219" s="2">
        <f>'Balance - Data '!B3219</f>
        <v>322.83</v>
      </c>
      <c r="B3219" s="2">
        <f>'Balance - Data '!D3219</f>
        <v>10.913</v>
      </c>
      <c r="C3219" s="2">
        <f t="shared" si="106"/>
        <v>-0.60418196991448903</v>
      </c>
      <c r="D3219" s="2">
        <f t="shared" si="107"/>
        <v>0.79684637617940357</v>
      </c>
    </row>
    <row r="3220" spans="1:4" x14ac:dyDescent="0.3">
      <c r="A3220" s="2">
        <f>'Balance - Data '!B3220</f>
        <v>323.61599999999999</v>
      </c>
      <c r="B3220" s="2">
        <f>'Balance - Data '!D3220</f>
        <v>10.913</v>
      </c>
      <c r="C3220" s="2">
        <f t="shared" si="106"/>
        <v>-0.59319409471832596</v>
      </c>
      <c r="D3220" s="2">
        <f t="shared" si="107"/>
        <v>0.80505947978475834</v>
      </c>
    </row>
    <row r="3221" spans="1:4" x14ac:dyDescent="0.3">
      <c r="A3221" s="2">
        <f>'Balance - Data '!B3221</f>
        <v>324.40199999999999</v>
      </c>
      <c r="B3221" s="2">
        <f>'Balance - Data '!D3221</f>
        <v>10.912000000000001</v>
      </c>
      <c r="C3221" s="2">
        <f t="shared" si="106"/>
        <v>-0.58209458723178431</v>
      </c>
      <c r="D3221" s="2">
        <f t="shared" si="107"/>
        <v>0.81312108047661547</v>
      </c>
    </row>
    <row r="3222" spans="1:4" x14ac:dyDescent="0.3">
      <c r="A3222" s="2">
        <f>'Balance - Data '!B3222</f>
        <v>325.18700000000001</v>
      </c>
      <c r="B3222" s="2">
        <f>'Balance - Data '!D3222</f>
        <v>10.911</v>
      </c>
      <c r="C3222" s="2">
        <f t="shared" si="106"/>
        <v>-0.57089986583811159</v>
      </c>
      <c r="D3222" s="2">
        <f t="shared" si="107"/>
        <v>0.8210196971973488</v>
      </c>
    </row>
    <row r="3223" spans="1:4" x14ac:dyDescent="0.3">
      <c r="A3223" s="2">
        <f>'Balance - Data '!B3223</f>
        <v>325.97300000000001</v>
      </c>
      <c r="B3223" s="2">
        <f>'Balance - Data '!D3223</f>
        <v>10.907999999999999</v>
      </c>
      <c r="C3223" s="2">
        <f t="shared" si="106"/>
        <v>-0.5595835161195184</v>
      </c>
      <c r="D3223" s="2">
        <f t="shared" si="107"/>
        <v>0.82877396706660422</v>
      </c>
    </row>
    <row r="3224" spans="1:4" x14ac:dyDescent="0.3">
      <c r="A3224" s="2">
        <f>'Balance - Data '!B3224</f>
        <v>326.75799999999998</v>
      </c>
      <c r="B3224" s="2">
        <f>'Balance - Data '!D3224</f>
        <v>10.907999999999999</v>
      </c>
      <c r="C3224" s="2">
        <f t="shared" si="106"/>
        <v>-0.54817645660039671</v>
      </c>
      <c r="D3224" s="2">
        <f t="shared" si="107"/>
        <v>0.83636270387256828</v>
      </c>
    </row>
    <row r="3225" spans="1:4" x14ac:dyDescent="0.3">
      <c r="A3225" s="2">
        <f>'Balance - Data '!B3225</f>
        <v>327.54199999999997</v>
      </c>
      <c r="B3225" s="2">
        <f>'Balance - Data '!D3225</f>
        <v>10.906000000000001</v>
      </c>
      <c r="C3225" s="2">
        <f t="shared" si="106"/>
        <v>-0.53668122582480593</v>
      </c>
      <c r="D3225" s="2">
        <f t="shared" si="107"/>
        <v>0.84378508036536393</v>
      </c>
    </row>
    <row r="3226" spans="1:4" x14ac:dyDescent="0.3">
      <c r="A3226" s="2">
        <f>'Balance - Data '!B3226</f>
        <v>328.32799999999997</v>
      </c>
      <c r="B3226" s="2">
        <f>'Balance - Data '!D3226</f>
        <v>10.909000000000001</v>
      </c>
      <c r="C3226" s="2">
        <f t="shared" si="106"/>
        <v>-0.52505580359741866</v>
      </c>
      <c r="D3226" s="2">
        <f t="shared" si="107"/>
        <v>0.85106780171069152</v>
      </c>
    </row>
    <row r="3227" spans="1:4" x14ac:dyDescent="0.3">
      <c r="A3227" s="2">
        <f>'Balance - Data '!B3227</f>
        <v>329.113</v>
      </c>
      <c r="B3227" s="2">
        <f>'Balance - Data '!D3227</f>
        <v>10.901999999999999</v>
      </c>
      <c r="C3227" s="2">
        <f t="shared" si="106"/>
        <v>-0.5133465500897918</v>
      </c>
      <c r="D3227" s="2">
        <f t="shared" si="107"/>
        <v>0.85818140244991847</v>
      </c>
    </row>
    <row r="3228" spans="1:4" x14ac:dyDescent="0.3">
      <c r="A3228" s="2">
        <f>'Balance - Data '!B3228</f>
        <v>329.89800000000002</v>
      </c>
      <c r="B3228" s="2">
        <f>'Balance - Data '!D3228</f>
        <v>10.903</v>
      </c>
      <c r="C3228" s="2">
        <f t="shared" si="106"/>
        <v>-0.50154093633554786</v>
      </c>
      <c r="D3228" s="2">
        <f t="shared" si="107"/>
        <v>0.8651339140154326</v>
      </c>
    </row>
    <row r="3229" spans="1:4" x14ac:dyDescent="0.3">
      <c r="A3229" s="2">
        <f>'Balance - Data '!B3229</f>
        <v>330.68299999999999</v>
      </c>
      <c r="B3229" s="2">
        <f>'Balance - Data '!D3229</f>
        <v>10.901999999999999</v>
      </c>
      <c r="C3229" s="2">
        <f t="shared" si="106"/>
        <v>-0.48964117836565652</v>
      </c>
      <c r="D3229" s="2">
        <f t="shared" si="107"/>
        <v>0.87192403135175223</v>
      </c>
    </row>
    <row r="3230" spans="1:4" x14ac:dyDescent="0.3">
      <c r="A3230" s="2">
        <f>'Balance - Data '!B3230</f>
        <v>331.46699999999998</v>
      </c>
      <c r="B3230" s="2">
        <f>'Balance - Data '!D3230</f>
        <v>10.901</v>
      </c>
      <c r="C3230" s="2">
        <f t="shared" si="106"/>
        <v>-0.47766484340865845</v>
      </c>
      <c r="D3230" s="2">
        <f t="shared" si="107"/>
        <v>0.87854214319597768</v>
      </c>
    </row>
    <row r="3231" spans="1:4" x14ac:dyDescent="0.3">
      <c r="A3231" s="2">
        <f>'Balance - Data '!B3231</f>
        <v>332.25200000000001</v>
      </c>
      <c r="B3231" s="2">
        <f>'Balance - Data '!D3231</f>
        <v>10.9</v>
      </c>
      <c r="C3231" s="2">
        <f t="shared" si="106"/>
        <v>-0.46558362814522269</v>
      </c>
      <c r="D3231" s="2">
        <f t="shared" si="107"/>
        <v>0.88500388993672285</v>
      </c>
    </row>
    <row r="3232" spans="1:4" x14ac:dyDescent="0.3">
      <c r="A3232" s="2">
        <f>'Balance - Data '!B3232</f>
        <v>333.03699999999998</v>
      </c>
      <c r="B3232" s="2">
        <f>'Balance - Data '!D3232</f>
        <v>10.898</v>
      </c>
      <c r="C3232" s="2">
        <f t="shared" si="106"/>
        <v>-0.45341501821005753</v>
      </c>
      <c r="D3232" s="2">
        <f t="shared" si="107"/>
        <v>0.89129951265642082</v>
      </c>
    </row>
    <row r="3233" spans="1:4" x14ac:dyDescent="0.3">
      <c r="A3233" s="2">
        <f>'Balance - Data '!B3233</f>
        <v>333.82100000000003</v>
      </c>
      <c r="B3233" s="2">
        <f>'Balance - Data '!D3233</f>
        <v>10.9</v>
      </c>
      <c r="C3233" s="2">
        <f t="shared" si="106"/>
        <v>-0.44117696077535107</v>
      </c>
      <c r="D3233" s="2">
        <f t="shared" si="107"/>
        <v>0.89742012975028829</v>
      </c>
    </row>
    <row r="3234" spans="1:4" x14ac:dyDescent="0.3">
      <c r="A3234" s="2">
        <f>'Balance - Data '!B3234</f>
        <v>334.60599999999999</v>
      </c>
      <c r="B3234" s="2">
        <f>'Balance - Data '!D3234</f>
        <v>10.898999999999999</v>
      </c>
      <c r="C3234" s="2">
        <f t="shared" si="106"/>
        <v>-0.42884053400075917</v>
      </c>
      <c r="D3234" s="2">
        <f t="shared" si="107"/>
        <v>0.90338020589226087</v>
      </c>
    </row>
    <row r="3235" spans="1:4" x14ac:dyDescent="0.3">
      <c r="A3235" s="2">
        <f>'Balance - Data '!B3235</f>
        <v>335.39</v>
      </c>
      <c r="B3235" s="2">
        <f>'Balance - Data '!D3235</f>
        <v>10.895</v>
      </c>
      <c r="C3235" s="2">
        <f t="shared" si="106"/>
        <v>-0.41643947755708555</v>
      </c>
      <c r="D3235" s="2">
        <f t="shared" si="107"/>
        <v>0.90916344049460196</v>
      </c>
    </row>
    <row r="3236" spans="1:4" x14ac:dyDescent="0.3">
      <c r="A3236" s="2">
        <f>'Balance - Data '!B3236</f>
        <v>336.17500000000001</v>
      </c>
      <c r="B3236" s="2">
        <f>'Balance - Data '!D3236</f>
        <v>10.893000000000001</v>
      </c>
      <c r="C3236" s="2">
        <f t="shared" si="106"/>
        <v>-0.40394448439323116</v>
      </c>
      <c r="D3236" s="2">
        <f t="shared" si="107"/>
        <v>0.91478350090515226</v>
      </c>
    </row>
    <row r="3237" spans="1:4" x14ac:dyDescent="0.3">
      <c r="A3237" s="2">
        <f>'Balance - Data '!B3237</f>
        <v>336.96</v>
      </c>
      <c r="B3237" s="2">
        <f>'Balance - Data '!D3237</f>
        <v>10.894</v>
      </c>
      <c r="C3237" s="2">
        <f t="shared" si="106"/>
        <v>-0.39137366683720248</v>
      </c>
      <c r="D3237" s="2">
        <f t="shared" si="107"/>
        <v>0.92023184736587027</v>
      </c>
    </row>
    <row r="3238" spans="1:4" x14ac:dyDescent="0.3">
      <c r="A3238" s="2">
        <f>'Balance - Data '!B3238</f>
        <v>337.74400000000003</v>
      </c>
      <c r="B3238" s="2">
        <f>'Balance - Data '!D3238</f>
        <v>10.896000000000001</v>
      </c>
      <c r="C3238" s="2">
        <f t="shared" si="106"/>
        <v>-0.37874553765101593</v>
      </c>
      <c r="D3238" s="2">
        <f t="shared" si="107"/>
        <v>0.92550084695230983</v>
      </c>
    </row>
    <row r="3239" spans="1:4" x14ac:dyDescent="0.3">
      <c r="A3239" s="2">
        <f>'Balance - Data '!B3239</f>
        <v>338.52800000000002</v>
      </c>
      <c r="B3239" s="2">
        <f>'Balance - Data '!D3239</f>
        <v>10.897</v>
      </c>
      <c r="C3239" s="2">
        <f t="shared" si="106"/>
        <v>-0.36604649517904264</v>
      </c>
      <c r="D3239" s="2">
        <f t="shared" si="107"/>
        <v>0.93059656316103978</v>
      </c>
    </row>
    <row r="3240" spans="1:4" x14ac:dyDescent="0.3">
      <c r="A3240" s="2">
        <f>'Balance - Data '!B3240</f>
        <v>339.31299999999999</v>
      </c>
      <c r="B3240" s="2">
        <f>'Balance - Data '!D3240</f>
        <v>10.893000000000001</v>
      </c>
      <c r="C3240" s="2">
        <f t="shared" si="106"/>
        <v>-0.35326258916459546</v>
      </c>
      <c r="D3240" s="2">
        <f t="shared" si="107"/>
        <v>0.93552420764869904</v>
      </c>
    </row>
    <row r="3241" spans="1:4" x14ac:dyDescent="0.3">
      <c r="A3241" s="2">
        <f>'Balance - Data '!B3241</f>
        <v>340.09800000000001</v>
      </c>
      <c r="B3241" s="2">
        <f>'Balance - Data '!D3241</f>
        <v>10.894</v>
      </c>
      <c r="C3241" s="2">
        <f t="shared" si="106"/>
        <v>-0.34041237225314014</v>
      </c>
      <c r="D3241" s="2">
        <f t="shared" si="107"/>
        <v>0.94027624494984963</v>
      </c>
    </row>
    <row r="3242" spans="1:4" x14ac:dyDescent="0.3">
      <c r="A3242" s="2">
        <f>'Balance - Data '!B3242</f>
        <v>340.88200000000001</v>
      </c>
      <c r="B3242" s="2">
        <f>'Balance - Data '!D3242</f>
        <v>10.894</v>
      </c>
      <c r="C3242" s="2">
        <f t="shared" si="106"/>
        <v>-0.32751474728271035</v>
      </c>
      <c r="D3242" s="2">
        <f t="shared" si="107"/>
        <v>0.9448460669931068</v>
      </c>
    </row>
    <row r="3243" spans="1:4" x14ac:dyDescent="0.3">
      <c r="A3243" s="2">
        <f>'Balance - Data '!B3243</f>
        <v>341.666</v>
      </c>
      <c r="B3243" s="2">
        <f>'Balance - Data '!D3243</f>
        <v>10.891999999999999</v>
      </c>
      <c r="C3243" s="2">
        <f t="shared" si="106"/>
        <v>-0.31455580107000869</v>
      </c>
      <c r="D3243" s="2">
        <f t="shared" si="107"/>
        <v>0.94923898361435044</v>
      </c>
    </row>
    <row r="3244" spans="1:4" x14ac:dyDescent="0.3">
      <c r="A3244" s="2">
        <f>'Balance - Data '!B3244</f>
        <v>342.45</v>
      </c>
      <c r="B3244" s="2">
        <f>'Balance - Data '!D3244</f>
        <v>10.894</v>
      </c>
      <c r="C3244" s="2">
        <f t="shared" si="106"/>
        <v>-0.30153795994449639</v>
      </c>
      <c r="D3244" s="2">
        <f t="shared" si="107"/>
        <v>0.95345417231900098</v>
      </c>
    </row>
    <row r="3245" spans="1:4" x14ac:dyDescent="0.3">
      <c r="A3245" s="2">
        <f>'Balance - Data '!B3245</f>
        <v>343.23399999999998</v>
      </c>
      <c r="B3245" s="2">
        <f>'Balance - Data '!D3245</f>
        <v>10.891999999999999</v>
      </c>
      <c r="C3245" s="2">
        <f t="shared" si="106"/>
        <v>-0.28846366126264705</v>
      </c>
      <c r="D3245" s="2">
        <f t="shared" si="107"/>
        <v>0.95749084388883265</v>
      </c>
    </row>
    <row r="3246" spans="1:4" x14ac:dyDescent="0.3">
      <c r="A3246" s="2">
        <f>'Balance - Data '!B3246</f>
        <v>344.01900000000001</v>
      </c>
      <c r="B3246" s="2">
        <f>'Balance - Data '!D3246</f>
        <v>10.895</v>
      </c>
      <c r="C3246" s="2">
        <f t="shared" si="106"/>
        <v>-0.27531857421756967</v>
      </c>
      <c r="D3246" s="2">
        <f t="shared" si="107"/>
        <v>0.96135304789177456</v>
      </c>
    </row>
    <row r="3247" spans="1:4" x14ac:dyDescent="0.3">
      <c r="A3247" s="2">
        <f>'Balance - Data '!B3247</f>
        <v>344.803</v>
      </c>
      <c r="B3247" s="2">
        <f>'Balance - Data '!D3247</f>
        <v>10.891999999999999</v>
      </c>
      <c r="C3247" s="2">
        <f t="shared" si="106"/>
        <v>-0.26213865013599125</v>
      </c>
      <c r="D3247" s="2">
        <f t="shared" si="107"/>
        <v>0.96503022134277239</v>
      </c>
    </row>
    <row r="3248" spans="1:4" x14ac:dyDescent="0.3">
      <c r="A3248" s="2">
        <f>'Balance - Data '!B3248</f>
        <v>345.58800000000002</v>
      </c>
      <c r="B3248" s="2">
        <f>'Balance - Data '!D3248</f>
        <v>10.897</v>
      </c>
      <c r="C3248" s="2">
        <f t="shared" si="106"/>
        <v>-0.24889274129188504</v>
      </c>
      <c r="D3248" s="2">
        <f t="shared" si="107"/>
        <v>0.96853105439743681</v>
      </c>
    </row>
    <row r="3249" spans="1:4" x14ac:dyDescent="0.3">
      <c r="A3249" s="2">
        <f>'Balance - Data '!B3249</f>
        <v>346.37200000000001</v>
      </c>
      <c r="B3249" s="2">
        <f>'Balance - Data '!D3249</f>
        <v>10.891999999999999</v>
      </c>
      <c r="C3249" s="2">
        <f t="shared" si="106"/>
        <v>-0.23561707475586821</v>
      </c>
      <c r="D3249" s="2">
        <f t="shared" si="107"/>
        <v>0.97184597240688697</v>
      </c>
    </row>
    <row r="3250" spans="1:4" x14ac:dyDescent="0.3">
      <c r="A3250" s="2">
        <f>'Balance - Data '!B3250</f>
        <v>347.15699999999998</v>
      </c>
      <c r="B3250" s="2">
        <f>'Balance - Data '!D3250</f>
        <v>10.897</v>
      </c>
      <c r="C3250" s="2">
        <f t="shared" si="106"/>
        <v>-0.2222802765365948</v>
      </c>
      <c r="D3250" s="2">
        <f t="shared" si="107"/>
        <v>0.97498280941912763</v>
      </c>
    </row>
    <row r="3251" spans="1:4" x14ac:dyDescent="0.3">
      <c r="A3251" s="2">
        <f>'Balance - Data '!B3251</f>
        <v>347.94099999999997</v>
      </c>
      <c r="B3251" s="2">
        <f>'Balance - Data '!D3251</f>
        <v>10.894</v>
      </c>
      <c r="C3251" s="2">
        <f t="shared" si="106"/>
        <v>-0.20891882228375863</v>
      </c>
      <c r="D3251" s="2">
        <f t="shared" si="107"/>
        <v>0.97793298630098746</v>
      </c>
    </row>
    <row r="3252" spans="1:4" x14ac:dyDescent="0.3">
      <c r="A3252" s="2">
        <f>'Balance - Data '!B3252</f>
        <v>348.726</v>
      </c>
      <c r="B3252" s="2">
        <f>'Balance - Data '!D3252</f>
        <v>10.898</v>
      </c>
      <c r="C3252" s="2">
        <f t="shared" si="106"/>
        <v>-0.19550113526643167</v>
      </c>
      <c r="D3252" s="2">
        <f t="shared" si="107"/>
        <v>0.9807034751185173</v>
      </c>
    </row>
    <row r="3253" spans="1:4" x14ac:dyDescent="0.3">
      <c r="A3253" s="2">
        <f>'Balance - Data '!B3253</f>
        <v>349.51</v>
      </c>
      <c r="B3253" s="2">
        <f>'Balance - Data '!D3253</f>
        <v>10.895</v>
      </c>
      <c r="C3253" s="2">
        <f t="shared" si="106"/>
        <v>-0.1820639123621795</v>
      </c>
      <c r="D3253" s="2">
        <f t="shared" si="107"/>
        <v>0.98328669868730378</v>
      </c>
    </row>
    <row r="3254" spans="1:4" x14ac:dyDescent="0.3">
      <c r="A3254" s="2">
        <f>'Balance - Data '!B3254</f>
        <v>350.29500000000002</v>
      </c>
      <c r="B3254" s="2">
        <f>'Balance - Data '!D3254</f>
        <v>10.9</v>
      </c>
      <c r="C3254" s="2">
        <f t="shared" si="106"/>
        <v>-0.16857539777825298</v>
      </c>
      <c r="D3254" s="2">
        <f t="shared" si="107"/>
        <v>0.98568876186345133</v>
      </c>
    </row>
    <row r="3255" spans="1:4" x14ac:dyDescent="0.3">
      <c r="A3255" s="2">
        <f>'Balance - Data '!B3255</f>
        <v>351.08</v>
      </c>
      <c r="B3255" s="2">
        <f>'Balance - Data '!D3255</f>
        <v>10.898999999999999</v>
      </c>
      <c r="C3255" s="2">
        <f t="shared" si="106"/>
        <v>-0.15505523991767409</v>
      </c>
      <c r="D3255" s="2">
        <f t="shared" si="107"/>
        <v>0.98790580146797013</v>
      </c>
    </row>
    <row r="3256" spans="1:4" x14ac:dyDescent="0.3">
      <c r="A3256" s="2">
        <f>'Balance - Data '!B3256</f>
        <v>351.86500000000001</v>
      </c>
      <c r="B3256" s="2">
        <f>'Balance - Data '!D3256</f>
        <v>10.903</v>
      </c>
      <c r="C3256" s="2">
        <f t="shared" si="106"/>
        <v>-0.14150597664836972</v>
      </c>
      <c r="D3256" s="2">
        <f t="shared" si="107"/>
        <v>0.98993740134050445</v>
      </c>
    </row>
    <row r="3257" spans="1:4" x14ac:dyDescent="0.3">
      <c r="A3257" s="2">
        <f>'Balance - Data '!B3257</f>
        <v>352.649</v>
      </c>
      <c r="B3257" s="2">
        <f>'Balance - Data '!D3257</f>
        <v>10.898</v>
      </c>
      <c r="C3257" s="2">
        <f t="shared" si="106"/>
        <v>-0.12794746116411768</v>
      </c>
      <c r="D3257" s="2">
        <f t="shared" si="107"/>
        <v>0.99178094717616783</v>
      </c>
    </row>
    <row r="3258" spans="1:4" x14ac:dyDescent="0.3">
      <c r="A3258" s="2">
        <f>'Balance - Data '!B3258</f>
        <v>353.435</v>
      </c>
      <c r="B3258" s="2">
        <f>'Balance - Data '!D3258</f>
        <v>10.901</v>
      </c>
      <c r="C3258" s="2">
        <f t="shared" si="106"/>
        <v>-0.11433031219476558</v>
      </c>
      <c r="D3258" s="2">
        <f t="shared" si="107"/>
        <v>0.9934427913641769</v>
      </c>
    </row>
    <row r="3259" spans="1:4" x14ac:dyDescent="0.3">
      <c r="A3259" s="2">
        <f>'Balance - Data '!B3259</f>
        <v>354.21899999999999</v>
      </c>
      <c r="B3259" s="2">
        <f>'Balance - Data '!D3259</f>
        <v>10.898</v>
      </c>
      <c r="C3259" s="2">
        <f t="shared" si="106"/>
        <v>-0.10072637669593054</v>
      </c>
      <c r="D3259" s="2">
        <f t="shared" si="107"/>
        <v>0.99491416566340507</v>
      </c>
    </row>
    <row r="3260" spans="1:4" x14ac:dyDescent="0.3">
      <c r="A3260" s="2">
        <f>'Balance - Data '!B3260</f>
        <v>355.00400000000002</v>
      </c>
      <c r="B3260" s="2">
        <f>'Balance - Data '!D3260</f>
        <v>10.903</v>
      </c>
      <c r="C3260" s="2">
        <f t="shared" si="106"/>
        <v>-8.7086195025430399E-2</v>
      </c>
      <c r="D3260" s="2">
        <f t="shared" si="107"/>
        <v>0.99620078028276648</v>
      </c>
    </row>
    <row r="3261" spans="1:4" x14ac:dyDescent="0.3">
      <c r="A3261" s="2">
        <f>'Balance - Data '!B3261</f>
        <v>355.78899999999999</v>
      </c>
      <c r="B3261" s="2">
        <f>'Balance - Data '!D3261</f>
        <v>10.903</v>
      </c>
      <c r="C3261" s="2">
        <f t="shared" si="106"/>
        <v>-7.3429666411082645E-2</v>
      </c>
      <c r="D3261" s="2">
        <f t="shared" si="107"/>
        <v>0.99730039812022386</v>
      </c>
    </row>
    <row r="3262" spans="1:4" x14ac:dyDescent="0.3">
      <c r="A3262" s="2">
        <f>'Balance - Data '!B3262</f>
        <v>356.57499999999999</v>
      </c>
      <c r="B3262" s="2">
        <f>'Balance - Data '!D3262</f>
        <v>10.906000000000001</v>
      </c>
      <c r="C3262" s="2">
        <f t="shared" si="106"/>
        <v>-5.974193220963836E-2</v>
      </c>
      <c r="D3262" s="2">
        <f t="shared" si="107"/>
        <v>0.99821385561204212</v>
      </c>
    </row>
    <row r="3263" spans="1:4" x14ac:dyDescent="0.3">
      <c r="A3263" s="2">
        <f>'Balance - Data '!B3263</f>
        <v>357.36</v>
      </c>
      <c r="B3263" s="2">
        <f>'Balance - Data '!D3263</f>
        <v>10.904999999999999</v>
      </c>
      <c r="C3263" s="2">
        <f t="shared" si="106"/>
        <v>-4.6060390040852252E-2</v>
      </c>
      <c r="D3263" s="2">
        <f t="shared" si="107"/>
        <v>0.99893865701017126</v>
      </c>
    </row>
    <row r="3264" spans="1:4" x14ac:dyDescent="0.3">
      <c r="A3264" s="2">
        <f>'Balance - Data '!B3264</f>
        <v>358.14499999999998</v>
      </c>
      <c r="B3264" s="2">
        <f>'Balance - Data '!D3264</f>
        <v>10.904999999999999</v>
      </c>
      <c r="C3264" s="2">
        <f t="shared" si="106"/>
        <v>-3.2370201879330082E-2</v>
      </c>
      <c r="D3264" s="2">
        <f t="shared" si="107"/>
        <v>0.99947594769973902</v>
      </c>
    </row>
    <row r="3265" spans="1:4" x14ac:dyDescent="0.3">
      <c r="A3265" s="2">
        <f>'Balance - Data '!B3265</f>
        <v>358.93</v>
      </c>
      <c r="B3265" s="2">
        <f>'Balance - Data '!D3265</f>
        <v>10.91</v>
      </c>
      <c r="C3265" s="2">
        <f t="shared" si="106"/>
        <v>-1.8673937509375134E-2</v>
      </c>
      <c r="D3265" s="2">
        <f t="shared" si="107"/>
        <v>0.99982562682594611</v>
      </c>
    </row>
    <row r="3266" spans="1:4" x14ac:dyDescent="0.3">
      <c r="A3266" s="2">
        <f>'Balance - Data '!B3266</f>
        <v>359.71600000000001</v>
      </c>
      <c r="B3266" s="2">
        <f>'Balance - Data '!D3266</f>
        <v>10.909000000000001</v>
      </c>
      <c r="C3266" s="2">
        <f t="shared" si="106"/>
        <v>-4.9567147785006737E-3</v>
      </c>
      <c r="D3266" s="2">
        <f t="shared" si="107"/>
        <v>0.99998771541384679</v>
      </c>
    </row>
    <row r="3267" spans="1:4" x14ac:dyDescent="0.3">
      <c r="A3267" s="2">
        <f>'Balance - Data '!B3267</f>
        <v>0.40100000000000002</v>
      </c>
      <c r="B3267" s="2">
        <f>'Balance - Data '!D3267</f>
        <v>10.912000000000001</v>
      </c>
      <c r="C3267" s="2">
        <f t="shared" ref="C3267:C3330" si="108">SIN(RADIANS(A3267))</f>
        <v>6.9987131640928766E-3</v>
      </c>
      <c r="D3267" s="2">
        <f t="shared" ref="D3267:D3330" si="109">COS(RADIANS(A3267))</f>
        <v>0.99997550870711172</v>
      </c>
    </row>
    <row r="3268" spans="1:4" x14ac:dyDescent="0.3">
      <c r="A3268" s="2">
        <f>'Balance - Data '!B3268</f>
        <v>1.1870000000000001</v>
      </c>
      <c r="B3268" s="2">
        <f>'Balance - Data '!D3268</f>
        <v>10.91</v>
      </c>
      <c r="C3268" s="2">
        <f t="shared" si="108"/>
        <v>2.0715576304823617E-2</v>
      </c>
      <c r="D3268" s="2">
        <f t="shared" si="109"/>
        <v>0.99978540942462202</v>
      </c>
    </row>
    <row r="3269" spans="1:4" x14ac:dyDescent="0.3">
      <c r="A3269" s="2">
        <f>'Balance - Data '!B3269</f>
        <v>1.9730000000000001</v>
      </c>
      <c r="B3269" s="2">
        <f>'Balance - Data '!D3269</f>
        <v>10.914</v>
      </c>
      <c r="C3269" s="2">
        <f t="shared" si="108"/>
        <v>3.4428541012899667E-2</v>
      </c>
      <c r="D3269" s="2">
        <f t="shared" si="109"/>
        <v>0.99940716205344615</v>
      </c>
    </row>
    <row r="3270" spans="1:4" x14ac:dyDescent="0.3">
      <c r="A3270" s="2">
        <f>'Balance - Data '!B3270</f>
        <v>2.7589999999999999</v>
      </c>
      <c r="B3270" s="2">
        <f>'Balance - Data '!D3270</f>
        <v>10.914999999999999</v>
      </c>
      <c r="C3270" s="2">
        <f t="shared" si="108"/>
        <v>4.8135026666443849E-2</v>
      </c>
      <c r="D3270" s="2">
        <f t="shared" si="109"/>
        <v>0.99884083777537891</v>
      </c>
    </row>
    <row r="3271" spans="1:4" x14ac:dyDescent="0.3">
      <c r="A3271" s="2">
        <f>'Balance - Data '!B3271</f>
        <v>3.5449999999999999</v>
      </c>
      <c r="B3271" s="2">
        <f>'Balance - Data '!D3271</f>
        <v>10.917999999999999</v>
      </c>
      <c r="C3271" s="2">
        <f t="shared" si="108"/>
        <v>6.1832453862862354E-2</v>
      </c>
      <c r="D3271" s="2">
        <f t="shared" si="109"/>
        <v>0.99808654316612089</v>
      </c>
    </row>
    <row r="3272" spans="1:4" x14ac:dyDescent="0.3">
      <c r="A3272" s="2">
        <f>'Balance - Data '!B3272</f>
        <v>4.3310000000000004</v>
      </c>
      <c r="B3272" s="2">
        <f>'Balance - Data '!D3272</f>
        <v>10.919</v>
      </c>
      <c r="C3272" s="2">
        <f t="shared" si="108"/>
        <v>7.5518244904258583E-2</v>
      </c>
      <c r="D3272" s="2">
        <f t="shared" si="109"/>
        <v>0.99714442017522242</v>
      </c>
    </row>
    <row r="3273" spans="1:4" x14ac:dyDescent="0.3">
      <c r="A3273" s="2">
        <f>'Balance - Data '!B3273</f>
        <v>5.1180000000000003</v>
      </c>
      <c r="B3273" s="2">
        <f>'Balance - Data '!D3273</f>
        <v>10.917999999999999</v>
      </c>
      <c r="C3273" s="2">
        <f t="shared" si="108"/>
        <v>8.9207208003913407E-2</v>
      </c>
      <c r="D3273" s="2">
        <f t="shared" si="109"/>
        <v>0.99601308929157484</v>
      </c>
    </row>
    <row r="3274" spans="1:4" x14ac:dyDescent="0.3">
      <c r="A3274" s="2">
        <f>'Balance - Data '!B3274</f>
        <v>5.9039999999999999</v>
      </c>
      <c r="B3274" s="2">
        <f>'Balance - Data '!D3274</f>
        <v>10.920999999999999</v>
      </c>
      <c r="C3274" s="2">
        <f t="shared" si="108"/>
        <v>0.10286197989364146</v>
      </c>
      <c r="D3274" s="2">
        <f t="shared" si="109"/>
        <v>0.99469563842029596</v>
      </c>
    </row>
    <row r="3275" spans="1:4" x14ac:dyDescent="0.3">
      <c r="A3275" s="2">
        <f>'Balance - Data '!B3275</f>
        <v>6.69</v>
      </c>
      <c r="B3275" s="2">
        <f>'Balance - Data '!D3275</f>
        <v>10.92</v>
      </c>
      <c r="C3275" s="2">
        <f t="shared" si="108"/>
        <v>0.1164973943445301</v>
      </c>
      <c r="D3275" s="2">
        <f t="shared" si="109"/>
        <v>0.9931909972965598</v>
      </c>
    </row>
    <row r="3276" spans="1:4" x14ac:dyDescent="0.3">
      <c r="A3276" s="2">
        <f>'Balance - Data '!B3276</f>
        <v>7.4770000000000003</v>
      </c>
      <c r="B3276" s="2">
        <f>'Balance - Data '!D3276</f>
        <v>10.923999999999999</v>
      </c>
      <c r="C3276" s="2">
        <f t="shared" si="108"/>
        <v>0.13012819023886676</v>
      </c>
      <c r="D3276" s="2">
        <f t="shared" si="109"/>
        <v>0.99149717806212501</v>
      </c>
    </row>
    <row r="3277" spans="1:4" x14ac:dyDescent="0.3">
      <c r="A3277" s="2">
        <f>'Balance - Data '!B3277</f>
        <v>8.2639999999999993</v>
      </c>
      <c r="B3277" s="2">
        <f>'Balance - Data '!D3277</f>
        <v>10.925000000000001</v>
      </c>
      <c r="C3277" s="2">
        <f t="shared" si="108"/>
        <v>0.14373443515721554</v>
      </c>
      <c r="D3277" s="2">
        <f t="shared" si="109"/>
        <v>0.9896162954145592</v>
      </c>
    </row>
    <row r="3278" spans="1:4" x14ac:dyDescent="0.3">
      <c r="A3278" s="2">
        <f>'Balance - Data '!B3278</f>
        <v>9.0510000000000002</v>
      </c>
      <c r="B3278" s="2">
        <f>'Balance - Data '!D3278</f>
        <v>10.93</v>
      </c>
      <c r="C3278" s="2">
        <f t="shared" si="108"/>
        <v>0.15731356204172636</v>
      </c>
      <c r="D3278" s="2">
        <f t="shared" si="109"/>
        <v>0.98754870421551555</v>
      </c>
    </row>
    <row r="3279" spans="1:4" x14ac:dyDescent="0.3">
      <c r="A3279" s="2">
        <f>'Balance - Data '!B3279</f>
        <v>9.8379999999999992</v>
      </c>
      <c r="B3279" s="2">
        <f>'Balance - Data '!D3279</f>
        <v>10.930999999999999</v>
      </c>
      <c r="C3279" s="2">
        <f t="shared" si="108"/>
        <v>0.17086300895084389</v>
      </c>
      <c r="D3279" s="2">
        <f t="shared" si="109"/>
        <v>0.98529479455250546</v>
      </c>
    </row>
    <row r="3280" spans="1:4" x14ac:dyDescent="0.3">
      <c r="A3280" s="2">
        <f>'Balance - Data '!B3280</f>
        <v>10.625999999999999</v>
      </c>
      <c r="B3280" s="2">
        <f>'Balance - Data '!D3280</f>
        <v>10.933999999999999</v>
      </c>
      <c r="C3280" s="2">
        <f t="shared" si="108"/>
        <v>0.18439737357025401</v>
      </c>
      <c r="D3280" s="2">
        <f t="shared" si="109"/>
        <v>0.98285177347369745</v>
      </c>
    </row>
    <row r="3281" spans="1:4" x14ac:dyDescent="0.3">
      <c r="A3281" s="2">
        <f>'Balance - Data '!B3281</f>
        <v>11.413</v>
      </c>
      <c r="B3281" s="2">
        <f>'Balance - Data '!D3281</f>
        <v>10.936</v>
      </c>
      <c r="C3281" s="2">
        <f t="shared" si="108"/>
        <v>0.19787975176375791</v>
      </c>
      <c r="D3281" s="2">
        <f t="shared" si="109"/>
        <v>0.98022630236181352</v>
      </c>
    </row>
    <row r="3282" spans="1:4" x14ac:dyDescent="0.3">
      <c r="A3282" s="2">
        <f>'Balance - Data '!B3282</f>
        <v>12.201000000000001</v>
      </c>
      <c r="B3282" s="2">
        <f>'Balance - Data '!D3282</f>
        <v>10.936</v>
      </c>
      <c r="C3282" s="2">
        <f t="shared" si="108"/>
        <v>0.21134185554871779</v>
      </c>
      <c r="D3282" s="2">
        <f t="shared" si="109"/>
        <v>0.97741220582373789</v>
      </c>
    </row>
    <row r="3283" spans="1:4" x14ac:dyDescent="0.3">
      <c r="A3283" s="2">
        <f>'Balance - Data '!B3283</f>
        <v>12.988</v>
      </c>
      <c r="B3283" s="2">
        <f>'Balance - Data '!D3283</f>
        <v>10.936</v>
      </c>
      <c r="C3283" s="2">
        <f t="shared" si="108"/>
        <v>0.22474697782246777</v>
      </c>
      <c r="D3283" s="2">
        <f t="shared" si="109"/>
        <v>0.97441715705321363</v>
      </c>
    </row>
    <row r="3284" spans="1:4" x14ac:dyDescent="0.3">
      <c r="A3284" s="2">
        <f>'Balance - Data '!B3284</f>
        <v>13.775</v>
      </c>
      <c r="B3284" s="2">
        <f>'Balance - Data '!D3284</f>
        <v>10.933999999999999</v>
      </c>
      <c r="C3284" s="2">
        <f t="shared" si="108"/>
        <v>0.23810969761873965</v>
      </c>
      <c r="D3284" s="2">
        <f t="shared" si="109"/>
        <v>0.971238267316477</v>
      </c>
    </row>
    <row r="3285" spans="1:4" x14ac:dyDescent="0.3">
      <c r="A3285" s="2">
        <f>'Balance - Data '!B3285</f>
        <v>14.565</v>
      </c>
      <c r="B3285" s="2">
        <f>'Balance - Data '!D3285</f>
        <v>10.946</v>
      </c>
      <c r="C3285" s="2">
        <f t="shared" si="108"/>
        <v>0.25147817135630735</v>
      </c>
      <c r="D3285" s="2">
        <f t="shared" si="109"/>
        <v>0.96786297032756019</v>
      </c>
    </row>
    <row r="3286" spans="1:4" x14ac:dyDescent="0.3">
      <c r="A3286" s="2">
        <f>'Balance - Data '!B3286</f>
        <v>15.353</v>
      </c>
      <c r="B3286" s="2">
        <f>'Balance - Data '!D3286</f>
        <v>10.949</v>
      </c>
      <c r="C3286" s="2">
        <f t="shared" si="108"/>
        <v>0.26476517619112816</v>
      </c>
      <c r="D3286" s="2">
        <f t="shared" si="109"/>
        <v>0.96431291678400788</v>
      </c>
    </row>
    <row r="3287" spans="1:4" x14ac:dyDescent="0.3">
      <c r="A3287" s="2">
        <f>'Balance - Data '!B3287</f>
        <v>16.141999999999999</v>
      </c>
      <c r="B3287" s="2">
        <f>'Balance - Data '!D3287</f>
        <v>10.957000000000001</v>
      </c>
      <c r="C3287" s="2">
        <f t="shared" si="108"/>
        <v>0.2780188666367</v>
      </c>
      <c r="D3287" s="2">
        <f t="shared" si="109"/>
        <v>0.96057561378271772</v>
      </c>
    </row>
    <row r="3288" spans="1:4" x14ac:dyDescent="0.3">
      <c r="A3288" s="2">
        <f>'Balance - Data '!B3288</f>
        <v>16.928999999999998</v>
      </c>
      <c r="B3288" s="2">
        <f>'Balance - Data '!D3288</f>
        <v>10.95</v>
      </c>
      <c r="C3288" s="2">
        <f t="shared" si="108"/>
        <v>0.29118644321477793</v>
      </c>
      <c r="D3288" s="2">
        <f t="shared" si="109"/>
        <v>0.95666632390187489</v>
      </c>
    </row>
    <row r="3289" spans="1:4" x14ac:dyDescent="0.3">
      <c r="A3289" s="2">
        <f>'Balance - Data '!B3289</f>
        <v>17.719000000000001</v>
      </c>
      <c r="B3289" s="2">
        <f>'Balance - Data '!D3289</f>
        <v>10.956</v>
      </c>
      <c r="C3289" s="2">
        <f t="shared" si="108"/>
        <v>0.30434895871350676</v>
      </c>
      <c r="D3289" s="2">
        <f t="shared" si="109"/>
        <v>0.9525606076938119</v>
      </c>
    </row>
    <row r="3290" spans="1:4" x14ac:dyDescent="0.3">
      <c r="A3290" s="2">
        <f>'Balance - Data '!B3290</f>
        <v>18.507000000000001</v>
      </c>
      <c r="B3290" s="2">
        <f>'Balance - Data '!D3290</f>
        <v>10.955</v>
      </c>
      <c r="C3290" s="2">
        <f t="shared" si="108"/>
        <v>0.31742051362782431</v>
      </c>
      <c r="D3290" s="2">
        <f t="shared" si="109"/>
        <v>0.94828488205193284</v>
      </c>
    </row>
    <row r="3291" spans="1:4" x14ac:dyDescent="0.3">
      <c r="A3291" s="2">
        <f>'Balance - Data '!B3291</f>
        <v>19.297000000000001</v>
      </c>
      <c r="B3291" s="2">
        <f>'Balance - Data '!D3291</f>
        <v>10.958</v>
      </c>
      <c r="C3291" s="2">
        <f t="shared" si="108"/>
        <v>0.33046497495791788</v>
      </c>
      <c r="D3291" s="2">
        <f t="shared" si="109"/>
        <v>0.94381825598261382</v>
      </c>
    </row>
    <row r="3292" spans="1:4" x14ac:dyDescent="0.3">
      <c r="A3292" s="2">
        <f>'Balance - Data '!B3292</f>
        <v>20.085999999999999</v>
      </c>
      <c r="B3292" s="2">
        <f>'Balance - Data '!D3292</f>
        <v>10.962</v>
      </c>
      <c r="C3292" s="2">
        <f t="shared" si="108"/>
        <v>0.34343022031519743</v>
      </c>
      <c r="D3292" s="2">
        <f t="shared" si="109"/>
        <v>0.93917819596403262</v>
      </c>
    </row>
    <row r="3293" spans="1:4" x14ac:dyDescent="0.3">
      <c r="A3293" s="2">
        <f>'Balance - Data '!B3293</f>
        <v>20.875</v>
      </c>
      <c r="B3293" s="2">
        <f>'Balance - Data '!D3293</f>
        <v>10.959</v>
      </c>
      <c r="C3293" s="2">
        <f t="shared" si="108"/>
        <v>0.35633034177452561</v>
      </c>
      <c r="D3293" s="2">
        <f t="shared" si="109"/>
        <v>0.93436004170279552</v>
      </c>
    </row>
    <row r="3294" spans="1:4" x14ac:dyDescent="0.3">
      <c r="A3294" s="2">
        <f>'Balance - Data '!B3294</f>
        <v>21.664999999999999</v>
      </c>
      <c r="B3294" s="2">
        <f>'Balance - Data '!D3294</f>
        <v>10.962</v>
      </c>
      <c r="C3294" s="2">
        <f t="shared" si="108"/>
        <v>0.36917911353282962</v>
      </c>
      <c r="D3294" s="2">
        <f t="shared" si="109"/>
        <v>0.92935826360511486</v>
      </c>
    </row>
    <row r="3295" spans="1:4" x14ac:dyDescent="0.3">
      <c r="A3295" s="2">
        <f>'Balance - Data '!B3295</f>
        <v>22.454999999999998</v>
      </c>
      <c r="B3295" s="2">
        <f>'Balance - Data '!D3295</f>
        <v>10.968</v>
      </c>
      <c r="C3295" s="2">
        <f t="shared" si="108"/>
        <v>0.38195770112246985</v>
      </c>
      <c r="D3295" s="2">
        <f t="shared" si="109"/>
        <v>0.92417980639767172</v>
      </c>
    </row>
    <row r="3296" spans="1:4" x14ac:dyDescent="0.3">
      <c r="A3296" s="2">
        <f>'Balance - Data '!B3296</f>
        <v>23.245000000000001</v>
      </c>
      <c r="B3296" s="2">
        <f>'Balance - Data '!D3296</f>
        <v>10.971</v>
      </c>
      <c r="C3296" s="2">
        <f t="shared" si="108"/>
        <v>0.39466367522251844</v>
      </c>
      <c r="D3296" s="2">
        <f t="shared" si="109"/>
        <v>0.9188256545503366</v>
      </c>
    </row>
    <row r="3297" spans="1:4" x14ac:dyDescent="0.3">
      <c r="A3297" s="2">
        <f>'Balance - Data '!B3297</f>
        <v>24.035</v>
      </c>
      <c r="B3297" s="2">
        <f>'Balance - Data '!D3297</f>
        <v>10.977</v>
      </c>
      <c r="C3297" s="2">
        <f t="shared" si="108"/>
        <v>0.40729462031650487</v>
      </c>
      <c r="D3297" s="2">
        <f t="shared" si="109"/>
        <v>0.91329682593406303</v>
      </c>
    </row>
    <row r="3298" spans="1:4" x14ac:dyDescent="0.3">
      <c r="A3298" s="2">
        <f>'Balance - Data '!B3298</f>
        <v>24.824999999999999</v>
      </c>
      <c r="B3298" s="2">
        <f>'Balance - Data '!D3298</f>
        <v>10.976000000000001</v>
      </c>
      <c r="C3298" s="2">
        <f t="shared" si="108"/>
        <v>0.41984813515162711</v>
      </c>
      <c r="D3298" s="2">
        <f t="shared" si="109"/>
        <v>0.90759437162738121</v>
      </c>
    </row>
    <row r="3299" spans="1:4" x14ac:dyDescent="0.3">
      <c r="A3299" s="2">
        <f>'Balance - Data '!B3299</f>
        <v>25.617000000000001</v>
      </c>
      <c r="B3299" s="2">
        <f>'Balance - Data '!D3299</f>
        <v>10.981</v>
      </c>
      <c r="C3299" s="2">
        <f t="shared" si="108"/>
        <v>0.4323533088759291</v>
      </c>
      <c r="D3299" s="2">
        <f t="shared" si="109"/>
        <v>0.90170428428838878</v>
      </c>
    </row>
    <row r="3300" spans="1:4" x14ac:dyDescent="0.3">
      <c r="A3300" s="2">
        <f>'Balance - Data '!B3300</f>
        <v>26.407</v>
      </c>
      <c r="B3300" s="2">
        <f>'Balance - Data '!D3300</f>
        <v>10.981999999999999</v>
      </c>
      <c r="C3300" s="2">
        <f t="shared" si="108"/>
        <v>0.4447446077018416</v>
      </c>
      <c r="D3300" s="2">
        <f t="shared" si="109"/>
        <v>0.89565743111980878</v>
      </c>
    </row>
    <row r="3301" spans="1:4" x14ac:dyDescent="0.3">
      <c r="A3301" s="2">
        <f>'Balance - Data '!B3301</f>
        <v>27.199000000000002</v>
      </c>
      <c r="B3301" s="2">
        <f>'Balance - Data '!D3301</f>
        <v>10.987</v>
      </c>
      <c r="C3301" s="2">
        <f t="shared" si="108"/>
        <v>0.45708240374493991</v>
      </c>
      <c r="D3301" s="2">
        <f t="shared" si="109"/>
        <v>0.88942435101966244</v>
      </c>
    </row>
    <row r="3302" spans="1:4" x14ac:dyDescent="0.3">
      <c r="A3302" s="2">
        <f>'Balance - Data '!B3302</f>
        <v>27.99</v>
      </c>
      <c r="B3302" s="2">
        <f>'Balance - Data '!D3302</f>
        <v>10.992000000000001</v>
      </c>
      <c r="C3302" s="2">
        <f t="shared" si="108"/>
        <v>0.46931745221003285</v>
      </c>
      <c r="D3302" s="2">
        <f t="shared" si="109"/>
        <v>0.88302951765560111</v>
      </c>
    </row>
    <row r="3303" spans="1:4" x14ac:dyDescent="0.3">
      <c r="A3303" s="2">
        <f>'Balance - Data '!B3303</f>
        <v>28.782</v>
      </c>
      <c r="B3303" s="2">
        <f>'Balance - Data '!D3303</f>
        <v>10.991</v>
      </c>
      <c r="C3303" s="2">
        <f t="shared" si="108"/>
        <v>0.48147835046982129</v>
      </c>
      <c r="D3303" s="2">
        <f t="shared" si="109"/>
        <v>0.87645798417771281</v>
      </c>
    </row>
    <row r="3304" spans="1:4" x14ac:dyDescent="0.3">
      <c r="A3304" s="2">
        <f>'Balance - Data '!B3304</f>
        <v>29.574000000000002</v>
      </c>
      <c r="B3304" s="2">
        <f>'Balance - Data '!D3304</f>
        <v>10.997</v>
      </c>
      <c r="C3304" s="2">
        <f t="shared" si="108"/>
        <v>0.49354725145809819</v>
      </c>
      <c r="D3304" s="2">
        <f t="shared" si="109"/>
        <v>0.86971898368275069</v>
      </c>
    </row>
    <row r="3305" spans="1:4" x14ac:dyDescent="0.3">
      <c r="A3305" s="2">
        <f>'Balance - Data '!B3305</f>
        <v>30.366</v>
      </c>
      <c r="B3305" s="2">
        <f>'Balance - Data '!D3305</f>
        <v>10.996</v>
      </c>
      <c r="C3305" s="2">
        <f t="shared" si="108"/>
        <v>0.5055218491397947</v>
      </c>
      <c r="D3305" s="2">
        <f t="shared" si="109"/>
        <v>0.86281380380837824</v>
      </c>
    </row>
    <row r="3306" spans="1:4" x14ac:dyDescent="0.3">
      <c r="A3306" s="2">
        <f>'Balance - Data '!B3306</f>
        <v>31.158000000000001</v>
      </c>
      <c r="B3306" s="2">
        <f>'Balance - Data '!D3306</f>
        <v>11.003</v>
      </c>
      <c r="C3306" s="2">
        <f t="shared" si="108"/>
        <v>0.51739985549861056</v>
      </c>
      <c r="D3306" s="2">
        <f t="shared" si="109"/>
        <v>0.85574376394456819</v>
      </c>
    </row>
    <row r="3307" spans="1:4" x14ac:dyDescent="0.3">
      <c r="A3307" s="2">
        <f>'Balance - Data '!B3307</f>
        <v>31.95</v>
      </c>
      <c r="B3307" s="2">
        <f>'Balance - Data '!D3307</f>
        <v>11.004</v>
      </c>
      <c r="C3307" s="2">
        <f t="shared" si="108"/>
        <v>0.52917900097419057</v>
      </c>
      <c r="D3307" s="2">
        <f t="shared" si="109"/>
        <v>0.8485102149815037</v>
      </c>
    </row>
    <row r="3308" spans="1:4" x14ac:dyDescent="0.3">
      <c r="A3308" s="2">
        <f>'Balance - Data '!B3308</f>
        <v>32.743000000000002</v>
      </c>
      <c r="B3308" s="2">
        <f>'Balance - Data '!D3308</f>
        <v>11.006</v>
      </c>
      <c r="C3308" s="2">
        <f t="shared" si="108"/>
        <v>0.5408717150314909</v>
      </c>
      <c r="D3308" s="2">
        <f t="shared" si="109"/>
        <v>0.84110509918730947</v>
      </c>
    </row>
    <row r="3309" spans="1:4" x14ac:dyDescent="0.3">
      <c r="A3309" s="2">
        <f>'Balance - Data '!B3309</f>
        <v>33.536000000000001</v>
      </c>
      <c r="B3309" s="2">
        <f>'Balance - Data '!D3309</f>
        <v>11.010999999999999</v>
      </c>
      <c r="C3309" s="2">
        <f t="shared" si="108"/>
        <v>0.55246082224410131</v>
      </c>
      <c r="D3309" s="2">
        <f t="shared" si="109"/>
        <v>0.83353886525186782</v>
      </c>
    </row>
    <row r="3310" spans="1:4" x14ac:dyDescent="0.3">
      <c r="A3310" s="2">
        <f>'Balance - Data '!B3310</f>
        <v>34.329000000000001</v>
      </c>
      <c r="B3310" s="2">
        <f>'Balance - Data '!D3310</f>
        <v>11.015000000000001</v>
      </c>
      <c r="C3310" s="2">
        <f t="shared" si="108"/>
        <v>0.5639441026570905</v>
      </c>
      <c r="D3310" s="2">
        <f t="shared" si="109"/>
        <v>0.82581296252740477</v>
      </c>
    </row>
    <row r="3311" spans="1:4" x14ac:dyDescent="0.3">
      <c r="A3311" s="2">
        <f>'Balance - Data '!B3311</f>
        <v>35.122999999999998</v>
      </c>
      <c r="B3311" s="2">
        <f>'Balance - Data '!D3311</f>
        <v>11.016999999999999</v>
      </c>
      <c r="C3311" s="2">
        <f t="shared" si="108"/>
        <v>0.57533363205143007</v>
      </c>
      <c r="D3311" s="2">
        <f t="shared" si="109"/>
        <v>0.81791882960994955</v>
      </c>
    </row>
    <row r="3312" spans="1:4" x14ac:dyDescent="0.3">
      <c r="A3312" s="2">
        <f>'Balance - Data '!B3312</f>
        <v>35.917000000000002</v>
      </c>
      <c r="B3312" s="2">
        <f>'Balance - Data '!D3312</f>
        <v>11.023999999999999</v>
      </c>
      <c r="C3312" s="2">
        <f t="shared" si="108"/>
        <v>0.58661267511475224</v>
      </c>
      <c r="D3312" s="2">
        <f t="shared" si="109"/>
        <v>0.809867624612019</v>
      </c>
    </row>
    <row r="3313" spans="1:4" x14ac:dyDescent="0.3">
      <c r="A3313" s="2">
        <f>'Balance - Data '!B3313</f>
        <v>36.71</v>
      </c>
      <c r="B3313" s="2">
        <f>'Balance - Data '!D3313</f>
        <v>11.023</v>
      </c>
      <c r="C3313" s="2">
        <f t="shared" si="108"/>
        <v>0.59776507412100266</v>
      </c>
      <c r="D3313" s="2">
        <f t="shared" si="109"/>
        <v>0.80167132676746777</v>
      </c>
    </row>
    <row r="3314" spans="1:4" x14ac:dyDescent="0.3">
      <c r="A3314" s="2">
        <f>'Balance - Data '!B3314</f>
        <v>37.505000000000003</v>
      </c>
      <c r="B3314" s="2">
        <f>'Balance - Data '!D3314</f>
        <v>11.026999999999999</v>
      </c>
      <c r="C3314" s="2">
        <f t="shared" si="108"/>
        <v>0.60883065983023998</v>
      </c>
      <c r="D3314" s="2">
        <f t="shared" si="109"/>
        <v>0.79330021281396024</v>
      </c>
    </row>
    <row r="3315" spans="1:4" x14ac:dyDescent="0.3">
      <c r="A3315" s="2">
        <f>'Balance - Data '!B3315</f>
        <v>38.298999999999999</v>
      </c>
      <c r="B3315" s="2">
        <f>'Balance - Data '!D3315</f>
        <v>11.032</v>
      </c>
      <c r="C3315" s="2">
        <f t="shared" si="108"/>
        <v>0.61976533476918538</v>
      </c>
      <c r="D3315" s="2">
        <f t="shared" si="109"/>
        <v>0.7847871875982938</v>
      </c>
    </row>
    <row r="3316" spans="1:4" x14ac:dyDescent="0.3">
      <c r="A3316" s="2">
        <f>'Balance - Data '!B3316</f>
        <v>39.093000000000004</v>
      </c>
      <c r="B3316" s="2">
        <f>'Balance - Data '!D3316</f>
        <v>11.031000000000001</v>
      </c>
      <c r="C3316" s="2">
        <f t="shared" si="108"/>
        <v>0.63058099077004748</v>
      </c>
      <c r="D3316" s="2">
        <f t="shared" si="109"/>
        <v>0.77612345286008799</v>
      </c>
    </row>
    <row r="3317" spans="1:4" x14ac:dyDescent="0.3">
      <c r="A3317" s="2">
        <f>'Balance - Data '!B3317</f>
        <v>39.889000000000003</v>
      </c>
      <c r="B3317" s="2">
        <f>'Balance - Data '!D3317</f>
        <v>11.04</v>
      </c>
      <c r="C3317" s="2">
        <f t="shared" si="108"/>
        <v>0.64130233461269726</v>
      </c>
      <c r="D3317" s="2">
        <f t="shared" si="109"/>
        <v>0.76728828716480746</v>
      </c>
    </row>
    <row r="3318" spans="1:4" x14ac:dyDescent="0.3">
      <c r="A3318" s="2">
        <f>'Balance - Data '!B3318</f>
        <v>40.683</v>
      </c>
      <c r="B3318" s="2">
        <f>'Balance - Data '!D3318</f>
        <v>11.041</v>
      </c>
      <c r="C3318" s="2">
        <f t="shared" si="108"/>
        <v>0.65187343214437155</v>
      </c>
      <c r="D3318" s="2">
        <f t="shared" si="109"/>
        <v>0.75832778431514525</v>
      </c>
    </row>
    <row r="3319" spans="1:4" x14ac:dyDescent="0.3">
      <c r="A3319" s="2">
        <f>'Balance - Data '!B3319</f>
        <v>41.478999999999999</v>
      </c>
      <c r="B3319" s="2">
        <f>'Balance - Data '!D3319</f>
        <v>11.045</v>
      </c>
      <c r="C3319" s="2">
        <f t="shared" si="108"/>
        <v>0.66234549710605939</v>
      </c>
      <c r="D3319" s="2">
        <f t="shared" si="109"/>
        <v>0.74919853340975451</v>
      </c>
    </row>
    <row r="3320" spans="1:4" x14ac:dyDescent="0.3">
      <c r="A3320" s="2">
        <f>'Balance - Data '!B3320</f>
        <v>42.274999999999999</v>
      </c>
      <c r="B3320" s="2">
        <f>'Balance - Data '!D3320</f>
        <v>11.045999999999999</v>
      </c>
      <c r="C3320" s="2">
        <f t="shared" si="108"/>
        <v>0.67268972450753473</v>
      </c>
      <c r="D3320" s="2">
        <f t="shared" si="109"/>
        <v>0.73992468166832837</v>
      </c>
    </row>
    <row r="3321" spans="1:4" x14ac:dyDescent="0.3">
      <c r="A3321" s="2">
        <f>'Balance - Data '!B3321</f>
        <v>43.070999999999998</v>
      </c>
      <c r="B3321" s="2">
        <f>'Balance - Data '!D3321</f>
        <v>11.052</v>
      </c>
      <c r="C3321" s="2">
        <f t="shared" si="108"/>
        <v>0.68290411783670668</v>
      </c>
      <c r="D3321" s="2">
        <f t="shared" si="109"/>
        <v>0.73050801901257012</v>
      </c>
    </row>
    <row r="3322" spans="1:4" x14ac:dyDescent="0.3">
      <c r="A3322" s="2">
        <f>'Balance - Data '!B3322</f>
        <v>43.866999999999997</v>
      </c>
      <c r="B3322" s="2">
        <f>'Balance - Data '!D3322</f>
        <v>11.054</v>
      </c>
      <c r="C3322" s="2">
        <f t="shared" si="108"/>
        <v>0.69298670564041687</v>
      </c>
      <c r="D3322" s="2">
        <f t="shared" si="109"/>
        <v>0.72095036292774151</v>
      </c>
    </row>
    <row r="3323" spans="1:4" x14ac:dyDescent="0.3">
      <c r="A3323" s="2">
        <f>'Balance - Data '!B3323</f>
        <v>44.662999999999997</v>
      </c>
      <c r="B3323" s="2">
        <f>'Balance - Data '!D3323</f>
        <v>11.061</v>
      </c>
      <c r="C3323" s="2">
        <f t="shared" si="108"/>
        <v>0.70293554190494434</v>
      </c>
      <c r="D3323" s="2">
        <f t="shared" si="109"/>
        <v>0.71125355811187496</v>
      </c>
    </row>
    <row r="3324" spans="1:4" x14ac:dyDescent="0.3">
      <c r="A3324" s="2">
        <f>'Balance - Data '!B3324</f>
        <v>45.46</v>
      </c>
      <c r="B3324" s="2">
        <f>'Balance - Data '!D3324</f>
        <v>11.061999999999999</v>
      </c>
      <c r="C3324" s="2">
        <f t="shared" si="108"/>
        <v>0.71276094840233761</v>
      </c>
      <c r="D3324" s="2">
        <f t="shared" si="109"/>
        <v>0.70140703620123479</v>
      </c>
    </row>
    <row r="3325" spans="1:4" x14ac:dyDescent="0.3">
      <c r="A3325" s="2">
        <f>'Balance - Data '!B3325</f>
        <v>46.256999999999998</v>
      </c>
      <c r="B3325" s="2">
        <f>'Balance - Data '!D3325</f>
        <v>11.066000000000001</v>
      </c>
      <c r="C3325" s="2">
        <f t="shared" si="108"/>
        <v>0.72244844092595906</v>
      </c>
      <c r="D3325" s="2">
        <f t="shared" si="109"/>
        <v>0.69142479721488947</v>
      </c>
    </row>
    <row r="3326" spans="1:4" x14ac:dyDescent="0.3">
      <c r="A3326" s="2">
        <f>'Balance - Data '!B3326</f>
        <v>47.054000000000002</v>
      </c>
      <c r="B3326" s="2">
        <f>'Balance - Data '!D3326</f>
        <v>11.071999999999999</v>
      </c>
      <c r="C3326" s="2">
        <f t="shared" si="108"/>
        <v>0.73199614501762922</v>
      </c>
      <c r="D3326" s="2">
        <f t="shared" si="109"/>
        <v>0.68130877264227996</v>
      </c>
    </row>
    <row r="3327" spans="1:4" x14ac:dyDescent="0.3">
      <c r="A3327" s="2">
        <f>'Balance - Data '!B3327</f>
        <v>47.851999999999997</v>
      </c>
      <c r="B3327" s="2">
        <f>'Balance - Data '!D3327</f>
        <v>11.073</v>
      </c>
      <c r="C3327" s="2">
        <f t="shared" si="108"/>
        <v>0.74141392537680684</v>
      </c>
      <c r="D3327" s="2">
        <f t="shared" si="109"/>
        <v>0.67104797984745823</v>
      </c>
    </row>
    <row r="3328" spans="1:4" x14ac:dyDescent="0.3">
      <c r="A3328" s="2">
        <f>'Balance - Data '!B3328</f>
        <v>48.65</v>
      </c>
      <c r="B3328" s="2">
        <f>'Balance - Data '!D3328</f>
        <v>11.082000000000001</v>
      </c>
      <c r="C3328" s="2">
        <f t="shared" si="108"/>
        <v>0.75068788740772641</v>
      </c>
      <c r="D3328" s="2">
        <f t="shared" si="109"/>
        <v>0.66065701820182365</v>
      </c>
    </row>
    <row r="3329" spans="1:4" x14ac:dyDescent="0.3">
      <c r="A3329" s="2">
        <f>'Balance - Data '!B3329</f>
        <v>49.448</v>
      </c>
      <c r="B3329" s="2">
        <f>'Balance - Data '!D3329</f>
        <v>11.081</v>
      </c>
      <c r="C3329" s="2">
        <f t="shared" si="108"/>
        <v>0.75981623216155481</v>
      </c>
      <c r="D3329" s="2">
        <f t="shared" si="109"/>
        <v>0.65013790332806953</v>
      </c>
    </row>
    <row r="3330" spans="1:4" x14ac:dyDescent="0.3">
      <c r="A3330" s="2">
        <f>'Balance - Data '!B3330</f>
        <v>50.246000000000002</v>
      </c>
      <c r="B3330" s="2">
        <f>'Balance - Data '!D3330</f>
        <v>11.084</v>
      </c>
      <c r="C3330" s="2">
        <f t="shared" si="108"/>
        <v>0.76879718893607396</v>
      </c>
      <c r="D3330" s="2">
        <f t="shared" si="109"/>
        <v>0.63949267570785406</v>
      </c>
    </row>
    <row r="3331" spans="1:4" x14ac:dyDescent="0.3">
      <c r="A3331" s="2">
        <f>'Balance - Data '!B3331</f>
        <v>51.045000000000002</v>
      </c>
      <c r="B3331" s="2">
        <f>'Balance - Data '!D3331</f>
        <v>11.089</v>
      </c>
      <c r="C3331" s="2">
        <f t="shared" ref="C3331:C3394" si="110">SIN(RADIANS(A3331))</f>
        <v>0.77763998879413754</v>
      </c>
      <c r="D3331" s="2">
        <f t="shared" ref="D3331:D3394" si="111">COS(RADIANS(A3331))</f>
        <v>0.62870982800355024</v>
      </c>
    </row>
    <row r="3332" spans="1:4" x14ac:dyDescent="0.3">
      <c r="A3332" s="2">
        <f>'Balance - Data '!B3332</f>
        <v>51.844000000000001</v>
      </c>
      <c r="B3332" s="2">
        <f>'Balance - Data '!D3332</f>
        <v>11.097</v>
      </c>
      <c r="C3332" s="2">
        <f t="shared" si="110"/>
        <v>0.78633156495870071</v>
      </c>
      <c r="D3332" s="2">
        <f t="shared" si="111"/>
        <v>0.61780471829664796</v>
      </c>
    </row>
    <row r="3333" spans="1:4" x14ac:dyDescent="0.3">
      <c r="A3333" s="2">
        <f>'Balance - Data '!B3333</f>
        <v>52.643000000000001</v>
      </c>
      <c r="B3333" s="2">
        <f>'Balance - Data '!D3333</f>
        <v>11.096</v>
      </c>
      <c r="C3333" s="2">
        <f t="shared" si="110"/>
        <v>0.79487022722315281</v>
      </c>
      <c r="D3333" s="2">
        <f t="shared" si="111"/>
        <v>0.60677946724836807</v>
      </c>
    </row>
    <row r="3334" spans="1:4" x14ac:dyDescent="0.3">
      <c r="A3334" s="2">
        <f>'Balance - Data '!B3334</f>
        <v>53.442999999999998</v>
      </c>
      <c r="B3334" s="2">
        <f>'Balance - Data '!D3334</f>
        <v>11.101000000000001</v>
      </c>
      <c r="C3334" s="2">
        <f t="shared" si="110"/>
        <v>0.80326471080809192</v>
      </c>
      <c r="D3334" s="2">
        <f t="shared" si="111"/>
        <v>0.59562219935995708</v>
      </c>
    </row>
    <row r="3335" spans="1:4" x14ac:dyDescent="0.3">
      <c r="A3335" s="2">
        <f>'Balance - Data '!B3335</f>
        <v>54.243000000000002</v>
      </c>
      <c r="B3335" s="2">
        <f>'Balance - Data '!D3335</f>
        <v>11.109</v>
      </c>
      <c r="C3335" s="2">
        <f t="shared" si="110"/>
        <v>0.81150259634607702</v>
      </c>
      <c r="D3335" s="2">
        <f t="shared" si="111"/>
        <v>0.58434881374362013</v>
      </c>
    </row>
    <row r="3336" spans="1:4" x14ac:dyDescent="0.3">
      <c r="A3336" s="2">
        <f>'Balance - Data '!B3336</f>
        <v>55.042999999999999</v>
      </c>
      <c r="B3336" s="2">
        <f>'Balance - Data '!D3336</f>
        <v>11.11</v>
      </c>
      <c r="C3336" s="2">
        <f t="shared" si="110"/>
        <v>0.81958227784499993</v>
      </c>
      <c r="D3336" s="2">
        <f t="shared" si="111"/>
        <v>0.57296150816822011</v>
      </c>
    </row>
    <row r="3337" spans="1:4" x14ac:dyDescent="0.3">
      <c r="A3337" s="2">
        <f>'Balance - Data '!B3337</f>
        <v>55.844000000000001</v>
      </c>
      <c r="B3337" s="2">
        <f>'Balance - Data '!D3337</f>
        <v>11.116</v>
      </c>
      <c r="C3337" s="2">
        <f t="shared" si="110"/>
        <v>0.82751197939820442</v>
      </c>
      <c r="D3337" s="2">
        <f t="shared" si="111"/>
        <v>0.5614480598884154</v>
      </c>
    </row>
    <row r="3338" spans="1:4" x14ac:dyDescent="0.3">
      <c r="A3338" s="2">
        <f>'Balance - Data '!B3338</f>
        <v>56.643999999999998</v>
      </c>
      <c r="B3338" s="2">
        <f>'Balance - Data '!D3338</f>
        <v>11.116</v>
      </c>
      <c r="C3338" s="2">
        <f t="shared" si="110"/>
        <v>0.83527035591142518</v>
      </c>
      <c r="D3338" s="2">
        <f t="shared" si="111"/>
        <v>0.54983946069339285</v>
      </c>
    </row>
    <row r="3339" spans="1:4" x14ac:dyDescent="0.3">
      <c r="A3339" s="2">
        <f>'Balance - Data '!B3339</f>
        <v>57.445</v>
      </c>
      <c r="B3339" s="2">
        <f>'Balance - Data '!D3339</f>
        <v>11.118</v>
      </c>
      <c r="C3339" s="2">
        <f t="shared" si="110"/>
        <v>0.84287528671519774</v>
      </c>
      <c r="D3339" s="2">
        <f t="shared" si="111"/>
        <v>0.53810895833908323</v>
      </c>
    </row>
    <row r="3340" spans="1:4" x14ac:dyDescent="0.3">
      <c r="A3340" s="2">
        <f>'Balance - Data '!B3340</f>
        <v>58.246000000000002</v>
      </c>
      <c r="B3340" s="2">
        <f>'Balance - Data '!D3340</f>
        <v>11.122999999999999</v>
      </c>
      <c r="C3340" s="2">
        <f t="shared" si="110"/>
        <v>0.85031548626118569</v>
      </c>
      <c r="D3340" s="2">
        <f t="shared" si="111"/>
        <v>0.52627328815398122</v>
      </c>
    </row>
    <row r="3341" spans="1:4" x14ac:dyDescent="0.3">
      <c r="A3341" s="2">
        <f>'Balance - Data '!B3341</f>
        <v>59.048000000000002</v>
      </c>
      <c r="B3341" s="2">
        <f>'Balance - Data '!D3341</f>
        <v>11.132</v>
      </c>
      <c r="C3341" s="2">
        <f t="shared" si="110"/>
        <v>0.85759847714379245</v>
      </c>
      <c r="D3341" s="2">
        <f t="shared" si="111"/>
        <v>0.51431979545867001</v>
      </c>
    </row>
    <row r="3342" spans="1:4" x14ac:dyDescent="0.3">
      <c r="A3342" s="2">
        <f>'Balance - Data '!B3342</f>
        <v>59.848999999999997</v>
      </c>
      <c r="B3342" s="2">
        <f>'Balance - Data '!D3342</f>
        <v>11.134</v>
      </c>
      <c r="C3342" s="2">
        <f t="shared" si="110"/>
        <v>0.86470467420117947</v>
      </c>
      <c r="D3342" s="2">
        <f t="shared" si="111"/>
        <v>0.50228062516349581</v>
      </c>
    </row>
    <row r="3343" spans="1:4" x14ac:dyDescent="0.3">
      <c r="A3343" s="2">
        <f>'Balance - Data '!B3343</f>
        <v>60.651000000000003</v>
      </c>
      <c r="B3343" s="2">
        <f>'Balance - Data '!D3343</f>
        <v>11.134</v>
      </c>
      <c r="C3343" s="2">
        <f t="shared" si="110"/>
        <v>0.87165042815420313</v>
      </c>
      <c r="D3343" s="2">
        <f t="shared" si="111"/>
        <v>0.49012807621946564</v>
      </c>
    </row>
    <row r="3344" spans="1:4" x14ac:dyDescent="0.3">
      <c r="A3344" s="2">
        <f>'Balance - Data '!B3344</f>
        <v>61.454000000000001</v>
      </c>
      <c r="B3344" s="2">
        <f>'Balance - Data '!D3344</f>
        <v>11.146000000000001</v>
      </c>
      <c r="C3344" s="2">
        <f t="shared" si="110"/>
        <v>0.87843374186798151</v>
      </c>
      <c r="D3344" s="2">
        <f t="shared" si="111"/>
        <v>0.47786416600098452</v>
      </c>
    </row>
    <row r="3345" spans="1:4" x14ac:dyDescent="0.3">
      <c r="A3345" s="2">
        <f>'Balance - Data '!B3345</f>
        <v>62.256999999999998</v>
      </c>
      <c r="B3345" s="2">
        <f>'Balance - Data '!D3345</f>
        <v>11.145</v>
      </c>
      <c r="C3345" s="2">
        <f t="shared" si="110"/>
        <v>0.88504451640309878</v>
      </c>
      <c r="D3345" s="2">
        <f t="shared" si="111"/>
        <v>0.46550639521364795</v>
      </c>
    </row>
    <row r="3346" spans="1:4" x14ac:dyDescent="0.3">
      <c r="A3346" s="2">
        <f>'Balance - Data '!B3346</f>
        <v>63.06</v>
      </c>
      <c r="B3346" s="2">
        <f>'Balance - Data '!D3346</f>
        <v>11.148999999999999</v>
      </c>
      <c r="C3346" s="2">
        <f t="shared" si="110"/>
        <v>0.89148145329211892</v>
      </c>
      <c r="D3346" s="2">
        <f t="shared" si="111"/>
        <v>0.4530571911317286</v>
      </c>
    </row>
    <row r="3347" spans="1:4" x14ac:dyDescent="0.3">
      <c r="A3347" s="2">
        <f>'Balance - Data '!B3347</f>
        <v>63.863</v>
      </c>
      <c r="B3347" s="2">
        <f>'Balance - Data '!D3347</f>
        <v>11.151999999999999</v>
      </c>
      <c r="C3347" s="2">
        <f t="shared" si="110"/>
        <v>0.89774328821224647</v>
      </c>
      <c r="D3347" s="2">
        <f t="shared" si="111"/>
        <v>0.44051899898853786</v>
      </c>
    </row>
    <row r="3348" spans="1:4" x14ac:dyDescent="0.3">
      <c r="A3348" s="2">
        <f>'Balance - Data '!B3348</f>
        <v>64.667000000000002</v>
      </c>
      <c r="B3348" s="2">
        <f>'Balance - Data '!D3348</f>
        <v>11.161</v>
      </c>
      <c r="C3348" s="2">
        <f t="shared" si="110"/>
        <v>0.90383625926006284</v>
      </c>
      <c r="D3348" s="2">
        <f t="shared" si="111"/>
        <v>0.42787850664268767</v>
      </c>
    </row>
    <row r="3349" spans="1:4" x14ac:dyDescent="0.3">
      <c r="A3349" s="2">
        <f>'Balance - Data '!B3349</f>
        <v>65.471000000000004</v>
      </c>
      <c r="B3349" s="2">
        <f>'Balance - Data '!D3349</f>
        <v>11.161</v>
      </c>
      <c r="C3349" s="2">
        <f t="shared" si="110"/>
        <v>0.90975125921545619</v>
      </c>
      <c r="D3349" s="2">
        <f t="shared" si="111"/>
        <v>0.41515376230487394</v>
      </c>
    </row>
    <row r="3350" spans="1:4" x14ac:dyDescent="0.3">
      <c r="A3350" s="2">
        <f>'Balance - Data '!B3350</f>
        <v>66.275000000000006</v>
      </c>
      <c r="B3350" s="2">
        <f>'Balance - Data '!D3350</f>
        <v>11.162000000000001</v>
      </c>
      <c r="C3350" s="2">
        <f t="shared" si="110"/>
        <v>0.915487123377417</v>
      </c>
      <c r="D3350" s="2">
        <f t="shared" si="111"/>
        <v>0.40234727155796907</v>
      </c>
    </row>
    <row r="3351" spans="1:4" x14ac:dyDescent="0.3">
      <c r="A3351" s="2">
        <f>'Balance - Data '!B3351</f>
        <v>67.08</v>
      </c>
      <c r="B3351" s="2">
        <f>'Balance - Data '!D3351</f>
        <v>11.173999999999999</v>
      </c>
      <c r="C3351" s="2">
        <f t="shared" si="110"/>
        <v>0.92104951956408965</v>
      </c>
      <c r="D3351" s="2">
        <f t="shared" si="111"/>
        <v>0.38944548079385854</v>
      </c>
    </row>
    <row r="3352" spans="1:4" x14ac:dyDescent="0.3">
      <c r="A3352" s="2">
        <f>'Balance - Data '!B3352</f>
        <v>67.884</v>
      </c>
      <c r="B3352" s="2">
        <f>'Balance - Data '!D3352</f>
        <v>11.173999999999999</v>
      </c>
      <c r="C3352" s="2">
        <f t="shared" si="110"/>
        <v>0.92642353311301495</v>
      </c>
      <c r="D3352" s="2">
        <f t="shared" si="111"/>
        <v>0.37648298407019481</v>
      </c>
    </row>
    <row r="3353" spans="1:4" x14ac:dyDescent="0.3">
      <c r="A3353" s="2">
        <f>'Balance - Data '!B3353</f>
        <v>68.688999999999993</v>
      </c>
      <c r="B3353" s="2">
        <f>'Balance - Data '!D3353</f>
        <v>11.178000000000001</v>
      </c>
      <c r="C3353" s="2">
        <f t="shared" si="110"/>
        <v>0.93162147118568961</v>
      </c>
      <c r="D3353" s="2">
        <f t="shared" si="111"/>
        <v>0.3634300956522607</v>
      </c>
    </row>
    <row r="3354" spans="1:4" x14ac:dyDescent="0.3">
      <c r="A3354" s="2">
        <f>'Balance - Data '!B3354</f>
        <v>69.494</v>
      </c>
      <c r="B3354" s="2">
        <f>'Balance - Data '!D3354</f>
        <v>11.183999999999999</v>
      </c>
      <c r="C3354" s="2">
        <f t="shared" si="110"/>
        <v>0.93663551048137805</v>
      </c>
      <c r="D3354" s="2">
        <f t="shared" si="111"/>
        <v>0.35030546742134677</v>
      </c>
    </row>
    <row r="3355" spans="1:4" x14ac:dyDescent="0.3">
      <c r="A3355" s="2">
        <f>'Balance - Data '!B3355</f>
        <v>70.3</v>
      </c>
      <c r="B3355" s="2">
        <f>'Balance - Data '!D3355</f>
        <v>11.192</v>
      </c>
      <c r="C3355" s="2">
        <f t="shared" si="110"/>
        <v>0.94147054481203796</v>
      </c>
      <c r="D3355" s="2">
        <f t="shared" si="111"/>
        <v>0.33709525842308208</v>
      </c>
    </row>
    <row r="3356" spans="1:4" x14ac:dyDescent="0.3">
      <c r="A3356" s="2">
        <f>'Balance - Data '!B3356</f>
        <v>71.105999999999995</v>
      </c>
      <c r="B3356" s="2">
        <f>'Balance - Data '!D3356</f>
        <v>11.193</v>
      </c>
      <c r="C3356" s="2">
        <f t="shared" si="110"/>
        <v>0.94611927419270259</v>
      </c>
      <c r="D3356" s="2">
        <f t="shared" si="111"/>
        <v>0.32381834259515579</v>
      </c>
    </row>
    <row r="3357" spans="1:4" x14ac:dyDescent="0.3">
      <c r="A3357" s="2">
        <f>'Balance - Data '!B3357</f>
        <v>71.912000000000006</v>
      </c>
      <c r="B3357" s="2">
        <f>'Balance - Data '!D3357</f>
        <v>11.193</v>
      </c>
      <c r="C3357" s="2">
        <f t="shared" si="110"/>
        <v>0.95058077869943014</v>
      </c>
      <c r="D3357" s="2">
        <f t="shared" si="111"/>
        <v>0.31047734726898357</v>
      </c>
    </row>
    <row r="3358" spans="1:4" x14ac:dyDescent="0.3">
      <c r="A3358" s="2">
        <f>'Balance - Data '!B3358</f>
        <v>72.72</v>
      </c>
      <c r="B3358" s="2">
        <f>'Balance - Data '!D3358</f>
        <v>11.202</v>
      </c>
      <c r="C3358" s="2">
        <f t="shared" si="110"/>
        <v>0.95486454474664295</v>
      </c>
      <c r="D3358" s="2">
        <f t="shared" si="111"/>
        <v>0.29704158157703486</v>
      </c>
    </row>
    <row r="3359" spans="1:4" x14ac:dyDescent="0.3">
      <c r="A3359" s="2">
        <f>'Balance - Data '!B3359</f>
        <v>73.525999999999996</v>
      </c>
      <c r="B3359" s="2">
        <f>'Balance - Data '!D3359</f>
        <v>11.204000000000001</v>
      </c>
      <c r="C3359" s="2">
        <f t="shared" si="110"/>
        <v>0.95894851821820504</v>
      </c>
      <c r="D3359" s="2">
        <f t="shared" si="111"/>
        <v>0.28358021688247048</v>
      </c>
    </row>
    <row r="3360" spans="1:4" x14ac:dyDescent="0.3">
      <c r="A3360" s="2">
        <f>'Balance - Data '!B3360</f>
        <v>74.332999999999998</v>
      </c>
      <c r="B3360" s="2">
        <f>'Balance - Data '!D3360</f>
        <v>11.207000000000001</v>
      </c>
      <c r="C3360" s="2">
        <f t="shared" si="110"/>
        <v>0.96284744141019252</v>
      </c>
      <c r="D3360" s="2">
        <f t="shared" si="111"/>
        <v>0.27004593048191983</v>
      </c>
    </row>
    <row r="3361" spans="1:4" x14ac:dyDescent="0.3">
      <c r="A3361" s="2">
        <f>'Balance - Data '!B3361</f>
        <v>75.14</v>
      </c>
      <c r="B3361" s="2">
        <f>'Balance - Data '!D3361</f>
        <v>11.211</v>
      </c>
      <c r="C3361" s="2">
        <f t="shared" si="110"/>
        <v>0.96655535636098255</v>
      </c>
      <c r="D3361" s="2">
        <f t="shared" si="111"/>
        <v>0.25645807277193278</v>
      </c>
    </row>
    <row r="3362" spans="1:4" x14ac:dyDescent="0.3">
      <c r="A3362" s="2">
        <f>'Balance - Data '!B3362</f>
        <v>75.947999999999993</v>
      </c>
      <c r="B3362" s="2">
        <f>'Balance - Data '!D3362</f>
        <v>11.214</v>
      </c>
      <c r="C3362" s="2">
        <f t="shared" si="110"/>
        <v>0.97007576534913798</v>
      </c>
      <c r="D3362" s="2">
        <f t="shared" si="111"/>
        <v>0.24280240831236455</v>
      </c>
    </row>
    <row r="3363" spans="1:4" x14ac:dyDescent="0.3">
      <c r="A3363" s="2">
        <f>'Balance - Data '!B3363</f>
        <v>76.757000000000005</v>
      </c>
      <c r="B3363" s="2">
        <f>'Balance - Data '!D3363</f>
        <v>11.223000000000001</v>
      </c>
      <c r="C3363" s="2">
        <f t="shared" si="110"/>
        <v>0.97340725330620514</v>
      </c>
      <c r="D3363" s="2">
        <f t="shared" si="111"/>
        <v>0.22908146850164313</v>
      </c>
    </row>
    <row r="3364" spans="1:4" x14ac:dyDescent="0.3">
      <c r="A3364" s="2">
        <f>'Balance - Data '!B3364</f>
        <v>77.563999999999993</v>
      </c>
      <c r="B3364" s="2">
        <f>'Balance - Data '!D3364</f>
        <v>11.223000000000001</v>
      </c>
      <c r="C3364" s="2">
        <f t="shared" si="110"/>
        <v>0.97653716337041252</v>
      </c>
      <c r="D3364" s="2">
        <f t="shared" si="111"/>
        <v>0.21534894603054863</v>
      </c>
    </row>
    <row r="3365" spans="1:4" x14ac:dyDescent="0.3">
      <c r="A3365" s="2">
        <f>'Balance - Data '!B3365</f>
        <v>78.373000000000005</v>
      </c>
      <c r="B3365" s="2">
        <f>'Balance - Data '!D3365</f>
        <v>11.225</v>
      </c>
      <c r="C3365" s="2">
        <f t="shared" si="110"/>
        <v>0.97948038509964519</v>
      </c>
      <c r="D3365" s="2">
        <f t="shared" si="111"/>
        <v>0.20153951276375245</v>
      </c>
    </row>
    <row r="3366" spans="1:4" x14ac:dyDescent="0.3">
      <c r="A3366" s="2">
        <f>'Balance - Data '!B3366</f>
        <v>79.182000000000002</v>
      </c>
      <c r="B3366" s="2">
        <f>'Balance - Data '!D3366</f>
        <v>11.228999999999999</v>
      </c>
      <c r="C3366" s="2">
        <f t="shared" si="110"/>
        <v>0.98222833467959225</v>
      </c>
      <c r="D3366" s="2">
        <f t="shared" si="111"/>
        <v>0.18768989997481167</v>
      </c>
    </row>
    <row r="3367" spans="1:4" x14ac:dyDescent="0.3">
      <c r="A3367" s="2">
        <f>'Balance - Data '!B3367</f>
        <v>79.992000000000004</v>
      </c>
      <c r="B3367" s="2">
        <f>'Balance - Data '!D3367</f>
        <v>11.237</v>
      </c>
      <c r="C3367" s="2">
        <f t="shared" si="110"/>
        <v>0.9847834975530968</v>
      </c>
      <c r="D3367" s="2">
        <f t="shared" si="111"/>
        <v>0.17378568107611703</v>
      </c>
    </row>
    <row r="3368" spans="1:4" x14ac:dyDescent="0.3">
      <c r="A3368" s="2">
        <f>'Balance - Data '!B3368</f>
        <v>80.801000000000002</v>
      </c>
      <c r="B3368" s="2">
        <f>'Balance - Data '!D3368</f>
        <v>11.241</v>
      </c>
      <c r="C3368" s="2">
        <f t="shared" si="110"/>
        <v>0.98713905537577562</v>
      </c>
      <c r="D3368" s="2">
        <f t="shared" si="111"/>
        <v>0.15986395888949295</v>
      </c>
    </row>
    <row r="3369" spans="1:4" x14ac:dyDescent="0.3">
      <c r="A3369" s="2">
        <f>'Balance - Data '!B3369</f>
        <v>81.61</v>
      </c>
      <c r="B3369" s="2">
        <f>'Balance - Data '!D3369</f>
        <v>11.242000000000001</v>
      </c>
      <c r="C3369" s="2">
        <f t="shared" si="110"/>
        <v>0.98929781419367657</v>
      </c>
      <c r="D3369" s="2">
        <f t="shared" si="111"/>
        <v>0.14591036574422561</v>
      </c>
    </row>
    <row r="3370" spans="1:4" x14ac:dyDescent="0.3">
      <c r="A3370" s="2">
        <f>'Balance - Data '!B3370</f>
        <v>82.421000000000006</v>
      </c>
      <c r="B3370" s="2">
        <f>'Balance - Data '!D3370</f>
        <v>11.247</v>
      </c>
      <c r="C3370" s="2">
        <f t="shared" si="110"/>
        <v>0.99126394817115449</v>
      </c>
      <c r="D3370" s="2">
        <f t="shared" si="111"/>
        <v>0.13189308191157978</v>
      </c>
    </row>
    <row r="3371" spans="1:4" x14ac:dyDescent="0.3">
      <c r="A3371" s="2">
        <f>'Balance - Data '!B3371</f>
        <v>83.230999999999995</v>
      </c>
      <c r="B3371" s="2">
        <f>'Balance - Data '!D3371</f>
        <v>11.252000000000001</v>
      </c>
      <c r="C3371" s="2">
        <f t="shared" si="110"/>
        <v>0.99302942547629958</v>
      </c>
      <c r="D3371" s="2">
        <f t="shared" si="111"/>
        <v>0.11786670496035093</v>
      </c>
    </row>
    <row r="3372" spans="1:4" x14ac:dyDescent="0.3">
      <c r="A3372" s="2">
        <f>'Balance - Data '!B3372</f>
        <v>84.042000000000002</v>
      </c>
      <c r="B3372" s="2">
        <f>'Balance - Data '!D3372</f>
        <v>11.255000000000001</v>
      </c>
      <c r="C3372" s="2">
        <f t="shared" si="110"/>
        <v>0.99459825152621029</v>
      </c>
      <c r="D3372" s="2">
        <f t="shared" si="111"/>
        <v>0.10379941262360508</v>
      </c>
    </row>
    <row r="3373" spans="1:4" x14ac:dyDescent="0.3">
      <c r="A3373" s="2">
        <f>'Balance - Data '!B3373</f>
        <v>84.852000000000004</v>
      </c>
      <c r="B3373" s="2">
        <f>'Balance - Data '!D3373</f>
        <v>11.26</v>
      </c>
      <c r="C3373" s="2">
        <f t="shared" si="110"/>
        <v>0.99596624397750499</v>
      </c>
      <c r="D3373" s="2">
        <f t="shared" si="111"/>
        <v>8.9728706985786028E-2</v>
      </c>
    </row>
    <row r="3374" spans="1:4" x14ac:dyDescent="0.3">
      <c r="A3374" s="2">
        <f>'Balance - Data '!B3374</f>
        <v>85.662999999999997</v>
      </c>
      <c r="B3374" s="2">
        <f>'Balance - Data '!D3374</f>
        <v>11.26</v>
      </c>
      <c r="C3374" s="2">
        <f t="shared" si="110"/>
        <v>0.99713650645566732</v>
      </c>
      <c r="D3374" s="2">
        <f t="shared" si="111"/>
        <v>7.5622665209492443E-2</v>
      </c>
    </row>
    <row r="3375" spans="1:4" x14ac:dyDescent="0.3">
      <c r="A3375" s="2">
        <f>'Balance - Data '!B3375</f>
        <v>86.474999999999994</v>
      </c>
      <c r="B3375" s="2">
        <f>'Balance - Data '!D3375</f>
        <v>11.268000000000001</v>
      </c>
      <c r="C3375" s="2">
        <f t="shared" si="110"/>
        <v>0.99810806595686363</v>
      </c>
      <c r="D3375" s="2">
        <f t="shared" si="111"/>
        <v>6.1484052174927369E-2</v>
      </c>
    </row>
    <row r="3376" spans="1:4" x14ac:dyDescent="0.3">
      <c r="A3376" s="2">
        <f>'Balance - Data '!B3376</f>
        <v>87.287000000000006</v>
      </c>
      <c r="B3376" s="2">
        <f>'Balance - Data '!D3376</f>
        <v>11.27</v>
      </c>
      <c r="C3376" s="2">
        <f t="shared" si="110"/>
        <v>0.99887916113583508</v>
      </c>
      <c r="D3376" s="2">
        <f t="shared" si="111"/>
        <v>4.7333090418547767E-2</v>
      </c>
    </row>
    <row r="3377" spans="1:4" x14ac:dyDescent="0.3">
      <c r="A3377" s="2">
        <f>'Balance - Data '!B3377</f>
        <v>88.099000000000004</v>
      </c>
      <c r="B3377" s="2">
        <f>'Balance - Data '!D3377</f>
        <v>11.273999999999999</v>
      </c>
      <c r="C3377" s="2">
        <f t="shared" si="110"/>
        <v>0.99944963712250523</v>
      </c>
      <c r="D3377" s="2">
        <f t="shared" si="111"/>
        <v>3.3172622080453476E-2</v>
      </c>
    </row>
    <row r="3378" spans="1:4" x14ac:dyDescent="0.3">
      <c r="A3378" s="2">
        <f>'Balance - Data '!B3378</f>
        <v>88.911000000000001</v>
      </c>
      <c r="B3378" s="2">
        <f>'Balance - Data '!D3378</f>
        <v>11.278</v>
      </c>
      <c r="C3378" s="2">
        <f t="shared" si="110"/>
        <v>0.9998193793400203</v>
      </c>
      <c r="D3378" s="2">
        <f t="shared" si="111"/>
        <v>1.9005491210085778E-2</v>
      </c>
    </row>
    <row r="3379" spans="1:4" x14ac:dyDescent="0.3">
      <c r="A3379" s="2">
        <f>'Balance - Data '!B3379</f>
        <v>89.724000000000004</v>
      </c>
      <c r="B3379" s="2">
        <f>'Balance - Data '!D3379</f>
        <v>11.281000000000001</v>
      </c>
      <c r="C3379" s="2">
        <f t="shared" si="110"/>
        <v>0.9999883977541506</v>
      </c>
      <c r="D3379" s="2">
        <f t="shared" si="111"/>
        <v>4.8170901057299348E-3</v>
      </c>
    </row>
    <row r="3380" spans="1:4" x14ac:dyDescent="0.3">
      <c r="A3380" s="2">
        <f>'Balance - Data '!B3380</f>
        <v>90.537000000000006</v>
      </c>
      <c r="B3380" s="2">
        <f>'Balance - Data '!D3380</f>
        <v>11.288</v>
      </c>
      <c r="C3380" s="2">
        <f t="shared" si="110"/>
        <v>0.99995607921114649</v>
      </c>
      <c r="D3380" s="2">
        <f t="shared" si="111"/>
        <v>-9.372280868142702E-3</v>
      </c>
    </row>
    <row r="3381" spans="1:4" x14ac:dyDescent="0.3">
      <c r="A3381" s="2">
        <f>'Balance - Data '!B3381</f>
        <v>91.349000000000004</v>
      </c>
      <c r="B3381" s="2">
        <f>'Balance - Data '!D3381</f>
        <v>11.291</v>
      </c>
      <c r="C3381" s="2">
        <f t="shared" si="110"/>
        <v>0.99972284126120148</v>
      </c>
      <c r="D3381" s="2">
        <f t="shared" si="111"/>
        <v>-2.3542316382009411E-2</v>
      </c>
    </row>
    <row r="3382" spans="1:4" x14ac:dyDescent="0.3">
      <c r="A3382" s="2">
        <f>'Balance - Data '!B3382</f>
        <v>92.162999999999997</v>
      </c>
      <c r="B3382" s="2">
        <f>'Balance - Data '!D3382</f>
        <v>11.295999999999999</v>
      </c>
      <c r="C3382" s="2">
        <f t="shared" si="110"/>
        <v>0.99928749781743598</v>
      </c>
      <c r="D3382" s="2">
        <f t="shared" si="111"/>
        <v>-3.7742505292679931E-2</v>
      </c>
    </row>
    <row r="3383" spans="1:4" x14ac:dyDescent="0.3">
      <c r="A3383" s="2">
        <f>'Balance - Data '!B3383</f>
        <v>92.975999999999999</v>
      </c>
      <c r="B3383" s="2">
        <f>'Balance - Data '!D3383</f>
        <v>11.298999999999999</v>
      </c>
      <c r="C3383" s="2">
        <f t="shared" si="110"/>
        <v>0.9986513695784347</v>
      </c>
      <c r="D3383" s="2">
        <f t="shared" si="111"/>
        <v>-5.1917646702413604E-2</v>
      </c>
    </row>
    <row r="3384" spans="1:4" x14ac:dyDescent="0.3">
      <c r="A3384" s="2">
        <f>'Balance - Data '!B3384</f>
        <v>93.79</v>
      </c>
      <c r="B3384" s="2">
        <f>'Balance - Data '!D3384</f>
        <v>11.301</v>
      </c>
      <c r="C3384" s="2">
        <f t="shared" si="110"/>
        <v>0.9978130200723071</v>
      </c>
      <c r="D3384" s="2">
        <f t="shared" si="111"/>
        <v>-6.6099750182445807E-2</v>
      </c>
    </row>
    <row r="3385" spans="1:4" x14ac:dyDescent="0.3">
      <c r="A3385" s="2">
        <f>'Balance - Data '!B3385</f>
        <v>94.605000000000004</v>
      </c>
      <c r="B3385" s="2">
        <f>'Balance - Data '!D3385</f>
        <v>11.305999999999999</v>
      </c>
      <c r="C3385" s="2">
        <f t="shared" si="110"/>
        <v>0.99677187598437289</v>
      </c>
      <c r="D3385" s="2">
        <f t="shared" si="111"/>
        <v>-8.0285909390090685E-2</v>
      </c>
    </row>
    <row r="3386" spans="1:4" x14ac:dyDescent="0.3">
      <c r="A3386" s="2">
        <f>'Balance - Data '!B3386</f>
        <v>95.418999999999997</v>
      </c>
      <c r="B3386" s="2">
        <f>'Balance - Data '!D3386</f>
        <v>11.313000000000001</v>
      </c>
      <c r="C3386" s="2">
        <f t="shared" si="110"/>
        <v>0.99553070236572949</v>
      </c>
      <c r="D3386" s="2">
        <f t="shared" si="111"/>
        <v>-9.4438448987673271E-2</v>
      </c>
    </row>
    <row r="3387" spans="1:4" x14ac:dyDescent="0.3">
      <c r="A3387" s="2">
        <f>'Balance - Data '!B3387</f>
        <v>96.233999999999995</v>
      </c>
      <c r="B3387" s="2">
        <f>'Balance - Data '!D3387</f>
        <v>11.314</v>
      </c>
      <c r="C3387" s="2">
        <f t="shared" si="110"/>
        <v>0.99408670082924488</v>
      </c>
      <c r="D3387" s="2">
        <f t="shared" si="111"/>
        <v>-0.10858927771390403</v>
      </c>
    </row>
    <row r="3388" spans="1:4" x14ac:dyDescent="0.3">
      <c r="A3388" s="2">
        <f>'Balance - Data '!B3388</f>
        <v>97.049000000000007</v>
      </c>
      <c r="B3388" s="2">
        <f>'Balance - Data '!D3388</f>
        <v>11.318</v>
      </c>
      <c r="C3388" s="2">
        <f t="shared" si="110"/>
        <v>0.99244156464297462</v>
      </c>
      <c r="D3388" s="2">
        <f t="shared" si="111"/>
        <v>-0.12271813545277019</v>
      </c>
    </row>
    <row r="3389" spans="1:4" x14ac:dyDescent="0.3">
      <c r="A3389" s="2">
        <f>'Balance - Data '!B3389</f>
        <v>97.864000000000004</v>
      </c>
      <c r="B3389" s="2">
        <f>'Balance - Data '!D3389</f>
        <v>11.318</v>
      </c>
      <c r="C3389" s="2">
        <f t="shared" si="110"/>
        <v>0.99059562666912315</v>
      </c>
      <c r="D3389" s="2">
        <f t="shared" si="111"/>
        <v>-0.13682216349702694</v>
      </c>
    </row>
    <row r="3390" spans="1:4" x14ac:dyDescent="0.3">
      <c r="A3390" s="2">
        <f>'Balance - Data '!B3390</f>
        <v>98.679000000000002</v>
      </c>
      <c r="B3390" s="2">
        <f>'Balance - Data '!D3390</f>
        <v>11.321999999999999</v>
      </c>
      <c r="C3390" s="2">
        <f t="shared" si="110"/>
        <v>0.98854926039834035</v>
      </c>
      <c r="D3390" s="2">
        <f t="shared" si="111"/>
        <v>-0.15089850816324943</v>
      </c>
    </row>
    <row r="3391" spans="1:4" x14ac:dyDescent="0.3">
      <c r="A3391" s="2">
        <f>'Balance - Data '!B3391</f>
        <v>99.495000000000005</v>
      </c>
      <c r="B3391" s="2">
        <f>'Balance - Data '!D3391</f>
        <v>11.324999999999999</v>
      </c>
      <c r="C3391" s="2">
        <f t="shared" si="110"/>
        <v>0.98630000090243997</v>
      </c>
      <c r="D3391" s="2">
        <f t="shared" si="111"/>
        <v>-0.16496153557677307</v>
      </c>
    </row>
    <row r="3392" spans="1:4" x14ac:dyDescent="0.3">
      <c r="A3392" s="2">
        <f>'Balance - Data '!B3392</f>
        <v>100.31100000000001</v>
      </c>
      <c r="B3392" s="2">
        <f>'Balance - Data '!D3392</f>
        <v>11.331</v>
      </c>
      <c r="C3392" s="2">
        <f t="shared" si="110"/>
        <v>0.98385069224038701</v>
      </c>
      <c r="D3392" s="2">
        <f t="shared" si="111"/>
        <v>-0.1789911041870835</v>
      </c>
    </row>
    <row r="3393" spans="1:4" x14ac:dyDescent="0.3">
      <c r="A3393" s="2">
        <f>'Balance - Data '!B3393</f>
        <v>101.128</v>
      </c>
      <c r="B3393" s="2">
        <f>'Balance - Data '!D3393</f>
        <v>11.337999999999999</v>
      </c>
      <c r="C3393" s="2">
        <f t="shared" si="110"/>
        <v>0.98119846283825518</v>
      </c>
      <c r="D3393" s="2">
        <f t="shared" si="111"/>
        <v>-0.19300149357931187</v>
      </c>
    </row>
    <row r="3394" spans="1:4" x14ac:dyDescent="0.3">
      <c r="A3394" s="2">
        <f>'Balance - Data '!B3394</f>
        <v>101.944</v>
      </c>
      <c r="B3394" s="2">
        <f>'Balance - Data '!D3394</f>
        <v>11.337</v>
      </c>
      <c r="C3394" s="2">
        <f t="shared" si="110"/>
        <v>0.97835034313821423</v>
      </c>
      <c r="D3394" s="2">
        <f t="shared" si="111"/>
        <v>-0.20695556547563163</v>
      </c>
    </row>
    <row r="3395" spans="1:4" x14ac:dyDescent="0.3">
      <c r="A3395" s="2">
        <f>'Balance - Data '!B3395</f>
        <v>102.761</v>
      </c>
      <c r="B3395" s="2">
        <f>'Balance - Data '!D3395</f>
        <v>11.34</v>
      </c>
      <c r="C3395" s="2">
        <f t="shared" ref="C3395:C3458" si="112">SIN(RADIANS(A3395))</f>
        <v>0.97529993166803419</v>
      </c>
      <c r="D3395" s="2">
        <f t="shared" ref="D3395:D3458" si="113">COS(RADIANS(A3395))</f>
        <v>-0.22088468323613553</v>
      </c>
    </row>
    <row r="3396" spans="1:4" x14ac:dyDescent="0.3">
      <c r="A3396" s="2">
        <f>'Balance - Data '!B3396</f>
        <v>103.578</v>
      </c>
      <c r="B3396" s="2">
        <f>'Balance - Data '!D3396</f>
        <v>11.340999999999999</v>
      </c>
      <c r="C3396" s="2">
        <f t="shared" si="112"/>
        <v>0.97205121701571773</v>
      </c>
      <c r="D3396" s="2">
        <f t="shared" si="113"/>
        <v>-0.23476888954514827</v>
      </c>
    </row>
    <row r="3397" spans="1:4" x14ac:dyDescent="0.3">
      <c r="A3397" s="2">
        <f>'Balance - Data '!B3397</f>
        <v>104.395</v>
      </c>
      <c r="B3397" s="2">
        <f>'Balance - Data '!D3397</f>
        <v>11.340999999999999</v>
      </c>
      <c r="C3397" s="2">
        <f t="shared" si="112"/>
        <v>0.96860485972724952</v>
      </c>
      <c r="D3397" s="2">
        <f t="shared" si="113"/>
        <v>-0.24860536139181569</v>
      </c>
    </row>
    <row r="3398" spans="1:4" x14ac:dyDescent="0.3">
      <c r="A3398" s="2">
        <f>'Balance - Data '!B3398</f>
        <v>105.21299999999999</v>
      </c>
      <c r="B3398" s="2">
        <f>'Balance - Data '!D3398</f>
        <v>11.352</v>
      </c>
      <c r="C3398" s="2">
        <f t="shared" si="112"/>
        <v>0.96495698079553649</v>
      </c>
      <c r="D3398" s="2">
        <f t="shared" si="113"/>
        <v>-0.26240812718733125</v>
      </c>
    </row>
    <row r="3399" spans="1:4" x14ac:dyDescent="0.3">
      <c r="A3399" s="2">
        <f>'Balance - Data '!B3399</f>
        <v>106.03</v>
      </c>
      <c r="B3399" s="2">
        <f>'Balance - Data '!D3399</f>
        <v>11.349</v>
      </c>
      <c r="C3399" s="2">
        <f t="shared" si="112"/>
        <v>0.96111724079522554</v>
      </c>
      <c r="D3399" s="2">
        <f t="shared" si="113"/>
        <v>-0.27614063345725209</v>
      </c>
    </row>
    <row r="3400" spans="1:4" x14ac:dyDescent="0.3">
      <c r="A3400" s="2">
        <f>'Balance - Data '!B3400</f>
        <v>106.849</v>
      </c>
      <c r="B3400" s="2">
        <f>'Balance - Data '!D3400</f>
        <v>11.361000000000001</v>
      </c>
      <c r="C3400" s="2">
        <f t="shared" si="112"/>
        <v>0.95707196420849505</v>
      </c>
      <c r="D3400" s="2">
        <f t="shared" si="113"/>
        <v>-0.28985040163176101</v>
      </c>
    </row>
    <row r="3401" spans="1:4" x14ac:dyDescent="0.3">
      <c r="A3401" s="2">
        <f>'Balance - Data '!B3401</f>
        <v>107.667</v>
      </c>
      <c r="B3401" s="2">
        <f>'Balance - Data '!D3401</f>
        <v>11.366</v>
      </c>
      <c r="C3401" s="2">
        <f t="shared" si="112"/>
        <v>0.95283643370377513</v>
      </c>
      <c r="D3401" s="2">
        <f t="shared" si="113"/>
        <v>-0.30348431690397354</v>
      </c>
    </row>
    <row r="3402" spans="1:4" x14ac:dyDescent="0.3">
      <c r="A3402" s="2">
        <f>'Balance - Data '!B3402</f>
        <v>108.485</v>
      </c>
      <c r="B3402" s="2">
        <f>'Balance - Data '!D3402</f>
        <v>11.364000000000001</v>
      </c>
      <c r="C3402" s="2">
        <f t="shared" si="112"/>
        <v>0.94840669287150392</v>
      </c>
      <c r="D3402" s="2">
        <f t="shared" si="113"/>
        <v>-0.31705637498170069</v>
      </c>
    </row>
    <row r="3403" spans="1:4" x14ac:dyDescent="0.3">
      <c r="A3403" s="2">
        <f>'Balance - Data '!B3403</f>
        <v>109.304</v>
      </c>
      <c r="B3403" s="2">
        <f>'Balance - Data '!D3403</f>
        <v>11.37</v>
      </c>
      <c r="C3403" s="2">
        <f t="shared" si="112"/>
        <v>0.94377787502575017</v>
      </c>
      <c r="D3403" s="2">
        <f t="shared" si="113"/>
        <v>-0.33058028164408043</v>
      </c>
    </row>
    <row r="3404" spans="1:4" x14ac:dyDescent="0.3">
      <c r="A3404" s="2">
        <f>'Balance - Data '!B3404</f>
        <v>110.123</v>
      </c>
      <c r="B3404" s="2">
        <f>'Balance - Data '!D3404</f>
        <v>11.371</v>
      </c>
      <c r="C3404" s="2">
        <f t="shared" si="112"/>
        <v>0.9389562225912943</v>
      </c>
      <c r="D3404" s="2">
        <f t="shared" si="113"/>
        <v>-0.34403664348015006</v>
      </c>
    </row>
    <row r="3405" spans="1:4" x14ac:dyDescent="0.3">
      <c r="A3405" s="2">
        <f>'Balance - Data '!B3405</f>
        <v>110.943</v>
      </c>
      <c r="B3405" s="2">
        <f>'Balance - Data '!D3405</f>
        <v>11.375999999999999</v>
      </c>
      <c r="C3405" s="2">
        <f t="shared" si="112"/>
        <v>0.93393648239245752</v>
      </c>
      <c r="D3405" s="2">
        <f t="shared" si="113"/>
        <v>-0.35743901138012729</v>
      </c>
    </row>
    <row r="3406" spans="1:4" x14ac:dyDescent="0.3">
      <c r="A3406" s="2">
        <f>'Balance - Data '!B3406</f>
        <v>111.762</v>
      </c>
      <c r="B3406" s="2">
        <f>'Balance - Data '!D3406</f>
        <v>11.381</v>
      </c>
      <c r="C3406" s="2">
        <f t="shared" si="112"/>
        <v>0.92873192313319108</v>
      </c>
      <c r="D3406" s="2">
        <f t="shared" si="113"/>
        <v>-0.37075195879903911</v>
      </c>
    </row>
    <row r="3407" spans="1:4" x14ac:dyDescent="0.3">
      <c r="A3407" s="2">
        <f>'Balance - Data '!B3407</f>
        <v>112.581</v>
      </c>
      <c r="B3407" s="2">
        <f>'Balance - Data '!D3407</f>
        <v>11.378</v>
      </c>
      <c r="C3407" s="2">
        <f t="shared" si="112"/>
        <v>0.92333760350429628</v>
      </c>
      <c r="D3407" s="2">
        <f t="shared" si="113"/>
        <v>-0.38398915343397771</v>
      </c>
    </row>
    <row r="3408" spans="1:4" x14ac:dyDescent="0.3">
      <c r="A3408" s="2">
        <f>'Balance - Data '!B3408</f>
        <v>113.4</v>
      </c>
      <c r="B3408" s="2">
        <f>'Balance - Data '!D3408</f>
        <v>11.36</v>
      </c>
      <c r="C3408" s="2">
        <f t="shared" si="112"/>
        <v>0.91775462568398114</v>
      </c>
      <c r="D3408" s="2">
        <f t="shared" si="113"/>
        <v>-0.39714789063478068</v>
      </c>
    </row>
    <row r="3409" spans="1:4" x14ac:dyDescent="0.3">
      <c r="A3409" s="2">
        <f>'Balance - Data '!B3409</f>
        <v>114.223</v>
      </c>
      <c r="B3409" s="2">
        <f>'Balance - Data '!D3409</f>
        <v>11.396000000000001</v>
      </c>
      <c r="C3409" s="2">
        <f t="shared" si="112"/>
        <v>0.91195548903371615</v>
      </c>
      <c r="D3409" s="2">
        <f t="shared" si="113"/>
        <v>-0.41028914928532484</v>
      </c>
    </row>
    <row r="3410" spans="1:4" x14ac:dyDescent="0.3">
      <c r="A3410" s="2">
        <f>'Balance - Data '!B3410</f>
        <v>115.042</v>
      </c>
      <c r="B3410" s="2">
        <f>'Balance - Data '!D3410</f>
        <v>11.385999999999999</v>
      </c>
      <c r="C3410" s="2">
        <f t="shared" si="112"/>
        <v>0.9059977481982181</v>
      </c>
      <c r="D3410" s="2">
        <f t="shared" si="113"/>
        <v>-0.42328250644192494</v>
      </c>
    </row>
    <row r="3411" spans="1:4" x14ac:dyDescent="0.3">
      <c r="A3411" s="2">
        <f>'Balance - Data '!B3411</f>
        <v>115.863</v>
      </c>
      <c r="B3411" s="2">
        <f>'Balance - Data '!D3411</f>
        <v>11.397</v>
      </c>
      <c r="C3411" s="2">
        <f t="shared" si="112"/>
        <v>0.89983966565549589</v>
      </c>
      <c r="D3411" s="2">
        <f t="shared" si="113"/>
        <v>-0.43622078826324345</v>
      </c>
    </row>
    <row r="3412" spans="1:4" x14ac:dyDescent="0.3">
      <c r="A3412" s="2">
        <f>'Balance - Data '!B3412</f>
        <v>116.684</v>
      </c>
      <c r="B3412" s="2">
        <f>'Balance - Data '!D3412</f>
        <v>11.398</v>
      </c>
      <c r="C3412" s="2">
        <f t="shared" si="112"/>
        <v>0.89349682702741839</v>
      </c>
      <c r="D3412" s="2">
        <f t="shared" si="113"/>
        <v>-0.44906950474501789</v>
      </c>
    </row>
    <row r="3413" spans="1:4" x14ac:dyDescent="0.3">
      <c r="A3413" s="2">
        <f>'Balance - Data '!B3413</f>
        <v>117.505</v>
      </c>
      <c r="B3413" s="2">
        <f>'Balance - Data '!D3413</f>
        <v>11.397</v>
      </c>
      <c r="C3413" s="2">
        <f t="shared" si="112"/>
        <v>0.8869705346326987</v>
      </c>
      <c r="D3413" s="2">
        <f t="shared" si="113"/>
        <v>-0.46182601777442622</v>
      </c>
    </row>
    <row r="3414" spans="1:4" x14ac:dyDescent="0.3">
      <c r="A3414" s="2">
        <f>'Balance - Data '!B3414</f>
        <v>118.327</v>
      </c>
      <c r="B3414" s="2">
        <f>'Balance - Data '!D3414</f>
        <v>11.41</v>
      </c>
      <c r="C3414" s="2">
        <f t="shared" si="112"/>
        <v>0.88025384695014253</v>
      </c>
      <c r="D3414" s="2">
        <f t="shared" si="113"/>
        <v>-0.47450307157011645</v>
      </c>
    </row>
    <row r="3415" spans="1:4" x14ac:dyDescent="0.3">
      <c r="A3415" s="2">
        <f>'Balance - Data '!B3415</f>
        <v>119.148</v>
      </c>
      <c r="B3415" s="2">
        <f>'Balance - Data '!D3415</f>
        <v>11.409000000000001</v>
      </c>
      <c r="C3415" s="2">
        <f t="shared" si="112"/>
        <v>0.87336448508408138</v>
      </c>
      <c r="D3415" s="2">
        <f t="shared" si="113"/>
        <v>-0.48706721937923253</v>
      </c>
    </row>
    <row r="3416" spans="1:4" x14ac:dyDescent="0.3">
      <c r="A3416" s="2">
        <f>'Balance - Data '!B3416</f>
        <v>119.97</v>
      </c>
      <c r="B3416" s="2">
        <f>'Balance - Data '!D3416</f>
        <v>11.41</v>
      </c>
      <c r="C3416" s="2">
        <f t="shared" si="112"/>
        <v>0.86628708444738756</v>
      </c>
      <c r="D3416" s="2">
        <f t="shared" si="113"/>
        <v>-0.49954648164074272</v>
      </c>
    </row>
    <row r="3417" spans="1:4" x14ac:dyDescent="0.3">
      <c r="A3417" s="2">
        <f>'Balance - Data '!B3417</f>
        <v>120.792</v>
      </c>
      <c r="B3417" s="2">
        <f>'Balance - Data '!D3417</f>
        <v>11.416</v>
      </c>
      <c r="C3417" s="2">
        <f t="shared" si="112"/>
        <v>0.85903138322872596</v>
      </c>
      <c r="D3417" s="2">
        <f t="shared" si="113"/>
        <v>-0.51192292645293946</v>
      </c>
    </row>
    <row r="3418" spans="1:4" x14ac:dyDescent="0.3">
      <c r="A3418" s="2">
        <f>'Balance - Data '!B3418</f>
        <v>121.614</v>
      </c>
      <c r="B3418" s="2">
        <f>'Balance - Data '!D3418</f>
        <v>11.416</v>
      </c>
      <c r="C3418" s="2">
        <f t="shared" si="112"/>
        <v>0.8515988748080322</v>
      </c>
      <c r="D3418" s="2">
        <f t="shared" si="113"/>
        <v>-0.52419400647631731</v>
      </c>
    </row>
    <row r="3419" spans="1:4" x14ac:dyDescent="0.3">
      <c r="A3419" s="2">
        <f>'Balance - Data '!B3419</f>
        <v>122.43600000000001</v>
      </c>
      <c r="B3419" s="2">
        <f>'Balance - Data '!D3419</f>
        <v>11.419</v>
      </c>
      <c r="C3419" s="2">
        <f t="shared" si="112"/>
        <v>0.84399108895597985</v>
      </c>
      <c r="D3419" s="2">
        <f t="shared" si="113"/>
        <v>-0.53635719605771981</v>
      </c>
    </row>
    <row r="3420" spans="1:4" x14ac:dyDescent="0.3">
      <c r="A3420" s="2">
        <f>'Balance - Data '!B3420</f>
        <v>123.259</v>
      </c>
      <c r="B3420" s="2">
        <f>'Balance - Data '!D3420</f>
        <v>11.42</v>
      </c>
      <c r="C3420" s="2">
        <f t="shared" si="112"/>
        <v>0.83620001983175318</v>
      </c>
      <c r="D3420" s="2">
        <f t="shared" si="113"/>
        <v>-0.54842458627725255</v>
      </c>
    </row>
    <row r="3421" spans="1:4" x14ac:dyDescent="0.3">
      <c r="A3421" s="2">
        <f>'Balance - Data '!B3421</f>
        <v>124.08199999999999</v>
      </c>
      <c r="B3421" s="2">
        <f>'Balance - Data '!D3421</f>
        <v>11.422000000000001</v>
      </c>
      <c r="C3421" s="2">
        <f t="shared" si="112"/>
        <v>0.82823642369112171</v>
      </c>
      <c r="D3421" s="2">
        <f t="shared" si="113"/>
        <v>-0.56037882407469752</v>
      </c>
    </row>
    <row r="3422" spans="1:4" x14ac:dyDescent="0.3">
      <c r="A3422" s="2">
        <f>'Balance - Data '!B3422</f>
        <v>124.905</v>
      </c>
      <c r="B3422" s="2">
        <f>'Balance - Data '!D3422</f>
        <v>11.43</v>
      </c>
      <c r="C3422" s="2">
        <f t="shared" si="112"/>
        <v>0.8201019436044622</v>
      </c>
      <c r="D3422" s="2">
        <f t="shared" si="113"/>
        <v>-0.57221744301985722</v>
      </c>
    </row>
    <row r="3423" spans="1:4" x14ac:dyDescent="0.3">
      <c r="A3423" s="2">
        <f>'Balance - Data '!B3423</f>
        <v>125.72799999999999</v>
      </c>
      <c r="B3423" s="2">
        <f>'Balance - Data '!D3423</f>
        <v>11.433999999999999</v>
      </c>
      <c r="C3423" s="2">
        <f t="shared" si="112"/>
        <v>0.8117982578993832</v>
      </c>
      <c r="D3423" s="2">
        <f t="shared" si="113"/>
        <v>-0.58393800053732292</v>
      </c>
    </row>
    <row r="3424" spans="1:4" x14ac:dyDescent="0.3">
      <c r="A3424" s="2">
        <f>'Balance - Data '!B3424</f>
        <v>126.551</v>
      </c>
      <c r="B3424" s="2">
        <f>'Balance - Data '!D3424</f>
        <v>11.433999999999999</v>
      </c>
      <c r="C3424" s="2">
        <f t="shared" si="112"/>
        <v>0.80332707981444718</v>
      </c>
      <c r="D3424" s="2">
        <f t="shared" si="113"/>
        <v>-0.59553807841043449</v>
      </c>
    </row>
    <row r="3425" spans="1:4" x14ac:dyDescent="0.3">
      <c r="A3425" s="2">
        <f>'Balance - Data '!B3425</f>
        <v>127.375</v>
      </c>
      <c r="B3425" s="2">
        <f>'Balance - Data '!D3425</f>
        <v>11.438000000000001</v>
      </c>
      <c r="C3425" s="2">
        <f t="shared" si="112"/>
        <v>0.79467956260934991</v>
      </c>
      <c r="D3425" s="2">
        <f t="shared" si="113"/>
        <v>-0.60702915314753403</v>
      </c>
    </row>
    <row r="3426" spans="1:4" x14ac:dyDescent="0.3">
      <c r="A3426" s="2">
        <f>'Balance - Data '!B3426</f>
        <v>128.19800000000001</v>
      </c>
      <c r="B3426" s="2">
        <f>'Balance - Data '!D3426</f>
        <v>11.436999999999999</v>
      </c>
      <c r="C3426" s="2">
        <f t="shared" si="112"/>
        <v>0.78587847922186782</v>
      </c>
      <c r="D3426" s="2">
        <f t="shared" si="113"/>
        <v>-0.61838096340033322</v>
      </c>
    </row>
    <row r="3427" spans="1:4" x14ac:dyDescent="0.3">
      <c r="A3427" s="2">
        <f>'Balance - Data '!B3427</f>
        <v>129.02199999999999</v>
      </c>
      <c r="B3427" s="2">
        <f>'Balance - Data '!D3427</f>
        <v>11.439</v>
      </c>
      <c r="C3427" s="2">
        <f t="shared" si="112"/>
        <v>0.77690426249049505</v>
      </c>
      <c r="D3427" s="2">
        <f t="shared" si="113"/>
        <v>-0.62961874727814449</v>
      </c>
    </row>
    <row r="3428" spans="1:4" x14ac:dyDescent="0.3">
      <c r="A3428" s="2">
        <f>'Balance - Data '!B3428</f>
        <v>129.846</v>
      </c>
      <c r="B3428" s="2">
        <f>'Balance - Data '!D3428</f>
        <v>11.443</v>
      </c>
      <c r="C3428" s="2">
        <f t="shared" si="112"/>
        <v>0.76776936303813503</v>
      </c>
      <c r="D3428" s="2">
        <f t="shared" si="113"/>
        <v>-0.64072631066627539</v>
      </c>
    </row>
    <row r="3429" spans="1:4" x14ac:dyDescent="0.3">
      <c r="A3429" s="2">
        <f>'Balance - Data '!B3429</f>
        <v>130.66999999999999</v>
      </c>
      <c r="B3429" s="2">
        <f>'Balance - Data '!D3429</f>
        <v>11.443</v>
      </c>
      <c r="C3429" s="2">
        <f t="shared" si="112"/>
        <v>0.75847567018445239</v>
      </c>
      <c r="D3429" s="2">
        <f t="shared" si="113"/>
        <v>-0.65170135625012005</v>
      </c>
    </row>
    <row r="3430" spans="1:4" x14ac:dyDescent="0.3">
      <c r="A3430" s="2">
        <f>'Balance - Data '!B3430</f>
        <v>131.495</v>
      </c>
      <c r="B3430" s="2">
        <f>'Balance - Data '!D3430</f>
        <v>11.449</v>
      </c>
      <c r="C3430" s="2">
        <f t="shared" si="112"/>
        <v>0.74901354244477214</v>
      </c>
      <c r="D3430" s="2">
        <f t="shared" si="113"/>
        <v>-0.66255468697635334</v>
      </c>
    </row>
    <row r="3431" spans="1:4" x14ac:dyDescent="0.3">
      <c r="A3431" s="2">
        <f>'Balance - Data '!B3431</f>
        <v>132.31899999999999</v>
      </c>
      <c r="B3431" s="2">
        <f>'Balance - Data '!D3431</f>
        <v>11.452999999999999</v>
      </c>
      <c r="C3431" s="2">
        <f t="shared" si="112"/>
        <v>0.73940787491414584</v>
      </c>
      <c r="D3431" s="2">
        <f t="shared" si="113"/>
        <v>-0.67325774746002498</v>
      </c>
    </row>
    <row r="3432" spans="1:4" x14ac:dyDescent="0.3">
      <c r="A3432" s="2">
        <f>'Balance - Data '!B3432</f>
        <v>133.14400000000001</v>
      </c>
      <c r="B3432" s="2">
        <f>'Balance - Data '!D3432</f>
        <v>11.45</v>
      </c>
      <c r="C3432" s="2">
        <f t="shared" si="112"/>
        <v>0.72963734477973008</v>
      </c>
      <c r="D3432" s="2">
        <f t="shared" si="113"/>
        <v>-0.68383429652422767</v>
      </c>
    </row>
    <row r="3433" spans="1:4" x14ac:dyDescent="0.3">
      <c r="A3433" s="2">
        <f>'Balance - Data '!B3433</f>
        <v>133.96899999999999</v>
      </c>
      <c r="B3433" s="2">
        <f>'Balance - Data '!D3433</f>
        <v>11.458</v>
      </c>
      <c r="C3433" s="2">
        <f t="shared" si="112"/>
        <v>0.7197155413794788</v>
      </c>
      <c r="D3433" s="2">
        <f t="shared" si="113"/>
        <v>-0.69426906851511372</v>
      </c>
    </row>
    <row r="3434" spans="1:4" x14ac:dyDescent="0.3">
      <c r="A3434" s="2">
        <f>'Balance - Data '!B3434</f>
        <v>134.79400000000001</v>
      </c>
      <c r="B3434" s="2">
        <f>'Balance - Data '!D3434</f>
        <v>11.457000000000001</v>
      </c>
      <c r="C3434" s="2">
        <f t="shared" si="112"/>
        <v>0.70964452176764548</v>
      </c>
      <c r="D3434" s="2">
        <f t="shared" si="113"/>
        <v>-0.70455990002637092</v>
      </c>
    </row>
    <row r="3435" spans="1:4" x14ac:dyDescent="0.3">
      <c r="A3435" s="2">
        <f>'Balance - Data '!B3435</f>
        <v>135.619</v>
      </c>
      <c r="B3435" s="2">
        <f>'Balance - Data '!D3435</f>
        <v>11.459</v>
      </c>
      <c r="C3435" s="2">
        <f t="shared" si="112"/>
        <v>0.69942637393498019</v>
      </c>
      <c r="D3435" s="2">
        <f t="shared" si="113"/>
        <v>-0.71470465749438428</v>
      </c>
    </row>
    <row r="3436" spans="1:4" x14ac:dyDescent="0.3">
      <c r="A3436" s="2">
        <f>'Balance - Data '!B3436</f>
        <v>136.44499999999999</v>
      </c>
      <c r="B3436" s="2">
        <f>'Balance - Data '!D3436</f>
        <v>11.464</v>
      </c>
      <c r="C3436" s="2">
        <f t="shared" si="112"/>
        <v>0.68905056784819485</v>
      </c>
      <c r="D3436" s="2">
        <f t="shared" si="113"/>
        <v>-0.72471326395208213</v>
      </c>
    </row>
    <row r="3437" spans="1:4" x14ac:dyDescent="0.3">
      <c r="A3437" s="2">
        <f>'Balance - Data '!B3437</f>
        <v>137.27000000000001</v>
      </c>
      <c r="B3437" s="2">
        <f>'Balance - Data '!D3437</f>
        <v>11.465</v>
      </c>
      <c r="C3437" s="2">
        <f t="shared" si="112"/>
        <v>0.678544377272018</v>
      </c>
      <c r="D3437" s="2">
        <f t="shared" si="113"/>
        <v>-0.73455941085287946</v>
      </c>
    </row>
    <row r="3438" spans="1:4" x14ac:dyDescent="0.3">
      <c r="A3438" s="2">
        <f>'Balance - Data '!B3438</f>
        <v>138.096</v>
      </c>
      <c r="B3438" s="2">
        <f>'Balance - Data '!D3438</f>
        <v>11.465999999999999</v>
      </c>
      <c r="C3438" s="2">
        <f t="shared" si="112"/>
        <v>0.66788451659210646</v>
      </c>
      <c r="D3438" s="2">
        <f t="shared" si="113"/>
        <v>-0.74426492090956986</v>
      </c>
    </row>
    <row r="3439" spans="1:4" x14ac:dyDescent="0.3">
      <c r="A3439" s="2">
        <f>'Balance - Data '!B3439</f>
        <v>138.92099999999999</v>
      </c>
      <c r="B3439" s="2">
        <f>'Balance - Data '!D3439</f>
        <v>11.462999999999999</v>
      </c>
      <c r="C3439" s="2">
        <f t="shared" si="112"/>
        <v>0.65709900623692563</v>
      </c>
      <c r="D3439" s="2">
        <f t="shared" si="113"/>
        <v>-0.75380428229245611</v>
      </c>
    </row>
    <row r="3440" spans="1:4" x14ac:dyDescent="0.3">
      <c r="A3440" s="2">
        <f>'Balance - Data '!B3440</f>
        <v>139.74700000000001</v>
      </c>
      <c r="B3440" s="2">
        <f>'Balance - Data '!D3440</f>
        <v>11.464</v>
      </c>
      <c r="C3440" s="2">
        <f t="shared" si="112"/>
        <v>0.64616394151592027</v>
      </c>
      <c r="D3440" s="2">
        <f t="shared" si="113"/>
        <v>-0.76319863776385921</v>
      </c>
    </row>
    <row r="3441" spans="1:4" x14ac:dyDescent="0.3">
      <c r="A3441" s="2">
        <f>'Balance - Data '!B3441</f>
        <v>140.57300000000001</v>
      </c>
      <c r="B3441" s="2">
        <f>'Balance - Data '!D3441</f>
        <v>11.467000000000001</v>
      </c>
      <c r="C3441" s="2">
        <f t="shared" si="112"/>
        <v>0.63509458483037928</v>
      </c>
      <c r="D3441" s="2">
        <f t="shared" si="113"/>
        <v>-0.7724343780018651</v>
      </c>
    </row>
    <row r="3442" spans="1:4" x14ac:dyDescent="0.3">
      <c r="A3442" s="2">
        <f>'Balance - Data '!B3442</f>
        <v>141.399</v>
      </c>
      <c r="B3442" s="2">
        <f>'Balance - Data '!D3442</f>
        <v>11.473000000000001</v>
      </c>
      <c r="C3442" s="2">
        <f t="shared" si="112"/>
        <v>0.6238932367197787</v>
      </c>
      <c r="D3442" s="2">
        <f t="shared" si="113"/>
        <v>-0.78150958354668831</v>
      </c>
    </row>
    <row r="3443" spans="1:4" x14ac:dyDescent="0.3">
      <c r="A3443" s="2">
        <f>'Balance - Data '!B3443</f>
        <v>142.22499999999999</v>
      </c>
      <c r="B3443" s="2">
        <f>'Balance - Data '!D3443</f>
        <v>11.47</v>
      </c>
      <c r="C3443" s="2">
        <f t="shared" si="112"/>
        <v>0.61256222515531333</v>
      </c>
      <c r="D3443" s="2">
        <f t="shared" si="113"/>
        <v>-0.79042236830239765</v>
      </c>
    </row>
    <row r="3444" spans="1:4" x14ac:dyDescent="0.3">
      <c r="A3444" s="2">
        <f>'Balance - Data '!B3444</f>
        <v>143.05199999999999</v>
      </c>
      <c r="B3444" s="2">
        <f>'Balance - Data '!D3444</f>
        <v>11.475</v>
      </c>
      <c r="C3444" s="2">
        <f t="shared" si="112"/>
        <v>0.60108995680138322</v>
      </c>
      <c r="D3444" s="2">
        <f t="shared" si="113"/>
        <v>-0.7991813710494704</v>
      </c>
    </row>
    <row r="3445" spans="1:4" x14ac:dyDescent="0.3">
      <c r="A3445" s="2">
        <f>'Balance - Data '!B3445</f>
        <v>143.87799999999999</v>
      </c>
      <c r="B3445" s="2">
        <f>'Balance - Data '!D3445</f>
        <v>11.473000000000001</v>
      </c>
      <c r="C3445" s="2">
        <f t="shared" si="112"/>
        <v>0.58950655975521682</v>
      </c>
      <c r="D3445" s="2">
        <f t="shared" si="113"/>
        <v>-0.8077635891803796</v>
      </c>
    </row>
    <row r="3446" spans="1:4" x14ac:dyDescent="0.3">
      <c r="A3446" s="2">
        <f>'Balance - Data '!B3446</f>
        <v>144.70400000000001</v>
      </c>
      <c r="B3446" s="2">
        <f>'Balance - Data '!D3446</f>
        <v>11.476000000000001</v>
      </c>
      <c r="C3446" s="2">
        <f t="shared" si="112"/>
        <v>0.57780064582296264</v>
      </c>
      <c r="D3446" s="2">
        <f t="shared" si="113"/>
        <v>-0.81617793016386275</v>
      </c>
    </row>
    <row r="3447" spans="1:4" x14ac:dyDescent="0.3">
      <c r="A3447" s="2">
        <f>'Balance - Data '!B3447</f>
        <v>145.53100000000001</v>
      </c>
      <c r="B3447" s="2">
        <f>'Balance - Data '!D3447</f>
        <v>11.483000000000001</v>
      </c>
      <c r="C3447" s="2">
        <f t="shared" si="112"/>
        <v>0.5659602588637177</v>
      </c>
      <c r="D3447" s="2">
        <f t="shared" si="113"/>
        <v>-0.8244325232466958</v>
      </c>
    </row>
    <row r="3448" spans="1:4" x14ac:dyDescent="0.3">
      <c r="A3448" s="2">
        <f>'Balance - Data '!B3448</f>
        <v>146.358</v>
      </c>
      <c r="B3448" s="2">
        <f>'Balance - Data '!D3448</f>
        <v>11.48</v>
      </c>
      <c r="C3448" s="2">
        <f t="shared" si="112"/>
        <v>0.55400196366607146</v>
      </c>
      <c r="D3448" s="2">
        <f t="shared" si="113"/>
        <v>-0.83251535977069924</v>
      </c>
    </row>
    <row r="3449" spans="1:4" x14ac:dyDescent="0.3">
      <c r="A3449" s="2">
        <f>'Balance - Data '!B3449</f>
        <v>147.185</v>
      </c>
      <c r="B3449" s="2">
        <f>'Balance - Data '!D3449</f>
        <v>11.481</v>
      </c>
      <c r="C3449" s="2">
        <f t="shared" si="112"/>
        <v>0.54192825153837809</v>
      </c>
      <c r="D3449" s="2">
        <f t="shared" si="113"/>
        <v>-0.84042475581372333</v>
      </c>
    </row>
    <row r="3450" spans="1:4" x14ac:dyDescent="0.3">
      <c r="A3450" s="2">
        <f>'Balance - Data '!B3450</f>
        <v>148.012</v>
      </c>
      <c r="B3450" s="2">
        <f>'Balance - Data '!D3450</f>
        <v>11.484</v>
      </c>
      <c r="C3450" s="2">
        <f t="shared" si="112"/>
        <v>0.52974163783415518</v>
      </c>
      <c r="D3450" s="2">
        <f t="shared" si="113"/>
        <v>-0.84815906358700588</v>
      </c>
    </row>
    <row r="3451" spans="1:4" x14ac:dyDescent="0.3">
      <c r="A3451" s="2">
        <f>'Balance - Data '!B3451</f>
        <v>148.83799999999999</v>
      </c>
      <c r="B3451" s="2">
        <f>'Balance - Data '!D3451</f>
        <v>11.484999999999999</v>
      </c>
      <c r="C3451" s="2">
        <f t="shared" si="112"/>
        <v>0.51745959642262684</v>
      </c>
      <c r="D3451" s="2">
        <f t="shared" si="113"/>
        <v>-0.85570764053509074</v>
      </c>
    </row>
    <row r="3452" spans="1:4" x14ac:dyDescent="0.3">
      <c r="A3452" s="2">
        <f>'Balance - Data '!B3452</f>
        <v>149.666</v>
      </c>
      <c r="B3452" s="2">
        <f>'Balance - Data '!D3452</f>
        <v>11.486000000000001</v>
      </c>
      <c r="C3452" s="2">
        <f t="shared" si="112"/>
        <v>0.50503988418691992</v>
      </c>
      <c r="D3452" s="2">
        <f t="shared" si="113"/>
        <v>-0.86309600588837299</v>
      </c>
    </row>
    <row r="3453" spans="1:4" x14ac:dyDescent="0.3">
      <c r="A3453" s="2">
        <f>'Balance - Data '!B3453</f>
        <v>150.49299999999999</v>
      </c>
      <c r="B3453" s="2">
        <f>'Balance - Data '!D3453</f>
        <v>11.499000000000001</v>
      </c>
      <c r="C3453" s="2">
        <f t="shared" si="112"/>
        <v>0.49252989043608658</v>
      </c>
      <c r="D3453" s="2">
        <f t="shared" si="113"/>
        <v>-0.87029552855740711</v>
      </c>
    </row>
    <row r="3454" spans="1:4" x14ac:dyDescent="0.3">
      <c r="A3454" s="2">
        <f>'Balance - Data '!B3454</f>
        <v>151.32</v>
      </c>
      <c r="B3454" s="2">
        <f>'Balance - Data '!D3454</f>
        <v>11.492000000000001</v>
      </c>
      <c r="C3454" s="2">
        <f t="shared" si="112"/>
        <v>0.4799172864209606</v>
      </c>
      <c r="D3454" s="2">
        <f t="shared" si="113"/>
        <v>-0.87731373988690142</v>
      </c>
    </row>
    <row r="3455" spans="1:4" x14ac:dyDescent="0.3">
      <c r="A3455" s="2">
        <f>'Balance - Data '!B3455</f>
        <v>152.148</v>
      </c>
      <c r="B3455" s="2">
        <f>'Balance - Data '!D3455</f>
        <v>11.494999999999999</v>
      </c>
      <c r="C3455" s="2">
        <f t="shared" si="112"/>
        <v>0.46718926837867153</v>
      </c>
      <c r="D3455" s="2">
        <f t="shared" si="113"/>
        <v>-0.88415733187696954</v>
      </c>
    </row>
    <row r="3456" spans="1:4" x14ac:dyDescent="0.3">
      <c r="A3456" s="2">
        <f>'Balance - Data '!B3456</f>
        <v>152.97499999999999</v>
      </c>
      <c r="B3456" s="2">
        <f>'Balance - Data '!D3456</f>
        <v>11.493</v>
      </c>
      <c r="C3456" s="2">
        <f t="shared" si="112"/>
        <v>0.45437923144811521</v>
      </c>
      <c r="D3456" s="2">
        <f t="shared" si="113"/>
        <v>-0.89080834865229019</v>
      </c>
    </row>
    <row r="3457" spans="1:4" x14ac:dyDescent="0.3">
      <c r="A3457" s="2">
        <f>'Balance - Data '!B3457</f>
        <v>153.80199999999999</v>
      </c>
      <c r="B3457" s="2">
        <f>'Balance - Data '!D3457</f>
        <v>11.493</v>
      </c>
      <c r="C3457" s="2">
        <f t="shared" si="112"/>
        <v>0.44147453229718719</v>
      </c>
      <c r="D3457" s="2">
        <f t="shared" si="113"/>
        <v>-0.8972737805892802</v>
      </c>
    </row>
    <row r="3458" spans="1:4" x14ac:dyDescent="0.3">
      <c r="A3458" s="2">
        <f>'Balance - Data '!B3458</f>
        <v>154.63</v>
      </c>
      <c r="B3458" s="2">
        <f>'Balance - Data '!D3458</f>
        <v>11.493</v>
      </c>
      <c r="C3458" s="2">
        <f t="shared" si="112"/>
        <v>0.42846208937396019</v>
      </c>
      <c r="D3458" s="2">
        <f t="shared" si="113"/>
        <v>-0.90355975893645268</v>
      </c>
    </row>
    <row r="3459" spans="1:4" x14ac:dyDescent="0.3">
      <c r="A3459" s="2">
        <f>'Balance - Data '!B3459</f>
        <v>155.45699999999999</v>
      </c>
      <c r="B3459" s="2">
        <f>'Balance - Data '!D3459</f>
        <v>11.494</v>
      </c>
      <c r="C3459" s="2">
        <f t="shared" ref="C3459:C3522" si="114">SIN(RADIANS(A3459))</f>
        <v>0.41537604407714629</v>
      </c>
      <c r="D3459" s="2">
        <f t="shared" ref="D3459:D3522" si="115">COS(RADIANS(A3459))</f>
        <v>-0.90964979085734998</v>
      </c>
    </row>
    <row r="3460" spans="1:4" x14ac:dyDescent="0.3">
      <c r="A3460" s="2">
        <f>'Balance - Data '!B3460</f>
        <v>156.285</v>
      </c>
      <c r="B3460" s="2">
        <f>'Balance - Data '!D3460</f>
        <v>11.493</v>
      </c>
      <c r="C3460" s="2">
        <f t="shared" si="114"/>
        <v>0.40218748278505573</v>
      </c>
      <c r="D3460" s="2">
        <f t="shared" si="115"/>
        <v>-0.91555733227964509</v>
      </c>
    </row>
    <row r="3461" spans="1:4" x14ac:dyDescent="0.3">
      <c r="A3461" s="2">
        <f>'Balance - Data '!B3461</f>
        <v>157.113</v>
      </c>
      <c r="B3461" s="2">
        <f>'Balance - Data '!D3461</f>
        <v>11.493</v>
      </c>
      <c r="C3461" s="2">
        <f t="shared" si="114"/>
        <v>0.38891492978735254</v>
      </c>
      <c r="D3461" s="2">
        <f t="shared" si="115"/>
        <v>-0.92127367127716109</v>
      </c>
    </row>
    <row r="3462" spans="1:4" x14ac:dyDescent="0.3">
      <c r="A3462" s="2">
        <f>'Balance - Data '!B3462</f>
        <v>157.94</v>
      </c>
      <c r="B3462" s="2">
        <f>'Balance - Data '!D3462</f>
        <v>11.496</v>
      </c>
      <c r="C3462" s="2">
        <f t="shared" si="114"/>
        <v>0.37557733249943326</v>
      </c>
      <c r="D3462" s="2">
        <f t="shared" si="115"/>
        <v>-0.92679105914580884</v>
      </c>
    </row>
    <row r="3463" spans="1:4" x14ac:dyDescent="0.3">
      <c r="A3463" s="2">
        <f>'Balance - Data '!B3463</f>
        <v>158.768</v>
      </c>
      <c r="B3463" s="2">
        <f>'Balance - Data '!D3463</f>
        <v>11.494</v>
      </c>
      <c r="C3463" s="2">
        <f t="shared" si="114"/>
        <v>0.36214522149539524</v>
      </c>
      <c r="D3463" s="2">
        <f t="shared" si="115"/>
        <v>-0.93212168655602645</v>
      </c>
    </row>
    <row r="3464" spans="1:4" x14ac:dyDescent="0.3">
      <c r="A3464" s="2">
        <f>'Balance - Data '!B3464</f>
        <v>159.596</v>
      </c>
      <c r="B3464" s="2">
        <f>'Balance - Data '!D3464</f>
        <v>11.500999999999999</v>
      </c>
      <c r="C3464" s="2">
        <f t="shared" si="114"/>
        <v>0.34863748109925824</v>
      </c>
      <c r="D3464" s="2">
        <f t="shared" si="115"/>
        <v>-0.93725765228818714</v>
      </c>
    </row>
    <row r="3465" spans="1:4" x14ac:dyDescent="0.3">
      <c r="A3465" s="2">
        <f>'Balance - Data '!B3465</f>
        <v>160.42400000000001</v>
      </c>
      <c r="B3465" s="2">
        <f>'Balance - Data '!D3465</f>
        <v>11.496</v>
      </c>
      <c r="C3465" s="2">
        <f t="shared" si="114"/>
        <v>0.33505693222963207</v>
      </c>
      <c r="D3465" s="2">
        <f t="shared" si="115"/>
        <v>-0.94219788376161606</v>
      </c>
    </row>
    <row r="3466" spans="1:4" x14ac:dyDescent="0.3">
      <c r="A3466" s="2">
        <f>'Balance - Data '!B3466</f>
        <v>161.25200000000001</v>
      </c>
      <c r="B3466" s="2">
        <f>'Balance - Data '!D3466</f>
        <v>11.494999999999999</v>
      </c>
      <c r="C3466" s="2">
        <f t="shared" si="114"/>
        <v>0.32140641101024398</v>
      </c>
      <c r="D3466" s="2">
        <f t="shared" si="115"/>
        <v>-0.94694134927223139</v>
      </c>
    </row>
    <row r="3467" spans="1:4" x14ac:dyDescent="0.3">
      <c r="A3467" s="2">
        <f>'Balance - Data '!B3467</f>
        <v>162.08000000000001</v>
      </c>
      <c r="B3467" s="2">
        <f>'Balance - Data '!D3467</f>
        <v>11.5</v>
      </c>
      <c r="C3467" s="2">
        <f t="shared" si="114"/>
        <v>0.3076887681776504</v>
      </c>
      <c r="D3467" s="2">
        <f t="shared" si="115"/>
        <v>-0.95148705820800328</v>
      </c>
    </row>
    <row r="3468" spans="1:4" x14ac:dyDescent="0.3">
      <c r="A3468" s="2">
        <f>'Balance - Data '!B3468</f>
        <v>162.90799999999999</v>
      </c>
      <c r="B3468" s="2">
        <f>'Balance - Data '!D3468</f>
        <v>11.5</v>
      </c>
      <c r="C3468" s="2">
        <f t="shared" si="114"/>
        <v>0.29390686848589759</v>
      </c>
      <c r="D3468" s="2">
        <f t="shared" si="115"/>
        <v>-0.9558340612558297</v>
      </c>
    </row>
    <row r="3469" spans="1:4" x14ac:dyDescent="0.3">
      <c r="A3469" s="2">
        <f>'Balance - Data '!B3469</f>
        <v>163.73599999999999</v>
      </c>
      <c r="B3469" s="2">
        <f>'Balance - Data '!D3469</f>
        <v>11.500999999999999</v>
      </c>
      <c r="C3469" s="2">
        <f t="shared" si="114"/>
        <v>0.28006359010825277</v>
      </c>
      <c r="D3469" s="2">
        <f t="shared" si="115"/>
        <v>-0.95998145059978979</v>
      </c>
    </row>
    <row r="3470" spans="1:4" x14ac:dyDescent="0.3">
      <c r="A3470" s="2">
        <f>'Balance - Data '!B3470</f>
        <v>164.56399999999999</v>
      </c>
      <c r="B3470" s="2">
        <f>'Balance - Data '!D3470</f>
        <v>11.502000000000001</v>
      </c>
      <c r="C3470" s="2">
        <f t="shared" si="114"/>
        <v>0.26616182403613692</v>
      </c>
      <c r="D3470" s="2">
        <f t="shared" si="115"/>
        <v>-0.96392836011072758</v>
      </c>
    </row>
    <row r="3471" spans="1:4" x14ac:dyDescent="0.3">
      <c r="A3471" s="2">
        <f>'Balance - Data '!B3471</f>
        <v>165.392</v>
      </c>
      <c r="B3471" s="2">
        <f>'Balance - Data '!D3471</f>
        <v>11.499000000000001</v>
      </c>
      <c r="C3471" s="2">
        <f t="shared" si="114"/>
        <v>0.25220447347537722</v>
      </c>
      <c r="D3471" s="2">
        <f t="shared" si="115"/>
        <v>-0.96767396552713336</v>
      </c>
    </row>
    <row r="3472" spans="1:4" x14ac:dyDescent="0.3">
      <c r="A3472" s="2">
        <f>'Balance - Data '!B3472</f>
        <v>166.22</v>
      </c>
      <c r="B3472" s="2">
        <f>'Balance - Data '!D3472</f>
        <v>11.500999999999999</v>
      </c>
      <c r="C3472" s="2">
        <f t="shared" si="114"/>
        <v>0.23819445323990801</v>
      </c>
      <c r="D3472" s="2">
        <f t="shared" si="115"/>
        <v>-0.97121748462728019</v>
      </c>
    </row>
    <row r="3473" spans="1:4" x14ac:dyDescent="0.3">
      <c r="A3473" s="2">
        <f>'Balance - Data '!B3473</f>
        <v>167.04900000000001</v>
      </c>
      <c r="B3473" s="2">
        <f>'Balance - Data '!D3473</f>
        <v>11.504</v>
      </c>
      <c r="C3473" s="2">
        <f t="shared" si="114"/>
        <v>0.22411767985996747</v>
      </c>
      <c r="D3473" s="2">
        <f t="shared" si="115"/>
        <v>-0.97456208913243958</v>
      </c>
    </row>
    <row r="3474" spans="1:4" x14ac:dyDescent="0.3">
      <c r="A3474" s="2">
        <f>'Balance - Data '!B3474</f>
        <v>167.87700000000001</v>
      </c>
      <c r="B3474" s="2">
        <f>'Balance - Data '!D3474</f>
        <v>11.502000000000001</v>
      </c>
      <c r="C3474" s="2">
        <f t="shared" si="114"/>
        <v>0.21001105335164028</v>
      </c>
      <c r="D3474" s="2">
        <f t="shared" si="115"/>
        <v>-0.97769901169538598</v>
      </c>
    </row>
    <row r="3475" spans="1:4" x14ac:dyDescent="0.3">
      <c r="A3475" s="2">
        <f>'Balance - Data '!B3475</f>
        <v>168.70500000000001</v>
      </c>
      <c r="B3475" s="2">
        <f>'Balance - Data '!D3475</f>
        <v>11.503</v>
      </c>
      <c r="C3475" s="2">
        <f t="shared" si="114"/>
        <v>0.19586056872409374</v>
      </c>
      <c r="D3475" s="2">
        <f t="shared" si="115"/>
        <v>-0.98063175433955563</v>
      </c>
    </row>
    <row r="3476" spans="1:4" x14ac:dyDescent="0.3">
      <c r="A3476" s="2">
        <f>'Balance - Data '!B3476</f>
        <v>169.53299999999999</v>
      </c>
      <c r="B3476" s="2">
        <f>'Balance - Data '!D3476</f>
        <v>11.504</v>
      </c>
      <c r="C3476" s="2">
        <f t="shared" si="114"/>
        <v>0.18166918112484032</v>
      </c>
      <c r="D3476" s="2">
        <f t="shared" si="115"/>
        <v>-0.98335970459920208</v>
      </c>
    </row>
    <row r="3477" spans="1:4" x14ac:dyDescent="0.3">
      <c r="A3477" s="2">
        <f>'Balance - Data '!B3477</f>
        <v>170.36099999999999</v>
      </c>
      <c r="B3477" s="2">
        <f>'Balance - Data '!D3477</f>
        <v>11.505000000000001</v>
      </c>
      <c r="C3477" s="2">
        <f t="shared" si="114"/>
        <v>0.16743985424345301</v>
      </c>
      <c r="D3477" s="2">
        <f t="shared" si="115"/>
        <v>-0.98588229277684625</v>
      </c>
    </row>
    <row r="3478" spans="1:4" x14ac:dyDescent="0.3">
      <c r="A3478" s="2">
        <f>'Balance - Data '!B3478</f>
        <v>171.18899999999999</v>
      </c>
      <c r="B3478" s="2">
        <f>'Balance - Data '!D3478</f>
        <v>11.503</v>
      </c>
      <c r="C3478" s="2">
        <f t="shared" si="114"/>
        <v>0.15317555969263938</v>
      </c>
      <c r="D3478" s="2">
        <f t="shared" si="115"/>
        <v>-0.98819899206224993</v>
      </c>
    </row>
    <row r="3479" spans="1:4" x14ac:dyDescent="0.3">
      <c r="A3479" s="2">
        <f>'Balance - Data '!B3479</f>
        <v>172.017</v>
      </c>
      <c r="B3479" s="2">
        <f>'Balance - Data '!D3479</f>
        <v>11.506</v>
      </c>
      <c r="C3479" s="2">
        <f t="shared" si="114"/>
        <v>0.13887927638765649</v>
      </c>
      <c r="D3479" s="2">
        <f t="shared" si="115"/>
        <v>-0.99030931864243354</v>
      </c>
    </row>
    <row r="3480" spans="1:4" x14ac:dyDescent="0.3">
      <c r="A3480" s="2">
        <f>'Balance - Data '!B3480</f>
        <v>172.846</v>
      </c>
      <c r="B3480" s="2">
        <f>'Balance - Data '!D3480</f>
        <v>11.504</v>
      </c>
      <c r="C3480" s="2">
        <f t="shared" si="114"/>
        <v>0.12453667252443813</v>
      </c>
      <c r="D3480" s="2">
        <f t="shared" si="115"/>
        <v>-0.99221500552881225</v>
      </c>
    </row>
    <row r="3481" spans="1:4" x14ac:dyDescent="0.3">
      <c r="A3481" s="2">
        <f>'Balance - Data '!B3481</f>
        <v>173.67400000000001</v>
      </c>
      <c r="B3481" s="2">
        <f>'Balance - Data '!D3481</f>
        <v>11.502000000000001</v>
      </c>
      <c r="C3481" s="2">
        <f t="shared" si="114"/>
        <v>0.11018534495127842</v>
      </c>
      <c r="D3481" s="2">
        <f t="shared" si="115"/>
        <v>-0.9939110572671821</v>
      </c>
    </row>
    <row r="3482" spans="1:4" x14ac:dyDescent="0.3">
      <c r="A3482" s="2">
        <f>'Balance - Data '!B3482</f>
        <v>174.50200000000001</v>
      </c>
      <c r="B3482" s="2">
        <f>'Balance - Data '!D3482</f>
        <v>11.500999999999999</v>
      </c>
      <c r="C3482" s="2">
        <f t="shared" si="114"/>
        <v>9.5811006579791802E-2</v>
      </c>
      <c r="D3482" s="2">
        <f t="shared" si="115"/>
        <v>-0.9953995434086591</v>
      </c>
    </row>
    <row r="3483" spans="1:4" x14ac:dyDescent="0.3">
      <c r="A3483" s="2">
        <f>'Balance - Data '!B3483</f>
        <v>175.33099999999999</v>
      </c>
      <c r="B3483" s="2">
        <f>'Balance - Data '!D3483</f>
        <v>11.500999999999999</v>
      </c>
      <c r="C3483" s="2">
        <f t="shared" si="114"/>
        <v>8.139926394381794E-2</v>
      </c>
      <c r="D3483" s="2">
        <f t="shared" si="115"/>
        <v>-0.99668157393894097</v>
      </c>
    </row>
    <row r="3484" spans="1:4" x14ac:dyDescent="0.3">
      <c r="A3484" s="2">
        <f>'Balance - Data '!B3484</f>
        <v>176.15899999999999</v>
      </c>
      <c r="B3484" s="2">
        <f>'Balance - Data '!D3484</f>
        <v>11.505000000000001</v>
      </c>
      <c r="C3484" s="2">
        <f t="shared" si="114"/>
        <v>6.6987895127915656E-2</v>
      </c>
      <c r="D3484" s="2">
        <f t="shared" si="115"/>
        <v>-0.99775378821948424</v>
      </c>
    </row>
    <row r="3485" spans="1:4" x14ac:dyDescent="0.3">
      <c r="A3485" s="2">
        <f>'Balance - Data '!B3485</f>
        <v>176.98699999999999</v>
      </c>
      <c r="B3485" s="2">
        <f>'Balance - Data '!D3485</f>
        <v>11.502000000000001</v>
      </c>
      <c r="C3485" s="2">
        <f t="shared" si="114"/>
        <v>5.2562536747921933E-2</v>
      </c>
      <c r="D3485" s="2">
        <f t="shared" si="115"/>
        <v>-0.9986176343979829</v>
      </c>
    </row>
    <row r="3486" spans="1:4" x14ac:dyDescent="0.3">
      <c r="A3486" s="2">
        <f>'Balance - Data '!B3486</f>
        <v>177.815</v>
      </c>
      <c r="B3486" s="2">
        <f>'Balance - Data '!D3486</f>
        <v>11.502000000000001</v>
      </c>
      <c r="C3486" s="2">
        <f t="shared" si="114"/>
        <v>3.8126201355212115E-2</v>
      </c>
      <c r="D3486" s="2">
        <f t="shared" si="115"/>
        <v>-0.99927293207122436</v>
      </c>
    </row>
    <row r="3487" spans="1:4" x14ac:dyDescent="0.3">
      <c r="A3487" s="2">
        <f>'Balance - Data '!B3487</f>
        <v>178.643</v>
      </c>
      <c r="B3487" s="2">
        <f>'Balance - Data '!D3487</f>
        <v>11.505000000000001</v>
      </c>
      <c r="C3487" s="2">
        <f t="shared" si="114"/>
        <v>2.3681903793570092E-2</v>
      </c>
      <c r="D3487" s="2">
        <f t="shared" si="115"/>
        <v>-0.99971954438868105</v>
      </c>
    </row>
    <row r="3488" spans="1:4" x14ac:dyDescent="0.3">
      <c r="A3488" s="2">
        <f>'Balance - Data '!B3488</f>
        <v>179.471</v>
      </c>
      <c r="B3488" s="2">
        <f>'Balance - Data '!D3488</f>
        <v>11.5</v>
      </c>
      <c r="C3488" s="2">
        <f t="shared" si="114"/>
        <v>9.2326605695767609E-3</v>
      </c>
      <c r="D3488" s="2">
        <f t="shared" si="115"/>
        <v>-0.99995737808108953</v>
      </c>
    </row>
    <row r="3489" spans="1:4" x14ac:dyDescent="0.3">
      <c r="A3489" s="2">
        <f>'Balance - Data '!B3489</f>
        <v>180.29900000000001</v>
      </c>
      <c r="B3489" s="2">
        <f>'Balance - Data '!D3489</f>
        <v>11.5</v>
      </c>
      <c r="C3489" s="2">
        <f t="shared" si="114"/>
        <v>-5.2185107773487184E-3</v>
      </c>
      <c r="D3489" s="2">
        <f t="shared" si="115"/>
        <v>-0.99998638347992852</v>
      </c>
    </row>
    <row r="3490" spans="1:4" x14ac:dyDescent="0.3">
      <c r="A3490" s="2">
        <f>'Balance - Data '!B3490</f>
        <v>181.12700000000001</v>
      </c>
      <c r="B3490" s="2">
        <f>'Balance - Data '!D3490</f>
        <v>11.504</v>
      </c>
      <c r="C3490" s="2">
        <f t="shared" si="114"/>
        <v>-1.9668592305122964E-2</v>
      </c>
      <c r="D3490" s="2">
        <f t="shared" si="115"/>
        <v>-0.9998065545277921</v>
      </c>
    </row>
    <row r="3491" spans="1:4" x14ac:dyDescent="0.3">
      <c r="A3491" s="2">
        <f>'Balance - Data '!B3491</f>
        <v>181.95500000000001</v>
      </c>
      <c r="B3491" s="2">
        <f>'Balance - Data '!D3491</f>
        <v>11.499000000000001</v>
      </c>
      <c r="C3491" s="2">
        <f t="shared" si="114"/>
        <v>-3.4114566299258693E-2</v>
      </c>
      <c r="D3491" s="2">
        <f t="shared" si="115"/>
        <v>-0.99941792877965396</v>
      </c>
    </row>
    <row r="3492" spans="1:4" x14ac:dyDescent="0.3">
      <c r="A3492" s="2">
        <f>'Balance - Data '!B3492</f>
        <v>182.78299999999999</v>
      </c>
      <c r="B3492" s="2">
        <f>'Balance - Data '!D3492</f>
        <v>11.497999999999999</v>
      </c>
      <c r="C3492" s="2">
        <f t="shared" si="114"/>
        <v>-4.8553415903072661E-2</v>
      </c>
      <c r="D3492" s="2">
        <f t="shared" si="115"/>
        <v>-0.99882058739502522</v>
      </c>
    </row>
    <row r="3493" spans="1:4" x14ac:dyDescent="0.3">
      <c r="A3493" s="2">
        <f>'Balance - Data '!B3493</f>
        <v>183.61099999999999</v>
      </c>
      <c r="B3493" s="2">
        <f>'Balance - Data '!D3493</f>
        <v>11.500999999999999</v>
      </c>
      <c r="C3493" s="2">
        <f t="shared" si="114"/>
        <v>-6.2982125747721079E-2</v>
      </c>
      <c r="D3493" s="2">
        <f t="shared" si="115"/>
        <v>-0.99801465512100485</v>
      </c>
    </row>
    <row r="3494" spans="1:4" x14ac:dyDescent="0.3">
      <c r="A3494" s="2">
        <f>'Balance - Data '!B3494</f>
        <v>184.43799999999999</v>
      </c>
      <c r="B3494" s="2">
        <f>'Balance - Data '!D3494</f>
        <v>11.496</v>
      </c>
      <c r="C3494" s="2">
        <f t="shared" si="114"/>
        <v>-7.7380281632247028E-2</v>
      </c>
      <c r="D3494" s="2">
        <f t="shared" si="115"/>
        <v>-0.99700165095877058</v>
      </c>
    </row>
    <row r="3495" spans="1:4" x14ac:dyDescent="0.3">
      <c r="A3495" s="2">
        <f>'Balance - Data '!B3495</f>
        <v>185.26599999999999</v>
      </c>
      <c r="B3495" s="2">
        <f>'Balance - Data '!D3495</f>
        <v>11.494999999999999</v>
      </c>
      <c r="C3495" s="2">
        <f t="shared" si="114"/>
        <v>-9.1779696287145704E-2</v>
      </c>
      <c r="D3495" s="2">
        <f t="shared" si="115"/>
        <v>-0.9957793366752693</v>
      </c>
    </row>
    <row r="3496" spans="1:4" x14ac:dyDescent="0.3">
      <c r="A3496" s="2">
        <f>'Balance - Data '!B3496</f>
        <v>186.09399999999999</v>
      </c>
      <c r="B3496" s="2">
        <f>'Balance - Data '!D3496</f>
        <v>11.497999999999999</v>
      </c>
      <c r="C3496" s="2">
        <f t="shared" si="114"/>
        <v>-0.10615994392774948</v>
      </c>
      <c r="D3496" s="2">
        <f t="shared" si="115"/>
        <v>-0.99434906662864475</v>
      </c>
    </row>
    <row r="3497" spans="1:4" x14ac:dyDescent="0.3">
      <c r="A3497" s="2">
        <f>'Balance - Data '!B3497</f>
        <v>186.922</v>
      </c>
      <c r="B3497" s="2">
        <f>'Balance - Data '!D3497</f>
        <v>11.494999999999999</v>
      </c>
      <c r="C3497" s="2">
        <f t="shared" si="114"/>
        <v>-0.12051802142348329</v>
      </c>
      <c r="D3497" s="2">
        <f t="shared" si="115"/>
        <v>-0.99271113951248113</v>
      </c>
    </row>
    <row r="3498" spans="1:4" x14ac:dyDescent="0.3">
      <c r="A3498" s="2">
        <f>'Balance - Data '!B3498</f>
        <v>187.749</v>
      </c>
      <c r="B3498" s="2">
        <f>'Balance - Data '!D3498</f>
        <v>11.493</v>
      </c>
      <c r="C3498" s="2">
        <f t="shared" si="114"/>
        <v>-0.13483363638082951</v>
      </c>
      <c r="D3498" s="2">
        <f t="shared" si="115"/>
        <v>-0.99086825082869734</v>
      </c>
    </row>
    <row r="3499" spans="1:4" x14ac:dyDescent="0.3">
      <c r="A3499" s="2">
        <f>'Balance - Data '!B3499</f>
        <v>188.577</v>
      </c>
      <c r="B3499" s="2">
        <f>'Balance - Data '!D3499</f>
        <v>11.494999999999999</v>
      </c>
      <c r="C3499" s="2">
        <f t="shared" si="114"/>
        <v>-0.14913841915607567</v>
      </c>
      <c r="D3499" s="2">
        <f t="shared" si="115"/>
        <v>-0.98881632871409775</v>
      </c>
    </row>
    <row r="3500" spans="1:4" x14ac:dyDescent="0.3">
      <c r="A3500" s="2">
        <f>'Balance - Data '!B3500</f>
        <v>189.404</v>
      </c>
      <c r="B3500" s="2">
        <f>'Balance - Data '!D3500</f>
        <v>11.493</v>
      </c>
      <c r="C3500" s="2">
        <f t="shared" si="114"/>
        <v>-0.1633948375736648</v>
      </c>
      <c r="D3500" s="2">
        <f t="shared" si="115"/>
        <v>-0.98656075689958178</v>
      </c>
    </row>
    <row r="3501" spans="1:4" x14ac:dyDescent="0.3">
      <c r="A3501" s="2">
        <f>'Balance - Data '!B3501</f>
        <v>190.232</v>
      </c>
      <c r="B3501" s="2">
        <f>'Balance - Data '!D3501</f>
        <v>11.49</v>
      </c>
      <c r="C3501" s="2">
        <f t="shared" si="114"/>
        <v>-0.17763439119510896</v>
      </c>
      <c r="D3501" s="2">
        <f t="shared" si="115"/>
        <v>-0.98409655169843113</v>
      </c>
    </row>
    <row r="3502" spans="1:4" x14ac:dyDescent="0.3">
      <c r="A3502" s="2">
        <f>'Balance - Data '!B3502</f>
        <v>191.059</v>
      </c>
      <c r="B3502" s="2">
        <f>'Balance - Data '!D3502</f>
        <v>11.492000000000001</v>
      </c>
      <c r="C3502" s="2">
        <f t="shared" si="114"/>
        <v>-0.19181971898985192</v>
      </c>
      <c r="D3502" s="2">
        <f t="shared" si="115"/>
        <v>-0.98143017856934389</v>
      </c>
    </row>
    <row r="3503" spans="1:4" x14ac:dyDescent="0.3">
      <c r="A3503" s="2">
        <f>'Balance - Data '!B3503</f>
        <v>191.886</v>
      </c>
      <c r="B3503" s="2">
        <f>'Balance - Data '!D3503</f>
        <v>11.488</v>
      </c>
      <c r="C3503" s="2">
        <f t="shared" si="114"/>
        <v>-0.20596508439359174</v>
      </c>
      <c r="D3503" s="2">
        <f t="shared" si="115"/>
        <v>-0.97855934107786258</v>
      </c>
    </row>
    <row r="3504" spans="1:4" x14ac:dyDescent="0.3">
      <c r="A3504" s="2">
        <f>'Balance - Data '!B3504</f>
        <v>192.714</v>
      </c>
      <c r="B3504" s="2">
        <f>'Balance - Data '!D3504</f>
        <v>11.491</v>
      </c>
      <c r="C3504" s="2">
        <f t="shared" si="114"/>
        <v>-0.22008456584412847</v>
      </c>
      <c r="D3504" s="2">
        <f t="shared" si="115"/>
        <v>-0.97548079626264372</v>
      </c>
    </row>
    <row r="3505" spans="1:4" x14ac:dyDescent="0.3">
      <c r="A3505" s="2">
        <f>'Balance - Data '!B3505</f>
        <v>193.54</v>
      </c>
      <c r="B3505" s="2">
        <f>'Balance - Data '!D3505</f>
        <v>11.488</v>
      </c>
      <c r="C3505" s="2">
        <f t="shared" si="114"/>
        <v>-0.23412414917787658</v>
      </c>
      <c r="D3505" s="2">
        <f t="shared" si="115"/>
        <v>-0.97220670784135998</v>
      </c>
    </row>
    <row r="3506" spans="1:4" x14ac:dyDescent="0.3">
      <c r="A3506" s="2">
        <f>'Balance - Data '!B3506</f>
        <v>194.36699999999999</v>
      </c>
      <c r="B3506" s="2">
        <f>'Balance - Data '!D3506</f>
        <v>11.487</v>
      </c>
      <c r="C3506" s="2">
        <f t="shared" si="114"/>
        <v>-0.24813198209399812</v>
      </c>
      <c r="D3506" s="2">
        <f t="shared" si="115"/>
        <v>-0.96872623555992521</v>
      </c>
    </row>
    <row r="3507" spans="1:4" x14ac:dyDescent="0.3">
      <c r="A3507" s="2">
        <f>'Balance - Data '!B3507</f>
        <v>195.19399999999999</v>
      </c>
      <c r="B3507" s="2">
        <f>'Balance - Data '!D3507</f>
        <v>11.489000000000001</v>
      </c>
      <c r="C3507" s="2">
        <f t="shared" si="114"/>
        <v>-0.26208812091244843</v>
      </c>
      <c r="D3507" s="2">
        <f t="shared" si="115"/>
        <v>-0.96504394556754869</v>
      </c>
    </row>
    <row r="3508" spans="1:4" x14ac:dyDescent="0.3">
      <c r="A3508" s="2">
        <f>'Balance - Data '!B3508</f>
        <v>196.02099999999999</v>
      </c>
      <c r="B3508" s="2">
        <f>'Balance - Data '!D3508</f>
        <v>11.481</v>
      </c>
      <c r="C3508" s="2">
        <f t="shared" si="114"/>
        <v>-0.27598965810797788</v>
      </c>
      <c r="D3508" s="2">
        <f t="shared" si="115"/>
        <v>-0.96116060500700995</v>
      </c>
    </row>
    <row r="3509" spans="1:4" x14ac:dyDescent="0.3">
      <c r="A3509" s="2">
        <f>'Balance - Data '!B3509</f>
        <v>196.84700000000001</v>
      </c>
      <c r="B3509" s="2">
        <f>'Balance - Data '!D3509</f>
        <v>11.481</v>
      </c>
      <c r="C3509" s="2">
        <f t="shared" si="114"/>
        <v>-0.28981699334127292</v>
      </c>
      <c r="D3509" s="2">
        <f t="shared" si="115"/>
        <v>-0.95708208131310479</v>
      </c>
    </row>
    <row r="3510" spans="1:4" x14ac:dyDescent="0.3">
      <c r="A3510" s="2">
        <f>'Balance - Data '!B3510</f>
        <v>197.67400000000001</v>
      </c>
      <c r="B3510" s="2">
        <f>'Balance - Data '!D3510</f>
        <v>11.481999999999999</v>
      </c>
      <c r="C3510" s="2">
        <f t="shared" si="114"/>
        <v>-0.30360072556974971</v>
      </c>
      <c r="D3510" s="2">
        <f t="shared" si="115"/>
        <v>-0.95279934898882124</v>
      </c>
    </row>
    <row r="3511" spans="1:4" x14ac:dyDescent="0.3">
      <c r="A3511" s="2">
        <f>'Balance - Data '!B3511</f>
        <v>198.5</v>
      </c>
      <c r="B3511" s="2">
        <f>'Balance - Data '!D3511</f>
        <v>11.476000000000001</v>
      </c>
      <c r="C3511" s="2">
        <f t="shared" si="114"/>
        <v>-0.31730465640509192</v>
      </c>
      <c r="D3511" s="2">
        <f t="shared" si="115"/>
        <v>-0.94832365520619943</v>
      </c>
    </row>
    <row r="3512" spans="1:4" x14ac:dyDescent="0.3">
      <c r="A3512" s="2">
        <f>'Balance - Data '!B3512</f>
        <v>199.32599999999999</v>
      </c>
      <c r="B3512" s="2">
        <f>'Balance - Data '!D3512</f>
        <v>11.475</v>
      </c>
      <c r="C3512" s="2">
        <f t="shared" si="114"/>
        <v>-0.33094264195483869</v>
      </c>
      <c r="D3512" s="2">
        <f t="shared" si="115"/>
        <v>-0.94365087174015339</v>
      </c>
    </row>
    <row r="3513" spans="1:4" x14ac:dyDescent="0.3">
      <c r="A3513" s="2">
        <f>'Balance - Data '!B3513</f>
        <v>200.15199999999999</v>
      </c>
      <c r="B3513" s="2">
        <f>'Balance - Data '!D3513</f>
        <v>11.476000000000001</v>
      </c>
      <c r="C3513" s="2">
        <f t="shared" si="114"/>
        <v>-0.34451184784251893</v>
      </c>
      <c r="D3513" s="2">
        <f t="shared" si="115"/>
        <v>-0.93878196973319261</v>
      </c>
    </row>
    <row r="3514" spans="1:4" x14ac:dyDescent="0.3">
      <c r="A3514" s="2">
        <f>'Balance - Data '!B3514</f>
        <v>200.97900000000001</v>
      </c>
      <c r="B3514" s="2">
        <f>'Balance - Data '!D3514</f>
        <v>11.471</v>
      </c>
      <c r="C3514" s="2">
        <f t="shared" si="114"/>
        <v>-0.35802575038428713</v>
      </c>
      <c r="D3514" s="2">
        <f t="shared" si="115"/>
        <v>-0.93371171250111673</v>
      </c>
    </row>
    <row r="3515" spans="1:4" x14ac:dyDescent="0.3">
      <c r="A3515" s="2">
        <f>'Balance - Data '!B3515</f>
        <v>201.804</v>
      </c>
      <c r="B3515" s="2">
        <f>'Balance - Data '!D3515</f>
        <v>11.471</v>
      </c>
      <c r="C3515" s="2">
        <f t="shared" si="114"/>
        <v>-0.37143265518412993</v>
      </c>
      <c r="D3515" s="2">
        <f t="shared" si="115"/>
        <v>-0.92845989825240549</v>
      </c>
    </row>
    <row r="3516" spans="1:4" x14ac:dyDescent="0.3">
      <c r="A3516" s="2">
        <f>'Balance - Data '!B3516</f>
        <v>202.63</v>
      </c>
      <c r="B3516" s="2">
        <f>'Balance - Data '!D3516</f>
        <v>11.47</v>
      </c>
      <c r="C3516" s="2">
        <f t="shared" si="114"/>
        <v>-0.38477866169864511</v>
      </c>
      <c r="D3516" s="2">
        <f t="shared" si="115"/>
        <v>-0.92300887401010379</v>
      </c>
    </row>
    <row r="3517" spans="1:4" x14ac:dyDescent="0.3">
      <c r="A3517" s="2">
        <f>'Balance - Data '!B3517</f>
        <v>203.45599999999999</v>
      </c>
      <c r="B3517" s="2">
        <f>'Balance - Data '!D3517</f>
        <v>11.47</v>
      </c>
      <c r="C3517" s="2">
        <f t="shared" si="114"/>
        <v>-0.39804469983505875</v>
      </c>
      <c r="D3517" s="2">
        <f t="shared" si="115"/>
        <v>-0.91736602124409317</v>
      </c>
    </row>
    <row r="3518" spans="1:4" x14ac:dyDescent="0.3">
      <c r="A3518" s="2">
        <f>'Balance - Data '!B3518</f>
        <v>204.28200000000001</v>
      </c>
      <c r="B3518" s="2">
        <f>'Balance - Data '!D3518</f>
        <v>11.473000000000001</v>
      </c>
      <c r="C3518" s="2">
        <f t="shared" si="114"/>
        <v>-0.41122801251856567</v>
      </c>
      <c r="D3518" s="2">
        <f t="shared" si="115"/>
        <v>-0.91153251270595415</v>
      </c>
    </row>
    <row r="3519" spans="1:4" x14ac:dyDescent="0.3">
      <c r="A3519" s="2">
        <f>'Balance - Data '!B3519</f>
        <v>205.107</v>
      </c>
      <c r="B3519" s="2">
        <f>'Balance - Data '!D3519</f>
        <v>11.468999999999999</v>
      </c>
      <c r="C3519" s="2">
        <f t="shared" si="114"/>
        <v>-0.42431005567928348</v>
      </c>
      <c r="D3519" s="2">
        <f t="shared" si="115"/>
        <v>-0.90551696651660996</v>
      </c>
    </row>
    <row r="3520" spans="1:4" x14ac:dyDescent="0.3">
      <c r="A3520" s="2">
        <f>'Balance - Data '!B3520</f>
        <v>205.93299999999999</v>
      </c>
      <c r="B3520" s="2">
        <f>'Balance - Data '!D3520</f>
        <v>11.468999999999999</v>
      </c>
      <c r="C3520" s="2">
        <f t="shared" si="114"/>
        <v>-0.43731982397609109</v>
      </c>
      <c r="D3520" s="2">
        <f t="shared" si="115"/>
        <v>-0.89930604999495067</v>
      </c>
    </row>
    <row r="3521" spans="1:4" x14ac:dyDescent="0.3">
      <c r="A3521" s="2">
        <f>'Balance - Data '!B3521</f>
        <v>206.75800000000001</v>
      </c>
      <c r="B3521" s="2">
        <f>'Balance - Data '!D3521</f>
        <v>11.468</v>
      </c>
      <c r="C3521" s="2">
        <f t="shared" si="114"/>
        <v>-0.45022312003128767</v>
      </c>
      <c r="D3521" s="2">
        <f t="shared" si="115"/>
        <v>-0.89291608910876541</v>
      </c>
    </row>
    <row r="3522" spans="1:4" x14ac:dyDescent="0.3">
      <c r="A3522" s="2">
        <f>'Balance - Data '!B3522</f>
        <v>207.58199999999999</v>
      </c>
      <c r="B3522" s="2">
        <f>'Balance - Data '!D3522</f>
        <v>11.461</v>
      </c>
      <c r="C3522" s="2">
        <f t="shared" si="114"/>
        <v>-0.46301760319628887</v>
      </c>
      <c r="D3522" s="2">
        <f t="shared" si="115"/>
        <v>-0.88634908423846415</v>
      </c>
    </row>
    <row r="3523" spans="1:4" x14ac:dyDescent="0.3">
      <c r="A3523" s="2">
        <f>'Balance - Data '!B3523</f>
        <v>208.40600000000001</v>
      </c>
      <c r="B3523" s="2">
        <f>'Balance - Data '!D3523</f>
        <v>11.459</v>
      </c>
      <c r="C3523" s="2">
        <f t="shared" ref="C3523:C3586" si="116">SIN(RADIANS(A3523))</f>
        <v>-0.47571632304534711</v>
      </c>
      <c r="D3523" s="2">
        <f t="shared" ref="D3523:D3586" si="117">COS(RADIANS(A3523))</f>
        <v>-0.87959876079279176</v>
      </c>
    </row>
    <row r="3524" spans="1:4" x14ac:dyDescent="0.3">
      <c r="A3524" s="2">
        <f>'Balance - Data '!B3524</f>
        <v>209.23099999999999</v>
      </c>
      <c r="B3524" s="2">
        <f>'Balance - Data '!D3524</f>
        <v>11.457000000000001</v>
      </c>
      <c r="C3524" s="2">
        <f t="shared" si="116"/>
        <v>-0.4883318840035345</v>
      </c>
      <c r="D3524" s="2">
        <f t="shared" si="117"/>
        <v>-0.87265799203671912</v>
      </c>
    </row>
    <row r="3525" spans="1:4" x14ac:dyDescent="0.3">
      <c r="A3525" s="2">
        <f>'Balance - Data '!B3525</f>
        <v>210.05500000000001</v>
      </c>
      <c r="B3525" s="2">
        <f>'Balance - Data '!D3525</f>
        <v>11.451000000000001</v>
      </c>
      <c r="C3525" s="2">
        <f t="shared" si="116"/>
        <v>-0.50083109421402827</v>
      </c>
      <c r="D3525" s="2">
        <f t="shared" si="117"/>
        <v>-0.86554503930666671</v>
      </c>
    </row>
    <row r="3526" spans="1:4" x14ac:dyDescent="0.3">
      <c r="A3526" s="2">
        <f>'Balance - Data '!B3526</f>
        <v>210.88</v>
      </c>
      <c r="B3526" s="2">
        <f>'Balance - Data '!D3526</f>
        <v>11.446999999999999</v>
      </c>
      <c r="C3526" s="2">
        <f t="shared" si="116"/>
        <v>-0.51324169962151667</v>
      </c>
      <c r="D3526" s="2">
        <f t="shared" si="117"/>
        <v>-0.85824411315756599</v>
      </c>
    </row>
    <row r="3527" spans="1:4" x14ac:dyDescent="0.3">
      <c r="A3527" s="2">
        <f>'Balance - Data '!B3527</f>
        <v>211.70400000000001</v>
      </c>
      <c r="B3527" s="2">
        <f>'Balance - Data '!D3527</f>
        <v>11.446999999999999</v>
      </c>
      <c r="C3527" s="2">
        <f t="shared" si="116"/>
        <v>-0.52553104761236491</v>
      </c>
      <c r="D3527" s="2">
        <f t="shared" si="117"/>
        <v>-0.85077442250895763</v>
      </c>
    </row>
    <row r="3528" spans="1:4" x14ac:dyDescent="0.3">
      <c r="A3528" s="2">
        <f>'Balance - Data '!B3528</f>
        <v>212.52799999999999</v>
      </c>
      <c r="B3528" s="2">
        <f>'Balance - Data '!D3528</f>
        <v>11.443</v>
      </c>
      <c r="C3528" s="2">
        <f t="shared" si="116"/>
        <v>-0.53771170298461057</v>
      </c>
      <c r="D3528" s="2">
        <f t="shared" si="117"/>
        <v>-0.84312877099135342</v>
      </c>
    </row>
    <row r="3529" spans="1:4" x14ac:dyDescent="0.3">
      <c r="A3529" s="2">
        <f>'Balance - Data '!B3529</f>
        <v>213.352</v>
      </c>
      <c r="B3529" s="2">
        <f>'Balance - Data '!D3529</f>
        <v>11.445</v>
      </c>
      <c r="C3529" s="2">
        <f t="shared" si="116"/>
        <v>-0.54978114648209486</v>
      </c>
      <c r="D3529" s="2">
        <f t="shared" si="117"/>
        <v>-0.83530873991167687</v>
      </c>
    </row>
    <row r="3530" spans="1:4" x14ac:dyDescent="0.3">
      <c r="A3530" s="2">
        <f>'Balance - Data '!B3530</f>
        <v>214.17500000000001</v>
      </c>
      <c r="B3530" s="2">
        <f>'Balance - Data '!D3530</f>
        <v>11.44</v>
      </c>
      <c r="C3530" s="2">
        <f t="shared" si="116"/>
        <v>-0.56172244237720192</v>
      </c>
      <c r="D3530" s="2">
        <f t="shared" si="117"/>
        <v>-0.82732575067490255</v>
      </c>
    </row>
    <row r="3531" spans="1:4" x14ac:dyDescent="0.3">
      <c r="A3531" s="2">
        <f>'Balance - Data '!B3531</f>
        <v>214.999</v>
      </c>
      <c r="B3531" s="2">
        <f>'Balance - Data '!D3531</f>
        <v>11.438000000000001</v>
      </c>
      <c r="C3531" s="2">
        <f t="shared" si="116"/>
        <v>-0.57356213936343869</v>
      </c>
      <c r="D3531" s="2">
        <f t="shared" si="117"/>
        <v>-0.81916205496155359</v>
      </c>
    </row>
    <row r="3532" spans="1:4" x14ac:dyDescent="0.3">
      <c r="A3532" s="2">
        <f>'Balance - Data '!B3532</f>
        <v>215.822</v>
      </c>
      <c r="B3532" s="2">
        <f>'Balance - Data '!D3532</f>
        <v>11.44</v>
      </c>
      <c r="C3532" s="2">
        <f t="shared" si="116"/>
        <v>-0.58526905800786899</v>
      </c>
      <c r="D3532" s="2">
        <f t="shared" si="117"/>
        <v>-0.81083915158222453</v>
      </c>
    </row>
    <row r="3533" spans="1:4" x14ac:dyDescent="0.3">
      <c r="A3533" s="2">
        <f>'Balance - Data '!B3533</f>
        <v>216.64500000000001</v>
      </c>
      <c r="B3533" s="2">
        <f>'Balance - Data '!D3533</f>
        <v>11.432</v>
      </c>
      <c r="C3533" s="2">
        <f t="shared" si="116"/>
        <v>-0.59685522238062083</v>
      </c>
      <c r="D3533" s="2">
        <f t="shared" si="117"/>
        <v>-0.80234895370840964</v>
      </c>
    </row>
    <row r="3534" spans="1:4" x14ac:dyDescent="0.3">
      <c r="A3534" s="2">
        <f>'Balance - Data '!B3534</f>
        <v>217.46700000000001</v>
      </c>
      <c r="B3534" s="2">
        <f>'Balance - Data '!D3534</f>
        <v>11.43</v>
      </c>
      <c r="C3534" s="2">
        <f t="shared" si="116"/>
        <v>-0.60830438934091569</v>
      </c>
      <c r="D3534" s="2">
        <f t="shared" si="117"/>
        <v>-0.7937038300956949</v>
      </c>
    </row>
    <row r="3535" spans="1:4" x14ac:dyDescent="0.3">
      <c r="A3535" s="2">
        <f>'Balance - Data '!B3535</f>
        <v>218.29</v>
      </c>
      <c r="B3535" s="2">
        <f>'Balance - Data '!D3535</f>
        <v>11.430999999999999</v>
      </c>
      <c r="C3535" s="2">
        <f t="shared" si="116"/>
        <v>-0.61964205304048425</v>
      </c>
      <c r="D3535" s="2">
        <f t="shared" si="117"/>
        <v>-0.78488453042710282</v>
      </c>
    </row>
    <row r="3536" spans="1:4" x14ac:dyDescent="0.3">
      <c r="A3536" s="2">
        <f>'Balance - Data '!B3536</f>
        <v>219.11199999999999</v>
      </c>
      <c r="B3536" s="2">
        <f>'Balance - Data '!D3536</f>
        <v>11.422000000000001</v>
      </c>
      <c r="C3536" s="2">
        <f t="shared" si="116"/>
        <v>-0.63083832837724874</v>
      </c>
      <c r="D3536" s="2">
        <f t="shared" si="117"/>
        <v>-0.77591430161468122</v>
      </c>
    </row>
    <row r="3537" spans="1:4" x14ac:dyDescent="0.3">
      <c r="A3537" s="2">
        <f>'Balance - Data '!B3537</f>
        <v>219.935</v>
      </c>
      <c r="B3537" s="2">
        <f>'Balance - Data '!D3537</f>
        <v>11.42</v>
      </c>
      <c r="C3537" s="2">
        <f t="shared" si="116"/>
        <v>-0.6419181463827186</v>
      </c>
      <c r="D3537" s="2">
        <f t="shared" si="117"/>
        <v>-0.76677316942142326</v>
      </c>
    </row>
    <row r="3538" spans="1:4" x14ac:dyDescent="0.3">
      <c r="A3538" s="2">
        <f>'Balance - Data '!B3538</f>
        <v>220.75700000000001</v>
      </c>
      <c r="B3538" s="2">
        <f>'Balance - Data '!D3538</f>
        <v>11.419</v>
      </c>
      <c r="C3538" s="2">
        <f t="shared" si="116"/>
        <v>-0.6528523016137906</v>
      </c>
      <c r="D3538" s="2">
        <f t="shared" si="117"/>
        <v>-0.75748522908210969</v>
      </c>
    </row>
    <row r="3539" spans="1:4" x14ac:dyDescent="0.3">
      <c r="A3539" s="2">
        <f>'Balance - Data '!B3539</f>
        <v>221.57900000000001</v>
      </c>
      <c r="B3539" s="2">
        <f>'Balance - Data '!D3539</f>
        <v>11.416</v>
      </c>
      <c r="C3539" s="2">
        <f t="shared" si="116"/>
        <v>-0.66365208574848344</v>
      </c>
      <c r="D3539" s="2">
        <f t="shared" si="117"/>
        <v>-0.74804138193129899</v>
      </c>
    </row>
    <row r="3540" spans="1:4" x14ac:dyDescent="0.3">
      <c r="A3540" s="2">
        <f>'Balance - Data '!B3540</f>
        <v>222.40100000000001</v>
      </c>
      <c r="B3540" s="2">
        <f>'Balance - Data '!D3540</f>
        <v>11.419</v>
      </c>
      <c r="C3540" s="2">
        <f t="shared" si="116"/>
        <v>-0.6743152759580936</v>
      </c>
      <c r="D3540" s="2">
        <f t="shared" si="117"/>
        <v>-0.73844357171659369</v>
      </c>
    </row>
    <row r="3541" spans="1:4" x14ac:dyDescent="0.3">
      <c r="A3541" s="2">
        <f>'Balance - Data '!B3541</f>
        <v>223.22200000000001</v>
      </c>
      <c r="B3541" s="2">
        <f>'Balance - Data '!D3541</f>
        <v>11.414</v>
      </c>
      <c r="C3541" s="2">
        <f t="shared" si="116"/>
        <v>-0.6848269593179972</v>
      </c>
      <c r="D3541" s="2">
        <f t="shared" si="117"/>
        <v>-0.72870572647075182</v>
      </c>
    </row>
    <row r="3542" spans="1:4" x14ac:dyDescent="0.3">
      <c r="A3542" s="2">
        <f>'Balance - Data '!B3542</f>
        <v>224.04400000000001</v>
      </c>
      <c r="B3542" s="2">
        <f>'Balance - Data '!D3542</f>
        <v>11.411</v>
      </c>
      <c r="C3542" s="2">
        <f t="shared" si="116"/>
        <v>-0.69521057888111992</v>
      </c>
      <c r="D3542" s="2">
        <f t="shared" si="117"/>
        <v>-0.71880612894700491</v>
      </c>
    </row>
    <row r="3543" spans="1:4" x14ac:dyDescent="0.3">
      <c r="A3543" s="2">
        <f>'Balance - Data '!B3543</f>
        <v>224.86500000000001</v>
      </c>
      <c r="B3543" s="2">
        <f>'Balance - Data '!D3543</f>
        <v>11.41</v>
      </c>
      <c r="C3543" s="2">
        <f t="shared" si="116"/>
        <v>-0.70543873882167352</v>
      </c>
      <c r="D3543" s="2">
        <f t="shared" si="117"/>
        <v>-0.70877089794212533</v>
      </c>
    </row>
    <row r="3544" spans="1:4" x14ac:dyDescent="0.3">
      <c r="A3544" s="2">
        <f>'Balance - Data '!B3544</f>
        <v>225.68600000000001</v>
      </c>
      <c r="B3544" s="2">
        <f>'Balance - Data '!D3544</f>
        <v>11.403</v>
      </c>
      <c r="C3544" s="2">
        <f t="shared" si="116"/>
        <v>-0.71552205729233342</v>
      </c>
      <c r="D3544" s="2">
        <f t="shared" si="117"/>
        <v>-0.69859014130471864</v>
      </c>
    </row>
    <row r="3545" spans="1:4" x14ac:dyDescent="0.3">
      <c r="A3545" s="2">
        <f>'Balance - Data '!B3545</f>
        <v>226.50700000000001</v>
      </c>
      <c r="B3545" s="2">
        <f>'Balance - Data '!D3545</f>
        <v>11.398</v>
      </c>
      <c r="C3545" s="2">
        <f t="shared" si="116"/>
        <v>-0.72545846397488667</v>
      </c>
      <c r="D3545" s="2">
        <f t="shared" si="117"/>
        <v>-0.68826594935911078</v>
      </c>
    </row>
    <row r="3546" spans="1:4" x14ac:dyDescent="0.3">
      <c r="A3546" s="2">
        <f>'Balance - Data '!B3546</f>
        <v>227.327</v>
      </c>
      <c r="B3546" s="2">
        <f>'Balance - Data '!D3546</f>
        <v>11.401999999999999</v>
      </c>
      <c r="C3546" s="2">
        <f t="shared" si="116"/>
        <v>-0.73523408875384766</v>
      </c>
      <c r="D3546" s="2">
        <f t="shared" si="117"/>
        <v>-0.67781327423878268</v>
      </c>
    </row>
    <row r="3547" spans="1:4" x14ac:dyDescent="0.3">
      <c r="A3547" s="2">
        <f>'Balance - Data '!B3547</f>
        <v>228.148</v>
      </c>
      <c r="B3547" s="2">
        <f>'Balance - Data '!D3547</f>
        <v>11.391999999999999</v>
      </c>
      <c r="C3547" s="2">
        <f t="shared" si="116"/>
        <v>-0.74487076706582134</v>
      </c>
      <c r="D3547" s="2">
        <f t="shared" si="117"/>
        <v>-0.66720876820585551</v>
      </c>
    </row>
    <row r="3548" spans="1:4" x14ac:dyDescent="0.3">
      <c r="A3548" s="2">
        <f>'Balance - Data '!B3548</f>
        <v>228.96799999999999</v>
      </c>
      <c r="B3548" s="2">
        <f>'Balance - Data '!D3548</f>
        <v>11.397</v>
      </c>
      <c r="C3548" s="2">
        <f t="shared" si="116"/>
        <v>-0.75434305004962288</v>
      </c>
      <c r="D3548" s="2">
        <f t="shared" si="117"/>
        <v>-0.65648043599320782</v>
      </c>
    </row>
    <row r="3549" spans="1:4" x14ac:dyDescent="0.3">
      <c r="A3549" s="2">
        <f>'Balance - Data '!B3549</f>
        <v>229.78800000000001</v>
      </c>
      <c r="B3549" s="2">
        <f>'Balance - Data '!D3549</f>
        <v>11.391999999999999</v>
      </c>
      <c r="C3549" s="2">
        <f t="shared" si="116"/>
        <v>-0.76366082754171238</v>
      </c>
      <c r="D3549" s="2">
        <f t="shared" si="117"/>
        <v>-0.64561764263246946</v>
      </c>
    </row>
    <row r="3550" spans="1:4" x14ac:dyDescent="0.3">
      <c r="A3550" s="2">
        <f>'Balance - Data '!B3550</f>
        <v>230.608</v>
      </c>
      <c r="B3550" s="2">
        <f>'Balance - Data '!D3550</f>
        <v>11.388</v>
      </c>
      <c r="C3550" s="2">
        <f t="shared" si="116"/>
        <v>-0.77282219106318939</v>
      </c>
      <c r="D3550" s="2">
        <f t="shared" si="117"/>
        <v>-0.63462261305463352</v>
      </c>
    </row>
    <row r="3551" spans="1:4" x14ac:dyDescent="0.3">
      <c r="A3551" s="2">
        <f>'Balance - Data '!B3551</f>
        <v>231.428</v>
      </c>
      <c r="B3551" s="2">
        <f>'Balance - Data '!D3551</f>
        <v>11.388999999999999</v>
      </c>
      <c r="C3551" s="2">
        <f t="shared" si="116"/>
        <v>-0.78182526417206366</v>
      </c>
      <c r="D3551" s="2">
        <f t="shared" si="117"/>
        <v>-0.62349759927547677</v>
      </c>
    </row>
    <row r="3552" spans="1:4" x14ac:dyDescent="0.3">
      <c r="A3552" s="2">
        <f>'Balance - Data '!B3552</f>
        <v>232.24700000000001</v>
      </c>
      <c r="B3552" s="2">
        <f>'Balance - Data '!D3552</f>
        <v>11.38</v>
      </c>
      <c r="C3552" s="2">
        <f t="shared" si="116"/>
        <v>-0.79065751703817511</v>
      </c>
      <c r="D3552" s="2">
        <f t="shared" si="117"/>
        <v>-0.61225867960448532</v>
      </c>
    </row>
    <row r="3553" spans="1:4" x14ac:dyDescent="0.3">
      <c r="A3553" s="2">
        <f>'Balance - Data '!B3553</f>
        <v>233.066</v>
      </c>
      <c r="B3553" s="2">
        <f>'Balance - Data '!D3553</f>
        <v>11.38</v>
      </c>
      <c r="C3553" s="2">
        <f t="shared" si="116"/>
        <v>-0.79932822117429747</v>
      </c>
      <c r="D3553" s="2">
        <f t="shared" si="117"/>
        <v>-0.60089466201184827</v>
      </c>
    </row>
    <row r="3554" spans="1:4" x14ac:dyDescent="0.3">
      <c r="A3554" s="2">
        <f>'Balance - Data '!B3554</f>
        <v>233.88499999999999</v>
      </c>
      <c r="B3554" s="2">
        <f>'Balance - Data '!D3554</f>
        <v>11.374000000000001</v>
      </c>
      <c r="C3554" s="2">
        <f t="shared" si="116"/>
        <v>-0.80783560496476703</v>
      </c>
      <c r="D3554" s="2">
        <f t="shared" si="117"/>
        <v>-0.58940786841643777</v>
      </c>
    </row>
    <row r="3555" spans="1:4" x14ac:dyDescent="0.3">
      <c r="A3555" s="2">
        <f>'Balance - Data '!B3555</f>
        <v>234.703</v>
      </c>
      <c r="B3555" s="2">
        <f>'Balance - Data '!D3555</f>
        <v>11.368</v>
      </c>
      <c r="C3555" s="2">
        <f t="shared" si="116"/>
        <v>-0.81616784551586241</v>
      </c>
      <c r="D3555" s="2">
        <f t="shared" si="117"/>
        <v>-0.57781489072712156</v>
      </c>
    </row>
    <row r="3556" spans="1:4" x14ac:dyDescent="0.3">
      <c r="A3556" s="2">
        <f>'Balance - Data '!B3556</f>
        <v>235.52199999999999</v>
      </c>
      <c r="B3556" s="2">
        <f>'Balance - Data '!D3556</f>
        <v>11.372</v>
      </c>
      <c r="C3556" s="2">
        <f t="shared" si="116"/>
        <v>-0.82434361224645891</v>
      </c>
      <c r="D3556" s="2">
        <f t="shared" si="117"/>
        <v>-0.5660897534388516</v>
      </c>
    </row>
    <row r="3557" spans="1:4" x14ac:dyDescent="0.3">
      <c r="A3557" s="2">
        <f>'Balance - Data '!B3557</f>
        <v>236.34</v>
      </c>
      <c r="B3557" s="2">
        <f>'Balance - Data '!D3557</f>
        <v>11.364000000000001</v>
      </c>
      <c r="C3557" s="2">
        <f t="shared" si="116"/>
        <v>-0.83234127384066336</v>
      </c>
      <c r="D3557" s="2">
        <f t="shared" si="117"/>
        <v>-0.55426347873669413</v>
      </c>
    </row>
    <row r="3558" spans="1:4" x14ac:dyDescent="0.3">
      <c r="A3558" s="2">
        <f>'Balance - Data '!B3558</f>
        <v>237.15899999999999</v>
      </c>
      <c r="B3558" s="2">
        <f>'Balance - Data '!D3558</f>
        <v>11.365</v>
      </c>
      <c r="C3558" s="2">
        <f t="shared" si="116"/>
        <v>-0.84017875005168197</v>
      </c>
      <c r="D3558" s="2">
        <f t="shared" si="117"/>
        <v>-0.54230956838469413</v>
      </c>
    </row>
    <row r="3559" spans="1:4" x14ac:dyDescent="0.3">
      <c r="A3559" s="2">
        <f>'Balance - Data '!B3559</f>
        <v>237.977</v>
      </c>
      <c r="B3559" s="2">
        <f>'Balance - Data '!D3559</f>
        <v>11.367000000000001</v>
      </c>
      <c r="C3559" s="2">
        <f t="shared" si="116"/>
        <v>-0.84783530460739187</v>
      </c>
      <c r="D3559" s="2">
        <f t="shared" si="117"/>
        <v>-0.53025964985211826</v>
      </c>
    </row>
    <row r="3560" spans="1:4" x14ac:dyDescent="0.3">
      <c r="A3560" s="2">
        <f>'Balance - Data '!B3560</f>
        <v>238.79400000000001</v>
      </c>
      <c r="B3560" s="2">
        <f>'Balance - Data '!D3560</f>
        <v>11.36</v>
      </c>
      <c r="C3560" s="2">
        <f t="shared" si="116"/>
        <v>-0.85531000780897937</v>
      </c>
      <c r="D3560" s="2">
        <f t="shared" si="117"/>
        <v>-0.51811658006842787</v>
      </c>
    </row>
    <row r="3561" spans="1:4" x14ac:dyDescent="0.3">
      <c r="A3561" s="2">
        <f>'Balance - Data '!B3561</f>
        <v>239.61199999999999</v>
      </c>
      <c r="B3561" s="2">
        <f>'Balance - Data '!D3561</f>
        <v>11.356</v>
      </c>
      <c r="C3561" s="2">
        <f t="shared" si="116"/>
        <v>-0.86261963375316297</v>
      </c>
      <c r="D3561" s="2">
        <f t="shared" si="117"/>
        <v>-0.50585310858346921</v>
      </c>
    </row>
    <row r="3562" spans="1:4" x14ac:dyDescent="0.3">
      <c r="A3562" s="2">
        <f>'Balance - Data '!B3562</f>
        <v>240.429</v>
      </c>
      <c r="B3562" s="2">
        <f>'Balance - Data '!D3562</f>
        <v>11.349</v>
      </c>
      <c r="C3562" s="2">
        <f t="shared" si="116"/>
        <v>-0.86974482456420332</v>
      </c>
      <c r="D3562" s="2">
        <f t="shared" si="117"/>
        <v>-0.4935017124020778</v>
      </c>
    </row>
    <row r="3563" spans="1:4" x14ac:dyDescent="0.3">
      <c r="A3563" s="2">
        <f>'Balance - Data '!B3563</f>
        <v>241.24600000000001</v>
      </c>
      <c r="B3563" s="2">
        <f>'Balance - Data '!D3563</f>
        <v>11.35</v>
      </c>
      <c r="C3563" s="2">
        <f t="shared" si="116"/>
        <v>-0.87669317422027404</v>
      </c>
      <c r="D3563" s="2">
        <f t="shared" si="117"/>
        <v>-0.48104997482130701</v>
      </c>
    </row>
    <row r="3564" spans="1:4" x14ac:dyDescent="0.3">
      <c r="A3564" s="2">
        <f>'Balance - Data '!B3564</f>
        <v>242.06299999999999</v>
      </c>
      <c r="B3564" s="2">
        <f>'Balance - Data '!D3564</f>
        <v>11.352</v>
      </c>
      <c r="C3564" s="2">
        <f t="shared" si="116"/>
        <v>-0.88346326994587687</v>
      </c>
      <c r="D3564" s="2">
        <f t="shared" si="117"/>
        <v>-0.46850042759483018</v>
      </c>
    </row>
    <row r="3565" spans="1:4" x14ac:dyDescent="0.3">
      <c r="A3565" s="2">
        <f>'Balance - Data '!B3565</f>
        <v>242.87899999999999</v>
      </c>
      <c r="B3565" s="2">
        <f>'Balance - Data '!D3565</f>
        <v>11.343</v>
      </c>
      <c r="C3565" s="2">
        <f t="shared" si="116"/>
        <v>-0.89004577889196568</v>
      </c>
      <c r="D3565" s="2">
        <f t="shared" si="117"/>
        <v>-0.45587115666226807</v>
      </c>
    </row>
    <row r="3566" spans="1:4" x14ac:dyDescent="0.3">
      <c r="A3566" s="2">
        <f>'Balance - Data '!B3566</f>
        <v>243.696</v>
      </c>
      <c r="B3566" s="2">
        <f>'Balance - Data '!D3566</f>
        <v>11.342000000000001</v>
      </c>
      <c r="C3566" s="2">
        <f t="shared" si="116"/>
        <v>-0.89645549599438024</v>
      </c>
      <c r="D3566" s="2">
        <f t="shared" si="117"/>
        <v>-0.44313377630402967</v>
      </c>
    </row>
    <row r="3567" spans="1:4" x14ac:dyDescent="0.3">
      <c r="A3567" s="2">
        <f>'Balance - Data '!B3567</f>
        <v>244.512</v>
      </c>
      <c r="B3567" s="2">
        <f>'Balance - Data '!D3567</f>
        <v>11.339</v>
      </c>
      <c r="C3567" s="2">
        <f t="shared" si="116"/>
        <v>-0.9026754305865593</v>
      </c>
      <c r="D3567" s="2">
        <f t="shared" si="117"/>
        <v>-0.43032205034760851</v>
      </c>
    </row>
    <row r="3568" spans="1:4" x14ac:dyDescent="0.3">
      <c r="A3568" s="2">
        <f>'Balance - Data '!B3568</f>
        <v>245.327</v>
      </c>
      <c r="B3568" s="2">
        <f>'Balance - Data '!D3568</f>
        <v>11.333</v>
      </c>
      <c r="C3568" s="2">
        <f t="shared" si="116"/>
        <v>-0.90870499186438669</v>
      </c>
      <c r="D3568" s="2">
        <f t="shared" si="117"/>
        <v>-0.41743890302743092</v>
      </c>
    </row>
    <row r="3569" spans="1:4" x14ac:dyDescent="0.3">
      <c r="A3569" s="2">
        <f>'Balance - Data '!B3569</f>
        <v>246.14400000000001</v>
      </c>
      <c r="B3569" s="2">
        <f>'Balance - Data '!D3569</f>
        <v>11.336</v>
      </c>
      <c r="C3569" s="2">
        <f t="shared" si="116"/>
        <v>-0.91456481202148798</v>
      </c>
      <c r="D3569" s="2">
        <f t="shared" si="117"/>
        <v>-0.40443937074931308</v>
      </c>
    </row>
    <row r="3570" spans="1:4" x14ac:dyDescent="0.3">
      <c r="A3570" s="2">
        <f>'Balance - Data '!B3570</f>
        <v>246.959</v>
      </c>
      <c r="B3570" s="2">
        <f>'Balance - Data '!D3570</f>
        <v>11.329000000000001</v>
      </c>
      <c r="C3570" s="2">
        <f t="shared" si="116"/>
        <v>-0.92022501646661958</v>
      </c>
      <c r="D3570" s="2">
        <f t="shared" si="117"/>
        <v>-0.39138972785321002</v>
      </c>
    </row>
    <row r="3571" spans="1:4" x14ac:dyDescent="0.3">
      <c r="A3571" s="2">
        <f>'Balance - Data '!B3571</f>
        <v>247.774</v>
      </c>
      <c r="B3571" s="2">
        <f>'Balance - Data '!D3571</f>
        <v>11.324</v>
      </c>
      <c r="C3571" s="2">
        <f t="shared" si="116"/>
        <v>-0.92569903077737248</v>
      </c>
      <c r="D3571" s="2">
        <f t="shared" si="117"/>
        <v>-0.37826089464526091</v>
      </c>
    </row>
    <row r="3572" spans="1:4" x14ac:dyDescent="0.3">
      <c r="A3572" s="2">
        <f>'Balance - Data '!B3572</f>
        <v>248.589</v>
      </c>
      <c r="B3572" s="2">
        <f>'Balance - Data '!D3572</f>
        <v>11.321</v>
      </c>
      <c r="C3572" s="2">
        <f t="shared" si="116"/>
        <v>-0.93098574739044304</v>
      </c>
      <c r="D3572" s="2">
        <f t="shared" si="117"/>
        <v>-0.36505552749665104</v>
      </c>
    </row>
    <row r="3573" spans="1:4" x14ac:dyDescent="0.3">
      <c r="A3573" s="2">
        <f>'Balance - Data '!B3573</f>
        <v>249.40299999999999</v>
      </c>
      <c r="B3573" s="2">
        <f>'Balance - Data '!D3573</f>
        <v>11.314</v>
      </c>
      <c r="C3573" s="2">
        <f t="shared" si="116"/>
        <v>-0.93607795684146566</v>
      </c>
      <c r="D3573" s="2">
        <f t="shared" si="117"/>
        <v>-0.35179263595974719</v>
      </c>
    </row>
    <row r="3574" spans="1:4" x14ac:dyDescent="0.3">
      <c r="A3574" s="2">
        <f>'Balance - Data '!B3574</f>
        <v>250.21799999999999</v>
      </c>
      <c r="B3574" s="2">
        <f>'Balance - Data '!D3574</f>
        <v>11.317</v>
      </c>
      <c r="C3574" s="2">
        <f t="shared" si="116"/>
        <v>-0.94098714017804386</v>
      </c>
      <c r="D3574" s="2">
        <f t="shared" si="117"/>
        <v>-0.33844231712294265</v>
      </c>
    </row>
    <row r="3575" spans="1:4" x14ac:dyDescent="0.3">
      <c r="A3575" s="2">
        <f>'Balance - Data '!B3575</f>
        <v>251.03200000000001</v>
      </c>
      <c r="B3575" s="2">
        <f>'Balance - Data '!D3575</f>
        <v>11.31</v>
      </c>
      <c r="C3575" s="2">
        <f t="shared" si="116"/>
        <v>-0.94570025968241356</v>
      </c>
      <c r="D3575" s="2">
        <f t="shared" si="117"/>
        <v>-0.32504002651460578</v>
      </c>
    </row>
    <row r="3576" spans="1:4" x14ac:dyDescent="0.3">
      <c r="A3576" s="2">
        <f>'Balance - Data '!B3576</f>
        <v>251.846</v>
      </c>
      <c r="B3576" s="2">
        <f>'Balance - Data '!D3576</f>
        <v>11.307</v>
      </c>
      <c r="C3576" s="2">
        <f t="shared" si="116"/>
        <v>-0.95022250387983054</v>
      </c>
      <c r="D3576" s="2">
        <f t="shared" si="117"/>
        <v>-0.31157213148859347</v>
      </c>
    </row>
    <row r="3577" spans="1:4" x14ac:dyDescent="0.3">
      <c r="A3577" s="2">
        <f>'Balance - Data '!B3577</f>
        <v>252.65899999999999</v>
      </c>
      <c r="B3577" s="2">
        <f>'Balance - Data '!D3577</f>
        <v>11.304</v>
      </c>
      <c r="C3577" s="2">
        <f t="shared" si="116"/>
        <v>-0.9545477580753825</v>
      </c>
      <c r="D3577" s="2">
        <f t="shared" si="117"/>
        <v>-0.29805801038264523</v>
      </c>
    </row>
    <row r="3578" spans="1:4" x14ac:dyDescent="0.3">
      <c r="A3578" s="2">
        <f>'Balance - Data '!B3578</f>
        <v>253.47200000000001</v>
      </c>
      <c r="B3578" s="2">
        <f>'Balance - Data '!D3578</f>
        <v>11.297000000000001</v>
      </c>
      <c r="C3578" s="2">
        <f t="shared" si="116"/>
        <v>-0.95868082430007251</v>
      </c>
      <c r="D3578" s="2">
        <f t="shared" si="117"/>
        <v>-0.28448387848757534</v>
      </c>
    </row>
    <row r="3579" spans="1:4" x14ac:dyDescent="0.3">
      <c r="A3579" s="2">
        <f>'Balance - Data '!B3579</f>
        <v>254.286</v>
      </c>
      <c r="B3579" s="2">
        <f>'Balance - Data '!D3579</f>
        <v>11.298999999999999</v>
      </c>
      <c r="C3579" s="2">
        <f t="shared" si="116"/>
        <v>-0.96262559752601973</v>
      </c>
      <c r="D3579" s="2">
        <f t="shared" si="117"/>
        <v>-0.27083566786461782</v>
      </c>
    </row>
    <row r="3580" spans="1:4" x14ac:dyDescent="0.3">
      <c r="A3580" s="2">
        <f>'Balance - Data '!B3580</f>
        <v>255.09899999999999</v>
      </c>
      <c r="B3580" s="2">
        <f>'Balance - Data '!D3580</f>
        <v>11.291</v>
      </c>
      <c r="C3580" s="2">
        <f t="shared" si="116"/>
        <v>-0.9663715913602865</v>
      </c>
      <c r="D3580" s="2">
        <f t="shared" si="117"/>
        <v>-0.25714965955992902</v>
      </c>
    </row>
    <row r="3581" spans="1:4" x14ac:dyDescent="0.3">
      <c r="A3581" s="2">
        <f>'Balance - Data '!B3581</f>
        <v>255.91200000000001</v>
      </c>
      <c r="B3581" s="2">
        <f>'Balance - Data '!D3581</f>
        <v>11.287000000000001</v>
      </c>
      <c r="C3581" s="2">
        <f t="shared" si="116"/>
        <v>-0.96992301662145575</v>
      </c>
      <c r="D3581" s="2">
        <f t="shared" si="117"/>
        <v>-0.24341187692455607</v>
      </c>
    </row>
    <row r="3582" spans="1:4" x14ac:dyDescent="0.3">
      <c r="A3582" s="2">
        <f>'Balance - Data '!B3582</f>
        <v>256.72399999999999</v>
      </c>
      <c r="B3582" s="2">
        <f>'Balance - Data '!D3582</f>
        <v>11.288</v>
      </c>
      <c r="C3582" s="2">
        <f t="shared" si="116"/>
        <v>-0.97327515040604184</v>
      </c>
      <c r="D3582" s="2">
        <f t="shared" si="117"/>
        <v>-0.22964207280482501</v>
      </c>
    </row>
    <row r="3583" spans="1:4" x14ac:dyDescent="0.3">
      <c r="A3583" s="2">
        <f>'Balance - Data '!B3583</f>
        <v>257.536</v>
      </c>
      <c r="B3583" s="2">
        <f>'Balance - Data '!D3583</f>
        <v>11.281000000000001</v>
      </c>
      <c r="C3583" s="2">
        <f t="shared" si="116"/>
        <v>-0.97643180741810309</v>
      </c>
      <c r="D3583" s="2">
        <f t="shared" si="117"/>
        <v>-0.21582614638225908</v>
      </c>
    </row>
    <row r="3584" spans="1:4" x14ac:dyDescent="0.3">
      <c r="A3584" s="2">
        <f>'Balance - Data '!B3584</f>
        <v>258.34899999999999</v>
      </c>
      <c r="B3584" s="2">
        <f>'Balance - Data '!D3584</f>
        <v>11.281000000000001</v>
      </c>
      <c r="C3584" s="2">
        <f t="shared" si="116"/>
        <v>-0.97939587849878607</v>
      </c>
      <c r="D3584" s="2">
        <f t="shared" si="117"/>
        <v>-0.20194977885501927</v>
      </c>
    </row>
    <row r="3585" spans="1:4" x14ac:dyDescent="0.3">
      <c r="A3585" s="2">
        <f>'Balance - Data '!B3585</f>
        <v>259.16000000000003</v>
      </c>
      <c r="B3585" s="2">
        <f>'Balance - Data '!D3585</f>
        <v>11.276</v>
      </c>
      <c r="C3585" s="2">
        <f t="shared" si="116"/>
        <v>-0.98215619452602909</v>
      </c>
      <c r="D3585" s="2">
        <f t="shared" si="117"/>
        <v>-0.18806703473535388</v>
      </c>
    </row>
    <row r="3586" spans="1:4" x14ac:dyDescent="0.3">
      <c r="A3586" s="2">
        <f>'Balance - Data '!B3586</f>
        <v>259.971</v>
      </c>
      <c r="B3586" s="2">
        <f>'Balance - Data '!D3586</f>
        <v>11.273999999999999</v>
      </c>
      <c r="C3586" s="2">
        <f t="shared" si="116"/>
        <v>-0.98471973562956705</v>
      </c>
      <c r="D3586" s="2">
        <f t="shared" si="117"/>
        <v>-0.17414661139865878</v>
      </c>
    </row>
    <row r="3587" spans="1:4" x14ac:dyDescent="0.3">
      <c r="A3587" s="2">
        <f>'Balance - Data '!B3587</f>
        <v>260.78199999999998</v>
      </c>
      <c r="B3587" s="2">
        <f>'Balance - Data '!D3587</f>
        <v>11.272</v>
      </c>
      <c r="C3587" s="2">
        <f t="shared" ref="C3587:C3650" si="118">SIN(RADIANS(A3587))</f>
        <v>-0.9870859882041223</v>
      </c>
      <c r="D3587" s="2">
        <f t="shared" ref="D3587:D3650" si="119">COS(RADIANS(A3587))</f>
        <v>-0.16019129780075833</v>
      </c>
    </row>
    <row r="3588" spans="1:4" x14ac:dyDescent="0.3">
      <c r="A3588" s="2">
        <f>'Balance - Data '!B3588</f>
        <v>261.59300000000002</v>
      </c>
      <c r="B3588" s="2">
        <f>'Balance - Data '!D3588</f>
        <v>11.263999999999999</v>
      </c>
      <c r="C3588" s="2">
        <f t="shared" si="118"/>
        <v>-0.98925447817115997</v>
      </c>
      <c r="D3588" s="2">
        <f t="shared" si="119"/>
        <v>-0.14620388988773825</v>
      </c>
    </row>
    <row r="3589" spans="1:4" x14ac:dyDescent="0.3">
      <c r="A3589" s="2">
        <f>'Balance - Data '!B3589</f>
        <v>262.404</v>
      </c>
      <c r="B3589" s="2">
        <f>'Balance - Data '!D3589</f>
        <v>11.265000000000001</v>
      </c>
      <c r="C3589" s="2">
        <f t="shared" si="118"/>
        <v>-0.99122477107386919</v>
      </c>
      <c r="D3589" s="2">
        <f t="shared" si="119"/>
        <v>-0.13218719003578067</v>
      </c>
    </row>
    <row r="3590" spans="1:4" x14ac:dyDescent="0.3">
      <c r="A3590" s="2">
        <f>'Balance - Data '!B3590</f>
        <v>263.214</v>
      </c>
      <c r="B3590" s="2">
        <f>'Balance - Data '!D3590</f>
        <v>11.257999999999999</v>
      </c>
      <c r="C3590" s="2">
        <f t="shared" si="118"/>
        <v>-0.99299441001106059</v>
      </c>
      <c r="D3590" s="2">
        <f t="shared" si="119"/>
        <v>-0.11816133752960732</v>
      </c>
    </row>
    <row r="3591" spans="1:4" x14ac:dyDescent="0.3">
      <c r="A3591" s="2">
        <f>'Balance - Data '!B3591</f>
        <v>264.024</v>
      </c>
      <c r="B3591" s="2">
        <f>'Balance - Data '!D3591</f>
        <v>11.259</v>
      </c>
      <c r="C3591" s="2">
        <f t="shared" si="118"/>
        <v>-0.99456559289807611</v>
      </c>
      <c r="D3591" s="2">
        <f t="shared" si="119"/>
        <v>-0.10411186975219662</v>
      </c>
    </row>
    <row r="3592" spans="1:4" x14ac:dyDescent="0.3">
      <c r="A3592" s="2">
        <f>'Balance - Data '!B3592</f>
        <v>264.834</v>
      </c>
      <c r="B3592" s="2">
        <f>'Balance - Data '!D3592</f>
        <v>11.252000000000001</v>
      </c>
      <c r="C3592" s="2">
        <f t="shared" si="118"/>
        <v>-0.99593800572433666</v>
      </c>
      <c r="D3592" s="2">
        <f t="shared" si="119"/>
        <v>-9.0041594576235492E-2</v>
      </c>
    </row>
    <row r="3593" spans="1:4" x14ac:dyDescent="0.3">
      <c r="A3593" s="2">
        <f>'Balance - Data '!B3593</f>
        <v>265.64400000000001</v>
      </c>
      <c r="B3593" s="2">
        <f>'Balance - Data '!D3593</f>
        <v>11.247</v>
      </c>
      <c r="C3593" s="2">
        <f t="shared" si="118"/>
        <v>-0.9971113742046841</v>
      </c>
      <c r="D3593" s="2">
        <f t="shared" si="119"/>
        <v>-7.5953324032897687E-2</v>
      </c>
    </row>
    <row r="3594" spans="1:4" x14ac:dyDescent="0.3">
      <c r="A3594" s="2">
        <f>'Balance - Data '!B3594</f>
        <v>266.45299999999997</v>
      </c>
      <c r="B3594" s="2">
        <f>'Balance - Data '!D3594</f>
        <v>11.247999999999999</v>
      </c>
      <c r="C3594" s="2">
        <f t="shared" si="118"/>
        <v>-0.9980843841982433</v>
      </c>
      <c r="D3594" s="2">
        <f t="shared" si="119"/>
        <v>-6.186729361798167E-2</v>
      </c>
    </row>
    <row r="3595" spans="1:4" x14ac:dyDescent="0.3">
      <c r="A3595" s="2">
        <f>'Balance - Data '!B3595</f>
        <v>267.262</v>
      </c>
      <c r="B3595" s="2">
        <f>'Balance - Data '!D3595</f>
        <v>11.24</v>
      </c>
      <c r="C3595" s="2">
        <f t="shared" si="118"/>
        <v>-0.99885841309342049</v>
      </c>
      <c r="D3595" s="2">
        <f t="shared" si="119"/>
        <v>-4.7768929153726922E-2</v>
      </c>
    </row>
    <row r="3596" spans="1:4" x14ac:dyDescent="0.3">
      <c r="A3596" s="2">
        <f>'Balance - Data '!B3596</f>
        <v>268.07100000000003</v>
      </c>
      <c r="B3596" s="2">
        <f>'Balance - Data '!D3596</f>
        <v>11.238</v>
      </c>
      <c r="C3596" s="2">
        <f t="shared" si="118"/>
        <v>-0.99943330657749208</v>
      </c>
      <c r="D3596" s="2">
        <f t="shared" si="119"/>
        <v>-3.3661041332386427E-2</v>
      </c>
    </row>
    <row r="3597" spans="1:4" x14ac:dyDescent="0.3">
      <c r="A3597" s="2">
        <f>'Balance - Data '!B3597</f>
        <v>268.87900000000002</v>
      </c>
      <c r="B3597" s="2">
        <f>'Balance - Data '!D3597</f>
        <v>11.23</v>
      </c>
      <c r="C3597" s="2">
        <f t="shared" si="118"/>
        <v>-0.99980860873590516</v>
      </c>
      <c r="D3597" s="2">
        <f t="shared" si="119"/>
        <v>-1.9563892699911708E-2</v>
      </c>
    </row>
    <row r="3598" spans="1:4" x14ac:dyDescent="0.3">
      <c r="A3598" s="2">
        <f>'Balance - Data '!B3598</f>
        <v>269.68799999999999</v>
      </c>
      <c r="B3598" s="2">
        <f>'Balance - Data '!D3598</f>
        <v>11.227</v>
      </c>
      <c r="C3598" s="2">
        <f t="shared" si="118"/>
        <v>-0.99998517369758078</v>
      </c>
      <c r="D3598" s="2">
        <f t="shared" si="119"/>
        <v>-5.4454003543454249E-3</v>
      </c>
    </row>
    <row r="3599" spans="1:4" x14ac:dyDescent="0.3">
      <c r="A3599" s="2">
        <f>'Balance - Data '!B3599</f>
        <v>270.49599999999998</v>
      </c>
      <c r="B3599" s="2">
        <f>'Balance - Data '!D3599</f>
        <v>11.228</v>
      </c>
      <c r="C3599" s="2">
        <f t="shared" si="118"/>
        <v>-0.99996252985443124</v>
      </c>
      <c r="D3599" s="2">
        <f t="shared" si="119"/>
        <v>8.6567249653558848E-3</v>
      </c>
    </row>
    <row r="3600" spans="1:4" x14ac:dyDescent="0.3">
      <c r="A3600" s="2">
        <f>'Balance - Data '!B3600</f>
        <v>271.303</v>
      </c>
      <c r="B3600" s="2">
        <f>'Balance - Data '!D3600</f>
        <v>11.218</v>
      </c>
      <c r="C3600" s="2">
        <f t="shared" si="118"/>
        <v>-0.99974142004626521</v>
      </c>
      <c r="D3600" s="2">
        <f t="shared" si="119"/>
        <v>2.2739679942273879E-2</v>
      </c>
    </row>
    <row r="3601" spans="1:4" x14ac:dyDescent="0.3">
      <c r="A3601" s="2">
        <f>'Balance - Data '!B3601</f>
        <v>272.11200000000002</v>
      </c>
      <c r="B3601" s="2">
        <f>'Balance - Data '!D3601</f>
        <v>11.221</v>
      </c>
      <c r="C3601" s="2">
        <f t="shared" si="118"/>
        <v>-0.99932069722058336</v>
      </c>
      <c r="D3601" s="2">
        <f t="shared" si="119"/>
        <v>3.685300675070146E-2</v>
      </c>
    </row>
    <row r="3602" spans="1:4" x14ac:dyDescent="0.3">
      <c r="A3602" s="2">
        <f>'Balance - Data '!B3602</f>
        <v>272.91800000000001</v>
      </c>
      <c r="B3602" s="2">
        <f>'Balance - Data '!D3602</f>
        <v>11.215999999999999</v>
      </c>
      <c r="C3602" s="2">
        <f t="shared" si="118"/>
        <v>-0.99870341365873638</v>
      </c>
      <c r="D3602" s="2">
        <f t="shared" si="119"/>
        <v>5.0906694514443337E-2</v>
      </c>
    </row>
    <row r="3603" spans="1:4" x14ac:dyDescent="0.3">
      <c r="A3603" s="2">
        <f>'Balance - Data '!B3603</f>
        <v>273.726</v>
      </c>
      <c r="B3603" s="2">
        <f>'Balance - Data '!D3603</f>
        <v>11.214</v>
      </c>
      <c r="C3603" s="2">
        <f t="shared" si="118"/>
        <v>-0.99788623169453117</v>
      </c>
      <c r="D3603" s="2">
        <f t="shared" si="119"/>
        <v>6.4985141336219215E-2</v>
      </c>
    </row>
    <row r="3604" spans="1:4" x14ac:dyDescent="0.3">
      <c r="A3604" s="2">
        <f>'Balance - Data '!B3604</f>
        <v>274.53300000000002</v>
      </c>
      <c r="B3604" s="2">
        <f>'Balance - Data '!D3604</f>
        <v>11.209</v>
      </c>
      <c r="C3604" s="2">
        <f t="shared" si="118"/>
        <v>-0.99687197918764636</v>
      </c>
      <c r="D3604" s="2">
        <f t="shared" si="119"/>
        <v>7.9033265847393092E-2</v>
      </c>
    </row>
    <row r="3605" spans="1:4" x14ac:dyDescent="0.3">
      <c r="A3605" s="2">
        <f>'Balance - Data '!B3605</f>
        <v>275.339</v>
      </c>
      <c r="B3605" s="2">
        <f>'Balance - Data '!D3605</f>
        <v>11.204000000000001</v>
      </c>
      <c r="C3605" s="2">
        <f t="shared" si="118"/>
        <v>-0.99566159285388678</v>
      </c>
      <c r="D3605" s="2">
        <f t="shared" si="119"/>
        <v>9.3048334298154317E-2</v>
      </c>
    </row>
    <row r="3606" spans="1:4" x14ac:dyDescent="0.3">
      <c r="A3606" s="2">
        <f>'Balance - Data '!B3606</f>
        <v>276.14499999999998</v>
      </c>
      <c r="B3606" s="2">
        <f>'Balance - Data '!D3606</f>
        <v>11.207000000000001</v>
      </c>
      <c r="C3606" s="2">
        <f t="shared" si="118"/>
        <v>-0.99425417785652093</v>
      </c>
      <c r="D3606" s="2">
        <f t="shared" si="119"/>
        <v>0.10704498967655417</v>
      </c>
    </row>
    <row r="3607" spans="1:4" x14ac:dyDescent="0.3">
      <c r="A3607" s="2">
        <f>'Balance - Data '!B3607</f>
        <v>276.95100000000002</v>
      </c>
      <c r="B3607" s="2">
        <f>'Balance - Data '!D3607</f>
        <v>11.198</v>
      </c>
      <c r="C3607" s="2">
        <f t="shared" si="118"/>
        <v>-0.99265001270493225</v>
      </c>
      <c r="D3607" s="2">
        <f t="shared" si="119"/>
        <v>0.12102046222394691</v>
      </c>
    </row>
    <row r="3608" spans="1:4" x14ac:dyDescent="0.3">
      <c r="A3608" s="2">
        <f>'Balance - Data '!B3608</f>
        <v>277.75700000000001</v>
      </c>
      <c r="B3608" s="2">
        <f>'Balance - Data '!D3608</f>
        <v>11.194000000000001</v>
      </c>
      <c r="C3608" s="2">
        <f t="shared" si="118"/>
        <v>-0.99084941484283684</v>
      </c>
      <c r="D3608" s="2">
        <f t="shared" si="119"/>
        <v>0.13497198637349836</v>
      </c>
    </row>
    <row r="3609" spans="1:4" x14ac:dyDescent="0.3">
      <c r="A3609" s="2">
        <f>'Balance - Data '!B3609</f>
        <v>278.56299999999999</v>
      </c>
      <c r="B3609" s="2">
        <f>'Balance - Data '!D3609</f>
        <v>11.188000000000001</v>
      </c>
      <c r="C3609" s="2">
        <f t="shared" si="118"/>
        <v>-0.98885274058546579</v>
      </c>
      <c r="D3609" s="2">
        <f t="shared" si="119"/>
        <v>0.14889680129745431</v>
      </c>
    </row>
    <row r="3610" spans="1:4" x14ac:dyDescent="0.3">
      <c r="A3610" s="2">
        <f>'Balance - Data '!B3610</f>
        <v>279.36799999999999</v>
      </c>
      <c r="B3610" s="2">
        <f>'Balance - Data '!D3610</f>
        <v>11.186</v>
      </c>
      <c r="C3610" s="2">
        <f t="shared" si="118"/>
        <v>-0.98666322615781654</v>
      </c>
      <c r="D3610" s="2">
        <f t="shared" si="119"/>
        <v>0.16277493095636489</v>
      </c>
    </row>
    <row r="3611" spans="1:4" x14ac:dyDescent="0.3">
      <c r="A3611" s="2">
        <f>'Balance - Data '!B3611</f>
        <v>280.173</v>
      </c>
      <c r="B3611" s="2">
        <f>'Balance - Data '!D3611</f>
        <v>11.185</v>
      </c>
      <c r="C3611" s="2">
        <f t="shared" si="118"/>
        <v>-0.9842789479058035</v>
      </c>
      <c r="D3611" s="2">
        <f t="shared" si="119"/>
        <v>0.17662092942073609</v>
      </c>
    </row>
    <row r="3612" spans="1:4" x14ac:dyDescent="0.3">
      <c r="A3612" s="2">
        <f>'Balance - Data '!B3612</f>
        <v>280.97800000000001</v>
      </c>
      <c r="B3612" s="2">
        <f>'Balance - Data '!D3612</f>
        <v>11.178000000000001</v>
      </c>
      <c r="C3612" s="2">
        <f t="shared" si="118"/>
        <v>-0.98170037647750386</v>
      </c>
      <c r="D3612" s="2">
        <f t="shared" si="119"/>
        <v>0.19043206353953945</v>
      </c>
    </row>
    <row r="3613" spans="1:4" x14ac:dyDescent="0.3">
      <c r="A3613" s="2">
        <f>'Balance - Data '!B3613</f>
        <v>281.78199999999998</v>
      </c>
      <c r="B3613" s="2">
        <f>'Balance - Data '!D3613</f>
        <v>11.179</v>
      </c>
      <c r="C3613" s="2">
        <f t="shared" si="118"/>
        <v>-0.97893158478487463</v>
      </c>
      <c r="D3613" s="2">
        <f t="shared" si="119"/>
        <v>0.20418852149563585</v>
      </c>
    </row>
    <row r="3614" spans="1:4" x14ac:dyDescent="0.3">
      <c r="A3614" s="2">
        <f>'Balance - Data '!B3614</f>
        <v>282.58600000000001</v>
      </c>
      <c r="B3614" s="2">
        <f>'Balance - Data '!D3614</f>
        <v>11.172000000000001</v>
      </c>
      <c r="C3614" s="2">
        <f t="shared" si="118"/>
        <v>-0.97597003525390169</v>
      </c>
      <c r="D3614" s="2">
        <f t="shared" si="119"/>
        <v>0.21790477343669606</v>
      </c>
    </row>
    <row r="3615" spans="1:4" x14ac:dyDescent="0.3">
      <c r="A3615" s="2">
        <f>'Balance - Data '!B3615</f>
        <v>283.39100000000002</v>
      </c>
      <c r="B3615" s="2">
        <f>'Balance - Data '!D3615</f>
        <v>11.172000000000001</v>
      </c>
      <c r="C3615" s="2">
        <f t="shared" si="118"/>
        <v>-0.97281226908366059</v>
      </c>
      <c r="D3615" s="2">
        <f t="shared" si="119"/>
        <v>0.23159509735808206</v>
      </c>
    </row>
    <row r="3616" spans="1:4" x14ac:dyDescent="0.3">
      <c r="A3616" s="2">
        <f>'Balance - Data '!B3616</f>
        <v>284.19400000000002</v>
      </c>
      <c r="B3616" s="2">
        <f>'Balance - Data '!D3616</f>
        <v>11.164</v>
      </c>
      <c r="C3616" s="2">
        <f t="shared" si="118"/>
        <v>-0.96947103310889127</v>
      </c>
      <c r="D3616" s="2">
        <f t="shared" si="119"/>
        <v>0.24520586445429715</v>
      </c>
    </row>
    <row r="3617" spans="1:4" x14ac:dyDescent="0.3">
      <c r="A3617" s="2">
        <f>'Balance - Data '!B3617</f>
        <v>284.99799999999999</v>
      </c>
      <c r="B3617" s="2">
        <f>'Balance - Data '!D3617</f>
        <v>11.162000000000001</v>
      </c>
      <c r="C3617" s="2">
        <f t="shared" si="118"/>
        <v>-0.96593486018959862</v>
      </c>
      <c r="D3617" s="2">
        <f t="shared" si="119"/>
        <v>0.25878532777284852</v>
      </c>
    </row>
    <row r="3618" spans="1:4" x14ac:dyDescent="0.3">
      <c r="A3618" s="2">
        <f>'Balance - Data '!B3618</f>
        <v>285.80099999999999</v>
      </c>
      <c r="B3618" s="2">
        <f>'Balance - Data '!D3618</f>
        <v>11.159000000000001</v>
      </c>
      <c r="C3618" s="2">
        <f t="shared" si="118"/>
        <v>-0.96221324119593266</v>
      </c>
      <c r="D3618" s="2">
        <f t="shared" si="119"/>
        <v>0.27229704087121115</v>
      </c>
    </row>
    <row r="3619" spans="1:4" x14ac:dyDescent="0.3">
      <c r="A3619" s="2">
        <f>'Balance - Data '!B3619</f>
        <v>286.60399999999998</v>
      </c>
      <c r="B3619" s="2">
        <f>'Balance - Data '!D3619</f>
        <v>11.154</v>
      </c>
      <c r="C3619" s="2">
        <f t="shared" si="118"/>
        <v>-0.95830262731919214</v>
      </c>
      <c r="D3619" s="2">
        <f t="shared" si="119"/>
        <v>0.28575527024559583</v>
      </c>
    </row>
    <row r="3620" spans="1:4" x14ac:dyDescent="0.3">
      <c r="A3620" s="2">
        <f>'Balance - Data '!B3620</f>
        <v>287.40699999999998</v>
      </c>
      <c r="B3620" s="2">
        <f>'Balance - Data '!D3620</f>
        <v>11.154</v>
      </c>
      <c r="C3620" s="2">
        <f t="shared" si="118"/>
        <v>-0.95420378666979289</v>
      </c>
      <c r="D3620" s="2">
        <f t="shared" si="119"/>
        <v>0.29915737247313223</v>
      </c>
    </row>
    <row r="3621" spans="1:4" x14ac:dyDescent="0.3">
      <c r="A3621" s="2">
        <f>'Balance - Data '!B3621</f>
        <v>288.20999999999998</v>
      </c>
      <c r="B3621" s="2">
        <f>'Balance - Data '!D3621</f>
        <v>11.151999999999999</v>
      </c>
      <c r="C3621" s="2">
        <f t="shared" si="118"/>
        <v>-0.94991752432905785</v>
      </c>
      <c r="D3621" s="2">
        <f t="shared" si="119"/>
        <v>0.31250071515526784</v>
      </c>
    </row>
    <row r="3622" spans="1:4" x14ac:dyDescent="0.3">
      <c r="A3622" s="2">
        <f>'Balance - Data '!B3622</f>
        <v>289.012</v>
      </c>
      <c r="B3622" s="2">
        <f>'Balance - Data '!D3622</f>
        <v>11.147</v>
      </c>
      <c r="C3622" s="2">
        <f t="shared" si="118"/>
        <v>-0.94545036802745352</v>
      </c>
      <c r="D3622" s="2">
        <f t="shared" si="119"/>
        <v>0.32576617626259596</v>
      </c>
    </row>
    <row r="3623" spans="1:4" x14ac:dyDescent="0.3">
      <c r="A3623" s="2">
        <f>'Balance - Data '!B3623</f>
        <v>289.81400000000002</v>
      </c>
      <c r="B3623" s="2">
        <f>'Balance - Data '!D3623</f>
        <v>11.145</v>
      </c>
      <c r="C3623" s="2">
        <f t="shared" si="118"/>
        <v>-0.94079797157926437</v>
      </c>
      <c r="D3623" s="2">
        <f t="shared" si="119"/>
        <v>0.33896781067284509</v>
      </c>
    </row>
    <row r="3624" spans="1:4" x14ac:dyDescent="0.3">
      <c r="A3624" s="2">
        <f>'Balance - Data '!B3624</f>
        <v>290.61599999999999</v>
      </c>
      <c r="B3624" s="2">
        <f>'Balance - Data '!D3624</f>
        <v>11.145</v>
      </c>
      <c r="C3624" s="2">
        <f t="shared" si="118"/>
        <v>-0.93596124651896051</v>
      </c>
      <c r="D3624" s="2">
        <f t="shared" si="119"/>
        <v>0.35210303181692953</v>
      </c>
    </row>
    <row r="3625" spans="1:4" x14ac:dyDescent="0.3">
      <c r="A3625" s="2">
        <f>'Balance - Data '!B3625</f>
        <v>291.41800000000001</v>
      </c>
      <c r="B3625" s="2">
        <f>'Balance - Data '!D3625</f>
        <v>11.138999999999999</v>
      </c>
      <c r="C3625" s="2">
        <f t="shared" si="118"/>
        <v>-0.93094114049613719</v>
      </c>
      <c r="D3625" s="2">
        <f t="shared" si="119"/>
        <v>0.36516926613798056</v>
      </c>
    </row>
    <row r="3626" spans="1:4" x14ac:dyDescent="0.3">
      <c r="A3626" s="2">
        <f>'Balance - Data '!B3626</f>
        <v>292.21899999999999</v>
      </c>
      <c r="B3626" s="2">
        <f>'Balance - Data '!D3626</f>
        <v>11.134</v>
      </c>
      <c r="C3626" s="2">
        <f t="shared" si="118"/>
        <v>-0.92574523715495005</v>
      </c>
      <c r="D3626" s="2">
        <f t="shared" si="119"/>
        <v>0.37814779635074591</v>
      </c>
    </row>
    <row r="3627" spans="1:4" x14ac:dyDescent="0.3">
      <c r="A3627" s="2">
        <f>'Balance - Data '!B3627</f>
        <v>293.02100000000002</v>
      </c>
      <c r="B3627" s="2">
        <f>'Balance - Data '!D3627</f>
        <v>11.132999999999999</v>
      </c>
      <c r="C3627" s="2">
        <f t="shared" si="118"/>
        <v>-0.92036158118872191</v>
      </c>
      <c r="D3627" s="2">
        <f t="shared" si="119"/>
        <v>0.39106848488697699</v>
      </c>
    </row>
    <row r="3628" spans="1:4" x14ac:dyDescent="0.3">
      <c r="A3628" s="2">
        <f>'Balance - Data '!B3628</f>
        <v>293.822</v>
      </c>
      <c r="B3628" s="2">
        <f>'Balance - Data '!D3628</f>
        <v>11.128</v>
      </c>
      <c r="C3628" s="2">
        <f t="shared" si="118"/>
        <v>-0.91480465013492074</v>
      </c>
      <c r="D3628" s="2">
        <f t="shared" si="119"/>
        <v>0.40389658588743388</v>
      </c>
    </row>
    <row r="3629" spans="1:4" x14ac:dyDescent="0.3">
      <c r="A3629" s="2">
        <f>'Balance - Data '!B3629</f>
        <v>294.62299999999999</v>
      </c>
      <c r="B3629" s="2">
        <f>'Balance - Data '!D3629</f>
        <v>11.127000000000001</v>
      </c>
      <c r="C3629" s="2">
        <f t="shared" si="118"/>
        <v>-0.90906892997314703</v>
      </c>
      <c r="D3629" s="2">
        <f t="shared" si="119"/>
        <v>0.41664574947727168</v>
      </c>
    </row>
    <row r="3630" spans="1:4" x14ac:dyDescent="0.3">
      <c r="A3630" s="2">
        <f>'Balance - Data '!B3630</f>
        <v>295.42399999999998</v>
      </c>
      <c r="B3630" s="2">
        <f>'Balance - Data '!D3630</f>
        <v>11.122999999999999</v>
      </c>
      <c r="C3630" s="2">
        <f t="shared" si="118"/>
        <v>-0.90315554169058776</v>
      </c>
      <c r="D3630" s="2">
        <f t="shared" si="119"/>
        <v>0.4293134839643184</v>
      </c>
    </row>
    <row r="3631" spans="1:4" x14ac:dyDescent="0.3">
      <c r="A3631" s="2">
        <f>'Balance - Data '!B3631</f>
        <v>296.22500000000002</v>
      </c>
      <c r="B3631" s="2">
        <f>'Balance - Data '!D3631</f>
        <v>11.122</v>
      </c>
      <c r="C3631" s="2">
        <f t="shared" si="118"/>
        <v>-0.89706564099782593</v>
      </c>
      <c r="D3631" s="2">
        <f t="shared" si="119"/>
        <v>0.44189731357087886</v>
      </c>
    </row>
    <row r="3632" spans="1:4" x14ac:dyDescent="0.3">
      <c r="A3632" s="2">
        <f>'Balance - Data '!B3632</f>
        <v>297.02499999999998</v>
      </c>
      <c r="B3632" s="2">
        <f>'Balance - Data '!D3632</f>
        <v>11.12</v>
      </c>
      <c r="C3632" s="2">
        <f t="shared" si="118"/>
        <v>-0.89080834865229053</v>
      </c>
      <c r="D3632" s="2">
        <f t="shared" si="119"/>
        <v>0.45437923144811454</v>
      </c>
    </row>
    <row r="3633" spans="1:4" x14ac:dyDescent="0.3">
      <c r="A3633" s="2">
        <f>'Balance - Data '!B3633</f>
        <v>297.82499999999999</v>
      </c>
      <c r="B3633" s="2">
        <f>'Balance - Data '!D3633</f>
        <v>11.116</v>
      </c>
      <c r="C3633" s="2">
        <f t="shared" si="118"/>
        <v>-0.88437739145414473</v>
      </c>
      <c r="D3633" s="2">
        <f t="shared" si="119"/>
        <v>0.46677256719387705</v>
      </c>
    </row>
    <row r="3634" spans="1:4" x14ac:dyDescent="0.3">
      <c r="A3634" s="2">
        <f>'Balance - Data '!B3634</f>
        <v>298.625</v>
      </c>
      <c r="B3634" s="2">
        <f>'Balance - Data '!D3634</f>
        <v>11.112</v>
      </c>
      <c r="C3634" s="2">
        <f t="shared" si="118"/>
        <v>-0.87777402313123665</v>
      </c>
      <c r="D3634" s="2">
        <f t="shared" si="119"/>
        <v>0.47907490470280661</v>
      </c>
    </row>
    <row r="3635" spans="1:4" x14ac:dyDescent="0.3">
      <c r="A3635" s="2">
        <f>'Balance - Data '!B3635</f>
        <v>299.42500000000001</v>
      </c>
      <c r="B3635" s="2">
        <f>'Balance - Data '!D3635</f>
        <v>11.111000000000001</v>
      </c>
      <c r="C3635" s="2">
        <f t="shared" si="118"/>
        <v>-0.87099953102330541</v>
      </c>
      <c r="D3635" s="2">
        <f t="shared" si="119"/>
        <v>0.49128384560982863</v>
      </c>
    </row>
    <row r="3636" spans="1:4" x14ac:dyDescent="0.3">
      <c r="A3636" s="2">
        <f>'Balance - Data '!B3636</f>
        <v>300.22500000000002</v>
      </c>
      <c r="B3636" s="2">
        <f>'Balance - Data '!D3636</f>
        <v>11.106999999999999</v>
      </c>
      <c r="C3636" s="2">
        <f t="shared" si="118"/>
        <v>-0.86405523583101018</v>
      </c>
      <c r="D3636" s="2">
        <f t="shared" si="119"/>
        <v>0.50339700975772339</v>
      </c>
    </row>
    <row r="3637" spans="1:4" x14ac:dyDescent="0.3">
      <c r="A3637" s="2">
        <f>'Balance - Data '!B3637</f>
        <v>301.02499999999998</v>
      </c>
      <c r="B3637" s="2">
        <f>'Balance - Data '!D3637</f>
        <v>11.114000000000001</v>
      </c>
      <c r="C3637" s="2">
        <f t="shared" si="118"/>
        <v>-0.85694249135845824</v>
      </c>
      <c r="D3637" s="2">
        <f t="shared" si="119"/>
        <v>0.51541203566113847</v>
      </c>
    </row>
    <row r="3638" spans="1:4" x14ac:dyDescent="0.3">
      <c r="A3638" s="2">
        <f>'Balance - Data '!B3638</f>
        <v>301.82400000000001</v>
      </c>
      <c r="B3638" s="2">
        <f>'Balance - Data '!D3638</f>
        <v>11.113</v>
      </c>
      <c r="C3638" s="2">
        <f t="shared" si="118"/>
        <v>-0.84967188770493651</v>
      </c>
      <c r="D3638" s="2">
        <f t="shared" si="119"/>
        <v>0.5273117514752822</v>
      </c>
    </row>
    <row r="3639" spans="1:4" x14ac:dyDescent="0.3">
      <c r="A3639" s="2">
        <f>'Balance - Data '!B3639</f>
        <v>302.62200000000001</v>
      </c>
      <c r="B3639" s="2">
        <f>'Balance - Data '!D3639</f>
        <v>11.1</v>
      </c>
      <c r="C3639" s="2">
        <f t="shared" si="118"/>
        <v>-0.8422454617783558</v>
      </c>
      <c r="D3639" s="2">
        <f t="shared" si="119"/>
        <v>0.53909422378074523</v>
      </c>
    </row>
    <row r="3640" spans="1:4" x14ac:dyDescent="0.3">
      <c r="A3640" s="2">
        <f>'Balance - Data '!B3640</f>
        <v>303.42</v>
      </c>
      <c r="B3640" s="2">
        <f>'Balance - Data '!D3640</f>
        <v>11.099</v>
      </c>
      <c r="C3640" s="2">
        <f t="shared" si="118"/>
        <v>-0.83465565837780298</v>
      </c>
      <c r="D3640" s="2">
        <f t="shared" si="119"/>
        <v>0.55077212342121695</v>
      </c>
    </row>
    <row r="3641" spans="1:4" x14ac:dyDescent="0.3">
      <c r="A3641" s="2">
        <f>'Balance - Data '!B3641</f>
        <v>304.21899999999999</v>
      </c>
      <c r="B3641" s="2">
        <f>'Balance - Data '!D3641</f>
        <v>11.095000000000001</v>
      </c>
      <c r="C3641" s="2">
        <f t="shared" si="118"/>
        <v>-0.82689413489556884</v>
      </c>
      <c r="D3641" s="2">
        <f t="shared" si="119"/>
        <v>0.56235761724663136</v>
      </c>
    </row>
    <row r="3642" spans="1:4" x14ac:dyDescent="0.3">
      <c r="A3642" s="2">
        <f>'Balance - Data '!B3642</f>
        <v>305.017</v>
      </c>
      <c r="B3642" s="2">
        <f>'Balance - Data '!D3642</f>
        <v>11.092000000000001</v>
      </c>
      <c r="C3642" s="2">
        <f t="shared" si="118"/>
        <v>-0.81898182468015057</v>
      </c>
      <c r="D3642" s="2">
        <f t="shared" si="119"/>
        <v>0.57381945840444537</v>
      </c>
    </row>
    <row r="3643" spans="1:4" x14ac:dyDescent="0.3">
      <c r="A3643" s="2">
        <f>'Balance - Data '!B3643</f>
        <v>305.81599999999997</v>
      </c>
      <c r="B3643" s="2">
        <f>'Balance - Data '!D3643</f>
        <v>11.093</v>
      </c>
      <c r="C3643" s="2">
        <f t="shared" si="118"/>
        <v>-0.81090043636862352</v>
      </c>
      <c r="D3643" s="2">
        <f t="shared" si="119"/>
        <v>0.58518414392153184</v>
      </c>
    </row>
    <row r="3644" spans="1:4" x14ac:dyDescent="0.3">
      <c r="A3644" s="2">
        <f>'Balance - Data '!B3644</f>
        <v>306.61399999999998</v>
      </c>
      <c r="B3644" s="2">
        <f>'Balance - Data '!D3644</f>
        <v>11.087999999999999</v>
      </c>
      <c r="C3644" s="2">
        <f t="shared" si="118"/>
        <v>-0.80267176600634382</v>
      </c>
      <c r="D3644" s="2">
        <f t="shared" si="119"/>
        <v>0.59642102248014128</v>
      </c>
    </row>
    <row r="3645" spans="1:4" x14ac:dyDescent="0.3">
      <c r="A3645" s="2">
        <f>'Balance - Data '!B3645</f>
        <v>307.41199999999998</v>
      </c>
      <c r="B3645" s="2">
        <f>'Balance - Data '!D3645</f>
        <v>11.086</v>
      </c>
      <c r="C3645" s="2">
        <f t="shared" si="118"/>
        <v>-0.79428739461448339</v>
      </c>
      <c r="D3645" s="2">
        <f t="shared" si="119"/>
        <v>0.60754220820987903</v>
      </c>
    </row>
    <row r="3646" spans="1:4" x14ac:dyDescent="0.3">
      <c r="A3646" s="2">
        <f>'Balance - Data '!B3646</f>
        <v>308.20999999999998</v>
      </c>
      <c r="B3646" s="2">
        <f>'Balance - Data '!D3646</f>
        <v>11.084</v>
      </c>
      <c r="C3646" s="2">
        <f t="shared" si="118"/>
        <v>-0.78574894858045585</v>
      </c>
      <c r="D3646" s="2">
        <f t="shared" si="119"/>
        <v>0.61854554384031268</v>
      </c>
    </row>
    <row r="3647" spans="1:4" x14ac:dyDescent="0.3">
      <c r="A3647" s="2">
        <f>'Balance - Data '!B3647</f>
        <v>309.00700000000001</v>
      </c>
      <c r="B3647" s="2">
        <f>'Balance - Data '!D3647</f>
        <v>11.082000000000001</v>
      </c>
      <c r="C3647" s="2">
        <f t="shared" si="118"/>
        <v>-0.77706906966710698</v>
      </c>
      <c r="D3647" s="2">
        <f t="shared" si="119"/>
        <v>0.62941533264347538</v>
      </c>
    </row>
    <row r="3648" spans="1:4" x14ac:dyDescent="0.3">
      <c r="A3648" s="2">
        <f>'Balance - Data '!B3648</f>
        <v>309.80500000000001</v>
      </c>
      <c r="B3648" s="2">
        <f>'Balance - Data '!D3648</f>
        <v>11.08</v>
      </c>
      <c r="C3648" s="2">
        <f t="shared" si="118"/>
        <v>-0.76822766055903791</v>
      </c>
      <c r="D3648" s="2">
        <f t="shared" si="119"/>
        <v>0.64017674243289069</v>
      </c>
    </row>
    <row r="3649" spans="1:4" x14ac:dyDescent="0.3">
      <c r="A3649" s="2">
        <f>'Balance - Data '!B3649</f>
        <v>310.60199999999998</v>
      </c>
      <c r="B3649" s="2">
        <f>'Balance - Data '!D3649</f>
        <v>11.077999999999999</v>
      </c>
      <c r="C3649" s="2">
        <f t="shared" si="118"/>
        <v>-0.75924859056675442</v>
      </c>
      <c r="D3649" s="2">
        <f t="shared" si="119"/>
        <v>0.65080072043782877</v>
      </c>
    </row>
    <row r="3650" spans="1:4" x14ac:dyDescent="0.3">
      <c r="A3650" s="2">
        <f>'Balance - Data '!B3650</f>
        <v>311.39999999999998</v>
      </c>
      <c r="B3650" s="2">
        <f>'Balance - Data '!D3650</f>
        <v>11.073</v>
      </c>
      <c r="C3650" s="2">
        <f t="shared" si="118"/>
        <v>-0.75011106963046004</v>
      </c>
      <c r="D3650" s="2">
        <f t="shared" si="119"/>
        <v>0.66131186532365127</v>
      </c>
    </row>
    <row r="3651" spans="1:4" x14ac:dyDescent="0.3">
      <c r="A3651" s="2">
        <f>'Balance - Data '!B3651</f>
        <v>312.197</v>
      </c>
      <c r="B3651" s="2">
        <f>'Balance - Data '!D3651</f>
        <v>11.074</v>
      </c>
      <c r="C3651" s="2">
        <f t="shared" ref="C3651:C3714" si="120">SIN(RADIANS(A3651))</f>
        <v>-0.74083976647906635</v>
      </c>
      <c r="D3651" s="2">
        <f t="shared" ref="D3651:D3714" si="121">COS(RADIANS(A3651))</f>
        <v>0.67168179996427058</v>
      </c>
    </row>
    <row r="3652" spans="1:4" x14ac:dyDescent="0.3">
      <c r="A3652" s="2">
        <f>'Balance - Data '!B3652</f>
        <v>312.99299999999999</v>
      </c>
      <c r="B3652" s="2">
        <f>'Balance - Data '!D3652</f>
        <v>11.069000000000001</v>
      </c>
      <c r="C3652" s="2">
        <f t="shared" si="120"/>
        <v>-0.73143701797891225</v>
      </c>
      <c r="D3652" s="2">
        <f t="shared" si="121"/>
        <v>0.68190900326225079</v>
      </c>
    </row>
    <row r="3653" spans="1:4" x14ac:dyDescent="0.3">
      <c r="A3653" s="2">
        <f>'Balance - Data '!B3653</f>
        <v>313.79000000000002</v>
      </c>
      <c r="B3653" s="2">
        <f>'Balance - Data '!D3653</f>
        <v>11.065</v>
      </c>
      <c r="C3653" s="2">
        <f t="shared" si="120"/>
        <v>-0.72188101887750422</v>
      </c>
      <c r="D3653" s="2">
        <f t="shared" si="121"/>
        <v>0.69201719240520054</v>
      </c>
    </row>
    <row r="3654" spans="1:4" x14ac:dyDescent="0.3">
      <c r="A3654" s="2">
        <f>'Balance - Data '!B3654</f>
        <v>314.58699999999999</v>
      </c>
      <c r="B3654" s="2">
        <f>'Balance - Data '!D3654</f>
        <v>11.068</v>
      </c>
      <c r="C3654" s="2">
        <f t="shared" si="120"/>
        <v>-0.71218534113611676</v>
      </c>
      <c r="D3654" s="2">
        <f t="shared" si="121"/>
        <v>0.70199148133779588</v>
      </c>
    </row>
    <row r="3655" spans="1:4" x14ac:dyDescent="0.3">
      <c r="A3655" s="2">
        <f>'Balance - Data '!B3655</f>
        <v>315.38400000000001</v>
      </c>
      <c r="B3655" s="2">
        <f>'Balance - Data '!D3655</f>
        <v>11.066000000000001</v>
      </c>
      <c r="C3655" s="2">
        <f t="shared" si="120"/>
        <v>-0.70235186079670775</v>
      </c>
      <c r="D3655" s="2">
        <f t="shared" si="121"/>
        <v>0.71182994010887324</v>
      </c>
    </row>
    <row r="3656" spans="1:4" x14ac:dyDescent="0.3">
      <c r="A3656" s="2">
        <f>'Balance - Data '!B3656</f>
        <v>316.18</v>
      </c>
      <c r="B3656" s="2">
        <f>'Balance - Data '!D3656</f>
        <v>11.063000000000001</v>
      </c>
      <c r="C3656" s="2">
        <f t="shared" si="120"/>
        <v>-0.69239507354532237</v>
      </c>
      <c r="D3656" s="2">
        <f t="shared" si="121"/>
        <v>0.72151858058553675</v>
      </c>
    </row>
    <row r="3657" spans="1:4" x14ac:dyDescent="0.3">
      <c r="A3657" s="2">
        <f>'Balance - Data '!B3657</f>
        <v>316.976</v>
      </c>
      <c r="B3657" s="2">
        <f>'Balance - Data '!D3657</f>
        <v>11.06</v>
      </c>
      <c r="C3657" s="2">
        <f t="shared" si="120"/>
        <v>-0.68230464894410747</v>
      </c>
      <c r="D3657" s="2">
        <f t="shared" si="121"/>
        <v>0.73106796266096785</v>
      </c>
    </row>
    <row r="3658" spans="1:4" x14ac:dyDescent="0.3">
      <c r="A3658" s="2">
        <f>'Balance - Data '!B3658</f>
        <v>317.77199999999999</v>
      </c>
      <c r="B3658" s="2">
        <f>'Balance - Data '!D3658</f>
        <v>11.055999999999999</v>
      </c>
      <c r="C3658" s="2">
        <f t="shared" si="120"/>
        <v>-0.67208253451934252</v>
      </c>
      <c r="D3658" s="2">
        <f t="shared" si="121"/>
        <v>0.74047624323408023</v>
      </c>
    </row>
    <row r="3659" spans="1:4" x14ac:dyDescent="0.3">
      <c r="A3659" s="2">
        <f>'Balance - Data '!B3659</f>
        <v>318.56799999999998</v>
      </c>
      <c r="B3659" s="2">
        <f>'Balance - Data '!D3659</f>
        <v>11.054</v>
      </c>
      <c r="C3659" s="2">
        <f t="shared" si="120"/>
        <v>-0.66173070321441485</v>
      </c>
      <c r="D3659" s="2">
        <f t="shared" si="121"/>
        <v>0.74974160643741516</v>
      </c>
    </row>
    <row r="3660" spans="1:4" x14ac:dyDescent="0.3">
      <c r="A3660" s="2">
        <f>'Balance - Data '!B3660</f>
        <v>319.36399999999998</v>
      </c>
      <c r="B3660" s="2">
        <f>'Balance - Data '!D3660</f>
        <v>11.057</v>
      </c>
      <c r="C3660" s="2">
        <f t="shared" si="120"/>
        <v>-0.65125115300902547</v>
      </c>
      <c r="D3660" s="2">
        <f t="shared" si="121"/>
        <v>0.75886226398761902</v>
      </c>
    </row>
    <row r="3661" spans="1:4" x14ac:dyDescent="0.3">
      <c r="A3661" s="2">
        <f>'Balance - Data '!B3661</f>
        <v>320.15899999999999</v>
      </c>
      <c r="B3661" s="2">
        <f>'Balance - Data '!D3661</f>
        <v>11.052</v>
      </c>
      <c r="C3661" s="2">
        <f t="shared" si="120"/>
        <v>-0.64065930771025092</v>
      </c>
      <c r="D3661" s="2">
        <f t="shared" si="121"/>
        <v>0.7678252740332413</v>
      </c>
    </row>
    <row r="3662" spans="1:4" x14ac:dyDescent="0.3">
      <c r="A3662" s="2">
        <f>'Balance - Data '!B3662</f>
        <v>320.95499999999998</v>
      </c>
      <c r="B3662" s="2">
        <f>'Balance - Data '!D3662</f>
        <v>11.047000000000001</v>
      </c>
      <c r="C3662" s="2">
        <f t="shared" si="120"/>
        <v>-0.62993056589968832</v>
      </c>
      <c r="D3662" s="2">
        <f t="shared" si="121"/>
        <v>0.77665145473712882</v>
      </c>
    </row>
    <row r="3663" spans="1:4" x14ac:dyDescent="0.3">
      <c r="A3663" s="2">
        <f>'Balance - Data '!B3663</f>
        <v>321.75</v>
      </c>
      <c r="B3663" s="2">
        <f>'Balance - Data '!D3663</f>
        <v>11.048</v>
      </c>
      <c r="C3663" s="2">
        <f t="shared" si="120"/>
        <v>-0.6190939493098343</v>
      </c>
      <c r="D3663" s="2">
        <f t="shared" si="121"/>
        <v>0.78531693088074461</v>
      </c>
    </row>
    <row r="3664" spans="1:4" x14ac:dyDescent="0.3">
      <c r="A3664" s="2">
        <f>'Balance - Data '!B3664</f>
        <v>322.54599999999999</v>
      </c>
      <c r="B3664" s="2">
        <f>'Balance - Data '!D3664</f>
        <v>11.047000000000001</v>
      </c>
      <c r="C3664" s="2">
        <f t="shared" si="120"/>
        <v>-0.60812428799803031</v>
      </c>
      <c r="D3664" s="2">
        <f t="shared" si="121"/>
        <v>0.79384182955226579</v>
      </c>
    </row>
    <row r="3665" spans="1:4" x14ac:dyDescent="0.3">
      <c r="A3665" s="2">
        <f>'Balance - Data '!B3665</f>
        <v>323.34100000000001</v>
      </c>
      <c r="B3665" s="2">
        <f>'Balance - Data '!D3665</f>
        <v>11.045999999999999</v>
      </c>
      <c r="C3665" s="2">
        <f t="shared" si="120"/>
        <v>-0.59705125539493498</v>
      </c>
      <c r="D3665" s="2">
        <f t="shared" si="121"/>
        <v>0.80220309051469763</v>
      </c>
    </row>
    <row r="3666" spans="1:4" x14ac:dyDescent="0.3">
      <c r="A3666" s="2">
        <f>'Balance - Data '!B3666</f>
        <v>324.13600000000002</v>
      </c>
      <c r="B3666" s="2">
        <f>'Balance - Data '!D3666</f>
        <v>11.044</v>
      </c>
      <c r="C3666" s="2">
        <f t="shared" si="120"/>
        <v>-0.58586327685067185</v>
      </c>
      <c r="D3666" s="2">
        <f t="shared" si="121"/>
        <v>0.81040990914338706</v>
      </c>
    </row>
    <row r="3667" spans="1:4" x14ac:dyDescent="0.3">
      <c r="A3667" s="2">
        <f>'Balance - Data '!B3667</f>
        <v>324.93099999999998</v>
      </c>
      <c r="B3667" s="2">
        <f>'Balance - Data '!D3667</f>
        <v>11.042999999999999</v>
      </c>
      <c r="C3667" s="2">
        <f t="shared" si="120"/>
        <v>-0.57456250630548111</v>
      </c>
      <c r="D3667" s="2">
        <f t="shared" si="121"/>
        <v>0.81846070543915794</v>
      </c>
    </row>
    <row r="3668" spans="1:4" x14ac:dyDescent="0.3">
      <c r="A3668" s="2">
        <f>'Balance - Data '!B3668</f>
        <v>325.726</v>
      </c>
      <c r="B3668" s="2">
        <f>'Balance - Data '!D3668</f>
        <v>11.042</v>
      </c>
      <c r="C3668" s="2">
        <f t="shared" si="120"/>
        <v>-0.56315111941462304</v>
      </c>
      <c r="D3668" s="2">
        <f t="shared" si="121"/>
        <v>0.82635392944068287</v>
      </c>
    </row>
    <row r="3669" spans="1:4" x14ac:dyDescent="0.3">
      <c r="A3669" s="2">
        <f>'Balance - Data '!B3669</f>
        <v>326.52100000000002</v>
      </c>
      <c r="B3669" s="2">
        <f>'Balance - Data '!D3669</f>
        <v>11.04</v>
      </c>
      <c r="C3669" s="2">
        <f t="shared" si="120"/>
        <v>-0.55163131312952385</v>
      </c>
      <c r="D3669" s="2">
        <f t="shared" si="121"/>
        <v>0.83408806152288095</v>
      </c>
    </row>
    <row r="3670" spans="1:4" x14ac:dyDescent="0.3">
      <c r="A3670" s="2">
        <f>'Balance - Data '!B3670</f>
        <v>327.315</v>
      </c>
      <c r="B3670" s="2">
        <f>'Balance - Data '!D3670</f>
        <v>11.037000000000001</v>
      </c>
      <c r="C3670" s="2">
        <f t="shared" si="120"/>
        <v>-0.54001999495888797</v>
      </c>
      <c r="D3670" s="2">
        <f t="shared" si="121"/>
        <v>0.84165218769073635</v>
      </c>
    </row>
    <row r="3671" spans="1:4" x14ac:dyDescent="0.3">
      <c r="A3671" s="2">
        <f>'Balance - Data '!B3671</f>
        <v>328.11</v>
      </c>
      <c r="B3671" s="2">
        <f>'Balance - Data '!D3671</f>
        <v>11.035</v>
      </c>
      <c r="C3671" s="2">
        <f t="shared" si="120"/>
        <v>-0.52829015316247008</v>
      </c>
      <c r="D3671" s="2">
        <f t="shared" si="121"/>
        <v>0.84906390458644154</v>
      </c>
    </row>
    <row r="3672" spans="1:4" x14ac:dyDescent="0.3">
      <c r="A3672" s="2">
        <f>'Balance - Data '!B3672</f>
        <v>328.904</v>
      </c>
      <c r="B3672" s="2">
        <f>'Balance - Data '!D3672</f>
        <v>11.032</v>
      </c>
      <c r="C3672" s="2">
        <f t="shared" si="120"/>
        <v>-0.51647354888831942</v>
      </c>
      <c r="D3672" s="2">
        <f t="shared" si="121"/>
        <v>0.8563031433427678</v>
      </c>
    </row>
    <row r="3673" spans="1:4" x14ac:dyDescent="0.3">
      <c r="A3673" s="2">
        <f>'Balance - Data '!B3673</f>
        <v>329.69900000000001</v>
      </c>
      <c r="B3673" s="2">
        <f>'Balance - Data '!D3673</f>
        <v>11.035</v>
      </c>
      <c r="C3673" s="2">
        <f t="shared" si="120"/>
        <v>-0.50454269283327968</v>
      </c>
      <c r="D3673" s="2">
        <f t="shared" si="121"/>
        <v>0.86338674480706668</v>
      </c>
    </row>
    <row r="3674" spans="1:4" x14ac:dyDescent="0.3">
      <c r="A3674" s="2">
        <f>'Balance - Data '!B3674</f>
        <v>330.49299999999999</v>
      </c>
      <c r="B3674" s="2">
        <f>'Balance - Data '!D3674</f>
        <v>11.035</v>
      </c>
      <c r="C3674" s="2">
        <f t="shared" si="120"/>
        <v>-0.49252989043608669</v>
      </c>
      <c r="D3674" s="2">
        <f t="shared" si="121"/>
        <v>0.87029552855740699</v>
      </c>
    </row>
    <row r="3675" spans="1:4" x14ac:dyDescent="0.3">
      <c r="A3675" s="2">
        <f>'Balance - Data '!B3675</f>
        <v>331.28699999999998</v>
      </c>
      <c r="B3675" s="2">
        <f>'Balance - Data '!D3675</f>
        <v>11.032</v>
      </c>
      <c r="C3675" s="2">
        <f t="shared" si="120"/>
        <v>-0.4804225032319589</v>
      </c>
      <c r="D3675" s="2">
        <f t="shared" si="121"/>
        <v>0.87703718187334478</v>
      </c>
    </row>
    <row r="3676" spans="1:4" x14ac:dyDescent="0.3">
      <c r="A3676" s="2">
        <f>'Balance - Data '!B3676</f>
        <v>332.08199999999999</v>
      </c>
      <c r="B3676" s="2">
        <f>'Balance - Data '!D3676</f>
        <v>11.031000000000001</v>
      </c>
      <c r="C3676" s="2">
        <f t="shared" si="120"/>
        <v>-0.4682074343256945</v>
      </c>
      <c r="D3676" s="2">
        <f t="shared" si="121"/>
        <v>0.88361858199233823</v>
      </c>
    </row>
    <row r="3677" spans="1:4" x14ac:dyDescent="0.3">
      <c r="A3677" s="2">
        <f>'Balance - Data '!B3677</f>
        <v>332.87599999999998</v>
      </c>
      <c r="B3677" s="2">
        <f>'Balance - Data '!D3677</f>
        <v>11.029</v>
      </c>
      <c r="C3677" s="2">
        <f t="shared" si="120"/>
        <v>-0.45591775872535401</v>
      </c>
      <c r="D3677" s="2">
        <f t="shared" si="121"/>
        <v>0.8900219083139751</v>
      </c>
    </row>
    <row r="3678" spans="1:4" x14ac:dyDescent="0.3">
      <c r="A3678" s="2">
        <f>'Balance - Data '!B3678</f>
        <v>333.67</v>
      </c>
      <c r="B3678" s="2">
        <f>'Balance - Data '!D3678</f>
        <v>11.028</v>
      </c>
      <c r="C3678" s="2">
        <f t="shared" si="120"/>
        <v>-0.44354052926478099</v>
      </c>
      <c r="D3678" s="2">
        <f t="shared" si="121"/>
        <v>0.89625431597260274</v>
      </c>
    </row>
    <row r="3679" spans="1:4" x14ac:dyDescent="0.3">
      <c r="A3679" s="2">
        <f>'Balance - Data '!B3679</f>
        <v>334.464</v>
      </c>
      <c r="B3679" s="2">
        <f>'Balance - Data '!D3679</f>
        <v>11.026</v>
      </c>
      <c r="C3679" s="2">
        <f t="shared" si="120"/>
        <v>-0.43107812285120978</v>
      </c>
      <c r="D3679" s="2">
        <f t="shared" si="121"/>
        <v>0.90231460810466613</v>
      </c>
    </row>
    <row r="3680" spans="1:4" x14ac:dyDescent="0.3">
      <c r="A3680" s="2">
        <f>'Balance - Data '!B3680</f>
        <v>335.25700000000001</v>
      </c>
      <c r="B3680" s="2">
        <f>'Balance - Data '!D3680</f>
        <v>11.025</v>
      </c>
      <c r="C3680" s="2">
        <f t="shared" si="120"/>
        <v>-0.41854878379395416</v>
      </c>
      <c r="D3680" s="2">
        <f t="shared" si="121"/>
        <v>0.90819431598342537</v>
      </c>
    </row>
    <row r="3681" spans="1:4" x14ac:dyDescent="0.3">
      <c r="A3681" s="2">
        <f>'Balance - Data '!B3681</f>
        <v>336.05099999999999</v>
      </c>
      <c r="B3681" s="2">
        <f>'Balance - Data '!D3681</f>
        <v>11.026</v>
      </c>
      <c r="C3681" s="2">
        <f t="shared" si="120"/>
        <v>-0.40592331887122673</v>
      </c>
      <c r="D3681" s="2">
        <f t="shared" si="121"/>
        <v>0.91390713926337641</v>
      </c>
    </row>
    <row r="3682" spans="1:4" x14ac:dyDescent="0.3">
      <c r="A3682" s="2">
        <f>'Balance - Data '!B3682</f>
        <v>336.84500000000003</v>
      </c>
      <c r="B3682" s="2">
        <f>'Balance - Data '!D3682</f>
        <v>11.026999999999999</v>
      </c>
      <c r="C3682" s="2">
        <f t="shared" si="120"/>
        <v>-0.39321990095622056</v>
      </c>
      <c r="D3682" s="2">
        <f t="shared" si="121"/>
        <v>0.91944445699127475</v>
      </c>
    </row>
    <row r="3683" spans="1:4" x14ac:dyDescent="0.3">
      <c r="A3683" s="2">
        <f>'Balance - Data '!B3683</f>
        <v>337.63900000000001</v>
      </c>
      <c r="B3683" s="2">
        <f>'Balance - Data '!D3683</f>
        <v>11.023999999999999</v>
      </c>
      <c r="C3683" s="2">
        <f t="shared" si="120"/>
        <v>-0.38044096959698154</v>
      </c>
      <c r="D3683" s="2">
        <f t="shared" si="121"/>
        <v>0.92480520578774239</v>
      </c>
    </row>
    <row r="3684" spans="1:4" x14ac:dyDescent="0.3">
      <c r="A3684" s="2">
        <f>'Balance - Data '!B3684</f>
        <v>338.43299999999999</v>
      </c>
      <c r="B3684" s="2">
        <f>'Balance - Data '!D3684</f>
        <v>11.023999999999999</v>
      </c>
      <c r="C3684" s="2">
        <f t="shared" si="120"/>
        <v>-0.36758897884305769</v>
      </c>
      <c r="D3684" s="2">
        <f t="shared" si="121"/>
        <v>0.92998835618147291</v>
      </c>
    </row>
    <row r="3685" spans="1:4" x14ac:dyDescent="0.3">
      <c r="A3685" s="2">
        <f>'Balance - Data '!B3685</f>
        <v>339.226</v>
      </c>
      <c r="B3685" s="2">
        <f>'Balance - Data '!D3685</f>
        <v>11.025</v>
      </c>
      <c r="C3685" s="2">
        <f t="shared" si="120"/>
        <v>-0.35468271542502167</v>
      </c>
      <c r="D3685" s="2">
        <f t="shared" si="121"/>
        <v>0.9349867225681513</v>
      </c>
    </row>
    <row r="3686" spans="1:4" x14ac:dyDescent="0.3">
      <c r="A3686" s="2">
        <f>'Balance - Data '!B3686</f>
        <v>340.02</v>
      </c>
      <c r="B3686" s="2">
        <f>'Balance - Data '!D3686</f>
        <v>11.022</v>
      </c>
      <c r="C3686" s="2">
        <f t="shared" si="120"/>
        <v>-0.34169210789148402</v>
      </c>
      <c r="D3686" s="2">
        <f t="shared" si="121"/>
        <v>0.93981195108631943</v>
      </c>
    </row>
    <row r="3687" spans="1:4" x14ac:dyDescent="0.3">
      <c r="A3687" s="2">
        <f>'Balance - Data '!B3687</f>
        <v>340.81400000000002</v>
      </c>
      <c r="B3687" s="2">
        <f>'Balance - Data '!D3687</f>
        <v>11.028</v>
      </c>
      <c r="C3687" s="2">
        <f t="shared" si="120"/>
        <v>-0.32863588224484408</v>
      </c>
      <c r="D3687" s="2">
        <f t="shared" si="121"/>
        <v>0.94445669932567733</v>
      </c>
    </row>
    <row r="3688" spans="1:4" x14ac:dyDescent="0.3">
      <c r="A3688" s="2">
        <f>'Balance - Data '!B3688</f>
        <v>341.60700000000003</v>
      </c>
      <c r="B3688" s="2">
        <f>'Balance - Data '!D3688</f>
        <v>11.026</v>
      </c>
      <c r="C3688" s="2">
        <f t="shared" si="120"/>
        <v>-0.31553310751748725</v>
      </c>
      <c r="D3688" s="2">
        <f t="shared" si="121"/>
        <v>0.94891456836764698</v>
      </c>
    </row>
    <row r="3689" spans="1:4" x14ac:dyDescent="0.3">
      <c r="A3689" s="2">
        <f>'Balance - Data '!B3689</f>
        <v>342.40100000000001</v>
      </c>
      <c r="B3689" s="2">
        <f>'Balance - Data '!D3689</f>
        <v>11.026999999999999</v>
      </c>
      <c r="C3689" s="2">
        <f t="shared" si="120"/>
        <v>-0.30235325438883953</v>
      </c>
      <c r="D3689" s="2">
        <f t="shared" si="121"/>
        <v>0.95319594499791993</v>
      </c>
    </row>
    <row r="3690" spans="1:4" x14ac:dyDescent="0.3">
      <c r="A3690" s="2">
        <f>'Balance - Data '!B3690</f>
        <v>343.19499999999999</v>
      </c>
      <c r="B3690" s="2">
        <f>'Balance - Data '!D3690</f>
        <v>11.022</v>
      </c>
      <c r="C3690" s="2">
        <f t="shared" si="120"/>
        <v>-0.28911533772994158</v>
      </c>
      <c r="D3690" s="2">
        <f t="shared" si="121"/>
        <v>0.95729427110439858</v>
      </c>
    </row>
    <row r="3691" spans="1:4" x14ac:dyDescent="0.3">
      <c r="A3691" s="2">
        <f>'Balance - Data '!B3691</f>
        <v>343.988</v>
      </c>
      <c r="B3691" s="2">
        <f>'Balance - Data '!D3691</f>
        <v>11.021000000000001</v>
      </c>
      <c r="C3691" s="2">
        <f t="shared" si="120"/>
        <v>-0.27583867594893285</v>
      </c>
      <c r="D3691" s="2">
        <f t="shared" si="121"/>
        <v>0.96120394550310684</v>
      </c>
    </row>
    <row r="3692" spans="1:4" x14ac:dyDescent="0.3">
      <c r="A3692" s="2">
        <f>'Balance - Data '!B3692</f>
        <v>344.78199999999998</v>
      </c>
      <c r="B3692" s="2">
        <f>'Balance - Data '!D3692</f>
        <v>11.023999999999999</v>
      </c>
      <c r="C3692" s="2">
        <f t="shared" si="120"/>
        <v>-0.2624923345703235</v>
      </c>
      <c r="D3692" s="2">
        <f t="shared" si="121"/>
        <v>0.96493407769226458</v>
      </c>
    </row>
    <row r="3693" spans="1:4" x14ac:dyDescent="0.3">
      <c r="A3693" s="2">
        <f>'Balance - Data '!B3693</f>
        <v>345.57499999999999</v>
      </c>
      <c r="B3693" s="2">
        <f>'Balance - Data '!D3693</f>
        <v>11.023999999999999</v>
      </c>
      <c r="C3693" s="2">
        <f t="shared" si="120"/>
        <v>-0.2491124876089493</v>
      </c>
      <c r="D3693" s="2">
        <f t="shared" si="121"/>
        <v>0.96847455749610745</v>
      </c>
    </row>
    <row r="3694" spans="1:4" x14ac:dyDescent="0.3">
      <c r="A3694" s="2">
        <f>'Balance - Data '!B3694</f>
        <v>346.36900000000003</v>
      </c>
      <c r="B3694" s="2">
        <f>'Balance - Data '!D3694</f>
        <v>11.023999999999999</v>
      </c>
      <c r="C3694" s="2">
        <f t="shared" si="120"/>
        <v>-0.23566796016898764</v>
      </c>
      <c r="D3694" s="2">
        <f t="shared" si="121"/>
        <v>0.97183363419352209</v>
      </c>
    </row>
    <row r="3695" spans="1:4" x14ac:dyDescent="0.3">
      <c r="A3695" s="2">
        <f>'Balance - Data '!B3695</f>
        <v>347.16300000000001</v>
      </c>
      <c r="B3695" s="2">
        <f>'Balance - Data '!D3695</f>
        <v>11.019</v>
      </c>
      <c r="C3695" s="2">
        <f t="shared" si="120"/>
        <v>-0.22217817535694412</v>
      </c>
      <c r="D3695" s="2">
        <f t="shared" si="121"/>
        <v>0.97500608120927068</v>
      </c>
    </row>
    <row r="3696" spans="1:4" x14ac:dyDescent="0.3">
      <c r="A3696" s="2">
        <f>'Balance - Data '!B3696</f>
        <v>347.95699999999999</v>
      </c>
      <c r="B3696" s="2">
        <f>'Balance - Data '!D3696</f>
        <v>11.021000000000001</v>
      </c>
      <c r="C3696" s="2">
        <f t="shared" si="120"/>
        <v>-0.20864572373375087</v>
      </c>
      <c r="D3696" s="2">
        <f t="shared" si="121"/>
        <v>0.97799128931070711</v>
      </c>
    </row>
    <row r="3697" spans="1:4" x14ac:dyDescent="0.3">
      <c r="A3697" s="2">
        <f>'Balance - Data '!B3697</f>
        <v>348.75</v>
      </c>
      <c r="B3697" s="2">
        <f>'Balance - Data '!D3697</f>
        <v>11.023999999999999</v>
      </c>
      <c r="C3697" s="2">
        <f t="shared" si="120"/>
        <v>-0.19509032201612872</v>
      </c>
      <c r="D3697" s="2">
        <f t="shared" si="121"/>
        <v>0.98078528040323032</v>
      </c>
    </row>
    <row r="3698" spans="1:4" x14ac:dyDescent="0.3">
      <c r="A3698" s="2">
        <f>'Balance - Data '!B3698</f>
        <v>349.54399999999998</v>
      </c>
      <c r="B3698" s="2">
        <f>'Balance - Data '!D3698</f>
        <v>11.026999999999999</v>
      </c>
      <c r="C3698" s="2">
        <f t="shared" si="120"/>
        <v>-0.18148038626761123</v>
      </c>
      <c r="D3698" s="2">
        <f t="shared" si="121"/>
        <v>0.98339456445526408</v>
      </c>
    </row>
    <row r="3699" spans="1:4" x14ac:dyDescent="0.3">
      <c r="A3699" s="2">
        <f>'Balance - Data '!B3699</f>
        <v>350.33800000000002</v>
      </c>
      <c r="B3699" s="2">
        <f>'Balance - Data '!D3699</f>
        <v>11.023999999999999</v>
      </c>
      <c r="C3699" s="2">
        <f t="shared" si="120"/>
        <v>-0.16783559925903557</v>
      </c>
      <c r="D3699" s="2">
        <f t="shared" si="121"/>
        <v>0.98581499867944822</v>
      </c>
    </row>
    <row r="3700" spans="1:4" x14ac:dyDescent="0.3">
      <c r="A3700" s="2">
        <f>'Balance - Data '!B3700</f>
        <v>351.13200000000001</v>
      </c>
      <c r="B3700" s="2">
        <f>'Balance - Data '!D3700</f>
        <v>11.028</v>
      </c>
      <c r="C3700" s="2">
        <f t="shared" si="120"/>
        <v>-0.15415858131775809</v>
      </c>
      <c r="D3700" s="2">
        <f t="shared" si="121"/>
        <v>0.9880461182587057</v>
      </c>
    </row>
    <row r="3701" spans="1:4" x14ac:dyDescent="0.3">
      <c r="A3701" s="2">
        <f>'Balance - Data '!B3701</f>
        <v>351.92599999999999</v>
      </c>
      <c r="B3701" s="2">
        <f>'Balance - Data '!D3701</f>
        <v>11.025</v>
      </c>
      <c r="C3701" s="2">
        <f t="shared" si="120"/>
        <v>-0.14045195896071941</v>
      </c>
      <c r="D3701" s="2">
        <f t="shared" si="121"/>
        <v>0.99008749473170121</v>
      </c>
    </row>
    <row r="3702" spans="1:4" x14ac:dyDescent="0.3">
      <c r="A3702" s="2">
        <f>'Balance - Data '!B3702</f>
        <v>352.72</v>
      </c>
      <c r="B3702" s="2">
        <f>'Balance - Data '!D3702</f>
        <v>11.026999999999999</v>
      </c>
      <c r="C3702" s="2">
        <f t="shared" si="120"/>
        <v>-0.12671836439005407</v>
      </c>
      <c r="D3702" s="2">
        <f t="shared" si="121"/>
        <v>0.99193873607512151</v>
      </c>
    </row>
    <row r="3703" spans="1:4" x14ac:dyDescent="0.3">
      <c r="A3703" s="2">
        <f>'Balance - Data '!B3703</f>
        <v>353.51299999999998</v>
      </c>
      <c r="B3703" s="2">
        <f>'Balance - Data '!D3703</f>
        <v>11.026999999999999</v>
      </c>
      <c r="C3703" s="2">
        <f t="shared" si="120"/>
        <v>-0.11297777655289382</v>
      </c>
      <c r="D3703" s="2">
        <f t="shared" si="121"/>
        <v>0.99359751509610994</v>
      </c>
    </row>
    <row r="3704" spans="1:4" x14ac:dyDescent="0.3">
      <c r="A3704" s="2">
        <f>'Balance - Data '!B3704</f>
        <v>354.30700000000002</v>
      </c>
      <c r="B3704" s="2">
        <f>'Balance - Data '!D3704</f>
        <v>11.023</v>
      </c>
      <c r="C3704" s="2">
        <f t="shared" si="120"/>
        <v>-9.9198180031152119E-2</v>
      </c>
      <c r="D3704" s="2">
        <f t="shared" si="121"/>
        <v>0.99506769673148732</v>
      </c>
    </row>
    <row r="3705" spans="1:4" x14ac:dyDescent="0.3">
      <c r="A3705" s="2">
        <f>'Balance - Data '!B3705</f>
        <v>355.101</v>
      </c>
      <c r="B3705" s="2">
        <f>'Balance - Data '!D3705</f>
        <v>11.029</v>
      </c>
      <c r="C3705" s="2">
        <f t="shared" si="120"/>
        <v>-8.5399533618453843E-2</v>
      </c>
      <c r="D3705" s="2">
        <f t="shared" si="121"/>
        <v>0.99634678684569988</v>
      </c>
    </row>
    <row r="3706" spans="1:4" x14ac:dyDescent="0.3">
      <c r="A3706" s="2">
        <f>'Balance - Data '!B3706</f>
        <v>355.89499999999998</v>
      </c>
      <c r="B3706" s="2">
        <f>'Balance - Data '!D3706</f>
        <v>11.028</v>
      </c>
      <c r="C3706" s="2">
        <f t="shared" si="120"/>
        <v>-7.1584487189113102E-2</v>
      </c>
      <c r="D3706" s="2">
        <f t="shared" si="121"/>
        <v>0.99743453980392704</v>
      </c>
    </row>
    <row r="3707" spans="1:4" x14ac:dyDescent="0.3">
      <c r="A3707" s="2">
        <f>'Balance - Data '!B3707</f>
        <v>356.69</v>
      </c>
      <c r="B3707" s="2">
        <f>'Balance - Data '!D3707</f>
        <v>11.028</v>
      </c>
      <c r="C3707" s="2">
        <f t="shared" si="120"/>
        <v>-5.7738269599535152E-2</v>
      </c>
      <c r="D3707" s="2">
        <f t="shared" si="121"/>
        <v>0.99833175459045242</v>
      </c>
    </row>
    <row r="3708" spans="1:4" x14ac:dyDescent="0.3">
      <c r="A3708" s="2">
        <f>'Balance - Data '!B3708</f>
        <v>357.48399999999998</v>
      </c>
      <c r="B3708" s="2">
        <f>'Balance - Data '!D3708</f>
        <v>11.029</v>
      </c>
      <c r="C3708" s="2">
        <f t="shared" si="120"/>
        <v>-4.3898372554590295E-2</v>
      </c>
      <c r="D3708" s="2">
        <f t="shared" si="121"/>
        <v>0.99903600179726171</v>
      </c>
    </row>
    <row r="3709" spans="1:4" x14ac:dyDescent="0.3">
      <c r="A3709" s="2">
        <f>'Balance - Data '!B3709</f>
        <v>358.279</v>
      </c>
      <c r="B3709" s="2">
        <f>'Balance - Data '!D3709</f>
        <v>11.032999999999999</v>
      </c>
      <c r="C3709" s="2">
        <f t="shared" si="120"/>
        <v>-3.0032599907508676E-2</v>
      </c>
      <c r="D3709" s="2">
        <f t="shared" si="121"/>
        <v>0.99954891973469484</v>
      </c>
    </row>
    <row r="3710" spans="1:4" x14ac:dyDescent="0.3">
      <c r="A3710" s="2">
        <f>'Balance - Data '!B3710</f>
        <v>359.07299999999998</v>
      </c>
      <c r="B3710" s="2">
        <f>'Balance - Data '!D3710</f>
        <v>11.03</v>
      </c>
      <c r="C3710" s="2">
        <f t="shared" si="120"/>
        <v>-1.61784963128156E-2</v>
      </c>
      <c r="D3710" s="2">
        <f t="shared" si="121"/>
        <v>0.99986911956368385</v>
      </c>
    </row>
    <row r="3711" spans="1:4" x14ac:dyDescent="0.3">
      <c r="A3711" s="2">
        <f>'Balance - Data '!B3711</f>
        <v>359.86700000000002</v>
      </c>
      <c r="B3711" s="2">
        <f>'Balance - Data '!D3711</f>
        <v>11.034000000000001</v>
      </c>
      <c r="C3711" s="2">
        <f t="shared" si="120"/>
        <v>-2.3212858204906079E-3</v>
      </c>
      <c r="D3711" s="2">
        <f t="shared" si="121"/>
        <v>0.99999730581244051</v>
      </c>
    </row>
    <row r="3712" spans="1:4" x14ac:dyDescent="0.3">
      <c r="A3712" s="2">
        <f>'Balance - Data '!B3712</f>
        <v>0.56100000000000005</v>
      </c>
      <c r="B3712" s="2">
        <f>'Balance - Data '!D3712</f>
        <v>11.032999999999999</v>
      </c>
      <c r="C3712" s="2">
        <f t="shared" si="120"/>
        <v>9.7911406566468448E-3</v>
      </c>
      <c r="D3712" s="2">
        <f t="shared" si="121"/>
        <v>0.99995206563346917</v>
      </c>
    </row>
    <row r="3713" spans="1:4" x14ac:dyDescent="0.3">
      <c r="A3713" s="2">
        <f>'Balance - Data '!B3713</f>
        <v>1.357</v>
      </c>
      <c r="B3713" s="2">
        <f>'Balance - Data '!D3713</f>
        <v>11.041</v>
      </c>
      <c r="C3713" s="2">
        <f t="shared" si="120"/>
        <v>2.3681903793570196E-2</v>
      </c>
      <c r="D3713" s="2">
        <f t="shared" si="121"/>
        <v>0.99971954438868105</v>
      </c>
    </row>
    <row r="3714" spans="1:4" x14ac:dyDescent="0.3">
      <c r="A3714" s="2">
        <f>'Balance - Data '!B3714</f>
        <v>2.1509999999999998</v>
      </c>
      <c r="B3714" s="2">
        <f>'Balance - Data '!D3714</f>
        <v>11.036</v>
      </c>
      <c r="C3714" s="2">
        <f t="shared" si="120"/>
        <v>3.753321418229319E-2</v>
      </c>
      <c r="D3714" s="2">
        <f t="shared" si="121"/>
        <v>0.99929538067237467</v>
      </c>
    </row>
    <row r="3715" spans="1:4" x14ac:dyDescent="0.3">
      <c r="A3715" s="2">
        <f>'Balance - Data '!B3715</f>
        <v>2.9460000000000002</v>
      </c>
      <c r="B3715" s="2">
        <f>'Balance - Data '!D3715</f>
        <v>11.036</v>
      </c>
      <c r="C3715" s="2">
        <f t="shared" ref="C3715:C3778" si="122">SIN(RADIANS(A3715))</f>
        <v>5.1394746975186464E-2</v>
      </c>
      <c r="D3715" s="2">
        <f t="shared" ref="D3715:D3778" si="123">COS(RADIANS(A3715))</f>
        <v>0.99867841670046953</v>
      </c>
    </row>
    <row r="3716" spans="1:4" x14ac:dyDescent="0.3">
      <c r="A3716" s="2">
        <f>'Balance - Data '!B3716</f>
        <v>3.7410000000000001</v>
      </c>
      <c r="B3716" s="2">
        <f>'Balance - Data '!D3716</f>
        <v>11.039</v>
      </c>
      <c r="C3716" s="2">
        <f t="shared" si="122"/>
        <v>6.5246385110780611E-2</v>
      </c>
      <c r="D3716" s="2">
        <f t="shared" si="123"/>
        <v>0.99786918442748584</v>
      </c>
    </row>
    <row r="3717" spans="1:4" x14ac:dyDescent="0.3">
      <c r="A3717" s="2">
        <f>'Balance - Data '!B3717</f>
        <v>4.5359999999999996</v>
      </c>
      <c r="B3717" s="2">
        <f>'Balance - Data '!D3717</f>
        <v>11.04</v>
      </c>
      <c r="C3717" s="2">
        <f t="shared" si="122"/>
        <v>7.9085461833804924E-2</v>
      </c>
      <c r="D3717" s="2">
        <f t="shared" si="123"/>
        <v>0.9968678396490348</v>
      </c>
    </row>
    <row r="3718" spans="1:4" x14ac:dyDescent="0.3">
      <c r="A3718" s="2">
        <f>'Balance - Data '!B3718</f>
        <v>5.3310000000000004</v>
      </c>
      <c r="B3718" s="2">
        <f>'Balance - Data '!D3718</f>
        <v>11.042</v>
      </c>
      <c r="C3718" s="2">
        <f t="shared" si="122"/>
        <v>9.2909312807346212E-2</v>
      </c>
      <c r="D3718" s="2">
        <f t="shared" si="123"/>
        <v>0.99567457514675284</v>
      </c>
    </row>
    <row r="3719" spans="1:4" x14ac:dyDescent="0.3">
      <c r="A3719" s="2">
        <f>'Balance - Data '!B3719</f>
        <v>6.1260000000000003</v>
      </c>
      <c r="B3719" s="2">
        <f>'Balance - Data '!D3719</f>
        <v>11.045999999999999</v>
      </c>
      <c r="C3719" s="2">
        <f t="shared" si="122"/>
        <v>0.10671527662579421</v>
      </c>
      <c r="D3719" s="2">
        <f t="shared" si="123"/>
        <v>0.99428962065118642</v>
      </c>
    </row>
    <row r="3720" spans="1:4" x14ac:dyDescent="0.3">
      <c r="A3720" s="2">
        <f>'Balance - Data '!B3720</f>
        <v>6.9210000000000003</v>
      </c>
      <c r="B3720" s="2">
        <f>'Balance - Data '!D3720</f>
        <v>11.045</v>
      </c>
      <c r="C3720" s="2">
        <f t="shared" si="122"/>
        <v>0.12050069532722268</v>
      </c>
      <c r="D3720" s="2">
        <f t="shared" si="123"/>
        <v>0.99271324279756434</v>
      </c>
    </row>
    <row r="3721" spans="1:4" x14ac:dyDescent="0.3">
      <c r="A3721" s="2">
        <f>'Balance - Data '!B3721</f>
        <v>7.7169999999999996</v>
      </c>
      <c r="B3721" s="2">
        <f>'Balance - Data '!D3721</f>
        <v>11.045</v>
      </c>
      <c r="C3721" s="2">
        <f t="shared" si="122"/>
        <v>0.13428021015061747</v>
      </c>
      <c r="D3721" s="2">
        <f t="shared" si="123"/>
        <v>0.99094340159360561</v>
      </c>
    </row>
    <row r="3722" spans="1:4" x14ac:dyDescent="0.3">
      <c r="A3722" s="2">
        <f>'Balance - Data '!B3722</f>
        <v>8.5129999999999999</v>
      </c>
      <c r="B3722" s="2">
        <f>'Balance - Data '!D3722</f>
        <v>11.052</v>
      </c>
      <c r="C3722" s="2">
        <f t="shared" si="122"/>
        <v>0.14803380790425716</v>
      </c>
      <c r="D3722" s="2">
        <f t="shared" si="123"/>
        <v>0.98898230101320084</v>
      </c>
    </row>
    <row r="3723" spans="1:4" x14ac:dyDescent="0.3">
      <c r="A3723" s="2">
        <f>'Balance - Data '!B3723</f>
        <v>9.3079999999999998</v>
      </c>
      <c r="B3723" s="2">
        <f>'Balance - Data '!D3723</f>
        <v>11.048999999999999</v>
      </c>
      <c r="C3723" s="2">
        <f t="shared" si="122"/>
        <v>0.16174161057958597</v>
      </c>
      <c r="D3723" s="2">
        <f t="shared" si="123"/>
        <v>0.98683314263715405</v>
      </c>
    </row>
    <row r="3724" spans="1:4" x14ac:dyDescent="0.3">
      <c r="A3724" s="2">
        <f>'Balance - Data '!B3724</f>
        <v>10.105</v>
      </c>
      <c r="B3724" s="2">
        <f>'Balance - Data '!D3724</f>
        <v>11.055999999999999</v>
      </c>
      <c r="C3724" s="2">
        <f t="shared" si="122"/>
        <v>0.17545263953406562</v>
      </c>
      <c r="D3724" s="2">
        <f t="shared" si="123"/>
        <v>0.98448787259190207</v>
      </c>
    </row>
    <row r="3725" spans="1:4" x14ac:dyDescent="0.3">
      <c r="A3725" s="2">
        <f>'Balance - Data '!B3725</f>
        <v>10.9</v>
      </c>
      <c r="B3725" s="2">
        <f>'Balance - Data '!D3725</f>
        <v>11.053000000000001</v>
      </c>
      <c r="C3725" s="2">
        <f t="shared" si="122"/>
        <v>0.18909544298989131</v>
      </c>
      <c r="D3725" s="2">
        <f t="shared" si="123"/>
        <v>0.98195871269644364</v>
      </c>
    </row>
    <row r="3726" spans="1:4" x14ac:dyDescent="0.3">
      <c r="A3726" s="2">
        <f>'Balance - Data '!B3726</f>
        <v>11.696999999999999</v>
      </c>
      <c r="B3726" s="2">
        <f>'Balance - Data '!D3726</f>
        <v>11.057</v>
      </c>
      <c r="C3726" s="2">
        <f t="shared" si="122"/>
        <v>0.20273602309209149</v>
      </c>
      <c r="D3726" s="2">
        <f t="shared" si="123"/>
        <v>0.97923342719741902</v>
      </c>
    </row>
    <row r="3727" spans="1:4" x14ac:dyDescent="0.3">
      <c r="A3727" s="2">
        <f>'Balance - Data '!B3727</f>
        <v>12.493</v>
      </c>
      <c r="B3727" s="2">
        <f>'Balance - Data '!D3727</f>
        <v>11.061</v>
      </c>
      <c r="C3727" s="2">
        <f t="shared" si="122"/>
        <v>0.21632033526449512</v>
      </c>
      <c r="D3727" s="2">
        <f t="shared" si="123"/>
        <v>0.97632244292091142</v>
      </c>
    </row>
    <row r="3728" spans="1:4" x14ac:dyDescent="0.3">
      <c r="A3728" s="2">
        <f>'Balance - Data '!B3728</f>
        <v>13.29</v>
      </c>
      <c r="B3728" s="2">
        <f>'Balance - Data '!D3728</f>
        <v>11.061</v>
      </c>
      <c r="C3728" s="2">
        <f t="shared" si="122"/>
        <v>0.2298798819297008</v>
      </c>
      <c r="D3728" s="2">
        <f t="shared" si="123"/>
        <v>0.97321900920809534</v>
      </c>
    </row>
    <row r="3729" spans="1:4" x14ac:dyDescent="0.3">
      <c r="A3729" s="2">
        <f>'Balance - Data '!B3729</f>
        <v>14.087</v>
      </c>
      <c r="B3729" s="2">
        <f>'Balance - Data '!D3729</f>
        <v>11.067</v>
      </c>
      <c r="C3729" s="2">
        <f t="shared" si="122"/>
        <v>0.24339494853735261</v>
      </c>
      <c r="D3729" s="2">
        <f t="shared" si="123"/>
        <v>0.96992726481241853</v>
      </c>
    </row>
    <row r="3730" spans="1:4" x14ac:dyDescent="0.3">
      <c r="A3730" s="2">
        <f>'Balance - Data '!B3730</f>
        <v>14.882999999999999</v>
      </c>
      <c r="B3730" s="2">
        <f>'Balance - Data '!D3730</f>
        <v>11.073</v>
      </c>
      <c r="C3730" s="2">
        <f t="shared" si="122"/>
        <v>0.25684605228588986</v>
      </c>
      <c r="D3730" s="2">
        <f t="shared" si="123"/>
        <v>0.96645232961856631</v>
      </c>
    </row>
    <row r="3731" spans="1:4" x14ac:dyDescent="0.3">
      <c r="A3731" s="2">
        <f>'Balance - Data '!B3731</f>
        <v>15.679</v>
      </c>
      <c r="B3731" s="2">
        <f>'Balance - Data '!D3731</f>
        <v>11.063000000000001</v>
      </c>
      <c r="C3731" s="2">
        <f t="shared" si="122"/>
        <v>0.27024758285423967</v>
      </c>
      <c r="D3731" s="2">
        <f t="shared" si="123"/>
        <v>0.9627908620055764</v>
      </c>
    </row>
    <row r="3732" spans="1:4" x14ac:dyDescent="0.3">
      <c r="A3732" s="2">
        <f>'Balance - Data '!B3732</f>
        <v>16.475999999999999</v>
      </c>
      <c r="B3732" s="2">
        <f>'Balance - Data '!D3732</f>
        <v>11.064</v>
      </c>
      <c r="C3732" s="2">
        <f t="shared" si="122"/>
        <v>0.28361369032769657</v>
      </c>
      <c r="D3732" s="2">
        <f t="shared" si="123"/>
        <v>0.95893861881702602</v>
      </c>
    </row>
    <row r="3733" spans="1:4" x14ac:dyDescent="0.3">
      <c r="A3733" s="2">
        <f>'Balance - Data '!B3733</f>
        <v>17.274000000000001</v>
      </c>
      <c r="B3733" s="2">
        <f>'Balance - Data '!D3733</f>
        <v>11.071999999999999</v>
      </c>
      <c r="C3733" s="2">
        <f t="shared" si="122"/>
        <v>0.29694158676720661</v>
      </c>
      <c r="D3733" s="2">
        <f t="shared" si="123"/>
        <v>0.95489564563263851</v>
      </c>
    </row>
    <row r="3734" spans="1:4" x14ac:dyDescent="0.3">
      <c r="A3734" s="2">
        <f>'Balance - Data '!B3734</f>
        <v>18.071000000000002</v>
      </c>
      <c r="B3734" s="2">
        <f>'Balance - Data '!D3734</f>
        <v>11.071999999999999</v>
      </c>
      <c r="C3734" s="2">
        <f t="shared" si="122"/>
        <v>0.31019529061206719</v>
      </c>
      <c r="D3734" s="2">
        <f t="shared" si="123"/>
        <v>0.95067285733952411</v>
      </c>
    </row>
    <row r="3735" spans="1:4" x14ac:dyDescent="0.3">
      <c r="A3735" s="2">
        <f>'Balance - Data '!B3735</f>
        <v>18.869</v>
      </c>
      <c r="B3735" s="2">
        <f>'Balance - Data '!D3735</f>
        <v>11.076000000000001</v>
      </c>
      <c r="C3735" s="2">
        <f t="shared" si="122"/>
        <v>0.32340548937175323</v>
      </c>
      <c r="D3735" s="2">
        <f t="shared" si="123"/>
        <v>0.94626047653075784</v>
      </c>
    </row>
    <row r="3736" spans="1:4" x14ac:dyDescent="0.3">
      <c r="A3736" s="2">
        <f>'Balance - Data '!B3736</f>
        <v>19.667000000000002</v>
      </c>
      <c r="B3736" s="2">
        <f>'Balance - Data '!D3736</f>
        <v>11.079000000000001</v>
      </c>
      <c r="C3736" s="2">
        <f t="shared" si="122"/>
        <v>0.3365529544340552</v>
      </c>
      <c r="D3736" s="2">
        <f t="shared" si="123"/>
        <v>0.94166454157609059</v>
      </c>
    </row>
    <row r="3737" spans="1:4" x14ac:dyDescent="0.3">
      <c r="A3737" s="2">
        <f>'Balance - Data '!B3737</f>
        <v>20.463999999999999</v>
      </c>
      <c r="B3737" s="2">
        <f>'Balance - Data '!D3737</f>
        <v>11.077</v>
      </c>
      <c r="C3737" s="2">
        <f t="shared" si="122"/>
        <v>0.34961878367631416</v>
      </c>
      <c r="D3737" s="2">
        <f t="shared" si="123"/>
        <v>0.93689204612948584</v>
      </c>
    </row>
    <row r="3738" spans="1:4" x14ac:dyDescent="0.3">
      <c r="A3738" s="2">
        <f>'Balance - Data '!B3738</f>
        <v>21.262</v>
      </c>
      <c r="B3738" s="2">
        <f>'Balance - Data '!D3738</f>
        <v>11.085000000000001</v>
      </c>
      <c r="C3738" s="2">
        <f t="shared" si="122"/>
        <v>0.36263322960480071</v>
      </c>
      <c r="D3738" s="2">
        <f t="shared" si="123"/>
        <v>0.93193193999690338</v>
      </c>
    </row>
    <row r="3739" spans="1:4" x14ac:dyDescent="0.3">
      <c r="A3739" s="2">
        <f>'Balance - Data '!B3739</f>
        <v>22.061</v>
      </c>
      <c r="B3739" s="2">
        <f>'Balance - Data '!D3739</f>
        <v>11.087999999999999</v>
      </c>
      <c r="C3739" s="2">
        <f t="shared" si="122"/>
        <v>0.3755935079976887</v>
      </c>
      <c r="D3739" s="2">
        <f t="shared" si="123"/>
        <v>0.9267845039436029</v>
      </c>
    </row>
    <row r="3740" spans="1:4" x14ac:dyDescent="0.3">
      <c r="A3740" s="2">
        <f>'Balance - Data '!B3740</f>
        <v>22.859000000000002</v>
      </c>
      <c r="B3740" s="2">
        <f>'Balance - Data '!D3740</f>
        <v>11.087</v>
      </c>
      <c r="C3740" s="2">
        <f t="shared" si="122"/>
        <v>0.38846466411641056</v>
      </c>
      <c r="D3740" s="2">
        <f t="shared" si="123"/>
        <v>0.92146362094926149</v>
      </c>
    </row>
    <row r="3741" spans="1:4" x14ac:dyDescent="0.3">
      <c r="A3741" s="2">
        <f>'Balance - Data '!B3741</f>
        <v>23.658000000000001</v>
      </c>
      <c r="B3741" s="2">
        <f>'Balance - Data '!D3741</f>
        <v>11.09</v>
      </c>
      <c r="C3741" s="2">
        <f t="shared" si="122"/>
        <v>0.40127645298591036</v>
      </c>
      <c r="D3741" s="2">
        <f t="shared" si="123"/>
        <v>0.91595699040896372</v>
      </c>
    </row>
    <row r="3742" spans="1:4" x14ac:dyDescent="0.3">
      <c r="A3742" s="2">
        <f>'Balance - Data '!B3742</f>
        <v>24.457000000000001</v>
      </c>
      <c r="B3742" s="2">
        <f>'Balance - Data '!D3742</f>
        <v>11.097</v>
      </c>
      <c r="C3742" s="2">
        <f t="shared" si="122"/>
        <v>0.41401020766451241</v>
      </c>
      <c r="D3742" s="2">
        <f t="shared" si="123"/>
        <v>0.91027223837134974</v>
      </c>
    </row>
    <row r="3743" spans="1:4" x14ac:dyDescent="0.3">
      <c r="A3743" s="2">
        <f>'Balance - Data '!B3743</f>
        <v>25.256</v>
      </c>
      <c r="B3743" s="2">
        <f>'Balance - Data '!D3743</f>
        <v>11.093999999999999</v>
      </c>
      <c r="C3743" s="2">
        <f t="shared" si="122"/>
        <v>0.42666345188370908</v>
      </c>
      <c r="D3743" s="2">
        <f t="shared" si="123"/>
        <v>0.90441047032123523</v>
      </c>
    </row>
    <row r="3744" spans="1:4" x14ac:dyDescent="0.3">
      <c r="A3744" s="2">
        <f>'Balance - Data '!B3744</f>
        <v>26.055</v>
      </c>
      <c r="B3744" s="2">
        <f>'Balance - Data '!D3744</f>
        <v>11.099</v>
      </c>
      <c r="C3744" s="2">
        <f t="shared" si="122"/>
        <v>0.43923372503145219</v>
      </c>
      <c r="D3744" s="2">
        <f t="shared" si="123"/>
        <v>0.89837282616683967</v>
      </c>
    </row>
    <row r="3745" spans="1:4" x14ac:dyDescent="0.3">
      <c r="A3745" s="2">
        <f>'Balance - Data '!B3745</f>
        <v>26.853999999999999</v>
      </c>
      <c r="B3745" s="2">
        <f>'Balance - Data '!D3745</f>
        <v>11.101000000000001</v>
      </c>
      <c r="C3745" s="2">
        <f t="shared" si="122"/>
        <v>0.45171858263065573</v>
      </c>
      <c r="D3745" s="2">
        <f t="shared" si="123"/>
        <v>0.89216048001811388</v>
      </c>
    </row>
    <row r="3746" spans="1:4" x14ac:dyDescent="0.3">
      <c r="A3746" s="2">
        <f>'Balance - Data '!B3746</f>
        <v>27.654</v>
      </c>
      <c r="B3746" s="2">
        <f>'Balance - Data '!D3746</f>
        <v>11.103</v>
      </c>
      <c r="C3746" s="2">
        <f t="shared" si="122"/>
        <v>0.46413105642776942</v>
      </c>
      <c r="D3746" s="2">
        <f t="shared" si="123"/>
        <v>0.88576653947823225</v>
      </c>
    </row>
    <row r="3747" spans="1:4" x14ac:dyDescent="0.3">
      <c r="A3747" s="2">
        <f>'Balance - Data '!B3747</f>
        <v>28.454000000000001</v>
      </c>
      <c r="B3747" s="2">
        <f>'Balance - Data '!D3747</f>
        <v>11.106</v>
      </c>
      <c r="C3747" s="2">
        <f t="shared" si="122"/>
        <v>0.4764530469558072</v>
      </c>
      <c r="D3747" s="2">
        <f t="shared" si="123"/>
        <v>0.87919991699642885</v>
      </c>
    </row>
    <row r="3748" spans="1:4" x14ac:dyDescent="0.3">
      <c r="A3748" s="2">
        <f>'Balance - Data '!B3748</f>
        <v>29.254000000000001</v>
      </c>
      <c r="B3748" s="2">
        <f>'Balance - Data '!D3748</f>
        <v>11.111000000000001</v>
      </c>
      <c r="C3748" s="2">
        <f t="shared" si="122"/>
        <v>0.48868215201830084</v>
      </c>
      <c r="D3748" s="2">
        <f t="shared" si="123"/>
        <v>0.87246189274876773</v>
      </c>
    </row>
    <row r="3749" spans="1:4" x14ac:dyDescent="0.3">
      <c r="A3749" s="2">
        <f>'Balance - Data '!B3749</f>
        <v>30.053999999999998</v>
      </c>
      <c r="B3749" s="2">
        <f>'Balance - Data '!D3749</f>
        <v>11.111000000000001</v>
      </c>
      <c r="C3749" s="2">
        <f t="shared" si="122"/>
        <v>0.50081598752698775</v>
      </c>
      <c r="D3749" s="2">
        <f t="shared" si="123"/>
        <v>0.8655537803264266</v>
      </c>
    </row>
    <row r="3750" spans="1:4" x14ac:dyDescent="0.3">
      <c r="A3750" s="2">
        <f>'Balance - Data '!B3750</f>
        <v>30.853999999999999</v>
      </c>
      <c r="B3750" s="2">
        <f>'Balance - Data '!D3750</f>
        <v>11.114000000000001</v>
      </c>
      <c r="C3750" s="2">
        <f t="shared" si="122"/>
        <v>0.51285218796659382</v>
      </c>
      <c r="D3750" s="2">
        <f t="shared" si="123"/>
        <v>0.85847692647960994</v>
      </c>
    </row>
    <row r="3751" spans="1:4" x14ac:dyDescent="0.3">
      <c r="A3751" s="2">
        <f>'Balance - Data '!B3751</f>
        <v>31.655000000000001</v>
      </c>
      <c r="B3751" s="2">
        <f>'Balance - Data '!D3751</f>
        <v>11.12</v>
      </c>
      <c r="C3751" s="2">
        <f t="shared" si="122"/>
        <v>0.5248032635895693</v>
      </c>
      <c r="D3751" s="2">
        <f t="shared" si="123"/>
        <v>0.85122355143977135</v>
      </c>
    </row>
    <row r="3752" spans="1:4" x14ac:dyDescent="0.3">
      <c r="A3752" s="2">
        <f>'Balance - Data '!B3752</f>
        <v>32.456000000000003</v>
      </c>
      <c r="B3752" s="2">
        <f>'Balance - Data '!D3752</f>
        <v>11.12</v>
      </c>
      <c r="C3752" s="2">
        <f t="shared" si="122"/>
        <v>0.53665177184218382</v>
      </c>
      <c r="D3752" s="2">
        <f t="shared" si="123"/>
        <v>0.84380381356014544</v>
      </c>
    </row>
    <row r="3753" spans="1:4" x14ac:dyDescent="0.3">
      <c r="A3753" s="2">
        <f>'Balance - Data '!B3753</f>
        <v>33.256999999999998</v>
      </c>
      <c r="B3753" s="2">
        <f>'Balance - Data '!D3753</f>
        <v>11.122</v>
      </c>
      <c r="C3753" s="2">
        <f t="shared" si="122"/>
        <v>0.54839539705603646</v>
      </c>
      <c r="D3753" s="2">
        <f t="shared" si="123"/>
        <v>0.8362191629517659</v>
      </c>
    </row>
    <row r="3754" spans="1:4" x14ac:dyDescent="0.3">
      <c r="A3754" s="2">
        <f>'Balance - Data '!B3754</f>
        <v>34.058</v>
      </c>
      <c r="B3754" s="2">
        <f>'Balance - Data '!D3754</f>
        <v>11.124000000000001</v>
      </c>
      <c r="C3754" s="2">
        <f t="shared" si="122"/>
        <v>0.56003184406103179</v>
      </c>
      <c r="D3754" s="2">
        <f t="shared" si="123"/>
        <v>0.82847108195615382</v>
      </c>
    </row>
    <row r="3755" spans="1:4" x14ac:dyDescent="0.3">
      <c r="A3755" s="2">
        <f>'Balance - Data '!B3755</f>
        <v>34.86</v>
      </c>
      <c r="B3755" s="2">
        <f>'Balance - Data '!D3755</f>
        <v>11.132999999999999</v>
      </c>
      <c r="C3755" s="2">
        <f t="shared" si="122"/>
        <v>0.57157316003953684</v>
      </c>
      <c r="D3755" s="2">
        <f t="shared" si="123"/>
        <v>0.82055110914702811</v>
      </c>
    </row>
    <row r="3756" spans="1:4" x14ac:dyDescent="0.3">
      <c r="A3756" s="2">
        <f>'Balance - Data '!B3756</f>
        <v>35.661000000000001</v>
      </c>
      <c r="B3756" s="2">
        <f>'Balance - Data '!D3756</f>
        <v>11.132</v>
      </c>
      <c r="C3756" s="2">
        <f t="shared" si="122"/>
        <v>0.58298830849227423</v>
      </c>
      <c r="D3756" s="2">
        <f t="shared" si="123"/>
        <v>0.81248054263552483</v>
      </c>
    </row>
    <row r="3757" spans="1:4" x14ac:dyDescent="0.3">
      <c r="A3757" s="2">
        <f>'Balance - Data '!B3757</f>
        <v>36.463999999999999</v>
      </c>
      <c r="B3757" s="2">
        <f>'Balance - Data '!D3757</f>
        <v>11.137</v>
      </c>
      <c r="C3757" s="2">
        <f t="shared" si="122"/>
        <v>0.59431759120969552</v>
      </c>
      <c r="D3757" s="2">
        <f t="shared" si="123"/>
        <v>0.80423044009705658</v>
      </c>
    </row>
    <row r="3758" spans="1:4" x14ac:dyDescent="0.3">
      <c r="A3758" s="2">
        <f>'Balance - Data '!B3758</f>
        <v>37.265000000000001</v>
      </c>
      <c r="B3758" s="2">
        <f>'Balance - Data '!D3758</f>
        <v>11.137</v>
      </c>
      <c r="C3758" s="2">
        <f t="shared" si="122"/>
        <v>0.60550236013436654</v>
      </c>
      <c r="D3758" s="2">
        <f t="shared" si="123"/>
        <v>0.79584350966236561</v>
      </c>
    </row>
    <row r="3759" spans="1:4" x14ac:dyDescent="0.3">
      <c r="A3759" s="2">
        <f>'Balance - Data '!B3759</f>
        <v>38.067999999999998</v>
      </c>
      <c r="B3759" s="2">
        <f>'Balance - Data '!D3759</f>
        <v>11.141</v>
      </c>
      <c r="C3759" s="2">
        <f t="shared" si="122"/>
        <v>0.61659627149990426</v>
      </c>
      <c r="D3759" s="2">
        <f t="shared" si="123"/>
        <v>0.78727951705376942</v>
      </c>
    </row>
    <row r="3760" spans="1:4" x14ac:dyDescent="0.3">
      <c r="A3760" s="2">
        <f>'Balance - Data '!B3760</f>
        <v>38.871000000000002</v>
      </c>
      <c r="B3760" s="2">
        <f>'Balance - Data '!D3760</f>
        <v>11.143000000000001</v>
      </c>
      <c r="C3760" s="2">
        <f t="shared" si="122"/>
        <v>0.62756907297498665</v>
      </c>
      <c r="D3760" s="2">
        <f t="shared" si="123"/>
        <v>0.77856088949119184</v>
      </c>
    </row>
    <row r="3761" spans="1:4" x14ac:dyDescent="0.3">
      <c r="A3761" s="2">
        <f>'Balance - Data '!B3761</f>
        <v>39.673000000000002</v>
      </c>
      <c r="B3761" s="2">
        <f>'Balance - Data '!D3761</f>
        <v>11.143000000000001</v>
      </c>
      <c r="C3761" s="2">
        <f t="shared" si="122"/>
        <v>0.63840517560620791</v>
      </c>
      <c r="D3761" s="2">
        <f t="shared" si="123"/>
        <v>0.76970048184940543</v>
      </c>
    </row>
    <row r="3762" spans="1:4" x14ac:dyDescent="0.3">
      <c r="A3762" s="2">
        <f>'Balance - Data '!B3762</f>
        <v>40.476999999999997</v>
      </c>
      <c r="B3762" s="2">
        <f>'Balance - Data '!D3762</f>
        <v>11.151</v>
      </c>
      <c r="C3762" s="2">
        <f t="shared" si="122"/>
        <v>0.64914274949321882</v>
      </c>
      <c r="D3762" s="2">
        <f t="shared" si="123"/>
        <v>0.7606666094816994</v>
      </c>
    </row>
    <row r="3763" spans="1:4" x14ac:dyDescent="0.3">
      <c r="A3763" s="2">
        <f>'Balance - Data '!B3763</f>
        <v>41.28</v>
      </c>
      <c r="B3763" s="2">
        <f>'Balance - Data '!D3763</f>
        <v>11.154</v>
      </c>
      <c r="C3763" s="2">
        <f t="shared" si="122"/>
        <v>0.65973938710302615</v>
      </c>
      <c r="D3763" s="2">
        <f t="shared" si="123"/>
        <v>0.75149447177269602</v>
      </c>
    </row>
    <row r="3764" spans="1:4" x14ac:dyDescent="0.3">
      <c r="A3764" s="2">
        <f>'Balance - Data '!B3764</f>
        <v>42.084000000000003</v>
      </c>
      <c r="B3764" s="2">
        <f>'Balance - Data '!D3764</f>
        <v>11.162000000000001</v>
      </c>
      <c r="C3764" s="2">
        <f t="shared" si="122"/>
        <v>0.67021939407854358</v>
      </c>
      <c r="D3764" s="2">
        <f t="shared" si="123"/>
        <v>0.74216303047308263</v>
      </c>
    </row>
    <row r="3765" spans="1:4" x14ac:dyDescent="0.3">
      <c r="A3765" s="2">
        <f>'Balance - Data '!B3765</f>
        <v>42.887999999999998</v>
      </c>
      <c r="B3765" s="2">
        <f>'Balance - Data '!D3765</f>
        <v>11.162000000000001</v>
      </c>
      <c r="C3765" s="2">
        <f t="shared" si="122"/>
        <v>0.68056743060420888</v>
      </c>
      <c r="D3765" s="2">
        <f t="shared" si="123"/>
        <v>0.7326854525652774</v>
      </c>
    </row>
    <row r="3766" spans="1:4" x14ac:dyDescent="0.3">
      <c r="A3766" s="2">
        <f>'Balance - Data '!B3766</f>
        <v>43.691000000000003</v>
      </c>
      <c r="B3766" s="2">
        <f>'Balance - Data '!D3766</f>
        <v>11.164</v>
      </c>
      <c r="C3766" s="2">
        <f t="shared" si="122"/>
        <v>0.6907688391401865</v>
      </c>
      <c r="D3766" s="2">
        <f t="shared" si="123"/>
        <v>0.72307566054522898</v>
      </c>
    </row>
    <row r="3767" spans="1:4" x14ac:dyDescent="0.3">
      <c r="A3767" s="2">
        <f>'Balance - Data '!B3767</f>
        <v>44.496000000000002</v>
      </c>
      <c r="B3767" s="2">
        <f>'Balance - Data '!D3767</f>
        <v>11.17</v>
      </c>
      <c r="C3767" s="2">
        <f t="shared" si="122"/>
        <v>0.70085946831690171</v>
      </c>
      <c r="D3767" s="2">
        <f t="shared" si="123"/>
        <v>0.71329938011367278</v>
      </c>
    </row>
    <row r="3768" spans="1:4" x14ac:dyDescent="0.3">
      <c r="A3768" s="2">
        <f>'Balance - Data '!B3768</f>
        <v>45.301000000000002</v>
      </c>
      <c r="B3768" s="2">
        <f>'Balance - Data '!D3768</f>
        <v>11.172000000000001</v>
      </c>
      <c r="C3768" s="2">
        <f t="shared" si="122"/>
        <v>0.71081175031823607</v>
      </c>
      <c r="D3768" s="2">
        <f t="shared" si="123"/>
        <v>0.70338229691223086</v>
      </c>
    </row>
    <row r="3769" spans="1:4" x14ac:dyDescent="0.3">
      <c r="A3769" s="2">
        <f>'Balance - Data '!B3769</f>
        <v>46.104999999999997</v>
      </c>
      <c r="B3769" s="2">
        <f>'Balance - Data '!D3769</f>
        <v>11.178000000000001</v>
      </c>
      <c r="C3769" s="2">
        <f t="shared" si="122"/>
        <v>0.72061161966131204</v>
      </c>
      <c r="D3769" s="2">
        <f t="shared" si="123"/>
        <v>0.69333894568897581</v>
      </c>
    </row>
    <row r="3770" spans="1:4" x14ac:dyDescent="0.3">
      <c r="A3770" s="2">
        <f>'Balance - Data '!B3770</f>
        <v>46.911000000000001</v>
      </c>
      <c r="B3770" s="2">
        <f>'Balance - Data '!D3770</f>
        <v>11.177</v>
      </c>
      <c r="C3770" s="2">
        <f t="shared" si="122"/>
        <v>0.73029344231100335</v>
      </c>
      <c r="D3770" s="2">
        <f t="shared" si="123"/>
        <v>0.68313357999555635</v>
      </c>
    </row>
    <row r="3771" spans="1:4" x14ac:dyDescent="0.3">
      <c r="A3771" s="2">
        <f>'Balance - Data '!B3771</f>
        <v>47.716000000000001</v>
      </c>
      <c r="B3771" s="2">
        <f>'Balance - Data '!D3771</f>
        <v>11.183</v>
      </c>
      <c r="C3771" s="2">
        <f t="shared" si="122"/>
        <v>0.73981900668547507</v>
      </c>
      <c r="D3771" s="2">
        <f t="shared" si="123"/>
        <v>0.67280594330528698</v>
      </c>
    </row>
    <row r="3772" spans="1:4" x14ac:dyDescent="0.3">
      <c r="A3772" s="2">
        <f>'Balance - Data '!B3772</f>
        <v>48.521999999999998</v>
      </c>
      <c r="B3772" s="2">
        <f>'Balance - Data '!D3772</f>
        <v>11.189</v>
      </c>
      <c r="C3772" s="2">
        <f t="shared" si="122"/>
        <v>0.74921009340535472</v>
      </c>
      <c r="D3772" s="2">
        <f t="shared" si="123"/>
        <v>0.66233242102402001</v>
      </c>
    </row>
    <row r="3773" spans="1:4" x14ac:dyDescent="0.3">
      <c r="A3773" s="2">
        <f>'Balance - Data '!B3773</f>
        <v>49.328000000000003</v>
      </c>
      <c r="B3773" s="2">
        <f>'Balance - Data '!D3773</f>
        <v>11.191000000000001</v>
      </c>
      <c r="C3773" s="2">
        <f t="shared" si="122"/>
        <v>0.75845292105355444</v>
      </c>
      <c r="D3773" s="2">
        <f t="shared" si="123"/>
        <v>0.65172783164855763</v>
      </c>
    </row>
    <row r="3774" spans="1:4" x14ac:dyDescent="0.3">
      <c r="A3774" s="2">
        <f>'Balance - Data '!B3774</f>
        <v>50.134</v>
      </c>
      <c r="B3774" s="2">
        <f>'Balance - Data '!D3774</f>
        <v>11.194000000000001</v>
      </c>
      <c r="C3774" s="2">
        <f t="shared" si="122"/>
        <v>0.76754566059298723</v>
      </c>
      <c r="D3774" s="2">
        <f t="shared" si="123"/>
        <v>0.64099427369117323</v>
      </c>
    </row>
    <row r="3775" spans="1:4" x14ac:dyDescent="0.3">
      <c r="A3775" s="2">
        <f>'Balance - Data '!B3775</f>
        <v>50.941000000000003</v>
      </c>
      <c r="B3775" s="2">
        <f>'Balance - Data '!D3775</f>
        <v>11.199</v>
      </c>
      <c r="C3775" s="2">
        <f t="shared" si="122"/>
        <v>0.77649751047959292</v>
      </c>
      <c r="D3775" s="2">
        <f t="shared" si="123"/>
        <v>0.63012031884315123</v>
      </c>
    </row>
    <row r="3776" spans="1:4" x14ac:dyDescent="0.3">
      <c r="A3776" s="2">
        <f>'Balance - Data '!B3776</f>
        <v>51.747999999999998</v>
      </c>
      <c r="B3776" s="2">
        <f>'Balance - Data '!D3776</f>
        <v>11.209</v>
      </c>
      <c r="C3776" s="2">
        <f t="shared" si="122"/>
        <v>0.78529531994671753</v>
      </c>
      <c r="D3776" s="2">
        <f t="shared" si="123"/>
        <v>0.61912136166488596</v>
      </c>
    </row>
    <row r="3777" spans="1:4" x14ac:dyDescent="0.3">
      <c r="A3777" s="2">
        <f>'Balance - Data '!B3777</f>
        <v>52.554000000000002</v>
      </c>
      <c r="B3777" s="2">
        <f>'Balance - Data '!D3777</f>
        <v>11.208</v>
      </c>
      <c r="C3777" s="2">
        <f t="shared" si="122"/>
        <v>0.79392673198250774</v>
      </c>
      <c r="D3777" s="2">
        <f t="shared" si="123"/>
        <v>0.60801344084121633</v>
      </c>
    </row>
    <row r="3778" spans="1:4" x14ac:dyDescent="0.3">
      <c r="A3778" s="2">
        <f>'Balance - Data '!B3778</f>
        <v>53.362000000000002</v>
      </c>
      <c r="B3778" s="2">
        <f>'Balance - Data '!D3778</f>
        <v>11.21</v>
      </c>
      <c r="C3778" s="2">
        <f t="shared" si="122"/>
        <v>0.80242186734171417</v>
      </c>
      <c r="D3778" s="2">
        <f t="shared" si="123"/>
        <v>0.59675719250951342</v>
      </c>
    </row>
    <row r="3779" spans="1:4" x14ac:dyDescent="0.3">
      <c r="A3779" s="2">
        <f>'Balance - Data '!B3779</f>
        <v>54.17</v>
      </c>
      <c r="B3779" s="2">
        <f>'Balance - Data '!D3779</f>
        <v>11.22</v>
      </c>
      <c r="C3779" s="2">
        <f t="shared" ref="C3779:C3842" si="124">SIN(RADIANS(A3779))</f>
        <v>0.81075742470204837</v>
      </c>
      <c r="D3779" s="2">
        <f t="shared" ref="D3779:D3842" si="125">COS(RADIANS(A3779))</f>
        <v>0.58538226680563388</v>
      </c>
    </row>
    <row r="3780" spans="1:4" x14ac:dyDescent="0.3">
      <c r="A3780" s="2">
        <f>'Balance - Data '!B3780</f>
        <v>54.978000000000002</v>
      </c>
      <c r="B3780" s="2">
        <f>'Balance - Data '!D3780</f>
        <v>11.218999999999999</v>
      </c>
      <c r="C3780" s="2">
        <f t="shared" si="124"/>
        <v>0.81893174636745658</v>
      </c>
      <c r="D3780" s="2">
        <f t="shared" si="125"/>
        <v>0.57389092586618551</v>
      </c>
    </row>
    <row r="3781" spans="1:4" x14ac:dyDescent="0.3">
      <c r="A3781" s="2">
        <f>'Balance - Data '!B3781</f>
        <v>55.786000000000001</v>
      </c>
      <c r="B3781" s="2">
        <f>'Balance - Data '!D3781</f>
        <v>11.223000000000001</v>
      </c>
      <c r="C3781" s="2">
        <f t="shared" si="124"/>
        <v>0.82694320670690036</v>
      </c>
      <c r="D3781" s="2">
        <f t="shared" si="125"/>
        <v>0.56228545497932692</v>
      </c>
    </row>
    <row r="3782" spans="1:4" x14ac:dyDescent="0.3">
      <c r="A3782" s="2">
        <f>'Balance - Data '!B3782</f>
        <v>56.594000000000001</v>
      </c>
      <c r="B3782" s="2">
        <f>'Balance - Data '!D3782</f>
        <v>11.221</v>
      </c>
      <c r="C3782" s="2">
        <f t="shared" si="124"/>
        <v>0.83479021247764651</v>
      </c>
      <c r="D3782" s="2">
        <f t="shared" si="125"/>
        <v>0.55056816213029047</v>
      </c>
    </row>
    <row r="3783" spans="1:4" x14ac:dyDescent="0.3">
      <c r="A3783" s="2">
        <f>'Balance - Data '!B3783</f>
        <v>57.402999999999999</v>
      </c>
      <c r="B3783" s="2">
        <f>'Balance - Data '!D3783</f>
        <v>11.226000000000001</v>
      </c>
      <c r="C3783" s="2">
        <f t="shared" si="124"/>
        <v>0.84248060582465489</v>
      </c>
      <c r="D3783" s="2">
        <f t="shared" si="125"/>
        <v>0.53872667356399062</v>
      </c>
    </row>
    <row r="3784" spans="1:4" x14ac:dyDescent="0.3">
      <c r="A3784" s="2">
        <f>'Balance - Data '!B3784</f>
        <v>58.212000000000003</v>
      </c>
      <c r="B3784" s="2">
        <f>'Balance - Data '!D3784</f>
        <v>11.233000000000001</v>
      </c>
      <c r="C3784" s="2">
        <f t="shared" si="124"/>
        <v>0.85000303970955116</v>
      </c>
      <c r="D3784" s="2">
        <f t="shared" si="125"/>
        <v>0.52677778283116994</v>
      </c>
    </row>
    <row r="3785" spans="1:4" x14ac:dyDescent="0.3">
      <c r="A3785" s="2">
        <f>'Balance - Data '!B3785</f>
        <v>59.021000000000001</v>
      </c>
      <c r="B3785" s="2">
        <f>'Balance - Data '!D3785</f>
        <v>11.234999999999999</v>
      </c>
      <c r="C3785" s="2">
        <f t="shared" si="124"/>
        <v>0.85735601443733889</v>
      </c>
      <c r="D3785" s="2">
        <f t="shared" si="125"/>
        <v>0.5147238720985472</v>
      </c>
    </row>
    <row r="3786" spans="1:4" x14ac:dyDescent="0.3">
      <c r="A3786" s="2">
        <f>'Balance - Data '!B3786</f>
        <v>59.831000000000003</v>
      </c>
      <c r="B3786" s="2">
        <f>'Balance - Data '!D3786</f>
        <v>11.238</v>
      </c>
      <c r="C3786" s="2">
        <f t="shared" si="124"/>
        <v>0.8645468354201048</v>
      </c>
      <c r="D3786" s="2">
        <f t="shared" si="125"/>
        <v>0.50255225535767145</v>
      </c>
    </row>
    <row r="3787" spans="1:4" x14ac:dyDescent="0.3">
      <c r="A3787" s="2">
        <f>'Balance - Data '!B3787</f>
        <v>60.64</v>
      </c>
      <c r="B3787" s="2">
        <f>'Balance - Data '!D3787</f>
        <v>11.242000000000001</v>
      </c>
      <c r="C3787" s="2">
        <f t="shared" si="124"/>
        <v>0.87155631425527558</v>
      </c>
      <c r="D3787" s="2">
        <f t="shared" si="125"/>
        <v>0.49029541205456867</v>
      </c>
    </row>
    <row r="3788" spans="1:4" x14ac:dyDescent="0.3">
      <c r="A3788" s="2">
        <f>'Balance - Data '!B3788</f>
        <v>61.451000000000001</v>
      </c>
      <c r="B3788" s="2">
        <f>'Balance - Data '!D3788</f>
        <v>11.253</v>
      </c>
      <c r="C3788" s="2">
        <f t="shared" si="124"/>
        <v>0.87840871975463297</v>
      </c>
      <c r="D3788" s="2">
        <f t="shared" si="125"/>
        <v>0.47791016002908615</v>
      </c>
    </row>
    <row r="3789" spans="1:4" x14ac:dyDescent="0.3">
      <c r="A3789" s="2">
        <f>'Balance - Data '!B3789</f>
        <v>62.261000000000003</v>
      </c>
      <c r="B3789" s="2">
        <f>'Balance - Data '!D3789</f>
        <v>11.253</v>
      </c>
      <c r="C3789" s="2">
        <f t="shared" si="124"/>
        <v>0.88507701272341488</v>
      </c>
      <c r="D3789" s="2">
        <f t="shared" si="125"/>
        <v>0.46544460631593543</v>
      </c>
    </row>
    <row r="3790" spans="1:4" x14ac:dyDescent="0.3">
      <c r="A3790" s="2">
        <f>'Balance - Data '!B3790</f>
        <v>63.070999999999998</v>
      </c>
      <c r="B3790" s="2">
        <f>'Balance - Data '!D3790</f>
        <v>11.255000000000001</v>
      </c>
      <c r="C3790" s="2">
        <f t="shared" si="124"/>
        <v>0.89156841759869321</v>
      </c>
      <c r="D3790" s="2">
        <f t="shared" si="125"/>
        <v>0.45288603063084443</v>
      </c>
    </row>
    <row r="3791" spans="1:4" x14ac:dyDescent="0.3">
      <c r="A3791" s="2">
        <f>'Balance - Data '!B3791</f>
        <v>63.883000000000003</v>
      </c>
      <c r="B3791" s="2">
        <f>'Balance - Data '!D3791</f>
        <v>11.26</v>
      </c>
      <c r="C3791" s="2">
        <f t="shared" si="124"/>
        <v>0.89789700365447422</v>
      </c>
      <c r="D3791" s="2">
        <f t="shared" si="125"/>
        <v>0.44020560063261022</v>
      </c>
    </row>
    <row r="3792" spans="1:4" x14ac:dyDescent="0.3">
      <c r="A3792" s="2">
        <f>'Balance - Data '!B3792</f>
        <v>64.694000000000003</v>
      </c>
      <c r="B3792" s="2">
        <f>'Balance - Data '!D3792</f>
        <v>11.266</v>
      </c>
      <c r="C3792" s="2">
        <f t="shared" si="124"/>
        <v>0.90403779189287048</v>
      </c>
      <c r="D3792" s="2">
        <f t="shared" si="125"/>
        <v>0.42745253634697616</v>
      </c>
    </row>
    <row r="3793" spans="1:4" x14ac:dyDescent="0.3">
      <c r="A3793" s="2">
        <f>'Balance - Data '!B3793</f>
        <v>65.506</v>
      </c>
      <c r="B3793" s="2">
        <f>'Balance - Data '!D3793</f>
        <v>11.272</v>
      </c>
      <c r="C3793" s="2">
        <f t="shared" si="124"/>
        <v>0.91000469246186366</v>
      </c>
      <c r="D3793" s="2">
        <f t="shared" si="125"/>
        <v>0.41459794946114842</v>
      </c>
    </row>
    <row r="3794" spans="1:4" x14ac:dyDescent="0.3">
      <c r="A3794" s="2">
        <f>'Balance - Data '!B3794</f>
        <v>66.316999999999993</v>
      </c>
      <c r="B3794" s="2">
        <f>'Balance - Data '!D3794</f>
        <v>11.272</v>
      </c>
      <c r="C3794" s="2">
        <f t="shared" si="124"/>
        <v>0.91578181333899544</v>
      </c>
      <c r="D3794" s="2">
        <f t="shared" si="125"/>
        <v>0.401676076406775</v>
      </c>
    </row>
    <row r="3795" spans="1:4" x14ac:dyDescent="0.3">
      <c r="A3795" s="2">
        <f>'Balance - Data '!B3795</f>
        <v>67.129000000000005</v>
      </c>
      <c r="B3795" s="2">
        <f>'Balance - Data '!D3795</f>
        <v>11.272</v>
      </c>
      <c r="C3795" s="2">
        <f t="shared" si="124"/>
        <v>0.92138224089089993</v>
      </c>
      <c r="D3795" s="2">
        <f t="shared" si="125"/>
        <v>0.38865764648449119</v>
      </c>
    </row>
    <row r="3796" spans="1:4" x14ac:dyDescent="0.3">
      <c r="A3796" s="2">
        <f>'Balance - Data '!B3796</f>
        <v>67.941999999999993</v>
      </c>
      <c r="B3796" s="2">
        <f>'Balance - Data '!D3796</f>
        <v>11.281000000000001</v>
      </c>
      <c r="C3796" s="2">
        <f t="shared" si="124"/>
        <v>0.92680416870326876</v>
      </c>
      <c r="D3796" s="2">
        <f t="shared" si="125"/>
        <v>0.3755449811597048</v>
      </c>
    </row>
    <row r="3797" spans="1:4" x14ac:dyDescent="0.3">
      <c r="A3797" s="2">
        <f>'Balance - Data '!B3797</f>
        <v>68.754999999999995</v>
      </c>
      <c r="B3797" s="2">
        <f>'Balance - Data '!D3797</f>
        <v>11.282999999999999</v>
      </c>
      <c r="C3797" s="2">
        <f t="shared" si="124"/>
        <v>0.932039494419448</v>
      </c>
      <c r="D3797" s="2">
        <f t="shared" si="125"/>
        <v>0.36235670387387581</v>
      </c>
    </row>
    <row r="3798" spans="1:4" x14ac:dyDescent="0.3">
      <c r="A3798" s="2">
        <f>'Balance - Data '!B3798</f>
        <v>69.567999999999998</v>
      </c>
      <c r="B3798" s="2">
        <f>'Balance - Data '!D3798</f>
        <v>11.29</v>
      </c>
      <c r="C3798" s="2">
        <f t="shared" si="124"/>
        <v>0.93708716396265879</v>
      </c>
      <c r="D3798" s="2">
        <f t="shared" si="125"/>
        <v>0.34909546994543067</v>
      </c>
    </row>
    <row r="3799" spans="1:4" x14ac:dyDescent="0.3">
      <c r="A3799" s="2">
        <f>'Balance - Data '!B3799</f>
        <v>70.381</v>
      </c>
      <c r="B3799" s="2">
        <f>'Balance - Data '!D3799</f>
        <v>11.292</v>
      </c>
      <c r="C3799" s="2">
        <f t="shared" si="124"/>
        <v>0.94194616103868312</v>
      </c>
      <c r="D3799" s="2">
        <f t="shared" si="125"/>
        <v>0.33576394938183474</v>
      </c>
    </row>
    <row r="3800" spans="1:4" x14ac:dyDescent="0.3">
      <c r="A3800" s="2">
        <f>'Balance - Data '!B3800</f>
        <v>71.194000000000003</v>
      </c>
      <c r="B3800" s="2">
        <f>'Balance - Data '!D3800</f>
        <v>11.292</v>
      </c>
      <c r="C3800" s="2">
        <f t="shared" si="124"/>
        <v>0.94661550734048461</v>
      </c>
      <c r="D3800" s="2">
        <f t="shared" si="125"/>
        <v>0.32236482634201402</v>
      </c>
    </row>
    <row r="3801" spans="1:4" x14ac:dyDescent="0.3">
      <c r="A3801" s="2">
        <f>'Balance - Data '!B3801</f>
        <v>72.009</v>
      </c>
      <c r="B3801" s="2">
        <f>'Balance - Data '!D3801</f>
        <v>11.302</v>
      </c>
      <c r="C3801" s="2">
        <f t="shared" si="124"/>
        <v>0.95110504483773262</v>
      </c>
      <c r="D3801" s="2">
        <f t="shared" si="125"/>
        <v>0.30886759895498034</v>
      </c>
    </row>
    <row r="3802" spans="1:4" x14ac:dyDescent="0.3">
      <c r="A3802" s="2">
        <f>'Balance - Data '!B3802</f>
        <v>72.822999999999993</v>
      </c>
      <c r="B3802" s="2">
        <f>'Balance - Data '!D3802</f>
        <v>11.305999999999999</v>
      </c>
      <c r="C3802" s="2">
        <f t="shared" si="124"/>
        <v>0.95539698997038203</v>
      </c>
      <c r="D3802" s="2">
        <f t="shared" si="125"/>
        <v>0.29532455291684379</v>
      </c>
    </row>
    <row r="3803" spans="1:4" x14ac:dyDescent="0.3">
      <c r="A3803" s="2">
        <f>'Balance - Data '!B3803</f>
        <v>73.637</v>
      </c>
      <c r="B3803" s="2">
        <f>'Balance - Data '!D3803</f>
        <v>11.31</v>
      </c>
      <c r="C3803" s="2">
        <f t="shared" si="124"/>
        <v>0.95949610265759777</v>
      </c>
      <c r="D3803" s="2">
        <f t="shared" si="125"/>
        <v>0.28172190008034609</v>
      </c>
    </row>
    <row r="3804" spans="1:4" x14ac:dyDescent="0.3">
      <c r="A3804" s="2">
        <f>'Balance - Data '!B3804</f>
        <v>74.451999999999998</v>
      </c>
      <c r="B3804" s="2">
        <f>'Balance - Data '!D3804</f>
        <v>11.311999999999999</v>
      </c>
      <c r="C3804" s="2">
        <f t="shared" si="124"/>
        <v>0.96340623397992597</v>
      </c>
      <c r="D3804" s="2">
        <f t="shared" si="125"/>
        <v>0.26804557136542301</v>
      </c>
    </row>
    <row r="3805" spans="1:4" x14ac:dyDescent="0.3">
      <c r="A3805" s="2">
        <f>'Balance - Data '!B3805</f>
        <v>75.266999999999996</v>
      </c>
      <c r="B3805" s="2">
        <f>'Balance - Data '!D3805</f>
        <v>11.316000000000001</v>
      </c>
      <c r="C3805" s="2">
        <f t="shared" si="124"/>
        <v>0.96712143826489294</v>
      </c>
      <c r="D3805" s="2">
        <f t="shared" si="125"/>
        <v>0.25431500869678297</v>
      </c>
    </row>
    <row r="3806" spans="1:4" x14ac:dyDescent="0.3">
      <c r="A3806" s="2">
        <f>'Balance - Data '!B3806</f>
        <v>76.081999999999994</v>
      </c>
      <c r="B3806" s="2">
        <f>'Balance - Data '!D3806</f>
        <v>11.318</v>
      </c>
      <c r="C3806" s="2">
        <f t="shared" si="124"/>
        <v>0.97064096381115095</v>
      </c>
      <c r="D3806" s="2">
        <f t="shared" si="125"/>
        <v>0.2405329901941933</v>
      </c>
    </row>
    <row r="3807" spans="1:4" x14ac:dyDescent="0.3">
      <c r="A3807" s="2">
        <f>'Balance - Data '!B3807</f>
        <v>76.897999999999996</v>
      </c>
      <c r="B3807" s="2">
        <f>'Balance - Data '!D3807</f>
        <v>11.321999999999999</v>
      </c>
      <c r="C3807" s="2">
        <f t="shared" si="124"/>
        <v>0.97396805506253559</v>
      </c>
      <c r="D3807" s="2">
        <f t="shared" si="125"/>
        <v>0.22668530547369309</v>
      </c>
    </row>
    <row r="3808" spans="1:4" x14ac:dyDescent="0.3">
      <c r="A3808" s="2">
        <f>'Balance - Data '!B3808</f>
        <v>77.713999999999999</v>
      </c>
      <c r="B3808" s="2">
        <f>'Balance - Data '!D3808</f>
        <v>11.327</v>
      </c>
      <c r="C3808" s="2">
        <f t="shared" si="124"/>
        <v>0.97709759841054789</v>
      </c>
      <c r="D3808" s="2">
        <f t="shared" si="125"/>
        <v>0.21279164264683803</v>
      </c>
    </row>
    <row r="3809" spans="1:4" x14ac:dyDescent="0.3">
      <c r="A3809" s="2">
        <f>'Balance - Data '!B3809</f>
        <v>78.53</v>
      </c>
      <c r="B3809" s="2">
        <f>'Balance - Data '!D3809</f>
        <v>11.335000000000001</v>
      </c>
      <c r="C3809" s="2">
        <f t="shared" si="124"/>
        <v>0.98002895909645649</v>
      </c>
      <c r="D3809" s="2">
        <f t="shared" si="125"/>
        <v>0.19885481973619856</v>
      </c>
    </row>
    <row r="3810" spans="1:4" x14ac:dyDescent="0.3">
      <c r="A3810" s="2">
        <f>'Balance - Data '!B3810</f>
        <v>79.346000000000004</v>
      </c>
      <c r="B3810" s="2">
        <f>'Balance - Data '!D3810</f>
        <v>11.336</v>
      </c>
      <c r="C3810" s="2">
        <f t="shared" si="124"/>
        <v>0.98276154255850501</v>
      </c>
      <c r="D3810" s="2">
        <f t="shared" si="125"/>
        <v>0.18487766351841373</v>
      </c>
    </row>
    <row r="3811" spans="1:4" x14ac:dyDescent="0.3">
      <c r="A3811" s="2">
        <f>'Balance - Data '!B3811</f>
        <v>80.162999999999997</v>
      </c>
      <c r="B3811" s="2">
        <f>'Balance - Data '!D3811</f>
        <v>11.34</v>
      </c>
      <c r="C3811" s="2">
        <f t="shared" si="124"/>
        <v>0.98529777652451234</v>
      </c>
      <c r="D3811" s="2">
        <f t="shared" si="125"/>
        <v>0.17084581228655332</v>
      </c>
    </row>
    <row r="3812" spans="1:4" x14ac:dyDescent="0.3">
      <c r="A3812" s="2">
        <f>'Balance - Data '!B3812</f>
        <v>80.978999999999999</v>
      </c>
      <c r="B3812" s="2">
        <f>'Balance - Data '!D3812</f>
        <v>11.345000000000001</v>
      </c>
      <c r="C3812" s="2">
        <f t="shared" si="124"/>
        <v>0.98763093802918289</v>
      </c>
      <c r="D3812" s="2">
        <f t="shared" si="125"/>
        <v>0.15679646120877949</v>
      </c>
    </row>
    <row r="3813" spans="1:4" x14ac:dyDescent="0.3">
      <c r="A3813" s="2">
        <f>'Balance - Data '!B3813</f>
        <v>81.796999999999997</v>
      </c>
      <c r="B3813" s="2">
        <f>'Balance - Data '!D3813</f>
        <v>11.346</v>
      </c>
      <c r="C3813" s="2">
        <f t="shared" si="124"/>
        <v>0.98976876151752313</v>
      </c>
      <c r="D3813" s="2">
        <f t="shared" si="125"/>
        <v>0.1426807580722374</v>
      </c>
    </row>
    <row r="3814" spans="1:4" x14ac:dyDescent="0.3">
      <c r="A3814" s="2">
        <f>'Balance - Data '!B3814</f>
        <v>82.614999999999995</v>
      </c>
      <c r="B3814" s="2">
        <f>'Balance - Data '!D3814</f>
        <v>11.355</v>
      </c>
      <c r="C3814" s="2">
        <f t="shared" si="124"/>
        <v>0.99170484700700567</v>
      </c>
      <c r="D3814" s="2">
        <f t="shared" si="125"/>
        <v>0.12853597326356303</v>
      </c>
    </row>
    <row r="3815" spans="1:4" x14ac:dyDescent="0.3">
      <c r="A3815" s="2">
        <f>'Balance - Data '!B3815</f>
        <v>83.432000000000002</v>
      </c>
      <c r="B3815" s="2">
        <f>'Balance - Data '!D3815</f>
        <v>11.353999999999999</v>
      </c>
      <c r="C3815" s="2">
        <f t="shared" si="124"/>
        <v>0.99343680368124176</v>
      </c>
      <c r="D3815" s="2">
        <f t="shared" si="125"/>
        <v>0.11438232858093894</v>
      </c>
    </row>
    <row r="3816" spans="1:4" x14ac:dyDescent="0.3">
      <c r="A3816" s="2">
        <f>'Balance - Data '!B3816</f>
        <v>84.251000000000005</v>
      </c>
      <c r="B3816" s="2">
        <f>'Balance - Data '!D3816</f>
        <v>11.362</v>
      </c>
      <c r="C3816" s="2">
        <f t="shared" si="124"/>
        <v>0.9949702667109156</v>
      </c>
      <c r="D3816" s="2">
        <f t="shared" si="125"/>
        <v>0.10017069612022034</v>
      </c>
    </row>
    <row r="3817" spans="1:4" x14ac:dyDescent="0.3">
      <c r="A3817" s="2">
        <f>'Balance - Data '!B3817</f>
        <v>85.067999999999998</v>
      </c>
      <c r="B3817" s="2">
        <f>'Balance - Data '!D3817</f>
        <v>11.363</v>
      </c>
      <c r="C3817" s="2">
        <f t="shared" si="124"/>
        <v>0.99629743498981282</v>
      </c>
      <c r="D3817" s="2">
        <f t="shared" si="125"/>
        <v>8.5973373975432602E-2</v>
      </c>
    </row>
    <row r="3818" spans="1:4" x14ac:dyDescent="0.3">
      <c r="A3818" s="2">
        <f>'Balance - Data '!B3818</f>
        <v>85.887</v>
      </c>
      <c r="B3818" s="2">
        <f>'Balance - Data '!D3818</f>
        <v>11.366</v>
      </c>
      <c r="C3818" s="2">
        <f t="shared" si="124"/>
        <v>0.99742453500125117</v>
      </c>
      <c r="D3818" s="2">
        <f t="shared" si="125"/>
        <v>7.1723754625213368E-2</v>
      </c>
    </row>
    <row r="3819" spans="1:4" x14ac:dyDescent="0.3">
      <c r="A3819" s="2">
        <f>'Balance - Data '!B3819</f>
        <v>86.706000000000003</v>
      </c>
      <c r="B3819" s="2">
        <f>'Balance - Data '!D3819</f>
        <v>11.369</v>
      </c>
      <c r="C3819" s="2">
        <f t="shared" si="124"/>
        <v>0.99834783923080272</v>
      </c>
      <c r="D3819" s="2">
        <f t="shared" si="125"/>
        <v>5.7459480533566809E-2</v>
      </c>
    </row>
    <row r="3820" spans="1:4" x14ac:dyDescent="0.3">
      <c r="A3820" s="2">
        <f>'Balance - Data '!B3820</f>
        <v>87.525000000000006</v>
      </c>
      <c r="B3820" s="2">
        <f>'Balance - Data '!D3820</f>
        <v>11.374000000000001</v>
      </c>
      <c r="C3820" s="2">
        <f t="shared" si="124"/>
        <v>0.99906715902709498</v>
      </c>
      <c r="D3820" s="2">
        <f t="shared" si="125"/>
        <v>4.3183466205590361E-2</v>
      </c>
    </row>
    <row r="3821" spans="1:4" x14ac:dyDescent="0.3">
      <c r="A3821" s="2">
        <f>'Balance - Data '!B3821</f>
        <v>88.344999999999999</v>
      </c>
      <c r="B3821" s="2">
        <f>'Balance - Data '!D3821</f>
        <v>11.379</v>
      </c>
      <c r="C3821" s="2">
        <f t="shared" si="124"/>
        <v>0.9995828516412365</v>
      </c>
      <c r="D3821" s="2">
        <f t="shared" si="125"/>
        <v>2.888118253766225E-2</v>
      </c>
    </row>
    <row r="3822" spans="1:4" x14ac:dyDescent="0.3">
      <c r="A3822" s="2">
        <f>'Balance - Data '!B3822</f>
        <v>89.165000000000006</v>
      </c>
      <c r="B3822" s="2">
        <f>'Balance - Data '!D3822</f>
        <v>11.388</v>
      </c>
      <c r="C3822" s="2">
        <f t="shared" si="124"/>
        <v>0.99989380843923914</v>
      </c>
      <c r="D3822" s="2">
        <f t="shared" si="125"/>
        <v>1.4572983389623193E-2</v>
      </c>
    </row>
    <row r="3823" spans="1:4" x14ac:dyDescent="0.3">
      <c r="A3823" s="2">
        <f>'Balance - Data '!B3823</f>
        <v>89.984999999999999</v>
      </c>
      <c r="B3823" s="2">
        <f>'Balance - Data '!D3823</f>
        <v>11.385</v>
      </c>
      <c r="C3823" s="2">
        <f t="shared" si="124"/>
        <v>0.99999996573054051</v>
      </c>
      <c r="D3823" s="2">
        <f t="shared" si="125"/>
        <v>2.6179938480861987E-4</v>
      </c>
    </row>
    <row r="3824" spans="1:4" x14ac:dyDescent="0.3">
      <c r="A3824" s="2">
        <f>'Balance - Data '!B3824</f>
        <v>90.805000000000007</v>
      </c>
      <c r="B3824" s="2">
        <f>'Balance - Data '!D3824</f>
        <v>11.39</v>
      </c>
      <c r="C3824" s="2">
        <f t="shared" si="124"/>
        <v>0.99990130177187075</v>
      </c>
      <c r="D3824" s="2">
        <f t="shared" si="125"/>
        <v>-1.4049438242085472E-2</v>
      </c>
    </row>
    <row r="3825" spans="1:4" x14ac:dyDescent="0.3">
      <c r="A3825" s="2">
        <f>'Balance - Data '!B3825</f>
        <v>91.625</v>
      </c>
      <c r="B3825" s="2">
        <f>'Balance - Data '!D3825</f>
        <v>11.393000000000001</v>
      </c>
      <c r="C3825" s="2">
        <f t="shared" si="124"/>
        <v>0.99959783677170611</v>
      </c>
      <c r="D3825" s="2">
        <f t="shared" si="125"/>
        <v>-2.8357798245378374E-2</v>
      </c>
    </row>
    <row r="3826" spans="1:4" x14ac:dyDescent="0.3">
      <c r="A3826" s="2">
        <f>'Balance - Data '!B3826</f>
        <v>92.445999999999998</v>
      </c>
      <c r="B3826" s="2">
        <f>'Balance - Data '!D3826</f>
        <v>11.393000000000001</v>
      </c>
      <c r="C3826" s="2">
        <f t="shared" si="124"/>
        <v>0.99908888817039221</v>
      </c>
      <c r="D3826" s="2">
        <f t="shared" si="125"/>
        <v>-4.2677787365907334E-2</v>
      </c>
    </row>
    <row r="3827" spans="1:4" x14ac:dyDescent="0.3">
      <c r="A3827" s="2">
        <f>'Balance - Data '!B3827</f>
        <v>93.266999999999996</v>
      </c>
      <c r="B3827" s="2">
        <f>'Balance - Data '!D3827</f>
        <v>11.4</v>
      </c>
      <c r="C3827" s="2">
        <f t="shared" si="124"/>
        <v>0.99837480552248603</v>
      </c>
      <c r="D3827" s="2">
        <f t="shared" si="125"/>
        <v>-5.698901383545936E-2</v>
      </c>
    </row>
    <row r="3828" spans="1:4" x14ac:dyDescent="0.3">
      <c r="A3828" s="2">
        <f>'Balance - Data '!B3828</f>
        <v>94.087999999999994</v>
      </c>
      <c r="B3828" s="2">
        <f>'Balance - Data '!D3828</f>
        <v>11.401999999999999</v>
      </c>
      <c r="C3828" s="2">
        <f t="shared" si="124"/>
        <v>0.99745573544423471</v>
      </c>
      <c r="D3828" s="2">
        <f t="shared" si="125"/>
        <v>-7.1288539257028785E-2</v>
      </c>
    </row>
    <row r="3829" spans="1:4" x14ac:dyDescent="0.3">
      <c r="A3829" s="2">
        <f>'Balance - Data '!B3829</f>
        <v>94.91</v>
      </c>
      <c r="B3829" s="2">
        <f>'Balance - Data '!D3829</f>
        <v>11.404999999999999</v>
      </c>
      <c r="C3829" s="2">
        <f t="shared" si="124"/>
        <v>0.99633037295031879</v>
      </c>
      <c r="D3829" s="2">
        <f t="shared" si="125"/>
        <v>-8.5590816894563312E-2</v>
      </c>
    </row>
    <row r="3830" spans="1:4" x14ac:dyDescent="0.3">
      <c r="A3830" s="2">
        <f>'Balance - Data '!B3830</f>
        <v>95.731999999999999</v>
      </c>
      <c r="B3830" s="2">
        <f>'Balance - Data '!D3830</f>
        <v>11.416</v>
      </c>
      <c r="C3830" s="2">
        <f t="shared" si="124"/>
        <v>0.99499994415849979</v>
      </c>
      <c r="D3830" s="2">
        <f t="shared" si="125"/>
        <v>-9.9875478094386419E-2</v>
      </c>
    </row>
    <row r="3831" spans="1:4" x14ac:dyDescent="0.3">
      <c r="A3831" s="2">
        <f>'Balance - Data '!B3831</f>
        <v>96.554000000000002</v>
      </c>
      <c r="B3831" s="2">
        <f>'Balance - Data '!D3831</f>
        <v>11.416</v>
      </c>
      <c r="C3831" s="2">
        <f t="shared" si="124"/>
        <v>0.99346472289974219</v>
      </c>
      <c r="D3831" s="2">
        <f t="shared" si="125"/>
        <v>-0.11413958276486907</v>
      </c>
    </row>
    <row r="3832" spans="1:4" x14ac:dyDescent="0.3">
      <c r="A3832" s="2">
        <f>'Balance - Data '!B3832</f>
        <v>97.376000000000005</v>
      </c>
      <c r="B3832" s="2">
        <f>'Balance - Data '!D3832</f>
        <v>11.419</v>
      </c>
      <c r="C3832" s="2">
        <f t="shared" si="124"/>
        <v>0.99172502515572092</v>
      </c>
      <c r="D3832" s="2">
        <f t="shared" si="125"/>
        <v>-0.12838019504536038</v>
      </c>
    </row>
    <row r="3833" spans="1:4" x14ac:dyDescent="0.3">
      <c r="A3833" s="2">
        <f>'Balance - Data '!B3833</f>
        <v>98.198999999999998</v>
      </c>
      <c r="B3833" s="2">
        <f>'Balance - Data '!D3833</f>
        <v>11.423999999999999</v>
      </c>
      <c r="C3833" s="2">
        <f t="shared" si="124"/>
        <v>0.98977872010153911</v>
      </c>
      <c r="D3833" s="2">
        <f t="shared" si="125"/>
        <v>-0.14261165882970153</v>
      </c>
    </row>
    <row r="3834" spans="1:4" x14ac:dyDescent="0.3">
      <c r="A3834" s="2">
        <f>'Balance - Data '!B3834</f>
        <v>99.021000000000001</v>
      </c>
      <c r="B3834" s="2">
        <f>'Balance - Data '!D3834</f>
        <v>11.425000000000001</v>
      </c>
      <c r="C3834" s="2">
        <f t="shared" si="124"/>
        <v>0.98763093802918289</v>
      </c>
      <c r="D3834" s="2">
        <f t="shared" si="125"/>
        <v>-0.15679646120877958</v>
      </c>
    </row>
    <row r="3835" spans="1:4" x14ac:dyDescent="0.3">
      <c r="A3835" s="2">
        <f>'Balance - Data '!B3835</f>
        <v>99.844999999999999</v>
      </c>
      <c r="B3835" s="2">
        <f>'Balance - Data '!D3835</f>
        <v>11.423999999999999</v>
      </c>
      <c r="C3835" s="2">
        <f t="shared" si="124"/>
        <v>0.98527391234464501</v>
      </c>
      <c r="D3835" s="2">
        <f t="shared" si="125"/>
        <v>-0.17098338414324599</v>
      </c>
    </row>
    <row r="3836" spans="1:4" x14ac:dyDescent="0.3">
      <c r="A3836" s="2">
        <f>'Balance - Data '!B3836</f>
        <v>100.66800000000001</v>
      </c>
      <c r="B3836" s="2">
        <f>'Balance - Data '!D3836</f>
        <v>11.429</v>
      </c>
      <c r="C3836" s="2">
        <f t="shared" si="124"/>
        <v>0.98271633908587364</v>
      </c>
      <c r="D3836" s="2">
        <f t="shared" si="125"/>
        <v>-0.18511779194247732</v>
      </c>
    </row>
    <row r="3837" spans="1:4" x14ac:dyDescent="0.3">
      <c r="A3837" s="2">
        <f>'Balance - Data '!B3837</f>
        <v>101.492</v>
      </c>
      <c r="B3837" s="2">
        <f>'Balance - Data '!D3837</f>
        <v>11.432</v>
      </c>
      <c r="C3837" s="2">
        <f t="shared" si="124"/>
        <v>0.9799525320836987</v>
      </c>
      <c r="D3837" s="2">
        <f t="shared" si="125"/>
        <v>-0.19923110917411338</v>
      </c>
    </row>
    <row r="3838" spans="1:4" x14ac:dyDescent="0.3">
      <c r="A3838" s="2">
        <f>'Balance - Data '!B3838</f>
        <v>102.316</v>
      </c>
      <c r="B3838" s="2">
        <f>'Balance - Data '!D3838</f>
        <v>11.441000000000001</v>
      </c>
      <c r="C3838" s="2">
        <f t="shared" si="124"/>
        <v>0.97698604703366732</v>
      </c>
      <c r="D3838" s="2">
        <f t="shared" si="125"/>
        <v>-0.21330322056061138</v>
      </c>
    </row>
    <row r="3839" spans="1:4" x14ac:dyDescent="0.3">
      <c r="A3839" s="2">
        <f>'Balance - Data '!B3839</f>
        <v>103.14</v>
      </c>
      <c r="B3839" s="2">
        <f>'Balance - Data '!D3839</f>
        <v>11.442</v>
      </c>
      <c r="C3839" s="2">
        <f t="shared" si="124"/>
        <v>0.97381749747712887</v>
      </c>
      <c r="D3839" s="2">
        <f t="shared" si="125"/>
        <v>-0.22733121564664632</v>
      </c>
    </row>
    <row r="3840" spans="1:4" x14ac:dyDescent="0.3">
      <c r="A3840" s="2">
        <f>'Balance - Data '!B3840</f>
        <v>103.964</v>
      </c>
      <c r="B3840" s="2">
        <f>'Balance - Data '!D3840</f>
        <v>11.445</v>
      </c>
      <c r="C3840" s="2">
        <f t="shared" si="124"/>
        <v>0.97044753874729361</v>
      </c>
      <c r="D3840" s="2">
        <f t="shared" si="125"/>
        <v>-0.24131219310121912</v>
      </c>
    </row>
    <row r="3841" spans="1:4" x14ac:dyDescent="0.3">
      <c r="A3841" s="2">
        <f>'Balance - Data '!B3841</f>
        <v>104.789</v>
      </c>
      <c r="B3841" s="2">
        <f>'Balance - Data '!D3841</f>
        <v>11.458</v>
      </c>
      <c r="C3841" s="2">
        <f t="shared" si="124"/>
        <v>0.96687241285112635</v>
      </c>
      <c r="D3841" s="2">
        <f t="shared" si="125"/>
        <v>-0.25526013646364965</v>
      </c>
    </row>
    <row r="3842" spans="1:4" x14ac:dyDescent="0.3">
      <c r="A3842" s="2">
        <f>'Balance - Data '!B3842</f>
        <v>105.614</v>
      </c>
      <c r="B3842" s="2">
        <f>'Balance - Data '!D3842</f>
        <v>11.461</v>
      </c>
      <c r="C3842" s="2">
        <f t="shared" si="124"/>
        <v>0.96309682853738421</v>
      </c>
      <c r="D3842" s="2">
        <f t="shared" si="125"/>
        <v>-0.26915515759730924</v>
      </c>
    </row>
    <row r="3843" spans="1:4" x14ac:dyDescent="0.3">
      <c r="A3843" s="2">
        <f>'Balance - Data '!B3843</f>
        <v>106.43899999999999</v>
      </c>
      <c r="B3843" s="2">
        <f>'Balance - Data '!D3843</f>
        <v>11.46</v>
      </c>
      <c r="C3843" s="2">
        <f t="shared" ref="C3843:C3906" si="126">SIN(RADIANS(A3843))</f>
        <v>0.95912156858531195</v>
      </c>
      <c r="D3843" s="2">
        <f t="shared" ref="D3843:D3906" si="127">COS(RADIANS(A3843))</f>
        <v>-0.28299437569402475</v>
      </c>
    </row>
    <row r="3844" spans="1:4" x14ac:dyDescent="0.3">
      <c r="A3844" s="2">
        <f>'Balance - Data '!B3844</f>
        <v>107.264</v>
      </c>
      <c r="B3844" s="2">
        <f>'Balance - Data '!D3844</f>
        <v>11.462</v>
      </c>
      <c r="C3844" s="2">
        <f t="shared" si="126"/>
        <v>0.95494745717223495</v>
      </c>
      <c r="D3844" s="2">
        <f t="shared" si="127"/>
        <v>-0.29677492151508122</v>
      </c>
    </row>
    <row r="3845" spans="1:4" x14ac:dyDescent="0.3">
      <c r="A3845" s="2">
        <f>'Balance - Data '!B3845</f>
        <v>108.089</v>
      </c>
      <c r="B3845" s="2">
        <f>'Balance - Data '!D3845</f>
        <v>11.462999999999999</v>
      </c>
      <c r="C3845" s="2">
        <f t="shared" si="126"/>
        <v>0.95057535970268592</v>
      </c>
      <c r="D3845" s="2">
        <f t="shared" si="127"/>
        <v>-0.31049393798608887</v>
      </c>
    </row>
    <row r="3846" spans="1:4" x14ac:dyDescent="0.3">
      <c r="A3846" s="2">
        <f>'Balance - Data '!B3846</f>
        <v>108.91500000000001</v>
      </c>
      <c r="B3846" s="2">
        <f>'Balance - Data '!D3846</f>
        <v>11.465999999999999</v>
      </c>
      <c r="C3846" s="2">
        <f t="shared" si="126"/>
        <v>0.94600052502489829</v>
      </c>
      <c r="D3846" s="2">
        <f t="shared" si="127"/>
        <v>-0.32416509166259205</v>
      </c>
    </row>
    <row r="3847" spans="1:4" x14ac:dyDescent="0.3">
      <c r="A3847" s="2">
        <f>'Balance - Data '!B3847</f>
        <v>109.741</v>
      </c>
      <c r="B3847" s="2">
        <f>'Balance - Data '!D3847</f>
        <v>11.472</v>
      </c>
      <c r="C3847" s="2">
        <f t="shared" si="126"/>
        <v>0.94122908347879886</v>
      </c>
      <c r="D3847" s="2">
        <f t="shared" si="127"/>
        <v>-0.33776887425229135</v>
      </c>
    </row>
    <row r="3848" spans="1:4" x14ac:dyDescent="0.3">
      <c r="A3848" s="2">
        <f>'Balance - Data '!B3848</f>
        <v>110.56699999999999</v>
      </c>
      <c r="B3848" s="2">
        <f>'Balance - Data '!D3848</f>
        <v>11.471</v>
      </c>
      <c r="C3848" s="2">
        <f t="shared" si="126"/>
        <v>0.9362620267109617</v>
      </c>
      <c r="D3848" s="2">
        <f t="shared" si="127"/>
        <v>-0.35130245848710256</v>
      </c>
    </row>
    <row r="3849" spans="1:4" x14ac:dyDescent="0.3">
      <c r="A3849" s="2">
        <f>'Balance - Data '!B3849</f>
        <v>111.39400000000001</v>
      </c>
      <c r="B3849" s="2">
        <f>'Balance - Data '!D3849</f>
        <v>11.476000000000001</v>
      </c>
      <c r="C3849" s="2">
        <f t="shared" si="126"/>
        <v>0.93109402056487833</v>
      </c>
      <c r="D3849" s="2">
        <f t="shared" si="127"/>
        <v>-0.36477928240009722</v>
      </c>
    </row>
    <row r="3850" spans="1:4" x14ac:dyDescent="0.3">
      <c r="A3850" s="2">
        <f>'Balance - Data '!B3850</f>
        <v>112.22</v>
      </c>
      <c r="B3850" s="2">
        <f>'Balance - Data '!D3850</f>
        <v>11.471</v>
      </c>
      <c r="C3850" s="2">
        <f t="shared" si="126"/>
        <v>0.92573863708984583</v>
      </c>
      <c r="D3850" s="2">
        <f t="shared" si="127"/>
        <v>-0.37816395359557298</v>
      </c>
    </row>
    <row r="3851" spans="1:4" x14ac:dyDescent="0.3">
      <c r="A3851" s="2">
        <f>'Balance - Data '!B3851</f>
        <v>113.04600000000001</v>
      </c>
      <c r="B3851" s="2">
        <f>'Balance - Data '!D3851</f>
        <v>11.468</v>
      </c>
      <c r="C3851" s="2">
        <f t="shared" si="126"/>
        <v>0.92019085776565801</v>
      </c>
      <c r="D3851" s="2">
        <f t="shared" si="127"/>
        <v>-0.39147003114478968</v>
      </c>
    </row>
    <row r="3852" spans="1:4" x14ac:dyDescent="0.3">
      <c r="A3852" s="2">
        <f>'Balance - Data '!B3852</f>
        <v>113.874</v>
      </c>
      <c r="B3852" s="2">
        <f>'Balance - Data '!D3852</f>
        <v>11.473000000000001</v>
      </c>
      <c r="C3852" s="2">
        <f t="shared" si="126"/>
        <v>0.91443770851601724</v>
      </c>
      <c r="D3852" s="2">
        <f t="shared" si="127"/>
        <v>-0.40472666979577154</v>
      </c>
    </row>
    <row r="3853" spans="1:4" x14ac:dyDescent="0.3">
      <c r="A3853" s="2">
        <f>'Balance - Data '!B3853</f>
        <v>114.702</v>
      </c>
      <c r="B3853" s="2">
        <f>'Balance - Data '!D3853</f>
        <v>11.481999999999999</v>
      </c>
      <c r="C3853" s="2">
        <f t="shared" si="126"/>
        <v>0.90849359066068291</v>
      </c>
      <c r="D3853" s="2">
        <f t="shared" si="127"/>
        <v>-0.4178987864644495</v>
      </c>
    </row>
    <row r="3854" spans="1:4" x14ac:dyDescent="0.3">
      <c r="A3854" s="2">
        <f>'Balance - Data '!B3854</f>
        <v>115.53</v>
      </c>
      <c r="B3854" s="2">
        <f>'Balance - Data '!D3854</f>
        <v>11.486000000000001</v>
      </c>
      <c r="C3854" s="2">
        <f t="shared" si="126"/>
        <v>0.90235974555255261</v>
      </c>
      <c r="D3854" s="2">
        <f t="shared" si="127"/>
        <v>-0.43098363032293052</v>
      </c>
    </row>
    <row r="3855" spans="1:4" x14ac:dyDescent="0.3">
      <c r="A3855" s="2">
        <f>'Balance - Data '!B3855</f>
        <v>116.35899999999999</v>
      </c>
      <c r="B3855" s="2">
        <f>'Balance - Data '!D3855</f>
        <v>11.5</v>
      </c>
      <c r="C3855" s="2">
        <f t="shared" si="126"/>
        <v>0.89602970514406921</v>
      </c>
      <c r="D3855" s="2">
        <f t="shared" si="127"/>
        <v>-0.44399410750530505</v>
      </c>
    </row>
    <row r="3856" spans="1:4" x14ac:dyDescent="0.3">
      <c r="A3856" s="2">
        <f>'Balance - Data '!B3856</f>
        <v>117.18600000000001</v>
      </c>
      <c r="B3856" s="2">
        <f>'Balance - Data '!D3856</f>
        <v>11.502000000000001</v>
      </c>
      <c r="C3856" s="2">
        <f t="shared" si="126"/>
        <v>0.88952803683251469</v>
      </c>
      <c r="D3856" s="2">
        <f t="shared" si="127"/>
        <v>-0.45688058799744646</v>
      </c>
    </row>
    <row r="3857" spans="1:4" x14ac:dyDescent="0.3">
      <c r="A3857" s="2">
        <f>'Balance - Data '!B3857</f>
        <v>118.014</v>
      </c>
      <c r="B3857" s="2">
        <f>'Balance - Data '!D3857</f>
        <v>11.503</v>
      </c>
      <c r="C3857" s="2">
        <f t="shared" si="126"/>
        <v>0.88283285295865788</v>
      </c>
      <c r="D3857" s="2">
        <f t="shared" si="127"/>
        <v>-0.46968729356549205</v>
      </c>
    </row>
    <row r="3858" spans="1:4" x14ac:dyDescent="0.3">
      <c r="A3858" s="2">
        <f>'Balance - Data '!B3858</f>
        <v>118.843</v>
      </c>
      <c r="B3858" s="2">
        <f>'Balance - Data '!D3858</f>
        <v>11.507999999999999</v>
      </c>
      <c r="C3858" s="2">
        <f t="shared" si="126"/>
        <v>0.8759448812181192</v>
      </c>
      <c r="D3858" s="2">
        <f t="shared" si="127"/>
        <v>-0.4824111991525229</v>
      </c>
    </row>
    <row r="3859" spans="1:4" x14ac:dyDescent="0.3">
      <c r="A3859" s="2">
        <f>'Balance - Data '!B3859</f>
        <v>119.672</v>
      </c>
      <c r="B3859" s="2">
        <f>'Balance - Data '!D3859</f>
        <v>11.507</v>
      </c>
      <c r="C3859" s="2">
        <f t="shared" si="126"/>
        <v>0.86887353748724927</v>
      </c>
      <c r="D3859" s="2">
        <f t="shared" si="127"/>
        <v>-0.49503411584899237</v>
      </c>
    </row>
    <row r="3860" spans="1:4" x14ac:dyDescent="0.3">
      <c r="A3860" s="2">
        <f>'Balance - Data '!B3860</f>
        <v>120.501</v>
      </c>
      <c r="B3860" s="2">
        <f>'Balance - Data '!D3860</f>
        <v>11.507999999999999</v>
      </c>
      <c r="C3860" s="2">
        <f t="shared" si="126"/>
        <v>0.8616203020947788</v>
      </c>
      <c r="D3860" s="2">
        <f t="shared" si="127"/>
        <v>-0.50755340114918168</v>
      </c>
    </row>
    <row r="3861" spans="1:4" x14ac:dyDescent="0.3">
      <c r="A3861" s="2">
        <f>'Balance - Data '!B3861</f>
        <v>121.33</v>
      </c>
      <c r="B3861" s="2">
        <f>'Balance - Data '!D3861</f>
        <v>11.516</v>
      </c>
      <c r="C3861" s="2">
        <f t="shared" si="126"/>
        <v>0.85418669344698939</v>
      </c>
      <c r="D3861" s="2">
        <f t="shared" si="127"/>
        <v>-0.51996643424176803</v>
      </c>
    </row>
    <row r="3862" spans="1:4" x14ac:dyDescent="0.3">
      <c r="A3862" s="2">
        <f>'Balance - Data '!B3862</f>
        <v>122.15900000000001</v>
      </c>
      <c r="B3862" s="2">
        <f>'Balance - Data '!D3862</f>
        <v>11.513999999999999</v>
      </c>
      <c r="C3862" s="2">
        <f t="shared" si="126"/>
        <v>0.84657426770984856</v>
      </c>
      <c r="D3862" s="2">
        <f t="shared" si="127"/>
        <v>-0.53227061655846986</v>
      </c>
    </row>
    <row r="3863" spans="1:4" x14ac:dyDescent="0.3">
      <c r="A3863" s="2">
        <f>'Balance - Data '!B3863</f>
        <v>122.988</v>
      </c>
      <c r="B3863" s="2">
        <f>'Balance - Data '!D3863</f>
        <v>11.516999999999999</v>
      </c>
      <c r="C3863" s="2">
        <f t="shared" si="126"/>
        <v>0.83878461848323704</v>
      </c>
      <c r="D3863" s="2">
        <f t="shared" si="127"/>
        <v>-0.5444633723180381</v>
      </c>
    </row>
    <row r="3864" spans="1:4" x14ac:dyDescent="0.3">
      <c r="A3864" s="2">
        <f>'Balance - Data '!B3864</f>
        <v>123.819</v>
      </c>
      <c r="B3864" s="2">
        <f>'Balance - Data '!D3864</f>
        <v>11.523999999999999</v>
      </c>
      <c r="C3864" s="2">
        <f t="shared" si="126"/>
        <v>0.83079994897532861</v>
      </c>
      <c r="D3864" s="2">
        <f t="shared" si="127"/>
        <v>-0.55657114979361921</v>
      </c>
    </row>
    <row r="3865" spans="1:4" x14ac:dyDescent="0.3">
      <c r="A3865" s="2">
        <f>'Balance - Data '!B3865</f>
        <v>124.648</v>
      </c>
      <c r="B3865" s="2">
        <f>'Balance - Data '!D3865</f>
        <v>11.523999999999999</v>
      </c>
      <c r="C3865" s="2">
        <f t="shared" si="126"/>
        <v>0.82266036407226772</v>
      </c>
      <c r="D3865" s="2">
        <f t="shared" si="127"/>
        <v>-0.56853313481668233</v>
      </c>
    </row>
    <row r="3866" spans="1:4" x14ac:dyDescent="0.3">
      <c r="A3866" s="2">
        <f>'Balance - Data '!B3866</f>
        <v>125.47799999999999</v>
      </c>
      <c r="B3866" s="2">
        <f>'Balance - Data '!D3866</f>
        <v>11.521000000000001</v>
      </c>
      <c r="C3866" s="2">
        <f t="shared" si="126"/>
        <v>0.81433843226451996</v>
      </c>
      <c r="D3866" s="2">
        <f t="shared" si="127"/>
        <v>-0.58039031499238847</v>
      </c>
    </row>
    <row r="3867" spans="1:4" x14ac:dyDescent="0.3">
      <c r="A3867" s="2">
        <f>'Balance - Data '!B3867</f>
        <v>126.30800000000001</v>
      </c>
      <c r="B3867" s="2">
        <f>'Balance - Data '!D3867</f>
        <v>11.53</v>
      </c>
      <c r="C3867" s="2">
        <f t="shared" si="126"/>
        <v>0.80584561375930897</v>
      </c>
      <c r="D3867" s="2">
        <f t="shared" si="127"/>
        <v>-0.59212570184453461</v>
      </c>
    </row>
    <row r="3868" spans="1:4" x14ac:dyDescent="0.3">
      <c r="A3868" s="2">
        <f>'Balance - Data '!B3868</f>
        <v>127.139</v>
      </c>
      <c r="B3868" s="2">
        <f>'Balance - Data '!D3868</f>
        <v>11.529</v>
      </c>
      <c r="C3868" s="2">
        <f t="shared" si="126"/>
        <v>0.79717315343445549</v>
      </c>
      <c r="D3868" s="2">
        <f t="shared" si="127"/>
        <v>-0.60375074612240953</v>
      </c>
    </row>
    <row r="3869" spans="1:4" x14ac:dyDescent="0.3">
      <c r="A3869" s="2">
        <f>'Balance - Data '!B3869</f>
        <v>127.96899999999999</v>
      </c>
      <c r="B3869" s="2">
        <f>'Balance - Data '!D3869</f>
        <v>11.534000000000001</v>
      </c>
      <c r="C3869" s="2">
        <f t="shared" si="126"/>
        <v>0.78834374316487243</v>
      </c>
      <c r="D3869" s="2">
        <f t="shared" si="127"/>
        <v>-0.61523503038497218</v>
      </c>
    </row>
    <row r="3870" spans="1:4" x14ac:dyDescent="0.3">
      <c r="A3870" s="2">
        <f>'Balance - Data '!B3870</f>
        <v>128.80000000000001</v>
      </c>
      <c r="B3870" s="2">
        <f>'Balance - Data '!D3870</f>
        <v>11.536</v>
      </c>
      <c r="C3870" s="2">
        <f t="shared" si="126"/>
        <v>0.77933796493147411</v>
      </c>
      <c r="D3870" s="2">
        <f t="shared" si="127"/>
        <v>-0.62660381136446053</v>
      </c>
    </row>
    <row r="3871" spans="1:4" x14ac:dyDescent="0.3">
      <c r="A3871" s="2">
        <f>'Balance - Data '!B3871</f>
        <v>129.631</v>
      </c>
      <c r="B3871" s="2">
        <f>'Balance - Data '!D3871</f>
        <v>11.537000000000001</v>
      </c>
      <c r="C3871" s="2">
        <f t="shared" si="126"/>
        <v>0.77016825044569803</v>
      </c>
      <c r="D3871" s="2">
        <f t="shared" si="127"/>
        <v>-0.63784078421296697</v>
      </c>
    </row>
    <row r="3872" spans="1:4" x14ac:dyDescent="0.3">
      <c r="A3872" s="2">
        <f>'Balance - Data '!B3872</f>
        <v>130.46199999999999</v>
      </c>
      <c r="B3872" s="2">
        <f>'Balance - Data '!D3872</f>
        <v>11.54</v>
      </c>
      <c r="C3872" s="2">
        <f t="shared" si="126"/>
        <v>0.76083652858653616</v>
      </c>
      <c r="D3872" s="2">
        <f t="shared" si="127"/>
        <v>-0.64894358519704087</v>
      </c>
    </row>
    <row r="3873" spans="1:4" x14ac:dyDescent="0.3">
      <c r="A3873" s="2">
        <f>'Balance - Data '!B3873</f>
        <v>131.29300000000001</v>
      </c>
      <c r="B3873" s="2">
        <f>'Balance - Data '!D3873</f>
        <v>11.542999999999999</v>
      </c>
      <c r="C3873" s="2">
        <f t="shared" si="126"/>
        <v>0.75134476231175307</v>
      </c>
      <c r="D3873" s="2">
        <f t="shared" si="127"/>
        <v>-0.65990987880671659</v>
      </c>
    </row>
    <row r="3874" spans="1:4" x14ac:dyDescent="0.3">
      <c r="A3874" s="2">
        <f>'Balance - Data '!B3874</f>
        <v>132.124</v>
      </c>
      <c r="B3874" s="2">
        <f>'Balance - Data '!D3874</f>
        <v>11.542999999999999</v>
      </c>
      <c r="C3874" s="2">
        <f t="shared" si="126"/>
        <v>0.74169494824497284</v>
      </c>
      <c r="D3874" s="2">
        <f t="shared" si="127"/>
        <v>-0.67073735824679315</v>
      </c>
    </row>
    <row r="3875" spans="1:4" x14ac:dyDescent="0.3">
      <c r="A3875" s="2">
        <f>'Balance - Data '!B3875</f>
        <v>132.95599999999999</v>
      </c>
      <c r="B3875" s="2">
        <f>'Balance - Data '!D3875</f>
        <v>11.547000000000001</v>
      </c>
      <c r="C3875" s="2">
        <f t="shared" si="126"/>
        <v>0.73187722305624103</v>
      </c>
      <c r="D3875" s="2">
        <f t="shared" si="127"/>
        <v>-0.68143651969312968</v>
      </c>
    </row>
    <row r="3876" spans="1:4" x14ac:dyDescent="0.3">
      <c r="A3876" s="2">
        <f>'Balance - Data '!B3876</f>
        <v>133.78800000000001</v>
      </c>
      <c r="B3876" s="2">
        <f>'Balance - Data '!D3876</f>
        <v>11.548999999999999</v>
      </c>
      <c r="C3876" s="2">
        <f t="shared" si="126"/>
        <v>0.72190517439468016</v>
      </c>
      <c r="D3876" s="2">
        <f t="shared" si="127"/>
        <v>-0.69199199358243035</v>
      </c>
    </row>
    <row r="3877" spans="1:4" x14ac:dyDescent="0.3">
      <c r="A3877" s="2">
        <f>'Balance - Data '!B3877</f>
        <v>134.62</v>
      </c>
      <c r="B3877" s="2">
        <f>'Balance - Data '!D3877</f>
        <v>11.551</v>
      </c>
      <c r="C3877" s="2">
        <f t="shared" si="126"/>
        <v>0.71178090496431312</v>
      </c>
      <c r="D3877" s="2">
        <f t="shared" si="127"/>
        <v>-0.70240155418975514</v>
      </c>
    </row>
    <row r="3878" spans="1:4" x14ac:dyDescent="0.3">
      <c r="A3878" s="2">
        <f>'Balance - Data '!B3878</f>
        <v>135.452</v>
      </c>
      <c r="B3878" s="2">
        <f>'Balance - Data '!D3878</f>
        <v>11.553000000000001</v>
      </c>
      <c r="C3878" s="2">
        <f t="shared" si="126"/>
        <v>0.70150654956640002</v>
      </c>
      <c r="D3878" s="2">
        <f t="shared" si="127"/>
        <v>-0.71266300655740789</v>
      </c>
    </row>
    <row r="3879" spans="1:4" x14ac:dyDescent="0.3">
      <c r="A3879" s="2">
        <f>'Balance - Data '!B3879</f>
        <v>136.28399999999999</v>
      </c>
      <c r="B3879" s="2">
        <f>'Balance - Data '!D3879</f>
        <v>11.552</v>
      </c>
      <c r="C3879" s="2">
        <f t="shared" si="126"/>
        <v>0.69108427464929612</v>
      </c>
      <c r="D3879" s="2">
        <f t="shared" si="127"/>
        <v>-0.72277418695776363</v>
      </c>
    </row>
    <row r="3880" spans="1:4" x14ac:dyDescent="0.3">
      <c r="A3880" s="2">
        <f>'Balance - Data '!B3880</f>
        <v>137.11600000000001</v>
      </c>
      <c r="B3880" s="2">
        <f>'Balance - Data '!D3880</f>
        <v>11.557</v>
      </c>
      <c r="C3880" s="2">
        <f t="shared" si="126"/>
        <v>0.68051627785163393</v>
      </c>
      <c r="D3880" s="2">
        <f t="shared" si="127"/>
        <v>-0.73273296334951232</v>
      </c>
    </row>
    <row r="3881" spans="1:4" x14ac:dyDescent="0.3">
      <c r="A3881" s="2">
        <f>'Balance - Data '!B3881</f>
        <v>137.94800000000001</v>
      </c>
      <c r="B3881" s="2">
        <f>'Balance - Data '!D3881</f>
        <v>11.56</v>
      </c>
      <c r="C3881" s="2">
        <f t="shared" si="126"/>
        <v>0.66980478753893147</v>
      </c>
      <c r="D3881" s="2">
        <f t="shared" si="127"/>
        <v>-0.74253723582721887</v>
      </c>
    </row>
    <row r="3882" spans="1:4" x14ac:dyDescent="0.3">
      <c r="A3882" s="2">
        <f>'Balance - Data '!B3882</f>
        <v>138.78100000000001</v>
      </c>
      <c r="B3882" s="2">
        <f>'Balance - Data '!D3882</f>
        <v>11.558</v>
      </c>
      <c r="C3882" s="2">
        <f t="shared" si="126"/>
        <v>0.65893893412961779</v>
      </c>
      <c r="D3882" s="2">
        <f t="shared" si="127"/>
        <v>-0.752196437832647</v>
      </c>
    </row>
    <row r="3883" spans="1:4" x14ac:dyDescent="0.3">
      <c r="A3883" s="2">
        <f>'Balance - Data '!B3883</f>
        <v>139.613</v>
      </c>
      <c r="B3883" s="2">
        <f>'Balance - Data '!D3883</f>
        <v>11.558999999999999</v>
      </c>
      <c r="C3883" s="2">
        <f t="shared" si="126"/>
        <v>0.64794709682089036</v>
      </c>
      <c r="D3883" s="2">
        <f t="shared" si="127"/>
        <v>-0.7616853416742243</v>
      </c>
    </row>
    <row r="3884" spans="1:4" x14ac:dyDescent="0.3">
      <c r="A3884" s="2">
        <f>'Balance - Data '!B3884</f>
        <v>140.447</v>
      </c>
      <c r="B3884" s="2">
        <f>'Balance - Data '!D3884</f>
        <v>11.566000000000001</v>
      </c>
      <c r="C3884" s="2">
        <f t="shared" si="126"/>
        <v>0.63679171968654069</v>
      </c>
      <c r="D3884" s="2">
        <f t="shared" si="127"/>
        <v>-0.77103586540358693</v>
      </c>
    </row>
    <row r="3885" spans="1:4" x14ac:dyDescent="0.3">
      <c r="A3885" s="2">
        <f>'Balance - Data '!B3885</f>
        <v>141.279</v>
      </c>
      <c r="B3885" s="2">
        <f>'Balance - Data '!D3885</f>
        <v>11.563000000000001</v>
      </c>
      <c r="C3885" s="2">
        <f t="shared" si="126"/>
        <v>0.62552865701691984</v>
      </c>
      <c r="D3885" s="2">
        <f t="shared" si="127"/>
        <v>-0.78020119152088507</v>
      </c>
    </row>
    <row r="3886" spans="1:4" x14ac:dyDescent="0.3">
      <c r="A3886" s="2">
        <f>'Balance - Data '!B3886</f>
        <v>142.11199999999999</v>
      </c>
      <c r="B3886" s="2">
        <f>'Balance - Data '!D3886</f>
        <v>11.568</v>
      </c>
      <c r="C3886" s="2">
        <f t="shared" si="126"/>
        <v>0.61411992124310399</v>
      </c>
      <c r="D3886" s="2">
        <f t="shared" si="127"/>
        <v>-0.78921272311865565</v>
      </c>
    </row>
    <row r="3887" spans="1:4" x14ac:dyDescent="0.3">
      <c r="A3887" s="2">
        <f>'Balance - Data '!B3887</f>
        <v>142.94499999999999</v>
      </c>
      <c r="B3887" s="2">
        <f>'Balance - Data '!D3887</f>
        <v>11.571</v>
      </c>
      <c r="C3887" s="2">
        <f t="shared" si="126"/>
        <v>0.60258138081233237</v>
      </c>
      <c r="D3887" s="2">
        <f t="shared" si="127"/>
        <v>-0.79805744122732347</v>
      </c>
    </row>
    <row r="3888" spans="1:4" x14ac:dyDescent="0.3">
      <c r="A3888" s="2">
        <f>'Balance - Data '!B3888</f>
        <v>143.77799999999999</v>
      </c>
      <c r="B3888" s="2">
        <f>'Balance - Data '!D3888</f>
        <v>11.569000000000001</v>
      </c>
      <c r="C3888" s="2">
        <f t="shared" si="126"/>
        <v>0.59091547459074512</v>
      </c>
      <c r="D3888" s="2">
        <f t="shared" si="127"/>
        <v>-0.80673347636576631</v>
      </c>
    </row>
    <row r="3889" spans="1:4" x14ac:dyDescent="0.3">
      <c r="A3889" s="2">
        <f>'Balance - Data '!B3889</f>
        <v>144.61099999999999</v>
      </c>
      <c r="B3889" s="2">
        <f>'Balance - Data '!D3889</f>
        <v>11.567</v>
      </c>
      <c r="C3889" s="2">
        <f t="shared" si="126"/>
        <v>0.57912466836540277</v>
      </c>
      <c r="D3889" s="2">
        <f t="shared" si="127"/>
        <v>-0.81523899470686645</v>
      </c>
    </row>
    <row r="3890" spans="1:4" x14ac:dyDescent="0.3">
      <c r="A3890" s="2">
        <f>'Balance - Data '!B3890</f>
        <v>145.44499999999999</v>
      </c>
      <c r="B3890" s="2">
        <f>'Balance - Data '!D3890</f>
        <v>11.574</v>
      </c>
      <c r="C3890" s="2">
        <f t="shared" si="126"/>
        <v>0.56719708019021731</v>
      </c>
      <c r="D3890" s="2">
        <f t="shared" si="127"/>
        <v>-0.82358209804711768</v>
      </c>
    </row>
    <row r="3891" spans="1:4" x14ac:dyDescent="0.3">
      <c r="A3891" s="2">
        <f>'Balance - Data '!B3891</f>
        <v>146.27799999999999</v>
      </c>
      <c r="B3891" s="2">
        <f>'Balance - Data '!D3891</f>
        <v>11.571999999999999</v>
      </c>
      <c r="C3891" s="2">
        <f t="shared" si="126"/>
        <v>0.5551638339889009</v>
      </c>
      <c r="D3891" s="2">
        <f t="shared" si="127"/>
        <v>-0.83174101584011362</v>
      </c>
    </row>
    <row r="3892" spans="1:4" x14ac:dyDescent="0.3">
      <c r="A3892" s="2">
        <f>'Balance - Data '!B3892</f>
        <v>147.11099999999999</v>
      </c>
      <c r="B3892" s="2">
        <f>'Balance - Data '!D3892</f>
        <v>11.573</v>
      </c>
      <c r="C3892" s="2">
        <f t="shared" si="126"/>
        <v>0.54301324449919286</v>
      </c>
      <c r="D3892" s="2">
        <f t="shared" si="127"/>
        <v>-0.83972413106832877</v>
      </c>
    </row>
    <row r="3893" spans="1:4" x14ac:dyDescent="0.3">
      <c r="A3893" s="2">
        <f>'Balance - Data '!B3893</f>
        <v>147.946</v>
      </c>
      <c r="B3893" s="2">
        <f>'Balance - Data '!D3893</f>
        <v>11.579000000000001</v>
      </c>
      <c r="C3893" s="2">
        <f t="shared" si="126"/>
        <v>0.53071829526132108</v>
      </c>
      <c r="D3893" s="2">
        <f t="shared" si="127"/>
        <v>-0.84754828244467417</v>
      </c>
    </row>
    <row r="3894" spans="1:4" x14ac:dyDescent="0.3">
      <c r="A3894" s="2">
        <f>'Balance - Data '!B3894</f>
        <v>148.779</v>
      </c>
      <c r="B3894" s="2">
        <f>'Balance - Data '!D3894</f>
        <v>11.574999999999999</v>
      </c>
      <c r="C3894" s="2">
        <f t="shared" si="126"/>
        <v>0.51834048194671767</v>
      </c>
      <c r="D3894" s="2">
        <f t="shared" si="127"/>
        <v>-0.85517433589604663</v>
      </c>
    </row>
    <row r="3895" spans="1:4" x14ac:dyDescent="0.3">
      <c r="A3895" s="2">
        <f>'Balance - Data '!B3895</f>
        <v>149.613</v>
      </c>
      <c r="B3895" s="2">
        <f>'Balance - Data '!D3895</f>
        <v>11.582000000000001</v>
      </c>
      <c r="C3895" s="2">
        <f t="shared" si="126"/>
        <v>0.50583805295362216</v>
      </c>
      <c r="D3895" s="2">
        <f t="shared" si="127"/>
        <v>-0.86262846242405455</v>
      </c>
    </row>
    <row r="3896" spans="1:4" x14ac:dyDescent="0.3">
      <c r="A3896" s="2">
        <f>'Balance - Data '!B3896</f>
        <v>150.447</v>
      </c>
      <c r="B3896" s="2">
        <f>'Balance - Data '!D3896</f>
        <v>11.581</v>
      </c>
      <c r="C3896" s="2">
        <f t="shared" si="126"/>
        <v>0.49322844965810464</v>
      </c>
      <c r="D3896" s="2">
        <f t="shared" si="127"/>
        <v>-0.86989981977688813</v>
      </c>
    </row>
    <row r="3897" spans="1:4" x14ac:dyDescent="0.3">
      <c r="A3897" s="2">
        <f>'Balance - Data '!B3897</f>
        <v>151.28100000000001</v>
      </c>
      <c r="B3897" s="2">
        <f>'Balance - Data '!D3897</f>
        <v>11.577999999999999</v>
      </c>
      <c r="C3897" s="2">
        <f t="shared" si="126"/>
        <v>0.48051434371649615</v>
      </c>
      <c r="D3897" s="2">
        <f t="shared" si="127"/>
        <v>-0.87698686733765008</v>
      </c>
    </row>
    <row r="3898" spans="1:4" x14ac:dyDescent="0.3">
      <c r="A3898" s="2">
        <f>'Balance - Data '!B3898</f>
        <v>152.11500000000001</v>
      </c>
      <c r="B3898" s="2">
        <f>'Balance - Data '!D3898</f>
        <v>11.582000000000001</v>
      </c>
      <c r="C3898" s="2">
        <f t="shared" si="126"/>
        <v>0.46769842892659941</v>
      </c>
      <c r="D3898" s="2">
        <f t="shared" si="127"/>
        <v>-0.88388810354002989</v>
      </c>
    </row>
    <row r="3899" spans="1:4" x14ac:dyDescent="0.3">
      <c r="A3899" s="2">
        <f>'Balance - Data '!B3899</f>
        <v>152.94900000000001</v>
      </c>
      <c r="B3899" s="2">
        <f>'Balance - Data '!D3899</f>
        <v>11.584</v>
      </c>
      <c r="C3899" s="2">
        <f t="shared" si="126"/>
        <v>0.45478342065693816</v>
      </c>
      <c r="D3899" s="2">
        <f t="shared" si="127"/>
        <v>-0.89060206618645033</v>
      </c>
    </row>
    <row r="3900" spans="1:4" x14ac:dyDescent="0.3">
      <c r="A3900" s="2">
        <f>'Balance - Data '!B3900</f>
        <v>153.78299999999999</v>
      </c>
      <c r="B3900" s="2">
        <f>'Balance - Data '!D3900</f>
        <v>11.584</v>
      </c>
      <c r="C3900" s="2">
        <f t="shared" si="126"/>
        <v>0.44177205527144281</v>
      </c>
      <c r="D3900" s="2">
        <f t="shared" si="127"/>
        <v>-0.89712733275786738</v>
      </c>
    </row>
    <row r="3901" spans="1:4" x14ac:dyDescent="0.3">
      <c r="A3901" s="2">
        <f>'Balance - Data '!B3901</f>
        <v>154.61699999999999</v>
      </c>
      <c r="B3901" s="2">
        <f>'Balance - Data '!D3901</f>
        <v>11.582000000000001</v>
      </c>
      <c r="C3901" s="2">
        <f t="shared" si="126"/>
        <v>0.42866708954967903</v>
      </c>
      <c r="D3901" s="2">
        <f t="shared" si="127"/>
        <v>-0.90346252071516919</v>
      </c>
    </row>
    <row r="3902" spans="1:4" x14ac:dyDescent="0.3">
      <c r="A3902" s="2">
        <f>'Balance - Data '!B3902</f>
        <v>155.452</v>
      </c>
      <c r="B3902" s="2">
        <f>'Balance - Data '!D3902</f>
        <v>11.586</v>
      </c>
      <c r="C3902" s="2">
        <f t="shared" si="126"/>
        <v>0.41545542441486349</v>
      </c>
      <c r="D3902" s="2">
        <f t="shared" si="127"/>
        <v>-0.90961353899569108</v>
      </c>
    </row>
    <row r="3903" spans="1:4" x14ac:dyDescent="0.3">
      <c r="A3903" s="2">
        <f>'Balance - Data '!B3903</f>
        <v>156.286</v>
      </c>
      <c r="B3903" s="2">
        <f>'Balance - Data '!D3903</f>
        <v>11.583</v>
      </c>
      <c r="C3903" s="2">
        <f t="shared" si="126"/>
        <v>0.40217150323386064</v>
      </c>
      <c r="D3903" s="2">
        <f t="shared" si="127"/>
        <v>-0.91556435163598238</v>
      </c>
    </row>
    <row r="3904" spans="1:4" x14ac:dyDescent="0.3">
      <c r="A3904" s="2">
        <f>'Balance - Data '!B3904</f>
        <v>157.12</v>
      </c>
      <c r="B3904" s="2">
        <f>'Balance - Data '!D3904</f>
        <v>11.584</v>
      </c>
      <c r="C3904" s="2">
        <f t="shared" si="126"/>
        <v>0.38880237207298113</v>
      </c>
      <c r="D3904" s="2">
        <f t="shared" si="127"/>
        <v>-0.92132117932370527</v>
      </c>
    </row>
    <row r="3905" spans="1:4" x14ac:dyDescent="0.3">
      <c r="A3905" s="2">
        <f>'Balance - Data '!B3905</f>
        <v>157.95500000000001</v>
      </c>
      <c r="B3905" s="2">
        <f>'Balance - Data '!D3905</f>
        <v>11.589</v>
      </c>
      <c r="C3905" s="2">
        <f t="shared" si="126"/>
        <v>0.3753346862994702</v>
      </c>
      <c r="D3905" s="2">
        <f t="shared" si="127"/>
        <v>-0.92688935329977673</v>
      </c>
    </row>
    <row r="3906" spans="1:4" x14ac:dyDescent="0.3">
      <c r="A3906" s="2">
        <f>'Balance - Data '!B3906</f>
        <v>158.78899999999999</v>
      </c>
      <c r="B3906" s="2">
        <f>'Balance - Data '!D3906</f>
        <v>11.587999999999999</v>
      </c>
      <c r="C3906" s="2">
        <f t="shared" si="126"/>
        <v>0.361803556736771</v>
      </c>
      <c r="D3906" s="2">
        <f t="shared" si="127"/>
        <v>-0.93225435710036886</v>
      </c>
    </row>
    <row r="3907" spans="1:4" x14ac:dyDescent="0.3">
      <c r="A3907" s="2">
        <f>'Balance - Data '!B3907</f>
        <v>159.624</v>
      </c>
      <c r="B3907" s="2">
        <f>'Balance - Data '!D3907</f>
        <v>11.587999999999999</v>
      </c>
      <c r="C3907" s="2">
        <f t="shared" ref="C3907:C3970" si="128">SIN(RADIANS(A3907))</f>
        <v>0.34817940899146421</v>
      </c>
      <c r="D3907" s="2">
        <f t="shared" ref="D3907:D3970" si="129">COS(RADIANS(A3907))</f>
        <v>-0.93742791677779402</v>
      </c>
    </row>
    <row r="3908" spans="1:4" x14ac:dyDescent="0.3">
      <c r="A3908" s="2">
        <f>'Balance - Data '!B3908</f>
        <v>160.459</v>
      </c>
      <c r="B3908" s="2">
        <f>'Balance - Data '!D3908</f>
        <v>11.592000000000001</v>
      </c>
      <c r="C3908" s="2">
        <f t="shared" si="128"/>
        <v>0.3344813138164266</v>
      </c>
      <c r="D3908" s="2">
        <f t="shared" si="129"/>
        <v>-0.94240238258805198</v>
      </c>
    </row>
    <row r="3909" spans="1:4" x14ac:dyDescent="0.3">
      <c r="A3909" s="2">
        <f>'Balance - Data '!B3909</f>
        <v>161.29300000000001</v>
      </c>
      <c r="B3909" s="2">
        <f>'Balance - Data '!D3909</f>
        <v>11.590999999999999</v>
      </c>
      <c r="C3909" s="2">
        <f t="shared" si="128"/>
        <v>0.32072871175900092</v>
      </c>
      <c r="D3909" s="2">
        <f t="shared" si="129"/>
        <v>-0.9471711004108031</v>
      </c>
    </row>
    <row r="3910" spans="1:4" x14ac:dyDescent="0.3">
      <c r="A3910" s="2">
        <f>'Balance - Data '!B3910</f>
        <v>162.12799999999999</v>
      </c>
      <c r="B3910" s="2">
        <f>'Balance - Data '!D3910</f>
        <v>11.590999999999999</v>
      </c>
      <c r="C3910" s="2">
        <f t="shared" si="128"/>
        <v>0.30689154436310045</v>
      </c>
      <c r="D3910" s="2">
        <f t="shared" si="129"/>
        <v>-0.95174449302238207</v>
      </c>
    </row>
    <row r="3911" spans="1:4" x14ac:dyDescent="0.3">
      <c r="A3911" s="2">
        <f>'Balance - Data '!B3911</f>
        <v>162.96199999999999</v>
      </c>
      <c r="B3911" s="2">
        <f>'Balance - Data '!D3911</f>
        <v>11.593</v>
      </c>
      <c r="C3911" s="2">
        <f t="shared" si="128"/>
        <v>0.29300588570630215</v>
      </c>
      <c r="D3911" s="2">
        <f t="shared" si="129"/>
        <v>-0.95611063739583269</v>
      </c>
    </row>
    <row r="3912" spans="1:4" x14ac:dyDescent="0.3">
      <c r="A3912" s="2">
        <f>'Balance - Data '!B3912</f>
        <v>163.797</v>
      </c>
      <c r="B3912" s="2">
        <f>'Balance - Data '!D3912</f>
        <v>11.593999999999999</v>
      </c>
      <c r="C3912" s="2">
        <f t="shared" si="128"/>
        <v>0.27904138651657473</v>
      </c>
      <c r="D3912" s="2">
        <f t="shared" si="129"/>
        <v>-0.96027907642044741</v>
      </c>
    </row>
    <row r="3913" spans="1:4" x14ac:dyDescent="0.3">
      <c r="A3913" s="2">
        <f>'Balance - Data '!B3913</f>
        <v>164.63200000000001</v>
      </c>
      <c r="B3913" s="2">
        <f>'Balance - Data '!D3913</f>
        <v>11.593</v>
      </c>
      <c r="C3913" s="2">
        <f t="shared" si="128"/>
        <v>0.26501762364614562</v>
      </c>
      <c r="D3913" s="2">
        <f t="shared" si="129"/>
        <v>-0.96424356837727987</v>
      </c>
    </row>
    <row r="3914" spans="1:4" x14ac:dyDescent="0.3">
      <c r="A3914" s="2">
        <f>'Balance - Data '!B3914</f>
        <v>165.46700000000001</v>
      </c>
      <c r="B3914" s="2">
        <f>'Balance - Data '!D3914</f>
        <v>11.59</v>
      </c>
      <c r="C3914" s="2">
        <f t="shared" si="128"/>
        <v>0.25093757550554824</v>
      </c>
      <c r="D3914" s="2">
        <f t="shared" si="129"/>
        <v>-0.96800327127515295</v>
      </c>
    </row>
    <row r="3915" spans="1:4" x14ac:dyDescent="0.3">
      <c r="A3915" s="2">
        <f>'Balance - Data '!B3915</f>
        <v>166.30099999999999</v>
      </c>
      <c r="B3915" s="2">
        <f>'Balance - Data '!D3915</f>
        <v>11.592000000000001</v>
      </c>
      <c r="C3915" s="2">
        <f t="shared" si="128"/>
        <v>0.23682118929855839</v>
      </c>
      <c r="D3915" s="2">
        <f t="shared" si="129"/>
        <v>-0.97155325345511367</v>
      </c>
    </row>
    <row r="3916" spans="1:4" x14ac:dyDescent="0.3">
      <c r="A3916" s="2">
        <f>'Balance - Data '!B3916</f>
        <v>167.136</v>
      </c>
      <c r="B3916" s="2">
        <f>'Balance - Data '!D3916</f>
        <v>11.590999999999999</v>
      </c>
      <c r="C3916" s="2">
        <f t="shared" si="128"/>
        <v>0.22263761146210961</v>
      </c>
      <c r="D3916" s="2">
        <f t="shared" si="129"/>
        <v>-0.97490127395672566</v>
      </c>
    </row>
    <row r="3917" spans="1:4" x14ac:dyDescent="0.3">
      <c r="A3917" s="2">
        <f>'Balance - Data '!B3917</f>
        <v>167.971</v>
      </c>
      <c r="B3917" s="2">
        <f>'Balance - Data '!D3917</f>
        <v>11.596</v>
      </c>
      <c r="C3917" s="2">
        <f t="shared" si="128"/>
        <v>0.20840674915477037</v>
      </c>
      <c r="D3917" s="2">
        <f t="shared" si="129"/>
        <v>-0.97804224188259914</v>
      </c>
    </row>
    <row r="3918" spans="1:4" x14ac:dyDescent="0.3">
      <c r="A3918" s="2">
        <f>'Balance - Data '!B3918</f>
        <v>168.80600000000001</v>
      </c>
      <c r="B3918" s="2">
        <f>'Balance - Data '!D3918</f>
        <v>11.597</v>
      </c>
      <c r="C3918" s="2">
        <f t="shared" si="128"/>
        <v>0.19413162477149898</v>
      </c>
      <c r="D3918" s="2">
        <f t="shared" si="129"/>
        <v>-0.98097549014416152</v>
      </c>
    </row>
    <row r="3919" spans="1:4" x14ac:dyDescent="0.3">
      <c r="A3919" s="2">
        <f>'Balance - Data '!B3919</f>
        <v>169.64099999999999</v>
      </c>
      <c r="B3919" s="2">
        <f>'Balance - Data '!D3919</f>
        <v>11.595000000000001</v>
      </c>
      <c r="C3919" s="2">
        <f t="shared" si="128"/>
        <v>0.17981527010777337</v>
      </c>
      <c r="D3919" s="2">
        <f t="shared" si="129"/>
        <v>-0.98370039576899049</v>
      </c>
    </row>
    <row r="3920" spans="1:4" x14ac:dyDescent="0.3">
      <c r="A3920" s="2">
        <f>'Balance - Data '!B3920</f>
        <v>170.476</v>
      </c>
      <c r="B3920" s="2">
        <f>'Balance - Data '!D3920</f>
        <v>11.595000000000001</v>
      </c>
      <c r="C3920" s="2">
        <f t="shared" si="128"/>
        <v>0.16546072571568457</v>
      </c>
      <c r="D3920" s="2">
        <f t="shared" si="129"/>
        <v>-0.98621638003312384</v>
      </c>
    </row>
    <row r="3921" spans="1:4" x14ac:dyDescent="0.3">
      <c r="A3921" s="2">
        <f>'Balance - Data '!B3921</f>
        <v>171.31100000000001</v>
      </c>
      <c r="B3921" s="2">
        <f>'Balance - Data '!D3921</f>
        <v>11.599</v>
      </c>
      <c r="C3921" s="2">
        <f t="shared" si="128"/>
        <v>0.15107104025817858</v>
      </c>
      <c r="D3921" s="2">
        <f t="shared" si="129"/>
        <v>-0.98852290858396996</v>
      </c>
    </row>
    <row r="3922" spans="1:4" x14ac:dyDescent="0.3">
      <c r="A3922" s="2">
        <f>'Balance - Data '!B3922</f>
        <v>172.14599999999999</v>
      </c>
      <c r="B3922" s="2">
        <f>'Balance - Data '!D3922</f>
        <v>11.596</v>
      </c>
      <c r="C3922" s="2">
        <f t="shared" si="128"/>
        <v>0.13664926986157186</v>
      </c>
      <c r="D3922" s="2">
        <f t="shared" si="129"/>
        <v>-0.99061949155379503</v>
      </c>
    </row>
    <row r="3923" spans="1:4" x14ac:dyDescent="0.3">
      <c r="A3923" s="2">
        <f>'Balance - Data '!B3923</f>
        <v>172.98099999999999</v>
      </c>
      <c r="B3923" s="2">
        <f>'Balance - Data '!D3923</f>
        <v>11.596</v>
      </c>
      <c r="C3923" s="2">
        <f t="shared" si="128"/>
        <v>0.12219847746647783</v>
      </c>
      <c r="D3923" s="2">
        <f t="shared" si="129"/>
        <v>-0.99250568366376357</v>
      </c>
    </row>
    <row r="3924" spans="1:4" x14ac:dyDescent="0.3">
      <c r="A3924" s="2">
        <f>'Balance - Data '!B3924</f>
        <v>173.816</v>
      </c>
      <c r="B3924" s="2">
        <f>'Balance - Data '!D3924</f>
        <v>11.597</v>
      </c>
      <c r="C3924" s="2">
        <f t="shared" si="128"/>
        <v>0.10772173217729382</v>
      </c>
      <c r="D3924" s="2">
        <f t="shared" si="129"/>
        <v>-0.99418108431850749</v>
      </c>
    </row>
    <row r="3925" spans="1:4" x14ac:dyDescent="0.3">
      <c r="A3925" s="2">
        <f>'Balance - Data '!B3925</f>
        <v>174.65100000000001</v>
      </c>
      <c r="B3925" s="2">
        <f>'Balance - Data '!D3925</f>
        <v>11.595000000000001</v>
      </c>
      <c r="C3925" s="2">
        <f t="shared" si="128"/>
        <v>9.3222108610374707E-2</v>
      </c>
      <c r="D3925" s="2">
        <f t="shared" si="129"/>
        <v>-0.99564533769120589</v>
      </c>
    </row>
    <row r="3926" spans="1:4" x14ac:dyDescent="0.3">
      <c r="A3926" s="2">
        <f>'Balance - Data '!B3926</f>
        <v>175.48500000000001</v>
      </c>
      <c r="B3926" s="2">
        <f>'Balance - Data '!D3926</f>
        <v>11.595000000000001</v>
      </c>
      <c r="C3926" s="2">
        <f t="shared" si="128"/>
        <v>7.8720085383770136E-2</v>
      </c>
      <c r="D3926" s="2">
        <f t="shared" si="129"/>
        <v>-0.99689675902631558</v>
      </c>
    </row>
    <row r="3927" spans="1:4" x14ac:dyDescent="0.3">
      <c r="A3927" s="2">
        <f>'Balance - Data '!B3927</f>
        <v>176.321</v>
      </c>
      <c r="B3927" s="2">
        <f>'Balance - Data '!D3927</f>
        <v>11.599</v>
      </c>
      <c r="C3927" s="2">
        <f t="shared" si="128"/>
        <v>6.4166548749517396E-2</v>
      </c>
      <c r="D3927" s="2">
        <f t="shared" si="129"/>
        <v>-0.99793920356982457</v>
      </c>
    </row>
    <row r="3928" spans="1:4" x14ac:dyDescent="0.3">
      <c r="A3928" s="2">
        <f>'Balance - Data '!B3928</f>
        <v>177.155</v>
      </c>
      <c r="B3928" s="2">
        <f>'Balance - Data '!D3928</f>
        <v>11.595000000000001</v>
      </c>
      <c r="C3928" s="2">
        <f t="shared" si="128"/>
        <v>4.9634215154326158E-2</v>
      </c>
      <c r="D3928" s="2">
        <f t="shared" si="129"/>
        <v>-0.99876746276899409</v>
      </c>
    </row>
    <row r="3929" spans="1:4" x14ac:dyDescent="0.3">
      <c r="A3929" s="2">
        <f>'Balance - Data '!B3929</f>
        <v>177.99</v>
      </c>
      <c r="B3929" s="2">
        <f>'Balance - Data '!D3929</f>
        <v>11.597</v>
      </c>
      <c r="C3929" s="2">
        <f t="shared" si="128"/>
        <v>3.5073922774522523E-2</v>
      </c>
      <c r="D3929" s="2">
        <f t="shared" si="129"/>
        <v>-0.99938472068628648</v>
      </c>
    </row>
    <row r="3930" spans="1:4" x14ac:dyDescent="0.3">
      <c r="A3930" s="2">
        <f>'Balance - Data '!B3930</f>
        <v>178.82499999999999</v>
      </c>
      <c r="B3930" s="2">
        <f>'Balance - Data '!D3930</f>
        <v>11.599</v>
      </c>
      <c r="C3930" s="2">
        <f t="shared" si="128"/>
        <v>2.0506181285516907E-2</v>
      </c>
      <c r="D3930" s="2">
        <f t="shared" si="129"/>
        <v>-0.99978972615699824</v>
      </c>
    </row>
    <row r="3931" spans="1:4" x14ac:dyDescent="0.3">
      <c r="A3931" s="2">
        <f>'Balance - Data '!B3931</f>
        <v>179.65899999999999</v>
      </c>
      <c r="B3931" s="2">
        <f>'Balance - Data '!D3931</f>
        <v>11.595000000000001</v>
      </c>
      <c r="C3931" s="2">
        <f t="shared" si="128"/>
        <v>5.95153761403711E-3</v>
      </c>
      <c r="D3931" s="2">
        <f t="shared" si="129"/>
        <v>-0.99998228944318246</v>
      </c>
    </row>
    <row r="3932" spans="1:4" x14ac:dyDescent="0.3">
      <c r="A3932" s="2">
        <f>'Balance - Data '!B3932</f>
        <v>180.494</v>
      </c>
      <c r="B3932" s="2">
        <f>'Balance - Data '!D3932</f>
        <v>11.593999999999999</v>
      </c>
      <c r="C3932" s="2">
        <f t="shared" si="128"/>
        <v>-8.6218196830045273E-3</v>
      </c>
      <c r="D3932" s="2">
        <f t="shared" si="129"/>
        <v>-0.99996283142192532</v>
      </c>
    </row>
    <row r="3933" spans="1:4" x14ac:dyDescent="0.3">
      <c r="A3933" s="2">
        <f>'Balance - Data '!B3933</f>
        <v>181.32900000000001</v>
      </c>
      <c r="B3933" s="2">
        <f>'Balance - Data '!D3933</f>
        <v>11.598000000000001</v>
      </c>
      <c r="C3933" s="2">
        <f t="shared" si="128"/>
        <v>-2.3193345851068244E-2</v>
      </c>
      <c r="D3933" s="2">
        <f t="shared" si="129"/>
        <v>-0.99973099817312494</v>
      </c>
    </row>
    <row r="3934" spans="1:4" x14ac:dyDescent="0.3">
      <c r="A3934" s="2">
        <f>'Balance - Data '!B3934</f>
        <v>182.16399999999999</v>
      </c>
      <c r="B3934" s="2">
        <f>'Balance - Data '!D3934</f>
        <v>11.593</v>
      </c>
      <c r="C3934" s="2">
        <f t="shared" si="128"/>
        <v>-3.7759946143941132E-2</v>
      </c>
      <c r="D3934" s="2">
        <f t="shared" si="129"/>
        <v>-0.99928683893425052</v>
      </c>
    </row>
    <row r="3935" spans="1:4" x14ac:dyDescent="0.3">
      <c r="A3935" s="2">
        <f>'Balance - Data '!B3935</f>
        <v>182.99799999999999</v>
      </c>
      <c r="B3935" s="2">
        <f>'Balance - Data '!D3935</f>
        <v>11.592000000000001</v>
      </c>
      <c r="C3935" s="2">
        <f t="shared" si="128"/>
        <v>-5.2301097464287592E-2</v>
      </c>
      <c r="D3935" s="2">
        <f t="shared" si="129"/>
        <v>-0.99863136101568084</v>
      </c>
    </row>
    <row r="3936" spans="1:4" x14ac:dyDescent="0.3">
      <c r="A3936" s="2">
        <f>'Balance - Data '!B3936</f>
        <v>183.834</v>
      </c>
      <c r="B3936" s="2">
        <f>'Balance - Data '!D3936</f>
        <v>11.596</v>
      </c>
      <c r="C3936" s="2">
        <f t="shared" si="128"/>
        <v>-6.6865996007178866E-2</v>
      </c>
      <c r="D3936" s="2">
        <f t="shared" si="129"/>
        <v>-0.99776196488840363</v>
      </c>
    </row>
    <row r="3937" spans="1:4" x14ac:dyDescent="0.3">
      <c r="A3937" s="2">
        <f>'Balance - Data '!B3937</f>
        <v>184.66800000000001</v>
      </c>
      <c r="B3937" s="2">
        <f>'Balance - Data '!D3937</f>
        <v>11.592000000000001</v>
      </c>
      <c r="C3937" s="2">
        <f t="shared" si="128"/>
        <v>-8.1381868556361842E-2</v>
      </c>
      <c r="D3937" s="2">
        <f t="shared" si="129"/>
        <v>-0.99668299447230213</v>
      </c>
    </row>
    <row r="3938" spans="1:4" x14ac:dyDescent="0.3">
      <c r="A3938" s="2">
        <f>'Balance - Data '!B3938</f>
        <v>185.50200000000001</v>
      </c>
      <c r="B3938" s="2">
        <f>'Balance - Data '!D3938</f>
        <v>11.589</v>
      </c>
      <c r="C3938" s="2">
        <f t="shared" si="128"/>
        <v>-9.5880498343871079E-2</v>
      </c>
      <c r="D3938" s="2">
        <f t="shared" si="129"/>
        <v>-0.99539285211283834</v>
      </c>
    </row>
    <row r="3939" spans="1:4" x14ac:dyDescent="0.3">
      <c r="A3939" s="2">
        <f>'Balance - Data '!B3939</f>
        <v>186.33699999999999</v>
      </c>
      <c r="B3939" s="2">
        <f>'Balance - Data '!D3939</f>
        <v>11.595000000000001</v>
      </c>
      <c r="C3939" s="2">
        <f t="shared" si="128"/>
        <v>-0.11037616014409517</v>
      </c>
      <c r="D3939" s="2">
        <f t="shared" si="129"/>
        <v>-0.99388988488254826</v>
      </c>
    </row>
    <row r="3940" spans="1:4" x14ac:dyDescent="0.3">
      <c r="A3940" s="2">
        <f>'Balance - Data '!B3940</f>
        <v>187.17099999999999</v>
      </c>
      <c r="B3940" s="2">
        <f>'Balance - Data '!D3940</f>
        <v>11.589</v>
      </c>
      <c r="C3940" s="2">
        <f t="shared" si="128"/>
        <v>-0.12483106315684149</v>
      </c>
      <c r="D3940" s="2">
        <f t="shared" si="129"/>
        <v>-0.99217801108023584</v>
      </c>
    </row>
    <row r="3941" spans="1:4" x14ac:dyDescent="0.3">
      <c r="A3941" s="2">
        <f>'Balance - Data '!B3941</f>
        <v>188.006</v>
      </c>
      <c r="B3941" s="2">
        <f>'Balance - Data '!D3941</f>
        <v>11.589</v>
      </c>
      <c r="C3941" s="2">
        <f t="shared" si="128"/>
        <v>-0.13927680082643523</v>
      </c>
      <c r="D3941" s="2">
        <f t="shared" si="129"/>
        <v>-0.99025348913879296</v>
      </c>
    </row>
    <row r="3942" spans="1:4" x14ac:dyDescent="0.3">
      <c r="A3942" s="2">
        <f>'Balance - Data '!B3942</f>
        <v>188.84</v>
      </c>
      <c r="B3942" s="2">
        <f>'Balance - Data '!D3942</f>
        <v>11.592000000000001</v>
      </c>
      <c r="C3942" s="2">
        <f t="shared" si="128"/>
        <v>-0.15367571250699236</v>
      </c>
      <c r="D3942" s="2">
        <f t="shared" si="129"/>
        <v>-0.98812133636789168</v>
      </c>
    </row>
    <row r="3943" spans="1:4" x14ac:dyDescent="0.3">
      <c r="A3943" s="2">
        <f>'Balance - Data '!B3943</f>
        <v>189.67400000000001</v>
      </c>
      <c r="B3943" s="2">
        <f>'Balance - Data '!D3943</f>
        <v>11.586</v>
      </c>
      <c r="C3943" s="2">
        <f t="shared" si="128"/>
        <v>-0.1680420641869895</v>
      </c>
      <c r="D3943" s="2">
        <f t="shared" si="129"/>
        <v>-0.98577982565265343</v>
      </c>
    </row>
    <row r="3944" spans="1:4" x14ac:dyDescent="0.3">
      <c r="A3944" s="2">
        <f>'Balance - Data '!B3944</f>
        <v>190.50800000000001</v>
      </c>
      <c r="B3944" s="2">
        <f>'Balance - Data '!D3944</f>
        <v>11.587</v>
      </c>
      <c r="C3944" s="2">
        <f t="shared" si="128"/>
        <v>-0.18237281199950084</v>
      </c>
      <c r="D3944" s="2">
        <f t="shared" si="129"/>
        <v>-0.9832294531000354</v>
      </c>
    </row>
    <row r="3945" spans="1:4" x14ac:dyDescent="0.3">
      <c r="A3945" s="2">
        <f>'Balance - Data '!B3945</f>
        <v>191.34299999999999</v>
      </c>
      <c r="B3945" s="2">
        <f>'Balance - Data '!D3945</f>
        <v>11.590999999999999</v>
      </c>
      <c r="C3945" s="2">
        <f t="shared" si="128"/>
        <v>-0.19668203203416909</v>
      </c>
      <c r="D3945" s="2">
        <f t="shared" si="129"/>
        <v>-0.98046732646983703</v>
      </c>
    </row>
    <row r="3946" spans="1:4" x14ac:dyDescent="0.3">
      <c r="A3946" s="2">
        <f>'Balance - Data '!B3946</f>
        <v>192.17599999999999</v>
      </c>
      <c r="B3946" s="2">
        <f>'Balance - Data '!D3946</f>
        <v>11.584</v>
      </c>
      <c r="C3946" s="2">
        <f t="shared" si="128"/>
        <v>-0.21091535891547689</v>
      </c>
      <c r="D3946" s="2">
        <f t="shared" si="129"/>
        <v>-0.97750432805873322</v>
      </c>
    </row>
    <row r="3947" spans="1:4" x14ac:dyDescent="0.3">
      <c r="A3947" s="2">
        <f>'Balance - Data '!B3947</f>
        <v>193.01</v>
      </c>
      <c r="B3947" s="2">
        <f>'Balance - Data '!D3947</f>
        <v>11.584</v>
      </c>
      <c r="C3947" s="2">
        <f t="shared" si="128"/>
        <v>-0.22512111057443482</v>
      </c>
      <c r="D3947" s="2">
        <f t="shared" si="129"/>
        <v>-0.97433078857938848</v>
      </c>
    </row>
    <row r="3948" spans="1:4" x14ac:dyDescent="0.3">
      <c r="A3948" s="2">
        <f>'Balance - Data '!B3948</f>
        <v>193.84399999999999</v>
      </c>
      <c r="B3948" s="2">
        <f>'Balance - Data '!D3948</f>
        <v>11.585000000000001</v>
      </c>
      <c r="C3948" s="2">
        <f t="shared" si="128"/>
        <v>-0.23927916475819155</v>
      </c>
      <c r="D3948" s="2">
        <f t="shared" si="129"/>
        <v>-0.97095081302433761</v>
      </c>
    </row>
    <row r="3949" spans="1:4" x14ac:dyDescent="0.3">
      <c r="A3949" s="2">
        <f>'Balance - Data '!B3949</f>
        <v>194.678</v>
      </c>
      <c r="B3949" s="2">
        <f>'Balance - Data '!D3949</f>
        <v>11.581</v>
      </c>
      <c r="C3949" s="2">
        <f t="shared" si="128"/>
        <v>-0.25338652173279763</v>
      </c>
      <c r="D3949" s="2">
        <f t="shared" si="129"/>
        <v>-0.96736511752499865</v>
      </c>
    </row>
    <row r="3950" spans="1:4" x14ac:dyDescent="0.3">
      <c r="A3950" s="2">
        <f>'Balance - Data '!B3950</f>
        <v>195.512</v>
      </c>
      <c r="B3950" s="2">
        <f>'Balance - Data '!D3950</f>
        <v>11.577999999999999</v>
      </c>
      <c r="C3950" s="2">
        <f t="shared" si="128"/>
        <v>-0.26744019250575951</v>
      </c>
      <c r="D3950" s="2">
        <f t="shared" si="129"/>
        <v>-0.96357446179964856</v>
      </c>
    </row>
    <row r="3951" spans="1:4" x14ac:dyDescent="0.3">
      <c r="A3951" s="2">
        <f>'Balance - Data '!B3951</f>
        <v>196.345</v>
      </c>
      <c r="B3951" s="2">
        <f>'Balance - Data '!D3951</f>
        <v>11.581</v>
      </c>
      <c r="C3951" s="2">
        <f t="shared" si="128"/>
        <v>-0.28142045159216034</v>
      </c>
      <c r="D3951" s="2">
        <f t="shared" si="129"/>
        <v>-0.95958456085207233</v>
      </c>
    </row>
    <row r="3952" spans="1:4" x14ac:dyDescent="0.3">
      <c r="A3952" s="2">
        <f>'Balance - Data '!B3952</f>
        <v>197.178</v>
      </c>
      <c r="B3952" s="2">
        <f>'Balance - Data '!D3952</f>
        <v>11.577999999999999</v>
      </c>
      <c r="C3952" s="2">
        <f t="shared" si="128"/>
        <v>-0.29534122769500087</v>
      </c>
      <c r="D3952" s="2">
        <f t="shared" si="129"/>
        <v>-0.9553918354390567</v>
      </c>
    </row>
    <row r="3953" spans="1:4" x14ac:dyDescent="0.3">
      <c r="A3953" s="2">
        <f>'Balance - Data '!B3953</f>
        <v>198.011</v>
      </c>
      <c r="B3953" s="2">
        <f>'Balance - Data '!D3953</f>
        <v>11.577</v>
      </c>
      <c r="C3953" s="2">
        <f t="shared" si="128"/>
        <v>-0.3091995784222431</v>
      </c>
      <c r="D3953" s="2">
        <f t="shared" si="129"/>
        <v>-0.95099717176419984</v>
      </c>
    </row>
    <row r="3954" spans="1:4" x14ac:dyDescent="0.3">
      <c r="A3954" s="2">
        <f>'Balance - Data '!B3954</f>
        <v>198.845</v>
      </c>
      <c r="B3954" s="2">
        <f>'Balance - Data '!D3954</f>
        <v>11.576000000000001</v>
      </c>
      <c r="C3954" s="2">
        <f t="shared" si="128"/>
        <v>-0.32300909234951342</v>
      </c>
      <c r="D3954" s="2">
        <f t="shared" si="129"/>
        <v>-0.94639586128614461</v>
      </c>
    </row>
    <row r="3955" spans="1:4" x14ac:dyDescent="0.3">
      <c r="A3955" s="2">
        <f>'Balance - Data '!B3955</f>
        <v>199.678</v>
      </c>
      <c r="B3955" s="2">
        <f>'Balance - Data '!D3955</f>
        <v>11.574</v>
      </c>
      <c r="C3955" s="2">
        <f t="shared" si="128"/>
        <v>-0.33673373484418861</v>
      </c>
      <c r="D3955" s="2">
        <f t="shared" si="129"/>
        <v>-0.94159991069343441</v>
      </c>
    </row>
    <row r="3956" spans="1:4" x14ac:dyDescent="0.3">
      <c r="A3956" s="2">
        <f>'Balance - Data '!B3956</f>
        <v>200.511</v>
      </c>
      <c r="B3956" s="2">
        <f>'Balance - Data '!D3956</f>
        <v>11.57</v>
      </c>
      <c r="C3956" s="2">
        <f t="shared" si="128"/>
        <v>-0.35038720295512371</v>
      </c>
      <c r="D3956" s="2">
        <f t="shared" si="129"/>
        <v>-0.936604936996002</v>
      </c>
    </row>
    <row r="3957" spans="1:4" x14ac:dyDescent="0.3">
      <c r="A3957" s="2">
        <f>'Balance - Data '!B3957</f>
        <v>201.34399999999999</v>
      </c>
      <c r="B3957" s="2">
        <f>'Balance - Data '!D3957</f>
        <v>11.571999999999999</v>
      </c>
      <c r="C3957" s="2">
        <f t="shared" si="128"/>
        <v>-0.36396661079035669</v>
      </c>
      <c r="D3957" s="2">
        <f t="shared" si="129"/>
        <v>-0.93141199596622171</v>
      </c>
    </row>
    <row r="3958" spans="1:4" x14ac:dyDescent="0.3">
      <c r="A3958" s="2">
        <f>'Balance - Data '!B3958</f>
        <v>202.17599999999999</v>
      </c>
      <c r="B3958" s="2">
        <f>'Balance - Data '!D3958</f>
        <v>11.567</v>
      </c>
      <c r="C3958" s="2">
        <f t="shared" si="128"/>
        <v>-0.37745292591825069</v>
      </c>
      <c r="D3958" s="2">
        <f t="shared" si="129"/>
        <v>-0.92602877315759013</v>
      </c>
    </row>
    <row r="3959" spans="1:4" x14ac:dyDescent="0.3">
      <c r="A3959" s="2">
        <f>'Balance - Data '!B3959</f>
        <v>203.00899999999999</v>
      </c>
      <c r="B3959" s="2">
        <f>'Balance - Data '!D3959</f>
        <v>11.565</v>
      </c>
      <c r="C3959" s="2">
        <f t="shared" si="128"/>
        <v>-0.39087571623248668</v>
      </c>
      <c r="D3959" s="2">
        <f t="shared" si="129"/>
        <v>-0.92044346619427997</v>
      </c>
    </row>
    <row r="3960" spans="1:4" x14ac:dyDescent="0.3">
      <c r="A3960" s="2">
        <f>'Balance - Data '!B3960</f>
        <v>203.84200000000001</v>
      </c>
      <c r="B3960" s="2">
        <f>'Balance - Data '!D3960</f>
        <v>11.564</v>
      </c>
      <c r="C3960" s="2">
        <f t="shared" si="128"/>
        <v>-0.40421588833731031</v>
      </c>
      <c r="D3960" s="2">
        <f t="shared" si="129"/>
        <v>-0.91466360789947199</v>
      </c>
    </row>
    <row r="3961" spans="1:4" x14ac:dyDescent="0.3">
      <c r="A3961" s="2">
        <f>'Balance - Data '!B3961</f>
        <v>204.67400000000001</v>
      </c>
      <c r="B3961" s="2">
        <f>'Balance - Data '!D3961</f>
        <v>11.561</v>
      </c>
      <c r="C3961" s="2">
        <f t="shared" si="128"/>
        <v>-0.41745476285788774</v>
      </c>
      <c r="D3961" s="2">
        <f t="shared" si="129"/>
        <v>-0.90869770604269973</v>
      </c>
    </row>
    <row r="3962" spans="1:4" x14ac:dyDescent="0.3">
      <c r="A3962" s="2">
        <f>'Balance - Data '!B3962</f>
        <v>205.506</v>
      </c>
      <c r="B3962" s="2">
        <f>'Balance - Data '!D3962</f>
        <v>11.557</v>
      </c>
      <c r="C3962" s="2">
        <f t="shared" si="128"/>
        <v>-0.4306056129575328</v>
      </c>
      <c r="D3962" s="2">
        <f t="shared" si="129"/>
        <v>-0.90254019638433136</v>
      </c>
    </row>
    <row r="3963" spans="1:4" x14ac:dyDescent="0.3">
      <c r="A3963" s="2">
        <f>'Balance - Data '!B3963</f>
        <v>206.339</v>
      </c>
      <c r="B3963" s="2">
        <f>'Balance - Data '!D3963</f>
        <v>11.561999999999999</v>
      </c>
      <c r="C3963" s="2">
        <f t="shared" si="128"/>
        <v>-0.44368130709098041</v>
      </c>
      <c r="D3963" s="2">
        <f t="shared" si="129"/>
        <v>-0.89618463373237944</v>
      </c>
    </row>
    <row r="3964" spans="1:4" x14ac:dyDescent="0.3">
      <c r="A3964" s="2">
        <f>'Balance - Data '!B3964</f>
        <v>207.17</v>
      </c>
      <c r="B3964" s="2">
        <f>'Balance - Data '!D3964</f>
        <v>11.558999999999999</v>
      </c>
      <c r="C3964" s="2">
        <f t="shared" si="128"/>
        <v>-0.45663216709792581</v>
      </c>
      <c r="D3964" s="2">
        <f t="shared" si="129"/>
        <v>-0.88965558727602667</v>
      </c>
    </row>
    <row r="3965" spans="1:4" x14ac:dyDescent="0.3">
      <c r="A3965" s="2">
        <f>'Balance - Data '!B3965</f>
        <v>208.00200000000001</v>
      </c>
      <c r="B3965" s="2">
        <f>'Balance - Data '!D3965</f>
        <v>11.554</v>
      </c>
      <c r="C3965" s="2">
        <f t="shared" si="128"/>
        <v>-0.46950238318510201</v>
      </c>
      <c r="D3965" s="2">
        <f t="shared" si="129"/>
        <v>-0.88293120467197761</v>
      </c>
    </row>
    <row r="3966" spans="1:4" x14ac:dyDescent="0.3">
      <c r="A3966" s="2">
        <f>'Balance - Data '!B3966</f>
        <v>208.834</v>
      </c>
      <c r="B3966" s="2">
        <f>'Balance - Data '!D3966</f>
        <v>11.555999999999999</v>
      </c>
      <c r="C3966" s="2">
        <f t="shared" si="128"/>
        <v>-0.48227360010138959</v>
      </c>
      <c r="D3966" s="2">
        <f t="shared" si="129"/>
        <v>-0.87602064738523422</v>
      </c>
    </row>
    <row r="3967" spans="1:4" x14ac:dyDescent="0.3">
      <c r="A3967" s="2">
        <f>'Balance - Data '!B3967</f>
        <v>209.66499999999999</v>
      </c>
      <c r="B3967" s="2">
        <f>'Balance - Data '!D3967</f>
        <v>11.551</v>
      </c>
      <c r="C3967" s="2">
        <f t="shared" si="128"/>
        <v>-0.49492795922666555</v>
      </c>
      <c r="D3967" s="2">
        <f t="shared" si="129"/>
        <v>-0.86893401082920452</v>
      </c>
    </row>
    <row r="3968" spans="1:4" x14ac:dyDescent="0.3">
      <c r="A3968" s="2">
        <f>'Balance - Data '!B3968</f>
        <v>210.49600000000001</v>
      </c>
      <c r="B3968" s="2">
        <f>'Balance - Data '!D3968</f>
        <v>11.547000000000001</v>
      </c>
      <c r="C3968" s="2">
        <f t="shared" si="128"/>
        <v>-0.50747820866078941</v>
      </c>
      <c r="D3968" s="2">
        <f t="shared" si="129"/>
        <v>-0.86166459120381422</v>
      </c>
    </row>
    <row r="3969" spans="1:4" x14ac:dyDescent="0.3">
      <c r="A3969" s="2">
        <f>'Balance - Data '!B3969</f>
        <v>211.328</v>
      </c>
      <c r="B3969" s="2">
        <f>'Balance - Data '!D3969</f>
        <v>11.548</v>
      </c>
      <c r="C3969" s="2">
        <f t="shared" si="128"/>
        <v>-0.51993661718453776</v>
      </c>
      <c r="D3969" s="2">
        <f t="shared" si="129"/>
        <v>-0.85420484317914014</v>
      </c>
    </row>
    <row r="3970" spans="1:4" x14ac:dyDescent="0.3">
      <c r="A3970" s="2">
        <f>'Balance - Data '!B3970</f>
        <v>212.15799999999999</v>
      </c>
      <c r="B3970" s="2">
        <f>'Balance - Data '!D3970</f>
        <v>11.542999999999999</v>
      </c>
      <c r="C3970" s="2">
        <f t="shared" si="128"/>
        <v>-0.53225584096906675</v>
      </c>
      <c r="D3970" s="2">
        <f t="shared" si="129"/>
        <v>-0.84658355745567815</v>
      </c>
    </row>
    <row r="3971" spans="1:4" x14ac:dyDescent="0.3">
      <c r="A3971" s="2">
        <f>'Balance - Data '!B3971</f>
        <v>212.989</v>
      </c>
      <c r="B3971" s="2">
        <f>'Balance - Data '!D3971</f>
        <v>11.542</v>
      </c>
      <c r="C3971" s="2">
        <f t="shared" ref="C3971:C4034" si="130">SIN(RADIANS(A3971))</f>
        <v>-0.54447801178841815</v>
      </c>
      <c r="D3971" s="2">
        <f t="shared" ref="D3971:D4034" si="131">COS(RADIANS(A3971))</f>
        <v>-0.83877511567698004</v>
      </c>
    </row>
    <row r="3972" spans="1:4" x14ac:dyDescent="0.3">
      <c r="A3972" s="2">
        <f>'Balance - Data '!B3972</f>
        <v>213.82</v>
      </c>
      <c r="B3972" s="2">
        <f>'Balance - Data '!D3972</f>
        <v>11.542</v>
      </c>
      <c r="C3972" s="2">
        <f t="shared" si="130"/>
        <v>-0.556585649903383</v>
      </c>
      <c r="D3972" s="2">
        <f t="shared" si="131"/>
        <v>-0.83079023484970549</v>
      </c>
    </row>
    <row r="3973" spans="1:4" x14ac:dyDescent="0.3">
      <c r="A3973" s="2">
        <f>'Balance - Data '!B3973</f>
        <v>214.65</v>
      </c>
      <c r="B3973" s="2">
        <f>'Balance - Data '!D3973</f>
        <v>11.536</v>
      </c>
      <c r="C3973" s="2">
        <f t="shared" si="130"/>
        <v>-0.56856185073426391</v>
      </c>
      <c r="D3973" s="2">
        <f t="shared" si="131"/>
        <v>-0.8226405180208598</v>
      </c>
    </row>
    <row r="3974" spans="1:4" x14ac:dyDescent="0.3">
      <c r="A3974" s="2">
        <f>'Balance - Data '!B3974</f>
        <v>215.48</v>
      </c>
      <c r="B3974" s="2">
        <f>'Balance - Data '!D3974</f>
        <v>11.531000000000001</v>
      </c>
      <c r="C3974" s="2">
        <f t="shared" si="130"/>
        <v>-0.58041874041252606</v>
      </c>
      <c r="D3974" s="2">
        <f t="shared" si="131"/>
        <v>-0.81431817232451387</v>
      </c>
    </row>
    <row r="3975" spans="1:4" x14ac:dyDescent="0.3">
      <c r="A3975" s="2">
        <f>'Balance - Data '!B3975</f>
        <v>216.31100000000001</v>
      </c>
      <c r="B3975" s="2">
        <f>'Balance - Data '!D3975</f>
        <v>11.532</v>
      </c>
      <c r="C3975" s="2">
        <f t="shared" si="130"/>
        <v>-0.5921678950105107</v>
      </c>
      <c r="D3975" s="2">
        <f t="shared" si="131"/>
        <v>-0.80581460902543878</v>
      </c>
    </row>
    <row r="3976" spans="1:4" x14ac:dyDescent="0.3">
      <c r="A3976" s="2">
        <f>'Balance - Data '!B3976</f>
        <v>217.14</v>
      </c>
      <c r="B3976" s="2">
        <f>'Balance - Data '!D3976</f>
        <v>11.526999999999999</v>
      </c>
      <c r="C3976" s="2">
        <f t="shared" si="130"/>
        <v>-0.60376465932668799</v>
      </c>
      <c r="D3976" s="2">
        <f t="shared" si="131"/>
        <v>-0.79716261587465853</v>
      </c>
    </row>
    <row r="3977" spans="1:4" x14ac:dyDescent="0.3">
      <c r="A3977" s="2">
        <f>'Balance - Data '!B3977</f>
        <v>217.97</v>
      </c>
      <c r="B3977" s="2">
        <f>'Balance - Data '!D3977</f>
        <v>11.523999999999999</v>
      </c>
      <c r="C3977" s="2">
        <f t="shared" si="130"/>
        <v>-0.61524878948522166</v>
      </c>
      <c r="D3977" s="2">
        <f t="shared" si="131"/>
        <v>-0.78833300516784743</v>
      </c>
    </row>
    <row r="3978" spans="1:4" x14ac:dyDescent="0.3">
      <c r="A3978" s="2">
        <f>'Balance - Data '!B3978</f>
        <v>218.8</v>
      </c>
      <c r="B3978" s="2">
        <f>'Balance - Data '!D3978</f>
        <v>11.525</v>
      </c>
      <c r="C3978" s="2">
        <f t="shared" si="130"/>
        <v>-0.62660381136446042</v>
      </c>
      <c r="D3978" s="2">
        <f t="shared" si="131"/>
        <v>-0.77933796493147423</v>
      </c>
    </row>
    <row r="3979" spans="1:4" x14ac:dyDescent="0.3">
      <c r="A3979" s="2">
        <f>'Balance - Data '!B3979</f>
        <v>219.62899999999999</v>
      </c>
      <c r="B3979" s="2">
        <f>'Balance - Data '!D3979</f>
        <v>11.519</v>
      </c>
      <c r="C3979" s="2">
        <f t="shared" si="130"/>
        <v>-0.63781389988084802</v>
      </c>
      <c r="D3979" s="2">
        <f t="shared" si="131"/>
        <v>-0.7701905148200564</v>
      </c>
    </row>
    <row r="3980" spans="1:4" x14ac:dyDescent="0.3">
      <c r="A3980" s="2">
        <f>'Balance - Data '!B3980</f>
        <v>220.459</v>
      </c>
      <c r="B3980" s="2">
        <f>'Balance - Data '!D3980</f>
        <v>11.52</v>
      </c>
      <c r="C3980" s="2">
        <f t="shared" si="130"/>
        <v>-0.64890374700002151</v>
      </c>
      <c r="D3980" s="2">
        <f t="shared" si="131"/>
        <v>-0.76087050615024632</v>
      </c>
    </row>
    <row r="3981" spans="1:4" x14ac:dyDescent="0.3">
      <c r="A3981" s="2">
        <f>'Balance - Data '!B3981</f>
        <v>221.28700000000001</v>
      </c>
      <c r="B3981" s="2">
        <f>'Balance - Data '!D3981</f>
        <v>11.513</v>
      </c>
      <c r="C3981" s="2">
        <f t="shared" si="130"/>
        <v>-0.65983119454897998</v>
      </c>
      <c r="D3981" s="2">
        <f t="shared" si="131"/>
        <v>-0.7514138637928276</v>
      </c>
    </row>
    <row r="3982" spans="1:4" x14ac:dyDescent="0.3">
      <c r="A3982" s="2">
        <f>'Balance - Data '!B3982</f>
        <v>222.11600000000001</v>
      </c>
      <c r="B3982" s="2">
        <f>'Balance - Data '!D3982</f>
        <v>11.513999999999999</v>
      </c>
      <c r="C3982" s="2">
        <f t="shared" si="130"/>
        <v>-0.67063379155780656</v>
      </c>
      <c r="D3982" s="2">
        <f t="shared" si="131"/>
        <v>-0.74178859361734628</v>
      </c>
    </row>
    <row r="3983" spans="1:4" x14ac:dyDescent="0.3">
      <c r="A3983" s="2">
        <f>'Balance - Data '!B3983</f>
        <v>222.94499999999999</v>
      </c>
      <c r="B3983" s="2">
        <f>'Balance - Data '!D3983</f>
        <v>11.510999999999999</v>
      </c>
      <c r="C3983" s="2">
        <f t="shared" si="130"/>
        <v>-0.68129599679566877</v>
      </c>
      <c r="D3983" s="2">
        <f t="shared" si="131"/>
        <v>-0.73200803598744468</v>
      </c>
    </row>
    <row r="3984" spans="1:4" x14ac:dyDescent="0.3">
      <c r="A3984" s="2">
        <f>'Balance - Data '!B3984</f>
        <v>223.773</v>
      </c>
      <c r="B3984" s="2">
        <f>'Balance - Data '!D3984</f>
        <v>11.507999999999999</v>
      </c>
      <c r="C3984" s="2">
        <f t="shared" si="130"/>
        <v>-0.6918029755376921</v>
      </c>
      <c r="D3984" s="2">
        <f t="shared" si="131"/>
        <v>-0.72208631273359247</v>
      </c>
    </row>
    <row r="3985" spans="1:4" x14ac:dyDescent="0.3">
      <c r="A3985" s="2">
        <f>'Balance - Data '!B3985</f>
        <v>224.602</v>
      </c>
      <c r="B3985" s="2">
        <f>'Balance - Data '!D3985</f>
        <v>11.504</v>
      </c>
      <c r="C3985" s="2">
        <f t="shared" si="130"/>
        <v>-0.7021779069651064</v>
      </c>
      <c r="D3985" s="2">
        <f t="shared" si="131"/>
        <v>-0.71200153579195491</v>
      </c>
    </row>
    <row r="3986" spans="1:4" x14ac:dyDescent="0.3">
      <c r="A3986" s="2">
        <f>'Balance - Data '!B3986</f>
        <v>225.43</v>
      </c>
      <c r="B3986" s="2">
        <f>'Balance - Data '!D3986</f>
        <v>11.507</v>
      </c>
      <c r="C3986" s="2">
        <f t="shared" si="130"/>
        <v>-0.71239359485003939</v>
      </c>
      <c r="D3986" s="2">
        <f t="shared" si="131"/>
        <v>-0.70178014079670126</v>
      </c>
    </row>
    <row r="3987" spans="1:4" x14ac:dyDescent="0.3">
      <c r="A3987" s="2">
        <f>'Balance - Data '!B3987</f>
        <v>226.25800000000001</v>
      </c>
      <c r="B3987" s="2">
        <f>'Balance - Data '!D3987</f>
        <v>11.502000000000001</v>
      </c>
      <c r="C3987" s="2">
        <f t="shared" si="130"/>
        <v>-0.72246050845516452</v>
      </c>
      <c r="D3987" s="2">
        <f t="shared" si="131"/>
        <v>-0.69141218800561011</v>
      </c>
    </row>
    <row r="3988" spans="1:4" x14ac:dyDescent="0.3">
      <c r="A3988" s="2">
        <f>'Balance - Data '!B3988</f>
        <v>227.08600000000001</v>
      </c>
      <c r="B3988" s="2">
        <f>'Balance - Data '!D3988</f>
        <v>11.5</v>
      </c>
      <c r="C3988" s="2">
        <f t="shared" si="130"/>
        <v>-0.73237654543448671</v>
      </c>
      <c r="D3988" s="2">
        <f t="shared" si="131"/>
        <v>-0.68089984263285541</v>
      </c>
    </row>
    <row r="3989" spans="1:4" x14ac:dyDescent="0.3">
      <c r="A3989" s="2">
        <f>'Balance - Data '!B3989</f>
        <v>227.91399999999999</v>
      </c>
      <c r="B3989" s="2">
        <f>'Balance - Data '!D3989</f>
        <v>11.497999999999999</v>
      </c>
      <c r="C3989" s="2">
        <f t="shared" si="130"/>
        <v>-0.74213963495066082</v>
      </c>
      <c r="D3989" s="2">
        <f t="shared" si="131"/>
        <v>-0.67024530004715421</v>
      </c>
    </row>
    <row r="3990" spans="1:4" x14ac:dyDescent="0.3">
      <c r="A3990" s="2">
        <f>'Balance - Data '!B3990</f>
        <v>228.74100000000001</v>
      </c>
      <c r="B3990" s="2">
        <f>'Balance - Data '!D3990</f>
        <v>11.494</v>
      </c>
      <c r="C3990" s="2">
        <f t="shared" si="130"/>
        <v>-0.7517362284055068</v>
      </c>
      <c r="D3990" s="2">
        <f t="shared" si="131"/>
        <v>-0.65946390568602298</v>
      </c>
    </row>
    <row r="3991" spans="1:4" x14ac:dyDescent="0.3">
      <c r="A3991" s="2">
        <f>'Balance - Data '!B3991</f>
        <v>229.56800000000001</v>
      </c>
      <c r="B3991" s="2">
        <f>'Balance - Data '!D3991</f>
        <v>11.492000000000001</v>
      </c>
      <c r="C3991" s="2">
        <f t="shared" si="130"/>
        <v>-0.7611762103438271</v>
      </c>
      <c r="D3991" s="2">
        <f t="shared" si="131"/>
        <v>-0.64854512318466317</v>
      </c>
    </row>
    <row r="3992" spans="1:4" x14ac:dyDescent="0.3">
      <c r="A3992" s="2">
        <f>'Balance - Data '!B3992</f>
        <v>230.39500000000001</v>
      </c>
      <c r="B3992" s="2">
        <f>'Balance - Data '!D3992</f>
        <v>11.492000000000001</v>
      </c>
      <c r="C3992" s="2">
        <f t="shared" si="130"/>
        <v>-0.77045761410520119</v>
      </c>
      <c r="D3992" s="2">
        <f t="shared" si="131"/>
        <v>-0.63749122728655716</v>
      </c>
    </row>
    <row r="3993" spans="1:4" x14ac:dyDescent="0.3">
      <c r="A3993" s="2">
        <f>'Balance - Data '!B3993</f>
        <v>231.221</v>
      </c>
      <c r="B3993" s="2">
        <f>'Balance - Data '!D3993</f>
        <v>11.483000000000001</v>
      </c>
      <c r="C3993" s="2">
        <f t="shared" si="130"/>
        <v>-0.77956757487154127</v>
      </c>
      <c r="D3993" s="2">
        <f t="shared" si="131"/>
        <v>-0.62631812700009237</v>
      </c>
    </row>
    <row r="3994" spans="1:4" x14ac:dyDescent="0.3">
      <c r="A3994" s="2">
        <f>'Balance - Data '!B3994</f>
        <v>232.048</v>
      </c>
      <c r="B3994" s="2">
        <f>'Balance - Data '!D3994</f>
        <v>11.481</v>
      </c>
      <c r="C3994" s="2">
        <f t="shared" si="130"/>
        <v>-0.78852625236971141</v>
      </c>
      <c r="D3994" s="2">
        <f t="shared" si="131"/>
        <v>-0.61500109701022343</v>
      </c>
    </row>
    <row r="3995" spans="1:4" x14ac:dyDescent="0.3">
      <c r="A3995" s="2">
        <f>'Balance - Data '!B3995</f>
        <v>232.874</v>
      </c>
      <c r="B3995" s="2">
        <f>'Balance - Data '!D3995</f>
        <v>11.478</v>
      </c>
      <c r="C3995" s="2">
        <f t="shared" si="130"/>
        <v>-0.79731011961286169</v>
      </c>
      <c r="D3995" s="2">
        <f t="shared" si="131"/>
        <v>-0.60356985773224636</v>
      </c>
    </row>
    <row r="3996" spans="1:4" x14ac:dyDescent="0.3">
      <c r="A3996" s="2">
        <f>'Balance - Data '!B3996</f>
        <v>233.70099999999999</v>
      </c>
      <c r="B3996" s="2">
        <f>'Balance - Data '!D3996</f>
        <v>11.473000000000001</v>
      </c>
      <c r="C3996" s="2">
        <f t="shared" si="130"/>
        <v>-0.80593861470495054</v>
      </c>
      <c r="D3996" s="2">
        <f t="shared" si="131"/>
        <v>-0.59199911260699134</v>
      </c>
    </row>
    <row r="3997" spans="1:4" x14ac:dyDescent="0.3">
      <c r="A3997" s="2">
        <f>'Balance - Data '!B3997</f>
        <v>234.52600000000001</v>
      </c>
      <c r="B3997" s="2">
        <f>'Balance - Data '!D3997</f>
        <v>11.467000000000001</v>
      </c>
      <c r="C3997" s="2">
        <f t="shared" si="130"/>
        <v>-0.81437894916776687</v>
      </c>
      <c r="D3997" s="2">
        <f t="shared" si="131"/>
        <v>-0.58033346203058445</v>
      </c>
    </row>
    <row r="3998" spans="1:4" x14ac:dyDescent="0.3">
      <c r="A3998" s="2">
        <f>'Balance - Data '!B3998</f>
        <v>235.352</v>
      </c>
      <c r="B3998" s="2">
        <f>'Balance - Data '!D3998</f>
        <v>11.468999999999999</v>
      </c>
      <c r="C3998" s="2">
        <f t="shared" si="130"/>
        <v>-0.82266036407226739</v>
      </c>
      <c r="D3998" s="2">
        <f t="shared" si="131"/>
        <v>-0.56853313481668288</v>
      </c>
    </row>
    <row r="3999" spans="1:4" x14ac:dyDescent="0.3">
      <c r="A3999" s="2">
        <f>'Balance - Data '!B3999</f>
        <v>236.178</v>
      </c>
      <c r="B3999" s="2">
        <f>'Balance - Data '!D3999</f>
        <v>11.462999999999999</v>
      </c>
      <c r="C3999" s="2">
        <f t="shared" si="130"/>
        <v>-0.83077080583924268</v>
      </c>
      <c r="D3999" s="2">
        <f t="shared" si="131"/>
        <v>-0.55661464961426899</v>
      </c>
    </row>
    <row r="4000" spans="1:4" x14ac:dyDescent="0.3">
      <c r="A4000" s="2">
        <f>'Balance - Data '!B4000</f>
        <v>237.00399999999999</v>
      </c>
      <c r="B4000" s="2">
        <f>'Balance - Data '!D4000</f>
        <v>11.465999999999999</v>
      </c>
      <c r="C4000" s="2">
        <f t="shared" si="130"/>
        <v>-0.83870858887918742</v>
      </c>
      <c r="D4000" s="2">
        <f t="shared" si="131"/>
        <v>-0.54458048343682153</v>
      </c>
    </row>
    <row r="4001" spans="1:4" x14ac:dyDescent="0.3">
      <c r="A4001" s="2">
        <f>'Balance - Data '!B4001</f>
        <v>237.828</v>
      </c>
      <c r="B4001" s="2">
        <f>'Balance - Data '!D4001</f>
        <v>11.459</v>
      </c>
      <c r="C4001" s="2">
        <f t="shared" si="130"/>
        <v>-0.84645347754790012</v>
      </c>
      <c r="D4001" s="2">
        <f t="shared" si="131"/>
        <v>-0.53246268446442946</v>
      </c>
    </row>
    <row r="4002" spans="1:4" x14ac:dyDescent="0.3">
      <c r="A4002" s="2">
        <f>'Balance - Data '!B4002</f>
        <v>238.65299999999999</v>
      </c>
      <c r="B4002" s="2">
        <f>'Balance - Data '!D4002</f>
        <v>11.458</v>
      </c>
      <c r="C4002" s="2">
        <f t="shared" si="130"/>
        <v>-0.85403237870361692</v>
      </c>
      <c r="D4002" s="2">
        <f t="shared" si="131"/>
        <v>-0.52021985364443923</v>
      </c>
    </row>
    <row r="4003" spans="1:4" x14ac:dyDescent="0.3">
      <c r="A4003" s="2">
        <f>'Balance - Data '!B4003</f>
        <v>239.47800000000001</v>
      </c>
      <c r="B4003" s="2">
        <f>'Balance - Data '!D4003</f>
        <v>11.46</v>
      </c>
      <c r="C4003" s="2">
        <f t="shared" si="130"/>
        <v>-0.86143421618793559</v>
      </c>
      <c r="D4003" s="2">
        <f t="shared" si="131"/>
        <v>-0.5078691673853386</v>
      </c>
    </row>
    <row r="4004" spans="1:4" x14ac:dyDescent="0.3">
      <c r="A4004" s="2">
        <f>'Balance - Data '!B4004</f>
        <v>240.30199999999999</v>
      </c>
      <c r="B4004" s="2">
        <f>'Balance - Data '!D4004</f>
        <v>11.455</v>
      </c>
      <c r="C4004" s="2">
        <f t="shared" si="130"/>
        <v>-0.8686488086791303</v>
      </c>
      <c r="D4004" s="2">
        <f t="shared" si="131"/>
        <v>-0.49542834717073631</v>
      </c>
    </row>
    <row r="4005" spans="1:4" x14ac:dyDescent="0.3">
      <c r="A4005" s="2">
        <f>'Balance - Data '!B4005</f>
        <v>241.12700000000001</v>
      </c>
      <c r="B4005" s="2">
        <f>'Balance - Data '!D4005</f>
        <v>11.45</v>
      </c>
      <c r="C4005" s="2">
        <f t="shared" si="130"/>
        <v>-0.87569217124382104</v>
      </c>
      <c r="D4005" s="2">
        <f t="shared" si="131"/>
        <v>-0.4828697766709803</v>
      </c>
    </row>
    <row r="4006" spans="1:4" x14ac:dyDescent="0.3">
      <c r="A4006" s="2">
        <f>'Balance - Data '!B4006</f>
        <v>241.95099999999999</v>
      </c>
      <c r="B4006" s="2">
        <f>'Balance - Data '!D4006</f>
        <v>11.452</v>
      </c>
      <c r="C4006" s="2">
        <f t="shared" si="130"/>
        <v>-0.8825457726187067</v>
      </c>
      <c r="D4006" s="2">
        <f t="shared" si="131"/>
        <v>-0.47022649779957104</v>
      </c>
    </row>
    <row r="4007" spans="1:4" x14ac:dyDescent="0.3">
      <c r="A4007" s="2">
        <f>'Balance - Data '!B4007</f>
        <v>242.774</v>
      </c>
      <c r="B4007" s="2">
        <f>'Balance - Data '!D4007</f>
        <v>11.441000000000001</v>
      </c>
      <c r="C4007" s="2">
        <f t="shared" si="130"/>
        <v>-0.88920885726388466</v>
      </c>
      <c r="D4007" s="2">
        <f t="shared" si="131"/>
        <v>-0.45750148432923837</v>
      </c>
    </row>
    <row r="4008" spans="1:4" x14ac:dyDescent="0.3">
      <c r="A4008" s="2">
        <f>'Balance - Data '!B4008</f>
        <v>243.59800000000001</v>
      </c>
      <c r="B4008" s="2">
        <f>'Balance - Data '!D4008</f>
        <v>11.441000000000001</v>
      </c>
      <c r="C4008" s="2">
        <f t="shared" si="130"/>
        <v>-0.89569623899802309</v>
      </c>
      <c r="D4008" s="2">
        <f t="shared" si="131"/>
        <v>-0.44466644515276416</v>
      </c>
    </row>
    <row r="4009" spans="1:4" x14ac:dyDescent="0.3">
      <c r="A4009" s="2">
        <f>'Balance - Data '!B4009</f>
        <v>244.42099999999999</v>
      </c>
      <c r="B4009" s="2">
        <f>'Balance - Data '!D4009</f>
        <v>11.44</v>
      </c>
      <c r="C4009" s="2">
        <f t="shared" si="130"/>
        <v>-0.9019908335254726</v>
      </c>
      <c r="D4009" s="2">
        <f t="shared" si="131"/>
        <v>-0.43175518090235254</v>
      </c>
    </row>
    <row r="4010" spans="1:4" x14ac:dyDescent="0.3">
      <c r="A4010" s="2">
        <f>'Balance - Data '!B4010</f>
        <v>245.244</v>
      </c>
      <c r="B4010" s="2">
        <f>'Balance - Data '!D4010</f>
        <v>11.433</v>
      </c>
      <c r="C4010" s="2">
        <f t="shared" si="130"/>
        <v>-0.90809932690051587</v>
      </c>
      <c r="D4010" s="2">
        <f t="shared" si="131"/>
        <v>-0.41875483577247202</v>
      </c>
    </row>
    <row r="4011" spans="1:4" x14ac:dyDescent="0.3">
      <c r="A4011" s="2">
        <f>'Balance - Data '!B4011</f>
        <v>246.06700000000001</v>
      </c>
      <c r="B4011" s="2">
        <f>'Balance - Data '!D4011</f>
        <v>11.432</v>
      </c>
      <c r="C4011" s="2">
        <f t="shared" si="130"/>
        <v>-0.91402045880252181</v>
      </c>
      <c r="D4011" s="2">
        <f t="shared" si="131"/>
        <v>-0.40566809202897336</v>
      </c>
    </row>
    <row r="4012" spans="1:4" x14ac:dyDescent="0.3">
      <c r="A4012" s="2">
        <f>'Balance - Data '!B4012</f>
        <v>246.89</v>
      </c>
      <c r="B4012" s="2">
        <f>'Balance - Data '!D4012</f>
        <v>11.426</v>
      </c>
      <c r="C4012" s="2">
        <f t="shared" si="130"/>
        <v>-0.91975300756777767</v>
      </c>
      <c r="D4012" s="2">
        <f t="shared" si="131"/>
        <v>-0.39249764976369927</v>
      </c>
    </row>
    <row r="4013" spans="1:4" x14ac:dyDescent="0.3">
      <c r="A4013" s="2">
        <f>'Balance - Data '!B4013</f>
        <v>247.71199999999999</v>
      </c>
      <c r="B4013" s="2">
        <f>'Balance - Data '!D4013</f>
        <v>11.425000000000001</v>
      </c>
      <c r="C4013" s="2">
        <f t="shared" si="130"/>
        <v>-0.9252891712052902</v>
      </c>
      <c r="D4013" s="2">
        <f t="shared" si="131"/>
        <v>-0.37926237573773003</v>
      </c>
    </row>
    <row r="4014" spans="1:4" x14ac:dyDescent="0.3">
      <c r="A4014" s="2">
        <f>'Balance - Data '!B4014</f>
        <v>248.535</v>
      </c>
      <c r="B4014" s="2">
        <f>'Balance - Data '!D4014</f>
        <v>11.426</v>
      </c>
      <c r="C4014" s="2">
        <f t="shared" si="130"/>
        <v>-0.9306412772316619</v>
      </c>
      <c r="D4014" s="2">
        <f t="shared" si="131"/>
        <v>-0.36593279862923062</v>
      </c>
    </row>
    <row r="4015" spans="1:4" x14ac:dyDescent="0.3">
      <c r="A4015" s="2">
        <f>'Balance - Data '!B4015</f>
        <v>249.35599999999999</v>
      </c>
      <c r="B4015" s="2">
        <f>'Balance - Data '!D4015</f>
        <v>11.419</v>
      </c>
      <c r="C4015" s="2">
        <f t="shared" si="130"/>
        <v>-0.93578906476073165</v>
      </c>
      <c r="D4015" s="2">
        <f t="shared" si="131"/>
        <v>-0.35256038670593048</v>
      </c>
    </row>
    <row r="4016" spans="1:4" x14ac:dyDescent="0.3">
      <c r="A4016" s="2">
        <f>'Balance - Data '!B4016</f>
        <v>250.17699999999999</v>
      </c>
      <c r="B4016" s="2">
        <f>'Balance - Data '!D4016</f>
        <v>11.417</v>
      </c>
      <c r="C4016" s="2">
        <f t="shared" si="130"/>
        <v>-0.94074471503366297</v>
      </c>
      <c r="D4016" s="2">
        <f t="shared" si="131"/>
        <v>-0.33911558669019071</v>
      </c>
    </row>
    <row r="4017" spans="1:4" x14ac:dyDescent="0.3">
      <c r="A4017" s="2">
        <f>'Balance - Data '!B4017</f>
        <v>250.999</v>
      </c>
      <c r="B4017" s="2">
        <f>'Balance - Data '!D4017</f>
        <v>11.413</v>
      </c>
      <c r="C4017" s="2">
        <f t="shared" si="130"/>
        <v>-0.94551289321907128</v>
      </c>
      <c r="D4017" s="2">
        <f t="shared" si="131"/>
        <v>-0.32558465681985249</v>
      </c>
    </row>
    <row r="4018" spans="1:4" x14ac:dyDescent="0.3">
      <c r="A4018" s="2">
        <f>'Balance - Data '!B4018</f>
        <v>251.82</v>
      </c>
      <c r="B4018" s="2">
        <f>'Balance - Data '!D4018</f>
        <v>11.407</v>
      </c>
      <c r="C4018" s="2">
        <f t="shared" si="130"/>
        <v>-0.9500810191007717</v>
      </c>
      <c r="D4018" s="2">
        <f t="shared" si="131"/>
        <v>-0.31200329668841481</v>
      </c>
    </row>
    <row r="4019" spans="1:4" x14ac:dyDescent="0.3">
      <c r="A4019" s="2">
        <f>'Balance - Data '!B4019</f>
        <v>252.64099999999999</v>
      </c>
      <c r="B4019" s="2">
        <f>'Balance - Data '!D4019</f>
        <v>11.404999999999999</v>
      </c>
      <c r="C4019" s="2">
        <f t="shared" si="130"/>
        <v>-0.95445407328630338</v>
      </c>
      <c r="D4019" s="2">
        <f t="shared" si="131"/>
        <v>-0.29835787569156591</v>
      </c>
    </row>
    <row r="4020" spans="1:4" x14ac:dyDescent="0.3">
      <c r="A4020" s="2">
        <f>'Balance - Data '!B4020</f>
        <v>253.46199999999999</v>
      </c>
      <c r="B4020" s="2">
        <f>'Balance - Data '!D4020</f>
        <v>11.401999999999999</v>
      </c>
      <c r="C4020" s="2">
        <f t="shared" si="130"/>
        <v>-0.95863115789529585</v>
      </c>
      <c r="D4020" s="2">
        <f t="shared" si="131"/>
        <v>-0.28465119552238716</v>
      </c>
    </row>
    <row r="4021" spans="1:4" x14ac:dyDescent="0.3">
      <c r="A4021" s="2">
        <f>'Balance - Data '!B4021</f>
        <v>254.28200000000001</v>
      </c>
      <c r="B4021" s="2">
        <f>'Balance - Data '!D4021</f>
        <v>11.394</v>
      </c>
      <c r="C4021" s="2">
        <f t="shared" si="130"/>
        <v>-0.96260668728363052</v>
      </c>
      <c r="D4021" s="2">
        <f t="shared" si="131"/>
        <v>-0.27090287114911621</v>
      </c>
    </row>
    <row r="4022" spans="1:4" x14ac:dyDescent="0.3">
      <c r="A4022" s="2">
        <f>'Balance - Data '!B4022</f>
        <v>255.10300000000001</v>
      </c>
      <c r="B4022" s="2">
        <f>'Balance - Data '!D4022</f>
        <v>11.4</v>
      </c>
      <c r="C4022" s="2">
        <f t="shared" si="130"/>
        <v>-0.96638954143820199</v>
      </c>
      <c r="D4022" s="2">
        <f t="shared" si="131"/>
        <v>-0.25708219346905714</v>
      </c>
    </row>
    <row r="4023" spans="1:4" x14ac:dyDescent="0.3">
      <c r="A4023" s="2">
        <f>'Balance - Data '!B4023</f>
        <v>255.922</v>
      </c>
      <c r="B4023" s="2">
        <f>'Balance - Data '!D4023</f>
        <v>11.391</v>
      </c>
      <c r="C4023" s="2">
        <f t="shared" si="130"/>
        <v>-0.96996548523537551</v>
      </c>
      <c r="D4023" s="2">
        <f t="shared" si="131"/>
        <v>-0.24324258971673229</v>
      </c>
    </row>
    <row r="4024" spans="1:4" x14ac:dyDescent="0.3">
      <c r="A4024" s="2">
        <f>'Balance - Data '!B4024</f>
        <v>256.74200000000002</v>
      </c>
      <c r="B4024" s="2">
        <f>'Balance - Data '!D4024</f>
        <v>11.388</v>
      </c>
      <c r="C4024" s="2">
        <f t="shared" si="130"/>
        <v>-0.97334724656054006</v>
      </c>
      <c r="D4024" s="2">
        <f t="shared" si="131"/>
        <v>-0.22933629807122843</v>
      </c>
    </row>
    <row r="4025" spans="1:4" x14ac:dyDescent="0.3">
      <c r="A4025" s="2">
        <f>'Balance - Data '!B4025</f>
        <v>257.56200000000001</v>
      </c>
      <c r="B4025" s="2">
        <f>'Balance - Data '!D4025</f>
        <v>11.385999999999999</v>
      </c>
      <c r="C4025" s="2">
        <f t="shared" si="130"/>
        <v>-0.97652964567917588</v>
      </c>
      <c r="D4025" s="2">
        <f t="shared" si="131"/>
        <v>-0.21538303347688104</v>
      </c>
    </row>
    <row r="4026" spans="1:4" x14ac:dyDescent="0.3">
      <c r="A4026" s="2">
        <f>'Balance - Data '!B4026</f>
        <v>258.38099999999997</v>
      </c>
      <c r="B4026" s="2">
        <f>'Balance - Data '!D4026</f>
        <v>11.379</v>
      </c>
      <c r="C4026" s="2">
        <f t="shared" si="130"/>
        <v>-0.97950851577638132</v>
      </c>
      <c r="D4026" s="2">
        <f t="shared" si="131"/>
        <v>-0.20140274953820927</v>
      </c>
    </row>
    <row r="4027" spans="1:4" x14ac:dyDescent="0.3">
      <c r="A4027" s="2">
        <f>'Balance - Data '!B4027</f>
        <v>259.2</v>
      </c>
      <c r="B4027" s="2">
        <f>'Balance - Data '!D4027</f>
        <v>11.379</v>
      </c>
      <c r="C4027" s="2">
        <f t="shared" si="130"/>
        <v>-0.98228725072868872</v>
      </c>
      <c r="D4027" s="2">
        <f t="shared" si="131"/>
        <v>-0.18738131458572463</v>
      </c>
    </row>
    <row r="4028" spans="1:4" x14ac:dyDescent="0.3">
      <c r="A4028" s="2">
        <f>'Balance - Data '!B4028</f>
        <v>260.01799999999997</v>
      </c>
      <c r="B4028" s="2">
        <f>'Balance - Data '!D4028</f>
        <v>11.372999999999999</v>
      </c>
      <c r="C4028" s="2">
        <f t="shared" si="130"/>
        <v>-0.98486225759692314</v>
      </c>
      <c r="D4028" s="2">
        <f t="shared" si="131"/>
        <v>-0.17333878262261973</v>
      </c>
    </row>
    <row r="4029" spans="1:4" x14ac:dyDescent="0.3">
      <c r="A4029" s="2">
        <f>'Balance - Data '!B4029</f>
        <v>260.83699999999999</v>
      </c>
      <c r="B4029" s="2">
        <f>'Balance - Data '!D4029</f>
        <v>11.368</v>
      </c>
      <c r="C4029" s="2">
        <f t="shared" si="130"/>
        <v>-0.98723930600349774</v>
      </c>
      <c r="D4029" s="2">
        <f t="shared" si="131"/>
        <v>-0.15924368961353555</v>
      </c>
    </row>
    <row r="4030" spans="1:4" x14ac:dyDescent="0.3">
      <c r="A4030" s="2">
        <f>'Balance - Data '!B4030</f>
        <v>261.65499999999997</v>
      </c>
      <c r="B4030" s="2">
        <f>'Balance - Data '!D4030</f>
        <v>11.369</v>
      </c>
      <c r="C4030" s="2">
        <f t="shared" si="130"/>
        <v>-0.98941210679087244</v>
      </c>
      <c r="D4030" s="2">
        <f t="shared" si="131"/>
        <v>-0.14513332813536423</v>
      </c>
    </row>
    <row r="4031" spans="1:4" x14ac:dyDescent="0.3">
      <c r="A4031" s="2">
        <f>'Balance - Data '!B4031</f>
        <v>262.47300000000001</v>
      </c>
      <c r="B4031" s="2">
        <f>'Balance - Data '!D4031</f>
        <v>11.359</v>
      </c>
      <c r="C4031" s="2">
        <f t="shared" si="130"/>
        <v>-0.99138324227395569</v>
      </c>
      <c r="D4031" s="2">
        <f t="shared" si="131"/>
        <v>-0.13099338509397848</v>
      </c>
    </row>
    <row r="4032" spans="1:4" x14ac:dyDescent="0.3">
      <c r="A4032" s="2">
        <f>'Balance - Data '!B4032</f>
        <v>263.291</v>
      </c>
      <c r="B4032" s="2">
        <f>'Balance - Data '!D4032</f>
        <v>11.362</v>
      </c>
      <c r="C4032" s="2">
        <f t="shared" si="130"/>
        <v>-0.99315231068928167</v>
      </c>
      <c r="D4032" s="2">
        <f t="shared" si="131"/>
        <v>-0.11682674254014191</v>
      </c>
    </row>
    <row r="4033" spans="1:4" x14ac:dyDescent="0.3">
      <c r="A4033" s="2">
        <f>'Balance - Data '!B4033</f>
        <v>264.108</v>
      </c>
      <c r="B4033" s="2">
        <f>'Balance - Data '!D4033</f>
        <v>11.359</v>
      </c>
      <c r="C4033" s="2">
        <f t="shared" si="130"/>
        <v>-0.99471715996671306</v>
      </c>
      <c r="D4033" s="2">
        <f t="shared" si="131"/>
        <v>-0.10265364907180127</v>
      </c>
    </row>
    <row r="4034" spans="1:4" x14ac:dyDescent="0.3">
      <c r="A4034" s="2">
        <f>'Balance - Data '!B4034</f>
        <v>264.92500000000001</v>
      </c>
      <c r="B4034" s="2">
        <f>'Balance - Data '!D4034</f>
        <v>11.348000000000001</v>
      </c>
      <c r="C4034" s="2">
        <f t="shared" si="130"/>
        <v>-0.99607975804762339</v>
      </c>
      <c r="D4034" s="2">
        <f t="shared" si="131"/>
        <v>-8.84596835162096E-2</v>
      </c>
    </row>
    <row r="4035" spans="1:4" x14ac:dyDescent="0.3">
      <c r="A4035" s="2">
        <f>'Balance - Data '!B4035</f>
        <v>265.74299999999999</v>
      </c>
      <c r="B4035" s="2">
        <f>'Balance - Data '!D4035</f>
        <v>11.352</v>
      </c>
      <c r="C4035" s="2">
        <f t="shared" ref="C4035:C4098" si="132">SIN(RADIANS(A4035))</f>
        <v>-0.9972411235968005</v>
      </c>
      <c r="D4035" s="2">
        <f t="shared" ref="D4035:D4098" si="133">COS(RADIANS(A4035))</f>
        <v>-7.4230326736387756E-2</v>
      </c>
    </row>
    <row r="4036" spans="1:4" x14ac:dyDescent="0.3">
      <c r="A4036" s="2">
        <f>'Balance - Data '!B4036</f>
        <v>266.55900000000003</v>
      </c>
      <c r="B4036" s="2">
        <f>'Balance - Data '!D4036</f>
        <v>11.345000000000001</v>
      </c>
      <c r="C4036" s="2">
        <f t="shared" si="132"/>
        <v>-0.99819713359617623</v>
      </c>
      <c r="D4036" s="2">
        <f t="shared" si="133"/>
        <v>-6.002068377132648E-2</v>
      </c>
    </row>
    <row r="4037" spans="1:4" x14ac:dyDescent="0.3">
      <c r="A4037" s="2">
        <f>'Balance - Data '!B4037</f>
        <v>267.37599999999998</v>
      </c>
      <c r="B4037" s="2">
        <f>'Balance - Data '!D4037</f>
        <v>11.345000000000001</v>
      </c>
      <c r="C4037" s="2">
        <f t="shared" si="132"/>
        <v>-0.99895148054773286</v>
      </c>
      <c r="D4037" s="2">
        <f t="shared" si="133"/>
        <v>-4.5781431951092043E-2</v>
      </c>
    </row>
    <row r="4038" spans="1:4" x14ac:dyDescent="0.3">
      <c r="A4038" s="2">
        <f>'Balance - Data '!B4038</f>
        <v>268.19200000000001</v>
      </c>
      <c r="B4038" s="2">
        <f>'Balance - Data '!D4038</f>
        <v>11.340999999999999</v>
      </c>
      <c r="C4038" s="2">
        <f t="shared" si="132"/>
        <v>-0.99950216485346666</v>
      </c>
      <c r="D4038" s="2">
        <f t="shared" si="133"/>
        <v>-3.1550316214479339E-2</v>
      </c>
    </row>
    <row r="4039" spans="1:4" x14ac:dyDescent="0.3">
      <c r="A4039" s="2">
        <f>'Balance - Data '!B4039</f>
        <v>269.00799999999998</v>
      </c>
      <c r="B4039" s="2">
        <f>'Balance - Data '!D4039</f>
        <v>11.331</v>
      </c>
      <c r="C4039" s="2">
        <f t="shared" si="132"/>
        <v>-0.99985012222574832</v>
      </c>
      <c r="D4039" s="2">
        <f t="shared" si="133"/>
        <v>-1.7312801193224005E-2</v>
      </c>
    </row>
    <row r="4040" spans="1:4" x14ac:dyDescent="0.3">
      <c r="A4040" s="2">
        <f>'Balance - Data '!B4040</f>
        <v>269.82400000000001</v>
      </c>
      <c r="B4040" s="2">
        <f>'Balance - Data '!D4040</f>
        <v>11.331</v>
      </c>
      <c r="C4040" s="2">
        <f t="shared" si="132"/>
        <v>-0.99999528208911215</v>
      </c>
      <c r="D4040" s="2">
        <f t="shared" si="133"/>
        <v>-3.0717746527147141E-3</v>
      </c>
    </row>
    <row r="4041" spans="1:4" x14ac:dyDescent="0.3">
      <c r="A4041" s="2">
        <f>'Balance - Data '!B4041</f>
        <v>270.63900000000001</v>
      </c>
      <c r="B4041" s="2">
        <f>'Balance - Data '!D4041</f>
        <v>11.327999999999999</v>
      </c>
      <c r="C4041" s="2">
        <f t="shared" si="132"/>
        <v>-0.99993780979988178</v>
      </c>
      <c r="D4041" s="2">
        <f t="shared" si="133"/>
        <v>1.1152422724025774E-2</v>
      </c>
    </row>
    <row r="4042" spans="1:4" x14ac:dyDescent="0.3">
      <c r="A4042" s="2">
        <f>'Balance - Data '!B4042</f>
        <v>271.45499999999998</v>
      </c>
      <c r="B4042" s="2">
        <f>'Balance - Data '!D4042</f>
        <v>11.324999999999999</v>
      </c>
      <c r="C4042" s="2">
        <f t="shared" si="132"/>
        <v>-0.99967757598113594</v>
      </c>
      <c r="D4042" s="2">
        <f t="shared" si="133"/>
        <v>2.5391811287899486E-2</v>
      </c>
    </row>
    <row r="4043" spans="1:4" x14ac:dyDescent="0.3">
      <c r="A4043" s="2">
        <f>'Balance - Data '!B4043</f>
        <v>272.27</v>
      </c>
      <c r="B4043" s="2">
        <f>'Balance - Data '!D4043</f>
        <v>11.326000000000001</v>
      </c>
      <c r="C4043" s="2">
        <f t="shared" si="132"/>
        <v>-0.99921527110351327</v>
      </c>
      <c r="D4043" s="2">
        <f t="shared" si="133"/>
        <v>3.9608610093419198E-2</v>
      </c>
    </row>
    <row r="4044" spans="1:4" x14ac:dyDescent="0.3">
      <c r="A4044" s="2">
        <f>'Balance - Data '!B4044</f>
        <v>273.084</v>
      </c>
      <c r="B4044" s="2">
        <f>'Balance - Data '!D4044</f>
        <v>11.317</v>
      </c>
      <c r="C4044" s="2">
        <f t="shared" si="132"/>
        <v>-0.99855173304551725</v>
      </c>
      <c r="D4044" s="2">
        <f t="shared" si="133"/>
        <v>5.3799966838225181E-2</v>
      </c>
    </row>
    <row r="4045" spans="1:4" x14ac:dyDescent="0.3">
      <c r="A4045" s="2">
        <f>'Balance - Data '!B4045</f>
        <v>273.899</v>
      </c>
      <c r="B4045" s="2">
        <f>'Balance - Data '!D4045</f>
        <v>11.316000000000001</v>
      </c>
      <c r="C4045" s="2">
        <f t="shared" si="132"/>
        <v>-0.99768546577441297</v>
      </c>
      <c r="D4045" s="2">
        <f t="shared" si="133"/>
        <v>6.7997877779328947E-2</v>
      </c>
    </row>
    <row r="4046" spans="1:4" x14ac:dyDescent="0.3">
      <c r="A4046" s="2">
        <f>'Balance - Data '!B4046</f>
        <v>274.71300000000002</v>
      </c>
      <c r="B4046" s="2">
        <f>'Balance - Data '!D4046</f>
        <v>11.308</v>
      </c>
      <c r="C4046" s="2">
        <f t="shared" si="132"/>
        <v>-0.99661876990670151</v>
      </c>
      <c r="D4046" s="2">
        <f t="shared" si="133"/>
        <v>8.2164636369019356E-2</v>
      </c>
    </row>
    <row r="4047" spans="1:4" x14ac:dyDescent="0.3">
      <c r="A4047" s="2">
        <f>'Balance - Data '!B4047</f>
        <v>275.52699999999999</v>
      </c>
      <c r="B4047" s="2">
        <f>'Balance - Data '!D4047</f>
        <v>11.308</v>
      </c>
      <c r="C4047" s="2">
        <f t="shared" si="132"/>
        <v>-0.9953509216001778</v>
      </c>
      <c r="D4047" s="2">
        <f t="shared" si="133"/>
        <v>9.6314811268447431E-2</v>
      </c>
    </row>
    <row r="4048" spans="1:4" x14ac:dyDescent="0.3">
      <c r="A4048" s="2">
        <f>'Balance - Data '!B4048</f>
        <v>276.34100000000001</v>
      </c>
      <c r="B4048" s="2">
        <f>'Balance - Data '!D4048</f>
        <v>11.308</v>
      </c>
      <c r="C4048" s="2">
        <f t="shared" si="132"/>
        <v>-0.99388217675086421</v>
      </c>
      <c r="D4048" s="2">
        <f t="shared" si="133"/>
        <v>0.11044554647863287</v>
      </c>
    </row>
    <row r="4049" spans="1:4" x14ac:dyDescent="0.3">
      <c r="A4049" s="2">
        <f>'Balance - Data '!B4049</f>
        <v>277.154</v>
      </c>
      <c r="B4049" s="2">
        <f>'Balance - Data '!D4049</f>
        <v>11.301</v>
      </c>
      <c r="C4049" s="2">
        <f t="shared" si="132"/>
        <v>-0.99221500552881225</v>
      </c>
      <c r="D4049" s="2">
        <f t="shared" si="133"/>
        <v>0.12453667252443783</v>
      </c>
    </row>
    <row r="4050" spans="1:4" x14ac:dyDescent="0.3">
      <c r="A4050" s="2">
        <f>'Balance - Data '!B4050</f>
        <v>277.96800000000002</v>
      </c>
      <c r="B4050" s="2">
        <f>'Balance - Data '!D4050</f>
        <v>11.297000000000001</v>
      </c>
      <c r="C4050" s="2">
        <f t="shared" si="132"/>
        <v>-0.99034564321418928</v>
      </c>
      <c r="D4050" s="2">
        <f t="shared" si="133"/>
        <v>0.13862000925794854</v>
      </c>
    </row>
    <row r="4051" spans="1:4" x14ac:dyDescent="0.3">
      <c r="A4051" s="2">
        <f>'Balance - Data '!B4051</f>
        <v>278.77999999999997</v>
      </c>
      <c r="B4051" s="2">
        <f>'Balance - Data '!D4051</f>
        <v>11.292999999999999</v>
      </c>
      <c r="C4051" s="2">
        <f t="shared" si="132"/>
        <v>-0.9882817233701946</v>
      </c>
      <c r="D4051" s="2">
        <f t="shared" si="133"/>
        <v>0.15264087019025457</v>
      </c>
    </row>
    <row r="4052" spans="1:4" x14ac:dyDescent="0.3">
      <c r="A4052" s="2">
        <f>'Balance - Data '!B4052</f>
        <v>279.59300000000002</v>
      </c>
      <c r="B4052" s="2">
        <f>'Balance - Data '!D4052</f>
        <v>11.289</v>
      </c>
      <c r="C4052" s="2">
        <f t="shared" si="132"/>
        <v>-0.98601640435787818</v>
      </c>
      <c r="D4052" s="2">
        <f t="shared" si="133"/>
        <v>0.16664828333097631</v>
      </c>
    </row>
    <row r="4053" spans="1:4" x14ac:dyDescent="0.3">
      <c r="A4053" s="2">
        <f>'Balance - Data '!B4053</f>
        <v>280.40600000000001</v>
      </c>
      <c r="B4053" s="2">
        <f>'Balance - Data '!D4053</f>
        <v>11.286</v>
      </c>
      <c r="C4053" s="2">
        <f t="shared" si="132"/>
        <v>-0.98355256149970127</v>
      </c>
      <c r="D4053" s="2">
        <f t="shared" si="133"/>
        <v>0.18062214362413126</v>
      </c>
    </row>
    <row r="4054" spans="1:4" x14ac:dyDescent="0.3">
      <c r="A4054" s="2">
        <f>'Balance - Data '!B4054</f>
        <v>281.21800000000002</v>
      </c>
      <c r="B4054" s="2">
        <f>'Balance - Data '!D4054</f>
        <v>11.282999999999999</v>
      </c>
      <c r="C4054" s="2">
        <f t="shared" si="132"/>
        <v>-0.98089408642091225</v>
      </c>
      <c r="D4054" s="2">
        <f t="shared" si="133"/>
        <v>0.19454251778077691</v>
      </c>
    </row>
    <row r="4055" spans="1:4" x14ac:dyDescent="0.3">
      <c r="A4055" s="2">
        <f>'Balance - Data '!B4055</f>
        <v>282.02999999999997</v>
      </c>
      <c r="B4055" s="2">
        <f>'Balance - Data '!D4055</f>
        <v>11.28</v>
      </c>
      <c r="C4055" s="2">
        <f t="shared" si="132"/>
        <v>-0.97803860434967904</v>
      </c>
      <c r="D4055" s="2">
        <f t="shared" si="133"/>
        <v>0.20842381918037078</v>
      </c>
    </row>
    <row r="4056" spans="1:4" x14ac:dyDescent="0.3">
      <c r="A4056" s="2">
        <f>'Balance - Data '!B4056</f>
        <v>282.84199999999998</v>
      </c>
      <c r="B4056" s="2">
        <f>'Balance - Data '!D4056</f>
        <v>11.276</v>
      </c>
      <c r="C4056" s="2">
        <f t="shared" si="132"/>
        <v>-0.97498668879331707</v>
      </c>
      <c r="D4056" s="2">
        <f t="shared" si="133"/>
        <v>0.2222632598425647</v>
      </c>
    </row>
    <row r="4057" spans="1:4" x14ac:dyDescent="0.3">
      <c r="A4057" s="2">
        <f>'Balance - Data '!B4057</f>
        <v>283.654</v>
      </c>
      <c r="B4057" s="2">
        <f>'Balance - Data '!D4057</f>
        <v>11.272</v>
      </c>
      <c r="C4057" s="2">
        <f t="shared" si="132"/>
        <v>-0.97173895271168975</v>
      </c>
      <c r="D4057" s="2">
        <f t="shared" si="133"/>
        <v>0.2360580601944961</v>
      </c>
    </row>
    <row r="4058" spans="1:4" x14ac:dyDescent="0.3">
      <c r="A4058" s="2">
        <f>'Balance - Data '!B4058</f>
        <v>284.46499999999997</v>
      </c>
      <c r="B4058" s="2">
        <f>'Balance - Data '!D4058</f>
        <v>11.272</v>
      </c>
      <c r="C4058" s="2">
        <f t="shared" si="132"/>
        <v>-0.96830040817420326</v>
      </c>
      <c r="D4058" s="2">
        <f t="shared" si="133"/>
        <v>0.2497885496368305</v>
      </c>
    </row>
    <row r="4059" spans="1:4" x14ac:dyDescent="0.3">
      <c r="A4059" s="2">
        <f>'Balance - Data '!B4059</f>
        <v>285.27600000000001</v>
      </c>
      <c r="B4059" s="2">
        <f>'Balance - Data '!D4059</f>
        <v>11.268000000000001</v>
      </c>
      <c r="C4059" s="2">
        <f t="shared" si="132"/>
        <v>-0.96466786471882149</v>
      </c>
      <c r="D4059" s="2">
        <f t="shared" si="133"/>
        <v>0.26346899396101536</v>
      </c>
    </row>
    <row r="4060" spans="1:4" x14ac:dyDescent="0.3">
      <c r="A4060" s="2">
        <f>'Balance - Data '!B4060</f>
        <v>286.08699999999999</v>
      </c>
      <c r="B4060" s="2">
        <f>'Balance - Data '!D4060</f>
        <v>11.263999999999999</v>
      </c>
      <c r="C4060" s="2">
        <f t="shared" si="132"/>
        <v>-0.96084205012536772</v>
      </c>
      <c r="D4060" s="2">
        <f t="shared" si="133"/>
        <v>0.27709665229100189</v>
      </c>
    </row>
    <row r="4061" spans="1:4" x14ac:dyDescent="0.3">
      <c r="A4061" s="2">
        <f>'Balance - Data '!B4061</f>
        <v>286.89800000000002</v>
      </c>
      <c r="B4061" s="2">
        <f>'Balance - Data '!D4061</f>
        <v>11.259</v>
      </c>
      <c r="C4061" s="2">
        <f t="shared" si="132"/>
        <v>-0.95682373089552308</v>
      </c>
      <c r="D4061" s="2">
        <f t="shared" si="133"/>
        <v>0.29066879432641474</v>
      </c>
    </row>
    <row r="4062" spans="1:4" x14ac:dyDescent="0.3">
      <c r="A4062" s="2">
        <f>'Balance - Data '!B4062</f>
        <v>287.70800000000003</v>
      </c>
      <c r="B4062" s="2">
        <f>'Balance - Data '!D4062</f>
        <v>11.26</v>
      </c>
      <c r="C4062" s="2">
        <f t="shared" si="132"/>
        <v>-0.95261902094382644</v>
      </c>
      <c r="D4062" s="2">
        <f t="shared" si="133"/>
        <v>0.30416607459745659</v>
      </c>
    </row>
    <row r="4063" spans="1:4" x14ac:dyDescent="0.3">
      <c r="A4063" s="2">
        <f>'Balance - Data '!B4063</f>
        <v>288.51799999999997</v>
      </c>
      <c r="B4063" s="2">
        <f>'Balance - Data '!D4063</f>
        <v>11.257999999999999</v>
      </c>
      <c r="C4063" s="2">
        <f t="shared" si="132"/>
        <v>-0.9482239242121917</v>
      </c>
      <c r="D4063" s="2">
        <f t="shared" si="133"/>
        <v>0.31760256540467635</v>
      </c>
    </row>
    <row r="4064" spans="1:4" x14ac:dyDescent="0.3">
      <c r="A4064" s="2">
        <f>'Balance - Data '!B4064</f>
        <v>289.32799999999997</v>
      </c>
      <c r="B4064" s="2">
        <f>'Balance - Data '!D4064</f>
        <v>11.250999999999999</v>
      </c>
      <c r="C4064" s="2">
        <f t="shared" si="132"/>
        <v>-0.9436393190877761</v>
      </c>
      <c r="D4064" s="2">
        <f t="shared" si="133"/>
        <v>0.33097558138261246</v>
      </c>
    </row>
    <row r="4065" spans="1:4" x14ac:dyDescent="0.3">
      <c r="A4065" s="2">
        <f>'Balance - Data '!B4065</f>
        <v>290.13799999999998</v>
      </c>
      <c r="B4065" s="2">
        <f>'Balance - Data '!D4065</f>
        <v>11.250999999999999</v>
      </c>
      <c r="C4065" s="2">
        <f t="shared" si="132"/>
        <v>-0.93886612183215734</v>
      </c>
      <c r="D4065" s="2">
        <f t="shared" si="133"/>
        <v>0.34428244985163647</v>
      </c>
    </row>
    <row r="4066" spans="1:4" x14ac:dyDescent="0.3">
      <c r="A4066" s="2">
        <f>'Balance - Data '!B4066</f>
        <v>290.94799999999998</v>
      </c>
      <c r="B4066" s="2">
        <f>'Balance - Data '!D4066</f>
        <v>11.244</v>
      </c>
      <c r="C4066" s="2">
        <f t="shared" si="132"/>
        <v>-0.93390528639821246</v>
      </c>
      <c r="D4066" s="2">
        <f t="shared" si="133"/>
        <v>0.35752051135210811</v>
      </c>
    </row>
    <row r="4067" spans="1:4" x14ac:dyDescent="0.3">
      <c r="A4067" s="2">
        <f>'Balance - Data '!B4067</f>
        <v>291.75799999999998</v>
      </c>
      <c r="B4067" s="2">
        <f>'Balance - Data '!D4067</f>
        <v>11.244</v>
      </c>
      <c r="C4067" s="2">
        <f t="shared" si="132"/>
        <v>-0.92875780423946386</v>
      </c>
      <c r="D4067" s="2">
        <f t="shared" si="133"/>
        <v>0.3706871201758834</v>
      </c>
    </row>
    <row r="4068" spans="1:4" x14ac:dyDescent="0.3">
      <c r="A4068" s="2">
        <f>'Balance - Data '!B4068</f>
        <v>292.56700000000001</v>
      </c>
      <c r="B4068" s="2">
        <f>'Balance - Data '!D4068</f>
        <v>11.239000000000001</v>
      </c>
      <c r="C4068" s="2">
        <f t="shared" si="132"/>
        <v>-0.92343140218969155</v>
      </c>
      <c r="D4068" s="2">
        <f t="shared" si="133"/>
        <v>0.38376352803514319</v>
      </c>
    </row>
    <row r="4069" spans="1:4" x14ac:dyDescent="0.3">
      <c r="A4069" s="2">
        <f>'Balance - Data '!B4069</f>
        <v>293.37599999999998</v>
      </c>
      <c r="B4069" s="2">
        <f>'Balance - Data '!D4069</f>
        <v>11.236000000000001</v>
      </c>
      <c r="C4069" s="2">
        <f t="shared" si="132"/>
        <v>-0.91792090208408672</v>
      </c>
      <c r="D4069" s="2">
        <f t="shared" si="133"/>
        <v>0.39676342764566458</v>
      </c>
    </row>
    <row r="4070" spans="1:4" x14ac:dyDescent="0.3">
      <c r="A4070" s="2">
        <f>'Balance - Data '!B4070</f>
        <v>294.185</v>
      </c>
      <c r="B4070" s="2">
        <f>'Balance - Data '!D4070</f>
        <v>11.238</v>
      </c>
      <c r="C4070" s="2">
        <f t="shared" si="132"/>
        <v>-0.91222740251248824</v>
      </c>
      <c r="D4070" s="2">
        <f t="shared" si="133"/>
        <v>0.40968422730844628</v>
      </c>
    </row>
    <row r="4071" spans="1:4" x14ac:dyDescent="0.3">
      <c r="A4071" s="2">
        <f>'Balance - Data '!B4071</f>
        <v>294.99299999999999</v>
      </c>
      <c r="B4071" s="2">
        <f>'Balance - Data '!D4071</f>
        <v>11.234</v>
      </c>
      <c r="C4071" s="2">
        <f t="shared" si="132"/>
        <v>-0.90635941283365684</v>
      </c>
      <c r="D4071" s="2">
        <f t="shared" si="133"/>
        <v>0.42250753220247889</v>
      </c>
    </row>
    <row r="4072" spans="1:4" x14ac:dyDescent="0.3">
      <c r="A4072" s="2">
        <f>'Balance - Data '!B4072</f>
        <v>295.80200000000002</v>
      </c>
      <c r="B4072" s="2">
        <f>'Balance - Data '!D4072</f>
        <v>11.233000000000001</v>
      </c>
      <c r="C4072" s="2">
        <f t="shared" si="132"/>
        <v>-0.90030357842230857</v>
      </c>
      <c r="D4072" s="2">
        <f t="shared" si="133"/>
        <v>0.43526252616092065</v>
      </c>
    </row>
    <row r="4073" spans="1:4" x14ac:dyDescent="0.3">
      <c r="A4073" s="2">
        <f>'Balance - Data '!B4073</f>
        <v>296.61</v>
      </c>
      <c r="B4073" s="2">
        <f>'Balance - Data '!D4073</f>
        <v>11.224</v>
      </c>
      <c r="C4073" s="2">
        <f t="shared" si="132"/>
        <v>-0.89407607451763194</v>
      </c>
      <c r="D4073" s="2">
        <f t="shared" si="133"/>
        <v>0.44791514037275176</v>
      </c>
    </row>
    <row r="4074" spans="1:4" x14ac:dyDescent="0.3">
      <c r="A4074" s="2">
        <f>'Balance - Data '!B4074</f>
        <v>297.41699999999997</v>
      </c>
      <c r="B4074" s="2">
        <f>'Balance - Data '!D4074</f>
        <v>11.222</v>
      </c>
      <c r="C4074" s="2">
        <f t="shared" si="132"/>
        <v>-0.8876788020343982</v>
      </c>
      <c r="D4074" s="2">
        <f t="shared" si="133"/>
        <v>0.46046318465082064</v>
      </c>
    </row>
    <row r="4075" spans="1:4" x14ac:dyDescent="0.3">
      <c r="A4075" s="2">
        <f>'Balance - Data '!B4075</f>
        <v>298.22500000000002</v>
      </c>
      <c r="B4075" s="2">
        <f>'Balance - Data '!D4075</f>
        <v>11.221</v>
      </c>
      <c r="C4075" s="2">
        <f t="shared" si="132"/>
        <v>-0.88109717900942142</v>
      </c>
      <c r="D4075" s="2">
        <f t="shared" si="133"/>
        <v>0.47293526104704825</v>
      </c>
    </row>
    <row r="4076" spans="1:4" x14ac:dyDescent="0.3">
      <c r="A4076" s="2">
        <f>'Balance - Data '!B4076</f>
        <v>299.03399999999999</v>
      </c>
      <c r="B4076" s="2">
        <f>'Balance - Data '!D4076</f>
        <v>11.222</v>
      </c>
      <c r="C4076" s="2">
        <f t="shared" si="132"/>
        <v>-0.8743318613429486</v>
      </c>
      <c r="D4076" s="2">
        <f t="shared" si="133"/>
        <v>0.48532854463813974</v>
      </c>
    </row>
    <row r="4077" spans="1:4" x14ac:dyDescent="0.3">
      <c r="A4077" s="2">
        <f>'Balance - Data '!B4077</f>
        <v>299.84199999999998</v>
      </c>
      <c r="B4077" s="2">
        <f>'Balance - Data '!D4077</f>
        <v>11.227</v>
      </c>
      <c r="C4077" s="2">
        <f t="shared" si="132"/>
        <v>-0.86740091931629781</v>
      </c>
      <c r="D4077" s="2">
        <f t="shared" si="133"/>
        <v>0.49760993274777127</v>
      </c>
    </row>
    <row r="4078" spans="1:4" x14ac:dyDescent="0.3">
      <c r="A4078" s="2">
        <f>'Balance - Data '!B4078</f>
        <v>300.649</v>
      </c>
      <c r="B4078" s="2">
        <f>'Balance - Data '!D4078</f>
        <v>11.223000000000001</v>
      </c>
      <c r="C4078" s="2">
        <f t="shared" si="132"/>
        <v>-0.86030637430155377</v>
      </c>
      <c r="D4078" s="2">
        <f t="shared" si="133"/>
        <v>0.50977734584435475</v>
      </c>
    </row>
    <row r="4079" spans="1:4" x14ac:dyDescent="0.3">
      <c r="A4079" s="2">
        <f>'Balance - Data '!B4079</f>
        <v>301.45699999999999</v>
      </c>
      <c r="B4079" s="2">
        <f>'Balance - Data '!D4079</f>
        <v>11.23</v>
      </c>
      <c r="C4079" s="2">
        <f t="shared" si="132"/>
        <v>-0.85303205497031231</v>
      </c>
      <c r="D4079" s="2">
        <f t="shared" si="133"/>
        <v>0.52185851836788677</v>
      </c>
    </row>
    <row r="4080" spans="1:4" x14ac:dyDescent="0.3">
      <c r="A4080" s="2">
        <f>'Balance - Data '!B4080</f>
        <v>302.26299999999998</v>
      </c>
      <c r="B4080" s="2">
        <f>'Balance - Data '!D4080</f>
        <v>11.215</v>
      </c>
      <c r="C4080" s="2">
        <f t="shared" si="132"/>
        <v>-0.84560672664272374</v>
      </c>
      <c r="D4080" s="2">
        <f t="shared" si="133"/>
        <v>0.5338063917344732</v>
      </c>
    </row>
    <row r="4081" spans="1:4" x14ac:dyDescent="0.3">
      <c r="A4081" s="2">
        <f>'Balance - Data '!B4081</f>
        <v>303.06900000000002</v>
      </c>
      <c r="B4081" s="2">
        <f>'Balance - Data '!D4081</f>
        <v>11.204000000000001</v>
      </c>
      <c r="C4081" s="2">
        <f t="shared" si="132"/>
        <v>-0.83801406358566133</v>
      </c>
      <c r="D4081" s="2">
        <f t="shared" si="133"/>
        <v>0.54564863166019861</v>
      </c>
    </row>
    <row r="4082" spans="1:4" x14ac:dyDescent="0.3">
      <c r="A4082" s="2">
        <f>'Balance - Data '!B4082</f>
        <v>303.87599999999998</v>
      </c>
      <c r="B4082" s="2">
        <f>'Balance - Data '!D4082</f>
        <v>11.205</v>
      </c>
      <c r="C4082" s="2">
        <f t="shared" si="132"/>
        <v>-0.83024583999663704</v>
      </c>
      <c r="D4082" s="2">
        <f t="shared" si="133"/>
        <v>0.55739738532601546</v>
      </c>
    </row>
    <row r="4083" spans="1:4" x14ac:dyDescent="0.3">
      <c r="A4083" s="2">
        <f>'Balance - Data '!B4083</f>
        <v>304.68200000000002</v>
      </c>
      <c r="B4083" s="2">
        <f>'Balance - Data '!D4083</f>
        <v>11.202</v>
      </c>
      <c r="C4083" s="2">
        <f t="shared" si="132"/>
        <v>-0.82232284489347873</v>
      </c>
      <c r="D4083" s="2">
        <f t="shared" si="133"/>
        <v>0.56902121117432491</v>
      </c>
    </row>
    <row r="4084" spans="1:4" x14ac:dyDescent="0.3">
      <c r="A4084" s="2">
        <f>'Balance - Data '!B4084</f>
        <v>305.488</v>
      </c>
      <c r="B4084" s="2">
        <f>'Balance - Data '!D4084</f>
        <v>11.202999999999999</v>
      </c>
      <c r="C4084" s="2">
        <f t="shared" si="132"/>
        <v>-0.81423712264251746</v>
      </c>
      <c r="D4084" s="2">
        <f t="shared" si="133"/>
        <v>0.58053243502050256</v>
      </c>
    </row>
    <row r="4085" spans="1:4" x14ac:dyDescent="0.3">
      <c r="A4085" s="2">
        <f>'Balance - Data '!B4085</f>
        <v>306.29399999999998</v>
      </c>
      <c r="B4085" s="2">
        <f>'Balance - Data '!D4085</f>
        <v>11.198</v>
      </c>
      <c r="C4085" s="2">
        <f t="shared" si="132"/>
        <v>-0.80599027330451811</v>
      </c>
      <c r="D4085" s="2">
        <f t="shared" si="133"/>
        <v>0.59192877894093665</v>
      </c>
    </row>
    <row r="4086" spans="1:4" x14ac:dyDescent="0.3">
      <c r="A4086" s="2">
        <f>'Balance - Data '!B4086</f>
        <v>307.101</v>
      </c>
      <c r="B4086" s="2">
        <f>'Balance - Data '!D4086</f>
        <v>11.196</v>
      </c>
      <c r="C4086" s="2">
        <f t="shared" si="132"/>
        <v>-0.79757340073828953</v>
      </c>
      <c r="D4086" s="2">
        <f t="shared" si="133"/>
        <v>0.60322190811902698</v>
      </c>
    </row>
    <row r="4087" spans="1:4" x14ac:dyDescent="0.3">
      <c r="A4087" s="2">
        <f>'Balance - Data '!B4087</f>
        <v>307.90699999999998</v>
      </c>
      <c r="B4087" s="2">
        <f>'Balance - Data '!D4087</f>
        <v>11.198</v>
      </c>
      <c r="C4087" s="2">
        <f t="shared" si="132"/>
        <v>-0.78900902985082721</v>
      </c>
      <c r="D4087" s="2">
        <f t="shared" si="133"/>
        <v>0.61438160032170275</v>
      </c>
    </row>
    <row r="4088" spans="1:4" x14ac:dyDescent="0.3">
      <c r="A4088" s="2">
        <f>'Balance - Data '!B4088</f>
        <v>308.71199999999999</v>
      </c>
      <c r="B4088" s="2">
        <f>'Balance - Data '!D4088</f>
        <v>11.192</v>
      </c>
      <c r="C4088" s="2">
        <f t="shared" si="132"/>
        <v>-0.78029943970680937</v>
      </c>
      <c r="D4088" s="2">
        <f t="shared" si="133"/>
        <v>0.62540609558369298</v>
      </c>
    </row>
    <row r="4089" spans="1:4" x14ac:dyDescent="0.3">
      <c r="A4089" s="2">
        <f>'Balance - Data '!B4089</f>
        <v>309.517</v>
      </c>
      <c r="B4089" s="2">
        <f>'Balance - Data '!D4089</f>
        <v>11.189</v>
      </c>
      <c r="C4089" s="2">
        <f t="shared" si="132"/>
        <v>-0.77143582121857357</v>
      </c>
      <c r="D4089" s="2">
        <f t="shared" si="133"/>
        <v>0.63630713789869198</v>
      </c>
    </row>
    <row r="4090" spans="1:4" x14ac:dyDescent="0.3">
      <c r="A4090" s="2">
        <f>'Balance - Data '!B4090</f>
        <v>310.32299999999998</v>
      </c>
      <c r="B4090" s="2">
        <f>'Balance - Data '!D4090</f>
        <v>11.185</v>
      </c>
      <c r="C4090" s="2">
        <f t="shared" si="132"/>
        <v>-0.76240863019540173</v>
      </c>
      <c r="D4090" s="2">
        <f t="shared" si="133"/>
        <v>0.64709588207897839</v>
      </c>
    </row>
    <row r="4091" spans="1:4" x14ac:dyDescent="0.3">
      <c r="A4091" s="2">
        <f>'Balance - Data '!B4091</f>
        <v>311.12900000000002</v>
      </c>
      <c r="B4091" s="2">
        <f>'Balance - Data '!D4091</f>
        <v>11.186999999999999</v>
      </c>
      <c r="C4091" s="2">
        <f t="shared" si="132"/>
        <v>-0.75323056827934087</v>
      </c>
      <c r="D4091" s="2">
        <f t="shared" si="133"/>
        <v>0.65775657428077539</v>
      </c>
    </row>
    <row r="4092" spans="1:4" x14ac:dyDescent="0.3">
      <c r="A4092" s="2">
        <f>'Balance - Data '!B4092</f>
        <v>311.93299999999999</v>
      </c>
      <c r="B4092" s="2">
        <f>'Balance - Data '!D4092</f>
        <v>11.183999999999999</v>
      </c>
      <c r="C4092" s="2">
        <f t="shared" si="132"/>
        <v>-0.74392677885861158</v>
      </c>
      <c r="D4092" s="2">
        <f t="shared" si="133"/>
        <v>0.66826113735354264</v>
      </c>
    </row>
    <row r="4093" spans="1:4" x14ac:dyDescent="0.3">
      <c r="A4093" s="2">
        <f>'Balance - Data '!B4093</f>
        <v>312.73899999999998</v>
      </c>
      <c r="B4093" s="2">
        <f>'Balance - Data '!D4093</f>
        <v>11.183999999999999</v>
      </c>
      <c r="C4093" s="2">
        <f t="shared" si="132"/>
        <v>-0.73445281628951564</v>
      </c>
      <c r="D4093" s="2">
        <f t="shared" si="133"/>
        <v>0.67865975322277583</v>
      </c>
    </row>
    <row r="4094" spans="1:4" x14ac:dyDescent="0.3">
      <c r="A4094" s="2">
        <f>'Balance - Data '!B4094</f>
        <v>313.54399999999998</v>
      </c>
      <c r="B4094" s="2">
        <f>'Balance - Data '!D4094</f>
        <v>11.185</v>
      </c>
      <c r="C4094" s="2">
        <f t="shared" si="132"/>
        <v>-0.72484553880761149</v>
      </c>
      <c r="D4094" s="2">
        <f t="shared" si="133"/>
        <v>0.68891142019181495</v>
      </c>
    </row>
    <row r="4095" spans="1:4" x14ac:dyDescent="0.3">
      <c r="A4095" s="2">
        <f>'Balance - Data '!B4095</f>
        <v>314.34800000000001</v>
      </c>
      <c r="B4095" s="2">
        <f>'Balance - Data '!D4095</f>
        <v>11.18</v>
      </c>
      <c r="C4095" s="2">
        <f t="shared" si="132"/>
        <v>-0.71510737960052451</v>
      </c>
      <c r="D4095" s="2">
        <f t="shared" si="133"/>
        <v>0.69901461761602046</v>
      </c>
    </row>
    <row r="4096" spans="1:4" x14ac:dyDescent="0.3">
      <c r="A4096" s="2">
        <f>'Balance - Data '!B4096</f>
        <v>315.15199999999999</v>
      </c>
      <c r="B4096" s="2">
        <f>'Balance - Data '!D4096</f>
        <v>11.177</v>
      </c>
      <c r="C4096" s="2">
        <f t="shared" si="132"/>
        <v>-0.70522841121451518</v>
      </c>
      <c r="D4096" s="2">
        <f t="shared" si="133"/>
        <v>0.70898017462821239</v>
      </c>
    </row>
    <row r="4097" spans="1:4" x14ac:dyDescent="0.3">
      <c r="A4097" s="2">
        <f>'Balance - Data '!B4097</f>
        <v>315.95699999999999</v>
      </c>
      <c r="B4097" s="2">
        <f>'Balance - Data '!D4097</f>
        <v>11.177</v>
      </c>
      <c r="C4097" s="2">
        <f t="shared" si="132"/>
        <v>-0.69519803324160034</v>
      </c>
      <c r="D4097" s="2">
        <f t="shared" si="133"/>
        <v>0.71881826255111991</v>
      </c>
    </row>
    <row r="4098" spans="1:4" x14ac:dyDescent="0.3">
      <c r="A4098" s="2">
        <f>'Balance - Data '!B4098</f>
        <v>316.76100000000002</v>
      </c>
      <c r="B4098" s="2">
        <f>'Balance - Data '!D4098</f>
        <v>11.173</v>
      </c>
      <c r="C4098" s="2">
        <f t="shared" si="132"/>
        <v>-0.68504314051213389</v>
      </c>
      <c r="D4098" s="2">
        <f t="shared" si="133"/>
        <v>0.72850250214894441</v>
      </c>
    </row>
    <row r="4099" spans="1:4" x14ac:dyDescent="0.3">
      <c r="A4099" s="2">
        <f>'Balance - Data '!B4099</f>
        <v>317.56599999999997</v>
      </c>
      <c r="B4099" s="2">
        <f>'Balance - Data '!D4099</f>
        <v>11.170999999999999</v>
      </c>
      <c r="C4099" s="2">
        <f t="shared" ref="C4099:C4162" si="134">SIN(RADIANS(A4099))</f>
        <v>-0.67474047705482743</v>
      </c>
      <c r="D4099" s="2">
        <f t="shared" ref="D4099:D4162" si="135">COS(RADIANS(A4099))</f>
        <v>0.73805507153858374</v>
      </c>
    </row>
    <row r="4100" spans="1:4" x14ac:dyDescent="0.3">
      <c r="A4100" s="2">
        <f>'Balance - Data '!B4100</f>
        <v>318.37</v>
      </c>
      <c r="B4100" s="2">
        <f>'Balance - Data '!D4100</f>
        <v>11.170999999999999</v>
      </c>
      <c r="C4100" s="2">
        <f t="shared" si="134"/>
        <v>-0.66431766778936252</v>
      </c>
      <c r="D4100" s="2">
        <f t="shared" si="135"/>
        <v>0.74745035705583962</v>
      </c>
    </row>
    <row r="4101" spans="1:4" x14ac:dyDescent="0.3">
      <c r="A4101" s="2">
        <f>'Balance - Data '!B4101</f>
        <v>319.17399999999998</v>
      </c>
      <c r="B4101" s="2">
        <f>'Balance - Data '!D4101</f>
        <v>11.167999999999999</v>
      </c>
      <c r="C4101" s="2">
        <f t="shared" si="134"/>
        <v>-0.65376405016138606</v>
      </c>
      <c r="D4101" s="2">
        <f t="shared" si="135"/>
        <v>0.75669846485676229</v>
      </c>
    </row>
    <row r="4102" spans="1:4" x14ac:dyDescent="0.3">
      <c r="A4102" s="2">
        <f>'Balance - Data '!B4102</f>
        <v>319.97800000000001</v>
      </c>
      <c r="B4102" s="2">
        <f>'Balance - Data '!D4102</f>
        <v>11.167999999999999</v>
      </c>
      <c r="C4102" s="2">
        <f t="shared" si="134"/>
        <v>-0.64308170224514938</v>
      </c>
      <c r="D4102" s="2">
        <f t="shared" si="135"/>
        <v>0.76579757393026593</v>
      </c>
    </row>
    <row r="4103" spans="1:4" x14ac:dyDescent="0.3">
      <c r="A4103" s="2">
        <f>'Balance - Data '!B4103</f>
        <v>320.78100000000001</v>
      </c>
      <c r="B4103" s="2">
        <f>'Balance - Data '!D4103</f>
        <v>11.162000000000001</v>
      </c>
      <c r="C4103" s="2">
        <f t="shared" si="134"/>
        <v>-0.63228624923310639</v>
      </c>
      <c r="D4103" s="2">
        <f t="shared" si="135"/>
        <v>0.77473485724519331</v>
      </c>
    </row>
    <row r="4104" spans="1:4" x14ac:dyDescent="0.3">
      <c r="A4104" s="2">
        <f>'Balance - Data '!B4104</f>
        <v>321.58499999999998</v>
      </c>
      <c r="B4104" s="2">
        <f>'Balance - Data '!D4104</f>
        <v>11.16</v>
      </c>
      <c r="C4104" s="2">
        <f t="shared" si="134"/>
        <v>-0.62135292945691856</v>
      </c>
      <c r="D4104" s="2">
        <f t="shared" si="135"/>
        <v>0.78353081436233607</v>
      </c>
    </row>
    <row r="4105" spans="1:4" x14ac:dyDescent="0.3">
      <c r="A4105" s="2">
        <f>'Balance - Data '!B4105</f>
        <v>322.38900000000001</v>
      </c>
      <c r="B4105" s="2">
        <f>'Balance - Data '!D4105</f>
        <v>11.167</v>
      </c>
      <c r="C4105" s="2">
        <f t="shared" si="134"/>
        <v>-0.61029726134771811</v>
      </c>
      <c r="D4105" s="2">
        <f t="shared" si="135"/>
        <v>0.79217248929224693</v>
      </c>
    </row>
    <row r="4106" spans="1:4" x14ac:dyDescent="0.3">
      <c r="A4106" s="2">
        <f>'Balance - Data '!B4106</f>
        <v>323.19200000000001</v>
      </c>
      <c r="B4106" s="2">
        <f>'Balance - Data '!D4106</f>
        <v>11.16</v>
      </c>
      <c r="C4106" s="2">
        <f t="shared" si="134"/>
        <v>-0.59913539586686226</v>
      </c>
      <c r="D4106" s="2">
        <f t="shared" si="135"/>
        <v>0.80064772367094028</v>
      </c>
    </row>
    <row r="4107" spans="1:4" x14ac:dyDescent="0.3">
      <c r="A4107" s="2">
        <f>'Balance - Data '!B4107</f>
        <v>323.995</v>
      </c>
      <c r="B4107" s="2">
        <f>'Balance - Data '!D4107</f>
        <v>11.157</v>
      </c>
      <c r="C4107" s="2">
        <f t="shared" si="134"/>
        <v>-0.5878558501055452</v>
      </c>
      <c r="D4107" s="2">
        <f t="shared" si="135"/>
        <v>0.80896569735476842</v>
      </c>
    </row>
    <row r="4108" spans="1:4" x14ac:dyDescent="0.3">
      <c r="A4108" s="2">
        <f>'Balance - Data '!B4108</f>
        <v>324.798</v>
      </c>
      <c r="B4108" s="2">
        <f>'Balance - Data '!D4108</f>
        <v>11.159000000000001</v>
      </c>
      <c r="C4108" s="2">
        <f t="shared" si="134"/>
        <v>-0.57646083955648819</v>
      </c>
      <c r="D4108" s="2">
        <f t="shared" si="135"/>
        <v>0.81712477655363558</v>
      </c>
    </row>
    <row r="4109" spans="1:4" x14ac:dyDescent="0.3">
      <c r="A4109" s="2">
        <f>'Balance - Data '!B4109</f>
        <v>325.60199999999998</v>
      </c>
      <c r="B4109" s="2">
        <f>'Balance - Data '!D4109</f>
        <v>11.157999999999999</v>
      </c>
      <c r="C4109" s="2">
        <f t="shared" si="134"/>
        <v>-0.5649382011862516</v>
      </c>
      <c r="D4109" s="2">
        <f t="shared" si="135"/>
        <v>0.82513321884435264</v>
      </c>
    </row>
    <row r="4110" spans="1:4" x14ac:dyDescent="0.3">
      <c r="A4110" s="2">
        <f>'Balance - Data '!B4110</f>
        <v>326.40499999999997</v>
      </c>
      <c r="B4110" s="2">
        <f>'Balance - Data '!D4110</f>
        <v>11.154999999999999</v>
      </c>
      <c r="C4110" s="2">
        <f t="shared" si="134"/>
        <v>-0.55331886104597705</v>
      </c>
      <c r="D4110" s="2">
        <f t="shared" si="135"/>
        <v>0.83296953006144392</v>
      </c>
    </row>
    <row r="4111" spans="1:4" x14ac:dyDescent="0.3">
      <c r="A4111" s="2">
        <f>'Balance - Data '!B4111</f>
        <v>327.20800000000003</v>
      </c>
      <c r="B4111" s="2">
        <f>'Balance - Data '!D4111</f>
        <v>11.151</v>
      </c>
      <c r="C4111" s="2">
        <f t="shared" si="134"/>
        <v>-0.54159083976417421</v>
      </c>
      <c r="D4111" s="2">
        <f t="shared" si="135"/>
        <v>0.84064223203663557</v>
      </c>
    </row>
    <row r="4112" spans="1:4" x14ac:dyDescent="0.3">
      <c r="A4112" s="2">
        <f>'Balance - Data '!B4112</f>
        <v>328.01100000000002</v>
      </c>
      <c r="B4112" s="2">
        <f>'Balance - Data '!D4112</f>
        <v>11.151</v>
      </c>
      <c r="C4112" s="2">
        <f t="shared" si="134"/>
        <v>-0.52975644092170993</v>
      </c>
      <c r="D4112" s="2">
        <f t="shared" si="135"/>
        <v>0.84814981772205955</v>
      </c>
    </row>
    <row r="4113" spans="1:4" x14ac:dyDescent="0.3">
      <c r="A4113" s="2">
        <f>'Balance - Data '!B4113</f>
        <v>328.81299999999999</v>
      </c>
      <c r="B4113" s="2">
        <f>'Balance - Data '!D4113</f>
        <v>11.148</v>
      </c>
      <c r="C4113" s="2">
        <f t="shared" si="134"/>
        <v>-0.5178329200463232</v>
      </c>
      <c r="D4113" s="2">
        <f t="shared" si="135"/>
        <v>0.85548177474233678</v>
      </c>
    </row>
    <row r="4114" spans="1:4" x14ac:dyDescent="0.3">
      <c r="A4114" s="2">
        <f>'Balance - Data '!B4114</f>
        <v>329.61599999999999</v>
      </c>
      <c r="B4114" s="2">
        <f>'Balance - Data '!D4114</f>
        <v>11.148999999999999</v>
      </c>
      <c r="C4114" s="2">
        <f t="shared" si="134"/>
        <v>-0.50579288513957876</v>
      </c>
      <c r="D4114" s="2">
        <f t="shared" si="135"/>
        <v>0.86265494686008781</v>
      </c>
    </row>
    <row r="4115" spans="1:4" x14ac:dyDescent="0.3">
      <c r="A4115" s="2">
        <f>'Balance - Data '!B4115</f>
        <v>330.41899999999998</v>
      </c>
      <c r="B4115" s="2">
        <f>'Balance - Data '!D4115</f>
        <v>11.151</v>
      </c>
      <c r="C4115" s="2">
        <f t="shared" si="134"/>
        <v>-0.4936535039932553</v>
      </c>
      <c r="D4115" s="2">
        <f t="shared" si="135"/>
        <v>0.86965867902021254</v>
      </c>
    </row>
    <row r="4116" spans="1:4" x14ac:dyDescent="0.3">
      <c r="A4116" s="2">
        <f>'Balance - Data '!B4116</f>
        <v>331.221</v>
      </c>
      <c r="B4116" s="2">
        <f>'Balance - Data '!D4116</f>
        <v>11.148999999999999</v>
      </c>
      <c r="C4116" s="2">
        <f t="shared" si="134"/>
        <v>-0.48143245857710459</v>
      </c>
      <c r="D4116" s="2">
        <f t="shared" si="135"/>
        <v>0.87648319312374978</v>
      </c>
    </row>
    <row r="4117" spans="1:4" x14ac:dyDescent="0.3">
      <c r="A4117" s="2">
        <f>'Balance - Data '!B4117</f>
        <v>332.024</v>
      </c>
      <c r="B4117" s="2">
        <f>'Balance - Data '!D4117</f>
        <v>11.145</v>
      </c>
      <c r="C4117" s="2">
        <f t="shared" si="134"/>
        <v>-0.4691016733872222</v>
      </c>
      <c r="D4117" s="2">
        <f t="shared" si="135"/>
        <v>0.88314416718070887</v>
      </c>
    </row>
    <row r="4118" spans="1:4" x14ac:dyDescent="0.3">
      <c r="A4118" s="2">
        <f>'Balance - Data '!B4118</f>
        <v>332.82600000000002</v>
      </c>
      <c r="B4118" s="2">
        <f>'Balance - Data '!D4118</f>
        <v>11.141999999999999</v>
      </c>
      <c r="C4118" s="2">
        <f t="shared" si="134"/>
        <v>-0.45669427566191756</v>
      </c>
      <c r="D4118" s="2">
        <f t="shared" si="135"/>
        <v>0.88962370616887032</v>
      </c>
    </row>
    <row r="4119" spans="1:4" x14ac:dyDescent="0.3">
      <c r="A4119" s="2">
        <f>'Balance - Data '!B4119</f>
        <v>333.62900000000002</v>
      </c>
      <c r="B4119" s="2">
        <f>'Balance - Data '!D4119</f>
        <v>11.144</v>
      </c>
      <c r="C4119" s="2">
        <f t="shared" si="134"/>
        <v>-0.4441817617886577</v>
      </c>
      <c r="D4119" s="2">
        <f t="shared" si="135"/>
        <v>0.89593669558419364</v>
      </c>
    </row>
    <row r="4120" spans="1:4" x14ac:dyDescent="0.3">
      <c r="A4120" s="2">
        <f>'Balance - Data '!B4120</f>
        <v>334.43099999999998</v>
      </c>
      <c r="B4120" s="2">
        <f>'Balance - Data '!D4120</f>
        <v>11.145</v>
      </c>
      <c r="C4120" s="2">
        <f t="shared" si="134"/>
        <v>-0.43159774722846611</v>
      </c>
      <c r="D4120" s="2">
        <f t="shared" si="135"/>
        <v>0.90206617528167687</v>
      </c>
    </row>
    <row r="4121" spans="1:4" x14ac:dyDescent="0.3">
      <c r="A4121" s="2">
        <f>'Balance - Data '!B4121</f>
        <v>335.233</v>
      </c>
      <c r="B4121" s="2">
        <f>'Balance - Data '!D4121</f>
        <v>11.141</v>
      </c>
      <c r="C4121" s="2">
        <f t="shared" si="134"/>
        <v>-0.41892917060910495</v>
      </c>
      <c r="D4121" s="2">
        <f t="shared" si="135"/>
        <v>0.90801891500825438</v>
      </c>
    </row>
    <row r="4122" spans="1:4" x14ac:dyDescent="0.3">
      <c r="A4122" s="2">
        <f>'Balance - Data '!B4122</f>
        <v>336.036</v>
      </c>
      <c r="B4122" s="2">
        <f>'Balance - Data '!D4122</f>
        <v>11.141999999999999</v>
      </c>
      <c r="C4122" s="2">
        <f t="shared" si="134"/>
        <v>-0.40616256528728489</v>
      </c>
      <c r="D4122" s="2">
        <f t="shared" si="135"/>
        <v>0.91380083746911289</v>
      </c>
    </row>
    <row r="4123" spans="1:4" x14ac:dyDescent="0.3">
      <c r="A4123" s="2">
        <f>'Balance - Data '!B4123</f>
        <v>336.83800000000002</v>
      </c>
      <c r="B4123" s="2">
        <f>'Balance - Data '!D4123</f>
        <v>11.141999999999999</v>
      </c>
      <c r="C4123" s="2">
        <f t="shared" si="134"/>
        <v>-0.39333222935273704</v>
      </c>
      <c r="D4123" s="2">
        <f t="shared" si="135"/>
        <v>0.91939640925577137</v>
      </c>
    </row>
    <row r="4124" spans="1:4" x14ac:dyDescent="0.3">
      <c r="A4124" s="2">
        <f>'Balance - Data '!B4124</f>
        <v>337.64</v>
      </c>
      <c r="B4124" s="2">
        <f>'Balance - Data '!D4124</f>
        <v>11.141</v>
      </c>
      <c r="C4124" s="2">
        <f t="shared" si="134"/>
        <v>-0.38042482864325755</v>
      </c>
      <c r="D4124" s="2">
        <f t="shared" si="135"/>
        <v>0.92481184559441498</v>
      </c>
    </row>
    <row r="4125" spans="1:4" x14ac:dyDescent="0.3">
      <c r="A4125" s="2">
        <f>'Balance - Data '!B4125</f>
        <v>338.44200000000001</v>
      </c>
      <c r="B4125" s="2">
        <f>'Balance - Data '!D4125</f>
        <v>11.141999999999999</v>
      </c>
      <c r="C4125" s="2">
        <f t="shared" si="134"/>
        <v>-0.36744289207932579</v>
      </c>
      <c r="D4125" s="2">
        <f t="shared" si="135"/>
        <v>0.93004608544973777</v>
      </c>
    </row>
    <row r="4126" spans="1:4" x14ac:dyDescent="0.3">
      <c r="A4126" s="2">
        <f>'Balance - Data '!B4126</f>
        <v>339.24400000000003</v>
      </c>
      <c r="B4126" s="2">
        <f>'Balance - Data '!D4126</f>
        <v>11.141999999999999</v>
      </c>
      <c r="C4126" s="2">
        <f t="shared" si="134"/>
        <v>-0.35438896318508017</v>
      </c>
      <c r="D4126" s="2">
        <f t="shared" si="135"/>
        <v>0.93509810328788701</v>
      </c>
    </row>
    <row r="4127" spans="1:4" x14ac:dyDescent="0.3">
      <c r="A4127" s="2">
        <f>'Balance - Data '!B4127</f>
        <v>340.04599999999999</v>
      </c>
      <c r="B4127" s="2">
        <f>'Balance - Data '!D4127</f>
        <v>11.141</v>
      </c>
      <c r="C4127" s="2">
        <f t="shared" si="134"/>
        <v>-0.34126559958996944</v>
      </c>
      <c r="D4127" s="2">
        <f t="shared" si="135"/>
        <v>0.93996690927739512</v>
      </c>
    </row>
    <row r="4128" spans="1:4" x14ac:dyDescent="0.3">
      <c r="A4128" s="2">
        <f>'Balance - Data '!B4128</f>
        <v>340.84800000000001</v>
      </c>
      <c r="B4128" s="2">
        <f>'Balance - Data '!D4128</f>
        <v>11.138999999999999</v>
      </c>
      <c r="C4128" s="2">
        <f t="shared" si="134"/>
        <v>-0.32807537252763519</v>
      </c>
      <c r="D4128" s="2">
        <f t="shared" si="135"/>
        <v>0.9446515494831168</v>
      </c>
    </row>
    <row r="4129" spans="1:4" x14ac:dyDescent="0.3">
      <c r="A4129" s="2">
        <f>'Balance - Data '!B4129</f>
        <v>341.65100000000001</v>
      </c>
      <c r="B4129" s="2">
        <f>'Balance - Data '!D4129</f>
        <v>11.141999999999999</v>
      </c>
      <c r="C4129" s="2">
        <f t="shared" si="134"/>
        <v>-0.31480430047229752</v>
      </c>
      <c r="D4129" s="2">
        <f t="shared" si="135"/>
        <v>0.94915660056923556</v>
      </c>
    </row>
    <row r="4130" spans="1:4" x14ac:dyDescent="0.3">
      <c r="A4130" s="2">
        <f>'Balance - Data '!B4130</f>
        <v>342.452</v>
      </c>
      <c r="B4130" s="2">
        <f>'Balance - Data '!D4130</f>
        <v>11.14</v>
      </c>
      <c r="C4130" s="2">
        <f t="shared" si="134"/>
        <v>-0.3015046779316477</v>
      </c>
      <c r="D4130" s="2">
        <f t="shared" si="135"/>
        <v>0.9534646973985631</v>
      </c>
    </row>
    <row r="4131" spans="1:4" x14ac:dyDescent="0.3">
      <c r="A4131" s="2">
        <f>'Balance - Data '!B4131</f>
        <v>343.255</v>
      </c>
      <c r="B4131" s="2">
        <f>'Balance - Data '!D4131</f>
        <v>11.138999999999999</v>
      </c>
      <c r="C4131" s="2">
        <f t="shared" si="134"/>
        <v>-0.28811270317148135</v>
      </c>
      <c r="D4131" s="2">
        <f t="shared" si="135"/>
        <v>0.95759650702747545</v>
      </c>
    </row>
    <row r="4132" spans="1:4" x14ac:dyDescent="0.3">
      <c r="A4132" s="2">
        <f>'Balance - Data '!B4132</f>
        <v>344.05700000000002</v>
      </c>
      <c r="B4132" s="2">
        <f>'Balance - Data '!D4132</f>
        <v>11.141</v>
      </c>
      <c r="C4132" s="2">
        <f t="shared" si="134"/>
        <v>-0.27468092022598806</v>
      </c>
      <c r="D4132" s="2">
        <f t="shared" si="135"/>
        <v>0.96153543463764479</v>
      </c>
    </row>
    <row r="4133" spans="1:4" x14ac:dyDescent="0.3">
      <c r="A4133" s="2">
        <f>'Balance - Data '!B4133</f>
        <v>344.85899999999998</v>
      </c>
      <c r="B4133" s="2">
        <f>'Balance - Data '!D4133</f>
        <v>11.141</v>
      </c>
      <c r="C4133" s="2">
        <f t="shared" si="134"/>
        <v>-0.26119531961259113</v>
      </c>
      <c r="D4133" s="2">
        <f t="shared" si="135"/>
        <v>0.96528597058720189</v>
      </c>
    </row>
    <row r="4134" spans="1:4" x14ac:dyDescent="0.3">
      <c r="A4134" s="2">
        <f>'Balance - Data '!B4134</f>
        <v>345.661</v>
      </c>
      <c r="B4134" s="2">
        <f>'Balance - Data '!D4134</f>
        <v>11.141999999999999</v>
      </c>
      <c r="C4134" s="2">
        <f t="shared" si="134"/>
        <v>-0.247658543537288</v>
      </c>
      <c r="D4134" s="2">
        <f t="shared" si="135"/>
        <v>0.96884738004135063</v>
      </c>
    </row>
    <row r="4135" spans="1:4" x14ac:dyDescent="0.3">
      <c r="A4135" s="2">
        <f>'Balance - Data '!B4135</f>
        <v>346.46300000000002</v>
      </c>
      <c r="B4135" s="2">
        <f>'Balance - Data '!D4135</f>
        <v>11.141999999999999</v>
      </c>
      <c r="C4135" s="2">
        <f t="shared" si="134"/>
        <v>-0.23407324423278192</v>
      </c>
      <c r="D4135" s="2">
        <f t="shared" si="135"/>
        <v>0.97221896522045914</v>
      </c>
    </row>
    <row r="4136" spans="1:4" x14ac:dyDescent="0.3">
      <c r="A4136" s="2">
        <f>'Balance - Data '!B4136</f>
        <v>347.26600000000002</v>
      </c>
      <c r="B4136" s="2">
        <f>'Balance - Data '!D4136</f>
        <v>11.145</v>
      </c>
      <c r="C4136" s="2">
        <f t="shared" si="134"/>
        <v>-0.22042505946258978</v>
      </c>
      <c r="D4136" s="2">
        <f t="shared" si="135"/>
        <v>0.9754039128283799</v>
      </c>
    </row>
    <row r="4137" spans="1:4" x14ac:dyDescent="0.3">
      <c r="A4137" s="2">
        <f>'Balance - Data '!B4137</f>
        <v>348.06799999999998</v>
      </c>
      <c r="B4137" s="2">
        <f>'Balance - Data '!D4137</f>
        <v>11.141999999999999</v>
      </c>
      <c r="C4137" s="2">
        <f t="shared" si="134"/>
        <v>-0.20675065572137682</v>
      </c>
      <c r="D4137" s="2">
        <f t="shared" si="135"/>
        <v>0.97839366635254787</v>
      </c>
    </row>
    <row r="4138" spans="1:4" x14ac:dyDescent="0.3">
      <c r="A4138" s="2">
        <f>'Balance - Data '!B4138</f>
        <v>348.87</v>
      </c>
      <c r="B4138" s="2">
        <f>'Balance - Data '!D4138</f>
        <v>11.144</v>
      </c>
      <c r="C4138" s="2">
        <f t="shared" si="134"/>
        <v>-0.19303574374930554</v>
      </c>
      <c r="D4138" s="2">
        <f t="shared" si="135"/>
        <v>0.98119172521742781</v>
      </c>
    </row>
    <row r="4139" spans="1:4" x14ac:dyDescent="0.3">
      <c r="A4139" s="2">
        <f>'Balance - Data '!B4139</f>
        <v>349.673</v>
      </c>
      <c r="B4139" s="2">
        <f>'Balance - Data '!D4139</f>
        <v>11.145</v>
      </c>
      <c r="C4139" s="2">
        <f t="shared" si="134"/>
        <v>-0.17926584014730762</v>
      </c>
      <c r="D4139" s="2">
        <f t="shared" si="135"/>
        <v>0.98380067013408767</v>
      </c>
    </row>
    <row r="4140" spans="1:4" x14ac:dyDescent="0.3">
      <c r="A4140" s="2">
        <f>'Balance - Data '!B4140</f>
        <v>350.47500000000002</v>
      </c>
      <c r="B4140" s="2">
        <f>'Balance - Data '!D4140</f>
        <v>11.141999999999999</v>
      </c>
      <c r="C4140" s="2">
        <f t="shared" si="134"/>
        <v>-0.16547793841345113</v>
      </c>
      <c r="D4140" s="2">
        <f t="shared" si="135"/>
        <v>0.9862134920484682</v>
      </c>
    </row>
    <row r="4141" spans="1:4" x14ac:dyDescent="0.3">
      <c r="A4141" s="2">
        <f>'Balance - Data '!B4141</f>
        <v>351.27699999999999</v>
      </c>
      <c r="B4141" s="2">
        <f>'Balance - Data '!D4141</f>
        <v>11.146000000000001</v>
      </c>
      <c r="C4141" s="2">
        <f t="shared" si="134"/>
        <v>-0.15165761492737576</v>
      </c>
      <c r="D4141" s="2">
        <f t="shared" si="135"/>
        <v>0.98843308718119094</v>
      </c>
    </row>
    <row r="4142" spans="1:4" x14ac:dyDescent="0.3">
      <c r="A4142" s="2">
        <f>'Balance - Data '!B4142</f>
        <v>352.08</v>
      </c>
      <c r="B4142" s="2">
        <f>'Balance - Data '!D4142</f>
        <v>11.147</v>
      </c>
      <c r="C4142" s="2">
        <f t="shared" si="134"/>
        <v>-0.13779029068463858</v>
      </c>
      <c r="D4142" s="2">
        <f t="shared" si="135"/>
        <v>0.99046142569665119</v>
      </c>
    </row>
    <row r="4143" spans="1:4" x14ac:dyDescent="0.3">
      <c r="A4143" s="2">
        <f>'Balance - Data '!B4143</f>
        <v>352.88299999999998</v>
      </c>
      <c r="B4143" s="2">
        <f>'Balance - Data '!D4143</f>
        <v>11.151</v>
      </c>
      <c r="C4143" s="2">
        <f t="shared" si="134"/>
        <v>-0.12389590210858967</v>
      </c>
      <c r="D4143" s="2">
        <f t="shared" si="135"/>
        <v>0.99229522090993605</v>
      </c>
    </row>
    <row r="4144" spans="1:4" x14ac:dyDescent="0.3">
      <c r="A4144" s="2">
        <f>'Balance - Data '!B4144</f>
        <v>353.685</v>
      </c>
      <c r="B4144" s="2">
        <f>'Balance - Data '!D4144</f>
        <v>11.148999999999999</v>
      </c>
      <c r="C4144" s="2">
        <f t="shared" si="134"/>
        <v>-0.10999452569717169</v>
      </c>
      <c r="D4144" s="2">
        <f t="shared" si="135"/>
        <v>0.99393219301753888</v>
      </c>
    </row>
    <row r="4145" spans="1:4" x14ac:dyDescent="0.3">
      <c r="A4145" s="2">
        <f>'Balance - Data '!B4145</f>
        <v>354.488</v>
      </c>
      <c r="B4145" s="2">
        <f>'Balance - Data '!D4145</f>
        <v>11.151999999999999</v>
      </c>
      <c r="C4145" s="2">
        <f t="shared" si="134"/>
        <v>-9.6054225708847335E-2</v>
      </c>
      <c r="D4145" s="2">
        <f t="shared" si="135"/>
        <v>0.99537610264837773</v>
      </c>
    </row>
    <row r="4146" spans="1:4" x14ac:dyDescent="0.3">
      <c r="A4146" s="2">
        <f>'Balance - Data '!B4146</f>
        <v>355.291</v>
      </c>
      <c r="B4146" s="2">
        <f>'Balance - Data '!D4146</f>
        <v>11.15</v>
      </c>
      <c r="C4146" s="2">
        <f t="shared" si="134"/>
        <v>-8.2095059053157171E-2</v>
      </c>
      <c r="D4146" s="2">
        <f t="shared" si="135"/>
        <v>0.99662450365173072</v>
      </c>
    </row>
    <row r="4147" spans="1:4" x14ac:dyDescent="0.3">
      <c r="A4147" s="2">
        <f>'Balance - Data '!B4147</f>
        <v>356.09399999999999</v>
      </c>
      <c r="B4147" s="2">
        <f>'Balance - Data '!D4147</f>
        <v>11.15</v>
      </c>
      <c r="C4147" s="2">
        <f t="shared" si="134"/>
        <v>-6.8119767545488666E-2</v>
      </c>
      <c r="D4147" s="2">
        <f t="shared" si="135"/>
        <v>0.99767715082061925</v>
      </c>
    </row>
    <row r="4148" spans="1:4" x14ac:dyDescent="0.3">
      <c r="A4148" s="2">
        <f>'Balance - Data '!B4148</f>
        <v>356.89699999999999</v>
      </c>
      <c r="B4148" s="2">
        <f>'Balance - Data '!D4148</f>
        <v>11.148</v>
      </c>
      <c r="C4148" s="2">
        <f t="shared" si="134"/>
        <v>-5.4131096168419129E-2</v>
      </c>
      <c r="D4148" s="2">
        <f t="shared" si="135"/>
        <v>0.99853383739741408</v>
      </c>
    </row>
    <row r="4149" spans="1:4" x14ac:dyDescent="0.3">
      <c r="A4149" s="2">
        <f>'Balance - Data '!B4149</f>
        <v>357.7</v>
      </c>
      <c r="B4149" s="2">
        <f>'Balance - Data '!D4149</f>
        <v>11.151999999999999</v>
      </c>
      <c r="C4149" s="2">
        <f t="shared" si="134"/>
        <v>-4.0131792532560141E-2</v>
      </c>
      <c r="D4149" s="2">
        <f t="shared" si="135"/>
        <v>0.99919439511444597</v>
      </c>
    </row>
    <row r="4150" spans="1:4" x14ac:dyDescent="0.3">
      <c r="A4150" s="2">
        <f>'Balance - Data '!B4150</f>
        <v>358.50299999999999</v>
      </c>
      <c r="B4150" s="2">
        <f>'Balance - Data '!D4150</f>
        <v>11.154999999999999</v>
      </c>
      <c r="C4150" s="2">
        <f t="shared" si="134"/>
        <v>-2.6124606336877073E-2</v>
      </c>
      <c r="D4150" s="2">
        <f t="shared" si="135"/>
        <v>0.99965869422705633</v>
      </c>
    </row>
    <row r="4151" spans="1:4" x14ac:dyDescent="0.3">
      <c r="A4151" s="2">
        <f>'Balance - Data '!B4151</f>
        <v>359.30599999999998</v>
      </c>
      <c r="B4151" s="2">
        <f>'Balance - Data '!D4151</f>
        <v>11.154</v>
      </c>
      <c r="C4151" s="2">
        <f t="shared" si="134"/>
        <v>-1.2112288828602772E-2</v>
      </c>
      <c r="D4151" s="2">
        <f t="shared" si="135"/>
        <v>0.99992664353908112</v>
      </c>
    </row>
    <row r="4152" spans="1:4" x14ac:dyDescent="0.3">
      <c r="A4152" s="2">
        <f>'Balance - Data '!B4152</f>
        <v>0.01</v>
      </c>
      <c r="B4152" s="2">
        <f>'Balance - Data '!D4152</f>
        <v>11.161</v>
      </c>
      <c r="C4152" s="2">
        <f t="shared" si="134"/>
        <v>1.7453292431333681E-4</v>
      </c>
      <c r="D4152" s="2">
        <f t="shared" si="135"/>
        <v>0.9999999847691291</v>
      </c>
    </row>
    <row r="4153" spans="1:4" x14ac:dyDescent="0.3">
      <c r="A4153" s="2">
        <f>'Balance - Data '!B4153</f>
        <v>0.81299999999999994</v>
      </c>
      <c r="B4153" s="2">
        <f>'Balance - Data '!D4153</f>
        <v>11.159000000000001</v>
      </c>
      <c r="C4153" s="2">
        <f t="shared" si="134"/>
        <v>1.4189050663968318E-2</v>
      </c>
      <c r="D4153" s="2">
        <f t="shared" si="135"/>
        <v>0.99989933035343881</v>
      </c>
    </row>
    <row r="4154" spans="1:4" x14ac:dyDescent="0.3">
      <c r="A4154" s="2">
        <f>'Balance - Data '!B4154</f>
        <v>1.6160000000000001</v>
      </c>
      <c r="B4154" s="2">
        <f>'Balance - Data '!D4154</f>
        <v>11.157999999999999</v>
      </c>
      <c r="C4154" s="2">
        <f t="shared" si="134"/>
        <v>2.8200781435146503E-2</v>
      </c>
      <c r="D4154" s="2">
        <f t="shared" si="135"/>
        <v>0.99960227887217579</v>
      </c>
    </row>
    <row r="4155" spans="1:4" x14ac:dyDescent="0.3">
      <c r="A4155" s="2">
        <f>'Balance - Data '!B4155</f>
        <v>2.42</v>
      </c>
      <c r="B4155" s="2">
        <f>'Balance - Data '!D4155</f>
        <v>11.157999999999999</v>
      </c>
      <c r="C4155" s="2">
        <f t="shared" si="134"/>
        <v>4.2224410831247769E-2</v>
      </c>
      <c r="D4155" s="2">
        <f t="shared" si="135"/>
        <v>0.99910815186843216</v>
      </c>
    </row>
    <row r="4156" spans="1:4" x14ac:dyDescent="0.3">
      <c r="A4156" s="2">
        <f>'Balance - Data '!B4156</f>
        <v>3.2240000000000002</v>
      </c>
      <c r="B4156" s="2">
        <f>'Balance - Data '!D4156</f>
        <v>11.162000000000001</v>
      </c>
      <c r="C4156" s="2">
        <f t="shared" si="134"/>
        <v>5.6239725973029668E-2</v>
      </c>
      <c r="D4156" s="2">
        <f t="shared" si="135"/>
        <v>0.9984172941323074</v>
      </c>
    </row>
    <row r="4157" spans="1:4" x14ac:dyDescent="0.3">
      <c r="A4157" s="2">
        <f>'Balance - Data '!B4157</f>
        <v>4.0279999999999996</v>
      </c>
      <c r="B4157" s="2">
        <f>'Balance - Data '!D4157</f>
        <v>11.164999999999999</v>
      </c>
      <c r="C4157" s="2">
        <f t="shared" si="134"/>
        <v>7.024396715604253E-2</v>
      </c>
      <c r="D4157" s="2">
        <f t="shared" si="135"/>
        <v>0.99752984169807213</v>
      </c>
    </row>
    <row r="4158" spans="1:4" x14ac:dyDescent="0.3">
      <c r="A4158" s="2">
        <f>'Balance - Data '!B4158</f>
        <v>4.8310000000000004</v>
      </c>
      <c r="B4158" s="2">
        <f>'Balance - Data '!D4158</f>
        <v>11.161</v>
      </c>
      <c r="C4158" s="2">
        <f t="shared" si="134"/>
        <v>8.421698558055804E-2</v>
      </c>
      <c r="D4158" s="2">
        <f t="shared" si="135"/>
        <v>0.99644743932619151</v>
      </c>
    </row>
    <row r="4159" spans="1:4" x14ac:dyDescent="0.3">
      <c r="A4159" s="2">
        <f>'Balance - Data '!B4159</f>
        <v>5.6360000000000001</v>
      </c>
      <c r="B4159" s="2">
        <f>'Balance - Data '!D4159</f>
        <v>11.169</v>
      </c>
      <c r="C4159" s="2">
        <f t="shared" si="134"/>
        <v>9.8208200273600207E-2</v>
      </c>
      <c r="D4159" s="2">
        <f t="shared" si="135"/>
        <v>0.99516589039165748</v>
      </c>
    </row>
    <row r="4160" spans="1:4" x14ac:dyDescent="0.3">
      <c r="A4160" s="2">
        <f>'Balance - Data '!B4160</f>
        <v>6.44</v>
      </c>
      <c r="B4160" s="2">
        <f>'Balance - Data '!D4160</f>
        <v>11.167999999999999</v>
      </c>
      <c r="C4160" s="2">
        <f t="shared" si="134"/>
        <v>0.11216268587326884</v>
      </c>
      <c r="D4160" s="2">
        <f t="shared" si="135"/>
        <v>0.99368985699648482</v>
      </c>
    </row>
    <row r="4161" spans="1:4" x14ac:dyDescent="0.3">
      <c r="A4161" s="2">
        <f>'Balance - Data '!B4161</f>
        <v>7.2439999999999998</v>
      </c>
      <c r="B4161" s="2">
        <f>'Balance - Data '!D4161</f>
        <v>11.169</v>
      </c>
      <c r="C4161" s="2">
        <f t="shared" si="134"/>
        <v>0.1260950859286484</v>
      </c>
      <c r="D4161" s="2">
        <f t="shared" si="135"/>
        <v>0.99201815976555929</v>
      </c>
    </row>
    <row r="4162" spans="1:4" x14ac:dyDescent="0.3">
      <c r="A4162" s="2">
        <f>'Balance - Data '!B4162</f>
        <v>8.0489999999999995</v>
      </c>
      <c r="B4162" s="2">
        <f>'Balance - Data '!D4162</f>
        <v>11.170999999999999</v>
      </c>
      <c r="C4162" s="2">
        <f t="shared" si="134"/>
        <v>0.14001993843774477</v>
      </c>
      <c r="D4162" s="2">
        <f t="shared" si="135"/>
        <v>0.99014868420853352</v>
      </c>
    </row>
    <row r="4163" spans="1:4" x14ac:dyDescent="0.3">
      <c r="A4163" s="2">
        <f>'Balance - Data '!B4163</f>
        <v>8.8529999999999998</v>
      </c>
      <c r="B4163" s="2">
        <f>'Balance - Data '!D4163</f>
        <v>11.175000000000001</v>
      </c>
      <c r="C4163" s="2">
        <f t="shared" ref="C4163:C4226" si="136">SIN(RADIANS(A4163))</f>
        <v>0.15389990616890414</v>
      </c>
      <c r="D4163" s="2">
        <f t="shared" ref="D4163:D4226" si="137">COS(RADIANS(A4163))</f>
        <v>0.98808644302065118</v>
      </c>
    </row>
    <row r="4164" spans="1:4" x14ac:dyDescent="0.3">
      <c r="A4164" s="2">
        <f>'Balance - Data '!B4164</f>
        <v>9.6579999999999995</v>
      </c>
      <c r="B4164" s="2">
        <f>'Balance - Data '!D4164</f>
        <v>11.179</v>
      </c>
      <c r="C4164" s="2">
        <f t="shared" si="136"/>
        <v>0.1677667759799164</v>
      </c>
      <c r="D4164" s="2">
        <f t="shared" si="137"/>
        <v>0.98582671341230377</v>
      </c>
    </row>
    <row r="4165" spans="1:4" x14ac:dyDescent="0.3">
      <c r="A4165" s="2">
        <f>'Balance - Data '!B4165</f>
        <v>10.462999999999999</v>
      </c>
      <c r="B4165" s="2">
        <f>'Balance - Data '!D4165</f>
        <v>11.179</v>
      </c>
      <c r="C4165" s="2">
        <f t="shared" si="136"/>
        <v>0.18160052922387232</v>
      </c>
      <c r="D4165" s="2">
        <f t="shared" si="137"/>
        <v>0.98337238510424396</v>
      </c>
    </row>
    <row r="4166" spans="1:4" x14ac:dyDescent="0.3">
      <c r="A4166" s="2">
        <f>'Balance - Data '!B4166</f>
        <v>11.269</v>
      </c>
      <c r="B4166" s="2">
        <f>'Balance - Data '!D4166</f>
        <v>11.183</v>
      </c>
      <c r="C4166" s="2">
        <f t="shared" si="136"/>
        <v>0.19541555199899407</v>
      </c>
      <c r="D4166" s="2">
        <f t="shared" si="137"/>
        <v>0.98072053207676269</v>
      </c>
    </row>
    <row r="4167" spans="1:4" x14ac:dyDescent="0.3">
      <c r="A4167" s="2">
        <f>'Balance - Data '!B4167</f>
        <v>12.074</v>
      </c>
      <c r="B4167" s="2">
        <f>'Balance - Data '!D4167</f>
        <v>11.185</v>
      </c>
      <c r="C4167" s="2">
        <f t="shared" si="136"/>
        <v>0.20917483737842041</v>
      </c>
      <c r="D4167" s="2">
        <f t="shared" si="137"/>
        <v>0.97787825796860384</v>
      </c>
    </row>
    <row r="4168" spans="1:4" x14ac:dyDescent="0.3">
      <c r="A4168" s="2">
        <f>'Balance - Data '!B4168</f>
        <v>12.879</v>
      </c>
      <c r="B4168" s="2">
        <f>'Balance - Data '!D4168</f>
        <v>11.185</v>
      </c>
      <c r="C4168" s="2">
        <f t="shared" si="136"/>
        <v>0.22289283238620977</v>
      </c>
      <c r="D4168" s="2">
        <f t="shared" si="137"/>
        <v>0.97484295415766997</v>
      </c>
    </row>
    <row r="4169" spans="1:4" x14ac:dyDescent="0.3">
      <c r="A4169" s="2">
        <f>'Balance - Data '!B4169</f>
        <v>13.685</v>
      </c>
      <c r="B4169" s="2">
        <f>'Balance - Data '!D4169</f>
        <v>11.19</v>
      </c>
      <c r="C4169" s="2">
        <f t="shared" si="136"/>
        <v>0.23658378698737675</v>
      </c>
      <c r="D4169" s="2">
        <f t="shared" si="137"/>
        <v>0.97161109078412211</v>
      </c>
    </row>
    <row r="4170" spans="1:4" x14ac:dyDescent="0.3">
      <c r="A4170" s="2">
        <f>'Balance - Data '!B4170</f>
        <v>14.491</v>
      </c>
      <c r="B4170" s="2">
        <f>'Balance - Data '!D4170</f>
        <v>11.191000000000001</v>
      </c>
      <c r="C4170" s="2">
        <f t="shared" si="136"/>
        <v>0.25022792469039717</v>
      </c>
      <c r="D4170" s="2">
        <f t="shared" si="137"/>
        <v>0.9681869580329705</v>
      </c>
    </row>
    <row r="4171" spans="1:4" x14ac:dyDescent="0.3">
      <c r="A4171" s="2">
        <f>'Balance - Data '!B4171</f>
        <v>15.295999999999999</v>
      </c>
      <c r="B4171" s="2">
        <f>'Balance - Data '!D4171</f>
        <v>11.19</v>
      </c>
      <c r="C4171" s="2">
        <f t="shared" si="136"/>
        <v>0.26380571051127849</v>
      </c>
      <c r="D4171" s="2">
        <f t="shared" si="137"/>
        <v>0.96457583792133195</v>
      </c>
    </row>
    <row r="4172" spans="1:4" x14ac:dyDescent="0.3">
      <c r="A4172" s="2">
        <f>'Balance - Data '!B4172</f>
        <v>16.102</v>
      </c>
      <c r="B4172" s="2">
        <f>'Balance - Data '!D4172</f>
        <v>11.191000000000001</v>
      </c>
      <c r="C4172" s="2">
        <f t="shared" si="136"/>
        <v>0.27734819065267041</v>
      </c>
      <c r="D4172" s="2">
        <f t="shared" si="137"/>
        <v>0.96076947346472763</v>
      </c>
    </row>
    <row r="4173" spans="1:4" x14ac:dyDescent="0.3">
      <c r="A4173" s="2">
        <f>'Balance - Data '!B4173</f>
        <v>16.908999999999999</v>
      </c>
      <c r="B4173" s="2">
        <f>'Balance - Data '!D4173</f>
        <v>11.196999999999999</v>
      </c>
      <c r="C4173" s="2">
        <f t="shared" si="136"/>
        <v>0.29085248593756635</v>
      </c>
      <c r="D4173" s="2">
        <f t="shared" si="137"/>
        <v>0.95676790885979124</v>
      </c>
    </row>
    <row r="4174" spans="1:4" x14ac:dyDescent="0.3">
      <c r="A4174" s="2">
        <f>'Balance - Data '!B4174</f>
        <v>17.716000000000001</v>
      </c>
      <c r="B4174" s="2">
        <f>'Balance - Data '!D4174</f>
        <v>11.2</v>
      </c>
      <c r="C4174" s="2">
        <f t="shared" si="136"/>
        <v>0.30429908233954744</v>
      </c>
      <c r="D4174" s="2">
        <f t="shared" si="137"/>
        <v>0.95257654206226883</v>
      </c>
    </row>
    <row r="4175" spans="1:4" x14ac:dyDescent="0.3">
      <c r="A4175" s="2">
        <f>'Balance - Data '!B4175</f>
        <v>18.521999999999998</v>
      </c>
      <c r="B4175" s="2">
        <f>'Balance - Data '!D4175</f>
        <v>11.204000000000001</v>
      </c>
      <c r="C4175" s="2">
        <f t="shared" si="136"/>
        <v>0.31766876314873926</v>
      </c>
      <c r="D4175" s="2">
        <f t="shared" si="137"/>
        <v>0.94820174905952914</v>
      </c>
    </row>
    <row r="4176" spans="1:4" x14ac:dyDescent="0.3">
      <c r="A4176" s="2">
        <f>'Balance - Data '!B4176</f>
        <v>19.329000000000001</v>
      </c>
      <c r="B4176" s="2">
        <f>'Balance - Data '!D4176</f>
        <v>11.204000000000001</v>
      </c>
      <c r="C4176" s="2">
        <f t="shared" si="136"/>
        <v>0.33099205094527073</v>
      </c>
      <c r="D4176" s="2">
        <f t="shared" si="137"/>
        <v>0.94363354233041297</v>
      </c>
    </row>
    <row r="4177" spans="1:4" x14ac:dyDescent="0.3">
      <c r="A4177" s="2">
        <f>'Balance - Data '!B4177</f>
        <v>20.135999999999999</v>
      </c>
      <c r="B4177" s="2">
        <f>'Balance - Data '!D4177</f>
        <v>11.206</v>
      </c>
      <c r="C4177" s="2">
        <f t="shared" si="136"/>
        <v>0.34424967703177162</v>
      </c>
      <c r="D4177" s="2">
        <f t="shared" si="137"/>
        <v>0.93887813898477845</v>
      </c>
    </row>
    <row r="4178" spans="1:4" x14ac:dyDescent="0.3">
      <c r="A4178" s="2">
        <f>'Balance - Data '!B4178</f>
        <v>20.943999999999999</v>
      </c>
      <c r="B4178" s="2">
        <f>'Balance - Data '!D4178</f>
        <v>11.211</v>
      </c>
      <c r="C4178" s="2">
        <f t="shared" si="136"/>
        <v>0.3574553115923077</v>
      </c>
      <c r="D4178" s="2">
        <f t="shared" si="137"/>
        <v>0.9339302437625876</v>
      </c>
    </row>
    <row r="4179" spans="1:4" x14ac:dyDescent="0.3">
      <c r="A4179" s="2">
        <f>'Balance - Data '!B4179</f>
        <v>21.751000000000001</v>
      </c>
      <c r="B4179" s="2">
        <f>'Balance - Data '!D4179</f>
        <v>11.212</v>
      </c>
      <c r="C4179" s="2">
        <f t="shared" si="136"/>
        <v>0.37057364823821792</v>
      </c>
      <c r="D4179" s="2">
        <f t="shared" si="137"/>
        <v>0.92880308528310651</v>
      </c>
    </row>
    <row r="4180" spans="1:4" x14ac:dyDescent="0.3">
      <c r="A4180" s="2">
        <f>'Balance - Data '!B4180</f>
        <v>22.558</v>
      </c>
      <c r="B4180" s="2">
        <f>'Balance - Data '!D4180</f>
        <v>11.212999999999999</v>
      </c>
      <c r="C4180" s="2">
        <f t="shared" si="136"/>
        <v>0.38361847103578622</v>
      </c>
      <c r="D4180" s="2">
        <f t="shared" si="137"/>
        <v>0.92349167223108497</v>
      </c>
    </row>
    <row r="4181" spans="1:4" x14ac:dyDescent="0.3">
      <c r="A4181" s="2">
        <f>'Balance - Data '!B4181</f>
        <v>23.367000000000001</v>
      </c>
      <c r="B4181" s="2">
        <f>'Balance - Data '!D4181</f>
        <v>11.212999999999999</v>
      </c>
      <c r="C4181" s="2">
        <f t="shared" si="136"/>
        <v>0.39661923607325728</v>
      </c>
      <c r="D4181" s="2">
        <f t="shared" si="137"/>
        <v>0.91798321421291018</v>
      </c>
    </row>
    <row r="4182" spans="1:4" x14ac:dyDescent="0.3">
      <c r="A4182" s="2">
        <f>'Balance - Data '!B4182</f>
        <v>24.175000000000001</v>
      </c>
      <c r="B4182" s="2">
        <f>'Balance - Data '!D4182</f>
        <v>11.221</v>
      </c>
      <c r="C4182" s="2">
        <f t="shared" si="136"/>
        <v>0.40952500735239966</v>
      </c>
      <c r="D4182" s="2">
        <f t="shared" si="137"/>
        <v>0.91229889200470748</v>
      </c>
    </row>
    <row r="4183" spans="1:4" x14ac:dyDescent="0.3">
      <c r="A4183" s="2">
        <f>'Balance - Data '!B4183</f>
        <v>24.983000000000001</v>
      </c>
      <c r="B4183" s="2">
        <f>'Balance - Data '!D4183</f>
        <v>11.227</v>
      </c>
      <c r="C4183" s="2">
        <f t="shared" si="136"/>
        <v>0.42234933620852094</v>
      </c>
      <c r="D4183" s="2">
        <f t="shared" si="137"/>
        <v>0.90643314050415313</v>
      </c>
    </row>
    <row r="4184" spans="1:4" x14ac:dyDescent="0.3">
      <c r="A4184" s="2">
        <f>'Balance - Data '!B4184</f>
        <v>25.792000000000002</v>
      </c>
      <c r="B4184" s="2">
        <f>'Balance - Data '!D4184</f>
        <v>11.227</v>
      </c>
      <c r="C4184" s="2">
        <f t="shared" si="136"/>
        <v>0.43510538691518097</v>
      </c>
      <c r="D4184" s="2">
        <f t="shared" si="137"/>
        <v>0.90037953235143608</v>
      </c>
    </row>
    <row r="4185" spans="1:4" x14ac:dyDescent="0.3">
      <c r="A4185" s="2">
        <f>'Balance - Data '!B4185</f>
        <v>26.600999999999999</v>
      </c>
      <c r="B4185" s="2">
        <f>'Balance - Data '!D4185</f>
        <v>11.23</v>
      </c>
      <c r="C4185" s="2">
        <f t="shared" si="136"/>
        <v>0.4477746937060248</v>
      </c>
      <c r="D4185" s="2">
        <f t="shared" si="137"/>
        <v>0.89414642183284254</v>
      </c>
    </row>
    <row r="4186" spans="1:4" x14ac:dyDescent="0.3">
      <c r="A4186" s="2">
        <f>'Balance - Data '!B4186</f>
        <v>27.408999999999999</v>
      </c>
      <c r="B4186" s="2">
        <f>'Balance - Data '!D4186</f>
        <v>11.236000000000001</v>
      </c>
      <c r="C4186" s="2">
        <f t="shared" si="136"/>
        <v>0.46033923682037531</v>
      </c>
      <c r="D4186" s="2">
        <f t="shared" si="137"/>
        <v>0.8877430861705623</v>
      </c>
    </row>
    <row r="4187" spans="1:4" x14ac:dyDescent="0.3">
      <c r="A4187" s="2">
        <f>'Balance - Data '!B4187</f>
        <v>28.219000000000001</v>
      </c>
      <c r="B4187" s="2">
        <f>'Balance - Data '!D4187</f>
        <v>11.238</v>
      </c>
      <c r="C4187" s="2">
        <f t="shared" si="136"/>
        <v>0.47284299017323611</v>
      </c>
      <c r="D4187" s="2">
        <f t="shared" si="137"/>
        <v>0.88114669984289962</v>
      </c>
    </row>
    <row r="4188" spans="1:4" x14ac:dyDescent="0.3">
      <c r="A4188" s="2">
        <f>'Balance - Data '!B4188</f>
        <v>29.027999999999999</v>
      </c>
      <c r="B4188" s="2">
        <f>'Balance - Data '!D4188</f>
        <v>11.239000000000001</v>
      </c>
      <c r="C4188" s="2">
        <f t="shared" si="136"/>
        <v>0.48523698215878236</v>
      </c>
      <c r="D4188" s="2">
        <f t="shared" si="137"/>
        <v>0.87438268003514208</v>
      </c>
    </row>
    <row r="4189" spans="1:4" x14ac:dyDescent="0.3">
      <c r="A4189" s="2">
        <f>'Balance - Data '!B4189</f>
        <v>29.837</v>
      </c>
      <c r="B4189" s="2">
        <f>'Balance - Data '!D4189</f>
        <v>11.242000000000001</v>
      </c>
      <c r="C4189" s="2">
        <f t="shared" si="136"/>
        <v>0.49753423584322493</v>
      </c>
      <c r="D4189" s="2">
        <f t="shared" si="137"/>
        <v>0.86744434067201004</v>
      </c>
    </row>
    <row r="4190" spans="1:4" x14ac:dyDescent="0.3">
      <c r="A4190" s="2">
        <f>'Balance - Data '!B4190</f>
        <v>30.646999999999998</v>
      </c>
      <c r="B4190" s="2">
        <f>'Balance - Data '!D4190</f>
        <v>11.244999999999999</v>
      </c>
      <c r="C4190" s="2">
        <f t="shared" si="136"/>
        <v>0.50974731517617211</v>
      </c>
      <c r="D4190" s="2">
        <f t="shared" si="137"/>
        <v>0.86032416836369552</v>
      </c>
    </row>
    <row r="4191" spans="1:4" x14ac:dyDescent="0.3">
      <c r="A4191" s="2">
        <f>'Balance - Data '!B4191</f>
        <v>31.457000000000001</v>
      </c>
      <c r="B4191" s="2">
        <f>'Balance - Data '!D4191</f>
        <v>11.247999999999999</v>
      </c>
      <c r="C4191" s="2">
        <f t="shared" si="136"/>
        <v>0.52185851836788666</v>
      </c>
      <c r="D4191" s="2">
        <f t="shared" si="137"/>
        <v>0.85303205497031243</v>
      </c>
    </row>
    <row r="4192" spans="1:4" x14ac:dyDescent="0.3">
      <c r="A4192" s="2">
        <f>'Balance - Data '!B4192</f>
        <v>32.268000000000001</v>
      </c>
      <c r="B4192" s="2">
        <f>'Balance - Data '!D4192</f>
        <v>11.253</v>
      </c>
      <c r="C4192" s="2">
        <f t="shared" si="136"/>
        <v>0.53388018280958061</v>
      </c>
      <c r="D4192" s="2">
        <f t="shared" si="137"/>
        <v>0.84556014002743107</v>
      </c>
    </row>
    <row r="4193" spans="1:4" x14ac:dyDescent="0.3">
      <c r="A4193" s="2">
        <f>'Balance - Data '!B4193</f>
        <v>33.078000000000003</v>
      </c>
      <c r="B4193" s="2">
        <f>'Balance - Data '!D4193</f>
        <v>11.250999999999999</v>
      </c>
      <c r="C4193" s="2">
        <f t="shared" si="136"/>
        <v>0.54578025986927492</v>
      </c>
      <c r="D4193" s="2">
        <f t="shared" si="137"/>
        <v>0.83792834296079677</v>
      </c>
    </row>
    <row r="4194" spans="1:4" x14ac:dyDescent="0.3">
      <c r="A4194" s="2">
        <f>'Balance - Data '!B4194</f>
        <v>33.889000000000003</v>
      </c>
      <c r="B4194" s="2">
        <f>'Balance - Data '!D4194</f>
        <v>11.256</v>
      </c>
      <c r="C4194" s="2">
        <f t="shared" si="136"/>
        <v>0.55758574778251113</v>
      </c>
      <c r="D4194" s="2">
        <f t="shared" si="137"/>
        <v>0.830119349172044</v>
      </c>
    </row>
    <row r="4195" spans="1:4" x14ac:dyDescent="0.3">
      <c r="A4195" s="2">
        <f>'Balance - Data '!B4195</f>
        <v>34.700000000000003</v>
      </c>
      <c r="B4195" s="2">
        <f>'Balance - Data '!D4195</f>
        <v>11.262</v>
      </c>
      <c r="C4195" s="2">
        <f t="shared" si="136"/>
        <v>0.5692795234308442</v>
      </c>
      <c r="D4195" s="2">
        <f t="shared" si="137"/>
        <v>0.82214404103073746</v>
      </c>
    </row>
    <row r="4196" spans="1:4" x14ac:dyDescent="0.3">
      <c r="A4196" s="2">
        <f>'Balance - Data '!B4196</f>
        <v>35.511000000000003</v>
      </c>
      <c r="B4196" s="2">
        <f>'Balance - Data '!D4196</f>
        <v>11.263999999999999</v>
      </c>
      <c r="C4196" s="2">
        <f t="shared" si="136"/>
        <v>0.58085924396715527</v>
      </c>
      <c r="D4196" s="2">
        <f t="shared" si="137"/>
        <v>0.81400401638929576</v>
      </c>
    </row>
    <row r="4197" spans="1:4" x14ac:dyDescent="0.3">
      <c r="A4197" s="2">
        <f>'Balance - Data '!B4197</f>
        <v>36.322000000000003</v>
      </c>
      <c r="B4197" s="2">
        <f>'Balance - Data '!D4197</f>
        <v>11.266999999999999</v>
      </c>
      <c r="C4197" s="2">
        <f t="shared" si="136"/>
        <v>0.5923225893952585</v>
      </c>
      <c r="D4197" s="2">
        <f t="shared" si="137"/>
        <v>0.8057009061010767</v>
      </c>
    </row>
    <row r="4198" spans="1:4" x14ac:dyDescent="0.3">
      <c r="A4198" s="2">
        <f>'Balance - Data '!B4198</f>
        <v>37.134</v>
      </c>
      <c r="B4198" s="2">
        <f>'Balance - Data '!D4198</f>
        <v>11.268000000000001</v>
      </c>
      <c r="C4198" s="2">
        <f t="shared" si="136"/>
        <v>0.60368117734240578</v>
      </c>
      <c r="D4198" s="2">
        <f t="shared" si="137"/>
        <v>0.79722583759088417</v>
      </c>
    </row>
    <row r="4199" spans="1:4" x14ac:dyDescent="0.3">
      <c r="A4199" s="2">
        <f>'Balance - Data '!B4199</f>
        <v>37.945999999999998</v>
      </c>
      <c r="B4199" s="2">
        <f>'Balance - Data '!D4199</f>
        <v>11.272</v>
      </c>
      <c r="C4199" s="2">
        <f t="shared" si="136"/>
        <v>0.61491851936219977</v>
      </c>
      <c r="D4199" s="2">
        <f t="shared" si="137"/>
        <v>0.78859065081029212</v>
      </c>
    </row>
    <row r="4200" spans="1:4" x14ac:dyDescent="0.3">
      <c r="A4200" s="2">
        <f>'Balance - Data '!B4200</f>
        <v>38.758000000000003</v>
      </c>
      <c r="B4200" s="2">
        <f>'Balance - Data '!D4200</f>
        <v>11.281000000000001</v>
      </c>
      <c r="C4200" s="2">
        <f t="shared" si="136"/>
        <v>0.6260323584984766</v>
      </c>
      <c r="D4200" s="2">
        <f t="shared" si="137"/>
        <v>0.77979708008740001</v>
      </c>
    </row>
    <row r="4201" spans="1:4" x14ac:dyDescent="0.3">
      <c r="A4201" s="2">
        <f>'Balance - Data '!B4201</f>
        <v>39.57</v>
      </c>
      <c r="B4201" s="2">
        <f>'Balance - Data '!D4201</f>
        <v>11.278</v>
      </c>
      <c r="C4201" s="2">
        <f t="shared" si="136"/>
        <v>0.63702046259992329</v>
      </c>
      <c r="D4201" s="2">
        <f t="shared" si="137"/>
        <v>0.77084689156082076</v>
      </c>
    </row>
    <row r="4202" spans="1:4" x14ac:dyDescent="0.3">
      <c r="A4202" s="2">
        <f>'Balance - Data '!B4202</f>
        <v>40.383000000000003</v>
      </c>
      <c r="B4202" s="2">
        <f>'Balance - Data '!D4202</f>
        <v>11.284000000000001</v>
      </c>
      <c r="C4202" s="2">
        <f t="shared" si="136"/>
        <v>0.64789391957362008</v>
      </c>
      <c r="D4202" s="2">
        <f t="shared" si="137"/>
        <v>0.76173057505887964</v>
      </c>
    </row>
    <row r="4203" spans="1:4" x14ac:dyDescent="0.3">
      <c r="A4203" s="2">
        <f>'Balance - Data '!B4203</f>
        <v>41.195999999999998</v>
      </c>
      <c r="B4203" s="2">
        <f>'Balance - Data '!D4203</f>
        <v>11.288</v>
      </c>
      <c r="C4203" s="2">
        <f t="shared" si="136"/>
        <v>0.65863693004353152</v>
      </c>
      <c r="D4203" s="2">
        <f t="shared" si="137"/>
        <v>0.75246089226140656</v>
      </c>
    </row>
    <row r="4204" spans="1:4" x14ac:dyDescent="0.3">
      <c r="A4204" s="2">
        <f>'Balance - Data '!B4204</f>
        <v>42.01</v>
      </c>
      <c r="B4204" s="2">
        <f>'Balance - Data '!D4204</f>
        <v>11.29</v>
      </c>
      <c r="C4204" s="2">
        <f t="shared" si="136"/>
        <v>0.66926029940699516</v>
      </c>
      <c r="D4204" s="2">
        <f t="shared" si="137"/>
        <v>0.74302802883717589</v>
      </c>
    </row>
    <row r="4205" spans="1:4" x14ac:dyDescent="0.3">
      <c r="A4205" s="2">
        <f>'Balance - Data '!B4205</f>
        <v>42.823</v>
      </c>
      <c r="B4205" s="2">
        <f>'Balance - Data '!D4205</f>
        <v>11.298999999999999</v>
      </c>
      <c r="C4205" s="2">
        <f t="shared" si="136"/>
        <v>0.67973578755511566</v>
      </c>
      <c r="D4205" s="2">
        <f t="shared" si="137"/>
        <v>0.73345706017245937</v>
      </c>
    </row>
    <row r="4206" spans="1:4" x14ac:dyDescent="0.3">
      <c r="A4206" s="2">
        <f>'Balance - Data '!B4206</f>
        <v>43.637</v>
      </c>
      <c r="B4206" s="2">
        <f>'Balance - Data '!D4206</f>
        <v>11.298</v>
      </c>
      <c r="C4206" s="2">
        <f t="shared" si="136"/>
        <v>0.69008704969346824</v>
      </c>
      <c r="D4206" s="2">
        <f t="shared" si="137"/>
        <v>0.72372637360079994</v>
      </c>
    </row>
    <row r="4207" spans="1:4" x14ac:dyDescent="0.3">
      <c r="A4207" s="2">
        <f>'Balance - Data '!B4207</f>
        <v>44.451000000000001</v>
      </c>
      <c r="B4207" s="2">
        <f>'Balance - Data '!D4207</f>
        <v>11.305999999999999</v>
      </c>
      <c r="C4207" s="2">
        <f t="shared" si="136"/>
        <v>0.70029902818873679</v>
      </c>
      <c r="D4207" s="2">
        <f t="shared" si="137"/>
        <v>0.7138496137968493</v>
      </c>
    </row>
    <row r="4208" spans="1:4" x14ac:dyDescent="0.3">
      <c r="A4208" s="2">
        <f>'Balance - Data '!B4208</f>
        <v>45.265000000000001</v>
      </c>
      <c r="B4208" s="2">
        <f>'Balance - Data '!D4208</f>
        <v>11.307</v>
      </c>
      <c r="C4208" s="2">
        <f t="shared" si="136"/>
        <v>0.71036966190737516</v>
      </c>
      <c r="D4208" s="2">
        <f t="shared" si="137"/>
        <v>0.70382877423532597</v>
      </c>
    </row>
    <row r="4209" spans="1:4" x14ac:dyDescent="0.3">
      <c r="A4209" s="2">
        <f>'Balance - Data '!B4209</f>
        <v>46.08</v>
      </c>
      <c r="B4209" s="2">
        <f>'Balance - Data '!D4209</f>
        <v>11.311</v>
      </c>
      <c r="C4209" s="2">
        <f t="shared" si="136"/>
        <v>0.72030902488790682</v>
      </c>
      <c r="D4209" s="2">
        <f t="shared" si="137"/>
        <v>0.69365330581280504</v>
      </c>
    </row>
    <row r="4210" spans="1:4" x14ac:dyDescent="0.3">
      <c r="A4210" s="2">
        <f>'Balance - Data '!B4210</f>
        <v>46.895000000000003</v>
      </c>
      <c r="B4210" s="2">
        <f>'Balance - Data '!D4210</f>
        <v>11.316000000000001</v>
      </c>
      <c r="C4210" s="2">
        <f t="shared" si="136"/>
        <v>0.73010264695535987</v>
      </c>
      <c r="D4210" s="2">
        <f t="shared" si="137"/>
        <v>0.68333748975800901</v>
      </c>
    </row>
    <row r="4211" spans="1:4" x14ac:dyDescent="0.3">
      <c r="A4211" s="2">
        <f>'Balance - Data '!B4211</f>
        <v>47.71</v>
      </c>
      <c r="B4211" s="2">
        <f>'Balance - Data '!D4211</f>
        <v>11.319000000000001</v>
      </c>
      <c r="C4211" s="2">
        <f t="shared" si="136"/>
        <v>0.73974854655546629</v>
      </c>
      <c r="D4211" s="2">
        <f t="shared" si="137"/>
        <v>0.67288341328128687</v>
      </c>
    </row>
    <row r="4212" spans="1:4" x14ac:dyDescent="0.3">
      <c r="A4212" s="2">
        <f>'Balance - Data '!B4212</f>
        <v>48.524999999999999</v>
      </c>
      <c r="B4212" s="2">
        <f>'Balance - Data '!D4212</f>
        <v>11.326000000000001</v>
      </c>
      <c r="C4212" s="2">
        <f t="shared" si="136"/>
        <v>0.74924477202280648</v>
      </c>
      <c r="D4212" s="2">
        <f t="shared" si="137"/>
        <v>0.66229319156736965</v>
      </c>
    </row>
    <row r="4213" spans="1:4" x14ac:dyDescent="0.3">
      <c r="A4213" s="2">
        <f>'Balance - Data '!B4213</f>
        <v>49.341000000000001</v>
      </c>
      <c r="B4213" s="2">
        <f>'Balance - Data '!D4213</f>
        <v>11.324999999999999</v>
      </c>
      <c r="C4213" s="2">
        <f t="shared" si="136"/>
        <v>0.7586007738839361</v>
      </c>
      <c r="D4213" s="2">
        <f t="shared" si="137"/>
        <v>0.65155572736542899</v>
      </c>
    </row>
    <row r="4214" spans="1:4" x14ac:dyDescent="0.3">
      <c r="A4214" s="2">
        <f>'Balance - Data '!B4214</f>
        <v>50.155999999999999</v>
      </c>
      <c r="B4214" s="2">
        <f>'Balance - Data '!D4214</f>
        <v>11.326000000000001</v>
      </c>
      <c r="C4214" s="2">
        <f t="shared" si="136"/>
        <v>0.76779172813782914</v>
      </c>
      <c r="D4214" s="2">
        <f t="shared" si="137"/>
        <v>0.64069951006936621</v>
      </c>
    </row>
    <row r="4215" spans="1:4" x14ac:dyDescent="0.3">
      <c r="A4215" s="2">
        <f>'Balance - Data '!B4215</f>
        <v>50.972999999999999</v>
      </c>
      <c r="B4215" s="2">
        <f>'Balance - Data '!D4215</f>
        <v>11.333</v>
      </c>
      <c r="C4215" s="2">
        <f t="shared" si="136"/>
        <v>0.77684931493147102</v>
      </c>
      <c r="D4215" s="2">
        <f t="shared" si="137"/>
        <v>0.62968654256741441</v>
      </c>
    </row>
    <row r="4216" spans="1:4" x14ac:dyDescent="0.3">
      <c r="A4216" s="2">
        <f>'Balance - Data '!B4216</f>
        <v>51.789000000000001</v>
      </c>
      <c r="B4216" s="2">
        <f>'Balance - Data '!D4216</f>
        <v>11.337</v>
      </c>
      <c r="C4216" s="2">
        <f t="shared" si="136"/>
        <v>0.78573815280446591</v>
      </c>
      <c r="D4216" s="2">
        <f t="shared" si="137"/>
        <v>0.61855925765234965</v>
      </c>
    </row>
    <row r="4217" spans="1:4" x14ac:dyDescent="0.3">
      <c r="A4217" s="2">
        <f>'Balance - Data '!B4217</f>
        <v>52.606999999999999</v>
      </c>
      <c r="B4217" s="2">
        <f>'Balance - Data '!D4217</f>
        <v>11.343</v>
      </c>
      <c r="C4217" s="2">
        <f t="shared" si="136"/>
        <v>0.79448881956381812</v>
      </c>
      <c r="D4217" s="2">
        <f t="shared" si="137"/>
        <v>0.60727877913532502</v>
      </c>
    </row>
    <row r="4218" spans="1:4" x14ac:dyDescent="0.3">
      <c r="A4218" s="2">
        <f>'Balance - Data '!B4218</f>
        <v>53.423000000000002</v>
      </c>
      <c r="B4218" s="2">
        <f>'Balance - Data '!D4218</f>
        <v>11.347</v>
      </c>
      <c r="C4218" s="2">
        <f t="shared" si="136"/>
        <v>0.80305675050509384</v>
      </c>
      <c r="D4218" s="2">
        <f t="shared" si="137"/>
        <v>0.59590255534625736</v>
      </c>
    </row>
    <row r="4219" spans="1:4" x14ac:dyDescent="0.3">
      <c r="A4219" s="2">
        <f>'Balance - Data '!B4219</f>
        <v>54.241</v>
      </c>
      <c r="B4219" s="2">
        <f>'Balance - Data '!D4219</f>
        <v>11.35</v>
      </c>
      <c r="C4219" s="2">
        <f t="shared" si="136"/>
        <v>0.81148219823012557</v>
      </c>
      <c r="D4219" s="2">
        <f t="shared" si="137"/>
        <v>0.58437714017199816</v>
      </c>
    </row>
    <row r="4220" spans="1:4" x14ac:dyDescent="0.3">
      <c r="A4220" s="2">
        <f>'Balance - Data '!B4220</f>
        <v>55.058999999999997</v>
      </c>
      <c r="B4220" s="2">
        <f>'Balance - Data '!D4220</f>
        <v>11.352</v>
      </c>
      <c r="C4220" s="2">
        <f t="shared" si="136"/>
        <v>0.81974224692343933</v>
      </c>
      <c r="D4220" s="2">
        <f t="shared" si="137"/>
        <v>0.57273261528300534</v>
      </c>
    </row>
    <row r="4221" spans="1:4" x14ac:dyDescent="0.3">
      <c r="A4221" s="2">
        <f>'Balance - Data '!B4221</f>
        <v>55.875999999999998</v>
      </c>
      <c r="B4221" s="2">
        <f>'Balance - Data '!D4221</f>
        <v>11.353</v>
      </c>
      <c r="C4221" s="2">
        <f t="shared" si="136"/>
        <v>0.8278254220708966</v>
      </c>
      <c r="D4221" s="2">
        <f t="shared" si="137"/>
        <v>0.5609858024702068</v>
      </c>
    </row>
    <row r="4222" spans="1:4" x14ac:dyDescent="0.3">
      <c r="A4222" s="2">
        <f>'Balance - Data '!B4222</f>
        <v>56.695</v>
      </c>
      <c r="B4222" s="2">
        <f>'Balance - Data '!D4222</f>
        <v>11.358000000000001</v>
      </c>
      <c r="C4222" s="2">
        <f t="shared" si="136"/>
        <v>0.83575944690659931</v>
      </c>
      <c r="D4222" s="2">
        <f t="shared" si="137"/>
        <v>0.54909575385935661</v>
      </c>
    </row>
    <row r="4223" spans="1:4" x14ac:dyDescent="0.3">
      <c r="A4223" s="2">
        <f>'Balance - Data '!B4223</f>
        <v>57.514000000000003</v>
      </c>
      <c r="B4223" s="2">
        <f>'Balance - Data '!D4223</f>
        <v>11.367000000000001</v>
      </c>
      <c r="C4223" s="2">
        <f t="shared" si="136"/>
        <v>0.84352270769552484</v>
      </c>
      <c r="D4223" s="2">
        <f t="shared" si="137"/>
        <v>0.53709351290255791</v>
      </c>
    </row>
    <row r="4224" spans="1:4" x14ac:dyDescent="0.3">
      <c r="A4224" s="2">
        <f>'Balance - Data '!B4224</f>
        <v>58.332000000000001</v>
      </c>
      <c r="B4224" s="2">
        <f>'Balance - Data '!D4224</f>
        <v>11.369</v>
      </c>
      <c r="C4224" s="2">
        <f t="shared" si="136"/>
        <v>0.85110445544677948</v>
      </c>
      <c r="D4224" s="2">
        <f t="shared" si="137"/>
        <v>0.52499638657674674</v>
      </c>
    </row>
    <row r="4225" spans="1:4" x14ac:dyDescent="0.3">
      <c r="A4225" s="2">
        <f>'Balance - Data '!B4225</f>
        <v>59.152000000000001</v>
      </c>
      <c r="B4225" s="2">
        <f>'Balance - Data '!D4225</f>
        <v>11.375</v>
      </c>
      <c r="C4225" s="2">
        <f t="shared" si="136"/>
        <v>0.85853062752792175</v>
      </c>
      <c r="D4225" s="2">
        <f t="shared" si="137"/>
        <v>0.51276228566121451</v>
      </c>
    </row>
    <row r="4226" spans="1:4" x14ac:dyDescent="0.3">
      <c r="A4226" s="2">
        <f>'Balance - Data '!B4226</f>
        <v>59.970999999999997</v>
      </c>
      <c r="B4226" s="2">
        <f>'Balance - Data '!D4226</f>
        <v>11.378</v>
      </c>
      <c r="C4226" s="2">
        <f t="shared" si="136"/>
        <v>0.86577222012310595</v>
      </c>
      <c r="D4226" s="2">
        <f t="shared" si="137"/>
        <v>0.5004382707818299</v>
      </c>
    </row>
    <row r="4227" spans="1:4" x14ac:dyDescent="0.3">
      <c r="A4227" s="2">
        <f>'Balance - Data '!B4227</f>
        <v>60.79</v>
      </c>
      <c r="B4227" s="2">
        <f>'Balance - Data '!D4227</f>
        <v>11.38</v>
      </c>
      <c r="C4227" s="2">
        <f t="shared" ref="C4227:C4290" si="138">SIN(RADIANS(A4227))</f>
        <v>0.87283691640148209</v>
      </c>
      <c r="D4227" s="2">
        <f t="shared" ref="D4227:D4290" si="139">COS(RADIANS(A4227))</f>
        <v>0.48801200535104883</v>
      </c>
    </row>
    <row r="4228" spans="1:4" x14ac:dyDescent="0.3">
      <c r="A4228" s="2">
        <f>'Balance - Data '!B4228</f>
        <v>61.610999999999997</v>
      </c>
      <c r="B4228" s="2">
        <f>'Balance - Data '!D4228</f>
        <v>11.385</v>
      </c>
      <c r="C4228" s="2">
        <f t="shared" si="138"/>
        <v>0.87973986994765585</v>
      </c>
      <c r="D4228" s="2">
        <f t="shared" si="139"/>
        <v>0.47545531990343903</v>
      </c>
    </row>
    <row r="4229" spans="1:4" x14ac:dyDescent="0.3">
      <c r="A4229" s="2">
        <f>'Balance - Data '!B4229</f>
        <v>62.430999999999997</v>
      </c>
      <c r="B4229" s="2">
        <f>'Balance - Data '!D4229</f>
        <v>11.385999999999999</v>
      </c>
      <c r="C4229" s="2">
        <f t="shared" si="138"/>
        <v>0.88645411678450103</v>
      </c>
      <c r="D4229" s="2">
        <f t="shared" si="139"/>
        <v>0.4628164850519158</v>
      </c>
    </row>
    <row r="4230" spans="1:4" x14ac:dyDescent="0.3">
      <c r="A4230" s="2">
        <f>'Balance - Data '!B4230</f>
        <v>63.252000000000002</v>
      </c>
      <c r="B4230" s="2">
        <f>'Balance - Data '!D4230</f>
        <v>11.391</v>
      </c>
      <c r="C4230" s="2">
        <f t="shared" si="138"/>
        <v>0.8929946542666084</v>
      </c>
      <c r="D4230" s="2">
        <f t="shared" si="139"/>
        <v>0.45006726991779866</v>
      </c>
    </row>
    <row r="4231" spans="1:4" x14ac:dyDescent="0.3">
      <c r="A4231" s="2">
        <f>'Balance - Data '!B4231</f>
        <v>64.072999999999993</v>
      </c>
      <c r="B4231" s="2">
        <f>'Balance - Data '!D4231</f>
        <v>11.4</v>
      </c>
      <c r="C4231" s="2">
        <f t="shared" si="138"/>
        <v>0.89935184108874533</v>
      </c>
      <c r="D4231" s="2">
        <f t="shared" si="139"/>
        <v>0.43722564646905632</v>
      </c>
    </row>
    <row r="4232" spans="1:4" x14ac:dyDescent="0.3">
      <c r="A4232" s="2">
        <f>'Balance - Data '!B4232</f>
        <v>64.893000000000001</v>
      </c>
      <c r="B4232" s="2">
        <f>'Balance - Data '!D4232</f>
        <v>11.401</v>
      </c>
      <c r="C4232" s="2">
        <f t="shared" si="138"/>
        <v>0.90551696651660996</v>
      </c>
      <c r="D4232" s="2">
        <f t="shared" si="139"/>
        <v>0.42431005567928343</v>
      </c>
    </row>
    <row r="4233" spans="1:4" x14ac:dyDescent="0.3">
      <c r="A4233" s="2">
        <f>'Balance - Data '!B4233</f>
        <v>65.715000000000003</v>
      </c>
      <c r="B4233" s="2">
        <f>'Balance - Data '!D4233</f>
        <v>11.407</v>
      </c>
      <c r="C4233" s="2">
        <f t="shared" si="138"/>
        <v>0.91151097960807026</v>
      </c>
      <c r="D4233" s="2">
        <f t="shared" si="139"/>
        <v>0.41127573968559833</v>
      </c>
    </row>
    <row r="4234" spans="1:4" x14ac:dyDescent="0.3">
      <c r="A4234" s="2">
        <f>'Balance - Data '!B4234</f>
        <v>66.537000000000006</v>
      </c>
      <c r="B4234" s="2">
        <f>'Balance - Data '!D4234</f>
        <v>11.413</v>
      </c>
      <c r="C4234" s="2">
        <f t="shared" si="138"/>
        <v>0.91731738406371954</v>
      </c>
      <c r="D4234" s="2">
        <f t="shared" si="139"/>
        <v>0.3981567742667384</v>
      </c>
    </row>
    <row r="4235" spans="1:4" x14ac:dyDescent="0.3">
      <c r="A4235" s="2">
        <f>'Balance - Data '!B4235</f>
        <v>67.358999999999995</v>
      </c>
      <c r="B4235" s="2">
        <f>'Balance - Data '!D4235</f>
        <v>11.414</v>
      </c>
      <c r="C4235" s="2">
        <f t="shared" si="138"/>
        <v>0.92293498480018166</v>
      </c>
      <c r="D4235" s="2">
        <f t="shared" si="139"/>
        <v>0.38495585958897738</v>
      </c>
    </row>
    <row r="4236" spans="1:4" x14ac:dyDescent="0.3">
      <c r="A4236" s="2">
        <f>'Balance - Data '!B4236</f>
        <v>68.180999999999997</v>
      </c>
      <c r="B4236" s="2">
        <f>'Balance - Data '!D4236</f>
        <v>11.419</v>
      </c>
      <c r="C4236" s="2">
        <f t="shared" si="138"/>
        <v>0.92836262559396154</v>
      </c>
      <c r="D4236" s="2">
        <f t="shared" si="139"/>
        <v>0.37167571268551569</v>
      </c>
    </row>
    <row r="4237" spans="1:4" x14ac:dyDescent="0.3">
      <c r="A4237" s="2">
        <f>'Balance - Data '!B4237</f>
        <v>69.004000000000005</v>
      </c>
      <c r="B4237" s="2">
        <f>'Balance - Data '!D4237</f>
        <v>11.42</v>
      </c>
      <c r="C4237" s="2">
        <f t="shared" si="138"/>
        <v>0.93360544302471538</v>
      </c>
      <c r="D4237" s="2">
        <f t="shared" si="139"/>
        <v>0.35830277246293391</v>
      </c>
    </row>
    <row r="4238" spans="1:4" x14ac:dyDescent="0.3">
      <c r="A4238" s="2">
        <f>'Balance - Data '!B4238</f>
        <v>69.826999999999998</v>
      </c>
      <c r="B4238" s="2">
        <f>'Balance - Data '!D4238</f>
        <v>11.426</v>
      </c>
      <c r="C4238" s="2">
        <f t="shared" si="138"/>
        <v>0.93865563649258399</v>
      </c>
      <c r="D4238" s="2">
        <f t="shared" si="139"/>
        <v>0.3448559062575296</v>
      </c>
    </row>
    <row r="4239" spans="1:4" x14ac:dyDescent="0.3">
      <c r="A4239" s="2">
        <f>'Balance - Data '!B4239</f>
        <v>70.650999999999996</v>
      </c>
      <c r="B4239" s="2">
        <f>'Balance - Data '!D4239</f>
        <v>11.433</v>
      </c>
      <c r="C4239" s="2">
        <f t="shared" si="138"/>
        <v>0.94351794682157841</v>
      </c>
      <c r="D4239" s="2">
        <f t="shared" si="139"/>
        <v>0.33132142101831141</v>
      </c>
    </row>
    <row r="4240" spans="1:4" x14ac:dyDescent="0.3">
      <c r="A4240" s="2">
        <f>'Balance - Data '!B4240</f>
        <v>71.474000000000004</v>
      </c>
      <c r="B4240" s="2">
        <f>'Balance - Data '!D4240</f>
        <v>11.435</v>
      </c>
      <c r="C4240" s="2">
        <f t="shared" si="138"/>
        <v>0.94817956928544622</v>
      </c>
      <c r="D4240" s="2">
        <f t="shared" si="139"/>
        <v>0.31773495934452295</v>
      </c>
    </row>
    <row r="4241" spans="1:4" x14ac:dyDescent="0.3">
      <c r="A4241" s="2">
        <f>'Balance - Data '!B4241</f>
        <v>72.298000000000002</v>
      </c>
      <c r="B4241" s="2">
        <f>'Balance - Data '!D4241</f>
        <v>11.439</v>
      </c>
      <c r="C4241" s="2">
        <f t="shared" si="138"/>
        <v>0.95265086791729769</v>
      </c>
      <c r="D4241" s="2">
        <f t="shared" si="139"/>
        <v>0.30406631489926567</v>
      </c>
    </row>
    <row r="4242" spans="1:4" x14ac:dyDescent="0.3">
      <c r="A4242" s="2">
        <f>'Balance - Data '!B4242</f>
        <v>73.122</v>
      </c>
      <c r="B4242" s="2">
        <f>'Balance - Data '!D4242</f>
        <v>11.446999999999999</v>
      </c>
      <c r="C4242" s="2">
        <f t="shared" si="138"/>
        <v>0.95692513515030408</v>
      </c>
      <c r="D4242" s="2">
        <f t="shared" si="139"/>
        <v>0.29033478213533453</v>
      </c>
    </row>
    <row r="4243" spans="1:4" x14ac:dyDescent="0.3">
      <c r="A4243" s="2">
        <f>'Balance - Data '!B4243</f>
        <v>73.945999999999998</v>
      </c>
      <c r="B4243" s="2">
        <f>'Balance - Data '!D4243</f>
        <v>11.446999999999999</v>
      </c>
      <c r="C4243" s="2">
        <f t="shared" si="138"/>
        <v>0.9610014869619129</v>
      </c>
      <c r="D4243" s="2">
        <f t="shared" si="139"/>
        <v>0.27654320106810149</v>
      </c>
    </row>
    <row r="4244" spans="1:4" x14ac:dyDescent="0.3">
      <c r="A4244" s="2">
        <f>'Balance - Data '!B4244</f>
        <v>74.771000000000001</v>
      </c>
      <c r="B4244" s="2">
        <f>'Balance - Data '!D4244</f>
        <v>11.452</v>
      </c>
      <c r="C4244" s="2">
        <f t="shared" si="138"/>
        <v>0.96488366499896827</v>
      </c>
      <c r="D4244" s="2">
        <f t="shared" si="139"/>
        <v>0.26267758377554579</v>
      </c>
    </row>
    <row r="4245" spans="1:4" x14ac:dyDescent="0.3">
      <c r="A4245" s="2">
        <f>'Balance - Data '!B4245</f>
        <v>75.596000000000004</v>
      </c>
      <c r="B4245" s="2">
        <f>'Balance - Data '!D4245</f>
        <v>11.456</v>
      </c>
      <c r="C4245" s="2">
        <f t="shared" si="138"/>
        <v>0.96856579693887701</v>
      </c>
      <c r="D4245" s="2">
        <f t="shared" si="139"/>
        <v>0.24875750641972197</v>
      </c>
    </row>
    <row r="4246" spans="1:4" x14ac:dyDescent="0.3">
      <c r="A4246" s="2">
        <f>'Balance - Data '!B4246</f>
        <v>76.421000000000006</v>
      </c>
      <c r="B4246" s="2">
        <f>'Balance - Data '!D4246</f>
        <v>11.457000000000001</v>
      </c>
      <c r="C4246" s="2">
        <f t="shared" si="138"/>
        <v>0.97204711937756227</v>
      </c>
      <c r="D4246" s="2">
        <f t="shared" si="139"/>
        <v>0.23478585500362506</v>
      </c>
    </row>
    <row r="4247" spans="1:4" x14ac:dyDescent="0.3">
      <c r="A4247" s="2">
        <f>'Balance - Data '!B4247</f>
        <v>77.247</v>
      </c>
      <c r="B4247" s="2">
        <f>'Balance - Data '!D4247</f>
        <v>11.465999999999999</v>
      </c>
      <c r="C4247" s="2">
        <f t="shared" si="138"/>
        <v>0.97533076348086434</v>
      </c>
      <c r="D4247" s="2">
        <f t="shared" si="139"/>
        <v>0.22074850352343128</v>
      </c>
    </row>
    <row r="4248" spans="1:4" x14ac:dyDescent="0.3">
      <c r="A4248" s="2">
        <f>'Balance - Data '!B4248</f>
        <v>78.072000000000003</v>
      </c>
      <c r="B4248" s="2">
        <f>'Balance - Data '!D4248</f>
        <v>11.465999999999999</v>
      </c>
      <c r="C4248" s="2">
        <f t="shared" si="138"/>
        <v>0.97840809788694205</v>
      </c>
      <c r="D4248" s="2">
        <f t="shared" si="139"/>
        <v>0.20668235045415945</v>
      </c>
    </row>
    <row r="4249" spans="1:4" x14ac:dyDescent="0.3">
      <c r="A4249" s="2">
        <f>'Balance - Data '!B4249</f>
        <v>78.897999999999996</v>
      </c>
      <c r="B4249" s="2">
        <f>'Balance - Data '!D4249</f>
        <v>11.468</v>
      </c>
      <c r="C4249" s="2">
        <f t="shared" si="138"/>
        <v>0.98128594311001227</v>
      </c>
      <c r="D4249" s="2">
        <f t="shared" si="139"/>
        <v>0.19255621998443417</v>
      </c>
    </row>
    <row r="4250" spans="1:4" x14ac:dyDescent="0.3">
      <c r="A4250" s="2">
        <f>'Balance - Data '!B4250</f>
        <v>79.724999999999994</v>
      </c>
      <c r="B4250" s="2">
        <f>'Balance - Data '!D4250</f>
        <v>11.474</v>
      </c>
      <c r="C4250" s="2">
        <f t="shared" si="138"/>
        <v>0.98396296145624551</v>
      </c>
      <c r="D4250" s="2">
        <f t="shared" si="139"/>
        <v>0.1783728972749368</v>
      </c>
    </row>
    <row r="4251" spans="1:4" x14ac:dyDescent="0.3">
      <c r="A4251" s="2">
        <f>'Balance - Data '!B4251</f>
        <v>80.552000000000007</v>
      </c>
      <c r="B4251" s="2">
        <f>'Balance - Data '!D4251</f>
        <v>11.476000000000001</v>
      </c>
      <c r="C4251" s="2">
        <f t="shared" si="138"/>
        <v>0.98643498777764949</v>
      </c>
      <c r="D4251" s="2">
        <f t="shared" si="139"/>
        <v>0.16415241359209001</v>
      </c>
    </row>
    <row r="4252" spans="1:4" x14ac:dyDescent="0.3">
      <c r="A4252" s="2">
        <f>'Balance - Data '!B4252</f>
        <v>81.379000000000005</v>
      </c>
      <c r="B4252" s="2">
        <f>'Balance - Data '!D4252</f>
        <v>11.483000000000001</v>
      </c>
      <c r="C4252" s="2">
        <f t="shared" si="138"/>
        <v>0.98870150706939053</v>
      </c>
      <c r="D4252" s="2">
        <f t="shared" si="139"/>
        <v>0.14989773153292157</v>
      </c>
    </row>
    <row r="4253" spans="1:4" x14ac:dyDescent="0.3">
      <c r="A4253" s="2">
        <f>'Balance - Data '!B4253</f>
        <v>82.206000000000003</v>
      </c>
      <c r="B4253" s="2">
        <f>'Balance - Data '!D4253</f>
        <v>11.489000000000001</v>
      </c>
      <c r="C4253" s="2">
        <f t="shared" si="138"/>
        <v>0.99076204714054594</v>
      </c>
      <c r="D4253" s="2">
        <f t="shared" si="139"/>
        <v>0.13561182081911069</v>
      </c>
    </row>
    <row r="4254" spans="1:4" x14ac:dyDescent="0.3">
      <c r="A4254" s="2">
        <f>'Balance - Data '!B4254</f>
        <v>83.034000000000006</v>
      </c>
      <c r="B4254" s="2">
        <f>'Balance - Data '!D4254</f>
        <v>11.492000000000001</v>
      </c>
      <c r="C4254" s="2">
        <f t="shared" si="138"/>
        <v>0.99261829560479342</v>
      </c>
      <c r="D4254" s="2">
        <f t="shared" si="139"/>
        <v>0.12128033323929746</v>
      </c>
    </row>
    <row r="4255" spans="1:4" x14ac:dyDescent="0.3">
      <c r="A4255" s="2">
        <f>'Balance - Data '!B4255</f>
        <v>83.861000000000004</v>
      </c>
      <c r="B4255" s="2">
        <f>'Balance - Data '!D4255</f>
        <v>11.494999999999999</v>
      </c>
      <c r="C4255" s="2">
        <f t="shared" si="138"/>
        <v>0.9942653821299976</v>
      </c>
      <c r="D4255" s="2">
        <f t="shared" si="139"/>
        <v>0.10694087103577288</v>
      </c>
    </row>
    <row r="4256" spans="1:4" x14ac:dyDescent="0.3">
      <c r="A4256" s="2">
        <f>'Balance - Data '!B4256</f>
        <v>84.69</v>
      </c>
      <c r="B4256" s="2">
        <f>'Balance - Data '!D4256</f>
        <v>11.504</v>
      </c>
      <c r="C4256" s="2">
        <f t="shared" si="138"/>
        <v>0.99570856131008012</v>
      </c>
      <c r="D4256" s="2">
        <f t="shared" si="139"/>
        <v>9.2544372783062323E-2</v>
      </c>
    </row>
    <row r="4257" spans="1:4" x14ac:dyDescent="0.3">
      <c r="A4257" s="2">
        <f>'Balance - Data '!B4257</f>
        <v>85.518000000000001</v>
      </c>
      <c r="B4257" s="2">
        <f>'Balance - Data '!D4257</f>
        <v>11.500999999999999</v>
      </c>
      <c r="C4257" s="2">
        <f t="shared" si="138"/>
        <v>0.99694193318869895</v>
      </c>
      <c r="D4257" s="2">
        <f t="shared" si="139"/>
        <v>7.814590104400633E-2</v>
      </c>
    </row>
    <row r="4258" spans="1:4" x14ac:dyDescent="0.3">
      <c r="A4258" s="2">
        <f>'Balance - Data '!B4258</f>
        <v>86.346000000000004</v>
      </c>
      <c r="B4258" s="2">
        <f>'Balance - Data '!D4258</f>
        <v>11.507</v>
      </c>
      <c r="C4258" s="2">
        <f t="shared" si="138"/>
        <v>0.99796710651080034</v>
      </c>
      <c r="D4258" s="2">
        <f t="shared" si="139"/>
        <v>6.3731109534205937E-2</v>
      </c>
    </row>
    <row r="4259" spans="1:4" x14ac:dyDescent="0.3">
      <c r="A4259" s="2">
        <f>'Balance - Data '!B4259</f>
        <v>87.174999999999997</v>
      </c>
      <c r="B4259" s="2">
        <f>'Balance - Data '!D4259</f>
        <v>11.512</v>
      </c>
      <c r="C4259" s="2">
        <f t="shared" si="138"/>
        <v>0.9987847275297711</v>
      </c>
      <c r="D4259" s="2">
        <f t="shared" si="139"/>
        <v>4.9285576523774695E-2</v>
      </c>
    </row>
    <row r="4260" spans="1:4" x14ac:dyDescent="0.3">
      <c r="A4260" s="2">
        <f>'Balance - Data '!B4260</f>
        <v>88.004999999999995</v>
      </c>
      <c r="B4260" s="2">
        <f>'Balance - Data '!D4260</f>
        <v>11.515000000000001</v>
      </c>
      <c r="C4260" s="2">
        <f t="shared" si="138"/>
        <v>0.99939386876931746</v>
      </c>
      <c r="D4260" s="2">
        <f t="shared" si="139"/>
        <v>3.4812283267495789E-2</v>
      </c>
    </row>
    <row r="4261" spans="1:4" x14ac:dyDescent="0.3">
      <c r="A4261" s="2">
        <f>'Balance - Data '!B4261</f>
        <v>88.834000000000003</v>
      </c>
      <c r="B4261" s="2">
        <f>'Balance - Data '!D4261</f>
        <v>11.519</v>
      </c>
      <c r="C4261" s="2">
        <f t="shared" si="138"/>
        <v>0.99979293492599763</v>
      </c>
      <c r="D4261" s="2">
        <f t="shared" si="139"/>
        <v>2.0349134430236077E-2</v>
      </c>
    </row>
    <row r="4262" spans="1:4" x14ac:dyDescent="0.3">
      <c r="A4262" s="2">
        <f>'Balance - Data '!B4262</f>
        <v>89.664000000000001</v>
      </c>
      <c r="B4262" s="2">
        <f>'Balance - Data '!D4262</f>
        <v>11.523999999999999</v>
      </c>
      <c r="C4262" s="2">
        <f t="shared" si="138"/>
        <v>0.99998280500516612</v>
      </c>
      <c r="D4262" s="2">
        <f t="shared" si="139"/>
        <v>5.8642726744237445E-3</v>
      </c>
    </row>
    <row r="4263" spans="1:4" x14ac:dyDescent="0.3">
      <c r="A4263" s="2">
        <f>'Balance - Data '!B4263</f>
        <v>90.494</v>
      </c>
      <c r="B4263" s="2">
        <f>'Balance - Data '!D4263</f>
        <v>11.525</v>
      </c>
      <c r="C4263" s="2">
        <f t="shared" si="138"/>
        <v>0.99996283142192532</v>
      </c>
      <c r="D4263" s="2">
        <f t="shared" si="139"/>
        <v>-8.6218196830043659E-3</v>
      </c>
    </row>
    <row r="4264" spans="1:4" x14ac:dyDescent="0.3">
      <c r="A4264" s="2">
        <f>'Balance - Data '!B4264</f>
        <v>91.323999999999998</v>
      </c>
      <c r="B4264" s="2">
        <f>'Balance - Data '!D4264</f>
        <v>11.529</v>
      </c>
      <c r="C4264" s="2">
        <f t="shared" si="138"/>
        <v>0.99973301836767714</v>
      </c>
      <c r="D4264" s="2">
        <f t="shared" si="139"/>
        <v>-2.3106102775103256E-2</v>
      </c>
    </row>
    <row r="4265" spans="1:4" x14ac:dyDescent="0.3">
      <c r="A4265" s="2">
        <f>'Balance - Data '!B4265</f>
        <v>92.153999999999996</v>
      </c>
      <c r="B4265" s="2">
        <f>'Balance - Data '!D4265</f>
        <v>11.532999999999999</v>
      </c>
      <c r="C4265" s="2">
        <f t="shared" si="138"/>
        <v>0.99929341406806405</v>
      </c>
      <c r="D4265" s="2">
        <f t="shared" si="139"/>
        <v>-3.7585537114597535E-2</v>
      </c>
    </row>
    <row r="4266" spans="1:4" x14ac:dyDescent="0.3">
      <c r="A4266" s="2">
        <f>'Balance - Data '!B4266</f>
        <v>92.984999999999999</v>
      </c>
      <c r="B4266" s="2">
        <f>'Balance - Data '!D4266</f>
        <v>11.535</v>
      </c>
      <c r="C4266" s="2">
        <f t="shared" si="138"/>
        <v>0.99864320205322721</v>
      </c>
      <c r="D4266" s="2">
        <f t="shared" si="139"/>
        <v>-5.2074513851568506E-2</v>
      </c>
    </row>
    <row r="4267" spans="1:4" x14ac:dyDescent="0.3">
      <c r="A4267" s="2">
        <f>'Balance - Data '!B4267</f>
        <v>93.816999999999993</v>
      </c>
      <c r="B4267" s="2">
        <f>'Balance - Data '!D4267</f>
        <v>11.542</v>
      </c>
      <c r="C4267" s="2">
        <f t="shared" si="138"/>
        <v>0.99778176050980294</v>
      </c>
      <c r="D4267" s="2">
        <f t="shared" si="139"/>
        <v>-6.6569951133813407E-2</v>
      </c>
    </row>
    <row r="4268" spans="1:4" x14ac:dyDescent="0.3">
      <c r="A4268" s="2">
        <f>'Balance - Data '!B4268</f>
        <v>94.647999999999996</v>
      </c>
      <c r="B4268" s="2">
        <f>'Balance - Data '!D4268</f>
        <v>11.545999999999999</v>
      </c>
      <c r="C4268" s="2">
        <f t="shared" si="138"/>
        <v>0.9967113413814801</v>
      </c>
      <c r="D4268" s="2">
        <f t="shared" si="139"/>
        <v>-8.1033955608316249E-2</v>
      </c>
    </row>
    <row r="4269" spans="1:4" x14ac:dyDescent="0.3">
      <c r="A4269" s="2">
        <f>'Balance - Data '!B4269</f>
        <v>95.478999999999999</v>
      </c>
      <c r="B4269" s="2">
        <f>'Balance - Data '!D4269</f>
        <v>11.548</v>
      </c>
      <c r="C4269" s="2">
        <f t="shared" si="138"/>
        <v>0.99543126081054689</v>
      </c>
      <c r="D4269" s="2">
        <f t="shared" si="139"/>
        <v>-9.5480914329121244E-2</v>
      </c>
    </row>
    <row r="4270" spans="1:4" x14ac:dyDescent="0.3">
      <c r="A4270" s="2">
        <f>'Balance - Data '!B4270</f>
        <v>96.311000000000007</v>
      </c>
      <c r="B4270" s="2">
        <f>'Balance - Data '!D4270</f>
        <v>11.548</v>
      </c>
      <c r="C4270" s="2">
        <f t="shared" si="138"/>
        <v>0.9939398696619105</v>
      </c>
      <c r="D4270" s="2">
        <f t="shared" si="139"/>
        <v>-0.10992513587193926</v>
      </c>
    </row>
    <row r="4271" spans="1:4" x14ac:dyDescent="0.3">
      <c r="A4271" s="2">
        <f>'Balance - Data '!B4271</f>
        <v>97.143000000000001</v>
      </c>
      <c r="B4271" s="2">
        <f>'Balance - Data '!D4271</f>
        <v>11.555999999999999</v>
      </c>
      <c r="C4271" s="2">
        <f t="shared" si="138"/>
        <v>0.9922388965675093</v>
      </c>
      <c r="D4271" s="2">
        <f t="shared" si="139"/>
        <v>-0.12434617862440193</v>
      </c>
    </row>
    <row r="4272" spans="1:4" x14ac:dyDescent="0.3">
      <c r="A4272" s="2">
        <f>'Balance - Data '!B4272</f>
        <v>97.975999999999999</v>
      </c>
      <c r="B4272" s="2">
        <f>'Balance - Data '!D4272</f>
        <v>11.555999999999999</v>
      </c>
      <c r="C4272" s="2">
        <f t="shared" si="138"/>
        <v>0.99032627855603761</v>
      </c>
      <c r="D4272" s="2">
        <f t="shared" si="139"/>
        <v>-0.13875828624391928</v>
      </c>
    </row>
    <row r="4273" spans="1:4" x14ac:dyDescent="0.3">
      <c r="A4273" s="2">
        <f>'Balance - Data '!B4273</f>
        <v>98.808999999999997</v>
      </c>
      <c r="B4273" s="2">
        <f>'Balance - Data '!D4273</f>
        <v>11.558</v>
      </c>
      <c r="C4273" s="2">
        <f t="shared" si="138"/>
        <v>0.98820433829590404</v>
      </c>
      <c r="D4273" s="2">
        <f t="shared" si="139"/>
        <v>-0.15314106494717364</v>
      </c>
    </row>
    <row r="4274" spans="1:4" x14ac:dyDescent="0.3">
      <c r="A4274" s="2">
        <f>'Balance - Data '!B4274</f>
        <v>99.641999999999996</v>
      </c>
      <c r="B4274" s="2">
        <f>'Balance - Data '!D4274</f>
        <v>11.567</v>
      </c>
      <c r="C4274" s="2">
        <f t="shared" si="138"/>
        <v>0.9858735242951574</v>
      </c>
      <c r="D4274" s="2">
        <f t="shared" si="139"/>
        <v>-0.16749147469004438</v>
      </c>
    </row>
    <row r="4275" spans="1:4" x14ac:dyDescent="0.3">
      <c r="A4275" s="2">
        <f>'Balance - Data '!B4275</f>
        <v>100.47499999999999</v>
      </c>
      <c r="B4275" s="2">
        <f>'Balance - Data '!D4275</f>
        <v>11.567</v>
      </c>
      <c r="C4275" s="2">
        <f t="shared" si="138"/>
        <v>0.9833343292108524</v>
      </c>
      <c r="D4275" s="2">
        <f t="shared" si="139"/>
        <v>-0.18180648227014032</v>
      </c>
    </row>
    <row r="4276" spans="1:4" x14ac:dyDescent="0.3">
      <c r="A4276" s="2">
        <f>'Balance - Data '!B4276</f>
        <v>101.30800000000001</v>
      </c>
      <c r="B4276" s="2">
        <f>'Balance - Data '!D4276</f>
        <v>11.571999999999999</v>
      </c>
      <c r="C4276" s="2">
        <f t="shared" si="138"/>
        <v>0.98058728974491915</v>
      </c>
      <c r="D4276" s="2">
        <f t="shared" si="139"/>
        <v>-0.19608306196791717</v>
      </c>
    </row>
    <row r="4277" spans="1:4" x14ac:dyDescent="0.3">
      <c r="A4277" s="2">
        <f>'Balance - Data '!B4277</f>
        <v>102.142</v>
      </c>
      <c r="B4277" s="2">
        <f>'Balance - Data '!D4277</f>
        <v>11.577999999999999</v>
      </c>
      <c r="C4277" s="2">
        <f t="shared" si="138"/>
        <v>0.97762931563681899</v>
      </c>
      <c r="D4277" s="2">
        <f t="shared" si="139"/>
        <v>-0.2103352590686712</v>
      </c>
    </row>
    <row r="4278" spans="1:4" x14ac:dyDescent="0.3">
      <c r="A4278" s="2">
        <f>'Balance - Data '!B4278</f>
        <v>102.97499999999999</v>
      </c>
      <c r="B4278" s="2">
        <f>'Balance - Data '!D4278</f>
        <v>11.577999999999999</v>
      </c>
      <c r="C4278" s="2">
        <f t="shared" si="138"/>
        <v>0.97446812544282091</v>
      </c>
      <c r="D4278" s="2">
        <f t="shared" si="139"/>
        <v>-0.22452588379951821</v>
      </c>
    </row>
    <row r="4279" spans="1:4" x14ac:dyDescent="0.3">
      <c r="A4279" s="2">
        <f>'Balance - Data '!B4279</f>
        <v>103.81</v>
      </c>
      <c r="B4279" s="2">
        <f>'Balance - Data '!D4279</f>
        <v>11.584</v>
      </c>
      <c r="C4279" s="2">
        <f t="shared" si="138"/>
        <v>0.97109263317651739</v>
      </c>
      <c r="D4279" s="2">
        <f t="shared" si="139"/>
        <v>-0.23870294885128215</v>
      </c>
    </row>
    <row r="4280" spans="1:4" x14ac:dyDescent="0.3">
      <c r="A4280" s="2">
        <f>'Balance - Data '!B4280</f>
        <v>104.645</v>
      </c>
      <c r="B4280" s="2">
        <f>'Balance - Data '!D4280</f>
        <v>11.596</v>
      </c>
      <c r="C4280" s="2">
        <f t="shared" si="138"/>
        <v>0.96751089722549322</v>
      </c>
      <c r="D4280" s="2">
        <f t="shared" si="139"/>
        <v>-0.25282931742565218</v>
      </c>
    </row>
    <row r="4281" spans="1:4" x14ac:dyDescent="0.3">
      <c r="A4281" s="2">
        <f>'Balance - Data '!B4281</f>
        <v>105.479</v>
      </c>
      <c r="B4281" s="2">
        <f>'Balance - Data '!D4281</f>
        <v>11.597</v>
      </c>
      <c r="C4281" s="2">
        <f t="shared" si="138"/>
        <v>0.96372833646171974</v>
      </c>
      <c r="D4281" s="2">
        <f t="shared" si="139"/>
        <v>-0.26688516912845939</v>
      </c>
    </row>
    <row r="4282" spans="1:4" x14ac:dyDescent="0.3">
      <c r="A4282" s="2">
        <f>'Balance - Data '!B4282</f>
        <v>106.315</v>
      </c>
      <c r="B4282" s="2">
        <f>'Balance - Data '!D4282</f>
        <v>11.602</v>
      </c>
      <c r="C4282" s="2">
        <f t="shared" si="138"/>
        <v>0.9597317807114466</v>
      </c>
      <c r="D4282" s="2">
        <f t="shared" si="139"/>
        <v>-0.28091797573746646</v>
      </c>
    </row>
    <row r="4283" spans="1:4" x14ac:dyDescent="0.3">
      <c r="A4283" s="2">
        <f>'Balance - Data '!B4283</f>
        <v>107.149</v>
      </c>
      <c r="B4283" s="2">
        <f>'Balance - Data '!D4283</f>
        <v>11.6</v>
      </c>
      <c r="C4283" s="2">
        <f t="shared" si="138"/>
        <v>0.95554119868334864</v>
      </c>
      <c r="D4283" s="2">
        <f t="shared" si="139"/>
        <v>-0.29485762262283349</v>
      </c>
    </row>
    <row r="4284" spans="1:4" x14ac:dyDescent="0.3">
      <c r="A4284" s="2">
        <f>'Balance - Data '!B4284</f>
        <v>107.98399999999999</v>
      </c>
      <c r="B4284" s="2">
        <f>'Balance - Data '!D4284</f>
        <v>11.598000000000001</v>
      </c>
      <c r="C4284" s="2">
        <f t="shared" si="138"/>
        <v>0.95114277303530281</v>
      </c>
      <c r="D4284" s="2">
        <f t="shared" si="139"/>
        <v>-0.30875139724819789</v>
      </c>
    </row>
    <row r="4285" spans="1:4" x14ac:dyDescent="0.3">
      <c r="A4285" s="2">
        <f>'Balance - Data '!B4285</f>
        <v>108.82</v>
      </c>
      <c r="B4285" s="2">
        <f>'Balance - Data '!D4285</f>
        <v>11.603</v>
      </c>
      <c r="C4285" s="2">
        <f t="shared" si="138"/>
        <v>0.94653671049585042</v>
      </c>
      <c r="D4285" s="2">
        <f t="shared" si="139"/>
        <v>-0.32259611851926345</v>
      </c>
    </row>
    <row r="4286" spans="1:4" x14ac:dyDescent="0.3">
      <c r="A4286" s="2">
        <f>'Balance - Data '!B4286</f>
        <v>109.65600000000001</v>
      </c>
      <c r="B4286" s="2">
        <f>'Balance - Data '!D4286</f>
        <v>11.61</v>
      </c>
      <c r="C4286" s="2">
        <f t="shared" si="138"/>
        <v>0.94172913775020861</v>
      </c>
      <c r="D4286" s="2">
        <f t="shared" si="139"/>
        <v>-0.33637216161901468</v>
      </c>
    </row>
    <row r="4287" spans="1:4" x14ac:dyDescent="0.3">
      <c r="A4287" s="2">
        <f>'Balance - Data '!B4287</f>
        <v>110.492</v>
      </c>
      <c r="B4287" s="2">
        <f>'Balance - Data '!D4287</f>
        <v>11.608000000000001</v>
      </c>
      <c r="C4287" s="2">
        <f t="shared" si="138"/>
        <v>0.93672107829272755</v>
      </c>
      <c r="D4287" s="2">
        <f t="shared" si="139"/>
        <v>-0.35007659373644184</v>
      </c>
    </row>
    <row r="4288" spans="1:4" x14ac:dyDescent="0.3">
      <c r="A4288" s="2">
        <f>'Balance - Data '!B4288</f>
        <v>111.328</v>
      </c>
      <c r="B4288" s="2">
        <f>'Balance - Data '!D4288</f>
        <v>11.611000000000001</v>
      </c>
      <c r="C4288" s="2">
        <f t="shared" si="138"/>
        <v>0.93151359829979807</v>
      </c>
      <c r="D4288" s="2">
        <f t="shared" si="139"/>
        <v>-0.36370649730594934</v>
      </c>
    </row>
    <row r="4289" spans="1:4" x14ac:dyDescent="0.3">
      <c r="A4289" s="2">
        <f>'Balance - Data '!B4289</f>
        <v>112.164</v>
      </c>
      <c r="B4289" s="2">
        <f>'Balance - Data '!D4289</f>
        <v>11.618</v>
      </c>
      <c r="C4289" s="2">
        <f t="shared" si="138"/>
        <v>0.92610780640287138</v>
      </c>
      <c r="D4289" s="2">
        <f t="shared" si="139"/>
        <v>-0.3772589706284819</v>
      </c>
    </row>
    <row r="4290" spans="1:4" x14ac:dyDescent="0.3">
      <c r="A4290" s="2">
        <f>'Balance - Data '!B4290</f>
        <v>113.001</v>
      </c>
      <c r="B4290" s="2">
        <f>'Balance - Data '!D4290</f>
        <v>11.621</v>
      </c>
      <c r="C4290" s="2">
        <f t="shared" si="138"/>
        <v>0.92049803376755757</v>
      </c>
      <c r="D4290" s="2">
        <f t="shared" si="139"/>
        <v>-0.39074719427023452</v>
      </c>
    </row>
    <row r="4291" spans="1:4" x14ac:dyDescent="0.3">
      <c r="A4291" s="2">
        <f>'Balance - Data '!B4291</f>
        <v>113.84</v>
      </c>
      <c r="B4291" s="2">
        <f>'Balance - Data '!D4291</f>
        <v>11.64</v>
      </c>
      <c r="C4291" s="2">
        <f t="shared" ref="C4291:C4354" si="140">SIN(RADIANS(A4291))</f>
        <v>0.91467771713850499</v>
      </c>
      <c r="D4291" s="2">
        <f t="shared" ref="D4291:D4354" si="141">COS(RADIANS(A4291))</f>
        <v>-0.40418396030804232</v>
      </c>
    </row>
    <row r="4292" spans="1:4" x14ac:dyDescent="0.3">
      <c r="A4292" s="2">
        <f>'Balance - Data '!B4292</f>
        <v>114.67700000000001</v>
      </c>
      <c r="B4292" s="2">
        <f>'Balance - Data '!D4292</f>
        <v>11.635</v>
      </c>
      <c r="C4292" s="2">
        <f t="shared" si="140"/>
        <v>0.90867584691681647</v>
      </c>
      <c r="D4292" s="2">
        <f t="shared" si="141"/>
        <v>-0.41750234158625549</v>
      </c>
    </row>
    <row r="4293" spans="1:4" x14ac:dyDescent="0.3">
      <c r="A4293" s="2">
        <f>'Balance - Data '!B4293</f>
        <v>115.514</v>
      </c>
      <c r="B4293" s="2">
        <f>'Balance - Data '!D4293</f>
        <v>11.631</v>
      </c>
      <c r="C4293" s="2">
        <f t="shared" si="140"/>
        <v>0.90248006370099443</v>
      </c>
      <c r="D4293" s="2">
        <f t="shared" si="141"/>
        <v>-0.43073162714415242</v>
      </c>
    </row>
    <row r="4294" spans="1:4" x14ac:dyDescent="0.3">
      <c r="A4294" s="2">
        <f>'Balance - Data '!B4294</f>
        <v>116.351</v>
      </c>
      <c r="B4294" s="2">
        <f>'Balance - Data '!D4294</f>
        <v>11.632</v>
      </c>
      <c r="C4294" s="2">
        <f t="shared" si="140"/>
        <v>0.89609168968187103</v>
      </c>
      <c r="D4294" s="2">
        <f t="shared" si="141"/>
        <v>-0.44386899382936112</v>
      </c>
    </row>
    <row r="4295" spans="1:4" x14ac:dyDescent="0.3">
      <c r="A4295" s="2">
        <f>'Balance - Data '!B4295</f>
        <v>117.19</v>
      </c>
      <c r="B4295" s="2">
        <f>'Balance - Data '!D4295</f>
        <v>11.641</v>
      </c>
      <c r="C4295" s="2">
        <f t="shared" si="140"/>
        <v>0.88949613838261876</v>
      </c>
      <c r="D4295" s="2">
        <f t="shared" si="141"/>
        <v>-0.45694268765613166</v>
      </c>
    </row>
    <row r="4296" spans="1:4" x14ac:dyDescent="0.3">
      <c r="A4296" s="2">
        <f>'Balance - Data '!B4296</f>
        <v>118.027</v>
      </c>
      <c r="B4296" s="2">
        <f>'Balance - Data '!D4296</f>
        <v>11.638999999999999</v>
      </c>
      <c r="C4296" s="2">
        <f t="shared" si="140"/>
        <v>0.88272626156884537</v>
      </c>
      <c r="D4296" s="2">
        <f t="shared" si="141"/>
        <v>-0.46988758989431756</v>
      </c>
    </row>
    <row r="4297" spans="1:4" x14ac:dyDescent="0.3">
      <c r="A4297" s="2">
        <f>'Balance - Data '!B4297</f>
        <v>118.866</v>
      </c>
      <c r="B4297" s="2">
        <f>'Balance - Data '!D4297</f>
        <v>11.641</v>
      </c>
      <c r="C4297" s="2">
        <f t="shared" si="140"/>
        <v>0.87575115838050166</v>
      </c>
      <c r="D4297" s="2">
        <f t="shared" si="141"/>
        <v>-0.48276278708617298</v>
      </c>
    </row>
    <row r="4298" spans="1:4" x14ac:dyDescent="0.3">
      <c r="A4298" s="2">
        <f>'Balance - Data '!B4298</f>
        <v>119.705</v>
      </c>
      <c r="B4298" s="2">
        <f>'Balance - Data '!D4298</f>
        <v>11.648999999999999</v>
      </c>
      <c r="C4298" s="2">
        <f t="shared" si="140"/>
        <v>0.86858827420538398</v>
      </c>
      <c r="D4298" s="2">
        <f t="shared" si="141"/>
        <v>-0.49553446894531228</v>
      </c>
    </row>
    <row r="4299" spans="1:4" x14ac:dyDescent="0.3">
      <c r="A4299" s="2">
        <f>'Balance - Data '!B4299</f>
        <v>120.54300000000001</v>
      </c>
      <c r="B4299" s="2">
        <f>'Balance - Data '!D4299</f>
        <v>11.643000000000001</v>
      </c>
      <c r="C4299" s="2">
        <f t="shared" si="140"/>
        <v>0.86124801455922395</v>
      </c>
      <c r="D4299" s="2">
        <f t="shared" si="141"/>
        <v>-0.50818486539624008</v>
      </c>
    </row>
    <row r="4300" spans="1:4" x14ac:dyDescent="0.3">
      <c r="A4300" s="2">
        <f>'Balance - Data '!B4300</f>
        <v>121.38200000000001</v>
      </c>
      <c r="B4300" s="2">
        <f>'Balance - Data '!D4300</f>
        <v>11.648999999999999</v>
      </c>
      <c r="C4300" s="2">
        <f t="shared" si="140"/>
        <v>0.85371443515477585</v>
      </c>
      <c r="D4300" s="2">
        <f t="shared" si="141"/>
        <v>-0.52074145524277404</v>
      </c>
    </row>
    <row r="4301" spans="1:4" x14ac:dyDescent="0.3">
      <c r="A4301" s="2">
        <f>'Balance - Data '!B4301</f>
        <v>122.22199999999999</v>
      </c>
      <c r="B4301" s="2">
        <f>'Balance - Data '!D4301</f>
        <v>11.653</v>
      </c>
      <c r="C4301" s="2">
        <f t="shared" si="140"/>
        <v>0.84598849395190889</v>
      </c>
      <c r="D4301" s="2">
        <f t="shared" si="141"/>
        <v>-0.53320115163133419</v>
      </c>
    </row>
    <row r="4302" spans="1:4" x14ac:dyDescent="0.3">
      <c r="A4302" s="2">
        <f>'Balance - Data '!B4302</f>
        <v>123.06100000000001</v>
      </c>
      <c r="B4302" s="2">
        <f>'Balance - Data '!D4302</f>
        <v>11.656000000000001</v>
      </c>
      <c r="C4302" s="2">
        <f t="shared" si="140"/>
        <v>0.83809024233810803</v>
      </c>
      <c r="D4302" s="2">
        <f t="shared" si="141"/>
        <v>-0.54553161750502732</v>
      </c>
    </row>
    <row r="4303" spans="1:4" x14ac:dyDescent="0.3">
      <c r="A4303" s="2">
        <f>'Balance - Data '!B4303</f>
        <v>123.9</v>
      </c>
      <c r="B4303" s="2">
        <f>'Balance - Data '!D4303</f>
        <v>11.657</v>
      </c>
      <c r="C4303" s="2">
        <f t="shared" si="140"/>
        <v>0.83001228509536751</v>
      </c>
      <c r="D4303" s="2">
        <f t="shared" si="141"/>
        <v>-0.5577451089796901</v>
      </c>
    </row>
    <row r="4304" spans="1:4" x14ac:dyDescent="0.3">
      <c r="A4304" s="2">
        <f>'Balance - Data '!B4304</f>
        <v>124.74</v>
      </c>
      <c r="B4304" s="2">
        <f>'Balance - Data '!D4304</f>
        <v>11.66</v>
      </c>
      <c r="C4304" s="2">
        <f t="shared" si="140"/>
        <v>0.82174640862959025</v>
      </c>
      <c r="D4304" s="2">
        <f t="shared" si="141"/>
        <v>-0.56985334947192379</v>
      </c>
    </row>
    <row r="4305" spans="1:4" x14ac:dyDescent="0.3">
      <c r="A4305" s="2">
        <f>'Balance - Data '!B4305</f>
        <v>125.58</v>
      </c>
      <c r="B4305" s="2">
        <f>'Balance - Data '!D4305</f>
        <v>11.664999999999999</v>
      </c>
      <c r="C4305" s="2">
        <f t="shared" si="140"/>
        <v>0.81330391075558517</v>
      </c>
      <c r="D4305" s="2">
        <f t="shared" si="141"/>
        <v>-0.58183910898947933</v>
      </c>
    </row>
    <row r="4306" spans="1:4" x14ac:dyDescent="0.3">
      <c r="A4306" s="2">
        <f>'Balance - Data '!B4306</f>
        <v>126.42</v>
      </c>
      <c r="B4306" s="2">
        <f>'Balance - Data '!D4306</f>
        <v>11.666</v>
      </c>
      <c r="C4306" s="2">
        <f t="shared" si="140"/>
        <v>0.80468660605489184</v>
      </c>
      <c r="D4306" s="2">
        <f t="shared" si="141"/>
        <v>-0.59369981138270478</v>
      </c>
    </row>
    <row r="4307" spans="1:4" x14ac:dyDescent="0.3">
      <c r="A4307" s="2">
        <f>'Balance - Data '!B4307</f>
        <v>127.261</v>
      </c>
      <c r="B4307" s="2">
        <f>'Balance - Data '!D4307</f>
        <v>11.669</v>
      </c>
      <c r="C4307" s="2">
        <f t="shared" si="140"/>
        <v>0.79588577976216068</v>
      </c>
      <c r="D4307" s="2">
        <f t="shared" si="141"/>
        <v>-0.60544679830054215</v>
      </c>
    </row>
    <row r="4308" spans="1:4" x14ac:dyDescent="0.3">
      <c r="A4308" s="2">
        <f>'Balance - Data '!B4308</f>
        <v>128.101</v>
      </c>
      <c r="B4308" s="2">
        <f>'Balance - Data '!D4308</f>
        <v>11.675000000000001</v>
      </c>
      <c r="C4308" s="2">
        <f t="shared" si="140"/>
        <v>0.78692425253385667</v>
      </c>
      <c r="D4308" s="2">
        <f t="shared" si="141"/>
        <v>-0.61704960965390054</v>
      </c>
    </row>
    <row r="4309" spans="1:4" x14ac:dyDescent="0.3">
      <c r="A4309" s="2">
        <f>'Balance - Data '!B4309</f>
        <v>128.94200000000001</v>
      </c>
      <c r="B4309" s="2">
        <f>'Balance - Data '!D4309</f>
        <v>11.673999999999999</v>
      </c>
      <c r="C4309" s="2">
        <f t="shared" si="140"/>
        <v>0.77778261851132446</v>
      </c>
      <c r="D4309" s="2">
        <f t="shared" si="141"/>
        <v>-0.62853337090537009</v>
      </c>
    </row>
    <row r="4310" spans="1:4" x14ac:dyDescent="0.3">
      <c r="A4310" s="2">
        <f>'Balance - Data '!B4310</f>
        <v>129.78299999999999</v>
      </c>
      <c r="B4310" s="2">
        <f>'Balance - Data '!D4310</f>
        <v>11.677</v>
      </c>
      <c r="C4310" s="2">
        <f t="shared" si="140"/>
        <v>0.76847341414414372</v>
      </c>
      <c r="D4310" s="2">
        <f t="shared" si="141"/>
        <v>-0.63988171700216856</v>
      </c>
    </row>
    <row r="4311" spans="1:4" x14ac:dyDescent="0.3">
      <c r="A4311" s="2">
        <f>'Balance - Data '!B4311</f>
        <v>130.624</v>
      </c>
      <c r="B4311" s="2">
        <f>'Balance - Data '!D4311</f>
        <v>11.680999999999999</v>
      </c>
      <c r="C4311" s="2">
        <f t="shared" si="140"/>
        <v>0.75899864506543946</v>
      </c>
      <c r="D4311" s="2">
        <f t="shared" si="141"/>
        <v>-0.65109220298574222</v>
      </c>
    </row>
    <row r="4312" spans="1:4" x14ac:dyDescent="0.3">
      <c r="A4312" s="2">
        <f>'Balance - Data '!B4312</f>
        <v>131.464</v>
      </c>
      <c r="B4312" s="2">
        <f>'Balance - Data '!D4312</f>
        <v>11.679</v>
      </c>
      <c r="C4312" s="2">
        <f t="shared" si="140"/>
        <v>0.74937190937879872</v>
      </c>
      <c r="D4312" s="2">
        <f t="shared" si="141"/>
        <v>-0.6621493346926911</v>
      </c>
    </row>
    <row r="4313" spans="1:4" x14ac:dyDescent="0.3">
      <c r="A4313" s="2">
        <f>'Balance - Data '!B4313</f>
        <v>132.30600000000001</v>
      </c>
      <c r="B4313" s="2">
        <f>'Balance - Data '!D4313</f>
        <v>11.68</v>
      </c>
      <c r="C4313" s="2">
        <f t="shared" si="140"/>
        <v>0.73956061321764976</v>
      </c>
      <c r="D4313" s="2">
        <f t="shared" si="141"/>
        <v>-0.67308996380657304</v>
      </c>
    </row>
    <row r="4314" spans="1:4" x14ac:dyDescent="0.3">
      <c r="A4314" s="2">
        <f>'Balance - Data '!B4314</f>
        <v>133.148</v>
      </c>
      <c r="B4314" s="2">
        <f>'Balance - Data '!D4314</f>
        <v>11.689</v>
      </c>
      <c r="C4314" s="2">
        <f t="shared" si="140"/>
        <v>0.72958960236163739</v>
      </c>
      <c r="D4314" s="2">
        <f t="shared" si="141"/>
        <v>-0.68388523315377114</v>
      </c>
    </row>
    <row r="4315" spans="1:4" x14ac:dyDescent="0.3">
      <c r="A4315" s="2">
        <f>'Balance - Data '!B4315</f>
        <v>133.989</v>
      </c>
      <c r="B4315" s="2">
        <f>'Balance - Data '!D4315</f>
        <v>11.686999999999999</v>
      </c>
      <c r="C4315" s="2">
        <f t="shared" si="140"/>
        <v>0.71947315191401573</v>
      </c>
      <c r="D4315" s="2">
        <f t="shared" si="141"/>
        <v>-0.69452025433021869</v>
      </c>
    </row>
    <row r="4316" spans="1:4" x14ac:dyDescent="0.3">
      <c r="A4316" s="2">
        <f>'Balance - Data '!B4316</f>
        <v>134.83099999999999</v>
      </c>
      <c r="B4316" s="2">
        <f>'Balance - Data '!D4316</f>
        <v>11.688000000000001</v>
      </c>
      <c r="C4316" s="2">
        <f t="shared" si="140"/>
        <v>0.70918938889963146</v>
      </c>
      <c r="D4316" s="2">
        <f t="shared" si="141"/>
        <v>-0.70501802152297299</v>
      </c>
    </row>
    <row r="4317" spans="1:4" x14ac:dyDescent="0.3">
      <c r="A4317" s="2">
        <f>'Balance - Data '!B4317</f>
        <v>135.673</v>
      </c>
      <c r="B4317" s="2">
        <f>'Balance - Data '!D4317</f>
        <v>11.691000000000001</v>
      </c>
      <c r="C4317" s="2">
        <f t="shared" si="140"/>
        <v>0.69875247012651054</v>
      </c>
      <c r="D4317" s="2">
        <f t="shared" si="141"/>
        <v>-0.71536353380089202</v>
      </c>
    </row>
    <row r="4318" spans="1:4" x14ac:dyDescent="0.3">
      <c r="A4318" s="2">
        <f>'Balance - Data '!B4318</f>
        <v>136.51499999999999</v>
      </c>
      <c r="B4318" s="2">
        <f>'Balance - Data '!D4318</f>
        <v>11.692</v>
      </c>
      <c r="C4318" s="2">
        <f t="shared" si="140"/>
        <v>0.68816464954012813</v>
      </c>
      <c r="D4318" s="2">
        <f t="shared" si="141"/>
        <v>-0.72555455695854654</v>
      </c>
    </row>
    <row r="4319" spans="1:4" x14ac:dyDescent="0.3">
      <c r="A4319" s="2">
        <f>'Balance - Data '!B4319</f>
        <v>137.357</v>
      </c>
      <c r="B4319" s="2">
        <f>'Balance - Data '!D4319</f>
        <v>11.696999999999999</v>
      </c>
      <c r="C4319" s="2">
        <f t="shared" si="140"/>
        <v>0.67742821367454653</v>
      </c>
      <c r="D4319" s="2">
        <f t="shared" si="141"/>
        <v>-0.73558889015380935</v>
      </c>
    </row>
    <row r="4320" spans="1:4" x14ac:dyDescent="0.3">
      <c r="A4320" s="2">
        <f>'Balance - Data '!B4320</f>
        <v>138.19800000000001</v>
      </c>
      <c r="B4320" s="2">
        <f>'Balance - Data '!D4320</f>
        <v>11.694000000000001</v>
      </c>
      <c r="C4320" s="2">
        <f t="shared" si="140"/>
        <v>0.66655849186475047</v>
      </c>
      <c r="D4320" s="2">
        <f t="shared" si="141"/>
        <v>-0.74545273285634239</v>
      </c>
    </row>
    <row r="4321" spans="1:4" x14ac:dyDescent="0.3">
      <c r="A4321" s="2">
        <f>'Balance - Data '!B4321</f>
        <v>139.042</v>
      </c>
      <c r="B4321" s="2">
        <f>'Balance - Data '!D4321</f>
        <v>11.7</v>
      </c>
      <c r="C4321" s="2">
        <f t="shared" si="140"/>
        <v>0.65550562175800797</v>
      </c>
      <c r="D4321" s="2">
        <f t="shared" si="141"/>
        <v>-0.75519029379597258</v>
      </c>
    </row>
    <row r="4322" spans="1:4" x14ac:dyDescent="0.3">
      <c r="A4322" s="2">
        <f>'Balance - Data '!B4322</f>
        <v>139.88399999999999</v>
      </c>
      <c r="B4322" s="2">
        <f>'Balance - Data '!D4322</f>
        <v>11.7</v>
      </c>
      <c r="C4322" s="2">
        <f t="shared" si="140"/>
        <v>0.64433721099500696</v>
      </c>
      <c r="D4322" s="2">
        <f t="shared" si="141"/>
        <v>-0.76474149784562884</v>
      </c>
    </row>
    <row r="4323" spans="1:4" x14ac:dyDescent="0.3">
      <c r="A4323" s="2">
        <f>'Balance - Data '!B4323</f>
        <v>140.727</v>
      </c>
      <c r="B4323" s="2">
        <f>'Balance - Data '!D4323</f>
        <v>11.701000000000001</v>
      </c>
      <c r="C4323" s="2">
        <f t="shared" si="140"/>
        <v>0.63301613870714901</v>
      </c>
      <c r="D4323" s="2">
        <f t="shared" si="141"/>
        <v>-0.77413859749807812</v>
      </c>
    </row>
    <row r="4324" spans="1:4" x14ac:dyDescent="0.3">
      <c r="A4324" s="2">
        <f>'Balance - Data '!B4324</f>
        <v>141.57</v>
      </c>
      <c r="B4324" s="2">
        <f>'Balance - Data '!D4324</f>
        <v>11.706</v>
      </c>
      <c r="C4324" s="2">
        <f t="shared" si="140"/>
        <v>0.62155803604866766</v>
      </c>
      <c r="D4324" s="2">
        <f t="shared" si="141"/>
        <v>-0.78336811769647807</v>
      </c>
    </row>
    <row r="4325" spans="1:4" x14ac:dyDescent="0.3">
      <c r="A4325" s="2">
        <f>'Balance - Data '!B4325</f>
        <v>142.41200000000001</v>
      </c>
      <c r="B4325" s="2">
        <f>'Balance - Data '!D4325</f>
        <v>11.701000000000001</v>
      </c>
      <c r="C4325" s="2">
        <f t="shared" si="140"/>
        <v>0.6099792137656278</v>
      </c>
      <c r="D4325" s="2">
        <f t="shared" si="141"/>
        <v>-0.79241741448170266</v>
      </c>
    </row>
    <row r="4326" spans="1:4" x14ac:dyDescent="0.3">
      <c r="A4326" s="2">
        <f>'Balance - Data '!B4326</f>
        <v>143.255</v>
      </c>
      <c r="B4326" s="2">
        <f>'Balance - Data '!D4326</f>
        <v>11.7</v>
      </c>
      <c r="C4326" s="2">
        <f t="shared" si="140"/>
        <v>0.59825467570661861</v>
      </c>
      <c r="D4326" s="2">
        <f t="shared" si="141"/>
        <v>-0.80130602331142409</v>
      </c>
    </row>
    <row r="4327" spans="1:4" x14ac:dyDescent="0.3">
      <c r="A4327" s="2">
        <f>'Balance - Data '!B4327</f>
        <v>144.09899999999999</v>
      </c>
      <c r="B4327" s="2">
        <f>'Balance - Data '!D4327</f>
        <v>11.711</v>
      </c>
      <c r="C4327" s="2">
        <f t="shared" si="140"/>
        <v>0.58638649454018332</v>
      </c>
      <c r="D4327" s="2">
        <f t="shared" si="141"/>
        <v>-0.81003140619415215</v>
      </c>
    </row>
    <row r="4328" spans="1:4" x14ac:dyDescent="0.3">
      <c r="A4328" s="2">
        <f>'Balance - Data '!B4328</f>
        <v>144.94200000000001</v>
      </c>
      <c r="B4328" s="2">
        <f>'Balance - Data '!D4328</f>
        <v>11.711</v>
      </c>
      <c r="C4328" s="2">
        <f t="shared" si="140"/>
        <v>0.5744053625424409</v>
      </c>
      <c r="D4328" s="2">
        <f t="shared" si="141"/>
        <v>-0.81857099843720771</v>
      </c>
    </row>
    <row r="4329" spans="1:4" x14ac:dyDescent="0.3">
      <c r="A4329" s="2">
        <f>'Balance - Data '!B4329</f>
        <v>145.785</v>
      </c>
      <c r="B4329" s="2">
        <f>'Balance - Data '!D4329</f>
        <v>11.711</v>
      </c>
      <c r="C4329" s="2">
        <f t="shared" si="140"/>
        <v>0.56229988777536943</v>
      </c>
      <c r="D4329" s="2">
        <f t="shared" si="141"/>
        <v>-0.8269333928484246</v>
      </c>
    </row>
    <row r="4330" spans="1:4" x14ac:dyDescent="0.3">
      <c r="A4330" s="2">
        <f>'Balance - Data '!B4330</f>
        <v>146.62799999999999</v>
      </c>
      <c r="B4330" s="2">
        <f>'Balance - Data '!D4330</f>
        <v>11.712999999999999</v>
      </c>
      <c r="C4330" s="2">
        <f t="shared" si="140"/>
        <v>0.55007269073723408</v>
      </c>
      <c r="D4330" s="2">
        <f t="shared" si="141"/>
        <v>-0.83511677920222582</v>
      </c>
    </row>
    <row r="4331" spans="1:4" x14ac:dyDescent="0.3">
      <c r="A4331" s="2">
        <f>'Balance - Data '!B4331</f>
        <v>147.47200000000001</v>
      </c>
      <c r="B4331" s="2">
        <f>'Balance - Data '!D4331</f>
        <v>11.717000000000001</v>
      </c>
      <c r="C4331" s="2">
        <f t="shared" si="140"/>
        <v>0.53771170298461068</v>
      </c>
      <c r="D4331" s="2">
        <f t="shared" si="141"/>
        <v>-0.84312877099135319</v>
      </c>
    </row>
    <row r="4332" spans="1:4" x14ac:dyDescent="0.3">
      <c r="A4332" s="2">
        <f>'Balance - Data '!B4332</f>
        <v>148.316</v>
      </c>
      <c r="B4332" s="2">
        <f>'Balance - Data '!D4332</f>
        <v>11.715999999999999</v>
      </c>
      <c r="C4332" s="2">
        <f t="shared" si="140"/>
        <v>0.52523403930392332</v>
      </c>
      <c r="D4332" s="2">
        <f t="shared" si="141"/>
        <v>-0.8509578156151365</v>
      </c>
    </row>
    <row r="4333" spans="1:4" x14ac:dyDescent="0.3">
      <c r="A4333" s="2">
        <f>'Balance - Data '!B4333</f>
        <v>149.15899999999999</v>
      </c>
      <c r="B4333" s="2">
        <f>'Balance - Data '!D4333</f>
        <v>11.718</v>
      </c>
      <c r="C4333" s="2">
        <f t="shared" si="140"/>
        <v>0.51265739253140863</v>
      </c>
      <c r="D4333" s="2">
        <f t="shared" si="141"/>
        <v>-0.85859326685159676</v>
      </c>
    </row>
    <row r="4334" spans="1:4" x14ac:dyDescent="0.3">
      <c r="A4334" s="2">
        <f>'Balance - Data '!B4334</f>
        <v>150.00399999999999</v>
      </c>
      <c r="B4334" s="2">
        <f>'Balance - Data '!D4334</f>
        <v>11.726000000000001</v>
      </c>
      <c r="C4334" s="2">
        <f t="shared" si="140"/>
        <v>0.49993953880277175</v>
      </c>
      <c r="D4334" s="2">
        <f t="shared" si="141"/>
        <v>-0.86606030825899871</v>
      </c>
    </row>
    <row r="4335" spans="1:4" x14ac:dyDescent="0.3">
      <c r="A4335" s="2">
        <f>'Balance - Data '!B4335</f>
        <v>150.84700000000001</v>
      </c>
      <c r="B4335" s="2">
        <f>'Balance - Data '!D4335</f>
        <v>11.727</v>
      </c>
      <c r="C4335" s="2">
        <f t="shared" si="140"/>
        <v>0.48714343295369494</v>
      </c>
      <c r="D4335" s="2">
        <f t="shared" si="141"/>
        <v>-0.87332197712532622</v>
      </c>
    </row>
    <row r="4336" spans="1:4" x14ac:dyDescent="0.3">
      <c r="A4336" s="2">
        <f>'Balance - Data '!B4336</f>
        <v>151.691</v>
      </c>
      <c r="B4336" s="2">
        <f>'Balance - Data '!D4336</f>
        <v>11.722</v>
      </c>
      <c r="C4336" s="2">
        <f t="shared" si="140"/>
        <v>0.47422650825699036</v>
      </c>
      <c r="D4336" s="2">
        <f t="shared" si="141"/>
        <v>-0.88040287304527953</v>
      </c>
    </row>
    <row r="4337" spans="1:4" x14ac:dyDescent="0.3">
      <c r="A4337" s="2">
        <f>'Balance - Data '!B4337</f>
        <v>152.535</v>
      </c>
      <c r="B4337" s="2">
        <f>'Balance - Data '!D4337</f>
        <v>11.723000000000001</v>
      </c>
      <c r="C4337" s="2">
        <f t="shared" si="140"/>
        <v>0.46120668303263068</v>
      </c>
      <c r="D4337" s="2">
        <f t="shared" si="141"/>
        <v>-0.88729273384043805</v>
      </c>
    </row>
    <row r="4338" spans="1:4" x14ac:dyDescent="0.3">
      <c r="A4338" s="2">
        <f>'Balance - Data '!B4338</f>
        <v>153.37799999999999</v>
      </c>
      <c r="B4338" s="2">
        <f>'Balance - Data '!D4338</f>
        <v>11.722</v>
      </c>
      <c r="C4338" s="2">
        <f t="shared" si="140"/>
        <v>0.44810238540266834</v>
      </c>
      <c r="D4338" s="2">
        <f t="shared" si="141"/>
        <v>-0.89398224378140667</v>
      </c>
    </row>
    <row r="4339" spans="1:4" x14ac:dyDescent="0.3">
      <c r="A4339" s="2">
        <f>'Balance - Data '!B4339</f>
        <v>154.22300000000001</v>
      </c>
      <c r="B4339" s="2">
        <f>'Balance - Data '!D4339</f>
        <v>11.72</v>
      </c>
      <c r="C4339" s="2">
        <f t="shared" si="140"/>
        <v>0.43486965319669069</v>
      </c>
      <c r="D4339" s="2">
        <f t="shared" si="141"/>
        <v>-0.90049341181853737</v>
      </c>
    </row>
    <row r="4340" spans="1:4" x14ac:dyDescent="0.3">
      <c r="A4340" s="2">
        <f>'Balance - Data '!B4340</f>
        <v>155.06700000000001</v>
      </c>
      <c r="B4340" s="2">
        <f>'Balance - Data '!D4340</f>
        <v>11.718999999999999</v>
      </c>
      <c r="C4340" s="2">
        <f t="shared" si="140"/>
        <v>0.42155816335267354</v>
      </c>
      <c r="D4340" s="2">
        <f t="shared" si="141"/>
        <v>-0.90680136463876182</v>
      </c>
    </row>
    <row r="4341" spans="1:4" x14ac:dyDescent="0.3">
      <c r="A4341" s="2">
        <f>'Balance - Data '!B4341</f>
        <v>155.911</v>
      </c>
      <c r="B4341" s="2">
        <f>'Balance - Data '!D4341</f>
        <v>11.725</v>
      </c>
      <c r="C4341" s="2">
        <f t="shared" si="140"/>
        <v>0.408155201276103</v>
      </c>
      <c r="D4341" s="2">
        <f t="shared" si="141"/>
        <v>-0.91291255423028539</v>
      </c>
    </row>
    <row r="4342" spans="1:4" x14ac:dyDescent="0.3">
      <c r="A4342" s="2">
        <f>'Balance - Data '!B4342</f>
        <v>156.755</v>
      </c>
      <c r="B4342" s="2">
        <f>'Balance - Data '!D4342</f>
        <v>11.723000000000001</v>
      </c>
      <c r="C4342" s="2">
        <f t="shared" si="140"/>
        <v>0.39466367522251861</v>
      </c>
      <c r="D4342" s="2">
        <f t="shared" si="141"/>
        <v>-0.91882565455033649</v>
      </c>
    </row>
    <row r="4343" spans="1:4" x14ac:dyDescent="0.3">
      <c r="A4343" s="2">
        <f>'Balance - Data '!B4343</f>
        <v>157.6</v>
      </c>
      <c r="B4343" s="2">
        <f>'Balance - Data '!D4343</f>
        <v>11.731999999999999</v>
      </c>
      <c r="C4343" s="2">
        <f t="shared" si="140"/>
        <v>0.3810703763502743</v>
      </c>
      <c r="D4343" s="2">
        <f t="shared" si="141"/>
        <v>-0.92454603361231302</v>
      </c>
    </row>
    <row r="4344" spans="1:4" x14ac:dyDescent="0.3">
      <c r="A4344" s="2">
        <f>'Balance - Data '!B4344</f>
        <v>158.44399999999999</v>
      </c>
      <c r="B4344" s="2">
        <f>'Balance - Data '!D4344</f>
        <v>11.73</v>
      </c>
      <c r="C4344" s="2">
        <f t="shared" si="140"/>
        <v>0.36741042712270139</v>
      </c>
      <c r="D4344" s="2">
        <f t="shared" si="141"/>
        <v>-0.93005891105967808</v>
      </c>
    </row>
    <row r="4345" spans="1:4" x14ac:dyDescent="0.3">
      <c r="A4345" s="2">
        <f>'Balance - Data '!B4345</f>
        <v>159.28800000000001</v>
      </c>
      <c r="B4345" s="2">
        <f>'Balance - Data '!D4345</f>
        <v>11.727</v>
      </c>
      <c r="C4345" s="2">
        <f t="shared" si="140"/>
        <v>0.35367075496492706</v>
      </c>
      <c r="D4345" s="2">
        <f t="shared" si="141"/>
        <v>-0.9353699787156623</v>
      </c>
    </row>
    <row r="4346" spans="1:4" x14ac:dyDescent="0.3">
      <c r="A4346" s="2">
        <f>'Balance - Data '!B4346</f>
        <v>160.13200000000001</v>
      </c>
      <c r="B4346" s="2">
        <f>'Balance - Data '!D4346</f>
        <v>11.723000000000001</v>
      </c>
      <c r="C4346" s="2">
        <f t="shared" si="140"/>
        <v>0.33985434119387686</v>
      </c>
      <c r="D4346" s="2">
        <f t="shared" si="141"/>
        <v>-0.94047808415277601</v>
      </c>
    </row>
    <row r="4347" spans="1:4" x14ac:dyDescent="0.3">
      <c r="A4347" s="2">
        <f>'Balance - Data '!B4347</f>
        <v>160.977</v>
      </c>
      <c r="B4347" s="2">
        <f>'Balance - Data '!D4347</f>
        <v>11.728</v>
      </c>
      <c r="C4347" s="2">
        <f t="shared" si="140"/>
        <v>0.32594768369801974</v>
      </c>
      <c r="D4347" s="2">
        <f t="shared" si="141"/>
        <v>-0.94538780798775679</v>
      </c>
    </row>
    <row r="4348" spans="1:4" x14ac:dyDescent="0.3">
      <c r="A4348" s="2">
        <f>'Balance - Data '!B4348</f>
        <v>161.821</v>
      </c>
      <c r="B4348" s="2">
        <f>'Balance - Data '!D4348</f>
        <v>11.728</v>
      </c>
      <c r="C4348" s="2">
        <f t="shared" si="140"/>
        <v>0.31198671459895105</v>
      </c>
      <c r="D4348" s="2">
        <f t="shared" si="141"/>
        <v>-0.95008646444087008</v>
      </c>
    </row>
    <row r="4349" spans="1:4" x14ac:dyDescent="0.3">
      <c r="A4349" s="2">
        <f>'Balance - Data '!B4349</f>
        <v>162.666</v>
      </c>
      <c r="B4349" s="2">
        <f>'Balance - Data '!D4349</f>
        <v>11.728</v>
      </c>
      <c r="C4349" s="2">
        <f t="shared" si="140"/>
        <v>0.29794138814976862</v>
      </c>
      <c r="D4349" s="2">
        <f t="shared" si="141"/>
        <v>-0.95458416560688297</v>
      </c>
    </row>
    <row r="4350" spans="1:4" x14ac:dyDescent="0.3">
      <c r="A4350" s="2">
        <f>'Balance - Data '!B4350</f>
        <v>163.51</v>
      </c>
      <c r="B4350" s="2">
        <f>'Balance - Data '!D4350</f>
        <v>11.728999999999999</v>
      </c>
      <c r="C4350" s="2">
        <f t="shared" si="140"/>
        <v>0.28384799476590605</v>
      </c>
      <c r="D4350" s="2">
        <f t="shared" si="141"/>
        <v>-0.95886929029319434</v>
      </c>
    </row>
    <row r="4351" spans="1:4" x14ac:dyDescent="0.3">
      <c r="A4351" s="2">
        <f>'Balance - Data '!B4351</f>
        <v>164.35499999999999</v>
      </c>
      <c r="B4351" s="2">
        <f>'Balance - Data '!D4351</f>
        <v>11.731999999999999</v>
      </c>
      <c r="C4351" s="2">
        <f t="shared" si="140"/>
        <v>0.26967620370688272</v>
      </c>
      <c r="D4351" s="2">
        <f t="shared" si="141"/>
        <v>-0.96295106062262781</v>
      </c>
    </row>
    <row r="4352" spans="1:4" x14ac:dyDescent="0.3">
      <c r="A4352" s="2">
        <f>'Balance - Data '!B4352</f>
        <v>165.2</v>
      </c>
      <c r="B4352" s="2">
        <f>'Balance - Data '!D4352</f>
        <v>11.73</v>
      </c>
      <c r="C4352" s="2">
        <f t="shared" si="140"/>
        <v>0.25544575793579055</v>
      </c>
      <c r="D4352" s="2">
        <f t="shared" si="141"/>
        <v>-0.96682338860445938</v>
      </c>
    </row>
    <row r="4353" spans="1:4" x14ac:dyDescent="0.3">
      <c r="A4353" s="2">
        <f>'Balance - Data '!B4353</f>
        <v>166.04400000000001</v>
      </c>
      <c r="B4353" s="2">
        <f>'Balance - Data '!D4353</f>
        <v>11.727</v>
      </c>
      <c r="C4353" s="2">
        <f t="shared" si="140"/>
        <v>0.24117669071125444</v>
      </c>
      <c r="D4353" s="2">
        <f t="shared" si="141"/>
        <v>-0.97048122282585558</v>
      </c>
    </row>
    <row r="4354" spans="1:4" x14ac:dyDescent="0.3">
      <c r="A4354" s="2">
        <f>'Balance - Data '!B4354</f>
        <v>166.88900000000001</v>
      </c>
      <c r="B4354" s="2">
        <f>'Balance - Data '!D4354</f>
        <v>11.733000000000001</v>
      </c>
      <c r="C4354" s="2">
        <f t="shared" si="140"/>
        <v>0.2268382932207765</v>
      </c>
      <c r="D4354" s="2">
        <f t="shared" si="141"/>
        <v>-0.97393243540231522</v>
      </c>
    </row>
    <row r="4355" spans="1:4" x14ac:dyDescent="0.3">
      <c r="A4355" s="2">
        <f>'Balance - Data '!B4355</f>
        <v>167.733</v>
      </c>
      <c r="B4355" s="2">
        <f>'Balance - Data '!D4355</f>
        <v>11.73</v>
      </c>
      <c r="C4355" s="2">
        <f t="shared" ref="C4355:C4418" si="142">SIN(RADIANS(A4355))</f>
        <v>0.21246761311885301</v>
      </c>
      <c r="D4355" s="2">
        <f t="shared" ref="D4355:D4418" si="143">COS(RADIANS(A4355))</f>
        <v>-0.97716810906597718</v>
      </c>
    </row>
    <row r="4356" spans="1:4" x14ac:dyDescent="0.3">
      <c r="A4356" s="2">
        <f>'Balance - Data '!B4356</f>
        <v>168.578</v>
      </c>
      <c r="B4356" s="2">
        <f>'Balance - Data '!D4356</f>
        <v>11.731</v>
      </c>
      <c r="C4356" s="2">
        <f t="shared" si="142"/>
        <v>0.198033722909399</v>
      </c>
      <c r="D4356" s="2">
        <f t="shared" si="143"/>
        <v>-0.9801952073901623</v>
      </c>
    </row>
    <row r="4357" spans="1:4" x14ac:dyDescent="0.3">
      <c r="A4357" s="2">
        <f>'Balance - Data '!B4357</f>
        <v>169.423</v>
      </c>
      <c r="B4357" s="2">
        <f>'Balance - Data '!D4357</f>
        <v>11.727</v>
      </c>
      <c r="C4357" s="2">
        <f t="shared" si="142"/>
        <v>0.18355676026404807</v>
      </c>
      <c r="D4357" s="2">
        <f t="shared" si="143"/>
        <v>-0.98300911275601444</v>
      </c>
    </row>
    <row r="4358" spans="1:4" x14ac:dyDescent="0.3">
      <c r="A4358" s="2">
        <f>'Balance - Data '!B4358</f>
        <v>170.267</v>
      </c>
      <c r="B4358" s="2">
        <f>'Balance - Data '!D4358</f>
        <v>11.731999999999999</v>
      </c>
      <c r="C4358" s="2">
        <f t="shared" si="142"/>
        <v>0.16905707602973136</v>
      </c>
      <c r="D4358" s="2">
        <f t="shared" si="143"/>
        <v>-0.98560626268519502</v>
      </c>
    </row>
    <row r="4359" spans="1:4" x14ac:dyDescent="0.3">
      <c r="A4359" s="2">
        <f>'Balance - Data '!B4359</f>
        <v>171.11199999999999</v>
      </c>
      <c r="B4359" s="2">
        <f>'Balance - Data '!D4359</f>
        <v>11.73</v>
      </c>
      <c r="C4359" s="2">
        <f t="shared" si="142"/>
        <v>0.15450346507737986</v>
      </c>
      <c r="D4359" s="2">
        <f t="shared" si="143"/>
        <v>-0.9879922465683032</v>
      </c>
    </row>
    <row r="4360" spans="1:4" x14ac:dyDescent="0.3">
      <c r="A4360" s="2">
        <f>'Balance - Data '!B4360</f>
        <v>171.95699999999999</v>
      </c>
      <c r="B4360" s="2">
        <f>'Balance - Data '!D4360</f>
        <v>11.727</v>
      </c>
      <c r="C4360" s="2">
        <f t="shared" si="142"/>
        <v>0.13991624954244705</v>
      </c>
      <c r="D4360" s="2">
        <f t="shared" si="143"/>
        <v>-0.99016334163307407</v>
      </c>
    </row>
    <row r="4361" spans="1:4" x14ac:dyDescent="0.3">
      <c r="A4361" s="2">
        <f>'Balance - Data '!B4361</f>
        <v>172.80199999999999</v>
      </c>
      <c r="B4361" s="2">
        <f>'Balance - Data '!D4361</f>
        <v>11.733000000000001</v>
      </c>
      <c r="C4361" s="2">
        <f t="shared" si="142"/>
        <v>0.12529860215176353</v>
      </c>
      <c r="D4361" s="2">
        <f t="shared" si="143"/>
        <v>-0.99211907566522184</v>
      </c>
    </row>
    <row r="4362" spans="1:4" x14ac:dyDescent="0.3">
      <c r="A4362" s="2">
        <f>'Balance - Data '!B4362</f>
        <v>173.64599999999999</v>
      </c>
      <c r="B4362" s="2">
        <f>'Balance - Data '!D4362</f>
        <v>11.731999999999999</v>
      </c>
      <c r="C4362" s="2">
        <f t="shared" si="142"/>
        <v>0.11067104834650654</v>
      </c>
      <c r="D4362" s="2">
        <f t="shared" si="143"/>
        <v>-0.99385709186878834</v>
      </c>
    </row>
    <row r="4363" spans="1:4" x14ac:dyDescent="0.3">
      <c r="A4363" s="2">
        <f>'Balance - Data '!B4363</f>
        <v>174.49100000000001</v>
      </c>
      <c r="B4363" s="2">
        <f>'Balance - Data '!D4363</f>
        <v>11.73</v>
      </c>
      <c r="C4363" s="2">
        <f t="shared" si="142"/>
        <v>9.6002107806341233E-2</v>
      </c>
      <c r="D4363" s="2">
        <f t="shared" si="143"/>
        <v>-0.99538113067143263</v>
      </c>
    </row>
    <row r="4364" spans="1:4" x14ac:dyDescent="0.3">
      <c r="A4364" s="2">
        <f>'Balance - Data '!B4364</f>
        <v>175.33600000000001</v>
      </c>
      <c r="B4364" s="2">
        <f>'Balance - Data '!D4364</f>
        <v>11.733000000000001</v>
      </c>
      <c r="C4364" s="2">
        <f t="shared" si="142"/>
        <v>8.13122867586865E-2</v>
      </c>
      <c r="D4364" s="2">
        <f t="shared" si="143"/>
        <v>-0.9966886735696725</v>
      </c>
    </row>
    <row r="4365" spans="1:4" x14ac:dyDescent="0.3">
      <c r="A4365" s="2">
        <f>'Balance - Data '!B4365</f>
        <v>176.18</v>
      </c>
      <c r="B4365" s="2">
        <f>'Balance - Data '!D4365</f>
        <v>11.728999999999999</v>
      </c>
      <c r="C4365" s="2">
        <f t="shared" si="142"/>
        <v>6.6622194773348659E-2</v>
      </c>
      <c r="D4365" s="2">
        <f t="shared" si="143"/>
        <v>-0.99777827354757631</v>
      </c>
    </row>
    <row r="4366" spans="1:4" x14ac:dyDescent="0.3">
      <c r="A4366" s="2">
        <f>'Balance - Data '!B4366</f>
        <v>177.024</v>
      </c>
      <c r="B4366" s="2">
        <f>'Balance - Data '!D4366</f>
        <v>11.73</v>
      </c>
      <c r="C4366" s="2">
        <f t="shared" si="142"/>
        <v>5.1917646702413785E-2</v>
      </c>
      <c r="D4366" s="2">
        <f t="shared" si="143"/>
        <v>-0.9986513695784347</v>
      </c>
    </row>
    <row r="4367" spans="1:4" x14ac:dyDescent="0.3">
      <c r="A4367" s="2">
        <f>'Balance - Data '!B4367</f>
        <v>177.869</v>
      </c>
      <c r="B4367" s="2">
        <f>'Balance - Data '!D4367</f>
        <v>11.727</v>
      </c>
      <c r="C4367" s="2">
        <f t="shared" si="142"/>
        <v>3.7184392010868962E-2</v>
      </c>
      <c r="D4367" s="2">
        <f t="shared" si="143"/>
        <v>-0.99930842135487985</v>
      </c>
    </row>
    <row r="4368" spans="1:4" x14ac:dyDescent="0.3">
      <c r="A4368" s="2">
        <f>'Balance - Data '!B4368</f>
        <v>178.71299999999999</v>
      </c>
      <c r="B4368" s="2">
        <f>'Balance - Data '!D4368</f>
        <v>11.733000000000001</v>
      </c>
      <c r="C4368" s="2">
        <f t="shared" si="142"/>
        <v>2.2460498588084628E-2</v>
      </c>
      <c r="D4368" s="2">
        <f t="shared" si="143"/>
        <v>-0.99974773118180904</v>
      </c>
    </row>
    <row r="4369" spans="1:4" x14ac:dyDescent="0.3">
      <c r="A4369" s="2">
        <f>'Balance - Data '!B4369</f>
        <v>179.55699999999999</v>
      </c>
      <c r="B4369" s="2">
        <f>'Balance - Data '!D4369</f>
        <v>11.727</v>
      </c>
      <c r="C4369" s="2">
        <f t="shared" si="142"/>
        <v>7.7317315508657006E-3</v>
      </c>
      <c r="D4369" s="2">
        <f t="shared" si="143"/>
        <v>-0.99997010971689815</v>
      </c>
    </row>
    <row r="4370" spans="1:4" x14ac:dyDescent="0.3">
      <c r="A4370" s="2">
        <f>'Balance - Data '!B4370</f>
        <v>180.40199999999999</v>
      </c>
      <c r="B4370" s="2">
        <f>'Balance - Data '!D4370</f>
        <v>11.728</v>
      </c>
      <c r="C4370" s="2">
        <f t="shared" si="142"/>
        <v>-7.016166028092065E-3</v>
      </c>
      <c r="D4370" s="2">
        <f t="shared" si="143"/>
        <v>-0.99997538640421857</v>
      </c>
    </row>
    <row r="4371" spans="1:4" x14ac:dyDescent="0.3">
      <c r="A4371" s="2">
        <f>'Balance - Data '!B4371</f>
        <v>181.24700000000001</v>
      </c>
      <c r="B4371" s="2">
        <f>'Balance - Data '!D4371</f>
        <v>11.731999999999999</v>
      </c>
      <c r="C4371" s="2">
        <f t="shared" si="142"/>
        <v>-2.1762537587355007E-2</v>
      </c>
      <c r="D4371" s="2">
        <f t="shared" si="143"/>
        <v>-0.99976316793416575</v>
      </c>
    </row>
    <row r="4372" spans="1:4" x14ac:dyDescent="0.3">
      <c r="A4372" s="2">
        <f>'Balance - Data '!B4372</f>
        <v>182.09100000000001</v>
      </c>
      <c r="B4372" s="2">
        <f>'Balance - Data '!D4372</f>
        <v>11.727</v>
      </c>
      <c r="C4372" s="2">
        <f t="shared" si="142"/>
        <v>-3.6486734118107239E-2</v>
      </c>
      <c r="D4372" s="2">
        <f t="shared" si="143"/>
        <v>-0.99933413743021637</v>
      </c>
    </row>
    <row r="4373" spans="1:4" x14ac:dyDescent="0.3">
      <c r="A4373" s="2">
        <f>'Balance - Data '!B4373</f>
        <v>182.935</v>
      </c>
      <c r="B4373" s="2">
        <f>'Balance - Data '!D4373</f>
        <v>11.725</v>
      </c>
      <c r="C4373" s="2">
        <f t="shared" si="142"/>
        <v>-5.1203013537251818E-2</v>
      </c>
      <c r="D4373" s="2">
        <f t="shared" si="143"/>
        <v>-0.99868826537849342</v>
      </c>
    </row>
    <row r="4374" spans="1:4" x14ac:dyDescent="0.3">
      <c r="A4374" s="2">
        <f>'Balance - Data '!B4374</f>
        <v>183.78</v>
      </c>
      <c r="B4374" s="2">
        <f>'Balance - Data '!D4374</f>
        <v>11.726000000000001</v>
      </c>
      <c r="C4374" s="2">
        <f t="shared" si="142"/>
        <v>-6.5925597951377632E-2</v>
      </c>
      <c r="D4374" s="2">
        <f t="shared" si="143"/>
        <v>-0.99782454145744148</v>
      </c>
    </row>
    <row r="4375" spans="1:4" x14ac:dyDescent="0.3">
      <c r="A4375" s="2">
        <f>'Balance - Data '!B4375</f>
        <v>184.62299999999999</v>
      </c>
      <c r="B4375" s="2">
        <f>'Balance - Data '!D4375</f>
        <v>11.726000000000001</v>
      </c>
      <c r="C4375" s="2">
        <f t="shared" si="142"/>
        <v>-8.0599050543278386E-2</v>
      </c>
      <c r="D4375" s="2">
        <f t="shared" si="143"/>
        <v>-0.99674660423375516</v>
      </c>
    </row>
    <row r="4376" spans="1:4" x14ac:dyDescent="0.3">
      <c r="A4376" s="2">
        <f>'Balance - Data '!B4376</f>
        <v>185.46700000000001</v>
      </c>
      <c r="B4376" s="2">
        <f>'Balance - Data '!D4376</f>
        <v>11.726000000000001</v>
      </c>
      <c r="C4376" s="2">
        <f t="shared" si="142"/>
        <v>-9.5272429600773617E-2</v>
      </c>
      <c r="D4376" s="2">
        <f t="shared" si="143"/>
        <v>-0.99545123645408451</v>
      </c>
    </row>
    <row r="4377" spans="1:4" x14ac:dyDescent="0.3">
      <c r="A4377" s="2">
        <f>'Balance - Data '!B4377</f>
        <v>186.31100000000001</v>
      </c>
      <c r="B4377" s="2">
        <f>'Balance - Data '!D4377</f>
        <v>11.72</v>
      </c>
      <c r="C4377" s="2">
        <f t="shared" si="142"/>
        <v>-0.10992513587193899</v>
      </c>
      <c r="D4377" s="2">
        <f t="shared" si="143"/>
        <v>-0.99393986966191061</v>
      </c>
    </row>
    <row r="4378" spans="1:4" x14ac:dyDescent="0.3">
      <c r="A4378" s="2">
        <f>'Balance - Data '!B4378</f>
        <v>187.15600000000001</v>
      </c>
      <c r="B4378" s="2">
        <f>'Balance - Data '!D4378</f>
        <v>11.725</v>
      </c>
      <c r="C4378" s="2">
        <f t="shared" si="142"/>
        <v>-0.12457130728602703</v>
      </c>
      <c r="D4378" s="2">
        <f t="shared" si="143"/>
        <v>-0.99221065777437112</v>
      </c>
    </row>
    <row r="4379" spans="1:4" x14ac:dyDescent="0.3">
      <c r="A4379" s="2">
        <f>'Balance - Data '!B4379</f>
        <v>187.999</v>
      </c>
      <c r="B4379" s="2">
        <f>'Balance - Data '!D4379</f>
        <v>11.72</v>
      </c>
      <c r="C4379" s="2">
        <f t="shared" si="142"/>
        <v>-0.13915581750059203</v>
      </c>
      <c r="D4379" s="2">
        <f t="shared" si="143"/>
        <v>-0.99027049761958574</v>
      </c>
    </row>
    <row r="4380" spans="1:4" x14ac:dyDescent="0.3">
      <c r="A4380" s="2">
        <f>'Balance - Data '!B4380</f>
        <v>188.84299999999999</v>
      </c>
      <c r="B4380" s="2">
        <f>'Balance - Data '!D4380</f>
        <v>11.718999999999999</v>
      </c>
      <c r="C4380" s="2">
        <f t="shared" si="142"/>
        <v>-0.15372745020849948</v>
      </c>
      <c r="D4380" s="2">
        <f t="shared" si="143"/>
        <v>-0.98811328857190928</v>
      </c>
    </row>
    <row r="4381" spans="1:4" x14ac:dyDescent="0.3">
      <c r="A4381" s="2">
        <f>'Balance - Data '!B4381</f>
        <v>189.68700000000001</v>
      </c>
      <c r="B4381" s="2">
        <f>'Balance - Data '!D4381</f>
        <v>11.721</v>
      </c>
      <c r="C4381" s="2">
        <f t="shared" si="142"/>
        <v>-0.16826572620718519</v>
      </c>
      <c r="D4381" s="2">
        <f t="shared" si="143"/>
        <v>-0.98574167274391344</v>
      </c>
    </row>
    <row r="4382" spans="1:4" x14ac:dyDescent="0.3">
      <c r="A4382" s="2">
        <f>'Balance - Data '!B4382</f>
        <v>190.53</v>
      </c>
      <c r="B4382" s="2">
        <f>'Balance - Data '!D4382</f>
        <v>11.718</v>
      </c>
      <c r="C4382" s="2">
        <f t="shared" si="142"/>
        <v>-0.18275033155387355</v>
      </c>
      <c r="D4382" s="2">
        <f t="shared" si="143"/>
        <v>-0.98315935448784153</v>
      </c>
    </row>
    <row r="4383" spans="1:4" x14ac:dyDescent="0.3">
      <c r="A4383" s="2">
        <f>'Balance - Data '!B4383</f>
        <v>191.374</v>
      </c>
      <c r="B4383" s="2">
        <f>'Balance - Data '!D4383</f>
        <v>11.715</v>
      </c>
      <c r="C4383" s="2">
        <f t="shared" si="142"/>
        <v>-0.19721248709490924</v>
      </c>
      <c r="D4383" s="2">
        <f t="shared" si="143"/>
        <v>-0.98036076774513992</v>
      </c>
    </row>
    <row r="4384" spans="1:4" x14ac:dyDescent="0.3">
      <c r="A4384" s="2">
        <f>'Balance - Data '!B4384</f>
        <v>192.21799999999999</v>
      </c>
      <c r="B4384" s="2">
        <f>'Balance - Data '!D4384</f>
        <v>11.717000000000001</v>
      </c>
      <c r="C4384" s="2">
        <f t="shared" si="142"/>
        <v>-0.21163185028117573</v>
      </c>
      <c r="D4384" s="2">
        <f t="shared" si="143"/>
        <v>-0.97734945641084081</v>
      </c>
    </row>
    <row r="4385" spans="1:4" x14ac:dyDescent="0.3">
      <c r="A4385" s="2">
        <f>'Balance - Data '!B4385</f>
        <v>193.06100000000001</v>
      </c>
      <c r="B4385" s="2">
        <f>'Balance - Data '!D4385</f>
        <v>11.712999999999999</v>
      </c>
      <c r="C4385" s="2">
        <f t="shared" si="142"/>
        <v>-0.22598829057055062</v>
      </c>
      <c r="D4385" s="2">
        <f t="shared" si="143"/>
        <v>-0.97413001828554713</v>
      </c>
    </row>
    <row r="4386" spans="1:4" x14ac:dyDescent="0.3">
      <c r="A4386" s="2">
        <f>'Balance - Data '!B4386</f>
        <v>193.904</v>
      </c>
      <c r="B4386" s="2">
        <f>'Balance - Data '!D4386</f>
        <v>11.71</v>
      </c>
      <c r="C4386" s="2">
        <f t="shared" si="142"/>
        <v>-0.24029581068661487</v>
      </c>
      <c r="D4386" s="2">
        <f t="shared" si="143"/>
        <v>-0.97069970813143991</v>
      </c>
    </row>
    <row r="4387" spans="1:4" x14ac:dyDescent="0.3">
      <c r="A4387" s="2">
        <f>'Balance - Data '!B4387</f>
        <v>194.74700000000001</v>
      </c>
      <c r="B4387" s="2">
        <f>'Balance - Data '!D4387</f>
        <v>11.708</v>
      </c>
      <c r="C4387" s="2">
        <f t="shared" si="142"/>
        <v>-0.25455131344959181</v>
      </c>
      <c r="D4387" s="2">
        <f t="shared" si="143"/>
        <v>-0.96705926851516588</v>
      </c>
    </row>
    <row r="4388" spans="1:4" x14ac:dyDescent="0.3">
      <c r="A4388" s="2">
        <f>'Balance - Data '!B4388</f>
        <v>195.59100000000001</v>
      </c>
      <c r="B4388" s="2">
        <f>'Balance - Data '!D4388</f>
        <v>11.712</v>
      </c>
      <c r="C4388" s="2">
        <f t="shared" si="142"/>
        <v>-0.26876852407601937</v>
      </c>
      <c r="D4388" s="2">
        <f t="shared" si="143"/>
        <v>-0.9632047967415851</v>
      </c>
    </row>
    <row r="4389" spans="1:4" x14ac:dyDescent="0.3">
      <c r="A4389" s="2">
        <f>'Balance - Data '!B4389</f>
        <v>196.43299999999999</v>
      </c>
      <c r="B4389" s="2">
        <f>'Balance - Data '!D4389</f>
        <v>11.707000000000001</v>
      </c>
      <c r="C4389" s="2">
        <f t="shared" si="142"/>
        <v>-0.28289393516672579</v>
      </c>
      <c r="D4389" s="2">
        <f t="shared" si="143"/>
        <v>-0.95915119842800822</v>
      </c>
    </row>
    <row r="4390" spans="1:4" x14ac:dyDescent="0.3">
      <c r="A4390" s="2">
        <f>'Balance - Data '!B4390</f>
        <v>197.27600000000001</v>
      </c>
      <c r="B4390" s="2">
        <f>'Balance - Data '!D4390</f>
        <v>11.706</v>
      </c>
      <c r="C4390" s="2">
        <f t="shared" si="142"/>
        <v>-0.29697491873235116</v>
      </c>
      <c r="D4390" s="2">
        <f t="shared" si="143"/>
        <v>-0.95488527983413451</v>
      </c>
    </row>
    <row r="4391" spans="1:4" x14ac:dyDescent="0.3">
      <c r="A4391" s="2">
        <f>'Balance - Data '!B4391</f>
        <v>198.119</v>
      </c>
      <c r="B4391" s="2">
        <f>'Balance - Data '!D4391</f>
        <v>11.709</v>
      </c>
      <c r="C4391" s="2">
        <f t="shared" si="142"/>
        <v>-0.31099161549596405</v>
      </c>
      <c r="D4391" s="2">
        <f t="shared" si="143"/>
        <v>-0.95041265516154116</v>
      </c>
    </row>
    <row r="4392" spans="1:4" x14ac:dyDescent="0.3">
      <c r="A4392" s="2">
        <f>'Balance - Data '!B4392</f>
        <v>198.96199999999999</v>
      </c>
      <c r="B4392" s="2">
        <f>'Balance - Data '!D4392</f>
        <v>11.706</v>
      </c>
      <c r="C4392" s="2">
        <f t="shared" si="142"/>
        <v>-0.32494099123294484</v>
      </c>
      <c r="D4392" s="2">
        <f t="shared" si="143"/>
        <v>-0.94573429260895014</v>
      </c>
    </row>
    <row r="4393" spans="1:4" x14ac:dyDescent="0.3">
      <c r="A4393" s="2">
        <f>'Balance - Data '!B4393</f>
        <v>199.804</v>
      </c>
      <c r="B4393" s="2">
        <f>'Balance - Data '!D4393</f>
        <v>11.701000000000001</v>
      </c>
      <c r="C4393" s="2">
        <f t="shared" si="142"/>
        <v>-0.33880360528890202</v>
      </c>
      <c r="D4393" s="2">
        <f t="shared" si="143"/>
        <v>-0.94085711829333674</v>
      </c>
    </row>
    <row r="4394" spans="1:4" x14ac:dyDescent="0.3">
      <c r="A4394" s="2">
        <f>'Balance - Data '!B4394</f>
        <v>200.64699999999999</v>
      </c>
      <c r="B4394" s="2">
        <f>'Balance - Data '!D4394</f>
        <v>11.702</v>
      </c>
      <c r="C4394" s="2">
        <f t="shared" si="142"/>
        <v>-0.3526093840234788</v>
      </c>
      <c r="D4394" s="2">
        <f t="shared" si="143"/>
        <v>-0.93577060345930019</v>
      </c>
    </row>
    <row r="4395" spans="1:4" x14ac:dyDescent="0.3">
      <c r="A4395" s="2">
        <f>'Balance - Data '!B4395</f>
        <v>201.489</v>
      </c>
      <c r="B4395" s="2">
        <f>'Balance - Data '!D4395</f>
        <v>11.696</v>
      </c>
      <c r="C4395" s="2">
        <f t="shared" si="142"/>
        <v>-0.36632259262123718</v>
      </c>
      <c r="D4395" s="2">
        <f t="shared" si="143"/>
        <v>-0.93048791401890607</v>
      </c>
    </row>
    <row r="4396" spans="1:4" x14ac:dyDescent="0.3">
      <c r="A4396" s="2">
        <f>'Balance - Data '!B4396</f>
        <v>202.33</v>
      </c>
      <c r="B4396" s="2">
        <f>'Balance - Data '!D4396</f>
        <v>11.695</v>
      </c>
      <c r="C4396" s="2">
        <f t="shared" si="142"/>
        <v>-0.37994054616755918</v>
      </c>
      <c r="D4396" s="2">
        <f t="shared" si="143"/>
        <v>-0.92501090878859193</v>
      </c>
    </row>
    <row r="4397" spans="1:4" x14ac:dyDescent="0.3">
      <c r="A4397" s="2">
        <f>'Balance - Data '!B4397</f>
        <v>203.173</v>
      </c>
      <c r="B4397" s="2">
        <f>'Balance - Data '!D4397</f>
        <v>11.695</v>
      </c>
      <c r="C4397" s="2">
        <f t="shared" si="142"/>
        <v>-0.39350873354199228</v>
      </c>
      <c r="D4397" s="2">
        <f t="shared" si="143"/>
        <v>-0.91932087794533268</v>
      </c>
    </row>
    <row r="4398" spans="1:4" x14ac:dyDescent="0.3">
      <c r="A4398" s="2">
        <f>'Balance - Data '!B4398</f>
        <v>204.01400000000001</v>
      </c>
      <c r="B4398" s="2">
        <f>'Balance - Data '!D4398</f>
        <v>11.686999999999999</v>
      </c>
      <c r="C4398" s="2">
        <f t="shared" si="142"/>
        <v>-0.40695985219690572</v>
      </c>
      <c r="D4398" s="2">
        <f t="shared" si="143"/>
        <v>-0.91344604586142508</v>
      </c>
    </row>
    <row r="4399" spans="1:4" x14ac:dyDescent="0.3">
      <c r="A4399" s="2">
        <f>'Balance - Data '!B4399</f>
        <v>204.85499999999999</v>
      </c>
      <c r="B4399" s="2">
        <f>'Balance - Data '!D4399</f>
        <v>11.683</v>
      </c>
      <c r="C4399" s="2">
        <f t="shared" si="142"/>
        <v>-0.42032329287976355</v>
      </c>
      <c r="D4399" s="2">
        <f t="shared" si="143"/>
        <v>-0.90737441525685114</v>
      </c>
    </row>
    <row r="4400" spans="1:4" x14ac:dyDescent="0.3">
      <c r="A4400" s="2">
        <f>'Balance - Data '!B4400</f>
        <v>205.69800000000001</v>
      </c>
      <c r="B4400" s="2">
        <f>'Balance - Data '!D4400</f>
        <v>11.69</v>
      </c>
      <c r="C4400" s="2">
        <f t="shared" si="142"/>
        <v>-0.43362763080167821</v>
      </c>
      <c r="D4400" s="2">
        <f t="shared" si="143"/>
        <v>-0.90109215833083545</v>
      </c>
    </row>
    <row r="4401" spans="1:4" x14ac:dyDescent="0.3">
      <c r="A4401" s="2">
        <f>'Balance - Data '!B4401</f>
        <v>206.54</v>
      </c>
      <c r="B4401" s="2">
        <f>'Balance - Data '!D4401</f>
        <v>11.692</v>
      </c>
      <c r="C4401" s="2">
        <f t="shared" si="142"/>
        <v>-0.4468224863713276</v>
      </c>
      <c r="D4401" s="2">
        <f t="shared" si="143"/>
        <v>-0.89462263869910241</v>
      </c>
    </row>
    <row r="4402" spans="1:4" x14ac:dyDescent="0.3">
      <c r="A4402" s="2">
        <f>'Balance - Data '!B4402</f>
        <v>207.38</v>
      </c>
      <c r="B4402" s="2">
        <f>'Balance - Data '!D4402</f>
        <v>11.688000000000001</v>
      </c>
      <c r="C4402" s="2">
        <f t="shared" si="142"/>
        <v>-0.45988985072076133</v>
      </c>
      <c r="D4402" s="2">
        <f t="shared" si="143"/>
        <v>-0.8879759710735623</v>
      </c>
    </row>
    <row r="4403" spans="1:4" x14ac:dyDescent="0.3">
      <c r="A4403" s="2">
        <f>'Balance - Data '!B4403</f>
        <v>208.221</v>
      </c>
      <c r="B4403" s="2">
        <f>'Balance - Data '!D4403</f>
        <v>11.683</v>
      </c>
      <c r="C4403" s="2">
        <f t="shared" si="142"/>
        <v>-0.47287374770736812</v>
      </c>
      <c r="D4403" s="2">
        <f t="shared" si="143"/>
        <v>-0.88113019397203063</v>
      </c>
    </row>
    <row r="4404" spans="1:4" x14ac:dyDescent="0.3">
      <c r="A4404" s="2">
        <f>'Balance - Data '!B4404</f>
        <v>209.06299999999999</v>
      </c>
      <c r="B4404" s="2">
        <f>'Balance - Data '!D4404</f>
        <v>11.683999999999999</v>
      </c>
      <c r="C4404" s="2">
        <f t="shared" si="142"/>
        <v>-0.48577102157505403</v>
      </c>
      <c r="D4404" s="2">
        <f t="shared" si="143"/>
        <v>-0.87408610250817309</v>
      </c>
    </row>
    <row r="4405" spans="1:4" x14ac:dyDescent="0.3">
      <c r="A4405" s="2">
        <f>'Balance - Data '!B4405</f>
        <v>209.90299999999999</v>
      </c>
      <c r="B4405" s="2">
        <f>'Balance - Data '!D4405</f>
        <v>11.680999999999999</v>
      </c>
      <c r="C4405" s="2">
        <f t="shared" si="142"/>
        <v>-0.49853312967812458</v>
      </c>
      <c r="D4405" s="2">
        <f t="shared" si="143"/>
        <v>-0.86687064699027283</v>
      </c>
    </row>
    <row r="4406" spans="1:4" x14ac:dyDescent="0.3">
      <c r="A4406" s="2">
        <f>'Balance - Data '!B4406</f>
        <v>210.744</v>
      </c>
      <c r="B4406" s="2">
        <f>'Balance - Data '!D4406</f>
        <v>11.673999999999999</v>
      </c>
      <c r="C4406" s="2">
        <f t="shared" si="142"/>
        <v>-0.51120308644477785</v>
      </c>
      <c r="D4406" s="2">
        <f t="shared" si="143"/>
        <v>-0.85945994927590019</v>
      </c>
    </row>
    <row r="4407" spans="1:4" x14ac:dyDescent="0.3">
      <c r="A4407" s="2">
        <f>'Balance - Data '!B4407</f>
        <v>211.584</v>
      </c>
      <c r="B4407" s="2">
        <f>'Balance - Data '!D4407</f>
        <v>11.675000000000001</v>
      </c>
      <c r="C4407" s="2">
        <f t="shared" si="142"/>
        <v>-0.52374803851316121</v>
      </c>
      <c r="D4407" s="2">
        <f t="shared" si="143"/>
        <v>-0.85187322540012744</v>
      </c>
    </row>
    <row r="4408" spans="1:4" x14ac:dyDescent="0.3">
      <c r="A4408" s="2">
        <f>'Balance - Data '!B4408</f>
        <v>212.42400000000001</v>
      </c>
      <c r="B4408" s="2">
        <f>'Balance - Data '!D4408</f>
        <v>11.67</v>
      </c>
      <c r="C4408" s="2">
        <f t="shared" si="142"/>
        <v>-0.53618041921506521</v>
      </c>
      <c r="D4408" s="2">
        <f t="shared" si="143"/>
        <v>-0.84410340483281843</v>
      </c>
    </row>
    <row r="4409" spans="1:4" x14ac:dyDescent="0.3">
      <c r="A4409" s="2">
        <f>'Balance - Data '!B4409</f>
        <v>213.26400000000001</v>
      </c>
      <c r="B4409" s="2">
        <f>'Balance - Data '!D4409</f>
        <v>11.666</v>
      </c>
      <c r="C4409" s="2">
        <f t="shared" si="142"/>
        <v>-0.54849755640667042</v>
      </c>
      <c r="D4409" s="2">
        <f t="shared" si="143"/>
        <v>-0.83615215757415318</v>
      </c>
    </row>
    <row r="4410" spans="1:4" x14ac:dyDescent="0.3">
      <c r="A4410" s="2">
        <f>'Balance - Data '!B4410</f>
        <v>214.10400000000001</v>
      </c>
      <c r="B4410" s="2">
        <f>'Balance - Data '!D4410</f>
        <v>11.666</v>
      </c>
      <c r="C4410" s="2">
        <f t="shared" si="142"/>
        <v>-0.56069680271392885</v>
      </c>
      <c r="D4410" s="2">
        <f t="shared" si="143"/>
        <v>-0.82802119261911256</v>
      </c>
    </row>
    <row r="4411" spans="1:4" x14ac:dyDescent="0.3">
      <c r="A4411" s="2">
        <f>'Balance - Data '!B4411</f>
        <v>214.94399999999999</v>
      </c>
      <c r="B4411" s="2">
        <f>'Balance - Data '!D4411</f>
        <v>11.664</v>
      </c>
      <c r="C4411" s="2">
        <f t="shared" si="142"/>
        <v>-0.57277553610157572</v>
      </c>
      <c r="D4411" s="2">
        <f t="shared" si="143"/>
        <v>-0.81971225759015742</v>
      </c>
    </row>
    <row r="4412" spans="1:4" x14ac:dyDescent="0.3">
      <c r="A4412" s="2">
        <f>'Balance - Data '!B4412</f>
        <v>215.78299999999999</v>
      </c>
      <c r="B4412" s="2">
        <f>'Balance - Data '!D4412</f>
        <v>11.659000000000001</v>
      </c>
      <c r="C4412" s="2">
        <f t="shared" si="142"/>
        <v>-0.58471700176308949</v>
      </c>
      <c r="D4412" s="2">
        <f t="shared" si="143"/>
        <v>-0.81123734372203504</v>
      </c>
    </row>
    <row r="4413" spans="1:4" x14ac:dyDescent="0.3">
      <c r="A4413" s="2">
        <f>'Balance - Data '!B4413</f>
        <v>216.62200000000001</v>
      </c>
      <c r="B4413" s="2">
        <f>'Balance - Data '!D4413</f>
        <v>11.657</v>
      </c>
      <c r="C4413" s="2">
        <f t="shared" si="142"/>
        <v>-0.59653309078704664</v>
      </c>
      <c r="D4413" s="2">
        <f t="shared" si="143"/>
        <v>-0.80258848209780154</v>
      </c>
    </row>
    <row r="4414" spans="1:4" x14ac:dyDescent="0.3">
      <c r="A4414" s="2">
        <f>'Balance - Data '!B4414</f>
        <v>217.46199999999999</v>
      </c>
      <c r="B4414" s="2">
        <f>'Balance - Data '!D4414</f>
        <v>11.659000000000001</v>
      </c>
      <c r="C4414" s="2">
        <f t="shared" si="142"/>
        <v>-0.60823512329914786</v>
      </c>
      <c r="D4414" s="2">
        <f t="shared" si="143"/>
        <v>-0.79375691164566897</v>
      </c>
    </row>
    <row r="4415" spans="1:4" x14ac:dyDescent="0.3">
      <c r="A4415" s="2">
        <f>'Balance - Data '!B4415</f>
        <v>218.3</v>
      </c>
      <c r="B4415" s="2">
        <f>'Balance - Data '!D4415</f>
        <v>11.653</v>
      </c>
      <c r="C4415" s="2">
        <f t="shared" si="142"/>
        <v>-0.61977903179514016</v>
      </c>
      <c r="D4415" s="2">
        <f t="shared" si="143"/>
        <v>-0.78477637053308291</v>
      </c>
    </row>
    <row r="4416" spans="1:4" x14ac:dyDescent="0.3">
      <c r="A4416" s="2">
        <f>'Balance - Data '!B4416</f>
        <v>219.13900000000001</v>
      </c>
      <c r="B4416" s="2">
        <f>'Balance - Data '!D4416</f>
        <v>11.653</v>
      </c>
      <c r="C4416" s="2">
        <f t="shared" si="142"/>
        <v>-0.63120389932027932</v>
      </c>
      <c r="D4416" s="2">
        <f t="shared" si="143"/>
        <v>-0.77561693991484915</v>
      </c>
    </row>
    <row r="4417" spans="1:4" x14ac:dyDescent="0.3">
      <c r="A4417" s="2">
        <f>'Balance - Data '!B4417</f>
        <v>219.97800000000001</v>
      </c>
      <c r="B4417" s="2">
        <f>'Balance - Data '!D4417</f>
        <v>11.65</v>
      </c>
      <c r="C4417" s="2">
        <f t="shared" si="142"/>
        <v>-0.64249342235864759</v>
      </c>
      <c r="D4417" s="2">
        <f t="shared" si="143"/>
        <v>-0.7662911993660585</v>
      </c>
    </row>
    <row r="4418" spans="1:4" x14ac:dyDescent="0.3">
      <c r="A4418" s="2">
        <f>'Balance - Data '!B4418</f>
        <v>220.816</v>
      </c>
      <c r="B4418" s="2">
        <f>'Balance - Data '!D4418</f>
        <v>11.647</v>
      </c>
      <c r="C4418" s="2">
        <f t="shared" si="142"/>
        <v>-0.65363197140809504</v>
      </c>
      <c r="D4418" s="2">
        <f t="shared" si="143"/>
        <v>-0.75681255668307146</v>
      </c>
    </row>
    <row r="4419" spans="1:4" x14ac:dyDescent="0.3">
      <c r="A4419" s="2">
        <f>'Balance - Data '!B4419</f>
        <v>221.654</v>
      </c>
      <c r="B4419" s="2">
        <f>'Balance - Data '!D4419</f>
        <v>11.641999999999999</v>
      </c>
      <c r="C4419" s="2">
        <f t="shared" ref="C4419:C4482" si="144">SIN(RADIANS(A4419))</f>
        <v>-0.66463070077315967</v>
      </c>
      <c r="D4419" s="2">
        <f t="shared" ref="D4419:D4482" si="145">COS(RADIANS(A4419))</f>
        <v>-0.74717202275632522</v>
      </c>
    </row>
    <row r="4420" spans="1:4" x14ac:dyDescent="0.3">
      <c r="A4420" s="2">
        <f>'Balance - Data '!B4420</f>
        <v>222.49199999999999</v>
      </c>
      <c r="B4420" s="2">
        <f>'Balance - Data '!D4420</f>
        <v>11.646000000000001</v>
      </c>
      <c r="C4420" s="2">
        <f t="shared" si="144"/>
        <v>-0.67548725769428375</v>
      </c>
      <c r="D4420" s="2">
        <f t="shared" si="145"/>
        <v>-0.73737165981115405</v>
      </c>
    </row>
    <row r="4421" spans="1:4" x14ac:dyDescent="0.3">
      <c r="A4421" s="2">
        <f>'Balance - Data '!B4421</f>
        <v>223.33</v>
      </c>
      <c r="B4421" s="2">
        <f>'Balance - Data '!D4421</f>
        <v>11.638999999999999</v>
      </c>
      <c r="C4421" s="2">
        <f t="shared" si="144"/>
        <v>-0.68619931982429239</v>
      </c>
      <c r="D4421" s="2">
        <f t="shared" si="145"/>
        <v>-0.72741356426222803</v>
      </c>
    </row>
    <row r="4422" spans="1:4" x14ac:dyDescent="0.3">
      <c r="A4422" s="2">
        <f>'Balance - Data '!B4422</f>
        <v>224.16800000000001</v>
      </c>
      <c r="B4422" s="2">
        <f>'Balance - Data '!D4422</f>
        <v>11.635</v>
      </c>
      <c r="C4422" s="2">
        <f t="shared" si="144"/>
        <v>-0.69676459572517102</v>
      </c>
      <c r="D4422" s="2">
        <f t="shared" si="145"/>
        <v>-0.717299866265106</v>
      </c>
    </row>
    <row r="4423" spans="1:4" x14ac:dyDescent="0.3">
      <c r="A4423" s="2">
        <f>'Balance - Data '!B4423</f>
        <v>225.005</v>
      </c>
      <c r="B4423" s="2">
        <f>'Balance - Data '!D4423</f>
        <v>11.635999999999999</v>
      </c>
      <c r="C4423" s="2">
        <f t="shared" si="144"/>
        <v>-0.70716848520148046</v>
      </c>
      <c r="D4423" s="2">
        <f t="shared" si="145"/>
        <v>-0.70704507178668852</v>
      </c>
    </row>
    <row r="4424" spans="1:4" x14ac:dyDescent="0.3">
      <c r="A4424" s="2">
        <f>'Balance - Data '!B4424</f>
        <v>225.84200000000001</v>
      </c>
      <c r="B4424" s="2">
        <f>'Balance - Data '!D4424</f>
        <v>11.629</v>
      </c>
      <c r="C4424" s="2">
        <f t="shared" si="144"/>
        <v>-0.7174214637024543</v>
      </c>
      <c r="D4424" s="2">
        <f t="shared" si="145"/>
        <v>-0.69663939266957053</v>
      </c>
    </row>
    <row r="4425" spans="1:4" x14ac:dyDescent="0.3">
      <c r="A4425" s="2">
        <f>'Balance - Data '!B4425</f>
        <v>226.679</v>
      </c>
      <c r="B4425" s="2">
        <f>'Balance - Data '!D4425</f>
        <v>11.625</v>
      </c>
      <c r="C4425" s="2">
        <f t="shared" si="144"/>
        <v>-0.72752134322478279</v>
      </c>
      <c r="D4425" s="2">
        <f t="shared" si="145"/>
        <v>-0.6860850495036368</v>
      </c>
    </row>
    <row r="4426" spans="1:4" x14ac:dyDescent="0.3">
      <c r="A4426" s="2">
        <f>'Balance - Data '!B4426</f>
        <v>227.51599999999999</v>
      </c>
      <c r="B4426" s="2">
        <f>'Balance - Data '!D4426</f>
        <v>11.627000000000001</v>
      </c>
      <c r="C4426" s="2">
        <f t="shared" si="144"/>
        <v>-0.73746596843674361</v>
      </c>
      <c r="D4426" s="2">
        <f t="shared" si="145"/>
        <v>-0.67538429460393579</v>
      </c>
    </row>
    <row r="4427" spans="1:4" x14ac:dyDescent="0.3">
      <c r="A4427" s="2">
        <f>'Balance - Data '!B4427</f>
        <v>228.352</v>
      </c>
      <c r="B4427" s="2">
        <f>'Balance - Data '!D4427</f>
        <v>11.619</v>
      </c>
      <c r="C4427" s="2">
        <f t="shared" si="144"/>
        <v>-0.74724161862359895</v>
      </c>
      <c r="D4427" s="2">
        <f t="shared" si="145"/>
        <v>-0.66455245345780189</v>
      </c>
    </row>
    <row r="4428" spans="1:4" x14ac:dyDescent="0.3">
      <c r="A4428" s="2">
        <f>'Balance - Data '!B4428</f>
        <v>229.18899999999999</v>
      </c>
      <c r="B4428" s="2">
        <f>'Balance - Data '!D4428</f>
        <v>11.617000000000001</v>
      </c>
      <c r="C4428" s="2">
        <f t="shared" si="144"/>
        <v>-0.75686959395125741</v>
      </c>
      <c r="D4428" s="2">
        <f t="shared" si="145"/>
        <v>-0.65356592456466001</v>
      </c>
    </row>
    <row r="4429" spans="1:4" x14ac:dyDescent="0.3">
      <c r="A4429" s="2">
        <f>'Balance - Data '!B4429</f>
        <v>230.02600000000001</v>
      </c>
      <c r="B4429" s="2">
        <f>'Balance - Data '!D4429</f>
        <v>11.618</v>
      </c>
      <c r="C4429" s="2">
        <f t="shared" si="144"/>
        <v>-0.76633605200118715</v>
      </c>
      <c r="D4429" s="2">
        <f t="shared" si="145"/>
        <v>-0.64243992357514168</v>
      </c>
    </row>
    <row r="4430" spans="1:4" x14ac:dyDescent="0.3">
      <c r="A4430" s="2">
        <f>'Balance - Data '!B4430</f>
        <v>230.86099999999999</v>
      </c>
      <c r="B4430" s="2">
        <f>'Balance - Data '!D4430</f>
        <v>11.611000000000001</v>
      </c>
      <c r="C4430" s="2">
        <f t="shared" si="144"/>
        <v>-0.77561693991484892</v>
      </c>
      <c r="D4430" s="2">
        <f t="shared" si="145"/>
        <v>-0.63120389932027954</v>
      </c>
    </row>
    <row r="4431" spans="1:4" x14ac:dyDescent="0.3">
      <c r="A4431" s="2">
        <f>'Balance - Data '!B4431</f>
        <v>231.697</v>
      </c>
      <c r="B4431" s="2">
        <f>'Balance - Data '!D4431</f>
        <v>11.61</v>
      </c>
      <c r="C4431" s="2">
        <f t="shared" si="144"/>
        <v>-0.78474391790312403</v>
      </c>
      <c r="D4431" s="2">
        <f t="shared" si="145"/>
        <v>-0.61982012174021495</v>
      </c>
    </row>
    <row r="4432" spans="1:4" x14ac:dyDescent="0.3">
      <c r="A4432" s="2">
        <f>'Balance - Data '!B4432</f>
        <v>232.53299999999999</v>
      </c>
      <c r="B4432" s="2">
        <f>'Balance - Data '!D4432</f>
        <v>11.608000000000001</v>
      </c>
      <c r="C4432" s="2">
        <f t="shared" si="144"/>
        <v>-0.79370383009569467</v>
      </c>
      <c r="D4432" s="2">
        <f t="shared" si="145"/>
        <v>-0.60830438934091591</v>
      </c>
    </row>
    <row r="4433" spans="1:4" x14ac:dyDescent="0.3">
      <c r="A4433" s="2">
        <f>'Balance - Data '!B4433</f>
        <v>233.36699999999999</v>
      </c>
      <c r="B4433" s="2">
        <f>'Balance - Data '!D4433</f>
        <v>11.601000000000001</v>
      </c>
      <c r="C4433" s="2">
        <f t="shared" si="144"/>
        <v>-0.8024739411754731</v>
      </c>
      <c r="D4433" s="2">
        <f t="shared" si="145"/>
        <v>-0.59668716571944413</v>
      </c>
    </row>
    <row r="4434" spans="1:4" x14ac:dyDescent="0.3">
      <c r="A4434" s="2">
        <f>'Balance - Data '!B4434</f>
        <v>234.202</v>
      </c>
      <c r="B4434" s="2">
        <f>'Balance - Data '!D4434</f>
        <v>11.590999999999999</v>
      </c>
      <c r="C4434" s="2">
        <f t="shared" si="144"/>
        <v>-0.81108423737002089</v>
      </c>
      <c r="D4434" s="2">
        <f t="shared" si="145"/>
        <v>-0.5849293631626743</v>
      </c>
    </row>
    <row r="4435" spans="1:4" x14ac:dyDescent="0.3">
      <c r="A4435" s="2">
        <f>'Balance - Data '!B4435</f>
        <v>235.03700000000001</v>
      </c>
      <c r="B4435" s="2">
        <f>'Balance - Data '!D4435</f>
        <v>11.592000000000001</v>
      </c>
      <c r="C4435" s="2">
        <f t="shared" si="144"/>
        <v>-0.81952227296241886</v>
      </c>
      <c r="D4435" s="2">
        <f t="shared" si="145"/>
        <v>-0.57304733148188614</v>
      </c>
    </row>
    <row r="4436" spans="1:4" x14ac:dyDescent="0.3">
      <c r="A4436" s="2">
        <f>'Balance - Data '!B4436</f>
        <v>235.87200000000001</v>
      </c>
      <c r="B4436" s="2">
        <f>'Balance - Data '!D4436</f>
        <v>11.590999999999999</v>
      </c>
      <c r="C4436" s="2">
        <f t="shared" si="144"/>
        <v>-0.82778625585632792</v>
      </c>
      <c r="D4436" s="2">
        <f t="shared" si="145"/>
        <v>-0.56104359422005889</v>
      </c>
    </row>
    <row r="4437" spans="1:4" x14ac:dyDescent="0.3">
      <c r="A4437" s="2">
        <f>'Balance - Data '!B4437</f>
        <v>236.70699999999999</v>
      </c>
      <c r="B4437" s="2">
        <f>'Balance - Data '!D4437</f>
        <v>11.589</v>
      </c>
      <c r="C4437" s="2">
        <f t="shared" si="144"/>
        <v>-0.83587443092126534</v>
      </c>
      <c r="D4437" s="2">
        <f t="shared" si="145"/>
        <v>-0.54892070076838129</v>
      </c>
    </row>
    <row r="4438" spans="1:4" x14ac:dyDescent="0.3">
      <c r="A4438" s="2">
        <f>'Balance - Data '!B4438</f>
        <v>237.541</v>
      </c>
      <c r="B4438" s="2">
        <f>'Balance - Data '!D4438</f>
        <v>11.587999999999999</v>
      </c>
      <c r="C4438" s="2">
        <f t="shared" si="144"/>
        <v>-0.84377571338242441</v>
      </c>
      <c r="D4438" s="2">
        <f t="shared" si="145"/>
        <v>-0.53669595257089531</v>
      </c>
    </row>
    <row r="4439" spans="1:4" x14ac:dyDescent="0.3">
      <c r="A4439" s="2">
        <f>'Balance - Data '!B4439</f>
        <v>238.375</v>
      </c>
      <c r="B4439" s="2">
        <f>'Balance - Data '!D4439</f>
        <v>11.584</v>
      </c>
      <c r="C4439" s="2">
        <f t="shared" si="144"/>
        <v>-0.85149822108957895</v>
      </c>
      <c r="D4439" s="2">
        <f t="shared" si="145"/>
        <v>-0.52435749206174453</v>
      </c>
    </row>
    <row r="4440" spans="1:4" x14ac:dyDescent="0.3">
      <c r="A4440" s="2">
        <f>'Balance - Data '!B4440</f>
        <v>239.209</v>
      </c>
      <c r="B4440" s="2">
        <f>'Balance - Data '!D4440</f>
        <v>11.58</v>
      </c>
      <c r="C4440" s="2">
        <f t="shared" si="144"/>
        <v>-0.85904031783847057</v>
      </c>
      <c r="D4440" s="2">
        <f t="shared" si="145"/>
        <v>-0.51190793344895469</v>
      </c>
    </row>
    <row r="4441" spans="1:4" x14ac:dyDescent="0.3">
      <c r="A4441" s="2">
        <f>'Balance - Data '!B4441</f>
        <v>240.04300000000001</v>
      </c>
      <c r="B4441" s="2">
        <f>'Balance - Data '!D4441</f>
        <v>11.58</v>
      </c>
      <c r="C4441" s="2">
        <f t="shared" si="144"/>
        <v>-0.86640040564936471</v>
      </c>
      <c r="D4441" s="2">
        <f t="shared" si="145"/>
        <v>-0.49934991447943222</v>
      </c>
    </row>
    <row r="4442" spans="1:4" x14ac:dyDescent="0.3">
      <c r="A4442" s="2">
        <f>'Balance - Data '!B4442</f>
        <v>240.876</v>
      </c>
      <c r="B4442" s="2">
        <f>'Balance - Data '!D4442</f>
        <v>11.576000000000001</v>
      </c>
      <c r="C4442" s="2">
        <f t="shared" si="144"/>
        <v>-0.87356843069777046</v>
      </c>
      <c r="D4442" s="2">
        <f t="shared" si="145"/>
        <v>-0.48670134259958092</v>
      </c>
    </row>
    <row r="4443" spans="1:4" x14ac:dyDescent="0.3">
      <c r="A4443" s="2">
        <f>'Balance - Data '!B4443</f>
        <v>241.709</v>
      </c>
      <c r="B4443" s="2">
        <f>'Balance - Data '!D4443</f>
        <v>11.571</v>
      </c>
      <c r="C4443" s="2">
        <f t="shared" si="144"/>
        <v>-0.8805518122481365</v>
      </c>
      <c r="D4443" s="2">
        <f t="shared" si="145"/>
        <v>-0.4739498981395846</v>
      </c>
    </row>
    <row r="4444" spans="1:4" x14ac:dyDescent="0.3">
      <c r="A4444" s="2">
        <f>'Balance - Data '!B4444</f>
        <v>242.542</v>
      </c>
      <c r="B4444" s="2">
        <f>'Balance - Data '!D4444</f>
        <v>11.568</v>
      </c>
      <c r="C4444" s="2">
        <f t="shared" si="144"/>
        <v>-0.88734907424437759</v>
      </c>
      <c r="D4444" s="2">
        <f t="shared" si="145"/>
        <v>-0.46109827633341482</v>
      </c>
    </row>
    <row r="4445" spans="1:4" x14ac:dyDescent="0.3">
      <c r="A4445" s="2">
        <f>'Balance - Data '!B4445</f>
        <v>243.374</v>
      </c>
      <c r="B4445" s="2">
        <f>'Balance - Data '!D4445</f>
        <v>11.568</v>
      </c>
      <c r="C4445" s="2">
        <f t="shared" si="144"/>
        <v>-0.89395095815480663</v>
      </c>
      <c r="D4445" s="2">
        <f t="shared" si="145"/>
        <v>-0.44816479604505222</v>
      </c>
    </row>
    <row r="4446" spans="1:4" x14ac:dyDescent="0.3">
      <c r="A4446" s="2">
        <f>'Balance - Data '!B4446</f>
        <v>244.20699999999999</v>
      </c>
      <c r="B4446" s="2">
        <f>'Balance - Data '!D4446</f>
        <v>11.561999999999999</v>
      </c>
      <c r="C4446" s="2">
        <f t="shared" si="144"/>
        <v>-0.900371938192706</v>
      </c>
      <c r="D4446" s="2">
        <f t="shared" si="145"/>
        <v>-0.43512110143626676</v>
      </c>
    </row>
    <row r="4447" spans="1:4" x14ac:dyDescent="0.3">
      <c r="A4447" s="2">
        <f>'Balance - Data '!B4447</f>
        <v>245.03899999999999</v>
      </c>
      <c r="B4447" s="2">
        <f>'Balance - Data '!D4447</f>
        <v>11.558999999999999</v>
      </c>
      <c r="C4447" s="2">
        <f t="shared" si="144"/>
        <v>-0.90659524418349025</v>
      </c>
      <c r="D4447" s="2">
        <f t="shared" si="145"/>
        <v>-0.42200125974205066</v>
      </c>
    </row>
    <row r="4448" spans="1:4" x14ac:dyDescent="0.3">
      <c r="A4448" s="2">
        <f>'Balance - Data '!B4448</f>
        <v>245.87100000000001</v>
      </c>
      <c r="B4448" s="2">
        <f>'Balance - Data '!D4448</f>
        <v>11.555</v>
      </c>
      <c r="C4448" s="2">
        <f t="shared" si="144"/>
        <v>-0.91262738569733126</v>
      </c>
      <c r="D4448" s="2">
        <f t="shared" si="145"/>
        <v>-0.40879243495355261</v>
      </c>
    </row>
    <row r="4449" spans="1:4" x14ac:dyDescent="0.3">
      <c r="A4449" s="2">
        <f>'Balance - Data '!B4449</f>
        <v>246.702</v>
      </c>
      <c r="B4449" s="2">
        <f>'Balance - Data '!D4449</f>
        <v>11.553000000000001</v>
      </c>
      <c r="C4449" s="2">
        <f t="shared" si="144"/>
        <v>-0.91846018792625705</v>
      </c>
      <c r="D4449" s="2">
        <f t="shared" si="145"/>
        <v>-0.39551344249527665</v>
      </c>
    </row>
    <row r="4450" spans="1:4" x14ac:dyDescent="0.3">
      <c r="A4450" s="2">
        <f>'Balance - Data '!B4450</f>
        <v>247.53399999999999</v>
      </c>
      <c r="B4450" s="2">
        <f>'Balance - Data '!D4450</f>
        <v>11.55</v>
      </c>
      <c r="C4450" s="2">
        <f t="shared" si="144"/>
        <v>-0.92410645875171826</v>
      </c>
      <c r="D4450" s="2">
        <f t="shared" si="145"/>
        <v>-0.38213512386766912</v>
      </c>
    </row>
    <row r="4451" spans="1:4" x14ac:dyDescent="0.3">
      <c r="A4451" s="2">
        <f>'Balance - Data '!B4451</f>
        <v>248.36500000000001</v>
      </c>
      <c r="B4451" s="2">
        <f>'Balance - Data '!D4451</f>
        <v>11.547000000000001</v>
      </c>
      <c r="C4451" s="2">
        <f t="shared" si="144"/>
        <v>-0.92955143793368511</v>
      </c>
      <c r="D4451" s="2">
        <f t="shared" si="145"/>
        <v>-0.36869245209987461</v>
      </c>
    </row>
    <row r="4452" spans="1:4" x14ac:dyDescent="0.3">
      <c r="A4452" s="2">
        <f>'Balance - Data '!B4452</f>
        <v>249.196</v>
      </c>
      <c r="B4452" s="2">
        <f>'Balance - Data '!D4452</f>
        <v>11.538</v>
      </c>
      <c r="C4452" s="2">
        <f t="shared" si="144"/>
        <v>-0.93480088297515784</v>
      </c>
      <c r="D4452" s="2">
        <f t="shared" si="145"/>
        <v>-0.35517222468665155</v>
      </c>
    </row>
    <row r="4453" spans="1:4" x14ac:dyDescent="0.3">
      <c r="A4453" s="2">
        <f>'Balance - Data '!B4453</f>
        <v>250.02699999999999</v>
      </c>
      <c r="B4453" s="2">
        <f>'Balance - Data '!D4453</f>
        <v>11.539</v>
      </c>
      <c r="C4453" s="2">
        <f t="shared" si="144"/>
        <v>-0.93985368963845561</v>
      </c>
      <c r="D4453" s="2">
        <f t="shared" si="145"/>
        <v>-0.34157728565140499</v>
      </c>
    </row>
    <row r="4454" spans="1:4" x14ac:dyDescent="0.3">
      <c r="A4454" s="2">
        <f>'Balance - Data '!B4454</f>
        <v>250.857</v>
      </c>
      <c r="B4454" s="2">
        <f>'Balance - Data '!D4454</f>
        <v>11.532999999999999</v>
      </c>
      <c r="C4454" s="2">
        <f t="shared" si="144"/>
        <v>-0.94470307178774138</v>
      </c>
      <c r="D4454" s="2">
        <f t="shared" si="145"/>
        <v>-0.32792698296237455</v>
      </c>
    </row>
    <row r="4455" spans="1:4" x14ac:dyDescent="0.3">
      <c r="A4455" s="2">
        <f>'Balance - Data '!B4455</f>
        <v>251.68700000000001</v>
      </c>
      <c r="B4455" s="2">
        <f>'Balance - Data '!D4455</f>
        <v>11.53</v>
      </c>
      <c r="C4455" s="2">
        <f t="shared" si="144"/>
        <v>-0.94935421057576042</v>
      </c>
      <c r="D4455" s="2">
        <f t="shared" si="145"/>
        <v>-0.31420786569097003</v>
      </c>
    </row>
    <row r="4456" spans="1:4" x14ac:dyDescent="0.3">
      <c r="A4456" s="2">
        <f>'Balance - Data '!B4456</f>
        <v>252.517</v>
      </c>
      <c r="B4456" s="2">
        <f>'Balance - Data '!D4456</f>
        <v>11.532999999999999</v>
      </c>
      <c r="C4456" s="2">
        <f t="shared" si="144"/>
        <v>-0.95380612997373226</v>
      </c>
      <c r="D4456" s="2">
        <f t="shared" si="145"/>
        <v>-0.30042281275650773</v>
      </c>
    </row>
    <row r="4457" spans="1:4" x14ac:dyDescent="0.3">
      <c r="A4457" s="2">
        <f>'Balance - Data '!B4457</f>
        <v>253.34700000000001</v>
      </c>
      <c r="B4457" s="2">
        <f>'Balance - Data '!D4457</f>
        <v>11.526</v>
      </c>
      <c r="C4457" s="2">
        <f t="shared" si="144"/>
        <v>-0.95805789575852174</v>
      </c>
      <c r="D4457" s="2">
        <f t="shared" si="145"/>
        <v>-0.28657471691472292</v>
      </c>
    </row>
    <row r="4458" spans="1:4" x14ac:dyDescent="0.3">
      <c r="A4458" s="2">
        <f>'Balance - Data '!B4458</f>
        <v>254.17599999999999</v>
      </c>
      <c r="B4458" s="2">
        <f>'Balance - Data '!D4458</f>
        <v>11.519</v>
      </c>
      <c r="C4458" s="2">
        <f t="shared" si="144"/>
        <v>-0.96210385663423725</v>
      </c>
      <c r="D4458" s="2">
        <f t="shared" si="145"/>
        <v>-0.27268327607230891</v>
      </c>
    </row>
    <row r="4459" spans="1:4" x14ac:dyDescent="0.3">
      <c r="A4459" s="2">
        <f>'Balance - Data '!B4459</f>
        <v>255.005</v>
      </c>
      <c r="B4459" s="2">
        <f>'Balance - Data '!D4459</f>
        <v>11.523</v>
      </c>
      <c r="C4459" s="2">
        <f t="shared" si="144"/>
        <v>-0.96594840883358613</v>
      </c>
      <c r="D4459" s="2">
        <f t="shared" si="145"/>
        <v>-0.25873475118712425</v>
      </c>
    </row>
    <row r="4460" spans="1:4" x14ac:dyDescent="0.3">
      <c r="A4460" s="2">
        <f>'Balance - Data '!B4460</f>
        <v>255.834</v>
      </c>
      <c r="B4460" s="2">
        <f>'Balance - Data '!D4460</f>
        <v>11.515000000000001</v>
      </c>
      <c r="C4460" s="2">
        <f t="shared" si="144"/>
        <v>-0.96959074753059815</v>
      </c>
      <c r="D4460" s="2">
        <f t="shared" si="145"/>
        <v>-0.24473206227026317</v>
      </c>
    </row>
    <row r="4461" spans="1:4" x14ac:dyDescent="0.3">
      <c r="A4461" s="2">
        <f>'Balance - Data '!B4461</f>
        <v>256.66300000000001</v>
      </c>
      <c r="B4461" s="2">
        <f>'Balance - Data '!D4461</f>
        <v>11.510999999999999</v>
      </c>
      <c r="C4461" s="2">
        <f t="shared" si="144"/>
        <v>-0.97303011023106756</v>
      </c>
      <c r="D4461" s="2">
        <f t="shared" si="145"/>
        <v>-0.23067814067162196</v>
      </c>
    </row>
    <row r="4462" spans="1:4" x14ac:dyDescent="0.3">
      <c r="A4462" s="2">
        <f>'Balance - Data '!B4462</f>
        <v>257.49099999999999</v>
      </c>
      <c r="B4462" s="2">
        <f>'Balance - Data '!D4462</f>
        <v>11.509</v>
      </c>
      <c r="C4462" s="2">
        <f t="shared" si="144"/>
        <v>-0.97626199682044923</v>
      </c>
      <c r="D4462" s="2">
        <f t="shared" si="145"/>
        <v>-0.21659296748544055</v>
      </c>
    </row>
    <row r="4463" spans="1:4" x14ac:dyDescent="0.3">
      <c r="A4463" s="2">
        <f>'Balance - Data '!B4463</f>
        <v>258.31900000000002</v>
      </c>
      <c r="B4463" s="2">
        <f>'Balance - Data '!D4463</f>
        <v>11.502000000000001</v>
      </c>
      <c r="C4463" s="2">
        <f t="shared" si="144"/>
        <v>-0.9792900035932095</v>
      </c>
      <c r="D4463" s="2">
        <f t="shared" si="145"/>
        <v>-0.2024625616315561</v>
      </c>
    </row>
    <row r="4464" spans="1:4" x14ac:dyDescent="0.3">
      <c r="A4464" s="2">
        <f>'Balance - Data '!B4464</f>
        <v>259.14699999999999</v>
      </c>
      <c r="B4464" s="2">
        <f>'Balance - Data '!D4464</f>
        <v>11.500999999999999</v>
      </c>
      <c r="C4464" s="2">
        <f t="shared" si="144"/>
        <v>-0.98211349818890825</v>
      </c>
      <c r="D4464" s="2">
        <f t="shared" si="145"/>
        <v>-0.18828987406428752</v>
      </c>
    </row>
    <row r="4465" spans="1:4" x14ac:dyDescent="0.3">
      <c r="A4465" s="2">
        <f>'Balance - Data '!B4465</f>
        <v>259.97399999999999</v>
      </c>
      <c r="B4465" s="2">
        <f>'Balance - Data '!D4465</f>
        <v>11.5</v>
      </c>
      <c r="C4465" s="2">
        <f t="shared" si="144"/>
        <v>-0.98472885257498066</v>
      </c>
      <c r="D4465" s="2">
        <f t="shared" si="145"/>
        <v>-0.17409505135517753</v>
      </c>
    </row>
    <row r="4466" spans="1:4" x14ac:dyDescent="0.3">
      <c r="A4466" s="2">
        <f>'Balance - Data '!B4466</f>
        <v>260.80099999999999</v>
      </c>
      <c r="B4466" s="2">
        <f>'Balance - Data '!D4466</f>
        <v>11.492000000000001</v>
      </c>
      <c r="C4466" s="2">
        <f t="shared" si="144"/>
        <v>-0.98713905537577551</v>
      </c>
      <c r="D4466" s="2">
        <f t="shared" si="145"/>
        <v>-0.15986395888949331</v>
      </c>
    </row>
    <row r="4467" spans="1:4" x14ac:dyDescent="0.3">
      <c r="A4467" s="2">
        <f>'Balance - Data '!B4467</f>
        <v>261.62900000000002</v>
      </c>
      <c r="B4467" s="2">
        <f>'Balance - Data '!D4467</f>
        <v>11.488</v>
      </c>
      <c r="C4467" s="2">
        <f t="shared" si="144"/>
        <v>-0.98934614550739464</v>
      </c>
      <c r="D4467" s="2">
        <f t="shared" si="145"/>
        <v>-0.14558229414891477</v>
      </c>
    </row>
    <row r="4468" spans="1:4" x14ac:dyDescent="0.3">
      <c r="A4468" s="2">
        <f>'Balance - Data '!B4468</f>
        <v>262.45499999999998</v>
      </c>
      <c r="B4468" s="2">
        <f>'Balance - Data '!D4468</f>
        <v>11.484999999999999</v>
      </c>
      <c r="C4468" s="2">
        <f t="shared" si="144"/>
        <v>-0.9913420405662029</v>
      </c>
      <c r="D4468" s="2">
        <f t="shared" si="145"/>
        <v>-0.1313048308556734</v>
      </c>
    </row>
    <row r="4469" spans="1:4" x14ac:dyDescent="0.3">
      <c r="A4469" s="2">
        <f>'Balance - Data '!B4469</f>
        <v>263.28100000000001</v>
      </c>
      <c r="B4469" s="2">
        <f>'Balance - Data '!D4469</f>
        <v>11.477</v>
      </c>
      <c r="C4469" s="2">
        <f t="shared" si="144"/>
        <v>-0.99313190544969343</v>
      </c>
      <c r="D4469" s="2">
        <f t="shared" si="145"/>
        <v>-0.11700007853784201</v>
      </c>
    </row>
    <row r="4470" spans="1:4" x14ac:dyDescent="0.3">
      <c r="A4470" s="2">
        <f>'Balance - Data '!B4470</f>
        <v>264.108</v>
      </c>
      <c r="B4470" s="2">
        <f>'Balance - Data '!D4470</f>
        <v>11.481999999999999</v>
      </c>
      <c r="C4470" s="2">
        <f t="shared" si="144"/>
        <v>-0.99471715996671306</v>
      </c>
      <c r="D4470" s="2">
        <f t="shared" si="145"/>
        <v>-0.10265364907180127</v>
      </c>
    </row>
    <row r="4471" spans="1:4" x14ac:dyDescent="0.3">
      <c r="A4471" s="2">
        <f>'Balance - Data '!B4471</f>
        <v>264.93400000000003</v>
      </c>
      <c r="B4471" s="2">
        <f>'Balance - Data '!D4471</f>
        <v>11.476000000000001</v>
      </c>
      <c r="C4471" s="2">
        <f t="shared" si="144"/>
        <v>-0.9960936409735186</v>
      </c>
      <c r="D4471" s="2">
        <f t="shared" si="145"/>
        <v>-8.8303218583011586E-2</v>
      </c>
    </row>
    <row r="4472" spans="1:4" x14ac:dyDescent="0.3">
      <c r="A4472" s="2">
        <f>'Balance - Data '!B4472</f>
        <v>265.76</v>
      </c>
      <c r="B4472" s="2">
        <f>'Balance - Data '!D4472</f>
        <v>11.468999999999999</v>
      </c>
      <c r="C4472" s="2">
        <f t="shared" si="144"/>
        <v>-0.99726310428200704</v>
      </c>
      <c r="D4472" s="2">
        <f t="shared" si="145"/>
        <v>-7.3934436075584975E-2</v>
      </c>
    </row>
    <row r="4473" spans="1:4" x14ac:dyDescent="0.3">
      <c r="A4473" s="2">
        <f>'Balance - Data '!B4473</f>
        <v>266.58600000000001</v>
      </c>
      <c r="B4473" s="2">
        <f>'Balance - Data '!D4473</f>
        <v>11.47</v>
      </c>
      <c r="C4473" s="2">
        <f t="shared" si="144"/>
        <v>-0.99822530684313959</v>
      </c>
      <c r="D4473" s="2">
        <f t="shared" si="145"/>
        <v>-5.9550287807195734E-2</v>
      </c>
    </row>
    <row r="4474" spans="1:4" x14ac:dyDescent="0.3">
      <c r="A4474" s="2">
        <f>'Balance - Data '!B4474</f>
        <v>267.41000000000003</v>
      </c>
      <c r="B4474" s="2">
        <f>'Balance - Data '!D4474</f>
        <v>11.46</v>
      </c>
      <c r="C4474" s="2">
        <f t="shared" si="144"/>
        <v>-0.9989784719104966</v>
      </c>
      <c r="D4474" s="2">
        <f t="shared" si="145"/>
        <v>-4.5188634183487467E-2</v>
      </c>
    </row>
    <row r="4475" spans="1:4" x14ac:dyDescent="0.3">
      <c r="A4475" s="2">
        <f>'Balance - Data '!B4475</f>
        <v>268.23500000000001</v>
      </c>
      <c r="B4475" s="2">
        <f>'Balance - Data '!D4475</f>
        <v>11.459</v>
      </c>
      <c r="C4475" s="2">
        <f t="shared" si="144"/>
        <v>-0.99952556161926576</v>
      </c>
      <c r="D4475" s="2">
        <f t="shared" si="145"/>
        <v>-3.0800189442460473E-2</v>
      </c>
    </row>
    <row r="4476" spans="1:4" x14ac:dyDescent="0.3">
      <c r="A4476" s="2">
        <f>'Balance - Data '!B4476</f>
        <v>269.06</v>
      </c>
      <c r="B4476" s="2">
        <f>'Balance - Data '!D4476</f>
        <v>11.46</v>
      </c>
      <c r="C4476" s="2">
        <f t="shared" si="144"/>
        <v>-0.99986542304253945</v>
      </c>
      <c r="D4476" s="2">
        <f t="shared" si="145"/>
        <v>-1.6405359001362078E-2</v>
      </c>
    </row>
    <row r="4477" spans="1:4" x14ac:dyDescent="0.3">
      <c r="A4477" s="2">
        <f>'Balance - Data '!B4477</f>
        <v>269.88400000000001</v>
      </c>
      <c r="B4477" s="2">
        <f>'Balance - Data '!D4477</f>
        <v>11.457000000000001</v>
      </c>
      <c r="C4477" s="2">
        <f t="shared" si="144"/>
        <v>-0.99999795053469975</v>
      </c>
      <c r="D4477" s="2">
        <f t="shared" si="145"/>
        <v>-2.0245805492099963E-3</v>
      </c>
    </row>
    <row r="4478" spans="1:4" x14ac:dyDescent="0.3">
      <c r="A4478" s="2">
        <f>'Balance - Data '!B4478</f>
        <v>270.709</v>
      </c>
      <c r="B4478" s="2">
        <f>'Balance - Data '!D4478</f>
        <v>11.454000000000001</v>
      </c>
      <c r="C4478" s="2">
        <f t="shared" si="144"/>
        <v>-0.99992343828237151</v>
      </c>
      <c r="D4478" s="2">
        <f t="shared" si="145"/>
        <v>1.2374068593653415E-2</v>
      </c>
    </row>
    <row r="4479" spans="1:4" x14ac:dyDescent="0.3">
      <c r="A4479" s="2">
        <f>'Balance - Data '!B4479</f>
        <v>271.53199999999998</v>
      </c>
      <c r="B4479" s="2">
        <f>'Balance - Data '!D4479</f>
        <v>11.446</v>
      </c>
      <c r="C4479" s="2">
        <f t="shared" si="144"/>
        <v>-0.99964254909969241</v>
      </c>
      <c r="D4479" s="2">
        <f t="shared" si="145"/>
        <v>2.6735258170982403E-2</v>
      </c>
    </row>
    <row r="4480" spans="1:4" x14ac:dyDescent="0.3">
      <c r="A4480" s="2">
        <f>'Balance - Data '!B4480</f>
        <v>272.35500000000002</v>
      </c>
      <c r="B4480" s="2">
        <f>'Balance - Data '!D4480</f>
        <v>11.439</v>
      </c>
      <c r="C4480" s="2">
        <f t="shared" si="144"/>
        <v>-0.99915541100242655</v>
      </c>
      <c r="D4480" s="2">
        <f t="shared" si="145"/>
        <v>4.1090931658602975E-2</v>
      </c>
    </row>
    <row r="4481" spans="1:4" x14ac:dyDescent="0.3">
      <c r="A4481" s="2">
        <f>'Balance - Data '!B4481</f>
        <v>273.17899999999997</v>
      </c>
      <c r="B4481" s="2">
        <f>'Balance - Data '!D4481</f>
        <v>11.438000000000001</v>
      </c>
      <c r="C4481" s="2">
        <f t="shared" si="144"/>
        <v>-0.99846115676828018</v>
      </c>
      <c r="D4481" s="2">
        <f t="shared" si="145"/>
        <v>5.5455553598786581E-2</v>
      </c>
    </row>
    <row r="4482" spans="1:4" x14ac:dyDescent="0.3">
      <c r="A4482" s="2">
        <f>'Balance - Data '!B4482</f>
        <v>274.00099999999998</v>
      </c>
      <c r="B4482" s="2">
        <f>'Balance - Data '!D4482</f>
        <v>11.433</v>
      </c>
      <c r="C4482" s="2">
        <f t="shared" si="144"/>
        <v>-0.99756283262774526</v>
      </c>
      <c r="D4482" s="2">
        <f t="shared" si="145"/>
        <v>6.9773884510676107E-2</v>
      </c>
    </row>
    <row r="4483" spans="1:4" x14ac:dyDescent="0.3">
      <c r="A4483" s="2">
        <f>'Balance - Data '!B4483</f>
        <v>274.82400000000001</v>
      </c>
      <c r="B4483" s="2">
        <f>'Balance - Data '!D4483</f>
        <v>11.426</v>
      </c>
      <c r="C4483" s="2">
        <f t="shared" ref="C4483:C4546" si="146">SIN(RADIANS(A4483))</f>
        <v>-0.99645772093534379</v>
      </c>
      <c r="D4483" s="2">
        <f t="shared" ref="D4483:D4546" si="147">COS(RADIANS(A4483))</f>
        <v>8.4095245931863405E-2</v>
      </c>
    </row>
    <row r="4484" spans="1:4" x14ac:dyDescent="0.3">
      <c r="A4484" s="2">
        <f>'Balance - Data '!B4484</f>
        <v>275.64699999999999</v>
      </c>
      <c r="B4484" s="2">
        <f>'Balance - Data '!D4484</f>
        <v>11.429</v>
      </c>
      <c r="C4484" s="2">
        <f t="shared" si="146"/>
        <v>-0.99514701743058942</v>
      </c>
      <c r="D4484" s="2">
        <f t="shared" si="147"/>
        <v>9.839925659781229E-2</v>
      </c>
    </row>
    <row r="4485" spans="1:4" x14ac:dyDescent="0.3">
      <c r="A4485" s="2">
        <f>'Balance - Data '!B4485</f>
        <v>276.46899999999999</v>
      </c>
      <c r="B4485" s="2">
        <f>'Balance - Data '!D4485</f>
        <v>11.423999999999999</v>
      </c>
      <c r="C4485" s="2">
        <f t="shared" si="146"/>
        <v>-0.99363295907873816</v>
      </c>
      <c r="D4485" s="2">
        <f t="shared" si="147"/>
        <v>0.11266562311739353</v>
      </c>
    </row>
    <row r="4486" spans="1:4" x14ac:dyDescent="0.3">
      <c r="A4486" s="2">
        <f>'Balance - Data '!B4486</f>
        <v>277.291</v>
      </c>
      <c r="B4486" s="2">
        <f>'Balance - Data '!D4486</f>
        <v>11.42</v>
      </c>
      <c r="C4486" s="2">
        <f t="shared" si="146"/>
        <v>-0.99191438961498613</v>
      </c>
      <c r="D4486" s="2">
        <f t="shared" si="147"/>
        <v>0.1269088006196952</v>
      </c>
    </row>
    <row r="4487" spans="1:4" x14ac:dyDescent="0.3">
      <c r="A4487" s="2">
        <f>'Balance - Data '!B4487</f>
        <v>278.113</v>
      </c>
      <c r="B4487" s="2">
        <f>'Balance - Data '!D4487</f>
        <v>11.416</v>
      </c>
      <c r="C4487" s="2">
        <f t="shared" si="146"/>
        <v>-0.98999166275802619</v>
      </c>
      <c r="D4487" s="2">
        <f t="shared" si="147"/>
        <v>0.14112585755133067</v>
      </c>
    </row>
    <row r="4488" spans="1:4" x14ac:dyDescent="0.3">
      <c r="A4488" s="2">
        <f>'Balance - Data '!B4488</f>
        <v>278.93400000000003</v>
      </c>
      <c r="B4488" s="2">
        <f>'Balance - Data '!D4488</f>
        <v>11.411</v>
      </c>
      <c r="C4488" s="2">
        <f t="shared" si="146"/>
        <v>-0.98786788483445587</v>
      </c>
      <c r="D4488" s="2">
        <f t="shared" si="147"/>
        <v>0.15529662621157705</v>
      </c>
    </row>
    <row r="4489" spans="1:4" x14ac:dyDescent="0.3">
      <c r="A4489" s="2">
        <f>'Balance - Data '!B4489</f>
        <v>279.75599999999997</v>
      </c>
      <c r="B4489" s="2">
        <f>'Balance - Data '!D4489</f>
        <v>11.41</v>
      </c>
      <c r="C4489" s="2">
        <f t="shared" si="146"/>
        <v>-0.98553831941562176</v>
      </c>
      <c r="D4489" s="2">
        <f t="shared" si="147"/>
        <v>0.16945271010943386</v>
      </c>
    </row>
    <row r="4490" spans="1:4" x14ac:dyDescent="0.3">
      <c r="A4490" s="2">
        <f>'Balance - Data '!B4490</f>
        <v>280.57600000000002</v>
      </c>
      <c r="B4490" s="2">
        <f>'Balance - Data '!D4490</f>
        <v>11.403</v>
      </c>
      <c r="C4490" s="2">
        <f t="shared" si="146"/>
        <v>-0.9830123162761244</v>
      </c>
      <c r="D4490" s="2">
        <f t="shared" si="147"/>
        <v>0.18353960349049692</v>
      </c>
    </row>
    <row r="4491" spans="1:4" x14ac:dyDescent="0.3">
      <c r="A4491" s="2">
        <f>'Balance - Data '!B4491</f>
        <v>281.39699999999999</v>
      </c>
      <c r="B4491" s="2">
        <f>'Balance - Data '!D4491</f>
        <v>11.403</v>
      </c>
      <c r="C4491" s="2">
        <f t="shared" si="146"/>
        <v>-0.98028152259212364</v>
      </c>
      <c r="D4491" s="2">
        <f t="shared" si="147"/>
        <v>0.19760601322952637</v>
      </c>
    </row>
    <row r="4492" spans="1:4" x14ac:dyDescent="0.3">
      <c r="A4492" s="2">
        <f>'Balance - Data '!B4492</f>
        <v>282.21800000000002</v>
      </c>
      <c r="B4492" s="2">
        <f>'Balance - Data '!D4492</f>
        <v>11.4</v>
      </c>
      <c r="C4492" s="2">
        <f t="shared" si="146"/>
        <v>-0.97734945641084059</v>
      </c>
      <c r="D4492" s="2">
        <f t="shared" si="147"/>
        <v>0.21163185028117654</v>
      </c>
    </row>
    <row r="4493" spans="1:4" x14ac:dyDescent="0.3">
      <c r="A4493" s="2">
        <f>'Balance - Data '!B4493</f>
        <v>283.03800000000001</v>
      </c>
      <c r="B4493" s="2">
        <f>'Balance - Data '!D4493</f>
        <v>11.391999999999999</v>
      </c>
      <c r="C4493" s="2">
        <f t="shared" si="146"/>
        <v>-0.97422065731023488</v>
      </c>
      <c r="D4493" s="2">
        <f t="shared" si="147"/>
        <v>0.22559723152116462</v>
      </c>
    </row>
    <row r="4494" spans="1:4" x14ac:dyDescent="0.3">
      <c r="A4494" s="2">
        <f>'Balance - Data '!B4494</f>
        <v>283.858</v>
      </c>
      <c r="B4494" s="2">
        <f>'Balance - Data '!D4494</f>
        <v>11.39</v>
      </c>
      <c r="C4494" s="2">
        <f t="shared" si="146"/>
        <v>-0.970892317110013</v>
      </c>
      <c r="D4494" s="2">
        <f t="shared" si="147"/>
        <v>0.23951640565261906</v>
      </c>
    </row>
    <row r="4495" spans="1:4" x14ac:dyDescent="0.3">
      <c r="A4495" s="2">
        <f>'Balance - Data '!B4495</f>
        <v>284.678</v>
      </c>
      <c r="B4495" s="2">
        <f>'Balance - Data '!D4495</f>
        <v>11.39</v>
      </c>
      <c r="C4495" s="2">
        <f t="shared" si="146"/>
        <v>-0.96736511752499876</v>
      </c>
      <c r="D4495" s="2">
        <f t="shared" si="147"/>
        <v>0.25338652173279713</v>
      </c>
    </row>
    <row r="4496" spans="1:4" x14ac:dyDescent="0.3">
      <c r="A4496" s="2">
        <f>'Balance - Data '!B4496</f>
        <v>285.49700000000001</v>
      </c>
      <c r="B4496" s="2">
        <f>'Balance - Data '!D4496</f>
        <v>11.384</v>
      </c>
      <c r="C4496" s="2">
        <f t="shared" si="146"/>
        <v>-0.96364444445634356</v>
      </c>
      <c r="D4496" s="2">
        <f t="shared" si="147"/>
        <v>0.26718792013941217</v>
      </c>
    </row>
    <row r="4497" spans="1:4" x14ac:dyDescent="0.3">
      <c r="A4497" s="2">
        <f>'Balance - Data '!B4497</f>
        <v>286.31599999999997</v>
      </c>
      <c r="B4497" s="2">
        <f>'Balance - Data '!D4497</f>
        <v>11.385</v>
      </c>
      <c r="C4497" s="2">
        <f t="shared" si="146"/>
        <v>-0.95972687762166686</v>
      </c>
      <c r="D4497" s="2">
        <f t="shared" si="147"/>
        <v>0.28093472617418802</v>
      </c>
    </row>
    <row r="4498" spans="1:4" x14ac:dyDescent="0.3">
      <c r="A4498" s="2">
        <f>'Balance - Data '!B4498</f>
        <v>287.13499999999999</v>
      </c>
      <c r="B4498" s="2">
        <f>'Balance - Data '!D4498</f>
        <v>11.375</v>
      </c>
      <c r="C4498" s="2">
        <f t="shared" si="146"/>
        <v>-0.95561321746608274</v>
      </c>
      <c r="D4498" s="2">
        <f t="shared" si="147"/>
        <v>0.2946241310621403</v>
      </c>
    </row>
    <row r="4499" spans="1:4" x14ac:dyDescent="0.3">
      <c r="A4499" s="2">
        <f>'Balance - Data '!B4499</f>
        <v>287.95400000000001</v>
      </c>
      <c r="B4499" s="2">
        <f>'Balance - Data '!D4499</f>
        <v>11.374000000000001</v>
      </c>
      <c r="C4499" s="2">
        <f t="shared" si="146"/>
        <v>-0.95130430450088665</v>
      </c>
      <c r="D4499" s="2">
        <f t="shared" si="147"/>
        <v>0.30825333775659974</v>
      </c>
    </row>
    <row r="4500" spans="1:4" x14ac:dyDescent="0.3">
      <c r="A4500" s="2">
        <f>'Balance - Data '!B4500</f>
        <v>288.77300000000002</v>
      </c>
      <c r="B4500" s="2">
        <f>'Balance - Data '!D4500</f>
        <v>11.372</v>
      </c>
      <c r="C4500" s="2">
        <f t="shared" si="146"/>
        <v>-0.94680101913181958</v>
      </c>
      <c r="D4500" s="2">
        <f t="shared" si="147"/>
        <v>0.3218195615107135</v>
      </c>
    </row>
    <row r="4501" spans="1:4" x14ac:dyDescent="0.3">
      <c r="A4501" s="2">
        <f>'Balance - Data '!B4501</f>
        <v>289.59100000000001</v>
      </c>
      <c r="B4501" s="2">
        <f>'Balance - Data '!D4501</f>
        <v>11.367000000000001</v>
      </c>
      <c r="C4501" s="2">
        <f t="shared" si="146"/>
        <v>-0.94211013377427</v>
      </c>
      <c r="D4501" s="2">
        <f t="shared" si="147"/>
        <v>0.33530358757374934</v>
      </c>
    </row>
    <row r="4502" spans="1:4" x14ac:dyDescent="0.3">
      <c r="A4502" s="2">
        <f>'Balance - Data '!B4502</f>
        <v>290.40899999999999</v>
      </c>
      <c r="B4502" s="2">
        <f>'Balance - Data '!D4502</f>
        <v>11.367000000000001</v>
      </c>
      <c r="C4502" s="2">
        <f t="shared" si="146"/>
        <v>-0.93722722435970796</v>
      </c>
      <c r="D4502" s="2">
        <f t="shared" si="147"/>
        <v>0.34871927093150112</v>
      </c>
    </row>
    <row r="4503" spans="1:4" x14ac:dyDescent="0.3">
      <c r="A4503" s="2">
        <f>'Balance - Data '!B4503</f>
        <v>291.22699999999998</v>
      </c>
      <c r="B4503" s="2">
        <f>'Balance - Data '!D4503</f>
        <v>11.363</v>
      </c>
      <c r="C4503" s="2">
        <f t="shared" si="146"/>
        <v>-0.93215328613915738</v>
      </c>
      <c r="D4503" s="2">
        <f t="shared" si="147"/>
        <v>0.3620638771542532</v>
      </c>
    </row>
    <row r="4504" spans="1:4" x14ac:dyDescent="0.3">
      <c r="A4504" s="2">
        <f>'Balance - Data '!B4504</f>
        <v>292.04399999999998</v>
      </c>
      <c r="B4504" s="2">
        <f>'Balance - Data '!D4504</f>
        <v>11.356</v>
      </c>
      <c r="C4504" s="2">
        <f t="shared" si="146"/>
        <v>-0.92689590398467592</v>
      </c>
      <c r="D4504" s="2">
        <f t="shared" si="147"/>
        <v>0.37531850897128749</v>
      </c>
    </row>
    <row r="4505" spans="1:4" x14ac:dyDescent="0.3">
      <c r="A4505" s="2">
        <f>'Balance - Data '!B4505</f>
        <v>292.86200000000002</v>
      </c>
      <c r="B4505" s="2">
        <f>'Balance - Data '!D4505</f>
        <v>11.356</v>
      </c>
      <c r="C4505" s="2">
        <f t="shared" si="146"/>
        <v>-0.92144327972389883</v>
      </c>
      <c r="D4505" s="2">
        <f t="shared" si="147"/>
        <v>0.38851291130625848</v>
      </c>
    </row>
    <row r="4506" spans="1:4" x14ac:dyDescent="0.3">
      <c r="A4506" s="2">
        <f>'Balance - Data '!B4506</f>
        <v>293.67899999999997</v>
      </c>
      <c r="B4506" s="2">
        <f>'Balance - Data '!D4506</f>
        <v>11.353</v>
      </c>
      <c r="C4506" s="2">
        <f t="shared" si="146"/>
        <v>-0.91580985338750742</v>
      </c>
      <c r="D4506" s="2">
        <f t="shared" si="147"/>
        <v>0.4016121417964752</v>
      </c>
    </row>
    <row r="4507" spans="1:4" x14ac:dyDescent="0.3">
      <c r="A4507" s="2">
        <f>'Balance - Data '!B4507</f>
        <v>294.49599999999998</v>
      </c>
      <c r="B4507" s="2">
        <f>'Balance - Data '!D4507</f>
        <v>11.347</v>
      </c>
      <c r="C4507" s="2">
        <f t="shared" si="146"/>
        <v>-0.90999021970888005</v>
      </c>
      <c r="D4507" s="2">
        <f t="shared" si="147"/>
        <v>0.41462971436473789</v>
      </c>
    </row>
    <row r="4508" spans="1:4" x14ac:dyDescent="0.3">
      <c r="A4508" s="2">
        <f>'Balance - Data '!B4508</f>
        <v>295.31299999999999</v>
      </c>
      <c r="B4508" s="2">
        <f>'Balance - Data '!D4508</f>
        <v>11.348000000000001</v>
      </c>
      <c r="C4508" s="2">
        <f t="shared" si="146"/>
        <v>-0.903985561966965</v>
      </c>
      <c r="D4508" s="2">
        <f t="shared" si="147"/>
        <v>0.42756298220878575</v>
      </c>
    </row>
    <row r="4509" spans="1:4" x14ac:dyDescent="0.3">
      <c r="A4509" s="2">
        <f>'Balance - Data '!B4509</f>
        <v>296.12900000000002</v>
      </c>
      <c r="B4509" s="2">
        <f>'Balance - Data '!D4509</f>
        <v>11.343999999999999</v>
      </c>
      <c r="C4509" s="2">
        <f t="shared" si="146"/>
        <v>-0.89780478751666226</v>
      </c>
      <c r="D4509" s="2">
        <f t="shared" si="147"/>
        <v>0.44039364608513704</v>
      </c>
    </row>
    <row r="4510" spans="1:4" x14ac:dyDescent="0.3">
      <c r="A4510" s="2">
        <f>'Balance - Data '!B4510</f>
        <v>296.94600000000003</v>
      </c>
      <c r="B4510" s="2">
        <f>'Balance - Data '!D4510</f>
        <v>11.337999999999999</v>
      </c>
      <c r="C4510" s="2">
        <f t="shared" si="146"/>
        <v>-0.89143400436600095</v>
      </c>
      <c r="D4510" s="2">
        <f t="shared" si="147"/>
        <v>0.45315054436687657</v>
      </c>
    </row>
    <row r="4511" spans="1:4" x14ac:dyDescent="0.3">
      <c r="A4511" s="2">
        <f>'Balance - Data '!B4511</f>
        <v>297.762</v>
      </c>
      <c r="B4511" s="2">
        <f>'Balance - Data '!D4511</f>
        <v>11.336</v>
      </c>
      <c r="C4511" s="2">
        <f t="shared" si="146"/>
        <v>-0.88489009997670676</v>
      </c>
      <c r="D4511" s="2">
        <f t="shared" si="147"/>
        <v>0.46579986148904551</v>
      </c>
    </row>
    <row r="4512" spans="1:4" x14ac:dyDescent="0.3">
      <c r="A4512" s="2">
        <f>'Balance - Data '!B4512</f>
        <v>298.57799999999997</v>
      </c>
      <c r="B4512" s="2">
        <f>'Balance - Data '!D4512</f>
        <v>11.336</v>
      </c>
      <c r="C4512" s="2">
        <f t="shared" si="146"/>
        <v>-0.8781667151793473</v>
      </c>
      <c r="D4512" s="2">
        <f t="shared" si="147"/>
        <v>0.47835470139961522</v>
      </c>
    </row>
    <row r="4513" spans="1:4" x14ac:dyDescent="0.3">
      <c r="A4513" s="2">
        <f>'Balance - Data '!B4513</f>
        <v>299.39400000000001</v>
      </c>
      <c r="B4513" s="2">
        <f>'Balance - Data '!D4513</f>
        <v>11.339</v>
      </c>
      <c r="C4513" s="2">
        <f t="shared" si="146"/>
        <v>-0.87126521366399723</v>
      </c>
      <c r="D4513" s="2">
        <f t="shared" si="147"/>
        <v>0.49081251762666889</v>
      </c>
    </row>
    <row r="4514" spans="1:4" x14ac:dyDescent="0.3">
      <c r="A4514" s="2">
        <f>'Balance - Data '!B4514</f>
        <v>300.20999999999998</v>
      </c>
      <c r="B4514" s="2">
        <f>'Balance - Data '!D4514</f>
        <v>11.34</v>
      </c>
      <c r="C4514" s="2">
        <f t="shared" si="146"/>
        <v>-0.86418699524777354</v>
      </c>
      <c r="D4514" s="2">
        <f t="shared" si="147"/>
        <v>0.5031707833773984</v>
      </c>
    </row>
    <row r="4515" spans="1:4" x14ac:dyDescent="0.3">
      <c r="A4515" s="2">
        <f>'Balance - Data '!B4515</f>
        <v>301.02600000000001</v>
      </c>
      <c r="B4515" s="2">
        <f>'Balance - Data '!D4515</f>
        <v>11.339</v>
      </c>
      <c r="C4515" s="2">
        <f t="shared" si="146"/>
        <v>-0.85693349559091192</v>
      </c>
      <c r="D4515" s="2">
        <f t="shared" si="147"/>
        <v>0.51542699205061093</v>
      </c>
    </row>
    <row r="4516" spans="1:4" x14ac:dyDescent="0.3">
      <c r="A4516" s="2">
        <f>'Balance - Data '!B4516</f>
        <v>301.839</v>
      </c>
      <c r="B4516" s="2">
        <f>'Balance - Data '!D4516</f>
        <v>11.32</v>
      </c>
      <c r="C4516" s="2">
        <f t="shared" si="146"/>
        <v>-0.84953380869500139</v>
      </c>
      <c r="D4516" s="2">
        <f t="shared" si="147"/>
        <v>0.52753417698208405</v>
      </c>
    </row>
    <row r="4517" spans="1:4" x14ac:dyDescent="0.3">
      <c r="A4517" s="2">
        <f>'Balance - Data '!B4517</f>
        <v>302.654</v>
      </c>
      <c r="B4517" s="2">
        <f>'Balance - Data '!D4517</f>
        <v>11.317</v>
      </c>
      <c r="C4517" s="2">
        <f t="shared" si="146"/>
        <v>-0.84194424342007046</v>
      </c>
      <c r="D4517" s="2">
        <f t="shared" si="147"/>
        <v>0.53956453828231266</v>
      </c>
    </row>
    <row r="4518" spans="1:4" x14ac:dyDescent="0.3">
      <c r="A4518" s="2">
        <f>'Balance - Data '!B4518</f>
        <v>303.46899999999999</v>
      </c>
      <c r="B4518" s="2">
        <f>'Balance - Data '!D4518</f>
        <v>11.317</v>
      </c>
      <c r="C4518" s="2">
        <f t="shared" si="146"/>
        <v>-0.83418432664521636</v>
      </c>
      <c r="D4518" s="2">
        <f t="shared" si="147"/>
        <v>0.55148572889918646</v>
      </c>
    </row>
    <row r="4519" spans="1:4" x14ac:dyDescent="0.3">
      <c r="A4519" s="2">
        <f>'Balance - Data '!B4519</f>
        <v>304.28399999999999</v>
      </c>
      <c r="B4519" s="2">
        <f>'Balance - Data '!D4519</f>
        <v>11.314</v>
      </c>
      <c r="C4519" s="2">
        <f t="shared" si="146"/>
        <v>-0.82625562844289124</v>
      </c>
      <c r="D4519" s="2">
        <f t="shared" si="147"/>
        <v>0.56329533680516375</v>
      </c>
    </row>
    <row r="4520" spans="1:4" x14ac:dyDescent="0.3">
      <c r="A4520" s="2">
        <f>'Balance - Data '!B4520</f>
        <v>305.09899999999999</v>
      </c>
      <c r="B4520" s="2">
        <f>'Balance - Data '!D4520</f>
        <v>11.316000000000001</v>
      </c>
      <c r="C4520" s="2">
        <f t="shared" si="146"/>
        <v>-0.81815975303527588</v>
      </c>
      <c r="D4520" s="2">
        <f t="shared" si="147"/>
        <v>0.57499097254935783</v>
      </c>
    </row>
    <row r="4521" spans="1:4" x14ac:dyDescent="0.3">
      <c r="A4521" s="2">
        <f>'Balance - Data '!B4521</f>
        <v>305.91300000000001</v>
      </c>
      <c r="B4521" s="2">
        <f>'Balance - Data '!D4521</f>
        <v>11.311</v>
      </c>
      <c r="C4521" s="2">
        <f t="shared" si="146"/>
        <v>-0.80990857592884613</v>
      </c>
      <c r="D4521" s="2">
        <f t="shared" si="147"/>
        <v>0.58655613425903952</v>
      </c>
    </row>
    <row r="4522" spans="1:4" x14ac:dyDescent="0.3">
      <c r="A4522" s="2">
        <f>'Balance - Data '!B4522</f>
        <v>306.72699999999998</v>
      </c>
      <c r="B4522" s="2">
        <f>'Balance - Data '!D4522</f>
        <v>11.308999999999999</v>
      </c>
      <c r="C4522" s="2">
        <f t="shared" si="146"/>
        <v>-0.80149393101488331</v>
      </c>
      <c r="D4522" s="2">
        <f t="shared" si="147"/>
        <v>0.59800290847646342</v>
      </c>
    </row>
    <row r="4523" spans="1:4" x14ac:dyDescent="0.3">
      <c r="A4523" s="2">
        <f>'Balance - Data '!B4523</f>
        <v>307.541</v>
      </c>
      <c r="B4523" s="2">
        <f>'Balance - Data '!D4523</f>
        <v>11.308</v>
      </c>
      <c r="C4523" s="2">
        <f t="shared" si="146"/>
        <v>-0.7929175166623097</v>
      </c>
      <c r="D4523" s="2">
        <f t="shared" si="147"/>
        <v>0.60932898484322551</v>
      </c>
    </row>
    <row r="4524" spans="1:4" x14ac:dyDescent="0.3">
      <c r="A4524" s="2">
        <f>'Balance - Data '!B4524</f>
        <v>308.35500000000002</v>
      </c>
      <c r="B4524" s="2">
        <f>'Balance - Data '!D4524</f>
        <v>11.305</v>
      </c>
      <c r="C4524" s="2">
        <f t="shared" si="146"/>
        <v>-0.7841810638907637</v>
      </c>
      <c r="D4524" s="2">
        <f t="shared" si="147"/>
        <v>0.62053207736196037</v>
      </c>
    </row>
    <row r="4525" spans="1:4" x14ac:dyDescent="0.3">
      <c r="A4525" s="2">
        <f>'Balance - Data '!B4525</f>
        <v>309.16800000000001</v>
      </c>
      <c r="B4525" s="2">
        <f>'Balance - Data '!D4525</f>
        <v>11.308</v>
      </c>
      <c r="C4525" s="2">
        <f t="shared" si="146"/>
        <v>-0.77529735957591539</v>
      </c>
      <c r="D4525" s="2">
        <f t="shared" si="147"/>
        <v>0.6315963934623231</v>
      </c>
    </row>
    <row r="4526" spans="1:4" x14ac:dyDescent="0.3">
      <c r="A4526" s="2">
        <f>'Balance - Data '!B4526</f>
        <v>309.98099999999999</v>
      </c>
      <c r="B4526" s="2">
        <f>'Balance - Data '!D4526</f>
        <v>11.301</v>
      </c>
      <c r="C4526" s="2">
        <f t="shared" si="146"/>
        <v>-0.76625755743873103</v>
      </c>
      <c r="D4526" s="2">
        <f t="shared" si="147"/>
        <v>0.64253354439128685</v>
      </c>
    </row>
    <row r="4527" spans="1:4" x14ac:dyDescent="0.3">
      <c r="A4527" s="2">
        <f>'Balance - Data '!B4527</f>
        <v>310.79500000000002</v>
      </c>
      <c r="B4527" s="2">
        <f>'Balance - Data '!D4527</f>
        <v>11.297000000000001</v>
      </c>
      <c r="C4527" s="2">
        <f t="shared" si="146"/>
        <v>-0.75705207447396028</v>
      </c>
      <c r="D4527" s="2">
        <f t="shared" si="147"/>
        <v>0.6533545412214361</v>
      </c>
    </row>
    <row r="4528" spans="1:4" x14ac:dyDescent="0.3">
      <c r="A4528" s="2">
        <f>'Balance - Data '!B4528</f>
        <v>311.608</v>
      </c>
      <c r="B4528" s="2">
        <f>'Balance - Data '!D4528</f>
        <v>11.295999999999999</v>
      </c>
      <c r="C4528" s="2">
        <f t="shared" si="146"/>
        <v>-0.7477053816222704</v>
      </c>
      <c r="D4528" s="2">
        <f t="shared" si="147"/>
        <v>0.66403061849066491</v>
      </c>
    </row>
    <row r="4529" spans="1:4" x14ac:dyDescent="0.3">
      <c r="A4529" s="2">
        <f>'Balance - Data '!B4529</f>
        <v>312.42099999999999</v>
      </c>
      <c r="B4529" s="2">
        <f>'Balance - Data '!D4529</f>
        <v>11.295</v>
      </c>
      <c r="C4529" s="2">
        <f t="shared" si="146"/>
        <v>-0.73820814629758025</v>
      </c>
      <c r="D4529" s="2">
        <f t="shared" si="147"/>
        <v>0.67457300030455591</v>
      </c>
    </row>
    <row r="4530" spans="1:4" x14ac:dyDescent="0.3">
      <c r="A4530" s="2">
        <f>'Balance - Data '!B4530</f>
        <v>313.23399999999998</v>
      </c>
      <c r="B4530" s="2">
        <f>'Balance - Data '!D4530</f>
        <v>11.29</v>
      </c>
      <c r="C4530" s="2">
        <f t="shared" si="146"/>
        <v>-0.72856228066653728</v>
      </c>
      <c r="D4530" s="2">
        <f t="shared" si="147"/>
        <v>0.68497956406740612</v>
      </c>
    </row>
    <row r="4531" spans="1:4" x14ac:dyDescent="0.3">
      <c r="A4531" s="2">
        <f>'Balance - Data '!B4531</f>
        <v>314.04700000000003</v>
      </c>
      <c r="B4531" s="2">
        <f>'Balance - Data '!D4531</f>
        <v>11.292</v>
      </c>
      <c r="C4531" s="2">
        <f t="shared" si="146"/>
        <v>-0.71876972682090878</v>
      </c>
      <c r="D4531" s="2">
        <f t="shared" si="147"/>
        <v>0.6952482145290243</v>
      </c>
    </row>
    <row r="4532" spans="1:4" x14ac:dyDescent="0.3">
      <c r="A4532" s="2">
        <f>'Balance - Data '!B4532</f>
        <v>314.85899999999998</v>
      </c>
      <c r="B4532" s="2">
        <f>'Balance - Data '!D4532</f>
        <v>11.288</v>
      </c>
      <c r="C4532" s="2">
        <f t="shared" si="146"/>
        <v>-0.70884476742770086</v>
      </c>
      <c r="D4532" s="2">
        <f t="shared" si="147"/>
        <v>0.70536451263893951</v>
      </c>
    </row>
    <row r="4533" spans="1:4" x14ac:dyDescent="0.3">
      <c r="A4533" s="2">
        <f>'Balance - Data '!B4533</f>
        <v>315.67200000000003</v>
      </c>
      <c r="B4533" s="2">
        <f>'Balance - Data '!D4533</f>
        <v>11.287000000000001</v>
      </c>
      <c r="C4533" s="2">
        <f t="shared" si="146"/>
        <v>-0.69876495546909723</v>
      </c>
      <c r="D4533" s="2">
        <f t="shared" si="147"/>
        <v>0.71535133816067653</v>
      </c>
    </row>
    <row r="4534" spans="1:4" x14ac:dyDescent="0.3">
      <c r="A4534" s="2">
        <f>'Balance - Data '!B4534</f>
        <v>316.48399999999998</v>
      </c>
      <c r="B4534" s="2">
        <f>'Balance - Data '!D4534</f>
        <v>11.281000000000001</v>
      </c>
      <c r="C4534" s="2">
        <f t="shared" si="146"/>
        <v>-0.68855711158880784</v>
      </c>
      <c r="D4534" s="2">
        <f t="shared" si="147"/>
        <v>0.72518211787141995</v>
      </c>
    </row>
    <row r="4535" spans="1:4" x14ac:dyDescent="0.3">
      <c r="A4535" s="2">
        <f>'Balance - Data '!B4535</f>
        <v>317.29599999999999</v>
      </c>
      <c r="B4535" s="2">
        <f>'Balance - Data '!D4535</f>
        <v>11.282</v>
      </c>
      <c r="C4535" s="2">
        <f t="shared" si="146"/>
        <v>-0.67821097493302018</v>
      </c>
      <c r="D4535" s="2">
        <f t="shared" si="147"/>
        <v>0.7348672488826824</v>
      </c>
    </row>
    <row r="4536" spans="1:4" x14ac:dyDescent="0.3">
      <c r="A4536" s="2">
        <f>'Balance - Data '!B4536</f>
        <v>318.108</v>
      </c>
      <c r="B4536" s="2">
        <f>'Balance - Data '!D4536</f>
        <v>11.282</v>
      </c>
      <c r="C4536" s="2">
        <f t="shared" si="146"/>
        <v>-0.66772862346437611</v>
      </c>
      <c r="D4536" s="2">
        <f t="shared" si="147"/>
        <v>0.74440478599104232</v>
      </c>
    </row>
    <row r="4537" spans="1:4" x14ac:dyDescent="0.3">
      <c r="A4537" s="2">
        <f>'Balance - Data '!B4537</f>
        <v>318.92</v>
      </c>
      <c r="B4537" s="2">
        <f>'Balance - Data '!D4537</f>
        <v>11.276</v>
      </c>
      <c r="C4537" s="2">
        <f t="shared" si="146"/>
        <v>-0.65711216250348459</v>
      </c>
      <c r="D4537" s="2">
        <f t="shared" si="147"/>
        <v>0.75379281363647543</v>
      </c>
    </row>
    <row r="4538" spans="1:4" x14ac:dyDescent="0.3">
      <c r="A4538" s="2">
        <f>'Balance - Data '!B4538</f>
        <v>319.73099999999999</v>
      </c>
      <c r="B4538" s="2">
        <f>'Balance - Data '!D4538</f>
        <v>11.275</v>
      </c>
      <c r="C4538" s="2">
        <f t="shared" si="146"/>
        <v>-0.64637704158376463</v>
      </c>
      <c r="D4538" s="2">
        <f t="shared" si="147"/>
        <v>0.76301816499570974</v>
      </c>
    </row>
    <row r="4539" spans="1:4" x14ac:dyDescent="0.3">
      <c r="A4539" s="2">
        <f>'Balance - Data '!B4539</f>
        <v>320.54300000000001</v>
      </c>
      <c r="B4539" s="2">
        <f>'Balance - Data '!D4539</f>
        <v>11.272</v>
      </c>
      <c r="C4539" s="2">
        <f t="shared" si="146"/>
        <v>-0.63549894344905977</v>
      </c>
      <c r="D4539" s="2">
        <f t="shared" si="147"/>
        <v>0.77210173738642029</v>
      </c>
    </row>
    <row r="4540" spans="1:4" x14ac:dyDescent="0.3">
      <c r="A4540" s="2">
        <f>'Balance - Data '!B4540</f>
        <v>321.35500000000002</v>
      </c>
      <c r="B4540" s="2">
        <f>'Balance - Data '!D4540</f>
        <v>11.273999999999999</v>
      </c>
      <c r="C4540" s="2">
        <f t="shared" si="146"/>
        <v>-0.62449320896983629</v>
      </c>
      <c r="D4540" s="2">
        <f t="shared" si="147"/>
        <v>0.78103023753921097</v>
      </c>
    </row>
    <row r="4541" spans="1:4" x14ac:dyDescent="0.3">
      <c r="A4541" s="2">
        <f>'Balance - Data '!B4541</f>
        <v>322.166</v>
      </c>
      <c r="B4541" s="2">
        <f>'Balance - Data '!D4541</f>
        <v>11.269</v>
      </c>
      <c r="C4541" s="2">
        <f t="shared" si="146"/>
        <v>-0.6133758331348903</v>
      </c>
      <c r="D4541" s="2">
        <f t="shared" si="147"/>
        <v>0.78979116690811324</v>
      </c>
    </row>
    <row r="4542" spans="1:4" x14ac:dyDescent="0.3">
      <c r="A4542" s="2">
        <f>'Balance - Data '!B4542</f>
        <v>322.97699999999998</v>
      </c>
      <c r="B4542" s="2">
        <f>'Balance - Data '!D4542</f>
        <v>11.268000000000001</v>
      </c>
      <c r="C4542" s="2">
        <f t="shared" si="146"/>
        <v>-0.60213556749540986</v>
      </c>
      <c r="D4542" s="2">
        <f t="shared" si="147"/>
        <v>0.79839386167290938</v>
      </c>
    </row>
    <row r="4543" spans="1:4" x14ac:dyDescent="0.3">
      <c r="A4543" s="2">
        <f>'Balance - Data '!B4543</f>
        <v>323.78800000000001</v>
      </c>
      <c r="B4543" s="2">
        <f>'Balance - Data '!D4543</f>
        <v>11.266</v>
      </c>
      <c r="C4543" s="2">
        <f t="shared" si="146"/>
        <v>-0.59077466403781631</v>
      </c>
      <c r="D4543" s="2">
        <f t="shared" si="147"/>
        <v>0.80683659828431509</v>
      </c>
    </row>
    <row r="4544" spans="1:4" x14ac:dyDescent="0.3">
      <c r="A4544" s="2">
        <f>'Balance - Data '!B4544</f>
        <v>324.59899999999999</v>
      </c>
      <c r="B4544" s="2">
        <f>'Balance - Data '!D4544</f>
        <v>11.263999999999999</v>
      </c>
      <c r="C4544" s="2">
        <f t="shared" si="146"/>
        <v>-0.57929539891830906</v>
      </c>
      <c r="D4544" s="2">
        <f t="shared" si="147"/>
        <v>0.81511768524065109</v>
      </c>
    </row>
    <row r="4545" spans="1:4" x14ac:dyDescent="0.3">
      <c r="A4545" s="2">
        <f>'Balance - Data '!B4545</f>
        <v>325.41000000000003</v>
      </c>
      <c r="B4545" s="2">
        <f>'Balance - Data '!D4545</f>
        <v>11.266</v>
      </c>
      <c r="C4545" s="2">
        <f t="shared" si="146"/>
        <v>-0.56770007200683748</v>
      </c>
      <c r="D4545" s="2">
        <f t="shared" si="147"/>
        <v>0.82323546342673526</v>
      </c>
    </row>
    <row r="4546" spans="1:4" x14ac:dyDescent="0.3">
      <c r="A4546" s="2">
        <f>'Balance - Data '!B4546</f>
        <v>326.22000000000003</v>
      </c>
      <c r="B4546" s="2">
        <f>'Balance - Data '!D4546</f>
        <v>11.259</v>
      </c>
      <c r="C4546" s="2">
        <f t="shared" si="146"/>
        <v>-0.55600551331429326</v>
      </c>
      <c r="D4546" s="2">
        <f t="shared" si="147"/>
        <v>0.83117860244601416</v>
      </c>
    </row>
    <row r="4547" spans="1:4" x14ac:dyDescent="0.3">
      <c r="A4547" s="2">
        <f>'Balance - Data '!B4547</f>
        <v>327.03100000000001</v>
      </c>
      <c r="B4547" s="2">
        <f>'Balance - Data '!D4547</f>
        <v>11.26</v>
      </c>
      <c r="C4547" s="2">
        <f t="shared" ref="C4547:C4610" si="148">SIN(RADIANS(A4547))</f>
        <v>-0.54418519087382011</v>
      </c>
      <c r="D4547" s="2">
        <f t="shared" ref="D4547:D4610" si="149">COS(RADIANS(A4547))</f>
        <v>0.83896512325222672</v>
      </c>
    </row>
    <row r="4548" spans="1:4" x14ac:dyDescent="0.3">
      <c r="A4548" s="2">
        <f>'Balance - Data '!B4548</f>
        <v>327.84100000000001</v>
      </c>
      <c r="B4548" s="2">
        <f>'Balance - Data '!D4548</f>
        <v>11.257</v>
      </c>
      <c r="C4548" s="2">
        <f t="shared" si="148"/>
        <v>-0.53227061655847008</v>
      </c>
      <c r="D4548" s="2">
        <f t="shared" si="149"/>
        <v>0.84657426770984845</v>
      </c>
    </row>
    <row r="4549" spans="1:4" x14ac:dyDescent="0.3">
      <c r="A4549" s="2">
        <f>'Balance - Data '!B4549</f>
        <v>328.65199999999999</v>
      </c>
      <c r="B4549" s="2">
        <f>'Balance - Data '!D4549</f>
        <v>11.255000000000001</v>
      </c>
      <c r="C4549" s="2">
        <f t="shared" si="148"/>
        <v>-0.52023475924213214</v>
      </c>
      <c r="D4549" s="2">
        <f t="shared" si="149"/>
        <v>0.85402329902426011</v>
      </c>
    </row>
    <row r="4550" spans="1:4" x14ac:dyDescent="0.3">
      <c r="A4550" s="2">
        <f>'Balance - Data '!B4550</f>
        <v>329.46199999999999</v>
      </c>
      <c r="B4550" s="2">
        <f>'Balance - Data '!D4550</f>
        <v>11.26</v>
      </c>
      <c r="C4550" s="2">
        <f t="shared" si="148"/>
        <v>-0.50810970539365963</v>
      </c>
      <c r="D4550" s="2">
        <f t="shared" si="149"/>
        <v>0.86129235877532806</v>
      </c>
    </row>
    <row r="4551" spans="1:4" x14ac:dyDescent="0.3">
      <c r="A4551" s="2">
        <f>'Balance - Data '!B4551</f>
        <v>330.27300000000002</v>
      </c>
      <c r="B4551" s="2">
        <f>'Balance - Data '!D4551</f>
        <v>11.256</v>
      </c>
      <c r="C4551" s="2">
        <f t="shared" si="148"/>
        <v>-0.49586794636263709</v>
      </c>
      <c r="D4551" s="2">
        <f t="shared" si="149"/>
        <v>0.86839793860309278</v>
      </c>
    </row>
    <row r="4552" spans="1:4" x14ac:dyDescent="0.3">
      <c r="A4552" s="2">
        <f>'Balance - Data '!B4552</f>
        <v>331.08300000000003</v>
      </c>
      <c r="B4552" s="2">
        <f>'Balance - Data '!D4552</f>
        <v>11.252000000000001</v>
      </c>
      <c r="C4552" s="2">
        <f t="shared" si="148"/>
        <v>-0.48354211753261517</v>
      </c>
      <c r="D4552" s="2">
        <f t="shared" si="149"/>
        <v>0.87532109569693028</v>
      </c>
    </row>
    <row r="4553" spans="1:4" x14ac:dyDescent="0.3">
      <c r="A4553" s="2">
        <f>'Balance - Data '!B4553</f>
        <v>331.89299999999997</v>
      </c>
      <c r="B4553" s="2">
        <f>'Balance - Data '!D4553</f>
        <v>11.253</v>
      </c>
      <c r="C4553" s="2">
        <f t="shared" si="148"/>
        <v>-0.4711196498315473</v>
      </c>
      <c r="D4553" s="2">
        <f t="shared" si="149"/>
        <v>0.8820693144773829</v>
      </c>
    </row>
    <row r="4554" spans="1:4" x14ac:dyDescent="0.3">
      <c r="A4554" s="2">
        <f>'Balance - Data '!B4554</f>
        <v>332.70299999999997</v>
      </c>
      <c r="B4554" s="2">
        <f>'Balance - Data '!D4554</f>
        <v>11.249000000000001</v>
      </c>
      <c r="C4554" s="2">
        <f t="shared" si="148"/>
        <v>-0.45860302596613056</v>
      </c>
      <c r="D4554" s="2">
        <f t="shared" si="149"/>
        <v>0.88864124627135588</v>
      </c>
    </row>
    <row r="4555" spans="1:4" x14ac:dyDescent="0.3">
      <c r="A4555" s="2">
        <f>'Balance - Data '!B4555</f>
        <v>333.51299999999998</v>
      </c>
      <c r="B4555" s="2">
        <f>'Balance - Data '!D4555</f>
        <v>11.247</v>
      </c>
      <c r="C4555" s="2">
        <f t="shared" si="148"/>
        <v>-0.44599474746075379</v>
      </c>
      <c r="D4555" s="2">
        <f t="shared" si="149"/>
        <v>0.8950355776377934</v>
      </c>
    </row>
    <row r="4556" spans="1:4" x14ac:dyDescent="0.3">
      <c r="A4556" s="2">
        <f>'Balance - Data '!B4556</f>
        <v>334.32299999999998</v>
      </c>
      <c r="B4556" s="2">
        <f>'Balance - Data '!D4556</f>
        <v>11.247999999999999</v>
      </c>
      <c r="C4556" s="2">
        <f t="shared" si="148"/>
        <v>-0.43329733415754951</v>
      </c>
      <c r="D4556" s="2">
        <f t="shared" si="149"/>
        <v>0.90125103063017964</v>
      </c>
    </row>
    <row r="4557" spans="1:4" x14ac:dyDescent="0.3">
      <c r="A4557" s="2">
        <f>'Balance - Data '!B4557</f>
        <v>335.13200000000001</v>
      </c>
      <c r="B4557" s="2">
        <f>'Balance - Data '!D4557</f>
        <v>11.244999999999999</v>
      </c>
      <c r="C4557" s="2">
        <f t="shared" si="148"/>
        <v>-0.42052915878303343</v>
      </c>
      <c r="D4557" s="2">
        <f t="shared" si="149"/>
        <v>0.90727902357170931</v>
      </c>
    </row>
    <row r="4558" spans="1:4" x14ac:dyDescent="0.3">
      <c r="A4558" s="2">
        <f>'Balance - Data '!B4558</f>
        <v>335.94200000000001</v>
      </c>
      <c r="B4558" s="2">
        <f>'Balance - Data '!D4558</f>
        <v>11.25</v>
      </c>
      <c r="C4558" s="2">
        <f t="shared" si="148"/>
        <v>-0.40766120833359215</v>
      </c>
      <c r="D4558" s="2">
        <f t="shared" si="149"/>
        <v>0.9131332538134812</v>
      </c>
    </row>
    <row r="4559" spans="1:4" x14ac:dyDescent="0.3">
      <c r="A4559" s="2">
        <f>'Balance - Data '!B4559</f>
        <v>336.75200000000001</v>
      </c>
      <c r="B4559" s="2">
        <f>'Balance - Data '!D4559</f>
        <v>11.246</v>
      </c>
      <c r="C4559" s="2">
        <f t="shared" si="148"/>
        <v>-0.39471178428027065</v>
      </c>
      <c r="D4559" s="2">
        <f t="shared" si="149"/>
        <v>0.91880498874912797</v>
      </c>
    </row>
    <row r="4560" spans="1:4" x14ac:dyDescent="0.3">
      <c r="A4560" s="2">
        <f>'Balance - Data '!B4560</f>
        <v>337.56099999999998</v>
      </c>
      <c r="B4560" s="2">
        <f>'Balance - Data '!D4560</f>
        <v>11.246</v>
      </c>
      <c r="C4560" s="2">
        <f t="shared" si="148"/>
        <v>-0.3816996065448669</v>
      </c>
      <c r="D4560" s="2">
        <f t="shared" si="149"/>
        <v>0.92428643307337033</v>
      </c>
    </row>
    <row r="4561" spans="1:4" x14ac:dyDescent="0.3">
      <c r="A4561" s="2">
        <f>'Balance - Data '!B4561</f>
        <v>338.37099999999998</v>
      </c>
      <c r="B4561" s="2">
        <f>'Balance - Data '!D4561</f>
        <v>11.246</v>
      </c>
      <c r="C4561" s="2">
        <f t="shared" si="148"/>
        <v>-0.36859510767951831</v>
      </c>
      <c r="D4561" s="2">
        <f t="shared" si="149"/>
        <v>0.92959004222007691</v>
      </c>
    </row>
    <row r="4562" spans="1:4" x14ac:dyDescent="0.3">
      <c r="A4562" s="2">
        <f>'Balance - Data '!B4562</f>
        <v>339.18</v>
      </c>
      <c r="B4562" s="2">
        <f>'Balance - Data '!D4562</f>
        <v>11.244</v>
      </c>
      <c r="C4562" s="2">
        <f t="shared" si="148"/>
        <v>-0.35543325648686291</v>
      </c>
      <c r="D4562" s="2">
        <f t="shared" si="149"/>
        <v>0.93470166373187968</v>
      </c>
    </row>
    <row r="4563" spans="1:4" x14ac:dyDescent="0.3">
      <c r="A4563" s="2">
        <f>'Balance - Data '!B4563</f>
        <v>339.99</v>
      </c>
      <c r="B4563" s="2">
        <f>'Balance - Data '!D4563</f>
        <v>11.246</v>
      </c>
      <c r="C4563" s="2">
        <f t="shared" si="148"/>
        <v>-0.34218414541746534</v>
      </c>
      <c r="D4563" s="2">
        <f t="shared" si="149"/>
        <v>0.93963291269778271</v>
      </c>
    </row>
    <row r="4564" spans="1:4" x14ac:dyDescent="0.3">
      <c r="A4564" s="2">
        <f>'Balance - Data '!B4564</f>
        <v>340.79899999999998</v>
      </c>
      <c r="B4564" s="2">
        <f>'Balance - Data '!D4564</f>
        <v>11.24</v>
      </c>
      <c r="C4564" s="2">
        <f t="shared" si="148"/>
        <v>-0.32888312916553225</v>
      </c>
      <c r="D4564" s="2">
        <f t="shared" si="149"/>
        <v>0.94437063028785884</v>
      </c>
    </row>
    <row r="4565" spans="1:4" x14ac:dyDescent="0.3">
      <c r="A4565" s="2">
        <f>'Balance - Data '!B4565</f>
        <v>341.60899999999998</v>
      </c>
      <c r="B4565" s="2">
        <f>'Balance - Data '!D4565</f>
        <v>11.241</v>
      </c>
      <c r="C4565" s="2">
        <f t="shared" si="148"/>
        <v>-0.3154999839581844</v>
      </c>
      <c r="D4565" s="2">
        <f t="shared" si="149"/>
        <v>0.94892558197278321</v>
      </c>
    </row>
    <row r="4566" spans="1:4" x14ac:dyDescent="0.3">
      <c r="A4566" s="2">
        <f>'Balance - Data '!B4566</f>
        <v>342.41800000000001</v>
      </c>
      <c r="B4566" s="2">
        <f>'Balance - Data '!D4566</f>
        <v>11.242000000000001</v>
      </c>
      <c r="C4566" s="2">
        <f t="shared" si="148"/>
        <v>-0.3020704221540737</v>
      </c>
      <c r="D4566" s="2">
        <f t="shared" si="149"/>
        <v>0.95328561305605553</v>
      </c>
    </row>
    <row r="4567" spans="1:4" x14ac:dyDescent="0.3">
      <c r="A4567" s="2">
        <f>'Balance - Data '!B4567</f>
        <v>343.22699999999998</v>
      </c>
      <c r="B4567" s="2">
        <f>'Balance - Data '!D4567</f>
        <v>11.244</v>
      </c>
      <c r="C4567" s="2">
        <f t="shared" si="148"/>
        <v>-0.28858063868399997</v>
      </c>
      <c r="D4567" s="2">
        <f t="shared" si="149"/>
        <v>0.95745559425841498</v>
      </c>
    </row>
    <row r="4568" spans="1:4" x14ac:dyDescent="0.3">
      <c r="A4568" s="2">
        <f>'Balance - Data '!B4568</f>
        <v>344.03699999999998</v>
      </c>
      <c r="B4568" s="2">
        <f>'Balance - Data '!D4568</f>
        <v>11.244</v>
      </c>
      <c r="C4568" s="2">
        <f t="shared" si="148"/>
        <v>-0.2750165426688348</v>
      </c>
      <c r="D4568" s="2">
        <f t="shared" si="149"/>
        <v>0.96143949433049658</v>
      </c>
    </row>
    <row r="4569" spans="1:4" x14ac:dyDescent="0.3">
      <c r="A4569" s="2">
        <f>'Balance - Data '!B4569</f>
        <v>344.846</v>
      </c>
      <c r="B4569" s="2">
        <f>'Balance - Data '!D4569</f>
        <v>11.242000000000001</v>
      </c>
      <c r="C4569" s="2">
        <f t="shared" si="148"/>
        <v>-0.26141432932683029</v>
      </c>
      <c r="D4569" s="2">
        <f t="shared" si="149"/>
        <v>0.96522668240294907</v>
      </c>
    </row>
    <row r="4570" spans="1:4" x14ac:dyDescent="0.3">
      <c r="A4570" s="2">
        <f>'Balance - Data '!B4570</f>
        <v>345.65600000000001</v>
      </c>
      <c r="B4570" s="2">
        <f>'Balance - Data '!D4570</f>
        <v>11.242000000000001</v>
      </c>
      <c r="C4570" s="2">
        <f t="shared" si="148"/>
        <v>-0.24774309047782164</v>
      </c>
      <c r="D4570" s="2">
        <f t="shared" si="149"/>
        <v>0.96882576406725363</v>
      </c>
    </row>
    <row r="4571" spans="1:4" x14ac:dyDescent="0.3">
      <c r="A4571" s="2">
        <f>'Balance - Data '!B4571</f>
        <v>346.46499999999997</v>
      </c>
      <c r="B4571" s="2">
        <f>'Balance - Data '!D4571</f>
        <v>11.243</v>
      </c>
      <c r="C4571" s="2">
        <f t="shared" si="148"/>
        <v>-0.2340393072461969</v>
      </c>
      <c r="D4571" s="2">
        <f t="shared" si="149"/>
        <v>0.97222713532575311</v>
      </c>
    </row>
    <row r="4572" spans="1:4" x14ac:dyDescent="0.3">
      <c r="A4572" s="2">
        <f>'Balance - Data '!B4572</f>
        <v>347.274</v>
      </c>
      <c r="B4572" s="2">
        <f>'Balance - Data '!D4572</f>
        <v>11.24</v>
      </c>
      <c r="C4572" s="2">
        <f t="shared" si="148"/>
        <v>-0.22028886523585711</v>
      </c>
      <c r="D4572" s="2">
        <f t="shared" si="149"/>
        <v>0.97543468046461135</v>
      </c>
    </row>
    <row r="4573" spans="1:4" x14ac:dyDescent="0.3">
      <c r="A4573" s="2">
        <f>'Balance - Data '!B4573</f>
        <v>348.084</v>
      </c>
      <c r="B4573" s="2">
        <f>'Balance - Data '!D4573</f>
        <v>11.244</v>
      </c>
      <c r="C4573" s="2">
        <f t="shared" si="148"/>
        <v>-0.20647742860977061</v>
      </c>
      <c r="D4573" s="2">
        <f t="shared" si="149"/>
        <v>0.97845136387798914</v>
      </c>
    </row>
    <row r="4574" spans="1:4" x14ac:dyDescent="0.3">
      <c r="A4574" s="2">
        <f>'Balance - Data '!B4574</f>
        <v>348.89299999999997</v>
      </c>
      <c r="B4574" s="2">
        <f>'Balance - Data '!D4574</f>
        <v>11.242000000000001</v>
      </c>
      <c r="C4574" s="2">
        <f t="shared" si="148"/>
        <v>-0.19264185260418018</v>
      </c>
      <c r="D4574" s="2">
        <f t="shared" si="149"/>
        <v>0.98126913567340401</v>
      </c>
    </row>
    <row r="4575" spans="1:4" x14ac:dyDescent="0.3">
      <c r="A4575" s="2">
        <f>'Balance - Data '!B4575</f>
        <v>349.70299999999997</v>
      </c>
      <c r="B4575" s="2">
        <f>'Balance - Data '!D4575</f>
        <v>11.244999999999999</v>
      </c>
      <c r="C4575" s="2">
        <f t="shared" si="148"/>
        <v>-0.17875069877115629</v>
      </c>
      <c r="D4575" s="2">
        <f t="shared" si="149"/>
        <v>0.98389439864693984</v>
      </c>
    </row>
    <row r="4576" spans="1:4" x14ac:dyDescent="0.3">
      <c r="A4576" s="2">
        <f>'Balance - Data '!B4576</f>
        <v>350.512</v>
      </c>
      <c r="B4576" s="2">
        <f>'Balance - Data '!D4576</f>
        <v>11.244</v>
      </c>
      <c r="C4576" s="2">
        <f t="shared" si="148"/>
        <v>-0.16484103506894696</v>
      </c>
      <c r="D4576" s="2">
        <f t="shared" si="149"/>
        <v>0.98632014739505258</v>
      </c>
    </row>
    <row r="4577" spans="1:4" x14ac:dyDescent="0.3">
      <c r="A4577" s="2">
        <f>'Balance - Data '!B4577</f>
        <v>351.32100000000003</v>
      </c>
      <c r="B4577" s="2">
        <f>'Balance - Data '!D4577</f>
        <v>11.242000000000001</v>
      </c>
      <c r="C4577" s="2">
        <f t="shared" si="148"/>
        <v>-0.15089850816324929</v>
      </c>
      <c r="D4577" s="2">
        <f t="shared" si="149"/>
        <v>0.98854926039834035</v>
      </c>
    </row>
    <row r="4578" spans="1:4" x14ac:dyDescent="0.3">
      <c r="A4578" s="2">
        <f>'Balance - Data '!B4578</f>
        <v>352.13099999999997</v>
      </c>
      <c r="B4578" s="2">
        <f>'Balance - Data '!D4578</f>
        <v>11.243</v>
      </c>
      <c r="C4578" s="2">
        <f t="shared" si="148"/>
        <v>-0.13690860875214395</v>
      </c>
      <c r="D4578" s="2">
        <f t="shared" si="149"/>
        <v>0.99058368291101606</v>
      </c>
    </row>
    <row r="4579" spans="1:4" x14ac:dyDescent="0.3">
      <c r="A4579" s="2">
        <f>'Balance - Data '!B4579</f>
        <v>352.94099999999997</v>
      </c>
      <c r="B4579" s="2">
        <f>'Balance - Data '!D4579</f>
        <v>11.243</v>
      </c>
      <c r="C4579" s="2">
        <f t="shared" si="148"/>
        <v>-0.12289134731215408</v>
      </c>
      <c r="D4579" s="2">
        <f t="shared" si="149"/>
        <v>0.99242013117217831</v>
      </c>
    </row>
    <row r="4580" spans="1:4" x14ac:dyDescent="0.3">
      <c r="A4580" s="2">
        <f>'Balance - Data '!B4580</f>
        <v>353.75099999999998</v>
      </c>
      <c r="B4580" s="2">
        <f>'Balance - Data '!D4580</f>
        <v>11.252000000000001</v>
      </c>
      <c r="C4580" s="2">
        <f t="shared" si="148"/>
        <v>-0.10884952527933262</v>
      </c>
      <c r="D4580" s="2">
        <f t="shared" si="149"/>
        <v>0.99405823815632854</v>
      </c>
    </row>
    <row r="4581" spans="1:4" x14ac:dyDescent="0.3">
      <c r="A4581" s="2">
        <f>'Balance - Data '!B4581</f>
        <v>354.56</v>
      </c>
      <c r="B4581" s="2">
        <f>'Balance - Data '!D4581</f>
        <v>11.244999999999999</v>
      </c>
      <c r="C4581" s="2">
        <f t="shared" si="148"/>
        <v>-9.4803323696029063E-2</v>
      </c>
      <c r="D4581" s="2">
        <f t="shared" si="149"/>
        <v>0.99549602199917697</v>
      </c>
    </row>
    <row r="4582" spans="1:4" x14ac:dyDescent="0.3">
      <c r="A4582" s="2">
        <f>'Balance - Data '!B4582</f>
        <v>355.37</v>
      </c>
      <c r="B4582" s="2">
        <f>'Balance - Data '!D4582</f>
        <v>11.243</v>
      </c>
      <c r="C4582" s="2">
        <f t="shared" si="148"/>
        <v>-8.0720825511818001E-2</v>
      </c>
      <c r="D4582" s="2">
        <f t="shared" si="149"/>
        <v>0.99673674976329163</v>
      </c>
    </row>
    <row r="4583" spans="1:4" x14ac:dyDescent="0.3">
      <c r="A4583" s="2">
        <f>'Balance - Data '!B4583</f>
        <v>356.18</v>
      </c>
      <c r="B4583" s="2">
        <f>'Balance - Data '!D4583</f>
        <v>11.244999999999999</v>
      </c>
      <c r="C4583" s="2">
        <f t="shared" si="148"/>
        <v>-6.6622194773348339E-2</v>
      </c>
      <c r="D4583" s="2">
        <f t="shared" si="149"/>
        <v>0.99777827354757631</v>
      </c>
    </row>
    <row r="4584" spans="1:4" x14ac:dyDescent="0.3">
      <c r="A4584" s="2">
        <f>'Balance - Data '!B4584</f>
        <v>356.99</v>
      </c>
      <c r="B4584" s="2">
        <f>'Balance - Data '!D4584</f>
        <v>11.244999999999999</v>
      </c>
      <c r="C4584" s="2">
        <f t="shared" si="148"/>
        <v>-5.2510249178827663E-2</v>
      </c>
      <c r="D4584" s="2">
        <f t="shared" si="149"/>
        <v>0.99862038519708651</v>
      </c>
    </row>
    <row r="4585" spans="1:4" x14ac:dyDescent="0.3">
      <c r="A4585" s="2">
        <f>'Balance - Data '!B4585</f>
        <v>357.8</v>
      </c>
      <c r="B4585" s="2">
        <f>'Balance - Data '!D4585</f>
        <v>11.252000000000001</v>
      </c>
      <c r="C4585" s="2">
        <f t="shared" si="148"/>
        <v>-3.838780908751957E-2</v>
      </c>
      <c r="D4585" s="2">
        <f t="shared" si="149"/>
        <v>0.99926291641062126</v>
      </c>
    </row>
    <row r="4586" spans="1:4" x14ac:dyDescent="0.3">
      <c r="A4586" s="2">
        <f>'Balance - Data '!B4586</f>
        <v>358.61</v>
      </c>
      <c r="B4586" s="2">
        <f>'Balance - Data '!D4586</f>
        <v>11.249000000000001</v>
      </c>
      <c r="C4586" s="2">
        <f t="shared" si="148"/>
        <v>-2.4257696956077514E-2</v>
      </c>
      <c r="D4586" s="2">
        <f t="shared" si="149"/>
        <v>0.99970573877435909</v>
      </c>
    </row>
    <row r="4587" spans="1:4" x14ac:dyDescent="0.3">
      <c r="A4587" s="2">
        <f>'Balance - Data '!B4587</f>
        <v>359.42</v>
      </c>
      <c r="B4587" s="2">
        <f>'Balance - Data '!D4587</f>
        <v>11.247999999999999</v>
      </c>
      <c r="C4587" s="2">
        <f t="shared" si="148"/>
        <v>-1.0122736774459414E-2</v>
      </c>
      <c r="D4587" s="2">
        <f t="shared" si="149"/>
        <v>0.99994876378752273</v>
      </c>
    </row>
    <row r="4588" spans="1:4" x14ac:dyDescent="0.3">
      <c r="A4588" s="2">
        <f>'Balance - Data '!B4588</f>
        <v>0.13</v>
      </c>
      <c r="B4588" s="2">
        <f>'Balance - Data '!D4588</f>
        <v>11.25</v>
      </c>
      <c r="C4588" s="2">
        <f t="shared" si="148"/>
        <v>2.2689260808398757E-3</v>
      </c>
      <c r="D4588" s="2">
        <f t="shared" si="149"/>
        <v>0.99999742598390706</v>
      </c>
    </row>
    <row r="4589" spans="1:4" x14ac:dyDescent="0.3">
      <c r="A4589" s="2">
        <f>'Balance - Data '!B4589</f>
        <v>0.94</v>
      </c>
      <c r="B4589" s="2">
        <f>'Balance - Data '!D4589</f>
        <v>11.253</v>
      </c>
      <c r="C4589" s="2">
        <f t="shared" si="148"/>
        <v>1.6405359001362026E-2</v>
      </c>
      <c r="D4589" s="2">
        <f t="shared" si="149"/>
        <v>0.99986542304253945</v>
      </c>
    </row>
    <row r="4590" spans="1:4" x14ac:dyDescent="0.3">
      <c r="A4590" s="2">
        <f>'Balance - Data '!B4590</f>
        <v>1.7509999999999999</v>
      </c>
      <c r="B4590" s="2">
        <f>'Balance - Data '!D4590</f>
        <v>11.257</v>
      </c>
      <c r="C4590" s="2">
        <f t="shared" si="148"/>
        <v>3.0555958357314873E-2</v>
      </c>
      <c r="D4590" s="2">
        <f t="shared" si="149"/>
        <v>0.99953305768687117</v>
      </c>
    </row>
    <row r="4591" spans="1:4" x14ac:dyDescent="0.3">
      <c r="A4591" s="2">
        <f>'Balance - Data '!B4591</f>
        <v>2.5609999999999999</v>
      </c>
      <c r="B4591" s="2">
        <f>'Balance - Data '!D4591</f>
        <v>11.252000000000001</v>
      </c>
      <c r="C4591" s="2">
        <f t="shared" si="148"/>
        <v>4.4682999975540871E-2</v>
      </c>
      <c r="D4591" s="2">
        <f t="shared" si="149"/>
        <v>0.99900121597182545</v>
      </c>
    </row>
    <row r="4592" spans="1:4" x14ac:dyDescent="0.3">
      <c r="A4592" s="2">
        <f>'Balance - Data '!B4592</f>
        <v>3.371</v>
      </c>
      <c r="B4592" s="2">
        <f>'Balance - Data '!D4592</f>
        <v>11.255000000000001</v>
      </c>
      <c r="C4592" s="2">
        <f t="shared" si="148"/>
        <v>5.8801111420952457E-2</v>
      </c>
      <c r="D4592" s="2">
        <f t="shared" si="149"/>
        <v>0.99826971770942785</v>
      </c>
    </row>
    <row r="4593" spans="1:4" x14ac:dyDescent="0.3">
      <c r="A4593" s="2">
        <f>'Balance - Data '!B4593</f>
        <v>4.1820000000000004</v>
      </c>
      <c r="B4593" s="2">
        <f>'Balance - Data '!D4593</f>
        <v>11.253</v>
      </c>
      <c r="C4593" s="2">
        <f t="shared" si="148"/>
        <v>7.2924877935128682E-2</v>
      </c>
      <c r="D4593" s="2">
        <f t="shared" si="149"/>
        <v>0.99733743646678907</v>
      </c>
    </row>
    <row r="4594" spans="1:4" x14ac:dyDescent="0.3">
      <c r="A4594" s="2">
        <f>'Balance - Data '!B4594</f>
        <v>4.992</v>
      </c>
      <c r="B4594" s="2">
        <f>'Balance - Data '!D4594</f>
        <v>11.257999999999999</v>
      </c>
      <c r="C4594" s="2">
        <f t="shared" si="148"/>
        <v>8.7016646878756196E-2</v>
      </c>
      <c r="D4594" s="2">
        <f t="shared" si="149"/>
        <v>0.99620685761842542</v>
      </c>
    </row>
    <row r="4595" spans="1:4" x14ac:dyDescent="0.3">
      <c r="A4595" s="2">
        <f>'Balance - Data '!B4595</f>
        <v>5.8029999999999999</v>
      </c>
      <c r="B4595" s="2">
        <f>'Balance - Data '!D4595</f>
        <v>11.260999999999999</v>
      </c>
      <c r="C4595" s="2">
        <f t="shared" si="148"/>
        <v>0.10110838887649767</v>
      </c>
      <c r="D4595" s="2">
        <f t="shared" si="149"/>
        <v>0.99487541616968245</v>
      </c>
    </row>
    <row r="4596" spans="1:4" x14ac:dyDescent="0.3">
      <c r="A4596" s="2">
        <f>'Balance - Data '!B4596</f>
        <v>6.6139999999999999</v>
      </c>
      <c r="B4596" s="2">
        <f>'Balance - Data '!D4596</f>
        <v>11.260999999999999</v>
      </c>
      <c r="C4596" s="2">
        <f t="shared" si="148"/>
        <v>0.11517987381572034</v>
      </c>
      <c r="D4596" s="2">
        <f t="shared" si="149"/>
        <v>0.99334465150208295</v>
      </c>
    </row>
    <row r="4597" spans="1:4" x14ac:dyDescent="0.3">
      <c r="A4597" s="2">
        <f>'Balance - Data '!B4597</f>
        <v>7.4249999999999998</v>
      </c>
      <c r="B4597" s="2">
        <f>'Balance - Data '!D4597</f>
        <v>11.263</v>
      </c>
      <c r="C4597" s="2">
        <f t="shared" si="148"/>
        <v>0.12922828247541765</v>
      </c>
      <c r="D4597" s="2">
        <f t="shared" si="149"/>
        <v>0.99161487030421935</v>
      </c>
    </row>
    <row r="4598" spans="1:4" x14ac:dyDescent="0.3">
      <c r="A4598" s="2">
        <f>'Balance - Data '!B4598</f>
        <v>8.2360000000000007</v>
      </c>
      <c r="B4598" s="2">
        <f>'Balance - Data '!D4598</f>
        <v>11.266999999999999</v>
      </c>
      <c r="C4598" s="2">
        <f t="shared" si="148"/>
        <v>0.14325080025791406</v>
      </c>
      <c r="D4598" s="2">
        <f t="shared" si="149"/>
        <v>0.98968641913763133</v>
      </c>
    </row>
    <row r="4599" spans="1:4" x14ac:dyDescent="0.3">
      <c r="A4599" s="2">
        <f>'Balance - Data '!B4599</f>
        <v>9.0470000000000006</v>
      </c>
      <c r="B4599" s="2">
        <f>'Balance - Data '!D4599</f>
        <v>11.265000000000001</v>
      </c>
      <c r="C4599" s="2">
        <f t="shared" si="148"/>
        <v>0.15724461775276929</v>
      </c>
      <c r="D4599" s="2">
        <f t="shared" si="149"/>
        <v>0.98755968436737307</v>
      </c>
    </row>
    <row r="4600" spans="1:4" x14ac:dyDescent="0.3">
      <c r="A4600" s="2">
        <f>'Balance - Data '!B4600</f>
        <v>9.859</v>
      </c>
      <c r="B4600" s="2">
        <f>'Balance - Data '!D4600</f>
        <v>11.268000000000001</v>
      </c>
      <c r="C4600" s="2">
        <f t="shared" si="148"/>
        <v>0.17122412686982963</v>
      </c>
      <c r="D4600" s="2">
        <f t="shared" si="149"/>
        <v>0.98523210380989135</v>
      </c>
    </row>
    <row r="4601" spans="1:4" x14ac:dyDescent="0.3">
      <c r="A4601" s="2">
        <f>'Balance - Data '!B4601</f>
        <v>10.67</v>
      </c>
      <c r="B4601" s="2">
        <f>'Balance - Data '!D4601</f>
        <v>11.27</v>
      </c>
      <c r="C4601" s="2">
        <f t="shared" si="148"/>
        <v>0.18515209510115055</v>
      </c>
      <c r="D4601" s="2">
        <f t="shared" si="149"/>
        <v>0.98270987665722298</v>
      </c>
    </row>
    <row r="4602" spans="1:4" x14ac:dyDescent="0.3">
      <c r="A4602" s="2">
        <f>'Balance - Data '!B4602</f>
        <v>11.481999999999999</v>
      </c>
      <c r="B4602" s="2">
        <f>'Balance - Data '!D4602</f>
        <v>11.272</v>
      </c>
      <c r="C4602" s="2">
        <f t="shared" si="148"/>
        <v>0.19906007215853722</v>
      </c>
      <c r="D4602" s="2">
        <f t="shared" si="149"/>
        <v>0.97998728954626646</v>
      </c>
    </row>
    <row r="4603" spans="1:4" x14ac:dyDescent="0.3">
      <c r="A4603" s="2">
        <f>'Balance - Data '!B4603</f>
        <v>12.294</v>
      </c>
      <c r="B4603" s="2">
        <f>'Balance - Data '!D4603</f>
        <v>11.276</v>
      </c>
      <c r="C4603" s="2">
        <f t="shared" si="148"/>
        <v>0.21292806913379819</v>
      </c>
      <c r="D4603" s="2">
        <f t="shared" si="149"/>
        <v>0.97706787756785474</v>
      </c>
    </row>
    <row r="4604" spans="1:4" x14ac:dyDescent="0.3">
      <c r="A4604" s="2">
        <f>'Balance - Data '!B4604</f>
        <v>13.106</v>
      </c>
      <c r="B4604" s="2">
        <f>'Balance - Data '!D4604</f>
        <v>11.276</v>
      </c>
      <c r="C4604" s="2">
        <f t="shared" si="148"/>
        <v>0.22675330071869967</v>
      </c>
      <c r="D4604" s="2">
        <f t="shared" si="149"/>
        <v>0.97395222706926188</v>
      </c>
    </row>
    <row r="4605" spans="1:4" x14ac:dyDescent="0.3">
      <c r="A4605" s="2">
        <f>'Balance - Data '!B4605</f>
        <v>13.919</v>
      </c>
      <c r="B4605" s="2">
        <f>'Balance - Data '!D4605</f>
        <v>11.29</v>
      </c>
      <c r="C4605" s="2">
        <f t="shared" si="148"/>
        <v>0.24054993103823027</v>
      </c>
      <c r="D4605" s="2">
        <f t="shared" si="149"/>
        <v>0.97063676557067557</v>
      </c>
    </row>
    <row r="4606" spans="1:4" x14ac:dyDescent="0.3">
      <c r="A4606" s="2">
        <f>'Balance - Data '!B4606</f>
        <v>14.731</v>
      </c>
      <c r="B4606" s="2">
        <f>'Balance - Data '!D4606</f>
        <v>11.287000000000001</v>
      </c>
      <c r="C4606" s="2">
        <f t="shared" si="148"/>
        <v>0.25428124963512344</v>
      </c>
      <c r="D4606" s="2">
        <f t="shared" si="149"/>
        <v>0.96713031494416513</v>
      </c>
    </row>
    <row r="4607" spans="1:4" x14ac:dyDescent="0.3">
      <c r="A4607" s="2">
        <f>'Balance - Data '!B4607</f>
        <v>15.542999999999999</v>
      </c>
      <c r="B4607" s="2">
        <f>'Balance - Data '!D4607</f>
        <v>11.286</v>
      </c>
      <c r="C4607" s="2">
        <f t="shared" si="148"/>
        <v>0.26796149729080176</v>
      </c>
      <c r="D4607" s="2">
        <f t="shared" si="149"/>
        <v>0.96342962170034596</v>
      </c>
    </row>
    <row r="4608" spans="1:4" x14ac:dyDescent="0.3">
      <c r="A4608" s="2">
        <f>'Balance - Data '!B4608</f>
        <v>16.355</v>
      </c>
      <c r="B4608" s="2">
        <f>'Balance - Data '!D4608</f>
        <v>11.287000000000001</v>
      </c>
      <c r="C4608" s="2">
        <f t="shared" si="148"/>
        <v>0.2815879264054133</v>
      </c>
      <c r="D4608" s="2">
        <f t="shared" si="149"/>
        <v>0.95953542910238576</v>
      </c>
    </row>
    <row r="4609" spans="1:4" x14ac:dyDescent="0.3">
      <c r="A4609" s="2">
        <f>'Balance - Data '!B4609</f>
        <v>17.167000000000002</v>
      </c>
      <c r="B4609" s="2">
        <f>'Balance - Data '!D4609</f>
        <v>11.282999999999999</v>
      </c>
      <c r="C4609" s="2">
        <f t="shared" si="148"/>
        <v>0.29515780018825377</v>
      </c>
      <c r="D4609" s="2">
        <f t="shared" si="149"/>
        <v>0.95544851927669594</v>
      </c>
    </row>
    <row r="4610" spans="1:4" x14ac:dyDescent="0.3">
      <c r="A4610" s="2">
        <f>'Balance - Data '!B4610</f>
        <v>17.98</v>
      </c>
      <c r="B4610" s="2">
        <f>'Balance - Data '!D4610</f>
        <v>11.287000000000001</v>
      </c>
      <c r="C4610" s="2">
        <f t="shared" si="148"/>
        <v>0.30868499420365958</v>
      </c>
      <c r="D4610" s="2">
        <f t="shared" si="149"/>
        <v>0.95116432563121633</v>
      </c>
    </row>
    <row r="4611" spans="1:4" x14ac:dyDescent="0.3">
      <c r="A4611" s="2">
        <f>'Balance - Data '!B4611</f>
        <v>18.792999999999999</v>
      </c>
      <c r="B4611" s="2">
        <f>'Balance - Data '!D4611</f>
        <v>11.289</v>
      </c>
      <c r="C4611" s="2">
        <f t="shared" ref="C4611:C4674" si="150">SIN(RADIANS(A4611))</f>
        <v>0.32215003780053492</v>
      </c>
      <c r="D4611" s="2">
        <f t="shared" ref="D4611:D4674" si="151">COS(RADIANS(A4611))</f>
        <v>0.94668862523277097</v>
      </c>
    </row>
    <row r="4612" spans="1:4" x14ac:dyDescent="0.3">
      <c r="A4612" s="2">
        <f>'Balance - Data '!B4612</f>
        <v>19.606999999999999</v>
      </c>
      <c r="B4612" s="2">
        <f>'Balance - Data '!D4612</f>
        <v>11.295</v>
      </c>
      <c r="C4612" s="2">
        <f t="shared" si="150"/>
        <v>0.33556666127650969</v>
      </c>
      <c r="D4612" s="2">
        <f t="shared" si="151"/>
        <v>0.94201646261609262</v>
      </c>
    </row>
    <row r="4613" spans="1:4" x14ac:dyDescent="0.3">
      <c r="A4613" s="2">
        <f>'Balance - Data '!B4613</f>
        <v>20.420000000000002</v>
      </c>
      <c r="B4613" s="2">
        <f>'Balance - Data '!D4613</f>
        <v>11.295999999999999</v>
      </c>
      <c r="C4613" s="2">
        <f t="shared" si="150"/>
        <v>0.34889919921367329</v>
      </c>
      <c r="D4613" s="2">
        <f t="shared" si="151"/>
        <v>0.93716025779375511</v>
      </c>
    </row>
    <row r="4614" spans="1:4" x14ac:dyDescent="0.3">
      <c r="A4614" s="2">
        <f>'Balance - Data '!B4614</f>
        <v>21.233000000000001</v>
      </c>
      <c r="B4614" s="2">
        <f>'Balance - Data '!D4614</f>
        <v>11.3</v>
      </c>
      <c r="C4614" s="2">
        <f t="shared" si="150"/>
        <v>0.36216149003269615</v>
      </c>
      <c r="D4614" s="2">
        <f t="shared" si="151"/>
        <v>0.93211536578757104</v>
      </c>
    </row>
    <row r="4615" spans="1:4" x14ac:dyDescent="0.3">
      <c r="A4615" s="2">
        <f>'Balance - Data '!B4615</f>
        <v>22.045999999999999</v>
      </c>
      <c r="B4615" s="2">
        <f>'Balance - Data '!D4615</f>
        <v>11.301</v>
      </c>
      <c r="C4615" s="2">
        <f t="shared" si="150"/>
        <v>0.37535086351331964</v>
      </c>
      <c r="D4615" s="2">
        <f t="shared" si="151"/>
        <v>0.92688280233253073</v>
      </c>
    </row>
    <row r="4616" spans="1:4" x14ac:dyDescent="0.3">
      <c r="A4616" s="2">
        <f>'Balance - Data '!B4616</f>
        <v>22.861000000000001</v>
      </c>
      <c r="B4616" s="2">
        <f>'Balance - Data '!D4616</f>
        <v>11.302</v>
      </c>
      <c r="C4616" s="2">
        <f t="shared" si="150"/>
        <v>0.38849682902798366</v>
      </c>
      <c r="D4616" s="2">
        <f t="shared" si="151"/>
        <v>0.92145006041304356</v>
      </c>
    </row>
    <row r="4617" spans="1:4" x14ac:dyDescent="0.3">
      <c r="A4617" s="2">
        <f>'Balance - Data '!B4617</f>
        <v>23.675000000000001</v>
      </c>
      <c r="B4617" s="2">
        <f>'Balance - Data '!D4617</f>
        <v>11.305</v>
      </c>
      <c r="C4617" s="2">
        <f t="shared" si="150"/>
        <v>0.40154820522876816</v>
      </c>
      <c r="D4617" s="2">
        <f t="shared" si="151"/>
        <v>0.91583788897247265</v>
      </c>
    </row>
    <row r="4618" spans="1:4" x14ac:dyDescent="0.3">
      <c r="A4618" s="2">
        <f>'Balance - Data '!B4618</f>
        <v>24.489000000000001</v>
      </c>
      <c r="B4618" s="2">
        <f>'Balance - Data '!D4618</f>
        <v>11.305999999999999</v>
      </c>
      <c r="C4618" s="2">
        <f t="shared" si="150"/>
        <v>0.41451853499211705</v>
      </c>
      <c r="D4618" s="2">
        <f t="shared" si="151"/>
        <v>0.91004086949322727</v>
      </c>
    </row>
    <row r="4619" spans="1:4" x14ac:dyDescent="0.3">
      <c r="A4619" s="2">
        <f>'Balance - Data '!B4619</f>
        <v>25.303000000000001</v>
      </c>
      <c r="B4619" s="2">
        <f>'Balance - Data '!D4619</f>
        <v>11.311</v>
      </c>
      <c r="C4619" s="2">
        <f t="shared" si="150"/>
        <v>0.4274052004529621</v>
      </c>
      <c r="D4619" s="2">
        <f t="shared" si="151"/>
        <v>0.90406017201609057</v>
      </c>
    </row>
    <row r="4620" spans="1:4" x14ac:dyDescent="0.3">
      <c r="A4620" s="2">
        <f>'Balance - Data '!B4620</f>
        <v>26.117999999999999</v>
      </c>
      <c r="B4620" s="2">
        <f>'Balance - Data '!D4620</f>
        <v>11.311</v>
      </c>
      <c r="C4620" s="2">
        <f t="shared" si="150"/>
        <v>0.44022127182461979</v>
      </c>
      <c r="D4620" s="2">
        <f t="shared" si="151"/>
        <v>0.89788932048060033</v>
      </c>
    </row>
    <row r="4621" spans="1:4" x14ac:dyDescent="0.3">
      <c r="A4621" s="2">
        <f>'Balance - Data '!B4621</f>
        <v>26.933</v>
      </c>
      <c r="B4621" s="2">
        <f>'Balance - Data '!D4621</f>
        <v>11.314</v>
      </c>
      <c r="C4621" s="2">
        <f t="shared" si="150"/>
        <v>0.4529482727447135</v>
      </c>
      <c r="D4621" s="2">
        <f t="shared" si="151"/>
        <v>0.89153679801653762</v>
      </c>
    </row>
    <row r="4622" spans="1:4" x14ac:dyDescent="0.3">
      <c r="A4622" s="2">
        <f>'Balance - Data '!B4622</f>
        <v>27.748000000000001</v>
      </c>
      <c r="B4622" s="2">
        <f>'Balance - Data '!D4622</f>
        <v>11.316000000000001</v>
      </c>
      <c r="C4622" s="2">
        <f t="shared" si="150"/>
        <v>0.46558362814522275</v>
      </c>
      <c r="D4622" s="2">
        <f t="shared" si="151"/>
        <v>0.88500388993672274</v>
      </c>
    </row>
    <row r="4623" spans="1:4" x14ac:dyDescent="0.3">
      <c r="A4623" s="2">
        <f>'Balance - Data '!B4623</f>
        <v>28.562999999999999</v>
      </c>
      <c r="B4623" s="2">
        <f>'Balance - Data '!D4623</f>
        <v>11.321</v>
      </c>
      <c r="C4623" s="2">
        <f t="shared" si="150"/>
        <v>0.47812478150086524</v>
      </c>
      <c r="D4623" s="2">
        <f t="shared" si="151"/>
        <v>0.87829191805159512</v>
      </c>
    </row>
    <row r="4624" spans="1:4" x14ac:dyDescent="0.3">
      <c r="A4624" s="2">
        <f>'Balance - Data '!B4624</f>
        <v>29.378</v>
      </c>
      <c r="B4624" s="2">
        <f>'Balance - Data '!D4624</f>
        <v>11.324999999999999</v>
      </c>
      <c r="C4624" s="2">
        <f t="shared" si="150"/>
        <v>0.49056919534636162</v>
      </c>
      <c r="D4624" s="2">
        <f t="shared" si="151"/>
        <v>0.8714022404017695</v>
      </c>
    </row>
    <row r="4625" spans="1:4" x14ac:dyDescent="0.3">
      <c r="A4625" s="2">
        <f>'Balance - Data '!B4625</f>
        <v>30.193999999999999</v>
      </c>
      <c r="B4625" s="2">
        <f>'Balance - Data '!D4625</f>
        <v>11.327</v>
      </c>
      <c r="C4625" s="2">
        <f t="shared" si="150"/>
        <v>0.50292943722666827</v>
      </c>
      <c r="D4625" s="2">
        <f t="shared" si="151"/>
        <v>0.864327473340323</v>
      </c>
    </row>
    <row r="4626" spans="1:4" x14ac:dyDescent="0.3">
      <c r="A4626" s="2">
        <f>'Balance - Data '!B4626</f>
        <v>31.01</v>
      </c>
      <c r="B4626" s="2">
        <f>'Balance - Data '!D4626</f>
        <v>11.327999999999999</v>
      </c>
      <c r="C4626" s="2">
        <f t="shared" si="150"/>
        <v>0.51518767098119311</v>
      </c>
      <c r="D4626" s="2">
        <f t="shared" si="151"/>
        <v>0.85707739654536097</v>
      </c>
    </row>
    <row r="4627" spans="1:4" x14ac:dyDescent="0.3">
      <c r="A4627" s="2">
        <f>'Balance - Data '!B4627</f>
        <v>31.826000000000001</v>
      </c>
      <c r="B4627" s="2">
        <f>'Balance - Data '!D4627</f>
        <v>11.331</v>
      </c>
      <c r="C4627" s="2">
        <f t="shared" si="150"/>
        <v>0.52734141029802384</v>
      </c>
      <c r="D4627" s="2">
        <f t="shared" si="151"/>
        <v>0.84965348053479495</v>
      </c>
    </row>
    <row r="4628" spans="1:4" x14ac:dyDescent="0.3">
      <c r="A4628" s="2">
        <f>'Balance - Data '!B4628</f>
        <v>32.642000000000003</v>
      </c>
      <c r="B4628" s="2">
        <f>'Balance - Data '!D4628</f>
        <v>11.33</v>
      </c>
      <c r="C4628" s="2">
        <f t="shared" si="150"/>
        <v>0.5393881900596369</v>
      </c>
      <c r="D4628" s="2">
        <f t="shared" si="151"/>
        <v>0.84205723108598085</v>
      </c>
    </row>
    <row r="4629" spans="1:4" x14ac:dyDescent="0.3">
      <c r="A4629" s="2">
        <f>'Balance - Data '!B4629</f>
        <v>33.459000000000003</v>
      </c>
      <c r="B4629" s="2">
        <f>'Balance - Data '!D4629</f>
        <v>11.337</v>
      </c>
      <c r="C4629" s="2">
        <f t="shared" si="150"/>
        <v>0.5513401278696326</v>
      </c>
      <c r="D4629" s="2">
        <f t="shared" si="151"/>
        <v>0.83428056635684444</v>
      </c>
    </row>
    <row r="4630" spans="1:4" x14ac:dyDescent="0.3">
      <c r="A4630" s="2">
        <f>'Balance - Data '!B4630</f>
        <v>34.274999999999999</v>
      </c>
      <c r="B4630" s="2">
        <f>'Balance - Data '!D4630</f>
        <v>11.343999999999999</v>
      </c>
      <c r="C4630" s="2">
        <f t="shared" si="150"/>
        <v>0.56316554192570489</v>
      </c>
      <c r="D4630" s="2">
        <f t="shared" si="151"/>
        <v>0.82634410047360241</v>
      </c>
    </row>
    <row r="4631" spans="1:4" x14ac:dyDescent="0.3">
      <c r="A4631" s="2">
        <f>'Balance - Data '!B4631</f>
        <v>35.091999999999999</v>
      </c>
      <c r="B4631" s="2">
        <f>'Balance - Data '!D4631</f>
        <v>11.342000000000001</v>
      </c>
      <c r="C4631" s="2">
        <f t="shared" si="150"/>
        <v>0.57489101118789143</v>
      </c>
      <c r="D4631" s="2">
        <f t="shared" si="151"/>
        <v>0.81822999532855289</v>
      </c>
    </row>
    <row r="4632" spans="1:4" x14ac:dyDescent="0.3">
      <c r="A4632" s="2">
        <f>'Balance - Data '!B4632</f>
        <v>35.908999999999999</v>
      </c>
      <c r="B4632" s="2">
        <f>'Balance - Data '!D4632</f>
        <v>11.348000000000001</v>
      </c>
      <c r="C4632" s="2">
        <f t="shared" si="150"/>
        <v>0.58649959054452339</v>
      </c>
      <c r="D4632" s="2">
        <f t="shared" si="151"/>
        <v>0.80994952329827719</v>
      </c>
    </row>
    <row r="4633" spans="1:4" x14ac:dyDescent="0.3">
      <c r="A4633" s="2">
        <f>'Balance - Data '!B4633</f>
        <v>36.725999999999999</v>
      </c>
      <c r="B4633" s="2">
        <f>'Balance - Data '!D4633</f>
        <v>11.348000000000001</v>
      </c>
      <c r="C4633" s="2">
        <f t="shared" si="150"/>
        <v>0.59798891967735213</v>
      </c>
      <c r="D4633" s="2">
        <f t="shared" si="151"/>
        <v>0.80150436801249769</v>
      </c>
    </row>
    <row r="4634" spans="1:4" x14ac:dyDescent="0.3">
      <c r="A4634" s="2">
        <f>'Balance - Data '!B4634</f>
        <v>37.543999999999997</v>
      </c>
      <c r="B4634" s="2">
        <f>'Balance - Data '!D4634</f>
        <v>11.352</v>
      </c>
      <c r="C4634" s="2">
        <f t="shared" si="150"/>
        <v>0.60937050107203927</v>
      </c>
      <c r="D4634" s="2">
        <f t="shared" si="151"/>
        <v>0.79288561118436984</v>
      </c>
    </row>
    <row r="4635" spans="1:4" x14ac:dyDescent="0.3">
      <c r="A4635" s="2">
        <f>'Balance - Data '!B4635</f>
        <v>38.362000000000002</v>
      </c>
      <c r="B4635" s="2">
        <f>'Balance - Data '!D4635</f>
        <v>11.356</v>
      </c>
      <c r="C4635" s="2">
        <f t="shared" si="150"/>
        <v>0.62062787852108892</v>
      </c>
      <c r="D4635" s="2">
        <f t="shared" si="151"/>
        <v>0.78410524574346041</v>
      </c>
    </row>
    <row r="4636" spans="1:4" x14ac:dyDescent="0.3">
      <c r="A4636" s="2">
        <f>'Balance - Data '!B4636</f>
        <v>39.18</v>
      </c>
      <c r="B4636" s="2">
        <f>'Balance - Data '!D4636</f>
        <v>11.358000000000001</v>
      </c>
      <c r="C4636" s="2">
        <f t="shared" si="150"/>
        <v>0.63175875750795607</v>
      </c>
      <c r="D4636" s="2">
        <f t="shared" si="151"/>
        <v>0.77516506133339336</v>
      </c>
    </row>
    <row r="4637" spans="1:4" x14ac:dyDescent="0.3">
      <c r="A4637" s="2">
        <f>'Balance - Data '!B4637</f>
        <v>39.997999999999998</v>
      </c>
      <c r="B4637" s="2">
        <f>'Balance - Data '!D4637</f>
        <v>11.363</v>
      </c>
      <c r="C4637" s="2">
        <f t="shared" si="150"/>
        <v>0.64276086929943799</v>
      </c>
      <c r="D4637" s="2">
        <f t="shared" si="151"/>
        <v>0.76606688017263269</v>
      </c>
    </row>
    <row r="4638" spans="1:4" x14ac:dyDescent="0.3">
      <c r="A4638" s="2">
        <f>'Balance - Data '!B4638</f>
        <v>40.816000000000003</v>
      </c>
      <c r="B4638" s="2">
        <f>'Balance - Data '!D4638</f>
        <v>11.365</v>
      </c>
      <c r="C4638" s="2">
        <f t="shared" si="150"/>
        <v>0.65363197140809504</v>
      </c>
      <c r="D4638" s="2">
        <f t="shared" si="151"/>
        <v>0.75681255668307146</v>
      </c>
    </row>
    <row r="4639" spans="1:4" x14ac:dyDescent="0.3">
      <c r="A4639" s="2">
        <f>'Balance - Data '!B4639</f>
        <v>41.634999999999998</v>
      </c>
      <c r="B4639" s="2">
        <f>'Balance - Data '!D4639</f>
        <v>11.367000000000001</v>
      </c>
      <c r="C4639" s="2">
        <f t="shared" si="150"/>
        <v>0.66438289260837446</v>
      </c>
      <c r="D4639" s="2">
        <f t="shared" si="151"/>
        <v>0.747392381556923</v>
      </c>
    </row>
    <row r="4640" spans="1:4" x14ac:dyDescent="0.3">
      <c r="A4640" s="2">
        <f>'Balance - Data '!B4640</f>
        <v>42.454000000000001</v>
      </c>
      <c r="B4640" s="2">
        <f>'Balance - Data '!D4640</f>
        <v>11.371</v>
      </c>
      <c r="C4640" s="2">
        <f t="shared" si="150"/>
        <v>0.67499806576324295</v>
      </c>
      <c r="D4640" s="2">
        <f t="shared" si="151"/>
        <v>0.73781949772005939</v>
      </c>
    </row>
    <row r="4641" spans="1:4" x14ac:dyDescent="0.3">
      <c r="A4641" s="2">
        <f>'Balance - Data '!B4641</f>
        <v>43.273000000000003</v>
      </c>
      <c r="B4641" s="2">
        <f>'Balance - Data '!D4641</f>
        <v>11.372999999999999</v>
      </c>
      <c r="C4641" s="2">
        <f t="shared" si="150"/>
        <v>0.68547532195922689</v>
      </c>
      <c r="D4641" s="2">
        <f t="shared" si="151"/>
        <v>0.72809586112330993</v>
      </c>
    </row>
    <row r="4642" spans="1:4" x14ac:dyDescent="0.3">
      <c r="A4642" s="2">
        <f>'Balance - Data '!B4642</f>
        <v>44.091999999999999</v>
      </c>
      <c r="B4642" s="2">
        <f>'Balance - Data '!D4642</f>
        <v>11.377000000000001</v>
      </c>
      <c r="C4642" s="2">
        <f t="shared" si="150"/>
        <v>0.695812520462322</v>
      </c>
      <c r="D4642" s="2">
        <f t="shared" si="151"/>
        <v>0.71822345851961056</v>
      </c>
    </row>
    <row r="4643" spans="1:4" x14ac:dyDescent="0.3">
      <c r="A4643" s="2">
        <f>'Balance - Data '!B4643</f>
        <v>44.911999999999999</v>
      </c>
      <c r="B4643" s="2">
        <f>'Balance - Data '!D4643</f>
        <v>11.384</v>
      </c>
      <c r="C4643" s="2">
        <f t="shared" si="150"/>
        <v>0.70601990954479654</v>
      </c>
      <c r="D4643" s="2">
        <f t="shared" si="151"/>
        <v>0.70819198479392387</v>
      </c>
    </row>
    <row r="4644" spans="1:4" x14ac:dyDescent="0.3">
      <c r="A4644" s="2">
        <f>'Balance - Data '!B4644</f>
        <v>45.731999999999999</v>
      </c>
      <c r="B4644" s="2">
        <f>'Balance - Data '!D4644</f>
        <v>11.382999999999999</v>
      </c>
      <c r="C4644" s="2">
        <f t="shared" si="150"/>
        <v>0.71608269074193809</v>
      </c>
      <c r="D4644" s="2">
        <f t="shared" si="151"/>
        <v>0.69801545829572131</v>
      </c>
    </row>
    <row r="4645" spans="1:4" x14ac:dyDescent="0.3">
      <c r="A4645" s="2">
        <f>'Balance - Data '!B4645</f>
        <v>46.552</v>
      </c>
      <c r="B4645" s="2">
        <f>'Balance - Data '!D4645</f>
        <v>11.39</v>
      </c>
      <c r="C4645" s="2">
        <f t="shared" si="150"/>
        <v>0.72599880298225294</v>
      </c>
      <c r="D4645" s="2">
        <f t="shared" si="151"/>
        <v>0.68769596339395211</v>
      </c>
    </row>
    <row r="4646" spans="1:4" x14ac:dyDescent="0.3">
      <c r="A4646" s="2">
        <f>'Balance - Data '!B4646</f>
        <v>47.372999999999998</v>
      </c>
      <c r="B4646" s="2">
        <f>'Balance - Data '!D4646</f>
        <v>11.391</v>
      </c>
      <c r="C4646" s="2">
        <f t="shared" si="150"/>
        <v>0.7357780351143749</v>
      </c>
      <c r="D4646" s="2">
        <f t="shared" si="151"/>
        <v>0.67722277209440451</v>
      </c>
    </row>
    <row r="4647" spans="1:4" x14ac:dyDescent="0.3">
      <c r="A4647" s="2">
        <f>'Balance - Data '!B4647</f>
        <v>48.192999999999998</v>
      </c>
      <c r="B4647" s="2">
        <f>'Balance - Data '!D4647</f>
        <v>11.395</v>
      </c>
      <c r="C4647" s="2">
        <f t="shared" si="150"/>
        <v>0.74539456181624164</v>
      </c>
      <c r="D4647" s="2">
        <f t="shared" si="151"/>
        <v>0.66662354234963306</v>
      </c>
    </row>
    <row r="4648" spans="1:4" x14ac:dyDescent="0.3">
      <c r="A4648" s="2">
        <f>'Balance - Data '!B4648</f>
        <v>49.014000000000003</v>
      </c>
      <c r="B4648" s="2">
        <f>'Balance - Data '!D4648</f>
        <v>11.398</v>
      </c>
      <c r="C4648" s="2">
        <f t="shared" si="150"/>
        <v>0.75486986315321025</v>
      </c>
      <c r="D4648" s="2">
        <f t="shared" si="151"/>
        <v>0.65587459906833834</v>
      </c>
    </row>
    <row r="4649" spans="1:4" x14ac:dyDescent="0.3">
      <c r="A4649" s="2">
        <f>'Balance - Data '!B4649</f>
        <v>49.835999999999999</v>
      </c>
      <c r="B4649" s="2">
        <f>'Balance - Data '!D4649</f>
        <v>11.403</v>
      </c>
      <c r="C4649" s="2">
        <f t="shared" si="150"/>
        <v>0.76420143086666126</v>
      </c>
      <c r="D4649" s="2">
        <f t="shared" si="151"/>
        <v>0.64497765314881073</v>
      </c>
    </row>
    <row r="4650" spans="1:4" x14ac:dyDescent="0.3">
      <c r="A4650" s="2">
        <f>'Balance - Data '!B4650</f>
        <v>50.656999999999996</v>
      </c>
      <c r="B4650" s="2">
        <f>'Balance - Data '!D4650</f>
        <v>11.404999999999999</v>
      </c>
      <c r="C4650" s="2">
        <f t="shared" si="150"/>
        <v>0.7733646448323841</v>
      </c>
      <c r="D4650" s="2">
        <f t="shared" si="151"/>
        <v>0.63396145476147081</v>
      </c>
    </row>
    <row r="4651" spans="1:4" x14ac:dyDescent="0.3">
      <c r="A4651" s="2">
        <f>'Balance - Data '!B4651</f>
        <v>51.48</v>
      </c>
      <c r="B4651" s="2">
        <f>'Balance - Data '!D4651</f>
        <v>11.414</v>
      </c>
      <c r="C4651" s="2">
        <f t="shared" si="150"/>
        <v>0.7823908105765881</v>
      </c>
      <c r="D4651" s="2">
        <f t="shared" si="151"/>
        <v>0.62278778048811256</v>
      </c>
    </row>
    <row r="4652" spans="1:4" x14ac:dyDescent="0.3">
      <c r="A4652" s="2">
        <f>'Balance - Data '!B4652</f>
        <v>52.301000000000002</v>
      </c>
      <c r="B4652" s="2">
        <f>'Balance - Data '!D4652</f>
        <v>11.416</v>
      </c>
      <c r="C4652" s="2">
        <f t="shared" si="150"/>
        <v>0.79123420600729544</v>
      </c>
      <c r="D4652" s="2">
        <f t="shared" si="151"/>
        <v>0.61151323063692142</v>
      </c>
    </row>
    <row r="4653" spans="1:4" x14ac:dyDescent="0.3">
      <c r="A4653" s="2">
        <f>'Balance - Data '!B4653</f>
        <v>53.124000000000002</v>
      </c>
      <c r="B4653" s="2">
        <f>'Balance - Data '!D4653</f>
        <v>11.42</v>
      </c>
      <c r="C4653" s="2">
        <f t="shared" si="150"/>
        <v>0.79993609175940827</v>
      </c>
      <c r="D4653" s="2">
        <f t="shared" si="151"/>
        <v>0.60008520153448508</v>
      </c>
    </row>
    <row r="4654" spans="1:4" x14ac:dyDescent="0.3">
      <c r="A4654" s="2">
        <f>'Balance - Data '!B4654</f>
        <v>53.945999999999998</v>
      </c>
      <c r="B4654" s="2">
        <f>'Balance - Data '!D4654</f>
        <v>11.426</v>
      </c>
      <c r="C4654" s="2">
        <f t="shared" si="150"/>
        <v>0.80846266059734351</v>
      </c>
      <c r="D4654" s="2">
        <f t="shared" si="151"/>
        <v>0.58854747167910293</v>
      </c>
    </row>
    <row r="4655" spans="1:4" x14ac:dyDescent="0.3">
      <c r="A4655" s="2">
        <f>'Balance - Data '!B4655</f>
        <v>54.768999999999998</v>
      </c>
      <c r="B4655" s="2">
        <f>'Balance - Data '!D4655</f>
        <v>11.428000000000001</v>
      </c>
      <c r="C4655" s="2">
        <f t="shared" si="150"/>
        <v>0.8168328988491419</v>
      </c>
      <c r="D4655" s="2">
        <f t="shared" si="151"/>
        <v>0.57687434971378948</v>
      </c>
    </row>
    <row r="4656" spans="1:4" x14ac:dyDescent="0.3">
      <c r="A4656" s="2">
        <f>'Balance - Data '!B4656</f>
        <v>55.591999999999999</v>
      </c>
      <c r="B4656" s="2">
        <f>'Balance - Data '!D4656</f>
        <v>11.430999999999999</v>
      </c>
      <c r="C4656" s="2">
        <f t="shared" si="150"/>
        <v>0.82503460596054601</v>
      </c>
      <c r="D4656" s="2">
        <f t="shared" si="151"/>
        <v>0.56508220549538324</v>
      </c>
    </row>
    <row r="4657" spans="1:4" x14ac:dyDescent="0.3">
      <c r="A4657" s="2">
        <f>'Balance - Data '!B4657</f>
        <v>56.414999999999999</v>
      </c>
      <c r="B4657" s="2">
        <f>'Balance - Data '!D4657</f>
        <v>11.432</v>
      </c>
      <c r="C4657" s="2">
        <f t="shared" si="150"/>
        <v>0.83306608973348895</v>
      </c>
      <c r="D4657" s="2">
        <f t="shared" si="151"/>
        <v>0.55317347201050282</v>
      </c>
    </row>
    <row r="4658" spans="1:4" x14ac:dyDescent="0.3">
      <c r="A4658" s="2">
        <f>'Balance - Data '!B4658</f>
        <v>57.238999999999997</v>
      </c>
      <c r="B4658" s="2">
        <f>'Balance - Data '!D4658</f>
        <v>11.433</v>
      </c>
      <c r="C4658" s="2">
        <f t="shared" si="150"/>
        <v>0.84093513782258422</v>
      </c>
      <c r="D4658" s="2">
        <f t="shared" si="151"/>
        <v>0.54113592929624554</v>
      </c>
    </row>
    <row r="4659" spans="1:4" x14ac:dyDescent="0.3">
      <c r="A4659" s="2">
        <f>'Balance - Data '!B4659</f>
        <v>58.063000000000002</v>
      </c>
      <c r="B4659" s="2">
        <f>'Balance - Data '!D4659</f>
        <v>11.441000000000001</v>
      </c>
      <c r="C4659" s="2">
        <f t="shared" si="150"/>
        <v>0.8486302600463671</v>
      </c>
      <c r="D4659" s="2">
        <f t="shared" si="151"/>
        <v>0.52898646649383696</v>
      </c>
    </row>
    <row r="4660" spans="1:4" x14ac:dyDescent="0.3">
      <c r="A4660" s="2">
        <f>'Balance - Data '!B4660</f>
        <v>58.887999999999998</v>
      </c>
      <c r="B4660" s="2">
        <f>'Balance - Data '!D4660</f>
        <v>11.441000000000001</v>
      </c>
      <c r="C4660" s="2">
        <f t="shared" si="150"/>
        <v>0.8561588833336603</v>
      </c>
      <c r="D4660" s="2">
        <f t="shared" si="151"/>
        <v>0.51671265369532005</v>
      </c>
    </row>
    <row r="4661" spans="1:4" x14ac:dyDescent="0.3">
      <c r="A4661" s="2">
        <f>'Balance - Data '!B4661</f>
        <v>59.712000000000003</v>
      </c>
      <c r="B4661" s="2">
        <f>'Balance - Data '!D4661</f>
        <v>11.448</v>
      </c>
      <c r="C4661" s="2">
        <f t="shared" si="150"/>
        <v>0.86350119968804995</v>
      </c>
      <c r="D4661" s="2">
        <f t="shared" si="151"/>
        <v>0.50434678360955032</v>
      </c>
    </row>
    <row r="4662" spans="1:4" x14ac:dyDescent="0.3">
      <c r="A4662" s="2">
        <f>'Balance - Data '!B4662</f>
        <v>60.536999999999999</v>
      </c>
      <c r="B4662" s="2">
        <f>'Balance - Data '!D4662</f>
        <v>11.455</v>
      </c>
      <c r="C4662" s="2">
        <f t="shared" si="150"/>
        <v>0.8706735076996085</v>
      </c>
      <c r="D4662" s="2">
        <f t="shared" si="151"/>
        <v>0.49186140628235903</v>
      </c>
    </row>
    <row r="4663" spans="1:4" x14ac:dyDescent="0.3">
      <c r="A4663" s="2">
        <f>'Balance - Data '!B4663</f>
        <v>61.362000000000002</v>
      </c>
      <c r="B4663" s="2">
        <f>'Balance - Data '!D4663</f>
        <v>11.457000000000001</v>
      </c>
      <c r="C4663" s="2">
        <f t="shared" si="150"/>
        <v>0.8776653018902556</v>
      </c>
      <c r="D4663" s="2">
        <f t="shared" si="151"/>
        <v>0.47927405297792464</v>
      </c>
    </row>
    <row r="4664" spans="1:4" x14ac:dyDescent="0.3">
      <c r="A4664" s="2">
        <f>'Balance - Data '!B4664</f>
        <v>62.188000000000002</v>
      </c>
      <c r="B4664" s="2">
        <f>'Balance - Data '!D4664</f>
        <v>11.462999999999999</v>
      </c>
      <c r="C4664" s="2">
        <f t="shared" si="150"/>
        <v>0.88448327602523147</v>
      </c>
      <c r="D4664" s="2">
        <f t="shared" si="151"/>
        <v>0.46657189631574919</v>
      </c>
    </row>
    <row r="4665" spans="1:4" x14ac:dyDescent="0.3">
      <c r="A4665" s="2">
        <f>'Balance - Data '!B4665</f>
        <v>63.012999999999998</v>
      </c>
      <c r="B4665" s="2">
        <f>'Balance - Data '!D4665</f>
        <v>11.468</v>
      </c>
      <c r="C4665" s="2">
        <f t="shared" si="150"/>
        <v>0.89110950842973502</v>
      </c>
      <c r="D4665" s="2">
        <f t="shared" si="151"/>
        <v>0.45378832508793798</v>
      </c>
    </row>
    <row r="4666" spans="1:4" x14ac:dyDescent="0.3">
      <c r="A4666" s="2">
        <f>'Balance - Data '!B4666</f>
        <v>63.838999999999999</v>
      </c>
      <c r="B4666" s="2">
        <f>'Balance - Data '!D4666</f>
        <v>11.467000000000001</v>
      </c>
      <c r="C4666" s="2">
        <f t="shared" si="150"/>
        <v>0.89755868529199079</v>
      </c>
      <c r="D4666" s="2">
        <f t="shared" si="151"/>
        <v>0.44089500616009814</v>
      </c>
    </row>
    <row r="4667" spans="1:4" x14ac:dyDescent="0.3">
      <c r="A4667" s="2">
        <f>'Balance - Data '!B4667</f>
        <v>64.665000000000006</v>
      </c>
      <c r="B4667" s="2">
        <f>'Balance - Data '!D4667</f>
        <v>11.477</v>
      </c>
      <c r="C4667" s="2">
        <f t="shared" si="150"/>
        <v>0.90382132293193851</v>
      </c>
      <c r="D4667" s="2">
        <f t="shared" si="151"/>
        <v>0.42791005621924866</v>
      </c>
    </row>
    <row r="4668" spans="1:4" x14ac:dyDescent="0.3">
      <c r="A4668" s="2">
        <f>'Balance - Data '!B4668</f>
        <v>65.491</v>
      </c>
      <c r="B4668" s="2">
        <f>'Balance - Data '!D4668</f>
        <v>11.476000000000001</v>
      </c>
      <c r="C4668" s="2">
        <f t="shared" si="150"/>
        <v>0.9098961197883827</v>
      </c>
      <c r="D4668" s="2">
        <f t="shared" si="151"/>
        <v>0.41483617392176042</v>
      </c>
    </row>
    <row r="4669" spans="1:4" x14ac:dyDescent="0.3">
      <c r="A4669" s="2">
        <f>'Balance - Data '!B4669</f>
        <v>66.317999999999998</v>
      </c>
      <c r="B4669" s="2">
        <f>'Balance - Data '!D4669</f>
        <v>11.478999999999999</v>
      </c>
      <c r="C4669" s="2">
        <f t="shared" si="150"/>
        <v>0.91578882376957338</v>
      </c>
      <c r="D4669" s="2">
        <f t="shared" si="151"/>
        <v>0.40166009293772426</v>
      </c>
    </row>
    <row r="4670" spans="1:4" x14ac:dyDescent="0.3">
      <c r="A4670" s="2">
        <f>'Balance - Data '!B4670</f>
        <v>67.144999999999996</v>
      </c>
      <c r="B4670" s="2">
        <f>'Balance - Data '!D4670</f>
        <v>11.481999999999999</v>
      </c>
      <c r="C4670" s="2">
        <f t="shared" si="150"/>
        <v>0.9214907386533544</v>
      </c>
      <c r="D4670" s="2">
        <f t="shared" si="151"/>
        <v>0.38840033287330644</v>
      </c>
    </row>
    <row r="4671" spans="1:4" x14ac:dyDescent="0.3">
      <c r="A4671" s="2">
        <f>'Balance - Data '!B4671</f>
        <v>67.972999999999999</v>
      </c>
      <c r="B4671" s="2">
        <f>'Balance - Data '!D4671</f>
        <v>11.487</v>
      </c>
      <c r="C4671" s="2">
        <f t="shared" si="150"/>
        <v>0.92700722242699274</v>
      </c>
      <c r="D4671" s="2">
        <f t="shared" si="151"/>
        <v>0.37504347690393447</v>
      </c>
    </row>
    <row r="4672" spans="1:4" x14ac:dyDescent="0.3">
      <c r="A4672" s="2">
        <f>'Balance - Data '!B4672</f>
        <v>68.8</v>
      </c>
      <c r="B4672" s="2">
        <f>'Balance - Data '!D4672</f>
        <v>11.49</v>
      </c>
      <c r="C4672" s="2">
        <f t="shared" si="150"/>
        <v>0.93232380121551217</v>
      </c>
      <c r="D4672" s="2">
        <f t="shared" si="151"/>
        <v>0.36162457008209242</v>
      </c>
    </row>
    <row r="4673" spans="1:4" x14ac:dyDescent="0.3">
      <c r="A4673" s="2">
        <f>'Balance - Data '!B4673</f>
        <v>69.628</v>
      </c>
      <c r="B4673" s="2">
        <f>'Balance - Data '!D4673</f>
        <v>11.494</v>
      </c>
      <c r="C4673" s="2">
        <f t="shared" si="150"/>
        <v>0.93745222200161749</v>
      </c>
      <c r="D4673" s="2">
        <f t="shared" si="151"/>
        <v>0.34811396332843386</v>
      </c>
    </row>
    <row r="4674" spans="1:4" x14ac:dyDescent="0.3">
      <c r="A4674" s="2">
        <f>'Balance - Data '!B4674</f>
        <v>70.456000000000003</v>
      </c>
      <c r="B4674" s="2">
        <f>'Balance - Data '!D4674</f>
        <v>11.494999999999999</v>
      </c>
      <c r="C4674" s="2">
        <f t="shared" si="150"/>
        <v>0.94238486789559772</v>
      </c>
      <c r="D4674" s="2">
        <f t="shared" si="151"/>
        <v>0.3345306574312687</v>
      </c>
    </row>
    <row r="4675" spans="1:4" x14ac:dyDescent="0.3">
      <c r="A4675" s="2">
        <f>'Balance - Data '!B4675</f>
        <v>71.284999999999997</v>
      </c>
      <c r="B4675" s="2">
        <f>'Balance - Data '!D4675</f>
        <v>11.5</v>
      </c>
      <c r="C4675" s="2">
        <f t="shared" ref="C4675:C4738" si="152">SIN(RADIANS(A4675))</f>
        <v>0.9471263090019475</v>
      </c>
      <c r="D4675" s="2">
        <f t="shared" ref="D4675:D4738" si="153">COS(RADIANS(A4675))</f>
        <v>0.32086095866644077</v>
      </c>
    </row>
    <row r="4676" spans="1:4" x14ac:dyDescent="0.3">
      <c r="A4676" s="2">
        <f>'Balance - Data '!B4676</f>
        <v>72.114000000000004</v>
      </c>
      <c r="B4676" s="2">
        <f>'Balance - Data '!D4676</f>
        <v>11.507999999999999</v>
      </c>
      <c r="C4676" s="2">
        <f t="shared" si="152"/>
        <v>0.95166947686062986</v>
      </c>
      <c r="D4676" s="2">
        <f t="shared" si="153"/>
        <v>0.30712409024987763</v>
      </c>
    </row>
    <row r="4677" spans="1:4" x14ac:dyDescent="0.3">
      <c r="A4677" s="2">
        <f>'Balance - Data '!B4677</f>
        <v>72.942999999999998</v>
      </c>
      <c r="B4677" s="2">
        <f>'Balance - Data '!D4677</f>
        <v>11.509</v>
      </c>
      <c r="C4677" s="2">
        <f t="shared" si="152"/>
        <v>0.95601342039612547</v>
      </c>
      <c r="D4677" s="2">
        <f t="shared" si="153"/>
        <v>0.29332292788410036</v>
      </c>
    </row>
    <row r="4678" spans="1:4" x14ac:dyDescent="0.3">
      <c r="A4678" s="2">
        <f>'Balance - Data '!B4678</f>
        <v>73.772000000000006</v>
      </c>
      <c r="B4678" s="2">
        <f>'Balance - Data '!D4678</f>
        <v>11.513999999999999</v>
      </c>
      <c r="C4678" s="2">
        <f t="shared" si="152"/>
        <v>0.96015723023891919</v>
      </c>
      <c r="D4678" s="2">
        <f t="shared" si="153"/>
        <v>0.27946036073104746</v>
      </c>
    </row>
    <row r="4679" spans="1:4" x14ac:dyDescent="0.3">
      <c r="A4679" s="2">
        <f>'Balance - Data '!B4679</f>
        <v>74.602000000000004</v>
      </c>
      <c r="B4679" s="2">
        <f>'Balance - Data '!D4679</f>
        <v>11.521000000000001</v>
      </c>
      <c r="C4679" s="2">
        <f t="shared" si="152"/>
        <v>0.96410467330394567</v>
      </c>
      <c r="D4679" s="2">
        <f t="shared" si="153"/>
        <v>0.26552246404681501</v>
      </c>
    </row>
    <row r="4680" spans="1:4" x14ac:dyDescent="0.3">
      <c r="A4680" s="2">
        <f>'Balance - Data '!B4680</f>
        <v>75.430999999999997</v>
      </c>
      <c r="B4680" s="2">
        <f>'Balance - Data '!D4680</f>
        <v>11.521000000000001</v>
      </c>
      <c r="C4680" s="2">
        <f t="shared" si="152"/>
        <v>0.96784541148060288</v>
      </c>
      <c r="D4680" s="2">
        <f t="shared" si="153"/>
        <v>0.25154574032557686</v>
      </c>
    </row>
    <row r="4681" spans="1:4" x14ac:dyDescent="0.3">
      <c r="A4681" s="2">
        <f>'Balance - Data '!B4681</f>
        <v>76.262</v>
      </c>
      <c r="B4681" s="2">
        <f>'Balance - Data '!D4681</f>
        <v>11.526999999999999</v>
      </c>
      <c r="C4681" s="2">
        <f t="shared" si="152"/>
        <v>0.97139182932586166</v>
      </c>
      <c r="D4681" s="2">
        <f t="shared" si="153"/>
        <v>0.23748244970724902</v>
      </c>
    </row>
    <row r="4682" spans="1:4" x14ac:dyDescent="0.3">
      <c r="A4682" s="2">
        <f>'Balance - Data '!B4682</f>
        <v>77.091999999999999</v>
      </c>
      <c r="B4682" s="2">
        <f>'Balance - Data '!D4682</f>
        <v>11.532</v>
      </c>
      <c r="C4682" s="2">
        <f t="shared" si="152"/>
        <v>0.9747300130929486</v>
      </c>
      <c r="D4682" s="2">
        <f t="shared" si="153"/>
        <v>0.22338621617239574</v>
      </c>
    </row>
    <row r="4683" spans="1:4" x14ac:dyDescent="0.3">
      <c r="A4683" s="2">
        <f>'Balance - Data '!B4683</f>
        <v>77.921999999999997</v>
      </c>
      <c r="B4683" s="2">
        <f>'Balance - Data '!D4683</f>
        <v>11.536</v>
      </c>
      <c r="C4683" s="2">
        <f t="shared" si="152"/>
        <v>0.97786365242708739</v>
      </c>
      <c r="D4683" s="2">
        <f t="shared" si="153"/>
        <v>0.20924310564975956</v>
      </c>
    </row>
    <row r="4684" spans="1:4" x14ac:dyDescent="0.3">
      <c r="A4684" s="2">
        <f>'Balance - Data '!B4684</f>
        <v>78.754000000000005</v>
      </c>
      <c r="B4684" s="2">
        <f>'Balance - Data '!D4684</f>
        <v>11.538</v>
      </c>
      <c r="C4684" s="2">
        <f t="shared" si="152"/>
        <v>0.98079889788693697</v>
      </c>
      <c r="D4684" s="2">
        <f t="shared" si="153"/>
        <v>0.1950218498111681</v>
      </c>
    </row>
    <row r="4685" spans="1:4" x14ac:dyDescent="0.3">
      <c r="A4685" s="2">
        <f>'Balance - Data '!B4685</f>
        <v>79.584999999999994</v>
      </c>
      <c r="B4685" s="2">
        <f>'Balance - Data '!D4685</f>
        <v>11.545</v>
      </c>
      <c r="C4685" s="2">
        <f t="shared" si="152"/>
        <v>0.98352417730575037</v>
      </c>
      <c r="D4685" s="2">
        <f t="shared" si="153"/>
        <v>0.18077663747024073</v>
      </c>
    </row>
    <row r="4686" spans="1:4" x14ac:dyDescent="0.3">
      <c r="A4686" s="2">
        <f>'Balance - Data '!B4686</f>
        <v>80.415999999999997</v>
      </c>
      <c r="B4686" s="2">
        <f>'Balance - Data '!D4686</f>
        <v>11.544</v>
      </c>
      <c r="C4686" s="2">
        <f t="shared" si="152"/>
        <v>0.98604256924441303</v>
      </c>
      <c r="D4686" s="2">
        <f t="shared" si="153"/>
        <v>0.16649339818105996</v>
      </c>
    </row>
    <row r="4687" spans="1:4" x14ac:dyDescent="0.3">
      <c r="A4687" s="2">
        <f>'Balance - Data '!B4687</f>
        <v>81.248000000000005</v>
      </c>
      <c r="B4687" s="2">
        <f>'Balance - Data '!D4687</f>
        <v>11.551</v>
      </c>
      <c r="C4687" s="2">
        <f t="shared" si="152"/>
        <v>0.98835619975770095</v>
      </c>
      <c r="D4687" s="2">
        <f t="shared" si="153"/>
        <v>0.15215788642234612</v>
      </c>
    </row>
    <row r="4688" spans="1:4" x14ac:dyDescent="0.3">
      <c r="A4688" s="2">
        <f>'Balance - Data '!B4688</f>
        <v>82.08</v>
      </c>
      <c r="B4688" s="2">
        <f>'Balance - Data '!D4688</f>
        <v>11.555999999999999</v>
      </c>
      <c r="C4688" s="2">
        <f t="shared" si="152"/>
        <v>0.99046142569665119</v>
      </c>
      <c r="D4688" s="2">
        <f t="shared" si="153"/>
        <v>0.13779029068463819</v>
      </c>
    </row>
    <row r="4689" spans="1:4" x14ac:dyDescent="0.3">
      <c r="A4689" s="2">
        <f>'Balance - Data '!B4689</f>
        <v>82.912000000000006</v>
      </c>
      <c r="B4689" s="2">
        <f>'Balance - Data '!D4689</f>
        <v>11.555</v>
      </c>
      <c r="C4689" s="2">
        <f t="shared" si="152"/>
        <v>0.99235780315377808</v>
      </c>
      <c r="D4689" s="2">
        <f t="shared" si="153"/>
        <v>0.12339364051606284</v>
      </c>
    </row>
    <row r="4690" spans="1:4" x14ac:dyDescent="0.3">
      <c r="A4690" s="2">
        <f>'Balance - Data '!B4690</f>
        <v>83.745000000000005</v>
      </c>
      <c r="B4690" s="2">
        <f>'Balance - Data '!D4690</f>
        <v>11.56</v>
      </c>
      <c r="C4690" s="2">
        <f t="shared" si="152"/>
        <v>0.99404683401018312</v>
      </c>
      <c r="D4690" s="2">
        <f t="shared" si="153"/>
        <v>0.10895362221758156</v>
      </c>
    </row>
    <row r="4691" spans="1:4" x14ac:dyDescent="0.3">
      <c r="A4691" s="2">
        <f>'Balance - Data '!B4691</f>
        <v>84.576999999999998</v>
      </c>
      <c r="B4691" s="2">
        <f>'Balance - Data '!D4691</f>
        <v>11.568</v>
      </c>
      <c r="C4691" s="2">
        <f t="shared" si="152"/>
        <v>0.99552410689218562</v>
      </c>
      <c r="D4691" s="2">
        <f t="shared" si="153"/>
        <v>9.4507949911720096E-2</v>
      </c>
    </row>
    <row r="4692" spans="1:4" x14ac:dyDescent="0.3">
      <c r="A4692" s="2">
        <f>'Balance - Data '!B4692</f>
        <v>85.41</v>
      </c>
      <c r="B4692" s="2">
        <f>'Balance - Data '!D4692</f>
        <v>11.567</v>
      </c>
      <c r="C4692" s="2">
        <f t="shared" si="152"/>
        <v>0.99679286062722661</v>
      </c>
      <c r="D4692" s="2">
        <f t="shared" si="153"/>
        <v>8.0024952374808903E-2</v>
      </c>
    </row>
    <row r="4693" spans="1:4" x14ac:dyDescent="0.3">
      <c r="A4693" s="2">
        <f>'Balance - Data '!B4693</f>
        <v>86.244</v>
      </c>
      <c r="B4693" s="2">
        <f>'Balance - Data '!D4693</f>
        <v>11.571999999999999</v>
      </c>
      <c r="C4693" s="2">
        <f t="shared" si="152"/>
        <v>0.99785206876756516</v>
      </c>
      <c r="D4693" s="2">
        <f t="shared" si="153"/>
        <v>6.5507624413424739E-2</v>
      </c>
    </row>
    <row r="4694" spans="1:4" x14ac:dyDescent="0.3">
      <c r="A4694" s="2">
        <f>'Balance - Data '!B4694</f>
        <v>87.076999999999998</v>
      </c>
      <c r="B4694" s="2">
        <f>'Balance - Data '!D4694</f>
        <v>11.577</v>
      </c>
      <c r="C4694" s="2">
        <f t="shared" si="152"/>
        <v>0.99869896740880837</v>
      </c>
      <c r="D4694" s="2">
        <f t="shared" si="153"/>
        <v>5.0993847634590896E-2</v>
      </c>
    </row>
    <row r="4695" spans="1:4" x14ac:dyDescent="0.3">
      <c r="A4695" s="2">
        <f>'Balance - Data '!B4695</f>
        <v>87.911000000000001</v>
      </c>
      <c r="B4695" s="2">
        <f>'Balance - Data '!D4695</f>
        <v>11.58</v>
      </c>
      <c r="C4695" s="2">
        <f t="shared" si="152"/>
        <v>0.99933541044867424</v>
      </c>
      <c r="D4695" s="2">
        <f t="shared" si="153"/>
        <v>3.645185075383392E-2</v>
      </c>
    </row>
    <row r="4696" spans="1:4" x14ac:dyDescent="0.3">
      <c r="A4696" s="2">
        <f>'Balance - Data '!B4696</f>
        <v>88.745999999999995</v>
      </c>
      <c r="B4696" s="2">
        <f>'Balance - Data '!D4696</f>
        <v>11.584</v>
      </c>
      <c r="C4696" s="2">
        <f t="shared" si="152"/>
        <v>0.99976050167727171</v>
      </c>
      <c r="D4696" s="2">
        <f t="shared" si="153"/>
        <v>2.1884681537778776E-2</v>
      </c>
    </row>
    <row r="4697" spans="1:4" x14ac:dyDescent="0.3">
      <c r="A4697" s="2">
        <f>'Balance - Data '!B4697</f>
        <v>89.58</v>
      </c>
      <c r="B4697" s="2">
        <f>'Balance - Data '!D4697</f>
        <v>11.59</v>
      </c>
      <c r="C4697" s="2">
        <f t="shared" si="152"/>
        <v>0.9999731328638829</v>
      </c>
      <c r="D4697" s="2">
        <f t="shared" si="153"/>
        <v>7.3303172094606305E-3</v>
      </c>
    </row>
    <row r="4698" spans="1:4" x14ac:dyDescent="0.3">
      <c r="A4698" s="2">
        <f>'Balance - Data '!B4698</f>
        <v>90.414000000000001</v>
      </c>
      <c r="B4698" s="2">
        <f>'Balance - Data '!D4698</f>
        <v>11.589</v>
      </c>
      <c r="C4698" s="2">
        <f t="shared" si="152"/>
        <v>0.99997389500993827</v>
      </c>
      <c r="D4698" s="2">
        <f t="shared" si="153"/>
        <v>-7.2256002278592441E-3</v>
      </c>
    </row>
    <row r="4699" spans="1:4" x14ac:dyDescent="0.3">
      <c r="A4699" s="2">
        <f>'Balance - Data '!B4699</f>
        <v>91.248999999999995</v>
      </c>
      <c r="B4699" s="2">
        <f>'Balance - Data '!D4699</f>
        <v>11.596</v>
      </c>
      <c r="C4699" s="2">
        <f t="shared" si="152"/>
        <v>0.99976240766920643</v>
      </c>
      <c r="D4699" s="2">
        <f t="shared" si="153"/>
        <v>-2.1797435892130412E-2</v>
      </c>
    </row>
    <row r="4700" spans="1:4" x14ac:dyDescent="0.3">
      <c r="A4700" s="2">
        <f>'Balance - Data '!B4700</f>
        <v>92.084999999999994</v>
      </c>
      <c r="B4700" s="2">
        <f>'Balance - Data '!D4700</f>
        <v>11.6</v>
      </c>
      <c r="C4700" s="2">
        <f t="shared" si="152"/>
        <v>0.99933795283260873</v>
      </c>
      <c r="D4700" s="2">
        <f t="shared" si="153"/>
        <v>-3.6382083892083084E-2</v>
      </c>
    </row>
    <row r="4701" spans="1:4" x14ac:dyDescent="0.3">
      <c r="A4701" s="2">
        <f>'Balance - Data '!B4701</f>
        <v>92.92</v>
      </c>
      <c r="B4701" s="2">
        <f>'Balance - Data '!D4701</f>
        <v>11.601000000000001</v>
      </c>
      <c r="C4701" s="2">
        <f t="shared" si="152"/>
        <v>0.9987016360714307</v>
      </c>
      <c r="D4701" s="2">
        <f t="shared" si="153"/>
        <v>-5.0941555809060887E-2</v>
      </c>
    </row>
    <row r="4702" spans="1:4" x14ac:dyDescent="0.3">
      <c r="A4702" s="2">
        <f>'Balance - Data '!B4702</f>
        <v>93.756</v>
      </c>
      <c r="B4702" s="2">
        <f>'Balance - Data '!D4702</f>
        <v>11.603999999999999</v>
      </c>
      <c r="C4702" s="2">
        <f t="shared" si="152"/>
        <v>0.99785206876756516</v>
      </c>
      <c r="D4702" s="2">
        <f t="shared" si="153"/>
        <v>-6.5507624413424836E-2</v>
      </c>
    </row>
    <row r="4703" spans="1:4" x14ac:dyDescent="0.3">
      <c r="A4703" s="2">
        <f>'Balance - Data '!B4703</f>
        <v>94.591999999999999</v>
      </c>
      <c r="B4703" s="2">
        <f>'Balance - Data '!D4703</f>
        <v>11.611000000000001</v>
      </c>
      <c r="C4703" s="2">
        <f t="shared" si="152"/>
        <v>0.99679006662214087</v>
      </c>
      <c r="D4703" s="2">
        <f t="shared" si="153"/>
        <v>-8.0059746960804271E-2</v>
      </c>
    </row>
    <row r="4704" spans="1:4" x14ac:dyDescent="0.3">
      <c r="A4704" s="2">
        <f>'Balance - Data '!B4704</f>
        <v>95.427999999999997</v>
      </c>
      <c r="B4704" s="2">
        <f>'Balance - Data '!D4704</f>
        <v>11.61</v>
      </c>
      <c r="C4704" s="2">
        <f t="shared" si="152"/>
        <v>0.99551585572704493</v>
      </c>
      <c r="D4704" s="2">
        <f t="shared" si="153"/>
        <v>-9.4594825418991321E-2</v>
      </c>
    </row>
    <row r="4705" spans="1:4" x14ac:dyDescent="0.3">
      <c r="A4705" s="2">
        <f>'Balance - Data '!B4705</f>
        <v>96.263999999999996</v>
      </c>
      <c r="B4705" s="2">
        <f>'Balance - Data '!D4705</f>
        <v>11.614000000000001</v>
      </c>
      <c r="C4705" s="2">
        <f t="shared" si="152"/>
        <v>0.99402970735173524</v>
      </c>
      <c r="D4705" s="2">
        <f t="shared" si="153"/>
        <v>-0.10910976538433045</v>
      </c>
    </row>
    <row r="4706" spans="1:4" x14ac:dyDescent="0.3">
      <c r="A4706" s="2">
        <f>'Balance - Data '!B4706</f>
        <v>97.100999999999999</v>
      </c>
      <c r="B4706" s="2">
        <f>'Balance - Data '!D4706</f>
        <v>11.621</v>
      </c>
      <c r="C4706" s="2">
        <f t="shared" si="152"/>
        <v>0.99232978048161857</v>
      </c>
      <c r="D4706" s="2">
        <f t="shared" si="153"/>
        <v>-0.123618796181255</v>
      </c>
    </row>
    <row r="4707" spans="1:4" x14ac:dyDescent="0.3">
      <c r="A4707" s="2">
        <f>'Balance - Data '!B4707</f>
        <v>97.938000000000002</v>
      </c>
      <c r="B4707" s="2">
        <f>'Balance - Data '!D4707</f>
        <v>11.62</v>
      </c>
      <c r="C4707" s="2">
        <f t="shared" si="152"/>
        <v>0.99041808872355641</v>
      </c>
      <c r="D4707" s="2">
        <f t="shared" si="153"/>
        <v>-0.13810144651370473</v>
      </c>
    </row>
    <row r="4708" spans="1:4" x14ac:dyDescent="0.3">
      <c r="A4708" s="2">
        <f>'Balance - Data '!B4708</f>
        <v>98.775000000000006</v>
      </c>
      <c r="B4708" s="2">
        <f>'Balance - Data '!D4708</f>
        <v>11.622</v>
      </c>
      <c r="C4708" s="2">
        <f t="shared" si="152"/>
        <v>0.98829504003586932</v>
      </c>
      <c r="D4708" s="2">
        <f t="shared" si="153"/>
        <v>-0.15255462575910123</v>
      </c>
    </row>
    <row r="4709" spans="1:4" x14ac:dyDescent="0.3">
      <c r="A4709" s="2">
        <f>'Balance - Data '!B4709</f>
        <v>99.611999999999995</v>
      </c>
      <c r="B4709" s="2">
        <f>'Balance - Data '!D4709</f>
        <v>11.629</v>
      </c>
      <c r="C4709" s="2">
        <f t="shared" si="152"/>
        <v>0.98596108748081202</v>
      </c>
      <c r="D4709" s="2">
        <f t="shared" si="153"/>
        <v>-0.16697524958404644</v>
      </c>
    </row>
    <row r="4710" spans="1:4" x14ac:dyDescent="0.3">
      <c r="A4710" s="2">
        <f>'Balance - Data '!B4710</f>
        <v>100.45</v>
      </c>
      <c r="B4710" s="2">
        <f>'Balance - Data '!D4710</f>
        <v>11.627000000000001</v>
      </c>
      <c r="C4710" s="2">
        <f t="shared" si="152"/>
        <v>0.98341356364477439</v>
      </c>
      <c r="D4710" s="2">
        <f t="shared" si="153"/>
        <v>-0.18137740443474543</v>
      </c>
    </row>
    <row r="4711" spans="1:4" x14ac:dyDescent="0.3">
      <c r="A4711" s="2">
        <f>'Balance - Data '!B4711</f>
        <v>101.288</v>
      </c>
      <c r="B4711" s="2">
        <f>'Balance - Data '!D4711</f>
        <v>11.631</v>
      </c>
      <c r="C4711" s="2">
        <f t="shared" si="152"/>
        <v>0.98065567590351044</v>
      </c>
      <c r="D4711" s="2">
        <f t="shared" si="153"/>
        <v>-0.19574076049261985</v>
      </c>
    </row>
    <row r="4712" spans="1:4" x14ac:dyDescent="0.3">
      <c r="A4712" s="2">
        <f>'Balance - Data '!B4712</f>
        <v>102.126</v>
      </c>
      <c r="B4712" s="2">
        <f>'Balance - Data '!D4712</f>
        <v>11.638</v>
      </c>
      <c r="C4712" s="2">
        <f t="shared" si="152"/>
        <v>0.97768801420214257</v>
      </c>
      <c r="D4712" s="2">
        <f t="shared" si="153"/>
        <v>-0.21006224526428113</v>
      </c>
    </row>
    <row r="4713" spans="1:4" x14ac:dyDescent="0.3">
      <c r="A4713" s="2">
        <f>'Balance - Data '!B4713</f>
        <v>102.964</v>
      </c>
      <c r="B4713" s="2">
        <f>'Balance - Data '!D4713</f>
        <v>11.638</v>
      </c>
      <c r="C4713" s="2">
        <f t="shared" si="152"/>
        <v>0.97451121335894897</v>
      </c>
      <c r="D4713" s="2">
        <f t="shared" si="153"/>
        <v>-0.22433879521310873</v>
      </c>
    </row>
    <row r="4714" spans="1:4" x14ac:dyDescent="0.3">
      <c r="A4714" s="2">
        <f>'Balance - Data '!B4714</f>
        <v>103.803</v>
      </c>
      <c r="B4714" s="2">
        <f>'Balance - Data '!D4714</f>
        <v>11.646000000000001</v>
      </c>
      <c r="C4714" s="2">
        <f t="shared" si="152"/>
        <v>0.97112178899579915</v>
      </c>
      <c r="D4714" s="2">
        <f t="shared" si="153"/>
        <v>-0.23858430572357128</v>
      </c>
    </row>
    <row r="4715" spans="1:4" x14ac:dyDescent="0.3">
      <c r="A4715" s="2">
        <f>'Balance - Data '!B4715</f>
        <v>104.64100000000001</v>
      </c>
      <c r="B4715" s="2">
        <f>'Balance - Data '!D4715</f>
        <v>11.641</v>
      </c>
      <c r="C4715" s="2">
        <f t="shared" si="152"/>
        <v>0.96752854568385194</v>
      </c>
      <c r="D4715" s="2">
        <f t="shared" si="153"/>
        <v>-0.25276177180675546</v>
      </c>
    </row>
    <row r="4716" spans="1:4" x14ac:dyDescent="0.3">
      <c r="A4716" s="2">
        <f>'Balance - Data '!B4716</f>
        <v>105.48</v>
      </c>
      <c r="B4716" s="2">
        <f>'Balance - Data '!D4716</f>
        <v>11.646000000000001</v>
      </c>
      <c r="C4716" s="2">
        <f t="shared" si="152"/>
        <v>0.96372367829000971</v>
      </c>
      <c r="D4716" s="2">
        <f t="shared" si="153"/>
        <v>-0.26690198932037557</v>
      </c>
    </row>
    <row r="4717" spans="1:4" x14ac:dyDescent="0.3">
      <c r="A4717" s="2">
        <f>'Balance - Data '!B4717</f>
        <v>106.319</v>
      </c>
      <c r="B4717" s="2">
        <f>'Balance - Data '!D4717</f>
        <v>11.644</v>
      </c>
      <c r="C4717" s="2">
        <f t="shared" si="152"/>
        <v>0.95971216659823577</v>
      </c>
      <c r="D4717" s="2">
        <f t="shared" si="153"/>
        <v>-0.28098497697086977</v>
      </c>
    </row>
    <row r="4718" spans="1:4" x14ac:dyDescent="0.3">
      <c r="A4718" s="2">
        <f>'Balance - Data '!B4718</f>
        <v>107.15900000000001</v>
      </c>
      <c r="B4718" s="2">
        <f>'Balance - Data '!D4718</f>
        <v>11.656000000000001</v>
      </c>
      <c r="C4718" s="2">
        <f t="shared" si="152"/>
        <v>0.9554897217664915</v>
      </c>
      <c r="D4718" s="2">
        <f t="shared" si="153"/>
        <v>-0.29502439153160315</v>
      </c>
    </row>
    <row r="4719" spans="1:4" x14ac:dyDescent="0.3">
      <c r="A4719" s="2">
        <f>'Balance - Data '!B4719</f>
        <v>107.999</v>
      </c>
      <c r="B4719" s="2">
        <f>'Balance - Data '!D4719</f>
        <v>11.664</v>
      </c>
      <c r="C4719" s="2">
        <f t="shared" si="152"/>
        <v>0.95106190951429559</v>
      </c>
      <c r="D4719" s="2">
        <f t="shared" si="153"/>
        <v>-0.30900039526030038</v>
      </c>
    </row>
    <row r="4720" spans="1:4" x14ac:dyDescent="0.3">
      <c r="A4720" s="2">
        <f>'Balance - Data '!B4720</f>
        <v>108.839</v>
      </c>
      <c r="B4720" s="2">
        <f>'Balance - Data '!D4720</f>
        <v>11.664</v>
      </c>
      <c r="C4720" s="2">
        <f t="shared" si="152"/>
        <v>0.94642968152993912</v>
      </c>
      <c r="D4720" s="2">
        <f t="shared" si="153"/>
        <v>-0.32290998423575895</v>
      </c>
    </row>
    <row r="4721" spans="1:4" x14ac:dyDescent="0.3">
      <c r="A4721" s="2">
        <f>'Balance - Data '!B4721</f>
        <v>109.679</v>
      </c>
      <c r="B4721" s="2">
        <f>'Balance - Data '!D4721</f>
        <v>11.667</v>
      </c>
      <c r="C4721" s="2">
        <f t="shared" si="152"/>
        <v>0.94159403343764525</v>
      </c>
      <c r="D4721" s="2">
        <f t="shared" si="153"/>
        <v>-0.33675016881157843</v>
      </c>
    </row>
    <row r="4722" spans="1:4" x14ac:dyDescent="0.3">
      <c r="A4722" s="2">
        <f>'Balance - Data '!B4722</f>
        <v>110.52</v>
      </c>
      <c r="B4722" s="2">
        <f>'Balance - Data '!D4722</f>
        <v>11.675000000000001</v>
      </c>
      <c r="C4722" s="2">
        <f t="shared" si="152"/>
        <v>0.9365498867481924</v>
      </c>
      <c r="D4722" s="2">
        <f t="shared" si="153"/>
        <v>-0.35053432019125885</v>
      </c>
    </row>
    <row r="4723" spans="1:4" x14ac:dyDescent="0.3">
      <c r="A4723" s="2">
        <f>'Balance - Data '!B4723</f>
        <v>111.36</v>
      </c>
      <c r="B4723" s="2">
        <f>'Balance - Data '!D4723</f>
        <v>11.675000000000001</v>
      </c>
      <c r="C4723" s="2">
        <f t="shared" si="152"/>
        <v>0.93131032099922029</v>
      </c>
      <c r="D4723" s="2">
        <f t="shared" si="153"/>
        <v>-0.36422669589189827</v>
      </c>
    </row>
    <row r="4724" spans="1:4" x14ac:dyDescent="0.3">
      <c r="A4724" s="2">
        <f>'Balance - Data '!B4724</f>
        <v>112.20099999999999</v>
      </c>
      <c r="B4724" s="2">
        <f>'Balance - Data '!D4724</f>
        <v>11.672000000000001</v>
      </c>
      <c r="C4724" s="2">
        <f t="shared" si="152"/>
        <v>0.92586399010319875</v>
      </c>
      <c r="D4724" s="2">
        <f t="shared" si="153"/>
        <v>-0.37785694625106991</v>
      </c>
    </row>
    <row r="4725" spans="1:4" x14ac:dyDescent="0.3">
      <c r="A4725" s="2">
        <f>'Balance - Data '!B4725</f>
        <v>113.04300000000001</v>
      </c>
      <c r="B4725" s="2">
        <f>'Balance - Data '!D4725</f>
        <v>11.680999999999999</v>
      </c>
      <c r="C4725" s="2">
        <f t="shared" si="152"/>
        <v>0.92021135382717001</v>
      </c>
      <c r="D4725" s="2">
        <f t="shared" si="153"/>
        <v>-0.39142184952754866</v>
      </c>
    </row>
    <row r="4726" spans="1:4" x14ac:dyDescent="0.3">
      <c r="A4726" s="2">
        <f>'Balance - Data '!B4726</f>
        <v>113.883</v>
      </c>
      <c r="B4726" s="2">
        <f>'Balance - Data '!D4726</f>
        <v>11.673</v>
      </c>
      <c r="C4726" s="2">
        <f t="shared" si="152"/>
        <v>0.9143741229182285</v>
      </c>
      <c r="D4726" s="2">
        <f t="shared" si="153"/>
        <v>-0.40487030434142773</v>
      </c>
    </row>
    <row r="4727" spans="1:4" x14ac:dyDescent="0.3">
      <c r="A4727" s="2">
        <f>'Balance - Data '!B4727</f>
        <v>114.724</v>
      </c>
      <c r="B4727" s="2">
        <f>'Balance - Data '!D4727</f>
        <v>11.679</v>
      </c>
      <c r="C4727" s="2">
        <f t="shared" si="152"/>
        <v>0.90833306207802145</v>
      </c>
      <c r="D4727" s="2">
        <f t="shared" si="153"/>
        <v>-0.41824759214604595</v>
      </c>
    </row>
    <row r="4728" spans="1:4" x14ac:dyDescent="0.3">
      <c r="A4728" s="2">
        <f>'Balance - Data '!B4728</f>
        <v>115.56699999999999</v>
      </c>
      <c r="B4728" s="2">
        <f>'Balance - Data '!D4728</f>
        <v>11.686999999999999</v>
      </c>
      <c r="C4728" s="2">
        <f t="shared" si="152"/>
        <v>0.90208124033557047</v>
      </c>
      <c r="D4728" s="2">
        <f t="shared" si="153"/>
        <v>-0.43156625891586886</v>
      </c>
    </row>
    <row r="4729" spans="1:4" x14ac:dyDescent="0.3">
      <c r="A4729" s="2">
        <f>'Balance - Data '!B4729</f>
        <v>116.408</v>
      </c>
      <c r="B4729" s="2">
        <f>'Balance - Data '!D4729</f>
        <v>11.69</v>
      </c>
      <c r="C4729" s="2">
        <f t="shared" si="152"/>
        <v>0.89564966872565777</v>
      </c>
      <c r="D4729" s="2">
        <f t="shared" si="153"/>
        <v>-0.44476023980524554</v>
      </c>
    </row>
    <row r="4730" spans="1:4" x14ac:dyDescent="0.3">
      <c r="A4730" s="2">
        <f>'Balance - Data '!B4730</f>
        <v>117.25</v>
      </c>
      <c r="B4730" s="2">
        <f>'Balance - Data '!D4730</f>
        <v>11.69</v>
      </c>
      <c r="C4730" s="2">
        <f t="shared" si="152"/>
        <v>0.88901714148573641</v>
      </c>
      <c r="D4730" s="2">
        <f t="shared" si="153"/>
        <v>-0.45787391511695685</v>
      </c>
    </row>
    <row r="4731" spans="1:4" x14ac:dyDescent="0.3">
      <c r="A4731" s="2">
        <f>'Balance - Data '!B4731</f>
        <v>118.092</v>
      </c>
      <c r="B4731" s="2">
        <f>'Balance - Data '!D4731</f>
        <v>11.696</v>
      </c>
      <c r="C4731" s="2">
        <f t="shared" si="152"/>
        <v>0.88219262308384172</v>
      </c>
      <c r="D4731" s="2">
        <f t="shared" si="153"/>
        <v>-0.47088870848264219</v>
      </c>
    </row>
    <row r="4732" spans="1:4" x14ac:dyDescent="0.3">
      <c r="A4732" s="2">
        <f>'Balance - Data '!B4732</f>
        <v>118.935</v>
      </c>
      <c r="B4732" s="2">
        <f>'Balance - Data '!D4732</f>
        <v>11.702999999999999</v>
      </c>
      <c r="C4732" s="2">
        <f t="shared" si="152"/>
        <v>0.8751691432676505</v>
      </c>
      <c r="D4732" s="2">
        <f t="shared" si="153"/>
        <v>-0.48381708389862244</v>
      </c>
    </row>
    <row r="4733" spans="1:4" x14ac:dyDescent="0.3">
      <c r="A4733" s="2">
        <f>'Balance - Data '!B4733</f>
        <v>119.77800000000001</v>
      </c>
      <c r="B4733" s="2">
        <f>'Balance - Data '!D4733</f>
        <v>11.702</v>
      </c>
      <c r="C4733" s="2">
        <f t="shared" si="152"/>
        <v>0.86795621369697895</v>
      </c>
      <c r="D4733" s="2">
        <f t="shared" si="153"/>
        <v>-0.49664072638558765</v>
      </c>
    </row>
    <row r="4734" spans="1:4" x14ac:dyDescent="0.3">
      <c r="A4734" s="2">
        <f>'Balance - Data '!B4734</f>
        <v>120.621</v>
      </c>
      <c r="B4734" s="2">
        <f>'Balance - Data '!D4734</f>
        <v>11.704000000000001</v>
      </c>
      <c r="C4734" s="2">
        <f t="shared" si="152"/>
        <v>0.86055539577026885</v>
      </c>
      <c r="D4734" s="2">
        <f t="shared" si="153"/>
        <v>-0.50935685998195412</v>
      </c>
    </row>
    <row r="4735" spans="1:4" x14ac:dyDescent="0.3">
      <c r="A4735" s="2">
        <f>'Balance - Data '!B4735</f>
        <v>121.464</v>
      </c>
      <c r="B4735" s="2">
        <f>'Balance - Data '!D4735</f>
        <v>11.711</v>
      </c>
      <c r="C4735" s="2">
        <f t="shared" si="152"/>
        <v>0.85296829155855913</v>
      </c>
      <c r="D4735" s="2">
        <f t="shared" si="153"/>
        <v>-0.52196273199882093</v>
      </c>
    </row>
    <row r="4736" spans="1:4" x14ac:dyDescent="0.3">
      <c r="A4736" s="2">
        <f>'Balance - Data '!B4736</f>
        <v>122.307</v>
      </c>
      <c r="B4736" s="2">
        <f>'Balance - Data '!D4736</f>
        <v>11.706</v>
      </c>
      <c r="C4736" s="2">
        <f t="shared" si="152"/>
        <v>0.84519654345868411</v>
      </c>
      <c r="D4736" s="2">
        <f t="shared" si="153"/>
        <v>-0.53445561361584815</v>
      </c>
    </row>
    <row r="4737" spans="1:4" x14ac:dyDescent="0.3">
      <c r="A4737" s="2">
        <f>'Balance - Data '!B4737</f>
        <v>123.15</v>
      </c>
      <c r="B4737" s="2">
        <f>'Balance - Data '!D4737</f>
        <v>11.709</v>
      </c>
      <c r="C4737" s="2">
        <f t="shared" si="152"/>
        <v>0.83724183383773898</v>
      </c>
      <c r="D4737" s="2">
        <f t="shared" si="153"/>
        <v>-0.54683280047197225</v>
      </c>
    </row>
    <row r="4738" spans="1:4" x14ac:dyDescent="0.3">
      <c r="A4738" s="2">
        <f>'Balance - Data '!B4738</f>
        <v>123.994</v>
      </c>
      <c r="B4738" s="2">
        <f>'Balance - Data '!D4738</f>
        <v>11.715</v>
      </c>
      <c r="C4738" s="2">
        <f t="shared" si="152"/>
        <v>0.82909612655314358</v>
      </c>
      <c r="D4738" s="2">
        <f t="shared" si="153"/>
        <v>-0.55910608379320448</v>
      </c>
    </row>
    <row r="4739" spans="1:4" x14ac:dyDescent="0.3">
      <c r="A4739" s="2">
        <f>'Balance - Data '!B4739</f>
        <v>124.837</v>
      </c>
      <c r="B4739" s="2">
        <f>'Balance - Data '!D4739</f>
        <v>11.715999999999999</v>
      </c>
      <c r="C4739" s="2">
        <f t="shared" ref="C4739:C4802" si="154">SIN(RADIANS(A4739))</f>
        <v>0.82078048719984142</v>
      </c>
      <c r="D4739" s="2">
        <f t="shared" ref="D4739:D4802" si="155">COS(RADIANS(A4739))</f>
        <v>-0.57124372366967058</v>
      </c>
    </row>
    <row r="4740" spans="1:4" x14ac:dyDescent="0.3">
      <c r="A4740" s="2">
        <f>'Balance - Data '!B4740</f>
        <v>125.681</v>
      </c>
      <c r="B4740" s="2">
        <f>'Balance - Data '!D4740</f>
        <v>11.718</v>
      </c>
      <c r="C4740" s="2">
        <f t="shared" si="154"/>
        <v>0.81227699183083624</v>
      </c>
      <c r="D4740" s="2">
        <f t="shared" si="155"/>
        <v>-0.58327188218038384</v>
      </c>
    </row>
    <row r="4741" spans="1:4" x14ac:dyDescent="0.3">
      <c r="A4741" s="2">
        <f>'Balance - Data '!B4741</f>
        <v>126.52500000000001</v>
      </c>
      <c r="B4741" s="2">
        <f>'Balance - Data '!D4741</f>
        <v>11.72</v>
      </c>
      <c r="C4741" s="2">
        <f t="shared" si="154"/>
        <v>0.80359724370158558</v>
      </c>
      <c r="D4741" s="2">
        <f t="shared" si="155"/>
        <v>-0.59517347884059357</v>
      </c>
    </row>
    <row r="4742" spans="1:4" x14ac:dyDescent="0.3">
      <c r="A4742" s="2">
        <f>'Balance - Data '!B4742</f>
        <v>127.37</v>
      </c>
      <c r="B4742" s="2">
        <f>'Balance - Data '!D4742</f>
        <v>11.724</v>
      </c>
      <c r="C4742" s="2">
        <f t="shared" si="154"/>
        <v>0.79473253287025702</v>
      </c>
      <c r="D4742" s="2">
        <f t="shared" si="155"/>
        <v>-0.60695980196189758</v>
      </c>
    </row>
    <row r="4743" spans="1:4" x14ac:dyDescent="0.3">
      <c r="A4743" s="2">
        <f>'Balance - Data '!B4743</f>
        <v>128.214</v>
      </c>
      <c r="B4743" s="2">
        <f>'Balance - Data '!D4743</f>
        <v>11.723000000000001</v>
      </c>
      <c r="C4743" s="2">
        <f t="shared" si="154"/>
        <v>0.78570576404041359</v>
      </c>
      <c r="D4743" s="2">
        <f t="shared" si="155"/>
        <v>-0.61860039795789812</v>
      </c>
    </row>
    <row r="4744" spans="1:4" x14ac:dyDescent="0.3">
      <c r="A4744" s="2">
        <f>'Balance - Data '!B4744</f>
        <v>129.059</v>
      </c>
      <c r="B4744" s="2">
        <f>'Balance - Data '!D4744</f>
        <v>11.726000000000001</v>
      </c>
      <c r="C4744" s="2">
        <f t="shared" si="154"/>
        <v>0.77649751047959292</v>
      </c>
      <c r="D4744" s="2">
        <f t="shared" si="155"/>
        <v>-0.63012031884315112</v>
      </c>
    </row>
    <row r="4745" spans="1:4" x14ac:dyDescent="0.3">
      <c r="A4745" s="2">
        <f>'Balance - Data '!B4745</f>
        <v>129.90299999999999</v>
      </c>
      <c r="B4745" s="2">
        <f>'Balance - Data '!D4745</f>
        <v>11.734</v>
      </c>
      <c r="C4745" s="2">
        <f t="shared" si="154"/>
        <v>0.76713156453953191</v>
      </c>
      <c r="D4745" s="2">
        <f t="shared" si="155"/>
        <v>-0.64148979936327122</v>
      </c>
    </row>
    <row r="4746" spans="1:4" x14ac:dyDescent="0.3">
      <c r="A4746" s="2">
        <f>'Balance - Data '!B4746</f>
        <v>130.74799999999999</v>
      </c>
      <c r="B4746" s="2">
        <f>'Balance - Data '!D4746</f>
        <v>11.731999999999999</v>
      </c>
      <c r="C4746" s="2">
        <f t="shared" si="154"/>
        <v>0.75758776953632012</v>
      </c>
      <c r="D4746" s="2">
        <f t="shared" si="155"/>
        <v>-0.65273330805849294</v>
      </c>
    </row>
    <row r="4747" spans="1:4" x14ac:dyDescent="0.3">
      <c r="A4747" s="2">
        <f>'Balance - Data '!B4747</f>
        <v>131.59299999999999</v>
      </c>
      <c r="B4747" s="2">
        <f>'Balance - Data '!D4747</f>
        <v>11.728999999999999</v>
      </c>
      <c r="C4747" s="2">
        <f t="shared" si="154"/>
        <v>0.74787919880622589</v>
      </c>
      <c r="D4747" s="2">
        <f t="shared" si="155"/>
        <v>-0.66383484692576789</v>
      </c>
    </row>
    <row r="4748" spans="1:4" x14ac:dyDescent="0.3">
      <c r="A4748" s="2">
        <f>'Balance - Data '!B4748</f>
        <v>132.43799999999999</v>
      </c>
      <c r="B4748" s="2">
        <f>'Balance - Data '!D4748</f>
        <v>11.736000000000001</v>
      </c>
      <c r="C4748" s="2">
        <f t="shared" si="154"/>
        <v>0.73800796396834256</v>
      </c>
      <c r="D4748" s="2">
        <f t="shared" si="155"/>
        <v>-0.67479200137472106</v>
      </c>
    </row>
    <row r="4749" spans="1:4" x14ac:dyDescent="0.3">
      <c r="A4749" s="2">
        <f>'Balance - Data '!B4749</f>
        <v>133.28299999999999</v>
      </c>
      <c r="B4749" s="2">
        <f>'Balance - Data '!D4749</f>
        <v>11.737</v>
      </c>
      <c r="C4749" s="2">
        <f t="shared" si="154"/>
        <v>0.72797621202129004</v>
      </c>
      <c r="D4749" s="2">
        <f t="shared" si="155"/>
        <v>-0.68560238821866271</v>
      </c>
    </row>
    <row r="4750" spans="1:4" x14ac:dyDescent="0.3">
      <c r="A4750" s="2">
        <f>'Balance - Data '!B4750</f>
        <v>134.12799999999999</v>
      </c>
      <c r="B4750" s="2">
        <f>'Balance - Data '!D4750</f>
        <v>11.739000000000001</v>
      </c>
      <c r="C4750" s="2">
        <f t="shared" si="154"/>
        <v>0.71778612487624138</v>
      </c>
      <c r="D4750" s="2">
        <f t="shared" si="155"/>
        <v>-0.69626365619293162</v>
      </c>
    </row>
    <row r="4751" spans="1:4" x14ac:dyDescent="0.3">
      <c r="A4751" s="2">
        <f>'Balance - Data '!B4751</f>
        <v>134.97399999999999</v>
      </c>
      <c r="B4751" s="2">
        <f>'Balance - Data '!D4751</f>
        <v>11.741</v>
      </c>
      <c r="C4751" s="2">
        <f t="shared" si="154"/>
        <v>0.70742758325020283</v>
      </c>
      <c r="D4751" s="2">
        <f t="shared" si="155"/>
        <v>-0.70678583351449353</v>
      </c>
    </row>
    <row r="4752" spans="1:4" x14ac:dyDescent="0.3">
      <c r="A4752" s="2">
        <f>'Balance - Data '!B4752</f>
        <v>135.82</v>
      </c>
      <c r="B4752" s="2">
        <f>'Balance - Data '!D4752</f>
        <v>11.747999999999999</v>
      </c>
      <c r="C4752" s="2">
        <f t="shared" si="154"/>
        <v>0.69691481137500066</v>
      </c>
      <c r="D4752" s="2">
        <f t="shared" si="155"/>
        <v>-0.71715392049834559</v>
      </c>
    </row>
    <row r="4753" spans="1:4" x14ac:dyDescent="0.3">
      <c r="A4753" s="2">
        <f>'Balance - Data '!B4753</f>
        <v>136.66499999999999</v>
      </c>
      <c r="B4753" s="2">
        <f>'Balance - Data '!D4753</f>
        <v>11.744</v>
      </c>
      <c r="C4753" s="2">
        <f t="shared" si="154"/>
        <v>0.68626279601995854</v>
      </c>
      <c r="D4753" s="2">
        <f t="shared" si="155"/>
        <v>-0.7273536793052392</v>
      </c>
    </row>
    <row r="4754" spans="1:4" x14ac:dyDescent="0.3">
      <c r="A4754" s="2">
        <f>'Balance - Data '!B4754</f>
        <v>137.511</v>
      </c>
      <c r="B4754" s="2">
        <f>'Balance - Data '!D4754</f>
        <v>11.741</v>
      </c>
      <c r="C4754" s="2">
        <f t="shared" si="154"/>
        <v>0.67544864807853444</v>
      </c>
      <c r="D4754" s="2">
        <f t="shared" si="155"/>
        <v>-0.73740702723047069</v>
      </c>
    </row>
    <row r="4755" spans="1:4" x14ac:dyDescent="0.3">
      <c r="A4755" s="2">
        <f>'Balance - Data '!B4755</f>
        <v>138.358</v>
      </c>
      <c r="B4755" s="2">
        <f>'Balance - Data '!D4755</f>
        <v>11.750999999999999</v>
      </c>
      <c r="C4755" s="2">
        <f t="shared" si="154"/>
        <v>0.66447419885481107</v>
      </c>
      <c r="D4755" s="2">
        <f t="shared" si="155"/>
        <v>-0.7473112062964512</v>
      </c>
    </row>
    <row r="4756" spans="1:4" x14ac:dyDescent="0.3">
      <c r="A4756" s="2">
        <f>'Balance - Data '!B4756</f>
        <v>139.203</v>
      </c>
      <c r="B4756" s="2">
        <f>'Balance - Data '!D4756</f>
        <v>11.744</v>
      </c>
      <c r="C4756" s="2">
        <f t="shared" si="154"/>
        <v>0.65338096692600145</v>
      </c>
      <c r="D4756" s="2">
        <f t="shared" si="155"/>
        <v>-0.75702926763688827</v>
      </c>
    </row>
    <row r="4757" spans="1:4" x14ac:dyDescent="0.3">
      <c r="A4757" s="2">
        <f>'Balance - Data '!B4757</f>
        <v>140.04900000000001</v>
      </c>
      <c r="B4757" s="2">
        <f>'Balance - Data '!D4757</f>
        <v>11.749000000000001</v>
      </c>
      <c r="C4757" s="2">
        <f t="shared" si="154"/>
        <v>0.64213224481364395</v>
      </c>
      <c r="D4757" s="2">
        <f t="shared" si="155"/>
        <v>-0.76659388216355495</v>
      </c>
    </row>
    <row r="4758" spans="1:4" x14ac:dyDescent="0.3">
      <c r="A4758" s="2">
        <f>'Balance - Data '!B4758</f>
        <v>140.89500000000001</v>
      </c>
      <c r="B4758" s="2">
        <f>'Balance - Data '!D4758</f>
        <v>11.75</v>
      </c>
      <c r="C4758" s="2">
        <f t="shared" si="154"/>
        <v>0.63074352785452259</v>
      </c>
      <c r="D4758" s="2">
        <f t="shared" si="155"/>
        <v>-0.77599136726488849</v>
      </c>
    </row>
    <row r="4759" spans="1:4" x14ac:dyDescent="0.3">
      <c r="A4759" s="2">
        <f>'Balance - Data '!B4759</f>
        <v>141.74199999999999</v>
      </c>
      <c r="B4759" s="2">
        <f>'Balance - Data '!D4759</f>
        <v>11.757</v>
      </c>
      <c r="C4759" s="2">
        <f t="shared" si="154"/>
        <v>0.61920359420362459</v>
      </c>
      <c r="D4759" s="2">
        <f t="shared" si="155"/>
        <v>-0.78523048140358953</v>
      </c>
    </row>
    <row r="4760" spans="1:4" x14ac:dyDescent="0.3">
      <c r="A4760" s="2">
        <f>'Balance - Data '!B4760</f>
        <v>142.58799999999999</v>
      </c>
      <c r="B4760" s="2">
        <f>'Balance - Data '!D4760</f>
        <v>11.755000000000001</v>
      </c>
      <c r="C4760" s="2">
        <f t="shared" si="154"/>
        <v>0.60754220820987959</v>
      </c>
      <c r="D4760" s="2">
        <f t="shared" si="155"/>
        <v>-0.79428739461448283</v>
      </c>
    </row>
    <row r="4761" spans="1:4" x14ac:dyDescent="0.3">
      <c r="A4761" s="2">
        <f>'Balance - Data '!B4761</f>
        <v>143.435</v>
      </c>
      <c r="B4761" s="2">
        <f>'Balance - Data '!D4761</f>
        <v>11.757</v>
      </c>
      <c r="C4761" s="2">
        <f t="shared" si="154"/>
        <v>0.59573435046536138</v>
      </c>
      <c r="D4761" s="2">
        <f t="shared" si="155"/>
        <v>-0.8031815384305182</v>
      </c>
    </row>
    <row r="4762" spans="1:4" x14ac:dyDescent="0.3">
      <c r="A4762" s="2">
        <f>'Balance - Data '!B4762</f>
        <v>144.28200000000001</v>
      </c>
      <c r="B4762" s="2">
        <f>'Balance - Data '!D4762</f>
        <v>11.762</v>
      </c>
      <c r="C4762" s="2">
        <f t="shared" si="154"/>
        <v>0.58379630611953515</v>
      </c>
      <c r="D4762" s="2">
        <f t="shared" si="155"/>
        <v>-0.81190016194184</v>
      </c>
    </row>
    <row r="4763" spans="1:4" x14ac:dyDescent="0.3">
      <c r="A4763" s="2">
        <f>'Balance - Data '!B4763</f>
        <v>145.12799999999999</v>
      </c>
      <c r="B4763" s="2">
        <f>'Balance - Data '!D4763</f>
        <v>11.757</v>
      </c>
      <c r="C4763" s="2">
        <f t="shared" si="154"/>
        <v>0.57174500332470468</v>
      </c>
      <c r="D4763" s="2">
        <f t="shared" si="155"/>
        <v>-0.82043138114849889</v>
      </c>
    </row>
    <row r="4764" spans="1:4" x14ac:dyDescent="0.3">
      <c r="A4764" s="2">
        <f>'Balance - Data '!B4764</f>
        <v>145.97499999999999</v>
      </c>
      <c r="B4764" s="2">
        <f>'Balance - Data '!D4764</f>
        <v>11.757</v>
      </c>
      <c r="C4764" s="2">
        <f t="shared" si="154"/>
        <v>0.55955458610964659</v>
      </c>
      <c r="D4764" s="2">
        <f t="shared" si="155"/>
        <v>-0.82879349971127436</v>
      </c>
    </row>
    <row r="4765" spans="1:4" x14ac:dyDescent="0.3">
      <c r="A4765" s="2">
        <f>'Balance - Data '!B4765</f>
        <v>146.822</v>
      </c>
      <c r="B4765" s="2">
        <f>'Balance - Data '!D4765</f>
        <v>11.763999999999999</v>
      </c>
      <c r="C4765" s="2">
        <f t="shared" si="154"/>
        <v>0.54724188870417312</v>
      </c>
      <c r="D4765" s="2">
        <f t="shared" si="155"/>
        <v>-0.83697450095417447</v>
      </c>
    </row>
    <row r="4766" spans="1:4" x14ac:dyDescent="0.3">
      <c r="A4766" s="2">
        <f>'Balance - Data '!B4766</f>
        <v>147.66900000000001</v>
      </c>
      <c r="B4766" s="2">
        <f>'Balance - Data '!D4766</f>
        <v>11.763999999999999</v>
      </c>
      <c r="C4766" s="2">
        <f t="shared" si="154"/>
        <v>0.53480960181803849</v>
      </c>
      <c r="D4766" s="2">
        <f t="shared" si="155"/>
        <v>-0.84497259707237327</v>
      </c>
    </row>
    <row r="4767" spans="1:4" x14ac:dyDescent="0.3">
      <c r="A4767" s="2">
        <f>'Balance - Data '!B4767</f>
        <v>148.51599999999999</v>
      </c>
      <c r="B4767" s="2">
        <f>'Balance - Data '!D4767</f>
        <v>11.763</v>
      </c>
      <c r="C4767" s="2">
        <f t="shared" si="154"/>
        <v>0.52226044229504331</v>
      </c>
      <c r="D4767" s="2">
        <f t="shared" si="155"/>
        <v>-0.8527860402315377</v>
      </c>
    </row>
    <row r="4768" spans="1:4" x14ac:dyDescent="0.3">
      <c r="A4768" s="2">
        <f>'Balance - Data '!B4768</f>
        <v>149.364</v>
      </c>
      <c r="B4768" s="2">
        <f>'Balance - Data '!D4768</f>
        <v>11.765000000000001</v>
      </c>
      <c r="C4768" s="2">
        <f t="shared" si="154"/>
        <v>0.50958213539977637</v>
      </c>
      <c r="D4768" s="2">
        <f t="shared" si="155"/>
        <v>-0.86042201696690912</v>
      </c>
    </row>
    <row r="4769" spans="1:4" x14ac:dyDescent="0.3">
      <c r="A4769" s="2">
        <f>'Balance - Data '!B4769</f>
        <v>150.21100000000001</v>
      </c>
      <c r="B4769" s="2">
        <f>'Balance - Data '!D4769</f>
        <v>11.773</v>
      </c>
      <c r="C4769" s="2">
        <f t="shared" si="154"/>
        <v>0.49680735286240996</v>
      </c>
      <c r="D4769" s="2">
        <f t="shared" si="155"/>
        <v>-0.86786084952706843</v>
      </c>
    </row>
    <row r="4770" spans="1:4" x14ac:dyDescent="0.3">
      <c r="A4770" s="2">
        <f>'Balance - Data '!B4770</f>
        <v>151.059</v>
      </c>
      <c r="B4770" s="2">
        <f>'Balance - Data '!D4770</f>
        <v>11.77</v>
      </c>
      <c r="C4770" s="2">
        <f t="shared" si="154"/>
        <v>0.48390872874400209</v>
      </c>
      <c r="D4770" s="2">
        <f t="shared" si="155"/>
        <v>-0.87511847326254277</v>
      </c>
    </row>
    <row r="4771" spans="1:4" x14ac:dyDescent="0.3">
      <c r="A4771" s="2">
        <f>'Balance - Data '!B4771</f>
        <v>151.90600000000001</v>
      </c>
      <c r="B4771" s="2">
        <f>'Balance - Data '!D4771</f>
        <v>11.766999999999999</v>
      </c>
      <c r="C4771" s="2">
        <f t="shared" si="154"/>
        <v>0.47091950252757342</v>
      </c>
      <c r="D4771" s="2">
        <f t="shared" si="155"/>
        <v>-0.88217618542963561</v>
      </c>
    </row>
    <row r="4772" spans="1:4" x14ac:dyDescent="0.3">
      <c r="A4772" s="2">
        <f>'Balance - Data '!B4772</f>
        <v>152.75299999999999</v>
      </c>
      <c r="B4772" s="2">
        <f>'Balance - Data '!D4772</f>
        <v>11.768000000000001</v>
      </c>
      <c r="C4772" s="2">
        <f t="shared" si="154"/>
        <v>0.45782736566065774</v>
      </c>
      <c r="D4772" s="2">
        <f t="shared" si="155"/>
        <v>-0.8890411144892133</v>
      </c>
    </row>
    <row r="4773" spans="1:4" x14ac:dyDescent="0.3">
      <c r="A4773" s="2">
        <f>'Balance - Data '!B4773</f>
        <v>153.6</v>
      </c>
      <c r="B4773" s="2">
        <f>'Balance - Data '!D4773</f>
        <v>11.768000000000001</v>
      </c>
      <c r="C4773" s="2">
        <f t="shared" si="154"/>
        <v>0.44463517918492779</v>
      </c>
      <c r="D4773" s="2">
        <f t="shared" si="155"/>
        <v>-0.89571176023941268</v>
      </c>
    </row>
    <row r="4774" spans="1:4" x14ac:dyDescent="0.3">
      <c r="A4774" s="2">
        <f>'Balance - Data '!B4774</f>
        <v>154.44800000000001</v>
      </c>
      <c r="B4774" s="2">
        <f>'Balance - Data '!D4774</f>
        <v>11.771000000000001</v>
      </c>
      <c r="C4774" s="2">
        <f t="shared" si="154"/>
        <v>0.431330079812559</v>
      </c>
      <c r="D4774" s="2">
        <f t="shared" si="155"/>
        <v>-0.90219419320282235</v>
      </c>
    </row>
    <row r="4775" spans="1:4" x14ac:dyDescent="0.3">
      <c r="A4775" s="2">
        <f>'Balance - Data '!B4775</f>
        <v>155.29599999999999</v>
      </c>
      <c r="B4775" s="2">
        <f>'Balance - Data '!D4775</f>
        <v>11.768000000000001</v>
      </c>
      <c r="C4775" s="2">
        <f t="shared" si="154"/>
        <v>0.41793049861862525</v>
      </c>
      <c r="D4775" s="2">
        <f t="shared" si="155"/>
        <v>-0.90847900268767212</v>
      </c>
    </row>
    <row r="4776" spans="1:4" x14ac:dyDescent="0.3">
      <c r="A4776" s="2">
        <f>'Balance - Data '!B4776</f>
        <v>156.143</v>
      </c>
      <c r="B4776" s="2">
        <f>'Balance - Data '!D4776</f>
        <v>11.776999999999999</v>
      </c>
      <c r="C4776" s="2">
        <f t="shared" si="154"/>
        <v>0.40445533285490498</v>
      </c>
      <c r="D4776" s="2">
        <f t="shared" si="155"/>
        <v>-0.91455775308354803</v>
      </c>
    </row>
    <row r="4777" spans="1:4" x14ac:dyDescent="0.3">
      <c r="A4777" s="2">
        <f>'Balance - Data '!B4777</f>
        <v>156.99100000000001</v>
      </c>
      <c r="B4777" s="2">
        <f>'Balance - Data '!D4777</f>
        <v>11.776</v>
      </c>
      <c r="C4777" s="2">
        <f t="shared" si="154"/>
        <v>0.3908757162324869</v>
      </c>
      <c r="D4777" s="2">
        <f t="shared" si="155"/>
        <v>-0.92044346619427986</v>
      </c>
    </row>
    <row r="4778" spans="1:4" x14ac:dyDescent="0.3">
      <c r="A4778" s="2">
        <f>'Balance - Data '!B4778</f>
        <v>157.839</v>
      </c>
      <c r="B4778" s="2">
        <f>'Balance - Data '!D4778</f>
        <v>11.775</v>
      </c>
      <c r="C4778" s="2">
        <f t="shared" si="154"/>
        <v>0.37721047922001544</v>
      </c>
      <c r="D4778" s="2">
        <f t="shared" si="155"/>
        <v>-0.9261275583668841</v>
      </c>
    </row>
    <row r="4779" spans="1:4" x14ac:dyDescent="0.3">
      <c r="A4779" s="2">
        <f>'Balance - Data '!B4779</f>
        <v>158.68600000000001</v>
      </c>
      <c r="B4779" s="2">
        <f>'Balance - Data '!D4779</f>
        <v>11.773</v>
      </c>
      <c r="C4779" s="2">
        <f t="shared" si="154"/>
        <v>0.36347887474021939</v>
      </c>
      <c r="D4779" s="2">
        <f t="shared" si="155"/>
        <v>-0.93160244075334186</v>
      </c>
    </row>
    <row r="4780" spans="1:4" x14ac:dyDescent="0.3">
      <c r="A4780" s="2">
        <f>'Balance - Data '!B4780</f>
        <v>159.53399999999999</v>
      </c>
      <c r="B4780" s="2">
        <f>'Balance - Data '!D4780</f>
        <v>11.772</v>
      </c>
      <c r="C4780" s="2">
        <f t="shared" si="154"/>
        <v>0.34965148716518929</v>
      </c>
      <c r="D4780" s="2">
        <f t="shared" si="155"/>
        <v>-0.93687984156089699</v>
      </c>
    </row>
    <row r="4781" spans="1:4" x14ac:dyDescent="0.3">
      <c r="A4781" s="2">
        <f>'Balance - Data '!B4781</f>
        <v>160.38200000000001</v>
      </c>
      <c r="B4781" s="2">
        <f>'Balance - Data '!D4781</f>
        <v>11.773999999999999</v>
      </c>
      <c r="C4781" s="2">
        <f t="shared" si="154"/>
        <v>0.33574750926880881</v>
      </c>
      <c r="D4781" s="2">
        <f t="shared" si="155"/>
        <v>-0.94195202108164255</v>
      </c>
    </row>
    <row r="4782" spans="1:4" x14ac:dyDescent="0.3">
      <c r="A4782" s="2">
        <f>'Balance - Data '!B4782</f>
        <v>161.22900000000001</v>
      </c>
      <c r="B4782" s="2">
        <f>'Balance - Data '!D4782</f>
        <v>11.775</v>
      </c>
      <c r="C4782" s="2">
        <f t="shared" si="154"/>
        <v>0.32178651172436629</v>
      </c>
      <c r="D4782" s="2">
        <f t="shared" si="155"/>
        <v>-0.94681225217688447</v>
      </c>
    </row>
    <row r="4783" spans="1:4" x14ac:dyDescent="0.3">
      <c r="A4783" s="2">
        <f>'Balance - Data '!B4783</f>
        <v>162.078</v>
      </c>
      <c r="B4783" s="2">
        <f>'Balance - Data '!D4783</f>
        <v>11.778</v>
      </c>
      <c r="C4783" s="2">
        <f t="shared" si="154"/>
        <v>0.30772198115410093</v>
      </c>
      <c r="D4783" s="2">
        <f t="shared" si="155"/>
        <v>-0.95147631726417403</v>
      </c>
    </row>
    <row r="4784" spans="1:4" x14ac:dyDescent="0.3">
      <c r="A4784" s="2">
        <f>'Balance - Data '!B4784</f>
        <v>162.92599999999999</v>
      </c>
      <c r="B4784" s="2">
        <f>'Balance - Data '!D4784</f>
        <v>11.776</v>
      </c>
      <c r="C4784" s="2">
        <f t="shared" si="154"/>
        <v>0.29360656986062528</v>
      </c>
      <c r="D4784" s="2">
        <f t="shared" si="155"/>
        <v>-0.9559263476516785</v>
      </c>
    </row>
    <row r="4785" spans="1:4" x14ac:dyDescent="0.3">
      <c r="A4785" s="2">
        <f>'Balance - Data '!B4785</f>
        <v>163.773</v>
      </c>
      <c r="B4785" s="2">
        <f>'Balance - Data '!D4785</f>
        <v>11.773</v>
      </c>
      <c r="C4785" s="2">
        <f t="shared" si="154"/>
        <v>0.27944360278347991</v>
      </c>
      <c r="D4785" s="2">
        <f t="shared" si="155"/>
        <v>-0.9601621075961021</v>
      </c>
    </row>
    <row r="4786" spans="1:4" x14ac:dyDescent="0.3">
      <c r="A4786" s="2">
        <f>'Balance - Data '!B4786</f>
        <v>164.62200000000001</v>
      </c>
      <c r="B4786" s="2">
        <f>'Balance - Data '!D4786</f>
        <v>11.776999999999999</v>
      </c>
      <c r="C4786" s="2">
        <f t="shared" si="154"/>
        <v>0.26518591185943563</v>
      </c>
      <c r="D4786" s="2">
        <f t="shared" si="155"/>
        <v>-0.96419729939016097</v>
      </c>
    </row>
    <row r="4787" spans="1:4" x14ac:dyDescent="0.3">
      <c r="A4787" s="2">
        <f>'Balance - Data '!B4787</f>
        <v>165.46899999999999</v>
      </c>
      <c r="B4787" s="2">
        <f>'Balance - Data '!D4787</f>
        <v>11.776</v>
      </c>
      <c r="C4787" s="2">
        <f t="shared" si="154"/>
        <v>0.25090378566416766</v>
      </c>
      <c r="D4787" s="2">
        <f t="shared" si="155"/>
        <v>-0.96801203005922887</v>
      </c>
    </row>
    <row r="4788" spans="1:4" x14ac:dyDescent="0.3">
      <c r="A4788" s="2">
        <f>'Balance - Data '!B4788</f>
        <v>166.31700000000001</v>
      </c>
      <c r="B4788" s="2">
        <f>'Balance - Data '!D4788</f>
        <v>11.776</v>
      </c>
      <c r="C4788" s="2">
        <f t="shared" si="154"/>
        <v>0.23654987121808238</v>
      </c>
      <c r="D4788" s="2">
        <f t="shared" si="155"/>
        <v>-0.97161934852426057</v>
      </c>
    </row>
    <row r="4789" spans="1:4" x14ac:dyDescent="0.3">
      <c r="A4789" s="2">
        <f>'Balance - Data '!B4789</f>
        <v>167.16499999999999</v>
      </c>
      <c r="B4789" s="2">
        <f>'Balance - Data '!D4789</f>
        <v>11.778</v>
      </c>
      <c r="C4789" s="2">
        <f t="shared" si="154"/>
        <v>0.22214414108890504</v>
      </c>
      <c r="D4789" s="2">
        <f t="shared" si="155"/>
        <v>-0.97501383609663339</v>
      </c>
    </row>
    <row r="4790" spans="1:4" x14ac:dyDescent="0.3">
      <c r="A4790" s="2">
        <f>'Balance - Data '!B4790</f>
        <v>168.01400000000001</v>
      </c>
      <c r="B4790" s="2">
        <f>'Balance - Data '!D4790</f>
        <v>11.78</v>
      </c>
      <c r="C4790" s="2">
        <f t="shared" si="154"/>
        <v>0.20767267806660614</v>
      </c>
      <c r="D4790" s="2">
        <f t="shared" si="155"/>
        <v>-0.97819837394295628</v>
      </c>
    </row>
    <row r="4791" spans="1:4" x14ac:dyDescent="0.3">
      <c r="A4791" s="2">
        <f>'Balance - Data '!B4791</f>
        <v>168.86099999999999</v>
      </c>
      <c r="B4791" s="2">
        <f>'Balance - Data '!D4791</f>
        <v>11.778</v>
      </c>
      <c r="C4791" s="2">
        <f t="shared" si="154"/>
        <v>0.19318986660297457</v>
      </c>
      <c r="D4791" s="2">
        <f t="shared" si="155"/>
        <v>-0.98116139112886258</v>
      </c>
    </row>
    <row r="4792" spans="1:4" x14ac:dyDescent="0.3">
      <c r="A4792" s="2">
        <f>'Balance - Data '!B4792</f>
        <v>169.709</v>
      </c>
      <c r="B4792" s="2">
        <f>'Balance - Data '!D4792</f>
        <v>11.776999999999999</v>
      </c>
      <c r="C4792" s="2">
        <f t="shared" si="154"/>
        <v>0.17864766461074361</v>
      </c>
      <c r="D4792" s="2">
        <f t="shared" si="155"/>
        <v>-0.98391311198150377</v>
      </c>
    </row>
    <row r="4793" spans="1:4" x14ac:dyDescent="0.3">
      <c r="A4793" s="2">
        <f>'Balance - Data '!B4793</f>
        <v>170.55799999999999</v>
      </c>
      <c r="B4793" s="2">
        <f>'Balance - Data '!D4793</f>
        <v>11.778</v>
      </c>
      <c r="C4793" s="2">
        <f t="shared" si="154"/>
        <v>0.16404911346185105</v>
      </c>
      <c r="D4793" s="2">
        <f t="shared" si="155"/>
        <v>-0.98645217236943661</v>
      </c>
    </row>
    <row r="4794" spans="1:4" x14ac:dyDescent="0.3">
      <c r="A4794" s="2">
        <f>'Balance - Data '!B4794</f>
        <v>171.405</v>
      </c>
      <c r="B4794" s="2">
        <f>'Balance - Data '!D4794</f>
        <v>11.776999999999999</v>
      </c>
      <c r="C4794" s="2">
        <f t="shared" si="154"/>
        <v>0.1494490576026839</v>
      </c>
      <c r="D4794" s="2">
        <f t="shared" si="155"/>
        <v>-0.98876942670253998</v>
      </c>
    </row>
    <row r="4795" spans="1:4" x14ac:dyDescent="0.3">
      <c r="A4795" s="2">
        <f>'Balance - Data '!B4795</f>
        <v>172.25399999999999</v>
      </c>
      <c r="B4795" s="2">
        <f>'Balance - Data '!D4795</f>
        <v>11.779</v>
      </c>
      <c r="C4795" s="2">
        <f t="shared" si="154"/>
        <v>0.13478175445573545</v>
      </c>
      <c r="D4795" s="2">
        <f t="shared" si="155"/>
        <v>-0.99087530934312507</v>
      </c>
    </row>
    <row r="4796" spans="1:4" x14ac:dyDescent="0.3">
      <c r="A4796" s="2">
        <f>'Balance - Data '!B4796</f>
        <v>173.101</v>
      </c>
      <c r="B4796" s="2">
        <f>'Balance - Data '!D4796</f>
        <v>11.776999999999999</v>
      </c>
      <c r="C4796" s="2">
        <f t="shared" si="154"/>
        <v>0.12011951193206008</v>
      </c>
      <c r="D4796" s="2">
        <f t="shared" si="155"/>
        <v>-0.9927594385616304</v>
      </c>
    </row>
    <row r="4797" spans="1:4" x14ac:dyDescent="0.3">
      <c r="A4797" s="2">
        <f>'Balance - Data '!B4797</f>
        <v>173.95</v>
      </c>
      <c r="B4797" s="2">
        <f>'Balance - Data '!D4797</f>
        <v>11.779</v>
      </c>
      <c r="C4797" s="2">
        <f t="shared" si="154"/>
        <v>0.10539630743388004</v>
      </c>
      <c r="D4797" s="2">
        <f t="shared" si="155"/>
        <v>-0.99443029840170449</v>
      </c>
    </row>
    <row r="4798" spans="1:4" x14ac:dyDescent="0.3">
      <c r="A4798" s="2">
        <f>'Balance - Data '!B4798</f>
        <v>174.798</v>
      </c>
      <c r="B4798" s="2">
        <f>'Balance - Data '!D4798</f>
        <v>11.779</v>
      </c>
      <c r="C4798" s="2">
        <f t="shared" si="154"/>
        <v>9.0667343066006906E-2</v>
      </c>
      <c r="D4798" s="2">
        <f t="shared" si="155"/>
        <v>-0.99588123433537545</v>
      </c>
    </row>
    <row r="4799" spans="1:4" x14ac:dyDescent="0.3">
      <c r="A4799" s="2">
        <f>'Balance - Data '!B4799</f>
        <v>175.64500000000001</v>
      </c>
      <c r="B4799" s="2">
        <f>'Balance - Data '!D4799</f>
        <v>11.775</v>
      </c>
      <c r="C4799" s="2">
        <f t="shared" si="154"/>
        <v>7.5935921144841032E-2</v>
      </c>
      <c r="D4799" s="2">
        <f t="shared" si="155"/>
        <v>-0.99711269968839755</v>
      </c>
    </row>
    <row r="4800" spans="1:4" x14ac:dyDescent="0.3">
      <c r="A4800" s="2">
        <f>'Balance - Data '!B4800</f>
        <v>176.49299999999999</v>
      </c>
      <c r="B4800" s="2">
        <f>'Balance - Data '!D4800</f>
        <v>11.775</v>
      </c>
      <c r="C4800" s="2">
        <f t="shared" si="154"/>
        <v>6.117048424921908E-2</v>
      </c>
      <c r="D4800" s="2">
        <f t="shared" si="155"/>
        <v>-0.99812733248655006</v>
      </c>
    </row>
    <row r="4801" spans="1:4" x14ac:dyDescent="0.3">
      <c r="A4801" s="2">
        <f>'Balance - Data '!B4801</f>
        <v>177.34100000000001</v>
      </c>
      <c r="B4801" s="2">
        <f>'Balance - Data '!D4801</f>
        <v>11.778</v>
      </c>
      <c r="C4801" s="2">
        <f t="shared" si="154"/>
        <v>4.6391648105437062E-2</v>
      </c>
      <c r="D4801" s="2">
        <f t="shared" si="155"/>
        <v>-0.99892332788160543</v>
      </c>
    </row>
    <row r="4802" spans="1:4" x14ac:dyDescent="0.3">
      <c r="A4802" s="2">
        <f>'Balance - Data '!B4802</f>
        <v>178.18899999999999</v>
      </c>
      <c r="B4802" s="2">
        <f>'Balance - Data '!D4802</f>
        <v>11.772</v>
      </c>
      <c r="C4802" s="2">
        <f t="shared" si="154"/>
        <v>3.1602649982179917E-2</v>
      </c>
      <c r="D4802" s="2">
        <f t="shared" si="155"/>
        <v>-0.99950051151267738</v>
      </c>
    </row>
    <row r="4803" spans="1:4" x14ac:dyDescent="0.3">
      <c r="A4803" s="2">
        <f>'Balance - Data '!B4803</f>
        <v>179.03700000000001</v>
      </c>
      <c r="B4803" s="2">
        <f>'Balance - Data '!D4803</f>
        <v>11.773999999999999</v>
      </c>
      <c r="C4803" s="2">
        <f t="shared" ref="C4803:C4866" si="156">SIN(RADIANS(A4803))</f>
        <v>1.6806729374086775E-2</v>
      </c>
      <c r="D4803" s="2">
        <f t="shared" ref="D4803:D4866" si="157">COS(RADIANS(A4803))</f>
        <v>-0.99985875694907334</v>
      </c>
    </row>
    <row r="4804" spans="1:4" x14ac:dyDescent="0.3">
      <c r="A4804" s="2">
        <f>'Balance - Data '!B4804</f>
        <v>179.88499999999999</v>
      </c>
      <c r="B4804" s="2">
        <f>'Balance - Data '!D4804</f>
        <v>11.781000000000001</v>
      </c>
      <c r="C4804" s="2">
        <f t="shared" si="156"/>
        <v>2.0071272921522573E-3</v>
      </c>
      <c r="D4804" s="2">
        <f t="shared" si="157"/>
        <v>-0.99999798571798793</v>
      </c>
    </row>
    <row r="4805" spans="1:4" x14ac:dyDescent="0.3">
      <c r="A4805" s="2">
        <f>'Balance - Data '!B4805</f>
        <v>180.732</v>
      </c>
      <c r="B4805" s="2">
        <f>'Balance - Data '!D4805</f>
        <v>11.775</v>
      </c>
      <c r="C4805" s="2">
        <f t="shared" si="156"/>
        <v>-1.2775462579993379E-2</v>
      </c>
      <c r="D4805" s="2">
        <f t="shared" si="157"/>
        <v>-0.99991839044787412</v>
      </c>
    </row>
    <row r="4806" spans="1:4" x14ac:dyDescent="0.3">
      <c r="A4806" s="2">
        <f>'Balance - Data '!B4806</f>
        <v>181.58</v>
      </c>
      <c r="B4806" s="2">
        <f>'Balance - Data '!D4806</f>
        <v>11.773999999999999</v>
      </c>
      <c r="C4806" s="2">
        <f t="shared" si="156"/>
        <v>-2.7572707274697905E-2</v>
      </c>
      <c r="D4806" s="2">
        <f t="shared" si="157"/>
        <v>-0.99961980063099176</v>
      </c>
    </row>
    <row r="4807" spans="1:4" x14ac:dyDescent="0.3">
      <c r="A4807" s="2">
        <f>'Balance - Data '!B4807</f>
        <v>182.428</v>
      </c>
      <c r="B4807" s="2">
        <f>'Balance - Data '!D4807</f>
        <v>11.773999999999999</v>
      </c>
      <c r="C4807" s="2">
        <f t="shared" si="156"/>
        <v>-4.2363912233870128E-2</v>
      </c>
      <c r="D4807" s="2">
        <f t="shared" si="157"/>
        <v>-0.99910224648943757</v>
      </c>
    </row>
    <row r="4808" spans="1:4" x14ac:dyDescent="0.3">
      <c r="A4808" s="2">
        <f>'Balance - Data '!B4808</f>
        <v>183.27500000000001</v>
      </c>
      <c r="B4808" s="2">
        <f>'Balance - Data '!D4808</f>
        <v>11.773</v>
      </c>
      <c r="C4808" s="2">
        <f t="shared" si="156"/>
        <v>-5.7128412699693959E-2</v>
      </c>
      <c r="D4808" s="2">
        <f t="shared" si="157"/>
        <v>-0.99836683862316533</v>
      </c>
    </row>
    <row r="4809" spans="1:4" x14ac:dyDescent="0.3">
      <c r="A4809" s="2">
        <f>'Balance - Data '!B4809</f>
        <v>184.12299999999999</v>
      </c>
      <c r="B4809" s="2">
        <f>'Balance - Data '!D4809</f>
        <v>11.768000000000001</v>
      </c>
      <c r="C4809" s="2">
        <f t="shared" si="156"/>
        <v>-7.1897836953673563E-2</v>
      </c>
      <c r="D4809" s="2">
        <f t="shared" si="157"/>
        <v>-0.99741200165296939</v>
      </c>
    </row>
    <row r="4810" spans="1:4" x14ac:dyDescent="0.3">
      <c r="A4810" s="2">
        <f>'Balance - Data '!B4810</f>
        <v>184.97</v>
      </c>
      <c r="B4810" s="2">
        <f>'Balance - Data '!D4810</f>
        <v>11.766999999999999</v>
      </c>
      <c r="C4810" s="2">
        <f t="shared" si="156"/>
        <v>-8.6634124500192589E-2</v>
      </c>
      <c r="D4810" s="2">
        <f t="shared" si="157"/>
        <v>-0.99624019617363624</v>
      </c>
    </row>
    <row r="4811" spans="1:4" x14ac:dyDescent="0.3">
      <c r="A4811" s="2">
        <f>'Balance - Data '!B4811</f>
        <v>185.81800000000001</v>
      </c>
      <c r="B4811" s="2">
        <f>'Balance - Data '!D4811</f>
        <v>11.776</v>
      </c>
      <c r="C4811" s="2">
        <f t="shared" si="156"/>
        <v>-0.10136884318348253</v>
      </c>
      <c r="D4811" s="2">
        <f t="shared" si="157"/>
        <v>-0.99484891196183278</v>
      </c>
    </row>
    <row r="4812" spans="1:4" x14ac:dyDescent="0.3">
      <c r="A4812" s="2">
        <f>'Balance - Data '!B4812</f>
        <v>186.66499999999999</v>
      </c>
      <c r="B4812" s="2">
        <f>'Balance - Data '!D4812</f>
        <v>11.769</v>
      </c>
      <c r="C4812" s="2">
        <f t="shared" si="156"/>
        <v>-0.11606402194345132</v>
      </c>
      <c r="D4812" s="2">
        <f t="shared" si="157"/>
        <v>-0.99324173432770635</v>
      </c>
    </row>
    <row r="4813" spans="1:4" x14ac:dyDescent="0.3">
      <c r="A4813" s="2">
        <f>'Balance - Data '!B4813</f>
        <v>187.512</v>
      </c>
      <c r="B4813" s="2">
        <f>'Balance - Data '!D4813</f>
        <v>11.768000000000001</v>
      </c>
      <c r="C4813" s="2">
        <f t="shared" si="156"/>
        <v>-0.13073383708196928</v>
      </c>
      <c r="D4813" s="2">
        <f t="shared" si="157"/>
        <v>-0.99141750228741932</v>
      </c>
    </row>
    <row r="4814" spans="1:4" x14ac:dyDescent="0.3">
      <c r="A4814" s="2">
        <f>'Balance - Data '!B4814</f>
        <v>188.36</v>
      </c>
      <c r="B4814" s="2">
        <f>'Balance - Data '!D4814</f>
        <v>11.769</v>
      </c>
      <c r="C4814" s="2">
        <f t="shared" si="156"/>
        <v>-0.1453923506426032</v>
      </c>
      <c r="D4814" s="2">
        <f t="shared" si="157"/>
        <v>-0.98937407706823322</v>
      </c>
    </row>
    <row r="4815" spans="1:4" x14ac:dyDescent="0.3">
      <c r="A4815" s="2">
        <f>'Balance - Data '!B4815</f>
        <v>189.20699999999999</v>
      </c>
      <c r="B4815" s="2">
        <f>'Balance - Data '!D4815</f>
        <v>11.763999999999999</v>
      </c>
      <c r="C4815" s="2">
        <f t="shared" si="156"/>
        <v>-0.16000178794426081</v>
      </c>
      <c r="D4815" s="2">
        <f t="shared" si="157"/>
        <v>-0.98711672453395283</v>
      </c>
    </row>
    <row r="4816" spans="1:4" x14ac:dyDescent="0.3">
      <c r="A4816" s="2">
        <f>'Balance - Data '!B4816</f>
        <v>190.053</v>
      </c>
      <c r="B4816" s="2">
        <f>'Balance - Data '!D4816</f>
        <v>11.762</v>
      </c>
      <c r="C4816" s="2">
        <f t="shared" si="156"/>
        <v>-0.17455907454705244</v>
      </c>
      <c r="D4816" s="2">
        <f t="shared" si="157"/>
        <v>-0.98464670288041722</v>
      </c>
    </row>
    <row r="4817" spans="1:4" x14ac:dyDescent="0.3">
      <c r="A4817" s="2">
        <f>'Balance - Data '!B4817</f>
        <v>190.9</v>
      </c>
      <c r="B4817" s="2">
        <f>'Balance - Data '!D4817</f>
        <v>11.763999999999999</v>
      </c>
      <c r="C4817" s="2">
        <f t="shared" si="156"/>
        <v>-0.18909544298989131</v>
      </c>
      <c r="D4817" s="2">
        <f t="shared" si="157"/>
        <v>-0.98195871269644364</v>
      </c>
    </row>
    <row r="4818" spans="1:4" x14ac:dyDescent="0.3">
      <c r="A4818" s="2">
        <f>'Balance - Data '!B4818</f>
        <v>191.74799999999999</v>
      </c>
      <c r="B4818" s="2">
        <f>'Balance - Data '!D4818</f>
        <v>11.765000000000001</v>
      </c>
      <c r="C4818" s="2">
        <f t="shared" si="156"/>
        <v>-0.20360757588207523</v>
      </c>
      <c r="D4818" s="2">
        <f t="shared" si="157"/>
        <v>-0.97905258032621767</v>
      </c>
    </row>
    <row r="4819" spans="1:4" x14ac:dyDescent="0.3">
      <c r="A4819" s="2">
        <f>'Balance - Data '!B4819</f>
        <v>192.59399999999999</v>
      </c>
      <c r="B4819" s="2">
        <f>'Balance - Data '!D4819</f>
        <v>11.760999999999999</v>
      </c>
      <c r="C4819" s="2">
        <f t="shared" si="156"/>
        <v>-0.21804104243629757</v>
      </c>
      <c r="D4819" s="2">
        <f t="shared" si="157"/>
        <v>-0.97593960049446338</v>
      </c>
    </row>
    <row r="4820" spans="1:4" x14ac:dyDescent="0.3">
      <c r="A4820" s="2">
        <f>'Balance - Data '!B4820</f>
        <v>193.441</v>
      </c>
      <c r="B4820" s="2">
        <f>'Balance - Data '!D4820</f>
        <v>11.760999999999999</v>
      </c>
      <c r="C4820" s="2">
        <f t="shared" si="156"/>
        <v>-0.23244394792042611</v>
      </c>
      <c r="D4820" s="2">
        <f t="shared" si="157"/>
        <v>-0.9726097938408631</v>
      </c>
    </row>
    <row r="4821" spans="1:4" x14ac:dyDescent="0.3">
      <c r="A4821" s="2">
        <f>'Balance - Data '!B4821</f>
        <v>194.28800000000001</v>
      </c>
      <c r="B4821" s="2">
        <f>'Balance - Data '!D4821</f>
        <v>11.763</v>
      </c>
      <c r="C4821" s="2">
        <f t="shared" si="156"/>
        <v>-0.24679605712673205</v>
      </c>
      <c r="D4821" s="2">
        <f t="shared" si="157"/>
        <v>-0.96906744150585244</v>
      </c>
    </row>
    <row r="4822" spans="1:4" x14ac:dyDescent="0.3">
      <c r="A4822" s="2">
        <f>'Balance - Data '!B4822</f>
        <v>195.13399999999999</v>
      </c>
      <c r="B4822" s="2">
        <f>'Balance - Data '!D4822</f>
        <v>11.754</v>
      </c>
      <c r="C4822" s="2">
        <f t="shared" si="156"/>
        <v>-0.26107738573467965</v>
      </c>
      <c r="D4822" s="2">
        <f t="shared" si="157"/>
        <v>-0.96531787441129735</v>
      </c>
    </row>
    <row r="4823" spans="1:4" x14ac:dyDescent="0.3">
      <c r="A4823" s="2">
        <f>'Balance - Data '!B4823</f>
        <v>195.98</v>
      </c>
      <c r="B4823" s="2">
        <f>'Balance - Data '!D4823</f>
        <v>11.757</v>
      </c>
      <c r="C4823" s="2">
        <f t="shared" si="156"/>
        <v>-0.27530179539967675</v>
      </c>
      <c r="D4823" s="2">
        <f t="shared" si="157"/>
        <v>-0.96135785296096399</v>
      </c>
    </row>
    <row r="4824" spans="1:4" x14ac:dyDescent="0.3">
      <c r="A4824" s="2">
        <f>'Balance - Data '!B4824</f>
        <v>196.82599999999999</v>
      </c>
      <c r="B4824" s="2">
        <f>'Balance - Data '!D4824</f>
        <v>11.753</v>
      </c>
      <c r="C4824" s="2">
        <f t="shared" si="156"/>
        <v>-0.2894661849785124</v>
      </c>
      <c r="D4824" s="2">
        <f t="shared" si="157"/>
        <v>-0.9571882405013058</v>
      </c>
    </row>
    <row r="4825" spans="1:4" x14ac:dyDescent="0.3">
      <c r="A4825" s="2">
        <f>'Balance - Data '!B4825</f>
        <v>197.673</v>
      </c>
      <c r="B4825" s="2">
        <f>'Balance - Data '!D4825</f>
        <v>11.754</v>
      </c>
      <c r="C4825" s="2">
        <f t="shared" si="156"/>
        <v>-0.30358409603775866</v>
      </c>
      <c r="D4825" s="2">
        <f t="shared" si="157"/>
        <v>-0.95280464767597395</v>
      </c>
    </row>
    <row r="4826" spans="1:4" x14ac:dyDescent="0.3">
      <c r="A4826" s="2">
        <f>'Balance - Data '!B4826</f>
        <v>198.51900000000001</v>
      </c>
      <c r="B4826" s="2">
        <f>'Balance - Data '!D4826</f>
        <v>11.750999999999999</v>
      </c>
      <c r="C4826" s="2">
        <f t="shared" si="156"/>
        <v>-0.31761911498582579</v>
      </c>
      <c r="D4826" s="2">
        <f t="shared" si="157"/>
        <v>-0.94821838085729004</v>
      </c>
    </row>
    <row r="4827" spans="1:4" x14ac:dyDescent="0.3">
      <c r="A4827" s="2">
        <f>'Balance - Data '!B4827</f>
        <v>199.36500000000001</v>
      </c>
      <c r="B4827" s="2">
        <f>'Balance - Data '!D4827</f>
        <v>11.749000000000001</v>
      </c>
      <c r="C4827" s="2">
        <f t="shared" si="156"/>
        <v>-0.33158488801190278</v>
      </c>
      <c r="D4827" s="2">
        <f t="shared" si="157"/>
        <v>-0.94342538763917838</v>
      </c>
    </row>
    <row r="4828" spans="1:4" x14ac:dyDescent="0.3">
      <c r="A4828" s="2">
        <f>'Balance - Data '!B4828</f>
        <v>200.21100000000001</v>
      </c>
      <c r="B4828" s="2">
        <f>'Balance - Data '!D4828</f>
        <v>11.752000000000001</v>
      </c>
      <c r="C4828" s="2">
        <f t="shared" si="156"/>
        <v>-0.34547837035960099</v>
      </c>
      <c r="D4828" s="2">
        <f t="shared" si="157"/>
        <v>-0.93842671296893199</v>
      </c>
    </row>
    <row r="4829" spans="1:4" x14ac:dyDescent="0.3">
      <c r="A4829" s="2">
        <f>'Balance - Data '!B4829</f>
        <v>201.05600000000001</v>
      </c>
      <c r="B4829" s="2">
        <f>'Balance - Data '!D4829</f>
        <v>11.746</v>
      </c>
      <c r="C4829" s="2">
        <f t="shared" si="156"/>
        <v>-0.35928024515650364</v>
      </c>
      <c r="D4829" s="2">
        <f t="shared" si="157"/>
        <v>-0.93322971740096372</v>
      </c>
    </row>
    <row r="4830" spans="1:4" x14ac:dyDescent="0.3">
      <c r="A4830" s="2">
        <f>'Balance - Data '!B4830</f>
        <v>201.90199999999999</v>
      </c>
      <c r="B4830" s="2">
        <f>'Balance - Data '!D4830</f>
        <v>11.744</v>
      </c>
      <c r="C4830" s="2">
        <f t="shared" si="156"/>
        <v>-0.37302016994366455</v>
      </c>
      <c r="D4830" s="2">
        <f t="shared" si="157"/>
        <v>-0.92782323360390129</v>
      </c>
    </row>
    <row r="4831" spans="1:4" x14ac:dyDescent="0.3">
      <c r="A4831" s="2">
        <f>'Balance - Data '!B4831</f>
        <v>202.74700000000001</v>
      </c>
      <c r="B4831" s="2">
        <f>'Balance - Data '!D4831</f>
        <v>11.742000000000001</v>
      </c>
      <c r="C4831" s="2">
        <f t="shared" si="156"/>
        <v>-0.38666267477678579</v>
      </c>
      <c r="D4831" s="2">
        <f t="shared" si="157"/>
        <v>-0.92222121854491157</v>
      </c>
    </row>
    <row r="4832" spans="1:4" x14ac:dyDescent="0.3">
      <c r="A4832" s="2">
        <f>'Balance - Data '!B4832</f>
        <v>203.59200000000001</v>
      </c>
      <c r="B4832" s="2">
        <f>'Balance - Data '!D4832</f>
        <v>11.736000000000001</v>
      </c>
      <c r="C4832" s="2">
        <f t="shared" si="156"/>
        <v>-0.40022108028061837</v>
      </c>
      <c r="D4832" s="2">
        <f t="shared" si="157"/>
        <v>-0.91641861989977857</v>
      </c>
    </row>
    <row r="4833" spans="1:4" x14ac:dyDescent="0.3">
      <c r="A4833" s="2">
        <f>'Balance - Data '!B4833</f>
        <v>204.43700000000001</v>
      </c>
      <c r="B4833" s="2">
        <f>'Balance - Data '!D4833</f>
        <v>11.733000000000001</v>
      </c>
      <c r="C4833" s="2">
        <f t="shared" si="156"/>
        <v>-0.41369243749503987</v>
      </c>
      <c r="D4833" s="2">
        <f t="shared" si="157"/>
        <v>-0.91041669973667139</v>
      </c>
    </row>
    <row r="4834" spans="1:4" x14ac:dyDescent="0.3">
      <c r="A4834" s="2">
        <f>'Balance - Data '!B4834</f>
        <v>205.28200000000001</v>
      </c>
      <c r="B4834" s="2">
        <f>'Balance - Data '!D4834</f>
        <v>11.733000000000001</v>
      </c>
      <c r="C4834" s="2">
        <f t="shared" si="156"/>
        <v>-0.42707381639297431</v>
      </c>
      <c r="D4834" s="2">
        <f t="shared" si="157"/>
        <v>-0.90421676347629165</v>
      </c>
    </row>
    <row r="4835" spans="1:4" x14ac:dyDescent="0.3">
      <c r="A4835" s="2">
        <f>'Balance - Data '!B4835</f>
        <v>206.12799999999999</v>
      </c>
      <c r="B4835" s="2">
        <f>'Balance - Data '!D4835</f>
        <v>11.739000000000001</v>
      </c>
      <c r="C4835" s="2">
        <f t="shared" si="156"/>
        <v>-0.4403779763684792</v>
      </c>
      <c r="D4835" s="2">
        <f t="shared" si="157"/>
        <v>-0.89781247369904771</v>
      </c>
    </row>
    <row r="4836" spans="1:4" x14ac:dyDescent="0.3">
      <c r="A4836" s="2">
        <f>'Balance - Data '!B4836</f>
        <v>206.97200000000001</v>
      </c>
      <c r="B4836" s="2">
        <f>'Balance - Data '!D4836</f>
        <v>11.734999999999999</v>
      </c>
      <c r="C4836" s="2">
        <f t="shared" si="156"/>
        <v>-0.45355501761575356</v>
      </c>
      <c r="D4836" s="2">
        <f t="shared" si="157"/>
        <v>-0.89122827939623495</v>
      </c>
    </row>
    <row r="4837" spans="1:4" x14ac:dyDescent="0.3">
      <c r="A4837" s="2">
        <f>'Balance - Data '!B4837</f>
        <v>207.816</v>
      </c>
      <c r="B4837" s="2">
        <f>'Balance - Data '!D4837</f>
        <v>11.731999999999999</v>
      </c>
      <c r="C4837" s="2">
        <f t="shared" si="156"/>
        <v>-0.46663364376007355</v>
      </c>
      <c r="D4837" s="2">
        <f t="shared" si="157"/>
        <v>-0.88445070100667389</v>
      </c>
    </row>
    <row r="4838" spans="1:4" x14ac:dyDescent="0.3">
      <c r="A4838" s="2">
        <f>'Balance - Data '!B4838</f>
        <v>208.661</v>
      </c>
      <c r="B4838" s="2">
        <f>'Balance - Data '!D4838</f>
        <v>11.734</v>
      </c>
      <c r="C4838" s="2">
        <f t="shared" si="156"/>
        <v>-0.47962633178544128</v>
      </c>
      <c r="D4838" s="2">
        <f t="shared" si="157"/>
        <v>-0.8774728382451743</v>
      </c>
    </row>
    <row r="4839" spans="1:4" x14ac:dyDescent="0.3">
      <c r="A4839" s="2">
        <f>'Balance - Data '!B4839</f>
        <v>209.505</v>
      </c>
      <c r="B4839" s="2">
        <f>'Balance - Data '!D4839</f>
        <v>11.723000000000001</v>
      </c>
      <c r="C4839" s="2">
        <f t="shared" si="156"/>
        <v>-0.49249951109114881</v>
      </c>
      <c r="D4839" s="2">
        <f t="shared" si="157"/>
        <v>-0.87031272056369446</v>
      </c>
    </row>
    <row r="4840" spans="1:4" x14ac:dyDescent="0.3">
      <c r="A4840" s="2">
        <f>'Balance - Data '!B4840</f>
        <v>210.34899999999999</v>
      </c>
      <c r="B4840" s="2">
        <f>'Balance - Data '!D4840</f>
        <v>11.722</v>
      </c>
      <c r="C4840" s="2">
        <f t="shared" si="156"/>
        <v>-0.50526582488284777</v>
      </c>
      <c r="D4840" s="2">
        <f t="shared" si="157"/>
        <v>-0.86296375717955587</v>
      </c>
    </row>
    <row r="4841" spans="1:4" x14ac:dyDescent="0.3">
      <c r="A4841" s="2">
        <f>'Balance - Data '!B4841</f>
        <v>211.19300000000001</v>
      </c>
      <c r="B4841" s="2">
        <f>'Balance - Data '!D4841</f>
        <v>11.721</v>
      </c>
      <c r="C4841" s="2">
        <f t="shared" si="156"/>
        <v>-0.5179225030487834</v>
      </c>
      <c r="D4841" s="2">
        <f t="shared" si="157"/>
        <v>-0.85542754271515187</v>
      </c>
    </row>
    <row r="4842" spans="1:4" x14ac:dyDescent="0.3">
      <c r="A4842" s="2">
        <f>'Balance - Data '!B4842</f>
        <v>212.036</v>
      </c>
      <c r="B4842" s="2">
        <f>'Balance - Data '!D4842</f>
        <v>11.718999999999999</v>
      </c>
      <c r="C4842" s="2">
        <f t="shared" si="156"/>
        <v>-0.53045200393003367</v>
      </c>
      <c r="D4842" s="2">
        <f t="shared" si="157"/>
        <v>-0.84771497068685275</v>
      </c>
    </row>
    <row r="4843" spans="1:4" x14ac:dyDescent="0.3">
      <c r="A4843" s="2">
        <f>'Balance - Data '!B4843</f>
        <v>212.88</v>
      </c>
      <c r="B4843" s="2">
        <f>'Balance - Data '!D4843</f>
        <v>11.715</v>
      </c>
      <c r="C4843" s="2">
        <f t="shared" si="156"/>
        <v>-0.54288133424251728</v>
      </c>
      <c r="D4843" s="2">
        <f t="shared" si="157"/>
        <v>-0.83980941702928302</v>
      </c>
    </row>
    <row r="4844" spans="1:4" x14ac:dyDescent="0.3">
      <c r="A4844" s="2">
        <f>'Balance - Data '!B4844</f>
        <v>213.72300000000001</v>
      </c>
      <c r="B4844" s="2">
        <f>'Balance - Data '!D4844</f>
        <v>11.715999999999999</v>
      </c>
      <c r="C4844" s="2">
        <f t="shared" si="156"/>
        <v>-0.5551783505235941</v>
      </c>
      <c r="D4844" s="2">
        <f t="shared" si="157"/>
        <v>-0.83173132627664159</v>
      </c>
    </row>
    <row r="4845" spans="1:4" x14ac:dyDescent="0.3">
      <c r="A4845" s="2">
        <f>'Balance - Data '!B4845</f>
        <v>214.566</v>
      </c>
      <c r="B4845" s="2">
        <f>'Balance - Data '!D4845</f>
        <v>11.715</v>
      </c>
      <c r="C4845" s="2">
        <f t="shared" si="156"/>
        <v>-0.56735518614815539</v>
      </c>
      <c r="D4845" s="2">
        <f t="shared" si="157"/>
        <v>-0.82347318884757381</v>
      </c>
    </row>
    <row r="4846" spans="1:4" x14ac:dyDescent="0.3">
      <c r="A4846" s="2">
        <f>'Balance - Data '!B4846</f>
        <v>215.40899999999999</v>
      </c>
      <c r="B4846" s="2">
        <f>'Balance - Data '!D4846</f>
        <v>11.708</v>
      </c>
      <c r="C4846" s="2">
        <f t="shared" si="156"/>
        <v>-0.57940920517029704</v>
      </c>
      <c r="D4846" s="2">
        <f t="shared" si="157"/>
        <v>-0.81503679239892268</v>
      </c>
    </row>
    <row r="4847" spans="1:4" x14ac:dyDescent="0.3">
      <c r="A4847" s="2">
        <f>'Balance - Data '!B4847</f>
        <v>216.25200000000001</v>
      </c>
      <c r="B4847" s="2">
        <f>'Balance - Data '!D4847</f>
        <v>11.707000000000001</v>
      </c>
      <c r="C4847" s="2">
        <f t="shared" si="156"/>
        <v>-0.59133779823048904</v>
      </c>
      <c r="D4847" s="2">
        <f t="shared" si="157"/>
        <v>-0.80642396317564713</v>
      </c>
    </row>
    <row r="4848" spans="1:4" x14ac:dyDescent="0.3">
      <c r="A4848" s="2">
        <f>'Balance - Data '!B4848</f>
        <v>217.095</v>
      </c>
      <c r="B4848" s="2">
        <f>'Balance - Data '!D4848</f>
        <v>11.71</v>
      </c>
      <c r="C4848" s="2">
        <f t="shared" si="156"/>
        <v>-0.60313838312043011</v>
      </c>
      <c r="D4848" s="2">
        <f t="shared" si="157"/>
        <v>-0.79763656561548968</v>
      </c>
    </row>
    <row r="4849" spans="1:4" x14ac:dyDescent="0.3">
      <c r="A4849" s="2">
        <f>'Balance - Data '!B4849</f>
        <v>217.93700000000001</v>
      </c>
      <c r="B4849" s="2">
        <f>'Balance - Data '!D4849</f>
        <v>11.7</v>
      </c>
      <c r="C4849" s="2">
        <f t="shared" si="156"/>
        <v>-0.6147946402466925</v>
      </c>
      <c r="D4849" s="2">
        <f t="shared" si="157"/>
        <v>-0.78868723225619664</v>
      </c>
    </row>
    <row r="4850" spans="1:4" x14ac:dyDescent="0.3">
      <c r="A4850" s="2">
        <f>'Balance - Data '!B4850</f>
        <v>218.779</v>
      </c>
      <c r="B4850" s="2">
        <f>'Balance - Data '!D4850</f>
        <v>11.696999999999999</v>
      </c>
      <c r="C4850" s="2">
        <f t="shared" si="156"/>
        <v>-0.62631812700009215</v>
      </c>
      <c r="D4850" s="2">
        <f t="shared" si="157"/>
        <v>-0.77956757487154149</v>
      </c>
    </row>
    <row r="4851" spans="1:4" x14ac:dyDescent="0.3">
      <c r="A4851" s="2">
        <f>'Balance - Data '!B4851</f>
        <v>219.62100000000001</v>
      </c>
      <c r="B4851" s="2">
        <f>'Balance - Data '!D4851</f>
        <v>11.696</v>
      </c>
      <c r="C4851" s="2">
        <f t="shared" si="156"/>
        <v>-0.63770635478113269</v>
      </c>
      <c r="D4851" s="2">
        <f t="shared" si="157"/>
        <v>-0.77027956293267974</v>
      </c>
    </row>
    <row r="4852" spans="1:4" x14ac:dyDescent="0.3">
      <c r="A4852" s="2">
        <f>'Balance - Data '!B4852</f>
        <v>220.46299999999999</v>
      </c>
      <c r="B4852" s="2">
        <f>'Balance - Data '!D4852</f>
        <v>11.692</v>
      </c>
      <c r="C4852" s="2">
        <f t="shared" si="156"/>
        <v>-0.64895686420069376</v>
      </c>
      <c r="D4852" s="2">
        <f t="shared" si="157"/>
        <v>-0.7608252022684332</v>
      </c>
    </row>
    <row r="4853" spans="1:4" x14ac:dyDescent="0.3">
      <c r="A4853" s="2">
        <f>'Balance - Data '!B4853</f>
        <v>221.30500000000001</v>
      </c>
      <c r="B4853" s="2">
        <f>'Balance - Data '!D4853</f>
        <v>11.692</v>
      </c>
      <c r="C4853" s="2">
        <f t="shared" si="156"/>
        <v>-0.66006722561116227</v>
      </c>
      <c r="D4853" s="2">
        <f t="shared" si="157"/>
        <v>-0.75120653463210973</v>
      </c>
    </row>
    <row r="4854" spans="1:4" x14ac:dyDescent="0.3">
      <c r="A4854" s="2">
        <f>'Balance - Data '!B4854</f>
        <v>222.14599999999999</v>
      </c>
      <c r="B4854" s="2">
        <f>'Balance - Data '!D4854</f>
        <v>11.685</v>
      </c>
      <c r="C4854" s="2">
        <f t="shared" si="156"/>
        <v>-0.67102209921040135</v>
      </c>
      <c r="D4854" s="2">
        <f t="shared" si="157"/>
        <v>-0.74143734891848168</v>
      </c>
    </row>
    <row r="4855" spans="1:4" x14ac:dyDescent="0.3">
      <c r="A4855" s="2">
        <f>'Balance - Data '!B4855</f>
        <v>222.98699999999999</v>
      </c>
      <c r="B4855" s="2">
        <f>'Balance - Data '!D4855</f>
        <v>11.688000000000001</v>
      </c>
      <c r="C4855" s="2">
        <f t="shared" si="156"/>
        <v>-0.68183240361799835</v>
      </c>
      <c r="D4855" s="2">
        <f t="shared" si="157"/>
        <v>-0.73150842331206478</v>
      </c>
    </row>
    <row r="4856" spans="1:4" x14ac:dyDescent="0.3">
      <c r="A4856" s="2">
        <f>'Balance - Data '!B4856</f>
        <v>223.828</v>
      </c>
      <c r="B4856" s="2">
        <f>'Balance - Data '!D4856</f>
        <v>11.683</v>
      </c>
      <c r="C4856" s="2">
        <f t="shared" si="156"/>
        <v>-0.69249580979446013</v>
      </c>
      <c r="D4856" s="2">
        <f t="shared" si="157"/>
        <v>-0.72142189696259906</v>
      </c>
    </row>
    <row r="4857" spans="1:4" x14ac:dyDescent="0.3">
      <c r="A4857" s="2">
        <f>'Balance - Data '!B4857</f>
        <v>224.66900000000001</v>
      </c>
      <c r="B4857" s="2">
        <f>'Balance - Data '!D4857</f>
        <v>11.679</v>
      </c>
      <c r="C4857" s="2">
        <f t="shared" si="156"/>
        <v>-0.70301002034896631</v>
      </c>
      <c r="D4857" s="2">
        <f t="shared" si="157"/>
        <v>-0.7111799429743122</v>
      </c>
    </row>
    <row r="4858" spans="1:4" x14ac:dyDescent="0.3">
      <c r="A4858" s="2">
        <f>'Balance - Data '!B4858</f>
        <v>225.51</v>
      </c>
      <c r="B4858" s="2">
        <f>'Balance - Data '!D4858</f>
        <v>11.682</v>
      </c>
      <c r="C4858" s="2">
        <f t="shared" si="156"/>
        <v>-0.71337277003433242</v>
      </c>
      <c r="D4858" s="2">
        <f t="shared" si="157"/>
        <v>-0.70078476793773381</v>
      </c>
    </row>
    <row r="4859" spans="1:4" x14ac:dyDescent="0.3">
      <c r="A4859" s="2">
        <f>'Balance - Data '!B4859</f>
        <v>226.35</v>
      </c>
      <c r="B4859" s="2">
        <f>'Balance - Data '!D4859</f>
        <v>11.673999999999999</v>
      </c>
      <c r="C4859" s="2">
        <f t="shared" si="156"/>
        <v>-0.72356977918844911</v>
      </c>
      <c r="D4859" s="2">
        <f t="shared" si="157"/>
        <v>-0.6902512402344374</v>
      </c>
    </row>
    <row r="4860" spans="1:4" x14ac:dyDescent="0.3">
      <c r="A4860" s="2">
        <f>'Balance - Data '!B4860</f>
        <v>227.19</v>
      </c>
      <c r="B4860" s="2">
        <f>'Balance - Data '!D4860</f>
        <v>11.673999999999999</v>
      </c>
      <c r="C4860" s="2">
        <f t="shared" si="156"/>
        <v>-0.73361126844979929</v>
      </c>
      <c r="D4860" s="2">
        <f t="shared" si="157"/>
        <v>-0.67956935393194162</v>
      </c>
    </row>
    <row r="4861" spans="1:4" x14ac:dyDescent="0.3">
      <c r="A4861" s="2">
        <f>'Balance - Data '!B4861</f>
        <v>228.03100000000001</v>
      </c>
      <c r="B4861" s="2">
        <f>'Balance - Data '!D4861</f>
        <v>11.673999999999999</v>
      </c>
      <c r="C4861" s="2">
        <f t="shared" si="156"/>
        <v>-0.74350675118502507</v>
      </c>
      <c r="D4861" s="2">
        <f t="shared" si="157"/>
        <v>-0.66872842839398505</v>
      </c>
    </row>
    <row r="4862" spans="1:4" x14ac:dyDescent="0.3">
      <c r="A4862" s="2">
        <f>'Balance - Data '!B4862</f>
        <v>228.87</v>
      </c>
      <c r="B4862" s="2">
        <f>'Balance - Data '!D4862</f>
        <v>11.666</v>
      </c>
      <c r="C4862" s="2">
        <f t="shared" si="156"/>
        <v>-0.75321908814672001</v>
      </c>
      <c r="D4862" s="2">
        <f t="shared" si="157"/>
        <v>-0.65776972053403582</v>
      </c>
    </row>
    <row r="4863" spans="1:4" x14ac:dyDescent="0.3">
      <c r="A4863" s="2">
        <f>'Balance - Data '!B4863</f>
        <v>229.71</v>
      </c>
      <c r="B4863" s="2">
        <f>'Balance - Data '!D4863</f>
        <v>11.662000000000001</v>
      </c>
      <c r="C4863" s="2">
        <f t="shared" si="156"/>
        <v>-0.76278120419121942</v>
      </c>
      <c r="D4863" s="2">
        <f t="shared" si="157"/>
        <v>-0.6466566589254249</v>
      </c>
    </row>
    <row r="4864" spans="1:4" x14ac:dyDescent="0.3">
      <c r="A4864" s="2">
        <f>'Balance - Data '!B4864</f>
        <v>230.55</v>
      </c>
      <c r="B4864" s="2">
        <f>'Balance - Data '!D4864</f>
        <v>11.663</v>
      </c>
      <c r="C4864" s="2">
        <f t="shared" si="156"/>
        <v>-0.77217937246662693</v>
      </c>
      <c r="D4864" s="2">
        <f t="shared" si="157"/>
        <v>-0.63540460868414095</v>
      </c>
    </row>
    <row r="4865" spans="1:4" x14ac:dyDescent="0.3">
      <c r="A4865" s="2">
        <f>'Balance - Data '!B4865</f>
        <v>231.38900000000001</v>
      </c>
      <c r="B4865" s="2">
        <f>'Balance - Data '!D4865</f>
        <v>11.657</v>
      </c>
      <c r="C4865" s="2">
        <f t="shared" si="156"/>
        <v>-0.78140068173255284</v>
      </c>
      <c r="D4865" s="2">
        <f t="shared" si="157"/>
        <v>-0.62402962637033632</v>
      </c>
    </row>
    <row r="4866" spans="1:4" x14ac:dyDescent="0.3">
      <c r="A4866" s="2">
        <f>'Balance - Data '!B4866</f>
        <v>232.22800000000001</v>
      </c>
      <c r="B4866" s="2">
        <f>'Balance - Data '!D4866</f>
        <v>11.656000000000001</v>
      </c>
      <c r="C4866" s="2">
        <f t="shared" si="156"/>
        <v>-0.79045444090199635</v>
      </c>
      <c r="D4866" s="2">
        <f t="shared" si="157"/>
        <v>-0.61252083789721989</v>
      </c>
    </row>
    <row r="4867" spans="1:4" x14ac:dyDescent="0.3">
      <c r="A4867" s="2">
        <f>'Balance - Data '!B4867</f>
        <v>233.06700000000001</v>
      </c>
      <c r="B4867" s="2">
        <f>'Balance - Data '!D4867</f>
        <v>11.657</v>
      </c>
      <c r="C4867" s="2">
        <f t="shared" ref="C4867:C4930" si="158">SIN(RADIANS(A4867))</f>
        <v>-0.79933870864286194</v>
      </c>
      <c r="D4867" s="2">
        <f t="shared" ref="D4867:D4930" si="159">COS(RADIANS(A4867))</f>
        <v>-0.60088071101106411</v>
      </c>
    </row>
    <row r="4868" spans="1:4" x14ac:dyDescent="0.3">
      <c r="A4868" s="2">
        <f>'Balance - Data '!B4868</f>
        <v>233.905</v>
      </c>
      <c r="B4868" s="2">
        <f>'Balance - Data '!D4868</f>
        <v>11.654</v>
      </c>
      <c r="C4868" s="2">
        <f t="shared" si="158"/>
        <v>-0.80804129790325097</v>
      </c>
      <c r="D4868" s="2">
        <f t="shared" si="159"/>
        <v>-0.58912584469095364</v>
      </c>
    </row>
    <row r="4869" spans="1:4" x14ac:dyDescent="0.3">
      <c r="A4869" s="2">
        <f>'Balance - Data '!B4869</f>
        <v>234.744</v>
      </c>
      <c r="B4869" s="2">
        <f>'Balance - Data '!D4869</f>
        <v>11.648999999999999</v>
      </c>
      <c r="C4869" s="2">
        <f t="shared" si="158"/>
        <v>-0.81658111218108165</v>
      </c>
      <c r="D4869" s="2">
        <f t="shared" si="159"/>
        <v>-0.57723070537620202</v>
      </c>
    </row>
    <row r="4870" spans="1:4" x14ac:dyDescent="0.3">
      <c r="A4870" s="2">
        <f>'Balance - Data '!B4870</f>
        <v>235.58199999999999</v>
      </c>
      <c r="B4870" s="2">
        <f>'Balance - Data '!D4870</f>
        <v>11.647</v>
      </c>
      <c r="C4870" s="2">
        <f t="shared" si="158"/>
        <v>-0.82493596794474811</v>
      </c>
      <c r="D4870" s="2">
        <f t="shared" si="159"/>
        <v>-0.56522619259112683</v>
      </c>
    </row>
    <row r="4871" spans="1:4" x14ac:dyDescent="0.3">
      <c r="A4871" s="2">
        <f>'Balance - Data '!B4871</f>
        <v>236.42</v>
      </c>
      <c r="B4871" s="2">
        <f>'Balance - Data '!D4871</f>
        <v>11.643000000000001</v>
      </c>
      <c r="C4871" s="2">
        <f t="shared" si="158"/>
        <v>-0.83311436005345341</v>
      </c>
      <c r="D4871" s="2">
        <f t="shared" si="159"/>
        <v>-0.55310077117350398</v>
      </c>
    </row>
    <row r="4872" spans="1:4" x14ac:dyDescent="0.3">
      <c r="A4872" s="2">
        <f>'Balance - Data '!B4872</f>
        <v>237.25700000000001</v>
      </c>
      <c r="B4872" s="2">
        <f>'Balance - Data '!D4872</f>
        <v>11.635</v>
      </c>
      <c r="C4872" s="2">
        <f t="shared" si="158"/>
        <v>-0.84110509918730936</v>
      </c>
      <c r="D4872" s="2">
        <f t="shared" si="159"/>
        <v>-0.54087171503149101</v>
      </c>
    </row>
    <row r="4873" spans="1:4" x14ac:dyDescent="0.3">
      <c r="A4873" s="2">
        <f>'Balance - Data '!B4873</f>
        <v>238.095</v>
      </c>
      <c r="B4873" s="2">
        <f>'Balance - Data '!D4873</f>
        <v>11.632999999999999</v>
      </c>
      <c r="C4873" s="2">
        <f t="shared" si="158"/>
        <v>-0.84892556945238229</v>
      </c>
      <c r="D4873" s="2">
        <f t="shared" si="159"/>
        <v>-0.52851241946613559</v>
      </c>
    </row>
    <row r="4874" spans="1:4" x14ac:dyDescent="0.3">
      <c r="A4874" s="2">
        <f>'Balance - Data '!B4874</f>
        <v>238.93199999999999</v>
      </c>
      <c r="B4874" s="2">
        <f>'Balance - Data '!D4874</f>
        <v>11.634</v>
      </c>
      <c r="C4874" s="2">
        <f t="shared" si="158"/>
        <v>-0.85655543767151232</v>
      </c>
      <c r="D4874" s="2">
        <f t="shared" si="159"/>
        <v>-0.51605501857395397</v>
      </c>
    </row>
    <row r="4875" spans="1:4" x14ac:dyDescent="0.3">
      <c r="A4875" s="2">
        <f>'Balance - Data '!B4875</f>
        <v>239.76900000000001</v>
      </c>
      <c r="B4875" s="2">
        <f>'Balance - Data '!D4875</f>
        <v>11.625999999999999</v>
      </c>
      <c r="C4875" s="2">
        <f t="shared" si="158"/>
        <v>-0.86400251548180396</v>
      </c>
      <c r="D4875" s="2">
        <f t="shared" si="159"/>
        <v>-0.5034874906500808</v>
      </c>
    </row>
    <row r="4876" spans="1:4" x14ac:dyDescent="0.3">
      <c r="A4876" s="2">
        <f>'Balance - Data '!B4876</f>
        <v>240.60599999999999</v>
      </c>
      <c r="B4876" s="2">
        <f>'Balance - Data '!D4876</f>
        <v>11.624000000000001</v>
      </c>
      <c r="C4876" s="2">
        <f t="shared" si="158"/>
        <v>-0.87126521366399712</v>
      </c>
      <c r="D4876" s="2">
        <f t="shared" si="159"/>
        <v>-0.49081251762666922</v>
      </c>
    </row>
    <row r="4877" spans="1:4" x14ac:dyDescent="0.3">
      <c r="A4877" s="2">
        <f>'Balance - Data '!B4877</f>
        <v>241.44300000000001</v>
      </c>
      <c r="B4877" s="2">
        <f>'Balance - Data '!D4877</f>
        <v>11.624000000000001</v>
      </c>
      <c r="C4877" s="2">
        <f t="shared" si="158"/>
        <v>-0.87834198234576466</v>
      </c>
      <c r="D4877" s="2">
        <f t="shared" si="159"/>
        <v>-0.47803280436483908</v>
      </c>
    </row>
    <row r="4878" spans="1:4" x14ac:dyDescent="0.3">
      <c r="A4878" s="2">
        <f>'Balance - Data '!B4878</f>
        <v>242.279</v>
      </c>
      <c r="B4878" s="2">
        <f>'Balance - Data '!D4878</f>
        <v>11.619</v>
      </c>
      <c r="C4878" s="2">
        <f t="shared" si="158"/>
        <v>-0.88522319277979555</v>
      </c>
      <c r="D4878" s="2">
        <f t="shared" si="159"/>
        <v>-0.46516652820763549</v>
      </c>
    </row>
    <row r="4879" spans="1:4" x14ac:dyDescent="0.3">
      <c r="A4879" s="2">
        <f>'Balance - Data '!B4879</f>
        <v>243.11500000000001</v>
      </c>
      <c r="B4879" s="2">
        <f>'Balance - Data '!D4879</f>
        <v>11.618</v>
      </c>
      <c r="C4879" s="2">
        <f t="shared" si="158"/>
        <v>-0.8919159461723587</v>
      </c>
      <c r="D4879" s="2">
        <f t="shared" si="159"/>
        <v>-0.45220122176246519</v>
      </c>
    </row>
    <row r="4880" spans="1:4" x14ac:dyDescent="0.3">
      <c r="A4880" s="2">
        <f>'Balance - Data '!B4880</f>
        <v>243.952</v>
      </c>
      <c r="B4880" s="2">
        <f>'Balance - Data '!D4880</f>
        <v>11.616</v>
      </c>
      <c r="C4880" s="2">
        <f t="shared" si="158"/>
        <v>-0.89842648198484909</v>
      </c>
      <c r="D4880" s="2">
        <f t="shared" si="159"/>
        <v>-0.43912396480757881</v>
      </c>
    </row>
    <row r="4881" spans="1:4" x14ac:dyDescent="0.3">
      <c r="A4881" s="2">
        <f>'Balance - Data '!B4881</f>
        <v>244.786</v>
      </c>
      <c r="B4881" s="2">
        <f>'Balance - Data '!D4881</f>
        <v>11.609</v>
      </c>
      <c r="C4881" s="2">
        <f t="shared" si="158"/>
        <v>-0.90472298794835415</v>
      </c>
      <c r="D4881" s="2">
        <f t="shared" si="159"/>
        <v>-0.42600036980946654</v>
      </c>
    </row>
    <row r="4882" spans="1:4" x14ac:dyDescent="0.3">
      <c r="A4882" s="2">
        <f>'Balance - Data '!B4882</f>
        <v>245.62200000000001</v>
      </c>
      <c r="B4882" s="2">
        <f>'Balance - Data '!D4882</f>
        <v>11.603999999999999</v>
      </c>
      <c r="C4882" s="2">
        <f t="shared" si="158"/>
        <v>-0.91084221438304458</v>
      </c>
      <c r="D4882" s="2">
        <f t="shared" si="159"/>
        <v>-0.41275472195698959</v>
      </c>
    </row>
    <row r="4883" spans="1:4" x14ac:dyDescent="0.3">
      <c r="A4883" s="2">
        <f>'Balance - Data '!B4883</f>
        <v>246.45699999999999</v>
      </c>
      <c r="B4883" s="2">
        <f>'Balance - Data '!D4883</f>
        <v>11.606</v>
      </c>
      <c r="C4883" s="2">
        <f t="shared" si="158"/>
        <v>-0.91676055833376002</v>
      </c>
      <c r="D4883" s="2">
        <f t="shared" si="159"/>
        <v>-0.39943720242808212</v>
      </c>
    </row>
    <row r="4884" spans="1:4" x14ac:dyDescent="0.3">
      <c r="A4884" s="2">
        <f>'Balance - Data '!B4884</f>
        <v>247.292</v>
      </c>
      <c r="B4884" s="2">
        <f>'Balance - Data '!D4884</f>
        <v>11.597</v>
      </c>
      <c r="C4884" s="2">
        <f t="shared" si="158"/>
        <v>-0.92248419781540869</v>
      </c>
      <c r="D4884" s="2">
        <f t="shared" si="159"/>
        <v>-0.38603484917927017</v>
      </c>
    </row>
    <row r="4885" spans="1:4" x14ac:dyDescent="0.3">
      <c r="A4885" s="2">
        <f>'Balance - Data '!B4885</f>
        <v>248.12700000000001</v>
      </c>
      <c r="B4885" s="2">
        <f>'Balance - Data '!D4885</f>
        <v>11.595000000000001</v>
      </c>
      <c r="C4885" s="2">
        <f t="shared" si="158"/>
        <v>-0.9280119172235709</v>
      </c>
      <c r="D4885" s="2">
        <f t="shared" si="159"/>
        <v>-0.37255050864417333</v>
      </c>
    </row>
    <row r="4886" spans="1:4" x14ac:dyDescent="0.3">
      <c r="A4886" s="2">
        <f>'Balance - Data '!B4886</f>
        <v>248.96100000000001</v>
      </c>
      <c r="B4886" s="2">
        <f>'Balance - Data '!D4886</f>
        <v>11.597</v>
      </c>
      <c r="C4886" s="2">
        <f t="shared" si="158"/>
        <v>-0.93333627691588605</v>
      </c>
      <c r="D4886" s="2">
        <f t="shared" si="159"/>
        <v>-0.35900333451486566</v>
      </c>
    </row>
    <row r="4887" spans="1:4" x14ac:dyDescent="0.3">
      <c r="A4887" s="2">
        <f>'Balance - Data '!B4887</f>
        <v>249.79499999999999</v>
      </c>
      <c r="B4887" s="2">
        <f>'Balance - Data '!D4887</f>
        <v>11.587</v>
      </c>
      <c r="C4887" s="2">
        <f t="shared" si="158"/>
        <v>-0.93846288623370899</v>
      </c>
      <c r="D4887" s="2">
        <f t="shared" si="159"/>
        <v>-0.34538009664990332</v>
      </c>
    </row>
    <row r="4888" spans="1:4" x14ac:dyDescent="0.3">
      <c r="A4888" s="2">
        <f>'Balance - Data '!B4888</f>
        <v>250.62899999999999</v>
      </c>
      <c r="B4888" s="2">
        <f>'Balance - Data '!D4888</f>
        <v>11.583</v>
      </c>
      <c r="C4888" s="2">
        <f t="shared" si="158"/>
        <v>-0.94339065897805929</v>
      </c>
      <c r="D4888" s="2">
        <f t="shared" si="159"/>
        <v>-0.33168368146917188</v>
      </c>
    </row>
    <row r="4889" spans="1:4" x14ac:dyDescent="0.3">
      <c r="A4889" s="2">
        <f>'Balance - Data '!B4889</f>
        <v>251.46299999999999</v>
      </c>
      <c r="B4889" s="2">
        <f>'Balance - Data '!D4889</f>
        <v>11.587</v>
      </c>
      <c r="C4889" s="2">
        <f t="shared" si="158"/>
        <v>-0.94811855107840226</v>
      </c>
      <c r="D4889" s="2">
        <f t="shared" si="159"/>
        <v>-0.31791699089698106</v>
      </c>
    </row>
    <row r="4890" spans="1:4" x14ac:dyDescent="0.3">
      <c r="A4890" s="2">
        <f>'Balance - Data '!B4890</f>
        <v>252.29599999999999</v>
      </c>
      <c r="B4890" s="2">
        <f>'Balance - Data '!D4890</f>
        <v>11.577</v>
      </c>
      <c r="C4890" s="2">
        <f t="shared" si="158"/>
        <v>-0.95264025342023295</v>
      </c>
      <c r="D4890" s="2">
        <f t="shared" si="159"/>
        <v>-0.30409956850254566</v>
      </c>
    </row>
    <row r="4891" spans="1:4" x14ac:dyDescent="0.3">
      <c r="A4891" s="2">
        <f>'Balance - Data '!B4891</f>
        <v>253.12899999999999</v>
      </c>
      <c r="B4891" s="2">
        <f>'Balance - Data '!D4891</f>
        <v>11.574</v>
      </c>
      <c r="C4891" s="2">
        <f t="shared" si="158"/>
        <v>-0.95696059909373143</v>
      </c>
      <c r="D4891" s="2">
        <f t="shared" si="159"/>
        <v>-0.29021786950869605</v>
      </c>
    </row>
    <row r="4892" spans="1:4" x14ac:dyDescent="0.3">
      <c r="A4892" s="2">
        <f>'Balance - Data '!B4892</f>
        <v>253.96199999999999</v>
      </c>
      <c r="B4892" s="2">
        <f>'Balance - Data '!D4892</f>
        <v>11.574999999999999</v>
      </c>
      <c r="C4892" s="2">
        <f t="shared" si="158"/>
        <v>-0.96107867492059407</v>
      </c>
      <c r="D4892" s="2">
        <f t="shared" si="159"/>
        <v>-0.27627482804786074</v>
      </c>
    </row>
    <row r="4893" spans="1:4" x14ac:dyDescent="0.3">
      <c r="A4893" s="2">
        <f>'Balance - Data '!B4893</f>
        <v>254.79499999999999</v>
      </c>
      <c r="B4893" s="2">
        <f>'Balance - Data '!D4893</f>
        <v>11.565</v>
      </c>
      <c r="C4893" s="2">
        <f t="shared" si="158"/>
        <v>-0.96499361047567811</v>
      </c>
      <c r="D4893" s="2">
        <f t="shared" si="159"/>
        <v>-0.26227339121823851</v>
      </c>
    </row>
    <row r="4894" spans="1:4" x14ac:dyDescent="0.3">
      <c r="A4894" s="2">
        <f>'Balance - Data '!B4894</f>
        <v>255.62700000000001</v>
      </c>
      <c r="B4894" s="2">
        <f>'Balance - Data '!D4894</f>
        <v>11.563000000000001</v>
      </c>
      <c r="C4894" s="2">
        <f t="shared" si="158"/>
        <v>-0.96870024592793458</v>
      </c>
      <c r="D4894" s="2">
        <f t="shared" si="159"/>
        <v>-0.24823342550744273</v>
      </c>
    </row>
    <row r="4895" spans="1:4" x14ac:dyDescent="0.3">
      <c r="A4895" s="2">
        <f>'Balance - Data '!B4895</f>
        <v>256.45999999999998</v>
      </c>
      <c r="B4895" s="2">
        <f>'Balance - Data '!D4895</f>
        <v>11.565</v>
      </c>
      <c r="C4895" s="2">
        <f t="shared" si="158"/>
        <v>-0.97220670784135976</v>
      </c>
      <c r="D4895" s="2">
        <f t="shared" si="159"/>
        <v>-0.2341241491778773</v>
      </c>
    </row>
    <row r="4896" spans="1:4" x14ac:dyDescent="0.3">
      <c r="A4896" s="2">
        <f>'Balance - Data '!B4896</f>
        <v>257.291</v>
      </c>
      <c r="B4896" s="2">
        <f>'Balance - Data '!D4896</f>
        <v>11.557</v>
      </c>
      <c r="C4896" s="2">
        <f t="shared" si="158"/>
        <v>-0.97549999854979785</v>
      </c>
      <c r="D4896" s="2">
        <f t="shared" si="159"/>
        <v>-0.21999943824779267</v>
      </c>
    </row>
    <row r="4897" spans="1:4" x14ac:dyDescent="0.3">
      <c r="A4897" s="2">
        <f>'Balance - Data '!B4897</f>
        <v>258.12299999999999</v>
      </c>
      <c r="B4897" s="2">
        <f>'Balance - Data '!D4897</f>
        <v>11.554</v>
      </c>
      <c r="C4897" s="2">
        <f t="shared" si="158"/>
        <v>-0.97859168192503887</v>
      </c>
      <c r="D4897" s="2">
        <f t="shared" si="159"/>
        <v>-0.20581137011138034</v>
      </c>
    </row>
    <row r="4898" spans="1:4" x14ac:dyDescent="0.3">
      <c r="A4898" s="2">
        <f>'Balance - Data '!B4898</f>
        <v>258.95400000000001</v>
      </c>
      <c r="B4898" s="2">
        <f>'Balance - Data '!D4898</f>
        <v>11.551</v>
      </c>
      <c r="C4898" s="2">
        <f t="shared" si="158"/>
        <v>-0.98147367582045519</v>
      </c>
      <c r="D4898" s="2">
        <f t="shared" si="159"/>
        <v>-0.19159703461036168</v>
      </c>
    </row>
    <row r="4899" spans="1:4" x14ac:dyDescent="0.3">
      <c r="A4899" s="2">
        <f>'Balance - Data '!B4899</f>
        <v>259.78500000000003</v>
      </c>
      <c r="B4899" s="2">
        <f>'Balance - Data '!D4899</f>
        <v>11.545</v>
      </c>
      <c r="C4899" s="2">
        <f t="shared" si="158"/>
        <v>-0.98414921356531582</v>
      </c>
      <c r="D4899" s="2">
        <f t="shared" si="159"/>
        <v>-0.17734239605568192</v>
      </c>
    </row>
    <row r="4900" spans="1:4" x14ac:dyDescent="0.3">
      <c r="A4900" s="2">
        <f>'Balance - Data '!B4900</f>
        <v>260.61599999999999</v>
      </c>
      <c r="B4900" s="2">
        <f>'Balance - Data '!D4900</f>
        <v>11.542999999999999</v>
      </c>
      <c r="C4900" s="2">
        <f t="shared" si="158"/>
        <v>-0.98661773235163397</v>
      </c>
      <c r="D4900" s="2">
        <f t="shared" si="159"/>
        <v>-0.16305045295649909</v>
      </c>
    </row>
    <row r="4901" spans="1:4" x14ac:dyDescent="0.3">
      <c r="A4901" s="2">
        <f>'Balance - Data '!B4901</f>
        <v>261.447</v>
      </c>
      <c r="B4901" s="2">
        <f>'Balance - Data '!D4901</f>
        <v>11.542</v>
      </c>
      <c r="C4901" s="2">
        <f t="shared" si="158"/>
        <v>-0.98887871291852858</v>
      </c>
      <c r="D4901" s="2">
        <f t="shared" si="159"/>
        <v>-0.14872421166909708</v>
      </c>
    </row>
    <row r="4902" spans="1:4" x14ac:dyDescent="0.3">
      <c r="A4902" s="2">
        <f>'Balance - Data '!B4902</f>
        <v>262.27699999999999</v>
      </c>
      <c r="B4902" s="2">
        <f>'Balance - Data '!D4902</f>
        <v>11.531000000000001</v>
      </c>
      <c r="C4902" s="2">
        <f t="shared" si="158"/>
        <v>-0.99092933436945174</v>
      </c>
      <c r="D4902" s="2">
        <f t="shared" si="159"/>
        <v>-0.13438398076450636</v>
      </c>
    </row>
    <row r="4903" spans="1:4" x14ac:dyDescent="0.3">
      <c r="A4903" s="2">
        <f>'Balance - Data '!B4903</f>
        <v>263.10700000000003</v>
      </c>
      <c r="B4903" s="2">
        <f>'Balance - Data '!D4903</f>
        <v>11.534000000000001</v>
      </c>
      <c r="C4903" s="2">
        <f t="shared" si="158"/>
        <v>-0.99277201200406939</v>
      </c>
      <c r="D4903" s="2">
        <f t="shared" si="159"/>
        <v>-0.12001554974832215</v>
      </c>
    </row>
    <row r="4904" spans="1:4" x14ac:dyDescent="0.3">
      <c r="A4904" s="2">
        <f>'Balance - Data '!B4904</f>
        <v>263.93700000000001</v>
      </c>
      <c r="B4904" s="2">
        <f>'Balance - Data '!D4904</f>
        <v>11.529</v>
      </c>
      <c r="C4904" s="2">
        <f t="shared" si="158"/>
        <v>-0.99440635914150877</v>
      </c>
      <c r="D4904" s="2">
        <f t="shared" si="159"/>
        <v>-0.10562193379657785</v>
      </c>
    </row>
    <row r="4905" spans="1:4" x14ac:dyDescent="0.3">
      <c r="A4905" s="2">
        <f>'Balance - Data '!B4905</f>
        <v>264.76600000000002</v>
      </c>
      <c r="B4905" s="2">
        <f>'Balance - Data '!D4905</f>
        <v>11.523999999999999</v>
      </c>
      <c r="C4905" s="2">
        <f t="shared" si="158"/>
        <v>-0.99583044081913563</v>
      </c>
      <c r="D4905" s="2">
        <f t="shared" si="159"/>
        <v>-9.1223533904173759E-2</v>
      </c>
    </row>
    <row r="4906" spans="1:4" x14ac:dyDescent="0.3">
      <c r="A4906" s="2">
        <f>'Balance - Data '!B4906</f>
        <v>265.596</v>
      </c>
      <c r="B4906" s="2">
        <f>'Balance - Data '!D4906</f>
        <v>11.522</v>
      </c>
      <c r="C4906" s="2">
        <f t="shared" si="158"/>
        <v>-0.99704739379860852</v>
      </c>
      <c r="D4906" s="2">
        <f t="shared" si="159"/>
        <v>-7.6788635353171875E-2</v>
      </c>
    </row>
    <row r="4907" spans="1:4" x14ac:dyDescent="0.3">
      <c r="A4907" s="2">
        <f>'Balance - Data '!B4907</f>
        <v>266.42500000000001</v>
      </c>
      <c r="B4907" s="2">
        <f>'Balance - Data '!D4907</f>
        <v>11.516999999999999</v>
      </c>
      <c r="C4907" s="2">
        <f t="shared" si="158"/>
        <v>-0.99805403095492218</v>
      </c>
      <c r="D4907" s="2">
        <f t="shared" si="159"/>
        <v>-6.2355042255067793E-2</v>
      </c>
    </row>
    <row r="4908" spans="1:4" x14ac:dyDescent="0.3">
      <c r="A4908" s="2">
        <f>'Balance - Data '!B4908</f>
        <v>267.25400000000002</v>
      </c>
      <c r="B4908" s="2">
        <f>'Balance - Data '!D4908</f>
        <v>11.512</v>
      </c>
      <c r="C4908" s="2">
        <f t="shared" si="158"/>
        <v>-0.99885173355606161</v>
      </c>
      <c r="D4908" s="2">
        <f t="shared" si="159"/>
        <v>-4.7908395632191264E-2</v>
      </c>
    </row>
    <row r="4909" spans="1:4" x14ac:dyDescent="0.3">
      <c r="A4909" s="2">
        <f>'Balance - Data '!B4909</f>
        <v>268.08199999999999</v>
      </c>
      <c r="B4909" s="2">
        <f>'Balance - Data '!D4909</f>
        <v>11.507</v>
      </c>
      <c r="C4909" s="2">
        <f t="shared" si="158"/>
        <v>-0.99943975061455226</v>
      </c>
      <c r="D4909" s="2">
        <f t="shared" si="159"/>
        <v>-3.3469163292822492E-2</v>
      </c>
    </row>
    <row r="4910" spans="1:4" x14ac:dyDescent="0.3">
      <c r="A4910" s="2">
        <f>'Balance - Data '!B4910</f>
        <v>268.911</v>
      </c>
      <c r="B4910" s="2">
        <f>'Balance - Data '!D4910</f>
        <v>11.505000000000001</v>
      </c>
      <c r="C4910" s="2">
        <f t="shared" si="158"/>
        <v>-0.9998193793400203</v>
      </c>
      <c r="D4910" s="2">
        <f t="shared" si="159"/>
        <v>-1.9005491210085899E-2</v>
      </c>
    </row>
    <row r="4911" spans="1:4" x14ac:dyDescent="0.3">
      <c r="A4911" s="2">
        <f>'Balance - Data '!B4911</f>
        <v>269.738</v>
      </c>
      <c r="B4911" s="2">
        <f>'Balance - Data '!D4911</f>
        <v>11.504</v>
      </c>
      <c r="C4911" s="2">
        <f t="shared" si="158"/>
        <v>-0.99998954493913617</v>
      </c>
      <c r="D4911" s="2">
        <f t="shared" si="159"/>
        <v>-4.5727467040437174E-3</v>
      </c>
    </row>
    <row r="4912" spans="1:4" x14ac:dyDescent="0.3">
      <c r="A4912" s="2">
        <f>'Balance - Data '!B4912</f>
        <v>270.56599999999997</v>
      </c>
      <c r="B4912" s="2">
        <f>'Balance - Data '!D4912</f>
        <v>11.502000000000001</v>
      </c>
      <c r="C4912" s="2">
        <f t="shared" si="158"/>
        <v>-0.99995120738772503</v>
      </c>
      <c r="D4912" s="2">
        <f t="shared" si="159"/>
        <v>9.8784028987906804E-3</v>
      </c>
    </row>
    <row r="4913" spans="1:4" x14ac:dyDescent="0.3">
      <c r="A4913" s="2">
        <f>'Balance - Data '!B4913</f>
        <v>271.39400000000001</v>
      </c>
      <c r="B4913" s="2">
        <f>'Balance - Data '!D4913</f>
        <v>11.494</v>
      </c>
      <c r="C4913" s="2">
        <f t="shared" si="158"/>
        <v>-0.9997040428314149</v>
      </c>
      <c r="D4913" s="2">
        <f t="shared" si="159"/>
        <v>2.4327489523677342E-2</v>
      </c>
    </row>
    <row r="4914" spans="1:4" x14ac:dyDescent="0.3">
      <c r="A4914" s="2">
        <f>'Balance - Data '!B4914</f>
        <v>272.221</v>
      </c>
      <c r="B4914" s="2">
        <f>'Balance - Data '!D4914</f>
        <v>11.49</v>
      </c>
      <c r="C4914" s="2">
        <f t="shared" si="158"/>
        <v>-0.99924877942541912</v>
      </c>
      <c r="D4914" s="2">
        <f t="shared" si="159"/>
        <v>3.8754055488555275E-2</v>
      </c>
    </row>
    <row r="4915" spans="1:4" x14ac:dyDescent="0.3">
      <c r="A4915" s="2">
        <f>'Balance - Data '!B4915</f>
        <v>273.048</v>
      </c>
      <c r="B4915" s="2">
        <f>'Balance - Data '!D4915</f>
        <v>11.49</v>
      </c>
      <c r="C4915" s="2">
        <f t="shared" si="158"/>
        <v>-0.99858533945320438</v>
      </c>
      <c r="D4915" s="2">
        <f t="shared" si="159"/>
        <v>5.3172547702066406E-2</v>
      </c>
    </row>
    <row r="4916" spans="1:4" x14ac:dyDescent="0.3">
      <c r="A4916" s="2">
        <f>'Balance - Data '!B4916</f>
        <v>273.87400000000002</v>
      </c>
      <c r="B4916" s="2">
        <f>'Balance - Data '!D4916</f>
        <v>11.486000000000001</v>
      </c>
      <c r="C4916" s="2">
        <f t="shared" si="158"/>
        <v>-0.9977150404721471</v>
      </c>
      <c r="D4916" s="2">
        <f t="shared" si="159"/>
        <v>6.7562548913298159E-2</v>
      </c>
    </row>
    <row r="4917" spans="1:4" x14ac:dyDescent="0.3">
      <c r="A4917" s="2">
        <f>'Balance - Data '!B4917</f>
        <v>274.70100000000002</v>
      </c>
      <c r="B4917" s="2">
        <f>'Balance - Data '!D4917</f>
        <v>11.481</v>
      </c>
      <c r="C4917" s="2">
        <f t="shared" si="158"/>
        <v>-0.99663595656948034</v>
      </c>
      <c r="D4917" s="2">
        <f t="shared" si="159"/>
        <v>8.1955903221409207E-2</v>
      </c>
    </row>
    <row r="4918" spans="1:4" x14ac:dyDescent="0.3">
      <c r="A4918" s="2">
        <f>'Balance - Data '!B4918</f>
        <v>275.52699999999999</v>
      </c>
      <c r="B4918" s="2">
        <f>'Balance - Data '!D4918</f>
        <v>11.483000000000001</v>
      </c>
      <c r="C4918" s="2">
        <f t="shared" si="158"/>
        <v>-0.9953509216001778</v>
      </c>
      <c r="D4918" s="2">
        <f t="shared" si="159"/>
        <v>9.6314811268447431E-2</v>
      </c>
    </row>
    <row r="4919" spans="1:4" x14ac:dyDescent="0.3">
      <c r="A4919" s="2">
        <f>'Balance - Data '!B4919</f>
        <v>276.35300000000001</v>
      </c>
      <c r="B4919" s="2">
        <f>'Balance - Data '!D4919</f>
        <v>11.472</v>
      </c>
      <c r="C4919" s="2">
        <f t="shared" si="158"/>
        <v>-0.99385902329159548</v>
      </c>
      <c r="D4919" s="2">
        <f t="shared" si="159"/>
        <v>0.11065370225110381</v>
      </c>
    </row>
    <row r="4920" spans="1:4" x14ac:dyDescent="0.3">
      <c r="A4920" s="2">
        <f>'Balance - Data '!B4920</f>
        <v>277.17899999999997</v>
      </c>
      <c r="B4920" s="2">
        <f>'Balance - Data '!D4920</f>
        <v>11.471</v>
      </c>
      <c r="C4920" s="2">
        <f t="shared" si="158"/>
        <v>-0.99216057170429517</v>
      </c>
      <c r="D4920" s="2">
        <f t="shared" si="159"/>
        <v>0.12496959612404192</v>
      </c>
    </row>
    <row r="4921" spans="1:4" x14ac:dyDescent="0.3">
      <c r="A4921" s="2">
        <f>'Balance - Data '!B4921</f>
        <v>278.00400000000002</v>
      </c>
      <c r="B4921" s="2">
        <f>'Balance - Data '!D4921</f>
        <v>11.468</v>
      </c>
      <c r="C4921" s="2">
        <f t="shared" si="158"/>
        <v>-0.99025835021298714</v>
      </c>
      <c r="D4921" s="2">
        <f t="shared" si="159"/>
        <v>0.13924223437396033</v>
      </c>
    </row>
    <row r="4922" spans="1:4" x14ac:dyDescent="0.3">
      <c r="A4922" s="2">
        <f>'Balance - Data '!B4922</f>
        <v>278.82900000000001</v>
      </c>
      <c r="B4922" s="2">
        <f>'Balance - Data '!D4922</f>
        <v>11.462999999999999</v>
      </c>
      <c r="C4922" s="2">
        <f t="shared" si="158"/>
        <v>-0.98815082177607227</v>
      </c>
      <c r="D4922" s="2">
        <f t="shared" si="159"/>
        <v>0.15348600399799678</v>
      </c>
    </row>
    <row r="4923" spans="1:4" x14ac:dyDescent="0.3">
      <c r="A4923" s="2">
        <f>'Balance - Data '!B4923</f>
        <v>279.654</v>
      </c>
      <c r="B4923" s="2">
        <f>'Balance - Data '!D4923</f>
        <v>11.46</v>
      </c>
      <c r="C4923" s="2">
        <f t="shared" si="158"/>
        <v>-0.98583842334035965</v>
      </c>
      <c r="D4923" s="2">
        <f t="shared" si="159"/>
        <v>0.16769795188312203</v>
      </c>
    </row>
    <row r="4924" spans="1:4" x14ac:dyDescent="0.3">
      <c r="A4924" s="2">
        <f>'Balance - Data '!B4924</f>
        <v>280.47899999999998</v>
      </c>
      <c r="B4924" s="2">
        <f>'Balance - Data '!D4924</f>
        <v>11.452999999999999</v>
      </c>
      <c r="C4924" s="2">
        <f t="shared" si="158"/>
        <v>-0.98332163432766839</v>
      </c>
      <c r="D4924" s="2">
        <f t="shared" si="159"/>
        <v>0.18187513151380316</v>
      </c>
    </row>
    <row r="4925" spans="1:4" x14ac:dyDescent="0.3">
      <c r="A4925" s="2">
        <f>'Balance - Data '!B4925</f>
        <v>281.303</v>
      </c>
      <c r="B4925" s="2">
        <f>'Balance - Data '!D4925</f>
        <v>11.452999999999999</v>
      </c>
      <c r="C4925" s="2">
        <f t="shared" si="158"/>
        <v>-0.98060439748629147</v>
      </c>
      <c r="D4925" s="2">
        <f t="shared" si="159"/>
        <v>0.19599748883735044</v>
      </c>
    </row>
    <row r="4926" spans="1:4" x14ac:dyDescent="0.3">
      <c r="A4926" s="2">
        <f>'Balance - Data '!B4926</f>
        <v>282.12799999999999</v>
      </c>
      <c r="B4926" s="2">
        <f>'Balance - Data '!D4926</f>
        <v>11.45</v>
      </c>
      <c r="C4926" s="2">
        <f t="shared" si="158"/>
        <v>-0.97768068105087458</v>
      </c>
      <c r="D4926" s="2">
        <f t="shared" si="159"/>
        <v>0.21009637288610677</v>
      </c>
    </row>
    <row r="4927" spans="1:4" x14ac:dyDescent="0.3">
      <c r="A4927" s="2">
        <f>'Balance - Data '!B4927</f>
        <v>282.95100000000002</v>
      </c>
      <c r="B4927" s="2">
        <f>'Balance - Data '!D4927</f>
        <v>11.444000000000001</v>
      </c>
      <c r="C4927" s="2">
        <f t="shared" si="158"/>
        <v>-0.97456208913243947</v>
      </c>
      <c r="D4927" s="2">
        <f t="shared" si="159"/>
        <v>0.22411767985996806</v>
      </c>
    </row>
    <row r="4928" spans="1:4" x14ac:dyDescent="0.3">
      <c r="A4928" s="2">
        <f>'Balance - Data '!B4928</f>
        <v>283.77499999999998</v>
      </c>
      <c r="B4928" s="2">
        <f>'Balance - Data '!D4928</f>
        <v>11.441000000000001</v>
      </c>
      <c r="C4928" s="2">
        <f t="shared" si="158"/>
        <v>-0.97123826731647711</v>
      </c>
      <c r="D4928" s="2">
        <f t="shared" si="159"/>
        <v>0.23810969761873918</v>
      </c>
    </row>
    <row r="4929" spans="1:4" x14ac:dyDescent="0.3">
      <c r="A4929" s="2">
        <f>'Balance - Data '!B4929</f>
        <v>284.59899999999999</v>
      </c>
      <c r="B4929" s="2">
        <f>'Balance - Data '!D4929</f>
        <v>11.442</v>
      </c>
      <c r="C4929" s="2">
        <f t="shared" si="158"/>
        <v>-0.96771356977482537</v>
      </c>
      <c r="D4929" s="2">
        <f t="shared" si="159"/>
        <v>0.25205246849349483</v>
      </c>
    </row>
    <row r="4930" spans="1:4" x14ac:dyDescent="0.3">
      <c r="A4930" s="2">
        <f>'Balance - Data '!B4930</f>
        <v>285.42200000000003</v>
      </c>
      <c r="B4930" s="2">
        <f>'Balance - Data '!D4930</f>
        <v>11.433999999999999</v>
      </c>
      <c r="C4930" s="2">
        <f t="shared" si="158"/>
        <v>-0.96399336693681781</v>
      </c>
      <c r="D4930" s="2">
        <f t="shared" si="159"/>
        <v>0.26592628396196133</v>
      </c>
    </row>
    <row r="4931" spans="1:4" x14ac:dyDescent="0.3">
      <c r="A4931" s="2">
        <f>'Balance - Data '!B4931</f>
        <v>286.245</v>
      </c>
      <c r="B4931" s="2">
        <f>'Balance - Data '!D4931</f>
        <v>11.436</v>
      </c>
      <c r="C4931" s="2">
        <f t="shared" ref="C4931:C4994" si="160">SIN(RADIANS(A4931))</f>
        <v>-0.96007427041848592</v>
      </c>
      <c r="D4931" s="2">
        <f t="shared" ref="D4931:D4994" si="161">COS(RADIANS(A4931))</f>
        <v>0.27974523281087721</v>
      </c>
    </row>
    <row r="4932" spans="1:4" x14ac:dyDescent="0.3">
      <c r="A4932" s="2">
        <f>'Balance - Data '!B4932</f>
        <v>287.06799999999998</v>
      </c>
      <c r="B4932" s="2">
        <f>'Balance - Data '!D4932</f>
        <v>11.432</v>
      </c>
      <c r="C4932" s="2">
        <f t="shared" si="160"/>
        <v>-0.95595708881826713</v>
      </c>
      <c r="D4932" s="2">
        <f t="shared" si="161"/>
        <v>0.29350646387789109</v>
      </c>
    </row>
    <row r="4933" spans="1:4" x14ac:dyDescent="0.3">
      <c r="A4933" s="2">
        <f>'Balance - Data '!B4933</f>
        <v>287.89</v>
      </c>
      <c r="B4933" s="2">
        <f>'Balance - Data '!D4933</f>
        <v>11.427</v>
      </c>
      <c r="C4933" s="2">
        <f t="shared" si="160"/>
        <v>-0.95164803323513836</v>
      </c>
      <c r="D4933" s="2">
        <f t="shared" si="161"/>
        <v>0.30719052856442874</v>
      </c>
    </row>
    <row r="4934" spans="1:4" x14ac:dyDescent="0.3">
      <c r="A4934" s="2">
        <f>'Balance - Data '!B4934</f>
        <v>288.71199999999999</v>
      </c>
      <c r="B4934" s="2">
        <f>'Balance - Data '!D4934</f>
        <v>11.423</v>
      </c>
      <c r="C4934" s="2">
        <f t="shared" si="160"/>
        <v>-0.94714310794414935</v>
      </c>
      <c r="D4934" s="2">
        <f t="shared" si="161"/>
        <v>0.32081136680906042</v>
      </c>
    </row>
    <row r="4935" spans="1:4" x14ac:dyDescent="0.3">
      <c r="A4935" s="2">
        <f>'Balance - Data '!B4935</f>
        <v>289.53399999999999</v>
      </c>
      <c r="B4935" s="2">
        <f>'Balance - Data '!D4935</f>
        <v>11.422000000000001</v>
      </c>
      <c r="C4935" s="2">
        <f t="shared" si="160"/>
        <v>-0.94244324015616943</v>
      </c>
      <c r="D4935" s="2">
        <f t="shared" si="161"/>
        <v>0.33436617514925276</v>
      </c>
    </row>
    <row r="4936" spans="1:4" x14ac:dyDescent="0.3">
      <c r="A4936" s="2">
        <f>'Balance - Data '!B4936</f>
        <v>290.35599999999999</v>
      </c>
      <c r="B4936" s="2">
        <f>'Balance - Data '!D4936</f>
        <v>11.417</v>
      </c>
      <c r="C4936" s="2">
        <f t="shared" si="160"/>
        <v>-0.93754939720544272</v>
      </c>
      <c r="D4936" s="2">
        <f t="shared" si="161"/>
        <v>0.34785216371284949</v>
      </c>
    </row>
    <row r="4937" spans="1:4" x14ac:dyDescent="0.3">
      <c r="A4937" s="2">
        <f>'Balance - Data '!B4937</f>
        <v>291.178</v>
      </c>
      <c r="B4937" s="2">
        <f>'Balance - Data '!D4937</f>
        <v>11.414999999999999</v>
      </c>
      <c r="C4937" s="2">
        <f t="shared" si="160"/>
        <v>-0.93246258635048906</v>
      </c>
      <c r="D4937" s="2">
        <f t="shared" si="161"/>
        <v>0.36126655679228986</v>
      </c>
    </row>
    <row r="4938" spans="1:4" x14ac:dyDescent="0.3">
      <c r="A4938" s="2">
        <f>'Balance - Data '!B4938</f>
        <v>292</v>
      </c>
      <c r="B4938" s="2">
        <f>'Balance - Data '!D4938</f>
        <v>11.41</v>
      </c>
      <c r="C4938" s="2">
        <f t="shared" si="160"/>
        <v>-0.92718385456678742</v>
      </c>
      <c r="D4938" s="2">
        <f t="shared" si="161"/>
        <v>0.37460659341591196</v>
      </c>
    </row>
    <row r="4939" spans="1:4" x14ac:dyDescent="0.3">
      <c r="A4939" s="2">
        <f>'Balance - Data '!B4939</f>
        <v>292.82100000000003</v>
      </c>
      <c r="B4939" s="2">
        <f>'Balance - Data '!D4939</f>
        <v>11.409000000000001</v>
      </c>
      <c r="C4939" s="2">
        <f t="shared" si="160"/>
        <v>-0.9217210577912327</v>
      </c>
      <c r="D4939" s="2">
        <f t="shared" si="161"/>
        <v>0.38785344090804585</v>
      </c>
    </row>
    <row r="4940" spans="1:4" x14ac:dyDescent="0.3">
      <c r="A4940" s="2">
        <f>'Balance - Data '!B4940</f>
        <v>293.64299999999997</v>
      </c>
      <c r="B4940" s="2">
        <f>'Balance - Data '!D4940</f>
        <v>11.407999999999999</v>
      </c>
      <c r="C4940" s="2">
        <f t="shared" si="160"/>
        <v>-0.91606201294814293</v>
      </c>
      <c r="D4940" s="2">
        <f t="shared" si="161"/>
        <v>0.40103664225778213</v>
      </c>
    </row>
    <row r="4941" spans="1:4" x14ac:dyDescent="0.3">
      <c r="A4941" s="2">
        <f>'Balance - Data '!B4941</f>
        <v>294.46300000000002</v>
      </c>
      <c r="B4941" s="2">
        <f>'Balance - Data '!D4941</f>
        <v>11.403</v>
      </c>
      <c r="C4941" s="2">
        <f t="shared" si="160"/>
        <v>-0.91022887833273924</v>
      </c>
      <c r="D4941" s="2">
        <f t="shared" si="161"/>
        <v>0.41410552888016766</v>
      </c>
    </row>
    <row r="4942" spans="1:4" x14ac:dyDescent="0.3">
      <c r="A4942" s="2">
        <f>'Balance - Data '!B4942</f>
        <v>295.28399999999999</v>
      </c>
      <c r="B4942" s="2">
        <f>'Balance - Data '!D4942</f>
        <v>11.401999999999999</v>
      </c>
      <c r="C4942" s="2">
        <f t="shared" si="160"/>
        <v>-0.90420185523692442</v>
      </c>
      <c r="D4942" s="2">
        <f t="shared" si="161"/>
        <v>0.42710537925212794</v>
      </c>
    </row>
    <row r="4943" spans="1:4" x14ac:dyDescent="0.3">
      <c r="A4943" s="2">
        <f>'Balance - Data '!B4943</f>
        <v>296.10399999999998</v>
      </c>
      <c r="B4943" s="2">
        <f>'Balance - Data '!D4943</f>
        <v>11.395</v>
      </c>
      <c r="C4943" s="2">
        <f t="shared" si="160"/>
        <v>-0.89799686002411205</v>
      </c>
      <c r="D4943" s="2">
        <f t="shared" si="161"/>
        <v>0.44000186293564175</v>
      </c>
    </row>
    <row r="4944" spans="1:4" x14ac:dyDescent="0.3">
      <c r="A4944" s="2">
        <f>'Balance - Data '!B4944</f>
        <v>296.92399999999998</v>
      </c>
      <c r="B4944" s="2">
        <f>'Balance - Data '!D4944</f>
        <v>11.391</v>
      </c>
      <c r="C4944" s="2">
        <f t="shared" si="160"/>
        <v>-0.89160793596565635</v>
      </c>
      <c r="D4944" s="2">
        <f t="shared" si="161"/>
        <v>0.45280822488451117</v>
      </c>
    </row>
    <row r="4945" spans="1:4" x14ac:dyDescent="0.3">
      <c r="A4945" s="2">
        <f>'Balance - Data '!B4945</f>
        <v>297.74400000000003</v>
      </c>
      <c r="B4945" s="2">
        <f>'Balance - Data '!D4945</f>
        <v>11.388999999999999</v>
      </c>
      <c r="C4945" s="2">
        <f t="shared" si="160"/>
        <v>-0.88503639164901338</v>
      </c>
      <c r="D4945" s="2">
        <f t="shared" si="161"/>
        <v>0.46552184208358499</v>
      </c>
    </row>
    <row r="4946" spans="1:4" x14ac:dyDescent="0.3">
      <c r="A4946" s="2">
        <f>'Balance - Data '!B4946</f>
        <v>298.56400000000002</v>
      </c>
      <c r="B4946" s="2">
        <f>'Balance - Data '!D4946</f>
        <v>11.384</v>
      </c>
      <c r="C4946" s="2">
        <f t="shared" si="160"/>
        <v>-0.87828357306615124</v>
      </c>
      <c r="D4946" s="2">
        <f t="shared" si="161"/>
        <v>0.47814011051380606</v>
      </c>
    </row>
    <row r="4947" spans="1:4" x14ac:dyDescent="0.3">
      <c r="A4947" s="2">
        <f>'Balance - Data '!B4947</f>
        <v>299.38400000000001</v>
      </c>
      <c r="B4947" s="2">
        <f>'Balance - Data '!D4947</f>
        <v>11.382999999999999</v>
      </c>
      <c r="C4947" s="2">
        <f t="shared" si="160"/>
        <v>-0.87135086333785983</v>
      </c>
      <c r="D4947" s="2">
        <f t="shared" si="161"/>
        <v>0.49066044568557432</v>
      </c>
    </row>
    <row r="4948" spans="1:4" x14ac:dyDescent="0.3">
      <c r="A4948" s="2">
        <f>'Balance - Data '!B4948</f>
        <v>300.20400000000001</v>
      </c>
      <c r="B4948" s="2">
        <f>'Balance - Data '!D4948</f>
        <v>11.385</v>
      </c>
      <c r="C4948" s="2">
        <f t="shared" si="160"/>
        <v>-0.86423968243046045</v>
      </c>
      <c r="D4948" s="2">
        <f t="shared" si="161"/>
        <v>0.50308028316810116</v>
      </c>
    </row>
    <row r="4949" spans="1:4" x14ac:dyDescent="0.3">
      <c r="A4949" s="2">
        <f>'Balance - Data '!B4949</f>
        <v>301.02300000000002</v>
      </c>
      <c r="B4949" s="2">
        <f>'Balance - Data '!D4949</f>
        <v>11.381</v>
      </c>
      <c r="C4949" s="2">
        <f t="shared" si="160"/>
        <v>-0.85696048211042852</v>
      </c>
      <c r="D4949" s="2">
        <f t="shared" si="161"/>
        <v>0.51538212241118908</v>
      </c>
    </row>
    <row r="4950" spans="1:4" x14ac:dyDescent="0.3">
      <c r="A4950" s="2">
        <f>'Balance - Data '!B4950</f>
        <v>301.84199999999998</v>
      </c>
      <c r="B4950" s="2">
        <f>'Balance - Data '!D4950</f>
        <v>11.379</v>
      </c>
      <c r="C4950" s="2">
        <f t="shared" si="160"/>
        <v>-0.84950618590557647</v>
      </c>
      <c r="D4950" s="2">
        <f t="shared" si="161"/>
        <v>0.52757865774513679</v>
      </c>
    </row>
    <row r="4951" spans="1:4" x14ac:dyDescent="0.3">
      <c r="A4951" s="2">
        <f>'Balance - Data '!B4951</f>
        <v>302.661</v>
      </c>
      <c r="B4951" s="2">
        <f>'Balance - Data '!D4951</f>
        <v>11.375999999999999</v>
      </c>
      <c r="C4951" s="2">
        <f t="shared" si="160"/>
        <v>-0.84187831689265757</v>
      </c>
      <c r="D4951" s="2">
        <f t="shared" si="161"/>
        <v>0.53966739714937939</v>
      </c>
    </row>
    <row r="4952" spans="1:4" x14ac:dyDescent="0.3">
      <c r="A4952" s="2">
        <f>'Balance - Data '!B4952</f>
        <v>303.47899999999998</v>
      </c>
      <c r="B4952" s="2">
        <f>'Balance - Data '!D4952</f>
        <v>11.369</v>
      </c>
      <c r="C4952" s="2">
        <f t="shared" si="160"/>
        <v>-0.83408806152288117</v>
      </c>
      <c r="D4952" s="2">
        <f t="shared" si="161"/>
        <v>0.5516313131295234</v>
      </c>
    </row>
    <row r="4953" spans="1:4" x14ac:dyDescent="0.3">
      <c r="A4953" s="2">
        <f>'Balance - Data '!B4953</f>
        <v>304.298</v>
      </c>
      <c r="B4953" s="2">
        <f>'Balance - Data '!D4953</f>
        <v>11.371</v>
      </c>
      <c r="C4953" s="2">
        <f t="shared" si="160"/>
        <v>-0.82611796476242172</v>
      </c>
      <c r="D4953" s="2">
        <f t="shared" si="161"/>
        <v>0.56349721232388905</v>
      </c>
    </row>
    <row r="4954" spans="1:4" x14ac:dyDescent="0.3">
      <c r="A4954" s="2">
        <f>'Balance - Data '!B4954</f>
        <v>305.11700000000002</v>
      </c>
      <c r="B4954" s="2">
        <f>'Balance - Data '!D4954</f>
        <v>11.371</v>
      </c>
      <c r="C4954" s="2">
        <f t="shared" si="160"/>
        <v>-0.81797907392215774</v>
      </c>
      <c r="D4954" s="2">
        <f t="shared" si="161"/>
        <v>0.57524797663742311</v>
      </c>
    </row>
    <row r="4955" spans="1:4" x14ac:dyDescent="0.3">
      <c r="A4955" s="2">
        <f>'Balance - Data '!B4955</f>
        <v>305.935</v>
      </c>
      <c r="B4955" s="2">
        <f>'Balance - Data '!D4955</f>
        <v>11.367000000000001</v>
      </c>
      <c r="C4955" s="2">
        <f t="shared" si="160"/>
        <v>-0.80968329484262092</v>
      </c>
      <c r="D4955" s="2">
        <f t="shared" si="161"/>
        <v>0.5868670735803786</v>
      </c>
    </row>
    <row r="4956" spans="1:4" x14ac:dyDescent="0.3">
      <c r="A4956" s="2">
        <f>'Balance - Data '!B4956</f>
        <v>306.75299999999999</v>
      </c>
      <c r="B4956" s="2">
        <f>'Balance - Data '!D4956</f>
        <v>11.365</v>
      </c>
      <c r="C4956" s="2">
        <f t="shared" si="160"/>
        <v>-0.80122248338990665</v>
      </c>
      <c r="D4956" s="2">
        <f t="shared" si="161"/>
        <v>0.59836655330199628</v>
      </c>
    </row>
    <row r="4957" spans="1:4" x14ac:dyDescent="0.3">
      <c r="A4957" s="2">
        <f>'Balance - Data '!B4957</f>
        <v>307.57100000000003</v>
      </c>
      <c r="B4957" s="2">
        <f>'Balance - Data '!D4957</f>
        <v>11.363</v>
      </c>
      <c r="C4957" s="2">
        <f t="shared" si="160"/>
        <v>-0.79259836407506956</v>
      </c>
      <c r="D4957" s="2">
        <f t="shared" si="161"/>
        <v>0.60974407193963231</v>
      </c>
    </row>
    <row r="4958" spans="1:4" x14ac:dyDescent="0.3">
      <c r="A4958" s="2">
        <f>'Balance - Data '!B4958</f>
        <v>308.38799999999998</v>
      </c>
      <c r="B4958" s="2">
        <f>'Balance - Data '!D4958</f>
        <v>11.359</v>
      </c>
      <c r="C4958" s="2">
        <f t="shared" si="160"/>
        <v>-0.78382353302345598</v>
      </c>
      <c r="D4958" s="2">
        <f t="shared" si="161"/>
        <v>0.62098363028233461</v>
      </c>
    </row>
    <row r="4959" spans="1:4" x14ac:dyDescent="0.3">
      <c r="A4959" s="2">
        <f>'Balance - Data '!B4959</f>
        <v>309.20600000000002</v>
      </c>
      <c r="B4959" s="2">
        <f>'Balance - Data '!D4959</f>
        <v>11.358000000000001</v>
      </c>
      <c r="C4959" s="2">
        <f t="shared" si="160"/>
        <v>-0.77487829850138845</v>
      </c>
      <c r="D4959" s="2">
        <f t="shared" si="161"/>
        <v>0.6321104511963026</v>
      </c>
    </row>
    <row r="4960" spans="1:4" x14ac:dyDescent="0.3">
      <c r="A4960" s="2">
        <f>'Balance - Data '!B4960</f>
        <v>310.024</v>
      </c>
      <c r="B4960" s="2">
        <f>'Balance - Data '!D4960</f>
        <v>11.358000000000001</v>
      </c>
      <c r="C4960" s="2">
        <f t="shared" si="160"/>
        <v>-0.76577512567759298</v>
      </c>
      <c r="D4960" s="2">
        <f t="shared" si="161"/>
        <v>0.6431084332314938</v>
      </c>
    </row>
    <row r="4961" spans="1:4" x14ac:dyDescent="0.3">
      <c r="A4961" s="2">
        <f>'Balance - Data '!B4961</f>
        <v>310.84100000000001</v>
      </c>
      <c r="B4961" s="2">
        <f>'Balance - Data '!D4961</f>
        <v>11.356</v>
      </c>
      <c r="C4961" s="2">
        <f t="shared" si="160"/>
        <v>-0.75652728389897261</v>
      </c>
      <c r="D4961" s="2">
        <f t="shared" si="161"/>
        <v>0.65396213094983058</v>
      </c>
    </row>
    <row r="4962" spans="1:4" x14ac:dyDescent="0.3">
      <c r="A4962" s="2">
        <f>'Balance - Data '!B4962</f>
        <v>311.65899999999999</v>
      </c>
      <c r="B4962" s="2">
        <f>'Balance - Data '!D4962</f>
        <v>11.353</v>
      </c>
      <c r="C4962" s="2">
        <f t="shared" si="160"/>
        <v>-0.74711401994118676</v>
      </c>
      <c r="D4962" s="2">
        <f t="shared" si="161"/>
        <v>0.66469590130173051</v>
      </c>
    </row>
    <row r="4963" spans="1:4" x14ac:dyDescent="0.3">
      <c r="A4963" s="2">
        <f>'Balance - Data '!B4963</f>
        <v>312.476</v>
      </c>
      <c r="B4963" s="2">
        <f>'Balance - Data '!D4963</f>
        <v>11.352</v>
      </c>
      <c r="C4963" s="2">
        <f t="shared" si="160"/>
        <v>-0.73756026268505459</v>
      </c>
      <c r="D4963" s="2">
        <f t="shared" si="161"/>
        <v>0.67528131834662297</v>
      </c>
    </row>
    <row r="4964" spans="1:4" x14ac:dyDescent="0.3">
      <c r="A4964" s="2">
        <f>'Balance - Data '!B4964</f>
        <v>313.29199999999997</v>
      </c>
      <c r="B4964" s="2">
        <f>'Balance - Data '!D4964</f>
        <v>11.346</v>
      </c>
      <c r="C4964" s="2">
        <f t="shared" si="160"/>
        <v>-0.72786850886938104</v>
      </c>
      <c r="D4964" s="2">
        <f t="shared" si="161"/>
        <v>0.6857167299958955</v>
      </c>
    </row>
    <row r="4965" spans="1:4" x14ac:dyDescent="0.3">
      <c r="A4965" s="2">
        <f>'Balance - Data '!B4965</f>
        <v>314.10899999999998</v>
      </c>
      <c r="B4965" s="2">
        <f>'Balance - Data '!D4965</f>
        <v>11.345000000000001</v>
      </c>
      <c r="C4965" s="2">
        <f t="shared" si="160"/>
        <v>-0.71801697517764518</v>
      </c>
      <c r="D4965" s="2">
        <f t="shared" si="161"/>
        <v>0.69602559102144002</v>
      </c>
    </row>
    <row r="4966" spans="1:4" x14ac:dyDescent="0.3">
      <c r="A4966" s="2">
        <f>'Balance - Data '!B4966</f>
        <v>314.92599999999999</v>
      </c>
      <c r="B4966" s="2">
        <f>'Balance - Data '!D4966</f>
        <v>11.345000000000001</v>
      </c>
      <c r="C4966" s="2">
        <f t="shared" si="160"/>
        <v>-0.7080194504462477</v>
      </c>
      <c r="D4966" s="2">
        <f t="shared" si="161"/>
        <v>0.70619293241280279</v>
      </c>
    </row>
    <row r="4967" spans="1:4" x14ac:dyDescent="0.3">
      <c r="A4967" s="2">
        <f>'Balance - Data '!B4967</f>
        <v>315.74299999999999</v>
      </c>
      <c r="B4967" s="2">
        <f>'Balance - Data '!D4967</f>
        <v>11.342000000000001</v>
      </c>
      <c r="C4967" s="2">
        <f t="shared" si="160"/>
        <v>-0.69787796742522212</v>
      </c>
      <c r="D4967" s="2">
        <f t="shared" si="161"/>
        <v>0.71621668689192142</v>
      </c>
    </row>
    <row r="4968" spans="1:4" x14ac:dyDescent="0.3">
      <c r="A4968" s="2">
        <f>'Balance - Data '!B4968</f>
        <v>316.55900000000003</v>
      </c>
      <c r="B4968" s="2">
        <f>'Balance - Data '!D4968</f>
        <v>11.34</v>
      </c>
      <c r="C4968" s="2">
        <f t="shared" si="160"/>
        <v>-0.68760726077546741</v>
      </c>
      <c r="D4968" s="2">
        <f t="shared" si="161"/>
        <v>0.72608281547552023</v>
      </c>
    </row>
    <row r="4969" spans="1:4" x14ac:dyDescent="0.3">
      <c r="A4969" s="2">
        <f>'Balance - Data '!B4969</f>
        <v>317.375</v>
      </c>
      <c r="B4969" s="2">
        <f>'Balance - Data '!D4969</f>
        <v>11.34</v>
      </c>
      <c r="C4969" s="2">
        <f t="shared" si="160"/>
        <v>-0.67719708818326851</v>
      </c>
      <c r="D4969" s="2">
        <f t="shared" si="161"/>
        <v>0.73580167420039377</v>
      </c>
    </row>
    <row r="4970" spans="1:4" x14ac:dyDescent="0.3">
      <c r="A4970" s="2">
        <f>'Balance - Data '!B4970</f>
        <v>318.19200000000001</v>
      </c>
      <c r="B4970" s="2">
        <f>'Balance - Data '!D4970</f>
        <v>11.34</v>
      </c>
      <c r="C4970" s="2">
        <f t="shared" si="160"/>
        <v>-0.66663655183742976</v>
      </c>
      <c r="D4970" s="2">
        <f t="shared" si="161"/>
        <v>0.74538292692702712</v>
      </c>
    </row>
    <row r="4971" spans="1:4" x14ac:dyDescent="0.3">
      <c r="A4971" s="2">
        <f>'Balance - Data '!B4971</f>
        <v>319.00799999999998</v>
      </c>
      <c r="B4971" s="2">
        <f>'Balance - Data '!D4971</f>
        <v>11.335000000000001</v>
      </c>
      <c r="C4971" s="2">
        <f t="shared" si="160"/>
        <v>-0.65595364525917588</v>
      </c>
      <c r="D4971" s="2">
        <f t="shared" si="161"/>
        <v>0.75480117598689467</v>
      </c>
    </row>
    <row r="4972" spans="1:4" x14ac:dyDescent="0.3">
      <c r="A4972" s="2">
        <f>'Balance - Data '!B4972</f>
        <v>319.82299999999998</v>
      </c>
      <c r="B4972" s="2">
        <f>'Balance - Data '!D4972</f>
        <v>11.333</v>
      </c>
      <c r="C4972" s="2">
        <f t="shared" si="160"/>
        <v>-0.64515102835000937</v>
      </c>
      <c r="D4972" s="2">
        <f t="shared" si="161"/>
        <v>0.76405507040980059</v>
      </c>
    </row>
    <row r="4973" spans="1:4" x14ac:dyDescent="0.3">
      <c r="A4973" s="2">
        <f>'Balance - Data '!B4973</f>
        <v>320.64</v>
      </c>
      <c r="B4973" s="2">
        <f>'Balance - Data '!D4973</f>
        <v>11.332000000000001</v>
      </c>
      <c r="C4973" s="2">
        <f t="shared" si="160"/>
        <v>-0.63419088876218965</v>
      </c>
      <c r="D4973" s="2">
        <f t="shared" si="161"/>
        <v>0.77317651064360715</v>
      </c>
    </row>
    <row r="4974" spans="1:4" x14ac:dyDescent="0.3">
      <c r="A4974" s="2">
        <f>'Balance - Data '!B4974</f>
        <v>321.45499999999998</v>
      </c>
      <c r="B4974" s="2">
        <f>'Balance - Data '!D4974</f>
        <v>11.332000000000001</v>
      </c>
      <c r="C4974" s="2">
        <f t="shared" si="160"/>
        <v>-0.62312910358432705</v>
      </c>
      <c r="D4974" s="2">
        <f t="shared" si="161"/>
        <v>0.78211899367435955</v>
      </c>
    </row>
    <row r="4975" spans="1:4" x14ac:dyDescent="0.3">
      <c r="A4975" s="2">
        <f>'Balance - Data '!B4975</f>
        <v>322.27100000000002</v>
      </c>
      <c r="B4975" s="2">
        <f>'Balance - Data '!D4975</f>
        <v>11.327</v>
      </c>
      <c r="C4975" s="2">
        <f t="shared" si="160"/>
        <v>-0.61192743605455779</v>
      </c>
      <c r="D4975" s="2">
        <f t="shared" si="161"/>
        <v>0.79091390998242983</v>
      </c>
    </row>
    <row r="4976" spans="1:4" x14ac:dyDescent="0.3">
      <c r="A4976" s="2">
        <f>'Balance - Data '!B4976</f>
        <v>323.08600000000001</v>
      </c>
      <c r="B4976" s="2">
        <f>'Balance - Data '!D4976</f>
        <v>11.327999999999999</v>
      </c>
      <c r="C4976" s="2">
        <f t="shared" si="160"/>
        <v>-0.6006156072236466</v>
      </c>
      <c r="D4976" s="2">
        <f t="shared" si="161"/>
        <v>0.79953792427837356</v>
      </c>
    </row>
    <row r="4977" spans="1:4" x14ac:dyDescent="0.3">
      <c r="A4977" s="2">
        <f>'Balance - Data '!B4977</f>
        <v>323.90100000000001</v>
      </c>
      <c r="B4977" s="2">
        <f>'Balance - Data '!D4977</f>
        <v>11.324999999999999</v>
      </c>
      <c r="C4977" s="2">
        <f t="shared" si="160"/>
        <v>-0.58918225517980582</v>
      </c>
      <c r="D4977" s="2">
        <f t="shared" si="161"/>
        <v>0.80800016719134293</v>
      </c>
    </row>
    <row r="4978" spans="1:4" x14ac:dyDescent="0.3">
      <c r="A4978" s="2">
        <f>'Balance - Data '!B4978</f>
        <v>324.71699999999998</v>
      </c>
      <c r="B4978" s="2">
        <f>'Balance - Data '!D4978</f>
        <v>11.327</v>
      </c>
      <c r="C4978" s="2">
        <f t="shared" si="160"/>
        <v>-0.57761544605373893</v>
      </c>
      <c r="D4978" s="2">
        <f t="shared" si="161"/>
        <v>0.81630900796214434</v>
      </c>
    </row>
    <row r="4979" spans="1:4" x14ac:dyDescent="0.3">
      <c r="A4979" s="2">
        <f>'Balance - Data '!B4979</f>
        <v>325.53199999999998</v>
      </c>
      <c r="B4979" s="2">
        <f>'Balance - Data '!D4979</f>
        <v>11.327</v>
      </c>
      <c r="C4979" s="2">
        <f t="shared" si="160"/>
        <v>-0.56594586971552729</v>
      </c>
      <c r="D4979" s="2">
        <f t="shared" si="161"/>
        <v>0.82444240099107924</v>
      </c>
    </row>
    <row r="4980" spans="1:4" x14ac:dyDescent="0.3">
      <c r="A4980" s="2">
        <f>'Balance - Data '!B4980</f>
        <v>326.34800000000001</v>
      </c>
      <c r="B4980" s="2">
        <f>'Balance - Data '!D4980</f>
        <v>11.324999999999999</v>
      </c>
      <c r="C4980" s="2">
        <f t="shared" si="160"/>
        <v>-0.55414725656841535</v>
      </c>
      <c r="D4980" s="2">
        <f t="shared" si="161"/>
        <v>0.83241865550797145</v>
      </c>
    </row>
    <row r="4981" spans="1:4" x14ac:dyDescent="0.3">
      <c r="A4981" s="2">
        <f>'Balance - Data '!B4981</f>
        <v>327.16199999999998</v>
      </c>
      <c r="B4981" s="2">
        <f>'Balance - Data '!D4981</f>
        <v>11.32</v>
      </c>
      <c r="C4981" s="2">
        <f t="shared" si="160"/>
        <v>-0.5422655759848477</v>
      </c>
      <c r="D4981" s="2">
        <f t="shared" si="161"/>
        <v>0.84020714416256981</v>
      </c>
    </row>
    <row r="4982" spans="1:4" x14ac:dyDescent="0.3">
      <c r="A4982" s="2">
        <f>'Balance - Data '!B4982</f>
        <v>327.97699999999998</v>
      </c>
      <c r="B4982" s="2">
        <f>'Balance - Data '!D4982</f>
        <v>11.319000000000001</v>
      </c>
      <c r="C4982" s="2">
        <f t="shared" si="160"/>
        <v>-0.53025964985211838</v>
      </c>
      <c r="D4982" s="2">
        <f t="shared" si="161"/>
        <v>0.84783530460739176</v>
      </c>
    </row>
    <row r="4983" spans="1:4" x14ac:dyDescent="0.3">
      <c r="A4983" s="2">
        <f>'Balance - Data '!B4983</f>
        <v>328.79300000000001</v>
      </c>
      <c r="B4983" s="2">
        <f>'Balance - Data '!D4983</f>
        <v>11.318</v>
      </c>
      <c r="C4983" s="2">
        <f t="shared" si="160"/>
        <v>-0.51813150796527485</v>
      </c>
      <c r="D4983" s="2">
        <f t="shared" si="161"/>
        <v>0.8553009648384774</v>
      </c>
    </row>
    <row r="4984" spans="1:4" x14ac:dyDescent="0.3">
      <c r="A4984" s="2">
        <f>'Balance - Data '!B4984</f>
        <v>329.608</v>
      </c>
      <c r="B4984" s="2">
        <f>'Balance - Data '!D4984</f>
        <v>11.318</v>
      </c>
      <c r="C4984" s="2">
        <f t="shared" si="160"/>
        <v>-0.50591332956189217</v>
      </c>
      <c r="D4984" s="2">
        <f t="shared" si="161"/>
        <v>0.86258431644193501</v>
      </c>
    </row>
    <row r="4985" spans="1:4" x14ac:dyDescent="0.3">
      <c r="A4985" s="2">
        <f>'Balance - Data '!B4985</f>
        <v>330.42200000000003</v>
      </c>
      <c r="B4985" s="2">
        <f>'Balance - Data '!D4985</f>
        <v>11.318</v>
      </c>
      <c r="C4985" s="2">
        <f t="shared" si="160"/>
        <v>-0.49360796809463336</v>
      </c>
      <c r="D4985" s="2">
        <f t="shared" si="161"/>
        <v>0.86968452546511799</v>
      </c>
    </row>
    <row r="4986" spans="1:4" x14ac:dyDescent="0.3">
      <c r="A4986" s="2">
        <f>'Balance - Data '!B4986</f>
        <v>331.23700000000002</v>
      </c>
      <c r="B4986" s="2">
        <f>'Balance - Data '!D4986</f>
        <v>11.318</v>
      </c>
      <c r="C4986" s="2">
        <f t="shared" si="160"/>
        <v>-0.48118767952780317</v>
      </c>
      <c r="D4986" s="2">
        <f t="shared" si="161"/>
        <v>0.87661760025147117</v>
      </c>
    </row>
    <row r="4987" spans="1:4" x14ac:dyDescent="0.3">
      <c r="A4987" s="2">
        <f>'Balance - Data '!B4987</f>
        <v>332.05200000000002</v>
      </c>
      <c r="B4987" s="2">
        <f>'Balance - Data '!D4987</f>
        <v>11.316000000000001</v>
      </c>
      <c r="C4987" s="2">
        <f t="shared" si="160"/>
        <v>-0.46867003173131877</v>
      </c>
      <c r="D4987" s="2">
        <f t="shared" si="161"/>
        <v>0.88337330803967851</v>
      </c>
    </row>
    <row r="4988" spans="1:4" x14ac:dyDescent="0.3">
      <c r="A4988" s="2">
        <f>'Balance - Data '!B4988</f>
        <v>332.86599999999999</v>
      </c>
      <c r="B4988" s="2">
        <f>'Balance - Data '!D4988</f>
        <v>11.314</v>
      </c>
      <c r="C4988" s="2">
        <f t="shared" si="160"/>
        <v>-0.45607308990769047</v>
      </c>
      <c r="D4988" s="2">
        <f t="shared" si="161"/>
        <v>0.88994232209848956</v>
      </c>
    </row>
    <row r="4989" spans="1:4" x14ac:dyDescent="0.3">
      <c r="A4989" s="2">
        <f>'Balance - Data '!B4989</f>
        <v>333.68099999999998</v>
      </c>
      <c r="B4989" s="2">
        <f>'Balance - Data '!D4989</f>
        <v>11.316000000000001</v>
      </c>
      <c r="C4989" s="2">
        <f t="shared" si="160"/>
        <v>-0.44336845261543467</v>
      </c>
      <c r="D4989" s="2">
        <f t="shared" si="161"/>
        <v>0.89633945312331031</v>
      </c>
    </row>
    <row r="4990" spans="1:4" x14ac:dyDescent="0.3">
      <c r="A4990" s="2">
        <f>'Balance - Data '!B4990</f>
        <v>334.495</v>
      </c>
      <c r="B4990" s="2">
        <f>'Balance - Data '!D4990</f>
        <v>11.313000000000001</v>
      </c>
      <c r="C4990" s="2">
        <f t="shared" si="160"/>
        <v>-0.43058986059388987</v>
      </c>
      <c r="D4990" s="2">
        <f t="shared" si="161"/>
        <v>0.90254771173259007</v>
      </c>
    </row>
    <row r="4991" spans="1:4" x14ac:dyDescent="0.3">
      <c r="A4991" s="2">
        <f>'Balance - Data '!B4991</f>
        <v>335.31</v>
      </c>
      <c r="B4991" s="2">
        <f>'Balance - Data '!D4991</f>
        <v>11.314</v>
      </c>
      <c r="C4991" s="2">
        <f t="shared" si="160"/>
        <v>-0.41770850284761102</v>
      </c>
      <c r="D4991" s="2">
        <f t="shared" si="161"/>
        <v>0.90858109525171571</v>
      </c>
    </row>
    <row r="4992" spans="1:4" x14ac:dyDescent="0.3">
      <c r="A4992" s="2">
        <f>'Balance - Data '!B4992</f>
        <v>336.12400000000002</v>
      </c>
      <c r="B4992" s="2">
        <f>'Balance - Data '!D4992</f>
        <v>11.313000000000001</v>
      </c>
      <c r="C4992" s="2">
        <f t="shared" si="160"/>
        <v>-0.40475858944682708</v>
      </c>
      <c r="D4992" s="2">
        <f t="shared" si="161"/>
        <v>0.91442358033299587</v>
      </c>
    </row>
    <row r="4993" spans="1:4" x14ac:dyDescent="0.3">
      <c r="A4993" s="2">
        <f>'Balance - Data '!B4993</f>
        <v>336.93799999999999</v>
      </c>
      <c r="B4993" s="2">
        <f>'Balance - Data '!D4993</f>
        <v>11.31</v>
      </c>
      <c r="C4993" s="2">
        <f t="shared" si="160"/>
        <v>-0.39172698164106678</v>
      </c>
      <c r="D4993" s="2">
        <f t="shared" si="161"/>
        <v>0.92008150283242807</v>
      </c>
    </row>
    <row r="4994" spans="1:4" x14ac:dyDescent="0.3">
      <c r="A4994" s="2">
        <f>'Balance - Data '!B4994</f>
        <v>337.75299999999999</v>
      </c>
      <c r="B4994" s="2">
        <f>'Balance - Data '!D4994</f>
        <v>11.31</v>
      </c>
      <c r="C4994" s="2">
        <f t="shared" si="160"/>
        <v>-0.37860015564594474</v>
      </c>
      <c r="D4994" s="2">
        <f t="shared" si="161"/>
        <v>0.92556032874408922</v>
      </c>
    </row>
    <row r="4995" spans="1:4" x14ac:dyDescent="0.3">
      <c r="A4995" s="2">
        <f>'Balance - Data '!B4995</f>
        <v>338.56700000000001</v>
      </c>
      <c r="B4995" s="2">
        <f>'Balance - Data '!D4995</f>
        <v>11.311999999999999</v>
      </c>
      <c r="C4995" s="2">
        <f t="shared" ref="C4995:C5058" si="162">SIN(RADIANS(A4995))</f>
        <v>-0.36541297344170204</v>
      </c>
      <c r="D4995" s="2">
        <f t="shared" ref="D4995:D5058" si="163">COS(RADIANS(A4995))</f>
        <v>0.93084550750406159</v>
      </c>
    </row>
    <row r="4996" spans="1:4" x14ac:dyDescent="0.3">
      <c r="A4996" s="2">
        <f>'Balance - Data '!B4996</f>
        <v>339.38200000000001</v>
      </c>
      <c r="B4996" s="2">
        <f>'Balance - Data '!D4996</f>
        <v>11.311999999999999</v>
      </c>
      <c r="C4996" s="2">
        <f t="shared" si="162"/>
        <v>-0.35213570281325501</v>
      </c>
      <c r="D4996" s="2">
        <f t="shared" si="163"/>
        <v>0.93594895523431987</v>
      </c>
    </row>
    <row r="4997" spans="1:4" x14ac:dyDescent="0.3">
      <c r="A4997" s="2">
        <f>'Balance - Data '!B4997</f>
        <v>340.19600000000003</v>
      </c>
      <c r="B4997" s="2">
        <f>'Balance - Data '!D4997</f>
        <v>11.314</v>
      </c>
      <c r="C4997" s="2">
        <f t="shared" si="162"/>
        <v>-0.33880360528890191</v>
      </c>
      <c r="D4997" s="2">
        <f t="shared" si="163"/>
        <v>0.94085711829333685</v>
      </c>
    </row>
    <row r="4998" spans="1:4" x14ac:dyDescent="0.3">
      <c r="A4998" s="2">
        <f>'Balance - Data '!B4998</f>
        <v>341.01</v>
      </c>
      <c r="B4998" s="2">
        <f>'Balance - Data '!D4998</f>
        <v>11.31</v>
      </c>
      <c r="C4998" s="2">
        <f t="shared" si="162"/>
        <v>-0.32540312537647825</v>
      </c>
      <c r="D4998" s="2">
        <f t="shared" si="163"/>
        <v>0.94557538356030613</v>
      </c>
    </row>
    <row r="4999" spans="1:4" x14ac:dyDescent="0.3">
      <c r="A4999" s="2">
        <f>'Balance - Data '!B4999</f>
        <v>341.82499999999999</v>
      </c>
      <c r="B4999" s="2">
        <f>'Balance - Data '!D4999</f>
        <v>11.308</v>
      </c>
      <c r="C4999" s="2">
        <f t="shared" si="162"/>
        <v>-0.31192038529077998</v>
      </c>
      <c r="D4999" s="2">
        <f t="shared" si="163"/>
        <v>0.95010824290711815</v>
      </c>
    </row>
    <row r="5000" spans="1:4" x14ac:dyDescent="0.3">
      <c r="A5000" s="2">
        <f>'Balance - Data '!B5000</f>
        <v>342.63900000000001</v>
      </c>
      <c r="B5000" s="2">
        <f>'Balance - Data '!D5000</f>
        <v>11.31</v>
      </c>
      <c r="C5000" s="2">
        <f t="shared" si="162"/>
        <v>-0.29839119224206451</v>
      </c>
      <c r="D5000" s="2">
        <f t="shared" si="163"/>
        <v>0.95444365805025877</v>
      </c>
    </row>
    <row r="5001" spans="1:4" x14ac:dyDescent="0.3">
      <c r="A5001" s="2">
        <f>'Balance - Data '!B5001</f>
        <v>343.45299999999997</v>
      </c>
      <c r="B5001" s="2">
        <f>'Balance - Data '!D5001</f>
        <v>11.31</v>
      </c>
      <c r="C5001" s="2">
        <f t="shared" si="162"/>
        <v>-0.28480177344018215</v>
      </c>
      <c r="D5001" s="2">
        <f t="shared" si="163"/>
        <v>0.95858643316360737</v>
      </c>
    </row>
    <row r="5002" spans="1:4" x14ac:dyDescent="0.3">
      <c r="A5002" s="2">
        <f>'Balance - Data '!B5002</f>
        <v>0</v>
      </c>
      <c r="B5002" s="2">
        <f>'Balance - Data '!D5002</f>
        <v>0</v>
      </c>
      <c r="C5002" s="2">
        <f t="shared" si="162"/>
        <v>0</v>
      </c>
      <c r="D5002" s="2">
        <f t="shared" si="163"/>
        <v>1</v>
      </c>
    </row>
    <row r="5003" spans="1:4" x14ac:dyDescent="0.3">
      <c r="A5003" s="2">
        <f>'Balance - Data '!B5003</f>
        <v>0</v>
      </c>
      <c r="B5003" s="2">
        <f>'Balance - Data '!D5003</f>
        <v>0</v>
      </c>
      <c r="C5003" s="2">
        <f t="shared" si="162"/>
        <v>0</v>
      </c>
      <c r="D5003" s="2">
        <f t="shared" si="163"/>
        <v>1</v>
      </c>
    </row>
    <row r="5004" spans="1:4" x14ac:dyDescent="0.3">
      <c r="A5004" s="2">
        <f>'Balance - Data '!B5004</f>
        <v>0</v>
      </c>
      <c r="B5004" s="2">
        <f>'Balance - Data '!D5004</f>
        <v>0</v>
      </c>
      <c r="C5004" s="2">
        <f t="shared" si="162"/>
        <v>0</v>
      </c>
      <c r="D5004" s="2">
        <f t="shared" si="163"/>
        <v>1</v>
      </c>
    </row>
    <row r="5005" spans="1:4" x14ac:dyDescent="0.3">
      <c r="A5005" s="2">
        <f>'Balance - Data '!B5005</f>
        <v>0</v>
      </c>
      <c r="B5005" s="2">
        <f>'Balance - Data '!D5005</f>
        <v>0</v>
      </c>
      <c r="C5005" s="2">
        <f t="shared" si="162"/>
        <v>0</v>
      </c>
      <c r="D5005" s="2">
        <f t="shared" si="163"/>
        <v>1</v>
      </c>
    </row>
    <row r="5006" spans="1:4" x14ac:dyDescent="0.3">
      <c r="A5006" s="2">
        <f>'Balance - Data '!B5006</f>
        <v>0</v>
      </c>
      <c r="B5006" s="2">
        <f>'Balance - Data '!D5006</f>
        <v>0</v>
      </c>
      <c r="C5006" s="2">
        <f t="shared" si="162"/>
        <v>0</v>
      </c>
      <c r="D5006" s="2">
        <f t="shared" si="163"/>
        <v>1</v>
      </c>
    </row>
    <row r="5007" spans="1:4" x14ac:dyDescent="0.3">
      <c r="A5007" s="2">
        <f>'Balance - Data '!B5007</f>
        <v>0</v>
      </c>
      <c r="B5007" s="2">
        <f>'Balance - Data '!D5007</f>
        <v>0</v>
      </c>
      <c r="C5007" s="2">
        <f t="shared" si="162"/>
        <v>0</v>
      </c>
      <c r="D5007" s="2">
        <f t="shared" si="163"/>
        <v>1</v>
      </c>
    </row>
    <row r="5008" spans="1:4" x14ac:dyDescent="0.3">
      <c r="A5008" s="2">
        <f>'Balance - Data '!B5008</f>
        <v>0</v>
      </c>
      <c r="B5008" s="2">
        <f>'Balance - Data '!D5008</f>
        <v>0</v>
      </c>
      <c r="C5008" s="2">
        <f t="shared" si="162"/>
        <v>0</v>
      </c>
      <c r="D5008" s="2">
        <f t="shared" si="163"/>
        <v>1</v>
      </c>
    </row>
    <row r="5009" spans="1:4" x14ac:dyDescent="0.3">
      <c r="A5009" s="2">
        <f>'Balance - Data '!B5009</f>
        <v>0</v>
      </c>
      <c r="B5009" s="2">
        <f>'Balance - Data '!D5009</f>
        <v>0</v>
      </c>
      <c r="C5009" s="2">
        <f t="shared" si="162"/>
        <v>0</v>
      </c>
      <c r="D5009" s="2">
        <f t="shared" si="163"/>
        <v>1</v>
      </c>
    </row>
    <row r="5010" spans="1:4" x14ac:dyDescent="0.3">
      <c r="A5010" s="2">
        <f>'Balance - Data '!B5010</f>
        <v>0</v>
      </c>
      <c r="B5010" s="2">
        <f>'Balance - Data '!D5010</f>
        <v>0</v>
      </c>
      <c r="C5010" s="2">
        <f t="shared" si="162"/>
        <v>0</v>
      </c>
      <c r="D5010" s="2">
        <f t="shared" si="163"/>
        <v>1</v>
      </c>
    </row>
    <row r="5011" spans="1:4" x14ac:dyDescent="0.3">
      <c r="A5011" s="2">
        <f>'Balance - Data '!B5011</f>
        <v>0</v>
      </c>
      <c r="B5011" s="2">
        <f>'Balance - Data '!D5011</f>
        <v>0</v>
      </c>
      <c r="C5011" s="2">
        <f t="shared" si="162"/>
        <v>0</v>
      </c>
      <c r="D5011" s="2">
        <f t="shared" si="163"/>
        <v>1</v>
      </c>
    </row>
    <row r="5012" spans="1:4" x14ac:dyDescent="0.3">
      <c r="A5012" s="2">
        <f>'Balance - Data '!B5012</f>
        <v>0</v>
      </c>
      <c r="B5012" s="2">
        <f>'Balance - Data '!D5012</f>
        <v>0</v>
      </c>
      <c r="C5012" s="2">
        <f t="shared" si="162"/>
        <v>0</v>
      </c>
      <c r="D5012" s="2">
        <f t="shared" si="163"/>
        <v>1</v>
      </c>
    </row>
    <row r="5013" spans="1:4" x14ac:dyDescent="0.3">
      <c r="A5013" s="2">
        <f>'Balance - Data '!B5013</f>
        <v>0</v>
      </c>
      <c r="B5013" s="2">
        <f>'Balance - Data '!D5013</f>
        <v>0</v>
      </c>
      <c r="C5013" s="2">
        <f t="shared" si="162"/>
        <v>0</v>
      </c>
      <c r="D5013" s="2">
        <f t="shared" si="163"/>
        <v>1</v>
      </c>
    </row>
    <row r="5014" spans="1:4" x14ac:dyDescent="0.3">
      <c r="A5014" s="2">
        <f>'Balance - Data '!B5014</f>
        <v>0</v>
      </c>
      <c r="B5014" s="2">
        <f>'Balance - Data '!D5014</f>
        <v>0</v>
      </c>
      <c r="C5014" s="2">
        <f t="shared" si="162"/>
        <v>0</v>
      </c>
      <c r="D5014" s="2">
        <f t="shared" si="163"/>
        <v>1</v>
      </c>
    </row>
    <row r="5015" spans="1:4" x14ac:dyDescent="0.3">
      <c r="A5015" s="2">
        <f>'Balance - Data '!B5015</f>
        <v>0</v>
      </c>
      <c r="B5015" s="2">
        <f>'Balance - Data '!D5015</f>
        <v>0</v>
      </c>
      <c r="C5015" s="2">
        <f t="shared" si="162"/>
        <v>0</v>
      </c>
      <c r="D5015" s="2">
        <f t="shared" si="163"/>
        <v>1</v>
      </c>
    </row>
    <row r="5016" spans="1:4" x14ac:dyDescent="0.3">
      <c r="A5016" s="2">
        <f>'Balance - Data '!B5016</f>
        <v>0</v>
      </c>
      <c r="B5016" s="2">
        <f>'Balance - Data '!D5016</f>
        <v>0</v>
      </c>
      <c r="C5016" s="2">
        <f t="shared" si="162"/>
        <v>0</v>
      </c>
      <c r="D5016" s="2">
        <f t="shared" si="163"/>
        <v>1</v>
      </c>
    </row>
    <row r="5017" spans="1:4" x14ac:dyDescent="0.3">
      <c r="A5017" s="2">
        <f>'Balance - Data '!B5017</f>
        <v>0</v>
      </c>
      <c r="B5017" s="2">
        <f>'Balance - Data '!D5017</f>
        <v>0</v>
      </c>
      <c r="C5017" s="2">
        <f t="shared" si="162"/>
        <v>0</v>
      </c>
      <c r="D5017" s="2">
        <f t="shared" si="163"/>
        <v>1</v>
      </c>
    </row>
    <row r="5018" spans="1:4" x14ac:dyDescent="0.3">
      <c r="A5018" s="2">
        <f>'Balance - Data '!B5018</f>
        <v>0</v>
      </c>
      <c r="B5018" s="2">
        <f>'Balance - Data '!D5018</f>
        <v>0</v>
      </c>
      <c r="C5018" s="2">
        <f t="shared" si="162"/>
        <v>0</v>
      </c>
      <c r="D5018" s="2">
        <f t="shared" si="163"/>
        <v>1</v>
      </c>
    </row>
    <row r="5019" spans="1:4" x14ac:dyDescent="0.3">
      <c r="A5019" s="2">
        <f>'Balance - Data '!B5019</f>
        <v>0</v>
      </c>
      <c r="B5019" s="2">
        <f>'Balance - Data '!D5019</f>
        <v>0</v>
      </c>
      <c r="C5019" s="2">
        <f t="shared" si="162"/>
        <v>0</v>
      </c>
      <c r="D5019" s="2">
        <f t="shared" si="163"/>
        <v>1</v>
      </c>
    </row>
    <row r="5020" spans="1:4" x14ac:dyDescent="0.3">
      <c r="A5020" s="2">
        <f>'Balance - Data '!B5020</f>
        <v>0</v>
      </c>
      <c r="B5020" s="2">
        <f>'Balance - Data '!D5020</f>
        <v>0</v>
      </c>
      <c r="C5020" s="2">
        <f t="shared" si="162"/>
        <v>0</v>
      </c>
      <c r="D5020" s="2">
        <f t="shared" si="163"/>
        <v>1</v>
      </c>
    </row>
    <row r="5021" spans="1:4" x14ac:dyDescent="0.3">
      <c r="A5021" s="2">
        <f>'Balance - Data '!B5021</f>
        <v>0</v>
      </c>
      <c r="B5021" s="2">
        <f>'Balance - Data '!D5021</f>
        <v>0</v>
      </c>
      <c r="C5021" s="2">
        <f t="shared" si="162"/>
        <v>0</v>
      </c>
      <c r="D5021" s="2">
        <f t="shared" si="163"/>
        <v>1</v>
      </c>
    </row>
    <row r="5022" spans="1:4" x14ac:dyDescent="0.3">
      <c r="A5022" s="2">
        <f>'Balance - Data '!B5022</f>
        <v>0</v>
      </c>
      <c r="B5022" s="2">
        <f>'Balance - Data '!D5022</f>
        <v>0</v>
      </c>
      <c r="C5022" s="2">
        <f t="shared" si="162"/>
        <v>0</v>
      </c>
      <c r="D5022" s="2">
        <f t="shared" si="163"/>
        <v>1</v>
      </c>
    </row>
    <row r="5023" spans="1:4" x14ac:dyDescent="0.3">
      <c r="A5023" s="2">
        <f>'Balance - Data '!B5023</f>
        <v>0</v>
      </c>
      <c r="B5023" s="2">
        <f>'Balance - Data '!D5023</f>
        <v>0</v>
      </c>
      <c r="C5023" s="2">
        <f t="shared" si="162"/>
        <v>0</v>
      </c>
      <c r="D5023" s="2">
        <f t="shared" si="163"/>
        <v>1</v>
      </c>
    </row>
    <row r="5024" spans="1:4" x14ac:dyDescent="0.3">
      <c r="A5024" s="2">
        <f>'Balance - Data '!B5024</f>
        <v>0</v>
      </c>
      <c r="B5024" s="2">
        <f>'Balance - Data '!D5024</f>
        <v>0</v>
      </c>
      <c r="C5024" s="2">
        <f t="shared" si="162"/>
        <v>0</v>
      </c>
      <c r="D5024" s="2">
        <f t="shared" si="163"/>
        <v>1</v>
      </c>
    </row>
    <row r="5025" spans="1:4" x14ac:dyDescent="0.3">
      <c r="A5025" s="2">
        <f>'Balance - Data '!B5025</f>
        <v>0</v>
      </c>
      <c r="B5025" s="2">
        <f>'Balance - Data '!D5025</f>
        <v>0</v>
      </c>
      <c r="C5025" s="2">
        <f t="shared" si="162"/>
        <v>0</v>
      </c>
      <c r="D5025" s="2">
        <f t="shared" si="163"/>
        <v>1</v>
      </c>
    </row>
    <row r="5026" spans="1:4" x14ac:dyDescent="0.3">
      <c r="A5026" s="2">
        <f>'Balance - Data '!B5026</f>
        <v>0</v>
      </c>
      <c r="B5026" s="2">
        <f>'Balance - Data '!D5026</f>
        <v>0</v>
      </c>
      <c r="C5026" s="2">
        <f t="shared" si="162"/>
        <v>0</v>
      </c>
      <c r="D5026" s="2">
        <f t="shared" si="163"/>
        <v>1</v>
      </c>
    </row>
    <row r="5027" spans="1:4" x14ac:dyDescent="0.3">
      <c r="A5027" s="2">
        <f>'Balance - Data '!B5027</f>
        <v>0</v>
      </c>
      <c r="B5027" s="2">
        <f>'Balance - Data '!D5027</f>
        <v>0</v>
      </c>
      <c r="C5027" s="2">
        <f t="shared" si="162"/>
        <v>0</v>
      </c>
      <c r="D5027" s="2">
        <f t="shared" si="163"/>
        <v>1</v>
      </c>
    </row>
    <row r="5028" spans="1:4" x14ac:dyDescent="0.3">
      <c r="A5028" s="2">
        <f>'Balance - Data '!B5028</f>
        <v>0</v>
      </c>
      <c r="B5028" s="2">
        <f>'Balance - Data '!D5028</f>
        <v>0</v>
      </c>
      <c r="C5028" s="2">
        <f t="shared" si="162"/>
        <v>0</v>
      </c>
      <c r="D5028" s="2">
        <f t="shared" si="163"/>
        <v>1</v>
      </c>
    </row>
    <row r="5029" spans="1:4" x14ac:dyDescent="0.3">
      <c r="A5029" s="2">
        <f>'Balance - Data '!B5029</f>
        <v>0</v>
      </c>
      <c r="B5029" s="2">
        <f>'Balance - Data '!D5029</f>
        <v>0</v>
      </c>
      <c r="C5029" s="2">
        <f t="shared" si="162"/>
        <v>0</v>
      </c>
      <c r="D5029" s="2">
        <f t="shared" si="163"/>
        <v>1</v>
      </c>
    </row>
    <row r="5030" spans="1:4" x14ac:dyDescent="0.3">
      <c r="A5030" s="2">
        <f>'Balance - Data '!B5030</f>
        <v>0</v>
      </c>
      <c r="B5030" s="2">
        <f>'Balance - Data '!D5030</f>
        <v>0</v>
      </c>
      <c r="C5030" s="2">
        <f t="shared" si="162"/>
        <v>0</v>
      </c>
      <c r="D5030" s="2">
        <f t="shared" si="163"/>
        <v>1</v>
      </c>
    </row>
    <row r="5031" spans="1:4" x14ac:dyDescent="0.3">
      <c r="A5031" s="2">
        <f>'Balance - Data '!B5031</f>
        <v>0</v>
      </c>
      <c r="B5031" s="2">
        <f>'Balance - Data '!D5031</f>
        <v>0</v>
      </c>
      <c r="C5031" s="2">
        <f t="shared" si="162"/>
        <v>0</v>
      </c>
      <c r="D5031" s="2">
        <f t="shared" si="163"/>
        <v>1</v>
      </c>
    </row>
    <row r="5032" spans="1:4" x14ac:dyDescent="0.3">
      <c r="A5032" s="2">
        <f>'Balance - Data '!B5032</f>
        <v>0</v>
      </c>
      <c r="B5032" s="2">
        <f>'Balance - Data '!D5032</f>
        <v>0</v>
      </c>
      <c r="C5032" s="2">
        <f t="shared" si="162"/>
        <v>0</v>
      </c>
      <c r="D5032" s="2">
        <f t="shared" si="163"/>
        <v>1</v>
      </c>
    </row>
    <row r="5033" spans="1:4" x14ac:dyDescent="0.3">
      <c r="A5033" s="2">
        <f>'Balance - Data '!B5033</f>
        <v>0</v>
      </c>
      <c r="B5033" s="2">
        <f>'Balance - Data '!D5033</f>
        <v>0</v>
      </c>
      <c r="C5033" s="2">
        <f t="shared" si="162"/>
        <v>0</v>
      </c>
      <c r="D5033" s="2">
        <f t="shared" si="163"/>
        <v>1</v>
      </c>
    </row>
    <row r="5034" spans="1:4" x14ac:dyDescent="0.3">
      <c r="A5034" s="2">
        <f>'Balance - Data '!B5034</f>
        <v>0</v>
      </c>
      <c r="B5034" s="2">
        <f>'Balance - Data '!D5034</f>
        <v>0</v>
      </c>
      <c r="C5034" s="2">
        <f t="shared" si="162"/>
        <v>0</v>
      </c>
      <c r="D5034" s="2">
        <f t="shared" si="163"/>
        <v>1</v>
      </c>
    </row>
    <row r="5035" spans="1:4" x14ac:dyDescent="0.3">
      <c r="A5035" s="2">
        <f>'Balance - Data '!B5035</f>
        <v>0</v>
      </c>
      <c r="B5035" s="2">
        <f>'Balance - Data '!D5035</f>
        <v>0</v>
      </c>
      <c r="C5035" s="2">
        <f t="shared" si="162"/>
        <v>0</v>
      </c>
      <c r="D5035" s="2">
        <f t="shared" si="163"/>
        <v>1</v>
      </c>
    </row>
    <row r="5036" spans="1:4" x14ac:dyDescent="0.3">
      <c r="A5036" s="2">
        <f>'Balance - Data '!B5036</f>
        <v>0</v>
      </c>
      <c r="B5036" s="2">
        <f>'Balance - Data '!D5036</f>
        <v>0</v>
      </c>
      <c r="C5036" s="2">
        <f t="shared" si="162"/>
        <v>0</v>
      </c>
      <c r="D5036" s="2">
        <f t="shared" si="163"/>
        <v>1</v>
      </c>
    </row>
    <row r="5037" spans="1:4" x14ac:dyDescent="0.3">
      <c r="A5037" s="2">
        <f>'Balance - Data '!B5037</f>
        <v>0</v>
      </c>
      <c r="B5037" s="2">
        <f>'Balance - Data '!D5037</f>
        <v>0</v>
      </c>
      <c r="C5037" s="2">
        <f t="shared" si="162"/>
        <v>0</v>
      </c>
      <c r="D5037" s="2">
        <f t="shared" si="163"/>
        <v>1</v>
      </c>
    </row>
    <row r="5038" spans="1:4" x14ac:dyDescent="0.3">
      <c r="A5038" s="2">
        <f>'Balance - Data '!B5038</f>
        <v>0</v>
      </c>
      <c r="B5038" s="2">
        <f>'Balance - Data '!D5038</f>
        <v>0</v>
      </c>
      <c r="C5038" s="2">
        <f t="shared" si="162"/>
        <v>0</v>
      </c>
      <c r="D5038" s="2">
        <f t="shared" si="163"/>
        <v>1</v>
      </c>
    </row>
    <row r="5039" spans="1:4" x14ac:dyDescent="0.3">
      <c r="A5039" s="2">
        <f>'Balance - Data '!B5039</f>
        <v>0</v>
      </c>
      <c r="B5039" s="2">
        <f>'Balance - Data '!D5039</f>
        <v>0</v>
      </c>
      <c r="C5039" s="2">
        <f t="shared" si="162"/>
        <v>0</v>
      </c>
      <c r="D5039" s="2">
        <f t="shared" si="163"/>
        <v>1</v>
      </c>
    </row>
    <row r="5040" spans="1:4" x14ac:dyDescent="0.3">
      <c r="A5040" s="2">
        <f>'Balance - Data '!B5040</f>
        <v>0</v>
      </c>
      <c r="B5040" s="2">
        <f>'Balance - Data '!D5040</f>
        <v>0</v>
      </c>
      <c r="C5040" s="2">
        <f t="shared" si="162"/>
        <v>0</v>
      </c>
      <c r="D5040" s="2">
        <f t="shared" si="163"/>
        <v>1</v>
      </c>
    </row>
    <row r="5041" spans="1:4" x14ac:dyDescent="0.3">
      <c r="A5041" s="2">
        <f>'Balance - Data '!B5041</f>
        <v>0</v>
      </c>
      <c r="B5041" s="2">
        <f>'Balance - Data '!D5041</f>
        <v>0</v>
      </c>
      <c r="C5041" s="2">
        <f t="shared" si="162"/>
        <v>0</v>
      </c>
      <c r="D5041" s="2">
        <f t="shared" si="163"/>
        <v>1</v>
      </c>
    </row>
    <row r="5042" spans="1:4" x14ac:dyDescent="0.3">
      <c r="A5042" s="2">
        <f>'Balance - Data '!B5042</f>
        <v>0</v>
      </c>
      <c r="B5042" s="2">
        <f>'Balance - Data '!D5042</f>
        <v>0</v>
      </c>
      <c r="C5042" s="2">
        <f t="shared" si="162"/>
        <v>0</v>
      </c>
      <c r="D5042" s="2">
        <f t="shared" si="163"/>
        <v>1</v>
      </c>
    </row>
    <row r="5043" spans="1:4" x14ac:dyDescent="0.3">
      <c r="A5043" s="2">
        <f>'Balance - Data '!B5043</f>
        <v>0</v>
      </c>
      <c r="B5043" s="2">
        <f>'Balance - Data '!D5043</f>
        <v>0</v>
      </c>
      <c r="C5043" s="2">
        <f t="shared" si="162"/>
        <v>0</v>
      </c>
      <c r="D5043" s="2">
        <f t="shared" si="163"/>
        <v>1</v>
      </c>
    </row>
    <row r="5044" spans="1:4" x14ac:dyDescent="0.3">
      <c r="A5044" s="2">
        <f>'Balance - Data '!B5044</f>
        <v>0</v>
      </c>
      <c r="B5044" s="2">
        <f>'Balance - Data '!D5044</f>
        <v>0</v>
      </c>
      <c r="C5044" s="2">
        <f t="shared" si="162"/>
        <v>0</v>
      </c>
      <c r="D5044" s="2">
        <f t="shared" si="163"/>
        <v>1</v>
      </c>
    </row>
    <row r="5045" spans="1:4" x14ac:dyDescent="0.3">
      <c r="A5045" s="2">
        <f>'Balance - Data '!B5045</f>
        <v>0</v>
      </c>
      <c r="B5045" s="2">
        <f>'Balance - Data '!D5045</f>
        <v>0</v>
      </c>
      <c r="C5045" s="2">
        <f t="shared" si="162"/>
        <v>0</v>
      </c>
      <c r="D5045" s="2">
        <f t="shared" si="163"/>
        <v>1</v>
      </c>
    </row>
    <row r="5046" spans="1:4" x14ac:dyDescent="0.3">
      <c r="A5046" s="2">
        <f>'Balance - Data '!B5046</f>
        <v>0</v>
      </c>
      <c r="B5046" s="2">
        <f>'Balance - Data '!D5046</f>
        <v>0</v>
      </c>
      <c r="C5046" s="2">
        <f t="shared" si="162"/>
        <v>0</v>
      </c>
      <c r="D5046" s="2">
        <f t="shared" si="163"/>
        <v>1</v>
      </c>
    </row>
    <row r="5047" spans="1:4" x14ac:dyDescent="0.3">
      <c r="A5047" s="2">
        <f>'Balance - Data '!B5047</f>
        <v>0</v>
      </c>
      <c r="B5047" s="2">
        <f>'Balance - Data '!D5047</f>
        <v>0</v>
      </c>
      <c r="C5047" s="2">
        <f t="shared" si="162"/>
        <v>0</v>
      </c>
      <c r="D5047" s="2">
        <f t="shared" si="163"/>
        <v>1</v>
      </c>
    </row>
    <row r="5048" spans="1:4" x14ac:dyDescent="0.3">
      <c r="A5048" s="2">
        <f>'Balance - Data '!B5048</f>
        <v>0</v>
      </c>
      <c r="B5048" s="2">
        <f>'Balance - Data '!D5048</f>
        <v>0</v>
      </c>
      <c r="C5048" s="2">
        <f t="shared" si="162"/>
        <v>0</v>
      </c>
      <c r="D5048" s="2">
        <f t="shared" si="163"/>
        <v>1</v>
      </c>
    </row>
    <row r="5049" spans="1:4" x14ac:dyDescent="0.3">
      <c r="A5049" s="2">
        <f>'Balance - Data '!B5049</f>
        <v>0</v>
      </c>
      <c r="B5049" s="2">
        <f>'Balance - Data '!D5049</f>
        <v>0</v>
      </c>
      <c r="C5049" s="2">
        <f t="shared" si="162"/>
        <v>0</v>
      </c>
      <c r="D5049" s="2">
        <f t="shared" si="163"/>
        <v>1</v>
      </c>
    </row>
    <row r="5050" spans="1:4" x14ac:dyDescent="0.3">
      <c r="A5050" s="2">
        <f>'Balance - Data '!B5050</f>
        <v>0</v>
      </c>
      <c r="B5050" s="2">
        <f>'Balance - Data '!D5050</f>
        <v>0</v>
      </c>
      <c r="C5050" s="2">
        <f t="shared" si="162"/>
        <v>0</v>
      </c>
      <c r="D5050" s="2">
        <f t="shared" si="163"/>
        <v>1</v>
      </c>
    </row>
    <row r="5051" spans="1:4" x14ac:dyDescent="0.3">
      <c r="A5051" s="2">
        <f>'Balance - Data '!B5051</f>
        <v>0</v>
      </c>
      <c r="B5051" s="2">
        <f>'Balance - Data '!D5051</f>
        <v>0</v>
      </c>
      <c r="C5051" s="2">
        <f t="shared" si="162"/>
        <v>0</v>
      </c>
      <c r="D5051" s="2">
        <f t="shared" si="163"/>
        <v>1</v>
      </c>
    </row>
    <row r="5052" spans="1:4" x14ac:dyDescent="0.3">
      <c r="A5052" s="2">
        <f>'Balance - Data '!B5052</f>
        <v>0</v>
      </c>
      <c r="B5052" s="2">
        <f>'Balance - Data '!D5052</f>
        <v>0</v>
      </c>
      <c r="C5052" s="2">
        <f t="shared" si="162"/>
        <v>0</v>
      </c>
      <c r="D5052" s="2">
        <f t="shared" si="163"/>
        <v>1</v>
      </c>
    </row>
    <row r="5053" spans="1:4" x14ac:dyDescent="0.3">
      <c r="A5053" s="2">
        <f>'Balance - Data '!B5053</f>
        <v>0</v>
      </c>
      <c r="B5053" s="2">
        <f>'Balance - Data '!D5053</f>
        <v>0</v>
      </c>
      <c r="C5053" s="2">
        <f t="shared" si="162"/>
        <v>0</v>
      </c>
      <c r="D5053" s="2">
        <f t="shared" si="163"/>
        <v>1</v>
      </c>
    </row>
    <row r="5054" spans="1:4" x14ac:dyDescent="0.3">
      <c r="A5054" s="2">
        <f>'Balance - Data '!B5054</f>
        <v>0</v>
      </c>
      <c r="B5054" s="2">
        <f>'Balance - Data '!D5054</f>
        <v>0</v>
      </c>
      <c r="C5054" s="2">
        <f t="shared" si="162"/>
        <v>0</v>
      </c>
      <c r="D5054" s="2">
        <f t="shared" si="163"/>
        <v>1</v>
      </c>
    </row>
    <row r="5055" spans="1:4" x14ac:dyDescent="0.3">
      <c r="A5055" s="2">
        <f>'Balance - Data '!B5055</f>
        <v>0</v>
      </c>
      <c r="B5055" s="2">
        <f>'Balance - Data '!D5055</f>
        <v>0</v>
      </c>
      <c r="C5055" s="2">
        <f t="shared" si="162"/>
        <v>0</v>
      </c>
      <c r="D5055" s="2">
        <f t="shared" si="163"/>
        <v>1</v>
      </c>
    </row>
    <row r="5056" spans="1:4" x14ac:dyDescent="0.3">
      <c r="A5056" s="2">
        <f>'Balance - Data '!B5056</f>
        <v>0</v>
      </c>
      <c r="B5056" s="2">
        <f>'Balance - Data '!D5056</f>
        <v>0</v>
      </c>
      <c r="C5056" s="2">
        <f t="shared" si="162"/>
        <v>0</v>
      </c>
      <c r="D5056" s="2">
        <f t="shared" si="163"/>
        <v>1</v>
      </c>
    </row>
    <row r="5057" spans="1:4" x14ac:dyDescent="0.3">
      <c r="A5057" s="2">
        <f>'Balance - Data '!B5057</f>
        <v>0</v>
      </c>
      <c r="B5057" s="2">
        <f>'Balance - Data '!D5057</f>
        <v>0</v>
      </c>
      <c r="C5057" s="2">
        <f t="shared" si="162"/>
        <v>0</v>
      </c>
      <c r="D5057" s="2">
        <f t="shared" si="163"/>
        <v>1</v>
      </c>
    </row>
    <row r="5058" spans="1:4" x14ac:dyDescent="0.3">
      <c r="A5058" s="2">
        <f>'Balance - Data '!B5058</f>
        <v>0</v>
      </c>
      <c r="B5058" s="2">
        <f>'Balance - Data '!D5058</f>
        <v>0</v>
      </c>
      <c r="C5058" s="2">
        <f t="shared" si="162"/>
        <v>0</v>
      </c>
      <c r="D5058" s="2">
        <f t="shared" si="163"/>
        <v>1</v>
      </c>
    </row>
    <row r="5059" spans="1:4" x14ac:dyDescent="0.3">
      <c r="A5059" s="2">
        <f>'Balance - Data '!B5059</f>
        <v>0</v>
      </c>
      <c r="B5059" s="2">
        <f>'Balance - Data '!D5059</f>
        <v>0</v>
      </c>
      <c r="C5059" s="2">
        <f t="shared" ref="C5059:C5122" si="164">SIN(RADIANS(A5059))</f>
        <v>0</v>
      </c>
      <c r="D5059" s="2">
        <f t="shared" ref="D5059:D5122" si="165">COS(RADIANS(A5059))</f>
        <v>1</v>
      </c>
    </row>
    <row r="5060" spans="1:4" x14ac:dyDescent="0.3">
      <c r="A5060" s="2">
        <f>'Balance - Data '!B5060</f>
        <v>0</v>
      </c>
      <c r="B5060" s="2">
        <f>'Balance - Data '!D5060</f>
        <v>0</v>
      </c>
      <c r="C5060" s="2">
        <f t="shared" si="164"/>
        <v>0</v>
      </c>
      <c r="D5060" s="2">
        <f t="shared" si="165"/>
        <v>1</v>
      </c>
    </row>
    <row r="5061" spans="1:4" x14ac:dyDescent="0.3">
      <c r="A5061" s="2">
        <f>'Balance - Data '!B5061</f>
        <v>0</v>
      </c>
      <c r="B5061" s="2">
        <f>'Balance - Data '!D5061</f>
        <v>0</v>
      </c>
      <c r="C5061" s="2">
        <f t="shared" si="164"/>
        <v>0</v>
      </c>
      <c r="D5061" s="2">
        <f t="shared" si="165"/>
        <v>1</v>
      </c>
    </row>
    <row r="5062" spans="1:4" x14ac:dyDescent="0.3">
      <c r="A5062" s="2">
        <f>'Balance - Data '!B5062</f>
        <v>0</v>
      </c>
      <c r="B5062" s="2">
        <f>'Balance - Data '!D5062</f>
        <v>0</v>
      </c>
      <c r="C5062" s="2">
        <f t="shared" si="164"/>
        <v>0</v>
      </c>
      <c r="D5062" s="2">
        <f t="shared" si="165"/>
        <v>1</v>
      </c>
    </row>
    <row r="5063" spans="1:4" x14ac:dyDescent="0.3">
      <c r="A5063" s="2">
        <f>'Balance - Data '!B5063</f>
        <v>0</v>
      </c>
      <c r="B5063" s="2">
        <f>'Balance - Data '!D5063</f>
        <v>0</v>
      </c>
      <c r="C5063" s="2">
        <f t="shared" si="164"/>
        <v>0</v>
      </c>
      <c r="D5063" s="2">
        <f t="shared" si="165"/>
        <v>1</v>
      </c>
    </row>
    <row r="5064" spans="1:4" x14ac:dyDescent="0.3">
      <c r="A5064" s="2">
        <f>'Balance - Data '!B5064</f>
        <v>0</v>
      </c>
      <c r="B5064" s="2">
        <f>'Balance - Data '!D5064</f>
        <v>0</v>
      </c>
      <c r="C5064" s="2">
        <f t="shared" si="164"/>
        <v>0</v>
      </c>
      <c r="D5064" s="2">
        <f t="shared" si="165"/>
        <v>1</v>
      </c>
    </row>
    <row r="5065" spans="1:4" x14ac:dyDescent="0.3">
      <c r="A5065" s="2">
        <f>'Balance - Data '!B5065</f>
        <v>0</v>
      </c>
      <c r="B5065" s="2">
        <f>'Balance - Data '!D5065</f>
        <v>0</v>
      </c>
      <c r="C5065" s="2">
        <f t="shared" si="164"/>
        <v>0</v>
      </c>
      <c r="D5065" s="2">
        <f t="shared" si="165"/>
        <v>1</v>
      </c>
    </row>
    <row r="5066" spans="1:4" x14ac:dyDescent="0.3">
      <c r="A5066" s="2">
        <f>'Balance - Data '!B5066</f>
        <v>0</v>
      </c>
      <c r="B5066" s="2">
        <f>'Balance - Data '!D5066</f>
        <v>0</v>
      </c>
      <c r="C5066" s="2">
        <f t="shared" si="164"/>
        <v>0</v>
      </c>
      <c r="D5066" s="2">
        <f t="shared" si="165"/>
        <v>1</v>
      </c>
    </row>
    <row r="5067" spans="1:4" x14ac:dyDescent="0.3">
      <c r="A5067" s="2">
        <f>'Balance - Data '!B5067</f>
        <v>0</v>
      </c>
      <c r="B5067" s="2">
        <f>'Balance - Data '!D5067</f>
        <v>0</v>
      </c>
      <c r="C5067" s="2">
        <f t="shared" si="164"/>
        <v>0</v>
      </c>
      <c r="D5067" s="2">
        <f t="shared" si="165"/>
        <v>1</v>
      </c>
    </row>
    <row r="5068" spans="1:4" x14ac:dyDescent="0.3">
      <c r="A5068" s="2">
        <f>'Balance - Data '!B5068</f>
        <v>0</v>
      </c>
      <c r="B5068" s="2">
        <f>'Balance - Data '!D5068</f>
        <v>0</v>
      </c>
      <c r="C5068" s="2">
        <f t="shared" si="164"/>
        <v>0</v>
      </c>
      <c r="D5068" s="2">
        <f t="shared" si="165"/>
        <v>1</v>
      </c>
    </row>
    <row r="5069" spans="1:4" x14ac:dyDescent="0.3">
      <c r="A5069" s="2">
        <f>'Balance - Data '!B5069</f>
        <v>0</v>
      </c>
      <c r="B5069" s="2">
        <f>'Balance - Data '!D5069</f>
        <v>0</v>
      </c>
      <c r="C5069" s="2">
        <f t="shared" si="164"/>
        <v>0</v>
      </c>
      <c r="D5069" s="2">
        <f t="shared" si="165"/>
        <v>1</v>
      </c>
    </row>
    <row r="5070" spans="1:4" x14ac:dyDescent="0.3">
      <c r="A5070" s="2">
        <f>'Balance - Data '!B5070</f>
        <v>0</v>
      </c>
      <c r="B5070" s="2">
        <f>'Balance - Data '!D5070</f>
        <v>0</v>
      </c>
      <c r="C5070" s="2">
        <f t="shared" si="164"/>
        <v>0</v>
      </c>
      <c r="D5070" s="2">
        <f t="shared" si="165"/>
        <v>1</v>
      </c>
    </row>
    <row r="5071" spans="1:4" x14ac:dyDescent="0.3">
      <c r="A5071" s="2">
        <f>'Balance - Data '!B5071</f>
        <v>0</v>
      </c>
      <c r="B5071" s="2">
        <f>'Balance - Data '!D5071</f>
        <v>0</v>
      </c>
      <c r="C5071" s="2">
        <f t="shared" si="164"/>
        <v>0</v>
      </c>
      <c r="D5071" s="2">
        <f t="shared" si="165"/>
        <v>1</v>
      </c>
    </row>
    <row r="5072" spans="1:4" x14ac:dyDescent="0.3">
      <c r="A5072" s="2">
        <f>'Balance - Data '!B5072</f>
        <v>0</v>
      </c>
      <c r="B5072" s="2">
        <f>'Balance - Data '!D5072</f>
        <v>0</v>
      </c>
      <c r="C5072" s="2">
        <f t="shared" si="164"/>
        <v>0</v>
      </c>
      <c r="D5072" s="2">
        <f t="shared" si="165"/>
        <v>1</v>
      </c>
    </row>
    <row r="5073" spans="1:4" x14ac:dyDescent="0.3">
      <c r="A5073" s="2">
        <f>'Balance - Data '!B5073</f>
        <v>0</v>
      </c>
      <c r="B5073" s="2">
        <f>'Balance - Data '!D5073</f>
        <v>0</v>
      </c>
      <c r="C5073" s="2">
        <f t="shared" si="164"/>
        <v>0</v>
      </c>
      <c r="D5073" s="2">
        <f t="shared" si="165"/>
        <v>1</v>
      </c>
    </row>
    <row r="5074" spans="1:4" x14ac:dyDescent="0.3">
      <c r="A5074" s="2">
        <f>'Balance - Data '!B5074</f>
        <v>0</v>
      </c>
      <c r="B5074" s="2">
        <f>'Balance - Data '!D5074</f>
        <v>0</v>
      </c>
      <c r="C5074" s="2">
        <f t="shared" si="164"/>
        <v>0</v>
      </c>
      <c r="D5074" s="2">
        <f t="shared" si="165"/>
        <v>1</v>
      </c>
    </row>
    <row r="5075" spans="1:4" x14ac:dyDescent="0.3">
      <c r="A5075" s="2">
        <f>'Balance - Data '!B5075</f>
        <v>0</v>
      </c>
      <c r="B5075" s="2">
        <f>'Balance - Data '!D5075</f>
        <v>0</v>
      </c>
      <c r="C5075" s="2">
        <f t="shared" si="164"/>
        <v>0</v>
      </c>
      <c r="D5075" s="2">
        <f t="shared" si="165"/>
        <v>1</v>
      </c>
    </row>
    <row r="5076" spans="1:4" x14ac:dyDescent="0.3">
      <c r="A5076" s="2">
        <f>'Balance - Data '!B5076</f>
        <v>0</v>
      </c>
      <c r="B5076" s="2">
        <f>'Balance - Data '!D5076</f>
        <v>0</v>
      </c>
      <c r="C5076" s="2">
        <f t="shared" si="164"/>
        <v>0</v>
      </c>
      <c r="D5076" s="2">
        <f t="shared" si="165"/>
        <v>1</v>
      </c>
    </row>
    <row r="5077" spans="1:4" x14ac:dyDescent="0.3">
      <c r="A5077" s="2">
        <f>'Balance - Data '!B5077</f>
        <v>0</v>
      </c>
      <c r="B5077" s="2">
        <f>'Balance - Data '!D5077</f>
        <v>0</v>
      </c>
      <c r="C5077" s="2">
        <f t="shared" si="164"/>
        <v>0</v>
      </c>
      <c r="D5077" s="2">
        <f t="shared" si="165"/>
        <v>1</v>
      </c>
    </row>
    <row r="5078" spans="1:4" x14ac:dyDescent="0.3">
      <c r="A5078" s="2">
        <f>'Balance - Data '!B5078</f>
        <v>0</v>
      </c>
      <c r="B5078" s="2">
        <f>'Balance - Data '!D5078</f>
        <v>0</v>
      </c>
      <c r="C5078" s="2">
        <f t="shared" si="164"/>
        <v>0</v>
      </c>
      <c r="D5078" s="2">
        <f t="shared" si="165"/>
        <v>1</v>
      </c>
    </row>
    <row r="5079" spans="1:4" x14ac:dyDescent="0.3">
      <c r="A5079" s="2">
        <f>'Balance - Data '!B5079</f>
        <v>0</v>
      </c>
      <c r="B5079" s="2">
        <f>'Balance - Data '!D5079</f>
        <v>0</v>
      </c>
      <c r="C5079" s="2">
        <f t="shared" si="164"/>
        <v>0</v>
      </c>
      <c r="D5079" s="2">
        <f t="shared" si="165"/>
        <v>1</v>
      </c>
    </row>
    <row r="5080" spans="1:4" x14ac:dyDescent="0.3">
      <c r="A5080" s="2">
        <f>'Balance - Data '!B5080</f>
        <v>0</v>
      </c>
      <c r="B5080" s="2">
        <f>'Balance - Data '!D5080</f>
        <v>0</v>
      </c>
      <c r="C5080" s="2">
        <f t="shared" si="164"/>
        <v>0</v>
      </c>
      <c r="D5080" s="2">
        <f t="shared" si="165"/>
        <v>1</v>
      </c>
    </row>
    <row r="5081" spans="1:4" x14ac:dyDescent="0.3">
      <c r="A5081" s="2">
        <f>'Balance - Data '!B5081</f>
        <v>0</v>
      </c>
      <c r="B5081" s="2">
        <f>'Balance - Data '!D5081</f>
        <v>0</v>
      </c>
      <c r="C5081" s="2">
        <f t="shared" si="164"/>
        <v>0</v>
      </c>
      <c r="D5081" s="2">
        <f t="shared" si="165"/>
        <v>1</v>
      </c>
    </row>
    <row r="5082" spans="1:4" x14ac:dyDescent="0.3">
      <c r="A5082" s="2">
        <f>'Balance - Data '!B5082</f>
        <v>0</v>
      </c>
      <c r="B5082" s="2">
        <f>'Balance - Data '!D5082</f>
        <v>0</v>
      </c>
      <c r="C5082" s="2">
        <f t="shared" si="164"/>
        <v>0</v>
      </c>
      <c r="D5082" s="2">
        <f t="shared" si="165"/>
        <v>1</v>
      </c>
    </row>
    <row r="5083" spans="1:4" x14ac:dyDescent="0.3">
      <c r="A5083" s="2">
        <f>'Balance - Data '!B5083</f>
        <v>0</v>
      </c>
      <c r="B5083" s="2">
        <f>'Balance - Data '!D5083</f>
        <v>0</v>
      </c>
      <c r="C5083" s="2">
        <f t="shared" si="164"/>
        <v>0</v>
      </c>
      <c r="D5083" s="2">
        <f t="shared" si="165"/>
        <v>1</v>
      </c>
    </row>
    <row r="5084" spans="1:4" x14ac:dyDescent="0.3">
      <c r="A5084" s="2">
        <f>'Balance - Data '!B5084</f>
        <v>0</v>
      </c>
      <c r="B5084" s="2">
        <f>'Balance - Data '!D5084</f>
        <v>0</v>
      </c>
      <c r="C5084" s="2">
        <f t="shared" si="164"/>
        <v>0</v>
      </c>
      <c r="D5084" s="2">
        <f t="shared" si="165"/>
        <v>1</v>
      </c>
    </row>
    <row r="5085" spans="1:4" x14ac:dyDescent="0.3">
      <c r="A5085" s="2">
        <f>'Balance - Data '!B5085</f>
        <v>0</v>
      </c>
      <c r="B5085" s="2">
        <f>'Balance - Data '!D5085</f>
        <v>0</v>
      </c>
      <c r="C5085" s="2">
        <f t="shared" si="164"/>
        <v>0</v>
      </c>
      <c r="D5085" s="2">
        <f t="shared" si="165"/>
        <v>1</v>
      </c>
    </row>
    <row r="5086" spans="1:4" x14ac:dyDescent="0.3">
      <c r="A5086" s="2">
        <f>'Balance - Data '!B5086</f>
        <v>0</v>
      </c>
      <c r="B5086" s="2">
        <f>'Balance - Data '!D5086</f>
        <v>0</v>
      </c>
      <c r="C5086" s="2">
        <f t="shared" si="164"/>
        <v>0</v>
      </c>
      <c r="D5086" s="2">
        <f t="shared" si="165"/>
        <v>1</v>
      </c>
    </row>
    <row r="5087" spans="1:4" x14ac:dyDescent="0.3">
      <c r="A5087" s="2">
        <f>'Balance - Data '!B5087</f>
        <v>0</v>
      </c>
      <c r="B5087" s="2">
        <f>'Balance - Data '!D5087</f>
        <v>0</v>
      </c>
      <c r="C5087" s="2">
        <f t="shared" si="164"/>
        <v>0</v>
      </c>
      <c r="D5087" s="2">
        <f t="shared" si="165"/>
        <v>1</v>
      </c>
    </row>
    <row r="5088" spans="1:4" x14ac:dyDescent="0.3">
      <c r="A5088" s="2">
        <f>'Balance - Data '!B5088</f>
        <v>0</v>
      </c>
      <c r="B5088" s="2">
        <f>'Balance - Data '!D5088</f>
        <v>0</v>
      </c>
      <c r="C5088" s="2">
        <f t="shared" si="164"/>
        <v>0</v>
      </c>
      <c r="D5088" s="2">
        <f t="shared" si="165"/>
        <v>1</v>
      </c>
    </row>
    <row r="5089" spans="1:4" x14ac:dyDescent="0.3">
      <c r="A5089" s="2">
        <f>'Balance - Data '!B5089</f>
        <v>0</v>
      </c>
      <c r="B5089" s="2">
        <f>'Balance - Data '!D5089</f>
        <v>0</v>
      </c>
      <c r="C5089" s="2">
        <f t="shared" si="164"/>
        <v>0</v>
      </c>
      <c r="D5089" s="2">
        <f t="shared" si="165"/>
        <v>1</v>
      </c>
    </row>
    <row r="5090" spans="1:4" x14ac:dyDescent="0.3">
      <c r="A5090" s="2">
        <f>'Balance - Data '!B5090</f>
        <v>0</v>
      </c>
      <c r="B5090" s="2">
        <f>'Balance - Data '!D5090</f>
        <v>0</v>
      </c>
      <c r="C5090" s="2">
        <f t="shared" si="164"/>
        <v>0</v>
      </c>
      <c r="D5090" s="2">
        <f t="shared" si="165"/>
        <v>1</v>
      </c>
    </row>
    <row r="5091" spans="1:4" x14ac:dyDescent="0.3">
      <c r="A5091" s="2">
        <f>'Balance - Data '!B5091</f>
        <v>0</v>
      </c>
      <c r="B5091" s="2">
        <f>'Balance - Data '!D5091</f>
        <v>0</v>
      </c>
      <c r="C5091" s="2">
        <f t="shared" si="164"/>
        <v>0</v>
      </c>
      <c r="D5091" s="2">
        <f t="shared" si="165"/>
        <v>1</v>
      </c>
    </row>
    <row r="5092" spans="1:4" x14ac:dyDescent="0.3">
      <c r="A5092" s="2">
        <f>'Balance - Data '!B5092</f>
        <v>0</v>
      </c>
      <c r="B5092" s="2">
        <f>'Balance - Data '!D5092</f>
        <v>0</v>
      </c>
      <c r="C5092" s="2">
        <f t="shared" si="164"/>
        <v>0</v>
      </c>
      <c r="D5092" s="2">
        <f t="shared" si="165"/>
        <v>1</v>
      </c>
    </row>
    <row r="5093" spans="1:4" x14ac:dyDescent="0.3">
      <c r="A5093" s="2">
        <f>'Balance - Data '!B5093</f>
        <v>0</v>
      </c>
      <c r="B5093" s="2">
        <f>'Balance - Data '!D5093</f>
        <v>0</v>
      </c>
      <c r="C5093" s="2">
        <f t="shared" si="164"/>
        <v>0</v>
      </c>
      <c r="D5093" s="2">
        <f t="shared" si="165"/>
        <v>1</v>
      </c>
    </row>
    <row r="5094" spans="1:4" x14ac:dyDescent="0.3">
      <c r="A5094" s="2">
        <f>'Balance - Data '!B5094</f>
        <v>0</v>
      </c>
      <c r="B5094" s="2">
        <f>'Balance - Data '!D5094</f>
        <v>0</v>
      </c>
      <c r="C5094" s="2">
        <f t="shared" si="164"/>
        <v>0</v>
      </c>
      <c r="D5094" s="2">
        <f t="shared" si="165"/>
        <v>1</v>
      </c>
    </row>
    <row r="5095" spans="1:4" x14ac:dyDescent="0.3">
      <c r="A5095" s="2">
        <f>'Balance - Data '!B5095</f>
        <v>0</v>
      </c>
      <c r="B5095" s="2">
        <f>'Balance - Data '!D5095</f>
        <v>0</v>
      </c>
      <c r="C5095" s="2">
        <f t="shared" si="164"/>
        <v>0</v>
      </c>
      <c r="D5095" s="2">
        <f t="shared" si="165"/>
        <v>1</v>
      </c>
    </row>
    <row r="5096" spans="1:4" x14ac:dyDescent="0.3">
      <c r="A5096" s="2">
        <f>'Balance - Data '!B5096</f>
        <v>0</v>
      </c>
      <c r="B5096" s="2">
        <f>'Balance - Data '!D5096</f>
        <v>0</v>
      </c>
      <c r="C5096" s="2">
        <f t="shared" si="164"/>
        <v>0</v>
      </c>
      <c r="D5096" s="2">
        <f t="shared" si="165"/>
        <v>1</v>
      </c>
    </row>
    <row r="5097" spans="1:4" x14ac:dyDescent="0.3">
      <c r="A5097" s="2">
        <f>'Balance - Data '!B5097</f>
        <v>0</v>
      </c>
      <c r="B5097" s="2">
        <f>'Balance - Data '!D5097</f>
        <v>0</v>
      </c>
      <c r="C5097" s="2">
        <f t="shared" si="164"/>
        <v>0</v>
      </c>
      <c r="D5097" s="2">
        <f t="shared" si="165"/>
        <v>1</v>
      </c>
    </row>
    <row r="5098" spans="1:4" x14ac:dyDescent="0.3">
      <c r="A5098" s="2">
        <f>'Balance - Data '!B5098</f>
        <v>0</v>
      </c>
      <c r="B5098" s="2">
        <f>'Balance - Data '!D5098</f>
        <v>0</v>
      </c>
      <c r="C5098" s="2">
        <f t="shared" si="164"/>
        <v>0</v>
      </c>
      <c r="D5098" s="2">
        <f t="shared" si="165"/>
        <v>1</v>
      </c>
    </row>
    <row r="5099" spans="1:4" x14ac:dyDescent="0.3">
      <c r="A5099" s="2">
        <f>'Balance - Data '!B5099</f>
        <v>0</v>
      </c>
      <c r="B5099" s="2">
        <f>'Balance - Data '!D5099</f>
        <v>0</v>
      </c>
      <c r="C5099" s="2">
        <f t="shared" si="164"/>
        <v>0</v>
      </c>
      <c r="D5099" s="2">
        <f t="shared" si="165"/>
        <v>1</v>
      </c>
    </row>
    <row r="5100" spans="1:4" x14ac:dyDescent="0.3">
      <c r="A5100" s="2">
        <f>'Balance - Data '!B5100</f>
        <v>0</v>
      </c>
      <c r="B5100" s="2">
        <f>'Balance - Data '!D5100</f>
        <v>0</v>
      </c>
      <c r="C5100" s="2">
        <f t="shared" si="164"/>
        <v>0</v>
      </c>
      <c r="D5100" s="2">
        <f t="shared" si="165"/>
        <v>1</v>
      </c>
    </row>
    <row r="5101" spans="1:4" x14ac:dyDescent="0.3">
      <c r="A5101" s="2">
        <f>'Balance - Data '!B5101</f>
        <v>0</v>
      </c>
      <c r="B5101" s="2">
        <f>'Balance - Data '!D5101</f>
        <v>0</v>
      </c>
      <c r="C5101" s="2">
        <f t="shared" si="164"/>
        <v>0</v>
      </c>
      <c r="D5101" s="2">
        <f t="shared" si="165"/>
        <v>1</v>
      </c>
    </row>
    <row r="5102" spans="1:4" x14ac:dyDescent="0.3">
      <c r="A5102" s="2">
        <f>'Balance - Data '!B5102</f>
        <v>0</v>
      </c>
      <c r="B5102" s="2">
        <f>'Balance - Data '!D5102</f>
        <v>0</v>
      </c>
      <c r="C5102" s="2">
        <f t="shared" si="164"/>
        <v>0</v>
      </c>
      <c r="D5102" s="2">
        <f t="shared" si="165"/>
        <v>1</v>
      </c>
    </row>
    <row r="5103" spans="1:4" x14ac:dyDescent="0.3">
      <c r="A5103" s="2">
        <f>'Balance - Data '!B5103</f>
        <v>0</v>
      </c>
      <c r="B5103" s="2">
        <f>'Balance - Data '!D5103</f>
        <v>0</v>
      </c>
      <c r="C5103" s="2">
        <f t="shared" si="164"/>
        <v>0</v>
      </c>
      <c r="D5103" s="2">
        <f t="shared" si="165"/>
        <v>1</v>
      </c>
    </row>
    <row r="5104" spans="1:4" x14ac:dyDescent="0.3">
      <c r="A5104" s="2">
        <f>'Balance - Data '!B5104</f>
        <v>0</v>
      </c>
      <c r="B5104" s="2">
        <f>'Balance - Data '!D5104</f>
        <v>0</v>
      </c>
      <c r="C5104" s="2">
        <f t="shared" si="164"/>
        <v>0</v>
      </c>
      <c r="D5104" s="2">
        <f t="shared" si="165"/>
        <v>1</v>
      </c>
    </row>
    <row r="5105" spans="1:4" x14ac:dyDescent="0.3">
      <c r="A5105" s="2">
        <f>'Balance - Data '!B5105</f>
        <v>0</v>
      </c>
      <c r="B5105" s="2">
        <f>'Balance - Data '!D5105</f>
        <v>0</v>
      </c>
      <c r="C5105" s="2">
        <f t="shared" si="164"/>
        <v>0</v>
      </c>
      <c r="D5105" s="2">
        <f t="shared" si="165"/>
        <v>1</v>
      </c>
    </row>
    <row r="5106" spans="1:4" x14ac:dyDescent="0.3">
      <c r="A5106" s="2">
        <f>'Balance - Data '!B5106</f>
        <v>0</v>
      </c>
      <c r="B5106" s="2">
        <f>'Balance - Data '!D5106</f>
        <v>0</v>
      </c>
      <c r="C5106" s="2">
        <f t="shared" si="164"/>
        <v>0</v>
      </c>
      <c r="D5106" s="2">
        <f t="shared" si="165"/>
        <v>1</v>
      </c>
    </row>
    <row r="5107" spans="1:4" x14ac:dyDescent="0.3">
      <c r="A5107" s="2">
        <f>'Balance - Data '!B5107</f>
        <v>0</v>
      </c>
      <c r="B5107" s="2">
        <f>'Balance - Data '!D5107</f>
        <v>0</v>
      </c>
      <c r="C5107" s="2">
        <f t="shared" si="164"/>
        <v>0</v>
      </c>
      <c r="D5107" s="2">
        <f t="shared" si="165"/>
        <v>1</v>
      </c>
    </row>
    <row r="5108" spans="1:4" x14ac:dyDescent="0.3">
      <c r="A5108" s="2">
        <f>'Balance - Data '!B5108</f>
        <v>0</v>
      </c>
      <c r="B5108" s="2">
        <f>'Balance - Data '!D5108</f>
        <v>0</v>
      </c>
      <c r="C5108" s="2">
        <f t="shared" si="164"/>
        <v>0</v>
      </c>
      <c r="D5108" s="2">
        <f t="shared" si="165"/>
        <v>1</v>
      </c>
    </row>
    <row r="5109" spans="1:4" x14ac:dyDescent="0.3">
      <c r="A5109" s="2">
        <f>'Balance - Data '!B5109</f>
        <v>0</v>
      </c>
      <c r="B5109" s="2">
        <f>'Balance - Data '!D5109</f>
        <v>0</v>
      </c>
      <c r="C5109" s="2">
        <f t="shared" si="164"/>
        <v>0</v>
      </c>
      <c r="D5109" s="2">
        <f t="shared" si="165"/>
        <v>1</v>
      </c>
    </row>
    <row r="5110" spans="1:4" x14ac:dyDescent="0.3">
      <c r="A5110" s="2">
        <f>'Balance - Data '!B5110</f>
        <v>0</v>
      </c>
      <c r="B5110" s="2">
        <f>'Balance - Data '!D5110</f>
        <v>0</v>
      </c>
      <c r="C5110" s="2">
        <f t="shared" si="164"/>
        <v>0</v>
      </c>
      <c r="D5110" s="2">
        <f t="shared" si="165"/>
        <v>1</v>
      </c>
    </row>
    <row r="5111" spans="1:4" x14ac:dyDescent="0.3">
      <c r="A5111" s="2">
        <f>'Balance - Data '!B5111</f>
        <v>0</v>
      </c>
      <c r="B5111" s="2">
        <f>'Balance - Data '!D5111</f>
        <v>0</v>
      </c>
      <c r="C5111" s="2">
        <f t="shared" si="164"/>
        <v>0</v>
      </c>
      <c r="D5111" s="2">
        <f t="shared" si="165"/>
        <v>1</v>
      </c>
    </row>
    <row r="5112" spans="1:4" x14ac:dyDescent="0.3">
      <c r="A5112" s="2">
        <f>'Balance - Data '!B5112</f>
        <v>0</v>
      </c>
      <c r="B5112" s="2">
        <f>'Balance - Data '!D5112</f>
        <v>0</v>
      </c>
      <c r="C5112" s="2">
        <f t="shared" si="164"/>
        <v>0</v>
      </c>
      <c r="D5112" s="2">
        <f t="shared" si="165"/>
        <v>1</v>
      </c>
    </row>
    <row r="5113" spans="1:4" x14ac:dyDescent="0.3">
      <c r="A5113" s="2">
        <f>'Balance - Data '!B5113</f>
        <v>0</v>
      </c>
      <c r="B5113" s="2">
        <f>'Balance - Data '!D5113</f>
        <v>0</v>
      </c>
      <c r="C5113" s="2">
        <f t="shared" si="164"/>
        <v>0</v>
      </c>
      <c r="D5113" s="2">
        <f t="shared" si="165"/>
        <v>1</v>
      </c>
    </row>
    <row r="5114" spans="1:4" x14ac:dyDescent="0.3">
      <c r="A5114" s="2">
        <f>'Balance - Data '!B5114</f>
        <v>0</v>
      </c>
      <c r="B5114" s="2">
        <f>'Balance - Data '!D5114</f>
        <v>0</v>
      </c>
      <c r="C5114" s="2">
        <f t="shared" si="164"/>
        <v>0</v>
      </c>
      <c r="D5114" s="2">
        <f t="shared" si="165"/>
        <v>1</v>
      </c>
    </row>
    <row r="5115" spans="1:4" x14ac:dyDescent="0.3">
      <c r="A5115" s="2">
        <f>'Balance - Data '!B5115</f>
        <v>0</v>
      </c>
      <c r="B5115" s="2">
        <f>'Balance - Data '!D5115</f>
        <v>0</v>
      </c>
      <c r="C5115" s="2">
        <f t="shared" si="164"/>
        <v>0</v>
      </c>
      <c r="D5115" s="2">
        <f t="shared" si="165"/>
        <v>1</v>
      </c>
    </row>
    <row r="5116" spans="1:4" x14ac:dyDescent="0.3">
      <c r="A5116" s="2">
        <f>'Balance - Data '!B5116</f>
        <v>0</v>
      </c>
      <c r="B5116" s="2">
        <f>'Balance - Data '!D5116</f>
        <v>0</v>
      </c>
      <c r="C5116" s="2">
        <f t="shared" si="164"/>
        <v>0</v>
      </c>
      <c r="D5116" s="2">
        <f t="shared" si="165"/>
        <v>1</v>
      </c>
    </row>
    <row r="5117" spans="1:4" x14ac:dyDescent="0.3">
      <c r="A5117" s="2">
        <f>'Balance - Data '!B5117</f>
        <v>0</v>
      </c>
      <c r="B5117" s="2">
        <f>'Balance - Data '!D5117</f>
        <v>0</v>
      </c>
      <c r="C5117" s="2">
        <f t="shared" si="164"/>
        <v>0</v>
      </c>
      <c r="D5117" s="2">
        <f t="shared" si="165"/>
        <v>1</v>
      </c>
    </row>
    <row r="5118" spans="1:4" x14ac:dyDescent="0.3">
      <c r="A5118" s="2">
        <f>'Balance - Data '!B5118</f>
        <v>0</v>
      </c>
      <c r="B5118" s="2">
        <f>'Balance - Data '!D5118</f>
        <v>0</v>
      </c>
      <c r="C5118" s="2">
        <f t="shared" si="164"/>
        <v>0</v>
      </c>
      <c r="D5118" s="2">
        <f t="shared" si="165"/>
        <v>1</v>
      </c>
    </row>
    <row r="5119" spans="1:4" x14ac:dyDescent="0.3">
      <c r="A5119" s="2">
        <f>'Balance - Data '!B5119</f>
        <v>0</v>
      </c>
      <c r="B5119" s="2">
        <f>'Balance - Data '!D5119</f>
        <v>0</v>
      </c>
      <c r="C5119" s="2">
        <f t="shared" si="164"/>
        <v>0</v>
      </c>
      <c r="D5119" s="2">
        <f t="shared" si="165"/>
        <v>1</v>
      </c>
    </row>
    <row r="5120" spans="1:4" x14ac:dyDescent="0.3">
      <c r="A5120" s="2">
        <f>'Balance - Data '!B5120</f>
        <v>0</v>
      </c>
      <c r="B5120" s="2">
        <f>'Balance - Data '!D5120</f>
        <v>0</v>
      </c>
      <c r="C5120" s="2">
        <f t="shared" si="164"/>
        <v>0</v>
      </c>
      <c r="D5120" s="2">
        <f t="shared" si="165"/>
        <v>1</v>
      </c>
    </row>
    <row r="5121" spans="1:4" x14ac:dyDescent="0.3">
      <c r="A5121" s="2">
        <f>'Balance - Data '!B5121</f>
        <v>0</v>
      </c>
      <c r="B5121" s="2">
        <f>'Balance - Data '!D5121</f>
        <v>0</v>
      </c>
      <c r="C5121" s="2">
        <f t="shared" si="164"/>
        <v>0</v>
      </c>
      <c r="D5121" s="2">
        <f t="shared" si="165"/>
        <v>1</v>
      </c>
    </row>
    <row r="5122" spans="1:4" x14ac:dyDescent="0.3">
      <c r="A5122" s="2">
        <f>'Balance - Data '!B5122</f>
        <v>0</v>
      </c>
      <c r="B5122" s="2">
        <f>'Balance - Data '!D5122</f>
        <v>0</v>
      </c>
      <c r="C5122" s="2">
        <f t="shared" si="164"/>
        <v>0</v>
      </c>
      <c r="D5122" s="2">
        <f t="shared" si="165"/>
        <v>1</v>
      </c>
    </row>
    <row r="5123" spans="1:4" x14ac:dyDescent="0.3">
      <c r="A5123" s="2">
        <f>'Balance - Data '!B5123</f>
        <v>0</v>
      </c>
      <c r="B5123" s="2">
        <f>'Balance - Data '!D5123</f>
        <v>0</v>
      </c>
      <c r="C5123" s="2">
        <f t="shared" ref="C5123:C5186" si="166">SIN(RADIANS(A5123))</f>
        <v>0</v>
      </c>
      <c r="D5123" s="2">
        <f t="shared" ref="D5123:D5186" si="167">COS(RADIANS(A5123))</f>
        <v>1</v>
      </c>
    </row>
    <row r="5124" spans="1:4" x14ac:dyDescent="0.3">
      <c r="A5124" s="2">
        <f>'Balance - Data '!B5124</f>
        <v>0</v>
      </c>
      <c r="B5124" s="2">
        <f>'Balance - Data '!D5124</f>
        <v>0</v>
      </c>
      <c r="C5124" s="2">
        <f t="shared" si="166"/>
        <v>0</v>
      </c>
      <c r="D5124" s="2">
        <f t="shared" si="167"/>
        <v>1</v>
      </c>
    </row>
    <row r="5125" spans="1:4" x14ac:dyDescent="0.3">
      <c r="A5125" s="2">
        <f>'Balance - Data '!B5125</f>
        <v>0</v>
      </c>
      <c r="B5125" s="2">
        <f>'Balance - Data '!D5125</f>
        <v>0</v>
      </c>
      <c r="C5125" s="2">
        <f t="shared" si="166"/>
        <v>0</v>
      </c>
      <c r="D5125" s="2">
        <f t="shared" si="167"/>
        <v>1</v>
      </c>
    </row>
    <row r="5126" spans="1:4" x14ac:dyDescent="0.3">
      <c r="A5126" s="2">
        <f>'Balance - Data '!B5126</f>
        <v>0</v>
      </c>
      <c r="B5126" s="2">
        <f>'Balance - Data '!D5126</f>
        <v>0</v>
      </c>
      <c r="C5126" s="2">
        <f t="shared" si="166"/>
        <v>0</v>
      </c>
      <c r="D5126" s="2">
        <f t="shared" si="167"/>
        <v>1</v>
      </c>
    </row>
    <row r="5127" spans="1:4" x14ac:dyDescent="0.3">
      <c r="A5127" s="2">
        <f>'Balance - Data '!B5127</f>
        <v>0</v>
      </c>
      <c r="B5127" s="2">
        <f>'Balance - Data '!D5127</f>
        <v>0</v>
      </c>
      <c r="C5127" s="2">
        <f t="shared" si="166"/>
        <v>0</v>
      </c>
      <c r="D5127" s="2">
        <f t="shared" si="167"/>
        <v>1</v>
      </c>
    </row>
    <row r="5128" spans="1:4" x14ac:dyDescent="0.3">
      <c r="A5128" s="2">
        <f>'Balance - Data '!B5128</f>
        <v>0</v>
      </c>
      <c r="B5128" s="2">
        <f>'Balance - Data '!D5128</f>
        <v>0</v>
      </c>
      <c r="C5128" s="2">
        <f t="shared" si="166"/>
        <v>0</v>
      </c>
      <c r="D5128" s="2">
        <f t="shared" si="167"/>
        <v>1</v>
      </c>
    </row>
    <row r="5129" spans="1:4" x14ac:dyDescent="0.3">
      <c r="A5129" s="2">
        <f>'Balance - Data '!B5129</f>
        <v>0</v>
      </c>
      <c r="B5129" s="2">
        <f>'Balance - Data '!D5129</f>
        <v>0</v>
      </c>
      <c r="C5129" s="2">
        <f t="shared" si="166"/>
        <v>0</v>
      </c>
      <c r="D5129" s="2">
        <f t="shared" si="167"/>
        <v>1</v>
      </c>
    </row>
    <row r="5130" spans="1:4" x14ac:dyDescent="0.3">
      <c r="A5130" s="2">
        <f>'Balance - Data '!B5130</f>
        <v>0</v>
      </c>
      <c r="B5130" s="2">
        <f>'Balance - Data '!D5130</f>
        <v>0</v>
      </c>
      <c r="C5130" s="2">
        <f t="shared" si="166"/>
        <v>0</v>
      </c>
      <c r="D5130" s="2">
        <f t="shared" si="167"/>
        <v>1</v>
      </c>
    </row>
    <row r="5131" spans="1:4" x14ac:dyDescent="0.3">
      <c r="A5131" s="2">
        <f>'Balance - Data '!B5131</f>
        <v>0</v>
      </c>
      <c r="B5131" s="2">
        <f>'Balance - Data '!D5131</f>
        <v>0</v>
      </c>
      <c r="C5131" s="2">
        <f t="shared" si="166"/>
        <v>0</v>
      </c>
      <c r="D5131" s="2">
        <f t="shared" si="167"/>
        <v>1</v>
      </c>
    </row>
    <row r="5132" spans="1:4" x14ac:dyDescent="0.3">
      <c r="A5132" s="2">
        <f>'Balance - Data '!B5132</f>
        <v>0</v>
      </c>
      <c r="B5132" s="2">
        <f>'Balance - Data '!D5132</f>
        <v>0</v>
      </c>
      <c r="C5132" s="2">
        <f t="shared" si="166"/>
        <v>0</v>
      </c>
      <c r="D5132" s="2">
        <f t="shared" si="167"/>
        <v>1</v>
      </c>
    </row>
    <row r="5133" spans="1:4" x14ac:dyDescent="0.3">
      <c r="A5133" s="2">
        <f>'Balance - Data '!B5133</f>
        <v>0</v>
      </c>
      <c r="B5133" s="2">
        <f>'Balance - Data '!D5133</f>
        <v>0</v>
      </c>
      <c r="C5133" s="2">
        <f t="shared" si="166"/>
        <v>0</v>
      </c>
      <c r="D5133" s="2">
        <f t="shared" si="167"/>
        <v>1</v>
      </c>
    </row>
    <row r="5134" spans="1:4" x14ac:dyDescent="0.3">
      <c r="A5134" s="2">
        <f>'Balance - Data '!B5134</f>
        <v>0</v>
      </c>
      <c r="B5134" s="2">
        <f>'Balance - Data '!D5134</f>
        <v>0</v>
      </c>
      <c r="C5134" s="2">
        <f t="shared" si="166"/>
        <v>0</v>
      </c>
      <c r="D5134" s="2">
        <f t="shared" si="167"/>
        <v>1</v>
      </c>
    </row>
    <row r="5135" spans="1:4" x14ac:dyDescent="0.3">
      <c r="A5135" s="2">
        <f>'Balance - Data '!B5135</f>
        <v>0</v>
      </c>
      <c r="B5135" s="2">
        <f>'Balance - Data '!D5135</f>
        <v>0</v>
      </c>
      <c r="C5135" s="2">
        <f t="shared" si="166"/>
        <v>0</v>
      </c>
      <c r="D5135" s="2">
        <f t="shared" si="167"/>
        <v>1</v>
      </c>
    </row>
    <row r="5136" spans="1:4" x14ac:dyDescent="0.3">
      <c r="A5136" s="2">
        <f>'Balance - Data '!B5136</f>
        <v>0</v>
      </c>
      <c r="B5136" s="2">
        <f>'Balance - Data '!D5136</f>
        <v>0</v>
      </c>
      <c r="C5136" s="2">
        <f t="shared" si="166"/>
        <v>0</v>
      </c>
      <c r="D5136" s="2">
        <f t="shared" si="167"/>
        <v>1</v>
      </c>
    </row>
    <row r="5137" spans="1:4" x14ac:dyDescent="0.3">
      <c r="A5137" s="2">
        <f>'Balance - Data '!B5137</f>
        <v>0</v>
      </c>
      <c r="B5137" s="2">
        <f>'Balance - Data '!D5137</f>
        <v>0</v>
      </c>
      <c r="C5137" s="2">
        <f t="shared" si="166"/>
        <v>0</v>
      </c>
      <c r="D5137" s="2">
        <f t="shared" si="167"/>
        <v>1</v>
      </c>
    </row>
    <row r="5138" spans="1:4" x14ac:dyDescent="0.3">
      <c r="A5138" s="2">
        <f>'Balance - Data '!B5138</f>
        <v>0</v>
      </c>
      <c r="B5138" s="2">
        <f>'Balance - Data '!D5138</f>
        <v>0</v>
      </c>
      <c r="C5138" s="2">
        <f t="shared" si="166"/>
        <v>0</v>
      </c>
      <c r="D5138" s="2">
        <f t="shared" si="167"/>
        <v>1</v>
      </c>
    </row>
    <row r="5139" spans="1:4" x14ac:dyDescent="0.3">
      <c r="A5139" s="2">
        <f>'Balance - Data '!B5139</f>
        <v>0</v>
      </c>
      <c r="B5139" s="2">
        <f>'Balance - Data '!D5139</f>
        <v>0</v>
      </c>
      <c r="C5139" s="2">
        <f t="shared" si="166"/>
        <v>0</v>
      </c>
      <c r="D5139" s="2">
        <f t="shared" si="167"/>
        <v>1</v>
      </c>
    </row>
    <row r="5140" spans="1:4" x14ac:dyDescent="0.3">
      <c r="A5140" s="2">
        <f>'Balance - Data '!B5140</f>
        <v>0</v>
      </c>
      <c r="B5140" s="2">
        <f>'Balance - Data '!D5140</f>
        <v>0</v>
      </c>
      <c r="C5140" s="2">
        <f t="shared" si="166"/>
        <v>0</v>
      </c>
      <c r="D5140" s="2">
        <f t="shared" si="167"/>
        <v>1</v>
      </c>
    </row>
    <row r="5141" spans="1:4" x14ac:dyDescent="0.3">
      <c r="A5141" s="2">
        <f>'Balance - Data '!B5141</f>
        <v>0</v>
      </c>
      <c r="B5141" s="2">
        <f>'Balance - Data '!D5141</f>
        <v>0</v>
      </c>
      <c r="C5141" s="2">
        <f t="shared" si="166"/>
        <v>0</v>
      </c>
      <c r="D5141" s="2">
        <f t="shared" si="167"/>
        <v>1</v>
      </c>
    </row>
    <row r="5142" spans="1:4" x14ac:dyDescent="0.3">
      <c r="A5142" s="2">
        <f>'Balance - Data '!B5142</f>
        <v>0</v>
      </c>
      <c r="B5142" s="2">
        <f>'Balance - Data '!D5142</f>
        <v>0</v>
      </c>
      <c r="C5142" s="2">
        <f t="shared" si="166"/>
        <v>0</v>
      </c>
      <c r="D5142" s="2">
        <f t="shared" si="167"/>
        <v>1</v>
      </c>
    </row>
    <row r="5143" spans="1:4" x14ac:dyDescent="0.3">
      <c r="A5143" s="2">
        <f>'Balance - Data '!B5143</f>
        <v>0</v>
      </c>
      <c r="B5143" s="2">
        <f>'Balance - Data '!D5143</f>
        <v>0</v>
      </c>
      <c r="C5143" s="2">
        <f t="shared" si="166"/>
        <v>0</v>
      </c>
      <c r="D5143" s="2">
        <f t="shared" si="167"/>
        <v>1</v>
      </c>
    </row>
    <row r="5144" spans="1:4" x14ac:dyDescent="0.3">
      <c r="A5144" s="2">
        <f>'Balance - Data '!B5144</f>
        <v>0</v>
      </c>
      <c r="B5144" s="2">
        <f>'Balance - Data '!D5144</f>
        <v>0</v>
      </c>
      <c r="C5144" s="2">
        <f t="shared" si="166"/>
        <v>0</v>
      </c>
      <c r="D5144" s="2">
        <f t="shared" si="167"/>
        <v>1</v>
      </c>
    </row>
    <row r="5145" spans="1:4" x14ac:dyDescent="0.3">
      <c r="A5145" s="2">
        <f>'Balance - Data '!B5145</f>
        <v>0</v>
      </c>
      <c r="B5145" s="2">
        <f>'Balance - Data '!D5145</f>
        <v>0</v>
      </c>
      <c r="C5145" s="2">
        <f t="shared" si="166"/>
        <v>0</v>
      </c>
      <c r="D5145" s="2">
        <f t="shared" si="167"/>
        <v>1</v>
      </c>
    </row>
    <row r="5146" spans="1:4" x14ac:dyDescent="0.3">
      <c r="A5146" s="2">
        <f>'Balance - Data '!B5146</f>
        <v>0</v>
      </c>
      <c r="B5146" s="2">
        <f>'Balance - Data '!D5146</f>
        <v>0</v>
      </c>
      <c r="C5146" s="2">
        <f t="shared" si="166"/>
        <v>0</v>
      </c>
      <c r="D5146" s="2">
        <f t="shared" si="167"/>
        <v>1</v>
      </c>
    </row>
    <row r="5147" spans="1:4" x14ac:dyDescent="0.3">
      <c r="A5147" s="2">
        <f>'Balance - Data '!B5147</f>
        <v>0</v>
      </c>
      <c r="B5147" s="2">
        <f>'Balance - Data '!D5147</f>
        <v>0</v>
      </c>
      <c r="C5147" s="2">
        <f t="shared" si="166"/>
        <v>0</v>
      </c>
      <c r="D5147" s="2">
        <f t="shared" si="167"/>
        <v>1</v>
      </c>
    </row>
    <row r="5148" spans="1:4" x14ac:dyDescent="0.3">
      <c r="A5148" s="2">
        <f>'Balance - Data '!B5148</f>
        <v>0</v>
      </c>
      <c r="B5148" s="2">
        <f>'Balance - Data '!D5148</f>
        <v>0</v>
      </c>
      <c r="C5148" s="2">
        <f t="shared" si="166"/>
        <v>0</v>
      </c>
      <c r="D5148" s="2">
        <f t="shared" si="167"/>
        <v>1</v>
      </c>
    </row>
    <row r="5149" spans="1:4" x14ac:dyDescent="0.3">
      <c r="A5149" s="2">
        <f>'Balance - Data '!B5149</f>
        <v>0</v>
      </c>
      <c r="B5149" s="2">
        <f>'Balance - Data '!D5149</f>
        <v>0</v>
      </c>
      <c r="C5149" s="2">
        <f t="shared" si="166"/>
        <v>0</v>
      </c>
      <c r="D5149" s="2">
        <f t="shared" si="167"/>
        <v>1</v>
      </c>
    </row>
    <row r="5150" spans="1:4" x14ac:dyDescent="0.3">
      <c r="A5150" s="2">
        <f>'Balance - Data '!B5150</f>
        <v>0</v>
      </c>
      <c r="B5150" s="2">
        <f>'Balance - Data '!D5150</f>
        <v>0</v>
      </c>
      <c r="C5150" s="2">
        <f t="shared" si="166"/>
        <v>0</v>
      </c>
      <c r="D5150" s="2">
        <f t="shared" si="167"/>
        <v>1</v>
      </c>
    </row>
    <row r="5151" spans="1:4" x14ac:dyDescent="0.3">
      <c r="A5151" s="2">
        <f>'Balance - Data '!B5151</f>
        <v>0</v>
      </c>
      <c r="B5151" s="2">
        <f>'Balance - Data '!D5151</f>
        <v>0</v>
      </c>
      <c r="C5151" s="2">
        <f t="shared" si="166"/>
        <v>0</v>
      </c>
      <c r="D5151" s="2">
        <f t="shared" si="167"/>
        <v>1</v>
      </c>
    </row>
    <row r="5152" spans="1:4" x14ac:dyDescent="0.3">
      <c r="A5152" s="2">
        <f>'Balance - Data '!B5152</f>
        <v>0</v>
      </c>
      <c r="B5152" s="2">
        <f>'Balance - Data '!D5152</f>
        <v>0</v>
      </c>
      <c r="C5152" s="2">
        <f t="shared" si="166"/>
        <v>0</v>
      </c>
      <c r="D5152" s="2">
        <f t="shared" si="167"/>
        <v>1</v>
      </c>
    </row>
    <row r="5153" spans="1:4" x14ac:dyDescent="0.3">
      <c r="A5153" s="2">
        <f>'Balance - Data '!B5153</f>
        <v>0</v>
      </c>
      <c r="B5153" s="2">
        <f>'Balance - Data '!D5153</f>
        <v>0</v>
      </c>
      <c r="C5153" s="2">
        <f t="shared" si="166"/>
        <v>0</v>
      </c>
      <c r="D5153" s="2">
        <f t="shared" si="167"/>
        <v>1</v>
      </c>
    </row>
    <row r="5154" spans="1:4" x14ac:dyDescent="0.3">
      <c r="A5154" s="2">
        <f>'Balance - Data '!B5154</f>
        <v>0</v>
      </c>
      <c r="B5154" s="2">
        <f>'Balance - Data '!D5154</f>
        <v>0</v>
      </c>
      <c r="C5154" s="2">
        <f t="shared" si="166"/>
        <v>0</v>
      </c>
      <c r="D5154" s="2">
        <f t="shared" si="167"/>
        <v>1</v>
      </c>
    </row>
    <row r="5155" spans="1:4" x14ac:dyDescent="0.3">
      <c r="A5155" s="2">
        <f>'Balance - Data '!B5155</f>
        <v>0</v>
      </c>
      <c r="B5155" s="2">
        <f>'Balance - Data '!D5155</f>
        <v>0</v>
      </c>
      <c r="C5155" s="2">
        <f t="shared" si="166"/>
        <v>0</v>
      </c>
      <c r="D5155" s="2">
        <f t="shared" si="167"/>
        <v>1</v>
      </c>
    </row>
    <row r="5156" spans="1:4" x14ac:dyDescent="0.3">
      <c r="A5156" s="2">
        <f>'Balance - Data '!B5156</f>
        <v>0</v>
      </c>
      <c r="B5156" s="2">
        <f>'Balance - Data '!D5156</f>
        <v>0</v>
      </c>
      <c r="C5156" s="2">
        <f t="shared" si="166"/>
        <v>0</v>
      </c>
      <c r="D5156" s="2">
        <f t="shared" si="167"/>
        <v>1</v>
      </c>
    </row>
    <row r="5157" spans="1:4" x14ac:dyDescent="0.3">
      <c r="A5157" s="2">
        <f>'Balance - Data '!B5157</f>
        <v>0</v>
      </c>
      <c r="B5157" s="2">
        <f>'Balance - Data '!D5157</f>
        <v>0</v>
      </c>
      <c r="C5157" s="2">
        <f t="shared" si="166"/>
        <v>0</v>
      </c>
      <c r="D5157" s="2">
        <f t="shared" si="167"/>
        <v>1</v>
      </c>
    </row>
    <row r="5158" spans="1:4" x14ac:dyDescent="0.3">
      <c r="A5158" s="2">
        <f>'Balance - Data '!B5158</f>
        <v>0</v>
      </c>
      <c r="B5158" s="2">
        <f>'Balance - Data '!D5158</f>
        <v>0</v>
      </c>
      <c r="C5158" s="2">
        <f t="shared" si="166"/>
        <v>0</v>
      </c>
      <c r="D5158" s="2">
        <f t="shared" si="167"/>
        <v>1</v>
      </c>
    </row>
    <row r="5159" spans="1:4" x14ac:dyDescent="0.3">
      <c r="A5159" s="2">
        <f>'Balance - Data '!B5159</f>
        <v>0</v>
      </c>
      <c r="B5159" s="2">
        <f>'Balance - Data '!D5159</f>
        <v>0</v>
      </c>
      <c r="C5159" s="2">
        <f t="shared" si="166"/>
        <v>0</v>
      </c>
      <c r="D5159" s="2">
        <f t="shared" si="167"/>
        <v>1</v>
      </c>
    </row>
    <row r="5160" spans="1:4" x14ac:dyDescent="0.3">
      <c r="A5160" s="2">
        <f>'Balance - Data '!B5160</f>
        <v>0</v>
      </c>
      <c r="B5160" s="2">
        <f>'Balance - Data '!D5160</f>
        <v>0</v>
      </c>
      <c r="C5160" s="2">
        <f t="shared" si="166"/>
        <v>0</v>
      </c>
      <c r="D5160" s="2">
        <f t="shared" si="167"/>
        <v>1</v>
      </c>
    </row>
    <row r="5161" spans="1:4" x14ac:dyDescent="0.3">
      <c r="A5161" s="2">
        <f>'Balance - Data '!B5161</f>
        <v>0</v>
      </c>
      <c r="B5161" s="2">
        <f>'Balance - Data '!D5161</f>
        <v>0</v>
      </c>
      <c r="C5161" s="2">
        <f t="shared" si="166"/>
        <v>0</v>
      </c>
      <c r="D5161" s="2">
        <f t="shared" si="167"/>
        <v>1</v>
      </c>
    </row>
    <row r="5162" spans="1:4" x14ac:dyDescent="0.3">
      <c r="A5162" s="2">
        <f>'Balance - Data '!B5162</f>
        <v>0</v>
      </c>
      <c r="B5162" s="2">
        <f>'Balance - Data '!D5162</f>
        <v>0</v>
      </c>
      <c r="C5162" s="2">
        <f t="shared" si="166"/>
        <v>0</v>
      </c>
      <c r="D5162" s="2">
        <f t="shared" si="167"/>
        <v>1</v>
      </c>
    </row>
    <row r="5163" spans="1:4" x14ac:dyDescent="0.3">
      <c r="A5163" s="2">
        <f>'Balance - Data '!B5163</f>
        <v>0</v>
      </c>
      <c r="B5163" s="2">
        <f>'Balance - Data '!D5163</f>
        <v>0</v>
      </c>
      <c r="C5163" s="2">
        <f t="shared" si="166"/>
        <v>0</v>
      </c>
      <c r="D5163" s="2">
        <f t="shared" si="167"/>
        <v>1</v>
      </c>
    </row>
    <row r="5164" spans="1:4" x14ac:dyDescent="0.3">
      <c r="A5164" s="2">
        <f>'Balance - Data '!B5164</f>
        <v>0</v>
      </c>
      <c r="B5164" s="2">
        <f>'Balance - Data '!D5164</f>
        <v>0</v>
      </c>
      <c r="C5164" s="2">
        <f t="shared" si="166"/>
        <v>0</v>
      </c>
      <c r="D5164" s="2">
        <f t="shared" si="167"/>
        <v>1</v>
      </c>
    </row>
    <row r="5165" spans="1:4" x14ac:dyDescent="0.3">
      <c r="A5165" s="2">
        <f>'Balance - Data '!B5165</f>
        <v>0</v>
      </c>
      <c r="B5165" s="2">
        <f>'Balance - Data '!D5165</f>
        <v>0</v>
      </c>
      <c r="C5165" s="2">
        <f t="shared" si="166"/>
        <v>0</v>
      </c>
      <c r="D5165" s="2">
        <f t="shared" si="167"/>
        <v>1</v>
      </c>
    </row>
    <row r="5166" spans="1:4" x14ac:dyDescent="0.3">
      <c r="A5166" s="2">
        <f>'Balance - Data '!B5166</f>
        <v>0</v>
      </c>
      <c r="B5166" s="2">
        <f>'Balance - Data '!D5166</f>
        <v>0</v>
      </c>
      <c r="C5166" s="2">
        <f t="shared" si="166"/>
        <v>0</v>
      </c>
      <c r="D5166" s="2">
        <f t="shared" si="167"/>
        <v>1</v>
      </c>
    </row>
    <row r="5167" spans="1:4" x14ac:dyDescent="0.3">
      <c r="A5167" s="2">
        <f>'Balance - Data '!B5167</f>
        <v>0</v>
      </c>
      <c r="B5167" s="2">
        <f>'Balance - Data '!D5167</f>
        <v>0</v>
      </c>
      <c r="C5167" s="2">
        <f t="shared" si="166"/>
        <v>0</v>
      </c>
      <c r="D5167" s="2">
        <f t="shared" si="167"/>
        <v>1</v>
      </c>
    </row>
    <row r="5168" spans="1:4" x14ac:dyDescent="0.3">
      <c r="A5168" s="2">
        <f>'Balance - Data '!B5168</f>
        <v>0</v>
      </c>
      <c r="B5168" s="2">
        <f>'Balance - Data '!D5168</f>
        <v>0</v>
      </c>
      <c r="C5168" s="2">
        <f t="shared" si="166"/>
        <v>0</v>
      </c>
      <c r="D5168" s="2">
        <f t="shared" si="167"/>
        <v>1</v>
      </c>
    </row>
    <row r="5169" spans="1:4" x14ac:dyDescent="0.3">
      <c r="A5169" s="2">
        <f>'Balance - Data '!B5169</f>
        <v>0</v>
      </c>
      <c r="B5169" s="2">
        <f>'Balance - Data '!D5169</f>
        <v>0</v>
      </c>
      <c r="C5169" s="2">
        <f t="shared" si="166"/>
        <v>0</v>
      </c>
      <c r="D5169" s="2">
        <f t="shared" si="167"/>
        <v>1</v>
      </c>
    </row>
    <row r="5170" spans="1:4" x14ac:dyDescent="0.3">
      <c r="A5170" s="2">
        <f>'Balance - Data '!B5170</f>
        <v>0</v>
      </c>
      <c r="B5170" s="2">
        <f>'Balance - Data '!D5170</f>
        <v>0</v>
      </c>
      <c r="C5170" s="2">
        <f t="shared" si="166"/>
        <v>0</v>
      </c>
      <c r="D5170" s="2">
        <f t="shared" si="167"/>
        <v>1</v>
      </c>
    </row>
    <row r="5171" spans="1:4" x14ac:dyDescent="0.3">
      <c r="A5171" s="2">
        <f>'Balance - Data '!B5171</f>
        <v>0</v>
      </c>
      <c r="B5171" s="2">
        <f>'Balance - Data '!D5171</f>
        <v>0</v>
      </c>
      <c r="C5171" s="2">
        <f t="shared" si="166"/>
        <v>0</v>
      </c>
      <c r="D5171" s="2">
        <f t="shared" si="167"/>
        <v>1</v>
      </c>
    </row>
    <row r="5172" spans="1:4" x14ac:dyDescent="0.3">
      <c r="A5172" s="2">
        <f>'Balance - Data '!B5172</f>
        <v>0</v>
      </c>
      <c r="B5172" s="2">
        <f>'Balance - Data '!D5172</f>
        <v>0</v>
      </c>
      <c r="C5172" s="2">
        <f t="shared" si="166"/>
        <v>0</v>
      </c>
      <c r="D5172" s="2">
        <f t="shared" si="167"/>
        <v>1</v>
      </c>
    </row>
    <row r="5173" spans="1:4" x14ac:dyDescent="0.3">
      <c r="A5173" s="2">
        <f>'Balance - Data '!B5173</f>
        <v>0</v>
      </c>
      <c r="B5173" s="2">
        <f>'Balance - Data '!D5173</f>
        <v>0</v>
      </c>
      <c r="C5173" s="2">
        <f t="shared" si="166"/>
        <v>0</v>
      </c>
      <c r="D5173" s="2">
        <f t="shared" si="167"/>
        <v>1</v>
      </c>
    </row>
    <row r="5174" spans="1:4" x14ac:dyDescent="0.3">
      <c r="A5174" s="2">
        <f>'Balance - Data '!B5174</f>
        <v>0</v>
      </c>
      <c r="B5174" s="2">
        <f>'Balance - Data '!D5174</f>
        <v>0</v>
      </c>
      <c r="C5174" s="2">
        <f t="shared" si="166"/>
        <v>0</v>
      </c>
      <c r="D5174" s="2">
        <f t="shared" si="167"/>
        <v>1</v>
      </c>
    </row>
    <row r="5175" spans="1:4" x14ac:dyDescent="0.3">
      <c r="A5175" s="2">
        <f>'Balance - Data '!B5175</f>
        <v>0</v>
      </c>
      <c r="B5175" s="2">
        <f>'Balance - Data '!D5175</f>
        <v>0</v>
      </c>
      <c r="C5175" s="2">
        <f t="shared" si="166"/>
        <v>0</v>
      </c>
      <c r="D5175" s="2">
        <f t="shared" si="167"/>
        <v>1</v>
      </c>
    </row>
    <row r="5176" spans="1:4" x14ac:dyDescent="0.3">
      <c r="A5176" s="2">
        <f>'Balance - Data '!B5176</f>
        <v>0</v>
      </c>
      <c r="B5176" s="2">
        <f>'Balance - Data '!D5176</f>
        <v>0</v>
      </c>
      <c r="C5176" s="2">
        <f t="shared" si="166"/>
        <v>0</v>
      </c>
      <c r="D5176" s="2">
        <f t="shared" si="167"/>
        <v>1</v>
      </c>
    </row>
    <row r="5177" spans="1:4" x14ac:dyDescent="0.3">
      <c r="A5177" s="2">
        <f>'Balance - Data '!B5177</f>
        <v>0</v>
      </c>
      <c r="B5177" s="2">
        <f>'Balance - Data '!D5177</f>
        <v>0</v>
      </c>
      <c r="C5177" s="2">
        <f t="shared" si="166"/>
        <v>0</v>
      </c>
      <c r="D5177" s="2">
        <f t="shared" si="167"/>
        <v>1</v>
      </c>
    </row>
    <row r="5178" spans="1:4" x14ac:dyDescent="0.3">
      <c r="A5178" s="2">
        <f>'Balance - Data '!B5178</f>
        <v>0</v>
      </c>
      <c r="B5178" s="2">
        <f>'Balance - Data '!D5178</f>
        <v>0</v>
      </c>
      <c r="C5178" s="2">
        <f t="shared" si="166"/>
        <v>0</v>
      </c>
      <c r="D5178" s="2">
        <f t="shared" si="167"/>
        <v>1</v>
      </c>
    </row>
    <row r="5179" spans="1:4" x14ac:dyDescent="0.3">
      <c r="A5179" s="2">
        <f>'Balance - Data '!B5179</f>
        <v>0</v>
      </c>
      <c r="B5179" s="2">
        <f>'Balance - Data '!D5179</f>
        <v>0</v>
      </c>
      <c r="C5179" s="2">
        <f t="shared" si="166"/>
        <v>0</v>
      </c>
      <c r="D5179" s="2">
        <f t="shared" si="167"/>
        <v>1</v>
      </c>
    </row>
    <row r="5180" spans="1:4" x14ac:dyDescent="0.3">
      <c r="A5180" s="2">
        <f>'Balance - Data '!B5180</f>
        <v>0</v>
      </c>
      <c r="B5180" s="2">
        <f>'Balance - Data '!D5180</f>
        <v>0</v>
      </c>
      <c r="C5180" s="2">
        <f t="shared" si="166"/>
        <v>0</v>
      </c>
      <c r="D5180" s="2">
        <f t="shared" si="167"/>
        <v>1</v>
      </c>
    </row>
    <row r="5181" spans="1:4" x14ac:dyDescent="0.3">
      <c r="A5181" s="2">
        <f>'Balance - Data '!B5181</f>
        <v>0</v>
      </c>
      <c r="B5181" s="2">
        <f>'Balance - Data '!D5181</f>
        <v>0</v>
      </c>
      <c r="C5181" s="2">
        <f t="shared" si="166"/>
        <v>0</v>
      </c>
      <c r="D5181" s="2">
        <f t="shared" si="167"/>
        <v>1</v>
      </c>
    </row>
    <row r="5182" spans="1:4" x14ac:dyDescent="0.3">
      <c r="A5182" s="2">
        <f>'Balance - Data '!B5182</f>
        <v>0</v>
      </c>
      <c r="B5182" s="2">
        <f>'Balance - Data '!D5182</f>
        <v>0</v>
      </c>
      <c r="C5182" s="2">
        <f t="shared" si="166"/>
        <v>0</v>
      </c>
      <c r="D5182" s="2">
        <f t="shared" si="167"/>
        <v>1</v>
      </c>
    </row>
    <row r="5183" spans="1:4" x14ac:dyDescent="0.3">
      <c r="A5183" s="2">
        <f>'Balance - Data '!B5183</f>
        <v>0</v>
      </c>
      <c r="B5183" s="2">
        <f>'Balance - Data '!D5183</f>
        <v>0</v>
      </c>
      <c r="C5183" s="2">
        <f t="shared" si="166"/>
        <v>0</v>
      </c>
      <c r="D5183" s="2">
        <f t="shared" si="167"/>
        <v>1</v>
      </c>
    </row>
    <row r="5184" spans="1:4" x14ac:dyDescent="0.3">
      <c r="A5184" s="2">
        <f>'Balance - Data '!B5184</f>
        <v>0</v>
      </c>
      <c r="B5184" s="2">
        <f>'Balance - Data '!D5184</f>
        <v>0</v>
      </c>
      <c r="C5184" s="2">
        <f t="shared" si="166"/>
        <v>0</v>
      </c>
      <c r="D5184" s="2">
        <f t="shared" si="167"/>
        <v>1</v>
      </c>
    </row>
    <row r="5185" spans="1:4" x14ac:dyDescent="0.3">
      <c r="A5185" s="2">
        <f>'Balance - Data '!B5185</f>
        <v>0</v>
      </c>
      <c r="B5185" s="2">
        <f>'Balance - Data '!D5185</f>
        <v>0</v>
      </c>
      <c r="C5185" s="2">
        <f t="shared" si="166"/>
        <v>0</v>
      </c>
      <c r="D5185" s="2">
        <f t="shared" si="167"/>
        <v>1</v>
      </c>
    </row>
    <row r="5186" spans="1:4" x14ac:dyDescent="0.3">
      <c r="A5186" s="2">
        <f>'Balance - Data '!B5186</f>
        <v>0</v>
      </c>
      <c r="B5186" s="2">
        <f>'Balance - Data '!D5186</f>
        <v>0</v>
      </c>
      <c r="C5186" s="2">
        <f t="shared" si="166"/>
        <v>0</v>
      </c>
      <c r="D5186" s="2">
        <f t="shared" si="167"/>
        <v>1</v>
      </c>
    </row>
    <row r="5187" spans="1:4" x14ac:dyDescent="0.3">
      <c r="A5187" s="2">
        <f>'Balance - Data '!B5187</f>
        <v>0</v>
      </c>
      <c r="B5187" s="2">
        <f>'Balance - Data '!D5187</f>
        <v>0</v>
      </c>
      <c r="C5187" s="2">
        <f t="shared" ref="C5187:C5250" si="168">SIN(RADIANS(A5187))</f>
        <v>0</v>
      </c>
      <c r="D5187" s="2">
        <f t="shared" ref="D5187:D5250" si="169">COS(RADIANS(A5187))</f>
        <v>1</v>
      </c>
    </row>
    <row r="5188" spans="1:4" x14ac:dyDescent="0.3">
      <c r="A5188" s="2">
        <f>'Balance - Data '!B5188</f>
        <v>0</v>
      </c>
      <c r="B5188" s="2">
        <f>'Balance - Data '!D5188</f>
        <v>0</v>
      </c>
      <c r="C5188" s="2">
        <f t="shared" si="168"/>
        <v>0</v>
      </c>
      <c r="D5188" s="2">
        <f t="shared" si="169"/>
        <v>1</v>
      </c>
    </row>
    <row r="5189" spans="1:4" x14ac:dyDescent="0.3">
      <c r="A5189" s="2">
        <f>'Balance - Data '!B5189</f>
        <v>0</v>
      </c>
      <c r="B5189" s="2">
        <f>'Balance - Data '!D5189</f>
        <v>0</v>
      </c>
      <c r="C5189" s="2">
        <f t="shared" si="168"/>
        <v>0</v>
      </c>
      <c r="D5189" s="2">
        <f t="shared" si="169"/>
        <v>1</v>
      </c>
    </row>
    <row r="5190" spans="1:4" x14ac:dyDescent="0.3">
      <c r="A5190" s="2">
        <f>'Balance - Data '!B5190</f>
        <v>0</v>
      </c>
      <c r="B5190" s="2">
        <f>'Balance - Data '!D5190</f>
        <v>0</v>
      </c>
      <c r="C5190" s="2">
        <f t="shared" si="168"/>
        <v>0</v>
      </c>
      <c r="D5190" s="2">
        <f t="shared" si="169"/>
        <v>1</v>
      </c>
    </row>
    <row r="5191" spans="1:4" x14ac:dyDescent="0.3">
      <c r="A5191" s="2">
        <f>'Balance - Data '!B5191</f>
        <v>0</v>
      </c>
      <c r="B5191" s="2">
        <f>'Balance - Data '!D5191</f>
        <v>0</v>
      </c>
      <c r="C5191" s="2">
        <f t="shared" si="168"/>
        <v>0</v>
      </c>
      <c r="D5191" s="2">
        <f t="shared" si="169"/>
        <v>1</v>
      </c>
    </row>
    <row r="5192" spans="1:4" x14ac:dyDescent="0.3">
      <c r="A5192" s="2">
        <f>'Balance - Data '!B5192</f>
        <v>0</v>
      </c>
      <c r="B5192" s="2">
        <f>'Balance - Data '!D5192</f>
        <v>0</v>
      </c>
      <c r="C5192" s="2">
        <f t="shared" si="168"/>
        <v>0</v>
      </c>
      <c r="D5192" s="2">
        <f t="shared" si="169"/>
        <v>1</v>
      </c>
    </row>
    <row r="5193" spans="1:4" x14ac:dyDescent="0.3">
      <c r="A5193" s="2">
        <f>'Balance - Data '!B5193</f>
        <v>0</v>
      </c>
      <c r="B5193" s="2">
        <f>'Balance - Data '!D5193</f>
        <v>0</v>
      </c>
      <c r="C5193" s="2">
        <f t="shared" si="168"/>
        <v>0</v>
      </c>
      <c r="D5193" s="2">
        <f t="shared" si="169"/>
        <v>1</v>
      </c>
    </row>
    <row r="5194" spans="1:4" x14ac:dyDescent="0.3">
      <c r="A5194" s="2">
        <f>'Balance - Data '!B5194</f>
        <v>0</v>
      </c>
      <c r="B5194" s="2">
        <f>'Balance - Data '!D5194</f>
        <v>0</v>
      </c>
      <c r="C5194" s="2">
        <f t="shared" si="168"/>
        <v>0</v>
      </c>
      <c r="D5194" s="2">
        <f t="shared" si="169"/>
        <v>1</v>
      </c>
    </row>
    <row r="5195" spans="1:4" x14ac:dyDescent="0.3">
      <c r="A5195" s="2">
        <f>'Balance - Data '!B5195</f>
        <v>0</v>
      </c>
      <c r="B5195" s="2">
        <f>'Balance - Data '!D5195</f>
        <v>0</v>
      </c>
      <c r="C5195" s="2">
        <f t="shared" si="168"/>
        <v>0</v>
      </c>
      <c r="D5195" s="2">
        <f t="shared" si="169"/>
        <v>1</v>
      </c>
    </row>
    <row r="5196" spans="1:4" x14ac:dyDescent="0.3">
      <c r="A5196" s="2">
        <f>'Balance - Data '!B5196</f>
        <v>0</v>
      </c>
      <c r="B5196" s="2">
        <f>'Balance - Data '!D5196</f>
        <v>0</v>
      </c>
      <c r="C5196" s="2">
        <f t="shared" si="168"/>
        <v>0</v>
      </c>
      <c r="D5196" s="2">
        <f t="shared" si="169"/>
        <v>1</v>
      </c>
    </row>
    <row r="5197" spans="1:4" x14ac:dyDescent="0.3">
      <c r="A5197" s="2">
        <f>'Balance - Data '!B5197</f>
        <v>0</v>
      </c>
      <c r="B5197" s="2">
        <f>'Balance - Data '!D5197</f>
        <v>0</v>
      </c>
      <c r="C5197" s="2">
        <f t="shared" si="168"/>
        <v>0</v>
      </c>
      <c r="D5197" s="2">
        <f t="shared" si="169"/>
        <v>1</v>
      </c>
    </row>
    <row r="5198" spans="1:4" x14ac:dyDescent="0.3">
      <c r="A5198" s="2">
        <f>'Balance - Data '!B5198</f>
        <v>0</v>
      </c>
      <c r="B5198" s="2">
        <f>'Balance - Data '!D5198</f>
        <v>0</v>
      </c>
      <c r="C5198" s="2">
        <f t="shared" si="168"/>
        <v>0</v>
      </c>
      <c r="D5198" s="2">
        <f t="shared" si="169"/>
        <v>1</v>
      </c>
    </row>
    <row r="5199" spans="1:4" x14ac:dyDescent="0.3">
      <c r="A5199" s="2">
        <f>'Balance - Data '!B5199</f>
        <v>0</v>
      </c>
      <c r="B5199" s="2">
        <f>'Balance - Data '!D5199</f>
        <v>0</v>
      </c>
      <c r="C5199" s="2">
        <f t="shared" si="168"/>
        <v>0</v>
      </c>
      <c r="D5199" s="2">
        <f t="shared" si="169"/>
        <v>1</v>
      </c>
    </row>
    <row r="5200" spans="1:4" x14ac:dyDescent="0.3">
      <c r="A5200" s="2">
        <f>'Balance - Data '!B5200</f>
        <v>0</v>
      </c>
      <c r="B5200" s="2">
        <f>'Balance - Data '!D5200</f>
        <v>0</v>
      </c>
      <c r="C5200" s="2">
        <f t="shared" si="168"/>
        <v>0</v>
      </c>
      <c r="D5200" s="2">
        <f t="shared" si="169"/>
        <v>1</v>
      </c>
    </row>
    <row r="5201" spans="1:4" x14ac:dyDescent="0.3">
      <c r="A5201" s="2">
        <f>'Balance - Data '!B5201</f>
        <v>0</v>
      </c>
      <c r="B5201" s="2">
        <f>'Balance - Data '!D5201</f>
        <v>0</v>
      </c>
      <c r="C5201" s="2">
        <f t="shared" si="168"/>
        <v>0</v>
      </c>
      <c r="D5201" s="2">
        <f t="shared" si="169"/>
        <v>1</v>
      </c>
    </row>
    <row r="5202" spans="1:4" x14ac:dyDescent="0.3">
      <c r="A5202" s="2">
        <f>'Balance - Data '!B5202</f>
        <v>0</v>
      </c>
      <c r="B5202" s="2">
        <f>'Balance - Data '!D5202</f>
        <v>0</v>
      </c>
      <c r="C5202" s="2">
        <f t="shared" si="168"/>
        <v>0</v>
      </c>
      <c r="D5202" s="2">
        <f t="shared" si="169"/>
        <v>1</v>
      </c>
    </row>
    <row r="5203" spans="1:4" x14ac:dyDescent="0.3">
      <c r="A5203" s="2">
        <f>'Balance - Data '!B5203</f>
        <v>0</v>
      </c>
      <c r="B5203" s="2">
        <f>'Balance - Data '!D5203</f>
        <v>0</v>
      </c>
      <c r="C5203" s="2">
        <f t="shared" si="168"/>
        <v>0</v>
      </c>
      <c r="D5203" s="2">
        <f t="shared" si="169"/>
        <v>1</v>
      </c>
    </row>
    <row r="5204" spans="1:4" x14ac:dyDescent="0.3">
      <c r="A5204" s="2">
        <f>'Balance - Data '!B5204</f>
        <v>0</v>
      </c>
      <c r="B5204" s="2">
        <f>'Balance - Data '!D5204</f>
        <v>0</v>
      </c>
      <c r="C5204" s="2">
        <f t="shared" si="168"/>
        <v>0</v>
      </c>
      <c r="D5204" s="2">
        <f t="shared" si="169"/>
        <v>1</v>
      </c>
    </row>
    <row r="5205" spans="1:4" x14ac:dyDescent="0.3">
      <c r="A5205" s="2">
        <f>'Balance - Data '!B5205</f>
        <v>0</v>
      </c>
      <c r="B5205" s="2">
        <f>'Balance - Data '!D5205</f>
        <v>0</v>
      </c>
      <c r="C5205" s="2">
        <f t="shared" si="168"/>
        <v>0</v>
      </c>
      <c r="D5205" s="2">
        <f t="shared" si="169"/>
        <v>1</v>
      </c>
    </row>
    <row r="5206" spans="1:4" x14ac:dyDescent="0.3">
      <c r="A5206" s="2">
        <f>'Balance - Data '!B5206</f>
        <v>0</v>
      </c>
      <c r="B5206" s="2">
        <f>'Balance - Data '!D5206</f>
        <v>0</v>
      </c>
      <c r="C5206" s="2">
        <f t="shared" si="168"/>
        <v>0</v>
      </c>
      <c r="D5206" s="2">
        <f t="shared" si="169"/>
        <v>1</v>
      </c>
    </row>
    <row r="5207" spans="1:4" x14ac:dyDescent="0.3">
      <c r="A5207" s="2">
        <f>'Balance - Data '!B5207</f>
        <v>0</v>
      </c>
      <c r="B5207" s="2">
        <f>'Balance - Data '!D5207</f>
        <v>0</v>
      </c>
      <c r="C5207" s="2">
        <f t="shared" si="168"/>
        <v>0</v>
      </c>
      <c r="D5207" s="2">
        <f t="shared" si="169"/>
        <v>1</v>
      </c>
    </row>
    <row r="5208" spans="1:4" x14ac:dyDescent="0.3">
      <c r="A5208" s="2">
        <f>'Balance - Data '!B5208</f>
        <v>0</v>
      </c>
      <c r="B5208" s="2">
        <f>'Balance - Data '!D5208</f>
        <v>0</v>
      </c>
      <c r="C5208" s="2">
        <f t="shared" si="168"/>
        <v>0</v>
      </c>
      <c r="D5208" s="2">
        <f t="shared" si="169"/>
        <v>1</v>
      </c>
    </row>
    <row r="5209" spans="1:4" x14ac:dyDescent="0.3">
      <c r="A5209" s="2">
        <f>'Balance - Data '!B5209</f>
        <v>0</v>
      </c>
      <c r="B5209" s="2">
        <f>'Balance - Data '!D5209</f>
        <v>0</v>
      </c>
      <c r="C5209" s="2">
        <f t="shared" si="168"/>
        <v>0</v>
      </c>
      <c r="D5209" s="2">
        <f t="shared" si="169"/>
        <v>1</v>
      </c>
    </row>
    <row r="5210" spans="1:4" x14ac:dyDescent="0.3">
      <c r="A5210" s="2">
        <f>'Balance - Data '!B5210</f>
        <v>0</v>
      </c>
      <c r="B5210" s="2">
        <f>'Balance - Data '!D5210</f>
        <v>0</v>
      </c>
      <c r="C5210" s="2">
        <f t="shared" si="168"/>
        <v>0</v>
      </c>
      <c r="D5210" s="2">
        <f t="shared" si="169"/>
        <v>1</v>
      </c>
    </row>
    <row r="5211" spans="1:4" x14ac:dyDescent="0.3">
      <c r="A5211" s="2">
        <f>'Balance - Data '!B5211</f>
        <v>0</v>
      </c>
      <c r="B5211" s="2">
        <f>'Balance - Data '!D5211</f>
        <v>0</v>
      </c>
      <c r="C5211" s="2">
        <f t="shared" si="168"/>
        <v>0</v>
      </c>
      <c r="D5211" s="2">
        <f t="shared" si="169"/>
        <v>1</v>
      </c>
    </row>
    <row r="5212" spans="1:4" x14ac:dyDescent="0.3">
      <c r="A5212" s="2">
        <f>'Balance - Data '!B5212</f>
        <v>0</v>
      </c>
      <c r="B5212" s="2">
        <f>'Balance - Data '!D5212</f>
        <v>0</v>
      </c>
      <c r="C5212" s="2">
        <f t="shared" si="168"/>
        <v>0</v>
      </c>
      <c r="D5212" s="2">
        <f t="shared" si="169"/>
        <v>1</v>
      </c>
    </row>
    <row r="5213" spans="1:4" x14ac:dyDescent="0.3">
      <c r="A5213" s="2">
        <f>'Balance - Data '!B5213</f>
        <v>0</v>
      </c>
      <c r="B5213" s="2">
        <f>'Balance - Data '!D5213</f>
        <v>0</v>
      </c>
      <c r="C5213" s="2">
        <f t="shared" si="168"/>
        <v>0</v>
      </c>
      <c r="D5213" s="2">
        <f t="shared" si="169"/>
        <v>1</v>
      </c>
    </row>
    <row r="5214" spans="1:4" x14ac:dyDescent="0.3">
      <c r="A5214" s="2">
        <f>'Balance - Data '!B5214</f>
        <v>0</v>
      </c>
      <c r="B5214" s="2">
        <f>'Balance - Data '!D5214</f>
        <v>0</v>
      </c>
      <c r="C5214" s="2">
        <f t="shared" si="168"/>
        <v>0</v>
      </c>
      <c r="D5214" s="2">
        <f t="shared" si="169"/>
        <v>1</v>
      </c>
    </row>
    <row r="5215" spans="1:4" x14ac:dyDescent="0.3">
      <c r="A5215" s="2">
        <f>'Balance - Data '!B5215</f>
        <v>0</v>
      </c>
      <c r="B5215" s="2">
        <f>'Balance - Data '!D5215</f>
        <v>0</v>
      </c>
      <c r="C5215" s="2">
        <f t="shared" si="168"/>
        <v>0</v>
      </c>
      <c r="D5215" s="2">
        <f t="shared" si="169"/>
        <v>1</v>
      </c>
    </row>
    <row r="5216" spans="1:4" x14ac:dyDescent="0.3">
      <c r="A5216" s="2">
        <f>'Balance - Data '!B5216</f>
        <v>0</v>
      </c>
      <c r="B5216" s="2">
        <f>'Balance - Data '!D5216</f>
        <v>0</v>
      </c>
      <c r="C5216" s="2">
        <f t="shared" si="168"/>
        <v>0</v>
      </c>
      <c r="D5216" s="2">
        <f t="shared" si="169"/>
        <v>1</v>
      </c>
    </row>
    <row r="5217" spans="1:4" x14ac:dyDescent="0.3">
      <c r="A5217" s="2">
        <f>'Balance - Data '!B5217</f>
        <v>0</v>
      </c>
      <c r="B5217" s="2">
        <f>'Balance - Data '!D5217</f>
        <v>0</v>
      </c>
      <c r="C5217" s="2">
        <f t="shared" si="168"/>
        <v>0</v>
      </c>
      <c r="D5217" s="2">
        <f t="shared" si="169"/>
        <v>1</v>
      </c>
    </row>
    <row r="5218" spans="1:4" x14ac:dyDescent="0.3">
      <c r="A5218" s="2">
        <f>'Balance - Data '!B5218</f>
        <v>0</v>
      </c>
      <c r="B5218" s="2">
        <f>'Balance - Data '!D5218</f>
        <v>0</v>
      </c>
      <c r="C5218" s="2">
        <f t="shared" si="168"/>
        <v>0</v>
      </c>
      <c r="D5218" s="2">
        <f t="shared" si="169"/>
        <v>1</v>
      </c>
    </row>
    <row r="5219" spans="1:4" x14ac:dyDescent="0.3">
      <c r="A5219" s="2">
        <f>'Balance - Data '!B5219</f>
        <v>0</v>
      </c>
      <c r="B5219" s="2">
        <f>'Balance - Data '!D5219</f>
        <v>0</v>
      </c>
      <c r="C5219" s="2">
        <f t="shared" si="168"/>
        <v>0</v>
      </c>
      <c r="D5219" s="2">
        <f t="shared" si="169"/>
        <v>1</v>
      </c>
    </row>
    <row r="5220" spans="1:4" x14ac:dyDescent="0.3">
      <c r="A5220" s="2">
        <f>'Balance - Data '!B5220</f>
        <v>0</v>
      </c>
      <c r="B5220" s="2">
        <f>'Balance - Data '!D5220</f>
        <v>0</v>
      </c>
      <c r="C5220" s="2">
        <f t="shared" si="168"/>
        <v>0</v>
      </c>
      <c r="D5220" s="2">
        <f t="shared" si="169"/>
        <v>1</v>
      </c>
    </row>
    <row r="5221" spans="1:4" x14ac:dyDescent="0.3">
      <c r="A5221" s="2">
        <f>'Balance - Data '!B5221</f>
        <v>0</v>
      </c>
      <c r="B5221" s="2">
        <f>'Balance - Data '!D5221</f>
        <v>0</v>
      </c>
      <c r="C5221" s="2">
        <f t="shared" si="168"/>
        <v>0</v>
      </c>
      <c r="D5221" s="2">
        <f t="shared" si="169"/>
        <v>1</v>
      </c>
    </row>
    <row r="5222" spans="1:4" x14ac:dyDescent="0.3">
      <c r="A5222" s="2">
        <f>'Balance - Data '!B5222</f>
        <v>0</v>
      </c>
      <c r="B5222" s="2">
        <f>'Balance - Data '!D5222</f>
        <v>0</v>
      </c>
      <c r="C5222" s="2">
        <f t="shared" si="168"/>
        <v>0</v>
      </c>
      <c r="D5222" s="2">
        <f t="shared" si="169"/>
        <v>1</v>
      </c>
    </row>
    <row r="5223" spans="1:4" x14ac:dyDescent="0.3">
      <c r="A5223" s="2">
        <f>'Balance - Data '!B5223</f>
        <v>0</v>
      </c>
      <c r="B5223" s="2">
        <f>'Balance - Data '!D5223</f>
        <v>0</v>
      </c>
      <c r="C5223" s="2">
        <f t="shared" si="168"/>
        <v>0</v>
      </c>
      <c r="D5223" s="2">
        <f t="shared" si="169"/>
        <v>1</v>
      </c>
    </row>
    <row r="5224" spans="1:4" x14ac:dyDescent="0.3">
      <c r="A5224" s="2">
        <f>'Balance - Data '!B5224</f>
        <v>0</v>
      </c>
      <c r="B5224" s="2">
        <f>'Balance - Data '!D5224</f>
        <v>0</v>
      </c>
      <c r="C5224" s="2">
        <f t="shared" si="168"/>
        <v>0</v>
      </c>
      <c r="D5224" s="2">
        <f t="shared" si="169"/>
        <v>1</v>
      </c>
    </row>
    <row r="5225" spans="1:4" x14ac:dyDescent="0.3">
      <c r="A5225" s="2">
        <f>'Balance - Data '!B5225</f>
        <v>0</v>
      </c>
      <c r="B5225" s="2">
        <f>'Balance - Data '!D5225</f>
        <v>0</v>
      </c>
      <c r="C5225" s="2">
        <f t="shared" si="168"/>
        <v>0</v>
      </c>
      <c r="D5225" s="2">
        <f t="shared" si="169"/>
        <v>1</v>
      </c>
    </row>
    <row r="5226" spans="1:4" x14ac:dyDescent="0.3">
      <c r="A5226" s="2">
        <f>'Balance - Data '!B5226</f>
        <v>0</v>
      </c>
      <c r="B5226" s="2">
        <f>'Balance - Data '!D5226</f>
        <v>0</v>
      </c>
      <c r="C5226" s="2">
        <f t="shared" si="168"/>
        <v>0</v>
      </c>
      <c r="D5226" s="2">
        <f t="shared" si="169"/>
        <v>1</v>
      </c>
    </row>
    <row r="5227" spans="1:4" x14ac:dyDescent="0.3">
      <c r="A5227" s="2">
        <f>'Balance - Data '!B5227</f>
        <v>0</v>
      </c>
      <c r="B5227" s="2">
        <f>'Balance - Data '!D5227</f>
        <v>0</v>
      </c>
      <c r="C5227" s="2">
        <f t="shared" si="168"/>
        <v>0</v>
      </c>
      <c r="D5227" s="2">
        <f t="shared" si="169"/>
        <v>1</v>
      </c>
    </row>
    <row r="5228" spans="1:4" x14ac:dyDescent="0.3">
      <c r="A5228" s="2">
        <f>'Balance - Data '!B5228</f>
        <v>0</v>
      </c>
      <c r="B5228" s="2">
        <f>'Balance - Data '!D5228</f>
        <v>0</v>
      </c>
      <c r="C5228" s="2">
        <f t="shared" si="168"/>
        <v>0</v>
      </c>
      <c r="D5228" s="2">
        <f t="shared" si="169"/>
        <v>1</v>
      </c>
    </row>
    <row r="5229" spans="1:4" x14ac:dyDescent="0.3">
      <c r="A5229" s="2">
        <f>'Balance - Data '!B5229</f>
        <v>0</v>
      </c>
      <c r="B5229" s="2">
        <f>'Balance - Data '!D5229</f>
        <v>0</v>
      </c>
      <c r="C5229" s="2">
        <f t="shared" si="168"/>
        <v>0</v>
      </c>
      <c r="D5229" s="2">
        <f t="shared" si="169"/>
        <v>1</v>
      </c>
    </row>
    <row r="5230" spans="1:4" x14ac:dyDescent="0.3">
      <c r="A5230" s="2">
        <f>'Balance - Data '!B5230</f>
        <v>0</v>
      </c>
      <c r="B5230" s="2">
        <f>'Balance - Data '!D5230</f>
        <v>0</v>
      </c>
      <c r="C5230" s="2">
        <f t="shared" si="168"/>
        <v>0</v>
      </c>
      <c r="D5230" s="2">
        <f t="shared" si="169"/>
        <v>1</v>
      </c>
    </row>
    <row r="5231" spans="1:4" x14ac:dyDescent="0.3">
      <c r="A5231" s="2">
        <f>'Balance - Data '!B5231</f>
        <v>0</v>
      </c>
      <c r="B5231" s="2">
        <f>'Balance - Data '!D5231</f>
        <v>0</v>
      </c>
      <c r="C5231" s="2">
        <f t="shared" si="168"/>
        <v>0</v>
      </c>
      <c r="D5231" s="2">
        <f t="shared" si="169"/>
        <v>1</v>
      </c>
    </row>
    <row r="5232" spans="1:4" x14ac:dyDescent="0.3">
      <c r="A5232" s="2">
        <f>'Balance - Data '!B5232</f>
        <v>0</v>
      </c>
      <c r="B5232" s="2">
        <f>'Balance - Data '!D5232</f>
        <v>0</v>
      </c>
      <c r="C5232" s="2">
        <f t="shared" si="168"/>
        <v>0</v>
      </c>
      <c r="D5232" s="2">
        <f t="shared" si="169"/>
        <v>1</v>
      </c>
    </row>
    <row r="5233" spans="1:4" x14ac:dyDescent="0.3">
      <c r="A5233" s="2">
        <f>'Balance - Data '!B5233</f>
        <v>0</v>
      </c>
      <c r="B5233" s="2">
        <f>'Balance - Data '!D5233</f>
        <v>0</v>
      </c>
      <c r="C5233" s="2">
        <f t="shared" si="168"/>
        <v>0</v>
      </c>
      <c r="D5233" s="2">
        <f t="shared" si="169"/>
        <v>1</v>
      </c>
    </row>
    <row r="5234" spans="1:4" x14ac:dyDescent="0.3">
      <c r="A5234" s="2">
        <f>'Balance - Data '!B5234</f>
        <v>0</v>
      </c>
      <c r="B5234" s="2">
        <f>'Balance - Data '!D5234</f>
        <v>0</v>
      </c>
      <c r="C5234" s="2">
        <f t="shared" si="168"/>
        <v>0</v>
      </c>
      <c r="D5234" s="2">
        <f t="shared" si="169"/>
        <v>1</v>
      </c>
    </row>
    <row r="5235" spans="1:4" x14ac:dyDescent="0.3">
      <c r="A5235" s="2">
        <f>'Balance - Data '!B5235</f>
        <v>0</v>
      </c>
      <c r="B5235" s="2">
        <f>'Balance - Data '!D5235</f>
        <v>0</v>
      </c>
      <c r="C5235" s="2">
        <f t="shared" si="168"/>
        <v>0</v>
      </c>
      <c r="D5235" s="2">
        <f t="shared" si="169"/>
        <v>1</v>
      </c>
    </row>
    <row r="5236" spans="1:4" x14ac:dyDescent="0.3">
      <c r="A5236" s="2">
        <f>'Balance - Data '!B5236</f>
        <v>0</v>
      </c>
      <c r="B5236" s="2">
        <f>'Balance - Data '!D5236</f>
        <v>0</v>
      </c>
      <c r="C5236" s="2">
        <f t="shared" si="168"/>
        <v>0</v>
      </c>
      <c r="D5236" s="2">
        <f t="shared" si="169"/>
        <v>1</v>
      </c>
    </row>
    <row r="5237" spans="1:4" x14ac:dyDescent="0.3">
      <c r="A5237" s="2">
        <f>'Balance - Data '!B5237</f>
        <v>0</v>
      </c>
      <c r="B5237" s="2">
        <f>'Balance - Data '!D5237</f>
        <v>0</v>
      </c>
      <c r="C5237" s="2">
        <f t="shared" si="168"/>
        <v>0</v>
      </c>
      <c r="D5237" s="2">
        <f t="shared" si="169"/>
        <v>1</v>
      </c>
    </row>
    <row r="5238" spans="1:4" x14ac:dyDescent="0.3">
      <c r="A5238" s="2">
        <f>'Balance - Data '!B5238</f>
        <v>0</v>
      </c>
      <c r="B5238" s="2">
        <f>'Balance - Data '!D5238</f>
        <v>0</v>
      </c>
      <c r="C5238" s="2">
        <f t="shared" si="168"/>
        <v>0</v>
      </c>
      <c r="D5238" s="2">
        <f t="shared" si="169"/>
        <v>1</v>
      </c>
    </row>
    <row r="5239" spans="1:4" x14ac:dyDescent="0.3">
      <c r="A5239" s="2">
        <f>'Balance - Data '!B5239</f>
        <v>0</v>
      </c>
      <c r="B5239" s="2">
        <f>'Balance - Data '!D5239</f>
        <v>0</v>
      </c>
      <c r="C5239" s="2">
        <f t="shared" si="168"/>
        <v>0</v>
      </c>
      <c r="D5239" s="2">
        <f t="shared" si="169"/>
        <v>1</v>
      </c>
    </row>
    <row r="5240" spans="1:4" x14ac:dyDescent="0.3">
      <c r="A5240" s="2">
        <f>'Balance - Data '!B5240</f>
        <v>0</v>
      </c>
      <c r="B5240" s="2">
        <f>'Balance - Data '!D5240</f>
        <v>0</v>
      </c>
      <c r="C5240" s="2">
        <f t="shared" si="168"/>
        <v>0</v>
      </c>
      <c r="D5240" s="2">
        <f t="shared" si="169"/>
        <v>1</v>
      </c>
    </row>
    <row r="5241" spans="1:4" x14ac:dyDescent="0.3">
      <c r="A5241" s="2">
        <f>'Balance - Data '!B5241</f>
        <v>0</v>
      </c>
      <c r="B5241" s="2">
        <f>'Balance - Data '!D5241</f>
        <v>0</v>
      </c>
      <c r="C5241" s="2">
        <f t="shared" si="168"/>
        <v>0</v>
      </c>
      <c r="D5241" s="2">
        <f t="shared" si="169"/>
        <v>1</v>
      </c>
    </row>
    <row r="5242" spans="1:4" x14ac:dyDescent="0.3">
      <c r="A5242" s="2">
        <f>'Balance - Data '!B5242</f>
        <v>0</v>
      </c>
      <c r="B5242" s="2">
        <f>'Balance - Data '!D5242</f>
        <v>0</v>
      </c>
      <c r="C5242" s="2">
        <f t="shared" si="168"/>
        <v>0</v>
      </c>
      <c r="D5242" s="2">
        <f t="shared" si="169"/>
        <v>1</v>
      </c>
    </row>
    <row r="5243" spans="1:4" x14ac:dyDescent="0.3">
      <c r="A5243" s="2">
        <f>'Balance - Data '!B5243</f>
        <v>0</v>
      </c>
      <c r="B5243" s="2">
        <f>'Balance - Data '!D5243</f>
        <v>0</v>
      </c>
      <c r="C5243" s="2">
        <f t="shared" si="168"/>
        <v>0</v>
      </c>
      <c r="D5243" s="2">
        <f t="shared" si="169"/>
        <v>1</v>
      </c>
    </row>
    <row r="5244" spans="1:4" x14ac:dyDescent="0.3">
      <c r="A5244" s="2">
        <f>'Balance - Data '!B5244</f>
        <v>0</v>
      </c>
      <c r="B5244" s="2">
        <f>'Balance - Data '!D5244</f>
        <v>0</v>
      </c>
      <c r="C5244" s="2">
        <f t="shared" si="168"/>
        <v>0</v>
      </c>
      <c r="D5244" s="2">
        <f t="shared" si="169"/>
        <v>1</v>
      </c>
    </row>
    <row r="5245" spans="1:4" x14ac:dyDescent="0.3">
      <c r="A5245" s="2">
        <f>'Balance - Data '!B5245</f>
        <v>0</v>
      </c>
      <c r="B5245" s="2">
        <f>'Balance - Data '!D5245</f>
        <v>0</v>
      </c>
      <c r="C5245" s="2">
        <f t="shared" si="168"/>
        <v>0</v>
      </c>
      <c r="D5245" s="2">
        <f t="shared" si="169"/>
        <v>1</v>
      </c>
    </row>
    <row r="5246" spans="1:4" x14ac:dyDescent="0.3">
      <c r="A5246" s="2">
        <f>'Balance - Data '!B5246</f>
        <v>0</v>
      </c>
      <c r="B5246" s="2">
        <f>'Balance - Data '!D5246</f>
        <v>0</v>
      </c>
      <c r="C5246" s="2">
        <f t="shared" si="168"/>
        <v>0</v>
      </c>
      <c r="D5246" s="2">
        <f t="shared" si="169"/>
        <v>1</v>
      </c>
    </row>
    <row r="5247" spans="1:4" x14ac:dyDescent="0.3">
      <c r="A5247" s="2">
        <f>'Balance - Data '!B5247</f>
        <v>0</v>
      </c>
      <c r="B5247" s="2">
        <f>'Balance - Data '!D5247</f>
        <v>0</v>
      </c>
      <c r="C5247" s="2">
        <f t="shared" si="168"/>
        <v>0</v>
      </c>
      <c r="D5247" s="2">
        <f t="shared" si="169"/>
        <v>1</v>
      </c>
    </row>
    <row r="5248" spans="1:4" x14ac:dyDescent="0.3">
      <c r="A5248" s="2">
        <f>'Balance - Data '!B5248</f>
        <v>0</v>
      </c>
      <c r="B5248" s="2">
        <f>'Balance - Data '!D5248</f>
        <v>0</v>
      </c>
      <c r="C5248" s="2">
        <f t="shared" si="168"/>
        <v>0</v>
      </c>
      <c r="D5248" s="2">
        <f t="shared" si="169"/>
        <v>1</v>
      </c>
    </row>
    <row r="5249" spans="1:4" x14ac:dyDescent="0.3">
      <c r="A5249" s="2">
        <f>'Balance - Data '!B5249</f>
        <v>0</v>
      </c>
      <c r="B5249" s="2">
        <f>'Balance - Data '!D5249</f>
        <v>0</v>
      </c>
      <c r="C5249" s="2">
        <f t="shared" si="168"/>
        <v>0</v>
      </c>
      <c r="D5249" s="2">
        <f t="shared" si="169"/>
        <v>1</v>
      </c>
    </row>
    <row r="5250" spans="1:4" x14ac:dyDescent="0.3">
      <c r="A5250" s="2">
        <f>'Balance - Data '!B5250</f>
        <v>0</v>
      </c>
      <c r="B5250" s="2">
        <f>'Balance - Data '!D5250</f>
        <v>0</v>
      </c>
      <c r="C5250" s="2">
        <f t="shared" si="168"/>
        <v>0</v>
      </c>
      <c r="D5250" s="2">
        <f t="shared" si="169"/>
        <v>1</v>
      </c>
    </row>
    <row r="5251" spans="1:4" x14ac:dyDescent="0.3">
      <c r="A5251" s="2">
        <f>'Balance - Data '!B5251</f>
        <v>0</v>
      </c>
      <c r="B5251" s="2">
        <f>'Balance - Data '!D5251</f>
        <v>0</v>
      </c>
      <c r="C5251" s="2">
        <f t="shared" ref="C5251:C5314" si="170">SIN(RADIANS(A5251))</f>
        <v>0</v>
      </c>
      <c r="D5251" s="2">
        <f t="shared" ref="D5251:D5314" si="171">COS(RADIANS(A5251))</f>
        <v>1</v>
      </c>
    </row>
    <row r="5252" spans="1:4" x14ac:dyDescent="0.3">
      <c r="A5252" s="2">
        <f>'Balance - Data '!B5252</f>
        <v>0</v>
      </c>
      <c r="B5252" s="2">
        <f>'Balance - Data '!D5252</f>
        <v>0</v>
      </c>
      <c r="C5252" s="2">
        <f t="shared" si="170"/>
        <v>0</v>
      </c>
      <c r="D5252" s="2">
        <f t="shared" si="171"/>
        <v>1</v>
      </c>
    </row>
    <row r="5253" spans="1:4" x14ac:dyDescent="0.3">
      <c r="A5253" s="2">
        <f>'Balance - Data '!B5253</f>
        <v>0</v>
      </c>
      <c r="B5253" s="2">
        <f>'Balance - Data '!D5253</f>
        <v>0</v>
      </c>
      <c r="C5253" s="2">
        <f t="shared" si="170"/>
        <v>0</v>
      </c>
      <c r="D5253" s="2">
        <f t="shared" si="171"/>
        <v>1</v>
      </c>
    </row>
    <row r="5254" spans="1:4" x14ac:dyDescent="0.3">
      <c r="A5254" s="2">
        <f>'Balance - Data '!B5254</f>
        <v>0</v>
      </c>
      <c r="B5254" s="2">
        <f>'Balance - Data '!D5254</f>
        <v>0</v>
      </c>
      <c r="C5254" s="2">
        <f t="shared" si="170"/>
        <v>0</v>
      </c>
      <c r="D5254" s="2">
        <f t="shared" si="171"/>
        <v>1</v>
      </c>
    </row>
    <row r="5255" spans="1:4" x14ac:dyDescent="0.3">
      <c r="A5255" s="2">
        <f>'Balance - Data '!B5255</f>
        <v>0</v>
      </c>
      <c r="B5255" s="2">
        <f>'Balance - Data '!D5255</f>
        <v>0</v>
      </c>
      <c r="C5255" s="2">
        <f t="shared" si="170"/>
        <v>0</v>
      </c>
      <c r="D5255" s="2">
        <f t="shared" si="171"/>
        <v>1</v>
      </c>
    </row>
    <row r="5256" spans="1:4" x14ac:dyDescent="0.3">
      <c r="A5256" s="2">
        <f>'Balance - Data '!B5256</f>
        <v>0</v>
      </c>
      <c r="B5256" s="2">
        <f>'Balance - Data '!D5256</f>
        <v>0</v>
      </c>
      <c r="C5256" s="2">
        <f t="shared" si="170"/>
        <v>0</v>
      </c>
      <c r="D5256" s="2">
        <f t="shared" si="171"/>
        <v>1</v>
      </c>
    </row>
    <row r="5257" spans="1:4" x14ac:dyDescent="0.3">
      <c r="A5257" s="2">
        <f>'Balance - Data '!B5257</f>
        <v>0</v>
      </c>
      <c r="B5257" s="2">
        <f>'Balance - Data '!D5257</f>
        <v>0</v>
      </c>
      <c r="C5257" s="2">
        <f t="shared" si="170"/>
        <v>0</v>
      </c>
      <c r="D5257" s="2">
        <f t="shared" si="171"/>
        <v>1</v>
      </c>
    </row>
    <row r="5258" spans="1:4" x14ac:dyDescent="0.3">
      <c r="A5258" s="2">
        <f>'Balance - Data '!B5258</f>
        <v>0</v>
      </c>
      <c r="B5258" s="2">
        <f>'Balance - Data '!D5258</f>
        <v>0</v>
      </c>
      <c r="C5258" s="2">
        <f t="shared" si="170"/>
        <v>0</v>
      </c>
      <c r="D5258" s="2">
        <f t="shared" si="171"/>
        <v>1</v>
      </c>
    </row>
    <row r="5259" spans="1:4" x14ac:dyDescent="0.3">
      <c r="A5259" s="2">
        <f>'Balance - Data '!B5259</f>
        <v>0</v>
      </c>
      <c r="B5259" s="2">
        <f>'Balance - Data '!D5259</f>
        <v>0</v>
      </c>
      <c r="C5259" s="2">
        <f t="shared" si="170"/>
        <v>0</v>
      </c>
      <c r="D5259" s="2">
        <f t="shared" si="171"/>
        <v>1</v>
      </c>
    </row>
    <row r="5260" spans="1:4" x14ac:dyDescent="0.3">
      <c r="A5260" s="2">
        <f>'Balance - Data '!B5260</f>
        <v>0</v>
      </c>
      <c r="B5260" s="2">
        <f>'Balance - Data '!D5260</f>
        <v>0</v>
      </c>
      <c r="C5260" s="2">
        <f t="shared" si="170"/>
        <v>0</v>
      </c>
      <c r="D5260" s="2">
        <f t="shared" si="171"/>
        <v>1</v>
      </c>
    </row>
    <row r="5261" spans="1:4" x14ac:dyDescent="0.3">
      <c r="A5261" s="2">
        <f>'Balance - Data '!B5261</f>
        <v>0</v>
      </c>
      <c r="B5261" s="2">
        <f>'Balance - Data '!D5261</f>
        <v>0</v>
      </c>
      <c r="C5261" s="2">
        <f t="shared" si="170"/>
        <v>0</v>
      </c>
      <c r="D5261" s="2">
        <f t="shared" si="171"/>
        <v>1</v>
      </c>
    </row>
    <row r="5262" spans="1:4" x14ac:dyDescent="0.3">
      <c r="A5262" s="2">
        <f>'Balance - Data '!B5262</f>
        <v>0</v>
      </c>
      <c r="B5262" s="2">
        <f>'Balance - Data '!D5262</f>
        <v>0</v>
      </c>
      <c r="C5262" s="2">
        <f t="shared" si="170"/>
        <v>0</v>
      </c>
      <c r="D5262" s="2">
        <f t="shared" si="171"/>
        <v>1</v>
      </c>
    </row>
    <row r="5263" spans="1:4" x14ac:dyDescent="0.3">
      <c r="A5263" s="2">
        <f>'Balance - Data '!B5263</f>
        <v>0</v>
      </c>
      <c r="B5263" s="2">
        <f>'Balance - Data '!D5263</f>
        <v>0</v>
      </c>
      <c r="C5263" s="2">
        <f t="shared" si="170"/>
        <v>0</v>
      </c>
      <c r="D5263" s="2">
        <f t="shared" si="171"/>
        <v>1</v>
      </c>
    </row>
    <row r="5264" spans="1:4" x14ac:dyDescent="0.3">
      <c r="A5264" s="2">
        <f>'Balance - Data '!B5264</f>
        <v>0</v>
      </c>
      <c r="B5264" s="2">
        <f>'Balance - Data '!D5264</f>
        <v>0</v>
      </c>
      <c r="C5264" s="2">
        <f t="shared" si="170"/>
        <v>0</v>
      </c>
      <c r="D5264" s="2">
        <f t="shared" si="171"/>
        <v>1</v>
      </c>
    </row>
    <row r="5265" spans="1:4" x14ac:dyDescent="0.3">
      <c r="A5265" s="2">
        <f>'Balance - Data '!B5265</f>
        <v>0</v>
      </c>
      <c r="B5265" s="2">
        <f>'Balance - Data '!D5265</f>
        <v>0</v>
      </c>
      <c r="C5265" s="2">
        <f t="shared" si="170"/>
        <v>0</v>
      </c>
      <c r="D5265" s="2">
        <f t="shared" si="171"/>
        <v>1</v>
      </c>
    </row>
    <row r="5266" spans="1:4" x14ac:dyDescent="0.3">
      <c r="A5266" s="2">
        <f>'Balance - Data '!B5266</f>
        <v>0</v>
      </c>
      <c r="B5266" s="2">
        <f>'Balance - Data '!D5266</f>
        <v>0</v>
      </c>
      <c r="C5266" s="2">
        <f t="shared" si="170"/>
        <v>0</v>
      </c>
      <c r="D5266" s="2">
        <f t="shared" si="171"/>
        <v>1</v>
      </c>
    </row>
    <row r="5267" spans="1:4" x14ac:dyDescent="0.3">
      <c r="A5267" s="2">
        <f>'Balance - Data '!B5267</f>
        <v>0</v>
      </c>
      <c r="B5267" s="2">
        <f>'Balance - Data '!D5267</f>
        <v>0</v>
      </c>
      <c r="C5267" s="2">
        <f t="shared" si="170"/>
        <v>0</v>
      </c>
      <c r="D5267" s="2">
        <f t="shared" si="171"/>
        <v>1</v>
      </c>
    </row>
    <row r="5268" spans="1:4" x14ac:dyDescent="0.3">
      <c r="A5268" s="2">
        <f>'Balance - Data '!B5268</f>
        <v>0</v>
      </c>
      <c r="B5268" s="2">
        <f>'Balance - Data '!D5268</f>
        <v>0</v>
      </c>
      <c r="C5268" s="2">
        <f t="shared" si="170"/>
        <v>0</v>
      </c>
      <c r="D5268" s="2">
        <f t="shared" si="171"/>
        <v>1</v>
      </c>
    </row>
    <row r="5269" spans="1:4" x14ac:dyDescent="0.3">
      <c r="A5269" s="2">
        <f>'Balance - Data '!B5269</f>
        <v>0</v>
      </c>
      <c r="B5269" s="2">
        <f>'Balance - Data '!D5269</f>
        <v>0</v>
      </c>
      <c r="C5269" s="2">
        <f t="shared" si="170"/>
        <v>0</v>
      </c>
      <c r="D5269" s="2">
        <f t="shared" si="171"/>
        <v>1</v>
      </c>
    </row>
    <row r="5270" spans="1:4" x14ac:dyDescent="0.3">
      <c r="A5270" s="2">
        <f>'Balance - Data '!B5270</f>
        <v>0</v>
      </c>
      <c r="B5270" s="2">
        <f>'Balance - Data '!D5270</f>
        <v>0</v>
      </c>
      <c r="C5270" s="2">
        <f t="shared" si="170"/>
        <v>0</v>
      </c>
      <c r="D5270" s="2">
        <f t="shared" si="171"/>
        <v>1</v>
      </c>
    </row>
    <row r="5271" spans="1:4" x14ac:dyDescent="0.3">
      <c r="A5271" s="2">
        <f>'Balance - Data '!B5271</f>
        <v>0</v>
      </c>
      <c r="B5271" s="2">
        <f>'Balance - Data '!D5271</f>
        <v>0</v>
      </c>
      <c r="C5271" s="2">
        <f t="shared" si="170"/>
        <v>0</v>
      </c>
      <c r="D5271" s="2">
        <f t="shared" si="171"/>
        <v>1</v>
      </c>
    </row>
    <row r="5272" spans="1:4" x14ac:dyDescent="0.3">
      <c r="A5272" s="2">
        <f>'Balance - Data '!B5272</f>
        <v>0</v>
      </c>
      <c r="B5272" s="2">
        <f>'Balance - Data '!D5272</f>
        <v>0</v>
      </c>
      <c r="C5272" s="2">
        <f t="shared" si="170"/>
        <v>0</v>
      </c>
      <c r="D5272" s="2">
        <f t="shared" si="171"/>
        <v>1</v>
      </c>
    </row>
    <row r="5273" spans="1:4" x14ac:dyDescent="0.3">
      <c r="A5273" s="2">
        <f>'Balance - Data '!B5273</f>
        <v>0</v>
      </c>
      <c r="B5273" s="2">
        <f>'Balance - Data '!D5273</f>
        <v>0</v>
      </c>
      <c r="C5273" s="2">
        <f t="shared" si="170"/>
        <v>0</v>
      </c>
      <c r="D5273" s="2">
        <f t="shared" si="171"/>
        <v>1</v>
      </c>
    </row>
    <row r="5274" spans="1:4" x14ac:dyDescent="0.3">
      <c r="A5274" s="2">
        <f>'Balance - Data '!B5274</f>
        <v>0</v>
      </c>
      <c r="B5274" s="2">
        <f>'Balance - Data '!D5274</f>
        <v>0</v>
      </c>
      <c r="C5274" s="2">
        <f t="shared" si="170"/>
        <v>0</v>
      </c>
      <c r="D5274" s="2">
        <f t="shared" si="171"/>
        <v>1</v>
      </c>
    </row>
    <row r="5275" spans="1:4" x14ac:dyDescent="0.3">
      <c r="A5275" s="2">
        <f>'Balance - Data '!B5275</f>
        <v>0</v>
      </c>
      <c r="B5275" s="2">
        <f>'Balance - Data '!D5275</f>
        <v>0</v>
      </c>
      <c r="C5275" s="2">
        <f t="shared" si="170"/>
        <v>0</v>
      </c>
      <c r="D5275" s="2">
        <f t="shared" si="171"/>
        <v>1</v>
      </c>
    </row>
    <row r="5276" spans="1:4" x14ac:dyDescent="0.3">
      <c r="A5276" s="2">
        <f>'Balance - Data '!B5276</f>
        <v>0</v>
      </c>
      <c r="B5276" s="2">
        <f>'Balance - Data '!D5276</f>
        <v>0</v>
      </c>
      <c r="C5276" s="2">
        <f t="shared" si="170"/>
        <v>0</v>
      </c>
      <c r="D5276" s="2">
        <f t="shared" si="171"/>
        <v>1</v>
      </c>
    </row>
    <row r="5277" spans="1:4" x14ac:dyDescent="0.3">
      <c r="A5277" s="2">
        <f>'Balance - Data '!B5277</f>
        <v>0</v>
      </c>
      <c r="B5277" s="2">
        <f>'Balance - Data '!D5277</f>
        <v>0</v>
      </c>
      <c r="C5277" s="2">
        <f t="shared" si="170"/>
        <v>0</v>
      </c>
      <c r="D5277" s="2">
        <f t="shared" si="171"/>
        <v>1</v>
      </c>
    </row>
    <row r="5278" spans="1:4" x14ac:dyDescent="0.3">
      <c r="A5278" s="2">
        <f>'Balance - Data '!B5278</f>
        <v>0</v>
      </c>
      <c r="B5278" s="2">
        <f>'Balance - Data '!D5278</f>
        <v>0</v>
      </c>
      <c r="C5278" s="2">
        <f t="shared" si="170"/>
        <v>0</v>
      </c>
      <c r="D5278" s="2">
        <f t="shared" si="171"/>
        <v>1</v>
      </c>
    </row>
    <row r="5279" spans="1:4" x14ac:dyDescent="0.3">
      <c r="A5279" s="2">
        <f>'Balance - Data '!B5279</f>
        <v>0</v>
      </c>
      <c r="B5279" s="2">
        <f>'Balance - Data '!D5279</f>
        <v>0</v>
      </c>
      <c r="C5279" s="2">
        <f t="shared" si="170"/>
        <v>0</v>
      </c>
      <c r="D5279" s="2">
        <f t="shared" si="171"/>
        <v>1</v>
      </c>
    </row>
    <row r="5280" spans="1:4" x14ac:dyDescent="0.3">
      <c r="A5280" s="2">
        <f>'Balance - Data '!B5280</f>
        <v>0</v>
      </c>
      <c r="B5280" s="2">
        <f>'Balance - Data '!D5280</f>
        <v>0</v>
      </c>
      <c r="C5280" s="2">
        <f t="shared" si="170"/>
        <v>0</v>
      </c>
      <c r="D5280" s="2">
        <f t="shared" si="171"/>
        <v>1</v>
      </c>
    </row>
    <row r="5281" spans="1:4" x14ac:dyDescent="0.3">
      <c r="A5281" s="2">
        <f>'Balance - Data '!B5281</f>
        <v>0</v>
      </c>
      <c r="B5281" s="2">
        <f>'Balance - Data '!D5281</f>
        <v>0</v>
      </c>
      <c r="C5281" s="2">
        <f t="shared" si="170"/>
        <v>0</v>
      </c>
      <c r="D5281" s="2">
        <f t="shared" si="171"/>
        <v>1</v>
      </c>
    </row>
    <row r="5282" spans="1:4" x14ac:dyDescent="0.3">
      <c r="A5282" s="2">
        <f>'Balance - Data '!B5282</f>
        <v>0</v>
      </c>
      <c r="B5282" s="2">
        <f>'Balance - Data '!D5282</f>
        <v>0</v>
      </c>
      <c r="C5282" s="2">
        <f t="shared" si="170"/>
        <v>0</v>
      </c>
      <c r="D5282" s="2">
        <f t="shared" si="171"/>
        <v>1</v>
      </c>
    </row>
    <row r="5283" spans="1:4" x14ac:dyDescent="0.3">
      <c r="A5283" s="2">
        <f>'Balance - Data '!B5283</f>
        <v>0</v>
      </c>
      <c r="B5283" s="2">
        <f>'Balance - Data '!D5283</f>
        <v>0</v>
      </c>
      <c r="C5283" s="2">
        <f t="shared" si="170"/>
        <v>0</v>
      </c>
      <c r="D5283" s="2">
        <f t="shared" si="171"/>
        <v>1</v>
      </c>
    </row>
    <row r="5284" spans="1:4" x14ac:dyDescent="0.3">
      <c r="A5284" s="2">
        <f>'Balance - Data '!B5284</f>
        <v>0</v>
      </c>
      <c r="B5284" s="2">
        <f>'Balance - Data '!D5284</f>
        <v>0</v>
      </c>
      <c r="C5284" s="2">
        <f t="shared" si="170"/>
        <v>0</v>
      </c>
      <c r="D5284" s="2">
        <f t="shared" si="171"/>
        <v>1</v>
      </c>
    </row>
    <row r="5285" spans="1:4" x14ac:dyDescent="0.3">
      <c r="A5285" s="2">
        <f>'Balance - Data '!B5285</f>
        <v>0</v>
      </c>
      <c r="B5285" s="2">
        <f>'Balance - Data '!D5285</f>
        <v>0</v>
      </c>
      <c r="C5285" s="2">
        <f t="shared" si="170"/>
        <v>0</v>
      </c>
      <c r="D5285" s="2">
        <f t="shared" si="171"/>
        <v>1</v>
      </c>
    </row>
    <row r="5286" spans="1:4" x14ac:dyDescent="0.3">
      <c r="A5286" s="2">
        <f>'Balance - Data '!B5286</f>
        <v>0</v>
      </c>
      <c r="B5286" s="2">
        <f>'Balance - Data '!D5286</f>
        <v>0</v>
      </c>
      <c r="C5286" s="2">
        <f t="shared" si="170"/>
        <v>0</v>
      </c>
      <c r="D5286" s="2">
        <f t="shared" si="171"/>
        <v>1</v>
      </c>
    </row>
    <row r="5287" spans="1:4" x14ac:dyDescent="0.3">
      <c r="A5287" s="2">
        <f>'Balance - Data '!B5287</f>
        <v>0</v>
      </c>
      <c r="B5287" s="2">
        <f>'Balance - Data '!D5287</f>
        <v>0</v>
      </c>
      <c r="C5287" s="2">
        <f t="shared" si="170"/>
        <v>0</v>
      </c>
      <c r="D5287" s="2">
        <f t="shared" si="171"/>
        <v>1</v>
      </c>
    </row>
    <row r="5288" spans="1:4" x14ac:dyDescent="0.3">
      <c r="A5288" s="2">
        <f>'Balance - Data '!B5288</f>
        <v>0</v>
      </c>
      <c r="B5288" s="2">
        <f>'Balance - Data '!D5288</f>
        <v>0</v>
      </c>
      <c r="C5288" s="2">
        <f t="shared" si="170"/>
        <v>0</v>
      </c>
      <c r="D5288" s="2">
        <f t="shared" si="171"/>
        <v>1</v>
      </c>
    </row>
    <row r="5289" spans="1:4" x14ac:dyDescent="0.3">
      <c r="A5289" s="2">
        <f>'Balance - Data '!B5289</f>
        <v>0</v>
      </c>
      <c r="B5289" s="2">
        <f>'Balance - Data '!D5289</f>
        <v>0</v>
      </c>
      <c r="C5289" s="2">
        <f t="shared" si="170"/>
        <v>0</v>
      </c>
      <c r="D5289" s="2">
        <f t="shared" si="171"/>
        <v>1</v>
      </c>
    </row>
    <row r="5290" spans="1:4" x14ac:dyDescent="0.3">
      <c r="A5290" s="2">
        <f>'Balance - Data '!B5290</f>
        <v>0</v>
      </c>
      <c r="B5290" s="2">
        <f>'Balance - Data '!D5290</f>
        <v>0</v>
      </c>
      <c r="C5290" s="2">
        <f t="shared" si="170"/>
        <v>0</v>
      </c>
      <c r="D5290" s="2">
        <f t="shared" si="171"/>
        <v>1</v>
      </c>
    </row>
    <row r="5291" spans="1:4" x14ac:dyDescent="0.3">
      <c r="A5291" s="2">
        <f>'Balance - Data '!B5291</f>
        <v>0</v>
      </c>
      <c r="B5291" s="2">
        <f>'Balance - Data '!D5291</f>
        <v>0</v>
      </c>
      <c r="C5291" s="2">
        <f t="shared" si="170"/>
        <v>0</v>
      </c>
      <c r="D5291" s="2">
        <f t="shared" si="171"/>
        <v>1</v>
      </c>
    </row>
    <row r="5292" spans="1:4" x14ac:dyDescent="0.3">
      <c r="A5292" s="2">
        <f>'Balance - Data '!B5292</f>
        <v>0</v>
      </c>
      <c r="B5292" s="2">
        <f>'Balance - Data '!D5292</f>
        <v>0</v>
      </c>
      <c r="C5292" s="2">
        <f t="shared" si="170"/>
        <v>0</v>
      </c>
      <c r="D5292" s="2">
        <f t="shared" si="171"/>
        <v>1</v>
      </c>
    </row>
    <row r="5293" spans="1:4" x14ac:dyDescent="0.3">
      <c r="A5293" s="2">
        <f>'Balance - Data '!B5293</f>
        <v>0</v>
      </c>
      <c r="B5293" s="2">
        <f>'Balance - Data '!D5293</f>
        <v>0</v>
      </c>
      <c r="C5293" s="2">
        <f t="shared" si="170"/>
        <v>0</v>
      </c>
      <c r="D5293" s="2">
        <f t="shared" si="171"/>
        <v>1</v>
      </c>
    </row>
    <row r="5294" spans="1:4" x14ac:dyDescent="0.3">
      <c r="A5294" s="2">
        <f>'Balance - Data '!B5294</f>
        <v>0</v>
      </c>
      <c r="B5294" s="2">
        <f>'Balance - Data '!D5294</f>
        <v>0</v>
      </c>
      <c r="C5294" s="2">
        <f t="shared" si="170"/>
        <v>0</v>
      </c>
      <c r="D5294" s="2">
        <f t="shared" si="171"/>
        <v>1</v>
      </c>
    </row>
    <row r="5295" spans="1:4" x14ac:dyDescent="0.3">
      <c r="A5295" s="2">
        <f>'Balance - Data '!B5295</f>
        <v>0</v>
      </c>
      <c r="B5295" s="2">
        <f>'Balance - Data '!D5295</f>
        <v>0</v>
      </c>
      <c r="C5295" s="2">
        <f t="shared" si="170"/>
        <v>0</v>
      </c>
      <c r="D5295" s="2">
        <f t="shared" si="171"/>
        <v>1</v>
      </c>
    </row>
    <row r="5296" spans="1:4" x14ac:dyDescent="0.3">
      <c r="A5296" s="2">
        <f>'Balance - Data '!B5296</f>
        <v>0</v>
      </c>
      <c r="B5296" s="2">
        <f>'Balance - Data '!D5296</f>
        <v>0</v>
      </c>
      <c r="C5296" s="2">
        <f t="shared" si="170"/>
        <v>0</v>
      </c>
      <c r="D5296" s="2">
        <f t="shared" si="171"/>
        <v>1</v>
      </c>
    </row>
    <row r="5297" spans="1:4" x14ac:dyDescent="0.3">
      <c r="A5297" s="2">
        <f>'Balance - Data '!B5297</f>
        <v>0</v>
      </c>
      <c r="B5297" s="2">
        <f>'Balance - Data '!D5297</f>
        <v>0</v>
      </c>
      <c r="C5297" s="2">
        <f t="shared" si="170"/>
        <v>0</v>
      </c>
      <c r="D5297" s="2">
        <f t="shared" si="171"/>
        <v>1</v>
      </c>
    </row>
    <row r="5298" spans="1:4" x14ac:dyDescent="0.3">
      <c r="A5298" s="2">
        <f>'Balance - Data '!B5298</f>
        <v>0</v>
      </c>
      <c r="B5298" s="2">
        <f>'Balance - Data '!D5298</f>
        <v>0</v>
      </c>
      <c r="C5298" s="2">
        <f t="shared" si="170"/>
        <v>0</v>
      </c>
      <c r="D5298" s="2">
        <f t="shared" si="171"/>
        <v>1</v>
      </c>
    </row>
    <row r="5299" spans="1:4" x14ac:dyDescent="0.3">
      <c r="A5299" s="2">
        <f>'Balance - Data '!B5299</f>
        <v>0</v>
      </c>
      <c r="B5299" s="2">
        <f>'Balance - Data '!D5299</f>
        <v>0</v>
      </c>
      <c r="C5299" s="2">
        <f t="shared" si="170"/>
        <v>0</v>
      </c>
      <c r="D5299" s="2">
        <f t="shared" si="171"/>
        <v>1</v>
      </c>
    </row>
    <row r="5300" spans="1:4" x14ac:dyDescent="0.3">
      <c r="A5300" s="2">
        <f>'Balance - Data '!B5300</f>
        <v>0</v>
      </c>
      <c r="B5300" s="2">
        <f>'Balance - Data '!D5300</f>
        <v>0</v>
      </c>
      <c r="C5300" s="2">
        <f t="shared" si="170"/>
        <v>0</v>
      </c>
      <c r="D5300" s="2">
        <f t="shared" si="171"/>
        <v>1</v>
      </c>
    </row>
    <row r="5301" spans="1:4" x14ac:dyDescent="0.3">
      <c r="A5301" s="2">
        <f>'Balance - Data '!B5301</f>
        <v>0</v>
      </c>
      <c r="B5301" s="2">
        <f>'Balance - Data '!D5301</f>
        <v>0</v>
      </c>
      <c r="C5301" s="2">
        <f t="shared" si="170"/>
        <v>0</v>
      </c>
      <c r="D5301" s="2">
        <f t="shared" si="171"/>
        <v>1</v>
      </c>
    </row>
    <row r="5302" spans="1:4" x14ac:dyDescent="0.3">
      <c r="A5302" s="2">
        <f>'Balance - Data '!B5302</f>
        <v>0</v>
      </c>
      <c r="B5302" s="2">
        <f>'Balance - Data '!D5302</f>
        <v>0</v>
      </c>
      <c r="C5302" s="2">
        <f t="shared" si="170"/>
        <v>0</v>
      </c>
      <c r="D5302" s="2">
        <f t="shared" si="171"/>
        <v>1</v>
      </c>
    </row>
    <row r="5303" spans="1:4" x14ac:dyDescent="0.3">
      <c r="A5303" s="2">
        <f>'Balance - Data '!B5303</f>
        <v>0</v>
      </c>
      <c r="B5303" s="2">
        <f>'Balance - Data '!D5303</f>
        <v>0</v>
      </c>
      <c r="C5303" s="2">
        <f t="shared" si="170"/>
        <v>0</v>
      </c>
      <c r="D5303" s="2">
        <f t="shared" si="171"/>
        <v>1</v>
      </c>
    </row>
    <row r="5304" spans="1:4" x14ac:dyDescent="0.3">
      <c r="A5304" s="2">
        <f>'Balance - Data '!B5304</f>
        <v>0</v>
      </c>
      <c r="B5304" s="2">
        <f>'Balance - Data '!D5304</f>
        <v>0</v>
      </c>
      <c r="C5304" s="2">
        <f t="shared" si="170"/>
        <v>0</v>
      </c>
      <c r="D5304" s="2">
        <f t="shared" si="171"/>
        <v>1</v>
      </c>
    </row>
    <row r="5305" spans="1:4" x14ac:dyDescent="0.3">
      <c r="A5305" s="2">
        <f>'Balance - Data '!B5305</f>
        <v>0</v>
      </c>
      <c r="B5305" s="2">
        <f>'Balance - Data '!D5305</f>
        <v>0</v>
      </c>
      <c r="C5305" s="2">
        <f t="shared" si="170"/>
        <v>0</v>
      </c>
      <c r="D5305" s="2">
        <f t="shared" si="171"/>
        <v>1</v>
      </c>
    </row>
    <row r="5306" spans="1:4" x14ac:dyDescent="0.3">
      <c r="A5306" s="2">
        <f>'Balance - Data '!B5306</f>
        <v>0</v>
      </c>
      <c r="B5306" s="2">
        <f>'Balance - Data '!D5306</f>
        <v>0</v>
      </c>
      <c r="C5306" s="2">
        <f t="shared" si="170"/>
        <v>0</v>
      </c>
      <c r="D5306" s="2">
        <f t="shared" si="171"/>
        <v>1</v>
      </c>
    </row>
    <row r="5307" spans="1:4" x14ac:dyDescent="0.3">
      <c r="A5307" s="2">
        <f>'Balance - Data '!B5307</f>
        <v>0</v>
      </c>
      <c r="B5307" s="2">
        <f>'Balance - Data '!D5307</f>
        <v>0</v>
      </c>
      <c r="C5307" s="2">
        <f t="shared" si="170"/>
        <v>0</v>
      </c>
      <c r="D5307" s="2">
        <f t="shared" si="171"/>
        <v>1</v>
      </c>
    </row>
    <row r="5308" spans="1:4" x14ac:dyDescent="0.3">
      <c r="A5308" s="2">
        <f>'Balance - Data '!B5308</f>
        <v>0</v>
      </c>
      <c r="B5308" s="2">
        <f>'Balance - Data '!D5308</f>
        <v>0</v>
      </c>
      <c r="C5308" s="2">
        <f t="shared" si="170"/>
        <v>0</v>
      </c>
      <c r="D5308" s="2">
        <f t="shared" si="171"/>
        <v>1</v>
      </c>
    </row>
    <row r="5309" spans="1:4" x14ac:dyDescent="0.3">
      <c r="A5309" s="2">
        <f>'Balance - Data '!B5309</f>
        <v>0</v>
      </c>
      <c r="B5309" s="2">
        <f>'Balance - Data '!D5309</f>
        <v>0</v>
      </c>
      <c r="C5309" s="2">
        <f t="shared" si="170"/>
        <v>0</v>
      </c>
      <c r="D5309" s="2">
        <f t="shared" si="171"/>
        <v>1</v>
      </c>
    </row>
    <row r="5310" spans="1:4" x14ac:dyDescent="0.3">
      <c r="A5310" s="2">
        <f>'Balance - Data '!B5310</f>
        <v>0</v>
      </c>
      <c r="B5310" s="2">
        <f>'Balance - Data '!D5310</f>
        <v>0</v>
      </c>
      <c r="C5310" s="2">
        <f t="shared" si="170"/>
        <v>0</v>
      </c>
      <c r="D5310" s="2">
        <f t="shared" si="171"/>
        <v>1</v>
      </c>
    </row>
    <row r="5311" spans="1:4" x14ac:dyDescent="0.3">
      <c r="A5311" s="2">
        <f>'Balance - Data '!B5311</f>
        <v>0</v>
      </c>
      <c r="B5311" s="2">
        <f>'Balance - Data '!D5311</f>
        <v>0</v>
      </c>
      <c r="C5311" s="2">
        <f t="shared" si="170"/>
        <v>0</v>
      </c>
      <c r="D5311" s="2">
        <f t="shared" si="171"/>
        <v>1</v>
      </c>
    </row>
    <row r="5312" spans="1:4" x14ac:dyDescent="0.3">
      <c r="A5312" s="2">
        <f>'Balance - Data '!B5312</f>
        <v>0</v>
      </c>
      <c r="B5312" s="2">
        <f>'Balance - Data '!D5312</f>
        <v>0</v>
      </c>
      <c r="C5312" s="2">
        <f t="shared" si="170"/>
        <v>0</v>
      </c>
      <c r="D5312" s="2">
        <f t="shared" si="171"/>
        <v>1</v>
      </c>
    </row>
    <row r="5313" spans="1:4" x14ac:dyDescent="0.3">
      <c r="A5313" s="2">
        <f>'Balance - Data '!B5313</f>
        <v>0</v>
      </c>
      <c r="B5313" s="2">
        <f>'Balance - Data '!D5313</f>
        <v>0</v>
      </c>
      <c r="C5313" s="2">
        <f t="shared" si="170"/>
        <v>0</v>
      </c>
      <c r="D5313" s="2">
        <f t="shared" si="171"/>
        <v>1</v>
      </c>
    </row>
    <row r="5314" spans="1:4" x14ac:dyDescent="0.3">
      <c r="A5314" s="2">
        <f>'Balance - Data '!B5314</f>
        <v>0</v>
      </c>
      <c r="B5314" s="2">
        <f>'Balance - Data '!D5314</f>
        <v>0</v>
      </c>
      <c r="C5314" s="2">
        <f t="shared" si="170"/>
        <v>0</v>
      </c>
      <c r="D5314" s="2">
        <f t="shared" si="171"/>
        <v>1</v>
      </c>
    </row>
    <row r="5315" spans="1:4" x14ac:dyDescent="0.3">
      <c r="A5315" s="2">
        <f>'Balance - Data '!B5315</f>
        <v>0</v>
      </c>
      <c r="B5315" s="2">
        <f>'Balance - Data '!D5315</f>
        <v>0</v>
      </c>
      <c r="C5315" s="2">
        <f t="shared" ref="C5315:C5378" si="172">SIN(RADIANS(A5315))</f>
        <v>0</v>
      </c>
      <c r="D5315" s="2">
        <f t="shared" ref="D5315:D5378" si="173">COS(RADIANS(A5315))</f>
        <v>1</v>
      </c>
    </row>
    <row r="5316" spans="1:4" x14ac:dyDescent="0.3">
      <c r="A5316" s="2">
        <f>'Balance - Data '!B5316</f>
        <v>0</v>
      </c>
      <c r="B5316" s="2">
        <f>'Balance - Data '!D5316</f>
        <v>0</v>
      </c>
      <c r="C5316" s="2">
        <f t="shared" si="172"/>
        <v>0</v>
      </c>
      <c r="D5316" s="2">
        <f t="shared" si="173"/>
        <v>1</v>
      </c>
    </row>
    <row r="5317" spans="1:4" x14ac:dyDescent="0.3">
      <c r="A5317" s="2">
        <f>'Balance - Data '!B5317</f>
        <v>0</v>
      </c>
      <c r="B5317" s="2">
        <f>'Balance - Data '!D5317</f>
        <v>0</v>
      </c>
      <c r="C5317" s="2">
        <f t="shared" si="172"/>
        <v>0</v>
      </c>
      <c r="D5317" s="2">
        <f t="shared" si="173"/>
        <v>1</v>
      </c>
    </row>
    <row r="5318" spans="1:4" x14ac:dyDescent="0.3">
      <c r="A5318" s="2">
        <f>'Balance - Data '!B5318</f>
        <v>0</v>
      </c>
      <c r="B5318" s="2">
        <f>'Balance - Data '!D5318</f>
        <v>0</v>
      </c>
      <c r="C5318" s="2">
        <f t="shared" si="172"/>
        <v>0</v>
      </c>
      <c r="D5318" s="2">
        <f t="shared" si="173"/>
        <v>1</v>
      </c>
    </row>
    <row r="5319" spans="1:4" x14ac:dyDescent="0.3">
      <c r="A5319" s="2">
        <f>'Balance - Data '!B5319</f>
        <v>0</v>
      </c>
      <c r="B5319" s="2">
        <f>'Balance - Data '!D5319</f>
        <v>0</v>
      </c>
      <c r="C5319" s="2">
        <f t="shared" si="172"/>
        <v>0</v>
      </c>
      <c r="D5319" s="2">
        <f t="shared" si="173"/>
        <v>1</v>
      </c>
    </row>
    <row r="5320" spans="1:4" x14ac:dyDescent="0.3">
      <c r="A5320" s="2">
        <f>'Balance - Data '!B5320</f>
        <v>0</v>
      </c>
      <c r="B5320" s="2">
        <f>'Balance - Data '!D5320</f>
        <v>0</v>
      </c>
      <c r="C5320" s="2">
        <f t="shared" si="172"/>
        <v>0</v>
      </c>
      <c r="D5320" s="2">
        <f t="shared" si="173"/>
        <v>1</v>
      </c>
    </row>
    <row r="5321" spans="1:4" x14ac:dyDescent="0.3">
      <c r="A5321" s="2">
        <f>'Balance - Data '!B5321</f>
        <v>0</v>
      </c>
      <c r="B5321" s="2">
        <f>'Balance - Data '!D5321</f>
        <v>0</v>
      </c>
      <c r="C5321" s="2">
        <f t="shared" si="172"/>
        <v>0</v>
      </c>
      <c r="D5321" s="2">
        <f t="shared" si="173"/>
        <v>1</v>
      </c>
    </row>
    <row r="5322" spans="1:4" x14ac:dyDescent="0.3">
      <c r="A5322" s="2">
        <f>'Balance - Data '!B5322</f>
        <v>0</v>
      </c>
      <c r="B5322" s="2">
        <f>'Balance - Data '!D5322</f>
        <v>0</v>
      </c>
      <c r="C5322" s="2">
        <f t="shared" si="172"/>
        <v>0</v>
      </c>
      <c r="D5322" s="2">
        <f t="shared" si="173"/>
        <v>1</v>
      </c>
    </row>
    <row r="5323" spans="1:4" x14ac:dyDescent="0.3">
      <c r="A5323" s="2">
        <f>'Balance - Data '!B5323</f>
        <v>0</v>
      </c>
      <c r="B5323" s="2">
        <f>'Balance - Data '!D5323</f>
        <v>0</v>
      </c>
      <c r="C5323" s="2">
        <f t="shared" si="172"/>
        <v>0</v>
      </c>
      <c r="D5323" s="2">
        <f t="shared" si="173"/>
        <v>1</v>
      </c>
    </row>
    <row r="5324" spans="1:4" x14ac:dyDescent="0.3">
      <c r="A5324" s="2">
        <f>'Balance - Data '!B5324</f>
        <v>0</v>
      </c>
      <c r="B5324" s="2">
        <f>'Balance - Data '!D5324</f>
        <v>0</v>
      </c>
      <c r="C5324" s="2">
        <f t="shared" si="172"/>
        <v>0</v>
      </c>
      <c r="D5324" s="2">
        <f t="shared" si="173"/>
        <v>1</v>
      </c>
    </row>
    <row r="5325" spans="1:4" x14ac:dyDescent="0.3">
      <c r="A5325" s="2">
        <f>'Balance - Data '!B5325</f>
        <v>0</v>
      </c>
      <c r="B5325" s="2">
        <f>'Balance - Data '!D5325</f>
        <v>0</v>
      </c>
      <c r="C5325" s="2">
        <f t="shared" si="172"/>
        <v>0</v>
      </c>
      <c r="D5325" s="2">
        <f t="shared" si="173"/>
        <v>1</v>
      </c>
    </row>
    <row r="5326" spans="1:4" x14ac:dyDescent="0.3">
      <c r="A5326" s="2">
        <f>'Balance - Data '!B5326</f>
        <v>0</v>
      </c>
      <c r="B5326" s="2">
        <f>'Balance - Data '!D5326</f>
        <v>0</v>
      </c>
      <c r="C5326" s="2">
        <f t="shared" si="172"/>
        <v>0</v>
      </c>
      <c r="D5326" s="2">
        <f t="shared" si="173"/>
        <v>1</v>
      </c>
    </row>
    <row r="5327" spans="1:4" x14ac:dyDescent="0.3">
      <c r="A5327" s="2">
        <f>'Balance - Data '!B5327</f>
        <v>0</v>
      </c>
      <c r="B5327" s="2">
        <f>'Balance - Data '!D5327</f>
        <v>0</v>
      </c>
      <c r="C5327" s="2">
        <f t="shared" si="172"/>
        <v>0</v>
      </c>
      <c r="D5327" s="2">
        <f t="shared" si="173"/>
        <v>1</v>
      </c>
    </row>
    <row r="5328" spans="1:4" x14ac:dyDescent="0.3">
      <c r="A5328" s="2">
        <f>'Balance - Data '!B5328</f>
        <v>0</v>
      </c>
      <c r="B5328" s="2">
        <f>'Balance - Data '!D5328</f>
        <v>0</v>
      </c>
      <c r="C5328" s="2">
        <f t="shared" si="172"/>
        <v>0</v>
      </c>
      <c r="D5328" s="2">
        <f t="shared" si="173"/>
        <v>1</v>
      </c>
    </row>
    <row r="5329" spans="1:4" x14ac:dyDescent="0.3">
      <c r="A5329" s="2">
        <f>'Balance - Data '!B5329</f>
        <v>0</v>
      </c>
      <c r="B5329" s="2">
        <f>'Balance - Data '!D5329</f>
        <v>0</v>
      </c>
      <c r="C5329" s="2">
        <f t="shared" si="172"/>
        <v>0</v>
      </c>
      <c r="D5329" s="2">
        <f t="shared" si="173"/>
        <v>1</v>
      </c>
    </row>
    <row r="5330" spans="1:4" x14ac:dyDescent="0.3">
      <c r="A5330" s="2">
        <f>'Balance - Data '!B5330</f>
        <v>0</v>
      </c>
      <c r="B5330" s="2">
        <f>'Balance - Data '!D5330</f>
        <v>0</v>
      </c>
      <c r="C5330" s="2">
        <f t="shared" si="172"/>
        <v>0</v>
      </c>
      <c r="D5330" s="2">
        <f t="shared" si="173"/>
        <v>1</v>
      </c>
    </row>
    <row r="5331" spans="1:4" x14ac:dyDescent="0.3">
      <c r="A5331" s="2">
        <f>'Balance - Data '!B5331</f>
        <v>0</v>
      </c>
      <c r="B5331" s="2">
        <f>'Balance - Data '!D5331</f>
        <v>0</v>
      </c>
      <c r="C5331" s="2">
        <f t="shared" si="172"/>
        <v>0</v>
      </c>
      <c r="D5331" s="2">
        <f t="shared" si="173"/>
        <v>1</v>
      </c>
    </row>
    <row r="5332" spans="1:4" x14ac:dyDescent="0.3">
      <c r="A5332" s="2">
        <f>'Balance - Data '!B5332</f>
        <v>0</v>
      </c>
      <c r="B5332" s="2">
        <f>'Balance - Data '!D5332</f>
        <v>0</v>
      </c>
      <c r="C5332" s="2">
        <f t="shared" si="172"/>
        <v>0</v>
      </c>
      <c r="D5332" s="2">
        <f t="shared" si="173"/>
        <v>1</v>
      </c>
    </row>
    <row r="5333" spans="1:4" x14ac:dyDescent="0.3">
      <c r="A5333" s="2">
        <f>'Balance - Data '!B5333</f>
        <v>0</v>
      </c>
      <c r="B5333" s="2">
        <f>'Balance - Data '!D5333</f>
        <v>0</v>
      </c>
      <c r="C5333" s="2">
        <f t="shared" si="172"/>
        <v>0</v>
      </c>
      <c r="D5333" s="2">
        <f t="shared" si="173"/>
        <v>1</v>
      </c>
    </row>
    <row r="5334" spans="1:4" x14ac:dyDescent="0.3">
      <c r="A5334" s="2">
        <f>'Balance - Data '!B5334</f>
        <v>0</v>
      </c>
      <c r="B5334" s="2">
        <f>'Balance - Data '!D5334</f>
        <v>0</v>
      </c>
      <c r="C5334" s="2">
        <f t="shared" si="172"/>
        <v>0</v>
      </c>
      <c r="D5334" s="2">
        <f t="shared" si="173"/>
        <v>1</v>
      </c>
    </row>
    <row r="5335" spans="1:4" x14ac:dyDescent="0.3">
      <c r="A5335" s="2">
        <f>'Balance - Data '!B5335</f>
        <v>0</v>
      </c>
      <c r="B5335" s="2">
        <f>'Balance - Data '!D5335</f>
        <v>0</v>
      </c>
      <c r="C5335" s="2">
        <f t="shared" si="172"/>
        <v>0</v>
      </c>
      <c r="D5335" s="2">
        <f t="shared" si="173"/>
        <v>1</v>
      </c>
    </row>
    <row r="5336" spans="1:4" x14ac:dyDescent="0.3">
      <c r="A5336" s="2">
        <f>'Balance - Data '!B5336</f>
        <v>0</v>
      </c>
      <c r="B5336" s="2">
        <f>'Balance - Data '!D5336</f>
        <v>0</v>
      </c>
      <c r="C5336" s="2">
        <f t="shared" si="172"/>
        <v>0</v>
      </c>
      <c r="D5336" s="2">
        <f t="shared" si="173"/>
        <v>1</v>
      </c>
    </row>
    <row r="5337" spans="1:4" x14ac:dyDescent="0.3">
      <c r="A5337" s="2">
        <f>'Balance - Data '!B5337</f>
        <v>0</v>
      </c>
      <c r="B5337" s="2">
        <f>'Balance - Data '!D5337</f>
        <v>0</v>
      </c>
      <c r="C5337" s="2">
        <f t="shared" si="172"/>
        <v>0</v>
      </c>
      <c r="D5337" s="2">
        <f t="shared" si="173"/>
        <v>1</v>
      </c>
    </row>
    <row r="5338" spans="1:4" x14ac:dyDescent="0.3">
      <c r="A5338" s="2">
        <f>'Balance - Data '!B5338</f>
        <v>0</v>
      </c>
      <c r="B5338" s="2">
        <f>'Balance - Data '!D5338</f>
        <v>0</v>
      </c>
      <c r="C5338" s="2">
        <f t="shared" si="172"/>
        <v>0</v>
      </c>
      <c r="D5338" s="2">
        <f t="shared" si="173"/>
        <v>1</v>
      </c>
    </row>
    <row r="5339" spans="1:4" x14ac:dyDescent="0.3">
      <c r="A5339" s="2">
        <f>'Balance - Data '!B5339</f>
        <v>0</v>
      </c>
      <c r="B5339" s="2">
        <f>'Balance - Data '!D5339</f>
        <v>0</v>
      </c>
      <c r="C5339" s="2">
        <f t="shared" si="172"/>
        <v>0</v>
      </c>
      <c r="D5339" s="2">
        <f t="shared" si="173"/>
        <v>1</v>
      </c>
    </row>
    <row r="5340" spans="1:4" x14ac:dyDescent="0.3">
      <c r="A5340" s="2">
        <f>'Balance - Data '!B5340</f>
        <v>0</v>
      </c>
      <c r="B5340" s="2">
        <f>'Balance - Data '!D5340</f>
        <v>0</v>
      </c>
      <c r="C5340" s="2">
        <f t="shared" si="172"/>
        <v>0</v>
      </c>
      <c r="D5340" s="2">
        <f t="shared" si="173"/>
        <v>1</v>
      </c>
    </row>
    <row r="5341" spans="1:4" x14ac:dyDescent="0.3">
      <c r="A5341" s="2">
        <f>'Balance - Data '!B5341</f>
        <v>0</v>
      </c>
      <c r="B5341" s="2">
        <f>'Balance - Data '!D5341</f>
        <v>0</v>
      </c>
      <c r="C5341" s="2">
        <f t="shared" si="172"/>
        <v>0</v>
      </c>
      <c r="D5341" s="2">
        <f t="shared" si="173"/>
        <v>1</v>
      </c>
    </row>
    <row r="5342" spans="1:4" x14ac:dyDescent="0.3">
      <c r="A5342" s="2">
        <f>'Balance - Data '!B5342</f>
        <v>0</v>
      </c>
      <c r="B5342" s="2">
        <f>'Balance - Data '!D5342</f>
        <v>0</v>
      </c>
      <c r="C5342" s="2">
        <f t="shared" si="172"/>
        <v>0</v>
      </c>
      <c r="D5342" s="2">
        <f t="shared" si="173"/>
        <v>1</v>
      </c>
    </row>
    <row r="5343" spans="1:4" x14ac:dyDescent="0.3">
      <c r="A5343" s="2">
        <f>'Balance - Data '!B5343</f>
        <v>0</v>
      </c>
      <c r="B5343" s="2">
        <f>'Balance - Data '!D5343</f>
        <v>0</v>
      </c>
      <c r="C5343" s="2">
        <f t="shared" si="172"/>
        <v>0</v>
      </c>
      <c r="D5343" s="2">
        <f t="shared" si="173"/>
        <v>1</v>
      </c>
    </row>
    <row r="5344" spans="1:4" x14ac:dyDescent="0.3">
      <c r="A5344" s="2">
        <f>'Balance - Data '!B5344</f>
        <v>0</v>
      </c>
      <c r="B5344" s="2">
        <f>'Balance - Data '!D5344</f>
        <v>0</v>
      </c>
      <c r="C5344" s="2">
        <f t="shared" si="172"/>
        <v>0</v>
      </c>
      <c r="D5344" s="2">
        <f t="shared" si="173"/>
        <v>1</v>
      </c>
    </row>
    <row r="5345" spans="1:4" x14ac:dyDescent="0.3">
      <c r="A5345" s="2">
        <f>'Balance - Data '!B5345</f>
        <v>0</v>
      </c>
      <c r="B5345" s="2">
        <f>'Balance - Data '!D5345</f>
        <v>0</v>
      </c>
      <c r="C5345" s="2">
        <f t="shared" si="172"/>
        <v>0</v>
      </c>
      <c r="D5345" s="2">
        <f t="shared" si="173"/>
        <v>1</v>
      </c>
    </row>
    <row r="5346" spans="1:4" x14ac:dyDescent="0.3">
      <c r="A5346" s="2">
        <f>'Balance - Data '!B5346</f>
        <v>0</v>
      </c>
      <c r="B5346" s="2">
        <f>'Balance - Data '!D5346</f>
        <v>0</v>
      </c>
      <c r="C5346" s="2">
        <f t="shared" si="172"/>
        <v>0</v>
      </c>
      <c r="D5346" s="2">
        <f t="shared" si="173"/>
        <v>1</v>
      </c>
    </row>
    <row r="5347" spans="1:4" x14ac:dyDescent="0.3">
      <c r="A5347" s="2">
        <f>'Balance - Data '!B5347</f>
        <v>0</v>
      </c>
      <c r="B5347" s="2">
        <f>'Balance - Data '!D5347</f>
        <v>0</v>
      </c>
      <c r="C5347" s="2">
        <f t="shared" si="172"/>
        <v>0</v>
      </c>
      <c r="D5347" s="2">
        <f t="shared" si="173"/>
        <v>1</v>
      </c>
    </row>
    <row r="5348" spans="1:4" x14ac:dyDescent="0.3">
      <c r="A5348" s="2">
        <f>'Balance - Data '!B5348</f>
        <v>0</v>
      </c>
      <c r="B5348" s="2">
        <f>'Balance - Data '!D5348</f>
        <v>0</v>
      </c>
      <c r="C5348" s="2">
        <f t="shared" si="172"/>
        <v>0</v>
      </c>
      <c r="D5348" s="2">
        <f t="shared" si="173"/>
        <v>1</v>
      </c>
    </row>
    <row r="5349" spans="1:4" x14ac:dyDescent="0.3">
      <c r="A5349" s="2">
        <f>'Balance - Data '!B5349</f>
        <v>0</v>
      </c>
      <c r="B5349" s="2">
        <f>'Balance - Data '!D5349</f>
        <v>0</v>
      </c>
      <c r="C5349" s="2">
        <f t="shared" si="172"/>
        <v>0</v>
      </c>
      <c r="D5349" s="2">
        <f t="shared" si="173"/>
        <v>1</v>
      </c>
    </row>
    <row r="5350" spans="1:4" x14ac:dyDescent="0.3">
      <c r="A5350" s="2">
        <f>'Balance - Data '!B5350</f>
        <v>0</v>
      </c>
      <c r="B5350" s="2">
        <f>'Balance - Data '!D5350</f>
        <v>0</v>
      </c>
      <c r="C5350" s="2">
        <f t="shared" si="172"/>
        <v>0</v>
      </c>
      <c r="D5350" s="2">
        <f t="shared" si="173"/>
        <v>1</v>
      </c>
    </row>
    <row r="5351" spans="1:4" x14ac:dyDescent="0.3">
      <c r="A5351" s="2">
        <f>'Balance - Data '!B5351</f>
        <v>0</v>
      </c>
      <c r="B5351" s="2">
        <f>'Balance - Data '!D5351</f>
        <v>0</v>
      </c>
      <c r="C5351" s="2">
        <f t="shared" si="172"/>
        <v>0</v>
      </c>
      <c r="D5351" s="2">
        <f t="shared" si="173"/>
        <v>1</v>
      </c>
    </row>
    <row r="5352" spans="1:4" x14ac:dyDescent="0.3">
      <c r="A5352" s="2">
        <f>'Balance - Data '!B5352</f>
        <v>0</v>
      </c>
      <c r="B5352" s="2">
        <f>'Balance - Data '!D5352</f>
        <v>0</v>
      </c>
      <c r="C5352" s="2">
        <f t="shared" si="172"/>
        <v>0</v>
      </c>
      <c r="D5352" s="2">
        <f t="shared" si="173"/>
        <v>1</v>
      </c>
    </row>
    <row r="5353" spans="1:4" x14ac:dyDescent="0.3">
      <c r="A5353" s="2">
        <f>'Balance - Data '!B5353</f>
        <v>0</v>
      </c>
      <c r="B5353" s="2">
        <f>'Balance - Data '!D5353</f>
        <v>0</v>
      </c>
      <c r="C5353" s="2">
        <f t="shared" si="172"/>
        <v>0</v>
      </c>
      <c r="D5353" s="2">
        <f t="shared" si="173"/>
        <v>1</v>
      </c>
    </row>
    <row r="5354" spans="1:4" x14ac:dyDescent="0.3">
      <c r="A5354" s="2">
        <f>'Balance - Data '!B5354</f>
        <v>0</v>
      </c>
      <c r="B5354" s="2">
        <f>'Balance - Data '!D5354</f>
        <v>0</v>
      </c>
      <c r="C5354" s="2">
        <f t="shared" si="172"/>
        <v>0</v>
      </c>
      <c r="D5354" s="2">
        <f t="shared" si="173"/>
        <v>1</v>
      </c>
    </row>
    <row r="5355" spans="1:4" x14ac:dyDescent="0.3">
      <c r="A5355" s="2">
        <f>'Balance - Data '!B5355</f>
        <v>0</v>
      </c>
      <c r="B5355" s="2">
        <f>'Balance - Data '!D5355</f>
        <v>0</v>
      </c>
      <c r="C5355" s="2">
        <f t="shared" si="172"/>
        <v>0</v>
      </c>
      <c r="D5355" s="2">
        <f t="shared" si="173"/>
        <v>1</v>
      </c>
    </row>
    <row r="5356" spans="1:4" x14ac:dyDescent="0.3">
      <c r="A5356" s="2">
        <f>'Balance - Data '!B5356</f>
        <v>0</v>
      </c>
      <c r="B5356" s="2">
        <f>'Balance - Data '!D5356</f>
        <v>0</v>
      </c>
      <c r="C5356" s="2">
        <f t="shared" si="172"/>
        <v>0</v>
      </c>
      <c r="D5356" s="2">
        <f t="shared" si="173"/>
        <v>1</v>
      </c>
    </row>
    <row r="5357" spans="1:4" x14ac:dyDescent="0.3">
      <c r="A5357" s="2">
        <f>'Balance - Data '!B5357</f>
        <v>0</v>
      </c>
      <c r="B5357" s="2">
        <f>'Balance - Data '!D5357</f>
        <v>0</v>
      </c>
      <c r="C5357" s="2">
        <f t="shared" si="172"/>
        <v>0</v>
      </c>
      <c r="D5357" s="2">
        <f t="shared" si="173"/>
        <v>1</v>
      </c>
    </row>
    <row r="5358" spans="1:4" x14ac:dyDescent="0.3">
      <c r="A5358" s="2">
        <f>'Balance - Data '!B5358</f>
        <v>0</v>
      </c>
      <c r="B5358" s="2">
        <f>'Balance - Data '!D5358</f>
        <v>0</v>
      </c>
      <c r="C5358" s="2">
        <f t="shared" si="172"/>
        <v>0</v>
      </c>
      <c r="D5358" s="2">
        <f t="shared" si="173"/>
        <v>1</v>
      </c>
    </row>
    <row r="5359" spans="1:4" x14ac:dyDescent="0.3">
      <c r="A5359" s="2">
        <f>'Balance - Data '!B5359</f>
        <v>0</v>
      </c>
      <c r="B5359" s="2">
        <f>'Balance - Data '!D5359</f>
        <v>0</v>
      </c>
      <c r="C5359" s="2">
        <f t="shared" si="172"/>
        <v>0</v>
      </c>
      <c r="D5359" s="2">
        <f t="shared" si="173"/>
        <v>1</v>
      </c>
    </row>
    <row r="5360" spans="1:4" x14ac:dyDescent="0.3">
      <c r="A5360" s="2">
        <f>'Balance - Data '!B5360</f>
        <v>0</v>
      </c>
      <c r="B5360" s="2">
        <f>'Balance - Data '!D5360</f>
        <v>0</v>
      </c>
      <c r="C5360" s="2">
        <f t="shared" si="172"/>
        <v>0</v>
      </c>
      <c r="D5360" s="2">
        <f t="shared" si="173"/>
        <v>1</v>
      </c>
    </row>
    <row r="5361" spans="1:4" x14ac:dyDescent="0.3">
      <c r="A5361" s="2">
        <f>'Balance - Data '!B5361</f>
        <v>0</v>
      </c>
      <c r="B5361" s="2">
        <f>'Balance - Data '!D5361</f>
        <v>0</v>
      </c>
      <c r="C5361" s="2">
        <f t="shared" si="172"/>
        <v>0</v>
      </c>
      <c r="D5361" s="2">
        <f t="shared" si="173"/>
        <v>1</v>
      </c>
    </row>
    <row r="5362" spans="1:4" x14ac:dyDescent="0.3">
      <c r="A5362" s="2">
        <f>'Balance - Data '!B5362</f>
        <v>0</v>
      </c>
      <c r="B5362" s="2">
        <f>'Balance - Data '!D5362</f>
        <v>0</v>
      </c>
      <c r="C5362" s="2">
        <f t="shared" si="172"/>
        <v>0</v>
      </c>
      <c r="D5362" s="2">
        <f t="shared" si="173"/>
        <v>1</v>
      </c>
    </row>
    <row r="5363" spans="1:4" x14ac:dyDescent="0.3">
      <c r="A5363" s="2">
        <f>'Balance - Data '!B5363</f>
        <v>0</v>
      </c>
      <c r="B5363" s="2">
        <f>'Balance - Data '!D5363</f>
        <v>0</v>
      </c>
      <c r="C5363" s="2">
        <f t="shared" si="172"/>
        <v>0</v>
      </c>
      <c r="D5363" s="2">
        <f t="shared" si="173"/>
        <v>1</v>
      </c>
    </row>
    <row r="5364" spans="1:4" x14ac:dyDescent="0.3">
      <c r="A5364" s="2">
        <f>'Balance - Data '!B5364</f>
        <v>0</v>
      </c>
      <c r="B5364" s="2">
        <f>'Balance - Data '!D5364</f>
        <v>0</v>
      </c>
      <c r="C5364" s="2">
        <f t="shared" si="172"/>
        <v>0</v>
      </c>
      <c r="D5364" s="2">
        <f t="shared" si="173"/>
        <v>1</v>
      </c>
    </row>
    <row r="5365" spans="1:4" x14ac:dyDescent="0.3">
      <c r="A5365" s="2">
        <f>'Balance - Data '!B5365</f>
        <v>0</v>
      </c>
      <c r="B5365" s="2">
        <f>'Balance - Data '!D5365</f>
        <v>0</v>
      </c>
      <c r="C5365" s="2">
        <f t="shared" si="172"/>
        <v>0</v>
      </c>
      <c r="D5365" s="2">
        <f t="shared" si="173"/>
        <v>1</v>
      </c>
    </row>
    <row r="5366" spans="1:4" x14ac:dyDescent="0.3">
      <c r="A5366" s="2">
        <f>'Balance - Data '!B5366</f>
        <v>0</v>
      </c>
      <c r="B5366" s="2">
        <f>'Balance - Data '!D5366</f>
        <v>0</v>
      </c>
      <c r="C5366" s="2">
        <f t="shared" si="172"/>
        <v>0</v>
      </c>
      <c r="D5366" s="2">
        <f t="shared" si="173"/>
        <v>1</v>
      </c>
    </row>
    <row r="5367" spans="1:4" x14ac:dyDescent="0.3">
      <c r="A5367" s="2">
        <f>'Balance - Data '!B5367</f>
        <v>0</v>
      </c>
      <c r="B5367" s="2">
        <f>'Balance - Data '!D5367</f>
        <v>0</v>
      </c>
      <c r="C5367" s="2">
        <f t="shared" si="172"/>
        <v>0</v>
      </c>
      <c r="D5367" s="2">
        <f t="shared" si="173"/>
        <v>1</v>
      </c>
    </row>
    <row r="5368" spans="1:4" x14ac:dyDescent="0.3">
      <c r="A5368" s="2">
        <f>'Balance - Data '!B5368</f>
        <v>0</v>
      </c>
      <c r="B5368" s="2">
        <f>'Balance - Data '!D5368</f>
        <v>0</v>
      </c>
      <c r="C5368" s="2">
        <f t="shared" si="172"/>
        <v>0</v>
      </c>
      <c r="D5368" s="2">
        <f t="shared" si="173"/>
        <v>1</v>
      </c>
    </row>
    <row r="5369" spans="1:4" x14ac:dyDescent="0.3">
      <c r="A5369" s="2">
        <f>'Balance - Data '!B5369</f>
        <v>0</v>
      </c>
      <c r="B5369" s="2">
        <f>'Balance - Data '!D5369</f>
        <v>0</v>
      </c>
      <c r="C5369" s="2">
        <f t="shared" si="172"/>
        <v>0</v>
      </c>
      <c r="D5369" s="2">
        <f t="shared" si="173"/>
        <v>1</v>
      </c>
    </row>
    <row r="5370" spans="1:4" x14ac:dyDescent="0.3">
      <c r="A5370" s="2">
        <f>'Balance - Data '!B5370</f>
        <v>0</v>
      </c>
      <c r="B5370" s="2">
        <f>'Balance - Data '!D5370</f>
        <v>0</v>
      </c>
      <c r="C5370" s="2">
        <f t="shared" si="172"/>
        <v>0</v>
      </c>
      <c r="D5370" s="2">
        <f t="shared" si="173"/>
        <v>1</v>
      </c>
    </row>
    <row r="5371" spans="1:4" x14ac:dyDescent="0.3">
      <c r="A5371" s="2">
        <f>'Balance - Data '!B5371</f>
        <v>0</v>
      </c>
      <c r="B5371" s="2">
        <f>'Balance - Data '!D5371</f>
        <v>0</v>
      </c>
      <c r="C5371" s="2">
        <f t="shared" si="172"/>
        <v>0</v>
      </c>
      <c r="D5371" s="2">
        <f t="shared" si="173"/>
        <v>1</v>
      </c>
    </row>
    <row r="5372" spans="1:4" x14ac:dyDescent="0.3">
      <c r="A5372" s="2">
        <f>'Balance - Data '!B5372</f>
        <v>0</v>
      </c>
      <c r="B5372" s="2">
        <f>'Balance - Data '!D5372</f>
        <v>0</v>
      </c>
      <c r="C5372" s="2">
        <f t="shared" si="172"/>
        <v>0</v>
      </c>
      <c r="D5372" s="2">
        <f t="shared" si="173"/>
        <v>1</v>
      </c>
    </row>
    <row r="5373" spans="1:4" x14ac:dyDescent="0.3">
      <c r="A5373" s="2">
        <f>'Balance - Data '!B5373</f>
        <v>0</v>
      </c>
      <c r="B5373" s="2">
        <f>'Balance - Data '!D5373</f>
        <v>0</v>
      </c>
      <c r="C5373" s="2">
        <f t="shared" si="172"/>
        <v>0</v>
      </c>
      <c r="D5373" s="2">
        <f t="shared" si="173"/>
        <v>1</v>
      </c>
    </row>
    <row r="5374" spans="1:4" x14ac:dyDescent="0.3">
      <c r="A5374" s="2">
        <f>'Balance - Data '!B5374</f>
        <v>0</v>
      </c>
      <c r="B5374" s="2">
        <f>'Balance - Data '!D5374</f>
        <v>0</v>
      </c>
      <c r="C5374" s="2">
        <f t="shared" si="172"/>
        <v>0</v>
      </c>
      <c r="D5374" s="2">
        <f t="shared" si="173"/>
        <v>1</v>
      </c>
    </row>
    <row r="5375" spans="1:4" x14ac:dyDescent="0.3">
      <c r="A5375" s="2">
        <f>'Balance - Data '!B5375</f>
        <v>0</v>
      </c>
      <c r="B5375" s="2">
        <f>'Balance - Data '!D5375</f>
        <v>0</v>
      </c>
      <c r="C5375" s="2">
        <f t="shared" si="172"/>
        <v>0</v>
      </c>
      <c r="D5375" s="2">
        <f t="shared" si="173"/>
        <v>1</v>
      </c>
    </row>
    <row r="5376" spans="1:4" x14ac:dyDescent="0.3">
      <c r="A5376" s="2">
        <f>'Balance - Data '!B5376</f>
        <v>0</v>
      </c>
      <c r="B5376" s="2">
        <f>'Balance - Data '!D5376</f>
        <v>0</v>
      </c>
      <c r="C5376" s="2">
        <f t="shared" si="172"/>
        <v>0</v>
      </c>
      <c r="D5376" s="2">
        <f t="shared" si="173"/>
        <v>1</v>
      </c>
    </row>
    <row r="5377" spans="1:4" x14ac:dyDescent="0.3">
      <c r="A5377" s="2">
        <f>'Balance - Data '!B5377</f>
        <v>0</v>
      </c>
      <c r="B5377" s="2">
        <f>'Balance - Data '!D5377</f>
        <v>0</v>
      </c>
      <c r="C5377" s="2">
        <f t="shared" si="172"/>
        <v>0</v>
      </c>
      <c r="D5377" s="2">
        <f t="shared" si="173"/>
        <v>1</v>
      </c>
    </row>
    <row r="5378" spans="1:4" x14ac:dyDescent="0.3">
      <c r="A5378" s="2">
        <f>'Balance - Data '!B5378</f>
        <v>0</v>
      </c>
      <c r="B5378" s="2">
        <f>'Balance - Data '!D5378</f>
        <v>0</v>
      </c>
      <c r="C5378" s="2">
        <f t="shared" si="172"/>
        <v>0</v>
      </c>
      <c r="D5378" s="2">
        <f t="shared" si="173"/>
        <v>1</v>
      </c>
    </row>
    <row r="5379" spans="1:4" x14ac:dyDescent="0.3">
      <c r="A5379" s="2">
        <f>'Balance - Data '!B5379</f>
        <v>0</v>
      </c>
      <c r="B5379" s="2">
        <f>'Balance - Data '!D5379</f>
        <v>0</v>
      </c>
      <c r="C5379" s="2">
        <f t="shared" ref="C5379:C5442" si="174">SIN(RADIANS(A5379))</f>
        <v>0</v>
      </c>
      <c r="D5379" s="2">
        <f t="shared" ref="D5379:D5442" si="175">COS(RADIANS(A5379))</f>
        <v>1</v>
      </c>
    </row>
    <row r="5380" spans="1:4" x14ac:dyDescent="0.3">
      <c r="A5380" s="2">
        <f>'Balance - Data '!B5380</f>
        <v>0</v>
      </c>
      <c r="B5380" s="2">
        <f>'Balance - Data '!D5380</f>
        <v>0</v>
      </c>
      <c r="C5380" s="2">
        <f t="shared" si="174"/>
        <v>0</v>
      </c>
      <c r="D5380" s="2">
        <f t="shared" si="175"/>
        <v>1</v>
      </c>
    </row>
    <row r="5381" spans="1:4" x14ac:dyDescent="0.3">
      <c r="A5381" s="2">
        <f>'Balance - Data '!B5381</f>
        <v>0</v>
      </c>
      <c r="B5381" s="2">
        <f>'Balance - Data '!D5381</f>
        <v>0</v>
      </c>
      <c r="C5381" s="2">
        <f t="shared" si="174"/>
        <v>0</v>
      </c>
      <c r="D5381" s="2">
        <f t="shared" si="175"/>
        <v>1</v>
      </c>
    </row>
    <row r="5382" spans="1:4" x14ac:dyDescent="0.3">
      <c r="A5382" s="2">
        <f>'Balance - Data '!B5382</f>
        <v>0</v>
      </c>
      <c r="B5382" s="2">
        <f>'Balance - Data '!D5382</f>
        <v>0</v>
      </c>
      <c r="C5382" s="2">
        <f t="shared" si="174"/>
        <v>0</v>
      </c>
      <c r="D5382" s="2">
        <f t="shared" si="175"/>
        <v>1</v>
      </c>
    </row>
    <row r="5383" spans="1:4" x14ac:dyDescent="0.3">
      <c r="A5383" s="2">
        <f>'Balance - Data '!B5383</f>
        <v>0</v>
      </c>
      <c r="B5383" s="2">
        <f>'Balance - Data '!D5383</f>
        <v>0</v>
      </c>
      <c r="C5383" s="2">
        <f t="shared" si="174"/>
        <v>0</v>
      </c>
      <c r="D5383" s="2">
        <f t="shared" si="175"/>
        <v>1</v>
      </c>
    </row>
    <row r="5384" spans="1:4" x14ac:dyDescent="0.3">
      <c r="A5384" s="2">
        <f>'Balance - Data '!B5384</f>
        <v>0</v>
      </c>
      <c r="B5384" s="2">
        <f>'Balance - Data '!D5384</f>
        <v>0</v>
      </c>
      <c r="C5384" s="2">
        <f t="shared" si="174"/>
        <v>0</v>
      </c>
      <c r="D5384" s="2">
        <f t="shared" si="175"/>
        <v>1</v>
      </c>
    </row>
    <row r="5385" spans="1:4" x14ac:dyDescent="0.3">
      <c r="A5385" s="2">
        <f>'Balance - Data '!B5385</f>
        <v>0</v>
      </c>
      <c r="B5385" s="2">
        <f>'Balance - Data '!D5385</f>
        <v>0</v>
      </c>
      <c r="C5385" s="2">
        <f t="shared" si="174"/>
        <v>0</v>
      </c>
      <c r="D5385" s="2">
        <f t="shared" si="175"/>
        <v>1</v>
      </c>
    </row>
    <row r="5386" spans="1:4" x14ac:dyDescent="0.3">
      <c r="A5386" s="2">
        <f>'Balance - Data '!B5386</f>
        <v>0</v>
      </c>
      <c r="B5386" s="2">
        <f>'Balance - Data '!D5386</f>
        <v>0</v>
      </c>
      <c r="C5386" s="2">
        <f t="shared" si="174"/>
        <v>0</v>
      </c>
      <c r="D5386" s="2">
        <f t="shared" si="175"/>
        <v>1</v>
      </c>
    </row>
    <row r="5387" spans="1:4" x14ac:dyDescent="0.3">
      <c r="A5387" s="2">
        <f>'Balance - Data '!B5387</f>
        <v>0</v>
      </c>
      <c r="B5387" s="2">
        <f>'Balance - Data '!D5387</f>
        <v>0</v>
      </c>
      <c r="C5387" s="2">
        <f t="shared" si="174"/>
        <v>0</v>
      </c>
      <c r="D5387" s="2">
        <f t="shared" si="175"/>
        <v>1</v>
      </c>
    </row>
    <row r="5388" spans="1:4" x14ac:dyDescent="0.3">
      <c r="A5388" s="2">
        <f>'Balance - Data '!B5388</f>
        <v>0</v>
      </c>
      <c r="B5388" s="2">
        <f>'Balance - Data '!D5388</f>
        <v>0</v>
      </c>
      <c r="C5388" s="2">
        <f t="shared" si="174"/>
        <v>0</v>
      </c>
      <c r="D5388" s="2">
        <f t="shared" si="175"/>
        <v>1</v>
      </c>
    </row>
    <row r="5389" spans="1:4" x14ac:dyDescent="0.3">
      <c r="A5389" s="2">
        <f>'Balance - Data '!B5389</f>
        <v>0</v>
      </c>
      <c r="B5389" s="2">
        <f>'Balance - Data '!D5389</f>
        <v>0</v>
      </c>
      <c r="C5389" s="2">
        <f t="shared" si="174"/>
        <v>0</v>
      </c>
      <c r="D5389" s="2">
        <f t="shared" si="175"/>
        <v>1</v>
      </c>
    </row>
    <row r="5390" spans="1:4" x14ac:dyDescent="0.3">
      <c r="A5390" s="2">
        <f>'Balance - Data '!B5390</f>
        <v>0</v>
      </c>
      <c r="B5390" s="2">
        <f>'Balance - Data '!D5390</f>
        <v>0</v>
      </c>
      <c r="C5390" s="2">
        <f t="shared" si="174"/>
        <v>0</v>
      </c>
      <c r="D5390" s="2">
        <f t="shared" si="175"/>
        <v>1</v>
      </c>
    </row>
    <row r="5391" spans="1:4" x14ac:dyDescent="0.3">
      <c r="A5391" s="2">
        <f>'Balance - Data '!B5391</f>
        <v>0</v>
      </c>
      <c r="B5391" s="2">
        <f>'Balance - Data '!D5391</f>
        <v>0</v>
      </c>
      <c r="C5391" s="2">
        <f t="shared" si="174"/>
        <v>0</v>
      </c>
      <c r="D5391" s="2">
        <f t="shared" si="175"/>
        <v>1</v>
      </c>
    </row>
    <row r="5392" spans="1:4" x14ac:dyDescent="0.3">
      <c r="A5392" s="2">
        <f>'Balance - Data '!B5392</f>
        <v>0</v>
      </c>
      <c r="B5392" s="2">
        <f>'Balance - Data '!D5392</f>
        <v>0</v>
      </c>
      <c r="C5392" s="2">
        <f t="shared" si="174"/>
        <v>0</v>
      </c>
      <c r="D5392" s="2">
        <f t="shared" si="175"/>
        <v>1</v>
      </c>
    </row>
    <row r="5393" spans="1:4" x14ac:dyDescent="0.3">
      <c r="A5393" s="2">
        <f>'Balance - Data '!B5393</f>
        <v>0</v>
      </c>
      <c r="B5393" s="2">
        <f>'Balance - Data '!D5393</f>
        <v>0</v>
      </c>
      <c r="C5393" s="2">
        <f t="shared" si="174"/>
        <v>0</v>
      </c>
      <c r="D5393" s="2">
        <f t="shared" si="175"/>
        <v>1</v>
      </c>
    </row>
    <row r="5394" spans="1:4" x14ac:dyDescent="0.3">
      <c r="A5394" s="2">
        <f>'Balance - Data '!B5394</f>
        <v>0</v>
      </c>
      <c r="B5394" s="2">
        <f>'Balance - Data '!D5394</f>
        <v>0</v>
      </c>
      <c r="C5394" s="2">
        <f t="shared" si="174"/>
        <v>0</v>
      </c>
      <c r="D5394" s="2">
        <f t="shared" si="175"/>
        <v>1</v>
      </c>
    </row>
    <row r="5395" spans="1:4" x14ac:dyDescent="0.3">
      <c r="A5395" s="2">
        <f>'Balance - Data '!B5395</f>
        <v>0</v>
      </c>
      <c r="B5395" s="2">
        <f>'Balance - Data '!D5395</f>
        <v>0</v>
      </c>
      <c r="C5395" s="2">
        <f t="shared" si="174"/>
        <v>0</v>
      </c>
      <c r="D5395" s="2">
        <f t="shared" si="175"/>
        <v>1</v>
      </c>
    </row>
    <row r="5396" spans="1:4" x14ac:dyDescent="0.3">
      <c r="A5396" s="2">
        <f>'Balance - Data '!B5396</f>
        <v>0</v>
      </c>
      <c r="B5396" s="2">
        <f>'Balance - Data '!D5396</f>
        <v>0</v>
      </c>
      <c r="C5396" s="2">
        <f t="shared" si="174"/>
        <v>0</v>
      </c>
      <c r="D5396" s="2">
        <f t="shared" si="175"/>
        <v>1</v>
      </c>
    </row>
    <row r="5397" spans="1:4" x14ac:dyDescent="0.3">
      <c r="A5397" s="2">
        <f>'Balance - Data '!B5397</f>
        <v>0</v>
      </c>
      <c r="B5397" s="2">
        <f>'Balance - Data '!D5397</f>
        <v>0</v>
      </c>
      <c r="C5397" s="2">
        <f t="shared" si="174"/>
        <v>0</v>
      </c>
      <c r="D5397" s="2">
        <f t="shared" si="175"/>
        <v>1</v>
      </c>
    </row>
    <row r="5398" spans="1:4" x14ac:dyDescent="0.3">
      <c r="A5398" s="2">
        <f>'Balance - Data '!B5398</f>
        <v>0</v>
      </c>
      <c r="B5398" s="2">
        <f>'Balance - Data '!D5398</f>
        <v>0</v>
      </c>
      <c r="C5398" s="2">
        <f t="shared" si="174"/>
        <v>0</v>
      </c>
      <c r="D5398" s="2">
        <f t="shared" si="175"/>
        <v>1</v>
      </c>
    </row>
    <row r="5399" spans="1:4" x14ac:dyDescent="0.3">
      <c r="A5399" s="2">
        <f>'Balance - Data '!B5399</f>
        <v>0</v>
      </c>
      <c r="B5399" s="2">
        <f>'Balance - Data '!D5399</f>
        <v>0</v>
      </c>
      <c r="C5399" s="2">
        <f t="shared" si="174"/>
        <v>0</v>
      </c>
      <c r="D5399" s="2">
        <f t="shared" si="175"/>
        <v>1</v>
      </c>
    </row>
    <row r="5400" spans="1:4" x14ac:dyDescent="0.3">
      <c r="A5400" s="2">
        <f>'Balance - Data '!B5400</f>
        <v>0</v>
      </c>
      <c r="B5400" s="2">
        <f>'Balance - Data '!D5400</f>
        <v>0</v>
      </c>
      <c r="C5400" s="2">
        <f t="shared" si="174"/>
        <v>0</v>
      </c>
      <c r="D5400" s="2">
        <f t="shared" si="175"/>
        <v>1</v>
      </c>
    </row>
    <row r="5401" spans="1:4" x14ac:dyDescent="0.3">
      <c r="A5401" s="2">
        <f>'Balance - Data '!B5401</f>
        <v>0</v>
      </c>
      <c r="B5401" s="2">
        <f>'Balance - Data '!D5401</f>
        <v>0</v>
      </c>
      <c r="C5401" s="2">
        <f t="shared" si="174"/>
        <v>0</v>
      </c>
      <c r="D5401" s="2">
        <f t="shared" si="175"/>
        <v>1</v>
      </c>
    </row>
    <row r="5402" spans="1:4" x14ac:dyDescent="0.3">
      <c r="A5402" s="2">
        <f>'Balance - Data '!B5402</f>
        <v>0</v>
      </c>
      <c r="B5402" s="2">
        <f>'Balance - Data '!D5402</f>
        <v>0</v>
      </c>
      <c r="C5402" s="2">
        <f t="shared" si="174"/>
        <v>0</v>
      </c>
      <c r="D5402" s="2">
        <f t="shared" si="175"/>
        <v>1</v>
      </c>
    </row>
    <row r="5403" spans="1:4" x14ac:dyDescent="0.3">
      <c r="A5403" s="2">
        <f>'Balance - Data '!B5403</f>
        <v>0</v>
      </c>
      <c r="B5403" s="2">
        <f>'Balance - Data '!D5403</f>
        <v>0</v>
      </c>
      <c r="C5403" s="2">
        <f t="shared" si="174"/>
        <v>0</v>
      </c>
      <c r="D5403" s="2">
        <f t="shared" si="175"/>
        <v>1</v>
      </c>
    </row>
    <row r="5404" spans="1:4" x14ac:dyDescent="0.3">
      <c r="A5404" s="2">
        <f>'Balance - Data '!B5404</f>
        <v>0</v>
      </c>
      <c r="B5404" s="2">
        <f>'Balance - Data '!D5404</f>
        <v>0</v>
      </c>
      <c r="C5404" s="2">
        <f t="shared" si="174"/>
        <v>0</v>
      </c>
      <c r="D5404" s="2">
        <f t="shared" si="175"/>
        <v>1</v>
      </c>
    </row>
    <row r="5405" spans="1:4" x14ac:dyDescent="0.3">
      <c r="A5405" s="2">
        <f>'Balance - Data '!B5405</f>
        <v>0</v>
      </c>
      <c r="B5405" s="2">
        <f>'Balance - Data '!D5405</f>
        <v>0</v>
      </c>
      <c r="C5405" s="2">
        <f t="shared" si="174"/>
        <v>0</v>
      </c>
      <c r="D5405" s="2">
        <f t="shared" si="175"/>
        <v>1</v>
      </c>
    </row>
    <row r="5406" spans="1:4" x14ac:dyDescent="0.3">
      <c r="A5406" s="2">
        <f>'Balance - Data '!B5406</f>
        <v>0</v>
      </c>
      <c r="B5406" s="2">
        <f>'Balance - Data '!D5406</f>
        <v>0</v>
      </c>
      <c r="C5406" s="2">
        <f t="shared" si="174"/>
        <v>0</v>
      </c>
      <c r="D5406" s="2">
        <f t="shared" si="175"/>
        <v>1</v>
      </c>
    </row>
    <row r="5407" spans="1:4" x14ac:dyDescent="0.3">
      <c r="A5407" s="2">
        <f>'Balance - Data '!B5407</f>
        <v>0</v>
      </c>
      <c r="B5407" s="2">
        <f>'Balance - Data '!D5407</f>
        <v>0</v>
      </c>
      <c r="C5407" s="2">
        <f t="shared" si="174"/>
        <v>0</v>
      </c>
      <c r="D5407" s="2">
        <f t="shared" si="175"/>
        <v>1</v>
      </c>
    </row>
    <row r="5408" spans="1:4" x14ac:dyDescent="0.3">
      <c r="A5408" s="2">
        <f>'Balance - Data '!B5408</f>
        <v>0</v>
      </c>
      <c r="B5408" s="2">
        <f>'Balance - Data '!D5408</f>
        <v>0</v>
      </c>
      <c r="C5408" s="2">
        <f t="shared" si="174"/>
        <v>0</v>
      </c>
      <c r="D5408" s="2">
        <f t="shared" si="175"/>
        <v>1</v>
      </c>
    </row>
    <row r="5409" spans="1:4" x14ac:dyDescent="0.3">
      <c r="A5409" s="2">
        <f>'Balance - Data '!B5409</f>
        <v>0</v>
      </c>
      <c r="B5409" s="2">
        <f>'Balance - Data '!D5409</f>
        <v>0</v>
      </c>
      <c r="C5409" s="2">
        <f t="shared" si="174"/>
        <v>0</v>
      </c>
      <c r="D5409" s="2">
        <f t="shared" si="175"/>
        <v>1</v>
      </c>
    </row>
    <row r="5410" spans="1:4" x14ac:dyDescent="0.3">
      <c r="A5410" s="2">
        <f>'Balance - Data '!B5410</f>
        <v>0</v>
      </c>
      <c r="B5410" s="2">
        <f>'Balance - Data '!D5410</f>
        <v>0</v>
      </c>
      <c r="C5410" s="2">
        <f t="shared" si="174"/>
        <v>0</v>
      </c>
      <c r="D5410" s="2">
        <f t="shared" si="175"/>
        <v>1</v>
      </c>
    </row>
    <row r="5411" spans="1:4" x14ac:dyDescent="0.3">
      <c r="A5411" s="2">
        <f>'Balance - Data '!B5411</f>
        <v>0</v>
      </c>
      <c r="B5411" s="2">
        <f>'Balance - Data '!D5411</f>
        <v>0</v>
      </c>
      <c r="C5411" s="2">
        <f t="shared" si="174"/>
        <v>0</v>
      </c>
      <c r="D5411" s="2">
        <f t="shared" si="175"/>
        <v>1</v>
      </c>
    </row>
    <row r="5412" spans="1:4" x14ac:dyDescent="0.3">
      <c r="A5412" s="2">
        <f>'Balance - Data '!B5412</f>
        <v>0</v>
      </c>
      <c r="B5412" s="2">
        <f>'Balance - Data '!D5412</f>
        <v>0</v>
      </c>
      <c r="C5412" s="2">
        <f t="shared" si="174"/>
        <v>0</v>
      </c>
      <c r="D5412" s="2">
        <f t="shared" si="175"/>
        <v>1</v>
      </c>
    </row>
    <row r="5413" spans="1:4" x14ac:dyDescent="0.3">
      <c r="A5413" s="2">
        <f>'Balance - Data '!B5413</f>
        <v>0</v>
      </c>
      <c r="B5413" s="2">
        <f>'Balance - Data '!D5413</f>
        <v>0</v>
      </c>
      <c r="C5413" s="2">
        <f t="shared" si="174"/>
        <v>0</v>
      </c>
      <c r="D5413" s="2">
        <f t="shared" si="175"/>
        <v>1</v>
      </c>
    </row>
    <row r="5414" spans="1:4" x14ac:dyDescent="0.3">
      <c r="A5414" s="2">
        <f>'Balance - Data '!B5414</f>
        <v>0</v>
      </c>
      <c r="B5414" s="2">
        <f>'Balance - Data '!D5414</f>
        <v>0</v>
      </c>
      <c r="C5414" s="2">
        <f t="shared" si="174"/>
        <v>0</v>
      </c>
      <c r="D5414" s="2">
        <f t="shared" si="175"/>
        <v>1</v>
      </c>
    </row>
    <row r="5415" spans="1:4" x14ac:dyDescent="0.3">
      <c r="A5415" s="2">
        <f>'Balance - Data '!B5415</f>
        <v>0</v>
      </c>
      <c r="B5415" s="2">
        <f>'Balance - Data '!D5415</f>
        <v>0</v>
      </c>
      <c r="C5415" s="2">
        <f t="shared" si="174"/>
        <v>0</v>
      </c>
      <c r="D5415" s="2">
        <f t="shared" si="175"/>
        <v>1</v>
      </c>
    </row>
    <row r="5416" spans="1:4" x14ac:dyDescent="0.3">
      <c r="A5416" s="2">
        <f>'Balance - Data '!B5416</f>
        <v>0</v>
      </c>
      <c r="B5416" s="2">
        <f>'Balance - Data '!D5416</f>
        <v>0</v>
      </c>
      <c r="C5416" s="2">
        <f t="shared" si="174"/>
        <v>0</v>
      </c>
      <c r="D5416" s="2">
        <f t="shared" si="175"/>
        <v>1</v>
      </c>
    </row>
    <row r="5417" spans="1:4" x14ac:dyDescent="0.3">
      <c r="A5417" s="2">
        <f>'Balance - Data '!B5417</f>
        <v>0</v>
      </c>
      <c r="B5417" s="2">
        <f>'Balance - Data '!D5417</f>
        <v>0</v>
      </c>
      <c r="C5417" s="2">
        <f t="shared" si="174"/>
        <v>0</v>
      </c>
      <c r="D5417" s="2">
        <f t="shared" si="175"/>
        <v>1</v>
      </c>
    </row>
    <row r="5418" spans="1:4" x14ac:dyDescent="0.3">
      <c r="A5418" s="2">
        <f>'Balance - Data '!B5418</f>
        <v>0</v>
      </c>
      <c r="B5418" s="2">
        <f>'Balance - Data '!D5418</f>
        <v>0</v>
      </c>
      <c r="C5418" s="2">
        <f t="shared" si="174"/>
        <v>0</v>
      </c>
      <c r="D5418" s="2">
        <f t="shared" si="175"/>
        <v>1</v>
      </c>
    </row>
    <row r="5419" spans="1:4" x14ac:dyDescent="0.3">
      <c r="A5419" s="2">
        <f>'Balance - Data '!B5419</f>
        <v>0</v>
      </c>
      <c r="B5419" s="2">
        <f>'Balance - Data '!D5419</f>
        <v>0</v>
      </c>
      <c r="C5419" s="2">
        <f t="shared" si="174"/>
        <v>0</v>
      </c>
      <c r="D5419" s="2">
        <f t="shared" si="175"/>
        <v>1</v>
      </c>
    </row>
    <row r="5420" spans="1:4" x14ac:dyDescent="0.3">
      <c r="A5420" s="2">
        <f>'Balance - Data '!B5420</f>
        <v>0</v>
      </c>
      <c r="B5420" s="2">
        <f>'Balance - Data '!D5420</f>
        <v>0</v>
      </c>
      <c r="C5420" s="2">
        <f t="shared" si="174"/>
        <v>0</v>
      </c>
      <c r="D5420" s="2">
        <f t="shared" si="175"/>
        <v>1</v>
      </c>
    </row>
    <row r="5421" spans="1:4" x14ac:dyDescent="0.3">
      <c r="A5421" s="2">
        <f>'Balance - Data '!B5421</f>
        <v>0</v>
      </c>
      <c r="B5421" s="2">
        <f>'Balance - Data '!D5421</f>
        <v>0</v>
      </c>
      <c r="C5421" s="2">
        <f t="shared" si="174"/>
        <v>0</v>
      </c>
      <c r="D5421" s="2">
        <f t="shared" si="175"/>
        <v>1</v>
      </c>
    </row>
    <row r="5422" spans="1:4" x14ac:dyDescent="0.3">
      <c r="A5422" s="2">
        <f>'Balance - Data '!B5422</f>
        <v>0</v>
      </c>
      <c r="B5422" s="2">
        <f>'Balance - Data '!D5422</f>
        <v>0</v>
      </c>
      <c r="C5422" s="2">
        <f t="shared" si="174"/>
        <v>0</v>
      </c>
      <c r="D5422" s="2">
        <f t="shared" si="175"/>
        <v>1</v>
      </c>
    </row>
    <row r="5423" spans="1:4" x14ac:dyDescent="0.3">
      <c r="A5423" s="2">
        <f>'Balance - Data '!B5423</f>
        <v>0</v>
      </c>
      <c r="B5423" s="2">
        <f>'Balance - Data '!D5423</f>
        <v>0</v>
      </c>
      <c r="C5423" s="2">
        <f t="shared" si="174"/>
        <v>0</v>
      </c>
      <c r="D5423" s="2">
        <f t="shared" si="175"/>
        <v>1</v>
      </c>
    </row>
    <row r="5424" spans="1:4" x14ac:dyDescent="0.3">
      <c r="A5424" s="2">
        <f>'Balance - Data '!B5424</f>
        <v>0</v>
      </c>
      <c r="B5424" s="2">
        <f>'Balance - Data '!D5424</f>
        <v>0</v>
      </c>
      <c r="C5424" s="2">
        <f t="shared" si="174"/>
        <v>0</v>
      </c>
      <c r="D5424" s="2">
        <f t="shared" si="175"/>
        <v>1</v>
      </c>
    </row>
    <row r="5425" spans="1:4" x14ac:dyDescent="0.3">
      <c r="A5425" s="2">
        <f>'Balance - Data '!B5425</f>
        <v>0</v>
      </c>
      <c r="B5425" s="2">
        <f>'Balance - Data '!D5425</f>
        <v>0</v>
      </c>
      <c r="C5425" s="2">
        <f t="shared" si="174"/>
        <v>0</v>
      </c>
      <c r="D5425" s="2">
        <f t="shared" si="175"/>
        <v>1</v>
      </c>
    </row>
    <row r="5426" spans="1:4" x14ac:dyDescent="0.3">
      <c r="A5426" s="2">
        <f>'Balance - Data '!B5426</f>
        <v>0</v>
      </c>
      <c r="B5426" s="2">
        <f>'Balance - Data '!D5426</f>
        <v>0</v>
      </c>
      <c r="C5426" s="2">
        <f t="shared" si="174"/>
        <v>0</v>
      </c>
      <c r="D5426" s="2">
        <f t="shared" si="175"/>
        <v>1</v>
      </c>
    </row>
    <row r="5427" spans="1:4" x14ac:dyDescent="0.3">
      <c r="A5427" s="2">
        <f>'Balance - Data '!B5427</f>
        <v>0</v>
      </c>
      <c r="B5427" s="2">
        <f>'Balance - Data '!D5427</f>
        <v>0</v>
      </c>
      <c r="C5427" s="2">
        <f t="shared" si="174"/>
        <v>0</v>
      </c>
      <c r="D5427" s="2">
        <f t="shared" si="175"/>
        <v>1</v>
      </c>
    </row>
    <row r="5428" spans="1:4" x14ac:dyDescent="0.3">
      <c r="A5428" s="2">
        <f>'Balance - Data '!B5428</f>
        <v>0</v>
      </c>
      <c r="B5428" s="2">
        <f>'Balance - Data '!D5428</f>
        <v>0</v>
      </c>
      <c r="C5428" s="2">
        <f t="shared" si="174"/>
        <v>0</v>
      </c>
      <c r="D5428" s="2">
        <f t="shared" si="175"/>
        <v>1</v>
      </c>
    </row>
    <row r="5429" spans="1:4" x14ac:dyDescent="0.3">
      <c r="A5429" s="2">
        <f>'Balance - Data '!B5429</f>
        <v>0</v>
      </c>
      <c r="B5429" s="2">
        <f>'Balance - Data '!D5429</f>
        <v>0</v>
      </c>
      <c r="C5429" s="2">
        <f t="shared" si="174"/>
        <v>0</v>
      </c>
      <c r="D5429" s="2">
        <f t="shared" si="175"/>
        <v>1</v>
      </c>
    </row>
    <row r="5430" spans="1:4" x14ac:dyDescent="0.3">
      <c r="A5430" s="2">
        <f>'Balance - Data '!B5430</f>
        <v>0</v>
      </c>
      <c r="B5430" s="2">
        <f>'Balance - Data '!D5430</f>
        <v>0</v>
      </c>
      <c r="C5430" s="2">
        <f t="shared" si="174"/>
        <v>0</v>
      </c>
      <c r="D5430" s="2">
        <f t="shared" si="175"/>
        <v>1</v>
      </c>
    </row>
    <row r="5431" spans="1:4" x14ac:dyDescent="0.3">
      <c r="A5431" s="2">
        <f>'Balance - Data '!B5431</f>
        <v>0</v>
      </c>
      <c r="B5431" s="2">
        <f>'Balance - Data '!D5431</f>
        <v>0</v>
      </c>
      <c r="C5431" s="2">
        <f t="shared" si="174"/>
        <v>0</v>
      </c>
      <c r="D5431" s="2">
        <f t="shared" si="175"/>
        <v>1</v>
      </c>
    </row>
    <row r="5432" spans="1:4" x14ac:dyDescent="0.3">
      <c r="A5432" s="2">
        <f>'Balance - Data '!B5432</f>
        <v>0</v>
      </c>
      <c r="B5432" s="2">
        <f>'Balance - Data '!D5432</f>
        <v>0</v>
      </c>
      <c r="C5432" s="2">
        <f t="shared" si="174"/>
        <v>0</v>
      </c>
      <c r="D5432" s="2">
        <f t="shared" si="175"/>
        <v>1</v>
      </c>
    </row>
    <row r="5433" spans="1:4" x14ac:dyDescent="0.3">
      <c r="A5433" s="2">
        <f>'Balance - Data '!B5433</f>
        <v>0</v>
      </c>
      <c r="B5433" s="2">
        <f>'Balance - Data '!D5433</f>
        <v>0</v>
      </c>
      <c r="C5433" s="2">
        <f t="shared" si="174"/>
        <v>0</v>
      </c>
      <c r="D5433" s="2">
        <f t="shared" si="175"/>
        <v>1</v>
      </c>
    </row>
    <row r="5434" spans="1:4" x14ac:dyDescent="0.3">
      <c r="A5434" s="2">
        <f>'Balance - Data '!B5434</f>
        <v>0</v>
      </c>
      <c r="B5434" s="2">
        <f>'Balance - Data '!D5434</f>
        <v>0</v>
      </c>
      <c r="C5434" s="2">
        <f t="shared" si="174"/>
        <v>0</v>
      </c>
      <c r="D5434" s="2">
        <f t="shared" si="175"/>
        <v>1</v>
      </c>
    </row>
    <row r="5435" spans="1:4" x14ac:dyDescent="0.3">
      <c r="A5435" s="2">
        <f>'Balance - Data '!B5435</f>
        <v>0</v>
      </c>
      <c r="B5435" s="2">
        <f>'Balance - Data '!D5435</f>
        <v>0</v>
      </c>
      <c r="C5435" s="2">
        <f t="shared" si="174"/>
        <v>0</v>
      </c>
      <c r="D5435" s="2">
        <f t="shared" si="175"/>
        <v>1</v>
      </c>
    </row>
    <row r="5436" spans="1:4" x14ac:dyDescent="0.3">
      <c r="A5436" s="2">
        <f>'Balance - Data '!B5436</f>
        <v>0</v>
      </c>
      <c r="B5436" s="2">
        <f>'Balance - Data '!D5436</f>
        <v>0</v>
      </c>
      <c r="C5436" s="2">
        <f t="shared" si="174"/>
        <v>0</v>
      </c>
      <c r="D5436" s="2">
        <f t="shared" si="175"/>
        <v>1</v>
      </c>
    </row>
    <row r="5437" spans="1:4" x14ac:dyDescent="0.3">
      <c r="A5437" s="2">
        <f>'Balance - Data '!B5437</f>
        <v>0</v>
      </c>
      <c r="B5437" s="2">
        <f>'Balance - Data '!D5437</f>
        <v>0</v>
      </c>
      <c r="C5437" s="2">
        <f t="shared" si="174"/>
        <v>0</v>
      </c>
      <c r="D5437" s="2">
        <f t="shared" si="175"/>
        <v>1</v>
      </c>
    </row>
    <row r="5438" spans="1:4" x14ac:dyDescent="0.3">
      <c r="A5438" s="2">
        <f>'Balance - Data '!B5438</f>
        <v>0</v>
      </c>
      <c r="B5438" s="2">
        <f>'Balance - Data '!D5438</f>
        <v>0</v>
      </c>
      <c r="C5438" s="2">
        <f t="shared" si="174"/>
        <v>0</v>
      </c>
      <c r="D5438" s="2">
        <f t="shared" si="175"/>
        <v>1</v>
      </c>
    </row>
    <row r="5439" spans="1:4" x14ac:dyDescent="0.3">
      <c r="A5439" s="2">
        <f>'Balance - Data '!B5439</f>
        <v>0</v>
      </c>
      <c r="B5439" s="2">
        <f>'Balance - Data '!D5439</f>
        <v>0</v>
      </c>
      <c r="C5439" s="2">
        <f t="shared" si="174"/>
        <v>0</v>
      </c>
      <c r="D5439" s="2">
        <f t="shared" si="175"/>
        <v>1</v>
      </c>
    </row>
    <row r="5440" spans="1:4" x14ac:dyDescent="0.3">
      <c r="A5440" s="2">
        <f>'Balance - Data '!B5440</f>
        <v>0</v>
      </c>
      <c r="B5440" s="2">
        <f>'Balance - Data '!D5440</f>
        <v>0</v>
      </c>
      <c r="C5440" s="2">
        <f t="shared" si="174"/>
        <v>0</v>
      </c>
      <c r="D5440" s="2">
        <f t="shared" si="175"/>
        <v>1</v>
      </c>
    </row>
    <row r="5441" spans="1:4" x14ac:dyDescent="0.3">
      <c r="A5441" s="2">
        <f>'Balance - Data '!B5441</f>
        <v>0</v>
      </c>
      <c r="B5441" s="2">
        <f>'Balance - Data '!D5441</f>
        <v>0</v>
      </c>
      <c r="C5441" s="2">
        <f t="shared" si="174"/>
        <v>0</v>
      </c>
      <c r="D5441" s="2">
        <f t="shared" si="175"/>
        <v>1</v>
      </c>
    </row>
    <row r="5442" spans="1:4" x14ac:dyDescent="0.3">
      <c r="A5442" s="2">
        <f>'Balance - Data '!B5442</f>
        <v>0</v>
      </c>
      <c r="B5442" s="2">
        <f>'Balance - Data '!D5442</f>
        <v>0</v>
      </c>
      <c r="C5442" s="2">
        <f t="shared" si="174"/>
        <v>0</v>
      </c>
      <c r="D5442" s="2">
        <f t="shared" si="175"/>
        <v>1</v>
      </c>
    </row>
    <row r="5443" spans="1:4" x14ac:dyDescent="0.3">
      <c r="A5443" s="2">
        <f>'Balance - Data '!B5443</f>
        <v>0</v>
      </c>
      <c r="B5443" s="2">
        <f>'Balance - Data '!D5443</f>
        <v>0</v>
      </c>
      <c r="C5443" s="2">
        <f t="shared" ref="C5443:C5506" si="176">SIN(RADIANS(A5443))</f>
        <v>0</v>
      </c>
      <c r="D5443" s="2">
        <f t="shared" ref="D5443:D5506" si="177">COS(RADIANS(A5443))</f>
        <v>1</v>
      </c>
    </row>
    <row r="5444" spans="1:4" x14ac:dyDescent="0.3">
      <c r="A5444" s="2">
        <f>'Balance - Data '!B5444</f>
        <v>0</v>
      </c>
      <c r="B5444" s="2">
        <f>'Balance - Data '!D5444</f>
        <v>0</v>
      </c>
      <c r="C5444" s="2">
        <f t="shared" si="176"/>
        <v>0</v>
      </c>
      <c r="D5444" s="2">
        <f t="shared" si="177"/>
        <v>1</v>
      </c>
    </row>
    <row r="5445" spans="1:4" x14ac:dyDescent="0.3">
      <c r="A5445" s="2">
        <f>'Balance - Data '!B5445</f>
        <v>0</v>
      </c>
      <c r="B5445" s="2">
        <f>'Balance - Data '!D5445</f>
        <v>0</v>
      </c>
      <c r="C5445" s="2">
        <f t="shared" si="176"/>
        <v>0</v>
      </c>
      <c r="D5445" s="2">
        <f t="shared" si="177"/>
        <v>1</v>
      </c>
    </row>
    <row r="5446" spans="1:4" x14ac:dyDescent="0.3">
      <c r="A5446" s="2">
        <f>'Balance - Data '!B5446</f>
        <v>0</v>
      </c>
      <c r="B5446" s="2">
        <f>'Balance - Data '!D5446</f>
        <v>0</v>
      </c>
      <c r="C5446" s="2">
        <f t="shared" si="176"/>
        <v>0</v>
      </c>
      <c r="D5446" s="2">
        <f t="shared" si="177"/>
        <v>1</v>
      </c>
    </row>
    <row r="5447" spans="1:4" x14ac:dyDescent="0.3">
      <c r="A5447" s="2">
        <f>'Balance - Data '!B5447</f>
        <v>0</v>
      </c>
      <c r="B5447" s="2">
        <f>'Balance - Data '!D5447</f>
        <v>0</v>
      </c>
      <c r="C5447" s="2">
        <f t="shared" si="176"/>
        <v>0</v>
      </c>
      <c r="D5447" s="2">
        <f t="shared" si="177"/>
        <v>1</v>
      </c>
    </row>
    <row r="5448" spans="1:4" x14ac:dyDescent="0.3">
      <c r="A5448" s="2">
        <f>'Balance - Data '!B5448</f>
        <v>0</v>
      </c>
      <c r="B5448" s="2">
        <f>'Balance - Data '!D5448</f>
        <v>0</v>
      </c>
      <c r="C5448" s="2">
        <f t="shared" si="176"/>
        <v>0</v>
      </c>
      <c r="D5448" s="2">
        <f t="shared" si="177"/>
        <v>1</v>
      </c>
    </row>
    <row r="5449" spans="1:4" x14ac:dyDescent="0.3">
      <c r="A5449" s="2">
        <f>'Balance - Data '!B5449</f>
        <v>0</v>
      </c>
      <c r="B5449" s="2">
        <f>'Balance - Data '!D5449</f>
        <v>0</v>
      </c>
      <c r="C5449" s="2">
        <f t="shared" si="176"/>
        <v>0</v>
      </c>
      <c r="D5449" s="2">
        <f t="shared" si="177"/>
        <v>1</v>
      </c>
    </row>
    <row r="5450" spans="1:4" x14ac:dyDescent="0.3">
      <c r="A5450" s="2">
        <f>'Balance - Data '!B5450</f>
        <v>0</v>
      </c>
      <c r="B5450" s="2">
        <f>'Balance - Data '!D5450</f>
        <v>0</v>
      </c>
      <c r="C5450" s="2">
        <f t="shared" si="176"/>
        <v>0</v>
      </c>
      <c r="D5450" s="2">
        <f t="shared" si="177"/>
        <v>1</v>
      </c>
    </row>
    <row r="5451" spans="1:4" x14ac:dyDescent="0.3">
      <c r="A5451" s="2">
        <f>'Balance - Data '!B5451</f>
        <v>0</v>
      </c>
      <c r="B5451" s="2">
        <f>'Balance - Data '!D5451</f>
        <v>0</v>
      </c>
      <c r="C5451" s="2">
        <f t="shared" si="176"/>
        <v>0</v>
      </c>
      <c r="D5451" s="2">
        <f t="shared" si="177"/>
        <v>1</v>
      </c>
    </row>
    <row r="5452" spans="1:4" x14ac:dyDescent="0.3">
      <c r="A5452" s="2">
        <f>'Balance - Data '!B5452</f>
        <v>0</v>
      </c>
      <c r="B5452" s="2">
        <f>'Balance - Data '!D5452</f>
        <v>0</v>
      </c>
      <c r="C5452" s="2">
        <f t="shared" si="176"/>
        <v>0</v>
      </c>
      <c r="D5452" s="2">
        <f t="shared" si="177"/>
        <v>1</v>
      </c>
    </row>
    <row r="5453" spans="1:4" x14ac:dyDescent="0.3">
      <c r="A5453" s="2">
        <f>'Balance - Data '!B5453</f>
        <v>0</v>
      </c>
      <c r="B5453" s="2">
        <f>'Balance - Data '!D5453</f>
        <v>0</v>
      </c>
      <c r="C5453" s="2">
        <f t="shared" si="176"/>
        <v>0</v>
      </c>
      <c r="D5453" s="2">
        <f t="shared" si="177"/>
        <v>1</v>
      </c>
    </row>
    <row r="5454" spans="1:4" x14ac:dyDescent="0.3">
      <c r="A5454" s="2">
        <f>'Balance - Data '!B5454</f>
        <v>0</v>
      </c>
      <c r="B5454" s="2">
        <f>'Balance - Data '!D5454</f>
        <v>0</v>
      </c>
      <c r="C5454" s="2">
        <f t="shared" si="176"/>
        <v>0</v>
      </c>
      <c r="D5454" s="2">
        <f t="shared" si="177"/>
        <v>1</v>
      </c>
    </row>
    <row r="5455" spans="1:4" x14ac:dyDescent="0.3">
      <c r="A5455" s="2">
        <f>'Balance - Data '!B5455</f>
        <v>0</v>
      </c>
      <c r="B5455" s="2">
        <f>'Balance - Data '!D5455</f>
        <v>0</v>
      </c>
      <c r="C5455" s="2">
        <f t="shared" si="176"/>
        <v>0</v>
      </c>
      <c r="D5455" s="2">
        <f t="shared" si="177"/>
        <v>1</v>
      </c>
    </row>
    <row r="5456" spans="1:4" x14ac:dyDescent="0.3">
      <c r="A5456" s="2">
        <f>'Balance - Data '!B5456</f>
        <v>0</v>
      </c>
      <c r="B5456" s="2">
        <f>'Balance - Data '!D5456</f>
        <v>0</v>
      </c>
      <c r="C5456" s="2">
        <f t="shared" si="176"/>
        <v>0</v>
      </c>
      <c r="D5456" s="2">
        <f t="shared" si="177"/>
        <v>1</v>
      </c>
    </row>
    <row r="5457" spans="1:4" x14ac:dyDescent="0.3">
      <c r="A5457" s="2">
        <f>'Balance - Data '!B5457</f>
        <v>0</v>
      </c>
      <c r="B5457" s="2">
        <f>'Balance - Data '!D5457</f>
        <v>0</v>
      </c>
      <c r="C5457" s="2">
        <f t="shared" si="176"/>
        <v>0</v>
      </c>
      <c r="D5457" s="2">
        <f t="shared" si="177"/>
        <v>1</v>
      </c>
    </row>
    <row r="5458" spans="1:4" x14ac:dyDescent="0.3">
      <c r="A5458" s="2">
        <f>'Balance - Data '!B5458</f>
        <v>0</v>
      </c>
      <c r="B5458" s="2">
        <f>'Balance - Data '!D5458</f>
        <v>0</v>
      </c>
      <c r="C5458" s="2">
        <f t="shared" si="176"/>
        <v>0</v>
      </c>
      <c r="D5458" s="2">
        <f t="shared" si="177"/>
        <v>1</v>
      </c>
    </row>
    <row r="5459" spans="1:4" x14ac:dyDescent="0.3">
      <c r="A5459" s="2">
        <f>'Balance - Data '!B5459</f>
        <v>0</v>
      </c>
      <c r="B5459" s="2">
        <f>'Balance - Data '!D5459</f>
        <v>0</v>
      </c>
      <c r="C5459" s="2">
        <f t="shared" si="176"/>
        <v>0</v>
      </c>
      <c r="D5459" s="2">
        <f t="shared" si="177"/>
        <v>1</v>
      </c>
    </row>
    <row r="5460" spans="1:4" x14ac:dyDescent="0.3">
      <c r="A5460" s="2">
        <f>'Balance - Data '!B5460</f>
        <v>0</v>
      </c>
      <c r="B5460" s="2">
        <f>'Balance - Data '!D5460</f>
        <v>0</v>
      </c>
      <c r="C5460" s="2">
        <f t="shared" si="176"/>
        <v>0</v>
      </c>
      <c r="D5460" s="2">
        <f t="shared" si="177"/>
        <v>1</v>
      </c>
    </row>
    <row r="5461" spans="1:4" x14ac:dyDescent="0.3">
      <c r="A5461" s="2">
        <f>'Balance - Data '!B5461</f>
        <v>0</v>
      </c>
      <c r="B5461" s="2">
        <f>'Balance - Data '!D5461</f>
        <v>0</v>
      </c>
      <c r="C5461" s="2">
        <f t="shared" si="176"/>
        <v>0</v>
      </c>
      <c r="D5461" s="2">
        <f t="shared" si="177"/>
        <v>1</v>
      </c>
    </row>
    <row r="5462" spans="1:4" x14ac:dyDescent="0.3">
      <c r="A5462" s="2">
        <f>'Balance - Data '!B5462</f>
        <v>0</v>
      </c>
      <c r="B5462" s="2">
        <f>'Balance - Data '!D5462</f>
        <v>0</v>
      </c>
      <c r="C5462" s="2">
        <f t="shared" si="176"/>
        <v>0</v>
      </c>
      <c r="D5462" s="2">
        <f t="shared" si="177"/>
        <v>1</v>
      </c>
    </row>
    <row r="5463" spans="1:4" x14ac:dyDescent="0.3">
      <c r="A5463" s="2">
        <f>'Balance - Data '!B5463</f>
        <v>0</v>
      </c>
      <c r="B5463" s="2">
        <f>'Balance - Data '!D5463</f>
        <v>0</v>
      </c>
      <c r="C5463" s="2">
        <f t="shared" si="176"/>
        <v>0</v>
      </c>
      <c r="D5463" s="2">
        <f t="shared" si="177"/>
        <v>1</v>
      </c>
    </row>
    <row r="5464" spans="1:4" x14ac:dyDescent="0.3">
      <c r="A5464" s="2">
        <f>'Balance - Data '!B5464</f>
        <v>0</v>
      </c>
      <c r="B5464" s="2">
        <f>'Balance - Data '!D5464</f>
        <v>0</v>
      </c>
      <c r="C5464" s="2">
        <f t="shared" si="176"/>
        <v>0</v>
      </c>
      <c r="D5464" s="2">
        <f t="shared" si="177"/>
        <v>1</v>
      </c>
    </row>
    <row r="5465" spans="1:4" x14ac:dyDescent="0.3">
      <c r="A5465" s="2">
        <f>'Balance - Data '!B5465</f>
        <v>0</v>
      </c>
      <c r="B5465" s="2">
        <f>'Balance - Data '!D5465</f>
        <v>0</v>
      </c>
      <c r="C5465" s="2">
        <f t="shared" si="176"/>
        <v>0</v>
      </c>
      <c r="D5465" s="2">
        <f t="shared" si="177"/>
        <v>1</v>
      </c>
    </row>
    <row r="5466" spans="1:4" x14ac:dyDescent="0.3">
      <c r="A5466" s="2">
        <f>'Balance - Data '!B5466</f>
        <v>0</v>
      </c>
      <c r="B5466" s="2">
        <f>'Balance - Data '!D5466</f>
        <v>0</v>
      </c>
      <c r="C5466" s="2">
        <f t="shared" si="176"/>
        <v>0</v>
      </c>
      <c r="D5466" s="2">
        <f t="shared" si="177"/>
        <v>1</v>
      </c>
    </row>
    <row r="5467" spans="1:4" x14ac:dyDescent="0.3">
      <c r="A5467" s="2">
        <f>'Balance - Data '!B5467</f>
        <v>0</v>
      </c>
      <c r="B5467" s="2">
        <f>'Balance - Data '!D5467</f>
        <v>0</v>
      </c>
      <c r="C5467" s="2">
        <f t="shared" si="176"/>
        <v>0</v>
      </c>
      <c r="D5467" s="2">
        <f t="shared" si="177"/>
        <v>1</v>
      </c>
    </row>
    <row r="5468" spans="1:4" x14ac:dyDescent="0.3">
      <c r="A5468" s="2">
        <f>'Balance - Data '!B5468</f>
        <v>0</v>
      </c>
      <c r="B5468" s="2">
        <f>'Balance - Data '!D5468</f>
        <v>0</v>
      </c>
      <c r="C5468" s="2">
        <f t="shared" si="176"/>
        <v>0</v>
      </c>
      <c r="D5468" s="2">
        <f t="shared" si="177"/>
        <v>1</v>
      </c>
    </row>
    <row r="5469" spans="1:4" x14ac:dyDescent="0.3">
      <c r="A5469" s="2">
        <f>'Balance - Data '!B5469</f>
        <v>0</v>
      </c>
      <c r="B5469" s="2">
        <f>'Balance - Data '!D5469</f>
        <v>0</v>
      </c>
      <c r="C5469" s="2">
        <f t="shared" si="176"/>
        <v>0</v>
      </c>
      <c r="D5469" s="2">
        <f t="shared" si="177"/>
        <v>1</v>
      </c>
    </row>
    <row r="5470" spans="1:4" x14ac:dyDescent="0.3">
      <c r="A5470" s="2">
        <f>'Balance - Data '!B5470</f>
        <v>0</v>
      </c>
      <c r="B5470" s="2">
        <f>'Balance - Data '!D5470</f>
        <v>0</v>
      </c>
      <c r="C5470" s="2">
        <f t="shared" si="176"/>
        <v>0</v>
      </c>
      <c r="D5470" s="2">
        <f t="shared" si="177"/>
        <v>1</v>
      </c>
    </row>
    <row r="5471" spans="1:4" x14ac:dyDescent="0.3">
      <c r="A5471" s="2">
        <f>'Balance - Data '!B5471</f>
        <v>0</v>
      </c>
      <c r="B5471" s="2">
        <f>'Balance - Data '!D5471</f>
        <v>0</v>
      </c>
      <c r="C5471" s="2">
        <f t="shared" si="176"/>
        <v>0</v>
      </c>
      <c r="D5471" s="2">
        <f t="shared" si="177"/>
        <v>1</v>
      </c>
    </row>
    <row r="5472" spans="1:4" x14ac:dyDescent="0.3">
      <c r="A5472" s="2">
        <f>'Balance - Data '!B5472</f>
        <v>0</v>
      </c>
      <c r="B5472" s="2">
        <f>'Balance - Data '!D5472</f>
        <v>0</v>
      </c>
      <c r="C5472" s="2">
        <f t="shared" si="176"/>
        <v>0</v>
      </c>
      <c r="D5472" s="2">
        <f t="shared" si="177"/>
        <v>1</v>
      </c>
    </row>
    <row r="5473" spans="1:4" x14ac:dyDescent="0.3">
      <c r="A5473" s="2">
        <f>'Balance - Data '!B5473</f>
        <v>0</v>
      </c>
      <c r="B5473" s="2">
        <f>'Balance - Data '!D5473</f>
        <v>0</v>
      </c>
      <c r="C5473" s="2">
        <f t="shared" si="176"/>
        <v>0</v>
      </c>
      <c r="D5473" s="2">
        <f t="shared" si="177"/>
        <v>1</v>
      </c>
    </row>
    <row r="5474" spans="1:4" x14ac:dyDescent="0.3">
      <c r="A5474" s="2">
        <f>'Balance - Data '!B5474</f>
        <v>0</v>
      </c>
      <c r="B5474" s="2">
        <f>'Balance - Data '!D5474</f>
        <v>0</v>
      </c>
      <c r="C5474" s="2">
        <f t="shared" si="176"/>
        <v>0</v>
      </c>
      <c r="D5474" s="2">
        <f t="shared" si="177"/>
        <v>1</v>
      </c>
    </row>
    <row r="5475" spans="1:4" x14ac:dyDescent="0.3">
      <c r="A5475" s="2">
        <f>'Balance - Data '!B5475</f>
        <v>0</v>
      </c>
      <c r="B5475" s="2">
        <f>'Balance - Data '!D5475</f>
        <v>0</v>
      </c>
      <c r="C5475" s="2">
        <f t="shared" si="176"/>
        <v>0</v>
      </c>
      <c r="D5475" s="2">
        <f t="shared" si="177"/>
        <v>1</v>
      </c>
    </row>
    <row r="5476" spans="1:4" x14ac:dyDescent="0.3">
      <c r="A5476" s="2">
        <f>'Balance - Data '!B5476</f>
        <v>0</v>
      </c>
      <c r="B5476" s="2">
        <f>'Balance - Data '!D5476</f>
        <v>0</v>
      </c>
      <c r="C5476" s="2">
        <f t="shared" si="176"/>
        <v>0</v>
      </c>
      <c r="D5476" s="2">
        <f t="shared" si="177"/>
        <v>1</v>
      </c>
    </row>
    <row r="5477" spans="1:4" x14ac:dyDescent="0.3">
      <c r="A5477" s="2">
        <f>'Balance - Data '!B5477</f>
        <v>0</v>
      </c>
      <c r="B5477" s="2">
        <f>'Balance - Data '!D5477</f>
        <v>0</v>
      </c>
      <c r="C5477" s="2">
        <f t="shared" si="176"/>
        <v>0</v>
      </c>
      <c r="D5477" s="2">
        <f t="shared" si="177"/>
        <v>1</v>
      </c>
    </row>
    <row r="5478" spans="1:4" x14ac:dyDescent="0.3">
      <c r="A5478" s="2">
        <f>'Balance - Data '!B5478</f>
        <v>0</v>
      </c>
      <c r="B5478" s="2">
        <f>'Balance - Data '!D5478</f>
        <v>0</v>
      </c>
      <c r="C5478" s="2">
        <f t="shared" si="176"/>
        <v>0</v>
      </c>
      <c r="D5478" s="2">
        <f t="shared" si="177"/>
        <v>1</v>
      </c>
    </row>
    <row r="5479" spans="1:4" x14ac:dyDescent="0.3">
      <c r="A5479" s="2">
        <f>'Balance - Data '!B5479</f>
        <v>0</v>
      </c>
      <c r="B5479" s="2">
        <f>'Balance - Data '!D5479</f>
        <v>0</v>
      </c>
      <c r="C5479" s="2">
        <f t="shared" si="176"/>
        <v>0</v>
      </c>
      <c r="D5479" s="2">
        <f t="shared" si="177"/>
        <v>1</v>
      </c>
    </row>
    <row r="5480" spans="1:4" x14ac:dyDescent="0.3">
      <c r="A5480" s="2">
        <f>'Balance - Data '!B5480</f>
        <v>0</v>
      </c>
      <c r="B5480" s="2">
        <f>'Balance - Data '!D5480</f>
        <v>0</v>
      </c>
      <c r="C5480" s="2">
        <f t="shared" si="176"/>
        <v>0</v>
      </c>
      <c r="D5480" s="2">
        <f t="shared" si="177"/>
        <v>1</v>
      </c>
    </row>
    <row r="5481" spans="1:4" x14ac:dyDescent="0.3">
      <c r="A5481" s="2">
        <f>'Balance - Data '!B5481</f>
        <v>0</v>
      </c>
      <c r="B5481" s="2">
        <f>'Balance - Data '!D5481</f>
        <v>0</v>
      </c>
      <c r="C5481" s="2">
        <f t="shared" si="176"/>
        <v>0</v>
      </c>
      <c r="D5481" s="2">
        <f t="shared" si="177"/>
        <v>1</v>
      </c>
    </row>
    <row r="5482" spans="1:4" x14ac:dyDescent="0.3">
      <c r="A5482" s="2">
        <f>'Balance - Data '!B5482</f>
        <v>0</v>
      </c>
      <c r="B5482" s="2">
        <f>'Balance - Data '!D5482</f>
        <v>0</v>
      </c>
      <c r="C5482" s="2">
        <f t="shared" si="176"/>
        <v>0</v>
      </c>
      <c r="D5482" s="2">
        <f t="shared" si="177"/>
        <v>1</v>
      </c>
    </row>
    <row r="5483" spans="1:4" x14ac:dyDescent="0.3">
      <c r="A5483" s="2">
        <f>'Balance - Data '!B5483</f>
        <v>0</v>
      </c>
      <c r="B5483" s="2">
        <f>'Balance - Data '!D5483</f>
        <v>0</v>
      </c>
      <c r="C5483" s="2">
        <f t="shared" si="176"/>
        <v>0</v>
      </c>
      <c r="D5483" s="2">
        <f t="shared" si="177"/>
        <v>1</v>
      </c>
    </row>
    <row r="5484" spans="1:4" x14ac:dyDescent="0.3">
      <c r="A5484" s="2">
        <f>'Balance - Data '!B5484</f>
        <v>0</v>
      </c>
      <c r="B5484" s="2">
        <f>'Balance - Data '!D5484</f>
        <v>0</v>
      </c>
      <c r="C5484" s="2">
        <f t="shared" si="176"/>
        <v>0</v>
      </c>
      <c r="D5484" s="2">
        <f t="shared" si="177"/>
        <v>1</v>
      </c>
    </row>
    <row r="5485" spans="1:4" x14ac:dyDescent="0.3">
      <c r="A5485" s="2">
        <f>'Balance - Data '!B5485</f>
        <v>0</v>
      </c>
      <c r="B5485" s="2">
        <f>'Balance - Data '!D5485</f>
        <v>0</v>
      </c>
      <c r="C5485" s="2">
        <f t="shared" si="176"/>
        <v>0</v>
      </c>
      <c r="D5485" s="2">
        <f t="shared" si="177"/>
        <v>1</v>
      </c>
    </row>
    <row r="5486" spans="1:4" x14ac:dyDescent="0.3">
      <c r="A5486" s="2">
        <f>'Balance - Data '!B5486</f>
        <v>0</v>
      </c>
      <c r="B5486" s="2">
        <f>'Balance - Data '!D5486</f>
        <v>0</v>
      </c>
      <c r="C5486" s="2">
        <f t="shared" si="176"/>
        <v>0</v>
      </c>
      <c r="D5486" s="2">
        <f t="shared" si="177"/>
        <v>1</v>
      </c>
    </row>
    <row r="5487" spans="1:4" x14ac:dyDescent="0.3">
      <c r="A5487" s="2">
        <f>'Balance - Data '!B5487</f>
        <v>0</v>
      </c>
      <c r="B5487" s="2">
        <f>'Balance - Data '!D5487</f>
        <v>0</v>
      </c>
      <c r="C5487" s="2">
        <f t="shared" si="176"/>
        <v>0</v>
      </c>
      <c r="D5487" s="2">
        <f t="shared" si="177"/>
        <v>1</v>
      </c>
    </row>
    <row r="5488" spans="1:4" x14ac:dyDescent="0.3">
      <c r="A5488" s="2">
        <f>'Balance - Data '!B5488</f>
        <v>0</v>
      </c>
      <c r="B5488" s="2">
        <f>'Balance - Data '!D5488</f>
        <v>0</v>
      </c>
      <c r="C5488" s="2">
        <f t="shared" si="176"/>
        <v>0</v>
      </c>
      <c r="D5488" s="2">
        <f t="shared" si="177"/>
        <v>1</v>
      </c>
    </row>
    <row r="5489" spans="1:4" x14ac:dyDescent="0.3">
      <c r="A5489" s="2">
        <f>'Balance - Data '!B5489</f>
        <v>0</v>
      </c>
      <c r="B5489" s="2">
        <f>'Balance - Data '!D5489</f>
        <v>0</v>
      </c>
      <c r="C5489" s="2">
        <f t="shared" si="176"/>
        <v>0</v>
      </c>
      <c r="D5489" s="2">
        <f t="shared" si="177"/>
        <v>1</v>
      </c>
    </row>
    <row r="5490" spans="1:4" x14ac:dyDescent="0.3">
      <c r="A5490" s="2">
        <f>'Balance - Data '!B5490</f>
        <v>0</v>
      </c>
      <c r="B5490" s="2">
        <f>'Balance - Data '!D5490</f>
        <v>0</v>
      </c>
      <c r="C5490" s="2">
        <f t="shared" si="176"/>
        <v>0</v>
      </c>
      <c r="D5490" s="2">
        <f t="shared" si="177"/>
        <v>1</v>
      </c>
    </row>
    <row r="5491" spans="1:4" x14ac:dyDescent="0.3">
      <c r="A5491" s="2">
        <f>'Balance - Data '!B5491</f>
        <v>0</v>
      </c>
      <c r="B5491" s="2">
        <f>'Balance - Data '!D5491</f>
        <v>0</v>
      </c>
      <c r="C5491" s="2">
        <f t="shared" si="176"/>
        <v>0</v>
      </c>
      <c r="D5491" s="2">
        <f t="shared" si="177"/>
        <v>1</v>
      </c>
    </row>
    <row r="5492" spans="1:4" x14ac:dyDescent="0.3">
      <c r="A5492" s="2">
        <f>'Balance - Data '!B5492</f>
        <v>0</v>
      </c>
      <c r="B5492" s="2">
        <f>'Balance - Data '!D5492</f>
        <v>0</v>
      </c>
      <c r="C5492" s="2">
        <f t="shared" si="176"/>
        <v>0</v>
      </c>
      <c r="D5492" s="2">
        <f t="shared" si="177"/>
        <v>1</v>
      </c>
    </row>
    <row r="5493" spans="1:4" x14ac:dyDescent="0.3">
      <c r="A5493" s="2">
        <f>'Balance - Data '!B5493</f>
        <v>0</v>
      </c>
      <c r="B5493" s="2">
        <f>'Balance - Data '!D5493</f>
        <v>0</v>
      </c>
      <c r="C5493" s="2">
        <f t="shared" si="176"/>
        <v>0</v>
      </c>
      <c r="D5493" s="2">
        <f t="shared" si="177"/>
        <v>1</v>
      </c>
    </row>
    <row r="5494" spans="1:4" x14ac:dyDescent="0.3">
      <c r="A5494" s="2">
        <f>'Balance - Data '!B5494</f>
        <v>0</v>
      </c>
      <c r="B5494" s="2">
        <f>'Balance - Data '!D5494</f>
        <v>0</v>
      </c>
      <c r="C5494" s="2">
        <f t="shared" si="176"/>
        <v>0</v>
      </c>
      <c r="D5494" s="2">
        <f t="shared" si="177"/>
        <v>1</v>
      </c>
    </row>
    <row r="5495" spans="1:4" x14ac:dyDescent="0.3">
      <c r="A5495" s="2">
        <f>'Balance - Data '!B5495</f>
        <v>0</v>
      </c>
      <c r="B5495" s="2">
        <f>'Balance - Data '!D5495</f>
        <v>0</v>
      </c>
      <c r="C5495" s="2">
        <f t="shared" si="176"/>
        <v>0</v>
      </c>
      <c r="D5495" s="2">
        <f t="shared" si="177"/>
        <v>1</v>
      </c>
    </row>
    <row r="5496" spans="1:4" x14ac:dyDescent="0.3">
      <c r="A5496" s="2">
        <f>'Balance - Data '!B5496</f>
        <v>0</v>
      </c>
      <c r="B5496" s="2">
        <f>'Balance - Data '!D5496</f>
        <v>0</v>
      </c>
      <c r="C5496" s="2">
        <f t="shared" si="176"/>
        <v>0</v>
      </c>
      <c r="D5496" s="2">
        <f t="shared" si="177"/>
        <v>1</v>
      </c>
    </row>
    <row r="5497" spans="1:4" x14ac:dyDescent="0.3">
      <c r="A5497" s="2">
        <f>'Balance - Data '!B5497</f>
        <v>0</v>
      </c>
      <c r="B5497" s="2">
        <f>'Balance - Data '!D5497</f>
        <v>0</v>
      </c>
      <c r="C5497" s="2">
        <f t="shared" si="176"/>
        <v>0</v>
      </c>
      <c r="D5497" s="2">
        <f t="shared" si="177"/>
        <v>1</v>
      </c>
    </row>
    <row r="5498" spans="1:4" x14ac:dyDescent="0.3">
      <c r="A5498" s="2">
        <f>'Balance - Data '!B5498</f>
        <v>0</v>
      </c>
      <c r="B5498" s="2">
        <f>'Balance - Data '!D5498</f>
        <v>0</v>
      </c>
      <c r="C5498" s="2">
        <f t="shared" si="176"/>
        <v>0</v>
      </c>
      <c r="D5498" s="2">
        <f t="shared" si="177"/>
        <v>1</v>
      </c>
    </row>
    <row r="5499" spans="1:4" x14ac:dyDescent="0.3">
      <c r="A5499" s="2">
        <f>'Balance - Data '!B5499</f>
        <v>0</v>
      </c>
      <c r="B5499" s="2">
        <f>'Balance - Data '!D5499</f>
        <v>0</v>
      </c>
      <c r="C5499" s="2">
        <f t="shared" si="176"/>
        <v>0</v>
      </c>
      <c r="D5499" s="2">
        <f t="shared" si="177"/>
        <v>1</v>
      </c>
    </row>
    <row r="5500" spans="1:4" x14ac:dyDescent="0.3">
      <c r="A5500" s="2">
        <f>'Balance - Data '!B5500</f>
        <v>0</v>
      </c>
      <c r="B5500" s="2">
        <f>'Balance - Data '!D5500</f>
        <v>0</v>
      </c>
      <c r="C5500" s="2">
        <f t="shared" si="176"/>
        <v>0</v>
      </c>
      <c r="D5500" s="2">
        <f t="shared" si="177"/>
        <v>1</v>
      </c>
    </row>
    <row r="5501" spans="1:4" x14ac:dyDescent="0.3">
      <c r="A5501" s="2">
        <f>'Balance - Data '!B5501</f>
        <v>0</v>
      </c>
      <c r="B5501" s="2">
        <f>'Balance - Data '!D5501</f>
        <v>0</v>
      </c>
      <c r="C5501" s="2">
        <f t="shared" si="176"/>
        <v>0</v>
      </c>
      <c r="D5501" s="2">
        <f t="shared" si="177"/>
        <v>1</v>
      </c>
    </row>
    <row r="5502" spans="1:4" x14ac:dyDescent="0.3">
      <c r="A5502" s="2">
        <f>'Balance - Data '!B5502</f>
        <v>0</v>
      </c>
      <c r="B5502" s="2">
        <f>'Balance - Data '!D5502</f>
        <v>0</v>
      </c>
      <c r="C5502" s="2">
        <f t="shared" si="176"/>
        <v>0</v>
      </c>
      <c r="D5502" s="2">
        <f t="shared" si="177"/>
        <v>1</v>
      </c>
    </row>
    <row r="5503" spans="1:4" x14ac:dyDescent="0.3">
      <c r="A5503" s="2">
        <f>'Balance - Data '!B5503</f>
        <v>0</v>
      </c>
      <c r="B5503" s="2">
        <f>'Balance - Data '!D5503</f>
        <v>0</v>
      </c>
      <c r="C5503" s="2">
        <f t="shared" si="176"/>
        <v>0</v>
      </c>
      <c r="D5503" s="2">
        <f t="shared" si="177"/>
        <v>1</v>
      </c>
    </row>
    <row r="5504" spans="1:4" x14ac:dyDescent="0.3">
      <c r="A5504" s="2">
        <f>'Balance - Data '!B5504</f>
        <v>0</v>
      </c>
      <c r="B5504" s="2">
        <f>'Balance - Data '!D5504</f>
        <v>0</v>
      </c>
      <c r="C5504" s="2">
        <f t="shared" si="176"/>
        <v>0</v>
      </c>
      <c r="D5504" s="2">
        <f t="shared" si="177"/>
        <v>1</v>
      </c>
    </row>
    <row r="5505" spans="1:4" x14ac:dyDescent="0.3">
      <c r="A5505" s="2">
        <f>'Balance - Data '!B5505</f>
        <v>0</v>
      </c>
      <c r="B5505" s="2">
        <f>'Balance - Data '!D5505</f>
        <v>0</v>
      </c>
      <c r="C5505" s="2">
        <f t="shared" si="176"/>
        <v>0</v>
      </c>
      <c r="D5505" s="2">
        <f t="shared" si="177"/>
        <v>1</v>
      </c>
    </row>
    <row r="5506" spans="1:4" x14ac:dyDescent="0.3">
      <c r="A5506" s="2">
        <f>'Balance - Data '!B5506</f>
        <v>0</v>
      </c>
      <c r="B5506" s="2">
        <f>'Balance - Data '!D5506</f>
        <v>0</v>
      </c>
      <c r="C5506" s="2">
        <f t="shared" si="176"/>
        <v>0</v>
      </c>
      <c r="D5506" s="2">
        <f t="shared" si="177"/>
        <v>1</v>
      </c>
    </row>
    <row r="5507" spans="1:4" x14ac:dyDescent="0.3">
      <c r="A5507" s="2">
        <f>'Balance - Data '!B5507</f>
        <v>0</v>
      </c>
      <c r="B5507" s="2">
        <f>'Balance - Data '!D5507</f>
        <v>0</v>
      </c>
      <c r="C5507" s="2">
        <f t="shared" ref="C5507:C5570" si="178">SIN(RADIANS(A5507))</f>
        <v>0</v>
      </c>
      <c r="D5507" s="2">
        <f t="shared" ref="D5507:D5570" si="179">COS(RADIANS(A5507))</f>
        <v>1</v>
      </c>
    </row>
    <row r="5508" spans="1:4" x14ac:dyDescent="0.3">
      <c r="A5508" s="2">
        <f>'Balance - Data '!B5508</f>
        <v>0</v>
      </c>
      <c r="B5508" s="2">
        <f>'Balance - Data '!D5508</f>
        <v>0</v>
      </c>
      <c r="C5508" s="2">
        <f t="shared" si="178"/>
        <v>0</v>
      </c>
      <c r="D5508" s="2">
        <f t="shared" si="179"/>
        <v>1</v>
      </c>
    </row>
    <row r="5509" spans="1:4" x14ac:dyDescent="0.3">
      <c r="A5509" s="2">
        <f>'Balance - Data '!B5509</f>
        <v>0</v>
      </c>
      <c r="B5509" s="2">
        <f>'Balance - Data '!D5509</f>
        <v>0</v>
      </c>
      <c r="C5509" s="2">
        <f t="shared" si="178"/>
        <v>0</v>
      </c>
      <c r="D5509" s="2">
        <f t="shared" si="179"/>
        <v>1</v>
      </c>
    </row>
    <row r="5510" spans="1:4" x14ac:dyDescent="0.3">
      <c r="A5510" s="2">
        <f>'Balance - Data '!B5510</f>
        <v>0</v>
      </c>
      <c r="B5510" s="2">
        <f>'Balance - Data '!D5510</f>
        <v>0</v>
      </c>
      <c r="C5510" s="2">
        <f t="shared" si="178"/>
        <v>0</v>
      </c>
      <c r="D5510" s="2">
        <f t="shared" si="179"/>
        <v>1</v>
      </c>
    </row>
    <row r="5511" spans="1:4" x14ac:dyDescent="0.3">
      <c r="A5511" s="2">
        <f>'Balance - Data '!B5511</f>
        <v>0</v>
      </c>
      <c r="B5511" s="2">
        <f>'Balance - Data '!D5511</f>
        <v>0</v>
      </c>
      <c r="C5511" s="2">
        <f t="shared" si="178"/>
        <v>0</v>
      </c>
      <c r="D5511" s="2">
        <f t="shared" si="179"/>
        <v>1</v>
      </c>
    </row>
    <row r="5512" spans="1:4" x14ac:dyDescent="0.3">
      <c r="A5512" s="2">
        <f>'Balance - Data '!B5512</f>
        <v>0</v>
      </c>
      <c r="B5512" s="2">
        <f>'Balance - Data '!D5512</f>
        <v>0</v>
      </c>
      <c r="C5512" s="2">
        <f t="shared" si="178"/>
        <v>0</v>
      </c>
      <c r="D5512" s="2">
        <f t="shared" si="179"/>
        <v>1</v>
      </c>
    </row>
    <row r="5513" spans="1:4" x14ac:dyDescent="0.3">
      <c r="A5513" s="2">
        <f>'Balance - Data '!B5513</f>
        <v>0</v>
      </c>
      <c r="B5513" s="2">
        <f>'Balance - Data '!D5513</f>
        <v>0</v>
      </c>
      <c r="C5513" s="2">
        <f t="shared" si="178"/>
        <v>0</v>
      </c>
      <c r="D5513" s="2">
        <f t="shared" si="179"/>
        <v>1</v>
      </c>
    </row>
    <row r="5514" spans="1:4" x14ac:dyDescent="0.3">
      <c r="A5514" s="2">
        <f>'Balance - Data '!B5514</f>
        <v>0</v>
      </c>
      <c r="B5514" s="2">
        <f>'Balance - Data '!D5514</f>
        <v>0</v>
      </c>
      <c r="C5514" s="2">
        <f t="shared" si="178"/>
        <v>0</v>
      </c>
      <c r="D5514" s="2">
        <f t="shared" si="179"/>
        <v>1</v>
      </c>
    </row>
    <row r="5515" spans="1:4" x14ac:dyDescent="0.3">
      <c r="A5515" s="2">
        <f>'Balance - Data '!B5515</f>
        <v>0</v>
      </c>
      <c r="B5515" s="2">
        <f>'Balance - Data '!D5515</f>
        <v>0</v>
      </c>
      <c r="C5515" s="2">
        <f t="shared" si="178"/>
        <v>0</v>
      </c>
      <c r="D5515" s="2">
        <f t="shared" si="179"/>
        <v>1</v>
      </c>
    </row>
    <row r="5516" spans="1:4" x14ac:dyDescent="0.3">
      <c r="A5516" s="2">
        <f>'Balance - Data '!B5516</f>
        <v>0</v>
      </c>
      <c r="B5516" s="2">
        <f>'Balance - Data '!D5516</f>
        <v>0</v>
      </c>
      <c r="C5516" s="2">
        <f t="shared" si="178"/>
        <v>0</v>
      </c>
      <c r="D5516" s="2">
        <f t="shared" si="179"/>
        <v>1</v>
      </c>
    </row>
    <row r="5517" spans="1:4" x14ac:dyDescent="0.3">
      <c r="A5517" s="2">
        <f>'Balance - Data '!B5517</f>
        <v>0</v>
      </c>
      <c r="B5517" s="2">
        <f>'Balance - Data '!D5517</f>
        <v>0</v>
      </c>
      <c r="C5517" s="2">
        <f t="shared" si="178"/>
        <v>0</v>
      </c>
      <c r="D5517" s="2">
        <f t="shared" si="179"/>
        <v>1</v>
      </c>
    </row>
    <row r="5518" spans="1:4" x14ac:dyDescent="0.3">
      <c r="A5518" s="2">
        <f>'Balance - Data '!B5518</f>
        <v>0</v>
      </c>
      <c r="B5518" s="2">
        <f>'Balance - Data '!D5518</f>
        <v>0</v>
      </c>
      <c r="C5518" s="2">
        <f t="shared" si="178"/>
        <v>0</v>
      </c>
      <c r="D5518" s="2">
        <f t="shared" si="179"/>
        <v>1</v>
      </c>
    </row>
    <row r="5519" spans="1:4" x14ac:dyDescent="0.3">
      <c r="A5519" s="2">
        <f>'Balance - Data '!B5519</f>
        <v>0</v>
      </c>
      <c r="B5519" s="2">
        <f>'Balance - Data '!D5519</f>
        <v>0</v>
      </c>
      <c r="C5519" s="2">
        <f t="shared" si="178"/>
        <v>0</v>
      </c>
      <c r="D5519" s="2">
        <f t="shared" si="179"/>
        <v>1</v>
      </c>
    </row>
    <row r="5520" spans="1:4" x14ac:dyDescent="0.3">
      <c r="A5520" s="2">
        <f>'Balance - Data '!B5520</f>
        <v>0</v>
      </c>
      <c r="B5520" s="2">
        <f>'Balance - Data '!D5520</f>
        <v>0</v>
      </c>
      <c r="C5520" s="2">
        <f t="shared" si="178"/>
        <v>0</v>
      </c>
      <c r="D5520" s="2">
        <f t="shared" si="179"/>
        <v>1</v>
      </c>
    </row>
    <row r="5521" spans="1:4" x14ac:dyDescent="0.3">
      <c r="A5521" s="2">
        <f>'Balance - Data '!B5521</f>
        <v>0</v>
      </c>
      <c r="B5521" s="2">
        <f>'Balance - Data '!D5521</f>
        <v>0</v>
      </c>
      <c r="C5521" s="2">
        <f t="shared" si="178"/>
        <v>0</v>
      </c>
      <c r="D5521" s="2">
        <f t="shared" si="179"/>
        <v>1</v>
      </c>
    </row>
    <row r="5522" spans="1:4" x14ac:dyDescent="0.3">
      <c r="A5522" s="2">
        <f>'Balance - Data '!B5522</f>
        <v>0</v>
      </c>
      <c r="B5522" s="2">
        <f>'Balance - Data '!D5522</f>
        <v>0</v>
      </c>
      <c r="C5522" s="2">
        <f t="shared" si="178"/>
        <v>0</v>
      </c>
      <c r="D5522" s="2">
        <f t="shared" si="179"/>
        <v>1</v>
      </c>
    </row>
    <row r="5523" spans="1:4" x14ac:dyDescent="0.3">
      <c r="A5523" s="2">
        <f>'Balance - Data '!B5523</f>
        <v>0</v>
      </c>
      <c r="B5523" s="2">
        <f>'Balance - Data '!D5523</f>
        <v>0</v>
      </c>
      <c r="C5523" s="2">
        <f t="shared" si="178"/>
        <v>0</v>
      </c>
      <c r="D5523" s="2">
        <f t="shared" si="179"/>
        <v>1</v>
      </c>
    </row>
    <row r="5524" spans="1:4" x14ac:dyDescent="0.3">
      <c r="A5524" s="2">
        <f>'Balance - Data '!B5524</f>
        <v>0</v>
      </c>
      <c r="B5524" s="2">
        <f>'Balance - Data '!D5524</f>
        <v>0</v>
      </c>
      <c r="C5524" s="2">
        <f t="shared" si="178"/>
        <v>0</v>
      </c>
      <c r="D5524" s="2">
        <f t="shared" si="179"/>
        <v>1</v>
      </c>
    </row>
    <row r="5525" spans="1:4" x14ac:dyDescent="0.3">
      <c r="A5525" s="2">
        <f>'Balance - Data '!B5525</f>
        <v>0</v>
      </c>
      <c r="B5525" s="2">
        <f>'Balance - Data '!D5525</f>
        <v>0</v>
      </c>
      <c r="C5525" s="2">
        <f t="shared" si="178"/>
        <v>0</v>
      </c>
      <c r="D5525" s="2">
        <f t="shared" si="179"/>
        <v>1</v>
      </c>
    </row>
    <row r="5526" spans="1:4" x14ac:dyDescent="0.3">
      <c r="A5526" s="2">
        <f>'Balance - Data '!B5526</f>
        <v>0</v>
      </c>
      <c r="B5526" s="2">
        <f>'Balance - Data '!D5526</f>
        <v>0</v>
      </c>
      <c r="C5526" s="2">
        <f t="shared" si="178"/>
        <v>0</v>
      </c>
      <c r="D5526" s="2">
        <f t="shared" si="179"/>
        <v>1</v>
      </c>
    </row>
    <row r="5527" spans="1:4" x14ac:dyDescent="0.3">
      <c r="A5527" s="2">
        <f>'Balance - Data '!B5527</f>
        <v>0</v>
      </c>
      <c r="B5527" s="2">
        <f>'Balance - Data '!D5527</f>
        <v>0</v>
      </c>
      <c r="C5527" s="2">
        <f t="shared" si="178"/>
        <v>0</v>
      </c>
      <c r="D5527" s="2">
        <f t="shared" si="179"/>
        <v>1</v>
      </c>
    </row>
    <row r="5528" spans="1:4" x14ac:dyDescent="0.3">
      <c r="A5528" s="2">
        <f>'Balance - Data '!B5528</f>
        <v>0</v>
      </c>
      <c r="B5528" s="2">
        <f>'Balance - Data '!D5528</f>
        <v>0</v>
      </c>
      <c r="C5528" s="2">
        <f t="shared" si="178"/>
        <v>0</v>
      </c>
      <c r="D5528" s="2">
        <f t="shared" si="179"/>
        <v>1</v>
      </c>
    </row>
    <row r="5529" spans="1:4" x14ac:dyDescent="0.3">
      <c r="A5529" s="2">
        <f>'Balance - Data '!B5529</f>
        <v>0</v>
      </c>
      <c r="B5529" s="2">
        <f>'Balance - Data '!D5529</f>
        <v>0</v>
      </c>
      <c r="C5529" s="2">
        <f t="shared" si="178"/>
        <v>0</v>
      </c>
      <c r="D5529" s="2">
        <f t="shared" si="179"/>
        <v>1</v>
      </c>
    </row>
    <row r="5530" spans="1:4" x14ac:dyDescent="0.3">
      <c r="A5530" s="2">
        <f>'Balance - Data '!B5530</f>
        <v>0</v>
      </c>
      <c r="B5530" s="2">
        <f>'Balance - Data '!D5530</f>
        <v>0</v>
      </c>
      <c r="C5530" s="2">
        <f t="shared" si="178"/>
        <v>0</v>
      </c>
      <c r="D5530" s="2">
        <f t="shared" si="179"/>
        <v>1</v>
      </c>
    </row>
    <row r="5531" spans="1:4" x14ac:dyDescent="0.3">
      <c r="A5531" s="2">
        <f>'Balance - Data '!B5531</f>
        <v>0</v>
      </c>
      <c r="B5531" s="2">
        <f>'Balance - Data '!D5531</f>
        <v>0</v>
      </c>
      <c r="C5531" s="2">
        <f t="shared" si="178"/>
        <v>0</v>
      </c>
      <c r="D5531" s="2">
        <f t="shared" si="179"/>
        <v>1</v>
      </c>
    </row>
    <row r="5532" spans="1:4" x14ac:dyDescent="0.3">
      <c r="A5532" s="2">
        <f>'Balance - Data '!B5532</f>
        <v>0</v>
      </c>
      <c r="B5532" s="2">
        <f>'Balance - Data '!D5532</f>
        <v>0</v>
      </c>
      <c r="C5532" s="2">
        <f t="shared" si="178"/>
        <v>0</v>
      </c>
      <c r="D5532" s="2">
        <f t="shared" si="179"/>
        <v>1</v>
      </c>
    </row>
    <row r="5533" spans="1:4" x14ac:dyDescent="0.3">
      <c r="A5533" s="2">
        <f>'Balance - Data '!B5533</f>
        <v>0</v>
      </c>
      <c r="B5533" s="2">
        <f>'Balance - Data '!D5533</f>
        <v>0</v>
      </c>
      <c r="C5533" s="2">
        <f t="shared" si="178"/>
        <v>0</v>
      </c>
      <c r="D5533" s="2">
        <f t="shared" si="179"/>
        <v>1</v>
      </c>
    </row>
    <row r="5534" spans="1:4" x14ac:dyDescent="0.3">
      <c r="A5534" s="2">
        <f>'Balance - Data '!B5534</f>
        <v>0</v>
      </c>
      <c r="B5534" s="2">
        <f>'Balance - Data '!D5534</f>
        <v>0</v>
      </c>
      <c r="C5534" s="2">
        <f t="shared" si="178"/>
        <v>0</v>
      </c>
      <c r="D5534" s="2">
        <f t="shared" si="179"/>
        <v>1</v>
      </c>
    </row>
    <row r="5535" spans="1:4" x14ac:dyDescent="0.3">
      <c r="A5535" s="2">
        <f>'Balance - Data '!B5535</f>
        <v>0</v>
      </c>
      <c r="B5535" s="2">
        <f>'Balance - Data '!D5535</f>
        <v>0</v>
      </c>
      <c r="C5535" s="2">
        <f t="shared" si="178"/>
        <v>0</v>
      </c>
      <c r="D5535" s="2">
        <f t="shared" si="179"/>
        <v>1</v>
      </c>
    </row>
    <row r="5536" spans="1:4" x14ac:dyDescent="0.3">
      <c r="A5536" s="2">
        <f>'Balance - Data '!B5536</f>
        <v>0</v>
      </c>
      <c r="B5536" s="2">
        <f>'Balance - Data '!D5536</f>
        <v>0</v>
      </c>
      <c r="C5536" s="2">
        <f t="shared" si="178"/>
        <v>0</v>
      </c>
      <c r="D5536" s="2">
        <f t="shared" si="179"/>
        <v>1</v>
      </c>
    </row>
    <row r="5537" spans="1:4" x14ac:dyDescent="0.3">
      <c r="A5537" s="2">
        <f>'Balance - Data '!B5537</f>
        <v>0</v>
      </c>
      <c r="B5537" s="2">
        <f>'Balance - Data '!D5537</f>
        <v>0</v>
      </c>
      <c r="C5537" s="2">
        <f t="shared" si="178"/>
        <v>0</v>
      </c>
      <c r="D5537" s="2">
        <f t="shared" si="179"/>
        <v>1</v>
      </c>
    </row>
    <row r="5538" spans="1:4" x14ac:dyDescent="0.3">
      <c r="A5538" s="2">
        <f>'Balance - Data '!B5538</f>
        <v>0</v>
      </c>
      <c r="B5538" s="2">
        <f>'Balance - Data '!D5538</f>
        <v>0</v>
      </c>
      <c r="C5538" s="2">
        <f t="shared" si="178"/>
        <v>0</v>
      </c>
      <c r="D5538" s="2">
        <f t="shared" si="179"/>
        <v>1</v>
      </c>
    </row>
    <row r="5539" spans="1:4" x14ac:dyDescent="0.3">
      <c r="A5539" s="2">
        <f>'Balance - Data '!B5539</f>
        <v>0</v>
      </c>
      <c r="B5539" s="2">
        <f>'Balance - Data '!D5539</f>
        <v>0</v>
      </c>
      <c r="C5539" s="2">
        <f t="shared" si="178"/>
        <v>0</v>
      </c>
      <c r="D5539" s="2">
        <f t="shared" si="179"/>
        <v>1</v>
      </c>
    </row>
    <row r="5540" spans="1:4" x14ac:dyDescent="0.3">
      <c r="A5540" s="2">
        <f>'Balance - Data '!B5540</f>
        <v>0</v>
      </c>
      <c r="B5540" s="2">
        <f>'Balance - Data '!D5540</f>
        <v>0</v>
      </c>
      <c r="C5540" s="2">
        <f t="shared" si="178"/>
        <v>0</v>
      </c>
      <c r="D5540" s="2">
        <f t="shared" si="179"/>
        <v>1</v>
      </c>
    </row>
    <row r="5541" spans="1:4" x14ac:dyDescent="0.3">
      <c r="A5541" s="2">
        <f>'Balance - Data '!B5541</f>
        <v>0</v>
      </c>
      <c r="B5541" s="2">
        <f>'Balance - Data '!D5541</f>
        <v>0</v>
      </c>
      <c r="C5541" s="2">
        <f t="shared" si="178"/>
        <v>0</v>
      </c>
      <c r="D5541" s="2">
        <f t="shared" si="179"/>
        <v>1</v>
      </c>
    </row>
    <row r="5542" spans="1:4" x14ac:dyDescent="0.3">
      <c r="A5542" s="2">
        <f>'Balance - Data '!B5542</f>
        <v>0</v>
      </c>
      <c r="B5542" s="2">
        <f>'Balance - Data '!D5542</f>
        <v>0</v>
      </c>
      <c r="C5542" s="2">
        <f t="shared" si="178"/>
        <v>0</v>
      </c>
      <c r="D5542" s="2">
        <f t="shared" si="179"/>
        <v>1</v>
      </c>
    </row>
    <row r="5543" spans="1:4" x14ac:dyDescent="0.3">
      <c r="A5543" s="2">
        <f>'Balance - Data '!B5543</f>
        <v>0</v>
      </c>
      <c r="B5543" s="2">
        <f>'Balance - Data '!D5543</f>
        <v>0</v>
      </c>
      <c r="C5543" s="2">
        <f t="shared" si="178"/>
        <v>0</v>
      </c>
      <c r="D5543" s="2">
        <f t="shared" si="179"/>
        <v>1</v>
      </c>
    </row>
    <row r="5544" spans="1:4" x14ac:dyDescent="0.3">
      <c r="A5544" s="2">
        <f>'Balance - Data '!B5544</f>
        <v>0</v>
      </c>
      <c r="B5544" s="2">
        <f>'Balance - Data '!D5544</f>
        <v>0</v>
      </c>
      <c r="C5544" s="2">
        <f t="shared" si="178"/>
        <v>0</v>
      </c>
      <c r="D5544" s="2">
        <f t="shared" si="179"/>
        <v>1</v>
      </c>
    </row>
    <row r="5545" spans="1:4" x14ac:dyDescent="0.3">
      <c r="A5545" s="2">
        <f>'Balance - Data '!B5545</f>
        <v>0</v>
      </c>
      <c r="B5545" s="2">
        <f>'Balance - Data '!D5545</f>
        <v>0</v>
      </c>
      <c r="C5545" s="2">
        <f t="shared" si="178"/>
        <v>0</v>
      </c>
      <c r="D5545" s="2">
        <f t="shared" si="179"/>
        <v>1</v>
      </c>
    </row>
    <row r="5546" spans="1:4" x14ac:dyDescent="0.3">
      <c r="A5546" s="2">
        <f>'Balance - Data '!B5546</f>
        <v>0</v>
      </c>
      <c r="B5546" s="2">
        <f>'Balance - Data '!D5546</f>
        <v>0</v>
      </c>
      <c r="C5546" s="2">
        <f t="shared" si="178"/>
        <v>0</v>
      </c>
      <c r="D5546" s="2">
        <f t="shared" si="179"/>
        <v>1</v>
      </c>
    </row>
    <row r="5547" spans="1:4" x14ac:dyDescent="0.3">
      <c r="A5547" s="2">
        <f>'Balance - Data '!B5547</f>
        <v>0</v>
      </c>
      <c r="B5547" s="2">
        <f>'Balance - Data '!D5547</f>
        <v>0</v>
      </c>
      <c r="C5547" s="2">
        <f t="shared" si="178"/>
        <v>0</v>
      </c>
      <c r="D5547" s="2">
        <f t="shared" si="179"/>
        <v>1</v>
      </c>
    </row>
    <row r="5548" spans="1:4" x14ac:dyDescent="0.3">
      <c r="A5548" s="2">
        <f>'Balance - Data '!B5548</f>
        <v>0</v>
      </c>
      <c r="B5548" s="2">
        <f>'Balance - Data '!D5548</f>
        <v>0</v>
      </c>
      <c r="C5548" s="2">
        <f t="shared" si="178"/>
        <v>0</v>
      </c>
      <c r="D5548" s="2">
        <f t="shared" si="179"/>
        <v>1</v>
      </c>
    </row>
    <row r="5549" spans="1:4" x14ac:dyDescent="0.3">
      <c r="A5549" s="2">
        <f>'Balance - Data '!B5549</f>
        <v>0</v>
      </c>
      <c r="B5549" s="2">
        <f>'Balance - Data '!D5549</f>
        <v>0</v>
      </c>
      <c r="C5549" s="2">
        <f t="shared" si="178"/>
        <v>0</v>
      </c>
      <c r="D5549" s="2">
        <f t="shared" si="179"/>
        <v>1</v>
      </c>
    </row>
    <row r="5550" spans="1:4" x14ac:dyDescent="0.3">
      <c r="A5550" s="2">
        <f>'Balance - Data '!B5550</f>
        <v>0</v>
      </c>
      <c r="B5550" s="2">
        <f>'Balance - Data '!D5550</f>
        <v>0</v>
      </c>
      <c r="C5550" s="2">
        <f t="shared" si="178"/>
        <v>0</v>
      </c>
      <c r="D5550" s="2">
        <f t="shared" si="179"/>
        <v>1</v>
      </c>
    </row>
    <row r="5551" spans="1:4" x14ac:dyDescent="0.3">
      <c r="A5551" s="2">
        <f>'Balance - Data '!B5551</f>
        <v>0</v>
      </c>
      <c r="B5551" s="2">
        <f>'Balance - Data '!D5551</f>
        <v>0</v>
      </c>
      <c r="C5551" s="2">
        <f t="shared" si="178"/>
        <v>0</v>
      </c>
      <c r="D5551" s="2">
        <f t="shared" si="179"/>
        <v>1</v>
      </c>
    </row>
    <row r="5552" spans="1:4" x14ac:dyDescent="0.3">
      <c r="A5552" s="2">
        <f>'Balance - Data '!B5552</f>
        <v>0</v>
      </c>
      <c r="B5552" s="2">
        <f>'Balance - Data '!D5552</f>
        <v>0</v>
      </c>
      <c r="C5552" s="2">
        <f t="shared" si="178"/>
        <v>0</v>
      </c>
      <c r="D5552" s="2">
        <f t="shared" si="179"/>
        <v>1</v>
      </c>
    </row>
    <row r="5553" spans="1:4" x14ac:dyDescent="0.3">
      <c r="A5553" s="2">
        <f>'Balance - Data '!B5553</f>
        <v>0</v>
      </c>
      <c r="B5553" s="2">
        <f>'Balance - Data '!D5553</f>
        <v>0</v>
      </c>
      <c r="C5553" s="2">
        <f t="shared" si="178"/>
        <v>0</v>
      </c>
      <c r="D5553" s="2">
        <f t="shared" si="179"/>
        <v>1</v>
      </c>
    </row>
    <row r="5554" spans="1:4" x14ac:dyDescent="0.3">
      <c r="A5554" s="2">
        <f>'Balance - Data '!B5554</f>
        <v>0</v>
      </c>
      <c r="B5554" s="2">
        <f>'Balance - Data '!D5554</f>
        <v>0</v>
      </c>
      <c r="C5554" s="2">
        <f t="shared" si="178"/>
        <v>0</v>
      </c>
      <c r="D5554" s="2">
        <f t="shared" si="179"/>
        <v>1</v>
      </c>
    </row>
    <row r="5555" spans="1:4" x14ac:dyDescent="0.3">
      <c r="A5555" s="2">
        <f>'Balance - Data '!B5555</f>
        <v>0</v>
      </c>
      <c r="B5555" s="2">
        <f>'Balance - Data '!D5555</f>
        <v>0</v>
      </c>
      <c r="C5555" s="2">
        <f t="shared" si="178"/>
        <v>0</v>
      </c>
      <c r="D5555" s="2">
        <f t="shared" si="179"/>
        <v>1</v>
      </c>
    </row>
    <row r="5556" spans="1:4" x14ac:dyDescent="0.3">
      <c r="A5556" s="2">
        <f>'Balance - Data '!B5556</f>
        <v>0</v>
      </c>
      <c r="B5556" s="2">
        <f>'Balance - Data '!D5556</f>
        <v>0</v>
      </c>
      <c r="C5556" s="2">
        <f t="shared" si="178"/>
        <v>0</v>
      </c>
      <c r="D5556" s="2">
        <f t="shared" si="179"/>
        <v>1</v>
      </c>
    </row>
    <row r="5557" spans="1:4" x14ac:dyDescent="0.3">
      <c r="A5557" s="2">
        <f>'Balance - Data '!B5557</f>
        <v>0</v>
      </c>
      <c r="B5557" s="2">
        <f>'Balance - Data '!D5557</f>
        <v>0</v>
      </c>
      <c r="C5557" s="2">
        <f t="shared" si="178"/>
        <v>0</v>
      </c>
      <c r="D5557" s="2">
        <f t="shared" si="179"/>
        <v>1</v>
      </c>
    </row>
    <row r="5558" spans="1:4" x14ac:dyDescent="0.3">
      <c r="A5558" s="2">
        <f>'Balance - Data '!B5558</f>
        <v>0</v>
      </c>
      <c r="B5558" s="2">
        <f>'Balance - Data '!D5558</f>
        <v>0</v>
      </c>
      <c r="C5558" s="2">
        <f t="shared" si="178"/>
        <v>0</v>
      </c>
      <c r="D5558" s="2">
        <f t="shared" si="179"/>
        <v>1</v>
      </c>
    </row>
    <row r="5559" spans="1:4" x14ac:dyDescent="0.3">
      <c r="A5559" s="2">
        <f>'Balance - Data '!B5559</f>
        <v>0</v>
      </c>
      <c r="B5559" s="2">
        <f>'Balance - Data '!D5559</f>
        <v>0</v>
      </c>
      <c r="C5559" s="2">
        <f t="shared" si="178"/>
        <v>0</v>
      </c>
      <c r="D5559" s="2">
        <f t="shared" si="179"/>
        <v>1</v>
      </c>
    </row>
    <row r="5560" spans="1:4" x14ac:dyDescent="0.3">
      <c r="A5560" s="2">
        <f>'Balance - Data '!B5560</f>
        <v>0</v>
      </c>
      <c r="B5560" s="2">
        <f>'Balance - Data '!D5560</f>
        <v>0</v>
      </c>
      <c r="C5560" s="2">
        <f t="shared" si="178"/>
        <v>0</v>
      </c>
      <c r="D5560" s="2">
        <f t="shared" si="179"/>
        <v>1</v>
      </c>
    </row>
    <row r="5561" spans="1:4" x14ac:dyDescent="0.3">
      <c r="A5561" s="2">
        <f>'Balance - Data '!B5561</f>
        <v>0</v>
      </c>
      <c r="B5561" s="2">
        <f>'Balance - Data '!D5561</f>
        <v>0</v>
      </c>
      <c r="C5561" s="2">
        <f t="shared" si="178"/>
        <v>0</v>
      </c>
      <c r="D5561" s="2">
        <f t="shared" si="179"/>
        <v>1</v>
      </c>
    </row>
    <row r="5562" spans="1:4" x14ac:dyDescent="0.3">
      <c r="A5562" s="2">
        <f>'Balance - Data '!B5562</f>
        <v>0</v>
      </c>
      <c r="B5562" s="2">
        <f>'Balance - Data '!D5562</f>
        <v>0</v>
      </c>
      <c r="C5562" s="2">
        <f t="shared" si="178"/>
        <v>0</v>
      </c>
      <c r="D5562" s="2">
        <f t="shared" si="179"/>
        <v>1</v>
      </c>
    </row>
    <row r="5563" spans="1:4" x14ac:dyDescent="0.3">
      <c r="A5563" s="2">
        <f>'Balance - Data '!B5563</f>
        <v>0</v>
      </c>
      <c r="B5563" s="2">
        <f>'Balance - Data '!D5563</f>
        <v>0</v>
      </c>
      <c r="C5563" s="2">
        <f t="shared" si="178"/>
        <v>0</v>
      </c>
      <c r="D5563" s="2">
        <f t="shared" si="179"/>
        <v>1</v>
      </c>
    </row>
    <row r="5564" spans="1:4" x14ac:dyDescent="0.3">
      <c r="A5564" s="2">
        <f>'Balance - Data '!B5564</f>
        <v>0</v>
      </c>
      <c r="B5564" s="2">
        <f>'Balance - Data '!D5564</f>
        <v>0</v>
      </c>
      <c r="C5564" s="2">
        <f t="shared" si="178"/>
        <v>0</v>
      </c>
      <c r="D5564" s="2">
        <f t="shared" si="179"/>
        <v>1</v>
      </c>
    </row>
    <row r="5565" spans="1:4" x14ac:dyDescent="0.3">
      <c r="A5565" s="2">
        <f>'Balance - Data '!B5565</f>
        <v>0</v>
      </c>
      <c r="B5565" s="2">
        <f>'Balance - Data '!D5565</f>
        <v>0</v>
      </c>
      <c r="C5565" s="2">
        <f t="shared" si="178"/>
        <v>0</v>
      </c>
      <c r="D5565" s="2">
        <f t="shared" si="179"/>
        <v>1</v>
      </c>
    </row>
    <row r="5566" spans="1:4" x14ac:dyDescent="0.3">
      <c r="A5566" s="2">
        <f>'Balance - Data '!B5566</f>
        <v>0</v>
      </c>
      <c r="B5566" s="2">
        <f>'Balance - Data '!D5566</f>
        <v>0</v>
      </c>
      <c r="C5566" s="2">
        <f t="shared" si="178"/>
        <v>0</v>
      </c>
      <c r="D5566" s="2">
        <f t="shared" si="179"/>
        <v>1</v>
      </c>
    </row>
    <row r="5567" spans="1:4" x14ac:dyDescent="0.3">
      <c r="A5567" s="2">
        <f>'Balance - Data '!B5567</f>
        <v>0</v>
      </c>
      <c r="B5567" s="2">
        <f>'Balance - Data '!D5567</f>
        <v>0</v>
      </c>
      <c r="C5567" s="2">
        <f t="shared" si="178"/>
        <v>0</v>
      </c>
      <c r="D5567" s="2">
        <f t="shared" si="179"/>
        <v>1</v>
      </c>
    </row>
    <row r="5568" spans="1:4" x14ac:dyDescent="0.3">
      <c r="A5568" s="2">
        <f>'Balance - Data '!B5568</f>
        <v>0</v>
      </c>
      <c r="B5568" s="2">
        <f>'Balance - Data '!D5568</f>
        <v>0</v>
      </c>
      <c r="C5568" s="2">
        <f t="shared" si="178"/>
        <v>0</v>
      </c>
      <c r="D5568" s="2">
        <f t="shared" si="179"/>
        <v>1</v>
      </c>
    </row>
    <row r="5569" spans="1:4" x14ac:dyDescent="0.3">
      <c r="A5569" s="2">
        <f>'Balance - Data '!B5569</f>
        <v>0</v>
      </c>
      <c r="B5569" s="2">
        <f>'Balance - Data '!D5569</f>
        <v>0</v>
      </c>
      <c r="C5569" s="2">
        <f t="shared" si="178"/>
        <v>0</v>
      </c>
      <c r="D5569" s="2">
        <f t="shared" si="179"/>
        <v>1</v>
      </c>
    </row>
    <row r="5570" spans="1:4" x14ac:dyDescent="0.3">
      <c r="A5570" s="2">
        <f>'Balance - Data '!B5570</f>
        <v>0</v>
      </c>
      <c r="B5570" s="2">
        <f>'Balance - Data '!D5570</f>
        <v>0</v>
      </c>
      <c r="C5570" s="2">
        <f t="shared" si="178"/>
        <v>0</v>
      </c>
      <c r="D5570" s="2">
        <f t="shared" si="179"/>
        <v>1</v>
      </c>
    </row>
    <row r="5571" spans="1:4" x14ac:dyDescent="0.3">
      <c r="A5571" s="2">
        <f>'Balance - Data '!B5571</f>
        <v>0</v>
      </c>
      <c r="B5571" s="2">
        <f>'Balance - Data '!D5571</f>
        <v>0</v>
      </c>
      <c r="C5571" s="2">
        <f t="shared" ref="C5571:C5634" si="180">SIN(RADIANS(A5571))</f>
        <v>0</v>
      </c>
      <c r="D5571" s="2">
        <f t="shared" ref="D5571:D5634" si="181">COS(RADIANS(A5571))</f>
        <v>1</v>
      </c>
    </row>
    <row r="5572" spans="1:4" x14ac:dyDescent="0.3">
      <c r="A5572" s="2">
        <f>'Balance - Data '!B5572</f>
        <v>0</v>
      </c>
      <c r="B5572" s="2">
        <f>'Balance - Data '!D5572</f>
        <v>0</v>
      </c>
      <c r="C5572" s="2">
        <f t="shared" si="180"/>
        <v>0</v>
      </c>
      <c r="D5572" s="2">
        <f t="shared" si="181"/>
        <v>1</v>
      </c>
    </row>
    <row r="5573" spans="1:4" x14ac:dyDescent="0.3">
      <c r="A5573" s="2">
        <f>'Balance - Data '!B5573</f>
        <v>0</v>
      </c>
      <c r="B5573" s="2">
        <f>'Balance - Data '!D5573</f>
        <v>0</v>
      </c>
      <c r="C5573" s="2">
        <f t="shared" si="180"/>
        <v>0</v>
      </c>
      <c r="D5573" s="2">
        <f t="shared" si="181"/>
        <v>1</v>
      </c>
    </row>
    <row r="5574" spans="1:4" x14ac:dyDescent="0.3">
      <c r="A5574" s="2">
        <f>'Balance - Data '!B5574</f>
        <v>0</v>
      </c>
      <c r="B5574" s="2">
        <f>'Balance - Data '!D5574</f>
        <v>0</v>
      </c>
      <c r="C5574" s="2">
        <f t="shared" si="180"/>
        <v>0</v>
      </c>
      <c r="D5574" s="2">
        <f t="shared" si="181"/>
        <v>1</v>
      </c>
    </row>
    <row r="5575" spans="1:4" x14ac:dyDescent="0.3">
      <c r="A5575" s="2">
        <f>'Balance - Data '!B5575</f>
        <v>0</v>
      </c>
      <c r="B5575" s="2">
        <f>'Balance - Data '!D5575</f>
        <v>0</v>
      </c>
      <c r="C5575" s="2">
        <f t="shared" si="180"/>
        <v>0</v>
      </c>
      <c r="D5575" s="2">
        <f t="shared" si="181"/>
        <v>1</v>
      </c>
    </row>
    <row r="5576" spans="1:4" x14ac:dyDescent="0.3">
      <c r="A5576" s="2">
        <f>'Balance - Data '!B5576</f>
        <v>0</v>
      </c>
      <c r="B5576" s="2">
        <f>'Balance - Data '!D5576</f>
        <v>0</v>
      </c>
      <c r="C5576" s="2">
        <f t="shared" si="180"/>
        <v>0</v>
      </c>
      <c r="D5576" s="2">
        <f t="shared" si="181"/>
        <v>1</v>
      </c>
    </row>
    <row r="5577" spans="1:4" x14ac:dyDescent="0.3">
      <c r="A5577" s="2">
        <f>'Balance - Data '!B5577</f>
        <v>0</v>
      </c>
      <c r="B5577" s="2">
        <f>'Balance - Data '!D5577</f>
        <v>0</v>
      </c>
      <c r="C5577" s="2">
        <f t="shared" si="180"/>
        <v>0</v>
      </c>
      <c r="D5577" s="2">
        <f t="shared" si="181"/>
        <v>1</v>
      </c>
    </row>
    <row r="5578" spans="1:4" x14ac:dyDescent="0.3">
      <c r="A5578" s="2">
        <f>'Balance - Data '!B5578</f>
        <v>0</v>
      </c>
      <c r="B5578" s="2">
        <f>'Balance - Data '!D5578</f>
        <v>0</v>
      </c>
      <c r="C5578" s="2">
        <f t="shared" si="180"/>
        <v>0</v>
      </c>
      <c r="D5578" s="2">
        <f t="shared" si="181"/>
        <v>1</v>
      </c>
    </row>
    <row r="5579" spans="1:4" x14ac:dyDescent="0.3">
      <c r="A5579" s="2">
        <f>'Balance - Data '!B5579</f>
        <v>0</v>
      </c>
      <c r="B5579" s="2">
        <f>'Balance - Data '!D5579</f>
        <v>0</v>
      </c>
      <c r="C5579" s="2">
        <f t="shared" si="180"/>
        <v>0</v>
      </c>
      <c r="D5579" s="2">
        <f t="shared" si="181"/>
        <v>1</v>
      </c>
    </row>
    <row r="5580" spans="1:4" x14ac:dyDescent="0.3">
      <c r="A5580" s="2">
        <f>'Balance - Data '!B5580</f>
        <v>0</v>
      </c>
      <c r="B5580" s="2">
        <f>'Balance - Data '!D5580</f>
        <v>0</v>
      </c>
      <c r="C5580" s="2">
        <f t="shared" si="180"/>
        <v>0</v>
      </c>
      <c r="D5580" s="2">
        <f t="shared" si="181"/>
        <v>1</v>
      </c>
    </row>
    <row r="5581" spans="1:4" x14ac:dyDescent="0.3">
      <c r="A5581" s="2">
        <f>'Balance - Data '!B5581</f>
        <v>0</v>
      </c>
      <c r="B5581" s="2">
        <f>'Balance - Data '!D5581</f>
        <v>0</v>
      </c>
      <c r="C5581" s="2">
        <f t="shared" si="180"/>
        <v>0</v>
      </c>
      <c r="D5581" s="2">
        <f t="shared" si="181"/>
        <v>1</v>
      </c>
    </row>
    <row r="5582" spans="1:4" x14ac:dyDescent="0.3">
      <c r="A5582" s="2">
        <f>'Balance - Data '!B5582</f>
        <v>0</v>
      </c>
      <c r="B5582" s="2">
        <f>'Balance - Data '!D5582</f>
        <v>0</v>
      </c>
      <c r="C5582" s="2">
        <f t="shared" si="180"/>
        <v>0</v>
      </c>
      <c r="D5582" s="2">
        <f t="shared" si="181"/>
        <v>1</v>
      </c>
    </row>
    <row r="5583" spans="1:4" x14ac:dyDescent="0.3">
      <c r="A5583" s="2">
        <f>'Balance - Data '!B5583</f>
        <v>0</v>
      </c>
      <c r="B5583" s="2">
        <f>'Balance - Data '!D5583</f>
        <v>0</v>
      </c>
      <c r="C5583" s="2">
        <f t="shared" si="180"/>
        <v>0</v>
      </c>
      <c r="D5583" s="2">
        <f t="shared" si="181"/>
        <v>1</v>
      </c>
    </row>
    <row r="5584" spans="1:4" x14ac:dyDescent="0.3">
      <c r="A5584" s="2">
        <f>'Balance - Data '!B5584</f>
        <v>0</v>
      </c>
      <c r="B5584" s="2">
        <f>'Balance - Data '!D5584</f>
        <v>0</v>
      </c>
      <c r="C5584" s="2">
        <f t="shared" si="180"/>
        <v>0</v>
      </c>
      <c r="D5584" s="2">
        <f t="shared" si="181"/>
        <v>1</v>
      </c>
    </row>
    <row r="5585" spans="1:4" x14ac:dyDescent="0.3">
      <c r="A5585" s="2">
        <f>'Balance - Data '!B5585</f>
        <v>0</v>
      </c>
      <c r="B5585" s="2">
        <f>'Balance - Data '!D5585</f>
        <v>0</v>
      </c>
      <c r="C5585" s="2">
        <f t="shared" si="180"/>
        <v>0</v>
      </c>
      <c r="D5585" s="2">
        <f t="shared" si="181"/>
        <v>1</v>
      </c>
    </row>
    <row r="5586" spans="1:4" x14ac:dyDescent="0.3">
      <c r="A5586" s="2">
        <f>'Balance - Data '!B5586</f>
        <v>0</v>
      </c>
      <c r="B5586" s="2">
        <f>'Balance - Data '!D5586</f>
        <v>0</v>
      </c>
      <c r="C5586" s="2">
        <f t="shared" si="180"/>
        <v>0</v>
      </c>
      <c r="D5586" s="2">
        <f t="shared" si="181"/>
        <v>1</v>
      </c>
    </row>
    <row r="5587" spans="1:4" x14ac:dyDescent="0.3">
      <c r="A5587" s="2">
        <f>'Balance - Data '!B5587</f>
        <v>0</v>
      </c>
      <c r="B5587" s="2">
        <f>'Balance - Data '!D5587</f>
        <v>0</v>
      </c>
      <c r="C5587" s="2">
        <f t="shared" si="180"/>
        <v>0</v>
      </c>
      <c r="D5587" s="2">
        <f t="shared" si="181"/>
        <v>1</v>
      </c>
    </row>
    <row r="5588" spans="1:4" x14ac:dyDescent="0.3">
      <c r="A5588" s="2">
        <f>'Balance - Data '!B5588</f>
        <v>0</v>
      </c>
      <c r="B5588" s="2">
        <f>'Balance - Data '!D5588</f>
        <v>0</v>
      </c>
      <c r="C5588" s="2">
        <f t="shared" si="180"/>
        <v>0</v>
      </c>
      <c r="D5588" s="2">
        <f t="shared" si="181"/>
        <v>1</v>
      </c>
    </row>
    <row r="5589" spans="1:4" x14ac:dyDescent="0.3">
      <c r="A5589" s="2">
        <f>'Balance - Data '!B5589</f>
        <v>0</v>
      </c>
      <c r="B5589" s="2">
        <f>'Balance - Data '!D5589</f>
        <v>0</v>
      </c>
      <c r="C5589" s="2">
        <f t="shared" si="180"/>
        <v>0</v>
      </c>
      <c r="D5589" s="2">
        <f t="shared" si="181"/>
        <v>1</v>
      </c>
    </row>
    <row r="5590" spans="1:4" x14ac:dyDescent="0.3">
      <c r="A5590" s="2">
        <f>'Balance - Data '!B5590</f>
        <v>0</v>
      </c>
      <c r="B5590" s="2">
        <f>'Balance - Data '!D5590</f>
        <v>0</v>
      </c>
      <c r="C5590" s="2">
        <f t="shared" si="180"/>
        <v>0</v>
      </c>
      <c r="D5590" s="2">
        <f t="shared" si="181"/>
        <v>1</v>
      </c>
    </row>
    <row r="5591" spans="1:4" x14ac:dyDescent="0.3">
      <c r="A5591" s="2">
        <f>'Balance - Data '!B5591</f>
        <v>0</v>
      </c>
      <c r="B5591" s="2">
        <f>'Balance - Data '!D5591</f>
        <v>0</v>
      </c>
      <c r="C5591" s="2">
        <f t="shared" si="180"/>
        <v>0</v>
      </c>
      <c r="D5591" s="2">
        <f t="shared" si="181"/>
        <v>1</v>
      </c>
    </row>
    <row r="5592" spans="1:4" x14ac:dyDescent="0.3">
      <c r="A5592" s="2">
        <f>'Balance - Data '!B5592</f>
        <v>0</v>
      </c>
      <c r="B5592" s="2">
        <f>'Balance - Data '!D5592</f>
        <v>0</v>
      </c>
      <c r="C5592" s="2">
        <f t="shared" si="180"/>
        <v>0</v>
      </c>
      <c r="D5592" s="2">
        <f t="shared" si="181"/>
        <v>1</v>
      </c>
    </row>
    <row r="5593" spans="1:4" x14ac:dyDescent="0.3">
      <c r="A5593" s="2">
        <f>'Balance - Data '!B5593</f>
        <v>0</v>
      </c>
      <c r="B5593" s="2">
        <f>'Balance - Data '!D5593</f>
        <v>0</v>
      </c>
      <c r="C5593" s="2">
        <f t="shared" si="180"/>
        <v>0</v>
      </c>
      <c r="D5593" s="2">
        <f t="shared" si="181"/>
        <v>1</v>
      </c>
    </row>
    <row r="5594" spans="1:4" x14ac:dyDescent="0.3">
      <c r="A5594" s="2">
        <f>'Balance - Data '!B5594</f>
        <v>0</v>
      </c>
      <c r="B5594" s="2">
        <f>'Balance - Data '!D5594</f>
        <v>0</v>
      </c>
      <c r="C5594" s="2">
        <f t="shared" si="180"/>
        <v>0</v>
      </c>
      <c r="D5594" s="2">
        <f t="shared" si="181"/>
        <v>1</v>
      </c>
    </row>
    <row r="5595" spans="1:4" x14ac:dyDescent="0.3">
      <c r="A5595" s="2">
        <f>'Balance - Data '!B5595</f>
        <v>0</v>
      </c>
      <c r="B5595" s="2">
        <f>'Balance - Data '!D5595</f>
        <v>0</v>
      </c>
      <c r="C5595" s="2">
        <f t="shared" si="180"/>
        <v>0</v>
      </c>
      <c r="D5595" s="2">
        <f t="shared" si="181"/>
        <v>1</v>
      </c>
    </row>
    <row r="5596" spans="1:4" x14ac:dyDescent="0.3">
      <c r="A5596" s="2">
        <f>'Balance - Data '!B5596</f>
        <v>0</v>
      </c>
      <c r="B5596" s="2">
        <f>'Balance - Data '!D5596</f>
        <v>0</v>
      </c>
      <c r="C5596" s="2">
        <f t="shared" si="180"/>
        <v>0</v>
      </c>
      <c r="D5596" s="2">
        <f t="shared" si="181"/>
        <v>1</v>
      </c>
    </row>
    <row r="5597" spans="1:4" x14ac:dyDescent="0.3">
      <c r="A5597" s="2">
        <f>'Balance - Data '!B5597</f>
        <v>0</v>
      </c>
      <c r="B5597" s="2">
        <f>'Balance - Data '!D5597</f>
        <v>0</v>
      </c>
      <c r="C5597" s="2">
        <f t="shared" si="180"/>
        <v>0</v>
      </c>
      <c r="D5597" s="2">
        <f t="shared" si="181"/>
        <v>1</v>
      </c>
    </row>
    <row r="5598" spans="1:4" x14ac:dyDescent="0.3">
      <c r="A5598" s="2">
        <f>'Balance - Data '!B5598</f>
        <v>0</v>
      </c>
      <c r="B5598" s="2">
        <f>'Balance - Data '!D5598</f>
        <v>0</v>
      </c>
      <c r="C5598" s="2">
        <f t="shared" si="180"/>
        <v>0</v>
      </c>
      <c r="D5598" s="2">
        <f t="shared" si="181"/>
        <v>1</v>
      </c>
    </row>
    <row r="5599" spans="1:4" x14ac:dyDescent="0.3">
      <c r="A5599" s="2">
        <f>'Balance - Data '!B5599</f>
        <v>0</v>
      </c>
      <c r="B5599" s="2">
        <f>'Balance - Data '!D5599</f>
        <v>0</v>
      </c>
      <c r="C5599" s="2">
        <f t="shared" si="180"/>
        <v>0</v>
      </c>
      <c r="D5599" s="2">
        <f t="shared" si="181"/>
        <v>1</v>
      </c>
    </row>
    <row r="5600" spans="1:4" x14ac:dyDescent="0.3">
      <c r="A5600" s="2">
        <f>'Balance - Data '!B5600</f>
        <v>0</v>
      </c>
      <c r="B5600" s="2">
        <f>'Balance - Data '!D5600</f>
        <v>0</v>
      </c>
      <c r="C5600" s="2">
        <f t="shared" si="180"/>
        <v>0</v>
      </c>
      <c r="D5600" s="2">
        <f t="shared" si="181"/>
        <v>1</v>
      </c>
    </row>
    <row r="5601" spans="1:4" x14ac:dyDescent="0.3">
      <c r="A5601" s="2">
        <f>'Balance - Data '!B5601</f>
        <v>0</v>
      </c>
      <c r="B5601" s="2">
        <f>'Balance - Data '!D5601</f>
        <v>0</v>
      </c>
      <c r="C5601" s="2">
        <f t="shared" si="180"/>
        <v>0</v>
      </c>
      <c r="D5601" s="2">
        <f t="shared" si="181"/>
        <v>1</v>
      </c>
    </row>
    <row r="5602" spans="1:4" x14ac:dyDescent="0.3">
      <c r="A5602" s="2">
        <f>'Balance - Data '!B5602</f>
        <v>0</v>
      </c>
      <c r="B5602" s="2">
        <f>'Balance - Data '!D5602</f>
        <v>0</v>
      </c>
      <c r="C5602" s="2">
        <f t="shared" si="180"/>
        <v>0</v>
      </c>
      <c r="D5602" s="2">
        <f t="shared" si="181"/>
        <v>1</v>
      </c>
    </row>
    <row r="5603" spans="1:4" x14ac:dyDescent="0.3">
      <c r="A5603" s="2">
        <f>'Balance - Data '!B5603</f>
        <v>0</v>
      </c>
      <c r="B5603" s="2">
        <f>'Balance - Data '!D5603</f>
        <v>0</v>
      </c>
      <c r="C5603" s="2">
        <f t="shared" si="180"/>
        <v>0</v>
      </c>
      <c r="D5603" s="2">
        <f t="shared" si="181"/>
        <v>1</v>
      </c>
    </row>
    <row r="5604" spans="1:4" x14ac:dyDescent="0.3">
      <c r="A5604" s="2">
        <f>'Balance - Data '!B5604</f>
        <v>0</v>
      </c>
      <c r="B5604" s="2">
        <f>'Balance - Data '!D5604</f>
        <v>0</v>
      </c>
      <c r="C5604" s="2">
        <f t="shared" si="180"/>
        <v>0</v>
      </c>
      <c r="D5604" s="2">
        <f t="shared" si="181"/>
        <v>1</v>
      </c>
    </row>
    <row r="5605" spans="1:4" x14ac:dyDescent="0.3">
      <c r="A5605" s="2">
        <f>'Balance - Data '!B5605</f>
        <v>0</v>
      </c>
      <c r="B5605" s="2">
        <f>'Balance - Data '!D5605</f>
        <v>0</v>
      </c>
      <c r="C5605" s="2">
        <f t="shared" si="180"/>
        <v>0</v>
      </c>
      <c r="D5605" s="2">
        <f t="shared" si="181"/>
        <v>1</v>
      </c>
    </row>
    <row r="5606" spans="1:4" x14ac:dyDescent="0.3">
      <c r="A5606" s="2">
        <f>'Balance - Data '!B5606</f>
        <v>0</v>
      </c>
      <c r="B5606" s="2">
        <f>'Balance - Data '!D5606</f>
        <v>0</v>
      </c>
      <c r="C5606" s="2">
        <f t="shared" si="180"/>
        <v>0</v>
      </c>
      <c r="D5606" s="2">
        <f t="shared" si="181"/>
        <v>1</v>
      </c>
    </row>
    <row r="5607" spans="1:4" x14ac:dyDescent="0.3">
      <c r="A5607" s="2">
        <f>'Balance - Data '!B5607</f>
        <v>0</v>
      </c>
      <c r="B5607" s="2">
        <f>'Balance - Data '!D5607</f>
        <v>0</v>
      </c>
      <c r="C5607" s="2">
        <f t="shared" si="180"/>
        <v>0</v>
      </c>
      <c r="D5607" s="2">
        <f t="shared" si="181"/>
        <v>1</v>
      </c>
    </row>
    <row r="5608" spans="1:4" x14ac:dyDescent="0.3">
      <c r="A5608" s="2">
        <f>'Balance - Data '!B5608</f>
        <v>0</v>
      </c>
      <c r="B5608" s="2">
        <f>'Balance - Data '!D5608</f>
        <v>0</v>
      </c>
      <c r="C5608" s="2">
        <f t="shared" si="180"/>
        <v>0</v>
      </c>
      <c r="D5608" s="2">
        <f t="shared" si="181"/>
        <v>1</v>
      </c>
    </row>
    <row r="5609" spans="1:4" x14ac:dyDescent="0.3">
      <c r="A5609" s="2">
        <f>'Balance - Data '!B5609</f>
        <v>0</v>
      </c>
      <c r="B5609" s="2">
        <f>'Balance - Data '!D5609</f>
        <v>0</v>
      </c>
      <c r="C5609" s="2">
        <f t="shared" si="180"/>
        <v>0</v>
      </c>
      <c r="D5609" s="2">
        <f t="shared" si="181"/>
        <v>1</v>
      </c>
    </row>
    <row r="5610" spans="1:4" x14ac:dyDescent="0.3">
      <c r="A5610" s="2">
        <f>'Balance - Data '!B5610</f>
        <v>0</v>
      </c>
      <c r="B5610" s="2">
        <f>'Balance - Data '!D5610</f>
        <v>0</v>
      </c>
      <c r="C5610" s="2">
        <f t="shared" si="180"/>
        <v>0</v>
      </c>
      <c r="D5610" s="2">
        <f t="shared" si="181"/>
        <v>1</v>
      </c>
    </row>
    <row r="5611" spans="1:4" x14ac:dyDescent="0.3">
      <c r="A5611" s="2">
        <f>'Balance - Data '!B5611</f>
        <v>0</v>
      </c>
      <c r="B5611" s="2">
        <f>'Balance - Data '!D5611</f>
        <v>0</v>
      </c>
      <c r="C5611" s="2">
        <f t="shared" si="180"/>
        <v>0</v>
      </c>
      <c r="D5611" s="2">
        <f t="shared" si="181"/>
        <v>1</v>
      </c>
    </row>
    <row r="5612" spans="1:4" x14ac:dyDescent="0.3">
      <c r="A5612" s="2">
        <f>'Balance - Data '!B5612</f>
        <v>0</v>
      </c>
      <c r="B5612" s="2">
        <f>'Balance - Data '!D5612</f>
        <v>0</v>
      </c>
      <c r="C5612" s="2">
        <f t="shared" si="180"/>
        <v>0</v>
      </c>
      <c r="D5612" s="2">
        <f t="shared" si="181"/>
        <v>1</v>
      </c>
    </row>
    <row r="5613" spans="1:4" x14ac:dyDescent="0.3">
      <c r="A5613" s="2">
        <f>'Balance - Data '!B5613</f>
        <v>0</v>
      </c>
      <c r="B5613" s="2">
        <f>'Balance - Data '!D5613</f>
        <v>0</v>
      </c>
      <c r="C5613" s="2">
        <f t="shared" si="180"/>
        <v>0</v>
      </c>
      <c r="D5613" s="2">
        <f t="shared" si="181"/>
        <v>1</v>
      </c>
    </row>
    <row r="5614" spans="1:4" x14ac:dyDescent="0.3">
      <c r="A5614" s="2">
        <f>'Balance - Data '!B5614</f>
        <v>0</v>
      </c>
      <c r="B5614" s="2">
        <f>'Balance - Data '!D5614</f>
        <v>0</v>
      </c>
      <c r="C5614" s="2">
        <f t="shared" si="180"/>
        <v>0</v>
      </c>
      <c r="D5614" s="2">
        <f t="shared" si="181"/>
        <v>1</v>
      </c>
    </row>
    <row r="5615" spans="1:4" x14ac:dyDescent="0.3">
      <c r="A5615" s="2">
        <f>'Balance - Data '!B5615</f>
        <v>0</v>
      </c>
      <c r="B5615" s="2">
        <f>'Balance - Data '!D5615</f>
        <v>0</v>
      </c>
      <c r="C5615" s="2">
        <f t="shared" si="180"/>
        <v>0</v>
      </c>
      <c r="D5615" s="2">
        <f t="shared" si="181"/>
        <v>1</v>
      </c>
    </row>
    <row r="5616" spans="1:4" x14ac:dyDescent="0.3">
      <c r="A5616" s="2">
        <f>'Balance - Data '!B5616</f>
        <v>0</v>
      </c>
      <c r="B5616" s="2">
        <f>'Balance - Data '!D5616</f>
        <v>0</v>
      </c>
      <c r="C5616" s="2">
        <f t="shared" si="180"/>
        <v>0</v>
      </c>
      <c r="D5616" s="2">
        <f t="shared" si="181"/>
        <v>1</v>
      </c>
    </row>
    <row r="5617" spans="1:4" x14ac:dyDescent="0.3">
      <c r="A5617" s="2">
        <f>'Balance - Data '!B5617</f>
        <v>0</v>
      </c>
      <c r="B5617" s="2">
        <f>'Balance - Data '!D5617</f>
        <v>0</v>
      </c>
      <c r="C5617" s="2">
        <f t="shared" si="180"/>
        <v>0</v>
      </c>
      <c r="D5617" s="2">
        <f t="shared" si="181"/>
        <v>1</v>
      </c>
    </row>
    <row r="5618" spans="1:4" x14ac:dyDescent="0.3">
      <c r="A5618" s="2">
        <f>'Balance - Data '!B5618</f>
        <v>0</v>
      </c>
      <c r="B5618" s="2">
        <f>'Balance - Data '!D5618</f>
        <v>0</v>
      </c>
      <c r="C5618" s="2">
        <f t="shared" si="180"/>
        <v>0</v>
      </c>
      <c r="D5618" s="2">
        <f t="shared" si="181"/>
        <v>1</v>
      </c>
    </row>
    <row r="5619" spans="1:4" x14ac:dyDescent="0.3">
      <c r="A5619" s="2">
        <f>'Balance - Data '!B5619</f>
        <v>0</v>
      </c>
      <c r="B5619" s="2">
        <f>'Balance - Data '!D5619</f>
        <v>0</v>
      </c>
      <c r="C5619" s="2">
        <f t="shared" si="180"/>
        <v>0</v>
      </c>
      <c r="D5619" s="2">
        <f t="shared" si="181"/>
        <v>1</v>
      </c>
    </row>
    <row r="5620" spans="1:4" x14ac:dyDescent="0.3">
      <c r="A5620" s="2">
        <f>'Balance - Data '!B5620</f>
        <v>0</v>
      </c>
      <c r="B5620" s="2">
        <f>'Balance - Data '!D5620</f>
        <v>0</v>
      </c>
      <c r="C5620" s="2">
        <f t="shared" si="180"/>
        <v>0</v>
      </c>
      <c r="D5620" s="2">
        <f t="shared" si="181"/>
        <v>1</v>
      </c>
    </row>
    <row r="5621" spans="1:4" x14ac:dyDescent="0.3">
      <c r="A5621" s="2">
        <f>'Balance - Data '!B5621</f>
        <v>0</v>
      </c>
      <c r="B5621" s="2">
        <f>'Balance - Data '!D5621</f>
        <v>0</v>
      </c>
      <c r="C5621" s="2">
        <f t="shared" si="180"/>
        <v>0</v>
      </c>
      <c r="D5621" s="2">
        <f t="shared" si="181"/>
        <v>1</v>
      </c>
    </row>
    <row r="5622" spans="1:4" x14ac:dyDescent="0.3">
      <c r="A5622" s="2">
        <f>'Balance - Data '!B5622</f>
        <v>0</v>
      </c>
      <c r="B5622" s="2">
        <f>'Balance - Data '!D5622</f>
        <v>0</v>
      </c>
      <c r="C5622" s="2">
        <f t="shared" si="180"/>
        <v>0</v>
      </c>
      <c r="D5622" s="2">
        <f t="shared" si="181"/>
        <v>1</v>
      </c>
    </row>
    <row r="5623" spans="1:4" x14ac:dyDescent="0.3">
      <c r="A5623" s="2">
        <f>'Balance - Data '!B5623</f>
        <v>0</v>
      </c>
      <c r="B5623" s="2">
        <f>'Balance - Data '!D5623</f>
        <v>0</v>
      </c>
      <c r="C5623" s="2">
        <f t="shared" si="180"/>
        <v>0</v>
      </c>
      <c r="D5623" s="2">
        <f t="shared" si="181"/>
        <v>1</v>
      </c>
    </row>
    <row r="5624" spans="1:4" x14ac:dyDescent="0.3">
      <c r="A5624" s="2">
        <f>'Balance - Data '!B5624</f>
        <v>0</v>
      </c>
      <c r="B5624" s="2">
        <f>'Balance - Data '!D5624</f>
        <v>0</v>
      </c>
      <c r="C5624" s="2">
        <f t="shared" si="180"/>
        <v>0</v>
      </c>
      <c r="D5624" s="2">
        <f t="shared" si="181"/>
        <v>1</v>
      </c>
    </row>
    <row r="5625" spans="1:4" x14ac:dyDescent="0.3">
      <c r="A5625" s="2">
        <f>'Balance - Data '!B5625</f>
        <v>0</v>
      </c>
      <c r="B5625" s="2">
        <f>'Balance - Data '!D5625</f>
        <v>0</v>
      </c>
      <c r="C5625" s="2">
        <f t="shared" si="180"/>
        <v>0</v>
      </c>
      <c r="D5625" s="2">
        <f t="shared" si="181"/>
        <v>1</v>
      </c>
    </row>
    <row r="5626" spans="1:4" x14ac:dyDescent="0.3">
      <c r="A5626" s="2">
        <f>'Balance - Data '!B5626</f>
        <v>0</v>
      </c>
      <c r="B5626" s="2">
        <f>'Balance - Data '!D5626</f>
        <v>0</v>
      </c>
      <c r="C5626" s="2">
        <f t="shared" si="180"/>
        <v>0</v>
      </c>
      <c r="D5626" s="2">
        <f t="shared" si="181"/>
        <v>1</v>
      </c>
    </row>
    <row r="5627" spans="1:4" x14ac:dyDescent="0.3">
      <c r="A5627" s="2">
        <f>'Balance - Data '!B5627</f>
        <v>0</v>
      </c>
      <c r="B5627" s="2">
        <f>'Balance - Data '!D5627</f>
        <v>0</v>
      </c>
      <c r="C5627" s="2">
        <f t="shared" si="180"/>
        <v>0</v>
      </c>
      <c r="D5627" s="2">
        <f t="shared" si="181"/>
        <v>1</v>
      </c>
    </row>
    <row r="5628" spans="1:4" x14ac:dyDescent="0.3">
      <c r="A5628" s="2">
        <f>'Balance - Data '!B5628</f>
        <v>0</v>
      </c>
      <c r="B5628" s="2">
        <f>'Balance - Data '!D5628</f>
        <v>0</v>
      </c>
      <c r="C5628" s="2">
        <f t="shared" si="180"/>
        <v>0</v>
      </c>
      <c r="D5628" s="2">
        <f t="shared" si="181"/>
        <v>1</v>
      </c>
    </row>
    <row r="5629" spans="1:4" x14ac:dyDescent="0.3">
      <c r="A5629" s="2">
        <f>'Balance - Data '!B5629</f>
        <v>0</v>
      </c>
      <c r="B5629" s="2">
        <f>'Balance - Data '!D5629</f>
        <v>0</v>
      </c>
      <c r="C5629" s="2">
        <f t="shared" si="180"/>
        <v>0</v>
      </c>
      <c r="D5629" s="2">
        <f t="shared" si="181"/>
        <v>1</v>
      </c>
    </row>
    <row r="5630" spans="1:4" x14ac:dyDescent="0.3">
      <c r="A5630" s="2">
        <f>'Balance - Data '!B5630</f>
        <v>0</v>
      </c>
      <c r="B5630" s="2">
        <f>'Balance - Data '!D5630</f>
        <v>0</v>
      </c>
      <c r="C5630" s="2">
        <f t="shared" si="180"/>
        <v>0</v>
      </c>
      <c r="D5630" s="2">
        <f t="shared" si="181"/>
        <v>1</v>
      </c>
    </row>
    <row r="5631" spans="1:4" x14ac:dyDescent="0.3">
      <c r="A5631" s="2">
        <f>'Balance - Data '!B5631</f>
        <v>0</v>
      </c>
      <c r="B5631" s="2">
        <f>'Balance - Data '!D5631</f>
        <v>0</v>
      </c>
      <c r="C5631" s="2">
        <f t="shared" si="180"/>
        <v>0</v>
      </c>
      <c r="D5631" s="2">
        <f t="shared" si="181"/>
        <v>1</v>
      </c>
    </row>
    <row r="5632" spans="1:4" x14ac:dyDescent="0.3">
      <c r="A5632" s="2">
        <f>'Balance - Data '!B5632</f>
        <v>0</v>
      </c>
      <c r="B5632" s="2">
        <f>'Balance - Data '!D5632</f>
        <v>0</v>
      </c>
      <c r="C5632" s="2">
        <f t="shared" si="180"/>
        <v>0</v>
      </c>
      <c r="D5632" s="2">
        <f t="shared" si="181"/>
        <v>1</v>
      </c>
    </row>
    <row r="5633" spans="1:4" x14ac:dyDescent="0.3">
      <c r="A5633" s="2">
        <f>'Balance - Data '!B5633</f>
        <v>0</v>
      </c>
      <c r="B5633" s="2">
        <f>'Balance - Data '!D5633</f>
        <v>0</v>
      </c>
      <c r="C5633" s="2">
        <f t="shared" si="180"/>
        <v>0</v>
      </c>
      <c r="D5633" s="2">
        <f t="shared" si="181"/>
        <v>1</v>
      </c>
    </row>
    <row r="5634" spans="1:4" x14ac:dyDescent="0.3">
      <c r="A5634" s="2">
        <f>'Balance - Data '!B5634</f>
        <v>0</v>
      </c>
      <c r="B5634" s="2">
        <f>'Balance - Data '!D5634</f>
        <v>0</v>
      </c>
      <c r="C5634" s="2">
        <f t="shared" si="180"/>
        <v>0</v>
      </c>
      <c r="D5634" s="2">
        <f t="shared" si="181"/>
        <v>1</v>
      </c>
    </row>
    <row r="5635" spans="1:4" x14ac:dyDescent="0.3">
      <c r="A5635" s="2">
        <f>'Balance - Data '!B5635</f>
        <v>0</v>
      </c>
      <c r="B5635" s="2">
        <f>'Balance - Data '!D5635</f>
        <v>0</v>
      </c>
      <c r="C5635" s="2">
        <f t="shared" ref="C5635:C5698" si="182">SIN(RADIANS(A5635))</f>
        <v>0</v>
      </c>
      <c r="D5635" s="2">
        <f t="shared" ref="D5635:D5698" si="183">COS(RADIANS(A5635))</f>
        <v>1</v>
      </c>
    </row>
    <row r="5636" spans="1:4" x14ac:dyDescent="0.3">
      <c r="A5636" s="2">
        <f>'Balance - Data '!B5636</f>
        <v>0</v>
      </c>
      <c r="B5636" s="2">
        <f>'Balance - Data '!D5636</f>
        <v>0</v>
      </c>
      <c r="C5636" s="2">
        <f t="shared" si="182"/>
        <v>0</v>
      </c>
      <c r="D5636" s="2">
        <f t="shared" si="183"/>
        <v>1</v>
      </c>
    </row>
    <row r="5637" spans="1:4" x14ac:dyDescent="0.3">
      <c r="A5637" s="2">
        <f>'Balance - Data '!B5637</f>
        <v>0</v>
      </c>
      <c r="B5637" s="2">
        <f>'Balance - Data '!D5637</f>
        <v>0</v>
      </c>
      <c r="C5637" s="2">
        <f t="shared" si="182"/>
        <v>0</v>
      </c>
      <c r="D5637" s="2">
        <f t="shared" si="183"/>
        <v>1</v>
      </c>
    </row>
    <row r="5638" spans="1:4" x14ac:dyDescent="0.3">
      <c r="A5638" s="2">
        <f>'Balance - Data '!B5638</f>
        <v>0</v>
      </c>
      <c r="B5638" s="2">
        <f>'Balance - Data '!D5638</f>
        <v>0</v>
      </c>
      <c r="C5638" s="2">
        <f t="shared" si="182"/>
        <v>0</v>
      </c>
      <c r="D5638" s="2">
        <f t="shared" si="183"/>
        <v>1</v>
      </c>
    </row>
    <row r="5639" spans="1:4" x14ac:dyDescent="0.3">
      <c r="A5639" s="2">
        <f>'Balance - Data '!B5639</f>
        <v>0</v>
      </c>
      <c r="B5639" s="2">
        <f>'Balance - Data '!D5639</f>
        <v>0</v>
      </c>
      <c r="C5639" s="2">
        <f t="shared" si="182"/>
        <v>0</v>
      </c>
      <c r="D5639" s="2">
        <f t="shared" si="183"/>
        <v>1</v>
      </c>
    </row>
    <row r="5640" spans="1:4" x14ac:dyDescent="0.3">
      <c r="A5640" s="2">
        <f>'Balance - Data '!B5640</f>
        <v>0</v>
      </c>
      <c r="B5640" s="2">
        <f>'Balance - Data '!D5640</f>
        <v>0</v>
      </c>
      <c r="C5640" s="2">
        <f t="shared" si="182"/>
        <v>0</v>
      </c>
      <c r="D5640" s="2">
        <f t="shared" si="183"/>
        <v>1</v>
      </c>
    </row>
    <row r="5641" spans="1:4" x14ac:dyDescent="0.3">
      <c r="A5641" s="2">
        <f>'Balance - Data '!B5641</f>
        <v>0</v>
      </c>
      <c r="B5641" s="2">
        <f>'Balance - Data '!D5641</f>
        <v>0</v>
      </c>
      <c r="C5641" s="2">
        <f t="shared" si="182"/>
        <v>0</v>
      </c>
      <c r="D5641" s="2">
        <f t="shared" si="183"/>
        <v>1</v>
      </c>
    </row>
    <row r="5642" spans="1:4" x14ac:dyDescent="0.3">
      <c r="A5642" s="2">
        <f>'Balance - Data '!B5642</f>
        <v>0</v>
      </c>
      <c r="B5642" s="2">
        <f>'Balance - Data '!D5642</f>
        <v>0</v>
      </c>
      <c r="C5642" s="2">
        <f t="shared" si="182"/>
        <v>0</v>
      </c>
      <c r="D5642" s="2">
        <f t="shared" si="183"/>
        <v>1</v>
      </c>
    </row>
    <row r="5643" spans="1:4" x14ac:dyDescent="0.3">
      <c r="A5643" s="2">
        <f>'Balance - Data '!B5643</f>
        <v>0</v>
      </c>
      <c r="B5643" s="2">
        <f>'Balance - Data '!D5643</f>
        <v>0</v>
      </c>
      <c r="C5643" s="2">
        <f t="shared" si="182"/>
        <v>0</v>
      </c>
      <c r="D5643" s="2">
        <f t="shared" si="183"/>
        <v>1</v>
      </c>
    </row>
    <row r="5644" spans="1:4" x14ac:dyDescent="0.3">
      <c r="A5644" s="2">
        <f>'Balance - Data '!B5644</f>
        <v>0</v>
      </c>
      <c r="B5644" s="2">
        <f>'Balance - Data '!D5644</f>
        <v>0</v>
      </c>
      <c r="C5644" s="2">
        <f t="shared" si="182"/>
        <v>0</v>
      </c>
      <c r="D5644" s="2">
        <f t="shared" si="183"/>
        <v>1</v>
      </c>
    </row>
    <row r="5645" spans="1:4" x14ac:dyDescent="0.3">
      <c r="A5645" s="2">
        <f>'Balance - Data '!B5645</f>
        <v>0</v>
      </c>
      <c r="B5645" s="2">
        <f>'Balance - Data '!D5645</f>
        <v>0</v>
      </c>
      <c r="C5645" s="2">
        <f t="shared" si="182"/>
        <v>0</v>
      </c>
      <c r="D5645" s="2">
        <f t="shared" si="183"/>
        <v>1</v>
      </c>
    </row>
    <row r="5646" spans="1:4" x14ac:dyDescent="0.3">
      <c r="A5646" s="2">
        <f>'Balance - Data '!B5646</f>
        <v>0</v>
      </c>
      <c r="B5646" s="2">
        <f>'Balance - Data '!D5646</f>
        <v>0</v>
      </c>
      <c r="C5646" s="2">
        <f t="shared" si="182"/>
        <v>0</v>
      </c>
      <c r="D5646" s="2">
        <f t="shared" si="183"/>
        <v>1</v>
      </c>
    </row>
    <row r="5647" spans="1:4" x14ac:dyDescent="0.3">
      <c r="A5647" s="2">
        <f>'Balance - Data '!B5647</f>
        <v>0</v>
      </c>
      <c r="B5647" s="2">
        <f>'Balance - Data '!D5647</f>
        <v>0</v>
      </c>
      <c r="C5647" s="2">
        <f t="shared" si="182"/>
        <v>0</v>
      </c>
      <c r="D5647" s="2">
        <f t="shared" si="183"/>
        <v>1</v>
      </c>
    </row>
    <row r="5648" spans="1:4" x14ac:dyDescent="0.3">
      <c r="A5648" s="2">
        <f>'Balance - Data '!B5648</f>
        <v>0</v>
      </c>
      <c r="B5648" s="2">
        <f>'Balance - Data '!D5648</f>
        <v>0</v>
      </c>
      <c r="C5648" s="2">
        <f t="shared" si="182"/>
        <v>0</v>
      </c>
      <c r="D5648" s="2">
        <f t="shared" si="183"/>
        <v>1</v>
      </c>
    </row>
    <row r="5649" spans="1:4" x14ac:dyDescent="0.3">
      <c r="A5649" s="2">
        <f>'Balance - Data '!B5649</f>
        <v>0</v>
      </c>
      <c r="B5649" s="2">
        <f>'Balance - Data '!D5649</f>
        <v>0</v>
      </c>
      <c r="C5649" s="2">
        <f t="shared" si="182"/>
        <v>0</v>
      </c>
      <c r="D5649" s="2">
        <f t="shared" si="183"/>
        <v>1</v>
      </c>
    </row>
    <row r="5650" spans="1:4" x14ac:dyDescent="0.3">
      <c r="A5650" s="2">
        <f>'Balance - Data '!B5650</f>
        <v>0</v>
      </c>
      <c r="B5650" s="2">
        <f>'Balance - Data '!D5650</f>
        <v>0</v>
      </c>
      <c r="C5650" s="2">
        <f t="shared" si="182"/>
        <v>0</v>
      </c>
      <c r="D5650" s="2">
        <f t="shared" si="183"/>
        <v>1</v>
      </c>
    </row>
    <row r="5651" spans="1:4" x14ac:dyDescent="0.3">
      <c r="A5651" s="2">
        <f>'Balance - Data '!B5651</f>
        <v>0</v>
      </c>
      <c r="B5651" s="2">
        <f>'Balance - Data '!D5651</f>
        <v>0</v>
      </c>
      <c r="C5651" s="2">
        <f t="shared" si="182"/>
        <v>0</v>
      </c>
      <c r="D5651" s="2">
        <f t="shared" si="183"/>
        <v>1</v>
      </c>
    </row>
    <row r="5652" spans="1:4" x14ac:dyDescent="0.3">
      <c r="A5652" s="2">
        <f>'Balance - Data '!B5652</f>
        <v>0</v>
      </c>
      <c r="B5652" s="2">
        <f>'Balance - Data '!D5652</f>
        <v>0</v>
      </c>
      <c r="C5652" s="2">
        <f t="shared" si="182"/>
        <v>0</v>
      </c>
      <c r="D5652" s="2">
        <f t="shared" si="183"/>
        <v>1</v>
      </c>
    </row>
    <row r="5653" spans="1:4" x14ac:dyDescent="0.3">
      <c r="A5653" s="2">
        <f>'Balance - Data '!B5653</f>
        <v>0</v>
      </c>
      <c r="B5653" s="2">
        <f>'Balance - Data '!D5653</f>
        <v>0</v>
      </c>
      <c r="C5653" s="2">
        <f t="shared" si="182"/>
        <v>0</v>
      </c>
      <c r="D5653" s="2">
        <f t="shared" si="183"/>
        <v>1</v>
      </c>
    </row>
    <row r="5654" spans="1:4" x14ac:dyDescent="0.3">
      <c r="A5654" s="2">
        <f>'Balance - Data '!B5654</f>
        <v>0</v>
      </c>
      <c r="B5654" s="2">
        <f>'Balance - Data '!D5654</f>
        <v>0</v>
      </c>
      <c r="C5654" s="2">
        <f t="shared" si="182"/>
        <v>0</v>
      </c>
      <c r="D5654" s="2">
        <f t="shared" si="183"/>
        <v>1</v>
      </c>
    </row>
    <row r="5655" spans="1:4" x14ac:dyDescent="0.3">
      <c r="A5655" s="2">
        <f>'Balance - Data '!B5655</f>
        <v>0</v>
      </c>
      <c r="B5655" s="2">
        <f>'Balance - Data '!D5655</f>
        <v>0</v>
      </c>
      <c r="C5655" s="2">
        <f t="shared" si="182"/>
        <v>0</v>
      </c>
      <c r="D5655" s="2">
        <f t="shared" si="183"/>
        <v>1</v>
      </c>
    </row>
    <row r="5656" spans="1:4" x14ac:dyDescent="0.3">
      <c r="A5656" s="2">
        <f>'Balance - Data '!B5656</f>
        <v>0</v>
      </c>
      <c r="B5656" s="2">
        <f>'Balance - Data '!D5656</f>
        <v>0</v>
      </c>
      <c r="C5656" s="2">
        <f t="shared" si="182"/>
        <v>0</v>
      </c>
      <c r="D5656" s="2">
        <f t="shared" si="183"/>
        <v>1</v>
      </c>
    </row>
    <row r="5657" spans="1:4" x14ac:dyDescent="0.3">
      <c r="A5657" s="2">
        <f>'Balance - Data '!B5657</f>
        <v>0</v>
      </c>
      <c r="B5657" s="2">
        <f>'Balance - Data '!D5657</f>
        <v>0</v>
      </c>
      <c r="C5657" s="2">
        <f t="shared" si="182"/>
        <v>0</v>
      </c>
      <c r="D5657" s="2">
        <f t="shared" si="183"/>
        <v>1</v>
      </c>
    </row>
    <row r="5658" spans="1:4" x14ac:dyDescent="0.3">
      <c r="A5658" s="2">
        <f>'Balance - Data '!B5658</f>
        <v>0</v>
      </c>
      <c r="B5658" s="2">
        <f>'Balance - Data '!D5658</f>
        <v>0</v>
      </c>
      <c r="C5658" s="2">
        <f t="shared" si="182"/>
        <v>0</v>
      </c>
      <c r="D5658" s="2">
        <f t="shared" si="183"/>
        <v>1</v>
      </c>
    </row>
    <row r="5659" spans="1:4" x14ac:dyDescent="0.3">
      <c r="A5659" s="2">
        <f>'Balance - Data '!B5659</f>
        <v>0</v>
      </c>
      <c r="B5659" s="2">
        <f>'Balance - Data '!D5659</f>
        <v>0</v>
      </c>
      <c r="C5659" s="2">
        <f t="shared" si="182"/>
        <v>0</v>
      </c>
      <c r="D5659" s="2">
        <f t="shared" si="183"/>
        <v>1</v>
      </c>
    </row>
    <row r="5660" spans="1:4" x14ac:dyDescent="0.3">
      <c r="A5660" s="2">
        <f>'Balance - Data '!B5660</f>
        <v>0</v>
      </c>
      <c r="B5660" s="2">
        <f>'Balance - Data '!D5660</f>
        <v>0</v>
      </c>
      <c r="C5660" s="2">
        <f t="shared" si="182"/>
        <v>0</v>
      </c>
      <c r="D5660" s="2">
        <f t="shared" si="183"/>
        <v>1</v>
      </c>
    </row>
    <row r="5661" spans="1:4" x14ac:dyDescent="0.3">
      <c r="A5661" s="2">
        <f>'Balance - Data '!B5661</f>
        <v>0</v>
      </c>
      <c r="B5661" s="2">
        <f>'Balance - Data '!D5661</f>
        <v>0</v>
      </c>
      <c r="C5661" s="2">
        <f t="shared" si="182"/>
        <v>0</v>
      </c>
      <c r="D5661" s="2">
        <f t="shared" si="183"/>
        <v>1</v>
      </c>
    </row>
    <row r="5662" spans="1:4" x14ac:dyDescent="0.3">
      <c r="A5662" s="2">
        <f>'Balance - Data '!B5662</f>
        <v>0</v>
      </c>
      <c r="B5662" s="2">
        <f>'Balance - Data '!D5662</f>
        <v>0</v>
      </c>
      <c r="C5662" s="2">
        <f t="shared" si="182"/>
        <v>0</v>
      </c>
      <c r="D5662" s="2">
        <f t="shared" si="183"/>
        <v>1</v>
      </c>
    </row>
    <row r="5663" spans="1:4" x14ac:dyDescent="0.3">
      <c r="A5663" s="2">
        <f>'Balance - Data '!B5663</f>
        <v>0</v>
      </c>
      <c r="B5663" s="2">
        <f>'Balance - Data '!D5663</f>
        <v>0</v>
      </c>
      <c r="C5663" s="2">
        <f t="shared" si="182"/>
        <v>0</v>
      </c>
      <c r="D5663" s="2">
        <f t="shared" si="183"/>
        <v>1</v>
      </c>
    </row>
    <row r="5664" spans="1:4" x14ac:dyDescent="0.3">
      <c r="A5664" s="2">
        <f>'Balance - Data '!B5664</f>
        <v>0</v>
      </c>
      <c r="B5664" s="2">
        <f>'Balance - Data '!D5664</f>
        <v>0</v>
      </c>
      <c r="C5664" s="2">
        <f t="shared" si="182"/>
        <v>0</v>
      </c>
      <c r="D5664" s="2">
        <f t="shared" si="183"/>
        <v>1</v>
      </c>
    </row>
    <row r="5665" spans="1:4" x14ac:dyDescent="0.3">
      <c r="A5665" s="2">
        <f>'Balance - Data '!B5665</f>
        <v>0</v>
      </c>
      <c r="B5665" s="2">
        <f>'Balance - Data '!D5665</f>
        <v>0</v>
      </c>
      <c r="C5665" s="2">
        <f t="shared" si="182"/>
        <v>0</v>
      </c>
      <c r="D5665" s="2">
        <f t="shared" si="183"/>
        <v>1</v>
      </c>
    </row>
    <row r="5666" spans="1:4" x14ac:dyDescent="0.3">
      <c r="A5666" s="2">
        <f>'Balance - Data '!B5666</f>
        <v>0</v>
      </c>
      <c r="B5666" s="2">
        <f>'Balance - Data '!D5666</f>
        <v>0</v>
      </c>
      <c r="C5666" s="2">
        <f t="shared" si="182"/>
        <v>0</v>
      </c>
      <c r="D5666" s="2">
        <f t="shared" si="183"/>
        <v>1</v>
      </c>
    </row>
    <row r="5667" spans="1:4" x14ac:dyDescent="0.3">
      <c r="A5667" s="2">
        <f>'Balance - Data '!B5667</f>
        <v>0</v>
      </c>
      <c r="B5667" s="2">
        <f>'Balance - Data '!D5667</f>
        <v>0</v>
      </c>
      <c r="C5667" s="2">
        <f t="shared" si="182"/>
        <v>0</v>
      </c>
      <c r="D5667" s="2">
        <f t="shared" si="183"/>
        <v>1</v>
      </c>
    </row>
    <row r="5668" spans="1:4" x14ac:dyDescent="0.3">
      <c r="A5668" s="2">
        <f>'Balance - Data '!B5668</f>
        <v>0</v>
      </c>
      <c r="B5668" s="2">
        <f>'Balance - Data '!D5668</f>
        <v>0</v>
      </c>
      <c r="C5668" s="2">
        <f t="shared" si="182"/>
        <v>0</v>
      </c>
      <c r="D5668" s="2">
        <f t="shared" si="183"/>
        <v>1</v>
      </c>
    </row>
    <row r="5669" spans="1:4" x14ac:dyDescent="0.3">
      <c r="A5669" s="2">
        <f>'Balance - Data '!B5669</f>
        <v>0</v>
      </c>
      <c r="B5669" s="2">
        <f>'Balance - Data '!D5669</f>
        <v>0</v>
      </c>
      <c r="C5669" s="2">
        <f t="shared" si="182"/>
        <v>0</v>
      </c>
      <c r="D5669" s="2">
        <f t="shared" si="183"/>
        <v>1</v>
      </c>
    </row>
    <row r="5670" spans="1:4" x14ac:dyDescent="0.3">
      <c r="A5670" s="2">
        <f>'Balance - Data '!B5670</f>
        <v>0</v>
      </c>
      <c r="B5670" s="2">
        <f>'Balance - Data '!D5670</f>
        <v>0</v>
      </c>
      <c r="C5670" s="2">
        <f t="shared" si="182"/>
        <v>0</v>
      </c>
      <c r="D5670" s="2">
        <f t="shared" si="183"/>
        <v>1</v>
      </c>
    </row>
    <row r="5671" spans="1:4" x14ac:dyDescent="0.3">
      <c r="A5671" s="2">
        <f>'Balance - Data '!B5671</f>
        <v>0</v>
      </c>
      <c r="B5671" s="2">
        <f>'Balance - Data '!D5671</f>
        <v>0</v>
      </c>
      <c r="C5671" s="2">
        <f t="shared" si="182"/>
        <v>0</v>
      </c>
      <c r="D5671" s="2">
        <f t="shared" si="183"/>
        <v>1</v>
      </c>
    </row>
    <row r="5672" spans="1:4" x14ac:dyDescent="0.3">
      <c r="A5672" s="2">
        <f>'Balance - Data '!B5672</f>
        <v>0</v>
      </c>
      <c r="B5672" s="2">
        <f>'Balance - Data '!D5672</f>
        <v>0</v>
      </c>
      <c r="C5672" s="2">
        <f t="shared" si="182"/>
        <v>0</v>
      </c>
      <c r="D5672" s="2">
        <f t="shared" si="183"/>
        <v>1</v>
      </c>
    </row>
    <row r="5673" spans="1:4" x14ac:dyDescent="0.3">
      <c r="A5673" s="2">
        <f>'Balance - Data '!B5673</f>
        <v>0</v>
      </c>
      <c r="B5673" s="2">
        <f>'Balance - Data '!D5673</f>
        <v>0</v>
      </c>
      <c r="C5673" s="2">
        <f t="shared" si="182"/>
        <v>0</v>
      </c>
      <c r="D5673" s="2">
        <f t="shared" si="183"/>
        <v>1</v>
      </c>
    </row>
    <row r="5674" spans="1:4" x14ac:dyDescent="0.3">
      <c r="A5674" s="2">
        <f>'Balance - Data '!B5674</f>
        <v>0</v>
      </c>
      <c r="B5674" s="2">
        <f>'Balance - Data '!D5674</f>
        <v>0</v>
      </c>
      <c r="C5674" s="2">
        <f t="shared" si="182"/>
        <v>0</v>
      </c>
      <c r="D5674" s="2">
        <f t="shared" si="183"/>
        <v>1</v>
      </c>
    </row>
    <row r="5675" spans="1:4" x14ac:dyDescent="0.3">
      <c r="A5675" s="2">
        <f>'Balance - Data '!B5675</f>
        <v>0</v>
      </c>
      <c r="B5675" s="2">
        <f>'Balance - Data '!D5675</f>
        <v>0</v>
      </c>
      <c r="C5675" s="2">
        <f t="shared" si="182"/>
        <v>0</v>
      </c>
      <c r="D5675" s="2">
        <f t="shared" si="183"/>
        <v>1</v>
      </c>
    </row>
    <row r="5676" spans="1:4" x14ac:dyDescent="0.3">
      <c r="A5676" s="2">
        <f>'Balance - Data '!B5676</f>
        <v>0</v>
      </c>
      <c r="B5676" s="2">
        <f>'Balance - Data '!D5676</f>
        <v>0</v>
      </c>
      <c r="C5676" s="2">
        <f t="shared" si="182"/>
        <v>0</v>
      </c>
      <c r="D5676" s="2">
        <f t="shared" si="183"/>
        <v>1</v>
      </c>
    </row>
    <row r="5677" spans="1:4" x14ac:dyDescent="0.3">
      <c r="A5677" s="2">
        <f>'Balance - Data '!B5677</f>
        <v>0</v>
      </c>
      <c r="B5677" s="2">
        <f>'Balance - Data '!D5677</f>
        <v>0</v>
      </c>
      <c r="C5677" s="2">
        <f t="shared" si="182"/>
        <v>0</v>
      </c>
      <c r="D5677" s="2">
        <f t="shared" si="183"/>
        <v>1</v>
      </c>
    </row>
    <row r="5678" spans="1:4" x14ac:dyDescent="0.3">
      <c r="A5678" s="2">
        <f>'Balance - Data '!B5678</f>
        <v>0</v>
      </c>
      <c r="B5678" s="2">
        <f>'Balance - Data '!D5678</f>
        <v>0</v>
      </c>
      <c r="C5678" s="2">
        <f t="shared" si="182"/>
        <v>0</v>
      </c>
      <c r="D5678" s="2">
        <f t="shared" si="183"/>
        <v>1</v>
      </c>
    </row>
    <row r="5679" spans="1:4" x14ac:dyDescent="0.3">
      <c r="A5679" s="2">
        <f>'Balance - Data '!B5679</f>
        <v>0</v>
      </c>
      <c r="B5679" s="2">
        <f>'Balance - Data '!D5679</f>
        <v>0</v>
      </c>
      <c r="C5679" s="2">
        <f t="shared" si="182"/>
        <v>0</v>
      </c>
      <c r="D5679" s="2">
        <f t="shared" si="183"/>
        <v>1</v>
      </c>
    </row>
    <row r="5680" spans="1:4" x14ac:dyDescent="0.3">
      <c r="A5680" s="2">
        <f>'Balance - Data '!B5680</f>
        <v>0</v>
      </c>
      <c r="B5680" s="2">
        <f>'Balance - Data '!D5680</f>
        <v>0</v>
      </c>
      <c r="C5680" s="2">
        <f t="shared" si="182"/>
        <v>0</v>
      </c>
      <c r="D5680" s="2">
        <f t="shared" si="183"/>
        <v>1</v>
      </c>
    </row>
    <row r="5681" spans="1:4" x14ac:dyDescent="0.3">
      <c r="A5681" s="2">
        <f>'Balance - Data '!B5681</f>
        <v>0</v>
      </c>
      <c r="B5681" s="2">
        <f>'Balance - Data '!D5681</f>
        <v>0</v>
      </c>
      <c r="C5681" s="2">
        <f t="shared" si="182"/>
        <v>0</v>
      </c>
      <c r="D5681" s="2">
        <f t="shared" si="183"/>
        <v>1</v>
      </c>
    </row>
    <row r="5682" spans="1:4" x14ac:dyDescent="0.3">
      <c r="A5682" s="2">
        <f>'Balance - Data '!B5682</f>
        <v>0</v>
      </c>
      <c r="B5682" s="2">
        <f>'Balance - Data '!D5682</f>
        <v>0</v>
      </c>
      <c r="C5682" s="2">
        <f t="shared" si="182"/>
        <v>0</v>
      </c>
      <c r="D5682" s="2">
        <f t="shared" si="183"/>
        <v>1</v>
      </c>
    </row>
    <row r="5683" spans="1:4" x14ac:dyDescent="0.3">
      <c r="A5683" s="2">
        <f>'Balance - Data '!B5683</f>
        <v>0</v>
      </c>
      <c r="B5683" s="2">
        <f>'Balance - Data '!D5683</f>
        <v>0</v>
      </c>
      <c r="C5683" s="2">
        <f t="shared" si="182"/>
        <v>0</v>
      </c>
      <c r="D5683" s="2">
        <f t="shared" si="183"/>
        <v>1</v>
      </c>
    </row>
    <row r="5684" spans="1:4" x14ac:dyDescent="0.3">
      <c r="A5684" s="2">
        <f>'Balance - Data '!B5684</f>
        <v>0</v>
      </c>
      <c r="B5684" s="2">
        <f>'Balance - Data '!D5684</f>
        <v>0</v>
      </c>
      <c r="C5684" s="2">
        <f t="shared" si="182"/>
        <v>0</v>
      </c>
      <c r="D5684" s="2">
        <f t="shared" si="183"/>
        <v>1</v>
      </c>
    </row>
    <row r="5685" spans="1:4" x14ac:dyDescent="0.3">
      <c r="A5685" s="2">
        <f>'Balance - Data '!B5685</f>
        <v>0</v>
      </c>
      <c r="B5685" s="2">
        <f>'Balance - Data '!D5685</f>
        <v>0</v>
      </c>
      <c r="C5685" s="2">
        <f t="shared" si="182"/>
        <v>0</v>
      </c>
      <c r="D5685" s="2">
        <f t="shared" si="183"/>
        <v>1</v>
      </c>
    </row>
    <row r="5686" spans="1:4" x14ac:dyDescent="0.3">
      <c r="A5686" s="2">
        <f>'Balance - Data '!B5686</f>
        <v>0</v>
      </c>
      <c r="B5686" s="2">
        <f>'Balance - Data '!D5686</f>
        <v>0</v>
      </c>
      <c r="C5686" s="2">
        <f t="shared" si="182"/>
        <v>0</v>
      </c>
      <c r="D5686" s="2">
        <f t="shared" si="183"/>
        <v>1</v>
      </c>
    </row>
    <row r="5687" spans="1:4" x14ac:dyDescent="0.3">
      <c r="A5687" s="2">
        <f>'Balance - Data '!B5687</f>
        <v>0</v>
      </c>
      <c r="B5687" s="2">
        <f>'Balance - Data '!D5687</f>
        <v>0</v>
      </c>
      <c r="C5687" s="2">
        <f t="shared" si="182"/>
        <v>0</v>
      </c>
      <c r="D5687" s="2">
        <f t="shared" si="183"/>
        <v>1</v>
      </c>
    </row>
    <row r="5688" spans="1:4" x14ac:dyDescent="0.3">
      <c r="A5688" s="2">
        <f>'Balance - Data '!B5688</f>
        <v>0</v>
      </c>
      <c r="B5688" s="2">
        <f>'Balance - Data '!D5688</f>
        <v>0</v>
      </c>
      <c r="C5688" s="2">
        <f t="shared" si="182"/>
        <v>0</v>
      </c>
      <c r="D5688" s="2">
        <f t="shared" si="183"/>
        <v>1</v>
      </c>
    </row>
    <row r="5689" spans="1:4" x14ac:dyDescent="0.3">
      <c r="A5689" s="2">
        <f>'Balance - Data '!B5689</f>
        <v>0</v>
      </c>
      <c r="B5689" s="2">
        <f>'Balance - Data '!D5689</f>
        <v>0</v>
      </c>
      <c r="C5689" s="2">
        <f t="shared" si="182"/>
        <v>0</v>
      </c>
      <c r="D5689" s="2">
        <f t="shared" si="183"/>
        <v>1</v>
      </c>
    </row>
    <row r="5690" spans="1:4" x14ac:dyDescent="0.3">
      <c r="A5690" s="2">
        <f>'Balance - Data '!B5690</f>
        <v>0</v>
      </c>
      <c r="B5690" s="2">
        <f>'Balance - Data '!D5690</f>
        <v>0</v>
      </c>
      <c r="C5690" s="2">
        <f t="shared" si="182"/>
        <v>0</v>
      </c>
      <c r="D5690" s="2">
        <f t="shared" si="183"/>
        <v>1</v>
      </c>
    </row>
    <row r="5691" spans="1:4" x14ac:dyDescent="0.3">
      <c r="A5691" s="2">
        <f>'Balance - Data '!B5691</f>
        <v>0</v>
      </c>
      <c r="B5691" s="2">
        <f>'Balance - Data '!D5691</f>
        <v>0</v>
      </c>
      <c r="C5691" s="2">
        <f t="shared" si="182"/>
        <v>0</v>
      </c>
      <c r="D5691" s="2">
        <f t="shared" si="183"/>
        <v>1</v>
      </c>
    </row>
    <row r="5692" spans="1:4" x14ac:dyDescent="0.3">
      <c r="A5692" s="2">
        <f>'Balance - Data '!B5692</f>
        <v>0</v>
      </c>
      <c r="B5692" s="2">
        <f>'Balance - Data '!D5692</f>
        <v>0</v>
      </c>
      <c r="C5692" s="2">
        <f t="shared" si="182"/>
        <v>0</v>
      </c>
      <c r="D5692" s="2">
        <f t="shared" si="183"/>
        <v>1</v>
      </c>
    </row>
    <row r="5693" spans="1:4" x14ac:dyDescent="0.3">
      <c r="A5693" s="2">
        <f>'Balance - Data '!B5693</f>
        <v>0</v>
      </c>
      <c r="B5693" s="2">
        <f>'Balance - Data '!D5693</f>
        <v>0</v>
      </c>
      <c r="C5693" s="2">
        <f t="shared" si="182"/>
        <v>0</v>
      </c>
      <c r="D5693" s="2">
        <f t="shared" si="183"/>
        <v>1</v>
      </c>
    </row>
    <row r="5694" spans="1:4" x14ac:dyDescent="0.3">
      <c r="A5694" s="2">
        <f>'Balance - Data '!B5694</f>
        <v>0</v>
      </c>
      <c r="B5694" s="2">
        <f>'Balance - Data '!D5694</f>
        <v>0</v>
      </c>
      <c r="C5694" s="2">
        <f t="shared" si="182"/>
        <v>0</v>
      </c>
      <c r="D5694" s="2">
        <f t="shared" si="183"/>
        <v>1</v>
      </c>
    </row>
    <row r="5695" spans="1:4" x14ac:dyDescent="0.3">
      <c r="A5695" s="2">
        <f>'Balance - Data '!B5695</f>
        <v>0</v>
      </c>
      <c r="B5695" s="2">
        <f>'Balance - Data '!D5695</f>
        <v>0</v>
      </c>
      <c r="C5695" s="2">
        <f t="shared" si="182"/>
        <v>0</v>
      </c>
      <c r="D5695" s="2">
        <f t="shared" si="183"/>
        <v>1</v>
      </c>
    </row>
    <row r="5696" spans="1:4" x14ac:dyDescent="0.3">
      <c r="A5696" s="2">
        <f>'Balance - Data '!B5696</f>
        <v>0</v>
      </c>
      <c r="B5696" s="2">
        <f>'Balance - Data '!D5696</f>
        <v>0</v>
      </c>
      <c r="C5696" s="2">
        <f t="shared" si="182"/>
        <v>0</v>
      </c>
      <c r="D5696" s="2">
        <f t="shared" si="183"/>
        <v>1</v>
      </c>
    </row>
    <row r="5697" spans="1:4" x14ac:dyDescent="0.3">
      <c r="A5697" s="2">
        <f>'Balance - Data '!B5697</f>
        <v>0</v>
      </c>
      <c r="B5697" s="2">
        <f>'Balance - Data '!D5697</f>
        <v>0</v>
      </c>
      <c r="C5697" s="2">
        <f t="shared" si="182"/>
        <v>0</v>
      </c>
      <c r="D5697" s="2">
        <f t="shared" si="183"/>
        <v>1</v>
      </c>
    </row>
    <row r="5698" spans="1:4" x14ac:dyDescent="0.3">
      <c r="A5698" s="2">
        <f>'Balance - Data '!B5698</f>
        <v>0</v>
      </c>
      <c r="B5698" s="2">
        <f>'Balance - Data '!D5698</f>
        <v>0</v>
      </c>
      <c r="C5698" s="2">
        <f t="shared" si="182"/>
        <v>0</v>
      </c>
      <c r="D5698" s="2">
        <f t="shared" si="183"/>
        <v>1</v>
      </c>
    </row>
    <row r="5699" spans="1:4" x14ac:dyDescent="0.3">
      <c r="A5699" s="2">
        <f>'Balance - Data '!B5699</f>
        <v>0</v>
      </c>
      <c r="B5699" s="2">
        <f>'Balance - Data '!D5699</f>
        <v>0</v>
      </c>
      <c r="C5699" s="2">
        <f t="shared" ref="C5699:C5762" si="184">SIN(RADIANS(A5699))</f>
        <v>0</v>
      </c>
      <c r="D5699" s="2">
        <f t="shared" ref="D5699:D5762" si="185">COS(RADIANS(A5699))</f>
        <v>1</v>
      </c>
    </row>
    <row r="5700" spans="1:4" x14ac:dyDescent="0.3">
      <c r="A5700" s="2">
        <f>'Balance - Data '!B5700</f>
        <v>0</v>
      </c>
      <c r="B5700" s="2">
        <f>'Balance - Data '!D5700</f>
        <v>0</v>
      </c>
      <c r="C5700" s="2">
        <f t="shared" si="184"/>
        <v>0</v>
      </c>
      <c r="D5700" s="2">
        <f t="shared" si="185"/>
        <v>1</v>
      </c>
    </row>
    <row r="5701" spans="1:4" x14ac:dyDescent="0.3">
      <c r="A5701" s="2">
        <f>'Balance - Data '!B5701</f>
        <v>0</v>
      </c>
      <c r="B5701" s="2">
        <f>'Balance - Data '!D5701</f>
        <v>0</v>
      </c>
      <c r="C5701" s="2">
        <f t="shared" si="184"/>
        <v>0</v>
      </c>
      <c r="D5701" s="2">
        <f t="shared" si="185"/>
        <v>1</v>
      </c>
    </row>
    <row r="5702" spans="1:4" x14ac:dyDescent="0.3">
      <c r="A5702" s="2">
        <f>'Balance - Data '!B5702</f>
        <v>0</v>
      </c>
      <c r="B5702" s="2">
        <f>'Balance - Data '!D5702</f>
        <v>0</v>
      </c>
      <c r="C5702" s="2">
        <f t="shared" si="184"/>
        <v>0</v>
      </c>
      <c r="D5702" s="2">
        <f t="shared" si="185"/>
        <v>1</v>
      </c>
    </row>
    <row r="5703" spans="1:4" x14ac:dyDescent="0.3">
      <c r="A5703" s="2">
        <f>'Balance - Data '!B5703</f>
        <v>0</v>
      </c>
      <c r="B5703" s="2">
        <f>'Balance - Data '!D5703</f>
        <v>0</v>
      </c>
      <c r="C5703" s="2">
        <f t="shared" si="184"/>
        <v>0</v>
      </c>
      <c r="D5703" s="2">
        <f t="shared" si="185"/>
        <v>1</v>
      </c>
    </row>
    <row r="5704" spans="1:4" x14ac:dyDescent="0.3">
      <c r="A5704" s="2">
        <f>'Balance - Data '!B5704</f>
        <v>0</v>
      </c>
      <c r="B5704" s="2">
        <f>'Balance - Data '!D5704</f>
        <v>0</v>
      </c>
      <c r="C5704" s="2">
        <f t="shared" si="184"/>
        <v>0</v>
      </c>
      <c r="D5704" s="2">
        <f t="shared" si="185"/>
        <v>1</v>
      </c>
    </row>
    <row r="5705" spans="1:4" x14ac:dyDescent="0.3">
      <c r="A5705" s="2">
        <f>'Balance - Data '!B5705</f>
        <v>0</v>
      </c>
      <c r="B5705" s="2">
        <f>'Balance - Data '!D5705</f>
        <v>0</v>
      </c>
      <c r="C5705" s="2">
        <f t="shared" si="184"/>
        <v>0</v>
      </c>
      <c r="D5705" s="2">
        <f t="shared" si="185"/>
        <v>1</v>
      </c>
    </row>
    <row r="5706" spans="1:4" x14ac:dyDescent="0.3">
      <c r="A5706" s="2">
        <f>'Balance - Data '!B5706</f>
        <v>0</v>
      </c>
      <c r="B5706" s="2">
        <f>'Balance - Data '!D5706</f>
        <v>0</v>
      </c>
      <c r="C5706" s="2">
        <f t="shared" si="184"/>
        <v>0</v>
      </c>
      <c r="D5706" s="2">
        <f t="shared" si="185"/>
        <v>1</v>
      </c>
    </row>
    <row r="5707" spans="1:4" x14ac:dyDescent="0.3">
      <c r="A5707" s="2">
        <f>'Balance - Data '!B5707</f>
        <v>0</v>
      </c>
      <c r="B5707" s="2">
        <f>'Balance - Data '!D5707</f>
        <v>0</v>
      </c>
      <c r="C5707" s="2">
        <f t="shared" si="184"/>
        <v>0</v>
      </c>
      <c r="D5707" s="2">
        <f t="shared" si="185"/>
        <v>1</v>
      </c>
    </row>
    <row r="5708" spans="1:4" x14ac:dyDescent="0.3">
      <c r="A5708" s="2">
        <f>'Balance - Data '!B5708</f>
        <v>0</v>
      </c>
      <c r="B5708" s="2">
        <f>'Balance - Data '!D5708</f>
        <v>0</v>
      </c>
      <c r="C5708" s="2">
        <f t="shared" si="184"/>
        <v>0</v>
      </c>
      <c r="D5708" s="2">
        <f t="shared" si="185"/>
        <v>1</v>
      </c>
    </row>
    <row r="5709" spans="1:4" x14ac:dyDescent="0.3">
      <c r="A5709" s="2">
        <f>'Balance - Data '!B5709</f>
        <v>0</v>
      </c>
      <c r="B5709" s="2">
        <f>'Balance - Data '!D5709</f>
        <v>0</v>
      </c>
      <c r="C5709" s="2">
        <f t="shared" si="184"/>
        <v>0</v>
      </c>
      <c r="D5709" s="2">
        <f t="shared" si="185"/>
        <v>1</v>
      </c>
    </row>
    <row r="5710" spans="1:4" x14ac:dyDescent="0.3">
      <c r="A5710" s="2">
        <f>'Balance - Data '!B5710</f>
        <v>0</v>
      </c>
      <c r="B5710" s="2">
        <f>'Balance - Data '!D5710</f>
        <v>0</v>
      </c>
      <c r="C5710" s="2">
        <f t="shared" si="184"/>
        <v>0</v>
      </c>
      <c r="D5710" s="2">
        <f t="shared" si="185"/>
        <v>1</v>
      </c>
    </row>
    <row r="5711" spans="1:4" x14ac:dyDescent="0.3">
      <c r="A5711" s="2">
        <f>'Balance - Data '!B5711</f>
        <v>0</v>
      </c>
      <c r="B5711" s="2">
        <f>'Balance - Data '!D5711</f>
        <v>0</v>
      </c>
      <c r="C5711" s="2">
        <f t="shared" si="184"/>
        <v>0</v>
      </c>
      <c r="D5711" s="2">
        <f t="shared" si="185"/>
        <v>1</v>
      </c>
    </row>
    <row r="5712" spans="1:4" x14ac:dyDescent="0.3">
      <c r="A5712" s="2">
        <f>'Balance - Data '!B5712</f>
        <v>0</v>
      </c>
      <c r="B5712" s="2">
        <f>'Balance - Data '!D5712</f>
        <v>0</v>
      </c>
      <c r="C5712" s="2">
        <f t="shared" si="184"/>
        <v>0</v>
      </c>
      <c r="D5712" s="2">
        <f t="shared" si="185"/>
        <v>1</v>
      </c>
    </row>
    <row r="5713" spans="1:4" x14ac:dyDescent="0.3">
      <c r="A5713" s="2">
        <f>'Balance - Data '!B5713</f>
        <v>0</v>
      </c>
      <c r="B5713" s="2">
        <f>'Balance - Data '!D5713</f>
        <v>0</v>
      </c>
      <c r="C5713" s="2">
        <f t="shared" si="184"/>
        <v>0</v>
      </c>
      <c r="D5713" s="2">
        <f t="shared" si="185"/>
        <v>1</v>
      </c>
    </row>
    <row r="5714" spans="1:4" x14ac:dyDescent="0.3">
      <c r="A5714" s="2">
        <f>'Balance - Data '!B5714</f>
        <v>0</v>
      </c>
      <c r="B5714" s="2">
        <f>'Balance - Data '!D5714</f>
        <v>0</v>
      </c>
      <c r="C5714" s="2">
        <f t="shared" si="184"/>
        <v>0</v>
      </c>
      <c r="D5714" s="2">
        <f t="shared" si="185"/>
        <v>1</v>
      </c>
    </row>
    <row r="5715" spans="1:4" x14ac:dyDescent="0.3">
      <c r="A5715" s="2">
        <f>'Balance - Data '!B5715</f>
        <v>0</v>
      </c>
      <c r="B5715" s="2">
        <f>'Balance - Data '!D5715</f>
        <v>0</v>
      </c>
      <c r="C5715" s="2">
        <f t="shared" si="184"/>
        <v>0</v>
      </c>
      <c r="D5715" s="2">
        <f t="shared" si="185"/>
        <v>1</v>
      </c>
    </row>
    <row r="5716" spans="1:4" x14ac:dyDescent="0.3">
      <c r="A5716" s="2">
        <f>'Balance - Data '!B5716</f>
        <v>0</v>
      </c>
      <c r="B5716" s="2">
        <f>'Balance - Data '!D5716</f>
        <v>0</v>
      </c>
      <c r="C5716" s="2">
        <f t="shared" si="184"/>
        <v>0</v>
      </c>
      <c r="D5716" s="2">
        <f t="shared" si="185"/>
        <v>1</v>
      </c>
    </row>
    <row r="5717" spans="1:4" x14ac:dyDescent="0.3">
      <c r="A5717" s="2">
        <f>'Balance - Data '!B5717</f>
        <v>0</v>
      </c>
      <c r="B5717" s="2">
        <f>'Balance - Data '!D5717</f>
        <v>0</v>
      </c>
      <c r="C5717" s="2">
        <f t="shared" si="184"/>
        <v>0</v>
      </c>
      <c r="D5717" s="2">
        <f t="shared" si="185"/>
        <v>1</v>
      </c>
    </row>
    <row r="5718" spans="1:4" x14ac:dyDescent="0.3">
      <c r="A5718" s="2">
        <f>'Balance - Data '!B5718</f>
        <v>0</v>
      </c>
      <c r="B5718" s="2">
        <f>'Balance - Data '!D5718</f>
        <v>0</v>
      </c>
      <c r="C5718" s="2">
        <f t="shared" si="184"/>
        <v>0</v>
      </c>
      <c r="D5718" s="2">
        <f t="shared" si="185"/>
        <v>1</v>
      </c>
    </row>
    <row r="5719" spans="1:4" x14ac:dyDescent="0.3">
      <c r="A5719" s="2">
        <f>'Balance - Data '!B5719</f>
        <v>0</v>
      </c>
      <c r="B5719" s="2">
        <f>'Balance - Data '!D5719</f>
        <v>0</v>
      </c>
      <c r="C5719" s="2">
        <f t="shared" si="184"/>
        <v>0</v>
      </c>
      <c r="D5719" s="2">
        <f t="shared" si="185"/>
        <v>1</v>
      </c>
    </row>
    <row r="5720" spans="1:4" x14ac:dyDescent="0.3">
      <c r="A5720" s="2">
        <f>'Balance - Data '!B5720</f>
        <v>0</v>
      </c>
      <c r="B5720" s="2">
        <f>'Balance - Data '!D5720</f>
        <v>0</v>
      </c>
      <c r="C5720" s="2">
        <f t="shared" si="184"/>
        <v>0</v>
      </c>
      <c r="D5720" s="2">
        <f t="shared" si="185"/>
        <v>1</v>
      </c>
    </row>
    <row r="5721" spans="1:4" x14ac:dyDescent="0.3">
      <c r="A5721" s="2">
        <f>'Balance - Data '!B5721</f>
        <v>0</v>
      </c>
      <c r="B5721" s="2">
        <f>'Balance - Data '!D5721</f>
        <v>0</v>
      </c>
      <c r="C5721" s="2">
        <f t="shared" si="184"/>
        <v>0</v>
      </c>
      <c r="D5721" s="2">
        <f t="shared" si="185"/>
        <v>1</v>
      </c>
    </row>
    <row r="5722" spans="1:4" x14ac:dyDescent="0.3">
      <c r="A5722" s="2">
        <f>'Balance - Data '!B5722</f>
        <v>0</v>
      </c>
      <c r="B5722" s="2">
        <f>'Balance - Data '!D5722</f>
        <v>0</v>
      </c>
      <c r="C5722" s="2">
        <f t="shared" si="184"/>
        <v>0</v>
      </c>
      <c r="D5722" s="2">
        <f t="shared" si="185"/>
        <v>1</v>
      </c>
    </row>
    <row r="5723" spans="1:4" x14ac:dyDescent="0.3">
      <c r="A5723" s="2">
        <f>'Balance - Data '!B5723</f>
        <v>0</v>
      </c>
      <c r="B5723" s="2">
        <f>'Balance - Data '!D5723</f>
        <v>0</v>
      </c>
      <c r="C5723" s="2">
        <f t="shared" si="184"/>
        <v>0</v>
      </c>
      <c r="D5723" s="2">
        <f t="shared" si="185"/>
        <v>1</v>
      </c>
    </row>
    <row r="5724" spans="1:4" x14ac:dyDescent="0.3">
      <c r="A5724" s="2">
        <f>'Balance - Data '!B5724</f>
        <v>0</v>
      </c>
      <c r="B5724" s="2">
        <f>'Balance - Data '!D5724</f>
        <v>0</v>
      </c>
      <c r="C5724" s="2">
        <f t="shared" si="184"/>
        <v>0</v>
      </c>
      <c r="D5724" s="2">
        <f t="shared" si="185"/>
        <v>1</v>
      </c>
    </row>
    <row r="5725" spans="1:4" x14ac:dyDescent="0.3">
      <c r="A5725" s="2">
        <f>'Balance - Data '!B5725</f>
        <v>0</v>
      </c>
      <c r="B5725" s="2">
        <f>'Balance - Data '!D5725</f>
        <v>0</v>
      </c>
      <c r="C5725" s="2">
        <f t="shared" si="184"/>
        <v>0</v>
      </c>
      <c r="D5725" s="2">
        <f t="shared" si="185"/>
        <v>1</v>
      </c>
    </row>
    <row r="5726" spans="1:4" x14ac:dyDescent="0.3">
      <c r="A5726" s="2">
        <f>'Balance - Data '!B5726</f>
        <v>0</v>
      </c>
      <c r="B5726" s="2">
        <f>'Balance - Data '!D5726</f>
        <v>0</v>
      </c>
      <c r="C5726" s="2">
        <f t="shared" si="184"/>
        <v>0</v>
      </c>
      <c r="D5726" s="2">
        <f t="shared" si="185"/>
        <v>1</v>
      </c>
    </row>
    <row r="5727" spans="1:4" x14ac:dyDescent="0.3">
      <c r="A5727" s="2">
        <f>'Balance - Data '!B5727</f>
        <v>0</v>
      </c>
      <c r="B5727" s="2">
        <f>'Balance - Data '!D5727</f>
        <v>0</v>
      </c>
      <c r="C5727" s="2">
        <f t="shared" si="184"/>
        <v>0</v>
      </c>
      <c r="D5727" s="2">
        <f t="shared" si="185"/>
        <v>1</v>
      </c>
    </row>
    <row r="5728" spans="1:4" x14ac:dyDescent="0.3">
      <c r="A5728" s="2">
        <f>'Balance - Data '!B5728</f>
        <v>0</v>
      </c>
      <c r="B5728" s="2">
        <f>'Balance - Data '!D5728</f>
        <v>0</v>
      </c>
      <c r="C5728" s="2">
        <f t="shared" si="184"/>
        <v>0</v>
      </c>
      <c r="D5728" s="2">
        <f t="shared" si="185"/>
        <v>1</v>
      </c>
    </row>
    <row r="5729" spans="1:4" x14ac:dyDescent="0.3">
      <c r="A5729" s="2">
        <f>'Balance - Data '!B5729</f>
        <v>0</v>
      </c>
      <c r="B5729" s="2">
        <f>'Balance - Data '!D5729</f>
        <v>0</v>
      </c>
      <c r="C5729" s="2">
        <f t="shared" si="184"/>
        <v>0</v>
      </c>
      <c r="D5729" s="2">
        <f t="shared" si="185"/>
        <v>1</v>
      </c>
    </row>
    <row r="5730" spans="1:4" x14ac:dyDescent="0.3">
      <c r="A5730" s="2">
        <f>'Balance - Data '!B5730</f>
        <v>0</v>
      </c>
      <c r="B5730" s="2">
        <f>'Balance - Data '!D5730</f>
        <v>0</v>
      </c>
      <c r="C5730" s="2">
        <f t="shared" si="184"/>
        <v>0</v>
      </c>
      <c r="D5730" s="2">
        <f t="shared" si="185"/>
        <v>1</v>
      </c>
    </row>
    <row r="5731" spans="1:4" x14ac:dyDescent="0.3">
      <c r="A5731" s="2">
        <f>'Balance - Data '!B5731</f>
        <v>0</v>
      </c>
      <c r="B5731" s="2">
        <f>'Balance - Data '!D5731</f>
        <v>0</v>
      </c>
      <c r="C5731" s="2">
        <f t="shared" si="184"/>
        <v>0</v>
      </c>
      <c r="D5731" s="2">
        <f t="shared" si="185"/>
        <v>1</v>
      </c>
    </row>
    <row r="5732" spans="1:4" x14ac:dyDescent="0.3">
      <c r="A5732" s="2">
        <f>'Balance - Data '!B5732</f>
        <v>0</v>
      </c>
      <c r="B5732" s="2">
        <f>'Balance - Data '!D5732</f>
        <v>0</v>
      </c>
      <c r="C5732" s="2">
        <f t="shared" si="184"/>
        <v>0</v>
      </c>
      <c r="D5732" s="2">
        <f t="shared" si="185"/>
        <v>1</v>
      </c>
    </row>
    <row r="5733" spans="1:4" x14ac:dyDescent="0.3">
      <c r="A5733" s="2">
        <f>'Balance - Data '!B5733</f>
        <v>0</v>
      </c>
      <c r="B5733" s="2">
        <f>'Balance - Data '!D5733</f>
        <v>0</v>
      </c>
      <c r="C5733" s="2">
        <f t="shared" si="184"/>
        <v>0</v>
      </c>
      <c r="D5733" s="2">
        <f t="shared" si="185"/>
        <v>1</v>
      </c>
    </row>
    <row r="5734" spans="1:4" x14ac:dyDescent="0.3">
      <c r="A5734" s="2">
        <f>'Balance - Data '!B5734</f>
        <v>0</v>
      </c>
      <c r="B5734" s="2">
        <f>'Balance - Data '!D5734</f>
        <v>0</v>
      </c>
      <c r="C5734" s="2">
        <f t="shared" si="184"/>
        <v>0</v>
      </c>
      <c r="D5734" s="2">
        <f t="shared" si="185"/>
        <v>1</v>
      </c>
    </row>
    <row r="5735" spans="1:4" x14ac:dyDescent="0.3">
      <c r="A5735" s="2">
        <f>'Balance - Data '!B5735</f>
        <v>0</v>
      </c>
      <c r="B5735" s="2">
        <f>'Balance - Data '!D5735</f>
        <v>0</v>
      </c>
      <c r="C5735" s="2">
        <f t="shared" si="184"/>
        <v>0</v>
      </c>
      <c r="D5735" s="2">
        <f t="shared" si="185"/>
        <v>1</v>
      </c>
    </row>
    <row r="5736" spans="1:4" x14ac:dyDescent="0.3">
      <c r="A5736" s="2">
        <f>'Balance - Data '!B5736</f>
        <v>0</v>
      </c>
      <c r="B5736" s="2">
        <f>'Balance - Data '!D5736</f>
        <v>0</v>
      </c>
      <c r="C5736" s="2">
        <f t="shared" si="184"/>
        <v>0</v>
      </c>
      <c r="D5736" s="2">
        <f t="shared" si="185"/>
        <v>1</v>
      </c>
    </row>
    <row r="5737" spans="1:4" x14ac:dyDescent="0.3">
      <c r="A5737" s="2">
        <f>'Balance - Data '!B5737</f>
        <v>0</v>
      </c>
      <c r="B5737" s="2">
        <f>'Balance - Data '!D5737</f>
        <v>0</v>
      </c>
      <c r="C5737" s="2">
        <f t="shared" si="184"/>
        <v>0</v>
      </c>
      <c r="D5737" s="2">
        <f t="shared" si="185"/>
        <v>1</v>
      </c>
    </row>
    <row r="5738" spans="1:4" x14ac:dyDescent="0.3">
      <c r="A5738" s="2">
        <f>'Balance - Data '!B5738</f>
        <v>0</v>
      </c>
      <c r="B5738" s="2">
        <f>'Balance - Data '!D5738</f>
        <v>0</v>
      </c>
      <c r="C5738" s="2">
        <f t="shared" si="184"/>
        <v>0</v>
      </c>
      <c r="D5738" s="2">
        <f t="shared" si="185"/>
        <v>1</v>
      </c>
    </row>
    <row r="5739" spans="1:4" x14ac:dyDescent="0.3">
      <c r="A5739" s="2">
        <f>'Balance - Data '!B5739</f>
        <v>0</v>
      </c>
      <c r="B5739" s="2">
        <f>'Balance - Data '!D5739</f>
        <v>0</v>
      </c>
      <c r="C5739" s="2">
        <f t="shared" si="184"/>
        <v>0</v>
      </c>
      <c r="D5739" s="2">
        <f t="shared" si="185"/>
        <v>1</v>
      </c>
    </row>
    <row r="5740" spans="1:4" x14ac:dyDescent="0.3">
      <c r="A5740" s="2">
        <f>'Balance - Data '!B5740</f>
        <v>0</v>
      </c>
      <c r="B5740" s="2">
        <f>'Balance - Data '!D5740</f>
        <v>0</v>
      </c>
      <c r="C5740" s="2">
        <f t="shared" si="184"/>
        <v>0</v>
      </c>
      <c r="D5740" s="2">
        <f t="shared" si="185"/>
        <v>1</v>
      </c>
    </row>
    <row r="5741" spans="1:4" x14ac:dyDescent="0.3">
      <c r="A5741" s="2">
        <f>'Balance - Data '!B5741</f>
        <v>0</v>
      </c>
      <c r="B5741" s="2">
        <f>'Balance - Data '!D5741</f>
        <v>0</v>
      </c>
      <c r="C5741" s="2">
        <f t="shared" si="184"/>
        <v>0</v>
      </c>
      <c r="D5741" s="2">
        <f t="shared" si="185"/>
        <v>1</v>
      </c>
    </row>
    <row r="5742" spans="1:4" x14ac:dyDescent="0.3">
      <c r="A5742" s="2">
        <f>'Balance - Data '!B5742</f>
        <v>0</v>
      </c>
      <c r="B5742" s="2">
        <f>'Balance - Data '!D5742</f>
        <v>0</v>
      </c>
      <c r="C5742" s="2">
        <f t="shared" si="184"/>
        <v>0</v>
      </c>
      <c r="D5742" s="2">
        <f t="shared" si="185"/>
        <v>1</v>
      </c>
    </row>
    <row r="5743" spans="1:4" x14ac:dyDescent="0.3">
      <c r="A5743" s="2">
        <f>'Balance - Data '!B5743</f>
        <v>0</v>
      </c>
      <c r="B5743" s="2">
        <f>'Balance - Data '!D5743</f>
        <v>0</v>
      </c>
      <c r="C5743" s="2">
        <f t="shared" si="184"/>
        <v>0</v>
      </c>
      <c r="D5743" s="2">
        <f t="shared" si="185"/>
        <v>1</v>
      </c>
    </row>
    <row r="5744" spans="1:4" x14ac:dyDescent="0.3">
      <c r="A5744" s="2">
        <f>'Balance - Data '!B5744</f>
        <v>0</v>
      </c>
      <c r="B5744" s="2">
        <f>'Balance - Data '!D5744</f>
        <v>0</v>
      </c>
      <c r="C5744" s="2">
        <f t="shared" si="184"/>
        <v>0</v>
      </c>
      <c r="D5744" s="2">
        <f t="shared" si="185"/>
        <v>1</v>
      </c>
    </row>
    <row r="5745" spans="1:4" x14ac:dyDescent="0.3">
      <c r="A5745" s="2">
        <f>'Balance - Data '!B5745</f>
        <v>0</v>
      </c>
      <c r="B5745" s="2">
        <f>'Balance - Data '!D5745</f>
        <v>0</v>
      </c>
      <c r="C5745" s="2">
        <f t="shared" si="184"/>
        <v>0</v>
      </c>
      <c r="D5745" s="2">
        <f t="shared" si="185"/>
        <v>1</v>
      </c>
    </row>
    <row r="5746" spans="1:4" x14ac:dyDescent="0.3">
      <c r="A5746" s="2">
        <f>'Balance - Data '!B5746</f>
        <v>0</v>
      </c>
      <c r="B5746" s="2">
        <f>'Balance - Data '!D5746</f>
        <v>0</v>
      </c>
      <c r="C5746" s="2">
        <f t="shared" si="184"/>
        <v>0</v>
      </c>
      <c r="D5746" s="2">
        <f t="shared" si="185"/>
        <v>1</v>
      </c>
    </row>
    <row r="5747" spans="1:4" x14ac:dyDescent="0.3">
      <c r="A5747" s="2">
        <f>'Balance - Data '!B5747</f>
        <v>0</v>
      </c>
      <c r="B5747" s="2">
        <f>'Balance - Data '!D5747</f>
        <v>0</v>
      </c>
      <c r="C5747" s="2">
        <f t="shared" si="184"/>
        <v>0</v>
      </c>
      <c r="D5747" s="2">
        <f t="shared" si="185"/>
        <v>1</v>
      </c>
    </row>
    <row r="5748" spans="1:4" x14ac:dyDescent="0.3">
      <c r="A5748" s="2">
        <f>'Balance - Data '!B5748</f>
        <v>0</v>
      </c>
      <c r="B5748" s="2">
        <f>'Balance - Data '!D5748</f>
        <v>0</v>
      </c>
      <c r="C5748" s="2">
        <f t="shared" si="184"/>
        <v>0</v>
      </c>
      <c r="D5748" s="2">
        <f t="shared" si="185"/>
        <v>1</v>
      </c>
    </row>
    <row r="5749" spans="1:4" x14ac:dyDescent="0.3">
      <c r="A5749" s="2">
        <f>'Balance - Data '!B5749</f>
        <v>0</v>
      </c>
      <c r="B5749" s="2">
        <f>'Balance - Data '!D5749</f>
        <v>0</v>
      </c>
      <c r="C5749" s="2">
        <f t="shared" si="184"/>
        <v>0</v>
      </c>
      <c r="D5749" s="2">
        <f t="shared" si="185"/>
        <v>1</v>
      </c>
    </row>
    <row r="5750" spans="1:4" x14ac:dyDescent="0.3">
      <c r="A5750" s="2">
        <f>'Balance - Data '!B5750</f>
        <v>0</v>
      </c>
      <c r="B5750" s="2">
        <f>'Balance - Data '!D5750</f>
        <v>0</v>
      </c>
      <c r="C5750" s="2">
        <f t="shared" si="184"/>
        <v>0</v>
      </c>
      <c r="D5750" s="2">
        <f t="shared" si="185"/>
        <v>1</v>
      </c>
    </row>
    <row r="5751" spans="1:4" x14ac:dyDescent="0.3">
      <c r="A5751" s="2">
        <f>'Balance - Data '!B5751</f>
        <v>0</v>
      </c>
      <c r="B5751" s="2">
        <f>'Balance - Data '!D5751</f>
        <v>0</v>
      </c>
      <c r="C5751" s="2">
        <f t="shared" si="184"/>
        <v>0</v>
      </c>
      <c r="D5751" s="2">
        <f t="shared" si="185"/>
        <v>1</v>
      </c>
    </row>
    <row r="5752" spans="1:4" x14ac:dyDescent="0.3">
      <c r="A5752" s="2">
        <f>'Balance - Data '!B5752</f>
        <v>0</v>
      </c>
      <c r="B5752" s="2">
        <f>'Balance - Data '!D5752</f>
        <v>0</v>
      </c>
      <c r="C5752" s="2">
        <f t="shared" si="184"/>
        <v>0</v>
      </c>
      <c r="D5752" s="2">
        <f t="shared" si="185"/>
        <v>1</v>
      </c>
    </row>
    <row r="5753" spans="1:4" x14ac:dyDescent="0.3">
      <c r="A5753" s="2">
        <f>'Balance - Data '!B5753</f>
        <v>0</v>
      </c>
      <c r="B5753" s="2">
        <f>'Balance - Data '!D5753</f>
        <v>0</v>
      </c>
      <c r="C5753" s="2">
        <f t="shared" si="184"/>
        <v>0</v>
      </c>
      <c r="D5753" s="2">
        <f t="shared" si="185"/>
        <v>1</v>
      </c>
    </row>
    <row r="5754" spans="1:4" x14ac:dyDescent="0.3">
      <c r="A5754" s="2">
        <f>'Balance - Data '!B5754</f>
        <v>0</v>
      </c>
      <c r="B5754" s="2">
        <f>'Balance - Data '!D5754</f>
        <v>0</v>
      </c>
      <c r="C5754" s="2">
        <f t="shared" si="184"/>
        <v>0</v>
      </c>
      <c r="D5754" s="2">
        <f t="shared" si="185"/>
        <v>1</v>
      </c>
    </row>
    <row r="5755" spans="1:4" x14ac:dyDescent="0.3">
      <c r="A5755" s="2">
        <f>'Balance - Data '!B5755</f>
        <v>0</v>
      </c>
      <c r="B5755" s="2">
        <f>'Balance - Data '!D5755</f>
        <v>0</v>
      </c>
      <c r="C5755" s="2">
        <f t="shared" si="184"/>
        <v>0</v>
      </c>
      <c r="D5755" s="2">
        <f t="shared" si="185"/>
        <v>1</v>
      </c>
    </row>
    <row r="5756" spans="1:4" x14ac:dyDescent="0.3">
      <c r="A5756" s="2">
        <f>'Balance - Data '!B5756</f>
        <v>0</v>
      </c>
      <c r="B5756" s="2">
        <f>'Balance - Data '!D5756</f>
        <v>0</v>
      </c>
      <c r="C5756" s="2">
        <f t="shared" si="184"/>
        <v>0</v>
      </c>
      <c r="D5756" s="2">
        <f t="shared" si="185"/>
        <v>1</v>
      </c>
    </row>
    <row r="5757" spans="1:4" x14ac:dyDescent="0.3">
      <c r="A5757" s="2">
        <f>'Balance - Data '!B5757</f>
        <v>0</v>
      </c>
      <c r="B5757" s="2">
        <f>'Balance - Data '!D5757</f>
        <v>0</v>
      </c>
      <c r="C5757" s="2">
        <f t="shared" si="184"/>
        <v>0</v>
      </c>
      <c r="D5757" s="2">
        <f t="shared" si="185"/>
        <v>1</v>
      </c>
    </row>
    <row r="5758" spans="1:4" x14ac:dyDescent="0.3">
      <c r="A5758" s="2">
        <f>'Balance - Data '!B5758</f>
        <v>0</v>
      </c>
      <c r="B5758" s="2">
        <f>'Balance - Data '!D5758</f>
        <v>0</v>
      </c>
      <c r="C5758" s="2">
        <f t="shared" si="184"/>
        <v>0</v>
      </c>
      <c r="D5758" s="2">
        <f t="shared" si="185"/>
        <v>1</v>
      </c>
    </row>
    <row r="5759" spans="1:4" x14ac:dyDescent="0.3">
      <c r="A5759" s="2">
        <f>'Balance - Data '!B5759</f>
        <v>0</v>
      </c>
      <c r="B5759" s="2">
        <f>'Balance - Data '!D5759</f>
        <v>0</v>
      </c>
      <c r="C5759" s="2">
        <f t="shared" si="184"/>
        <v>0</v>
      </c>
      <c r="D5759" s="2">
        <f t="shared" si="185"/>
        <v>1</v>
      </c>
    </row>
    <row r="5760" spans="1:4" x14ac:dyDescent="0.3">
      <c r="A5760" s="2">
        <f>'Balance - Data '!B5760</f>
        <v>0</v>
      </c>
      <c r="B5760" s="2">
        <f>'Balance - Data '!D5760</f>
        <v>0</v>
      </c>
      <c r="C5760" s="2">
        <f t="shared" si="184"/>
        <v>0</v>
      </c>
      <c r="D5760" s="2">
        <f t="shared" si="185"/>
        <v>1</v>
      </c>
    </row>
    <row r="5761" spans="1:4" x14ac:dyDescent="0.3">
      <c r="A5761" s="2">
        <f>'Balance - Data '!B5761</f>
        <v>0</v>
      </c>
      <c r="B5761" s="2">
        <f>'Balance - Data '!D5761</f>
        <v>0</v>
      </c>
      <c r="C5761" s="2">
        <f t="shared" si="184"/>
        <v>0</v>
      </c>
      <c r="D5761" s="2">
        <f t="shared" si="185"/>
        <v>1</v>
      </c>
    </row>
    <row r="5762" spans="1:4" x14ac:dyDescent="0.3">
      <c r="A5762" s="2">
        <f>'Balance - Data '!B5762</f>
        <v>0</v>
      </c>
      <c r="B5762" s="2">
        <f>'Balance - Data '!D5762</f>
        <v>0</v>
      </c>
      <c r="C5762" s="2">
        <f t="shared" si="184"/>
        <v>0</v>
      </c>
      <c r="D5762" s="2">
        <f t="shared" si="185"/>
        <v>1</v>
      </c>
    </row>
    <row r="5763" spans="1:4" x14ac:dyDescent="0.3">
      <c r="A5763" s="2">
        <f>'Balance - Data '!B5763</f>
        <v>0</v>
      </c>
      <c r="B5763" s="2">
        <f>'Balance - Data '!D5763</f>
        <v>0</v>
      </c>
      <c r="C5763" s="2">
        <f t="shared" ref="C5763:C5826" si="186">SIN(RADIANS(A5763))</f>
        <v>0</v>
      </c>
      <c r="D5763" s="2">
        <f t="shared" ref="D5763:D5826" si="187">COS(RADIANS(A5763))</f>
        <v>1</v>
      </c>
    </row>
    <row r="5764" spans="1:4" x14ac:dyDescent="0.3">
      <c r="A5764" s="2">
        <f>'Balance - Data '!B5764</f>
        <v>0</v>
      </c>
      <c r="B5764" s="2">
        <f>'Balance - Data '!D5764</f>
        <v>0</v>
      </c>
      <c r="C5764" s="2">
        <f t="shared" si="186"/>
        <v>0</v>
      </c>
      <c r="D5764" s="2">
        <f t="shared" si="187"/>
        <v>1</v>
      </c>
    </row>
    <row r="5765" spans="1:4" x14ac:dyDescent="0.3">
      <c r="A5765" s="2">
        <f>'Balance - Data '!B5765</f>
        <v>0</v>
      </c>
      <c r="B5765" s="2">
        <f>'Balance - Data '!D5765</f>
        <v>0</v>
      </c>
      <c r="C5765" s="2">
        <f t="shared" si="186"/>
        <v>0</v>
      </c>
      <c r="D5765" s="2">
        <f t="shared" si="187"/>
        <v>1</v>
      </c>
    </row>
    <row r="5766" spans="1:4" x14ac:dyDescent="0.3">
      <c r="A5766" s="2">
        <f>'Balance - Data '!B5766</f>
        <v>0</v>
      </c>
      <c r="B5766" s="2">
        <f>'Balance - Data '!D5766</f>
        <v>0</v>
      </c>
      <c r="C5766" s="2">
        <f t="shared" si="186"/>
        <v>0</v>
      </c>
      <c r="D5766" s="2">
        <f t="shared" si="187"/>
        <v>1</v>
      </c>
    </row>
    <row r="5767" spans="1:4" x14ac:dyDescent="0.3">
      <c r="A5767" s="2">
        <f>'Balance - Data '!B5767</f>
        <v>0</v>
      </c>
      <c r="B5767" s="2">
        <f>'Balance - Data '!D5767</f>
        <v>0</v>
      </c>
      <c r="C5767" s="2">
        <f t="shared" si="186"/>
        <v>0</v>
      </c>
      <c r="D5767" s="2">
        <f t="shared" si="187"/>
        <v>1</v>
      </c>
    </row>
    <row r="5768" spans="1:4" x14ac:dyDescent="0.3">
      <c r="A5768" s="2">
        <f>'Balance - Data '!B5768</f>
        <v>0</v>
      </c>
      <c r="B5768" s="2">
        <f>'Balance - Data '!D5768</f>
        <v>0</v>
      </c>
      <c r="C5768" s="2">
        <f t="shared" si="186"/>
        <v>0</v>
      </c>
      <c r="D5768" s="2">
        <f t="shared" si="187"/>
        <v>1</v>
      </c>
    </row>
    <row r="5769" spans="1:4" x14ac:dyDescent="0.3">
      <c r="A5769" s="2">
        <f>'Balance - Data '!B5769</f>
        <v>0</v>
      </c>
      <c r="B5769" s="2">
        <f>'Balance - Data '!D5769</f>
        <v>0</v>
      </c>
      <c r="C5769" s="2">
        <f t="shared" si="186"/>
        <v>0</v>
      </c>
      <c r="D5769" s="2">
        <f t="shared" si="187"/>
        <v>1</v>
      </c>
    </row>
    <row r="5770" spans="1:4" x14ac:dyDescent="0.3">
      <c r="A5770" s="2">
        <f>'Balance - Data '!B5770</f>
        <v>0</v>
      </c>
      <c r="B5770" s="2">
        <f>'Balance - Data '!D5770</f>
        <v>0</v>
      </c>
      <c r="C5770" s="2">
        <f t="shared" si="186"/>
        <v>0</v>
      </c>
      <c r="D5770" s="2">
        <f t="shared" si="187"/>
        <v>1</v>
      </c>
    </row>
    <row r="5771" spans="1:4" x14ac:dyDescent="0.3">
      <c r="A5771" s="2">
        <f>'Balance - Data '!B5771</f>
        <v>0</v>
      </c>
      <c r="B5771" s="2">
        <f>'Balance - Data '!D5771</f>
        <v>0</v>
      </c>
      <c r="C5771" s="2">
        <f t="shared" si="186"/>
        <v>0</v>
      </c>
      <c r="D5771" s="2">
        <f t="shared" si="187"/>
        <v>1</v>
      </c>
    </row>
    <row r="5772" spans="1:4" x14ac:dyDescent="0.3">
      <c r="A5772" s="2">
        <f>'Balance - Data '!B5772</f>
        <v>0</v>
      </c>
      <c r="B5772" s="2">
        <f>'Balance - Data '!D5772</f>
        <v>0</v>
      </c>
      <c r="C5772" s="2">
        <f t="shared" si="186"/>
        <v>0</v>
      </c>
      <c r="D5772" s="2">
        <f t="shared" si="187"/>
        <v>1</v>
      </c>
    </row>
    <row r="5773" spans="1:4" x14ac:dyDescent="0.3">
      <c r="A5773" s="2">
        <f>'Balance - Data '!B5773</f>
        <v>0</v>
      </c>
      <c r="B5773" s="2">
        <f>'Balance - Data '!D5773</f>
        <v>0</v>
      </c>
      <c r="C5773" s="2">
        <f t="shared" si="186"/>
        <v>0</v>
      </c>
      <c r="D5773" s="2">
        <f t="shared" si="187"/>
        <v>1</v>
      </c>
    </row>
    <row r="5774" spans="1:4" x14ac:dyDescent="0.3">
      <c r="A5774" s="2">
        <f>'Balance - Data '!B5774</f>
        <v>0</v>
      </c>
      <c r="B5774" s="2">
        <f>'Balance - Data '!D5774</f>
        <v>0</v>
      </c>
      <c r="C5774" s="2">
        <f t="shared" si="186"/>
        <v>0</v>
      </c>
      <c r="D5774" s="2">
        <f t="shared" si="187"/>
        <v>1</v>
      </c>
    </row>
    <row r="5775" spans="1:4" x14ac:dyDescent="0.3">
      <c r="A5775" s="2">
        <f>'Balance - Data '!B5775</f>
        <v>0</v>
      </c>
      <c r="B5775" s="2">
        <f>'Balance - Data '!D5775</f>
        <v>0</v>
      </c>
      <c r="C5775" s="2">
        <f t="shared" si="186"/>
        <v>0</v>
      </c>
      <c r="D5775" s="2">
        <f t="shared" si="187"/>
        <v>1</v>
      </c>
    </row>
    <row r="5776" spans="1:4" x14ac:dyDescent="0.3">
      <c r="A5776" s="2">
        <f>'Balance - Data '!B5776</f>
        <v>0</v>
      </c>
      <c r="B5776" s="2">
        <f>'Balance - Data '!D5776</f>
        <v>0</v>
      </c>
      <c r="C5776" s="2">
        <f t="shared" si="186"/>
        <v>0</v>
      </c>
      <c r="D5776" s="2">
        <f t="shared" si="187"/>
        <v>1</v>
      </c>
    </row>
    <row r="5777" spans="1:4" x14ac:dyDescent="0.3">
      <c r="A5777" s="2">
        <f>'Balance - Data '!B5777</f>
        <v>0</v>
      </c>
      <c r="B5777" s="2">
        <f>'Balance - Data '!D5777</f>
        <v>0</v>
      </c>
      <c r="C5777" s="2">
        <f t="shared" si="186"/>
        <v>0</v>
      </c>
      <c r="D5777" s="2">
        <f t="shared" si="187"/>
        <v>1</v>
      </c>
    </row>
    <row r="5778" spans="1:4" x14ac:dyDescent="0.3">
      <c r="A5778" s="2">
        <f>'Balance - Data '!B5778</f>
        <v>0</v>
      </c>
      <c r="B5778" s="2">
        <f>'Balance - Data '!D5778</f>
        <v>0</v>
      </c>
      <c r="C5778" s="2">
        <f t="shared" si="186"/>
        <v>0</v>
      </c>
      <c r="D5778" s="2">
        <f t="shared" si="187"/>
        <v>1</v>
      </c>
    </row>
    <row r="5779" spans="1:4" x14ac:dyDescent="0.3">
      <c r="A5779" s="2">
        <f>'Balance - Data '!B5779</f>
        <v>0</v>
      </c>
      <c r="B5779" s="2">
        <f>'Balance - Data '!D5779</f>
        <v>0</v>
      </c>
      <c r="C5779" s="2">
        <f t="shared" si="186"/>
        <v>0</v>
      </c>
      <c r="D5779" s="2">
        <f t="shared" si="187"/>
        <v>1</v>
      </c>
    </row>
    <row r="5780" spans="1:4" x14ac:dyDescent="0.3">
      <c r="A5780" s="2">
        <f>'Balance - Data '!B5780</f>
        <v>0</v>
      </c>
      <c r="B5780" s="2">
        <f>'Balance - Data '!D5780</f>
        <v>0</v>
      </c>
      <c r="C5780" s="2">
        <f t="shared" si="186"/>
        <v>0</v>
      </c>
      <c r="D5780" s="2">
        <f t="shared" si="187"/>
        <v>1</v>
      </c>
    </row>
    <row r="5781" spans="1:4" x14ac:dyDescent="0.3">
      <c r="A5781" s="2">
        <f>'Balance - Data '!B5781</f>
        <v>0</v>
      </c>
      <c r="B5781" s="2">
        <f>'Balance - Data '!D5781</f>
        <v>0</v>
      </c>
      <c r="C5781" s="2">
        <f t="shared" si="186"/>
        <v>0</v>
      </c>
      <c r="D5781" s="2">
        <f t="shared" si="187"/>
        <v>1</v>
      </c>
    </row>
    <row r="5782" spans="1:4" x14ac:dyDescent="0.3">
      <c r="A5782" s="2">
        <f>'Balance - Data '!B5782</f>
        <v>0</v>
      </c>
      <c r="B5782" s="2">
        <f>'Balance - Data '!D5782</f>
        <v>0</v>
      </c>
      <c r="C5782" s="2">
        <f t="shared" si="186"/>
        <v>0</v>
      </c>
      <c r="D5782" s="2">
        <f t="shared" si="187"/>
        <v>1</v>
      </c>
    </row>
    <row r="5783" spans="1:4" x14ac:dyDescent="0.3">
      <c r="A5783" s="2">
        <f>'Balance - Data '!B5783</f>
        <v>0</v>
      </c>
      <c r="B5783" s="2">
        <f>'Balance - Data '!D5783</f>
        <v>0</v>
      </c>
      <c r="C5783" s="2">
        <f t="shared" si="186"/>
        <v>0</v>
      </c>
      <c r="D5783" s="2">
        <f t="shared" si="187"/>
        <v>1</v>
      </c>
    </row>
    <row r="5784" spans="1:4" x14ac:dyDescent="0.3">
      <c r="A5784" s="2">
        <f>'Balance - Data '!B5784</f>
        <v>0</v>
      </c>
      <c r="B5784" s="2">
        <f>'Balance - Data '!D5784</f>
        <v>0</v>
      </c>
      <c r="C5784" s="2">
        <f t="shared" si="186"/>
        <v>0</v>
      </c>
      <c r="D5784" s="2">
        <f t="shared" si="187"/>
        <v>1</v>
      </c>
    </row>
    <row r="5785" spans="1:4" x14ac:dyDescent="0.3">
      <c r="A5785" s="2">
        <f>'Balance - Data '!B5785</f>
        <v>0</v>
      </c>
      <c r="B5785" s="2">
        <f>'Balance - Data '!D5785</f>
        <v>0</v>
      </c>
      <c r="C5785" s="2">
        <f t="shared" si="186"/>
        <v>0</v>
      </c>
      <c r="D5785" s="2">
        <f t="shared" si="187"/>
        <v>1</v>
      </c>
    </row>
    <row r="5786" spans="1:4" x14ac:dyDescent="0.3">
      <c r="A5786" s="2">
        <f>'Balance - Data '!B5786</f>
        <v>0</v>
      </c>
      <c r="B5786" s="2">
        <f>'Balance - Data '!D5786</f>
        <v>0</v>
      </c>
      <c r="C5786" s="2">
        <f t="shared" si="186"/>
        <v>0</v>
      </c>
      <c r="D5786" s="2">
        <f t="shared" si="187"/>
        <v>1</v>
      </c>
    </row>
    <row r="5787" spans="1:4" x14ac:dyDescent="0.3">
      <c r="A5787" s="2">
        <f>'Balance - Data '!B5787</f>
        <v>0</v>
      </c>
      <c r="B5787" s="2">
        <f>'Balance - Data '!D5787</f>
        <v>0</v>
      </c>
      <c r="C5787" s="2">
        <f t="shared" si="186"/>
        <v>0</v>
      </c>
      <c r="D5787" s="2">
        <f t="shared" si="187"/>
        <v>1</v>
      </c>
    </row>
    <row r="5788" spans="1:4" x14ac:dyDescent="0.3">
      <c r="A5788" s="2">
        <f>'Balance - Data '!B5788</f>
        <v>0</v>
      </c>
      <c r="B5788" s="2">
        <f>'Balance - Data '!D5788</f>
        <v>0</v>
      </c>
      <c r="C5788" s="2">
        <f t="shared" si="186"/>
        <v>0</v>
      </c>
      <c r="D5788" s="2">
        <f t="shared" si="187"/>
        <v>1</v>
      </c>
    </row>
    <row r="5789" spans="1:4" x14ac:dyDescent="0.3">
      <c r="A5789" s="2">
        <f>'Balance - Data '!B5789</f>
        <v>0</v>
      </c>
      <c r="B5789" s="2">
        <f>'Balance - Data '!D5789</f>
        <v>0</v>
      </c>
      <c r="C5789" s="2">
        <f t="shared" si="186"/>
        <v>0</v>
      </c>
      <c r="D5789" s="2">
        <f t="shared" si="187"/>
        <v>1</v>
      </c>
    </row>
    <row r="5790" spans="1:4" x14ac:dyDescent="0.3">
      <c r="A5790" s="2">
        <f>'Balance - Data '!B5790</f>
        <v>0</v>
      </c>
      <c r="B5790" s="2">
        <f>'Balance - Data '!D5790</f>
        <v>0</v>
      </c>
      <c r="C5790" s="2">
        <f t="shared" si="186"/>
        <v>0</v>
      </c>
      <c r="D5790" s="2">
        <f t="shared" si="187"/>
        <v>1</v>
      </c>
    </row>
    <row r="5791" spans="1:4" x14ac:dyDescent="0.3">
      <c r="A5791" s="2">
        <f>'Balance - Data '!B5791</f>
        <v>0</v>
      </c>
      <c r="B5791" s="2">
        <f>'Balance - Data '!D5791</f>
        <v>0</v>
      </c>
      <c r="C5791" s="2">
        <f t="shared" si="186"/>
        <v>0</v>
      </c>
      <c r="D5791" s="2">
        <f t="shared" si="187"/>
        <v>1</v>
      </c>
    </row>
    <row r="5792" spans="1:4" x14ac:dyDescent="0.3">
      <c r="A5792" s="2">
        <f>'Balance - Data '!B5792</f>
        <v>0</v>
      </c>
      <c r="B5792" s="2">
        <f>'Balance - Data '!D5792</f>
        <v>0</v>
      </c>
      <c r="C5792" s="2">
        <f t="shared" si="186"/>
        <v>0</v>
      </c>
      <c r="D5792" s="2">
        <f t="shared" si="187"/>
        <v>1</v>
      </c>
    </row>
    <row r="5793" spans="1:4" x14ac:dyDescent="0.3">
      <c r="A5793" s="2">
        <f>'Balance - Data '!B5793</f>
        <v>0</v>
      </c>
      <c r="B5793" s="2">
        <f>'Balance - Data '!D5793</f>
        <v>0</v>
      </c>
      <c r="C5793" s="2">
        <f t="shared" si="186"/>
        <v>0</v>
      </c>
      <c r="D5793" s="2">
        <f t="shared" si="187"/>
        <v>1</v>
      </c>
    </row>
    <row r="5794" spans="1:4" x14ac:dyDescent="0.3">
      <c r="A5794" s="2">
        <f>'Balance - Data '!B5794</f>
        <v>0</v>
      </c>
      <c r="B5794" s="2">
        <f>'Balance - Data '!D5794</f>
        <v>0</v>
      </c>
      <c r="C5794" s="2">
        <f t="shared" si="186"/>
        <v>0</v>
      </c>
      <c r="D5794" s="2">
        <f t="shared" si="187"/>
        <v>1</v>
      </c>
    </row>
    <row r="5795" spans="1:4" x14ac:dyDescent="0.3">
      <c r="A5795" s="2">
        <f>'Balance - Data '!B5795</f>
        <v>0</v>
      </c>
      <c r="B5795" s="2">
        <f>'Balance - Data '!D5795</f>
        <v>0</v>
      </c>
      <c r="C5795" s="2">
        <f t="shared" si="186"/>
        <v>0</v>
      </c>
      <c r="D5795" s="2">
        <f t="shared" si="187"/>
        <v>1</v>
      </c>
    </row>
    <row r="5796" spans="1:4" x14ac:dyDescent="0.3">
      <c r="A5796" s="2">
        <f>'Balance - Data '!B5796</f>
        <v>0</v>
      </c>
      <c r="B5796" s="2">
        <f>'Balance - Data '!D5796</f>
        <v>0</v>
      </c>
      <c r="C5796" s="2">
        <f t="shared" si="186"/>
        <v>0</v>
      </c>
      <c r="D5796" s="2">
        <f t="shared" si="187"/>
        <v>1</v>
      </c>
    </row>
    <row r="5797" spans="1:4" x14ac:dyDescent="0.3">
      <c r="A5797" s="2">
        <f>'Balance - Data '!B5797</f>
        <v>0</v>
      </c>
      <c r="B5797" s="2">
        <f>'Balance - Data '!D5797</f>
        <v>0</v>
      </c>
      <c r="C5797" s="2">
        <f t="shared" si="186"/>
        <v>0</v>
      </c>
      <c r="D5797" s="2">
        <f t="shared" si="187"/>
        <v>1</v>
      </c>
    </row>
    <row r="5798" spans="1:4" x14ac:dyDescent="0.3">
      <c r="A5798" s="2">
        <f>'Balance - Data '!B5798</f>
        <v>0</v>
      </c>
      <c r="B5798" s="2">
        <f>'Balance - Data '!D5798</f>
        <v>0</v>
      </c>
      <c r="C5798" s="2">
        <f t="shared" si="186"/>
        <v>0</v>
      </c>
      <c r="D5798" s="2">
        <f t="shared" si="187"/>
        <v>1</v>
      </c>
    </row>
    <row r="5799" spans="1:4" x14ac:dyDescent="0.3">
      <c r="A5799" s="2">
        <f>'Balance - Data '!B5799</f>
        <v>0</v>
      </c>
      <c r="B5799" s="2">
        <f>'Balance - Data '!D5799</f>
        <v>0</v>
      </c>
      <c r="C5799" s="2">
        <f t="shared" si="186"/>
        <v>0</v>
      </c>
      <c r="D5799" s="2">
        <f t="shared" si="187"/>
        <v>1</v>
      </c>
    </row>
    <row r="5800" spans="1:4" x14ac:dyDescent="0.3">
      <c r="A5800" s="2">
        <f>'Balance - Data '!B5800</f>
        <v>0</v>
      </c>
      <c r="B5800" s="2">
        <f>'Balance - Data '!D5800</f>
        <v>0</v>
      </c>
      <c r="C5800" s="2">
        <f t="shared" si="186"/>
        <v>0</v>
      </c>
      <c r="D5800" s="2">
        <f t="shared" si="187"/>
        <v>1</v>
      </c>
    </row>
    <row r="5801" spans="1:4" x14ac:dyDescent="0.3">
      <c r="A5801" s="2">
        <f>'Balance - Data '!B5801</f>
        <v>0</v>
      </c>
      <c r="B5801" s="2">
        <f>'Balance - Data '!D5801</f>
        <v>0</v>
      </c>
      <c r="C5801" s="2">
        <f t="shared" si="186"/>
        <v>0</v>
      </c>
      <c r="D5801" s="2">
        <f t="shared" si="187"/>
        <v>1</v>
      </c>
    </row>
    <row r="5802" spans="1:4" x14ac:dyDescent="0.3">
      <c r="A5802" s="2">
        <f>'Balance - Data '!B5802</f>
        <v>0</v>
      </c>
      <c r="B5802" s="2">
        <f>'Balance - Data '!D5802</f>
        <v>0</v>
      </c>
      <c r="C5802" s="2">
        <f t="shared" si="186"/>
        <v>0</v>
      </c>
      <c r="D5802" s="2">
        <f t="shared" si="187"/>
        <v>1</v>
      </c>
    </row>
    <row r="5803" spans="1:4" x14ac:dyDescent="0.3">
      <c r="A5803" s="2">
        <f>'Balance - Data '!B5803</f>
        <v>0</v>
      </c>
      <c r="B5803" s="2">
        <f>'Balance - Data '!D5803</f>
        <v>0</v>
      </c>
      <c r="C5803" s="2">
        <f t="shared" si="186"/>
        <v>0</v>
      </c>
      <c r="D5803" s="2">
        <f t="shared" si="187"/>
        <v>1</v>
      </c>
    </row>
    <row r="5804" spans="1:4" x14ac:dyDescent="0.3">
      <c r="A5804" s="2">
        <f>'Balance - Data '!B5804</f>
        <v>0</v>
      </c>
      <c r="B5804" s="2">
        <f>'Balance - Data '!D5804</f>
        <v>0</v>
      </c>
      <c r="C5804" s="2">
        <f t="shared" si="186"/>
        <v>0</v>
      </c>
      <c r="D5804" s="2">
        <f t="shared" si="187"/>
        <v>1</v>
      </c>
    </row>
    <row r="5805" spans="1:4" x14ac:dyDescent="0.3">
      <c r="A5805" s="2">
        <f>'Balance - Data '!B5805</f>
        <v>0</v>
      </c>
      <c r="B5805" s="2">
        <f>'Balance - Data '!D5805</f>
        <v>0</v>
      </c>
      <c r="C5805" s="2">
        <f t="shared" si="186"/>
        <v>0</v>
      </c>
      <c r="D5805" s="2">
        <f t="shared" si="187"/>
        <v>1</v>
      </c>
    </row>
    <row r="5806" spans="1:4" x14ac:dyDescent="0.3">
      <c r="A5806" s="2">
        <f>'Balance - Data '!B5806</f>
        <v>0</v>
      </c>
      <c r="B5806" s="2">
        <f>'Balance - Data '!D5806</f>
        <v>0</v>
      </c>
      <c r="C5806" s="2">
        <f t="shared" si="186"/>
        <v>0</v>
      </c>
      <c r="D5806" s="2">
        <f t="shared" si="187"/>
        <v>1</v>
      </c>
    </row>
    <row r="5807" spans="1:4" x14ac:dyDescent="0.3">
      <c r="A5807" s="2">
        <f>'Balance - Data '!B5807</f>
        <v>0</v>
      </c>
      <c r="B5807" s="2">
        <f>'Balance - Data '!D5807</f>
        <v>0</v>
      </c>
      <c r="C5807" s="2">
        <f t="shared" si="186"/>
        <v>0</v>
      </c>
      <c r="D5807" s="2">
        <f t="shared" si="187"/>
        <v>1</v>
      </c>
    </row>
    <row r="5808" spans="1:4" x14ac:dyDescent="0.3">
      <c r="A5808" s="2">
        <f>'Balance - Data '!B5808</f>
        <v>0</v>
      </c>
      <c r="B5808" s="2">
        <f>'Balance - Data '!D5808</f>
        <v>0</v>
      </c>
      <c r="C5808" s="2">
        <f t="shared" si="186"/>
        <v>0</v>
      </c>
      <c r="D5808" s="2">
        <f t="shared" si="187"/>
        <v>1</v>
      </c>
    </row>
    <row r="5809" spans="1:4" x14ac:dyDescent="0.3">
      <c r="A5809" s="2">
        <f>'Balance - Data '!B5809</f>
        <v>0</v>
      </c>
      <c r="B5809" s="2">
        <f>'Balance - Data '!D5809</f>
        <v>0</v>
      </c>
      <c r="C5809" s="2">
        <f t="shared" si="186"/>
        <v>0</v>
      </c>
      <c r="D5809" s="2">
        <f t="shared" si="187"/>
        <v>1</v>
      </c>
    </row>
    <row r="5810" spans="1:4" x14ac:dyDescent="0.3">
      <c r="A5810" s="2">
        <f>'Balance - Data '!B5810</f>
        <v>0</v>
      </c>
      <c r="B5810" s="2">
        <f>'Balance - Data '!D5810</f>
        <v>0</v>
      </c>
      <c r="C5810" s="2">
        <f t="shared" si="186"/>
        <v>0</v>
      </c>
      <c r="D5810" s="2">
        <f t="shared" si="187"/>
        <v>1</v>
      </c>
    </row>
    <row r="5811" spans="1:4" x14ac:dyDescent="0.3">
      <c r="A5811" s="2">
        <f>'Balance - Data '!B5811</f>
        <v>0</v>
      </c>
      <c r="B5811" s="2">
        <f>'Balance - Data '!D5811</f>
        <v>0</v>
      </c>
      <c r="C5811" s="2">
        <f t="shared" si="186"/>
        <v>0</v>
      </c>
      <c r="D5811" s="2">
        <f t="shared" si="187"/>
        <v>1</v>
      </c>
    </row>
    <row r="5812" spans="1:4" x14ac:dyDescent="0.3">
      <c r="A5812" s="2">
        <f>'Balance - Data '!B5812</f>
        <v>0</v>
      </c>
      <c r="B5812" s="2">
        <f>'Balance - Data '!D5812</f>
        <v>0</v>
      </c>
      <c r="C5812" s="2">
        <f t="shared" si="186"/>
        <v>0</v>
      </c>
      <c r="D5812" s="2">
        <f t="shared" si="187"/>
        <v>1</v>
      </c>
    </row>
    <row r="5813" spans="1:4" x14ac:dyDescent="0.3">
      <c r="A5813" s="2">
        <f>'Balance - Data '!B5813</f>
        <v>0</v>
      </c>
      <c r="B5813" s="2">
        <f>'Balance - Data '!D5813</f>
        <v>0</v>
      </c>
      <c r="C5813" s="2">
        <f t="shared" si="186"/>
        <v>0</v>
      </c>
      <c r="D5813" s="2">
        <f t="shared" si="187"/>
        <v>1</v>
      </c>
    </row>
    <row r="5814" spans="1:4" x14ac:dyDescent="0.3">
      <c r="A5814" s="2">
        <f>'Balance - Data '!B5814</f>
        <v>0</v>
      </c>
      <c r="B5814" s="2">
        <f>'Balance - Data '!D5814</f>
        <v>0</v>
      </c>
      <c r="C5814" s="2">
        <f t="shared" si="186"/>
        <v>0</v>
      </c>
      <c r="D5814" s="2">
        <f t="shared" si="187"/>
        <v>1</v>
      </c>
    </row>
    <row r="5815" spans="1:4" x14ac:dyDescent="0.3">
      <c r="A5815" s="2">
        <f>'Balance - Data '!B5815</f>
        <v>0</v>
      </c>
      <c r="B5815" s="2">
        <f>'Balance - Data '!D5815</f>
        <v>0</v>
      </c>
      <c r="C5815" s="2">
        <f t="shared" si="186"/>
        <v>0</v>
      </c>
      <c r="D5815" s="2">
        <f t="shared" si="187"/>
        <v>1</v>
      </c>
    </row>
    <row r="5816" spans="1:4" x14ac:dyDescent="0.3">
      <c r="A5816" s="2">
        <f>'Balance - Data '!B5816</f>
        <v>0</v>
      </c>
      <c r="B5816" s="2">
        <f>'Balance - Data '!D5816</f>
        <v>0</v>
      </c>
      <c r="C5816" s="2">
        <f t="shared" si="186"/>
        <v>0</v>
      </c>
      <c r="D5816" s="2">
        <f t="shared" si="187"/>
        <v>1</v>
      </c>
    </row>
    <row r="5817" spans="1:4" x14ac:dyDescent="0.3">
      <c r="A5817" s="2">
        <f>'Balance - Data '!B5817</f>
        <v>0</v>
      </c>
      <c r="B5817" s="2">
        <f>'Balance - Data '!D5817</f>
        <v>0</v>
      </c>
      <c r="C5817" s="2">
        <f t="shared" si="186"/>
        <v>0</v>
      </c>
      <c r="D5817" s="2">
        <f t="shared" si="187"/>
        <v>1</v>
      </c>
    </row>
    <row r="5818" spans="1:4" x14ac:dyDescent="0.3">
      <c r="A5818" s="2">
        <f>'Balance - Data '!B5818</f>
        <v>0</v>
      </c>
      <c r="B5818" s="2">
        <f>'Balance - Data '!D5818</f>
        <v>0</v>
      </c>
      <c r="C5818" s="2">
        <f t="shared" si="186"/>
        <v>0</v>
      </c>
      <c r="D5818" s="2">
        <f t="shared" si="187"/>
        <v>1</v>
      </c>
    </row>
    <row r="5819" spans="1:4" x14ac:dyDescent="0.3">
      <c r="A5819" s="2">
        <f>'Balance - Data '!B5819</f>
        <v>0</v>
      </c>
      <c r="B5819" s="2">
        <f>'Balance - Data '!D5819</f>
        <v>0</v>
      </c>
      <c r="C5819" s="2">
        <f t="shared" si="186"/>
        <v>0</v>
      </c>
      <c r="D5819" s="2">
        <f t="shared" si="187"/>
        <v>1</v>
      </c>
    </row>
    <row r="5820" spans="1:4" x14ac:dyDescent="0.3">
      <c r="A5820" s="2">
        <f>'Balance - Data '!B5820</f>
        <v>0</v>
      </c>
      <c r="B5820" s="2">
        <f>'Balance - Data '!D5820</f>
        <v>0</v>
      </c>
      <c r="C5820" s="2">
        <f t="shared" si="186"/>
        <v>0</v>
      </c>
      <c r="D5820" s="2">
        <f t="shared" si="187"/>
        <v>1</v>
      </c>
    </row>
    <row r="5821" spans="1:4" x14ac:dyDescent="0.3">
      <c r="A5821" s="2">
        <f>'Balance - Data '!B5821</f>
        <v>0</v>
      </c>
      <c r="B5821" s="2">
        <f>'Balance - Data '!D5821</f>
        <v>0</v>
      </c>
      <c r="C5821" s="2">
        <f t="shared" si="186"/>
        <v>0</v>
      </c>
      <c r="D5821" s="2">
        <f t="shared" si="187"/>
        <v>1</v>
      </c>
    </row>
    <row r="5822" spans="1:4" x14ac:dyDescent="0.3">
      <c r="A5822" s="2">
        <f>'Balance - Data '!B5822</f>
        <v>0</v>
      </c>
      <c r="B5822" s="2">
        <f>'Balance - Data '!D5822</f>
        <v>0</v>
      </c>
      <c r="C5822" s="2">
        <f t="shared" si="186"/>
        <v>0</v>
      </c>
      <c r="D5822" s="2">
        <f t="shared" si="187"/>
        <v>1</v>
      </c>
    </row>
    <row r="5823" spans="1:4" x14ac:dyDescent="0.3">
      <c r="A5823" s="2">
        <f>'Balance - Data '!B5823</f>
        <v>0</v>
      </c>
      <c r="B5823" s="2">
        <f>'Balance - Data '!D5823</f>
        <v>0</v>
      </c>
      <c r="C5823" s="2">
        <f t="shared" si="186"/>
        <v>0</v>
      </c>
      <c r="D5823" s="2">
        <f t="shared" si="187"/>
        <v>1</v>
      </c>
    </row>
    <row r="5824" spans="1:4" x14ac:dyDescent="0.3">
      <c r="A5824" s="2">
        <f>'Balance - Data '!B5824</f>
        <v>0</v>
      </c>
      <c r="B5824" s="2">
        <f>'Balance - Data '!D5824</f>
        <v>0</v>
      </c>
      <c r="C5824" s="2">
        <f t="shared" si="186"/>
        <v>0</v>
      </c>
      <c r="D5824" s="2">
        <f t="shared" si="187"/>
        <v>1</v>
      </c>
    </row>
    <row r="5825" spans="1:4" x14ac:dyDescent="0.3">
      <c r="A5825" s="2">
        <f>'Balance - Data '!B5825</f>
        <v>0</v>
      </c>
      <c r="B5825" s="2">
        <f>'Balance - Data '!D5825</f>
        <v>0</v>
      </c>
      <c r="C5825" s="2">
        <f t="shared" si="186"/>
        <v>0</v>
      </c>
      <c r="D5825" s="2">
        <f t="shared" si="187"/>
        <v>1</v>
      </c>
    </row>
    <row r="5826" spans="1:4" x14ac:dyDescent="0.3">
      <c r="A5826" s="2">
        <f>'Balance - Data '!B5826</f>
        <v>0</v>
      </c>
      <c r="B5826" s="2">
        <f>'Balance - Data '!D5826</f>
        <v>0</v>
      </c>
      <c r="C5826" s="2">
        <f t="shared" si="186"/>
        <v>0</v>
      </c>
      <c r="D5826" s="2">
        <f t="shared" si="187"/>
        <v>1</v>
      </c>
    </row>
    <row r="5827" spans="1:4" x14ac:dyDescent="0.3">
      <c r="A5827" s="2">
        <f>'Balance - Data '!B5827</f>
        <v>0</v>
      </c>
      <c r="B5827" s="2">
        <f>'Balance - Data '!D5827</f>
        <v>0</v>
      </c>
      <c r="C5827" s="2">
        <f t="shared" ref="C5827:C5890" si="188">SIN(RADIANS(A5827))</f>
        <v>0</v>
      </c>
      <c r="D5827" s="2">
        <f t="shared" ref="D5827:D5890" si="189">COS(RADIANS(A5827))</f>
        <v>1</v>
      </c>
    </row>
    <row r="5828" spans="1:4" x14ac:dyDescent="0.3">
      <c r="A5828" s="2">
        <f>'Balance - Data '!B5828</f>
        <v>0</v>
      </c>
      <c r="B5828" s="2">
        <f>'Balance - Data '!D5828</f>
        <v>0</v>
      </c>
      <c r="C5828" s="2">
        <f t="shared" si="188"/>
        <v>0</v>
      </c>
      <c r="D5828" s="2">
        <f t="shared" si="189"/>
        <v>1</v>
      </c>
    </row>
    <row r="5829" spans="1:4" x14ac:dyDescent="0.3">
      <c r="A5829" s="2">
        <f>'Balance - Data '!B5829</f>
        <v>0</v>
      </c>
      <c r="B5829" s="2">
        <f>'Balance - Data '!D5829</f>
        <v>0</v>
      </c>
      <c r="C5829" s="2">
        <f t="shared" si="188"/>
        <v>0</v>
      </c>
      <c r="D5829" s="2">
        <f t="shared" si="189"/>
        <v>1</v>
      </c>
    </row>
    <row r="5830" spans="1:4" x14ac:dyDescent="0.3">
      <c r="A5830" s="2">
        <f>'Balance - Data '!B5830</f>
        <v>0</v>
      </c>
      <c r="B5830" s="2">
        <f>'Balance - Data '!D5830</f>
        <v>0</v>
      </c>
      <c r="C5830" s="2">
        <f t="shared" si="188"/>
        <v>0</v>
      </c>
      <c r="D5830" s="2">
        <f t="shared" si="189"/>
        <v>1</v>
      </c>
    </row>
    <row r="5831" spans="1:4" x14ac:dyDescent="0.3">
      <c r="A5831" s="2">
        <f>'Balance - Data '!B5831</f>
        <v>0</v>
      </c>
      <c r="B5831" s="2">
        <f>'Balance - Data '!D5831</f>
        <v>0</v>
      </c>
      <c r="C5831" s="2">
        <f t="shared" si="188"/>
        <v>0</v>
      </c>
      <c r="D5831" s="2">
        <f t="shared" si="189"/>
        <v>1</v>
      </c>
    </row>
    <row r="5832" spans="1:4" x14ac:dyDescent="0.3">
      <c r="A5832" s="2">
        <f>'Balance - Data '!B5832</f>
        <v>0</v>
      </c>
      <c r="B5832" s="2">
        <f>'Balance - Data '!D5832</f>
        <v>0</v>
      </c>
      <c r="C5832" s="2">
        <f t="shared" si="188"/>
        <v>0</v>
      </c>
      <c r="D5832" s="2">
        <f t="shared" si="189"/>
        <v>1</v>
      </c>
    </row>
    <row r="5833" spans="1:4" x14ac:dyDescent="0.3">
      <c r="A5833" s="2">
        <f>'Balance - Data '!B5833</f>
        <v>0</v>
      </c>
      <c r="B5833" s="2">
        <f>'Balance - Data '!D5833</f>
        <v>0</v>
      </c>
      <c r="C5833" s="2">
        <f t="shared" si="188"/>
        <v>0</v>
      </c>
      <c r="D5833" s="2">
        <f t="shared" si="189"/>
        <v>1</v>
      </c>
    </row>
    <row r="5834" spans="1:4" x14ac:dyDescent="0.3">
      <c r="A5834" s="2">
        <f>'Balance - Data '!B5834</f>
        <v>0</v>
      </c>
      <c r="B5834" s="2">
        <f>'Balance - Data '!D5834</f>
        <v>0</v>
      </c>
      <c r="C5834" s="2">
        <f t="shared" si="188"/>
        <v>0</v>
      </c>
      <c r="D5834" s="2">
        <f t="shared" si="189"/>
        <v>1</v>
      </c>
    </row>
    <row r="5835" spans="1:4" x14ac:dyDescent="0.3">
      <c r="A5835" s="2">
        <f>'Balance - Data '!B5835</f>
        <v>0</v>
      </c>
      <c r="B5835" s="2">
        <f>'Balance - Data '!D5835</f>
        <v>0</v>
      </c>
      <c r="C5835" s="2">
        <f t="shared" si="188"/>
        <v>0</v>
      </c>
      <c r="D5835" s="2">
        <f t="shared" si="189"/>
        <v>1</v>
      </c>
    </row>
    <row r="5836" spans="1:4" x14ac:dyDescent="0.3">
      <c r="A5836" s="2">
        <f>'Balance - Data '!B5836</f>
        <v>0</v>
      </c>
      <c r="B5836" s="2">
        <f>'Balance - Data '!D5836</f>
        <v>0</v>
      </c>
      <c r="C5836" s="2">
        <f t="shared" si="188"/>
        <v>0</v>
      </c>
      <c r="D5836" s="2">
        <f t="shared" si="189"/>
        <v>1</v>
      </c>
    </row>
    <row r="5837" spans="1:4" x14ac:dyDescent="0.3">
      <c r="A5837" s="2">
        <f>'Balance - Data '!B5837</f>
        <v>0</v>
      </c>
      <c r="B5837" s="2">
        <f>'Balance - Data '!D5837</f>
        <v>0</v>
      </c>
      <c r="C5837" s="2">
        <f t="shared" si="188"/>
        <v>0</v>
      </c>
      <c r="D5837" s="2">
        <f t="shared" si="189"/>
        <v>1</v>
      </c>
    </row>
    <row r="5838" spans="1:4" x14ac:dyDescent="0.3">
      <c r="A5838" s="2">
        <f>'Balance - Data '!B5838</f>
        <v>0</v>
      </c>
      <c r="B5838" s="2">
        <f>'Balance - Data '!D5838</f>
        <v>0</v>
      </c>
      <c r="C5838" s="2">
        <f t="shared" si="188"/>
        <v>0</v>
      </c>
      <c r="D5838" s="2">
        <f t="shared" si="189"/>
        <v>1</v>
      </c>
    </row>
    <row r="5839" spans="1:4" x14ac:dyDescent="0.3">
      <c r="A5839" s="2">
        <f>'Balance - Data '!B5839</f>
        <v>0</v>
      </c>
      <c r="B5839" s="2">
        <f>'Balance - Data '!D5839</f>
        <v>0</v>
      </c>
      <c r="C5839" s="2">
        <f t="shared" si="188"/>
        <v>0</v>
      </c>
      <c r="D5839" s="2">
        <f t="shared" si="189"/>
        <v>1</v>
      </c>
    </row>
    <row r="5840" spans="1:4" x14ac:dyDescent="0.3">
      <c r="A5840" s="2">
        <f>'Balance - Data '!B5840</f>
        <v>0</v>
      </c>
      <c r="B5840" s="2">
        <f>'Balance - Data '!D5840</f>
        <v>0</v>
      </c>
      <c r="C5840" s="2">
        <f t="shared" si="188"/>
        <v>0</v>
      </c>
      <c r="D5840" s="2">
        <f t="shared" si="189"/>
        <v>1</v>
      </c>
    </row>
    <row r="5841" spans="1:4" x14ac:dyDescent="0.3">
      <c r="A5841" s="2">
        <f>'Balance - Data '!B5841</f>
        <v>0</v>
      </c>
      <c r="B5841" s="2">
        <f>'Balance - Data '!D5841</f>
        <v>0</v>
      </c>
      <c r="C5841" s="2">
        <f t="shared" si="188"/>
        <v>0</v>
      </c>
      <c r="D5841" s="2">
        <f t="shared" si="189"/>
        <v>1</v>
      </c>
    </row>
    <row r="5842" spans="1:4" x14ac:dyDescent="0.3">
      <c r="A5842" s="2">
        <f>'Balance - Data '!B5842</f>
        <v>0</v>
      </c>
      <c r="B5842" s="2">
        <f>'Balance - Data '!D5842</f>
        <v>0</v>
      </c>
      <c r="C5842" s="2">
        <f t="shared" si="188"/>
        <v>0</v>
      </c>
      <c r="D5842" s="2">
        <f t="shared" si="189"/>
        <v>1</v>
      </c>
    </row>
    <row r="5843" spans="1:4" x14ac:dyDescent="0.3">
      <c r="A5843" s="2">
        <f>'Balance - Data '!B5843</f>
        <v>0</v>
      </c>
      <c r="B5843" s="2">
        <f>'Balance - Data '!D5843</f>
        <v>0</v>
      </c>
      <c r="C5843" s="2">
        <f t="shared" si="188"/>
        <v>0</v>
      </c>
      <c r="D5843" s="2">
        <f t="shared" si="189"/>
        <v>1</v>
      </c>
    </row>
    <row r="5844" spans="1:4" x14ac:dyDescent="0.3">
      <c r="A5844" s="2">
        <f>'Balance - Data '!B5844</f>
        <v>0</v>
      </c>
      <c r="B5844" s="2">
        <f>'Balance - Data '!D5844</f>
        <v>0</v>
      </c>
      <c r="C5844" s="2">
        <f t="shared" si="188"/>
        <v>0</v>
      </c>
      <c r="D5844" s="2">
        <f t="shared" si="189"/>
        <v>1</v>
      </c>
    </row>
    <row r="5845" spans="1:4" x14ac:dyDescent="0.3">
      <c r="A5845" s="2">
        <f>'Balance - Data '!B5845</f>
        <v>0</v>
      </c>
      <c r="B5845" s="2">
        <f>'Balance - Data '!D5845</f>
        <v>0</v>
      </c>
      <c r="C5845" s="2">
        <f t="shared" si="188"/>
        <v>0</v>
      </c>
      <c r="D5845" s="2">
        <f t="shared" si="189"/>
        <v>1</v>
      </c>
    </row>
    <row r="5846" spans="1:4" x14ac:dyDescent="0.3">
      <c r="A5846" s="2">
        <f>'Balance - Data '!B5846</f>
        <v>0</v>
      </c>
      <c r="B5846" s="2">
        <f>'Balance - Data '!D5846</f>
        <v>0</v>
      </c>
      <c r="C5846" s="2">
        <f t="shared" si="188"/>
        <v>0</v>
      </c>
      <c r="D5846" s="2">
        <f t="shared" si="189"/>
        <v>1</v>
      </c>
    </row>
    <row r="5847" spans="1:4" x14ac:dyDescent="0.3">
      <c r="A5847" s="2">
        <f>'Balance - Data '!B5847</f>
        <v>0</v>
      </c>
      <c r="B5847" s="2">
        <f>'Balance - Data '!D5847</f>
        <v>0</v>
      </c>
      <c r="C5847" s="2">
        <f t="shared" si="188"/>
        <v>0</v>
      </c>
      <c r="D5847" s="2">
        <f t="shared" si="189"/>
        <v>1</v>
      </c>
    </row>
    <row r="5848" spans="1:4" x14ac:dyDescent="0.3">
      <c r="A5848" s="2">
        <f>'Balance - Data '!B5848</f>
        <v>0</v>
      </c>
      <c r="B5848" s="2">
        <f>'Balance - Data '!D5848</f>
        <v>0</v>
      </c>
      <c r="C5848" s="2">
        <f t="shared" si="188"/>
        <v>0</v>
      </c>
      <c r="D5848" s="2">
        <f t="shared" si="189"/>
        <v>1</v>
      </c>
    </row>
    <row r="5849" spans="1:4" x14ac:dyDescent="0.3">
      <c r="A5849" s="2">
        <f>'Balance - Data '!B5849</f>
        <v>0</v>
      </c>
      <c r="B5849" s="2">
        <f>'Balance - Data '!D5849</f>
        <v>0</v>
      </c>
      <c r="C5849" s="2">
        <f t="shared" si="188"/>
        <v>0</v>
      </c>
      <c r="D5849" s="2">
        <f t="shared" si="189"/>
        <v>1</v>
      </c>
    </row>
    <row r="5850" spans="1:4" x14ac:dyDescent="0.3">
      <c r="A5850" s="2">
        <f>'Balance - Data '!B5850</f>
        <v>0</v>
      </c>
      <c r="B5850" s="2">
        <f>'Balance - Data '!D5850</f>
        <v>0</v>
      </c>
      <c r="C5850" s="2">
        <f t="shared" si="188"/>
        <v>0</v>
      </c>
      <c r="D5850" s="2">
        <f t="shared" si="189"/>
        <v>1</v>
      </c>
    </row>
    <row r="5851" spans="1:4" x14ac:dyDescent="0.3">
      <c r="A5851" s="2">
        <f>'Balance - Data '!B5851</f>
        <v>0</v>
      </c>
      <c r="B5851" s="2">
        <f>'Balance - Data '!D5851</f>
        <v>0</v>
      </c>
      <c r="C5851" s="2">
        <f t="shared" si="188"/>
        <v>0</v>
      </c>
      <c r="D5851" s="2">
        <f t="shared" si="189"/>
        <v>1</v>
      </c>
    </row>
    <row r="5852" spans="1:4" x14ac:dyDescent="0.3">
      <c r="A5852" s="2">
        <f>'Balance - Data '!B5852</f>
        <v>0</v>
      </c>
      <c r="B5852" s="2">
        <f>'Balance - Data '!D5852</f>
        <v>0</v>
      </c>
      <c r="C5852" s="2">
        <f t="shared" si="188"/>
        <v>0</v>
      </c>
      <c r="D5852" s="2">
        <f t="shared" si="189"/>
        <v>1</v>
      </c>
    </row>
    <row r="5853" spans="1:4" x14ac:dyDescent="0.3">
      <c r="A5853" s="2">
        <f>'Balance - Data '!B5853</f>
        <v>0</v>
      </c>
      <c r="B5853" s="2">
        <f>'Balance - Data '!D5853</f>
        <v>0</v>
      </c>
      <c r="C5853" s="2">
        <f t="shared" si="188"/>
        <v>0</v>
      </c>
      <c r="D5853" s="2">
        <f t="shared" si="189"/>
        <v>1</v>
      </c>
    </row>
    <row r="5854" spans="1:4" x14ac:dyDescent="0.3">
      <c r="A5854" s="2">
        <f>'Balance - Data '!B5854</f>
        <v>0</v>
      </c>
      <c r="B5854" s="2">
        <f>'Balance - Data '!D5854</f>
        <v>0</v>
      </c>
      <c r="C5854" s="2">
        <f t="shared" si="188"/>
        <v>0</v>
      </c>
      <c r="D5854" s="2">
        <f t="shared" si="189"/>
        <v>1</v>
      </c>
    </row>
    <row r="5855" spans="1:4" x14ac:dyDescent="0.3">
      <c r="A5855" s="2">
        <f>'Balance - Data '!B5855</f>
        <v>0</v>
      </c>
      <c r="B5855" s="2">
        <f>'Balance - Data '!D5855</f>
        <v>0</v>
      </c>
      <c r="C5855" s="2">
        <f t="shared" si="188"/>
        <v>0</v>
      </c>
      <c r="D5855" s="2">
        <f t="shared" si="189"/>
        <v>1</v>
      </c>
    </row>
    <row r="5856" spans="1:4" x14ac:dyDescent="0.3">
      <c r="A5856" s="2">
        <f>'Balance - Data '!B5856</f>
        <v>0</v>
      </c>
      <c r="B5856" s="2">
        <f>'Balance - Data '!D5856</f>
        <v>0</v>
      </c>
      <c r="C5856" s="2">
        <f t="shared" si="188"/>
        <v>0</v>
      </c>
      <c r="D5856" s="2">
        <f t="shared" si="189"/>
        <v>1</v>
      </c>
    </row>
    <row r="5857" spans="1:4" x14ac:dyDescent="0.3">
      <c r="A5857" s="2">
        <f>'Balance - Data '!B5857</f>
        <v>0</v>
      </c>
      <c r="B5857" s="2">
        <f>'Balance - Data '!D5857</f>
        <v>0</v>
      </c>
      <c r="C5857" s="2">
        <f t="shared" si="188"/>
        <v>0</v>
      </c>
      <c r="D5857" s="2">
        <f t="shared" si="189"/>
        <v>1</v>
      </c>
    </row>
    <row r="5858" spans="1:4" x14ac:dyDescent="0.3">
      <c r="A5858" s="2">
        <f>'Balance - Data '!B5858</f>
        <v>0</v>
      </c>
      <c r="B5858" s="2">
        <f>'Balance - Data '!D5858</f>
        <v>0</v>
      </c>
      <c r="C5858" s="2">
        <f t="shared" si="188"/>
        <v>0</v>
      </c>
      <c r="D5858" s="2">
        <f t="shared" si="189"/>
        <v>1</v>
      </c>
    </row>
    <row r="5859" spans="1:4" x14ac:dyDescent="0.3">
      <c r="A5859" s="2">
        <f>'Balance - Data '!B5859</f>
        <v>0</v>
      </c>
      <c r="B5859" s="2">
        <f>'Balance - Data '!D5859</f>
        <v>0</v>
      </c>
      <c r="C5859" s="2">
        <f t="shared" si="188"/>
        <v>0</v>
      </c>
      <c r="D5859" s="2">
        <f t="shared" si="189"/>
        <v>1</v>
      </c>
    </row>
    <row r="5860" spans="1:4" x14ac:dyDescent="0.3">
      <c r="A5860" s="2">
        <f>'Balance - Data '!B5860</f>
        <v>0</v>
      </c>
      <c r="B5860" s="2">
        <f>'Balance - Data '!D5860</f>
        <v>0</v>
      </c>
      <c r="C5860" s="2">
        <f t="shared" si="188"/>
        <v>0</v>
      </c>
      <c r="D5860" s="2">
        <f t="shared" si="189"/>
        <v>1</v>
      </c>
    </row>
    <row r="5861" spans="1:4" x14ac:dyDescent="0.3">
      <c r="A5861" s="2">
        <f>'Balance - Data '!B5861</f>
        <v>0</v>
      </c>
      <c r="B5861" s="2">
        <f>'Balance - Data '!D5861</f>
        <v>0</v>
      </c>
      <c r="C5861" s="2">
        <f t="shared" si="188"/>
        <v>0</v>
      </c>
      <c r="D5861" s="2">
        <f t="shared" si="189"/>
        <v>1</v>
      </c>
    </row>
    <row r="5862" spans="1:4" x14ac:dyDescent="0.3">
      <c r="A5862" s="2">
        <f>'Balance - Data '!B5862</f>
        <v>0</v>
      </c>
      <c r="B5862" s="2">
        <f>'Balance - Data '!D5862</f>
        <v>0</v>
      </c>
      <c r="C5862" s="2">
        <f t="shared" si="188"/>
        <v>0</v>
      </c>
      <c r="D5862" s="2">
        <f t="shared" si="189"/>
        <v>1</v>
      </c>
    </row>
    <row r="5863" spans="1:4" x14ac:dyDescent="0.3">
      <c r="A5863" s="2">
        <f>'Balance - Data '!B5863</f>
        <v>0</v>
      </c>
      <c r="B5863" s="2">
        <f>'Balance - Data '!D5863</f>
        <v>0</v>
      </c>
      <c r="C5863" s="2">
        <f t="shared" si="188"/>
        <v>0</v>
      </c>
      <c r="D5863" s="2">
        <f t="shared" si="189"/>
        <v>1</v>
      </c>
    </row>
    <row r="5864" spans="1:4" x14ac:dyDescent="0.3">
      <c r="A5864" s="2">
        <f>'Balance - Data '!B5864</f>
        <v>0</v>
      </c>
      <c r="B5864" s="2">
        <f>'Balance - Data '!D5864</f>
        <v>0</v>
      </c>
      <c r="C5864" s="2">
        <f t="shared" si="188"/>
        <v>0</v>
      </c>
      <c r="D5864" s="2">
        <f t="shared" si="189"/>
        <v>1</v>
      </c>
    </row>
    <row r="5865" spans="1:4" x14ac:dyDescent="0.3">
      <c r="A5865" s="2">
        <f>'Balance - Data '!B5865</f>
        <v>0</v>
      </c>
      <c r="B5865" s="2">
        <f>'Balance - Data '!D5865</f>
        <v>0</v>
      </c>
      <c r="C5865" s="2">
        <f t="shared" si="188"/>
        <v>0</v>
      </c>
      <c r="D5865" s="2">
        <f t="shared" si="189"/>
        <v>1</v>
      </c>
    </row>
    <row r="5866" spans="1:4" x14ac:dyDescent="0.3">
      <c r="A5866" s="2">
        <f>'Balance - Data '!B5866</f>
        <v>0</v>
      </c>
      <c r="B5866" s="2">
        <f>'Balance - Data '!D5866</f>
        <v>0</v>
      </c>
      <c r="C5866" s="2">
        <f t="shared" si="188"/>
        <v>0</v>
      </c>
      <c r="D5866" s="2">
        <f t="shared" si="189"/>
        <v>1</v>
      </c>
    </row>
    <row r="5867" spans="1:4" x14ac:dyDescent="0.3">
      <c r="A5867" s="2">
        <f>'Balance - Data '!B5867</f>
        <v>0</v>
      </c>
      <c r="B5867" s="2">
        <f>'Balance - Data '!D5867</f>
        <v>0</v>
      </c>
      <c r="C5867" s="2">
        <f t="shared" si="188"/>
        <v>0</v>
      </c>
      <c r="D5867" s="2">
        <f t="shared" si="189"/>
        <v>1</v>
      </c>
    </row>
    <row r="5868" spans="1:4" x14ac:dyDescent="0.3">
      <c r="A5868" s="2">
        <f>'Balance - Data '!B5868</f>
        <v>0</v>
      </c>
      <c r="B5868" s="2">
        <f>'Balance - Data '!D5868</f>
        <v>0</v>
      </c>
      <c r="C5868" s="2">
        <f t="shared" si="188"/>
        <v>0</v>
      </c>
      <c r="D5868" s="2">
        <f t="shared" si="189"/>
        <v>1</v>
      </c>
    </row>
    <row r="5869" spans="1:4" x14ac:dyDescent="0.3">
      <c r="A5869" s="2">
        <f>'Balance - Data '!B5869</f>
        <v>0</v>
      </c>
      <c r="B5869" s="2">
        <f>'Balance - Data '!D5869</f>
        <v>0</v>
      </c>
      <c r="C5869" s="2">
        <f t="shared" si="188"/>
        <v>0</v>
      </c>
      <c r="D5869" s="2">
        <f t="shared" si="189"/>
        <v>1</v>
      </c>
    </row>
    <row r="5870" spans="1:4" x14ac:dyDescent="0.3">
      <c r="A5870" s="2">
        <f>'Balance - Data '!B5870</f>
        <v>0</v>
      </c>
      <c r="B5870" s="2">
        <f>'Balance - Data '!D5870</f>
        <v>0</v>
      </c>
      <c r="C5870" s="2">
        <f t="shared" si="188"/>
        <v>0</v>
      </c>
      <c r="D5870" s="2">
        <f t="shared" si="189"/>
        <v>1</v>
      </c>
    </row>
    <row r="5871" spans="1:4" x14ac:dyDescent="0.3">
      <c r="A5871" s="2">
        <f>'Balance - Data '!B5871</f>
        <v>0</v>
      </c>
      <c r="B5871" s="2">
        <f>'Balance - Data '!D5871</f>
        <v>0</v>
      </c>
      <c r="C5871" s="2">
        <f t="shared" si="188"/>
        <v>0</v>
      </c>
      <c r="D5871" s="2">
        <f t="shared" si="189"/>
        <v>1</v>
      </c>
    </row>
    <row r="5872" spans="1:4" x14ac:dyDescent="0.3">
      <c r="A5872" s="2">
        <f>'Balance - Data '!B5872</f>
        <v>0</v>
      </c>
      <c r="B5872" s="2">
        <f>'Balance - Data '!D5872</f>
        <v>0</v>
      </c>
      <c r="C5872" s="2">
        <f t="shared" si="188"/>
        <v>0</v>
      </c>
      <c r="D5872" s="2">
        <f t="shared" si="189"/>
        <v>1</v>
      </c>
    </row>
    <row r="5873" spans="1:4" x14ac:dyDescent="0.3">
      <c r="A5873" s="2">
        <f>'Balance - Data '!B5873</f>
        <v>0</v>
      </c>
      <c r="B5873" s="2">
        <f>'Balance - Data '!D5873</f>
        <v>0</v>
      </c>
      <c r="C5873" s="2">
        <f t="shared" si="188"/>
        <v>0</v>
      </c>
      <c r="D5873" s="2">
        <f t="shared" si="189"/>
        <v>1</v>
      </c>
    </row>
    <row r="5874" spans="1:4" x14ac:dyDescent="0.3">
      <c r="A5874" s="2">
        <f>'Balance - Data '!B5874</f>
        <v>0</v>
      </c>
      <c r="B5874" s="2">
        <f>'Balance - Data '!D5874</f>
        <v>0</v>
      </c>
      <c r="C5874" s="2">
        <f t="shared" si="188"/>
        <v>0</v>
      </c>
      <c r="D5874" s="2">
        <f t="shared" si="189"/>
        <v>1</v>
      </c>
    </row>
    <row r="5875" spans="1:4" x14ac:dyDescent="0.3">
      <c r="A5875" s="2">
        <f>'Balance - Data '!B5875</f>
        <v>0</v>
      </c>
      <c r="B5875" s="2">
        <f>'Balance - Data '!D5875</f>
        <v>0</v>
      </c>
      <c r="C5875" s="2">
        <f t="shared" si="188"/>
        <v>0</v>
      </c>
      <c r="D5875" s="2">
        <f t="shared" si="189"/>
        <v>1</v>
      </c>
    </row>
    <row r="5876" spans="1:4" x14ac:dyDescent="0.3">
      <c r="A5876" s="2">
        <f>'Balance - Data '!B5876</f>
        <v>0</v>
      </c>
      <c r="B5876" s="2">
        <f>'Balance - Data '!D5876</f>
        <v>0</v>
      </c>
      <c r="C5876" s="2">
        <f t="shared" si="188"/>
        <v>0</v>
      </c>
      <c r="D5876" s="2">
        <f t="shared" si="189"/>
        <v>1</v>
      </c>
    </row>
    <row r="5877" spans="1:4" x14ac:dyDescent="0.3">
      <c r="A5877" s="2">
        <f>'Balance - Data '!B5877</f>
        <v>0</v>
      </c>
      <c r="B5877" s="2">
        <f>'Balance - Data '!D5877</f>
        <v>0</v>
      </c>
      <c r="C5877" s="2">
        <f t="shared" si="188"/>
        <v>0</v>
      </c>
      <c r="D5877" s="2">
        <f t="shared" si="189"/>
        <v>1</v>
      </c>
    </row>
    <row r="5878" spans="1:4" x14ac:dyDescent="0.3">
      <c r="A5878" s="2">
        <f>'Balance - Data '!B5878</f>
        <v>0</v>
      </c>
      <c r="B5878" s="2">
        <f>'Balance - Data '!D5878</f>
        <v>0</v>
      </c>
      <c r="C5878" s="2">
        <f t="shared" si="188"/>
        <v>0</v>
      </c>
      <c r="D5878" s="2">
        <f t="shared" si="189"/>
        <v>1</v>
      </c>
    </row>
    <row r="5879" spans="1:4" x14ac:dyDescent="0.3">
      <c r="A5879" s="2">
        <f>'Balance - Data '!B5879</f>
        <v>0</v>
      </c>
      <c r="B5879" s="2">
        <f>'Balance - Data '!D5879</f>
        <v>0</v>
      </c>
      <c r="C5879" s="2">
        <f t="shared" si="188"/>
        <v>0</v>
      </c>
      <c r="D5879" s="2">
        <f t="shared" si="189"/>
        <v>1</v>
      </c>
    </row>
    <row r="5880" spans="1:4" x14ac:dyDescent="0.3">
      <c r="A5880" s="2">
        <f>'Balance - Data '!B5880</f>
        <v>0</v>
      </c>
      <c r="B5880" s="2">
        <f>'Balance - Data '!D5880</f>
        <v>0</v>
      </c>
      <c r="C5880" s="2">
        <f t="shared" si="188"/>
        <v>0</v>
      </c>
      <c r="D5880" s="2">
        <f t="shared" si="189"/>
        <v>1</v>
      </c>
    </row>
    <row r="5881" spans="1:4" x14ac:dyDescent="0.3">
      <c r="A5881" s="2">
        <f>'Balance - Data '!B5881</f>
        <v>0</v>
      </c>
      <c r="B5881" s="2">
        <f>'Balance - Data '!D5881</f>
        <v>0</v>
      </c>
      <c r="C5881" s="2">
        <f t="shared" si="188"/>
        <v>0</v>
      </c>
      <c r="D5881" s="2">
        <f t="shared" si="189"/>
        <v>1</v>
      </c>
    </row>
    <row r="5882" spans="1:4" x14ac:dyDescent="0.3">
      <c r="A5882" s="2">
        <f>'Balance - Data '!B5882</f>
        <v>0</v>
      </c>
      <c r="B5882" s="2">
        <f>'Balance - Data '!D5882</f>
        <v>0</v>
      </c>
      <c r="C5882" s="2">
        <f t="shared" si="188"/>
        <v>0</v>
      </c>
      <c r="D5882" s="2">
        <f t="shared" si="189"/>
        <v>1</v>
      </c>
    </row>
    <row r="5883" spans="1:4" x14ac:dyDescent="0.3">
      <c r="A5883" s="2">
        <f>'Balance - Data '!B5883</f>
        <v>0</v>
      </c>
      <c r="B5883" s="2">
        <f>'Balance - Data '!D5883</f>
        <v>0</v>
      </c>
      <c r="C5883" s="2">
        <f t="shared" si="188"/>
        <v>0</v>
      </c>
      <c r="D5883" s="2">
        <f t="shared" si="189"/>
        <v>1</v>
      </c>
    </row>
    <row r="5884" spans="1:4" x14ac:dyDescent="0.3">
      <c r="A5884" s="2">
        <f>'Balance - Data '!B5884</f>
        <v>0</v>
      </c>
      <c r="B5884" s="2">
        <f>'Balance - Data '!D5884</f>
        <v>0</v>
      </c>
      <c r="C5884" s="2">
        <f t="shared" si="188"/>
        <v>0</v>
      </c>
      <c r="D5884" s="2">
        <f t="shared" si="189"/>
        <v>1</v>
      </c>
    </row>
    <row r="5885" spans="1:4" x14ac:dyDescent="0.3">
      <c r="A5885" s="2">
        <f>'Balance - Data '!B5885</f>
        <v>0</v>
      </c>
      <c r="B5885" s="2">
        <f>'Balance - Data '!D5885</f>
        <v>0</v>
      </c>
      <c r="C5885" s="2">
        <f t="shared" si="188"/>
        <v>0</v>
      </c>
      <c r="D5885" s="2">
        <f t="shared" si="189"/>
        <v>1</v>
      </c>
    </row>
    <row r="5886" spans="1:4" x14ac:dyDescent="0.3">
      <c r="A5886" s="2">
        <f>'Balance - Data '!B5886</f>
        <v>0</v>
      </c>
      <c r="B5886" s="2">
        <f>'Balance - Data '!D5886</f>
        <v>0</v>
      </c>
      <c r="C5886" s="2">
        <f t="shared" si="188"/>
        <v>0</v>
      </c>
      <c r="D5886" s="2">
        <f t="shared" si="189"/>
        <v>1</v>
      </c>
    </row>
    <row r="5887" spans="1:4" x14ac:dyDescent="0.3">
      <c r="A5887" s="2">
        <f>'Balance - Data '!B5887</f>
        <v>0</v>
      </c>
      <c r="B5887" s="2">
        <f>'Balance - Data '!D5887</f>
        <v>0</v>
      </c>
      <c r="C5887" s="2">
        <f t="shared" si="188"/>
        <v>0</v>
      </c>
      <c r="D5887" s="2">
        <f t="shared" si="189"/>
        <v>1</v>
      </c>
    </row>
    <row r="5888" spans="1:4" x14ac:dyDescent="0.3">
      <c r="A5888" s="2">
        <f>'Balance - Data '!B5888</f>
        <v>0</v>
      </c>
      <c r="B5888" s="2">
        <f>'Balance - Data '!D5888</f>
        <v>0</v>
      </c>
      <c r="C5888" s="2">
        <f t="shared" si="188"/>
        <v>0</v>
      </c>
      <c r="D5888" s="2">
        <f t="shared" si="189"/>
        <v>1</v>
      </c>
    </row>
    <row r="5889" spans="1:4" x14ac:dyDescent="0.3">
      <c r="A5889" s="2">
        <f>'Balance - Data '!B5889</f>
        <v>0</v>
      </c>
      <c r="B5889" s="2">
        <f>'Balance - Data '!D5889</f>
        <v>0</v>
      </c>
      <c r="C5889" s="2">
        <f t="shared" si="188"/>
        <v>0</v>
      </c>
      <c r="D5889" s="2">
        <f t="shared" si="189"/>
        <v>1</v>
      </c>
    </row>
    <row r="5890" spans="1:4" x14ac:dyDescent="0.3">
      <c r="A5890" s="2">
        <f>'Balance - Data '!B5890</f>
        <v>0</v>
      </c>
      <c r="B5890" s="2">
        <f>'Balance - Data '!D5890</f>
        <v>0</v>
      </c>
      <c r="C5890" s="2">
        <f t="shared" si="188"/>
        <v>0</v>
      </c>
      <c r="D5890" s="2">
        <f t="shared" si="189"/>
        <v>1</v>
      </c>
    </row>
    <row r="5891" spans="1:4" x14ac:dyDescent="0.3">
      <c r="A5891" s="2">
        <f>'Balance - Data '!B5891</f>
        <v>0</v>
      </c>
      <c r="B5891" s="2">
        <f>'Balance - Data '!D5891</f>
        <v>0</v>
      </c>
      <c r="C5891" s="2">
        <f t="shared" ref="C5891:C5954" si="190">SIN(RADIANS(A5891))</f>
        <v>0</v>
      </c>
      <c r="D5891" s="2">
        <f t="shared" ref="D5891:D5954" si="191">COS(RADIANS(A5891))</f>
        <v>1</v>
      </c>
    </row>
    <row r="5892" spans="1:4" x14ac:dyDescent="0.3">
      <c r="A5892" s="2">
        <f>'Balance - Data '!B5892</f>
        <v>0</v>
      </c>
      <c r="B5892" s="2">
        <f>'Balance - Data '!D5892</f>
        <v>0</v>
      </c>
      <c r="C5892" s="2">
        <f t="shared" si="190"/>
        <v>0</v>
      </c>
      <c r="D5892" s="2">
        <f t="shared" si="191"/>
        <v>1</v>
      </c>
    </row>
    <row r="5893" spans="1:4" x14ac:dyDescent="0.3">
      <c r="A5893" s="2">
        <f>'Balance - Data '!B5893</f>
        <v>0</v>
      </c>
      <c r="B5893" s="2">
        <f>'Balance - Data '!D5893</f>
        <v>0</v>
      </c>
      <c r="C5893" s="2">
        <f t="shared" si="190"/>
        <v>0</v>
      </c>
      <c r="D5893" s="2">
        <f t="shared" si="191"/>
        <v>1</v>
      </c>
    </row>
    <row r="5894" spans="1:4" x14ac:dyDescent="0.3">
      <c r="A5894" s="2">
        <f>'Balance - Data '!B5894</f>
        <v>0</v>
      </c>
      <c r="B5894" s="2">
        <f>'Balance - Data '!D5894</f>
        <v>0</v>
      </c>
      <c r="C5894" s="2">
        <f t="shared" si="190"/>
        <v>0</v>
      </c>
      <c r="D5894" s="2">
        <f t="shared" si="191"/>
        <v>1</v>
      </c>
    </row>
    <row r="5895" spans="1:4" x14ac:dyDescent="0.3">
      <c r="A5895" s="2">
        <f>'Balance - Data '!B5895</f>
        <v>0</v>
      </c>
      <c r="B5895" s="2">
        <f>'Balance - Data '!D5895</f>
        <v>0</v>
      </c>
      <c r="C5895" s="2">
        <f t="shared" si="190"/>
        <v>0</v>
      </c>
      <c r="D5895" s="2">
        <f t="shared" si="191"/>
        <v>1</v>
      </c>
    </row>
    <row r="5896" spans="1:4" x14ac:dyDescent="0.3">
      <c r="A5896" s="2">
        <f>'Balance - Data '!B5896</f>
        <v>0</v>
      </c>
      <c r="B5896" s="2">
        <f>'Balance - Data '!D5896</f>
        <v>0</v>
      </c>
      <c r="C5896" s="2">
        <f t="shared" si="190"/>
        <v>0</v>
      </c>
      <c r="D5896" s="2">
        <f t="shared" si="191"/>
        <v>1</v>
      </c>
    </row>
    <row r="5897" spans="1:4" x14ac:dyDescent="0.3">
      <c r="A5897" s="2">
        <f>'Balance - Data '!B5897</f>
        <v>0</v>
      </c>
      <c r="B5897" s="2">
        <f>'Balance - Data '!D5897</f>
        <v>0</v>
      </c>
      <c r="C5897" s="2">
        <f t="shared" si="190"/>
        <v>0</v>
      </c>
      <c r="D5897" s="2">
        <f t="shared" si="191"/>
        <v>1</v>
      </c>
    </row>
    <row r="5898" spans="1:4" x14ac:dyDescent="0.3">
      <c r="A5898" s="2">
        <f>'Balance - Data '!B5898</f>
        <v>0</v>
      </c>
      <c r="B5898" s="2">
        <f>'Balance - Data '!D5898</f>
        <v>0</v>
      </c>
      <c r="C5898" s="2">
        <f t="shared" si="190"/>
        <v>0</v>
      </c>
      <c r="D5898" s="2">
        <f t="shared" si="191"/>
        <v>1</v>
      </c>
    </row>
    <row r="5899" spans="1:4" x14ac:dyDescent="0.3">
      <c r="A5899" s="2">
        <f>'Balance - Data '!B5899</f>
        <v>0</v>
      </c>
      <c r="B5899" s="2">
        <f>'Balance - Data '!D5899</f>
        <v>0</v>
      </c>
      <c r="C5899" s="2">
        <f t="shared" si="190"/>
        <v>0</v>
      </c>
      <c r="D5899" s="2">
        <f t="shared" si="191"/>
        <v>1</v>
      </c>
    </row>
    <row r="5900" spans="1:4" x14ac:dyDescent="0.3">
      <c r="A5900" s="2">
        <f>'Balance - Data '!B5900</f>
        <v>0</v>
      </c>
      <c r="B5900" s="2">
        <f>'Balance - Data '!D5900</f>
        <v>0</v>
      </c>
      <c r="C5900" s="2">
        <f t="shared" si="190"/>
        <v>0</v>
      </c>
      <c r="D5900" s="2">
        <f t="shared" si="191"/>
        <v>1</v>
      </c>
    </row>
    <row r="5901" spans="1:4" x14ac:dyDescent="0.3">
      <c r="A5901" s="2">
        <f>'Balance - Data '!B5901</f>
        <v>0</v>
      </c>
      <c r="B5901" s="2">
        <f>'Balance - Data '!D5901</f>
        <v>0</v>
      </c>
      <c r="C5901" s="2">
        <f t="shared" si="190"/>
        <v>0</v>
      </c>
      <c r="D5901" s="2">
        <f t="shared" si="191"/>
        <v>1</v>
      </c>
    </row>
    <row r="5902" spans="1:4" x14ac:dyDescent="0.3">
      <c r="A5902" s="2">
        <f>'Balance - Data '!B5902</f>
        <v>0</v>
      </c>
      <c r="B5902" s="2">
        <f>'Balance - Data '!D5902</f>
        <v>0</v>
      </c>
      <c r="C5902" s="2">
        <f t="shared" si="190"/>
        <v>0</v>
      </c>
      <c r="D5902" s="2">
        <f t="shared" si="191"/>
        <v>1</v>
      </c>
    </row>
    <row r="5903" spans="1:4" x14ac:dyDescent="0.3">
      <c r="A5903" s="2">
        <f>'Balance - Data '!B5903</f>
        <v>0</v>
      </c>
      <c r="B5903" s="2">
        <f>'Balance - Data '!D5903</f>
        <v>0</v>
      </c>
      <c r="C5903" s="2">
        <f t="shared" si="190"/>
        <v>0</v>
      </c>
      <c r="D5903" s="2">
        <f t="shared" si="191"/>
        <v>1</v>
      </c>
    </row>
    <row r="5904" spans="1:4" x14ac:dyDescent="0.3">
      <c r="A5904" s="2">
        <f>'Balance - Data '!B5904</f>
        <v>0</v>
      </c>
      <c r="B5904" s="2">
        <f>'Balance - Data '!D5904</f>
        <v>0</v>
      </c>
      <c r="C5904" s="2">
        <f t="shared" si="190"/>
        <v>0</v>
      </c>
      <c r="D5904" s="2">
        <f t="shared" si="191"/>
        <v>1</v>
      </c>
    </row>
    <row r="5905" spans="1:4" x14ac:dyDescent="0.3">
      <c r="A5905" s="2">
        <f>'Balance - Data '!B5905</f>
        <v>0</v>
      </c>
      <c r="B5905" s="2">
        <f>'Balance - Data '!D5905</f>
        <v>0</v>
      </c>
      <c r="C5905" s="2">
        <f t="shared" si="190"/>
        <v>0</v>
      </c>
      <c r="D5905" s="2">
        <f t="shared" si="191"/>
        <v>1</v>
      </c>
    </row>
    <row r="5906" spans="1:4" x14ac:dyDescent="0.3">
      <c r="A5906" s="2">
        <f>'Balance - Data '!B5906</f>
        <v>0</v>
      </c>
      <c r="B5906" s="2">
        <f>'Balance - Data '!D5906</f>
        <v>0</v>
      </c>
      <c r="C5906" s="2">
        <f t="shared" si="190"/>
        <v>0</v>
      </c>
      <c r="D5906" s="2">
        <f t="shared" si="191"/>
        <v>1</v>
      </c>
    </row>
    <row r="5907" spans="1:4" x14ac:dyDescent="0.3">
      <c r="A5907" s="2">
        <f>'Balance - Data '!B5907</f>
        <v>0</v>
      </c>
      <c r="B5907" s="2">
        <f>'Balance - Data '!D5907</f>
        <v>0</v>
      </c>
      <c r="C5907" s="2">
        <f t="shared" si="190"/>
        <v>0</v>
      </c>
      <c r="D5907" s="2">
        <f t="shared" si="191"/>
        <v>1</v>
      </c>
    </row>
    <row r="5908" spans="1:4" x14ac:dyDescent="0.3">
      <c r="A5908" s="2">
        <f>'Balance - Data '!B5908</f>
        <v>0</v>
      </c>
      <c r="B5908" s="2">
        <f>'Balance - Data '!D5908</f>
        <v>0</v>
      </c>
      <c r="C5908" s="2">
        <f t="shared" si="190"/>
        <v>0</v>
      </c>
      <c r="D5908" s="2">
        <f t="shared" si="191"/>
        <v>1</v>
      </c>
    </row>
    <row r="5909" spans="1:4" x14ac:dyDescent="0.3">
      <c r="A5909" s="2">
        <f>'Balance - Data '!B5909</f>
        <v>0</v>
      </c>
      <c r="B5909" s="2">
        <f>'Balance - Data '!D5909</f>
        <v>0</v>
      </c>
      <c r="C5909" s="2">
        <f t="shared" si="190"/>
        <v>0</v>
      </c>
      <c r="D5909" s="2">
        <f t="shared" si="191"/>
        <v>1</v>
      </c>
    </row>
    <row r="5910" spans="1:4" x14ac:dyDescent="0.3">
      <c r="A5910" s="2">
        <f>'Balance - Data '!B5910</f>
        <v>0</v>
      </c>
      <c r="B5910" s="2">
        <f>'Balance - Data '!D5910</f>
        <v>0</v>
      </c>
      <c r="C5910" s="2">
        <f t="shared" si="190"/>
        <v>0</v>
      </c>
      <c r="D5910" s="2">
        <f t="shared" si="191"/>
        <v>1</v>
      </c>
    </row>
    <row r="5911" spans="1:4" x14ac:dyDescent="0.3">
      <c r="A5911" s="2">
        <f>'Balance - Data '!B5911</f>
        <v>0</v>
      </c>
      <c r="B5911" s="2">
        <f>'Balance - Data '!D5911</f>
        <v>0</v>
      </c>
      <c r="C5911" s="2">
        <f t="shared" si="190"/>
        <v>0</v>
      </c>
      <c r="D5911" s="2">
        <f t="shared" si="191"/>
        <v>1</v>
      </c>
    </row>
    <row r="5912" spans="1:4" x14ac:dyDescent="0.3">
      <c r="A5912" s="2">
        <f>'Balance - Data '!B5912</f>
        <v>0</v>
      </c>
      <c r="B5912" s="2">
        <f>'Balance - Data '!D5912</f>
        <v>0</v>
      </c>
      <c r="C5912" s="2">
        <f t="shared" si="190"/>
        <v>0</v>
      </c>
      <c r="D5912" s="2">
        <f t="shared" si="191"/>
        <v>1</v>
      </c>
    </row>
    <row r="5913" spans="1:4" x14ac:dyDescent="0.3">
      <c r="A5913" s="2">
        <f>'Balance - Data '!B5913</f>
        <v>0</v>
      </c>
      <c r="B5913" s="2">
        <f>'Balance - Data '!D5913</f>
        <v>0</v>
      </c>
      <c r="C5913" s="2">
        <f t="shared" si="190"/>
        <v>0</v>
      </c>
      <c r="D5913" s="2">
        <f t="shared" si="191"/>
        <v>1</v>
      </c>
    </row>
    <row r="5914" spans="1:4" x14ac:dyDescent="0.3">
      <c r="A5914" s="2">
        <f>'Balance - Data '!B5914</f>
        <v>0</v>
      </c>
      <c r="B5914" s="2">
        <f>'Balance - Data '!D5914</f>
        <v>0</v>
      </c>
      <c r="C5914" s="2">
        <f t="shared" si="190"/>
        <v>0</v>
      </c>
      <c r="D5914" s="2">
        <f t="shared" si="191"/>
        <v>1</v>
      </c>
    </row>
    <row r="5915" spans="1:4" x14ac:dyDescent="0.3">
      <c r="A5915" s="2">
        <f>'Balance - Data '!B5915</f>
        <v>0</v>
      </c>
      <c r="B5915" s="2">
        <f>'Balance - Data '!D5915</f>
        <v>0</v>
      </c>
      <c r="C5915" s="2">
        <f t="shared" si="190"/>
        <v>0</v>
      </c>
      <c r="D5915" s="2">
        <f t="shared" si="191"/>
        <v>1</v>
      </c>
    </row>
    <row r="5916" spans="1:4" x14ac:dyDescent="0.3">
      <c r="A5916" s="2">
        <f>'Balance - Data '!B5916</f>
        <v>0</v>
      </c>
      <c r="B5916" s="2">
        <f>'Balance - Data '!D5916</f>
        <v>0</v>
      </c>
      <c r="C5916" s="2">
        <f t="shared" si="190"/>
        <v>0</v>
      </c>
      <c r="D5916" s="2">
        <f t="shared" si="191"/>
        <v>1</v>
      </c>
    </row>
    <row r="5917" spans="1:4" x14ac:dyDescent="0.3">
      <c r="A5917" s="2">
        <f>'Balance - Data '!B5917</f>
        <v>0</v>
      </c>
      <c r="B5917" s="2">
        <f>'Balance - Data '!D5917</f>
        <v>0</v>
      </c>
      <c r="C5917" s="2">
        <f t="shared" si="190"/>
        <v>0</v>
      </c>
      <c r="D5917" s="2">
        <f t="shared" si="191"/>
        <v>1</v>
      </c>
    </row>
    <row r="5918" spans="1:4" x14ac:dyDescent="0.3">
      <c r="A5918" s="2">
        <f>'Balance - Data '!B5918</f>
        <v>0</v>
      </c>
      <c r="B5918" s="2">
        <f>'Balance - Data '!D5918</f>
        <v>0</v>
      </c>
      <c r="C5918" s="2">
        <f t="shared" si="190"/>
        <v>0</v>
      </c>
      <c r="D5918" s="2">
        <f t="shared" si="191"/>
        <v>1</v>
      </c>
    </row>
    <row r="5919" spans="1:4" x14ac:dyDescent="0.3">
      <c r="A5919" s="2">
        <f>'Balance - Data '!B5919</f>
        <v>0</v>
      </c>
      <c r="B5919" s="2">
        <f>'Balance - Data '!D5919</f>
        <v>0</v>
      </c>
      <c r="C5919" s="2">
        <f t="shared" si="190"/>
        <v>0</v>
      </c>
      <c r="D5919" s="2">
        <f t="shared" si="191"/>
        <v>1</v>
      </c>
    </row>
    <row r="5920" spans="1:4" x14ac:dyDescent="0.3">
      <c r="A5920" s="2">
        <f>'Balance - Data '!B5920</f>
        <v>0</v>
      </c>
      <c r="B5920" s="2">
        <f>'Balance - Data '!D5920</f>
        <v>0</v>
      </c>
      <c r="C5920" s="2">
        <f t="shared" si="190"/>
        <v>0</v>
      </c>
      <c r="D5920" s="2">
        <f t="shared" si="191"/>
        <v>1</v>
      </c>
    </row>
    <row r="5921" spans="1:4" x14ac:dyDescent="0.3">
      <c r="A5921" s="2">
        <f>'Balance - Data '!B5921</f>
        <v>0</v>
      </c>
      <c r="B5921" s="2">
        <f>'Balance - Data '!D5921</f>
        <v>0</v>
      </c>
      <c r="C5921" s="2">
        <f t="shared" si="190"/>
        <v>0</v>
      </c>
      <c r="D5921" s="2">
        <f t="shared" si="191"/>
        <v>1</v>
      </c>
    </row>
    <row r="5922" spans="1:4" x14ac:dyDescent="0.3">
      <c r="A5922" s="2">
        <f>'Balance - Data '!B5922</f>
        <v>0</v>
      </c>
      <c r="B5922" s="2">
        <f>'Balance - Data '!D5922</f>
        <v>0</v>
      </c>
      <c r="C5922" s="2">
        <f t="shared" si="190"/>
        <v>0</v>
      </c>
      <c r="D5922" s="2">
        <f t="shared" si="191"/>
        <v>1</v>
      </c>
    </row>
    <row r="5923" spans="1:4" x14ac:dyDescent="0.3">
      <c r="A5923" s="2">
        <f>'Balance - Data '!B5923</f>
        <v>0</v>
      </c>
      <c r="B5923" s="2">
        <f>'Balance - Data '!D5923</f>
        <v>0</v>
      </c>
      <c r="C5923" s="2">
        <f t="shared" si="190"/>
        <v>0</v>
      </c>
      <c r="D5923" s="2">
        <f t="shared" si="191"/>
        <v>1</v>
      </c>
    </row>
    <row r="5924" spans="1:4" x14ac:dyDescent="0.3">
      <c r="A5924" s="2">
        <f>'Balance - Data '!B5924</f>
        <v>0</v>
      </c>
      <c r="B5924" s="2">
        <f>'Balance - Data '!D5924</f>
        <v>0</v>
      </c>
      <c r="C5924" s="2">
        <f t="shared" si="190"/>
        <v>0</v>
      </c>
      <c r="D5924" s="2">
        <f t="shared" si="191"/>
        <v>1</v>
      </c>
    </row>
    <row r="5925" spans="1:4" x14ac:dyDescent="0.3">
      <c r="A5925" s="2">
        <f>'Balance - Data '!B5925</f>
        <v>0</v>
      </c>
      <c r="B5925" s="2">
        <f>'Balance - Data '!D5925</f>
        <v>0</v>
      </c>
      <c r="C5925" s="2">
        <f t="shared" si="190"/>
        <v>0</v>
      </c>
      <c r="D5925" s="2">
        <f t="shared" si="191"/>
        <v>1</v>
      </c>
    </row>
    <row r="5926" spans="1:4" x14ac:dyDescent="0.3">
      <c r="A5926" s="2">
        <f>'Balance - Data '!B5926</f>
        <v>0</v>
      </c>
      <c r="B5926" s="2">
        <f>'Balance - Data '!D5926</f>
        <v>0</v>
      </c>
      <c r="C5926" s="2">
        <f t="shared" si="190"/>
        <v>0</v>
      </c>
      <c r="D5926" s="2">
        <f t="shared" si="191"/>
        <v>1</v>
      </c>
    </row>
    <row r="5927" spans="1:4" x14ac:dyDescent="0.3">
      <c r="A5927" s="2">
        <f>'Balance - Data '!B5927</f>
        <v>0</v>
      </c>
      <c r="B5927" s="2">
        <f>'Balance - Data '!D5927</f>
        <v>0</v>
      </c>
      <c r="C5927" s="2">
        <f t="shared" si="190"/>
        <v>0</v>
      </c>
      <c r="D5927" s="2">
        <f t="shared" si="191"/>
        <v>1</v>
      </c>
    </row>
    <row r="5928" spans="1:4" x14ac:dyDescent="0.3">
      <c r="A5928" s="2">
        <f>'Balance - Data '!B5928</f>
        <v>0</v>
      </c>
      <c r="B5928" s="2">
        <f>'Balance - Data '!D5928</f>
        <v>0</v>
      </c>
      <c r="C5928" s="2">
        <f t="shared" si="190"/>
        <v>0</v>
      </c>
      <c r="D5928" s="2">
        <f t="shared" si="191"/>
        <v>1</v>
      </c>
    </row>
    <row r="5929" spans="1:4" x14ac:dyDescent="0.3">
      <c r="A5929" s="2">
        <f>'Balance - Data '!B5929</f>
        <v>0</v>
      </c>
      <c r="B5929" s="2">
        <f>'Balance - Data '!D5929</f>
        <v>0</v>
      </c>
      <c r="C5929" s="2">
        <f t="shared" si="190"/>
        <v>0</v>
      </c>
      <c r="D5929" s="2">
        <f t="shared" si="191"/>
        <v>1</v>
      </c>
    </row>
    <row r="5930" spans="1:4" x14ac:dyDescent="0.3">
      <c r="A5930" s="2">
        <f>'Balance - Data '!B5930</f>
        <v>0</v>
      </c>
      <c r="B5930" s="2">
        <f>'Balance - Data '!D5930</f>
        <v>0</v>
      </c>
      <c r="C5930" s="2">
        <f t="shared" si="190"/>
        <v>0</v>
      </c>
      <c r="D5930" s="2">
        <f t="shared" si="191"/>
        <v>1</v>
      </c>
    </row>
    <row r="5931" spans="1:4" x14ac:dyDescent="0.3">
      <c r="A5931" s="2">
        <f>'Balance - Data '!B5931</f>
        <v>0</v>
      </c>
      <c r="B5931" s="2">
        <f>'Balance - Data '!D5931</f>
        <v>0</v>
      </c>
      <c r="C5931" s="2">
        <f t="shared" si="190"/>
        <v>0</v>
      </c>
      <c r="D5931" s="2">
        <f t="shared" si="191"/>
        <v>1</v>
      </c>
    </row>
    <row r="5932" spans="1:4" x14ac:dyDescent="0.3">
      <c r="A5932" s="2">
        <f>'Balance - Data '!B5932</f>
        <v>0</v>
      </c>
      <c r="B5932" s="2">
        <f>'Balance - Data '!D5932</f>
        <v>0</v>
      </c>
      <c r="C5932" s="2">
        <f t="shared" si="190"/>
        <v>0</v>
      </c>
      <c r="D5932" s="2">
        <f t="shared" si="191"/>
        <v>1</v>
      </c>
    </row>
    <row r="5933" spans="1:4" x14ac:dyDescent="0.3">
      <c r="A5933" s="2">
        <f>'Balance - Data '!B5933</f>
        <v>0</v>
      </c>
      <c r="B5933" s="2">
        <f>'Balance - Data '!D5933</f>
        <v>0</v>
      </c>
      <c r="C5933" s="2">
        <f t="shared" si="190"/>
        <v>0</v>
      </c>
      <c r="D5933" s="2">
        <f t="shared" si="191"/>
        <v>1</v>
      </c>
    </row>
    <row r="5934" spans="1:4" x14ac:dyDescent="0.3">
      <c r="A5934" s="2">
        <f>'Balance - Data '!B5934</f>
        <v>0</v>
      </c>
      <c r="B5934" s="2">
        <f>'Balance - Data '!D5934</f>
        <v>0</v>
      </c>
      <c r="C5934" s="2">
        <f t="shared" si="190"/>
        <v>0</v>
      </c>
      <c r="D5934" s="2">
        <f t="shared" si="191"/>
        <v>1</v>
      </c>
    </row>
    <row r="5935" spans="1:4" x14ac:dyDescent="0.3">
      <c r="A5935" s="2">
        <f>'Balance - Data '!B5935</f>
        <v>0</v>
      </c>
      <c r="B5935" s="2">
        <f>'Balance - Data '!D5935</f>
        <v>0</v>
      </c>
      <c r="C5935" s="2">
        <f t="shared" si="190"/>
        <v>0</v>
      </c>
      <c r="D5935" s="2">
        <f t="shared" si="191"/>
        <v>1</v>
      </c>
    </row>
    <row r="5936" spans="1:4" x14ac:dyDescent="0.3">
      <c r="A5936" s="2">
        <f>'Balance - Data '!B5936</f>
        <v>0</v>
      </c>
      <c r="B5936" s="2">
        <f>'Balance - Data '!D5936</f>
        <v>0</v>
      </c>
      <c r="C5936" s="2">
        <f t="shared" si="190"/>
        <v>0</v>
      </c>
      <c r="D5936" s="2">
        <f t="shared" si="191"/>
        <v>1</v>
      </c>
    </row>
    <row r="5937" spans="1:4" x14ac:dyDescent="0.3">
      <c r="A5937" s="2">
        <f>'Balance - Data '!B5937</f>
        <v>0</v>
      </c>
      <c r="B5937" s="2">
        <f>'Balance - Data '!D5937</f>
        <v>0</v>
      </c>
      <c r="C5937" s="2">
        <f t="shared" si="190"/>
        <v>0</v>
      </c>
      <c r="D5937" s="2">
        <f t="shared" si="191"/>
        <v>1</v>
      </c>
    </row>
    <row r="5938" spans="1:4" x14ac:dyDescent="0.3">
      <c r="A5938" s="2">
        <f>'Balance - Data '!B5938</f>
        <v>0</v>
      </c>
      <c r="B5938" s="2">
        <f>'Balance - Data '!D5938</f>
        <v>0</v>
      </c>
      <c r="C5938" s="2">
        <f t="shared" si="190"/>
        <v>0</v>
      </c>
      <c r="D5938" s="2">
        <f t="shared" si="191"/>
        <v>1</v>
      </c>
    </row>
    <row r="5939" spans="1:4" x14ac:dyDescent="0.3">
      <c r="A5939" s="2">
        <f>'Balance - Data '!B5939</f>
        <v>0</v>
      </c>
      <c r="B5939" s="2">
        <f>'Balance - Data '!D5939</f>
        <v>0</v>
      </c>
      <c r="C5939" s="2">
        <f t="shared" si="190"/>
        <v>0</v>
      </c>
      <c r="D5939" s="2">
        <f t="shared" si="191"/>
        <v>1</v>
      </c>
    </row>
    <row r="5940" spans="1:4" x14ac:dyDescent="0.3">
      <c r="A5940" s="2">
        <f>'Balance - Data '!B5940</f>
        <v>0</v>
      </c>
      <c r="B5940" s="2">
        <f>'Balance - Data '!D5940</f>
        <v>0</v>
      </c>
      <c r="C5940" s="2">
        <f t="shared" si="190"/>
        <v>0</v>
      </c>
      <c r="D5940" s="2">
        <f t="shared" si="191"/>
        <v>1</v>
      </c>
    </row>
    <row r="5941" spans="1:4" x14ac:dyDescent="0.3">
      <c r="A5941" s="2">
        <f>'Balance - Data '!B5941</f>
        <v>0</v>
      </c>
      <c r="B5941" s="2">
        <f>'Balance - Data '!D5941</f>
        <v>0</v>
      </c>
      <c r="C5941" s="2">
        <f t="shared" si="190"/>
        <v>0</v>
      </c>
      <c r="D5941" s="2">
        <f t="shared" si="191"/>
        <v>1</v>
      </c>
    </row>
    <row r="5942" spans="1:4" x14ac:dyDescent="0.3">
      <c r="A5942" s="2">
        <f>'Balance - Data '!B5942</f>
        <v>0</v>
      </c>
      <c r="B5942" s="2">
        <f>'Balance - Data '!D5942</f>
        <v>0</v>
      </c>
      <c r="C5942" s="2">
        <f t="shared" si="190"/>
        <v>0</v>
      </c>
      <c r="D5942" s="2">
        <f t="shared" si="191"/>
        <v>1</v>
      </c>
    </row>
    <row r="5943" spans="1:4" x14ac:dyDescent="0.3">
      <c r="A5943" s="2">
        <f>'Balance - Data '!B5943</f>
        <v>0</v>
      </c>
      <c r="B5943" s="2">
        <f>'Balance - Data '!D5943</f>
        <v>0</v>
      </c>
      <c r="C5943" s="2">
        <f t="shared" si="190"/>
        <v>0</v>
      </c>
      <c r="D5943" s="2">
        <f t="shared" si="191"/>
        <v>1</v>
      </c>
    </row>
    <row r="5944" spans="1:4" x14ac:dyDescent="0.3">
      <c r="A5944" s="2">
        <f>'Balance - Data '!B5944</f>
        <v>0</v>
      </c>
      <c r="B5944" s="2">
        <f>'Balance - Data '!D5944</f>
        <v>0</v>
      </c>
      <c r="C5944" s="2">
        <f t="shared" si="190"/>
        <v>0</v>
      </c>
      <c r="D5944" s="2">
        <f t="shared" si="191"/>
        <v>1</v>
      </c>
    </row>
    <row r="5945" spans="1:4" x14ac:dyDescent="0.3">
      <c r="A5945" s="2">
        <f>'Balance - Data '!B5945</f>
        <v>0</v>
      </c>
      <c r="B5945" s="2">
        <f>'Balance - Data '!D5945</f>
        <v>0</v>
      </c>
      <c r="C5945" s="2">
        <f t="shared" si="190"/>
        <v>0</v>
      </c>
      <c r="D5945" s="2">
        <f t="shared" si="191"/>
        <v>1</v>
      </c>
    </row>
    <row r="5946" spans="1:4" x14ac:dyDescent="0.3">
      <c r="A5946" s="2">
        <f>'Balance - Data '!B5946</f>
        <v>0</v>
      </c>
      <c r="B5946" s="2">
        <f>'Balance - Data '!D5946</f>
        <v>0</v>
      </c>
      <c r="C5946" s="2">
        <f t="shared" si="190"/>
        <v>0</v>
      </c>
      <c r="D5946" s="2">
        <f t="shared" si="191"/>
        <v>1</v>
      </c>
    </row>
    <row r="5947" spans="1:4" x14ac:dyDescent="0.3">
      <c r="A5947" s="2">
        <f>'Balance - Data '!B5947</f>
        <v>0</v>
      </c>
      <c r="B5947" s="2">
        <f>'Balance - Data '!D5947</f>
        <v>0</v>
      </c>
      <c r="C5947" s="2">
        <f t="shared" si="190"/>
        <v>0</v>
      </c>
      <c r="D5947" s="2">
        <f t="shared" si="191"/>
        <v>1</v>
      </c>
    </row>
    <row r="5948" spans="1:4" x14ac:dyDescent="0.3">
      <c r="A5948" s="2">
        <f>'Balance - Data '!B5948</f>
        <v>0</v>
      </c>
      <c r="B5948" s="2">
        <f>'Balance - Data '!D5948</f>
        <v>0</v>
      </c>
      <c r="C5948" s="2">
        <f t="shared" si="190"/>
        <v>0</v>
      </c>
      <c r="D5948" s="2">
        <f t="shared" si="191"/>
        <v>1</v>
      </c>
    </row>
    <row r="5949" spans="1:4" x14ac:dyDescent="0.3">
      <c r="A5949" s="2">
        <f>'Balance - Data '!B5949</f>
        <v>0</v>
      </c>
      <c r="B5949" s="2">
        <f>'Balance - Data '!D5949</f>
        <v>0</v>
      </c>
      <c r="C5949" s="2">
        <f t="shared" si="190"/>
        <v>0</v>
      </c>
      <c r="D5949" s="2">
        <f t="shared" si="191"/>
        <v>1</v>
      </c>
    </row>
    <row r="5950" spans="1:4" x14ac:dyDescent="0.3">
      <c r="A5950" s="2">
        <f>'Balance - Data '!B5950</f>
        <v>0</v>
      </c>
      <c r="B5950" s="2">
        <f>'Balance - Data '!D5950</f>
        <v>0</v>
      </c>
      <c r="C5950" s="2">
        <f t="shared" si="190"/>
        <v>0</v>
      </c>
      <c r="D5950" s="2">
        <f t="shared" si="191"/>
        <v>1</v>
      </c>
    </row>
    <row r="5951" spans="1:4" x14ac:dyDescent="0.3">
      <c r="A5951" s="2">
        <f>'Balance - Data '!B5951</f>
        <v>0</v>
      </c>
      <c r="B5951" s="2">
        <f>'Balance - Data '!D5951</f>
        <v>0</v>
      </c>
      <c r="C5951" s="2">
        <f t="shared" si="190"/>
        <v>0</v>
      </c>
      <c r="D5951" s="2">
        <f t="shared" si="191"/>
        <v>1</v>
      </c>
    </row>
    <row r="5952" spans="1:4" x14ac:dyDescent="0.3">
      <c r="A5952" s="2">
        <f>'Balance - Data '!B5952</f>
        <v>0</v>
      </c>
      <c r="B5952" s="2">
        <f>'Balance - Data '!D5952</f>
        <v>0</v>
      </c>
      <c r="C5952" s="2">
        <f t="shared" si="190"/>
        <v>0</v>
      </c>
      <c r="D5952" s="2">
        <f t="shared" si="191"/>
        <v>1</v>
      </c>
    </row>
    <row r="5953" spans="1:4" x14ac:dyDescent="0.3">
      <c r="A5953" s="2">
        <f>'Balance - Data '!B5953</f>
        <v>0</v>
      </c>
      <c r="B5953" s="2">
        <f>'Balance - Data '!D5953</f>
        <v>0</v>
      </c>
      <c r="C5953" s="2">
        <f t="shared" si="190"/>
        <v>0</v>
      </c>
      <c r="D5953" s="2">
        <f t="shared" si="191"/>
        <v>1</v>
      </c>
    </row>
    <row r="5954" spans="1:4" x14ac:dyDescent="0.3">
      <c r="A5954" s="2">
        <f>'Balance - Data '!B5954</f>
        <v>0</v>
      </c>
      <c r="B5954" s="2">
        <f>'Balance - Data '!D5954</f>
        <v>0</v>
      </c>
      <c r="C5954" s="2">
        <f t="shared" si="190"/>
        <v>0</v>
      </c>
      <c r="D5954" s="2">
        <f t="shared" si="191"/>
        <v>1</v>
      </c>
    </row>
    <row r="5955" spans="1:4" x14ac:dyDescent="0.3">
      <c r="A5955" s="2">
        <f>'Balance - Data '!B5955</f>
        <v>0</v>
      </c>
      <c r="B5955" s="2">
        <f>'Balance - Data '!D5955</f>
        <v>0</v>
      </c>
      <c r="C5955" s="2">
        <f t="shared" ref="C5955:C6018" si="192">SIN(RADIANS(A5955))</f>
        <v>0</v>
      </c>
      <c r="D5955" s="2">
        <f t="shared" ref="D5955:D6018" si="193">COS(RADIANS(A5955))</f>
        <v>1</v>
      </c>
    </row>
    <row r="5956" spans="1:4" x14ac:dyDescent="0.3">
      <c r="A5956" s="2">
        <f>'Balance - Data '!B5956</f>
        <v>0</v>
      </c>
      <c r="B5956" s="2">
        <f>'Balance - Data '!D5956</f>
        <v>0</v>
      </c>
      <c r="C5956" s="2">
        <f t="shared" si="192"/>
        <v>0</v>
      </c>
      <c r="D5956" s="2">
        <f t="shared" si="193"/>
        <v>1</v>
      </c>
    </row>
    <row r="5957" spans="1:4" x14ac:dyDescent="0.3">
      <c r="A5957" s="2">
        <f>'Balance - Data '!B5957</f>
        <v>0</v>
      </c>
      <c r="B5957" s="2">
        <f>'Balance - Data '!D5957</f>
        <v>0</v>
      </c>
      <c r="C5957" s="2">
        <f t="shared" si="192"/>
        <v>0</v>
      </c>
      <c r="D5957" s="2">
        <f t="shared" si="193"/>
        <v>1</v>
      </c>
    </row>
    <row r="5958" spans="1:4" x14ac:dyDescent="0.3">
      <c r="A5958" s="2">
        <f>'Balance - Data '!B5958</f>
        <v>0</v>
      </c>
      <c r="B5958" s="2">
        <f>'Balance - Data '!D5958</f>
        <v>0</v>
      </c>
      <c r="C5958" s="2">
        <f t="shared" si="192"/>
        <v>0</v>
      </c>
      <c r="D5958" s="2">
        <f t="shared" si="193"/>
        <v>1</v>
      </c>
    </row>
    <row r="5959" spans="1:4" x14ac:dyDescent="0.3">
      <c r="A5959" s="2">
        <f>'Balance - Data '!B5959</f>
        <v>0</v>
      </c>
      <c r="B5959" s="2">
        <f>'Balance - Data '!D5959</f>
        <v>0</v>
      </c>
      <c r="C5959" s="2">
        <f t="shared" si="192"/>
        <v>0</v>
      </c>
      <c r="D5959" s="2">
        <f t="shared" si="193"/>
        <v>1</v>
      </c>
    </row>
    <row r="5960" spans="1:4" x14ac:dyDescent="0.3">
      <c r="A5960" s="2">
        <f>'Balance - Data '!B5960</f>
        <v>0</v>
      </c>
      <c r="B5960" s="2">
        <f>'Balance - Data '!D5960</f>
        <v>0</v>
      </c>
      <c r="C5960" s="2">
        <f t="shared" si="192"/>
        <v>0</v>
      </c>
      <c r="D5960" s="2">
        <f t="shared" si="193"/>
        <v>1</v>
      </c>
    </row>
    <row r="5961" spans="1:4" x14ac:dyDescent="0.3">
      <c r="A5961" s="2">
        <f>'Balance - Data '!B5961</f>
        <v>0</v>
      </c>
      <c r="B5961" s="2">
        <f>'Balance - Data '!D5961</f>
        <v>0</v>
      </c>
      <c r="C5961" s="2">
        <f t="shared" si="192"/>
        <v>0</v>
      </c>
      <c r="D5961" s="2">
        <f t="shared" si="193"/>
        <v>1</v>
      </c>
    </row>
    <row r="5962" spans="1:4" x14ac:dyDescent="0.3">
      <c r="A5962" s="2">
        <f>'Balance - Data '!B5962</f>
        <v>0</v>
      </c>
      <c r="B5962" s="2">
        <f>'Balance - Data '!D5962</f>
        <v>0</v>
      </c>
      <c r="C5962" s="2">
        <f t="shared" si="192"/>
        <v>0</v>
      </c>
      <c r="D5962" s="2">
        <f t="shared" si="193"/>
        <v>1</v>
      </c>
    </row>
    <row r="5963" spans="1:4" x14ac:dyDescent="0.3">
      <c r="A5963" s="2">
        <f>'Balance - Data '!B5963</f>
        <v>0</v>
      </c>
      <c r="B5963" s="2">
        <f>'Balance - Data '!D5963</f>
        <v>0</v>
      </c>
      <c r="C5963" s="2">
        <f t="shared" si="192"/>
        <v>0</v>
      </c>
      <c r="D5963" s="2">
        <f t="shared" si="193"/>
        <v>1</v>
      </c>
    </row>
    <row r="5964" spans="1:4" x14ac:dyDescent="0.3">
      <c r="A5964" s="2">
        <f>'Balance - Data '!B5964</f>
        <v>0</v>
      </c>
      <c r="B5964" s="2">
        <f>'Balance - Data '!D5964</f>
        <v>0</v>
      </c>
      <c r="C5964" s="2">
        <f t="shared" si="192"/>
        <v>0</v>
      </c>
      <c r="D5964" s="2">
        <f t="shared" si="193"/>
        <v>1</v>
      </c>
    </row>
    <row r="5965" spans="1:4" x14ac:dyDescent="0.3">
      <c r="A5965" s="2">
        <f>'Balance - Data '!B5965</f>
        <v>0</v>
      </c>
      <c r="B5965" s="2">
        <f>'Balance - Data '!D5965</f>
        <v>0</v>
      </c>
      <c r="C5965" s="2">
        <f t="shared" si="192"/>
        <v>0</v>
      </c>
      <c r="D5965" s="2">
        <f t="shared" si="193"/>
        <v>1</v>
      </c>
    </row>
    <row r="5966" spans="1:4" x14ac:dyDescent="0.3">
      <c r="A5966" s="2">
        <f>'Balance - Data '!B5966</f>
        <v>0</v>
      </c>
      <c r="B5966" s="2">
        <f>'Balance - Data '!D5966</f>
        <v>0</v>
      </c>
      <c r="C5966" s="2">
        <f t="shared" si="192"/>
        <v>0</v>
      </c>
      <c r="D5966" s="2">
        <f t="shared" si="193"/>
        <v>1</v>
      </c>
    </row>
    <row r="5967" spans="1:4" x14ac:dyDescent="0.3">
      <c r="A5967" s="2">
        <f>'Balance - Data '!B5967</f>
        <v>0</v>
      </c>
      <c r="B5967" s="2">
        <f>'Balance - Data '!D5967</f>
        <v>0</v>
      </c>
      <c r="C5967" s="2">
        <f t="shared" si="192"/>
        <v>0</v>
      </c>
      <c r="D5967" s="2">
        <f t="shared" si="193"/>
        <v>1</v>
      </c>
    </row>
    <row r="5968" spans="1:4" x14ac:dyDescent="0.3">
      <c r="A5968" s="2">
        <f>'Balance - Data '!B5968</f>
        <v>0</v>
      </c>
      <c r="B5968" s="2">
        <f>'Balance - Data '!D5968</f>
        <v>0</v>
      </c>
      <c r="C5968" s="2">
        <f t="shared" si="192"/>
        <v>0</v>
      </c>
      <c r="D5968" s="2">
        <f t="shared" si="193"/>
        <v>1</v>
      </c>
    </row>
    <row r="5969" spans="1:4" x14ac:dyDescent="0.3">
      <c r="A5969" s="2">
        <f>'Balance - Data '!B5969</f>
        <v>0</v>
      </c>
      <c r="B5969" s="2">
        <f>'Balance - Data '!D5969</f>
        <v>0</v>
      </c>
      <c r="C5969" s="2">
        <f t="shared" si="192"/>
        <v>0</v>
      </c>
      <c r="D5969" s="2">
        <f t="shared" si="193"/>
        <v>1</v>
      </c>
    </row>
    <row r="5970" spans="1:4" x14ac:dyDescent="0.3">
      <c r="A5970" s="2">
        <f>'Balance - Data '!B5970</f>
        <v>0</v>
      </c>
      <c r="B5970" s="2">
        <f>'Balance - Data '!D5970</f>
        <v>0</v>
      </c>
      <c r="C5970" s="2">
        <f t="shared" si="192"/>
        <v>0</v>
      </c>
      <c r="D5970" s="2">
        <f t="shared" si="193"/>
        <v>1</v>
      </c>
    </row>
    <row r="5971" spans="1:4" x14ac:dyDescent="0.3">
      <c r="A5971" s="2">
        <f>'Balance - Data '!B5971</f>
        <v>0</v>
      </c>
      <c r="B5971" s="2">
        <f>'Balance - Data '!D5971</f>
        <v>0</v>
      </c>
      <c r="C5971" s="2">
        <f t="shared" si="192"/>
        <v>0</v>
      </c>
      <c r="D5971" s="2">
        <f t="shared" si="193"/>
        <v>1</v>
      </c>
    </row>
    <row r="5972" spans="1:4" x14ac:dyDescent="0.3">
      <c r="A5972" s="2">
        <f>'Balance - Data '!B5972</f>
        <v>0</v>
      </c>
      <c r="B5972" s="2">
        <f>'Balance - Data '!D5972</f>
        <v>0</v>
      </c>
      <c r="C5972" s="2">
        <f t="shared" si="192"/>
        <v>0</v>
      </c>
      <c r="D5972" s="2">
        <f t="shared" si="193"/>
        <v>1</v>
      </c>
    </row>
    <row r="5973" spans="1:4" x14ac:dyDescent="0.3">
      <c r="A5973" s="2">
        <f>'Balance - Data '!B5973</f>
        <v>0</v>
      </c>
      <c r="B5973" s="2">
        <f>'Balance - Data '!D5973</f>
        <v>0</v>
      </c>
      <c r="C5973" s="2">
        <f t="shared" si="192"/>
        <v>0</v>
      </c>
      <c r="D5973" s="2">
        <f t="shared" si="193"/>
        <v>1</v>
      </c>
    </row>
    <row r="5974" spans="1:4" x14ac:dyDescent="0.3">
      <c r="A5974" s="2">
        <f>'Balance - Data '!B5974</f>
        <v>0</v>
      </c>
      <c r="B5974" s="2">
        <f>'Balance - Data '!D5974</f>
        <v>0</v>
      </c>
      <c r="C5974" s="2">
        <f t="shared" si="192"/>
        <v>0</v>
      </c>
      <c r="D5974" s="2">
        <f t="shared" si="193"/>
        <v>1</v>
      </c>
    </row>
    <row r="5975" spans="1:4" x14ac:dyDescent="0.3">
      <c r="A5975" s="2">
        <f>'Balance - Data '!B5975</f>
        <v>0</v>
      </c>
      <c r="B5975" s="2">
        <f>'Balance - Data '!D5975</f>
        <v>0</v>
      </c>
      <c r="C5975" s="2">
        <f t="shared" si="192"/>
        <v>0</v>
      </c>
      <c r="D5975" s="2">
        <f t="shared" si="193"/>
        <v>1</v>
      </c>
    </row>
    <row r="5976" spans="1:4" x14ac:dyDescent="0.3">
      <c r="A5976" s="2">
        <f>'Balance - Data '!B5976</f>
        <v>0</v>
      </c>
      <c r="B5976" s="2">
        <f>'Balance - Data '!D5976</f>
        <v>0</v>
      </c>
      <c r="C5976" s="2">
        <f t="shared" si="192"/>
        <v>0</v>
      </c>
      <c r="D5976" s="2">
        <f t="shared" si="193"/>
        <v>1</v>
      </c>
    </row>
    <row r="5977" spans="1:4" x14ac:dyDescent="0.3">
      <c r="A5977" s="2">
        <f>'Balance - Data '!B5977</f>
        <v>0</v>
      </c>
      <c r="B5977" s="2">
        <f>'Balance - Data '!D5977</f>
        <v>0</v>
      </c>
      <c r="C5977" s="2">
        <f t="shared" si="192"/>
        <v>0</v>
      </c>
      <c r="D5977" s="2">
        <f t="shared" si="193"/>
        <v>1</v>
      </c>
    </row>
    <row r="5978" spans="1:4" x14ac:dyDescent="0.3">
      <c r="A5978" s="2">
        <f>'Balance - Data '!B5978</f>
        <v>0</v>
      </c>
      <c r="B5978" s="2">
        <f>'Balance - Data '!D5978</f>
        <v>0</v>
      </c>
      <c r="C5978" s="2">
        <f t="shared" si="192"/>
        <v>0</v>
      </c>
      <c r="D5978" s="2">
        <f t="shared" si="193"/>
        <v>1</v>
      </c>
    </row>
    <row r="5979" spans="1:4" x14ac:dyDescent="0.3">
      <c r="A5979" s="2">
        <f>'Balance - Data '!B5979</f>
        <v>0</v>
      </c>
      <c r="B5979" s="2">
        <f>'Balance - Data '!D5979</f>
        <v>0</v>
      </c>
      <c r="C5979" s="2">
        <f t="shared" si="192"/>
        <v>0</v>
      </c>
      <c r="D5979" s="2">
        <f t="shared" si="193"/>
        <v>1</v>
      </c>
    </row>
    <row r="5980" spans="1:4" x14ac:dyDescent="0.3">
      <c r="A5980" s="2">
        <f>'Balance - Data '!B5980</f>
        <v>0</v>
      </c>
      <c r="B5980" s="2">
        <f>'Balance - Data '!D5980</f>
        <v>0</v>
      </c>
      <c r="C5980" s="2">
        <f t="shared" si="192"/>
        <v>0</v>
      </c>
      <c r="D5980" s="2">
        <f t="shared" si="193"/>
        <v>1</v>
      </c>
    </row>
    <row r="5981" spans="1:4" x14ac:dyDescent="0.3">
      <c r="A5981" s="2">
        <f>'Balance - Data '!B5981</f>
        <v>0</v>
      </c>
      <c r="B5981" s="2">
        <f>'Balance - Data '!D5981</f>
        <v>0</v>
      </c>
      <c r="C5981" s="2">
        <f t="shared" si="192"/>
        <v>0</v>
      </c>
      <c r="D5981" s="2">
        <f t="shared" si="193"/>
        <v>1</v>
      </c>
    </row>
    <row r="5982" spans="1:4" x14ac:dyDescent="0.3">
      <c r="A5982" s="2">
        <f>'Balance - Data '!B5982</f>
        <v>0</v>
      </c>
      <c r="B5982" s="2">
        <f>'Balance - Data '!D5982</f>
        <v>0</v>
      </c>
      <c r="C5982" s="2">
        <f t="shared" si="192"/>
        <v>0</v>
      </c>
      <c r="D5982" s="2">
        <f t="shared" si="193"/>
        <v>1</v>
      </c>
    </row>
    <row r="5983" spans="1:4" x14ac:dyDescent="0.3">
      <c r="A5983" s="2">
        <f>'Balance - Data '!B5983</f>
        <v>0</v>
      </c>
      <c r="B5983" s="2">
        <f>'Balance - Data '!D5983</f>
        <v>0</v>
      </c>
      <c r="C5983" s="2">
        <f t="shared" si="192"/>
        <v>0</v>
      </c>
      <c r="D5983" s="2">
        <f t="shared" si="193"/>
        <v>1</v>
      </c>
    </row>
    <row r="5984" spans="1:4" x14ac:dyDescent="0.3">
      <c r="A5984" s="2">
        <f>'Balance - Data '!B5984</f>
        <v>0</v>
      </c>
      <c r="B5984" s="2">
        <f>'Balance - Data '!D5984</f>
        <v>0</v>
      </c>
      <c r="C5984" s="2">
        <f t="shared" si="192"/>
        <v>0</v>
      </c>
      <c r="D5984" s="2">
        <f t="shared" si="193"/>
        <v>1</v>
      </c>
    </row>
    <row r="5985" spans="1:4" x14ac:dyDescent="0.3">
      <c r="A5985" s="2">
        <f>'Balance - Data '!B5985</f>
        <v>0</v>
      </c>
      <c r="B5985" s="2">
        <f>'Balance - Data '!D5985</f>
        <v>0</v>
      </c>
      <c r="C5985" s="2">
        <f t="shared" si="192"/>
        <v>0</v>
      </c>
      <c r="D5985" s="2">
        <f t="shared" si="193"/>
        <v>1</v>
      </c>
    </row>
    <row r="5986" spans="1:4" x14ac:dyDescent="0.3">
      <c r="A5986" s="2">
        <f>'Balance - Data '!B5986</f>
        <v>0</v>
      </c>
      <c r="B5986" s="2">
        <f>'Balance - Data '!D5986</f>
        <v>0</v>
      </c>
      <c r="C5986" s="2">
        <f t="shared" si="192"/>
        <v>0</v>
      </c>
      <c r="D5986" s="2">
        <f t="shared" si="193"/>
        <v>1</v>
      </c>
    </row>
    <row r="5987" spans="1:4" x14ac:dyDescent="0.3">
      <c r="A5987" s="2">
        <f>'Balance - Data '!B5987</f>
        <v>0</v>
      </c>
      <c r="B5987" s="2">
        <f>'Balance - Data '!D5987</f>
        <v>0</v>
      </c>
      <c r="C5987" s="2">
        <f t="shared" si="192"/>
        <v>0</v>
      </c>
      <c r="D5987" s="2">
        <f t="shared" si="193"/>
        <v>1</v>
      </c>
    </row>
    <row r="5988" spans="1:4" x14ac:dyDescent="0.3">
      <c r="A5988" s="2">
        <f>'Balance - Data '!B5988</f>
        <v>0</v>
      </c>
      <c r="B5988" s="2">
        <f>'Balance - Data '!D5988</f>
        <v>0</v>
      </c>
      <c r="C5988" s="2">
        <f t="shared" si="192"/>
        <v>0</v>
      </c>
      <c r="D5988" s="2">
        <f t="shared" si="193"/>
        <v>1</v>
      </c>
    </row>
    <row r="5989" spans="1:4" x14ac:dyDescent="0.3">
      <c r="A5989" s="2">
        <f>'Balance - Data '!B5989</f>
        <v>0</v>
      </c>
      <c r="B5989" s="2">
        <f>'Balance - Data '!D5989</f>
        <v>0</v>
      </c>
      <c r="C5989" s="2">
        <f t="shared" si="192"/>
        <v>0</v>
      </c>
      <c r="D5989" s="2">
        <f t="shared" si="193"/>
        <v>1</v>
      </c>
    </row>
    <row r="5990" spans="1:4" x14ac:dyDescent="0.3">
      <c r="A5990" s="2">
        <f>'Balance - Data '!B5990</f>
        <v>0</v>
      </c>
      <c r="B5990" s="2">
        <f>'Balance - Data '!D5990</f>
        <v>0</v>
      </c>
      <c r="C5990" s="2">
        <f t="shared" si="192"/>
        <v>0</v>
      </c>
      <c r="D5990" s="2">
        <f t="shared" si="193"/>
        <v>1</v>
      </c>
    </row>
    <row r="5991" spans="1:4" x14ac:dyDescent="0.3">
      <c r="A5991" s="2">
        <f>'Balance - Data '!B5991</f>
        <v>0</v>
      </c>
      <c r="B5991" s="2">
        <f>'Balance - Data '!D5991</f>
        <v>0</v>
      </c>
      <c r="C5991" s="2">
        <f t="shared" si="192"/>
        <v>0</v>
      </c>
      <c r="D5991" s="2">
        <f t="shared" si="193"/>
        <v>1</v>
      </c>
    </row>
    <row r="5992" spans="1:4" x14ac:dyDescent="0.3">
      <c r="A5992" s="2">
        <f>'Balance - Data '!B5992</f>
        <v>0</v>
      </c>
      <c r="B5992" s="2">
        <f>'Balance - Data '!D5992</f>
        <v>0</v>
      </c>
      <c r="C5992" s="2">
        <f t="shared" si="192"/>
        <v>0</v>
      </c>
      <c r="D5992" s="2">
        <f t="shared" si="193"/>
        <v>1</v>
      </c>
    </row>
    <row r="5993" spans="1:4" x14ac:dyDescent="0.3">
      <c r="A5993" s="2">
        <f>'Balance - Data '!B5993</f>
        <v>0</v>
      </c>
      <c r="B5993" s="2">
        <f>'Balance - Data '!D5993</f>
        <v>0</v>
      </c>
      <c r="C5993" s="2">
        <f t="shared" si="192"/>
        <v>0</v>
      </c>
      <c r="D5993" s="2">
        <f t="shared" si="193"/>
        <v>1</v>
      </c>
    </row>
    <row r="5994" spans="1:4" x14ac:dyDescent="0.3">
      <c r="A5994" s="2">
        <f>'Balance - Data '!B5994</f>
        <v>0</v>
      </c>
      <c r="B5994" s="2">
        <f>'Balance - Data '!D5994</f>
        <v>0</v>
      </c>
      <c r="C5994" s="2">
        <f t="shared" si="192"/>
        <v>0</v>
      </c>
      <c r="D5994" s="2">
        <f t="shared" si="193"/>
        <v>1</v>
      </c>
    </row>
    <row r="5995" spans="1:4" x14ac:dyDescent="0.3">
      <c r="A5995" s="2">
        <f>'Balance - Data '!B5995</f>
        <v>0</v>
      </c>
      <c r="B5995" s="2">
        <f>'Balance - Data '!D5995</f>
        <v>0</v>
      </c>
      <c r="C5995" s="2">
        <f t="shared" si="192"/>
        <v>0</v>
      </c>
      <c r="D5995" s="2">
        <f t="shared" si="193"/>
        <v>1</v>
      </c>
    </row>
    <row r="5996" spans="1:4" x14ac:dyDescent="0.3">
      <c r="A5996" s="2">
        <f>'Balance - Data '!B5996</f>
        <v>0</v>
      </c>
      <c r="B5996" s="2">
        <f>'Balance - Data '!D5996</f>
        <v>0</v>
      </c>
      <c r="C5996" s="2">
        <f t="shared" si="192"/>
        <v>0</v>
      </c>
      <c r="D5996" s="2">
        <f t="shared" si="193"/>
        <v>1</v>
      </c>
    </row>
    <row r="5997" spans="1:4" x14ac:dyDescent="0.3">
      <c r="A5997" s="2">
        <f>'Balance - Data '!B5997</f>
        <v>0</v>
      </c>
      <c r="B5997" s="2">
        <f>'Balance - Data '!D5997</f>
        <v>0</v>
      </c>
      <c r="C5997" s="2">
        <f t="shared" si="192"/>
        <v>0</v>
      </c>
      <c r="D5997" s="2">
        <f t="shared" si="193"/>
        <v>1</v>
      </c>
    </row>
    <row r="5998" spans="1:4" x14ac:dyDescent="0.3">
      <c r="A5998" s="2">
        <f>'Balance - Data '!B5998</f>
        <v>0</v>
      </c>
      <c r="B5998" s="2">
        <f>'Balance - Data '!D5998</f>
        <v>0</v>
      </c>
      <c r="C5998" s="2">
        <f t="shared" si="192"/>
        <v>0</v>
      </c>
      <c r="D5998" s="2">
        <f t="shared" si="193"/>
        <v>1</v>
      </c>
    </row>
    <row r="5999" spans="1:4" x14ac:dyDescent="0.3">
      <c r="A5999" s="2">
        <f>'Balance - Data '!B5999</f>
        <v>0</v>
      </c>
      <c r="B5999" s="2">
        <f>'Balance - Data '!D5999</f>
        <v>0</v>
      </c>
      <c r="C5999" s="2">
        <f t="shared" si="192"/>
        <v>0</v>
      </c>
      <c r="D5999" s="2">
        <f t="shared" si="193"/>
        <v>1</v>
      </c>
    </row>
    <row r="6000" spans="1:4" x14ac:dyDescent="0.3">
      <c r="A6000" s="2">
        <f>'Balance - Data '!B6000</f>
        <v>0</v>
      </c>
      <c r="B6000" s="2">
        <f>'Balance - Data '!D6000</f>
        <v>0</v>
      </c>
      <c r="C6000" s="2">
        <f t="shared" si="192"/>
        <v>0</v>
      </c>
      <c r="D6000" s="2">
        <f t="shared" si="193"/>
        <v>1</v>
      </c>
    </row>
    <row r="6001" spans="1:4" x14ac:dyDescent="0.3">
      <c r="A6001" s="2">
        <f>'Balance - Data '!B6001</f>
        <v>0</v>
      </c>
      <c r="B6001" s="2">
        <f>'Balance - Data '!D6001</f>
        <v>0</v>
      </c>
      <c r="C6001" s="2">
        <f t="shared" si="192"/>
        <v>0</v>
      </c>
      <c r="D6001" s="2">
        <f t="shared" si="193"/>
        <v>1</v>
      </c>
    </row>
    <row r="6002" spans="1:4" x14ac:dyDescent="0.3">
      <c r="A6002" s="2">
        <f>'Balance - Data '!B6002</f>
        <v>0</v>
      </c>
      <c r="B6002" s="2">
        <f>'Balance - Data '!D6002</f>
        <v>0</v>
      </c>
      <c r="C6002" s="2">
        <f t="shared" si="192"/>
        <v>0</v>
      </c>
      <c r="D6002" s="2">
        <f t="shared" si="193"/>
        <v>1</v>
      </c>
    </row>
    <row r="6003" spans="1:4" x14ac:dyDescent="0.3">
      <c r="A6003" s="2">
        <f>'Balance - Data '!B6003</f>
        <v>0</v>
      </c>
      <c r="B6003" s="2">
        <f>'Balance - Data '!D6003</f>
        <v>0</v>
      </c>
      <c r="C6003" s="2">
        <f t="shared" si="192"/>
        <v>0</v>
      </c>
      <c r="D6003" s="2">
        <f t="shared" si="193"/>
        <v>1</v>
      </c>
    </row>
    <row r="6004" spans="1:4" x14ac:dyDescent="0.3">
      <c r="A6004" s="2">
        <f>'Balance - Data '!B6004</f>
        <v>0</v>
      </c>
      <c r="B6004" s="2">
        <f>'Balance - Data '!D6004</f>
        <v>0</v>
      </c>
      <c r="C6004" s="2">
        <f t="shared" si="192"/>
        <v>0</v>
      </c>
      <c r="D6004" s="2">
        <f t="shared" si="193"/>
        <v>1</v>
      </c>
    </row>
    <row r="6005" spans="1:4" x14ac:dyDescent="0.3">
      <c r="A6005" s="2">
        <f>'Balance - Data '!B6005</f>
        <v>0</v>
      </c>
      <c r="B6005" s="2">
        <f>'Balance - Data '!D6005</f>
        <v>0</v>
      </c>
      <c r="C6005" s="2">
        <f t="shared" si="192"/>
        <v>0</v>
      </c>
      <c r="D6005" s="2">
        <f t="shared" si="193"/>
        <v>1</v>
      </c>
    </row>
    <row r="6006" spans="1:4" x14ac:dyDescent="0.3">
      <c r="A6006" s="2">
        <f>'Balance - Data '!B6006</f>
        <v>0</v>
      </c>
      <c r="B6006" s="2">
        <f>'Balance - Data '!D6006</f>
        <v>0</v>
      </c>
      <c r="C6006" s="2">
        <f t="shared" si="192"/>
        <v>0</v>
      </c>
      <c r="D6006" s="2">
        <f t="shared" si="193"/>
        <v>1</v>
      </c>
    </row>
    <row r="6007" spans="1:4" x14ac:dyDescent="0.3">
      <c r="A6007" s="2">
        <f>'Balance - Data '!B6007</f>
        <v>0</v>
      </c>
      <c r="B6007" s="2">
        <f>'Balance - Data '!D6007</f>
        <v>0</v>
      </c>
      <c r="C6007" s="2">
        <f t="shared" si="192"/>
        <v>0</v>
      </c>
      <c r="D6007" s="2">
        <f t="shared" si="193"/>
        <v>1</v>
      </c>
    </row>
    <row r="6008" spans="1:4" x14ac:dyDescent="0.3">
      <c r="A6008" s="2">
        <f>'Balance - Data '!B6008</f>
        <v>0</v>
      </c>
      <c r="B6008" s="2">
        <f>'Balance - Data '!D6008</f>
        <v>0</v>
      </c>
      <c r="C6008" s="2">
        <f t="shared" si="192"/>
        <v>0</v>
      </c>
      <c r="D6008" s="2">
        <f t="shared" si="193"/>
        <v>1</v>
      </c>
    </row>
    <row r="6009" spans="1:4" x14ac:dyDescent="0.3">
      <c r="A6009" s="2">
        <f>'Balance - Data '!B6009</f>
        <v>0</v>
      </c>
      <c r="B6009" s="2">
        <f>'Balance - Data '!D6009</f>
        <v>0</v>
      </c>
      <c r="C6009" s="2">
        <f t="shared" si="192"/>
        <v>0</v>
      </c>
      <c r="D6009" s="2">
        <f t="shared" si="193"/>
        <v>1</v>
      </c>
    </row>
    <row r="6010" spans="1:4" x14ac:dyDescent="0.3">
      <c r="A6010" s="2">
        <f>'Balance - Data '!B6010</f>
        <v>0</v>
      </c>
      <c r="B6010" s="2">
        <f>'Balance - Data '!D6010</f>
        <v>0</v>
      </c>
      <c r="C6010" s="2">
        <f t="shared" si="192"/>
        <v>0</v>
      </c>
      <c r="D6010" s="2">
        <f t="shared" si="193"/>
        <v>1</v>
      </c>
    </row>
    <row r="6011" spans="1:4" x14ac:dyDescent="0.3">
      <c r="A6011" s="2">
        <f>'Balance - Data '!B6011</f>
        <v>0</v>
      </c>
      <c r="B6011" s="2">
        <f>'Balance - Data '!D6011</f>
        <v>0</v>
      </c>
      <c r="C6011" s="2">
        <f t="shared" si="192"/>
        <v>0</v>
      </c>
      <c r="D6011" s="2">
        <f t="shared" si="193"/>
        <v>1</v>
      </c>
    </row>
    <row r="6012" spans="1:4" x14ac:dyDescent="0.3">
      <c r="A6012" s="2">
        <f>'Balance - Data '!B6012</f>
        <v>0</v>
      </c>
      <c r="B6012" s="2">
        <f>'Balance - Data '!D6012</f>
        <v>0</v>
      </c>
      <c r="C6012" s="2">
        <f t="shared" si="192"/>
        <v>0</v>
      </c>
      <c r="D6012" s="2">
        <f t="shared" si="193"/>
        <v>1</v>
      </c>
    </row>
    <row r="6013" spans="1:4" x14ac:dyDescent="0.3">
      <c r="A6013" s="2">
        <f>'Balance - Data '!B6013</f>
        <v>0</v>
      </c>
      <c r="B6013" s="2">
        <f>'Balance - Data '!D6013</f>
        <v>0</v>
      </c>
      <c r="C6013" s="2">
        <f t="shared" si="192"/>
        <v>0</v>
      </c>
      <c r="D6013" s="2">
        <f t="shared" si="193"/>
        <v>1</v>
      </c>
    </row>
    <row r="6014" spans="1:4" x14ac:dyDescent="0.3">
      <c r="A6014" s="2">
        <f>'Balance - Data '!B6014</f>
        <v>0</v>
      </c>
      <c r="B6014" s="2">
        <f>'Balance - Data '!D6014</f>
        <v>0</v>
      </c>
      <c r="C6014" s="2">
        <f t="shared" si="192"/>
        <v>0</v>
      </c>
      <c r="D6014" s="2">
        <f t="shared" si="193"/>
        <v>1</v>
      </c>
    </row>
    <row r="6015" spans="1:4" x14ac:dyDescent="0.3">
      <c r="A6015" s="2">
        <f>'Balance - Data '!B6015</f>
        <v>0</v>
      </c>
      <c r="B6015" s="2">
        <f>'Balance - Data '!D6015</f>
        <v>0</v>
      </c>
      <c r="C6015" s="2">
        <f t="shared" si="192"/>
        <v>0</v>
      </c>
      <c r="D6015" s="2">
        <f t="shared" si="193"/>
        <v>1</v>
      </c>
    </row>
    <row r="6016" spans="1:4" x14ac:dyDescent="0.3">
      <c r="A6016" s="2">
        <f>'Balance - Data '!B6016</f>
        <v>0</v>
      </c>
      <c r="B6016" s="2">
        <f>'Balance - Data '!D6016</f>
        <v>0</v>
      </c>
      <c r="C6016" s="2">
        <f t="shared" si="192"/>
        <v>0</v>
      </c>
      <c r="D6016" s="2">
        <f t="shared" si="193"/>
        <v>1</v>
      </c>
    </row>
    <row r="6017" spans="1:4" x14ac:dyDescent="0.3">
      <c r="A6017" s="2">
        <f>'Balance - Data '!B6017</f>
        <v>0</v>
      </c>
      <c r="B6017" s="2">
        <f>'Balance - Data '!D6017</f>
        <v>0</v>
      </c>
      <c r="C6017" s="2">
        <f t="shared" si="192"/>
        <v>0</v>
      </c>
      <c r="D6017" s="2">
        <f t="shared" si="193"/>
        <v>1</v>
      </c>
    </row>
    <row r="6018" spans="1:4" x14ac:dyDescent="0.3">
      <c r="A6018" s="2">
        <f>'Balance - Data '!B6018</f>
        <v>0</v>
      </c>
      <c r="B6018" s="2">
        <f>'Balance - Data '!D6018</f>
        <v>0</v>
      </c>
      <c r="C6018" s="2">
        <f t="shared" si="192"/>
        <v>0</v>
      </c>
      <c r="D6018" s="2">
        <f t="shared" si="193"/>
        <v>1</v>
      </c>
    </row>
    <row r="6019" spans="1:4" x14ac:dyDescent="0.3">
      <c r="A6019" s="2">
        <f>'Balance - Data '!B6019</f>
        <v>0</v>
      </c>
      <c r="B6019" s="2">
        <f>'Balance - Data '!D6019</f>
        <v>0</v>
      </c>
      <c r="C6019" s="2">
        <f t="shared" ref="C6019:C6082" si="194">SIN(RADIANS(A6019))</f>
        <v>0</v>
      </c>
      <c r="D6019" s="2">
        <f t="shared" ref="D6019:D6082" si="195">COS(RADIANS(A6019))</f>
        <v>1</v>
      </c>
    </row>
    <row r="6020" spans="1:4" x14ac:dyDescent="0.3">
      <c r="A6020" s="2">
        <f>'Balance - Data '!B6020</f>
        <v>0</v>
      </c>
      <c r="B6020" s="2">
        <f>'Balance - Data '!D6020</f>
        <v>0</v>
      </c>
      <c r="C6020" s="2">
        <f t="shared" si="194"/>
        <v>0</v>
      </c>
      <c r="D6020" s="2">
        <f t="shared" si="195"/>
        <v>1</v>
      </c>
    </row>
    <row r="6021" spans="1:4" x14ac:dyDescent="0.3">
      <c r="A6021" s="2">
        <f>'Balance - Data '!B6021</f>
        <v>0</v>
      </c>
      <c r="B6021" s="2">
        <f>'Balance - Data '!D6021</f>
        <v>0</v>
      </c>
      <c r="C6021" s="2">
        <f t="shared" si="194"/>
        <v>0</v>
      </c>
      <c r="D6021" s="2">
        <f t="shared" si="195"/>
        <v>1</v>
      </c>
    </row>
    <row r="6022" spans="1:4" x14ac:dyDescent="0.3">
      <c r="A6022" s="2">
        <f>'Balance - Data '!B6022</f>
        <v>0</v>
      </c>
      <c r="B6022" s="2">
        <f>'Balance - Data '!D6022</f>
        <v>0</v>
      </c>
      <c r="C6022" s="2">
        <f t="shared" si="194"/>
        <v>0</v>
      </c>
      <c r="D6022" s="2">
        <f t="shared" si="195"/>
        <v>1</v>
      </c>
    </row>
    <row r="6023" spans="1:4" x14ac:dyDescent="0.3">
      <c r="A6023" s="2">
        <f>'Balance - Data '!B6023</f>
        <v>0</v>
      </c>
      <c r="B6023" s="2">
        <f>'Balance - Data '!D6023</f>
        <v>0</v>
      </c>
      <c r="C6023" s="2">
        <f t="shared" si="194"/>
        <v>0</v>
      </c>
      <c r="D6023" s="2">
        <f t="shared" si="195"/>
        <v>1</v>
      </c>
    </row>
    <row r="6024" spans="1:4" x14ac:dyDescent="0.3">
      <c r="A6024" s="2">
        <f>'Balance - Data '!B6024</f>
        <v>0</v>
      </c>
      <c r="B6024" s="2">
        <f>'Balance - Data '!D6024</f>
        <v>0</v>
      </c>
      <c r="C6024" s="2">
        <f t="shared" si="194"/>
        <v>0</v>
      </c>
      <c r="D6024" s="2">
        <f t="shared" si="195"/>
        <v>1</v>
      </c>
    </row>
    <row r="6025" spans="1:4" x14ac:dyDescent="0.3">
      <c r="A6025" s="2">
        <f>'Balance - Data '!B6025</f>
        <v>0</v>
      </c>
      <c r="B6025" s="2">
        <f>'Balance - Data '!D6025</f>
        <v>0</v>
      </c>
      <c r="C6025" s="2">
        <f t="shared" si="194"/>
        <v>0</v>
      </c>
      <c r="D6025" s="2">
        <f t="shared" si="195"/>
        <v>1</v>
      </c>
    </row>
    <row r="6026" spans="1:4" x14ac:dyDescent="0.3">
      <c r="A6026" s="2">
        <f>'Balance - Data '!B6026</f>
        <v>0</v>
      </c>
      <c r="B6026" s="2">
        <f>'Balance - Data '!D6026</f>
        <v>0</v>
      </c>
      <c r="C6026" s="2">
        <f t="shared" si="194"/>
        <v>0</v>
      </c>
      <c r="D6026" s="2">
        <f t="shared" si="195"/>
        <v>1</v>
      </c>
    </row>
    <row r="6027" spans="1:4" x14ac:dyDescent="0.3">
      <c r="A6027" s="2">
        <f>'Balance - Data '!B6027</f>
        <v>0</v>
      </c>
      <c r="B6027" s="2">
        <f>'Balance - Data '!D6027</f>
        <v>0</v>
      </c>
      <c r="C6027" s="2">
        <f t="shared" si="194"/>
        <v>0</v>
      </c>
      <c r="D6027" s="2">
        <f t="shared" si="195"/>
        <v>1</v>
      </c>
    </row>
    <row r="6028" spans="1:4" x14ac:dyDescent="0.3">
      <c r="A6028" s="2">
        <f>'Balance - Data '!B6028</f>
        <v>0</v>
      </c>
      <c r="B6028" s="2">
        <f>'Balance - Data '!D6028</f>
        <v>0</v>
      </c>
      <c r="C6028" s="2">
        <f t="shared" si="194"/>
        <v>0</v>
      </c>
      <c r="D6028" s="2">
        <f t="shared" si="195"/>
        <v>1</v>
      </c>
    </row>
    <row r="6029" spans="1:4" x14ac:dyDescent="0.3">
      <c r="A6029" s="2">
        <f>'Balance - Data '!B6029</f>
        <v>0</v>
      </c>
      <c r="B6029" s="2">
        <f>'Balance - Data '!D6029</f>
        <v>0</v>
      </c>
      <c r="C6029" s="2">
        <f t="shared" si="194"/>
        <v>0</v>
      </c>
      <c r="D6029" s="2">
        <f t="shared" si="195"/>
        <v>1</v>
      </c>
    </row>
    <row r="6030" spans="1:4" x14ac:dyDescent="0.3">
      <c r="A6030" s="2">
        <f>'Balance - Data '!B6030</f>
        <v>0</v>
      </c>
      <c r="B6030" s="2">
        <f>'Balance - Data '!D6030</f>
        <v>0</v>
      </c>
      <c r="C6030" s="2">
        <f t="shared" si="194"/>
        <v>0</v>
      </c>
      <c r="D6030" s="2">
        <f t="shared" si="195"/>
        <v>1</v>
      </c>
    </row>
    <row r="6031" spans="1:4" x14ac:dyDescent="0.3">
      <c r="A6031" s="2">
        <f>'Balance - Data '!B6031</f>
        <v>0</v>
      </c>
      <c r="B6031" s="2">
        <f>'Balance - Data '!D6031</f>
        <v>0</v>
      </c>
      <c r="C6031" s="2">
        <f t="shared" si="194"/>
        <v>0</v>
      </c>
      <c r="D6031" s="2">
        <f t="shared" si="195"/>
        <v>1</v>
      </c>
    </row>
    <row r="6032" spans="1:4" x14ac:dyDescent="0.3">
      <c r="A6032" s="2">
        <f>'Balance - Data '!B6032</f>
        <v>0</v>
      </c>
      <c r="B6032" s="2">
        <f>'Balance - Data '!D6032</f>
        <v>0</v>
      </c>
      <c r="C6032" s="2">
        <f t="shared" si="194"/>
        <v>0</v>
      </c>
      <c r="D6032" s="2">
        <f t="shared" si="195"/>
        <v>1</v>
      </c>
    </row>
    <row r="6033" spans="1:4" x14ac:dyDescent="0.3">
      <c r="A6033" s="2">
        <f>'Balance - Data '!B6033</f>
        <v>0</v>
      </c>
      <c r="B6033" s="2">
        <f>'Balance - Data '!D6033</f>
        <v>0</v>
      </c>
      <c r="C6033" s="2">
        <f t="shared" si="194"/>
        <v>0</v>
      </c>
      <c r="D6033" s="2">
        <f t="shared" si="195"/>
        <v>1</v>
      </c>
    </row>
    <row r="6034" spans="1:4" x14ac:dyDescent="0.3">
      <c r="A6034" s="2">
        <f>'Balance - Data '!B6034</f>
        <v>0</v>
      </c>
      <c r="B6034" s="2">
        <f>'Balance - Data '!D6034</f>
        <v>0</v>
      </c>
      <c r="C6034" s="2">
        <f t="shared" si="194"/>
        <v>0</v>
      </c>
      <c r="D6034" s="2">
        <f t="shared" si="195"/>
        <v>1</v>
      </c>
    </row>
    <row r="6035" spans="1:4" x14ac:dyDescent="0.3">
      <c r="A6035" s="2">
        <f>'Balance - Data '!B6035</f>
        <v>0</v>
      </c>
      <c r="B6035" s="2">
        <f>'Balance - Data '!D6035</f>
        <v>0</v>
      </c>
      <c r="C6035" s="2">
        <f t="shared" si="194"/>
        <v>0</v>
      </c>
      <c r="D6035" s="2">
        <f t="shared" si="195"/>
        <v>1</v>
      </c>
    </row>
    <row r="6036" spans="1:4" x14ac:dyDescent="0.3">
      <c r="A6036" s="2">
        <f>'Balance - Data '!B6036</f>
        <v>0</v>
      </c>
      <c r="B6036" s="2">
        <f>'Balance - Data '!D6036</f>
        <v>0</v>
      </c>
      <c r="C6036" s="2">
        <f t="shared" si="194"/>
        <v>0</v>
      </c>
      <c r="D6036" s="2">
        <f t="shared" si="195"/>
        <v>1</v>
      </c>
    </row>
    <row r="6037" spans="1:4" x14ac:dyDescent="0.3">
      <c r="A6037" s="2">
        <f>'Balance - Data '!B6037</f>
        <v>0</v>
      </c>
      <c r="B6037" s="2">
        <f>'Balance - Data '!D6037</f>
        <v>0</v>
      </c>
      <c r="C6037" s="2">
        <f t="shared" si="194"/>
        <v>0</v>
      </c>
      <c r="D6037" s="2">
        <f t="shared" si="195"/>
        <v>1</v>
      </c>
    </row>
    <row r="6038" spans="1:4" x14ac:dyDescent="0.3">
      <c r="A6038" s="2">
        <f>'Balance - Data '!B6038</f>
        <v>0</v>
      </c>
      <c r="B6038" s="2">
        <f>'Balance - Data '!D6038</f>
        <v>0</v>
      </c>
      <c r="C6038" s="2">
        <f t="shared" si="194"/>
        <v>0</v>
      </c>
      <c r="D6038" s="2">
        <f t="shared" si="195"/>
        <v>1</v>
      </c>
    </row>
    <row r="6039" spans="1:4" x14ac:dyDescent="0.3">
      <c r="A6039" s="2">
        <f>'Balance - Data '!B6039</f>
        <v>0</v>
      </c>
      <c r="B6039" s="2">
        <f>'Balance - Data '!D6039</f>
        <v>0</v>
      </c>
      <c r="C6039" s="2">
        <f t="shared" si="194"/>
        <v>0</v>
      </c>
      <c r="D6039" s="2">
        <f t="shared" si="195"/>
        <v>1</v>
      </c>
    </row>
    <row r="6040" spans="1:4" x14ac:dyDescent="0.3">
      <c r="A6040" s="2">
        <f>'Balance - Data '!B6040</f>
        <v>0</v>
      </c>
      <c r="B6040" s="2">
        <f>'Balance - Data '!D6040</f>
        <v>0</v>
      </c>
      <c r="C6040" s="2">
        <f t="shared" si="194"/>
        <v>0</v>
      </c>
      <c r="D6040" s="2">
        <f t="shared" si="195"/>
        <v>1</v>
      </c>
    </row>
    <row r="6041" spans="1:4" x14ac:dyDescent="0.3">
      <c r="A6041" s="2">
        <f>'Balance - Data '!B6041</f>
        <v>0</v>
      </c>
      <c r="B6041" s="2">
        <f>'Balance - Data '!D6041</f>
        <v>0</v>
      </c>
      <c r="C6041" s="2">
        <f t="shared" si="194"/>
        <v>0</v>
      </c>
      <c r="D6041" s="2">
        <f t="shared" si="195"/>
        <v>1</v>
      </c>
    </row>
    <row r="6042" spans="1:4" x14ac:dyDescent="0.3">
      <c r="A6042" s="2">
        <f>'Balance - Data '!B6042</f>
        <v>0</v>
      </c>
      <c r="B6042" s="2">
        <f>'Balance - Data '!D6042</f>
        <v>0</v>
      </c>
      <c r="C6042" s="2">
        <f t="shared" si="194"/>
        <v>0</v>
      </c>
      <c r="D6042" s="2">
        <f t="shared" si="195"/>
        <v>1</v>
      </c>
    </row>
    <row r="6043" spans="1:4" x14ac:dyDescent="0.3">
      <c r="A6043" s="2">
        <f>'Balance - Data '!B6043</f>
        <v>0</v>
      </c>
      <c r="B6043" s="2">
        <f>'Balance - Data '!D6043</f>
        <v>0</v>
      </c>
      <c r="C6043" s="2">
        <f t="shared" si="194"/>
        <v>0</v>
      </c>
      <c r="D6043" s="2">
        <f t="shared" si="195"/>
        <v>1</v>
      </c>
    </row>
    <row r="6044" spans="1:4" x14ac:dyDescent="0.3">
      <c r="A6044" s="2">
        <f>'Balance - Data '!B6044</f>
        <v>0</v>
      </c>
      <c r="B6044" s="2">
        <f>'Balance - Data '!D6044</f>
        <v>0</v>
      </c>
      <c r="C6044" s="2">
        <f t="shared" si="194"/>
        <v>0</v>
      </c>
      <c r="D6044" s="2">
        <f t="shared" si="195"/>
        <v>1</v>
      </c>
    </row>
    <row r="6045" spans="1:4" x14ac:dyDescent="0.3">
      <c r="A6045" s="2">
        <f>'Balance - Data '!B6045</f>
        <v>0</v>
      </c>
      <c r="B6045" s="2">
        <f>'Balance - Data '!D6045</f>
        <v>0</v>
      </c>
      <c r="C6045" s="2">
        <f t="shared" si="194"/>
        <v>0</v>
      </c>
      <c r="D6045" s="2">
        <f t="shared" si="195"/>
        <v>1</v>
      </c>
    </row>
    <row r="6046" spans="1:4" x14ac:dyDescent="0.3">
      <c r="A6046" s="2">
        <f>'Balance - Data '!B6046</f>
        <v>0</v>
      </c>
      <c r="B6046" s="2">
        <f>'Balance - Data '!D6046</f>
        <v>0</v>
      </c>
      <c r="C6046" s="2">
        <f t="shared" si="194"/>
        <v>0</v>
      </c>
      <c r="D6046" s="2">
        <f t="shared" si="195"/>
        <v>1</v>
      </c>
    </row>
    <row r="6047" spans="1:4" x14ac:dyDescent="0.3">
      <c r="A6047" s="2">
        <f>'Balance - Data '!B6047</f>
        <v>0</v>
      </c>
      <c r="B6047" s="2">
        <f>'Balance - Data '!D6047</f>
        <v>0</v>
      </c>
      <c r="C6047" s="2">
        <f t="shared" si="194"/>
        <v>0</v>
      </c>
      <c r="D6047" s="2">
        <f t="shared" si="195"/>
        <v>1</v>
      </c>
    </row>
    <row r="6048" spans="1:4" x14ac:dyDescent="0.3">
      <c r="A6048" s="2">
        <f>'Balance - Data '!B6048</f>
        <v>0</v>
      </c>
      <c r="B6048" s="2">
        <f>'Balance - Data '!D6048</f>
        <v>0</v>
      </c>
      <c r="C6048" s="2">
        <f t="shared" si="194"/>
        <v>0</v>
      </c>
      <c r="D6048" s="2">
        <f t="shared" si="195"/>
        <v>1</v>
      </c>
    </row>
    <row r="6049" spans="1:4" x14ac:dyDescent="0.3">
      <c r="A6049" s="2">
        <f>'Balance - Data '!B6049</f>
        <v>0</v>
      </c>
      <c r="B6049" s="2">
        <f>'Balance - Data '!D6049</f>
        <v>0</v>
      </c>
      <c r="C6049" s="2">
        <f t="shared" si="194"/>
        <v>0</v>
      </c>
      <c r="D6049" s="2">
        <f t="shared" si="195"/>
        <v>1</v>
      </c>
    </row>
    <row r="6050" spans="1:4" x14ac:dyDescent="0.3">
      <c r="A6050" s="2">
        <f>'Balance - Data '!B6050</f>
        <v>0</v>
      </c>
      <c r="B6050" s="2">
        <f>'Balance - Data '!D6050</f>
        <v>0</v>
      </c>
      <c r="C6050" s="2">
        <f t="shared" si="194"/>
        <v>0</v>
      </c>
      <c r="D6050" s="2">
        <f t="shared" si="195"/>
        <v>1</v>
      </c>
    </row>
    <row r="6051" spans="1:4" x14ac:dyDescent="0.3">
      <c r="A6051" s="2">
        <f>'Balance - Data '!B6051</f>
        <v>0</v>
      </c>
      <c r="B6051" s="2">
        <f>'Balance - Data '!D6051</f>
        <v>0</v>
      </c>
      <c r="C6051" s="2">
        <f t="shared" si="194"/>
        <v>0</v>
      </c>
      <c r="D6051" s="2">
        <f t="shared" si="195"/>
        <v>1</v>
      </c>
    </row>
    <row r="6052" spans="1:4" x14ac:dyDescent="0.3">
      <c r="A6052" s="2">
        <f>'Balance - Data '!B6052</f>
        <v>0</v>
      </c>
      <c r="B6052" s="2">
        <f>'Balance - Data '!D6052</f>
        <v>0</v>
      </c>
      <c r="C6052" s="2">
        <f t="shared" si="194"/>
        <v>0</v>
      </c>
      <c r="D6052" s="2">
        <f t="shared" si="195"/>
        <v>1</v>
      </c>
    </row>
    <row r="6053" spans="1:4" x14ac:dyDescent="0.3">
      <c r="A6053" s="2">
        <f>'Balance - Data '!B6053</f>
        <v>0</v>
      </c>
      <c r="B6053" s="2">
        <f>'Balance - Data '!D6053</f>
        <v>0</v>
      </c>
      <c r="C6053" s="2">
        <f t="shared" si="194"/>
        <v>0</v>
      </c>
      <c r="D6053" s="2">
        <f t="shared" si="195"/>
        <v>1</v>
      </c>
    </row>
    <row r="6054" spans="1:4" x14ac:dyDescent="0.3">
      <c r="A6054" s="2">
        <f>'Balance - Data '!B6054</f>
        <v>0</v>
      </c>
      <c r="B6054" s="2">
        <f>'Balance - Data '!D6054</f>
        <v>0</v>
      </c>
      <c r="C6054" s="2">
        <f t="shared" si="194"/>
        <v>0</v>
      </c>
      <c r="D6054" s="2">
        <f t="shared" si="195"/>
        <v>1</v>
      </c>
    </row>
    <row r="6055" spans="1:4" x14ac:dyDescent="0.3">
      <c r="A6055" s="2">
        <f>'Balance - Data '!B6055</f>
        <v>0</v>
      </c>
      <c r="B6055" s="2">
        <f>'Balance - Data '!D6055</f>
        <v>0</v>
      </c>
      <c r="C6055" s="2">
        <f t="shared" si="194"/>
        <v>0</v>
      </c>
      <c r="D6055" s="2">
        <f t="shared" si="195"/>
        <v>1</v>
      </c>
    </row>
    <row r="6056" spans="1:4" x14ac:dyDescent="0.3">
      <c r="A6056" s="2">
        <f>'Balance - Data '!B6056</f>
        <v>0</v>
      </c>
      <c r="B6056" s="2">
        <f>'Balance - Data '!D6056</f>
        <v>0</v>
      </c>
      <c r="C6056" s="2">
        <f t="shared" si="194"/>
        <v>0</v>
      </c>
      <c r="D6056" s="2">
        <f t="shared" si="195"/>
        <v>1</v>
      </c>
    </row>
    <row r="6057" spans="1:4" x14ac:dyDescent="0.3">
      <c r="A6057" s="2">
        <f>'Balance - Data '!B6057</f>
        <v>0</v>
      </c>
      <c r="B6057" s="2">
        <f>'Balance - Data '!D6057</f>
        <v>0</v>
      </c>
      <c r="C6057" s="2">
        <f t="shared" si="194"/>
        <v>0</v>
      </c>
      <c r="D6057" s="2">
        <f t="shared" si="195"/>
        <v>1</v>
      </c>
    </row>
    <row r="6058" spans="1:4" x14ac:dyDescent="0.3">
      <c r="A6058" s="2">
        <f>'Balance - Data '!B6058</f>
        <v>0</v>
      </c>
      <c r="B6058" s="2">
        <f>'Balance - Data '!D6058</f>
        <v>0</v>
      </c>
      <c r="C6058" s="2">
        <f t="shared" si="194"/>
        <v>0</v>
      </c>
      <c r="D6058" s="2">
        <f t="shared" si="195"/>
        <v>1</v>
      </c>
    </row>
    <row r="6059" spans="1:4" x14ac:dyDescent="0.3">
      <c r="A6059" s="2">
        <f>'Balance - Data '!B6059</f>
        <v>0</v>
      </c>
      <c r="B6059" s="2">
        <f>'Balance - Data '!D6059</f>
        <v>0</v>
      </c>
      <c r="C6059" s="2">
        <f t="shared" si="194"/>
        <v>0</v>
      </c>
      <c r="D6059" s="2">
        <f t="shared" si="195"/>
        <v>1</v>
      </c>
    </row>
    <row r="6060" spans="1:4" x14ac:dyDescent="0.3">
      <c r="A6060" s="2">
        <f>'Balance - Data '!B6060</f>
        <v>0</v>
      </c>
      <c r="B6060" s="2">
        <f>'Balance - Data '!D6060</f>
        <v>0</v>
      </c>
      <c r="C6060" s="2">
        <f t="shared" si="194"/>
        <v>0</v>
      </c>
      <c r="D6060" s="2">
        <f t="shared" si="195"/>
        <v>1</v>
      </c>
    </row>
    <row r="6061" spans="1:4" x14ac:dyDescent="0.3">
      <c r="A6061" s="2">
        <f>'Balance - Data '!B6061</f>
        <v>0</v>
      </c>
      <c r="B6061" s="2">
        <f>'Balance - Data '!D6061</f>
        <v>0</v>
      </c>
      <c r="C6061" s="2">
        <f t="shared" si="194"/>
        <v>0</v>
      </c>
      <c r="D6061" s="2">
        <f t="shared" si="195"/>
        <v>1</v>
      </c>
    </row>
    <row r="6062" spans="1:4" x14ac:dyDescent="0.3">
      <c r="A6062" s="2">
        <f>'Balance - Data '!B6062</f>
        <v>0</v>
      </c>
      <c r="B6062" s="2">
        <f>'Balance - Data '!D6062</f>
        <v>0</v>
      </c>
      <c r="C6062" s="2">
        <f t="shared" si="194"/>
        <v>0</v>
      </c>
      <c r="D6062" s="2">
        <f t="shared" si="195"/>
        <v>1</v>
      </c>
    </row>
    <row r="6063" spans="1:4" x14ac:dyDescent="0.3">
      <c r="A6063" s="2">
        <f>'Balance - Data '!B6063</f>
        <v>0</v>
      </c>
      <c r="B6063" s="2">
        <f>'Balance - Data '!D6063</f>
        <v>0</v>
      </c>
      <c r="C6063" s="2">
        <f t="shared" si="194"/>
        <v>0</v>
      </c>
      <c r="D6063" s="2">
        <f t="shared" si="195"/>
        <v>1</v>
      </c>
    </row>
    <row r="6064" spans="1:4" x14ac:dyDescent="0.3">
      <c r="A6064" s="2">
        <f>'Balance - Data '!B6064</f>
        <v>0</v>
      </c>
      <c r="B6064" s="2">
        <f>'Balance - Data '!D6064</f>
        <v>0</v>
      </c>
      <c r="C6064" s="2">
        <f t="shared" si="194"/>
        <v>0</v>
      </c>
      <c r="D6064" s="2">
        <f t="shared" si="195"/>
        <v>1</v>
      </c>
    </row>
    <row r="6065" spans="1:4" x14ac:dyDescent="0.3">
      <c r="A6065" s="2">
        <f>'Balance - Data '!B6065</f>
        <v>0</v>
      </c>
      <c r="B6065" s="2">
        <f>'Balance - Data '!D6065</f>
        <v>0</v>
      </c>
      <c r="C6065" s="2">
        <f t="shared" si="194"/>
        <v>0</v>
      </c>
      <c r="D6065" s="2">
        <f t="shared" si="195"/>
        <v>1</v>
      </c>
    </row>
    <row r="6066" spans="1:4" x14ac:dyDescent="0.3">
      <c r="A6066" s="2">
        <f>'Balance - Data '!B6066</f>
        <v>0</v>
      </c>
      <c r="B6066" s="2">
        <f>'Balance - Data '!D6066</f>
        <v>0</v>
      </c>
      <c r="C6066" s="2">
        <f t="shared" si="194"/>
        <v>0</v>
      </c>
      <c r="D6066" s="2">
        <f t="shared" si="195"/>
        <v>1</v>
      </c>
    </row>
    <row r="6067" spans="1:4" x14ac:dyDescent="0.3">
      <c r="A6067" s="2">
        <f>'Balance - Data '!B6067</f>
        <v>0</v>
      </c>
      <c r="B6067" s="2">
        <f>'Balance - Data '!D6067</f>
        <v>0</v>
      </c>
      <c r="C6067" s="2">
        <f t="shared" si="194"/>
        <v>0</v>
      </c>
      <c r="D6067" s="2">
        <f t="shared" si="195"/>
        <v>1</v>
      </c>
    </row>
    <row r="6068" spans="1:4" x14ac:dyDescent="0.3">
      <c r="A6068" s="2">
        <f>'Balance - Data '!B6068</f>
        <v>0</v>
      </c>
      <c r="B6068" s="2">
        <f>'Balance - Data '!D6068</f>
        <v>0</v>
      </c>
      <c r="C6068" s="2">
        <f t="shared" si="194"/>
        <v>0</v>
      </c>
      <c r="D6068" s="2">
        <f t="shared" si="195"/>
        <v>1</v>
      </c>
    </row>
    <row r="6069" spans="1:4" x14ac:dyDescent="0.3">
      <c r="A6069" s="2">
        <f>'Balance - Data '!B6069</f>
        <v>0</v>
      </c>
      <c r="B6069" s="2">
        <f>'Balance - Data '!D6069</f>
        <v>0</v>
      </c>
      <c r="C6069" s="2">
        <f t="shared" si="194"/>
        <v>0</v>
      </c>
      <c r="D6069" s="2">
        <f t="shared" si="195"/>
        <v>1</v>
      </c>
    </row>
    <row r="6070" spans="1:4" x14ac:dyDescent="0.3">
      <c r="A6070" s="2">
        <f>'Balance - Data '!B6070</f>
        <v>0</v>
      </c>
      <c r="B6070" s="2">
        <f>'Balance - Data '!D6070</f>
        <v>0</v>
      </c>
      <c r="C6070" s="2">
        <f t="shared" si="194"/>
        <v>0</v>
      </c>
      <c r="D6070" s="2">
        <f t="shared" si="195"/>
        <v>1</v>
      </c>
    </row>
    <row r="6071" spans="1:4" x14ac:dyDescent="0.3">
      <c r="A6071" s="2">
        <f>'Balance - Data '!B6071</f>
        <v>0</v>
      </c>
      <c r="B6071" s="2">
        <f>'Balance - Data '!D6071</f>
        <v>0</v>
      </c>
      <c r="C6071" s="2">
        <f t="shared" si="194"/>
        <v>0</v>
      </c>
      <c r="D6071" s="2">
        <f t="shared" si="195"/>
        <v>1</v>
      </c>
    </row>
    <row r="6072" spans="1:4" x14ac:dyDescent="0.3">
      <c r="A6072" s="2">
        <f>'Balance - Data '!B6072</f>
        <v>0</v>
      </c>
      <c r="B6072" s="2">
        <f>'Balance - Data '!D6072</f>
        <v>0</v>
      </c>
      <c r="C6072" s="2">
        <f t="shared" si="194"/>
        <v>0</v>
      </c>
      <c r="D6072" s="2">
        <f t="shared" si="195"/>
        <v>1</v>
      </c>
    </row>
    <row r="6073" spans="1:4" x14ac:dyDescent="0.3">
      <c r="A6073" s="2">
        <f>'Balance - Data '!B6073</f>
        <v>0</v>
      </c>
      <c r="B6073" s="2">
        <f>'Balance - Data '!D6073</f>
        <v>0</v>
      </c>
      <c r="C6073" s="2">
        <f t="shared" si="194"/>
        <v>0</v>
      </c>
      <c r="D6073" s="2">
        <f t="shared" si="195"/>
        <v>1</v>
      </c>
    </row>
    <row r="6074" spans="1:4" x14ac:dyDescent="0.3">
      <c r="A6074" s="2">
        <f>'Balance - Data '!B6074</f>
        <v>0</v>
      </c>
      <c r="B6074" s="2">
        <f>'Balance - Data '!D6074</f>
        <v>0</v>
      </c>
      <c r="C6074" s="2">
        <f t="shared" si="194"/>
        <v>0</v>
      </c>
      <c r="D6074" s="2">
        <f t="shared" si="195"/>
        <v>1</v>
      </c>
    </row>
    <row r="6075" spans="1:4" x14ac:dyDescent="0.3">
      <c r="A6075" s="2">
        <f>'Balance - Data '!B6075</f>
        <v>0</v>
      </c>
      <c r="B6075" s="2">
        <f>'Balance - Data '!D6075</f>
        <v>0</v>
      </c>
      <c r="C6075" s="2">
        <f t="shared" si="194"/>
        <v>0</v>
      </c>
      <c r="D6075" s="2">
        <f t="shared" si="195"/>
        <v>1</v>
      </c>
    </row>
    <row r="6076" spans="1:4" x14ac:dyDescent="0.3">
      <c r="A6076" s="2">
        <f>'Balance - Data '!B6076</f>
        <v>0</v>
      </c>
      <c r="B6076" s="2">
        <f>'Balance - Data '!D6076</f>
        <v>0</v>
      </c>
      <c r="C6076" s="2">
        <f t="shared" si="194"/>
        <v>0</v>
      </c>
      <c r="D6076" s="2">
        <f t="shared" si="195"/>
        <v>1</v>
      </c>
    </row>
    <row r="6077" spans="1:4" x14ac:dyDescent="0.3">
      <c r="A6077" s="2">
        <f>'Balance - Data '!B6077</f>
        <v>0</v>
      </c>
      <c r="B6077" s="2">
        <f>'Balance - Data '!D6077</f>
        <v>0</v>
      </c>
      <c r="C6077" s="2">
        <f t="shared" si="194"/>
        <v>0</v>
      </c>
      <c r="D6077" s="2">
        <f t="shared" si="195"/>
        <v>1</v>
      </c>
    </row>
    <row r="6078" spans="1:4" x14ac:dyDescent="0.3">
      <c r="A6078" s="2">
        <f>'Balance - Data '!B6078</f>
        <v>0</v>
      </c>
      <c r="B6078" s="2">
        <f>'Balance - Data '!D6078</f>
        <v>0</v>
      </c>
      <c r="C6078" s="2">
        <f t="shared" si="194"/>
        <v>0</v>
      </c>
      <c r="D6078" s="2">
        <f t="shared" si="195"/>
        <v>1</v>
      </c>
    </row>
    <row r="6079" spans="1:4" x14ac:dyDescent="0.3">
      <c r="A6079" s="2">
        <f>'Balance - Data '!B6079</f>
        <v>0</v>
      </c>
      <c r="B6079" s="2">
        <f>'Balance - Data '!D6079</f>
        <v>0</v>
      </c>
      <c r="C6079" s="2">
        <f t="shared" si="194"/>
        <v>0</v>
      </c>
      <c r="D6079" s="2">
        <f t="shared" si="195"/>
        <v>1</v>
      </c>
    </row>
    <row r="6080" spans="1:4" x14ac:dyDescent="0.3">
      <c r="A6080" s="2">
        <f>'Balance - Data '!B6080</f>
        <v>0</v>
      </c>
      <c r="B6080" s="2">
        <f>'Balance - Data '!D6080</f>
        <v>0</v>
      </c>
      <c r="C6080" s="2">
        <f t="shared" si="194"/>
        <v>0</v>
      </c>
      <c r="D6080" s="2">
        <f t="shared" si="195"/>
        <v>1</v>
      </c>
    </row>
    <row r="6081" spans="1:4" x14ac:dyDescent="0.3">
      <c r="A6081" s="2">
        <f>'Balance - Data '!B6081</f>
        <v>0</v>
      </c>
      <c r="B6081" s="2">
        <f>'Balance - Data '!D6081</f>
        <v>0</v>
      </c>
      <c r="C6081" s="2">
        <f t="shared" si="194"/>
        <v>0</v>
      </c>
      <c r="D6081" s="2">
        <f t="shared" si="195"/>
        <v>1</v>
      </c>
    </row>
    <row r="6082" spans="1:4" x14ac:dyDescent="0.3">
      <c r="A6082" s="2">
        <f>'Balance - Data '!B6082</f>
        <v>0</v>
      </c>
      <c r="B6082" s="2">
        <f>'Balance - Data '!D6082</f>
        <v>0</v>
      </c>
      <c r="C6082" s="2">
        <f t="shared" si="194"/>
        <v>0</v>
      </c>
      <c r="D6082" s="2">
        <f t="shared" si="195"/>
        <v>1</v>
      </c>
    </row>
    <row r="6083" spans="1:4" x14ac:dyDescent="0.3">
      <c r="A6083" s="2">
        <f>'Balance - Data '!B6083</f>
        <v>0</v>
      </c>
      <c r="B6083" s="2">
        <f>'Balance - Data '!D6083</f>
        <v>0</v>
      </c>
      <c r="C6083" s="2">
        <f t="shared" ref="C6083:C6146" si="196">SIN(RADIANS(A6083))</f>
        <v>0</v>
      </c>
      <c r="D6083" s="2">
        <f t="shared" ref="D6083:D6146" si="197">COS(RADIANS(A6083))</f>
        <v>1</v>
      </c>
    </row>
    <row r="6084" spans="1:4" x14ac:dyDescent="0.3">
      <c r="A6084" s="2">
        <f>'Balance - Data '!B6084</f>
        <v>0</v>
      </c>
      <c r="B6084" s="2">
        <f>'Balance - Data '!D6084</f>
        <v>0</v>
      </c>
      <c r="C6084" s="2">
        <f t="shared" si="196"/>
        <v>0</v>
      </c>
      <c r="D6084" s="2">
        <f t="shared" si="197"/>
        <v>1</v>
      </c>
    </row>
    <row r="6085" spans="1:4" x14ac:dyDescent="0.3">
      <c r="A6085" s="2">
        <f>'Balance - Data '!B6085</f>
        <v>0</v>
      </c>
      <c r="B6085" s="2">
        <f>'Balance - Data '!D6085</f>
        <v>0</v>
      </c>
      <c r="C6085" s="2">
        <f t="shared" si="196"/>
        <v>0</v>
      </c>
      <c r="D6085" s="2">
        <f t="shared" si="197"/>
        <v>1</v>
      </c>
    </row>
    <row r="6086" spans="1:4" x14ac:dyDescent="0.3">
      <c r="A6086" s="2">
        <f>'Balance - Data '!B6086</f>
        <v>0</v>
      </c>
      <c r="B6086" s="2">
        <f>'Balance - Data '!D6086</f>
        <v>0</v>
      </c>
      <c r="C6086" s="2">
        <f t="shared" si="196"/>
        <v>0</v>
      </c>
      <c r="D6086" s="2">
        <f t="shared" si="197"/>
        <v>1</v>
      </c>
    </row>
    <row r="6087" spans="1:4" x14ac:dyDescent="0.3">
      <c r="A6087" s="2">
        <f>'Balance - Data '!B6087</f>
        <v>0</v>
      </c>
      <c r="B6087" s="2">
        <f>'Balance - Data '!D6087</f>
        <v>0</v>
      </c>
      <c r="C6087" s="2">
        <f t="shared" si="196"/>
        <v>0</v>
      </c>
      <c r="D6087" s="2">
        <f t="shared" si="197"/>
        <v>1</v>
      </c>
    </row>
    <row r="6088" spans="1:4" x14ac:dyDescent="0.3">
      <c r="A6088" s="2">
        <f>'Balance - Data '!B6088</f>
        <v>0</v>
      </c>
      <c r="B6088" s="2">
        <f>'Balance - Data '!D6088</f>
        <v>0</v>
      </c>
      <c r="C6088" s="2">
        <f t="shared" si="196"/>
        <v>0</v>
      </c>
      <c r="D6088" s="2">
        <f t="shared" si="197"/>
        <v>1</v>
      </c>
    </row>
    <row r="6089" spans="1:4" x14ac:dyDescent="0.3">
      <c r="A6089" s="2">
        <f>'Balance - Data '!B6089</f>
        <v>0</v>
      </c>
      <c r="B6089" s="2">
        <f>'Balance - Data '!D6089</f>
        <v>0</v>
      </c>
      <c r="C6089" s="2">
        <f t="shared" si="196"/>
        <v>0</v>
      </c>
      <c r="D6089" s="2">
        <f t="shared" si="197"/>
        <v>1</v>
      </c>
    </row>
    <row r="6090" spans="1:4" x14ac:dyDescent="0.3">
      <c r="A6090" s="2">
        <f>'Balance - Data '!B6090</f>
        <v>0</v>
      </c>
      <c r="B6090" s="2">
        <f>'Balance - Data '!D6090</f>
        <v>0</v>
      </c>
      <c r="C6090" s="2">
        <f t="shared" si="196"/>
        <v>0</v>
      </c>
      <c r="D6090" s="2">
        <f t="shared" si="197"/>
        <v>1</v>
      </c>
    </row>
    <row r="6091" spans="1:4" x14ac:dyDescent="0.3">
      <c r="A6091" s="2">
        <f>'Balance - Data '!B6091</f>
        <v>0</v>
      </c>
      <c r="B6091" s="2">
        <f>'Balance - Data '!D6091</f>
        <v>0</v>
      </c>
      <c r="C6091" s="2">
        <f t="shared" si="196"/>
        <v>0</v>
      </c>
      <c r="D6091" s="2">
        <f t="shared" si="197"/>
        <v>1</v>
      </c>
    </row>
    <row r="6092" spans="1:4" x14ac:dyDescent="0.3">
      <c r="A6092" s="2">
        <f>'Balance - Data '!B6092</f>
        <v>0</v>
      </c>
      <c r="B6092" s="2">
        <f>'Balance - Data '!D6092</f>
        <v>0</v>
      </c>
      <c r="C6092" s="2">
        <f t="shared" si="196"/>
        <v>0</v>
      </c>
      <c r="D6092" s="2">
        <f t="shared" si="197"/>
        <v>1</v>
      </c>
    </row>
    <row r="6093" spans="1:4" x14ac:dyDescent="0.3">
      <c r="A6093" s="2">
        <f>'Balance - Data '!B6093</f>
        <v>0</v>
      </c>
      <c r="B6093" s="2">
        <f>'Balance - Data '!D6093</f>
        <v>0</v>
      </c>
      <c r="C6093" s="2">
        <f t="shared" si="196"/>
        <v>0</v>
      </c>
      <c r="D6093" s="2">
        <f t="shared" si="197"/>
        <v>1</v>
      </c>
    </row>
    <row r="6094" spans="1:4" x14ac:dyDescent="0.3">
      <c r="A6094" s="2">
        <f>'Balance - Data '!B6094</f>
        <v>0</v>
      </c>
      <c r="B6094" s="2">
        <f>'Balance - Data '!D6094</f>
        <v>0</v>
      </c>
      <c r="C6094" s="2">
        <f t="shared" si="196"/>
        <v>0</v>
      </c>
      <c r="D6094" s="2">
        <f t="shared" si="197"/>
        <v>1</v>
      </c>
    </row>
    <row r="6095" spans="1:4" x14ac:dyDescent="0.3">
      <c r="A6095" s="2">
        <f>'Balance - Data '!B6095</f>
        <v>0</v>
      </c>
      <c r="B6095" s="2">
        <f>'Balance - Data '!D6095</f>
        <v>0</v>
      </c>
      <c r="C6095" s="2">
        <f t="shared" si="196"/>
        <v>0</v>
      </c>
      <c r="D6095" s="2">
        <f t="shared" si="197"/>
        <v>1</v>
      </c>
    </row>
    <row r="6096" spans="1:4" x14ac:dyDescent="0.3">
      <c r="A6096" s="2">
        <f>'Balance - Data '!B6096</f>
        <v>0</v>
      </c>
      <c r="B6096" s="2">
        <f>'Balance - Data '!D6096</f>
        <v>0</v>
      </c>
      <c r="C6096" s="2">
        <f t="shared" si="196"/>
        <v>0</v>
      </c>
      <c r="D6096" s="2">
        <f t="shared" si="197"/>
        <v>1</v>
      </c>
    </row>
    <row r="6097" spans="1:4" x14ac:dyDescent="0.3">
      <c r="A6097" s="2">
        <f>'Balance - Data '!B6097</f>
        <v>0</v>
      </c>
      <c r="B6097" s="2">
        <f>'Balance - Data '!D6097</f>
        <v>0</v>
      </c>
      <c r="C6097" s="2">
        <f t="shared" si="196"/>
        <v>0</v>
      </c>
      <c r="D6097" s="2">
        <f t="shared" si="197"/>
        <v>1</v>
      </c>
    </row>
    <row r="6098" spans="1:4" x14ac:dyDescent="0.3">
      <c r="A6098" s="2">
        <f>'Balance - Data '!B6098</f>
        <v>0</v>
      </c>
      <c r="B6098" s="2">
        <f>'Balance - Data '!D6098</f>
        <v>0</v>
      </c>
      <c r="C6098" s="2">
        <f t="shared" si="196"/>
        <v>0</v>
      </c>
      <c r="D6098" s="2">
        <f t="shared" si="197"/>
        <v>1</v>
      </c>
    </row>
    <row r="6099" spans="1:4" x14ac:dyDescent="0.3">
      <c r="A6099" s="2">
        <f>'Balance - Data '!B6099</f>
        <v>0</v>
      </c>
      <c r="B6099" s="2">
        <f>'Balance - Data '!D6099</f>
        <v>0</v>
      </c>
      <c r="C6099" s="2">
        <f t="shared" si="196"/>
        <v>0</v>
      </c>
      <c r="D6099" s="2">
        <f t="shared" si="197"/>
        <v>1</v>
      </c>
    </row>
    <row r="6100" spans="1:4" x14ac:dyDescent="0.3">
      <c r="A6100" s="2">
        <f>'Balance - Data '!B6100</f>
        <v>0</v>
      </c>
      <c r="B6100" s="2">
        <f>'Balance - Data '!D6100</f>
        <v>0</v>
      </c>
      <c r="C6100" s="2">
        <f t="shared" si="196"/>
        <v>0</v>
      </c>
      <c r="D6100" s="2">
        <f t="shared" si="197"/>
        <v>1</v>
      </c>
    </row>
    <row r="6101" spans="1:4" x14ac:dyDescent="0.3">
      <c r="A6101" s="2">
        <f>'Balance - Data '!B6101</f>
        <v>0</v>
      </c>
      <c r="B6101" s="2">
        <f>'Balance - Data '!D6101</f>
        <v>0</v>
      </c>
      <c r="C6101" s="2">
        <f t="shared" si="196"/>
        <v>0</v>
      </c>
      <c r="D6101" s="2">
        <f t="shared" si="197"/>
        <v>1</v>
      </c>
    </row>
    <row r="6102" spans="1:4" x14ac:dyDescent="0.3">
      <c r="A6102" s="2">
        <f>'Balance - Data '!B6102</f>
        <v>0</v>
      </c>
      <c r="B6102" s="2">
        <f>'Balance - Data '!D6102</f>
        <v>0</v>
      </c>
      <c r="C6102" s="2">
        <f t="shared" si="196"/>
        <v>0</v>
      </c>
      <c r="D6102" s="2">
        <f t="shared" si="197"/>
        <v>1</v>
      </c>
    </row>
    <row r="6103" spans="1:4" x14ac:dyDescent="0.3">
      <c r="A6103" s="2">
        <f>'Balance - Data '!B6103</f>
        <v>0</v>
      </c>
      <c r="B6103" s="2">
        <f>'Balance - Data '!D6103</f>
        <v>0</v>
      </c>
      <c r="C6103" s="2">
        <f t="shared" si="196"/>
        <v>0</v>
      </c>
      <c r="D6103" s="2">
        <f t="shared" si="197"/>
        <v>1</v>
      </c>
    </row>
    <row r="6104" spans="1:4" x14ac:dyDescent="0.3">
      <c r="A6104" s="2">
        <f>'Balance - Data '!B6104</f>
        <v>0</v>
      </c>
      <c r="B6104" s="2">
        <f>'Balance - Data '!D6104</f>
        <v>0</v>
      </c>
      <c r="C6104" s="2">
        <f t="shared" si="196"/>
        <v>0</v>
      </c>
      <c r="D6104" s="2">
        <f t="shared" si="197"/>
        <v>1</v>
      </c>
    </row>
    <row r="6105" spans="1:4" x14ac:dyDescent="0.3">
      <c r="A6105" s="2">
        <f>'Balance - Data '!B6105</f>
        <v>0</v>
      </c>
      <c r="B6105" s="2">
        <f>'Balance - Data '!D6105</f>
        <v>0</v>
      </c>
      <c r="C6105" s="2">
        <f t="shared" si="196"/>
        <v>0</v>
      </c>
      <c r="D6105" s="2">
        <f t="shared" si="197"/>
        <v>1</v>
      </c>
    </row>
    <row r="6106" spans="1:4" x14ac:dyDescent="0.3">
      <c r="A6106" s="2">
        <f>'Balance - Data '!B6106</f>
        <v>0</v>
      </c>
      <c r="B6106" s="2">
        <f>'Balance - Data '!D6106</f>
        <v>0</v>
      </c>
      <c r="C6106" s="2">
        <f t="shared" si="196"/>
        <v>0</v>
      </c>
      <c r="D6106" s="2">
        <f t="shared" si="197"/>
        <v>1</v>
      </c>
    </row>
    <row r="6107" spans="1:4" x14ac:dyDescent="0.3">
      <c r="A6107" s="2">
        <f>'Balance - Data '!B6107</f>
        <v>0</v>
      </c>
      <c r="B6107" s="2">
        <f>'Balance - Data '!D6107</f>
        <v>0</v>
      </c>
      <c r="C6107" s="2">
        <f t="shared" si="196"/>
        <v>0</v>
      </c>
      <c r="D6107" s="2">
        <f t="shared" si="197"/>
        <v>1</v>
      </c>
    </row>
    <row r="6108" spans="1:4" x14ac:dyDescent="0.3">
      <c r="A6108" s="2">
        <f>'Balance - Data '!B6108</f>
        <v>0</v>
      </c>
      <c r="B6108" s="2">
        <f>'Balance - Data '!D6108</f>
        <v>0</v>
      </c>
      <c r="C6108" s="2">
        <f t="shared" si="196"/>
        <v>0</v>
      </c>
      <c r="D6108" s="2">
        <f t="shared" si="197"/>
        <v>1</v>
      </c>
    </row>
    <row r="6109" spans="1:4" x14ac:dyDescent="0.3">
      <c r="A6109" s="2">
        <f>'Balance - Data '!B6109</f>
        <v>0</v>
      </c>
      <c r="B6109" s="2">
        <f>'Balance - Data '!D6109</f>
        <v>0</v>
      </c>
      <c r="C6109" s="2">
        <f t="shared" si="196"/>
        <v>0</v>
      </c>
      <c r="D6109" s="2">
        <f t="shared" si="197"/>
        <v>1</v>
      </c>
    </row>
    <row r="6110" spans="1:4" x14ac:dyDescent="0.3">
      <c r="A6110" s="2">
        <f>'Balance - Data '!B6110</f>
        <v>0</v>
      </c>
      <c r="B6110" s="2">
        <f>'Balance - Data '!D6110</f>
        <v>0</v>
      </c>
      <c r="C6110" s="2">
        <f t="shared" si="196"/>
        <v>0</v>
      </c>
      <c r="D6110" s="2">
        <f t="shared" si="197"/>
        <v>1</v>
      </c>
    </row>
    <row r="6111" spans="1:4" x14ac:dyDescent="0.3">
      <c r="A6111" s="2">
        <f>'Balance - Data '!B6111</f>
        <v>0</v>
      </c>
      <c r="B6111" s="2">
        <f>'Balance - Data '!D6111</f>
        <v>0</v>
      </c>
      <c r="C6111" s="2">
        <f t="shared" si="196"/>
        <v>0</v>
      </c>
      <c r="D6111" s="2">
        <f t="shared" si="197"/>
        <v>1</v>
      </c>
    </row>
    <row r="6112" spans="1:4" x14ac:dyDescent="0.3">
      <c r="A6112" s="2">
        <f>'Balance - Data '!B6112</f>
        <v>0</v>
      </c>
      <c r="B6112" s="2">
        <f>'Balance - Data '!D6112</f>
        <v>0</v>
      </c>
      <c r="C6112" s="2">
        <f t="shared" si="196"/>
        <v>0</v>
      </c>
      <c r="D6112" s="2">
        <f t="shared" si="197"/>
        <v>1</v>
      </c>
    </row>
    <row r="6113" spans="1:4" x14ac:dyDescent="0.3">
      <c r="A6113" s="2">
        <f>'Balance - Data '!B6113</f>
        <v>0</v>
      </c>
      <c r="B6113" s="2">
        <f>'Balance - Data '!D6113</f>
        <v>0</v>
      </c>
      <c r="C6113" s="2">
        <f t="shared" si="196"/>
        <v>0</v>
      </c>
      <c r="D6113" s="2">
        <f t="shared" si="197"/>
        <v>1</v>
      </c>
    </row>
    <row r="6114" spans="1:4" x14ac:dyDescent="0.3">
      <c r="A6114" s="2">
        <f>'Balance - Data '!B6114</f>
        <v>0</v>
      </c>
      <c r="B6114" s="2">
        <f>'Balance - Data '!D6114</f>
        <v>0</v>
      </c>
      <c r="C6114" s="2">
        <f t="shared" si="196"/>
        <v>0</v>
      </c>
      <c r="D6114" s="2">
        <f t="shared" si="197"/>
        <v>1</v>
      </c>
    </row>
    <row r="6115" spans="1:4" x14ac:dyDescent="0.3">
      <c r="A6115" s="2">
        <f>'Balance - Data '!B6115</f>
        <v>0</v>
      </c>
      <c r="B6115" s="2">
        <f>'Balance - Data '!D6115</f>
        <v>0</v>
      </c>
      <c r="C6115" s="2">
        <f t="shared" si="196"/>
        <v>0</v>
      </c>
      <c r="D6115" s="2">
        <f t="shared" si="197"/>
        <v>1</v>
      </c>
    </row>
    <row r="6116" spans="1:4" x14ac:dyDescent="0.3">
      <c r="A6116" s="2">
        <f>'Balance - Data '!B6116</f>
        <v>0</v>
      </c>
      <c r="B6116" s="2">
        <f>'Balance - Data '!D6116</f>
        <v>0</v>
      </c>
      <c r="C6116" s="2">
        <f t="shared" si="196"/>
        <v>0</v>
      </c>
      <c r="D6116" s="2">
        <f t="shared" si="197"/>
        <v>1</v>
      </c>
    </row>
    <row r="6117" spans="1:4" x14ac:dyDescent="0.3">
      <c r="A6117" s="2">
        <f>'Balance - Data '!B6117</f>
        <v>0</v>
      </c>
      <c r="B6117" s="2">
        <f>'Balance - Data '!D6117</f>
        <v>0</v>
      </c>
      <c r="C6117" s="2">
        <f t="shared" si="196"/>
        <v>0</v>
      </c>
      <c r="D6117" s="2">
        <f t="shared" si="197"/>
        <v>1</v>
      </c>
    </row>
    <row r="6118" spans="1:4" x14ac:dyDescent="0.3">
      <c r="A6118" s="2">
        <f>'Balance - Data '!B6118</f>
        <v>0</v>
      </c>
      <c r="B6118" s="2">
        <f>'Balance - Data '!D6118</f>
        <v>0</v>
      </c>
      <c r="C6118" s="2">
        <f t="shared" si="196"/>
        <v>0</v>
      </c>
      <c r="D6118" s="2">
        <f t="shared" si="197"/>
        <v>1</v>
      </c>
    </row>
    <row r="6119" spans="1:4" x14ac:dyDescent="0.3">
      <c r="A6119" s="2">
        <f>'Balance - Data '!B6119</f>
        <v>0</v>
      </c>
      <c r="B6119" s="2">
        <f>'Balance - Data '!D6119</f>
        <v>0</v>
      </c>
      <c r="C6119" s="2">
        <f t="shared" si="196"/>
        <v>0</v>
      </c>
      <c r="D6119" s="2">
        <f t="shared" si="197"/>
        <v>1</v>
      </c>
    </row>
    <row r="6120" spans="1:4" x14ac:dyDescent="0.3">
      <c r="A6120" s="2">
        <f>'Balance - Data '!B6120</f>
        <v>0</v>
      </c>
      <c r="B6120" s="2">
        <f>'Balance - Data '!D6120</f>
        <v>0</v>
      </c>
      <c r="C6120" s="2">
        <f t="shared" si="196"/>
        <v>0</v>
      </c>
      <c r="D6120" s="2">
        <f t="shared" si="197"/>
        <v>1</v>
      </c>
    </row>
    <row r="6121" spans="1:4" x14ac:dyDescent="0.3">
      <c r="A6121" s="2">
        <f>'Balance - Data '!B6121</f>
        <v>0</v>
      </c>
      <c r="B6121" s="2">
        <f>'Balance - Data '!D6121</f>
        <v>0</v>
      </c>
      <c r="C6121" s="2">
        <f t="shared" si="196"/>
        <v>0</v>
      </c>
      <c r="D6121" s="2">
        <f t="shared" si="197"/>
        <v>1</v>
      </c>
    </row>
    <row r="6122" spans="1:4" x14ac:dyDescent="0.3">
      <c r="A6122" s="2">
        <f>'Balance - Data '!B6122</f>
        <v>0</v>
      </c>
      <c r="B6122" s="2">
        <f>'Balance - Data '!D6122</f>
        <v>0</v>
      </c>
      <c r="C6122" s="2">
        <f t="shared" si="196"/>
        <v>0</v>
      </c>
      <c r="D6122" s="2">
        <f t="shared" si="197"/>
        <v>1</v>
      </c>
    </row>
    <row r="6123" spans="1:4" x14ac:dyDescent="0.3">
      <c r="A6123" s="2">
        <f>'Balance - Data '!B6123</f>
        <v>0</v>
      </c>
      <c r="B6123" s="2">
        <f>'Balance - Data '!D6123</f>
        <v>0</v>
      </c>
      <c r="C6123" s="2">
        <f t="shared" si="196"/>
        <v>0</v>
      </c>
      <c r="D6123" s="2">
        <f t="shared" si="197"/>
        <v>1</v>
      </c>
    </row>
    <row r="6124" spans="1:4" x14ac:dyDescent="0.3">
      <c r="A6124" s="2">
        <f>'Balance - Data '!B6124</f>
        <v>0</v>
      </c>
      <c r="B6124" s="2">
        <f>'Balance - Data '!D6124</f>
        <v>0</v>
      </c>
      <c r="C6124" s="2">
        <f t="shared" si="196"/>
        <v>0</v>
      </c>
      <c r="D6124" s="2">
        <f t="shared" si="197"/>
        <v>1</v>
      </c>
    </row>
    <row r="6125" spans="1:4" x14ac:dyDescent="0.3">
      <c r="A6125" s="2">
        <f>'Balance - Data '!B6125</f>
        <v>0</v>
      </c>
      <c r="B6125" s="2">
        <f>'Balance - Data '!D6125</f>
        <v>0</v>
      </c>
      <c r="C6125" s="2">
        <f t="shared" si="196"/>
        <v>0</v>
      </c>
      <c r="D6125" s="2">
        <f t="shared" si="197"/>
        <v>1</v>
      </c>
    </row>
    <row r="6126" spans="1:4" x14ac:dyDescent="0.3">
      <c r="A6126" s="2">
        <f>'Balance - Data '!B6126</f>
        <v>0</v>
      </c>
      <c r="B6126" s="2">
        <f>'Balance - Data '!D6126</f>
        <v>0</v>
      </c>
      <c r="C6126" s="2">
        <f t="shared" si="196"/>
        <v>0</v>
      </c>
      <c r="D6126" s="2">
        <f t="shared" si="197"/>
        <v>1</v>
      </c>
    </row>
    <row r="6127" spans="1:4" x14ac:dyDescent="0.3">
      <c r="A6127" s="2">
        <f>'Balance - Data '!B6127</f>
        <v>0</v>
      </c>
      <c r="B6127" s="2">
        <f>'Balance - Data '!D6127</f>
        <v>0</v>
      </c>
      <c r="C6127" s="2">
        <f t="shared" si="196"/>
        <v>0</v>
      </c>
      <c r="D6127" s="2">
        <f t="shared" si="197"/>
        <v>1</v>
      </c>
    </row>
    <row r="6128" spans="1:4" x14ac:dyDescent="0.3">
      <c r="A6128" s="2">
        <f>'Balance - Data '!B6128</f>
        <v>0</v>
      </c>
      <c r="B6128" s="2">
        <f>'Balance - Data '!D6128</f>
        <v>0</v>
      </c>
      <c r="C6128" s="2">
        <f t="shared" si="196"/>
        <v>0</v>
      </c>
      <c r="D6128" s="2">
        <f t="shared" si="197"/>
        <v>1</v>
      </c>
    </row>
    <row r="6129" spans="1:4" x14ac:dyDescent="0.3">
      <c r="A6129" s="2">
        <f>'Balance - Data '!B6129</f>
        <v>0</v>
      </c>
      <c r="B6129" s="2">
        <f>'Balance - Data '!D6129</f>
        <v>0</v>
      </c>
      <c r="C6129" s="2">
        <f t="shared" si="196"/>
        <v>0</v>
      </c>
      <c r="D6129" s="2">
        <f t="shared" si="197"/>
        <v>1</v>
      </c>
    </row>
    <row r="6130" spans="1:4" x14ac:dyDescent="0.3">
      <c r="A6130" s="2">
        <f>'Balance - Data '!B6130</f>
        <v>0</v>
      </c>
      <c r="B6130" s="2">
        <f>'Balance - Data '!D6130</f>
        <v>0</v>
      </c>
      <c r="C6130" s="2">
        <f t="shared" si="196"/>
        <v>0</v>
      </c>
      <c r="D6130" s="2">
        <f t="shared" si="197"/>
        <v>1</v>
      </c>
    </row>
    <row r="6131" spans="1:4" x14ac:dyDescent="0.3">
      <c r="A6131" s="2">
        <f>'Balance - Data '!B6131</f>
        <v>0</v>
      </c>
      <c r="B6131" s="2">
        <f>'Balance - Data '!D6131</f>
        <v>0</v>
      </c>
      <c r="C6131" s="2">
        <f t="shared" si="196"/>
        <v>0</v>
      </c>
      <c r="D6131" s="2">
        <f t="shared" si="197"/>
        <v>1</v>
      </c>
    </row>
    <row r="6132" spans="1:4" x14ac:dyDescent="0.3">
      <c r="A6132" s="2">
        <f>'Balance - Data '!B6132</f>
        <v>0</v>
      </c>
      <c r="B6132" s="2">
        <f>'Balance - Data '!D6132</f>
        <v>0</v>
      </c>
      <c r="C6132" s="2">
        <f t="shared" si="196"/>
        <v>0</v>
      </c>
      <c r="D6132" s="2">
        <f t="shared" si="197"/>
        <v>1</v>
      </c>
    </row>
    <row r="6133" spans="1:4" x14ac:dyDescent="0.3">
      <c r="A6133" s="2">
        <f>'Balance - Data '!B6133</f>
        <v>0</v>
      </c>
      <c r="B6133" s="2">
        <f>'Balance - Data '!D6133</f>
        <v>0</v>
      </c>
      <c r="C6133" s="2">
        <f t="shared" si="196"/>
        <v>0</v>
      </c>
      <c r="D6133" s="2">
        <f t="shared" si="197"/>
        <v>1</v>
      </c>
    </row>
    <row r="6134" spans="1:4" x14ac:dyDescent="0.3">
      <c r="A6134" s="2">
        <f>'Balance - Data '!B6134</f>
        <v>0</v>
      </c>
      <c r="B6134" s="2">
        <f>'Balance - Data '!D6134</f>
        <v>0</v>
      </c>
      <c r="C6134" s="2">
        <f t="shared" si="196"/>
        <v>0</v>
      </c>
      <c r="D6134" s="2">
        <f t="shared" si="197"/>
        <v>1</v>
      </c>
    </row>
    <row r="6135" spans="1:4" x14ac:dyDescent="0.3">
      <c r="A6135" s="2">
        <f>'Balance - Data '!B6135</f>
        <v>0</v>
      </c>
      <c r="B6135" s="2">
        <f>'Balance - Data '!D6135</f>
        <v>0</v>
      </c>
      <c r="C6135" s="2">
        <f t="shared" si="196"/>
        <v>0</v>
      </c>
      <c r="D6135" s="2">
        <f t="shared" si="197"/>
        <v>1</v>
      </c>
    </row>
    <row r="6136" spans="1:4" x14ac:dyDescent="0.3">
      <c r="A6136" s="2">
        <f>'Balance - Data '!B6136</f>
        <v>0</v>
      </c>
      <c r="B6136" s="2">
        <f>'Balance - Data '!D6136</f>
        <v>0</v>
      </c>
      <c r="C6136" s="2">
        <f t="shared" si="196"/>
        <v>0</v>
      </c>
      <c r="D6136" s="2">
        <f t="shared" si="197"/>
        <v>1</v>
      </c>
    </row>
    <row r="6137" spans="1:4" x14ac:dyDescent="0.3">
      <c r="A6137" s="2">
        <f>'Balance - Data '!B6137</f>
        <v>0</v>
      </c>
      <c r="B6137" s="2">
        <f>'Balance - Data '!D6137</f>
        <v>0</v>
      </c>
      <c r="C6137" s="2">
        <f t="shared" si="196"/>
        <v>0</v>
      </c>
      <c r="D6137" s="2">
        <f t="shared" si="197"/>
        <v>1</v>
      </c>
    </row>
    <row r="6138" spans="1:4" x14ac:dyDescent="0.3">
      <c r="A6138" s="2">
        <f>'Balance - Data '!B6138</f>
        <v>0</v>
      </c>
      <c r="B6138" s="2">
        <f>'Balance - Data '!D6138</f>
        <v>0</v>
      </c>
      <c r="C6138" s="2">
        <f t="shared" si="196"/>
        <v>0</v>
      </c>
      <c r="D6138" s="2">
        <f t="shared" si="197"/>
        <v>1</v>
      </c>
    </row>
    <row r="6139" spans="1:4" x14ac:dyDescent="0.3">
      <c r="A6139" s="2">
        <f>'Balance - Data '!B6139</f>
        <v>0</v>
      </c>
      <c r="B6139" s="2">
        <f>'Balance - Data '!D6139</f>
        <v>0</v>
      </c>
      <c r="C6139" s="2">
        <f t="shared" si="196"/>
        <v>0</v>
      </c>
      <c r="D6139" s="2">
        <f t="shared" si="197"/>
        <v>1</v>
      </c>
    </row>
    <row r="6140" spans="1:4" x14ac:dyDescent="0.3">
      <c r="A6140" s="2">
        <f>'Balance - Data '!B6140</f>
        <v>0</v>
      </c>
      <c r="B6140" s="2">
        <f>'Balance - Data '!D6140</f>
        <v>0</v>
      </c>
      <c r="C6140" s="2">
        <f t="shared" si="196"/>
        <v>0</v>
      </c>
      <c r="D6140" s="2">
        <f t="shared" si="197"/>
        <v>1</v>
      </c>
    </row>
    <row r="6141" spans="1:4" x14ac:dyDescent="0.3">
      <c r="A6141" s="2">
        <f>'Balance - Data '!B6141</f>
        <v>0</v>
      </c>
      <c r="B6141" s="2">
        <f>'Balance - Data '!D6141</f>
        <v>0</v>
      </c>
      <c r="C6141" s="2">
        <f t="shared" si="196"/>
        <v>0</v>
      </c>
      <c r="D6141" s="2">
        <f t="shared" si="197"/>
        <v>1</v>
      </c>
    </row>
    <row r="6142" spans="1:4" x14ac:dyDescent="0.3">
      <c r="A6142" s="2">
        <f>'Balance - Data '!B6142</f>
        <v>0</v>
      </c>
      <c r="B6142" s="2">
        <f>'Balance - Data '!D6142</f>
        <v>0</v>
      </c>
      <c r="C6142" s="2">
        <f t="shared" si="196"/>
        <v>0</v>
      </c>
      <c r="D6142" s="2">
        <f t="shared" si="197"/>
        <v>1</v>
      </c>
    </row>
    <row r="6143" spans="1:4" x14ac:dyDescent="0.3">
      <c r="A6143" s="2">
        <f>'Balance - Data '!B6143</f>
        <v>0</v>
      </c>
      <c r="B6143" s="2">
        <f>'Balance - Data '!D6143</f>
        <v>0</v>
      </c>
      <c r="C6143" s="2">
        <f t="shared" si="196"/>
        <v>0</v>
      </c>
      <c r="D6143" s="2">
        <f t="shared" si="197"/>
        <v>1</v>
      </c>
    </row>
    <row r="6144" spans="1:4" x14ac:dyDescent="0.3">
      <c r="A6144" s="2">
        <f>'Balance - Data '!B6144</f>
        <v>0</v>
      </c>
      <c r="B6144" s="2">
        <f>'Balance - Data '!D6144</f>
        <v>0</v>
      </c>
      <c r="C6144" s="2">
        <f t="shared" si="196"/>
        <v>0</v>
      </c>
      <c r="D6144" s="2">
        <f t="shared" si="197"/>
        <v>1</v>
      </c>
    </row>
    <row r="6145" spans="1:4" x14ac:dyDescent="0.3">
      <c r="A6145" s="2">
        <f>'Balance - Data '!B6145</f>
        <v>0</v>
      </c>
      <c r="B6145" s="2">
        <f>'Balance - Data '!D6145</f>
        <v>0</v>
      </c>
      <c r="C6145" s="2">
        <f t="shared" si="196"/>
        <v>0</v>
      </c>
      <c r="D6145" s="2">
        <f t="shared" si="197"/>
        <v>1</v>
      </c>
    </row>
    <row r="6146" spans="1:4" x14ac:dyDescent="0.3">
      <c r="A6146" s="2">
        <f>'Balance - Data '!B6146</f>
        <v>0</v>
      </c>
      <c r="B6146" s="2">
        <f>'Balance - Data '!D6146</f>
        <v>0</v>
      </c>
      <c r="C6146" s="2">
        <f t="shared" si="196"/>
        <v>0</v>
      </c>
      <c r="D6146" s="2">
        <f t="shared" si="197"/>
        <v>1</v>
      </c>
    </row>
    <row r="6147" spans="1:4" x14ac:dyDescent="0.3">
      <c r="A6147" s="2">
        <f>'Balance - Data '!B6147</f>
        <v>0</v>
      </c>
      <c r="B6147" s="2">
        <f>'Balance - Data '!D6147</f>
        <v>0</v>
      </c>
      <c r="C6147" s="2">
        <f t="shared" ref="C6147:C6210" si="198">SIN(RADIANS(A6147))</f>
        <v>0</v>
      </c>
      <c r="D6147" s="2">
        <f t="shared" ref="D6147:D6210" si="199">COS(RADIANS(A6147))</f>
        <v>1</v>
      </c>
    </row>
    <row r="6148" spans="1:4" x14ac:dyDescent="0.3">
      <c r="A6148" s="2">
        <f>'Balance - Data '!B6148</f>
        <v>0</v>
      </c>
      <c r="B6148" s="2">
        <f>'Balance - Data '!D6148</f>
        <v>0</v>
      </c>
      <c r="C6148" s="2">
        <f t="shared" si="198"/>
        <v>0</v>
      </c>
      <c r="D6148" s="2">
        <f t="shared" si="199"/>
        <v>1</v>
      </c>
    </row>
    <row r="6149" spans="1:4" x14ac:dyDescent="0.3">
      <c r="A6149" s="2">
        <f>'Balance - Data '!B6149</f>
        <v>0</v>
      </c>
      <c r="B6149" s="2">
        <f>'Balance - Data '!D6149</f>
        <v>0</v>
      </c>
      <c r="C6149" s="2">
        <f t="shared" si="198"/>
        <v>0</v>
      </c>
      <c r="D6149" s="2">
        <f t="shared" si="199"/>
        <v>1</v>
      </c>
    </row>
    <row r="6150" spans="1:4" x14ac:dyDescent="0.3">
      <c r="A6150" s="2">
        <f>'Balance - Data '!B6150</f>
        <v>0</v>
      </c>
      <c r="B6150" s="2">
        <f>'Balance - Data '!D6150</f>
        <v>0</v>
      </c>
      <c r="C6150" s="2">
        <f t="shared" si="198"/>
        <v>0</v>
      </c>
      <c r="D6150" s="2">
        <f t="shared" si="199"/>
        <v>1</v>
      </c>
    </row>
    <row r="6151" spans="1:4" x14ac:dyDescent="0.3">
      <c r="A6151" s="2">
        <f>'Balance - Data '!B6151</f>
        <v>0</v>
      </c>
      <c r="B6151" s="2">
        <f>'Balance - Data '!D6151</f>
        <v>0</v>
      </c>
      <c r="C6151" s="2">
        <f t="shared" si="198"/>
        <v>0</v>
      </c>
      <c r="D6151" s="2">
        <f t="shared" si="199"/>
        <v>1</v>
      </c>
    </row>
    <row r="6152" spans="1:4" x14ac:dyDescent="0.3">
      <c r="A6152" s="2">
        <f>'Balance - Data '!B6152</f>
        <v>0</v>
      </c>
      <c r="B6152" s="2">
        <f>'Balance - Data '!D6152</f>
        <v>0</v>
      </c>
      <c r="C6152" s="2">
        <f t="shared" si="198"/>
        <v>0</v>
      </c>
      <c r="D6152" s="2">
        <f t="shared" si="199"/>
        <v>1</v>
      </c>
    </row>
    <row r="6153" spans="1:4" x14ac:dyDescent="0.3">
      <c r="A6153" s="2">
        <f>'Balance - Data '!B6153</f>
        <v>0</v>
      </c>
      <c r="B6153" s="2">
        <f>'Balance - Data '!D6153</f>
        <v>0</v>
      </c>
      <c r="C6153" s="2">
        <f t="shared" si="198"/>
        <v>0</v>
      </c>
      <c r="D6153" s="2">
        <f t="shared" si="199"/>
        <v>1</v>
      </c>
    </row>
    <row r="6154" spans="1:4" x14ac:dyDescent="0.3">
      <c r="A6154" s="2">
        <f>'Balance - Data '!B6154</f>
        <v>0</v>
      </c>
      <c r="B6154" s="2">
        <f>'Balance - Data '!D6154</f>
        <v>0</v>
      </c>
      <c r="C6154" s="2">
        <f t="shared" si="198"/>
        <v>0</v>
      </c>
      <c r="D6154" s="2">
        <f t="shared" si="199"/>
        <v>1</v>
      </c>
    </row>
    <row r="6155" spans="1:4" x14ac:dyDescent="0.3">
      <c r="A6155" s="2">
        <f>'Balance - Data '!B6155</f>
        <v>0</v>
      </c>
      <c r="B6155" s="2">
        <f>'Balance - Data '!D6155</f>
        <v>0</v>
      </c>
      <c r="C6155" s="2">
        <f t="shared" si="198"/>
        <v>0</v>
      </c>
      <c r="D6155" s="2">
        <f t="shared" si="199"/>
        <v>1</v>
      </c>
    </row>
    <row r="6156" spans="1:4" x14ac:dyDescent="0.3">
      <c r="A6156" s="2">
        <f>'Balance - Data '!B6156</f>
        <v>0</v>
      </c>
      <c r="B6156" s="2">
        <f>'Balance - Data '!D6156</f>
        <v>0</v>
      </c>
      <c r="C6156" s="2">
        <f t="shared" si="198"/>
        <v>0</v>
      </c>
      <c r="D6156" s="2">
        <f t="shared" si="199"/>
        <v>1</v>
      </c>
    </row>
    <row r="6157" spans="1:4" x14ac:dyDescent="0.3">
      <c r="A6157" s="2">
        <f>'Balance - Data '!B6157</f>
        <v>0</v>
      </c>
      <c r="B6157" s="2">
        <f>'Balance - Data '!D6157</f>
        <v>0</v>
      </c>
      <c r="C6157" s="2">
        <f t="shared" si="198"/>
        <v>0</v>
      </c>
      <c r="D6157" s="2">
        <f t="shared" si="199"/>
        <v>1</v>
      </c>
    </row>
    <row r="6158" spans="1:4" x14ac:dyDescent="0.3">
      <c r="A6158" s="2">
        <f>'Balance - Data '!B6158</f>
        <v>0</v>
      </c>
      <c r="B6158" s="2">
        <f>'Balance - Data '!D6158</f>
        <v>0</v>
      </c>
      <c r="C6158" s="2">
        <f t="shared" si="198"/>
        <v>0</v>
      </c>
      <c r="D6158" s="2">
        <f t="shared" si="199"/>
        <v>1</v>
      </c>
    </row>
    <row r="6159" spans="1:4" x14ac:dyDescent="0.3">
      <c r="A6159" s="2">
        <f>'Balance - Data '!B6159</f>
        <v>0</v>
      </c>
      <c r="B6159" s="2">
        <f>'Balance - Data '!D6159</f>
        <v>0</v>
      </c>
      <c r="C6159" s="2">
        <f t="shared" si="198"/>
        <v>0</v>
      </c>
      <c r="D6159" s="2">
        <f t="shared" si="199"/>
        <v>1</v>
      </c>
    </row>
    <row r="6160" spans="1:4" x14ac:dyDescent="0.3">
      <c r="A6160" s="2">
        <f>'Balance - Data '!B6160</f>
        <v>0</v>
      </c>
      <c r="B6160" s="2">
        <f>'Balance - Data '!D6160</f>
        <v>0</v>
      </c>
      <c r="C6160" s="2">
        <f t="shared" si="198"/>
        <v>0</v>
      </c>
      <c r="D6160" s="2">
        <f t="shared" si="199"/>
        <v>1</v>
      </c>
    </row>
    <row r="6161" spans="1:4" x14ac:dyDescent="0.3">
      <c r="A6161" s="2">
        <f>'Balance - Data '!B6161</f>
        <v>0</v>
      </c>
      <c r="B6161" s="2">
        <f>'Balance - Data '!D6161</f>
        <v>0</v>
      </c>
      <c r="C6161" s="2">
        <f t="shared" si="198"/>
        <v>0</v>
      </c>
      <c r="D6161" s="2">
        <f t="shared" si="199"/>
        <v>1</v>
      </c>
    </row>
    <row r="6162" spans="1:4" x14ac:dyDescent="0.3">
      <c r="A6162" s="2">
        <f>'Balance - Data '!B6162</f>
        <v>0</v>
      </c>
      <c r="B6162" s="2">
        <f>'Balance - Data '!D6162</f>
        <v>0</v>
      </c>
      <c r="C6162" s="2">
        <f t="shared" si="198"/>
        <v>0</v>
      </c>
      <c r="D6162" s="2">
        <f t="shared" si="199"/>
        <v>1</v>
      </c>
    </row>
    <row r="6163" spans="1:4" x14ac:dyDescent="0.3">
      <c r="A6163" s="2">
        <f>'Balance - Data '!B6163</f>
        <v>0</v>
      </c>
      <c r="B6163" s="2">
        <f>'Balance - Data '!D6163</f>
        <v>0</v>
      </c>
      <c r="C6163" s="2">
        <f t="shared" si="198"/>
        <v>0</v>
      </c>
      <c r="D6163" s="2">
        <f t="shared" si="199"/>
        <v>1</v>
      </c>
    </row>
    <row r="6164" spans="1:4" x14ac:dyDescent="0.3">
      <c r="A6164" s="2">
        <f>'Balance - Data '!B6164</f>
        <v>0</v>
      </c>
      <c r="B6164" s="2">
        <f>'Balance - Data '!D6164</f>
        <v>0</v>
      </c>
      <c r="C6164" s="2">
        <f t="shared" si="198"/>
        <v>0</v>
      </c>
      <c r="D6164" s="2">
        <f t="shared" si="199"/>
        <v>1</v>
      </c>
    </row>
    <row r="6165" spans="1:4" x14ac:dyDescent="0.3">
      <c r="A6165" s="2">
        <f>'Balance - Data '!B6165</f>
        <v>0</v>
      </c>
      <c r="B6165" s="2">
        <f>'Balance - Data '!D6165</f>
        <v>0</v>
      </c>
      <c r="C6165" s="2">
        <f t="shared" si="198"/>
        <v>0</v>
      </c>
      <c r="D6165" s="2">
        <f t="shared" si="199"/>
        <v>1</v>
      </c>
    </row>
    <row r="6166" spans="1:4" x14ac:dyDescent="0.3">
      <c r="A6166" s="2">
        <f>'Balance - Data '!B6166</f>
        <v>0</v>
      </c>
      <c r="B6166" s="2">
        <f>'Balance - Data '!D6166</f>
        <v>0</v>
      </c>
      <c r="C6166" s="2">
        <f t="shared" si="198"/>
        <v>0</v>
      </c>
      <c r="D6166" s="2">
        <f t="shared" si="199"/>
        <v>1</v>
      </c>
    </row>
    <row r="6167" spans="1:4" x14ac:dyDescent="0.3">
      <c r="A6167" s="2">
        <f>'Balance - Data '!B6167</f>
        <v>0</v>
      </c>
      <c r="B6167" s="2">
        <f>'Balance - Data '!D6167</f>
        <v>0</v>
      </c>
      <c r="C6167" s="2">
        <f t="shared" si="198"/>
        <v>0</v>
      </c>
      <c r="D6167" s="2">
        <f t="shared" si="199"/>
        <v>1</v>
      </c>
    </row>
    <row r="6168" spans="1:4" x14ac:dyDescent="0.3">
      <c r="A6168" s="2">
        <f>'Balance - Data '!B6168</f>
        <v>0</v>
      </c>
      <c r="B6168" s="2">
        <f>'Balance - Data '!D6168</f>
        <v>0</v>
      </c>
      <c r="C6168" s="2">
        <f t="shared" si="198"/>
        <v>0</v>
      </c>
      <c r="D6168" s="2">
        <f t="shared" si="199"/>
        <v>1</v>
      </c>
    </row>
    <row r="6169" spans="1:4" x14ac:dyDescent="0.3">
      <c r="A6169" s="2">
        <f>'Balance - Data '!B6169</f>
        <v>0</v>
      </c>
      <c r="B6169" s="2">
        <f>'Balance - Data '!D6169</f>
        <v>0</v>
      </c>
      <c r="C6169" s="2">
        <f t="shared" si="198"/>
        <v>0</v>
      </c>
      <c r="D6169" s="2">
        <f t="shared" si="199"/>
        <v>1</v>
      </c>
    </row>
    <row r="6170" spans="1:4" x14ac:dyDescent="0.3">
      <c r="A6170" s="2">
        <f>'Balance - Data '!B6170</f>
        <v>0</v>
      </c>
      <c r="B6170" s="2">
        <f>'Balance - Data '!D6170</f>
        <v>0</v>
      </c>
      <c r="C6170" s="2">
        <f t="shared" si="198"/>
        <v>0</v>
      </c>
      <c r="D6170" s="2">
        <f t="shared" si="199"/>
        <v>1</v>
      </c>
    </row>
    <row r="6171" spans="1:4" x14ac:dyDescent="0.3">
      <c r="A6171" s="2">
        <f>'Balance - Data '!B6171</f>
        <v>0</v>
      </c>
      <c r="B6171" s="2">
        <f>'Balance - Data '!D6171</f>
        <v>0</v>
      </c>
      <c r="C6171" s="2">
        <f t="shared" si="198"/>
        <v>0</v>
      </c>
      <c r="D6171" s="2">
        <f t="shared" si="199"/>
        <v>1</v>
      </c>
    </row>
    <row r="6172" spans="1:4" x14ac:dyDescent="0.3">
      <c r="A6172" s="2">
        <f>'Balance - Data '!B6172</f>
        <v>0</v>
      </c>
      <c r="B6172" s="2">
        <f>'Balance - Data '!D6172</f>
        <v>0</v>
      </c>
      <c r="C6172" s="2">
        <f t="shared" si="198"/>
        <v>0</v>
      </c>
      <c r="D6172" s="2">
        <f t="shared" si="199"/>
        <v>1</v>
      </c>
    </row>
    <row r="6173" spans="1:4" x14ac:dyDescent="0.3">
      <c r="A6173" s="2">
        <f>'Balance - Data '!B6173</f>
        <v>0</v>
      </c>
      <c r="B6173" s="2">
        <f>'Balance - Data '!D6173</f>
        <v>0</v>
      </c>
      <c r="C6173" s="2">
        <f t="shared" si="198"/>
        <v>0</v>
      </c>
      <c r="D6173" s="2">
        <f t="shared" si="199"/>
        <v>1</v>
      </c>
    </row>
    <row r="6174" spans="1:4" x14ac:dyDescent="0.3">
      <c r="A6174" s="2">
        <f>'Balance - Data '!B6174</f>
        <v>0</v>
      </c>
      <c r="B6174" s="2">
        <f>'Balance - Data '!D6174</f>
        <v>0</v>
      </c>
      <c r="C6174" s="2">
        <f t="shared" si="198"/>
        <v>0</v>
      </c>
      <c r="D6174" s="2">
        <f t="shared" si="199"/>
        <v>1</v>
      </c>
    </row>
    <row r="6175" spans="1:4" x14ac:dyDescent="0.3">
      <c r="A6175" s="2">
        <f>'Balance - Data '!B6175</f>
        <v>0</v>
      </c>
      <c r="B6175" s="2">
        <f>'Balance - Data '!D6175</f>
        <v>0</v>
      </c>
      <c r="C6175" s="2">
        <f t="shared" si="198"/>
        <v>0</v>
      </c>
      <c r="D6175" s="2">
        <f t="shared" si="199"/>
        <v>1</v>
      </c>
    </row>
    <row r="6176" spans="1:4" x14ac:dyDescent="0.3">
      <c r="A6176" s="2">
        <f>'Balance - Data '!B6176</f>
        <v>0</v>
      </c>
      <c r="B6176" s="2">
        <f>'Balance - Data '!D6176</f>
        <v>0</v>
      </c>
      <c r="C6176" s="2">
        <f t="shared" si="198"/>
        <v>0</v>
      </c>
      <c r="D6176" s="2">
        <f t="shared" si="199"/>
        <v>1</v>
      </c>
    </row>
    <row r="6177" spans="1:4" x14ac:dyDescent="0.3">
      <c r="A6177" s="2">
        <f>'Balance - Data '!B6177</f>
        <v>0</v>
      </c>
      <c r="B6177" s="2">
        <f>'Balance - Data '!D6177</f>
        <v>0</v>
      </c>
      <c r="C6177" s="2">
        <f t="shared" si="198"/>
        <v>0</v>
      </c>
      <c r="D6177" s="2">
        <f t="shared" si="199"/>
        <v>1</v>
      </c>
    </row>
    <row r="6178" spans="1:4" x14ac:dyDescent="0.3">
      <c r="A6178" s="2">
        <f>'Balance - Data '!B6178</f>
        <v>0</v>
      </c>
      <c r="B6178" s="2">
        <f>'Balance - Data '!D6178</f>
        <v>0</v>
      </c>
      <c r="C6178" s="2">
        <f t="shared" si="198"/>
        <v>0</v>
      </c>
      <c r="D6178" s="2">
        <f t="shared" si="199"/>
        <v>1</v>
      </c>
    </row>
    <row r="6179" spans="1:4" x14ac:dyDescent="0.3">
      <c r="A6179" s="2">
        <f>'Balance - Data '!B6179</f>
        <v>0</v>
      </c>
      <c r="B6179" s="2">
        <f>'Balance - Data '!D6179</f>
        <v>0</v>
      </c>
      <c r="C6179" s="2">
        <f t="shared" si="198"/>
        <v>0</v>
      </c>
      <c r="D6179" s="2">
        <f t="shared" si="199"/>
        <v>1</v>
      </c>
    </row>
    <row r="6180" spans="1:4" x14ac:dyDescent="0.3">
      <c r="A6180" s="2">
        <f>'Balance - Data '!B6180</f>
        <v>0</v>
      </c>
      <c r="B6180" s="2">
        <f>'Balance - Data '!D6180</f>
        <v>0</v>
      </c>
      <c r="C6180" s="2">
        <f t="shared" si="198"/>
        <v>0</v>
      </c>
      <c r="D6180" s="2">
        <f t="shared" si="199"/>
        <v>1</v>
      </c>
    </row>
    <row r="6181" spans="1:4" x14ac:dyDescent="0.3">
      <c r="A6181" s="2">
        <f>'Balance - Data '!B6181</f>
        <v>0</v>
      </c>
      <c r="B6181" s="2">
        <f>'Balance - Data '!D6181</f>
        <v>0</v>
      </c>
      <c r="C6181" s="2">
        <f t="shared" si="198"/>
        <v>0</v>
      </c>
      <c r="D6181" s="2">
        <f t="shared" si="199"/>
        <v>1</v>
      </c>
    </row>
    <row r="6182" spans="1:4" x14ac:dyDescent="0.3">
      <c r="A6182" s="2">
        <f>'Balance - Data '!B6182</f>
        <v>0</v>
      </c>
      <c r="B6182" s="2">
        <f>'Balance - Data '!D6182</f>
        <v>0</v>
      </c>
      <c r="C6182" s="2">
        <f t="shared" si="198"/>
        <v>0</v>
      </c>
      <c r="D6182" s="2">
        <f t="shared" si="199"/>
        <v>1</v>
      </c>
    </row>
    <row r="6183" spans="1:4" x14ac:dyDescent="0.3">
      <c r="A6183" s="2">
        <f>'Balance - Data '!B6183</f>
        <v>0</v>
      </c>
      <c r="B6183" s="2">
        <f>'Balance - Data '!D6183</f>
        <v>0</v>
      </c>
      <c r="C6183" s="2">
        <f t="shared" si="198"/>
        <v>0</v>
      </c>
      <c r="D6183" s="2">
        <f t="shared" si="199"/>
        <v>1</v>
      </c>
    </row>
    <row r="6184" spans="1:4" x14ac:dyDescent="0.3">
      <c r="A6184" s="2">
        <f>'Balance - Data '!B6184</f>
        <v>0</v>
      </c>
      <c r="B6184" s="2">
        <f>'Balance - Data '!D6184</f>
        <v>0</v>
      </c>
      <c r="C6184" s="2">
        <f t="shared" si="198"/>
        <v>0</v>
      </c>
      <c r="D6184" s="2">
        <f t="shared" si="199"/>
        <v>1</v>
      </c>
    </row>
    <row r="6185" spans="1:4" x14ac:dyDescent="0.3">
      <c r="A6185" s="2">
        <f>'Balance - Data '!B6185</f>
        <v>0</v>
      </c>
      <c r="B6185" s="2">
        <f>'Balance - Data '!D6185</f>
        <v>0</v>
      </c>
      <c r="C6185" s="2">
        <f t="shared" si="198"/>
        <v>0</v>
      </c>
      <c r="D6185" s="2">
        <f t="shared" si="199"/>
        <v>1</v>
      </c>
    </row>
    <row r="6186" spans="1:4" x14ac:dyDescent="0.3">
      <c r="A6186" s="2">
        <f>'Balance - Data '!B6186</f>
        <v>0</v>
      </c>
      <c r="B6186" s="2">
        <f>'Balance - Data '!D6186</f>
        <v>0</v>
      </c>
      <c r="C6186" s="2">
        <f t="shared" si="198"/>
        <v>0</v>
      </c>
      <c r="D6186" s="2">
        <f t="shared" si="199"/>
        <v>1</v>
      </c>
    </row>
    <row r="6187" spans="1:4" x14ac:dyDescent="0.3">
      <c r="A6187" s="2">
        <f>'Balance - Data '!B6187</f>
        <v>0</v>
      </c>
      <c r="B6187" s="2">
        <f>'Balance - Data '!D6187</f>
        <v>0</v>
      </c>
      <c r="C6187" s="2">
        <f t="shared" si="198"/>
        <v>0</v>
      </c>
      <c r="D6187" s="2">
        <f t="shared" si="199"/>
        <v>1</v>
      </c>
    </row>
    <row r="6188" spans="1:4" x14ac:dyDescent="0.3">
      <c r="A6188" s="2">
        <f>'Balance - Data '!B6188</f>
        <v>0</v>
      </c>
      <c r="B6188" s="2">
        <f>'Balance - Data '!D6188</f>
        <v>0</v>
      </c>
      <c r="C6188" s="2">
        <f t="shared" si="198"/>
        <v>0</v>
      </c>
      <c r="D6188" s="2">
        <f t="shared" si="199"/>
        <v>1</v>
      </c>
    </row>
    <row r="6189" spans="1:4" x14ac:dyDescent="0.3">
      <c r="A6189" s="2">
        <f>'Balance - Data '!B6189</f>
        <v>0</v>
      </c>
      <c r="B6189" s="2">
        <f>'Balance - Data '!D6189</f>
        <v>0</v>
      </c>
      <c r="C6189" s="2">
        <f t="shared" si="198"/>
        <v>0</v>
      </c>
      <c r="D6189" s="2">
        <f t="shared" si="199"/>
        <v>1</v>
      </c>
    </row>
    <row r="6190" spans="1:4" x14ac:dyDescent="0.3">
      <c r="A6190" s="2">
        <f>'Balance - Data '!B6190</f>
        <v>0</v>
      </c>
      <c r="B6190" s="2">
        <f>'Balance - Data '!D6190</f>
        <v>0</v>
      </c>
      <c r="C6190" s="2">
        <f t="shared" si="198"/>
        <v>0</v>
      </c>
      <c r="D6190" s="2">
        <f t="shared" si="199"/>
        <v>1</v>
      </c>
    </row>
    <row r="6191" spans="1:4" x14ac:dyDescent="0.3">
      <c r="A6191" s="2">
        <f>'Balance - Data '!B6191</f>
        <v>0</v>
      </c>
      <c r="B6191" s="2">
        <f>'Balance - Data '!D6191</f>
        <v>0</v>
      </c>
      <c r="C6191" s="2">
        <f t="shared" si="198"/>
        <v>0</v>
      </c>
      <c r="D6191" s="2">
        <f t="shared" si="199"/>
        <v>1</v>
      </c>
    </row>
    <row r="6192" spans="1:4" x14ac:dyDescent="0.3">
      <c r="A6192" s="2">
        <f>'Balance - Data '!B6192</f>
        <v>0</v>
      </c>
      <c r="B6192" s="2">
        <f>'Balance - Data '!D6192</f>
        <v>0</v>
      </c>
      <c r="C6192" s="2">
        <f t="shared" si="198"/>
        <v>0</v>
      </c>
      <c r="D6192" s="2">
        <f t="shared" si="199"/>
        <v>1</v>
      </c>
    </row>
    <row r="6193" spans="1:4" x14ac:dyDescent="0.3">
      <c r="A6193" s="2">
        <f>'Balance - Data '!B6193</f>
        <v>0</v>
      </c>
      <c r="B6193" s="2">
        <f>'Balance - Data '!D6193</f>
        <v>0</v>
      </c>
      <c r="C6193" s="2">
        <f t="shared" si="198"/>
        <v>0</v>
      </c>
      <c r="D6193" s="2">
        <f t="shared" si="199"/>
        <v>1</v>
      </c>
    </row>
    <row r="6194" spans="1:4" x14ac:dyDescent="0.3">
      <c r="A6194" s="2">
        <f>'Balance - Data '!B6194</f>
        <v>0</v>
      </c>
      <c r="B6194" s="2">
        <f>'Balance - Data '!D6194</f>
        <v>0</v>
      </c>
      <c r="C6194" s="2">
        <f t="shared" si="198"/>
        <v>0</v>
      </c>
      <c r="D6194" s="2">
        <f t="shared" si="199"/>
        <v>1</v>
      </c>
    </row>
    <row r="6195" spans="1:4" x14ac:dyDescent="0.3">
      <c r="A6195" s="2">
        <f>'Balance - Data '!B6195</f>
        <v>0</v>
      </c>
      <c r="B6195" s="2">
        <f>'Balance - Data '!D6195</f>
        <v>0</v>
      </c>
      <c r="C6195" s="2">
        <f t="shared" si="198"/>
        <v>0</v>
      </c>
      <c r="D6195" s="2">
        <f t="shared" si="199"/>
        <v>1</v>
      </c>
    </row>
    <row r="6196" spans="1:4" x14ac:dyDescent="0.3">
      <c r="A6196" s="2">
        <f>'Balance - Data '!B6196</f>
        <v>0</v>
      </c>
      <c r="B6196" s="2">
        <f>'Balance - Data '!D6196</f>
        <v>0</v>
      </c>
      <c r="C6196" s="2">
        <f t="shared" si="198"/>
        <v>0</v>
      </c>
      <c r="D6196" s="2">
        <f t="shared" si="199"/>
        <v>1</v>
      </c>
    </row>
    <row r="6197" spans="1:4" x14ac:dyDescent="0.3">
      <c r="A6197" s="2">
        <f>'Balance - Data '!B6197</f>
        <v>0</v>
      </c>
      <c r="B6197" s="2">
        <f>'Balance - Data '!D6197</f>
        <v>0</v>
      </c>
      <c r="C6197" s="2">
        <f t="shared" si="198"/>
        <v>0</v>
      </c>
      <c r="D6197" s="2">
        <f t="shared" si="199"/>
        <v>1</v>
      </c>
    </row>
    <row r="6198" spans="1:4" x14ac:dyDescent="0.3">
      <c r="A6198" s="2">
        <f>'Balance - Data '!B6198</f>
        <v>0</v>
      </c>
      <c r="B6198" s="2">
        <f>'Balance - Data '!D6198</f>
        <v>0</v>
      </c>
      <c r="C6198" s="2">
        <f t="shared" si="198"/>
        <v>0</v>
      </c>
      <c r="D6198" s="2">
        <f t="shared" si="199"/>
        <v>1</v>
      </c>
    </row>
    <row r="6199" spans="1:4" x14ac:dyDescent="0.3">
      <c r="A6199" s="2">
        <f>'Balance - Data '!B6199</f>
        <v>0</v>
      </c>
      <c r="B6199" s="2">
        <f>'Balance - Data '!D6199</f>
        <v>0</v>
      </c>
      <c r="C6199" s="2">
        <f t="shared" si="198"/>
        <v>0</v>
      </c>
      <c r="D6199" s="2">
        <f t="shared" si="199"/>
        <v>1</v>
      </c>
    </row>
    <row r="6200" spans="1:4" x14ac:dyDescent="0.3">
      <c r="A6200" s="2">
        <f>'Balance - Data '!B6200</f>
        <v>0</v>
      </c>
      <c r="B6200" s="2">
        <f>'Balance - Data '!D6200</f>
        <v>0</v>
      </c>
      <c r="C6200" s="2">
        <f t="shared" si="198"/>
        <v>0</v>
      </c>
      <c r="D6200" s="2">
        <f t="shared" si="199"/>
        <v>1</v>
      </c>
    </row>
    <row r="6201" spans="1:4" x14ac:dyDescent="0.3">
      <c r="A6201" s="2">
        <f>'Balance - Data '!B6201</f>
        <v>0</v>
      </c>
      <c r="B6201" s="2">
        <f>'Balance - Data '!D6201</f>
        <v>0</v>
      </c>
      <c r="C6201" s="2">
        <f t="shared" si="198"/>
        <v>0</v>
      </c>
      <c r="D6201" s="2">
        <f t="shared" si="199"/>
        <v>1</v>
      </c>
    </row>
    <row r="6202" spans="1:4" x14ac:dyDescent="0.3">
      <c r="A6202" s="2">
        <f>'Balance - Data '!B6202</f>
        <v>0</v>
      </c>
      <c r="B6202" s="2">
        <f>'Balance - Data '!D6202</f>
        <v>0</v>
      </c>
      <c r="C6202" s="2">
        <f t="shared" si="198"/>
        <v>0</v>
      </c>
      <c r="D6202" s="2">
        <f t="shared" si="199"/>
        <v>1</v>
      </c>
    </row>
    <row r="6203" spans="1:4" x14ac:dyDescent="0.3">
      <c r="A6203" s="2">
        <f>'Balance - Data '!B6203</f>
        <v>0</v>
      </c>
      <c r="B6203" s="2">
        <f>'Balance - Data '!D6203</f>
        <v>0</v>
      </c>
      <c r="C6203" s="2">
        <f t="shared" si="198"/>
        <v>0</v>
      </c>
      <c r="D6203" s="2">
        <f t="shared" si="199"/>
        <v>1</v>
      </c>
    </row>
    <row r="6204" spans="1:4" x14ac:dyDescent="0.3">
      <c r="A6204" s="2">
        <f>'Balance - Data '!B6204</f>
        <v>0</v>
      </c>
      <c r="B6204" s="2">
        <f>'Balance - Data '!D6204</f>
        <v>0</v>
      </c>
      <c r="C6204" s="2">
        <f t="shared" si="198"/>
        <v>0</v>
      </c>
      <c r="D6204" s="2">
        <f t="shared" si="199"/>
        <v>1</v>
      </c>
    </row>
    <row r="6205" spans="1:4" x14ac:dyDescent="0.3">
      <c r="A6205" s="2">
        <f>'Balance - Data '!B6205</f>
        <v>0</v>
      </c>
      <c r="B6205" s="2">
        <f>'Balance - Data '!D6205</f>
        <v>0</v>
      </c>
      <c r="C6205" s="2">
        <f t="shared" si="198"/>
        <v>0</v>
      </c>
      <c r="D6205" s="2">
        <f t="shared" si="199"/>
        <v>1</v>
      </c>
    </row>
    <row r="6206" spans="1:4" x14ac:dyDescent="0.3">
      <c r="A6206" s="2">
        <f>'Balance - Data '!B6206</f>
        <v>0</v>
      </c>
      <c r="B6206" s="2">
        <f>'Balance - Data '!D6206</f>
        <v>0</v>
      </c>
      <c r="C6206" s="2">
        <f t="shared" si="198"/>
        <v>0</v>
      </c>
      <c r="D6206" s="2">
        <f t="shared" si="199"/>
        <v>1</v>
      </c>
    </row>
    <row r="6207" spans="1:4" x14ac:dyDescent="0.3">
      <c r="A6207" s="2">
        <f>'Balance - Data '!B6207</f>
        <v>0</v>
      </c>
      <c r="B6207" s="2">
        <f>'Balance - Data '!D6207</f>
        <v>0</v>
      </c>
      <c r="C6207" s="2">
        <f t="shared" si="198"/>
        <v>0</v>
      </c>
      <c r="D6207" s="2">
        <f t="shared" si="199"/>
        <v>1</v>
      </c>
    </row>
    <row r="6208" spans="1:4" x14ac:dyDescent="0.3">
      <c r="A6208" s="2">
        <f>'Balance - Data '!B6208</f>
        <v>0</v>
      </c>
      <c r="B6208" s="2">
        <f>'Balance - Data '!D6208</f>
        <v>0</v>
      </c>
      <c r="C6208" s="2">
        <f t="shared" si="198"/>
        <v>0</v>
      </c>
      <c r="D6208" s="2">
        <f t="shared" si="199"/>
        <v>1</v>
      </c>
    </row>
    <row r="6209" spans="1:4" x14ac:dyDescent="0.3">
      <c r="A6209" s="2">
        <f>'Balance - Data '!B6209</f>
        <v>0</v>
      </c>
      <c r="B6209" s="2">
        <f>'Balance - Data '!D6209</f>
        <v>0</v>
      </c>
      <c r="C6209" s="2">
        <f t="shared" si="198"/>
        <v>0</v>
      </c>
      <c r="D6209" s="2">
        <f t="shared" si="199"/>
        <v>1</v>
      </c>
    </row>
    <row r="6210" spans="1:4" x14ac:dyDescent="0.3">
      <c r="A6210" s="2">
        <f>'Balance - Data '!B6210</f>
        <v>0</v>
      </c>
      <c r="B6210" s="2">
        <f>'Balance - Data '!D6210</f>
        <v>0</v>
      </c>
      <c r="C6210" s="2">
        <f t="shared" si="198"/>
        <v>0</v>
      </c>
      <c r="D6210" s="2">
        <f t="shared" si="199"/>
        <v>1</v>
      </c>
    </row>
    <row r="6211" spans="1:4" x14ac:dyDescent="0.3">
      <c r="A6211" s="2">
        <f>'Balance - Data '!B6211</f>
        <v>0</v>
      </c>
      <c r="B6211" s="2">
        <f>'Balance - Data '!D6211</f>
        <v>0</v>
      </c>
      <c r="C6211" s="2">
        <f t="shared" ref="C6211:C6274" si="200">SIN(RADIANS(A6211))</f>
        <v>0</v>
      </c>
      <c r="D6211" s="2">
        <f t="shared" ref="D6211:D6274" si="201">COS(RADIANS(A6211))</f>
        <v>1</v>
      </c>
    </row>
    <row r="6212" spans="1:4" x14ac:dyDescent="0.3">
      <c r="A6212" s="2">
        <f>'Balance - Data '!B6212</f>
        <v>0</v>
      </c>
      <c r="B6212" s="2">
        <f>'Balance - Data '!D6212</f>
        <v>0</v>
      </c>
      <c r="C6212" s="2">
        <f t="shared" si="200"/>
        <v>0</v>
      </c>
      <c r="D6212" s="2">
        <f t="shared" si="201"/>
        <v>1</v>
      </c>
    </row>
    <row r="6213" spans="1:4" x14ac:dyDescent="0.3">
      <c r="A6213" s="2">
        <f>'Balance - Data '!B6213</f>
        <v>0</v>
      </c>
      <c r="B6213" s="2">
        <f>'Balance - Data '!D6213</f>
        <v>0</v>
      </c>
      <c r="C6213" s="2">
        <f t="shared" si="200"/>
        <v>0</v>
      </c>
      <c r="D6213" s="2">
        <f t="shared" si="201"/>
        <v>1</v>
      </c>
    </row>
    <row r="6214" spans="1:4" x14ac:dyDescent="0.3">
      <c r="A6214" s="2">
        <f>'Balance - Data '!B6214</f>
        <v>0</v>
      </c>
      <c r="B6214" s="2">
        <f>'Balance - Data '!D6214</f>
        <v>0</v>
      </c>
      <c r="C6214" s="2">
        <f t="shared" si="200"/>
        <v>0</v>
      </c>
      <c r="D6214" s="2">
        <f t="shared" si="201"/>
        <v>1</v>
      </c>
    </row>
    <row r="6215" spans="1:4" x14ac:dyDescent="0.3">
      <c r="A6215" s="2">
        <f>'Balance - Data '!B6215</f>
        <v>0</v>
      </c>
      <c r="B6215" s="2">
        <f>'Balance - Data '!D6215</f>
        <v>0</v>
      </c>
      <c r="C6215" s="2">
        <f t="shared" si="200"/>
        <v>0</v>
      </c>
      <c r="D6215" s="2">
        <f t="shared" si="201"/>
        <v>1</v>
      </c>
    </row>
    <row r="6216" spans="1:4" x14ac:dyDescent="0.3">
      <c r="A6216" s="2">
        <f>'Balance - Data '!B6216</f>
        <v>0</v>
      </c>
      <c r="B6216" s="2">
        <f>'Balance - Data '!D6216</f>
        <v>0</v>
      </c>
      <c r="C6216" s="2">
        <f t="shared" si="200"/>
        <v>0</v>
      </c>
      <c r="D6216" s="2">
        <f t="shared" si="201"/>
        <v>1</v>
      </c>
    </row>
    <row r="6217" spans="1:4" x14ac:dyDescent="0.3">
      <c r="A6217" s="2">
        <f>'Balance - Data '!B6217</f>
        <v>0</v>
      </c>
      <c r="B6217" s="2">
        <f>'Balance - Data '!D6217</f>
        <v>0</v>
      </c>
      <c r="C6217" s="2">
        <f t="shared" si="200"/>
        <v>0</v>
      </c>
      <c r="D6217" s="2">
        <f t="shared" si="201"/>
        <v>1</v>
      </c>
    </row>
    <row r="6218" spans="1:4" x14ac:dyDescent="0.3">
      <c r="A6218" s="2">
        <f>'Balance - Data '!B6218</f>
        <v>0</v>
      </c>
      <c r="B6218" s="2">
        <f>'Balance - Data '!D6218</f>
        <v>0</v>
      </c>
      <c r="C6218" s="2">
        <f t="shared" si="200"/>
        <v>0</v>
      </c>
      <c r="D6218" s="2">
        <f t="shared" si="201"/>
        <v>1</v>
      </c>
    </row>
    <row r="6219" spans="1:4" x14ac:dyDescent="0.3">
      <c r="A6219" s="2">
        <f>'Balance - Data '!B6219</f>
        <v>0</v>
      </c>
      <c r="B6219" s="2">
        <f>'Balance - Data '!D6219</f>
        <v>0</v>
      </c>
      <c r="C6219" s="2">
        <f t="shared" si="200"/>
        <v>0</v>
      </c>
      <c r="D6219" s="2">
        <f t="shared" si="201"/>
        <v>1</v>
      </c>
    </row>
    <row r="6220" spans="1:4" x14ac:dyDescent="0.3">
      <c r="A6220" s="2">
        <f>'Balance - Data '!B6220</f>
        <v>0</v>
      </c>
      <c r="B6220" s="2">
        <f>'Balance - Data '!D6220</f>
        <v>0</v>
      </c>
      <c r="C6220" s="2">
        <f t="shared" si="200"/>
        <v>0</v>
      </c>
      <c r="D6220" s="2">
        <f t="shared" si="201"/>
        <v>1</v>
      </c>
    </row>
    <row r="6221" spans="1:4" x14ac:dyDescent="0.3">
      <c r="A6221" s="2">
        <f>'Balance - Data '!B6221</f>
        <v>0</v>
      </c>
      <c r="B6221" s="2">
        <f>'Balance - Data '!D6221</f>
        <v>0</v>
      </c>
      <c r="C6221" s="2">
        <f t="shared" si="200"/>
        <v>0</v>
      </c>
      <c r="D6221" s="2">
        <f t="shared" si="201"/>
        <v>1</v>
      </c>
    </row>
    <row r="6222" spans="1:4" x14ac:dyDescent="0.3">
      <c r="A6222" s="2">
        <f>'Balance - Data '!B6222</f>
        <v>0</v>
      </c>
      <c r="B6222" s="2">
        <f>'Balance - Data '!D6222</f>
        <v>0</v>
      </c>
      <c r="C6222" s="2">
        <f t="shared" si="200"/>
        <v>0</v>
      </c>
      <c r="D6222" s="2">
        <f t="shared" si="201"/>
        <v>1</v>
      </c>
    </row>
    <row r="6223" spans="1:4" x14ac:dyDescent="0.3">
      <c r="A6223" s="2">
        <f>'Balance - Data '!B6223</f>
        <v>0</v>
      </c>
      <c r="B6223" s="2">
        <f>'Balance - Data '!D6223</f>
        <v>0</v>
      </c>
      <c r="C6223" s="2">
        <f t="shared" si="200"/>
        <v>0</v>
      </c>
      <c r="D6223" s="2">
        <f t="shared" si="201"/>
        <v>1</v>
      </c>
    </row>
    <row r="6224" spans="1:4" x14ac:dyDescent="0.3">
      <c r="A6224" s="2">
        <f>'Balance - Data '!B6224</f>
        <v>0</v>
      </c>
      <c r="B6224" s="2">
        <f>'Balance - Data '!D6224</f>
        <v>0</v>
      </c>
      <c r="C6224" s="2">
        <f t="shared" si="200"/>
        <v>0</v>
      </c>
      <c r="D6224" s="2">
        <f t="shared" si="201"/>
        <v>1</v>
      </c>
    </row>
    <row r="6225" spans="1:4" x14ac:dyDescent="0.3">
      <c r="A6225" s="2">
        <f>'Balance - Data '!B6225</f>
        <v>0</v>
      </c>
      <c r="B6225" s="2">
        <f>'Balance - Data '!D6225</f>
        <v>0</v>
      </c>
      <c r="C6225" s="2">
        <f t="shared" si="200"/>
        <v>0</v>
      </c>
      <c r="D6225" s="2">
        <f t="shared" si="201"/>
        <v>1</v>
      </c>
    </row>
    <row r="6226" spans="1:4" x14ac:dyDescent="0.3">
      <c r="A6226" s="2">
        <f>'Balance - Data '!B6226</f>
        <v>0</v>
      </c>
      <c r="B6226" s="2">
        <f>'Balance - Data '!D6226</f>
        <v>0</v>
      </c>
      <c r="C6226" s="2">
        <f t="shared" si="200"/>
        <v>0</v>
      </c>
      <c r="D6226" s="2">
        <f t="shared" si="201"/>
        <v>1</v>
      </c>
    </row>
    <row r="6227" spans="1:4" x14ac:dyDescent="0.3">
      <c r="A6227" s="2">
        <f>'Balance - Data '!B6227</f>
        <v>0</v>
      </c>
      <c r="B6227" s="2">
        <f>'Balance - Data '!D6227</f>
        <v>0</v>
      </c>
      <c r="C6227" s="2">
        <f t="shared" si="200"/>
        <v>0</v>
      </c>
      <c r="D6227" s="2">
        <f t="shared" si="201"/>
        <v>1</v>
      </c>
    </row>
    <row r="6228" spans="1:4" x14ac:dyDescent="0.3">
      <c r="A6228" s="2">
        <f>'Balance - Data '!B6228</f>
        <v>0</v>
      </c>
      <c r="B6228" s="2">
        <f>'Balance - Data '!D6228</f>
        <v>0</v>
      </c>
      <c r="C6228" s="2">
        <f t="shared" si="200"/>
        <v>0</v>
      </c>
      <c r="D6228" s="2">
        <f t="shared" si="201"/>
        <v>1</v>
      </c>
    </row>
    <row r="6229" spans="1:4" x14ac:dyDescent="0.3">
      <c r="A6229" s="2">
        <f>'Balance - Data '!B6229</f>
        <v>0</v>
      </c>
      <c r="B6229" s="2">
        <f>'Balance - Data '!D6229</f>
        <v>0</v>
      </c>
      <c r="C6229" s="2">
        <f t="shared" si="200"/>
        <v>0</v>
      </c>
      <c r="D6229" s="2">
        <f t="shared" si="201"/>
        <v>1</v>
      </c>
    </row>
    <row r="6230" spans="1:4" x14ac:dyDescent="0.3">
      <c r="A6230" s="2">
        <f>'Balance - Data '!B6230</f>
        <v>0</v>
      </c>
      <c r="B6230" s="2">
        <f>'Balance - Data '!D6230</f>
        <v>0</v>
      </c>
      <c r="C6230" s="2">
        <f t="shared" si="200"/>
        <v>0</v>
      </c>
      <c r="D6230" s="2">
        <f t="shared" si="201"/>
        <v>1</v>
      </c>
    </row>
    <row r="6231" spans="1:4" x14ac:dyDescent="0.3">
      <c r="A6231" s="2">
        <f>'Balance - Data '!B6231</f>
        <v>0</v>
      </c>
      <c r="B6231" s="2">
        <f>'Balance - Data '!D6231</f>
        <v>0</v>
      </c>
      <c r="C6231" s="2">
        <f t="shared" si="200"/>
        <v>0</v>
      </c>
      <c r="D6231" s="2">
        <f t="shared" si="201"/>
        <v>1</v>
      </c>
    </row>
    <row r="6232" spans="1:4" x14ac:dyDescent="0.3">
      <c r="A6232" s="2">
        <f>'Balance - Data '!B6232</f>
        <v>0</v>
      </c>
      <c r="B6232" s="2">
        <f>'Balance - Data '!D6232</f>
        <v>0</v>
      </c>
      <c r="C6232" s="2">
        <f t="shared" si="200"/>
        <v>0</v>
      </c>
      <c r="D6232" s="2">
        <f t="shared" si="201"/>
        <v>1</v>
      </c>
    </row>
    <row r="6233" spans="1:4" x14ac:dyDescent="0.3">
      <c r="A6233" s="2">
        <f>'Balance - Data '!B6233</f>
        <v>0</v>
      </c>
      <c r="B6233" s="2">
        <f>'Balance - Data '!D6233</f>
        <v>0</v>
      </c>
      <c r="C6233" s="2">
        <f t="shared" si="200"/>
        <v>0</v>
      </c>
      <c r="D6233" s="2">
        <f t="shared" si="201"/>
        <v>1</v>
      </c>
    </row>
    <row r="6234" spans="1:4" x14ac:dyDescent="0.3">
      <c r="A6234" s="2">
        <f>'Balance - Data '!B6234</f>
        <v>0</v>
      </c>
      <c r="B6234" s="2">
        <f>'Balance - Data '!D6234</f>
        <v>0</v>
      </c>
      <c r="C6234" s="2">
        <f t="shared" si="200"/>
        <v>0</v>
      </c>
      <c r="D6234" s="2">
        <f t="shared" si="201"/>
        <v>1</v>
      </c>
    </row>
    <row r="6235" spans="1:4" x14ac:dyDescent="0.3">
      <c r="A6235" s="2">
        <f>'Balance - Data '!B6235</f>
        <v>0</v>
      </c>
      <c r="B6235" s="2">
        <f>'Balance - Data '!D6235</f>
        <v>0</v>
      </c>
      <c r="C6235" s="2">
        <f t="shared" si="200"/>
        <v>0</v>
      </c>
      <c r="D6235" s="2">
        <f t="shared" si="201"/>
        <v>1</v>
      </c>
    </row>
    <row r="6236" spans="1:4" x14ac:dyDescent="0.3">
      <c r="A6236" s="2">
        <f>'Balance - Data '!B6236</f>
        <v>0</v>
      </c>
      <c r="B6236" s="2">
        <f>'Balance - Data '!D6236</f>
        <v>0</v>
      </c>
      <c r="C6236" s="2">
        <f t="shared" si="200"/>
        <v>0</v>
      </c>
      <c r="D6236" s="2">
        <f t="shared" si="201"/>
        <v>1</v>
      </c>
    </row>
    <row r="6237" spans="1:4" x14ac:dyDescent="0.3">
      <c r="A6237" s="2">
        <f>'Balance - Data '!B6237</f>
        <v>0</v>
      </c>
      <c r="B6237" s="2">
        <f>'Balance - Data '!D6237</f>
        <v>0</v>
      </c>
      <c r="C6237" s="2">
        <f t="shared" si="200"/>
        <v>0</v>
      </c>
      <c r="D6237" s="2">
        <f t="shared" si="201"/>
        <v>1</v>
      </c>
    </row>
    <row r="6238" spans="1:4" x14ac:dyDescent="0.3">
      <c r="A6238" s="2">
        <f>'Balance - Data '!B6238</f>
        <v>0</v>
      </c>
      <c r="B6238" s="2">
        <f>'Balance - Data '!D6238</f>
        <v>0</v>
      </c>
      <c r="C6238" s="2">
        <f t="shared" si="200"/>
        <v>0</v>
      </c>
      <c r="D6238" s="2">
        <f t="shared" si="201"/>
        <v>1</v>
      </c>
    </row>
    <row r="6239" spans="1:4" x14ac:dyDescent="0.3">
      <c r="A6239" s="2">
        <f>'Balance - Data '!B6239</f>
        <v>0</v>
      </c>
      <c r="B6239" s="2">
        <f>'Balance - Data '!D6239</f>
        <v>0</v>
      </c>
      <c r="C6239" s="2">
        <f t="shared" si="200"/>
        <v>0</v>
      </c>
      <c r="D6239" s="2">
        <f t="shared" si="201"/>
        <v>1</v>
      </c>
    </row>
    <row r="6240" spans="1:4" x14ac:dyDescent="0.3">
      <c r="A6240" s="2">
        <f>'Balance - Data '!B6240</f>
        <v>0</v>
      </c>
      <c r="B6240" s="2">
        <f>'Balance - Data '!D6240</f>
        <v>0</v>
      </c>
      <c r="C6240" s="2">
        <f t="shared" si="200"/>
        <v>0</v>
      </c>
      <c r="D6240" s="2">
        <f t="shared" si="201"/>
        <v>1</v>
      </c>
    </row>
    <row r="6241" spans="1:4" x14ac:dyDescent="0.3">
      <c r="A6241" s="2">
        <f>'Balance - Data '!B6241</f>
        <v>0</v>
      </c>
      <c r="B6241" s="2">
        <f>'Balance - Data '!D6241</f>
        <v>0</v>
      </c>
      <c r="C6241" s="2">
        <f t="shared" si="200"/>
        <v>0</v>
      </c>
      <c r="D6241" s="2">
        <f t="shared" si="201"/>
        <v>1</v>
      </c>
    </row>
    <row r="6242" spans="1:4" x14ac:dyDescent="0.3">
      <c r="A6242" s="2">
        <f>'Balance - Data '!B6242</f>
        <v>0</v>
      </c>
      <c r="B6242" s="2">
        <f>'Balance - Data '!D6242</f>
        <v>0</v>
      </c>
      <c r="C6242" s="2">
        <f t="shared" si="200"/>
        <v>0</v>
      </c>
      <c r="D6242" s="2">
        <f t="shared" si="201"/>
        <v>1</v>
      </c>
    </row>
    <row r="6243" spans="1:4" x14ac:dyDescent="0.3">
      <c r="A6243" s="2">
        <f>'Balance - Data '!B6243</f>
        <v>0</v>
      </c>
      <c r="B6243" s="2">
        <f>'Balance - Data '!D6243</f>
        <v>0</v>
      </c>
      <c r="C6243" s="2">
        <f t="shared" si="200"/>
        <v>0</v>
      </c>
      <c r="D6243" s="2">
        <f t="shared" si="201"/>
        <v>1</v>
      </c>
    </row>
    <row r="6244" spans="1:4" x14ac:dyDescent="0.3">
      <c r="A6244" s="2">
        <f>'Balance - Data '!B6244</f>
        <v>0</v>
      </c>
      <c r="B6244" s="2">
        <f>'Balance - Data '!D6244</f>
        <v>0</v>
      </c>
      <c r="C6244" s="2">
        <f t="shared" si="200"/>
        <v>0</v>
      </c>
      <c r="D6244" s="2">
        <f t="shared" si="201"/>
        <v>1</v>
      </c>
    </row>
    <row r="6245" spans="1:4" x14ac:dyDescent="0.3">
      <c r="A6245" s="2">
        <f>'Balance - Data '!B6245</f>
        <v>0</v>
      </c>
      <c r="B6245" s="2">
        <f>'Balance - Data '!D6245</f>
        <v>0</v>
      </c>
      <c r="C6245" s="2">
        <f t="shared" si="200"/>
        <v>0</v>
      </c>
      <c r="D6245" s="2">
        <f t="shared" si="201"/>
        <v>1</v>
      </c>
    </row>
    <row r="6246" spans="1:4" x14ac:dyDescent="0.3">
      <c r="A6246" s="2">
        <f>'Balance - Data '!B6246</f>
        <v>0</v>
      </c>
      <c r="B6246" s="2">
        <f>'Balance - Data '!D6246</f>
        <v>0</v>
      </c>
      <c r="C6246" s="2">
        <f t="shared" si="200"/>
        <v>0</v>
      </c>
      <c r="D6246" s="2">
        <f t="shared" si="201"/>
        <v>1</v>
      </c>
    </row>
    <row r="6247" spans="1:4" x14ac:dyDescent="0.3">
      <c r="A6247" s="2">
        <f>'Balance - Data '!B6247</f>
        <v>0</v>
      </c>
      <c r="B6247" s="2">
        <f>'Balance - Data '!D6247</f>
        <v>0</v>
      </c>
      <c r="C6247" s="2">
        <f t="shared" si="200"/>
        <v>0</v>
      </c>
      <c r="D6247" s="2">
        <f t="shared" si="201"/>
        <v>1</v>
      </c>
    </row>
    <row r="6248" spans="1:4" x14ac:dyDescent="0.3">
      <c r="A6248" s="2">
        <f>'Balance - Data '!B6248</f>
        <v>0</v>
      </c>
      <c r="B6248" s="2">
        <f>'Balance - Data '!D6248</f>
        <v>0</v>
      </c>
      <c r="C6248" s="2">
        <f t="shared" si="200"/>
        <v>0</v>
      </c>
      <c r="D6248" s="2">
        <f t="shared" si="201"/>
        <v>1</v>
      </c>
    </row>
    <row r="6249" spans="1:4" x14ac:dyDescent="0.3">
      <c r="A6249" s="2">
        <f>'Balance - Data '!B6249</f>
        <v>0</v>
      </c>
      <c r="B6249" s="2">
        <f>'Balance - Data '!D6249</f>
        <v>0</v>
      </c>
      <c r="C6249" s="2">
        <f t="shared" si="200"/>
        <v>0</v>
      </c>
      <c r="D6249" s="2">
        <f t="shared" si="201"/>
        <v>1</v>
      </c>
    </row>
    <row r="6250" spans="1:4" x14ac:dyDescent="0.3">
      <c r="A6250" s="2">
        <f>'Balance - Data '!B6250</f>
        <v>0</v>
      </c>
      <c r="B6250" s="2">
        <f>'Balance - Data '!D6250</f>
        <v>0</v>
      </c>
      <c r="C6250" s="2">
        <f t="shared" si="200"/>
        <v>0</v>
      </c>
      <c r="D6250" s="2">
        <f t="shared" si="201"/>
        <v>1</v>
      </c>
    </row>
    <row r="6251" spans="1:4" x14ac:dyDescent="0.3">
      <c r="A6251" s="2">
        <f>'Balance - Data '!B6251</f>
        <v>0</v>
      </c>
      <c r="B6251" s="2">
        <f>'Balance - Data '!D6251</f>
        <v>0</v>
      </c>
      <c r="C6251" s="2">
        <f t="shared" si="200"/>
        <v>0</v>
      </c>
      <c r="D6251" s="2">
        <f t="shared" si="201"/>
        <v>1</v>
      </c>
    </row>
    <row r="6252" spans="1:4" x14ac:dyDescent="0.3">
      <c r="A6252" s="2">
        <f>'Balance - Data '!B6252</f>
        <v>0</v>
      </c>
      <c r="B6252" s="2">
        <f>'Balance - Data '!D6252</f>
        <v>0</v>
      </c>
      <c r="C6252" s="2">
        <f t="shared" si="200"/>
        <v>0</v>
      </c>
      <c r="D6252" s="2">
        <f t="shared" si="201"/>
        <v>1</v>
      </c>
    </row>
    <row r="6253" spans="1:4" x14ac:dyDescent="0.3">
      <c r="A6253" s="2">
        <f>'Balance - Data '!B6253</f>
        <v>0</v>
      </c>
      <c r="B6253" s="2">
        <f>'Balance - Data '!D6253</f>
        <v>0</v>
      </c>
      <c r="C6253" s="2">
        <f t="shared" si="200"/>
        <v>0</v>
      </c>
      <c r="D6253" s="2">
        <f t="shared" si="201"/>
        <v>1</v>
      </c>
    </row>
    <row r="6254" spans="1:4" x14ac:dyDescent="0.3">
      <c r="A6254" s="2">
        <f>'Balance - Data '!B6254</f>
        <v>0</v>
      </c>
      <c r="B6254" s="2">
        <f>'Balance - Data '!D6254</f>
        <v>0</v>
      </c>
      <c r="C6254" s="2">
        <f t="shared" si="200"/>
        <v>0</v>
      </c>
      <c r="D6254" s="2">
        <f t="shared" si="201"/>
        <v>1</v>
      </c>
    </row>
    <row r="6255" spans="1:4" x14ac:dyDescent="0.3">
      <c r="A6255" s="2">
        <f>'Balance - Data '!B6255</f>
        <v>0</v>
      </c>
      <c r="B6255" s="2">
        <f>'Balance - Data '!D6255</f>
        <v>0</v>
      </c>
      <c r="C6255" s="2">
        <f t="shared" si="200"/>
        <v>0</v>
      </c>
      <c r="D6255" s="2">
        <f t="shared" si="201"/>
        <v>1</v>
      </c>
    </row>
    <row r="6256" spans="1:4" x14ac:dyDescent="0.3">
      <c r="A6256" s="2">
        <f>'Balance - Data '!B6256</f>
        <v>0</v>
      </c>
      <c r="B6256" s="2">
        <f>'Balance - Data '!D6256</f>
        <v>0</v>
      </c>
      <c r="C6256" s="2">
        <f t="shared" si="200"/>
        <v>0</v>
      </c>
      <c r="D6256" s="2">
        <f t="shared" si="201"/>
        <v>1</v>
      </c>
    </row>
    <row r="6257" spans="1:4" x14ac:dyDescent="0.3">
      <c r="A6257" s="2">
        <f>'Balance - Data '!B6257</f>
        <v>0</v>
      </c>
      <c r="B6257" s="2">
        <f>'Balance - Data '!D6257</f>
        <v>0</v>
      </c>
      <c r="C6257" s="2">
        <f t="shared" si="200"/>
        <v>0</v>
      </c>
      <c r="D6257" s="2">
        <f t="shared" si="201"/>
        <v>1</v>
      </c>
    </row>
    <row r="6258" spans="1:4" x14ac:dyDescent="0.3">
      <c r="A6258" s="2">
        <f>'Balance - Data '!B6258</f>
        <v>0</v>
      </c>
      <c r="B6258" s="2">
        <f>'Balance - Data '!D6258</f>
        <v>0</v>
      </c>
      <c r="C6258" s="2">
        <f t="shared" si="200"/>
        <v>0</v>
      </c>
      <c r="D6258" s="2">
        <f t="shared" si="201"/>
        <v>1</v>
      </c>
    </row>
    <row r="6259" spans="1:4" x14ac:dyDescent="0.3">
      <c r="A6259" s="2">
        <f>'Balance - Data '!B6259</f>
        <v>0</v>
      </c>
      <c r="B6259" s="2">
        <f>'Balance - Data '!D6259</f>
        <v>0</v>
      </c>
      <c r="C6259" s="2">
        <f t="shared" si="200"/>
        <v>0</v>
      </c>
      <c r="D6259" s="2">
        <f t="shared" si="201"/>
        <v>1</v>
      </c>
    </row>
    <row r="6260" spans="1:4" x14ac:dyDescent="0.3">
      <c r="A6260" s="2">
        <f>'Balance - Data '!B6260</f>
        <v>0</v>
      </c>
      <c r="B6260" s="2">
        <f>'Balance - Data '!D6260</f>
        <v>0</v>
      </c>
      <c r="C6260" s="2">
        <f t="shared" si="200"/>
        <v>0</v>
      </c>
      <c r="D6260" s="2">
        <f t="shared" si="201"/>
        <v>1</v>
      </c>
    </row>
    <row r="6261" spans="1:4" x14ac:dyDescent="0.3">
      <c r="A6261" s="2">
        <f>'Balance - Data '!B6261</f>
        <v>0</v>
      </c>
      <c r="B6261" s="2">
        <f>'Balance - Data '!D6261</f>
        <v>0</v>
      </c>
      <c r="C6261" s="2">
        <f t="shared" si="200"/>
        <v>0</v>
      </c>
      <c r="D6261" s="2">
        <f t="shared" si="201"/>
        <v>1</v>
      </c>
    </row>
    <row r="6262" spans="1:4" x14ac:dyDescent="0.3">
      <c r="A6262" s="2">
        <f>'Balance - Data '!B6262</f>
        <v>0</v>
      </c>
      <c r="B6262" s="2">
        <f>'Balance - Data '!D6262</f>
        <v>0</v>
      </c>
      <c r="C6262" s="2">
        <f t="shared" si="200"/>
        <v>0</v>
      </c>
      <c r="D6262" s="2">
        <f t="shared" si="201"/>
        <v>1</v>
      </c>
    </row>
    <row r="6263" spans="1:4" x14ac:dyDescent="0.3">
      <c r="A6263" s="2">
        <f>'Balance - Data '!B6263</f>
        <v>0</v>
      </c>
      <c r="B6263" s="2">
        <f>'Balance - Data '!D6263</f>
        <v>0</v>
      </c>
      <c r="C6263" s="2">
        <f t="shared" si="200"/>
        <v>0</v>
      </c>
      <c r="D6263" s="2">
        <f t="shared" si="201"/>
        <v>1</v>
      </c>
    </row>
    <row r="6264" spans="1:4" x14ac:dyDescent="0.3">
      <c r="A6264" s="2">
        <f>'Balance - Data '!B6264</f>
        <v>0</v>
      </c>
      <c r="B6264" s="2">
        <f>'Balance - Data '!D6264</f>
        <v>0</v>
      </c>
      <c r="C6264" s="2">
        <f t="shared" si="200"/>
        <v>0</v>
      </c>
      <c r="D6264" s="2">
        <f t="shared" si="201"/>
        <v>1</v>
      </c>
    </row>
    <row r="6265" spans="1:4" x14ac:dyDescent="0.3">
      <c r="A6265" s="2">
        <f>'Balance - Data '!B6265</f>
        <v>0</v>
      </c>
      <c r="B6265" s="2">
        <f>'Balance - Data '!D6265</f>
        <v>0</v>
      </c>
      <c r="C6265" s="2">
        <f t="shared" si="200"/>
        <v>0</v>
      </c>
      <c r="D6265" s="2">
        <f t="shared" si="201"/>
        <v>1</v>
      </c>
    </row>
    <row r="6266" spans="1:4" x14ac:dyDescent="0.3">
      <c r="A6266" s="2">
        <f>'Balance - Data '!B6266</f>
        <v>0</v>
      </c>
      <c r="B6266" s="2">
        <f>'Balance - Data '!D6266</f>
        <v>0</v>
      </c>
      <c r="C6266" s="2">
        <f t="shared" si="200"/>
        <v>0</v>
      </c>
      <c r="D6266" s="2">
        <f t="shared" si="201"/>
        <v>1</v>
      </c>
    </row>
    <row r="6267" spans="1:4" x14ac:dyDescent="0.3">
      <c r="A6267" s="2">
        <f>'Balance - Data '!B6267</f>
        <v>0</v>
      </c>
      <c r="B6267" s="2">
        <f>'Balance - Data '!D6267</f>
        <v>0</v>
      </c>
      <c r="C6267" s="2">
        <f t="shared" si="200"/>
        <v>0</v>
      </c>
      <c r="D6267" s="2">
        <f t="shared" si="201"/>
        <v>1</v>
      </c>
    </row>
    <row r="6268" spans="1:4" x14ac:dyDescent="0.3">
      <c r="A6268" s="2">
        <f>'Balance - Data '!B6268</f>
        <v>0</v>
      </c>
      <c r="B6268" s="2">
        <f>'Balance - Data '!D6268</f>
        <v>0</v>
      </c>
      <c r="C6268" s="2">
        <f t="shared" si="200"/>
        <v>0</v>
      </c>
      <c r="D6268" s="2">
        <f t="shared" si="201"/>
        <v>1</v>
      </c>
    </row>
    <row r="6269" spans="1:4" x14ac:dyDescent="0.3">
      <c r="A6269" s="2">
        <f>'Balance - Data '!B6269</f>
        <v>0</v>
      </c>
      <c r="B6269" s="2">
        <f>'Balance - Data '!D6269</f>
        <v>0</v>
      </c>
      <c r="C6269" s="2">
        <f t="shared" si="200"/>
        <v>0</v>
      </c>
      <c r="D6269" s="2">
        <f t="shared" si="201"/>
        <v>1</v>
      </c>
    </row>
    <row r="6270" spans="1:4" x14ac:dyDescent="0.3">
      <c r="A6270" s="2">
        <f>'Balance - Data '!B6270</f>
        <v>0</v>
      </c>
      <c r="B6270" s="2">
        <f>'Balance - Data '!D6270</f>
        <v>0</v>
      </c>
      <c r="C6270" s="2">
        <f t="shared" si="200"/>
        <v>0</v>
      </c>
      <c r="D6270" s="2">
        <f t="shared" si="201"/>
        <v>1</v>
      </c>
    </row>
    <row r="6271" spans="1:4" x14ac:dyDescent="0.3">
      <c r="A6271" s="2">
        <f>'Balance - Data '!B6271</f>
        <v>0</v>
      </c>
      <c r="B6271" s="2">
        <f>'Balance - Data '!D6271</f>
        <v>0</v>
      </c>
      <c r="C6271" s="2">
        <f t="shared" si="200"/>
        <v>0</v>
      </c>
      <c r="D6271" s="2">
        <f t="shared" si="201"/>
        <v>1</v>
      </c>
    </row>
    <row r="6272" spans="1:4" x14ac:dyDescent="0.3">
      <c r="A6272" s="2">
        <f>'Balance - Data '!B6272</f>
        <v>0</v>
      </c>
      <c r="B6272" s="2">
        <f>'Balance - Data '!D6272</f>
        <v>0</v>
      </c>
      <c r="C6272" s="2">
        <f t="shared" si="200"/>
        <v>0</v>
      </c>
      <c r="D6272" s="2">
        <f t="shared" si="201"/>
        <v>1</v>
      </c>
    </row>
    <row r="6273" spans="1:4" x14ac:dyDescent="0.3">
      <c r="A6273" s="2">
        <f>'Balance - Data '!B6273</f>
        <v>0</v>
      </c>
      <c r="B6273" s="2">
        <f>'Balance - Data '!D6273</f>
        <v>0</v>
      </c>
      <c r="C6273" s="2">
        <f t="shared" si="200"/>
        <v>0</v>
      </c>
      <c r="D6273" s="2">
        <f t="shared" si="201"/>
        <v>1</v>
      </c>
    </row>
    <row r="6274" spans="1:4" x14ac:dyDescent="0.3">
      <c r="A6274" s="2">
        <f>'Balance - Data '!B6274</f>
        <v>0</v>
      </c>
      <c r="B6274" s="2">
        <f>'Balance - Data '!D6274</f>
        <v>0</v>
      </c>
      <c r="C6274" s="2">
        <f t="shared" si="200"/>
        <v>0</v>
      </c>
      <c r="D6274" s="2">
        <f t="shared" si="201"/>
        <v>1</v>
      </c>
    </row>
    <row r="6275" spans="1:4" x14ac:dyDescent="0.3">
      <c r="A6275" s="2">
        <f>'Balance - Data '!B6275</f>
        <v>0</v>
      </c>
      <c r="B6275" s="2">
        <f>'Balance - Data '!D6275</f>
        <v>0</v>
      </c>
      <c r="C6275" s="2">
        <f t="shared" ref="C6275:C6338" si="202">SIN(RADIANS(A6275))</f>
        <v>0</v>
      </c>
      <c r="D6275" s="2">
        <f t="shared" ref="D6275:D6338" si="203">COS(RADIANS(A6275))</f>
        <v>1</v>
      </c>
    </row>
    <row r="6276" spans="1:4" x14ac:dyDescent="0.3">
      <c r="A6276" s="2">
        <f>'Balance - Data '!B6276</f>
        <v>0</v>
      </c>
      <c r="B6276" s="2">
        <f>'Balance - Data '!D6276</f>
        <v>0</v>
      </c>
      <c r="C6276" s="2">
        <f t="shared" si="202"/>
        <v>0</v>
      </c>
      <c r="D6276" s="2">
        <f t="shared" si="203"/>
        <v>1</v>
      </c>
    </row>
    <row r="6277" spans="1:4" x14ac:dyDescent="0.3">
      <c r="A6277" s="2">
        <f>'Balance - Data '!B6277</f>
        <v>0</v>
      </c>
      <c r="B6277" s="2">
        <f>'Balance - Data '!D6277</f>
        <v>0</v>
      </c>
      <c r="C6277" s="2">
        <f t="shared" si="202"/>
        <v>0</v>
      </c>
      <c r="D6277" s="2">
        <f t="shared" si="203"/>
        <v>1</v>
      </c>
    </row>
    <row r="6278" spans="1:4" x14ac:dyDescent="0.3">
      <c r="A6278" s="2">
        <f>'Balance - Data '!B6278</f>
        <v>0</v>
      </c>
      <c r="B6278" s="2">
        <f>'Balance - Data '!D6278</f>
        <v>0</v>
      </c>
      <c r="C6278" s="2">
        <f t="shared" si="202"/>
        <v>0</v>
      </c>
      <c r="D6278" s="2">
        <f t="shared" si="203"/>
        <v>1</v>
      </c>
    </row>
    <row r="6279" spans="1:4" x14ac:dyDescent="0.3">
      <c r="A6279" s="2">
        <f>'Balance - Data '!B6279</f>
        <v>0</v>
      </c>
      <c r="B6279" s="2">
        <f>'Balance - Data '!D6279</f>
        <v>0</v>
      </c>
      <c r="C6279" s="2">
        <f t="shared" si="202"/>
        <v>0</v>
      </c>
      <c r="D6279" s="2">
        <f t="shared" si="203"/>
        <v>1</v>
      </c>
    </row>
    <row r="6280" spans="1:4" x14ac:dyDescent="0.3">
      <c r="A6280" s="2">
        <f>'Balance - Data '!B6280</f>
        <v>0</v>
      </c>
      <c r="B6280" s="2">
        <f>'Balance - Data '!D6280</f>
        <v>0</v>
      </c>
      <c r="C6280" s="2">
        <f t="shared" si="202"/>
        <v>0</v>
      </c>
      <c r="D6280" s="2">
        <f t="shared" si="203"/>
        <v>1</v>
      </c>
    </row>
    <row r="6281" spans="1:4" x14ac:dyDescent="0.3">
      <c r="A6281" s="2">
        <f>'Balance - Data '!B6281</f>
        <v>0</v>
      </c>
      <c r="B6281" s="2">
        <f>'Balance - Data '!D6281</f>
        <v>0</v>
      </c>
      <c r="C6281" s="2">
        <f t="shared" si="202"/>
        <v>0</v>
      </c>
      <c r="D6281" s="2">
        <f t="shared" si="203"/>
        <v>1</v>
      </c>
    </row>
    <row r="6282" spans="1:4" x14ac:dyDescent="0.3">
      <c r="A6282" s="2">
        <f>'Balance - Data '!B6282</f>
        <v>0</v>
      </c>
      <c r="B6282" s="2">
        <f>'Balance - Data '!D6282</f>
        <v>0</v>
      </c>
      <c r="C6282" s="2">
        <f t="shared" si="202"/>
        <v>0</v>
      </c>
      <c r="D6282" s="2">
        <f t="shared" si="203"/>
        <v>1</v>
      </c>
    </row>
    <row r="6283" spans="1:4" x14ac:dyDescent="0.3">
      <c r="A6283" s="2">
        <f>'Balance - Data '!B6283</f>
        <v>0</v>
      </c>
      <c r="B6283" s="2">
        <f>'Balance - Data '!D6283</f>
        <v>0</v>
      </c>
      <c r="C6283" s="2">
        <f t="shared" si="202"/>
        <v>0</v>
      </c>
      <c r="D6283" s="2">
        <f t="shared" si="203"/>
        <v>1</v>
      </c>
    </row>
    <row r="6284" spans="1:4" x14ac:dyDescent="0.3">
      <c r="A6284" s="2">
        <f>'Balance - Data '!B6284</f>
        <v>0</v>
      </c>
      <c r="B6284" s="2">
        <f>'Balance - Data '!D6284</f>
        <v>0</v>
      </c>
      <c r="C6284" s="2">
        <f t="shared" si="202"/>
        <v>0</v>
      </c>
      <c r="D6284" s="2">
        <f t="shared" si="203"/>
        <v>1</v>
      </c>
    </row>
    <row r="6285" spans="1:4" x14ac:dyDescent="0.3">
      <c r="A6285" s="2">
        <f>'Balance - Data '!B6285</f>
        <v>0</v>
      </c>
      <c r="B6285" s="2">
        <f>'Balance - Data '!D6285</f>
        <v>0</v>
      </c>
      <c r="C6285" s="2">
        <f t="shared" si="202"/>
        <v>0</v>
      </c>
      <c r="D6285" s="2">
        <f t="shared" si="203"/>
        <v>1</v>
      </c>
    </row>
    <row r="6286" spans="1:4" x14ac:dyDescent="0.3">
      <c r="A6286" s="2">
        <f>'Balance - Data '!B6286</f>
        <v>0</v>
      </c>
      <c r="B6286" s="2">
        <f>'Balance - Data '!D6286</f>
        <v>0</v>
      </c>
      <c r="C6286" s="2">
        <f t="shared" si="202"/>
        <v>0</v>
      </c>
      <c r="D6286" s="2">
        <f t="shared" si="203"/>
        <v>1</v>
      </c>
    </row>
    <row r="6287" spans="1:4" x14ac:dyDescent="0.3">
      <c r="A6287" s="2">
        <f>'Balance - Data '!B6287</f>
        <v>0</v>
      </c>
      <c r="B6287" s="2">
        <f>'Balance - Data '!D6287</f>
        <v>0</v>
      </c>
      <c r="C6287" s="2">
        <f t="shared" si="202"/>
        <v>0</v>
      </c>
      <c r="D6287" s="2">
        <f t="shared" si="203"/>
        <v>1</v>
      </c>
    </row>
    <row r="6288" spans="1:4" x14ac:dyDescent="0.3">
      <c r="A6288" s="2">
        <f>'Balance - Data '!B6288</f>
        <v>0</v>
      </c>
      <c r="B6288" s="2">
        <f>'Balance - Data '!D6288</f>
        <v>0</v>
      </c>
      <c r="C6288" s="2">
        <f t="shared" si="202"/>
        <v>0</v>
      </c>
      <c r="D6288" s="2">
        <f t="shared" si="203"/>
        <v>1</v>
      </c>
    </row>
    <row r="6289" spans="1:4" x14ac:dyDescent="0.3">
      <c r="A6289" s="2">
        <f>'Balance - Data '!B6289</f>
        <v>0</v>
      </c>
      <c r="B6289" s="2">
        <f>'Balance - Data '!D6289</f>
        <v>0</v>
      </c>
      <c r="C6289" s="2">
        <f t="shared" si="202"/>
        <v>0</v>
      </c>
      <c r="D6289" s="2">
        <f t="shared" si="203"/>
        <v>1</v>
      </c>
    </row>
    <row r="6290" spans="1:4" x14ac:dyDescent="0.3">
      <c r="A6290" s="2">
        <f>'Balance - Data '!B6290</f>
        <v>0</v>
      </c>
      <c r="B6290" s="2">
        <f>'Balance - Data '!D6290</f>
        <v>0</v>
      </c>
      <c r="C6290" s="2">
        <f t="shared" si="202"/>
        <v>0</v>
      </c>
      <c r="D6290" s="2">
        <f t="shared" si="203"/>
        <v>1</v>
      </c>
    </row>
    <row r="6291" spans="1:4" x14ac:dyDescent="0.3">
      <c r="A6291" s="2">
        <f>'Balance - Data '!B6291</f>
        <v>0</v>
      </c>
      <c r="B6291" s="2">
        <f>'Balance - Data '!D6291</f>
        <v>0</v>
      </c>
      <c r="C6291" s="2">
        <f t="shared" si="202"/>
        <v>0</v>
      </c>
      <c r="D6291" s="2">
        <f t="shared" si="203"/>
        <v>1</v>
      </c>
    </row>
    <row r="6292" spans="1:4" x14ac:dyDescent="0.3">
      <c r="A6292" s="2">
        <f>'Balance - Data '!B6292</f>
        <v>0</v>
      </c>
      <c r="B6292" s="2">
        <f>'Balance - Data '!D6292</f>
        <v>0</v>
      </c>
      <c r="C6292" s="2">
        <f t="shared" si="202"/>
        <v>0</v>
      </c>
      <c r="D6292" s="2">
        <f t="shared" si="203"/>
        <v>1</v>
      </c>
    </row>
    <row r="6293" spans="1:4" x14ac:dyDescent="0.3">
      <c r="A6293" s="2">
        <f>'Balance - Data '!B6293</f>
        <v>0</v>
      </c>
      <c r="B6293" s="2">
        <f>'Balance - Data '!D6293</f>
        <v>0</v>
      </c>
      <c r="C6293" s="2">
        <f t="shared" si="202"/>
        <v>0</v>
      </c>
      <c r="D6293" s="2">
        <f t="shared" si="203"/>
        <v>1</v>
      </c>
    </row>
    <row r="6294" spans="1:4" x14ac:dyDescent="0.3">
      <c r="A6294" s="2">
        <f>'Balance - Data '!B6294</f>
        <v>0</v>
      </c>
      <c r="B6294" s="2">
        <f>'Balance - Data '!D6294</f>
        <v>0</v>
      </c>
      <c r="C6294" s="2">
        <f t="shared" si="202"/>
        <v>0</v>
      </c>
      <c r="D6294" s="2">
        <f t="shared" si="203"/>
        <v>1</v>
      </c>
    </row>
    <row r="6295" spans="1:4" x14ac:dyDescent="0.3">
      <c r="A6295" s="2">
        <f>'Balance - Data '!B6295</f>
        <v>0</v>
      </c>
      <c r="B6295" s="2">
        <f>'Balance - Data '!D6295</f>
        <v>0</v>
      </c>
      <c r="C6295" s="2">
        <f t="shared" si="202"/>
        <v>0</v>
      </c>
      <c r="D6295" s="2">
        <f t="shared" si="203"/>
        <v>1</v>
      </c>
    </row>
    <row r="6296" spans="1:4" x14ac:dyDescent="0.3">
      <c r="A6296" s="2">
        <f>'Balance - Data '!B6296</f>
        <v>0</v>
      </c>
      <c r="B6296" s="2">
        <f>'Balance - Data '!D6296</f>
        <v>0</v>
      </c>
      <c r="C6296" s="2">
        <f t="shared" si="202"/>
        <v>0</v>
      </c>
      <c r="D6296" s="2">
        <f t="shared" si="203"/>
        <v>1</v>
      </c>
    </row>
    <row r="6297" spans="1:4" x14ac:dyDescent="0.3">
      <c r="A6297" s="2">
        <f>'Balance - Data '!B6297</f>
        <v>0</v>
      </c>
      <c r="B6297" s="2">
        <f>'Balance - Data '!D6297</f>
        <v>0</v>
      </c>
      <c r="C6297" s="2">
        <f t="shared" si="202"/>
        <v>0</v>
      </c>
      <c r="D6297" s="2">
        <f t="shared" si="203"/>
        <v>1</v>
      </c>
    </row>
    <row r="6298" spans="1:4" x14ac:dyDescent="0.3">
      <c r="A6298" s="2">
        <f>'Balance - Data '!B6298</f>
        <v>0</v>
      </c>
      <c r="B6298" s="2">
        <f>'Balance - Data '!D6298</f>
        <v>0</v>
      </c>
      <c r="C6298" s="2">
        <f t="shared" si="202"/>
        <v>0</v>
      </c>
      <c r="D6298" s="2">
        <f t="shared" si="203"/>
        <v>1</v>
      </c>
    </row>
    <row r="6299" spans="1:4" x14ac:dyDescent="0.3">
      <c r="A6299" s="2">
        <f>'Balance - Data '!B6299</f>
        <v>0</v>
      </c>
      <c r="B6299" s="2">
        <f>'Balance - Data '!D6299</f>
        <v>0</v>
      </c>
      <c r="C6299" s="2">
        <f t="shared" si="202"/>
        <v>0</v>
      </c>
      <c r="D6299" s="2">
        <f t="shared" si="203"/>
        <v>1</v>
      </c>
    </row>
    <row r="6300" spans="1:4" x14ac:dyDescent="0.3">
      <c r="A6300" s="2">
        <f>'Balance - Data '!B6300</f>
        <v>0</v>
      </c>
      <c r="B6300" s="2">
        <f>'Balance - Data '!D6300</f>
        <v>0</v>
      </c>
      <c r="C6300" s="2">
        <f t="shared" si="202"/>
        <v>0</v>
      </c>
      <c r="D6300" s="2">
        <f t="shared" si="203"/>
        <v>1</v>
      </c>
    </row>
    <row r="6301" spans="1:4" x14ac:dyDescent="0.3">
      <c r="A6301" s="2">
        <f>'Balance - Data '!B6301</f>
        <v>0</v>
      </c>
      <c r="B6301" s="2">
        <f>'Balance - Data '!D6301</f>
        <v>0</v>
      </c>
      <c r="C6301" s="2">
        <f t="shared" si="202"/>
        <v>0</v>
      </c>
      <c r="D6301" s="2">
        <f t="shared" si="203"/>
        <v>1</v>
      </c>
    </row>
    <row r="6302" spans="1:4" x14ac:dyDescent="0.3">
      <c r="A6302" s="2">
        <f>'Balance - Data '!B6302</f>
        <v>0</v>
      </c>
      <c r="B6302" s="2">
        <f>'Balance - Data '!D6302</f>
        <v>0</v>
      </c>
      <c r="C6302" s="2">
        <f t="shared" si="202"/>
        <v>0</v>
      </c>
      <c r="D6302" s="2">
        <f t="shared" si="203"/>
        <v>1</v>
      </c>
    </row>
    <row r="6303" spans="1:4" x14ac:dyDescent="0.3">
      <c r="A6303" s="2">
        <f>'Balance - Data '!B6303</f>
        <v>0</v>
      </c>
      <c r="B6303" s="2">
        <f>'Balance - Data '!D6303</f>
        <v>0</v>
      </c>
      <c r="C6303" s="2">
        <f t="shared" si="202"/>
        <v>0</v>
      </c>
      <c r="D6303" s="2">
        <f t="shared" si="203"/>
        <v>1</v>
      </c>
    </row>
    <row r="6304" spans="1:4" x14ac:dyDescent="0.3">
      <c r="A6304" s="2">
        <f>'Balance - Data '!B6304</f>
        <v>0</v>
      </c>
      <c r="B6304" s="2">
        <f>'Balance - Data '!D6304</f>
        <v>0</v>
      </c>
      <c r="C6304" s="2">
        <f t="shared" si="202"/>
        <v>0</v>
      </c>
      <c r="D6304" s="2">
        <f t="shared" si="203"/>
        <v>1</v>
      </c>
    </row>
    <row r="6305" spans="1:4" x14ac:dyDescent="0.3">
      <c r="A6305" s="2">
        <f>'Balance - Data '!B6305</f>
        <v>0</v>
      </c>
      <c r="B6305" s="2">
        <f>'Balance - Data '!D6305</f>
        <v>0</v>
      </c>
      <c r="C6305" s="2">
        <f t="shared" si="202"/>
        <v>0</v>
      </c>
      <c r="D6305" s="2">
        <f t="shared" si="203"/>
        <v>1</v>
      </c>
    </row>
    <row r="6306" spans="1:4" x14ac:dyDescent="0.3">
      <c r="A6306" s="2">
        <f>'Balance - Data '!B6306</f>
        <v>0</v>
      </c>
      <c r="B6306" s="2">
        <f>'Balance - Data '!D6306</f>
        <v>0</v>
      </c>
      <c r="C6306" s="2">
        <f t="shared" si="202"/>
        <v>0</v>
      </c>
      <c r="D6306" s="2">
        <f t="shared" si="203"/>
        <v>1</v>
      </c>
    </row>
    <row r="6307" spans="1:4" x14ac:dyDescent="0.3">
      <c r="A6307" s="2">
        <f>'Balance - Data '!B6307</f>
        <v>0</v>
      </c>
      <c r="B6307" s="2">
        <f>'Balance - Data '!D6307</f>
        <v>0</v>
      </c>
      <c r="C6307" s="2">
        <f t="shared" si="202"/>
        <v>0</v>
      </c>
      <c r="D6307" s="2">
        <f t="shared" si="203"/>
        <v>1</v>
      </c>
    </row>
    <row r="6308" spans="1:4" x14ac:dyDescent="0.3">
      <c r="A6308" s="2">
        <f>'Balance - Data '!B6308</f>
        <v>0</v>
      </c>
      <c r="B6308" s="2">
        <f>'Balance - Data '!D6308</f>
        <v>0</v>
      </c>
      <c r="C6308" s="2">
        <f t="shared" si="202"/>
        <v>0</v>
      </c>
      <c r="D6308" s="2">
        <f t="shared" si="203"/>
        <v>1</v>
      </c>
    </row>
    <row r="6309" spans="1:4" x14ac:dyDescent="0.3">
      <c r="A6309" s="2">
        <f>'Balance - Data '!B6309</f>
        <v>0</v>
      </c>
      <c r="B6309" s="2">
        <f>'Balance - Data '!D6309</f>
        <v>0</v>
      </c>
      <c r="C6309" s="2">
        <f t="shared" si="202"/>
        <v>0</v>
      </c>
      <c r="D6309" s="2">
        <f t="shared" si="203"/>
        <v>1</v>
      </c>
    </row>
    <row r="6310" spans="1:4" x14ac:dyDescent="0.3">
      <c r="A6310" s="2">
        <f>'Balance - Data '!B6310</f>
        <v>0</v>
      </c>
      <c r="B6310" s="2">
        <f>'Balance - Data '!D6310</f>
        <v>0</v>
      </c>
      <c r="C6310" s="2">
        <f t="shared" si="202"/>
        <v>0</v>
      </c>
      <c r="D6310" s="2">
        <f t="shared" si="203"/>
        <v>1</v>
      </c>
    </row>
    <row r="6311" spans="1:4" x14ac:dyDescent="0.3">
      <c r="A6311" s="2">
        <f>'Balance - Data '!B6311</f>
        <v>0</v>
      </c>
      <c r="B6311" s="2">
        <f>'Balance - Data '!D6311</f>
        <v>0</v>
      </c>
      <c r="C6311" s="2">
        <f t="shared" si="202"/>
        <v>0</v>
      </c>
      <c r="D6311" s="2">
        <f t="shared" si="203"/>
        <v>1</v>
      </c>
    </row>
    <row r="6312" spans="1:4" x14ac:dyDescent="0.3">
      <c r="A6312" s="2">
        <f>'Balance - Data '!B6312</f>
        <v>0</v>
      </c>
      <c r="B6312" s="2">
        <f>'Balance - Data '!D6312</f>
        <v>0</v>
      </c>
      <c r="C6312" s="2">
        <f t="shared" si="202"/>
        <v>0</v>
      </c>
      <c r="D6312" s="2">
        <f t="shared" si="203"/>
        <v>1</v>
      </c>
    </row>
    <row r="6313" spans="1:4" x14ac:dyDescent="0.3">
      <c r="A6313" s="2">
        <f>'Balance - Data '!B6313</f>
        <v>0</v>
      </c>
      <c r="B6313" s="2">
        <f>'Balance - Data '!D6313</f>
        <v>0</v>
      </c>
      <c r="C6313" s="2">
        <f t="shared" si="202"/>
        <v>0</v>
      </c>
      <c r="D6313" s="2">
        <f t="shared" si="203"/>
        <v>1</v>
      </c>
    </row>
    <row r="6314" spans="1:4" x14ac:dyDescent="0.3">
      <c r="A6314" s="2">
        <f>'Balance - Data '!B6314</f>
        <v>0</v>
      </c>
      <c r="B6314" s="2">
        <f>'Balance - Data '!D6314</f>
        <v>0</v>
      </c>
      <c r="C6314" s="2">
        <f t="shared" si="202"/>
        <v>0</v>
      </c>
      <c r="D6314" s="2">
        <f t="shared" si="203"/>
        <v>1</v>
      </c>
    </row>
    <row r="6315" spans="1:4" x14ac:dyDescent="0.3">
      <c r="A6315" s="2">
        <f>'Balance - Data '!B6315</f>
        <v>0</v>
      </c>
      <c r="B6315" s="2">
        <f>'Balance - Data '!D6315</f>
        <v>0</v>
      </c>
      <c r="C6315" s="2">
        <f t="shared" si="202"/>
        <v>0</v>
      </c>
      <c r="D6315" s="2">
        <f t="shared" si="203"/>
        <v>1</v>
      </c>
    </row>
    <row r="6316" spans="1:4" x14ac:dyDescent="0.3">
      <c r="A6316" s="2">
        <f>'Balance - Data '!B6316</f>
        <v>0</v>
      </c>
      <c r="B6316" s="2">
        <f>'Balance - Data '!D6316</f>
        <v>0</v>
      </c>
      <c r="C6316" s="2">
        <f t="shared" si="202"/>
        <v>0</v>
      </c>
      <c r="D6316" s="2">
        <f t="shared" si="203"/>
        <v>1</v>
      </c>
    </row>
    <row r="6317" spans="1:4" x14ac:dyDescent="0.3">
      <c r="A6317" s="2">
        <f>'Balance - Data '!B6317</f>
        <v>0</v>
      </c>
      <c r="B6317" s="2">
        <f>'Balance - Data '!D6317</f>
        <v>0</v>
      </c>
      <c r="C6317" s="2">
        <f t="shared" si="202"/>
        <v>0</v>
      </c>
      <c r="D6317" s="2">
        <f t="shared" si="203"/>
        <v>1</v>
      </c>
    </row>
    <row r="6318" spans="1:4" x14ac:dyDescent="0.3">
      <c r="A6318" s="2">
        <f>'Balance - Data '!B6318</f>
        <v>0</v>
      </c>
      <c r="B6318" s="2">
        <f>'Balance - Data '!D6318</f>
        <v>0</v>
      </c>
      <c r="C6318" s="2">
        <f t="shared" si="202"/>
        <v>0</v>
      </c>
      <c r="D6318" s="2">
        <f t="shared" si="203"/>
        <v>1</v>
      </c>
    </row>
    <row r="6319" spans="1:4" x14ac:dyDescent="0.3">
      <c r="A6319" s="2">
        <f>'Balance - Data '!B6319</f>
        <v>0</v>
      </c>
      <c r="B6319" s="2">
        <f>'Balance - Data '!D6319</f>
        <v>0</v>
      </c>
      <c r="C6319" s="2">
        <f t="shared" si="202"/>
        <v>0</v>
      </c>
      <c r="D6319" s="2">
        <f t="shared" si="203"/>
        <v>1</v>
      </c>
    </row>
    <row r="6320" spans="1:4" x14ac:dyDescent="0.3">
      <c r="A6320" s="2">
        <f>'Balance - Data '!B6320</f>
        <v>0</v>
      </c>
      <c r="B6320" s="2">
        <f>'Balance - Data '!D6320</f>
        <v>0</v>
      </c>
      <c r="C6320" s="2">
        <f t="shared" si="202"/>
        <v>0</v>
      </c>
      <c r="D6320" s="2">
        <f t="shared" si="203"/>
        <v>1</v>
      </c>
    </row>
    <row r="6321" spans="1:4" x14ac:dyDescent="0.3">
      <c r="A6321" s="2">
        <f>'Balance - Data '!B6321</f>
        <v>0</v>
      </c>
      <c r="B6321" s="2">
        <f>'Balance - Data '!D6321</f>
        <v>0</v>
      </c>
      <c r="C6321" s="2">
        <f t="shared" si="202"/>
        <v>0</v>
      </c>
      <c r="D6321" s="2">
        <f t="shared" si="203"/>
        <v>1</v>
      </c>
    </row>
    <row r="6322" spans="1:4" x14ac:dyDescent="0.3">
      <c r="A6322" s="2">
        <f>'Balance - Data '!B6322</f>
        <v>0</v>
      </c>
      <c r="B6322" s="2">
        <f>'Balance - Data '!D6322</f>
        <v>0</v>
      </c>
      <c r="C6322" s="2">
        <f t="shared" si="202"/>
        <v>0</v>
      </c>
      <c r="D6322" s="2">
        <f t="shared" si="203"/>
        <v>1</v>
      </c>
    </row>
    <row r="6323" spans="1:4" x14ac:dyDescent="0.3">
      <c r="A6323" s="2">
        <f>'Balance - Data '!B6323</f>
        <v>0</v>
      </c>
      <c r="B6323" s="2">
        <f>'Balance - Data '!D6323</f>
        <v>0</v>
      </c>
      <c r="C6323" s="2">
        <f t="shared" si="202"/>
        <v>0</v>
      </c>
      <c r="D6323" s="2">
        <f t="shared" si="203"/>
        <v>1</v>
      </c>
    </row>
    <row r="6324" spans="1:4" x14ac:dyDescent="0.3">
      <c r="A6324" s="2">
        <f>'Balance - Data '!B6324</f>
        <v>0</v>
      </c>
      <c r="B6324" s="2">
        <f>'Balance - Data '!D6324</f>
        <v>0</v>
      </c>
      <c r="C6324" s="2">
        <f t="shared" si="202"/>
        <v>0</v>
      </c>
      <c r="D6324" s="2">
        <f t="shared" si="203"/>
        <v>1</v>
      </c>
    </row>
    <row r="6325" spans="1:4" x14ac:dyDescent="0.3">
      <c r="A6325" s="2">
        <f>'Balance - Data '!B6325</f>
        <v>0</v>
      </c>
      <c r="B6325" s="2">
        <f>'Balance - Data '!D6325</f>
        <v>0</v>
      </c>
      <c r="C6325" s="2">
        <f t="shared" si="202"/>
        <v>0</v>
      </c>
      <c r="D6325" s="2">
        <f t="shared" si="203"/>
        <v>1</v>
      </c>
    </row>
    <row r="6326" spans="1:4" x14ac:dyDescent="0.3">
      <c r="A6326" s="2">
        <f>'Balance - Data '!B6326</f>
        <v>0</v>
      </c>
      <c r="B6326" s="2">
        <f>'Balance - Data '!D6326</f>
        <v>0</v>
      </c>
      <c r="C6326" s="2">
        <f t="shared" si="202"/>
        <v>0</v>
      </c>
      <c r="D6326" s="2">
        <f t="shared" si="203"/>
        <v>1</v>
      </c>
    </row>
    <row r="6327" spans="1:4" x14ac:dyDescent="0.3">
      <c r="A6327" s="2">
        <f>'Balance - Data '!B6327</f>
        <v>0</v>
      </c>
      <c r="B6327" s="2">
        <f>'Balance - Data '!D6327</f>
        <v>0</v>
      </c>
      <c r="C6327" s="2">
        <f t="shared" si="202"/>
        <v>0</v>
      </c>
      <c r="D6327" s="2">
        <f t="shared" si="203"/>
        <v>1</v>
      </c>
    </row>
    <row r="6328" spans="1:4" x14ac:dyDescent="0.3">
      <c r="A6328" s="2">
        <f>'Balance - Data '!B6328</f>
        <v>0</v>
      </c>
      <c r="B6328" s="2">
        <f>'Balance - Data '!D6328</f>
        <v>0</v>
      </c>
      <c r="C6328" s="2">
        <f t="shared" si="202"/>
        <v>0</v>
      </c>
      <c r="D6328" s="2">
        <f t="shared" si="203"/>
        <v>1</v>
      </c>
    </row>
    <row r="6329" spans="1:4" x14ac:dyDescent="0.3">
      <c r="A6329" s="2">
        <f>'Balance - Data '!B6329</f>
        <v>0</v>
      </c>
      <c r="B6329" s="2">
        <f>'Balance - Data '!D6329</f>
        <v>0</v>
      </c>
      <c r="C6329" s="2">
        <f t="shared" si="202"/>
        <v>0</v>
      </c>
      <c r="D6329" s="2">
        <f t="shared" si="203"/>
        <v>1</v>
      </c>
    </row>
    <row r="6330" spans="1:4" x14ac:dyDescent="0.3">
      <c r="A6330" s="2">
        <f>'Balance - Data '!B6330</f>
        <v>0</v>
      </c>
      <c r="B6330" s="2">
        <f>'Balance - Data '!D6330</f>
        <v>0</v>
      </c>
      <c r="C6330" s="2">
        <f t="shared" si="202"/>
        <v>0</v>
      </c>
      <c r="D6330" s="2">
        <f t="shared" si="203"/>
        <v>1</v>
      </c>
    </row>
    <row r="6331" spans="1:4" x14ac:dyDescent="0.3">
      <c r="A6331" s="2">
        <f>'Balance - Data '!B6331</f>
        <v>0</v>
      </c>
      <c r="B6331" s="2">
        <f>'Balance - Data '!D6331</f>
        <v>0</v>
      </c>
      <c r="C6331" s="2">
        <f t="shared" si="202"/>
        <v>0</v>
      </c>
      <c r="D6331" s="2">
        <f t="shared" si="203"/>
        <v>1</v>
      </c>
    </row>
    <row r="6332" spans="1:4" x14ac:dyDescent="0.3">
      <c r="A6332" s="2">
        <f>'Balance - Data '!B6332</f>
        <v>0</v>
      </c>
      <c r="B6332" s="2">
        <f>'Balance - Data '!D6332</f>
        <v>0</v>
      </c>
      <c r="C6332" s="2">
        <f t="shared" si="202"/>
        <v>0</v>
      </c>
      <c r="D6332" s="2">
        <f t="shared" si="203"/>
        <v>1</v>
      </c>
    </row>
    <row r="6333" spans="1:4" x14ac:dyDescent="0.3">
      <c r="A6333" s="2">
        <f>'Balance - Data '!B6333</f>
        <v>0</v>
      </c>
      <c r="B6333" s="2">
        <f>'Balance - Data '!D6333</f>
        <v>0</v>
      </c>
      <c r="C6333" s="2">
        <f t="shared" si="202"/>
        <v>0</v>
      </c>
      <c r="D6333" s="2">
        <f t="shared" si="203"/>
        <v>1</v>
      </c>
    </row>
    <row r="6334" spans="1:4" x14ac:dyDescent="0.3">
      <c r="A6334" s="2">
        <f>'Balance - Data '!B6334</f>
        <v>0</v>
      </c>
      <c r="B6334" s="2">
        <f>'Balance - Data '!D6334</f>
        <v>0</v>
      </c>
      <c r="C6334" s="2">
        <f t="shared" si="202"/>
        <v>0</v>
      </c>
      <c r="D6334" s="2">
        <f t="shared" si="203"/>
        <v>1</v>
      </c>
    </row>
    <row r="6335" spans="1:4" x14ac:dyDescent="0.3">
      <c r="A6335" s="2">
        <f>'Balance - Data '!B6335</f>
        <v>0</v>
      </c>
      <c r="B6335" s="2">
        <f>'Balance - Data '!D6335</f>
        <v>0</v>
      </c>
      <c r="C6335" s="2">
        <f t="shared" si="202"/>
        <v>0</v>
      </c>
      <c r="D6335" s="2">
        <f t="shared" si="203"/>
        <v>1</v>
      </c>
    </row>
    <row r="6336" spans="1:4" x14ac:dyDescent="0.3">
      <c r="A6336" s="2">
        <f>'Balance - Data '!B6336</f>
        <v>0</v>
      </c>
      <c r="B6336" s="2">
        <f>'Balance - Data '!D6336</f>
        <v>0</v>
      </c>
      <c r="C6336" s="2">
        <f t="shared" si="202"/>
        <v>0</v>
      </c>
      <c r="D6336" s="2">
        <f t="shared" si="203"/>
        <v>1</v>
      </c>
    </row>
    <row r="6337" spans="1:4" x14ac:dyDescent="0.3">
      <c r="A6337" s="2">
        <f>'Balance - Data '!B6337</f>
        <v>0</v>
      </c>
      <c r="B6337" s="2">
        <f>'Balance - Data '!D6337</f>
        <v>0</v>
      </c>
      <c r="C6337" s="2">
        <f t="shared" si="202"/>
        <v>0</v>
      </c>
      <c r="D6337" s="2">
        <f t="shared" si="203"/>
        <v>1</v>
      </c>
    </row>
    <row r="6338" spans="1:4" x14ac:dyDescent="0.3">
      <c r="A6338" s="2">
        <f>'Balance - Data '!B6338</f>
        <v>0</v>
      </c>
      <c r="B6338" s="2">
        <f>'Balance - Data '!D6338</f>
        <v>0</v>
      </c>
      <c r="C6338" s="2">
        <f t="shared" si="202"/>
        <v>0</v>
      </c>
      <c r="D6338" s="2">
        <f t="shared" si="203"/>
        <v>1</v>
      </c>
    </row>
    <row r="6339" spans="1:4" x14ac:dyDescent="0.3">
      <c r="A6339" s="2">
        <f>'Balance - Data '!B6339</f>
        <v>0</v>
      </c>
      <c r="B6339" s="2">
        <f>'Balance - Data '!D6339</f>
        <v>0</v>
      </c>
      <c r="C6339" s="2">
        <f t="shared" ref="C6339:C6402" si="204">SIN(RADIANS(A6339))</f>
        <v>0</v>
      </c>
      <c r="D6339" s="2">
        <f t="shared" ref="D6339:D6402" si="205">COS(RADIANS(A6339))</f>
        <v>1</v>
      </c>
    </row>
    <row r="6340" spans="1:4" x14ac:dyDescent="0.3">
      <c r="A6340" s="2">
        <f>'Balance - Data '!B6340</f>
        <v>0</v>
      </c>
      <c r="B6340" s="2">
        <f>'Balance - Data '!D6340</f>
        <v>0</v>
      </c>
      <c r="C6340" s="2">
        <f t="shared" si="204"/>
        <v>0</v>
      </c>
      <c r="D6340" s="2">
        <f t="shared" si="205"/>
        <v>1</v>
      </c>
    </row>
    <row r="6341" spans="1:4" x14ac:dyDescent="0.3">
      <c r="A6341" s="2">
        <f>'Balance - Data '!B6341</f>
        <v>0</v>
      </c>
      <c r="B6341" s="2">
        <f>'Balance - Data '!D6341</f>
        <v>0</v>
      </c>
      <c r="C6341" s="2">
        <f t="shared" si="204"/>
        <v>0</v>
      </c>
      <c r="D6341" s="2">
        <f t="shared" si="205"/>
        <v>1</v>
      </c>
    </row>
    <row r="6342" spans="1:4" x14ac:dyDescent="0.3">
      <c r="A6342" s="2">
        <f>'Balance - Data '!B6342</f>
        <v>0</v>
      </c>
      <c r="B6342" s="2">
        <f>'Balance - Data '!D6342</f>
        <v>0</v>
      </c>
      <c r="C6342" s="2">
        <f t="shared" si="204"/>
        <v>0</v>
      </c>
      <c r="D6342" s="2">
        <f t="shared" si="205"/>
        <v>1</v>
      </c>
    </row>
    <row r="6343" spans="1:4" x14ac:dyDescent="0.3">
      <c r="A6343" s="2">
        <f>'Balance - Data '!B6343</f>
        <v>0</v>
      </c>
      <c r="B6343" s="2">
        <f>'Balance - Data '!D6343</f>
        <v>0</v>
      </c>
      <c r="C6343" s="2">
        <f t="shared" si="204"/>
        <v>0</v>
      </c>
      <c r="D6343" s="2">
        <f t="shared" si="205"/>
        <v>1</v>
      </c>
    </row>
    <row r="6344" spans="1:4" x14ac:dyDescent="0.3">
      <c r="A6344" s="2">
        <f>'Balance - Data '!B6344</f>
        <v>0</v>
      </c>
      <c r="B6344" s="2">
        <f>'Balance - Data '!D6344</f>
        <v>0</v>
      </c>
      <c r="C6344" s="2">
        <f t="shared" si="204"/>
        <v>0</v>
      </c>
      <c r="D6344" s="2">
        <f t="shared" si="205"/>
        <v>1</v>
      </c>
    </row>
    <row r="6345" spans="1:4" x14ac:dyDescent="0.3">
      <c r="A6345" s="2">
        <f>'Balance - Data '!B6345</f>
        <v>0</v>
      </c>
      <c r="B6345" s="2">
        <f>'Balance - Data '!D6345</f>
        <v>0</v>
      </c>
      <c r="C6345" s="2">
        <f t="shared" si="204"/>
        <v>0</v>
      </c>
      <c r="D6345" s="2">
        <f t="shared" si="205"/>
        <v>1</v>
      </c>
    </row>
    <row r="6346" spans="1:4" x14ac:dyDescent="0.3">
      <c r="A6346" s="2">
        <f>'Balance - Data '!B6346</f>
        <v>0</v>
      </c>
      <c r="B6346" s="2">
        <f>'Balance - Data '!D6346</f>
        <v>0</v>
      </c>
      <c r="C6346" s="2">
        <f t="shared" si="204"/>
        <v>0</v>
      </c>
      <c r="D6346" s="2">
        <f t="shared" si="205"/>
        <v>1</v>
      </c>
    </row>
    <row r="6347" spans="1:4" x14ac:dyDescent="0.3">
      <c r="A6347" s="2">
        <f>'Balance - Data '!B6347</f>
        <v>0</v>
      </c>
      <c r="B6347" s="2">
        <f>'Balance - Data '!D6347</f>
        <v>0</v>
      </c>
      <c r="C6347" s="2">
        <f t="shared" si="204"/>
        <v>0</v>
      </c>
      <c r="D6347" s="2">
        <f t="shared" si="205"/>
        <v>1</v>
      </c>
    </row>
    <row r="6348" spans="1:4" x14ac:dyDescent="0.3">
      <c r="A6348" s="2">
        <f>'Balance - Data '!B6348</f>
        <v>0</v>
      </c>
      <c r="B6348" s="2">
        <f>'Balance - Data '!D6348</f>
        <v>0</v>
      </c>
      <c r="C6348" s="2">
        <f t="shared" si="204"/>
        <v>0</v>
      </c>
      <c r="D6348" s="2">
        <f t="shared" si="205"/>
        <v>1</v>
      </c>
    </row>
    <row r="6349" spans="1:4" x14ac:dyDescent="0.3">
      <c r="A6349" s="2">
        <f>'Balance - Data '!B6349</f>
        <v>0</v>
      </c>
      <c r="B6349" s="2">
        <f>'Balance - Data '!D6349</f>
        <v>0</v>
      </c>
      <c r="C6349" s="2">
        <f t="shared" si="204"/>
        <v>0</v>
      </c>
      <c r="D6349" s="2">
        <f t="shared" si="205"/>
        <v>1</v>
      </c>
    </row>
    <row r="6350" spans="1:4" x14ac:dyDescent="0.3">
      <c r="A6350" s="2">
        <f>'Balance - Data '!B6350</f>
        <v>0</v>
      </c>
      <c r="B6350" s="2">
        <f>'Balance - Data '!D6350</f>
        <v>0</v>
      </c>
      <c r="C6350" s="2">
        <f t="shared" si="204"/>
        <v>0</v>
      </c>
      <c r="D6350" s="2">
        <f t="shared" si="205"/>
        <v>1</v>
      </c>
    </row>
    <row r="6351" spans="1:4" x14ac:dyDescent="0.3">
      <c r="A6351" s="2">
        <f>'Balance - Data '!B6351</f>
        <v>0</v>
      </c>
      <c r="B6351" s="2">
        <f>'Balance - Data '!D6351</f>
        <v>0</v>
      </c>
      <c r="C6351" s="2">
        <f t="shared" si="204"/>
        <v>0</v>
      </c>
      <c r="D6351" s="2">
        <f t="shared" si="205"/>
        <v>1</v>
      </c>
    </row>
    <row r="6352" spans="1:4" x14ac:dyDescent="0.3">
      <c r="A6352" s="2">
        <f>'Balance - Data '!B6352</f>
        <v>0</v>
      </c>
      <c r="B6352" s="2">
        <f>'Balance - Data '!D6352</f>
        <v>0</v>
      </c>
      <c r="C6352" s="2">
        <f t="shared" si="204"/>
        <v>0</v>
      </c>
      <c r="D6352" s="2">
        <f t="shared" si="205"/>
        <v>1</v>
      </c>
    </row>
    <row r="6353" spans="1:4" x14ac:dyDescent="0.3">
      <c r="A6353" s="2">
        <f>'Balance - Data '!B6353</f>
        <v>0</v>
      </c>
      <c r="B6353" s="2">
        <f>'Balance - Data '!D6353</f>
        <v>0</v>
      </c>
      <c r="C6353" s="2">
        <f t="shared" si="204"/>
        <v>0</v>
      </c>
      <c r="D6353" s="2">
        <f t="shared" si="205"/>
        <v>1</v>
      </c>
    </row>
    <row r="6354" spans="1:4" x14ac:dyDescent="0.3">
      <c r="A6354" s="2">
        <f>'Balance - Data '!B6354</f>
        <v>0</v>
      </c>
      <c r="B6354" s="2">
        <f>'Balance - Data '!D6354</f>
        <v>0</v>
      </c>
      <c r="C6354" s="2">
        <f t="shared" si="204"/>
        <v>0</v>
      </c>
      <c r="D6354" s="2">
        <f t="shared" si="205"/>
        <v>1</v>
      </c>
    </row>
    <row r="6355" spans="1:4" x14ac:dyDescent="0.3">
      <c r="A6355" s="2">
        <f>'Balance - Data '!B6355</f>
        <v>0</v>
      </c>
      <c r="B6355" s="2">
        <f>'Balance - Data '!D6355</f>
        <v>0</v>
      </c>
      <c r="C6355" s="2">
        <f t="shared" si="204"/>
        <v>0</v>
      </c>
      <c r="D6355" s="2">
        <f t="shared" si="205"/>
        <v>1</v>
      </c>
    </row>
    <row r="6356" spans="1:4" x14ac:dyDescent="0.3">
      <c r="A6356" s="2">
        <f>'Balance - Data '!B6356</f>
        <v>0</v>
      </c>
      <c r="B6356" s="2">
        <f>'Balance - Data '!D6356</f>
        <v>0</v>
      </c>
      <c r="C6356" s="2">
        <f t="shared" si="204"/>
        <v>0</v>
      </c>
      <c r="D6356" s="2">
        <f t="shared" si="205"/>
        <v>1</v>
      </c>
    </row>
    <row r="6357" spans="1:4" x14ac:dyDescent="0.3">
      <c r="A6357" s="2">
        <f>'Balance - Data '!B6357</f>
        <v>0</v>
      </c>
      <c r="B6357" s="2">
        <f>'Balance - Data '!D6357</f>
        <v>0</v>
      </c>
      <c r="C6357" s="2">
        <f t="shared" si="204"/>
        <v>0</v>
      </c>
      <c r="D6357" s="2">
        <f t="shared" si="205"/>
        <v>1</v>
      </c>
    </row>
    <row r="6358" spans="1:4" x14ac:dyDescent="0.3">
      <c r="A6358" s="2">
        <f>'Balance - Data '!B6358</f>
        <v>0</v>
      </c>
      <c r="B6358" s="2">
        <f>'Balance - Data '!D6358</f>
        <v>0</v>
      </c>
      <c r="C6358" s="2">
        <f t="shared" si="204"/>
        <v>0</v>
      </c>
      <c r="D6358" s="2">
        <f t="shared" si="205"/>
        <v>1</v>
      </c>
    </row>
    <row r="6359" spans="1:4" x14ac:dyDescent="0.3">
      <c r="A6359" s="2">
        <f>'Balance - Data '!B6359</f>
        <v>0</v>
      </c>
      <c r="B6359" s="2">
        <f>'Balance - Data '!D6359</f>
        <v>0</v>
      </c>
      <c r="C6359" s="2">
        <f t="shared" si="204"/>
        <v>0</v>
      </c>
      <c r="D6359" s="2">
        <f t="shared" si="205"/>
        <v>1</v>
      </c>
    </row>
    <row r="6360" spans="1:4" x14ac:dyDescent="0.3">
      <c r="A6360" s="2">
        <f>'Balance - Data '!B6360</f>
        <v>0</v>
      </c>
      <c r="B6360" s="2">
        <f>'Balance - Data '!D6360</f>
        <v>0</v>
      </c>
      <c r="C6360" s="2">
        <f t="shared" si="204"/>
        <v>0</v>
      </c>
      <c r="D6360" s="2">
        <f t="shared" si="205"/>
        <v>1</v>
      </c>
    </row>
    <row r="6361" spans="1:4" x14ac:dyDescent="0.3">
      <c r="A6361" s="2">
        <f>'Balance - Data '!B6361</f>
        <v>0</v>
      </c>
      <c r="B6361" s="2">
        <f>'Balance - Data '!D6361</f>
        <v>0</v>
      </c>
      <c r="C6361" s="2">
        <f t="shared" si="204"/>
        <v>0</v>
      </c>
      <c r="D6361" s="2">
        <f t="shared" si="205"/>
        <v>1</v>
      </c>
    </row>
    <row r="6362" spans="1:4" x14ac:dyDescent="0.3">
      <c r="A6362" s="2">
        <f>'Balance - Data '!B6362</f>
        <v>0</v>
      </c>
      <c r="B6362" s="2">
        <f>'Balance - Data '!D6362</f>
        <v>0</v>
      </c>
      <c r="C6362" s="2">
        <f t="shared" si="204"/>
        <v>0</v>
      </c>
      <c r="D6362" s="2">
        <f t="shared" si="205"/>
        <v>1</v>
      </c>
    </row>
    <row r="6363" spans="1:4" x14ac:dyDescent="0.3">
      <c r="A6363" s="2">
        <f>'Balance - Data '!B6363</f>
        <v>0</v>
      </c>
      <c r="B6363" s="2">
        <f>'Balance - Data '!D6363</f>
        <v>0</v>
      </c>
      <c r="C6363" s="2">
        <f t="shared" si="204"/>
        <v>0</v>
      </c>
      <c r="D6363" s="2">
        <f t="shared" si="205"/>
        <v>1</v>
      </c>
    </row>
    <row r="6364" spans="1:4" x14ac:dyDescent="0.3">
      <c r="A6364" s="2">
        <f>'Balance - Data '!B6364</f>
        <v>0</v>
      </c>
      <c r="B6364" s="2">
        <f>'Balance - Data '!D6364</f>
        <v>0</v>
      </c>
      <c r="C6364" s="2">
        <f t="shared" si="204"/>
        <v>0</v>
      </c>
      <c r="D6364" s="2">
        <f t="shared" si="205"/>
        <v>1</v>
      </c>
    </row>
    <row r="6365" spans="1:4" x14ac:dyDescent="0.3">
      <c r="A6365" s="2">
        <f>'Balance - Data '!B6365</f>
        <v>0</v>
      </c>
      <c r="B6365" s="2">
        <f>'Balance - Data '!D6365</f>
        <v>0</v>
      </c>
      <c r="C6365" s="2">
        <f t="shared" si="204"/>
        <v>0</v>
      </c>
      <c r="D6365" s="2">
        <f t="shared" si="205"/>
        <v>1</v>
      </c>
    </row>
    <row r="6366" spans="1:4" x14ac:dyDescent="0.3">
      <c r="A6366" s="2">
        <f>'Balance - Data '!B6366</f>
        <v>0</v>
      </c>
      <c r="B6366" s="2">
        <f>'Balance - Data '!D6366</f>
        <v>0</v>
      </c>
      <c r="C6366" s="2">
        <f t="shared" si="204"/>
        <v>0</v>
      </c>
      <c r="D6366" s="2">
        <f t="shared" si="205"/>
        <v>1</v>
      </c>
    </row>
    <row r="6367" spans="1:4" x14ac:dyDescent="0.3">
      <c r="A6367" s="2">
        <f>'Balance - Data '!B6367</f>
        <v>0</v>
      </c>
      <c r="B6367" s="2">
        <f>'Balance - Data '!D6367</f>
        <v>0</v>
      </c>
      <c r="C6367" s="2">
        <f t="shared" si="204"/>
        <v>0</v>
      </c>
      <c r="D6367" s="2">
        <f t="shared" si="205"/>
        <v>1</v>
      </c>
    </row>
    <row r="6368" spans="1:4" x14ac:dyDescent="0.3">
      <c r="A6368" s="2">
        <f>'Balance - Data '!B6368</f>
        <v>0</v>
      </c>
      <c r="B6368" s="2">
        <f>'Balance - Data '!D6368</f>
        <v>0</v>
      </c>
      <c r="C6368" s="2">
        <f t="shared" si="204"/>
        <v>0</v>
      </c>
      <c r="D6368" s="2">
        <f t="shared" si="205"/>
        <v>1</v>
      </c>
    </row>
    <row r="6369" spans="1:4" x14ac:dyDescent="0.3">
      <c r="A6369" s="2">
        <f>'Balance - Data '!B6369</f>
        <v>0</v>
      </c>
      <c r="B6369" s="2">
        <f>'Balance - Data '!D6369</f>
        <v>0</v>
      </c>
      <c r="C6369" s="2">
        <f t="shared" si="204"/>
        <v>0</v>
      </c>
      <c r="D6369" s="2">
        <f t="shared" si="205"/>
        <v>1</v>
      </c>
    </row>
    <row r="6370" spans="1:4" x14ac:dyDescent="0.3">
      <c r="A6370" s="2">
        <f>'Balance - Data '!B6370</f>
        <v>0</v>
      </c>
      <c r="B6370" s="2">
        <f>'Balance - Data '!D6370</f>
        <v>0</v>
      </c>
      <c r="C6370" s="2">
        <f t="shared" si="204"/>
        <v>0</v>
      </c>
      <c r="D6370" s="2">
        <f t="shared" si="205"/>
        <v>1</v>
      </c>
    </row>
    <row r="6371" spans="1:4" x14ac:dyDescent="0.3">
      <c r="A6371" s="2">
        <f>'Balance - Data '!B6371</f>
        <v>0</v>
      </c>
      <c r="B6371" s="2">
        <f>'Balance - Data '!D6371</f>
        <v>0</v>
      </c>
      <c r="C6371" s="2">
        <f t="shared" si="204"/>
        <v>0</v>
      </c>
      <c r="D6371" s="2">
        <f t="shared" si="205"/>
        <v>1</v>
      </c>
    </row>
    <row r="6372" spans="1:4" x14ac:dyDescent="0.3">
      <c r="A6372" s="2">
        <f>'Balance - Data '!B6372</f>
        <v>0</v>
      </c>
      <c r="B6372" s="2">
        <f>'Balance - Data '!D6372</f>
        <v>0</v>
      </c>
      <c r="C6372" s="2">
        <f t="shared" si="204"/>
        <v>0</v>
      </c>
      <c r="D6372" s="2">
        <f t="shared" si="205"/>
        <v>1</v>
      </c>
    </row>
    <row r="6373" spans="1:4" x14ac:dyDescent="0.3">
      <c r="A6373" s="2">
        <f>'Balance - Data '!B6373</f>
        <v>0</v>
      </c>
      <c r="B6373" s="2">
        <f>'Balance - Data '!D6373</f>
        <v>0</v>
      </c>
      <c r="C6373" s="2">
        <f t="shared" si="204"/>
        <v>0</v>
      </c>
      <c r="D6373" s="2">
        <f t="shared" si="205"/>
        <v>1</v>
      </c>
    </row>
    <row r="6374" spans="1:4" x14ac:dyDescent="0.3">
      <c r="A6374" s="2">
        <f>'Balance - Data '!B6374</f>
        <v>0</v>
      </c>
      <c r="B6374" s="2">
        <f>'Balance - Data '!D6374</f>
        <v>0</v>
      </c>
      <c r="C6374" s="2">
        <f t="shared" si="204"/>
        <v>0</v>
      </c>
      <c r="D6374" s="2">
        <f t="shared" si="205"/>
        <v>1</v>
      </c>
    </row>
    <row r="6375" spans="1:4" x14ac:dyDescent="0.3">
      <c r="A6375" s="2">
        <f>'Balance - Data '!B6375</f>
        <v>0</v>
      </c>
      <c r="B6375" s="2">
        <f>'Balance - Data '!D6375</f>
        <v>0</v>
      </c>
      <c r="C6375" s="2">
        <f t="shared" si="204"/>
        <v>0</v>
      </c>
      <c r="D6375" s="2">
        <f t="shared" si="205"/>
        <v>1</v>
      </c>
    </row>
    <row r="6376" spans="1:4" x14ac:dyDescent="0.3">
      <c r="A6376" s="2">
        <f>'Balance - Data '!B6376</f>
        <v>0</v>
      </c>
      <c r="B6376" s="2">
        <f>'Balance - Data '!D6376</f>
        <v>0</v>
      </c>
      <c r="C6376" s="2">
        <f t="shared" si="204"/>
        <v>0</v>
      </c>
      <c r="D6376" s="2">
        <f t="shared" si="205"/>
        <v>1</v>
      </c>
    </row>
    <row r="6377" spans="1:4" x14ac:dyDescent="0.3">
      <c r="A6377" s="2">
        <f>'Balance - Data '!B6377</f>
        <v>0</v>
      </c>
      <c r="B6377" s="2">
        <f>'Balance - Data '!D6377</f>
        <v>0</v>
      </c>
      <c r="C6377" s="2">
        <f t="shared" si="204"/>
        <v>0</v>
      </c>
      <c r="D6377" s="2">
        <f t="shared" si="205"/>
        <v>1</v>
      </c>
    </row>
    <row r="6378" spans="1:4" x14ac:dyDescent="0.3">
      <c r="A6378" s="2">
        <f>'Balance - Data '!B6378</f>
        <v>0</v>
      </c>
      <c r="B6378" s="2">
        <f>'Balance - Data '!D6378</f>
        <v>0</v>
      </c>
      <c r="C6378" s="2">
        <f t="shared" si="204"/>
        <v>0</v>
      </c>
      <c r="D6378" s="2">
        <f t="shared" si="205"/>
        <v>1</v>
      </c>
    </row>
    <row r="6379" spans="1:4" x14ac:dyDescent="0.3">
      <c r="A6379" s="2">
        <f>'Balance - Data '!B6379</f>
        <v>0</v>
      </c>
      <c r="B6379" s="2">
        <f>'Balance - Data '!D6379</f>
        <v>0</v>
      </c>
      <c r="C6379" s="2">
        <f t="shared" si="204"/>
        <v>0</v>
      </c>
      <c r="D6379" s="2">
        <f t="shared" si="205"/>
        <v>1</v>
      </c>
    </row>
    <row r="6380" spans="1:4" x14ac:dyDescent="0.3">
      <c r="A6380" s="2">
        <f>'Balance - Data '!B6380</f>
        <v>0</v>
      </c>
      <c r="B6380" s="2">
        <f>'Balance - Data '!D6380</f>
        <v>0</v>
      </c>
      <c r="C6380" s="2">
        <f t="shared" si="204"/>
        <v>0</v>
      </c>
      <c r="D6380" s="2">
        <f t="shared" si="205"/>
        <v>1</v>
      </c>
    </row>
    <row r="6381" spans="1:4" x14ac:dyDescent="0.3">
      <c r="A6381" s="2">
        <f>'Balance - Data '!B6381</f>
        <v>0</v>
      </c>
      <c r="B6381" s="2">
        <f>'Balance - Data '!D6381</f>
        <v>0</v>
      </c>
      <c r="C6381" s="2">
        <f t="shared" si="204"/>
        <v>0</v>
      </c>
      <c r="D6381" s="2">
        <f t="shared" si="205"/>
        <v>1</v>
      </c>
    </row>
    <row r="6382" spans="1:4" x14ac:dyDescent="0.3">
      <c r="A6382" s="2">
        <f>'Balance - Data '!B6382</f>
        <v>0</v>
      </c>
      <c r="B6382" s="2">
        <f>'Balance - Data '!D6382</f>
        <v>0</v>
      </c>
      <c r="C6382" s="2">
        <f t="shared" si="204"/>
        <v>0</v>
      </c>
      <c r="D6382" s="2">
        <f t="shared" si="205"/>
        <v>1</v>
      </c>
    </row>
    <row r="6383" spans="1:4" x14ac:dyDescent="0.3">
      <c r="A6383" s="2">
        <f>'Balance - Data '!B6383</f>
        <v>0</v>
      </c>
      <c r="B6383" s="2">
        <f>'Balance - Data '!D6383</f>
        <v>0</v>
      </c>
      <c r="C6383" s="2">
        <f t="shared" si="204"/>
        <v>0</v>
      </c>
      <c r="D6383" s="2">
        <f t="shared" si="205"/>
        <v>1</v>
      </c>
    </row>
    <row r="6384" spans="1:4" x14ac:dyDescent="0.3">
      <c r="A6384" s="2">
        <f>'Balance - Data '!B6384</f>
        <v>0</v>
      </c>
      <c r="B6384" s="2">
        <f>'Balance - Data '!D6384</f>
        <v>0</v>
      </c>
      <c r="C6384" s="2">
        <f t="shared" si="204"/>
        <v>0</v>
      </c>
      <c r="D6384" s="2">
        <f t="shared" si="205"/>
        <v>1</v>
      </c>
    </row>
    <row r="6385" spans="1:4" x14ac:dyDescent="0.3">
      <c r="A6385" s="2">
        <f>'Balance - Data '!B6385</f>
        <v>0</v>
      </c>
      <c r="B6385" s="2">
        <f>'Balance - Data '!D6385</f>
        <v>0</v>
      </c>
      <c r="C6385" s="2">
        <f t="shared" si="204"/>
        <v>0</v>
      </c>
      <c r="D6385" s="2">
        <f t="shared" si="205"/>
        <v>1</v>
      </c>
    </row>
    <row r="6386" spans="1:4" x14ac:dyDescent="0.3">
      <c r="A6386" s="2">
        <f>'Balance - Data '!B6386</f>
        <v>0</v>
      </c>
      <c r="B6386" s="2">
        <f>'Balance - Data '!D6386</f>
        <v>0</v>
      </c>
      <c r="C6386" s="2">
        <f t="shared" si="204"/>
        <v>0</v>
      </c>
      <c r="D6386" s="2">
        <f t="shared" si="205"/>
        <v>1</v>
      </c>
    </row>
    <row r="6387" spans="1:4" x14ac:dyDescent="0.3">
      <c r="A6387" s="2">
        <f>'Balance - Data '!B6387</f>
        <v>0</v>
      </c>
      <c r="B6387" s="2">
        <f>'Balance - Data '!D6387</f>
        <v>0</v>
      </c>
      <c r="C6387" s="2">
        <f t="shared" si="204"/>
        <v>0</v>
      </c>
      <c r="D6387" s="2">
        <f t="shared" si="205"/>
        <v>1</v>
      </c>
    </row>
    <row r="6388" spans="1:4" x14ac:dyDescent="0.3">
      <c r="A6388" s="2">
        <f>'Balance - Data '!B6388</f>
        <v>0</v>
      </c>
      <c r="B6388" s="2">
        <f>'Balance - Data '!D6388</f>
        <v>0</v>
      </c>
      <c r="C6388" s="2">
        <f t="shared" si="204"/>
        <v>0</v>
      </c>
      <c r="D6388" s="2">
        <f t="shared" si="205"/>
        <v>1</v>
      </c>
    </row>
    <row r="6389" spans="1:4" x14ac:dyDescent="0.3">
      <c r="A6389" s="2">
        <f>'Balance - Data '!B6389</f>
        <v>0</v>
      </c>
      <c r="B6389" s="2">
        <f>'Balance - Data '!D6389</f>
        <v>0</v>
      </c>
      <c r="C6389" s="2">
        <f t="shared" si="204"/>
        <v>0</v>
      </c>
      <c r="D6389" s="2">
        <f t="shared" si="205"/>
        <v>1</v>
      </c>
    </row>
    <row r="6390" spans="1:4" x14ac:dyDescent="0.3">
      <c r="A6390" s="2">
        <f>'Balance - Data '!B6390</f>
        <v>0</v>
      </c>
      <c r="B6390" s="2">
        <f>'Balance - Data '!D6390</f>
        <v>0</v>
      </c>
      <c r="C6390" s="2">
        <f t="shared" si="204"/>
        <v>0</v>
      </c>
      <c r="D6390" s="2">
        <f t="shared" si="205"/>
        <v>1</v>
      </c>
    </row>
    <row r="6391" spans="1:4" x14ac:dyDescent="0.3">
      <c r="A6391" s="2">
        <f>'Balance - Data '!B6391</f>
        <v>0</v>
      </c>
      <c r="B6391" s="2">
        <f>'Balance - Data '!D6391</f>
        <v>0</v>
      </c>
      <c r="C6391" s="2">
        <f t="shared" si="204"/>
        <v>0</v>
      </c>
      <c r="D6391" s="2">
        <f t="shared" si="205"/>
        <v>1</v>
      </c>
    </row>
    <row r="6392" spans="1:4" x14ac:dyDescent="0.3">
      <c r="A6392" s="2">
        <f>'Balance - Data '!B6392</f>
        <v>0</v>
      </c>
      <c r="B6392" s="2">
        <f>'Balance - Data '!D6392</f>
        <v>0</v>
      </c>
      <c r="C6392" s="2">
        <f t="shared" si="204"/>
        <v>0</v>
      </c>
      <c r="D6392" s="2">
        <f t="shared" si="205"/>
        <v>1</v>
      </c>
    </row>
    <row r="6393" spans="1:4" x14ac:dyDescent="0.3">
      <c r="A6393" s="2">
        <f>'Balance - Data '!B6393</f>
        <v>0</v>
      </c>
      <c r="B6393" s="2">
        <f>'Balance - Data '!D6393</f>
        <v>0</v>
      </c>
      <c r="C6393" s="2">
        <f t="shared" si="204"/>
        <v>0</v>
      </c>
      <c r="D6393" s="2">
        <f t="shared" si="205"/>
        <v>1</v>
      </c>
    </row>
    <row r="6394" spans="1:4" x14ac:dyDescent="0.3">
      <c r="A6394" s="2">
        <f>'Balance - Data '!B6394</f>
        <v>0</v>
      </c>
      <c r="B6394" s="2">
        <f>'Balance - Data '!D6394</f>
        <v>0</v>
      </c>
      <c r="C6394" s="2">
        <f t="shared" si="204"/>
        <v>0</v>
      </c>
      <c r="D6394" s="2">
        <f t="shared" si="205"/>
        <v>1</v>
      </c>
    </row>
    <row r="6395" spans="1:4" x14ac:dyDescent="0.3">
      <c r="A6395" s="2">
        <f>'Balance - Data '!B6395</f>
        <v>0</v>
      </c>
      <c r="B6395" s="2">
        <f>'Balance - Data '!D6395</f>
        <v>0</v>
      </c>
      <c r="C6395" s="2">
        <f t="shared" si="204"/>
        <v>0</v>
      </c>
      <c r="D6395" s="2">
        <f t="shared" si="205"/>
        <v>1</v>
      </c>
    </row>
    <row r="6396" spans="1:4" x14ac:dyDescent="0.3">
      <c r="A6396" s="2">
        <f>'Balance - Data '!B6396</f>
        <v>0</v>
      </c>
      <c r="B6396" s="2">
        <f>'Balance - Data '!D6396</f>
        <v>0</v>
      </c>
      <c r="C6396" s="2">
        <f t="shared" si="204"/>
        <v>0</v>
      </c>
      <c r="D6396" s="2">
        <f t="shared" si="205"/>
        <v>1</v>
      </c>
    </row>
    <row r="6397" spans="1:4" x14ac:dyDescent="0.3">
      <c r="A6397" s="2">
        <f>'Balance - Data '!B6397</f>
        <v>0</v>
      </c>
      <c r="B6397" s="2">
        <f>'Balance - Data '!D6397</f>
        <v>0</v>
      </c>
      <c r="C6397" s="2">
        <f t="shared" si="204"/>
        <v>0</v>
      </c>
      <c r="D6397" s="2">
        <f t="shared" si="205"/>
        <v>1</v>
      </c>
    </row>
    <row r="6398" spans="1:4" x14ac:dyDescent="0.3">
      <c r="A6398" s="2">
        <f>'Balance - Data '!B6398</f>
        <v>0</v>
      </c>
      <c r="B6398" s="2">
        <f>'Balance - Data '!D6398</f>
        <v>0</v>
      </c>
      <c r="C6398" s="2">
        <f t="shared" si="204"/>
        <v>0</v>
      </c>
      <c r="D6398" s="2">
        <f t="shared" si="205"/>
        <v>1</v>
      </c>
    </row>
    <row r="6399" spans="1:4" x14ac:dyDescent="0.3">
      <c r="A6399" s="2">
        <f>'Balance - Data '!B6399</f>
        <v>0</v>
      </c>
      <c r="B6399" s="2">
        <f>'Balance - Data '!D6399</f>
        <v>0</v>
      </c>
      <c r="C6399" s="2">
        <f t="shared" si="204"/>
        <v>0</v>
      </c>
      <c r="D6399" s="2">
        <f t="shared" si="205"/>
        <v>1</v>
      </c>
    </row>
    <row r="6400" spans="1:4" x14ac:dyDescent="0.3">
      <c r="A6400" s="2">
        <f>'Balance - Data '!B6400</f>
        <v>0</v>
      </c>
      <c r="B6400" s="2">
        <f>'Balance - Data '!D6400</f>
        <v>0</v>
      </c>
      <c r="C6400" s="2">
        <f t="shared" si="204"/>
        <v>0</v>
      </c>
      <c r="D6400" s="2">
        <f t="shared" si="205"/>
        <v>1</v>
      </c>
    </row>
    <row r="6401" spans="1:4" x14ac:dyDescent="0.3">
      <c r="A6401" s="2">
        <f>'Balance - Data '!B6401</f>
        <v>0</v>
      </c>
      <c r="B6401" s="2">
        <f>'Balance - Data '!D6401</f>
        <v>0</v>
      </c>
      <c r="C6401" s="2">
        <f t="shared" si="204"/>
        <v>0</v>
      </c>
      <c r="D6401" s="2">
        <f t="shared" si="205"/>
        <v>1</v>
      </c>
    </row>
    <row r="6402" spans="1:4" x14ac:dyDescent="0.3">
      <c r="A6402" s="2">
        <f>'Balance - Data '!B6402</f>
        <v>0</v>
      </c>
      <c r="B6402" s="2">
        <f>'Balance - Data '!D6402</f>
        <v>0</v>
      </c>
      <c r="C6402" s="2">
        <f t="shared" si="204"/>
        <v>0</v>
      </c>
      <c r="D6402" s="2">
        <f t="shared" si="205"/>
        <v>1</v>
      </c>
    </row>
    <row r="6403" spans="1:4" x14ac:dyDescent="0.3">
      <c r="A6403" s="2">
        <f>'Balance - Data '!B6403</f>
        <v>0</v>
      </c>
      <c r="B6403" s="2">
        <f>'Balance - Data '!D6403</f>
        <v>0</v>
      </c>
      <c r="C6403" s="2">
        <f t="shared" ref="C6403:C6466" si="206">SIN(RADIANS(A6403))</f>
        <v>0</v>
      </c>
      <c r="D6403" s="2">
        <f t="shared" ref="D6403:D6466" si="207">COS(RADIANS(A6403))</f>
        <v>1</v>
      </c>
    </row>
    <row r="6404" spans="1:4" x14ac:dyDescent="0.3">
      <c r="A6404" s="2">
        <f>'Balance - Data '!B6404</f>
        <v>0</v>
      </c>
      <c r="B6404" s="2">
        <f>'Balance - Data '!D6404</f>
        <v>0</v>
      </c>
      <c r="C6404" s="2">
        <f t="shared" si="206"/>
        <v>0</v>
      </c>
      <c r="D6404" s="2">
        <f t="shared" si="207"/>
        <v>1</v>
      </c>
    </row>
    <row r="6405" spans="1:4" x14ac:dyDescent="0.3">
      <c r="A6405" s="2">
        <f>'Balance - Data '!B6405</f>
        <v>0</v>
      </c>
      <c r="B6405" s="2">
        <f>'Balance - Data '!D6405</f>
        <v>0</v>
      </c>
      <c r="C6405" s="2">
        <f t="shared" si="206"/>
        <v>0</v>
      </c>
      <c r="D6405" s="2">
        <f t="shared" si="207"/>
        <v>1</v>
      </c>
    </row>
    <row r="6406" spans="1:4" x14ac:dyDescent="0.3">
      <c r="A6406" s="2">
        <f>'Balance - Data '!B6406</f>
        <v>0</v>
      </c>
      <c r="B6406" s="2">
        <f>'Balance - Data '!D6406</f>
        <v>0</v>
      </c>
      <c r="C6406" s="2">
        <f t="shared" si="206"/>
        <v>0</v>
      </c>
      <c r="D6406" s="2">
        <f t="shared" si="207"/>
        <v>1</v>
      </c>
    </row>
    <row r="6407" spans="1:4" x14ac:dyDescent="0.3">
      <c r="A6407" s="2">
        <f>'Balance - Data '!B6407</f>
        <v>0</v>
      </c>
      <c r="B6407" s="2">
        <f>'Balance - Data '!D6407</f>
        <v>0</v>
      </c>
      <c r="C6407" s="2">
        <f t="shared" si="206"/>
        <v>0</v>
      </c>
      <c r="D6407" s="2">
        <f t="shared" si="207"/>
        <v>1</v>
      </c>
    </row>
    <row r="6408" spans="1:4" x14ac:dyDescent="0.3">
      <c r="A6408" s="2">
        <f>'Balance - Data '!B6408</f>
        <v>0</v>
      </c>
      <c r="B6408" s="2">
        <f>'Balance - Data '!D6408</f>
        <v>0</v>
      </c>
      <c r="C6408" s="2">
        <f t="shared" si="206"/>
        <v>0</v>
      </c>
      <c r="D6408" s="2">
        <f t="shared" si="207"/>
        <v>1</v>
      </c>
    </row>
    <row r="6409" spans="1:4" x14ac:dyDescent="0.3">
      <c r="A6409" s="2">
        <f>'Balance - Data '!B6409</f>
        <v>0</v>
      </c>
      <c r="B6409" s="2">
        <f>'Balance - Data '!D6409</f>
        <v>0</v>
      </c>
      <c r="C6409" s="2">
        <f t="shared" si="206"/>
        <v>0</v>
      </c>
      <c r="D6409" s="2">
        <f t="shared" si="207"/>
        <v>1</v>
      </c>
    </row>
    <row r="6410" spans="1:4" x14ac:dyDescent="0.3">
      <c r="A6410" s="2">
        <f>'Balance - Data '!B6410</f>
        <v>0</v>
      </c>
      <c r="B6410" s="2">
        <f>'Balance - Data '!D6410</f>
        <v>0</v>
      </c>
      <c r="C6410" s="2">
        <f t="shared" si="206"/>
        <v>0</v>
      </c>
      <c r="D6410" s="2">
        <f t="shared" si="207"/>
        <v>1</v>
      </c>
    </row>
    <row r="6411" spans="1:4" x14ac:dyDescent="0.3">
      <c r="A6411" s="2">
        <f>'Balance - Data '!B6411</f>
        <v>0</v>
      </c>
      <c r="B6411" s="2">
        <f>'Balance - Data '!D6411</f>
        <v>0</v>
      </c>
      <c r="C6411" s="2">
        <f t="shared" si="206"/>
        <v>0</v>
      </c>
      <c r="D6411" s="2">
        <f t="shared" si="207"/>
        <v>1</v>
      </c>
    </row>
    <row r="6412" spans="1:4" x14ac:dyDescent="0.3">
      <c r="A6412" s="2">
        <f>'Balance - Data '!B6412</f>
        <v>0</v>
      </c>
      <c r="B6412" s="2">
        <f>'Balance - Data '!D6412</f>
        <v>0</v>
      </c>
      <c r="C6412" s="2">
        <f t="shared" si="206"/>
        <v>0</v>
      </c>
      <c r="D6412" s="2">
        <f t="shared" si="207"/>
        <v>1</v>
      </c>
    </row>
    <row r="6413" spans="1:4" x14ac:dyDescent="0.3">
      <c r="A6413" s="2">
        <f>'Balance - Data '!B6413</f>
        <v>0</v>
      </c>
      <c r="B6413" s="2">
        <f>'Balance - Data '!D6413</f>
        <v>0</v>
      </c>
      <c r="C6413" s="2">
        <f t="shared" si="206"/>
        <v>0</v>
      </c>
      <c r="D6413" s="2">
        <f t="shared" si="207"/>
        <v>1</v>
      </c>
    </row>
    <row r="6414" spans="1:4" x14ac:dyDescent="0.3">
      <c r="A6414" s="2">
        <f>'Balance - Data '!B6414</f>
        <v>0</v>
      </c>
      <c r="B6414" s="2">
        <f>'Balance - Data '!D6414</f>
        <v>0</v>
      </c>
      <c r="C6414" s="2">
        <f t="shared" si="206"/>
        <v>0</v>
      </c>
      <c r="D6414" s="2">
        <f t="shared" si="207"/>
        <v>1</v>
      </c>
    </row>
    <row r="6415" spans="1:4" x14ac:dyDescent="0.3">
      <c r="A6415" s="2">
        <f>'Balance - Data '!B6415</f>
        <v>0</v>
      </c>
      <c r="B6415" s="2">
        <f>'Balance - Data '!D6415</f>
        <v>0</v>
      </c>
      <c r="C6415" s="2">
        <f t="shared" si="206"/>
        <v>0</v>
      </c>
      <c r="D6415" s="2">
        <f t="shared" si="207"/>
        <v>1</v>
      </c>
    </row>
    <row r="6416" spans="1:4" x14ac:dyDescent="0.3">
      <c r="A6416" s="2">
        <f>'Balance - Data '!B6416</f>
        <v>0</v>
      </c>
      <c r="B6416" s="2">
        <f>'Balance - Data '!D6416</f>
        <v>0</v>
      </c>
      <c r="C6416" s="2">
        <f t="shared" si="206"/>
        <v>0</v>
      </c>
      <c r="D6416" s="2">
        <f t="shared" si="207"/>
        <v>1</v>
      </c>
    </row>
    <row r="6417" spans="1:4" x14ac:dyDescent="0.3">
      <c r="A6417" s="2">
        <f>'Balance - Data '!B6417</f>
        <v>0</v>
      </c>
      <c r="B6417" s="2">
        <f>'Balance - Data '!D6417</f>
        <v>0</v>
      </c>
      <c r="C6417" s="2">
        <f t="shared" si="206"/>
        <v>0</v>
      </c>
      <c r="D6417" s="2">
        <f t="shared" si="207"/>
        <v>1</v>
      </c>
    </row>
    <row r="6418" spans="1:4" x14ac:dyDescent="0.3">
      <c r="A6418" s="2">
        <f>'Balance - Data '!B6418</f>
        <v>0</v>
      </c>
      <c r="B6418" s="2">
        <f>'Balance - Data '!D6418</f>
        <v>0</v>
      </c>
      <c r="C6418" s="2">
        <f t="shared" si="206"/>
        <v>0</v>
      </c>
      <c r="D6418" s="2">
        <f t="shared" si="207"/>
        <v>1</v>
      </c>
    </row>
    <row r="6419" spans="1:4" x14ac:dyDescent="0.3">
      <c r="A6419" s="2">
        <f>'Balance - Data '!B6419</f>
        <v>0</v>
      </c>
      <c r="B6419" s="2">
        <f>'Balance - Data '!D6419</f>
        <v>0</v>
      </c>
      <c r="C6419" s="2">
        <f t="shared" si="206"/>
        <v>0</v>
      </c>
      <c r="D6419" s="2">
        <f t="shared" si="207"/>
        <v>1</v>
      </c>
    </row>
    <row r="6420" spans="1:4" x14ac:dyDescent="0.3">
      <c r="A6420" s="2">
        <f>'Balance - Data '!B6420</f>
        <v>0</v>
      </c>
      <c r="B6420" s="2">
        <f>'Balance - Data '!D6420</f>
        <v>0</v>
      </c>
      <c r="C6420" s="2">
        <f t="shared" si="206"/>
        <v>0</v>
      </c>
      <c r="D6420" s="2">
        <f t="shared" si="207"/>
        <v>1</v>
      </c>
    </row>
    <row r="6421" spans="1:4" x14ac:dyDescent="0.3">
      <c r="A6421" s="2">
        <f>'Balance - Data '!B6421</f>
        <v>0</v>
      </c>
      <c r="B6421" s="2">
        <f>'Balance - Data '!D6421</f>
        <v>0</v>
      </c>
      <c r="C6421" s="2">
        <f t="shared" si="206"/>
        <v>0</v>
      </c>
      <c r="D6421" s="2">
        <f t="shared" si="207"/>
        <v>1</v>
      </c>
    </row>
    <row r="6422" spans="1:4" x14ac:dyDescent="0.3">
      <c r="A6422" s="2">
        <f>'Balance - Data '!B6422</f>
        <v>0</v>
      </c>
      <c r="B6422" s="2">
        <f>'Balance - Data '!D6422</f>
        <v>0</v>
      </c>
      <c r="C6422" s="2">
        <f t="shared" si="206"/>
        <v>0</v>
      </c>
      <c r="D6422" s="2">
        <f t="shared" si="207"/>
        <v>1</v>
      </c>
    </row>
    <row r="6423" spans="1:4" x14ac:dyDescent="0.3">
      <c r="A6423" s="2">
        <f>'Balance - Data '!B6423</f>
        <v>0</v>
      </c>
      <c r="B6423" s="2">
        <f>'Balance - Data '!D6423</f>
        <v>0</v>
      </c>
      <c r="C6423" s="2">
        <f t="shared" si="206"/>
        <v>0</v>
      </c>
      <c r="D6423" s="2">
        <f t="shared" si="207"/>
        <v>1</v>
      </c>
    </row>
    <row r="6424" spans="1:4" x14ac:dyDescent="0.3">
      <c r="A6424" s="2">
        <f>'Balance - Data '!B6424</f>
        <v>0</v>
      </c>
      <c r="B6424" s="2">
        <f>'Balance - Data '!D6424</f>
        <v>0</v>
      </c>
      <c r="C6424" s="2">
        <f t="shared" si="206"/>
        <v>0</v>
      </c>
      <c r="D6424" s="2">
        <f t="shared" si="207"/>
        <v>1</v>
      </c>
    </row>
    <row r="6425" spans="1:4" x14ac:dyDescent="0.3">
      <c r="A6425" s="2">
        <f>'Balance - Data '!B6425</f>
        <v>0</v>
      </c>
      <c r="B6425" s="2">
        <f>'Balance - Data '!D6425</f>
        <v>0</v>
      </c>
      <c r="C6425" s="2">
        <f t="shared" si="206"/>
        <v>0</v>
      </c>
      <c r="D6425" s="2">
        <f t="shared" si="207"/>
        <v>1</v>
      </c>
    </row>
    <row r="6426" spans="1:4" x14ac:dyDescent="0.3">
      <c r="A6426" s="2">
        <f>'Balance - Data '!B6426</f>
        <v>0</v>
      </c>
      <c r="B6426" s="2">
        <f>'Balance - Data '!D6426</f>
        <v>0</v>
      </c>
      <c r="C6426" s="2">
        <f t="shared" si="206"/>
        <v>0</v>
      </c>
      <c r="D6426" s="2">
        <f t="shared" si="207"/>
        <v>1</v>
      </c>
    </row>
    <row r="6427" spans="1:4" x14ac:dyDescent="0.3">
      <c r="A6427" s="2">
        <f>'Balance - Data '!B6427</f>
        <v>0</v>
      </c>
      <c r="B6427" s="2">
        <f>'Balance - Data '!D6427</f>
        <v>0</v>
      </c>
      <c r="C6427" s="2">
        <f t="shared" si="206"/>
        <v>0</v>
      </c>
      <c r="D6427" s="2">
        <f t="shared" si="207"/>
        <v>1</v>
      </c>
    </row>
    <row r="6428" spans="1:4" x14ac:dyDescent="0.3">
      <c r="A6428" s="2">
        <f>'Balance - Data '!B6428</f>
        <v>0</v>
      </c>
      <c r="B6428" s="2">
        <f>'Balance - Data '!D6428</f>
        <v>0</v>
      </c>
      <c r="C6428" s="2">
        <f t="shared" si="206"/>
        <v>0</v>
      </c>
      <c r="D6428" s="2">
        <f t="shared" si="207"/>
        <v>1</v>
      </c>
    </row>
    <row r="6429" spans="1:4" x14ac:dyDescent="0.3">
      <c r="A6429" s="2">
        <f>'Balance - Data '!B6429</f>
        <v>0</v>
      </c>
      <c r="B6429" s="2">
        <f>'Balance - Data '!D6429</f>
        <v>0</v>
      </c>
      <c r="C6429" s="2">
        <f t="shared" si="206"/>
        <v>0</v>
      </c>
      <c r="D6429" s="2">
        <f t="shared" si="207"/>
        <v>1</v>
      </c>
    </row>
    <row r="6430" spans="1:4" x14ac:dyDescent="0.3">
      <c r="A6430" s="2">
        <f>'Balance - Data '!B6430</f>
        <v>0</v>
      </c>
      <c r="B6430" s="2">
        <f>'Balance - Data '!D6430</f>
        <v>0</v>
      </c>
      <c r="C6430" s="2">
        <f t="shared" si="206"/>
        <v>0</v>
      </c>
      <c r="D6430" s="2">
        <f t="shared" si="207"/>
        <v>1</v>
      </c>
    </row>
    <row r="6431" spans="1:4" x14ac:dyDescent="0.3">
      <c r="A6431" s="2">
        <f>'Balance - Data '!B6431</f>
        <v>0</v>
      </c>
      <c r="B6431" s="2">
        <f>'Balance - Data '!D6431</f>
        <v>0</v>
      </c>
      <c r="C6431" s="2">
        <f t="shared" si="206"/>
        <v>0</v>
      </c>
      <c r="D6431" s="2">
        <f t="shared" si="207"/>
        <v>1</v>
      </c>
    </row>
    <row r="6432" spans="1:4" x14ac:dyDescent="0.3">
      <c r="A6432" s="2">
        <f>'Balance - Data '!B6432</f>
        <v>0</v>
      </c>
      <c r="B6432" s="2">
        <f>'Balance - Data '!D6432</f>
        <v>0</v>
      </c>
      <c r="C6432" s="2">
        <f t="shared" si="206"/>
        <v>0</v>
      </c>
      <c r="D6432" s="2">
        <f t="shared" si="207"/>
        <v>1</v>
      </c>
    </row>
    <row r="6433" spans="1:4" x14ac:dyDescent="0.3">
      <c r="A6433" s="2">
        <f>'Balance - Data '!B6433</f>
        <v>0</v>
      </c>
      <c r="B6433" s="2">
        <f>'Balance - Data '!D6433</f>
        <v>0</v>
      </c>
      <c r="C6433" s="2">
        <f t="shared" si="206"/>
        <v>0</v>
      </c>
      <c r="D6433" s="2">
        <f t="shared" si="207"/>
        <v>1</v>
      </c>
    </row>
    <row r="6434" spans="1:4" x14ac:dyDescent="0.3">
      <c r="A6434" s="2">
        <f>'Balance - Data '!B6434</f>
        <v>0</v>
      </c>
      <c r="B6434" s="2">
        <f>'Balance - Data '!D6434</f>
        <v>0</v>
      </c>
      <c r="C6434" s="2">
        <f t="shared" si="206"/>
        <v>0</v>
      </c>
      <c r="D6434" s="2">
        <f t="shared" si="207"/>
        <v>1</v>
      </c>
    </row>
    <row r="6435" spans="1:4" x14ac:dyDescent="0.3">
      <c r="A6435" s="2">
        <f>'Balance - Data '!B6435</f>
        <v>0</v>
      </c>
      <c r="B6435" s="2">
        <f>'Balance - Data '!D6435</f>
        <v>0</v>
      </c>
      <c r="C6435" s="2">
        <f t="shared" si="206"/>
        <v>0</v>
      </c>
      <c r="D6435" s="2">
        <f t="shared" si="207"/>
        <v>1</v>
      </c>
    </row>
    <row r="6436" spans="1:4" x14ac:dyDescent="0.3">
      <c r="A6436" s="2">
        <f>'Balance - Data '!B6436</f>
        <v>0</v>
      </c>
      <c r="B6436" s="2">
        <f>'Balance - Data '!D6436</f>
        <v>0</v>
      </c>
      <c r="C6436" s="2">
        <f t="shared" si="206"/>
        <v>0</v>
      </c>
      <c r="D6436" s="2">
        <f t="shared" si="207"/>
        <v>1</v>
      </c>
    </row>
    <row r="6437" spans="1:4" x14ac:dyDescent="0.3">
      <c r="A6437" s="2">
        <f>'Balance - Data '!B6437</f>
        <v>0</v>
      </c>
      <c r="B6437" s="2">
        <f>'Balance - Data '!D6437</f>
        <v>0</v>
      </c>
      <c r="C6437" s="2">
        <f t="shared" si="206"/>
        <v>0</v>
      </c>
      <c r="D6437" s="2">
        <f t="shared" si="207"/>
        <v>1</v>
      </c>
    </row>
    <row r="6438" spans="1:4" x14ac:dyDescent="0.3">
      <c r="A6438" s="2">
        <f>'Balance - Data '!B6438</f>
        <v>0</v>
      </c>
      <c r="B6438" s="2">
        <f>'Balance - Data '!D6438</f>
        <v>0</v>
      </c>
      <c r="C6438" s="2">
        <f t="shared" si="206"/>
        <v>0</v>
      </c>
      <c r="D6438" s="2">
        <f t="shared" si="207"/>
        <v>1</v>
      </c>
    </row>
    <row r="6439" spans="1:4" x14ac:dyDescent="0.3">
      <c r="A6439" s="2">
        <f>'Balance - Data '!B6439</f>
        <v>0</v>
      </c>
      <c r="B6439" s="2">
        <f>'Balance - Data '!D6439</f>
        <v>0</v>
      </c>
      <c r="C6439" s="2">
        <f t="shared" si="206"/>
        <v>0</v>
      </c>
      <c r="D6439" s="2">
        <f t="shared" si="207"/>
        <v>1</v>
      </c>
    </row>
    <row r="6440" spans="1:4" x14ac:dyDescent="0.3">
      <c r="A6440" s="2">
        <f>'Balance - Data '!B6440</f>
        <v>0</v>
      </c>
      <c r="B6440" s="2">
        <f>'Balance - Data '!D6440</f>
        <v>0</v>
      </c>
      <c r="C6440" s="2">
        <f t="shared" si="206"/>
        <v>0</v>
      </c>
      <c r="D6440" s="2">
        <f t="shared" si="207"/>
        <v>1</v>
      </c>
    </row>
    <row r="6441" spans="1:4" x14ac:dyDescent="0.3">
      <c r="A6441" s="2">
        <f>'Balance - Data '!B6441</f>
        <v>0</v>
      </c>
      <c r="B6441" s="2">
        <f>'Balance - Data '!D6441</f>
        <v>0</v>
      </c>
      <c r="C6441" s="2">
        <f t="shared" si="206"/>
        <v>0</v>
      </c>
      <c r="D6441" s="2">
        <f t="shared" si="207"/>
        <v>1</v>
      </c>
    </row>
    <row r="6442" spans="1:4" x14ac:dyDescent="0.3">
      <c r="A6442" s="2">
        <f>'Balance - Data '!B6442</f>
        <v>0</v>
      </c>
      <c r="B6442" s="2">
        <f>'Balance - Data '!D6442</f>
        <v>0</v>
      </c>
      <c r="C6442" s="2">
        <f t="shared" si="206"/>
        <v>0</v>
      </c>
      <c r="D6442" s="2">
        <f t="shared" si="207"/>
        <v>1</v>
      </c>
    </row>
    <row r="6443" spans="1:4" x14ac:dyDescent="0.3">
      <c r="A6443" s="2">
        <f>'Balance - Data '!B6443</f>
        <v>0</v>
      </c>
      <c r="B6443" s="2">
        <f>'Balance - Data '!D6443</f>
        <v>0</v>
      </c>
      <c r="C6443" s="2">
        <f t="shared" si="206"/>
        <v>0</v>
      </c>
      <c r="D6443" s="2">
        <f t="shared" si="207"/>
        <v>1</v>
      </c>
    </row>
    <row r="6444" spans="1:4" x14ac:dyDescent="0.3">
      <c r="A6444" s="2">
        <f>'Balance - Data '!B6444</f>
        <v>0</v>
      </c>
      <c r="B6444" s="2">
        <f>'Balance - Data '!D6444</f>
        <v>0</v>
      </c>
      <c r="C6444" s="2">
        <f t="shared" si="206"/>
        <v>0</v>
      </c>
      <c r="D6444" s="2">
        <f t="shared" si="207"/>
        <v>1</v>
      </c>
    </row>
    <row r="6445" spans="1:4" x14ac:dyDescent="0.3">
      <c r="A6445" s="2">
        <f>'Balance - Data '!B6445</f>
        <v>0</v>
      </c>
      <c r="B6445" s="2">
        <f>'Balance - Data '!D6445</f>
        <v>0</v>
      </c>
      <c r="C6445" s="2">
        <f t="shared" si="206"/>
        <v>0</v>
      </c>
      <c r="D6445" s="2">
        <f t="shared" si="207"/>
        <v>1</v>
      </c>
    </row>
    <row r="6446" spans="1:4" x14ac:dyDescent="0.3">
      <c r="A6446" s="2">
        <f>'Balance - Data '!B6446</f>
        <v>0</v>
      </c>
      <c r="B6446" s="2">
        <f>'Balance - Data '!D6446</f>
        <v>0</v>
      </c>
      <c r="C6446" s="2">
        <f t="shared" si="206"/>
        <v>0</v>
      </c>
      <c r="D6446" s="2">
        <f t="shared" si="207"/>
        <v>1</v>
      </c>
    </row>
    <row r="6447" spans="1:4" x14ac:dyDescent="0.3">
      <c r="A6447" s="2">
        <f>'Balance - Data '!B6447</f>
        <v>0</v>
      </c>
      <c r="B6447" s="2">
        <f>'Balance - Data '!D6447</f>
        <v>0</v>
      </c>
      <c r="C6447" s="2">
        <f t="shared" si="206"/>
        <v>0</v>
      </c>
      <c r="D6447" s="2">
        <f t="shared" si="207"/>
        <v>1</v>
      </c>
    </row>
    <row r="6448" spans="1:4" x14ac:dyDescent="0.3">
      <c r="A6448" s="2">
        <f>'Balance - Data '!B6448</f>
        <v>0</v>
      </c>
      <c r="B6448" s="2">
        <f>'Balance - Data '!D6448</f>
        <v>0</v>
      </c>
      <c r="C6448" s="2">
        <f t="shared" si="206"/>
        <v>0</v>
      </c>
      <c r="D6448" s="2">
        <f t="shared" si="207"/>
        <v>1</v>
      </c>
    </row>
    <row r="6449" spans="1:4" x14ac:dyDescent="0.3">
      <c r="A6449" s="2">
        <f>'Balance - Data '!B6449</f>
        <v>0</v>
      </c>
      <c r="B6449" s="2">
        <f>'Balance - Data '!D6449</f>
        <v>0</v>
      </c>
      <c r="C6449" s="2">
        <f t="shared" si="206"/>
        <v>0</v>
      </c>
      <c r="D6449" s="2">
        <f t="shared" si="207"/>
        <v>1</v>
      </c>
    </row>
    <row r="6450" spans="1:4" x14ac:dyDescent="0.3">
      <c r="A6450" s="2">
        <f>'Balance - Data '!B6450</f>
        <v>0</v>
      </c>
      <c r="B6450" s="2">
        <f>'Balance - Data '!D6450</f>
        <v>0</v>
      </c>
      <c r="C6450" s="2">
        <f t="shared" si="206"/>
        <v>0</v>
      </c>
      <c r="D6450" s="2">
        <f t="shared" si="207"/>
        <v>1</v>
      </c>
    </row>
    <row r="6451" spans="1:4" x14ac:dyDescent="0.3">
      <c r="A6451" s="2">
        <f>'Balance - Data '!B6451</f>
        <v>0</v>
      </c>
      <c r="B6451" s="2">
        <f>'Balance - Data '!D6451</f>
        <v>0</v>
      </c>
      <c r="C6451" s="2">
        <f t="shared" si="206"/>
        <v>0</v>
      </c>
      <c r="D6451" s="2">
        <f t="shared" si="207"/>
        <v>1</v>
      </c>
    </row>
    <row r="6452" spans="1:4" x14ac:dyDescent="0.3">
      <c r="A6452" s="2">
        <f>'Balance - Data '!B6452</f>
        <v>0</v>
      </c>
      <c r="B6452" s="2">
        <f>'Balance - Data '!D6452</f>
        <v>0</v>
      </c>
      <c r="C6452" s="2">
        <f t="shared" si="206"/>
        <v>0</v>
      </c>
      <c r="D6452" s="2">
        <f t="shared" si="207"/>
        <v>1</v>
      </c>
    </row>
    <row r="6453" spans="1:4" x14ac:dyDescent="0.3">
      <c r="A6453" s="2">
        <f>'Balance - Data '!B6453</f>
        <v>0</v>
      </c>
      <c r="B6453" s="2">
        <f>'Balance - Data '!D6453</f>
        <v>0</v>
      </c>
      <c r="C6453" s="2">
        <f t="shared" si="206"/>
        <v>0</v>
      </c>
      <c r="D6453" s="2">
        <f t="shared" si="207"/>
        <v>1</v>
      </c>
    </row>
    <row r="6454" spans="1:4" x14ac:dyDescent="0.3">
      <c r="A6454" s="2">
        <f>'Balance - Data '!B6454</f>
        <v>0</v>
      </c>
      <c r="B6454" s="2">
        <f>'Balance - Data '!D6454</f>
        <v>0</v>
      </c>
      <c r="C6454" s="2">
        <f t="shared" si="206"/>
        <v>0</v>
      </c>
      <c r="D6454" s="2">
        <f t="shared" si="207"/>
        <v>1</v>
      </c>
    </row>
    <row r="6455" spans="1:4" x14ac:dyDescent="0.3">
      <c r="A6455" s="2">
        <f>'Balance - Data '!B6455</f>
        <v>0</v>
      </c>
      <c r="B6455" s="2">
        <f>'Balance - Data '!D6455</f>
        <v>0</v>
      </c>
      <c r="C6455" s="2">
        <f t="shared" si="206"/>
        <v>0</v>
      </c>
      <c r="D6455" s="2">
        <f t="shared" si="207"/>
        <v>1</v>
      </c>
    </row>
    <row r="6456" spans="1:4" x14ac:dyDescent="0.3">
      <c r="A6456" s="2">
        <f>'Balance - Data '!B6456</f>
        <v>0</v>
      </c>
      <c r="B6456" s="2">
        <f>'Balance - Data '!D6456</f>
        <v>0</v>
      </c>
      <c r="C6456" s="2">
        <f t="shared" si="206"/>
        <v>0</v>
      </c>
      <c r="D6456" s="2">
        <f t="shared" si="207"/>
        <v>1</v>
      </c>
    </row>
    <row r="6457" spans="1:4" x14ac:dyDescent="0.3">
      <c r="A6457" s="2">
        <f>'Balance - Data '!B6457</f>
        <v>0</v>
      </c>
      <c r="B6457" s="2">
        <f>'Balance - Data '!D6457</f>
        <v>0</v>
      </c>
      <c r="C6457" s="2">
        <f t="shared" si="206"/>
        <v>0</v>
      </c>
      <c r="D6457" s="2">
        <f t="shared" si="207"/>
        <v>1</v>
      </c>
    </row>
    <row r="6458" spans="1:4" x14ac:dyDescent="0.3">
      <c r="A6458" s="2">
        <f>'Balance - Data '!B6458</f>
        <v>0</v>
      </c>
      <c r="B6458" s="2">
        <f>'Balance - Data '!D6458</f>
        <v>0</v>
      </c>
      <c r="C6458" s="2">
        <f t="shared" si="206"/>
        <v>0</v>
      </c>
      <c r="D6458" s="2">
        <f t="shared" si="207"/>
        <v>1</v>
      </c>
    </row>
    <row r="6459" spans="1:4" x14ac:dyDescent="0.3">
      <c r="A6459" s="2">
        <f>'Balance - Data '!B6459</f>
        <v>0</v>
      </c>
      <c r="B6459" s="2">
        <f>'Balance - Data '!D6459</f>
        <v>0</v>
      </c>
      <c r="C6459" s="2">
        <f t="shared" si="206"/>
        <v>0</v>
      </c>
      <c r="D6459" s="2">
        <f t="shared" si="207"/>
        <v>1</v>
      </c>
    </row>
    <row r="6460" spans="1:4" x14ac:dyDescent="0.3">
      <c r="A6460" s="2">
        <f>'Balance - Data '!B6460</f>
        <v>0</v>
      </c>
      <c r="B6460" s="2">
        <f>'Balance - Data '!D6460</f>
        <v>0</v>
      </c>
      <c r="C6460" s="2">
        <f t="shared" si="206"/>
        <v>0</v>
      </c>
      <c r="D6460" s="2">
        <f t="shared" si="207"/>
        <v>1</v>
      </c>
    </row>
    <row r="6461" spans="1:4" x14ac:dyDescent="0.3">
      <c r="A6461" s="2">
        <f>'Balance - Data '!B6461</f>
        <v>0</v>
      </c>
      <c r="B6461" s="2">
        <f>'Balance - Data '!D6461</f>
        <v>0</v>
      </c>
      <c r="C6461" s="2">
        <f t="shared" si="206"/>
        <v>0</v>
      </c>
      <c r="D6461" s="2">
        <f t="shared" si="207"/>
        <v>1</v>
      </c>
    </row>
    <row r="6462" spans="1:4" x14ac:dyDescent="0.3">
      <c r="A6462" s="2">
        <f>'Balance - Data '!B6462</f>
        <v>0</v>
      </c>
      <c r="B6462" s="2">
        <f>'Balance - Data '!D6462</f>
        <v>0</v>
      </c>
      <c r="C6462" s="2">
        <f t="shared" si="206"/>
        <v>0</v>
      </c>
      <c r="D6462" s="2">
        <f t="shared" si="207"/>
        <v>1</v>
      </c>
    </row>
    <row r="6463" spans="1:4" x14ac:dyDescent="0.3">
      <c r="A6463" s="2">
        <f>'Balance - Data '!B6463</f>
        <v>0</v>
      </c>
      <c r="B6463" s="2">
        <f>'Balance - Data '!D6463</f>
        <v>0</v>
      </c>
      <c r="C6463" s="2">
        <f t="shared" si="206"/>
        <v>0</v>
      </c>
      <c r="D6463" s="2">
        <f t="shared" si="207"/>
        <v>1</v>
      </c>
    </row>
    <row r="6464" spans="1:4" x14ac:dyDescent="0.3">
      <c r="A6464" s="2">
        <f>'Balance - Data '!B6464</f>
        <v>0</v>
      </c>
      <c r="B6464" s="2">
        <f>'Balance - Data '!D6464</f>
        <v>0</v>
      </c>
      <c r="C6464" s="2">
        <f t="shared" si="206"/>
        <v>0</v>
      </c>
      <c r="D6464" s="2">
        <f t="shared" si="207"/>
        <v>1</v>
      </c>
    </row>
    <row r="6465" spans="1:4" x14ac:dyDescent="0.3">
      <c r="A6465" s="2">
        <f>'Balance - Data '!B6465</f>
        <v>0</v>
      </c>
      <c r="B6465" s="2">
        <f>'Balance - Data '!D6465</f>
        <v>0</v>
      </c>
      <c r="C6465" s="2">
        <f t="shared" si="206"/>
        <v>0</v>
      </c>
      <c r="D6465" s="2">
        <f t="shared" si="207"/>
        <v>1</v>
      </c>
    </row>
    <row r="6466" spans="1:4" x14ac:dyDescent="0.3">
      <c r="A6466" s="2">
        <f>'Balance - Data '!B6466</f>
        <v>0</v>
      </c>
      <c r="B6466" s="2">
        <f>'Balance - Data '!D6466</f>
        <v>0</v>
      </c>
      <c r="C6466" s="2">
        <f t="shared" si="206"/>
        <v>0</v>
      </c>
      <c r="D6466" s="2">
        <f t="shared" si="207"/>
        <v>1</v>
      </c>
    </row>
    <row r="6467" spans="1:4" x14ac:dyDescent="0.3">
      <c r="A6467" s="2">
        <f>'Balance - Data '!B6467</f>
        <v>0</v>
      </c>
      <c r="B6467" s="2">
        <f>'Balance - Data '!D6467</f>
        <v>0</v>
      </c>
      <c r="C6467" s="2">
        <f t="shared" ref="C6467:C6530" si="208">SIN(RADIANS(A6467))</f>
        <v>0</v>
      </c>
      <c r="D6467" s="2">
        <f t="shared" ref="D6467:D6530" si="209">COS(RADIANS(A6467))</f>
        <v>1</v>
      </c>
    </row>
    <row r="6468" spans="1:4" x14ac:dyDescent="0.3">
      <c r="A6468" s="2">
        <f>'Balance - Data '!B6468</f>
        <v>0</v>
      </c>
      <c r="B6468" s="2">
        <f>'Balance - Data '!D6468</f>
        <v>0</v>
      </c>
      <c r="C6468" s="2">
        <f t="shared" si="208"/>
        <v>0</v>
      </c>
      <c r="D6468" s="2">
        <f t="shared" si="209"/>
        <v>1</v>
      </c>
    </row>
    <row r="6469" spans="1:4" x14ac:dyDescent="0.3">
      <c r="A6469" s="2">
        <f>'Balance - Data '!B6469</f>
        <v>0</v>
      </c>
      <c r="B6469" s="2">
        <f>'Balance - Data '!D6469</f>
        <v>0</v>
      </c>
      <c r="C6469" s="2">
        <f t="shared" si="208"/>
        <v>0</v>
      </c>
      <c r="D6469" s="2">
        <f t="shared" si="209"/>
        <v>1</v>
      </c>
    </row>
    <row r="6470" spans="1:4" x14ac:dyDescent="0.3">
      <c r="A6470" s="2">
        <f>'Balance - Data '!B6470</f>
        <v>0</v>
      </c>
      <c r="B6470" s="2">
        <f>'Balance - Data '!D6470</f>
        <v>0</v>
      </c>
      <c r="C6470" s="2">
        <f t="shared" si="208"/>
        <v>0</v>
      </c>
      <c r="D6470" s="2">
        <f t="shared" si="209"/>
        <v>1</v>
      </c>
    </row>
    <row r="6471" spans="1:4" x14ac:dyDescent="0.3">
      <c r="A6471" s="2">
        <f>'Balance - Data '!B6471</f>
        <v>0</v>
      </c>
      <c r="B6471" s="2">
        <f>'Balance - Data '!D6471</f>
        <v>0</v>
      </c>
      <c r="C6471" s="2">
        <f t="shared" si="208"/>
        <v>0</v>
      </c>
      <c r="D6471" s="2">
        <f t="shared" si="209"/>
        <v>1</v>
      </c>
    </row>
    <row r="6472" spans="1:4" x14ac:dyDescent="0.3">
      <c r="A6472" s="2">
        <f>'Balance - Data '!B6472</f>
        <v>0</v>
      </c>
      <c r="B6472" s="2">
        <f>'Balance - Data '!D6472</f>
        <v>0</v>
      </c>
      <c r="C6472" s="2">
        <f t="shared" si="208"/>
        <v>0</v>
      </c>
      <c r="D6472" s="2">
        <f t="shared" si="209"/>
        <v>1</v>
      </c>
    </row>
    <row r="6473" spans="1:4" x14ac:dyDescent="0.3">
      <c r="A6473" s="2">
        <f>'Balance - Data '!B6473</f>
        <v>0</v>
      </c>
      <c r="B6473" s="2">
        <f>'Balance - Data '!D6473</f>
        <v>0</v>
      </c>
      <c r="C6473" s="2">
        <f t="shared" si="208"/>
        <v>0</v>
      </c>
      <c r="D6473" s="2">
        <f t="shared" si="209"/>
        <v>1</v>
      </c>
    </row>
    <row r="6474" spans="1:4" x14ac:dyDescent="0.3">
      <c r="A6474" s="2">
        <f>'Balance - Data '!B6474</f>
        <v>0</v>
      </c>
      <c r="B6474" s="2">
        <f>'Balance - Data '!D6474</f>
        <v>0</v>
      </c>
      <c r="C6474" s="2">
        <f t="shared" si="208"/>
        <v>0</v>
      </c>
      <c r="D6474" s="2">
        <f t="shared" si="209"/>
        <v>1</v>
      </c>
    </row>
    <row r="6475" spans="1:4" x14ac:dyDescent="0.3">
      <c r="A6475" s="2">
        <f>'Balance - Data '!B6475</f>
        <v>0</v>
      </c>
      <c r="B6475" s="2">
        <f>'Balance - Data '!D6475</f>
        <v>0</v>
      </c>
      <c r="C6475" s="2">
        <f t="shared" si="208"/>
        <v>0</v>
      </c>
      <c r="D6475" s="2">
        <f t="shared" si="209"/>
        <v>1</v>
      </c>
    </row>
    <row r="6476" spans="1:4" x14ac:dyDescent="0.3">
      <c r="A6476" s="2">
        <f>'Balance - Data '!B6476</f>
        <v>0</v>
      </c>
      <c r="B6476" s="2">
        <f>'Balance - Data '!D6476</f>
        <v>0</v>
      </c>
      <c r="C6476" s="2">
        <f t="shared" si="208"/>
        <v>0</v>
      </c>
      <c r="D6476" s="2">
        <f t="shared" si="209"/>
        <v>1</v>
      </c>
    </row>
    <row r="6477" spans="1:4" x14ac:dyDescent="0.3">
      <c r="A6477" s="2">
        <f>'Balance - Data '!B6477</f>
        <v>0</v>
      </c>
      <c r="B6477" s="2">
        <f>'Balance - Data '!D6477</f>
        <v>0</v>
      </c>
      <c r="C6477" s="2">
        <f t="shared" si="208"/>
        <v>0</v>
      </c>
      <c r="D6477" s="2">
        <f t="shared" si="209"/>
        <v>1</v>
      </c>
    </row>
    <row r="6478" spans="1:4" x14ac:dyDescent="0.3">
      <c r="A6478" s="2">
        <f>'Balance - Data '!B6478</f>
        <v>0</v>
      </c>
      <c r="B6478" s="2">
        <f>'Balance - Data '!D6478</f>
        <v>0</v>
      </c>
      <c r="C6478" s="2">
        <f t="shared" si="208"/>
        <v>0</v>
      </c>
      <c r="D6478" s="2">
        <f t="shared" si="209"/>
        <v>1</v>
      </c>
    </row>
    <row r="6479" spans="1:4" x14ac:dyDescent="0.3">
      <c r="A6479" s="2">
        <f>'Balance - Data '!B6479</f>
        <v>0</v>
      </c>
      <c r="B6479" s="2">
        <f>'Balance - Data '!D6479</f>
        <v>0</v>
      </c>
      <c r="C6479" s="2">
        <f t="shared" si="208"/>
        <v>0</v>
      </c>
      <c r="D6479" s="2">
        <f t="shared" si="209"/>
        <v>1</v>
      </c>
    </row>
    <row r="6480" spans="1:4" x14ac:dyDescent="0.3">
      <c r="A6480" s="2">
        <f>'Balance - Data '!B6480</f>
        <v>0</v>
      </c>
      <c r="B6480" s="2">
        <f>'Balance - Data '!D6480</f>
        <v>0</v>
      </c>
      <c r="C6480" s="2">
        <f t="shared" si="208"/>
        <v>0</v>
      </c>
      <c r="D6480" s="2">
        <f t="shared" si="209"/>
        <v>1</v>
      </c>
    </row>
    <row r="6481" spans="1:4" x14ac:dyDescent="0.3">
      <c r="A6481" s="2">
        <f>'Balance - Data '!B6481</f>
        <v>0</v>
      </c>
      <c r="B6481" s="2">
        <f>'Balance - Data '!D6481</f>
        <v>0</v>
      </c>
      <c r="C6481" s="2">
        <f t="shared" si="208"/>
        <v>0</v>
      </c>
      <c r="D6481" s="2">
        <f t="shared" si="209"/>
        <v>1</v>
      </c>
    </row>
    <row r="6482" spans="1:4" x14ac:dyDescent="0.3">
      <c r="A6482" s="2">
        <f>'Balance - Data '!B6482</f>
        <v>0</v>
      </c>
      <c r="B6482" s="2">
        <f>'Balance - Data '!D6482</f>
        <v>0</v>
      </c>
      <c r="C6482" s="2">
        <f t="shared" si="208"/>
        <v>0</v>
      </c>
      <c r="D6482" s="2">
        <f t="shared" si="209"/>
        <v>1</v>
      </c>
    </row>
    <row r="6483" spans="1:4" x14ac:dyDescent="0.3">
      <c r="A6483" s="2">
        <f>'Balance - Data '!B6483</f>
        <v>0</v>
      </c>
      <c r="B6483" s="2">
        <f>'Balance - Data '!D6483</f>
        <v>0</v>
      </c>
      <c r="C6483" s="2">
        <f t="shared" si="208"/>
        <v>0</v>
      </c>
      <c r="D6483" s="2">
        <f t="shared" si="209"/>
        <v>1</v>
      </c>
    </row>
    <row r="6484" spans="1:4" x14ac:dyDescent="0.3">
      <c r="A6484" s="2">
        <f>'Balance - Data '!B6484</f>
        <v>0</v>
      </c>
      <c r="B6484" s="2">
        <f>'Balance - Data '!D6484</f>
        <v>0</v>
      </c>
      <c r="C6484" s="2">
        <f t="shared" si="208"/>
        <v>0</v>
      </c>
      <c r="D6484" s="2">
        <f t="shared" si="209"/>
        <v>1</v>
      </c>
    </row>
    <row r="6485" spans="1:4" x14ac:dyDescent="0.3">
      <c r="A6485" s="2">
        <f>'Balance - Data '!B6485</f>
        <v>0</v>
      </c>
      <c r="B6485" s="2">
        <f>'Balance - Data '!D6485</f>
        <v>0</v>
      </c>
      <c r="C6485" s="2">
        <f t="shared" si="208"/>
        <v>0</v>
      </c>
      <c r="D6485" s="2">
        <f t="shared" si="209"/>
        <v>1</v>
      </c>
    </row>
    <row r="6486" spans="1:4" x14ac:dyDescent="0.3">
      <c r="A6486" s="2">
        <f>'Balance - Data '!B6486</f>
        <v>0</v>
      </c>
      <c r="B6486" s="2">
        <f>'Balance - Data '!D6486</f>
        <v>0</v>
      </c>
      <c r="C6486" s="2">
        <f t="shared" si="208"/>
        <v>0</v>
      </c>
      <c r="D6486" s="2">
        <f t="shared" si="209"/>
        <v>1</v>
      </c>
    </row>
    <row r="6487" spans="1:4" x14ac:dyDescent="0.3">
      <c r="A6487" s="2">
        <f>'Balance - Data '!B6487</f>
        <v>0</v>
      </c>
      <c r="B6487" s="2">
        <f>'Balance - Data '!D6487</f>
        <v>0</v>
      </c>
      <c r="C6487" s="2">
        <f t="shared" si="208"/>
        <v>0</v>
      </c>
      <c r="D6487" s="2">
        <f t="shared" si="209"/>
        <v>1</v>
      </c>
    </row>
    <row r="6488" spans="1:4" x14ac:dyDescent="0.3">
      <c r="A6488" s="2">
        <f>'Balance - Data '!B6488</f>
        <v>0</v>
      </c>
      <c r="B6488" s="2">
        <f>'Balance - Data '!D6488</f>
        <v>0</v>
      </c>
      <c r="C6488" s="2">
        <f t="shared" si="208"/>
        <v>0</v>
      </c>
      <c r="D6488" s="2">
        <f t="shared" si="209"/>
        <v>1</v>
      </c>
    </row>
    <row r="6489" spans="1:4" x14ac:dyDescent="0.3">
      <c r="A6489" s="2">
        <f>'Balance - Data '!B6489</f>
        <v>0</v>
      </c>
      <c r="B6489" s="2">
        <f>'Balance - Data '!D6489</f>
        <v>0</v>
      </c>
      <c r="C6489" s="2">
        <f t="shared" si="208"/>
        <v>0</v>
      </c>
      <c r="D6489" s="2">
        <f t="shared" si="209"/>
        <v>1</v>
      </c>
    </row>
    <row r="6490" spans="1:4" x14ac:dyDescent="0.3">
      <c r="A6490" s="2">
        <f>'Balance - Data '!B6490</f>
        <v>0</v>
      </c>
      <c r="B6490" s="2">
        <f>'Balance - Data '!D6490</f>
        <v>0</v>
      </c>
      <c r="C6490" s="2">
        <f t="shared" si="208"/>
        <v>0</v>
      </c>
      <c r="D6490" s="2">
        <f t="shared" si="209"/>
        <v>1</v>
      </c>
    </row>
    <row r="6491" spans="1:4" x14ac:dyDescent="0.3">
      <c r="A6491" s="2">
        <f>'Balance - Data '!B6491</f>
        <v>0</v>
      </c>
      <c r="B6491" s="2">
        <f>'Balance - Data '!D6491</f>
        <v>0</v>
      </c>
      <c r="C6491" s="2">
        <f t="shared" si="208"/>
        <v>0</v>
      </c>
      <c r="D6491" s="2">
        <f t="shared" si="209"/>
        <v>1</v>
      </c>
    </row>
    <row r="6492" spans="1:4" x14ac:dyDescent="0.3">
      <c r="A6492" s="2">
        <f>'Balance - Data '!B6492</f>
        <v>0</v>
      </c>
      <c r="B6492" s="2">
        <f>'Balance - Data '!D6492</f>
        <v>0</v>
      </c>
      <c r="C6492" s="2">
        <f t="shared" si="208"/>
        <v>0</v>
      </c>
      <c r="D6492" s="2">
        <f t="shared" si="209"/>
        <v>1</v>
      </c>
    </row>
    <row r="6493" spans="1:4" x14ac:dyDescent="0.3">
      <c r="A6493" s="2">
        <f>'Balance - Data '!B6493</f>
        <v>0</v>
      </c>
      <c r="B6493" s="2">
        <f>'Balance - Data '!D6493</f>
        <v>0</v>
      </c>
      <c r="C6493" s="2">
        <f t="shared" si="208"/>
        <v>0</v>
      </c>
      <c r="D6493" s="2">
        <f t="shared" si="209"/>
        <v>1</v>
      </c>
    </row>
    <row r="6494" spans="1:4" x14ac:dyDescent="0.3">
      <c r="A6494" s="2">
        <f>'Balance - Data '!B6494</f>
        <v>0</v>
      </c>
      <c r="B6494" s="2">
        <f>'Balance - Data '!D6494</f>
        <v>0</v>
      </c>
      <c r="C6494" s="2">
        <f t="shared" si="208"/>
        <v>0</v>
      </c>
      <c r="D6494" s="2">
        <f t="shared" si="209"/>
        <v>1</v>
      </c>
    </row>
    <row r="6495" spans="1:4" x14ac:dyDescent="0.3">
      <c r="A6495" s="2">
        <f>'Balance - Data '!B6495</f>
        <v>0</v>
      </c>
      <c r="B6495" s="2">
        <f>'Balance - Data '!D6495</f>
        <v>0</v>
      </c>
      <c r="C6495" s="2">
        <f t="shared" si="208"/>
        <v>0</v>
      </c>
      <c r="D6495" s="2">
        <f t="shared" si="209"/>
        <v>1</v>
      </c>
    </row>
    <row r="6496" spans="1:4" x14ac:dyDescent="0.3">
      <c r="A6496" s="2">
        <f>'Balance - Data '!B6496</f>
        <v>0</v>
      </c>
      <c r="B6496" s="2">
        <f>'Balance - Data '!D6496</f>
        <v>0</v>
      </c>
      <c r="C6496" s="2">
        <f t="shared" si="208"/>
        <v>0</v>
      </c>
      <c r="D6496" s="2">
        <f t="shared" si="209"/>
        <v>1</v>
      </c>
    </row>
    <row r="6497" spans="1:4" x14ac:dyDescent="0.3">
      <c r="A6497" s="2">
        <f>'Balance - Data '!B6497</f>
        <v>0</v>
      </c>
      <c r="B6497" s="2">
        <f>'Balance - Data '!D6497</f>
        <v>0</v>
      </c>
      <c r="C6497" s="2">
        <f t="shared" si="208"/>
        <v>0</v>
      </c>
      <c r="D6497" s="2">
        <f t="shared" si="209"/>
        <v>1</v>
      </c>
    </row>
    <row r="6498" spans="1:4" x14ac:dyDescent="0.3">
      <c r="A6498" s="2">
        <f>'Balance - Data '!B6498</f>
        <v>0</v>
      </c>
      <c r="B6498" s="2">
        <f>'Balance - Data '!D6498</f>
        <v>0</v>
      </c>
      <c r="C6498" s="2">
        <f t="shared" si="208"/>
        <v>0</v>
      </c>
      <c r="D6498" s="2">
        <f t="shared" si="209"/>
        <v>1</v>
      </c>
    </row>
    <row r="6499" spans="1:4" x14ac:dyDescent="0.3">
      <c r="A6499" s="2">
        <f>'Balance - Data '!B6499</f>
        <v>0</v>
      </c>
      <c r="B6499" s="2">
        <f>'Balance - Data '!D6499</f>
        <v>0</v>
      </c>
      <c r="C6499" s="2">
        <f t="shared" si="208"/>
        <v>0</v>
      </c>
      <c r="D6499" s="2">
        <f t="shared" si="209"/>
        <v>1</v>
      </c>
    </row>
    <row r="6500" spans="1:4" x14ac:dyDescent="0.3">
      <c r="A6500" s="2">
        <f>'Balance - Data '!B6500</f>
        <v>0</v>
      </c>
      <c r="B6500" s="2">
        <f>'Balance - Data '!D6500</f>
        <v>0</v>
      </c>
      <c r="C6500" s="2">
        <f t="shared" si="208"/>
        <v>0</v>
      </c>
      <c r="D6500" s="2">
        <f t="shared" si="209"/>
        <v>1</v>
      </c>
    </row>
    <row r="6501" spans="1:4" x14ac:dyDescent="0.3">
      <c r="A6501" s="2">
        <f>'Balance - Data '!B6501</f>
        <v>0</v>
      </c>
      <c r="B6501" s="2">
        <f>'Balance - Data '!D6501</f>
        <v>0</v>
      </c>
      <c r="C6501" s="2">
        <f t="shared" si="208"/>
        <v>0</v>
      </c>
      <c r="D6501" s="2">
        <f t="shared" si="209"/>
        <v>1</v>
      </c>
    </row>
    <row r="6502" spans="1:4" x14ac:dyDescent="0.3">
      <c r="A6502" s="2">
        <f>'Balance - Data '!B6502</f>
        <v>0</v>
      </c>
      <c r="B6502" s="2">
        <f>'Balance - Data '!D6502</f>
        <v>0</v>
      </c>
      <c r="C6502" s="2">
        <f t="shared" si="208"/>
        <v>0</v>
      </c>
      <c r="D6502" s="2">
        <f t="shared" si="209"/>
        <v>1</v>
      </c>
    </row>
    <row r="6503" spans="1:4" x14ac:dyDescent="0.3">
      <c r="A6503" s="2">
        <f>'Balance - Data '!B6503</f>
        <v>0</v>
      </c>
      <c r="B6503" s="2">
        <f>'Balance - Data '!D6503</f>
        <v>0</v>
      </c>
      <c r="C6503" s="2">
        <f t="shared" si="208"/>
        <v>0</v>
      </c>
      <c r="D6503" s="2">
        <f t="shared" si="209"/>
        <v>1</v>
      </c>
    </row>
    <row r="6504" spans="1:4" x14ac:dyDescent="0.3">
      <c r="A6504" s="2">
        <f>'Balance - Data '!B6504</f>
        <v>0</v>
      </c>
      <c r="B6504" s="2">
        <f>'Balance - Data '!D6504</f>
        <v>0</v>
      </c>
      <c r="C6504" s="2">
        <f t="shared" si="208"/>
        <v>0</v>
      </c>
      <c r="D6504" s="2">
        <f t="shared" si="209"/>
        <v>1</v>
      </c>
    </row>
    <row r="6505" spans="1:4" x14ac:dyDescent="0.3">
      <c r="A6505" s="2">
        <f>'Balance - Data '!B6505</f>
        <v>0</v>
      </c>
      <c r="B6505" s="2">
        <f>'Balance - Data '!D6505</f>
        <v>0</v>
      </c>
      <c r="C6505" s="2">
        <f t="shared" si="208"/>
        <v>0</v>
      </c>
      <c r="D6505" s="2">
        <f t="shared" si="209"/>
        <v>1</v>
      </c>
    </row>
    <row r="6506" spans="1:4" x14ac:dyDescent="0.3">
      <c r="A6506" s="2">
        <f>'Balance - Data '!B6506</f>
        <v>0</v>
      </c>
      <c r="B6506" s="2">
        <f>'Balance - Data '!D6506</f>
        <v>0</v>
      </c>
      <c r="C6506" s="2">
        <f t="shared" si="208"/>
        <v>0</v>
      </c>
      <c r="D6506" s="2">
        <f t="shared" si="209"/>
        <v>1</v>
      </c>
    </row>
    <row r="6507" spans="1:4" x14ac:dyDescent="0.3">
      <c r="A6507" s="2">
        <f>'Balance - Data '!B6507</f>
        <v>0</v>
      </c>
      <c r="B6507" s="2">
        <f>'Balance - Data '!D6507</f>
        <v>0</v>
      </c>
      <c r="C6507" s="2">
        <f t="shared" si="208"/>
        <v>0</v>
      </c>
      <c r="D6507" s="2">
        <f t="shared" si="209"/>
        <v>1</v>
      </c>
    </row>
    <row r="6508" spans="1:4" x14ac:dyDescent="0.3">
      <c r="A6508" s="2">
        <f>'Balance - Data '!B6508</f>
        <v>0</v>
      </c>
      <c r="B6508" s="2">
        <f>'Balance - Data '!D6508</f>
        <v>0</v>
      </c>
      <c r="C6508" s="2">
        <f t="shared" si="208"/>
        <v>0</v>
      </c>
      <c r="D6508" s="2">
        <f t="shared" si="209"/>
        <v>1</v>
      </c>
    </row>
    <row r="6509" spans="1:4" x14ac:dyDescent="0.3">
      <c r="A6509" s="2">
        <f>'Balance - Data '!B6509</f>
        <v>0</v>
      </c>
      <c r="B6509" s="2">
        <f>'Balance - Data '!D6509</f>
        <v>0</v>
      </c>
      <c r="C6509" s="2">
        <f t="shared" si="208"/>
        <v>0</v>
      </c>
      <c r="D6509" s="2">
        <f t="shared" si="209"/>
        <v>1</v>
      </c>
    </row>
    <row r="6510" spans="1:4" x14ac:dyDescent="0.3">
      <c r="A6510" s="2">
        <f>'Balance - Data '!B6510</f>
        <v>0</v>
      </c>
      <c r="B6510" s="2">
        <f>'Balance - Data '!D6510</f>
        <v>0</v>
      </c>
      <c r="C6510" s="2">
        <f t="shared" si="208"/>
        <v>0</v>
      </c>
      <c r="D6510" s="2">
        <f t="shared" si="209"/>
        <v>1</v>
      </c>
    </row>
    <row r="6511" spans="1:4" x14ac:dyDescent="0.3">
      <c r="A6511" s="2">
        <f>'Balance - Data '!B6511</f>
        <v>0</v>
      </c>
      <c r="B6511" s="2">
        <f>'Balance - Data '!D6511</f>
        <v>0</v>
      </c>
      <c r="C6511" s="2">
        <f t="shared" si="208"/>
        <v>0</v>
      </c>
      <c r="D6511" s="2">
        <f t="shared" si="209"/>
        <v>1</v>
      </c>
    </row>
    <row r="6512" spans="1:4" x14ac:dyDescent="0.3">
      <c r="A6512" s="2">
        <f>'Balance - Data '!B6512</f>
        <v>0</v>
      </c>
      <c r="B6512" s="2">
        <f>'Balance - Data '!D6512</f>
        <v>0</v>
      </c>
      <c r="C6512" s="2">
        <f t="shared" si="208"/>
        <v>0</v>
      </c>
      <c r="D6512" s="2">
        <f t="shared" si="209"/>
        <v>1</v>
      </c>
    </row>
    <row r="6513" spans="1:4" x14ac:dyDescent="0.3">
      <c r="A6513" s="2">
        <f>'Balance - Data '!B6513</f>
        <v>0</v>
      </c>
      <c r="B6513" s="2">
        <f>'Balance - Data '!D6513</f>
        <v>0</v>
      </c>
      <c r="C6513" s="2">
        <f t="shared" si="208"/>
        <v>0</v>
      </c>
      <c r="D6513" s="2">
        <f t="shared" si="209"/>
        <v>1</v>
      </c>
    </row>
    <row r="6514" spans="1:4" x14ac:dyDescent="0.3">
      <c r="A6514" s="2">
        <f>'Balance - Data '!B6514</f>
        <v>0</v>
      </c>
      <c r="B6514" s="2">
        <f>'Balance - Data '!D6514</f>
        <v>0</v>
      </c>
      <c r="C6514" s="2">
        <f t="shared" si="208"/>
        <v>0</v>
      </c>
      <c r="D6514" s="2">
        <f t="shared" si="209"/>
        <v>1</v>
      </c>
    </row>
    <row r="6515" spans="1:4" x14ac:dyDescent="0.3">
      <c r="A6515" s="2">
        <f>'Balance - Data '!B6515</f>
        <v>0</v>
      </c>
      <c r="B6515" s="2">
        <f>'Balance - Data '!D6515</f>
        <v>0</v>
      </c>
      <c r="C6515" s="2">
        <f t="shared" si="208"/>
        <v>0</v>
      </c>
      <c r="D6515" s="2">
        <f t="shared" si="209"/>
        <v>1</v>
      </c>
    </row>
    <row r="6516" spans="1:4" x14ac:dyDescent="0.3">
      <c r="A6516" s="2">
        <f>'Balance - Data '!B6516</f>
        <v>0</v>
      </c>
      <c r="B6516" s="2">
        <f>'Balance - Data '!D6516</f>
        <v>0</v>
      </c>
      <c r="C6516" s="2">
        <f t="shared" si="208"/>
        <v>0</v>
      </c>
      <c r="D6516" s="2">
        <f t="shared" si="209"/>
        <v>1</v>
      </c>
    </row>
    <row r="6517" spans="1:4" x14ac:dyDescent="0.3">
      <c r="A6517" s="2">
        <f>'Balance - Data '!B6517</f>
        <v>0</v>
      </c>
      <c r="B6517" s="2">
        <f>'Balance - Data '!D6517</f>
        <v>0</v>
      </c>
      <c r="C6517" s="2">
        <f t="shared" si="208"/>
        <v>0</v>
      </c>
      <c r="D6517" s="2">
        <f t="shared" si="209"/>
        <v>1</v>
      </c>
    </row>
    <row r="6518" spans="1:4" x14ac:dyDescent="0.3">
      <c r="A6518" s="2">
        <f>'Balance - Data '!B6518</f>
        <v>0</v>
      </c>
      <c r="B6518" s="2">
        <f>'Balance - Data '!D6518</f>
        <v>0</v>
      </c>
      <c r="C6518" s="2">
        <f t="shared" si="208"/>
        <v>0</v>
      </c>
      <c r="D6518" s="2">
        <f t="shared" si="209"/>
        <v>1</v>
      </c>
    </row>
    <row r="6519" spans="1:4" x14ac:dyDescent="0.3">
      <c r="A6519" s="2">
        <f>'Balance - Data '!B6519</f>
        <v>0</v>
      </c>
      <c r="B6519" s="2">
        <f>'Balance - Data '!D6519</f>
        <v>0</v>
      </c>
      <c r="C6519" s="2">
        <f t="shared" si="208"/>
        <v>0</v>
      </c>
      <c r="D6519" s="2">
        <f t="shared" si="209"/>
        <v>1</v>
      </c>
    </row>
    <row r="6520" spans="1:4" x14ac:dyDescent="0.3">
      <c r="A6520" s="2">
        <f>'Balance - Data '!B6520</f>
        <v>0</v>
      </c>
      <c r="B6520" s="2">
        <f>'Balance - Data '!D6520</f>
        <v>0</v>
      </c>
      <c r="C6520" s="2">
        <f t="shared" si="208"/>
        <v>0</v>
      </c>
      <c r="D6520" s="2">
        <f t="shared" si="209"/>
        <v>1</v>
      </c>
    </row>
    <row r="6521" spans="1:4" x14ac:dyDescent="0.3">
      <c r="A6521" s="2">
        <f>'Balance - Data '!B6521</f>
        <v>0</v>
      </c>
      <c r="B6521" s="2">
        <f>'Balance - Data '!D6521</f>
        <v>0</v>
      </c>
      <c r="C6521" s="2">
        <f t="shared" si="208"/>
        <v>0</v>
      </c>
      <c r="D6521" s="2">
        <f t="shared" si="209"/>
        <v>1</v>
      </c>
    </row>
    <row r="6522" spans="1:4" x14ac:dyDescent="0.3">
      <c r="A6522" s="2">
        <f>'Balance - Data '!B6522</f>
        <v>0</v>
      </c>
      <c r="B6522" s="2">
        <f>'Balance - Data '!D6522</f>
        <v>0</v>
      </c>
      <c r="C6522" s="2">
        <f t="shared" si="208"/>
        <v>0</v>
      </c>
      <c r="D6522" s="2">
        <f t="shared" si="209"/>
        <v>1</v>
      </c>
    </row>
    <row r="6523" spans="1:4" x14ac:dyDescent="0.3">
      <c r="A6523" s="2">
        <f>'Balance - Data '!B6523</f>
        <v>0</v>
      </c>
      <c r="B6523" s="2">
        <f>'Balance - Data '!D6523</f>
        <v>0</v>
      </c>
      <c r="C6523" s="2">
        <f t="shared" si="208"/>
        <v>0</v>
      </c>
      <c r="D6523" s="2">
        <f t="shared" si="209"/>
        <v>1</v>
      </c>
    </row>
    <row r="6524" spans="1:4" x14ac:dyDescent="0.3">
      <c r="A6524" s="2">
        <f>'Balance - Data '!B6524</f>
        <v>0</v>
      </c>
      <c r="B6524" s="2">
        <f>'Balance - Data '!D6524</f>
        <v>0</v>
      </c>
      <c r="C6524" s="2">
        <f t="shared" si="208"/>
        <v>0</v>
      </c>
      <c r="D6524" s="2">
        <f t="shared" si="209"/>
        <v>1</v>
      </c>
    </row>
    <row r="6525" spans="1:4" x14ac:dyDescent="0.3">
      <c r="A6525" s="2">
        <f>'Balance - Data '!B6525</f>
        <v>0</v>
      </c>
      <c r="B6525" s="2">
        <f>'Balance - Data '!D6525</f>
        <v>0</v>
      </c>
      <c r="C6525" s="2">
        <f t="shared" si="208"/>
        <v>0</v>
      </c>
      <c r="D6525" s="2">
        <f t="shared" si="209"/>
        <v>1</v>
      </c>
    </row>
    <row r="6526" spans="1:4" x14ac:dyDescent="0.3">
      <c r="A6526" s="2">
        <f>'Balance - Data '!B6526</f>
        <v>0</v>
      </c>
      <c r="B6526" s="2">
        <f>'Balance - Data '!D6526</f>
        <v>0</v>
      </c>
      <c r="C6526" s="2">
        <f t="shared" si="208"/>
        <v>0</v>
      </c>
      <c r="D6526" s="2">
        <f t="shared" si="209"/>
        <v>1</v>
      </c>
    </row>
    <row r="6527" spans="1:4" x14ac:dyDescent="0.3">
      <c r="A6527" s="2">
        <f>'Balance - Data '!B6527</f>
        <v>0</v>
      </c>
      <c r="B6527" s="2">
        <f>'Balance - Data '!D6527</f>
        <v>0</v>
      </c>
      <c r="C6527" s="2">
        <f t="shared" si="208"/>
        <v>0</v>
      </c>
      <c r="D6527" s="2">
        <f t="shared" si="209"/>
        <v>1</v>
      </c>
    </row>
    <row r="6528" spans="1:4" x14ac:dyDescent="0.3">
      <c r="A6528" s="2">
        <f>'Balance - Data '!B6528</f>
        <v>0</v>
      </c>
      <c r="B6528" s="2">
        <f>'Balance - Data '!D6528</f>
        <v>0</v>
      </c>
      <c r="C6528" s="2">
        <f t="shared" si="208"/>
        <v>0</v>
      </c>
      <c r="D6528" s="2">
        <f t="shared" si="209"/>
        <v>1</v>
      </c>
    </row>
    <row r="6529" spans="1:4" x14ac:dyDescent="0.3">
      <c r="A6529" s="2">
        <f>'Balance - Data '!B6529</f>
        <v>0</v>
      </c>
      <c r="B6529" s="2">
        <f>'Balance - Data '!D6529</f>
        <v>0</v>
      </c>
      <c r="C6529" s="2">
        <f t="shared" si="208"/>
        <v>0</v>
      </c>
      <c r="D6529" s="2">
        <f t="shared" si="209"/>
        <v>1</v>
      </c>
    </row>
    <row r="6530" spans="1:4" x14ac:dyDescent="0.3">
      <c r="A6530" s="2">
        <f>'Balance - Data '!B6530</f>
        <v>0</v>
      </c>
      <c r="B6530" s="2">
        <f>'Balance - Data '!D6530</f>
        <v>0</v>
      </c>
      <c r="C6530" s="2">
        <f t="shared" si="208"/>
        <v>0</v>
      </c>
      <c r="D6530" s="2">
        <f t="shared" si="209"/>
        <v>1</v>
      </c>
    </row>
    <row r="6531" spans="1:4" x14ac:dyDescent="0.3">
      <c r="A6531" s="2">
        <f>'Balance - Data '!B6531</f>
        <v>0</v>
      </c>
      <c r="B6531" s="2">
        <f>'Balance - Data '!D6531</f>
        <v>0</v>
      </c>
      <c r="C6531" s="2">
        <f t="shared" ref="C6531:C6594" si="210">SIN(RADIANS(A6531))</f>
        <v>0</v>
      </c>
      <c r="D6531" s="2">
        <f t="shared" ref="D6531:D6594" si="211">COS(RADIANS(A6531))</f>
        <v>1</v>
      </c>
    </row>
    <row r="6532" spans="1:4" x14ac:dyDescent="0.3">
      <c r="A6532" s="2">
        <f>'Balance - Data '!B6532</f>
        <v>0</v>
      </c>
      <c r="B6532" s="2">
        <f>'Balance - Data '!D6532</f>
        <v>0</v>
      </c>
      <c r="C6532" s="2">
        <f t="shared" si="210"/>
        <v>0</v>
      </c>
      <c r="D6532" s="2">
        <f t="shared" si="211"/>
        <v>1</v>
      </c>
    </row>
    <row r="6533" spans="1:4" x14ac:dyDescent="0.3">
      <c r="A6533" s="2">
        <f>'Balance - Data '!B6533</f>
        <v>0</v>
      </c>
      <c r="B6533" s="2">
        <f>'Balance - Data '!D6533</f>
        <v>0</v>
      </c>
      <c r="C6533" s="2">
        <f t="shared" si="210"/>
        <v>0</v>
      </c>
      <c r="D6533" s="2">
        <f t="shared" si="211"/>
        <v>1</v>
      </c>
    </row>
    <row r="6534" spans="1:4" x14ac:dyDescent="0.3">
      <c r="A6534" s="2">
        <f>'Balance - Data '!B6534</f>
        <v>0</v>
      </c>
      <c r="B6534" s="2">
        <f>'Balance - Data '!D6534</f>
        <v>0</v>
      </c>
      <c r="C6534" s="2">
        <f t="shared" si="210"/>
        <v>0</v>
      </c>
      <c r="D6534" s="2">
        <f t="shared" si="211"/>
        <v>1</v>
      </c>
    </row>
    <row r="6535" spans="1:4" x14ac:dyDescent="0.3">
      <c r="A6535" s="2">
        <f>'Balance - Data '!B6535</f>
        <v>0</v>
      </c>
      <c r="B6535" s="2">
        <f>'Balance - Data '!D6535</f>
        <v>0</v>
      </c>
      <c r="C6535" s="2">
        <f t="shared" si="210"/>
        <v>0</v>
      </c>
      <c r="D6535" s="2">
        <f t="shared" si="211"/>
        <v>1</v>
      </c>
    </row>
    <row r="6536" spans="1:4" x14ac:dyDescent="0.3">
      <c r="A6536" s="2">
        <f>'Balance - Data '!B6536</f>
        <v>0</v>
      </c>
      <c r="B6536" s="2">
        <f>'Balance - Data '!D6536</f>
        <v>0</v>
      </c>
      <c r="C6536" s="2">
        <f t="shared" si="210"/>
        <v>0</v>
      </c>
      <c r="D6536" s="2">
        <f t="shared" si="211"/>
        <v>1</v>
      </c>
    </row>
    <row r="6537" spans="1:4" x14ac:dyDescent="0.3">
      <c r="A6537" s="2">
        <f>'Balance - Data '!B6537</f>
        <v>0</v>
      </c>
      <c r="B6537" s="2">
        <f>'Balance - Data '!D6537</f>
        <v>0</v>
      </c>
      <c r="C6537" s="2">
        <f t="shared" si="210"/>
        <v>0</v>
      </c>
      <c r="D6537" s="2">
        <f t="shared" si="211"/>
        <v>1</v>
      </c>
    </row>
    <row r="6538" spans="1:4" x14ac:dyDescent="0.3">
      <c r="A6538" s="2">
        <f>'Balance - Data '!B6538</f>
        <v>0</v>
      </c>
      <c r="B6538" s="2">
        <f>'Balance - Data '!D6538</f>
        <v>0</v>
      </c>
      <c r="C6538" s="2">
        <f t="shared" si="210"/>
        <v>0</v>
      </c>
      <c r="D6538" s="2">
        <f t="shared" si="211"/>
        <v>1</v>
      </c>
    </row>
    <row r="6539" spans="1:4" x14ac:dyDescent="0.3">
      <c r="A6539" s="2">
        <f>'Balance - Data '!B6539</f>
        <v>0</v>
      </c>
      <c r="B6539" s="2">
        <f>'Balance - Data '!D6539</f>
        <v>0</v>
      </c>
      <c r="C6539" s="2">
        <f t="shared" si="210"/>
        <v>0</v>
      </c>
      <c r="D6539" s="2">
        <f t="shared" si="211"/>
        <v>1</v>
      </c>
    </row>
    <row r="6540" spans="1:4" x14ac:dyDescent="0.3">
      <c r="A6540" s="2">
        <f>'Balance - Data '!B6540</f>
        <v>0</v>
      </c>
      <c r="B6540" s="2">
        <f>'Balance - Data '!D6540</f>
        <v>0</v>
      </c>
      <c r="C6540" s="2">
        <f t="shared" si="210"/>
        <v>0</v>
      </c>
      <c r="D6540" s="2">
        <f t="shared" si="211"/>
        <v>1</v>
      </c>
    </row>
    <row r="6541" spans="1:4" x14ac:dyDescent="0.3">
      <c r="A6541" s="2">
        <f>'Balance - Data '!B6541</f>
        <v>0</v>
      </c>
      <c r="B6541" s="2">
        <f>'Balance - Data '!D6541</f>
        <v>0</v>
      </c>
      <c r="C6541" s="2">
        <f t="shared" si="210"/>
        <v>0</v>
      </c>
      <c r="D6541" s="2">
        <f t="shared" si="211"/>
        <v>1</v>
      </c>
    </row>
    <row r="6542" spans="1:4" x14ac:dyDescent="0.3">
      <c r="A6542" s="2">
        <f>'Balance - Data '!B6542</f>
        <v>0</v>
      </c>
      <c r="B6542" s="2">
        <f>'Balance - Data '!D6542</f>
        <v>0</v>
      </c>
      <c r="C6542" s="2">
        <f t="shared" si="210"/>
        <v>0</v>
      </c>
      <c r="D6542" s="2">
        <f t="shared" si="211"/>
        <v>1</v>
      </c>
    </row>
    <row r="6543" spans="1:4" x14ac:dyDescent="0.3">
      <c r="A6543" s="2">
        <f>'Balance - Data '!B6543</f>
        <v>0</v>
      </c>
      <c r="B6543" s="2">
        <f>'Balance - Data '!D6543</f>
        <v>0</v>
      </c>
      <c r="C6543" s="2">
        <f t="shared" si="210"/>
        <v>0</v>
      </c>
      <c r="D6543" s="2">
        <f t="shared" si="211"/>
        <v>1</v>
      </c>
    </row>
    <row r="6544" spans="1:4" x14ac:dyDescent="0.3">
      <c r="A6544" s="2">
        <f>'Balance - Data '!B6544</f>
        <v>0</v>
      </c>
      <c r="B6544" s="2">
        <f>'Balance - Data '!D6544</f>
        <v>0</v>
      </c>
      <c r="C6544" s="2">
        <f t="shared" si="210"/>
        <v>0</v>
      </c>
      <c r="D6544" s="2">
        <f t="shared" si="211"/>
        <v>1</v>
      </c>
    </row>
    <row r="6545" spans="1:4" x14ac:dyDescent="0.3">
      <c r="A6545" s="2">
        <f>'Balance - Data '!B6545</f>
        <v>0</v>
      </c>
      <c r="B6545" s="2">
        <f>'Balance - Data '!D6545</f>
        <v>0</v>
      </c>
      <c r="C6545" s="2">
        <f t="shared" si="210"/>
        <v>0</v>
      </c>
      <c r="D6545" s="2">
        <f t="shared" si="211"/>
        <v>1</v>
      </c>
    </row>
    <row r="6546" spans="1:4" x14ac:dyDescent="0.3">
      <c r="A6546" s="2">
        <f>'Balance - Data '!B6546</f>
        <v>0</v>
      </c>
      <c r="B6546" s="2">
        <f>'Balance - Data '!D6546</f>
        <v>0</v>
      </c>
      <c r="C6546" s="2">
        <f t="shared" si="210"/>
        <v>0</v>
      </c>
      <c r="D6546" s="2">
        <f t="shared" si="211"/>
        <v>1</v>
      </c>
    </row>
    <row r="6547" spans="1:4" x14ac:dyDescent="0.3">
      <c r="A6547" s="2">
        <f>'Balance - Data '!B6547</f>
        <v>0</v>
      </c>
      <c r="B6547" s="2">
        <f>'Balance - Data '!D6547</f>
        <v>0</v>
      </c>
      <c r="C6547" s="2">
        <f t="shared" si="210"/>
        <v>0</v>
      </c>
      <c r="D6547" s="2">
        <f t="shared" si="211"/>
        <v>1</v>
      </c>
    </row>
    <row r="6548" spans="1:4" x14ac:dyDescent="0.3">
      <c r="A6548" s="2">
        <f>'Balance - Data '!B6548</f>
        <v>0</v>
      </c>
      <c r="B6548" s="2">
        <f>'Balance - Data '!D6548</f>
        <v>0</v>
      </c>
      <c r="C6548" s="2">
        <f t="shared" si="210"/>
        <v>0</v>
      </c>
      <c r="D6548" s="2">
        <f t="shared" si="211"/>
        <v>1</v>
      </c>
    </row>
    <row r="6549" spans="1:4" x14ac:dyDescent="0.3">
      <c r="A6549" s="2">
        <f>'Balance - Data '!B6549</f>
        <v>0</v>
      </c>
      <c r="B6549" s="2">
        <f>'Balance - Data '!D6549</f>
        <v>0</v>
      </c>
      <c r="C6549" s="2">
        <f t="shared" si="210"/>
        <v>0</v>
      </c>
      <c r="D6549" s="2">
        <f t="shared" si="211"/>
        <v>1</v>
      </c>
    </row>
    <row r="6550" spans="1:4" x14ac:dyDescent="0.3">
      <c r="A6550" s="2">
        <f>'Balance - Data '!B6550</f>
        <v>0</v>
      </c>
      <c r="B6550" s="2">
        <f>'Balance - Data '!D6550</f>
        <v>0</v>
      </c>
      <c r="C6550" s="2">
        <f t="shared" si="210"/>
        <v>0</v>
      </c>
      <c r="D6550" s="2">
        <f t="shared" si="211"/>
        <v>1</v>
      </c>
    </row>
    <row r="6551" spans="1:4" x14ac:dyDescent="0.3">
      <c r="A6551" s="2">
        <f>'Balance - Data '!B6551</f>
        <v>0</v>
      </c>
      <c r="B6551" s="2">
        <f>'Balance - Data '!D6551</f>
        <v>0</v>
      </c>
      <c r="C6551" s="2">
        <f t="shared" si="210"/>
        <v>0</v>
      </c>
      <c r="D6551" s="2">
        <f t="shared" si="211"/>
        <v>1</v>
      </c>
    </row>
    <row r="6552" spans="1:4" x14ac:dyDescent="0.3">
      <c r="A6552" s="2">
        <f>'Balance - Data '!B6552</f>
        <v>0</v>
      </c>
      <c r="B6552" s="2">
        <f>'Balance - Data '!D6552</f>
        <v>0</v>
      </c>
      <c r="C6552" s="2">
        <f t="shared" si="210"/>
        <v>0</v>
      </c>
      <c r="D6552" s="2">
        <f t="shared" si="211"/>
        <v>1</v>
      </c>
    </row>
    <row r="6553" spans="1:4" x14ac:dyDescent="0.3">
      <c r="A6553" s="2">
        <f>'Balance - Data '!B6553</f>
        <v>0</v>
      </c>
      <c r="B6553" s="2">
        <f>'Balance - Data '!D6553</f>
        <v>0</v>
      </c>
      <c r="C6553" s="2">
        <f t="shared" si="210"/>
        <v>0</v>
      </c>
      <c r="D6553" s="2">
        <f t="shared" si="211"/>
        <v>1</v>
      </c>
    </row>
    <row r="6554" spans="1:4" x14ac:dyDescent="0.3">
      <c r="A6554" s="2">
        <f>'Balance - Data '!B6554</f>
        <v>0</v>
      </c>
      <c r="B6554" s="2">
        <f>'Balance - Data '!D6554</f>
        <v>0</v>
      </c>
      <c r="C6554" s="2">
        <f t="shared" si="210"/>
        <v>0</v>
      </c>
      <c r="D6554" s="2">
        <f t="shared" si="211"/>
        <v>1</v>
      </c>
    </row>
    <row r="6555" spans="1:4" x14ac:dyDescent="0.3">
      <c r="A6555" s="2">
        <f>'Balance - Data '!B6555</f>
        <v>0</v>
      </c>
      <c r="B6555" s="2">
        <f>'Balance - Data '!D6555</f>
        <v>0</v>
      </c>
      <c r="C6555" s="2">
        <f t="shared" si="210"/>
        <v>0</v>
      </c>
      <c r="D6555" s="2">
        <f t="shared" si="211"/>
        <v>1</v>
      </c>
    </row>
    <row r="6556" spans="1:4" x14ac:dyDescent="0.3">
      <c r="A6556" s="2">
        <f>'Balance - Data '!B6556</f>
        <v>0</v>
      </c>
      <c r="B6556" s="2">
        <f>'Balance - Data '!D6556</f>
        <v>0</v>
      </c>
      <c r="C6556" s="2">
        <f t="shared" si="210"/>
        <v>0</v>
      </c>
      <c r="D6556" s="2">
        <f t="shared" si="211"/>
        <v>1</v>
      </c>
    </row>
    <row r="6557" spans="1:4" x14ac:dyDescent="0.3">
      <c r="A6557" s="2">
        <f>'Balance - Data '!B6557</f>
        <v>0</v>
      </c>
      <c r="B6557" s="2">
        <f>'Balance - Data '!D6557</f>
        <v>0</v>
      </c>
      <c r="C6557" s="2">
        <f t="shared" si="210"/>
        <v>0</v>
      </c>
      <c r="D6557" s="2">
        <f t="shared" si="211"/>
        <v>1</v>
      </c>
    </row>
    <row r="6558" spans="1:4" x14ac:dyDescent="0.3">
      <c r="A6558" s="2">
        <f>'Balance - Data '!B6558</f>
        <v>0</v>
      </c>
      <c r="B6558" s="2">
        <f>'Balance - Data '!D6558</f>
        <v>0</v>
      </c>
      <c r="C6558" s="2">
        <f t="shared" si="210"/>
        <v>0</v>
      </c>
      <c r="D6558" s="2">
        <f t="shared" si="211"/>
        <v>1</v>
      </c>
    </row>
    <row r="6559" spans="1:4" x14ac:dyDescent="0.3">
      <c r="A6559" s="2">
        <f>'Balance - Data '!B6559</f>
        <v>0</v>
      </c>
      <c r="B6559" s="2">
        <f>'Balance - Data '!D6559</f>
        <v>0</v>
      </c>
      <c r="C6559" s="2">
        <f t="shared" si="210"/>
        <v>0</v>
      </c>
      <c r="D6559" s="2">
        <f t="shared" si="211"/>
        <v>1</v>
      </c>
    </row>
    <row r="6560" spans="1:4" x14ac:dyDescent="0.3">
      <c r="A6560" s="2">
        <f>'Balance - Data '!B6560</f>
        <v>0</v>
      </c>
      <c r="B6560" s="2">
        <f>'Balance - Data '!D6560</f>
        <v>0</v>
      </c>
      <c r="C6560" s="2">
        <f t="shared" si="210"/>
        <v>0</v>
      </c>
      <c r="D6560" s="2">
        <f t="shared" si="211"/>
        <v>1</v>
      </c>
    </row>
    <row r="6561" spans="1:4" x14ac:dyDescent="0.3">
      <c r="A6561" s="2">
        <f>'Balance - Data '!B6561</f>
        <v>0</v>
      </c>
      <c r="B6561" s="2">
        <f>'Balance - Data '!D6561</f>
        <v>0</v>
      </c>
      <c r="C6561" s="2">
        <f t="shared" si="210"/>
        <v>0</v>
      </c>
      <c r="D6561" s="2">
        <f t="shared" si="211"/>
        <v>1</v>
      </c>
    </row>
    <row r="6562" spans="1:4" x14ac:dyDescent="0.3">
      <c r="A6562" s="2">
        <f>'Balance - Data '!B6562</f>
        <v>0</v>
      </c>
      <c r="B6562" s="2">
        <f>'Balance - Data '!D6562</f>
        <v>0</v>
      </c>
      <c r="C6562" s="2">
        <f t="shared" si="210"/>
        <v>0</v>
      </c>
      <c r="D6562" s="2">
        <f t="shared" si="211"/>
        <v>1</v>
      </c>
    </row>
    <row r="6563" spans="1:4" x14ac:dyDescent="0.3">
      <c r="A6563" s="2">
        <f>'Balance - Data '!B6563</f>
        <v>0</v>
      </c>
      <c r="B6563" s="2">
        <f>'Balance - Data '!D6563</f>
        <v>0</v>
      </c>
      <c r="C6563" s="2">
        <f t="shared" si="210"/>
        <v>0</v>
      </c>
      <c r="D6563" s="2">
        <f t="shared" si="211"/>
        <v>1</v>
      </c>
    </row>
    <row r="6564" spans="1:4" x14ac:dyDescent="0.3">
      <c r="A6564" s="2">
        <f>'Balance - Data '!B6564</f>
        <v>0</v>
      </c>
      <c r="B6564" s="2">
        <f>'Balance - Data '!D6564</f>
        <v>0</v>
      </c>
      <c r="C6564" s="2">
        <f t="shared" si="210"/>
        <v>0</v>
      </c>
      <c r="D6564" s="2">
        <f t="shared" si="211"/>
        <v>1</v>
      </c>
    </row>
    <row r="6565" spans="1:4" x14ac:dyDescent="0.3">
      <c r="A6565" s="2">
        <f>'Balance - Data '!B6565</f>
        <v>0</v>
      </c>
      <c r="B6565" s="2">
        <f>'Balance - Data '!D6565</f>
        <v>0</v>
      </c>
      <c r="C6565" s="2">
        <f t="shared" si="210"/>
        <v>0</v>
      </c>
      <c r="D6565" s="2">
        <f t="shared" si="211"/>
        <v>1</v>
      </c>
    </row>
    <row r="6566" spans="1:4" x14ac:dyDescent="0.3">
      <c r="A6566" s="2">
        <f>'Balance - Data '!B6566</f>
        <v>0</v>
      </c>
      <c r="B6566" s="2">
        <f>'Balance - Data '!D6566</f>
        <v>0</v>
      </c>
      <c r="C6566" s="2">
        <f t="shared" si="210"/>
        <v>0</v>
      </c>
      <c r="D6566" s="2">
        <f t="shared" si="211"/>
        <v>1</v>
      </c>
    </row>
    <row r="6567" spans="1:4" x14ac:dyDescent="0.3">
      <c r="A6567" s="2">
        <f>'Balance - Data '!B6567</f>
        <v>0</v>
      </c>
      <c r="B6567" s="2">
        <f>'Balance - Data '!D6567</f>
        <v>0</v>
      </c>
      <c r="C6567" s="2">
        <f t="shared" si="210"/>
        <v>0</v>
      </c>
      <c r="D6567" s="2">
        <f t="shared" si="211"/>
        <v>1</v>
      </c>
    </row>
    <row r="6568" spans="1:4" x14ac:dyDescent="0.3">
      <c r="A6568" s="2">
        <f>'Balance - Data '!B6568</f>
        <v>0</v>
      </c>
      <c r="B6568" s="2">
        <f>'Balance - Data '!D6568</f>
        <v>0</v>
      </c>
      <c r="C6568" s="2">
        <f t="shared" si="210"/>
        <v>0</v>
      </c>
      <c r="D6568" s="2">
        <f t="shared" si="211"/>
        <v>1</v>
      </c>
    </row>
    <row r="6569" spans="1:4" x14ac:dyDescent="0.3">
      <c r="A6569" s="2">
        <f>'Balance - Data '!B6569</f>
        <v>0</v>
      </c>
      <c r="B6569" s="2">
        <f>'Balance - Data '!D6569</f>
        <v>0</v>
      </c>
      <c r="C6569" s="2">
        <f t="shared" si="210"/>
        <v>0</v>
      </c>
      <c r="D6569" s="2">
        <f t="shared" si="211"/>
        <v>1</v>
      </c>
    </row>
    <row r="6570" spans="1:4" x14ac:dyDescent="0.3">
      <c r="A6570" s="2">
        <f>'Balance - Data '!B6570</f>
        <v>0</v>
      </c>
      <c r="B6570" s="2">
        <f>'Balance - Data '!D6570</f>
        <v>0</v>
      </c>
      <c r="C6570" s="2">
        <f t="shared" si="210"/>
        <v>0</v>
      </c>
      <c r="D6570" s="2">
        <f t="shared" si="211"/>
        <v>1</v>
      </c>
    </row>
    <row r="6571" spans="1:4" x14ac:dyDescent="0.3">
      <c r="A6571" s="2">
        <f>'Balance - Data '!B6571</f>
        <v>0</v>
      </c>
      <c r="B6571" s="2">
        <f>'Balance - Data '!D6571</f>
        <v>0</v>
      </c>
      <c r="C6571" s="2">
        <f t="shared" si="210"/>
        <v>0</v>
      </c>
      <c r="D6571" s="2">
        <f t="shared" si="211"/>
        <v>1</v>
      </c>
    </row>
    <row r="6572" spans="1:4" x14ac:dyDescent="0.3">
      <c r="A6572" s="2">
        <f>'Balance - Data '!B6572</f>
        <v>0</v>
      </c>
      <c r="B6572" s="2">
        <f>'Balance - Data '!D6572</f>
        <v>0</v>
      </c>
      <c r="C6572" s="2">
        <f t="shared" si="210"/>
        <v>0</v>
      </c>
      <c r="D6572" s="2">
        <f t="shared" si="211"/>
        <v>1</v>
      </c>
    </row>
    <row r="6573" spans="1:4" x14ac:dyDescent="0.3">
      <c r="A6573" s="2">
        <f>'Balance - Data '!B6573</f>
        <v>0</v>
      </c>
      <c r="B6573" s="2">
        <f>'Balance - Data '!D6573</f>
        <v>0</v>
      </c>
      <c r="C6573" s="2">
        <f t="shared" si="210"/>
        <v>0</v>
      </c>
      <c r="D6573" s="2">
        <f t="shared" si="211"/>
        <v>1</v>
      </c>
    </row>
    <row r="6574" spans="1:4" x14ac:dyDescent="0.3">
      <c r="A6574" s="2">
        <f>'Balance - Data '!B6574</f>
        <v>0</v>
      </c>
      <c r="B6574" s="2">
        <f>'Balance - Data '!D6574</f>
        <v>0</v>
      </c>
      <c r="C6574" s="2">
        <f t="shared" si="210"/>
        <v>0</v>
      </c>
      <c r="D6574" s="2">
        <f t="shared" si="211"/>
        <v>1</v>
      </c>
    </row>
    <row r="6575" spans="1:4" x14ac:dyDescent="0.3">
      <c r="A6575" s="2">
        <f>'Balance - Data '!B6575</f>
        <v>0</v>
      </c>
      <c r="B6575" s="2">
        <f>'Balance - Data '!D6575</f>
        <v>0</v>
      </c>
      <c r="C6575" s="2">
        <f t="shared" si="210"/>
        <v>0</v>
      </c>
      <c r="D6575" s="2">
        <f t="shared" si="211"/>
        <v>1</v>
      </c>
    </row>
    <row r="6576" spans="1:4" x14ac:dyDescent="0.3">
      <c r="A6576" s="2">
        <f>'Balance - Data '!B6576</f>
        <v>0</v>
      </c>
      <c r="B6576" s="2">
        <f>'Balance - Data '!D6576</f>
        <v>0</v>
      </c>
      <c r="C6576" s="2">
        <f t="shared" si="210"/>
        <v>0</v>
      </c>
      <c r="D6576" s="2">
        <f t="shared" si="211"/>
        <v>1</v>
      </c>
    </row>
    <row r="6577" spans="1:4" x14ac:dyDescent="0.3">
      <c r="A6577" s="2">
        <f>'Balance - Data '!B6577</f>
        <v>0</v>
      </c>
      <c r="B6577" s="2">
        <f>'Balance - Data '!D6577</f>
        <v>0</v>
      </c>
      <c r="C6577" s="2">
        <f t="shared" si="210"/>
        <v>0</v>
      </c>
      <c r="D6577" s="2">
        <f t="shared" si="211"/>
        <v>1</v>
      </c>
    </row>
    <row r="6578" spans="1:4" x14ac:dyDescent="0.3">
      <c r="A6578" s="2">
        <f>'Balance - Data '!B6578</f>
        <v>0</v>
      </c>
      <c r="B6578" s="2">
        <f>'Balance - Data '!D6578</f>
        <v>0</v>
      </c>
      <c r="C6578" s="2">
        <f t="shared" si="210"/>
        <v>0</v>
      </c>
      <c r="D6578" s="2">
        <f t="shared" si="211"/>
        <v>1</v>
      </c>
    </row>
    <row r="6579" spans="1:4" x14ac:dyDescent="0.3">
      <c r="A6579" s="2">
        <f>'Balance - Data '!B6579</f>
        <v>0</v>
      </c>
      <c r="B6579" s="2">
        <f>'Balance - Data '!D6579</f>
        <v>0</v>
      </c>
      <c r="C6579" s="2">
        <f t="shared" si="210"/>
        <v>0</v>
      </c>
      <c r="D6579" s="2">
        <f t="shared" si="211"/>
        <v>1</v>
      </c>
    </row>
    <row r="6580" spans="1:4" x14ac:dyDescent="0.3">
      <c r="A6580" s="2">
        <f>'Balance - Data '!B6580</f>
        <v>0</v>
      </c>
      <c r="B6580" s="2">
        <f>'Balance - Data '!D6580</f>
        <v>0</v>
      </c>
      <c r="C6580" s="2">
        <f t="shared" si="210"/>
        <v>0</v>
      </c>
      <c r="D6580" s="2">
        <f t="shared" si="211"/>
        <v>1</v>
      </c>
    </row>
    <row r="6581" spans="1:4" x14ac:dyDescent="0.3">
      <c r="A6581" s="2">
        <f>'Balance - Data '!B6581</f>
        <v>0</v>
      </c>
      <c r="B6581" s="2">
        <f>'Balance - Data '!D6581</f>
        <v>0</v>
      </c>
      <c r="C6581" s="2">
        <f t="shared" si="210"/>
        <v>0</v>
      </c>
      <c r="D6581" s="2">
        <f t="shared" si="211"/>
        <v>1</v>
      </c>
    </row>
    <row r="6582" spans="1:4" x14ac:dyDescent="0.3">
      <c r="A6582" s="2">
        <f>'Balance - Data '!B6582</f>
        <v>0</v>
      </c>
      <c r="B6582" s="2">
        <f>'Balance - Data '!D6582</f>
        <v>0</v>
      </c>
      <c r="C6582" s="2">
        <f t="shared" si="210"/>
        <v>0</v>
      </c>
      <c r="D6582" s="2">
        <f t="shared" si="211"/>
        <v>1</v>
      </c>
    </row>
    <row r="6583" spans="1:4" x14ac:dyDescent="0.3">
      <c r="A6583" s="2">
        <f>'Balance - Data '!B6583</f>
        <v>0</v>
      </c>
      <c r="B6583" s="2">
        <f>'Balance - Data '!D6583</f>
        <v>0</v>
      </c>
      <c r="C6583" s="2">
        <f t="shared" si="210"/>
        <v>0</v>
      </c>
      <c r="D6583" s="2">
        <f t="shared" si="211"/>
        <v>1</v>
      </c>
    </row>
    <row r="6584" spans="1:4" x14ac:dyDescent="0.3">
      <c r="A6584" s="2">
        <f>'Balance - Data '!B6584</f>
        <v>0</v>
      </c>
      <c r="B6584" s="2">
        <f>'Balance - Data '!D6584</f>
        <v>0</v>
      </c>
      <c r="C6584" s="2">
        <f t="shared" si="210"/>
        <v>0</v>
      </c>
      <c r="D6584" s="2">
        <f t="shared" si="211"/>
        <v>1</v>
      </c>
    </row>
    <row r="6585" spans="1:4" x14ac:dyDescent="0.3">
      <c r="A6585" s="2">
        <f>'Balance - Data '!B6585</f>
        <v>0</v>
      </c>
      <c r="B6585" s="2">
        <f>'Balance - Data '!D6585</f>
        <v>0</v>
      </c>
      <c r="C6585" s="2">
        <f t="shared" si="210"/>
        <v>0</v>
      </c>
      <c r="D6585" s="2">
        <f t="shared" si="211"/>
        <v>1</v>
      </c>
    </row>
    <row r="6586" spans="1:4" x14ac:dyDescent="0.3">
      <c r="A6586" s="2">
        <f>'Balance - Data '!B6586</f>
        <v>0</v>
      </c>
      <c r="B6586" s="2">
        <f>'Balance - Data '!D6586</f>
        <v>0</v>
      </c>
      <c r="C6586" s="2">
        <f t="shared" si="210"/>
        <v>0</v>
      </c>
      <c r="D6586" s="2">
        <f t="shared" si="211"/>
        <v>1</v>
      </c>
    </row>
    <row r="6587" spans="1:4" x14ac:dyDescent="0.3">
      <c r="A6587" s="2">
        <f>'Balance - Data '!B6587</f>
        <v>0</v>
      </c>
      <c r="B6587" s="2">
        <f>'Balance - Data '!D6587</f>
        <v>0</v>
      </c>
      <c r="C6587" s="2">
        <f t="shared" si="210"/>
        <v>0</v>
      </c>
      <c r="D6587" s="2">
        <f t="shared" si="211"/>
        <v>1</v>
      </c>
    </row>
    <row r="6588" spans="1:4" x14ac:dyDescent="0.3">
      <c r="A6588" s="2">
        <f>'Balance - Data '!B6588</f>
        <v>0</v>
      </c>
      <c r="B6588" s="2">
        <f>'Balance - Data '!D6588</f>
        <v>0</v>
      </c>
      <c r="C6588" s="2">
        <f t="shared" si="210"/>
        <v>0</v>
      </c>
      <c r="D6588" s="2">
        <f t="shared" si="211"/>
        <v>1</v>
      </c>
    </row>
    <row r="6589" spans="1:4" x14ac:dyDescent="0.3">
      <c r="A6589" s="2">
        <f>'Balance - Data '!B6589</f>
        <v>0</v>
      </c>
      <c r="B6589" s="2">
        <f>'Balance - Data '!D6589</f>
        <v>0</v>
      </c>
      <c r="C6589" s="2">
        <f t="shared" si="210"/>
        <v>0</v>
      </c>
      <c r="D6589" s="2">
        <f t="shared" si="211"/>
        <v>1</v>
      </c>
    </row>
    <row r="6590" spans="1:4" x14ac:dyDescent="0.3">
      <c r="A6590" s="2">
        <f>'Balance - Data '!B6590</f>
        <v>0</v>
      </c>
      <c r="B6590" s="2">
        <f>'Balance - Data '!D6590</f>
        <v>0</v>
      </c>
      <c r="C6590" s="2">
        <f t="shared" si="210"/>
        <v>0</v>
      </c>
      <c r="D6590" s="2">
        <f t="shared" si="211"/>
        <v>1</v>
      </c>
    </row>
    <row r="6591" spans="1:4" x14ac:dyDescent="0.3">
      <c r="A6591" s="2">
        <f>'Balance - Data '!B6591</f>
        <v>0</v>
      </c>
      <c r="B6591" s="2">
        <f>'Balance - Data '!D6591</f>
        <v>0</v>
      </c>
      <c r="C6591" s="2">
        <f t="shared" si="210"/>
        <v>0</v>
      </c>
      <c r="D6591" s="2">
        <f t="shared" si="211"/>
        <v>1</v>
      </c>
    </row>
    <row r="6592" spans="1:4" x14ac:dyDescent="0.3">
      <c r="A6592" s="2">
        <f>'Balance - Data '!B6592</f>
        <v>0</v>
      </c>
      <c r="B6592" s="2">
        <f>'Balance - Data '!D6592</f>
        <v>0</v>
      </c>
      <c r="C6592" s="2">
        <f t="shared" si="210"/>
        <v>0</v>
      </c>
      <c r="D6592" s="2">
        <f t="shared" si="211"/>
        <v>1</v>
      </c>
    </row>
    <row r="6593" spans="1:4" x14ac:dyDescent="0.3">
      <c r="A6593" s="2">
        <f>'Balance - Data '!B6593</f>
        <v>0</v>
      </c>
      <c r="B6593" s="2">
        <f>'Balance - Data '!D6593</f>
        <v>0</v>
      </c>
      <c r="C6593" s="2">
        <f t="shared" si="210"/>
        <v>0</v>
      </c>
      <c r="D6593" s="2">
        <f t="shared" si="211"/>
        <v>1</v>
      </c>
    </row>
    <row r="6594" spans="1:4" x14ac:dyDescent="0.3">
      <c r="A6594" s="2">
        <f>'Balance - Data '!B6594</f>
        <v>0</v>
      </c>
      <c r="B6594" s="2">
        <f>'Balance - Data '!D6594</f>
        <v>0</v>
      </c>
      <c r="C6594" s="2">
        <f t="shared" si="210"/>
        <v>0</v>
      </c>
      <c r="D6594" s="2">
        <f t="shared" si="211"/>
        <v>1</v>
      </c>
    </row>
    <row r="6595" spans="1:4" x14ac:dyDescent="0.3">
      <c r="A6595" s="2">
        <f>'Balance - Data '!B6595</f>
        <v>0</v>
      </c>
      <c r="B6595" s="2">
        <f>'Balance - Data '!D6595</f>
        <v>0</v>
      </c>
      <c r="C6595" s="2">
        <f t="shared" ref="C6595:C6658" si="212">SIN(RADIANS(A6595))</f>
        <v>0</v>
      </c>
      <c r="D6595" s="2">
        <f t="shared" ref="D6595:D6658" si="213">COS(RADIANS(A6595))</f>
        <v>1</v>
      </c>
    </row>
    <row r="6596" spans="1:4" x14ac:dyDescent="0.3">
      <c r="A6596" s="2">
        <f>'Balance - Data '!B6596</f>
        <v>0</v>
      </c>
      <c r="B6596" s="2">
        <f>'Balance - Data '!D6596</f>
        <v>0</v>
      </c>
      <c r="C6596" s="2">
        <f t="shared" si="212"/>
        <v>0</v>
      </c>
      <c r="D6596" s="2">
        <f t="shared" si="213"/>
        <v>1</v>
      </c>
    </row>
    <row r="6597" spans="1:4" x14ac:dyDescent="0.3">
      <c r="A6597" s="2">
        <f>'Balance - Data '!B6597</f>
        <v>0</v>
      </c>
      <c r="B6597" s="2">
        <f>'Balance - Data '!D6597</f>
        <v>0</v>
      </c>
      <c r="C6597" s="2">
        <f t="shared" si="212"/>
        <v>0</v>
      </c>
      <c r="D6597" s="2">
        <f t="shared" si="213"/>
        <v>1</v>
      </c>
    </row>
    <row r="6598" spans="1:4" x14ac:dyDescent="0.3">
      <c r="A6598" s="2">
        <f>'Balance - Data '!B6598</f>
        <v>0</v>
      </c>
      <c r="B6598" s="2">
        <f>'Balance - Data '!D6598</f>
        <v>0</v>
      </c>
      <c r="C6598" s="2">
        <f t="shared" si="212"/>
        <v>0</v>
      </c>
      <c r="D6598" s="2">
        <f t="shared" si="213"/>
        <v>1</v>
      </c>
    </row>
    <row r="6599" spans="1:4" x14ac:dyDescent="0.3">
      <c r="A6599" s="2">
        <f>'Balance - Data '!B6599</f>
        <v>0</v>
      </c>
      <c r="B6599" s="2">
        <f>'Balance - Data '!D6599</f>
        <v>0</v>
      </c>
      <c r="C6599" s="2">
        <f t="shared" si="212"/>
        <v>0</v>
      </c>
      <c r="D6599" s="2">
        <f t="shared" si="213"/>
        <v>1</v>
      </c>
    </row>
    <row r="6600" spans="1:4" x14ac:dyDescent="0.3">
      <c r="A6600" s="2">
        <f>'Balance - Data '!B6600</f>
        <v>0</v>
      </c>
      <c r="B6600" s="2">
        <f>'Balance - Data '!D6600</f>
        <v>0</v>
      </c>
      <c r="C6600" s="2">
        <f t="shared" si="212"/>
        <v>0</v>
      </c>
      <c r="D6600" s="2">
        <f t="shared" si="213"/>
        <v>1</v>
      </c>
    </row>
    <row r="6601" spans="1:4" x14ac:dyDescent="0.3">
      <c r="A6601" s="2">
        <f>'Balance - Data '!B6601</f>
        <v>0</v>
      </c>
      <c r="B6601" s="2">
        <f>'Balance - Data '!D6601</f>
        <v>0</v>
      </c>
      <c r="C6601" s="2">
        <f t="shared" si="212"/>
        <v>0</v>
      </c>
      <c r="D6601" s="2">
        <f t="shared" si="213"/>
        <v>1</v>
      </c>
    </row>
    <row r="6602" spans="1:4" x14ac:dyDescent="0.3">
      <c r="A6602" s="2">
        <f>'Balance - Data '!B6602</f>
        <v>0</v>
      </c>
      <c r="B6602" s="2">
        <f>'Balance - Data '!D6602</f>
        <v>0</v>
      </c>
      <c r="C6602" s="2">
        <f t="shared" si="212"/>
        <v>0</v>
      </c>
      <c r="D6602" s="2">
        <f t="shared" si="213"/>
        <v>1</v>
      </c>
    </row>
    <row r="6603" spans="1:4" x14ac:dyDescent="0.3">
      <c r="A6603" s="2">
        <f>'Balance - Data '!B6603</f>
        <v>0</v>
      </c>
      <c r="B6603" s="2">
        <f>'Balance - Data '!D6603</f>
        <v>0</v>
      </c>
      <c r="C6603" s="2">
        <f t="shared" si="212"/>
        <v>0</v>
      </c>
      <c r="D6603" s="2">
        <f t="shared" si="213"/>
        <v>1</v>
      </c>
    </row>
    <row r="6604" spans="1:4" x14ac:dyDescent="0.3">
      <c r="A6604" s="2">
        <f>'Balance - Data '!B6604</f>
        <v>0</v>
      </c>
      <c r="B6604" s="2">
        <f>'Balance - Data '!D6604</f>
        <v>0</v>
      </c>
      <c r="C6604" s="2">
        <f t="shared" si="212"/>
        <v>0</v>
      </c>
      <c r="D6604" s="2">
        <f t="shared" si="213"/>
        <v>1</v>
      </c>
    </row>
    <row r="6605" spans="1:4" x14ac:dyDescent="0.3">
      <c r="A6605" s="2">
        <f>'Balance - Data '!B6605</f>
        <v>0</v>
      </c>
      <c r="B6605" s="2">
        <f>'Balance - Data '!D6605</f>
        <v>0</v>
      </c>
      <c r="C6605" s="2">
        <f t="shared" si="212"/>
        <v>0</v>
      </c>
      <c r="D6605" s="2">
        <f t="shared" si="213"/>
        <v>1</v>
      </c>
    </row>
    <row r="6606" spans="1:4" x14ac:dyDescent="0.3">
      <c r="A6606" s="2">
        <f>'Balance - Data '!B6606</f>
        <v>0</v>
      </c>
      <c r="B6606" s="2">
        <f>'Balance - Data '!D6606</f>
        <v>0</v>
      </c>
      <c r="C6606" s="2">
        <f t="shared" si="212"/>
        <v>0</v>
      </c>
      <c r="D6606" s="2">
        <f t="shared" si="213"/>
        <v>1</v>
      </c>
    </row>
    <row r="6607" spans="1:4" x14ac:dyDescent="0.3">
      <c r="A6607" s="2">
        <f>'Balance - Data '!B6607</f>
        <v>0</v>
      </c>
      <c r="B6607" s="2">
        <f>'Balance - Data '!D6607</f>
        <v>0</v>
      </c>
      <c r="C6607" s="2">
        <f t="shared" si="212"/>
        <v>0</v>
      </c>
      <c r="D6607" s="2">
        <f t="shared" si="213"/>
        <v>1</v>
      </c>
    </row>
    <row r="6608" spans="1:4" x14ac:dyDescent="0.3">
      <c r="A6608" s="2">
        <f>'Balance - Data '!B6608</f>
        <v>0</v>
      </c>
      <c r="B6608" s="2">
        <f>'Balance - Data '!D6608</f>
        <v>0</v>
      </c>
      <c r="C6608" s="2">
        <f t="shared" si="212"/>
        <v>0</v>
      </c>
      <c r="D6608" s="2">
        <f t="shared" si="213"/>
        <v>1</v>
      </c>
    </row>
    <row r="6609" spans="1:4" x14ac:dyDescent="0.3">
      <c r="A6609" s="2">
        <f>'Balance - Data '!B6609</f>
        <v>0</v>
      </c>
      <c r="B6609" s="2">
        <f>'Balance - Data '!D6609</f>
        <v>0</v>
      </c>
      <c r="C6609" s="2">
        <f t="shared" si="212"/>
        <v>0</v>
      </c>
      <c r="D6609" s="2">
        <f t="shared" si="213"/>
        <v>1</v>
      </c>
    </row>
    <row r="6610" spans="1:4" x14ac:dyDescent="0.3">
      <c r="A6610" s="2">
        <f>'Balance - Data '!B6610</f>
        <v>0</v>
      </c>
      <c r="B6610" s="2">
        <f>'Balance - Data '!D6610</f>
        <v>0</v>
      </c>
      <c r="C6610" s="2">
        <f t="shared" si="212"/>
        <v>0</v>
      </c>
      <c r="D6610" s="2">
        <f t="shared" si="213"/>
        <v>1</v>
      </c>
    </row>
    <row r="6611" spans="1:4" x14ac:dyDescent="0.3">
      <c r="A6611" s="2">
        <f>'Balance - Data '!B6611</f>
        <v>0</v>
      </c>
      <c r="B6611" s="2">
        <f>'Balance - Data '!D6611</f>
        <v>0</v>
      </c>
      <c r="C6611" s="2">
        <f t="shared" si="212"/>
        <v>0</v>
      </c>
      <c r="D6611" s="2">
        <f t="shared" si="213"/>
        <v>1</v>
      </c>
    </row>
    <row r="6612" spans="1:4" x14ac:dyDescent="0.3">
      <c r="A6612" s="2">
        <f>'Balance - Data '!B6612</f>
        <v>0</v>
      </c>
      <c r="B6612" s="2">
        <f>'Balance - Data '!D6612</f>
        <v>0</v>
      </c>
      <c r="C6612" s="2">
        <f t="shared" si="212"/>
        <v>0</v>
      </c>
      <c r="D6612" s="2">
        <f t="shared" si="213"/>
        <v>1</v>
      </c>
    </row>
    <row r="6613" spans="1:4" x14ac:dyDescent="0.3">
      <c r="A6613" s="2">
        <f>'Balance - Data '!B6613</f>
        <v>0</v>
      </c>
      <c r="B6613" s="2">
        <f>'Balance - Data '!D6613</f>
        <v>0</v>
      </c>
      <c r="C6613" s="2">
        <f t="shared" si="212"/>
        <v>0</v>
      </c>
      <c r="D6613" s="2">
        <f t="shared" si="213"/>
        <v>1</v>
      </c>
    </row>
    <row r="6614" spans="1:4" x14ac:dyDescent="0.3">
      <c r="A6614" s="2">
        <f>'Balance - Data '!B6614</f>
        <v>0</v>
      </c>
      <c r="B6614" s="2">
        <f>'Balance - Data '!D6614</f>
        <v>0</v>
      </c>
      <c r="C6614" s="2">
        <f t="shared" si="212"/>
        <v>0</v>
      </c>
      <c r="D6614" s="2">
        <f t="shared" si="213"/>
        <v>1</v>
      </c>
    </row>
    <row r="6615" spans="1:4" x14ac:dyDescent="0.3">
      <c r="A6615" s="2">
        <f>'Balance - Data '!B6615</f>
        <v>0</v>
      </c>
      <c r="B6615" s="2">
        <f>'Balance - Data '!D6615</f>
        <v>0</v>
      </c>
      <c r="C6615" s="2">
        <f t="shared" si="212"/>
        <v>0</v>
      </c>
      <c r="D6615" s="2">
        <f t="shared" si="213"/>
        <v>1</v>
      </c>
    </row>
    <row r="6616" spans="1:4" x14ac:dyDescent="0.3">
      <c r="A6616" s="2">
        <f>'Balance - Data '!B6616</f>
        <v>0</v>
      </c>
      <c r="B6616" s="2">
        <f>'Balance - Data '!D6616</f>
        <v>0</v>
      </c>
      <c r="C6616" s="2">
        <f t="shared" si="212"/>
        <v>0</v>
      </c>
      <c r="D6616" s="2">
        <f t="shared" si="213"/>
        <v>1</v>
      </c>
    </row>
    <row r="6617" spans="1:4" x14ac:dyDescent="0.3">
      <c r="A6617" s="2">
        <f>'Balance - Data '!B6617</f>
        <v>0</v>
      </c>
      <c r="B6617" s="2">
        <f>'Balance - Data '!D6617</f>
        <v>0</v>
      </c>
      <c r="C6617" s="2">
        <f t="shared" si="212"/>
        <v>0</v>
      </c>
      <c r="D6617" s="2">
        <f t="shared" si="213"/>
        <v>1</v>
      </c>
    </row>
    <row r="6618" spans="1:4" x14ac:dyDescent="0.3">
      <c r="A6618" s="2">
        <f>'Balance - Data '!B6618</f>
        <v>0</v>
      </c>
      <c r="B6618" s="2">
        <f>'Balance - Data '!D6618</f>
        <v>0</v>
      </c>
      <c r="C6618" s="2">
        <f t="shared" si="212"/>
        <v>0</v>
      </c>
      <c r="D6618" s="2">
        <f t="shared" si="213"/>
        <v>1</v>
      </c>
    </row>
    <row r="6619" spans="1:4" x14ac:dyDescent="0.3">
      <c r="A6619" s="2">
        <f>'Balance - Data '!B6619</f>
        <v>0</v>
      </c>
      <c r="B6619" s="2">
        <f>'Balance - Data '!D6619</f>
        <v>0</v>
      </c>
      <c r="C6619" s="2">
        <f t="shared" si="212"/>
        <v>0</v>
      </c>
      <c r="D6619" s="2">
        <f t="shared" si="213"/>
        <v>1</v>
      </c>
    </row>
    <row r="6620" spans="1:4" x14ac:dyDescent="0.3">
      <c r="A6620" s="2">
        <f>'Balance - Data '!B6620</f>
        <v>0</v>
      </c>
      <c r="B6620" s="2">
        <f>'Balance - Data '!D6620</f>
        <v>0</v>
      </c>
      <c r="C6620" s="2">
        <f t="shared" si="212"/>
        <v>0</v>
      </c>
      <c r="D6620" s="2">
        <f t="shared" si="213"/>
        <v>1</v>
      </c>
    </row>
    <row r="6621" spans="1:4" x14ac:dyDescent="0.3">
      <c r="A6621" s="2">
        <f>'Balance - Data '!B6621</f>
        <v>0</v>
      </c>
      <c r="B6621" s="2">
        <f>'Balance - Data '!D6621</f>
        <v>0</v>
      </c>
      <c r="C6621" s="2">
        <f t="shared" si="212"/>
        <v>0</v>
      </c>
      <c r="D6621" s="2">
        <f t="shared" si="213"/>
        <v>1</v>
      </c>
    </row>
    <row r="6622" spans="1:4" x14ac:dyDescent="0.3">
      <c r="A6622" s="2">
        <f>'Balance - Data '!B6622</f>
        <v>0</v>
      </c>
      <c r="B6622" s="2">
        <f>'Balance - Data '!D6622</f>
        <v>0</v>
      </c>
      <c r="C6622" s="2">
        <f t="shared" si="212"/>
        <v>0</v>
      </c>
      <c r="D6622" s="2">
        <f t="shared" si="213"/>
        <v>1</v>
      </c>
    </row>
    <row r="6623" spans="1:4" x14ac:dyDescent="0.3">
      <c r="A6623" s="2">
        <f>'Balance - Data '!B6623</f>
        <v>0</v>
      </c>
      <c r="B6623" s="2">
        <f>'Balance - Data '!D6623</f>
        <v>0</v>
      </c>
      <c r="C6623" s="2">
        <f t="shared" si="212"/>
        <v>0</v>
      </c>
      <c r="D6623" s="2">
        <f t="shared" si="213"/>
        <v>1</v>
      </c>
    </row>
    <row r="6624" spans="1:4" x14ac:dyDescent="0.3">
      <c r="A6624" s="2">
        <f>'Balance - Data '!B6624</f>
        <v>0</v>
      </c>
      <c r="B6624" s="2">
        <f>'Balance - Data '!D6624</f>
        <v>0</v>
      </c>
      <c r="C6624" s="2">
        <f t="shared" si="212"/>
        <v>0</v>
      </c>
      <c r="D6624" s="2">
        <f t="shared" si="213"/>
        <v>1</v>
      </c>
    </row>
    <row r="6625" spans="1:4" x14ac:dyDescent="0.3">
      <c r="A6625" s="2">
        <f>'Balance - Data '!B6625</f>
        <v>0</v>
      </c>
      <c r="B6625" s="2">
        <f>'Balance - Data '!D6625</f>
        <v>0</v>
      </c>
      <c r="C6625" s="2">
        <f t="shared" si="212"/>
        <v>0</v>
      </c>
      <c r="D6625" s="2">
        <f t="shared" si="213"/>
        <v>1</v>
      </c>
    </row>
    <row r="6626" spans="1:4" x14ac:dyDescent="0.3">
      <c r="A6626" s="2">
        <f>'Balance - Data '!B6626</f>
        <v>0</v>
      </c>
      <c r="B6626" s="2">
        <f>'Balance - Data '!D6626</f>
        <v>0</v>
      </c>
      <c r="C6626" s="2">
        <f t="shared" si="212"/>
        <v>0</v>
      </c>
      <c r="D6626" s="2">
        <f t="shared" si="213"/>
        <v>1</v>
      </c>
    </row>
    <row r="6627" spans="1:4" x14ac:dyDescent="0.3">
      <c r="A6627" s="2">
        <f>'Balance - Data '!B6627</f>
        <v>0</v>
      </c>
      <c r="B6627" s="2">
        <f>'Balance - Data '!D6627</f>
        <v>0</v>
      </c>
      <c r="C6627" s="2">
        <f t="shared" si="212"/>
        <v>0</v>
      </c>
      <c r="D6627" s="2">
        <f t="shared" si="213"/>
        <v>1</v>
      </c>
    </row>
    <row r="6628" spans="1:4" x14ac:dyDescent="0.3">
      <c r="A6628" s="2">
        <f>'Balance - Data '!B6628</f>
        <v>0</v>
      </c>
      <c r="B6628" s="2">
        <f>'Balance - Data '!D6628</f>
        <v>0</v>
      </c>
      <c r="C6628" s="2">
        <f t="shared" si="212"/>
        <v>0</v>
      </c>
      <c r="D6628" s="2">
        <f t="shared" si="213"/>
        <v>1</v>
      </c>
    </row>
    <row r="6629" spans="1:4" x14ac:dyDescent="0.3">
      <c r="A6629" s="2">
        <f>'Balance - Data '!B6629</f>
        <v>0</v>
      </c>
      <c r="B6629" s="2">
        <f>'Balance - Data '!D6629</f>
        <v>0</v>
      </c>
      <c r="C6629" s="2">
        <f t="shared" si="212"/>
        <v>0</v>
      </c>
      <c r="D6629" s="2">
        <f t="shared" si="213"/>
        <v>1</v>
      </c>
    </row>
    <row r="6630" spans="1:4" x14ac:dyDescent="0.3">
      <c r="A6630" s="2">
        <f>'Balance - Data '!B6630</f>
        <v>0</v>
      </c>
      <c r="B6630" s="2">
        <f>'Balance - Data '!D6630</f>
        <v>0</v>
      </c>
      <c r="C6630" s="2">
        <f t="shared" si="212"/>
        <v>0</v>
      </c>
      <c r="D6630" s="2">
        <f t="shared" si="213"/>
        <v>1</v>
      </c>
    </row>
    <row r="6631" spans="1:4" x14ac:dyDescent="0.3">
      <c r="A6631" s="2">
        <f>'Balance - Data '!B6631</f>
        <v>0</v>
      </c>
      <c r="B6631" s="2">
        <f>'Balance - Data '!D6631</f>
        <v>0</v>
      </c>
      <c r="C6631" s="2">
        <f t="shared" si="212"/>
        <v>0</v>
      </c>
      <c r="D6631" s="2">
        <f t="shared" si="213"/>
        <v>1</v>
      </c>
    </row>
    <row r="6632" spans="1:4" x14ac:dyDescent="0.3">
      <c r="A6632" s="2">
        <f>'Balance - Data '!B6632</f>
        <v>0</v>
      </c>
      <c r="B6632" s="2">
        <f>'Balance - Data '!D6632</f>
        <v>0</v>
      </c>
      <c r="C6632" s="2">
        <f t="shared" si="212"/>
        <v>0</v>
      </c>
      <c r="D6632" s="2">
        <f t="shared" si="213"/>
        <v>1</v>
      </c>
    </row>
    <row r="6633" spans="1:4" x14ac:dyDescent="0.3">
      <c r="A6633" s="2">
        <f>'Balance - Data '!B6633</f>
        <v>0</v>
      </c>
      <c r="B6633" s="2">
        <f>'Balance - Data '!D6633</f>
        <v>0</v>
      </c>
      <c r="C6633" s="2">
        <f t="shared" si="212"/>
        <v>0</v>
      </c>
      <c r="D6633" s="2">
        <f t="shared" si="213"/>
        <v>1</v>
      </c>
    </row>
    <row r="6634" spans="1:4" x14ac:dyDescent="0.3">
      <c r="A6634" s="2">
        <f>'Balance - Data '!B6634</f>
        <v>0</v>
      </c>
      <c r="B6634" s="2">
        <f>'Balance - Data '!D6634</f>
        <v>0</v>
      </c>
      <c r="C6634" s="2">
        <f t="shared" si="212"/>
        <v>0</v>
      </c>
      <c r="D6634" s="2">
        <f t="shared" si="213"/>
        <v>1</v>
      </c>
    </row>
    <row r="6635" spans="1:4" x14ac:dyDescent="0.3">
      <c r="A6635" s="2">
        <f>'Balance - Data '!B6635</f>
        <v>0</v>
      </c>
      <c r="B6635" s="2">
        <f>'Balance - Data '!D6635</f>
        <v>0</v>
      </c>
      <c r="C6635" s="2">
        <f t="shared" si="212"/>
        <v>0</v>
      </c>
      <c r="D6635" s="2">
        <f t="shared" si="213"/>
        <v>1</v>
      </c>
    </row>
    <row r="6636" spans="1:4" x14ac:dyDescent="0.3">
      <c r="A6636" s="2">
        <f>'Balance - Data '!B6636</f>
        <v>0</v>
      </c>
      <c r="B6636" s="2">
        <f>'Balance - Data '!D6636</f>
        <v>0</v>
      </c>
      <c r="C6636" s="2">
        <f t="shared" si="212"/>
        <v>0</v>
      </c>
      <c r="D6636" s="2">
        <f t="shared" si="213"/>
        <v>1</v>
      </c>
    </row>
    <row r="6637" spans="1:4" x14ac:dyDescent="0.3">
      <c r="A6637" s="2">
        <f>'Balance - Data '!B6637</f>
        <v>0</v>
      </c>
      <c r="B6637" s="2">
        <f>'Balance - Data '!D6637</f>
        <v>0</v>
      </c>
      <c r="C6637" s="2">
        <f t="shared" si="212"/>
        <v>0</v>
      </c>
      <c r="D6637" s="2">
        <f t="shared" si="213"/>
        <v>1</v>
      </c>
    </row>
    <row r="6638" spans="1:4" x14ac:dyDescent="0.3">
      <c r="A6638" s="2">
        <f>'Balance - Data '!B6638</f>
        <v>0</v>
      </c>
      <c r="B6638" s="2">
        <f>'Balance - Data '!D6638</f>
        <v>0</v>
      </c>
      <c r="C6638" s="2">
        <f t="shared" si="212"/>
        <v>0</v>
      </c>
      <c r="D6638" s="2">
        <f t="shared" si="213"/>
        <v>1</v>
      </c>
    </row>
    <row r="6639" spans="1:4" x14ac:dyDescent="0.3">
      <c r="A6639" s="2">
        <f>'Balance - Data '!B6639</f>
        <v>0</v>
      </c>
      <c r="B6639" s="2">
        <f>'Balance - Data '!D6639</f>
        <v>0</v>
      </c>
      <c r="C6639" s="2">
        <f t="shared" si="212"/>
        <v>0</v>
      </c>
      <c r="D6639" s="2">
        <f t="shared" si="213"/>
        <v>1</v>
      </c>
    </row>
    <row r="6640" spans="1:4" x14ac:dyDescent="0.3">
      <c r="A6640" s="2">
        <f>'Balance - Data '!B6640</f>
        <v>0</v>
      </c>
      <c r="B6640" s="2">
        <f>'Balance - Data '!D6640</f>
        <v>0</v>
      </c>
      <c r="C6640" s="2">
        <f t="shared" si="212"/>
        <v>0</v>
      </c>
      <c r="D6640" s="2">
        <f t="shared" si="213"/>
        <v>1</v>
      </c>
    </row>
    <row r="6641" spans="1:4" x14ac:dyDescent="0.3">
      <c r="A6641" s="2">
        <f>'Balance - Data '!B6641</f>
        <v>0</v>
      </c>
      <c r="B6641" s="2">
        <f>'Balance - Data '!D6641</f>
        <v>0</v>
      </c>
      <c r="C6641" s="2">
        <f t="shared" si="212"/>
        <v>0</v>
      </c>
      <c r="D6641" s="2">
        <f t="shared" si="213"/>
        <v>1</v>
      </c>
    </row>
    <row r="6642" spans="1:4" x14ac:dyDescent="0.3">
      <c r="A6642" s="2">
        <f>'Balance - Data '!B6642</f>
        <v>0</v>
      </c>
      <c r="B6642" s="2">
        <f>'Balance - Data '!D6642</f>
        <v>0</v>
      </c>
      <c r="C6642" s="2">
        <f t="shared" si="212"/>
        <v>0</v>
      </c>
      <c r="D6642" s="2">
        <f t="shared" si="213"/>
        <v>1</v>
      </c>
    </row>
    <row r="6643" spans="1:4" x14ac:dyDescent="0.3">
      <c r="A6643" s="2">
        <f>'Balance - Data '!B6643</f>
        <v>0</v>
      </c>
      <c r="B6643" s="2">
        <f>'Balance - Data '!D6643</f>
        <v>0</v>
      </c>
      <c r="C6643" s="2">
        <f t="shared" si="212"/>
        <v>0</v>
      </c>
      <c r="D6643" s="2">
        <f t="shared" si="213"/>
        <v>1</v>
      </c>
    </row>
    <row r="6644" spans="1:4" x14ac:dyDescent="0.3">
      <c r="A6644" s="2">
        <f>'Balance - Data '!B6644</f>
        <v>0</v>
      </c>
      <c r="B6644" s="2">
        <f>'Balance - Data '!D6644</f>
        <v>0</v>
      </c>
      <c r="C6644" s="2">
        <f t="shared" si="212"/>
        <v>0</v>
      </c>
      <c r="D6644" s="2">
        <f t="shared" si="213"/>
        <v>1</v>
      </c>
    </row>
    <row r="6645" spans="1:4" x14ac:dyDescent="0.3">
      <c r="A6645" s="2">
        <f>'Balance - Data '!B6645</f>
        <v>0</v>
      </c>
      <c r="B6645" s="2">
        <f>'Balance - Data '!D6645</f>
        <v>0</v>
      </c>
      <c r="C6645" s="2">
        <f t="shared" si="212"/>
        <v>0</v>
      </c>
      <c r="D6645" s="2">
        <f t="shared" si="213"/>
        <v>1</v>
      </c>
    </row>
    <row r="6646" spans="1:4" x14ac:dyDescent="0.3">
      <c r="A6646" s="2">
        <f>'Balance - Data '!B6646</f>
        <v>0</v>
      </c>
      <c r="B6646" s="2">
        <f>'Balance - Data '!D6646</f>
        <v>0</v>
      </c>
      <c r="C6646" s="2">
        <f t="shared" si="212"/>
        <v>0</v>
      </c>
      <c r="D6646" s="2">
        <f t="shared" si="213"/>
        <v>1</v>
      </c>
    </row>
    <row r="6647" spans="1:4" x14ac:dyDescent="0.3">
      <c r="A6647" s="2">
        <f>'Balance - Data '!B6647</f>
        <v>0</v>
      </c>
      <c r="B6647" s="2">
        <f>'Balance - Data '!D6647</f>
        <v>0</v>
      </c>
      <c r="C6647" s="2">
        <f t="shared" si="212"/>
        <v>0</v>
      </c>
      <c r="D6647" s="2">
        <f t="shared" si="213"/>
        <v>1</v>
      </c>
    </row>
    <row r="6648" spans="1:4" x14ac:dyDescent="0.3">
      <c r="A6648" s="2">
        <f>'Balance - Data '!B6648</f>
        <v>0</v>
      </c>
      <c r="B6648" s="2">
        <f>'Balance - Data '!D6648</f>
        <v>0</v>
      </c>
      <c r="C6648" s="2">
        <f t="shared" si="212"/>
        <v>0</v>
      </c>
      <c r="D6648" s="2">
        <f t="shared" si="213"/>
        <v>1</v>
      </c>
    </row>
    <row r="6649" spans="1:4" x14ac:dyDescent="0.3">
      <c r="A6649" s="2">
        <f>'Balance - Data '!B6649</f>
        <v>0</v>
      </c>
      <c r="B6649" s="2">
        <f>'Balance - Data '!D6649</f>
        <v>0</v>
      </c>
      <c r="C6649" s="2">
        <f t="shared" si="212"/>
        <v>0</v>
      </c>
      <c r="D6649" s="2">
        <f t="shared" si="213"/>
        <v>1</v>
      </c>
    </row>
    <row r="6650" spans="1:4" x14ac:dyDescent="0.3">
      <c r="A6650" s="2">
        <f>'Balance - Data '!B6650</f>
        <v>0</v>
      </c>
      <c r="B6650" s="2">
        <f>'Balance - Data '!D6650</f>
        <v>0</v>
      </c>
      <c r="C6650" s="2">
        <f t="shared" si="212"/>
        <v>0</v>
      </c>
      <c r="D6650" s="2">
        <f t="shared" si="213"/>
        <v>1</v>
      </c>
    </row>
    <row r="6651" spans="1:4" x14ac:dyDescent="0.3">
      <c r="A6651" s="2">
        <f>'Balance - Data '!B6651</f>
        <v>0</v>
      </c>
      <c r="B6651" s="2">
        <f>'Balance - Data '!D6651</f>
        <v>0</v>
      </c>
      <c r="C6651" s="2">
        <f t="shared" si="212"/>
        <v>0</v>
      </c>
      <c r="D6651" s="2">
        <f t="shared" si="213"/>
        <v>1</v>
      </c>
    </row>
    <row r="6652" spans="1:4" x14ac:dyDescent="0.3">
      <c r="A6652" s="2">
        <f>'Balance - Data '!B6652</f>
        <v>0</v>
      </c>
      <c r="B6652" s="2">
        <f>'Balance - Data '!D6652</f>
        <v>0</v>
      </c>
      <c r="C6652" s="2">
        <f t="shared" si="212"/>
        <v>0</v>
      </c>
      <c r="D6652" s="2">
        <f t="shared" si="213"/>
        <v>1</v>
      </c>
    </row>
    <row r="6653" spans="1:4" x14ac:dyDescent="0.3">
      <c r="A6653" s="2">
        <f>'Balance - Data '!B6653</f>
        <v>0</v>
      </c>
      <c r="B6653" s="2">
        <f>'Balance - Data '!D6653</f>
        <v>0</v>
      </c>
      <c r="C6653" s="2">
        <f t="shared" si="212"/>
        <v>0</v>
      </c>
      <c r="D6653" s="2">
        <f t="shared" si="213"/>
        <v>1</v>
      </c>
    </row>
    <row r="6654" spans="1:4" x14ac:dyDescent="0.3">
      <c r="A6654" s="2">
        <f>'Balance - Data '!B6654</f>
        <v>0</v>
      </c>
      <c r="B6654" s="2">
        <f>'Balance - Data '!D6654</f>
        <v>0</v>
      </c>
      <c r="C6654" s="2">
        <f t="shared" si="212"/>
        <v>0</v>
      </c>
      <c r="D6654" s="2">
        <f t="shared" si="213"/>
        <v>1</v>
      </c>
    </row>
    <row r="6655" spans="1:4" x14ac:dyDescent="0.3">
      <c r="A6655" s="2">
        <f>'Balance - Data '!B6655</f>
        <v>0</v>
      </c>
      <c r="B6655" s="2">
        <f>'Balance - Data '!D6655</f>
        <v>0</v>
      </c>
      <c r="C6655" s="2">
        <f t="shared" si="212"/>
        <v>0</v>
      </c>
      <c r="D6655" s="2">
        <f t="shared" si="213"/>
        <v>1</v>
      </c>
    </row>
    <row r="6656" spans="1:4" x14ac:dyDescent="0.3">
      <c r="A6656" s="2">
        <f>'Balance - Data '!B6656</f>
        <v>0</v>
      </c>
      <c r="B6656" s="2">
        <f>'Balance - Data '!D6656</f>
        <v>0</v>
      </c>
      <c r="C6656" s="2">
        <f t="shared" si="212"/>
        <v>0</v>
      </c>
      <c r="D6656" s="2">
        <f t="shared" si="213"/>
        <v>1</v>
      </c>
    </row>
    <row r="6657" spans="1:4" x14ac:dyDescent="0.3">
      <c r="A6657" s="2">
        <f>'Balance - Data '!B6657</f>
        <v>0</v>
      </c>
      <c r="B6657" s="2">
        <f>'Balance - Data '!D6657</f>
        <v>0</v>
      </c>
      <c r="C6657" s="2">
        <f t="shared" si="212"/>
        <v>0</v>
      </c>
      <c r="D6657" s="2">
        <f t="shared" si="213"/>
        <v>1</v>
      </c>
    </row>
    <row r="6658" spans="1:4" x14ac:dyDescent="0.3">
      <c r="A6658" s="2">
        <f>'Balance - Data '!B6658</f>
        <v>0</v>
      </c>
      <c r="B6658" s="2">
        <f>'Balance - Data '!D6658</f>
        <v>0</v>
      </c>
      <c r="C6658" s="2">
        <f t="shared" si="212"/>
        <v>0</v>
      </c>
      <c r="D6658" s="2">
        <f t="shared" si="213"/>
        <v>1</v>
      </c>
    </row>
    <row r="6659" spans="1:4" x14ac:dyDescent="0.3">
      <c r="A6659" s="2">
        <f>'Balance - Data '!B6659</f>
        <v>0</v>
      </c>
      <c r="B6659" s="2">
        <f>'Balance - Data '!D6659</f>
        <v>0</v>
      </c>
      <c r="C6659" s="2">
        <f t="shared" ref="C6659:C6722" si="214">SIN(RADIANS(A6659))</f>
        <v>0</v>
      </c>
      <c r="D6659" s="2">
        <f t="shared" ref="D6659:D6722" si="215">COS(RADIANS(A6659))</f>
        <v>1</v>
      </c>
    </row>
    <row r="6660" spans="1:4" x14ac:dyDescent="0.3">
      <c r="A6660" s="2">
        <f>'Balance - Data '!B6660</f>
        <v>0</v>
      </c>
      <c r="B6660" s="2">
        <f>'Balance - Data '!D6660</f>
        <v>0</v>
      </c>
      <c r="C6660" s="2">
        <f t="shared" si="214"/>
        <v>0</v>
      </c>
      <c r="D6660" s="2">
        <f t="shared" si="215"/>
        <v>1</v>
      </c>
    </row>
    <row r="6661" spans="1:4" x14ac:dyDescent="0.3">
      <c r="A6661" s="2">
        <f>'Balance - Data '!B6661</f>
        <v>0</v>
      </c>
      <c r="B6661" s="2">
        <f>'Balance - Data '!D6661</f>
        <v>0</v>
      </c>
      <c r="C6661" s="2">
        <f t="shared" si="214"/>
        <v>0</v>
      </c>
      <c r="D6661" s="2">
        <f t="shared" si="215"/>
        <v>1</v>
      </c>
    </row>
    <row r="6662" spans="1:4" x14ac:dyDescent="0.3">
      <c r="A6662" s="2">
        <f>'Balance - Data '!B6662</f>
        <v>0</v>
      </c>
      <c r="B6662" s="2">
        <f>'Balance - Data '!D6662</f>
        <v>0</v>
      </c>
      <c r="C6662" s="2">
        <f t="shared" si="214"/>
        <v>0</v>
      </c>
      <c r="D6662" s="2">
        <f t="shared" si="215"/>
        <v>1</v>
      </c>
    </row>
    <row r="6663" spans="1:4" x14ac:dyDescent="0.3">
      <c r="A6663" s="2">
        <f>'Balance - Data '!B6663</f>
        <v>0</v>
      </c>
      <c r="B6663" s="2">
        <f>'Balance - Data '!D6663</f>
        <v>0</v>
      </c>
      <c r="C6663" s="2">
        <f t="shared" si="214"/>
        <v>0</v>
      </c>
      <c r="D6663" s="2">
        <f t="shared" si="215"/>
        <v>1</v>
      </c>
    </row>
    <row r="6664" spans="1:4" x14ac:dyDescent="0.3">
      <c r="A6664" s="2">
        <f>'Balance - Data '!B6664</f>
        <v>0</v>
      </c>
      <c r="B6664" s="2">
        <f>'Balance - Data '!D6664</f>
        <v>0</v>
      </c>
      <c r="C6664" s="2">
        <f t="shared" si="214"/>
        <v>0</v>
      </c>
      <c r="D6664" s="2">
        <f t="shared" si="215"/>
        <v>1</v>
      </c>
    </row>
    <row r="6665" spans="1:4" x14ac:dyDescent="0.3">
      <c r="A6665" s="2">
        <f>'Balance - Data '!B6665</f>
        <v>0</v>
      </c>
      <c r="B6665" s="2">
        <f>'Balance - Data '!D6665</f>
        <v>0</v>
      </c>
      <c r="C6665" s="2">
        <f t="shared" si="214"/>
        <v>0</v>
      </c>
      <c r="D6665" s="2">
        <f t="shared" si="215"/>
        <v>1</v>
      </c>
    </row>
    <row r="6666" spans="1:4" x14ac:dyDescent="0.3">
      <c r="A6666" s="2">
        <f>'Balance - Data '!B6666</f>
        <v>0</v>
      </c>
      <c r="B6666" s="2">
        <f>'Balance - Data '!D6666</f>
        <v>0</v>
      </c>
      <c r="C6666" s="2">
        <f t="shared" si="214"/>
        <v>0</v>
      </c>
      <c r="D6666" s="2">
        <f t="shared" si="215"/>
        <v>1</v>
      </c>
    </row>
    <row r="6667" spans="1:4" x14ac:dyDescent="0.3">
      <c r="A6667" s="2">
        <f>'Balance - Data '!B6667</f>
        <v>0</v>
      </c>
      <c r="B6667" s="2">
        <f>'Balance - Data '!D6667</f>
        <v>0</v>
      </c>
      <c r="C6667" s="2">
        <f t="shared" si="214"/>
        <v>0</v>
      </c>
      <c r="D6667" s="2">
        <f t="shared" si="215"/>
        <v>1</v>
      </c>
    </row>
    <row r="6668" spans="1:4" x14ac:dyDescent="0.3">
      <c r="A6668" s="2">
        <f>'Balance - Data '!B6668</f>
        <v>0</v>
      </c>
      <c r="B6668" s="2">
        <f>'Balance - Data '!D6668</f>
        <v>0</v>
      </c>
      <c r="C6668" s="2">
        <f t="shared" si="214"/>
        <v>0</v>
      </c>
      <c r="D6668" s="2">
        <f t="shared" si="215"/>
        <v>1</v>
      </c>
    </row>
    <row r="6669" spans="1:4" x14ac:dyDescent="0.3">
      <c r="A6669" s="2">
        <f>'Balance - Data '!B6669</f>
        <v>0</v>
      </c>
      <c r="B6669" s="2">
        <f>'Balance - Data '!D6669</f>
        <v>0</v>
      </c>
      <c r="C6669" s="2">
        <f t="shared" si="214"/>
        <v>0</v>
      </c>
      <c r="D6669" s="2">
        <f t="shared" si="215"/>
        <v>1</v>
      </c>
    </row>
    <row r="6670" spans="1:4" x14ac:dyDescent="0.3">
      <c r="A6670" s="2">
        <f>'Balance - Data '!B6670</f>
        <v>0</v>
      </c>
      <c r="B6670" s="2">
        <f>'Balance - Data '!D6670</f>
        <v>0</v>
      </c>
      <c r="C6670" s="2">
        <f t="shared" si="214"/>
        <v>0</v>
      </c>
      <c r="D6670" s="2">
        <f t="shared" si="215"/>
        <v>1</v>
      </c>
    </row>
    <row r="6671" spans="1:4" x14ac:dyDescent="0.3">
      <c r="A6671" s="2">
        <f>'Balance - Data '!B6671</f>
        <v>0</v>
      </c>
      <c r="B6671" s="2">
        <f>'Balance - Data '!D6671</f>
        <v>0</v>
      </c>
      <c r="C6671" s="2">
        <f t="shared" si="214"/>
        <v>0</v>
      </c>
      <c r="D6671" s="2">
        <f t="shared" si="215"/>
        <v>1</v>
      </c>
    </row>
    <row r="6672" spans="1:4" x14ac:dyDescent="0.3">
      <c r="A6672" s="2">
        <f>'Balance - Data '!B6672</f>
        <v>0</v>
      </c>
      <c r="B6672" s="2">
        <f>'Balance - Data '!D6672</f>
        <v>0</v>
      </c>
      <c r="C6672" s="2">
        <f t="shared" si="214"/>
        <v>0</v>
      </c>
      <c r="D6672" s="2">
        <f t="shared" si="215"/>
        <v>1</v>
      </c>
    </row>
    <row r="6673" spans="1:4" x14ac:dyDescent="0.3">
      <c r="A6673" s="2">
        <f>'Balance - Data '!B6673</f>
        <v>0</v>
      </c>
      <c r="B6673" s="2">
        <f>'Balance - Data '!D6673</f>
        <v>0</v>
      </c>
      <c r="C6673" s="2">
        <f t="shared" si="214"/>
        <v>0</v>
      </c>
      <c r="D6673" s="2">
        <f t="shared" si="215"/>
        <v>1</v>
      </c>
    </row>
    <row r="6674" spans="1:4" x14ac:dyDescent="0.3">
      <c r="A6674" s="2">
        <f>'Balance - Data '!B6674</f>
        <v>0</v>
      </c>
      <c r="B6674" s="2">
        <f>'Balance - Data '!D6674</f>
        <v>0</v>
      </c>
      <c r="C6674" s="2">
        <f t="shared" si="214"/>
        <v>0</v>
      </c>
      <c r="D6674" s="2">
        <f t="shared" si="215"/>
        <v>1</v>
      </c>
    </row>
    <row r="6675" spans="1:4" x14ac:dyDescent="0.3">
      <c r="A6675" s="2">
        <f>'Balance - Data '!B6675</f>
        <v>0</v>
      </c>
      <c r="B6675" s="2">
        <f>'Balance - Data '!D6675</f>
        <v>0</v>
      </c>
      <c r="C6675" s="2">
        <f t="shared" si="214"/>
        <v>0</v>
      </c>
      <c r="D6675" s="2">
        <f t="shared" si="215"/>
        <v>1</v>
      </c>
    </row>
    <row r="6676" spans="1:4" x14ac:dyDescent="0.3">
      <c r="A6676" s="2">
        <f>'Balance - Data '!B6676</f>
        <v>0</v>
      </c>
      <c r="B6676" s="2">
        <f>'Balance - Data '!D6676</f>
        <v>0</v>
      </c>
      <c r="C6676" s="2">
        <f t="shared" si="214"/>
        <v>0</v>
      </c>
      <c r="D6676" s="2">
        <f t="shared" si="215"/>
        <v>1</v>
      </c>
    </row>
    <row r="6677" spans="1:4" x14ac:dyDescent="0.3">
      <c r="A6677" s="2">
        <f>'Balance - Data '!B6677</f>
        <v>0</v>
      </c>
      <c r="B6677" s="2">
        <f>'Balance - Data '!D6677</f>
        <v>0</v>
      </c>
      <c r="C6677" s="2">
        <f t="shared" si="214"/>
        <v>0</v>
      </c>
      <c r="D6677" s="2">
        <f t="shared" si="215"/>
        <v>1</v>
      </c>
    </row>
    <row r="6678" spans="1:4" x14ac:dyDescent="0.3">
      <c r="A6678" s="2">
        <f>'Balance - Data '!B6678</f>
        <v>0</v>
      </c>
      <c r="B6678" s="2">
        <f>'Balance - Data '!D6678</f>
        <v>0</v>
      </c>
      <c r="C6678" s="2">
        <f t="shared" si="214"/>
        <v>0</v>
      </c>
      <c r="D6678" s="2">
        <f t="shared" si="215"/>
        <v>1</v>
      </c>
    </row>
    <row r="6679" spans="1:4" x14ac:dyDescent="0.3">
      <c r="A6679" s="2">
        <f>'Balance - Data '!B6679</f>
        <v>0</v>
      </c>
      <c r="B6679" s="2">
        <f>'Balance - Data '!D6679</f>
        <v>0</v>
      </c>
      <c r="C6679" s="2">
        <f t="shared" si="214"/>
        <v>0</v>
      </c>
      <c r="D6679" s="2">
        <f t="shared" si="215"/>
        <v>1</v>
      </c>
    </row>
    <row r="6680" spans="1:4" x14ac:dyDescent="0.3">
      <c r="A6680" s="2">
        <f>'Balance - Data '!B6680</f>
        <v>0</v>
      </c>
      <c r="B6680" s="2">
        <f>'Balance - Data '!D6680</f>
        <v>0</v>
      </c>
      <c r="C6680" s="2">
        <f t="shared" si="214"/>
        <v>0</v>
      </c>
      <c r="D6680" s="2">
        <f t="shared" si="215"/>
        <v>1</v>
      </c>
    </row>
    <row r="6681" spans="1:4" x14ac:dyDescent="0.3">
      <c r="A6681" s="2">
        <f>'Balance - Data '!B6681</f>
        <v>0</v>
      </c>
      <c r="B6681" s="2">
        <f>'Balance - Data '!D6681</f>
        <v>0</v>
      </c>
      <c r="C6681" s="2">
        <f t="shared" si="214"/>
        <v>0</v>
      </c>
      <c r="D6681" s="2">
        <f t="shared" si="215"/>
        <v>1</v>
      </c>
    </row>
    <row r="6682" spans="1:4" x14ac:dyDescent="0.3">
      <c r="A6682" s="2">
        <f>'Balance - Data '!B6682</f>
        <v>0</v>
      </c>
      <c r="B6682" s="2">
        <f>'Balance - Data '!D6682</f>
        <v>0</v>
      </c>
      <c r="C6682" s="2">
        <f t="shared" si="214"/>
        <v>0</v>
      </c>
      <c r="D6682" s="2">
        <f t="shared" si="215"/>
        <v>1</v>
      </c>
    </row>
    <row r="6683" spans="1:4" x14ac:dyDescent="0.3">
      <c r="A6683" s="2">
        <f>'Balance - Data '!B6683</f>
        <v>0</v>
      </c>
      <c r="B6683" s="2">
        <f>'Balance - Data '!D6683</f>
        <v>0</v>
      </c>
      <c r="C6683" s="2">
        <f t="shared" si="214"/>
        <v>0</v>
      </c>
      <c r="D6683" s="2">
        <f t="shared" si="215"/>
        <v>1</v>
      </c>
    </row>
    <row r="6684" spans="1:4" x14ac:dyDescent="0.3">
      <c r="A6684" s="2">
        <f>'Balance - Data '!B6684</f>
        <v>0</v>
      </c>
      <c r="B6684" s="2">
        <f>'Balance - Data '!D6684</f>
        <v>0</v>
      </c>
      <c r="C6684" s="2">
        <f t="shared" si="214"/>
        <v>0</v>
      </c>
      <c r="D6684" s="2">
        <f t="shared" si="215"/>
        <v>1</v>
      </c>
    </row>
    <row r="6685" spans="1:4" x14ac:dyDescent="0.3">
      <c r="A6685" s="2">
        <f>'Balance - Data '!B6685</f>
        <v>0</v>
      </c>
      <c r="B6685" s="2">
        <f>'Balance - Data '!D6685</f>
        <v>0</v>
      </c>
      <c r="C6685" s="2">
        <f t="shared" si="214"/>
        <v>0</v>
      </c>
      <c r="D6685" s="2">
        <f t="shared" si="215"/>
        <v>1</v>
      </c>
    </row>
    <row r="6686" spans="1:4" x14ac:dyDescent="0.3">
      <c r="A6686" s="2">
        <f>'Balance - Data '!B6686</f>
        <v>0</v>
      </c>
      <c r="B6686" s="2">
        <f>'Balance - Data '!D6686</f>
        <v>0</v>
      </c>
      <c r="C6686" s="2">
        <f t="shared" si="214"/>
        <v>0</v>
      </c>
      <c r="D6686" s="2">
        <f t="shared" si="215"/>
        <v>1</v>
      </c>
    </row>
    <row r="6687" spans="1:4" x14ac:dyDescent="0.3">
      <c r="A6687" s="2">
        <f>'Balance - Data '!B6687</f>
        <v>0</v>
      </c>
      <c r="B6687" s="2">
        <f>'Balance - Data '!D6687</f>
        <v>0</v>
      </c>
      <c r="C6687" s="2">
        <f t="shared" si="214"/>
        <v>0</v>
      </c>
      <c r="D6687" s="2">
        <f t="shared" si="215"/>
        <v>1</v>
      </c>
    </row>
    <row r="6688" spans="1:4" x14ac:dyDescent="0.3">
      <c r="A6688" s="2">
        <f>'Balance - Data '!B6688</f>
        <v>0</v>
      </c>
      <c r="B6688" s="2">
        <f>'Balance - Data '!D6688</f>
        <v>0</v>
      </c>
      <c r="C6688" s="2">
        <f t="shared" si="214"/>
        <v>0</v>
      </c>
      <c r="D6688" s="2">
        <f t="shared" si="215"/>
        <v>1</v>
      </c>
    </row>
    <row r="6689" spans="1:4" x14ac:dyDescent="0.3">
      <c r="A6689" s="2">
        <f>'Balance - Data '!B6689</f>
        <v>0</v>
      </c>
      <c r="B6689" s="2">
        <f>'Balance - Data '!D6689</f>
        <v>0</v>
      </c>
      <c r="C6689" s="2">
        <f t="shared" si="214"/>
        <v>0</v>
      </c>
      <c r="D6689" s="2">
        <f t="shared" si="215"/>
        <v>1</v>
      </c>
    </row>
    <row r="6690" spans="1:4" x14ac:dyDescent="0.3">
      <c r="A6690" s="2">
        <f>'Balance - Data '!B6690</f>
        <v>0</v>
      </c>
      <c r="B6690" s="2">
        <f>'Balance - Data '!D6690</f>
        <v>0</v>
      </c>
      <c r="C6690" s="2">
        <f t="shared" si="214"/>
        <v>0</v>
      </c>
      <c r="D6690" s="2">
        <f t="shared" si="215"/>
        <v>1</v>
      </c>
    </row>
    <row r="6691" spans="1:4" x14ac:dyDescent="0.3">
      <c r="A6691" s="2">
        <f>'Balance - Data '!B6691</f>
        <v>0</v>
      </c>
      <c r="B6691" s="2">
        <f>'Balance - Data '!D6691</f>
        <v>0</v>
      </c>
      <c r="C6691" s="2">
        <f t="shared" si="214"/>
        <v>0</v>
      </c>
      <c r="D6691" s="2">
        <f t="shared" si="215"/>
        <v>1</v>
      </c>
    </row>
    <row r="6692" spans="1:4" x14ac:dyDescent="0.3">
      <c r="A6692" s="2">
        <f>'Balance - Data '!B6692</f>
        <v>0</v>
      </c>
      <c r="B6692" s="2">
        <f>'Balance - Data '!D6692</f>
        <v>0</v>
      </c>
      <c r="C6692" s="2">
        <f t="shared" si="214"/>
        <v>0</v>
      </c>
      <c r="D6692" s="2">
        <f t="shared" si="215"/>
        <v>1</v>
      </c>
    </row>
    <row r="6693" spans="1:4" x14ac:dyDescent="0.3">
      <c r="A6693" s="2">
        <f>'Balance - Data '!B6693</f>
        <v>0</v>
      </c>
      <c r="B6693" s="2">
        <f>'Balance - Data '!D6693</f>
        <v>0</v>
      </c>
      <c r="C6693" s="2">
        <f t="shared" si="214"/>
        <v>0</v>
      </c>
      <c r="D6693" s="2">
        <f t="shared" si="215"/>
        <v>1</v>
      </c>
    </row>
    <row r="6694" spans="1:4" x14ac:dyDescent="0.3">
      <c r="A6694" s="2">
        <f>'Balance - Data '!B6694</f>
        <v>0</v>
      </c>
      <c r="B6694" s="2">
        <f>'Balance - Data '!D6694</f>
        <v>0</v>
      </c>
      <c r="C6694" s="2">
        <f t="shared" si="214"/>
        <v>0</v>
      </c>
      <c r="D6694" s="2">
        <f t="shared" si="215"/>
        <v>1</v>
      </c>
    </row>
    <row r="6695" spans="1:4" x14ac:dyDescent="0.3">
      <c r="A6695" s="2">
        <f>'Balance - Data '!B6695</f>
        <v>0</v>
      </c>
      <c r="B6695" s="2">
        <f>'Balance - Data '!D6695</f>
        <v>0</v>
      </c>
      <c r="C6695" s="2">
        <f t="shared" si="214"/>
        <v>0</v>
      </c>
      <c r="D6695" s="2">
        <f t="shared" si="215"/>
        <v>1</v>
      </c>
    </row>
    <row r="6696" spans="1:4" x14ac:dyDescent="0.3">
      <c r="A6696" s="2">
        <f>'Balance - Data '!B6696</f>
        <v>0</v>
      </c>
      <c r="B6696" s="2">
        <f>'Balance - Data '!D6696</f>
        <v>0</v>
      </c>
      <c r="C6696" s="2">
        <f t="shared" si="214"/>
        <v>0</v>
      </c>
      <c r="D6696" s="2">
        <f t="shared" si="215"/>
        <v>1</v>
      </c>
    </row>
    <row r="6697" spans="1:4" x14ac:dyDescent="0.3">
      <c r="A6697" s="2">
        <f>'Balance - Data '!B6697</f>
        <v>0</v>
      </c>
      <c r="B6697" s="2">
        <f>'Balance - Data '!D6697</f>
        <v>0</v>
      </c>
      <c r="C6697" s="2">
        <f t="shared" si="214"/>
        <v>0</v>
      </c>
      <c r="D6697" s="2">
        <f t="shared" si="215"/>
        <v>1</v>
      </c>
    </row>
    <row r="6698" spans="1:4" x14ac:dyDescent="0.3">
      <c r="A6698" s="2">
        <f>'Balance - Data '!B6698</f>
        <v>0</v>
      </c>
      <c r="B6698" s="2">
        <f>'Balance - Data '!D6698</f>
        <v>0</v>
      </c>
      <c r="C6698" s="2">
        <f t="shared" si="214"/>
        <v>0</v>
      </c>
      <c r="D6698" s="2">
        <f t="shared" si="215"/>
        <v>1</v>
      </c>
    </row>
    <row r="6699" spans="1:4" x14ac:dyDescent="0.3">
      <c r="A6699" s="2">
        <f>'Balance - Data '!B6699</f>
        <v>0</v>
      </c>
      <c r="B6699" s="2">
        <f>'Balance - Data '!D6699</f>
        <v>0</v>
      </c>
      <c r="C6699" s="2">
        <f t="shared" si="214"/>
        <v>0</v>
      </c>
      <c r="D6699" s="2">
        <f t="shared" si="215"/>
        <v>1</v>
      </c>
    </row>
    <row r="6700" spans="1:4" x14ac:dyDescent="0.3">
      <c r="A6700" s="2">
        <f>'Balance - Data '!B6700</f>
        <v>0</v>
      </c>
      <c r="B6700" s="2">
        <f>'Balance - Data '!D6700</f>
        <v>0</v>
      </c>
      <c r="C6700" s="2">
        <f t="shared" si="214"/>
        <v>0</v>
      </c>
      <c r="D6700" s="2">
        <f t="shared" si="215"/>
        <v>1</v>
      </c>
    </row>
    <row r="6701" spans="1:4" x14ac:dyDescent="0.3">
      <c r="A6701" s="2">
        <f>'Balance - Data '!B6701</f>
        <v>0</v>
      </c>
      <c r="B6701" s="2">
        <f>'Balance - Data '!D6701</f>
        <v>0</v>
      </c>
      <c r="C6701" s="2">
        <f t="shared" si="214"/>
        <v>0</v>
      </c>
      <c r="D6701" s="2">
        <f t="shared" si="215"/>
        <v>1</v>
      </c>
    </row>
    <row r="6702" spans="1:4" x14ac:dyDescent="0.3">
      <c r="A6702" s="2">
        <f>'Balance - Data '!B6702</f>
        <v>0</v>
      </c>
      <c r="B6702" s="2">
        <f>'Balance - Data '!D6702</f>
        <v>0</v>
      </c>
      <c r="C6702" s="2">
        <f t="shared" si="214"/>
        <v>0</v>
      </c>
      <c r="D6702" s="2">
        <f t="shared" si="215"/>
        <v>1</v>
      </c>
    </row>
    <row r="6703" spans="1:4" x14ac:dyDescent="0.3">
      <c r="A6703" s="2">
        <f>'Balance - Data '!B6703</f>
        <v>0</v>
      </c>
      <c r="B6703" s="2">
        <f>'Balance - Data '!D6703</f>
        <v>0</v>
      </c>
      <c r="C6703" s="2">
        <f t="shared" si="214"/>
        <v>0</v>
      </c>
      <c r="D6703" s="2">
        <f t="shared" si="215"/>
        <v>1</v>
      </c>
    </row>
    <row r="6704" spans="1:4" x14ac:dyDescent="0.3">
      <c r="A6704" s="2">
        <f>'Balance - Data '!B6704</f>
        <v>0</v>
      </c>
      <c r="B6704" s="2">
        <f>'Balance - Data '!D6704</f>
        <v>0</v>
      </c>
      <c r="C6704" s="2">
        <f t="shared" si="214"/>
        <v>0</v>
      </c>
      <c r="D6704" s="2">
        <f t="shared" si="215"/>
        <v>1</v>
      </c>
    </row>
    <row r="6705" spans="1:4" x14ac:dyDescent="0.3">
      <c r="A6705" s="2">
        <f>'Balance - Data '!B6705</f>
        <v>0</v>
      </c>
      <c r="B6705" s="2">
        <f>'Balance - Data '!D6705</f>
        <v>0</v>
      </c>
      <c r="C6705" s="2">
        <f t="shared" si="214"/>
        <v>0</v>
      </c>
      <c r="D6705" s="2">
        <f t="shared" si="215"/>
        <v>1</v>
      </c>
    </row>
    <row r="6706" spans="1:4" x14ac:dyDescent="0.3">
      <c r="A6706" s="2">
        <f>'Balance - Data '!B6706</f>
        <v>0</v>
      </c>
      <c r="B6706" s="2">
        <f>'Balance - Data '!D6706</f>
        <v>0</v>
      </c>
      <c r="C6706" s="2">
        <f t="shared" si="214"/>
        <v>0</v>
      </c>
      <c r="D6706" s="2">
        <f t="shared" si="215"/>
        <v>1</v>
      </c>
    </row>
    <row r="6707" spans="1:4" x14ac:dyDescent="0.3">
      <c r="A6707" s="2">
        <f>'Balance - Data '!B6707</f>
        <v>0</v>
      </c>
      <c r="B6707" s="2">
        <f>'Balance - Data '!D6707</f>
        <v>0</v>
      </c>
      <c r="C6707" s="2">
        <f t="shared" si="214"/>
        <v>0</v>
      </c>
      <c r="D6707" s="2">
        <f t="shared" si="215"/>
        <v>1</v>
      </c>
    </row>
    <row r="6708" spans="1:4" x14ac:dyDescent="0.3">
      <c r="A6708" s="2">
        <f>'Balance - Data '!B6708</f>
        <v>0</v>
      </c>
      <c r="B6708" s="2">
        <f>'Balance - Data '!D6708</f>
        <v>0</v>
      </c>
      <c r="C6708" s="2">
        <f t="shared" si="214"/>
        <v>0</v>
      </c>
      <c r="D6708" s="2">
        <f t="shared" si="215"/>
        <v>1</v>
      </c>
    </row>
    <row r="6709" spans="1:4" x14ac:dyDescent="0.3">
      <c r="A6709" s="2">
        <f>'Balance - Data '!B6709</f>
        <v>0</v>
      </c>
      <c r="B6709" s="2">
        <f>'Balance - Data '!D6709</f>
        <v>0</v>
      </c>
      <c r="C6709" s="2">
        <f t="shared" si="214"/>
        <v>0</v>
      </c>
      <c r="D6709" s="2">
        <f t="shared" si="215"/>
        <v>1</v>
      </c>
    </row>
    <row r="6710" spans="1:4" x14ac:dyDescent="0.3">
      <c r="A6710" s="2">
        <f>'Balance - Data '!B6710</f>
        <v>0</v>
      </c>
      <c r="B6710" s="2">
        <f>'Balance - Data '!D6710</f>
        <v>0</v>
      </c>
      <c r="C6710" s="2">
        <f t="shared" si="214"/>
        <v>0</v>
      </c>
      <c r="D6710" s="2">
        <f t="shared" si="215"/>
        <v>1</v>
      </c>
    </row>
    <row r="6711" spans="1:4" x14ac:dyDescent="0.3">
      <c r="A6711" s="2">
        <f>'Balance - Data '!B6711</f>
        <v>0</v>
      </c>
      <c r="B6711" s="2">
        <f>'Balance - Data '!D6711</f>
        <v>0</v>
      </c>
      <c r="C6711" s="2">
        <f t="shared" si="214"/>
        <v>0</v>
      </c>
      <c r="D6711" s="2">
        <f t="shared" si="215"/>
        <v>1</v>
      </c>
    </row>
    <row r="6712" spans="1:4" x14ac:dyDescent="0.3">
      <c r="A6712" s="2">
        <f>'Balance - Data '!B6712</f>
        <v>0</v>
      </c>
      <c r="B6712" s="2">
        <f>'Balance - Data '!D6712</f>
        <v>0</v>
      </c>
      <c r="C6712" s="2">
        <f t="shared" si="214"/>
        <v>0</v>
      </c>
      <c r="D6712" s="2">
        <f t="shared" si="215"/>
        <v>1</v>
      </c>
    </row>
    <row r="6713" spans="1:4" x14ac:dyDescent="0.3">
      <c r="A6713" s="2">
        <f>'Balance - Data '!B6713</f>
        <v>0</v>
      </c>
      <c r="B6713" s="2">
        <f>'Balance - Data '!D6713</f>
        <v>0</v>
      </c>
      <c r="C6713" s="2">
        <f t="shared" si="214"/>
        <v>0</v>
      </c>
      <c r="D6713" s="2">
        <f t="shared" si="215"/>
        <v>1</v>
      </c>
    </row>
    <row r="6714" spans="1:4" x14ac:dyDescent="0.3">
      <c r="A6714" s="2">
        <f>'Balance - Data '!B6714</f>
        <v>0</v>
      </c>
      <c r="B6714" s="2">
        <f>'Balance - Data '!D6714</f>
        <v>0</v>
      </c>
      <c r="C6714" s="2">
        <f t="shared" si="214"/>
        <v>0</v>
      </c>
      <c r="D6714" s="2">
        <f t="shared" si="215"/>
        <v>1</v>
      </c>
    </row>
    <row r="6715" spans="1:4" x14ac:dyDescent="0.3">
      <c r="A6715" s="2">
        <f>'Balance - Data '!B6715</f>
        <v>0</v>
      </c>
      <c r="B6715" s="2">
        <f>'Balance - Data '!D6715</f>
        <v>0</v>
      </c>
      <c r="C6715" s="2">
        <f t="shared" si="214"/>
        <v>0</v>
      </c>
      <c r="D6715" s="2">
        <f t="shared" si="215"/>
        <v>1</v>
      </c>
    </row>
    <row r="6716" spans="1:4" x14ac:dyDescent="0.3">
      <c r="A6716" s="2">
        <f>'Balance - Data '!B6716</f>
        <v>0</v>
      </c>
      <c r="B6716" s="2">
        <f>'Balance - Data '!D6716</f>
        <v>0</v>
      </c>
      <c r="C6716" s="2">
        <f t="shared" si="214"/>
        <v>0</v>
      </c>
      <c r="D6716" s="2">
        <f t="shared" si="215"/>
        <v>1</v>
      </c>
    </row>
    <row r="6717" spans="1:4" x14ac:dyDescent="0.3">
      <c r="A6717" s="2">
        <f>'Balance - Data '!B6717</f>
        <v>0</v>
      </c>
      <c r="B6717" s="2">
        <f>'Balance - Data '!D6717</f>
        <v>0</v>
      </c>
      <c r="C6717" s="2">
        <f t="shared" si="214"/>
        <v>0</v>
      </c>
      <c r="D6717" s="2">
        <f t="shared" si="215"/>
        <v>1</v>
      </c>
    </row>
    <row r="6718" spans="1:4" x14ac:dyDescent="0.3">
      <c r="A6718" s="2">
        <f>'Balance - Data '!B6718</f>
        <v>0</v>
      </c>
      <c r="B6718" s="2">
        <f>'Balance - Data '!D6718</f>
        <v>0</v>
      </c>
      <c r="C6718" s="2">
        <f t="shared" si="214"/>
        <v>0</v>
      </c>
      <c r="D6718" s="2">
        <f t="shared" si="215"/>
        <v>1</v>
      </c>
    </row>
    <row r="6719" spans="1:4" x14ac:dyDescent="0.3">
      <c r="A6719" s="2">
        <f>'Balance - Data '!B6719</f>
        <v>0</v>
      </c>
      <c r="B6719" s="2">
        <f>'Balance - Data '!D6719</f>
        <v>0</v>
      </c>
      <c r="C6719" s="2">
        <f t="shared" si="214"/>
        <v>0</v>
      </c>
      <c r="D6719" s="2">
        <f t="shared" si="215"/>
        <v>1</v>
      </c>
    </row>
    <row r="6720" spans="1:4" x14ac:dyDescent="0.3">
      <c r="A6720" s="2">
        <f>'Balance - Data '!B6720</f>
        <v>0</v>
      </c>
      <c r="B6720" s="2">
        <f>'Balance - Data '!D6720</f>
        <v>0</v>
      </c>
      <c r="C6720" s="2">
        <f t="shared" si="214"/>
        <v>0</v>
      </c>
      <c r="D6720" s="2">
        <f t="shared" si="215"/>
        <v>1</v>
      </c>
    </row>
    <row r="6721" spans="1:4" x14ac:dyDescent="0.3">
      <c r="A6721" s="2">
        <f>'Balance - Data '!B6721</f>
        <v>0</v>
      </c>
      <c r="B6721" s="2">
        <f>'Balance - Data '!D6721</f>
        <v>0</v>
      </c>
      <c r="C6721" s="2">
        <f t="shared" si="214"/>
        <v>0</v>
      </c>
      <c r="D6721" s="2">
        <f t="shared" si="215"/>
        <v>1</v>
      </c>
    </row>
    <row r="6722" spans="1:4" x14ac:dyDescent="0.3">
      <c r="A6722" s="2">
        <f>'Balance - Data '!B6722</f>
        <v>0</v>
      </c>
      <c r="B6722" s="2">
        <f>'Balance - Data '!D6722</f>
        <v>0</v>
      </c>
      <c r="C6722" s="2">
        <f t="shared" si="214"/>
        <v>0</v>
      </c>
      <c r="D6722" s="2">
        <f t="shared" si="215"/>
        <v>1</v>
      </c>
    </row>
    <row r="6723" spans="1:4" x14ac:dyDescent="0.3">
      <c r="A6723" s="2">
        <f>'Balance - Data '!B6723</f>
        <v>0</v>
      </c>
      <c r="B6723" s="2">
        <f>'Balance - Data '!D6723</f>
        <v>0</v>
      </c>
      <c r="C6723" s="2">
        <f t="shared" ref="C6723:C6786" si="216">SIN(RADIANS(A6723))</f>
        <v>0</v>
      </c>
      <c r="D6723" s="2">
        <f t="shared" ref="D6723:D6786" si="217">COS(RADIANS(A6723))</f>
        <v>1</v>
      </c>
    </row>
    <row r="6724" spans="1:4" x14ac:dyDescent="0.3">
      <c r="A6724" s="2">
        <f>'Balance - Data '!B6724</f>
        <v>0</v>
      </c>
      <c r="B6724" s="2">
        <f>'Balance - Data '!D6724</f>
        <v>0</v>
      </c>
      <c r="C6724" s="2">
        <f t="shared" si="216"/>
        <v>0</v>
      </c>
      <c r="D6724" s="2">
        <f t="shared" si="217"/>
        <v>1</v>
      </c>
    </row>
    <row r="6725" spans="1:4" x14ac:dyDescent="0.3">
      <c r="A6725" s="2">
        <f>'Balance - Data '!B6725</f>
        <v>0</v>
      </c>
      <c r="B6725" s="2">
        <f>'Balance - Data '!D6725</f>
        <v>0</v>
      </c>
      <c r="C6725" s="2">
        <f t="shared" si="216"/>
        <v>0</v>
      </c>
      <c r="D6725" s="2">
        <f t="shared" si="217"/>
        <v>1</v>
      </c>
    </row>
    <row r="6726" spans="1:4" x14ac:dyDescent="0.3">
      <c r="A6726" s="2">
        <f>'Balance - Data '!B6726</f>
        <v>0</v>
      </c>
      <c r="B6726" s="2">
        <f>'Balance - Data '!D6726</f>
        <v>0</v>
      </c>
      <c r="C6726" s="2">
        <f t="shared" si="216"/>
        <v>0</v>
      </c>
      <c r="D6726" s="2">
        <f t="shared" si="217"/>
        <v>1</v>
      </c>
    </row>
    <row r="6727" spans="1:4" x14ac:dyDescent="0.3">
      <c r="A6727" s="2">
        <f>'Balance - Data '!B6727</f>
        <v>0</v>
      </c>
      <c r="B6727" s="2">
        <f>'Balance - Data '!D6727</f>
        <v>0</v>
      </c>
      <c r="C6727" s="2">
        <f t="shared" si="216"/>
        <v>0</v>
      </c>
      <c r="D6727" s="2">
        <f t="shared" si="217"/>
        <v>1</v>
      </c>
    </row>
    <row r="6728" spans="1:4" x14ac:dyDescent="0.3">
      <c r="A6728" s="2">
        <f>'Balance - Data '!B6728</f>
        <v>0</v>
      </c>
      <c r="B6728" s="2">
        <f>'Balance - Data '!D6728</f>
        <v>0</v>
      </c>
      <c r="C6728" s="2">
        <f t="shared" si="216"/>
        <v>0</v>
      </c>
      <c r="D6728" s="2">
        <f t="shared" si="217"/>
        <v>1</v>
      </c>
    </row>
    <row r="6729" spans="1:4" x14ac:dyDescent="0.3">
      <c r="A6729" s="2">
        <f>'Balance - Data '!B6729</f>
        <v>0</v>
      </c>
      <c r="B6729" s="2">
        <f>'Balance - Data '!D6729</f>
        <v>0</v>
      </c>
      <c r="C6729" s="2">
        <f t="shared" si="216"/>
        <v>0</v>
      </c>
      <c r="D6729" s="2">
        <f t="shared" si="217"/>
        <v>1</v>
      </c>
    </row>
    <row r="6730" spans="1:4" x14ac:dyDescent="0.3">
      <c r="A6730" s="2">
        <f>'Balance - Data '!B6730</f>
        <v>0</v>
      </c>
      <c r="B6730" s="2">
        <f>'Balance - Data '!D6730</f>
        <v>0</v>
      </c>
      <c r="C6730" s="2">
        <f t="shared" si="216"/>
        <v>0</v>
      </c>
      <c r="D6730" s="2">
        <f t="shared" si="217"/>
        <v>1</v>
      </c>
    </row>
    <row r="6731" spans="1:4" x14ac:dyDescent="0.3">
      <c r="A6731" s="2">
        <f>'Balance - Data '!B6731</f>
        <v>0</v>
      </c>
      <c r="B6731" s="2">
        <f>'Balance - Data '!D6731</f>
        <v>0</v>
      </c>
      <c r="C6731" s="2">
        <f t="shared" si="216"/>
        <v>0</v>
      </c>
      <c r="D6731" s="2">
        <f t="shared" si="217"/>
        <v>1</v>
      </c>
    </row>
    <row r="6732" spans="1:4" x14ac:dyDescent="0.3">
      <c r="A6732" s="2">
        <f>'Balance - Data '!B6732</f>
        <v>0</v>
      </c>
      <c r="B6732" s="2">
        <f>'Balance - Data '!D6732</f>
        <v>0</v>
      </c>
      <c r="C6732" s="2">
        <f t="shared" si="216"/>
        <v>0</v>
      </c>
      <c r="D6732" s="2">
        <f t="shared" si="217"/>
        <v>1</v>
      </c>
    </row>
    <row r="6733" spans="1:4" x14ac:dyDescent="0.3">
      <c r="A6733" s="2">
        <f>'Balance - Data '!B6733</f>
        <v>0</v>
      </c>
      <c r="B6733" s="2">
        <f>'Balance - Data '!D6733</f>
        <v>0</v>
      </c>
      <c r="C6733" s="2">
        <f t="shared" si="216"/>
        <v>0</v>
      </c>
      <c r="D6733" s="2">
        <f t="shared" si="217"/>
        <v>1</v>
      </c>
    </row>
    <row r="6734" spans="1:4" x14ac:dyDescent="0.3">
      <c r="A6734" s="2">
        <f>'Balance - Data '!B6734</f>
        <v>0</v>
      </c>
      <c r="B6734" s="2">
        <f>'Balance - Data '!D6734</f>
        <v>0</v>
      </c>
      <c r="C6734" s="2">
        <f t="shared" si="216"/>
        <v>0</v>
      </c>
      <c r="D6734" s="2">
        <f t="shared" si="217"/>
        <v>1</v>
      </c>
    </row>
    <row r="6735" spans="1:4" x14ac:dyDescent="0.3">
      <c r="A6735" s="2">
        <f>'Balance - Data '!B6735</f>
        <v>0</v>
      </c>
      <c r="B6735" s="2">
        <f>'Balance - Data '!D6735</f>
        <v>0</v>
      </c>
      <c r="C6735" s="2">
        <f t="shared" si="216"/>
        <v>0</v>
      </c>
      <c r="D6735" s="2">
        <f t="shared" si="217"/>
        <v>1</v>
      </c>
    </row>
    <row r="6736" spans="1:4" x14ac:dyDescent="0.3">
      <c r="A6736" s="2">
        <f>'Balance - Data '!B6736</f>
        <v>0</v>
      </c>
      <c r="B6736" s="2">
        <f>'Balance - Data '!D6736</f>
        <v>0</v>
      </c>
      <c r="C6736" s="2">
        <f t="shared" si="216"/>
        <v>0</v>
      </c>
      <c r="D6736" s="2">
        <f t="shared" si="217"/>
        <v>1</v>
      </c>
    </row>
    <row r="6737" spans="1:4" x14ac:dyDescent="0.3">
      <c r="A6737" s="2">
        <f>'Balance - Data '!B6737</f>
        <v>0</v>
      </c>
      <c r="B6737" s="2">
        <f>'Balance - Data '!D6737</f>
        <v>0</v>
      </c>
      <c r="C6737" s="2">
        <f t="shared" si="216"/>
        <v>0</v>
      </c>
      <c r="D6737" s="2">
        <f t="shared" si="217"/>
        <v>1</v>
      </c>
    </row>
    <row r="6738" spans="1:4" x14ac:dyDescent="0.3">
      <c r="A6738" s="2">
        <f>'Balance - Data '!B6738</f>
        <v>0</v>
      </c>
      <c r="B6738" s="2">
        <f>'Balance - Data '!D6738</f>
        <v>0</v>
      </c>
      <c r="C6738" s="2">
        <f t="shared" si="216"/>
        <v>0</v>
      </c>
      <c r="D6738" s="2">
        <f t="shared" si="217"/>
        <v>1</v>
      </c>
    </row>
    <row r="6739" spans="1:4" x14ac:dyDescent="0.3">
      <c r="A6739" s="2">
        <f>'Balance - Data '!B6739</f>
        <v>0</v>
      </c>
      <c r="B6739" s="2">
        <f>'Balance - Data '!D6739</f>
        <v>0</v>
      </c>
      <c r="C6739" s="2">
        <f t="shared" si="216"/>
        <v>0</v>
      </c>
      <c r="D6739" s="2">
        <f t="shared" si="217"/>
        <v>1</v>
      </c>
    </row>
    <row r="6740" spans="1:4" x14ac:dyDescent="0.3">
      <c r="A6740" s="2">
        <f>'Balance - Data '!B6740</f>
        <v>0</v>
      </c>
      <c r="B6740" s="2">
        <f>'Balance - Data '!D6740</f>
        <v>0</v>
      </c>
      <c r="C6740" s="2">
        <f t="shared" si="216"/>
        <v>0</v>
      </c>
      <c r="D6740" s="2">
        <f t="shared" si="217"/>
        <v>1</v>
      </c>
    </row>
    <row r="6741" spans="1:4" x14ac:dyDescent="0.3">
      <c r="A6741" s="2">
        <f>'Balance - Data '!B6741</f>
        <v>0</v>
      </c>
      <c r="B6741" s="2">
        <f>'Balance - Data '!D6741</f>
        <v>0</v>
      </c>
      <c r="C6741" s="2">
        <f t="shared" si="216"/>
        <v>0</v>
      </c>
      <c r="D6741" s="2">
        <f t="shared" si="217"/>
        <v>1</v>
      </c>
    </row>
    <row r="6742" spans="1:4" x14ac:dyDescent="0.3">
      <c r="A6742" s="2">
        <f>'Balance - Data '!B6742</f>
        <v>0</v>
      </c>
      <c r="B6742" s="2">
        <f>'Balance - Data '!D6742</f>
        <v>0</v>
      </c>
      <c r="C6742" s="2">
        <f t="shared" si="216"/>
        <v>0</v>
      </c>
      <c r="D6742" s="2">
        <f t="shared" si="217"/>
        <v>1</v>
      </c>
    </row>
    <row r="6743" spans="1:4" x14ac:dyDescent="0.3">
      <c r="A6743" s="2">
        <f>'Balance - Data '!B6743</f>
        <v>0</v>
      </c>
      <c r="B6743" s="2">
        <f>'Balance - Data '!D6743</f>
        <v>0</v>
      </c>
      <c r="C6743" s="2">
        <f t="shared" si="216"/>
        <v>0</v>
      </c>
      <c r="D6743" s="2">
        <f t="shared" si="217"/>
        <v>1</v>
      </c>
    </row>
    <row r="6744" spans="1:4" x14ac:dyDescent="0.3">
      <c r="A6744" s="2">
        <f>'Balance - Data '!B6744</f>
        <v>0</v>
      </c>
      <c r="B6744" s="2">
        <f>'Balance - Data '!D6744</f>
        <v>0</v>
      </c>
      <c r="C6744" s="2">
        <f t="shared" si="216"/>
        <v>0</v>
      </c>
      <c r="D6744" s="2">
        <f t="shared" si="217"/>
        <v>1</v>
      </c>
    </row>
    <row r="6745" spans="1:4" x14ac:dyDescent="0.3">
      <c r="A6745" s="2">
        <f>'Balance - Data '!B6745</f>
        <v>0</v>
      </c>
      <c r="B6745" s="2">
        <f>'Balance - Data '!D6745</f>
        <v>0</v>
      </c>
      <c r="C6745" s="2">
        <f t="shared" si="216"/>
        <v>0</v>
      </c>
      <c r="D6745" s="2">
        <f t="shared" si="217"/>
        <v>1</v>
      </c>
    </row>
    <row r="6746" spans="1:4" x14ac:dyDescent="0.3">
      <c r="A6746" s="2">
        <f>'Balance - Data '!B6746</f>
        <v>0</v>
      </c>
      <c r="B6746" s="2">
        <f>'Balance - Data '!D6746</f>
        <v>0</v>
      </c>
      <c r="C6746" s="2">
        <f t="shared" si="216"/>
        <v>0</v>
      </c>
      <c r="D6746" s="2">
        <f t="shared" si="217"/>
        <v>1</v>
      </c>
    </row>
    <row r="6747" spans="1:4" x14ac:dyDescent="0.3">
      <c r="A6747" s="2">
        <f>'Balance - Data '!B6747</f>
        <v>0</v>
      </c>
      <c r="B6747" s="2">
        <f>'Balance - Data '!D6747</f>
        <v>0</v>
      </c>
      <c r="C6747" s="2">
        <f t="shared" si="216"/>
        <v>0</v>
      </c>
      <c r="D6747" s="2">
        <f t="shared" si="217"/>
        <v>1</v>
      </c>
    </row>
    <row r="6748" spans="1:4" x14ac:dyDescent="0.3">
      <c r="A6748" s="2">
        <f>'Balance - Data '!B6748</f>
        <v>0</v>
      </c>
      <c r="B6748" s="2">
        <f>'Balance - Data '!D6748</f>
        <v>0</v>
      </c>
      <c r="C6748" s="2">
        <f t="shared" si="216"/>
        <v>0</v>
      </c>
      <c r="D6748" s="2">
        <f t="shared" si="217"/>
        <v>1</v>
      </c>
    </row>
    <row r="6749" spans="1:4" x14ac:dyDescent="0.3">
      <c r="A6749" s="2">
        <f>'Balance - Data '!B6749</f>
        <v>0</v>
      </c>
      <c r="B6749" s="2">
        <f>'Balance - Data '!D6749</f>
        <v>0</v>
      </c>
      <c r="C6749" s="2">
        <f t="shared" si="216"/>
        <v>0</v>
      </c>
      <c r="D6749" s="2">
        <f t="shared" si="217"/>
        <v>1</v>
      </c>
    </row>
    <row r="6750" spans="1:4" x14ac:dyDescent="0.3">
      <c r="A6750" s="2">
        <f>'Balance - Data '!B6750</f>
        <v>0</v>
      </c>
      <c r="B6750" s="2">
        <f>'Balance - Data '!D6750</f>
        <v>0</v>
      </c>
      <c r="C6750" s="2">
        <f t="shared" si="216"/>
        <v>0</v>
      </c>
      <c r="D6750" s="2">
        <f t="shared" si="217"/>
        <v>1</v>
      </c>
    </row>
    <row r="6751" spans="1:4" x14ac:dyDescent="0.3">
      <c r="A6751" s="2">
        <f>'Balance - Data '!B6751</f>
        <v>0</v>
      </c>
      <c r="B6751" s="2">
        <f>'Balance - Data '!D6751</f>
        <v>0</v>
      </c>
      <c r="C6751" s="2">
        <f t="shared" si="216"/>
        <v>0</v>
      </c>
      <c r="D6751" s="2">
        <f t="shared" si="217"/>
        <v>1</v>
      </c>
    </row>
    <row r="6752" spans="1:4" x14ac:dyDescent="0.3">
      <c r="A6752" s="2">
        <f>'Balance - Data '!B6752</f>
        <v>0</v>
      </c>
      <c r="B6752" s="2">
        <f>'Balance - Data '!D6752</f>
        <v>0</v>
      </c>
      <c r="C6752" s="2">
        <f t="shared" si="216"/>
        <v>0</v>
      </c>
      <c r="D6752" s="2">
        <f t="shared" si="217"/>
        <v>1</v>
      </c>
    </row>
    <row r="6753" spans="1:4" x14ac:dyDescent="0.3">
      <c r="A6753" s="2">
        <f>'Balance - Data '!B6753</f>
        <v>0</v>
      </c>
      <c r="B6753" s="2">
        <f>'Balance - Data '!D6753</f>
        <v>0</v>
      </c>
      <c r="C6753" s="2">
        <f t="shared" si="216"/>
        <v>0</v>
      </c>
      <c r="D6753" s="2">
        <f t="shared" si="217"/>
        <v>1</v>
      </c>
    </row>
    <row r="6754" spans="1:4" x14ac:dyDescent="0.3">
      <c r="A6754" s="2">
        <f>'Balance - Data '!B6754</f>
        <v>0</v>
      </c>
      <c r="B6754" s="2">
        <f>'Balance - Data '!D6754</f>
        <v>0</v>
      </c>
      <c r="C6754" s="2">
        <f t="shared" si="216"/>
        <v>0</v>
      </c>
      <c r="D6754" s="2">
        <f t="shared" si="217"/>
        <v>1</v>
      </c>
    </row>
    <row r="6755" spans="1:4" x14ac:dyDescent="0.3">
      <c r="A6755" s="2">
        <f>'Balance - Data '!B6755</f>
        <v>0</v>
      </c>
      <c r="B6755" s="2">
        <f>'Balance - Data '!D6755</f>
        <v>0</v>
      </c>
      <c r="C6755" s="2">
        <f t="shared" si="216"/>
        <v>0</v>
      </c>
      <c r="D6755" s="2">
        <f t="shared" si="217"/>
        <v>1</v>
      </c>
    </row>
    <row r="6756" spans="1:4" x14ac:dyDescent="0.3">
      <c r="A6756" s="2">
        <f>'Balance - Data '!B6756</f>
        <v>0</v>
      </c>
      <c r="B6756" s="2">
        <f>'Balance - Data '!D6756</f>
        <v>0</v>
      </c>
      <c r="C6756" s="2">
        <f t="shared" si="216"/>
        <v>0</v>
      </c>
      <c r="D6756" s="2">
        <f t="shared" si="217"/>
        <v>1</v>
      </c>
    </row>
    <row r="6757" spans="1:4" x14ac:dyDescent="0.3">
      <c r="A6757" s="2">
        <f>'Balance - Data '!B6757</f>
        <v>0</v>
      </c>
      <c r="B6757" s="2">
        <f>'Balance - Data '!D6757</f>
        <v>0</v>
      </c>
      <c r="C6757" s="2">
        <f t="shared" si="216"/>
        <v>0</v>
      </c>
      <c r="D6757" s="2">
        <f t="shared" si="217"/>
        <v>1</v>
      </c>
    </row>
    <row r="6758" spans="1:4" x14ac:dyDescent="0.3">
      <c r="A6758" s="2">
        <f>'Balance - Data '!B6758</f>
        <v>0</v>
      </c>
      <c r="B6758" s="2">
        <f>'Balance - Data '!D6758</f>
        <v>0</v>
      </c>
      <c r="C6758" s="2">
        <f t="shared" si="216"/>
        <v>0</v>
      </c>
      <c r="D6758" s="2">
        <f t="shared" si="217"/>
        <v>1</v>
      </c>
    </row>
    <row r="6759" spans="1:4" x14ac:dyDescent="0.3">
      <c r="A6759" s="2">
        <f>'Balance - Data '!B6759</f>
        <v>0</v>
      </c>
      <c r="B6759" s="2">
        <f>'Balance - Data '!D6759</f>
        <v>0</v>
      </c>
      <c r="C6759" s="2">
        <f t="shared" si="216"/>
        <v>0</v>
      </c>
      <c r="D6759" s="2">
        <f t="shared" si="217"/>
        <v>1</v>
      </c>
    </row>
    <row r="6760" spans="1:4" x14ac:dyDescent="0.3">
      <c r="A6760" s="2">
        <f>'Balance - Data '!B6760</f>
        <v>0</v>
      </c>
      <c r="B6760" s="2">
        <f>'Balance - Data '!D6760</f>
        <v>0</v>
      </c>
      <c r="C6760" s="2">
        <f t="shared" si="216"/>
        <v>0</v>
      </c>
      <c r="D6760" s="2">
        <f t="shared" si="217"/>
        <v>1</v>
      </c>
    </row>
    <row r="6761" spans="1:4" x14ac:dyDescent="0.3">
      <c r="A6761" s="2">
        <f>'Balance - Data '!B6761</f>
        <v>0</v>
      </c>
      <c r="B6761" s="2">
        <f>'Balance - Data '!D6761</f>
        <v>0</v>
      </c>
      <c r="C6761" s="2">
        <f t="shared" si="216"/>
        <v>0</v>
      </c>
      <c r="D6761" s="2">
        <f t="shared" si="217"/>
        <v>1</v>
      </c>
    </row>
    <row r="6762" spans="1:4" x14ac:dyDescent="0.3">
      <c r="A6762" s="2">
        <f>'Balance - Data '!B6762</f>
        <v>0</v>
      </c>
      <c r="B6762" s="2">
        <f>'Balance - Data '!D6762</f>
        <v>0</v>
      </c>
      <c r="C6762" s="2">
        <f t="shared" si="216"/>
        <v>0</v>
      </c>
      <c r="D6762" s="2">
        <f t="shared" si="217"/>
        <v>1</v>
      </c>
    </row>
    <row r="6763" spans="1:4" x14ac:dyDescent="0.3">
      <c r="A6763" s="2">
        <f>'Balance - Data '!B6763</f>
        <v>0</v>
      </c>
      <c r="B6763" s="2">
        <f>'Balance - Data '!D6763</f>
        <v>0</v>
      </c>
      <c r="C6763" s="2">
        <f t="shared" si="216"/>
        <v>0</v>
      </c>
      <c r="D6763" s="2">
        <f t="shared" si="217"/>
        <v>1</v>
      </c>
    </row>
    <row r="6764" spans="1:4" x14ac:dyDescent="0.3">
      <c r="A6764" s="2">
        <f>'Balance - Data '!B6764</f>
        <v>0</v>
      </c>
      <c r="B6764" s="2">
        <f>'Balance - Data '!D6764</f>
        <v>0</v>
      </c>
      <c r="C6764" s="2">
        <f t="shared" si="216"/>
        <v>0</v>
      </c>
      <c r="D6764" s="2">
        <f t="shared" si="217"/>
        <v>1</v>
      </c>
    </row>
    <row r="6765" spans="1:4" x14ac:dyDescent="0.3">
      <c r="A6765" s="2">
        <f>'Balance - Data '!B6765</f>
        <v>0</v>
      </c>
      <c r="B6765" s="2">
        <f>'Balance - Data '!D6765</f>
        <v>0</v>
      </c>
      <c r="C6765" s="2">
        <f t="shared" si="216"/>
        <v>0</v>
      </c>
      <c r="D6765" s="2">
        <f t="shared" si="217"/>
        <v>1</v>
      </c>
    </row>
    <row r="6766" spans="1:4" x14ac:dyDescent="0.3">
      <c r="A6766" s="2">
        <f>'Balance - Data '!B6766</f>
        <v>0</v>
      </c>
      <c r="B6766" s="2">
        <f>'Balance - Data '!D6766</f>
        <v>0</v>
      </c>
      <c r="C6766" s="2">
        <f t="shared" si="216"/>
        <v>0</v>
      </c>
      <c r="D6766" s="2">
        <f t="shared" si="217"/>
        <v>1</v>
      </c>
    </row>
    <row r="6767" spans="1:4" x14ac:dyDescent="0.3">
      <c r="A6767" s="2">
        <f>'Balance - Data '!B6767</f>
        <v>0</v>
      </c>
      <c r="B6767" s="2">
        <f>'Balance - Data '!D6767</f>
        <v>0</v>
      </c>
      <c r="C6767" s="2">
        <f t="shared" si="216"/>
        <v>0</v>
      </c>
      <c r="D6767" s="2">
        <f t="shared" si="217"/>
        <v>1</v>
      </c>
    </row>
    <row r="6768" spans="1:4" x14ac:dyDescent="0.3">
      <c r="A6768" s="2">
        <f>'Balance - Data '!B6768</f>
        <v>0</v>
      </c>
      <c r="B6768" s="2">
        <f>'Balance - Data '!D6768</f>
        <v>0</v>
      </c>
      <c r="C6768" s="2">
        <f t="shared" si="216"/>
        <v>0</v>
      </c>
      <c r="D6768" s="2">
        <f t="shared" si="217"/>
        <v>1</v>
      </c>
    </row>
    <row r="6769" spans="1:4" x14ac:dyDescent="0.3">
      <c r="A6769" s="2">
        <f>'Balance - Data '!B6769</f>
        <v>0</v>
      </c>
      <c r="B6769" s="2">
        <f>'Balance - Data '!D6769</f>
        <v>0</v>
      </c>
      <c r="C6769" s="2">
        <f t="shared" si="216"/>
        <v>0</v>
      </c>
      <c r="D6769" s="2">
        <f t="shared" si="217"/>
        <v>1</v>
      </c>
    </row>
    <row r="6770" spans="1:4" x14ac:dyDescent="0.3">
      <c r="A6770" s="2">
        <f>'Balance - Data '!B6770</f>
        <v>0</v>
      </c>
      <c r="B6770" s="2">
        <f>'Balance - Data '!D6770</f>
        <v>0</v>
      </c>
      <c r="C6770" s="2">
        <f t="shared" si="216"/>
        <v>0</v>
      </c>
      <c r="D6770" s="2">
        <f t="shared" si="217"/>
        <v>1</v>
      </c>
    </row>
    <row r="6771" spans="1:4" x14ac:dyDescent="0.3">
      <c r="A6771" s="2">
        <f>'Balance - Data '!B6771</f>
        <v>0</v>
      </c>
      <c r="B6771" s="2">
        <f>'Balance - Data '!D6771</f>
        <v>0</v>
      </c>
      <c r="C6771" s="2">
        <f t="shared" si="216"/>
        <v>0</v>
      </c>
      <c r="D6771" s="2">
        <f t="shared" si="217"/>
        <v>1</v>
      </c>
    </row>
    <row r="6772" spans="1:4" x14ac:dyDescent="0.3">
      <c r="A6772" s="2">
        <f>'Balance - Data '!B6772</f>
        <v>0</v>
      </c>
      <c r="B6772" s="2">
        <f>'Balance - Data '!D6772</f>
        <v>0</v>
      </c>
      <c r="C6772" s="2">
        <f t="shared" si="216"/>
        <v>0</v>
      </c>
      <c r="D6772" s="2">
        <f t="shared" si="217"/>
        <v>1</v>
      </c>
    </row>
    <row r="6773" spans="1:4" x14ac:dyDescent="0.3">
      <c r="A6773" s="2">
        <f>'Balance - Data '!B6773</f>
        <v>0</v>
      </c>
      <c r="B6773" s="2">
        <f>'Balance - Data '!D6773</f>
        <v>0</v>
      </c>
      <c r="C6773" s="2">
        <f t="shared" si="216"/>
        <v>0</v>
      </c>
      <c r="D6773" s="2">
        <f t="shared" si="217"/>
        <v>1</v>
      </c>
    </row>
    <row r="6774" spans="1:4" x14ac:dyDescent="0.3">
      <c r="A6774" s="2">
        <f>'Balance - Data '!B6774</f>
        <v>0</v>
      </c>
      <c r="B6774" s="2">
        <f>'Balance - Data '!D6774</f>
        <v>0</v>
      </c>
      <c r="C6774" s="2">
        <f t="shared" si="216"/>
        <v>0</v>
      </c>
      <c r="D6774" s="2">
        <f t="shared" si="217"/>
        <v>1</v>
      </c>
    </row>
    <row r="6775" spans="1:4" x14ac:dyDescent="0.3">
      <c r="A6775" s="2">
        <f>'Balance - Data '!B6775</f>
        <v>0</v>
      </c>
      <c r="B6775" s="2">
        <f>'Balance - Data '!D6775</f>
        <v>0</v>
      </c>
      <c r="C6775" s="2">
        <f t="shared" si="216"/>
        <v>0</v>
      </c>
      <c r="D6775" s="2">
        <f t="shared" si="217"/>
        <v>1</v>
      </c>
    </row>
    <row r="6776" spans="1:4" x14ac:dyDescent="0.3">
      <c r="A6776" s="2">
        <f>'Balance - Data '!B6776</f>
        <v>0</v>
      </c>
      <c r="B6776" s="2">
        <f>'Balance - Data '!D6776</f>
        <v>0</v>
      </c>
      <c r="C6776" s="2">
        <f t="shared" si="216"/>
        <v>0</v>
      </c>
      <c r="D6776" s="2">
        <f t="shared" si="217"/>
        <v>1</v>
      </c>
    </row>
    <row r="6777" spans="1:4" x14ac:dyDescent="0.3">
      <c r="A6777" s="2">
        <f>'Balance - Data '!B6777</f>
        <v>0</v>
      </c>
      <c r="B6777" s="2">
        <f>'Balance - Data '!D6777</f>
        <v>0</v>
      </c>
      <c r="C6777" s="2">
        <f t="shared" si="216"/>
        <v>0</v>
      </c>
      <c r="D6777" s="2">
        <f t="shared" si="217"/>
        <v>1</v>
      </c>
    </row>
    <row r="6778" spans="1:4" x14ac:dyDescent="0.3">
      <c r="A6778" s="2">
        <f>'Balance - Data '!B6778</f>
        <v>0</v>
      </c>
      <c r="B6778" s="2">
        <f>'Balance - Data '!D6778</f>
        <v>0</v>
      </c>
      <c r="C6778" s="2">
        <f t="shared" si="216"/>
        <v>0</v>
      </c>
      <c r="D6778" s="2">
        <f t="shared" si="217"/>
        <v>1</v>
      </c>
    </row>
    <row r="6779" spans="1:4" x14ac:dyDescent="0.3">
      <c r="A6779" s="2">
        <f>'Balance - Data '!B6779</f>
        <v>0</v>
      </c>
      <c r="B6779" s="2">
        <f>'Balance - Data '!D6779</f>
        <v>0</v>
      </c>
      <c r="C6779" s="2">
        <f t="shared" si="216"/>
        <v>0</v>
      </c>
      <c r="D6779" s="2">
        <f t="shared" si="217"/>
        <v>1</v>
      </c>
    </row>
    <row r="6780" spans="1:4" x14ac:dyDescent="0.3">
      <c r="A6780" s="2">
        <f>'Balance - Data '!B6780</f>
        <v>0</v>
      </c>
      <c r="B6780" s="2">
        <f>'Balance - Data '!D6780</f>
        <v>0</v>
      </c>
      <c r="C6780" s="2">
        <f t="shared" si="216"/>
        <v>0</v>
      </c>
      <c r="D6780" s="2">
        <f t="shared" si="217"/>
        <v>1</v>
      </c>
    </row>
    <row r="6781" spans="1:4" x14ac:dyDescent="0.3">
      <c r="A6781" s="2">
        <f>'Balance - Data '!B6781</f>
        <v>0</v>
      </c>
      <c r="B6781" s="2">
        <f>'Balance - Data '!D6781</f>
        <v>0</v>
      </c>
      <c r="C6781" s="2">
        <f t="shared" si="216"/>
        <v>0</v>
      </c>
      <c r="D6781" s="2">
        <f t="shared" si="217"/>
        <v>1</v>
      </c>
    </row>
    <row r="6782" spans="1:4" x14ac:dyDescent="0.3">
      <c r="A6782" s="2">
        <f>'Balance - Data '!B6782</f>
        <v>0</v>
      </c>
      <c r="B6782" s="2">
        <f>'Balance - Data '!D6782</f>
        <v>0</v>
      </c>
      <c r="C6782" s="2">
        <f t="shared" si="216"/>
        <v>0</v>
      </c>
      <c r="D6782" s="2">
        <f t="shared" si="217"/>
        <v>1</v>
      </c>
    </row>
    <row r="6783" spans="1:4" x14ac:dyDescent="0.3">
      <c r="A6783" s="2">
        <f>'Balance - Data '!B6783</f>
        <v>0</v>
      </c>
      <c r="B6783" s="2">
        <f>'Balance - Data '!D6783</f>
        <v>0</v>
      </c>
      <c r="C6783" s="2">
        <f t="shared" si="216"/>
        <v>0</v>
      </c>
      <c r="D6783" s="2">
        <f t="shared" si="217"/>
        <v>1</v>
      </c>
    </row>
    <row r="6784" spans="1:4" x14ac:dyDescent="0.3">
      <c r="A6784" s="2">
        <f>'Balance - Data '!B6784</f>
        <v>0</v>
      </c>
      <c r="B6784" s="2">
        <f>'Balance - Data '!D6784</f>
        <v>0</v>
      </c>
      <c r="C6784" s="2">
        <f t="shared" si="216"/>
        <v>0</v>
      </c>
      <c r="D6784" s="2">
        <f t="shared" si="217"/>
        <v>1</v>
      </c>
    </row>
    <row r="6785" spans="1:4" x14ac:dyDescent="0.3">
      <c r="A6785" s="2">
        <f>'Balance - Data '!B6785</f>
        <v>0</v>
      </c>
      <c r="B6785" s="2">
        <f>'Balance - Data '!D6785</f>
        <v>0</v>
      </c>
      <c r="C6785" s="2">
        <f t="shared" si="216"/>
        <v>0</v>
      </c>
      <c r="D6785" s="2">
        <f t="shared" si="217"/>
        <v>1</v>
      </c>
    </row>
    <row r="6786" spans="1:4" x14ac:dyDescent="0.3">
      <c r="A6786" s="2">
        <f>'Balance - Data '!B6786</f>
        <v>0</v>
      </c>
      <c r="B6786" s="2">
        <f>'Balance - Data '!D6786</f>
        <v>0</v>
      </c>
      <c r="C6786" s="2">
        <f t="shared" si="216"/>
        <v>0</v>
      </c>
      <c r="D6786" s="2">
        <f t="shared" si="217"/>
        <v>1</v>
      </c>
    </row>
    <row r="6787" spans="1:4" x14ac:dyDescent="0.3">
      <c r="A6787" s="2">
        <f>'Balance - Data '!B6787</f>
        <v>0</v>
      </c>
      <c r="B6787" s="2">
        <f>'Balance - Data '!D6787</f>
        <v>0</v>
      </c>
      <c r="C6787" s="2">
        <f t="shared" ref="C6787:C6850" si="218">SIN(RADIANS(A6787))</f>
        <v>0</v>
      </c>
      <c r="D6787" s="2">
        <f t="shared" ref="D6787:D6850" si="219">COS(RADIANS(A6787))</f>
        <v>1</v>
      </c>
    </row>
    <row r="6788" spans="1:4" x14ac:dyDescent="0.3">
      <c r="A6788" s="2">
        <f>'Balance - Data '!B6788</f>
        <v>0</v>
      </c>
      <c r="B6788" s="2">
        <f>'Balance - Data '!D6788</f>
        <v>0</v>
      </c>
      <c r="C6788" s="2">
        <f t="shared" si="218"/>
        <v>0</v>
      </c>
      <c r="D6788" s="2">
        <f t="shared" si="219"/>
        <v>1</v>
      </c>
    </row>
    <row r="6789" spans="1:4" x14ac:dyDescent="0.3">
      <c r="A6789" s="2">
        <f>'Balance - Data '!B6789</f>
        <v>0</v>
      </c>
      <c r="B6789" s="2">
        <f>'Balance - Data '!D6789</f>
        <v>0</v>
      </c>
      <c r="C6789" s="2">
        <f t="shared" si="218"/>
        <v>0</v>
      </c>
      <c r="D6789" s="2">
        <f t="shared" si="219"/>
        <v>1</v>
      </c>
    </row>
    <row r="6790" spans="1:4" x14ac:dyDescent="0.3">
      <c r="A6790" s="2">
        <f>'Balance - Data '!B6790</f>
        <v>0</v>
      </c>
      <c r="B6790" s="2">
        <f>'Balance - Data '!D6790</f>
        <v>0</v>
      </c>
      <c r="C6790" s="2">
        <f t="shared" si="218"/>
        <v>0</v>
      </c>
      <c r="D6790" s="2">
        <f t="shared" si="219"/>
        <v>1</v>
      </c>
    </row>
    <row r="6791" spans="1:4" x14ac:dyDescent="0.3">
      <c r="A6791" s="2">
        <f>'Balance - Data '!B6791</f>
        <v>0</v>
      </c>
      <c r="B6791" s="2">
        <f>'Balance - Data '!D6791</f>
        <v>0</v>
      </c>
      <c r="C6791" s="2">
        <f t="shared" si="218"/>
        <v>0</v>
      </c>
      <c r="D6791" s="2">
        <f t="shared" si="219"/>
        <v>1</v>
      </c>
    </row>
    <row r="6792" spans="1:4" x14ac:dyDescent="0.3">
      <c r="A6792" s="2">
        <f>'Balance - Data '!B6792</f>
        <v>0</v>
      </c>
      <c r="B6792" s="2">
        <f>'Balance - Data '!D6792</f>
        <v>0</v>
      </c>
      <c r="C6792" s="2">
        <f t="shared" si="218"/>
        <v>0</v>
      </c>
      <c r="D6792" s="2">
        <f t="shared" si="219"/>
        <v>1</v>
      </c>
    </row>
    <row r="6793" spans="1:4" x14ac:dyDescent="0.3">
      <c r="A6793" s="2">
        <f>'Balance - Data '!B6793</f>
        <v>0</v>
      </c>
      <c r="B6793" s="2">
        <f>'Balance - Data '!D6793</f>
        <v>0</v>
      </c>
      <c r="C6793" s="2">
        <f t="shared" si="218"/>
        <v>0</v>
      </c>
      <c r="D6793" s="2">
        <f t="shared" si="219"/>
        <v>1</v>
      </c>
    </row>
    <row r="6794" spans="1:4" x14ac:dyDescent="0.3">
      <c r="A6794" s="2">
        <f>'Balance - Data '!B6794</f>
        <v>0</v>
      </c>
      <c r="B6794" s="2">
        <f>'Balance - Data '!D6794</f>
        <v>0</v>
      </c>
      <c r="C6794" s="2">
        <f t="shared" si="218"/>
        <v>0</v>
      </c>
      <c r="D6794" s="2">
        <f t="shared" si="219"/>
        <v>1</v>
      </c>
    </row>
    <row r="6795" spans="1:4" x14ac:dyDescent="0.3">
      <c r="A6795" s="2">
        <f>'Balance - Data '!B6795</f>
        <v>0</v>
      </c>
      <c r="B6795" s="2">
        <f>'Balance - Data '!D6795</f>
        <v>0</v>
      </c>
      <c r="C6795" s="2">
        <f t="shared" si="218"/>
        <v>0</v>
      </c>
      <c r="D6795" s="2">
        <f t="shared" si="219"/>
        <v>1</v>
      </c>
    </row>
    <row r="6796" spans="1:4" x14ac:dyDescent="0.3">
      <c r="A6796" s="2">
        <f>'Balance - Data '!B6796</f>
        <v>0</v>
      </c>
      <c r="B6796" s="2">
        <f>'Balance - Data '!D6796</f>
        <v>0</v>
      </c>
      <c r="C6796" s="2">
        <f t="shared" si="218"/>
        <v>0</v>
      </c>
      <c r="D6796" s="2">
        <f t="shared" si="219"/>
        <v>1</v>
      </c>
    </row>
    <row r="6797" spans="1:4" x14ac:dyDescent="0.3">
      <c r="A6797" s="2">
        <f>'Balance - Data '!B6797</f>
        <v>0</v>
      </c>
      <c r="B6797" s="2">
        <f>'Balance - Data '!D6797</f>
        <v>0</v>
      </c>
      <c r="C6797" s="2">
        <f t="shared" si="218"/>
        <v>0</v>
      </c>
      <c r="D6797" s="2">
        <f t="shared" si="219"/>
        <v>1</v>
      </c>
    </row>
    <row r="6798" spans="1:4" x14ac:dyDescent="0.3">
      <c r="A6798" s="2">
        <f>'Balance - Data '!B6798</f>
        <v>0</v>
      </c>
      <c r="B6798" s="2">
        <f>'Balance - Data '!D6798</f>
        <v>0</v>
      </c>
      <c r="C6798" s="2">
        <f t="shared" si="218"/>
        <v>0</v>
      </c>
      <c r="D6798" s="2">
        <f t="shared" si="219"/>
        <v>1</v>
      </c>
    </row>
    <row r="6799" spans="1:4" x14ac:dyDescent="0.3">
      <c r="A6799" s="2">
        <f>'Balance - Data '!B6799</f>
        <v>0</v>
      </c>
      <c r="B6799" s="2">
        <f>'Balance - Data '!D6799</f>
        <v>0</v>
      </c>
      <c r="C6799" s="2">
        <f t="shared" si="218"/>
        <v>0</v>
      </c>
      <c r="D6799" s="2">
        <f t="shared" si="219"/>
        <v>1</v>
      </c>
    </row>
    <row r="6800" spans="1:4" x14ac:dyDescent="0.3">
      <c r="A6800" s="2">
        <f>'Balance - Data '!B6800</f>
        <v>0</v>
      </c>
      <c r="B6800" s="2">
        <f>'Balance - Data '!D6800</f>
        <v>0</v>
      </c>
      <c r="C6800" s="2">
        <f t="shared" si="218"/>
        <v>0</v>
      </c>
      <c r="D6800" s="2">
        <f t="shared" si="219"/>
        <v>1</v>
      </c>
    </row>
    <row r="6801" spans="1:4" x14ac:dyDescent="0.3">
      <c r="A6801" s="2">
        <f>'Balance - Data '!B6801</f>
        <v>0</v>
      </c>
      <c r="B6801" s="2">
        <f>'Balance - Data '!D6801</f>
        <v>0</v>
      </c>
      <c r="C6801" s="2">
        <f t="shared" si="218"/>
        <v>0</v>
      </c>
      <c r="D6801" s="2">
        <f t="shared" si="219"/>
        <v>1</v>
      </c>
    </row>
    <row r="6802" spans="1:4" x14ac:dyDescent="0.3">
      <c r="A6802" s="2">
        <f>'Balance - Data '!B6802</f>
        <v>0</v>
      </c>
      <c r="B6802" s="2">
        <f>'Balance - Data '!D6802</f>
        <v>0</v>
      </c>
      <c r="C6802" s="2">
        <f t="shared" si="218"/>
        <v>0</v>
      </c>
      <c r="D6802" s="2">
        <f t="shared" si="219"/>
        <v>1</v>
      </c>
    </row>
    <row r="6803" spans="1:4" x14ac:dyDescent="0.3">
      <c r="A6803" s="2">
        <f>'Balance - Data '!B6803</f>
        <v>0</v>
      </c>
      <c r="B6803" s="2">
        <f>'Balance - Data '!D6803</f>
        <v>0</v>
      </c>
      <c r="C6803" s="2">
        <f t="shared" si="218"/>
        <v>0</v>
      </c>
      <c r="D6803" s="2">
        <f t="shared" si="219"/>
        <v>1</v>
      </c>
    </row>
    <row r="6804" spans="1:4" x14ac:dyDescent="0.3">
      <c r="A6804" s="2">
        <f>'Balance - Data '!B6804</f>
        <v>0</v>
      </c>
      <c r="B6804" s="2">
        <f>'Balance - Data '!D6804</f>
        <v>0</v>
      </c>
      <c r="C6804" s="2">
        <f t="shared" si="218"/>
        <v>0</v>
      </c>
      <c r="D6804" s="2">
        <f t="shared" si="219"/>
        <v>1</v>
      </c>
    </row>
    <row r="6805" spans="1:4" x14ac:dyDescent="0.3">
      <c r="A6805" s="2">
        <f>'Balance - Data '!B6805</f>
        <v>0</v>
      </c>
      <c r="B6805" s="2">
        <f>'Balance - Data '!D6805</f>
        <v>0</v>
      </c>
      <c r="C6805" s="2">
        <f t="shared" si="218"/>
        <v>0</v>
      </c>
      <c r="D6805" s="2">
        <f t="shared" si="219"/>
        <v>1</v>
      </c>
    </row>
    <row r="6806" spans="1:4" x14ac:dyDescent="0.3">
      <c r="A6806" s="2">
        <f>'Balance - Data '!B6806</f>
        <v>0</v>
      </c>
      <c r="B6806" s="2">
        <f>'Balance - Data '!D6806</f>
        <v>0</v>
      </c>
      <c r="C6806" s="2">
        <f t="shared" si="218"/>
        <v>0</v>
      </c>
      <c r="D6806" s="2">
        <f t="shared" si="219"/>
        <v>1</v>
      </c>
    </row>
    <row r="6807" spans="1:4" x14ac:dyDescent="0.3">
      <c r="A6807" s="2">
        <f>'Balance - Data '!B6807</f>
        <v>0</v>
      </c>
      <c r="B6807" s="2">
        <f>'Balance - Data '!D6807</f>
        <v>0</v>
      </c>
      <c r="C6807" s="2">
        <f t="shared" si="218"/>
        <v>0</v>
      </c>
      <c r="D6807" s="2">
        <f t="shared" si="219"/>
        <v>1</v>
      </c>
    </row>
    <row r="6808" spans="1:4" x14ac:dyDescent="0.3">
      <c r="A6808" s="2">
        <f>'Balance - Data '!B6808</f>
        <v>0</v>
      </c>
      <c r="B6808" s="2">
        <f>'Balance - Data '!D6808</f>
        <v>0</v>
      </c>
      <c r="C6808" s="2">
        <f t="shared" si="218"/>
        <v>0</v>
      </c>
      <c r="D6808" s="2">
        <f t="shared" si="219"/>
        <v>1</v>
      </c>
    </row>
    <row r="6809" spans="1:4" x14ac:dyDescent="0.3">
      <c r="A6809" s="2">
        <f>'Balance - Data '!B6809</f>
        <v>0</v>
      </c>
      <c r="B6809" s="2">
        <f>'Balance - Data '!D6809</f>
        <v>0</v>
      </c>
      <c r="C6809" s="2">
        <f t="shared" si="218"/>
        <v>0</v>
      </c>
      <c r="D6809" s="2">
        <f t="shared" si="219"/>
        <v>1</v>
      </c>
    </row>
    <row r="6810" spans="1:4" x14ac:dyDescent="0.3">
      <c r="A6810" s="2">
        <f>'Balance - Data '!B6810</f>
        <v>0</v>
      </c>
      <c r="B6810" s="2">
        <f>'Balance - Data '!D6810</f>
        <v>0</v>
      </c>
      <c r="C6810" s="2">
        <f t="shared" si="218"/>
        <v>0</v>
      </c>
      <c r="D6810" s="2">
        <f t="shared" si="219"/>
        <v>1</v>
      </c>
    </row>
    <row r="6811" spans="1:4" x14ac:dyDescent="0.3">
      <c r="A6811" s="2">
        <f>'Balance - Data '!B6811</f>
        <v>0</v>
      </c>
      <c r="B6811" s="2">
        <f>'Balance - Data '!D6811</f>
        <v>0</v>
      </c>
      <c r="C6811" s="2">
        <f t="shared" si="218"/>
        <v>0</v>
      </c>
      <c r="D6811" s="2">
        <f t="shared" si="219"/>
        <v>1</v>
      </c>
    </row>
    <row r="6812" spans="1:4" x14ac:dyDescent="0.3">
      <c r="A6812" s="2">
        <f>'Balance - Data '!B6812</f>
        <v>0</v>
      </c>
      <c r="B6812" s="2">
        <f>'Balance - Data '!D6812</f>
        <v>0</v>
      </c>
      <c r="C6812" s="2">
        <f t="shared" si="218"/>
        <v>0</v>
      </c>
      <c r="D6812" s="2">
        <f t="shared" si="219"/>
        <v>1</v>
      </c>
    </row>
    <row r="6813" spans="1:4" x14ac:dyDescent="0.3">
      <c r="A6813" s="2">
        <f>'Balance - Data '!B6813</f>
        <v>0</v>
      </c>
      <c r="B6813" s="2">
        <f>'Balance - Data '!D6813</f>
        <v>0</v>
      </c>
      <c r="C6813" s="2">
        <f t="shared" si="218"/>
        <v>0</v>
      </c>
      <c r="D6813" s="2">
        <f t="shared" si="219"/>
        <v>1</v>
      </c>
    </row>
    <row r="6814" spans="1:4" x14ac:dyDescent="0.3">
      <c r="A6814" s="2">
        <f>'Balance - Data '!B6814</f>
        <v>0</v>
      </c>
      <c r="B6814" s="2">
        <f>'Balance - Data '!D6814</f>
        <v>0</v>
      </c>
      <c r="C6814" s="2">
        <f t="shared" si="218"/>
        <v>0</v>
      </c>
      <c r="D6814" s="2">
        <f t="shared" si="219"/>
        <v>1</v>
      </c>
    </row>
    <row r="6815" spans="1:4" x14ac:dyDescent="0.3">
      <c r="A6815" s="2">
        <f>'Balance - Data '!B6815</f>
        <v>0</v>
      </c>
      <c r="B6815" s="2">
        <f>'Balance - Data '!D6815</f>
        <v>0</v>
      </c>
      <c r="C6815" s="2">
        <f t="shared" si="218"/>
        <v>0</v>
      </c>
      <c r="D6815" s="2">
        <f t="shared" si="219"/>
        <v>1</v>
      </c>
    </row>
    <row r="6816" spans="1:4" x14ac:dyDescent="0.3">
      <c r="A6816" s="2">
        <f>'Balance - Data '!B6816</f>
        <v>0</v>
      </c>
      <c r="B6816" s="2">
        <f>'Balance - Data '!D6816</f>
        <v>0</v>
      </c>
      <c r="C6816" s="2">
        <f t="shared" si="218"/>
        <v>0</v>
      </c>
      <c r="D6816" s="2">
        <f t="shared" si="219"/>
        <v>1</v>
      </c>
    </row>
    <row r="6817" spans="1:4" x14ac:dyDescent="0.3">
      <c r="A6817" s="2">
        <f>'Balance - Data '!B6817</f>
        <v>0</v>
      </c>
      <c r="B6817" s="2">
        <f>'Balance - Data '!D6817</f>
        <v>0</v>
      </c>
      <c r="C6817" s="2">
        <f t="shared" si="218"/>
        <v>0</v>
      </c>
      <c r="D6817" s="2">
        <f t="shared" si="219"/>
        <v>1</v>
      </c>
    </row>
    <row r="6818" spans="1:4" x14ac:dyDescent="0.3">
      <c r="A6818" s="2">
        <f>'Balance - Data '!B6818</f>
        <v>0</v>
      </c>
      <c r="B6818" s="2">
        <f>'Balance - Data '!D6818</f>
        <v>0</v>
      </c>
      <c r="C6818" s="2">
        <f t="shared" si="218"/>
        <v>0</v>
      </c>
      <c r="D6818" s="2">
        <f t="shared" si="219"/>
        <v>1</v>
      </c>
    </row>
    <row r="6819" spans="1:4" x14ac:dyDescent="0.3">
      <c r="A6819" s="2">
        <f>'Balance - Data '!B6819</f>
        <v>0</v>
      </c>
      <c r="B6819" s="2">
        <f>'Balance - Data '!D6819</f>
        <v>0</v>
      </c>
      <c r="C6819" s="2">
        <f t="shared" si="218"/>
        <v>0</v>
      </c>
      <c r="D6819" s="2">
        <f t="shared" si="219"/>
        <v>1</v>
      </c>
    </row>
    <row r="6820" spans="1:4" x14ac:dyDescent="0.3">
      <c r="A6820" s="2">
        <f>'Balance - Data '!B6820</f>
        <v>0</v>
      </c>
      <c r="B6820" s="2">
        <f>'Balance - Data '!D6820</f>
        <v>0</v>
      </c>
      <c r="C6820" s="2">
        <f t="shared" si="218"/>
        <v>0</v>
      </c>
      <c r="D6820" s="2">
        <f t="shared" si="219"/>
        <v>1</v>
      </c>
    </row>
    <row r="6821" spans="1:4" x14ac:dyDescent="0.3">
      <c r="A6821" s="2">
        <f>'Balance - Data '!B6821</f>
        <v>0</v>
      </c>
      <c r="B6821" s="2">
        <f>'Balance - Data '!D6821</f>
        <v>0</v>
      </c>
      <c r="C6821" s="2">
        <f t="shared" si="218"/>
        <v>0</v>
      </c>
      <c r="D6821" s="2">
        <f t="shared" si="219"/>
        <v>1</v>
      </c>
    </row>
    <row r="6822" spans="1:4" x14ac:dyDescent="0.3">
      <c r="A6822" s="2">
        <f>'Balance - Data '!B6822</f>
        <v>0</v>
      </c>
      <c r="B6822" s="2">
        <f>'Balance - Data '!D6822</f>
        <v>0</v>
      </c>
      <c r="C6822" s="2">
        <f t="shared" si="218"/>
        <v>0</v>
      </c>
      <c r="D6822" s="2">
        <f t="shared" si="219"/>
        <v>1</v>
      </c>
    </row>
    <row r="6823" spans="1:4" x14ac:dyDescent="0.3">
      <c r="A6823" s="2">
        <f>'Balance - Data '!B6823</f>
        <v>0</v>
      </c>
      <c r="B6823" s="2">
        <f>'Balance - Data '!D6823</f>
        <v>0</v>
      </c>
      <c r="C6823" s="2">
        <f t="shared" si="218"/>
        <v>0</v>
      </c>
      <c r="D6823" s="2">
        <f t="shared" si="219"/>
        <v>1</v>
      </c>
    </row>
    <row r="6824" spans="1:4" x14ac:dyDescent="0.3">
      <c r="A6824" s="2">
        <f>'Balance - Data '!B6824</f>
        <v>0</v>
      </c>
      <c r="B6824" s="2">
        <f>'Balance - Data '!D6824</f>
        <v>0</v>
      </c>
      <c r="C6824" s="2">
        <f t="shared" si="218"/>
        <v>0</v>
      </c>
      <c r="D6824" s="2">
        <f t="shared" si="219"/>
        <v>1</v>
      </c>
    </row>
    <row r="6825" spans="1:4" x14ac:dyDescent="0.3">
      <c r="A6825" s="2">
        <f>'Balance - Data '!B6825</f>
        <v>0</v>
      </c>
      <c r="B6825" s="2">
        <f>'Balance - Data '!D6825</f>
        <v>0</v>
      </c>
      <c r="C6825" s="2">
        <f t="shared" si="218"/>
        <v>0</v>
      </c>
      <c r="D6825" s="2">
        <f t="shared" si="219"/>
        <v>1</v>
      </c>
    </row>
    <row r="6826" spans="1:4" x14ac:dyDescent="0.3">
      <c r="A6826" s="2">
        <f>'Balance - Data '!B6826</f>
        <v>0</v>
      </c>
      <c r="B6826" s="2">
        <f>'Balance - Data '!D6826</f>
        <v>0</v>
      </c>
      <c r="C6826" s="2">
        <f t="shared" si="218"/>
        <v>0</v>
      </c>
      <c r="D6826" s="2">
        <f t="shared" si="219"/>
        <v>1</v>
      </c>
    </row>
    <row r="6827" spans="1:4" x14ac:dyDescent="0.3">
      <c r="A6827" s="2">
        <f>'Balance - Data '!B6827</f>
        <v>0</v>
      </c>
      <c r="B6827" s="2">
        <f>'Balance - Data '!D6827</f>
        <v>0</v>
      </c>
      <c r="C6827" s="2">
        <f t="shared" si="218"/>
        <v>0</v>
      </c>
      <c r="D6827" s="2">
        <f t="shared" si="219"/>
        <v>1</v>
      </c>
    </row>
    <row r="6828" spans="1:4" x14ac:dyDescent="0.3">
      <c r="A6828" s="2">
        <f>'Balance - Data '!B6828</f>
        <v>0</v>
      </c>
      <c r="B6828" s="2">
        <f>'Balance - Data '!D6828</f>
        <v>0</v>
      </c>
      <c r="C6828" s="2">
        <f t="shared" si="218"/>
        <v>0</v>
      </c>
      <c r="D6828" s="2">
        <f t="shared" si="219"/>
        <v>1</v>
      </c>
    </row>
    <row r="6829" spans="1:4" x14ac:dyDescent="0.3">
      <c r="A6829" s="2">
        <f>'Balance - Data '!B6829</f>
        <v>0</v>
      </c>
      <c r="B6829" s="2">
        <f>'Balance - Data '!D6829</f>
        <v>0</v>
      </c>
      <c r="C6829" s="2">
        <f t="shared" si="218"/>
        <v>0</v>
      </c>
      <c r="D6829" s="2">
        <f t="shared" si="219"/>
        <v>1</v>
      </c>
    </row>
    <row r="6830" spans="1:4" x14ac:dyDescent="0.3">
      <c r="A6830" s="2">
        <f>'Balance - Data '!B6830</f>
        <v>0</v>
      </c>
      <c r="B6830" s="2">
        <f>'Balance - Data '!D6830</f>
        <v>0</v>
      </c>
      <c r="C6830" s="2">
        <f t="shared" si="218"/>
        <v>0</v>
      </c>
      <c r="D6830" s="2">
        <f t="shared" si="219"/>
        <v>1</v>
      </c>
    </row>
    <row r="6831" spans="1:4" x14ac:dyDescent="0.3">
      <c r="A6831" s="2">
        <f>'Balance - Data '!B6831</f>
        <v>0</v>
      </c>
      <c r="B6831" s="2">
        <f>'Balance - Data '!D6831</f>
        <v>0</v>
      </c>
      <c r="C6831" s="2">
        <f t="shared" si="218"/>
        <v>0</v>
      </c>
      <c r="D6831" s="2">
        <f t="shared" si="219"/>
        <v>1</v>
      </c>
    </row>
    <row r="6832" spans="1:4" x14ac:dyDescent="0.3">
      <c r="A6832" s="2">
        <f>'Balance - Data '!B6832</f>
        <v>0</v>
      </c>
      <c r="B6832" s="2">
        <f>'Balance - Data '!D6832</f>
        <v>0</v>
      </c>
      <c r="C6832" s="2">
        <f t="shared" si="218"/>
        <v>0</v>
      </c>
      <c r="D6832" s="2">
        <f t="shared" si="219"/>
        <v>1</v>
      </c>
    </row>
    <row r="6833" spans="1:4" x14ac:dyDescent="0.3">
      <c r="A6833" s="2">
        <f>'Balance - Data '!B6833</f>
        <v>0</v>
      </c>
      <c r="B6833" s="2">
        <f>'Balance - Data '!D6833</f>
        <v>0</v>
      </c>
      <c r="C6833" s="2">
        <f t="shared" si="218"/>
        <v>0</v>
      </c>
      <c r="D6833" s="2">
        <f t="shared" si="219"/>
        <v>1</v>
      </c>
    </row>
    <row r="6834" spans="1:4" x14ac:dyDescent="0.3">
      <c r="A6834" s="2">
        <f>'Balance - Data '!B6834</f>
        <v>0</v>
      </c>
      <c r="B6834" s="2">
        <f>'Balance - Data '!D6834</f>
        <v>0</v>
      </c>
      <c r="C6834" s="2">
        <f t="shared" si="218"/>
        <v>0</v>
      </c>
      <c r="D6834" s="2">
        <f t="shared" si="219"/>
        <v>1</v>
      </c>
    </row>
    <row r="6835" spans="1:4" x14ac:dyDescent="0.3">
      <c r="A6835" s="2">
        <f>'Balance - Data '!B6835</f>
        <v>0</v>
      </c>
      <c r="B6835" s="2">
        <f>'Balance - Data '!D6835</f>
        <v>0</v>
      </c>
      <c r="C6835" s="2">
        <f t="shared" si="218"/>
        <v>0</v>
      </c>
      <c r="D6835" s="2">
        <f t="shared" si="219"/>
        <v>1</v>
      </c>
    </row>
    <row r="6836" spans="1:4" x14ac:dyDescent="0.3">
      <c r="A6836" s="2">
        <f>'Balance - Data '!B6836</f>
        <v>0</v>
      </c>
      <c r="B6836" s="2">
        <f>'Balance - Data '!D6836</f>
        <v>0</v>
      </c>
      <c r="C6836" s="2">
        <f t="shared" si="218"/>
        <v>0</v>
      </c>
      <c r="D6836" s="2">
        <f t="shared" si="219"/>
        <v>1</v>
      </c>
    </row>
    <row r="6837" spans="1:4" x14ac:dyDescent="0.3">
      <c r="A6837" s="2">
        <f>'Balance - Data '!B6837</f>
        <v>0</v>
      </c>
      <c r="B6837" s="2">
        <f>'Balance - Data '!D6837</f>
        <v>0</v>
      </c>
      <c r="C6837" s="2">
        <f t="shared" si="218"/>
        <v>0</v>
      </c>
      <c r="D6837" s="2">
        <f t="shared" si="219"/>
        <v>1</v>
      </c>
    </row>
    <row r="6838" spans="1:4" x14ac:dyDescent="0.3">
      <c r="A6838" s="2">
        <f>'Balance - Data '!B6838</f>
        <v>0</v>
      </c>
      <c r="B6838" s="2">
        <f>'Balance - Data '!D6838</f>
        <v>0</v>
      </c>
      <c r="C6838" s="2">
        <f t="shared" si="218"/>
        <v>0</v>
      </c>
      <c r="D6838" s="2">
        <f t="shared" si="219"/>
        <v>1</v>
      </c>
    </row>
    <row r="6839" spans="1:4" x14ac:dyDescent="0.3">
      <c r="A6839" s="2">
        <f>'Balance - Data '!B6839</f>
        <v>0</v>
      </c>
      <c r="B6839" s="2">
        <f>'Balance - Data '!D6839</f>
        <v>0</v>
      </c>
      <c r="C6839" s="2">
        <f t="shared" si="218"/>
        <v>0</v>
      </c>
      <c r="D6839" s="2">
        <f t="shared" si="219"/>
        <v>1</v>
      </c>
    </row>
    <row r="6840" spans="1:4" x14ac:dyDescent="0.3">
      <c r="A6840" s="2">
        <f>'Balance - Data '!B6840</f>
        <v>0</v>
      </c>
      <c r="B6840" s="2">
        <f>'Balance - Data '!D6840</f>
        <v>0</v>
      </c>
      <c r="C6840" s="2">
        <f t="shared" si="218"/>
        <v>0</v>
      </c>
      <c r="D6840" s="2">
        <f t="shared" si="219"/>
        <v>1</v>
      </c>
    </row>
    <row r="6841" spans="1:4" x14ac:dyDescent="0.3">
      <c r="A6841" s="2">
        <f>'Balance - Data '!B6841</f>
        <v>0</v>
      </c>
      <c r="B6841" s="2">
        <f>'Balance - Data '!D6841</f>
        <v>0</v>
      </c>
      <c r="C6841" s="2">
        <f t="shared" si="218"/>
        <v>0</v>
      </c>
      <c r="D6841" s="2">
        <f t="shared" si="219"/>
        <v>1</v>
      </c>
    </row>
    <row r="6842" spans="1:4" x14ac:dyDescent="0.3">
      <c r="A6842" s="2">
        <f>'Balance - Data '!B6842</f>
        <v>0</v>
      </c>
      <c r="B6842" s="2">
        <f>'Balance - Data '!D6842</f>
        <v>0</v>
      </c>
      <c r="C6842" s="2">
        <f t="shared" si="218"/>
        <v>0</v>
      </c>
      <c r="D6842" s="2">
        <f t="shared" si="219"/>
        <v>1</v>
      </c>
    </row>
    <row r="6843" spans="1:4" x14ac:dyDescent="0.3">
      <c r="A6843" s="2">
        <f>'Balance - Data '!B6843</f>
        <v>0</v>
      </c>
      <c r="B6843" s="2">
        <f>'Balance - Data '!D6843</f>
        <v>0</v>
      </c>
      <c r="C6843" s="2">
        <f t="shared" si="218"/>
        <v>0</v>
      </c>
      <c r="D6843" s="2">
        <f t="shared" si="219"/>
        <v>1</v>
      </c>
    </row>
    <row r="6844" spans="1:4" x14ac:dyDescent="0.3">
      <c r="A6844" s="2">
        <f>'Balance - Data '!B6844</f>
        <v>0</v>
      </c>
      <c r="B6844" s="2">
        <f>'Balance - Data '!D6844</f>
        <v>0</v>
      </c>
      <c r="C6844" s="2">
        <f t="shared" si="218"/>
        <v>0</v>
      </c>
      <c r="D6844" s="2">
        <f t="shared" si="219"/>
        <v>1</v>
      </c>
    </row>
    <row r="6845" spans="1:4" x14ac:dyDescent="0.3">
      <c r="A6845" s="2">
        <f>'Balance - Data '!B6845</f>
        <v>0</v>
      </c>
      <c r="B6845" s="2">
        <f>'Balance - Data '!D6845</f>
        <v>0</v>
      </c>
      <c r="C6845" s="2">
        <f t="shared" si="218"/>
        <v>0</v>
      </c>
      <c r="D6845" s="2">
        <f t="shared" si="219"/>
        <v>1</v>
      </c>
    </row>
    <row r="6846" spans="1:4" x14ac:dyDescent="0.3">
      <c r="A6846" s="2">
        <f>'Balance - Data '!B6846</f>
        <v>0</v>
      </c>
      <c r="B6846" s="2">
        <f>'Balance - Data '!D6846</f>
        <v>0</v>
      </c>
      <c r="C6846" s="2">
        <f t="shared" si="218"/>
        <v>0</v>
      </c>
      <c r="D6846" s="2">
        <f t="shared" si="219"/>
        <v>1</v>
      </c>
    </row>
    <row r="6847" spans="1:4" x14ac:dyDescent="0.3">
      <c r="A6847" s="2">
        <f>'Balance - Data '!B6847</f>
        <v>0</v>
      </c>
      <c r="B6847" s="2">
        <f>'Balance - Data '!D6847</f>
        <v>0</v>
      </c>
      <c r="C6847" s="2">
        <f t="shared" si="218"/>
        <v>0</v>
      </c>
      <c r="D6847" s="2">
        <f t="shared" si="219"/>
        <v>1</v>
      </c>
    </row>
    <row r="6848" spans="1:4" x14ac:dyDescent="0.3">
      <c r="A6848" s="2">
        <f>'Balance - Data '!B6848</f>
        <v>0</v>
      </c>
      <c r="B6848" s="2">
        <f>'Balance - Data '!D6848</f>
        <v>0</v>
      </c>
      <c r="C6848" s="2">
        <f t="shared" si="218"/>
        <v>0</v>
      </c>
      <c r="D6848" s="2">
        <f t="shared" si="219"/>
        <v>1</v>
      </c>
    </row>
    <row r="6849" spans="1:4" x14ac:dyDescent="0.3">
      <c r="A6849" s="2">
        <f>'Balance - Data '!B6849</f>
        <v>0</v>
      </c>
      <c r="B6849" s="2">
        <f>'Balance - Data '!D6849</f>
        <v>0</v>
      </c>
      <c r="C6849" s="2">
        <f t="shared" si="218"/>
        <v>0</v>
      </c>
      <c r="D6849" s="2">
        <f t="shared" si="219"/>
        <v>1</v>
      </c>
    </row>
    <row r="6850" spans="1:4" x14ac:dyDescent="0.3">
      <c r="A6850" s="2">
        <f>'Balance - Data '!B6850</f>
        <v>0</v>
      </c>
      <c r="B6850" s="2">
        <f>'Balance - Data '!D6850</f>
        <v>0</v>
      </c>
      <c r="C6850" s="2">
        <f t="shared" si="218"/>
        <v>0</v>
      </c>
      <c r="D6850" s="2">
        <f t="shared" si="219"/>
        <v>1</v>
      </c>
    </row>
    <row r="6851" spans="1:4" x14ac:dyDescent="0.3">
      <c r="A6851" s="2">
        <f>'Balance - Data '!B6851</f>
        <v>0</v>
      </c>
      <c r="B6851" s="2">
        <f>'Balance - Data '!D6851</f>
        <v>0</v>
      </c>
      <c r="C6851" s="2">
        <f t="shared" ref="C6851:C6914" si="220">SIN(RADIANS(A6851))</f>
        <v>0</v>
      </c>
      <c r="D6851" s="2">
        <f t="shared" ref="D6851:D6914" si="221">COS(RADIANS(A6851))</f>
        <v>1</v>
      </c>
    </row>
    <row r="6852" spans="1:4" x14ac:dyDescent="0.3">
      <c r="A6852" s="2">
        <f>'Balance - Data '!B6852</f>
        <v>0</v>
      </c>
      <c r="B6852" s="2">
        <f>'Balance - Data '!D6852</f>
        <v>0</v>
      </c>
      <c r="C6852" s="2">
        <f t="shared" si="220"/>
        <v>0</v>
      </c>
      <c r="D6852" s="2">
        <f t="shared" si="221"/>
        <v>1</v>
      </c>
    </row>
    <row r="6853" spans="1:4" x14ac:dyDescent="0.3">
      <c r="A6853" s="2">
        <f>'Balance - Data '!B6853</f>
        <v>0</v>
      </c>
      <c r="B6853" s="2">
        <f>'Balance - Data '!D6853</f>
        <v>0</v>
      </c>
      <c r="C6853" s="2">
        <f t="shared" si="220"/>
        <v>0</v>
      </c>
      <c r="D6853" s="2">
        <f t="shared" si="221"/>
        <v>1</v>
      </c>
    </row>
    <row r="6854" spans="1:4" x14ac:dyDescent="0.3">
      <c r="A6854" s="2">
        <f>'Balance - Data '!B6854</f>
        <v>0</v>
      </c>
      <c r="B6854" s="2">
        <f>'Balance - Data '!D6854</f>
        <v>0</v>
      </c>
      <c r="C6854" s="2">
        <f t="shared" si="220"/>
        <v>0</v>
      </c>
      <c r="D6854" s="2">
        <f t="shared" si="221"/>
        <v>1</v>
      </c>
    </row>
    <row r="6855" spans="1:4" x14ac:dyDescent="0.3">
      <c r="A6855" s="2">
        <f>'Balance - Data '!B6855</f>
        <v>0</v>
      </c>
      <c r="B6855" s="2">
        <f>'Balance - Data '!D6855</f>
        <v>0</v>
      </c>
      <c r="C6855" s="2">
        <f t="shared" si="220"/>
        <v>0</v>
      </c>
      <c r="D6855" s="2">
        <f t="shared" si="221"/>
        <v>1</v>
      </c>
    </row>
    <row r="6856" spans="1:4" x14ac:dyDescent="0.3">
      <c r="A6856" s="2">
        <f>'Balance - Data '!B6856</f>
        <v>0</v>
      </c>
      <c r="B6856" s="2">
        <f>'Balance - Data '!D6856</f>
        <v>0</v>
      </c>
      <c r="C6856" s="2">
        <f t="shared" si="220"/>
        <v>0</v>
      </c>
      <c r="D6856" s="2">
        <f t="shared" si="221"/>
        <v>1</v>
      </c>
    </row>
    <row r="6857" spans="1:4" x14ac:dyDescent="0.3">
      <c r="A6857" s="2">
        <f>'Balance - Data '!B6857</f>
        <v>0</v>
      </c>
      <c r="B6857" s="2">
        <f>'Balance - Data '!D6857</f>
        <v>0</v>
      </c>
      <c r="C6857" s="2">
        <f t="shared" si="220"/>
        <v>0</v>
      </c>
      <c r="D6857" s="2">
        <f t="shared" si="221"/>
        <v>1</v>
      </c>
    </row>
    <row r="6858" spans="1:4" x14ac:dyDescent="0.3">
      <c r="A6858" s="2">
        <f>'Balance - Data '!B6858</f>
        <v>0</v>
      </c>
      <c r="B6858" s="2">
        <f>'Balance - Data '!D6858</f>
        <v>0</v>
      </c>
      <c r="C6858" s="2">
        <f t="shared" si="220"/>
        <v>0</v>
      </c>
      <c r="D6858" s="2">
        <f t="shared" si="221"/>
        <v>1</v>
      </c>
    </row>
    <row r="6859" spans="1:4" x14ac:dyDescent="0.3">
      <c r="A6859" s="2">
        <f>'Balance - Data '!B6859</f>
        <v>0</v>
      </c>
      <c r="B6859" s="2">
        <f>'Balance - Data '!D6859</f>
        <v>0</v>
      </c>
      <c r="C6859" s="2">
        <f t="shared" si="220"/>
        <v>0</v>
      </c>
      <c r="D6859" s="2">
        <f t="shared" si="221"/>
        <v>1</v>
      </c>
    </row>
    <row r="6860" spans="1:4" x14ac:dyDescent="0.3">
      <c r="A6860" s="2">
        <f>'Balance - Data '!B6860</f>
        <v>0</v>
      </c>
      <c r="B6860" s="2">
        <f>'Balance - Data '!D6860</f>
        <v>0</v>
      </c>
      <c r="C6860" s="2">
        <f t="shared" si="220"/>
        <v>0</v>
      </c>
      <c r="D6860" s="2">
        <f t="shared" si="221"/>
        <v>1</v>
      </c>
    </row>
    <row r="6861" spans="1:4" x14ac:dyDescent="0.3">
      <c r="A6861" s="2">
        <f>'Balance - Data '!B6861</f>
        <v>0</v>
      </c>
      <c r="B6861" s="2">
        <f>'Balance - Data '!D6861</f>
        <v>0</v>
      </c>
      <c r="C6861" s="2">
        <f t="shared" si="220"/>
        <v>0</v>
      </c>
      <c r="D6861" s="2">
        <f t="shared" si="221"/>
        <v>1</v>
      </c>
    </row>
    <row r="6862" spans="1:4" x14ac:dyDescent="0.3">
      <c r="A6862" s="2">
        <f>'Balance - Data '!B6862</f>
        <v>0</v>
      </c>
      <c r="B6862" s="2">
        <f>'Balance - Data '!D6862</f>
        <v>0</v>
      </c>
      <c r="C6862" s="2">
        <f t="shared" si="220"/>
        <v>0</v>
      </c>
      <c r="D6862" s="2">
        <f t="shared" si="221"/>
        <v>1</v>
      </c>
    </row>
    <row r="6863" spans="1:4" x14ac:dyDescent="0.3">
      <c r="A6863" s="2">
        <f>'Balance - Data '!B6863</f>
        <v>0</v>
      </c>
      <c r="B6863" s="2">
        <f>'Balance - Data '!D6863</f>
        <v>0</v>
      </c>
      <c r="C6863" s="2">
        <f t="shared" si="220"/>
        <v>0</v>
      </c>
      <c r="D6863" s="2">
        <f t="shared" si="221"/>
        <v>1</v>
      </c>
    </row>
    <row r="6864" spans="1:4" x14ac:dyDescent="0.3">
      <c r="A6864" s="2">
        <f>'Balance - Data '!B6864</f>
        <v>0</v>
      </c>
      <c r="B6864" s="2">
        <f>'Balance - Data '!D6864</f>
        <v>0</v>
      </c>
      <c r="C6864" s="2">
        <f t="shared" si="220"/>
        <v>0</v>
      </c>
      <c r="D6864" s="2">
        <f t="shared" si="221"/>
        <v>1</v>
      </c>
    </row>
    <row r="6865" spans="1:4" x14ac:dyDescent="0.3">
      <c r="A6865" s="2">
        <f>'Balance - Data '!B6865</f>
        <v>0</v>
      </c>
      <c r="B6865" s="2">
        <f>'Balance - Data '!D6865</f>
        <v>0</v>
      </c>
      <c r="C6865" s="2">
        <f t="shared" si="220"/>
        <v>0</v>
      </c>
      <c r="D6865" s="2">
        <f t="shared" si="221"/>
        <v>1</v>
      </c>
    </row>
    <row r="6866" spans="1:4" x14ac:dyDescent="0.3">
      <c r="A6866" s="2">
        <f>'Balance - Data '!B6866</f>
        <v>0</v>
      </c>
      <c r="B6866" s="2">
        <f>'Balance - Data '!D6866</f>
        <v>0</v>
      </c>
      <c r="C6866" s="2">
        <f t="shared" si="220"/>
        <v>0</v>
      </c>
      <c r="D6866" s="2">
        <f t="shared" si="221"/>
        <v>1</v>
      </c>
    </row>
    <row r="6867" spans="1:4" x14ac:dyDescent="0.3">
      <c r="A6867" s="2">
        <f>'Balance - Data '!B6867</f>
        <v>0</v>
      </c>
      <c r="B6867" s="2">
        <f>'Balance - Data '!D6867</f>
        <v>0</v>
      </c>
      <c r="C6867" s="2">
        <f t="shared" si="220"/>
        <v>0</v>
      </c>
      <c r="D6867" s="2">
        <f t="shared" si="221"/>
        <v>1</v>
      </c>
    </row>
    <row r="6868" spans="1:4" x14ac:dyDescent="0.3">
      <c r="A6868" s="2">
        <f>'Balance - Data '!B6868</f>
        <v>0</v>
      </c>
      <c r="B6868" s="2">
        <f>'Balance - Data '!D6868</f>
        <v>0</v>
      </c>
      <c r="C6868" s="2">
        <f t="shared" si="220"/>
        <v>0</v>
      </c>
      <c r="D6868" s="2">
        <f t="shared" si="221"/>
        <v>1</v>
      </c>
    </row>
    <row r="6869" spans="1:4" x14ac:dyDescent="0.3">
      <c r="A6869" s="2">
        <f>'Balance - Data '!B6869</f>
        <v>0</v>
      </c>
      <c r="B6869" s="2">
        <f>'Balance - Data '!D6869</f>
        <v>0</v>
      </c>
      <c r="C6869" s="2">
        <f t="shared" si="220"/>
        <v>0</v>
      </c>
      <c r="D6869" s="2">
        <f t="shared" si="221"/>
        <v>1</v>
      </c>
    </row>
    <row r="6870" spans="1:4" x14ac:dyDescent="0.3">
      <c r="A6870" s="2">
        <f>'Balance - Data '!B6870</f>
        <v>0</v>
      </c>
      <c r="B6870" s="2">
        <f>'Balance - Data '!D6870</f>
        <v>0</v>
      </c>
      <c r="C6870" s="2">
        <f t="shared" si="220"/>
        <v>0</v>
      </c>
      <c r="D6870" s="2">
        <f t="shared" si="221"/>
        <v>1</v>
      </c>
    </row>
    <row r="6871" spans="1:4" x14ac:dyDescent="0.3">
      <c r="A6871" s="2">
        <f>'Balance - Data '!B6871</f>
        <v>0</v>
      </c>
      <c r="B6871" s="2">
        <f>'Balance - Data '!D6871</f>
        <v>0</v>
      </c>
      <c r="C6871" s="2">
        <f t="shared" si="220"/>
        <v>0</v>
      </c>
      <c r="D6871" s="2">
        <f t="shared" si="221"/>
        <v>1</v>
      </c>
    </row>
    <row r="6872" spans="1:4" x14ac:dyDescent="0.3">
      <c r="A6872" s="2">
        <f>'Balance - Data '!B6872</f>
        <v>0</v>
      </c>
      <c r="B6872" s="2">
        <f>'Balance - Data '!D6872</f>
        <v>0</v>
      </c>
      <c r="C6872" s="2">
        <f t="shared" si="220"/>
        <v>0</v>
      </c>
      <c r="D6872" s="2">
        <f t="shared" si="221"/>
        <v>1</v>
      </c>
    </row>
    <row r="6873" spans="1:4" x14ac:dyDescent="0.3">
      <c r="A6873" s="2">
        <f>'Balance - Data '!B6873</f>
        <v>0</v>
      </c>
      <c r="B6873" s="2">
        <f>'Balance - Data '!D6873</f>
        <v>0</v>
      </c>
      <c r="C6873" s="2">
        <f t="shared" si="220"/>
        <v>0</v>
      </c>
      <c r="D6873" s="2">
        <f t="shared" si="221"/>
        <v>1</v>
      </c>
    </row>
    <row r="6874" spans="1:4" x14ac:dyDescent="0.3">
      <c r="A6874" s="2">
        <f>'Balance - Data '!B6874</f>
        <v>0</v>
      </c>
      <c r="B6874" s="2">
        <f>'Balance - Data '!D6874</f>
        <v>0</v>
      </c>
      <c r="C6874" s="2">
        <f t="shared" si="220"/>
        <v>0</v>
      </c>
      <c r="D6874" s="2">
        <f t="shared" si="221"/>
        <v>1</v>
      </c>
    </row>
    <row r="6875" spans="1:4" x14ac:dyDescent="0.3">
      <c r="A6875" s="2">
        <f>'Balance - Data '!B6875</f>
        <v>0</v>
      </c>
      <c r="B6875" s="2">
        <f>'Balance - Data '!D6875</f>
        <v>0</v>
      </c>
      <c r="C6875" s="2">
        <f t="shared" si="220"/>
        <v>0</v>
      </c>
      <c r="D6875" s="2">
        <f t="shared" si="221"/>
        <v>1</v>
      </c>
    </row>
    <row r="6876" spans="1:4" x14ac:dyDescent="0.3">
      <c r="A6876" s="2">
        <f>'Balance - Data '!B6876</f>
        <v>0</v>
      </c>
      <c r="B6876" s="2">
        <f>'Balance - Data '!D6876</f>
        <v>0</v>
      </c>
      <c r="C6876" s="2">
        <f t="shared" si="220"/>
        <v>0</v>
      </c>
      <c r="D6876" s="2">
        <f t="shared" si="221"/>
        <v>1</v>
      </c>
    </row>
    <row r="6877" spans="1:4" x14ac:dyDescent="0.3">
      <c r="A6877" s="2">
        <f>'Balance - Data '!B6877</f>
        <v>0</v>
      </c>
      <c r="B6877" s="2">
        <f>'Balance - Data '!D6877</f>
        <v>0</v>
      </c>
      <c r="C6877" s="2">
        <f t="shared" si="220"/>
        <v>0</v>
      </c>
      <c r="D6877" s="2">
        <f t="shared" si="221"/>
        <v>1</v>
      </c>
    </row>
    <row r="6878" spans="1:4" x14ac:dyDescent="0.3">
      <c r="A6878" s="2">
        <f>'Balance - Data '!B6878</f>
        <v>0</v>
      </c>
      <c r="B6878" s="2">
        <f>'Balance - Data '!D6878</f>
        <v>0</v>
      </c>
      <c r="C6878" s="2">
        <f t="shared" si="220"/>
        <v>0</v>
      </c>
      <c r="D6878" s="2">
        <f t="shared" si="221"/>
        <v>1</v>
      </c>
    </row>
    <row r="6879" spans="1:4" x14ac:dyDescent="0.3">
      <c r="A6879" s="2">
        <f>'Balance - Data '!B6879</f>
        <v>0</v>
      </c>
      <c r="B6879" s="2">
        <f>'Balance - Data '!D6879</f>
        <v>0</v>
      </c>
      <c r="C6879" s="2">
        <f t="shared" si="220"/>
        <v>0</v>
      </c>
      <c r="D6879" s="2">
        <f t="shared" si="221"/>
        <v>1</v>
      </c>
    </row>
    <row r="6880" spans="1:4" x14ac:dyDescent="0.3">
      <c r="A6880" s="2">
        <f>'Balance - Data '!B6880</f>
        <v>0</v>
      </c>
      <c r="B6880" s="2">
        <f>'Balance - Data '!D6880</f>
        <v>0</v>
      </c>
      <c r="C6880" s="2">
        <f t="shared" si="220"/>
        <v>0</v>
      </c>
      <c r="D6880" s="2">
        <f t="shared" si="221"/>
        <v>1</v>
      </c>
    </row>
    <row r="6881" spans="1:4" x14ac:dyDescent="0.3">
      <c r="A6881" s="2">
        <f>'Balance - Data '!B6881</f>
        <v>0</v>
      </c>
      <c r="B6881" s="2">
        <f>'Balance - Data '!D6881</f>
        <v>0</v>
      </c>
      <c r="C6881" s="2">
        <f t="shared" si="220"/>
        <v>0</v>
      </c>
      <c r="D6881" s="2">
        <f t="shared" si="221"/>
        <v>1</v>
      </c>
    </row>
    <row r="6882" spans="1:4" x14ac:dyDescent="0.3">
      <c r="A6882" s="2">
        <f>'Balance - Data '!B6882</f>
        <v>0</v>
      </c>
      <c r="B6882" s="2">
        <f>'Balance - Data '!D6882</f>
        <v>0</v>
      </c>
      <c r="C6882" s="2">
        <f t="shared" si="220"/>
        <v>0</v>
      </c>
      <c r="D6882" s="2">
        <f t="shared" si="221"/>
        <v>1</v>
      </c>
    </row>
    <row r="6883" spans="1:4" x14ac:dyDescent="0.3">
      <c r="A6883" s="2">
        <f>'Balance - Data '!B6883</f>
        <v>0</v>
      </c>
      <c r="B6883" s="2">
        <f>'Balance - Data '!D6883</f>
        <v>0</v>
      </c>
      <c r="C6883" s="2">
        <f t="shared" si="220"/>
        <v>0</v>
      </c>
      <c r="D6883" s="2">
        <f t="shared" si="221"/>
        <v>1</v>
      </c>
    </row>
    <row r="6884" spans="1:4" x14ac:dyDescent="0.3">
      <c r="A6884" s="2">
        <f>'Balance - Data '!B6884</f>
        <v>0</v>
      </c>
      <c r="B6884" s="2">
        <f>'Balance - Data '!D6884</f>
        <v>0</v>
      </c>
      <c r="C6884" s="2">
        <f t="shared" si="220"/>
        <v>0</v>
      </c>
      <c r="D6884" s="2">
        <f t="shared" si="221"/>
        <v>1</v>
      </c>
    </row>
    <row r="6885" spans="1:4" x14ac:dyDescent="0.3">
      <c r="A6885" s="2">
        <f>'Balance - Data '!B6885</f>
        <v>0</v>
      </c>
      <c r="B6885" s="2">
        <f>'Balance - Data '!D6885</f>
        <v>0</v>
      </c>
      <c r="C6885" s="2">
        <f t="shared" si="220"/>
        <v>0</v>
      </c>
      <c r="D6885" s="2">
        <f t="shared" si="221"/>
        <v>1</v>
      </c>
    </row>
    <row r="6886" spans="1:4" x14ac:dyDescent="0.3">
      <c r="A6886" s="2">
        <f>'Balance - Data '!B6886</f>
        <v>0</v>
      </c>
      <c r="B6886" s="2">
        <f>'Balance - Data '!D6886</f>
        <v>0</v>
      </c>
      <c r="C6886" s="2">
        <f t="shared" si="220"/>
        <v>0</v>
      </c>
      <c r="D6886" s="2">
        <f t="shared" si="221"/>
        <v>1</v>
      </c>
    </row>
    <row r="6887" spans="1:4" x14ac:dyDescent="0.3">
      <c r="A6887" s="2">
        <f>'Balance - Data '!B6887</f>
        <v>0</v>
      </c>
      <c r="B6887" s="2">
        <f>'Balance - Data '!D6887</f>
        <v>0</v>
      </c>
      <c r="C6887" s="2">
        <f t="shared" si="220"/>
        <v>0</v>
      </c>
      <c r="D6887" s="2">
        <f t="shared" si="221"/>
        <v>1</v>
      </c>
    </row>
    <row r="6888" spans="1:4" x14ac:dyDescent="0.3">
      <c r="A6888" s="2">
        <f>'Balance - Data '!B6888</f>
        <v>0</v>
      </c>
      <c r="B6888" s="2">
        <f>'Balance - Data '!D6888</f>
        <v>0</v>
      </c>
      <c r="C6888" s="2">
        <f t="shared" si="220"/>
        <v>0</v>
      </c>
      <c r="D6888" s="2">
        <f t="shared" si="221"/>
        <v>1</v>
      </c>
    </row>
    <row r="6889" spans="1:4" x14ac:dyDescent="0.3">
      <c r="A6889" s="2">
        <f>'Balance - Data '!B6889</f>
        <v>0</v>
      </c>
      <c r="B6889" s="2">
        <f>'Balance - Data '!D6889</f>
        <v>0</v>
      </c>
      <c r="C6889" s="2">
        <f t="shared" si="220"/>
        <v>0</v>
      </c>
      <c r="D6889" s="2">
        <f t="shared" si="221"/>
        <v>1</v>
      </c>
    </row>
    <row r="6890" spans="1:4" x14ac:dyDescent="0.3">
      <c r="A6890" s="2">
        <f>'Balance - Data '!B6890</f>
        <v>0</v>
      </c>
      <c r="B6890" s="2">
        <f>'Balance - Data '!D6890</f>
        <v>0</v>
      </c>
      <c r="C6890" s="2">
        <f t="shared" si="220"/>
        <v>0</v>
      </c>
      <c r="D6890" s="2">
        <f t="shared" si="221"/>
        <v>1</v>
      </c>
    </row>
    <row r="6891" spans="1:4" x14ac:dyDescent="0.3">
      <c r="A6891" s="2">
        <f>'Balance - Data '!B6891</f>
        <v>0</v>
      </c>
      <c r="B6891" s="2">
        <f>'Balance - Data '!D6891</f>
        <v>0</v>
      </c>
      <c r="C6891" s="2">
        <f t="shared" si="220"/>
        <v>0</v>
      </c>
      <c r="D6891" s="2">
        <f t="shared" si="221"/>
        <v>1</v>
      </c>
    </row>
    <row r="6892" spans="1:4" x14ac:dyDescent="0.3">
      <c r="A6892" s="2">
        <f>'Balance - Data '!B6892</f>
        <v>0</v>
      </c>
      <c r="B6892" s="2">
        <f>'Balance - Data '!D6892</f>
        <v>0</v>
      </c>
      <c r="C6892" s="2">
        <f t="shared" si="220"/>
        <v>0</v>
      </c>
      <c r="D6892" s="2">
        <f t="shared" si="221"/>
        <v>1</v>
      </c>
    </row>
    <row r="6893" spans="1:4" x14ac:dyDescent="0.3">
      <c r="A6893" s="2">
        <f>'Balance - Data '!B6893</f>
        <v>0</v>
      </c>
      <c r="B6893" s="2">
        <f>'Balance - Data '!D6893</f>
        <v>0</v>
      </c>
      <c r="C6893" s="2">
        <f t="shared" si="220"/>
        <v>0</v>
      </c>
      <c r="D6893" s="2">
        <f t="shared" si="221"/>
        <v>1</v>
      </c>
    </row>
    <row r="6894" spans="1:4" x14ac:dyDescent="0.3">
      <c r="A6894" s="2">
        <f>'Balance - Data '!B6894</f>
        <v>0</v>
      </c>
      <c r="B6894" s="2">
        <f>'Balance - Data '!D6894</f>
        <v>0</v>
      </c>
      <c r="C6894" s="2">
        <f t="shared" si="220"/>
        <v>0</v>
      </c>
      <c r="D6894" s="2">
        <f t="shared" si="221"/>
        <v>1</v>
      </c>
    </row>
    <row r="6895" spans="1:4" x14ac:dyDescent="0.3">
      <c r="A6895" s="2">
        <f>'Balance - Data '!B6895</f>
        <v>0</v>
      </c>
      <c r="B6895" s="2">
        <f>'Balance - Data '!D6895</f>
        <v>0</v>
      </c>
      <c r="C6895" s="2">
        <f t="shared" si="220"/>
        <v>0</v>
      </c>
      <c r="D6895" s="2">
        <f t="shared" si="221"/>
        <v>1</v>
      </c>
    </row>
    <row r="6896" spans="1:4" x14ac:dyDescent="0.3">
      <c r="A6896" s="2">
        <f>'Balance - Data '!B6896</f>
        <v>0</v>
      </c>
      <c r="B6896" s="2">
        <f>'Balance - Data '!D6896</f>
        <v>0</v>
      </c>
      <c r="C6896" s="2">
        <f t="shared" si="220"/>
        <v>0</v>
      </c>
      <c r="D6896" s="2">
        <f t="shared" si="221"/>
        <v>1</v>
      </c>
    </row>
    <row r="6897" spans="1:4" x14ac:dyDescent="0.3">
      <c r="A6897" s="2">
        <f>'Balance - Data '!B6897</f>
        <v>0</v>
      </c>
      <c r="B6897" s="2">
        <f>'Balance - Data '!D6897</f>
        <v>0</v>
      </c>
      <c r="C6897" s="2">
        <f t="shared" si="220"/>
        <v>0</v>
      </c>
      <c r="D6897" s="2">
        <f t="shared" si="221"/>
        <v>1</v>
      </c>
    </row>
    <row r="6898" spans="1:4" x14ac:dyDescent="0.3">
      <c r="A6898" s="2">
        <f>'Balance - Data '!B6898</f>
        <v>0</v>
      </c>
      <c r="B6898" s="2">
        <f>'Balance - Data '!D6898</f>
        <v>0</v>
      </c>
      <c r="C6898" s="2">
        <f t="shared" si="220"/>
        <v>0</v>
      </c>
      <c r="D6898" s="2">
        <f t="shared" si="221"/>
        <v>1</v>
      </c>
    </row>
    <row r="6899" spans="1:4" x14ac:dyDescent="0.3">
      <c r="A6899" s="2">
        <f>'Balance - Data '!B6899</f>
        <v>0</v>
      </c>
      <c r="B6899" s="2">
        <f>'Balance - Data '!D6899</f>
        <v>0</v>
      </c>
      <c r="C6899" s="2">
        <f t="shared" si="220"/>
        <v>0</v>
      </c>
      <c r="D6899" s="2">
        <f t="shared" si="221"/>
        <v>1</v>
      </c>
    </row>
    <row r="6900" spans="1:4" x14ac:dyDescent="0.3">
      <c r="A6900" s="2">
        <f>'Balance - Data '!B6900</f>
        <v>0</v>
      </c>
      <c r="B6900" s="2">
        <f>'Balance - Data '!D6900</f>
        <v>0</v>
      </c>
      <c r="C6900" s="2">
        <f t="shared" si="220"/>
        <v>0</v>
      </c>
      <c r="D6900" s="2">
        <f t="shared" si="221"/>
        <v>1</v>
      </c>
    </row>
    <row r="6901" spans="1:4" x14ac:dyDescent="0.3">
      <c r="A6901" s="2">
        <f>'Balance - Data '!B6901</f>
        <v>0</v>
      </c>
      <c r="B6901" s="2">
        <f>'Balance - Data '!D6901</f>
        <v>0</v>
      </c>
      <c r="C6901" s="2">
        <f t="shared" si="220"/>
        <v>0</v>
      </c>
      <c r="D6901" s="2">
        <f t="shared" si="221"/>
        <v>1</v>
      </c>
    </row>
    <row r="6902" spans="1:4" x14ac:dyDescent="0.3">
      <c r="A6902" s="2">
        <f>'Balance - Data '!B6902</f>
        <v>0</v>
      </c>
      <c r="B6902" s="2">
        <f>'Balance - Data '!D6902</f>
        <v>0</v>
      </c>
      <c r="C6902" s="2">
        <f t="shared" si="220"/>
        <v>0</v>
      </c>
      <c r="D6902" s="2">
        <f t="shared" si="221"/>
        <v>1</v>
      </c>
    </row>
    <row r="6903" spans="1:4" x14ac:dyDescent="0.3">
      <c r="A6903" s="2">
        <f>'Balance - Data '!B6903</f>
        <v>0</v>
      </c>
      <c r="B6903" s="2">
        <f>'Balance - Data '!D6903</f>
        <v>0</v>
      </c>
      <c r="C6903" s="2">
        <f t="shared" si="220"/>
        <v>0</v>
      </c>
      <c r="D6903" s="2">
        <f t="shared" si="221"/>
        <v>1</v>
      </c>
    </row>
    <row r="6904" spans="1:4" x14ac:dyDescent="0.3">
      <c r="A6904" s="2">
        <f>'Balance - Data '!B6904</f>
        <v>0</v>
      </c>
      <c r="B6904" s="2">
        <f>'Balance - Data '!D6904</f>
        <v>0</v>
      </c>
      <c r="C6904" s="2">
        <f t="shared" si="220"/>
        <v>0</v>
      </c>
      <c r="D6904" s="2">
        <f t="shared" si="221"/>
        <v>1</v>
      </c>
    </row>
    <row r="6905" spans="1:4" x14ac:dyDescent="0.3">
      <c r="A6905" s="2">
        <f>'Balance - Data '!B6905</f>
        <v>0</v>
      </c>
      <c r="B6905" s="2">
        <f>'Balance - Data '!D6905</f>
        <v>0</v>
      </c>
      <c r="C6905" s="2">
        <f t="shared" si="220"/>
        <v>0</v>
      </c>
      <c r="D6905" s="2">
        <f t="shared" si="221"/>
        <v>1</v>
      </c>
    </row>
    <row r="6906" spans="1:4" x14ac:dyDescent="0.3">
      <c r="A6906" s="2">
        <f>'Balance - Data '!B6906</f>
        <v>0</v>
      </c>
      <c r="B6906" s="2">
        <f>'Balance - Data '!D6906</f>
        <v>0</v>
      </c>
      <c r="C6906" s="2">
        <f t="shared" si="220"/>
        <v>0</v>
      </c>
      <c r="D6906" s="2">
        <f t="shared" si="221"/>
        <v>1</v>
      </c>
    </row>
    <row r="6907" spans="1:4" x14ac:dyDescent="0.3">
      <c r="A6907" s="2">
        <f>'Balance - Data '!B6907</f>
        <v>0</v>
      </c>
      <c r="B6907" s="2">
        <f>'Balance - Data '!D6907</f>
        <v>0</v>
      </c>
      <c r="C6907" s="2">
        <f t="shared" si="220"/>
        <v>0</v>
      </c>
      <c r="D6907" s="2">
        <f t="shared" si="221"/>
        <v>1</v>
      </c>
    </row>
    <row r="6908" spans="1:4" x14ac:dyDescent="0.3">
      <c r="A6908" s="2">
        <f>'Balance - Data '!B6908</f>
        <v>0</v>
      </c>
      <c r="B6908" s="2">
        <f>'Balance - Data '!D6908</f>
        <v>0</v>
      </c>
      <c r="C6908" s="2">
        <f t="shared" si="220"/>
        <v>0</v>
      </c>
      <c r="D6908" s="2">
        <f t="shared" si="221"/>
        <v>1</v>
      </c>
    </row>
    <row r="6909" spans="1:4" x14ac:dyDescent="0.3">
      <c r="A6909" s="2">
        <f>'Balance - Data '!B6909</f>
        <v>0</v>
      </c>
      <c r="B6909" s="2">
        <f>'Balance - Data '!D6909</f>
        <v>0</v>
      </c>
      <c r="C6909" s="2">
        <f t="shared" si="220"/>
        <v>0</v>
      </c>
      <c r="D6909" s="2">
        <f t="shared" si="221"/>
        <v>1</v>
      </c>
    </row>
    <row r="6910" spans="1:4" x14ac:dyDescent="0.3">
      <c r="A6910" s="2">
        <f>'Balance - Data '!B6910</f>
        <v>0</v>
      </c>
      <c r="B6910" s="2">
        <f>'Balance - Data '!D6910</f>
        <v>0</v>
      </c>
      <c r="C6910" s="2">
        <f t="shared" si="220"/>
        <v>0</v>
      </c>
      <c r="D6910" s="2">
        <f t="shared" si="221"/>
        <v>1</v>
      </c>
    </row>
    <row r="6911" spans="1:4" x14ac:dyDescent="0.3">
      <c r="A6911" s="2">
        <f>'Balance - Data '!B6911</f>
        <v>0</v>
      </c>
      <c r="B6911" s="2">
        <f>'Balance - Data '!D6911</f>
        <v>0</v>
      </c>
      <c r="C6911" s="2">
        <f t="shared" si="220"/>
        <v>0</v>
      </c>
      <c r="D6911" s="2">
        <f t="shared" si="221"/>
        <v>1</v>
      </c>
    </row>
    <row r="6912" spans="1:4" x14ac:dyDescent="0.3">
      <c r="A6912" s="2">
        <f>'Balance - Data '!B6912</f>
        <v>0</v>
      </c>
      <c r="B6912" s="2">
        <f>'Balance - Data '!D6912</f>
        <v>0</v>
      </c>
      <c r="C6912" s="2">
        <f t="shared" si="220"/>
        <v>0</v>
      </c>
      <c r="D6912" s="2">
        <f t="shared" si="221"/>
        <v>1</v>
      </c>
    </row>
    <row r="6913" spans="1:4" x14ac:dyDescent="0.3">
      <c r="A6913" s="2">
        <f>'Balance - Data '!B6913</f>
        <v>0</v>
      </c>
      <c r="B6913" s="2">
        <f>'Balance - Data '!D6913</f>
        <v>0</v>
      </c>
      <c r="C6913" s="2">
        <f t="shared" si="220"/>
        <v>0</v>
      </c>
      <c r="D6913" s="2">
        <f t="shared" si="221"/>
        <v>1</v>
      </c>
    </row>
    <row r="6914" spans="1:4" x14ac:dyDescent="0.3">
      <c r="A6914" s="2">
        <f>'Balance - Data '!B6914</f>
        <v>0</v>
      </c>
      <c r="B6914" s="2">
        <f>'Balance - Data '!D6914</f>
        <v>0</v>
      </c>
      <c r="C6914" s="2">
        <f t="shared" si="220"/>
        <v>0</v>
      </c>
      <c r="D6914" s="2">
        <f t="shared" si="221"/>
        <v>1</v>
      </c>
    </row>
    <row r="6915" spans="1:4" x14ac:dyDescent="0.3">
      <c r="A6915" s="2">
        <f>'Balance - Data '!B6915</f>
        <v>0</v>
      </c>
      <c r="B6915" s="2">
        <f>'Balance - Data '!D6915</f>
        <v>0</v>
      </c>
      <c r="C6915" s="2">
        <f t="shared" ref="C6915:C6978" si="222">SIN(RADIANS(A6915))</f>
        <v>0</v>
      </c>
      <c r="D6915" s="2">
        <f t="shared" ref="D6915:D6978" si="223">COS(RADIANS(A6915))</f>
        <v>1</v>
      </c>
    </row>
    <row r="6916" spans="1:4" x14ac:dyDescent="0.3">
      <c r="A6916" s="2">
        <f>'Balance - Data '!B6916</f>
        <v>0</v>
      </c>
      <c r="B6916" s="2">
        <f>'Balance - Data '!D6916</f>
        <v>0</v>
      </c>
      <c r="C6916" s="2">
        <f t="shared" si="222"/>
        <v>0</v>
      </c>
      <c r="D6916" s="2">
        <f t="shared" si="223"/>
        <v>1</v>
      </c>
    </row>
    <row r="6917" spans="1:4" x14ac:dyDescent="0.3">
      <c r="A6917" s="2">
        <f>'Balance - Data '!B6917</f>
        <v>0</v>
      </c>
      <c r="B6917" s="2">
        <f>'Balance - Data '!D6917</f>
        <v>0</v>
      </c>
      <c r="C6917" s="2">
        <f t="shared" si="222"/>
        <v>0</v>
      </c>
      <c r="D6917" s="2">
        <f t="shared" si="223"/>
        <v>1</v>
      </c>
    </row>
    <row r="6918" spans="1:4" x14ac:dyDescent="0.3">
      <c r="A6918" s="2">
        <f>'Balance - Data '!B6918</f>
        <v>0</v>
      </c>
      <c r="B6918" s="2">
        <f>'Balance - Data '!D6918</f>
        <v>0</v>
      </c>
      <c r="C6918" s="2">
        <f t="shared" si="222"/>
        <v>0</v>
      </c>
      <c r="D6918" s="2">
        <f t="shared" si="223"/>
        <v>1</v>
      </c>
    </row>
    <row r="6919" spans="1:4" x14ac:dyDescent="0.3">
      <c r="A6919" s="2">
        <f>'Balance - Data '!B6919</f>
        <v>0</v>
      </c>
      <c r="B6919" s="2">
        <f>'Balance - Data '!D6919</f>
        <v>0</v>
      </c>
      <c r="C6919" s="2">
        <f t="shared" si="222"/>
        <v>0</v>
      </c>
      <c r="D6919" s="2">
        <f t="shared" si="223"/>
        <v>1</v>
      </c>
    </row>
    <row r="6920" spans="1:4" x14ac:dyDescent="0.3">
      <c r="A6920" s="2">
        <f>'Balance - Data '!B6920</f>
        <v>0</v>
      </c>
      <c r="B6920" s="2">
        <f>'Balance - Data '!D6920</f>
        <v>0</v>
      </c>
      <c r="C6920" s="2">
        <f t="shared" si="222"/>
        <v>0</v>
      </c>
      <c r="D6920" s="2">
        <f t="shared" si="223"/>
        <v>1</v>
      </c>
    </row>
    <row r="6921" spans="1:4" x14ac:dyDescent="0.3">
      <c r="A6921" s="2">
        <f>'Balance - Data '!B6921</f>
        <v>0</v>
      </c>
      <c r="B6921" s="2">
        <f>'Balance - Data '!D6921</f>
        <v>0</v>
      </c>
      <c r="C6921" s="2">
        <f t="shared" si="222"/>
        <v>0</v>
      </c>
      <c r="D6921" s="2">
        <f t="shared" si="223"/>
        <v>1</v>
      </c>
    </row>
    <row r="6922" spans="1:4" x14ac:dyDescent="0.3">
      <c r="A6922" s="2">
        <f>'Balance - Data '!B6922</f>
        <v>0</v>
      </c>
      <c r="B6922" s="2">
        <f>'Balance - Data '!D6922</f>
        <v>0</v>
      </c>
      <c r="C6922" s="2">
        <f t="shared" si="222"/>
        <v>0</v>
      </c>
      <c r="D6922" s="2">
        <f t="shared" si="223"/>
        <v>1</v>
      </c>
    </row>
    <row r="6923" spans="1:4" x14ac:dyDescent="0.3">
      <c r="A6923" s="2">
        <f>'Balance - Data '!B6923</f>
        <v>0</v>
      </c>
      <c r="B6923" s="2">
        <f>'Balance - Data '!D6923</f>
        <v>0</v>
      </c>
      <c r="C6923" s="2">
        <f t="shared" si="222"/>
        <v>0</v>
      </c>
      <c r="D6923" s="2">
        <f t="shared" si="223"/>
        <v>1</v>
      </c>
    </row>
    <row r="6924" spans="1:4" x14ac:dyDescent="0.3">
      <c r="A6924" s="2">
        <f>'Balance - Data '!B6924</f>
        <v>0</v>
      </c>
      <c r="B6924" s="2">
        <f>'Balance - Data '!D6924</f>
        <v>0</v>
      </c>
      <c r="C6924" s="2">
        <f t="shared" si="222"/>
        <v>0</v>
      </c>
      <c r="D6924" s="2">
        <f t="shared" si="223"/>
        <v>1</v>
      </c>
    </row>
    <row r="6925" spans="1:4" x14ac:dyDescent="0.3">
      <c r="A6925" s="2">
        <f>'Balance - Data '!B6925</f>
        <v>0</v>
      </c>
      <c r="B6925" s="2">
        <f>'Balance - Data '!D6925</f>
        <v>0</v>
      </c>
      <c r="C6925" s="2">
        <f t="shared" si="222"/>
        <v>0</v>
      </c>
      <c r="D6925" s="2">
        <f t="shared" si="223"/>
        <v>1</v>
      </c>
    </row>
    <row r="6926" spans="1:4" x14ac:dyDescent="0.3">
      <c r="A6926" s="2">
        <f>'Balance - Data '!B6926</f>
        <v>0</v>
      </c>
      <c r="B6926" s="2">
        <f>'Balance - Data '!D6926</f>
        <v>0</v>
      </c>
      <c r="C6926" s="2">
        <f t="shared" si="222"/>
        <v>0</v>
      </c>
      <c r="D6926" s="2">
        <f t="shared" si="223"/>
        <v>1</v>
      </c>
    </row>
    <row r="6927" spans="1:4" x14ac:dyDescent="0.3">
      <c r="A6927" s="2">
        <f>'Balance - Data '!B6927</f>
        <v>0</v>
      </c>
      <c r="B6927" s="2">
        <f>'Balance - Data '!D6927</f>
        <v>0</v>
      </c>
      <c r="C6927" s="2">
        <f t="shared" si="222"/>
        <v>0</v>
      </c>
      <c r="D6927" s="2">
        <f t="shared" si="223"/>
        <v>1</v>
      </c>
    </row>
    <row r="6928" spans="1:4" x14ac:dyDescent="0.3">
      <c r="A6928" s="2">
        <f>'Balance - Data '!B6928</f>
        <v>0</v>
      </c>
      <c r="B6928" s="2">
        <f>'Balance - Data '!D6928</f>
        <v>0</v>
      </c>
      <c r="C6928" s="2">
        <f t="shared" si="222"/>
        <v>0</v>
      </c>
      <c r="D6928" s="2">
        <f t="shared" si="223"/>
        <v>1</v>
      </c>
    </row>
    <row r="6929" spans="1:4" x14ac:dyDescent="0.3">
      <c r="A6929" s="2">
        <f>'Balance - Data '!B6929</f>
        <v>0</v>
      </c>
      <c r="B6929" s="2">
        <f>'Balance - Data '!D6929</f>
        <v>0</v>
      </c>
      <c r="C6929" s="2">
        <f t="shared" si="222"/>
        <v>0</v>
      </c>
      <c r="D6929" s="2">
        <f t="shared" si="223"/>
        <v>1</v>
      </c>
    </row>
    <row r="6930" spans="1:4" x14ac:dyDescent="0.3">
      <c r="A6930" s="2">
        <f>'Balance - Data '!B6930</f>
        <v>0</v>
      </c>
      <c r="B6930" s="2">
        <f>'Balance - Data '!D6930</f>
        <v>0</v>
      </c>
      <c r="C6930" s="2">
        <f t="shared" si="222"/>
        <v>0</v>
      </c>
      <c r="D6930" s="2">
        <f t="shared" si="223"/>
        <v>1</v>
      </c>
    </row>
    <row r="6931" spans="1:4" x14ac:dyDescent="0.3">
      <c r="A6931" s="2">
        <f>'Balance - Data '!B6931</f>
        <v>0</v>
      </c>
      <c r="B6931" s="2">
        <f>'Balance - Data '!D6931</f>
        <v>0</v>
      </c>
      <c r="C6931" s="2">
        <f t="shared" si="222"/>
        <v>0</v>
      </c>
      <c r="D6931" s="2">
        <f t="shared" si="223"/>
        <v>1</v>
      </c>
    </row>
    <row r="6932" spans="1:4" x14ac:dyDescent="0.3">
      <c r="A6932" s="2">
        <f>'Balance - Data '!B6932</f>
        <v>0</v>
      </c>
      <c r="B6932" s="2">
        <f>'Balance - Data '!D6932</f>
        <v>0</v>
      </c>
      <c r="C6932" s="2">
        <f t="shared" si="222"/>
        <v>0</v>
      </c>
      <c r="D6932" s="2">
        <f t="shared" si="223"/>
        <v>1</v>
      </c>
    </row>
    <row r="6933" spans="1:4" x14ac:dyDescent="0.3">
      <c r="A6933" s="2">
        <f>'Balance - Data '!B6933</f>
        <v>0</v>
      </c>
      <c r="B6933" s="2">
        <f>'Balance - Data '!D6933</f>
        <v>0</v>
      </c>
      <c r="C6933" s="2">
        <f t="shared" si="222"/>
        <v>0</v>
      </c>
      <c r="D6933" s="2">
        <f t="shared" si="223"/>
        <v>1</v>
      </c>
    </row>
    <row r="6934" spans="1:4" x14ac:dyDescent="0.3">
      <c r="A6934" s="2">
        <f>'Balance - Data '!B6934</f>
        <v>0</v>
      </c>
      <c r="B6934" s="2">
        <f>'Balance - Data '!D6934</f>
        <v>0</v>
      </c>
      <c r="C6934" s="2">
        <f t="shared" si="222"/>
        <v>0</v>
      </c>
      <c r="D6934" s="2">
        <f t="shared" si="223"/>
        <v>1</v>
      </c>
    </row>
    <row r="6935" spans="1:4" x14ac:dyDescent="0.3">
      <c r="A6935" s="2">
        <f>'Balance - Data '!B6935</f>
        <v>0</v>
      </c>
      <c r="B6935" s="2">
        <f>'Balance - Data '!D6935</f>
        <v>0</v>
      </c>
      <c r="C6935" s="2">
        <f t="shared" si="222"/>
        <v>0</v>
      </c>
      <c r="D6935" s="2">
        <f t="shared" si="223"/>
        <v>1</v>
      </c>
    </row>
    <row r="6936" spans="1:4" x14ac:dyDescent="0.3">
      <c r="A6936" s="2">
        <f>'Balance - Data '!B6936</f>
        <v>0</v>
      </c>
      <c r="B6936" s="2">
        <f>'Balance - Data '!D6936</f>
        <v>0</v>
      </c>
      <c r="C6936" s="2">
        <f t="shared" si="222"/>
        <v>0</v>
      </c>
      <c r="D6936" s="2">
        <f t="shared" si="223"/>
        <v>1</v>
      </c>
    </row>
    <row r="6937" spans="1:4" x14ac:dyDescent="0.3">
      <c r="A6937" s="2">
        <f>'Balance - Data '!B6937</f>
        <v>0</v>
      </c>
      <c r="B6937" s="2">
        <f>'Balance - Data '!D6937</f>
        <v>0</v>
      </c>
      <c r="C6937" s="2">
        <f t="shared" si="222"/>
        <v>0</v>
      </c>
      <c r="D6937" s="2">
        <f t="shared" si="223"/>
        <v>1</v>
      </c>
    </row>
    <row r="6938" spans="1:4" x14ac:dyDescent="0.3">
      <c r="A6938" s="2">
        <f>'Balance - Data '!B6938</f>
        <v>0</v>
      </c>
      <c r="B6938" s="2">
        <f>'Balance - Data '!D6938</f>
        <v>0</v>
      </c>
      <c r="C6938" s="2">
        <f t="shared" si="222"/>
        <v>0</v>
      </c>
      <c r="D6938" s="2">
        <f t="shared" si="223"/>
        <v>1</v>
      </c>
    </row>
    <row r="6939" spans="1:4" x14ac:dyDescent="0.3">
      <c r="A6939" s="2">
        <f>'Balance - Data '!B6939</f>
        <v>0</v>
      </c>
      <c r="B6939" s="2">
        <f>'Balance - Data '!D6939</f>
        <v>0</v>
      </c>
      <c r="C6939" s="2">
        <f t="shared" si="222"/>
        <v>0</v>
      </c>
      <c r="D6939" s="2">
        <f t="shared" si="223"/>
        <v>1</v>
      </c>
    </row>
    <row r="6940" spans="1:4" x14ac:dyDescent="0.3">
      <c r="A6940" s="2">
        <f>'Balance - Data '!B6940</f>
        <v>0</v>
      </c>
      <c r="B6940" s="2">
        <f>'Balance - Data '!D6940</f>
        <v>0</v>
      </c>
      <c r="C6940" s="2">
        <f t="shared" si="222"/>
        <v>0</v>
      </c>
      <c r="D6940" s="2">
        <f t="shared" si="223"/>
        <v>1</v>
      </c>
    </row>
    <row r="6941" spans="1:4" x14ac:dyDescent="0.3">
      <c r="A6941" s="2">
        <f>'Balance - Data '!B6941</f>
        <v>0</v>
      </c>
      <c r="B6941" s="2">
        <f>'Balance - Data '!D6941</f>
        <v>0</v>
      </c>
      <c r="C6941" s="2">
        <f t="shared" si="222"/>
        <v>0</v>
      </c>
      <c r="D6941" s="2">
        <f t="shared" si="223"/>
        <v>1</v>
      </c>
    </row>
    <row r="6942" spans="1:4" x14ac:dyDescent="0.3">
      <c r="A6942" s="2">
        <f>'Balance - Data '!B6942</f>
        <v>0</v>
      </c>
      <c r="B6942" s="2">
        <f>'Balance - Data '!D6942</f>
        <v>0</v>
      </c>
      <c r="C6942" s="2">
        <f t="shared" si="222"/>
        <v>0</v>
      </c>
      <c r="D6942" s="2">
        <f t="shared" si="223"/>
        <v>1</v>
      </c>
    </row>
    <row r="6943" spans="1:4" x14ac:dyDescent="0.3">
      <c r="A6943" s="2">
        <f>'Balance - Data '!B6943</f>
        <v>0</v>
      </c>
      <c r="B6943" s="2">
        <f>'Balance - Data '!D6943</f>
        <v>0</v>
      </c>
      <c r="C6943" s="2">
        <f t="shared" si="222"/>
        <v>0</v>
      </c>
      <c r="D6943" s="2">
        <f t="shared" si="223"/>
        <v>1</v>
      </c>
    </row>
    <row r="6944" spans="1:4" x14ac:dyDescent="0.3">
      <c r="A6944" s="2">
        <f>'Balance - Data '!B6944</f>
        <v>0</v>
      </c>
      <c r="B6944" s="2">
        <f>'Balance - Data '!D6944</f>
        <v>0</v>
      </c>
      <c r="C6944" s="2">
        <f t="shared" si="222"/>
        <v>0</v>
      </c>
      <c r="D6944" s="2">
        <f t="shared" si="223"/>
        <v>1</v>
      </c>
    </row>
    <row r="6945" spans="1:4" x14ac:dyDescent="0.3">
      <c r="A6945" s="2">
        <f>'Balance - Data '!B6945</f>
        <v>0</v>
      </c>
      <c r="B6945" s="2">
        <f>'Balance - Data '!D6945</f>
        <v>0</v>
      </c>
      <c r="C6945" s="2">
        <f t="shared" si="222"/>
        <v>0</v>
      </c>
      <c r="D6945" s="2">
        <f t="shared" si="223"/>
        <v>1</v>
      </c>
    </row>
    <row r="6946" spans="1:4" x14ac:dyDescent="0.3">
      <c r="A6946" s="2">
        <f>'Balance - Data '!B6946</f>
        <v>0</v>
      </c>
      <c r="B6946" s="2">
        <f>'Balance - Data '!D6946</f>
        <v>0</v>
      </c>
      <c r="C6946" s="2">
        <f t="shared" si="222"/>
        <v>0</v>
      </c>
      <c r="D6946" s="2">
        <f t="shared" si="223"/>
        <v>1</v>
      </c>
    </row>
    <row r="6947" spans="1:4" x14ac:dyDescent="0.3">
      <c r="A6947" s="2">
        <f>'Balance - Data '!B6947</f>
        <v>0</v>
      </c>
      <c r="B6947" s="2">
        <f>'Balance - Data '!D6947</f>
        <v>0</v>
      </c>
      <c r="C6947" s="2">
        <f t="shared" si="222"/>
        <v>0</v>
      </c>
      <c r="D6947" s="2">
        <f t="shared" si="223"/>
        <v>1</v>
      </c>
    </row>
    <row r="6948" spans="1:4" x14ac:dyDescent="0.3">
      <c r="A6948" s="2">
        <f>'Balance - Data '!B6948</f>
        <v>0</v>
      </c>
      <c r="B6948" s="2">
        <f>'Balance - Data '!D6948</f>
        <v>0</v>
      </c>
      <c r="C6948" s="2">
        <f t="shared" si="222"/>
        <v>0</v>
      </c>
      <c r="D6948" s="2">
        <f t="shared" si="223"/>
        <v>1</v>
      </c>
    </row>
    <row r="6949" spans="1:4" x14ac:dyDescent="0.3">
      <c r="A6949" s="2">
        <f>'Balance - Data '!B6949</f>
        <v>0</v>
      </c>
      <c r="B6949" s="2">
        <f>'Balance - Data '!D6949</f>
        <v>0</v>
      </c>
      <c r="C6949" s="2">
        <f t="shared" si="222"/>
        <v>0</v>
      </c>
      <c r="D6949" s="2">
        <f t="shared" si="223"/>
        <v>1</v>
      </c>
    </row>
    <row r="6950" spans="1:4" x14ac:dyDescent="0.3">
      <c r="A6950" s="2">
        <f>'Balance - Data '!B6950</f>
        <v>0</v>
      </c>
      <c r="B6950" s="2">
        <f>'Balance - Data '!D6950</f>
        <v>0</v>
      </c>
      <c r="C6950" s="2">
        <f t="shared" si="222"/>
        <v>0</v>
      </c>
      <c r="D6950" s="2">
        <f t="shared" si="223"/>
        <v>1</v>
      </c>
    </row>
    <row r="6951" spans="1:4" x14ac:dyDescent="0.3">
      <c r="A6951" s="2">
        <f>'Balance - Data '!B6951</f>
        <v>0</v>
      </c>
      <c r="B6951" s="2">
        <f>'Balance - Data '!D6951</f>
        <v>0</v>
      </c>
      <c r="C6951" s="2">
        <f t="shared" si="222"/>
        <v>0</v>
      </c>
      <c r="D6951" s="2">
        <f t="shared" si="223"/>
        <v>1</v>
      </c>
    </row>
    <row r="6952" spans="1:4" x14ac:dyDescent="0.3">
      <c r="A6952" s="2">
        <f>'Balance - Data '!B6952</f>
        <v>0</v>
      </c>
      <c r="B6952" s="2">
        <f>'Balance - Data '!D6952</f>
        <v>0</v>
      </c>
      <c r="C6952" s="2">
        <f t="shared" si="222"/>
        <v>0</v>
      </c>
      <c r="D6952" s="2">
        <f t="shared" si="223"/>
        <v>1</v>
      </c>
    </row>
    <row r="6953" spans="1:4" x14ac:dyDescent="0.3">
      <c r="A6953" s="2">
        <f>'Balance - Data '!B6953</f>
        <v>0</v>
      </c>
      <c r="B6953" s="2">
        <f>'Balance - Data '!D6953</f>
        <v>0</v>
      </c>
      <c r="C6953" s="2">
        <f t="shared" si="222"/>
        <v>0</v>
      </c>
      <c r="D6953" s="2">
        <f t="shared" si="223"/>
        <v>1</v>
      </c>
    </row>
    <row r="6954" spans="1:4" x14ac:dyDescent="0.3">
      <c r="A6954" s="2">
        <f>'Balance - Data '!B6954</f>
        <v>0</v>
      </c>
      <c r="B6954" s="2">
        <f>'Balance - Data '!D6954</f>
        <v>0</v>
      </c>
      <c r="C6954" s="2">
        <f t="shared" si="222"/>
        <v>0</v>
      </c>
      <c r="D6954" s="2">
        <f t="shared" si="223"/>
        <v>1</v>
      </c>
    </row>
    <row r="6955" spans="1:4" x14ac:dyDescent="0.3">
      <c r="A6955" s="2">
        <f>'Balance - Data '!B6955</f>
        <v>0</v>
      </c>
      <c r="B6955" s="2">
        <f>'Balance - Data '!D6955</f>
        <v>0</v>
      </c>
      <c r="C6955" s="2">
        <f t="shared" si="222"/>
        <v>0</v>
      </c>
      <c r="D6955" s="2">
        <f t="shared" si="223"/>
        <v>1</v>
      </c>
    </row>
    <row r="6956" spans="1:4" x14ac:dyDescent="0.3">
      <c r="A6956" s="2">
        <f>'Balance - Data '!B6956</f>
        <v>0</v>
      </c>
      <c r="B6956" s="2">
        <f>'Balance - Data '!D6956</f>
        <v>0</v>
      </c>
      <c r="C6956" s="2">
        <f t="shared" si="222"/>
        <v>0</v>
      </c>
      <c r="D6956" s="2">
        <f t="shared" si="223"/>
        <v>1</v>
      </c>
    </row>
    <row r="6957" spans="1:4" x14ac:dyDescent="0.3">
      <c r="A6957" s="2">
        <f>'Balance - Data '!B6957</f>
        <v>0</v>
      </c>
      <c r="B6957" s="2">
        <f>'Balance - Data '!D6957</f>
        <v>0</v>
      </c>
      <c r="C6957" s="2">
        <f t="shared" si="222"/>
        <v>0</v>
      </c>
      <c r="D6957" s="2">
        <f t="shared" si="223"/>
        <v>1</v>
      </c>
    </row>
    <row r="6958" spans="1:4" x14ac:dyDescent="0.3">
      <c r="A6958" s="2">
        <f>'Balance - Data '!B6958</f>
        <v>0</v>
      </c>
      <c r="B6958" s="2">
        <f>'Balance - Data '!D6958</f>
        <v>0</v>
      </c>
      <c r="C6958" s="2">
        <f t="shared" si="222"/>
        <v>0</v>
      </c>
      <c r="D6958" s="2">
        <f t="shared" si="223"/>
        <v>1</v>
      </c>
    </row>
    <row r="6959" spans="1:4" x14ac:dyDescent="0.3">
      <c r="A6959" s="2">
        <f>'Balance - Data '!B6959</f>
        <v>0</v>
      </c>
      <c r="B6959" s="2">
        <f>'Balance - Data '!D6959</f>
        <v>0</v>
      </c>
      <c r="C6959" s="2">
        <f t="shared" si="222"/>
        <v>0</v>
      </c>
      <c r="D6959" s="2">
        <f t="shared" si="223"/>
        <v>1</v>
      </c>
    </row>
    <row r="6960" spans="1:4" x14ac:dyDescent="0.3">
      <c r="A6960" s="2">
        <f>'Balance - Data '!B6960</f>
        <v>0</v>
      </c>
      <c r="B6960" s="2">
        <f>'Balance - Data '!D6960</f>
        <v>0</v>
      </c>
      <c r="C6960" s="2">
        <f t="shared" si="222"/>
        <v>0</v>
      </c>
      <c r="D6960" s="2">
        <f t="shared" si="223"/>
        <v>1</v>
      </c>
    </row>
    <row r="6961" spans="1:4" x14ac:dyDescent="0.3">
      <c r="A6961" s="2">
        <f>'Balance - Data '!B6961</f>
        <v>0</v>
      </c>
      <c r="B6961" s="2">
        <f>'Balance - Data '!D6961</f>
        <v>0</v>
      </c>
      <c r="C6961" s="2">
        <f t="shared" si="222"/>
        <v>0</v>
      </c>
      <c r="D6961" s="2">
        <f t="shared" si="223"/>
        <v>1</v>
      </c>
    </row>
    <row r="6962" spans="1:4" x14ac:dyDescent="0.3">
      <c r="A6962" s="2">
        <f>'Balance - Data '!B6962</f>
        <v>0</v>
      </c>
      <c r="B6962" s="2">
        <f>'Balance - Data '!D6962</f>
        <v>0</v>
      </c>
      <c r="C6962" s="2">
        <f t="shared" si="222"/>
        <v>0</v>
      </c>
      <c r="D6962" s="2">
        <f t="shared" si="223"/>
        <v>1</v>
      </c>
    </row>
    <row r="6963" spans="1:4" x14ac:dyDescent="0.3">
      <c r="A6963" s="2">
        <f>'Balance - Data '!B6963</f>
        <v>0</v>
      </c>
      <c r="B6963" s="2">
        <f>'Balance - Data '!D6963</f>
        <v>0</v>
      </c>
      <c r="C6963" s="2">
        <f t="shared" si="222"/>
        <v>0</v>
      </c>
      <c r="D6963" s="2">
        <f t="shared" si="223"/>
        <v>1</v>
      </c>
    </row>
    <row r="6964" spans="1:4" x14ac:dyDescent="0.3">
      <c r="A6964" s="2">
        <f>'Balance - Data '!B6964</f>
        <v>0</v>
      </c>
      <c r="B6964" s="2">
        <f>'Balance - Data '!D6964</f>
        <v>0</v>
      </c>
      <c r="C6964" s="2">
        <f t="shared" si="222"/>
        <v>0</v>
      </c>
      <c r="D6964" s="2">
        <f t="shared" si="223"/>
        <v>1</v>
      </c>
    </row>
    <row r="6965" spans="1:4" x14ac:dyDescent="0.3">
      <c r="A6965" s="2">
        <f>'Balance - Data '!B6965</f>
        <v>0</v>
      </c>
      <c r="B6965" s="2">
        <f>'Balance - Data '!D6965</f>
        <v>0</v>
      </c>
      <c r="C6965" s="2">
        <f t="shared" si="222"/>
        <v>0</v>
      </c>
      <c r="D6965" s="2">
        <f t="shared" si="223"/>
        <v>1</v>
      </c>
    </row>
    <row r="6966" spans="1:4" x14ac:dyDescent="0.3">
      <c r="A6966" s="2">
        <f>'Balance - Data '!B6966</f>
        <v>0</v>
      </c>
      <c r="B6966" s="2">
        <f>'Balance - Data '!D6966</f>
        <v>0</v>
      </c>
      <c r="C6966" s="2">
        <f t="shared" si="222"/>
        <v>0</v>
      </c>
      <c r="D6966" s="2">
        <f t="shared" si="223"/>
        <v>1</v>
      </c>
    </row>
    <row r="6967" spans="1:4" x14ac:dyDescent="0.3">
      <c r="A6967" s="2">
        <f>'Balance - Data '!B6967</f>
        <v>0</v>
      </c>
      <c r="B6967" s="2">
        <f>'Balance - Data '!D6967</f>
        <v>0</v>
      </c>
      <c r="C6967" s="2">
        <f t="shared" si="222"/>
        <v>0</v>
      </c>
      <c r="D6967" s="2">
        <f t="shared" si="223"/>
        <v>1</v>
      </c>
    </row>
    <row r="6968" spans="1:4" x14ac:dyDescent="0.3">
      <c r="A6968" s="2">
        <f>'Balance - Data '!B6968</f>
        <v>0</v>
      </c>
      <c r="B6968" s="2">
        <f>'Balance - Data '!D6968</f>
        <v>0</v>
      </c>
      <c r="C6968" s="2">
        <f t="shared" si="222"/>
        <v>0</v>
      </c>
      <c r="D6968" s="2">
        <f t="shared" si="223"/>
        <v>1</v>
      </c>
    </row>
    <row r="6969" spans="1:4" x14ac:dyDescent="0.3">
      <c r="A6969" s="2">
        <f>'Balance - Data '!B6969</f>
        <v>0</v>
      </c>
      <c r="B6969" s="2">
        <f>'Balance - Data '!D6969</f>
        <v>0</v>
      </c>
      <c r="C6969" s="2">
        <f t="shared" si="222"/>
        <v>0</v>
      </c>
      <c r="D6969" s="2">
        <f t="shared" si="223"/>
        <v>1</v>
      </c>
    </row>
    <row r="6970" spans="1:4" x14ac:dyDescent="0.3">
      <c r="A6970" s="2">
        <f>'Balance - Data '!B6970</f>
        <v>0</v>
      </c>
      <c r="B6970" s="2">
        <f>'Balance - Data '!D6970</f>
        <v>0</v>
      </c>
      <c r="C6970" s="2">
        <f t="shared" si="222"/>
        <v>0</v>
      </c>
      <c r="D6970" s="2">
        <f t="shared" si="223"/>
        <v>1</v>
      </c>
    </row>
    <row r="6971" spans="1:4" x14ac:dyDescent="0.3">
      <c r="A6971" s="2">
        <f>'Balance - Data '!B6971</f>
        <v>0</v>
      </c>
      <c r="B6971" s="2">
        <f>'Balance - Data '!D6971</f>
        <v>0</v>
      </c>
      <c r="C6971" s="2">
        <f t="shared" si="222"/>
        <v>0</v>
      </c>
      <c r="D6971" s="2">
        <f t="shared" si="223"/>
        <v>1</v>
      </c>
    </row>
    <row r="6972" spans="1:4" x14ac:dyDescent="0.3">
      <c r="A6972" s="2">
        <f>'Balance - Data '!B6972</f>
        <v>0</v>
      </c>
      <c r="B6972" s="2">
        <f>'Balance - Data '!D6972</f>
        <v>0</v>
      </c>
      <c r="C6972" s="2">
        <f t="shared" si="222"/>
        <v>0</v>
      </c>
      <c r="D6972" s="2">
        <f t="shared" si="223"/>
        <v>1</v>
      </c>
    </row>
    <row r="6973" spans="1:4" x14ac:dyDescent="0.3">
      <c r="A6973" s="2">
        <f>'Balance - Data '!B6973</f>
        <v>0</v>
      </c>
      <c r="B6973" s="2">
        <f>'Balance - Data '!D6973</f>
        <v>0</v>
      </c>
      <c r="C6973" s="2">
        <f t="shared" si="222"/>
        <v>0</v>
      </c>
      <c r="D6973" s="2">
        <f t="shared" si="223"/>
        <v>1</v>
      </c>
    </row>
    <row r="6974" spans="1:4" x14ac:dyDescent="0.3">
      <c r="A6974" s="2">
        <f>'Balance - Data '!B6974</f>
        <v>0</v>
      </c>
      <c r="B6974" s="2">
        <f>'Balance - Data '!D6974</f>
        <v>0</v>
      </c>
      <c r="C6974" s="2">
        <f t="shared" si="222"/>
        <v>0</v>
      </c>
      <c r="D6974" s="2">
        <f t="shared" si="223"/>
        <v>1</v>
      </c>
    </row>
    <row r="6975" spans="1:4" x14ac:dyDescent="0.3">
      <c r="A6975" s="2">
        <f>'Balance - Data '!B6975</f>
        <v>0</v>
      </c>
      <c r="B6975" s="2">
        <f>'Balance - Data '!D6975</f>
        <v>0</v>
      </c>
      <c r="C6975" s="2">
        <f t="shared" si="222"/>
        <v>0</v>
      </c>
      <c r="D6975" s="2">
        <f t="shared" si="223"/>
        <v>1</v>
      </c>
    </row>
    <row r="6976" spans="1:4" x14ac:dyDescent="0.3">
      <c r="A6976" s="2">
        <f>'Balance - Data '!B6976</f>
        <v>0</v>
      </c>
      <c r="B6976" s="2">
        <f>'Balance - Data '!D6976</f>
        <v>0</v>
      </c>
      <c r="C6976" s="2">
        <f t="shared" si="222"/>
        <v>0</v>
      </c>
      <c r="D6976" s="2">
        <f t="shared" si="223"/>
        <v>1</v>
      </c>
    </row>
    <row r="6977" spans="1:4" x14ac:dyDescent="0.3">
      <c r="A6977" s="2">
        <f>'Balance - Data '!B6977</f>
        <v>0</v>
      </c>
      <c r="B6977" s="2">
        <f>'Balance - Data '!D6977</f>
        <v>0</v>
      </c>
      <c r="C6977" s="2">
        <f t="shared" si="222"/>
        <v>0</v>
      </c>
      <c r="D6977" s="2">
        <f t="shared" si="223"/>
        <v>1</v>
      </c>
    </row>
    <row r="6978" spans="1:4" x14ac:dyDescent="0.3">
      <c r="A6978" s="2">
        <f>'Balance - Data '!B6978</f>
        <v>0</v>
      </c>
      <c r="B6978" s="2">
        <f>'Balance - Data '!D6978</f>
        <v>0</v>
      </c>
      <c r="C6978" s="2">
        <f t="shared" si="222"/>
        <v>0</v>
      </c>
      <c r="D6978" s="2">
        <f t="shared" si="223"/>
        <v>1</v>
      </c>
    </row>
    <row r="6979" spans="1:4" x14ac:dyDescent="0.3">
      <c r="A6979" s="2">
        <f>'Balance - Data '!B6979</f>
        <v>0</v>
      </c>
      <c r="B6979" s="2">
        <f>'Balance - Data '!D6979</f>
        <v>0</v>
      </c>
      <c r="C6979" s="2">
        <f t="shared" ref="C6979:C7042" si="224">SIN(RADIANS(A6979))</f>
        <v>0</v>
      </c>
      <c r="D6979" s="2">
        <f t="shared" ref="D6979:D7042" si="225">COS(RADIANS(A6979))</f>
        <v>1</v>
      </c>
    </row>
    <row r="6980" spans="1:4" x14ac:dyDescent="0.3">
      <c r="A6980" s="2">
        <f>'Balance - Data '!B6980</f>
        <v>0</v>
      </c>
      <c r="B6980" s="2">
        <f>'Balance - Data '!D6980</f>
        <v>0</v>
      </c>
      <c r="C6980" s="2">
        <f t="shared" si="224"/>
        <v>0</v>
      </c>
      <c r="D6980" s="2">
        <f t="shared" si="225"/>
        <v>1</v>
      </c>
    </row>
    <row r="6981" spans="1:4" x14ac:dyDescent="0.3">
      <c r="A6981" s="2">
        <f>'Balance - Data '!B6981</f>
        <v>0</v>
      </c>
      <c r="B6981" s="2">
        <f>'Balance - Data '!D6981</f>
        <v>0</v>
      </c>
      <c r="C6981" s="2">
        <f t="shared" si="224"/>
        <v>0</v>
      </c>
      <c r="D6981" s="2">
        <f t="shared" si="225"/>
        <v>1</v>
      </c>
    </row>
    <row r="6982" spans="1:4" x14ac:dyDescent="0.3">
      <c r="A6982" s="2">
        <f>'Balance - Data '!B6982</f>
        <v>0</v>
      </c>
      <c r="B6982" s="2">
        <f>'Balance - Data '!D6982</f>
        <v>0</v>
      </c>
      <c r="C6982" s="2">
        <f t="shared" si="224"/>
        <v>0</v>
      </c>
      <c r="D6982" s="2">
        <f t="shared" si="225"/>
        <v>1</v>
      </c>
    </row>
    <row r="6983" spans="1:4" x14ac:dyDescent="0.3">
      <c r="A6983" s="2">
        <f>'Balance - Data '!B6983</f>
        <v>0</v>
      </c>
      <c r="B6983" s="2">
        <f>'Balance - Data '!D6983</f>
        <v>0</v>
      </c>
      <c r="C6983" s="2">
        <f t="shared" si="224"/>
        <v>0</v>
      </c>
      <c r="D6983" s="2">
        <f t="shared" si="225"/>
        <v>1</v>
      </c>
    </row>
    <row r="6984" spans="1:4" x14ac:dyDescent="0.3">
      <c r="A6984" s="2">
        <f>'Balance - Data '!B6984</f>
        <v>0</v>
      </c>
      <c r="B6984" s="2">
        <f>'Balance - Data '!D6984</f>
        <v>0</v>
      </c>
      <c r="C6984" s="2">
        <f t="shared" si="224"/>
        <v>0</v>
      </c>
      <c r="D6984" s="2">
        <f t="shared" si="225"/>
        <v>1</v>
      </c>
    </row>
    <row r="6985" spans="1:4" x14ac:dyDescent="0.3">
      <c r="A6985" s="2">
        <f>'Balance - Data '!B6985</f>
        <v>0</v>
      </c>
      <c r="B6985" s="2">
        <f>'Balance - Data '!D6985</f>
        <v>0</v>
      </c>
      <c r="C6985" s="2">
        <f t="shared" si="224"/>
        <v>0</v>
      </c>
      <c r="D6985" s="2">
        <f t="shared" si="225"/>
        <v>1</v>
      </c>
    </row>
    <row r="6986" spans="1:4" x14ac:dyDescent="0.3">
      <c r="A6986" s="2">
        <f>'Balance - Data '!B6986</f>
        <v>0</v>
      </c>
      <c r="B6986" s="2">
        <f>'Balance - Data '!D6986</f>
        <v>0</v>
      </c>
      <c r="C6986" s="2">
        <f t="shared" si="224"/>
        <v>0</v>
      </c>
      <c r="D6986" s="2">
        <f t="shared" si="225"/>
        <v>1</v>
      </c>
    </row>
    <row r="6987" spans="1:4" x14ac:dyDescent="0.3">
      <c r="A6987" s="2">
        <f>'Balance - Data '!B6987</f>
        <v>0</v>
      </c>
      <c r="B6987" s="2">
        <f>'Balance - Data '!D6987</f>
        <v>0</v>
      </c>
      <c r="C6987" s="2">
        <f t="shared" si="224"/>
        <v>0</v>
      </c>
      <c r="D6987" s="2">
        <f t="shared" si="225"/>
        <v>1</v>
      </c>
    </row>
    <row r="6988" spans="1:4" x14ac:dyDescent="0.3">
      <c r="A6988" s="2">
        <f>'Balance - Data '!B6988</f>
        <v>0</v>
      </c>
      <c r="B6988" s="2">
        <f>'Balance - Data '!D6988</f>
        <v>0</v>
      </c>
      <c r="C6988" s="2">
        <f t="shared" si="224"/>
        <v>0</v>
      </c>
      <c r="D6988" s="2">
        <f t="shared" si="225"/>
        <v>1</v>
      </c>
    </row>
    <row r="6989" spans="1:4" x14ac:dyDescent="0.3">
      <c r="A6989" s="2">
        <f>'Balance - Data '!B6989</f>
        <v>0</v>
      </c>
      <c r="B6989" s="2">
        <f>'Balance - Data '!D6989</f>
        <v>0</v>
      </c>
      <c r="C6989" s="2">
        <f t="shared" si="224"/>
        <v>0</v>
      </c>
      <c r="D6989" s="2">
        <f t="shared" si="225"/>
        <v>1</v>
      </c>
    </row>
    <row r="6990" spans="1:4" x14ac:dyDescent="0.3">
      <c r="A6990" s="2">
        <f>'Balance - Data '!B6990</f>
        <v>0</v>
      </c>
      <c r="B6990" s="2">
        <f>'Balance - Data '!D6990</f>
        <v>0</v>
      </c>
      <c r="C6990" s="2">
        <f t="shared" si="224"/>
        <v>0</v>
      </c>
      <c r="D6990" s="2">
        <f t="shared" si="225"/>
        <v>1</v>
      </c>
    </row>
    <row r="6991" spans="1:4" x14ac:dyDescent="0.3">
      <c r="A6991" s="2">
        <f>'Balance - Data '!B6991</f>
        <v>0</v>
      </c>
      <c r="B6991" s="2">
        <f>'Balance - Data '!D6991</f>
        <v>0</v>
      </c>
      <c r="C6991" s="2">
        <f t="shared" si="224"/>
        <v>0</v>
      </c>
      <c r="D6991" s="2">
        <f t="shared" si="225"/>
        <v>1</v>
      </c>
    </row>
    <row r="6992" spans="1:4" x14ac:dyDescent="0.3">
      <c r="A6992" s="2">
        <f>'Balance - Data '!B6992</f>
        <v>0</v>
      </c>
      <c r="B6992" s="2">
        <f>'Balance - Data '!D6992</f>
        <v>0</v>
      </c>
      <c r="C6992" s="2">
        <f t="shared" si="224"/>
        <v>0</v>
      </c>
      <c r="D6992" s="2">
        <f t="shared" si="225"/>
        <v>1</v>
      </c>
    </row>
    <row r="6993" spans="1:4" x14ac:dyDescent="0.3">
      <c r="A6993" s="2">
        <f>'Balance - Data '!B6993</f>
        <v>0</v>
      </c>
      <c r="B6993" s="2">
        <f>'Balance - Data '!D6993</f>
        <v>0</v>
      </c>
      <c r="C6993" s="2">
        <f t="shared" si="224"/>
        <v>0</v>
      </c>
      <c r="D6993" s="2">
        <f t="shared" si="225"/>
        <v>1</v>
      </c>
    </row>
    <row r="6994" spans="1:4" x14ac:dyDescent="0.3">
      <c r="A6994" s="2">
        <f>'Balance - Data '!B6994</f>
        <v>0</v>
      </c>
      <c r="B6994" s="2">
        <f>'Balance - Data '!D6994</f>
        <v>0</v>
      </c>
      <c r="C6994" s="2">
        <f t="shared" si="224"/>
        <v>0</v>
      </c>
      <c r="D6994" s="2">
        <f t="shared" si="225"/>
        <v>1</v>
      </c>
    </row>
    <row r="6995" spans="1:4" x14ac:dyDescent="0.3">
      <c r="A6995" s="2">
        <f>'Balance - Data '!B6995</f>
        <v>0</v>
      </c>
      <c r="B6995" s="2">
        <f>'Balance - Data '!D6995</f>
        <v>0</v>
      </c>
      <c r="C6995" s="2">
        <f t="shared" si="224"/>
        <v>0</v>
      </c>
      <c r="D6995" s="2">
        <f t="shared" si="225"/>
        <v>1</v>
      </c>
    </row>
    <row r="6996" spans="1:4" x14ac:dyDescent="0.3">
      <c r="A6996" s="2">
        <f>'Balance - Data '!B6996</f>
        <v>0</v>
      </c>
      <c r="B6996" s="2">
        <f>'Balance - Data '!D6996</f>
        <v>0</v>
      </c>
      <c r="C6996" s="2">
        <f t="shared" si="224"/>
        <v>0</v>
      </c>
      <c r="D6996" s="2">
        <f t="shared" si="225"/>
        <v>1</v>
      </c>
    </row>
    <row r="6997" spans="1:4" x14ac:dyDescent="0.3">
      <c r="A6997" s="2">
        <f>'Balance - Data '!B6997</f>
        <v>0</v>
      </c>
      <c r="B6997" s="2">
        <f>'Balance - Data '!D6997</f>
        <v>0</v>
      </c>
      <c r="C6997" s="2">
        <f t="shared" si="224"/>
        <v>0</v>
      </c>
      <c r="D6997" s="2">
        <f t="shared" si="225"/>
        <v>1</v>
      </c>
    </row>
    <row r="6998" spans="1:4" x14ac:dyDescent="0.3">
      <c r="A6998" s="2">
        <f>'Balance - Data '!B6998</f>
        <v>0</v>
      </c>
      <c r="B6998" s="2">
        <f>'Balance - Data '!D6998</f>
        <v>0</v>
      </c>
      <c r="C6998" s="2">
        <f t="shared" si="224"/>
        <v>0</v>
      </c>
      <c r="D6998" s="2">
        <f t="shared" si="225"/>
        <v>1</v>
      </c>
    </row>
    <row r="6999" spans="1:4" x14ac:dyDescent="0.3">
      <c r="A6999" s="2">
        <f>'Balance - Data '!B6999</f>
        <v>0</v>
      </c>
      <c r="B6999" s="2">
        <f>'Balance - Data '!D6999</f>
        <v>0</v>
      </c>
      <c r="C6999" s="2">
        <f t="shared" si="224"/>
        <v>0</v>
      </c>
      <c r="D6999" s="2">
        <f t="shared" si="225"/>
        <v>1</v>
      </c>
    </row>
    <row r="7000" spans="1:4" x14ac:dyDescent="0.3">
      <c r="A7000" s="2">
        <f>'Balance - Data '!B7000</f>
        <v>0</v>
      </c>
      <c r="B7000" s="2">
        <f>'Balance - Data '!D7000</f>
        <v>0</v>
      </c>
      <c r="C7000" s="2">
        <f t="shared" si="224"/>
        <v>0</v>
      </c>
      <c r="D7000" s="2">
        <f t="shared" si="225"/>
        <v>1</v>
      </c>
    </row>
    <row r="7001" spans="1:4" x14ac:dyDescent="0.3">
      <c r="A7001" s="2">
        <f>'Balance - Data '!B7001</f>
        <v>0</v>
      </c>
      <c r="B7001" s="2">
        <f>'Balance - Data '!D7001</f>
        <v>0</v>
      </c>
      <c r="C7001" s="2">
        <f t="shared" si="224"/>
        <v>0</v>
      </c>
      <c r="D7001" s="2">
        <f t="shared" si="225"/>
        <v>1</v>
      </c>
    </row>
    <row r="7002" spans="1:4" x14ac:dyDescent="0.3">
      <c r="A7002" s="2">
        <f>'Balance - Data '!B7002</f>
        <v>0</v>
      </c>
      <c r="B7002" s="2">
        <f>'Balance - Data '!D7002</f>
        <v>0</v>
      </c>
      <c r="C7002" s="2">
        <f t="shared" si="224"/>
        <v>0</v>
      </c>
      <c r="D7002" s="2">
        <f t="shared" si="225"/>
        <v>1</v>
      </c>
    </row>
    <row r="7003" spans="1:4" x14ac:dyDescent="0.3">
      <c r="A7003" s="2">
        <f>'Balance - Data '!B7003</f>
        <v>0</v>
      </c>
      <c r="B7003" s="2">
        <f>'Balance - Data '!D7003</f>
        <v>0</v>
      </c>
      <c r="C7003" s="2">
        <f t="shared" si="224"/>
        <v>0</v>
      </c>
      <c r="D7003" s="2">
        <f t="shared" si="225"/>
        <v>1</v>
      </c>
    </row>
    <row r="7004" spans="1:4" x14ac:dyDescent="0.3">
      <c r="A7004" s="2">
        <f>'Balance - Data '!B7004</f>
        <v>0</v>
      </c>
      <c r="B7004" s="2">
        <f>'Balance - Data '!D7004</f>
        <v>0</v>
      </c>
      <c r="C7004" s="2">
        <f t="shared" si="224"/>
        <v>0</v>
      </c>
      <c r="D7004" s="2">
        <f t="shared" si="225"/>
        <v>1</v>
      </c>
    </row>
    <row r="7005" spans="1:4" x14ac:dyDescent="0.3">
      <c r="A7005" s="2">
        <f>'Balance - Data '!B7005</f>
        <v>0</v>
      </c>
      <c r="B7005" s="2">
        <f>'Balance - Data '!D7005</f>
        <v>0</v>
      </c>
      <c r="C7005" s="2">
        <f t="shared" si="224"/>
        <v>0</v>
      </c>
      <c r="D7005" s="2">
        <f t="shared" si="225"/>
        <v>1</v>
      </c>
    </row>
    <row r="7006" spans="1:4" x14ac:dyDescent="0.3">
      <c r="A7006" s="2">
        <f>'Balance - Data '!B7006</f>
        <v>0</v>
      </c>
      <c r="B7006" s="2">
        <f>'Balance - Data '!D7006</f>
        <v>0</v>
      </c>
      <c r="C7006" s="2">
        <f t="shared" si="224"/>
        <v>0</v>
      </c>
      <c r="D7006" s="2">
        <f t="shared" si="225"/>
        <v>1</v>
      </c>
    </row>
    <row r="7007" spans="1:4" x14ac:dyDescent="0.3">
      <c r="A7007" s="2">
        <f>'Balance - Data '!B7007</f>
        <v>0</v>
      </c>
      <c r="B7007" s="2">
        <f>'Balance - Data '!D7007</f>
        <v>0</v>
      </c>
      <c r="C7007" s="2">
        <f t="shared" si="224"/>
        <v>0</v>
      </c>
      <c r="D7007" s="2">
        <f t="shared" si="225"/>
        <v>1</v>
      </c>
    </row>
    <row r="7008" spans="1:4" x14ac:dyDescent="0.3">
      <c r="A7008" s="2">
        <f>'Balance - Data '!B7008</f>
        <v>0</v>
      </c>
      <c r="B7008" s="2">
        <f>'Balance - Data '!D7008</f>
        <v>0</v>
      </c>
      <c r="C7008" s="2">
        <f t="shared" si="224"/>
        <v>0</v>
      </c>
      <c r="D7008" s="2">
        <f t="shared" si="225"/>
        <v>1</v>
      </c>
    </row>
    <row r="7009" spans="1:4" x14ac:dyDescent="0.3">
      <c r="A7009" s="2">
        <f>'Balance - Data '!B7009</f>
        <v>0</v>
      </c>
      <c r="B7009" s="2">
        <f>'Balance - Data '!D7009</f>
        <v>0</v>
      </c>
      <c r="C7009" s="2">
        <f t="shared" si="224"/>
        <v>0</v>
      </c>
      <c r="D7009" s="2">
        <f t="shared" si="225"/>
        <v>1</v>
      </c>
    </row>
    <row r="7010" spans="1:4" x14ac:dyDescent="0.3">
      <c r="A7010" s="2">
        <f>'Balance - Data '!B7010</f>
        <v>0</v>
      </c>
      <c r="B7010" s="2">
        <f>'Balance - Data '!D7010</f>
        <v>0</v>
      </c>
      <c r="C7010" s="2">
        <f t="shared" si="224"/>
        <v>0</v>
      </c>
      <c r="D7010" s="2">
        <f t="shared" si="225"/>
        <v>1</v>
      </c>
    </row>
    <row r="7011" spans="1:4" x14ac:dyDescent="0.3">
      <c r="A7011" s="2">
        <f>'Balance - Data '!B7011</f>
        <v>0</v>
      </c>
      <c r="B7011" s="2">
        <f>'Balance - Data '!D7011</f>
        <v>0</v>
      </c>
      <c r="C7011" s="2">
        <f t="shared" si="224"/>
        <v>0</v>
      </c>
      <c r="D7011" s="2">
        <f t="shared" si="225"/>
        <v>1</v>
      </c>
    </row>
    <row r="7012" spans="1:4" x14ac:dyDescent="0.3">
      <c r="A7012" s="2">
        <f>'Balance - Data '!B7012</f>
        <v>0</v>
      </c>
      <c r="B7012" s="2">
        <f>'Balance - Data '!D7012</f>
        <v>0</v>
      </c>
      <c r="C7012" s="2">
        <f t="shared" si="224"/>
        <v>0</v>
      </c>
      <c r="D7012" s="2">
        <f t="shared" si="225"/>
        <v>1</v>
      </c>
    </row>
    <row r="7013" spans="1:4" x14ac:dyDescent="0.3">
      <c r="A7013" s="2">
        <f>'Balance - Data '!B7013</f>
        <v>0</v>
      </c>
      <c r="B7013" s="2">
        <f>'Balance - Data '!D7013</f>
        <v>0</v>
      </c>
      <c r="C7013" s="2">
        <f t="shared" si="224"/>
        <v>0</v>
      </c>
      <c r="D7013" s="2">
        <f t="shared" si="225"/>
        <v>1</v>
      </c>
    </row>
    <row r="7014" spans="1:4" x14ac:dyDescent="0.3">
      <c r="A7014" s="2">
        <f>'Balance - Data '!B7014</f>
        <v>0</v>
      </c>
      <c r="B7014" s="2">
        <f>'Balance - Data '!D7014</f>
        <v>0</v>
      </c>
      <c r="C7014" s="2">
        <f t="shared" si="224"/>
        <v>0</v>
      </c>
      <c r="D7014" s="2">
        <f t="shared" si="225"/>
        <v>1</v>
      </c>
    </row>
    <row r="7015" spans="1:4" x14ac:dyDescent="0.3">
      <c r="A7015" s="2">
        <f>'Balance - Data '!B7015</f>
        <v>0</v>
      </c>
      <c r="B7015" s="2">
        <f>'Balance - Data '!D7015</f>
        <v>0</v>
      </c>
      <c r="C7015" s="2">
        <f t="shared" si="224"/>
        <v>0</v>
      </c>
      <c r="D7015" s="2">
        <f t="shared" si="225"/>
        <v>1</v>
      </c>
    </row>
    <row r="7016" spans="1:4" x14ac:dyDescent="0.3">
      <c r="A7016" s="2">
        <f>'Balance - Data '!B7016</f>
        <v>0</v>
      </c>
      <c r="B7016" s="2">
        <f>'Balance - Data '!D7016</f>
        <v>0</v>
      </c>
      <c r="C7016" s="2">
        <f t="shared" si="224"/>
        <v>0</v>
      </c>
      <c r="D7016" s="2">
        <f t="shared" si="225"/>
        <v>1</v>
      </c>
    </row>
    <row r="7017" spans="1:4" x14ac:dyDescent="0.3">
      <c r="A7017" s="2">
        <f>'Balance - Data '!B7017</f>
        <v>0</v>
      </c>
      <c r="B7017" s="2">
        <f>'Balance - Data '!D7017</f>
        <v>0</v>
      </c>
      <c r="C7017" s="2">
        <f t="shared" si="224"/>
        <v>0</v>
      </c>
      <c r="D7017" s="2">
        <f t="shared" si="225"/>
        <v>1</v>
      </c>
    </row>
    <row r="7018" spans="1:4" x14ac:dyDescent="0.3">
      <c r="A7018" s="2">
        <f>'Balance - Data '!B7018</f>
        <v>0</v>
      </c>
      <c r="B7018" s="2">
        <f>'Balance - Data '!D7018</f>
        <v>0</v>
      </c>
      <c r="C7018" s="2">
        <f t="shared" si="224"/>
        <v>0</v>
      </c>
      <c r="D7018" s="2">
        <f t="shared" si="225"/>
        <v>1</v>
      </c>
    </row>
    <row r="7019" spans="1:4" x14ac:dyDescent="0.3">
      <c r="A7019" s="2">
        <f>'Balance - Data '!B7019</f>
        <v>0</v>
      </c>
      <c r="B7019" s="2">
        <f>'Balance - Data '!D7019</f>
        <v>0</v>
      </c>
      <c r="C7019" s="2">
        <f t="shared" si="224"/>
        <v>0</v>
      </c>
      <c r="D7019" s="2">
        <f t="shared" si="225"/>
        <v>1</v>
      </c>
    </row>
    <row r="7020" spans="1:4" x14ac:dyDescent="0.3">
      <c r="A7020" s="2">
        <f>'Balance - Data '!B7020</f>
        <v>0</v>
      </c>
      <c r="B7020" s="2">
        <f>'Balance - Data '!D7020</f>
        <v>0</v>
      </c>
      <c r="C7020" s="2">
        <f t="shared" si="224"/>
        <v>0</v>
      </c>
      <c r="D7020" s="2">
        <f t="shared" si="225"/>
        <v>1</v>
      </c>
    </row>
    <row r="7021" spans="1:4" x14ac:dyDescent="0.3">
      <c r="A7021" s="2">
        <f>'Balance - Data '!B7021</f>
        <v>0</v>
      </c>
      <c r="B7021" s="2">
        <f>'Balance - Data '!D7021</f>
        <v>0</v>
      </c>
      <c r="C7021" s="2">
        <f t="shared" si="224"/>
        <v>0</v>
      </c>
      <c r="D7021" s="2">
        <f t="shared" si="225"/>
        <v>1</v>
      </c>
    </row>
    <row r="7022" spans="1:4" x14ac:dyDescent="0.3">
      <c r="A7022" s="2">
        <f>'Balance - Data '!B7022</f>
        <v>0</v>
      </c>
      <c r="B7022" s="2">
        <f>'Balance - Data '!D7022</f>
        <v>0</v>
      </c>
      <c r="C7022" s="2">
        <f t="shared" si="224"/>
        <v>0</v>
      </c>
      <c r="D7022" s="2">
        <f t="shared" si="225"/>
        <v>1</v>
      </c>
    </row>
    <row r="7023" spans="1:4" x14ac:dyDescent="0.3">
      <c r="A7023" s="2">
        <f>'Balance - Data '!B7023</f>
        <v>0</v>
      </c>
      <c r="B7023" s="2">
        <f>'Balance - Data '!D7023</f>
        <v>0</v>
      </c>
      <c r="C7023" s="2">
        <f t="shared" si="224"/>
        <v>0</v>
      </c>
      <c r="D7023" s="2">
        <f t="shared" si="225"/>
        <v>1</v>
      </c>
    </row>
    <row r="7024" spans="1:4" x14ac:dyDescent="0.3">
      <c r="A7024" s="2">
        <f>'Balance - Data '!B7024</f>
        <v>0</v>
      </c>
      <c r="B7024" s="2">
        <f>'Balance - Data '!D7024</f>
        <v>0</v>
      </c>
      <c r="C7024" s="2">
        <f t="shared" si="224"/>
        <v>0</v>
      </c>
      <c r="D7024" s="2">
        <f t="shared" si="225"/>
        <v>1</v>
      </c>
    </row>
    <row r="7025" spans="1:4" x14ac:dyDescent="0.3">
      <c r="A7025" s="2">
        <f>'Balance - Data '!B7025</f>
        <v>0</v>
      </c>
      <c r="B7025" s="2">
        <f>'Balance - Data '!D7025</f>
        <v>0</v>
      </c>
      <c r="C7025" s="2">
        <f t="shared" si="224"/>
        <v>0</v>
      </c>
      <c r="D7025" s="2">
        <f t="shared" si="225"/>
        <v>1</v>
      </c>
    </row>
    <row r="7026" spans="1:4" x14ac:dyDescent="0.3">
      <c r="A7026" s="2">
        <f>'Balance - Data '!B7026</f>
        <v>0</v>
      </c>
      <c r="B7026" s="2">
        <f>'Balance - Data '!D7026</f>
        <v>0</v>
      </c>
      <c r="C7026" s="2">
        <f t="shared" si="224"/>
        <v>0</v>
      </c>
      <c r="D7026" s="2">
        <f t="shared" si="225"/>
        <v>1</v>
      </c>
    </row>
    <row r="7027" spans="1:4" x14ac:dyDescent="0.3">
      <c r="A7027" s="2">
        <f>'Balance - Data '!B7027</f>
        <v>0</v>
      </c>
      <c r="B7027" s="2">
        <f>'Balance - Data '!D7027</f>
        <v>0</v>
      </c>
      <c r="C7027" s="2">
        <f t="shared" si="224"/>
        <v>0</v>
      </c>
      <c r="D7027" s="2">
        <f t="shared" si="225"/>
        <v>1</v>
      </c>
    </row>
    <row r="7028" spans="1:4" x14ac:dyDescent="0.3">
      <c r="A7028" s="2">
        <f>'Balance - Data '!B7028</f>
        <v>0</v>
      </c>
      <c r="B7028" s="2">
        <f>'Balance - Data '!D7028</f>
        <v>0</v>
      </c>
      <c r="C7028" s="2">
        <f t="shared" si="224"/>
        <v>0</v>
      </c>
      <c r="D7028" s="2">
        <f t="shared" si="225"/>
        <v>1</v>
      </c>
    </row>
    <row r="7029" spans="1:4" x14ac:dyDescent="0.3">
      <c r="A7029" s="2">
        <f>'Balance - Data '!B7029</f>
        <v>0</v>
      </c>
      <c r="B7029" s="2">
        <f>'Balance - Data '!D7029</f>
        <v>0</v>
      </c>
      <c r="C7029" s="2">
        <f t="shared" si="224"/>
        <v>0</v>
      </c>
      <c r="D7029" s="2">
        <f t="shared" si="225"/>
        <v>1</v>
      </c>
    </row>
    <row r="7030" spans="1:4" x14ac:dyDescent="0.3">
      <c r="A7030" s="2">
        <f>'Balance - Data '!B7030</f>
        <v>0</v>
      </c>
      <c r="B7030" s="2">
        <f>'Balance - Data '!D7030</f>
        <v>0</v>
      </c>
      <c r="C7030" s="2">
        <f t="shared" si="224"/>
        <v>0</v>
      </c>
      <c r="D7030" s="2">
        <f t="shared" si="225"/>
        <v>1</v>
      </c>
    </row>
    <row r="7031" spans="1:4" x14ac:dyDescent="0.3">
      <c r="A7031" s="2">
        <f>'Balance - Data '!B7031</f>
        <v>0</v>
      </c>
      <c r="B7031" s="2">
        <f>'Balance - Data '!D7031</f>
        <v>0</v>
      </c>
      <c r="C7031" s="2">
        <f t="shared" si="224"/>
        <v>0</v>
      </c>
      <c r="D7031" s="2">
        <f t="shared" si="225"/>
        <v>1</v>
      </c>
    </row>
    <row r="7032" spans="1:4" x14ac:dyDescent="0.3">
      <c r="A7032" s="2">
        <f>'Balance - Data '!B7032</f>
        <v>0</v>
      </c>
      <c r="B7032" s="2">
        <f>'Balance - Data '!D7032</f>
        <v>0</v>
      </c>
      <c r="C7032" s="2">
        <f t="shared" si="224"/>
        <v>0</v>
      </c>
      <c r="D7032" s="2">
        <f t="shared" si="225"/>
        <v>1</v>
      </c>
    </row>
    <row r="7033" spans="1:4" x14ac:dyDescent="0.3">
      <c r="A7033" s="2">
        <f>'Balance - Data '!B7033</f>
        <v>0</v>
      </c>
      <c r="B7033" s="2">
        <f>'Balance - Data '!D7033</f>
        <v>0</v>
      </c>
      <c r="C7033" s="2">
        <f t="shared" si="224"/>
        <v>0</v>
      </c>
      <c r="D7033" s="2">
        <f t="shared" si="225"/>
        <v>1</v>
      </c>
    </row>
    <row r="7034" spans="1:4" x14ac:dyDescent="0.3">
      <c r="A7034" s="2">
        <f>'Balance - Data '!B7034</f>
        <v>0</v>
      </c>
      <c r="B7034" s="2">
        <f>'Balance - Data '!D7034</f>
        <v>0</v>
      </c>
      <c r="C7034" s="2">
        <f t="shared" si="224"/>
        <v>0</v>
      </c>
      <c r="D7034" s="2">
        <f t="shared" si="225"/>
        <v>1</v>
      </c>
    </row>
    <row r="7035" spans="1:4" x14ac:dyDescent="0.3">
      <c r="A7035" s="2">
        <f>'Balance - Data '!B7035</f>
        <v>0</v>
      </c>
      <c r="B7035" s="2">
        <f>'Balance - Data '!D7035</f>
        <v>0</v>
      </c>
      <c r="C7035" s="2">
        <f t="shared" si="224"/>
        <v>0</v>
      </c>
      <c r="D7035" s="2">
        <f t="shared" si="225"/>
        <v>1</v>
      </c>
    </row>
    <row r="7036" spans="1:4" x14ac:dyDescent="0.3">
      <c r="A7036" s="2">
        <f>'Balance - Data '!B7036</f>
        <v>0</v>
      </c>
      <c r="B7036" s="2">
        <f>'Balance - Data '!D7036</f>
        <v>0</v>
      </c>
      <c r="C7036" s="2">
        <f t="shared" si="224"/>
        <v>0</v>
      </c>
      <c r="D7036" s="2">
        <f t="shared" si="225"/>
        <v>1</v>
      </c>
    </row>
    <row r="7037" spans="1:4" x14ac:dyDescent="0.3">
      <c r="A7037" s="2">
        <f>'Balance - Data '!B7037</f>
        <v>0</v>
      </c>
      <c r="B7037" s="2">
        <f>'Balance - Data '!D7037</f>
        <v>0</v>
      </c>
      <c r="C7037" s="2">
        <f t="shared" si="224"/>
        <v>0</v>
      </c>
      <c r="D7037" s="2">
        <f t="shared" si="225"/>
        <v>1</v>
      </c>
    </row>
    <row r="7038" spans="1:4" x14ac:dyDescent="0.3">
      <c r="A7038" s="2">
        <f>'Balance - Data '!B7038</f>
        <v>0</v>
      </c>
      <c r="B7038" s="2">
        <f>'Balance - Data '!D7038</f>
        <v>0</v>
      </c>
      <c r="C7038" s="2">
        <f t="shared" si="224"/>
        <v>0</v>
      </c>
      <c r="D7038" s="2">
        <f t="shared" si="225"/>
        <v>1</v>
      </c>
    </row>
    <row r="7039" spans="1:4" x14ac:dyDescent="0.3">
      <c r="A7039" s="2">
        <f>'Balance - Data '!B7039</f>
        <v>0</v>
      </c>
      <c r="B7039" s="2">
        <f>'Balance - Data '!D7039</f>
        <v>0</v>
      </c>
      <c r="C7039" s="2">
        <f t="shared" si="224"/>
        <v>0</v>
      </c>
      <c r="D7039" s="2">
        <f t="shared" si="225"/>
        <v>1</v>
      </c>
    </row>
    <row r="7040" spans="1:4" x14ac:dyDescent="0.3">
      <c r="A7040" s="2">
        <f>'Balance - Data '!B7040</f>
        <v>0</v>
      </c>
      <c r="B7040" s="2">
        <f>'Balance - Data '!D7040</f>
        <v>0</v>
      </c>
      <c r="C7040" s="2">
        <f t="shared" si="224"/>
        <v>0</v>
      </c>
      <c r="D7040" s="2">
        <f t="shared" si="225"/>
        <v>1</v>
      </c>
    </row>
    <row r="7041" spans="1:4" x14ac:dyDescent="0.3">
      <c r="A7041" s="2">
        <f>'Balance - Data '!B7041</f>
        <v>0</v>
      </c>
      <c r="B7041" s="2">
        <f>'Balance - Data '!D7041</f>
        <v>0</v>
      </c>
      <c r="C7041" s="2">
        <f t="shared" si="224"/>
        <v>0</v>
      </c>
      <c r="D7041" s="2">
        <f t="shared" si="225"/>
        <v>1</v>
      </c>
    </row>
    <row r="7042" spans="1:4" x14ac:dyDescent="0.3">
      <c r="A7042" s="2">
        <f>'Balance - Data '!B7042</f>
        <v>0</v>
      </c>
      <c r="B7042" s="2">
        <f>'Balance - Data '!D7042</f>
        <v>0</v>
      </c>
      <c r="C7042" s="2">
        <f t="shared" si="224"/>
        <v>0</v>
      </c>
      <c r="D7042" s="2">
        <f t="shared" si="225"/>
        <v>1</v>
      </c>
    </row>
    <row r="7043" spans="1:4" x14ac:dyDescent="0.3">
      <c r="A7043" s="2">
        <f>'Balance - Data '!B7043</f>
        <v>0</v>
      </c>
      <c r="B7043" s="2">
        <f>'Balance - Data '!D7043</f>
        <v>0</v>
      </c>
      <c r="C7043" s="2">
        <f t="shared" ref="C7043:C7106" si="226">SIN(RADIANS(A7043))</f>
        <v>0</v>
      </c>
      <c r="D7043" s="2">
        <f t="shared" ref="D7043:D7106" si="227">COS(RADIANS(A7043))</f>
        <v>1</v>
      </c>
    </row>
    <row r="7044" spans="1:4" x14ac:dyDescent="0.3">
      <c r="A7044" s="2">
        <f>'Balance - Data '!B7044</f>
        <v>0</v>
      </c>
      <c r="B7044" s="2">
        <f>'Balance - Data '!D7044</f>
        <v>0</v>
      </c>
      <c r="C7044" s="2">
        <f t="shared" si="226"/>
        <v>0</v>
      </c>
      <c r="D7044" s="2">
        <f t="shared" si="227"/>
        <v>1</v>
      </c>
    </row>
    <row r="7045" spans="1:4" x14ac:dyDescent="0.3">
      <c r="A7045" s="2">
        <f>'Balance - Data '!B7045</f>
        <v>0</v>
      </c>
      <c r="B7045" s="2">
        <f>'Balance - Data '!D7045</f>
        <v>0</v>
      </c>
      <c r="C7045" s="2">
        <f t="shared" si="226"/>
        <v>0</v>
      </c>
      <c r="D7045" s="2">
        <f t="shared" si="227"/>
        <v>1</v>
      </c>
    </row>
    <row r="7046" spans="1:4" x14ac:dyDescent="0.3">
      <c r="A7046" s="2">
        <f>'Balance - Data '!B7046</f>
        <v>0</v>
      </c>
      <c r="B7046" s="2">
        <f>'Balance - Data '!D7046</f>
        <v>0</v>
      </c>
      <c r="C7046" s="2">
        <f t="shared" si="226"/>
        <v>0</v>
      </c>
      <c r="D7046" s="2">
        <f t="shared" si="227"/>
        <v>1</v>
      </c>
    </row>
    <row r="7047" spans="1:4" x14ac:dyDescent="0.3">
      <c r="A7047" s="2">
        <f>'Balance - Data '!B7047</f>
        <v>0</v>
      </c>
      <c r="B7047" s="2">
        <f>'Balance - Data '!D7047</f>
        <v>0</v>
      </c>
      <c r="C7047" s="2">
        <f t="shared" si="226"/>
        <v>0</v>
      </c>
      <c r="D7047" s="2">
        <f t="shared" si="227"/>
        <v>1</v>
      </c>
    </row>
    <row r="7048" spans="1:4" x14ac:dyDescent="0.3">
      <c r="A7048" s="2">
        <f>'Balance - Data '!B7048</f>
        <v>0</v>
      </c>
      <c r="B7048" s="2">
        <f>'Balance - Data '!D7048</f>
        <v>0</v>
      </c>
      <c r="C7048" s="2">
        <f t="shared" si="226"/>
        <v>0</v>
      </c>
      <c r="D7048" s="2">
        <f t="shared" si="227"/>
        <v>1</v>
      </c>
    </row>
    <row r="7049" spans="1:4" x14ac:dyDescent="0.3">
      <c r="A7049" s="2">
        <f>'Balance - Data '!B7049</f>
        <v>0</v>
      </c>
      <c r="B7049" s="2">
        <f>'Balance - Data '!D7049</f>
        <v>0</v>
      </c>
      <c r="C7049" s="2">
        <f t="shared" si="226"/>
        <v>0</v>
      </c>
      <c r="D7049" s="2">
        <f t="shared" si="227"/>
        <v>1</v>
      </c>
    </row>
    <row r="7050" spans="1:4" x14ac:dyDescent="0.3">
      <c r="A7050" s="2">
        <f>'Balance - Data '!B7050</f>
        <v>0</v>
      </c>
      <c r="B7050" s="2">
        <f>'Balance - Data '!D7050</f>
        <v>0</v>
      </c>
      <c r="C7050" s="2">
        <f t="shared" si="226"/>
        <v>0</v>
      </c>
      <c r="D7050" s="2">
        <f t="shared" si="227"/>
        <v>1</v>
      </c>
    </row>
    <row r="7051" spans="1:4" x14ac:dyDescent="0.3">
      <c r="A7051" s="2">
        <f>'Balance - Data '!B7051</f>
        <v>0</v>
      </c>
      <c r="B7051" s="2">
        <f>'Balance - Data '!D7051</f>
        <v>0</v>
      </c>
      <c r="C7051" s="2">
        <f t="shared" si="226"/>
        <v>0</v>
      </c>
      <c r="D7051" s="2">
        <f t="shared" si="227"/>
        <v>1</v>
      </c>
    </row>
    <row r="7052" spans="1:4" x14ac:dyDescent="0.3">
      <c r="A7052" s="2">
        <f>'Balance - Data '!B7052</f>
        <v>0</v>
      </c>
      <c r="B7052" s="2">
        <f>'Balance - Data '!D7052</f>
        <v>0</v>
      </c>
      <c r="C7052" s="2">
        <f t="shared" si="226"/>
        <v>0</v>
      </c>
      <c r="D7052" s="2">
        <f t="shared" si="227"/>
        <v>1</v>
      </c>
    </row>
    <row r="7053" spans="1:4" x14ac:dyDescent="0.3">
      <c r="A7053" s="2">
        <f>'Balance - Data '!B7053</f>
        <v>0</v>
      </c>
      <c r="B7053" s="2">
        <f>'Balance - Data '!D7053</f>
        <v>0</v>
      </c>
      <c r="C7053" s="2">
        <f t="shared" si="226"/>
        <v>0</v>
      </c>
      <c r="D7053" s="2">
        <f t="shared" si="227"/>
        <v>1</v>
      </c>
    </row>
    <row r="7054" spans="1:4" x14ac:dyDescent="0.3">
      <c r="A7054" s="2">
        <f>'Balance - Data '!B7054</f>
        <v>0</v>
      </c>
      <c r="B7054" s="2">
        <f>'Balance - Data '!D7054</f>
        <v>0</v>
      </c>
      <c r="C7054" s="2">
        <f t="shared" si="226"/>
        <v>0</v>
      </c>
      <c r="D7054" s="2">
        <f t="shared" si="227"/>
        <v>1</v>
      </c>
    </row>
    <row r="7055" spans="1:4" x14ac:dyDescent="0.3">
      <c r="A7055" s="2">
        <f>'Balance - Data '!B7055</f>
        <v>0</v>
      </c>
      <c r="B7055" s="2">
        <f>'Balance - Data '!D7055</f>
        <v>0</v>
      </c>
      <c r="C7055" s="2">
        <f t="shared" si="226"/>
        <v>0</v>
      </c>
      <c r="D7055" s="2">
        <f t="shared" si="227"/>
        <v>1</v>
      </c>
    </row>
    <row r="7056" spans="1:4" x14ac:dyDescent="0.3">
      <c r="A7056" s="2">
        <f>'Balance - Data '!B7056</f>
        <v>0</v>
      </c>
      <c r="B7056" s="2">
        <f>'Balance - Data '!D7056</f>
        <v>0</v>
      </c>
      <c r="C7056" s="2">
        <f t="shared" si="226"/>
        <v>0</v>
      </c>
      <c r="D7056" s="2">
        <f t="shared" si="227"/>
        <v>1</v>
      </c>
    </row>
    <row r="7057" spans="1:4" x14ac:dyDescent="0.3">
      <c r="A7057" s="2">
        <f>'Balance - Data '!B7057</f>
        <v>0</v>
      </c>
      <c r="B7057" s="2">
        <f>'Balance - Data '!D7057</f>
        <v>0</v>
      </c>
      <c r="C7057" s="2">
        <f t="shared" si="226"/>
        <v>0</v>
      </c>
      <c r="D7057" s="2">
        <f t="shared" si="227"/>
        <v>1</v>
      </c>
    </row>
    <row r="7058" spans="1:4" x14ac:dyDescent="0.3">
      <c r="A7058" s="2">
        <f>'Balance - Data '!B7058</f>
        <v>0</v>
      </c>
      <c r="B7058" s="2">
        <f>'Balance - Data '!D7058</f>
        <v>0</v>
      </c>
      <c r="C7058" s="2">
        <f t="shared" si="226"/>
        <v>0</v>
      </c>
      <c r="D7058" s="2">
        <f t="shared" si="227"/>
        <v>1</v>
      </c>
    </row>
    <row r="7059" spans="1:4" x14ac:dyDescent="0.3">
      <c r="A7059" s="2">
        <f>'Balance - Data '!B7059</f>
        <v>0</v>
      </c>
      <c r="B7059" s="2">
        <f>'Balance - Data '!D7059</f>
        <v>0</v>
      </c>
      <c r="C7059" s="2">
        <f t="shared" si="226"/>
        <v>0</v>
      </c>
      <c r="D7059" s="2">
        <f t="shared" si="227"/>
        <v>1</v>
      </c>
    </row>
    <row r="7060" spans="1:4" x14ac:dyDescent="0.3">
      <c r="A7060" s="2">
        <f>'Balance - Data '!B7060</f>
        <v>0</v>
      </c>
      <c r="B7060" s="2">
        <f>'Balance - Data '!D7060</f>
        <v>0</v>
      </c>
      <c r="C7060" s="2">
        <f t="shared" si="226"/>
        <v>0</v>
      </c>
      <c r="D7060" s="2">
        <f t="shared" si="227"/>
        <v>1</v>
      </c>
    </row>
    <row r="7061" spans="1:4" x14ac:dyDescent="0.3">
      <c r="A7061" s="2">
        <f>'Balance - Data '!B7061</f>
        <v>0</v>
      </c>
      <c r="B7061" s="2">
        <f>'Balance - Data '!D7061</f>
        <v>0</v>
      </c>
      <c r="C7061" s="2">
        <f t="shared" si="226"/>
        <v>0</v>
      </c>
      <c r="D7061" s="2">
        <f t="shared" si="227"/>
        <v>1</v>
      </c>
    </row>
    <row r="7062" spans="1:4" x14ac:dyDescent="0.3">
      <c r="A7062" s="2">
        <f>'Balance - Data '!B7062</f>
        <v>0</v>
      </c>
      <c r="B7062" s="2">
        <f>'Balance - Data '!D7062</f>
        <v>0</v>
      </c>
      <c r="C7062" s="2">
        <f t="shared" si="226"/>
        <v>0</v>
      </c>
      <c r="D7062" s="2">
        <f t="shared" si="227"/>
        <v>1</v>
      </c>
    </row>
    <row r="7063" spans="1:4" x14ac:dyDescent="0.3">
      <c r="A7063" s="2">
        <f>'Balance - Data '!B7063</f>
        <v>0</v>
      </c>
      <c r="B7063" s="2">
        <f>'Balance - Data '!D7063</f>
        <v>0</v>
      </c>
      <c r="C7063" s="2">
        <f t="shared" si="226"/>
        <v>0</v>
      </c>
      <c r="D7063" s="2">
        <f t="shared" si="227"/>
        <v>1</v>
      </c>
    </row>
    <row r="7064" spans="1:4" x14ac:dyDescent="0.3">
      <c r="A7064" s="2">
        <f>'Balance - Data '!B7064</f>
        <v>0</v>
      </c>
      <c r="B7064" s="2">
        <f>'Balance - Data '!D7064</f>
        <v>0</v>
      </c>
      <c r="C7064" s="2">
        <f t="shared" si="226"/>
        <v>0</v>
      </c>
      <c r="D7064" s="2">
        <f t="shared" si="227"/>
        <v>1</v>
      </c>
    </row>
    <row r="7065" spans="1:4" x14ac:dyDescent="0.3">
      <c r="A7065" s="2">
        <f>'Balance - Data '!B7065</f>
        <v>0</v>
      </c>
      <c r="B7065" s="2">
        <f>'Balance - Data '!D7065</f>
        <v>0</v>
      </c>
      <c r="C7065" s="2">
        <f t="shared" si="226"/>
        <v>0</v>
      </c>
      <c r="D7065" s="2">
        <f t="shared" si="227"/>
        <v>1</v>
      </c>
    </row>
    <row r="7066" spans="1:4" x14ac:dyDescent="0.3">
      <c r="A7066" s="2">
        <f>'Balance - Data '!B7066</f>
        <v>0</v>
      </c>
      <c r="B7066" s="2">
        <f>'Balance - Data '!D7066</f>
        <v>0</v>
      </c>
      <c r="C7066" s="2">
        <f t="shared" si="226"/>
        <v>0</v>
      </c>
      <c r="D7066" s="2">
        <f t="shared" si="227"/>
        <v>1</v>
      </c>
    </row>
    <row r="7067" spans="1:4" x14ac:dyDescent="0.3">
      <c r="A7067" s="2">
        <f>'Balance - Data '!B7067</f>
        <v>0</v>
      </c>
      <c r="B7067" s="2">
        <f>'Balance - Data '!D7067</f>
        <v>0</v>
      </c>
      <c r="C7067" s="2">
        <f t="shared" si="226"/>
        <v>0</v>
      </c>
      <c r="D7067" s="2">
        <f t="shared" si="227"/>
        <v>1</v>
      </c>
    </row>
    <row r="7068" spans="1:4" x14ac:dyDescent="0.3">
      <c r="A7068" s="2">
        <f>'Balance - Data '!B7068</f>
        <v>0</v>
      </c>
      <c r="B7068" s="2">
        <f>'Balance - Data '!D7068</f>
        <v>0</v>
      </c>
      <c r="C7068" s="2">
        <f t="shared" si="226"/>
        <v>0</v>
      </c>
      <c r="D7068" s="2">
        <f t="shared" si="227"/>
        <v>1</v>
      </c>
    </row>
    <row r="7069" spans="1:4" x14ac:dyDescent="0.3">
      <c r="A7069" s="2">
        <f>'Balance - Data '!B7069</f>
        <v>0</v>
      </c>
      <c r="B7069" s="2">
        <f>'Balance - Data '!D7069</f>
        <v>0</v>
      </c>
      <c r="C7069" s="2">
        <f t="shared" si="226"/>
        <v>0</v>
      </c>
      <c r="D7069" s="2">
        <f t="shared" si="227"/>
        <v>1</v>
      </c>
    </row>
    <row r="7070" spans="1:4" x14ac:dyDescent="0.3">
      <c r="A7070" s="2">
        <f>'Balance - Data '!B7070</f>
        <v>0</v>
      </c>
      <c r="B7070" s="2">
        <f>'Balance - Data '!D7070</f>
        <v>0</v>
      </c>
      <c r="C7070" s="2">
        <f t="shared" si="226"/>
        <v>0</v>
      </c>
      <c r="D7070" s="2">
        <f t="shared" si="227"/>
        <v>1</v>
      </c>
    </row>
    <row r="7071" spans="1:4" x14ac:dyDescent="0.3">
      <c r="A7071" s="2">
        <f>'Balance - Data '!B7071</f>
        <v>0</v>
      </c>
      <c r="B7071" s="2">
        <f>'Balance - Data '!D7071</f>
        <v>0</v>
      </c>
      <c r="C7071" s="2">
        <f t="shared" si="226"/>
        <v>0</v>
      </c>
      <c r="D7071" s="2">
        <f t="shared" si="227"/>
        <v>1</v>
      </c>
    </row>
    <row r="7072" spans="1:4" x14ac:dyDescent="0.3">
      <c r="A7072" s="2">
        <f>'Balance - Data '!B7072</f>
        <v>0</v>
      </c>
      <c r="B7072" s="2">
        <f>'Balance - Data '!D7072</f>
        <v>0</v>
      </c>
      <c r="C7072" s="2">
        <f t="shared" si="226"/>
        <v>0</v>
      </c>
      <c r="D7072" s="2">
        <f t="shared" si="227"/>
        <v>1</v>
      </c>
    </row>
    <row r="7073" spans="1:4" x14ac:dyDescent="0.3">
      <c r="A7073" s="2">
        <f>'Balance - Data '!B7073</f>
        <v>0</v>
      </c>
      <c r="B7073" s="2">
        <f>'Balance - Data '!D7073</f>
        <v>0</v>
      </c>
      <c r="C7073" s="2">
        <f t="shared" si="226"/>
        <v>0</v>
      </c>
      <c r="D7073" s="2">
        <f t="shared" si="227"/>
        <v>1</v>
      </c>
    </row>
    <row r="7074" spans="1:4" x14ac:dyDescent="0.3">
      <c r="A7074" s="2">
        <f>'Balance - Data '!B7074</f>
        <v>0</v>
      </c>
      <c r="B7074" s="2">
        <f>'Balance - Data '!D7074</f>
        <v>0</v>
      </c>
      <c r="C7074" s="2">
        <f t="shared" si="226"/>
        <v>0</v>
      </c>
      <c r="D7074" s="2">
        <f t="shared" si="227"/>
        <v>1</v>
      </c>
    </row>
    <row r="7075" spans="1:4" x14ac:dyDescent="0.3">
      <c r="A7075" s="2">
        <f>'Balance - Data '!B7075</f>
        <v>0</v>
      </c>
      <c r="B7075" s="2">
        <f>'Balance - Data '!D7075</f>
        <v>0</v>
      </c>
      <c r="C7075" s="2">
        <f t="shared" si="226"/>
        <v>0</v>
      </c>
      <c r="D7075" s="2">
        <f t="shared" si="227"/>
        <v>1</v>
      </c>
    </row>
    <row r="7076" spans="1:4" x14ac:dyDescent="0.3">
      <c r="A7076" s="2">
        <f>'Balance - Data '!B7076</f>
        <v>0</v>
      </c>
      <c r="B7076" s="2">
        <f>'Balance - Data '!D7076</f>
        <v>0</v>
      </c>
      <c r="C7076" s="2">
        <f t="shared" si="226"/>
        <v>0</v>
      </c>
      <c r="D7076" s="2">
        <f t="shared" si="227"/>
        <v>1</v>
      </c>
    </row>
    <row r="7077" spans="1:4" x14ac:dyDescent="0.3">
      <c r="A7077" s="2">
        <f>'Balance - Data '!B7077</f>
        <v>0</v>
      </c>
      <c r="B7077" s="2">
        <f>'Balance - Data '!D7077</f>
        <v>0</v>
      </c>
      <c r="C7077" s="2">
        <f t="shared" si="226"/>
        <v>0</v>
      </c>
      <c r="D7077" s="2">
        <f t="shared" si="227"/>
        <v>1</v>
      </c>
    </row>
    <row r="7078" spans="1:4" x14ac:dyDescent="0.3">
      <c r="A7078" s="2">
        <f>'Balance - Data '!B7078</f>
        <v>0</v>
      </c>
      <c r="B7078" s="2">
        <f>'Balance - Data '!D7078</f>
        <v>0</v>
      </c>
      <c r="C7078" s="2">
        <f t="shared" si="226"/>
        <v>0</v>
      </c>
      <c r="D7078" s="2">
        <f t="shared" si="227"/>
        <v>1</v>
      </c>
    </row>
    <row r="7079" spans="1:4" x14ac:dyDescent="0.3">
      <c r="A7079" s="2">
        <f>'Balance - Data '!B7079</f>
        <v>0</v>
      </c>
      <c r="B7079" s="2">
        <f>'Balance - Data '!D7079</f>
        <v>0</v>
      </c>
      <c r="C7079" s="2">
        <f t="shared" si="226"/>
        <v>0</v>
      </c>
      <c r="D7079" s="2">
        <f t="shared" si="227"/>
        <v>1</v>
      </c>
    </row>
    <row r="7080" spans="1:4" x14ac:dyDescent="0.3">
      <c r="A7080" s="2">
        <f>'Balance - Data '!B7080</f>
        <v>0</v>
      </c>
      <c r="B7080" s="2">
        <f>'Balance - Data '!D7080</f>
        <v>0</v>
      </c>
      <c r="C7080" s="2">
        <f t="shared" si="226"/>
        <v>0</v>
      </c>
      <c r="D7080" s="2">
        <f t="shared" si="227"/>
        <v>1</v>
      </c>
    </row>
    <row r="7081" spans="1:4" x14ac:dyDescent="0.3">
      <c r="A7081" s="2">
        <f>'Balance - Data '!B7081</f>
        <v>0</v>
      </c>
      <c r="B7081" s="2">
        <f>'Balance - Data '!D7081</f>
        <v>0</v>
      </c>
      <c r="C7081" s="2">
        <f t="shared" si="226"/>
        <v>0</v>
      </c>
      <c r="D7081" s="2">
        <f t="shared" si="227"/>
        <v>1</v>
      </c>
    </row>
    <row r="7082" spans="1:4" x14ac:dyDescent="0.3">
      <c r="A7082" s="2">
        <f>'Balance - Data '!B7082</f>
        <v>0</v>
      </c>
      <c r="B7082" s="2">
        <f>'Balance - Data '!D7082</f>
        <v>0</v>
      </c>
      <c r="C7082" s="2">
        <f t="shared" si="226"/>
        <v>0</v>
      </c>
      <c r="D7082" s="2">
        <f t="shared" si="227"/>
        <v>1</v>
      </c>
    </row>
    <row r="7083" spans="1:4" x14ac:dyDescent="0.3">
      <c r="A7083" s="2">
        <f>'Balance - Data '!B7083</f>
        <v>0</v>
      </c>
      <c r="B7083" s="2">
        <f>'Balance - Data '!D7083</f>
        <v>0</v>
      </c>
      <c r="C7083" s="2">
        <f t="shared" si="226"/>
        <v>0</v>
      </c>
      <c r="D7083" s="2">
        <f t="shared" si="227"/>
        <v>1</v>
      </c>
    </row>
    <row r="7084" spans="1:4" x14ac:dyDescent="0.3">
      <c r="A7084" s="2">
        <f>'Balance - Data '!B7084</f>
        <v>0</v>
      </c>
      <c r="B7084" s="2">
        <f>'Balance - Data '!D7084</f>
        <v>0</v>
      </c>
      <c r="C7084" s="2">
        <f t="shared" si="226"/>
        <v>0</v>
      </c>
      <c r="D7084" s="2">
        <f t="shared" si="227"/>
        <v>1</v>
      </c>
    </row>
    <row r="7085" spans="1:4" x14ac:dyDescent="0.3">
      <c r="A7085" s="2">
        <f>'Balance - Data '!B7085</f>
        <v>0</v>
      </c>
      <c r="B7085" s="2">
        <f>'Balance - Data '!D7085</f>
        <v>0</v>
      </c>
      <c r="C7085" s="2">
        <f t="shared" si="226"/>
        <v>0</v>
      </c>
      <c r="D7085" s="2">
        <f t="shared" si="227"/>
        <v>1</v>
      </c>
    </row>
    <row r="7086" spans="1:4" x14ac:dyDescent="0.3">
      <c r="A7086" s="2">
        <f>'Balance - Data '!B7086</f>
        <v>0</v>
      </c>
      <c r="B7086" s="2">
        <f>'Balance - Data '!D7086</f>
        <v>0</v>
      </c>
      <c r="C7086" s="2">
        <f t="shared" si="226"/>
        <v>0</v>
      </c>
      <c r="D7086" s="2">
        <f t="shared" si="227"/>
        <v>1</v>
      </c>
    </row>
    <row r="7087" spans="1:4" x14ac:dyDescent="0.3">
      <c r="A7087" s="2">
        <f>'Balance - Data '!B7087</f>
        <v>0</v>
      </c>
      <c r="B7087" s="2">
        <f>'Balance - Data '!D7087</f>
        <v>0</v>
      </c>
      <c r="C7087" s="2">
        <f t="shared" si="226"/>
        <v>0</v>
      </c>
      <c r="D7087" s="2">
        <f t="shared" si="227"/>
        <v>1</v>
      </c>
    </row>
    <row r="7088" spans="1:4" x14ac:dyDescent="0.3">
      <c r="A7088" s="2">
        <f>'Balance - Data '!B7088</f>
        <v>0</v>
      </c>
      <c r="B7088" s="2">
        <f>'Balance - Data '!D7088</f>
        <v>0</v>
      </c>
      <c r="C7088" s="2">
        <f t="shared" si="226"/>
        <v>0</v>
      </c>
      <c r="D7088" s="2">
        <f t="shared" si="227"/>
        <v>1</v>
      </c>
    </row>
    <row r="7089" spans="1:4" x14ac:dyDescent="0.3">
      <c r="A7089" s="2">
        <f>'Balance - Data '!B7089</f>
        <v>0</v>
      </c>
      <c r="B7089" s="2">
        <f>'Balance - Data '!D7089</f>
        <v>0</v>
      </c>
      <c r="C7089" s="2">
        <f t="shared" si="226"/>
        <v>0</v>
      </c>
      <c r="D7089" s="2">
        <f t="shared" si="227"/>
        <v>1</v>
      </c>
    </row>
    <row r="7090" spans="1:4" x14ac:dyDescent="0.3">
      <c r="A7090" s="2">
        <f>'Balance - Data '!B7090</f>
        <v>0</v>
      </c>
      <c r="B7090" s="2">
        <f>'Balance - Data '!D7090</f>
        <v>0</v>
      </c>
      <c r="C7090" s="2">
        <f t="shared" si="226"/>
        <v>0</v>
      </c>
      <c r="D7090" s="2">
        <f t="shared" si="227"/>
        <v>1</v>
      </c>
    </row>
    <row r="7091" spans="1:4" x14ac:dyDescent="0.3">
      <c r="A7091" s="2">
        <f>'Balance - Data '!B7091</f>
        <v>0</v>
      </c>
      <c r="B7091" s="2">
        <f>'Balance - Data '!D7091</f>
        <v>0</v>
      </c>
      <c r="C7091" s="2">
        <f t="shared" si="226"/>
        <v>0</v>
      </c>
      <c r="D7091" s="2">
        <f t="shared" si="227"/>
        <v>1</v>
      </c>
    </row>
    <row r="7092" spans="1:4" x14ac:dyDescent="0.3">
      <c r="A7092" s="2">
        <f>'Balance - Data '!B7092</f>
        <v>0</v>
      </c>
      <c r="B7092" s="2">
        <f>'Balance - Data '!D7092</f>
        <v>0</v>
      </c>
      <c r="C7092" s="2">
        <f t="shared" si="226"/>
        <v>0</v>
      </c>
      <c r="D7092" s="2">
        <f t="shared" si="227"/>
        <v>1</v>
      </c>
    </row>
    <row r="7093" spans="1:4" x14ac:dyDescent="0.3">
      <c r="A7093" s="2">
        <f>'Balance - Data '!B7093</f>
        <v>0</v>
      </c>
      <c r="B7093" s="2">
        <f>'Balance - Data '!D7093</f>
        <v>0</v>
      </c>
      <c r="C7093" s="2">
        <f t="shared" si="226"/>
        <v>0</v>
      </c>
      <c r="D7093" s="2">
        <f t="shared" si="227"/>
        <v>1</v>
      </c>
    </row>
    <row r="7094" spans="1:4" x14ac:dyDescent="0.3">
      <c r="A7094" s="2">
        <f>'Balance - Data '!B7094</f>
        <v>0</v>
      </c>
      <c r="B7094" s="2">
        <f>'Balance - Data '!D7094</f>
        <v>0</v>
      </c>
      <c r="C7094" s="2">
        <f t="shared" si="226"/>
        <v>0</v>
      </c>
      <c r="D7094" s="2">
        <f t="shared" si="227"/>
        <v>1</v>
      </c>
    </row>
    <row r="7095" spans="1:4" x14ac:dyDescent="0.3">
      <c r="A7095" s="2">
        <f>'Balance - Data '!B7095</f>
        <v>0</v>
      </c>
      <c r="B7095" s="2">
        <f>'Balance - Data '!D7095</f>
        <v>0</v>
      </c>
      <c r="C7095" s="2">
        <f t="shared" si="226"/>
        <v>0</v>
      </c>
      <c r="D7095" s="2">
        <f t="shared" si="227"/>
        <v>1</v>
      </c>
    </row>
    <row r="7096" spans="1:4" x14ac:dyDescent="0.3">
      <c r="A7096" s="2">
        <f>'Balance - Data '!B7096</f>
        <v>0</v>
      </c>
      <c r="B7096" s="2">
        <f>'Balance - Data '!D7096</f>
        <v>0</v>
      </c>
      <c r="C7096" s="2">
        <f t="shared" si="226"/>
        <v>0</v>
      </c>
      <c r="D7096" s="2">
        <f t="shared" si="227"/>
        <v>1</v>
      </c>
    </row>
    <row r="7097" spans="1:4" x14ac:dyDescent="0.3">
      <c r="A7097" s="2">
        <f>'Balance - Data '!B7097</f>
        <v>0</v>
      </c>
      <c r="B7097" s="2">
        <f>'Balance - Data '!D7097</f>
        <v>0</v>
      </c>
      <c r="C7097" s="2">
        <f t="shared" si="226"/>
        <v>0</v>
      </c>
      <c r="D7097" s="2">
        <f t="shared" si="227"/>
        <v>1</v>
      </c>
    </row>
    <row r="7098" spans="1:4" x14ac:dyDescent="0.3">
      <c r="A7098" s="2">
        <f>'Balance - Data '!B7098</f>
        <v>0</v>
      </c>
      <c r="B7098" s="2">
        <f>'Balance - Data '!D7098</f>
        <v>0</v>
      </c>
      <c r="C7098" s="2">
        <f t="shared" si="226"/>
        <v>0</v>
      </c>
      <c r="D7098" s="2">
        <f t="shared" si="227"/>
        <v>1</v>
      </c>
    </row>
    <row r="7099" spans="1:4" x14ac:dyDescent="0.3">
      <c r="A7099" s="2">
        <f>'Balance - Data '!B7099</f>
        <v>0</v>
      </c>
      <c r="B7099" s="2">
        <f>'Balance - Data '!D7099</f>
        <v>0</v>
      </c>
      <c r="C7099" s="2">
        <f t="shared" si="226"/>
        <v>0</v>
      </c>
      <c r="D7099" s="2">
        <f t="shared" si="227"/>
        <v>1</v>
      </c>
    </row>
    <row r="7100" spans="1:4" x14ac:dyDescent="0.3">
      <c r="A7100" s="2">
        <f>'Balance - Data '!B7100</f>
        <v>0</v>
      </c>
      <c r="B7100" s="2">
        <f>'Balance - Data '!D7100</f>
        <v>0</v>
      </c>
      <c r="C7100" s="2">
        <f t="shared" si="226"/>
        <v>0</v>
      </c>
      <c r="D7100" s="2">
        <f t="shared" si="227"/>
        <v>1</v>
      </c>
    </row>
    <row r="7101" spans="1:4" x14ac:dyDescent="0.3">
      <c r="A7101" s="2">
        <f>'Balance - Data '!B7101</f>
        <v>0</v>
      </c>
      <c r="B7101" s="2">
        <f>'Balance - Data '!D7101</f>
        <v>0</v>
      </c>
      <c r="C7101" s="2">
        <f t="shared" si="226"/>
        <v>0</v>
      </c>
      <c r="D7101" s="2">
        <f t="shared" si="227"/>
        <v>1</v>
      </c>
    </row>
    <row r="7102" spans="1:4" x14ac:dyDescent="0.3">
      <c r="A7102" s="2">
        <f>'Balance - Data '!B7102</f>
        <v>0</v>
      </c>
      <c r="B7102" s="2">
        <f>'Balance - Data '!D7102</f>
        <v>0</v>
      </c>
      <c r="C7102" s="2">
        <f t="shared" si="226"/>
        <v>0</v>
      </c>
      <c r="D7102" s="2">
        <f t="shared" si="227"/>
        <v>1</v>
      </c>
    </row>
    <row r="7103" spans="1:4" x14ac:dyDescent="0.3">
      <c r="A7103" s="2">
        <f>'Balance - Data '!B7103</f>
        <v>0</v>
      </c>
      <c r="B7103" s="2">
        <f>'Balance - Data '!D7103</f>
        <v>0</v>
      </c>
      <c r="C7103" s="2">
        <f t="shared" si="226"/>
        <v>0</v>
      </c>
      <c r="D7103" s="2">
        <f t="shared" si="227"/>
        <v>1</v>
      </c>
    </row>
    <row r="7104" spans="1:4" x14ac:dyDescent="0.3">
      <c r="A7104" s="2">
        <f>'Balance - Data '!B7104</f>
        <v>0</v>
      </c>
      <c r="B7104" s="2">
        <f>'Balance - Data '!D7104</f>
        <v>0</v>
      </c>
      <c r="C7104" s="2">
        <f t="shared" si="226"/>
        <v>0</v>
      </c>
      <c r="D7104" s="2">
        <f t="shared" si="227"/>
        <v>1</v>
      </c>
    </row>
    <row r="7105" spans="1:4" x14ac:dyDescent="0.3">
      <c r="A7105" s="2">
        <f>'Balance - Data '!B7105</f>
        <v>0</v>
      </c>
      <c r="B7105" s="2">
        <f>'Balance - Data '!D7105</f>
        <v>0</v>
      </c>
      <c r="C7105" s="2">
        <f t="shared" si="226"/>
        <v>0</v>
      </c>
      <c r="D7105" s="2">
        <f t="shared" si="227"/>
        <v>1</v>
      </c>
    </row>
    <row r="7106" spans="1:4" x14ac:dyDescent="0.3">
      <c r="A7106" s="2">
        <f>'Balance - Data '!B7106</f>
        <v>0</v>
      </c>
      <c r="B7106" s="2">
        <f>'Balance - Data '!D7106</f>
        <v>0</v>
      </c>
      <c r="C7106" s="2">
        <f t="shared" si="226"/>
        <v>0</v>
      </c>
      <c r="D7106" s="2">
        <f t="shared" si="227"/>
        <v>1</v>
      </c>
    </row>
    <row r="7107" spans="1:4" x14ac:dyDescent="0.3">
      <c r="A7107" s="2">
        <f>'Balance - Data '!B7107</f>
        <v>0</v>
      </c>
      <c r="B7107" s="2">
        <f>'Balance - Data '!D7107</f>
        <v>0</v>
      </c>
      <c r="C7107" s="2">
        <f t="shared" ref="C7107:C7170" si="228">SIN(RADIANS(A7107))</f>
        <v>0</v>
      </c>
      <c r="D7107" s="2">
        <f t="shared" ref="D7107:D7170" si="229">COS(RADIANS(A7107))</f>
        <v>1</v>
      </c>
    </row>
    <row r="7108" spans="1:4" x14ac:dyDescent="0.3">
      <c r="A7108" s="2">
        <f>'Balance - Data '!B7108</f>
        <v>0</v>
      </c>
      <c r="B7108" s="2">
        <f>'Balance - Data '!D7108</f>
        <v>0</v>
      </c>
      <c r="C7108" s="2">
        <f t="shared" si="228"/>
        <v>0</v>
      </c>
      <c r="D7108" s="2">
        <f t="shared" si="229"/>
        <v>1</v>
      </c>
    </row>
    <row r="7109" spans="1:4" x14ac:dyDescent="0.3">
      <c r="A7109" s="2">
        <f>'Balance - Data '!B7109</f>
        <v>0</v>
      </c>
      <c r="B7109" s="2">
        <f>'Balance - Data '!D7109</f>
        <v>0</v>
      </c>
      <c r="C7109" s="2">
        <f t="shared" si="228"/>
        <v>0</v>
      </c>
      <c r="D7109" s="2">
        <f t="shared" si="229"/>
        <v>1</v>
      </c>
    </row>
    <row r="7110" spans="1:4" x14ac:dyDescent="0.3">
      <c r="A7110" s="2">
        <f>'Balance - Data '!B7110</f>
        <v>0</v>
      </c>
      <c r="B7110" s="2">
        <f>'Balance - Data '!D7110</f>
        <v>0</v>
      </c>
      <c r="C7110" s="2">
        <f t="shared" si="228"/>
        <v>0</v>
      </c>
      <c r="D7110" s="2">
        <f t="shared" si="229"/>
        <v>1</v>
      </c>
    </row>
    <row r="7111" spans="1:4" x14ac:dyDescent="0.3">
      <c r="A7111" s="2">
        <f>'Balance - Data '!B7111</f>
        <v>0</v>
      </c>
      <c r="B7111" s="2">
        <f>'Balance - Data '!D7111</f>
        <v>0</v>
      </c>
      <c r="C7111" s="2">
        <f t="shared" si="228"/>
        <v>0</v>
      </c>
      <c r="D7111" s="2">
        <f t="shared" si="229"/>
        <v>1</v>
      </c>
    </row>
    <row r="7112" spans="1:4" x14ac:dyDescent="0.3">
      <c r="A7112" s="2">
        <f>'Balance - Data '!B7112</f>
        <v>0</v>
      </c>
      <c r="B7112" s="2">
        <f>'Balance - Data '!D7112</f>
        <v>0</v>
      </c>
      <c r="C7112" s="2">
        <f t="shared" si="228"/>
        <v>0</v>
      </c>
      <c r="D7112" s="2">
        <f t="shared" si="229"/>
        <v>1</v>
      </c>
    </row>
    <row r="7113" spans="1:4" x14ac:dyDescent="0.3">
      <c r="A7113" s="2">
        <f>'Balance - Data '!B7113</f>
        <v>0</v>
      </c>
      <c r="B7113" s="2">
        <f>'Balance - Data '!D7113</f>
        <v>0</v>
      </c>
      <c r="C7113" s="2">
        <f t="shared" si="228"/>
        <v>0</v>
      </c>
      <c r="D7113" s="2">
        <f t="shared" si="229"/>
        <v>1</v>
      </c>
    </row>
    <row r="7114" spans="1:4" x14ac:dyDescent="0.3">
      <c r="A7114" s="2">
        <f>'Balance - Data '!B7114</f>
        <v>0</v>
      </c>
      <c r="B7114" s="2">
        <f>'Balance - Data '!D7114</f>
        <v>0</v>
      </c>
      <c r="C7114" s="2">
        <f t="shared" si="228"/>
        <v>0</v>
      </c>
      <c r="D7114" s="2">
        <f t="shared" si="229"/>
        <v>1</v>
      </c>
    </row>
    <row r="7115" spans="1:4" x14ac:dyDescent="0.3">
      <c r="A7115" s="2">
        <f>'Balance - Data '!B7115</f>
        <v>0</v>
      </c>
      <c r="B7115" s="2">
        <f>'Balance - Data '!D7115</f>
        <v>0</v>
      </c>
      <c r="C7115" s="2">
        <f t="shared" si="228"/>
        <v>0</v>
      </c>
      <c r="D7115" s="2">
        <f t="shared" si="229"/>
        <v>1</v>
      </c>
    </row>
    <row r="7116" spans="1:4" x14ac:dyDescent="0.3">
      <c r="A7116" s="2">
        <f>'Balance - Data '!B7116</f>
        <v>0</v>
      </c>
      <c r="B7116" s="2">
        <f>'Balance - Data '!D7116</f>
        <v>0</v>
      </c>
      <c r="C7116" s="2">
        <f t="shared" si="228"/>
        <v>0</v>
      </c>
      <c r="D7116" s="2">
        <f t="shared" si="229"/>
        <v>1</v>
      </c>
    </row>
    <row r="7117" spans="1:4" x14ac:dyDescent="0.3">
      <c r="A7117" s="2">
        <f>'Balance - Data '!B7117</f>
        <v>0</v>
      </c>
      <c r="B7117" s="2">
        <f>'Balance - Data '!D7117</f>
        <v>0</v>
      </c>
      <c r="C7117" s="2">
        <f t="shared" si="228"/>
        <v>0</v>
      </c>
      <c r="D7117" s="2">
        <f t="shared" si="229"/>
        <v>1</v>
      </c>
    </row>
    <row r="7118" spans="1:4" x14ac:dyDescent="0.3">
      <c r="A7118" s="2">
        <f>'Balance - Data '!B7118</f>
        <v>0</v>
      </c>
      <c r="B7118" s="2">
        <f>'Balance - Data '!D7118</f>
        <v>0</v>
      </c>
      <c r="C7118" s="2">
        <f t="shared" si="228"/>
        <v>0</v>
      </c>
      <c r="D7118" s="2">
        <f t="shared" si="229"/>
        <v>1</v>
      </c>
    </row>
    <row r="7119" spans="1:4" x14ac:dyDescent="0.3">
      <c r="A7119" s="2">
        <f>'Balance - Data '!B7119</f>
        <v>0</v>
      </c>
      <c r="B7119" s="2">
        <f>'Balance - Data '!D7119</f>
        <v>0</v>
      </c>
      <c r="C7119" s="2">
        <f t="shared" si="228"/>
        <v>0</v>
      </c>
      <c r="D7119" s="2">
        <f t="shared" si="229"/>
        <v>1</v>
      </c>
    </row>
    <row r="7120" spans="1:4" x14ac:dyDescent="0.3">
      <c r="A7120" s="2">
        <f>'Balance - Data '!B7120</f>
        <v>0</v>
      </c>
      <c r="B7120" s="2">
        <f>'Balance - Data '!D7120</f>
        <v>0</v>
      </c>
      <c r="C7120" s="2">
        <f t="shared" si="228"/>
        <v>0</v>
      </c>
      <c r="D7120" s="2">
        <f t="shared" si="229"/>
        <v>1</v>
      </c>
    </row>
    <row r="7121" spans="1:4" x14ac:dyDescent="0.3">
      <c r="A7121" s="2">
        <f>'Balance - Data '!B7121</f>
        <v>0</v>
      </c>
      <c r="B7121" s="2">
        <f>'Balance - Data '!D7121</f>
        <v>0</v>
      </c>
      <c r="C7121" s="2">
        <f t="shared" si="228"/>
        <v>0</v>
      </c>
      <c r="D7121" s="2">
        <f t="shared" si="229"/>
        <v>1</v>
      </c>
    </row>
    <row r="7122" spans="1:4" x14ac:dyDescent="0.3">
      <c r="A7122" s="2">
        <f>'Balance - Data '!B7122</f>
        <v>0</v>
      </c>
      <c r="B7122" s="2">
        <f>'Balance - Data '!D7122</f>
        <v>0</v>
      </c>
      <c r="C7122" s="2">
        <f t="shared" si="228"/>
        <v>0</v>
      </c>
      <c r="D7122" s="2">
        <f t="shared" si="229"/>
        <v>1</v>
      </c>
    </row>
    <row r="7123" spans="1:4" x14ac:dyDescent="0.3">
      <c r="A7123" s="2">
        <f>'Balance - Data '!B7123</f>
        <v>0</v>
      </c>
      <c r="B7123" s="2">
        <f>'Balance - Data '!D7123</f>
        <v>0</v>
      </c>
      <c r="C7123" s="2">
        <f t="shared" si="228"/>
        <v>0</v>
      </c>
      <c r="D7123" s="2">
        <f t="shared" si="229"/>
        <v>1</v>
      </c>
    </row>
    <row r="7124" spans="1:4" x14ac:dyDescent="0.3">
      <c r="A7124" s="2">
        <f>'Balance - Data '!B7124</f>
        <v>0</v>
      </c>
      <c r="B7124" s="2">
        <f>'Balance - Data '!D7124</f>
        <v>0</v>
      </c>
      <c r="C7124" s="2">
        <f t="shared" si="228"/>
        <v>0</v>
      </c>
      <c r="D7124" s="2">
        <f t="shared" si="229"/>
        <v>1</v>
      </c>
    </row>
    <row r="7125" spans="1:4" x14ac:dyDescent="0.3">
      <c r="A7125" s="2">
        <f>'Balance - Data '!B7125</f>
        <v>0</v>
      </c>
      <c r="B7125" s="2">
        <f>'Balance - Data '!D7125</f>
        <v>0</v>
      </c>
      <c r="C7125" s="2">
        <f t="shared" si="228"/>
        <v>0</v>
      </c>
      <c r="D7125" s="2">
        <f t="shared" si="229"/>
        <v>1</v>
      </c>
    </row>
    <row r="7126" spans="1:4" x14ac:dyDescent="0.3">
      <c r="A7126" s="2">
        <f>'Balance - Data '!B7126</f>
        <v>0</v>
      </c>
      <c r="B7126" s="2">
        <f>'Balance - Data '!D7126</f>
        <v>0</v>
      </c>
      <c r="C7126" s="2">
        <f t="shared" si="228"/>
        <v>0</v>
      </c>
      <c r="D7126" s="2">
        <f t="shared" si="229"/>
        <v>1</v>
      </c>
    </row>
    <row r="7127" spans="1:4" x14ac:dyDescent="0.3">
      <c r="A7127" s="2">
        <f>'Balance - Data '!B7127</f>
        <v>0</v>
      </c>
      <c r="B7127" s="2">
        <f>'Balance - Data '!D7127</f>
        <v>0</v>
      </c>
      <c r="C7127" s="2">
        <f t="shared" si="228"/>
        <v>0</v>
      </c>
      <c r="D7127" s="2">
        <f t="shared" si="229"/>
        <v>1</v>
      </c>
    </row>
    <row r="7128" spans="1:4" x14ac:dyDescent="0.3">
      <c r="A7128" s="2">
        <f>'Balance - Data '!B7128</f>
        <v>0</v>
      </c>
      <c r="B7128" s="2">
        <f>'Balance - Data '!D7128</f>
        <v>0</v>
      </c>
      <c r="C7128" s="2">
        <f t="shared" si="228"/>
        <v>0</v>
      </c>
      <c r="D7128" s="2">
        <f t="shared" si="229"/>
        <v>1</v>
      </c>
    </row>
    <row r="7129" spans="1:4" x14ac:dyDescent="0.3">
      <c r="A7129" s="2">
        <f>'Balance - Data '!B7129</f>
        <v>0</v>
      </c>
      <c r="B7129" s="2">
        <f>'Balance - Data '!D7129</f>
        <v>0</v>
      </c>
      <c r="C7129" s="2">
        <f t="shared" si="228"/>
        <v>0</v>
      </c>
      <c r="D7129" s="2">
        <f t="shared" si="229"/>
        <v>1</v>
      </c>
    </row>
    <row r="7130" spans="1:4" x14ac:dyDescent="0.3">
      <c r="A7130" s="2">
        <f>'Balance - Data '!B7130</f>
        <v>0</v>
      </c>
      <c r="B7130" s="2">
        <f>'Balance - Data '!D7130</f>
        <v>0</v>
      </c>
      <c r="C7130" s="2">
        <f t="shared" si="228"/>
        <v>0</v>
      </c>
      <c r="D7130" s="2">
        <f t="shared" si="229"/>
        <v>1</v>
      </c>
    </row>
    <row r="7131" spans="1:4" x14ac:dyDescent="0.3">
      <c r="A7131" s="2">
        <f>'Balance - Data '!B7131</f>
        <v>0</v>
      </c>
      <c r="B7131" s="2">
        <f>'Balance - Data '!D7131</f>
        <v>0</v>
      </c>
      <c r="C7131" s="2">
        <f t="shared" si="228"/>
        <v>0</v>
      </c>
      <c r="D7131" s="2">
        <f t="shared" si="229"/>
        <v>1</v>
      </c>
    </row>
    <row r="7132" spans="1:4" x14ac:dyDescent="0.3">
      <c r="A7132" s="2">
        <f>'Balance - Data '!B7132</f>
        <v>0</v>
      </c>
      <c r="B7132" s="2">
        <f>'Balance - Data '!D7132</f>
        <v>0</v>
      </c>
      <c r="C7132" s="2">
        <f t="shared" si="228"/>
        <v>0</v>
      </c>
      <c r="D7132" s="2">
        <f t="shared" si="229"/>
        <v>1</v>
      </c>
    </row>
    <row r="7133" spans="1:4" x14ac:dyDescent="0.3">
      <c r="A7133" s="2">
        <f>'Balance - Data '!B7133</f>
        <v>0</v>
      </c>
      <c r="B7133" s="2">
        <f>'Balance - Data '!D7133</f>
        <v>0</v>
      </c>
      <c r="C7133" s="2">
        <f t="shared" si="228"/>
        <v>0</v>
      </c>
      <c r="D7133" s="2">
        <f t="shared" si="229"/>
        <v>1</v>
      </c>
    </row>
    <row r="7134" spans="1:4" x14ac:dyDescent="0.3">
      <c r="A7134" s="2">
        <f>'Balance - Data '!B7134</f>
        <v>0</v>
      </c>
      <c r="B7134" s="2">
        <f>'Balance - Data '!D7134</f>
        <v>0</v>
      </c>
      <c r="C7134" s="2">
        <f t="shared" si="228"/>
        <v>0</v>
      </c>
      <c r="D7134" s="2">
        <f t="shared" si="229"/>
        <v>1</v>
      </c>
    </row>
    <row r="7135" spans="1:4" x14ac:dyDescent="0.3">
      <c r="A7135" s="2">
        <f>'Balance - Data '!B7135</f>
        <v>0</v>
      </c>
      <c r="B7135" s="2">
        <f>'Balance - Data '!D7135</f>
        <v>0</v>
      </c>
      <c r="C7135" s="2">
        <f t="shared" si="228"/>
        <v>0</v>
      </c>
      <c r="D7135" s="2">
        <f t="shared" si="229"/>
        <v>1</v>
      </c>
    </row>
    <row r="7136" spans="1:4" x14ac:dyDescent="0.3">
      <c r="A7136" s="2">
        <f>'Balance - Data '!B7136</f>
        <v>0</v>
      </c>
      <c r="B7136" s="2">
        <f>'Balance - Data '!D7136</f>
        <v>0</v>
      </c>
      <c r="C7136" s="2">
        <f t="shared" si="228"/>
        <v>0</v>
      </c>
      <c r="D7136" s="2">
        <f t="shared" si="229"/>
        <v>1</v>
      </c>
    </row>
    <row r="7137" spans="1:4" x14ac:dyDescent="0.3">
      <c r="A7137" s="2">
        <f>'Balance - Data '!B7137</f>
        <v>0</v>
      </c>
      <c r="B7137" s="2">
        <f>'Balance - Data '!D7137</f>
        <v>0</v>
      </c>
      <c r="C7137" s="2">
        <f t="shared" si="228"/>
        <v>0</v>
      </c>
      <c r="D7137" s="2">
        <f t="shared" si="229"/>
        <v>1</v>
      </c>
    </row>
    <row r="7138" spans="1:4" x14ac:dyDescent="0.3">
      <c r="A7138" s="2">
        <f>'Balance - Data '!B7138</f>
        <v>0</v>
      </c>
      <c r="B7138" s="2">
        <f>'Balance - Data '!D7138</f>
        <v>0</v>
      </c>
      <c r="C7138" s="2">
        <f t="shared" si="228"/>
        <v>0</v>
      </c>
      <c r="D7138" s="2">
        <f t="shared" si="229"/>
        <v>1</v>
      </c>
    </row>
    <row r="7139" spans="1:4" x14ac:dyDescent="0.3">
      <c r="A7139" s="2">
        <f>'Balance - Data '!B7139</f>
        <v>0</v>
      </c>
      <c r="B7139" s="2">
        <f>'Balance - Data '!D7139</f>
        <v>0</v>
      </c>
      <c r="C7139" s="2">
        <f t="shared" si="228"/>
        <v>0</v>
      </c>
      <c r="D7139" s="2">
        <f t="shared" si="229"/>
        <v>1</v>
      </c>
    </row>
    <row r="7140" spans="1:4" x14ac:dyDescent="0.3">
      <c r="A7140" s="2">
        <f>'Balance - Data '!B7140</f>
        <v>0</v>
      </c>
      <c r="B7140" s="2">
        <f>'Balance - Data '!D7140</f>
        <v>0</v>
      </c>
      <c r="C7140" s="2">
        <f t="shared" si="228"/>
        <v>0</v>
      </c>
      <c r="D7140" s="2">
        <f t="shared" si="229"/>
        <v>1</v>
      </c>
    </row>
    <row r="7141" spans="1:4" x14ac:dyDescent="0.3">
      <c r="A7141" s="2">
        <f>'Balance - Data '!B7141</f>
        <v>0</v>
      </c>
      <c r="B7141" s="2">
        <f>'Balance - Data '!D7141</f>
        <v>0</v>
      </c>
      <c r="C7141" s="2">
        <f t="shared" si="228"/>
        <v>0</v>
      </c>
      <c r="D7141" s="2">
        <f t="shared" si="229"/>
        <v>1</v>
      </c>
    </row>
    <row r="7142" spans="1:4" x14ac:dyDescent="0.3">
      <c r="A7142" s="2">
        <f>'Balance - Data '!B7142</f>
        <v>0</v>
      </c>
      <c r="B7142" s="2">
        <f>'Balance - Data '!D7142</f>
        <v>0</v>
      </c>
      <c r="C7142" s="2">
        <f t="shared" si="228"/>
        <v>0</v>
      </c>
      <c r="D7142" s="2">
        <f t="shared" si="229"/>
        <v>1</v>
      </c>
    </row>
    <row r="7143" spans="1:4" x14ac:dyDescent="0.3">
      <c r="A7143" s="2">
        <f>'Balance - Data '!B7143</f>
        <v>0</v>
      </c>
      <c r="B7143" s="2">
        <f>'Balance - Data '!D7143</f>
        <v>0</v>
      </c>
      <c r="C7143" s="2">
        <f t="shared" si="228"/>
        <v>0</v>
      </c>
      <c r="D7143" s="2">
        <f t="shared" si="229"/>
        <v>1</v>
      </c>
    </row>
    <row r="7144" spans="1:4" x14ac:dyDescent="0.3">
      <c r="A7144" s="2">
        <f>'Balance - Data '!B7144</f>
        <v>0</v>
      </c>
      <c r="B7144" s="2">
        <f>'Balance - Data '!D7144</f>
        <v>0</v>
      </c>
      <c r="C7144" s="2">
        <f t="shared" si="228"/>
        <v>0</v>
      </c>
      <c r="D7144" s="2">
        <f t="shared" si="229"/>
        <v>1</v>
      </c>
    </row>
    <row r="7145" spans="1:4" x14ac:dyDescent="0.3">
      <c r="A7145" s="2">
        <f>'Balance - Data '!B7145</f>
        <v>0</v>
      </c>
      <c r="B7145" s="2">
        <f>'Balance - Data '!D7145</f>
        <v>0</v>
      </c>
      <c r="C7145" s="2">
        <f t="shared" si="228"/>
        <v>0</v>
      </c>
      <c r="D7145" s="2">
        <f t="shared" si="229"/>
        <v>1</v>
      </c>
    </row>
    <row r="7146" spans="1:4" x14ac:dyDescent="0.3">
      <c r="A7146" s="2">
        <f>'Balance - Data '!B7146</f>
        <v>0</v>
      </c>
      <c r="B7146" s="2">
        <f>'Balance - Data '!D7146</f>
        <v>0</v>
      </c>
      <c r="C7146" s="2">
        <f t="shared" si="228"/>
        <v>0</v>
      </c>
      <c r="D7146" s="2">
        <f t="shared" si="229"/>
        <v>1</v>
      </c>
    </row>
    <row r="7147" spans="1:4" x14ac:dyDescent="0.3">
      <c r="A7147" s="2">
        <f>'Balance - Data '!B7147</f>
        <v>0</v>
      </c>
      <c r="B7147" s="2">
        <f>'Balance - Data '!D7147</f>
        <v>0</v>
      </c>
      <c r="C7147" s="2">
        <f t="shared" si="228"/>
        <v>0</v>
      </c>
      <c r="D7147" s="2">
        <f t="shared" si="229"/>
        <v>1</v>
      </c>
    </row>
    <row r="7148" spans="1:4" x14ac:dyDescent="0.3">
      <c r="A7148" s="2">
        <f>'Balance - Data '!B7148</f>
        <v>0</v>
      </c>
      <c r="B7148" s="2">
        <f>'Balance - Data '!D7148</f>
        <v>0</v>
      </c>
      <c r="C7148" s="2">
        <f t="shared" si="228"/>
        <v>0</v>
      </c>
      <c r="D7148" s="2">
        <f t="shared" si="229"/>
        <v>1</v>
      </c>
    </row>
    <row r="7149" spans="1:4" x14ac:dyDescent="0.3">
      <c r="A7149" s="2">
        <f>'Balance - Data '!B7149</f>
        <v>0</v>
      </c>
      <c r="B7149" s="2">
        <f>'Balance - Data '!D7149</f>
        <v>0</v>
      </c>
      <c r="C7149" s="2">
        <f t="shared" si="228"/>
        <v>0</v>
      </c>
      <c r="D7149" s="2">
        <f t="shared" si="229"/>
        <v>1</v>
      </c>
    </row>
    <row r="7150" spans="1:4" x14ac:dyDescent="0.3">
      <c r="A7150" s="2">
        <f>'Balance - Data '!B7150</f>
        <v>0</v>
      </c>
      <c r="B7150" s="2">
        <f>'Balance - Data '!D7150</f>
        <v>0</v>
      </c>
      <c r="C7150" s="2">
        <f t="shared" si="228"/>
        <v>0</v>
      </c>
      <c r="D7150" s="2">
        <f t="shared" si="229"/>
        <v>1</v>
      </c>
    </row>
    <row r="7151" spans="1:4" x14ac:dyDescent="0.3">
      <c r="A7151" s="2">
        <f>'Balance - Data '!B7151</f>
        <v>0</v>
      </c>
      <c r="B7151" s="2">
        <f>'Balance - Data '!D7151</f>
        <v>0</v>
      </c>
      <c r="C7151" s="2">
        <f t="shared" si="228"/>
        <v>0</v>
      </c>
      <c r="D7151" s="2">
        <f t="shared" si="229"/>
        <v>1</v>
      </c>
    </row>
    <row r="7152" spans="1:4" x14ac:dyDescent="0.3">
      <c r="A7152" s="2">
        <f>'Balance - Data '!B7152</f>
        <v>0</v>
      </c>
      <c r="B7152" s="2">
        <f>'Balance - Data '!D7152</f>
        <v>0</v>
      </c>
      <c r="C7152" s="2">
        <f t="shared" si="228"/>
        <v>0</v>
      </c>
      <c r="D7152" s="2">
        <f t="shared" si="229"/>
        <v>1</v>
      </c>
    </row>
    <row r="7153" spans="1:4" x14ac:dyDescent="0.3">
      <c r="A7153" s="2">
        <f>'Balance - Data '!B7153</f>
        <v>0</v>
      </c>
      <c r="B7153" s="2">
        <f>'Balance - Data '!D7153</f>
        <v>0</v>
      </c>
      <c r="C7153" s="2">
        <f t="shared" si="228"/>
        <v>0</v>
      </c>
      <c r="D7153" s="2">
        <f t="shared" si="229"/>
        <v>1</v>
      </c>
    </row>
    <row r="7154" spans="1:4" x14ac:dyDescent="0.3">
      <c r="A7154" s="2">
        <f>'Balance - Data '!B7154</f>
        <v>0</v>
      </c>
      <c r="B7154" s="2">
        <f>'Balance - Data '!D7154</f>
        <v>0</v>
      </c>
      <c r="C7154" s="2">
        <f t="shared" si="228"/>
        <v>0</v>
      </c>
      <c r="D7154" s="2">
        <f t="shared" si="229"/>
        <v>1</v>
      </c>
    </row>
    <row r="7155" spans="1:4" x14ac:dyDescent="0.3">
      <c r="A7155" s="2">
        <f>'Balance - Data '!B7155</f>
        <v>0</v>
      </c>
      <c r="B7155" s="2">
        <f>'Balance - Data '!D7155</f>
        <v>0</v>
      </c>
      <c r="C7155" s="2">
        <f t="shared" si="228"/>
        <v>0</v>
      </c>
      <c r="D7155" s="2">
        <f t="shared" si="229"/>
        <v>1</v>
      </c>
    </row>
    <row r="7156" spans="1:4" x14ac:dyDescent="0.3">
      <c r="A7156" s="2">
        <f>'Balance - Data '!B7156</f>
        <v>0</v>
      </c>
      <c r="B7156" s="2">
        <f>'Balance - Data '!D7156</f>
        <v>0</v>
      </c>
      <c r="C7156" s="2">
        <f t="shared" si="228"/>
        <v>0</v>
      </c>
      <c r="D7156" s="2">
        <f t="shared" si="229"/>
        <v>1</v>
      </c>
    </row>
    <row r="7157" spans="1:4" x14ac:dyDescent="0.3">
      <c r="A7157" s="2">
        <f>'Balance - Data '!B7157</f>
        <v>0</v>
      </c>
      <c r="B7157" s="2">
        <f>'Balance - Data '!D7157</f>
        <v>0</v>
      </c>
      <c r="C7157" s="2">
        <f t="shared" si="228"/>
        <v>0</v>
      </c>
      <c r="D7157" s="2">
        <f t="shared" si="229"/>
        <v>1</v>
      </c>
    </row>
    <row r="7158" spans="1:4" x14ac:dyDescent="0.3">
      <c r="A7158" s="2">
        <f>'Balance - Data '!B7158</f>
        <v>0</v>
      </c>
      <c r="B7158" s="2">
        <f>'Balance - Data '!D7158</f>
        <v>0</v>
      </c>
      <c r="C7158" s="2">
        <f t="shared" si="228"/>
        <v>0</v>
      </c>
      <c r="D7158" s="2">
        <f t="shared" si="229"/>
        <v>1</v>
      </c>
    </row>
    <row r="7159" spans="1:4" x14ac:dyDescent="0.3">
      <c r="A7159" s="2">
        <f>'Balance - Data '!B7159</f>
        <v>0</v>
      </c>
      <c r="B7159" s="2">
        <f>'Balance - Data '!D7159</f>
        <v>0</v>
      </c>
      <c r="C7159" s="2">
        <f t="shared" si="228"/>
        <v>0</v>
      </c>
      <c r="D7159" s="2">
        <f t="shared" si="229"/>
        <v>1</v>
      </c>
    </row>
    <row r="7160" spans="1:4" x14ac:dyDescent="0.3">
      <c r="A7160" s="2">
        <f>'Balance - Data '!B7160</f>
        <v>0</v>
      </c>
      <c r="B7160" s="2">
        <f>'Balance - Data '!D7160</f>
        <v>0</v>
      </c>
      <c r="C7160" s="2">
        <f t="shared" si="228"/>
        <v>0</v>
      </c>
      <c r="D7160" s="2">
        <f t="shared" si="229"/>
        <v>1</v>
      </c>
    </row>
    <row r="7161" spans="1:4" x14ac:dyDescent="0.3">
      <c r="A7161" s="2">
        <f>'Balance - Data '!B7161</f>
        <v>0</v>
      </c>
      <c r="B7161" s="2">
        <f>'Balance - Data '!D7161</f>
        <v>0</v>
      </c>
      <c r="C7161" s="2">
        <f t="shared" si="228"/>
        <v>0</v>
      </c>
      <c r="D7161" s="2">
        <f t="shared" si="229"/>
        <v>1</v>
      </c>
    </row>
    <row r="7162" spans="1:4" x14ac:dyDescent="0.3">
      <c r="A7162" s="2">
        <f>'Balance - Data '!B7162</f>
        <v>0</v>
      </c>
      <c r="B7162" s="2">
        <f>'Balance - Data '!D7162</f>
        <v>0</v>
      </c>
      <c r="C7162" s="2">
        <f t="shared" si="228"/>
        <v>0</v>
      </c>
      <c r="D7162" s="2">
        <f t="shared" si="229"/>
        <v>1</v>
      </c>
    </row>
    <row r="7163" spans="1:4" x14ac:dyDescent="0.3">
      <c r="A7163" s="2">
        <f>'Balance - Data '!B7163</f>
        <v>0</v>
      </c>
      <c r="B7163" s="2">
        <f>'Balance - Data '!D7163</f>
        <v>0</v>
      </c>
      <c r="C7163" s="2">
        <f t="shared" si="228"/>
        <v>0</v>
      </c>
      <c r="D7163" s="2">
        <f t="shared" si="229"/>
        <v>1</v>
      </c>
    </row>
    <row r="7164" spans="1:4" x14ac:dyDescent="0.3">
      <c r="A7164" s="2">
        <f>'Balance - Data '!B7164</f>
        <v>0</v>
      </c>
      <c r="B7164" s="2">
        <f>'Balance - Data '!D7164</f>
        <v>0</v>
      </c>
      <c r="C7164" s="2">
        <f t="shared" si="228"/>
        <v>0</v>
      </c>
      <c r="D7164" s="2">
        <f t="shared" si="229"/>
        <v>1</v>
      </c>
    </row>
    <row r="7165" spans="1:4" x14ac:dyDescent="0.3">
      <c r="A7165" s="2">
        <f>'Balance - Data '!B7165</f>
        <v>0</v>
      </c>
      <c r="B7165" s="2">
        <f>'Balance - Data '!D7165</f>
        <v>0</v>
      </c>
      <c r="C7165" s="2">
        <f t="shared" si="228"/>
        <v>0</v>
      </c>
      <c r="D7165" s="2">
        <f t="shared" si="229"/>
        <v>1</v>
      </c>
    </row>
    <row r="7166" spans="1:4" x14ac:dyDescent="0.3">
      <c r="A7166" s="2">
        <f>'Balance - Data '!B7166</f>
        <v>0</v>
      </c>
      <c r="B7166" s="2">
        <f>'Balance - Data '!D7166</f>
        <v>0</v>
      </c>
      <c r="C7166" s="2">
        <f t="shared" si="228"/>
        <v>0</v>
      </c>
      <c r="D7166" s="2">
        <f t="shared" si="229"/>
        <v>1</v>
      </c>
    </row>
    <row r="7167" spans="1:4" x14ac:dyDescent="0.3">
      <c r="A7167" s="2">
        <f>'Balance - Data '!B7167</f>
        <v>0</v>
      </c>
      <c r="B7167" s="2">
        <f>'Balance - Data '!D7167</f>
        <v>0</v>
      </c>
      <c r="C7167" s="2">
        <f t="shared" si="228"/>
        <v>0</v>
      </c>
      <c r="D7167" s="2">
        <f t="shared" si="229"/>
        <v>1</v>
      </c>
    </row>
    <row r="7168" spans="1:4" x14ac:dyDescent="0.3">
      <c r="A7168" s="2">
        <f>'Balance - Data '!B7168</f>
        <v>0</v>
      </c>
      <c r="B7168" s="2">
        <f>'Balance - Data '!D7168</f>
        <v>0</v>
      </c>
      <c r="C7168" s="2">
        <f t="shared" si="228"/>
        <v>0</v>
      </c>
      <c r="D7168" s="2">
        <f t="shared" si="229"/>
        <v>1</v>
      </c>
    </row>
    <row r="7169" spans="1:4" x14ac:dyDescent="0.3">
      <c r="A7169" s="2">
        <f>'Balance - Data '!B7169</f>
        <v>0</v>
      </c>
      <c r="B7169" s="2">
        <f>'Balance - Data '!D7169</f>
        <v>0</v>
      </c>
      <c r="C7169" s="2">
        <f t="shared" si="228"/>
        <v>0</v>
      </c>
      <c r="D7169" s="2">
        <f t="shared" si="229"/>
        <v>1</v>
      </c>
    </row>
    <row r="7170" spans="1:4" x14ac:dyDescent="0.3">
      <c r="A7170" s="2">
        <f>'Balance - Data '!B7170</f>
        <v>0</v>
      </c>
      <c r="B7170" s="2">
        <f>'Balance - Data '!D7170</f>
        <v>0</v>
      </c>
      <c r="C7170" s="2">
        <f t="shared" si="228"/>
        <v>0</v>
      </c>
      <c r="D7170" s="2">
        <f t="shared" si="229"/>
        <v>1</v>
      </c>
    </row>
    <row r="7171" spans="1:4" x14ac:dyDescent="0.3">
      <c r="A7171" s="2">
        <f>'Balance - Data '!B7171</f>
        <v>0</v>
      </c>
      <c r="B7171" s="2">
        <f>'Balance - Data '!D7171</f>
        <v>0</v>
      </c>
      <c r="C7171" s="2">
        <f t="shared" ref="C7171:C7234" si="230">SIN(RADIANS(A7171))</f>
        <v>0</v>
      </c>
      <c r="D7171" s="2">
        <f t="shared" ref="D7171:D7234" si="231">COS(RADIANS(A7171))</f>
        <v>1</v>
      </c>
    </row>
    <row r="7172" spans="1:4" x14ac:dyDescent="0.3">
      <c r="A7172" s="2">
        <f>'Balance - Data '!B7172</f>
        <v>0</v>
      </c>
      <c r="B7172" s="2">
        <f>'Balance - Data '!D7172</f>
        <v>0</v>
      </c>
      <c r="C7172" s="2">
        <f t="shared" si="230"/>
        <v>0</v>
      </c>
      <c r="D7172" s="2">
        <f t="shared" si="231"/>
        <v>1</v>
      </c>
    </row>
    <row r="7173" spans="1:4" x14ac:dyDescent="0.3">
      <c r="A7173" s="2">
        <f>'Balance - Data '!B7173</f>
        <v>0</v>
      </c>
      <c r="B7173" s="2">
        <f>'Balance - Data '!D7173</f>
        <v>0</v>
      </c>
      <c r="C7173" s="2">
        <f t="shared" si="230"/>
        <v>0</v>
      </c>
      <c r="D7173" s="2">
        <f t="shared" si="231"/>
        <v>1</v>
      </c>
    </row>
    <row r="7174" spans="1:4" x14ac:dyDescent="0.3">
      <c r="A7174" s="2">
        <f>'Balance - Data '!B7174</f>
        <v>0</v>
      </c>
      <c r="B7174" s="2">
        <f>'Balance - Data '!D7174</f>
        <v>0</v>
      </c>
      <c r="C7174" s="2">
        <f t="shared" si="230"/>
        <v>0</v>
      </c>
      <c r="D7174" s="2">
        <f t="shared" si="231"/>
        <v>1</v>
      </c>
    </row>
    <row r="7175" spans="1:4" x14ac:dyDescent="0.3">
      <c r="A7175" s="2">
        <f>'Balance - Data '!B7175</f>
        <v>0</v>
      </c>
      <c r="B7175" s="2">
        <f>'Balance - Data '!D7175</f>
        <v>0</v>
      </c>
      <c r="C7175" s="2">
        <f t="shared" si="230"/>
        <v>0</v>
      </c>
      <c r="D7175" s="2">
        <f t="shared" si="231"/>
        <v>1</v>
      </c>
    </row>
    <row r="7176" spans="1:4" x14ac:dyDescent="0.3">
      <c r="A7176" s="2">
        <f>'Balance - Data '!B7176</f>
        <v>0</v>
      </c>
      <c r="B7176" s="2">
        <f>'Balance - Data '!D7176</f>
        <v>0</v>
      </c>
      <c r="C7176" s="2">
        <f t="shared" si="230"/>
        <v>0</v>
      </c>
      <c r="D7176" s="2">
        <f t="shared" si="231"/>
        <v>1</v>
      </c>
    </row>
    <row r="7177" spans="1:4" x14ac:dyDescent="0.3">
      <c r="A7177" s="2">
        <f>'Balance - Data '!B7177</f>
        <v>0</v>
      </c>
      <c r="B7177" s="2">
        <f>'Balance - Data '!D7177</f>
        <v>0</v>
      </c>
      <c r="C7177" s="2">
        <f t="shared" si="230"/>
        <v>0</v>
      </c>
      <c r="D7177" s="2">
        <f t="shared" si="231"/>
        <v>1</v>
      </c>
    </row>
    <row r="7178" spans="1:4" x14ac:dyDescent="0.3">
      <c r="A7178" s="2">
        <f>'Balance - Data '!B7178</f>
        <v>0</v>
      </c>
      <c r="B7178" s="2">
        <f>'Balance - Data '!D7178</f>
        <v>0</v>
      </c>
      <c r="C7178" s="2">
        <f t="shared" si="230"/>
        <v>0</v>
      </c>
      <c r="D7178" s="2">
        <f t="shared" si="231"/>
        <v>1</v>
      </c>
    </row>
    <row r="7179" spans="1:4" x14ac:dyDescent="0.3">
      <c r="A7179" s="2">
        <f>'Balance - Data '!B7179</f>
        <v>0</v>
      </c>
      <c r="B7179" s="2">
        <f>'Balance - Data '!D7179</f>
        <v>0</v>
      </c>
      <c r="C7179" s="2">
        <f t="shared" si="230"/>
        <v>0</v>
      </c>
      <c r="D7179" s="2">
        <f t="shared" si="231"/>
        <v>1</v>
      </c>
    </row>
    <row r="7180" spans="1:4" x14ac:dyDescent="0.3">
      <c r="A7180" s="2">
        <f>'Balance - Data '!B7180</f>
        <v>0</v>
      </c>
      <c r="B7180" s="2">
        <f>'Balance - Data '!D7180</f>
        <v>0</v>
      </c>
      <c r="C7180" s="2">
        <f t="shared" si="230"/>
        <v>0</v>
      </c>
      <c r="D7180" s="2">
        <f t="shared" si="231"/>
        <v>1</v>
      </c>
    </row>
    <row r="7181" spans="1:4" x14ac:dyDescent="0.3">
      <c r="A7181" s="2">
        <f>'Balance - Data '!B7181</f>
        <v>0</v>
      </c>
      <c r="B7181" s="2">
        <f>'Balance - Data '!D7181</f>
        <v>0</v>
      </c>
      <c r="C7181" s="2">
        <f t="shared" si="230"/>
        <v>0</v>
      </c>
      <c r="D7181" s="2">
        <f t="shared" si="231"/>
        <v>1</v>
      </c>
    </row>
    <row r="7182" spans="1:4" x14ac:dyDescent="0.3">
      <c r="A7182" s="2">
        <f>'Balance - Data '!B7182</f>
        <v>0</v>
      </c>
      <c r="B7182" s="2">
        <f>'Balance - Data '!D7182</f>
        <v>0</v>
      </c>
      <c r="C7182" s="2">
        <f t="shared" si="230"/>
        <v>0</v>
      </c>
      <c r="D7182" s="2">
        <f t="shared" si="231"/>
        <v>1</v>
      </c>
    </row>
    <row r="7183" spans="1:4" x14ac:dyDescent="0.3">
      <c r="A7183" s="2">
        <f>'Balance - Data '!B7183</f>
        <v>0</v>
      </c>
      <c r="B7183" s="2">
        <f>'Balance - Data '!D7183</f>
        <v>0</v>
      </c>
      <c r="C7183" s="2">
        <f t="shared" si="230"/>
        <v>0</v>
      </c>
      <c r="D7183" s="2">
        <f t="shared" si="231"/>
        <v>1</v>
      </c>
    </row>
    <row r="7184" spans="1:4" x14ac:dyDescent="0.3">
      <c r="A7184" s="2">
        <f>'Balance - Data '!B7184</f>
        <v>0</v>
      </c>
      <c r="B7184" s="2">
        <f>'Balance - Data '!D7184</f>
        <v>0</v>
      </c>
      <c r="C7184" s="2">
        <f t="shared" si="230"/>
        <v>0</v>
      </c>
      <c r="D7184" s="2">
        <f t="shared" si="231"/>
        <v>1</v>
      </c>
    </row>
    <row r="7185" spans="1:4" x14ac:dyDescent="0.3">
      <c r="A7185" s="2">
        <f>'Balance - Data '!B7185</f>
        <v>0</v>
      </c>
      <c r="B7185" s="2">
        <f>'Balance - Data '!D7185</f>
        <v>0</v>
      </c>
      <c r="C7185" s="2">
        <f t="shared" si="230"/>
        <v>0</v>
      </c>
      <c r="D7185" s="2">
        <f t="shared" si="231"/>
        <v>1</v>
      </c>
    </row>
    <row r="7186" spans="1:4" x14ac:dyDescent="0.3">
      <c r="A7186" s="2">
        <f>'Balance - Data '!B7186</f>
        <v>0</v>
      </c>
      <c r="B7186" s="2">
        <f>'Balance - Data '!D7186</f>
        <v>0</v>
      </c>
      <c r="C7186" s="2">
        <f t="shared" si="230"/>
        <v>0</v>
      </c>
      <c r="D7186" s="2">
        <f t="shared" si="231"/>
        <v>1</v>
      </c>
    </row>
    <row r="7187" spans="1:4" x14ac:dyDescent="0.3">
      <c r="A7187" s="2">
        <f>'Balance - Data '!B7187</f>
        <v>0</v>
      </c>
      <c r="B7187" s="2">
        <f>'Balance - Data '!D7187</f>
        <v>0</v>
      </c>
      <c r="C7187" s="2">
        <f t="shared" si="230"/>
        <v>0</v>
      </c>
      <c r="D7187" s="2">
        <f t="shared" si="231"/>
        <v>1</v>
      </c>
    </row>
    <row r="7188" spans="1:4" x14ac:dyDescent="0.3">
      <c r="A7188" s="2">
        <f>'Balance - Data '!B7188</f>
        <v>0</v>
      </c>
      <c r="B7188" s="2">
        <f>'Balance - Data '!D7188</f>
        <v>0</v>
      </c>
      <c r="C7188" s="2">
        <f t="shared" si="230"/>
        <v>0</v>
      </c>
      <c r="D7188" s="2">
        <f t="shared" si="231"/>
        <v>1</v>
      </c>
    </row>
    <row r="7189" spans="1:4" x14ac:dyDescent="0.3">
      <c r="A7189" s="2">
        <f>'Balance - Data '!B7189</f>
        <v>0</v>
      </c>
      <c r="B7189" s="2">
        <f>'Balance - Data '!D7189</f>
        <v>0</v>
      </c>
      <c r="C7189" s="2">
        <f t="shared" si="230"/>
        <v>0</v>
      </c>
      <c r="D7189" s="2">
        <f t="shared" si="231"/>
        <v>1</v>
      </c>
    </row>
    <row r="7190" spans="1:4" x14ac:dyDescent="0.3">
      <c r="A7190" s="2">
        <f>'Balance - Data '!B7190</f>
        <v>0</v>
      </c>
      <c r="B7190" s="2">
        <f>'Balance - Data '!D7190</f>
        <v>0</v>
      </c>
      <c r="C7190" s="2">
        <f t="shared" si="230"/>
        <v>0</v>
      </c>
      <c r="D7190" s="2">
        <f t="shared" si="231"/>
        <v>1</v>
      </c>
    </row>
    <row r="7191" spans="1:4" x14ac:dyDescent="0.3">
      <c r="A7191" s="2">
        <f>'Balance - Data '!B7191</f>
        <v>0</v>
      </c>
      <c r="B7191" s="2">
        <f>'Balance - Data '!D7191</f>
        <v>0</v>
      </c>
      <c r="C7191" s="2">
        <f t="shared" si="230"/>
        <v>0</v>
      </c>
      <c r="D7191" s="2">
        <f t="shared" si="231"/>
        <v>1</v>
      </c>
    </row>
    <row r="7192" spans="1:4" x14ac:dyDescent="0.3">
      <c r="A7192" s="2">
        <f>'Balance - Data '!B7192</f>
        <v>0</v>
      </c>
      <c r="B7192" s="2">
        <f>'Balance - Data '!D7192</f>
        <v>0</v>
      </c>
      <c r="C7192" s="2">
        <f t="shared" si="230"/>
        <v>0</v>
      </c>
      <c r="D7192" s="2">
        <f t="shared" si="231"/>
        <v>1</v>
      </c>
    </row>
    <row r="7193" spans="1:4" x14ac:dyDescent="0.3">
      <c r="A7193" s="2">
        <f>'Balance - Data '!B7193</f>
        <v>0</v>
      </c>
      <c r="B7193" s="2">
        <f>'Balance - Data '!D7193</f>
        <v>0</v>
      </c>
      <c r="C7193" s="2">
        <f t="shared" si="230"/>
        <v>0</v>
      </c>
      <c r="D7193" s="2">
        <f t="shared" si="231"/>
        <v>1</v>
      </c>
    </row>
    <row r="7194" spans="1:4" x14ac:dyDescent="0.3">
      <c r="A7194" s="2">
        <f>'Balance - Data '!B7194</f>
        <v>0</v>
      </c>
      <c r="B7194" s="2">
        <f>'Balance - Data '!D7194</f>
        <v>0</v>
      </c>
      <c r="C7194" s="2">
        <f t="shared" si="230"/>
        <v>0</v>
      </c>
      <c r="D7194" s="2">
        <f t="shared" si="231"/>
        <v>1</v>
      </c>
    </row>
    <row r="7195" spans="1:4" x14ac:dyDescent="0.3">
      <c r="A7195" s="2">
        <f>'Balance - Data '!B7195</f>
        <v>0</v>
      </c>
      <c r="B7195" s="2">
        <f>'Balance - Data '!D7195</f>
        <v>0</v>
      </c>
      <c r="C7195" s="2">
        <f t="shared" si="230"/>
        <v>0</v>
      </c>
      <c r="D7195" s="2">
        <f t="shared" si="231"/>
        <v>1</v>
      </c>
    </row>
    <row r="7196" spans="1:4" x14ac:dyDescent="0.3">
      <c r="A7196" s="2">
        <f>'Balance - Data '!B7196</f>
        <v>0</v>
      </c>
      <c r="B7196" s="2">
        <f>'Balance - Data '!D7196</f>
        <v>0</v>
      </c>
      <c r="C7196" s="2">
        <f t="shared" si="230"/>
        <v>0</v>
      </c>
      <c r="D7196" s="2">
        <f t="shared" si="231"/>
        <v>1</v>
      </c>
    </row>
    <row r="7197" spans="1:4" x14ac:dyDescent="0.3">
      <c r="A7197" s="2">
        <f>'Balance - Data '!B7197</f>
        <v>0</v>
      </c>
      <c r="B7197" s="2">
        <f>'Balance - Data '!D7197</f>
        <v>0</v>
      </c>
      <c r="C7197" s="2">
        <f t="shared" si="230"/>
        <v>0</v>
      </c>
      <c r="D7197" s="2">
        <f t="shared" si="231"/>
        <v>1</v>
      </c>
    </row>
    <row r="7198" spans="1:4" x14ac:dyDescent="0.3">
      <c r="A7198" s="2">
        <f>'Balance - Data '!B7198</f>
        <v>0</v>
      </c>
      <c r="B7198" s="2">
        <f>'Balance - Data '!D7198</f>
        <v>0</v>
      </c>
      <c r="C7198" s="2">
        <f t="shared" si="230"/>
        <v>0</v>
      </c>
      <c r="D7198" s="2">
        <f t="shared" si="231"/>
        <v>1</v>
      </c>
    </row>
    <row r="7199" spans="1:4" x14ac:dyDescent="0.3">
      <c r="A7199" s="2">
        <f>'Balance - Data '!B7199</f>
        <v>0</v>
      </c>
      <c r="B7199" s="2">
        <f>'Balance - Data '!D7199</f>
        <v>0</v>
      </c>
      <c r="C7199" s="2">
        <f t="shared" si="230"/>
        <v>0</v>
      </c>
      <c r="D7199" s="2">
        <f t="shared" si="231"/>
        <v>1</v>
      </c>
    </row>
    <row r="7200" spans="1:4" x14ac:dyDescent="0.3">
      <c r="A7200" s="2">
        <f>'Balance - Data '!B7200</f>
        <v>0</v>
      </c>
      <c r="B7200" s="2">
        <f>'Balance - Data '!D7200</f>
        <v>0</v>
      </c>
      <c r="C7200" s="2">
        <f t="shared" si="230"/>
        <v>0</v>
      </c>
      <c r="D7200" s="2">
        <f t="shared" si="231"/>
        <v>1</v>
      </c>
    </row>
    <row r="7201" spans="1:4" x14ac:dyDescent="0.3">
      <c r="A7201" s="2">
        <f>'Balance - Data '!B7201</f>
        <v>0</v>
      </c>
      <c r="B7201" s="2">
        <f>'Balance - Data '!D7201</f>
        <v>0</v>
      </c>
      <c r="C7201" s="2">
        <f t="shared" si="230"/>
        <v>0</v>
      </c>
      <c r="D7201" s="2">
        <f t="shared" si="231"/>
        <v>1</v>
      </c>
    </row>
    <row r="7202" spans="1:4" x14ac:dyDescent="0.3">
      <c r="A7202" s="2">
        <f>'Balance - Data '!B7202</f>
        <v>0</v>
      </c>
      <c r="B7202" s="2">
        <f>'Balance - Data '!D7202</f>
        <v>0</v>
      </c>
      <c r="C7202" s="2">
        <f t="shared" si="230"/>
        <v>0</v>
      </c>
      <c r="D7202" s="2">
        <f t="shared" si="231"/>
        <v>1</v>
      </c>
    </row>
    <row r="7203" spans="1:4" x14ac:dyDescent="0.3">
      <c r="A7203" s="2">
        <f>'Balance - Data '!B7203</f>
        <v>0</v>
      </c>
      <c r="B7203" s="2">
        <f>'Balance - Data '!D7203</f>
        <v>0</v>
      </c>
      <c r="C7203" s="2">
        <f t="shared" si="230"/>
        <v>0</v>
      </c>
      <c r="D7203" s="2">
        <f t="shared" si="231"/>
        <v>1</v>
      </c>
    </row>
    <row r="7204" spans="1:4" x14ac:dyDescent="0.3">
      <c r="A7204" s="2">
        <f>'Balance - Data '!B7204</f>
        <v>0</v>
      </c>
      <c r="B7204" s="2">
        <f>'Balance - Data '!D7204</f>
        <v>0</v>
      </c>
      <c r="C7204" s="2">
        <f t="shared" si="230"/>
        <v>0</v>
      </c>
      <c r="D7204" s="2">
        <f t="shared" si="231"/>
        <v>1</v>
      </c>
    </row>
    <row r="7205" spans="1:4" x14ac:dyDescent="0.3">
      <c r="A7205" s="2">
        <f>'Balance - Data '!B7205</f>
        <v>0</v>
      </c>
      <c r="B7205" s="2">
        <f>'Balance - Data '!D7205</f>
        <v>0</v>
      </c>
      <c r="C7205" s="2">
        <f t="shared" si="230"/>
        <v>0</v>
      </c>
      <c r="D7205" s="2">
        <f t="shared" si="231"/>
        <v>1</v>
      </c>
    </row>
    <row r="7206" spans="1:4" x14ac:dyDescent="0.3">
      <c r="A7206" s="2">
        <f>'Balance - Data '!B7206</f>
        <v>0</v>
      </c>
      <c r="B7206" s="2">
        <f>'Balance - Data '!D7206</f>
        <v>0</v>
      </c>
      <c r="C7206" s="2">
        <f t="shared" si="230"/>
        <v>0</v>
      </c>
      <c r="D7206" s="2">
        <f t="shared" si="231"/>
        <v>1</v>
      </c>
    </row>
    <row r="7207" spans="1:4" x14ac:dyDescent="0.3">
      <c r="A7207" s="2">
        <f>'Balance - Data '!B7207</f>
        <v>0</v>
      </c>
      <c r="B7207" s="2">
        <f>'Balance - Data '!D7207</f>
        <v>0</v>
      </c>
      <c r="C7207" s="2">
        <f t="shared" si="230"/>
        <v>0</v>
      </c>
      <c r="D7207" s="2">
        <f t="shared" si="231"/>
        <v>1</v>
      </c>
    </row>
    <row r="7208" spans="1:4" x14ac:dyDescent="0.3">
      <c r="A7208" s="2">
        <f>'Balance - Data '!B7208</f>
        <v>0</v>
      </c>
      <c r="B7208" s="2">
        <f>'Balance - Data '!D7208</f>
        <v>0</v>
      </c>
      <c r="C7208" s="2">
        <f t="shared" si="230"/>
        <v>0</v>
      </c>
      <c r="D7208" s="2">
        <f t="shared" si="231"/>
        <v>1</v>
      </c>
    </row>
    <row r="7209" spans="1:4" x14ac:dyDescent="0.3">
      <c r="A7209" s="2">
        <f>'Balance - Data '!B7209</f>
        <v>0</v>
      </c>
      <c r="B7209" s="2">
        <f>'Balance - Data '!D7209</f>
        <v>0</v>
      </c>
      <c r="C7209" s="2">
        <f t="shared" si="230"/>
        <v>0</v>
      </c>
      <c r="D7209" s="2">
        <f t="shared" si="231"/>
        <v>1</v>
      </c>
    </row>
    <row r="7210" spans="1:4" x14ac:dyDescent="0.3">
      <c r="A7210" s="2">
        <f>'Balance - Data '!B7210</f>
        <v>0</v>
      </c>
      <c r="B7210" s="2">
        <f>'Balance - Data '!D7210</f>
        <v>0</v>
      </c>
      <c r="C7210" s="2">
        <f t="shared" si="230"/>
        <v>0</v>
      </c>
      <c r="D7210" s="2">
        <f t="shared" si="231"/>
        <v>1</v>
      </c>
    </row>
    <row r="7211" spans="1:4" x14ac:dyDescent="0.3">
      <c r="A7211" s="2">
        <f>'Balance - Data '!B7211</f>
        <v>0</v>
      </c>
      <c r="B7211" s="2">
        <f>'Balance - Data '!D7211</f>
        <v>0</v>
      </c>
      <c r="C7211" s="2">
        <f t="shared" si="230"/>
        <v>0</v>
      </c>
      <c r="D7211" s="2">
        <f t="shared" si="231"/>
        <v>1</v>
      </c>
    </row>
    <row r="7212" spans="1:4" x14ac:dyDescent="0.3">
      <c r="A7212" s="2">
        <f>'Balance - Data '!B7212</f>
        <v>0</v>
      </c>
      <c r="B7212" s="2">
        <f>'Balance - Data '!D7212</f>
        <v>0</v>
      </c>
      <c r="C7212" s="2">
        <f t="shared" si="230"/>
        <v>0</v>
      </c>
      <c r="D7212" s="2">
        <f t="shared" si="231"/>
        <v>1</v>
      </c>
    </row>
    <row r="7213" spans="1:4" x14ac:dyDescent="0.3">
      <c r="A7213" s="2">
        <f>'Balance - Data '!B7213</f>
        <v>0</v>
      </c>
      <c r="B7213" s="2">
        <f>'Balance - Data '!D7213</f>
        <v>0</v>
      </c>
      <c r="C7213" s="2">
        <f t="shared" si="230"/>
        <v>0</v>
      </c>
      <c r="D7213" s="2">
        <f t="shared" si="231"/>
        <v>1</v>
      </c>
    </row>
    <row r="7214" spans="1:4" x14ac:dyDescent="0.3">
      <c r="A7214" s="2">
        <f>'Balance - Data '!B7214</f>
        <v>0</v>
      </c>
      <c r="B7214" s="2">
        <f>'Balance - Data '!D7214</f>
        <v>0</v>
      </c>
      <c r="C7214" s="2">
        <f t="shared" si="230"/>
        <v>0</v>
      </c>
      <c r="D7214" s="2">
        <f t="shared" si="231"/>
        <v>1</v>
      </c>
    </row>
    <row r="7215" spans="1:4" x14ac:dyDescent="0.3">
      <c r="A7215" s="2">
        <f>'Balance - Data '!B7215</f>
        <v>0</v>
      </c>
      <c r="B7215" s="2">
        <f>'Balance - Data '!D7215</f>
        <v>0</v>
      </c>
      <c r="C7215" s="2">
        <f t="shared" si="230"/>
        <v>0</v>
      </c>
      <c r="D7215" s="2">
        <f t="shared" si="231"/>
        <v>1</v>
      </c>
    </row>
    <row r="7216" spans="1:4" x14ac:dyDescent="0.3">
      <c r="A7216" s="2">
        <f>'Balance - Data '!B7216</f>
        <v>0</v>
      </c>
      <c r="B7216" s="2">
        <f>'Balance - Data '!D7216</f>
        <v>0</v>
      </c>
      <c r="C7216" s="2">
        <f t="shared" si="230"/>
        <v>0</v>
      </c>
      <c r="D7216" s="2">
        <f t="shared" si="231"/>
        <v>1</v>
      </c>
    </row>
    <row r="7217" spans="1:4" x14ac:dyDescent="0.3">
      <c r="A7217" s="2">
        <f>'Balance - Data '!B7217</f>
        <v>0</v>
      </c>
      <c r="B7217" s="2">
        <f>'Balance - Data '!D7217</f>
        <v>0</v>
      </c>
      <c r="C7217" s="2">
        <f t="shared" si="230"/>
        <v>0</v>
      </c>
      <c r="D7217" s="2">
        <f t="shared" si="231"/>
        <v>1</v>
      </c>
    </row>
    <row r="7218" spans="1:4" x14ac:dyDescent="0.3">
      <c r="A7218" s="2">
        <f>'Balance - Data '!B7218</f>
        <v>0</v>
      </c>
      <c r="B7218" s="2">
        <f>'Balance - Data '!D7218</f>
        <v>0</v>
      </c>
      <c r="C7218" s="2">
        <f t="shared" si="230"/>
        <v>0</v>
      </c>
      <c r="D7218" s="2">
        <f t="shared" si="231"/>
        <v>1</v>
      </c>
    </row>
    <row r="7219" spans="1:4" x14ac:dyDescent="0.3">
      <c r="A7219" s="2">
        <f>'Balance - Data '!B7219</f>
        <v>0</v>
      </c>
      <c r="B7219" s="2">
        <f>'Balance - Data '!D7219</f>
        <v>0</v>
      </c>
      <c r="C7219" s="2">
        <f t="shared" si="230"/>
        <v>0</v>
      </c>
      <c r="D7219" s="2">
        <f t="shared" si="231"/>
        <v>1</v>
      </c>
    </row>
    <row r="7220" spans="1:4" x14ac:dyDescent="0.3">
      <c r="A7220" s="2">
        <f>'Balance - Data '!B7220</f>
        <v>0</v>
      </c>
      <c r="B7220" s="2">
        <f>'Balance - Data '!D7220</f>
        <v>0</v>
      </c>
      <c r="C7220" s="2">
        <f t="shared" si="230"/>
        <v>0</v>
      </c>
      <c r="D7220" s="2">
        <f t="shared" si="231"/>
        <v>1</v>
      </c>
    </row>
    <row r="7221" spans="1:4" x14ac:dyDescent="0.3">
      <c r="A7221" s="2">
        <f>'Balance - Data '!B7221</f>
        <v>0</v>
      </c>
      <c r="B7221" s="2">
        <f>'Balance - Data '!D7221</f>
        <v>0</v>
      </c>
      <c r="C7221" s="2">
        <f t="shared" si="230"/>
        <v>0</v>
      </c>
      <c r="D7221" s="2">
        <f t="shared" si="231"/>
        <v>1</v>
      </c>
    </row>
    <row r="7222" spans="1:4" x14ac:dyDescent="0.3">
      <c r="A7222" s="2">
        <f>'Balance - Data '!B7222</f>
        <v>0</v>
      </c>
      <c r="B7222" s="2">
        <f>'Balance - Data '!D7222</f>
        <v>0</v>
      </c>
      <c r="C7222" s="2">
        <f t="shared" si="230"/>
        <v>0</v>
      </c>
      <c r="D7222" s="2">
        <f t="shared" si="231"/>
        <v>1</v>
      </c>
    </row>
    <row r="7223" spans="1:4" x14ac:dyDescent="0.3">
      <c r="A7223" s="2">
        <f>'Balance - Data '!B7223</f>
        <v>0</v>
      </c>
      <c r="B7223" s="2">
        <f>'Balance - Data '!D7223</f>
        <v>0</v>
      </c>
      <c r="C7223" s="2">
        <f t="shared" si="230"/>
        <v>0</v>
      </c>
      <c r="D7223" s="2">
        <f t="shared" si="231"/>
        <v>1</v>
      </c>
    </row>
    <row r="7224" spans="1:4" x14ac:dyDescent="0.3">
      <c r="A7224" s="2">
        <f>'Balance - Data '!B7224</f>
        <v>0</v>
      </c>
      <c r="B7224" s="2">
        <f>'Balance - Data '!D7224</f>
        <v>0</v>
      </c>
      <c r="C7224" s="2">
        <f t="shared" si="230"/>
        <v>0</v>
      </c>
      <c r="D7224" s="2">
        <f t="shared" si="231"/>
        <v>1</v>
      </c>
    </row>
    <row r="7225" spans="1:4" x14ac:dyDescent="0.3">
      <c r="A7225" s="2">
        <f>'Balance - Data '!B7225</f>
        <v>0</v>
      </c>
      <c r="B7225" s="2">
        <f>'Balance - Data '!D7225</f>
        <v>0</v>
      </c>
      <c r="C7225" s="2">
        <f t="shared" si="230"/>
        <v>0</v>
      </c>
      <c r="D7225" s="2">
        <f t="shared" si="231"/>
        <v>1</v>
      </c>
    </row>
    <row r="7226" spans="1:4" x14ac:dyDescent="0.3">
      <c r="A7226" s="2">
        <f>'Balance - Data '!B7226</f>
        <v>0</v>
      </c>
      <c r="B7226" s="2">
        <f>'Balance - Data '!D7226</f>
        <v>0</v>
      </c>
      <c r="C7226" s="2">
        <f t="shared" si="230"/>
        <v>0</v>
      </c>
      <c r="D7226" s="2">
        <f t="shared" si="231"/>
        <v>1</v>
      </c>
    </row>
    <row r="7227" spans="1:4" x14ac:dyDescent="0.3">
      <c r="A7227" s="2">
        <f>'Balance - Data '!B7227</f>
        <v>0</v>
      </c>
      <c r="B7227" s="2">
        <f>'Balance - Data '!D7227</f>
        <v>0</v>
      </c>
      <c r="C7227" s="2">
        <f t="shared" si="230"/>
        <v>0</v>
      </c>
      <c r="D7227" s="2">
        <f t="shared" si="231"/>
        <v>1</v>
      </c>
    </row>
    <row r="7228" spans="1:4" x14ac:dyDescent="0.3">
      <c r="A7228" s="2">
        <f>'Balance - Data '!B7228</f>
        <v>0</v>
      </c>
      <c r="B7228" s="2">
        <f>'Balance - Data '!D7228</f>
        <v>0</v>
      </c>
      <c r="C7228" s="2">
        <f t="shared" si="230"/>
        <v>0</v>
      </c>
      <c r="D7228" s="2">
        <f t="shared" si="231"/>
        <v>1</v>
      </c>
    </row>
    <row r="7229" spans="1:4" x14ac:dyDescent="0.3">
      <c r="A7229" s="2">
        <f>'Balance - Data '!B7229</f>
        <v>0</v>
      </c>
      <c r="B7229" s="2">
        <f>'Balance - Data '!D7229</f>
        <v>0</v>
      </c>
      <c r="C7229" s="2">
        <f t="shared" si="230"/>
        <v>0</v>
      </c>
      <c r="D7229" s="2">
        <f t="shared" si="231"/>
        <v>1</v>
      </c>
    </row>
    <row r="7230" spans="1:4" x14ac:dyDescent="0.3">
      <c r="A7230" s="2">
        <f>'Balance - Data '!B7230</f>
        <v>0</v>
      </c>
      <c r="B7230" s="2">
        <f>'Balance - Data '!D7230</f>
        <v>0</v>
      </c>
      <c r="C7230" s="2">
        <f t="shared" si="230"/>
        <v>0</v>
      </c>
      <c r="D7230" s="2">
        <f t="shared" si="231"/>
        <v>1</v>
      </c>
    </row>
    <row r="7231" spans="1:4" x14ac:dyDescent="0.3">
      <c r="A7231" s="2">
        <f>'Balance - Data '!B7231</f>
        <v>0</v>
      </c>
      <c r="B7231" s="2">
        <f>'Balance - Data '!D7231</f>
        <v>0</v>
      </c>
      <c r="C7231" s="2">
        <f t="shared" si="230"/>
        <v>0</v>
      </c>
      <c r="D7231" s="2">
        <f t="shared" si="231"/>
        <v>1</v>
      </c>
    </row>
    <row r="7232" spans="1:4" x14ac:dyDescent="0.3">
      <c r="A7232" s="2">
        <f>'Balance - Data '!B7232</f>
        <v>0</v>
      </c>
      <c r="B7232" s="2">
        <f>'Balance - Data '!D7232</f>
        <v>0</v>
      </c>
      <c r="C7232" s="2">
        <f t="shared" si="230"/>
        <v>0</v>
      </c>
      <c r="D7232" s="2">
        <f t="shared" si="231"/>
        <v>1</v>
      </c>
    </row>
    <row r="7233" spans="1:4" x14ac:dyDescent="0.3">
      <c r="A7233" s="2">
        <f>'Balance - Data '!B7233</f>
        <v>0</v>
      </c>
      <c r="B7233" s="2">
        <f>'Balance - Data '!D7233</f>
        <v>0</v>
      </c>
      <c r="C7233" s="2">
        <f t="shared" si="230"/>
        <v>0</v>
      </c>
      <c r="D7233" s="2">
        <f t="shared" si="231"/>
        <v>1</v>
      </c>
    </row>
    <row r="7234" spans="1:4" x14ac:dyDescent="0.3">
      <c r="A7234" s="2">
        <f>'Balance - Data '!B7234</f>
        <v>0</v>
      </c>
      <c r="B7234" s="2">
        <f>'Balance - Data '!D7234</f>
        <v>0</v>
      </c>
      <c r="C7234" s="2">
        <f t="shared" si="230"/>
        <v>0</v>
      </c>
      <c r="D7234" s="2">
        <f t="shared" si="231"/>
        <v>1</v>
      </c>
    </row>
    <row r="7235" spans="1:4" x14ac:dyDescent="0.3">
      <c r="A7235" s="2">
        <f>'Balance - Data '!B7235</f>
        <v>0</v>
      </c>
      <c r="B7235" s="2">
        <f>'Balance - Data '!D7235</f>
        <v>0</v>
      </c>
      <c r="C7235" s="2">
        <f t="shared" ref="C7235:C7298" si="232">SIN(RADIANS(A7235))</f>
        <v>0</v>
      </c>
      <c r="D7235" s="2">
        <f t="shared" ref="D7235:D7298" si="233">COS(RADIANS(A7235))</f>
        <v>1</v>
      </c>
    </row>
    <row r="7236" spans="1:4" x14ac:dyDescent="0.3">
      <c r="A7236" s="2">
        <f>'Balance - Data '!B7236</f>
        <v>0</v>
      </c>
      <c r="B7236" s="2">
        <f>'Balance - Data '!D7236</f>
        <v>0</v>
      </c>
      <c r="C7236" s="2">
        <f t="shared" si="232"/>
        <v>0</v>
      </c>
      <c r="D7236" s="2">
        <f t="shared" si="233"/>
        <v>1</v>
      </c>
    </row>
    <row r="7237" spans="1:4" x14ac:dyDescent="0.3">
      <c r="A7237" s="2">
        <f>'Balance - Data '!B7237</f>
        <v>0</v>
      </c>
      <c r="B7237" s="2">
        <f>'Balance - Data '!D7237</f>
        <v>0</v>
      </c>
      <c r="C7237" s="2">
        <f t="shared" si="232"/>
        <v>0</v>
      </c>
      <c r="D7237" s="2">
        <f t="shared" si="233"/>
        <v>1</v>
      </c>
    </row>
    <row r="7238" spans="1:4" x14ac:dyDescent="0.3">
      <c r="A7238" s="2">
        <f>'Balance - Data '!B7238</f>
        <v>0</v>
      </c>
      <c r="B7238" s="2">
        <f>'Balance - Data '!D7238</f>
        <v>0</v>
      </c>
      <c r="C7238" s="2">
        <f t="shared" si="232"/>
        <v>0</v>
      </c>
      <c r="D7238" s="2">
        <f t="shared" si="233"/>
        <v>1</v>
      </c>
    </row>
    <row r="7239" spans="1:4" x14ac:dyDescent="0.3">
      <c r="A7239" s="2">
        <f>'Balance - Data '!B7239</f>
        <v>0</v>
      </c>
      <c r="B7239" s="2">
        <f>'Balance - Data '!D7239</f>
        <v>0</v>
      </c>
      <c r="C7239" s="2">
        <f t="shared" si="232"/>
        <v>0</v>
      </c>
      <c r="D7239" s="2">
        <f t="shared" si="233"/>
        <v>1</v>
      </c>
    </row>
    <row r="7240" spans="1:4" x14ac:dyDescent="0.3">
      <c r="A7240" s="2">
        <f>'Balance - Data '!B7240</f>
        <v>0</v>
      </c>
      <c r="B7240" s="2">
        <f>'Balance - Data '!D7240</f>
        <v>0</v>
      </c>
      <c r="C7240" s="2">
        <f t="shared" si="232"/>
        <v>0</v>
      </c>
      <c r="D7240" s="2">
        <f t="shared" si="233"/>
        <v>1</v>
      </c>
    </row>
    <row r="7241" spans="1:4" x14ac:dyDescent="0.3">
      <c r="A7241" s="2">
        <f>'Balance - Data '!B7241</f>
        <v>0</v>
      </c>
      <c r="B7241" s="2">
        <f>'Balance - Data '!D7241</f>
        <v>0</v>
      </c>
      <c r="C7241" s="2">
        <f t="shared" si="232"/>
        <v>0</v>
      </c>
      <c r="D7241" s="2">
        <f t="shared" si="233"/>
        <v>1</v>
      </c>
    </row>
    <row r="7242" spans="1:4" x14ac:dyDescent="0.3">
      <c r="A7242" s="2">
        <f>'Balance - Data '!B7242</f>
        <v>0</v>
      </c>
      <c r="B7242" s="2">
        <f>'Balance - Data '!D7242</f>
        <v>0</v>
      </c>
      <c r="C7242" s="2">
        <f t="shared" si="232"/>
        <v>0</v>
      </c>
      <c r="D7242" s="2">
        <f t="shared" si="233"/>
        <v>1</v>
      </c>
    </row>
    <row r="7243" spans="1:4" x14ac:dyDescent="0.3">
      <c r="A7243" s="2">
        <f>'Balance - Data '!B7243</f>
        <v>0</v>
      </c>
      <c r="B7243" s="2">
        <f>'Balance - Data '!D7243</f>
        <v>0</v>
      </c>
      <c r="C7243" s="2">
        <f t="shared" si="232"/>
        <v>0</v>
      </c>
      <c r="D7243" s="2">
        <f t="shared" si="233"/>
        <v>1</v>
      </c>
    </row>
    <row r="7244" spans="1:4" x14ac:dyDescent="0.3">
      <c r="A7244" s="2">
        <f>'Balance - Data '!B7244</f>
        <v>0</v>
      </c>
      <c r="B7244" s="2">
        <f>'Balance - Data '!D7244</f>
        <v>0</v>
      </c>
      <c r="C7244" s="2">
        <f t="shared" si="232"/>
        <v>0</v>
      </c>
      <c r="D7244" s="2">
        <f t="shared" si="233"/>
        <v>1</v>
      </c>
    </row>
    <row r="7245" spans="1:4" x14ac:dyDescent="0.3">
      <c r="A7245" s="2">
        <f>'Balance - Data '!B7245</f>
        <v>0</v>
      </c>
      <c r="B7245" s="2">
        <f>'Balance - Data '!D7245</f>
        <v>0</v>
      </c>
      <c r="C7245" s="2">
        <f t="shared" si="232"/>
        <v>0</v>
      </c>
      <c r="D7245" s="2">
        <f t="shared" si="233"/>
        <v>1</v>
      </c>
    </row>
    <row r="7246" spans="1:4" x14ac:dyDescent="0.3">
      <c r="A7246" s="2">
        <f>'Balance - Data '!B7246</f>
        <v>0</v>
      </c>
      <c r="B7246" s="2">
        <f>'Balance - Data '!D7246</f>
        <v>0</v>
      </c>
      <c r="C7246" s="2">
        <f t="shared" si="232"/>
        <v>0</v>
      </c>
      <c r="D7246" s="2">
        <f t="shared" si="233"/>
        <v>1</v>
      </c>
    </row>
    <row r="7247" spans="1:4" x14ac:dyDescent="0.3">
      <c r="A7247" s="2">
        <f>'Balance - Data '!B7247</f>
        <v>0</v>
      </c>
      <c r="B7247" s="2">
        <f>'Balance - Data '!D7247</f>
        <v>0</v>
      </c>
      <c r="C7247" s="2">
        <f t="shared" si="232"/>
        <v>0</v>
      </c>
      <c r="D7247" s="2">
        <f t="shared" si="233"/>
        <v>1</v>
      </c>
    </row>
    <row r="7248" spans="1:4" x14ac:dyDescent="0.3">
      <c r="A7248" s="2">
        <f>'Balance - Data '!B7248</f>
        <v>0</v>
      </c>
      <c r="B7248" s="2">
        <f>'Balance - Data '!D7248</f>
        <v>0</v>
      </c>
      <c r="C7248" s="2">
        <f t="shared" si="232"/>
        <v>0</v>
      </c>
      <c r="D7248" s="2">
        <f t="shared" si="233"/>
        <v>1</v>
      </c>
    </row>
    <row r="7249" spans="1:4" x14ac:dyDescent="0.3">
      <c r="A7249" s="2">
        <f>'Balance - Data '!B7249</f>
        <v>0</v>
      </c>
      <c r="B7249" s="2">
        <f>'Balance - Data '!D7249</f>
        <v>0</v>
      </c>
      <c r="C7249" s="2">
        <f t="shared" si="232"/>
        <v>0</v>
      </c>
      <c r="D7249" s="2">
        <f t="shared" si="233"/>
        <v>1</v>
      </c>
    </row>
    <row r="7250" spans="1:4" x14ac:dyDescent="0.3">
      <c r="A7250" s="2">
        <f>'Balance - Data '!B7250</f>
        <v>0</v>
      </c>
      <c r="B7250" s="2">
        <f>'Balance - Data '!D7250</f>
        <v>0</v>
      </c>
      <c r="C7250" s="2">
        <f t="shared" si="232"/>
        <v>0</v>
      </c>
      <c r="D7250" s="2">
        <f t="shared" si="233"/>
        <v>1</v>
      </c>
    </row>
    <row r="7251" spans="1:4" x14ac:dyDescent="0.3">
      <c r="A7251" s="2">
        <f>'Balance - Data '!B7251</f>
        <v>0</v>
      </c>
      <c r="B7251" s="2">
        <f>'Balance - Data '!D7251</f>
        <v>0</v>
      </c>
      <c r="C7251" s="2">
        <f t="shared" si="232"/>
        <v>0</v>
      </c>
      <c r="D7251" s="2">
        <f t="shared" si="233"/>
        <v>1</v>
      </c>
    </row>
    <row r="7252" spans="1:4" x14ac:dyDescent="0.3">
      <c r="A7252" s="2">
        <f>'Balance - Data '!B7252</f>
        <v>0</v>
      </c>
      <c r="B7252" s="2">
        <f>'Balance - Data '!D7252</f>
        <v>0</v>
      </c>
      <c r="C7252" s="2">
        <f t="shared" si="232"/>
        <v>0</v>
      </c>
      <c r="D7252" s="2">
        <f t="shared" si="233"/>
        <v>1</v>
      </c>
    </row>
    <row r="7253" spans="1:4" x14ac:dyDescent="0.3">
      <c r="A7253" s="2">
        <f>'Balance - Data '!B7253</f>
        <v>0</v>
      </c>
      <c r="B7253" s="2">
        <f>'Balance - Data '!D7253</f>
        <v>0</v>
      </c>
      <c r="C7253" s="2">
        <f t="shared" si="232"/>
        <v>0</v>
      </c>
      <c r="D7253" s="2">
        <f t="shared" si="233"/>
        <v>1</v>
      </c>
    </row>
    <row r="7254" spans="1:4" x14ac:dyDescent="0.3">
      <c r="A7254" s="2">
        <f>'Balance - Data '!B7254</f>
        <v>0</v>
      </c>
      <c r="B7254" s="2">
        <f>'Balance - Data '!D7254</f>
        <v>0</v>
      </c>
      <c r="C7254" s="2">
        <f t="shared" si="232"/>
        <v>0</v>
      </c>
      <c r="D7254" s="2">
        <f t="shared" si="233"/>
        <v>1</v>
      </c>
    </row>
    <row r="7255" spans="1:4" x14ac:dyDescent="0.3">
      <c r="A7255" s="2">
        <f>'Balance - Data '!B7255</f>
        <v>0</v>
      </c>
      <c r="B7255" s="2">
        <f>'Balance - Data '!D7255</f>
        <v>0</v>
      </c>
      <c r="C7255" s="2">
        <f t="shared" si="232"/>
        <v>0</v>
      </c>
      <c r="D7255" s="2">
        <f t="shared" si="233"/>
        <v>1</v>
      </c>
    </row>
    <row r="7256" spans="1:4" x14ac:dyDescent="0.3">
      <c r="A7256" s="2">
        <f>'Balance - Data '!B7256</f>
        <v>0</v>
      </c>
      <c r="B7256" s="2">
        <f>'Balance - Data '!D7256</f>
        <v>0</v>
      </c>
      <c r="C7256" s="2">
        <f t="shared" si="232"/>
        <v>0</v>
      </c>
      <c r="D7256" s="2">
        <f t="shared" si="233"/>
        <v>1</v>
      </c>
    </row>
    <row r="7257" spans="1:4" x14ac:dyDescent="0.3">
      <c r="A7257" s="2">
        <f>'Balance - Data '!B7257</f>
        <v>0</v>
      </c>
      <c r="B7257" s="2">
        <f>'Balance - Data '!D7257</f>
        <v>0</v>
      </c>
      <c r="C7257" s="2">
        <f t="shared" si="232"/>
        <v>0</v>
      </c>
      <c r="D7257" s="2">
        <f t="shared" si="233"/>
        <v>1</v>
      </c>
    </row>
    <row r="7258" spans="1:4" x14ac:dyDescent="0.3">
      <c r="A7258" s="2">
        <f>'Balance - Data '!B7258</f>
        <v>0</v>
      </c>
      <c r="B7258" s="2">
        <f>'Balance - Data '!D7258</f>
        <v>0</v>
      </c>
      <c r="C7258" s="2">
        <f t="shared" si="232"/>
        <v>0</v>
      </c>
      <c r="D7258" s="2">
        <f t="shared" si="233"/>
        <v>1</v>
      </c>
    </row>
    <row r="7259" spans="1:4" x14ac:dyDescent="0.3">
      <c r="A7259" s="2">
        <f>'Balance - Data '!B7259</f>
        <v>0</v>
      </c>
      <c r="B7259" s="2">
        <f>'Balance - Data '!D7259</f>
        <v>0</v>
      </c>
      <c r="C7259" s="2">
        <f t="shared" si="232"/>
        <v>0</v>
      </c>
      <c r="D7259" s="2">
        <f t="shared" si="233"/>
        <v>1</v>
      </c>
    </row>
    <row r="7260" spans="1:4" x14ac:dyDescent="0.3">
      <c r="A7260" s="2">
        <f>'Balance - Data '!B7260</f>
        <v>0</v>
      </c>
      <c r="B7260" s="2">
        <f>'Balance - Data '!D7260</f>
        <v>0</v>
      </c>
      <c r="C7260" s="2">
        <f t="shared" si="232"/>
        <v>0</v>
      </c>
      <c r="D7260" s="2">
        <f t="shared" si="233"/>
        <v>1</v>
      </c>
    </row>
    <row r="7261" spans="1:4" x14ac:dyDescent="0.3">
      <c r="A7261" s="2">
        <f>'Balance - Data '!B7261</f>
        <v>0</v>
      </c>
      <c r="B7261" s="2">
        <f>'Balance - Data '!D7261</f>
        <v>0</v>
      </c>
      <c r="C7261" s="2">
        <f t="shared" si="232"/>
        <v>0</v>
      </c>
      <c r="D7261" s="2">
        <f t="shared" si="233"/>
        <v>1</v>
      </c>
    </row>
    <row r="7262" spans="1:4" x14ac:dyDescent="0.3">
      <c r="A7262" s="2">
        <f>'Balance - Data '!B7262</f>
        <v>0</v>
      </c>
      <c r="B7262" s="2">
        <f>'Balance - Data '!D7262</f>
        <v>0</v>
      </c>
      <c r="C7262" s="2">
        <f t="shared" si="232"/>
        <v>0</v>
      </c>
      <c r="D7262" s="2">
        <f t="shared" si="233"/>
        <v>1</v>
      </c>
    </row>
    <row r="7263" spans="1:4" x14ac:dyDescent="0.3">
      <c r="A7263" s="2">
        <f>'Balance - Data '!B7263</f>
        <v>0</v>
      </c>
      <c r="B7263" s="2">
        <f>'Balance - Data '!D7263</f>
        <v>0</v>
      </c>
      <c r="C7263" s="2">
        <f t="shared" si="232"/>
        <v>0</v>
      </c>
      <c r="D7263" s="2">
        <f t="shared" si="233"/>
        <v>1</v>
      </c>
    </row>
    <row r="7264" spans="1:4" x14ac:dyDescent="0.3">
      <c r="A7264" s="2">
        <f>'Balance - Data '!B7264</f>
        <v>0</v>
      </c>
      <c r="B7264" s="2">
        <f>'Balance - Data '!D7264</f>
        <v>0</v>
      </c>
      <c r="C7264" s="2">
        <f t="shared" si="232"/>
        <v>0</v>
      </c>
      <c r="D7264" s="2">
        <f t="shared" si="233"/>
        <v>1</v>
      </c>
    </row>
    <row r="7265" spans="1:4" x14ac:dyDescent="0.3">
      <c r="A7265" s="2">
        <f>'Balance - Data '!B7265</f>
        <v>0</v>
      </c>
      <c r="B7265" s="2">
        <f>'Balance - Data '!D7265</f>
        <v>0</v>
      </c>
      <c r="C7265" s="2">
        <f t="shared" si="232"/>
        <v>0</v>
      </c>
      <c r="D7265" s="2">
        <f t="shared" si="233"/>
        <v>1</v>
      </c>
    </row>
    <row r="7266" spans="1:4" x14ac:dyDescent="0.3">
      <c r="A7266" s="2">
        <f>'Balance - Data '!B7266</f>
        <v>0</v>
      </c>
      <c r="B7266" s="2">
        <f>'Balance - Data '!D7266</f>
        <v>0</v>
      </c>
      <c r="C7266" s="2">
        <f t="shared" si="232"/>
        <v>0</v>
      </c>
      <c r="D7266" s="2">
        <f t="shared" si="233"/>
        <v>1</v>
      </c>
    </row>
    <row r="7267" spans="1:4" x14ac:dyDescent="0.3">
      <c r="A7267" s="2">
        <f>'Balance - Data '!B7267</f>
        <v>0</v>
      </c>
      <c r="B7267" s="2">
        <f>'Balance - Data '!D7267</f>
        <v>0</v>
      </c>
      <c r="C7267" s="2">
        <f t="shared" si="232"/>
        <v>0</v>
      </c>
      <c r="D7267" s="2">
        <f t="shared" si="233"/>
        <v>1</v>
      </c>
    </row>
    <row r="7268" spans="1:4" x14ac:dyDescent="0.3">
      <c r="A7268" s="2">
        <f>'Balance - Data '!B7268</f>
        <v>0</v>
      </c>
      <c r="B7268" s="2">
        <f>'Balance - Data '!D7268</f>
        <v>0</v>
      </c>
      <c r="C7268" s="2">
        <f t="shared" si="232"/>
        <v>0</v>
      </c>
      <c r="D7268" s="2">
        <f t="shared" si="233"/>
        <v>1</v>
      </c>
    </row>
    <row r="7269" spans="1:4" x14ac:dyDescent="0.3">
      <c r="A7269" s="2">
        <f>'Balance - Data '!B7269</f>
        <v>0</v>
      </c>
      <c r="B7269" s="2">
        <f>'Balance - Data '!D7269</f>
        <v>0</v>
      </c>
      <c r="C7269" s="2">
        <f t="shared" si="232"/>
        <v>0</v>
      </c>
      <c r="D7269" s="2">
        <f t="shared" si="233"/>
        <v>1</v>
      </c>
    </row>
    <row r="7270" spans="1:4" x14ac:dyDescent="0.3">
      <c r="A7270" s="2">
        <f>'Balance - Data '!B7270</f>
        <v>0</v>
      </c>
      <c r="B7270" s="2">
        <f>'Balance - Data '!D7270</f>
        <v>0</v>
      </c>
      <c r="C7270" s="2">
        <f t="shared" si="232"/>
        <v>0</v>
      </c>
      <c r="D7270" s="2">
        <f t="shared" si="233"/>
        <v>1</v>
      </c>
    </row>
    <row r="7271" spans="1:4" x14ac:dyDescent="0.3">
      <c r="A7271" s="2">
        <f>'Balance - Data '!B7271</f>
        <v>0</v>
      </c>
      <c r="B7271" s="2">
        <f>'Balance - Data '!D7271</f>
        <v>0</v>
      </c>
      <c r="C7271" s="2">
        <f t="shared" si="232"/>
        <v>0</v>
      </c>
      <c r="D7271" s="2">
        <f t="shared" si="233"/>
        <v>1</v>
      </c>
    </row>
    <row r="7272" spans="1:4" x14ac:dyDescent="0.3">
      <c r="A7272" s="2">
        <f>'Balance - Data '!B7272</f>
        <v>0</v>
      </c>
      <c r="B7272" s="2">
        <f>'Balance - Data '!D7272</f>
        <v>0</v>
      </c>
      <c r="C7272" s="2">
        <f t="shared" si="232"/>
        <v>0</v>
      </c>
      <c r="D7272" s="2">
        <f t="shared" si="233"/>
        <v>1</v>
      </c>
    </row>
    <row r="7273" spans="1:4" x14ac:dyDescent="0.3">
      <c r="A7273" s="2">
        <f>'Balance - Data '!B7273</f>
        <v>0</v>
      </c>
      <c r="B7273" s="2">
        <f>'Balance - Data '!D7273</f>
        <v>0</v>
      </c>
      <c r="C7273" s="2">
        <f t="shared" si="232"/>
        <v>0</v>
      </c>
      <c r="D7273" s="2">
        <f t="shared" si="233"/>
        <v>1</v>
      </c>
    </row>
    <row r="7274" spans="1:4" x14ac:dyDescent="0.3">
      <c r="A7274" s="2">
        <f>'Balance - Data '!B7274</f>
        <v>0</v>
      </c>
      <c r="B7274" s="2">
        <f>'Balance - Data '!D7274</f>
        <v>0</v>
      </c>
      <c r="C7274" s="2">
        <f t="shared" si="232"/>
        <v>0</v>
      </c>
      <c r="D7274" s="2">
        <f t="shared" si="233"/>
        <v>1</v>
      </c>
    </row>
    <row r="7275" spans="1:4" x14ac:dyDescent="0.3">
      <c r="A7275" s="2">
        <f>'Balance - Data '!B7275</f>
        <v>0</v>
      </c>
      <c r="B7275" s="2">
        <f>'Balance - Data '!D7275</f>
        <v>0</v>
      </c>
      <c r="C7275" s="2">
        <f t="shared" si="232"/>
        <v>0</v>
      </c>
      <c r="D7275" s="2">
        <f t="shared" si="233"/>
        <v>1</v>
      </c>
    </row>
    <row r="7276" spans="1:4" x14ac:dyDescent="0.3">
      <c r="A7276" s="2">
        <f>'Balance - Data '!B7276</f>
        <v>0</v>
      </c>
      <c r="B7276" s="2">
        <f>'Balance - Data '!D7276</f>
        <v>0</v>
      </c>
      <c r="C7276" s="2">
        <f t="shared" si="232"/>
        <v>0</v>
      </c>
      <c r="D7276" s="2">
        <f t="shared" si="233"/>
        <v>1</v>
      </c>
    </row>
    <row r="7277" spans="1:4" x14ac:dyDescent="0.3">
      <c r="A7277" s="2">
        <f>'Balance - Data '!B7277</f>
        <v>0</v>
      </c>
      <c r="B7277" s="2">
        <f>'Balance - Data '!D7277</f>
        <v>0</v>
      </c>
      <c r="C7277" s="2">
        <f t="shared" si="232"/>
        <v>0</v>
      </c>
      <c r="D7277" s="2">
        <f t="shared" si="233"/>
        <v>1</v>
      </c>
    </row>
    <row r="7278" spans="1:4" x14ac:dyDescent="0.3">
      <c r="A7278" s="2">
        <f>'Balance - Data '!B7278</f>
        <v>0</v>
      </c>
      <c r="B7278" s="2">
        <f>'Balance - Data '!D7278</f>
        <v>0</v>
      </c>
      <c r="C7278" s="2">
        <f t="shared" si="232"/>
        <v>0</v>
      </c>
      <c r="D7278" s="2">
        <f t="shared" si="233"/>
        <v>1</v>
      </c>
    </row>
    <row r="7279" spans="1:4" x14ac:dyDescent="0.3">
      <c r="A7279" s="2">
        <f>'Balance - Data '!B7279</f>
        <v>0</v>
      </c>
      <c r="B7279" s="2">
        <f>'Balance - Data '!D7279</f>
        <v>0</v>
      </c>
      <c r="C7279" s="2">
        <f t="shared" si="232"/>
        <v>0</v>
      </c>
      <c r="D7279" s="2">
        <f t="shared" si="233"/>
        <v>1</v>
      </c>
    </row>
    <row r="7280" spans="1:4" x14ac:dyDescent="0.3">
      <c r="A7280" s="2">
        <f>'Balance - Data '!B7280</f>
        <v>0</v>
      </c>
      <c r="B7280" s="2">
        <f>'Balance - Data '!D7280</f>
        <v>0</v>
      </c>
      <c r="C7280" s="2">
        <f t="shared" si="232"/>
        <v>0</v>
      </c>
      <c r="D7280" s="2">
        <f t="shared" si="233"/>
        <v>1</v>
      </c>
    </row>
    <row r="7281" spans="1:4" x14ac:dyDescent="0.3">
      <c r="A7281" s="2">
        <f>'Balance - Data '!B7281</f>
        <v>0</v>
      </c>
      <c r="B7281" s="2">
        <f>'Balance - Data '!D7281</f>
        <v>0</v>
      </c>
      <c r="C7281" s="2">
        <f t="shared" si="232"/>
        <v>0</v>
      </c>
      <c r="D7281" s="2">
        <f t="shared" si="233"/>
        <v>1</v>
      </c>
    </row>
    <row r="7282" spans="1:4" x14ac:dyDescent="0.3">
      <c r="A7282" s="2">
        <f>'Balance - Data '!B7282</f>
        <v>0</v>
      </c>
      <c r="B7282" s="2">
        <f>'Balance - Data '!D7282</f>
        <v>0</v>
      </c>
      <c r="C7282" s="2">
        <f t="shared" si="232"/>
        <v>0</v>
      </c>
      <c r="D7282" s="2">
        <f t="shared" si="233"/>
        <v>1</v>
      </c>
    </row>
    <row r="7283" spans="1:4" x14ac:dyDescent="0.3">
      <c r="A7283" s="2">
        <f>'Balance - Data '!B7283</f>
        <v>0</v>
      </c>
      <c r="B7283" s="2">
        <f>'Balance - Data '!D7283</f>
        <v>0</v>
      </c>
      <c r="C7283" s="2">
        <f t="shared" si="232"/>
        <v>0</v>
      </c>
      <c r="D7283" s="2">
        <f t="shared" si="233"/>
        <v>1</v>
      </c>
    </row>
    <row r="7284" spans="1:4" x14ac:dyDescent="0.3">
      <c r="A7284" s="2">
        <f>'Balance - Data '!B7284</f>
        <v>0</v>
      </c>
      <c r="B7284" s="2">
        <f>'Balance - Data '!D7284</f>
        <v>0</v>
      </c>
      <c r="C7284" s="2">
        <f t="shared" si="232"/>
        <v>0</v>
      </c>
      <c r="D7284" s="2">
        <f t="shared" si="233"/>
        <v>1</v>
      </c>
    </row>
    <row r="7285" spans="1:4" x14ac:dyDescent="0.3">
      <c r="A7285" s="2">
        <f>'Balance - Data '!B7285</f>
        <v>0</v>
      </c>
      <c r="B7285" s="2">
        <f>'Balance - Data '!D7285</f>
        <v>0</v>
      </c>
      <c r="C7285" s="2">
        <f t="shared" si="232"/>
        <v>0</v>
      </c>
      <c r="D7285" s="2">
        <f t="shared" si="233"/>
        <v>1</v>
      </c>
    </row>
    <row r="7286" spans="1:4" x14ac:dyDescent="0.3">
      <c r="A7286" s="2">
        <f>'Balance - Data '!B7286</f>
        <v>0</v>
      </c>
      <c r="B7286" s="2">
        <f>'Balance - Data '!D7286</f>
        <v>0</v>
      </c>
      <c r="C7286" s="2">
        <f t="shared" si="232"/>
        <v>0</v>
      </c>
      <c r="D7286" s="2">
        <f t="shared" si="233"/>
        <v>1</v>
      </c>
    </row>
    <row r="7287" spans="1:4" x14ac:dyDescent="0.3">
      <c r="A7287" s="2">
        <f>'Balance - Data '!B7287</f>
        <v>0</v>
      </c>
      <c r="B7287" s="2">
        <f>'Balance - Data '!D7287</f>
        <v>0</v>
      </c>
      <c r="C7287" s="2">
        <f t="shared" si="232"/>
        <v>0</v>
      </c>
      <c r="D7287" s="2">
        <f t="shared" si="233"/>
        <v>1</v>
      </c>
    </row>
    <row r="7288" spans="1:4" x14ac:dyDescent="0.3">
      <c r="A7288" s="2">
        <f>'Balance - Data '!B7288</f>
        <v>0</v>
      </c>
      <c r="B7288" s="2">
        <f>'Balance - Data '!D7288</f>
        <v>0</v>
      </c>
      <c r="C7288" s="2">
        <f t="shared" si="232"/>
        <v>0</v>
      </c>
      <c r="D7288" s="2">
        <f t="shared" si="233"/>
        <v>1</v>
      </c>
    </row>
    <row r="7289" spans="1:4" x14ac:dyDescent="0.3">
      <c r="A7289" s="2">
        <f>'Balance - Data '!B7289</f>
        <v>0</v>
      </c>
      <c r="B7289" s="2">
        <f>'Balance - Data '!D7289</f>
        <v>0</v>
      </c>
      <c r="C7289" s="2">
        <f t="shared" si="232"/>
        <v>0</v>
      </c>
      <c r="D7289" s="2">
        <f t="shared" si="233"/>
        <v>1</v>
      </c>
    </row>
    <row r="7290" spans="1:4" x14ac:dyDescent="0.3">
      <c r="A7290" s="2">
        <f>'Balance - Data '!B7290</f>
        <v>0</v>
      </c>
      <c r="B7290" s="2">
        <f>'Balance - Data '!D7290</f>
        <v>0</v>
      </c>
      <c r="C7290" s="2">
        <f t="shared" si="232"/>
        <v>0</v>
      </c>
      <c r="D7290" s="2">
        <f t="shared" si="233"/>
        <v>1</v>
      </c>
    </row>
    <row r="7291" spans="1:4" x14ac:dyDescent="0.3">
      <c r="A7291" s="2">
        <f>'Balance - Data '!B7291</f>
        <v>0</v>
      </c>
      <c r="B7291" s="2">
        <f>'Balance - Data '!D7291</f>
        <v>0</v>
      </c>
      <c r="C7291" s="2">
        <f t="shared" si="232"/>
        <v>0</v>
      </c>
      <c r="D7291" s="2">
        <f t="shared" si="233"/>
        <v>1</v>
      </c>
    </row>
    <row r="7292" spans="1:4" x14ac:dyDescent="0.3">
      <c r="A7292" s="2">
        <f>'Balance - Data '!B7292</f>
        <v>0</v>
      </c>
      <c r="B7292" s="2">
        <f>'Balance - Data '!D7292</f>
        <v>0</v>
      </c>
      <c r="C7292" s="2">
        <f t="shared" si="232"/>
        <v>0</v>
      </c>
      <c r="D7292" s="2">
        <f t="shared" si="233"/>
        <v>1</v>
      </c>
    </row>
    <row r="7293" spans="1:4" x14ac:dyDescent="0.3">
      <c r="A7293" s="2">
        <f>'Balance - Data '!B7293</f>
        <v>0</v>
      </c>
      <c r="B7293" s="2">
        <f>'Balance - Data '!D7293</f>
        <v>0</v>
      </c>
      <c r="C7293" s="2">
        <f t="shared" si="232"/>
        <v>0</v>
      </c>
      <c r="D7293" s="2">
        <f t="shared" si="233"/>
        <v>1</v>
      </c>
    </row>
    <row r="7294" spans="1:4" x14ac:dyDescent="0.3">
      <c r="A7294" s="2">
        <f>'Balance - Data '!B7294</f>
        <v>0</v>
      </c>
      <c r="B7294" s="2">
        <f>'Balance - Data '!D7294</f>
        <v>0</v>
      </c>
      <c r="C7294" s="2">
        <f t="shared" si="232"/>
        <v>0</v>
      </c>
      <c r="D7294" s="2">
        <f t="shared" si="233"/>
        <v>1</v>
      </c>
    </row>
    <row r="7295" spans="1:4" x14ac:dyDescent="0.3">
      <c r="A7295" s="2">
        <f>'Balance - Data '!B7295</f>
        <v>0</v>
      </c>
      <c r="B7295" s="2">
        <f>'Balance - Data '!D7295</f>
        <v>0</v>
      </c>
      <c r="C7295" s="2">
        <f t="shared" si="232"/>
        <v>0</v>
      </c>
      <c r="D7295" s="2">
        <f t="shared" si="233"/>
        <v>1</v>
      </c>
    </row>
    <row r="7296" spans="1:4" x14ac:dyDescent="0.3">
      <c r="A7296" s="2">
        <f>'Balance - Data '!B7296</f>
        <v>0</v>
      </c>
      <c r="B7296" s="2">
        <f>'Balance - Data '!D7296</f>
        <v>0</v>
      </c>
      <c r="C7296" s="2">
        <f t="shared" si="232"/>
        <v>0</v>
      </c>
      <c r="D7296" s="2">
        <f t="shared" si="233"/>
        <v>1</v>
      </c>
    </row>
    <row r="7297" spans="1:4" x14ac:dyDescent="0.3">
      <c r="A7297" s="2">
        <f>'Balance - Data '!B7297</f>
        <v>0</v>
      </c>
      <c r="B7297" s="2">
        <f>'Balance - Data '!D7297</f>
        <v>0</v>
      </c>
      <c r="C7297" s="2">
        <f t="shared" si="232"/>
        <v>0</v>
      </c>
      <c r="D7297" s="2">
        <f t="shared" si="233"/>
        <v>1</v>
      </c>
    </row>
    <row r="7298" spans="1:4" x14ac:dyDescent="0.3">
      <c r="A7298" s="2">
        <f>'Balance - Data '!B7298</f>
        <v>0</v>
      </c>
      <c r="B7298" s="2">
        <f>'Balance - Data '!D7298</f>
        <v>0</v>
      </c>
      <c r="C7298" s="2">
        <f t="shared" si="232"/>
        <v>0</v>
      </c>
      <c r="D7298" s="2">
        <f t="shared" si="233"/>
        <v>1</v>
      </c>
    </row>
    <row r="7299" spans="1:4" x14ac:dyDescent="0.3">
      <c r="A7299" s="2">
        <f>'Balance - Data '!B7299</f>
        <v>0</v>
      </c>
      <c r="B7299" s="2">
        <f>'Balance - Data '!D7299</f>
        <v>0</v>
      </c>
      <c r="C7299" s="2">
        <f t="shared" ref="C7299:C7362" si="234">SIN(RADIANS(A7299))</f>
        <v>0</v>
      </c>
      <c r="D7299" s="2">
        <f t="shared" ref="D7299:D7362" si="235">COS(RADIANS(A7299))</f>
        <v>1</v>
      </c>
    </row>
    <row r="7300" spans="1:4" x14ac:dyDescent="0.3">
      <c r="A7300" s="2">
        <f>'Balance - Data '!B7300</f>
        <v>0</v>
      </c>
      <c r="B7300" s="2">
        <f>'Balance - Data '!D7300</f>
        <v>0</v>
      </c>
      <c r="C7300" s="2">
        <f t="shared" si="234"/>
        <v>0</v>
      </c>
      <c r="D7300" s="2">
        <f t="shared" si="235"/>
        <v>1</v>
      </c>
    </row>
    <row r="7301" spans="1:4" x14ac:dyDescent="0.3">
      <c r="A7301" s="2">
        <f>'Balance - Data '!B7301</f>
        <v>0</v>
      </c>
      <c r="B7301" s="2">
        <f>'Balance - Data '!D7301</f>
        <v>0</v>
      </c>
      <c r="C7301" s="2">
        <f t="shared" si="234"/>
        <v>0</v>
      </c>
      <c r="D7301" s="2">
        <f t="shared" si="235"/>
        <v>1</v>
      </c>
    </row>
    <row r="7302" spans="1:4" x14ac:dyDescent="0.3">
      <c r="A7302" s="2">
        <f>'Balance - Data '!B7302</f>
        <v>0</v>
      </c>
      <c r="B7302" s="2">
        <f>'Balance - Data '!D7302</f>
        <v>0</v>
      </c>
      <c r="C7302" s="2">
        <f t="shared" si="234"/>
        <v>0</v>
      </c>
      <c r="D7302" s="2">
        <f t="shared" si="235"/>
        <v>1</v>
      </c>
    </row>
    <row r="7303" spans="1:4" x14ac:dyDescent="0.3">
      <c r="A7303" s="2">
        <f>'Balance - Data '!B7303</f>
        <v>0</v>
      </c>
      <c r="B7303" s="2">
        <f>'Balance - Data '!D7303</f>
        <v>0</v>
      </c>
      <c r="C7303" s="2">
        <f t="shared" si="234"/>
        <v>0</v>
      </c>
      <c r="D7303" s="2">
        <f t="shared" si="235"/>
        <v>1</v>
      </c>
    </row>
    <row r="7304" spans="1:4" x14ac:dyDescent="0.3">
      <c r="A7304" s="2">
        <f>'Balance - Data '!B7304</f>
        <v>0</v>
      </c>
      <c r="B7304" s="2">
        <f>'Balance - Data '!D7304</f>
        <v>0</v>
      </c>
      <c r="C7304" s="2">
        <f t="shared" si="234"/>
        <v>0</v>
      </c>
      <c r="D7304" s="2">
        <f t="shared" si="235"/>
        <v>1</v>
      </c>
    </row>
    <row r="7305" spans="1:4" x14ac:dyDescent="0.3">
      <c r="A7305" s="2">
        <f>'Balance - Data '!B7305</f>
        <v>0</v>
      </c>
      <c r="B7305" s="2">
        <f>'Balance - Data '!D7305</f>
        <v>0</v>
      </c>
      <c r="C7305" s="2">
        <f t="shared" si="234"/>
        <v>0</v>
      </c>
      <c r="D7305" s="2">
        <f t="shared" si="235"/>
        <v>1</v>
      </c>
    </row>
    <row r="7306" spans="1:4" x14ac:dyDescent="0.3">
      <c r="A7306" s="2">
        <f>'Balance - Data '!B7306</f>
        <v>0</v>
      </c>
      <c r="B7306" s="2">
        <f>'Balance - Data '!D7306</f>
        <v>0</v>
      </c>
      <c r="C7306" s="2">
        <f t="shared" si="234"/>
        <v>0</v>
      </c>
      <c r="D7306" s="2">
        <f t="shared" si="235"/>
        <v>1</v>
      </c>
    </row>
    <row r="7307" spans="1:4" x14ac:dyDescent="0.3">
      <c r="A7307" s="2">
        <f>'Balance - Data '!B7307</f>
        <v>0</v>
      </c>
      <c r="B7307" s="2">
        <f>'Balance - Data '!D7307</f>
        <v>0</v>
      </c>
      <c r="C7307" s="2">
        <f t="shared" si="234"/>
        <v>0</v>
      </c>
      <c r="D7307" s="2">
        <f t="shared" si="235"/>
        <v>1</v>
      </c>
    </row>
    <row r="7308" spans="1:4" x14ac:dyDescent="0.3">
      <c r="A7308" s="2">
        <f>'Balance - Data '!B7308</f>
        <v>0</v>
      </c>
      <c r="B7308" s="2">
        <f>'Balance - Data '!D7308</f>
        <v>0</v>
      </c>
      <c r="C7308" s="2">
        <f t="shared" si="234"/>
        <v>0</v>
      </c>
      <c r="D7308" s="2">
        <f t="shared" si="235"/>
        <v>1</v>
      </c>
    </row>
    <row r="7309" spans="1:4" x14ac:dyDescent="0.3">
      <c r="A7309" s="2">
        <f>'Balance - Data '!B7309</f>
        <v>0</v>
      </c>
      <c r="B7309" s="2">
        <f>'Balance - Data '!D7309</f>
        <v>0</v>
      </c>
      <c r="C7309" s="2">
        <f t="shared" si="234"/>
        <v>0</v>
      </c>
      <c r="D7309" s="2">
        <f t="shared" si="235"/>
        <v>1</v>
      </c>
    </row>
    <row r="7310" spans="1:4" x14ac:dyDescent="0.3">
      <c r="A7310" s="2">
        <f>'Balance - Data '!B7310</f>
        <v>0</v>
      </c>
      <c r="B7310" s="2">
        <f>'Balance - Data '!D7310</f>
        <v>0</v>
      </c>
      <c r="C7310" s="2">
        <f t="shared" si="234"/>
        <v>0</v>
      </c>
      <c r="D7310" s="2">
        <f t="shared" si="235"/>
        <v>1</v>
      </c>
    </row>
    <row r="7311" spans="1:4" x14ac:dyDescent="0.3">
      <c r="A7311" s="2">
        <f>'Balance - Data '!B7311</f>
        <v>0</v>
      </c>
      <c r="B7311" s="2">
        <f>'Balance - Data '!D7311</f>
        <v>0</v>
      </c>
      <c r="C7311" s="2">
        <f t="shared" si="234"/>
        <v>0</v>
      </c>
      <c r="D7311" s="2">
        <f t="shared" si="235"/>
        <v>1</v>
      </c>
    </row>
    <row r="7312" spans="1:4" x14ac:dyDescent="0.3">
      <c r="A7312" s="2">
        <f>'Balance - Data '!B7312</f>
        <v>0</v>
      </c>
      <c r="B7312" s="2">
        <f>'Balance - Data '!D7312</f>
        <v>0</v>
      </c>
      <c r="C7312" s="2">
        <f t="shared" si="234"/>
        <v>0</v>
      </c>
      <c r="D7312" s="2">
        <f t="shared" si="235"/>
        <v>1</v>
      </c>
    </row>
    <row r="7313" spans="1:4" x14ac:dyDescent="0.3">
      <c r="A7313" s="2">
        <f>'Balance - Data '!B7313</f>
        <v>0</v>
      </c>
      <c r="B7313" s="2">
        <f>'Balance - Data '!D7313</f>
        <v>0</v>
      </c>
      <c r="C7313" s="2">
        <f t="shared" si="234"/>
        <v>0</v>
      </c>
      <c r="D7313" s="2">
        <f t="shared" si="235"/>
        <v>1</v>
      </c>
    </row>
    <row r="7314" spans="1:4" x14ac:dyDescent="0.3">
      <c r="A7314" s="2">
        <f>'Balance - Data '!B7314</f>
        <v>0</v>
      </c>
      <c r="B7314" s="2">
        <f>'Balance - Data '!D7314</f>
        <v>0</v>
      </c>
      <c r="C7314" s="2">
        <f t="shared" si="234"/>
        <v>0</v>
      </c>
      <c r="D7314" s="2">
        <f t="shared" si="235"/>
        <v>1</v>
      </c>
    </row>
    <row r="7315" spans="1:4" x14ac:dyDescent="0.3">
      <c r="A7315" s="2">
        <f>'Balance - Data '!B7315</f>
        <v>0</v>
      </c>
      <c r="B7315" s="2">
        <f>'Balance - Data '!D7315</f>
        <v>0</v>
      </c>
      <c r="C7315" s="2">
        <f t="shared" si="234"/>
        <v>0</v>
      </c>
      <c r="D7315" s="2">
        <f t="shared" si="235"/>
        <v>1</v>
      </c>
    </row>
    <row r="7316" spans="1:4" x14ac:dyDescent="0.3">
      <c r="A7316" s="2">
        <f>'Balance - Data '!B7316</f>
        <v>0</v>
      </c>
      <c r="B7316" s="2">
        <f>'Balance - Data '!D7316</f>
        <v>0</v>
      </c>
      <c r="C7316" s="2">
        <f t="shared" si="234"/>
        <v>0</v>
      </c>
      <c r="D7316" s="2">
        <f t="shared" si="235"/>
        <v>1</v>
      </c>
    </row>
    <row r="7317" spans="1:4" x14ac:dyDescent="0.3">
      <c r="A7317" s="2">
        <f>'Balance - Data '!B7317</f>
        <v>0</v>
      </c>
      <c r="B7317" s="2">
        <f>'Balance - Data '!D7317</f>
        <v>0</v>
      </c>
      <c r="C7317" s="2">
        <f t="shared" si="234"/>
        <v>0</v>
      </c>
      <c r="D7317" s="2">
        <f t="shared" si="235"/>
        <v>1</v>
      </c>
    </row>
    <row r="7318" spans="1:4" x14ac:dyDescent="0.3">
      <c r="A7318" s="2">
        <f>'Balance - Data '!B7318</f>
        <v>0</v>
      </c>
      <c r="B7318" s="2">
        <f>'Balance - Data '!D7318</f>
        <v>0</v>
      </c>
      <c r="C7318" s="2">
        <f t="shared" si="234"/>
        <v>0</v>
      </c>
      <c r="D7318" s="2">
        <f t="shared" si="235"/>
        <v>1</v>
      </c>
    </row>
    <row r="7319" spans="1:4" x14ac:dyDescent="0.3">
      <c r="A7319" s="2">
        <f>'Balance - Data '!B7319</f>
        <v>0</v>
      </c>
      <c r="B7319" s="2">
        <f>'Balance - Data '!D7319</f>
        <v>0</v>
      </c>
      <c r="C7319" s="2">
        <f t="shared" si="234"/>
        <v>0</v>
      </c>
      <c r="D7319" s="2">
        <f t="shared" si="235"/>
        <v>1</v>
      </c>
    </row>
    <row r="7320" spans="1:4" x14ac:dyDescent="0.3">
      <c r="A7320" s="2">
        <f>'Balance - Data '!B7320</f>
        <v>0</v>
      </c>
      <c r="B7320" s="2">
        <f>'Balance - Data '!D7320</f>
        <v>0</v>
      </c>
      <c r="C7320" s="2">
        <f t="shared" si="234"/>
        <v>0</v>
      </c>
      <c r="D7320" s="2">
        <f t="shared" si="235"/>
        <v>1</v>
      </c>
    </row>
    <row r="7321" spans="1:4" x14ac:dyDescent="0.3">
      <c r="A7321" s="2">
        <f>'Balance - Data '!B7321</f>
        <v>0</v>
      </c>
      <c r="B7321" s="2">
        <f>'Balance - Data '!D7321</f>
        <v>0</v>
      </c>
      <c r="C7321" s="2">
        <f t="shared" si="234"/>
        <v>0</v>
      </c>
      <c r="D7321" s="2">
        <f t="shared" si="235"/>
        <v>1</v>
      </c>
    </row>
    <row r="7322" spans="1:4" x14ac:dyDescent="0.3">
      <c r="A7322" s="2">
        <f>'Balance - Data '!B7322</f>
        <v>0</v>
      </c>
      <c r="B7322" s="2">
        <f>'Balance - Data '!D7322</f>
        <v>0</v>
      </c>
      <c r="C7322" s="2">
        <f t="shared" si="234"/>
        <v>0</v>
      </c>
      <c r="D7322" s="2">
        <f t="shared" si="235"/>
        <v>1</v>
      </c>
    </row>
    <row r="7323" spans="1:4" x14ac:dyDescent="0.3">
      <c r="A7323" s="2">
        <f>'Balance - Data '!B7323</f>
        <v>0</v>
      </c>
      <c r="B7323" s="2">
        <f>'Balance - Data '!D7323</f>
        <v>0</v>
      </c>
      <c r="C7323" s="2">
        <f t="shared" si="234"/>
        <v>0</v>
      </c>
      <c r="D7323" s="2">
        <f t="shared" si="235"/>
        <v>1</v>
      </c>
    </row>
    <row r="7324" spans="1:4" x14ac:dyDescent="0.3">
      <c r="A7324" s="2">
        <f>'Balance - Data '!B7324</f>
        <v>0</v>
      </c>
      <c r="B7324" s="2">
        <f>'Balance - Data '!D7324</f>
        <v>0</v>
      </c>
      <c r="C7324" s="2">
        <f t="shared" si="234"/>
        <v>0</v>
      </c>
      <c r="D7324" s="2">
        <f t="shared" si="235"/>
        <v>1</v>
      </c>
    </row>
    <row r="7325" spans="1:4" x14ac:dyDescent="0.3">
      <c r="A7325" s="2">
        <f>'Balance - Data '!B7325</f>
        <v>0</v>
      </c>
      <c r="B7325" s="2">
        <f>'Balance - Data '!D7325</f>
        <v>0</v>
      </c>
      <c r="C7325" s="2">
        <f t="shared" si="234"/>
        <v>0</v>
      </c>
      <c r="D7325" s="2">
        <f t="shared" si="235"/>
        <v>1</v>
      </c>
    </row>
    <row r="7326" spans="1:4" x14ac:dyDescent="0.3">
      <c r="A7326" s="2">
        <f>'Balance - Data '!B7326</f>
        <v>0</v>
      </c>
      <c r="B7326" s="2">
        <f>'Balance - Data '!D7326</f>
        <v>0</v>
      </c>
      <c r="C7326" s="2">
        <f t="shared" si="234"/>
        <v>0</v>
      </c>
      <c r="D7326" s="2">
        <f t="shared" si="235"/>
        <v>1</v>
      </c>
    </row>
    <row r="7327" spans="1:4" x14ac:dyDescent="0.3">
      <c r="A7327" s="2">
        <f>'Balance - Data '!B7327</f>
        <v>0</v>
      </c>
      <c r="B7327" s="2">
        <f>'Balance - Data '!D7327</f>
        <v>0</v>
      </c>
      <c r="C7327" s="2">
        <f t="shared" si="234"/>
        <v>0</v>
      </c>
      <c r="D7327" s="2">
        <f t="shared" si="235"/>
        <v>1</v>
      </c>
    </row>
    <row r="7328" spans="1:4" x14ac:dyDescent="0.3">
      <c r="A7328" s="2">
        <f>'Balance - Data '!B7328</f>
        <v>0</v>
      </c>
      <c r="B7328" s="2">
        <f>'Balance - Data '!D7328</f>
        <v>0</v>
      </c>
      <c r="C7328" s="2">
        <f t="shared" si="234"/>
        <v>0</v>
      </c>
      <c r="D7328" s="2">
        <f t="shared" si="235"/>
        <v>1</v>
      </c>
    </row>
    <row r="7329" spans="1:4" x14ac:dyDescent="0.3">
      <c r="A7329" s="2">
        <f>'Balance - Data '!B7329</f>
        <v>0</v>
      </c>
      <c r="B7329" s="2">
        <f>'Balance - Data '!D7329</f>
        <v>0</v>
      </c>
      <c r="C7329" s="2">
        <f t="shared" si="234"/>
        <v>0</v>
      </c>
      <c r="D7329" s="2">
        <f t="shared" si="235"/>
        <v>1</v>
      </c>
    </row>
    <row r="7330" spans="1:4" x14ac:dyDescent="0.3">
      <c r="A7330" s="2">
        <f>'Balance - Data '!B7330</f>
        <v>0</v>
      </c>
      <c r="B7330" s="2">
        <f>'Balance - Data '!D7330</f>
        <v>0</v>
      </c>
      <c r="C7330" s="2">
        <f t="shared" si="234"/>
        <v>0</v>
      </c>
      <c r="D7330" s="2">
        <f t="shared" si="235"/>
        <v>1</v>
      </c>
    </row>
    <row r="7331" spans="1:4" x14ac:dyDescent="0.3">
      <c r="A7331" s="2">
        <f>'Balance - Data '!B7331</f>
        <v>0</v>
      </c>
      <c r="B7331" s="2">
        <f>'Balance - Data '!D7331</f>
        <v>0</v>
      </c>
      <c r="C7331" s="2">
        <f t="shared" si="234"/>
        <v>0</v>
      </c>
      <c r="D7331" s="2">
        <f t="shared" si="235"/>
        <v>1</v>
      </c>
    </row>
    <row r="7332" spans="1:4" x14ac:dyDescent="0.3">
      <c r="A7332" s="2">
        <f>'Balance - Data '!B7332</f>
        <v>0</v>
      </c>
      <c r="B7332" s="2">
        <f>'Balance - Data '!D7332</f>
        <v>0</v>
      </c>
      <c r="C7332" s="2">
        <f t="shared" si="234"/>
        <v>0</v>
      </c>
      <c r="D7332" s="2">
        <f t="shared" si="235"/>
        <v>1</v>
      </c>
    </row>
    <row r="7333" spans="1:4" x14ac:dyDescent="0.3">
      <c r="A7333" s="2">
        <f>'Balance - Data '!B7333</f>
        <v>0</v>
      </c>
      <c r="B7333" s="2">
        <f>'Balance - Data '!D7333</f>
        <v>0</v>
      </c>
      <c r="C7333" s="2">
        <f t="shared" si="234"/>
        <v>0</v>
      </c>
      <c r="D7333" s="2">
        <f t="shared" si="235"/>
        <v>1</v>
      </c>
    </row>
    <row r="7334" spans="1:4" x14ac:dyDescent="0.3">
      <c r="A7334" s="2">
        <f>'Balance - Data '!B7334</f>
        <v>0</v>
      </c>
      <c r="B7334" s="2">
        <f>'Balance - Data '!D7334</f>
        <v>0</v>
      </c>
      <c r="C7334" s="2">
        <f t="shared" si="234"/>
        <v>0</v>
      </c>
      <c r="D7334" s="2">
        <f t="shared" si="235"/>
        <v>1</v>
      </c>
    </row>
    <row r="7335" spans="1:4" x14ac:dyDescent="0.3">
      <c r="A7335" s="2">
        <f>'Balance - Data '!B7335</f>
        <v>0</v>
      </c>
      <c r="B7335" s="2">
        <f>'Balance - Data '!D7335</f>
        <v>0</v>
      </c>
      <c r="C7335" s="2">
        <f t="shared" si="234"/>
        <v>0</v>
      </c>
      <c r="D7335" s="2">
        <f t="shared" si="235"/>
        <v>1</v>
      </c>
    </row>
    <row r="7336" spans="1:4" x14ac:dyDescent="0.3">
      <c r="A7336" s="2">
        <f>'Balance - Data '!B7336</f>
        <v>0</v>
      </c>
      <c r="B7336" s="2">
        <f>'Balance - Data '!D7336</f>
        <v>0</v>
      </c>
      <c r="C7336" s="2">
        <f t="shared" si="234"/>
        <v>0</v>
      </c>
      <c r="D7336" s="2">
        <f t="shared" si="235"/>
        <v>1</v>
      </c>
    </row>
    <row r="7337" spans="1:4" x14ac:dyDescent="0.3">
      <c r="A7337" s="2">
        <f>'Balance - Data '!B7337</f>
        <v>0</v>
      </c>
      <c r="B7337" s="2">
        <f>'Balance - Data '!D7337</f>
        <v>0</v>
      </c>
      <c r="C7337" s="2">
        <f t="shared" si="234"/>
        <v>0</v>
      </c>
      <c r="D7337" s="2">
        <f t="shared" si="235"/>
        <v>1</v>
      </c>
    </row>
    <row r="7338" spans="1:4" x14ac:dyDescent="0.3">
      <c r="A7338" s="2">
        <f>'Balance - Data '!B7338</f>
        <v>0</v>
      </c>
      <c r="B7338" s="2">
        <f>'Balance - Data '!D7338</f>
        <v>0</v>
      </c>
      <c r="C7338" s="2">
        <f t="shared" si="234"/>
        <v>0</v>
      </c>
      <c r="D7338" s="2">
        <f t="shared" si="235"/>
        <v>1</v>
      </c>
    </row>
    <row r="7339" spans="1:4" x14ac:dyDescent="0.3">
      <c r="A7339" s="2">
        <f>'Balance - Data '!B7339</f>
        <v>0</v>
      </c>
      <c r="B7339" s="2">
        <f>'Balance - Data '!D7339</f>
        <v>0</v>
      </c>
      <c r="C7339" s="2">
        <f t="shared" si="234"/>
        <v>0</v>
      </c>
      <c r="D7339" s="2">
        <f t="shared" si="235"/>
        <v>1</v>
      </c>
    </row>
    <row r="7340" spans="1:4" x14ac:dyDescent="0.3">
      <c r="A7340" s="2">
        <f>'Balance - Data '!B7340</f>
        <v>0</v>
      </c>
      <c r="B7340" s="2">
        <f>'Balance - Data '!D7340</f>
        <v>0</v>
      </c>
      <c r="C7340" s="2">
        <f t="shared" si="234"/>
        <v>0</v>
      </c>
      <c r="D7340" s="2">
        <f t="shared" si="235"/>
        <v>1</v>
      </c>
    </row>
    <row r="7341" spans="1:4" x14ac:dyDescent="0.3">
      <c r="A7341" s="2">
        <f>'Balance - Data '!B7341</f>
        <v>0</v>
      </c>
      <c r="B7341" s="2">
        <f>'Balance - Data '!D7341</f>
        <v>0</v>
      </c>
      <c r="C7341" s="2">
        <f t="shared" si="234"/>
        <v>0</v>
      </c>
      <c r="D7341" s="2">
        <f t="shared" si="235"/>
        <v>1</v>
      </c>
    </row>
    <row r="7342" spans="1:4" x14ac:dyDescent="0.3">
      <c r="A7342" s="2">
        <f>'Balance - Data '!B7342</f>
        <v>0</v>
      </c>
      <c r="B7342" s="2">
        <f>'Balance - Data '!D7342</f>
        <v>0</v>
      </c>
      <c r="C7342" s="2">
        <f t="shared" si="234"/>
        <v>0</v>
      </c>
      <c r="D7342" s="2">
        <f t="shared" si="235"/>
        <v>1</v>
      </c>
    </row>
    <row r="7343" spans="1:4" x14ac:dyDescent="0.3">
      <c r="A7343" s="2">
        <f>'Balance - Data '!B7343</f>
        <v>0</v>
      </c>
      <c r="B7343" s="2">
        <f>'Balance - Data '!D7343</f>
        <v>0</v>
      </c>
      <c r="C7343" s="2">
        <f t="shared" si="234"/>
        <v>0</v>
      </c>
      <c r="D7343" s="2">
        <f t="shared" si="235"/>
        <v>1</v>
      </c>
    </row>
    <row r="7344" spans="1:4" x14ac:dyDescent="0.3">
      <c r="A7344" s="2">
        <f>'Balance - Data '!B7344</f>
        <v>0</v>
      </c>
      <c r="B7344" s="2">
        <f>'Balance - Data '!D7344</f>
        <v>0</v>
      </c>
      <c r="C7344" s="2">
        <f t="shared" si="234"/>
        <v>0</v>
      </c>
      <c r="D7344" s="2">
        <f t="shared" si="235"/>
        <v>1</v>
      </c>
    </row>
    <row r="7345" spans="1:4" x14ac:dyDescent="0.3">
      <c r="A7345" s="2">
        <f>'Balance - Data '!B7345</f>
        <v>0</v>
      </c>
      <c r="B7345" s="2">
        <f>'Balance - Data '!D7345</f>
        <v>0</v>
      </c>
      <c r="C7345" s="2">
        <f t="shared" si="234"/>
        <v>0</v>
      </c>
      <c r="D7345" s="2">
        <f t="shared" si="235"/>
        <v>1</v>
      </c>
    </row>
    <row r="7346" spans="1:4" x14ac:dyDescent="0.3">
      <c r="A7346" s="2">
        <f>'Balance - Data '!B7346</f>
        <v>0</v>
      </c>
      <c r="B7346" s="2">
        <f>'Balance - Data '!D7346</f>
        <v>0</v>
      </c>
      <c r="C7346" s="2">
        <f t="shared" si="234"/>
        <v>0</v>
      </c>
      <c r="D7346" s="2">
        <f t="shared" si="235"/>
        <v>1</v>
      </c>
    </row>
    <row r="7347" spans="1:4" x14ac:dyDescent="0.3">
      <c r="A7347" s="2">
        <f>'Balance - Data '!B7347</f>
        <v>0</v>
      </c>
      <c r="B7347" s="2">
        <f>'Balance - Data '!D7347</f>
        <v>0</v>
      </c>
      <c r="C7347" s="2">
        <f t="shared" si="234"/>
        <v>0</v>
      </c>
      <c r="D7347" s="2">
        <f t="shared" si="235"/>
        <v>1</v>
      </c>
    </row>
    <row r="7348" spans="1:4" x14ac:dyDescent="0.3">
      <c r="A7348" s="2">
        <f>'Balance - Data '!B7348</f>
        <v>0</v>
      </c>
      <c r="B7348" s="2">
        <f>'Balance - Data '!D7348</f>
        <v>0</v>
      </c>
      <c r="C7348" s="2">
        <f t="shared" si="234"/>
        <v>0</v>
      </c>
      <c r="D7348" s="2">
        <f t="shared" si="235"/>
        <v>1</v>
      </c>
    </row>
    <row r="7349" spans="1:4" x14ac:dyDescent="0.3">
      <c r="A7349" s="2">
        <f>'Balance - Data '!B7349</f>
        <v>0</v>
      </c>
      <c r="B7349" s="2">
        <f>'Balance - Data '!D7349</f>
        <v>0</v>
      </c>
      <c r="C7349" s="2">
        <f t="shared" si="234"/>
        <v>0</v>
      </c>
      <c r="D7349" s="2">
        <f t="shared" si="235"/>
        <v>1</v>
      </c>
    </row>
    <row r="7350" spans="1:4" x14ac:dyDescent="0.3">
      <c r="A7350" s="2">
        <f>'Balance - Data '!B7350</f>
        <v>0</v>
      </c>
      <c r="B7350" s="2">
        <f>'Balance - Data '!D7350</f>
        <v>0</v>
      </c>
      <c r="C7350" s="2">
        <f t="shared" si="234"/>
        <v>0</v>
      </c>
      <c r="D7350" s="2">
        <f t="shared" si="235"/>
        <v>1</v>
      </c>
    </row>
    <row r="7351" spans="1:4" x14ac:dyDescent="0.3">
      <c r="A7351" s="2">
        <f>'Balance - Data '!B7351</f>
        <v>0</v>
      </c>
      <c r="B7351" s="2">
        <f>'Balance - Data '!D7351</f>
        <v>0</v>
      </c>
      <c r="C7351" s="2">
        <f t="shared" si="234"/>
        <v>0</v>
      </c>
      <c r="D7351" s="2">
        <f t="shared" si="235"/>
        <v>1</v>
      </c>
    </row>
    <row r="7352" spans="1:4" x14ac:dyDescent="0.3">
      <c r="A7352" s="2">
        <f>'Balance - Data '!B7352</f>
        <v>0</v>
      </c>
      <c r="B7352" s="2">
        <f>'Balance - Data '!D7352</f>
        <v>0</v>
      </c>
      <c r="C7352" s="2">
        <f t="shared" si="234"/>
        <v>0</v>
      </c>
      <c r="D7352" s="2">
        <f t="shared" si="235"/>
        <v>1</v>
      </c>
    </row>
    <row r="7353" spans="1:4" x14ac:dyDescent="0.3">
      <c r="A7353" s="2">
        <f>'Balance - Data '!B7353</f>
        <v>0</v>
      </c>
      <c r="B7353" s="2">
        <f>'Balance - Data '!D7353</f>
        <v>0</v>
      </c>
      <c r="C7353" s="2">
        <f t="shared" si="234"/>
        <v>0</v>
      </c>
      <c r="D7353" s="2">
        <f t="shared" si="235"/>
        <v>1</v>
      </c>
    </row>
    <row r="7354" spans="1:4" x14ac:dyDescent="0.3">
      <c r="A7354" s="2">
        <f>'Balance - Data '!B7354</f>
        <v>0</v>
      </c>
      <c r="B7354" s="2">
        <f>'Balance - Data '!D7354</f>
        <v>0</v>
      </c>
      <c r="C7354" s="2">
        <f t="shared" si="234"/>
        <v>0</v>
      </c>
      <c r="D7354" s="2">
        <f t="shared" si="235"/>
        <v>1</v>
      </c>
    </row>
    <row r="7355" spans="1:4" x14ac:dyDescent="0.3">
      <c r="A7355" s="2">
        <f>'Balance - Data '!B7355</f>
        <v>0</v>
      </c>
      <c r="B7355" s="2">
        <f>'Balance - Data '!D7355</f>
        <v>0</v>
      </c>
      <c r="C7355" s="2">
        <f t="shared" si="234"/>
        <v>0</v>
      </c>
      <c r="D7355" s="2">
        <f t="shared" si="235"/>
        <v>1</v>
      </c>
    </row>
    <row r="7356" spans="1:4" x14ac:dyDescent="0.3">
      <c r="A7356" s="2">
        <f>'Balance - Data '!B7356</f>
        <v>0</v>
      </c>
      <c r="B7356" s="2">
        <f>'Balance - Data '!D7356</f>
        <v>0</v>
      </c>
      <c r="C7356" s="2">
        <f t="shared" si="234"/>
        <v>0</v>
      </c>
      <c r="D7356" s="2">
        <f t="shared" si="235"/>
        <v>1</v>
      </c>
    </row>
    <row r="7357" spans="1:4" x14ac:dyDescent="0.3">
      <c r="A7357" s="2">
        <f>'Balance - Data '!B7357</f>
        <v>0</v>
      </c>
      <c r="B7357" s="2">
        <f>'Balance - Data '!D7357</f>
        <v>0</v>
      </c>
      <c r="C7357" s="2">
        <f t="shared" si="234"/>
        <v>0</v>
      </c>
      <c r="D7357" s="2">
        <f t="shared" si="235"/>
        <v>1</v>
      </c>
    </row>
    <row r="7358" spans="1:4" x14ac:dyDescent="0.3">
      <c r="A7358" s="2">
        <f>'Balance - Data '!B7358</f>
        <v>0</v>
      </c>
      <c r="B7358" s="2">
        <f>'Balance - Data '!D7358</f>
        <v>0</v>
      </c>
      <c r="C7358" s="2">
        <f t="shared" si="234"/>
        <v>0</v>
      </c>
      <c r="D7358" s="2">
        <f t="shared" si="235"/>
        <v>1</v>
      </c>
    </row>
    <row r="7359" spans="1:4" x14ac:dyDescent="0.3">
      <c r="A7359" s="2">
        <f>'Balance - Data '!B7359</f>
        <v>0</v>
      </c>
      <c r="B7359" s="2">
        <f>'Balance - Data '!D7359</f>
        <v>0</v>
      </c>
      <c r="C7359" s="2">
        <f t="shared" si="234"/>
        <v>0</v>
      </c>
      <c r="D7359" s="2">
        <f t="shared" si="235"/>
        <v>1</v>
      </c>
    </row>
    <row r="7360" spans="1:4" x14ac:dyDescent="0.3">
      <c r="A7360" s="2">
        <f>'Balance - Data '!B7360</f>
        <v>0</v>
      </c>
      <c r="B7360" s="2">
        <f>'Balance - Data '!D7360</f>
        <v>0</v>
      </c>
      <c r="C7360" s="2">
        <f t="shared" si="234"/>
        <v>0</v>
      </c>
      <c r="D7360" s="2">
        <f t="shared" si="235"/>
        <v>1</v>
      </c>
    </row>
    <row r="7361" spans="1:4" x14ac:dyDescent="0.3">
      <c r="A7361" s="2">
        <f>'Balance - Data '!B7361</f>
        <v>0</v>
      </c>
      <c r="B7361" s="2">
        <f>'Balance - Data '!D7361</f>
        <v>0</v>
      </c>
      <c r="C7361" s="2">
        <f t="shared" si="234"/>
        <v>0</v>
      </c>
      <c r="D7361" s="2">
        <f t="shared" si="235"/>
        <v>1</v>
      </c>
    </row>
    <row r="7362" spans="1:4" x14ac:dyDescent="0.3">
      <c r="A7362" s="2">
        <f>'Balance - Data '!B7362</f>
        <v>0</v>
      </c>
      <c r="B7362" s="2">
        <f>'Balance - Data '!D7362</f>
        <v>0</v>
      </c>
      <c r="C7362" s="2">
        <f t="shared" si="234"/>
        <v>0</v>
      </c>
      <c r="D7362" s="2">
        <f t="shared" si="235"/>
        <v>1</v>
      </c>
    </row>
    <row r="7363" spans="1:4" x14ac:dyDescent="0.3">
      <c r="A7363" s="2">
        <f>'Balance - Data '!B7363</f>
        <v>0</v>
      </c>
      <c r="B7363" s="2">
        <f>'Balance - Data '!D7363</f>
        <v>0</v>
      </c>
      <c r="C7363" s="2">
        <f t="shared" ref="C7363:C7426" si="236">SIN(RADIANS(A7363))</f>
        <v>0</v>
      </c>
      <c r="D7363" s="2">
        <f t="shared" ref="D7363:D7426" si="237">COS(RADIANS(A7363))</f>
        <v>1</v>
      </c>
    </row>
    <row r="7364" spans="1:4" x14ac:dyDescent="0.3">
      <c r="A7364" s="2">
        <f>'Balance - Data '!B7364</f>
        <v>0</v>
      </c>
      <c r="B7364" s="2">
        <f>'Balance - Data '!D7364</f>
        <v>0</v>
      </c>
      <c r="C7364" s="2">
        <f t="shared" si="236"/>
        <v>0</v>
      </c>
      <c r="D7364" s="2">
        <f t="shared" si="237"/>
        <v>1</v>
      </c>
    </row>
    <row r="7365" spans="1:4" x14ac:dyDescent="0.3">
      <c r="A7365" s="2">
        <f>'Balance - Data '!B7365</f>
        <v>0</v>
      </c>
      <c r="B7365" s="2">
        <f>'Balance - Data '!D7365</f>
        <v>0</v>
      </c>
      <c r="C7365" s="2">
        <f t="shared" si="236"/>
        <v>0</v>
      </c>
      <c r="D7365" s="2">
        <f t="shared" si="237"/>
        <v>1</v>
      </c>
    </row>
    <row r="7366" spans="1:4" x14ac:dyDescent="0.3">
      <c r="A7366" s="2">
        <f>'Balance - Data '!B7366</f>
        <v>0</v>
      </c>
      <c r="B7366" s="2">
        <f>'Balance - Data '!D7366</f>
        <v>0</v>
      </c>
      <c r="C7366" s="2">
        <f t="shared" si="236"/>
        <v>0</v>
      </c>
      <c r="D7366" s="2">
        <f t="shared" si="237"/>
        <v>1</v>
      </c>
    </row>
    <row r="7367" spans="1:4" x14ac:dyDescent="0.3">
      <c r="A7367" s="2">
        <f>'Balance - Data '!B7367</f>
        <v>0</v>
      </c>
      <c r="B7367" s="2">
        <f>'Balance - Data '!D7367</f>
        <v>0</v>
      </c>
      <c r="C7367" s="2">
        <f t="shared" si="236"/>
        <v>0</v>
      </c>
      <c r="D7367" s="2">
        <f t="shared" si="237"/>
        <v>1</v>
      </c>
    </row>
    <row r="7368" spans="1:4" x14ac:dyDescent="0.3">
      <c r="A7368" s="2">
        <f>'Balance - Data '!B7368</f>
        <v>0</v>
      </c>
      <c r="B7368" s="2">
        <f>'Balance - Data '!D7368</f>
        <v>0</v>
      </c>
      <c r="C7368" s="2">
        <f t="shared" si="236"/>
        <v>0</v>
      </c>
      <c r="D7368" s="2">
        <f t="shared" si="237"/>
        <v>1</v>
      </c>
    </row>
    <row r="7369" spans="1:4" x14ac:dyDescent="0.3">
      <c r="A7369" s="2">
        <f>'Balance - Data '!B7369</f>
        <v>0</v>
      </c>
      <c r="B7369" s="2">
        <f>'Balance - Data '!D7369</f>
        <v>0</v>
      </c>
      <c r="C7369" s="2">
        <f t="shared" si="236"/>
        <v>0</v>
      </c>
      <c r="D7369" s="2">
        <f t="shared" si="237"/>
        <v>1</v>
      </c>
    </row>
    <row r="7370" spans="1:4" x14ac:dyDescent="0.3">
      <c r="A7370" s="2">
        <f>'Balance - Data '!B7370</f>
        <v>0</v>
      </c>
      <c r="B7370" s="2">
        <f>'Balance - Data '!D7370</f>
        <v>0</v>
      </c>
      <c r="C7370" s="2">
        <f t="shared" si="236"/>
        <v>0</v>
      </c>
      <c r="D7370" s="2">
        <f t="shared" si="237"/>
        <v>1</v>
      </c>
    </row>
    <row r="7371" spans="1:4" x14ac:dyDescent="0.3">
      <c r="A7371" s="2">
        <f>'Balance - Data '!B7371</f>
        <v>0</v>
      </c>
      <c r="B7371" s="2">
        <f>'Balance - Data '!D7371</f>
        <v>0</v>
      </c>
      <c r="C7371" s="2">
        <f t="shared" si="236"/>
        <v>0</v>
      </c>
      <c r="D7371" s="2">
        <f t="shared" si="237"/>
        <v>1</v>
      </c>
    </row>
    <row r="7372" spans="1:4" x14ac:dyDescent="0.3">
      <c r="A7372" s="2">
        <f>'Balance - Data '!B7372</f>
        <v>0</v>
      </c>
      <c r="B7372" s="2">
        <f>'Balance - Data '!D7372</f>
        <v>0</v>
      </c>
      <c r="C7372" s="2">
        <f t="shared" si="236"/>
        <v>0</v>
      </c>
      <c r="D7372" s="2">
        <f t="shared" si="237"/>
        <v>1</v>
      </c>
    </row>
    <row r="7373" spans="1:4" x14ac:dyDescent="0.3">
      <c r="A7373" s="2">
        <f>'Balance - Data '!B7373</f>
        <v>0</v>
      </c>
      <c r="B7373" s="2">
        <f>'Balance - Data '!D7373</f>
        <v>0</v>
      </c>
      <c r="C7373" s="2">
        <f t="shared" si="236"/>
        <v>0</v>
      </c>
      <c r="D7373" s="2">
        <f t="shared" si="237"/>
        <v>1</v>
      </c>
    </row>
    <row r="7374" spans="1:4" x14ac:dyDescent="0.3">
      <c r="A7374" s="2">
        <f>'Balance - Data '!B7374</f>
        <v>0</v>
      </c>
      <c r="B7374" s="2">
        <f>'Balance - Data '!D7374</f>
        <v>0</v>
      </c>
      <c r="C7374" s="2">
        <f t="shared" si="236"/>
        <v>0</v>
      </c>
      <c r="D7374" s="2">
        <f t="shared" si="237"/>
        <v>1</v>
      </c>
    </row>
    <row r="7375" spans="1:4" x14ac:dyDescent="0.3">
      <c r="A7375" s="2">
        <f>'Balance - Data '!B7375</f>
        <v>0</v>
      </c>
      <c r="B7375" s="2">
        <f>'Balance - Data '!D7375</f>
        <v>0</v>
      </c>
      <c r="C7375" s="2">
        <f t="shared" si="236"/>
        <v>0</v>
      </c>
      <c r="D7375" s="2">
        <f t="shared" si="237"/>
        <v>1</v>
      </c>
    </row>
    <row r="7376" spans="1:4" x14ac:dyDescent="0.3">
      <c r="A7376" s="2">
        <f>'Balance - Data '!B7376</f>
        <v>0</v>
      </c>
      <c r="B7376" s="2">
        <f>'Balance - Data '!D7376</f>
        <v>0</v>
      </c>
      <c r="C7376" s="2">
        <f t="shared" si="236"/>
        <v>0</v>
      </c>
      <c r="D7376" s="2">
        <f t="shared" si="237"/>
        <v>1</v>
      </c>
    </row>
    <row r="7377" spans="1:4" x14ac:dyDescent="0.3">
      <c r="A7377" s="2">
        <f>'Balance - Data '!B7377</f>
        <v>0</v>
      </c>
      <c r="B7377" s="2">
        <f>'Balance - Data '!D7377</f>
        <v>0</v>
      </c>
      <c r="C7377" s="2">
        <f t="shared" si="236"/>
        <v>0</v>
      </c>
      <c r="D7377" s="2">
        <f t="shared" si="237"/>
        <v>1</v>
      </c>
    </row>
    <row r="7378" spans="1:4" x14ac:dyDescent="0.3">
      <c r="A7378" s="2">
        <f>'Balance - Data '!B7378</f>
        <v>0</v>
      </c>
      <c r="B7378" s="2">
        <f>'Balance - Data '!D7378</f>
        <v>0</v>
      </c>
      <c r="C7378" s="2">
        <f t="shared" si="236"/>
        <v>0</v>
      </c>
      <c r="D7378" s="2">
        <f t="shared" si="237"/>
        <v>1</v>
      </c>
    </row>
    <row r="7379" spans="1:4" x14ac:dyDescent="0.3">
      <c r="A7379" s="2">
        <f>'Balance - Data '!B7379</f>
        <v>0</v>
      </c>
      <c r="B7379" s="2">
        <f>'Balance - Data '!D7379</f>
        <v>0</v>
      </c>
      <c r="C7379" s="2">
        <f t="shared" si="236"/>
        <v>0</v>
      </c>
      <c r="D7379" s="2">
        <f t="shared" si="237"/>
        <v>1</v>
      </c>
    </row>
    <row r="7380" spans="1:4" x14ac:dyDescent="0.3">
      <c r="A7380" s="2">
        <f>'Balance - Data '!B7380</f>
        <v>0</v>
      </c>
      <c r="B7380" s="2">
        <f>'Balance - Data '!D7380</f>
        <v>0</v>
      </c>
      <c r="C7380" s="2">
        <f t="shared" si="236"/>
        <v>0</v>
      </c>
      <c r="D7380" s="2">
        <f t="shared" si="237"/>
        <v>1</v>
      </c>
    </row>
    <row r="7381" spans="1:4" x14ac:dyDescent="0.3">
      <c r="A7381" s="2">
        <f>'Balance - Data '!B7381</f>
        <v>0</v>
      </c>
      <c r="B7381" s="2">
        <f>'Balance - Data '!D7381</f>
        <v>0</v>
      </c>
      <c r="C7381" s="2">
        <f t="shared" si="236"/>
        <v>0</v>
      </c>
      <c r="D7381" s="2">
        <f t="shared" si="237"/>
        <v>1</v>
      </c>
    </row>
    <row r="7382" spans="1:4" x14ac:dyDescent="0.3">
      <c r="A7382" s="2">
        <f>'Balance - Data '!B7382</f>
        <v>0</v>
      </c>
      <c r="B7382" s="2">
        <f>'Balance - Data '!D7382</f>
        <v>0</v>
      </c>
      <c r="C7382" s="2">
        <f t="shared" si="236"/>
        <v>0</v>
      </c>
      <c r="D7382" s="2">
        <f t="shared" si="237"/>
        <v>1</v>
      </c>
    </row>
    <row r="7383" spans="1:4" x14ac:dyDescent="0.3">
      <c r="A7383" s="2">
        <f>'Balance - Data '!B7383</f>
        <v>0</v>
      </c>
      <c r="B7383" s="2">
        <f>'Balance - Data '!D7383</f>
        <v>0</v>
      </c>
      <c r="C7383" s="2">
        <f t="shared" si="236"/>
        <v>0</v>
      </c>
      <c r="D7383" s="2">
        <f t="shared" si="237"/>
        <v>1</v>
      </c>
    </row>
    <row r="7384" spans="1:4" x14ac:dyDescent="0.3">
      <c r="A7384" s="2">
        <f>'Balance - Data '!B7384</f>
        <v>0</v>
      </c>
      <c r="B7384" s="2">
        <f>'Balance - Data '!D7384</f>
        <v>0</v>
      </c>
      <c r="C7384" s="2">
        <f t="shared" si="236"/>
        <v>0</v>
      </c>
      <c r="D7384" s="2">
        <f t="shared" si="237"/>
        <v>1</v>
      </c>
    </row>
    <row r="7385" spans="1:4" x14ac:dyDescent="0.3">
      <c r="A7385" s="2">
        <f>'Balance - Data '!B7385</f>
        <v>0</v>
      </c>
      <c r="B7385" s="2">
        <f>'Balance - Data '!D7385</f>
        <v>0</v>
      </c>
      <c r="C7385" s="2">
        <f t="shared" si="236"/>
        <v>0</v>
      </c>
      <c r="D7385" s="2">
        <f t="shared" si="237"/>
        <v>1</v>
      </c>
    </row>
    <row r="7386" spans="1:4" x14ac:dyDescent="0.3">
      <c r="A7386" s="2">
        <f>'Balance - Data '!B7386</f>
        <v>0</v>
      </c>
      <c r="B7386" s="2">
        <f>'Balance - Data '!D7386</f>
        <v>0</v>
      </c>
      <c r="C7386" s="2">
        <f t="shared" si="236"/>
        <v>0</v>
      </c>
      <c r="D7386" s="2">
        <f t="shared" si="237"/>
        <v>1</v>
      </c>
    </row>
    <row r="7387" spans="1:4" x14ac:dyDescent="0.3">
      <c r="A7387" s="2">
        <f>'Balance - Data '!B7387</f>
        <v>0</v>
      </c>
      <c r="B7387" s="2">
        <f>'Balance - Data '!D7387</f>
        <v>0</v>
      </c>
      <c r="C7387" s="2">
        <f t="shared" si="236"/>
        <v>0</v>
      </c>
      <c r="D7387" s="2">
        <f t="shared" si="237"/>
        <v>1</v>
      </c>
    </row>
    <row r="7388" spans="1:4" x14ac:dyDescent="0.3">
      <c r="A7388" s="2">
        <f>'Balance - Data '!B7388</f>
        <v>0</v>
      </c>
      <c r="B7388" s="2">
        <f>'Balance - Data '!D7388</f>
        <v>0</v>
      </c>
      <c r="C7388" s="2">
        <f t="shared" si="236"/>
        <v>0</v>
      </c>
      <c r="D7388" s="2">
        <f t="shared" si="237"/>
        <v>1</v>
      </c>
    </row>
    <row r="7389" spans="1:4" x14ac:dyDescent="0.3">
      <c r="A7389" s="2">
        <f>'Balance - Data '!B7389</f>
        <v>0</v>
      </c>
      <c r="B7389" s="2">
        <f>'Balance - Data '!D7389</f>
        <v>0</v>
      </c>
      <c r="C7389" s="2">
        <f t="shared" si="236"/>
        <v>0</v>
      </c>
      <c r="D7389" s="2">
        <f t="shared" si="237"/>
        <v>1</v>
      </c>
    </row>
    <row r="7390" spans="1:4" x14ac:dyDescent="0.3">
      <c r="A7390" s="2">
        <f>'Balance - Data '!B7390</f>
        <v>0</v>
      </c>
      <c r="B7390" s="2">
        <f>'Balance - Data '!D7390</f>
        <v>0</v>
      </c>
      <c r="C7390" s="2">
        <f t="shared" si="236"/>
        <v>0</v>
      </c>
      <c r="D7390" s="2">
        <f t="shared" si="237"/>
        <v>1</v>
      </c>
    </row>
    <row r="7391" spans="1:4" x14ac:dyDescent="0.3">
      <c r="A7391" s="2">
        <f>'Balance - Data '!B7391</f>
        <v>0</v>
      </c>
      <c r="B7391" s="2">
        <f>'Balance - Data '!D7391</f>
        <v>0</v>
      </c>
      <c r="C7391" s="2">
        <f t="shared" si="236"/>
        <v>0</v>
      </c>
      <c r="D7391" s="2">
        <f t="shared" si="237"/>
        <v>1</v>
      </c>
    </row>
    <row r="7392" spans="1:4" x14ac:dyDescent="0.3">
      <c r="A7392" s="2">
        <f>'Balance - Data '!B7392</f>
        <v>0</v>
      </c>
      <c r="B7392" s="2">
        <f>'Balance - Data '!D7392</f>
        <v>0</v>
      </c>
      <c r="C7392" s="2">
        <f t="shared" si="236"/>
        <v>0</v>
      </c>
      <c r="D7392" s="2">
        <f t="shared" si="237"/>
        <v>1</v>
      </c>
    </row>
    <row r="7393" spans="1:4" x14ac:dyDescent="0.3">
      <c r="A7393" s="2">
        <f>'Balance - Data '!B7393</f>
        <v>0</v>
      </c>
      <c r="B7393" s="2">
        <f>'Balance - Data '!D7393</f>
        <v>0</v>
      </c>
      <c r="C7393" s="2">
        <f t="shared" si="236"/>
        <v>0</v>
      </c>
      <c r="D7393" s="2">
        <f t="shared" si="237"/>
        <v>1</v>
      </c>
    </row>
    <row r="7394" spans="1:4" x14ac:dyDescent="0.3">
      <c r="A7394" s="2">
        <f>'Balance - Data '!B7394</f>
        <v>0</v>
      </c>
      <c r="B7394" s="2">
        <f>'Balance - Data '!D7394</f>
        <v>0</v>
      </c>
      <c r="C7394" s="2">
        <f t="shared" si="236"/>
        <v>0</v>
      </c>
      <c r="D7394" s="2">
        <f t="shared" si="237"/>
        <v>1</v>
      </c>
    </row>
    <row r="7395" spans="1:4" x14ac:dyDescent="0.3">
      <c r="A7395" s="2">
        <f>'Balance - Data '!B7395</f>
        <v>0</v>
      </c>
      <c r="B7395" s="2">
        <f>'Balance - Data '!D7395</f>
        <v>0</v>
      </c>
      <c r="C7395" s="2">
        <f t="shared" si="236"/>
        <v>0</v>
      </c>
      <c r="D7395" s="2">
        <f t="shared" si="237"/>
        <v>1</v>
      </c>
    </row>
    <row r="7396" spans="1:4" x14ac:dyDescent="0.3">
      <c r="A7396" s="2">
        <f>'Balance - Data '!B7396</f>
        <v>0</v>
      </c>
      <c r="B7396" s="2">
        <f>'Balance - Data '!D7396</f>
        <v>0</v>
      </c>
      <c r="C7396" s="2">
        <f t="shared" si="236"/>
        <v>0</v>
      </c>
      <c r="D7396" s="2">
        <f t="shared" si="237"/>
        <v>1</v>
      </c>
    </row>
    <row r="7397" spans="1:4" x14ac:dyDescent="0.3">
      <c r="A7397" s="2">
        <f>'Balance - Data '!B7397</f>
        <v>0</v>
      </c>
      <c r="B7397" s="2">
        <f>'Balance - Data '!D7397</f>
        <v>0</v>
      </c>
      <c r="C7397" s="2">
        <f t="shared" si="236"/>
        <v>0</v>
      </c>
      <c r="D7397" s="2">
        <f t="shared" si="237"/>
        <v>1</v>
      </c>
    </row>
    <row r="7398" spans="1:4" x14ac:dyDescent="0.3">
      <c r="A7398" s="2">
        <f>'Balance - Data '!B7398</f>
        <v>0</v>
      </c>
      <c r="B7398" s="2">
        <f>'Balance - Data '!D7398</f>
        <v>0</v>
      </c>
      <c r="C7398" s="2">
        <f t="shared" si="236"/>
        <v>0</v>
      </c>
      <c r="D7398" s="2">
        <f t="shared" si="237"/>
        <v>1</v>
      </c>
    </row>
    <row r="7399" spans="1:4" x14ac:dyDescent="0.3">
      <c r="A7399" s="2">
        <f>'Balance - Data '!B7399</f>
        <v>0</v>
      </c>
      <c r="B7399" s="2">
        <f>'Balance - Data '!D7399</f>
        <v>0</v>
      </c>
      <c r="C7399" s="2">
        <f t="shared" si="236"/>
        <v>0</v>
      </c>
      <c r="D7399" s="2">
        <f t="shared" si="237"/>
        <v>1</v>
      </c>
    </row>
    <row r="7400" spans="1:4" x14ac:dyDescent="0.3">
      <c r="A7400" s="2">
        <f>'Balance - Data '!B7400</f>
        <v>0</v>
      </c>
      <c r="B7400" s="2">
        <f>'Balance - Data '!D7400</f>
        <v>0</v>
      </c>
      <c r="C7400" s="2">
        <f t="shared" si="236"/>
        <v>0</v>
      </c>
      <c r="D7400" s="2">
        <f t="shared" si="237"/>
        <v>1</v>
      </c>
    </row>
    <row r="7401" spans="1:4" x14ac:dyDescent="0.3">
      <c r="A7401" s="2">
        <f>'Balance - Data '!B7401</f>
        <v>0</v>
      </c>
      <c r="B7401" s="2">
        <f>'Balance - Data '!D7401</f>
        <v>0</v>
      </c>
      <c r="C7401" s="2">
        <f t="shared" si="236"/>
        <v>0</v>
      </c>
      <c r="D7401" s="2">
        <f t="shared" si="237"/>
        <v>1</v>
      </c>
    </row>
    <row r="7402" spans="1:4" x14ac:dyDescent="0.3">
      <c r="A7402" s="2">
        <f>'Balance - Data '!B7402</f>
        <v>0</v>
      </c>
      <c r="B7402" s="2">
        <f>'Balance - Data '!D7402</f>
        <v>0</v>
      </c>
      <c r="C7402" s="2">
        <f t="shared" si="236"/>
        <v>0</v>
      </c>
      <c r="D7402" s="2">
        <f t="shared" si="237"/>
        <v>1</v>
      </c>
    </row>
    <row r="7403" spans="1:4" x14ac:dyDescent="0.3">
      <c r="A7403" s="2">
        <f>'Balance - Data '!B7403</f>
        <v>0</v>
      </c>
      <c r="B7403" s="2">
        <f>'Balance - Data '!D7403</f>
        <v>0</v>
      </c>
      <c r="C7403" s="2">
        <f t="shared" si="236"/>
        <v>0</v>
      </c>
      <c r="D7403" s="2">
        <f t="shared" si="237"/>
        <v>1</v>
      </c>
    </row>
    <row r="7404" spans="1:4" x14ac:dyDescent="0.3">
      <c r="A7404" s="2">
        <f>'Balance - Data '!B7404</f>
        <v>0</v>
      </c>
      <c r="B7404" s="2">
        <f>'Balance - Data '!D7404</f>
        <v>0</v>
      </c>
      <c r="C7404" s="2">
        <f t="shared" si="236"/>
        <v>0</v>
      </c>
      <c r="D7404" s="2">
        <f t="shared" si="237"/>
        <v>1</v>
      </c>
    </row>
    <row r="7405" spans="1:4" x14ac:dyDescent="0.3">
      <c r="A7405" s="2">
        <f>'Balance - Data '!B7405</f>
        <v>0</v>
      </c>
      <c r="B7405" s="2">
        <f>'Balance - Data '!D7405</f>
        <v>0</v>
      </c>
      <c r="C7405" s="2">
        <f t="shared" si="236"/>
        <v>0</v>
      </c>
      <c r="D7405" s="2">
        <f t="shared" si="237"/>
        <v>1</v>
      </c>
    </row>
    <row r="7406" spans="1:4" x14ac:dyDescent="0.3">
      <c r="A7406" s="2">
        <f>'Balance - Data '!B7406</f>
        <v>0</v>
      </c>
      <c r="B7406" s="2">
        <f>'Balance - Data '!D7406</f>
        <v>0</v>
      </c>
      <c r="C7406" s="2">
        <f t="shared" si="236"/>
        <v>0</v>
      </c>
      <c r="D7406" s="2">
        <f t="shared" si="237"/>
        <v>1</v>
      </c>
    </row>
    <row r="7407" spans="1:4" x14ac:dyDescent="0.3">
      <c r="A7407" s="2">
        <f>'Balance - Data '!B7407</f>
        <v>0</v>
      </c>
      <c r="B7407" s="2">
        <f>'Balance - Data '!D7407</f>
        <v>0</v>
      </c>
      <c r="C7407" s="2">
        <f t="shared" si="236"/>
        <v>0</v>
      </c>
      <c r="D7407" s="2">
        <f t="shared" si="237"/>
        <v>1</v>
      </c>
    </row>
    <row r="7408" spans="1:4" x14ac:dyDescent="0.3">
      <c r="A7408" s="2">
        <f>'Balance - Data '!B7408</f>
        <v>0</v>
      </c>
      <c r="B7408" s="2">
        <f>'Balance - Data '!D7408</f>
        <v>0</v>
      </c>
      <c r="C7408" s="2">
        <f t="shared" si="236"/>
        <v>0</v>
      </c>
      <c r="D7408" s="2">
        <f t="shared" si="237"/>
        <v>1</v>
      </c>
    </row>
    <row r="7409" spans="1:4" x14ac:dyDescent="0.3">
      <c r="A7409" s="2">
        <f>'Balance - Data '!B7409</f>
        <v>0</v>
      </c>
      <c r="B7409" s="2">
        <f>'Balance - Data '!D7409</f>
        <v>0</v>
      </c>
      <c r="C7409" s="2">
        <f t="shared" si="236"/>
        <v>0</v>
      </c>
      <c r="D7409" s="2">
        <f t="shared" si="237"/>
        <v>1</v>
      </c>
    </row>
    <row r="7410" spans="1:4" x14ac:dyDescent="0.3">
      <c r="A7410" s="2">
        <f>'Balance - Data '!B7410</f>
        <v>0</v>
      </c>
      <c r="B7410" s="2">
        <f>'Balance - Data '!D7410</f>
        <v>0</v>
      </c>
      <c r="C7410" s="2">
        <f t="shared" si="236"/>
        <v>0</v>
      </c>
      <c r="D7410" s="2">
        <f t="shared" si="237"/>
        <v>1</v>
      </c>
    </row>
    <row r="7411" spans="1:4" x14ac:dyDescent="0.3">
      <c r="A7411" s="2">
        <f>'Balance - Data '!B7411</f>
        <v>0</v>
      </c>
      <c r="B7411" s="2">
        <f>'Balance - Data '!D7411</f>
        <v>0</v>
      </c>
      <c r="C7411" s="2">
        <f t="shared" si="236"/>
        <v>0</v>
      </c>
      <c r="D7411" s="2">
        <f t="shared" si="237"/>
        <v>1</v>
      </c>
    </row>
    <row r="7412" spans="1:4" x14ac:dyDescent="0.3">
      <c r="A7412" s="2">
        <f>'Balance - Data '!B7412</f>
        <v>0</v>
      </c>
      <c r="B7412" s="2">
        <f>'Balance - Data '!D7412</f>
        <v>0</v>
      </c>
      <c r="C7412" s="2">
        <f t="shared" si="236"/>
        <v>0</v>
      </c>
      <c r="D7412" s="2">
        <f t="shared" si="237"/>
        <v>1</v>
      </c>
    </row>
    <row r="7413" spans="1:4" x14ac:dyDescent="0.3">
      <c r="A7413" s="2">
        <f>'Balance - Data '!B7413</f>
        <v>0</v>
      </c>
      <c r="B7413" s="2">
        <f>'Balance - Data '!D7413</f>
        <v>0</v>
      </c>
      <c r="C7413" s="2">
        <f t="shared" si="236"/>
        <v>0</v>
      </c>
      <c r="D7413" s="2">
        <f t="shared" si="237"/>
        <v>1</v>
      </c>
    </row>
    <row r="7414" spans="1:4" x14ac:dyDescent="0.3">
      <c r="A7414" s="2">
        <f>'Balance - Data '!B7414</f>
        <v>0</v>
      </c>
      <c r="B7414" s="2">
        <f>'Balance - Data '!D7414</f>
        <v>0</v>
      </c>
      <c r="C7414" s="2">
        <f t="shared" si="236"/>
        <v>0</v>
      </c>
      <c r="D7414" s="2">
        <f t="shared" si="237"/>
        <v>1</v>
      </c>
    </row>
    <row r="7415" spans="1:4" x14ac:dyDescent="0.3">
      <c r="A7415" s="2">
        <f>'Balance - Data '!B7415</f>
        <v>0</v>
      </c>
      <c r="B7415" s="2">
        <f>'Balance - Data '!D7415</f>
        <v>0</v>
      </c>
      <c r="C7415" s="2">
        <f t="shared" si="236"/>
        <v>0</v>
      </c>
      <c r="D7415" s="2">
        <f t="shared" si="237"/>
        <v>1</v>
      </c>
    </row>
    <row r="7416" spans="1:4" x14ac:dyDescent="0.3">
      <c r="A7416" s="2">
        <f>'Balance - Data '!B7416</f>
        <v>0</v>
      </c>
      <c r="B7416" s="2">
        <f>'Balance - Data '!D7416</f>
        <v>0</v>
      </c>
      <c r="C7416" s="2">
        <f t="shared" si="236"/>
        <v>0</v>
      </c>
      <c r="D7416" s="2">
        <f t="shared" si="237"/>
        <v>1</v>
      </c>
    </row>
    <row r="7417" spans="1:4" x14ac:dyDescent="0.3">
      <c r="A7417" s="2">
        <f>'Balance - Data '!B7417</f>
        <v>0</v>
      </c>
      <c r="B7417" s="2">
        <f>'Balance - Data '!D7417</f>
        <v>0</v>
      </c>
      <c r="C7417" s="2">
        <f t="shared" si="236"/>
        <v>0</v>
      </c>
      <c r="D7417" s="2">
        <f t="shared" si="237"/>
        <v>1</v>
      </c>
    </row>
    <row r="7418" spans="1:4" x14ac:dyDescent="0.3">
      <c r="A7418" s="2">
        <f>'Balance - Data '!B7418</f>
        <v>0</v>
      </c>
      <c r="B7418" s="2">
        <f>'Balance - Data '!D7418</f>
        <v>0</v>
      </c>
      <c r="C7418" s="2">
        <f t="shared" si="236"/>
        <v>0</v>
      </c>
      <c r="D7418" s="2">
        <f t="shared" si="237"/>
        <v>1</v>
      </c>
    </row>
    <row r="7419" spans="1:4" x14ac:dyDescent="0.3">
      <c r="A7419" s="2">
        <f>'Balance - Data '!B7419</f>
        <v>0</v>
      </c>
      <c r="B7419" s="2">
        <f>'Balance - Data '!D7419</f>
        <v>0</v>
      </c>
      <c r="C7419" s="2">
        <f t="shared" si="236"/>
        <v>0</v>
      </c>
      <c r="D7419" s="2">
        <f t="shared" si="237"/>
        <v>1</v>
      </c>
    </row>
    <row r="7420" spans="1:4" x14ac:dyDescent="0.3">
      <c r="A7420" s="2">
        <f>'Balance - Data '!B7420</f>
        <v>0</v>
      </c>
      <c r="B7420" s="2">
        <f>'Balance - Data '!D7420</f>
        <v>0</v>
      </c>
      <c r="C7420" s="2">
        <f t="shared" si="236"/>
        <v>0</v>
      </c>
      <c r="D7420" s="2">
        <f t="shared" si="237"/>
        <v>1</v>
      </c>
    </row>
    <row r="7421" spans="1:4" x14ac:dyDescent="0.3">
      <c r="A7421" s="2">
        <f>'Balance - Data '!B7421</f>
        <v>0</v>
      </c>
      <c r="B7421" s="2">
        <f>'Balance - Data '!D7421</f>
        <v>0</v>
      </c>
      <c r="C7421" s="2">
        <f t="shared" si="236"/>
        <v>0</v>
      </c>
      <c r="D7421" s="2">
        <f t="shared" si="237"/>
        <v>1</v>
      </c>
    </row>
    <row r="7422" spans="1:4" x14ac:dyDescent="0.3">
      <c r="A7422" s="2">
        <f>'Balance - Data '!B7422</f>
        <v>0</v>
      </c>
      <c r="B7422" s="2">
        <f>'Balance - Data '!D7422</f>
        <v>0</v>
      </c>
      <c r="C7422" s="2">
        <f t="shared" si="236"/>
        <v>0</v>
      </c>
      <c r="D7422" s="2">
        <f t="shared" si="237"/>
        <v>1</v>
      </c>
    </row>
    <row r="7423" spans="1:4" x14ac:dyDescent="0.3">
      <c r="A7423" s="2">
        <f>'Balance - Data '!B7423</f>
        <v>0</v>
      </c>
      <c r="B7423" s="2">
        <f>'Balance - Data '!D7423</f>
        <v>0</v>
      </c>
      <c r="C7423" s="2">
        <f t="shared" si="236"/>
        <v>0</v>
      </c>
      <c r="D7423" s="2">
        <f t="shared" si="237"/>
        <v>1</v>
      </c>
    </row>
    <row r="7424" spans="1:4" x14ac:dyDescent="0.3">
      <c r="A7424" s="2">
        <f>'Balance - Data '!B7424</f>
        <v>0</v>
      </c>
      <c r="B7424" s="2">
        <f>'Balance - Data '!D7424</f>
        <v>0</v>
      </c>
      <c r="C7424" s="2">
        <f t="shared" si="236"/>
        <v>0</v>
      </c>
      <c r="D7424" s="2">
        <f t="shared" si="237"/>
        <v>1</v>
      </c>
    </row>
    <row r="7425" spans="1:4" x14ac:dyDescent="0.3">
      <c r="A7425" s="2">
        <f>'Balance - Data '!B7425</f>
        <v>0</v>
      </c>
      <c r="B7425" s="2">
        <f>'Balance - Data '!D7425</f>
        <v>0</v>
      </c>
      <c r="C7425" s="2">
        <f t="shared" si="236"/>
        <v>0</v>
      </c>
      <c r="D7425" s="2">
        <f t="shared" si="237"/>
        <v>1</v>
      </c>
    </row>
    <row r="7426" spans="1:4" x14ac:dyDescent="0.3">
      <c r="A7426" s="2">
        <f>'Balance - Data '!B7426</f>
        <v>0</v>
      </c>
      <c r="B7426" s="2">
        <f>'Balance - Data '!D7426</f>
        <v>0</v>
      </c>
      <c r="C7426" s="2">
        <f t="shared" si="236"/>
        <v>0</v>
      </c>
      <c r="D7426" s="2">
        <f t="shared" si="237"/>
        <v>1</v>
      </c>
    </row>
    <row r="7427" spans="1:4" x14ac:dyDescent="0.3">
      <c r="A7427" s="2">
        <f>'Balance - Data '!B7427</f>
        <v>0</v>
      </c>
      <c r="B7427" s="2">
        <f>'Balance - Data '!D7427</f>
        <v>0</v>
      </c>
      <c r="C7427" s="2">
        <f t="shared" ref="C7427:C7490" si="238">SIN(RADIANS(A7427))</f>
        <v>0</v>
      </c>
      <c r="D7427" s="2">
        <f t="shared" ref="D7427:D7490" si="239">COS(RADIANS(A7427))</f>
        <v>1</v>
      </c>
    </row>
    <row r="7428" spans="1:4" x14ac:dyDescent="0.3">
      <c r="A7428" s="2">
        <f>'Balance - Data '!B7428</f>
        <v>0</v>
      </c>
      <c r="B7428" s="2">
        <f>'Balance - Data '!D7428</f>
        <v>0</v>
      </c>
      <c r="C7428" s="2">
        <f t="shared" si="238"/>
        <v>0</v>
      </c>
      <c r="D7428" s="2">
        <f t="shared" si="239"/>
        <v>1</v>
      </c>
    </row>
    <row r="7429" spans="1:4" x14ac:dyDescent="0.3">
      <c r="A7429" s="2">
        <f>'Balance - Data '!B7429</f>
        <v>0</v>
      </c>
      <c r="B7429" s="2">
        <f>'Balance - Data '!D7429</f>
        <v>0</v>
      </c>
      <c r="C7429" s="2">
        <f t="shared" si="238"/>
        <v>0</v>
      </c>
      <c r="D7429" s="2">
        <f t="shared" si="239"/>
        <v>1</v>
      </c>
    </row>
    <row r="7430" spans="1:4" x14ac:dyDescent="0.3">
      <c r="A7430" s="2">
        <f>'Balance - Data '!B7430</f>
        <v>0</v>
      </c>
      <c r="B7430" s="2">
        <f>'Balance - Data '!D7430</f>
        <v>0</v>
      </c>
      <c r="C7430" s="2">
        <f t="shared" si="238"/>
        <v>0</v>
      </c>
      <c r="D7430" s="2">
        <f t="shared" si="239"/>
        <v>1</v>
      </c>
    </row>
    <row r="7431" spans="1:4" x14ac:dyDescent="0.3">
      <c r="A7431" s="2">
        <f>'Balance - Data '!B7431</f>
        <v>0</v>
      </c>
      <c r="B7431" s="2">
        <f>'Balance - Data '!D7431</f>
        <v>0</v>
      </c>
      <c r="C7431" s="2">
        <f t="shared" si="238"/>
        <v>0</v>
      </c>
      <c r="D7431" s="2">
        <f t="shared" si="239"/>
        <v>1</v>
      </c>
    </row>
    <row r="7432" spans="1:4" x14ac:dyDescent="0.3">
      <c r="A7432" s="2">
        <f>'Balance - Data '!B7432</f>
        <v>0</v>
      </c>
      <c r="B7432" s="2">
        <f>'Balance - Data '!D7432</f>
        <v>0</v>
      </c>
      <c r="C7432" s="2">
        <f t="shared" si="238"/>
        <v>0</v>
      </c>
      <c r="D7432" s="2">
        <f t="shared" si="239"/>
        <v>1</v>
      </c>
    </row>
    <row r="7433" spans="1:4" x14ac:dyDescent="0.3">
      <c r="A7433" s="2">
        <f>'Balance - Data '!B7433</f>
        <v>0</v>
      </c>
      <c r="B7433" s="2">
        <f>'Balance - Data '!D7433</f>
        <v>0</v>
      </c>
      <c r="C7433" s="2">
        <f t="shared" si="238"/>
        <v>0</v>
      </c>
      <c r="D7433" s="2">
        <f t="shared" si="239"/>
        <v>1</v>
      </c>
    </row>
    <row r="7434" spans="1:4" x14ac:dyDescent="0.3">
      <c r="A7434" s="2">
        <f>'Balance - Data '!B7434</f>
        <v>0</v>
      </c>
      <c r="B7434" s="2">
        <f>'Balance - Data '!D7434</f>
        <v>0</v>
      </c>
      <c r="C7434" s="2">
        <f t="shared" si="238"/>
        <v>0</v>
      </c>
      <c r="D7434" s="2">
        <f t="shared" si="239"/>
        <v>1</v>
      </c>
    </row>
    <row r="7435" spans="1:4" x14ac:dyDescent="0.3">
      <c r="A7435" s="2">
        <f>'Balance - Data '!B7435</f>
        <v>0</v>
      </c>
      <c r="B7435" s="2">
        <f>'Balance - Data '!D7435</f>
        <v>0</v>
      </c>
      <c r="C7435" s="2">
        <f t="shared" si="238"/>
        <v>0</v>
      </c>
      <c r="D7435" s="2">
        <f t="shared" si="239"/>
        <v>1</v>
      </c>
    </row>
    <row r="7436" spans="1:4" x14ac:dyDescent="0.3">
      <c r="A7436" s="2">
        <f>'Balance - Data '!B7436</f>
        <v>0</v>
      </c>
      <c r="B7436" s="2">
        <f>'Balance - Data '!D7436</f>
        <v>0</v>
      </c>
      <c r="C7436" s="2">
        <f t="shared" si="238"/>
        <v>0</v>
      </c>
      <c r="D7436" s="2">
        <f t="shared" si="239"/>
        <v>1</v>
      </c>
    </row>
    <row r="7437" spans="1:4" x14ac:dyDescent="0.3">
      <c r="A7437" s="2">
        <f>'Balance - Data '!B7437</f>
        <v>0</v>
      </c>
      <c r="B7437" s="2">
        <f>'Balance - Data '!D7437</f>
        <v>0</v>
      </c>
      <c r="C7437" s="2">
        <f t="shared" si="238"/>
        <v>0</v>
      </c>
      <c r="D7437" s="2">
        <f t="shared" si="239"/>
        <v>1</v>
      </c>
    </row>
    <row r="7438" spans="1:4" x14ac:dyDescent="0.3">
      <c r="A7438" s="2">
        <f>'Balance - Data '!B7438</f>
        <v>0</v>
      </c>
      <c r="B7438" s="2">
        <f>'Balance - Data '!D7438</f>
        <v>0</v>
      </c>
      <c r="C7438" s="2">
        <f t="shared" si="238"/>
        <v>0</v>
      </c>
      <c r="D7438" s="2">
        <f t="shared" si="239"/>
        <v>1</v>
      </c>
    </row>
    <row r="7439" spans="1:4" x14ac:dyDescent="0.3">
      <c r="A7439" s="2">
        <f>'Balance - Data '!B7439</f>
        <v>0</v>
      </c>
      <c r="B7439" s="2">
        <f>'Balance - Data '!D7439</f>
        <v>0</v>
      </c>
      <c r="C7439" s="2">
        <f t="shared" si="238"/>
        <v>0</v>
      </c>
      <c r="D7439" s="2">
        <f t="shared" si="239"/>
        <v>1</v>
      </c>
    </row>
    <row r="7440" spans="1:4" x14ac:dyDescent="0.3">
      <c r="A7440" s="2">
        <f>'Balance - Data '!B7440</f>
        <v>0</v>
      </c>
      <c r="B7440" s="2">
        <f>'Balance - Data '!D7440</f>
        <v>0</v>
      </c>
      <c r="C7440" s="2">
        <f t="shared" si="238"/>
        <v>0</v>
      </c>
      <c r="D7440" s="2">
        <f t="shared" si="239"/>
        <v>1</v>
      </c>
    </row>
    <row r="7441" spans="1:4" x14ac:dyDescent="0.3">
      <c r="A7441" s="2">
        <f>'Balance - Data '!B7441</f>
        <v>0</v>
      </c>
      <c r="B7441" s="2">
        <f>'Balance - Data '!D7441</f>
        <v>0</v>
      </c>
      <c r="C7441" s="2">
        <f t="shared" si="238"/>
        <v>0</v>
      </c>
      <c r="D7441" s="2">
        <f t="shared" si="239"/>
        <v>1</v>
      </c>
    </row>
    <row r="7442" spans="1:4" x14ac:dyDescent="0.3">
      <c r="A7442" s="2">
        <f>'Balance - Data '!B7442</f>
        <v>0</v>
      </c>
      <c r="B7442" s="2">
        <f>'Balance - Data '!D7442</f>
        <v>0</v>
      </c>
      <c r="C7442" s="2">
        <f t="shared" si="238"/>
        <v>0</v>
      </c>
      <c r="D7442" s="2">
        <f t="shared" si="239"/>
        <v>1</v>
      </c>
    </row>
    <row r="7443" spans="1:4" x14ac:dyDescent="0.3">
      <c r="A7443" s="2">
        <f>'Balance - Data '!B7443</f>
        <v>0</v>
      </c>
      <c r="B7443" s="2">
        <f>'Balance - Data '!D7443</f>
        <v>0</v>
      </c>
      <c r="C7443" s="2">
        <f t="shared" si="238"/>
        <v>0</v>
      </c>
      <c r="D7443" s="2">
        <f t="shared" si="239"/>
        <v>1</v>
      </c>
    </row>
    <row r="7444" spans="1:4" x14ac:dyDescent="0.3">
      <c r="A7444" s="2">
        <f>'Balance - Data '!B7444</f>
        <v>0</v>
      </c>
      <c r="B7444" s="2">
        <f>'Balance - Data '!D7444</f>
        <v>0</v>
      </c>
      <c r="C7444" s="2">
        <f t="shared" si="238"/>
        <v>0</v>
      </c>
      <c r="D7444" s="2">
        <f t="shared" si="239"/>
        <v>1</v>
      </c>
    </row>
    <row r="7445" spans="1:4" x14ac:dyDescent="0.3">
      <c r="A7445" s="2">
        <f>'Balance - Data '!B7445</f>
        <v>0</v>
      </c>
      <c r="B7445" s="2">
        <f>'Balance - Data '!D7445</f>
        <v>0</v>
      </c>
      <c r="C7445" s="2">
        <f t="shared" si="238"/>
        <v>0</v>
      </c>
      <c r="D7445" s="2">
        <f t="shared" si="239"/>
        <v>1</v>
      </c>
    </row>
    <row r="7446" spans="1:4" x14ac:dyDescent="0.3">
      <c r="A7446" s="2">
        <f>'Balance - Data '!B7446</f>
        <v>0</v>
      </c>
      <c r="B7446" s="2">
        <f>'Balance - Data '!D7446</f>
        <v>0</v>
      </c>
      <c r="C7446" s="2">
        <f t="shared" si="238"/>
        <v>0</v>
      </c>
      <c r="D7446" s="2">
        <f t="shared" si="239"/>
        <v>1</v>
      </c>
    </row>
    <row r="7447" spans="1:4" x14ac:dyDescent="0.3">
      <c r="A7447" s="2">
        <f>'Balance - Data '!B7447</f>
        <v>0</v>
      </c>
      <c r="B7447" s="2">
        <f>'Balance - Data '!D7447</f>
        <v>0</v>
      </c>
      <c r="C7447" s="2">
        <f t="shared" si="238"/>
        <v>0</v>
      </c>
      <c r="D7447" s="2">
        <f t="shared" si="239"/>
        <v>1</v>
      </c>
    </row>
    <row r="7448" spans="1:4" x14ac:dyDescent="0.3">
      <c r="A7448" s="2">
        <f>'Balance - Data '!B7448</f>
        <v>0</v>
      </c>
      <c r="B7448" s="2">
        <f>'Balance - Data '!D7448</f>
        <v>0</v>
      </c>
      <c r="C7448" s="2">
        <f t="shared" si="238"/>
        <v>0</v>
      </c>
      <c r="D7448" s="2">
        <f t="shared" si="239"/>
        <v>1</v>
      </c>
    </row>
    <row r="7449" spans="1:4" x14ac:dyDescent="0.3">
      <c r="A7449" s="2">
        <f>'Balance - Data '!B7449</f>
        <v>0</v>
      </c>
      <c r="B7449" s="2">
        <f>'Balance - Data '!D7449</f>
        <v>0</v>
      </c>
      <c r="C7449" s="2">
        <f t="shared" si="238"/>
        <v>0</v>
      </c>
      <c r="D7449" s="2">
        <f t="shared" si="239"/>
        <v>1</v>
      </c>
    </row>
    <row r="7450" spans="1:4" x14ac:dyDescent="0.3">
      <c r="A7450" s="2">
        <f>'Balance - Data '!B7450</f>
        <v>0</v>
      </c>
      <c r="B7450" s="2">
        <f>'Balance - Data '!D7450</f>
        <v>0</v>
      </c>
      <c r="C7450" s="2">
        <f t="shared" si="238"/>
        <v>0</v>
      </c>
      <c r="D7450" s="2">
        <f t="shared" si="239"/>
        <v>1</v>
      </c>
    </row>
    <row r="7451" spans="1:4" x14ac:dyDescent="0.3">
      <c r="A7451" s="2">
        <f>'Balance - Data '!B7451</f>
        <v>0</v>
      </c>
      <c r="B7451" s="2">
        <f>'Balance - Data '!D7451</f>
        <v>0</v>
      </c>
      <c r="C7451" s="2">
        <f t="shared" si="238"/>
        <v>0</v>
      </c>
      <c r="D7451" s="2">
        <f t="shared" si="239"/>
        <v>1</v>
      </c>
    </row>
    <row r="7452" spans="1:4" x14ac:dyDescent="0.3">
      <c r="A7452" s="2">
        <f>'Balance - Data '!B7452</f>
        <v>0</v>
      </c>
      <c r="B7452" s="2">
        <f>'Balance - Data '!D7452</f>
        <v>0</v>
      </c>
      <c r="C7452" s="2">
        <f t="shared" si="238"/>
        <v>0</v>
      </c>
      <c r="D7452" s="2">
        <f t="shared" si="239"/>
        <v>1</v>
      </c>
    </row>
    <row r="7453" spans="1:4" x14ac:dyDescent="0.3">
      <c r="A7453" s="2">
        <f>'Balance - Data '!B7453</f>
        <v>0</v>
      </c>
      <c r="B7453" s="2">
        <f>'Balance - Data '!D7453</f>
        <v>0</v>
      </c>
      <c r="C7453" s="2">
        <f t="shared" si="238"/>
        <v>0</v>
      </c>
      <c r="D7453" s="2">
        <f t="shared" si="239"/>
        <v>1</v>
      </c>
    </row>
    <row r="7454" spans="1:4" x14ac:dyDescent="0.3">
      <c r="A7454" s="2">
        <f>'Balance - Data '!B7454</f>
        <v>0</v>
      </c>
      <c r="B7454" s="2">
        <f>'Balance - Data '!D7454</f>
        <v>0</v>
      </c>
      <c r="C7454" s="2">
        <f t="shared" si="238"/>
        <v>0</v>
      </c>
      <c r="D7454" s="2">
        <f t="shared" si="239"/>
        <v>1</v>
      </c>
    </row>
    <row r="7455" spans="1:4" x14ac:dyDescent="0.3">
      <c r="A7455" s="2">
        <f>'Balance - Data '!B7455</f>
        <v>0</v>
      </c>
      <c r="B7455" s="2">
        <f>'Balance - Data '!D7455</f>
        <v>0</v>
      </c>
      <c r="C7455" s="2">
        <f t="shared" si="238"/>
        <v>0</v>
      </c>
      <c r="D7455" s="2">
        <f t="shared" si="239"/>
        <v>1</v>
      </c>
    </row>
    <row r="7456" spans="1:4" x14ac:dyDescent="0.3">
      <c r="A7456" s="2">
        <f>'Balance - Data '!B7456</f>
        <v>0</v>
      </c>
      <c r="B7456" s="2">
        <f>'Balance - Data '!D7456</f>
        <v>0</v>
      </c>
      <c r="C7456" s="2">
        <f t="shared" si="238"/>
        <v>0</v>
      </c>
      <c r="D7456" s="2">
        <f t="shared" si="239"/>
        <v>1</v>
      </c>
    </row>
    <row r="7457" spans="1:4" x14ac:dyDescent="0.3">
      <c r="A7457" s="2">
        <f>'Balance - Data '!B7457</f>
        <v>0</v>
      </c>
      <c r="B7457" s="2">
        <f>'Balance - Data '!D7457</f>
        <v>0</v>
      </c>
      <c r="C7457" s="2">
        <f t="shared" si="238"/>
        <v>0</v>
      </c>
      <c r="D7457" s="2">
        <f t="shared" si="239"/>
        <v>1</v>
      </c>
    </row>
    <row r="7458" spans="1:4" x14ac:dyDescent="0.3">
      <c r="A7458" s="2">
        <f>'Balance - Data '!B7458</f>
        <v>0</v>
      </c>
      <c r="B7458" s="2">
        <f>'Balance - Data '!D7458</f>
        <v>0</v>
      </c>
      <c r="C7458" s="2">
        <f t="shared" si="238"/>
        <v>0</v>
      </c>
      <c r="D7458" s="2">
        <f t="shared" si="239"/>
        <v>1</v>
      </c>
    </row>
    <row r="7459" spans="1:4" x14ac:dyDescent="0.3">
      <c r="A7459" s="2">
        <f>'Balance - Data '!B7459</f>
        <v>0</v>
      </c>
      <c r="B7459" s="2">
        <f>'Balance - Data '!D7459</f>
        <v>0</v>
      </c>
      <c r="C7459" s="2">
        <f t="shared" si="238"/>
        <v>0</v>
      </c>
      <c r="D7459" s="2">
        <f t="shared" si="239"/>
        <v>1</v>
      </c>
    </row>
    <row r="7460" spans="1:4" x14ac:dyDescent="0.3">
      <c r="A7460" s="2">
        <f>'Balance - Data '!B7460</f>
        <v>0</v>
      </c>
      <c r="B7460" s="2">
        <f>'Balance - Data '!D7460</f>
        <v>0</v>
      </c>
      <c r="C7460" s="2">
        <f t="shared" si="238"/>
        <v>0</v>
      </c>
      <c r="D7460" s="2">
        <f t="shared" si="239"/>
        <v>1</v>
      </c>
    </row>
    <row r="7461" spans="1:4" x14ac:dyDescent="0.3">
      <c r="A7461" s="2">
        <f>'Balance - Data '!B7461</f>
        <v>0</v>
      </c>
      <c r="B7461" s="2">
        <f>'Balance - Data '!D7461</f>
        <v>0</v>
      </c>
      <c r="C7461" s="2">
        <f t="shared" si="238"/>
        <v>0</v>
      </c>
      <c r="D7461" s="2">
        <f t="shared" si="239"/>
        <v>1</v>
      </c>
    </row>
    <row r="7462" spans="1:4" x14ac:dyDescent="0.3">
      <c r="A7462" s="2">
        <f>'Balance - Data '!B7462</f>
        <v>0</v>
      </c>
      <c r="B7462" s="2">
        <f>'Balance - Data '!D7462</f>
        <v>0</v>
      </c>
      <c r="C7462" s="2">
        <f t="shared" si="238"/>
        <v>0</v>
      </c>
      <c r="D7462" s="2">
        <f t="shared" si="239"/>
        <v>1</v>
      </c>
    </row>
    <row r="7463" spans="1:4" x14ac:dyDescent="0.3">
      <c r="A7463" s="2">
        <f>'Balance - Data '!B7463</f>
        <v>0</v>
      </c>
      <c r="B7463" s="2">
        <f>'Balance - Data '!D7463</f>
        <v>0</v>
      </c>
      <c r="C7463" s="2">
        <f t="shared" si="238"/>
        <v>0</v>
      </c>
      <c r="D7463" s="2">
        <f t="shared" si="239"/>
        <v>1</v>
      </c>
    </row>
    <row r="7464" spans="1:4" x14ac:dyDescent="0.3">
      <c r="A7464" s="2">
        <f>'Balance - Data '!B7464</f>
        <v>0</v>
      </c>
      <c r="B7464" s="2">
        <f>'Balance - Data '!D7464</f>
        <v>0</v>
      </c>
      <c r="C7464" s="2">
        <f t="shared" si="238"/>
        <v>0</v>
      </c>
      <c r="D7464" s="2">
        <f t="shared" si="239"/>
        <v>1</v>
      </c>
    </row>
    <row r="7465" spans="1:4" x14ac:dyDescent="0.3">
      <c r="A7465" s="2">
        <f>'Balance - Data '!B7465</f>
        <v>0</v>
      </c>
      <c r="B7465" s="2">
        <f>'Balance - Data '!D7465</f>
        <v>0</v>
      </c>
      <c r="C7465" s="2">
        <f t="shared" si="238"/>
        <v>0</v>
      </c>
      <c r="D7465" s="2">
        <f t="shared" si="239"/>
        <v>1</v>
      </c>
    </row>
    <row r="7466" spans="1:4" x14ac:dyDescent="0.3">
      <c r="A7466" s="2">
        <f>'Balance - Data '!B7466</f>
        <v>0</v>
      </c>
      <c r="B7466" s="2">
        <f>'Balance - Data '!D7466</f>
        <v>0</v>
      </c>
      <c r="C7466" s="2">
        <f t="shared" si="238"/>
        <v>0</v>
      </c>
      <c r="D7466" s="2">
        <f t="shared" si="239"/>
        <v>1</v>
      </c>
    </row>
    <row r="7467" spans="1:4" x14ac:dyDescent="0.3">
      <c r="A7467" s="2">
        <f>'Balance - Data '!B7467</f>
        <v>0</v>
      </c>
      <c r="B7467" s="2">
        <f>'Balance - Data '!D7467</f>
        <v>0</v>
      </c>
      <c r="C7467" s="2">
        <f t="shared" si="238"/>
        <v>0</v>
      </c>
      <c r="D7467" s="2">
        <f t="shared" si="239"/>
        <v>1</v>
      </c>
    </row>
    <row r="7468" spans="1:4" x14ac:dyDescent="0.3">
      <c r="A7468" s="2">
        <f>'Balance - Data '!B7468</f>
        <v>0</v>
      </c>
      <c r="B7468" s="2">
        <f>'Balance - Data '!D7468</f>
        <v>0</v>
      </c>
      <c r="C7468" s="2">
        <f t="shared" si="238"/>
        <v>0</v>
      </c>
      <c r="D7468" s="2">
        <f t="shared" si="239"/>
        <v>1</v>
      </c>
    </row>
    <row r="7469" spans="1:4" x14ac:dyDescent="0.3">
      <c r="A7469" s="2">
        <f>'Balance - Data '!B7469</f>
        <v>0</v>
      </c>
      <c r="B7469" s="2">
        <f>'Balance - Data '!D7469</f>
        <v>0</v>
      </c>
      <c r="C7469" s="2">
        <f t="shared" si="238"/>
        <v>0</v>
      </c>
      <c r="D7469" s="2">
        <f t="shared" si="239"/>
        <v>1</v>
      </c>
    </row>
    <row r="7470" spans="1:4" x14ac:dyDescent="0.3">
      <c r="A7470" s="2">
        <f>'Balance - Data '!B7470</f>
        <v>0</v>
      </c>
      <c r="B7470" s="2">
        <f>'Balance - Data '!D7470</f>
        <v>0</v>
      </c>
      <c r="C7470" s="2">
        <f t="shared" si="238"/>
        <v>0</v>
      </c>
      <c r="D7470" s="2">
        <f t="shared" si="239"/>
        <v>1</v>
      </c>
    </row>
    <row r="7471" spans="1:4" x14ac:dyDescent="0.3">
      <c r="A7471" s="2">
        <f>'Balance - Data '!B7471</f>
        <v>0</v>
      </c>
      <c r="B7471" s="2">
        <f>'Balance - Data '!D7471</f>
        <v>0</v>
      </c>
      <c r="C7471" s="2">
        <f t="shared" si="238"/>
        <v>0</v>
      </c>
      <c r="D7471" s="2">
        <f t="shared" si="239"/>
        <v>1</v>
      </c>
    </row>
    <row r="7472" spans="1:4" x14ac:dyDescent="0.3">
      <c r="A7472" s="2">
        <f>'Balance - Data '!B7472</f>
        <v>0</v>
      </c>
      <c r="B7472" s="2">
        <f>'Balance - Data '!D7472</f>
        <v>0</v>
      </c>
      <c r="C7472" s="2">
        <f t="shared" si="238"/>
        <v>0</v>
      </c>
      <c r="D7472" s="2">
        <f t="shared" si="239"/>
        <v>1</v>
      </c>
    </row>
    <row r="7473" spans="1:4" x14ac:dyDescent="0.3">
      <c r="A7473" s="2">
        <f>'Balance - Data '!B7473</f>
        <v>0</v>
      </c>
      <c r="B7473" s="2">
        <f>'Balance - Data '!D7473</f>
        <v>0</v>
      </c>
      <c r="C7473" s="2">
        <f t="shared" si="238"/>
        <v>0</v>
      </c>
      <c r="D7473" s="2">
        <f t="shared" si="239"/>
        <v>1</v>
      </c>
    </row>
    <row r="7474" spans="1:4" x14ac:dyDescent="0.3">
      <c r="A7474" s="2">
        <f>'Balance - Data '!B7474</f>
        <v>0</v>
      </c>
      <c r="B7474" s="2">
        <f>'Balance - Data '!D7474</f>
        <v>0</v>
      </c>
      <c r="C7474" s="2">
        <f t="shared" si="238"/>
        <v>0</v>
      </c>
      <c r="D7474" s="2">
        <f t="shared" si="239"/>
        <v>1</v>
      </c>
    </row>
    <row r="7475" spans="1:4" x14ac:dyDescent="0.3">
      <c r="A7475" s="2">
        <f>'Balance - Data '!B7475</f>
        <v>0</v>
      </c>
      <c r="B7475" s="2">
        <f>'Balance - Data '!D7475</f>
        <v>0</v>
      </c>
      <c r="C7475" s="2">
        <f t="shared" si="238"/>
        <v>0</v>
      </c>
      <c r="D7475" s="2">
        <f t="shared" si="239"/>
        <v>1</v>
      </c>
    </row>
    <row r="7476" spans="1:4" x14ac:dyDescent="0.3">
      <c r="A7476" s="2">
        <f>'Balance - Data '!B7476</f>
        <v>0</v>
      </c>
      <c r="B7476" s="2">
        <f>'Balance - Data '!D7476</f>
        <v>0</v>
      </c>
      <c r="C7476" s="2">
        <f t="shared" si="238"/>
        <v>0</v>
      </c>
      <c r="D7476" s="2">
        <f t="shared" si="239"/>
        <v>1</v>
      </c>
    </row>
    <row r="7477" spans="1:4" x14ac:dyDescent="0.3">
      <c r="A7477" s="2">
        <f>'Balance - Data '!B7477</f>
        <v>0</v>
      </c>
      <c r="B7477" s="2">
        <f>'Balance - Data '!D7477</f>
        <v>0</v>
      </c>
      <c r="C7477" s="2">
        <f t="shared" si="238"/>
        <v>0</v>
      </c>
      <c r="D7477" s="2">
        <f t="shared" si="239"/>
        <v>1</v>
      </c>
    </row>
    <row r="7478" spans="1:4" x14ac:dyDescent="0.3">
      <c r="A7478" s="2">
        <f>'Balance - Data '!B7478</f>
        <v>0</v>
      </c>
      <c r="B7478" s="2">
        <f>'Balance - Data '!D7478</f>
        <v>0</v>
      </c>
      <c r="C7478" s="2">
        <f t="shared" si="238"/>
        <v>0</v>
      </c>
      <c r="D7478" s="2">
        <f t="shared" si="239"/>
        <v>1</v>
      </c>
    </row>
    <row r="7479" spans="1:4" x14ac:dyDescent="0.3">
      <c r="A7479" s="2">
        <f>'Balance - Data '!B7479</f>
        <v>0</v>
      </c>
      <c r="B7479" s="2">
        <f>'Balance - Data '!D7479</f>
        <v>0</v>
      </c>
      <c r="C7479" s="2">
        <f t="shared" si="238"/>
        <v>0</v>
      </c>
      <c r="D7479" s="2">
        <f t="shared" si="239"/>
        <v>1</v>
      </c>
    </row>
    <row r="7480" spans="1:4" x14ac:dyDescent="0.3">
      <c r="A7480" s="2">
        <f>'Balance - Data '!B7480</f>
        <v>0</v>
      </c>
      <c r="B7480" s="2">
        <f>'Balance - Data '!D7480</f>
        <v>0</v>
      </c>
      <c r="C7480" s="2">
        <f t="shared" si="238"/>
        <v>0</v>
      </c>
      <c r="D7480" s="2">
        <f t="shared" si="239"/>
        <v>1</v>
      </c>
    </row>
    <row r="7481" spans="1:4" x14ac:dyDescent="0.3">
      <c r="A7481" s="2">
        <f>'Balance - Data '!B7481</f>
        <v>0</v>
      </c>
      <c r="B7481" s="2">
        <f>'Balance - Data '!D7481</f>
        <v>0</v>
      </c>
      <c r="C7481" s="2">
        <f t="shared" si="238"/>
        <v>0</v>
      </c>
      <c r="D7481" s="2">
        <f t="shared" si="239"/>
        <v>1</v>
      </c>
    </row>
    <row r="7482" spans="1:4" x14ac:dyDescent="0.3">
      <c r="A7482" s="2">
        <f>'Balance - Data '!B7482</f>
        <v>0</v>
      </c>
      <c r="B7482" s="2">
        <f>'Balance - Data '!D7482</f>
        <v>0</v>
      </c>
      <c r="C7482" s="2">
        <f t="shared" si="238"/>
        <v>0</v>
      </c>
      <c r="D7482" s="2">
        <f t="shared" si="239"/>
        <v>1</v>
      </c>
    </row>
    <row r="7483" spans="1:4" x14ac:dyDescent="0.3">
      <c r="A7483" s="2">
        <f>'Balance - Data '!B7483</f>
        <v>0</v>
      </c>
      <c r="B7483" s="2">
        <f>'Balance - Data '!D7483</f>
        <v>0</v>
      </c>
      <c r="C7483" s="2">
        <f t="shared" si="238"/>
        <v>0</v>
      </c>
      <c r="D7483" s="2">
        <f t="shared" si="239"/>
        <v>1</v>
      </c>
    </row>
    <row r="7484" spans="1:4" x14ac:dyDescent="0.3">
      <c r="A7484" s="2">
        <f>'Balance - Data '!B7484</f>
        <v>0</v>
      </c>
      <c r="B7484" s="2">
        <f>'Balance - Data '!D7484</f>
        <v>0</v>
      </c>
      <c r="C7484" s="2">
        <f t="shared" si="238"/>
        <v>0</v>
      </c>
      <c r="D7484" s="2">
        <f t="shared" si="239"/>
        <v>1</v>
      </c>
    </row>
    <row r="7485" spans="1:4" x14ac:dyDescent="0.3">
      <c r="A7485" s="2">
        <f>'Balance - Data '!B7485</f>
        <v>0</v>
      </c>
      <c r="B7485" s="2">
        <f>'Balance - Data '!D7485</f>
        <v>0</v>
      </c>
      <c r="C7485" s="2">
        <f t="shared" si="238"/>
        <v>0</v>
      </c>
      <c r="D7485" s="2">
        <f t="shared" si="239"/>
        <v>1</v>
      </c>
    </row>
    <row r="7486" spans="1:4" x14ac:dyDescent="0.3">
      <c r="A7486" s="2">
        <f>'Balance - Data '!B7486</f>
        <v>0</v>
      </c>
      <c r="B7486" s="2">
        <f>'Balance - Data '!D7486</f>
        <v>0</v>
      </c>
      <c r="C7486" s="2">
        <f t="shared" si="238"/>
        <v>0</v>
      </c>
      <c r="D7486" s="2">
        <f t="shared" si="239"/>
        <v>1</v>
      </c>
    </row>
    <row r="7487" spans="1:4" x14ac:dyDescent="0.3">
      <c r="A7487" s="2">
        <f>'Balance - Data '!B7487</f>
        <v>0</v>
      </c>
      <c r="B7487" s="2">
        <f>'Balance - Data '!D7487</f>
        <v>0</v>
      </c>
      <c r="C7487" s="2">
        <f t="shared" si="238"/>
        <v>0</v>
      </c>
      <c r="D7487" s="2">
        <f t="shared" si="239"/>
        <v>1</v>
      </c>
    </row>
    <row r="7488" spans="1:4" x14ac:dyDescent="0.3">
      <c r="A7488" s="2">
        <f>'Balance - Data '!B7488</f>
        <v>0</v>
      </c>
      <c r="B7488" s="2">
        <f>'Balance - Data '!D7488</f>
        <v>0</v>
      </c>
      <c r="C7488" s="2">
        <f t="shared" si="238"/>
        <v>0</v>
      </c>
      <c r="D7488" s="2">
        <f t="shared" si="239"/>
        <v>1</v>
      </c>
    </row>
    <row r="7489" spans="1:4" x14ac:dyDescent="0.3">
      <c r="A7489" s="2">
        <f>'Balance - Data '!B7489</f>
        <v>0</v>
      </c>
      <c r="B7489" s="2">
        <f>'Balance - Data '!D7489</f>
        <v>0</v>
      </c>
      <c r="C7489" s="2">
        <f t="shared" si="238"/>
        <v>0</v>
      </c>
      <c r="D7489" s="2">
        <f t="shared" si="239"/>
        <v>1</v>
      </c>
    </row>
    <row r="7490" spans="1:4" x14ac:dyDescent="0.3">
      <c r="A7490" s="2">
        <f>'Balance - Data '!B7490</f>
        <v>0</v>
      </c>
      <c r="B7490" s="2">
        <f>'Balance - Data '!D7490</f>
        <v>0</v>
      </c>
      <c r="C7490" s="2">
        <f t="shared" si="238"/>
        <v>0</v>
      </c>
      <c r="D7490" s="2">
        <f t="shared" si="239"/>
        <v>1</v>
      </c>
    </row>
    <row r="7491" spans="1:4" x14ac:dyDescent="0.3">
      <c r="A7491" s="2">
        <f>'Balance - Data '!B7491</f>
        <v>0</v>
      </c>
      <c r="B7491" s="2">
        <f>'Balance - Data '!D7491</f>
        <v>0</v>
      </c>
      <c r="C7491" s="2">
        <f t="shared" ref="C7491:C7554" si="240">SIN(RADIANS(A7491))</f>
        <v>0</v>
      </c>
      <c r="D7491" s="2">
        <f t="shared" ref="D7491:D7554" si="241">COS(RADIANS(A7491))</f>
        <v>1</v>
      </c>
    </row>
    <row r="7492" spans="1:4" x14ac:dyDescent="0.3">
      <c r="A7492" s="2">
        <f>'Balance - Data '!B7492</f>
        <v>0</v>
      </c>
      <c r="B7492" s="2">
        <f>'Balance - Data '!D7492</f>
        <v>0</v>
      </c>
      <c r="C7492" s="2">
        <f t="shared" si="240"/>
        <v>0</v>
      </c>
      <c r="D7492" s="2">
        <f t="shared" si="241"/>
        <v>1</v>
      </c>
    </row>
    <row r="7493" spans="1:4" x14ac:dyDescent="0.3">
      <c r="A7493" s="2">
        <f>'Balance - Data '!B7493</f>
        <v>0</v>
      </c>
      <c r="B7493" s="2">
        <f>'Balance - Data '!D7493</f>
        <v>0</v>
      </c>
      <c r="C7493" s="2">
        <f t="shared" si="240"/>
        <v>0</v>
      </c>
      <c r="D7493" s="2">
        <f t="shared" si="241"/>
        <v>1</v>
      </c>
    </row>
    <row r="7494" spans="1:4" x14ac:dyDescent="0.3">
      <c r="A7494" s="2">
        <f>'Balance - Data '!B7494</f>
        <v>0</v>
      </c>
      <c r="B7494" s="2">
        <f>'Balance - Data '!D7494</f>
        <v>0</v>
      </c>
      <c r="C7494" s="2">
        <f t="shared" si="240"/>
        <v>0</v>
      </c>
      <c r="D7494" s="2">
        <f t="shared" si="241"/>
        <v>1</v>
      </c>
    </row>
    <row r="7495" spans="1:4" x14ac:dyDescent="0.3">
      <c r="A7495" s="2">
        <f>'Balance - Data '!B7495</f>
        <v>0</v>
      </c>
      <c r="B7495" s="2">
        <f>'Balance - Data '!D7495</f>
        <v>0</v>
      </c>
      <c r="C7495" s="2">
        <f t="shared" si="240"/>
        <v>0</v>
      </c>
      <c r="D7495" s="2">
        <f t="shared" si="241"/>
        <v>1</v>
      </c>
    </row>
    <row r="7496" spans="1:4" x14ac:dyDescent="0.3">
      <c r="A7496" s="2">
        <f>'Balance - Data '!B7496</f>
        <v>0</v>
      </c>
      <c r="B7496" s="2">
        <f>'Balance - Data '!D7496</f>
        <v>0</v>
      </c>
      <c r="C7496" s="2">
        <f t="shared" si="240"/>
        <v>0</v>
      </c>
      <c r="D7496" s="2">
        <f t="shared" si="241"/>
        <v>1</v>
      </c>
    </row>
    <row r="7497" spans="1:4" x14ac:dyDescent="0.3">
      <c r="A7497" s="2">
        <f>'Balance - Data '!B7497</f>
        <v>0</v>
      </c>
      <c r="B7497" s="2">
        <f>'Balance - Data '!D7497</f>
        <v>0</v>
      </c>
      <c r="C7497" s="2">
        <f t="shared" si="240"/>
        <v>0</v>
      </c>
      <c r="D7497" s="2">
        <f t="shared" si="241"/>
        <v>1</v>
      </c>
    </row>
    <row r="7498" spans="1:4" x14ac:dyDescent="0.3">
      <c r="A7498" s="2">
        <f>'Balance - Data '!B7498</f>
        <v>0</v>
      </c>
      <c r="B7498" s="2">
        <f>'Balance - Data '!D7498</f>
        <v>0</v>
      </c>
      <c r="C7498" s="2">
        <f t="shared" si="240"/>
        <v>0</v>
      </c>
      <c r="D7498" s="2">
        <f t="shared" si="241"/>
        <v>1</v>
      </c>
    </row>
    <row r="7499" spans="1:4" x14ac:dyDescent="0.3">
      <c r="A7499" s="2">
        <f>'Balance - Data '!B7499</f>
        <v>0</v>
      </c>
      <c r="B7499" s="2">
        <f>'Balance - Data '!D7499</f>
        <v>0</v>
      </c>
      <c r="C7499" s="2">
        <f t="shared" si="240"/>
        <v>0</v>
      </c>
      <c r="D7499" s="2">
        <f t="shared" si="241"/>
        <v>1</v>
      </c>
    </row>
    <row r="7500" spans="1:4" x14ac:dyDescent="0.3">
      <c r="A7500" s="2">
        <f>'Balance - Data '!B7500</f>
        <v>0</v>
      </c>
      <c r="B7500" s="2">
        <f>'Balance - Data '!D7500</f>
        <v>0</v>
      </c>
      <c r="C7500" s="2">
        <f t="shared" si="240"/>
        <v>0</v>
      </c>
      <c r="D7500" s="2">
        <f t="shared" si="241"/>
        <v>1</v>
      </c>
    </row>
    <row r="7501" spans="1:4" x14ac:dyDescent="0.3">
      <c r="A7501" s="2">
        <f>'Balance - Data '!B7501</f>
        <v>0</v>
      </c>
      <c r="B7501" s="2">
        <f>'Balance - Data '!D7501</f>
        <v>0</v>
      </c>
      <c r="C7501" s="2">
        <f t="shared" si="240"/>
        <v>0</v>
      </c>
      <c r="D7501" s="2">
        <f t="shared" si="241"/>
        <v>1</v>
      </c>
    </row>
    <row r="7502" spans="1:4" x14ac:dyDescent="0.3">
      <c r="A7502" s="2">
        <f>'Balance - Data '!B7502</f>
        <v>0</v>
      </c>
      <c r="B7502" s="2">
        <f>'Balance - Data '!D7502</f>
        <v>0</v>
      </c>
      <c r="C7502" s="2">
        <f t="shared" si="240"/>
        <v>0</v>
      </c>
      <c r="D7502" s="2">
        <f t="shared" si="241"/>
        <v>1</v>
      </c>
    </row>
    <row r="7503" spans="1:4" x14ac:dyDescent="0.3">
      <c r="A7503" s="2">
        <f>'Balance - Data '!B7503</f>
        <v>0</v>
      </c>
      <c r="B7503" s="2">
        <f>'Balance - Data '!D7503</f>
        <v>0</v>
      </c>
      <c r="C7503" s="2">
        <f t="shared" si="240"/>
        <v>0</v>
      </c>
      <c r="D7503" s="2">
        <f t="shared" si="241"/>
        <v>1</v>
      </c>
    </row>
    <row r="7504" spans="1:4" x14ac:dyDescent="0.3">
      <c r="A7504" s="2">
        <f>'Balance - Data '!B7504</f>
        <v>0</v>
      </c>
      <c r="B7504" s="2">
        <f>'Balance - Data '!D7504</f>
        <v>0</v>
      </c>
      <c r="C7504" s="2">
        <f t="shared" si="240"/>
        <v>0</v>
      </c>
      <c r="D7504" s="2">
        <f t="shared" si="241"/>
        <v>1</v>
      </c>
    </row>
    <row r="7505" spans="1:4" x14ac:dyDescent="0.3">
      <c r="A7505" s="2">
        <f>'Balance - Data '!B7505</f>
        <v>0</v>
      </c>
      <c r="B7505" s="2">
        <f>'Balance - Data '!D7505</f>
        <v>0</v>
      </c>
      <c r="C7505" s="2">
        <f t="shared" si="240"/>
        <v>0</v>
      </c>
      <c r="D7505" s="2">
        <f t="shared" si="241"/>
        <v>1</v>
      </c>
    </row>
    <row r="7506" spans="1:4" x14ac:dyDescent="0.3">
      <c r="A7506" s="2">
        <f>'Balance - Data '!B7506</f>
        <v>0</v>
      </c>
      <c r="B7506" s="2">
        <f>'Balance - Data '!D7506</f>
        <v>0</v>
      </c>
      <c r="C7506" s="2">
        <f t="shared" si="240"/>
        <v>0</v>
      </c>
      <c r="D7506" s="2">
        <f t="shared" si="241"/>
        <v>1</v>
      </c>
    </row>
    <row r="7507" spans="1:4" x14ac:dyDescent="0.3">
      <c r="A7507" s="2">
        <f>'Balance - Data '!B7507</f>
        <v>0</v>
      </c>
      <c r="B7507" s="2">
        <f>'Balance - Data '!D7507</f>
        <v>0</v>
      </c>
      <c r="C7507" s="2">
        <f t="shared" si="240"/>
        <v>0</v>
      </c>
      <c r="D7507" s="2">
        <f t="shared" si="241"/>
        <v>1</v>
      </c>
    </row>
    <row r="7508" spans="1:4" x14ac:dyDescent="0.3">
      <c r="A7508" s="2">
        <f>'Balance - Data '!B7508</f>
        <v>0</v>
      </c>
      <c r="B7508" s="2">
        <f>'Balance - Data '!D7508</f>
        <v>0</v>
      </c>
      <c r="C7508" s="2">
        <f t="shared" si="240"/>
        <v>0</v>
      </c>
      <c r="D7508" s="2">
        <f t="shared" si="241"/>
        <v>1</v>
      </c>
    </row>
    <row r="7509" spans="1:4" x14ac:dyDescent="0.3">
      <c r="A7509" s="2">
        <f>'Balance - Data '!B7509</f>
        <v>0</v>
      </c>
      <c r="B7509" s="2">
        <f>'Balance - Data '!D7509</f>
        <v>0</v>
      </c>
      <c r="C7509" s="2">
        <f t="shared" si="240"/>
        <v>0</v>
      </c>
      <c r="D7509" s="2">
        <f t="shared" si="241"/>
        <v>1</v>
      </c>
    </row>
    <row r="7510" spans="1:4" x14ac:dyDescent="0.3">
      <c r="A7510" s="2">
        <f>'Balance - Data '!B7510</f>
        <v>0</v>
      </c>
      <c r="B7510" s="2">
        <f>'Balance - Data '!D7510</f>
        <v>0</v>
      </c>
      <c r="C7510" s="2">
        <f t="shared" si="240"/>
        <v>0</v>
      </c>
      <c r="D7510" s="2">
        <f t="shared" si="241"/>
        <v>1</v>
      </c>
    </row>
    <row r="7511" spans="1:4" x14ac:dyDescent="0.3">
      <c r="A7511" s="2">
        <f>'Balance - Data '!B7511</f>
        <v>0</v>
      </c>
      <c r="B7511" s="2">
        <f>'Balance - Data '!D7511</f>
        <v>0</v>
      </c>
      <c r="C7511" s="2">
        <f t="shared" si="240"/>
        <v>0</v>
      </c>
      <c r="D7511" s="2">
        <f t="shared" si="241"/>
        <v>1</v>
      </c>
    </row>
    <row r="7512" spans="1:4" x14ac:dyDescent="0.3">
      <c r="A7512" s="2">
        <f>'Balance - Data '!B7512</f>
        <v>0</v>
      </c>
      <c r="B7512" s="2">
        <f>'Balance - Data '!D7512</f>
        <v>0</v>
      </c>
      <c r="C7512" s="2">
        <f t="shared" si="240"/>
        <v>0</v>
      </c>
      <c r="D7512" s="2">
        <f t="shared" si="241"/>
        <v>1</v>
      </c>
    </row>
    <row r="7513" spans="1:4" x14ac:dyDescent="0.3">
      <c r="A7513" s="2">
        <f>'Balance - Data '!B7513</f>
        <v>0</v>
      </c>
      <c r="B7513" s="2">
        <f>'Balance - Data '!D7513</f>
        <v>0</v>
      </c>
      <c r="C7513" s="2">
        <f t="shared" si="240"/>
        <v>0</v>
      </c>
      <c r="D7513" s="2">
        <f t="shared" si="241"/>
        <v>1</v>
      </c>
    </row>
    <row r="7514" spans="1:4" x14ac:dyDescent="0.3">
      <c r="A7514" s="2">
        <f>'Balance - Data '!B7514</f>
        <v>0</v>
      </c>
      <c r="B7514" s="2">
        <f>'Balance - Data '!D7514</f>
        <v>0</v>
      </c>
      <c r="C7514" s="2">
        <f t="shared" si="240"/>
        <v>0</v>
      </c>
      <c r="D7514" s="2">
        <f t="shared" si="241"/>
        <v>1</v>
      </c>
    </row>
    <row r="7515" spans="1:4" x14ac:dyDescent="0.3">
      <c r="A7515" s="2">
        <f>'Balance - Data '!B7515</f>
        <v>0</v>
      </c>
      <c r="B7515" s="2">
        <f>'Balance - Data '!D7515</f>
        <v>0</v>
      </c>
      <c r="C7515" s="2">
        <f t="shared" si="240"/>
        <v>0</v>
      </c>
      <c r="D7515" s="2">
        <f t="shared" si="241"/>
        <v>1</v>
      </c>
    </row>
    <row r="7516" spans="1:4" x14ac:dyDescent="0.3">
      <c r="A7516" s="2">
        <f>'Balance - Data '!B7516</f>
        <v>0</v>
      </c>
      <c r="B7516" s="2">
        <f>'Balance - Data '!D7516</f>
        <v>0</v>
      </c>
      <c r="C7516" s="2">
        <f t="shared" si="240"/>
        <v>0</v>
      </c>
      <c r="D7516" s="2">
        <f t="shared" si="241"/>
        <v>1</v>
      </c>
    </row>
    <row r="7517" spans="1:4" x14ac:dyDescent="0.3">
      <c r="A7517" s="2">
        <f>'Balance - Data '!B7517</f>
        <v>0</v>
      </c>
      <c r="B7517" s="2">
        <f>'Balance - Data '!D7517</f>
        <v>0</v>
      </c>
      <c r="C7517" s="2">
        <f t="shared" si="240"/>
        <v>0</v>
      </c>
      <c r="D7517" s="2">
        <f t="shared" si="241"/>
        <v>1</v>
      </c>
    </row>
    <row r="7518" spans="1:4" x14ac:dyDescent="0.3">
      <c r="A7518" s="2">
        <f>'Balance - Data '!B7518</f>
        <v>0</v>
      </c>
      <c r="B7518" s="2">
        <f>'Balance - Data '!D7518</f>
        <v>0</v>
      </c>
      <c r="C7518" s="2">
        <f t="shared" si="240"/>
        <v>0</v>
      </c>
      <c r="D7518" s="2">
        <f t="shared" si="241"/>
        <v>1</v>
      </c>
    </row>
    <row r="7519" spans="1:4" x14ac:dyDescent="0.3">
      <c r="A7519" s="2">
        <f>'Balance - Data '!B7519</f>
        <v>0</v>
      </c>
      <c r="B7519" s="2">
        <f>'Balance - Data '!D7519</f>
        <v>0</v>
      </c>
      <c r="C7519" s="2">
        <f t="shared" si="240"/>
        <v>0</v>
      </c>
      <c r="D7519" s="2">
        <f t="shared" si="241"/>
        <v>1</v>
      </c>
    </row>
    <row r="7520" spans="1:4" x14ac:dyDescent="0.3">
      <c r="A7520" s="2">
        <f>'Balance - Data '!B7520</f>
        <v>0</v>
      </c>
      <c r="B7520" s="2">
        <f>'Balance - Data '!D7520</f>
        <v>0</v>
      </c>
      <c r="C7520" s="2">
        <f t="shared" si="240"/>
        <v>0</v>
      </c>
      <c r="D7520" s="2">
        <f t="shared" si="241"/>
        <v>1</v>
      </c>
    </row>
    <row r="7521" spans="1:4" x14ac:dyDescent="0.3">
      <c r="A7521" s="2">
        <f>'Balance - Data '!B7521</f>
        <v>0</v>
      </c>
      <c r="B7521" s="2">
        <f>'Balance - Data '!D7521</f>
        <v>0</v>
      </c>
      <c r="C7521" s="2">
        <f t="shared" si="240"/>
        <v>0</v>
      </c>
      <c r="D7521" s="2">
        <f t="shared" si="241"/>
        <v>1</v>
      </c>
    </row>
    <row r="7522" spans="1:4" x14ac:dyDescent="0.3">
      <c r="A7522" s="2">
        <f>'Balance - Data '!B7522</f>
        <v>0</v>
      </c>
      <c r="B7522" s="2">
        <f>'Balance - Data '!D7522</f>
        <v>0</v>
      </c>
      <c r="C7522" s="2">
        <f t="shared" si="240"/>
        <v>0</v>
      </c>
      <c r="D7522" s="2">
        <f t="shared" si="241"/>
        <v>1</v>
      </c>
    </row>
    <row r="7523" spans="1:4" x14ac:dyDescent="0.3">
      <c r="A7523" s="2">
        <f>'Balance - Data '!B7523</f>
        <v>0</v>
      </c>
      <c r="B7523" s="2">
        <f>'Balance - Data '!D7523</f>
        <v>0</v>
      </c>
      <c r="C7523" s="2">
        <f t="shared" si="240"/>
        <v>0</v>
      </c>
      <c r="D7523" s="2">
        <f t="shared" si="241"/>
        <v>1</v>
      </c>
    </row>
    <row r="7524" spans="1:4" x14ac:dyDescent="0.3">
      <c r="A7524" s="2">
        <f>'Balance - Data '!B7524</f>
        <v>0</v>
      </c>
      <c r="B7524" s="2">
        <f>'Balance - Data '!D7524</f>
        <v>0</v>
      </c>
      <c r="C7524" s="2">
        <f t="shared" si="240"/>
        <v>0</v>
      </c>
      <c r="D7524" s="2">
        <f t="shared" si="241"/>
        <v>1</v>
      </c>
    </row>
    <row r="7525" spans="1:4" x14ac:dyDescent="0.3">
      <c r="A7525" s="2">
        <f>'Balance - Data '!B7525</f>
        <v>0</v>
      </c>
      <c r="B7525" s="2">
        <f>'Balance - Data '!D7525</f>
        <v>0</v>
      </c>
      <c r="C7525" s="2">
        <f t="shared" si="240"/>
        <v>0</v>
      </c>
      <c r="D7525" s="2">
        <f t="shared" si="241"/>
        <v>1</v>
      </c>
    </row>
    <row r="7526" spans="1:4" x14ac:dyDescent="0.3">
      <c r="A7526" s="2">
        <f>'Balance - Data '!B7526</f>
        <v>0</v>
      </c>
      <c r="B7526" s="2">
        <f>'Balance - Data '!D7526</f>
        <v>0</v>
      </c>
      <c r="C7526" s="2">
        <f t="shared" si="240"/>
        <v>0</v>
      </c>
      <c r="D7526" s="2">
        <f t="shared" si="241"/>
        <v>1</v>
      </c>
    </row>
    <row r="7527" spans="1:4" x14ac:dyDescent="0.3">
      <c r="A7527" s="2">
        <f>'Balance - Data '!B7527</f>
        <v>0</v>
      </c>
      <c r="B7527" s="2">
        <f>'Balance - Data '!D7527</f>
        <v>0</v>
      </c>
      <c r="C7527" s="2">
        <f t="shared" si="240"/>
        <v>0</v>
      </c>
      <c r="D7527" s="2">
        <f t="shared" si="241"/>
        <v>1</v>
      </c>
    </row>
    <row r="7528" spans="1:4" x14ac:dyDescent="0.3">
      <c r="A7528" s="2">
        <f>'Balance - Data '!B7528</f>
        <v>0</v>
      </c>
      <c r="B7528" s="2">
        <f>'Balance - Data '!D7528</f>
        <v>0</v>
      </c>
      <c r="C7528" s="2">
        <f t="shared" si="240"/>
        <v>0</v>
      </c>
      <c r="D7528" s="2">
        <f t="shared" si="241"/>
        <v>1</v>
      </c>
    </row>
    <row r="7529" spans="1:4" x14ac:dyDescent="0.3">
      <c r="A7529" s="2">
        <f>'Balance - Data '!B7529</f>
        <v>0</v>
      </c>
      <c r="B7529" s="2">
        <f>'Balance - Data '!D7529</f>
        <v>0</v>
      </c>
      <c r="C7529" s="2">
        <f t="shared" si="240"/>
        <v>0</v>
      </c>
      <c r="D7529" s="2">
        <f t="shared" si="241"/>
        <v>1</v>
      </c>
    </row>
    <row r="7530" spans="1:4" x14ac:dyDescent="0.3">
      <c r="A7530" s="2">
        <f>'Balance - Data '!B7530</f>
        <v>0</v>
      </c>
      <c r="B7530" s="2">
        <f>'Balance - Data '!D7530</f>
        <v>0</v>
      </c>
      <c r="C7530" s="2">
        <f t="shared" si="240"/>
        <v>0</v>
      </c>
      <c r="D7530" s="2">
        <f t="shared" si="241"/>
        <v>1</v>
      </c>
    </row>
    <row r="7531" spans="1:4" x14ac:dyDescent="0.3">
      <c r="A7531" s="2">
        <f>'Balance - Data '!B7531</f>
        <v>0</v>
      </c>
      <c r="B7531" s="2">
        <f>'Balance - Data '!D7531</f>
        <v>0</v>
      </c>
      <c r="C7531" s="2">
        <f t="shared" si="240"/>
        <v>0</v>
      </c>
      <c r="D7531" s="2">
        <f t="shared" si="241"/>
        <v>1</v>
      </c>
    </row>
    <row r="7532" spans="1:4" x14ac:dyDescent="0.3">
      <c r="A7532" s="2">
        <f>'Balance - Data '!B7532</f>
        <v>0</v>
      </c>
      <c r="B7532" s="2">
        <f>'Balance - Data '!D7532</f>
        <v>0</v>
      </c>
      <c r="C7532" s="2">
        <f t="shared" si="240"/>
        <v>0</v>
      </c>
      <c r="D7532" s="2">
        <f t="shared" si="241"/>
        <v>1</v>
      </c>
    </row>
    <row r="7533" spans="1:4" x14ac:dyDescent="0.3">
      <c r="A7533" s="2">
        <f>'Balance - Data '!B7533</f>
        <v>0</v>
      </c>
      <c r="B7533" s="2">
        <f>'Balance - Data '!D7533</f>
        <v>0</v>
      </c>
      <c r="C7533" s="2">
        <f t="shared" si="240"/>
        <v>0</v>
      </c>
      <c r="D7533" s="2">
        <f t="shared" si="241"/>
        <v>1</v>
      </c>
    </row>
    <row r="7534" spans="1:4" x14ac:dyDescent="0.3">
      <c r="A7534" s="2">
        <f>'Balance - Data '!B7534</f>
        <v>0</v>
      </c>
      <c r="B7534" s="2">
        <f>'Balance - Data '!D7534</f>
        <v>0</v>
      </c>
      <c r="C7534" s="2">
        <f t="shared" si="240"/>
        <v>0</v>
      </c>
      <c r="D7534" s="2">
        <f t="shared" si="241"/>
        <v>1</v>
      </c>
    </row>
    <row r="7535" spans="1:4" x14ac:dyDescent="0.3">
      <c r="A7535" s="2">
        <f>'Balance - Data '!B7535</f>
        <v>0</v>
      </c>
      <c r="B7535" s="2">
        <f>'Balance - Data '!D7535</f>
        <v>0</v>
      </c>
      <c r="C7535" s="2">
        <f t="shared" si="240"/>
        <v>0</v>
      </c>
      <c r="D7535" s="2">
        <f t="shared" si="241"/>
        <v>1</v>
      </c>
    </row>
    <row r="7536" spans="1:4" x14ac:dyDescent="0.3">
      <c r="A7536" s="2">
        <f>'Balance - Data '!B7536</f>
        <v>0</v>
      </c>
      <c r="B7536" s="2">
        <f>'Balance - Data '!D7536</f>
        <v>0</v>
      </c>
      <c r="C7536" s="2">
        <f t="shared" si="240"/>
        <v>0</v>
      </c>
      <c r="D7536" s="2">
        <f t="shared" si="241"/>
        <v>1</v>
      </c>
    </row>
    <row r="7537" spans="1:4" x14ac:dyDescent="0.3">
      <c r="A7537" s="2">
        <f>'Balance - Data '!B7537</f>
        <v>0</v>
      </c>
      <c r="B7537" s="2">
        <f>'Balance - Data '!D7537</f>
        <v>0</v>
      </c>
      <c r="C7537" s="2">
        <f t="shared" si="240"/>
        <v>0</v>
      </c>
      <c r="D7537" s="2">
        <f t="shared" si="241"/>
        <v>1</v>
      </c>
    </row>
    <row r="7538" spans="1:4" x14ac:dyDescent="0.3">
      <c r="A7538" s="2">
        <f>'Balance - Data '!B7538</f>
        <v>0</v>
      </c>
      <c r="B7538" s="2">
        <f>'Balance - Data '!D7538</f>
        <v>0</v>
      </c>
      <c r="C7538" s="2">
        <f t="shared" si="240"/>
        <v>0</v>
      </c>
      <c r="D7538" s="2">
        <f t="shared" si="241"/>
        <v>1</v>
      </c>
    </row>
    <row r="7539" spans="1:4" x14ac:dyDescent="0.3">
      <c r="A7539" s="2">
        <f>'Balance - Data '!B7539</f>
        <v>0</v>
      </c>
      <c r="B7539" s="2">
        <f>'Balance - Data '!D7539</f>
        <v>0</v>
      </c>
      <c r="C7539" s="2">
        <f t="shared" si="240"/>
        <v>0</v>
      </c>
      <c r="D7539" s="2">
        <f t="shared" si="241"/>
        <v>1</v>
      </c>
    </row>
    <row r="7540" spans="1:4" x14ac:dyDescent="0.3">
      <c r="A7540" s="2">
        <f>'Balance - Data '!B7540</f>
        <v>0</v>
      </c>
      <c r="B7540" s="2">
        <f>'Balance - Data '!D7540</f>
        <v>0</v>
      </c>
      <c r="C7540" s="2">
        <f t="shared" si="240"/>
        <v>0</v>
      </c>
      <c r="D7540" s="2">
        <f t="shared" si="241"/>
        <v>1</v>
      </c>
    </row>
    <row r="7541" spans="1:4" x14ac:dyDescent="0.3">
      <c r="A7541" s="2">
        <f>'Balance - Data '!B7541</f>
        <v>0</v>
      </c>
      <c r="B7541" s="2">
        <f>'Balance - Data '!D7541</f>
        <v>0</v>
      </c>
      <c r="C7541" s="2">
        <f t="shared" si="240"/>
        <v>0</v>
      </c>
      <c r="D7541" s="2">
        <f t="shared" si="241"/>
        <v>1</v>
      </c>
    </row>
    <row r="7542" spans="1:4" x14ac:dyDescent="0.3">
      <c r="A7542" s="2">
        <f>'Balance - Data '!B7542</f>
        <v>0</v>
      </c>
      <c r="B7542" s="2">
        <f>'Balance - Data '!D7542</f>
        <v>0</v>
      </c>
      <c r="C7542" s="2">
        <f t="shared" si="240"/>
        <v>0</v>
      </c>
      <c r="D7542" s="2">
        <f t="shared" si="241"/>
        <v>1</v>
      </c>
    </row>
    <row r="7543" spans="1:4" x14ac:dyDescent="0.3">
      <c r="A7543" s="2">
        <f>'Balance - Data '!B7543</f>
        <v>0</v>
      </c>
      <c r="B7543" s="2">
        <f>'Balance - Data '!D7543</f>
        <v>0</v>
      </c>
      <c r="C7543" s="2">
        <f t="shared" si="240"/>
        <v>0</v>
      </c>
      <c r="D7543" s="2">
        <f t="shared" si="241"/>
        <v>1</v>
      </c>
    </row>
    <row r="7544" spans="1:4" x14ac:dyDescent="0.3">
      <c r="A7544" s="2">
        <f>'Balance - Data '!B7544</f>
        <v>0</v>
      </c>
      <c r="B7544" s="2">
        <f>'Balance - Data '!D7544</f>
        <v>0</v>
      </c>
      <c r="C7544" s="2">
        <f t="shared" si="240"/>
        <v>0</v>
      </c>
      <c r="D7544" s="2">
        <f t="shared" si="241"/>
        <v>1</v>
      </c>
    </row>
    <row r="7545" spans="1:4" x14ac:dyDescent="0.3">
      <c r="A7545" s="2">
        <f>'Balance - Data '!B7545</f>
        <v>0</v>
      </c>
      <c r="B7545" s="2">
        <f>'Balance - Data '!D7545</f>
        <v>0</v>
      </c>
      <c r="C7545" s="2">
        <f t="shared" si="240"/>
        <v>0</v>
      </c>
      <c r="D7545" s="2">
        <f t="shared" si="241"/>
        <v>1</v>
      </c>
    </row>
    <row r="7546" spans="1:4" x14ac:dyDescent="0.3">
      <c r="A7546" s="2">
        <f>'Balance - Data '!B7546</f>
        <v>0</v>
      </c>
      <c r="B7546" s="2">
        <f>'Balance - Data '!D7546</f>
        <v>0</v>
      </c>
      <c r="C7546" s="2">
        <f t="shared" si="240"/>
        <v>0</v>
      </c>
      <c r="D7546" s="2">
        <f t="shared" si="241"/>
        <v>1</v>
      </c>
    </row>
    <row r="7547" spans="1:4" x14ac:dyDescent="0.3">
      <c r="A7547" s="2">
        <f>'Balance - Data '!B7547</f>
        <v>0</v>
      </c>
      <c r="B7547" s="2">
        <f>'Balance - Data '!D7547</f>
        <v>0</v>
      </c>
      <c r="C7547" s="2">
        <f t="shared" si="240"/>
        <v>0</v>
      </c>
      <c r="D7547" s="2">
        <f t="shared" si="241"/>
        <v>1</v>
      </c>
    </row>
    <row r="7548" spans="1:4" x14ac:dyDescent="0.3">
      <c r="A7548" s="2">
        <f>'Balance - Data '!B7548</f>
        <v>0</v>
      </c>
      <c r="B7548" s="2">
        <f>'Balance - Data '!D7548</f>
        <v>0</v>
      </c>
      <c r="C7548" s="2">
        <f t="shared" si="240"/>
        <v>0</v>
      </c>
      <c r="D7548" s="2">
        <f t="shared" si="241"/>
        <v>1</v>
      </c>
    </row>
    <row r="7549" spans="1:4" x14ac:dyDescent="0.3">
      <c r="A7549" s="2">
        <f>'Balance - Data '!B7549</f>
        <v>0</v>
      </c>
      <c r="B7549" s="2">
        <f>'Balance - Data '!D7549</f>
        <v>0</v>
      </c>
      <c r="C7549" s="2">
        <f t="shared" si="240"/>
        <v>0</v>
      </c>
      <c r="D7549" s="2">
        <f t="shared" si="241"/>
        <v>1</v>
      </c>
    </row>
    <row r="7550" spans="1:4" x14ac:dyDescent="0.3">
      <c r="A7550" s="2">
        <f>'Balance - Data '!B7550</f>
        <v>0</v>
      </c>
      <c r="B7550" s="2">
        <f>'Balance - Data '!D7550</f>
        <v>0</v>
      </c>
      <c r="C7550" s="2">
        <f t="shared" si="240"/>
        <v>0</v>
      </c>
      <c r="D7550" s="2">
        <f t="shared" si="241"/>
        <v>1</v>
      </c>
    </row>
    <row r="7551" spans="1:4" x14ac:dyDescent="0.3">
      <c r="A7551" s="2">
        <f>'Balance - Data '!B7551</f>
        <v>0</v>
      </c>
      <c r="B7551" s="2">
        <f>'Balance - Data '!D7551</f>
        <v>0</v>
      </c>
      <c r="C7551" s="2">
        <f t="shared" si="240"/>
        <v>0</v>
      </c>
      <c r="D7551" s="2">
        <f t="shared" si="241"/>
        <v>1</v>
      </c>
    </row>
    <row r="7552" spans="1:4" x14ac:dyDescent="0.3">
      <c r="A7552" s="2">
        <f>'Balance - Data '!B7552</f>
        <v>0</v>
      </c>
      <c r="B7552" s="2">
        <f>'Balance - Data '!D7552</f>
        <v>0</v>
      </c>
      <c r="C7552" s="2">
        <f t="shared" si="240"/>
        <v>0</v>
      </c>
      <c r="D7552" s="2">
        <f t="shared" si="241"/>
        <v>1</v>
      </c>
    </row>
    <row r="7553" spans="1:4" x14ac:dyDescent="0.3">
      <c r="A7553" s="2">
        <f>'Balance - Data '!B7553</f>
        <v>0</v>
      </c>
      <c r="B7553" s="2">
        <f>'Balance - Data '!D7553</f>
        <v>0</v>
      </c>
      <c r="C7553" s="2">
        <f t="shared" si="240"/>
        <v>0</v>
      </c>
      <c r="D7553" s="2">
        <f t="shared" si="241"/>
        <v>1</v>
      </c>
    </row>
    <row r="7554" spans="1:4" x14ac:dyDescent="0.3">
      <c r="A7554" s="2">
        <f>'Balance - Data '!B7554</f>
        <v>0</v>
      </c>
      <c r="B7554" s="2">
        <f>'Balance - Data '!D7554</f>
        <v>0</v>
      </c>
      <c r="C7554" s="2">
        <f t="shared" si="240"/>
        <v>0</v>
      </c>
      <c r="D7554" s="2">
        <f t="shared" si="241"/>
        <v>1</v>
      </c>
    </row>
    <row r="7555" spans="1:4" x14ac:dyDescent="0.3">
      <c r="A7555" s="2">
        <f>'Balance - Data '!B7555</f>
        <v>0</v>
      </c>
      <c r="B7555" s="2">
        <f>'Balance - Data '!D7555</f>
        <v>0</v>
      </c>
      <c r="C7555" s="2">
        <f t="shared" ref="C7555:C7618" si="242">SIN(RADIANS(A7555))</f>
        <v>0</v>
      </c>
      <c r="D7555" s="2">
        <f t="shared" ref="D7555:D7618" si="243">COS(RADIANS(A7555))</f>
        <v>1</v>
      </c>
    </row>
    <row r="7556" spans="1:4" x14ac:dyDescent="0.3">
      <c r="A7556" s="2">
        <f>'Balance - Data '!B7556</f>
        <v>0</v>
      </c>
      <c r="B7556" s="2">
        <f>'Balance - Data '!D7556</f>
        <v>0</v>
      </c>
      <c r="C7556" s="2">
        <f t="shared" si="242"/>
        <v>0</v>
      </c>
      <c r="D7556" s="2">
        <f t="shared" si="243"/>
        <v>1</v>
      </c>
    </row>
    <row r="7557" spans="1:4" x14ac:dyDescent="0.3">
      <c r="A7557" s="2">
        <f>'Balance - Data '!B7557</f>
        <v>0</v>
      </c>
      <c r="B7557" s="2">
        <f>'Balance - Data '!D7557</f>
        <v>0</v>
      </c>
      <c r="C7557" s="2">
        <f t="shared" si="242"/>
        <v>0</v>
      </c>
      <c r="D7557" s="2">
        <f t="shared" si="243"/>
        <v>1</v>
      </c>
    </row>
    <row r="7558" spans="1:4" x14ac:dyDescent="0.3">
      <c r="A7558" s="2">
        <f>'Balance - Data '!B7558</f>
        <v>0</v>
      </c>
      <c r="B7558" s="2">
        <f>'Balance - Data '!D7558</f>
        <v>0</v>
      </c>
      <c r="C7558" s="2">
        <f t="shared" si="242"/>
        <v>0</v>
      </c>
      <c r="D7558" s="2">
        <f t="shared" si="243"/>
        <v>1</v>
      </c>
    </row>
    <row r="7559" spans="1:4" x14ac:dyDescent="0.3">
      <c r="A7559" s="2">
        <f>'Balance - Data '!B7559</f>
        <v>0</v>
      </c>
      <c r="B7559" s="2">
        <f>'Balance - Data '!D7559</f>
        <v>0</v>
      </c>
      <c r="C7559" s="2">
        <f t="shared" si="242"/>
        <v>0</v>
      </c>
      <c r="D7559" s="2">
        <f t="shared" si="243"/>
        <v>1</v>
      </c>
    </row>
    <row r="7560" spans="1:4" x14ac:dyDescent="0.3">
      <c r="A7560" s="2">
        <f>'Balance - Data '!B7560</f>
        <v>0</v>
      </c>
      <c r="B7560" s="2">
        <f>'Balance - Data '!D7560</f>
        <v>0</v>
      </c>
      <c r="C7560" s="2">
        <f t="shared" si="242"/>
        <v>0</v>
      </c>
      <c r="D7560" s="2">
        <f t="shared" si="243"/>
        <v>1</v>
      </c>
    </row>
    <row r="7561" spans="1:4" x14ac:dyDescent="0.3">
      <c r="A7561" s="2">
        <f>'Balance - Data '!B7561</f>
        <v>0</v>
      </c>
      <c r="B7561" s="2">
        <f>'Balance - Data '!D7561</f>
        <v>0</v>
      </c>
      <c r="C7561" s="2">
        <f t="shared" si="242"/>
        <v>0</v>
      </c>
      <c r="D7561" s="2">
        <f t="shared" si="243"/>
        <v>1</v>
      </c>
    </row>
    <row r="7562" spans="1:4" x14ac:dyDescent="0.3">
      <c r="A7562" s="2">
        <f>'Balance - Data '!B7562</f>
        <v>0</v>
      </c>
      <c r="B7562" s="2">
        <f>'Balance - Data '!D7562</f>
        <v>0</v>
      </c>
      <c r="C7562" s="2">
        <f t="shared" si="242"/>
        <v>0</v>
      </c>
      <c r="D7562" s="2">
        <f t="shared" si="243"/>
        <v>1</v>
      </c>
    </row>
    <row r="7563" spans="1:4" x14ac:dyDescent="0.3">
      <c r="A7563" s="2">
        <f>'Balance - Data '!B7563</f>
        <v>0</v>
      </c>
      <c r="B7563" s="2">
        <f>'Balance - Data '!D7563</f>
        <v>0</v>
      </c>
      <c r="C7563" s="2">
        <f t="shared" si="242"/>
        <v>0</v>
      </c>
      <c r="D7563" s="2">
        <f t="shared" si="243"/>
        <v>1</v>
      </c>
    </row>
    <row r="7564" spans="1:4" x14ac:dyDescent="0.3">
      <c r="A7564" s="2">
        <f>'Balance - Data '!B7564</f>
        <v>0</v>
      </c>
      <c r="B7564" s="2">
        <f>'Balance - Data '!D7564</f>
        <v>0</v>
      </c>
      <c r="C7564" s="2">
        <f t="shared" si="242"/>
        <v>0</v>
      </c>
      <c r="D7564" s="2">
        <f t="shared" si="243"/>
        <v>1</v>
      </c>
    </row>
    <row r="7565" spans="1:4" x14ac:dyDescent="0.3">
      <c r="A7565" s="2">
        <f>'Balance - Data '!B7565</f>
        <v>0</v>
      </c>
      <c r="B7565" s="2">
        <f>'Balance - Data '!D7565</f>
        <v>0</v>
      </c>
      <c r="C7565" s="2">
        <f t="shared" si="242"/>
        <v>0</v>
      </c>
      <c r="D7565" s="2">
        <f t="shared" si="243"/>
        <v>1</v>
      </c>
    </row>
    <row r="7566" spans="1:4" x14ac:dyDescent="0.3">
      <c r="A7566" s="2">
        <f>'Balance - Data '!B7566</f>
        <v>0</v>
      </c>
      <c r="B7566" s="2">
        <f>'Balance - Data '!D7566</f>
        <v>0</v>
      </c>
      <c r="C7566" s="2">
        <f t="shared" si="242"/>
        <v>0</v>
      </c>
      <c r="D7566" s="2">
        <f t="shared" si="243"/>
        <v>1</v>
      </c>
    </row>
    <row r="7567" spans="1:4" x14ac:dyDescent="0.3">
      <c r="A7567" s="2">
        <f>'Balance - Data '!B7567</f>
        <v>0</v>
      </c>
      <c r="B7567" s="2">
        <f>'Balance - Data '!D7567</f>
        <v>0</v>
      </c>
      <c r="C7567" s="2">
        <f t="shared" si="242"/>
        <v>0</v>
      </c>
      <c r="D7567" s="2">
        <f t="shared" si="243"/>
        <v>1</v>
      </c>
    </row>
    <row r="7568" spans="1:4" x14ac:dyDescent="0.3">
      <c r="A7568" s="2">
        <f>'Balance - Data '!B7568</f>
        <v>0</v>
      </c>
      <c r="B7568" s="2">
        <f>'Balance - Data '!D7568</f>
        <v>0</v>
      </c>
      <c r="C7568" s="2">
        <f t="shared" si="242"/>
        <v>0</v>
      </c>
      <c r="D7568" s="2">
        <f t="shared" si="243"/>
        <v>1</v>
      </c>
    </row>
    <row r="7569" spans="1:4" x14ac:dyDescent="0.3">
      <c r="A7569" s="2">
        <f>'Balance - Data '!B7569</f>
        <v>0</v>
      </c>
      <c r="B7569" s="2">
        <f>'Balance - Data '!D7569</f>
        <v>0</v>
      </c>
      <c r="C7569" s="2">
        <f t="shared" si="242"/>
        <v>0</v>
      </c>
      <c r="D7569" s="2">
        <f t="shared" si="243"/>
        <v>1</v>
      </c>
    </row>
    <row r="7570" spans="1:4" x14ac:dyDescent="0.3">
      <c r="A7570" s="2">
        <f>'Balance - Data '!B7570</f>
        <v>0</v>
      </c>
      <c r="B7570" s="2">
        <f>'Balance - Data '!D7570</f>
        <v>0</v>
      </c>
      <c r="C7570" s="2">
        <f t="shared" si="242"/>
        <v>0</v>
      </c>
      <c r="D7570" s="2">
        <f t="shared" si="243"/>
        <v>1</v>
      </c>
    </row>
    <row r="7571" spans="1:4" x14ac:dyDescent="0.3">
      <c r="A7571" s="2">
        <f>'Balance - Data '!B7571</f>
        <v>0</v>
      </c>
      <c r="B7571" s="2">
        <f>'Balance - Data '!D7571</f>
        <v>0</v>
      </c>
      <c r="C7571" s="2">
        <f t="shared" si="242"/>
        <v>0</v>
      </c>
      <c r="D7571" s="2">
        <f t="shared" si="243"/>
        <v>1</v>
      </c>
    </row>
    <row r="7572" spans="1:4" x14ac:dyDescent="0.3">
      <c r="A7572" s="2">
        <f>'Balance - Data '!B7572</f>
        <v>0</v>
      </c>
      <c r="B7572" s="2">
        <f>'Balance - Data '!D7572</f>
        <v>0</v>
      </c>
      <c r="C7572" s="2">
        <f t="shared" si="242"/>
        <v>0</v>
      </c>
      <c r="D7572" s="2">
        <f t="shared" si="243"/>
        <v>1</v>
      </c>
    </row>
    <row r="7573" spans="1:4" x14ac:dyDescent="0.3">
      <c r="A7573" s="2">
        <f>'Balance - Data '!B7573</f>
        <v>0</v>
      </c>
      <c r="B7573" s="2">
        <f>'Balance - Data '!D7573</f>
        <v>0</v>
      </c>
      <c r="C7573" s="2">
        <f t="shared" si="242"/>
        <v>0</v>
      </c>
      <c r="D7573" s="2">
        <f t="shared" si="243"/>
        <v>1</v>
      </c>
    </row>
    <row r="7574" spans="1:4" x14ac:dyDescent="0.3">
      <c r="A7574" s="2">
        <f>'Balance - Data '!B7574</f>
        <v>0</v>
      </c>
      <c r="B7574" s="2">
        <f>'Balance - Data '!D7574</f>
        <v>0</v>
      </c>
      <c r="C7574" s="2">
        <f t="shared" si="242"/>
        <v>0</v>
      </c>
      <c r="D7574" s="2">
        <f t="shared" si="243"/>
        <v>1</v>
      </c>
    </row>
    <row r="7575" spans="1:4" x14ac:dyDescent="0.3">
      <c r="A7575" s="2">
        <f>'Balance - Data '!B7575</f>
        <v>0</v>
      </c>
      <c r="B7575" s="2">
        <f>'Balance - Data '!D7575</f>
        <v>0</v>
      </c>
      <c r="C7575" s="2">
        <f t="shared" si="242"/>
        <v>0</v>
      </c>
      <c r="D7575" s="2">
        <f t="shared" si="243"/>
        <v>1</v>
      </c>
    </row>
    <row r="7576" spans="1:4" x14ac:dyDescent="0.3">
      <c r="A7576" s="2">
        <f>'Balance - Data '!B7576</f>
        <v>0</v>
      </c>
      <c r="B7576" s="2">
        <f>'Balance - Data '!D7576</f>
        <v>0</v>
      </c>
      <c r="C7576" s="2">
        <f t="shared" si="242"/>
        <v>0</v>
      </c>
      <c r="D7576" s="2">
        <f t="shared" si="243"/>
        <v>1</v>
      </c>
    </row>
    <row r="7577" spans="1:4" x14ac:dyDescent="0.3">
      <c r="A7577" s="2">
        <f>'Balance - Data '!B7577</f>
        <v>0</v>
      </c>
      <c r="B7577" s="2">
        <f>'Balance - Data '!D7577</f>
        <v>0</v>
      </c>
      <c r="C7577" s="2">
        <f t="shared" si="242"/>
        <v>0</v>
      </c>
      <c r="D7577" s="2">
        <f t="shared" si="243"/>
        <v>1</v>
      </c>
    </row>
    <row r="7578" spans="1:4" x14ac:dyDescent="0.3">
      <c r="A7578" s="2">
        <f>'Balance - Data '!B7578</f>
        <v>0</v>
      </c>
      <c r="B7578" s="2">
        <f>'Balance - Data '!D7578</f>
        <v>0</v>
      </c>
      <c r="C7578" s="2">
        <f t="shared" si="242"/>
        <v>0</v>
      </c>
      <c r="D7578" s="2">
        <f t="shared" si="243"/>
        <v>1</v>
      </c>
    </row>
    <row r="7579" spans="1:4" x14ac:dyDescent="0.3">
      <c r="A7579" s="2">
        <f>'Balance - Data '!B7579</f>
        <v>0</v>
      </c>
      <c r="B7579" s="2">
        <f>'Balance - Data '!D7579</f>
        <v>0</v>
      </c>
      <c r="C7579" s="2">
        <f t="shared" si="242"/>
        <v>0</v>
      </c>
      <c r="D7579" s="2">
        <f t="shared" si="243"/>
        <v>1</v>
      </c>
    </row>
    <row r="7580" spans="1:4" x14ac:dyDescent="0.3">
      <c r="A7580" s="2">
        <f>'Balance - Data '!B7580</f>
        <v>0</v>
      </c>
      <c r="B7580" s="2">
        <f>'Balance - Data '!D7580</f>
        <v>0</v>
      </c>
      <c r="C7580" s="2">
        <f t="shared" si="242"/>
        <v>0</v>
      </c>
      <c r="D7580" s="2">
        <f t="shared" si="243"/>
        <v>1</v>
      </c>
    </row>
    <row r="7581" spans="1:4" x14ac:dyDescent="0.3">
      <c r="A7581" s="2">
        <f>'Balance - Data '!B7581</f>
        <v>0</v>
      </c>
      <c r="B7581" s="2">
        <f>'Balance - Data '!D7581</f>
        <v>0</v>
      </c>
      <c r="C7581" s="2">
        <f t="shared" si="242"/>
        <v>0</v>
      </c>
      <c r="D7581" s="2">
        <f t="shared" si="243"/>
        <v>1</v>
      </c>
    </row>
    <row r="7582" spans="1:4" x14ac:dyDescent="0.3">
      <c r="A7582" s="2">
        <f>'Balance - Data '!B7582</f>
        <v>0</v>
      </c>
      <c r="B7582" s="2">
        <f>'Balance - Data '!D7582</f>
        <v>0</v>
      </c>
      <c r="C7582" s="2">
        <f t="shared" si="242"/>
        <v>0</v>
      </c>
      <c r="D7582" s="2">
        <f t="shared" si="243"/>
        <v>1</v>
      </c>
    </row>
    <row r="7583" spans="1:4" x14ac:dyDescent="0.3">
      <c r="A7583" s="2">
        <f>'Balance - Data '!B7583</f>
        <v>0</v>
      </c>
      <c r="B7583" s="2">
        <f>'Balance - Data '!D7583</f>
        <v>0</v>
      </c>
      <c r="C7583" s="2">
        <f t="shared" si="242"/>
        <v>0</v>
      </c>
      <c r="D7583" s="2">
        <f t="shared" si="243"/>
        <v>1</v>
      </c>
    </row>
    <row r="7584" spans="1:4" x14ac:dyDescent="0.3">
      <c r="A7584" s="2">
        <f>'Balance - Data '!B7584</f>
        <v>0</v>
      </c>
      <c r="B7584" s="2">
        <f>'Balance - Data '!D7584</f>
        <v>0</v>
      </c>
      <c r="C7584" s="2">
        <f t="shared" si="242"/>
        <v>0</v>
      </c>
      <c r="D7584" s="2">
        <f t="shared" si="243"/>
        <v>1</v>
      </c>
    </row>
    <row r="7585" spans="1:4" x14ac:dyDescent="0.3">
      <c r="A7585" s="2">
        <f>'Balance - Data '!B7585</f>
        <v>0</v>
      </c>
      <c r="B7585" s="2">
        <f>'Balance - Data '!D7585</f>
        <v>0</v>
      </c>
      <c r="C7585" s="2">
        <f t="shared" si="242"/>
        <v>0</v>
      </c>
      <c r="D7585" s="2">
        <f t="shared" si="243"/>
        <v>1</v>
      </c>
    </row>
    <row r="7586" spans="1:4" x14ac:dyDescent="0.3">
      <c r="A7586" s="2">
        <f>'Balance - Data '!B7586</f>
        <v>0</v>
      </c>
      <c r="B7586" s="2">
        <f>'Balance - Data '!D7586</f>
        <v>0</v>
      </c>
      <c r="C7586" s="2">
        <f t="shared" si="242"/>
        <v>0</v>
      </c>
      <c r="D7586" s="2">
        <f t="shared" si="243"/>
        <v>1</v>
      </c>
    </row>
    <row r="7587" spans="1:4" x14ac:dyDescent="0.3">
      <c r="A7587" s="2">
        <f>'Balance - Data '!B7587</f>
        <v>0</v>
      </c>
      <c r="B7587" s="2">
        <f>'Balance - Data '!D7587</f>
        <v>0</v>
      </c>
      <c r="C7587" s="2">
        <f t="shared" si="242"/>
        <v>0</v>
      </c>
      <c r="D7587" s="2">
        <f t="shared" si="243"/>
        <v>1</v>
      </c>
    </row>
    <row r="7588" spans="1:4" x14ac:dyDescent="0.3">
      <c r="A7588" s="2">
        <f>'Balance - Data '!B7588</f>
        <v>0</v>
      </c>
      <c r="B7588" s="2">
        <f>'Balance - Data '!D7588</f>
        <v>0</v>
      </c>
      <c r="C7588" s="2">
        <f t="shared" si="242"/>
        <v>0</v>
      </c>
      <c r="D7588" s="2">
        <f t="shared" si="243"/>
        <v>1</v>
      </c>
    </row>
    <row r="7589" spans="1:4" x14ac:dyDescent="0.3">
      <c r="A7589" s="2">
        <f>'Balance - Data '!B7589</f>
        <v>0</v>
      </c>
      <c r="B7589" s="2">
        <f>'Balance - Data '!D7589</f>
        <v>0</v>
      </c>
      <c r="C7589" s="2">
        <f t="shared" si="242"/>
        <v>0</v>
      </c>
      <c r="D7589" s="2">
        <f t="shared" si="243"/>
        <v>1</v>
      </c>
    </row>
    <row r="7590" spans="1:4" x14ac:dyDescent="0.3">
      <c r="A7590" s="2">
        <f>'Balance - Data '!B7590</f>
        <v>0</v>
      </c>
      <c r="B7590" s="2">
        <f>'Balance - Data '!D7590</f>
        <v>0</v>
      </c>
      <c r="C7590" s="2">
        <f t="shared" si="242"/>
        <v>0</v>
      </c>
      <c r="D7590" s="2">
        <f t="shared" si="243"/>
        <v>1</v>
      </c>
    </row>
    <row r="7591" spans="1:4" x14ac:dyDescent="0.3">
      <c r="A7591" s="2">
        <f>'Balance - Data '!B7591</f>
        <v>0</v>
      </c>
      <c r="B7591" s="2">
        <f>'Balance - Data '!D7591</f>
        <v>0</v>
      </c>
      <c r="C7591" s="2">
        <f t="shared" si="242"/>
        <v>0</v>
      </c>
      <c r="D7591" s="2">
        <f t="shared" si="243"/>
        <v>1</v>
      </c>
    </row>
    <row r="7592" spans="1:4" x14ac:dyDescent="0.3">
      <c r="A7592" s="2">
        <f>'Balance - Data '!B7592</f>
        <v>0</v>
      </c>
      <c r="B7592" s="2">
        <f>'Balance - Data '!D7592</f>
        <v>0</v>
      </c>
      <c r="C7592" s="2">
        <f t="shared" si="242"/>
        <v>0</v>
      </c>
      <c r="D7592" s="2">
        <f t="shared" si="243"/>
        <v>1</v>
      </c>
    </row>
    <row r="7593" spans="1:4" x14ac:dyDescent="0.3">
      <c r="A7593" s="2">
        <f>'Balance - Data '!B7593</f>
        <v>0</v>
      </c>
      <c r="B7593" s="2">
        <f>'Balance - Data '!D7593</f>
        <v>0</v>
      </c>
      <c r="C7593" s="2">
        <f t="shared" si="242"/>
        <v>0</v>
      </c>
      <c r="D7593" s="2">
        <f t="shared" si="243"/>
        <v>1</v>
      </c>
    </row>
    <row r="7594" spans="1:4" x14ac:dyDescent="0.3">
      <c r="A7594" s="2">
        <f>'Balance - Data '!B7594</f>
        <v>0</v>
      </c>
      <c r="B7594" s="2">
        <f>'Balance - Data '!D7594</f>
        <v>0</v>
      </c>
      <c r="C7594" s="2">
        <f t="shared" si="242"/>
        <v>0</v>
      </c>
      <c r="D7594" s="2">
        <f t="shared" si="243"/>
        <v>1</v>
      </c>
    </row>
    <row r="7595" spans="1:4" x14ac:dyDescent="0.3">
      <c r="A7595" s="2">
        <f>'Balance - Data '!B7595</f>
        <v>0</v>
      </c>
      <c r="B7595" s="2">
        <f>'Balance - Data '!D7595</f>
        <v>0</v>
      </c>
      <c r="C7595" s="2">
        <f t="shared" si="242"/>
        <v>0</v>
      </c>
      <c r="D7595" s="2">
        <f t="shared" si="243"/>
        <v>1</v>
      </c>
    </row>
    <row r="7596" spans="1:4" x14ac:dyDescent="0.3">
      <c r="A7596" s="2">
        <f>'Balance - Data '!B7596</f>
        <v>0</v>
      </c>
      <c r="B7596" s="2">
        <f>'Balance - Data '!D7596</f>
        <v>0</v>
      </c>
      <c r="C7596" s="2">
        <f t="shared" si="242"/>
        <v>0</v>
      </c>
      <c r="D7596" s="2">
        <f t="shared" si="243"/>
        <v>1</v>
      </c>
    </row>
    <row r="7597" spans="1:4" x14ac:dyDescent="0.3">
      <c r="A7597" s="2">
        <f>'Balance - Data '!B7597</f>
        <v>0</v>
      </c>
      <c r="B7597" s="2">
        <f>'Balance - Data '!D7597</f>
        <v>0</v>
      </c>
      <c r="C7597" s="2">
        <f t="shared" si="242"/>
        <v>0</v>
      </c>
      <c r="D7597" s="2">
        <f t="shared" si="243"/>
        <v>1</v>
      </c>
    </row>
    <row r="7598" spans="1:4" x14ac:dyDescent="0.3">
      <c r="A7598" s="2">
        <f>'Balance - Data '!B7598</f>
        <v>0</v>
      </c>
      <c r="B7598" s="2">
        <f>'Balance - Data '!D7598</f>
        <v>0</v>
      </c>
      <c r="C7598" s="2">
        <f t="shared" si="242"/>
        <v>0</v>
      </c>
      <c r="D7598" s="2">
        <f t="shared" si="243"/>
        <v>1</v>
      </c>
    </row>
    <row r="7599" spans="1:4" x14ac:dyDescent="0.3">
      <c r="A7599" s="2">
        <f>'Balance - Data '!B7599</f>
        <v>0</v>
      </c>
      <c r="B7599" s="2">
        <f>'Balance - Data '!D7599</f>
        <v>0</v>
      </c>
      <c r="C7599" s="2">
        <f t="shared" si="242"/>
        <v>0</v>
      </c>
      <c r="D7599" s="2">
        <f t="shared" si="243"/>
        <v>1</v>
      </c>
    </row>
    <row r="7600" spans="1:4" x14ac:dyDescent="0.3">
      <c r="A7600" s="2">
        <f>'Balance - Data '!B7600</f>
        <v>0</v>
      </c>
      <c r="B7600" s="2">
        <f>'Balance - Data '!D7600</f>
        <v>0</v>
      </c>
      <c r="C7600" s="2">
        <f t="shared" si="242"/>
        <v>0</v>
      </c>
      <c r="D7600" s="2">
        <f t="shared" si="243"/>
        <v>1</v>
      </c>
    </row>
    <row r="7601" spans="1:4" x14ac:dyDescent="0.3">
      <c r="A7601" s="2">
        <f>'Balance - Data '!B7601</f>
        <v>0</v>
      </c>
      <c r="B7601" s="2">
        <f>'Balance - Data '!D7601</f>
        <v>0</v>
      </c>
      <c r="C7601" s="2">
        <f t="shared" si="242"/>
        <v>0</v>
      </c>
      <c r="D7601" s="2">
        <f t="shared" si="243"/>
        <v>1</v>
      </c>
    </row>
    <row r="7602" spans="1:4" x14ac:dyDescent="0.3">
      <c r="A7602" s="2">
        <f>'Balance - Data '!B7602</f>
        <v>0</v>
      </c>
      <c r="B7602" s="2">
        <f>'Balance - Data '!D7602</f>
        <v>0</v>
      </c>
      <c r="C7602" s="2">
        <f t="shared" si="242"/>
        <v>0</v>
      </c>
      <c r="D7602" s="2">
        <f t="shared" si="243"/>
        <v>1</v>
      </c>
    </row>
    <row r="7603" spans="1:4" x14ac:dyDescent="0.3">
      <c r="A7603" s="2">
        <f>'Balance - Data '!B7603</f>
        <v>0</v>
      </c>
      <c r="B7603" s="2">
        <f>'Balance - Data '!D7603</f>
        <v>0</v>
      </c>
      <c r="C7603" s="2">
        <f t="shared" si="242"/>
        <v>0</v>
      </c>
      <c r="D7603" s="2">
        <f t="shared" si="243"/>
        <v>1</v>
      </c>
    </row>
    <row r="7604" spans="1:4" x14ac:dyDescent="0.3">
      <c r="A7604" s="2">
        <f>'Balance - Data '!B7604</f>
        <v>0</v>
      </c>
      <c r="B7604" s="2">
        <f>'Balance - Data '!D7604</f>
        <v>0</v>
      </c>
      <c r="C7604" s="2">
        <f t="shared" si="242"/>
        <v>0</v>
      </c>
      <c r="D7604" s="2">
        <f t="shared" si="243"/>
        <v>1</v>
      </c>
    </row>
    <row r="7605" spans="1:4" x14ac:dyDescent="0.3">
      <c r="A7605" s="2">
        <f>'Balance - Data '!B7605</f>
        <v>0</v>
      </c>
      <c r="B7605" s="2">
        <f>'Balance - Data '!D7605</f>
        <v>0</v>
      </c>
      <c r="C7605" s="2">
        <f t="shared" si="242"/>
        <v>0</v>
      </c>
      <c r="D7605" s="2">
        <f t="shared" si="243"/>
        <v>1</v>
      </c>
    </row>
    <row r="7606" spans="1:4" x14ac:dyDescent="0.3">
      <c r="A7606" s="2">
        <f>'Balance - Data '!B7606</f>
        <v>0</v>
      </c>
      <c r="B7606" s="2">
        <f>'Balance - Data '!D7606</f>
        <v>0</v>
      </c>
      <c r="C7606" s="2">
        <f t="shared" si="242"/>
        <v>0</v>
      </c>
      <c r="D7606" s="2">
        <f t="shared" si="243"/>
        <v>1</v>
      </c>
    </row>
    <row r="7607" spans="1:4" x14ac:dyDescent="0.3">
      <c r="A7607" s="2">
        <f>'Balance - Data '!B7607</f>
        <v>0</v>
      </c>
      <c r="B7607" s="2">
        <f>'Balance - Data '!D7607</f>
        <v>0</v>
      </c>
      <c r="C7607" s="2">
        <f t="shared" si="242"/>
        <v>0</v>
      </c>
      <c r="D7607" s="2">
        <f t="shared" si="243"/>
        <v>1</v>
      </c>
    </row>
    <row r="7608" spans="1:4" x14ac:dyDescent="0.3">
      <c r="A7608" s="2">
        <f>'Balance - Data '!B7608</f>
        <v>0</v>
      </c>
      <c r="B7608" s="2">
        <f>'Balance - Data '!D7608</f>
        <v>0</v>
      </c>
      <c r="C7608" s="2">
        <f t="shared" si="242"/>
        <v>0</v>
      </c>
      <c r="D7608" s="2">
        <f t="shared" si="243"/>
        <v>1</v>
      </c>
    </row>
    <row r="7609" spans="1:4" x14ac:dyDescent="0.3">
      <c r="A7609" s="2">
        <f>'Balance - Data '!B7609</f>
        <v>0</v>
      </c>
      <c r="B7609" s="2">
        <f>'Balance - Data '!D7609</f>
        <v>0</v>
      </c>
      <c r="C7609" s="2">
        <f t="shared" si="242"/>
        <v>0</v>
      </c>
      <c r="D7609" s="2">
        <f t="shared" si="243"/>
        <v>1</v>
      </c>
    </row>
    <row r="7610" spans="1:4" x14ac:dyDescent="0.3">
      <c r="A7610" s="2">
        <f>'Balance - Data '!B7610</f>
        <v>0</v>
      </c>
      <c r="B7610" s="2">
        <f>'Balance - Data '!D7610</f>
        <v>0</v>
      </c>
      <c r="C7610" s="2">
        <f t="shared" si="242"/>
        <v>0</v>
      </c>
      <c r="D7610" s="2">
        <f t="shared" si="243"/>
        <v>1</v>
      </c>
    </row>
    <row r="7611" spans="1:4" x14ac:dyDescent="0.3">
      <c r="A7611" s="2">
        <f>'Balance - Data '!B7611</f>
        <v>0</v>
      </c>
      <c r="B7611" s="2">
        <f>'Balance - Data '!D7611</f>
        <v>0</v>
      </c>
      <c r="C7611" s="2">
        <f t="shared" si="242"/>
        <v>0</v>
      </c>
      <c r="D7611" s="2">
        <f t="shared" si="243"/>
        <v>1</v>
      </c>
    </row>
    <row r="7612" spans="1:4" x14ac:dyDescent="0.3">
      <c r="A7612" s="2">
        <f>'Balance - Data '!B7612</f>
        <v>0</v>
      </c>
      <c r="B7612" s="2">
        <f>'Balance - Data '!D7612</f>
        <v>0</v>
      </c>
      <c r="C7612" s="2">
        <f t="shared" si="242"/>
        <v>0</v>
      </c>
      <c r="D7612" s="2">
        <f t="shared" si="243"/>
        <v>1</v>
      </c>
    </row>
    <row r="7613" spans="1:4" x14ac:dyDescent="0.3">
      <c r="A7613" s="2">
        <f>'Balance - Data '!B7613</f>
        <v>0</v>
      </c>
      <c r="B7613" s="2">
        <f>'Balance - Data '!D7613</f>
        <v>0</v>
      </c>
      <c r="C7613" s="2">
        <f t="shared" si="242"/>
        <v>0</v>
      </c>
      <c r="D7613" s="2">
        <f t="shared" si="243"/>
        <v>1</v>
      </c>
    </row>
    <row r="7614" spans="1:4" x14ac:dyDescent="0.3">
      <c r="A7614" s="2">
        <f>'Balance - Data '!B7614</f>
        <v>0</v>
      </c>
      <c r="B7614" s="2">
        <f>'Balance - Data '!D7614</f>
        <v>0</v>
      </c>
      <c r="C7614" s="2">
        <f t="shared" si="242"/>
        <v>0</v>
      </c>
      <c r="D7614" s="2">
        <f t="shared" si="243"/>
        <v>1</v>
      </c>
    </row>
    <row r="7615" spans="1:4" x14ac:dyDescent="0.3">
      <c r="A7615" s="2">
        <f>'Balance - Data '!B7615</f>
        <v>0</v>
      </c>
      <c r="B7615" s="2">
        <f>'Balance - Data '!D7615</f>
        <v>0</v>
      </c>
      <c r="C7615" s="2">
        <f t="shared" si="242"/>
        <v>0</v>
      </c>
      <c r="D7615" s="2">
        <f t="shared" si="243"/>
        <v>1</v>
      </c>
    </row>
    <row r="7616" spans="1:4" x14ac:dyDescent="0.3">
      <c r="A7616" s="2">
        <f>'Balance - Data '!B7616</f>
        <v>0</v>
      </c>
      <c r="B7616" s="2">
        <f>'Balance - Data '!D7616</f>
        <v>0</v>
      </c>
      <c r="C7616" s="2">
        <f t="shared" si="242"/>
        <v>0</v>
      </c>
      <c r="D7616" s="2">
        <f t="shared" si="243"/>
        <v>1</v>
      </c>
    </row>
    <row r="7617" spans="1:4" x14ac:dyDescent="0.3">
      <c r="A7617" s="2">
        <f>'Balance - Data '!B7617</f>
        <v>0</v>
      </c>
      <c r="B7617" s="2">
        <f>'Balance - Data '!D7617</f>
        <v>0</v>
      </c>
      <c r="C7617" s="2">
        <f t="shared" si="242"/>
        <v>0</v>
      </c>
      <c r="D7617" s="2">
        <f t="shared" si="243"/>
        <v>1</v>
      </c>
    </row>
    <row r="7618" spans="1:4" x14ac:dyDescent="0.3">
      <c r="A7618" s="2">
        <f>'Balance - Data '!B7618</f>
        <v>0</v>
      </c>
      <c r="B7618" s="2">
        <f>'Balance - Data '!D7618</f>
        <v>0</v>
      </c>
      <c r="C7618" s="2">
        <f t="shared" si="242"/>
        <v>0</v>
      </c>
      <c r="D7618" s="2">
        <f t="shared" si="243"/>
        <v>1</v>
      </c>
    </row>
    <row r="7619" spans="1:4" x14ac:dyDescent="0.3">
      <c r="A7619" s="2">
        <f>'Balance - Data '!B7619</f>
        <v>0</v>
      </c>
      <c r="B7619" s="2">
        <f>'Balance - Data '!D7619</f>
        <v>0</v>
      </c>
      <c r="C7619" s="2">
        <f t="shared" ref="C7619:C7682" si="244">SIN(RADIANS(A7619))</f>
        <v>0</v>
      </c>
      <c r="D7619" s="2">
        <f t="shared" ref="D7619:D7682" si="245">COS(RADIANS(A7619))</f>
        <v>1</v>
      </c>
    </row>
    <row r="7620" spans="1:4" x14ac:dyDescent="0.3">
      <c r="A7620" s="2">
        <f>'Balance - Data '!B7620</f>
        <v>0</v>
      </c>
      <c r="B7620" s="2">
        <f>'Balance - Data '!D7620</f>
        <v>0</v>
      </c>
      <c r="C7620" s="2">
        <f t="shared" si="244"/>
        <v>0</v>
      </c>
      <c r="D7620" s="2">
        <f t="shared" si="245"/>
        <v>1</v>
      </c>
    </row>
    <row r="7621" spans="1:4" x14ac:dyDescent="0.3">
      <c r="A7621" s="2">
        <f>'Balance - Data '!B7621</f>
        <v>0</v>
      </c>
      <c r="B7621" s="2">
        <f>'Balance - Data '!D7621</f>
        <v>0</v>
      </c>
      <c r="C7621" s="2">
        <f t="shared" si="244"/>
        <v>0</v>
      </c>
      <c r="D7621" s="2">
        <f t="shared" si="245"/>
        <v>1</v>
      </c>
    </row>
    <row r="7622" spans="1:4" x14ac:dyDescent="0.3">
      <c r="A7622" s="2">
        <f>'Balance - Data '!B7622</f>
        <v>0</v>
      </c>
      <c r="B7622" s="2">
        <f>'Balance - Data '!D7622</f>
        <v>0</v>
      </c>
      <c r="C7622" s="2">
        <f t="shared" si="244"/>
        <v>0</v>
      </c>
      <c r="D7622" s="2">
        <f t="shared" si="245"/>
        <v>1</v>
      </c>
    </row>
    <row r="7623" spans="1:4" x14ac:dyDescent="0.3">
      <c r="A7623" s="2">
        <f>'Balance - Data '!B7623</f>
        <v>0</v>
      </c>
      <c r="B7623" s="2">
        <f>'Balance - Data '!D7623</f>
        <v>0</v>
      </c>
      <c r="C7623" s="2">
        <f t="shared" si="244"/>
        <v>0</v>
      </c>
      <c r="D7623" s="2">
        <f t="shared" si="245"/>
        <v>1</v>
      </c>
    </row>
    <row r="7624" spans="1:4" x14ac:dyDescent="0.3">
      <c r="A7624" s="2">
        <f>'Balance - Data '!B7624</f>
        <v>0</v>
      </c>
      <c r="B7624" s="2">
        <f>'Balance - Data '!D7624</f>
        <v>0</v>
      </c>
      <c r="C7624" s="2">
        <f t="shared" si="244"/>
        <v>0</v>
      </c>
      <c r="D7624" s="2">
        <f t="shared" si="245"/>
        <v>1</v>
      </c>
    </row>
    <row r="7625" spans="1:4" x14ac:dyDescent="0.3">
      <c r="A7625" s="2">
        <f>'Balance - Data '!B7625</f>
        <v>0</v>
      </c>
      <c r="B7625" s="2">
        <f>'Balance - Data '!D7625</f>
        <v>0</v>
      </c>
      <c r="C7625" s="2">
        <f t="shared" si="244"/>
        <v>0</v>
      </c>
      <c r="D7625" s="2">
        <f t="shared" si="245"/>
        <v>1</v>
      </c>
    </row>
    <row r="7626" spans="1:4" x14ac:dyDescent="0.3">
      <c r="A7626" s="2">
        <f>'Balance - Data '!B7626</f>
        <v>0</v>
      </c>
      <c r="B7626" s="2">
        <f>'Balance - Data '!D7626</f>
        <v>0</v>
      </c>
      <c r="C7626" s="2">
        <f t="shared" si="244"/>
        <v>0</v>
      </c>
      <c r="D7626" s="2">
        <f t="shared" si="245"/>
        <v>1</v>
      </c>
    </row>
    <row r="7627" spans="1:4" x14ac:dyDescent="0.3">
      <c r="A7627" s="2">
        <f>'Balance - Data '!B7627</f>
        <v>0</v>
      </c>
      <c r="B7627" s="2">
        <f>'Balance - Data '!D7627</f>
        <v>0</v>
      </c>
      <c r="C7627" s="2">
        <f t="shared" si="244"/>
        <v>0</v>
      </c>
      <c r="D7627" s="2">
        <f t="shared" si="245"/>
        <v>1</v>
      </c>
    </row>
    <row r="7628" spans="1:4" x14ac:dyDescent="0.3">
      <c r="A7628" s="2">
        <f>'Balance - Data '!B7628</f>
        <v>0</v>
      </c>
      <c r="B7628" s="2">
        <f>'Balance - Data '!D7628</f>
        <v>0</v>
      </c>
      <c r="C7628" s="2">
        <f t="shared" si="244"/>
        <v>0</v>
      </c>
      <c r="D7628" s="2">
        <f t="shared" si="245"/>
        <v>1</v>
      </c>
    </row>
    <row r="7629" spans="1:4" x14ac:dyDescent="0.3">
      <c r="A7629" s="2">
        <f>'Balance - Data '!B7629</f>
        <v>0</v>
      </c>
      <c r="B7629" s="2">
        <f>'Balance - Data '!D7629</f>
        <v>0</v>
      </c>
      <c r="C7629" s="2">
        <f t="shared" si="244"/>
        <v>0</v>
      </c>
      <c r="D7629" s="2">
        <f t="shared" si="245"/>
        <v>1</v>
      </c>
    </row>
    <row r="7630" spans="1:4" x14ac:dyDescent="0.3">
      <c r="A7630" s="2">
        <f>'Balance - Data '!B7630</f>
        <v>0</v>
      </c>
      <c r="B7630" s="2">
        <f>'Balance - Data '!D7630</f>
        <v>0</v>
      </c>
      <c r="C7630" s="2">
        <f t="shared" si="244"/>
        <v>0</v>
      </c>
      <c r="D7630" s="2">
        <f t="shared" si="245"/>
        <v>1</v>
      </c>
    </row>
    <row r="7631" spans="1:4" x14ac:dyDescent="0.3">
      <c r="A7631" s="2">
        <f>'Balance - Data '!B7631</f>
        <v>0</v>
      </c>
      <c r="B7631" s="2">
        <f>'Balance - Data '!D7631</f>
        <v>0</v>
      </c>
      <c r="C7631" s="2">
        <f t="shared" si="244"/>
        <v>0</v>
      </c>
      <c r="D7631" s="2">
        <f t="shared" si="245"/>
        <v>1</v>
      </c>
    </row>
    <row r="7632" spans="1:4" x14ac:dyDescent="0.3">
      <c r="A7632" s="2">
        <f>'Balance - Data '!B7632</f>
        <v>0</v>
      </c>
      <c r="B7632" s="2">
        <f>'Balance - Data '!D7632</f>
        <v>0</v>
      </c>
      <c r="C7632" s="2">
        <f t="shared" si="244"/>
        <v>0</v>
      </c>
      <c r="D7632" s="2">
        <f t="shared" si="245"/>
        <v>1</v>
      </c>
    </row>
    <row r="7633" spans="1:4" x14ac:dyDescent="0.3">
      <c r="A7633" s="2">
        <f>'Balance - Data '!B7633</f>
        <v>0</v>
      </c>
      <c r="B7633" s="2">
        <f>'Balance - Data '!D7633</f>
        <v>0</v>
      </c>
      <c r="C7633" s="2">
        <f t="shared" si="244"/>
        <v>0</v>
      </c>
      <c r="D7633" s="2">
        <f t="shared" si="245"/>
        <v>1</v>
      </c>
    </row>
    <row r="7634" spans="1:4" x14ac:dyDescent="0.3">
      <c r="A7634" s="2">
        <f>'Balance - Data '!B7634</f>
        <v>0</v>
      </c>
      <c r="B7634" s="2">
        <f>'Balance - Data '!D7634</f>
        <v>0</v>
      </c>
      <c r="C7634" s="2">
        <f t="shared" si="244"/>
        <v>0</v>
      </c>
      <c r="D7634" s="2">
        <f t="shared" si="245"/>
        <v>1</v>
      </c>
    </row>
    <row r="7635" spans="1:4" x14ac:dyDescent="0.3">
      <c r="A7635" s="2">
        <f>'Balance - Data '!B7635</f>
        <v>0</v>
      </c>
      <c r="B7635" s="2">
        <f>'Balance - Data '!D7635</f>
        <v>0</v>
      </c>
      <c r="C7635" s="2">
        <f t="shared" si="244"/>
        <v>0</v>
      </c>
      <c r="D7635" s="2">
        <f t="shared" si="245"/>
        <v>1</v>
      </c>
    </row>
    <row r="7636" spans="1:4" x14ac:dyDescent="0.3">
      <c r="A7636" s="2">
        <f>'Balance - Data '!B7636</f>
        <v>0</v>
      </c>
      <c r="B7636" s="2">
        <f>'Balance - Data '!D7636</f>
        <v>0</v>
      </c>
      <c r="C7636" s="2">
        <f t="shared" si="244"/>
        <v>0</v>
      </c>
      <c r="D7636" s="2">
        <f t="shared" si="245"/>
        <v>1</v>
      </c>
    </row>
    <row r="7637" spans="1:4" x14ac:dyDescent="0.3">
      <c r="A7637" s="2">
        <f>'Balance - Data '!B7637</f>
        <v>0</v>
      </c>
      <c r="B7637" s="2">
        <f>'Balance - Data '!D7637</f>
        <v>0</v>
      </c>
      <c r="C7637" s="2">
        <f t="shared" si="244"/>
        <v>0</v>
      </c>
      <c r="D7637" s="2">
        <f t="shared" si="245"/>
        <v>1</v>
      </c>
    </row>
    <row r="7638" spans="1:4" x14ac:dyDescent="0.3">
      <c r="A7638" s="2">
        <f>'Balance - Data '!B7638</f>
        <v>0</v>
      </c>
      <c r="B7638" s="2">
        <f>'Balance - Data '!D7638</f>
        <v>0</v>
      </c>
      <c r="C7638" s="2">
        <f t="shared" si="244"/>
        <v>0</v>
      </c>
      <c r="D7638" s="2">
        <f t="shared" si="245"/>
        <v>1</v>
      </c>
    </row>
    <row r="7639" spans="1:4" x14ac:dyDescent="0.3">
      <c r="A7639" s="2">
        <f>'Balance - Data '!B7639</f>
        <v>0</v>
      </c>
      <c r="B7639" s="2">
        <f>'Balance - Data '!D7639</f>
        <v>0</v>
      </c>
      <c r="C7639" s="2">
        <f t="shared" si="244"/>
        <v>0</v>
      </c>
      <c r="D7639" s="2">
        <f t="shared" si="245"/>
        <v>1</v>
      </c>
    </row>
    <row r="7640" spans="1:4" x14ac:dyDescent="0.3">
      <c r="A7640" s="2">
        <f>'Balance - Data '!B7640</f>
        <v>0</v>
      </c>
      <c r="B7640" s="2">
        <f>'Balance - Data '!D7640</f>
        <v>0</v>
      </c>
      <c r="C7640" s="2">
        <f t="shared" si="244"/>
        <v>0</v>
      </c>
      <c r="D7640" s="2">
        <f t="shared" si="245"/>
        <v>1</v>
      </c>
    </row>
    <row r="7641" spans="1:4" x14ac:dyDescent="0.3">
      <c r="A7641" s="2">
        <f>'Balance - Data '!B7641</f>
        <v>0</v>
      </c>
      <c r="B7641" s="2">
        <f>'Balance - Data '!D7641</f>
        <v>0</v>
      </c>
      <c r="C7641" s="2">
        <f t="shared" si="244"/>
        <v>0</v>
      </c>
      <c r="D7641" s="2">
        <f t="shared" si="245"/>
        <v>1</v>
      </c>
    </row>
    <row r="7642" spans="1:4" x14ac:dyDescent="0.3">
      <c r="A7642" s="2">
        <f>'Balance - Data '!B7642</f>
        <v>0</v>
      </c>
      <c r="B7642" s="2">
        <f>'Balance - Data '!D7642</f>
        <v>0</v>
      </c>
      <c r="C7642" s="2">
        <f t="shared" si="244"/>
        <v>0</v>
      </c>
      <c r="D7642" s="2">
        <f t="shared" si="245"/>
        <v>1</v>
      </c>
    </row>
    <row r="7643" spans="1:4" x14ac:dyDescent="0.3">
      <c r="A7643" s="2">
        <f>'Balance - Data '!B7643</f>
        <v>0</v>
      </c>
      <c r="B7643" s="2">
        <f>'Balance - Data '!D7643</f>
        <v>0</v>
      </c>
      <c r="C7643" s="2">
        <f t="shared" si="244"/>
        <v>0</v>
      </c>
      <c r="D7643" s="2">
        <f t="shared" si="245"/>
        <v>1</v>
      </c>
    </row>
    <row r="7644" spans="1:4" x14ac:dyDescent="0.3">
      <c r="A7644" s="2">
        <f>'Balance - Data '!B7644</f>
        <v>0</v>
      </c>
      <c r="B7644" s="2">
        <f>'Balance - Data '!D7644</f>
        <v>0</v>
      </c>
      <c r="C7644" s="2">
        <f t="shared" si="244"/>
        <v>0</v>
      </c>
      <c r="D7644" s="2">
        <f t="shared" si="245"/>
        <v>1</v>
      </c>
    </row>
    <row r="7645" spans="1:4" x14ac:dyDescent="0.3">
      <c r="A7645" s="2">
        <f>'Balance - Data '!B7645</f>
        <v>0</v>
      </c>
      <c r="B7645" s="2">
        <f>'Balance - Data '!D7645</f>
        <v>0</v>
      </c>
      <c r="C7645" s="2">
        <f t="shared" si="244"/>
        <v>0</v>
      </c>
      <c r="D7645" s="2">
        <f t="shared" si="245"/>
        <v>1</v>
      </c>
    </row>
    <row r="7646" spans="1:4" x14ac:dyDescent="0.3">
      <c r="A7646" s="2">
        <f>'Balance - Data '!B7646</f>
        <v>0</v>
      </c>
      <c r="B7646" s="2">
        <f>'Balance - Data '!D7646</f>
        <v>0</v>
      </c>
      <c r="C7646" s="2">
        <f t="shared" si="244"/>
        <v>0</v>
      </c>
      <c r="D7646" s="2">
        <f t="shared" si="245"/>
        <v>1</v>
      </c>
    </row>
    <row r="7647" spans="1:4" x14ac:dyDescent="0.3">
      <c r="A7647" s="2">
        <f>'Balance - Data '!B7647</f>
        <v>0</v>
      </c>
      <c r="B7647" s="2">
        <f>'Balance - Data '!D7647</f>
        <v>0</v>
      </c>
      <c r="C7647" s="2">
        <f t="shared" si="244"/>
        <v>0</v>
      </c>
      <c r="D7647" s="2">
        <f t="shared" si="245"/>
        <v>1</v>
      </c>
    </row>
    <row r="7648" spans="1:4" x14ac:dyDescent="0.3">
      <c r="A7648" s="2">
        <f>'Balance - Data '!B7648</f>
        <v>0</v>
      </c>
      <c r="B7648" s="2">
        <f>'Balance - Data '!D7648</f>
        <v>0</v>
      </c>
      <c r="C7648" s="2">
        <f t="shared" si="244"/>
        <v>0</v>
      </c>
      <c r="D7648" s="2">
        <f t="shared" si="245"/>
        <v>1</v>
      </c>
    </row>
    <row r="7649" spans="1:4" x14ac:dyDescent="0.3">
      <c r="A7649" s="2">
        <f>'Balance - Data '!B7649</f>
        <v>0</v>
      </c>
      <c r="B7649" s="2">
        <f>'Balance - Data '!D7649</f>
        <v>0</v>
      </c>
      <c r="C7649" s="2">
        <f t="shared" si="244"/>
        <v>0</v>
      </c>
      <c r="D7649" s="2">
        <f t="shared" si="245"/>
        <v>1</v>
      </c>
    </row>
    <row r="7650" spans="1:4" x14ac:dyDescent="0.3">
      <c r="A7650" s="2">
        <f>'Balance - Data '!B7650</f>
        <v>0</v>
      </c>
      <c r="B7650" s="2">
        <f>'Balance - Data '!D7650</f>
        <v>0</v>
      </c>
      <c r="C7650" s="2">
        <f t="shared" si="244"/>
        <v>0</v>
      </c>
      <c r="D7650" s="2">
        <f t="shared" si="245"/>
        <v>1</v>
      </c>
    </row>
    <row r="7651" spans="1:4" x14ac:dyDescent="0.3">
      <c r="A7651" s="2">
        <f>'Balance - Data '!B7651</f>
        <v>0</v>
      </c>
      <c r="B7651" s="2">
        <f>'Balance - Data '!D7651</f>
        <v>0</v>
      </c>
      <c r="C7651" s="2">
        <f t="shared" si="244"/>
        <v>0</v>
      </c>
      <c r="D7651" s="2">
        <f t="shared" si="245"/>
        <v>1</v>
      </c>
    </row>
    <row r="7652" spans="1:4" x14ac:dyDescent="0.3">
      <c r="A7652" s="2">
        <f>'Balance - Data '!B7652</f>
        <v>0</v>
      </c>
      <c r="B7652" s="2">
        <f>'Balance - Data '!D7652</f>
        <v>0</v>
      </c>
      <c r="C7652" s="2">
        <f t="shared" si="244"/>
        <v>0</v>
      </c>
      <c r="D7652" s="2">
        <f t="shared" si="245"/>
        <v>1</v>
      </c>
    </row>
    <row r="7653" spans="1:4" x14ac:dyDescent="0.3">
      <c r="A7653" s="2">
        <f>'Balance - Data '!B7653</f>
        <v>0</v>
      </c>
      <c r="B7653" s="2">
        <f>'Balance - Data '!D7653</f>
        <v>0</v>
      </c>
      <c r="C7653" s="2">
        <f t="shared" si="244"/>
        <v>0</v>
      </c>
      <c r="D7653" s="2">
        <f t="shared" si="245"/>
        <v>1</v>
      </c>
    </row>
    <row r="7654" spans="1:4" x14ac:dyDescent="0.3">
      <c r="A7654" s="2">
        <f>'Balance - Data '!B7654</f>
        <v>0</v>
      </c>
      <c r="B7654" s="2">
        <f>'Balance - Data '!D7654</f>
        <v>0</v>
      </c>
      <c r="C7654" s="2">
        <f t="shared" si="244"/>
        <v>0</v>
      </c>
      <c r="D7654" s="2">
        <f t="shared" si="245"/>
        <v>1</v>
      </c>
    </row>
    <row r="7655" spans="1:4" x14ac:dyDescent="0.3">
      <c r="A7655" s="2">
        <f>'Balance - Data '!B7655</f>
        <v>0</v>
      </c>
      <c r="B7655" s="2">
        <f>'Balance - Data '!D7655</f>
        <v>0</v>
      </c>
      <c r="C7655" s="2">
        <f t="shared" si="244"/>
        <v>0</v>
      </c>
      <c r="D7655" s="2">
        <f t="shared" si="245"/>
        <v>1</v>
      </c>
    </row>
    <row r="7656" spans="1:4" x14ac:dyDescent="0.3">
      <c r="A7656" s="2">
        <f>'Balance - Data '!B7656</f>
        <v>0</v>
      </c>
      <c r="B7656" s="2">
        <f>'Balance - Data '!D7656</f>
        <v>0</v>
      </c>
      <c r="C7656" s="2">
        <f t="shared" si="244"/>
        <v>0</v>
      </c>
      <c r="D7656" s="2">
        <f t="shared" si="245"/>
        <v>1</v>
      </c>
    </row>
    <row r="7657" spans="1:4" x14ac:dyDescent="0.3">
      <c r="A7657" s="2">
        <f>'Balance - Data '!B7657</f>
        <v>0</v>
      </c>
      <c r="B7657" s="2">
        <f>'Balance - Data '!D7657</f>
        <v>0</v>
      </c>
      <c r="C7657" s="2">
        <f t="shared" si="244"/>
        <v>0</v>
      </c>
      <c r="D7657" s="2">
        <f t="shared" si="245"/>
        <v>1</v>
      </c>
    </row>
    <row r="7658" spans="1:4" x14ac:dyDescent="0.3">
      <c r="A7658" s="2">
        <f>'Balance - Data '!B7658</f>
        <v>0</v>
      </c>
      <c r="B7658" s="2">
        <f>'Balance - Data '!D7658</f>
        <v>0</v>
      </c>
      <c r="C7658" s="2">
        <f t="shared" si="244"/>
        <v>0</v>
      </c>
      <c r="D7658" s="2">
        <f t="shared" si="245"/>
        <v>1</v>
      </c>
    </row>
    <row r="7659" spans="1:4" x14ac:dyDescent="0.3">
      <c r="A7659" s="2">
        <f>'Balance - Data '!B7659</f>
        <v>0</v>
      </c>
      <c r="B7659" s="2">
        <f>'Balance - Data '!D7659</f>
        <v>0</v>
      </c>
      <c r="C7659" s="2">
        <f t="shared" si="244"/>
        <v>0</v>
      </c>
      <c r="D7659" s="2">
        <f t="shared" si="245"/>
        <v>1</v>
      </c>
    </row>
    <row r="7660" spans="1:4" x14ac:dyDescent="0.3">
      <c r="A7660" s="2">
        <f>'Balance - Data '!B7660</f>
        <v>0</v>
      </c>
      <c r="B7660" s="2">
        <f>'Balance - Data '!D7660</f>
        <v>0</v>
      </c>
      <c r="C7660" s="2">
        <f t="shared" si="244"/>
        <v>0</v>
      </c>
      <c r="D7660" s="2">
        <f t="shared" si="245"/>
        <v>1</v>
      </c>
    </row>
    <row r="7661" spans="1:4" x14ac:dyDescent="0.3">
      <c r="A7661" s="2">
        <f>'Balance - Data '!B7661</f>
        <v>0</v>
      </c>
      <c r="B7661" s="2">
        <f>'Balance - Data '!D7661</f>
        <v>0</v>
      </c>
      <c r="C7661" s="2">
        <f t="shared" si="244"/>
        <v>0</v>
      </c>
      <c r="D7661" s="2">
        <f t="shared" si="245"/>
        <v>1</v>
      </c>
    </row>
    <row r="7662" spans="1:4" x14ac:dyDescent="0.3">
      <c r="A7662" s="2">
        <f>'Balance - Data '!B7662</f>
        <v>0</v>
      </c>
      <c r="B7662" s="2">
        <f>'Balance - Data '!D7662</f>
        <v>0</v>
      </c>
      <c r="C7662" s="2">
        <f t="shared" si="244"/>
        <v>0</v>
      </c>
      <c r="D7662" s="2">
        <f t="shared" si="245"/>
        <v>1</v>
      </c>
    </row>
    <row r="7663" spans="1:4" x14ac:dyDescent="0.3">
      <c r="A7663" s="2">
        <f>'Balance - Data '!B7663</f>
        <v>0</v>
      </c>
      <c r="B7663" s="2">
        <f>'Balance - Data '!D7663</f>
        <v>0</v>
      </c>
      <c r="C7663" s="2">
        <f t="shared" si="244"/>
        <v>0</v>
      </c>
      <c r="D7663" s="2">
        <f t="shared" si="245"/>
        <v>1</v>
      </c>
    </row>
    <row r="7664" spans="1:4" x14ac:dyDescent="0.3">
      <c r="A7664" s="2">
        <f>'Balance - Data '!B7664</f>
        <v>0</v>
      </c>
      <c r="B7664" s="2">
        <f>'Balance - Data '!D7664</f>
        <v>0</v>
      </c>
      <c r="C7664" s="2">
        <f t="shared" si="244"/>
        <v>0</v>
      </c>
      <c r="D7664" s="2">
        <f t="shared" si="245"/>
        <v>1</v>
      </c>
    </row>
    <row r="7665" spans="1:4" x14ac:dyDescent="0.3">
      <c r="A7665" s="2">
        <f>'Balance - Data '!B7665</f>
        <v>0</v>
      </c>
      <c r="B7665" s="2">
        <f>'Balance - Data '!D7665</f>
        <v>0</v>
      </c>
      <c r="C7665" s="2">
        <f t="shared" si="244"/>
        <v>0</v>
      </c>
      <c r="D7665" s="2">
        <f t="shared" si="245"/>
        <v>1</v>
      </c>
    </row>
    <row r="7666" spans="1:4" x14ac:dyDescent="0.3">
      <c r="A7666" s="2">
        <f>'Balance - Data '!B7666</f>
        <v>0</v>
      </c>
      <c r="B7666" s="2">
        <f>'Balance - Data '!D7666</f>
        <v>0</v>
      </c>
      <c r="C7666" s="2">
        <f t="shared" si="244"/>
        <v>0</v>
      </c>
      <c r="D7666" s="2">
        <f t="shared" si="245"/>
        <v>1</v>
      </c>
    </row>
    <row r="7667" spans="1:4" x14ac:dyDescent="0.3">
      <c r="A7667" s="2">
        <f>'Balance - Data '!B7667</f>
        <v>0</v>
      </c>
      <c r="B7667" s="2">
        <f>'Balance - Data '!D7667</f>
        <v>0</v>
      </c>
      <c r="C7667" s="2">
        <f t="shared" si="244"/>
        <v>0</v>
      </c>
      <c r="D7667" s="2">
        <f t="shared" si="245"/>
        <v>1</v>
      </c>
    </row>
    <row r="7668" spans="1:4" x14ac:dyDescent="0.3">
      <c r="A7668" s="2">
        <f>'Balance - Data '!B7668</f>
        <v>0</v>
      </c>
      <c r="B7668" s="2">
        <f>'Balance - Data '!D7668</f>
        <v>0</v>
      </c>
      <c r="C7668" s="2">
        <f t="shared" si="244"/>
        <v>0</v>
      </c>
      <c r="D7668" s="2">
        <f t="shared" si="245"/>
        <v>1</v>
      </c>
    </row>
    <row r="7669" spans="1:4" x14ac:dyDescent="0.3">
      <c r="A7669" s="2">
        <f>'Balance - Data '!B7669</f>
        <v>0</v>
      </c>
      <c r="B7669" s="2">
        <f>'Balance - Data '!D7669</f>
        <v>0</v>
      </c>
      <c r="C7669" s="2">
        <f t="shared" si="244"/>
        <v>0</v>
      </c>
      <c r="D7669" s="2">
        <f t="shared" si="245"/>
        <v>1</v>
      </c>
    </row>
    <row r="7670" spans="1:4" x14ac:dyDescent="0.3">
      <c r="A7670" s="2">
        <f>'Balance - Data '!B7670</f>
        <v>0</v>
      </c>
      <c r="B7670" s="2">
        <f>'Balance - Data '!D7670</f>
        <v>0</v>
      </c>
      <c r="C7670" s="2">
        <f t="shared" si="244"/>
        <v>0</v>
      </c>
      <c r="D7670" s="2">
        <f t="shared" si="245"/>
        <v>1</v>
      </c>
    </row>
    <row r="7671" spans="1:4" x14ac:dyDescent="0.3">
      <c r="A7671" s="2">
        <f>'Balance - Data '!B7671</f>
        <v>0</v>
      </c>
      <c r="B7671" s="2">
        <f>'Balance - Data '!D7671</f>
        <v>0</v>
      </c>
      <c r="C7671" s="2">
        <f t="shared" si="244"/>
        <v>0</v>
      </c>
      <c r="D7671" s="2">
        <f t="shared" si="245"/>
        <v>1</v>
      </c>
    </row>
    <row r="7672" spans="1:4" x14ac:dyDescent="0.3">
      <c r="A7672" s="2">
        <f>'Balance - Data '!B7672</f>
        <v>0</v>
      </c>
      <c r="B7672" s="2">
        <f>'Balance - Data '!D7672</f>
        <v>0</v>
      </c>
      <c r="C7672" s="2">
        <f t="shared" si="244"/>
        <v>0</v>
      </c>
      <c r="D7672" s="2">
        <f t="shared" si="245"/>
        <v>1</v>
      </c>
    </row>
    <row r="7673" spans="1:4" x14ac:dyDescent="0.3">
      <c r="A7673" s="2">
        <f>'Balance - Data '!B7673</f>
        <v>0</v>
      </c>
      <c r="B7673" s="2">
        <f>'Balance - Data '!D7673</f>
        <v>0</v>
      </c>
      <c r="C7673" s="2">
        <f t="shared" si="244"/>
        <v>0</v>
      </c>
      <c r="D7673" s="2">
        <f t="shared" si="245"/>
        <v>1</v>
      </c>
    </row>
    <row r="7674" spans="1:4" x14ac:dyDescent="0.3">
      <c r="A7674" s="2">
        <f>'Balance - Data '!B7674</f>
        <v>0</v>
      </c>
      <c r="B7674" s="2">
        <f>'Balance - Data '!D7674</f>
        <v>0</v>
      </c>
      <c r="C7674" s="2">
        <f t="shared" si="244"/>
        <v>0</v>
      </c>
      <c r="D7674" s="2">
        <f t="shared" si="245"/>
        <v>1</v>
      </c>
    </row>
    <row r="7675" spans="1:4" x14ac:dyDescent="0.3">
      <c r="A7675" s="2">
        <f>'Balance - Data '!B7675</f>
        <v>0</v>
      </c>
      <c r="B7675" s="2">
        <f>'Balance - Data '!D7675</f>
        <v>0</v>
      </c>
      <c r="C7675" s="2">
        <f t="shared" si="244"/>
        <v>0</v>
      </c>
      <c r="D7675" s="2">
        <f t="shared" si="245"/>
        <v>1</v>
      </c>
    </row>
    <row r="7676" spans="1:4" x14ac:dyDescent="0.3">
      <c r="A7676" s="2">
        <f>'Balance - Data '!B7676</f>
        <v>0</v>
      </c>
      <c r="B7676" s="2">
        <f>'Balance - Data '!D7676</f>
        <v>0</v>
      </c>
      <c r="C7676" s="2">
        <f t="shared" si="244"/>
        <v>0</v>
      </c>
      <c r="D7676" s="2">
        <f t="shared" si="245"/>
        <v>1</v>
      </c>
    </row>
    <row r="7677" spans="1:4" x14ac:dyDescent="0.3">
      <c r="A7677" s="2">
        <f>'Balance - Data '!B7677</f>
        <v>0</v>
      </c>
      <c r="B7677" s="2">
        <f>'Balance - Data '!D7677</f>
        <v>0</v>
      </c>
      <c r="C7677" s="2">
        <f t="shared" si="244"/>
        <v>0</v>
      </c>
      <c r="D7677" s="2">
        <f t="shared" si="245"/>
        <v>1</v>
      </c>
    </row>
    <row r="7678" spans="1:4" x14ac:dyDescent="0.3">
      <c r="A7678" s="2">
        <f>'Balance - Data '!B7678</f>
        <v>0</v>
      </c>
      <c r="B7678" s="2">
        <f>'Balance - Data '!D7678</f>
        <v>0</v>
      </c>
      <c r="C7678" s="2">
        <f t="shared" si="244"/>
        <v>0</v>
      </c>
      <c r="D7678" s="2">
        <f t="shared" si="245"/>
        <v>1</v>
      </c>
    </row>
    <row r="7679" spans="1:4" x14ac:dyDescent="0.3">
      <c r="A7679" s="2">
        <f>'Balance - Data '!B7679</f>
        <v>0</v>
      </c>
      <c r="B7679" s="2">
        <f>'Balance - Data '!D7679</f>
        <v>0</v>
      </c>
      <c r="C7679" s="2">
        <f t="shared" si="244"/>
        <v>0</v>
      </c>
      <c r="D7679" s="2">
        <f t="shared" si="245"/>
        <v>1</v>
      </c>
    </row>
    <row r="7680" spans="1:4" x14ac:dyDescent="0.3">
      <c r="A7680" s="2">
        <f>'Balance - Data '!B7680</f>
        <v>0</v>
      </c>
      <c r="B7680" s="2">
        <f>'Balance - Data '!D7680</f>
        <v>0</v>
      </c>
      <c r="C7680" s="2">
        <f t="shared" si="244"/>
        <v>0</v>
      </c>
      <c r="D7680" s="2">
        <f t="shared" si="245"/>
        <v>1</v>
      </c>
    </row>
    <row r="7681" spans="1:4" x14ac:dyDescent="0.3">
      <c r="A7681" s="2">
        <f>'Balance - Data '!B7681</f>
        <v>0</v>
      </c>
      <c r="B7681" s="2">
        <f>'Balance - Data '!D7681</f>
        <v>0</v>
      </c>
      <c r="C7681" s="2">
        <f t="shared" si="244"/>
        <v>0</v>
      </c>
      <c r="D7681" s="2">
        <f t="shared" si="245"/>
        <v>1</v>
      </c>
    </row>
    <row r="7682" spans="1:4" x14ac:dyDescent="0.3">
      <c r="A7682" s="2">
        <f>'Balance - Data '!B7682</f>
        <v>0</v>
      </c>
      <c r="B7682" s="2">
        <f>'Balance - Data '!D7682</f>
        <v>0</v>
      </c>
      <c r="C7682" s="2">
        <f t="shared" si="244"/>
        <v>0</v>
      </c>
      <c r="D7682" s="2">
        <f t="shared" si="245"/>
        <v>1</v>
      </c>
    </row>
    <row r="7683" spans="1:4" x14ac:dyDescent="0.3">
      <c r="A7683" s="2">
        <f>'Balance - Data '!B7683</f>
        <v>0</v>
      </c>
      <c r="B7683" s="2">
        <f>'Balance - Data '!D7683</f>
        <v>0</v>
      </c>
      <c r="C7683" s="2">
        <f t="shared" ref="C7683:C7746" si="246">SIN(RADIANS(A7683))</f>
        <v>0</v>
      </c>
      <c r="D7683" s="2">
        <f t="shared" ref="D7683:D7746" si="247">COS(RADIANS(A7683))</f>
        <v>1</v>
      </c>
    </row>
    <row r="7684" spans="1:4" x14ac:dyDescent="0.3">
      <c r="A7684" s="2">
        <f>'Balance - Data '!B7684</f>
        <v>0</v>
      </c>
      <c r="B7684" s="2">
        <f>'Balance - Data '!D7684</f>
        <v>0</v>
      </c>
      <c r="C7684" s="2">
        <f t="shared" si="246"/>
        <v>0</v>
      </c>
      <c r="D7684" s="2">
        <f t="shared" si="247"/>
        <v>1</v>
      </c>
    </row>
    <row r="7685" spans="1:4" x14ac:dyDescent="0.3">
      <c r="A7685" s="2">
        <f>'Balance - Data '!B7685</f>
        <v>0</v>
      </c>
      <c r="B7685" s="2">
        <f>'Balance - Data '!D7685</f>
        <v>0</v>
      </c>
      <c r="C7685" s="2">
        <f t="shared" si="246"/>
        <v>0</v>
      </c>
      <c r="D7685" s="2">
        <f t="shared" si="247"/>
        <v>1</v>
      </c>
    </row>
    <row r="7686" spans="1:4" x14ac:dyDescent="0.3">
      <c r="A7686" s="2">
        <f>'Balance - Data '!B7686</f>
        <v>0</v>
      </c>
      <c r="B7686" s="2">
        <f>'Balance - Data '!D7686</f>
        <v>0</v>
      </c>
      <c r="C7686" s="2">
        <f t="shared" si="246"/>
        <v>0</v>
      </c>
      <c r="D7686" s="2">
        <f t="shared" si="247"/>
        <v>1</v>
      </c>
    </row>
    <row r="7687" spans="1:4" x14ac:dyDescent="0.3">
      <c r="A7687" s="2">
        <f>'Balance - Data '!B7687</f>
        <v>0</v>
      </c>
      <c r="B7687" s="2">
        <f>'Balance - Data '!D7687</f>
        <v>0</v>
      </c>
      <c r="C7687" s="2">
        <f t="shared" si="246"/>
        <v>0</v>
      </c>
      <c r="D7687" s="2">
        <f t="shared" si="247"/>
        <v>1</v>
      </c>
    </row>
    <row r="7688" spans="1:4" x14ac:dyDescent="0.3">
      <c r="A7688" s="2">
        <f>'Balance - Data '!B7688</f>
        <v>0</v>
      </c>
      <c r="B7688" s="2">
        <f>'Balance - Data '!D7688</f>
        <v>0</v>
      </c>
      <c r="C7688" s="2">
        <f t="shared" si="246"/>
        <v>0</v>
      </c>
      <c r="D7688" s="2">
        <f t="shared" si="247"/>
        <v>1</v>
      </c>
    </row>
    <row r="7689" spans="1:4" x14ac:dyDescent="0.3">
      <c r="A7689" s="2">
        <f>'Balance - Data '!B7689</f>
        <v>0</v>
      </c>
      <c r="B7689" s="2">
        <f>'Balance - Data '!D7689</f>
        <v>0</v>
      </c>
      <c r="C7689" s="2">
        <f t="shared" si="246"/>
        <v>0</v>
      </c>
      <c r="D7689" s="2">
        <f t="shared" si="247"/>
        <v>1</v>
      </c>
    </row>
    <row r="7690" spans="1:4" x14ac:dyDescent="0.3">
      <c r="A7690" s="2">
        <f>'Balance - Data '!B7690</f>
        <v>0</v>
      </c>
      <c r="B7690" s="2">
        <f>'Balance - Data '!D7690</f>
        <v>0</v>
      </c>
      <c r="C7690" s="2">
        <f t="shared" si="246"/>
        <v>0</v>
      </c>
      <c r="D7690" s="2">
        <f t="shared" si="247"/>
        <v>1</v>
      </c>
    </row>
    <row r="7691" spans="1:4" x14ac:dyDescent="0.3">
      <c r="A7691" s="2">
        <f>'Balance - Data '!B7691</f>
        <v>0</v>
      </c>
      <c r="B7691" s="2">
        <f>'Balance - Data '!D7691</f>
        <v>0</v>
      </c>
      <c r="C7691" s="2">
        <f t="shared" si="246"/>
        <v>0</v>
      </c>
      <c r="D7691" s="2">
        <f t="shared" si="247"/>
        <v>1</v>
      </c>
    </row>
    <row r="7692" spans="1:4" x14ac:dyDescent="0.3">
      <c r="A7692" s="2">
        <f>'Balance - Data '!B7692</f>
        <v>0</v>
      </c>
      <c r="B7692" s="2">
        <f>'Balance - Data '!D7692</f>
        <v>0</v>
      </c>
      <c r="C7692" s="2">
        <f t="shared" si="246"/>
        <v>0</v>
      </c>
      <c r="D7692" s="2">
        <f t="shared" si="247"/>
        <v>1</v>
      </c>
    </row>
    <row r="7693" spans="1:4" x14ac:dyDescent="0.3">
      <c r="A7693" s="2">
        <f>'Balance - Data '!B7693</f>
        <v>0</v>
      </c>
      <c r="B7693" s="2">
        <f>'Balance - Data '!D7693</f>
        <v>0</v>
      </c>
      <c r="C7693" s="2">
        <f t="shared" si="246"/>
        <v>0</v>
      </c>
      <c r="D7693" s="2">
        <f t="shared" si="247"/>
        <v>1</v>
      </c>
    </row>
    <row r="7694" spans="1:4" x14ac:dyDescent="0.3">
      <c r="A7694" s="2">
        <f>'Balance - Data '!B7694</f>
        <v>0</v>
      </c>
      <c r="B7694" s="2">
        <f>'Balance - Data '!D7694</f>
        <v>0</v>
      </c>
      <c r="C7694" s="2">
        <f t="shared" si="246"/>
        <v>0</v>
      </c>
      <c r="D7694" s="2">
        <f t="shared" si="247"/>
        <v>1</v>
      </c>
    </row>
    <row r="7695" spans="1:4" x14ac:dyDescent="0.3">
      <c r="A7695" s="2">
        <f>'Balance - Data '!B7695</f>
        <v>0</v>
      </c>
      <c r="B7695" s="2">
        <f>'Balance - Data '!D7695</f>
        <v>0</v>
      </c>
      <c r="C7695" s="2">
        <f t="shared" si="246"/>
        <v>0</v>
      </c>
      <c r="D7695" s="2">
        <f t="shared" si="247"/>
        <v>1</v>
      </c>
    </row>
    <row r="7696" spans="1:4" x14ac:dyDescent="0.3">
      <c r="A7696" s="2">
        <f>'Balance - Data '!B7696</f>
        <v>0</v>
      </c>
      <c r="B7696" s="2">
        <f>'Balance - Data '!D7696</f>
        <v>0</v>
      </c>
      <c r="C7696" s="2">
        <f t="shared" si="246"/>
        <v>0</v>
      </c>
      <c r="D7696" s="2">
        <f t="shared" si="247"/>
        <v>1</v>
      </c>
    </row>
    <row r="7697" spans="1:4" x14ac:dyDescent="0.3">
      <c r="A7697" s="2">
        <f>'Balance - Data '!B7697</f>
        <v>0</v>
      </c>
      <c r="B7697" s="2">
        <f>'Balance - Data '!D7697</f>
        <v>0</v>
      </c>
      <c r="C7697" s="2">
        <f t="shared" si="246"/>
        <v>0</v>
      </c>
      <c r="D7697" s="2">
        <f t="shared" si="247"/>
        <v>1</v>
      </c>
    </row>
    <row r="7698" spans="1:4" x14ac:dyDescent="0.3">
      <c r="A7698" s="2">
        <f>'Balance - Data '!B7698</f>
        <v>0</v>
      </c>
      <c r="B7698" s="2">
        <f>'Balance - Data '!D7698</f>
        <v>0</v>
      </c>
      <c r="C7698" s="2">
        <f t="shared" si="246"/>
        <v>0</v>
      </c>
      <c r="D7698" s="2">
        <f t="shared" si="247"/>
        <v>1</v>
      </c>
    </row>
    <row r="7699" spans="1:4" x14ac:dyDescent="0.3">
      <c r="A7699" s="2">
        <f>'Balance - Data '!B7699</f>
        <v>0</v>
      </c>
      <c r="B7699" s="2">
        <f>'Balance - Data '!D7699</f>
        <v>0</v>
      </c>
      <c r="C7699" s="2">
        <f t="shared" si="246"/>
        <v>0</v>
      </c>
      <c r="D7699" s="2">
        <f t="shared" si="247"/>
        <v>1</v>
      </c>
    </row>
    <row r="7700" spans="1:4" x14ac:dyDescent="0.3">
      <c r="A7700" s="2">
        <f>'Balance - Data '!B7700</f>
        <v>0</v>
      </c>
      <c r="B7700" s="2">
        <f>'Balance - Data '!D7700</f>
        <v>0</v>
      </c>
      <c r="C7700" s="2">
        <f t="shared" si="246"/>
        <v>0</v>
      </c>
      <c r="D7700" s="2">
        <f t="shared" si="247"/>
        <v>1</v>
      </c>
    </row>
    <row r="7701" spans="1:4" x14ac:dyDescent="0.3">
      <c r="A7701" s="2">
        <f>'Balance - Data '!B7701</f>
        <v>0</v>
      </c>
      <c r="B7701" s="2">
        <f>'Balance - Data '!D7701</f>
        <v>0</v>
      </c>
      <c r="C7701" s="2">
        <f t="shared" si="246"/>
        <v>0</v>
      </c>
      <c r="D7701" s="2">
        <f t="shared" si="247"/>
        <v>1</v>
      </c>
    </row>
    <row r="7702" spans="1:4" x14ac:dyDescent="0.3">
      <c r="A7702" s="2">
        <f>'Balance - Data '!B7702</f>
        <v>0</v>
      </c>
      <c r="B7702" s="2">
        <f>'Balance - Data '!D7702</f>
        <v>0</v>
      </c>
      <c r="C7702" s="2">
        <f t="shared" si="246"/>
        <v>0</v>
      </c>
      <c r="D7702" s="2">
        <f t="shared" si="247"/>
        <v>1</v>
      </c>
    </row>
    <row r="7703" spans="1:4" x14ac:dyDescent="0.3">
      <c r="A7703" s="2">
        <f>'Balance - Data '!B7703</f>
        <v>0</v>
      </c>
      <c r="B7703" s="2">
        <f>'Balance - Data '!D7703</f>
        <v>0</v>
      </c>
      <c r="C7703" s="2">
        <f t="shared" si="246"/>
        <v>0</v>
      </c>
      <c r="D7703" s="2">
        <f t="shared" si="247"/>
        <v>1</v>
      </c>
    </row>
    <row r="7704" spans="1:4" x14ac:dyDescent="0.3">
      <c r="A7704" s="2">
        <f>'Balance - Data '!B7704</f>
        <v>0</v>
      </c>
      <c r="B7704" s="2">
        <f>'Balance - Data '!D7704</f>
        <v>0</v>
      </c>
      <c r="C7704" s="2">
        <f t="shared" si="246"/>
        <v>0</v>
      </c>
      <c r="D7704" s="2">
        <f t="shared" si="247"/>
        <v>1</v>
      </c>
    </row>
    <row r="7705" spans="1:4" x14ac:dyDescent="0.3">
      <c r="A7705" s="2">
        <f>'Balance - Data '!B7705</f>
        <v>0</v>
      </c>
      <c r="B7705" s="2">
        <f>'Balance - Data '!D7705</f>
        <v>0</v>
      </c>
      <c r="C7705" s="2">
        <f t="shared" si="246"/>
        <v>0</v>
      </c>
      <c r="D7705" s="2">
        <f t="shared" si="247"/>
        <v>1</v>
      </c>
    </row>
    <row r="7706" spans="1:4" x14ac:dyDescent="0.3">
      <c r="A7706" s="2">
        <f>'Balance - Data '!B7706</f>
        <v>0</v>
      </c>
      <c r="B7706" s="2">
        <f>'Balance - Data '!D7706</f>
        <v>0</v>
      </c>
      <c r="C7706" s="2">
        <f t="shared" si="246"/>
        <v>0</v>
      </c>
      <c r="D7706" s="2">
        <f t="shared" si="247"/>
        <v>1</v>
      </c>
    </row>
    <row r="7707" spans="1:4" x14ac:dyDescent="0.3">
      <c r="A7707" s="2">
        <f>'Balance - Data '!B7707</f>
        <v>0</v>
      </c>
      <c r="B7707" s="2">
        <f>'Balance - Data '!D7707</f>
        <v>0</v>
      </c>
      <c r="C7707" s="2">
        <f t="shared" si="246"/>
        <v>0</v>
      </c>
      <c r="D7707" s="2">
        <f t="shared" si="247"/>
        <v>1</v>
      </c>
    </row>
    <row r="7708" spans="1:4" x14ac:dyDescent="0.3">
      <c r="A7708" s="2">
        <f>'Balance - Data '!B7708</f>
        <v>0</v>
      </c>
      <c r="B7708" s="2">
        <f>'Balance - Data '!D7708</f>
        <v>0</v>
      </c>
      <c r="C7708" s="2">
        <f t="shared" si="246"/>
        <v>0</v>
      </c>
      <c r="D7708" s="2">
        <f t="shared" si="247"/>
        <v>1</v>
      </c>
    </row>
    <row r="7709" spans="1:4" x14ac:dyDescent="0.3">
      <c r="A7709" s="2">
        <f>'Balance - Data '!B7709</f>
        <v>0</v>
      </c>
      <c r="B7709" s="2">
        <f>'Balance - Data '!D7709</f>
        <v>0</v>
      </c>
      <c r="C7709" s="2">
        <f t="shared" si="246"/>
        <v>0</v>
      </c>
      <c r="D7709" s="2">
        <f t="shared" si="247"/>
        <v>1</v>
      </c>
    </row>
    <row r="7710" spans="1:4" x14ac:dyDescent="0.3">
      <c r="A7710" s="2">
        <f>'Balance - Data '!B7710</f>
        <v>0</v>
      </c>
      <c r="B7710" s="2">
        <f>'Balance - Data '!D7710</f>
        <v>0</v>
      </c>
      <c r="C7710" s="2">
        <f t="shared" si="246"/>
        <v>0</v>
      </c>
      <c r="D7710" s="2">
        <f t="shared" si="247"/>
        <v>1</v>
      </c>
    </row>
    <row r="7711" spans="1:4" x14ac:dyDescent="0.3">
      <c r="A7711" s="2">
        <f>'Balance - Data '!B7711</f>
        <v>0</v>
      </c>
      <c r="B7711" s="2">
        <f>'Balance - Data '!D7711</f>
        <v>0</v>
      </c>
      <c r="C7711" s="2">
        <f t="shared" si="246"/>
        <v>0</v>
      </c>
      <c r="D7711" s="2">
        <f t="shared" si="247"/>
        <v>1</v>
      </c>
    </row>
    <row r="7712" spans="1:4" x14ac:dyDescent="0.3">
      <c r="A7712" s="2">
        <f>'Balance - Data '!B7712</f>
        <v>0</v>
      </c>
      <c r="B7712" s="2">
        <f>'Balance - Data '!D7712</f>
        <v>0</v>
      </c>
      <c r="C7712" s="2">
        <f t="shared" si="246"/>
        <v>0</v>
      </c>
      <c r="D7712" s="2">
        <f t="shared" si="247"/>
        <v>1</v>
      </c>
    </row>
    <row r="7713" spans="1:4" x14ac:dyDescent="0.3">
      <c r="A7713" s="2">
        <f>'Balance - Data '!B7713</f>
        <v>0</v>
      </c>
      <c r="B7713" s="2">
        <f>'Balance - Data '!D7713</f>
        <v>0</v>
      </c>
      <c r="C7713" s="2">
        <f t="shared" si="246"/>
        <v>0</v>
      </c>
      <c r="D7713" s="2">
        <f t="shared" si="247"/>
        <v>1</v>
      </c>
    </row>
    <row r="7714" spans="1:4" x14ac:dyDescent="0.3">
      <c r="A7714" s="2">
        <f>'Balance - Data '!B7714</f>
        <v>0</v>
      </c>
      <c r="B7714" s="2">
        <f>'Balance - Data '!D7714</f>
        <v>0</v>
      </c>
      <c r="C7714" s="2">
        <f t="shared" si="246"/>
        <v>0</v>
      </c>
      <c r="D7714" s="2">
        <f t="shared" si="247"/>
        <v>1</v>
      </c>
    </row>
    <row r="7715" spans="1:4" x14ac:dyDescent="0.3">
      <c r="A7715" s="2">
        <f>'Balance - Data '!B7715</f>
        <v>0</v>
      </c>
      <c r="B7715" s="2">
        <f>'Balance - Data '!D7715</f>
        <v>0</v>
      </c>
      <c r="C7715" s="2">
        <f t="shared" si="246"/>
        <v>0</v>
      </c>
      <c r="D7715" s="2">
        <f t="shared" si="247"/>
        <v>1</v>
      </c>
    </row>
    <row r="7716" spans="1:4" x14ac:dyDescent="0.3">
      <c r="A7716" s="2">
        <f>'Balance - Data '!B7716</f>
        <v>0</v>
      </c>
      <c r="B7716" s="2">
        <f>'Balance - Data '!D7716</f>
        <v>0</v>
      </c>
      <c r="C7716" s="2">
        <f t="shared" si="246"/>
        <v>0</v>
      </c>
      <c r="D7716" s="2">
        <f t="shared" si="247"/>
        <v>1</v>
      </c>
    </row>
    <row r="7717" spans="1:4" x14ac:dyDescent="0.3">
      <c r="A7717" s="2">
        <f>'Balance - Data '!B7717</f>
        <v>0</v>
      </c>
      <c r="B7717" s="2">
        <f>'Balance - Data '!D7717</f>
        <v>0</v>
      </c>
      <c r="C7717" s="2">
        <f t="shared" si="246"/>
        <v>0</v>
      </c>
      <c r="D7717" s="2">
        <f t="shared" si="247"/>
        <v>1</v>
      </c>
    </row>
    <row r="7718" spans="1:4" x14ac:dyDescent="0.3">
      <c r="A7718" s="2">
        <f>'Balance - Data '!B7718</f>
        <v>0</v>
      </c>
      <c r="B7718" s="2">
        <f>'Balance - Data '!D7718</f>
        <v>0</v>
      </c>
      <c r="C7718" s="2">
        <f t="shared" si="246"/>
        <v>0</v>
      </c>
      <c r="D7718" s="2">
        <f t="shared" si="247"/>
        <v>1</v>
      </c>
    </row>
    <row r="7719" spans="1:4" x14ac:dyDescent="0.3">
      <c r="A7719" s="2">
        <f>'Balance - Data '!B7719</f>
        <v>0</v>
      </c>
      <c r="B7719" s="2">
        <f>'Balance - Data '!D7719</f>
        <v>0</v>
      </c>
      <c r="C7719" s="2">
        <f t="shared" si="246"/>
        <v>0</v>
      </c>
      <c r="D7719" s="2">
        <f t="shared" si="247"/>
        <v>1</v>
      </c>
    </row>
    <row r="7720" spans="1:4" x14ac:dyDescent="0.3">
      <c r="A7720" s="2">
        <f>'Balance - Data '!B7720</f>
        <v>0</v>
      </c>
      <c r="B7720" s="2">
        <f>'Balance - Data '!D7720</f>
        <v>0</v>
      </c>
      <c r="C7720" s="2">
        <f t="shared" si="246"/>
        <v>0</v>
      </c>
      <c r="D7720" s="2">
        <f t="shared" si="247"/>
        <v>1</v>
      </c>
    </row>
    <row r="7721" spans="1:4" x14ac:dyDescent="0.3">
      <c r="A7721" s="2">
        <f>'Balance - Data '!B7721</f>
        <v>0</v>
      </c>
      <c r="B7721" s="2">
        <f>'Balance - Data '!D7721</f>
        <v>0</v>
      </c>
      <c r="C7721" s="2">
        <f t="shared" si="246"/>
        <v>0</v>
      </c>
      <c r="D7721" s="2">
        <f t="shared" si="247"/>
        <v>1</v>
      </c>
    </row>
    <row r="7722" spans="1:4" x14ac:dyDescent="0.3">
      <c r="A7722" s="2">
        <f>'Balance - Data '!B7722</f>
        <v>0</v>
      </c>
      <c r="B7722" s="2">
        <f>'Balance - Data '!D7722</f>
        <v>0</v>
      </c>
      <c r="C7722" s="2">
        <f t="shared" si="246"/>
        <v>0</v>
      </c>
      <c r="D7722" s="2">
        <f t="shared" si="247"/>
        <v>1</v>
      </c>
    </row>
    <row r="7723" spans="1:4" x14ac:dyDescent="0.3">
      <c r="A7723" s="2">
        <f>'Balance - Data '!B7723</f>
        <v>0</v>
      </c>
      <c r="B7723" s="2">
        <f>'Balance - Data '!D7723</f>
        <v>0</v>
      </c>
      <c r="C7723" s="2">
        <f t="shared" si="246"/>
        <v>0</v>
      </c>
      <c r="D7723" s="2">
        <f t="shared" si="247"/>
        <v>1</v>
      </c>
    </row>
    <row r="7724" spans="1:4" x14ac:dyDescent="0.3">
      <c r="A7724" s="2">
        <f>'Balance - Data '!B7724</f>
        <v>0</v>
      </c>
      <c r="B7724" s="2">
        <f>'Balance - Data '!D7724</f>
        <v>0</v>
      </c>
      <c r="C7724" s="2">
        <f t="shared" si="246"/>
        <v>0</v>
      </c>
      <c r="D7724" s="2">
        <f t="shared" si="247"/>
        <v>1</v>
      </c>
    </row>
    <row r="7725" spans="1:4" x14ac:dyDescent="0.3">
      <c r="A7725" s="2">
        <f>'Balance - Data '!B7725</f>
        <v>0</v>
      </c>
      <c r="B7725" s="2">
        <f>'Balance - Data '!D7725</f>
        <v>0</v>
      </c>
      <c r="C7725" s="2">
        <f t="shared" si="246"/>
        <v>0</v>
      </c>
      <c r="D7725" s="2">
        <f t="shared" si="247"/>
        <v>1</v>
      </c>
    </row>
    <row r="7726" spans="1:4" x14ac:dyDescent="0.3">
      <c r="A7726" s="2">
        <f>'Balance - Data '!B7726</f>
        <v>0</v>
      </c>
      <c r="B7726" s="2">
        <f>'Balance - Data '!D7726</f>
        <v>0</v>
      </c>
      <c r="C7726" s="2">
        <f t="shared" si="246"/>
        <v>0</v>
      </c>
      <c r="D7726" s="2">
        <f t="shared" si="247"/>
        <v>1</v>
      </c>
    </row>
    <row r="7727" spans="1:4" x14ac:dyDescent="0.3">
      <c r="A7727" s="2">
        <f>'Balance - Data '!B7727</f>
        <v>0</v>
      </c>
      <c r="B7727" s="2">
        <f>'Balance - Data '!D7727</f>
        <v>0</v>
      </c>
      <c r="C7727" s="2">
        <f t="shared" si="246"/>
        <v>0</v>
      </c>
      <c r="D7727" s="2">
        <f t="shared" si="247"/>
        <v>1</v>
      </c>
    </row>
    <row r="7728" spans="1:4" x14ac:dyDescent="0.3">
      <c r="A7728" s="2">
        <f>'Balance - Data '!B7728</f>
        <v>0</v>
      </c>
      <c r="B7728" s="2">
        <f>'Balance - Data '!D7728</f>
        <v>0</v>
      </c>
      <c r="C7728" s="2">
        <f t="shared" si="246"/>
        <v>0</v>
      </c>
      <c r="D7728" s="2">
        <f t="shared" si="247"/>
        <v>1</v>
      </c>
    </row>
    <row r="7729" spans="1:4" x14ac:dyDescent="0.3">
      <c r="A7729" s="2">
        <f>'Balance - Data '!B7729</f>
        <v>0</v>
      </c>
      <c r="B7729" s="2">
        <f>'Balance - Data '!D7729</f>
        <v>0</v>
      </c>
      <c r="C7729" s="2">
        <f t="shared" si="246"/>
        <v>0</v>
      </c>
      <c r="D7729" s="2">
        <f t="shared" si="247"/>
        <v>1</v>
      </c>
    </row>
    <row r="7730" spans="1:4" x14ac:dyDescent="0.3">
      <c r="A7730" s="2">
        <f>'Balance - Data '!B7730</f>
        <v>0</v>
      </c>
      <c r="B7730" s="2">
        <f>'Balance - Data '!D7730</f>
        <v>0</v>
      </c>
      <c r="C7730" s="2">
        <f t="shared" si="246"/>
        <v>0</v>
      </c>
      <c r="D7730" s="2">
        <f t="shared" si="247"/>
        <v>1</v>
      </c>
    </row>
    <row r="7731" spans="1:4" x14ac:dyDescent="0.3">
      <c r="A7731" s="2">
        <f>'Balance - Data '!B7731</f>
        <v>0</v>
      </c>
      <c r="B7731" s="2">
        <f>'Balance - Data '!D7731</f>
        <v>0</v>
      </c>
      <c r="C7731" s="2">
        <f t="shared" si="246"/>
        <v>0</v>
      </c>
      <c r="D7731" s="2">
        <f t="shared" si="247"/>
        <v>1</v>
      </c>
    </row>
    <row r="7732" spans="1:4" x14ac:dyDescent="0.3">
      <c r="A7732" s="2">
        <f>'Balance - Data '!B7732</f>
        <v>0</v>
      </c>
      <c r="B7732" s="2">
        <f>'Balance - Data '!D7732</f>
        <v>0</v>
      </c>
      <c r="C7732" s="2">
        <f t="shared" si="246"/>
        <v>0</v>
      </c>
      <c r="D7732" s="2">
        <f t="shared" si="247"/>
        <v>1</v>
      </c>
    </row>
    <row r="7733" spans="1:4" x14ac:dyDescent="0.3">
      <c r="A7733" s="2">
        <f>'Balance - Data '!B7733</f>
        <v>0</v>
      </c>
      <c r="B7733" s="2">
        <f>'Balance - Data '!D7733</f>
        <v>0</v>
      </c>
      <c r="C7733" s="2">
        <f t="shared" si="246"/>
        <v>0</v>
      </c>
      <c r="D7733" s="2">
        <f t="shared" si="247"/>
        <v>1</v>
      </c>
    </row>
    <row r="7734" spans="1:4" x14ac:dyDescent="0.3">
      <c r="A7734" s="2">
        <f>'Balance - Data '!B7734</f>
        <v>0</v>
      </c>
      <c r="B7734" s="2">
        <f>'Balance - Data '!D7734</f>
        <v>0</v>
      </c>
      <c r="C7734" s="2">
        <f t="shared" si="246"/>
        <v>0</v>
      </c>
      <c r="D7734" s="2">
        <f t="shared" si="247"/>
        <v>1</v>
      </c>
    </row>
    <row r="7735" spans="1:4" x14ac:dyDescent="0.3">
      <c r="A7735" s="2">
        <f>'Balance - Data '!B7735</f>
        <v>0</v>
      </c>
      <c r="B7735" s="2">
        <f>'Balance - Data '!D7735</f>
        <v>0</v>
      </c>
      <c r="C7735" s="2">
        <f t="shared" si="246"/>
        <v>0</v>
      </c>
      <c r="D7735" s="2">
        <f t="shared" si="247"/>
        <v>1</v>
      </c>
    </row>
    <row r="7736" spans="1:4" x14ac:dyDescent="0.3">
      <c r="A7736" s="2">
        <f>'Balance - Data '!B7736</f>
        <v>0</v>
      </c>
      <c r="B7736" s="2">
        <f>'Balance - Data '!D7736</f>
        <v>0</v>
      </c>
      <c r="C7736" s="2">
        <f t="shared" si="246"/>
        <v>0</v>
      </c>
      <c r="D7736" s="2">
        <f t="shared" si="247"/>
        <v>1</v>
      </c>
    </row>
    <row r="7737" spans="1:4" x14ac:dyDescent="0.3">
      <c r="A7737" s="2">
        <f>'Balance - Data '!B7737</f>
        <v>0</v>
      </c>
      <c r="B7737" s="2">
        <f>'Balance - Data '!D7737</f>
        <v>0</v>
      </c>
      <c r="C7737" s="2">
        <f t="shared" si="246"/>
        <v>0</v>
      </c>
      <c r="D7737" s="2">
        <f t="shared" si="247"/>
        <v>1</v>
      </c>
    </row>
    <row r="7738" spans="1:4" x14ac:dyDescent="0.3">
      <c r="A7738" s="2">
        <f>'Balance - Data '!B7738</f>
        <v>0</v>
      </c>
      <c r="B7738" s="2">
        <f>'Balance - Data '!D7738</f>
        <v>0</v>
      </c>
      <c r="C7738" s="2">
        <f t="shared" si="246"/>
        <v>0</v>
      </c>
      <c r="D7738" s="2">
        <f t="shared" si="247"/>
        <v>1</v>
      </c>
    </row>
    <row r="7739" spans="1:4" x14ac:dyDescent="0.3">
      <c r="A7739" s="2">
        <f>'Balance - Data '!B7739</f>
        <v>0</v>
      </c>
      <c r="B7739" s="2">
        <f>'Balance - Data '!D7739</f>
        <v>0</v>
      </c>
      <c r="C7739" s="2">
        <f t="shared" si="246"/>
        <v>0</v>
      </c>
      <c r="D7739" s="2">
        <f t="shared" si="247"/>
        <v>1</v>
      </c>
    </row>
    <row r="7740" spans="1:4" x14ac:dyDescent="0.3">
      <c r="A7740" s="2">
        <f>'Balance - Data '!B7740</f>
        <v>0</v>
      </c>
      <c r="B7740" s="2">
        <f>'Balance - Data '!D7740</f>
        <v>0</v>
      </c>
      <c r="C7740" s="2">
        <f t="shared" si="246"/>
        <v>0</v>
      </c>
      <c r="D7740" s="2">
        <f t="shared" si="247"/>
        <v>1</v>
      </c>
    </row>
    <row r="7741" spans="1:4" x14ac:dyDescent="0.3">
      <c r="A7741" s="2">
        <f>'Balance - Data '!B7741</f>
        <v>0</v>
      </c>
      <c r="B7741" s="2">
        <f>'Balance - Data '!D7741</f>
        <v>0</v>
      </c>
      <c r="C7741" s="2">
        <f t="shared" si="246"/>
        <v>0</v>
      </c>
      <c r="D7741" s="2">
        <f t="shared" si="247"/>
        <v>1</v>
      </c>
    </row>
    <row r="7742" spans="1:4" x14ac:dyDescent="0.3">
      <c r="A7742" s="2">
        <f>'Balance - Data '!B7742</f>
        <v>0</v>
      </c>
      <c r="B7742" s="2">
        <f>'Balance - Data '!D7742</f>
        <v>0</v>
      </c>
      <c r="C7742" s="2">
        <f t="shared" si="246"/>
        <v>0</v>
      </c>
      <c r="D7742" s="2">
        <f t="shared" si="247"/>
        <v>1</v>
      </c>
    </row>
    <row r="7743" spans="1:4" x14ac:dyDescent="0.3">
      <c r="A7743" s="2">
        <f>'Balance - Data '!B7743</f>
        <v>0</v>
      </c>
      <c r="B7743" s="2">
        <f>'Balance - Data '!D7743</f>
        <v>0</v>
      </c>
      <c r="C7743" s="2">
        <f t="shared" si="246"/>
        <v>0</v>
      </c>
      <c r="D7743" s="2">
        <f t="shared" si="247"/>
        <v>1</v>
      </c>
    </row>
    <row r="7744" spans="1:4" x14ac:dyDescent="0.3">
      <c r="A7744" s="2">
        <f>'Balance - Data '!B7744</f>
        <v>0</v>
      </c>
      <c r="B7744" s="2">
        <f>'Balance - Data '!D7744</f>
        <v>0</v>
      </c>
      <c r="C7744" s="2">
        <f t="shared" si="246"/>
        <v>0</v>
      </c>
      <c r="D7744" s="2">
        <f t="shared" si="247"/>
        <v>1</v>
      </c>
    </row>
    <row r="7745" spans="1:4" x14ac:dyDescent="0.3">
      <c r="A7745" s="2">
        <f>'Balance - Data '!B7745</f>
        <v>0</v>
      </c>
      <c r="B7745" s="2">
        <f>'Balance - Data '!D7745</f>
        <v>0</v>
      </c>
      <c r="C7745" s="2">
        <f t="shared" si="246"/>
        <v>0</v>
      </c>
      <c r="D7745" s="2">
        <f t="shared" si="247"/>
        <v>1</v>
      </c>
    </row>
    <row r="7746" spans="1:4" x14ac:dyDescent="0.3">
      <c r="A7746" s="2">
        <f>'Balance - Data '!B7746</f>
        <v>0</v>
      </c>
      <c r="B7746" s="2">
        <f>'Balance - Data '!D7746</f>
        <v>0</v>
      </c>
      <c r="C7746" s="2">
        <f t="shared" si="246"/>
        <v>0</v>
      </c>
      <c r="D7746" s="2">
        <f t="shared" si="247"/>
        <v>1</v>
      </c>
    </row>
    <row r="7747" spans="1:4" x14ac:dyDescent="0.3">
      <c r="A7747" s="2">
        <f>'Balance - Data '!B7747</f>
        <v>0</v>
      </c>
      <c r="B7747" s="2">
        <f>'Balance - Data '!D7747</f>
        <v>0</v>
      </c>
      <c r="C7747" s="2">
        <f t="shared" ref="C7747:C7810" si="248">SIN(RADIANS(A7747))</f>
        <v>0</v>
      </c>
      <c r="D7747" s="2">
        <f t="shared" ref="D7747:D7810" si="249">COS(RADIANS(A7747))</f>
        <v>1</v>
      </c>
    </row>
    <row r="7748" spans="1:4" x14ac:dyDescent="0.3">
      <c r="A7748" s="2">
        <f>'Balance - Data '!B7748</f>
        <v>0</v>
      </c>
      <c r="B7748" s="2">
        <f>'Balance - Data '!D7748</f>
        <v>0</v>
      </c>
      <c r="C7748" s="2">
        <f t="shared" si="248"/>
        <v>0</v>
      </c>
      <c r="D7748" s="2">
        <f t="shared" si="249"/>
        <v>1</v>
      </c>
    </row>
    <row r="7749" spans="1:4" x14ac:dyDescent="0.3">
      <c r="A7749" s="2">
        <f>'Balance - Data '!B7749</f>
        <v>0</v>
      </c>
      <c r="B7749" s="2">
        <f>'Balance - Data '!D7749</f>
        <v>0</v>
      </c>
      <c r="C7749" s="2">
        <f t="shared" si="248"/>
        <v>0</v>
      </c>
      <c r="D7749" s="2">
        <f t="shared" si="249"/>
        <v>1</v>
      </c>
    </row>
    <row r="7750" spans="1:4" x14ac:dyDescent="0.3">
      <c r="A7750" s="2">
        <f>'Balance - Data '!B7750</f>
        <v>0</v>
      </c>
      <c r="B7750" s="2">
        <f>'Balance - Data '!D7750</f>
        <v>0</v>
      </c>
      <c r="C7750" s="2">
        <f t="shared" si="248"/>
        <v>0</v>
      </c>
      <c r="D7750" s="2">
        <f t="shared" si="249"/>
        <v>1</v>
      </c>
    </row>
    <row r="7751" spans="1:4" x14ac:dyDescent="0.3">
      <c r="A7751" s="2">
        <f>'Balance - Data '!B7751</f>
        <v>0</v>
      </c>
      <c r="B7751" s="2">
        <f>'Balance - Data '!D7751</f>
        <v>0</v>
      </c>
      <c r="C7751" s="2">
        <f t="shared" si="248"/>
        <v>0</v>
      </c>
      <c r="D7751" s="2">
        <f t="shared" si="249"/>
        <v>1</v>
      </c>
    </row>
    <row r="7752" spans="1:4" x14ac:dyDescent="0.3">
      <c r="A7752" s="2">
        <f>'Balance - Data '!B7752</f>
        <v>0</v>
      </c>
      <c r="B7752" s="2">
        <f>'Balance - Data '!D7752</f>
        <v>0</v>
      </c>
      <c r="C7752" s="2">
        <f t="shared" si="248"/>
        <v>0</v>
      </c>
      <c r="D7752" s="2">
        <f t="shared" si="249"/>
        <v>1</v>
      </c>
    </row>
    <row r="7753" spans="1:4" x14ac:dyDescent="0.3">
      <c r="A7753" s="2">
        <f>'Balance - Data '!B7753</f>
        <v>0</v>
      </c>
      <c r="B7753" s="2">
        <f>'Balance - Data '!D7753</f>
        <v>0</v>
      </c>
      <c r="C7753" s="2">
        <f t="shared" si="248"/>
        <v>0</v>
      </c>
      <c r="D7753" s="2">
        <f t="shared" si="249"/>
        <v>1</v>
      </c>
    </row>
    <row r="7754" spans="1:4" x14ac:dyDescent="0.3">
      <c r="A7754" s="2">
        <f>'Balance - Data '!B7754</f>
        <v>0</v>
      </c>
      <c r="B7754" s="2">
        <f>'Balance - Data '!D7754</f>
        <v>0</v>
      </c>
      <c r="C7754" s="2">
        <f t="shared" si="248"/>
        <v>0</v>
      </c>
      <c r="D7754" s="2">
        <f t="shared" si="249"/>
        <v>1</v>
      </c>
    </row>
    <row r="7755" spans="1:4" x14ac:dyDescent="0.3">
      <c r="A7755" s="2">
        <f>'Balance - Data '!B7755</f>
        <v>0</v>
      </c>
      <c r="B7755" s="2">
        <f>'Balance - Data '!D7755</f>
        <v>0</v>
      </c>
      <c r="C7755" s="2">
        <f t="shared" si="248"/>
        <v>0</v>
      </c>
      <c r="D7755" s="2">
        <f t="shared" si="249"/>
        <v>1</v>
      </c>
    </row>
    <row r="7756" spans="1:4" x14ac:dyDescent="0.3">
      <c r="A7756" s="2">
        <f>'Balance - Data '!B7756</f>
        <v>0</v>
      </c>
      <c r="B7756" s="2">
        <f>'Balance - Data '!D7756</f>
        <v>0</v>
      </c>
      <c r="C7756" s="2">
        <f t="shared" si="248"/>
        <v>0</v>
      </c>
      <c r="D7756" s="2">
        <f t="shared" si="249"/>
        <v>1</v>
      </c>
    </row>
    <row r="7757" spans="1:4" x14ac:dyDescent="0.3">
      <c r="A7757" s="2">
        <f>'Balance - Data '!B7757</f>
        <v>0</v>
      </c>
      <c r="B7757" s="2">
        <f>'Balance - Data '!D7757</f>
        <v>0</v>
      </c>
      <c r="C7757" s="2">
        <f t="shared" si="248"/>
        <v>0</v>
      </c>
      <c r="D7757" s="2">
        <f t="shared" si="249"/>
        <v>1</v>
      </c>
    </row>
    <row r="7758" spans="1:4" x14ac:dyDescent="0.3">
      <c r="A7758" s="2">
        <f>'Balance - Data '!B7758</f>
        <v>0</v>
      </c>
      <c r="B7758" s="2">
        <f>'Balance - Data '!D7758</f>
        <v>0</v>
      </c>
      <c r="C7758" s="2">
        <f t="shared" si="248"/>
        <v>0</v>
      </c>
      <c r="D7758" s="2">
        <f t="shared" si="249"/>
        <v>1</v>
      </c>
    </row>
    <row r="7759" spans="1:4" x14ac:dyDescent="0.3">
      <c r="A7759" s="2">
        <f>'Balance - Data '!B7759</f>
        <v>0</v>
      </c>
      <c r="B7759" s="2">
        <f>'Balance - Data '!D7759</f>
        <v>0</v>
      </c>
      <c r="C7759" s="2">
        <f t="shared" si="248"/>
        <v>0</v>
      </c>
      <c r="D7759" s="2">
        <f t="shared" si="249"/>
        <v>1</v>
      </c>
    </row>
    <row r="7760" spans="1:4" x14ac:dyDescent="0.3">
      <c r="A7760" s="2">
        <f>'Balance - Data '!B7760</f>
        <v>0</v>
      </c>
      <c r="B7760" s="2">
        <f>'Balance - Data '!D7760</f>
        <v>0</v>
      </c>
      <c r="C7760" s="2">
        <f t="shared" si="248"/>
        <v>0</v>
      </c>
      <c r="D7760" s="2">
        <f t="shared" si="249"/>
        <v>1</v>
      </c>
    </row>
    <row r="7761" spans="1:4" x14ac:dyDescent="0.3">
      <c r="A7761" s="2">
        <f>'Balance - Data '!B7761</f>
        <v>0</v>
      </c>
      <c r="B7761" s="2">
        <f>'Balance - Data '!D7761</f>
        <v>0</v>
      </c>
      <c r="C7761" s="2">
        <f t="shared" si="248"/>
        <v>0</v>
      </c>
      <c r="D7761" s="2">
        <f t="shared" si="249"/>
        <v>1</v>
      </c>
    </row>
    <row r="7762" spans="1:4" x14ac:dyDescent="0.3">
      <c r="A7762" s="2">
        <f>'Balance - Data '!B7762</f>
        <v>0</v>
      </c>
      <c r="B7762" s="2">
        <f>'Balance - Data '!D7762</f>
        <v>0</v>
      </c>
      <c r="C7762" s="2">
        <f t="shared" si="248"/>
        <v>0</v>
      </c>
      <c r="D7762" s="2">
        <f t="shared" si="249"/>
        <v>1</v>
      </c>
    </row>
    <row r="7763" spans="1:4" x14ac:dyDescent="0.3">
      <c r="A7763" s="2">
        <f>'Balance - Data '!B7763</f>
        <v>0</v>
      </c>
      <c r="B7763" s="2">
        <f>'Balance - Data '!D7763</f>
        <v>0</v>
      </c>
      <c r="C7763" s="2">
        <f t="shared" si="248"/>
        <v>0</v>
      </c>
      <c r="D7763" s="2">
        <f t="shared" si="249"/>
        <v>1</v>
      </c>
    </row>
    <row r="7764" spans="1:4" x14ac:dyDescent="0.3">
      <c r="A7764" s="2">
        <f>'Balance - Data '!B7764</f>
        <v>0</v>
      </c>
      <c r="B7764" s="2">
        <f>'Balance - Data '!D7764</f>
        <v>0</v>
      </c>
      <c r="C7764" s="2">
        <f t="shared" si="248"/>
        <v>0</v>
      </c>
      <c r="D7764" s="2">
        <f t="shared" si="249"/>
        <v>1</v>
      </c>
    </row>
    <row r="7765" spans="1:4" x14ac:dyDescent="0.3">
      <c r="A7765" s="2">
        <f>'Balance - Data '!B7765</f>
        <v>0</v>
      </c>
      <c r="B7765" s="2">
        <f>'Balance - Data '!D7765</f>
        <v>0</v>
      </c>
      <c r="C7765" s="2">
        <f t="shared" si="248"/>
        <v>0</v>
      </c>
      <c r="D7765" s="2">
        <f t="shared" si="249"/>
        <v>1</v>
      </c>
    </row>
    <row r="7766" spans="1:4" x14ac:dyDescent="0.3">
      <c r="A7766" s="2">
        <f>'Balance - Data '!B7766</f>
        <v>0</v>
      </c>
      <c r="B7766" s="2">
        <f>'Balance - Data '!D7766</f>
        <v>0</v>
      </c>
      <c r="C7766" s="2">
        <f t="shared" si="248"/>
        <v>0</v>
      </c>
      <c r="D7766" s="2">
        <f t="shared" si="249"/>
        <v>1</v>
      </c>
    </row>
    <row r="7767" spans="1:4" x14ac:dyDescent="0.3">
      <c r="A7767" s="2">
        <f>'Balance - Data '!B7767</f>
        <v>0</v>
      </c>
      <c r="B7767" s="2">
        <f>'Balance - Data '!D7767</f>
        <v>0</v>
      </c>
      <c r="C7767" s="2">
        <f t="shared" si="248"/>
        <v>0</v>
      </c>
      <c r="D7767" s="2">
        <f t="shared" si="249"/>
        <v>1</v>
      </c>
    </row>
    <row r="7768" spans="1:4" x14ac:dyDescent="0.3">
      <c r="A7768" s="2">
        <f>'Balance - Data '!B7768</f>
        <v>0</v>
      </c>
      <c r="B7768" s="2">
        <f>'Balance - Data '!D7768</f>
        <v>0</v>
      </c>
      <c r="C7768" s="2">
        <f t="shared" si="248"/>
        <v>0</v>
      </c>
      <c r="D7768" s="2">
        <f t="shared" si="249"/>
        <v>1</v>
      </c>
    </row>
    <row r="7769" spans="1:4" x14ac:dyDescent="0.3">
      <c r="A7769" s="2">
        <f>'Balance - Data '!B7769</f>
        <v>0</v>
      </c>
      <c r="B7769" s="2">
        <f>'Balance - Data '!D7769</f>
        <v>0</v>
      </c>
      <c r="C7769" s="2">
        <f t="shared" si="248"/>
        <v>0</v>
      </c>
      <c r="D7769" s="2">
        <f t="shared" si="249"/>
        <v>1</v>
      </c>
    </row>
    <row r="7770" spans="1:4" x14ac:dyDescent="0.3">
      <c r="A7770" s="2">
        <f>'Balance - Data '!B7770</f>
        <v>0</v>
      </c>
      <c r="B7770" s="2">
        <f>'Balance - Data '!D7770</f>
        <v>0</v>
      </c>
      <c r="C7770" s="2">
        <f t="shared" si="248"/>
        <v>0</v>
      </c>
      <c r="D7770" s="2">
        <f t="shared" si="249"/>
        <v>1</v>
      </c>
    </row>
    <row r="7771" spans="1:4" x14ac:dyDescent="0.3">
      <c r="A7771" s="2">
        <f>'Balance - Data '!B7771</f>
        <v>0</v>
      </c>
      <c r="B7771" s="2">
        <f>'Balance - Data '!D7771</f>
        <v>0</v>
      </c>
      <c r="C7771" s="2">
        <f t="shared" si="248"/>
        <v>0</v>
      </c>
      <c r="D7771" s="2">
        <f t="shared" si="249"/>
        <v>1</v>
      </c>
    </row>
    <row r="7772" spans="1:4" x14ac:dyDescent="0.3">
      <c r="A7772" s="2">
        <f>'Balance - Data '!B7772</f>
        <v>0</v>
      </c>
      <c r="B7772" s="2">
        <f>'Balance - Data '!D7772</f>
        <v>0</v>
      </c>
      <c r="C7772" s="2">
        <f t="shared" si="248"/>
        <v>0</v>
      </c>
      <c r="D7772" s="2">
        <f t="shared" si="249"/>
        <v>1</v>
      </c>
    </row>
    <row r="7773" spans="1:4" x14ac:dyDescent="0.3">
      <c r="A7773" s="2">
        <f>'Balance - Data '!B7773</f>
        <v>0</v>
      </c>
      <c r="B7773" s="2">
        <f>'Balance - Data '!D7773</f>
        <v>0</v>
      </c>
      <c r="C7773" s="2">
        <f t="shared" si="248"/>
        <v>0</v>
      </c>
      <c r="D7773" s="2">
        <f t="shared" si="249"/>
        <v>1</v>
      </c>
    </row>
    <row r="7774" spans="1:4" x14ac:dyDescent="0.3">
      <c r="A7774" s="2">
        <f>'Balance - Data '!B7774</f>
        <v>0</v>
      </c>
      <c r="B7774" s="2">
        <f>'Balance - Data '!D7774</f>
        <v>0</v>
      </c>
      <c r="C7774" s="2">
        <f t="shared" si="248"/>
        <v>0</v>
      </c>
      <c r="D7774" s="2">
        <f t="shared" si="249"/>
        <v>1</v>
      </c>
    </row>
    <row r="7775" spans="1:4" x14ac:dyDescent="0.3">
      <c r="A7775" s="2">
        <f>'Balance - Data '!B7775</f>
        <v>0</v>
      </c>
      <c r="B7775" s="2">
        <f>'Balance - Data '!D7775</f>
        <v>0</v>
      </c>
      <c r="C7775" s="2">
        <f t="shared" si="248"/>
        <v>0</v>
      </c>
      <c r="D7775" s="2">
        <f t="shared" si="249"/>
        <v>1</v>
      </c>
    </row>
    <row r="7776" spans="1:4" x14ac:dyDescent="0.3">
      <c r="A7776" s="2">
        <f>'Balance - Data '!B7776</f>
        <v>0</v>
      </c>
      <c r="B7776" s="2">
        <f>'Balance - Data '!D7776</f>
        <v>0</v>
      </c>
      <c r="C7776" s="2">
        <f t="shared" si="248"/>
        <v>0</v>
      </c>
      <c r="D7776" s="2">
        <f t="shared" si="249"/>
        <v>1</v>
      </c>
    </row>
    <row r="7777" spans="1:4" x14ac:dyDescent="0.3">
      <c r="A7777" s="2">
        <f>'Balance - Data '!B7777</f>
        <v>0</v>
      </c>
      <c r="B7777" s="2">
        <f>'Balance - Data '!D7777</f>
        <v>0</v>
      </c>
      <c r="C7777" s="2">
        <f t="shared" si="248"/>
        <v>0</v>
      </c>
      <c r="D7777" s="2">
        <f t="shared" si="249"/>
        <v>1</v>
      </c>
    </row>
    <row r="7778" spans="1:4" x14ac:dyDescent="0.3">
      <c r="A7778" s="2">
        <f>'Balance - Data '!B7778</f>
        <v>0</v>
      </c>
      <c r="B7778" s="2">
        <f>'Balance - Data '!D7778</f>
        <v>0</v>
      </c>
      <c r="C7778" s="2">
        <f t="shared" si="248"/>
        <v>0</v>
      </c>
      <c r="D7778" s="2">
        <f t="shared" si="249"/>
        <v>1</v>
      </c>
    </row>
    <row r="7779" spans="1:4" x14ac:dyDescent="0.3">
      <c r="A7779" s="2">
        <f>'Balance - Data '!B7779</f>
        <v>0</v>
      </c>
      <c r="B7779" s="2">
        <f>'Balance - Data '!D7779</f>
        <v>0</v>
      </c>
      <c r="C7779" s="2">
        <f t="shared" si="248"/>
        <v>0</v>
      </c>
      <c r="D7779" s="2">
        <f t="shared" si="249"/>
        <v>1</v>
      </c>
    </row>
    <row r="7780" spans="1:4" x14ac:dyDescent="0.3">
      <c r="A7780" s="2">
        <f>'Balance - Data '!B7780</f>
        <v>0</v>
      </c>
      <c r="B7780" s="2">
        <f>'Balance - Data '!D7780</f>
        <v>0</v>
      </c>
      <c r="C7780" s="2">
        <f t="shared" si="248"/>
        <v>0</v>
      </c>
      <c r="D7780" s="2">
        <f t="shared" si="249"/>
        <v>1</v>
      </c>
    </row>
    <row r="7781" spans="1:4" x14ac:dyDescent="0.3">
      <c r="A7781" s="2">
        <f>'Balance - Data '!B7781</f>
        <v>0</v>
      </c>
      <c r="B7781" s="2">
        <f>'Balance - Data '!D7781</f>
        <v>0</v>
      </c>
      <c r="C7781" s="2">
        <f t="shared" si="248"/>
        <v>0</v>
      </c>
      <c r="D7781" s="2">
        <f t="shared" si="249"/>
        <v>1</v>
      </c>
    </row>
    <row r="7782" spans="1:4" x14ac:dyDescent="0.3">
      <c r="A7782" s="2">
        <f>'Balance - Data '!B7782</f>
        <v>0</v>
      </c>
      <c r="B7782" s="2">
        <f>'Balance - Data '!D7782</f>
        <v>0</v>
      </c>
      <c r="C7782" s="2">
        <f t="shared" si="248"/>
        <v>0</v>
      </c>
      <c r="D7782" s="2">
        <f t="shared" si="249"/>
        <v>1</v>
      </c>
    </row>
    <row r="7783" spans="1:4" x14ac:dyDescent="0.3">
      <c r="A7783" s="2">
        <f>'Balance - Data '!B7783</f>
        <v>0</v>
      </c>
      <c r="B7783" s="2">
        <f>'Balance - Data '!D7783</f>
        <v>0</v>
      </c>
      <c r="C7783" s="2">
        <f t="shared" si="248"/>
        <v>0</v>
      </c>
      <c r="D7783" s="2">
        <f t="shared" si="249"/>
        <v>1</v>
      </c>
    </row>
    <row r="7784" spans="1:4" x14ac:dyDescent="0.3">
      <c r="A7784" s="2">
        <f>'Balance - Data '!B7784</f>
        <v>0</v>
      </c>
      <c r="B7784" s="2">
        <f>'Balance - Data '!D7784</f>
        <v>0</v>
      </c>
      <c r="C7784" s="2">
        <f t="shared" si="248"/>
        <v>0</v>
      </c>
      <c r="D7784" s="2">
        <f t="shared" si="249"/>
        <v>1</v>
      </c>
    </row>
    <row r="7785" spans="1:4" x14ac:dyDescent="0.3">
      <c r="A7785" s="2">
        <f>'Balance - Data '!B7785</f>
        <v>0</v>
      </c>
      <c r="B7785" s="2">
        <f>'Balance - Data '!D7785</f>
        <v>0</v>
      </c>
      <c r="C7785" s="2">
        <f t="shared" si="248"/>
        <v>0</v>
      </c>
      <c r="D7785" s="2">
        <f t="shared" si="249"/>
        <v>1</v>
      </c>
    </row>
    <row r="7786" spans="1:4" x14ac:dyDescent="0.3">
      <c r="A7786" s="2">
        <f>'Balance - Data '!B7786</f>
        <v>0</v>
      </c>
      <c r="B7786" s="2">
        <f>'Balance - Data '!D7786</f>
        <v>0</v>
      </c>
      <c r="C7786" s="2">
        <f t="shared" si="248"/>
        <v>0</v>
      </c>
      <c r="D7786" s="2">
        <f t="shared" si="249"/>
        <v>1</v>
      </c>
    </row>
    <row r="7787" spans="1:4" x14ac:dyDescent="0.3">
      <c r="A7787" s="2">
        <f>'Balance - Data '!B7787</f>
        <v>0</v>
      </c>
      <c r="B7787" s="2">
        <f>'Balance - Data '!D7787</f>
        <v>0</v>
      </c>
      <c r="C7787" s="2">
        <f t="shared" si="248"/>
        <v>0</v>
      </c>
      <c r="D7787" s="2">
        <f t="shared" si="249"/>
        <v>1</v>
      </c>
    </row>
    <row r="7788" spans="1:4" x14ac:dyDescent="0.3">
      <c r="A7788" s="2">
        <f>'Balance - Data '!B7788</f>
        <v>0</v>
      </c>
      <c r="B7788" s="2">
        <f>'Balance - Data '!D7788</f>
        <v>0</v>
      </c>
      <c r="C7788" s="2">
        <f t="shared" si="248"/>
        <v>0</v>
      </c>
      <c r="D7788" s="2">
        <f t="shared" si="249"/>
        <v>1</v>
      </c>
    </row>
    <row r="7789" spans="1:4" x14ac:dyDescent="0.3">
      <c r="A7789" s="2">
        <f>'Balance - Data '!B7789</f>
        <v>0</v>
      </c>
      <c r="B7789" s="2">
        <f>'Balance - Data '!D7789</f>
        <v>0</v>
      </c>
      <c r="C7789" s="2">
        <f t="shared" si="248"/>
        <v>0</v>
      </c>
      <c r="D7789" s="2">
        <f t="shared" si="249"/>
        <v>1</v>
      </c>
    </row>
    <row r="7790" spans="1:4" x14ac:dyDescent="0.3">
      <c r="A7790" s="2">
        <f>'Balance - Data '!B7790</f>
        <v>0</v>
      </c>
      <c r="B7790" s="2">
        <f>'Balance - Data '!D7790</f>
        <v>0</v>
      </c>
      <c r="C7790" s="2">
        <f t="shared" si="248"/>
        <v>0</v>
      </c>
      <c r="D7790" s="2">
        <f t="shared" si="249"/>
        <v>1</v>
      </c>
    </row>
    <row r="7791" spans="1:4" x14ac:dyDescent="0.3">
      <c r="A7791" s="2">
        <f>'Balance - Data '!B7791</f>
        <v>0</v>
      </c>
      <c r="B7791" s="2">
        <f>'Balance - Data '!D7791</f>
        <v>0</v>
      </c>
      <c r="C7791" s="2">
        <f t="shared" si="248"/>
        <v>0</v>
      </c>
      <c r="D7791" s="2">
        <f t="shared" si="249"/>
        <v>1</v>
      </c>
    </row>
    <row r="7792" spans="1:4" x14ac:dyDescent="0.3">
      <c r="A7792" s="2">
        <f>'Balance - Data '!B7792</f>
        <v>0</v>
      </c>
      <c r="B7792" s="2">
        <f>'Balance - Data '!D7792</f>
        <v>0</v>
      </c>
      <c r="C7792" s="2">
        <f t="shared" si="248"/>
        <v>0</v>
      </c>
      <c r="D7792" s="2">
        <f t="shared" si="249"/>
        <v>1</v>
      </c>
    </row>
    <row r="7793" spans="1:4" x14ac:dyDescent="0.3">
      <c r="A7793" s="2">
        <f>'Balance - Data '!B7793</f>
        <v>0</v>
      </c>
      <c r="B7793" s="2">
        <f>'Balance - Data '!D7793</f>
        <v>0</v>
      </c>
      <c r="C7793" s="2">
        <f t="shared" si="248"/>
        <v>0</v>
      </c>
      <c r="D7793" s="2">
        <f t="shared" si="249"/>
        <v>1</v>
      </c>
    </row>
    <row r="7794" spans="1:4" x14ac:dyDescent="0.3">
      <c r="A7794" s="2">
        <f>'Balance - Data '!B7794</f>
        <v>0</v>
      </c>
      <c r="B7794" s="2">
        <f>'Balance - Data '!D7794</f>
        <v>0</v>
      </c>
      <c r="C7794" s="2">
        <f t="shared" si="248"/>
        <v>0</v>
      </c>
      <c r="D7794" s="2">
        <f t="shared" si="249"/>
        <v>1</v>
      </c>
    </row>
    <row r="7795" spans="1:4" x14ac:dyDescent="0.3">
      <c r="A7795" s="2">
        <f>'Balance - Data '!B7795</f>
        <v>0</v>
      </c>
      <c r="B7795" s="2">
        <f>'Balance - Data '!D7795</f>
        <v>0</v>
      </c>
      <c r="C7795" s="2">
        <f t="shared" si="248"/>
        <v>0</v>
      </c>
      <c r="D7795" s="2">
        <f t="shared" si="249"/>
        <v>1</v>
      </c>
    </row>
    <row r="7796" spans="1:4" x14ac:dyDescent="0.3">
      <c r="A7796" s="2">
        <f>'Balance - Data '!B7796</f>
        <v>0</v>
      </c>
      <c r="B7796" s="2">
        <f>'Balance - Data '!D7796</f>
        <v>0</v>
      </c>
      <c r="C7796" s="2">
        <f t="shared" si="248"/>
        <v>0</v>
      </c>
      <c r="D7796" s="2">
        <f t="shared" si="249"/>
        <v>1</v>
      </c>
    </row>
    <row r="7797" spans="1:4" x14ac:dyDescent="0.3">
      <c r="A7797" s="2">
        <f>'Balance - Data '!B7797</f>
        <v>0</v>
      </c>
      <c r="B7797" s="2">
        <f>'Balance - Data '!D7797</f>
        <v>0</v>
      </c>
      <c r="C7797" s="2">
        <f t="shared" si="248"/>
        <v>0</v>
      </c>
      <c r="D7797" s="2">
        <f t="shared" si="249"/>
        <v>1</v>
      </c>
    </row>
    <row r="7798" spans="1:4" x14ac:dyDescent="0.3">
      <c r="A7798" s="2">
        <f>'Balance - Data '!B7798</f>
        <v>0</v>
      </c>
      <c r="B7798" s="2">
        <f>'Balance - Data '!D7798</f>
        <v>0</v>
      </c>
      <c r="C7798" s="2">
        <f t="shared" si="248"/>
        <v>0</v>
      </c>
      <c r="D7798" s="2">
        <f t="shared" si="249"/>
        <v>1</v>
      </c>
    </row>
    <row r="7799" spans="1:4" x14ac:dyDescent="0.3">
      <c r="A7799" s="2">
        <f>'Balance - Data '!B7799</f>
        <v>0</v>
      </c>
      <c r="B7799" s="2">
        <f>'Balance - Data '!D7799</f>
        <v>0</v>
      </c>
      <c r="C7799" s="2">
        <f t="shared" si="248"/>
        <v>0</v>
      </c>
      <c r="D7799" s="2">
        <f t="shared" si="249"/>
        <v>1</v>
      </c>
    </row>
    <row r="7800" spans="1:4" x14ac:dyDescent="0.3">
      <c r="A7800" s="2">
        <f>'Balance - Data '!B7800</f>
        <v>0</v>
      </c>
      <c r="B7800" s="2">
        <f>'Balance - Data '!D7800</f>
        <v>0</v>
      </c>
      <c r="C7800" s="2">
        <f t="shared" si="248"/>
        <v>0</v>
      </c>
      <c r="D7800" s="2">
        <f t="shared" si="249"/>
        <v>1</v>
      </c>
    </row>
    <row r="7801" spans="1:4" x14ac:dyDescent="0.3">
      <c r="A7801" s="2">
        <f>'Balance - Data '!B7801</f>
        <v>0</v>
      </c>
      <c r="B7801" s="2">
        <f>'Balance - Data '!D7801</f>
        <v>0</v>
      </c>
      <c r="C7801" s="2">
        <f t="shared" si="248"/>
        <v>0</v>
      </c>
      <c r="D7801" s="2">
        <f t="shared" si="249"/>
        <v>1</v>
      </c>
    </row>
    <row r="7802" spans="1:4" x14ac:dyDescent="0.3">
      <c r="A7802" s="2">
        <f>'Balance - Data '!B7802</f>
        <v>0</v>
      </c>
      <c r="B7802" s="2">
        <f>'Balance - Data '!D7802</f>
        <v>0</v>
      </c>
      <c r="C7802" s="2">
        <f t="shared" si="248"/>
        <v>0</v>
      </c>
      <c r="D7802" s="2">
        <f t="shared" si="249"/>
        <v>1</v>
      </c>
    </row>
    <row r="7803" spans="1:4" x14ac:dyDescent="0.3">
      <c r="A7803" s="2">
        <f>'Balance - Data '!B7803</f>
        <v>0</v>
      </c>
      <c r="B7803" s="2">
        <f>'Balance - Data '!D7803</f>
        <v>0</v>
      </c>
      <c r="C7803" s="2">
        <f t="shared" si="248"/>
        <v>0</v>
      </c>
      <c r="D7803" s="2">
        <f t="shared" si="249"/>
        <v>1</v>
      </c>
    </row>
    <row r="7804" spans="1:4" x14ac:dyDescent="0.3">
      <c r="A7804" s="2">
        <f>'Balance - Data '!B7804</f>
        <v>0</v>
      </c>
      <c r="B7804" s="2">
        <f>'Balance - Data '!D7804</f>
        <v>0</v>
      </c>
      <c r="C7804" s="2">
        <f t="shared" si="248"/>
        <v>0</v>
      </c>
      <c r="D7804" s="2">
        <f t="shared" si="249"/>
        <v>1</v>
      </c>
    </row>
    <row r="7805" spans="1:4" x14ac:dyDescent="0.3">
      <c r="A7805" s="2">
        <f>'Balance - Data '!B7805</f>
        <v>0</v>
      </c>
      <c r="B7805" s="2">
        <f>'Balance - Data '!D7805</f>
        <v>0</v>
      </c>
      <c r="C7805" s="2">
        <f t="shared" si="248"/>
        <v>0</v>
      </c>
      <c r="D7805" s="2">
        <f t="shared" si="249"/>
        <v>1</v>
      </c>
    </row>
    <row r="7806" spans="1:4" x14ac:dyDescent="0.3">
      <c r="A7806" s="2">
        <f>'Balance - Data '!B7806</f>
        <v>0</v>
      </c>
      <c r="B7806" s="2">
        <f>'Balance - Data '!D7806</f>
        <v>0</v>
      </c>
      <c r="C7806" s="2">
        <f t="shared" si="248"/>
        <v>0</v>
      </c>
      <c r="D7806" s="2">
        <f t="shared" si="249"/>
        <v>1</v>
      </c>
    </row>
    <row r="7807" spans="1:4" x14ac:dyDescent="0.3">
      <c r="A7807" s="2">
        <f>'Balance - Data '!B7807</f>
        <v>0</v>
      </c>
      <c r="B7807" s="2">
        <f>'Balance - Data '!D7807</f>
        <v>0</v>
      </c>
      <c r="C7807" s="2">
        <f t="shared" si="248"/>
        <v>0</v>
      </c>
      <c r="D7807" s="2">
        <f t="shared" si="249"/>
        <v>1</v>
      </c>
    </row>
    <row r="7808" spans="1:4" x14ac:dyDescent="0.3">
      <c r="A7808" s="2">
        <f>'Balance - Data '!B7808</f>
        <v>0</v>
      </c>
      <c r="B7808" s="2">
        <f>'Balance - Data '!D7808</f>
        <v>0</v>
      </c>
      <c r="C7808" s="2">
        <f t="shared" si="248"/>
        <v>0</v>
      </c>
      <c r="D7808" s="2">
        <f t="shared" si="249"/>
        <v>1</v>
      </c>
    </row>
    <row r="7809" spans="1:4" x14ac:dyDescent="0.3">
      <c r="A7809" s="2">
        <f>'Balance - Data '!B7809</f>
        <v>0</v>
      </c>
      <c r="B7809" s="2">
        <f>'Balance - Data '!D7809</f>
        <v>0</v>
      </c>
      <c r="C7809" s="2">
        <f t="shared" si="248"/>
        <v>0</v>
      </c>
      <c r="D7809" s="2">
        <f t="shared" si="249"/>
        <v>1</v>
      </c>
    </row>
    <row r="7810" spans="1:4" x14ac:dyDescent="0.3">
      <c r="A7810" s="2">
        <f>'Balance - Data '!B7810</f>
        <v>0</v>
      </c>
      <c r="B7810" s="2">
        <f>'Balance - Data '!D7810</f>
        <v>0</v>
      </c>
      <c r="C7810" s="2">
        <f t="shared" si="248"/>
        <v>0</v>
      </c>
      <c r="D7810" s="2">
        <f t="shared" si="249"/>
        <v>1</v>
      </c>
    </row>
    <row r="7811" spans="1:4" x14ac:dyDescent="0.3">
      <c r="A7811" s="2">
        <f>'Balance - Data '!B7811</f>
        <v>0</v>
      </c>
      <c r="B7811" s="2">
        <f>'Balance - Data '!D7811</f>
        <v>0</v>
      </c>
      <c r="C7811" s="2">
        <f t="shared" ref="C7811:C7874" si="250">SIN(RADIANS(A7811))</f>
        <v>0</v>
      </c>
      <c r="D7811" s="2">
        <f t="shared" ref="D7811:D7874" si="251">COS(RADIANS(A7811))</f>
        <v>1</v>
      </c>
    </row>
    <row r="7812" spans="1:4" x14ac:dyDescent="0.3">
      <c r="A7812" s="2">
        <f>'Balance - Data '!B7812</f>
        <v>0</v>
      </c>
      <c r="B7812" s="2">
        <f>'Balance - Data '!D7812</f>
        <v>0</v>
      </c>
      <c r="C7812" s="2">
        <f t="shared" si="250"/>
        <v>0</v>
      </c>
      <c r="D7812" s="2">
        <f t="shared" si="251"/>
        <v>1</v>
      </c>
    </row>
    <row r="7813" spans="1:4" x14ac:dyDescent="0.3">
      <c r="A7813" s="2">
        <f>'Balance - Data '!B7813</f>
        <v>0</v>
      </c>
      <c r="B7813" s="2">
        <f>'Balance - Data '!D7813</f>
        <v>0</v>
      </c>
      <c r="C7813" s="2">
        <f t="shared" si="250"/>
        <v>0</v>
      </c>
      <c r="D7813" s="2">
        <f t="shared" si="251"/>
        <v>1</v>
      </c>
    </row>
    <row r="7814" spans="1:4" x14ac:dyDescent="0.3">
      <c r="A7814" s="2">
        <f>'Balance - Data '!B7814</f>
        <v>0</v>
      </c>
      <c r="B7814" s="2">
        <f>'Balance - Data '!D7814</f>
        <v>0</v>
      </c>
      <c r="C7814" s="2">
        <f t="shared" si="250"/>
        <v>0</v>
      </c>
      <c r="D7814" s="2">
        <f t="shared" si="251"/>
        <v>1</v>
      </c>
    </row>
    <row r="7815" spans="1:4" x14ac:dyDescent="0.3">
      <c r="A7815" s="2">
        <f>'Balance - Data '!B7815</f>
        <v>0</v>
      </c>
      <c r="B7815" s="2">
        <f>'Balance - Data '!D7815</f>
        <v>0</v>
      </c>
      <c r="C7815" s="2">
        <f t="shared" si="250"/>
        <v>0</v>
      </c>
      <c r="D7815" s="2">
        <f t="shared" si="251"/>
        <v>1</v>
      </c>
    </row>
    <row r="7816" spans="1:4" x14ac:dyDescent="0.3">
      <c r="A7816" s="2">
        <f>'Balance - Data '!B7816</f>
        <v>0</v>
      </c>
      <c r="B7816" s="2">
        <f>'Balance - Data '!D7816</f>
        <v>0</v>
      </c>
      <c r="C7816" s="2">
        <f t="shared" si="250"/>
        <v>0</v>
      </c>
      <c r="D7816" s="2">
        <f t="shared" si="251"/>
        <v>1</v>
      </c>
    </row>
    <row r="7817" spans="1:4" x14ac:dyDescent="0.3">
      <c r="A7817" s="2">
        <f>'Balance - Data '!B7817</f>
        <v>0</v>
      </c>
      <c r="B7817" s="2">
        <f>'Balance - Data '!D7817</f>
        <v>0</v>
      </c>
      <c r="C7817" s="2">
        <f t="shared" si="250"/>
        <v>0</v>
      </c>
      <c r="D7817" s="2">
        <f t="shared" si="251"/>
        <v>1</v>
      </c>
    </row>
    <row r="7818" spans="1:4" x14ac:dyDescent="0.3">
      <c r="A7818" s="2">
        <f>'Balance - Data '!B7818</f>
        <v>0</v>
      </c>
      <c r="B7818" s="2">
        <f>'Balance - Data '!D7818</f>
        <v>0</v>
      </c>
      <c r="C7818" s="2">
        <f t="shared" si="250"/>
        <v>0</v>
      </c>
      <c r="D7818" s="2">
        <f t="shared" si="251"/>
        <v>1</v>
      </c>
    </row>
    <row r="7819" spans="1:4" x14ac:dyDescent="0.3">
      <c r="A7819" s="2">
        <f>'Balance - Data '!B7819</f>
        <v>0</v>
      </c>
      <c r="B7819" s="2">
        <f>'Balance - Data '!D7819</f>
        <v>0</v>
      </c>
      <c r="C7819" s="2">
        <f t="shared" si="250"/>
        <v>0</v>
      </c>
      <c r="D7819" s="2">
        <f t="shared" si="251"/>
        <v>1</v>
      </c>
    </row>
    <row r="7820" spans="1:4" x14ac:dyDescent="0.3">
      <c r="A7820" s="2">
        <f>'Balance - Data '!B7820</f>
        <v>0</v>
      </c>
      <c r="B7820" s="2">
        <f>'Balance - Data '!D7820</f>
        <v>0</v>
      </c>
      <c r="C7820" s="2">
        <f t="shared" si="250"/>
        <v>0</v>
      </c>
      <c r="D7820" s="2">
        <f t="shared" si="251"/>
        <v>1</v>
      </c>
    </row>
    <row r="7821" spans="1:4" x14ac:dyDescent="0.3">
      <c r="A7821" s="2">
        <f>'Balance - Data '!B7821</f>
        <v>0</v>
      </c>
      <c r="B7821" s="2">
        <f>'Balance - Data '!D7821</f>
        <v>0</v>
      </c>
      <c r="C7821" s="2">
        <f t="shared" si="250"/>
        <v>0</v>
      </c>
      <c r="D7821" s="2">
        <f t="shared" si="251"/>
        <v>1</v>
      </c>
    </row>
    <row r="7822" spans="1:4" x14ac:dyDescent="0.3">
      <c r="A7822" s="2">
        <f>'Balance - Data '!B7822</f>
        <v>0</v>
      </c>
      <c r="B7822" s="2">
        <f>'Balance - Data '!D7822</f>
        <v>0</v>
      </c>
      <c r="C7822" s="2">
        <f t="shared" si="250"/>
        <v>0</v>
      </c>
      <c r="D7822" s="2">
        <f t="shared" si="251"/>
        <v>1</v>
      </c>
    </row>
    <row r="7823" spans="1:4" x14ac:dyDescent="0.3">
      <c r="A7823" s="2">
        <f>'Balance - Data '!B7823</f>
        <v>0</v>
      </c>
      <c r="B7823" s="2">
        <f>'Balance - Data '!D7823</f>
        <v>0</v>
      </c>
      <c r="C7823" s="2">
        <f t="shared" si="250"/>
        <v>0</v>
      </c>
      <c r="D7823" s="2">
        <f t="shared" si="251"/>
        <v>1</v>
      </c>
    </row>
    <row r="7824" spans="1:4" x14ac:dyDescent="0.3">
      <c r="A7824" s="2">
        <f>'Balance - Data '!B7824</f>
        <v>0</v>
      </c>
      <c r="B7824" s="2">
        <f>'Balance - Data '!D7824</f>
        <v>0</v>
      </c>
      <c r="C7824" s="2">
        <f t="shared" si="250"/>
        <v>0</v>
      </c>
      <c r="D7824" s="2">
        <f t="shared" si="251"/>
        <v>1</v>
      </c>
    </row>
    <row r="7825" spans="1:4" x14ac:dyDescent="0.3">
      <c r="A7825" s="2">
        <f>'Balance - Data '!B7825</f>
        <v>0</v>
      </c>
      <c r="B7825" s="2">
        <f>'Balance - Data '!D7825</f>
        <v>0</v>
      </c>
      <c r="C7825" s="2">
        <f t="shared" si="250"/>
        <v>0</v>
      </c>
      <c r="D7825" s="2">
        <f t="shared" si="251"/>
        <v>1</v>
      </c>
    </row>
    <row r="7826" spans="1:4" x14ac:dyDescent="0.3">
      <c r="A7826" s="2">
        <f>'Balance - Data '!B7826</f>
        <v>0</v>
      </c>
      <c r="B7826" s="2">
        <f>'Balance - Data '!D7826</f>
        <v>0</v>
      </c>
      <c r="C7826" s="2">
        <f t="shared" si="250"/>
        <v>0</v>
      </c>
      <c r="D7826" s="2">
        <f t="shared" si="251"/>
        <v>1</v>
      </c>
    </row>
    <row r="7827" spans="1:4" x14ac:dyDescent="0.3">
      <c r="A7827" s="2">
        <f>'Balance - Data '!B7827</f>
        <v>0</v>
      </c>
      <c r="B7827" s="2">
        <f>'Balance - Data '!D7827</f>
        <v>0</v>
      </c>
      <c r="C7827" s="2">
        <f t="shared" si="250"/>
        <v>0</v>
      </c>
      <c r="D7827" s="2">
        <f t="shared" si="251"/>
        <v>1</v>
      </c>
    </row>
    <row r="7828" spans="1:4" x14ac:dyDescent="0.3">
      <c r="A7828" s="2">
        <f>'Balance - Data '!B7828</f>
        <v>0</v>
      </c>
      <c r="B7828" s="2">
        <f>'Balance - Data '!D7828</f>
        <v>0</v>
      </c>
      <c r="C7828" s="2">
        <f t="shared" si="250"/>
        <v>0</v>
      </c>
      <c r="D7828" s="2">
        <f t="shared" si="251"/>
        <v>1</v>
      </c>
    </row>
    <row r="7829" spans="1:4" x14ac:dyDescent="0.3">
      <c r="A7829" s="2">
        <f>'Balance - Data '!B7829</f>
        <v>0</v>
      </c>
      <c r="B7829" s="2">
        <f>'Balance - Data '!D7829</f>
        <v>0</v>
      </c>
      <c r="C7829" s="2">
        <f t="shared" si="250"/>
        <v>0</v>
      </c>
      <c r="D7829" s="2">
        <f t="shared" si="251"/>
        <v>1</v>
      </c>
    </row>
    <row r="7830" spans="1:4" x14ac:dyDescent="0.3">
      <c r="A7830" s="2">
        <f>'Balance - Data '!B7830</f>
        <v>0</v>
      </c>
      <c r="B7830" s="2">
        <f>'Balance - Data '!D7830</f>
        <v>0</v>
      </c>
      <c r="C7830" s="2">
        <f t="shared" si="250"/>
        <v>0</v>
      </c>
      <c r="D7830" s="2">
        <f t="shared" si="251"/>
        <v>1</v>
      </c>
    </row>
    <row r="7831" spans="1:4" x14ac:dyDescent="0.3">
      <c r="A7831" s="2">
        <f>'Balance - Data '!B7831</f>
        <v>0</v>
      </c>
      <c r="B7831" s="2">
        <f>'Balance - Data '!D7831</f>
        <v>0</v>
      </c>
      <c r="C7831" s="2">
        <f t="shared" si="250"/>
        <v>0</v>
      </c>
      <c r="D7831" s="2">
        <f t="shared" si="251"/>
        <v>1</v>
      </c>
    </row>
    <row r="7832" spans="1:4" x14ac:dyDescent="0.3">
      <c r="A7832" s="2">
        <f>'Balance - Data '!B7832</f>
        <v>0</v>
      </c>
      <c r="B7832" s="2">
        <f>'Balance - Data '!D7832</f>
        <v>0</v>
      </c>
      <c r="C7832" s="2">
        <f t="shared" si="250"/>
        <v>0</v>
      </c>
      <c r="D7832" s="2">
        <f t="shared" si="251"/>
        <v>1</v>
      </c>
    </row>
    <row r="7833" spans="1:4" x14ac:dyDescent="0.3">
      <c r="A7833" s="2">
        <f>'Balance - Data '!B7833</f>
        <v>0</v>
      </c>
      <c r="B7833" s="2">
        <f>'Balance - Data '!D7833</f>
        <v>0</v>
      </c>
      <c r="C7833" s="2">
        <f t="shared" si="250"/>
        <v>0</v>
      </c>
      <c r="D7833" s="2">
        <f t="shared" si="251"/>
        <v>1</v>
      </c>
    </row>
    <row r="7834" spans="1:4" x14ac:dyDescent="0.3">
      <c r="A7834" s="2">
        <f>'Balance - Data '!B7834</f>
        <v>0</v>
      </c>
      <c r="B7834" s="2">
        <f>'Balance - Data '!D7834</f>
        <v>0</v>
      </c>
      <c r="C7834" s="2">
        <f t="shared" si="250"/>
        <v>0</v>
      </c>
      <c r="D7834" s="2">
        <f t="shared" si="251"/>
        <v>1</v>
      </c>
    </row>
    <row r="7835" spans="1:4" x14ac:dyDescent="0.3">
      <c r="A7835" s="2">
        <f>'Balance - Data '!B7835</f>
        <v>0</v>
      </c>
      <c r="B7835" s="2">
        <f>'Balance - Data '!D7835</f>
        <v>0</v>
      </c>
      <c r="C7835" s="2">
        <f t="shared" si="250"/>
        <v>0</v>
      </c>
      <c r="D7835" s="2">
        <f t="shared" si="251"/>
        <v>1</v>
      </c>
    </row>
    <row r="7836" spans="1:4" x14ac:dyDescent="0.3">
      <c r="A7836" s="2">
        <f>'Balance - Data '!B7836</f>
        <v>0</v>
      </c>
      <c r="B7836" s="2">
        <f>'Balance - Data '!D7836</f>
        <v>0</v>
      </c>
      <c r="C7836" s="2">
        <f t="shared" si="250"/>
        <v>0</v>
      </c>
      <c r="D7836" s="2">
        <f t="shared" si="251"/>
        <v>1</v>
      </c>
    </row>
    <row r="7837" spans="1:4" x14ac:dyDescent="0.3">
      <c r="A7837" s="2">
        <f>'Balance - Data '!B7837</f>
        <v>0</v>
      </c>
      <c r="B7837" s="2">
        <f>'Balance - Data '!D7837</f>
        <v>0</v>
      </c>
      <c r="C7837" s="2">
        <f t="shared" si="250"/>
        <v>0</v>
      </c>
      <c r="D7837" s="2">
        <f t="shared" si="251"/>
        <v>1</v>
      </c>
    </row>
    <row r="7838" spans="1:4" x14ac:dyDescent="0.3">
      <c r="A7838" s="2">
        <f>'Balance - Data '!B7838</f>
        <v>0</v>
      </c>
      <c r="B7838" s="2">
        <f>'Balance - Data '!D7838</f>
        <v>0</v>
      </c>
      <c r="C7838" s="2">
        <f t="shared" si="250"/>
        <v>0</v>
      </c>
      <c r="D7838" s="2">
        <f t="shared" si="251"/>
        <v>1</v>
      </c>
    </row>
    <row r="7839" spans="1:4" x14ac:dyDescent="0.3">
      <c r="A7839" s="2">
        <f>'Balance - Data '!B7839</f>
        <v>0</v>
      </c>
      <c r="B7839" s="2">
        <f>'Balance - Data '!D7839</f>
        <v>0</v>
      </c>
      <c r="C7839" s="2">
        <f t="shared" si="250"/>
        <v>0</v>
      </c>
      <c r="D7839" s="2">
        <f t="shared" si="251"/>
        <v>1</v>
      </c>
    </row>
    <row r="7840" spans="1:4" x14ac:dyDescent="0.3">
      <c r="A7840" s="2">
        <f>'Balance - Data '!B7840</f>
        <v>0</v>
      </c>
      <c r="B7840" s="2">
        <f>'Balance - Data '!D7840</f>
        <v>0</v>
      </c>
      <c r="C7840" s="2">
        <f t="shared" si="250"/>
        <v>0</v>
      </c>
      <c r="D7840" s="2">
        <f t="shared" si="251"/>
        <v>1</v>
      </c>
    </row>
    <row r="7841" spans="1:4" x14ac:dyDescent="0.3">
      <c r="A7841" s="2">
        <f>'Balance - Data '!B7841</f>
        <v>0</v>
      </c>
      <c r="B7841" s="2">
        <f>'Balance - Data '!D7841</f>
        <v>0</v>
      </c>
      <c r="C7841" s="2">
        <f t="shared" si="250"/>
        <v>0</v>
      </c>
      <c r="D7841" s="2">
        <f t="shared" si="251"/>
        <v>1</v>
      </c>
    </row>
    <row r="7842" spans="1:4" x14ac:dyDescent="0.3">
      <c r="A7842" s="2">
        <f>'Balance - Data '!B7842</f>
        <v>0</v>
      </c>
      <c r="B7842" s="2">
        <f>'Balance - Data '!D7842</f>
        <v>0</v>
      </c>
      <c r="C7842" s="2">
        <f t="shared" si="250"/>
        <v>0</v>
      </c>
      <c r="D7842" s="2">
        <f t="shared" si="251"/>
        <v>1</v>
      </c>
    </row>
    <row r="7843" spans="1:4" x14ac:dyDescent="0.3">
      <c r="A7843" s="2">
        <f>'Balance - Data '!B7843</f>
        <v>0</v>
      </c>
      <c r="B7843" s="2">
        <f>'Balance - Data '!D7843</f>
        <v>0</v>
      </c>
      <c r="C7843" s="2">
        <f t="shared" si="250"/>
        <v>0</v>
      </c>
      <c r="D7843" s="2">
        <f t="shared" si="251"/>
        <v>1</v>
      </c>
    </row>
    <row r="7844" spans="1:4" x14ac:dyDescent="0.3">
      <c r="A7844" s="2">
        <f>'Balance - Data '!B7844</f>
        <v>0</v>
      </c>
      <c r="B7844" s="2">
        <f>'Balance - Data '!D7844</f>
        <v>0</v>
      </c>
      <c r="C7844" s="2">
        <f t="shared" si="250"/>
        <v>0</v>
      </c>
      <c r="D7844" s="2">
        <f t="shared" si="251"/>
        <v>1</v>
      </c>
    </row>
    <row r="7845" spans="1:4" x14ac:dyDescent="0.3">
      <c r="A7845" s="2">
        <f>'Balance - Data '!B7845</f>
        <v>0</v>
      </c>
      <c r="B7845" s="2">
        <f>'Balance - Data '!D7845</f>
        <v>0</v>
      </c>
      <c r="C7845" s="2">
        <f t="shared" si="250"/>
        <v>0</v>
      </c>
      <c r="D7845" s="2">
        <f t="shared" si="251"/>
        <v>1</v>
      </c>
    </row>
    <row r="7846" spans="1:4" x14ac:dyDescent="0.3">
      <c r="A7846" s="2">
        <f>'Balance - Data '!B7846</f>
        <v>0</v>
      </c>
      <c r="B7846" s="2">
        <f>'Balance - Data '!D7846</f>
        <v>0</v>
      </c>
      <c r="C7846" s="2">
        <f t="shared" si="250"/>
        <v>0</v>
      </c>
      <c r="D7846" s="2">
        <f t="shared" si="251"/>
        <v>1</v>
      </c>
    </row>
    <row r="7847" spans="1:4" x14ac:dyDescent="0.3">
      <c r="A7847" s="2">
        <f>'Balance - Data '!B7847</f>
        <v>0</v>
      </c>
      <c r="B7847" s="2">
        <f>'Balance - Data '!D7847</f>
        <v>0</v>
      </c>
      <c r="C7847" s="2">
        <f t="shared" si="250"/>
        <v>0</v>
      </c>
      <c r="D7847" s="2">
        <f t="shared" si="251"/>
        <v>1</v>
      </c>
    </row>
    <row r="7848" spans="1:4" x14ac:dyDescent="0.3">
      <c r="A7848" s="2">
        <f>'Balance - Data '!B7848</f>
        <v>0</v>
      </c>
      <c r="B7848" s="2">
        <f>'Balance - Data '!D7848</f>
        <v>0</v>
      </c>
      <c r="C7848" s="2">
        <f t="shared" si="250"/>
        <v>0</v>
      </c>
      <c r="D7848" s="2">
        <f t="shared" si="251"/>
        <v>1</v>
      </c>
    </row>
    <row r="7849" spans="1:4" x14ac:dyDescent="0.3">
      <c r="A7849" s="2">
        <f>'Balance - Data '!B7849</f>
        <v>0</v>
      </c>
      <c r="B7849" s="2">
        <f>'Balance - Data '!D7849</f>
        <v>0</v>
      </c>
      <c r="C7849" s="2">
        <f t="shared" si="250"/>
        <v>0</v>
      </c>
      <c r="D7849" s="2">
        <f t="shared" si="251"/>
        <v>1</v>
      </c>
    </row>
    <row r="7850" spans="1:4" x14ac:dyDescent="0.3">
      <c r="A7850" s="2">
        <f>'Balance - Data '!B7850</f>
        <v>0</v>
      </c>
      <c r="B7850" s="2">
        <f>'Balance - Data '!D7850</f>
        <v>0</v>
      </c>
      <c r="C7850" s="2">
        <f t="shared" si="250"/>
        <v>0</v>
      </c>
      <c r="D7850" s="2">
        <f t="shared" si="251"/>
        <v>1</v>
      </c>
    </row>
    <row r="7851" spans="1:4" x14ac:dyDescent="0.3">
      <c r="A7851" s="2">
        <f>'Balance - Data '!B7851</f>
        <v>0</v>
      </c>
      <c r="B7851" s="2">
        <f>'Balance - Data '!D7851</f>
        <v>0</v>
      </c>
      <c r="C7851" s="2">
        <f t="shared" si="250"/>
        <v>0</v>
      </c>
      <c r="D7851" s="2">
        <f t="shared" si="251"/>
        <v>1</v>
      </c>
    </row>
    <row r="7852" spans="1:4" x14ac:dyDescent="0.3">
      <c r="A7852" s="2">
        <f>'Balance - Data '!B7852</f>
        <v>0</v>
      </c>
      <c r="B7852" s="2">
        <f>'Balance - Data '!D7852</f>
        <v>0</v>
      </c>
      <c r="C7852" s="2">
        <f t="shared" si="250"/>
        <v>0</v>
      </c>
      <c r="D7852" s="2">
        <f t="shared" si="251"/>
        <v>1</v>
      </c>
    </row>
    <row r="7853" spans="1:4" x14ac:dyDescent="0.3">
      <c r="A7853" s="2">
        <f>'Balance - Data '!B7853</f>
        <v>0</v>
      </c>
      <c r="B7853" s="2">
        <f>'Balance - Data '!D7853</f>
        <v>0</v>
      </c>
      <c r="C7853" s="2">
        <f t="shared" si="250"/>
        <v>0</v>
      </c>
      <c r="D7853" s="2">
        <f t="shared" si="251"/>
        <v>1</v>
      </c>
    </row>
    <row r="7854" spans="1:4" x14ac:dyDescent="0.3">
      <c r="A7854" s="2">
        <f>'Balance - Data '!B7854</f>
        <v>0</v>
      </c>
      <c r="B7854" s="2">
        <f>'Balance - Data '!D7854</f>
        <v>0</v>
      </c>
      <c r="C7854" s="2">
        <f t="shared" si="250"/>
        <v>0</v>
      </c>
      <c r="D7854" s="2">
        <f t="shared" si="251"/>
        <v>1</v>
      </c>
    </row>
    <row r="7855" spans="1:4" x14ac:dyDescent="0.3">
      <c r="A7855" s="2">
        <f>'Balance - Data '!B7855</f>
        <v>0</v>
      </c>
      <c r="B7855" s="2">
        <f>'Balance - Data '!D7855</f>
        <v>0</v>
      </c>
      <c r="C7855" s="2">
        <f t="shared" si="250"/>
        <v>0</v>
      </c>
      <c r="D7855" s="2">
        <f t="shared" si="251"/>
        <v>1</v>
      </c>
    </row>
    <row r="7856" spans="1:4" x14ac:dyDescent="0.3">
      <c r="A7856" s="2">
        <f>'Balance - Data '!B7856</f>
        <v>0</v>
      </c>
      <c r="B7856" s="2">
        <f>'Balance - Data '!D7856</f>
        <v>0</v>
      </c>
      <c r="C7856" s="2">
        <f t="shared" si="250"/>
        <v>0</v>
      </c>
      <c r="D7856" s="2">
        <f t="shared" si="251"/>
        <v>1</v>
      </c>
    </row>
    <row r="7857" spans="1:4" x14ac:dyDescent="0.3">
      <c r="A7857" s="2">
        <f>'Balance - Data '!B7857</f>
        <v>0</v>
      </c>
      <c r="B7857" s="2">
        <f>'Balance - Data '!D7857</f>
        <v>0</v>
      </c>
      <c r="C7857" s="2">
        <f t="shared" si="250"/>
        <v>0</v>
      </c>
      <c r="D7857" s="2">
        <f t="shared" si="251"/>
        <v>1</v>
      </c>
    </row>
    <row r="7858" spans="1:4" x14ac:dyDescent="0.3">
      <c r="A7858" s="2">
        <f>'Balance - Data '!B7858</f>
        <v>0</v>
      </c>
      <c r="B7858" s="2">
        <f>'Balance - Data '!D7858</f>
        <v>0</v>
      </c>
      <c r="C7858" s="2">
        <f t="shared" si="250"/>
        <v>0</v>
      </c>
      <c r="D7858" s="2">
        <f t="shared" si="251"/>
        <v>1</v>
      </c>
    </row>
    <row r="7859" spans="1:4" x14ac:dyDescent="0.3">
      <c r="A7859" s="2">
        <f>'Balance - Data '!B7859</f>
        <v>0</v>
      </c>
      <c r="B7859" s="2">
        <f>'Balance - Data '!D7859</f>
        <v>0</v>
      </c>
      <c r="C7859" s="2">
        <f t="shared" si="250"/>
        <v>0</v>
      </c>
      <c r="D7859" s="2">
        <f t="shared" si="251"/>
        <v>1</v>
      </c>
    </row>
    <row r="7860" spans="1:4" x14ac:dyDescent="0.3">
      <c r="A7860" s="2">
        <f>'Balance - Data '!B7860</f>
        <v>0</v>
      </c>
      <c r="B7860" s="2">
        <f>'Balance - Data '!D7860</f>
        <v>0</v>
      </c>
      <c r="C7860" s="2">
        <f t="shared" si="250"/>
        <v>0</v>
      </c>
      <c r="D7860" s="2">
        <f t="shared" si="251"/>
        <v>1</v>
      </c>
    </row>
    <row r="7861" spans="1:4" x14ac:dyDescent="0.3">
      <c r="A7861" s="2">
        <f>'Balance - Data '!B7861</f>
        <v>0</v>
      </c>
      <c r="B7861" s="2">
        <f>'Balance - Data '!D7861</f>
        <v>0</v>
      </c>
      <c r="C7861" s="2">
        <f t="shared" si="250"/>
        <v>0</v>
      </c>
      <c r="D7861" s="2">
        <f t="shared" si="251"/>
        <v>1</v>
      </c>
    </row>
    <row r="7862" spans="1:4" x14ac:dyDescent="0.3">
      <c r="A7862" s="2">
        <f>'Balance - Data '!B7862</f>
        <v>0</v>
      </c>
      <c r="B7862" s="2">
        <f>'Balance - Data '!D7862</f>
        <v>0</v>
      </c>
      <c r="C7862" s="2">
        <f t="shared" si="250"/>
        <v>0</v>
      </c>
      <c r="D7862" s="2">
        <f t="shared" si="251"/>
        <v>1</v>
      </c>
    </row>
    <row r="7863" spans="1:4" x14ac:dyDescent="0.3">
      <c r="A7863" s="2">
        <f>'Balance - Data '!B7863</f>
        <v>0</v>
      </c>
      <c r="B7863" s="2">
        <f>'Balance - Data '!D7863</f>
        <v>0</v>
      </c>
      <c r="C7863" s="2">
        <f t="shared" si="250"/>
        <v>0</v>
      </c>
      <c r="D7863" s="2">
        <f t="shared" si="251"/>
        <v>1</v>
      </c>
    </row>
    <row r="7864" spans="1:4" x14ac:dyDescent="0.3">
      <c r="A7864" s="2">
        <f>'Balance - Data '!B7864</f>
        <v>0</v>
      </c>
      <c r="B7864" s="2">
        <f>'Balance - Data '!D7864</f>
        <v>0</v>
      </c>
      <c r="C7864" s="2">
        <f t="shared" si="250"/>
        <v>0</v>
      </c>
      <c r="D7864" s="2">
        <f t="shared" si="251"/>
        <v>1</v>
      </c>
    </row>
    <row r="7865" spans="1:4" x14ac:dyDescent="0.3">
      <c r="A7865" s="2">
        <f>'Balance - Data '!B7865</f>
        <v>0</v>
      </c>
      <c r="B7865" s="2">
        <f>'Balance - Data '!D7865</f>
        <v>0</v>
      </c>
      <c r="C7865" s="2">
        <f t="shared" si="250"/>
        <v>0</v>
      </c>
      <c r="D7865" s="2">
        <f t="shared" si="251"/>
        <v>1</v>
      </c>
    </row>
    <row r="7866" spans="1:4" x14ac:dyDescent="0.3">
      <c r="A7866" s="2">
        <f>'Balance - Data '!B7866</f>
        <v>0</v>
      </c>
      <c r="B7866" s="2">
        <f>'Balance - Data '!D7866</f>
        <v>0</v>
      </c>
      <c r="C7866" s="2">
        <f t="shared" si="250"/>
        <v>0</v>
      </c>
      <c r="D7866" s="2">
        <f t="shared" si="251"/>
        <v>1</v>
      </c>
    </row>
    <row r="7867" spans="1:4" x14ac:dyDescent="0.3">
      <c r="A7867" s="2">
        <f>'Balance - Data '!B7867</f>
        <v>0</v>
      </c>
      <c r="B7867" s="2">
        <f>'Balance - Data '!D7867</f>
        <v>0</v>
      </c>
      <c r="C7867" s="2">
        <f t="shared" si="250"/>
        <v>0</v>
      </c>
      <c r="D7867" s="2">
        <f t="shared" si="251"/>
        <v>1</v>
      </c>
    </row>
    <row r="7868" spans="1:4" x14ac:dyDescent="0.3">
      <c r="A7868" s="2">
        <f>'Balance - Data '!B7868</f>
        <v>0</v>
      </c>
      <c r="B7868" s="2">
        <f>'Balance - Data '!D7868</f>
        <v>0</v>
      </c>
      <c r="C7868" s="2">
        <f t="shared" si="250"/>
        <v>0</v>
      </c>
      <c r="D7868" s="2">
        <f t="shared" si="251"/>
        <v>1</v>
      </c>
    </row>
    <row r="7869" spans="1:4" x14ac:dyDescent="0.3">
      <c r="A7869" s="2">
        <f>'Balance - Data '!B7869</f>
        <v>0</v>
      </c>
      <c r="B7869" s="2">
        <f>'Balance - Data '!D7869</f>
        <v>0</v>
      </c>
      <c r="C7869" s="2">
        <f t="shared" si="250"/>
        <v>0</v>
      </c>
      <c r="D7869" s="2">
        <f t="shared" si="251"/>
        <v>1</v>
      </c>
    </row>
    <row r="7870" spans="1:4" x14ac:dyDescent="0.3">
      <c r="A7870" s="2">
        <f>'Balance - Data '!B7870</f>
        <v>0</v>
      </c>
      <c r="B7870" s="2">
        <f>'Balance - Data '!D7870</f>
        <v>0</v>
      </c>
      <c r="C7870" s="2">
        <f t="shared" si="250"/>
        <v>0</v>
      </c>
      <c r="D7870" s="2">
        <f t="shared" si="251"/>
        <v>1</v>
      </c>
    </row>
    <row r="7871" spans="1:4" x14ac:dyDescent="0.3">
      <c r="A7871" s="2">
        <f>'Balance - Data '!B7871</f>
        <v>0</v>
      </c>
      <c r="B7871" s="2">
        <f>'Balance - Data '!D7871</f>
        <v>0</v>
      </c>
      <c r="C7871" s="2">
        <f t="shared" si="250"/>
        <v>0</v>
      </c>
      <c r="D7871" s="2">
        <f t="shared" si="251"/>
        <v>1</v>
      </c>
    </row>
    <row r="7872" spans="1:4" x14ac:dyDescent="0.3">
      <c r="A7872" s="2">
        <f>'Balance - Data '!B7872</f>
        <v>0</v>
      </c>
      <c r="B7872" s="2">
        <f>'Balance - Data '!D7872</f>
        <v>0</v>
      </c>
      <c r="C7872" s="2">
        <f t="shared" si="250"/>
        <v>0</v>
      </c>
      <c r="D7872" s="2">
        <f t="shared" si="251"/>
        <v>1</v>
      </c>
    </row>
    <row r="7873" spans="1:4" x14ac:dyDescent="0.3">
      <c r="A7873" s="2">
        <f>'Balance - Data '!B7873</f>
        <v>0</v>
      </c>
      <c r="B7873" s="2">
        <f>'Balance - Data '!D7873</f>
        <v>0</v>
      </c>
      <c r="C7873" s="2">
        <f t="shared" si="250"/>
        <v>0</v>
      </c>
      <c r="D7873" s="2">
        <f t="shared" si="251"/>
        <v>1</v>
      </c>
    </row>
    <row r="7874" spans="1:4" x14ac:dyDescent="0.3">
      <c r="A7874" s="2">
        <f>'Balance - Data '!B7874</f>
        <v>0</v>
      </c>
      <c r="B7874" s="2">
        <f>'Balance - Data '!D7874</f>
        <v>0</v>
      </c>
      <c r="C7874" s="2">
        <f t="shared" si="250"/>
        <v>0</v>
      </c>
      <c r="D7874" s="2">
        <f t="shared" si="251"/>
        <v>1</v>
      </c>
    </row>
    <row r="7875" spans="1:4" x14ac:dyDescent="0.3">
      <c r="A7875" s="2">
        <f>'Balance - Data '!B7875</f>
        <v>0</v>
      </c>
      <c r="B7875" s="2">
        <f>'Balance - Data '!D7875</f>
        <v>0</v>
      </c>
      <c r="C7875" s="2">
        <f t="shared" ref="C7875:C7938" si="252">SIN(RADIANS(A7875))</f>
        <v>0</v>
      </c>
      <c r="D7875" s="2">
        <f t="shared" ref="D7875:D7938" si="253">COS(RADIANS(A7875))</f>
        <v>1</v>
      </c>
    </row>
    <row r="7876" spans="1:4" x14ac:dyDescent="0.3">
      <c r="A7876" s="2">
        <f>'Balance - Data '!B7876</f>
        <v>0</v>
      </c>
      <c r="B7876" s="2">
        <f>'Balance - Data '!D7876</f>
        <v>0</v>
      </c>
      <c r="C7876" s="2">
        <f t="shared" si="252"/>
        <v>0</v>
      </c>
      <c r="D7876" s="2">
        <f t="shared" si="253"/>
        <v>1</v>
      </c>
    </row>
    <row r="7877" spans="1:4" x14ac:dyDescent="0.3">
      <c r="A7877" s="2">
        <f>'Balance - Data '!B7877</f>
        <v>0</v>
      </c>
      <c r="B7877" s="2">
        <f>'Balance - Data '!D7877</f>
        <v>0</v>
      </c>
      <c r="C7877" s="2">
        <f t="shared" si="252"/>
        <v>0</v>
      </c>
      <c r="D7877" s="2">
        <f t="shared" si="253"/>
        <v>1</v>
      </c>
    </row>
    <row r="7878" spans="1:4" x14ac:dyDescent="0.3">
      <c r="A7878" s="2">
        <f>'Balance - Data '!B7878</f>
        <v>0</v>
      </c>
      <c r="B7878" s="2">
        <f>'Balance - Data '!D7878</f>
        <v>0</v>
      </c>
      <c r="C7878" s="2">
        <f t="shared" si="252"/>
        <v>0</v>
      </c>
      <c r="D7878" s="2">
        <f t="shared" si="253"/>
        <v>1</v>
      </c>
    </row>
    <row r="7879" spans="1:4" x14ac:dyDescent="0.3">
      <c r="A7879" s="2">
        <f>'Balance - Data '!B7879</f>
        <v>0</v>
      </c>
      <c r="B7879" s="2">
        <f>'Balance - Data '!D7879</f>
        <v>0</v>
      </c>
      <c r="C7879" s="2">
        <f t="shared" si="252"/>
        <v>0</v>
      </c>
      <c r="D7879" s="2">
        <f t="shared" si="253"/>
        <v>1</v>
      </c>
    </row>
    <row r="7880" spans="1:4" x14ac:dyDescent="0.3">
      <c r="A7880" s="2">
        <f>'Balance - Data '!B7880</f>
        <v>0</v>
      </c>
      <c r="B7880" s="2">
        <f>'Balance - Data '!D7880</f>
        <v>0</v>
      </c>
      <c r="C7880" s="2">
        <f t="shared" si="252"/>
        <v>0</v>
      </c>
      <c r="D7880" s="2">
        <f t="shared" si="253"/>
        <v>1</v>
      </c>
    </row>
    <row r="7881" spans="1:4" x14ac:dyDescent="0.3">
      <c r="A7881" s="2">
        <f>'Balance - Data '!B7881</f>
        <v>0</v>
      </c>
      <c r="B7881" s="2">
        <f>'Balance - Data '!D7881</f>
        <v>0</v>
      </c>
      <c r="C7881" s="2">
        <f t="shared" si="252"/>
        <v>0</v>
      </c>
      <c r="D7881" s="2">
        <f t="shared" si="253"/>
        <v>1</v>
      </c>
    </row>
    <row r="7882" spans="1:4" x14ac:dyDescent="0.3">
      <c r="A7882" s="2">
        <f>'Balance - Data '!B7882</f>
        <v>0</v>
      </c>
      <c r="B7882" s="2">
        <f>'Balance - Data '!D7882</f>
        <v>0</v>
      </c>
      <c r="C7882" s="2">
        <f t="shared" si="252"/>
        <v>0</v>
      </c>
      <c r="D7882" s="2">
        <f t="shared" si="253"/>
        <v>1</v>
      </c>
    </row>
    <row r="7883" spans="1:4" x14ac:dyDescent="0.3">
      <c r="A7883" s="2">
        <f>'Balance - Data '!B7883</f>
        <v>0</v>
      </c>
      <c r="B7883" s="2">
        <f>'Balance - Data '!D7883</f>
        <v>0</v>
      </c>
      <c r="C7883" s="2">
        <f t="shared" si="252"/>
        <v>0</v>
      </c>
      <c r="D7883" s="2">
        <f t="shared" si="253"/>
        <v>1</v>
      </c>
    </row>
    <row r="7884" spans="1:4" x14ac:dyDescent="0.3">
      <c r="A7884" s="2">
        <f>'Balance - Data '!B7884</f>
        <v>0</v>
      </c>
      <c r="B7884" s="2">
        <f>'Balance - Data '!D7884</f>
        <v>0</v>
      </c>
      <c r="C7884" s="2">
        <f t="shared" si="252"/>
        <v>0</v>
      </c>
      <c r="D7884" s="2">
        <f t="shared" si="253"/>
        <v>1</v>
      </c>
    </row>
    <row r="7885" spans="1:4" x14ac:dyDescent="0.3">
      <c r="A7885" s="2">
        <f>'Balance - Data '!B7885</f>
        <v>0</v>
      </c>
      <c r="B7885" s="2">
        <f>'Balance - Data '!D7885</f>
        <v>0</v>
      </c>
      <c r="C7885" s="2">
        <f t="shared" si="252"/>
        <v>0</v>
      </c>
      <c r="D7885" s="2">
        <f t="shared" si="253"/>
        <v>1</v>
      </c>
    </row>
    <row r="7886" spans="1:4" x14ac:dyDescent="0.3">
      <c r="A7886" s="2">
        <f>'Balance - Data '!B7886</f>
        <v>0</v>
      </c>
      <c r="B7886" s="2">
        <f>'Balance - Data '!D7886</f>
        <v>0</v>
      </c>
      <c r="C7886" s="2">
        <f t="shared" si="252"/>
        <v>0</v>
      </c>
      <c r="D7886" s="2">
        <f t="shared" si="253"/>
        <v>1</v>
      </c>
    </row>
    <row r="7887" spans="1:4" x14ac:dyDescent="0.3">
      <c r="A7887" s="2">
        <f>'Balance - Data '!B7887</f>
        <v>0</v>
      </c>
      <c r="B7887" s="2">
        <f>'Balance - Data '!D7887</f>
        <v>0</v>
      </c>
      <c r="C7887" s="2">
        <f t="shared" si="252"/>
        <v>0</v>
      </c>
      <c r="D7887" s="2">
        <f t="shared" si="253"/>
        <v>1</v>
      </c>
    </row>
    <row r="7888" spans="1:4" x14ac:dyDescent="0.3">
      <c r="A7888" s="2">
        <f>'Balance - Data '!B7888</f>
        <v>0</v>
      </c>
      <c r="B7888" s="2">
        <f>'Balance - Data '!D7888</f>
        <v>0</v>
      </c>
      <c r="C7888" s="2">
        <f t="shared" si="252"/>
        <v>0</v>
      </c>
      <c r="D7888" s="2">
        <f t="shared" si="253"/>
        <v>1</v>
      </c>
    </row>
    <row r="7889" spans="1:4" x14ac:dyDescent="0.3">
      <c r="A7889" s="2">
        <f>'Balance - Data '!B7889</f>
        <v>0</v>
      </c>
      <c r="B7889" s="2">
        <f>'Balance - Data '!D7889</f>
        <v>0</v>
      </c>
      <c r="C7889" s="2">
        <f t="shared" si="252"/>
        <v>0</v>
      </c>
      <c r="D7889" s="2">
        <f t="shared" si="253"/>
        <v>1</v>
      </c>
    </row>
    <row r="7890" spans="1:4" x14ac:dyDescent="0.3">
      <c r="A7890" s="2">
        <f>'Balance - Data '!B7890</f>
        <v>0</v>
      </c>
      <c r="B7890" s="2">
        <f>'Balance - Data '!D7890</f>
        <v>0</v>
      </c>
      <c r="C7890" s="2">
        <f t="shared" si="252"/>
        <v>0</v>
      </c>
      <c r="D7890" s="2">
        <f t="shared" si="253"/>
        <v>1</v>
      </c>
    </row>
    <row r="7891" spans="1:4" x14ac:dyDescent="0.3">
      <c r="A7891" s="2">
        <f>'Balance - Data '!B7891</f>
        <v>0</v>
      </c>
      <c r="B7891" s="2">
        <f>'Balance - Data '!D7891</f>
        <v>0</v>
      </c>
      <c r="C7891" s="2">
        <f t="shared" si="252"/>
        <v>0</v>
      </c>
      <c r="D7891" s="2">
        <f t="shared" si="253"/>
        <v>1</v>
      </c>
    </row>
    <row r="7892" spans="1:4" x14ac:dyDescent="0.3">
      <c r="A7892" s="2">
        <f>'Balance - Data '!B7892</f>
        <v>0</v>
      </c>
      <c r="B7892" s="2">
        <f>'Balance - Data '!D7892</f>
        <v>0</v>
      </c>
      <c r="C7892" s="2">
        <f t="shared" si="252"/>
        <v>0</v>
      </c>
      <c r="D7892" s="2">
        <f t="shared" si="253"/>
        <v>1</v>
      </c>
    </row>
    <row r="7893" spans="1:4" x14ac:dyDescent="0.3">
      <c r="A7893" s="2">
        <f>'Balance - Data '!B7893</f>
        <v>0</v>
      </c>
      <c r="B7893" s="2">
        <f>'Balance - Data '!D7893</f>
        <v>0</v>
      </c>
      <c r="C7893" s="2">
        <f t="shared" si="252"/>
        <v>0</v>
      </c>
      <c r="D7893" s="2">
        <f t="shared" si="253"/>
        <v>1</v>
      </c>
    </row>
    <row r="7894" spans="1:4" x14ac:dyDescent="0.3">
      <c r="A7894" s="2">
        <f>'Balance - Data '!B7894</f>
        <v>0</v>
      </c>
      <c r="B7894" s="2">
        <f>'Balance - Data '!D7894</f>
        <v>0</v>
      </c>
      <c r="C7894" s="2">
        <f t="shared" si="252"/>
        <v>0</v>
      </c>
      <c r="D7894" s="2">
        <f t="shared" si="253"/>
        <v>1</v>
      </c>
    </row>
    <row r="7895" spans="1:4" x14ac:dyDescent="0.3">
      <c r="A7895" s="2">
        <f>'Balance - Data '!B7895</f>
        <v>0</v>
      </c>
      <c r="B7895" s="2">
        <f>'Balance - Data '!D7895</f>
        <v>0</v>
      </c>
      <c r="C7895" s="2">
        <f t="shared" si="252"/>
        <v>0</v>
      </c>
      <c r="D7895" s="2">
        <f t="shared" si="253"/>
        <v>1</v>
      </c>
    </row>
    <row r="7896" spans="1:4" x14ac:dyDescent="0.3">
      <c r="A7896" s="2">
        <f>'Balance - Data '!B7896</f>
        <v>0</v>
      </c>
      <c r="B7896" s="2">
        <f>'Balance - Data '!D7896</f>
        <v>0</v>
      </c>
      <c r="C7896" s="2">
        <f t="shared" si="252"/>
        <v>0</v>
      </c>
      <c r="D7896" s="2">
        <f t="shared" si="253"/>
        <v>1</v>
      </c>
    </row>
    <row r="7897" spans="1:4" x14ac:dyDescent="0.3">
      <c r="A7897" s="2">
        <f>'Balance - Data '!B7897</f>
        <v>0</v>
      </c>
      <c r="B7897" s="2">
        <f>'Balance - Data '!D7897</f>
        <v>0</v>
      </c>
      <c r="C7897" s="2">
        <f t="shared" si="252"/>
        <v>0</v>
      </c>
      <c r="D7897" s="2">
        <f t="shared" si="253"/>
        <v>1</v>
      </c>
    </row>
    <row r="7898" spans="1:4" x14ac:dyDescent="0.3">
      <c r="A7898" s="2">
        <f>'Balance - Data '!B7898</f>
        <v>0</v>
      </c>
      <c r="B7898" s="2">
        <f>'Balance - Data '!D7898</f>
        <v>0</v>
      </c>
      <c r="C7898" s="2">
        <f t="shared" si="252"/>
        <v>0</v>
      </c>
      <c r="D7898" s="2">
        <f t="shared" si="253"/>
        <v>1</v>
      </c>
    </row>
    <row r="7899" spans="1:4" x14ac:dyDescent="0.3">
      <c r="A7899" s="2">
        <f>'Balance - Data '!B7899</f>
        <v>0</v>
      </c>
      <c r="B7899" s="2">
        <f>'Balance - Data '!D7899</f>
        <v>0</v>
      </c>
      <c r="C7899" s="2">
        <f t="shared" si="252"/>
        <v>0</v>
      </c>
      <c r="D7899" s="2">
        <f t="shared" si="253"/>
        <v>1</v>
      </c>
    </row>
    <row r="7900" spans="1:4" x14ac:dyDescent="0.3">
      <c r="A7900" s="2">
        <f>'Balance - Data '!B7900</f>
        <v>0</v>
      </c>
      <c r="B7900" s="2">
        <f>'Balance - Data '!D7900</f>
        <v>0</v>
      </c>
      <c r="C7900" s="2">
        <f t="shared" si="252"/>
        <v>0</v>
      </c>
      <c r="D7900" s="2">
        <f t="shared" si="253"/>
        <v>1</v>
      </c>
    </row>
    <row r="7901" spans="1:4" x14ac:dyDescent="0.3">
      <c r="A7901" s="2">
        <f>'Balance - Data '!B7901</f>
        <v>0</v>
      </c>
      <c r="B7901" s="2">
        <f>'Balance - Data '!D7901</f>
        <v>0</v>
      </c>
      <c r="C7901" s="2">
        <f t="shared" si="252"/>
        <v>0</v>
      </c>
      <c r="D7901" s="2">
        <f t="shared" si="253"/>
        <v>1</v>
      </c>
    </row>
    <row r="7902" spans="1:4" x14ac:dyDescent="0.3">
      <c r="A7902" s="2">
        <f>'Balance - Data '!B7902</f>
        <v>0</v>
      </c>
      <c r="B7902" s="2">
        <f>'Balance - Data '!D7902</f>
        <v>0</v>
      </c>
      <c r="C7902" s="2">
        <f t="shared" si="252"/>
        <v>0</v>
      </c>
      <c r="D7902" s="2">
        <f t="shared" si="253"/>
        <v>1</v>
      </c>
    </row>
    <row r="7903" spans="1:4" x14ac:dyDescent="0.3">
      <c r="A7903" s="2">
        <f>'Balance - Data '!B7903</f>
        <v>0</v>
      </c>
      <c r="B7903" s="2">
        <f>'Balance - Data '!D7903</f>
        <v>0</v>
      </c>
      <c r="C7903" s="2">
        <f t="shared" si="252"/>
        <v>0</v>
      </c>
      <c r="D7903" s="2">
        <f t="shared" si="253"/>
        <v>1</v>
      </c>
    </row>
    <row r="7904" spans="1:4" x14ac:dyDescent="0.3">
      <c r="A7904" s="2">
        <f>'Balance - Data '!B7904</f>
        <v>0</v>
      </c>
      <c r="B7904" s="2">
        <f>'Balance - Data '!D7904</f>
        <v>0</v>
      </c>
      <c r="C7904" s="2">
        <f t="shared" si="252"/>
        <v>0</v>
      </c>
      <c r="D7904" s="2">
        <f t="shared" si="253"/>
        <v>1</v>
      </c>
    </row>
    <row r="7905" spans="1:4" x14ac:dyDescent="0.3">
      <c r="A7905" s="2">
        <f>'Balance - Data '!B7905</f>
        <v>0</v>
      </c>
      <c r="B7905" s="2">
        <f>'Balance - Data '!D7905</f>
        <v>0</v>
      </c>
      <c r="C7905" s="2">
        <f t="shared" si="252"/>
        <v>0</v>
      </c>
      <c r="D7905" s="2">
        <f t="shared" si="253"/>
        <v>1</v>
      </c>
    </row>
    <row r="7906" spans="1:4" x14ac:dyDescent="0.3">
      <c r="A7906" s="2">
        <f>'Balance - Data '!B7906</f>
        <v>0</v>
      </c>
      <c r="B7906" s="2">
        <f>'Balance - Data '!D7906</f>
        <v>0</v>
      </c>
      <c r="C7906" s="2">
        <f t="shared" si="252"/>
        <v>0</v>
      </c>
      <c r="D7906" s="2">
        <f t="shared" si="253"/>
        <v>1</v>
      </c>
    </row>
    <row r="7907" spans="1:4" x14ac:dyDescent="0.3">
      <c r="A7907" s="2">
        <f>'Balance - Data '!B7907</f>
        <v>0</v>
      </c>
      <c r="B7907" s="2">
        <f>'Balance - Data '!D7907</f>
        <v>0</v>
      </c>
      <c r="C7907" s="2">
        <f t="shared" si="252"/>
        <v>0</v>
      </c>
      <c r="D7907" s="2">
        <f t="shared" si="253"/>
        <v>1</v>
      </c>
    </row>
    <row r="7908" spans="1:4" x14ac:dyDescent="0.3">
      <c r="A7908" s="2">
        <f>'Balance - Data '!B7908</f>
        <v>0</v>
      </c>
      <c r="B7908" s="2">
        <f>'Balance - Data '!D7908</f>
        <v>0</v>
      </c>
      <c r="C7908" s="2">
        <f t="shared" si="252"/>
        <v>0</v>
      </c>
      <c r="D7908" s="2">
        <f t="shared" si="253"/>
        <v>1</v>
      </c>
    </row>
    <row r="7909" spans="1:4" x14ac:dyDescent="0.3">
      <c r="A7909" s="2">
        <f>'Balance - Data '!B7909</f>
        <v>0</v>
      </c>
      <c r="B7909" s="2">
        <f>'Balance - Data '!D7909</f>
        <v>0</v>
      </c>
      <c r="C7909" s="2">
        <f t="shared" si="252"/>
        <v>0</v>
      </c>
      <c r="D7909" s="2">
        <f t="shared" si="253"/>
        <v>1</v>
      </c>
    </row>
    <row r="7910" spans="1:4" x14ac:dyDescent="0.3">
      <c r="A7910" s="2">
        <f>'Balance - Data '!B7910</f>
        <v>0</v>
      </c>
      <c r="B7910" s="2">
        <f>'Balance - Data '!D7910</f>
        <v>0</v>
      </c>
      <c r="C7910" s="2">
        <f t="shared" si="252"/>
        <v>0</v>
      </c>
      <c r="D7910" s="2">
        <f t="shared" si="253"/>
        <v>1</v>
      </c>
    </row>
    <row r="7911" spans="1:4" x14ac:dyDescent="0.3">
      <c r="A7911" s="2">
        <f>'Balance - Data '!B7911</f>
        <v>0</v>
      </c>
      <c r="B7911" s="2">
        <f>'Balance - Data '!D7911</f>
        <v>0</v>
      </c>
      <c r="C7911" s="2">
        <f t="shared" si="252"/>
        <v>0</v>
      </c>
      <c r="D7911" s="2">
        <f t="shared" si="253"/>
        <v>1</v>
      </c>
    </row>
    <row r="7912" spans="1:4" x14ac:dyDescent="0.3">
      <c r="A7912" s="2">
        <f>'Balance - Data '!B7912</f>
        <v>0</v>
      </c>
      <c r="B7912" s="2">
        <f>'Balance - Data '!D7912</f>
        <v>0</v>
      </c>
      <c r="C7912" s="2">
        <f t="shared" si="252"/>
        <v>0</v>
      </c>
      <c r="D7912" s="2">
        <f t="shared" si="253"/>
        <v>1</v>
      </c>
    </row>
    <row r="7913" spans="1:4" x14ac:dyDescent="0.3">
      <c r="A7913" s="2">
        <f>'Balance - Data '!B7913</f>
        <v>0</v>
      </c>
      <c r="B7913" s="2">
        <f>'Balance - Data '!D7913</f>
        <v>0</v>
      </c>
      <c r="C7913" s="2">
        <f t="shared" si="252"/>
        <v>0</v>
      </c>
      <c r="D7913" s="2">
        <f t="shared" si="253"/>
        <v>1</v>
      </c>
    </row>
    <row r="7914" spans="1:4" x14ac:dyDescent="0.3">
      <c r="A7914" s="2">
        <f>'Balance - Data '!B7914</f>
        <v>0</v>
      </c>
      <c r="B7914" s="2">
        <f>'Balance - Data '!D7914</f>
        <v>0</v>
      </c>
      <c r="C7914" s="2">
        <f t="shared" si="252"/>
        <v>0</v>
      </c>
      <c r="D7914" s="2">
        <f t="shared" si="253"/>
        <v>1</v>
      </c>
    </row>
    <row r="7915" spans="1:4" x14ac:dyDescent="0.3">
      <c r="A7915" s="2">
        <f>'Balance - Data '!B7915</f>
        <v>0</v>
      </c>
      <c r="B7915" s="2">
        <f>'Balance - Data '!D7915</f>
        <v>0</v>
      </c>
      <c r="C7915" s="2">
        <f t="shared" si="252"/>
        <v>0</v>
      </c>
      <c r="D7915" s="2">
        <f t="shared" si="253"/>
        <v>1</v>
      </c>
    </row>
    <row r="7916" spans="1:4" x14ac:dyDescent="0.3">
      <c r="A7916" s="2">
        <f>'Balance - Data '!B7916</f>
        <v>0</v>
      </c>
      <c r="B7916" s="2">
        <f>'Balance - Data '!D7916</f>
        <v>0</v>
      </c>
      <c r="C7916" s="2">
        <f t="shared" si="252"/>
        <v>0</v>
      </c>
      <c r="D7916" s="2">
        <f t="shared" si="253"/>
        <v>1</v>
      </c>
    </row>
    <row r="7917" spans="1:4" x14ac:dyDescent="0.3">
      <c r="A7917" s="2">
        <f>'Balance - Data '!B7917</f>
        <v>0</v>
      </c>
      <c r="B7917" s="2">
        <f>'Balance - Data '!D7917</f>
        <v>0</v>
      </c>
      <c r="C7917" s="2">
        <f t="shared" si="252"/>
        <v>0</v>
      </c>
      <c r="D7917" s="2">
        <f t="shared" si="253"/>
        <v>1</v>
      </c>
    </row>
    <row r="7918" spans="1:4" x14ac:dyDescent="0.3">
      <c r="A7918" s="2">
        <f>'Balance - Data '!B7918</f>
        <v>0</v>
      </c>
      <c r="B7918" s="2">
        <f>'Balance - Data '!D7918</f>
        <v>0</v>
      </c>
      <c r="C7918" s="2">
        <f t="shared" si="252"/>
        <v>0</v>
      </c>
      <c r="D7918" s="2">
        <f t="shared" si="253"/>
        <v>1</v>
      </c>
    </row>
    <row r="7919" spans="1:4" x14ac:dyDescent="0.3">
      <c r="A7919" s="2">
        <f>'Balance - Data '!B7919</f>
        <v>0</v>
      </c>
      <c r="B7919" s="2">
        <f>'Balance - Data '!D7919</f>
        <v>0</v>
      </c>
      <c r="C7919" s="2">
        <f t="shared" si="252"/>
        <v>0</v>
      </c>
      <c r="D7919" s="2">
        <f t="shared" si="253"/>
        <v>1</v>
      </c>
    </row>
    <row r="7920" spans="1:4" x14ac:dyDescent="0.3">
      <c r="A7920" s="2">
        <f>'Balance - Data '!B7920</f>
        <v>0</v>
      </c>
      <c r="B7920" s="2">
        <f>'Balance - Data '!D7920</f>
        <v>0</v>
      </c>
      <c r="C7920" s="2">
        <f t="shared" si="252"/>
        <v>0</v>
      </c>
      <c r="D7920" s="2">
        <f t="shared" si="253"/>
        <v>1</v>
      </c>
    </row>
    <row r="7921" spans="1:4" x14ac:dyDescent="0.3">
      <c r="A7921" s="2">
        <f>'Balance - Data '!B7921</f>
        <v>0</v>
      </c>
      <c r="B7921" s="2">
        <f>'Balance - Data '!D7921</f>
        <v>0</v>
      </c>
      <c r="C7921" s="2">
        <f t="shared" si="252"/>
        <v>0</v>
      </c>
      <c r="D7921" s="2">
        <f t="shared" si="253"/>
        <v>1</v>
      </c>
    </row>
    <row r="7922" spans="1:4" x14ac:dyDescent="0.3">
      <c r="A7922" s="2">
        <f>'Balance - Data '!B7922</f>
        <v>0</v>
      </c>
      <c r="B7922" s="2">
        <f>'Balance - Data '!D7922</f>
        <v>0</v>
      </c>
      <c r="C7922" s="2">
        <f t="shared" si="252"/>
        <v>0</v>
      </c>
      <c r="D7922" s="2">
        <f t="shared" si="253"/>
        <v>1</v>
      </c>
    </row>
    <row r="7923" spans="1:4" x14ac:dyDescent="0.3">
      <c r="A7923" s="2">
        <f>'Balance - Data '!B7923</f>
        <v>0</v>
      </c>
      <c r="B7923" s="2">
        <f>'Balance - Data '!D7923</f>
        <v>0</v>
      </c>
      <c r="C7923" s="2">
        <f t="shared" si="252"/>
        <v>0</v>
      </c>
      <c r="D7923" s="2">
        <f t="shared" si="253"/>
        <v>1</v>
      </c>
    </row>
    <row r="7924" spans="1:4" x14ac:dyDescent="0.3">
      <c r="A7924" s="2">
        <f>'Balance - Data '!B7924</f>
        <v>0</v>
      </c>
      <c r="B7924" s="2">
        <f>'Balance - Data '!D7924</f>
        <v>0</v>
      </c>
      <c r="C7924" s="2">
        <f t="shared" si="252"/>
        <v>0</v>
      </c>
      <c r="D7924" s="2">
        <f t="shared" si="253"/>
        <v>1</v>
      </c>
    </row>
    <row r="7925" spans="1:4" x14ac:dyDescent="0.3">
      <c r="A7925" s="2">
        <f>'Balance - Data '!B7925</f>
        <v>0</v>
      </c>
      <c r="B7925" s="2">
        <f>'Balance - Data '!D7925</f>
        <v>0</v>
      </c>
      <c r="C7925" s="2">
        <f t="shared" si="252"/>
        <v>0</v>
      </c>
      <c r="D7925" s="2">
        <f t="shared" si="253"/>
        <v>1</v>
      </c>
    </row>
    <row r="7926" spans="1:4" x14ac:dyDescent="0.3">
      <c r="A7926" s="2">
        <f>'Balance - Data '!B7926</f>
        <v>0</v>
      </c>
      <c r="B7926" s="2">
        <f>'Balance - Data '!D7926</f>
        <v>0</v>
      </c>
      <c r="C7926" s="2">
        <f t="shared" si="252"/>
        <v>0</v>
      </c>
      <c r="D7926" s="2">
        <f t="shared" si="253"/>
        <v>1</v>
      </c>
    </row>
    <row r="7927" spans="1:4" x14ac:dyDescent="0.3">
      <c r="A7927" s="2">
        <f>'Balance - Data '!B7927</f>
        <v>0</v>
      </c>
      <c r="B7927" s="2">
        <f>'Balance - Data '!D7927</f>
        <v>0</v>
      </c>
      <c r="C7927" s="2">
        <f t="shared" si="252"/>
        <v>0</v>
      </c>
      <c r="D7927" s="2">
        <f t="shared" si="253"/>
        <v>1</v>
      </c>
    </row>
    <row r="7928" spans="1:4" x14ac:dyDescent="0.3">
      <c r="A7928" s="2">
        <f>'Balance - Data '!B7928</f>
        <v>0</v>
      </c>
      <c r="B7928" s="2">
        <f>'Balance - Data '!D7928</f>
        <v>0</v>
      </c>
      <c r="C7928" s="2">
        <f t="shared" si="252"/>
        <v>0</v>
      </c>
      <c r="D7928" s="2">
        <f t="shared" si="253"/>
        <v>1</v>
      </c>
    </row>
    <row r="7929" spans="1:4" x14ac:dyDescent="0.3">
      <c r="A7929" s="2">
        <f>'Balance - Data '!B7929</f>
        <v>0</v>
      </c>
      <c r="B7929" s="2">
        <f>'Balance - Data '!D7929</f>
        <v>0</v>
      </c>
      <c r="C7929" s="2">
        <f t="shared" si="252"/>
        <v>0</v>
      </c>
      <c r="D7929" s="2">
        <f t="shared" si="253"/>
        <v>1</v>
      </c>
    </row>
    <row r="7930" spans="1:4" x14ac:dyDescent="0.3">
      <c r="A7930" s="2">
        <f>'Balance - Data '!B7930</f>
        <v>0</v>
      </c>
      <c r="B7930" s="2">
        <f>'Balance - Data '!D7930</f>
        <v>0</v>
      </c>
      <c r="C7930" s="2">
        <f t="shared" si="252"/>
        <v>0</v>
      </c>
      <c r="D7930" s="2">
        <f t="shared" si="253"/>
        <v>1</v>
      </c>
    </row>
    <row r="7931" spans="1:4" x14ac:dyDescent="0.3">
      <c r="A7931" s="2">
        <f>'Balance - Data '!B7931</f>
        <v>0</v>
      </c>
      <c r="B7931" s="2">
        <f>'Balance - Data '!D7931</f>
        <v>0</v>
      </c>
      <c r="C7931" s="2">
        <f t="shared" si="252"/>
        <v>0</v>
      </c>
      <c r="D7931" s="2">
        <f t="shared" si="253"/>
        <v>1</v>
      </c>
    </row>
    <row r="7932" spans="1:4" x14ac:dyDescent="0.3">
      <c r="A7932" s="2">
        <f>'Balance - Data '!B7932</f>
        <v>0</v>
      </c>
      <c r="B7932" s="2">
        <f>'Balance - Data '!D7932</f>
        <v>0</v>
      </c>
      <c r="C7932" s="2">
        <f t="shared" si="252"/>
        <v>0</v>
      </c>
      <c r="D7932" s="2">
        <f t="shared" si="253"/>
        <v>1</v>
      </c>
    </row>
    <row r="7933" spans="1:4" x14ac:dyDescent="0.3">
      <c r="A7933" s="2">
        <f>'Balance - Data '!B7933</f>
        <v>0</v>
      </c>
      <c r="B7933" s="2">
        <f>'Balance - Data '!D7933</f>
        <v>0</v>
      </c>
      <c r="C7933" s="2">
        <f t="shared" si="252"/>
        <v>0</v>
      </c>
      <c r="D7933" s="2">
        <f t="shared" si="253"/>
        <v>1</v>
      </c>
    </row>
    <row r="7934" spans="1:4" x14ac:dyDescent="0.3">
      <c r="A7934" s="2">
        <f>'Balance - Data '!B7934</f>
        <v>0</v>
      </c>
      <c r="B7934" s="2">
        <f>'Balance - Data '!D7934</f>
        <v>0</v>
      </c>
      <c r="C7934" s="2">
        <f t="shared" si="252"/>
        <v>0</v>
      </c>
      <c r="D7934" s="2">
        <f t="shared" si="253"/>
        <v>1</v>
      </c>
    </row>
    <row r="7935" spans="1:4" x14ac:dyDescent="0.3">
      <c r="A7935" s="2">
        <f>'Balance - Data '!B7935</f>
        <v>0</v>
      </c>
      <c r="B7935" s="2">
        <f>'Balance - Data '!D7935</f>
        <v>0</v>
      </c>
      <c r="C7935" s="2">
        <f t="shared" si="252"/>
        <v>0</v>
      </c>
      <c r="D7935" s="2">
        <f t="shared" si="253"/>
        <v>1</v>
      </c>
    </row>
    <row r="7936" spans="1:4" x14ac:dyDescent="0.3">
      <c r="A7936" s="2">
        <f>'Balance - Data '!B7936</f>
        <v>0</v>
      </c>
      <c r="B7936" s="2">
        <f>'Balance - Data '!D7936</f>
        <v>0</v>
      </c>
      <c r="C7936" s="2">
        <f t="shared" si="252"/>
        <v>0</v>
      </c>
      <c r="D7936" s="2">
        <f t="shared" si="253"/>
        <v>1</v>
      </c>
    </row>
    <row r="7937" spans="1:4" x14ac:dyDescent="0.3">
      <c r="A7937" s="2">
        <f>'Balance - Data '!B7937</f>
        <v>0</v>
      </c>
      <c r="B7937" s="2">
        <f>'Balance - Data '!D7937</f>
        <v>0</v>
      </c>
      <c r="C7937" s="2">
        <f t="shared" si="252"/>
        <v>0</v>
      </c>
      <c r="D7937" s="2">
        <f t="shared" si="253"/>
        <v>1</v>
      </c>
    </row>
    <row r="7938" spans="1:4" x14ac:dyDescent="0.3">
      <c r="A7938" s="2">
        <f>'Balance - Data '!B7938</f>
        <v>0</v>
      </c>
      <c r="B7938" s="2">
        <f>'Balance - Data '!D7938</f>
        <v>0</v>
      </c>
      <c r="C7938" s="2">
        <f t="shared" si="252"/>
        <v>0</v>
      </c>
      <c r="D7938" s="2">
        <f t="shared" si="253"/>
        <v>1</v>
      </c>
    </row>
    <row r="7939" spans="1:4" x14ac:dyDescent="0.3">
      <c r="A7939" s="2">
        <f>'Balance - Data '!B7939</f>
        <v>0</v>
      </c>
      <c r="B7939" s="2">
        <f>'Balance - Data '!D7939</f>
        <v>0</v>
      </c>
      <c r="C7939" s="2">
        <f t="shared" ref="C7939:C8002" si="254">SIN(RADIANS(A7939))</f>
        <v>0</v>
      </c>
      <c r="D7939" s="2">
        <f t="shared" ref="D7939:D8002" si="255">COS(RADIANS(A7939))</f>
        <v>1</v>
      </c>
    </row>
    <row r="7940" spans="1:4" x14ac:dyDescent="0.3">
      <c r="A7940" s="2">
        <f>'Balance - Data '!B7940</f>
        <v>0</v>
      </c>
      <c r="B7940" s="2">
        <f>'Balance - Data '!D7940</f>
        <v>0</v>
      </c>
      <c r="C7940" s="2">
        <f t="shared" si="254"/>
        <v>0</v>
      </c>
      <c r="D7940" s="2">
        <f t="shared" si="255"/>
        <v>1</v>
      </c>
    </row>
    <row r="7941" spans="1:4" x14ac:dyDescent="0.3">
      <c r="A7941" s="2">
        <f>'Balance - Data '!B7941</f>
        <v>0</v>
      </c>
      <c r="B7941" s="2">
        <f>'Balance - Data '!D7941</f>
        <v>0</v>
      </c>
      <c r="C7941" s="2">
        <f t="shared" si="254"/>
        <v>0</v>
      </c>
      <c r="D7941" s="2">
        <f t="shared" si="255"/>
        <v>1</v>
      </c>
    </row>
    <row r="7942" spans="1:4" x14ac:dyDescent="0.3">
      <c r="A7942" s="2">
        <f>'Balance - Data '!B7942</f>
        <v>0</v>
      </c>
      <c r="B7942" s="2">
        <f>'Balance - Data '!D7942</f>
        <v>0</v>
      </c>
      <c r="C7942" s="2">
        <f t="shared" si="254"/>
        <v>0</v>
      </c>
      <c r="D7942" s="2">
        <f t="shared" si="255"/>
        <v>1</v>
      </c>
    </row>
    <row r="7943" spans="1:4" x14ac:dyDescent="0.3">
      <c r="A7943" s="2">
        <f>'Balance - Data '!B7943</f>
        <v>0</v>
      </c>
      <c r="B7943" s="2">
        <f>'Balance - Data '!D7943</f>
        <v>0</v>
      </c>
      <c r="C7943" s="2">
        <f t="shared" si="254"/>
        <v>0</v>
      </c>
      <c r="D7943" s="2">
        <f t="shared" si="255"/>
        <v>1</v>
      </c>
    </row>
    <row r="7944" spans="1:4" x14ac:dyDescent="0.3">
      <c r="A7944" s="2">
        <f>'Balance - Data '!B7944</f>
        <v>0</v>
      </c>
      <c r="B7944" s="2">
        <f>'Balance - Data '!D7944</f>
        <v>0</v>
      </c>
      <c r="C7944" s="2">
        <f t="shared" si="254"/>
        <v>0</v>
      </c>
      <c r="D7944" s="2">
        <f t="shared" si="255"/>
        <v>1</v>
      </c>
    </row>
    <row r="7945" spans="1:4" x14ac:dyDescent="0.3">
      <c r="A7945" s="2">
        <f>'Balance - Data '!B7945</f>
        <v>0</v>
      </c>
      <c r="B7945" s="2">
        <f>'Balance - Data '!D7945</f>
        <v>0</v>
      </c>
      <c r="C7945" s="2">
        <f t="shared" si="254"/>
        <v>0</v>
      </c>
      <c r="D7945" s="2">
        <f t="shared" si="255"/>
        <v>1</v>
      </c>
    </row>
    <row r="7946" spans="1:4" x14ac:dyDescent="0.3">
      <c r="A7946" s="2">
        <f>'Balance - Data '!B7946</f>
        <v>0</v>
      </c>
      <c r="B7946" s="2">
        <f>'Balance - Data '!D7946</f>
        <v>0</v>
      </c>
      <c r="C7946" s="2">
        <f t="shared" si="254"/>
        <v>0</v>
      </c>
      <c r="D7946" s="2">
        <f t="shared" si="255"/>
        <v>1</v>
      </c>
    </row>
    <row r="7947" spans="1:4" x14ac:dyDescent="0.3">
      <c r="A7947" s="2">
        <f>'Balance - Data '!B7947</f>
        <v>0</v>
      </c>
      <c r="B7947" s="2">
        <f>'Balance - Data '!D7947</f>
        <v>0</v>
      </c>
      <c r="C7947" s="2">
        <f t="shared" si="254"/>
        <v>0</v>
      </c>
      <c r="D7947" s="2">
        <f t="shared" si="255"/>
        <v>1</v>
      </c>
    </row>
    <row r="7948" spans="1:4" x14ac:dyDescent="0.3">
      <c r="A7948" s="2">
        <f>'Balance - Data '!B7948</f>
        <v>0</v>
      </c>
      <c r="B7948" s="2">
        <f>'Balance - Data '!D7948</f>
        <v>0</v>
      </c>
      <c r="C7948" s="2">
        <f t="shared" si="254"/>
        <v>0</v>
      </c>
      <c r="D7948" s="2">
        <f t="shared" si="255"/>
        <v>1</v>
      </c>
    </row>
    <row r="7949" spans="1:4" x14ac:dyDescent="0.3">
      <c r="A7949" s="2">
        <f>'Balance - Data '!B7949</f>
        <v>0</v>
      </c>
      <c r="B7949" s="2">
        <f>'Balance - Data '!D7949</f>
        <v>0</v>
      </c>
      <c r="C7949" s="2">
        <f t="shared" si="254"/>
        <v>0</v>
      </c>
      <c r="D7949" s="2">
        <f t="shared" si="255"/>
        <v>1</v>
      </c>
    </row>
    <row r="7950" spans="1:4" x14ac:dyDescent="0.3">
      <c r="A7950" s="2">
        <f>'Balance - Data '!B7950</f>
        <v>0</v>
      </c>
      <c r="B7950" s="2">
        <f>'Balance - Data '!D7950</f>
        <v>0</v>
      </c>
      <c r="C7950" s="2">
        <f t="shared" si="254"/>
        <v>0</v>
      </c>
      <c r="D7950" s="2">
        <f t="shared" si="255"/>
        <v>1</v>
      </c>
    </row>
    <row r="7951" spans="1:4" x14ac:dyDescent="0.3">
      <c r="A7951" s="2">
        <f>'Balance - Data '!B7951</f>
        <v>0</v>
      </c>
      <c r="B7951" s="2">
        <f>'Balance - Data '!D7951</f>
        <v>0</v>
      </c>
      <c r="C7951" s="2">
        <f t="shared" si="254"/>
        <v>0</v>
      </c>
      <c r="D7951" s="2">
        <f t="shared" si="255"/>
        <v>1</v>
      </c>
    </row>
    <row r="7952" spans="1:4" x14ac:dyDescent="0.3">
      <c r="A7952" s="2">
        <f>'Balance - Data '!B7952</f>
        <v>0</v>
      </c>
      <c r="B7952" s="2">
        <f>'Balance - Data '!D7952</f>
        <v>0</v>
      </c>
      <c r="C7952" s="2">
        <f t="shared" si="254"/>
        <v>0</v>
      </c>
      <c r="D7952" s="2">
        <f t="shared" si="255"/>
        <v>1</v>
      </c>
    </row>
    <row r="7953" spans="1:4" x14ac:dyDescent="0.3">
      <c r="A7953" s="2">
        <f>'Balance - Data '!B7953</f>
        <v>0</v>
      </c>
      <c r="B7953" s="2">
        <f>'Balance - Data '!D7953</f>
        <v>0</v>
      </c>
      <c r="C7953" s="2">
        <f t="shared" si="254"/>
        <v>0</v>
      </c>
      <c r="D7953" s="2">
        <f t="shared" si="255"/>
        <v>1</v>
      </c>
    </row>
    <row r="7954" spans="1:4" x14ac:dyDescent="0.3">
      <c r="A7954" s="2">
        <f>'Balance - Data '!B7954</f>
        <v>0</v>
      </c>
      <c r="B7954" s="2">
        <f>'Balance - Data '!D7954</f>
        <v>0</v>
      </c>
      <c r="C7954" s="2">
        <f t="shared" si="254"/>
        <v>0</v>
      </c>
      <c r="D7954" s="2">
        <f t="shared" si="255"/>
        <v>1</v>
      </c>
    </row>
    <row r="7955" spans="1:4" x14ac:dyDescent="0.3">
      <c r="A7955" s="2">
        <f>'Balance - Data '!B7955</f>
        <v>0</v>
      </c>
      <c r="B7955" s="2">
        <f>'Balance - Data '!D7955</f>
        <v>0</v>
      </c>
      <c r="C7955" s="2">
        <f t="shared" si="254"/>
        <v>0</v>
      </c>
      <c r="D7955" s="2">
        <f t="shared" si="255"/>
        <v>1</v>
      </c>
    </row>
    <row r="7956" spans="1:4" x14ac:dyDescent="0.3">
      <c r="A7956" s="2">
        <f>'Balance - Data '!B7956</f>
        <v>0</v>
      </c>
      <c r="B7956" s="2">
        <f>'Balance - Data '!D7956</f>
        <v>0</v>
      </c>
      <c r="C7956" s="2">
        <f t="shared" si="254"/>
        <v>0</v>
      </c>
      <c r="D7956" s="2">
        <f t="shared" si="255"/>
        <v>1</v>
      </c>
    </row>
    <row r="7957" spans="1:4" x14ac:dyDescent="0.3">
      <c r="A7957" s="2">
        <f>'Balance - Data '!B7957</f>
        <v>0</v>
      </c>
      <c r="B7957" s="2">
        <f>'Balance - Data '!D7957</f>
        <v>0</v>
      </c>
      <c r="C7957" s="2">
        <f t="shared" si="254"/>
        <v>0</v>
      </c>
      <c r="D7957" s="2">
        <f t="shared" si="255"/>
        <v>1</v>
      </c>
    </row>
    <row r="7958" spans="1:4" x14ac:dyDescent="0.3">
      <c r="A7958" s="2">
        <f>'Balance - Data '!B7958</f>
        <v>0</v>
      </c>
      <c r="B7958" s="2">
        <f>'Balance - Data '!D7958</f>
        <v>0</v>
      </c>
      <c r="C7958" s="2">
        <f t="shared" si="254"/>
        <v>0</v>
      </c>
      <c r="D7958" s="2">
        <f t="shared" si="255"/>
        <v>1</v>
      </c>
    </row>
    <row r="7959" spans="1:4" x14ac:dyDescent="0.3">
      <c r="A7959" s="2">
        <f>'Balance - Data '!B7959</f>
        <v>0</v>
      </c>
      <c r="B7959" s="2">
        <f>'Balance - Data '!D7959</f>
        <v>0</v>
      </c>
      <c r="C7959" s="2">
        <f t="shared" si="254"/>
        <v>0</v>
      </c>
      <c r="D7959" s="2">
        <f t="shared" si="255"/>
        <v>1</v>
      </c>
    </row>
    <row r="7960" spans="1:4" x14ac:dyDescent="0.3">
      <c r="A7960" s="2">
        <f>'Balance - Data '!B7960</f>
        <v>0</v>
      </c>
      <c r="B7960" s="2">
        <f>'Balance - Data '!D7960</f>
        <v>0</v>
      </c>
      <c r="C7960" s="2">
        <f t="shared" si="254"/>
        <v>0</v>
      </c>
      <c r="D7960" s="2">
        <f t="shared" si="255"/>
        <v>1</v>
      </c>
    </row>
    <row r="7961" spans="1:4" x14ac:dyDescent="0.3">
      <c r="A7961" s="2">
        <f>'Balance - Data '!B7961</f>
        <v>0</v>
      </c>
      <c r="B7961" s="2">
        <f>'Balance - Data '!D7961</f>
        <v>0</v>
      </c>
      <c r="C7961" s="2">
        <f t="shared" si="254"/>
        <v>0</v>
      </c>
      <c r="D7961" s="2">
        <f t="shared" si="255"/>
        <v>1</v>
      </c>
    </row>
    <row r="7962" spans="1:4" x14ac:dyDescent="0.3">
      <c r="A7962" s="2">
        <f>'Balance - Data '!B7962</f>
        <v>0</v>
      </c>
      <c r="B7962" s="2">
        <f>'Balance - Data '!D7962</f>
        <v>0</v>
      </c>
      <c r="C7962" s="2">
        <f t="shared" si="254"/>
        <v>0</v>
      </c>
      <c r="D7962" s="2">
        <f t="shared" si="255"/>
        <v>1</v>
      </c>
    </row>
    <row r="7963" spans="1:4" x14ac:dyDescent="0.3">
      <c r="A7963" s="2">
        <f>'Balance - Data '!B7963</f>
        <v>0</v>
      </c>
      <c r="B7963" s="2">
        <f>'Balance - Data '!D7963</f>
        <v>0</v>
      </c>
      <c r="C7963" s="2">
        <f t="shared" si="254"/>
        <v>0</v>
      </c>
      <c r="D7963" s="2">
        <f t="shared" si="255"/>
        <v>1</v>
      </c>
    </row>
    <row r="7964" spans="1:4" x14ac:dyDescent="0.3">
      <c r="A7964" s="2">
        <f>'Balance - Data '!B7964</f>
        <v>0</v>
      </c>
      <c r="B7964" s="2">
        <f>'Balance - Data '!D7964</f>
        <v>0</v>
      </c>
      <c r="C7964" s="2">
        <f t="shared" si="254"/>
        <v>0</v>
      </c>
      <c r="D7964" s="2">
        <f t="shared" si="255"/>
        <v>1</v>
      </c>
    </row>
    <row r="7965" spans="1:4" x14ac:dyDescent="0.3">
      <c r="A7965" s="2">
        <f>'Balance - Data '!B7965</f>
        <v>0</v>
      </c>
      <c r="B7965" s="2">
        <f>'Balance - Data '!D7965</f>
        <v>0</v>
      </c>
      <c r="C7965" s="2">
        <f t="shared" si="254"/>
        <v>0</v>
      </c>
      <c r="D7965" s="2">
        <f t="shared" si="255"/>
        <v>1</v>
      </c>
    </row>
    <row r="7966" spans="1:4" x14ac:dyDescent="0.3">
      <c r="A7966" s="2">
        <f>'Balance - Data '!B7966</f>
        <v>0</v>
      </c>
      <c r="B7966" s="2">
        <f>'Balance - Data '!D7966</f>
        <v>0</v>
      </c>
      <c r="C7966" s="2">
        <f t="shared" si="254"/>
        <v>0</v>
      </c>
      <c r="D7966" s="2">
        <f t="shared" si="255"/>
        <v>1</v>
      </c>
    </row>
    <row r="7967" spans="1:4" x14ac:dyDescent="0.3">
      <c r="A7967" s="2">
        <f>'Balance - Data '!B7967</f>
        <v>0</v>
      </c>
      <c r="B7967" s="2">
        <f>'Balance - Data '!D7967</f>
        <v>0</v>
      </c>
      <c r="C7967" s="2">
        <f t="shared" si="254"/>
        <v>0</v>
      </c>
      <c r="D7967" s="2">
        <f t="shared" si="255"/>
        <v>1</v>
      </c>
    </row>
    <row r="7968" spans="1:4" x14ac:dyDescent="0.3">
      <c r="A7968" s="2">
        <f>'Balance - Data '!B7968</f>
        <v>0</v>
      </c>
      <c r="B7968" s="2">
        <f>'Balance - Data '!D7968</f>
        <v>0</v>
      </c>
      <c r="C7968" s="2">
        <f t="shared" si="254"/>
        <v>0</v>
      </c>
      <c r="D7968" s="2">
        <f t="shared" si="255"/>
        <v>1</v>
      </c>
    </row>
    <row r="7969" spans="1:4" x14ac:dyDescent="0.3">
      <c r="A7969" s="2">
        <f>'Balance - Data '!B7969</f>
        <v>0</v>
      </c>
      <c r="B7969" s="2">
        <f>'Balance - Data '!D7969</f>
        <v>0</v>
      </c>
      <c r="C7969" s="2">
        <f t="shared" si="254"/>
        <v>0</v>
      </c>
      <c r="D7969" s="2">
        <f t="shared" si="255"/>
        <v>1</v>
      </c>
    </row>
    <row r="7970" spans="1:4" x14ac:dyDescent="0.3">
      <c r="A7970" s="2">
        <f>'Balance - Data '!B7970</f>
        <v>0</v>
      </c>
      <c r="B7970" s="2">
        <f>'Balance - Data '!D7970</f>
        <v>0</v>
      </c>
      <c r="C7970" s="2">
        <f t="shared" si="254"/>
        <v>0</v>
      </c>
      <c r="D7970" s="2">
        <f t="shared" si="255"/>
        <v>1</v>
      </c>
    </row>
    <row r="7971" spans="1:4" x14ac:dyDescent="0.3">
      <c r="A7971" s="2">
        <f>'Balance - Data '!B7971</f>
        <v>0</v>
      </c>
      <c r="B7971" s="2">
        <f>'Balance - Data '!D7971</f>
        <v>0</v>
      </c>
      <c r="C7971" s="2">
        <f t="shared" si="254"/>
        <v>0</v>
      </c>
      <c r="D7971" s="2">
        <f t="shared" si="255"/>
        <v>1</v>
      </c>
    </row>
    <row r="7972" spans="1:4" x14ac:dyDescent="0.3">
      <c r="A7972" s="2">
        <f>'Balance - Data '!B7972</f>
        <v>0</v>
      </c>
      <c r="B7972" s="2">
        <f>'Balance - Data '!D7972</f>
        <v>0</v>
      </c>
      <c r="C7972" s="2">
        <f t="shared" si="254"/>
        <v>0</v>
      </c>
      <c r="D7972" s="2">
        <f t="shared" si="255"/>
        <v>1</v>
      </c>
    </row>
    <row r="7973" spans="1:4" x14ac:dyDescent="0.3">
      <c r="A7973" s="2">
        <f>'Balance - Data '!B7973</f>
        <v>0</v>
      </c>
      <c r="B7973" s="2">
        <f>'Balance - Data '!D7973</f>
        <v>0</v>
      </c>
      <c r="C7973" s="2">
        <f t="shared" si="254"/>
        <v>0</v>
      </c>
      <c r="D7973" s="2">
        <f t="shared" si="255"/>
        <v>1</v>
      </c>
    </row>
    <row r="7974" spans="1:4" x14ac:dyDescent="0.3">
      <c r="A7974" s="2">
        <f>'Balance - Data '!B7974</f>
        <v>0</v>
      </c>
      <c r="B7974" s="2">
        <f>'Balance - Data '!D7974</f>
        <v>0</v>
      </c>
      <c r="C7974" s="2">
        <f t="shared" si="254"/>
        <v>0</v>
      </c>
      <c r="D7974" s="2">
        <f t="shared" si="255"/>
        <v>1</v>
      </c>
    </row>
    <row r="7975" spans="1:4" x14ac:dyDescent="0.3">
      <c r="A7975" s="2">
        <f>'Balance - Data '!B7975</f>
        <v>0</v>
      </c>
      <c r="B7975" s="2">
        <f>'Balance - Data '!D7975</f>
        <v>0</v>
      </c>
      <c r="C7975" s="2">
        <f t="shared" si="254"/>
        <v>0</v>
      </c>
      <c r="D7975" s="2">
        <f t="shared" si="255"/>
        <v>1</v>
      </c>
    </row>
    <row r="7976" spans="1:4" x14ac:dyDescent="0.3">
      <c r="A7976" s="2">
        <f>'Balance - Data '!B7976</f>
        <v>0</v>
      </c>
      <c r="B7976" s="2">
        <f>'Balance - Data '!D7976</f>
        <v>0</v>
      </c>
      <c r="C7976" s="2">
        <f t="shared" si="254"/>
        <v>0</v>
      </c>
      <c r="D7976" s="2">
        <f t="shared" si="255"/>
        <v>1</v>
      </c>
    </row>
    <row r="7977" spans="1:4" x14ac:dyDescent="0.3">
      <c r="A7977" s="2">
        <f>'Balance - Data '!B7977</f>
        <v>0</v>
      </c>
      <c r="B7977" s="2">
        <f>'Balance - Data '!D7977</f>
        <v>0</v>
      </c>
      <c r="C7977" s="2">
        <f t="shared" si="254"/>
        <v>0</v>
      </c>
      <c r="D7977" s="2">
        <f t="shared" si="255"/>
        <v>1</v>
      </c>
    </row>
    <row r="7978" spans="1:4" x14ac:dyDescent="0.3">
      <c r="A7978" s="2">
        <f>'Balance - Data '!B7978</f>
        <v>0</v>
      </c>
      <c r="B7978" s="2">
        <f>'Balance - Data '!D7978</f>
        <v>0</v>
      </c>
      <c r="C7978" s="2">
        <f t="shared" si="254"/>
        <v>0</v>
      </c>
      <c r="D7978" s="2">
        <f t="shared" si="255"/>
        <v>1</v>
      </c>
    </row>
    <row r="7979" spans="1:4" x14ac:dyDescent="0.3">
      <c r="A7979" s="2">
        <f>'Balance - Data '!B7979</f>
        <v>0</v>
      </c>
      <c r="B7979" s="2">
        <f>'Balance - Data '!D7979</f>
        <v>0</v>
      </c>
      <c r="C7979" s="2">
        <f t="shared" si="254"/>
        <v>0</v>
      </c>
      <c r="D7979" s="2">
        <f t="shared" si="255"/>
        <v>1</v>
      </c>
    </row>
    <row r="7980" spans="1:4" x14ac:dyDescent="0.3">
      <c r="A7980" s="2">
        <f>'Balance - Data '!B7980</f>
        <v>0</v>
      </c>
      <c r="B7980" s="2">
        <f>'Balance - Data '!D7980</f>
        <v>0</v>
      </c>
      <c r="C7980" s="2">
        <f t="shared" si="254"/>
        <v>0</v>
      </c>
      <c r="D7980" s="2">
        <f t="shared" si="255"/>
        <v>1</v>
      </c>
    </row>
    <row r="7981" spans="1:4" x14ac:dyDescent="0.3">
      <c r="A7981" s="2">
        <f>'Balance - Data '!B7981</f>
        <v>0</v>
      </c>
      <c r="B7981" s="2">
        <f>'Balance - Data '!D7981</f>
        <v>0</v>
      </c>
      <c r="C7981" s="2">
        <f t="shared" si="254"/>
        <v>0</v>
      </c>
      <c r="D7981" s="2">
        <f t="shared" si="255"/>
        <v>1</v>
      </c>
    </row>
    <row r="7982" spans="1:4" x14ac:dyDescent="0.3">
      <c r="A7982" s="2">
        <f>'Balance - Data '!B7982</f>
        <v>0</v>
      </c>
      <c r="B7982" s="2">
        <f>'Balance - Data '!D7982</f>
        <v>0</v>
      </c>
      <c r="C7982" s="2">
        <f t="shared" si="254"/>
        <v>0</v>
      </c>
      <c r="D7982" s="2">
        <f t="shared" si="255"/>
        <v>1</v>
      </c>
    </row>
    <row r="7983" spans="1:4" x14ac:dyDescent="0.3">
      <c r="A7983" s="2">
        <f>'Balance - Data '!B7983</f>
        <v>0</v>
      </c>
      <c r="B7983" s="2">
        <f>'Balance - Data '!D7983</f>
        <v>0</v>
      </c>
      <c r="C7983" s="2">
        <f t="shared" si="254"/>
        <v>0</v>
      </c>
      <c r="D7983" s="2">
        <f t="shared" si="255"/>
        <v>1</v>
      </c>
    </row>
    <row r="7984" spans="1:4" x14ac:dyDescent="0.3">
      <c r="A7984" s="2">
        <f>'Balance - Data '!B7984</f>
        <v>0</v>
      </c>
      <c r="B7984" s="2">
        <f>'Balance - Data '!D7984</f>
        <v>0</v>
      </c>
      <c r="C7984" s="2">
        <f t="shared" si="254"/>
        <v>0</v>
      </c>
      <c r="D7984" s="2">
        <f t="shared" si="255"/>
        <v>1</v>
      </c>
    </row>
    <row r="7985" spans="1:4" x14ac:dyDescent="0.3">
      <c r="A7985" s="2">
        <f>'Balance - Data '!B7985</f>
        <v>0</v>
      </c>
      <c r="B7985" s="2">
        <f>'Balance - Data '!D7985</f>
        <v>0</v>
      </c>
      <c r="C7985" s="2">
        <f t="shared" si="254"/>
        <v>0</v>
      </c>
      <c r="D7985" s="2">
        <f t="shared" si="255"/>
        <v>1</v>
      </c>
    </row>
    <row r="7986" spans="1:4" x14ac:dyDescent="0.3">
      <c r="A7986" s="2">
        <f>'Balance - Data '!B7986</f>
        <v>0</v>
      </c>
      <c r="B7986" s="2">
        <f>'Balance - Data '!D7986</f>
        <v>0</v>
      </c>
      <c r="C7986" s="2">
        <f t="shared" si="254"/>
        <v>0</v>
      </c>
      <c r="D7986" s="2">
        <f t="shared" si="255"/>
        <v>1</v>
      </c>
    </row>
    <row r="7987" spans="1:4" x14ac:dyDescent="0.3">
      <c r="A7987" s="2">
        <f>'Balance - Data '!B7987</f>
        <v>0</v>
      </c>
      <c r="B7987" s="2">
        <f>'Balance - Data '!D7987</f>
        <v>0</v>
      </c>
      <c r="C7987" s="2">
        <f t="shared" si="254"/>
        <v>0</v>
      </c>
      <c r="D7987" s="2">
        <f t="shared" si="255"/>
        <v>1</v>
      </c>
    </row>
    <row r="7988" spans="1:4" x14ac:dyDescent="0.3">
      <c r="A7988" s="2">
        <f>'Balance - Data '!B7988</f>
        <v>0</v>
      </c>
      <c r="B7988" s="2">
        <f>'Balance - Data '!D7988</f>
        <v>0</v>
      </c>
      <c r="C7988" s="2">
        <f t="shared" si="254"/>
        <v>0</v>
      </c>
      <c r="D7988" s="2">
        <f t="shared" si="255"/>
        <v>1</v>
      </c>
    </row>
    <row r="7989" spans="1:4" x14ac:dyDescent="0.3">
      <c r="A7989" s="2">
        <f>'Balance - Data '!B7989</f>
        <v>0</v>
      </c>
      <c r="B7989" s="2">
        <f>'Balance - Data '!D7989</f>
        <v>0</v>
      </c>
      <c r="C7989" s="2">
        <f t="shared" si="254"/>
        <v>0</v>
      </c>
      <c r="D7989" s="2">
        <f t="shared" si="255"/>
        <v>1</v>
      </c>
    </row>
    <row r="7990" spans="1:4" x14ac:dyDescent="0.3">
      <c r="A7990" s="2">
        <f>'Balance - Data '!B7990</f>
        <v>0</v>
      </c>
      <c r="B7990" s="2">
        <f>'Balance - Data '!D7990</f>
        <v>0</v>
      </c>
      <c r="C7990" s="2">
        <f t="shared" si="254"/>
        <v>0</v>
      </c>
      <c r="D7990" s="2">
        <f t="shared" si="255"/>
        <v>1</v>
      </c>
    </row>
    <row r="7991" spans="1:4" x14ac:dyDescent="0.3">
      <c r="A7991" s="2">
        <f>'Balance - Data '!B7991</f>
        <v>0</v>
      </c>
      <c r="B7991" s="2">
        <f>'Balance - Data '!D7991</f>
        <v>0</v>
      </c>
      <c r="C7991" s="2">
        <f t="shared" si="254"/>
        <v>0</v>
      </c>
      <c r="D7991" s="2">
        <f t="shared" si="255"/>
        <v>1</v>
      </c>
    </row>
    <row r="7992" spans="1:4" x14ac:dyDescent="0.3">
      <c r="A7992" s="2">
        <f>'Balance - Data '!B7992</f>
        <v>0</v>
      </c>
      <c r="B7992" s="2">
        <f>'Balance - Data '!D7992</f>
        <v>0</v>
      </c>
      <c r="C7992" s="2">
        <f t="shared" si="254"/>
        <v>0</v>
      </c>
      <c r="D7992" s="2">
        <f t="shared" si="255"/>
        <v>1</v>
      </c>
    </row>
    <row r="7993" spans="1:4" x14ac:dyDescent="0.3">
      <c r="A7993" s="2">
        <f>'Balance - Data '!B7993</f>
        <v>0</v>
      </c>
      <c r="B7993" s="2">
        <f>'Balance - Data '!D7993</f>
        <v>0</v>
      </c>
      <c r="C7993" s="2">
        <f t="shared" si="254"/>
        <v>0</v>
      </c>
      <c r="D7993" s="2">
        <f t="shared" si="255"/>
        <v>1</v>
      </c>
    </row>
    <row r="7994" spans="1:4" x14ac:dyDescent="0.3">
      <c r="A7994" s="2">
        <f>'Balance - Data '!B7994</f>
        <v>0</v>
      </c>
      <c r="B7994" s="2">
        <f>'Balance - Data '!D7994</f>
        <v>0</v>
      </c>
      <c r="C7994" s="2">
        <f t="shared" si="254"/>
        <v>0</v>
      </c>
      <c r="D7994" s="2">
        <f t="shared" si="255"/>
        <v>1</v>
      </c>
    </row>
    <row r="7995" spans="1:4" x14ac:dyDescent="0.3">
      <c r="A7995" s="2">
        <f>'Balance - Data '!B7995</f>
        <v>0</v>
      </c>
      <c r="B7995" s="2">
        <f>'Balance - Data '!D7995</f>
        <v>0</v>
      </c>
      <c r="C7995" s="2">
        <f t="shared" si="254"/>
        <v>0</v>
      </c>
      <c r="D7995" s="2">
        <f t="shared" si="255"/>
        <v>1</v>
      </c>
    </row>
    <row r="7996" spans="1:4" x14ac:dyDescent="0.3">
      <c r="A7996" s="2">
        <f>'Balance - Data '!B7996</f>
        <v>0</v>
      </c>
      <c r="B7996" s="2">
        <f>'Balance - Data '!D7996</f>
        <v>0</v>
      </c>
      <c r="C7996" s="2">
        <f t="shared" si="254"/>
        <v>0</v>
      </c>
      <c r="D7996" s="2">
        <f t="shared" si="255"/>
        <v>1</v>
      </c>
    </row>
    <row r="7997" spans="1:4" x14ac:dyDescent="0.3">
      <c r="A7997" s="2">
        <f>'Balance - Data '!B7997</f>
        <v>0</v>
      </c>
      <c r="B7997" s="2">
        <f>'Balance - Data '!D7997</f>
        <v>0</v>
      </c>
      <c r="C7997" s="2">
        <f t="shared" si="254"/>
        <v>0</v>
      </c>
      <c r="D7997" s="2">
        <f t="shared" si="255"/>
        <v>1</v>
      </c>
    </row>
    <row r="7998" spans="1:4" x14ac:dyDescent="0.3">
      <c r="A7998" s="2">
        <f>'Balance - Data '!B7998</f>
        <v>0</v>
      </c>
      <c r="B7998" s="2">
        <f>'Balance - Data '!D7998</f>
        <v>0</v>
      </c>
      <c r="C7998" s="2">
        <f t="shared" si="254"/>
        <v>0</v>
      </c>
      <c r="D7998" s="2">
        <f t="shared" si="255"/>
        <v>1</v>
      </c>
    </row>
    <row r="7999" spans="1:4" x14ac:dyDescent="0.3">
      <c r="A7999" s="2">
        <f>'Balance - Data '!B7999</f>
        <v>0</v>
      </c>
      <c r="B7999" s="2">
        <f>'Balance - Data '!D7999</f>
        <v>0</v>
      </c>
      <c r="C7999" s="2">
        <f t="shared" si="254"/>
        <v>0</v>
      </c>
      <c r="D7999" s="2">
        <f t="shared" si="255"/>
        <v>1</v>
      </c>
    </row>
    <row r="8000" spans="1:4" x14ac:dyDescent="0.3">
      <c r="A8000" s="2">
        <f>'Balance - Data '!B8000</f>
        <v>0</v>
      </c>
      <c r="B8000" s="2">
        <f>'Balance - Data '!D8000</f>
        <v>0</v>
      </c>
      <c r="C8000" s="2">
        <f t="shared" si="254"/>
        <v>0</v>
      </c>
      <c r="D8000" s="2">
        <f t="shared" si="255"/>
        <v>1</v>
      </c>
    </row>
    <row r="8001" spans="1:4" x14ac:dyDescent="0.3">
      <c r="A8001" s="2">
        <f>'Balance - Data '!B8001</f>
        <v>0</v>
      </c>
      <c r="B8001" s="2">
        <f>'Balance - Data '!D8001</f>
        <v>0</v>
      </c>
      <c r="C8001" s="2">
        <f t="shared" si="254"/>
        <v>0</v>
      </c>
      <c r="D8001" s="2">
        <f t="shared" si="255"/>
        <v>1</v>
      </c>
    </row>
    <row r="8002" spans="1:4" x14ac:dyDescent="0.3">
      <c r="A8002" s="2">
        <f>'Balance - Data '!B8002</f>
        <v>0</v>
      </c>
      <c r="B8002" s="2">
        <f>'Balance - Data '!D8002</f>
        <v>0</v>
      </c>
      <c r="C8002" s="2">
        <f t="shared" si="254"/>
        <v>0</v>
      </c>
      <c r="D8002" s="2">
        <f t="shared" si="255"/>
        <v>1</v>
      </c>
    </row>
    <row r="8003" spans="1:4" x14ac:dyDescent="0.3">
      <c r="A8003" s="2">
        <f>'Balance - Data '!B8003</f>
        <v>0</v>
      </c>
      <c r="B8003" s="2">
        <f>'Balance - Data '!D8003</f>
        <v>0</v>
      </c>
      <c r="C8003" s="2">
        <f t="shared" ref="C8003:C8066" si="256">SIN(RADIANS(A8003))</f>
        <v>0</v>
      </c>
      <c r="D8003" s="2">
        <f t="shared" ref="D8003:D8066" si="257">COS(RADIANS(A8003))</f>
        <v>1</v>
      </c>
    </row>
    <row r="8004" spans="1:4" x14ac:dyDescent="0.3">
      <c r="A8004" s="2">
        <f>'Balance - Data '!B8004</f>
        <v>0</v>
      </c>
      <c r="B8004" s="2">
        <f>'Balance - Data '!D8004</f>
        <v>0</v>
      </c>
      <c r="C8004" s="2">
        <f t="shared" si="256"/>
        <v>0</v>
      </c>
      <c r="D8004" s="2">
        <f t="shared" si="257"/>
        <v>1</v>
      </c>
    </row>
    <row r="8005" spans="1:4" x14ac:dyDescent="0.3">
      <c r="A8005" s="2">
        <f>'Balance - Data '!B8005</f>
        <v>0</v>
      </c>
      <c r="B8005" s="2">
        <f>'Balance - Data '!D8005</f>
        <v>0</v>
      </c>
      <c r="C8005" s="2">
        <f t="shared" si="256"/>
        <v>0</v>
      </c>
      <c r="D8005" s="2">
        <f t="shared" si="257"/>
        <v>1</v>
      </c>
    </row>
    <row r="8006" spans="1:4" x14ac:dyDescent="0.3">
      <c r="A8006" s="2">
        <f>'Balance - Data '!B8006</f>
        <v>0</v>
      </c>
      <c r="B8006" s="2">
        <f>'Balance - Data '!D8006</f>
        <v>0</v>
      </c>
      <c r="C8006" s="2">
        <f t="shared" si="256"/>
        <v>0</v>
      </c>
      <c r="D8006" s="2">
        <f t="shared" si="257"/>
        <v>1</v>
      </c>
    </row>
    <row r="8007" spans="1:4" x14ac:dyDescent="0.3">
      <c r="A8007" s="2">
        <f>'Balance - Data '!B8007</f>
        <v>0</v>
      </c>
      <c r="B8007" s="2">
        <f>'Balance - Data '!D8007</f>
        <v>0</v>
      </c>
      <c r="C8007" s="2">
        <f t="shared" si="256"/>
        <v>0</v>
      </c>
      <c r="D8007" s="2">
        <f t="shared" si="257"/>
        <v>1</v>
      </c>
    </row>
    <row r="8008" spans="1:4" x14ac:dyDescent="0.3">
      <c r="A8008" s="2">
        <f>'Balance - Data '!B8008</f>
        <v>0</v>
      </c>
      <c r="B8008" s="2">
        <f>'Balance - Data '!D8008</f>
        <v>0</v>
      </c>
      <c r="C8008" s="2">
        <f t="shared" si="256"/>
        <v>0</v>
      </c>
      <c r="D8008" s="2">
        <f t="shared" si="257"/>
        <v>1</v>
      </c>
    </row>
    <row r="8009" spans="1:4" x14ac:dyDescent="0.3">
      <c r="A8009" s="2">
        <f>'Balance - Data '!B8009</f>
        <v>0</v>
      </c>
      <c r="B8009" s="2">
        <f>'Balance - Data '!D8009</f>
        <v>0</v>
      </c>
      <c r="C8009" s="2">
        <f t="shared" si="256"/>
        <v>0</v>
      </c>
      <c r="D8009" s="2">
        <f t="shared" si="257"/>
        <v>1</v>
      </c>
    </row>
    <row r="8010" spans="1:4" x14ac:dyDescent="0.3">
      <c r="A8010" s="2">
        <f>'Balance - Data '!B8010</f>
        <v>0</v>
      </c>
      <c r="B8010" s="2">
        <f>'Balance - Data '!D8010</f>
        <v>0</v>
      </c>
      <c r="C8010" s="2">
        <f t="shared" si="256"/>
        <v>0</v>
      </c>
      <c r="D8010" s="2">
        <f t="shared" si="257"/>
        <v>1</v>
      </c>
    </row>
    <row r="8011" spans="1:4" x14ac:dyDescent="0.3">
      <c r="A8011" s="2">
        <f>'Balance - Data '!B8011</f>
        <v>0</v>
      </c>
      <c r="B8011" s="2">
        <f>'Balance - Data '!D8011</f>
        <v>0</v>
      </c>
      <c r="C8011" s="2">
        <f t="shared" si="256"/>
        <v>0</v>
      </c>
      <c r="D8011" s="2">
        <f t="shared" si="257"/>
        <v>1</v>
      </c>
    </row>
    <row r="8012" spans="1:4" x14ac:dyDescent="0.3">
      <c r="A8012" s="2">
        <f>'Balance - Data '!B8012</f>
        <v>0</v>
      </c>
      <c r="B8012" s="2">
        <f>'Balance - Data '!D8012</f>
        <v>0</v>
      </c>
      <c r="C8012" s="2">
        <f t="shared" si="256"/>
        <v>0</v>
      </c>
      <c r="D8012" s="2">
        <f t="shared" si="257"/>
        <v>1</v>
      </c>
    </row>
    <row r="8013" spans="1:4" x14ac:dyDescent="0.3">
      <c r="A8013" s="2">
        <f>'Balance - Data '!B8013</f>
        <v>0</v>
      </c>
      <c r="B8013" s="2">
        <f>'Balance - Data '!D8013</f>
        <v>0</v>
      </c>
      <c r="C8013" s="2">
        <f t="shared" si="256"/>
        <v>0</v>
      </c>
      <c r="D8013" s="2">
        <f t="shared" si="257"/>
        <v>1</v>
      </c>
    </row>
    <row r="8014" spans="1:4" x14ac:dyDescent="0.3">
      <c r="A8014" s="2">
        <f>'Balance - Data '!B8014</f>
        <v>0</v>
      </c>
      <c r="B8014" s="2">
        <f>'Balance - Data '!D8014</f>
        <v>0</v>
      </c>
      <c r="C8014" s="2">
        <f t="shared" si="256"/>
        <v>0</v>
      </c>
      <c r="D8014" s="2">
        <f t="shared" si="257"/>
        <v>1</v>
      </c>
    </row>
    <row r="8015" spans="1:4" x14ac:dyDescent="0.3">
      <c r="A8015" s="2">
        <f>'Balance - Data '!B8015</f>
        <v>0</v>
      </c>
      <c r="B8015" s="2">
        <f>'Balance - Data '!D8015</f>
        <v>0</v>
      </c>
      <c r="C8015" s="2">
        <f t="shared" si="256"/>
        <v>0</v>
      </c>
      <c r="D8015" s="2">
        <f t="shared" si="257"/>
        <v>1</v>
      </c>
    </row>
    <row r="8016" spans="1:4" x14ac:dyDescent="0.3">
      <c r="A8016" s="2">
        <f>'Balance - Data '!B8016</f>
        <v>0</v>
      </c>
      <c r="B8016" s="2">
        <f>'Balance - Data '!D8016</f>
        <v>0</v>
      </c>
      <c r="C8016" s="2">
        <f t="shared" si="256"/>
        <v>0</v>
      </c>
      <c r="D8016" s="2">
        <f t="shared" si="257"/>
        <v>1</v>
      </c>
    </row>
    <row r="8017" spans="1:4" x14ac:dyDescent="0.3">
      <c r="A8017" s="2">
        <f>'Balance - Data '!B8017</f>
        <v>0</v>
      </c>
      <c r="B8017" s="2">
        <f>'Balance - Data '!D8017</f>
        <v>0</v>
      </c>
      <c r="C8017" s="2">
        <f t="shared" si="256"/>
        <v>0</v>
      </c>
      <c r="D8017" s="2">
        <f t="shared" si="257"/>
        <v>1</v>
      </c>
    </row>
    <row r="8018" spans="1:4" x14ac:dyDescent="0.3">
      <c r="A8018" s="2">
        <f>'Balance - Data '!B8018</f>
        <v>0</v>
      </c>
      <c r="B8018" s="2">
        <f>'Balance - Data '!D8018</f>
        <v>0</v>
      </c>
      <c r="C8018" s="2">
        <f t="shared" si="256"/>
        <v>0</v>
      </c>
      <c r="D8018" s="2">
        <f t="shared" si="257"/>
        <v>1</v>
      </c>
    </row>
    <row r="8019" spans="1:4" x14ac:dyDescent="0.3">
      <c r="A8019" s="2">
        <f>'Balance - Data '!B8019</f>
        <v>0</v>
      </c>
      <c r="B8019" s="2">
        <f>'Balance - Data '!D8019</f>
        <v>0</v>
      </c>
      <c r="C8019" s="2">
        <f t="shared" si="256"/>
        <v>0</v>
      </c>
      <c r="D8019" s="2">
        <f t="shared" si="257"/>
        <v>1</v>
      </c>
    </row>
    <row r="8020" spans="1:4" x14ac:dyDescent="0.3">
      <c r="A8020" s="2">
        <f>'Balance - Data '!B8020</f>
        <v>0</v>
      </c>
      <c r="B8020" s="2">
        <f>'Balance - Data '!D8020</f>
        <v>0</v>
      </c>
      <c r="C8020" s="2">
        <f t="shared" si="256"/>
        <v>0</v>
      </c>
      <c r="D8020" s="2">
        <f t="shared" si="257"/>
        <v>1</v>
      </c>
    </row>
    <row r="8021" spans="1:4" x14ac:dyDescent="0.3">
      <c r="A8021" s="2">
        <f>'Balance - Data '!B8021</f>
        <v>0</v>
      </c>
      <c r="B8021" s="2">
        <f>'Balance - Data '!D8021</f>
        <v>0</v>
      </c>
      <c r="C8021" s="2">
        <f t="shared" si="256"/>
        <v>0</v>
      </c>
      <c r="D8021" s="2">
        <f t="shared" si="257"/>
        <v>1</v>
      </c>
    </row>
    <row r="8022" spans="1:4" x14ac:dyDescent="0.3">
      <c r="A8022" s="2">
        <f>'Balance - Data '!B8022</f>
        <v>0</v>
      </c>
      <c r="B8022" s="2">
        <f>'Balance - Data '!D8022</f>
        <v>0</v>
      </c>
      <c r="C8022" s="2">
        <f t="shared" si="256"/>
        <v>0</v>
      </c>
      <c r="D8022" s="2">
        <f t="shared" si="257"/>
        <v>1</v>
      </c>
    </row>
    <row r="8023" spans="1:4" x14ac:dyDescent="0.3">
      <c r="A8023" s="2">
        <f>'Balance - Data '!B8023</f>
        <v>0</v>
      </c>
      <c r="B8023" s="2">
        <f>'Balance - Data '!D8023</f>
        <v>0</v>
      </c>
      <c r="C8023" s="2">
        <f t="shared" si="256"/>
        <v>0</v>
      </c>
      <c r="D8023" s="2">
        <f t="shared" si="257"/>
        <v>1</v>
      </c>
    </row>
    <row r="8024" spans="1:4" x14ac:dyDescent="0.3">
      <c r="A8024" s="2">
        <f>'Balance - Data '!B8024</f>
        <v>0</v>
      </c>
      <c r="B8024" s="2">
        <f>'Balance - Data '!D8024</f>
        <v>0</v>
      </c>
      <c r="C8024" s="2">
        <f t="shared" si="256"/>
        <v>0</v>
      </c>
      <c r="D8024" s="2">
        <f t="shared" si="257"/>
        <v>1</v>
      </c>
    </row>
    <row r="8025" spans="1:4" x14ac:dyDescent="0.3">
      <c r="A8025" s="2">
        <f>'Balance - Data '!B8025</f>
        <v>0</v>
      </c>
      <c r="B8025" s="2">
        <f>'Balance - Data '!D8025</f>
        <v>0</v>
      </c>
      <c r="C8025" s="2">
        <f t="shared" si="256"/>
        <v>0</v>
      </c>
      <c r="D8025" s="2">
        <f t="shared" si="257"/>
        <v>1</v>
      </c>
    </row>
    <row r="8026" spans="1:4" x14ac:dyDescent="0.3">
      <c r="A8026" s="2">
        <f>'Balance - Data '!B8026</f>
        <v>0</v>
      </c>
      <c r="B8026" s="2">
        <f>'Balance - Data '!D8026</f>
        <v>0</v>
      </c>
      <c r="C8026" s="2">
        <f t="shared" si="256"/>
        <v>0</v>
      </c>
      <c r="D8026" s="2">
        <f t="shared" si="257"/>
        <v>1</v>
      </c>
    </row>
    <row r="8027" spans="1:4" x14ac:dyDescent="0.3">
      <c r="A8027" s="2">
        <f>'Balance - Data '!B8027</f>
        <v>0</v>
      </c>
      <c r="B8027" s="2">
        <f>'Balance - Data '!D8027</f>
        <v>0</v>
      </c>
      <c r="C8027" s="2">
        <f t="shared" si="256"/>
        <v>0</v>
      </c>
      <c r="D8027" s="2">
        <f t="shared" si="257"/>
        <v>1</v>
      </c>
    </row>
    <row r="8028" spans="1:4" x14ac:dyDescent="0.3">
      <c r="A8028" s="2">
        <f>'Balance - Data '!B8028</f>
        <v>0</v>
      </c>
      <c r="B8028" s="2">
        <f>'Balance - Data '!D8028</f>
        <v>0</v>
      </c>
      <c r="C8028" s="2">
        <f t="shared" si="256"/>
        <v>0</v>
      </c>
      <c r="D8028" s="2">
        <f t="shared" si="257"/>
        <v>1</v>
      </c>
    </row>
    <row r="8029" spans="1:4" x14ac:dyDescent="0.3">
      <c r="A8029" s="2">
        <f>'Balance - Data '!B8029</f>
        <v>0</v>
      </c>
      <c r="B8029" s="2">
        <f>'Balance - Data '!D8029</f>
        <v>0</v>
      </c>
      <c r="C8029" s="2">
        <f t="shared" si="256"/>
        <v>0</v>
      </c>
      <c r="D8029" s="2">
        <f t="shared" si="257"/>
        <v>1</v>
      </c>
    </row>
    <row r="8030" spans="1:4" x14ac:dyDescent="0.3">
      <c r="A8030" s="2">
        <f>'Balance - Data '!B8030</f>
        <v>0</v>
      </c>
      <c r="B8030" s="2">
        <f>'Balance - Data '!D8030</f>
        <v>0</v>
      </c>
      <c r="C8030" s="2">
        <f t="shared" si="256"/>
        <v>0</v>
      </c>
      <c r="D8030" s="2">
        <f t="shared" si="257"/>
        <v>1</v>
      </c>
    </row>
    <row r="8031" spans="1:4" x14ac:dyDescent="0.3">
      <c r="A8031" s="2">
        <f>'Balance - Data '!B8031</f>
        <v>0</v>
      </c>
      <c r="B8031" s="2">
        <f>'Balance - Data '!D8031</f>
        <v>0</v>
      </c>
      <c r="C8031" s="2">
        <f t="shared" si="256"/>
        <v>0</v>
      </c>
      <c r="D8031" s="2">
        <f t="shared" si="257"/>
        <v>1</v>
      </c>
    </row>
    <row r="8032" spans="1:4" x14ac:dyDescent="0.3">
      <c r="A8032" s="2">
        <f>'Balance - Data '!B8032</f>
        <v>0</v>
      </c>
      <c r="B8032" s="2">
        <f>'Balance - Data '!D8032</f>
        <v>0</v>
      </c>
      <c r="C8032" s="2">
        <f t="shared" si="256"/>
        <v>0</v>
      </c>
      <c r="D8032" s="2">
        <f t="shared" si="257"/>
        <v>1</v>
      </c>
    </row>
    <row r="8033" spans="1:4" x14ac:dyDescent="0.3">
      <c r="A8033" s="2">
        <f>'Balance - Data '!B8033</f>
        <v>0</v>
      </c>
      <c r="B8033" s="2">
        <f>'Balance - Data '!D8033</f>
        <v>0</v>
      </c>
      <c r="C8033" s="2">
        <f t="shared" si="256"/>
        <v>0</v>
      </c>
      <c r="D8033" s="2">
        <f t="shared" si="257"/>
        <v>1</v>
      </c>
    </row>
    <row r="8034" spans="1:4" x14ac:dyDescent="0.3">
      <c r="A8034" s="2">
        <f>'Balance - Data '!B8034</f>
        <v>0</v>
      </c>
      <c r="B8034" s="2">
        <f>'Balance - Data '!D8034</f>
        <v>0</v>
      </c>
      <c r="C8034" s="2">
        <f t="shared" si="256"/>
        <v>0</v>
      </c>
      <c r="D8034" s="2">
        <f t="shared" si="257"/>
        <v>1</v>
      </c>
    </row>
    <row r="8035" spans="1:4" x14ac:dyDescent="0.3">
      <c r="A8035" s="2">
        <f>'Balance - Data '!B8035</f>
        <v>0</v>
      </c>
      <c r="B8035" s="2">
        <f>'Balance - Data '!D8035</f>
        <v>0</v>
      </c>
      <c r="C8035" s="2">
        <f t="shared" si="256"/>
        <v>0</v>
      </c>
      <c r="D8035" s="2">
        <f t="shared" si="257"/>
        <v>1</v>
      </c>
    </row>
    <row r="8036" spans="1:4" x14ac:dyDescent="0.3">
      <c r="A8036" s="2">
        <f>'Balance - Data '!B8036</f>
        <v>0</v>
      </c>
      <c r="B8036" s="2">
        <f>'Balance - Data '!D8036</f>
        <v>0</v>
      </c>
      <c r="C8036" s="2">
        <f t="shared" si="256"/>
        <v>0</v>
      </c>
      <c r="D8036" s="2">
        <f t="shared" si="257"/>
        <v>1</v>
      </c>
    </row>
    <row r="8037" spans="1:4" x14ac:dyDescent="0.3">
      <c r="A8037" s="2">
        <f>'Balance - Data '!B8037</f>
        <v>0</v>
      </c>
      <c r="B8037" s="2">
        <f>'Balance - Data '!D8037</f>
        <v>0</v>
      </c>
      <c r="C8037" s="2">
        <f t="shared" si="256"/>
        <v>0</v>
      </c>
      <c r="D8037" s="2">
        <f t="shared" si="257"/>
        <v>1</v>
      </c>
    </row>
    <row r="8038" spans="1:4" x14ac:dyDescent="0.3">
      <c r="A8038" s="2">
        <f>'Balance - Data '!B8038</f>
        <v>0</v>
      </c>
      <c r="B8038" s="2">
        <f>'Balance - Data '!D8038</f>
        <v>0</v>
      </c>
      <c r="C8038" s="2">
        <f t="shared" si="256"/>
        <v>0</v>
      </c>
      <c r="D8038" s="2">
        <f t="shared" si="257"/>
        <v>1</v>
      </c>
    </row>
    <row r="8039" spans="1:4" x14ac:dyDescent="0.3">
      <c r="A8039" s="2">
        <f>'Balance - Data '!B8039</f>
        <v>0</v>
      </c>
      <c r="B8039" s="2">
        <f>'Balance - Data '!D8039</f>
        <v>0</v>
      </c>
      <c r="C8039" s="2">
        <f t="shared" si="256"/>
        <v>0</v>
      </c>
      <c r="D8039" s="2">
        <f t="shared" si="257"/>
        <v>1</v>
      </c>
    </row>
    <row r="8040" spans="1:4" x14ac:dyDescent="0.3">
      <c r="A8040" s="2">
        <f>'Balance - Data '!B8040</f>
        <v>0</v>
      </c>
      <c r="B8040" s="2">
        <f>'Balance - Data '!D8040</f>
        <v>0</v>
      </c>
      <c r="C8040" s="2">
        <f t="shared" si="256"/>
        <v>0</v>
      </c>
      <c r="D8040" s="2">
        <f t="shared" si="257"/>
        <v>1</v>
      </c>
    </row>
    <row r="8041" spans="1:4" x14ac:dyDescent="0.3">
      <c r="A8041" s="2">
        <f>'Balance - Data '!B8041</f>
        <v>0</v>
      </c>
      <c r="B8041" s="2">
        <f>'Balance - Data '!D8041</f>
        <v>0</v>
      </c>
      <c r="C8041" s="2">
        <f t="shared" si="256"/>
        <v>0</v>
      </c>
      <c r="D8041" s="2">
        <f t="shared" si="257"/>
        <v>1</v>
      </c>
    </row>
    <row r="8042" spans="1:4" x14ac:dyDescent="0.3">
      <c r="A8042" s="2">
        <f>'Balance - Data '!B8042</f>
        <v>0</v>
      </c>
      <c r="B8042" s="2">
        <f>'Balance - Data '!D8042</f>
        <v>0</v>
      </c>
      <c r="C8042" s="2">
        <f t="shared" si="256"/>
        <v>0</v>
      </c>
      <c r="D8042" s="2">
        <f t="shared" si="257"/>
        <v>1</v>
      </c>
    </row>
    <row r="8043" spans="1:4" x14ac:dyDescent="0.3">
      <c r="A8043" s="2">
        <f>'Balance - Data '!B8043</f>
        <v>0</v>
      </c>
      <c r="B8043" s="2">
        <f>'Balance - Data '!D8043</f>
        <v>0</v>
      </c>
      <c r="C8043" s="2">
        <f t="shared" si="256"/>
        <v>0</v>
      </c>
      <c r="D8043" s="2">
        <f t="shared" si="257"/>
        <v>1</v>
      </c>
    </row>
    <row r="8044" spans="1:4" x14ac:dyDescent="0.3">
      <c r="A8044" s="2">
        <f>'Balance - Data '!B8044</f>
        <v>0</v>
      </c>
      <c r="B8044" s="2">
        <f>'Balance - Data '!D8044</f>
        <v>0</v>
      </c>
      <c r="C8044" s="2">
        <f t="shared" si="256"/>
        <v>0</v>
      </c>
      <c r="D8044" s="2">
        <f t="shared" si="257"/>
        <v>1</v>
      </c>
    </row>
    <row r="8045" spans="1:4" x14ac:dyDescent="0.3">
      <c r="A8045" s="2">
        <f>'Balance - Data '!B8045</f>
        <v>0</v>
      </c>
      <c r="B8045" s="2">
        <f>'Balance - Data '!D8045</f>
        <v>0</v>
      </c>
      <c r="C8045" s="2">
        <f t="shared" si="256"/>
        <v>0</v>
      </c>
      <c r="D8045" s="2">
        <f t="shared" si="257"/>
        <v>1</v>
      </c>
    </row>
    <row r="8046" spans="1:4" x14ac:dyDescent="0.3">
      <c r="A8046" s="2">
        <f>'Balance - Data '!B8046</f>
        <v>0</v>
      </c>
      <c r="B8046" s="2">
        <f>'Balance - Data '!D8046</f>
        <v>0</v>
      </c>
      <c r="C8046" s="2">
        <f t="shared" si="256"/>
        <v>0</v>
      </c>
      <c r="D8046" s="2">
        <f t="shared" si="257"/>
        <v>1</v>
      </c>
    </row>
    <row r="8047" spans="1:4" x14ac:dyDescent="0.3">
      <c r="A8047" s="2">
        <f>'Balance - Data '!B8047</f>
        <v>0</v>
      </c>
      <c r="B8047" s="2">
        <f>'Balance - Data '!D8047</f>
        <v>0</v>
      </c>
      <c r="C8047" s="2">
        <f t="shared" si="256"/>
        <v>0</v>
      </c>
      <c r="D8047" s="2">
        <f t="shared" si="257"/>
        <v>1</v>
      </c>
    </row>
    <row r="8048" spans="1:4" x14ac:dyDescent="0.3">
      <c r="A8048" s="2">
        <f>'Balance - Data '!B8048</f>
        <v>0</v>
      </c>
      <c r="B8048" s="2">
        <f>'Balance - Data '!D8048</f>
        <v>0</v>
      </c>
      <c r="C8048" s="2">
        <f t="shared" si="256"/>
        <v>0</v>
      </c>
      <c r="D8048" s="2">
        <f t="shared" si="257"/>
        <v>1</v>
      </c>
    </row>
    <row r="8049" spans="1:4" x14ac:dyDescent="0.3">
      <c r="A8049" s="2">
        <f>'Balance - Data '!B8049</f>
        <v>0</v>
      </c>
      <c r="B8049" s="2">
        <f>'Balance - Data '!D8049</f>
        <v>0</v>
      </c>
      <c r="C8049" s="2">
        <f t="shared" si="256"/>
        <v>0</v>
      </c>
      <c r="D8049" s="2">
        <f t="shared" si="257"/>
        <v>1</v>
      </c>
    </row>
    <row r="8050" spans="1:4" x14ac:dyDescent="0.3">
      <c r="A8050" s="2">
        <f>'Balance - Data '!B8050</f>
        <v>0</v>
      </c>
      <c r="B8050" s="2">
        <f>'Balance - Data '!D8050</f>
        <v>0</v>
      </c>
      <c r="C8050" s="2">
        <f t="shared" si="256"/>
        <v>0</v>
      </c>
      <c r="D8050" s="2">
        <f t="shared" si="257"/>
        <v>1</v>
      </c>
    </row>
    <row r="8051" spans="1:4" x14ac:dyDescent="0.3">
      <c r="A8051" s="2">
        <f>'Balance - Data '!B8051</f>
        <v>0</v>
      </c>
      <c r="B8051" s="2">
        <f>'Balance - Data '!D8051</f>
        <v>0</v>
      </c>
      <c r="C8051" s="2">
        <f t="shared" si="256"/>
        <v>0</v>
      </c>
      <c r="D8051" s="2">
        <f t="shared" si="257"/>
        <v>1</v>
      </c>
    </row>
    <row r="8052" spans="1:4" x14ac:dyDescent="0.3">
      <c r="A8052" s="2">
        <f>'Balance - Data '!B8052</f>
        <v>0</v>
      </c>
      <c r="B8052" s="2">
        <f>'Balance - Data '!D8052</f>
        <v>0</v>
      </c>
      <c r="C8052" s="2">
        <f t="shared" si="256"/>
        <v>0</v>
      </c>
      <c r="D8052" s="2">
        <f t="shared" si="257"/>
        <v>1</v>
      </c>
    </row>
    <row r="8053" spans="1:4" x14ac:dyDescent="0.3">
      <c r="A8053" s="2">
        <f>'Balance - Data '!B8053</f>
        <v>0</v>
      </c>
      <c r="B8053" s="2">
        <f>'Balance - Data '!D8053</f>
        <v>0</v>
      </c>
      <c r="C8053" s="2">
        <f t="shared" si="256"/>
        <v>0</v>
      </c>
      <c r="D8053" s="2">
        <f t="shared" si="257"/>
        <v>1</v>
      </c>
    </row>
    <row r="8054" spans="1:4" x14ac:dyDescent="0.3">
      <c r="A8054" s="2">
        <f>'Balance - Data '!B8054</f>
        <v>0</v>
      </c>
      <c r="B8054" s="2">
        <f>'Balance - Data '!D8054</f>
        <v>0</v>
      </c>
      <c r="C8054" s="2">
        <f t="shared" si="256"/>
        <v>0</v>
      </c>
      <c r="D8054" s="2">
        <f t="shared" si="257"/>
        <v>1</v>
      </c>
    </row>
    <row r="8055" spans="1:4" x14ac:dyDescent="0.3">
      <c r="A8055" s="2">
        <f>'Balance - Data '!B8055</f>
        <v>0</v>
      </c>
      <c r="B8055" s="2">
        <f>'Balance - Data '!D8055</f>
        <v>0</v>
      </c>
      <c r="C8055" s="2">
        <f t="shared" si="256"/>
        <v>0</v>
      </c>
      <c r="D8055" s="2">
        <f t="shared" si="257"/>
        <v>1</v>
      </c>
    </row>
    <row r="8056" spans="1:4" x14ac:dyDescent="0.3">
      <c r="A8056" s="2">
        <f>'Balance - Data '!B8056</f>
        <v>0</v>
      </c>
      <c r="B8056" s="2">
        <f>'Balance - Data '!D8056</f>
        <v>0</v>
      </c>
      <c r="C8056" s="2">
        <f t="shared" si="256"/>
        <v>0</v>
      </c>
      <c r="D8056" s="2">
        <f t="shared" si="257"/>
        <v>1</v>
      </c>
    </row>
    <row r="8057" spans="1:4" x14ac:dyDescent="0.3">
      <c r="A8057" s="2">
        <f>'Balance - Data '!B8057</f>
        <v>0</v>
      </c>
      <c r="B8057" s="2">
        <f>'Balance - Data '!D8057</f>
        <v>0</v>
      </c>
      <c r="C8057" s="2">
        <f t="shared" si="256"/>
        <v>0</v>
      </c>
      <c r="D8057" s="2">
        <f t="shared" si="257"/>
        <v>1</v>
      </c>
    </row>
    <row r="8058" spans="1:4" x14ac:dyDescent="0.3">
      <c r="A8058" s="2">
        <f>'Balance - Data '!B8058</f>
        <v>0</v>
      </c>
      <c r="B8058" s="2">
        <f>'Balance - Data '!D8058</f>
        <v>0</v>
      </c>
      <c r="C8058" s="2">
        <f t="shared" si="256"/>
        <v>0</v>
      </c>
      <c r="D8058" s="2">
        <f t="shared" si="257"/>
        <v>1</v>
      </c>
    </row>
    <row r="8059" spans="1:4" x14ac:dyDescent="0.3">
      <c r="A8059" s="2">
        <f>'Balance - Data '!B8059</f>
        <v>0</v>
      </c>
      <c r="B8059" s="2">
        <f>'Balance - Data '!D8059</f>
        <v>0</v>
      </c>
      <c r="C8059" s="2">
        <f t="shared" si="256"/>
        <v>0</v>
      </c>
      <c r="D8059" s="2">
        <f t="shared" si="257"/>
        <v>1</v>
      </c>
    </row>
    <row r="8060" spans="1:4" x14ac:dyDescent="0.3">
      <c r="A8060" s="2">
        <f>'Balance - Data '!B8060</f>
        <v>0</v>
      </c>
      <c r="B8060" s="2">
        <f>'Balance - Data '!D8060</f>
        <v>0</v>
      </c>
      <c r="C8060" s="2">
        <f t="shared" si="256"/>
        <v>0</v>
      </c>
      <c r="D8060" s="2">
        <f t="shared" si="257"/>
        <v>1</v>
      </c>
    </row>
    <row r="8061" spans="1:4" x14ac:dyDescent="0.3">
      <c r="A8061" s="2">
        <f>'Balance - Data '!B8061</f>
        <v>0</v>
      </c>
      <c r="B8061" s="2">
        <f>'Balance - Data '!D8061</f>
        <v>0</v>
      </c>
      <c r="C8061" s="2">
        <f t="shared" si="256"/>
        <v>0</v>
      </c>
      <c r="D8061" s="2">
        <f t="shared" si="257"/>
        <v>1</v>
      </c>
    </row>
    <row r="8062" spans="1:4" x14ac:dyDescent="0.3">
      <c r="A8062" s="2">
        <f>'Balance - Data '!B8062</f>
        <v>0</v>
      </c>
      <c r="B8062" s="2">
        <f>'Balance - Data '!D8062</f>
        <v>0</v>
      </c>
      <c r="C8062" s="2">
        <f t="shared" si="256"/>
        <v>0</v>
      </c>
      <c r="D8062" s="2">
        <f t="shared" si="257"/>
        <v>1</v>
      </c>
    </row>
    <row r="8063" spans="1:4" x14ac:dyDescent="0.3">
      <c r="A8063" s="2">
        <f>'Balance - Data '!B8063</f>
        <v>0</v>
      </c>
      <c r="B8063" s="2">
        <f>'Balance - Data '!D8063</f>
        <v>0</v>
      </c>
      <c r="C8063" s="2">
        <f t="shared" si="256"/>
        <v>0</v>
      </c>
      <c r="D8063" s="2">
        <f t="shared" si="257"/>
        <v>1</v>
      </c>
    </row>
    <row r="8064" spans="1:4" x14ac:dyDescent="0.3">
      <c r="A8064" s="2">
        <f>'Balance - Data '!B8064</f>
        <v>0</v>
      </c>
      <c r="B8064" s="2">
        <f>'Balance - Data '!D8064</f>
        <v>0</v>
      </c>
      <c r="C8064" s="2">
        <f t="shared" si="256"/>
        <v>0</v>
      </c>
      <c r="D8064" s="2">
        <f t="shared" si="257"/>
        <v>1</v>
      </c>
    </row>
    <row r="8065" spans="1:4" x14ac:dyDescent="0.3">
      <c r="A8065" s="2">
        <f>'Balance - Data '!B8065</f>
        <v>0</v>
      </c>
      <c r="B8065" s="2">
        <f>'Balance - Data '!D8065</f>
        <v>0</v>
      </c>
      <c r="C8065" s="2">
        <f t="shared" si="256"/>
        <v>0</v>
      </c>
      <c r="D8065" s="2">
        <f t="shared" si="257"/>
        <v>1</v>
      </c>
    </row>
    <row r="8066" spans="1:4" x14ac:dyDescent="0.3">
      <c r="A8066" s="2">
        <f>'Balance - Data '!B8066</f>
        <v>0</v>
      </c>
      <c r="B8066" s="2">
        <f>'Balance - Data '!D8066</f>
        <v>0</v>
      </c>
      <c r="C8066" s="2">
        <f t="shared" si="256"/>
        <v>0</v>
      </c>
      <c r="D8066" s="2">
        <f t="shared" si="257"/>
        <v>1</v>
      </c>
    </row>
    <row r="8067" spans="1:4" x14ac:dyDescent="0.3">
      <c r="A8067" s="2">
        <f>'Balance - Data '!B8067</f>
        <v>0</v>
      </c>
      <c r="B8067" s="2">
        <f>'Balance - Data '!D8067</f>
        <v>0</v>
      </c>
      <c r="C8067" s="2">
        <f t="shared" ref="C8067:C8130" si="258">SIN(RADIANS(A8067))</f>
        <v>0</v>
      </c>
      <c r="D8067" s="2">
        <f t="shared" ref="D8067:D8130" si="259">COS(RADIANS(A8067))</f>
        <v>1</v>
      </c>
    </row>
    <row r="8068" spans="1:4" x14ac:dyDescent="0.3">
      <c r="A8068" s="2">
        <f>'Balance - Data '!B8068</f>
        <v>0</v>
      </c>
      <c r="B8068" s="2">
        <f>'Balance - Data '!D8068</f>
        <v>0</v>
      </c>
      <c r="C8068" s="2">
        <f t="shared" si="258"/>
        <v>0</v>
      </c>
      <c r="D8068" s="2">
        <f t="shared" si="259"/>
        <v>1</v>
      </c>
    </row>
    <row r="8069" spans="1:4" x14ac:dyDescent="0.3">
      <c r="A8069" s="2">
        <f>'Balance - Data '!B8069</f>
        <v>0</v>
      </c>
      <c r="B8069" s="2">
        <f>'Balance - Data '!D8069</f>
        <v>0</v>
      </c>
      <c r="C8069" s="2">
        <f t="shared" si="258"/>
        <v>0</v>
      </c>
      <c r="D8069" s="2">
        <f t="shared" si="259"/>
        <v>1</v>
      </c>
    </row>
    <row r="8070" spans="1:4" x14ac:dyDescent="0.3">
      <c r="A8070" s="2">
        <f>'Balance - Data '!B8070</f>
        <v>0</v>
      </c>
      <c r="B8070" s="2">
        <f>'Balance - Data '!D8070</f>
        <v>0</v>
      </c>
      <c r="C8070" s="2">
        <f t="shared" si="258"/>
        <v>0</v>
      </c>
      <c r="D8070" s="2">
        <f t="shared" si="259"/>
        <v>1</v>
      </c>
    </row>
    <row r="8071" spans="1:4" x14ac:dyDescent="0.3">
      <c r="A8071" s="2">
        <f>'Balance - Data '!B8071</f>
        <v>0</v>
      </c>
      <c r="B8071" s="2">
        <f>'Balance - Data '!D8071</f>
        <v>0</v>
      </c>
      <c r="C8071" s="2">
        <f t="shared" si="258"/>
        <v>0</v>
      </c>
      <c r="D8071" s="2">
        <f t="shared" si="259"/>
        <v>1</v>
      </c>
    </row>
    <row r="8072" spans="1:4" x14ac:dyDescent="0.3">
      <c r="A8072" s="2">
        <f>'Balance - Data '!B8072</f>
        <v>0</v>
      </c>
      <c r="B8072" s="2">
        <f>'Balance - Data '!D8072</f>
        <v>0</v>
      </c>
      <c r="C8072" s="2">
        <f t="shared" si="258"/>
        <v>0</v>
      </c>
      <c r="D8072" s="2">
        <f t="shared" si="259"/>
        <v>1</v>
      </c>
    </row>
    <row r="8073" spans="1:4" x14ac:dyDescent="0.3">
      <c r="A8073" s="2">
        <f>'Balance - Data '!B8073</f>
        <v>0</v>
      </c>
      <c r="B8073" s="2">
        <f>'Balance - Data '!D8073</f>
        <v>0</v>
      </c>
      <c r="C8073" s="2">
        <f t="shared" si="258"/>
        <v>0</v>
      </c>
      <c r="D8073" s="2">
        <f t="shared" si="259"/>
        <v>1</v>
      </c>
    </row>
    <row r="8074" spans="1:4" x14ac:dyDescent="0.3">
      <c r="A8074" s="2">
        <f>'Balance - Data '!B8074</f>
        <v>0</v>
      </c>
      <c r="B8074" s="2">
        <f>'Balance - Data '!D8074</f>
        <v>0</v>
      </c>
      <c r="C8074" s="2">
        <f t="shared" si="258"/>
        <v>0</v>
      </c>
      <c r="D8074" s="2">
        <f t="shared" si="259"/>
        <v>1</v>
      </c>
    </row>
    <row r="8075" spans="1:4" x14ac:dyDescent="0.3">
      <c r="A8075" s="2">
        <f>'Balance - Data '!B8075</f>
        <v>0</v>
      </c>
      <c r="B8075" s="2">
        <f>'Balance - Data '!D8075</f>
        <v>0</v>
      </c>
      <c r="C8075" s="2">
        <f t="shared" si="258"/>
        <v>0</v>
      </c>
      <c r="D8075" s="2">
        <f t="shared" si="259"/>
        <v>1</v>
      </c>
    </row>
    <row r="8076" spans="1:4" x14ac:dyDescent="0.3">
      <c r="A8076" s="2">
        <f>'Balance - Data '!B8076</f>
        <v>0</v>
      </c>
      <c r="B8076" s="2">
        <f>'Balance - Data '!D8076</f>
        <v>0</v>
      </c>
      <c r="C8076" s="2">
        <f t="shared" si="258"/>
        <v>0</v>
      </c>
      <c r="D8076" s="2">
        <f t="shared" si="259"/>
        <v>1</v>
      </c>
    </row>
    <row r="8077" spans="1:4" x14ac:dyDescent="0.3">
      <c r="A8077" s="2">
        <f>'Balance - Data '!B8077</f>
        <v>0</v>
      </c>
      <c r="B8077" s="2">
        <f>'Balance - Data '!D8077</f>
        <v>0</v>
      </c>
      <c r="C8077" s="2">
        <f t="shared" si="258"/>
        <v>0</v>
      </c>
      <c r="D8077" s="2">
        <f t="shared" si="259"/>
        <v>1</v>
      </c>
    </row>
    <row r="8078" spans="1:4" x14ac:dyDescent="0.3">
      <c r="A8078" s="2">
        <f>'Balance - Data '!B8078</f>
        <v>0</v>
      </c>
      <c r="B8078" s="2">
        <f>'Balance - Data '!D8078</f>
        <v>0</v>
      </c>
      <c r="C8078" s="2">
        <f t="shared" si="258"/>
        <v>0</v>
      </c>
      <c r="D8078" s="2">
        <f t="shared" si="259"/>
        <v>1</v>
      </c>
    </row>
    <row r="8079" spans="1:4" x14ac:dyDescent="0.3">
      <c r="A8079" s="2">
        <f>'Balance - Data '!B8079</f>
        <v>0</v>
      </c>
      <c r="B8079" s="2">
        <f>'Balance - Data '!D8079</f>
        <v>0</v>
      </c>
      <c r="C8079" s="2">
        <f t="shared" si="258"/>
        <v>0</v>
      </c>
      <c r="D8079" s="2">
        <f t="shared" si="259"/>
        <v>1</v>
      </c>
    </row>
    <row r="8080" spans="1:4" x14ac:dyDescent="0.3">
      <c r="A8080" s="2">
        <f>'Balance - Data '!B8080</f>
        <v>0</v>
      </c>
      <c r="B8080" s="2">
        <f>'Balance - Data '!D8080</f>
        <v>0</v>
      </c>
      <c r="C8080" s="2">
        <f t="shared" si="258"/>
        <v>0</v>
      </c>
      <c r="D8080" s="2">
        <f t="shared" si="259"/>
        <v>1</v>
      </c>
    </row>
    <row r="8081" spans="1:4" x14ac:dyDescent="0.3">
      <c r="A8081" s="2">
        <f>'Balance - Data '!B8081</f>
        <v>0</v>
      </c>
      <c r="B8081" s="2">
        <f>'Balance - Data '!D8081</f>
        <v>0</v>
      </c>
      <c r="C8081" s="2">
        <f t="shared" si="258"/>
        <v>0</v>
      </c>
      <c r="D8081" s="2">
        <f t="shared" si="259"/>
        <v>1</v>
      </c>
    </row>
    <row r="8082" spans="1:4" x14ac:dyDescent="0.3">
      <c r="A8082" s="2">
        <f>'Balance - Data '!B8082</f>
        <v>0</v>
      </c>
      <c r="B8082" s="2">
        <f>'Balance - Data '!D8082</f>
        <v>0</v>
      </c>
      <c r="C8082" s="2">
        <f t="shared" si="258"/>
        <v>0</v>
      </c>
      <c r="D8082" s="2">
        <f t="shared" si="259"/>
        <v>1</v>
      </c>
    </row>
    <row r="8083" spans="1:4" x14ac:dyDescent="0.3">
      <c r="A8083" s="2">
        <f>'Balance - Data '!B8083</f>
        <v>0</v>
      </c>
      <c r="B8083" s="2">
        <f>'Balance - Data '!D8083</f>
        <v>0</v>
      </c>
      <c r="C8083" s="2">
        <f t="shared" si="258"/>
        <v>0</v>
      </c>
      <c r="D8083" s="2">
        <f t="shared" si="259"/>
        <v>1</v>
      </c>
    </row>
    <row r="8084" spans="1:4" x14ac:dyDescent="0.3">
      <c r="A8084" s="2">
        <f>'Balance - Data '!B8084</f>
        <v>0</v>
      </c>
      <c r="B8084" s="2">
        <f>'Balance - Data '!D8084</f>
        <v>0</v>
      </c>
      <c r="C8084" s="2">
        <f t="shared" si="258"/>
        <v>0</v>
      </c>
      <c r="D8084" s="2">
        <f t="shared" si="259"/>
        <v>1</v>
      </c>
    </row>
    <row r="8085" spans="1:4" x14ac:dyDescent="0.3">
      <c r="A8085" s="2">
        <f>'Balance - Data '!B8085</f>
        <v>0</v>
      </c>
      <c r="B8085" s="2">
        <f>'Balance - Data '!D8085</f>
        <v>0</v>
      </c>
      <c r="C8085" s="2">
        <f t="shared" si="258"/>
        <v>0</v>
      </c>
      <c r="D8085" s="2">
        <f t="shared" si="259"/>
        <v>1</v>
      </c>
    </row>
    <row r="8086" spans="1:4" x14ac:dyDescent="0.3">
      <c r="A8086" s="2">
        <f>'Balance - Data '!B8086</f>
        <v>0</v>
      </c>
      <c r="B8086" s="2">
        <f>'Balance - Data '!D8086</f>
        <v>0</v>
      </c>
      <c r="C8086" s="2">
        <f t="shared" si="258"/>
        <v>0</v>
      </c>
      <c r="D8086" s="2">
        <f t="shared" si="259"/>
        <v>1</v>
      </c>
    </row>
    <row r="8087" spans="1:4" x14ac:dyDescent="0.3">
      <c r="A8087" s="2">
        <f>'Balance - Data '!B8087</f>
        <v>0</v>
      </c>
      <c r="B8087" s="2">
        <f>'Balance - Data '!D8087</f>
        <v>0</v>
      </c>
      <c r="C8087" s="2">
        <f t="shared" si="258"/>
        <v>0</v>
      </c>
      <c r="D8087" s="2">
        <f t="shared" si="259"/>
        <v>1</v>
      </c>
    </row>
    <row r="8088" spans="1:4" x14ac:dyDescent="0.3">
      <c r="A8088" s="2">
        <f>'Balance - Data '!B8088</f>
        <v>0</v>
      </c>
      <c r="B8088" s="2">
        <f>'Balance - Data '!D8088</f>
        <v>0</v>
      </c>
      <c r="C8088" s="2">
        <f t="shared" si="258"/>
        <v>0</v>
      </c>
      <c r="D8088" s="2">
        <f t="shared" si="259"/>
        <v>1</v>
      </c>
    </row>
    <row r="8089" spans="1:4" x14ac:dyDescent="0.3">
      <c r="A8089" s="2">
        <f>'Balance - Data '!B8089</f>
        <v>0</v>
      </c>
      <c r="B8089" s="2">
        <f>'Balance - Data '!D8089</f>
        <v>0</v>
      </c>
      <c r="C8089" s="2">
        <f t="shared" si="258"/>
        <v>0</v>
      </c>
      <c r="D8089" s="2">
        <f t="shared" si="259"/>
        <v>1</v>
      </c>
    </row>
    <row r="8090" spans="1:4" x14ac:dyDescent="0.3">
      <c r="A8090" s="2">
        <f>'Balance - Data '!B8090</f>
        <v>0</v>
      </c>
      <c r="B8090" s="2">
        <f>'Balance - Data '!D8090</f>
        <v>0</v>
      </c>
      <c r="C8090" s="2">
        <f t="shared" si="258"/>
        <v>0</v>
      </c>
      <c r="D8090" s="2">
        <f t="shared" si="259"/>
        <v>1</v>
      </c>
    </row>
    <row r="8091" spans="1:4" x14ac:dyDescent="0.3">
      <c r="A8091" s="2">
        <f>'Balance - Data '!B8091</f>
        <v>0</v>
      </c>
      <c r="B8091" s="2">
        <f>'Balance - Data '!D8091</f>
        <v>0</v>
      </c>
      <c r="C8091" s="2">
        <f t="shared" si="258"/>
        <v>0</v>
      </c>
      <c r="D8091" s="2">
        <f t="shared" si="259"/>
        <v>1</v>
      </c>
    </row>
    <row r="8092" spans="1:4" x14ac:dyDescent="0.3">
      <c r="A8092" s="2">
        <f>'Balance - Data '!B8092</f>
        <v>0</v>
      </c>
      <c r="B8092" s="2">
        <f>'Balance - Data '!D8092</f>
        <v>0</v>
      </c>
      <c r="C8092" s="2">
        <f t="shared" si="258"/>
        <v>0</v>
      </c>
      <c r="D8092" s="2">
        <f t="shared" si="259"/>
        <v>1</v>
      </c>
    </row>
    <row r="8093" spans="1:4" x14ac:dyDescent="0.3">
      <c r="A8093" s="2">
        <f>'Balance - Data '!B8093</f>
        <v>0</v>
      </c>
      <c r="B8093" s="2">
        <f>'Balance - Data '!D8093</f>
        <v>0</v>
      </c>
      <c r="C8093" s="2">
        <f t="shared" si="258"/>
        <v>0</v>
      </c>
      <c r="D8093" s="2">
        <f t="shared" si="259"/>
        <v>1</v>
      </c>
    </row>
    <row r="8094" spans="1:4" x14ac:dyDescent="0.3">
      <c r="A8094" s="2">
        <f>'Balance - Data '!B8094</f>
        <v>0</v>
      </c>
      <c r="B8094" s="2">
        <f>'Balance - Data '!D8094</f>
        <v>0</v>
      </c>
      <c r="C8094" s="2">
        <f t="shared" si="258"/>
        <v>0</v>
      </c>
      <c r="D8094" s="2">
        <f t="shared" si="259"/>
        <v>1</v>
      </c>
    </row>
    <row r="8095" spans="1:4" x14ac:dyDescent="0.3">
      <c r="A8095" s="2">
        <f>'Balance - Data '!B8095</f>
        <v>0</v>
      </c>
      <c r="B8095" s="2">
        <f>'Balance - Data '!D8095</f>
        <v>0</v>
      </c>
      <c r="C8095" s="2">
        <f t="shared" si="258"/>
        <v>0</v>
      </c>
      <c r="D8095" s="2">
        <f t="shared" si="259"/>
        <v>1</v>
      </c>
    </row>
    <row r="8096" spans="1:4" x14ac:dyDescent="0.3">
      <c r="A8096" s="2">
        <f>'Balance - Data '!B8096</f>
        <v>0</v>
      </c>
      <c r="B8096" s="2">
        <f>'Balance - Data '!D8096</f>
        <v>0</v>
      </c>
      <c r="C8096" s="2">
        <f t="shared" si="258"/>
        <v>0</v>
      </c>
      <c r="D8096" s="2">
        <f t="shared" si="259"/>
        <v>1</v>
      </c>
    </row>
    <row r="8097" spans="1:4" x14ac:dyDescent="0.3">
      <c r="A8097" s="2">
        <f>'Balance - Data '!B8097</f>
        <v>0</v>
      </c>
      <c r="B8097" s="2">
        <f>'Balance - Data '!D8097</f>
        <v>0</v>
      </c>
      <c r="C8097" s="2">
        <f t="shared" si="258"/>
        <v>0</v>
      </c>
      <c r="D8097" s="2">
        <f t="shared" si="259"/>
        <v>1</v>
      </c>
    </row>
    <row r="8098" spans="1:4" x14ac:dyDescent="0.3">
      <c r="A8098" s="2">
        <f>'Balance - Data '!B8098</f>
        <v>0</v>
      </c>
      <c r="B8098" s="2">
        <f>'Balance - Data '!D8098</f>
        <v>0</v>
      </c>
      <c r="C8098" s="2">
        <f t="shared" si="258"/>
        <v>0</v>
      </c>
      <c r="D8098" s="2">
        <f t="shared" si="259"/>
        <v>1</v>
      </c>
    </row>
    <row r="8099" spans="1:4" x14ac:dyDescent="0.3">
      <c r="A8099" s="2">
        <f>'Balance - Data '!B8099</f>
        <v>0</v>
      </c>
      <c r="B8099" s="2">
        <f>'Balance - Data '!D8099</f>
        <v>0</v>
      </c>
      <c r="C8099" s="2">
        <f t="shared" si="258"/>
        <v>0</v>
      </c>
      <c r="D8099" s="2">
        <f t="shared" si="259"/>
        <v>1</v>
      </c>
    </row>
    <row r="8100" spans="1:4" x14ac:dyDescent="0.3">
      <c r="A8100" s="2">
        <f>'Balance - Data '!B8100</f>
        <v>0</v>
      </c>
      <c r="B8100" s="2">
        <f>'Balance - Data '!D8100</f>
        <v>0</v>
      </c>
      <c r="C8100" s="2">
        <f t="shared" si="258"/>
        <v>0</v>
      </c>
      <c r="D8100" s="2">
        <f t="shared" si="259"/>
        <v>1</v>
      </c>
    </row>
    <row r="8101" spans="1:4" x14ac:dyDescent="0.3">
      <c r="A8101" s="2">
        <f>'Balance - Data '!B8101</f>
        <v>0</v>
      </c>
      <c r="B8101" s="2">
        <f>'Balance - Data '!D8101</f>
        <v>0</v>
      </c>
      <c r="C8101" s="2">
        <f t="shared" si="258"/>
        <v>0</v>
      </c>
      <c r="D8101" s="2">
        <f t="shared" si="259"/>
        <v>1</v>
      </c>
    </row>
    <row r="8102" spans="1:4" x14ac:dyDescent="0.3">
      <c r="A8102" s="2">
        <f>'Balance - Data '!B8102</f>
        <v>0</v>
      </c>
      <c r="B8102" s="2">
        <f>'Balance - Data '!D8102</f>
        <v>0</v>
      </c>
      <c r="C8102" s="2">
        <f t="shared" si="258"/>
        <v>0</v>
      </c>
      <c r="D8102" s="2">
        <f t="shared" si="259"/>
        <v>1</v>
      </c>
    </row>
    <row r="8103" spans="1:4" x14ac:dyDescent="0.3">
      <c r="A8103" s="2">
        <f>'Balance - Data '!B8103</f>
        <v>0</v>
      </c>
      <c r="B8103" s="2">
        <f>'Balance - Data '!D8103</f>
        <v>0</v>
      </c>
      <c r="C8103" s="2">
        <f t="shared" si="258"/>
        <v>0</v>
      </c>
      <c r="D8103" s="2">
        <f t="shared" si="259"/>
        <v>1</v>
      </c>
    </row>
    <row r="8104" spans="1:4" x14ac:dyDescent="0.3">
      <c r="A8104" s="2">
        <f>'Balance - Data '!B8104</f>
        <v>0</v>
      </c>
      <c r="B8104" s="2">
        <f>'Balance - Data '!D8104</f>
        <v>0</v>
      </c>
      <c r="C8104" s="2">
        <f t="shared" si="258"/>
        <v>0</v>
      </c>
      <c r="D8104" s="2">
        <f t="shared" si="259"/>
        <v>1</v>
      </c>
    </row>
    <row r="8105" spans="1:4" x14ac:dyDescent="0.3">
      <c r="A8105" s="2">
        <f>'Balance - Data '!B8105</f>
        <v>0</v>
      </c>
      <c r="B8105" s="2">
        <f>'Balance - Data '!D8105</f>
        <v>0</v>
      </c>
      <c r="C8105" s="2">
        <f t="shared" si="258"/>
        <v>0</v>
      </c>
      <c r="D8105" s="2">
        <f t="shared" si="259"/>
        <v>1</v>
      </c>
    </row>
    <row r="8106" spans="1:4" x14ac:dyDescent="0.3">
      <c r="A8106" s="2">
        <f>'Balance - Data '!B8106</f>
        <v>0</v>
      </c>
      <c r="B8106" s="2">
        <f>'Balance - Data '!D8106</f>
        <v>0</v>
      </c>
      <c r="C8106" s="2">
        <f t="shared" si="258"/>
        <v>0</v>
      </c>
      <c r="D8106" s="2">
        <f t="shared" si="259"/>
        <v>1</v>
      </c>
    </row>
    <row r="8107" spans="1:4" x14ac:dyDescent="0.3">
      <c r="A8107" s="2">
        <f>'Balance - Data '!B8107</f>
        <v>0</v>
      </c>
      <c r="B8107" s="2">
        <f>'Balance - Data '!D8107</f>
        <v>0</v>
      </c>
      <c r="C8107" s="2">
        <f t="shared" si="258"/>
        <v>0</v>
      </c>
      <c r="D8107" s="2">
        <f t="shared" si="259"/>
        <v>1</v>
      </c>
    </row>
    <row r="8108" spans="1:4" x14ac:dyDescent="0.3">
      <c r="A8108" s="2">
        <f>'Balance - Data '!B8108</f>
        <v>0</v>
      </c>
      <c r="B8108" s="2">
        <f>'Balance - Data '!D8108</f>
        <v>0</v>
      </c>
      <c r="C8108" s="2">
        <f t="shared" si="258"/>
        <v>0</v>
      </c>
      <c r="D8108" s="2">
        <f t="shared" si="259"/>
        <v>1</v>
      </c>
    </row>
    <row r="8109" spans="1:4" x14ac:dyDescent="0.3">
      <c r="A8109" s="2">
        <f>'Balance - Data '!B8109</f>
        <v>0</v>
      </c>
      <c r="B8109" s="2">
        <f>'Balance - Data '!D8109</f>
        <v>0</v>
      </c>
      <c r="C8109" s="2">
        <f t="shared" si="258"/>
        <v>0</v>
      </c>
      <c r="D8109" s="2">
        <f t="shared" si="259"/>
        <v>1</v>
      </c>
    </row>
    <row r="8110" spans="1:4" x14ac:dyDescent="0.3">
      <c r="A8110" s="2">
        <f>'Balance - Data '!B8110</f>
        <v>0</v>
      </c>
      <c r="B8110" s="2">
        <f>'Balance - Data '!D8110</f>
        <v>0</v>
      </c>
      <c r="C8110" s="2">
        <f t="shared" si="258"/>
        <v>0</v>
      </c>
      <c r="D8110" s="2">
        <f t="shared" si="259"/>
        <v>1</v>
      </c>
    </row>
    <row r="8111" spans="1:4" x14ac:dyDescent="0.3">
      <c r="A8111" s="2">
        <f>'Balance - Data '!B8111</f>
        <v>0</v>
      </c>
      <c r="B8111" s="2">
        <f>'Balance - Data '!D8111</f>
        <v>0</v>
      </c>
      <c r="C8111" s="2">
        <f t="shared" si="258"/>
        <v>0</v>
      </c>
      <c r="D8111" s="2">
        <f t="shared" si="259"/>
        <v>1</v>
      </c>
    </row>
    <row r="8112" spans="1:4" x14ac:dyDescent="0.3">
      <c r="A8112" s="2">
        <f>'Balance - Data '!B8112</f>
        <v>0</v>
      </c>
      <c r="B8112" s="2">
        <f>'Balance - Data '!D8112</f>
        <v>0</v>
      </c>
      <c r="C8112" s="2">
        <f t="shared" si="258"/>
        <v>0</v>
      </c>
      <c r="D8112" s="2">
        <f t="shared" si="259"/>
        <v>1</v>
      </c>
    </row>
    <row r="8113" spans="1:4" x14ac:dyDescent="0.3">
      <c r="A8113" s="2">
        <f>'Balance - Data '!B8113</f>
        <v>0</v>
      </c>
      <c r="B8113" s="2">
        <f>'Balance - Data '!D8113</f>
        <v>0</v>
      </c>
      <c r="C8113" s="2">
        <f t="shared" si="258"/>
        <v>0</v>
      </c>
      <c r="D8113" s="2">
        <f t="shared" si="259"/>
        <v>1</v>
      </c>
    </row>
    <row r="8114" spans="1:4" x14ac:dyDescent="0.3">
      <c r="A8114" s="2">
        <f>'Balance - Data '!B8114</f>
        <v>0</v>
      </c>
      <c r="B8114" s="2">
        <f>'Balance - Data '!D8114</f>
        <v>0</v>
      </c>
      <c r="C8114" s="2">
        <f t="shared" si="258"/>
        <v>0</v>
      </c>
      <c r="D8114" s="2">
        <f t="shared" si="259"/>
        <v>1</v>
      </c>
    </row>
    <row r="8115" spans="1:4" x14ac:dyDescent="0.3">
      <c r="A8115" s="2">
        <f>'Balance - Data '!B8115</f>
        <v>0</v>
      </c>
      <c r="B8115" s="2">
        <f>'Balance - Data '!D8115</f>
        <v>0</v>
      </c>
      <c r="C8115" s="2">
        <f t="shared" si="258"/>
        <v>0</v>
      </c>
      <c r="D8115" s="2">
        <f t="shared" si="259"/>
        <v>1</v>
      </c>
    </row>
    <row r="8116" spans="1:4" x14ac:dyDescent="0.3">
      <c r="A8116" s="2">
        <f>'Balance - Data '!B8116</f>
        <v>0</v>
      </c>
      <c r="B8116" s="2">
        <f>'Balance - Data '!D8116</f>
        <v>0</v>
      </c>
      <c r="C8116" s="2">
        <f t="shared" si="258"/>
        <v>0</v>
      </c>
      <c r="D8116" s="2">
        <f t="shared" si="259"/>
        <v>1</v>
      </c>
    </row>
    <row r="8117" spans="1:4" x14ac:dyDescent="0.3">
      <c r="A8117" s="2">
        <f>'Balance - Data '!B8117</f>
        <v>0</v>
      </c>
      <c r="B8117" s="2">
        <f>'Balance - Data '!D8117</f>
        <v>0</v>
      </c>
      <c r="C8117" s="2">
        <f t="shared" si="258"/>
        <v>0</v>
      </c>
      <c r="D8117" s="2">
        <f t="shared" si="259"/>
        <v>1</v>
      </c>
    </row>
    <row r="8118" spans="1:4" x14ac:dyDescent="0.3">
      <c r="A8118" s="2">
        <f>'Balance - Data '!B8118</f>
        <v>0</v>
      </c>
      <c r="B8118" s="2">
        <f>'Balance - Data '!D8118</f>
        <v>0</v>
      </c>
      <c r="C8118" s="2">
        <f t="shared" si="258"/>
        <v>0</v>
      </c>
      <c r="D8118" s="2">
        <f t="shared" si="259"/>
        <v>1</v>
      </c>
    </row>
    <row r="8119" spans="1:4" x14ac:dyDescent="0.3">
      <c r="A8119" s="2">
        <f>'Balance - Data '!B8119</f>
        <v>0</v>
      </c>
      <c r="B8119" s="2">
        <f>'Balance - Data '!D8119</f>
        <v>0</v>
      </c>
      <c r="C8119" s="2">
        <f t="shared" si="258"/>
        <v>0</v>
      </c>
      <c r="D8119" s="2">
        <f t="shared" si="259"/>
        <v>1</v>
      </c>
    </row>
    <row r="8120" spans="1:4" x14ac:dyDescent="0.3">
      <c r="A8120" s="2">
        <f>'Balance - Data '!B8120</f>
        <v>0</v>
      </c>
      <c r="B8120" s="2">
        <f>'Balance - Data '!D8120</f>
        <v>0</v>
      </c>
      <c r="C8120" s="2">
        <f t="shared" si="258"/>
        <v>0</v>
      </c>
      <c r="D8120" s="2">
        <f t="shared" si="259"/>
        <v>1</v>
      </c>
    </row>
    <row r="8121" spans="1:4" x14ac:dyDescent="0.3">
      <c r="A8121" s="2">
        <f>'Balance - Data '!B8121</f>
        <v>0</v>
      </c>
      <c r="B8121" s="2">
        <f>'Balance - Data '!D8121</f>
        <v>0</v>
      </c>
      <c r="C8121" s="2">
        <f t="shared" si="258"/>
        <v>0</v>
      </c>
      <c r="D8121" s="2">
        <f t="shared" si="259"/>
        <v>1</v>
      </c>
    </row>
    <row r="8122" spans="1:4" x14ac:dyDescent="0.3">
      <c r="A8122" s="2">
        <f>'Balance - Data '!B8122</f>
        <v>0</v>
      </c>
      <c r="B8122" s="2">
        <f>'Balance - Data '!D8122</f>
        <v>0</v>
      </c>
      <c r="C8122" s="2">
        <f t="shared" si="258"/>
        <v>0</v>
      </c>
      <c r="D8122" s="2">
        <f t="shared" si="259"/>
        <v>1</v>
      </c>
    </row>
    <row r="8123" spans="1:4" x14ac:dyDescent="0.3">
      <c r="A8123" s="2">
        <f>'Balance - Data '!B8123</f>
        <v>0</v>
      </c>
      <c r="B8123" s="2">
        <f>'Balance - Data '!D8123</f>
        <v>0</v>
      </c>
      <c r="C8123" s="2">
        <f t="shared" si="258"/>
        <v>0</v>
      </c>
      <c r="D8123" s="2">
        <f t="shared" si="259"/>
        <v>1</v>
      </c>
    </row>
    <row r="8124" spans="1:4" x14ac:dyDescent="0.3">
      <c r="A8124" s="2">
        <f>'Balance - Data '!B8124</f>
        <v>0</v>
      </c>
      <c r="B8124" s="2">
        <f>'Balance - Data '!D8124</f>
        <v>0</v>
      </c>
      <c r="C8124" s="2">
        <f t="shared" si="258"/>
        <v>0</v>
      </c>
      <c r="D8124" s="2">
        <f t="shared" si="259"/>
        <v>1</v>
      </c>
    </row>
    <row r="8125" spans="1:4" x14ac:dyDescent="0.3">
      <c r="A8125" s="2">
        <f>'Balance - Data '!B8125</f>
        <v>0</v>
      </c>
      <c r="B8125" s="2">
        <f>'Balance - Data '!D8125</f>
        <v>0</v>
      </c>
      <c r="C8125" s="2">
        <f t="shared" si="258"/>
        <v>0</v>
      </c>
      <c r="D8125" s="2">
        <f t="shared" si="259"/>
        <v>1</v>
      </c>
    </row>
    <row r="8126" spans="1:4" x14ac:dyDescent="0.3">
      <c r="A8126" s="2">
        <f>'Balance - Data '!B8126</f>
        <v>0</v>
      </c>
      <c r="B8126" s="2">
        <f>'Balance - Data '!D8126</f>
        <v>0</v>
      </c>
      <c r="C8126" s="2">
        <f t="shared" si="258"/>
        <v>0</v>
      </c>
      <c r="D8126" s="2">
        <f t="shared" si="259"/>
        <v>1</v>
      </c>
    </row>
    <row r="8127" spans="1:4" x14ac:dyDescent="0.3">
      <c r="A8127" s="2">
        <f>'Balance - Data '!B8127</f>
        <v>0</v>
      </c>
      <c r="B8127" s="2">
        <f>'Balance - Data '!D8127</f>
        <v>0</v>
      </c>
      <c r="C8127" s="2">
        <f t="shared" si="258"/>
        <v>0</v>
      </c>
      <c r="D8127" s="2">
        <f t="shared" si="259"/>
        <v>1</v>
      </c>
    </row>
    <row r="8128" spans="1:4" x14ac:dyDescent="0.3">
      <c r="A8128" s="2">
        <f>'Balance - Data '!B8128</f>
        <v>0</v>
      </c>
      <c r="B8128" s="2">
        <f>'Balance - Data '!D8128</f>
        <v>0</v>
      </c>
      <c r="C8128" s="2">
        <f t="shared" si="258"/>
        <v>0</v>
      </c>
      <c r="D8128" s="2">
        <f t="shared" si="259"/>
        <v>1</v>
      </c>
    </row>
    <row r="8129" spans="1:4" x14ac:dyDescent="0.3">
      <c r="A8129" s="2">
        <f>'Balance - Data '!B8129</f>
        <v>0</v>
      </c>
      <c r="B8129" s="2">
        <f>'Balance - Data '!D8129</f>
        <v>0</v>
      </c>
      <c r="C8129" s="2">
        <f t="shared" si="258"/>
        <v>0</v>
      </c>
      <c r="D8129" s="2">
        <f t="shared" si="259"/>
        <v>1</v>
      </c>
    </row>
    <row r="8130" spans="1:4" x14ac:dyDescent="0.3">
      <c r="A8130" s="2">
        <f>'Balance - Data '!B8130</f>
        <v>0</v>
      </c>
      <c r="B8130" s="2">
        <f>'Balance - Data '!D8130</f>
        <v>0</v>
      </c>
      <c r="C8130" s="2">
        <f t="shared" si="258"/>
        <v>0</v>
      </c>
      <c r="D8130" s="2">
        <f t="shared" si="259"/>
        <v>1</v>
      </c>
    </row>
    <row r="8131" spans="1:4" x14ac:dyDescent="0.3">
      <c r="A8131" s="2">
        <f>'Balance - Data '!B8131</f>
        <v>0</v>
      </c>
      <c r="B8131" s="2">
        <f>'Balance - Data '!D8131</f>
        <v>0</v>
      </c>
      <c r="C8131" s="2">
        <f t="shared" ref="C8131:C8194" si="260">SIN(RADIANS(A8131))</f>
        <v>0</v>
      </c>
      <c r="D8131" s="2">
        <f t="shared" ref="D8131:D8194" si="261">COS(RADIANS(A8131))</f>
        <v>1</v>
      </c>
    </row>
    <row r="8132" spans="1:4" x14ac:dyDescent="0.3">
      <c r="A8132" s="2">
        <f>'Balance - Data '!B8132</f>
        <v>0</v>
      </c>
      <c r="B8132" s="2">
        <f>'Balance - Data '!D8132</f>
        <v>0</v>
      </c>
      <c r="C8132" s="2">
        <f t="shared" si="260"/>
        <v>0</v>
      </c>
      <c r="D8132" s="2">
        <f t="shared" si="261"/>
        <v>1</v>
      </c>
    </row>
    <row r="8133" spans="1:4" x14ac:dyDescent="0.3">
      <c r="A8133" s="2">
        <f>'Balance - Data '!B8133</f>
        <v>0</v>
      </c>
      <c r="B8133" s="2">
        <f>'Balance - Data '!D8133</f>
        <v>0</v>
      </c>
      <c r="C8133" s="2">
        <f t="shared" si="260"/>
        <v>0</v>
      </c>
      <c r="D8133" s="2">
        <f t="shared" si="261"/>
        <v>1</v>
      </c>
    </row>
    <row r="8134" spans="1:4" x14ac:dyDescent="0.3">
      <c r="A8134" s="2">
        <f>'Balance - Data '!B8134</f>
        <v>0</v>
      </c>
      <c r="B8134" s="2">
        <f>'Balance - Data '!D8134</f>
        <v>0</v>
      </c>
      <c r="C8134" s="2">
        <f t="shared" si="260"/>
        <v>0</v>
      </c>
      <c r="D8134" s="2">
        <f t="shared" si="261"/>
        <v>1</v>
      </c>
    </row>
    <row r="8135" spans="1:4" x14ac:dyDescent="0.3">
      <c r="A8135" s="2">
        <f>'Balance - Data '!B8135</f>
        <v>0</v>
      </c>
      <c r="B8135" s="2">
        <f>'Balance - Data '!D8135</f>
        <v>0</v>
      </c>
      <c r="C8135" s="2">
        <f t="shared" si="260"/>
        <v>0</v>
      </c>
      <c r="D8135" s="2">
        <f t="shared" si="261"/>
        <v>1</v>
      </c>
    </row>
    <row r="8136" spans="1:4" x14ac:dyDescent="0.3">
      <c r="A8136" s="2">
        <f>'Balance - Data '!B8136</f>
        <v>0</v>
      </c>
      <c r="B8136" s="2">
        <f>'Balance - Data '!D8136</f>
        <v>0</v>
      </c>
      <c r="C8136" s="2">
        <f t="shared" si="260"/>
        <v>0</v>
      </c>
      <c r="D8136" s="2">
        <f t="shared" si="261"/>
        <v>1</v>
      </c>
    </row>
    <row r="8137" spans="1:4" x14ac:dyDescent="0.3">
      <c r="A8137" s="2">
        <f>'Balance - Data '!B8137</f>
        <v>0</v>
      </c>
      <c r="B8137" s="2">
        <f>'Balance - Data '!D8137</f>
        <v>0</v>
      </c>
      <c r="C8137" s="2">
        <f t="shared" si="260"/>
        <v>0</v>
      </c>
      <c r="D8137" s="2">
        <f t="shared" si="261"/>
        <v>1</v>
      </c>
    </row>
    <row r="8138" spans="1:4" x14ac:dyDescent="0.3">
      <c r="A8138" s="2">
        <f>'Balance - Data '!B8138</f>
        <v>0</v>
      </c>
      <c r="B8138" s="2">
        <f>'Balance - Data '!D8138</f>
        <v>0</v>
      </c>
      <c r="C8138" s="2">
        <f t="shared" si="260"/>
        <v>0</v>
      </c>
      <c r="D8138" s="2">
        <f t="shared" si="261"/>
        <v>1</v>
      </c>
    </row>
    <row r="8139" spans="1:4" x14ac:dyDescent="0.3">
      <c r="A8139" s="2">
        <f>'Balance - Data '!B8139</f>
        <v>0</v>
      </c>
      <c r="B8139" s="2">
        <f>'Balance - Data '!D8139</f>
        <v>0</v>
      </c>
      <c r="C8139" s="2">
        <f t="shared" si="260"/>
        <v>0</v>
      </c>
      <c r="D8139" s="2">
        <f t="shared" si="261"/>
        <v>1</v>
      </c>
    </row>
    <row r="8140" spans="1:4" x14ac:dyDescent="0.3">
      <c r="A8140" s="2">
        <f>'Balance - Data '!B8140</f>
        <v>0</v>
      </c>
      <c r="B8140" s="2">
        <f>'Balance - Data '!D8140</f>
        <v>0</v>
      </c>
      <c r="C8140" s="2">
        <f t="shared" si="260"/>
        <v>0</v>
      </c>
      <c r="D8140" s="2">
        <f t="shared" si="261"/>
        <v>1</v>
      </c>
    </row>
    <row r="8141" spans="1:4" x14ac:dyDescent="0.3">
      <c r="A8141" s="2">
        <f>'Balance - Data '!B8141</f>
        <v>0</v>
      </c>
      <c r="B8141" s="2">
        <f>'Balance - Data '!D8141</f>
        <v>0</v>
      </c>
      <c r="C8141" s="2">
        <f t="shared" si="260"/>
        <v>0</v>
      </c>
      <c r="D8141" s="2">
        <f t="shared" si="261"/>
        <v>1</v>
      </c>
    </row>
    <row r="8142" spans="1:4" x14ac:dyDescent="0.3">
      <c r="A8142" s="2">
        <f>'Balance - Data '!B8142</f>
        <v>0</v>
      </c>
      <c r="B8142" s="2">
        <f>'Balance - Data '!D8142</f>
        <v>0</v>
      </c>
      <c r="C8142" s="2">
        <f t="shared" si="260"/>
        <v>0</v>
      </c>
      <c r="D8142" s="2">
        <f t="shared" si="261"/>
        <v>1</v>
      </c>
    </row>
    <row r="8143" spans="1:4" x14ac:dyDescent="0.3">
      <c r="A8143" s="2">
        <f>'Balance - Data '!B8143</f>
        <v>0</v>
      </c>
      <c r="B8143" s="2">
        <f>'Balance - Data '!D8143</f>
        <v>0</v>
      </c>
      <c r="C8143" s="2">
        <f t="shared" si="260"/>
        <v>0</v>
      </c>
      <c r="D8143" s="2">
        <f t="shared" si="261"/>
        <v>1</v>
      </c>
    </row>
    <row r="8144" spans="1:4" x14ac:dyDescent="0.3">
      <c r="A8144" s="2">
        <f>'Balance - Data '!B8144</f>
        <v>0</v>
      </c>
      <c r="B8144" s="2">
        <f>'Balance - Data '!D8144</f>
        <v>0</v>
      </c>
      <c r="C8144" s="2">
        <f t="shared" si="260"/>
        <v>0</v>
      </c>
      <c r="D8144" s="2">
        <f t="shared" si="261"/>
        <v>1</v>
      </c>
    </row>
    <row r="8145" spans="1:4" x14ac:dyDescent="0.3">
      <c r="A8145" s="2">
        <f>'Balance - Data '!B8145</f>
        <v>0</v>
      </c>
      <c r="B8145" s="2">
        <f>'Balance - Data '!D8145</f>
        <v>0</v>
      </c>
      <c r="C8145" s="2">
        <f t="shared" si="260"/>
        <v>0</v>
      </c>
      <c r="D8145" s="2">
        <f t="shared" si="261"/>
        <v>1</v>
      </c>
    </row>
    <row r="8146" spans="1:4" x14ac:dyDescent="0.3">
      <c r="A8146" s="2">
        <f>'Balance - Data '!B8146</f>
        <v>0</v>
      </c>
      <c r="B8146" s="2">
        <f>'Balance - Data '!D8146</f>
        <v>0</v>
      </c>
      <c r="C8146" s="2">
        <f t="shared" si="260"/>
        <v>0</v>
      </c>
      <c r="D8146" s="2">
        <f t="shared" si="261"/>
        <v>1</v>
      </c>
    </row>
    <row r="8147" spans="1:4" x14ac:dyDescent="0.3">
      <c r="A8147" s="2">
        <f>'Balance - Data '!B8147</f>
        <v>0</v>
      </c>
      <c r="B8147" s="2">
        <f>'Balance - Data '!D8147</f>
        <v>0</v>
      </c>
      <c r="C8147" s="2">
        <f t="shared" si="260"/>
        <v>0</v>
      </c>
      <c r="D8147" s="2">
        <f t="shared" si="261"/>
        <v>1</v>
      </c>
    </row>
    <row r="8148" spans="1:4" x14ac:dyDescent="0.3">
      <c r="A8148" s="2">
        <f>'Balance - Data '!B8148</f>
        <v>0</v>
      </c>
      <c r="B8148" s="2">
        <f>'Balance - Data '!D8148</f>
        <v>0</v>
      </c>
      <c r="C8148" s="2">
        <f t="shared" si="260"/>
        <v>0</v>
      </c>
      <c r="D8148" s="2">
        <f t="shared" si="261"/>
        <v>1</v>
      </c>
    </row>
    <row r="8149" spans="1:4" x14ac:dyDescent="0.3">
      <c r="A8149" s="2">
        <f>'Balance - Data '!B8149</f>
        <v>0</v>
      </c>
      <c r="B8149" s="2">
        <f>'Balance - Data '!D8149</f>
        <v>0</v>
      </c>
      <c r="C8149" s="2">
        <f t="shared" si="260"/>
        <v>0</v>
      </c>
      <c r="D8149" s="2">
        <f t="shared" si="261"/>
        <v>1</v>
      </c>
    </row>
    <row r="8150" spans="1:4" x14ac:dyDescent="0.3">
      <c r="A8150" s="2">
        <f>'Balance - Data '!B8150</f>
        <v>0</v>
      </c>
      <c r="B8150" s="2">
        <f>'Balance - Data '!D8150</f>
        <v>0</v>
      </c>
      <c r="C8150" s="2">
        <f t="shared" si="260"/>
        <v>0</v>
      </c>
      <c r="D8150" s="2">
        <f t="shared" si="261"/>
        <v>1</v>
      </c>
    </row>
    <row r="8151" spans="1:4" x14ac:dyDescent="0.3">
      <c r="A8151" s="2">
        <f>'Balance - Data '!B8151</f>
        <v>0</v>
      </c>
      <c r="B8151" s="2">
        <f>'Balance - Data '!D8151</f>
        <v>0</v>
      </c>
      <c r="C8151" s="2">
        <f t="shared" si="260"/>
        <v>0</v>
      </c>
      <c r="D8151" s="2">
        <f t="shared" si="261"/>
        <v>1</v>
      </c>
    </row>
    <row r="8152" spans="1:4" x14ac:dyDescent="0.3">
      <c r="A8152" s="2">
        <f>'Balance - Data '!B8152</f>
        <v>0</v>
      </c>
      <c r="B8152" s="2">
        <f>'Balance - Data '!D8152</f>
        <v>0</v>
      </c>
      <c r="C8152" s="2">
        <f t="shared" si="260"/>
        <v>0</v>
      </c>
      <c r="D8152" s="2">
        <f t="shared" si="261"/>
        <v>1</v>
      </c>
    </row>
    <row r="8153" spans="1:4" x14ac:dyDescent="0.3">
      <c r="A8153" s="2">
        <f>'Balance - Data '!B8153</f>
        <v>0</v>
      </c>
      <c r="B8153" s="2">
        <f>'Balance - Data '!D8153</f>
        <v>0</v>
      </c>
      <c r="C8153" s="2">
        <f t="shared" si="260"/>
        <v>0</v>
      </c>
      <c r="D8153" s="2">
        <f t="shared" si="261"/>
        <v>1</v>
      </c>
    </row>
    <row r="8154" spans="1:4" x14ac:dyDescent="0.3">
      <c r="A8154" s="2">
        <f>'Balance - Data '!B8154</f>
        <v>0</v>
      </c>
      <c r="B8154" s="2">
        <f>'Balance - Data '!D8154</f>
        <v>0</v>
      </c>
      <c r="C8154" s="2">
        <f t="shared" si="260"/>
        <v>0</v>
      </c>
      <c r="D8154" s="2">
        <f t="shared" si="261"/>
        <v>1</v>
      </c>
    </row>
    <row r="8155" spans="1:4" x14ac:dyDescent="0.3">
      <c r="A8155" s="2">
        <f>'Balance - Data '!B8155</f>
        <v>0</v>
      </c>
      <c r="B8155" s="2">
        <f>'Balance - Data '!D8155</f>
        <v>0</v>
      </c>
      <c r="C8155" s="2">
        <f t="shared" si="260"/>
        <v>0</v>
      </c>
      <c r="D8155" s="2">
        <f t="shared" si="261"/>
        <v>1</v>
      </c>
    </row>
    <row r="8156" spans="1:4" x14ac:dyDescent="0.3">
      <c r="A8156" s="2">
        <f>'Balance - Data '!B8156</f>
        <v>0</v>
      </c>
      <c r="B8156" s="2">
        <f>'Balance - Data '!D8156</f>
        <v>0</v>
      </c>
      <c r="C8156" s="2">
        <f t="shared" si="260"/>
        <v>0</v>
      </c>
      <c r="D8156" s="2">
        <f t="shared" si="261"/>
        <v>1</v>
      </c>
    </row>
    <row r="8157" spans="1:4" x14ac:dyDescent="0.3">
      <c r="A8157" s="2">
        <f>'Balance - Data '!B8157</f>
        <v>0</v>
      </c>
      <c r="B8157" s="2">
        <f>'Balance - Data '!D8157</f>
        <v>0</v>
      </c>
      <c r="C8157" s="2">
        <f t="shared" si="260"/>
        <v>0</v>
      </c>
      <c r="D8157" s="2">
        <f t="shared" si="261"/>
        <v>1</v>
      </c>
    </row>
    <row r="8158" spans="1:4" x14ac:dyDescent="0.3">
      <c r="A8158" s="2">
        <f>'Balance - Data '!B8158</f>
        <v>0</v>
      </c>
      <c r="B8158" s="2">
        <f>'Balance - Data '!D8158</f>
        <v>0</v>
      </c>
      <c r="C8158" s="2">
        <f t="shared" si="260"/>
        <v>0</v>
      </c>
      <c r="D8158" s="2">
        <f t="shared" si="261"/>
        <v>1</v>
      </c>
    </row>
    <row r="8159" spans="1:4" x14ac:dyDescent="0.3">
      <c r="A8159" s="2">
        <f>'Balance - Data '!B8159</f>
        <v>0</v>
      </c>
      <c r="B8159" s="2">
        <f>'Balance - Data '!D8159</f>
        <v>0</v>
      </c>
      <c r="C8159" s="2">
        <f t="shared" si="260"/>
        <v>0</v>
      </c>
      <c r="D8159" s="2">
        <f t="shared" si="261"/>
        <v>1</v>
      </c>
    </row>
    <row r="8160" spans="1:4" x14ac:dyDescent="0.3">
      <c r="A8160" s="2">
        <f>'Balance - Data '!B8160</f>
        <v>0</v>
      </c>
      <c r="B8160" s="2">
        <f>'Balance - Data '!D8160</f>
        <v>0</v>
      </c>
      <c r="C8160" s="2">
        <f t="shared" si="260"/>
        <v>0</v>
      </c>
      <c r="D8160" s="2">
        <f t="shared" si="261"/>
        <v>1</v>
      </c>
    </row>
    <row r="8161" spans="1:4" x14ac:dyDescent="0.3">
      <c r="A8161" s="2">
        <f>'Balance - Data '!B8161</f>
        <v>0</v>
      </c>
      <c r="B8161" s="2">
        <f>'Balance - Data '!D8161</f>
        <v>0</v>
      </c>
      <c r="C8161" s="2">
        <f t="shared" si="260"/>
        <v>0</v>
      </c>
      <c r="D8161" s="2">
        <f t="shared" si="261"/>
        <v>1</v>
      </c>
    </row>
    <row r="8162" spans="1:4" x14ac:dyDescent="0.3">
      <c r="A8162" s="2">
        <f>'Balance - Data '!B8162</f>
        <v>0</v>
      </c>
      <c r="B8162" s="2">
        <f>'Balance - Data '!D8162</f>
        <v>0</v>
      </c>
      <c r="C8162" s="2">
        <f t="shared" si="260"/>
        <v>0</v>
      </c>
      <c r="D8162" s="2">
        <f t="shared" si="261"/>
        <v>1</v>
      </c>
    </row>
    <row r="8163" spans="1:4" x14ac:dyDescent="0.3">
      <c r="A8163" s="2">
        <f>'Balance - Data '!B8163</f>
        <v>0</v>
      </c>
      <c r="B8163" s="2">
        <f>'Balance - Data '!D8163</f>
        <v>0</v>
      </c>
      <c r="C8163" s="2">
        <f t="shared" si="260"/>
        <v>0</v>
      </c>
      <c r="D8163" s="2">
        <f t="shared" si="261"/>
        <v>1</v>
      </c>
    </row>
    <row r="8164" spans="1:4" x14ac:dyDescent="0.3">
      <c r="A8164" s="2">
        <f>'Balance - Data '!B8164</f>
        <v>0</v>
      </c>
      <c r="B8164" s="2">
        <f>'Balance - Data '!D8164</f>
        <v>0</v>
      </c>
      <c r="C8164" s="2">
        <f t="shared" si="260"/>
        <v>0</v>
      </c>
      <c r="D8164" s="2">
        <f t="shared" si="261"/>
        <v>1</v>
      </c>
    </row>
    <row r="8165" spans="1:4" x14ac:dyDescent="0.3">
      <c r="A8165" s="2">
        <f>'Balance - Data '!B8165</f>
        <v>0</v>
      </c>
      <c r="B8165" s="2">
        <f>'Balance - Data '!D8165</f>
        <v>0</v>
      </c>
      <c r="C8165" s="2">
        <f t="shared" si="260"/>
        <v>0</v>
      </c>
      <c r="D8165" s="2">
        <f t="shared" si="261"/>
        <v>1</v>
      </c>
    </row>
    <row r="8166" spans="1:4" x14ac:dyDescent="0.3">
      <c r="A8166" s="2">
        <f>'Balance - Data '!B8166</f>
        <v>0</v>
      </c>
      <c r="B8166" s="2">
        <f>'Balance - Data '!D8166</f>
        <v>0</v>
      </c>
      <c r="C8166" s="2">
        <f t="shared" si="260"/>
        <v>0</v>
      </c>
      <c r="D8166" s="2">
        <f t="shared" si="261"/>
        <v>1</v>
      </c>
    </row>
    <row r="8167" spans="1:4" x14ac:dyDescent="0.3">
      <c r="A8167" s="2">
        <f>'Balance - Data '!B8167</f>
        <v>0</v>
      </c>
      <c r="B8167" s="2">
        <f>'Balance - Data '!D8167</f>
        <v>0</v>
      </c>
      <c r="C8167" s="2">
        <f t="shared" si="260"/>
        <v>0</v>
      </c>
      <c r="D8167" s="2">
        <f t="shared" si="261"/>
        <v>1</v>
      </c>
    </row>
    <row r="8168" spans="1:4" x14ac:dyDescent="0.3">
      <c r="A8168" s="2">
        <f>'Balance - Data '!B8168</f>
        <v>0</v>
      </c>
      <c r="B8168" s="2">
        <f>'Balance - Data '!D8168</f>
        <v>0</v>
      </c>
      <c r="C8168" s="2">
        <f t="shared" si="260"/>
        <v>0</v>
      </c>
      <c r="D8168" s="2">
        <f t="shared" si="261"/>
        <v>1</v>
      </c>
    </row>
    <row r="8169" spans="1:4" x14ac:dyDescent="0.3">
      <c r="A8169" s="2">
        <f>'Balance - Data '!B8169</f>
        <v>0</v>
      </c>
      <c r="B8169" s="2">
        <f>'Balance - Data '!D8169</f>
        <v>0</v>
      </c>
      <c r="C8169" s="2">
        <f t="shared" si="260"/>
        <v>0</v>
      </c>
      <c r="D8169" s="2">
        <f t="shared" si="261"/>
        <v>1</v>
      </c>
    </row>
    <row r="8170" spans="1:4" x14ac:dyDescent="0.3">
      <c r="A8170" s="2">
        <f>'Balance - Data '!B8170</f>
        <v>0</v>
      </c>
      <c r="B8170" s="2">
        <f>'Balance - Data '!D8170</f>
        <v>0</v>
      </c>
      <c r="C8170" s="2">
        <f t="shared" si="260"/>
        <v>0</v>
      </c>
      <c r="D8170" s="2">
        <f t="shared" si="261"/>
        <v>1</v>
      </c>
    </row>
    <row r="8171" spans="1:4" x14ac:dyDescent="0.3">
      <c r="A8171" s="2">
        <f>'Balance - Data '!B8171</f>
        <v>0</v>
      </c>
      <c r="B8171" s="2">
        <f>'Balance - Data '!D8171</f>
        <v>0</v>
      </c>
      <c r="C8171" s="2">
        <f t="shared" si="260"/>
        <v>0</v>
      </c>
      <c r="D8171" s="2">
        <f t="shared" si="261"/>
        <v>1</v>
      </c>
    </row>
    <row r="8172" spans="1:4" x14ac:dyDescent="0.3">
      <c r="A8172" s="2">
        <f>'Balance - Data '!B8172</f>
        <v>0</v>
      </c>
      <c r="B8172" s="2">
        <f>'Balance - Data '!D8172</f>
        <v>0</v>
      </c>
      <c r="C8172" s="2">
        <f t="shared" si="260"/>
        <v>0</v>
      </c>
      <c r="D8172" s="2">
        <f t="shared" si="261"/>
        <v>1</v>
      </c>
    </row>
    <row r="8173" spans="1:4" x14ac:dyDescent="0.3">
      <c r="A8173" s="2">
        <f>'Balance - Data '!B8173</f>
        <v>0</v>
      </c>
      <c r="B8173" s="2">
        <f>'Balance - Data '!D8173</f>
        <v>0</v>
      </c>
      <c r="C8173" s="2">
        <f t="shared" si="260"/>
        <v>0</v>
      </c>
      <c r="D8173" s="2">
        <f t="shared" si="261"/>
        <v>1</v>
      </c>
    </row>
    <row r="8174" spans="1:4" x14ac:dyDescent="0.3">
      <c r="A8174" s="2">
        <f>'Balance - Data '!B8174</f>
        <v>0</v>
      </c>
      <c r="B8174" s="2">
        <f>'Balance - Data '!D8174</f>
        <v>0</v>
      </c>
      <c r="C8174" s="2">
        <f t="shared" si="260"/>
        <v>0</v>
      </c>
      <c r="D8174" s="2">
        <f t="shared" si="261"/>
        <v>1</v>
      </c>
    </row>
    <row r="8175" spans="1:4" x14ac:dyDescent="0.3">
      <c r="A8175" s="2">
        <f>'Balance - Data '!B8175</f>
        <v>0</v>
      </c>
      <c r="B8175" s="2">
        <f>'Balance - Data '!D8175</f>
        <v>0</v>
      </c>
      <c r="C8175" s="2">
        <f t="shared" si="260"/>
        <v>0</v>
      </c>
      <c r="D8175" s="2">
        <f t="shared" si="261"/>
        <v>1</v>
      </c>
    </row>
    <row r="8176" spans="1:4" x14ac:dyDescent="0.3">
      <c r="A8176" s="2">
        <f>'Balance - Data '!B8176</f>
        <v>0</v>
      </c>
      <c r="B8176" s="2">
        <f>'Balance - Data '!D8176</f>
        <v>0</v>
      </c>
      <c r="C8176" s="2">
        <f t="shared" si="260"/>
        <v>0</v>
      </c>
      <c r="D8176" s="2">
        <f t="shared" si="261"/>
        <v>1</v>
      </c>
    </row>
    <row r="8177" spans="1:4" x14ac:dyDescent="0.3">
      <c r="A8177" s="2">
        <f>'Balance - Data '!B8177</f>
        <v>0</v>
      </c>
      <c r="B8177" s="2">
        <f>'Balance - Data '!D8177</f>
        <v>0</v>
      </c>
      <c r="C8177" s="2">
        <f t="shared" si="260"/>
        <v>0</v>
      </c>
      <c r="D8177" s="2">
        <f t="shared" si="261"/>
        <v>1</v>
      </c>
    </row>
    <row r="8178" spans="1:4" x14ac:dyDescent="0.3">
      <c r="A8178" s="2">
        <f>'Balance - Data '!B8178</f>
        <v>0</v>
      </c>
      <c r="B8178" s="2">
        <f>'Balance - Data '!D8178</f>
        <v>0</v>
      </c>
      <c r="C8178" s="2">
        <f t="shared" si="260"/>
        <v>0</v>
      </c>
      <c r="D8178" s="2">
        <f t="shared" si="261"/>
        <v>1</v>
      </c>
    </row>
    <row r="8179" spans="1:4" x14ac:dyDescent="0.3">
      <c r="A8179" s="2">
        <f>'Balance - Data '!B8179</f>
        <v>0</v>
      </c>
      <c r="B8179" s="2">
        <f>'Balance - Data '!D8179</f>
        <v>0</v>
      </c>
      <c r="C8179" s="2">
        <f t="shared" si="260"/>
        <v>0</v>
      </c>
      <c r="D8179" s="2">
        <f t="shared" si="261"/>
        <v>1</v>
      </c>
    </row>
    <row r="8180" spans="1:4" x14ac:dyDescent="0.3">
      <c r="A8180" s="2">
        <f>'Balance - Data '!B8180</f>
        <v>0</v>
      </c>
      <c r="B8180" s="2">
        <f>'Balance - Data '!D8180</f>
        <v>0</v>
      </c>
      <c r="C8180" s="2">
        <f t="shared" si="260"/>
        <v>0</v>
      </c>
      <c r="D8180" s="2">
        <f t="shared" si="261"/>
        <v>1</v>
      </c>
    </row>
    <row r="8181" spans="1:4" x14ac:dyDescent="0.3">
      <c r="A8181" s="2">
        <f>'Balance - Data '!B8181</f>
        <v>0</v>
      </c>
      <c r="B8181" s="2">
        <f>'Balance - Data '!D8181</f>
        <v>0</v>
      </c>
      <c r="C8181" s="2">
        <f t="shared" si="260"/>
        <v>0</v>
      </c>
      <c r="D8181" s="2">
        <f t="shared" si="261"/>
        <v>1</v>
      </c>
    </row>
    <row r="8182" spans="1:4" x14ac:dyDescent="0.3">
      <c r="A8182" s="2">
        <f>'Balance - Data '!B8182</f>
        <v>0</v>
      </c>
      <c r="B8182" s="2">
        <f>'Balance - Data '!D8182</f>
        <v>0</v>
      </c>
      <c r="C8182" s="2">
        <f t="shared" si="260"/>
        <v>0</v>
      </c>
      <c r="D8182" s="2">
        <f t="shared" si="261"/>
        <v>1</v>
      </c>
    </row>
    <row r="8183" spans="1:4" x14ac:dyDescent="0.3">
      <c r="A8183" s="2">
        <f>'Balance - Data '!B8183</f>
        <v>0</v>
      </c>
      <c r="B8183" s="2">
        <f>'Balance - Data '!D8183</f>
        <v>0</v>
      </c>
      <c r="C8183" s="2">
        <f t="shared" si="260"/>
        <v>0</v>
      </c>
      <c r="D8183" s="2">
        <f t="shared" si="261"/>
        <v>1</v>
      </c>
    </row>
    <row r="8184" spans="1:4" x14ac:dyDescent="0.3">
      <c r="A8184" s="2">
        <f>'Balance - Data '!B8184</f>
        <v>0</v>
      </c>
      <c r="B8184" s="2">
        <f>'Balance - Data '!D8184</f>
        <v>0</v>
      </c>
      <c r="C8184" s="2">
        <f t="shared" si="260"/>
        <v>0</v>
      </c>
      <c r="D8184" s="2">
        <f t="shared" si="261"/>
        <v>1</v>
      </c>
    </row>
    <row r="8185" spans="1:4" x14ac:dyDescent="0.3">
      <c r="A8185" s="2">
        <f>'Balance - Data '!B8185</f>
        <v>0</v>
      </c>
      <c r="B8185" s="2">
        <f>'Balance - Data '!D8185</f>
        <v>0</v>
      </c>
      <c r="C8185" s="2">
        <f t="shared" si="260"/>
        <v>0</v>
      </c>
      <c r="D8185" s="2">
        <f t="shared" si="261"/>
        <v>1</v>
      </c>
    </row>
    <row r="8186" spans="1:4" x14ac:dyDescent="0.3">
      <c r="A8186" s="2">
        <f>'Balance - Data '!B8186</f>
        <v>0</v>
      </c>
      <c r="B8186" s="2">
        <f>'Balance - Data '!D8186</f>
        <v>0</v>
      </c>
      <c r="C8186" s="2">
        <f t="shared" si="260"/>
        <v>0</v>
      </c>
      <c r="D8186" s="2">
        <f t="shared" si="261"/>
        <v>1</v>
      </c>
    </row>
    <row r="8187" spans="1:4" x14ac:dyDescent="0.3">
      <c r="A8187" s="2">
        <f>'Balance - Data '!B8187</f>
        <v>0</v>
      </c>
      <c r="B8187" s="2">
        <f>'Balance - Data '!D8187</f>
        <v>0</v>
      </c>
      <c r="C8187" s="2">
        <f t="shared" si="260"/>
        <v>0</v>
      </c>
      <c r="D8187" s="2">
        <f t="shared" si="261"/>
        <v>1</v>
      </c>
    </row>
    <row r="8188" spans="1:4" x14ac:dyDescent="0.3">
      <c r="A8188" s="2">
        <f>'Balance - Data '!B8188</f>
        <v>0</v>
      </c>
      <c r="B8188" s="2">
        <f>'Balance - Data '!D8188</f>
        <v>0</v>
      </c>
      <c r="C8188" s="2">
        <f t="shared" si="260"/>
        <v>0</v>
      </c>
      <c r="D8188" s="2">
        <f t="shared" si="261"/>
        <v>1</v>
      </c>
    </row>
    <row r="8189" spans="1:4" x14ac:dyDescent="0.3">
      <c r="A8189" s="2">
        <f>'Balance - Data '!B8189</f>
        <v>0</v>
      </c>
      <c r="B8189" s="2">
        <f>'Balance - Data '!D8189</f>
        <v>0</v>
      </c>
      <c r="C8189" s="2">
        <f t="shared" si="260"/>
        <v>0</v>
      </c>
      <c r="D8189" s="2">
        <f t="shared" si="261"/>
        <v>1</v>
      </c>
    </row>
    <row r="8190" spans="1:4" x14ac:dyDescent="0.3">
      <c r="A8190" s="2">
        <f>'Balance - Data '!B8190</f>
        <v>0</v>
      </c>
      <c r="B8190" s="2">
        <f>'Balance - Data '!D8190</f>
        <v>0</v>
      </c>
      <c r="C8190" s="2">
        <f t="shared" si="260"/>
        <v>0</v>
      </c>
      <c r="D8190" s="2">
        <f t="shared" si="261"/>
        <v>1</v>
      </c>
    </row>
    <row r="8191" spans="1:4" x14ac:dyDescent="0.3">
      <c r="A8191" s="2">
        <f>'Balance - Data '!B8191</f>
        <v>0</v>
      </c>
      <c r="B8191" s="2">
        <f>'Balance - Data '!D8191</f>
        <v>0</v>
      </c>
      <c r="C8191" s="2">
        <f t="shared" si="260"/>
        <v>0</v>
      </c>
      <c r="D8191" s="2">
        <f t="shared" si="261"/>
        <v>1</v>
      </c>
    </row>
    <row r="8192" spans="1:4" x14ac:dyDescent="0.3">
      <c r="A8192" s="2">
        <f>'Balance - Data '!B8192</f>
        <v>0</v>
      </c>
      <c r="B8192" s="2">
        <f>'Balance - Data '!D8192</f>
        <v>0</v>
      </c>
      <c r="C8192" s="2">
        <f t="shared" si="260"/>
        <v>0</v>
      </c>
      <c r="D8192" s="2">
        <f t="shared" si="261"/>
        <v>1</v>
      </c>
    </row>
    <row r="8193" spans="1:4" x14ac:dyDescent="0.3">
      <c r="A8193" s="2">
        <f>'Balance - Data '!B8193</f>
        <v>0</v>
      </c>
      <c r="B8193" s="2">
        <f>'Balance - Data '!D8193</f>
        <v>0</v>
      </c>
      <c r="C8193" s="2">
        <f t="shared" si="260"/>
        <v>0</v>
      </c>
      <c r="D8193" s="2">
        <f t="shared" si="261"/>
        <v>1</v>
      </c>
    </row>
    <row r="8194" spans="1:4" x14ac:dyDescent="0.3">
      <c r="A8194" s="2">
        <f>'Balance - Data '!B8194</f>
        <v>0</v>
      </c>
      <c r="B8194" s="2">
        <f>'Balance - Data '!D8194</f>
        <v>0</v>
      </c>
      <c r="C8194" s="2">
        <f t="shared" si="260"/>
        <v>0</v>
      </c>
      <c r="D8194" s="2">
        <f t="shared" si="261"/>
        <v>1</v>
      </c>
    </row>
    <row r="8195" spans="1:4" x14ac:dyDescent="0.3">
      <c r="A8195" s="2">
        <f>'Balance - Data '!B8195</f>
        <v>0</v>
      </c>
      <c r="B8195" s="2">
        <f>'Balance - Data '!D8195</f>
        <v>0</v>
      </c>
      <c r="C8195" s="2">
        <f t="shared" ref="C8195:C8258" si="262">SIN(RADIANS(A8195))</f>
        <v>0</v>
      </c>
      <c r="D8195" s="2">
        <f t="shared" ref="D8195:D8258" si="263">COS(RADIANS(A8195))</f>
        <v>1</v>
      </c>
    </row>
    <row r="8196" spans="1:4" x14ac:dyDescent="0.3">
      <c r="A8196" s="2">
        <f>'Balance - Data '!B8196</f>
        <v>0</v>
      </c>
      <c r="B8196" s="2">
        <f>'Balance - Data '!D8196</f>
        <v>0</v>
      </c>
      <c r="C8196" s="2">
        <f t="shared" si="262"/>
        <v>0</v>
      </c>
      <c r="D8196" s="2">
        <f t="shared" si="263"/>
        <v>1</v>
      </c>
    </row>
    <row r="8197" spans="1:4" x14ac:dyDescent="0.3">
      <c r="A8197" s="2">
        <f>'Balance - Data '!B8197</f>
        <v>0</v>
      </c>
      <c r="B8197" s="2">
        <f>'Balance - Data '!D8197</f>
        <v>0</v>
      </c>
      <c r="C8197" s="2">
        <f t="shared" si="262"/>
        <v>0</v>
      </c>
      <c r="D8197" s="2">
        <f t="shared" si="263"/>
        <v>1</v>
      </c>
    </row>
    <row r="8198" spans="1:4" x14ac:dyDescent="0.3">
      <c r="A8198" s="2">
        <f>'Balance - Data '!B8198</f>
        <v>0</v>
      </c>
      <c r="B8198" s="2">
        <f>'Balance - Data '!D8198</f>
        <v>0</v>
      </c>
      <c r="C8198" s="2">
        <f t="shared" si="262"/>
        <v>0</v>
      </c>
      <c r="D8198" s="2">
        <f t="shared" si="263"/>
        <v>1</v>
      </c>
    </row>
    <row r="8199" spans="1:4" x14ac:dyDescent="0.3">
      <c r="A8199" s="2">
        <f>'Balance - Data '!B8199</f>
        <v>0</v>
      </c>
      <c r="B8199" s="2">
        <f>'Balance - Data '!D8199</f>
        <v>0</v>
      </c>
      <c r="C8199" s="2">
        <f t="shared" si="262"/>
        <v>0</v>
      </c>
      <c r="D8199" s="2">
        <f t="shared" si="263"/>
        <v>1</v>
      </c>
    </row>
    <row r="8200" spans="1:4" x14ac:dyDescent="0.3">
      <c r="A8200" s="2">
        <f>'Balance - Data '!B8200</f>
        <v>0</v>
      </c>
      <c r="B8200" s="2">
        <f>'Balance - Data '!D8200</f>
        <v>0</v>
      </c>
      <c r="C8200" s="2">
        <f t="shared" si="262"/>
        <v>0</v>
      </c>
      <c r="D8200" s="2">
        <f t="shared" si="263"/>
        <v>1</v>
      </c>
    </row>
    <row r="8201" spans="1:4" x14ac:dyDescent="0.3">
      <c r="A8201" s="2">
        <f>'Balance - Data '!B8201</f>
        <v>0</v>
      </c>
      <c r="B8201" s="2">
        <f>'Balance - Data '!D8201</f>
        <v>0</v>
      </c>
      <c r="C8201" s="2">
        <f t="shared" si="262"/>
        <v>0</v>
      </c>
      <c r="D8201" s="2">
        <f t="shared" si="263"/>
        <v>1</v>
      </c>
    </row>
    <row r="8202" spans="1:4" x14ac:dyDescent="0.3">
      <c r="A8202" s="2">
        <f>'Balance - Data '!B8202</f>
        <v>0</v>
      </c>
      <c r="B8202" s="2">
        <f>'Balance - Data '!D8202</f>
        <v>0</v>
      </c>
      <c r="C8202" s="2">
        <f t="shared" si="262"/>
        <v>0</v>
      </c>
      <c r="D8202" s="2">
        <f t="shared" si="263"/>
        <v>1</v>
      </c>
    </row>
    <row r="8203" spans="1:4" x14ac:dyDescent="0.3">
      <c r="A8203" s="2">
        <f>'Balance - Data '!B8203</f>
        <v>0</v>
      </c>
      <c r="B8203" s="2">
        <f>'Balance - Data '!D8203</f>
        <v>0</v>
      </c>
      <c r="C8203" s="2">
        <f t="shared" si="262"/>
        <v>0</v>
      </c>
      <c r="D8203" s="2">
        <f t="shared" si="263"/>
        <v>1</v>
      </c>
    </row>
    <row r="8204" spans="1:4" x14ac:dyDescent="0.3">
      <c r="A8204" s="2">
        <f>'Balance - Data '!B8204</f>
        <v>0</v>
      </c>
      <c r="B8204" s="2">
        <f>'Balance - Data '!D8204</f>
        <v>0</v>
      </c>
      <c r="C8204" s="2">
        <f t="shared" si="262"/>
        <v>0</v>
      </c>
      <c r="D8204" s="2">
        <f t="shared" si="263"/>
        <v>1</v>
      </c>
    </row>
    <row r="8205" spans="1:4" x14ac:dyDescent="0.3">
      <c r="A8205" s="2">
        <f>'Balance - Data '!B8205</f>
        <v>0</v>
      </c>
      <c r="B8205" s="2">
        <f>'Balance - Data '!D8205</f>
        <v>0</v>
      </c>
      <c r="C8205" s="2">
        <f t="shared" si="262"/>
        <v>0</v>
      </c>
      <c r="D8205" s="2">
        <f t="shared" si="263"/>
        <v>1</v>
      </c>
    </row>
    <row r="8206" spans="1:4" x14ac:dyDescent="0.3">
      <c r="A8206" s="2">
        <f>'Balance - Data '!B8206</f>
        <v>0</v>
      </c>
      <c r="B8206" s="2">
        <f>'Balance - Data '!D8206</f>
        <v>0</v>
      </c>
      <c r="C8206" s="2">
        <f t="shared" si="262"/>
        <v>0</v>
      </c>
      <c r="D8206" s="2">
        <f t="shared" si="263"/>
        <v>1</v>
      </c>
    </row>
    <row r="8207" spans="1:4" x14ac:dyDescent="0.3">
      <c r="A8207" s="2">
        <f>'Balance - Data '!B8207</f>
        <v>0</v>
      </c>
      <c r="B8207" s="2">
        <f>'Balance - Data '!D8207</f>
        <v>0</v>
      </c>
      <c r="C8207" s="2">
        <f t="shared" si="262"/>
        <v>0</v>
      </c>
      <c r="D8207" s="2">
        <f t="shared" si="263"/>
        <v>1</v>
      </c>
    </row>
    <row r="8208" spans="1:4" x14ac:dyDescent="0.3">
      <c r="A8208" s="2">
        <f>'Balance - Data '!B8208</f>
        <v>0</v>
      </c>
      <c r="B8208" s="2">
        <f>'Balance - Data '!D8208</f>
        <v>0</v>
      </c>
      <c r="C8208" s="2">
        <f t="shared" si="262"/>
        <v>0</v>
      </c>
      <c r="D8208" s="2">
        <f t="shared" si="263"/>
        <v>1</v>
      </c>
    </row>
    <row r="8209" spans="1:4" x14ac:dyDescent="0.3">
      <c r="A8209" s="2">
        <f>'Balance - Data '!B8209</f>
        <v>0</v>
      </c>
      <c r="B8209" s="2">
        <f>'Balance - Data '!D8209</f>
        <v>0</v>
      </c>
      <c r="C8209" s="2">
        <f t="shared" si="262"/>
        <v>0</v>
      </c>
      <c r="D8209" s="2">
        <f t="shared" si="263"/>
        <v>1</v>
      </c>
    </row>
    <row r="8210" spans="1:4" x14ac:dyDescent="0.3">
      <c r="A8210" s="2">
        <f>'Balance - Data '!B8210</f>
        <v>0</v>
      </c>
      <c r="B8210" s="2">
        <f>'Balance - Data '!D8210</f>
        <v>0</v>
      </c>
      <c r="C8210" s="2">
        <f t="shared" si="262"/>
        <v>0</v>
      </c>
      <c r="D8210" s="2">
        <f t="shared" si="263"/>
        <v>1</v>
      </c>
    </row>
    <row r="8211" spans="1:4" x14ac:dyDescent="0.3">
      <c r="A8211" s="2">
        <f>'Balance - Data '!B8211</f>
        <v>0</v>
      </c>
      <c r="B8211" s="2">
        <f>'Balance - Data '!D8211</f>
        <v>0</v>
      </c>
      <c r="C8211" s="2">
        <f t="shared" si="262"/>
        <v>0</v>
      </c>
      <c r="D8211" s="2">
        <f t="shared" si="263"/>
        <v>1</v>
      </c>
    </row>
    <row r="8212" spans="1:4" x14ac:dyDescent="0.3">
      <c r="A8212" s="2">
        <f>'Balance - Data '!B8212</f>
        <v>0</v>
      </c>
      <c r="B8212" s="2">
        <f>'Balance - Data '!D8212</f>
        <v>0</v>
      </c>
      <c r="C8212" s="2">
        <f t="shared" si="262"/>
        <v>0</v>
      </c>
      <c r="D8212" s="2">
        <f t="shared" si="263"/>
        <v>1</v>
      </c>
    </row>
    <row r="8213" spans="1:4" x14ac:dyDescent="0.3">
      <c r="A8213" s="2">
        <f>'Balance - Data '!B8213</f>
        <v>0</v>
      </c>
      <c r="B8213" s="2">
        <f>'Balance - Data '!D8213</f>
        <v>0</v>
      </c>
      <c r="C8213" s="2">
        <f t="shared" si="262"/>
        <v>0</v>
      </c>
      <c r="D8213" s="2">
        <f t="shared" si="263"/>
        <v>1</v>
      </c>
    </row>
    <row r="8214" spans="1:4" x14ac:dyDescent="0.3">
      <c r="A8214" s="2">
        <f>'Balance - Data '!B8214</f>
        <v>0</v>
      </c>
      <c r="B8214" s="2">
        <f>'Balance - Data '!D8214</f>
        <v>0</v>
      </c>
      <c r="C8214" s="2">
        <f t="shared" si="262"/>
        <v>0</v>
      </c>
      <c r="D8214" s="2">
        <f t="shared" si="263"/>
        <v>1</v>
      </c>
    </row>
    <row r="8215" spans="1:4" x14ac:dyDescent="0.3">
      <c r="A8215" s="2">
        <f>'Balance - Data '!B8215</f>
        <v>0</v>
      </c>
      <c r="B8215" s="2">
        <f>'Balance - Data '!D8215</f>
        <v>0</v>
      </c>
      <c r="C8215" s="2">
        <f t="shared" si="262"/>
        <v>0</v>
      </c>
      <c r="D8215" s="2">
        <f t="shared" si="263"/>
        <v>1</v>
      </c>
    </row>
    <row r="8216" spans="1:4" x14ac:dyDescent="0.3">
      <c r="A8216" s="2">
        <f>'Balance - Data '!B8216</f>
        <v>0</v>
      </c>
      <c r="B8216" s="2">
        <f>'Balance - Data '!D8216</f>
        <v>0</v>
      </c>
      <c r="C8216" s="2">
        <f t="shared" si="262"/>
        <v>0</v>
      </c>
      <c r="D8216" s="2">
        <f t="shared" si="263"/>
        <v>1</v>
      </c>
    </row>
    <row r="8217" spans="1:4" x14ac:dyDescent="0.3">
      <c r="A8217" s="2">
        <f>'Balance - Data '!B8217</f>
        <v>0</v>
      </c>
      <c r="B8217" s="2">
        <f>'Balance - Data '!D8217</f>
        <v>0</v>
      </c>
      <c r="C8217" s="2">
        <f t="shared" si="262"/>
        <v>0</v>
      </c>
      <c r="D8217" s="2">
        <f t="shared" si="263"/>
        <v>1</v>
      </c>
    </row>
    <row r="8218" spans="1:4" x14ac:dyDescent="0.3">
      <c r="A8218" s="2">
        <f>'Balance - Data '!B8218</f>
        <v>0</v>
      </c>
      <c r="B8218" s="2">
        <f>'Balance - Data '!D8218</f>
        <v>0</v>
      </c>
      <c r="C8218" s="2">
        <f t="shared" si="262"/>
        <v>0</v>
      </c>
      <c r="D8218" s="2">
        <f t="shared" si="263"/>
        <v>1</v>
      </c>
    </row>
    <row r="8219" spans="1:4" x14ac:dyDescent="0.3">
      <c r="A8219" s="2">
        <f>'Balance - Data '!B8219</f>
        <v>0</v>
      </c>
      <c r="B8219" s="2">
        <f>'Balance - Data '!D8219</f>
        <v>0</v>
      </c>
      <c r="C8219" s="2">
        <f t="shared" si="262"/>
        <v>0</v>
      </c>
      <c r="D8219" s="2">
        <f t="shared" si="263"/>
        <v>1</v>
      </c>
    </row>
    <row r="8220" spans="1:4" x14ac:dyDescent="0.3">
      <c r="A8220" s="2">
        <f>'Balance - Data '!B8220</f>
        <v>0</v>
      </c>
      <c r="B8220" s="2">
        <f>'Balance - Data '!D8220</f>
        <v>0</v>
      </c>
      <c r="C8220" s="2">
        <f t="shared" si="262"/>
        <v>0</v>
      </c>
      <c r="D8220" s="2">
        <f t="shared" si="263"/>
        <v>1</v>
      </c>
    </row>
    <row r="8221" spans="1:4" x14ac:dyDescent="0.3">
      <c r="A8221" s="2">
        <f>'Balance - Data '!B8221</f>
        <v>0</v>
      </c>
      <c r="B8221" s="2">
        <f>'Balance - Data '!D8221</f>
        <v>0</v>
      </c>
      <c r="C8221" s="2">
        <f t="shared" si="262"/>
        <v>0</v>
      </c>
      <c r="D8221" s="2">
        <f t="shared" si="263"/>
        <v>1</v>
      </c>
    </row>
    <row r="8222" spans="1:4" x14ac:dyDescent="0.3">
      <c r="A8222" s="2">
        <f>'Balance - Data '!B8222</f>
        <v>0</v>
      </c>
      <c r="B8222" s="2">
        <f>'Balance - Data '!D8222</f>
        <v>0</v>
      </c>
      <c r="C8222" s="2">
        <f t="shared" si="262"/>
        <v>0</v>
      </c>
      <c r="D8222" s="2">
        <f t="shared" si="263"/>
        <v>1</v>
      </c>
    </row>
    <row r="8223" spans="1:4" x14ac:dyDescent="0.3">
      <c r="A8223" s="2">
        <f>'Balance - Data '!B8223</f>
        <v>0</v>
      </c>
      <c r="B8223" s="2">
        <f>'Balance - Data '!D8223</f>
        <v>0</v>
      </c>
      <c r="C8223" s="2">
        <f t="shared" si="262"/>
        <v>0</v>
      </c>
      <c r="D8223" s="2">
        <f t="shared" si="263"/>
        <v>1</v>
      </c>
    </row>
    <row r="8224" spans="1:4" x14ac:dyDescent="0.3">
      <c r="A8224" s="2">
        <f>'Balance - Data '!B8224</f>
        <v>0</v>
      </c>
      <c r="B8224" s="2">
        <f>'Balance - Data '!D8224</f>
        <v>0</v>
      </c>
      <c r="C8224" s="2">
        <f t="shared" si="262"/>
        <v>0</v>
      </c>
      <c r="D8224" s="2">
        <f t="shared" si="263"/>
        <v>1</v>
      </c>
    </row>
    <row r="8225" spans="1:4" x14ac:dyDescent="0.3">
      <c r="A8225" s="2">
        <f>'Balance - Data '!B8225</f>
        <v>0</v>
      </c>
      <c r="B8225" s="2">
        <f>'Balance - Data '!D8225</f>
        <v>0</v>
      </c>
      <c r="C8225" s="2">
        <f t="shared" si="262"/>
        <v>0</v>
      </c>
      <c r="D8225" s="2">
        <f t="shared" si="263"/>
        <v>1</v>
      </c>
    </row>
    <row r="8226" spans="1:4" x14ac:dyDescent="0.3">
      <c r="A8226" s="2">
        <f>'Balance - Data '!B8226</f>
        <v>0</v>
      </c>
      <c r="B8226" s="2">
        <f>'Balance - Data '!D8226</f>
        <v>0</v>
      </c>
      <c r="C8226" s="2">
        <f t="shared" si="262"/>
        <v>0</v>
      </c>
      <c r="D8226" s="2">
        <f t="shared" si="263"/>
        <v>1</v>
      </c>
    </row>
    <row r="8227" spans="1:4" x14ac:dyDescent="0.3">
      <c r="A8227" s="2">
        <f>'Balance - Data '!B8227</f>
        <v>0</v>
      </c>
      <c r="B8227" s="2">
        <f>'Balance - Data '!D8227</f>
        <v>0</v>
      </c>
      <c r="C8227" s="2">
        <f t="shared" si="262"/>
        <v>0</v>
      </c>
      <c r="D8227" s="2">
        <f t="shared" si="263"/>
        <v>1</v>
      </c>
    </row>
    <row r="8228" spans="1:4" x14ac:dyDescent="0.3">
      <c r="A8228" s="2">
        <f>'Balance - Data '!B8228</f>
        <v>0</v>
      </c>
      <c r="B8228" s="2">
        <f>'Balance - Data '!D8228</f>
        <v>0</v>
      </c>
      <c r="C8228" s="2">
        <f t="shared" si="262"/>
        <v>0</v>
      </c>
      <c r="D8228" s="2">
        <f t="shared" si="263"/>
        <v>1</v>
      </c>
    </row>
    <row r="8229" spans="1:4" x14ac:dyDescent="0.3">
      <c r="A8229" s="2">
        <f>'Balance - Data '!B8229</f>
        <v>0</v>
      </c>
      <c r="B8229" s="2">
        <f>'Balance - Data '!D8229</f>
        <v>0</v>
      </c>
      <c r="C8229" s="2">
        <f t="shared" si="262"/>
        <v>0</v>
      </c>
      <c r="D8229" s="2">
        <f t="shared" si="263"/>
        <v>1</v>
      </c>
    </row>
    <row r="8230" spans="1:4" x14ac:dyDescent="0.3">
      <c r="A8230" s="2">
        <f>'Balance - Data '!B8230</f>
        <v>0</v>
      </c>
      <c r="B8230" s="2">
        <f>'Balance - Data '!D8230</f>
        <v>0</v>
      </c>
      <c r="C8230" s="2">
        <f t="shared" si="262"/>
        <v>0</v>
      </c>
      <c r="D8230" s="2">
        <f t="shared" si="263"/>
        <v>1</v>
      </c>
    </row>
    <row r="8231" spans="1:4" x14ac:dyDescent="0.3">
      <c r="A8231" s="2">
        <f>'Balance - Data '!B8231</f>
        <v>0</v>
      </c>
      <c r="B8231" s="2">
        <f>'Balance - Data '!D8231</f>
        <v>0</v>
      </c>
      <c r="C8231" s="2">
        <f t="shared" si="262"/>
        <v>0</v>
      </c>
      <c r="D8231" s="2">
        <f t="shared" si="263"/>
        <v>1</v>
      </c>
    </row>
    <row r="8232" spans="1:4" x14ac:dyDescent="0.3">
      <c r="A8232" s="2">
        <f>'Balance - Data '!B8232</f>
        <v>0</v>
      </c>
      <c r="B8232" s="2">
        <f>'Balance - Data '!D8232</f>
        <v>0</v>
      </c>
      <c r="C8232" s="2">
        <f t="shared" si="262"/>
        <v>0</v>
      </c>
      <c r="D8232" s="2">
        <f t="shared" si="263"/>
        <v>1</v>
      </c>
    </row>
    <row r="8233" spans="1:4" x14ac:dyDescent="0.3">
      <c r="A8233" s="2">
        <f>'Balance - Data '!B8233</f>
        <v>0</v>
      </c>
      <c r="B8233" s="2">
        <f>'Balance - Data '!D8233</f>
        <v>0</v>
      </c>
      <c r="C8233" s="2">
        <f t="shared" si="262"/>
        <v>0</v>
      </c>
      <c r="D8233" s="2">
        <f t="shared" si="263"/>
        <v>1</v>
      </c>
    </row>
    <row r="8234" spans="1:4" x14ac:dyDescent="0.3">
      <c r="A8234" s="2">
        <f>'Balance - Data '!B8234</f>
        <v>0</v>
      </c>
      <c r="B8234" s="2">
        <f>'Balance - Data '!D8234</f>
        <v>0</v>
      </c>
      <c r="C8234" s="2">
        <f t="shared" si="262"/>
        <v>0</v>
      </c>
      <c r="D8234" s="2">
        <f t="shared" si="263"/>
        <v>1</v>
      </c>
    </row>
    <row r="8235" spans="1:4" x14ac:dyDescent="0.3">
      <c r="A8235" s="2">
        <f>'Balance - Data '!B8235</f>
        <v>0</v>
      </c>
      <c r="B8235" s="2">
        <f>'Balance - Data '!D8235</f>
        <v>0</v>
      </c>
      <c r="C8235" s="2">
        <f t="shared" si="262"/>
        <v>0</v>
      </c>
      <c r="D8235" s="2">
        <f t="shared" si="263"/>
        <v>1</v>
      </c>
    </row>
    <row r="8236" spans="1:4" x14ac:dyDescent="0.3">
      <c r="A8236" s="2">
        <f>'Balance - Data '!B8236</f>
        <v>0</v>
      </c>
      <c r="B8236" s="2">
        <f>'Balance - Data '!D8236</f>
        <v>0</v>
      </c>
      <c r="C8236" s="2">
        <f t="shared" si="262"/>
        <v>0</v>
      </c>
      <c r="D8236" s="2">
        <f t="shared" si="263"/>
        <v>1</v>
      </c>
    </row>
    <row r="8237" spans="1:4" x14ac:dyDescent="0.3">
      <c r="A8237" s="2">
        <f>'Balance - Data '!B8237</f>
        <v>0</v>
      </c>
      <c r="B8237" s="2">
        <f>'Balance - Data '!D8237</f>
        <v>0</v>
      </c>
      <c r="C8237" s="2">
        <f t="shared" si="262"/>
        <v>0</v>
      </c>
      <c r="D8237" s="2">
        <f t="shared" si="263"/>
        <v>1</v>
      </c>
    </row>
    <row r="8238" spans="1:4" x14ac:dyDescent="0.3">
      <c r="A8238" s="2">
        <f>'Balance - Data '!B8238</f>
        <v>0</v>
      </c>
      <c r="B8238" s="2">
        <f>'Balance - Data '!D8238</f>
        <v>0</v>
      </c>
      <c r="C8238" s="2">
        <f t="shared" si="262"/>
        <v>0</v>
      </c>
      <c r="D8238" s="2">
        <f t="shared" si="263"/>
        <v>1</v>
      </c>
    </row>
    <row r="8239" spans="1:4" x14ac:dyDescent="0.3">
      <c r="A8239" s="2">
        <f>'Balance - Data '!B8239</f>
        <v>0</v>
      </c>
      <c r="B8239" s="2">
        <f>'Balance - Data '!D8239</f>
        <v>0</v>
      </c>
      <c r="C8239" s="2">
        <f t="shared" si="262"/>
        <v>0</v>
      </c>
      <c r="D8239" s="2">
        <f t="shared" si="263"/>
        <v>1</v>
      </c>
    </row>
    <row r="8240" spans="1:4" x14ac:dyDescent="0.3">
      <c r="A8240" s="2">
        <f>'Balance - Data '!B8240</f>
        <v>0</v>
      </c>
      <c r="B8240" s="2">
        <f>'Balance - Data '!D8240</f>
        <v>0</v>
      </c>
      <c r="C8240" s="2">
        <f t="shared" si="262"/>
        <v>0</v>
      </c>
      <c r="D8240" s="2">
        <f t="shared" si="263"/>
        <v>1</v>
      </c>
    </row>
    <row r="8241" spans="1:4" x14ac:dyDescent="0.3">
      <c r="A8241" s="2">
        <f>'Balance - Data '!B8241</f>
        <v>0</v>
      </c>
      <c r="B8241" s="2">
        <f>'Balance - Data '!D8241</f>
        <v>0</v>
      </c>
      <c r="C8241" s="2">
        <f t="shared" si="262"/>
        <v>0</v>
      </c>
      <c r="D8241" s="2">
        <f t="shared" si="263"/>
        <v>1</v>
      </c>
    </row>
    <row r="8242" spans="1:4" x14ac:dyDescent="0.3">
      <c r="A8242" s="2">
        <f>'Balance - Data '!B8242</f>
        <v>0</v>
      </c>
      <c r="B8242" s="2">
        <f>'Balance - Data '!D8242</f>
        <v>0</v>
      </c>
      <c r="C8242" s="2">
        <f t="shared" si="262"/>
        <v>0</v>
      </c>
      <c r="D8242" s="2">
        <f t="shared" si="263"/>
        <v>1</v>
      </c>
    </row>
    <row r="8243" spans="1:4" x14ac:dyDescent="0.3">
      <c r="A8243" s="2">
        <f>'Balance - Data '!B8243</f>
        <v>0</v>
      </c>
      <c r="B8243" s="2">
        <f>'Balance - Data '!D8243</f>
        <v>0</v>
      </c>
      <c r="C8243" s="2">
        <f t="shared" si="262"/>
        <v>0</v>
      </c>
      <c r="D8243" s="2">
        <f t="shared" si="263"/>
        <v>1</v>
      </c>
    </row>
    <row r="8244" spans="1:4" x14ac:dyDescent="0.3">
      <c r="A8244" s="2">
        <f>'Balance - Data '!B8244</f>
        <v>0</v>
      </c>
      <c r="B8244" s="2">
        <f>'Balance - Data '!D8244</f>
        <v>0</v>
      </c>
      <c r="C8244" s="2">
        <f t="shared" si="262"/>
        <v>0</v>
      </c>
      <c r="D8244" s="2">
        <f t="shared" si="263"/>
        <v>1</v>
      </c>
    </row>
    <row r="8245" spans="1:4" x14ac:dyDescent="0.3">
      <c r="A8245" s="2">
        <f>'Balance - Data '!B8245</f>
        <v>0</v>
      </c>
      <c r="B8245" s="2">
        <f>'Balance - Data '!D8245</f>
        <v>0</v>
      </c>
      <c r="C8245" s="2">
        <f t="shared" si="262"/>
        <v>0</v>
      </c>
      <c r="D8245" s="2">
        <f t="shared" si="263"/>
        <v>1</v>
      </c>
    </row>
    <row r="8246" spans="1:4" x14ac:dyDescent="0.3">
      <c r="A8246" s="2">
        <f>'Balance - Data '!B8246</f>
        <v>0</v>
      </c>
      <c r="B8246" s="2">
        <f>'Balance - Data '!D8246</f>
        <v>0</v>
      </c>
      <c r="C8246" s="2">
        <f t="shared" si="262"/>
        <v>0</v>
      </c>
      <c r="D8246" s="2">
        <f t="shared" si="263"/>
        <v>1</v>
      </c>
    </row>
    <row r="8247" spans="1:4" x14ac:dyDescent="0.3">
      <c r="A8247" s="2">
        <f>'Balance - Data '!B8247</f>
        <v>0</v>
      </c>
      <c r="B8247" s="2">
        <f>'Balance - Data '!D8247</f>
        <v>0</v>
      </c>
      <c r="C8247" s="2">
        <f t="shared" si="262"/>
        <v>0</v>
      </c>
      <c r="D8247" s="2">
        <f t="shared" si="263"/>
        <v>1</v>
      </c>
    </row>
    <row r="8248" spans="1:4" x14ac:dyDescent="0.3">
      <c r="A8248" s="2">
        <f>'Balance - Data '!B8248</f>
        <v>0</v>
      </c>
      <c r="B8248" s="2">
        <f>'Balance - Data '!D8248</f>
        <v>0</v>
      </c>
      <c r="C8248" s="2">
        <f t="shared" si="262"/>
        <v>0</v>
      </c>
      <c r="D8248" s="2">
        <f t="shared" si="263"/>
        <v>1</v>
      </c>
    </row>
    <row r="8249" spans="1:4" x14ac:dyDescent="0.3">
      <c r="A8249" s="2">
        <f>'Balance - Data '!B8249</f>
        <v>0</v>
      </c>
      <c r="B8249" s="2">
        <f>'Balance - Data '!D8249</f>
        <v>0</v>
      </c>
      <c r="C8249" s="2">
        <f t="shared" si="262"/>
        <v>0</v>
      </c>
      <c r="D8249" s="2">
        <f t="shared" si="263"/>
        <v>1</v>
      </c>
    </row>
    <row r="8250" spans="1:4" x14ac:dyDescent="0.3">
      <c r="A8250" s="2">
        <f>'Balance - Data '!B8250</f>
        <v>0</v>
      </c>
      <c r="B8250" s="2">
        <f>'Balance - Data '!D8250</f>
        <v>0</v>
      </c>
      <c r="C8250" s="2">
        <f t="shared" si="262"/>
        <v>0</v>
      </c>
      <c r="D8250" s="2">
        <f t="shared" si="263"/>
        <v>1</v>
      </c>
    </row>
    <row r="8251" spans="1:4" x14ac:dyDescent="0.3">
      <c r="A8251" s="2">
        <f>'Balance - Data '!B8251</f>
        <v>0</v>
      </c>
      <c r="B8251" s="2">
        <f>'Balance - Data '!D8251</f>
        <v>0</v>
      </c>
      <c r="C8251" s="2">
        <f t="shared" si="262"/>
        <v>0</v>
      </c>
      <c r="D8251" s="2">
        <f t="shared" si="263"/>
        <v>1</v>
      </c>
    </row>
    <row r="8252" spans="1:4" x14ac:dyDescent="0.3">
      <c r="A8252" s="2">
        <f>'Balance - Data '!B8252</f>
        <v>0</v>
      </c>
      <c r="B8252" s="2">
        <f>'Balance - Data '!D8252</f>
        <v>0</v>
      </c>
      <c r="C8252" s="2">
        <f t="shared" si="262"/>
        <v>0</v>
      </c>
      <c r="D8252" s="2">
        <f t="shared" si="263"/>
        <v>1</v>
      </c>
    </row>
    <row r="8253" spans="1:4" x14ac:dyDescent="0.3">
      <c r="A8253" s="2">
        <f>'Balance - Data '!B8253</f>
        <v>0</v>
      </c>
      <c r="B8253" s="2">
        <f>'Balance - Data '!D8253</f>
        <v>0</v>
      </c>
      <c r="C8253" s="2">
        <f t="shared" si="262"/>
        <v>0</v>
      </c>
      <c r="D8253" s="2">
        <f t="shared" si="263"/>
        <v>1</v>
      </c>
    </row>
    <row r="8254" spans="1:4" x14ac:dyDescent="0.3">
      <c r="A8254" s="2">
        <f>'Balance - Data '!B8254</f>
        <v>0</v>
      </c>
      <c r="B8254" s="2">
        <f>'Balance - Data '!D8254</f>
        <v>0</v>
      </c>
      <c r="C8254" s="2">
        <f t="shared" si="262"/>
        <v>0</v>
      </c>
      <c r="D8254" s="2">
        <f t="shared" si="263"/>
        <v>1</v>
      </c>
    </row>
    <row r="8255" spans="1:4" x14ac:dyDescent="0.3">
      <c r="A8255" s="2">
        <f>'Balance - Data '!B8255</f>
        <v>0</v>
      </c>
      <c r="B8255" s="2">
        <f>'Balance - Data '!D8255</f>
        <v>0</v>
      </c>
      <c r="C8255" s="2">
        <f t="shared" si="262"/>
        <v>0</v>
      </c>
      <c r="D8255" s="2">
        <f t="shared" si="263"/>
        <v>1</v>
      </c>
    </row>
    <row r="8256" spans="1:4" x14ac:dyDescent="0.3">
      <c r="A8256" s="2">
        <f>'Balance - Data '!B8256</f>
        <v>0</v>
      </c>
      <c r="B8256" s="2">
        <f>'Balance - Data '!D8256</f>
        <v>0</v>
      </c>
      <c r="C8256" s="2">
        <f t="shared" si="262"/>
        <v>0</v>
      </c>
      <c r="D8256" s="2">
        <f t="shared" si="263"/>
        <v>1</v>
      </c>
    </row>
    <row r="8257" spans="1:4" x14ac:dyDescent="0.3">
      <c r="A8257" s="2">
        <f>'Balance - Data '!B8257</f>
        <v>0</v>
      </c>
      <c r="B8257" s="2">
        <f>'Balance - Data '!D8257</f>
        <v>0</v>
      </c>
      <c r="C8257" s="2">
        <f t="shared" si="262"/>
        <v>0</v>
      </c>
      <c r="D8257" s="2">
        <f t="shared" si="263"/>
        <v>1</v>
      </c>
    </row>
    <row r="8258" spans="1:4" x14ac:dyDescent="0.3">
      <c r="A8258" s="2">
        <f>'Balance - Data '!B8258</f>
        <v>0</v>
      </c>
      <c r="B8258" s="2">
        <f>'Balance - Data '!D8258</f>
        <v>0</v>
      </c>
      <c r="C8258" s="2">
        <f t="shared" si="262"/>
        <v>0</v>
      </c>
      <c r="D8258" s="2">
        <f t="shared" si="263"/>
        <v>1</v>
      </c>
    </row>
    <row r="8259" spans="1:4" x14ac:dyDescent="0.3">
      <c r="A8259" s="2">
        <f>'Balance - Data '!B8259</f>
        <v>0</v>
      </c>
      <c r="B8259" s="2">
        <f>'Balance - Data '!D8259</f>
        <v>0</v>
      </c>
      <c r="C8259" s="2">
        <f t="shared" ref="C8259:C8322" si="264">SIN(RADIANS(A8259))</f>
        <v>0</v>
      </c>
      <c r="D8259" s="2">
        <f t="shared" ref="D8259:D8322" si="265">COS(RADIANS(A8259))</f>
        <v>1</v>
      </c>
    </row>
    <row r="8260" spans="1:4" x14ac:dyDescent="0.3">
      <c r="A8260" s="2">
        <f>'Balance - Data '!B8260</f>
        <v>0</v>
      </c>
      <c r="B8260" s="2">
        <f>'Balance - Data '!D8260</f>
        <v>0</v>
      </c>
      <c r="C8260" s="2">
        <f t="shared" si="264"/>
        <v>0</v>
      </c>
      <c r="D8260" s="2">
        <f t="shared" si="265"/>
        <v>1</v>
      </c>
    </row>
    <row r="8261" spans="1:4" x14ac:dyDescent="0.3">
      <c r="A8261" s="2">
        <f>'Balance - Data '!B8261</f>
        <v>0</v>
      </c>
      <c r="B8261" s="2">
        <f>'Balance - Data '!D8261</f>
        <v>0</v>
      </c>
      <c r="C8261" s="2">
        <f t="shared" si="264"/>
        <v>0</v>
      </c>
      <c r="D8261" s="2">
        <f t="shared" si="265"/>
        <v>1</v>
      </c>
    </row>
    <row r="8262" spans="1:4" x14ac:dyDescent="0.3">
      <c r="A8262" s="2">
        <f>'Balance - Data '!B8262</f>
        <v>0</v>
      </c>
      <c r="B8262" s="2">
        <f>'Balance - Data '!D8262</f>
        <v>0</v>
      </c>
      <c r="C8262" s="2">
        <f t="shared" si="264"/>
        <v>0</v>
      </c>
      <c r="D8262" s="2">
        <f t="shared" si="265"/>
        <v>1</v>
      </c>
    </row>
    <row r="8263" spans="1:4" x14ac:dyDescent="0.3">
      <c r="A8263" s="2">
        <f>'Balance - Data '!B8263</f>
        <v>0</v>
      </c>
      <c r="B8263" s="2">
        <f>'Balance - Data '!D8263</f>
        <v>0</v>
      </c>
      <c r="C8263" s="2">
        <f t="shared" si="264"/>
        <v>0</v>
      </c>
      <c r="D8263" s="2">
        <f t="shared" si="265"/>
        <v>1</v>
      </c>
    </row>
    <row r="8264" spans="1:4" x14ac:dyDescent="0.3">
      <c r="A8264" s="2">
        <f>'Balance - Data '!B8264</f>
        <v>0</v>
      </c>
      <c r="B8264" s="2">
        <f>'Balance - Data '!D8264</f>
        <v>0</v>
      </c>
      <c r="C8264" s="2">
        <f t="shared" si="264"/>
        <v>0</v>
      </c>
      <c r="D8264" s="2">
        <f t="shared" si="265"/>
        <v>1</v>
      </c>
    </row>
    <row r="8265" spans="1:4" x14ac:dyDescent="0.3">
      <c r="A8265" s="2">
        <f>'Balance - Data '!B8265</f>
        <v>0</v>
      </c>
      <c r="B8265" s="2">
        <f>'Balance - Data '!D8265</f>
        <v>0</v>
      </c>
      <c r="C8265" s="2">
        <f t="shared" si="264"/>
        <v>0</v>
      </c>
      <c r="D8265" s="2">
        <f t="shared" si="265"/>
        <v>1</v>
      </c>
    </row>
    <row r="8266" spans="1:4" x14ac:dyDescent="0.3">
      <c r="A8266" s="2">
        <f>'Balance - Data '!B8266</f>
        <v>0</v>
      </c>
      <c r="B8266" s="2">
        <f>'Balance - Data '!D8266</f>
        <v>0</v>
      </c>
      <c r="C8266" s="2">
        <f t="shared" si="264"/>
        <v>0</v>
      </c>
      <c r="D8266" s="2">
        <f t="shared" si="265"/>
        <v>1</v>
      </c>
    </row>
    <row r="8267" spans="1:4" x14ac:dyDescent="0.3">
      <c r="A8267" s="2">
        <f>'Balance - Data '!B8267</f>
        <v>0</v>
      </c>
      <c r="B8267" s="2">
        <f>'Balance - Data '!D8267</f>
        <v>0</v>
      </c>
      <c r="C8267" s="2">
        <f t="shared" si="264"/>
        <v>0</v>
      </c>
      <c r="D8267" s="2">
        <f t="shared" si="265"/>
        <v>1</v>
      </c>
    </row>
    <row r="8268" spans="1:4" x14ac:dyDescent="0.3">
      <c r="A8268" s="2">
        <f>'Balance - Data '!B8268</f>
        <v>0</v>
      </c>
      <c r="B8268" s="2">
        <f>'Balance - Data '!D8268</f>
        <v>0</v>
      </c>
      <c r="C8268" s="2">
        <f t="shared" si="264"/>
        <v>0</v>
      </c>
      <c r="D8268" s="2">
        <f t="shared" si="265"/>
        <v>1</v>
      </c>
    </row>
    <row r="8269" spans="1:4" x14ac:dyDescent="0.3">
      <c r="A8269" s="2">
        <f>'Balance - Data '!B8269</f>
        <v>0</v>
      </c>
      <c r="B8269" s="2">
        <f>'Balance - Data '!D8269</f>
        <v>0</v>
      </c>
      <c r="C8269" s="2">
        <f t="shared" si="264"/>
        <v>0</v>
      </c>
      <c r="D8269" s="2">
        <f t="shared" si="265"/>
        <v>1</v>
      </c>
    </row>
    <row r="8270" spans="1:4" x14ac:dyDescent="0.3">
      <c r="A8270" s="2">
        <f>'Balance - Data '!B8270</f>
        <v>0</v>
      </c>
      <c r="B8270" s="2">
        <f>'Balance - Data '!D8270</f>
        <v>0</v>
      </c>
      <c r="C8270" s="2">
        <f t="shared" si="264"/>
        <v>0</v>
      </c>
      <c r="D8270" s="2">
        <f t="shared" si="265"/>
        <v>1</v>
      </c>
    </row>
    <row r="8271" spans="1:4" x14ac:dyDescent="0.3">
      <c r="A8271" s="2">
        <f>'Balance - Data '!B8271</f>
        <v>0</v>
      </c>
      <c r="B8271" s="2">
        <f>'Balance - Data '!D8271</f>
        <v>0</v>
      </c>
      <c r="C8271" s="2">
        <f t="shared" si="264"/>
        <v>0</v>
      </c>
      <c r="D8271" s="2">
        <f t="shared" si="265"/>
        <v>1</v>
      </c>
    </row>
    <row r="8272" spans="1:4" x14ac:dyDescent="0.3">
      <c r="A8272" s="2">
        <f>'Balance - Data '!B8272</f>
        <v>0</v>
      </c>
      <c r="B8272" s="2">
        <f>'Balance - Data '!D8272</f>
        <v>0</v>
      </c>
      <c r="C8272" s="2">
        <f t="shared" si="264"/>
        <v>0</v>
      </c>
      <c r="D8272" s="2">
        <f t="shared" si="265"/>
        <v>1</v>
      </c>
    </row>
    <row r="8273" spans="1:4" x14ac:dyDescent="0.3">
      <c r="A8273" s="2">
        <f>'Balance - Data '!B8273</f>
        <v>0</v>
      </c>
      <c r="B8273" s="2">
        <f>'Balance - Data '!D8273</f>
        <v>0</v>
      </c>
      <c r="C8273" s="2">
        <f t="shared" si="264"/>
        <v>0</v>
      </c>
      <c r="D8273" s="2">
        <f t="shared" si="265"/>
        <v>1</v>
      </c>
    </row>
    <row r="8274" spans="1:4" x14ac:dyDescent="0.3">
      <c r="A8274" s="2">
        <f>'Balance - Data '!B8274</f>
        <v>0</v>
      </c>
      <c r="B8274" s="2">
        <f>'Balance - Data '!D8274</f>
        <v>0</v>
      </c>
      <c r="C8274" s="2">
        <f t="shared" si="264"/>
        <v>0</v>
      </c>
      <c r="D8274" s="2">
        <f t="shared" si="265"/>
        <v>1</v>
      </c>
    </row>
    <row r="8275" spans="1:4" x14ac:dyDescent="0.3">
      <c r="A8275" s="2">
        <f>'Balance - Data '!B8275</f>
        <v>0</v>
      </c>
      <c r="B8275" s="2">
        <f>'Balance - Data '!D8275</f>
        <v>0</v>
      </c>
      <c r="C8275" s="2">
        <f t="shared" si="264"/>
        <v>0</v>
      </c>
      <c r="D8275" s="2">
        <f t="shared" si="265"/>
        <v>1</v>
      </c>
    </row>
    <row r="8276" spans="1:4" x14ac:dyDescent="0.3">
      <c r="A8276" s="2">
        <f>'Balance - Data '!B8276</f>
        <v>0</v>
      </c>
      <c r="B8276" s="2">
        <f>'Balance - Data '!D8276</f>
        <v>0</v>
      </c>
      <c r="C8276" s="2">
        <f t="shared" si="264"/>
        <v>0</v>
      </c>
      <c r="D8276" s="2">
        <f t="shared" si="265"/>
        <v>1</v>
      </c>
    </row>
    <row r="8277" spans="1:4" x14ac:dyDescent="0.3">
      <c r="A8277" s="2">
        <f>'Balance - Data '!B8277</f>
        <v>0</v>
      </c>
      <c r="B8277" s="2">
        <f>'Balance - Data '!D8277</f>
        <v>0</v>
      </c>
      <c r="C8277" s="2">
        <f t="shared" si="264"/>
        <v>0</v>
      </c>
      <c r="D8277" s="2">
        <f t="shared" si="265"/>
        <v>1</v>
      </c>
    </row>
    <row r="8278" spans="1:4" x14ac:dyDescent="0.3">
      <c r="A8278" s="2">
        <f>'Balance - Data '!B8278</f>
        <v>0</v>
      </c>
      <c r="B8278" s="2">
        <f>'Balance - Data '!D8278</f>
        <v>0</v>
      </c>
      <c r="C8278" s="2">
        <f t="shared" si="264"/>
        <v>0</v>
      </c>
      <c r="D8278" s="2">
        <f t="shared" si="265"/>
        <v>1</v>
      </c>
    </row>
    <row r="8279" spans="1:4" x14ac:dyDescent="0.3">
      <c r="A8279" s="2">
        <f>'Balance - Data '!B8279</f>
        <v>0</v>
      </c>
      <c r="B8279" s="2">
        <f>'Balance - Data '!D8279</f>
        <v>0</v>
      </c>
      <c r="C8279" s="2">
        <f t="shared" si="264"/>
        <v>0</v>
      </c>
      <c r="D8279" s="2">
        <f t="shared" si="265"/>
        <v>1</v>
      </c>
    </row>
    <row r="8280" spans="1:4" x14ac:dyDescent="0.3">
      <c r="A8280" s="2">
        <f>'Balance - Data '!B8280</f>
        <v>0</v>
      </c>
      <c r="B8280" s="2">
        <f>'Balance - Data '!D8280</f>
        <v>0</v>
      </c>
      <c r="C8280" s="2">
        <f t="shared" si="264"/>
        <v>0</v>
      </c>
      <c r="D8280" s="2">
        <f t="shared" si="265"/>
        <v>1</v>
      </c>
    </row>
    <row r="8281" spans="1:4" x14ac:dyDescent="0.3">
      <c r="A8281" s="2">
        <f>'Balance - Data '!B8281</f>
        <v>0</v>
      </c>
      <c r="B8281" s="2">
        <f>'Balance - Data '!D8281</f>
        <v>0</v>
      </c>
      <c r="C8281" s="2">
        <f t="shared" si="264"/>
        <v>0</v>
      </c>
      <c r="D8281" s="2">
        <f t="shared" si="265"/>
        <v>1</v>
      </c>
    </row>
    <row r="8282" spans="1:4" x14ac:dyDescent="0.3">
      <c r="A8282" s="2">
        <f>'Balance - Data '!B8282</f>
        <v>0</v>
      </c>
      <c r="B8282" s="2">
        <f>'Balance - Data '!D8282</f>
        <v>0</v>
      </c>
      <c r="C8282" s="2">
        <f t="shared" si="264"/>
        <v>0</v>
      </c>
      <c r="D8282" s="2">
        <f t="shared" si="265"/>
        <v>1</v>
      </c>
    </row>
    <row r="8283" spans="1:4" x14ac:dyDescent="0.3">
      <c r="A8283" s="2">
        <f>'Balance - Data '!B8283</f>
        <v>0</v>
      </c>
      <c r="B8283" s="2">
        <f>'Balance - Data '!D8283</f>
        <v>0</v>
      </c>
      <c r="C8283" s="2">
        <f t="shared" si="264"/>
        <v>0</v>
      </c>
      <c r="D8283" s="2">
        <f t="shared" si="265"/>
        <v>1</v>
      </c>
    </row>
    <row r="8284" spans="1:4" x14ac:dyDescent="0.3">
      <c r="A8284" s="2">
        <f>'Balance - Data '!B8284</f>
        <v>0</v>
      </c>
      <c r="B8284" s="2">
        <f>'Balance - Data '!D8284</f>
        <v>0</v>
      </c>
      <c r="C8284" s="2">
        <f t="shared" si="264"/>
        <v>0</v>
      </c>
      <c r="D8284" s="2">
        <f t="shared" si="265"/>
        <v>1</v>
      </c>
    </row>
    <row r="8285" spans="1:4" x14ac:dyDescent="0.3">
      <c r="A8285" s="2">
        <f>'Balance - Data '!B8285</f>
        <v>0</v>
      </c>
      <c r="B8285" s="2">
        <f>'Balance - Data '!D8285</f>
        <v>0</v>
      </c>
      <c r="C8285" s="2">
        <f t="shared" si="264"/>
        <v>0</v>
      </c>
      <c r="D8285" s="2">
        <f t="shared" si="265"/>
        <v>1</v>
      </c>
    </row>
    <row r="8286" spans="1:4" x14ac:dyDescent="0.3">
      <c r="A8286" s="2">
        <f>'Balance - Data '!B8286</f>
        <v>0</v>
      </c>
      <c r="B8286" s="2">
        <f>'Balance - Data '!D8286</f>
        <v>0</v>
      </c>
      <c r="C8286" s="2">
        <f t="shared" si="264"/>
        <v>0</v>
      </c>
      <c r="D8286" s="2">
        <f t="shared" si="265"/>
        <v>1</v>
      </c>
    </row>
    <row r="8287" spans="1:4" x14ac:dyDescent="0.3">
      <c r="A8287" s="2">
        <f>'Balance - Data '!B8287</f>
        <v>0</v>
      </c>
      <c r="B8287" s="2">
        <f>'Balance - Data '!D8287</f>
        <v>0</v>
      </c>
      <c r="C8287" s="2">
        <f t="shared" si="264"/>
        <v>0</v>
      </c>
      <c r="D8287" s="2">
        <f t="shared" si="265"/>
        <v>1</v>
      </c>
    </row>
    <row r="8288" spans="1:4" x14ac:dyDescent="0.3">
      <c r="A8288" s="2">
        <f>'Balance - Data '!B8288</f>
        <v>0</v>
      </c>
      <c r="B8288" s="2">
        <f>'Balance - Data '!D8288</f>
        <v>0</v>
      </c>
      <c r="C8288" s="2">
        <f t="shared" si="264"/>
        <v>0</v>
      </c>
      <c r="D8288" s="2">
        <f t="shared" si="265"/>
        <v>1</v>
      </c>
    </row>
    <row r="8289" spans="1:4" x14ac:dyDescent="0.3">
      <c r="A8289" s="2">
        <f>'Balance - Data '!B8289</f>
        <v>0</v>
      </c>
      <c r="B8289" s="2">
        <f>'Balance - Data '!D8289</f>
        <v>0</v>
      </c>
      <c r="C8289" s="2">
        <f t="shared" si="264"/>
        <v>0</v>
      </c>
      <c r="D8289" s="2">
        <f t="shared" si="265"/>
        <v>1</v>
      </c>
    </row>
    <row r="8290" spans="1:4" x14ac:dyDescent="0.3">
      <c r="A8290" s="2">
        <f>'Balance - Data '!B8290</f>
        <v>0</v>
      </c>
      <c r="B8290" s="2">
        <f>'Balance - Data '!D8290</f>
        <v>0</v>
      </c>
      <c r="C8290" s="2">
        <f t="shared" si="264"/>
        <v>0</v>
      </c>
      <c r="D8290" s="2">
        <f t="shared" si="265"/>
        <v>1</v>
      </c>
    </row>
    <row r="8291" spans="1:4" x14ac:dyDescent="0.3">
      <c r="A8291" s="2">
        <f>'Balance - Data '!B8291</f>
        <v>0</v>
      </c>
      <c r="B8291" s="2">
        <f>'Balance - Data '!D8291</f>
        <v>0</v>
      </c>
      <c r="C8291" s="2">
        <f t="shared" si="264"/>
        <v>0</v>
      </c>
      <c r="D8291" s="2">
        <f t="shared" si="265"/>
        <v>1</v>
      </c>
    </row>
    <row r="8292" spans="1:4" x14ac:dyDescent="0.3">
      <c r="A8292" s="2">
        <f>'Balance - Data '!B8292</f>
        <v>0</v>
      </c>
      <c r="B8292" s="2">
        <f>'Balance - Data '!D8292</f>
        <v>0</v>
      </c>
      <c r="C8292" s="2">
        <f t="shared" si="264"/>
        <v>0</v>
      </c>
      <c r="D8292" s="2">
        <f t="shared" si="265"/>
        <v>1</v>
      </c>
    </row>
    <row r="8293" spans="1:4" x14ac:dyDescent="0.3">
      <c r="A8293" s="2">
        <f>'Balance - Data '!B8293</f>
        <v>0</v>
      </c>
      <c r="B8293" s="2">
        <f>'Balance - Data '!D8293</f>
        <v>0</v>
      </c>
      <c r="C8293" s="2">
        <f t="shared" si="264"/>
        <v>0</v>
      </c>
      <c r="D8293" s="2">
        <f t="shared" si="265"/>
        <v>1</v>
      </c>
    </row>
    <row r="8294" spans="1:4" x14ac:dyDescent="0.3">
      <c r="A8294" s="2">
        <f>'Balance - Data '!B8294</f>
        <v>0</v>
      </c>
      <c r="B8294" s="2">
        <f>'Balance - Data '!D8294</f>
        <v>0</v>
      </c>
      <c r="C8294" s="2">
        <f t="shared" si="264"/>
        <v>0</v>
      </c>
      <c r="D8294" s="2">
        <f t="shared" si="265"/>
        <v>1</v>
      </c>
    </row>
    <row r="8295" spans="1:4" x14ac:dyDescent="0.3">
      <c r="A8295" s="2">
        <f>'Balance - Data '!B8295</f>
        <v>0</v>
      </c>
      <c r="B8295" s="2">
        <f>'Balance - Data '!D8295</f>
        <v>0</v>
      </c>
      <c r="C8295" s="2">
        <f t="shared" si="264"/>
        <v>0</v>
      </c>
      <c r="D8295" s="2">
        <f t="shared" si="265"/>
        <v>1</v>
      </c>
    </row>
    <row r="8296" spans="1:4" x14ac:dyDescent="0.3">
      <c r="A8296" s="2">
        <f>'Balance - Data '!B8296</f>
        <v>0</v>
      </c>
      <c r="B8296" s="2">
        <f>'Balance - Data '!D8296</f>
        <v>0</v>
      </c>
      <c r="C8296" s="2">
        <f t="shared" si="264"/>
        <v>0</v>
      </c>
      <c r="D8296" s="2">
        <f t="shared" si="265"/>
        <v>1</v>
      </c>
    </row>
    <row r="8297" spans="1:4" x14ac:dyDescent="0.3">
      <c r="A8297" s="2">
        <f>'Balance - Data '!B8297</f>
        <v>0</v>
      </c>
      <c r="B8297" s="2">
        <f>'Balance - Data '!D8297</f>
        <v>0</v>
      </c>
      <c r="C8297" s="2">
        <f t="shared" si="264"/>
        <v>0</v>
      </c>
      <c r="D8297" s="2">
        <f t="shared" si="265"/>
        <v>1</v>
      </c>
    </row>
    <row r="8298" spans="1:4" x14ac:dyDescent="0.3">
      <c r="A8298" s="2">
        <f>'Balance - Data '!B8298</f>
        <v>0</v>
      </c>
      <c r="B8298" s="2">
        <f>'Balance - Data '!D8298</f>
        <v>0</v>
      </c>
      <c r="C8298" s="2">
        <f t="shared" si="264"/>
        <v>0</v>
      </c>
      <c r="D8298" s="2">
        <f t="shared" si="265"/>
        <v>1</v>
      </c>
    </row>
    <row r="8299" spans="1:4" x14ac:dyDescent="0.3">
      <c r="A8299" s="2">
        <f>'Balance - Data '!B8299</f>
        <v>0</v>
      </c>
      <c r="B8299" s="2">
        <f>'Balance - Data '!D8299</f>
        <v>0</v>
      </c>
      <c r="C8299" s="2">
        <f t="shared" si="264"/>
        <v>0</v>
      </c>
      <c r="D8299" s="2">
        <f t="shared" si="265"/>
        <v>1</v>
      </c>
    </row>
    <row r="8300" spans="1:4" x14ac:dyDescent="0.3">
      <c r="A8300" s="2">
        <f>'Balance - Data '!B8300</f>
        <v>0</v>
      </c>
      <c r="B8300" s="2">
        <f>'Balance - Data '!D8300</f>
        <v>0</v>
      </c>
      <c r="C8300" s="2">
        <f t="shared" si="264"/>
        <v>0</v>
      </c>
      <c r="D8300" s="2">
        <f t="shared" si="265"/>
        <v>1</v>
      </c>
    </row>
    <row r="8301" spans="1:4" x14ac:dyDescent="0.3">
      <c r="A8301" s="2">
        <f>'Balance - Data '!B8301</f>
        <v>0</v>
      </c>
      <c r="B8301" s="2">
        <f>'Balance - Data '!D8301</f>
        <v>0</v>
      </c>
      <c r="C8301" s="2">
        <f t="shared" si="264"/>
        <v>0</v>
      </c>
      <c r="D8301" s="2">
        <f t="shared" si="265"/>
        <v>1</v>
      </c>
    </row>
    <row r="8302" spans="1:4" x14ac:dyDescent="0.3">
      <c r="A8302" s="2">
        <f>'Balance - Data '!B8302</f>
        <v>0</v>
      </c>
      <c r="B8302" s="2">
        <f>'Balance - Data '!D8302</f>
        <v>0</v>
      </c>
      <c r="C8302" s="2">
        <f t="shared" si="264"/>
        <v>0</v>
      </c>
      <c r="D8302" s="2">
        <f t="shared" si="265"/>
        <v>1</v>
      </c>
    </row>
    <row r="8303" spans="1:4" x14ac:dyDescent="0.3">
      <c r="A8303" s="2">
        <f>'Balance - Data '!B8303</f>
        <v>0</v>
      </c>
      <c r="B8303" s="2">
        <f>'Balance - Data '!D8303</f>
        <v>0</v>
      </c>
      <c r="C8303" s="2">
        <f t="shared" si="264"/>
        <v>0</v>
      </c>
      <c r="D8303" s="2">
        <f t="shared" si="265"/>
        <v>1</v>
      </c>
    </row>
    <row r="8304" spans="1:4" x14ac:dyDescent="0.3">
      <c r="A8304" s="2">
        <f>'Balance - Data '!B8304</f>
        <v>0</v>
      </c>
      <c r="B8304" s="2">
        <f>'Balance - Data '!D8304</f>
        <v>0</v>
      </c>
      <c r="C8304" s="2">
        <f t="shared" si="264"/>
        <v>0</v>
      </c>
      <c r="D8304" s="2">
        <f t="shared" si="265"/>
        <v>1</v>
      </c>
    </row>
    <row r="8305" spans="1:4" x14ac:dyDescent="0.3">
      <c r="A8305" s="2">
        <f>'Balance - Data '!B8305</f>
        <v>0</v>
      </c>
      <c r="B8305" s="2">
        <f>'Balance - Data '!D8305</f>
        <v>0</v>
      </c>
      <c r="C8305" s="2">
        <f t="shared" si="264"/>
        <v>0</v>
      </c>
      <c r="D8305" s="2">
        <f t="shared" si="265"/>
        <v>1</v>
      </c>
    </row>
    <row r="8306" spans="1:4" x14ac:dyDescent="0.3">
      <c r="A8306" s="2">
        <f>'Balance - Data '!B8306</f>
        <v>0</v>
      </c>
      <c r="B8306" s="2">
        <f>'Balance - Data '!D8306</f>
        <v>0</v>
      </c>
      <c r="C8306" s="2">
        <f t="shared" si="264"/>
        <v>0</v>
      </c>
      <c r="D8306" s="2">
        <f t="shared" si="265"/>
        <v>1</v>
      </c>
    </row>
    <row r="8307" spans="1:4" x14ac:dyDescent="0.3">
      <c r="A8307" s="2">
        <f>'Balance - Data '!B8307</f>
        <v>0</v>
      </c>
      <c r="B8307" s="2">
        <f>'Balance - Data '!D8307</f>
        <v>0</v>
      </c>
      <c r="C8307" s="2">
        <f t="shared" si="264"/>
        <v>0</v>
      </c>
      <c r="D8307" s="2">
        <f t="shared" si="265"/>
        <v>1</v>
      </c>
    </row>
    <row r="8308" spans="1:4" x14ac:dyDescent="0.3">
      <c r="A8308" s="2">
        <f>'Balance - Data '!B8308</f>
        <v>0</v>
      </c>
      <c r="B8308" s="2">
        <f>'Balance - Data '!D8308</f>
        <v>0</v>
      </c>
      <c r="C8308" s="2">
        <f t="shared" si="264"/>
        <v>0</v>
      </c>
      <c r="D8308" s="2">
        <f t="shared" si="265"/>
        <v>1</v>
      </c>
    </row>
    <row r="8309" spans="1:4" x14ac:dyDescent="0.3">
      <c r="A8309" s="2">
        <f>'Balance - Data '!B8309</f>
        <v>0</v>
      </c>
      <c r="B8309" s="2">
        <f>'Balance - Data '!D8309</f>
        <v>0</v>
      </c>
      <c r="C8309" s="2">
        <f t="shared" si="264"/>
        <v>0</v>
      </c>
      <c r="D8309" s="2">
        <f t="shared" si="265"/>
        <v>1</v>
      </c>
    </row>
    <row r="8310" spans="1:4" x14ac:dyDescent="0.3">
      <c r="A8310" s="2">
        <f>'Balance - Data '!B8310</f>
        <v>0</v>
      </c>
      <c r="B8310" s="2">
        <f>'Balance - Data '!D8310</f>
        <v>0</v>
      </c>
      <c r="C8310" s="2">
        <f t="shared" si="264"/>
        <v>0</v>
      </c>
      <c r="D8310" s="2">
        <f t="shared" si="265"/>
        <v>1</v>
      </c>
    </row>
    <row r="8311" spans="1:4" x14ac:dyDescent="0.3">
      <c r="A8311" s="2">
        <f>'Balance - Data '!B8311</f>
        <v>0</v>
      </c>
      <c r="B8311" s="2">
        <f>'Balance - Data '!D8311</f>
        <v>0</v>
      </c>
      <c r="C8311" s="2">
        <f t="shared" si="264"/>
        <v>0</v>
      </c>
      <c r="D8311" s="2">
        <f t="shared" si="265"/>
        <v>1</v>
      </c>
    </row>
    <row r="8312" spans="1:4" x14ac:dyDescent="0.3">
      <c r="A8312" s="2">
        <f>'Balance - Data '!B8312</f>
        <v>0</v>
      </c>
      <c r="B8312" s="2">
        <f>'Balance - Data '!D8312</f>
        <v>0</v>
      </c>
      <c r="C8312" s="2">
        <f t="shared" si="264"/>
        <v>0</v>
      </c>
      <c r="D8312" s="2">
        <f t="shared" si="265"/>
        <v>1</v>
      </c>
    </row>
    <row r="8313" spans="1:4" x14ac:dyDescent="0.3">
      <c r="A8313" s="2">
        <f>'Balance - Data '!B8313</f>
        <v>0</v>
      </c>
      <c r="B8313" s="2">
        <f>'Balance - Data '!D8313</f>
        <v>0</v>
      </c>
      <c r="C8313" s="2">
        <f t="shared" si="264"/>
        <v>0</v>
      </c>
      <c r="D8313" s="2">
        <f t="shared" si="265"/>
        <v>1</v>
      </c>
    </row>
    <row r="8314" spans="1:4" x14ac:dyDescent="0.3">
      <c r="A8314" s="2">
        <f>'Balance - Data '!B8314</f>
        <v>0</v>
      </c>
      <c r="B8314" s="2">
        <f>'Balance - Data '!D8314</f>
        <v>0</v>
      </c>
      <c r="C8314" s="2">
        <f t="shared" si="264"/>
        <v>0</v>
      </c>
      <c r="D8314" s="2">
        <f t="shared" si="265"/>
        <v>1</v>
      </c>
    </row>
    <row r="8315" spans="1:4" x14ac:dyDescent="0.3">
      <c r="A8315" s="2">
        <f>'Balance - Data '!B8315</f>
        <v>0</v>
      </c>
      <c r="B8315" s="2">
        <f>'Balance - Data '!D8315</f>
        <v>0</v>
      </c>
      <c r="C8315" s="2">
        <f t="shared" si="264"/>
        <v>0</v>
      </c>
      <c r="D8315" s="2">
        <f t="shared" si="265"/>
        <v>1</v>
      </c>
    </row>
    <row r="8316" spans="1:4" x14ac:dyDescent="0.3">
      <c r="A8316" s="2">
        <f>'Balance - Data '!B8316</f>
        <v>0</v>
      </c>
      <c r="B8316" s="2">
        <f>'Balance - Data '!D8316</f>
        <v>0</v>
      </c>
      <c r="C8316" s="2">
        <f t="shared" si="264"/>
        <v>0</v>
      </c>
      <c r="D8316" s="2">
        <f t="shared" si="265"/>
        <v>1</v>
      </c>
    </row>
    <row r="8317" spans="1:4" x14ac:dyDescent="0.3">
      <c r="A8317" s="2">
        <f>'Balance - Data '!B8317</f>
        <v>0</v>
      </c>
      <c r="B8317" s="2">
        <f>'Balance - Data '!D8317</f>
        <v>0</v>
      </c>
      <c r="C8317" s="2">
        <f t="shared" si="264"/>
        <v>0</v>
      </c>
      <c r="D8317" s="2">
        <f t="shared" si="265"/>
        <v>1</v>
      </c>
    </row>
    <row r="8318" spans="1:4" x14ac:dyDescent="0.3">
      <c r="A8318" s="2">
        <f>'Balance - Data '!B8318</f>
        <v>0</v>
      </c>
      <c r="B8318" s="2">
        <f>'Balance - Data '!D8318</f>
        <v>0</v>
      </c>
      <c r="C8318" s="2">
        <f t="shared" si="264"/>
        <v>0</v>
      </c>
      <c r="D8318" s="2">
        <f t="shared" si="265"/>
        <v>1</v>
      </c>
    </row>
    <row r="8319" spans="1:4" x14ac:dyDescent="0.3">
      <c r="A8319" s="2">
        <f>'Balance - Data '!B8319</f>
        <v>0</v>
      </c>
      <c r="B8319" s="2">
        <f>'Balance - Data '!D8319</f>
        <v>0</v>
      </c>
      <c r="C8319" s="2">
        <f t="shared" si="264"/>
        <v>0</v>
      </c>
      <c r="D8319" s="2">
        <f t="shared" si="265"/>
        <v>1</v>
      </c>
    </row>
    <row r="8320" spans="1:4" x14ac:dyDescent="0.3">
      <c r="A8320" s="2">
        <f>'Balance - Data '!B8320</f>
        <v>0</v>
      </c>
      <c r="B8320" s="2">
        <f>'Balance - Data '!D8320</f>
        <v>0</v>
      </c>
      <c r="C8320" s="2">
        <f t="shared" si="264"/>
        <v>0</v>
      </c>
      <c r="D8320" s="2">
        <f t="shared" si="265"/>
        <v>1</v>
      </c>
    </row>
    <row r="8321" spans="1:4" x14ac:dyDescent="0.3">
      <c r="A8321" s="2">
        <f>'Balance - Data '!B8321</f>
        <v>0</v>
      </c>
      <c r="B8321" s="2">
        <f>'Balance - Data '!D8321</f>
        <v>0</v>
      </c>
      <c r="C8321" s="2">
        <f t="shared" si="264"/>
        <v>0</v>
      </c>
      <c r="D8321" s="2">
        <f t="shared" si="265"/>
        <v>1</v>
      </c>
    </row>
    <row r="8322" spans="1:4" x14ac:dyDescent="0.3">
      <c r="A8322" s="2">
        <f>'Balance - Data '!B8322</f>
        <v>0</v>
      </c>
      <c r="B8322" s="2">
        <f>'Balance - Data '!D8322</f>
        <v>0</v>
      </c>
      <c r="C8322" s="2">
        <f t="shared" si="264"/>
        <v>0</v>
      </c>
      <c r="D8322" s="2">
        <f t="shared" si="265"/>
        <v>1</v>
      </c>
    </row>
    <row r="8323" spans="1:4" x14ac:dyDescent="0.3">
      <c r="A8323" s="2">
        <f>'Balance - Data '!B8323</f>
        <v>0</v>
      </c>
      <c r="B8323" s="2">
        <f>'Balance - Data '!D8323</f>
        <v>0</v>
      </c>
      <c r="C8323" s="2">
        <f t="shared" ref="C8323:C8386" si="266">SIN(RADIANS(A8323))</f>
        <v>0</v>
      </c>
      <c r="D8323" s="2">
        <f t="shared" ref="D8323:D8386" si="267">COS(RADIANS(A8323))</f>
        <v>1</v>
      </c>
    </row>
    <row r="8324" spans="1:4" x14ac:dyDescent="0.3">
      <c r="A8324" s="2">
        <f>'Balance - Data '!B8324</f>
        <v>0</v>
      </c>
      <c r="B8324" s="2">
        <f>'Balance - Data '!D8324</f>
        <v>0</v>
      </c>
      <c r="C8324" s="2">
        <f t="shared" si="266"/>
        <v>0</v>
      </c>
      <c r="D8324" s="2">
        <f t="shared" si="267"/>
        <v>1</v>
      </c>
    </row>
    <row r="8325" spans="1:4" x14ac:dyDescent="0.3">
      <c r="A8325" s="2">
        <f>'Balance - Data '!B8325</f>
        <v>0</v>
      </c>
      <c r="B8325" s="2">
        <f>'Balance - Data '!D8325</f>
        <v>0</v>
      </c>
      <c r="C8325" s="2">
        <f t="shared" si="266"/>
        <v>0</v>
      </c>
      <c r="D8325" s="2">
        <f t="shared" si="267"/>
        <v>1</v>
      </c>
    </row>
    <row r="8326" spans="1:4" x14ac:dyDescent="0.3">
      <c r="A8326" s="2">
        <f>'Balance - Data '!B8326</f>
        <v>0</v>
      </c>
      <c r="B8326" s="2">
        <f>'Balance - Data '!D8326</f>
        <v>0</v>
      </c>
      <c r="C8326" s="2">
        <f t="shared" si="266"/>
        <v>0</v>
      </c>
      <c r="D8326" s="2">
        <f t="shared" si="267"/>
        <v>1</v>
      </c>
    </row>
    <row r="8327" spans="1:4" x14ac:dyDescent="0.3">
      <c r="A8327" s="2">
        <f>'Balance - Data '!B8327</f>
        <v>0</v>
      </c>
      <c r="B8327" s="2">
        <f>'Balance - Data '!D8327</f>
        <v>0</v>
      </c>
      <c r="C8327" s="2">
        <f t="shared" si="266"/>
        <v>0</v>
      </c>
      <c r="D8327" s="2">
        <f t="shared" si="267"/>
        <v>1</v>
      </c>
    </row>
    <row r="8328" spans="1:4" x14ac:dyDescent="0.3">
      <c r="A8328" s="2">
        <f>'Balance - Data '!B8328</f>
        <v>0</v>
      </c>
      <c r="B8328" s="2">
        <f>'Balance - Data '!D8328</f>
        <v>0</v>
      </c>
      <c r="C8328" s="2">
        <f t="shared" si="266"/>
        <v>0</v>
      </c>
      <c r="D8328" s="2">
        <f t="shared" si="267"/>
        <v>1</v>
      </c>
    </row>
    <row r="8329" spans="1:4" x14ac:dyDescent="0.3">
      <c r="A8329" s="2">
        <f>'Balance - Data '!B8329</f>
        <v>0</v>
      </c>
      <c r="B8329" s="2">
        <f>'Balance - Data '!D8329</f>
        <v>0</v>
      </c>
      <c r="C8329" s="2">
        <f t="shared" si="266"/>
        <v>0</v>
      </c>
      <c r="D8329" s="2">
        <f t="shared" si="267"/>
        <v>1</v>
      </c>
    </row>
    <row r="8330" spans="1:4" x14ac:dyDescent="0.3">
      <c r="A8330" s="2">
        <f>'Balance - Data '!B8330</f>
        <v>0</v>
      </c>
      <c r="B8330" s="2">
        <f>'Balance - Data '!D8330</f>
        <v>0</v>
      </c>
      <c r="C8330" s="2">
        <f t="shared" si="266"/>
        <v>0</v>
      </c>
      <c r="D8330" s="2">
        <f t="shared" si="267"/>
        <v>1</v>
      </c>
    </row>
    <row r="8331" spans="1:4" x14ac:dyDescent="0.3">
      <c r="A8331" s="2">
        <f>'Balance - Data '!B8331</f>
        <v>0</v>
      </c>
      <c r="B8331" s="2">
        <f>'Balance - Data '!D8331</f>
        <v>0</v>
      </c>
      <c r="C8331" s="2">
        <f t="shared" si="266"/>
        <v>0</v>
      </c>
      <c r="D8331" s="2">
        <f t="shared" si="267"/>
        <v>1</v>
      </c>
    </row>
    <row r="8332" spans="1:4" x14ac:dyDescent="0.3">
      <c r="A8332" s="2">
        <f>'Balance - Data '!B8332</f>
        <v>0</v>
      </c>
      <c r="B8332" s="2">
        <f>'Balance - Data '!D8332</f>
        <v>0</v>
      </c>
      <c r="C8332" s="2">
        <f t="shared" si="266"/>
        <v>0</v>
      </c>
      <c r="D8332" s="2">
        <f t="shared" si="267"/>
        <v>1</v>
      </c>
    </row>
    <row r="8333" spans="1:4" x14ac:dyDescent="0.3">
      <c r="A8333" s="2">
        <f>'Balance - Data '!B8333</f>
        <v>0</v>
      </c>
      <c r="B8333" s="2">
        <f>'Balance - Data '!D8333</f>
        <v>0</v>
      </c>
      <c r="C8333" s="2">
        <f t="shared" si="266"/>
        <v>0</v>
      </c>
      <c r="D8333" s="2">
        <f t="shared" si="267"/>
        <v>1</v>
      </c>
    </row>
    <row r="8334" spans="1:4" x14ac:dyDescent="0.3">
      <c r="A8334" s="2">
        <f>'Balance - Data '!B8334</f>
        <v>0</v>
      </c>
      <c r="B8334" s="2">
        <f>'Balance - Data '!D8334</f>
        <v>0</v>
      </c>
      <c r="C8334" s="2">
        <f t="shared" si="266"/>
        <v>0</v>
      </c>
      <c r="D8334" s="2">
        <f t="shared" si="267"/>
        <v>1</v>
      </c>
    </row>
    <row r="8335" spans="1:4" x14ac:dyDescent="0.3">
      <c r="A8335" s="2">
        <f>'Balance - Data '!B8335</f>
        <v>0</v>
      </c>
      <c r="B8335" s="2">
        <f>'Balance - Data '!D8335</f>
        <v>0</v>
      </c>
      <c r="C8335" s="2">
        <f t="shared" si="266"/>
        <v>0</v>
      </c>
      <c r="D8335" s="2">
        <f t="shared" si="267"/>
        <v>1</v>
      </c>
    </row>
    <row r="8336" spans="1:4" x14ac:dyDescent="0.3">
      <c r="A8336" s="2">
        <f>'Balance - Data '!B8336</f>
        <v>0</v>
      </c>
      <c r="B8336" s="2">
        <f>'Balance - Data '!D8336</f>
        <v>0</v>
      </c>
      <c r="C8336" s="2">
        <f t="shared" si="266"/>
        <v>0</v>
      </c>
      <c r="D8336" s="2">
        <f t="shared" si="267"/>
        <v>1</v>
      </c>
    </row>
    <row r="8337" spans="1:4" x14ac:dyDescent="0.3">
      <c r="A8337" s="2">
        <f>'Balance - Data '!B8337</f>
        <v>0</v>
      </c>
      <c r="B8337" s="2">
        <f>'Balance - Data '!D8337</f>
        <v>0</v>
      </c>
      <c r="C8337" s="2">
        <f t="shared" si="266"/>
        <v>0</v>
      </c>
      <c r="D8337" s="2">
        <f t="shared" si="267"/>
        <v>1</v>
      </c>
    </row>
    <row r="8338" spans="1:4" x14ac:dyDescent="0.3">
      <c r="A8338" s="2">
        <f>'Balance - Data '!B8338</f>
        <v>0</v>
      </c>
      <c r="B8338" s="2">
        <f>'Balance - Data '!D8338</f>
        <v>0</v>
      </c>
      <c r="C8338" s="2">
        <f t="shared" si="266"/>
        <v>0</v>
      </c>
      <c r="D8338" s="2">
        <f t="shared" si="267"/>
        <v>1</v>
      </c>
    </row>
    <row r="8339" spans="1:4" x14ac:dyDescent="0.3">
      <c r="A8339" s="2">
        <f>'Balance - Data '!B8339</f>
        <v>0</v>
      </c>
      <c r="B8339" s="2">
        <f>'Balance - Data '!D8339</f>
        <v>0</v>
      </c>
      <c r="C8339" s="2">
        <f t="shared" si="266"/>
        <v>0</v>
      </c>
      <c r="D8339" s="2">
        <f t="shared" si="267"/>
        <v>1</v>
      </c>
    </row>
    <row r="8340" spans="1:4" x14ac:dyDescent="0.3">
      <c r="A8340" s="2">
        <f>'Balance - Data '!B8340</f>
        <v>0</v>
      </c>
      <c r="B8340" s="2">
        <f>'Balance - Data '!D8340</f>
        <v>0</v>
      </c>
      <c r="C8340" s="2">
        <f t="shared" si="266"/>
        <v>0</v>
      </c>
      <c r="D8340" s="2">
        <f t="shared" si="267"/>
        <v>1</v>
      </c>
    </row>
    <row r="8341" spans="1:4" x14ac:dyDescent="0.3">
      <c r="A8341" s="2">
        <f>'Balance - Data '!B8341</f>
        <v>0</v>
      </c>
      <c r="B8341" s="2">
        <f>'Balance - Data '!D8341</f>
        <v>0</v>
      </c>
      <c r="C8341" s="2">
        <f t="shared" si="266"/>
        <v>0</v>
      </c>
      <c r="D8341" s="2">
        <f t="shared" si="267"/>
        <v>1</v>
      </c>
    </row>
    <row r="8342" spans="1:4" x14ac:dyDescent="0.3">
      <c r="A8342" s="2">
        <f>'Balance - Data '!B8342</f>
        <v>0</v>
      </c>
      <c r="B8342" s="2">
        <f>'Balance - Data '!D8342</f>
        <v>0</v>
      </c>
      <c r="C8342" s="2">
        <f t="shared" si="266"/>
        <v>0</v>
      </c>
      <c r="D8342" s="2">
        <f t="shared" si="267"/>
        <v>1</v>
      </c>
    </row>
    <row r="8343" spans="1:4" x14ac:dyDescent="0.3">
      <c r="A8343" s="2">
        <f>'Balance - Data '!B8343</f>
        <v>0</v>
      </c>
      <c r="B8343" s="2">
        <f>'Balance - Data '!D8343</f>
        <v>0</v>
      </c>
      <c r="C8343" s="2">
        <f t="shared" si="266"/>
        <v>0</v>
      </c>
      <c r="D8343" s="2">
        <f t="shared" si="267"/>
        <v>1</v>
      </c>
    </row>
    <row r="8344" spans="1:4" x14ac:dyDescent="0.3">
      <c r="A8344" s="2">
        <f>'Balance - Data '!B8344</f>
        <v>0</v>
      </c>
      <c r="B8344" s="2">
        <f>'Balance - Data '!D8344</f>
        <v>0</v>
      </c>
      <c r="C8344" s="2">
        <f t="shared" si="266"/>
        <v>0</v>
      </c>
      <c r="D8344" s="2">
        <f t="shared" si="267"/>
        <v>1</v>
      </c>
    </row>
    <row r="8345" spans="1:4" x14ac:dyDescent="0.3">
      <c r="A8345" s="2">
        <f>'Balance - Data '!B8345</f>
        <v>0</v>
      </c>
      <c r="B8345" s="2">
        <f>'Balance - Data '!D8345</f>
        <v>0</v>
      </c>
      <c r="C8345" s="2">
        <f t="shared" si="266"/>
        <v>0</v>
      </c>
      <c r="D8345" s="2">
        <f t="shared" si="267"/>
        <v>1</v>
      </c>
    </row>
    <row r="8346" spans="1:4" x14ac:dyDescent="0.3">
      <c r="A8346" s="2">
        <f>'Balance - Data '!B8346</f>
        <v>0</v>
      </c>
      <c r="B8346" s="2">
        <f>'Balance - Data '!D8346</f>
        <v>0</v>
      </c>
      <c r="C8346" s="2">
        <f t="shared" si="266"/>
        <v>0</v>
      </c>
      <c r="D8346" s="2">
        <f t="shared" si="267"/>
        <v>1</v>
      </c>
    </row>
    <row r="8347" spans="1:4" x14ac:dyDescent="0.3">
      <c r="A8347" s="2">
        <f>'Balance - Data '!B8347</f>
        <v>0</v>
      </c>
      <c r="B8347" s="2">
        <f>'Balance - Data '!D8347</f>
        <v>0</v>
      </c>
      <c r="C8347" s="2">
        <f t="shared" si="266"/>
        <v>0</v>
      </c>
      <c r="D8347" s="2">
        <f t="shared" si="267"/>
        <v>1</v>
      </c>
    </row>
    <row r="8348" spans="1:4" x14ac:dyDescent="0.3">
      <c r="A8348" s="2">
        <f>'Balance - Data '!B8348</f>
        <v>0</v>
      </c>
      <c r="B8348" s="2">
        <f>'Balance - Data '!D8348</f>
        <v>0</v>
      </c>
      <c r="C8348" s="2">
        <f t="shared" si="266"/>
        <v>0</v>
      </c>
      <c r="D8348" s="2">
        <f t="shared" si="267"/>
        <v>1</v>
      </c>
    </row>
    <row r="8349" spans="1:4" x14ac:dyDescent="0.3">
      <c r="A8349" s="2">
        <f>'Balance - Data '!B8349</f>
        <v>0</v>
      </c>
      <c r="B8349" s="2">
        <f>'Balance - Data '!D8349</f>
        <v>0</v>
      </c>
      <c r="C8349" s="2">
        <f t="shared" si="266"/>
        <v>0</v>
      </c>
      <c r="D8349" s="2">
        <f t="shared" si="267"/>
        <v>1</v>
      </c>
    </row>
    <row r="8350" spans="1:4" x14ac:dyDescent="0.3">
      <c r="A8350" s="2">
        <f>'Balance - Data '!B8350</f>
        <v>0</v>
      </c>
      <c r="B8350" s="2">
        <f>'Balance - Data '!D8350</f>
        <v>0</v>
      </c>
      <c r="C8350" s="2">
        <f t="shared" si="266"/>
        <v>0</v>
      </c>
      <c r="D8350" s="2">
        <f t="shared" si="267"/>
        <v>1</v>
      </c>
    </row>
    <row r="8351" spans="1:4" x14ac:dyDescent="0.3">
      <c r="A8351" s="2">
        <f>'Balance - Data '!B8351</f>
        <v>0</v>
      </c>
      <c r="B8351" s="2">
        <f>'Balance - Data '!D8351</f>
        <v>0</v>
      </c>
      <c r="C8351" s="2">
        <f t="shared" si="266"/>
        <v>0</v>
      </c>
      <c r="D8351" s="2">
        <f t="shared" si="267"/>
        <v>1</v>
      </c>
    </row>
    <row r="8352" spans="1:4" x14ac:dyDescent="0.3">
      <c r="A8352" s="2">
        <f>'Balance - Data '!B8352</f>
        <v>0</v>
      </c>
      <c r="B8352" s="2">
        <f>'Balance - Data '!D8352</f>
        <v>0</v>
      </c>
      <c r="C8352" s="2">
        <f t="shared" si="266"/>
        <v>0</v>
      </c>
      <c r="D8352" s="2">
        <f t="shared" si="267"/>
        <v>1</v>
      </c>
    </row>
    <row r="8353" spans="1:4" x14ac:dyDescent="0.3">
      <c r="A8353" s="2">
        <f>'Balance - Data '!B8353</f>
        <v>0</v>
      </c>
      <c r="B8353" s="2">
        <f>'Balance - Data '!D8353</f>
        <v>0</v>
      </c>
      <c r="C8353" s="2">
        <f t="shared" si="266"/>
        <v>0</v>
      </c>
      <c r="D8353" s="2">
        <f t="shared" si="267"/>
        <v>1</v>
      </c>
    </row>
    <row r="8354" spans="1:4" x14ac:dyDescent="0.3">
      <c r="A8354" s="2">
        <f>'Balance - Data '!B8354</f>
        <v>0</v>
      </c>
      <c r="B8354" s="2">
        <f>'Balance - Data '!D8354</f>
        <v>0</v>
      </c>
      <c r="C8354" s="2">
        <f t="shared" si="266"/>
        <v>0</v>
      </c>
      <c r="D8354" s="2">
        <f t="shared" si="267"/>
        <v>1</v>
      </c>
    </row>
    <row r="8355" spans="1:4" x14ac:dyDescent="0.3">
      <c r="A8355" s="2">
        <f>'Balance - Data '!B8355</f>
        <v>0</v>
      </c>
      <c r="B8355" s="2">
        <f>'Balance - Data '!D8355</f>
        <v>0</v>
      </c>
      <c r="C8355" s="2">
        <f t="shared" si="266"/>
        <v>0</v>
      </c>
      <c r="D8355" s="2">
        <f t="shared" si="267"/>
        <v>1</v>
      </c>
    </row>
    <row r="8356" spans="1:4" x14ac:dyDescent="0.3">
      <c r="A8356" s="2">
        <f>'Balance - Data '!B8356</f>
        <v>0</v>
      </c>
      <c r="B8356" s="2">
        <f>'Balance - Data '!D8356</f>
        <v>0</v>
      </c>
      <c r="C8356" s="2">
        <f t="shared" si="266"/>
        <v>0</v>
      </c>
      <c r="D8356" s="2">
        <f t="shared" si="267"/>
        <v>1</v>
      </c>
    </row>
    <row r="8357" spans="1:4" x14ac:dyDescent="0.3">
      <c r="A8357" s="2">
        <f>'Balance - Data '!B8357</f>
        <v>0</v>
      </c>
      <c r="B8357" s="2">
        <f>'Balance - Data '!D8357</f>
        <v>0</v>
      </c>
      <c r="C8357" s="2">
        <f t="shared" si="266"/>
        <v>0</v>
      </c>
      <c r="D8357" s="2">
        <f t="shared" si="267"/>
        <v>1</v>
      </c>
    </row>
    <row r="8358" spans="1:4" x14ac:dyDescent="0.3">
      <c r="A8358" s="2">
        <f>'Balance - Data '!B8358</f>
        <v>0</v>
      </c>
      <c r="B8358" s="2">
        <f>'Balance - Data '!D8358</f>
        <v>0</v>
      </c>
      <c r="C8358" s="2">
        <f t="shared" si="266"/>
        <v>0</v>
      </c>
      <c r="D8358" s="2">
        <f t="shared" si="267"/>
        <v>1</v>
      </c>
    </row>
    <row r="8359" spans="1:4" x14ac:dyDescent="0.3">
      <c r="A8359" s="2">
        <f>'Balance - Data '!B8359</f>
        <v>0</v>
      </c>
      <c r="B8359" s="2">
        <f>'Balance - Data '!D8359</f>
        <v>0</v>
      </c>
      <c r="C8359" s="2">
        <f t="shared" si="266"/>
        <v>0</v>
      </c>
      <c r="D8359" s="2">
        <f t="shared" si="267"/>
        <v>1</v>
      </c>
    </row>
    <row r="8360" spans="1:4" x14ac:dyDescent="0.3">
      <c r="A8360" s="2">
        <f>'Balance - Data '!B8360</f>
        <v>0</v>
      </c>
      <c r="B8360" s="2">
        <f>'Balance - Data '!D8360</f>
        <v>0</v>
      </c>
      <c r="C8360" s="2">
        <f t="shared" si="266"/>
        <v>0</v>
      </c>
      <c r="D8360" s="2">
        <f t="shared" si="267"/>
        <v>1</v>
      </c>
    </row>
    <row r="8361" spans="1:4" x14ac:dyDescent="0.3">
      <c r="A8361" s="2">
        <f>'Balance - Data '!B8361</f>
        <v>0</v>
      </c>
      <c r="B8361" s="2">
        <f>'Balance - Data '!D8361</f>
        <v>0</v>
      </c>
      <c r="C8361" s="2">
        <f t="shared" si="266"/>
        <v>0</v>
      </c>
      <c r="D8361" s="2">
        <f t="shared" si="267"/>
        <v>1</v>
      </c>
    </row>
    <row r="8362" spans="1:4" x14ac:dyDescent="0.3">
      <c r="A8362" s="2">
        <f>'Balance - Data '!B8362</f>
        <v>0</v>
      </c>
      <c r="B8362" s="2">
        <f>'Balance - Data '!D8362</f>
        <v>0</v>
      </c>
      <c r="C8362" s="2">
        <f t="shared" si="266"/>
        <v>0</v>
      </c>
      <c r="D8362" s="2">
        <f t="shared" si="267"/>
        <v>1</v>
      </c>
    </row>
    <row r="8363" spans="1:4" x14ac:dyDescent="0.3">
      <c r="A8363" s="2">
        <f>'Balance - Data '!B8363</f>
        <v>0</v>
      </c>
      <c r="B8363" s="2">
        <f>'Balance - Data '!D8363</f>
        <v>0</v>
      </c>
      <c r="C8363" s="2">
        <f t="shared" si="266"/>
        <v>0</v>
      </c>
      <c r="D8363" s="2">
        <f t="shared" si="267"/>
        <v>1</v>
      </c>
    </row>
    <row r="8364" spans="1:4" x14ac:dyDescent="0.3">
      <c r="A8364" s="2">
        <f>'Balance - Data '!B8364</f>
        <v>0</v>
      </c>
      <c r="B8364" s="2">
        <f>'Balance - Data '!D8364</f>
        <v>0</v>
      </c>
      <c r="C8364" s="2">
        <f t="shared" si="266"/>
        <v>0</v>
      </c>
      <c r="D8364" s="2">
        <f t="shared" si="267"/>
        <v>1</v>
      </c>
    </row>
    <row r="8365" spans="1:4" x14ac:dyDescent="0.3">
      <c r="A8365" s="2">
        <f>'Balance - Data '!B8365</f>
        <v>0</v>
      </c>
      <c r="B8365" s="2">
        <f>'Balance - Data '!D8365</f>
        <v>0</v>
      </c>
      <c r="C8365" s="2">
        <f t="shared" si="266"/>
        <v>0</v>
      </c>
      <c r="D8365" s="2">
        <f t="shared" si="267"/>
        <v>1</v>
      </c>
    </row>
    <row r="8366" spans="1:4" x14ac:dyDescent="0.3">
      <c r="A8366" s="2">
        <f>'Balance - Data '!B8366</f>
        <v>0</v>
      </c>
      <c r="B8366" s="2">
        <f>'Balance - Data '!D8366</f>
        <v>0</v>
      </c>
      <c r="C8366" s="2">
        <f t="shared" si="266"/>
        <v>0</v>
      </c>
      <c r="D8366" s="2">
        <f t="shared" si="267"/>
        <v>1</v>
      </c>
    </row>
    <row r="8367" spans="1:4" x14ac:dyDescent="0.3">
      <c r="A8367" s="2">
        <f>'Balance - Data '!B8367</f>
        <v>0</v>
      </c>
      <c r="B8367" s="2">
        <f>'Balance - Data '!D8367</f>
        <v>0</v>
      </c>
      <c r="C8367" s="2">
        <f t="shared" si="266"/>
        <v>0</v>
      </c>
      <c r="D8367" s="2">
        <f t="shared" si="267"/>
        <v>1</v>
      </c>
    </row>
    <row r="8368" spans="1:4" x14ac:dyDescent="0.3">
      <c r="A8368" s="2">
        <f>'Balance - Data '!B8368</f>
        <v>0</v>
      </c>
      <c r="B8368" s="2">
        <f>'Balance - Data '!D8368</f>
        <v>0</v>
      </c>
      <c r="C8368" s="2">
        <f t="shared" si="266"/>
        <v>0</v>
      </c>
      <c r="D8368" s="2">
        <f t="shared" si="267"/>
        <v>1</v>
      </c>
    </row>
    <row r="8369" spans="1:4" x14ac:dyDescent="0.3">
      <c r="A8369" s="2">
        <f>'Balance - Data '!B8369</f>
        <v>0</v>
      </c>
      <c r="B8369" s="2">
        <f>'Balance - Data '!D8369</f>
        <v>0</v>
      </c>
      <c r="C8369" s="2">
        <f t="shared" si="266"/>
        <v>0</v>
      </c>
      <c r="D8369" s="2">
        <f t="shared" si="267"/>
        <v>1</v>
      </c>
    </row>
    <row r="8370" spans="1:4" x14ac:dyDescent="0.3">
      <c r="A8370" s="2">
        <f>'Balance - Data '!B8370</f>
        <v>0</v>
      </c>
      <c r="B8370" s="2">
        <f>'Balance - Data '!D8370</f>
        <v>0</v>
      </c>
      <c r="C8370" s="2">
        <f t="shared" si="266"/>
        <v>0</v>
      </c>
      <c r="D8370" s="2">
        <f t="shared" si="267"/>
        <v>1</v>
      </c>
    </row>
    <row r="8371" spans="1:4" x14ac:dyDescent="0.3">
      <c r="A8371" s="2">
        <f>'Balance - Data '!B8371</f>
        <v>0</v>
      </c>
      <c r="B8371" s="2">
        <f>'Balance - Data '!D8371</f>
        <v>0</v>
      </c>
      <c r="C8371" s="2">
        <f t="shared" si="266"/>
        <v>0</v>
      </c>
      <c r="D8371" s="2">
        <f t="shared" si="267"/>
        <v>1</v>
      </c>
    </row>
    <row r="8372" spans="1:4" x14ac:dyDescent="0.3">
      <c r="A8372" s="2">
        <f>'Balance - Data '!B8372</f>
        <v>0</v>
      </c>
      <c r="B8372" s="2">
        <f>'Balance - Data '!D8372</f>
        <v>0</v>
      </c>
      <c r="C8372" s="2">
        <f t="shared" si="266"/>
        <v>0</v>
      </c>
      <c r="D8372" s="2">
        <f t="shared" si="267"/>
        <v>1</v>
      </c>
    </row>
    <row r="8373" spans="1:4" x14ac:dyDescent="0.3">
      <c r="A8373" s="2">
        <f>'Balance - Data '!B8373</f>
        <v>0</v>
      </c>
      <c r="B8373" s="2">
        <f>'Balance - Data '!D8373</f>
        <v>0</v>
      </c>
      <c r="C8373" s="2">
        <f t="shared" si="266"/>
        <v>0</v>
      </c>
      <c r="D8373" s="2">
        <f t="shared" si="267"/>
        <v>1</v>
      </c>
    </row>
    <row r="8374" spans="1:4" x14ac:dyDescent="0.3">
      <c r="A8374" s="2">
        <f>'Balance - Data '!B8374</f>
        <v>0</v>
      </c>
      <c r="B8374" s="2">
        <f>'Balance - Data '!D8374</f>
        <v>0</v>
      </c>
      <c r="C8374" s="2">
        <f t="shared" si="266"/>
        <v>0</v>
      </c>
      <c r="D8374" s="2">
        <f t="shared" si="267"/>
        <v>1</v>
      </c>
    </row>
    <row r="8375" spans="1:4" x14ac:dyDescent="0.3">
      <c r="A8375" s="2">
        <f>'Balance - Data '!B8375</f>
        <v>0</v>
      </c>
      <c r="B8375" s="2">
        <f>'Balance - Data '!D8375</f>
        <v>0</v>
      </c>
      <c r="C8375" s="2">
        <f t="shared" si="266"/>
        <v>0</v>
      </c>
      <c r="D8375" s="2">
        <f t="shared" si="267"/>
        <v>1</v>
      </c>
    </row>
    <row r="8376" spans="1:4" x14ac:dyDescent="0.3">
      <c r="A8376" s="2">
        <f>'Balance - Data '!B8376</f>
        <v>0</v>
      </c>
      <c r="B8376" s="2">
        <f>'Balance - Data '!D8376</f>
        <v>0</v>
      </c>
      <c r="C8376" s="2">
        <f t="shared" si="266"/>
        <v>0</v>
      </c>
      <c r="D8376" s="2">
        <f t="shared" si="267"/>
        <v>1</v>
      </c>
    </row>
    <row r="8377" spans="1:4" x14ac:dyDescent="0.3">
      <c r="A8377" s="2">
        <f>'Balance - Data '!B8377</f>
        <v>0</v>
      </c>
      <c r="B8377" s="2">
        <f>'Balance - Data '!D8377</f>
        <v>0</v>
      </c>
      <c r="C8377" s="2">
        <f t="shared" si="266"/>
        <v>0</v>
      </c>
      <c r="D8377" s="2">
        <f t="shared" si="267"/>
        <v>1</v>
      </c>
    </row>
    <row r="8378" spans="1:4" x14ac:dyDescent="0.3">
      <c r="A8378" s="2">
        <f>'Balance - Data '!B8378</f>
        <v>0</v>
      </c>
      <c r="B8378" s="2">
        <f>'Balance - Data '!D8378</f>
        <v>0</v>
      </c>
      <c r="C8378" s="2">
        <f t="shared" si="266"/>
        <v>0</v>
      </c>
      <c r="D8378" s="2">
        <f t="shared" si="267"/>
        <v>1</v>
      </c>
    </row>
    <row r="8379" spans="1:4" x14ac:dyDescent="0.3">
      <c r="A8379" s="2">
        <f>'Balance - Data '!B8379</f>
        <v>0</v>
      </c>
      <c r="B8379" s="2">
        <f>'Balance - Data '!D8379</f>
        <v>0</v>
      </c>
      <c r="C8379" s="2">
        <f t="shared" si="266"/>
        <v>0</v>
      </c>
      <c r="D8379" s="2">
        <f t="shared" si="267"/>
        <v>1</v>
      </c>
    </row>
    <row r="8380" spans="1:4" x14ac:dyDescent="0.3">
      <c r="A8380" s="2">
        <f>'Balance - Data '!B8380</f>
        <v>0</v>
      </c>
      <c r="B8380" s="2">
        <f>'Balance - Data '!D8380</f>
        <v>0</v>
      </c>
      <c r="C8380" s="2">
        <f t="shared" si="266"/>
        <v>0</v>
      </c>
      <c r="D8380" s="2">
        <f t="shared" si="267"/>
        <v>1</v>
      </c>
    </row>
    <row r="8381" spans="1:4" x14ac:dyDescent="0.3">
      <c r="A8381" s="2">
        <f>'Balance - Data '!B8381</f>
        <v>0</v>
      </c>
      <c r="B8381" s="2">
        <f>'Balance - Data '!D8381</f>
        <v>0</v>
      </c>
      <c r="C8381" s="2">
        <f t="shared" si="266"/>
        <v>0</v>
      </c>
      <c r="D8381" s="2">
        <f t="shared" si="267"/>
        <v>1</v>
      </c>
    </row>
    <row r="8382" spans="1:4" x14ac:dyDescent="0.3">
      <c r="A8382" s="2">
        <f>'Balance - Data '!B8382</f>
        <v>0</v>
      </c>
      <c r="B8382" s="2">
        <f>'Balance - Data '!D8382</f>
        <v>0</v>
      </c>
      <c r="C8382" s="2">
        <f t="shared" si="266"/>
        <v>0</v>
      </c>
      <c r="D8382" s="2">
        <f t="shared" si="267"/>
        <v>1</v>
      </c>
    </row>
    <row r="8383" spans="1:4" x14ac:dyDescent="0.3">
      <c r="A8383" s="2">
        <f>'Balance - Data '!B8383</f>
        <v>0</v>
      </c>
      <c r="B8383" s="2">
        <f>'Balance - Data '!D8383</f>
        <v>0</v>
      </c>
      <c r="C8383" s="2">
        <f t="shared" si="266"/>
        <v>0</v>
      </c>
      <c r="D8383" s="2">
        <f t="shared" si="267"/>
        <v>1</v>
      </c>
    </row>
    <row r="8384" spans="1:4" x14ac:dyDescent="0.3">
      <c r="A8384" s="2">
        <f>'Balance - Data '!B8384</f>
        <v>0</v>
      </c>
      <c r="B8384" s="2">
        <f>'Balance - Data '!D8384</f>
        <v>0</v>
      </c>
      <c r="C8384" s="2">
        <f t="shared" si="266"/>
        <v>0</v>
      </c>
      <c r="D8384" s="2">
        <f t="shared" si="267"/>
        <v>1</v>
      </c>
    </row>
    <row r="8385" spans="1:4" x14ac:dyDescent="0.3">
      <c r="A8385" s="2">
        <f>'Balance - Data '!B8385</f>
        <v>0</v>
      </c>
      <c r="B8385" s="2">
        <f>'Balance - Data '!D8385</f>
        <v>0</v>
      </c>
      <c r="C8385" s="2">
        <f t="shared" si="266"/>
        <v>0</v>
      </c>
      <c r="D8385" s="2">
        <f t="shared" si="267"/>
        <v>1</v>
      </c>
    </row>
    <row r="8386" spans="1:4" x14ac:dyDescent="0.3">
      <c r="A8386" s="2">
        <f>'Balance - Data '!B8386</f>
        <v>0</v>
      </c>
      <c r="B8386" s="2">
        <f>'Balance - Data '!D8386</f>
        <v>0</v>
      </c>
      <c r="C8386" s="2">
        <f t="shared" si="266"/>
        <v>0</v>
      </c>
      <c r="D8386" s="2">
        <f t="shared" si="267"/>
        <v>1</v>
      </c>
    </row>
    <row r="8387" spans="1:4" x14ac:dyDescent="0.3">
      <c r="A8387" s="2">
        <f>'Balance - Data '!B8387</f>
        <v>0</v>
      </c>
      <c r="B8387" s="2">
        <f>'Balance - Data '!D8387</f>
        <v>0</v>
      </c>
      <c r="C8387" s="2">
        <f t="shared" ref="C8387:C8450" si="268">SIN(RADIANS(A8387))</f>
        <v>0</v>
      </c>
      <c r="D8387" s="2">
        <f t="shared" ref="D8387:D8450" si="269">COS(RADIANS(A8387))</f>
        <v>1</v>
      </c>
    </row>
    <row r="8388" spans="1:4" x14ac:dyDescent="0.3">
      <c r="A8388" s="2">
        <f>'Balance - Data '!B8388</f>
        <v>0</v>
      </c>
      <c r="B8388" s="2">
        <f>'Balance - Data '!D8388</f>
        <v>0</v>
      </c>
      <c r="C8388" s="2">
        <f t="shared" si="268"/>
        <v>0</v>
      </c>
      <c r="D8388" s="2">
        <f t="shared" si="269"/>
        <v>1</v>
      </c>
    </row>
    <row r="8389" spans="1:4" x14ac:dyDescent="0.3">
      <c r="A8389" s="2">
        <f>'Balance - Data '!B8389</f>
        <v>0</v>
      </c>
      <c r="B8389" s="2">
        <f>'Balance - Data '!D8389</f>
        <v>0</v>
      </c>
      <c r="C8389" s="2">
        <f t="shared" si="268"/>
        <v>0</v>
      </c>
      <c r="D8389" s="2">
        <f t="shared" si="269"/>
        <v>1</v>
      </c>
    </row>
    <row r="8390" spans="1:4" x14ac:dyDescent="0.3">
      <c r="A8390" s="2">
        <f>'Balance - Data '!B8390</f>
        <v>0</v>
      </c>
      <c r="B8390" s="2">
        <f>'Balance - Data '!D8390</f>
        <v>0</v>
      </c>
      <c r="C8390" s="2">
        <f t="shared" si="268"/>
        <v>0</v>
      </c>
      <c r="D8390" s="2">
        <f t="shared" si="269"/>
        <v>1</v>
      </c>
    </row>
    <row r="8391" spans="1:4" x14ac:dyDescent="0.3">
      <c r="A8391" s="2">
        <f>'Balance - Data '!B8391</f>
        <v>0</v>
      </c>
      <c r="B8391" s="2">
        <f>'Balance - Data '!D8391</f>
        <v>0</v>
      </c>
      <c r="C8391" s="2">
        <f t="shared" si="268"/>
        <v>0</v>
      </c>
      <c r="D8391" s="2">
        <f t="shared" si="269"/>
        <v>1</v>
      </c>
    </row>
    <row r="8392" spans="1:4" x14ac:dyDescent="0.3">
      <c r="A8392" s="2">
        <f>'Balance - Data '!B8392</f>
        <v>0</v>
      </c>
      <c r="B8392" s="2">
        <f>'Balance - Data '!D8392</f>
        <v>0</v>
      </c>
      <c r="C8392" s="2">
        <f t="shared" si="268"/>
        <v>0</v>
      </c>
      <c r="D8392" s="2">
        <f t="shared" si="269"/>
        <v>1</v>
      </c>
    </row>
    <row r="8393" spans="1:4" x14ac:dyDescent="0.3">
      <c r="A8393" s="2">
        <f>'Balance - Data '!B8393</f>
        <v>0</v>
      </c>
      <c r="B8393" s="2">
        <f>'Balance - Data '!D8393</f>
        <v>0</v>
      </c>
      <c r="C8393" s="2">
        <f t="shared" si="268"/>
        <v>0</v>
      </c>
      <c r="D8393" s="2">
        <f t="shared" si="269"/>
        <v>1</v>
      </c>
    </row>
    <row r="8394" spans="1:4" x14ac:dyDescent="0.3">
      <c r="A8394" s="2">
        <f>'Balance - Data '!B8394</f>
        <v>0</v>
      </c>
      <c r="B8394" s="2">
        <f>'Balance - Data '!D8394</f>
        <v>0</v>
      </c>
      <c r="C8394" s="2">
        <f t="shared" si="268"/>
        <v>0</v>
      </c>
      <c r="D8394" s="2">
        <f t="shared" si="269"/>
        <v>1</v>
      </c>
    </row>
    <row r="8395" spans="1:4" x14ac:dyDescent="0.3">
      <c r="A8395" s="2">
        <f>'Balance - Data '!B8395</f>
        <v>0</v>
      </c>
      <c r="B8395" s="2">
        <f>'Balance - Data '!D8395</f>
        <v>0</v>
      </c>
      <c r="C8395" s="2">
        <f t="shared" si="268"/>
        <v>0</v>
      </c>
      <c r="D8395" s="2">
        <f t="shared" si="269"/>
        <v>1</v>
      </c>
    </row>
    <row r="8396" spans="1:4" x14ac:dyDescent="0.3">
      <c r="A8396" s="2">
        <f>'Balance - Data '!B8396</f>
        <v>0</v>
      </c>
      <c r="B8396" s="2">
        <f>'Balance - Data '!D8396</f>
        <v>0</v>
      </c>
      <c r="C8396" s="2">
        <f t="shared" si="268"/>
        <v>0</v>
      </c>
      <c r="D8396" s="2">
        <f t="shared" si="269"/>
        <v>1</v>
      </c>
    </row>
    <row r="8397" spans="1:4" x14ac:dyDescent="0.3">
      <c r="A8397" s="2">
        <f>'Balance - Data '!B8397</f>
        <v>0</v>
      </c>
      <c r="B8397" s="2">
        <f>'Balance - Data '!D8397</f>
        <v>0</v>
      </c>
      <c r="C8397" s="2">
        <f t="shared" si="268"/>
        <v>0</v>
      </c>
      <c r="D8397" s="2">
        <f t="shared" si="269"/>
        <v>1</v>
      </c>
    </row>
    <row r="8398" spans="1:4" x14ac:dyDescent="0.3">
      <c r="A8398" s="2">
        <f>'Balance - Data '!B8398</f>
        <v>0</v>
      </c>
      <c r="B8398" s="2">
        <f>'Balance - Data '!D8398</f>
        <v>0</v>
      </c>
      <c r="C8398" s="2">
        <f t="shared" si="268"/>
        <v>0</v>
      </c>
      <c r="D8398" s="2">
        <f t="shared" si="269"/>
        <v>1</v>
      </c>
    </row>
    <row r="8399" spans="1:4" x14ac:dyDescent="0.3">
      <c r="A8399" s="2">
        <f>'Balance - Data '!B8399</f>
        <v>0</v>
      </c>
      <c r="B8399" s="2">
        <f>'Balance - Data '!D8399</f>
        <v>0</v>
      </c>
      <c r="C8399" s="2">
        <f t="shared" si="268"/>
        <v>0</v>
      </c>
      <c r="D8399" s="2">
        <f t="shared" si="269"/>
        <v>1</v>
      </c>
    </row>
    <row r="8400" spans="1:4" x14ac:dyDescent="0.3">
      <c r="A8400" s="2">
        <f>'Balance - Data '!B8400</f>
        <v>0</v>
      </c>
      <c r="B8400" s="2">
        <f>'Balance - Data '!D8400</f>
        <v>0</v>
      </c>
      <c r="C8400" s="2">
        <f t="shared" si="268"/>
        <v>0</v>
      </c>
      <c r="D8400" s="2">
        <f t="shared" si="269"/>
        <v>1</v>
      </c>
    </row>
    <row r="8401" spans="1:4" x14ac:dyDescent="0.3">
      <c r="A8401" s="2">
        <f>'Balance - Data '!B8401</f>
        <v>0</v>
      </c>
      <c r="B8401" s="2">
        <f>'Balance - Data '!D8401</f>
        <v>0</v>
      </c>
      <c r="C8401" s="2">
        <f t="shared" si="268"/>
        <v>0</v>
      </c>
      <c r="D8401" s="2">
        <f t="shared" si="269"/>
        <v>1</v>
      </c>
    </row>
    <row r="8402" spans="1:4" x14ac:dyDescent="0.3">
      <c r="A8402" s="2">
        <f>'Balance - Data '!B8402</f>
        <v>0</v>
      </c>
      <c r="B8402" s="2">
        <f>'Balance - Data '!D8402</f>
        <v>0</v>
      </c>
      <c r="C8402" s="2">
        <f t="shared" si="268"/>
        <v>0</v>
      </c>
      <c r="D8402" s="2">
        <f t="shared" si="269"/>
        <v>1</v>
      </c>
    </row>
    <row r="8403" spans="1:4" x14ac:dyDescent="0.3">
      <c r="A8403" s="2">
        <f>'Balance - Data '!B8403</f>
        <v>0</v>
      </c>
      <c r="B8403" s="2">
        <f>'Balance - Data '!D8403</f>
        <v>0</v>
      </c>
      <c r="C8403" s="2">
        <f t="shared" si="268"/>
        <v>0</v>
      </c>
      <c r="D8403" s="2">
        <f t="shared" si="269"/>
        <v>1</v>
      </c>
    </row>
    <row r="8404" spans="1:4" x14ac:dyDescent="0.3">
      <c r="A8404" s="2">
        <f>'Balance - Data '!B8404</f>
        <v>0</v>
      </c>
      <c r="B8404" s="2">
        <f>'Balance - Data '!D8404</f>
        <v>0</v>
      </c>
      <c r="C8404" s="2">
        <f t="shared" si="268"/>
        <v>0</v>
      </c>
      <c r="D8404" s="2">
        <f t="shared" si="269"/>
        <v>1</v>
      </c>
    </row>
    <row r="8405" spans="1:4" x14ac:dyDescent="0.3">
      <c r="A8405" s="2">
        <f>'Balance - Data '!B8405</f>
        <v>0</v>
      </c>
      <c r="B8405" s="2">
        <f>'Balance - Data '!D8405</f>
        <v>0</v>
      </c>
      <c r="C8405" s="2">
        <f t="shared" si="268"/>
        <v>0</v>
      </c>
      <c r="D8405" s="2">
        <f t="shared" si="269"/>
        <v>1</v>
      </c>
    </row>
    <row r="8406" spans="1:4" x14ac:dyDescent="0.3">
      <c r="A8406" s="2">
        <f>'Balance - Data '!B8406</f>
        <v>0</v>
      </c>
      <c r="B8406" s="2">
        <f>'Balance - Data '!D8406</f>
        <v>0</v>
      </c>
      <c r="C8406" s="2">
        <f t="shared" si="268"/>
        <v>0</v>
      </c>
      <c r="D8406" s="2">
        <f t="shared" si="269"/>
        <v>1</v>
      </c>
    </row>
    <row r="8407" spans="1:4" x14ac:dyDescent="0.3">
      <c r="A8407" s="2">
        <f>'Balance - Data '!B8407</f>
        <v>0</v>
      </c>
      <c r="B8407" s="2">
        <f>'Balance - Data '!D8407</f>
        <v>0</v>
      </c>
      <c r="C8407" s="2">
        <f t="shared" si="268"/>
        <v>0</v>
      </c>
      <c r="D8407" s="2">
        <f t="shared" si="269"/>
        <v>1</v>
      </c>
    </row>
    <row r="8408" spans="1:4" x14ac:dyDescent="0.3">
      <c r="A8408" s="2">
        <f>'Balance - Data '!B8408</f>
        <v>0</v>
      </c>
      <c r="B8408" s="2">
        <f>'Balance - Data '!D8408</f>
        <v>0</v>
      </c>
      <c r="C8408" s="2">
        <f t="shared" si="268"/>
        <v>0</v>
      </c>
      <c r="D8408" s="2">
        <f t="shared" si="269"/>
        <v>1</v>
      </c>
    </row>
    <row r="8409" spans="1:4" x14ac:dyDescent="0.3">
      <c r="A8409" s="2">
        <f>'Balance - Data '!B8409</f>
        <v>0</v>
      </c>
      <c r="B8409" s="2">
        <f>'Balance - Data '!D8409</f>
        <v>0</v>
      </c>
      <c r="C8409" s="2">
        <f t="shared" si="268"/>
        <v>0</v>
      </c>
      <c r="D8409" s="2">
        <f t="shared" si="269"/>
        <v>1</v>
      </c>
    </row>
    <row r="8410" spans="1:4" x14ac:dyDescent="0.3">
      <c r="A8410" s="2">
        <f>'Balance - Data '!B8410</f>
        <v>0</v>
      </c>
      <c r="B8410" s="2">
        <f>'Balance - Data '!D8410</f>
        <v>0</v>
      </c>
      <c r="C8410" s="2">
        <f t="shared" si="268"/>
        <v>0</v>
      </c>
      <c r="D8410" s="2">
        <f t="shared" si="269"/>
        <v>1</v>
      </c>
    </row>
    <row r="8411" spans="1:4" x14ac:dyDescent="0.3">
      <c r="A8411" s="2">
        <f>'Balance - Data '!B8411</f>
        <v>0</v>
      </c>
      <c r="B8411" s="2">
        <f>'Balance - Data '!D8411</f>
        <v>0</v>
      </c>
      <c r="C8411" s="2">
        <f t="shared" si="268"/>
        <v>0</v>
      </c>
      <c r="D8411" s="2">
        <f t="shared" si="269"/>
        <v>1</v>
      </c>
    </row>
    <row r="8412" spans="1:4" x14ac:dyDescent="0.3">
      <c r="A8412" s="2">
        <f>'Balance - Data '!B8412</f>
        <v>0</v>
      </c>
      <c r="B8412" s="2">
        <f>'Balance - Data '!D8412</f>
        <v>0</v>
      </c>
      <c r="C8412" s="2">
        <f t="shared" si="268"/>
        <v>0</v>
      </c>
      <c r="D8412" s="2">
        <f t="shared" si="269"/>
        <v>1</v>
      </c>
    </row>
    <row r="8413" spans="1:4" x14ac:dyDescent="0.3">
      <c r="A8413" s="2">
        <f>'Balance - Data '!B8413</f>
        <v>0</v>
      </c>
      <c r="B8413" s="2">
        <f>'Balance - Data '!D8413</f>
        <v>0</v>
      </c>
      <c r="C8413" s="2">
        <f t="shared" si="268"/>
        <v>0</v>
      </c>
      <c r="D8413" s="2">
        <f t="shared" si="269"/>
        <v>1</v>
      </c>
    </row>
    <row r="8414" spans="1:4" x14ac:dyDescent="0.3">
      <c r="A8414" s="2">
        <f>'Balance - Data '!B8414</f>
        <v>0</v>
      </c>
      <c r="B8414" s="2">
        <f>'Balance - Data '!D8414</f>
        <v>0</v>
      </c>
      <c r="C8414" s="2">
        <f t="shared" si="268"/>
        <v>0</v>
      </c>
      <c r="D8414" s="2">
        <f t="shared" si="269"/>
        <v>1</v>
      </c>
    </row>
    <row r="8415" spans="1:4" x14ac:dyDescent="0.3">
      <c r="A8415" s="2">
        <f>'Balance - Data '!B8415</f>
        <v>0</v>
      </c>
      <c r="B8415" s="2">
        <f>'Balance - Data '!D8415</f>
        <v>0</v>
      </c>
      <c r="C8415" s="2">
        <f t="shared" si="268"/>
        <v>0</v>
      </c>
      <c r="D8415" s="2">
        <f t="shared" si="269"/>
        <v>1</v>
      </c>
    </row>
    <row r="8416" spans="1:4" x14ac:dyDescent="0.3">
      <c r="A8416" s="2">
        <f>'Balance - Data '!B8416</f>
        <v>0</v>
      </c>
      <c r="B8416" s="2">
        <f>'Balance - Data '!D8416</f>
        <v>0</v>
      </c>
      <c r="C8416" s="2">
        <f t="shared" si="268"/>
        <v>0</v>
      </c>
      <c r="D8416" s="2">
        <f t="shared" si="269"/>
        <v>1</v>
      </c>
    </row>
    <row r="8417" spans="1:4" x14ac:dyDescent="0.3">
      <c r="A8417" s="2">
        <f>'Balance - Data '!B8417</f>
        <v>0</v>
      </c>
      <c r="B8417" s="2">
        <f>'Balance - Data '!D8417</f>
        <v>0</v>
      </c>
      <c r="C8417" s="2">
        <f t="shared" si="268"/>
        <v>0</v>
      </c>
      <c r="D8417" s="2">
        <f t="shared" si="269"/>
        <v>1</v>
      </c>
    </row>
    <row r="8418" spans="1:4" x14ac:dyDescent="0.3">
      <c r="A8418" s="2">
        <f>'Balance - Data '!B8418</f>
        <v>0</v>
      </c>
      <c r="B8418" s="2">
        <f>'Balance - Data '!D8418</f>
        <v>0</v>
      </c>
      <c r="C8418" s="2">
        <f t="shared" si="268"/>
        <v>0</v>
      </c>
      <c r="D8418" s="2">
        <f t="shared" si="269"/>
        <v>1</v>
      </c>
    </row>
    <row r="8419" spans="1:4" x14ac:dyDescent="0.3">
      <c r="A8419" s="2">
        <f>'Balance - Data '!B8419</f>
        <v>0</v>
      </c>
      <c r="B8419" s="2">
        <f>'Balance - Data '!D8419</f>
        <v>0</v>
      </c>
      <c r="C8419" s="2">
        <f t="shared" si="268"/>
        <v>0</v>
      </c>
      <c r="D8419" s="2">
        <f t="shared" si="269"/>
        <v>1</v>
      </c>
    </row>
    <row r="8420" spans="1:4" x14ac:dyDescent="0.3">
      <c r="A8420" s="2">
        <f>'Balance - Data '!B8420</f>
        <v>0</v>
      </c>
      <c r="B8420" s="2">
        <f>'Balance - Data '!D8420</f>
        <v>0</v>
      </c>
      <c r="C8420" s="2">
        <f t="shared" si="268"/>
        <v>0</v>
      </c>
      <c r="D8420" s="2">
        <f t="shared" si="269"/>
        <v>1</v>
      </c>
    </row>
    <row r="8421" spans="1:4" x14ac:dyDescent="0.3">
      <c r="A8421" s="2">
        <f>'Balance - Data '!B8421</f>
        <v>0</v>
      </c>
      <c r="B8421" s="2">
        <f>'Balance - Data '!D8421</f>
        <v>0</v>
      </c>
      <c r="C8421" s="2">
        <f t="shared" si="268"/>
        <v>0</v>
      </c>
      <c r="D8421" s="2">
        <f t="shared" si="269"/>
        <v>1</v>
      </c>
    </row>
    <row r="8422" spans="1:4" x14ac:dyDescent="0.3">
      <c r="A8422" s="2">
        <f>'Balance - Data '!B8422</f>
        <v>0</v>
      </c>
      <c r="B8422" s="2">
        <f>'Balance - Data '!D8422</f>
        <v>0</v>
      </c>
      <c r="C8422" s="2">
        <f t="shared" si="268"/>
        <v>0</v>
      </c>
      <c r="D8422" s="2">
        <f t="shared" si="269"/>
        <v>1</v>
      </c>
    </row>
    <row r="8423" spans="1:4" x14ac:dyDescent="0.3">
      <c r="A8423" s="2">
        <f>'Balance - Data '!B8423</f>
        <v>0</v>
      </c>
      <c r="B8423" s="2">
        <f>'Balance - Data '!D8423</f>
        <v>0</v>
      </c>
      <c r="C8423" s="2">
        <f t="shared" si="268"/>
        <v>0</v>
      </c>
      <c r="D8423" s="2">
        <f t="shared" si="269"/>
        <v>1</v>
      </c>
    </row>
    <row r="8424" spans="1:4" x14ac:dyDescent="0.3">
      <c r="A8424" s="2">
        <f>'Balance - Data '!B8424</f>
        <v>0</v>
      </c>
      <c r="B8424" s="2">
        <f>'Balance - Data '!D8424</f>
        <v>0</v>
      </c>
      <c r="C8424" s="2">
        <f t="shared" si="268"/>
        <v>0</v>
      </c>
      <c r="D8424" s="2">
        <f t="shared" si="269"/>
        <v>1</v>
      </c>
    </row>
    <row r="8425" spans="1:4" x14ac:dyDescent="0.3">
      <c r="A8425" s="2">
        <f>'Balance - Data '!B8425</f>
        <v>0</v>
      </c>
      <c r="B8425" s="2">
        <f>'Balance - Data '!D8425</f>
        <v>0</v>
      </c>
      <c r="C8425" s="2">
        <f t="shared" si="268"/>
        <v>0</v>
      </c>
      <c r="D8425" s="2">
        <f t="shared" si="269"/>
        <v>1</v>
      </c>
    </row>
    <row r="8426" spans="1:4" x14ac:dyDescent="0.3">
      <c r="A8426" s="2">
        <f>'Balance - Data '!B8426</f>
        <v>0</v>
      </c>
      <c r="B8426" s="2">
        <f>'Balance - Data '!D8426</f>
        <v>0</v>
      </c>
      <c r="C8426" s="2">
        <f t="shared" si="268"/>
        <v>0</v>
      </c>
      <c r="D8426" s="2">
        <f t="shared" si="269"/>
        <v>1</v>
      </c>
    </row>
    <row r="8427" spans="1:4" x14ac:dyDescent="0.3">
      <c r="A8427" s="2">
        <f>'Balance - Data '!B8427</f>
        <v>0</v>
      </c>
      <c r="B8427" s="2">
        <f>'Balance - Data '!D8427</f>
        <v>0</v>
      </c>
      <c r="C8427" s="2">
        <f t="shared" si="268"/>
        <v>0</v>
      </c>
      <c r="D8427" s="2">
        <f t="shared" si="269"/>
        <v>1</v>
      </c>
    </row>
    <row r="8428" spans="1:4" x14ac:dyDescent="0.3">
      <c r="A8428" s="2">
        <f>'Balance - Data '!B8428</f>
        <v>0</v>
      </c>
      <c r="B8428" s="2">
        <f>'Balance - Data '!D8428</f>
        <v>0</v>
      </c>
      <c r="C8428" s="2">
        <f t="shared" si="268"/>
        <v>0</v>
      </c>
      <c r="D8428" s="2">
        <f t="shared" si="269"/>
        <v>1</v>
      </c>
    </row>
    <row r="8429" spans="1:4" x14ac:dyDescent="0.3">
      <c r="A8429" s="2">
        <f>'Balance - Data '!B8429</f>
        <v>0</v>
      </c>
      <c r="B8429" s="2">
        <f>'Balance - Data '!D8429</f>
        <v>0</v>
      </c>
      <c r="C8429" s="2">
        <f t="shared" si="268"/>
        <v>0</v>
      </c>
      <c r="D8429" s="2">
        <f t="shared" si="269"/>
        <v>1</v>
      </c>
    </row>
    <row r="8430" spans="1:4" x14ac:dyDescent="0.3">
      <c r="A8430" s="2">
        <f>'Balance - Data '!B8430</f>
        <v>0</v>
      </c>
      <c r="B8430" s="2">
        <f>'Balance - Data '!D8430</f>
        <v>0</v>
      </c>
      <c r="C8430" s="2">
        <f t="shared" si="268"/>
        <v>0</v>
      </c>
      <c r="D8430" s="2">
        <f t="shared" si="269"/>
        <v>1</v>
      </c>
    </row>
    <row r="8431" spans="1:4" x14ac:dyDescent="0.3">
      <c r="A8431" s="2">
        <f>'Balance - Data '!B8431</f>
        <v>0</v>
      </c>
      <c r="B8431" s="2">
        <f>'Balance - Data '!D8431</f>
        <v>0</v>
      </c>
      <c r="C8431" s="2">
        <f t="shared" si="268"/>
        <v>0</v>
      </c>
      <c r="D8431" s="2">
        <f t="shared" si="269"/>
        <v>1</v>
      </c>
    </row>
    <row r="8432" spans="1:4" x14ac:dyDescent="0.3">
      <c r="A8432" s="2">
        <f>'Balance - Data '!B8432</f>
        <v>0</v>
      </c>
      <c r="B8432" s="2">
        <f>'Balance - Data '!D8432</f>
        <v>0</v>
      </c>
      <c r="C8432" s="2">
        <f t="shared" si="268"/>
        <v>0</v>
      </c>
      <c r="D8432" s="2">
        <f t="shared" si="269"/>
        <v>1</v>
      </c>
    </row>
    <row r="8433" spans="1:4" x14ac:dyDescent="0.3">
      <c r="A8433" s="2">
        <f>'Balance - Data '!B8433</f>
        <v>0</v>
      </c>
      <c r="B8433" s="2">
        <f>'Balance - Data '!D8433</f>
        <v>0</v>
      </c>
      <c r="C8433" s="2">
        <f t="shared" si="268"/>
        <v>0</v>
      </c>
      <c r="D8433" s="2">
        <f t="shared" si="269"/>
        <v>1</v>
      </c>
    </row>
    <row r="8434" spans="1:4" x14ac:dyDescent="0.3">
      <c r="A8434" s="2">
        <f>'Balance - Data '!B8434</f>
        <v>0</v>
      </c>
      <c r="B8434" s="2">
        <f>'Balance - Data '!D8434</f>
        <v>0</v>
      </c>
      <c r="C8434" s="2">
        <f t="shared" si="268"/>
        <v>0</v>
      </c>
      <c r="D8434" s="2">
        <f t="shared" si="269"/>
        <v>1</v>
      </c>
    </row>
    <row r="8435" spans="1:4" x14ac:dyDescent="0.3">
      <c r="A8435" s="2">
        <f>'Balance - Data '!B8435</f>
        <v>0</v>
      </c>
      <c r="B8435" s="2">
        <f>'Balance - Data '!D8435</f>
        <v>0</v>
      </c>
      <c r="C8435" s="2">
        <f t="shared" si="268"/>
        <v>0</v>
      </c>
      <c r="D8435" s="2">
        <f t="shared" si="269"/>
        <v>1</v>
      </c>
    </row>
    <row r="8436" spans="1:4" x14ac:dyDescent="0.3">
      <c r="A8436" s="2">
        <f>'Balance - Data '!B8436</f>
        <v>0</v>
      </c>
      <c r="B8436" s="2">
        <f>'Balance - Data '!D8436</f>
        <v>0</v>
      </c>
      <c r="C8436" s="2">
        <f t="shared" si="268"/>
        <v>0</v>
      </c>
      <c r="D8436" s="2">
        <f t="shared" si="269"/>
        <v>1</v>
      </c>
    </row>
    <row r="8437" spans="1:4" x14ac:dyDescent="0.3">
      <c r="A8437" s="2">
        <f>'Balance - Data '!B8437</f>
        <v>0</v>
      </c>
      <c r="B8437" s="2">
        <f>'Balance - Data '!D8437</f>
        <v>0</v>
      </c>
      <c r="C8437" s="2">
        <f t="shared" si="268"/>
        <v>0</v>
      </c>
      <c r="D8437" s="2">
        <f t="shared" si="269"/>
        <v>1</v>
      </c>
    </row>
    <row r="8438" spans="1:4" x14ac:dyDescent="0.3">
      <c r="A8438" s="2">
        <f>'Balance - Data '!B8438</f>
        <v>0</v>
      </c>
      <c r="B8438" s="2">
        <f>'Balance - Data '!D8438</f>
        <v>0</v>
      </c>
      <c r="C8438" s="2">
        <f t="shared" si="268"/>
        <v>0</v>
      </c>
      <c r="D8438" s="2">
        <f t="shared" si="269"/>
        <v>1</v>
      </c>
    </row>
    <row r="8439" spans="1:4" x14ac:dyDescent="0.3">
      <c r="A8439" s="2">
        <f>'Balance - Data '!B8439</f>
        <v>0</v>
      </c>
      <c r="B8439" s="2">
        <f>'Balance - Data '!D8439</f>
        <v>0</v>
      </c>
      <c r="C8439" s="2">
        <f t="shared" si="268"/>
        <v>0</v>
      </c>
      <c r="D8439" s="2">
        <f t="shared" si="269"/>
        <v>1</v>
      </c>
    </row>
    <row r="8440" spans="1:4" x14ac:dyDescent="0.3">
      <c r="A8440" s="2">
        <f>'Balance - Data '!B8440</f>
        <v>0</v>
      </c>
      <c r="B8440" s="2">
        <f>'Balance - Data '!D8440</f>
        <v>0</v>
      </c>
      <c r="C8440" s="2">
        <f t="shared" si="268"/>
        <v>0</v>
      </c>
      <c r="D8440" s="2">
        <f t="shared" si="269"/>
        <v>1</v>
      </c>
    </row>
    <row r="8441" spans="1:4" x14ac:dyDescent="0.3">
      <c r="A8441" s="2">
        <f>'Balance - Data '!B8441</f>
        <v>0</v>
      </c>
      <c r="B8441" s="2">
        <f>'Balance - Data '!D8441</f>
        <v>0</v>
      </c>
      <c r="C8441" s="2">
        <f t="shared" si="268"/>
        <v>0</v>
      </c>
      <c r="D8441" s="2">
        <f t="shared" si="269"/>
        <v>1</v>
      </c>
    </row>
    <row r="8442" spans="1:4" x14ac:dyDescent="0.3">
      <c r="A8442" s="2">
        <f>'Balance - Data '!B8442</f>
        <v>0</v>
      </c>
      <c r="B8442" s="2">
        <f>'Balance - Data '!D8442</f>
        <v>0</v>
      </c>
      <c r="C8442" s="2">
        <f t="shared" si="268"/>
        <v>0</v>
      </c>
      <c r="D8442" s="2">
        <f t="shared" si="269"/>
        <v>1</v>
      </c>
    </row>
    <row r="8443" spans="1:4" x14ac:dyDescent="0.3">
      <c r="A8443" s="2">
        <f>'Balance - Data '!B8443</f>
        <v>0</v>
      </c>
      <c r="B8443" s="2">
        <f>'Balance - Data '!D8443</f>
        <v>0</v>
      </c>
      <c r="C8443" s="2">
        <f t="shared" si="268"/>
        <v>0</v>
      </c>
      <c r="D8443" s="2">
        <f t="shared" si="269"/>
        <v>1</v>
      </c>
    </row>
    <row r="8444" spans="1:4" x14ac:dyDescent="0.3">
      <c r="A8444" s="2">
        <f>'Balance - Data '!B8444</f>
        <v>0</v>
      </c>
      <c r="B8444" s="2">
        <f>'Balance - Data '!D8444</f>
        <v>0</v>
      </c>
      <c r="C8444" s="2">
        <f t="shared" si="268"/>
        <v>0</v>
      </c>
      <c r="D8444" s="2">
        <f t="shared" si="269"/>
        <v>1</v>
      </c>
    </row>
    <row r="8445" spans="1:4" x14ac:dyDescent="0.3">
      <c r="A8445" s="2">
        <f>'Balance - Data '!B8445</f>
        <v>0</v>
      </c>
      <c r="B8445" s="2">
        <f>'Balance - Data '!D8445</f>
        <v>0</v>
      </c>
      <c r="C8445" s="2">
        <f t="shared" si="268"/>
        <v>0</v>
      </c>
      <c r="D8445" s="2">
        <f t="shared" si="269"/>
        <v>1</v>
      </c>
    </row>
    <row r="8446" spans="1:4" x14ac:dyDescent="0.3">
      <c r="A8446" s="2">
        <f>'Balance - Data '!B8446</f>
        <v>0</v>
      </c>
      <c r="B8446" s="2">
        <f>'Balance - Data '!D8446</f>
        <v>0</v>
      </c>
      <c r="C8446" s="2">
        <f t="shared" si="268"/>
        <v>0</v>
      </c>
      <c r="D8446" s="2">
        <f t="shared" si="269"/>
        <v>1</v>
      </c>
    </row>
    <row r="8447" spans="1:4" x14ac:dyDescent="0.3">
      <c r="A8447" s="2">
        <f>'Balance - Data '!B8447</f>
        <v>0</v>
      </c>
      <c r="B8447" s="2">
        <f>'Balance - Data '!D8447</f>
        <v>0</v>
      </c>
      <c r="C8447" s="2">
        <f t="shared" si="268"/>
        <v>0</v>
      </c>
      <c r="D8447" s="2">
        <f t="shared" si="269"/>
        <v>1</v>
      </c>
    </row>
    <row r="8448" spans="1:4" x14ac:dyDescent="0.3">
      <c r="A8448" s="2">
        <f>'Balance - Data '!B8448</f>
        <v>0</v>
      </c>
      <c r="B8448" s="2">
        <f>'Balance - Data '!D8448</f>
        <v>0</v>
      </c>
      <c r="C8448" s="2">
        <f t="shared" si="268"/>
        <v>0</v>
      </c>
      <c r="D8448" s="2">
        <f t="shared" si="269"/>
        <v>1</v>
      </c>
    </row>
    <row r="8449" spans="1:4" x14ac:dyDescent="0.3">
      <c r="A8449" s="2">
        <f>'Balance - Data '!B8449</f>
        <v>0</v>
      </c>
      <c r="B8449" s="2">
        <f>'Balance - Data '!D8449</f>
        <v>0</v>
      </c>
      <c r="C8449" s="2">
        <f t="shared" si="268"/>
        <v>0</v>
      </c>
      <c r="D8449" s="2">
        <f t="shared" si="269"/>
        <v>1</v>
      </c>
    </row>
    <row r="8450" spans="1:4" x14ac:dyDescent="0.3">
      <c r="A8450" s="2">
        <f>'Balance - Data '!B8450</f>
        <v>0</v>
      </c>
      <c r="B8450" s="2">
        <f>'Balance - Data '!D8450</f>
        <v>0</v>
      </c>
      <c r="C8450" s="2">
        <f t="shared" si="268"/>
        <v>0</v>
      </c>
      <c r="D8450" s="2">
        <f t="shared" si="269"/>
        <v>1</v>
      </c>
    </row>
    <row r="8451" spans="1:4" x14ac:dyDescent="0.3">
      <c r="A8451" s="2">
        <f>'Balance - Data '!B8451</f>
        <v>0</v>
      </c>
      <c r="B8451" s="2">
        <f>'Balance - Data '!D8451</f>
        <v>0</v>
      </c>
      <c r="C8451" s="2">
        <f t="shared" ref="C8451:C8514" si="270">SIN(RADIANS(A8451))</f>
        <v>0</v>
      </c>
      <c r="D8451" s="2">
        <f t="shared" ref="D8451:D8514" si="271">COS(RADIANS(A8451))</f>
        <v>1</v>
      </c>
    </row>
    <row r="8452" spans="1:4" x14ac:dyDescent="0.3">
      <c r="A8452" s="2">
        <f>'Balance - Data '!B8452</f>
        <v>0</v>
      </c>
      <c r="B8452" s="2">
        <f>'Balance - Data '!D8452</f>
        <v>0</v>
      </c>
      <c r="C8452" s="2">
        <f t="shared" si="270"/>
        <v>0</v>
      </c>
      <c r="D8452" s="2">
        <f t="shared" si="271"/>
        <v>1</v>
      </c>
    </row>
    <row r="8453" spans="1:4" x14ac:dyDescent="0.3">
      <c r="A8453" s="2">
        <f>'Balance - Data '!B8453</f>
        <v>0</v>
      </c>
      <c r="B8453" s="2">
        <f>'Balance - Data '!D8453</f>
        <v>0</v>
      </c>
      <c r="C8453" s="2">
        <f t="shared" si="270"/>
        <v>0</v>
      </c>
      <c r="D8453" s="2">
        <f t="shared" si="271"/>
        <v>1</v>
      </c>
    </row>
    <row r="8454" spans="1:4" x14ac:dyDescent="0.3">
      <c r="A8454" s="2">
        <f>'Balance - Data '!B8454</f>
        <v>0</v>
      </c>
      <c r="B8454" s="2">
        <f>'Balance - Data '!D8454</f>
        <v>0</v>
      </c>
      <c r="C8454" s="2">
        <f t="shared" si="270"/>
        <v>0</v>
      </c>
      <c r="D8454" s="2">
        <f t="shared" si="271"/>
        <v>1</v>
      </c>
    </row>
    <row r="8455" spans="1:4" x14ac:dyDescent="0.3">
      <c r="A8455" s="2">
        <f>'Balance - Data '!B8455</f>
        <v>0</v>
      </c>
      <c r="B8455" s="2">
        <f>'Balance - Data '!D8455</f>
        <v>0</v>
      </c>
      <c r="C8455" s="2">
        <f t="shared" si="270"/>
        <v>0</v>
      </c>
      <c r="D8455" s="2">
        <f t="shared" si="271"/>
        <v>1</v>
      </c>
    </row>
    <row r="8456" spans="1:4" x14ac:dyDescent="0.3">
      <c r="A8456" s="2">
        <f>'Balance - Data '!B8456</f>
        <v>0</v>
      </c>
      <c r="B8456" s="2">
        <f>'Balance - Data '!D8456</f>
        <v>0</v>
      </c>
      <c r="C8456" s="2">
        <f t="shared" si="270"/>
        <v>0</v>
      </c>
      <c r="D8456" s="2">
        <f t="shared" si="271"/>
        <v>1</v>
      </c>
    </row>
    <row r="8457" spans="1:4" x14ac:dyDescent="0.3">
      <c r="A8457" s="2">
        <f>'Balance - Data '!B8457</f>
        <v>0</v>
      </c>
      <c r="B8457" s="2">
        <f>'Balance - Data '!D8457</f>
        <v>0</v>
      </c>
      <c r="C8457" s="2">
        <f t="shared" si="270"/>
        <v>0</v>
      </c>
      <c r="D8457" s="2">
        <f t="shared" si="271"/>
        <v>1</v>
      </c>
    </row>
    <row r="8458" spans="1:4" x14ac:dyDescent="0.3">
      <c r="A8458" s="2">
        <f>'Balance - Data '!B8458</f>
        <v>0</v>
      </c>
      <c r="B8458" s="2">
        <f>'Balance - Data '!D8458</f>
        <v>0</v>
      </c>
      <c r="C8458" s="2">
        <f t="shared" si="270"/>
        <v>0</v>
      </c>
      <c r="D8458" s="2">
        <f t="shared" si="271"/>
        <v>1</v>
      </c>
    </row>
    <row r="8459" spans="1:4" x14ac:dyDescent="0.3">
      <c r="A8459" s="2">
        <f>'Balance - Data '!B8459</f>
        <v>0</v>
      </c>
      <c r="B8459" s="2">
        <f>'Balance - Data '!D8459</f>
        <v>0</v>
      </c>
      <c r="C8459" s="2">
        <f t="shared" si="270"/>
        <v>0</v>
      </c>
      <c r="D8459" s="2">
        <f t="shared" si="271"/>
        <v>1</v>
      </c>
    </row>
    <row r="8460" spans="1:4" x14ac:dyDescent="0.3">
      <c r="A8460" s="2">
        <f>'Balance - Data '!B8460</f>
        <v>0</v>
      </c>
      <c r="B8460" s="2">
        <f>'Balance - Data '!D8460</f>
        <v>0</v>
      </c>
      <c r="C8460" s="2">
        <f t="shared" si="270"/>
        <v>0</v>
      </c>
      <c r="D8460" s="2">
        <f t="shared" si="271"/>
        <v>1</v>
      </c>
    </row>
    <row r="8461" spans="1:4" x14ac:dyDescent="0.3">
      <c r="A8461" s="2">
        <f>'Balance - Data '!B8461</f>
        <v>0</v>
      </c>
      <c r="B8461" s="2">
        <f>'Balance - Data '!D8461</f>
        <v>0</v>
      </c>
      <c r="C8461" s="2">
        <f t="shared" si="270"/>
        <v>0</v>
      </c>
      <c r="D8461" s="2">
        <f t="shared" si="271"/>
        <v>1</v>
      </c>
    </row>
    <row r="8462" spans="1:4" x14ac:dyDescent="0.3">
      <c r="A8462" s="2">
        <f>'Balance - Data '!B8462</f>
        <v>0</v>
      </c>
      <c r="B8462" s="2">
        <f>'Balance - Data '!D8462</f>
        <v>0</v>
      </c>
      <c r="C8462" s="2">
        <f t="shared" si="270"/>
        <v>0</v>
      </c>
      <c r="D8462" s="2">
        <f t="shared" si="271"/>
        <v>1</v>
      </c>
    </row>
    <row r="8463" spans="1:4" x14ac:dyDescent="0.3">
      <c r="A8463" s="2">
        <f>'Balance - Data '!B8463</f>
        <v>0</v>
      </c>
      <c r="B8463" s="2">
        <f>'Balance - Data '!D8463</f>
        <v>0</v>
      </c>
      <c r="C8463" s="2">
        <f t="shared" si="270"/>
        <v>0</v>
      </c>
      <c r="D8463" s="2">
        <f t="shared" si="271"/>
        <v>1</v>
      </c>
    </row>
    <row r="8464" spans="1:4" x14ac:dyDescent="0.3">
      <c r="A8464" s="2">
        <f>'Balance - Data '!B8464</f>
        <v>0</v>
      </c>
      <c r="B8464" s="2">
        <f>'Balance - Data '!D8464</f>
        <v>0</v>
      </c>
      <c r="C8464" s="2">
        <f t="shared" si="270"/>
        <v>0</v>
      </c>
      <c r="D8464" s="2">
        <f t="shared" si="271"/>
        <v>1</v>
      </c>
    </row>
    <row r="8465" spans="1:4" x14ac:dyDescent="0.3">
      <c r="A8465" s="2">
        <f>'Balance - Data '!B8465</f>
        <v>0</v>
      </c>
      <c r="B8465" s="2">
        <f>'Balance - Data '!D8465</f>
        <v>0</v>
      </c>
      <c r="C8465" s="2">
        <f t="shared" si="270"/>
        <v>0</v>
      </c>
      <c r="D8465" s="2">
        <f t="shared" si="271"/>
        <v>1</v>
      </c>
    </row>
    <row r="8466" spans="1:4" x14ac:dyDescent="0.3">
      <c r="A8466" s="2">
        <f>'Balance - Data '!B8466</f>
        <v>0</v>
      </c>
      <c r="B8466" s="2">
        <f>'Balance - Data '!D8466</f>
        <v>0</v>
      </c>
      <c r="C8466" s="2">
        <f t="shared" si="270"/>
        <v>0</v>
      </c>
      <c r="D8466" s="2">
        <f t="shared" si="271"/>
        <v>1</v>
      </c>
    </row>
    <row r="8467" spans="1:4" x14ac:dyDescent="0.3">
      <c r="A8467" s="2">
        <f>'Balance - Data '!B8467</f>
        <v>0</v>
      </c>
      <c r="B8467" s="2">
        <f>'Balance - Data '!D8467</f>
        <v>0</v>
      </c>
      <c r="C8467" s="2">
        <f t="shared" si="270"/>
        <v>0</v>
      </c>
      <c r="D8467" s="2">
        <f t="shared" si="271"/>
        <v>1</v>
      </c>
    </row>
    <row r="8468" spans="1:4" x14ac:dyDescent="0.3">
      <c r="A8468" s="2">
        <f>'Balance - Data '!B8468</f>
        <v>0</v>
      </c>
      <c r="B8468" s="2">
        <f>'Balance - Data '!D8468</f>
        <v>0</v>
      </c>
      <c r="C8468" s="2">
        <f t="shared" si="270"/>
        <v>0</v>
      </c>
      <c r="D8468" s="2">
        <f t="shared" si="271"/>
        <v>1</v>
      </c>
    </row>
    <row r="8469" spans="1:4" x14ac:dyDescent="0.3">
      <c r="A8469" s="2">
        <f>'Balance - Data '!B8469</f>
        <v>0</v>
      </c>
      <c r="B8469" s="2">
        <f>'Balance - Data '!D8469</f>
        <v>0</v>
      </c>
      <c r="C8469" s="2">
        <f t="shared" si="270"/>
        <v>0</v>
      </c>
      <c r="D8469" s="2">
        <f t="shared" si="271"/>
        <v>1</v>
      </c>
    </row>
    <row r="8470" spans="1:4" x14ac:dyDescent="0.3">
      <c r="A8470" s="2">
        <f>'Balance - Data '!B8470</f>
        <v>0</v>
      </c>
      <c r="B8470" s="2">
        <f>'Balance - Data '!D8470</f>
        <v>0</v>
      </c>
      <c r="C8470" s="2">
        <f t="shared" si="270"/>
        <v>0</v>
      </c>
      <c r="D8470" s="2">
        <f t="shared" si="271"/>
        <v>1</v>
      </c>
    </row>
    <row r="8471" spans="1:4" x14ac:dyDescent="0.3">
      <c r="A8471" s="2">
        <f>'Balance - Data '!B8471</f>
        <v>0</v>
      </c>
      <c r="B8471" s="2">
        <f>'Balance - Data '!D8471</f>
        <v>0</v>
      </c>
      <c r="C8471" s="2">
        <f t="shared" si="270"/>
        <v>0</v>
      </c>
      <c r="D8471" s="2">
        <f t="shared" si="271"/>
        <v>1</v>
      </c>
    </row>
    <row r="8472" spans="1:4" x14ac:dyDescent="0.3">
      <c r="A8472" s="2">
        <f>'Balance - Data '!B8472</f>
        <v>0</v>
      </c>
      <c r="B8472" s="2">
        <f>'Balance - Data '!D8472</f>
        <v>0</v>
      </c>
      <c r="C8472" s="2">
        <f t="shared" si="270"/>
        <v>0</v>
      </c>
      <c r="D8472" s="2">
        <f t="shared" si="271"/>
        <v>1</v>
      </c>
    </row>
    <row r="8473" spans="1:4" x14ac:dyDescent="0.3">
      <c r="A8473" s="2">
        <f>'Balance - Data '!B8473</f>
        <v>0</v>
      </c>
      <c r="B8473" s="2">
        <f>'Balance - Data '!D8473</f>
        <v>0</v>
      </c>
      <c r="C8473" s="2">
        <f t="shared" si="270"/>
        <v>0</v>
      </c>
      <c r="D8473" s="2">
        <f t="shared" si="271"/>
        <v>1</v>
      </c>
    </row>
    <row r="8474" spans="1:4" x14ac:dyDescent="0.3">
      <c r="A8474" s="2">
        <f>'Balance - Data '!B8474</f>
        <v>0</v>
      </c>
      <c r="B8474" s="2">
        <f>'Balance - Data '!D8474</f>
        <v>0</v>
      </c>
      <c r="C8474" s="2">
        <f t="shared" si="270"/>
        <v>0</v>
      </c>
      <c r="D8474" s="2">
        <f t="shared" si="271"/>
        <v>1</v>
      </c>
    </row>
    <row r="8475" spans="1:4" x14ac:dyDescent="0.3">
      <c r="A8475" s="2">
        <f>'Balance - Data '!B8475</f>
        <v>0</v>
      </c>
      <c r="B8475" s="2">
        <f>'Balance - Data '!D8475</f>
        <v>0</v>
      </c>
      <c r="C8475" s="2">
        <f t="shared" si="270"/>
        <v>0</v>
      </c>
      <c r="D8475" s="2">
        <f t="shared" si="271"/>
        <v>1</v>
      </c>
    </row>
    <row r="8476" spans="1:4" x14ac:dyDescent="0.3">
      <c r="A8476" s="2">
        <f>'Balance - Data '!B8476</f>
        <v>0</v>
      </c>
      <c r="B8476" s="2">
        <f>'Balance - Data '!D8476</f>
        <v>0</v>
      </c>
      <c r="C8476" s="2">
        <f t="shared" si="270"/>
        <v>0</v>
      </c>
      <c r="D8476" s="2">
        <f t="shared" si="271"/>
        <v>1</v>
      </c>
    </row>
    <row r="8477" spans="1:4" x14ac:dyDescent="0.3">
      <c r="A8477" s="2">
        <f>'Balance - Data '!B8477</f>
        <v>0</v>
      </c>
      <c r="B8477" s="2">
        <f>'Balance - Data '!D8477</f>
        <v>0</v>
      </c>
      <c r="C8477" s="2">
        <f t="shared" si="270"/>
        <v>0</v>
      </c>
      <c r="D8477" s="2">
        <f t="shared" si="271"/>
        <v>1</v>
      </c>
    </row>
    <row r="8478" spans="1:4" x14ac:dyDescent="0.3">
      <c r="A8478" s="2">
        <f>'Balance - Data '!B8478</f>
        <v>0</v>
      </c>
      <c r="B8478" s="2">
        <f>'Balance - Data '!D8478</f>
        <v>0</v>
      </c>
      <c r="C8478" s="2">
        <f t="shared" si="270"/>
        <v>0</v>
      </c>
      <c r="D8478" s="2">
        <f t="shared" si="271"/>
        <v>1</v>
      </c>
    </row>
    <row r="8479" spans="1:4" x14ac:dyDescent="0.3">
      <c r="A8479" s="2">
        <f>'Balance - Data '!B8479</f>
        <v>0</v>
      </c>
      <c r="B8479" s="2">
        <f>'Balance - Data '!D8479</f>
        <v>0</v>
      </c>
      <c r="C8479" s="2">
        <f t="shared" si="270"/>
        <v>0</v>
      </c>
      <c r="D8479" s="2">
        <f t="shared" si="271"/>
        <v>1</v>
      </c>
    </row>
    <row r="8480" spans="1:4" x14ac:dyDescent="0.3">
      <c r="A8480" s="2">
        <f>'Balance - Data '!B8480</f>
        <v>0</v>
      </c>
      <c r="B8480" s="2">
        <f>'Balance - Data '!D8480</f>
        <v>0</v>
      </c>
      <c r="C8480" s="2">
        <f t="shared" si="270"/>
        <v>0</v>
      </c>
      <c r="D8480" s="2">
        <f t="shared" si="271"/>
        <v>1</v>
      </c>
    </row>
    <row r="8481" spans="1:4" x14ac:dyDescent="0.3">
      <c r="A8481" s="2">
        <f>'Balance - Data '!B8481</f>
        <v>0</v>
      </c>
      <c r="B8481" s="2">
        <f>'Balance - Data '!D8481</f>
        <v>0</v>
      </c>
      <c r="C8481" s="2">
        <f t="shared" si="270"/>
        <v>0</v>
      </c>
      <c r="D8481" s="2">
        <f t="shared" si="271"/>
        <v>1</v>
      </c>
    </row>
    <row r="8482" spans="1:4" x14ac:dyDescent="0.3">
      <c r="A8482" s="2">
        <f>'Balance - Data '!B8482</f>
        <v>0</v>
      </c>
      <c r="B8482" s="2">
        <f>'Balance - Data '!D8482</f>
        <v>0</v>
      </c>
      <c r="C8482" s="2">
        <f t="shared" si="270"/>
        <v>0</v>
      </c>
      <c r="D8482" s="2">
        <f t="shared" si="271"/>
        <v>1</v>
      </c>
    </row>
    <row r="8483" spans="1:4" x14ac:dyDescent="0.3">
      <c r="A8483" s="2">
        <f>'Balance - Data '!B8483</f>
        <v>0</v>
      </c>
      <c r="B8483" s="2">
        <f>'Balance - Data '!D8483</f>
        <v>0</v>
      </c>
      <c r="C8483" s="2">
        <f t="shared" si="270"/>
        <v>0</v>
      </c>
      <c r="D8483" s="2">
        <f t="shared" si="271"/>
        <v>1</v>
      </c>
    </row>
    <row r="8484" spans="1:4" x14ac:dyDescent="0.3">
      <c r="A8484" s="2">
        <f>'Balance - Data '!B8484</f>
        <v>0</v>
      </c>
      <c r="B8484" s="2">
        <f>'Balance - Data '!D8484</f>
        <v>0</v>
      </c>
      <c r="C8484" s="2">
        <f t="shared" si="270"/>
        <v>0</v>
      </c>
      <c r="D8484" s="2">
        <f t="shared" si="271"/>
        <v>1</v>
      </c>
    </row>
    <row r="8485" spans="1:4" x14ac:dyDescent="0.3">
      <c r="A8485" s="2">
        <f>'Balance - Data '!B8485</f>
        <v>0</v>
      </c>
      <c r="B8485" s="2">
        <f>'Balance - Data '!D8485</f>
        <v>0</v>
      </c>
      <c r="C8485" s="2">
        <f t="shared" si="270"/>
        <v>0</v>
      </c>
      <c r="D8485" s="2">
        <f t="shared" si="271"/>
        <v>1</v>
      </c>
    </row>
    <row r="8486" spans="1:4" x14ac:dyDescent="0.3">
      <c r="A8486" s="2">
        <f>'Balance - Data '!B8486</f>
        <v>0</v>
      </c>
      <c r="B8486" s="2">
        <f>'Balance - Data '!D8486</f>
        <v>0</v>
      </c>
      <c r="C8486" s="2">
        <f t="shared" si="270"/>
        <v>0</v>
      </c>
      <c r="D8486" s="2">
        <f t="shared" si="271"/>
        <v>1</v>
      </c>
    </row>
    <row r="8487" spans="1:4" x14ac:dyDescent="0.3">
      <c r="A8487" s="2">
        <f>'Balance - Data '!B8487</f>
        <v>0</v>
      </c>
      <c r="B8487" s="2">
        <f>'Balance - Data '!D8487</f>
        <v>0</v>
      </c>
      <c r="C8487" s="2">
        <f t="shared" si="270"/>
        <v>0</v>
      </c>
      <c r="D8487" s="2">
        <f t="shared" si="271"/>
        <v>1</v>
      </c>
    </row>
    <row r="8488" spans="1:4" x14ac:dyDescent="0.3">
      <c r="A8488" s="2">
        <f>'Balance - Data '!B8488</f>
        <v>0</v>
      </c>
      <c r="B8488" s="2">
        <f>'Balance - Data '!D8488</f>
        <v>0</v>
      </c>
      <c r="C8488" s="2">
        <f t="shared" si="270"/>
        <v>0</v>
      </c>
      <c r="D8488" s="2">
        <f t="shared" si="271"/>
        <v>1</v>
      </c>
    </row>
    <row r="8489" spans="1:4" x14ac:dyDescent="0.3">
      <c r="A8489" s="2">
        <f>'Balance - Data '!B8489</f>
        <v>0</v>
      </c>
      <c r="B8489" s="2">
        <f>'Balance - Data '!D8489</f>
        <v>0</v>
      </c>
      <c r="C8489" s="2">
        <f t="shared" si="270"/>
        <v>0</v>
      </c>
      <c r="D8489" s="2">
        <f t="shared" si="271"/>
        <v>1</v>
      </c>
    </row>
    <row r="8490" spans="1:4" x14ac:dyDescent="0.3">
      <c r="A8490" s="2">
        <f>'Balance - Data '!B8490</f>
        <v>0</v>
      </c>
      <c r="B8490" s="2">
        <f>'Balance - Data '!D8490</f>
        <v>0</v>
      </c>
      <c r="C8490" s="2">
        <f t="shared" si="270"/>
        <v>0</v>
      </c>
      <c r="D8490" s="2">
        <f t="shared" si="271"/>
        <v>1</v>
      </c>
    </row>
    <row r="8491" spans="1:4" x14ac:dyDescent="0.3">
      <c r="A8491" s="2">
        <f>'Balance - Data '!B8491</f>
        <v>0</v>
      </c>
      <c r="B8491" s="2">
        <f>'Balance - Data '!D8491</f>
        <v>0</v>
      </c>
      <c r="C8491" s="2">
        <f t="shared" si="270"/>
        <v>0</v>
      </c>
      <c r="D8491" s="2">
        <f t="shared" si="271"/>
        <v>1</v>
      </c>
    </row>
    <row r="8492" spans="1:4" x14ac:dyDescent="0.3">
      <c r="A8492" s="2">
        <f>'Balance - Data '!B8492</f>
        <v>0</v>
      </c>
      <c r="B8492" s="2">
        <f>'Balance - Data '!D8492</f>
        <v>0</v>
      </c>
      <c r="C8492" s="2">
        <f t="shared" si="270"/>
        <v>0</v>
      </c>
      <c r="D8492" s="2">
        <f t="shared" si="271"/>
        <v>1</v>
      </c>
    </row>
    <row r="8493" spans="1:4" x14ac:dyDescent="0.3">
      <c r="A8493" s="2">
        <f>'Balance - Data '!B8493</f>
        <v>0</v>
      </c>
      <c r="B8493" s="2">
        <f>'Balance - Data '!D8493</f>
        <v>0</v>
      </c>
      <c r="C8493" s="2">
        <f t="shared" si="270"/>
        <v>0</v>
      </c>
      <c r="D8493" s="2">
        <f t="shared" si="271"/>
        <v>1</v>
      </c>
    </row>
    <row r="8494" spans="1:4" x14ac:dyDescent="0.3">
      <c r="A8494" s="2">
        <f>'Balance - Data '!B8494</f>
        <v>0</v>
      </c>
      <c r="B8494" s="2">
        <f>'Balance - Data '!D8494</f>
        <v>0</v>
      </c>
      <c r="C8494" s="2">
        <f t="shared" si="270"/>
        <v>0</v>
      </c>
      <c r="D8494" s="2">
        <f t="shared" si="271"/>
        <v>1</v>
      </c>
    </row>
    <row r="8495" spans="1:4" x14ac:dyDescent="0.3">
      <c r="A8495" s="2">
        <f>'Balance - Data '!B8495</f>
        <v>0</v>
      </c>
      <c r="B8495" s="2">
        <f>'Balance - Data '!D8495</f>
        <v>0</v>
      </c>
      <c r="C8495" s="2">
        <f t="shared" si="270"/>
        <v>0</v>
      </c>
      <c r="D8495" s="2">
        <f t="shared" si="271"/>
        <v>1</v>
      </c>
    </row>
    <row r="8496" spans="1:4" x14ac:dyDescent="0.3">
      <c r="A8496" s="2">
        <f>'Balance - Data '!B8496</f>
        <v>0</v>
      </c>
      <c r="B8496" s="2">
        <f>'Balance - Data '!D8496</f>
        <v>0</v>
      </c>
      <c r="C8496" s="2">
        <f t="shared" si="270"/>
        <v>0</v>
      </c>
      <c r="D8496" s="2">
        <f t="shared" si="271"/>
        <v>1</v>
      </c>
    </row>
    <row r="8497" spans="1:4" x14ac:dyDescent="0.3">
      <c r="A8497" s="2">
        <f>'Balance - Data '!B8497</f>
        <v>0</v>
      </c>
      <c r="B8497" s="2">
        <f>'Balance - Data '!D8497</f>
        <v>0</v>
      </c>
      <c r="C8497" s="2">
        <f t="shared" si="270"/>
        <v>0</v>
      </c>
      <c r="D8497" s="2">
        <f t="shared" si="271"/>
        <v>1</v>
      </c>
    </row>
    <row r="8498" spans="1:4" x14ac:dyDescent="0.3">
      <c r="A8498" s="2">
        <f>'Balance - Data '!B8498</f>
        <v>0</v>
      </c>
      <c r="B8498" s="2">
        <f>'Balance - Data '!D8498</f>
        <v>0</v>
      </c>
      <c r="C8498" s="2">
        <f t="shared" si="270"/>
        <v>0</v>
      </c>
      <c r="D8498" s="2">
        <f t="shared" si="271"/>
        <v>1</v>
      </c>
    </row>
    <row r="8499" spans="1:4" x14ac:dyDescent="0.3">
      <c r="A8499" s="2">
        <f>'Balance - Data '!B8499</f>
        <v>0</v>
      </c>
      <c r="B8499" s="2">
        <f>'Balance - Data '!D8499</f>
        <v>0</v>
      </c>
      <c r="C8499" s="2">
        <f t="shared" si="270"/>
        <v>0</v>
      </c>
      <c r="D8499" s="2">
        <f t="shared" si="271"/>
        <v>1</v>
      </c>
    </row>
    <row r="8500" spans="1:4" x14ac:dyDescent="0.3">
      <c r="A8500" s="2">
        <f>'Balance - Data '!B8500</f>
        <v>0</v>
      </c>
      <c r="B8500" s="2">
        <f>'Balance - Data '!D8500</f>
        <v>0</v>
      </c>
      <c r="C8500" s="2">
        <f t="shared" si="270"/>
        <v>0</v>
      </c>
      <c r="D8500" s="2">
        <f t="shared" si="271"/>
        <v>1</v>
      </c>
    </row>
    <row r="8501" spans="1:4" x14ac:dyDescent="0.3">
      <c r="A8501" s="2">
        <f>'Balance - Data '!B8501</f>
        <v>0</v>
      </c>
      <c r="B8501" s="2">
        <f>'Balance - Data '!D8501</f>
        <v>0</v>
      </c>
      <c r="C8501" s="2">
        <f t="shared" si="270"/>
        <v>0</v>
      </c>
      <c r="D8501" s="2">
        <f t="shared" si="271"/>
        <v>1</v>
      </c>
    </row>
    <row r="8502" spans="1:4" x14ac:dyDescent="0.3">
      <c r="A8502" s="2">
        <f>'Balance - Data '!B8502</f>
        <v>0</v>
      </c>
      <c r="B8502" s="2">
        <f>'Balance - Data '!D8502</f>
        <v>0</v>
      </c>
      <c r="C8502" s="2">
        <f t="shared" si="270"/>
        <v>0</v>
      </c>
      <c r="D8502" s="2">
        <f t="shared" si="271"/>
        <v>1</v>
      </c>
    </row>
    <row r="8503" spans="1:4" x14ac:dyDescent="0.3">
      <c r="A8503" s="2">
        <f>'Balance - Data '!B8503</f>
        <v>0</v>
      </c>
      <c r="B8503" s="2">
        <f>'Balance - Data '!D8503</f>
        <v>0</v>
      </c>
      <c r="C8503" s="2">
        <f t="shared" si="270"/>
        <v>0</v>
      </c>
      <c r="D8503" s="2">
        <f t="shared" si="271"/>
        <v>1</v>
      </c>
    </row>
    <row r="8504" spans="1:4" x14ac:dyDescent="0.3">
      <c r="A8504" s="2">
        <f>'Balance - Data '!B8504</f>
        <v>0</v>
      </c>
      <c r="B8504" s="2">
        <f>'Balance - Data '!D8504</f>
        <v>0</v>
      </c>
      <c r="C8504" s="2">
        <f t="shared" si="270"/>
        <v>0</v>
      </c>
      <c r="D8504" s="2">
        <f t="shared" si="271"/>
        <v>1</v>
      </c>
    </row>
    <row r="8505" spans="1:4" x14ac:dyDescent="0.3">
      <c r="A8505" s="2">
        <f>'Balance - Data '!B8505</f>
        <v>0</v>
      </c>
      <c r="B8505" s="2">
        <f>'Balance - Data '!D8505</f>
        <v>0</v>
      </c>
      <c r="C8505" s="2">
        <f t="shared" si="270"/>
        <v>0</v>
      </c>
      <c r="D8505" s="2">
        <f t="shared" si="271"/>
        <v>1</v>
      </c>
    </row>
    <row r="8506" spans="1:4" x14ac:dyDescent="0.3">
      <c r="A8506" s="2">
        <f>'Balance - Data '!B8506</f>
        <v>0</v>
      </c>
      <c r="B8506" s="2">
        <f>'Balance - Data '!D8506</f>
        <v>0</v>
      </c>
      <c r="C8506" s="2">
        <f t="shared" si="270"/>
        <v>0</v>
      </c>
      <c r="D8506" s="2">
        <f t="shared" si="271"/>
        <v>1</v>
      </c>
    </row>
    <row r="8507" spans="1:4" x14ac:dyDescent="0.3">
      <c r="A8507" s="2">
        <f>'Balance - Data '!B8507</f>
        <v>0</v>
      </c>
      <c r="B8507" s="2">
        <f>'Balance - Data '!D8507</f>
        <v>0</v>
      </c>
      <c r="C8507" s="2">
        <f t="shared" si="270"/>
        <v>0</v>
      </c>
      <c r="D8507" s="2">
        <f t="shared" si="271"/>
        <v>1</v>
      </c>
    </row>
    <row r="8508" spans="1:4" x14ac:dyDescent="0.3">
      <c r="A8508" s="2">
        <f>'Balance - Data '!B8508</f>
        <v>0</v>
      </c>
      <c r="B8508" s="2">
        <f>'Balance - Data '!D8508</f>
        <v>0</v>
      </c>
      <c r="C8508" s="2">
        <f t="shared" si="270"/>
        <v>0</v>
      </c>
      <c r="D8508" s="2">
        <f t="shared" si="271"/>
        <v>1</v>
      </c>
    </row>
    <row r="8509" spans="1:4" x14ac:dyDescent="0.3">
      <c r="A8509" s="2">
        <f>'Balance - Data '!B8509</f>
        <v>0</v>
      </c>
      <c r="B8509" s="2">
        <f>'Balance - Data '!D8509</f>
        <v>0</v>
      </c>
      <c r="C8509" s="2">
        <f t="shared" si="270"/>
        <v>0</v>
      </c>
      <c r="D8509" s="2">
        <f t="shared" si="271"/>
        <v>1</v>
      </c>
    </row>
    <row r="8510" spans="1:4" x14ac:dyDescent="0.3">
      <c r="A8510" s="2">
        <f>'Balance - Data '!B8510</f>
        <v>0</v>
      </c>
      <c r="B8510" s="2">
        <f>'Balance - Data '!D8510</f>
        <v>0</v>
      </c>
      <c r="C8510" s="2">
        <f t="shared" si="270"/>
        <v>0</v>
      </c>
      <c r="D8510" s="2">
        <f t="shared" si="271"/>
        <v>1</v>
      </c>
    </row>
    <row r="8511" spans="1:4" x14ac:dyDescent="0.3">
      <c r="A8511" s="2">
        <f>'Balance - Data '!B8511</f>
        <v>0</v>
      </c>
      <c r="B8511" s="2">
        <f>'Balance - Data '!D8511</f>
        <v>0</v>
      </c>
      <c r="C8511" s="2">
        <f t="shared" si="270"/>
        <v>0</v>
      </c>
      <c r="D8511" s="2">
        <f t="shared" si="271"/>
        <v>1</v>
      </c>
    </row>
    <row r="8512" spans="1:4" x14ac:dyDescent="0.3">
      <c r="A8512" s="2">
        <f>'Balance - Data '!B8512</f>
        <v>0</v>
      </c>
      <c r="B8512" s="2">
        <f>'Balance - Data '!D8512</f>
        <v>0</v>
      </c>
      <c r="C8512" s="2">
        <f t="shared" si="270"/>
        <v>0</v>
      </c>
      <c r="D8512" s="2">
        <f t="shared" si="271"/>
        <v>1</v>
      </c>
    </row>
    <row r="8513" spans="1:4" x14ac:dyDescent="0.3">
      <c r="A8513" s="2">
        <f>'Balance - Data '!B8513</f>
        <v>0</v>
      </c>
      <c r="B8513" s="2">
        <f>'Balance - Data '!D8513</f>
        <v>0</v>
      </c>
      <c r="C8513" s="2">
        <f t="shared" si="270"/>
        <v>0</v>
      </c>
      <c r="D8513" s="2">
        <f t="shared" si="271"/>
        <v>1</v>
      </c>
    </row>
    <row r="8514" spans="1:4" x14ac:dyDescent="0.3">
      <c r="A8514" s="2">
        <f>'Balance - Data '!B8514</f>
        <v>0</v>
      </c>
      <c r="B8514" s="2">
        <f>'Balance - Data '!D8514</f>
        <v>0</v>
      </c>
      <c r="C8514" s="2">
        <f t="shared" si="270"/>
        <v>0</v>
      </c>
      <c r="D8514" s="2">
        <f t="shared" si="271"/>
        <v>1</v>
      </c>
    </row>
    <row r="8515" spans="1:4" x14ac:dyDescent="0.3">
      <c r="A8515" s="2">
        <f>'Balance - Data '!B8515</f>
        <v>0</v>
      </c>
      <c r="B8515" s="2">
        <f>'Balance - Data '!D8515</f>
        <v>0</v>
      </c>
      <c r="C8515" s="2">
        <f t="shared" ref="C8515:C8578" si="272">SIN(RADIANS(A8515))</f>
        <v>0</v>
      </c>
      <c r="D8515" s="2">
        <f t="shared" ref="D8515:D8578" si="273">COS(RADIANS(A8515))</f>
        <v>1</v>
      </c>
    </row>
    <row r="8516" spans="1:4" x14ac:dyDescent="0.3">
      <c r="A8516" s="2">
        <f>'Balance - Data '!B8516</f>
        <v>0</v>
      </c>
      <c r="B8516" s="2">
        <f>'Balance - Data '!D8516</f>
        <v>0</v>
      </c>
      <c r="C8516" s="2">
        <f t="shared" si="272"/>
        <v>0</v>
      </c>
      <c r="D8516" s="2">
        <f t="shared" si="273"/>
        <v>1</v>
      </c>
    </row>
    <row r="8517" spans="1:4" x14ac:dyDescent="0.3">
      <c r="A8517" s="2">
        <f>'Balance - Data '!B8517</f>
        <v>0</v>
      </c>
      <c r="B8517" s="2">
        <f>'Balance - Data '!D8517</f>
        <v>0</v>
      </c>
      <c r="C8517" s="2">
        <f t="shared" si="272"/>
        <v>0</v>
      </c>
      <c r="D8517" s="2">
        <f t="shared" si="273"/>
        <v>1</v>
      </c>
    </row>
    <row r="8518" spans="1:4" x14ac:dyDescent="0.3">
      <c r="A8518" s="2">
        <f>'Balance - Data '!B8518</f>
        <v>0</v>
      </c>
      <c r="B8518" s="2">
        <f>'Balance - Data '!D8518</f>
        <v>0</v>
      </c>
      <c r="C8518" s="2">
        <f t="shared" si="272"/>
        <v>0</v>
      </c>
      <c r="D8518" s="2">
        <f t="shared" si="273"/>
        <v>1</v>
      </c>
    </row>
    <row r="8519" spans="1:4" x14ac:dyDescent="0.3">
      <c r="A8519" s="2">
        <f>'Balance - Data '!B8519</f>
        <v>0</v>
      </c>
      <c r="B8519" s="2">
        <f>'Balance - Data '!D8519</f>
        <v>0</v>
      </c>
      <c r="C8519" s="2">
        <f t="shared" si="272"/>
        <v>0</v>
      </c>
      <c r="D8519" s="2">
        <f t="shared" si="273"/>
        <v>1</v>
      </c>
    </row>
    <row r="8520" spans="1:4" x14ac:dyDescent="0.3">
      <c r="A8520" s="2">
        <f>'Balance - Data '!B8520</f>
        <v>0</v>
      </c>
      <c r="B8520" s="2">
        <f>'Balance - Data '!D8520</f>
        <v>0</v>
      </c>
      <c r="C8520" s="2">
        <f t="shared" si="272"/>
        <v>0</v>
      </c>
      <c r="D8520" s="2">
        <f t="shared" si="273"/>
        <v>1</v>
      </c>
    </row>
    <row r="8521" spans="1:4" x14ac:dyDescent="0.3">
      <c r="A8521" s="2">
        <f>'Balance - Data '!B8521</f>
        <v>0</v>
      </c>
      <c r="B8521" s="2">
        <f>'Balance - Data '!D8521</f>
        <v>0</v>
      </c>
      <c r="C8521" s="2">
        <f t="shared" si="272"/>
        <v>0</v>
      </c>
      <c r="D8521" s="2">
        <f t="shared" si="273"/>
        <v>1</v>
      </c>
    </row>
    <row r="8522" spans="1:4" x14ac:dyDescent="0.3">
      <c r="A8522" s="2">
        <f>'Balance - Data '!B8522</f>
        <v>0</v>
      </c>
      <c r="B8522" s="2">
        <f>'Balance - Data '!D8522</f>
        <v>0</v>
      </c>
      <c r="C8522" s="2">
        <f t="shared" si="272"/>
        <v>0</v>
      </c>
      <c r="D8522" s="2">
        <f t="shared" si="273"/>
        <v>1</v>
      </c>
    </row>
    <row r="8523" spans="1:4" x14ac:dyDescent="0.3">
      <c r="A8523" s="2">
        <f>'Balance - Data '!B8523</f>
        <v>0</v>
      </c>
      <c r="B8523" s="2">
        <f>'Balance - Data '!D8523</f>
        <v>0</v>
      </c>
      <c r="C8523" s="2">
        <f t="shared" si="272"/>
        <v>0</v>
      </c>
      <c r="D8523" s="2">
        <f t="shared" si="273"/>
        <v>1</v>
      </c>
    </row>
    <row r="8524" spans="1:4" x14ac:dyDescent="0.3">
      <c r="A8524" s="2">
        <f>'Balance - Data '!B8524</f>
        <v>0</v>
      </c>
      <c r="B8524" s="2">
        <f>'Balance - Data '!D8524</f>
        <v>0</v>
      </c>
      <c r="C8524" s="2">
        <f t="shared" si="272"/>
        <v>0</v>
      </c>
      <c r="D8524" s="2">
        <f t="shared" si="273"/>
        <v>1</v>
      </c>
    </row>
    <row r="8525" spans="1:4" x14ac:dyDescent="0.3">
      <c r="A8525" s="2">
        <f>'Balance - Data '!B8525</f>
        <v>0</v>
      </c>
      <c r="B8525" s="2">
        <f>'Balance - Data '!D8525</f>
        <v>0</v>
      </c>
      <c r="C8525" s="2">
        <f t="shared" si="272"/>
        <v>0</v>
      </c>
      <c r="D8525" s="2">
        <f t="shared" si="273"/>
        <v>1</v>
      </c>
    </row>
    <row r="8526" spans="1:4" x14ac:dyDescent="0.3">
      <c r="A8526" s="2">
        <f>'Balance - Data '!B8526</f>
        <v>0</v>
      </c>
      <c r="B8526" s="2">
        <f>'Balance - Data '!D8526</f>
        <v>0</v>
      </c>
      <c r="C8526" s="2">
        <f t="shared" si="272"/>
        <v>0</v>
      </c>
      <c r="D8526" s="2">
        <f t="shared" si="273"/>
        <v>1</v>
      </c>
    </row>
    <row r="8527" spans="1:4" x14ac:dyDescent="0.3">
      <c r="A8527" s="2">
        <f>'Balance - Data '!B8527</f>
        <v>0</v>
      </c>
      <c r="B8527" s="2">
        <f>'Balance - Data '!D8527</f>
        <v>0</v>
      </c>
      <c r="C8527" s="2">
        <f t="shared" si="272"/>
        <v>0</v>
      </c>
      <c r="D8527" s="2">
        <f t="shared" si="273"/>
        <v>1</v>
      </c>
    </row>
    <row r="8528" spans="1:4" x14ac:dyDescent="0.3">
      <c r="A8528" s="2">
        <f>'Balance - Data '!B8528</f>
        <v>0</v>
      </c>
      <c r="B8528" s="2">
        <f>'Balance - Data '!D8528</f>
        <v>0</v>
      </c>
      <c r="C8528" s="2">
        <f t="shared" si="272"/>
        <v>0</v>
      </c>
      <c r="D8528" s="2">
        <f t="shared" si="273"/>
        <v>1</v>
      </c>
    </row>
    <row r="8529" spans="1:4" x14ac:dyDescent="0.3">
      <c r="A8529" s="2">
        <f>'Balance - Data '!B8529</f>
        <v>0</v>
      </c>
      <c r="B8529" s="2">
        <f>'Balance - Data '!D8529</f>
        <v>0</v>
      </c>
      <c r="C8529" s="2">
        <f t="shared" si="272"/>
        <v>0</v>
      </c>
      <c r="D8529" s="2">
        <f t="shared" si="273"/>
        <v>1</v>
      </c>
    </row>
    <row r="8530" spans="1:4" x14ac:dyDescent="0.3">
      <c r="A8530" s="2">
        <f>'Balance - Data '!B8530</f>
        <v>0</v>
      </c>
      <c r="B8530" s="2">
        <f>'Balance - Data '!D8530</f>
        <v>0</v>
      </c>
      <c r="C8530" s="2">
        <f t="shared" si="272"/>
        <v>0</v>
      </c>
      <c r="D8530" s="2">
        <f t="shared" si="273"/>
        <v>1</v>
      </c>
    </row>
    <row r="8531" spans="1:4" x14ac:dyDescent="0.3">
      <c r="A8531" s="2">
        <f>'Balance - Data '!B8531</f>
        <v>0</v>
      </c>
      <c r="B8531" s="2">
        <f>'Balance - Data '!D8531</f>
        <v>0</v>
      </c>
      <c r="C8531" s="2">
        <f t="shared" si="272"/>
        <v>0</v>
      </c>
      <c r="D8531" s="2">
        <f t="shared" si="273"/>
        <v>1</v>
      </c>
    </row>
    <row r="8532" spans="1:4" x14ac:dyDescent="0.3">
      <c r="A8532" s="2">
        <f>'Balance - Data '!B8532</f>
        <v>0</v>
      </c>
      <c r="B8532" s="2">
        <f>'Balance - Data '!D8532</f>
        <v>0</v>
      </c>
      <c r="C8532" s="2">
        <f t="shared" si="272"/>
        <v>0</v>
      </c>
      <c r="D8532" s="2">
        <f t="shared" si="273"/>
        <v>1</v>
      </c>
    </row>
    <row r="8533" spans="1:4" x14ac:dyDescent="0.3">
      <c r="A8533" s="2">
        <f>'Balance - Data '!B8533</f>
        <v>0</v>
      </c>
      <c r="B8533" s="2">
        <f>'Balance - Data '!D8533</f>
        <v>0</v>
      </c>
      <c r="C8533" s="2">
        <f t="shared" si="272"/>
        <v>0</v>
      </c>
      <c r="D8533" s="2">
        <f t="shared" si="273"/>
        <v>1</v>
      </c>
    </row>
    <row r="8534" spans="1:4" x14ac:dyDescent="0.3">
      <c r="A8534" s="2">
        <f>'Balance - Data '!B8534</f>
        <v>0</v>
      </c>
      <c r="B8534" s="2">
        <f>'Balance - Data '!D8534</f>
        <v>0</v>
      </c>
      <c r="C8534" s="2">
        <f t="shared" si="272"/>
        <v>0</v>
      </c>
      <c r="D8534" s="2">
        <f t="shared" si="273"/>
        <v>1</v>
      </c>
    </row>
    <row r="8535" spans="1:4" x14ac:dyDescent="0.3">
      <c r="A8535" s="2">
        <f>'Balance - Data '!B8535</f>
        <v>0</v>
      </c>
      <c r="B8535" s="2">
        <f>'Balance - Data '!D8535</f>
        <v>0</v>
      </c>
      <c r="C8535" s="2">
        <f t="shared" si="272"/>
        <v>0</v>
      </c>
      <c r="D8535" s="2">
        <f t="shared" si="273"/>
        <v>1</v>
      </c>
    </row>
    <row r="8536" spans="1:4" x14ac:dyDescent="0.3">
      <c r="A8536" s="2">
        <f>'Balance - Data '!B8536</f>
        <v>0</v>
      </c>
      <c r="B8536" s="2">
        <f>'Balance - Data '!D8536</f>
        <v>0</v>
      </c>
      <c r="C8536" s="2">
        <f t="shared" si="272"/>
        <v>0</v>
      </c>
      <c r="D8536" s="2">
        <f t="shared" si="273"/>
        <v>1</v>
      </c>
    </row>
    <row r="8537" spans="1:4" x14ac:dyDescent="0.3">
      <c r="A8537" s="2">
        <f>'Balance - Data '!B8537</f>
        <v>0</v>
      </c>
      <c r="B8537" s="2">
        <f>'Balance - Data '!D8537</f>
        <v>0</v>
      </c>
      <c r="C8537" s="2">
        <f t="shared" si="272"/>
        <v>0</v>
      </c>
      <c r="D8537" s="2">
        <f t="shared" si="273"/>
        <v>1</v>
      </c>
    </row>
    <row r="8538" spans="1:4" x14ac:dyDescent="0.3">
      <c r="A8538" s="2">
        <f>'Balance - Data '!B8538</f>
        <v>0</v>
      </c>
      <c r="B8538" s="2">
        <f>'Balance - Data '!D8538</f>
        <v>0</v>
      </c>
      <c r="C8538" s="2">
        <f t="shared" si="272"/>
        <v>0</v>
      </c>
      <c r="D8538" s="2">
        <f t="shared" si="273"/>
        <v>1</v>
      </c>
    </row>
    <row r="8539" spans="1:4" x14ac:dyDescent="0.3">
      <c r="A8539" s="2">
        <f>'Balance - Data '!B8539</f>
        <v>0</v>
      </c>
      <c r="B8539" s="2">
        <f>'Balance - Data '!D8539</f>
        <v>0</v>
      </c>
      <c r="C8539" s="2">
        <f t="shared" si="272"/>
        <v>0</v>
      </c>
      <c r="D8539" s="2">
        <f t="shared" si="273"/>
        <v>1</v>
      </c>
    </row>
    <row r="8540" spans="1:4" x14ac:dyDescent="0.3">
      <c r="A8540" s="2">
        <f>'Balance - Data '!B8540</f>
        <v>0</v>
      </c>
      <c r="B8540" s="2">
        <f>'Balance - Data '!D8540</f>
        <v>0</v>
      </c>
      <c r="C8540" s="2">
        <f t="shared" si="272"/>
        <v>0</v>
      </c>
      <c r="D8540" s="2">
        <f t="shared" si="273"/>
        <v>1</v>
      </c>
    </row>
    <row r="8541" spans="1:4" x14ac:dyDescent="0.3">
      <c r="A8541" s="2">
        <f>'Balance - Data '!B8541</f>
        <v>0</v>
      </c>
      <c r="B8541" s="2">
        <f>'Balance - Data '!D8541</f>
        <v>0</v>
      </c>
      <c r="C8541" s="2">
        <f t="shared" si="272"/>
        <v>0</v>
      </c>
      <c r="D8541" s="2">
        <f t="shared" si="273"/>
        <v>1</v>
      </c>
    </row>
    <row r="8542" spans="1:4" x14ac:dyDescent="0.3">
      <c r="A8542" s="2">
        <f>'Balance - Data '!B8542</f>
        <v>0</v>
      </c>
      <c r="B8542" s="2">
        <f>'Balance - Data '!D8542</f>
        <v>0</v>
      </c>
      <c r="C8542" s="2">
        <f t="shared" si="272"/>
        <v>0</v>
      </c>
      <c r="D8542" s="2">
        <f t="shared" si="273"/>
        <v>1</v>
      </c>
    </row>
    <row r="8543" spans="1:4" x14ac:dyDescent="0.3">
      <c r="A8543" s="2">
        <f>'Balance - Data '!B8543</f>
        <v>0</v>
      </c>
      <c r="B8543" s="2">
        <f>'Balance - Data '!D8543</f>
        <v>0</v>
      </c>
      <c r="C8543" s="2">
        <f t="shared" si="272"/>
        <v>0</v>
      </c>
      <c r="D8543" s="2">
        <f t="shared" si="273"/>
        <v>1</v>
      </c>
    </row>
    <row r="8544" spans="1:4" x14ac:dyDescent="0.3">
      <c r="A8544" s="2">
        <f>'Balance - Data '!B8544</f>
        <v>0</v>
      </c>
      <c r="B8544" s="2">
        <f>'Balance - Data '!D8544</f>
        <v>0</v>
      </c>
      <c r="C8544" s="2">
        <f t="shared" si="272"/>
        <v>0</v>
      </c>
      <c r="D8544" s="2">
        <f t="shared" si="273"/>
        <v>1</v>
      </c>
    </row>
    <row r="8545" spans="1:4" x14ac:dyDescent="0.3">
      <c r="A8545" s="2">
        <f>'Balance - Data '!B8545</f>
        <v>0</v>
      </c>
      <c r="B8545" s="2">
        <f>'Balance - Data '!D8545</f>
        <v>0</v>
      </c>
      <c r="C8545" s="2">
        <f t="shared" si="272"/>
        <v>0</v>
      </c>
      <c r="D8545" s="2">
        <f t="shared" si="273"/>
        <v>1</v>
      </c>
    </row>
    <row r="8546" spans="1:4" x14ac:dyDescent="0.3">
      <c r="A8546" s="2">
        <f>'Balance - Data '!B8546</f>
        <v>0</v>
      </c>
      <c r="B8546" s="2">
        <f>'Balance - Data '!D8546</f>
        <v>0</v>
      </c>
      <c r="C8546" s="2">
        <f t="shared" si="272"/>
        <v>0</v>
      </c>
      <c r="D8546" s="2">
        <f t="shared" si="273"/>
        <v>1</v>
      </c>
    </row>
    <row r="8547" spans="1:4" x14ac:dyDescent="0.3">
      <c r="A8547" s="2">
        <f>'Balance - Data '!B8547</f>
        <v>0</v>
      </c>
      <c r="B8547" s="2">
        <f>'Balance - Data '!D8547</f>
        <v>0</v>
      </c>
      <c r="C8547" s="2">
        <f t="shared" si="272"/>
        <v>0</v>
      </c>
      <c r="D8547" s="2">
        <f t="shared" si="273"/>
        <v>1</v>
      </c>
    </row>
    <row r="8548" spans="1:4" x14ac:dyDescent="0.3">
      <c r="A8548" s="2">
        <f>'Balance - Data '!B8548</f>
        <v>0</v>
      </c>
      <c r="B8548" s="2">
        <f>'Balance - Data '!D8548</f>
        <v>0</v>
      </c>
      <c r="C8548" s="2">
        <f t="shared" si="272"/>
        <v>0</v>
      </c>
      <c r="D8548" s="2">
        <f t="shared" si="273"/>
        <v>1</v>
      </c>
    </row>
    <row r="8549" spans="1:4" x14ac:dyDescent="0.3">
      <c r="A8549" s="2">
        <f>'Balance - Data '!B8549</f>
        <v>0</v>
      </c>
      <c r="B8549" s="2">
        <f>'Balance - Data '!D8549</f>
        <v>0</v>
      </c>
      <c r="C8549" s="2">
        <f t="shared" si="272"/>
        <v>0</v>
      </c>
      <c r="D8549" s="2">
        <f t="shared" si="273"/>
        <v>1</v>
      </c>
    </row>
    <row r="8550" spans="1:4" x14ac:dyDescent="0.3">
      <c r="A8550" s="2">
        <f>'Balance - Data '!B8550</f>
        <v>0</v>
      </c>
      <c r="B8550" s="2">
        <f>'Balance - Data '!D8550</f>
        <v>0</v>
      </c>
      <c r="C8550" s="2">
        <f t="shared" si="272"/>
        <v>0</v>
      </c>
      <c r="D8550" s="2">
        <f t="shared" si="273"/>
        <v>1</v>
      </c>
    </row>
    <row r="8551" spans="1:4" x14ac:dyDescent="0.3">
      <c r="A8551" s="2">
        <f>'Balance - Data '!B8551</f>
        <v>0</v>
      </c>
      <c r="B8551" s="2">
        <f>'Balance - Data '!D8551</f>
        <v>0</v>
      </c>
      <c r="C8551" s="2">
        <f t="shared" si="272"/>
        <v>0</v>
      </c>
      <c r="D8551" s="2">
        <f t="shared" si="273"/>
        <v>1</v>
      </c>
    </row>
    <row r="8552" spans="1:4" x14ac:dyDescent="0.3">
      <c r="A8552" s="2">
        <f>'Balance - Data '!B8552</f>
        <v>0</v>
      </c>
      <c r="B8552" s="2">
        <f>'Balance - Data '!D8552</f>
        <v>0</v>
      </c>
      <c r="C8552" s="2">
        <f t="shared" si="272"/>
        <v>0</v>
      </c>
      <c r="D8552" s="2">
        <f t="shared" si="273"/>
        <v>1</v>
      </c>
    </row>
    <row r="8553" spans="1:4" x14ac:dyDescent="0.3">
      <c r="A8553" s="2">
        <f>'Balance - Data '!B8553</f>
        <v>0</v>
      </c>
      <c r="B8553" s="2">
        <f>'Balance - Data '!D8553</f>
        <v>0</v>
      </c>
      <c r="C8553" s="2">
        <f t="shared" si="272"/>
        <v>0</v>
      </c>
      <c r="D8553" s="2">
        <f t="shared" si="273"/>
        <v>1</v>
      </c>
    </row>
    <row r="8554" spans="1:4" x14ac:dyDescent="0.3">
      <c r="A8554" s="2">
        <f>'Balance - Data '!B8554</f>
        <v>0</v>
      </c>
      <c r="B8554" s="2">
        <f>'Balance - Data '!D8554</f>
        <v>0</v>
      </c>
      <c r="C8554" s="2">
        <f t="shared" si="272"/>
        <v>0</v>
      </c>
      <c r="D8554" s="2">
        <f t="shared" si="273"/>
        <v>1</v>
      </c>
    </row>
    <row r="8555" spans="1:4" x14ac:dyDescent="0.3">
      <c r="A8555" s="2">
        <f>'Balance - Data '!B8555</f>
        <v>0</v>
      </c>
      <c r="B8555" s="2">
        <f>'Balance - Data '!D8555</f>
        <v>0</v>
      </c>
      <c r="C8555" s="2">
        <f t="shared" si="272"/>
        <v>0</v>
      </c>
      <c r="D8555" s="2">
        <f t="shared" si="273"/>
        <v>1</v>
      </c>
    </row>
    <row r="8556" spans="1:4" x14ac:dyDescent="0.3">
      <c r="A8556" s="2">
        <f>'Balance - Data '!B8556</f>
        <v>0</v>
      </c>
      <c r="B8556" s="2">
        <f>'Balance - Data '!D8556</f>
        <v>0</v>
      </c>
      <c r="C8556" s="2">
        <f t="shared" si="272"/>
        <v>0</v>
      </c>
      <c r="D8556" s="2">
        <f t="shared" si="273"/>
        <v>1</v>
      </c>
    </row>
    <row r="8557" spans="1:4" x14ac:dyDescent="0.3">
      <c r="A8557" s="2">
        <f>'Balance - Data '!B8557</f>
        <v>0</v>
      </c>
      <c r="B8557" s="2">
        <f>'Balance - Data '!D8557</f>
        <v>0</v>
      </c>
      <c r="C8557" s="2">
        <f t="shared" si="272"/>
        <v>0</v>
      </c>
      <c r="D8557" s="2">
        <f t="shared" si="273"/>
        <v>1</v>
      </c>
    </row>
    <row r="8558" spans="1:4" x14ac:dyDescent="0.3">
      <c r="A8558" s="2">
        <f>'Balance - Data '!B8558</f>
        <v>0</v>
      </c>
      <c r="B8558" s="2">
        <f>'Balance - Data '!D8558</f>
        <v>0</v>
      </c>
      <c r="C8558" s="2">
        <f t="shared" si="272"/>
        <v>0</v>
      </c>
      <c r="D8558" s="2">
        <f t="shared" si="273"/>
        <v>1</v>
      </c>
    </row>
    <row r="8559" spans="1:4" x14ac:dyDescent="0.3">
      <c r="A8559" s="2">
        <f>'Balance - Data '!B8559</f>
        <v>0</v>
      </c>
      <c r="B8559" s="2">
        <f>'Balance - Data '!D8559</f>
        <v>0</v>
      </c>
      <c r="C8559" s="2">
        <f t="shared" si="272"/>
        <v>0</v>
      </c>
      <c r="D8559" s="2">
        <f t="shared" si="273"/>
        <v>1</v>
      </c>
    </row>
    <row r="8560" spans="1:4" x14ac:dyDescent="0.3">
      <c r="A8560" s="2">
        <f>'Balance - Data '!B8560</f>
        <v>0</v>
      </c>
      <c r="B8560" s="2">
        <f>'Balance - Data '!D8560</f>
        <v>0</v>
      </c>
      <c r="C8560" s="2">
        <f t="shared" si="272"/>
        <v>0</v>
      </c>
      <c r="D8560" s="2">
        <f t="shared" si="273"/>
        <v>1</v>
      </c>
    </row>
    <row r="8561" spans="1:4" x14ac:dyDescent="0.3">
      <c r="A8561" s="2">
        <f>'Balance - Data '!B8561</f>
        <v>0</v>
      </c>
      <c r="B8561" s="2">
        <f>'Balance - Data '!D8561</f>
        <v>0</v>
      </c>
      <c r="C8561" s="2">
        <f t="shared" si="272"/>
        <v>0</v>
      </c>
      <c r="D8561" s="2">
        <f t="shared" si="273"/>
        <v>1</v>
      </c>
    </row>
    <row r="8562" spans="1:4" x14ac:dyDescent="0.3">
      <c r="A8562" s="2">
        <f>'Balance - Data '!B8562</f>
        <v>0</v>
      </c>
      <c r="B8562" s="2">
        <f>'Balance - Data '!D8562</f>
        <v>0</v>
      </c>
      <c r="C8562" s="2">
        <f t="shared" si="272"/>
        <v>0</v>
      </c>
      <c r="D8562" s="2">
        <f t="shared" si="273"/>
        <v>1</v>
      </c>
    </row>
    <row r="8563" spans="1:4" x14ac:dyDescent="0.3">
      <c r="A8563" s="2">
        <f>'Balance - Data '!B8563</f>
        <v>0</v>
      </c>
      <c r="B8563" s="2">
        <f>'Balance - Data '!D8563</f>
        <v>0</v>
      </c>
      <c r="C8563" s="2">
        <f t="shared" si="272"/>
        <v>0</v>
      </c>
      <c r="D8563" s="2">
        <f t="shared" si="273"/>
        <v>1</v>
      </c>
    </row>
    <row r="8564" spans="1:4" x14ac:dyDescent="0.3">
      <c r="A8564" s="2">
        <f>'Balance - Data '!B8564</f>
        <v>0</v>
      </c>
      <c r="B8564" s="2">
        <f>'Balance - Data '!D8564</f>
        <v>0</v>
      </c>
      <c r="C8564" s="2">
        <f t="shared" si="272"/>
        <v>0</v>
      </c>
      <c r="D8564" s="2">
        <f t="shared" si="273"/>
        <v>1</v>
      </c>
    </row>
    <row r="8565" spans="1:4" x14ac:dyDescent="0.3">
      <c r="A8565" s="2">
        <f>'Balance - Data '!B8565</f>
        <v>0</v>
      </c>
      <c r="B8565" s="2">
        <f>'Balance - Data '!D8565</f>
        <v>0</v>
      </c>
      <c r="C8565" s="2">
        <f t="shared" si="272"/>
        <v>0</v>
      </c>
      <c r="D8565" s="2">
        <f t="shared" si="273"/>
        <v>1</v>
      </c>
    </row>
    <row r="8566" spans="1:4" x14ac:dyDescent="0.3">
      <c r="A8566" s="2">
        <f>'Balance - Data '!B8566</f>
        <v>0</v>
      </c>
      <c r="B8566" s="2">
        <f>'Balance - Data '!D8566</f>
        <v>0</v>
      </c>
      <c r="C8566" s="2">
        <f t="shared" si="272"/>
        <v>0</v>
      </c>
      <c r="D8566" s="2">
        <f t="shared" si="273"/>
        <v>1</v>
      </c>
    </row>
    <row r="8567" spans="1:4" x14ac:dyDescent="0.3">
      <c r="A8567" s="2">
        <f>'Balance - Data '!B8567</f>
        <v>0</v>
      </c>
      <c r="B8567" s="2">
        <f>'Balance - Data '!D8567</f>
        <v>0</v>
      </c>
      <c r="C8567" s="2">
        <f t="shared" si="272"/>
        <v>0</v>
      </c>
      <c r="D8567" s="2">
        <f t="shared" si="273"/>
        <v>1</v>
      </c>
    </row>
    <row r="8568" spans="1:4" x14ac:dyDescent="0.3">
      <c r="A8568" s="2">
        <f>'Balance - Data '!B8568</f>
        <v>0</v>
      </c>
      <c r="B8568" s="2">
        <f>'Balance - Data '!D8568</f>
        <v>0</v>
      </c>
      <c r="C8568" s="2">
        <f t="shared" si="272"/>
        <v>0</v>
      </c>
      <c r="D8568" s="2">
        <f t="shared" si="273"/>
        <v>1</v>
      </c>
    </row>
    <row r="8569" spans="1:4" x14ac:dyDescent="0.3">
      <c r="A8569" s="2">
        <f>'Balance - Data '!B8569</f>
        <v>0</v>
      </c>
      <c r="B8569" s="2">
        <f>'Balance - Data '!D8569</f>
        <v>0</v>
      </c>
      <c r="C8569" s="2">
        <f t="shared" si="272"/>
        <v>0</v>
      </c>
      <c r="D8569" s="2">
        <f t="shared" si="273"/>
        <v>1</v>
      </c>
    </row>
    <row r="8570" spans="1:4" x14ac:dyDescent="0.3">
      <c r="A8570" s="2">
        <f>'Balance - Data '!B8570</f>
        <v>0</v>
      </c>
      <c r="B8570" s="2">
        <f>'Balance - Data '!D8570</f>
        <v>0</v>
      </c>
      <c r="C8570" s="2">
        <f t="shared" si="272"/>
        <v>0</v>
      </c>
      <c r="D8570" s="2">
        <f t="shared" si="273"/>
        <v>1</v>
      </c>
    </row>
    <row r="8571" spans="1:4" x14ac:dyDescent="0.3">
      <c r="A8571" s="2">
        <f>'Balance - Data '!B8571</f>
        <v>0</v>
      </c>
      <c r="B8571" s="2">
        <f>'Balance - Data '!D8571</f>
        <v>0</v>
      </c>
      <c r="C8571" s="2">
        <f t="shared" si="272"/>
        <v>0</v>
      </c>
      <c r="D8571" s="2">
        <f t="shared" si="273"/>
        <v>1</v>
      </c>
    </row>
    <row r="8572" spans="1:4" x14ac:dyDescent="0.3">
      <c r="A8572" s="2">
        <f>'Balance - Data '!B8572</f>
        <v>0</v>
      </c>
      <c r="B8572" s="2">
        <f>'Balance - Data '!D8572</f>
        <v>0</v>
      </c>
      <c r="C8572" s="2">
        <f t="shared" si="272"/>
        <v>0</v>
      </c>
      <c r="D8572" s="2">
        <f t="shared" si="273"/>
        <v>1</v>
      </c>
    </row>
    <row r="8573" spans="1:4" x14ac:dyDescent="0.3">
      <c r="A8573" s="2">
        <f>'Balance - Data '!B8573</f>
        <v>0</v>
      </c>
      <c r="B8573" s="2">
        <f>'Balance - Data '!D8573</f>
        <v>0</v>
      </c>
      <c r="C8573" s="2">
        <f t="shared" si="272"/>
        <v>0</v>
      </c>
      <c r="D8573" s="2">
        <f t="shared" si="273"/>
        <v>1</v>
      </c>
    </row>
    <row r="8574" spans="1:4" x14ac:dyDescent="0.3">
      <c r="A8574" s="2">
        <f>'Balance - Data '!B8574</f>
        <v>0</v>
      </c>
      <c r="B8574" s="2">
        <f>'Balance - Data '!D8574</f>
        <v>0</v>
      </c>
      <c r="C8574" s="2">
        <f t="shared" si="272"/>
        <v>0</v>
      </c>
      <c r="D8574" s="2">
        <f t="shared" si="273"/>
        <v>1</v>
      </c>
    </row>
    <row r="8575" spans="1:4" x14ac:dyDescent="0.3">
      <c r="A8575" s="2">
        <f>'Balance - Data '!B8575</f>
        <v>0</v>
      </c>
      <c r="B8575" s="2">
        <f>'Balance - Data '!D8575</f>
        <v>0</v>
      </c>
      <c r="C8575" s="2">
        <f t="shared" si="272"/>
        <v>0</v>
      </c>
      <c r="D8575" s="2">
        <f t="shared" si="273"/>
        <v>1</v>
      </c>
    </row>
    <row r="8576" spans="1:4" x14ac:dyDescent="0.3">
      <c r="A8576" s="2">
        <f>'Balance - Data '!B8576</f>
        <v>0</v>
      </c>
      <c r="B8576" s="2">
        <f>'Balance - Data '!D8576</f>
        <v>0</v>
      </c>
      <c r="C8576" s="2">
        <f t="shared" si="272"/>
        <v>0</v>
      </c>
      <c r="D8576" s="2">
        <f t="shared" si="273"/>
        <v>1</v>
      </c>
    </row>
    <row r="8577" spans="1:4" x14ac:dyDescent="0.3">
      <c r="A8577" s="2">
        <f>'Balance - Data '!B8577</f>
        <v>0</v>
      </c>
      <c r="B8577" s="2">
        <f>'Balance - Data '!D8577</f>
        <v>0</v>
      </c>
      <c r="C8577" s="2">
        <f t="shared" si="272"/>
        <v>0</v>
      </c>
      <c r="D8577" s="2">
        <f t="shared" si="273"/>
        <v>1</v>
      </c>
    </row>
    <row r="8578" spans="1:4" x14ac:dyDescent="0.3">
      <c r="A8578" s="2">
        <f>'Balance - Data '!B8578</f>
        <v>0</v>
      </c>
      <c r="B8578" s="2">
        <f>'Balance - Data '!D8578</f>
        <v>0</v>
      </c>
      <c r="C8578" s="2">
        <f t="shared" si="272"/>
        <v>0</v>
      </c>
      <c r="D8578" s="2">
        <f t="shared" si="273"/>
        <v>1</v>
      </c>
    </row>
    <row r="8579" spans="1:4" x14ac:dyDescent="0.3">
      <c r="A8579" s="2">
        <f>'Balance - Data '!B8579</f>
        <v>0</v>
      </c>
      <c r="B8579" s="2">
        <f>'Balance - Data '!D8579</f>
        <v>0</v>
      </c>
      <c r="C8579" s="2">
        <f t="shared" ref="C8579:C8642" si="274">SIN(RADIANS(A8579))</f>
        <v>0</v>
      </c>
      <c r="D8579" s="2">
        <f t="shared" ref="D8579:D8642" si="275">COS(RADIANS(A8579))</f>
        <v>1</v>
      </c>
    </row>
    <row r="8580" spans="1:4" x14ac:dyDescent="0.3">
      <c r="A8580" s="2">
        <f>'Balance - Data '!B8580</f>
        <v>0</v>
      </c>
      <c r="B8580" s="2">
        <f>'Balance - Data '!D8580</f>
        <v>0</v>
      </c>
      <c r="C8580" s="2">
        <f t="shared" si="274"/>
        <v>0</v>
      </c>
      <c r="D8580" s="2">
        <f t="shared" si="275"/>
        <v>1</v>
      </c>
    </row>
    <row r="8581" spans="1:4" x14ac:dyDescent="0.3">
      <c r="A8581" s="2">
        <f>'Balance - Data '!B8581</f>
        <v>0</v>
      </c>
      <c r="B8581" s="2">
        <f>'Balance - Data '!D8581</f>
        <v>0</v>
      </c>
      <c r="C8581" s="2">
        <f t="shared" si="274"/>
        <v>0</v>
      </c>
      <c r="D8581" s="2">
        <f t="shared" si="275"/>
        <v>1</v>
      </c>
    </row>
    <row r="8582" spans="1:4" x14ac:dyDescent="0.3">
      <c r="A8582" s="2">
        <f>'Balance - Data '!B8582</f>
        <v>0</v>
      </c>
      <c r="B8582" s="2">
        <f>'Balance - Data '!D8582</f>
        <v>0</v>
      </c>
      <c r="C8582" s="2">
        <f t="shared" si="274"/>
        <v>0</v>
      </c>
      <c r="D8582" s="2">
        <f t="shared" si="275"/>
        <v>1</v>
      </c>
    </row>
    <row r="8583" spans="1:4" x14ac:dyDescent="0.3">
      <c r="A8583" s="2">
        <f>'Balance - Data '!B8583</f>
        <v>0</v>
      </c>
      <c r="B8583" s="2">
        <f>'Balance - Data '!D8583</f>
        <v>0</v>
      </c>
      <c r="C8583" s="2">
        <f t="shared" si="274"/>
        <v>0</v>
      </c>
      <c r="D8583" s="2">
        <f t="shared" si="275"/>
        <v>1</v>
      </c>
    </row>
    <row r="8584" spans="1:4" x14ac:dyDescent="0.3">
      <c r="A8584" s="2">
        <f>'Balance - Data '!B8584</f>
        <v>0</v>
      </c>
      <c r="B8584" s="2">
        <f>'Balance - Data '!D8584</f>
        <v>0</v>
      </c>
      <c r="C8584" s="2">
        <f t="shared" si="274"/>
        <v>0</v>
      </c>
      <c r="D8584" s="2">
        <f t="shared" si="275"/>
        <v>1</v>
      </c>
    </row>
    <row r="8585" spans="1:4" x14ac:dyDescent="0.3">
      <c r="A8585" s="2">
        <f>'Balance - Data '!B8585</f>
        <v>0</v>
      </c>
      <c r="B8585" s="2">
        <f>'Balance - Data '!D8585</f>
        <v>0</v>
      </c>
      <c r="C8585" s="2">
        <f t="shared" si="274"/>
        <v>0</v>
      </c>
      <c r="D8585" s="2">
        <f t="shared" si="275"/>
        <v>1</v>
      </c>
    </row>
    <row r="8586" spans="1:4" x14ac:dyDescent="0.3">
      <c r="A8586" s="2">
        <f>'Balance - Data '!B8586</f>
        <v>0</v>
      </c>
      <c r="B8586" s="2">
        <f>'Balance - Data '!D8586</f>
        <v>0</v>
      </c>
      <c r="C8586" s="2">
        <f t="shared" si="274"/>
        <v>0</v>
      </c>
      <c r="D8586" s="2">
        <f t="shared" si="275"/>
        <v>1</v>
      </c>
    </row>
    <row r="8587" spans="1:4" x14ac:dyDescent="0.3">
      <c r="A8587" s="2">
        <f>'Balance - Data '!B8587</f>
        <v>0</v>
      </c>
      <c r="B8587" s="2">
        <f>'Balance - Data '!D8587</f>
        <v>0</v>
      </c>
      <c r="C8587" s="2">
        <f t="shared" si="274"/>
        <v>0</v>
      </c>
      <c r="D8587" s="2">
        <f t="shared" si="275"/>
        <v>1</v>
      </c>
    </row>
    <row r="8588" spans="1:4" x14ac:dyDescent="0.3">
      <c r="A8588" s="2">
        <f>'Balance - Data '!B8588</f>
        <v>0</v>
      </c>
      <c r="B8588" s="2">
        <f>'Balance - Data '!D8588</f>
        <v>0</v>
      </c>
      <c r="C8588" s="2">
        <f t="shared" si="274"/>
        <v>0</v>
      </c>
      <c r="D8588" s="2">
        <f t="shared" si="275"/>
        <v>1</v>
      </c>
    </row>
    <row r="8589" spans="1:4" x14ac:dyDescent="0.3">
      <c r="A8589" s="2">
        <f>'Balance - Data '!B8589</f>
        <v>0</v>
      </c>
      <c r="B8589" s="2">
        <f>'Balance - Data '!D8589</f>
        <v>0</v>
      </c>
      <c r="C8589" s="2">
        <f t="shared" si="274"/>
        <v>0</v>
      </c>
      <c r="D8589" s="2">
        <f t="shared" si="275"/>
        <v>1</v>
      </c>
    </row>
    <row r="8590" spans="1:4" x14ac:dyDescent="0.3">
      <c r="A8590" s="2">
        <f>'Balance - Data '!B8590</f>
        <v>0</v>
      </c>
      <c r="B8590" s="2">
        <f>'Balance - Data '!D8590</f>
        <v>0</v>
      </c>
      <c r="C8590" s="2">
        <f t="shared" si="274"/>
        <v>0</v>
      </c>
      <c r="D8590" s="2">
        <f t="shared" si="275"/>
        <v>1</v>
      </c>
    </row>
    <row r="8591" spans="1:4" x14ac:dyDescent="0.3">
      <c r="A8591" s="2">
        <f>'Balance - Data '!B8591</f>
        <v>0</v>
      </c>
      <c r="B8591" s="2">
        <f>'Balance - Data '!D8591</f>
        <v>0</v>
      </c>
      <c r="C8591" s="2">
        <f t="shared" si="274"/>
        <v>0</v>
      </c>
      <c r="D8591" s="2">
        <f t="shared" si="275"/>
        <v>1</v>
      </c>
    </row>
    <row r="8592" spans="1:4" x14ac:dyDescent="0.3">
      <c r="A8592" s="2">
        <f>'Balance - Data '!B8592</f>
        <v>0</v>
      </c>
      <c r="B8592" s="2">
        <f>'Balance - Data '!D8592</f>
        <v>0</v>
      </c>
      <c r="C8592" s="2">
        <f t="shared" si="274"/>
        <v>0</v>
      </c>
      <c r="D8592" s="2">
        <f t="shared" si="275"/>
        <v>1</v>
      </c>
    </row>
    <row r="8593" spans="1:4" x14ac:dyDescent="0.3">
      <c r="A8593" s="2">
        <f>'Balance - Data '!B8593</f>
        <v>0</v>
      </c>
      <c r="B8593" s="2">
        <f>'Balance - Data '!D8593</f>
        <v>0</v>
      </c>
      <c r="C8593" s="2">
        <f t="shared" si="274"/>
        <v>0</v>
      </c>
      <c r="D8593" s="2">
        <f t="shared" si="275"/>
        <v>1</v>
      </c>
    </row>
    <row r="8594" spans="1:4" x14ac:dyDescent="0.3">
      <c r="A8594" s="2">
        <f>'Balance - Data '!B8594</f>
        <v>0</v>
      </c>
      <c r="B8594" s="2">
        <f>'Balance - Data '!D8594</f>
        <v>0</v>
      </c>
      <c r="C8594" s="2">
        <f t="shared" si="274"/>
        <v>0</v>
      </c>
      <c r="D8594" s="2">
        <f t="shared" si="275"/>
        <v>1</v>
      </c>
    </row>
    <row r="8595" spans="1:4" x14ac:dyDescent="0.3">
      <c r="A8595" s="2">
        <f>'Balance - Data '!B8595</f>
        <v>0</v>
      </c>
      <c r="B8595" s="2">
        <f>'Balance - Data '!D8595</f>
        <v>0</v>
      </c>
      <c r="C8595" s="2">
        <f t="shared" si="274"/>
        <v>0</v>
      </c>
      <c r="D8595" s="2">
        <f t="shared" si="275"/>
        <v>1</v>
      </c>
    </row>
    <row r="8596" spans="1:4" x14ac:dyDescent="0.3">
      <c r="A8596" s="2">
        <f>'Balance - Data '!B8596</f>
        <v>0</v>
      </c>
      <c r="B8596" s="2">
        <f>'Balance - Data '!D8596</f>
        <v>0</v>
      </c>
      <c r="C8596" s="2">
        <f t="shared" si="274"/>
        <v>0</v>
      </c>
      <c r="D8596" s="2">
        <f t="shared" si="275"/>
        <v>1</v>
      </c>
    </row>
    <row r="8597" spans="1:4" x14ac:dyDescent="0.3">
      <c r="A8597" s="2">
        <f>'Balance - Data '!B8597</f>
        <v>0</v>
      </c>
      <c r="B8597" s="2">
        <f>'Balance - Data '!D8597</f>
        <v>0</v>
      </c>
      <c r="C8597" s="2">
        <f t="shared" si="274"/>
        <v>0</v>
      </c>
      <c r="D8597" s="2">
        <f t="shared" si="275"/>
        <v>1</v>
      </c>
    </row>
    <row r="8598" spans="1:4" x14ac:dyDescent="0.3">
      <c r="A8598" s="2">
        <f>'Balance - Data '!B8598</f>
        <v>0</v>
      </c>
      <c r="B8598" s="2">
        <f>'Balance - Data '!D8598</f>
        <v>0</v>
      </c>
      <c r="C8598" s="2">
        <f t="shared" si="274"/>
        <v>0</v>
      </c>
      <c r="D8598" s="2">
        <f t="shared" si="275"/>
        <v>1</v>
      </c>
    </row>
    <row r="8599" spans="1:4" x14ac:dyDescent="0.3">
      <c r="A8599" s="2">
        <f>'Balance - Data '!B8599</f>
        <v>0</v>
      </c>
      <c r="B8599" s="2">
        <f>'Balance - Data '!D8599</f>
        <v>0</v>
      </c>
      <c r="C8599" s="2">
        <f t="shared" si="274"/>
        <v>0</v>
      </c>
      <c r="D8599" s="2">
        <f t="shared" si="275"/>
        <v>1</v>
      </c>
    </row>
    <row r="8600" spans="1:4" x14ac:dyDescent="0.3">
      <c r="A8600" s="2">
        <f>'Balance - Data '!B8600</f>
        <v>0</v>
      </c>
      <c r="B8600" s="2">
        <f>'Balance - Data '!D8600</f>
        <v>0</v>
      </c>
      <c r="C8600" s="2">
        <f t="shared" si="274"/>
        <v>0</v>
      </c>
      <c r="D8600" s="2">
        <f t="shared" si="275"/>
        <v>1</v>
      </c>
    </row>
    <row r="8601" spans="1:4" x14ac:dyDescent="0.3">
      <c r="A8601" s="2">
        <f>'Balance - Data '!B8601</f>
        <v>0</v>
      </c>
      <c r="B8601" s="2">
        <f>'Balance - Data '!D8601</f>
        <v>0</v>
      </c>
      <c r="C8601" s="2">
        <f t="shared" si="274"/>
        <v>0</v>
      </c>
      <c r="D8601" s="2">
        <f t="shared" si="275"/>
        <v>1</v>
      </c>
    </row>
    <row r="8602" spans="1:4" x14ac:dyDescent="0.3">
      <c r="A8602" s="2">
        <f>'Balance - Data '!B8602</f>
        <v>0</v>
      </c>
      <c r="B8602" s="2">
        <f>'Balance - Data '!D8602</f>
        <v>0</v>
      </c>
      <c r="C8602" s="2">
        <f t="shared" si="274"/>
        <v>0</v>
      </c>
      <c r="D8602" s="2">
        <f t="shared" si="275"/>
        <v>1</v>
      </c>
    </row>
    <row r="8603" spans="1:4" x14ac:dyDescent="0.3">
      <c r="A8603" s="2">
        <f>'Balance - Data '!B8603</f>
        <v>0</v>
      </c>
      <c r="B8603" s="2">
        <f>'Balance - Data '!D8603</f>
        <v>0</v>
      </c>
      <c r="C8603" s="2">
        <f t="shared" si="274"/>
        <v>0</v>
      </c>
      <c r="D8603" s="2">
        <f t="shared" si="275"/>
        <v>1</v>
      </c>
    </row>
    <row r="8604" spans="1:4" x14ac:dyDescent="0.3">
      <c r="A8604" s="2">
        <f>'Balance - Data '!B8604</f>
        <v>0</v>
      </c>
      <c r="B8604" s="2">
        <f>'Balance - Data '!D8604</f>
        <v>0</v>
      </c>
      <c r="C8604" s="2">
        <f t="shared" si="274"/>
        <v>0</v>
      </c>
      <c r="D8604" s="2">
        <f t="shared" si="275"/>
        <v>1</v>
      </c>
    </row>
    <row r="8605" spans="1:4" x14ac:dyDescent="0.3">
      <c r="A8605" s="2">
        <f>'Balance - Data '!B8605</f>
        <v>0</v>
      </c>
      <c r="B8605" s="2">
        <f>'Balance - Data '!D8605</f>
        <v>0</v>
      </c>
      <c r="C8605" s="2">
        <f t="shared" si="274"/>
        <v>0</v>
      </c>
      <c r="D8605" s="2">
        <f t="shared" si="275"/>
        <v>1</v>
      </c>
    </row>
    <row r="8606" spans="1:4" x14ac:dyDescent="0.3">
      <c r="A8606" s="2">
        <f>'Balance - Data '!B8606</f>
        <v>0</v>
      </c>
      <c r="B8606" s="2">
        <f>'Balance - Data '!D8606</f>
        <v>0</v>
      </c>
      <c r="C8606" s="2">
        <f t="shared" si="274"/>
        <v>0</v>
      </c>
      <c r="D8606" s="2">
        <f t="shared" si="275"/>
        <v>1</v>
      </c>
    </row>
    <row r="8607" spans="1:4" x14ac:dyDescent="0.3">
      <c r="A8607" s="2">
        <f>'Balance - Data '!B8607</f>
        <v>0</v>
      </c>
      <c r="B8607" s="2">
        <f>'Balance - Data '!D8607</f>
        <v>0</v>
      </c>
      <c r="C8607" s="2">
        <f t="shared" si="274"/>
        <v>0</v>
      </c>
      <c r="D8607" s="2">
        <f t="shared" si="275"/>
        <v>1</v>
      </c>
    </row>
    <row r="8608" spans="1:4" x14ac:dyDescent="0.3">
      <c r="A8608" s="2">
        <f>'Balance - Data '!B8608</f>
        <v>0</v>
      </c>
      <c r="B8608" s="2">
        <f>'Balance - Data '!D8608</f>
        <v>0</v>
      </c>
      <c r="C8608" s="2">
        <f t="shared" si="274"/>
        <v>0</v>
      </c>
      <c r="D8608" s="2">
        <f t="shared" si="275"/>
        <v>1</v>
      </c>
    </row>
    <row r="8609" spans="1:4" x14ac:dyDescent="0.3">
      <c r="A8609" s="2">
        <f>'Balance - Data '!B8609</f>
        <v>0</v>
      </c>
      <c r="B8609" s="2">
        <f>'Balance - Data '!D8609</f>
        <v>0</v>
      </c>
      <c r="C8609" s="2">
        <f t="shared" si="274"/>
        <v>0</v>
      </c>
      <c r="D8609" s="2">
        <f t="shared" si="275"/>
        <v>1</v>
      </c>
    </row>
    <row r="8610" spans="1:4" x14ac:dyDescent="0.3">
      <c r="A8610" s="2">
        <f>'Balance - Data '!B8610</f>
        <v>0</v>
      </c>
      <c r="B8610" s="2">
        <f>'Balance - Data '!D8610</f>
        <v>0</v>
      </c>
      <c r="C8610" s="2">
        <f t="shared" si="274"/>
        <v>0</v>
      </c>
      <c r="D8610" s="2">
        <f t="shared" si="275"/>
        <v>1</v>
      </c>
    </row>
    <row r="8611" spans="1:4" x14ac:dyDescent="0.3">
      <c r="A8611" s="2">
        <f>'Balance - Data '!B8611</f>
        <v>0</v>
      </c>
      <c r="B8611" s="2">
        <f>'Balance - Data '!D8611</f>
        <v>0</v>
      </c>
      <c r="C8611" s="2">
        <f t="shared" si="274"/>
        <v>0</v>
      </c>
      <c r="D8611" s="2">
        <f t="shared" si="275"/>
        <v>1</v>
      </c>
    </row>
    <row r="8612" spans="1:4" x14ac:dyDescent="0.3">
      <c r="A8612" s="2">
        <f>'Balance - Data '!B8612</f>
        <v>0</v>
      </c>
      <c r="B8612" s="2">
        <f>'Balance - Data '!D8612</f>
        <v>0</v>
      </c>
      <c r="C8612" s="2">
        <f t="shared" si="274"/>
        <v>0</v>
      </c>
      <c r="D8612" s="2">
        <f t="shared" si="275"/>
        <v>1</v>
      </c>
    </row>
    <row r="8613" spans="1:4" x14ac:dyDescent="0.3">
      <c r="A8613" s="2">
        <f>'Balance - Data '!B8613</f>
        <v>0</v>
      </c>
      <c r="B8613" s="2">
        <f>'Balance - Data '!D8613</f>
        <v>0</v>
      </c>
      <c r="C8613" s="2">
        <f t="shared" si="274"/>
        <v>0</v>
      </c>
      <c r="D8613" s="2">
        <f t="shared" si="275"/>
        <v>1</v>
      </c>
    </row>
    <row r="8614" spans="1:4" x14ac:dyDescent="0.3">
      <c r="A8614" s="2">
        <f>'Balance - Data '!B8614</f>
        <v>0</v>
      </c>
      <c r="B8614" s="2">
        <f>'Balance - Data '!D8614</f>
        <v>0</v>
      </c>
      <c r="C8614" s="2">
        <f t="shared" si="274"/>
        <v>0</v>
      </c>
      <c r="D8614" s="2">
        <f t="shared" si="275"/>
        <v>1</v>
      </c>
    </row>
    <row r="8615" spans="1:4" x14ac:dyDescent="0.3">
      <c r="A8615" s="2">
        <f>'Balance - Data '!B8615</f>
        <v>0</v>
      </c>
      <c r="B8615" s="2">
        <f>'Balance - Data '!D8615</f>
        <v>0</v>
      </c>
      <c r="C8615" s="2">
        <f t="shared" si="274"/>
        <v>0</v>
      </c>
      <c r="D8615" s="2">
        <f t="shared" si="275"/>
        <v>1</v>
      </c>
    </row>
    <row r="8616" spans="1:4" x14ac:dyDescent="0.3">
      <c r="A8616" s="2">
        <f>'Balance - Data '!B8616</f>
        <v>0</v>
      </c>
      <c r="B8616" s="2">
        <f>'Balance - Data '!D8616</f>
        <v>0</v>
      </c>
      <c r="C8616" s="2">
        <f t="shared" si="274"/>
        <v>0</v>
      </c>
      <c r="D8616" s="2">
        <f t="shared" si="275"/>
        <v>1</v>
      </c>
    </row>
    <row r="8617" spans="1:4" x14ac:dyDescent="0.3">
      <c r="A8617" s="2">
        <f>'Balance - Data '!B8617</f>
        <v>0</v>
      </c>
      <c r="B8617" s="2">
        <f>'Balance - Data '!D8617</f>
        <v>0</v>
      </c>
      <c r="C8617" s="2">
        <f t="shared" si="274"/>
        <v>0</v>
      </c>
      <c r="D8617" s="2">
        <f t="shared" si="275"/>
        <v>1</v>
      </c>
    </row>
    <row r="8618" spans="1:4" x14ac:dyDescent="0.3">
      <c r="A8618" s="2">
        <f>'Balance - Data '!B8618</f>
        <v>0</v>
      </c>
      <c r="B8618" s="2">
        <f>'Balance - Data '!D8618</f>
        <v>0</v>
      </c>
      <c r="C8618" s="2">
        <f t="shared" si="274"/>
        <v>0</v>
      </c>
      <c r="D8618" s="2">
        <f t="shared" si="275"/>
        <v>1</v>
      </c>
    </row>
    <row r="8619" spans="1:4" x14ac:dyDescent="0.3">
      <c r="A8619" s="2">
        <f>'Balance - Data '!B8619</f>
        <v>0</v>
      </c>
      <c r="B8619" s="2">
        <f>'Balance - Data '!D8619</f>
        <v>0</v>
      </c>
      <c r="C8619" s="2">
        <f t="shared" si="274"/>
        <v>0</v>
      </c>
      <c r="D8619" s="2">
        <f t="shared" si="275"/>
        <v>1</v>
      </c>
    </row>
    <row r="8620" spans="1:4" x14ac:dyDescent="0.3">
      <c r="A8620" s="2">
        <f>'Balance - Data '!B8620</f>
        <v>0</v>
      </c>
      <c r="B8620" s="2">
        <f>'Balance - Data '!D8620</f>
        <v>0</v>
      </c>
      <c r="C8620" s="2">
        <f t="shared" si="274"/>
        <v>0</v>
      </c>
      <c r="D8620" s="2">
        <f t="shared" si="275"/>
        <v>1</v>
      </c>
    </row>
    <row r="8621" spans="1:4" x14ac:dyDescent="0.3">
      <c r="A8621" s="2">
        <f>'Balance - Data '!B8621</f>
        <v>0</v>
      </c>
      <c r="B8621" s="2">
        <f>'Balance - Data '!D8621</f>
        <v>0</v>
      </c>
      <c r="C8621" s="2">
        <f t="shared" si="274"/>
        <v>0</v>
      </c>
      <c r="D8621" s="2">
        <f t="shared" si="275"/>
        <v>1</v>
      </c>
    </row>
    <row r="8622" spans="1:4" x14ac:dyDescent="0.3">
      <c r="A8622" s="2">
        <f>'Balance - Data '!B8622</f>
        <v>0</v>
      </c>
      <c r="B8622" s="2">
        <f>'Balance - Data '!D8622</f>
        <v>0</v>
      </c>
      <c r="C8622" s="2">
        <f t="shared" si="274"/>
        <v>0</v>
      </c>
      <c r="D8622" s="2">
        <f t="shared" si="275"/>
        <v>1</v>
      </c>
    </row>
    <row r="8623" spans="1:4" x14ac:dyDescent="0.3">
      <c r="A8623" s="2">
        <f>'Balance - Data '!B8623</f>
        <v>0</v>
      </c>
      <c r="B8623" s="2">
        <f>'Balance - Data '!D8623</f>
        <v>0</v>
      </c>
      <c r="C8623" s="2">
        <f t="shared" si="274"/>
        <v>0</v>
      </c>
      <c r="D8623" s="2">
        <f t="shared" si="275"/>
        <v>1</v>
      </c>
    </row>
    <row r="8624" spans="1:4" x14ac:dyDescent="0.3">
      <c r="A8624" s="2">
        <f>'Balance - Data '!B8624</f>
        <v>0</v>
      </c>
      <c r="B8624" s="2">
        <f>'Balance - Data '!D8624</f>
        <v>0</v>
      </c>
      <c r="C8624" s="2">
        <f t="shared" si="274"/>
        <v>0</v>
      </c>
      <c r="D8624" s="2">
        <f t="shared" si="275"/>
        <v>1</v>
      </c>
    </row>
    <row r="8625" spans="1:4" x14ac:dyDescent="0.3">
      <c r="A8625" s="2">
        <f>'Balance - Data '!B8625</f>
        <v>0</v>
      </c>
      <c r="B8625" s="2">
        <f>'Balance - Data '!D8625</f>
        <v>0</v>
      </c>
      <c r="C8625" s="2">
        <f t="shared" si="274"/>
        <v>0</v>
      </c>
      <c r="D8625" s="2">
        <f t="shared" si="275"/>
        <v>1</v>
      </c>
    </row>
    <row r="8626" spans="1:4" x14ac:dyDescent="0.3">
      <c r="A8626" s="2">
        <f>'Balance - Data '!B8626</f>
        <v>0</v>
      </c>
      <c r="B8626" s="2">
        <f>'Balance - Data '!D8626</f>
        <v>0</v>
      </c>
      <c r="C8626" s="2">
        <f t="shared" si="274"/>
        <v>0</v>
      </c>
      <c r="D8626" s="2">
        <f t="shared" si="275"/>
        <v>1</v>
      </c>
    </row>
    <row r="8627" spans="1:4" x14ac:dyDescent="0.3">
      <c r="A8627" s="2">
        <f>'Balance - Data '!B8627</f>
        <v>0</v>
      </c>
      <c r="B8627" s="2">
        <f>'Balance - Data '!D8627</f>
        <v>0</v>
      </c>
      <c r="C8627" s="2">
        <f t="shared" si="274"/>
        <v>0</v>
      </c>
      <c r="D8627" s="2">
        <f t="shared" si="275"/>
        <v>1</v>
      </c>
    </row>
    <row r="8628" spans="1:4" x14ac:dyDescent="0.3">
      <c r="A8628" s="2">
        <f>'Balance - Data '!B8628</f>
        <v>0</v>
      </c>
      <c r="B8628" s="2">
        <f>'Balance - Data '!D8628</f>
        <v>0</v>
      </c>
      <c r="C8628" s="2">
        <f t="shared" si="274"/>
        <v>0</v>
      </c>
      <c r="D8628" s="2">
        <f t="shared" si="275"/>
        <v>1</v>
      </c>
    </row>
    <row r="8629" spans="1:4" x14ac:dyDescent="0.3">
      <c r="A8629" s="2">
        <f>'Balance - Data '!B8629</f>
        <v>0</v>
      </c>
      <c r="B8629" s="2">
        <f>'Balance - Data '!D8629</f>
        <v>0</v>
      </c>
      <c r="C8629" s="2">
        <f t="shared" si="274"/>
        <v>0</v>
      </c>
      <c r="D8629" s="2">
        <f t="shared" si="275"/>
        <v>1</v>
      </c>
    </row>
    <row r="8630" spans="1:4" x14ac:dyDescent="0.3">
      <c r="A8630" s="2">
        <f>'Balance - Data '!B8630</f>
        <v>0</v>
      </c>
      <c r="B8630" s="2">
        <f>'Balance - Data '!D8630</f>
        <v>0</v>
      </c>
      <c r="C8630" s="2">
        <f t="shared" si="274"/>
        <v>0</v>
      </c>
      <c r="D8630" s="2">
        <f t="shared" si="275"/>
        <v>1</v>
      </c>
    </row>
    <row r="8631" spans="1:4" x14ac:dyDescent="0.3">
      <c r="A8631" s="2">
        <f>'Balance - Data '!B8631</f>
        <v>0</v>
      </c>
      <c r="B8631" s="2">
        <f>'Balance - Data '!D8631</f>
        <v>0</v>
      </c>
      <c r="C8631" s="2">
        <f t="shared" si="274"/>
        <v>0</v>
      </c>
      <c r="D8631" s="2">
        <f t="shared" si="275"/>
        <v>1</v>
      </c>
    </row>
    <row r="8632" spans="1:4" x14ac:dyDescent="0.3">
      <c r="A8632" s="2">
        <f>'Balance - Data '!B8632</f>
        <v>0</v>
      </c>
      <c r="B8632" s="2">
        <f>'Balance - Data '!D8632</f>
        <v>0</v>
      </c>
      <c r="C8632" s="2">
        <f t="shared" si="274"/>
        <v>0</v>
      </c>
      <c r="D8632" s="2">
        <f t="shared" si="275"/>
        <v>1</v>
      </c>
    </row>
    <row r="8633" spans="1:4" x14ac:dyDescent="0.3">
      <c r="A8633" s="2">
        <f>'Balance - Data '!B8633</f>
        <v>0</v>
      </c>
      <c r="B8633" s="2">
        <f>'Balance - Data '!D8633</f>
        <v>0</v>
      </c>
      <c r="C8633" s="2">
        <f t="shared" si="274"/>
        <v>0</v>
      </c>
      <c r="D8633" s="2">
        <f t="shared" si="275"/>
        <v>1</v>
      </c>
    </row>
    <row r="8634" spans="1:4" x14ac:dyDescent="0.3">
      <c r="A8634" s="2">
        <f>'Balance - Data '!B8634</f>
        <v>0</v>
      </c>
      <c r="B8634" s="2">
        <f>'Balance - Data '!D8634</f>
        <v>0</v>
      </c>
      <c r="C8634" s="2">
        <f t="shared" si="274"/>
        <v>0</v>
      </c>
      <c r="D8634" s="2">
        <f t="shared" si="275"/>
        <v>1</v>
      </c>
    </row>
    <row r="8635" spans="1:4" x14ac:dyDescent="0.3">
      <c r="A8635" s="2">
        <f>'Balance - Data '!B8635</f>
        <v>0</v>
      </c>
      <c r="B8635" s="2">
        <f>'Balance - Data '!D8635</f>
        <v>0</v>
      </c>
      <c r="C8635" s="2">
        <f t="shared" si="274"/>
        <v>0</v>
      </c>
      <c r="D8635" s="2">
        <f t="shared" si="275"/>
        <v>1</v>
      </c>
    </row>
    <row r="8636" spans="1:4" x14ac:dyDescent="0.3">
      <c r="A8636" s="2">
        <f>'Balance - Data '!B8636</f>
        <v>0</v>
      </c>
      <c r="B8636" s="2">
        <f>'Balance - Data '!D8636</f>
        <v>0</v>
      </c>
      <c r="C8636" s="2">
        <f t="shared" si="274"/>
        <v>0</v>
      </c>
      <c r="D8636" s="2">
        <f t="shared" si="275"/>
        <v>1</v>
      </c>
    </row>
    <row r="8637" spans="1:4" x14ac:dyDescent="0.3">
      <c r="A8637" s="2">
        <f>'Balance - Data '!B8637</f>
        <v>0</v>
      </c>
      <c r="B8637" s="2">
        <f>'Balance - Data '!D8637</f>
        <v>0</v>
      </c>
      <c r="C8637" s="2">
        <f t="shared" si="274"/>
        <v>0</v>
      </c>
      <c r="D8637" s="2">
        <f t="shared" si="275"/>
        <v>1</v>
      </c>
    </row>
    <row r="8638" spans="1:4" x14ac:dyDescent="0.3">
      <c r="A8638" s="2">
        <f>'Balance - Data '!B8638</f>
        <v>0</v>
      </c>
      <c r="B8638" s="2">
        <f>'Balance - Data '!D8638</f>
        <v>0</v>
      </c>
      <c r="C8638" s="2">
        <f t="shared" si="274"/>
        <v>0</v>
      </c>
      <c r="D8638" s="2">
        <f t="shared" si="275"/>
        <v>1</v>
      </c>
    </row>
    <row r="8639" spans="1:4" x14ac:dyDescent="0.3">
      <c r="A8639" s="2">
        <f>'Balance - Data '!B8639</f>
        <v>0</v>
      </c>
      <c r="B8639" s="2">
        <f>'Balance - Data '!D8639</f>
        <v>0</v>
      </c>
      <c r="C8639" s="2">
        <f t="shared" si="274"/>
        <v>0</v>
      </c>
      <c r="D8639" s="2">
        <f t="shared" si="275"/>
        <v>1</v>
      </c>
    </row>
    <row r="8640" spans="1:4" x14ac:dyDescent="0.3">
      <c r="A8640" s="2">
        <f>'Balance - Data '!B8640</f>
        <v>0</v>
      </c>
      <c r="B8640" s="2">
        <f>'Balance - Data '!D8640</f>
        <v>0</v>
      </c>
      <c r="C8640" s="2">
        <f t="shared" si="274"/>
        <v>0</v>
      </c>
      <c r="D8640" s="2">
        <f t="shared" si="275"/>
        <v>1</v>
      </c>
    </row>
    <row r="8641" spans="1:4" x14ac:dyDescent="0.3">
      <c r="A8641" s="2">
        <f>'Balance - Data '!B8641</f>
        <v>0</v>
      </c>
      <c r="B8641" s="2">
        <f>'Balance - Data '!D8641</f>
        <v>0</v>
      </c>
      <c r="C8641" s="2">
        <f t="shared" si="274"/>
        <v>0</v>
      </c>
      <c r="D8641" s="2">
        <f t="shared" si="275"/>
        <v>1</v>
      </c>
    </row>
    <row r="8642" spans="1:4" x14ac:dyDescent="0.3">
      <c r="A8642" s="2">
        <f>'Balance - Data '!B8642</f>
        <v>0</v>
      </c>
      <c r="B8642" s="2">
        <f>'Balance - Data '!D8642</f>
        <v>0</v>
      </c>
      <c r="C8642" s="2">
        <f t="shared" si="274"/>
        <v>0</v>
      </c>
      <c r="D8642" s="2">
        <f t="shared" si="275"/>
        <v>1</v>
      </c>
    </row>
    <row r="8643" spans="1:4" x14ac:dyDescent="0.3">
      <c r="A8643" s="2">
        <f>'Balance - Data '!B8643</f>
        <v>0</v>
      </c>
      <c r="B8643" s="2">
        <f>'Balance - Data '!D8643</f>
        <v>0</v>
      </c>
      <c r="C8643" s="2">
        <f t="shared" ref="C8643:C8706" si="276">SIN(RADIANS(A8643))</f>
        <v>0</v>
      </c>
      <c r="D8643" s="2">
        <f t="shared" ref="D8643:D8706" si="277">COS(RADIANS(A8643))</f>
        <v>1</v>
      </c>
    </row>
    <row r="8644" spans="1:4" x14ac:dyDescent="0.3">
      <c r="A8644" s="2">
        <f>'Balance - Data '!B8644</f>
        <v>0</v>
      </c>
      <c r="B8644" s="2">
        <f>'Balance - Data '!D8644</f>
        <v>0</v>
      </c>
      <c r="C8644" s="2">
        <f t="shared" si="276"/>
        <v>0</v>
      </c>
      <c r="D8644" s="2">
        <f t="shared" si="277"/>
        <v>1</v>
      </c>
    </row>
    <row r="8645" spans="1:4" x14ac:dyDescent="0.3">
      <c r="A8645" s="2">
        <f>'Balance - Data '!B8645</f>
        <v>0</v>
      </c>
      <c r="B8645" s="2">
        <f>'Balance - Data '!D8645</f>
        <v>0</v>
      </c>
      <c r="C8645" s="2">
        <f t="shared" si="276"/>
        <v>0</v>
      </c>
      <c r="D8645" s="2">
        <f t="shared" si="277"/>
        <v>1</v>
      </c>
    </row>
    <row r="8646" spans="1:4" x14ac:dyDescent="0.3">
      <c r="A8646" s="2">
        <f>'Balance - Data '!B8646</f>
        <v>0</v>
      </c>
      <c r="B8646" s="2">
        <f>'Balance - Data '!D8646</f>
        <v>0</v>
      </c>
      <c r="C8646" s="2">
        <f t="shared" si="276"/>
        <v>0</v>
      </c>
      <c r="D8646" s="2">
        <f t="shared" si="277"/>
        <v>1</v>
      </c>
    </row>
    <row r="8647" spans="1:4" x14ac:dyDescent="0.3">
      <c r="A8647" s="2">
        <f>'Balance - Data '!B8647</f>
        <v>0</v>
      </c>
      <c r="B8647" s="2">
        <f>'Balance - Data '!D8647</f>
        <v>0</v>
      </c>
      <c r="C8647" s="2">
        <f t="shared" si="276"/>
        <v>0</v>
      </c>
      <c r="D8647" s="2">
        <f t="shared" si="277"/>
        <v>1</v>
      </c>
    </row>
    <row r="8648" spans="1:4" x14ac:dyDescent="0.3">
      <c r="A8648" s="2">
        <f>'Balance - Data '!B8648</f>
        <v>0</v>
      </c>
      <c r="B8648" s="2">
        <f>'Balance - Data '!D8648</f>
        <v>0</v>
      </c>
      <c r="C8648" s="2">
        <f t="shared" si="276"/>
        <v>0</v>
      </c>
      <c r="D8648" s="2">
        <f t="shared" si="277"/>
        <v>1</v>
      </c>
    </row>
    <row r="8649" spans="1:4" x14ac:dyDescent="0.3">
      <c r="A8649" s="2">
        <f>'Balance - Data '!B8649</f>
        <v>0</v>
      </c>
      <c r="B8649" s="2">
        <f>'Balance - Data '!D8649</f>
        <v>0</v>
      </c>
      <c r="C8649" s="2">
        <f t="shared" si="276"/>
        <v>0</v>
      </c>
      <c r="D8649" s="2">
        <f t="shared" si="277"/>
        <v>1</v>
      </c>
    </row>
    <row r="8650" spans="1:4" x14ac:dyDescent="0.3">
      <c r="A8650" s="2">
        <f>'Balance - Data '!B8650</f>
        <v>0</v>
      </c>
      <c r="B8650" s="2">
        <f>'Balance - Data '!D8650</f>
        <v>0</v>
      </c>
      <c r="C8650" s="2">
        <f t="shared" si="276"/>
        <v>0</v>
      </c>
      <c r="D8650" s="2">
        <f t="shared" si="277"/>
        <v>1</v>
      </c>
    </row>
    <row r="8651" spans="1:4" x14ac:dyDescent="0.3">
      <c r="A8651" s="2">
        <f>'Balance - Data '!B8651</f>
        <v>0</v>
      </c>
      <c r="B8651" s="2">
        <f>'Balance - Data '!D8651</f>
        <v>0</v>
      </c>
      <c r="C8651" s="2">
        <f t="shared" si="276"/>
        <v>0</v>
      </c>
      <c r="D8651" s="2">
        <f t="shared" si="277"/>
        <v>1</v>
      </c>
    </row>
    <row r="8652" spans="1:4" x14ac:dyDescent="0.3">
      <c r="A8652" s="2">
        <f>'Balance - Data '!B8652</f>
        <v>0</v>
      </c>
      <c r="B8652" s="2">
        <f>'Balance - Data '!D8652</f>
        <v>0</v>
      </c>
      <c r="C8652" s="2">
        <f t="shared" si="276"/>
        <v>0</v>
      </c>
      <c r="D8652" s="2">
        <f t="shared" si="277"/>
        <v>1</v>
      </c>
    </row>
    <row r="8653" spans="1:4" x14ac:dyDescent="0.3">
      <c r="A8653" s="2">
        <f>'Balance - Data '!B8653</f>
        <v>0</v>
      </c>
      <c r="B8653" s="2">
        <f>'Balance - Data '!D8653</f>
        <v>0</v>
      </c>
      <c r="C8653" s="2">
        <f t="shared" si="276"/>
        <v>0</v>
      </c>
      <c r="D8653" s="2">
        <f t="shared" si="277"/>
        <v>1</v>
      </c>
    </row>
    <row r="8654" spans="1:4" x14ac:dyDescent="0.3">
      <c r="A8654" s="2">
        <f>'Balance - Data '!B8654</f>
        <v>0</v>
      </c>
      <c r="B8654" s="2">
        <f>'Balance - Data '!D8654</f>
        <v>0</v>
      </c>
      <c r="C8654" s="2">
        <f t="shared" si="276"/>
        <v>0</v>
      </c>
      <c r="D8654" s="2">
        <f t="shared" si="277"/>
        <v>1</v>
      </c>
    </row>
    <row r="8655" spans="1:4" x14ac:dyDescent="0.3">
      <c r="A8655" s="2">
        <f>'Balance - Data '!B8655</f>
        <v>0</v>
      </c>
      <c r="B8655" s="2">
        <f>'Balance - Data '!D8655</f>
        <v>0</v>
      </c>
      <c r="C8655" s="2">
        <f t="shared" si="276"/>
        <v>0</v>
      </c>
      <c r="D8655" s="2">
        <f t="shared" si="277"/>
        <v>1</v>
      </c>
    </row>
    <row r="8656" spans="1:4" x14ac:dyDescent="0.3">
      <c r="A8656" s="2">
        <f>'Balance - Data '!B8656</f>
        <v>0</v>
      </c>
      <c r="B8656" s="2">
        <f>'Balance - Data '!D8656</f>
        <v>0</v>
      </c>
      <c r="C8656" s="2">
        <f t="shared" si="276"/>
        <v>0</v>
      </c>
      <c r="D8656" s="2">
        <f t="shared" si="277"/>
        <v>1</v>
      </c>
    </row>
    <row r="8657" spans="1:4" x14ac:dyDescent="0.3">
      <c r="A8657" s="2">
        <f>'Balance - Data '!B8657</f>
        <v>0</v>
      </c>
      <c r="B8657" s="2">
        <f>'Balance - Data '!D8657</f>
        <v>0</v>
      </c>
      <c r="C8657" s="2">
        <f t="shared" si="276"/>
        <v>0</v>
      </c>
      <c r="D8657" s="2">
        <f t="shared" si="277"/>
        <v>1</v>
      </c>
    </row>
    <row r="8658" spans="1:4" x14ac:dyDescent="0.3">
      <c r="A8658" s="2">
        <f>'Balance - Data '!B8658</f>
        <v>0</v>
      </c>
      <c r="B8658" s="2">
        <f>'Balance - Data '!D8658</f>
        <v>0</v>
      </c>
      <c r="C8658" s="2">
        <f t="shared" si="276"/>
        <v>0</v>
      </c>
      <c r="D8658" s="2">
        <f t="shared" si="277"/>
        <v>1</v>
      </c>
    </row>
    <row r="8659" spans="1:4" x14ac:dyDescent="0.3">
      <c r="A8659" s="2">
        <f>'Balance - Data '!B8659</f>
        <v>0</v>
      </c>
      <c r="B8659" s="2">
        <f>'Balance - Data '!D8659</f>
        <v>0</v>
      </c>
      <c r="C8659" s="2">
        <f t="shared" si="276"/>
        <v>0</v>
      </c>
      <c r="D8659" s="2">
        <f t="shared" si="277"/>
        <v>1</v>
      </c>
    </row>
    <row r="8660" spans="1:4" x14ac:dyDescent="0.3">
      <c r="A8660" s="2">
        <f>'Balance - Data '!B8660</f>
        <v>0</v>
      </c>
      <c r="B8660" s="2">
        <f>'Balance - Data '!D8660</f>
        <v>0</v>
      </c>
      <c r="C8660" s="2">
        <f t="shared" si="276"/>
        <v>0</v>
      </c>
      <c r="D8660" s="2">
        <f t="shared" si="277"/>
        <v>1</v>
      </c>
    </row>
    <row r="8661" spans="1:4" x14ac:dyDescent="0.3">
      <c r="A8661" s="2">
        <f>'Balance - Data '!B8661</f>
        <v>0</v>
      </c>
      <c r="B8661" s="2">
        <f>'Balance - Data '!D8661</f>
        <v>0</v>
      </c>
      <c r="C8661" s="2">
        <f t="shared" si="276"/>
        <v>0</v>
      </c>
      <c r="D8661" s="2">
        <f t="shared" si="277"/>
        <v>1</v>
      </c>
    </row>
    <row r="8662" spans="1:4" x14ac:dyDescent="0.3">
      <c r="A8662" s="2">
        <f>'Balance - Data '!B8662</f>
        <v>0</v>
      </c>
      <c r="B8662" s="2">
        <f>'Balance - Data '!D8662</f>
        <v>0</v>
      </c>
      <c r="C8662" s="2">
        <f t="shared" si="276"/>
        <v>0</v>
      </c>
      <c r="D8662" s="2">
        <f t="shared" si="277"/>
        <v>1</v>
      </c>
    </row>
    <row r="8663" spans="1:4" x14ac:dyDescent="0.3">
      <c r="A8663" s="2">
        <f>'Balance - Data '!B8663</f>
        <v>0</v>
      </c>
      <c r="B8663" s="2">
        <f>'Balance - Data '!D8663</f>
        <v>0</v>
      </c>
      <c r="C8663" s="2">
        <f t="shared" si="276"/>
        <v>0</v>
      </c>
      <c r="D8663" s="2">
        <f t="shared" si="277"/>
        <v>1</v>
      </c>
    </row>
    <row r="8664" spans="1:4" x14ac:dyDescent="0.3">
      <c r="A8664" s="2">
        <f>'Balance - Data '!B8664</f>
        <v>0</v>
      </c>
      <c r="B8664" s="2">
        <f>'Balance - Data '!D8664</f>
        <v>0</v>
      </c>
      <c r="C8664" s="2">
        <f t="shared" si="276"/>
        <v>0</v>
      </c>
      <c r="D8664" s="2">
        <f t="shared" si="277"/>
        <v>1</v>
      </c>
    </row>
    <row r="8665" spans="1:4" x14ac:dyDescent="0.3">
      <c r="A8665" s="2">
        <f>'Balance - Data '!B8665</f>
        <v>0</v>
      </c>
      <c r="B8665" s="2">
        <f>'Balance - Data '!D8665</f>
        <v>0</v>
      </c>
      <c r="C8665" s="2">
        <f t="shared" si="276"/>
        <v>0</v>
      </c>
      <c r="D8665" s="2">
        <f t="shared" si="277"/>
        <v>1</v>
      </c>
    </row>
    <row r="8666" spans="1:4" x14ac:dyDescent="0.3">
      <c r="A8666" s="2">
        <f>'Balance - Data '!B8666</f>
        <v>0</v>
      </c>
      <c r="B8666" s="2">
        <f>'Balance - Data '!D8666</f>
        <v>0</v>
      </c>
      <c r="C8666" s="2">
        <f t="shared" si="276"/>
        <v>0</v>
      </c>
      <c r="D8666" s="2">
        <f t="shared" si="277"/>
        <v>1</v>
      </c>
    </row>
    <row r="8667" spans="1:4" x14ac:dyDescent="0.3">
      <c r="A8667" s="2">
        <f>'Balance - Data '!B8667</f>
        <v>0</v>
      </c>
      <c r="B8667" s="2">
        <f>'Balance - Data '!D8667</f>
        <v>0</v>
      </c>
      <c r="C8667" s="2">
        <f t="shared" si="276"/>
        <v>0</v>
      </c>
      <c r="D8667" s="2">
        <f t="shared" si="277"/>
        <v>1</v>
      </c>
    </row>
    <row r="8668" spans="1:4" x14ac:dyDescent="0.3">
      <c r="A8668" s="2">
        <f>'Balance - Data '!B8668</f>
        <v>0</v>
      </c>
      <c r="B8668" s="2">
        <f>'Balance - Data '!D8668</f>
        <v>0</v>
      </c>
      <c r="C8668" s="2">
        <f t="shared" si="276"/>
        <v>0</v>
      </c>
      <c r="D8668" s="2">
        <f t="shared" si="277"/>
        <v>1</v>
      </c>
    </row>
    <row r="8669" spans="1:4" x14ac:dyDescent="0.3">
      <c r="A8669" s="2">
        <f>'Balance - Data '!B8669</f>
        <v>0</v>
      </c>
      <c r="B8669" s="2">
        <f>'Balance - Data '!D8669</f>
        <v>0</v>
      </c>
      <c r="C8669" s="2">
        <f t="shared" si="276"/>
        <v>0</v>
      </c>
      <c r="D8669" s="2">
        <f t="shared" si="277"/>
        <v>1</v>
      </c>
    </row>
    <row r="8670" spans="1:4" x14ac:dyDescent="0.3">
      <c r="A8670" s="2">
        <f>'Balance - Data '!B8670</f>
        <v>0</v>
      </c>
      <c r="B8670" s="2">
        <f>'Balance - Data '!D8670</f>
        <v>0</v>
      </c>
      <c r="C8670" s="2">
        <f t="shared" si="276"/>
        <v>0</v>
      </c>
      <c r="D8670" s="2">
        <f t="shared" si="277"/>
        <v>1</v>
      </c>
    </row>
    <row r="8671" spans="1:4" x14ac:dyDescent="0.3">
      <c r="A8671" s="2">
        <f>'Balance - Data '!B8671</f>
        <v>0</v>
      </c>
      <c r="B8671" s="2">
        <f>'Balance - Data '!D8671</f>
        <v>0</v>
      </c>
      <c r="C8671" s="2">
        <f t="shared" si="276"/>
        <v>0</v>
      </c>
      <c r="D8671" s="2">
        <f t="shared" si="277"/>
        <v>1</v>
      </c>
    </row>
    <row r="8672" spans="1:4" x14ac:dyDescent="0.3">
      <c r="A8672" s="2">
        <f>'Balance - Data '!B8672</f>
        <v>0</v>
      </c>
      <c r="B8672" s="2">
        <f>'Balance - Data '!D8672</f>
        <v>0</v>
      </c>
      <c r="C8672" s="2">
        <f t="shared" si="276"/>
        <v>0</v>
      </c>
      <c r="D8672" s="2">
        <f t="shared" si="277"/>
        <v>1</v>
      </c>
    </row>
    <row r="8673" spans="1:4" x14ac:dyDescent="0.3">
      <c r="A8673" s="2">
        <f>'Balance - Data '!B8673</f>
        <v>0</v>
      </c>
      <c r="B8673" s="2">
        <f>'Balance - Data '!D8673</f>
        <v>0</v>
      </c>
      <c r="C8673" s="2">
        <f t="shared" si="276"/>
        <v>0</v>
      </c>
      <c r="D8673" s="2">
        <f t="shared" si="277"/>
        <v>1</v>
      </c>
    </row>
    <row r="8674" spans="1:4" x14ac:dyDescent="0.3">
      <c r="A8674" s="2">
        <f>'Balance - Data '!B8674</f>
        <v>0</v>
      </c>
      <c r="B8674" s="2">
        <f>'Balance - Data '!D8674</f>
        <v>0</v>
      </c>
      <c r="C8674" s="2">
        <f t="shared" si="276"/>
        <v>0</v>
      </c>
      <c r="D8674" s="2">
        <f t="shared" si="277"/>
        <v>1</v>
      </c>
    </row>
    <row r="8675" spans="1:4" x14ac:dyDescent="0.3">
      <c r="A8675" s="2">
        <f>'Balance - Data '!B8675</f>
        <v>0</v>
      </c>
      <c r="B8675" s="2">
        <f>'Balance - Data '!D8675</f>
        <v>0</v>
      </c>
      <c r="C8675" s="2">
        <f t="shared" si="276"/>
        <v>0</v>
      </c>
      <c r="D8675" s="2">
        <f t="shared" si="277"/>
        <v>1</v>
      </c>
    </row>
    <row r="8676" spans="1:4" x14ac:dyDescent="0.3">
      <c r="A8676" s="2">
        <f>'Balance - Data '!B8676</f>
        <v>0</v>
      </c>
      <c r="B8676" s="2">
        <f>'Balance - Data '!D8676</f>
        <v>0</v>
      </c>
      <c r="C8676" s="2">
        <f t="shared" si="276"/>
        <v>0</v>
      </c>
      <c r="D8676" s="2">
        <f t="shared" si="277"/>
        <v>1</v>
      </c>
    </row>
    <row r="8677" spans="1:4" x14ac:dyDescent="0.3">
      <c r="A8677" s="2">
        <f>'Balance - Data '!B8677</f>
        <v>0</v>
      </c>
      <c r="B8677" s="2">
        <f>'Balance - Data '!D8677</f>
        <v>0</v>
      </c>
      <c r="C8677" s="2">
        <f t="shared" si="276"/>
        <v>0</v>
      </c>
      <c r="D8677" s="2">
        <f t="shared" si="277"/>
        <v>1</v>
      </c>
    </row>
    <row r="8678" spans="1:4" x14ac:dyDescent="0.3">
      <c r="A8678" s="2">
        <f>'Balance - Data '!B8678</f>
        <v>0</v>
      </c>
      <c r="B8678" s="2">
        <f>'Balance - Data '!D8678</f>
        <v>0</v>
      </c>
      <c r="C8678" s="2">
        <f t="shared" si="276"/>
        <v>0</v>
      </c>
      <c r="D8678" s="2">
        <f t="shared" si="277"/>
        <v>1</v>
      </c>
    </row>
    <row r="8679" spans="1:4" x14ac:dyDescent="0.3">
      <c r="A8679" s="2">
        <f>'Balance - Data '!B8679</f>
        <v>0</v>
      </c>
      <c r="B8679" s="2">
        <f>'Balance - Data '!D8679</f>
        <v>0</v>
      </c>
      <c r="C8679" s="2">
        <f t="shared" si="276"/>
        <v>0</v>
      </c>
      <c r="D8679" s="2">
        <f t="shared" si="277"/>
        <v>1</v>
      </c>
    </row>
    <row r="8680" spans="1:4" x14ac:dyDescent="0.3">
      <c r="A8680" s="2">
        <f>'Balance - Data '!B8680</f>
        <v>0</v>
      </c>
      <c r="B8680" s="2">
        <f>'Balance - Data '!D8680</f>
        <v>0</v>
      </c>
      <c r="C8680" s="2">
        <f t="shared" si="276"/>
        <v>0</v>
      </c>
      <c r="D8680" s="2">
        <f t="shared" si="277"/>
        <v>1</v>
      </c>
    </row>
    <row r="8681" spans="1:4" x14ac:dyDescent="0.3">
      <c r="A8681" s="2">
        <f>'Balance - Data '!B8681</f>
        <v>0</v>
      </c>
      <c r="B8681" s="2">
        <f>'Balance - Data '!D8681</f>
        <v>0</v>
      </c>
      <c r="C8681" s="2">
        <f t="shared" si="276"/>
        <v>0</v>
      </c>
      <c r="D8681" s="2">
        <f t="shared" si="277"/>
        <v>1</v>
      </c>
    </row>
    <row r="8682" spans="1:4" x14ac:dyDescent="0.3">
      <c r="A8682" s="2">
        <f>'Balance - Data '!B8682</f>
        <v>0</v>
      </c>
      <c r="B8682" s="2">
        <f>'Balance - Data '!D8682</f>
        <v>0</v>
      </c>
      <c r="C8682" s="2">
        <f t="shared" si="276"/>
        <v>0</v>
      </c>
      <c r="D8682" s="2">
        <f t="shared" si="277"/>
        <v>1</v>
      </c>
    </row>
    <row r="8683" spans="1:4" x14ac:dyDescent="0.3">
      <c r="A8683" s="2">
        <f>'Balance - Data '!B8683</f>
        <v>0</v>
      </c>
      <c r="B8683" s="2">
        <f>'Balance - Data '!D8683</f>
        <v>0</v>
      </c>
      <c r="C8683" s="2">
        <f t="shared" si="276"/>
        <v>0</v>
      </c>
      <c r="D8683" s="2">
        <f t="shared" si="277"/>
        <v>1</v>
      </c>
    </row>
    <row r="8684" spans="1:4" x14ac:dyDescent="0.3">
      <c r="A8684" s="2">
        <f>'Balance - Data '!B8684</f>
        <v>0</v>
      </c>
      <c r="B8684" s="2">
        <f>'Balance - Data '!D8684</f>
        <v>0</v>
      </c>
      <c r="C8684" s="2">
        <f t="shared" si="276"/>
        <v>0</v>
      </c>
      <c r="D8684" s="2">
        <f t="shared" si="277"/>
        <v>1</v>
      </c>
    </row>
    <row r="8685" spans="1:4" x14ac:dyDescent="0.3">
      <c r="A8685" s="2">
        <f>'Balance - Data '!B8685</f>
        <v>0</v>
      </c>
      <c r="B8685" s="2">
        <f>'Balance - Data '!D8685</f>
        <v>0</v>
      </c>
      <c r="C8685" s="2">
        <f t="shared" si="276"/>
        <v>0</v>
      </c>
      <c r="D8685" s="2">
        <f t="shared" si="277"/>
        <v>1</v>
      </c>
    </row>
    <row r="8686" spans="1:4" x14ac:dyDescent="0.3">
      <c r="A8686" s="2">
        <f>'Balance - Data '!B8686</f>
        <v>0</v>
      </c>
      <c r="B8686" s="2">
        <f>'Balance - Data '!D8686</f>
        <v>0</v>
      </c>
      <c r="C8686" s="2">
        <f t="shared" si="276"/>
        <v>0</v>
      </c>
      <c r="D8686" s="2">
        <f t="shared" si="277"/>
        <v>1</v>
      </c>
    </row>
    <row r="8687" spans="1:4" x14ac:dyDescent="0.3">
      <c r="A8687" s="2">
        <f>'Balance - Data '!B8687</f>
        <v>0</v>
      </c>
      <c r="B8687" s="2">
        <f>'Balance - Data '!D8687</f>
        <v>0</v>
      </c>
      <c r="C8687" s="2">
        <f t="shared" si="276"/>
        <v>0</v>
      </c>
      <c r="D8687" s="2">
        <f t="shared" si="277"/>
        <v>1</v>
      </c>
    </row>
    <row r="8688" spans="1:4" x14ac:dyDescent="0.3">
      <c r="A8688" s="2">
        <f>'Balance - Data '!B8688</f>
        <v>0</v>
      </c>
      <c r="B8688" s="2">
        <f>'Balance - Data '!D8688</f>
        <v>0</v>
      </c>
      <c r="C8688" s="2">
        <f t="shared" si="276"/>
        <v>0</v>
      </c>
      <c r="D8688" s="2">
        <f t="shared" si="277"/>
        <v>1</v>
      </c>
    </row>
    <row r="8689" spans="1:4" x14ac:dyDescent="0.3">
      <c r="A8689" s="2">
        <f>'Balance - Data '!B8689</f>
        <v>0</v>
      </c>
      <c r="B8689" s="2">
        <f>'Balance - Data '!D8689</f>
        <v>0</v>
      </c>
      <c r="C8689" s="2">
        <f t="shared" si="276"/>
        <v>0</v>
      </c>
      <c r="D8689" s="2">
        <f t="shared" si="277"/>
        <v>1</v>
      </c>
    </row>
    <row r="8690" spans="1:4" x14ac:dyDescent="0.3">
      <c r="A8690" s="2">
        <f>'Balance - Data '!B8690</f>
        <v>0</v>
      </c>
      <c r="B8690" s="2">
        <f>'Balance - Data '!D8690</f>
        <v>0</v>
      </c>
      <c r="C8690" s="2">
        <f t="shared" si="276"/>
        <v>0</v>
      </c>
      <c r="D8690" s="2">
        <f t="shared" si="277"/>
        <v>1</v>
      </c>
    </row>
    <row r="8691" spans="1:4" x14ac:dyDescent="0.3">
      <c r="A8691" s="2">
        <f>'Balance - Data '!B8691</f>
        <v>0</v>
      </c>
      <c r="B8691" s="2">
        <f>'Balance - Data '!D8691</f>
        <v>0</v>
      </c>
      <c r="C8691" s="2">
        <f t="shared" si="276"/>
        <v>0</v>
      </c>
      <c r="D8691" s="2">
        <f t="shared" si="277"/>
        <v>1</v>
      </c>
    </row>
    <row r="8692" spans="1:4" x14ac:dyDescent="0.3">
      <c r="A8692" s="2">
        <f>'Balance - Data '!B8692</f>
        <v>0</v>
      </c>
      <c r="B8692" s="2">
        <f>'Balance - Data '!D8692</f>
        <v>0</v>
      </c>
      <c r="C8692" s="2">
        <f t="shared" si="276"/>
        <v>0</v>
      </c>
      <c r="D8692" s="2">
        <f t="shared" si="277"/>
        <v>1</v>
      </c>
    </row>
    <row r="8693" spans="1:4" x14ac:dyDescent="0.3">
      <c r="A8693" s="2">
        <f>'Balance - Data '!B8693</f>
        <v>0</v>
      </c>
      <c r="B8693" s="2">
        <f>'Balance - Data '!D8693</f>
        <v>0</v>
      </c>
      <c r="C8693" s="2">
        <f t="shared" si="276"/>
        <v>0</v>
      </c>
      <c r="D8693" s="2">
        <f t="shared" si="277"/>
        <v>1</v>
      </c>
    </row>
    <row r="8694" spans="1:4" x14ac:dyDescent="0.3">
      <c r="A8694" s="2">
        <f>'Balance - Data '!B8694</f>
        <v>0</v>
      </c>
      <c r="B8694" s="2">
        <f>'Balance - Data '!D8694</f>
        <v>0</v>
      </c>
      <c r="C8694" s="2">
        <f t="shared" si="276"/>
        <v>0</v>
      </c>
      <c r="D8694" s="2">
        <f t="shared" si="277"/>
        <v>1</v>
      </c>
    </row>
    <row r="8695" spans="1:4" x14ac:dyDescent="0.3">
      <c r="A8695" s="2">
        <f>'Balance - Data '!B8695</f>
        <v>0</v>
      </c>
      <c r="B8695" s="2">
        <f>'Balance - Data '!D8695</f>
        <v>0</v>
      </c>
      <c r="C8695" s="2">
        <f t="shared" si="276"/>
        <v>0</v>
      </c>
      <c r="D8695" s="2">
        <f t="shared" si="277"/>
        <v>1</v>
      </c>
    </row>
    <row r="8696" spans="1:4" x14ac:dyDescent="0.3">
      <c r="A8696" s="2">
        <f>'Balance - Data '!B8696</f>
        <v>0</v>
      </c>
      <c r="B8696" s="2">
        <f>'Balance - Data '!D8696</f>
        <v>0</v>
      </c>
      <c r="C8696" s="2">
        <f t="shared" si="276"/>
        <v>0</v>
      </c>
      <c r="D8696" s="2">
        <f t="shared" si="277"/>
        <v>1</v>
      </c>
    </row>
    <row r="8697" spans="1:4" x14ac:dyDescent="0.3">
      <c r="A8697" s="2">
        <f>'Balance - Data '!B8697</f>
        <v>0</v>
      </c>
      <c r="B8697" s="2">
        <f>'Balance - Data '!D8697</f>
        <v>0</v>
      </c>
      <c r="C8697" s="2">
        <f t="shared" si="276"/>
        <v>0</v>
      </c>
      <c r="D8697" s="2">
        <f t="shared" si="277"/>
        <v>1</v>
      </c>
    </row>
    <row r="8698" spans="1:4" x14ac:dyDescent="0.3">
      <c r="A8698" s="2">
        <f>'Balance - Data '!B8698</f>
        <v>0</v>
      </c>
      <c r="B8698" s="2">
        <f>'Balance - Data '!D8698</f>
        <v>0</v>
      </c>
      <c r="C8698" s="2">
        <f t="shared" si="276"/>
        <v>0</v>
      </c>
      <c r="D8698" s="2">
        <f t="shared" si="277"/>
        <v>1</v>
      </c>
    </row>
    <row r="8699" spans="1:4" x14ac:dyDescent="0.3">
      <c r="A8699" s="2">
        <f>'Balance - Data '!B8699</f>
        <v>0</v>
      </c>
      <c r="B8699" s="2">
        <f>'Balance - Data '!D8699</f>
        <v>0</v>
      </c>
      <c r="C8699" s="2">
        <f t="shared" si="276"/>
        <v>0</v>
      </c>
      <c r="D8699" s="2">
        <f t="shared" si="277"/>
        <v>1</v>
      </c>
    </row>
    <row r="8700" spans="1:4" x14ac:dyDescent="0.3">
      <c r="A8700" s="2">
        <f>'Balance - Data '!B8700</f>
        <v>0</v>
      </c>
      <c r="B8700" s="2">
        <f>'Balance - Data '!D8700</f>
        <v>0</v>
      </c>
      <c r="C8700" s="2">
        <f t="shared" si="276"/>
        <v>0</v>
      </c>
      <c r="D8700" s="2">
        <f t="shared" si="277"/>
        <v>1</v>
      </c>
    </row>
    <row r="8701" spans="1:4" x14ac:dyDescent="0.3">
      <c r="A8701" s="2">
        <f>'Balance - Data '!B8701</f>
        <v>0</v>
      </c>
      <c r="B8701" s="2">
        <f>'Balance - Data '!D8701</f>
        <v>0</v>
      </c>
      <c r="C8701" s="2">
        <f t="shared" si="276"/>
        <v>0</v>
      </c>
      <c r="D8701" s="2">
        <f t="shared" si="277"/>
        <v>1</v>
      </c>
    </row>
    <row r="8702" spans="1:4" x14ac:dyDescent="0.3">
      <c r="A8702" s="2">
        <f>'Balance - Data '!B8702</f>
        <v>0</v>
      </c>
      <c r="B8702" s="2">
        <f>'Balance - Data '!D8702</f>
        <v>0</v>
      </c>
      <c r="C8702" s="2">
        <f t="shared" si="276"/>
        <v>0</v>
      </c>
      <c r="D8702" s="2">
        <f t="shared" si="277"/>
        <v>1</v>
      </c>
    </row>
    <row r="8703" spans="1:4" x14ac:dyDescent="0.3">
      <c r="A8703" s="2">
        <f>'Balance - Data '!B8703</f>
        <v>0</v>
      </c>
      <c r="B8703" s="2">
        <f>'Balance - Data '!D8703</f>
        <v>0</v>
      </c>
      <c r="C8703" s="2">
        <f t="shared" si="276"/>
        <v>0</v>
      </c>
      <c r="D8703" s="2">
        <f t="shared" si="277"/>
        <v>1</v>
      </c>
    </row>
    <row r="8704" spans="1:4" x14ac:dyDescent="0.3">
      <c r="A8704" s="2">
        <f>'Balance - Data '!B8704</f>
        <v>0</v>
      </c>
      <c r="B8704" s="2">
        <f>'Balance - Data '!D8704</f>
        <v>0</v>
      </c>
      <c r="C8704" s="2">
        <f t="shared" si="276"/>
        <v>0</v>
      </c>
      <c r="D8704" s="2">
        <f t="shared" si="277"/>
        <v>1</v>
      </c>
    </row>
    <row r="8705" spans="1:4" x14ac:dyDescent="0.3">
      <c r="A8705" s="2">
        <f>'Balance - Data '!B8705</f>
        <v>0</v>
      </c>
      <c r="B8705" s="2">
        <f>'Balance - Data '!D8705</f>
        <v>0</v>
      </c>
      <c r="C8705" s="2">
        <f t="shared" si="276"/>
        <v>0</v>
      </c>
      <c r="D8705" s="2">
        <f t="shared" si="277"/>
        <v>1</v>
      </c>
    </row>
    <row r="8706" spans="1:4" x14ac:dyDescent="0.3">
      <c r="A8706" s="2">
        <f>'Balance - Data '!B8706</f>
        <v>0</v>
      </c>
      <c r="B8706" s="2">
        <f>'Balance - Data '!D8706</f>
        <v>0</v>
      </c>
      <c r="C8706" s="2">
        <f t="shared" si="276"/>
        <v>0</v>
      </c>
      <c r="D8706" s="2">
        <f t="shared" si="277"/>
        <v>1</v>
      </c>
    </row>
    <row r="8707" spans="1:4" x14ac:dyDescent="0.3">
      <c r="A8707" s="2">
        <f>'Balance - Data '!B8707</f>
        <v>0</v>
      </c>
      <c r="B8707" s="2">
        <f>'Balance - Data '!D8707</f>
        <v>0</v>
      </c>
      <c r="C8707" s="2">
        <f t="shared" ref="C8707:C8770" si="278">SIN(RADIANS(A8707))</f>
        <v>0</v>
      </c>
      <c r="D8707" s="2">
        <f t="shared" ref="D8707:D8770" si="279">COS(RADIANS(A8707))</f>
        <v>1</v>
      </c>
    </row>
    <row r="8708" spans="1:4" x14ac:dyDescent="0.3">
      <c r="A8708" s="2">
        <f>'Balance - Data '!B8708</f>
        <v>0</v>
      </c>
      <c r="B8708" s="2">
        <f>'Balance - Data '!D8708</f>
        <v>0</v>
      </c>
      <c r="C8708" s="2">
        <f t="shared" si="278"/>
        <v>0</v>
      </c>
      <c r="D8708" s="2">
        <f t="shared" si="279"/>
        <v>1</v>
      </c>
    </row>
    <row r="8709" spans="1:4" x14ac:dyDescent="0.3">
      <c r="A8709" s="2">
        <f>'Balance - Data '!B8709</f>
        <v>0</v>
      </c>
      <c r="B8709" s="2">
        <f>'Balance - Data '!D8709</f>
        <v>0</v>
      </c>
      <c r="C8709" s="2">
        <f t="shared" si="278"/>
        <v>0</v>
      </c>
      <c r="D8709" s="2">
        <f t="shared" si="279"/>
        <v>1</v>
      </c>
    </row>
    <row r="8710" spans="1:4" x14ac:dyDescent="0.3">
      <c r="A8710" s="2">
        <f>'Balance - Data '!B8710</f>
        <v>0</v>
      </c>
      <c r="B8710" s="2">
        <f>'Balance - Data '!D8710</f>
        <v>0</v>
      </c>
      <c r="C8710" s="2">
        <f t="shared" si="278"/>
        <v>0</v>
      </c>
      <c r="D8710" s="2">
        <f t="shared" si="279"/>
        <v>1</v>
      </c>
    </row>
    <row r="8711" spans="1:4" x14ac:dyDescent="0.3">
      <c r="A8711" s="2">
        <f>'Balance - Data '!B8711</f>
        <v>0</v>
      </c>
      <c r="B8711" s="2">
        <f>'Balance - Data '!D8711</f>
        <v>0</v>
      </c>
      <c r="C8711" s="2">
        <f t="shared" si="278"/>
        <v>0</v>
      </c>
      <c r="D8711" s="2">
        <f t="shared" si="279"/>
        <v>1</v>
      </c>
    </row>
    <row r="8712" spans="1:4" x14ac:dyDescent="0.3">
      <c r="A8712" s="2">
        <f>'Balance - Data '!B8712</f>
        <v>0</v>
      </c>
      <c r="B8712" s="2">
        <f>'Balance - Data '!D8712</f>
        <v>0</v>
      </c>
      <c r="C8712" s="2">
        <f t="shared" si="278"/>
        <v>0</v>
      </c>
      <c r="D8712" s="2">
        <f t="shared" si="279"/>
        <v>1</v>
      </c>
    </row>
    <row r="8713" spans="1:4" x14ac:dyDescent="0.3">
      <c r="A8713" s="2">
        <f>'Balance - Data '!B8713</f>
        <v>0</v>
      </c>
      <c r="B8713" s="2">
        <f>'Balance - Data '!D8713</f>
        <v>0</v>
      </c>
      <c r="C8713" s="2">
        <f t="shared" si="278"/>
        <v>0</v>
      </c>
      <c r="D8713" s="2">
        <f t="shared" si="279"/>
        <v>1</v>
      </c>
    </row>
    <row r="8714" spans="1:4" x14ac:dyDescent="0.3">
      <c r="A8714" s="2">
        <f>'Balance - Data '!B8714</f>
        <v>0</v>
      </c>
      <c r="B8714" s="2">
        <f>'Balance - Data '!D8714</f>
        <v>0</v>
      </c>
      <c r="C8714" s="2">
        <f t="shared" si="278"/>
        <v>0</v>
      </c>
      <c r="D8714" s="2">
        <f t="shared" si="279"/>
        <v>1</v>
      </c>
    </row>
    <row r="8715" spans="1:4" x14ac:dyDescent="0.3">
      <c r="A8715" s="2">
        <f>'Balance - Data '!B8715</f>
        <v>0</v>
      </c>
      <c r="B8715" s="2">
        <f>'Balance - Data '!D8715</f>
        <v>0</v>
      </c>
      <c r="C8715" s="2">
        <f t="shared" si="278"/>
        <v>0</v>
      </c>
      <c r="D8715" s="2">
        <f t="shared" si="279"/>
        <v>1</v>
      </c>
    </row>
    <row r="8716" spans="1:4" x14ac:dyDescent="0.3">
      <c r="A8716" s="2">
        <f>'Balance - Data '!B8716</f>
        <v>0</v>
      </c>
      <c r="B8716" s="2">
        <f>'Balance - Data '!D8716</f>
        <v>0</v>
      </c>
      <c r="C8716" s="2">
        <f t="shared" si="278"/>
        <v>0</v>
      </c>
      <c r="D8716" s="2">
        <f t="shared" si="279"/>
        <v>1</v>
      </c>
    </row>
    <row r="8717" spans="1:4" x14ac:dyDescent="0.3">
      <c r="A8717" s="2">
        <f>'Balance - Data '!B8717</f>
        <v>0</v>
      </c>
      <c r="B8717" s="2">
        <f>'Balance - Data '!D8717</f>
        <v>0</v>
      </c>
      <c r="C8717" s="2">
        <f t="shared" si="278"/>
        <v>0</v>
      </c>
      <c r="D8717" s="2">
        <f t="shared" si="279"/>
        <v>1</v>
      </c>
    </row>
    <row r="8718" spans="1:4" x14ac:dyDescent="0.3">
      <c r="A8718" s="2">
        <f>'Balance - Data '!B8718</f>
        <v>0</v>
      </c>
      <c r="B8718" s="2">
        <f>'Balance - Data '!D8718</f>
        <v>0</v>
      </c>
      <c r="C8718" s="2">
        <f t="shared" si="278"/>
        <v>0</v>
      </c>
      <c r="D8718" s="2">
        <f t="shared" si="279"/>
        <v>1</v>
      </c>
    </row>
    <row r="8719" spans="1:4" x14ac:dyDescent="0.3">
      <c r="A8719" s="2">
        <f>'Balance - Data '!B8719</f>
        <v>0</v>
      </c>
      <c r="B8719" s="2">
        <f>'Balance - Data '!D8719</f>
        <v>0</v>
      </c>
      <c r="C8719" s="2">
        <f t="shared" si="278"/>
        <v>0</v>
      </c>
      <c r="D8719" s="2">
        <f t="shared" si="279"/>
        <v>1</v>
      </c>
    </row>
    <row r="8720" spans="1:4" x14ac:dyDescent="0.3">
      <c r="A8720" s="2">
        <f>'Balance - Data '!B8720</f>
        <v>0</v>
      </c>
      <c r="B8720" s="2">
        <f>'Balance - Data '!D8720</f>
        <v>0</v>
      </c>
      <c r="C8720" s="2">
        <f t="shared" si="278"/>
        <v>0</v>
      </c>
      <c r="D8720" s="2">
        <f t="shared" si="279"/>
        <v>1</v>
      </c>
    </row>
    <row r="8721" spans="1:4" x14ac:dyDescent="0.3">
      <c r="A8721" s="2">
        <f>'Balance - Data '!B8721</f>
        <v>0</v>
      </c>
      <c r="B8721" s="2">
        <f>'Balance - Data '!D8721</f>
        <v>0</v>
      </c>
      <c r="C8721" s="2">
        <f t="shared" si="278"/>
        <v>0</v>
      </c>
      <c r="D8721" s="2">
        <f t="shared" si="279"/>
        <v>1</v>
      </c>
    </row>
    <row r="8722" spans="1:4" x14ac:dyDescent="0.3">
      <c r="A8722" s="2">
        <f>'Balance - Data '!B8722</f>
        <v>0</v>
      </c>
      <c r="B8722" s="2">
        <f>'Balance - Data '!D8722</f>
        <v>0</v>
      </c>
      <c r="C8722" s="2">
        <f t="shared" si="278"/>
        <v>0</v>
      </c>
      <c r="D8722" s="2">
        <f t="shared" si="279"/>
        <v>1</v>
      </c>
    </row>
    <row r="8723" spans="1:4" x14ac:dyDescent="0.3">
      <c r="A8723" s="2">
        <f>'Balance - Data '!B8723</f>
        <v>0</v>
      </c>
      <c r="B8723" s="2">
        <f>'Balance - Data '!D8723</f>
        <v>0</v>
      </c>
      <c r="C8723" s="2">
        <f t="shared" si="278"/>
        <v>0</v>
      </c>
      <c r="D8723" s="2">
        <f t="shared" si="279"/>
        <v>1</v>
      </c>
    </row>
    <row r="8724" spans="1:4" x14ac:dyDescent="0.3">
      <c r="A8724" s="2">
        <f>'Balance - Data '!B8724</f>
        <v>0</v>
      </c>
      <c r="B8724" s="2">
        <f>'Balance - Data '!D8724</f>
        <v>0</v>
      </c>
      <c r="C8724" s="2">
        <f t="shared" si="278"/>
        <v>0</v>
      </c>
      <c r="D8724" s="2">
        <f t="shared" si="279"/>
        <v>1</v>
      </c>
    </row>
    <row r="8725" spans="1:4" x14ac:dyDescent="0.3">
      <c r="A8725" s="2">
        <f>'Balance - Data '!B8725</f>
        <v>0</v>
      </c>
      <c r="B8725" s="2">
        <f>'Balance - Data '!D8725</f>
        <v>0</v>
      </c>
      <c r="C8725" s="2">
        <f t="shared" si="278"/>
        <v>0</v>
      </c>
      <c r="D8725" s="2">
        <f t="shared" si="279"/>
        <v>1</v>
      </c>
    </row>
    <row r="8726" spans="1:4" x14ac:dyDescent="0.3">
      <c r="A8726" s="2">
        <f>'Balance - Data '!B8726</f>
        <v>0</v>
      </c>
      <c r="B8726" s="2">
        <f>'Balance - Data '!D8726</f>
        <v>0</v>
      </c>
      <c r="C8726" s="2">
        <f t="shared" si="278"/>
        <v>0</v>
      </c>
      <c r="D8726" s="2">
        <f t="shared" si="279"/>
        <v>1</v>
      </c>
    </row>
    <row r="8727" spans="1:4" x14ac:dyDescent="0.3">
      <c r="A8727" s="2">
        <f>'Balance - Data '!B8727</f>
        <v>0</v>
      </c>
      <c r="B8727" s="2">
        <f>'Balance - Data '!D8727</f>
        <v>0</v>
      </c>
      <c r="C8727" s="2">
        <f t="shared" si="278"/>
        <v>0</v>
      </c>
      <c r="D8727" s="2">
        <f t="shared" si="279"/>
        <v>1</v>
      </c>
    </row>
    <row r="8728" spans="1:4" x14ac:dyDescent="0.3">
      <c r="A8728" s="2">
        <f>'Balance - Data '!B8728</f>
        <v>0</v>
      </c>
      <c r="B8728" s="2">
        <f>'Balance - Data '!D8728</f>
        <v>0</v>
      </c>
      <c r="C8728" s="2">
        <f t="shared" si="278"/>
        <v>0</v>
      </c>
      <c r="D8728" s="2">
        <f t="shared" si="279"/>
        <v>1</v>
      </c>
    </row>
    <row r="8729" spans="1:4" x14ac:dyDescent="0.3">
      <c r="A8729" s="2">
        <f>'Balance - Data '!B8729</f>
        <v>0</v>
      </c>
      <c r="B8729" s="2">
        <f>'Balance - Data '!D8729</f>
        <v>0</v>
      </c>
      <c r="C8729" s="2">
        <f t="shared" si="278"/>
        <v>0</v>
      </c>
      <c r="D8729" s="2">
        <f t="shared" si="279"/>
        <v>1</v>
      </c>
    </row>
    <row r="8730" spans="1:4" x14ac:dyDescent="0.3">
      <c r="A8730" s="2">
        <f>'Balance - Data '!B8730</f>
        <v>0</v>
      </c>
      <c r="B8730" s="2">
        <f>'Balance - Data '!D8730</f>
        <v>0</v>
      </c>
      <c r="C8730" s="2">
        <f t="shared" si="278"/>
        <v>0</v>
      </c>
      <c r="D8730" s="2">
        <f t="shared" si="279"/>
        <v>1</v>
      </c>
    </row>
    <row r="8731" spans="1:4" x14ac:dyDescent="0.3">
      <c r="A8731" s="2">
        <f>'Balance - Data '!B8731</f>
        <v>0</v>
      </c>
      <c r="B8731" s="2">
        <f>'Balance - Data '!D8731</f>
        <v>0</v>
      </c>
      <c r="C8731" s="2">
        <f t="shared" si="278"/>
        <v>0</v>
      </c>
      <c r="D8731" s="2">
        <f t="shared" si="279"/>
        <v>1</v>
      </c>
    </row>
    <row r="8732" spans="1:4" x14ac:dyDescent="0.3">
      <c r="A8732" s="2">
        <f>'Balance - Data '!B8732</f>
        <v>0</v>
      </c>
      <c r="B8732" s="2">
        <f>'Balance - Data '!D8732</f>
        <v>0</v>
      </c>
      <c r="C8732" s="2">
        <f t="shared" si="278"/>
        <v>0</v>
      </c>
      <c r="D8732" s="2">
        <f t="shared" si="279"/>
        <v>1</v>
      </c>
    </row>
    <row r="8733" spans="1:4" x14ac:dyDescent="0.3">
      <c r="A8733" s="2">
        <f>'Balance - Data '!B8733</f>
        <v>0</v>
      </c>
      <c r="B8733" s="2">
        <f>'Balance - Data '!D8733</f>
        <v>0</v>
      </c>
      <c r="C8733" s="2">
        <f t="shared" si="278"/>
        <v>0</v>
      </c>
      <c r="D8733" s="2">
        <f t="shared" si="279"/>
        <v>1</v>
      </c>
    </row>
    <row r="8734" spans="1:4" x14ac:dyDescent="0.3">
      <c r="A8734" s="2">
        <f>'Balance - Data '!B8734</f>
        <v>0</v>
      </c>
      <c r="B8734" s="2">
        <f>'Balance - Data '!D8734</f>
        <v>0</v>
      </c>
      <c r="C8734" s="2">
        <f t="shared" si="278"/>
        <v>0</v>
      </c>
      <c r="D8734" s="2">
        <f t="shared" si="279"/>
        <v>1</v>
      </c>
    </row>
    <row r="8735" spans="1:4" x14ac:dyDescent="0.3">
      <c r="A8735" s="2">
        <f>'Balance - Data '!B8735</f>
        <v>0</v>
      </c>
      <c r="B8735" s="2">
        <f>'Balance - Data '!D8735</f>
        <v>0</v>
      </c>
      <c r="C8735" s="2">
        <f t="shared" si="278"/>
        <v>0</v>
      </c>
      <c r="D8735" s="2">
        <f t="shared" si="279"/>
        <v>1</v>
      </c>
    </row>
    <row r="8736" spans="1:4" x14ac:dyDescent="0.3">
      <c r="A8736" s="2">
        <f>'Balance - Data '!B8736</f>
        <v>0</v>
      </c>
      <c r="B8736" s="2">
        <f>'Balance - Data '!D8736</f>
        <v>0</v>
      </c>
      <c r="C8736" s="2">
        <f t="shared" si="278"/>
        <v>0</v>
      </c>
      <c r="D8736" s="2">
        <f t="shared" si="279"/>
        <v>1</v>
      </c>
    </row>
    <row r="8737" spans="1:4" x14ac:dyDescent="0.3">
      <c r="A8737" s="2">
        <f>'Balance - Data '!B8737</f>
        <v>0</v>
      </c>
      <c r="B8737" s="2">
        <f>'Balance - Data '!D8737</f>
        <v>0</v>
      </c>
      <c r="C8737" s="2">
        <f t="shared" si="278"/>
        <v>0</v>
      </c>
      <c r="D8737" s="2">
        <f t="shared" si="279"/>
        <v>1</v>
      </c>
    </row>
    <row r="8738" spans="1:4" x14ac:dyDescent="0.3">
      <c r="A8738" s="2">
        <f>'Balance - Data '!B8738</f>
        <v>0</v>
      </c>
      <c r="B8738" s="2">
        <f>'Balance - Data '!D8738</f>
        <v>0</v>
      </c>
      <c r="C8738" s="2">
        <f t="shared" si="278"/>
        <v>0</v>
      </c>
      <c r="D8738" s="2">
        <f t="shared" si="279"/>
        <v>1</v>
      </c>
    </row>
    <row r="8739" spans="1:4" x14ac:dyDescent="0.3">
      <c r="A8739" s="2">
        <f>'Balance - Data '!B8739</f>
        <v>0</v>
      </c>
      <c r="B8739" s="2">
        <f>'Balance - Data '!D8739</f>
        <v>0</v>
      </c>
      <c r="C8739" s="2">
        <f t="shared" si="278"/>
        <v>0</v>
      </c>
      <c r="D8739" s="2">
        <f t="shared" si="279"/>
        <v>1</v>
      </c>
    </row>
    <row r="8740" spans="1:4" x14ac:dyDescent="0.3">
      <c r="A8740" s="2">
        <f>'Balance - Data '!B8740</f>
        <v>0</v>
      </c>
      <c r="B8740" s="2">
        <f>'Balance - Data '!D8740</f>
        <v>0</v>
      </c>
      <c r="C8740" s="2">
        <f t="shared" si="278"/>
        <v>0</v>
      </c>
      <c r="D8740" s="2">
        <f t="shared" si="279"/>
        <v>1</v>
      </c>
    </row>
    <row r="8741" spans="1:4" x14ac:dyDescent="0.3">
      <c r="A8741" s="2">
        <f>'Balance - Data '!B8741</f>
        <v>0</v>
      </c>
      <c r="B8741" s="2">
        <f>'Balance - Data '!D8741</f>
        <v>0</v>
      </c>
      <c r="C8741" s="2">
        <f t="shared" si="278"/>
        <v>0</v>
      </c>
      <c r="D8741" s="2">
        <f t="shared" si="279"/>
        <v>1</v>
      </c>
    </row>
    <row r="8742" spans="1:4" x14ac:dyDescent="0.3">
      <c r="A8742" s="2">
        <f>'Balance - Data '!B8742</f>
        <v>0</v>
      </c>
      <c r="B8742" s="2">
        <f>'Balance - Data '!D8742</f>
        <v>0</v>
      </c>
      <c r="C8742" s="2">
        <f t="shared" si="278"/>
        <v>0</v>
      </c>
      <c r="D8742" s="2">
        <f t="shared" si="279"/>
        <v>1</v>
      </c>
    </row>
    <row r="8743" spans="1:4" x14ac:dyDescent="0.3">
      <c r="A8743" s="2">
        <f>'Balance - Data '!B8743</f>
        <v>0</v>
      </c>
      <c r="B8743" s="2">
        <f>'Balance - Data '!D8743</f>
        <v>0</v>
      </c>
      <c r="C8743" s="2">
        <f t="shared" si="278"/>
        <v>0</v>
      </c>
      <c r="D8743" s="2">
        <f t="shared" si="279"/>
        <v>1</v>
      </c>
    </row>
    <row r="8744" spans="1:4" x14ac:dyDescent="0.3">
      <c r="A8744" s="2">
        <f>'Balance - Data '!B8744</f>
        <v>0</v>
      </c>
      <c r="B8744" s="2">
        <f>'Balance - Data '!D8744</f>
        <v>0</v>
      </c>
      <c r="C8744" s="2">
        <f t="shared" si="278"/>
        <v>0</v>
      </c>
      <c r="D8744" s="2">
        <f t="shared" si="279"/>
        <v>1</v>
      </c>
    </row>
    <row r="8745" spans="1:4" x14ac:dyDescent="0.3">
      <c r="A8745" s="2">
        <f>'Balance - Data '!B8745</f>
        <v>0</v>
      </c>
      <c r="B8745" s="2">
        <f>'Balance - Data '!D8745</f>
        <v>0</v>
      </c>
      <c r="C8745" s="2">
        <f t="shared" si="278"/>
        <v>0</v>
      </c>
      <c r="D8745" s="2">
        <f t="shared" si="279"/>
        <v>1</v>
      </c>
    </row>
    <row r="8746" spans="1:4" x14ac:dyDescent="0.3">
      <c r="A8746" s="2">
        <f>'Balance - Data '!B8746</f>
        <v>0</v>
      </c>
      <c r="B8746" s="2">
        <f>'Balance - Data '!D8746</f>
        <v>0</v>
      </c>
      <c r="C8746" s="2">
        <f t="shared" si="278"/>
        <v>0</v>
      </c>
      <c r="D8746" s="2">
        <f t="shared" si="279"/>
        <v>1</v>
      </c>
    </row>
    <row r="8747" spans="1:4" x14ac:dyDescent="0.3">
      <c r="A8747" s="2">
        <f>'Balance - Data '!B8747</f>
        <v>0</v>
      </c>
      <c r="B8747" s="2">
        <f>'Balance - Data '!D8747</f>
        <v>0</v>
      </c>
      <c r="C8747" s="2">
        <f t="shared" si="278"/>
        <v>0</v>
      </c>
      <c r="D8747" s="2">
        <f t="shared" si="279"/>
        <v>1</v>
      </c>
    </row>
    <row r="8748" spans="1:4" x14ac:dyDescent="0.3">
      <c r="A8748" s="2">
        <f>'Balance - Data '!B8748</f>
        <v>0</v>
      </c>
      <c r="B8748" s="2">
        <f>'Balance - Data '!D8748</f>
        <v>0</v>
      </c>
      <c r="C8748" s="2">
        <f t="shared" si="278"/>
        <v>0</v>
      </c>
      <c r="D8748" s="2">
        <f t="shared" si="279"/>
        <v>1</v>
      </c>
    </row>
    <row r="8749" spans="1:4" x14ac:dyDescent="0.3">
      <c r="A8749" s="2">
        <f>'Balance - Data '!B8749</f>
        <v>0</v>
      </c>
      <c r="B8749" s="2">
        <f>'Balance - Data '!D8749</f>
        <v>0</v>
      </c>
      <c r="C8749" s="2">
        <f t="shared" si="278"/>
        <v>0</v>
      </c>
      <c r="D8749" s="2">
        <f t="shared" si="279"/>
        <v>1</v>
      </c>
    </row>
    <row r="8750" spans="1:4" x14ac:dyDescent="0.3">
      <c r="A8750" s="2">
        <f>'Balance - Data '!B8750</f>
        <v>0</v>
      </c>
      <c r="B8750" s="2">
        <f>'Balance - Data '!D8750</f>
        <v>0</v>
      </c>
      <c r="C8750" s="2">
        <f t="shared" si="278"/>
        <v>0</v>
      </c>
      <c r="D8750" s="2">
        <f t="shared" si="279"/>
        <v>1</v>
      </c>
    </row>
    <row r="8751" spans="1:4" x14ac:dyDescent="0.3">
      <c r="A8751" s="2">
        <f>'Balance - Data '!B8751</f>
        <v>0</v>
      </c>
      <c r="B8751" s="2">
        <f>'Balance - Data '!D8751</f>
        <v>0</v>
      </c>
      <c r="C8751" s="2">
        <f t="shared" si="278"/>
        <v>0</v>
      </c>
      <c r="D8751" s="2">
        <f t="shared" si="279"/>
        <v>1</v>
      </c>
    </row>
    <row r="8752" spans="1:4" x14ac:dyDescent="0.3">
      <c r="A8752" s="2">
        <f>'Balance - Data '!B8752</f>
        <v>0</v>
      </c>
      <c r="B8752" s="2">
        <f>'Balance - Data '!D8752</f>
        <v>0</v>
      </c>
      <c r="C8752" s="2">
        <f t="shared" si="278"/>
        <v>0</v>
      </c>
      <c r="D8752" s="2">
        <f t="shared" si="279"/>
        <v>1</v>
      </c>
    </row>
    <row r="8753" spans="1:4" x14ac:dyDescent="0.3">
      <c r="A8753" s="2">
        <f>'Balance - Data '!B8753</f>
        <v>0</v>
      </c>
      <c r="B8753" s="2">
        <f>'Balance - Data '!D8753</f>
        <v>0</v>
      </c>
      <c r="C8753" s="2">
        <f t="shared" si="278"/>
        <v>0</v>
      </c>
      <c r="D8753" s="2">
        <f t="shared" si="279"/>
        <v>1</v>
      </c>
    </row>
    <row r="8754" spans="1:4" x14ac:dyDescent="0.3">
      <c r="A8754" s="2">
        <f>'Balance - Data '!B8754</f>
        <v>0</v>
      </c>
      <c r="B8754" s="2">
        <f>'Balance - Data '!D8754</f>
        <v>0</v>
      </c>
      <c r="C8754" s="2">
        <f t="shared" si="278"/>
        <v>0</v>
      </c>
      <c r="D8754" s="2">
        <f t="shared" si="279"/>
        <v>1</v>
      </c>
    </row>
    <row r="8755" spans="1:4" x14ac:dyDescent="0.3">
      <c r="A8755" s="2">
        <f>'Balance - Data '!B8755</f>
        <v>0</v>
      </c>
      <c r="B8755" s="2">
        <f>'Balance - Data '!D8755</f>
        <v>0</v>
      </c>
      <c r="C8755" s="2">
        <f t="shared" si="278"/>
        <v>0</v>
      </c>
      <c r="D8755" s="2">
        <f t="shared" si="279"/>
        <v>1</v>
      </c>
    </row>
    <row r="8756" spans="1:4" x14ac:dyDescent="0.3">
      <c r="A8756" s="2">
        <f>'Balance - Data '!B8756</f>
        <v>0</v>
      </c>
      <c r="B8756" s="2">
        <f>'Balance - Data '!D8756</f>
        <v>0</v>
      </c>
      <c r="C8756" s="2">
        <f t="shared" si="278"/>
        <v>0</v>
      </c>
      <c r="D8756" s="2">
        <f t="shared" si="279"/>
        <v>1</v>
      </c>
    </row>
    <row r="8757" spans="1:4" x14ac:dyDescent="0.3">
      <c r="A8757" s="2">
        <f>'Balance - Data '!B8757</f>
        <v>0</v>
      </c>
      <c r="B8757" s="2">
        <f>'Balance - Data '!D8757</f>
        <v>0</v>
      </c>
      <c r="C8757" s="2">
        <f t="shared" si="278"/>
        <v>0</v>
      </c>
      <c r="D8757" s="2">
        <f t="shared" si="279"/>
        <v>1</v>
      </c>
    </row>
    <row r="8758" spans="1:4" x14ac:dyDescent="0.3">
      <c r="A8758" s="2">
        <f>'Balance - Data '!B8758</f>
        <v>0</v>
      </c>
      <c r="B8758" s="2">
        <f>'Balance - Data '!D8758</f>
        <v>0</v>
      </c>
      <c r="C8758" s="2">
        <f t="shared" si="278"/>
        <v>0</v>
      </c>
      <c r="D8758" s="2">
        <f t="shared" si="279"/>
        <v>1</v>
      </c>
    </row>
    <row r="8759" spans="1:4" x14ac:dyDescent="0.3">
      <c r="A8759" s="2">
        <f>'Balance - Data '!B8759</f>
        <v>0</v>
      </c>
      <c r="B8759" s="2">
        <f>'Balance - Data '!D8759</f>
        <v>0</v>
      </c>
      <c r="C8759" s="2">
        <f t="shared" si="278"/>
        <v>0</v>
      </c>
      <c r="D8759" s="2">
        <f t="shared" si="279"/>
        <v>1</v>
      </c>
    </row>
    <row r="8760" spans="1:4" x14ac:dyDescent="0.3">
      <c r="A8760" s="2">
        <f>'Balance - Data '!B8760</f>
        <v>0</v>
      </c>
      <c r="B8760" s="2">
        <f>'Balance - Data '!D8760</f>
        <v>0</v>
      </c>
      <c r="C8760" s="2">
        <f t="shared" si="278"/>
        <v>0</v>
      </c>
      <c r="D8760" s="2">
        <f t="shared" si="279"/>
        <v>1</v>
      </c>
    </row>
    <row r="8761" spans="1:4" x14ac:dyDescent="0.3">
      <c r="A8761" s="2">
        <f>'Balance - Data '!B8761</f>
        <v>0</v>
      </c>
      <c r="B8761" s="2">
        <f>'Balance - Data '!D8761</f>
        <v>0</v>
      </c>
      <c r="C8761" s="2">
        <f t="shared" si="278"/>
        <v>0</v>
      </c>
      <c r="D8761" s="2">
        <f t="shared" si="279"/>
        <v>1</v>
      </c>
    </row>
    <row r="8762" spans="1:4" x14ac:dyDescent="0.3">
      <c r="A8762" s="2">
        <f>'Balance - Data '!B8762</f>
        <v>0</v>
      </c>
      <c r="B8762" s="2">
        <f>'Balance - Data '!D8762</f>
        <v>0</v>
      </c>
      <c r="C8762" s="2">
        <f t="shared" si="278"/>
        <v>0</v>
      </c>
      <c r="D8762" s="2">
        <f t="shared" si="279"/>
        <v>1</v>
      </c>
    </row>
    <row r="8763" spans="1:4" x14ac:dyDescent="0.3">
      <c r="A8763" s="2">
        <f>'Balance - Data '!B8763</f>
        <v>0</v>
      </c>
      <c r="B8763" s="2">
        <f>'Balance - Data '!D8763</f>
        <v>0</v>
      </c>
      <c r="C8763" s="2">
        <f t="shared" si="278"/>
        <v>0</v>
      </c>
      <c r="D8763" s="2">
        <f t="shared" si="279"/>
        <v>1</v>
      </c>
    </row>
    <row r="8764" spans="1:4" x14ac:dyDescent="0.3">
      <c r="A8764" s="2">
        <f>'Balance - Data '!B8764</f>
        <v>0</v>
      </c>
      <c r="B8764" s="2">
        <f>'Balance - Data '!D8764</f>
        <v>0</v>
      </c>
      <c r="C8764" s="2">
        <f t="shared" si="278"/>
        <v>0</v>
      </c>
      <c r="D8764" s="2">
        <f t="shared" si="279"/>
        <v>1</v>
      </c>
    </row>
    <row r="8765" spans="1:4" x14ac:dyDescent="0.3">
      <c r="A8765" s="2">
        <f>'Balance - Data '!B8765</f>
        <v>0</v>
      </c>
      <c r="B8765" s="2">
        <f>'Balance - Data '!D8765</f>
        <v>0</v>
      </c>
      <c r="C8765" s="2">
        <f t="shared" si="278"/>
        <v>0</v>
      </c>
      <c r="D8765" s="2">
        <f t="shared" si="279"/>
        <v>1</v>
      </c>
    </row>
    <row r="8766" spans="1:4" x14ac:dyDescent="0.3">
      <c r="A8766" s="2">
        <f>'Balance - Data '!B8766</f>
        <v>0</v>
      </c>
      <c r="B8766" s="2">
        <f>'Balance - Data '!D8766</f>
        <v>0</v>
      </c>
      <c r="C8766" s="2">
        <f t="shared" si="278"/>
        <v>0</v>
      </c>
      <c r="D8766" s="2">
        <f t="shared" si="279"/>
        <v>1</v>
      </c>
    </row>
    <row r="8767" spans="1:4" x14ac:dyDescent="0.3">
      <c r="A8767" s="2">
        <f>'Balance - Data '!B8767</f>
        <v>0</v>
      </c>
      <c r="B8767" s="2">
        <f>'Balance - Data '!D8767</f>
        <v>0</v>
      </c>
      <c r="C8767" s="2">
        <f t="shared" si="278"/>
        <v>0</v>
      </c>
      <c r="D8767" s="2">
        <f t="shared" si="279"/>
        <v>1</v>
      </c>
    </row>
    <row r="8768" spans="1:4" x14ac:dyDescent="0.3">
      <c r="A8768" s="2">
        <f>'Balance - Data '!B8768</f>
        <v>0</v>
      </c>
      <c r="B8768" s="2">
        <f>'Balance - Data '!D8768</f>
        <v>0</v>
      </c>
      <c r="C8768" s="2">
        <f t="shared" si="278"/>
        <v>0</v>
      </c>
      <c r="D8768" s="2">
        <f t="shared" si="279"/>
        <v>1</v>
      </c>
    </row>
    <row r="8769" spans="1:4" x14ac:dyDescent="0.3">
      <c r="A8769" s="2">
        <f>'Balance - Data '!B8769</f>
        <v>0</v>
      </c>
      <c r="B8769" s="2">
        <f>'Balance - Data '!D8769</f>
        <v>0</v>
      </c>
      <c r="C8769" s="2">
        <f t="shared" si="278"/>
        <v>0</v>
      </c>
      <c r="D8769" s="2">
        <f t="shared" si="279"/>
        <v>1</v>
      </c>
    </row>
    <row r="8770" spans="1:4" x14ac:dyDescent="0.3">
      <c r="A8770" s="2">
        <f>'Balance - Data '!B8770</f>
        <v>0</v>
      </c>
      <c r="B8770" s="2">
        <f>'Balance - Data '!D8770</f>
        <v>0</v>
      </c>
      <c r="C8770" s="2">
        <f t="shared" si="278"/>
        <v>0</v>
      </c>
      <c r="D8770" s="2">
        <f t="shared" si="279"/>
        <v>1</v>
      </c>
    </row>
    <row r="8771" spans="1:4" x14ac:dyDescent="0.3">
      <c r="A8771" s="2">
        <f>'Balance - Data '!B8771</f>
        <v>0</v>
      </c>
      <c r="B8771" s="2">
        <f>'Balance - Data '!D8771</f>
        <v>0</v>
      </c>
      <c r="C8771" s="2">
        <f t="shared" ref="C8771:C8834" si="280">SIN(RADIANS(A8771))</f>
        <v>0</v>
      </c>
      <c r="D8771" s="2">
        <f t="shared" ref="D8771:D8834" si="281">COS(RADIANS(A8771))</f>
        <v>1</v>
      </c>
    </row>
    <row r="8772" spans="1:4" x14ac:dyDescent="0.3">
      <c r="A8772" s="2">
        <f>'Balance - Data '!B8772</f>
        <v>0</v>
      </c>
      <c r="B8772" s="2">
        <f>'Balance - Data '!D8772</f>
        <v>0</v>
      </c>
      <c r="C8772" s="2">
        <f t="shared" si="280"/>
        <v>0</v>
      </c>
      <c r="D8772" s="2">
        <f t="shared" si="281"/>
        <v>1</v>
      </c>
    </row>
    <row r="8773" spans="1:4" x14ac:dyDescent="0.3">
      <c r="A8773" s="2">
        <f>'Balance - Data '!B8773</f>
        <v>0</v>
      </c>
      <c r="B8773" s="2">
        <f>'Balance - Data '!D8773</f>
        <v>0</v>
      </c>
      <c r="C8773" s="2">
        <f t="shared" si="280"/>
        <v>0</v>
      </c>
      <c r="D8773" s="2">
        <f t="shared" si="281"/>
        <v>1</v>
      </c>
    </row>
    <row r="8774" spans="1:4" x14ac:dyDescent="0.3">
      <c r="A8774" s="2">
        <f>'Balance - Data '!B8774</f>
        <v>0</v>
      </c>
      <c r="B8774" s="2">
        <f>'Balance - Data '!D8774</f>
        <v>0</v>
      </c>
      <c r="C8774" s="2">
        <f t="shared" si="280"/>
        <v>0</v>
      </c>
      <c r="D8774" s="2">
        <f t="shared" si="281"/>
        <v>1</v>
      </c>
    </row>
    <row r="8775" spans="1:4" x14ac:dyDescent="0.3">
      <c r="A8775" s="2">
        <f>'Balance - Data '!B8775</f>
        <v>0</v>
      </c>
      <c r="B8775" s="2">
        <f>'Balance - Data '!D8775</f>
        <v>0</v>
      </c>
      <c r="C8775" s="2">
        <f t="shared" si="280"/>
        <v>0</v>
      </c>
      <c r="D8775" s="2">
        <f t="shared" si="281"/>
        <v>1</v>
      </c>
    </row>
    <row r="8776" spans="1:4" x14ac:dyDescent="0.3">
      <c r="A8776" s="2">
        <f>'Balance - Data '!B8776</f>
        <v>0</v>
      </c>
      <c r="B8776" s="2">
        <f>'Balance - Data '!D8776</f>
        <v>0</v>
      </c>
      <c r="C8776" s="2">
        <f t="shared" si="280"/>
        <v>0</v>
      </c>
      <c r="D8776" s="2">
        <f t="shared" si="281"/>
        <v>1</v>
      </c>
    </row>
    <row r="8777" spans="1:4" x14ac:dyDescent="0.3">
      <c r="A8777" s="2">
        <f>'Balance - Data '!B8777</f>
        <v>0</v>
      </c>
      <c r="B8777" s="2">
        <f>'Balance - Data '!D8777</f>
        <v>0</v>
      </c>
      <c r="C8777" s="2">
        <f t="shared" si="280"/>
        <v>0</v>
      </c>
      <c r="D8777" s="2">
        <f t="shared" si="281"/>
        <v>1</v>
      </c>
    </row>
    <row r="8778" spans="1:4" x14ac:dyDescent="0.3">
      <c r="A8778" s="2">
        <f>'Balance - Data '!B8778</f>
        <v>0</v>
      </c>
      <c r="B8778" s="2">
        <f>'Balance - Data '!D8778</f>
        <v>0</v>
      </c>
      <c r="C8778" s="2">
        <f t="shared" si="280"/>
        <v>0</v>
      </c>
      <c r="D8778" s="2">
        <f t="shared" si="281"/>
        <v>1</v>
      </c>
    </row>
    <row r="8779" spans="1:4" x14ac:dyDescent="0.3">
      <c r="A8779" s="2">
        <f>'Balance - Data '!B8779</f>
        <v>0</v>
      </c>
      <c r="B8779" s="2">
        <f>'Balance - Data '!D8779</f>
        <v>0</v>
      </c>
      <c r="C8779" s="2">
        <f t="shared" si="280"/>
        <v>0</v>
      </c>
      <c r="D8779" s="2">
        <f t="shared" si="281"/>
        <v>1</v>
      </c>
    </row>
    <row r="8780" spans="1:4" x14ac:dyDescent="0.3">
      <c r="A8780" s="2">
        <f>'Balance - Data '!B8780</f>
        <v>0</v>
      </c>
      <c r="B8780" s="2">
        <f>'Balance - Data '!D8780</f>
        <v>0</v>
      </c>
      <c r="C8780" s="2">
        <f t="shared" si="280"/>
        <v>0</v>
      </c>
      <c r="D8780" s="2">
        <f t="shared" si="281"/>
        <v>1</v>
      </c>
    </row>
    <row r="8781" spans="1:4" x14ac:dyDescent="0.3">
      <c r="A8781" s="2">
        <f>'Balance - Data '!B8781</f>
        <v>0</v>
      </c>
      <c r="B8781" s="2">
        <f>'Balance - Data '!D8781</f>
        <v>0</v>
      </c>
      <c r="C8781" s="2">
        <f t="shared" si="280"/>
        <v>0</v>
      </c>
      <c r="D8781" s="2">
        <f t="shared" si="281"/>
        <v>1</v>
      </c>
    </row>
    <row r="8782" spans="1:4" x14ac:dyDescent="0.3">
      <c r="A8782" s="2">
        <f>'Balance - Data '!B8782</f>
        <v>0</v>
      </c>
      <c r="B8782" s="2">
        <f>'Balance - Data '!D8782</f>
        <v>0</v>
      </c>
      <c r="C8782" s="2">
        <f t="shared" si="280"/>
        <v>0</v>
      </c>
      <c r="D8782" s="2">
        <f t="shared" si="281"/>
        <v>1</v>
      </c>
    </row>
    <row r="8783" spans="1:4" x14ac:dyDescent="0.3">
      <c r="A8783" s="2">
        <f>'Balance - Data '!B8783</f>
        <v>0</v>
      </c>
      <c r="B8783" s="2">
        <f>'Balance - Data '!D8783</f>
        <v>0</v>
      </c>
      <c r="C8783" s="2">
        <f t="shared" si="280"/>
        <v>0</v>
      </c>
      <c r="D8783" s="2">
        <f t="shared" si="281"/>
        <v>1</v>
      </c>
    </row>
    <row r="8784" spans="1:4" x14ac:dyDescent="0.3">
      <c r="A8784" s="2">
        <f>'Balance - Data '!B8784</f>
        <v>0</v>
      </c>
      <c r="B8784" s="2">
        <f>'Balance - Data '!D8784</f>
        <v>0</v>
      </c>
      <c r="C8784" s="2">
        <f t="shared" si="280"/>
        <v>0</v>
      </c>
      <c r="D8784" s="2">
        <f t="shared" si="281"/>
        <v>1</v>
      </c>
    </row>
    <row r="8785" spans="1:4" x14ac:dyDescent="0.3">
      <c r="A8785" s="2">
        <f>'Balance - Data '!B8785</f>
        <v>0</v>
      </c>
      <c r="B8785" s="2">
        <f>'Balance - Data '!D8785</f>
        <v>0</v>
      </c>
      <c r="C8785" s="2">
        <f t="shared" si="280"/>
        <v>0</v>
      </c>
      <c r="D8785" s="2">
        <f t="shared" si="281"/>
        <v>1</v>
      </c>
    </row>
    <row r="8786" spans="1:4" x14ac:dyDescent="0.3">
      <c r="A8786" s="2">
        <f>'Balance - Data '!B8786</f>
        <v>0</v>
      </c>
      <c r="B8786" s="2">
        <f>'Balance - Data '!D8786</f>
        <v>0</v>
      </c>
      <c r="C8786" s="2">
        <f t="shared" si="280"/>
        <v>0</v>
      </c>
      <c r="D8786" s="2">
        <f t="shared" si="281"/>
        <v>1</v>
      </c>
    </row>
    <row r="8787" spans="1:4" x14ac:dyDescent="0.3">
      <c r="A8787" s="2">
        <f>'Balance - Data '!B8787</f>
        <v>0</v>
      </c>
      <c r="B8787" s="2">
        <f>'Balance - Data '!D8787</f>
        <v>0</v>
      </c>
      <c r="C8787" s="2">
        <f t="shared" si="280"/>
        <v>0</v>
      </c>
      <c r="D8787" s="2">
        <f t="shared" si="281"/>
        <v>1</v>
      </c>
    </row>
    <row r="8788" spans="1:4" x14ac:dyDescent="0.3">
      <c r="A8788" s="2">
        <f>'Balance - Data '!B8788</f>
        <v>0</v>
      </c>
      <c r="B8788" s="2">
        <f>'Balance - Data '!D8788</f>
        <v>0</v>
      </c>
      <c r="C8788" s="2">
        <f t="shared" si="280"/>
        <v>0</v>
      </c>
      <c r="D8788" s="2">
        <f t="shared" si="281"/>
        <v>1</v>
      </c>
    </row>
    <row r="8789" spans="1:4" x14ac:dyDescent="0.3">
      <c r="A8789" s="2">
        <f>'Balance - Data '!B8789</f>
        <v>0</v>
      </c>
      <c r="B8789" s="2">
        <f>'Balance - Data '!D8789</f>
        <v>0</v>
      </c>
      <c r="C8789" s="2">
        <f t="shared" si="280"/>
        <v>0</v>
      </c>
      <c r="D8789" s="2">
        <f t="shared" si="281"/>
        <v>1</v>
      </c>
    </row>
    <row r="8790" spans="1:4" x14ac:dyDescent="0.3">
      <c r="A8790" s="2">
        <f>'Balance - Data '!B8790</f>
        <v>0</v>
      </c>
      <c r="B8790" s="2">
        <f>'Balance - Data '!D8790</f>
        <v>0</v>
      </c>
      <c r="C8790" s="2">
        <f t="shared" si="280"/>
        <v>0</v>
      </c>
      <c r="D8790" s="2">
        <f t="shared" si="281"/>
        <v>1</v>
      </c>
    </row>
    <row r="8791" spans="1:4" x14ac:dyDescent="0.3">
      <c r="A8791" s="2">
        <f>'Balance - Data '!B8791</f>
        <v>0</v>
      </c>
      <c r="B8791" s="2">
        <f>'Balance - Data '!D8791</f>
        <v>0</v>
      </c>
      <c r="C8791" s="2">
        <f t="shared" si="280"/>
        <v>0</v>
      </c>
      <c r="D8791" s="2">
        <f t="shared" si="281"/>
        <v>1</v>
      </c>
    </row>
    <row r="8792" spans="1:4" x14ac:dyDescent="0.3">
      <c r="A8792" s="2">
        <f>'Balance - Data '!B8792</f>
        <v>0</v>
      </c>
      <c r="B8792" s="2">
        <f>'Balance - Data '!D8792</f>
        <v>0</v>
      </c>
      <c r="C8792" s="2">
        <f t="shared" si="280"/>
        <v>0</v>
      </c>
      <c r="D8792" s="2">
        <f t="shared" si="281"/>
        <v>1</v>
      </c>
    </row>
    <row r="8793" spans="1:4" x14ac:dyDescent="0.3">
      <c r="A8793" s="2">
        <f>'Balance - Data '!B8793</f>
        <v>0</v>
      </c>
      <c r="B8793" s="2">
        <f>'Balance - Data '!D8793</f>
        <v>0</v>
      </c>
      <c r="C8793" s="2">
        <f t="shared" si="280"/>
        <v>0</v>
      </c>
      <c r="D8793" s="2">
        <f t="shared" si="281"/>
        <v>1</v>
      </c>
    </row>
    <row r="8794" spans="1:4" x14ac:dyDescent="0.3">
      <c r="A8794" s="2">
        <f>'Balance - Data '!B8794</f>
        <v>0</v>
      </c>
      <c r="B8794" s="2">
        <f>'Balance - Data '!D8794</f>
        <v>0</v>
      </c>
      <c r="C8794" s="2">
        <f t="shared" si="280"/>
        <v>0</v>
      </c>
      <c r="D8794" s="2">
        <f t="shared" si="281"/>
        <v>1</v>
      </c>
    </row>
    <row r="8795" spans="1:4" x14ac:dyDescent="0.3">
      <c r="A8795" s="2">
        <f>'Balance - Data '!B8795</f>
        <v>0</v>
      </c>
      <c r="B8795" s="2">
        <f>'Balance - Data '!D8795</f>
        <v>0</v>
      </c>
      <c r="C8795" s="2">
        <f t="shared" si="280"/>
        <v>0</v>
      </c>
      <c r="D8795" s="2">
        <f t="shared" si="281"/>
        <v>1</v>
      </c>
    </row>
    <row r="8796" spans="1:4" x14ac:dyDescent="0.3">
      <c r="A8796" s="2">
        <f>'Balance - Data '!B8796</f>
        <v>0</v>
      </c>
      <c r="B8796" s="2">
        <f>'Balance - Data '!D8796</f>
        <v>0</v>
      </c>
      <c r="C8796" s="2">
        <f t="shared" si="280"/>
        <v>0</v>
      </c>
      <c r="D8796" s="2">
        <f t="shared" si="281"/>
        <v>1</v>
      </c>
    </row>
    <row r="8797" spans="1:4" x14ac:dyDescent="0.3">
      <c r="A8797" s="2">
        <f>'Balance - Data '!B8797</f>
        <v>0</v>
      </c>
      <c r="B8797" s="2">
        <f>'Balance - Data '!D8797</f>
        <v>0</v>
      </c>
      <c r="C8797" s="2">
        <f t="shared" si="280"/>
        <v>0</v>
      </c>
      <c r="D8797" s="2">
        <f t="shared" si="281"/>
        <v>1</v>
      </c>
    </row>
    <row r="8798" spans="1:4" x14ac:dyDescent="0.3">
      <c r="A8798" s="2">
        <f>'Balance - Data '!B8798</f>
        <v>0</v>
      </c>
      <c r="B8798" s="2">
        <f>'Balance - Data '!D8798</f>
        <v>0</v>
      </c>
      <c r="C8798" s="2">
        <f t="shared" si="280"/>
        <v>0</v>
      </c>
      <c r="D8798" s="2">
        <f t="shared" si="281"/>
        <v>1</v>
      </c>
    </row>
    <row r="8799" spans="1:4" x14ac:dyDescent="0.3">
      <c r="A8799" s="2">
        <f>'Balance - Data '!B8799</f>
        <v>0</v>
      </c>
      <c r="B8799" s="2">
        <f>'Balance - Data '!D8799</f>
        <v>0</v>
      </c>
      <c r="C8799" s="2">
        <f t="shared" si="280"/>
        <v>0</v>
      </c>
      <c r="D8799" s="2">
        <f t="shared" si="281"/>
        <v>1</v>
      </c>
    </row>
    <row r="8800" spans="1:4" x14ac:dyDescent="0.3">
      <c r="A8800" s="2">
        <f>'Balance - Data '!B8800</f>
        <v>0</v>
      </c>
      <c r="B8800" s="2">
        <f>'Balance - Data '!D8800</f>
        <v>0</v>
      </c>
      <c r="C8800" s="2">
        <f t="shared" si="280"/>
        <v>0</v>
      </c>
      <c r="D8800" s="2">
        <f t="shared" si="281"/>
        <v>1</v>
      </c>
    </row>
    <row r="8801" spans="1:4" x14ac:dyDescent="0.3">
      <c r="A8801" s="2">
        <f>'Balance - Data '!B8801</f>
        <v>0</v>
      </c>
      <c r="B8801" s="2">
        <f>'Balance - Data '!D8801</f>
        <v>0</v>
      </c>
      <c r="C8801" s="2">
        <f t="shared" si="280"/>
        <v>0</v>
      </c>
      <c r="D8801" s="2">
        <f t="shared" si="281"/>
        <v>1</v>
      </c>
    </row>
    <row r="8802" spans="1:4" x14ac:dyDescent="0.3">
      <c r="A8802" s="2">
        <f>'Balance - Data '!B8802</f>
        <v>0</v>
      </c>
      <c r="B8802" s="2">
        <f>'Balance - Data '!D8802</f>
        <v>0</v>
      </c>
      <c r="C8802" s="2">
        <f t="shared" si="280"/>
        <v>0</v>
      </c>
      <c r="D8802" s="2">
        <f t="shared" si="281"/>
        <v>1</v>
      </c>
    </row>
    <row r="8803" spans="1:4" x14ac:dyDescent="0.3">
      <c r="A8803" s="2">
        <f>'Balance - Data '!B8803</f>
        <v>0</v>
      </c>
      <c r="B8803" s="2">
        <f>'Balance - Data '!D8803</f>
        <v>0</v>
      </c>
      <c r="C8803" s="2">
        <f t="shared" si="280"/>
        <v>0</v>
      </c>
      <c r="D8803" s="2">
        <f t="shared" si="281"/>
        <v>1</v>
      </c>
    </row>
    <row r="8804" spans="1:4" x14ac:dyDescent="0.3">
      <c r="A8804" s="2">
        <f>'Balance - Data '!B8804</f>
        <v>0</v>
      </c>
      <c r="B8804" s="2">
        <f>'Balance - Data '!D8804</f>
        <v>0</v>
      </c>
      <c r="C8804" s="2">
        <f t="shared" si="280"/>
        <v>0</v>
      </c>
      <c r="D8804" s="2">
        <f t="shared" si="281"/>
        <v>1</v>
      </c>
    </row>
    <row r="8805" spans="1:4" x14ac:dyDescent="0.3">
      <c r="A8805" s="2">
        <f>'Balance - Data '!B8805</f>
        <v>0</v>
      </c>
      <c r="B8805" s="2">
        <f>'Balance - Data '!D8805</f>
        <v>0</v>
      </c>
      <c r="C8805" s="2">
        <f t="shared" si="280"/>
        <v>0</v>
      </c>
      <c r="D8805" s="2">
        <f t="shared" si="281"/>
        <v>1</v>
      </c>
    </row>
    <row r="8806" spans="1:4" x14ac:dyDescent="0.3">
      <c r="A8806" s="2">
        <f>'Balance - Data '!B8806</f>
        <v>0</v>
      </c>
      <c r="B8806" s="2">
        <f>'Balance - Data '!D8806</f>
        <v>0</v>
      </c>
      <c r="C8806" s="2">
        <f t="shared" si="280"/>
        <v>0</v>
      </c>
      <c r="D8806" s="2">
        <f t="shared" si="281"/>
        <v>1</v>
      </c>
    </row>
    <row r="8807" spans="1:4" x14ac:dyDescent="0.3">
      <c r="A8807" s="2">
        <f>'Balance - Data '!B8807</f>
        <v>0</v>
      </c>
      <c r="B8807" s="2">
        <f>'Balance - Data '!D8807</f>
        <v>0</v>
      </c>
      <c r="C8807" s="2">
        <f t="shared" si="280"/>
        <v>0</v>
      </c>
      <c r="D8807" s="2">
        <f t="shared" si="281"/>
        <v>1</v>
      </c>
    </row>
    <row r="8808" spans="1:4" x14ac:dyDescent="0.3">
      <c r="A8808" s="2">
        <f>'Balance - Data '!B8808</f>
        <v>0</v>
      </c>
      <c r="B8808" s="2">
        <f>'Balance - Data '!D8808</f>
        <v>0</v>
      </c>
      <c r="C8808" s="2">
        <f t="shared" si="280"/>
        <v>0</v>
      </c>
      <c r="D8808" s="2">
        <f t="shared" si="281"/>
        <v>1</v>
      </c>
    </row>
    <row r="8809" spans="1:4" x14ac:dyDescent="0.3">
      <c r="A8809" s="2">
        <f>'Balance - Data '!B8809</f>
        <v>0</v>
      </c>
      <c r="B8809" s="2">
        <f>'Balance - Data '!D8809</f>
        <v>0</v>
      </c>
      <c r="C8809" s="2">
        <f t="shared" si="280"/>
        <v>0</v>
      </c>
      <c r="D8809" s="2">
        <f t="shared" si="281"/>
        <v>1</v>
      </c>
    </row>
    <row r="8810" spans="1:4" x14ac:dyDescent="0.3">
      <c r="A8810" s="2">
        <f>'Balance - Data '!B8810</f>
        <v>0</v>
      </c>
      <c r="B8810" s="2">
        <f>'Balance - Data '!D8810</f>
        <v>0</v>
      </c>
      <c r="C8810" s="2">
        <f t="shared" si="280"/>
        <v>0</v>
      </c>
      <c r="D8810" s="2">
        <f t="shared" si="281"/>
        <v>1</v>
      </c>
    </row>
    <row r="8811" spans="1:4" x14ac:dyDescent="0.3">
      <c r="A8811" s="2">
        <f>'Balance - Data '!B8811</f>
        <v>0</v>
      </c>
      <c r="B8811" s="2">
        <f>'Balance - Data '!D8811</f>
        <v>0</v>
      </c>
      <c r="C8811" s="2">
        <f t="shared" si="280"/>
        <v>0</v>
      </c>
      <c r="D8811" s="2">
        <f t="shared" si="281"/>
        <v>1</v>
      </c>
    </row>
    <row r="8812" spans="1:4" x14ac:dyDescent="0.3">
      <c r="A8812" s="2">
        <f>'Balance - Data '!B8812</f>
        <v>0</v>
      </c>
      <c r="B8812" s="2">
        <f>'Balance - Data '!D8812</f>
        <v>0</v>
      </c>
      <c r="C8812" s="2">
        <f t="shared" si="280"/>
        <v>0</v>
      </c>
      <c r="D8812" s="2">
        <f t="shared" si="281"/>
        <v>1</v>
      </c>
    </row>
    <row r="8813" spans="1:4" x14ac:dyDescent="0.3">
      <c r="A8813" s="2">
        <f>'Balance - Data '!B8813</f>
        <v>0</v>
      </c>
      <c r="B8813" s="2">
        <f>'Balance - Data '!D8813</f>
        <v>0</v>
      </c>
      <c r="C8813" s="2">
        <f t="shared" si="280"/>
        <v>0</v>
      </c>
      <c r="D8813" s="2">
        <f t="shared" si="281"/>
        <v>1</v>
      </c>
    </row>
    <row r="8814" spans="1:4" x14ac:dyDescent="0.3">
      <c r="A8814" s="2">
        <f>'Balance - Data '!B8814</f>
        <v>0</v>
      </c>
      <c r="B8814" s="2">
        <f>'Balance - Data '!D8814</f>
        <v>0</v>
      </c>
      <c r="C8814" s="2">
        <f t="shared" si="280"/>
        <v>0</v>
      </c>
      <c r="D8814" s="2">
        <f t="shared" si="281"/>
        <v>1</v>
      </c>
    </row>
    <row r="8815" spans="1:4" x14ac:dyDescent="0.3">
      <c r="A8815" s="2">
        <f>'Balance - Data '!B8815</f>
        <v>0</v>
      </c>
      <c r="B8815" s="2">
        <f>'Balance - Data '!D8815</f>
        <v>0</v>
      </c>
      <c r="C8815" s="2">
        <f t="shared" si="280"/>
        <v>0</v>
      </c>
      <c r="D8815" s="2">
        <f t="shared" si="281"/>
        <v>1</v>
      </c>
    </row>
    <row r="8816" spans="1:4" x14ac:dyDescent="0.3">
      <c r="A8816" s="2">
        <f>'Balance - Data '!B8816</f>
        <v>0</v>
      </c>
      <c r="B8816" s="2">
        <f>'Balance - Data '!D8816</f>
        <v>0</v>
      </c>
      <c r="C8816" s="2">
        <f t="shared" si="280"/>
        <v>0</v>
      </c>
      <c r="D8816" s="2">
        <f t="shared" si="281"/>
        <v>1</v>
      </c>
    </row>
    <row r="8817" spans="1:4" x14ac:dyDescent="0.3">
      <c r="A8817" s="2">
        <f>'Balance - Data '!B8817</f>
        <v>0</v>
      </c>
      <c r="B8817" s="2">
        <f>'Balance - Data '!D8817</f>
        <v>0</v>
      </c>
      <c r="C8817" s="2">
        <f t="shared" si="280"/>
        <v>0</v>
      </c>
      <c r="D8817" s="2">
        <f t="shared" si="281"/>
        <v>1</v>
      </c>
    </row>
    <row r="8818" spans="1:4" x14ac:dyDescent="0.3">
      <c r="A8818" s="2">
        <f>'Balance - Data '!B8818</f>
        <v>0</v>
      </c>
      <c r="B8818" s="2">
        <f>'Balance - Data '!D8818</f>
        <v>0</v>
      </c>
      <c r="C8818" s="2">
        <f t="shared" si="280"/>
        <v>0</v>
      </c>
      <c r="D8818" s="2">
        <f t="shared" si="281"/>
        <v>1</v>
      </c>
    </row>
    <row r="8819" spans="1:4" x14ac:dyDescent="0.3">
      <c r="A8819" s="2">
        <f>'Balance - Data '!B8819</f>
        <v>0</v>
      </c>
      <c r="B8819" s="2">
        <f>'Balance - Data '!D8819</f>
        <v>0</v>
      </c>
      <c r="C8819" s="2">
        <f t="shared" si="280"/>
        <v>0</v>
      </c>
      <c r="D8819" s="2">
        <f t="shared" si="281"/>
        <v>1</v>
      </c>
    </row>
    <row r="8820" spans="1:4" x14ac:dyDescent="0.3">
      <c r="A8820" s="2">
        <f>'Balance - Data '!B8820</f>
        <v>0</v>
      </c>
      <c r="B8820" s="2">
        <f>'Balance - Data '!D8820</f>
        <v>0</v>
      </c>
      <c r="C8820" s="2">
        <f t="shared" si="280"/>
        <v>0</v>
      </c>
      <c r="D8820" s="2">
        <f t="shared" si="281"/>
        <v>1</v>
      </c>
    </row>
    <row r="8821" spans="1:4" x14ac:dyDescent="0.3">
      <c r="A8821" s="2">
        <f>'Balance - Data '!B8821</f>
        <v>0</v>
      </c>
      <c r="B8821" s="2">
        <f>'Balance - Data '!D8821</f>
        <v>0</v>
      </c>
      <c r="C8821" s="2">
        <f t="shared" si="280"/>
        <v>0</v>
      </c>
      <c r="D8821" s="2">
        <f t="shared" si="281"/>
        <v>1</v>
      </c>
    </row>
    <row r="8822" spans="1:4" x14ac:dyDescent="0.3">
      <c r="A8822" s="2">
        <f>'Balance - Data '!B8822</f>
        <v>0</v>
      </c>
      <c r="B8822" s="2">
        <f>'Balance - Data '!D8822</f>
        <v>0</v>
      </c>
      <c r="C8822" s="2">
        <f t="shared" si="280"/>
        <v>0</v>
      </c>
      <c r="D8822" s="2">
        <f t="shared" si="281"/>
        <v>1</v>
      </c>
    </row>
    <row r="8823" spans="1:4" x14ac:dyDescent="0.3">
      <c r="A8823" s="2">
        <f>'Balance - Data '!B8823</f>
        <v>0</v>
      </c>
      <c r="B8823" s="2">
        <f>'Balance - Data '!D8823</f>
        <v>0</v>
      </c>
      <c r="C8823" s="2">
        <f t="shared" si="280"/>
        <v>0</v>
      </c>
      <c r="D8823" s="2">
        <f t="shared" si="281"/>
        <v>1</v>
      </c>
    </row>
    <row r="8824" spans="1:4" x14ac:dyDescent="0.3">
      <c r="A8824" s="2">
        <f>'Balance - Data '!B8824</f>
        <v>0</v>
      </c>
      <c r="B8824" s="2">
        <f>'Balance - Data '!D8824</f>
        <v>0</v>
      </c>
      <c r="C8824" s="2">
        <f t="shared" si="280"/>
        <v>0</v>
      </c>
      <c r="D8824" s="2">
        <f t="shared" si="281"/>
        <v>1</v>
      </c>
    </row>
    <row r="8825" spans="1:4" x14ac:dyDescent="0.3">
      <c r="A8825" s="2">
        <f>'Balance - Data '!B8825</f>
        <v>0</v>
      </c>
      <c r="B8825" s="2">
        <f>'Balance - Data '!D8825</f>
        <v>0</v>
      </c>
      <c r="C8825" s="2">
        <f t="shared" si="280"/>
        <v>0</v>
      </c>
      <c r="D8825" s="2">
        <f t="shared" si="281"/>
        <v>1</v>
      </c>
    </row>
    <row r="8826" spans="1:4" x14ac:dyDescent="0.3">
      <c r="A8826" s="2">
        <f>'Balance - Data '!B8826</f>
        <v>0</v>
      </c>
      <c r="B8826" s="2">
        <f>'Balance - Data '!D8826</f>
        <v>0</v>
      </c>
      <c r="C8826" s="2">
        <f t="shared" si="280"/>
        <v>0</v>
      </c>
      <c r="D8826" s="2">
        <f t="shared" si="281"/>
        <v>1</v>
      </c>
    </row>
    <row r="8827" spans="1:4" x14ac:dyDescent="0.3">
      <c r="A8827" s="2">
        <f>'Balance - Data '!B8827</f>
        <v>0</v>
      </c>
      <c r="B8827" s="2">
        <f>'Balance - Data '!D8827</f>
        <v>0</v>
      </c>
      <c r="C8827" s="2">
        <f t="shared" si="280"/>
        <v>0</v>
      </c>
      <c r="D8827" s="2">
        <f t="shared" si="281"/>
        <v>1</v>
      </c>
    </row>
    <row r="8828" spans="1:4" x14ac:dyDescent="0.3">
      <c r="A8828" s="2">
        <f>'Balance - Data '!B8828</f>
        <v>0</v>
      </c>
      <c r="B8828" s="2">
        <f>'Balance - Data '!D8828</f>
        <v>0</v>
      </c>
      <c r="C8828" s="2">
        <f t="shared" si="280"/>
        <v>0</v>
      </c>
      <c r="D8828" s="2">
        <f t="shared" si="281"/>
        <v>1</v>
      </c>
    </row>
    <row r="8829" spans="1:4" x14ac:dyDescent="0.3">
      <c r="A8829" s="2">
        <f>'Balance - Data '!B8829</f>
        <v>0</v>
      </c>
      <c r="B8829" s="2">
        <f>'Balance - Data '!D8829</f>
        <v>0</v>
      </c>
      <c r="C8829" s="2">
        <f t="shared" si="280"/>
        <v>0</v>
      </c>
      <c r="D8829" s="2">
        <f t="shared" si="281"/>
        <v>1</v>
      </c>
    </row>
    <row r="8830" spans="1:4" x14ac:dyDescent="0.3">
      <c r="A8830" s="2">
        <f>'Balance - Data '!B8830</f>
        <v>0</v>
      </c>
      <c r="B8830" s="2">
        <f>'Balance - Data '!D8830</f>
        <v>0</v>
      </c>
      <c r="C8830" s="2">
        <f t="shared" si="280"/>
        <v>0</v>
      </c>
      <c r="D8830" s="2">
        <f t="shared" si="281"/>
        <v>1</v>
      </c>
    </row>
    <row r="8831" spans="1:4" x14ac:dyDescent="0.3">
      <c r="A8831" s="2">
        <f>'Balance - Data '!B8831</f>
        <v>0</v>
      </c>
      <c r="B8831" s="2">
        <f>'Balance - Data '!D8831</f>
        <v>0</v>
      </c>
      <c r="C8831" s="2">
        <f t="shared" si="280"/>
        <v>0</v>
      </c>
      <c r="D8831" s="2">
        <f t="shared" si="281"/>
        <v>1</v>
      </c>
    </row>
    <row r="8832" spans="1:4" x14ac:dyDescent="0.3">
      <c r="A8832" s="2">
        <f>'Balance - Data '!B8832</f>
        <v>0</v>
      </c>
      <c r="B8832" s="2">
        <f>'Balance - Data '!D8832</f>
        <v>0</v>
      </c>
      <c r="C8832" s="2">
        <f t="shared" si="280"/>
        <v>0</v>
      </c>
      <c r="D8832" s="2">
        <f t="shared" si="281"/>
        <v>1</v>
      </c>
    </row>
    <row r="8833" spans="1:4" x14ac:dyDescent="0.3">
      <c r="A8833" s="2">
        <f>'Balance - Data '!B8833</f>
        <v>0</v>
      </c>
      <c r="B8833" s="2">
        <f>'Balance - Data '!D8833</f>
        <v>0</v>
      </c>
      <c r="C8833" s="2">
        <f t="shared" si="280"/>
        <v>0</v>
      </c>
      <c r="D8833" s="2">
        <f t="shared" si="281"/>
        <v>1</v>
      </c>
    </row>
    <row r="8834" spans="1:4" x14ac:dyDescent="0.3">
      <c r="A8834" s="2">
        <f>'Balance - Data '!B8834</f>
        <v>0</v>
      </c>
      <c r="B8834" s="2">
        <f>'Balance - Data '!D8834</f>
        <v>0</v>
      </c>
      <c r="C8834" s="2">
        <f t="shared" si="280"/>
        <v>0</v>
      </c>
      <c r="D8834" s="2">
        <f t="shared" si="281"/>
        <v>1</v>
      </c>
    </row>
    <row r="8835" spans="1:4" x14ac:dyDescent="0.3">
      <c r="A8835" s="2">
        <f>'Balance - Data '!B8835</f>
        <v>0</v>
      </c>
      <c r="B8835" s="2">
        <f>'Balance - Data '!D8835</f>
        <v>0</v>
      </c>
      <c r="C8835" s="2">
        <f t="shared" ref="C8835:C8898" si="282">SIN(RADIANS(A8835))</f>
        <v>0</v>
      </c>
      <c r="D8835" s="2">
        <f t="shared" ref="D8835:D8898" si="283">COS(RADIANS(A8835))</f>
        <v>1</v>
      </c>
    </row>
    <row r="8836" spans="1:4" x14ac:dyDescent="0.3">
      <c r="A8836" s="2">
        <f>'Balance - Data '!B8836</f>
        <v>0</v>
      </c>
      <c r="B8836" s="2">
        <f>'Balance - Data '!D8836</f>
        <v>0</v>
      </c>
      <c r="C8836" s="2">
        <f t="shared" si="282"/>
        <v>0</v>
      </c>
      <c r="D8836" s="2">
        <f t="shared" si="283"/>
        <v>1</v>
      </c>
    </row>
    <row r="8837" spans="1:4" x14ac:dyDescent="0.3">
      <c r="A8837" s="2">
        <f>'Balance - Data '!B8837</f>
        <v>0</v>
      </c>
      <c r="B8837" s="2">
        <f>'Balance - Data '!D8837</f>
        <v>0</v>
      </c>
      <c r="C8837" s="2">
        <f t="shared" si="282"/>
        <v>0</v>
      </c>
      <c r="D8837" s="2">
        <f t="shared" si="283"/>
        <v>1</v>
      </c>
    </row>
    <row r="8838" spans="1:4" x14ac:dyDescent="0.3">
      <c r="A8838" s="2">
        <f>'Balance - Data '!B8838</f>
        <v>0</v>
      </c>
      <c r="B8838" s="2">
        <f>'Balance - Data '!D8838</f>
        <v>0</v>
      </c>
      <c r="C8838" s="2">
        <f t="shared" si="282"/>
        <v>0</v>
      </c>
      <c r="D8838" s="2">
        <f t="shared" si="283"/>
        <v>1</v>
      </c>
    </row>
    <row r="8839" spans="1:4" x14ac:dyDescent="0.3">
      <c r="A8839" s="2">
        <f>'Balance - Data '!B8839</f>
        <v>0</v>
      </c>
      <c r="B8839" s="2">
        <f>'Balance - Data '!D8839</f>
        <v>0</v>
      </c>
      <c r="C8839" s="2">
        <f t="shared" si="282"/>
        <v>0</v>
      </c>
      <c r="D8839" s="2">
        <f t="shared" si="283"/>
        <v>1</v>
      </c>
    </row>
    <row r="8840" spans="1:4" x14ac:dyDescent="0.3">
      <c r="A8840" s="2">
        <f>'Balance - Data '!B8840</f>
        <v>0</v>
      </c>
      <c r="B8840" s="2">
        <f>'Balance - Data '!D8840</f>
        <v>0</v>
      </c>
      <c r="C8840" s="2">
        <f t="shared" si="282"/>
        <v>0</v>
      </c>
      <c r="D8840" s="2">
        <f t="shared" si="283"/>
        <v>1</v>
      </c>
    </row>
    <row r="8841" spans="1:4" x14ac:dyDescent="0.3">
      <c r="A8841" s="2">
        <f>'Balance - Data '!B8841</f>
        <v>0</v>
      </c>
      <c r="B8841" s="2">
        <f>'Balance - Data '!D8841</f>
        <v>0</v>
      </c>
      <c r="C8841" s="2">
        <f t="shared" si="282"/>
        <v>0</v>
      </c>
      <c r="D8841" s="2">
        <f t="shared" si="283"/>
        <v>1</v>
      </c>
    </row>
    <row r="8842" spans="1:4" x14ac:dyDescent="0.3">
      <c r="A8842" s="2">
        <f>'Balance - Data '!B8842</f>
        <v>0</v>
      </c>
      <c r="B8842" s="2">
        <f>'Balance - Data '!D8842</f>
        <v>0</v>
      </c>
      <c r="C8842" s="2">
        <f t="shared" si="282"/>
        <v>0</v>
      </c>
      <c r="D8842" s="2">
        <f t="shared" si="283"/>
        <v>1</v>
      </c>
    </row>
    <row r="8843" spans="1:4" x14ac:dyDescent="0.3">
      <c r="A8843" s="2">
        <f>'Balance - Data '!B8843</f>
        <v>0</v>
      </c>
      <c r="B8843" s="2">
        <f>'Balance - Data '!D8843</f>
        <v>0</v>
      </c>
      <c r="C8843" s="2">
        <f t="shared" si="282"/>
        <v>0</v>
      </c>
      <c r="D8843" s="2">
        <f t="shared" si="283"/>
        <v>1</v>
      </c>
    </row>
    <row r="8844" spans="1:4" x14ac:dyDescent="0.3">
      <c r="A8844" s="2">
        <f>'Balance - Data '!B8844</f>
        <v>0</v>
      </c>
      <c r="B8844" s="2">
        <f>'Balance - Data '!D8844</f>
        <v>0</v>
      </c>
      <c r="C8844" s="2">
        <f t="shared" si="282"/>
        <v>0</v>
      </c>
      <c r="D8844" s="2">
        <f t="shared" si="283"/>
        <v>1</v>
      </c>
    </row>
    <row r="8845" spans="1:4" x14ac:dyDescent="0.3">
      <c r="A8845" s="2">
        <f>'Balance - Data '!B8845</f>
        <v>0</v>
      </c>
      <c r="B8845" s="2">
        <f>'Balance - Data '!D8845</f>
        <v>0</v>
      </c>
      <c r="C8845" s="2">
        <f t="shared" si="282"/>
        <v>0</v>
      </c>
      <c r="D8845" s="2">
        <f t="shared" si="283"/>
        <v>1</v>
      </c>
    </row>
    <row r="8846" spans="1:4" x14ac:dyDescent="0.3">
      <c r="A8846" s="2">
        <f>'Balance - Data '!B8846</f>
        <v>0</v>
      </c>
      <c r="B8846" s="2">
        <f>'Balance - Data '!D8846</f>
        <v>0</v>
      </c>
      <c r="C8846" s="2">
        <f t="shared" si="282"/>
        <v>0</v>
      </c>
      <c r="D8846" s="2">
        <f t="shared" si="283"/>
        <v>1</v>
      </c>
    </row>
    <row r="8847" spans="1:4" x14ac:dyDescent="0.3">
      <c r="A8847" s="2">
        <f>'Balance - Data '!B8847</f>
        <v>0</v>
      </c>
      <c r="B8847" s="2">
        <f>'Balance - Data '!D8847</f>
        <v>0</v>
      </c>
      <c r="C8847" s="2">
        <f t="shared" si="282"/>
        <v>0</v>
      </c>
      <c r="D8847" s="2">
        <f t="shared" si="283"/>
        <v>1</v>
      </c>
    </row>
    <row r="8848" spans="1:4" x14ac:dyDescent="0.3">
      <c r="A8848" s="2">
        <f>'Balance - Data '!B8848</f>
        <v>0</v>
      </c>
      <c r="B8848" s="2">
        <f>'Balance - Data '!D8848</f>
        <v>0</v>
      </c>
      <c r="C8848" s="2">
        <f t="shared" si="282"/>
        <v>0</v>
      </c>
      <c r="D8848" s="2">
        <f t="shared" si="283"/>
        <v>1</v>
      </c>
    </row>
    <row r="8849" spans="1:4" x14ac:dyDescent="0.3">
      <c r="A8849" s="2">
        <f>'Balance - Data '!B8849</f>
        <v>0</v>
      </c>
      <c r="B8849" s="2">
        <f>'Balance - Data '!D8849</f>
        <v>0</v>
      </c>
      <c r="C8849" s="2">
        <f t="shared" si="282"/>
        <v>0</v>
      </c>
      <c r="D8849" s="2">
        <f t="shared" si="283"/>
        <v>1</v>
      </c>
    </row>
    <row r="8850" spans="1:4" x14ac:dyDescent="0.3">
      <c r="A8850" s="2">
        <f>'Balance - Data '!B8850</f>
        <v>0</v>
      </c>
      <c r="B8850" s="2">
        <f>'Balance - Data '!D8850</f>
        <v>0</v>
      </c>
      <c r="C8850" s="2">
        <f t="shared" si="282"/>
        <v>0</v>
      </c>
      <c r="D8850" s="2">
        <f t="shared" si="283"/>
        <v>1</v>
      </c>
    </row>
    <row r="8851" spans="1:4" x14ac:dyDescent="0.3">
      <c r="A8851" s="2">
        <f>'Balance - Data '!B8851</f>
        <v>0</v>
      </c>
      <c r="B8851" s="2">
        <f>'Balance - Data '!D8851</f>
        <v>0</v>
      </c>
      <c r="C8851" s="2">
        <f t="shared" si="282"/>
        <v>0</v>
      </c>
      <c r="D8851" s="2">
        <f t="shared" si="283"/>
        <v>1</v>
      </c>
    </row>
    <row r="8852" spans="1:4" x14ac:dyDescent="0.3">
      <c r="A8852" s="2">
        <f>'Balance - Data '!B8852</f>
        <v>0</v>
      </c>
      <c r="B8852" s="2">
        <f>'Balance - Data '!D8852</f>
        <v>0</v>
      </c>
      <c r="C8852" s="2">
        <f t="shared" si="282"/>
        <v>0</v>
      </c>
      <c r="D8852" s="2">
        <f t="shared" si="283"/>
        <v>1</v>
      </c>
    </row>
    <row r="8853" spans="1:4" x14ac:dyDescent="0.3">
      <c r="A8853" s="2">
        <f>'Balance - Data '!B8853</f>
        <v>0</v>
      </c>
      <c r="B8853" s="2">
        <f>'Balance - Data '!D8853</f>
        <v>0</v>
      </c>
      <c r="C8853" s="2">
        <f t="shared" si="282"/>
        <v>0</v>
      </c>
      <c r="D8853" s="2">
        <f t="shared" si="283"/>
        <v>1</v>
      </c>
    </row>
    <row r="8854" spans="1:4" x14ac:dyDescent="0.3">
      <c r="A8854" s="2">
        <f>'Balance - Data '!B8854</f>
        <v>0</v>
      </c>
      <c r="B8854" s="2">
        <f>'Balance - Data '!D8854</f>
        <v>0</v>
      </c>
      <c r="C8854" s="2">
        <f t="shared" si="282"/>
        <v>0</v>
      </c>
      <c r="D8854" s="2">
        <f t="shared" si="283"/>
        <v>1</v>
      </c>
    </row>
    <row r="8855" spans="1:4" x14ac:dyDescent="0.3">
      <c r="A8855" s="2">
        <f>'Balance - Data '!B8855</f>
        <v>0</v>
      </c>
      <c r="B8855" s="2">
        <f>'Balance - Data '!D8855</f>
        <v>0</v>
      </c>
      <c r="C8855" s="2">
        <f t="shared" si="282"/>
        <v>0</v>
      </c>
      <c r="D8855" s="2">
        <f t="shared" si="283"/>
        <v>1</v>
      </c>
    </row>
    <row r="8856" spans="1:4" x14ac:dyDescent="0.3">
      <c r="A8856" s="2">
        <f>'Balance - Data '!B8856</f>
        <v>0</v>
      </c>
      <c r="B8856" s="2">
        <f>'Balance - Data '!D8856</f>
        <v>0</v>
      </c>
      <c r="C8856" s="2">
        <f t="shared" si="282"/>
        <v>0</v>
      </c>
      <c r="D8856" s="2">
        <f t="shared" si="283"/>
        <v>1</v>
      </c>
    </row>
    <row r="8857" spans="1:4" x14ac:dyDescent="0.3">
      <c r="A8857" s="2">
        <f>'Balance - Data '!B8857</f>
        <v>0</v>
      </c>
      <c r="B8857" s="2">
        <f>'Balance - Data '!D8857</f>
        <v>0</v>
      </c>
      <c r="C8857" s="2">
        <f t="shared" si="282"/>
        <v>0</v>
      </c>
      <c r="D8857" s="2">
        <f t="shared" si="283"/>
        <v>1</v>
      </c>
    </row>
    <row r="8858" spans="1:4" x14ac:dyDescent="0.3">
      <c r="A8858" s="2">
        <f>'Balance - Data '!B8858</f>
        <v>0</v>
      </c>
      <c r="B8858" s="2">
        <f>'Balance - Data '!D8858</f>
        <v>0</v>
      </c>
      <c r="C8858" s="2">
        <f t="shared" si="282"/>
        <v>0</v>
      </c>
      <c r="D8858" s="2">
        <f t="shared" si="283"/>
        <v>1</v>
      </c>
    </row>
    <row r="8859" spans="1:4" x14ac:dyDescent="0.3">
      <c r="A8859" s="2">
        <f>'Balance - Data '!B8859</f>
        <v>0</v>
      </c>
      <c r="B8859" s="2">
        <f>'Balance - Data '!D8859</f>
        <v>0</v>
      </c>
      <c r="C8859" s="2">
        <f t="shared" si="282"/>
        <v>0</v>
      </c>
      <c r="D8859" s="2">
        <f t="shared" si="283"/>
        <v>1</v>
      </c>
    </row>
    <row r="8860" spans="1:4" x14ac:dyDescent="0.3">
      <c r="A8860" s="2">
        <f>'Balance - Data '!B8860</f>
        <v>0</v>
      </c>
      <c r="B8860" s="2">
        <f>'Balance - Data '!D8860</f>
        <v>0</v>
      </c>
      <c r="C8860" s="2">
        <f t="shared" si="282"/>
        <v>0</v>
      </c>
      <c r="D8860" s="2">
        <f t="shared" si="283"/>
        <v>1</v>
      </c>
    </row>
    <row r="8861" spans="1:4" x14ac:dyDescent="0.3">
      <c r="A8861" s="2">
        <f>'Balance - Data '!B8861</f>
        <v>0</v>
      </c>
      <c r="B8861" s="2">
        <f>'Balance - Data '!D8861</f>
        <v>0</v>
      </c>
      <c r="C8861" s="2">
        <f t="shared" si="282"/>
        <v>0</v>
      </c>
      <c r="D8861" s="2">
        <f t="shared" si="283"/>
        <v>1</v>
      </c>
    </row>
    <row r="8862" spans="1:4" x14ac:dyDescent="0.3">
      <c r="A8862" s="2">
        <f>'Balance - Data '!B8862</f>
        <v>0</v>
      </c>
      <c r="B8862" s="2">
        <f>'Balance - Data '!D8862</f>
        <v>0</v>
      </c>
      <c r="C8862" s="2">
        <f t="shared" si="282"/>
        <v>0</v>
      </c>
      <c r="D8862" s="2">
        <f t="shared" si="283"/>
        <v>1</v>
      </c>
    </row>
    <row r="8863" spans="1:4" x14ac:dyDescent="0.3">
      <c r="A8863" s="2">
        <f>'Balance - Data '!B8863</f>
        <v>0</v>
      </c>
      <c r="B8863" s="2">
        <f>'Balance - Data '!D8863</f>
        <v>0</v>
      </c>
      <c r="C8863" s="2">
        <f t="shared" si="282"/>
        <v>0</v>
      </c>
      <c r="D8863" s="2">
        <f t="shared" si="283"/>
        <v>1</v>
      </c>
    </row>
    <row r="8864" spans="1:4" x14ac:dyDescent="0.3">
      <c r="A8864" s="2">
        <f>'Balance - Data '!B8864</f>
        <v>0</v>
      </c>
      <c r="B8864" s="2">
        <f>'Balance - Data '!D8864</f>
        <v>0</v>
      </c>
      <c r="C8864" s="2">
        <f t="shared" si="282"/>
        <v>0</v>
      </c>
      <c r="D8864" s="2">
        <f t="shared" si="283"/>
        <v>1</v>
      </c>
    </row>
    <row r="8865" spans="1:4" x14ac:dyDescent="0.3">
      <c r="A8865" s="2">
        <f>'Balance - Data '!B8865</f>
        <v>0</v>
      </c>
      <c r="B8865" s="2">
        <f>'Balance - Data '!D8865</f>
        <v>0</v>
      </c>
      <c r="C8865" s="2">
        <f t="shared" si="282"/>
        <v>0</v>
      </c>
      <c r="D8865" s="2">
        <f t="shared" si="283"/>
        <v>1</v>
      </c>
    </row>
    <row r="8866" spans="1:4" x14ac:dyDescent="0.3">
      <c r="A8866" s="2">
        <f>'Balance - Data '!B8866</f>
        <v>0</v>
      </c>
      <c r="B8866" s="2">
        <f>'Balance - Data '!D8866</f>
        <v>0</v>
      </c>
      <c r="C8866" s="2">
        <f t="shared" si="282"/>
        <v>0</v>
      </c>
      <c r="D8866" s="2">
        <f t="shared" si="283"/>
        <v>1</v>
      </c>
    </row>
    <row r="8867" spans="1:4" x14ac:dyDescent="0.3">
      <c r="A8867" s="2">
        <f>'Balance - Data '!B8867</f>
        <v>0</v>
      </c>
      <c r="B8867" s="2">
        <f>'Balance - Data '!D8867</f>
        <v>0</v>
      </c>
      <c r="C8867" s="2">
        <f t="shared" si="282"/>
        <v>0</v>
      </c>
      <c r="D8867" s="2">
        <f t="shared" si="283"/>
        <v>1</v>
      </c>
    </row>
    <row r="8868" spans="1:4" x14ac:dyDescent="0.3">
      <c r="A8868" s="2">
        <f>'Balance - Data '!B8868</f>
        <v>0</v>
      </c>
      <c r="B8868" s="2">
        <f>'Balance - Data '!D8868</f>
        <v>0</v>
      </c>
      <c r="C8868" s="2">
        <f t="shared" si="282"/>
        <v>0</v>
      </c>
      <c r="D8868" s="2">
        <f t="shared" si="283"/>
        <v>1</v>
      </c>
    </row>
    <row r="8869" spans="1:4" x14ac:dyDescent="0.3">
      <c r="A8869" s="2">
        <f>'Balance - Data '!B8869</f>
        <v>0</v>
      </c>
      <c r="B8869" s="2">
        <f>'Balance - Data '!D8869</f>
        <v>0</v>
      </c>
      <c r="C8869" s="2">
        <f t="shared" si="282"/>
        <v>0</v>
      </c>
      <c r="D8869" s="2">
        <f t="shared" si="283"/>
        <v>1</v>
      </c>
    </row>
    <row r="8870" spans="1:4" x14ac:dyDescent="0.3">
      <c r="A8870" s="2">
        <f>'Balance - Data '!B8870</f>
        <v>0</v>
      </c>
      <c r="B8870" s="2">
        <f>'Balance - Data '!D8870</f>
        <v>0</v>
      </c>
      <c r="C8870" s="2">
        <f t="shared" si="282"/>
        <v>0</v>
      </c>
      <c r="D8870" s="2">
        <f t="shared" si="283"/>
        <v>1</v>
      </c>
    </row>
    <row r="8871" spans="1:4" x14ac:dyDescent="0.3">
      <c r="A8871" s="2">
        <f>'Balance - Data '!B8871</f>
        <v>0</v>
      </c>
      <c r="B8871" s="2">
        <f>'Balance - Data '!D8871</f>
        <v>0</v>
      </c>
      <c r="C8871" s="2">
        <f t="shared" si="282"/>
        <v>0</v>
      </c>
      <c r="D8871" s="2">
        <f t="shared" si="283"/>
        <v>1</v>
      </c>
    </row>
    <row r="8872" spans="1:4" x14ac:dyDescent="0.3">
      <c r="A8872" s="2">
        <f>'Balance - Data '!B8872</f>
        <v>0</v>
      </c>
      <c r="B8872" s="2">
        <f>'Balance - Data '!D8872</f>
        <v>0</v>
      </c>
      <c r="C8872" s="2">
        <f t="shared" si="282"/>
        <v>0</v>
      </c>
      <c r="D8872" s="2">
        <f t="shared" si="283"/>
        <v>1</v>
      </c>
    </row>
    <row r="8873" spans="1:4" x14ac:dyDescent="0.3">
      <c r="A8873" s="2">
        <f>'Balance - Data '!B8873</f>
        <v>0</v>
      </c>
      <c r="B8873" s="2">
        <f>'Balance - Data '!D8873</f>
        <v>0</v>
      </c>
      <c r="C8873" s="2">
        <f t="shared" si="282"/>
        <v>0</v>
      </c>
      <c r="D8873" s="2">
        <f t="shared" si="283"/>
        <v>1</v>
      </c>
    </row>
    <row r="8874" spans="1:4" x14ac:dyDescent="0.3">
      <c r="A8874" s="2">
        <f>'Balance - Data '!B8874</f>
        <v>0</v>
      </c>
      <c r="B8874" s="2">
        <f>'Balance - Data '!D8874</f>
        <v>0</v>
      </c>
      <c r="C8874" s="2">
        <f t="shared" si="282"/>
        <v>0</v>
      </c>
      <c r="D8874" s="2">
        <f t="shared" si="283"/>
        <v>1</v>
      </c>
    </row>
    <row r="8875" spans="1:4" x14ac:dyDescent="0.3">
      <c r="A8875" s="2">
        <f>'Balance - Data '!B8875</f>
        <v>0</v>
      </c>
      <c r="B8875" s="2">
        <f>'Balance - Data '!D8875</f>
        <v>0</v>
      </c>
      <c r="C8875" s="2">
        <f t="shared" si="282"/>
        <v>0</v>
      </c>
      <c r="D8875" s="2">
        <f t="shared" si="283"/>
        <v>1</v>
      </c>
    </row>
    <row r="8876" spans="1:4" x14ac:dyDescent="0.3">
      <c r="A8876" s="2">
        <f>'Balance - Data '!B8876</f>
        <v>0</v>
      </c>
      <c r="B8876" s="2">
        <f>'Balance - Data '!D8876</f>
        <v>0</v>
      </c>
      <c r="C8876" s="2">
        <f t="shared" si="282"/>
        <v>0</v>
      </c>
      <c r="D8876" s="2">
        <f t="shared" si="283"/>
        <v>1</v>
      </c>
    </row>
    <row r="8877" spans="1:4" x14ac:dyDescent="0.3">
      <c r="A8877" s="2">
        <f>'Balance - Data '!B8877</f>
        <v>0</v>
      </c>
      <c r="B8877" s="2">
        <f>'Balance - Data '!D8877</f>
        <v>0</v>
      </c>
      <c r="C8877" s="2">
        <f t="shared" si="282"/>
        <v>0</v>
      </c>
      <c r="D8877" s="2">
        <f t="shared" si="283"/>
        <v>1</v>
      </c>
    </row>
    <row r="8878" spans="1:4" x14ac:dyDescent="0.3">
      <c r="A8878" s="2">
        <f>'Balance - Data '!B8878</f>
        <v>0</v>
      </c>
      <c r="B8878" s="2">
        <f>'Balance - Data '!D8878</f>
        <v>0</v>
      </c>
      <c r="C8878" s="2">
        <f t="shared" si="282"/>
        <v>0</v>
      </c>
      <c r="D8878" s="2">
        <f t="shared" si="283"/>
        <v>1</v>
      </c>
    </row>
    <row r="8879" spans="1:4" x14ac:dyDescent="0.3">
      <c r="A8879" s="2">
        <f>'Balance - Data '!B8879</f>
        <v>0</v>
      </c>
      <c r="B8879" s="2">
        <f>'Balance - Data '!D8879</f>
        <v>0</v>
      </c>
      <c r="C8879" s="2">
        <f t="shared" si="282"/>
        <v>0</v>
      </c>
      <c r="D8879" s="2">
        <f t="shared" si="283"/>
        <v>1</v>
      </c>
    </row>
    <row r="8880" spans="1:4" x14ac:dyDescent="0.3">
      <c r="A8880" s="2">
        <f>'Balance - Data '!B8880</f>
        <v>0</v>
      </c>
      <c r="B8880" s="2">
        <f>'Balance - Data '!D8880</f>
        <v>0</v>
      </c>
      <c r="C8880" s="2">
        <f t="shared" si="282"/>
        <v>0</v>
      </c>
      <c r="D8880" s="2">
        <f t="shared" si="283"/>
        <v>1</v>
      </c>
    </row>
    <row r="8881" spans="1:4" x14ac:dyDescent="0.3">
      <c r="A8881" s="2">
        <f>'Balance - Data '!B8881</f>
        <v>0</v>
      </c>
      <c r="B8881" s="2">
        <f>'Balance - Data '!D8881</f>
        <v>0</v>
      </c>
      <c r="C8881" s="2">
        <f t="shared" si="282"/>
        <v>0</v>
      </c>
      <c r="D8881" s="2">
        <f t="shared" si="283"/>
        <v>1</v>
      </c>
    </row>
    <row r="8882" spans="1:4" x14ac:dyDescent="0.3">
      <c r="A8882" s="2">
        <f>'Balance - Data '!B8882</f>
        <v>0</v>
      </c>
      <c r="B8882" s="2">
        <f>'Balance - Data '!D8882</f>
        <v>0</v>
      </c>
      <c r="C8882" s="2">
        <f t="shared" si="282"/>
        <v>0</v>
      </c>
      <c r="D8882" s="2">
        <f t="shared" si="283"/>
        <v>1</v>
      </c>
    </row>
    <row r="8883" spans="1:4" x14ac:dyDescent="0.3">
      <c r="A8883" s="2">
        <f>'Balance - Data '!B8883</f>
        <v>0</v>
      </c>
      <c r="B8883" s="2">
        <f>'Balance - Data '!D8883</f>
        <v>0</v>
      </c>
      <c r="C8883" s="2">
        <f t="shared" si="282"/>
        <v>0</v>
      </c>
      <c r="D8883" s="2">
        <f t="shared" si="283"/>
        <v>1</v>
      </c>
    </row>
    <row r="8884" spans="1:4" x14ac:dyDescent="0.3">
      <c r="A8884" s="2">
        <f>'Balance - Data '!B8884</f>
        <v>0</v>
      </c>
      <c r="B8884" s="2">
        <f>'Balance - Data '!D8884</f>
        <v>0</v>
      </c>
      <c r="C8884" s="2">
        <f t="shared" si="282"/>
        <v>0</v>
      </c>
      <c r="D8884" s="2">
        <f t="shared" si="283"/>
        <v>1</v>
      </c>
    </row>
    <row r="8885" spans="1:4" x14ac:dyDescent="0.3">
      <c r="A8885" s="2">
        <f>'Balance - Data '!B8885</f>
        <v>0</v>
      </c>
      <c r="B8885" s="2">
        <f>'Balance - Data '!D8885</f>
        <v>0</v>
      </c>
      <c r="C8885" s="2">
        <f t="shared" si="282"/>
        <v>0</v>
      </c>
      <c r="D8885" s="2">
        <f t="shared" si="283"/>
        <v>1</v>
      </c>
    </row>
    <row r="8886" spans="1:4" x14ac:dyDescent="0.3">
      <c r="A8886" s="2">
        <f>'Balance - Data '!B8886</f>
        <v>0</v>
      </c>
      <c r="B8886" s="2">
        <f>'Balance - Data '!D8886</f>
        <v>0</v>
      </c>
      <c r="C8886" s="2">
        <f t="shared" si="282"/>
        <v>0</v>
      </c>
      <c r="D8886" s="2">
        <f t="shared" si="283"/>
        <v>1</v>
      </c>
    </row>
    <row r="8887" spans="1:4" x14ac:dyDescent="0.3">
      <c r="A8887" s="2">
        <f>'Balance - Data '!B8887</f>
        <v>0</v>
      </c>
      <c r="B8887" s="2">
        <f>'Balance - Data '!D8887</f>
        <v>0</v>
      </c>
      <c r="C8887" s="2">
        <f t="shared" si="282"/>
        <v>0</v>
      </c>
      <c r="D8887" s="2">
        <f t="shared" si="283"/>
        <v>1</v>
      </c>
    </row>
    <row r="8888" spans="1:4" x14ac:dyDescent="0.3">
      <c r="A8888" s="2">
        <f>'Balance - Data '!B8888</f>
        <v>0</v>
      </c>
      <c r="B8888" s="2">
        <f>'Balance - Data '!D8888</f>
        <v>0</v>
      </c>
      <c r="C8888" s="2">
        <f t="shared" si="282"/>
        <v>0</v>
      </c>
      <c r="D8888" s="2">
        <f t="shared" si="283"/>
        <v>1</v>
      </c>
    </row>
    <row r="8889" spans="1:4" x14ac:dyDescent="0.3">
      <c r="A8889" s="2">
        <f>'Balance - Data '!B8889</f>
        <v>0</v>
      </c>
      <c r="B8889" s="2">
        <f>'Balance - Data '!D8889</f>
        <v>0</v>
      </c>
      <c r="C8889" s="2">
        <f t="shared" si="282"/>
        <v>0</v>
      </c>
      <c r="D8889" s="2">
        <f t="shared" si="283"/>
        <v>1</v>
      </c>
    </row>
    <row r="8890" spans="1:4" x14ac:dyDescent="0.3">
      <c r="A8890" s="2">
        <f>'Balance - Data '!B8890</f>
        <v>0</v>
      </c>
      <c r="B8890" s="2">
        <f>'Balance - Data '!D8890</f>
        <v>0</v>
      </c>
      <c r="C8890" s="2">
        <f t="shared" si="282"/>
        <v>0</v>
      </c>
      <c r="D8890" s="2">
        <f t="shared" si="283"/>
        <v>1</v>
      </c>
    </row>
    <row r="8891" spans="1:4" x14ac:dyDescent="0.3">
      <c r="A8891" s="2">
        <f>'Balance - Data '!B8891</f>
        <v>0</v>
      </c>
      <c r="B8891" s="2">
        <f>'Balance - Data '!D8891</f>
        <v>0</v>
      </c>
      <c r="C8891" s="2">
        <f t="shared" si="282"/>
        <v>0</v>
      </c>
      <c r="D8891" s="2">
        <f t="shared" si="283"/>
        <v>1</v>
      </c>
    </row>
    <row r="8892" spans="1:4" x14ac:dyDescent="0.3">
      <c r="A8892" s="2">
        <f>'Balance - Data '!B8892</f>
        <v>0</v>
      </c>
      <c r="B8892" s="2">
        <f>'Balance - Data '!D8892</f>
        <v>0</v>
      </c>
      <c r="C8892" s="2">
        <f t="shared" si="282"/>
        <v>0</v>
      </c>
      <c r="D8892" s="2">
        <f t="shared" si="283"/>
        <v>1</v>
      </c>
    </row>
    <row r="8893" spans="1:4" x14ac:dyDescent="0.3">
      <c r="A8893" s="2">
        <f>'Balance - Data '!B8893</f>
        <v>0</v>
      </c>
      <c r="B8893" s="2">
        <f>'Balance - Data '!D8893</f>
        <v>0</v>
      </c>
      <c r="C8893" s="2">
        <f t="shared" si="282"/>
        <v>0</v>
      </c>
      <c r="D8893" s="2">
        <f t="shared" si="283"/>
        <v>1</v>
      </c>
    </row>
    <row r="8894" spans="1:4" x14ac:dyDescent="0.3">
      <c r="A8894" s="2">
        <f>'Balance - Data '!B8894</f>
        <v>0</v>
      </c>
      <c r="B8894" s="2">
        <f>'Balance - Data '!D8894</f>
        <v>0</v>
      </c>
      <c r="C8894" s="2">
        <f t="shared" si="282"/>
        <v>0</v>
      </c>
      <c r="D8894" s="2">
        <f t="shared" si="283"/>
        <v>1</v>
      </c>
    </row>
    <row r="8895" spans="1:4" x14ac:dyDescent="0.3">
      <c r="A8895" s="2">
        <f>'Balance - Data '!B8895</f>
        <v>0</v>
      </c>
      <c r="B8895" s="2">
        <f>'Balance - Data '!D8895</f>
        <v>0</v>
      </c>
      <c r="C8895" s="2">
        <f t="shared" si="282"/>
        <v>0</v>
      </c>
      <c r="D8895" s="2">
        <f t="shared" si="283"/>
        <v>1</v>
      </c>
    </row>
    <row r="8896" spans="1:4" x14ac:dyDescent="0.3">
      <c r="A8896" s="2">
        <f>'Balance - Data '!B8896</f>
        <v>0</v>
      </c>
      <c r="B8896" s="2">
        <f>'Balance - Data '!D8896</f>
        <v>0</v>
      </c>
      <c r="C8896" s="2">
        <f t="shared" si="282"/>
        <v>0</v>
      </c>
      <c r="D8896" s="2">
        <f t="shared" si="283"/>
        <v>1</v>
      </c>
    </row>
    <row r="8897" spans="1:4" x14ac:dyDescent="0.3">
      <c r="A8897" s="2">
        <f>'Balance - Data '!B8897</f>
        <v>0</v>
      </c>
      <c r="B8897" s="2">
        <f>'Balance - Data '!D8897</f>
        <v>0</v>
      </c>
      <c r="C8897" s="2">
        <f t="shared" si="282"/>
        <v>0</v>
      </c>
      <c r="D8897" s="2">
        <f t="shared" si="283"/>
        <v>1</v>
      </c>
    </row>
    <row r="8898" spans="1:4" x14ac:dyDescent="0.3">
      <c r="A8898" s="2">
        <f>'Balance - Data '!B8898</f>
        <v>0</v>
      </c>
      <c r="B8898" s="2">
        <f>'Balance - Data '!D8898</f>
        <v>0</v>
      </c>
      <c r="C8898" s="2">
        <f t="shared" si="282"/>
        <v>0</v>
      </c>
      <c r="D8898" s="2">
        <f t="shared" si="283"/>
        <v>1</v>
      </c>
    </row>
    <row r="8899" spans="1:4" x14ac:dyDescent="0.3">
      <c r="A8899" s="2">
        <f>'Balance - Data '!B8899</f>
        <v>0</v>
      </c>
      <c r="B8899" s="2">
        <f>'Balance - Data '!D8899</f>
        <v>0</v>
      </c>
      <c r="C8899" s="2">
        <f t="shared" ref="C8899:C8962" si="284">SIN(RADIANS(A8899))</f>
        <v>0</v>
      </c>
      <c r="D8899" s="2">
        <f t="shared" ref="D8899:D8962" si="285">COS(RADIANS(A8899))</f>
        <v>1</v>
      </c>
    </row>
    <row r="8900" spans="1:4" x14ac:dyDescent="0.3">
      <c r="A8900" s="2">
        <f>'Balance - Data '!B8900</f>
        <v>0</v>
      </c>
      <c r="B8900" s="2">
        <f>'Balance - Data '!D8900</f>
        <v>0</v>
      </c>
      <c r="C8900" s="2">
        <f t="shared" si="284"/>
        <v>0</v>
      </c>
      <c r="D8900" s="2">
        <f t="shared" si="285"/>
        <v>1</v>
      </c>
    </row>
    <row r="8901" spans="1:4" x14ac:dyDescent="0.3">
      <c r="A8901" s="2">
        <f>'Balance - Data '!B8901</f>
        <v>0</v>
      </c>
      <c r="B8901" s="2">
        <f>'Balance - Data '!D8901</f>
        <v>0</v>
      </c>
      <c r="C8901" s="2">
        <f t="shared" si="284"/>
        <v>0</v>
      </c>
      <c r="D8901" s="2">
        <f t="shared" si="285"/>
        <v>1</v>
      </c>
    </row>
    <row r="8902" spans="1:4" x14ac:dyDescent="0.3">
      <c r="A8902" s="2">
        <f>'Balance - Data '!B8902</f>
        <v>0</v>
      </c>
      <c r="B8902" s="2">
        <f>'Balance - Data '!D8902</f>
        <v>0</v>
      </c>
      <c r="C8902" s="2">
        <f t="shared" si="284"/>
        <v>0</v>
      </c>
      <c r="D8902" s="2">
        <f t="shared" si="285"/>
        <v>1</v>
      </c>
    </row>
    <row r="8903" spans="1:4" x14ac:dyDescent="0.3">
      <c r="A8903" s="2">
        <f>'Balance - Data '!B8903</f>
        <v>0</v>
      </c>
      <c r="B8903" s="2">
        <f>'Balance - Data '!D8903</f>
        <v>0</v>
      </c>
      <c r="C8903" s="2">
        <f t="shared" si="284"/>
        <v>0</v>
      </c>
      <c r="D8903" s="2">
        <f t="shared" si="285"/>
        <v>1</v>
      </c>
    </row>
    <row r="8904" spans="1:4" x14ac:dyDescent="0.3">
      <c r="A8904" s="2">
        <f>'Balance - Data '!B8904</f>
        <v>0</v>
      </c>
      <c r="B8904" s="2">
        <f>'Balance - Data '!D8904</f>
        <v>0</v>
      </c>
      <c r="C8904" s="2">
        <f t="shared" si="284"/>
        <v>0</v>
      </c>
      <c r="D8904" s="2">
        <f t="shared" si="285"/>
        <v>1</v>
      </c>
    </row>
    <row r="8905" spans="1:4" x14ac:dyDescent="0.3">
      <c r="A8905" s="2">
        <f>'Balance - Data '!B8905</f>
        <v>0</v>
      </c>
      <c r="B8905" s="2">
        <f>'Balance - Data '!D8905</f>
        <v>0</v>
      </c>
      <c r="C8905" s="2">
        <f t="shared" si="284"/>
        <v>0</v>
      </c>
      <c r="D8905" s="2">
        <f t="shared" si="285"/>
        <v>1</v>
      </c>
    </row>
    <row r="8906" spans="1:4" x14ac:dyDescent="0.3">
      <c r="A8906" s="2">
        <f>'Balance - Data '!B8906</f>
        <v>0</v>
      </c>
      <c r="B8906" s="2">
        <f>'Balance - Data '!D8906</f>
        <v>0</v>
      </c>
      <c r="C8906" s="2">
        <f t="shared" si="284"/>
        <v>0</v>
      </c>
      <c r="D8906" s="2">
        <f t="shared" si="285"/>
        <v>1</v>
      </c>
    </row>
    <row r="8907" spans="1:4" x14ac:dyDescent="0.3">
      <c r="A8907" s="2">
        <f>'Balance - Data '!B8907</f>
        <v>0</v>
      </c>
      <c r="B8907" s="2">
        <f>'Balance - Data '!D8907</f>
        <v>0</v>
      </c>
      <c r="C8907" s="2">
        <f t="shared" si="284"/>
        <v>0</v>
      </c>
      <c r="D8907" s="2">
        <f t="shared" si="285"/>
        <v>1</v>
      </c>
    </row>
    <row r="8908" spans="1:4" x14ac:dyDescent="0.3">
      <c r="A8908" s="2">
        <f>'Balance - Data '!B8908</f>
        <v>0</v>
      </c>
      <c r="B8908" s="2">
        <f>'Balance - Data '!D8908</f>
        <v>0</v>
      </c>
      <c r="C8908" s="2">
        <f t="shared" si="284"/>
        <v>0</v>
      </c>
      <c r="D8908" s="2">
        <f t="shared" si="285"/>
        <v>1</v>
      </c>
    </row>
    <row r="8909" spans="1:4" x14ac:dyDescent="0.3">
      <c r="A8909" s="2">
        <f>'Balance - Data '!B8909</f>
        <v>0</v>
      </c>
      <c r="B8909" s="2">
        <f>'Balance - Data '!D8909</f>
        <v>0</v>
      </c>
      <c r="C8909" s="2">
        <f t="shared" si="284"/>
        <v>0</v>
      </c>
      <c r="D8909" s="2">
        <f t="shared" si="285"/>
        <v>1</v>
      </c>
    </row>
    <row r="8910" spans="1:4" x14ac:dyDescent="0.3">
      <c r="A8910" s="2">
        <f>'Balance - Data '!B8910</f>
        <v>0</v>
      </c>
      <c r="B8910" s="2">
        <f>'Balance - Data '!D8910</f>
        <v>0</v>
      </c>
      <c r="C8910" s="2">
        <f t="shared" si="284"/>
        <v>0</v>
      </c>
      <c r="D8910" s="2">
        <f t="shared" si="285"/>
        <v>1</v>
      </c>
    </row>
    <row r="8911" spans="1:4" x14ac:dyDescent="0.3">
      <c r="A8911" s="2">
        <f>'Balance - Data '!B8911</f>
        <v>0</v>
      </c>
      <c r="B8911" s="2">
        <f>'Balance - Data '!D8911</f>
        <v>0</v>
      </c>
      <c r="C8911" s="2">
        <f t="shared" si="284"/>
        <v>0</v>
      </c>
      <c r="D8911" s="2">
        <f t="shared" si="285"/>
        <v>1</v>
      </c>
    </row>
    <row r="8912" spans="1:4" x14ac:dyDescent="0.3">
      <c r="A8912" s="2">
        <f>'Balance - Data '!B8912</f>
        <v>0</v>
      </c>
      <c r="B8912" s="2">
        <f>'Balance - Data '!D8912</f>
        <v>0</v>
      </c>
      <c r="C8912" s="2">
        <f t="shared" si="284"/>
        <v>0</v>
      </c>
      <c r="D8912" s="2">
        <f t="shared" si="285"/>
        <v>1</v>
      </c>
    </row>
    <row r="8913" spans="1:4" x14ac:dyDescent="0.3">
      <c r="A8913" s="2">
        <f>'Balance - Data '!B8913</f>
        <v>0</v>
      </c>
      <c r="B8913" s="2">
        <f>'Balance - Data '!D8913</f>
        <v>0</v>
      </c>
      <c r="C8913" s="2">
        <f t="shared" si="284"/>
        <v>0</v>
      </c>
      <c r="D8913" s="2">
        <f t="shared" si="285"/>
        <v>1</v>
      </c>
    </row>
    <row r="8914" spans="1:4" x14ac:dyDescent="0.3">
      <c r="A8914" s="2">
        <f>'Balance - Data '!B8914</f>
        <v>0</v>
      </c>
      <c r="B8914" s="2">
        <f>'Balance - Data '!D8914</f>
        <v>0</v>
      </c>
      <c r="C8914" s="2">
        <f t="shared" si="284"/>
        <v>0</v>
      </c>
      <c r="D8914" s="2">
        <f t="shared" si="285"/>
        <v>1</v>
      </c>
    </row>
    <row r="8915" spans="1:4" x14ac:dyDescent="0.3">
      <c r="A8915" s="2">
        <f>'Balance - Data '!B8915</f>
        <v>0</v>
      </c>
      <c r="B8915" s="2">
        <f>'Balance - Data '!D8915</f>
        <v>0</v>
      </c>
      <c r="C8915" s="2">
        <f t="shared" si="284"/>
        <v>0</v>
      </c>
      <c r="D8915" s="2">
        <f t="shared" si="285"/>
        <v>1</v>
      </c>
    </row>
    <row r="8916" spans="1:4" x14ac:dyDescent="0.3">
      <c r="A8916" s="2">
        <f>'Balance - Data '!B8916</f>
        <v>0</v>
      </c>
      <c r="B8916" s="2">
        <f>'Balance - Data '!D8916</f>
        <v>0</v>
      </c>
      <c r="C8916" s="2">
        <f t="shared" si="284"/>
        <v>0</v>
      </c>
      <c r="D8916" s="2">
        <f t="shared" si="285"/>
        <v>1</v>
      </c>
    </row>
    <row r="8917" spans="1:4" x14ac:dyDescent="0.3">
      <c r="A8917" s="2">
        <f>'Balance - Data '!B8917</f>
        <v>0</v>
      </c>
      <c r="B8917" s="2">
        <f>'Balance - Data '!D8917</f>
        <v>0</v>
      </c>
      <c r="C8917" s="2">
        <f t="shared" si="284"/>
        <v>0</v>
      </c>
      <c r="D8917" s="2">
        <f t="shared" si="285"/>
        <v>1</v>
      </c>
    </row>
    <row r="8918" spans="1:4" x14ac:dyDescent="0.3">
      <c r="A8918" s="2">
        <f>'Balance - Data '!B8918</f>
        <v>0</v>
      </c>
      <c r="B8918" s="2">
        <f>'Balance - Data '!D8918</f>
        <v>0</v>
      </c>
      <c r="C8918" s="2">
        <f t="shared" si="284"/>
        <v>0</v>
      </c>
      <c r="D8918" s="2">
        <f t="shared" si="285"/>
        <v>1</v>
      </c>
    </row>
    <row r="8919" spans="1:4" x14ac:dyDescent="0.3">
      <c r="A8919" s="2">
        <f>'Balance - Data '!B8919</f>
        <v>0</v>
      </c>
      <c r="B8919" s="2">
        <f>'Balance - Data '!D8919</f>
        <v>0</v>
      </c>
      <c r="C8919" s="2">
        <f t="shared" si="284"/>
        <v>0</v>
      </c>
      <c r="D8919" s="2">
        <f t="shared" si="285"/>
        <v>1</v>
      </c>
    </row>
    <row r="8920" spans="1:4" x14ac:dyDescent="0.3">
      <c r="A8920" s="2">
        <f>'Balance - Data '!B8920</f>
        <v>0</v>
      </c>
      <c r="B8920" s="2">
        <f>'Balance - Data '!D8920</f>
        <v>0</v>
      </c>
      <c r="C8920" s="2">
        <f t="shared" si="284"/>
        <v>0</v>
      </c>
      <c r="D8920" s="2">
        <f t="shared" si="285"/>
        <v>1</v>
      </c>
    </row>
    <row r="8921" spans="1:4" x14ac:dyDescent="0.3">
      <c r="A8921" s="2">
        <f>'Balance - Data '!B8921</f>
        <v>0</v>
      </c>
      <c r="B8921" s="2">
        <f>'Balance - Data '!D8921</f>
        <v>0</v>
      </c>
      <c r="C8921" s="2">
        <f t="shared" si="284"/>
        <v>0</v>
      </c>
      <c r="D8921" s="2">
        <f t="shared" si="285"/>
        <v>1</v>
      </c>
    </row>
    <row r="8922" spans="1:4" x14ac:dyDescent="0.3">
      <c r="A8922" s="2">
        <f>'Balance - Data '!B8922</f>
        <v>0</v>
      </c>
      <c r="B8922" s="2">
        <f>'Balance - Data '!D8922</f>
        <v>0</v>
      </c>
      <c r="C8922" s="2">
        <f t="shared" si="284"/>
        <v>0</v>
      </c>
      <c r="D8922" s="2">
        <f t="shared" si="285"/>
        <v>1</v>
      </c>
    </row>
    <row r="8923" spans="1:4" x14ac:dyDescent="0.3">
      <c r="A8923" s="2">
        <f>'Balance - Data '!B8923</f>
        <v>0</v>
      </c>
      <c r="B8923" s="2">
        <f>'Balance - Data '!D8923</f>
        <v>0</v>
      </c>
      <c r="C8923" s="2">
        <f t="shared" si="284"/>
        <v>0</v>
      </c>
      <c r="D8923" s="2">
        <f t="shared" si="285"/>
        <v>1</v>
      </c>
    </row>
    <row r="8924" spans="1:4" x14ac:dyDescent="0.3">
      <c r="A8924" s="2">
        <f>'Balance - Data '!B8924</f>
        <v>0</v>
      </c>
      <c r="B8924" s="2">
        <f>'Balance - Data '!D8924</f>
        <v>0</v>
      </c>
      <c r="C8924" s="2">
        <f t="shared" si="284"/>
        <v>0</v>
      </c>
      <c r="D8924" s="2">
        <f t="shared" si="285"/>
        <v>1</v>
      </c>
    </row>
    <row r="8925" spans="1:4" x14ac:dyDescent="0.3">
      <c r="A8925" s="2">
        <f>'Balance - Data '!B8925</f>
        <v>0</v>
      </c>
      <c r="B8925" s="2">
        <f>'Balance - Data '!D8925</f>
        <v>0</v>
      </c>
      <c r="C8925" s="2">
        <f t="shared" si="284"/>
        <v>0</v>
      </c>
      <c r="D8925" s="2">
        <f t="shared" si="285"/>
        <v>1</v>
      </c>
    </row>
    <row r="8926" spans="1:4" x14ac:dyDescent="0.3">
      <c r="A8926" s="2">
        <f>'Balance - Data '!B8926</f>
        <v>0</v>
      </c>
      <c r="B8926" s="2">
        <f>'Balance - Data '!D8926</f>
        <v>0</v>
      </c>
      <c r="C8926" s="2">
        <f t="shared" si="284"/>
        <v>0</v>
      </c>
      <c r="D8926" s="2">
        <f t="shared" si="285"/>
        <v>1</v>
      </c>
    </row>
    <row r="8927" spans="1:4" x14ac:dyDescent="0.3">
      <c r="A8927" s="2">
        <f>'Balance - Data '!B8927</f>
        <v>0</v>
      </c>
      <c r="B8927" s="2">
        <f>'Balance - Data '!D8927</f>
        <v>0</v>
      </c>
      <c r="C8927" s="2">
        <f t="shared" si="284"/>
        <v>0</v>
      </c>
      <c r="D8927" s="2">
        <f t="shared" si="285"/>
        <v>1</v>
      </c>
    </row>
    <row r="8928" spans="1:4" x14ac:dyDescent="0.3">
      <c r="A8928" s="2">
        <f>'Balance - Data '!B8928</f>
        <v>0</v>
      </c>
      <c r="B8928" s="2">
        <f>'Balance - Data '!D8928</f>
        <v>0</v>
      </c>
      <c r="C8928" s="2">
        <f t="shared" si="284"/>
        <v>0</v>
      </c>
      <c r="D8928" s="2">
        <f t="shared" si="285"/>
        <v>1</v>
      </c>
    </row>
    <row r="8929" spans="1:4" x14ac:dyDescent="0.3">
      <c r="A8929" s="2">
        <f>'Balance - Data '!B8929</f>
        <v>0</v>
      </c>
      <c r="B8929" s="2">
        <f>'Balance - Data '!D8929</f>
        <v>0</v>
      </c>
      <c r="C8929" s="2">
        <f t="shared" si="284"/>
        <v>0</v>
      </c>
      <c r="D8929" s="2">
        <f t="shared" si="285"/>
        <v>1</v>
      </c>
    </row>
    <row r="8930" spans="1:4" x14ac:dyDescent="0.3">
      <c r="A8930" s="2">
        <f>'Balance - Data '!B8930</f>
        <v>0</v>
      </c>
      <c r="B8930" s="2">
        <f>'Balance - Data '!D8930</f>
        <v>0</v>
      </c>
      <c r="C8930" s="2">
        <f t="shared" si="284"/>
        <v>0</v>
      </c>
      <c r="D8930" s="2">
        <f t="shared" si="285"/>
        <v>1</v>
      </c>
    </row>
    <row r="8931" spans="1:4" x14ac:dyDescent="0.3">
      <c r="A8931" s="2">
        <f>'Balance - Data '!B8931</f>
        <v>0</v>
      </c>
      <c r="B8931" s="2">
        <f>'Balance - Data '!D8931</f>
        <v>0</v>
      </c>
      <c r="C8931" s="2">
        <f t="shared" si="284"/>
        <v>0</v>
      </c>
      <c r="D8931" s="2">
        <f t="shared" si="285"/>
        <v>1</v>
      </c>
    </row>
    <row r="8932" spans="1:4" x14ac:dyDescent="0.3">
      <c r="A8932" s="2">
        <f>'Balance - Data '!B8932</f>
        <v>0</v>
      </c>
      <c r="B8932" s="2">
        <f>'Balance - Data '!D8932</f>
        <v>0</v>
      </c>
      <c r="C8932" s="2">
        <f t="shared" si="284"/>
        <v>0</v>
      </c>
      <c r="D8932" s="2">
        <f t="shared" si="285"/>
        <v>1</v>
      </c>
    </row>
    <row r="8933" spans="1:4" x14ac:dyDescent="0.3">
      <c r="A8933" s="2">
        <f>'Balance - Data '!B8933</f>
        <v>0</v>
      </c>
      <c r="B8933" s="2">
        <f>'Balance - Data '!D8933</f>
        <v>0</v>
      </c>
      <c r="C8933" s="2">
        <f t="shared" si="284"/>
        <v>0</v>
      </c>
      <c r="D8933" s="2">
        <f t="shared" si="285"/>
        <v>1</v>
      </c>
    </row>
    <row r="8934" spans="1:4" x14ac:dyDescent="0.3">
      <c r="A8934" s="2">
        <f>'Balance - Data '!B8934</f>
        <v>0</v>
      </c>
      <c r="B8934" s="2">
        <f>'Balance - Data '!D8934</f>
        <v>0</v>
      </c>
      <c r="C8934" s="2">
        <f t="shared" si="284"/>
        <v>0</v>
      </c>
      <c r="D8934" s="2">
        <f t="shared" si="285"/>
        <v>1</v>
      </c>
    </row>
    <row r="8935" spans="1:4" x14ac:dyDescent="0.3">
      <c r="A8935" s="2">
        <f>'Balance - Data '!B8935</f>
        <v>0</v>
      </c>
      <c r="B8935" s="2">
        <f>'Balance - Data '!D8935</f>
        <v>0</v>
      </c>
      <c r="C8935" s="2">
        <f t="shared" si="284"/>
        <v>0</v>
      </c>
      <c r="D8935" s="2">
        <f t="shared" si="285"/>
        <v>1</v>
      </c>
    </row>
    <row r="8936" spans="1:4" x14ac:dyDescent="0.3">
      <c r="A8936" s="2">
        <f>'Balance - Data '!B8936</f>
        <v>0</v>
      </c>
      <c r="B8936" s="2">
        <f>'Balance - Data '!D8936</f>
        <v>0</v>
      </c>
      <c r="C8936" s="2">
        <f t="shared" si="284"/>
        <v>0</v>
      </c>
      <c r="D8936" s="2">
        <f t="shared" si="285"/>
        <v>1</v>
      </c>
    </row>
    <row r="8937" spans="1:4" x14ac:dyDescent="0.3">
      <c r="A8937" s="2">
        <f>'Balance - Data '!B8937</f>
        <v>0</v>
      </c>
      <c r="B8937" s="2">
        <f>'Balance - Data '!D8937</f>
        <v>0</v>
      </c>
      <c r="C8937" s="2">
        <f t="shared" si="284"/>
        <v>0</v>
      </c>
      <c r="D8937" s="2">
        <f t="shared" si="285"/>
        <v>1</v>
      </c>
    </row>
    <row r="8938" spans="1:4" x14ac:dyDescent="0.3">
      <c r="A8938" s="2">
        <f>'Balance - Data '!B8938</f>
        <v>0</v>
      </c>
      <c r="B8938" s="2">
        <f>'Balance - Data '!D8938</f>
        <v>0</v>
      </c>
      <c r="C8938" s="2">
        <f t="shared" si="284"/>
        <v>0</v>
      </c>
      <c r="D8938" s="2">
        <f t="shared" si="285"/>
        <v>1</v>
      </c>
    </row>
    <row r="8939" spans="1:4" x14ac:dyDescent="0.3">
      <c r="A8939" s="2">
        <f>'Balance - Data '!B8939</f>
        <v>0</v>
      </c>
      <c r="B8939" s="2">
        <f>'Balance - Data '!D8939</f>
        <v>0</v>
      </c>
      <c r="C8939" s="2">
        <f t="shared" si="284"/>
        <v>0</v>
      </c>
      <c r="D8939" s="2">
        <f t="shared" si="285"/>
        <v>1</v>
      </c>
    </row>
    <row r="8940" spans="1:4" x14ac:dyDescent="0.3">
      <c r="A8940" s="2">
        <f>'Balance - Data '!B8940</f>
        <v>0</v>
      </c>
      <c r="B8940" s="2">
        <f>'Balance - Data '!D8940</f>
        <v>0</v>
      </c>
      <c r="C8940" s="2">
        <f t="shared" si="284"/>
        <v>0</v>
      </c>
      <c r="D8940" s="2">
        <f t="shared" si="285"/>
        <v>1</v>
      </c>
    </row>
    <row r="8941" spans="1:4" x14ac:dyDescent="0.3">
      <c r="A8941" s="2">
        <f>'Balance - Data '!B8941</f>
        <v>0</v>
      </c>
      <c r="B8941" s="2">
        <f>'Balance - Data '!D8941</f>
        <v>0</v>
      </c>
      <c r="C8941" s="2">
        <f t="shared" si="284"/>
        <v>0</v>
      </c>
      <c r="D8941" s="2">
        <f t="shared" si="285"/>
        <v>1</v>
      </c>
    </row>
    <row r="8942" spans="1:4" x14ac:dyDescent="0.3">
      <c r="A8942" s="2">
        <f>'Balance - Data '!B8942</f>
        <v>0</v>
      </c>
      <c r="B8942" s="2">
        <f>'Balance - Data '!D8942</f>
        <v>0</v>
      </c>
      <c r="C8942" s="2">
        <f t="shared" si="284"/>
        <v>0</v>
      </c>
      <c r="D8942" s="2">
        <f t="shared" si="285"/>
        <v>1</v>
      </c>
    </row>
    <row r="8943" spans="1:4" x14ac:dyDescent="0.3">
      <c r="A8943" s="2">
        <f>'Balance - Data '!B8943</f>
        <v>0</v>
      </c>
      <c r="B8943" s="2">
        <f>'Balance - Data '!D8943</f>
        <v>0</v>
      </c>
      <c r="C8943" s="2">
        <f t="shared" si="284"/>
        <v>0</v>
      </c>
      <c r="D8943" s="2">
        <f t="shared" si="285"/>
        <v>1</v>
      </c>
    </row>
    <row r="8944" spans="1:4" x14ac:dyDescent="0.3">
      <c r="A8944" s="2">
        <f>'Balance - Data '!B8944</f>
        <v>0</v>
      </c>
      <c r="B8944" s="2">
        <f>'Balance - Data '!D8944</f>
        <v>0</v>
      </c>
      <c r="C8944" s="2">
        <f t="shared" si="284"/>
        <v>0</v>
      </c>
      <c r="D8944" s="2">
        <f t="shared" si="285"/>
        <v>1</v>
      </c>
    </row>
    <row r="8945" spans="1:4" x14ac:dyDescent="0.3">
      <c r="A8945" s="2">
        <f>'Balance - Data '!B8945</f>
        <v>0</v>
      </c>
      <c r="B8945" s="2">
        <f>'Balance - Data '!D8945</f>
        <v>0</v>
      </c>
      <c r="C8945" s="2">
        <f t="shared" si="284"/>
        <v>0</v>
      </c>
      <c r="D8945" s="2">
        <f t="shared" si="285"/>
        <v>1</v>
      </c>
    </row>
    <row r="8946" spans="1:4" x14ac:dyDescent="0.3">
      <c r="A8946" s="2">
        <f>'Balance - Data '!B8946</f>
        <v>0</v>
      </c>
      <c r="B8946" s="2">
        <f>'Balance - Data '!D8946</f>
        <v>0</v>
      </c>
      <c r="C8946" s="2">
        <f t="shared" si="284"/>
        <v>0</v>
      </c>
      <c r="D8946" s="2">
        <f t="shared" si="285"/>
        <v>1</v>
      </c>
    </row>
    <row r="8947" spans="1:4" x14ac:dyDescent="0.3">
      <c r="A8947" s="2">
        <f>'Balance - Data '!B8947</f>
        <v>0</v>
      </c>
      <c r="B8947" s="2">
        <f>'Balance - Data '!D8947</f>
        <v>0</v>
      </c>
      <c r="C8947" s="2">
        <f t="shared" si="284"/>
        <v>0</v>
      </c>
      <c r="D8947" s="2">
        <f t="shared" si="285"/>
        <v>1</v>
      </c>
    </row>
    <row r="8948" spans="1:4" x14ac:dyDescent="0.3">
      <c r="A8948" s="2">
        <f>'Balance - Data '!B8948</f>
        <v>0</v>
      </c>
      <c r="B8948" s="2">
        <f>'Balance - Data '!D8948</f>
        <v>0</v>
      </c>
      <c r="C8948" s="2">
        <f t="shared" si="284"/>
        <v>0</v>
      </c>
      <c r="D8948" s="2">
        <f t="shared" si="285"/>
        <v>1</v>
      </c>
    </row>
    <row r="8949" spans="1:4" x14ac:dyDescent="0.3">
      <c r="A8949" s="2">
        <f>'Balance - Data '!B8949</f>
        <v>0</v>
      </c>
      <c r="B8949" s="2">
        <f>'Balance - Data '!D8949</f>
        <v>0</v>
      </c>
      <c r="C8949" s="2">
        <f t="shared" si="284"/>
        <v>0</v>
      </c>
      <c r="D8949" s="2">
        <f t="shared" si="285"/>
        <v>1</v>
      </c>
    </row>
    <row r="8950" spans="1:4" x14ac:dyDescent="0.3">
      <c r="A8950" s="2">
        <f>'Balance - Data '!B8950</f>
        <v>0</v>
      </c>
      <c r="B8950" s="2">
        <f>'Balance - Data '!D8950</f>
        <v>0</v>
      </c>
      <c r="C8950" s="2">
        <f t="shared" si="284"/>
        <v>0</v>
      </c>
      <c r="D8950" s="2">
        <f t="shared" si="285"/>
        <v>1</v>
      </c>
    </row>
    <row r="8951" spans="1:4" x14ac:dyDescent="0.3">
      <c r="A8951" s="2">
        <f>'Balance - Data '!B8951</f>
        <v>0</v>
      </c>
      <c r="B8951" s="2">
        <f>'Balance - Data '!D8951</f>
        <v>0</v>
      </c>
      <c r="C8951" s="2">
        <f t="shared" si="284"/>
        <v>0</v>
      </c>
      <c r="D8951" s="2">
        <f t="shared" si="285"/>
        <v>1</v>
      </c>
    </row>
    <row r="8952" spans="1:4" x14ac:dyDescent="0.3">
      <c r="A8952" s="2">
        <f>'Balance - Data '!B8952</f>
        <v>0</v>
      </c>
      <c r="B8952" s="2">
        <f>'Balance - Data '!D8952</f>
        <v>0</v>
      </c>
      <c r="C8952" s="2">
        <f t="shared" si="284"/>
        <v>0</v>
      </c>
      <c r="D8952" s="2">
        <f t="shared" si="285"/>
        <v>1</v>
      </c>
    </row>
    <row r="8953" spans="1:4" x14ac:dyDescent="0.3">
      <c r="A8953" s="2">
        <f>'Balance - Data '!B8953</f>
        <v>0</v>
      </c>
      <c r="B8953" s="2">
        <f>'Balance - Data '!D8953</f>
        <v>0</v>
      </c>
      <c r="C8953" s="2">
        <f t="shared" si="284"/>
        <v>0</v>
      </c>
      <c r="D8953" s="2">
        <f t="shared" si="285"/>
        <v>1</v>
      </c>
    </row>
    <row r="8954" spans="1:4" x14ac:dyDescent="0.3">
      <c r="A8954" s="2">
        <f>'Balance - Data '!B8954</f>
        <v>0</v>
      </c>
      <c r="B8954" s="2">
        <f>'Balance - Data '!D8954</f>
        <v>0</v>
      </c>
      <c r="C8954" s="2">
        <f t="shared" si="284"/>
        <v>0</v>
      </c>
      <c r="D8954" s="2">
        <f t="shared" si="285"/>
        <v>1</v>
      </c>
    </row>
    <row r="8955" spans="1:4" x14ac:dyDescent="0.3">
      <c r="A8955" s="2">
        <f>'Balance - Data '!B8955</f>
        <v>0</v>
      </c>
      <c r="B8955" s="2">
        <f>'Balance - Data '!D8955</f>
        <v>0</v>
      </c>
      <c r="C8955" s="2">
        <f t="shared" si="284"/>
        <v>0</v>
      </c>
      <c r="D8955" s="2">
        <f t="shared" si="285"/>
        <v>1</v>
      </c>
    </row>
    <row r="8956" spans="1:4" x14ac:dyDescent="0.3">
      <c r="A8956" s="2">
        <f>'Balance - Data '!B8956</f>
        <v>0</v>
      </c>
      <c r="B8956" s="2">
        <f>'Balance - Data '!D8956</f>
        <v>0</v>
      </c>
      <c r="C8956" s="2">
        <f t="shared" si="284"/>
        <v>0</v>
      </c>
      <c r="D8956" s="2">
        <f t="shared" si="285"/>
        <v>1</v>
      </c>
    </row>
    <row r="8957" spans="1:4" x14ac:dyDescent="0.3">
      <c r="A8957" s="2">
        <f>'Balance - Data '!B8957</f>
        <v>0</v>
      </c>
      <c r="B8957" s="2">
        <f>'Balance - Data '!D8957</f>
        <v>0</v>
      </c>
      <c r="C8957" s="2">
        <f t="shared" si="284"/>
        <v>0</v>
      </c>
      <c r="D8957" s="2">
        <f t="shared" si="285"/>
        <v>1</v>
      </c>
    </row>
    <row r="8958" spans="1:4" x14ac:dyDescent="0.3">
      <c r="A8958" s="2">
        <f>'Balance - Data '!B8958</f>
        <v>0</v>
      </c>
      <c r="B8958" s="2">
        <f>'Balance - Data '!D8958</f>
        <v>0</v>
      </c>
      <c r="C8958" s="2">
        <f t="shared" si="284"/>
        <v>0</v>
      </c>
      <c r="D8958" s="2">
        <f t="shared" si="285"/>
        <v>1</v>
      </c>
    </row>
    <row r="8959" spans="1:4" x14ac:dyDescent="0.3">
      <c r="A8959" s="2">
        <f>'Balance - Data '!B8959</f>
        <v>0</v>
      </c>
      <c r="B8959" s="2">
        <f>'Balance - Data '!D8959</f>
        <v>0</v>
      </c>
      <c r="C8959" s="2">
        <f t="shared" si="284"/>
        <v>0</v>
      </c>
      <c r="D8959" s="2">
        <f t="shared" si="285"/>
        <v>1</v>
      </c>
    </row>
    <row r="8960" spans="1:4" x14ac:dyDescent="0.3">
      <c r="A8960" s="2">
        <f>'Balance - Data '!B8960</f>
        <v>0</v>
      </c>
      <c r="B8960" s="2">
        <f>'Balance - Data '!D8960</f>
        <v>0</v>
      </c>
      <c r="C8960" s="2">
        <f t="shared" si="284"/>
        <v>0</v>
      </c>
      <c r="D8960" s="2">
        <f t="shared" si="285"/>
        <v>1</v>
      </c>
    </row>
    <row r="8961" spans="1:4" x14ac:dyDescent="0.3">
      <c r="A8961" s="2">
        <f>'Balance - Data '!B8961</f>
        <v>0</v>
      </c>
      <c r="B8961" s="2">
        <f>'Balance - Data '!D8961</f>
        <v>0</v>
      </c>
      <c r="C8961" s="2">
        <f t="shared" si="284"/>
        <v>0</v>
      </c>
      <c r="D8961" s="2">
        <f t="shared" si="285"/>
        <v>1</v>
      </c>
    </row>
    <row r="8962" spans="1:4" x14ac:dyDescent="0.3">
      <c r="A8962" s="2">
        <f>'Balance - Data '!B8962</f>
        <v>0</v>
      </c>
      <c r="B8962" s="2">
        <f>'Balance - Data '!D8962</f>
        <v>0</v>
      </c>
      <c r="C8962" s="2">
        <f t="shared" si="284"/>
        <v>0</v>
      </c>
      <c r="D8962" s="2">
        <f t="shared" si="285"/>
        <v>1</v>
      </c>
    </row>
    <row r="8963" spans="1:4" x14ac:dyDescent="0.3">
      <c r="A8963" s="2">
        <f>'Balance - Data '!B8963</f>
        <v>0</v>
      </c>
      <c r="B8963" s="2">
        <f>'Balance - Data '!D8963</f>
        <v>0</v>
      </c>
      <c r="C8963" s="2">
        <f t="shared" ref="C8963:C9026" si="286">SIN(RADIANS(A8963))</f>
        <v>0</v>
      </c>
      <c r="D8963" s="2">
        <f t="shared" ref="D8963:D9026" si="287">COS(RADIANS(A8963))</f>
        <v>1</v>
      </c>
    </row>
    <row r="8964" spans="1:4" x14ac:dyDescent="0.3">
      <c r="A8964" s="2">
        <f>'Balance - Data '!B8964</f>
        <v>0</v>
      </c>
      <c r="B8964" s="2">
        <f>'Balance - Data '!D8964</f>
        <v>0</v>
      </c>
      <c r="C8964" s="2">
        <f t="shared" si="286"/>
        <v>0</v>
      </c>
      <c r="D8964" s="2">
        <f t="shared" si="287"/>
        <v>1</v>
      </c>
    </row>
    <row r="8965" spans="1:4" x14ac:dyDescent="0.3">
      <c r="A8965" s="2">
        <f>'Balance - Data '!B8965</f>
        <v>0</v>
      </c>
      <c r="B8965" s="2">
        <f>'Balance - Data '!D8965</f>
        <v>0</v>
      </c>
      <c r="C8965" s="2">
        <f t="shared" si="286"/>
        <v>0</v>
      </c>
      <c r="D8965" s="2">
        <f t="shared" si="287"/>
        <v>1</v>
      </c>
    </row>
    <row r="8966" spans="1:4" x14ac:dyDescent="0.3">
      <c r="A8966" s="2">
        <f>'Balance - Data '!B8966</f>
        <v>0</v>
      </c>
      <c r="B8966" s="2">
        <f>'Balance - Data '!D8966</f>
        <v>0</v>
      </c>
      <c r="C8966" s="2">
        <f t="shared" si="286"/>
        <v>0</v>
      </c>
      <c r="D8966" s="2">
        <f t="shared" si="287"/>
        <v>1</v>
      </c>
    </row>
    <row r="8967" spans="1:4" x14ac:dyDescent="0.3">
      <c r="A8967" s="2">
        <f>'Balance - Data '!B8967</f>
        <v>0</v>
      </c>
      <c r="B8967" s="2">
        <f>'Balance - Data '!D8967</f>
        <v>0</v>
      </c>
      <c r="C8967" s="2">
        <f t="shared" si="286"/>
        <v>0</v>
      </c>
      <c r="D8967" s="2">
        <f t="shared" si="287"/>
        <v>1</v>
      </c>
    </row>
    <row r="8968" spans="1:4" x14ac:dyDescent="0.3">
      <c r="A8968" s="2">
        <f>'Balance - Data '!B8968</f>
        <v>0</v>
      </c>
      <c r="B8968" s="2">
        <f>'Balance - Data '!D8968</f>
        <v>0</v>
      </c>
      <c r="C8968" s="2">
        <f t="shared" si="286"/>
        <v>0</v>
      </c>
      <c r="D8968" s="2">
        <f t="shared" si="287"/>
        <v>1</v>
      </c>
    </row>
    <row r="8969" spans="1:4" x14ac:dyDescent="0.3">
      <c r="A8969" s="2">
        <f>'Balance - Data '!B8969</f>
        <v>0</v>
      </c>
      <c r="B8969" s="2">
        <f>'Balance - Data '!D8969</f>
        <v>0</v>
      </c>
      <c r="C8969" s="2">
        <f t="shared" si="286"/>
        <v>0</v>
      </c>
      <c r="D8969" s="2">
        <f t="shared" si="287"/>
        <v>1</v>
      </c>
    </row>
    <row r="8970" spans="1:4" x14ac:dyDescent="0.3">
      <c r="A8970" s="2">
        <f>'Balance - Data '!B8970</f>
        <v>0</v>
      </c>
      <c r="B8970" s="2">
        <f>'Balance - Data '!D8970</f>
        <v>0</v>
      </c>
      <c r="C8970" s="2">
        <f t="shared" si="286"/>
        <v>0</v>
      </c>
      <c r="D8970" s="2">
        <f t="shared" si="287"/>
        <v>1</v>
      </c>
    </row>
    <row r="8971" spans="1:4" x14ac:dyDescent="0.3">
      <c r="A8971" s="2">
        <f>'Balance - Data '!B8971</f>
        <v>0</v>
      </c>
      <c r="B8971" s="2">
        <f>'Balance - Data '!D8971</f>
        <v>0</v>
      </c>
      <c r="C8971" s="2">
        <f t="shared" si="286"/>
        <v>0</v>
      </c>
      <c r="D8971" s="2">
        <f t="shared" si="287"/>
        <v>1</v>
      </c>
    </row>
    <row r="8972" spans="1:4" x14ac:dyDescent="0.3">
      <c r="A8972" s="2">
        <f>'Balance - Data '!B8972</f>
        <v>0</v>
      </c>
      <c r="B8972" s="2">
        <f>'Balance - Data '!D8972</f>
        <v>0</v>
      </c>
      <c r="C8972" s="2">
        <f t="shared" si="286"/>
        <v>0</v>
      </c>
      <c r="D8972" s="2">
        <f t="shared" si="287"/>
        <v>1</v>
      </c>
    </row>
    <row r="8973" spans="1:4" x14ac:dyDescent="0.3">
      <c r="A8973" s="2">
        <f>'Balance - Data '!B8973</f>
        <v>0</v>
      </c>
      <c r="B8973" s="2">
        <f>'Balance - Data '!D8973</f>
        <v>0</v>
      </c>
      <c r="C8973" s="2">
        <f t="shared" si="286"/>
        <v>0</v>
      </c>
      <c r="D8973" s="2">
        <f t="shared" si="287"/>
        <v>1</v>
      </c>
    </row>
    <row r="8974" spans="1:4" x14ac:dyDescent="0.3">
      <c r="A8974" s="2">
        <f>'Balance - Data '!B8974</f>
        <v>0</v>
      </c>
      <c r="B8974" s="2">
        <f>'Balance - Data '!D8974</f>
        <v>0</v>
      </c>
      <c r="C8974" s="2">
        <f t="shared" si="286"/>
        <v>0</v>
      </c>
      <c r="D8974" s="2">
        <f t="shared" si="287"/>
        <v>1</v>
      </c>
    </row>
    <row r="8975" spans="1:4" x14ac:dyDescent="0.3">
      <c r="A8975" s="2">
        <f>'Balance - Data '!B8975</f>
        <v>0</v>
      </c>
      <c r="B8975" s="2">
        <f>'Balance - Data '!D8975</f>
        <v>0</v>
      </c>
      <c r="C8975" s="2">
        <f t="shared" si="286"/>
        <v>0</v>
      </c>
      <c r="D8975" s="2">
        <f t="shared" si="287"/>
        <v>1</v>
      </c>
    </row>
    <row r="8976" spans="1:4" x14ac:dyDescent="0.3">
      <c r="A8976" s="2">
        <f>'Balance - Data '!B8976</f>
        <v>0</v>
      </c>
      <c r="B8976" s="2">
        <f>'Balance - Data '!D8976</f>
        <v>0</v>
      </c>
      <c r="C8976" s="2">
        <f t="shared" si="286"/>
        <v>0</v>
      </c>
      <c r="D8976" s="2">
        <f t="shared" si="287"/>
        <v>1</v>
      </c>
    </row>
    <row r="8977" spans="1:4" x14ac:dyDescent="0.3">
      <c r="A8977" s="2">
        <f>'Balance - Data '!B8977</f>
        <v>0</v>
      </c>
      <c r="B8977" s="2">
        <f>'Balance - Data '!D8977</f>
        <v>0</v>
      </c>
      <c r="C8977" s="2">
        <f t="shared" si="286"/>
        <v>0</v>
      </c>
      <c r="D8977" s="2">
        <f t="shared" si="287"/>
        <v>1</v>
      </c>
    </row>
    <row r="8978" spans="1:4" x14ac:dyDescent="0.3">
      <c r="A8978" s="2">
        <f>'Balance - Data '!B8978</f>
        <v>0</v>
      </c>
      <c r="B8978" s="2">
        <f>'Balance - Data '!D8978</f>
        <v>0</v>
      </c>
      <c r="C8978" s="2">
        <f t="shared" si="286"/>
        <v>0</v>
      </c>
      <c r="D8978" s="2">
        <f t="shared" si="287"/>
        <v>1</v>
      </c>
    </row>
    <row r="8979" spans="1:4" x14ac:dyDescent="0.3">
      <c r="A8979" s="2">
        <f>'Balance - Data '!B8979</f>
        <v>0</v>
      </c>
      <c r="B8979" s="2">
        <f>'Balance - Data '!D8979</f>
        <v>0</v>
      </c>
      <c r="C8979" s="2">
        <f t="shared" si="286"/>
        <v>0</v>
      </c>
      <c r="D8979" s="2">
        <f t="shared" si="287"/>
        <v>1</v>
      </c>
    </row>
    <row r="8980" spans="1:4" x14ac:dyDescent="0.3">
      <c r="A8980" s="2">
        <f>'Balance - Data '!B8980</f>
        <v>0</v>
      </c>
      <c r="B8980" s="2">
        <f>'Balance - Data '!D8980</f>
        <v>0</v>
      </c>
      <c r="C8980" s="2">
        <f t="shared" si="286"/>
        <v>0</v>
      </c>
      <c r="D8980" s="2">
        <f t="shared" si="287"/>
        <v>1</v>
      </c>
    </row>
    <row r="8981" spans="1:4" x14ac:dyDescent="0.3">
      <c r="A8981" s="2">
        <f>'Balance - Data '!B8981</f>
        <v>0</v>
      </c>
      <c r="B8981" s="2">
        <f>'Balance - Data '!D8981</f>
        <v>0</v>
      </c>
      <c r="C8981" s="2">
        <f t="shared" si="286"/>
        <v>0</v>
      </c>
      <c r="D8981" s="2">
        <f t="shared" si="287"/>
        <v>1</v>
      </c>
    </row>
    <row r="8982" spans="1:4" x14ac:dyDescent="0.3">
      <c r="A8982" s="2">
        <f>'Balance - Data '!B8982</f>
        <v>0</v>
      </c>
      <c r="B8982" s="2">
        <f>'Balance - Data '!D8982</f>
        <v>0</v>
      </c>
      <c r="C8982" s="2">
        <f t="shared" si="286"/>
        <v>0</v>
      </c>
      <c r="D8982" s="2">
        <f t="shared" si="287"/>
        <v>1</v>
      </c>
    </row>
    <row r="8983" spans="1:4" x14ac:dyDescent="0.3">
      <c r="A8983" s="2">
        <f>'Balance - Data '!B8983</f>
        <v>0</v>
      </c>
      <c r="B8983" s="2">
        <f>'Balance - Data '!D8983</f>
        <v>0</v>
      </c>
      <c r="C8983" s="2">
        <f t="shared" si="286"/>
        <v>0</v>
      </c>
      <c r="D8983" s="2">
        <f t="shared" si="287"/>
        <v>1</v>
      </c>
    </row>
    <row r="8984" spans="1:4" x14ac:dyDescent="0.3">
      <c r="A8984" s="2">
        <f>'Balance - Data '!B8984</f>
        <v>0</v>
      </c>
      <c r="B8984" s="2">
        <f>'Balance - Data '!D8984</f>
        <v>0</v>
      </c>
      <c r="C8984" s="2">
        <f t="shared" si="286"/>
        <v>0</v>
      </c>
      <c r="D8984" s="2">
        <f t="shared" si="287"/>
        <v>1</v>
      </c>
    </row>
    <row r="8985" spans="1:4" x14ac:dyDescent="0.3">
      <c r="A8985" s="2">
        <f>'Balance - Data '!B8985</f>
        <v>0</v>
      </c>
      <c r="B8985" s="2">
        <f>'Balance - Data '!D8985</f>
        <v>0</v>
      </c>
      <c r="C8985" s="2">
        <f t="shared" si="286"/>
        <v>0</v>
      </c>
      <c r="D8985" s="2">
        <f t="shared" si="287"/>
        <v>1</v>
      </c>
    </row>
    <row r="8986" spans="1:4" x14ac:dyDescent="0.3">
      <c r="A8986" s="2">
        <f>'Balance - Data '!B8986</f>
        <v>0</v>
      </c>
      <c r="B8986" s="2">
        <f>'Balance - Data '!D8986</f>
        <v>0</v>
      </c>
      <c r="C8986" s="2">
        <f t="shared" si="286"/>
        <v>0</v>
      </c>
      <c r="D8986" s="2">
        <f t="shared" si="287"/>
        <v>1</v>
      </c>
    </row>
    <row r="8987" spans="1:4" x14ac:dyDescent="0.3">
      <c r="A8987" s="2">
        <f>'Balance - Data '!B8987</f>
        <v>0</v>
      </c>
      <c r="B8987" s="2">
        <f>'Balance - Data '!D8987</f>
        <v>0</v>
      </c>
      <c r="C8987" s="2">
        <f t="shared" si="286"/>
        <v>0</v>
      </c>
      <c r="D8987" s="2">
        <f t="shared" si="287"/>
        <v>1</v>
      </c>
    </row>
    <row r="8988" spans="1:4" x14ac:dyDescent="0.3">
      <c r="A8988" s="2">
        <f>'Balance - Data '!B8988</f>
        <v>0</v>
      </c>
      <c r="B8988" s="2">
        <f>'Balance - Data '!D8988</f>
        <v>0</v>
      </c>
      <c r="C8988" s="2">
        <f t="shared" si="286"/>
        <v>0</v>
      </c>
      <c r="D8988" s="2">
        <f t="shared" si="287"/>
        <v>1</v>
      </c>
    </row>
    <row r="8989" spans="1:4" x14ac:dyDescent="0.3">
      <c r="A8989" s="2">
        <f>'Balance - Data '!B8989</f>
        <v>0</v>
      </c>
      <c r="B8989" s="2">
        <f>'Balance - Data '!D8989</f>
        <v>0</v>
      </c>
      <c r="C8989" s="2">
        <f t="shared" si="286"/>
        <v>0</v>
      </c>
      <c r="D8989" s="2">
        <f t="shared" si="287"/>
        <v>1</v>
      </c>
    </row>
    <row r="8990" spans="1:4" x14ac:dyDescent="0.3">
      <c r="A8990" s="2">
        <f>'Balance - Data '!B8990</f>
        <v>0</v>
      </c>
      <c r="B8990" s="2">
        <f>'Balance - Data '!D8990</f>
        <v>0</v>
      </c>
      <c r="C8990" s="2">
        <f t="shared" si="286"/>
        <v>0</v>
      </c>
      <c r="D8990" s="2">
        <f t="shared" si="287"/>
        <v>1</v>
      </c>
    </row>
    <row r="8991" spans="1:4" x14ac:dyDescent="0.3">
      <c r="A8991" s="2">
        <f>'Balance - Data '!B8991</f>
        <v>0</v>
      </c>
      <c r="B8991" s="2">
        <f>'Balance - Data '!D8991</f>
        <v>0</v>
      </c>
      <c r="C8991" s="2">
        <f t="shared" si="286"/>
        <v>0</v>
      </c>
      <c r="D8991" s="2">
        <f t="shared" si="287"/>
        <v>1</v>
      </c>
    </row>
    <row r="8992" spans="1:4" x14ac:dyDescent="0.3">
      <c r="A8992" s="2">
        <f>'Balance - Data '!B8992</f>
        <v>0</v>
      </c>
      <c r="B8992" s="2">
        <f>'Balance - Data '!D8992</f>
        <v>0</v>
      </c>
      <c r="C8992" s="2">
        <f t="shared" si="286"/>
        <v>0</v>
      </c>
      <c r="D8992" s="2">
        <f t="shared" si="287"/>
        <v>1</v>
      </c>
    </row>
    <row r="8993" spans="1:4" x14ac:dyDescent="0.3">
      <c r="A8993" s="2">
        <f>'Balance - Data '!B8993</f>
        <v>0</v>
      </c>
      <c r="B8993" s="2">
        <f>'Balance - Data '!D8993</f>
        <v>0</v>
      </c>
      <c r="C8993" s="2">
        <f t="shared" si="286"/>
        <v>0</v>
      </c>
      <c r="D8993" s="2">
        <f t="shared" si="287"/>
        <v>1</v>
      </c>
    </row>
    <row r="8994" spans="1:4" x14ac:dyDescent="0.3">
      <c r="A8994" s="2">
        <f>'Balance - Data '!B8994</f>
        <v>0</v>
      </c>
      <c r="B8994" s="2">
        <f>'Balance - Data '!D8994</f>
        <v>0</v>
      </c>
      <c r="C8994" s="2">
        <f t="shared" si="286"/>
        <v>0</v>
      </c>
      <c r="D8994" s="2">
        <f t="shared" si="287"/>
        <v>1</v>
      </c>
    </row>
    <row r="8995" spans="1:4" x14ac:dyDescent="0.3">
      <c r="A8995" s="2">
        <f>'Balance - Data '!B8995</f>
        <v>0</v>
      </c>
      <c r="B8995" s="2">
        <f>'Balance - Data '!D8995</f>
        <v>0</v>
      </c>
      <c r="C8995" s="2">
        <f t="shared" si="286"/>
        <v>0</v>
      </c>
      <c r="D8995" s="2">
        <f t="shared" si="287"/>
        <v>1</v>
      </c>
    </row>
    <row r="8996" spans="1:4" x14ac:dyDescent="0.3">
      <c r="A8996" s="2">
        <f>'Balance - Data '!B8996</f>
        <v>0</v>
      </c>
      <c r="B8996" s="2">
        <f>'Balance - Data '!D8996</f>
        <v>0</v>
      </c>
      <c r="C8996" s="2">
        <f t="shared" si="286"/>
        <v>0</v>
      </c>
      <c r="D8996" s="2">
        <f t="shared" si="287"/>
        <v>1</v>
      </c>
    </row>
    <row r="8997" spans="1:4" x14ac:dyDescent="0.3">
      <c r="A8997" s="2">
        <f>'Balance - Data '!B8997</f>
        <v>0</v>
      </c>
      <c r="B8997" s="2">
        <f>'Balance - Data '!D8997</f>
        <v>0</v>
      </c>
      <c r="C8997" s="2">
        <f t="shared" si="286"/>
        <v>0</v>
      </c>
      <c r="D8997" s="2">
        <f t="shared" si="287"/>
        <v>1</v>
      </c>
    </row>
    <row r="8998" spans="1:4" x14ac:dyDescent="0.3">
      <c r="A8998" s="2">
        <f>'Balance - Data '!B8998</f>
        <v>0</v>
      </c>
      <c r="B8998" s="2">
        <f>'Balance - Data '!D8998</f>
        <v>0</v>
      </c>
      <c r="C8998" s="2">
        <f t="shared" si="286"/>
        <v>0</v>
      </c>
      <c r="D8998" s="2">
        <f t="shared" si="287"/>
        <v>1</v>
      </c>
    </row>
    <row r="8999" spans="1:4" x14ac:dyDescent="0.3">
      <c r="A8999" s="2">
        <f>'Balance - Data '!B8999</f>
        <v>0</v>
      </c>
      <c r="B8999" s="2">
        <f>'Balance - Data '!D8999</f>
        <v>0</v>
      </c>
      <c r="C8999" s="2">
        <f t="shared" si="286"/>
        <v>0</v>
      </c>
      <c r="D8999" s="2">
        <f t="shared" si="287"/>
        <v>1</v>
      </c>
    </row>
    <row r="9000" spans="1:4" x14ac:dyDescent="0.3">
      <c r="A9000" s="2">
        <f>'Balance - Data '!B9000</f>
        <v>0</v>
      </c>
      <c r="B9000" s="2">
        <f>'Balance - Data '!D9000</f>
        <v>0</v>
      </c>
      <c r="C9000" s="2">
        <f t="shared" si="286"/>
        <v>0</v>
      </c>
      <c r="D9000" s="2">
        <f t="shared" si="287"/>
        <v>1</v>
      </c>
    </row>
    <row r="9001" spans="1:4" x14ac:dyDescent="0.3">
      <c r="A9001" s="2">
        <f>'Balance - Data '!B9001</f>
        <v>0</v>
      </c>
      <c r="B9001" s="2">
        <f>'Balance - Data '!D9001</f>
        <v>0</v>
      </c>
      <c r="C9001" s="2">
        <f t="shared" si="286"/>
        <v>0</v>
      </c>
      <c r="D9001" s="2">
        <f t="shared" si="287"/>
        <v>1</v>
      </c>
    </row>
    <row r="9002" spans="1:4" x14ac:dyDescent="0.3">
      <c r="A9002" s="2">
        <f>'Balance - Data '!B9002</f>
        <v>0</v>
      </c>
      <c r="B9002" s="2">
        <f>'Balance - Data '!D9002</f>
        <v>0</v>
      </c>
      <c r="C9002" s="2">
        <f t="shared" si="286"/>
        <v>0</v>
      </c>
      <c r="D9002" s="2">
        <f t="shared" si="287"/>
        <v>1</v>
      </c>
    </row>
    <row r="9003" spans="1:4" x14ac:dyDescent="0.3">
      <c r="A9003" s="2">
        <f>'Balance - Data '!B9003</f>
        <v>0</v>
      </c>
      <c r="B9003" s="2">
        <f>'Balance - Data '!D9003</f>
        <v>0</v>
      </c>
      <c r="C9003" s="2">
        <f t="shared" si="286"/>
        <v>0</v>
      </c>
      <c r="D9003" s="2">
        <f t="shared" si="287"/>
        <v>1</v>
      </c>
    </row>
    <row r="9004" spans="1:4" x14ac:dyDescent="0.3">
      <c r="A9004" s="2">
        <f>'Balance - Data '!B9004</f>
        <v>0</v>
      </c>
      <c r="B9004" s="2">
        <f>'Balance - Data '!D9004</f>
        <v>0</v>
      </c>
      <c r="C9004" s="2">
        <f t="shared" si="286"/>
        <v>0</v>
      </c>
      <c r="D9004" s="2">
        <f t="shared" si="287"/>
        <v>1</v>
      </c>
    </row>
    <row r="9005" spans="1:4" x14ac:dyDescent="0.3">
      <c r="A9005" s="2">
        <f>'Balance - Data '!B9005</f>
        <v>0</v>
      </c>
      <c r="B9005" s="2">
        <f>'Balance - Data '!D9005</f>
        <v>0</v>
      </c>
      <c r="C9005" s="2">
        <f t="shared" si="286"/>
        <v>0</v>
      </c>
      <c r="D9005" s="2">
        <f t="shared" si="287"/>
        <v>1</v>
      </c>
    </row>
    <row r="9006" spans="1:4" x14ac:dyDescent="0.3">
      <c r="A9006" s="2">
        <f>'Balance - Data '!B9006</f>
        <v>0</v>
      </c>
      <c r="B9006" s="2">
        <f>'Balance - Data '!D9006</f>
        <v>0</v>
      </c>
      <c r="C9006" s="2">
        <f t="shared" si="286"/>
        <v>0</v>
      </c>
      <c r="D9006" s="2">
        <f t="shared" si="287"/>
        <v>1</v>
      </c>
    </row>
    <row r="9007" spans="1:4" x14ac:dyDescent="0.3">
      <c r="A9007" s="2">
        <f>'Balance - Data '!B9007</f>
        <v>0</v>
      </c>
      <c r="B9007" s="2">
        <f>'Balance - Data '!D9007</f>
        <v>0</v>
      </c>
      <c r="C9007" s="2">
        <f t="shared" si="286"/>
        <v>0</v>
      </c>
      <c r="D9007" s="2">
        <f t="shared" si="287"/>
        <v>1</v>
      </c>
    </row>
    <row r="9008" spans="1:4" x14ac:dyDescent="0.3">
      <c r="A9008" s="2">
        <f>'Balance - Data '!B9008</f>
        <v>0</v>
      </c>
      <c r="B9008" s="2">
        <f>'Balance - Data '!D9008</f>
        <v>0</v>
      </c>
      <c r="C9008" s="2">
        <f t="shared" si="286"/>
        <v>0</v>
      </c>
      <c r="D9008" s="2">
        <f t="shared" si="287"/>
        <v>1</v>
      </c>
    </row>
    <row r="9009" spans="1:4" x14ac:dyDescent="0.3">
      <c r="A9009" s="2">
        <f>'Balance - Data '!B9009</f>
        <v>0</v>
      </c>
      <c r="B9009" s="2">
        <f>'Balance - Data '!D9009</f>
        <v>0</v>
      </c>
      <c r="C9009" s="2">
        <f t="shared" si="286"/>
        <v>0</v>
      </c>
      <c r="D9009" s="2">
        <f t="shared" si="287"/>
        <v>1</v>
      </c>
    </row>
    <row r="9010" spans="1:4" x14ac:dyDescent="0.3">
      <c r="A9010" s="2">
        <f>'Balance - Data '!B9010</f>
        <v>0</v>
      </c>
      <c r="B9010" s="2">
        <f>'Balance - Data '!D9010</f>
        <v>0</v>
      </c>
      <c r="C9010" s="2">
        <f t="shared" si="286"/>
        <v>0</v>
      </c>
      <c r="D9010" s="2">
        <f t="shared" si="287"/>
        <v>1</v>
      </c>
    </row>
    <row r="9011" spans="1:4" x14ac:dyDescent="0.3">
      <c r="A9011" s="2">
        <f>'Balance - Data '!B9011</f>
        <v>0</v>
      </c>
      <c r="B9011" s="2">
        <f>'Balance - Data '!D9011</f>
        <v>0</v>
      </c>
      <c r="C9011" s="2">
        <f t="shared" si="286"/>
        <v>0</v>
      </c>
      <c r="D9011" s="2">
        <f t="shared" si="287"/>
        <v>1</v>
      </c>
    </row>
    <row r="9012" spans="1:4" x14ac:dyDescent="0.3">
      <c r="A9012" s="2">
        <f>'Balance - Data '!B9012</f>
        <v>0</v>
      </c>
      <c r="B9012" s="2">
        <f>'Balance - Data '!D9012</f>
        <v>0</v>
      </c>
      <c r="C9012" s="2">
        <f t="shared" si="286"/>
        <v>0</v>
      </c>
      <c r="D9012" s="2">
        <f t="shared" si="287"/>
        <v>1</v>
      </c>
    </row>
    <row r="9013" spans="1:4" x14ac:dyDescent="0.3">
      <c r="A9013" s="2">
        <f>'Balance - Data '!B9013</f>
        <v>0</v>
      </c>
      <c r="B9013" s="2">
        <f>'Balance - Data '!D9013</f>
        <v>0</v>
      </c>
      <c r="C9013" s="2">
        <f t="shared" si="286"/>
        <v>0</v>
      </c>
      <c r="D9013" s="2">
        <f t="shared" si="287"/>
        <v>1</v>
      </c>
    </row>
    <row r="9014" spans="1:4" x14ac:dyDescent="0.3">
      <c r="A9014" s="2">
        <f>'Balance - Data '!B9014</f>
        <v>0</v>
      </c>
      <c r="B9014" s="2">
        <f>'Balance - Data '!D9014</f>
        <v>0</v>
      </c>
      <c r="C9014" s="2">
        <f t="shared" si="286"/>
        <v>0</v>
      </c>
      <c r="D9014" s="2">
        <f t="shared" si="287"/>
        <v>1</v>
      </c>
    </row>
    <row r="9015" spans="1:4" x14ac:dyDescent="0.3">
      <c r="A9015" s="2">
        <f>'Balance - Data '!B9015</f>
        <v>0</v>
      </c>
      <c r="B9015" s="2">
        <f>'Balance - Data '!D9015</f>
        <v>0</v>
      </c>
      <c r="C9015" s="2">
        <f t="shared" si="286"/>
        <v>0</v>
      </c>
      <c r="D9015" s="2">
        <f t="shared" si="287"/>
        <v>1</v>
      </c>
    </row>
    <row r="9016" spans="1:4" x14ac:dyDescent="0.3">
      <c r="A9016" s="2">
        <f>'Balance - Data '!B9016</f>
        <v>0</v>
      </c>
      <c r="B9016" s="2">
        <f>'Balance - Data '!D9016</f>
        <v>0</v>
      </c>
      <c r="C9016" s="2">
        <f t="shared" si="286"/>
        <v>0</v>
      </c>
      <c r="D9016" s="2">
        <f t="shared" si="287"/>
        <v>1</v>
      </c>
    </row>
    <row r="9017" spans="1:4" x14ac:dyDescent="0.3">
      <c r="A9017" s="2">
        <f>'Balance - Data '!B9017</f>
        <v>0</v>
      </c>
      <c r="B9017" s="2">
        <f>'Balance - Data '!D9017</f>
        <v>0</v>
      </c>
      <c r="C9017" s="2">
        <f t="shared" si="286"/>
        <v>0</v>
      </c>
      <c r="D9017" s="2">
        <f t="shared" si="287"/>
        <v>1</v>
      </c>
    </row>
    <row r="9018" spans="1:4" x14ac:dyDescent="0.3">
      <c r="A9018" s="2">
        <f>'Balance - Data '!B9018</f>
        <v>0</v>
      </c>
      <c r="B9018" s="2">
        <f>'Balance - Data '!D9018</f>
        <v>0</v>
      </c>
      <c r="C9018" s="2">
        <f t="shared" si="286"/>
        <v>0</v>
      </c>
      <c r="D9018" s="2">
        <f t="shared" si="287"/>
        <v>1</v>
      </c>
    </row>
    <row r="9019" spans="1:4" x14ac:dyDescent="0.3">
      <c r="A9019" s="2">
        <f>'Balance - Data '!B9019</f>
        <v>0</v>
      </c>
      <c r="B9019" s="2">
        <f>'Balance - Data '!D9019</f>
        <v>0</v>
      </c>
      <c r="C9019" s="2">
        <f t="shared" si="286"/>
        <v>0</v>
      </c>
      <c r="D9019" s="2">
        <f t="shared" si="287"/>
        <v>1</v>
      </c>
    </row>
    <row r="9020" spans="1:4" x14ac:dyDescent="0.3">
      <c r="A9020" s="2">
        <f>'Balance - Data '!B9020</f>
        <v>0</v>
      </c>
      <c r="B9020" s="2">
        <f>'Balance - Data '!D9020</f>
        <v>0</v>
      </c>
      <c r="C9020" s="2">
        <f t="shared" si="286"/>
        <v>0</v>
      </c>
      <c r="D9020" s="2">
        <f t="shared" si="287"/>
        <v>1</v>
      </c>
    </row>
    <row r="9021" spans="1:4" x14ac:dyDescent="0.3">
      <c r="A9021" s="2">
        <f>'Balance - Data '!B9021</f>
        <v>0</v>
      </c>
      <c r="B9021" s="2">
        <f>'Balance - Data '!D9021</f>
        <v>0</v>
      </c>
      <c r="C9021" s="2">
        <f t="shared" si="286"/>
        <v>0</v>
      </c>
      <c r="D9021" s="2">
        <f t="shared" si="287"/>
        <v>1</v>
      </c>
    </row>
    <row r="9022" spans="1:4" x14ac:dyDescent="0.3">
      <c r="A9022" s="2">
        <f>'Balance - Data '!B9022</f>
        <v>0</v>
      </c>
      <c r="B9022" s="2">
        <f>'Balance - Data '!D9022</f>
        <v>0</v>
      </c>
      <c r="C9022" s="2">
        <f t="shared" si="286"/>
        <v>0</v>
      </c>
      <c r="D9022" s="2">
        <f t="shared" si="287"/>
        <v>1</v>
      </c>
    </row>
    <row r="9023" spans="1:4" x14ac:dyDescent="0.3">
      <c r="A9023" s="2">
        <f>'Balance - Data '!B9023</f>
        <v>0</v>
      </c>
      <c r="B9023" s="2">
        <f>'Balance - Data '!D9023</f>
        <v>0</v>
      </c>
      <c r="C9023" s="2">
        <f t="shared" si="286"/>
        <v>0</v>
      </c>
      <c r="D9023" s="2">
        <f t="shared" si="287"/>
        <v>1</v>
      </c>
    </row>
    <row r="9024" spans="1:4" x14ac:dyDescent="0.3">
      <c r="A9024" s="2">
        <f>'Balance - Data '!B9024</f>
        <v>0</v>
      </c>
      <c r="B9024" s="2">
        <f>'Balance - Data '!D9024</f>
        <v>0</v>
      </c>
      <c r="C9024" s="2">
        <f t="shared" si="286"/>
        <v>0</v>
      </c>
      <c r="D9024" s="2">
        <f t="shared" si="287"/>
        <v>1</v>
      </c>
    </row>
    <row r="9025" spans="1:4" x14ac:dyDescent="0.3">
      <c r="A9025" s="2">
        <f>'Balance - Data '!B9025</f>
        <v>0</v>
      </c>
      <c r="B9025" s="2">
        <f>'Balance - Data '!D9025</f>
        <v>0</v>
      </c>
      <c r="C9025" s="2">
        <f t="shared" si="286"/>
        <v>0</v>
      </c>
      <c r="D9025" s="2">
        <f t="shared" si="287"/>
        <v>1</v>
      </c>
    </row>
    <row r="9026" spans="1:4" x14ac:dyDescent="0.3">
      <c r="A9026" s="2">
        <f>'Balance - Data '!B9026</f>
        <v>0</v>
      </c>
      <c r="B9026" s="2">
        <f>'Balance - Data '!D9026</f>
        <v>0</v>
      </c>
      <c r="C9026" s="2">
        <f t="shared" si="286"/>
        <v>0</v>
      </c>
      <c r="D9026" s="2">
        <f t="shared" si="287"/>
        <v>1</v>
      </c>
    </row>
    <row r="9027" spans="1:4" x14ac:dyDescent="0.3">
      <c r="A9027" s="2">
        <f>'Balance - Data '!B9027</f>
        <v>0</v>
      </c>
      <c r="B9027" s="2">
        <f>'Balance - Data '!D9027</f>
        <v>0</v>
      </c>
      <c r="C9027" s="2">
        <f t="shared" ref="C9027:C9090" si="288">SIN(RADIANS(A9027))</f>
        <v>0</v>
      </c>
      <c r="D9027" s="2">
        <f t="shared" ref="D9027:D9090" si="289">COS(RADIANS(A9027))</f>
        <v>1</v>
      </c>
    </row>
    <row r="9028" spans="1:4" x14ac:dyDescent="0.3">
      <c r="A9028" s="2">
        <f>'Balance - Data '!B9028</f>
        <v>0</v>
      </c>
      <c r="B9028" s="2">
        <f>'Balance - Data '!D9028</f>
        <v>0</v>
      </c>
      <c r="C9028" s="2">
        <f t="shared" si="288"/>
        <v>0</v>
      </c>
      <c r="D9028" s="2">
        <f t="shared" si="289"/>
        <v>1</v>
      </c>
    </row>
    <row r="9029" spans="1:4" x14ac:dyDescent="0.3">
      <c r="A9029" s="2">
        <f>'Balance - Data '!B9029</f>
        <v>0</v>
      </c>
      <c r="B9029" s="2">
        <f>'Balance - Data '!D9029</f>
        <v>0</v>
      </c>
      <c r="C9029" s="2">
        <f t="shared" si="288"/>
        <v>0</v>
      </c>
      <c r="D9029" s="2">
        <f t="shared" si="289"/>
        <v>1</v>
      </c>
    </row>
    <row r="9030" spans="1:4" x14ac:dyDescent="0.3">
      <c r="A9030" s="2">
        <f>'Balance - Data '!B9030</f>
        <v>0</v>
      </c>
      <c r="B9030" s="2">
        <f>'Balance - Data '!D9030</f>
        <v>0</v>
      </c>
      <c r="C9030" s="2">
        <f t="shared" si="288"/>
        <v>0</v>
      </c>
      <c r="D9030" s="2">
        <f t="shared" si="289"/>
        <v>1</v>
      </c>
    </row>
    <row r="9031" spans="1:4" x14ac:dyDescent="0.3">
      <c r="A9031" s="2">
        <f>'Balance - Data '!B9031</f>
        <v>0</v>
      </c>
      <c r="B9031" s="2">
        <f>'Balance - Data '!D9031</f>
        <v>0</v>
      </c>
      <c r="C9031" s="2">
        <f t="shared" si="288"/>
        <v>0</v>
      </c>
      <c r="D9031" s="2">
        <f t="shared" si="289"/>
        <v>1</v>
      </c>
    </row>
    <row r="9032" spans="1:4" x14ac:dyDescent="0.3">
      <c r="A9032" s="2">
        <f>'Balance - Data '!B9032</f>
        <v>0</v>
      </c>
      <c r="B9032" s="2">
        <f>'Balance - Data '!D9032</f>
        <v>0</v>
      </c>
      <c r="C9032" s="2">
        <f t="shared" si="288"/>
        <v>0</v>
      </c>
      <c r="D9032" s="2">
        <f t="shared" si="289"/>
        <v>1</v>
      </c>
    </row>
    <row r="9033" spans="1:4" x14ac:dyDescent="0.3">
      <c r="A9033" s="2">
        <f>'Balance - Data '!B9033</f>
        <v>0</v>
      </c>
      <c r="B9033" s="2">
        <f>'Balance - Data '!D9033</f>
        <v>0</v>
      </c>
      <c r="C9033" s="2">
        <f t="shared" si="288"/>
        <v>0</v>
      </c>
      <c r="D9033" s="2">
        <f t="shared" si="289"/>
        <v>1</v>
      </c>
    </row>
    <row r="9034" spans="1:4" x14ac:dyDescent="0.3">
      <c r="A9034" s="2">
        <f>'Balance - Data '!B9034</f>
        <v>0</v>
      </c>
      <c r="B9034" s="2">
        <f>'Balance - Data '!D9034</f>
        <v>0</v>
      </c>
      <c r="C9034" s="2">
        <f t="shared" si="288"/>
        <v>0</v>
      </c>
      <c r="D9034" s="2">
        <f t="shared" si="289"/>
        <v>1</v>
      </c>
    </row>
    <row r="9035" spans="1:4" x14ac:dyDescent="0.3">
      <c r="A9035" s="2">
        <f>'Balance - Data '!B9035</f>
        <v>0</v>
      </c>
      <c r="B9035" s="2">
        <f>'Balance - Data '!D9035</f>
        <v>0</v>
      </c>
      <c r="C9035" s="2">
        <f t="shared" si="288"/>
        <v>0</v>
      </c>
      <c r="D9035" s="2">
        <f t="shared" si="289"/>
        <v>1</v>
      </c>
    </row>
    <row r="9036" spans="1:4" x14ac:dyDescent="0.3">
      <c r="A9036" s="2">
        <f>'Balance - Data '!B9036</f>
        <v>0</v>
      </c>
      <c r="B9036" s="2">
        <f>'Balance - Data '!D9036</f>
        <v>0</v>
      </c>
      <c r="C9036" s="2">
        <f t="shared" si="288"/>
        <v>0</v>
      </c>
      <c r="D9036" s="2">
        <f t="shared" si="289"/>
        <v>1</v>
      </c>
    </row>
    <row r="9037" spans="1:4" x14ac:dyDescent="0.3">
      <c r="A9037" s="2">
        <f>'Balance - Data '!B9037</f>
        <v>0</v>
      </c>
      <c r="B9037" s="2">
        <f>'Balance - Data '!D9037</f>
        <v>0</v>
      </c>
      <c r="C9037" s="2">
        <f t="shared" si="288"/>
        <v>0</v>
      </c>
      <c r="D9037" s="2">
        <f t="shared" si="289"/>
        <v>1</v>
      </c>
    </row>
    <row r="9038" spans="1:4" x14ac:dyDescent="0.3">
      <c r="A9038" s="2">
        <f>'Balance - Data '!B9038</f>
        <v>0</v>
      </c>
      <c r="B9038" s="2">
        <f>'Balance - Data '!D9038</f>
        <v>0</v>
      </c>
      <c r="C9038" s="2">
        <f t="shared" si="288"/>
        <v>0</v>
      </c>
      <c r="D9038" s="2">
        <f t="shared" si="289"/>
        <v>1</v>
      </c>
    </row>
    <row r="9039" spans="1:4" x14ac:dyDescent="0.3">
      <c r="A9039" s="2">
        <f>'Balance - Data '!B9039</f>
        <v>0</v>
      </c>
      <c r="B9039" s="2">
        <f>'Balance - Data '!D9039</f>
        <v>0</v>
      </c>
      <c r="C9039" s="2">
        <f t="shared" si="288"/>
        <v>0</v>
      </c>
      <c r="D9039" s="2">
        <f t="shared" si="289"/>
        <v>1</v>
      </c>
    </row>
    <row r="9040" spans="1:4" x14ac:dyDescent="0.3">
      <c r="A9040" s="2">
        <f>'Balance - Data '!B9040</f>
        <v>0</v>
      </c>
      <c r="B9040" s="2">
        <f>'Balance - Data '!D9040</f>
        <v>0</v>
      </c>
      <c r="C9040" s="2">
        <f t="shared" si="288"/>
        <v>0</v>
      </c>
      <c r="D9040" s="2">
        <f t="shared" si="289"/>
        <v>1</v>
      </c>
    </row>
    <row r="9041" spans="1:4" x14ac:dyDescent="0.3">
      <c r="A9041" s="2">
        <f>'Balance - Data '!B9041</f>
        <v>0</v>
      </c>
      <c r="B9041" s="2">
        <f>'Balance - Data '!D9041</f>
        <v>0</v>
      </c>
      <c r="C9041" s="2">
        <f t="shared" si="288"/>
        <v>0</v>
      </c>
      <c r="D9041" s="2">
        <f t="shared" si="289"/>
        <v>1</v>
      </c>
    </row>
    <row r="9042" spans="1:4" x14ac:dyDescent="0.3">
      <c r="A9042" s="2">
        <f>'Balance - Data '!B9042</f>
        <v>0</v>
      </c>
      <c r="B9042" s="2">
        <f>'Balance - Data '!D9042</f>
        <v>0</v>
      </c>
      <c r="C9042" s="2">
        <f t="shared" si="288"/>
        <v>0</v>
      </c>
      <c r="D9042" s="2">
        <f t="shared" si="289"/>
        <v>1</v>
      </c>
    </row>
    <row r="9043" spans="1:4" x14ac:dyDescent="0.3">
      <c r="A9043" s="2">
        <f>'Balance - Data '!B9043</f>
        <v>0</v>
      </c>
      <c r="B9043" s="2">
        <f>'Balance - Data '!D9043</f>
        <v>0</v>
      </c>
      <c r="C9043" s="2">
        <f t="shared" si="288"/>
        <v>0</v>
      </c>
      <c r="D9043" s="2">
        <f t="shared" si="289"/>
        <v>1</v>
      </c>
    </row>
    <row r="9044" spans="1:4" x14ac:dyDescent="0.3">
      <c r="A9044" s="2">
        <f>'Balance - Data '!B9044</f>
        <v>0</v>
      </c>
      <c r="B9044" s="2">
        <f>'Balance - Data '!D9044</f>
        <v>0</v>
      </c>
      <c r="C9044" s="2">
        <f t="shared" si="288"/>
        <v>0</v>
      </c>
      <c r="D9044" s="2">
        <f t="shared" si="289"/>
        <v>1</v>
      </c>
    </row>
    <row r="9045" spans="1:4" x14ac:dyDescent="0.3">
      <c r="A9045" s="2">
        <f>'Balance - Data '!B9045</f>
        <v>0</v>
      </c>
      <c r="B9045" s="2">
        <f>'Balance - Data '!D9045</f>
        <v>0</v>
      </c>
      <c r="C9045" s="2">
        <f t="shared" si="288"/>
        <v>0</v>
      </c>
      <c r="D9045" s="2">
        <f t="shared" si="289"/>
        <v>1</v>
      </c>
    </row>
    <row r="9046" spans="1:4" x14ac:dyDescent="0.3">
      <c r="A9046" s="2">
        <f>'Balance - Data '!B9046</f>
        <v>0</v>
      </c>
      <c r="B9046" s="2">
        <f>'Balance - Data '!D9046</f>
        <v>0</v>
      </c>
      <c r="C9046" s="2">
        <f t="shared" si="288"/>
        <v>0</v>
      </c>
      <c r="D9046" s="2">
        <f t="shared" si="289"/>
        <v>1</v>
      </c>
    </row>
    <row r="9047" spans="1:4" x14ac:dyDescent="0.3">
      <c r="A9047" s="2">
        <f>'Balance - Data '!B9047</f>
        <v>0</v>
      </c>
      <c r="B9047" s="2">
        <f>'Balance - Data '!D9047</f>
        <v>0</v>
      </c>
      <c r="C9047" s="2">
        <f t="shared" si="288"/>
        <v>0</v>
      </c>
      <c r="D9047" s="2">
        <f t="shared" si="289"/>
        <v>1</v>
      </c>
    </row>
    <row r="9048" spans="1:4" x14ac:dyDescent="0.3">
      <c r="A9048" s="2">
        <f>'Balance - Data '!B9048</f>
        <v>0</v>
      </c>
      <c r="B9048" s="2">
        <f>'Balance - Data '!D9048</f>
        <v>0</v>
      </c>
      <c r="C9048" s="2">
        <f t="shared" si="288"/>
        <v>0</v>
      </c>
      <c r="D9048" s="2">
        <f t="shared" si="289"/>
        <v>1</v>
      </c>
    </row>
    <row r="9049" spans="1:4" x14ac:dyDescent="0.3">
      <c r="A9049" s="2">
        <f>'Balance - Data '!B9049</f>
        <v>0</v>
      </c>
      <c r="B9049" s="2">
        <f>'Balance - Data '!D9049</f>
        <v>0</v>
      </c>
      <c r="C9049" s="2">
        <f t="shared" si="288"/>
        <v>0</v>
      </c>
      <c r="D9049" s="2">
        <f t="shared" si="289"/>
        <v>1</v>
      </c>
    </row>
    <row r="9050" spans="1:4" x14ac:dyDescent="0.3">
      <c r="A9050" s="2">
        <f>'Balance - Data '!B9050</f>
        <v>0</v>
      </c>
      <c r="B9050" s="2">
        <f>'Balance - Data '!D9050</f>
        <v>0</v>
      </c>
      <c r="C9050" s="2">
        <f t="shared" si="288"/>
        <v>0</v>
      </c>
      <c r="D9050" s="2">
        <f t="shared" si="289"/>
        <v>1</v>
      </c>
    </row>
    <row r="9051" spans="1:4" x14ac:dyDescent="0.3">
      <c r="A9051" s="2">
        <f>'Balance - Data '!B9051</f>
        <v>0</v>
      </c>
      <c r="B9051" s="2">
        <f>'Balance - Data '!D9051</f>
        <v>0</v>
      </c>
      <c r="C9051" s="2">
        <f t="shared" si="288"/>
        <v>0</v>
      </c>
      <c r="D9051" s="2">
        <f t="shared" si="289"/>
        <v>1</v>
      </c>
    </row>
    <row r="9052" spans="1:4" x14ac:dyDescent="0.3">
      <c r="A9052" s="2">
        <f>'Balance - Data '!B9052</f>
        <v>0</v>
      </c>
      <c r="B9052" s="2">
        <f>'Balance - Data '!D9052</f>
        <v>0</v>
      </c>
      <c r="C9052" s="2">
        <f t="shared" si="288"/>
        <v>0</v>
      </c>
      <c r="D9052" s="2">
        <f t="shared" si="289"/>
        <v>1</v>
      </c>
    </row>
    <row r="9053" spans="1:4" x14ac:dyDescent="0.3">
      <c r="A9053" s="2">
        <f>'Balance - Data '!B9053</f>
        <v>0</v>
      </c>
      <c r="B9053" s="2">
        <f>'Balance - Data '!D9053</f>
        <v>0</v>
      </c>
      <c r="C9053" s="2">
        <f t="shared" si="288"/>
        <v>0</v>
      </c>
      <c r="D9053" s="2">
        <f t="shared" si="289"/>
        <v>1</v>
      </c>
    </row>
    <row r="9054" spans="1:4" x14ac:dyDescent="0.3">
      <c r="A9054" s="2">
        <f>'Balance - Data '!B9054</f>
        <v>0</v>
      </c>
      <c r="B9054" s="2">
        <f>'Balance - Data '!D9054</f>
        <v>0</v>
      </c>
      <c r="C9054" s="2">
        <f t="shared" si="288"/>
        <v>0</v>
      </c>
      <c r="D9054" s="2">
        <f t="shared" si="289"/>
        <v>1</v>
      </c>
    </row>
    <row r="9055" spans="1:4" x14ac:dyDescent="0.3">
      <c r="A9055" s="2">
        <f>'Balance - Data '!B9055</f>
        <v>0</v>
      </c>
      <c r="B9055" s="2">
        <f>'Balance - Data '!D9055</f>
        <v>0</v>
      </c>
      <c r="C9055" s="2">
        <f t="shared" si="288"/>
        <v>0</v>
      </c>
      <c r="D9055" s="2">
        <f t="shared" si="289"/>
        <v>1</v>
      </c>
    </row>
    <row r="9056" spans="1:4" x14ac:dyDescent="0.3">
      <c r="A9056" s="2">
        <f>'Balance - Data '!B9056</f>
        <v>0</v>
      </c>
      <c r="B9056" s="2">
        <f>'Balance - Data '!D9056</f>
        <v>0</v>
      </c>
      <c r="C9056" s="2">
        <f t="shared" si="288"/>
        <v>0</v>
      </c>
      <c r="D9056" s="2">
        <f t="shared" si="289"/>
        <v>1</v>
      </c>
    </row>
    <row r="9057" spans="1:4" x14ac:dyDescent="0.3">
      <c r="A9057" s="2">
        <f>'Balance - Data '!B9057</f>
        <v>0</v>
      </c>
      <c r="B9057" s="2">
        <f>'Balance - Data '!D9057</f>
        <v>0</v>
      </c>
      <c r="C9057" s="2">
        <f t="shared" si="288"/>
        <v>0</v>
      </c>
      <c r="D9057" s="2">
        <f t="shared" si="289"/>
        <v>1</v>
      </c>
    </row>
    <row r="9058" spans="1:4" x14ac:dyDescent="0.3">
      <c r="A9058" s="2">
        <f>'Balance - Data '!B9058</f>
        <v>0</v>
      </c>
      <c r="B9058" s="2">
        <f>'Balance - Data '!D9058</f>
        <v>0</v>
      </c>
      <c r="C9058" s="2">
        <f t="shared" si="288"/>
        <v>0</v>
      </c>
      <c r="D9058" s="2">
        <f t="shared" si="289"/>
        <v>1</v>
      </c>
    </row>
    <row r="9059" spans="1:4" x14ac:dyDescent="0.3">
      <c r="A9059" s="2">
        <f>'Balance - Data '!B9059</f>
        <v>0</v>
      </c>
      <c r="B9059" s="2">
        <f>'Balance - Data '!D9059</f>
        <v>0</v>
      </c>
      <c r="C9059" s="2">
        <f t="shared" si="288"/>
        <v>0</v>
      </c>
      <c r="D9059" s="2">
        <f t="shared" si="289"/>
        <v>1</v>
      </c>
    </row>
    <row r="9060" spans="1:4" x14ac:dyDescent="0.3">
      <c r="A9060" s="2">
        <f>'Balance - Data '!B9060</f>
        <v>0</v>
      </c>
      <c r="B9060" s="2">
        <f>'Balance - Data '!D9060</f>
        <v>0</v>
      </c>
      <c r="C9060" s="2">
        <f t="shared" si="288"/>
        <v>0</v>
      </c>
      <c r="D9060" s="2">
        <f t="shared" si="289"/>
        <v>1</v>
      </c>
    </row>
    <row r="9061" spans="1:4" x14ac:dyDescent="0.3">
      <c r="A9061" s="2">
        <f>'Balance - Data '!B9061</f>
        <v>0</v>
      </c>
      <c r="B9061" s="2">
        <f>'Balance - Data '!D9061</f>
        <v>0</v>
      </c>
      <c r="C9061" s="2">
        <f t="shared" si="288"/>
        <v>0</v>
      </c>
      <c r="D9061" s="2">
        <f t="shared" si="289"/>
        <v>1</v>
      </c>
    </row>
    <row r="9062" spans="1:4" x14ac:dyDescent="0.3">
      <c r="A9062" s="2">
        <f>'Balance - Data '!B9062</f>
        <v>0</v>
      </c>
      <c r="B9062" s="2">
        <f>'Balance - Data '!D9062</f>
        <v>0</v>
      </c>
      <c r="C9062" s="2">
        <f t="shared" si="288"/>
        <v>0</v>
      </c>
      <c r="D9062" s="2">
        <f t="shared" si="289"/>
        <v>1</v>
      </c>
    </row>
    <row r="9063" spans="1:4" x14ac:dyDescent="0.3">
      <c r="A9063" s="2">
        <f>'Balance - Data '!B9063</f>
        <v>0</v>
      </c>
      <c r="B9063" s="2">
        <f>'Balance - Data '!D9063</f>
        <v>0</v>
      </c>
      <c r="C9063" s="2">
        <f t="shared" si="288"/>
        <v>0</v>
      </c>
      <c r="D9063" s="2">
        <f t="shared" si="289"/>
        <v>1</v>
      </c>
    </row>
    <row r="9064" spans="1:4" x14ac:dyDescent="0.3">
      <c r="A9064" s="2">
        <f>'Balance - Data '!B9064</f>
        <v>0</v>
      </c>
      <c r="B9064" s="2">
        <f>'Balance - Data '!D9064</f>
        <v>0</v>
      </c>
      <c r="C9064" s="2">
        <f t="shared" si="288"/>
        <v>0</v>
      </c>
      <c r="D9064" s="2">
        <f t="shared" si="289"/>
        <v>1</v>
      </c>
    </row>
    <row r="9065" spans="1:4" x14ac:dyDescent="0.3">
      <c r="A9065" s="2">
        <f>'Balance - Data '!B9065</f>
        <v>0</v>
      </c>
      <c r="B9065" s="2">
        <f>'Balance - Data '!D9065</f>
        <v>0</v>
      </c>
      <c r="C9065" s="2">
        <f t="shared" si="288"/>
        <v>0</v>
      </c>
      <c r="D9065" s="2">
        <f t="shared" si="289"/>
        <v>1</v>
      </c>
    </row>
    <row r="9066" spans="1:4" x14ac:dyDescent="0.3">
      <c r="A9066" s="2">
        <f>'Balance - Data '!B9066</f>
        <v>0</v>
      </c>
      <c r="B9066" s="2">
        <f>'Balance - Data '!D9066</f>
        <v>0</v>
      </c>
      <c r="C9066" s="2">
        <f t="shared" si="288"/>
        <v>0</v>
      </c>
      <c r="D9066" s="2">
        <f t="shared" si="289"/>
        <v>1</v>
      </c>
    </row>
    <row r="9067" spans="1:4" x14ac:dyDescent="0.3">
      <c r="A9067" s="2">
        <f>'Balance - Data '!B9067</f>
        <v>0</v>
      </c>
      <c r="B9067" s="2">
        <f>'Balance - Data '!D9067</f>
        <v>0</v>
      </c>
      <c r="C9067" s="2">
        <f t="shared" si="288"/>
        <v>0</v>
      </c>
      <c r="D9067" s="2">
        <f t="shared" si="289"/>
        <v>1</v>
      </c>
    </row>
    <row r="9068" spans="1:4" x14ac:dyDescent="0.3">
      <c r="A9068" s="2">
        <f>'Balance - Data '!B9068</f>
        <v>0</v>
      </c>
      <c r="B9068" s="2">
        <f>'Balance - Data '!D9068</f>
        <v>0</v>
      </c>
      <c r="C9068" s="2">
        <f t="shared" si="288"/>
        <v>0</v>
      </c>
      <c r="D9068" s="2">
        <f t="shared" si="289"/>
        <v>1</v>
      </c>
    </row>
    <row r="9069" spans="1:4" x14ac:dyDescent="0.3">
      <c r="A9069" s="2">
        <f>'Balance - Data '!B9069</f>
        <v>0</v>
      </c>
      <c r="B9069" s="2">
        <f>'Balance - Data '!D9069</f>
        <v>0</v>
      </c>
      <c r="C9069" s="2">
        <f t="shared" si="288"/>
        <v>0</v>
      </c>
      <c r="D9069" s="2">
        <f t="shared" si="289"/>
        <v>1</v>
      </c>
    </row>
    <row r="9070" spans="1:4" x14ac:dyDescent="0.3">
      <c r="A9070" s="2">
        <f>'Balance - Data '!B9070</f>
        <v>0</v>
      </c>
      <c r="B9070" s="2">
        <f>'Balance - Data '!D9070</f>
        <v>0</v>
      </c>
      <c r="C9070" s="2">
        <f t="shared" si="288"/>
        <v>0</v>
      </c>
      <c r="D9070" s="2">
        <f t="shared" si="289"/>
        <v>1</v>
      </c>
    </row>
    <row r="9071" spans="1:4" x14ac:dyDescent="0.3">
      <c r="A9071" s="2">
        <f>'Balance - Data '!B9071</f>
        <v>0</v>
      </c>
      <c r="B9071" s="2">
        <f>'Balance - Data '!D9071</f>
        <v>0</v>
      </c>
      <c r="C9071" s="2">
        <f t="shared" si="288"/>
        <v>0</v>
      </c>
      <c r="D9071" s="2">
        <f t="shared" si="289"/>
        <v>1</v>
      </c>
    </row>
    <row r="9072" spans="1:4" x14ac:dyDescent="0.3">
      <c r="A9072" s="2">
        <f>'Balance - Data '!B9072</f>
        <v>0</v>
      </c>
      <c r="B9072" s="2">
        <f>'Balance - Data '!D9072</f>
        <v>0</v>
      </c>
      <c r="C9072" s="2">
        <f t="shared" si="288"/>
        <v>0</v>
      </c>
      <c r="D9072" s="2">
        <f t="shared" si="289"/>
        <v>1</v>
      </c>
    </row>
    <row r="9073" spans="1:4" x14ac:dyDescent="0.3">
      <c r="A9073" s="2">
        <f>'Balance - Data '!B9073</f>
        <v>0</v>
      </c>
      <c r="B9073" s="2">
        <f>'Balance - Data '!D9073</f>
        <v>0</v>
      </c>
      <c r="C9073" s="2">
        <f t="shared" si="288"/>
        <v>0</v>
      </c>
      <c r="D9073" s="2">
        <f t="shared" si="289"/>
        <v>1</v>
      </c>
    </row>
    <row r="9074" spans="1:4" x14ac:dyDescent="0.3">
      <c r="A9074" s="2">
        <f>'Balance - Data '!B9074</f>
        <v>0</v>
      </c>
      <c r="B9074" s="2">
        <f>'Balance - Data '!D9074</f>
        <v>0</v>
      </c>
      <c r="C9074" s="2">
        <f t="shared" si="288"/>
        <v>0</v>
      </c>
      <c r="D9074" s="2">
        <f t="shared" si="289"/>
        <v>1</v>
      </c>
    </row>
    <row r="9075" spans="1:4" x14ac:dyDescent="0.3">
      <c r="A9075" s="2">
        <f>'Balance - Data '!B9075</f>
        <v>0</v>
      </c>
      <c r="B9075" s="2">
        <f>'Balance - Data '!D9075</f>
        <v>0</v>
      </c>
      <c r="C9075" s="2">
        <f t="shared" si="288"/>
        <v>0</v>
      </c>
      <c r="D9075" s="2">
        <f t="shared" si="289"/>
        <v>1</v>
      </c>
    </row>
    <row r="9076" spans="1:4" x14ac:dyDescent="0.3">
      <c r="A9076" s="2">
        <f>'Balance - Data '!B9076</f>
        <v>0</v>
      </c>
      <c r="B9076" s="2">
        <f>'Balance - Data '!D9076</f>
        <v>0</v>
      </c>
      <c r="C9076" s="2">
        <f t="shared" si="288"/>
        <v>0</v>
      </c>
      <c r="D9076" s="2">
        <f t="shared" si="289"/>
        <v>1</v>
      </c>
    </row>
    <row r="9077" spans="1:4" x14ac:dyDescent="0.3">
      <c r="A9077" s="2">
        <f>'Balance - Data '!B9077</f>
        <v>0</v>
      </c>
      <c r="B9077" s="2">
        <f>'Balance - Data '!D9077</f>
        <v>0</v>
      </c>
      <c r="C9077" s="2">
        <f t="shared" si="288"/>
        <v>0</v>
      </c>
      <c r="D9077" s="2">
        <f t="shared" si="289"/>
        <v>1</v>
      </c>
    </row>
    <row r="9078" spans="1:4" x14ac:dyDescent="0.3">
      <c r="A9078" s="2">
        <f>'Balance - Data '!B9078</f>
        <v>0</v>
      </c>
      <c r="B9078" s="2">
        <f>'Balance - Data '!D9078</f>
        <v>0</v>
      </c>
      <c r="C9078" s="2">
        <f t="shared" si="288"/>
        <v>0</v>
      </c>
      <c r="D9078" s="2">
        <f t="shared" si="289"/>
        <v>1</v>
      </c>
    </row>
    <row r="9079" spans="1:4" x14ac:dyDescent="0.3">
      <c r="A9079" s="2">
        <f>'Balance - Data '!B9079</f>
        <v>0</v>
      </c>
      <c r="B9079" s="2">
        <f>'Balance - Data '!D9079</f>
        <v>0</v>
      </c>
      <c r="C9079" s="2">
        <f t="shared" si="288"/>
        <v>0</v>
      </c>
      <c r="D9079" s="2">
        <f t="shared" si="289"/>
        <v>1</v>
      </c>
    </row>
    <row r="9080" spans="1:4" x14ac:dyDescent="0.3">
      <c r="A9080" s="2">
        <f>'Balance - Data '!B9080</f>
        <v>0</v>
      </c>
      <c r="B9080" s="2">
        <f>'Balance - Data '!D9080</f>
        <v>0</v>
      </c>
      <c r="C9080" s="2">
        <f t="shared" si="288"/>
        <v>0</v>
      </c>
      <c r="D9080" s="2">
        <f t="shared" si="289"/>
        <v>1</v>
      </c>
    </row>
    <row r="9081" spans="1:4" x14ac:dyDescent="0.3">
      <c r="A9081" s="2">
        <f>'Balance - Data '!B9081</f>
        <v>0</v>
      </c>
      <c r="B9081" s="2">
        <f>'Balance - Data '!D9081</f>
        <v>0</v>
      </c>
      <c r="C9081" s="2">
        <f t="shared" si="288"/>
        <v>0</v>
      </c>
      <c r="D9081" s="2">
        <f t="shared" si="289"/>
        <v>1</v>
      </c>
    </row>
    <row r="9082" spans="1:4" x14ac:dyDescent="0.3">
      <c r="A9082" s="2">
        <f>'Balance - Data '!B9082</f>
        <v>0</v>
      </c>
      <c r="B9082" s="2">
        <f>'Balance - Data '!D9082</f>
        <v>0</v>
      </c>
      <c r="C9082" s="2">
        <f t="shared" si="288"/>
        <v>0</v>
      </c>
      <c r="D9082" s="2">
        <f t="shared" si="289"/>
        <v>1</v>
      </c>
    </row>
    <row r="9083" spans="1:4" x14ac:dyDescent="0.3">
      <c r="A9083" s="2">
        <f>'Balance - Data '!B9083</f>
        <v>0</v>
      </c>
      <c r="B9083" s="2">
        <f>'Balance - Data '!D9083</f>
        <v>0</v>
      </c>
      <c r="C9083" s="2">
        <f t="shared" si="288"/>
        <v>0</v>
      </c>
      <c r="D9083" s="2">
        <f t="shared" si="289"/>
        <v>1</v>
      </c>
    </row>
    <row r="9084" spans="1:4" x14ac:dyDescent="0.3">
      <c r="A9084" s="2">
        <f>'Balance - Data '!B9084</f>
        <v>0</v>
      </c>
      <c r="B9084" s="2">
        <f>'Balance - Data '!D9084</f>
        <v>0</v>
      </c>
      <c r="C9084" s="2">
        <f t="shared" si="288"/>
        <v>0</v>
      </c>
      <c r="D9084" s="2">
        <f t="shared" si="289"/>
        <v>1</v>
      </c>
    </row>
    <row r="9085" spans="1:4" x14ac:dyDescent="0.3">
      <c r="A9085" s="2">
        <f>'Balance - Data '!B9085</f>
        <v>0</v>
      </c>
      <c r="B9085" s="2">
        <f>'Balance - Data '!D9085</f>
        <v>0</v>
      </c>
      <c r="C9085" s="2">
        <f t="shared" si="288"/>
        <v>0</v>
      </c>
      <c r="D9085" s="2">
        <f t="shared" si="289"/>
        <v>1</v>
      </c>
    </row>
    <row r="9086" spans="1:4" x14ac:dyDescent="0.3">
      <c r="A9086" s="2">
        <f>'Balance - Data '!B9086</f>
        <v>0</v>
      </c>
      <c r="B9086" s="2">
        <f>'Balance - Data '!D9086</f>
        <v>0</v>
      </c>
      <c r="C9086" s="2">
        <f t="shared" si="288"/>
        <v>0</v>
      </c>
      <c r="D9086" s="2">
        <f t="shared" si="289"/>
        <v>1</v>
      </c>
    </row>
    <row r="9087" spans="1:4" x14ac:dyDescent="0.3">
      <c r="A9087" s="2">
        <f>'Balance - Data '!B9087</f>
        <v>0</v>
      </c>
      <c r="B9087" s="2">
        <f>'Balance - Data '!D9087</f>
        <v>0</v>
      </c>
      <c r="C9087" s="2">
        <f t="shared" si="288"/>
        <v>0</v>
      </c>
      <c r="D9087" s="2">
        <f t="shared" si="289"/>
        <v>1</v>
      </c>
    </row>
    <row r="9088" spans="1:4" x14ac:dyDescent="0.3">
      <c r="A9088" s="2">
        <f>'Balance - Data '!B9088</f>
        <v>0</v>
      </c>
      <c r="B9088" s="2">
        <f>'Balance - Data '!D9088</f>
        <v>0</v>
      </c>
      <c r="C9088" s="2">
        <f t="shared" si="288"/>
        <v>0</v>
      </c>
      <c r="D9088" s="2">
        <f t="shared" si="289"/>
        <v>1</v>
      </c>
    </row>
    <row r="9089" spans="1:4" x14ac:dyDescent="0.3">
      <c r="A9089" s="2">
        <f>'Balance - Data '!B9089</f>
        <v>0</v>
      </c>
      <c r="B9089" s="2">
        <f>'Balance - Data '!D9089</f>
        <v>0</v>
      </c>
      <c r="C9089" s="2">
        <f t="shared" si="288"/>
        <v>0</v>
      </c>
      <c r="D9089" s="2">
        <f t="shared" si="289"/>
        <v>1</v>
      </c>
    </row>
    <row r="9090" spans="1:4" x14ac:dyDescent="0.3">
      <c r="A9090" s="2">
        <f>'Balance - Data '!B9090</f>
        <v>0</v>
      </c>
      <c r="B9090" s="2">
        <f>'Balance - Data '!D9090</f>
        <v>0</v>
      </c>
      <c r="C9090" s="2">
        <f t="shared" si="288"/>
        <v>0</v>
      </c>
      <c r="D9090" s="2">
        <f t="shared" si="289"/>
        <v>1</v>
      </c>
    </row>
    <row r="9091" spans="1:4" x14ac:dyDescent="0.3">
      <c r="A9091" s="2">
        <f>'Balance - Data '!B9091</f>
        <v>0</v>
      </c>
      <c r="B9091" s="2">
        <f>'Balance - Data '!D9091</f>
        <v>0</v>
      </c>
      <c r="C9091" s="2">
        <f t="shared" ref="C9091:C9154" si="290">SIN(RADIANS(A9091))</f>
        <v>0</v>
      </c>
      <c r="D9091" s="2">
        <f t="shared" ref="D9091:D9154" si="291">COS(RADIANS(A9091))</f>
        <v>1</v>
      </c>
    </row>
    <row r="9092" spans="1:4" x14ac:dyDescent="0.3">
      <c r="A9092" s="2">
        <f>'Balance - Data '!B9092</f>
        <v>0</v>
      </c>
      <c r="B9092" s="2">
        <f>'Balance - Data '!D9092</f>
        <v>0</v>
      </c>
      <c r="C9092" s="2">
        <f t="shared" si="290"/>
        <v>0</v>
      </c>
      <c r="D9092" s="2">
        <f t="shared" si="291"/>
        <v>1</v>
      </c>
    </row>
    <row r="9093" spans="1:4" x14ac:dyDescent="0.3">
      <c r="A9093" s="2">
        <f>'Balance - Data '!B9093</f>
        <v>0</v>
      </c>
      <c r="B9093" s="2">
        <f>'Balance - Data '!D9093</f>
        <v>0</v>
      </c>
      <c r="C9093" s="2">
        <f t="shared" si="290"/>
        <v>0</v>
      </c>
      <c r="D9093" s="2">
        <f t="shared" si="291"/>
        <v>1</v>
      </c>
    </row>
    <row r="9094" spans="1:4" x14ac:dyDescent="0.3">
      <c r="A9094" s="2">
        <f>'Balance - Data '!B9094</f>
        <v>0</v>
      </c>
      <c r="B9094" s="2">
        <f>'Balance - Data '!D9094</f>
        <v>0</v>
      </c>
      <c r="C9094" s="2">
        <f t="shared" si="290"/>
        <v>0</v>
      </c>
      <c r="D9094" s="2">
        <f t="shared" si="291"/>
        <v>1</v>
      </c>
    </row>
    <row r="9095" spans="1:4" x14ac:dyDescent="0.3">
      <c r="A9095" s="2">
        <f>'Balance - Data '!B9095</f>
        <v>0</v>
      </c>
      <c r="B9095" s="2">
        <f>'Balance - Data '!D9095</f>
        <v>0</v>
      </c>
      <c r="C9095" s="2">
        <f t="shared" si="290"/>
        <v>0</v>
      </c>
      <c r="D9095" s="2">
        <f t="shared" si="291"/>
        <v>1</v>
      </c>
    </row>
    <row r="9096" spans="1:4" x14ac:dyDescent="0.3">
      <c r="A9096" s="2">
        <f>'Balance - Data '!B9096</f>
        <v>0</v>
      </c>
      <c r="B9096" s="2">
        <f>'Balance - Data '!D9096</f>
        <v>0</v>
      </c>
      <c r="C9096" s="2">
        <f t="shared" si="290"/>
        <v>0</v>
      </c>
      <c r="D9096" s="2">
        <f t="shared" si="291"/>
        <v>1</v>
      </c>
    </row>
    <row r="9097" spans="1:4" x14ac:dyDescent="0.3">
      <c r="A9097" s="2">
        <f>'Balance - Data '!B9097</f>
        <v>0</v>
      </c>
      <c r="B9097" s="2">
        <f>'Balance - Data '!D9097</f>
        <v>0</v>
      </c>
      <c r="C9097" s="2">
        <f t="shared" si="290"/>
        <v>0</v>
      </c>
      <c r="D9097" s="2">
        <f t="shared" si="291"/>
        <v>1</v>
      </c>
    </row>
    <row r="9098" spans="1:4" x14ac:dyDescent="0.3">
      <c r="A9098" s="2">
        <f>'Balance - Data '!B9098</f>
        <v>0</v>
      </c>
      <c r="B9098" s="2">
        <f>'Balance - Data '!D9098</f>
        <v>0</v>
      </c>
      <c r="C9098" s="2">
        <f t="shared" si="290"/>
        <v>0</v>
      </c>
      <c r="D9098" s="2">
        <f t="shared" si="291"/>
        <v>1</v>
      </c>
    </row>
    <row r="9099" spans="1:4" x14ac:dyDescent="0.3">
      <c r="A9099" s="2">
        <f>'Balance - Data '!B9099</f>
        <v>0</v>
      </c>
      <c r="B9099" s="2">
        <f>'Balance - Data '!D9099</f>
        <v>0</v>
      </c>
      <c r="C9099" s="2">
        <f t="shared" si="290"/>
        <v>0</v>
      </c>
      <c r="D9099" s="2">
        <f t="shared" si="291"/>
        <v>1</v>
      </c>
    </row>
    <row r="9100" spans="1:4" x14ac:dyDescent="0.3">
      <c r="A9100" s="2">
        <f>'Balance - Data '!B9100</f>
        <v>0</v>
      </c>
      <c r="B9100" s="2">
        <f>'Balance - Data '!D9100</f>
        <v>0</v>
      </c>
      <c r="C9100" s="2">
        <f t="shared" si="290"/>
        <v>0</v>
      </c>
      <c r="D9100" s="2">
        <f t="shared" si="291"/>
        <v>1</v>
      </c>
    </row>
    <row r="9101" spans="1:4" x14ac:dyDescent="0.3">
      <c r="A9101" s="2">
        <f>'Balance - Data '!B9101</f>
        <v>0</v>
      </c>
      <c r="B9101" s="2">
        <f>'Balance - Data '!D9101</f>
        <v>0</v>
      </c>
      <c r="C9101" s="2">
        <f t="shared" si="290"/>
        <v>0</v>
      </c>
      <c r="D9101" s="2">
        <f t="shared" si="291"/>
        <v>1</v>
      </c>
    </row>
    <row r="9102" spans="1:4" x14ac:dyDescent="0.3">
      <c r="A9102" s="2">
        <f>'Balance - Data '!B9102</f>
        <v>0</v>
      </c>
      <c r="B9102" s="2">
        <f>'Balance - Data '!D9102</f>
        <v>0</v>
      </c>
      <c r="C9102" s="2">
        <f t="shared" si="290"/>
        <v>0</v>
      </c>
      <c r="D9102" s="2">
        <f t="shared" si="291"/>
        <v>1</v>
      </c>
    </row>
    <row r="9103" spans="1:4" x14ac:dyDescent="0.3">
      <c r="A9103" s="2">
        <f>'Balance - Data '!B9103</f>
        <v>0</v>
      </c>
      <c r="B9103" s="2">
        <f>'Balance - Data '!D9103</f>
        <v>0</v>
      </c>
      <c r="C9103" s="2">
        <f t="shared" si="290"/>
        <v>0</v>
      </c>
      <c r="D9103" s="2">
        <f t="shared" si="291"/>
        <v>1</v>
      </c>
    </row>
    <row r="9104" spans="1:4" x14ac:dyDescent="0.3">
      <c r="A9104" s="2">
        <f>'Balance - Data '!B9104</f>
        <v>0</v>
      </c>
      <c r="B9104" s="2">
        <f>'Balance - Data '!D9104</f>
        <v>0</v>
      </c>
      <c r="C9104" s="2">
        <f t="shared" si="290"/>
        <v>0</v>
      </c>
      <c r="D9104" s="2">
        <f t="shared" si="291"/>
        <v>1</v>
      </c>
    </row>
    <row r="9105" spans="1:4" x14ac:dyDescent="0.3">
      <c r="A9105" s="2">
        <f>'Balance - Data '!B9105</f>
        <v>0</v>
      </c>
      <c r="B9105" s="2">
        <f>'Balance - Data '!D9105</f>
        <v>0</v>
      </c>
      <c r="C9105" s="2">
        <f t="shared" si="290"/>
        <v>0</v>
      </c>
      <c r="D9105" s="2">
        <f t="shared" si="291"/>
        <v>1</v>
      </c>
    </row>
    <row r="9106" spans="1:4" x14ac:dyDescent="0.3">
      <c r="A9106" s="2">
        <f>'Balance - Data '!B9106</f>
        <v>0</v>
      </c>
      <c r="B9106" s="2">
        <f>'Balance - Data '!D9106</f>
        <v>0</v>
      </c>
      <c r="C9106" s="2">
        <f t="shared" si="290"/>
        <v>0</v>
      </c>
      <c r="D9106" s="2">
        <f t="shared" si="291"/>
        <v>1</v>
      </c>
    </row>
    <row r="9107" spans="1:4" x14ac:dyDescent="0.3">
      <c r="A9107" s="2">
        <f>'Balance - Data '!B9107</f>
        <v>0</v>
      </c>
      <c r="B9107" s="2">
        <f>'Balance - Data '!D9107</f>
        <v>0</v>
      </c>
      <c r="C9107" s="2">
        <f t="shared" si="290"/>
        <v>0</v>
      </c>
      <c r="D9107" s="2">
        <f t="shared" si="291"/>
        <v>1</v>
      </c>
    </row>
    <row r="9108" spans="1:4" x14ac:dyDescent="0.3">
      <c r="A9108" s="2">
        <f>'Balance - Data '!B9108</f>
        <v>0</v>
      </c>
      <c r="B9108" s="2">
        <f>'Balance - Data '!D9108</f>
        <v>0</v>
      </c>
      <c r="C9108" s="2">
        <f t="shared" si="290"/>
        <v>0</v>
      </c>
      <c r="D9108" s="2">
        <f t="shared" si="291"/>
        <v>1</v>
      </c>
    </row>
    <row r="9109" spans="1:4" x14ac:dyDescent="0.3">
      <c r="A9109" s="2">
        <f>'Balance - Data '!B9109</f>
        <v>0</v>
      </c>
      <c r="B9109" s="2">
        <f>'Balance - Data '!D9109</f>
        <v>0</v>
      </c>
      <c r="C9109" s="2">
        <f t="shared" si="290"/>
        <v>0</v>
      </c>
      <c r="D9109" s="2">
        <f t="shared" si="291"/>
        <v>1</v>
      </c>
    </row>
    <row r="9110" spans="1:4" x14ac:dyDescent="0.3">
      <c r="A9110" s="2">
        <f>'Balance - Data '!B9110</f>
        <v>0</v>
      </c>
      <c r="B9110" s="2">
        <f>'Balance - Data '!D9110</f>
        <v>0</v>
      </c>
      <c r="C9110" s="2">
        <f t="shared" si="290"/>
        <v>0</v>
      </c>
      <c r="D9110" s="2">
        <f t="shared" si="291"/>
        <v>1</v>
      </c>
    </row>
    <row r="9111" spans="1:4" x14ac:dyDescent="0.3">
      <c r="A9111" s="2">
        <f>'Balance - Data '!B9111</f>
        <v>0</v>
      </c>
      <c r="B9111" s="2">
        <f>'Balance - Data '!D9111</f>
        <v>0</v>
      </c>
      <c r="C9111" s="2">
        <f t="shared" si="290"/>
        <v>0</v>
      </c>
      <c r="D9111" s="2">
        <f t="shared" si="291"/>
        <v>1</v>
      </c>
    </row>
    <row r="9112" spans="1:4" x14ac:dyDescent="0.3">
      <c r="A9112" s="2">
        <f>'Balance - Data '!B9112</f>
        <v>0</v>
      </c>
      <c r="B9112" s="2">
        <f>'Balance - Data '!D9112</f>
        <v>0</v>
      </c>
      <c r="C9112" s="2">
        <f t="shared" si="290"/>
        <v>0</v>
      </c>
      <c r="D9112" s="2">
        <f t="shared" si="291"/>
        <v>1</v>
      </c>
    </row>
    <row r="9113" spans="1:4" x14ac:dyDescent="0.3">
      <c r="A9113" s="2">
        <f>'Balance - Data '!B9113</f>
        <v>0</v>
      </c>
      <c r="B9113" s="2">
        <f>'Balance - Data '!D9113</f>
        <v>0</v>
      </c>
      <c r="C9113" s="2">
        <f t="shared" si="290"/>
        <v>0</v>
      </c>
      <c r="D9113" s="2">
        <f t="shared" si="291"/>
        <v>1</v>
      </c>
    </row>
    <row r="9114" spans="1:4" x14ac:dyDescent="0.3">
      <c r="A9114" s="2">
        <f>'Balance - Data '!B9114</f>
        <v>0</v>
      </c>
      <c r="B9114" s="2">
        <f>'Balance - Data '!D9114</f>
        <v>0</v>
      </c>
      <c r="C9114" s="2">
        <f t="shared" si="290"/>
        <v>0</v>
      </c>
      <c r="D9114" s="2">
        <f t="shared" si="291"/>
        <v>1</v>
      </c>
    </row>
    <row r="9115" spans="1:4" x14ac:dyDescent="0.3">
      <c r="A9115" s="2">
        <f>'Balance - Data '!B9115</f>
        <v>0</v>
      </c>
      <c r="B9115" s="2">
        <f>'Balance - Data '!D9115</f>
        <v>0</v>
      </c>
      <c r="C9115" s="2">
        <f t="shared" si="290"/>
        <v>0</v>
      </c>
      <c r="D9115" s="2">
        <f t="shared" si="291"/>
        <v>1</v>
      </c>
    </row>
    <row r="9116" spans="1:4" x14ac:dyDescent="0.3">
      <c r="A9116" s="2">
        <f>'Balance - Data '!B9116</f>
        <v>0</v>
      </c>
      <c r="B9116" s="2">
        <f>'Balance - Data '!D9116</f>
        <v>0</v>
      </c>
      <c r="C9116" s="2">
        <f t="shared" si="290"/>
        <v>0</v>
      </c>
      <c r="D9116" s="2">
        <f t="shared" si="291"/>
        <v>1</v>
      </c>
    </row>
    <row r="9117" spans="1:4" x14ac:dyDescent="0.3">
      <c r="A9117" s="2">
        <f>'Balance - Data '!B9117</f>
        <v>0</v>
      </c>
      <c r="B9117" s="2">
        <f>'Balance - Data '!D9117</f>
        <v>0</v>
      </c>
      <c r="C9117" s="2">
        <f t="shared" si="290"/>
        <v>0</v>
      </c>
      <c r="D9117" s="2">
        <f t="shared" si="291"/>
        <v>1</v>
      </c>
    </row>
    <row r="9118" spans="1:4" x14ac:dyDescent="0.3">
      <c r="A9118" s="2">
        <f>'Balance - Data '!B9118</f>
        <v>0</v>
      </c>
      <c r="B9118" s="2">
        <f>'Balance - Data '!D9118</f>
        <v>0</v>
      </c>
      <c r="C9118" s="2">
        <f t="shared" si="290"/>
        <v>0</v>
      </c>
      <c r="D9118" s="2">
        <f t="shared" si="291"/>
        <v>1</v>
      </c>
    </row>
    <row r="9119" spans="1:4" x14ac:dyDescent="0.3">
      <c r="A9119" s="2">
        <f>'Balance - Data '!B9119</f>
        <v>0</v>
      </c>
      <c r="B9119" s="2">
        <f>'Balance - Data '!D9119</f>
        <v>0</v>
      </c>
      <c r="C9119" s="2">
        <f t="shared" si="290"/>
        <v>0</v>
      </c>
      <c r="D9119" s="2">
        <f t="shared" si="291"/>
        <v>1</v>
      </c>
    </row>
    <row r="9120" spans="1:4" x14ac:dyDescent="0.3">
      <c r="A9120" s="2">
        <f>'Balance - Data '!B9120</f>
        <v>0</v>
      </c>
      <c r="B9120" s="2">
        <f>'Balance - Data '!D9120</f>
        <v>0</v>
      </c>
      <c r="C9120" s="2">
        <f t="shared" si="290"/>
        <v>0</v>
      </c>
      <c r="D9120" s="2">
        <f t="shared" si="291"/>
        <v>1</v>
      </c>
    </row>
    <row r="9121" spans="1:4" x14ac:dyDescent="0.3">
      <c r="A9121" s="2">
        <f>'Balance - Data '!B9121</f>
        <v>0</v>
      </c>
      <c r="B9121" s="2">
        <f>'Balance - Data '!D9121</f>
        <v>0</v>
      </c>
      <c r="C9121" s="2">
        <f t="shared" si="290"/>
        <v>0</v>
      </c>
      <c r="D9121" s="2">
        <f t="shared" si="291"/>
        <v>1</v>
      </c>
    </row>
    <row r="9122" spans="1:4" x14ac:dyDescent="0.3">
      <c r="A9122" s="2">
        <f>'Balance - Data '!B9122</f>
        <v>0</v>
      </c>
      <c r="B9122" s="2">
        <f>'Balance - Data '!D9122</f>
        <v>0</v>
      </c>
      <c r="C9122" s="2">
        <f t="shared" si="290"/>
        <v>0</v>
      </c>
      <c r="D9122" s="2">
        <f t="shared" si="291"/>
        <v>1</v>
      </c>
    </row>
    <row r="9123" spans="1:4" x14ac:dyDescent="0.3">
      <c r="A9123" s="2">
        <f>'Balance - Data '!B9123</f>
        <v>0</v>
      </c>
      <c r="B9123" s="2">
        <f>'Balance - Data '!D9123</f>
        <v>0</v>
      </c>
      <c r="C9123" s="2">
        <f t="shared" si="290"/>
        <v>0</v>
      </c>
      <c r="D9123" s="2">
        <f t="shared" si="291"/>
        <v>1</v>
      </c>
    </row>
    <row r="9124" spans="1:4" x14ac:dyDescent="0.3">
      <c r="A9124" s="2">
        <f>'Balance - Data '!B9124</f>
        <v>0</v>
      </c>
      <c r="B9124" s="2">
        <f>'Balance - Data '!D9124</f>
        <v>0</v>
      </c>
      <c r="C9124" s="2">
        <f t="shared" si="290"/>
        <v>0</v>
      </c>
      <c r="D9124" s="2">
        <f t="shared" si="291"/>
        <v>1</v>
      </c>
    </row>
    <row r="9125" spans="1:4" x14ac:dyDescent="0.3">
      <c r="A9125" s="2">
        <f>'Balance - Data '!B9125</f>
        <v>0</v>
      </c>
      <c r="B9125" s="2">
        <f>'Balance - Data '!D9125</f>
        <v>0</v>
      </c>
      <c r="C9125" s="2">
        <f t="shared" si="290"/>
        <v>0</v>
      </c>
      <c r="D9125" s="2">
        <f t="shared" si="291"/>
        <v>1</v>
      </c>
    </row>
    <row r="9126" spans="1:4" x14ac:dyDescent="0.3">
      <c r="A9126" s="2">
        <f>'Balance - Data '!B9126</f>
        <v>0</v>
      </c>
      <c r="B9126" s="2">
        <f>'Balance - Data '!D9126</f>
        <v>0</v>
      </c>
      <c r="C9126" s="2">
        <f t="shared" si="290"/>
        <v>0</v>
      </c>
      <c r="D9126" s="2">
        <f t="shared" si="291"/>
        <v>1</v>
      </c>
    </row>
    <row r="9127" spans="1:4" x14ac:dyDescent="0.3">
      <c r="A9127" s="2">
        <f>'Balance - Data '!B9127</f>
        <v>0</v>
      </c>
      <c r="B9127" s="2">
        <f>'Balance - Data '!D9127</f>
        <v>0</v>
      </c>
      <c r="C9127" s="2">
        <f t="shared" si="290"/>
        <v>0</v>
      </c>
      <c r="D9127" s="2">
        <f t="shared" si="291"/>
        <v>1</v>
      </c>
    </row>
    <row r="9128" spans="1:4" x14ac:dyDescent="0.3">
      <c r="A9128" s="2">
        <f>'Balance - Data '!B9128</f>
        <v>0</v>
      </c>
      <c r="B9128" s="2">
        <f>'Balance - Data '!D9128</f>
        <v>0</v>
      </c>
      <c r="C9128" s="2">
        <f t="shared" si="290"/>
        <v>0</v>
      </c>
      <c r="D9128" s="2">
        <f t="shared" si="291"/>
        <v>1</v>
      </c>
    </row>
    <row r="9129" spans="1:4" x14ac:dyDescent="0.3">
      <c r="A9129" s="2">
        <f>'Balance - Data '!B9129</f>
        <v>0</v>
      </c>
      <c r="B9129" s="2">
        <f>'Balance - Data '!D9129</f>
        <v>0</v>
      </c>
      <c r="C9129" s="2">
        <f t="shared" si="290"/>
        <v>0</v>
      </c>
      <c r="D9129" s="2">
        <f t="shared" si="291"/>
        <v>1</v>
      </c>
    </row>
    <row r="9130" spans="1:4" x14ac:dyDescent="0.3">
      <c r="A9130" s="2">
        <f>'Balance - Data '!B9130</f>
        <v>0</v>
      </c>
      <c r="B9130" s="2">
        <f>'Balance - Data '!D9130</f>
        <v>0</v>
      </c>
      <c r="C9130" s="2">
        <f t="shared" si="290"/>
        <v>0</v>
      </c>
      <c r="D9130" s="2">
        <f t="shared" si="291"/>
        <v>1</v>
      </c>
    </row>
    <row r="9131" spans="1:4" x14ac:dyDescent="0.3">
      <c r="A9131" s="2">
        <f>'Balance - Data '!B9131</f>
        <v>0</v>
      </c>
      <c r="B9131" s="2">
        <f>'Balance - Data '!D9131</f>
        <v>0</v>
      </c>
      <c r="C9131" s="2">
        <f t="shared" si="290"/>
        <v>0</v>
      </c>
      <c r="D9131" s="2">
        <f t="shared" si="291"/>
        <v>1</v>
      </c>
    </row>
    <row r="9132" spans="1:4" x14ac:dyDescent="0.3">
      <c r="A9132" s="2">
        <f>'Balance - Data '!B9132</f>
        <v>0</v>
      </c>
      <c r="B9132" s="2">
        <f>'Balance - Data '!D9132</f>
        <v>0</v>
      </c>
      <c r="C9132" s="2">
        <f t="shared" si="290"/>
        <v>0</v>
      </c>
      <c r="D9132" s="2">
        <f t="shared" si="291"/>
        <v>1</v>
      </c>
    </row>
    <row r="9133" spans="1:4" x14ac:dyDescent="0.3">
      <c r="A9133" s="2">
        <f>'Balance - Data '!B9133</f>
        <v>0</v>
      </c>
      <c r="B9133" s="2">
        <f>'Balance - Data '!D9133</f>
        <v>0</v>
      </c>
      <c r="C9133" s="2">
        <f t="shared" si="290"/>
        <v>0</v>
      </c>
      <c r="D9133" s="2">
        <f t="shared" si="291"/>
        <v>1</v>
      </c>
    </row>
    <row r="9134" spans="1:4" x14ac:dyDescent="0.3">
      <c r="A9134" s="2">
        <f>'Balance - Data '!B9134</f>
        <v>0</v>
      </c>
      <c r="B9134" s="2">
        <f>'Balance - Data '!D9134</f>
        <v>0</v>
      </c>
      <c r="C9134" s="2">
        <f t="shared" si="290"/>
        <v>0</v>
      </c>
      <c r="D9134" s="2">
        <f t="shared" si="291"/>
        <v>1</v>
      </c>
    </row>
    <row r="9135" spans="1:4" x14ac:dyDescent="0.3">
      <c r="A9135" s="2">
        <f>'Balance - Data '!B9135</f>
        <v>0</v>
      </c>
      <c r="B9135" s="2">
        <f>'Balance - Data '!D9135</f>
        <v>0</v>
      </c>
      <c r="C9135" s="2">
        <f t="shared" si="290"/>
        <v>0</v>
      </c>
      <c r="D9135" s="2">
        <f t="shared" si="291"/>
        <v>1</v>
      </c>
    </row>
    <row r="9136" spans="1:4" x14ac:dyDescent="0.3">
      <c r="A9136" s="2">
        <f>'Balance - Data '!B9136</f>
        <v>0</v>
      </c>
      <c r="B9136" s="2">
        <f>'Balance - Data '!D9136</f>
        <v>0</v>
      </c>
      <c r="C9136" s="2">
        <f t="shared" si="290"/>
        <v>0</v>
      </c>
      <c r="D9136" s="2">
        <f t="shared" si="291"/>
        <v>1</v>
      </c>
    </row>
    <row r="9137" spans="1:4" x14ac:dyDescent="0.3">
      <c r="A9137" s="2">
        <f>'Balance - Data '!B9137</f>
        <v>0</v>
      </c>
      <c r="B9137" s="2">
        <f>'Balance - Data '!D9137</f>
        <v>0</v>
      </c>
      <c r="C9137" s="2">
        <f t="shared" si="290"/>
        <v>0</v>
      </c>
      <c r="D9137" s="2">
        <f t="shared" si="291"/>
        <v>1</v>
      </c>
    </row>
    <row r="9138" spans="1:4" x14ac:dyDescent="0.3">
      <c r="A9138" s="2">
        <f>'Balance - Data '!B9138</f>
        <v>0</v>
      </c>
      <c r="B9138" s="2">
        <f>'Balance - Data '!D9138</f>
        <v>0</v>
      </c>
      <c r="C9138" s="2">
        <f t="shared" si="290"/>
        <v>0</v>
      </c>
      <c r="D9138" s="2">
        <f t="shared" si="291"/>
        <v>1</v>
      </c>
    </row>
    <row r="9139" spans="1:4" x14ac:dyDescent="0.3">
      <c r="A9139" s="2">
        <f>'Balance - Data '!B9139</f>
        <v>0</v>
      </c>
      <c r="B9139" s="2">
        <f>'Balance - Data '!D9139</f>
        <v>0</v>
      </c>
      <c r="C9139" s="2">
        <f t="shared" si="290"/>
        <v>0</v>
      </c>
      <c r="D9139" s="2">
        <f t="shared" si="291"/>
        <v>1</v>
      </c>
    </row>
    <row r="9140" spans="1:4" x14ac:dyDescent="0.3">
      <c r="A9140" s="2">
        <f>'Balance - Data '!B9140</f>
        <v>0</v>
      </c>
      <c r="B9140" s="2">
        <f>'Balance - Data '!D9140</f>
        <v>0</v>
      </c>
      <c r="C9140" s="2">
        <f t="shared" si="290"/>
        <v>0</v>
      </c>
      <c r="D9140" s="2">
        <f t="shared" si="291"/>
        <v>1</v>
      </c>
    </row>
    <row r="9141" spans="1:4" x14ac:dyDescent="0.3">
      <c r="A9141" s="2">
        <f>'Balance - Data '!B9141</f>
        <v>0</v>
      </c>
      <c r="B9141" s="2">
        <f>'Balance - Data '!D9141</f>
        <v>0</v>
      </c>
      <c r="C9141" s="2">
        <f t="shared" si="290"/>
        <v>0</v>
      </c>
      <c r="D9141" s="2">
        <f t="shared" si="291"/>
        <v>1</v>
      </c>
    </row>
    <row r="9142" spans="1:4" x14ac:dyDescent="0.3">
      <c r="A9142" s="2">
        <f>'Balance - Data '!B9142</f>
        <v>0</v>
      </c>
      <c r="B9142" s="2">
        <f>'Balance - Data '!D9142</f>
        <v>0</v>
      </c>
      <c r="C9142" s="2">
        <f t="shared" si="290"/>
        <v>0</v>
      </c>
      <c r="D9142" s="2">
        <f t="shared" si="291"/>
        <v>1</v>
      </c>
    </row>
    <row r="9143" spans="1:4" x14ac:dyDescent="0.3">
      <c r="A9143" s="2">
        <f>'Balance - Data '!B9143</f>
        <v>0</v>
      </c>
      <c r="B9143" s="2">
        <f>'Balance - Data '!D9143</f>
        <v>0</v>
      </c>
      <c r="C9143" s="2">
        <f t="shared" si="290"/>
        <v>0</v>
      </c>
      <c r="D9143" s="2">
        <f t="shared" si="291"/>
        <v>1</v>
      </c>
    </row>
    <row r="9144" spans="1:4" x14ac:dyDescent="0.3">
      <c r="A9144" s="2">
        <f>'Balance - Data '!B9144</f>
        <v>0</v>
      </c>
      <c r="B9144" s="2">
        <f>'Balance - Data '!D9144</f>
        <v>0</v>
      </c>
      <c r="C9144" s="2">
        <f t="shared" si="290"/>
        <v>0</v>
      </c>
      <c r="D9144" s="2">
        <f t="shared" si="291"/>
        <v>1</v>
      </c>
    </row>
    <row r="9145" spans="1:4" x14ac:dyDescent="0.3">
      <c r="A9145" s="2">
        <f>'Balance - Data '!B9145</f>
        <v>0</v>
      </c>
      <c r="B9145" s="2">
        <f>'Balance - Data '!D9145</f>
        <v>0</v>
      </c>
      <c r="C9145" s="2">
        <f t="shared" si="290"/>
        <v>0</v>
      </c>
      <c r="D9145" s="2">
        <f t="shared" si="291"/>
        <v>1</v>
      </c>
    </row>
    <row r="9146" spans="1:4" x14ac:dyDescent="0.3">
      <c r="A9146" s="2">
        <f>'Balance - Data '!B9146</f>
        <v>0</v>
      </c>
      <c r="B9146" s="2">
        <f>'Balance - Data '!D9146</f>
        <v>0</v>
      </c>
      <c r="C9146" s="2">
        <f t="shared" si="290"/>
        <v>0</v>
      </c>
      <c r="D9146" s="2">
        <f t="shared" si="291"/>
        <v>1</v>
      </c>
    </row>
    <row r="9147" spans="1:4" x14ac:dyDescent="0.3">
      <c r="A9147" s="2">
        <f>'Balance - Data '!B9147</f>
        <v>0</v>
      </c>
      <c r="B9147" s="2">
        <f>'Balance - Data '!D9147</f>
        <v>0</v>
      </c>
      <c r="C9147" s="2">
        <f t="shared" si="290"/>
        <v>0</v>
      </c>
      <c r="D9147" s="2">
        <f t="shared" si="291"/>
        <v>1</v>
      </c>
    </row>
    <row r="9148" spans="1:4" x14ac:dyDescent="0.3">
      <c r="A9148" s="2">
        <f>'Balance - Data '!B9148</f>
        <v>0</v>
      </c>
      <c r="B9148" s="2">
        <f>'Balance - Data '!D9148</f>
        <v>0</v>
      </c>
      <c r="C9148" s="2">
        <f t="shared" si="290"/>
        <v>0</v>
      </c>
      <c r="D9148" s="2">
        <f t="shared" si="291"/>
        <v>1</v>
      </c>
    </row>
    <row r="9149" spans="1:4" x14ac:dyDescent="0.3">
      <c r="A9149" s="2">
        <f>'Balance - Data '!B9149</f>
        <v>0</v>
      </c>
      <c r="B9149" s="2">
        <f>'Balance - Data '!D9149</f>
        <v>0</v>
      </c>
      <c r="C9149" s="2">
        <f t="shared" si="290"/>
        <v>0</v>
      </c>
      <c r="D9149" s="2">
        <f t="shared" si="291"/>
        <v>1</v>
      </c>
    </row>
    <row r="9150" spans="1:4" x14ac:dyDescent="0.3">
      <c r="A9150" s="2">
        <f>'Balance - Data '!B9150</f>
        <v>0</v>
      </c>
      <c r="B9150" s="2">
        <f>'Balance - Data '!D9150</f>
        <v>0</v>
      </c>
      <c r="C9150" s="2">
        <f t="shared" si="290"/>
        <v>0</v>
      </c>
      <c r="D9150" s="2">
        <f t="shared" si="291"/>
        <v>1</v>
      </c>
    </row>
    <row r="9151" spans="1:4" x14ac:dyDescent="0.3">
      <c r="A9151" s="2">
        <f>'Balance - Data '!B9151</f>
        <v>0</v>
      </c>
      <c r="B9151" s="2">
        <f>'Balance - Data '!D9151</f>
        <v>0</v>
      </c>
      <c r="C9151" s="2">
        <f t="shared" si="290"/>
        <v>0</v>
      </c>
      <c r="D9151" s="2">
        <f t="shared" si="291"/>
        <v>1</v>
      </c>
    </row>
    <row r="9152" spans="1:4" x14ac:dyDescent="0.3">
      <c r="A9152" s="2">
        <f>'Balance - Data '!B9152</f>
        <v>0</v>
      </c>
      <c r="B9152" s="2">
        <f>'Balance - Data '!D9152</f>
        <v>0</v>
      </c>
      <c r="C9152" s="2">
        <f t="shared" si="290"/>
        <v>0</v>
      </c>
      <c r="D9152" s="2">
        <f t="shared" si="291"/>
        <v>1</v>
      </c>
    </row>
    <row r="9153" spans="1:4" x14ac:dyDescent="0.3">
      <c r="A9153" s="2">
        <f>'Balance - Data '!B9153</f>
        <v>0</v>
      </c>
      <c r="B9153" s="2">
        <f>'Balance - Data '!D9153</f>
        <v>0</v>
      </c>
      <c r="C9153" s="2">
        <f t="shared" si="290"/>
        <v>0</v>
      </c>
      <c r="D9153" s="2">
        <f t="shared" si="291"/>
        <v>1</v>
      </c>
    </row>
    <row r="9154" spans="1:4" x14ac:dyDescent="0.3">
      <c r="A9154" s="2">
        <f>'Balance - Data '!B9154</f>
        <v>0</v>
      </c>
      <c r="B9154" s="2">
        <f>'Balance - Data '!D9154</f>
        <v>0</v>
      </c>
      <c r="C9154" s="2">
        <f t="shared" si="290"/>
        <v>0</v>
      </c>
      <c r="D9154" s="2">
        <f t="shared" si="291"/>
        <v>1</v>
      </c>
    </row>
    <row r="9155" spans="1:4" x14ac:dyDescent="0.3">
      <c r="A9155" s="2">
        <f>'Balance - Data '!B9155</f>
        <v>0</v>
      </c>
      <c r="B9155" s="2">
        <f>'Balance - Data '!D9155</f>
        <v>0</v>
      </c>
      <c r="C9155" s="2">
        <f t="shared" ref="C9155:C9218" si="292">SIN(RADIANS(A9155))</f>
        <v>0</v>
      </c>
      <c r="D9155" s="2">
        <f t="shared" ref="D9155:D9218" si="293">COS(RADIANS(A9155))</f>
        <v>1</v>
      </c>
    </row>
    <row r="9156" spans="1:4" x14ac:dyDescent="0.3">
      <c r="A9156" s="2">
        <f>'Balance - Data '!B9156</f>
        <v>0</v>
      </c>
      <c r="B9156" s="2">
        <f>'Balance - Data '!D9156</f>
        <v>0</v>
      </c>
      <c r="C9156" s="2">
        <f t="shared" si="292"/>
        <v>0</v>
      </c>
      <c r="D9156" s="2">
        <f t="shared" si="293"/>
        <v>1</v>
      </c>
    </row>
    <row r="9157" spans="1:4" x14ac:dyDescent="0.3">
      <c r="A9157" s="2">
        <f>'Balance - Data '!B9157</f>
        <v>0</v>
      </c>
      <c r="B9157" s="2">
        <f>'Balance - Data '!D9157</f>
        <v>0</v>
      </c>
      <c r="C9157" s="2">
        <f t="shared" si="292"/>
        <v>0</v>
      </c>
      <c r="D9157" s="2">
        <f t="shared" si="293"/>
        <v>1</v>
      </c>
    </row>
    <row r="9158" spans="1:4" x14ac:dyDescent="0.3">
      <c r="A9158" s="2">
        <f>'Balance - Data '!B9158</f>
        <v>0</v>
      </c>
      <c r="B9158" s="2">
        <f>'Balance - Data '!D9158</f>
        <v>0</v>
      </c>
      <c r="C9158" s="2">
        <f t="shared" si="292"/>
        <v>0</v>
      </c>
      <c r="D9158" s="2">
        <f t="shared" si="293"/>
        <v>1</v>
      </c>
    </row>
    <row r="9159" spans="1:4" x14ac:dyDescent="0.3">
      <c r="A9159" s="2">
        <f>'Balance - Data '!B9159</f>
        <v>0</v>
      </c>
      <c r="B9159" s="2">
        <f>'Balance - Data '!D9159</f>
        <v>0</v>
      </c>
      <c r="C9159" s="2">
        <f t="shared" si="292"/>
        <v>0</v>
      </c>
      <c r="D9159" s="2">
        <f t="shared" si="293"/>
        <v>1</v>
      </c>
    </row>
    <row r="9160" spans="1:4" x14ac:dyDescent="0.3">
      <c r="A9160" s="2">
        <f>'Balance - Data '!B9160</f>
        <v>0</v>
      </c>
      <c r="B9160" s="2">
        <f>'Balance - Data '!D9160</f>
        <v>0</v>
      </c>
      <c r="C9160" s="2">
        <f t="shared" si="292"/>
        <v>0</v>
      </c>
      <c r="D9160" s="2">
        <f t="shared" si="293"/>
        <v>1</v>
      </c>
    </row>
    <row r="9161" spans="1:4" x14ac:dyDescent="0.3">
      <c r="A9161" s="2">
        <f>'Balance - Data '!B9161</f>
        <v>0</v>
      </c>
      <c r="B9161" s="2">
        <f>'Balance - Data '!D9161</f>
        <v>0</v>
      </c>
      <c r="C9161" s="2">
        <f t="shared" si="292"/>
        <v>0</v>
      </c>
      <c r="D9161" s="2">
        <f t="shared" si="293"/>
        <v>1</v>
      </c>
    </row>
    <row r="9162" spans="1:4" x14ac:dyDescent="0.3">
      <c r="A9162" s="2">
        <f>'Balance - Data '!B9162</f>
        <v>0</v>
      </c>
      <c r="B9162" s="2">
        <f>'Balance - Data '!D9162</f>
        <v>0</v>
      </c>
      <c r="C9162" s="2">
        <f t="shared" si="292"/>
        <v>0</v>
      </c>
      <c r="D9162" s="2">
        <f t="shared" si="293"/>
        <v>1</v>
      </c>
    </row>
    <row r="9163" spans="1:4" x14ac:dyDescent="0.3">
      <c r="A9163" s="2">
        <f>'Balance - Data '!B9163</f>
        <v>0</v>
      </c>
      <c r="B9163" s="2">
        <f>'Balance - Data '!D9163</f>
        <v>0</v>
      </c>
      <c r="C9163" s="2">
        <f t="shared" si="292"/>
        <v>0</v>
      </c>
      <c r="D9163" s="2">
        <f t="shared" si="293"/>
        <v>1</v>
      </c>
    </row>
    <row r="9164" spans="1:4" x14ac:dyDescent="0.3">
      <c r="A9164" s="2">
        <f>'Balance - Data '!B9164</f>
        <v>0</v>
      </c>
      <c r="B9164" s="2">
        <f>'Balance - Data '!D9164</f>
        <v>0</v>
      </c>
      <c r="C9164" s="2">
        <f t="shared" si="292"/>
        <v>0</v>
      </c>
      <c r="D9164" s="2">
        <f t="shared" si="293"/>
        <v>1</v>
      </c>
    </row>
    <row r="9165" spans="1:4" x14ac:dyDescent="0.3">
      <c r="A9165" s="2">
        <f>'Balance - Data '!B9165</f>
        <v>0</v>
      </c>
      <c r="B9165" s="2">
        <f>'Balance - Data '!D9165</f>
        <v>0</v>
      </c>
      <c r="C9165" s="2">
        <f t="shared" si="292"/>
        <v>0</v>
      </c>
      <c r="D9165" s="2">
        <f t="shared" si="293"/>
        <v>1</v>
      </c>
    </row>
    <row r="9166" spans="1:4" x14ac:dyDescent="0.3">
      <c r="A9166" s="2">
        <f>'Balance - Data '!B9166</f>
        <v>0</v>
      </c>
      <c r="B9166" s="2">
        <f>'Balance - Data '!D9166</f>
        <v>0</v>
      </c>
      <c r="C9166" s="2">
        <f t="shared" si="292"/>
        <v>0</v>
      </c>
      <c r="D9166" s="2">
        <f t="shared" si="293"/>
        <v>1</v>
      </c>
    </row>
    <row r="9167" spans="1:4" x14ac:dyDescent="0.3">
      <c r="A9167" s="2">
        <f>'Balance - Data '!B9167</f>
        <v>0</v>
      </c>
      <c r="B9167" s="2">
        <f>'Balance - Data '!D9167</f>
        <v>0</v>
      </c>
      <c r="C9167" s="2">
        <f t="shared" si="292"/>
        <v>0</v>
      </c>
      <c r="D9167" s="2">
        <f t="shared" si="293"/>
        <v>1</v>
      </c>
    </row>
    <row r="9168" spans="1:4" x14ac:dyDescent="0.3">
      <c r="A9168" s="2">
        <f>'Balance - Data '!B9168</f>
        <v>0</v>
      </c>
      <c r="B9168" s="2">
        <f>'Balance - Data '!D9168</f>
        <v>0</v>
      </c>
      <c r="C9168" s="2">
        <f t="shared" si="292"/>
        <v>0</v>
      </c>
      <c r="D9168" s="2">
        <f t="shared" si="293"/>
        <v>1</v>
      </c>
    </row>
    <row r="9169" spans="1:4" x14ac:dyDescent="0.3">
      <c r="A9169" s="2">
        <f>'Balance - Data '!B9169</f>
        <v>0</v>
      </c>
      <c r="B9169" s="2">
        <f>'Balance - Data '!D9169</f>
        <v>0</v>
      </c>
      <c r="C9169" s="2">
        <f t="shared" si="292"/>
        <v>0</v>
      </c>
      <c r="D9169" s="2">
        <f t="shared" si="293"/>
        <v>1</v>
      </c>
    </row>
    <row r="9170" spans="1:4" x14ac:dyDescent="0.3">
      <c r="A9170" s="2">
        <f>'Balance - Data '!B9170</f>
        <v>0</v>
      </c>
      <c r="B9170" s="2">
        <f>'Balance - Data '!D9170</f>
        <v>0</v>
      </c>
      <c r="C9170" s="2">
        <f t="shared" si="292"/>
        <v>0</v>
      </c>
      <c r="D9170" s="2">
        <f t="shared" si="293"/>
        <v>1</v>
      </c>
    </row>
    <row r="9171" spans="1:4" x14ac:dyDescent="0.3">
      <c r="A9171" s="2">
        <f>'Balance - Data '!B9171</f>
        <v>0</v>
      </c>
      <c r="B9171" s="2">
        <f>'Balance - Data '!D9171</f>
        <v>0</v>
      </c>
      <c r="C9171" s="2">
        <f t="shared" si="292"/>
        <v>0</v>
      </c>
      <c r="D9171" s="2">
        <f t="shared" si="293"/>
        <v>1</v>
      </c>
    </row>
    <row r="9172" spans="1:4" x14ac:dyDescent="0.3">
      <c r="A9172" s="2">
        <f>'Balance - Data '!B9172</f>
        <v>0</v>
      </c>
      <c r="B9172" s="2">
        <f>'Balance - Data '!D9172</f>
        <v>0</v>
      </c>
      <c r="C9172" s="2">
        <f t="shared" si="292"/>
        <v>0</v>
      </c>
      <c r="D9172" s="2">
        <f t="shared" si="293"/>
        <v>1</v>
      </c>
    </row>
    <row r="9173" spans="1:4" x14ac:dyDescent="0.3">
      <c r="A9173" s="2">
        <f>'Balance - Data '!B9173</f>
        <v>0</v>
      </c>
      <c r="B9173" s="2">
        <f>'Balance - Data '!D9173</f>
        <v>0</v>
      </c>
      <c r="C9173" s="2">
        <f t="shared" si="292"/>
        <v>0</v>
      </c>
      <c r="D9173" s="2">
        <f t="shared" si="293"/>
        <v>1</v>
      </c>
    </row>
    <row r="9174" spans="1:4" x14ac:dyDescent="0.3">
      <c r="A9174" s="2">
        <f>'Balance - Data '!B9174</f>
        <v>0</v>
      </c>
      <c r="B9174" s="2">
        <f>'Balance - Data '!D9174</f>
        <v>0</v>
      </c>
      <c r="C9174" s="2">
        <f t="shared" si="292"/>
        <v>0</v>
      </c>
      <c r="D9174" s="2">
        <f t="shared" si="293"/>
        <v>1</v>
      </c>
    </row>
    <row r="9175" spans="1:4" x14ac:dyDescent="0.3">
      <c r="A9175" s="2">
        <f>'Balance - Data '!B9175</f>
        <v>0</v>
      </c>
      <c r="B9175" s="2">
        <f>'Balance - Data '!D9175</f>
        <v>0</v>
      </c>
      <c r="C9175" s="2">
        <f t="shared" si="292"/>
        <v>0</v>
      </c>
      <c r="D9175" s="2">
        <f t="shared" si="293"/>
        <v>1</v>
      </c>
    </row>
    <row r="9176" spans="1:4" x14ac:dyDescent="0.3">
      <c r="A9176" s="2">
        <f>'Balance - Data '!B9176</f>
        <v>0</v>
      </c>
      <c r="B9176" s="2">
        <f>'Balance - Data '!D9176</f>
        <v>0</v>
      </c>
      <c r="C9176" s="2">
        <f t="shared" si="292"/>
        <v>0</v>
      </c>
      <c r="D9176" s="2">
        <f t="shared" si="293"/>
        <v>1</v>
      </c>
    </row>
    <row r="9177" spans="1:4" x14ac:dyDescent="0.3">
      <c r="A9177" s="2">
        <f>'Balance - Data '!B9177</f>
        <v>0</v>
      </c>
      <c r="B9177" s="2">
        <f>'Balance - Data '!D9177</f>
        <v>0</v>
      </c>
      <c r="C9177" s="2">
        <f t="shared" si="292"/>
        <v>0</v>
      </c>
      <c r="D9177" s="2">
        <f t="shared" si="293"/>
        <v>1</v>
      </c>
    </row>
    <row r="9178" spans="1:4" x14ac:dyDescent="0.3">
      <c r="A9178" s="2">
        <f>'Balance - Data '!B9178</f>
        <v>0</v>
      </c>
      <c r="B9178" s="2">
        <f>'Balance - Data '!D9178</f>
        <v>0</v>
      </c>
      <c r="C9178" s="2">
        <f t="shared" si="292"/>
        <v>0</v>
      </c>
      <c r="D9178" s="2">
        <f t="shared" si="293"/>
        <v>1</v>
      </c>
    </row>
    <row r="9179" spans="1:4" x14ac:dyDescent="0.3">
      <c r="A9179" s="2">
        <f>'Balance - Data '!B9179</f>
        <v>0</v>
      </c>
      <c r="B9179" s="2">
        <f>'Balance - Data '!D9179</f>
        <v>0</v>
      </c>
      <c r="C9179" s="2">
        <f t="shared" si="292"/>
        <v>0</v>
      </c>
      <c r="D9179" s="2">
        <f t="shared" si="293"/>
        <v>1</v>
      </c>
    </row>
    <row r="9180" spans="1:4" x14ac:dyDescent="0.3">
      <c r="A9180" s="2">
        <f>'Balance - Data '!B9180</f>
        <v>0</v>
      </c>
      <c r="B9180" s="2">
        <f>'Balance - Data '!D9180</f>
        <v>0</v>
      </c>
      <c r="C9180" s="2">
        <f t="shared" si="292"/>
        <v>0</v>
      </c>
      <c r="D9180" s="2">
        <f t="shared" si="293"/>
        <v>1</v>
      </c>
    </row>
    <row r="9181" spans="1:4" x14ac:dyDescent="0.3">
      <c r="A9181" s="2">
        <f>'Balance - Data '!B9181</f>
        <v>0</v>
      </c>
      <c r="B9181" s="2">
        <f>'Balance - Data '!D9181</f>
        <v>0</v>
      </c>
      <c r="C9181" s="2">
        <f t="shared" si="292"/>
        <v>0</v>
      </c>
      <c r="D9181" s="2">
        <f t="shared" si="293"/>
        <v>1</v>
      </c>
    </row>
    <row r="9182" spans="1:4" x14ac:dyDescent="0.3">
      <c r="A9182" s="2">
        <f>'Balance - Data '!B9182</f>
        <v>0</v>
      </c>
      <c r="B9182" s="2">
        <f>'Balance - Data '!D9182</f>
        <v>0</v>
      </c>
      <c r="C9182" s="2">
        <f t="shared" si="292"/>
        <v>0</v>
      </c>
      <c r="D9182" s="2">
        <f t="shared" si="293"/>
        <v>1</v>
      </c>
    </row>
    <row r="9183" spans="1:4" x14ac:dyDescent="0.3">
      <c r="A9183" s="2">
        <f>'Balance - Data '!B9183</f>
        <v>0</v>
      </c>
      <c r="B9183" s="2">
        <f>'Balance - Data '!D9183</f>
        <v>0</v>
      </c>
      <c r="C9183" s="2">
        <f t="shared" si="292"/>
        <v>0</v>
      </c>
      <c r="D9183" s="2">
        <f t="shared" si="293"/>
        <v>1</v>
      </c>
    </row>
    <row r="9184" spans="1:4" x14ac:dyDescent="0.3">
      <c r="A9184" s="2">
        <f>'Balance - Data '!B9184</f>
        <v>0</v>
      </c>
      <c r="B9184" s="2">
        <f>'Balance - Data '!D9184</f>
        <v>0</v>
      </c>
      <c r="C9184" s="2">
        <f t="shared" si="292"/>
        <v>0</v>
      </c>
      <c r="D9184" s="2">
        <f t="shared" si="293"/>
        <v>1</v>
      </c>
    </row>
    <row r="9185" spans="1:4" x14ac:dyDescent="0.3">
      <c r="A9185" s="2">
        <f>'Balance - Data '!B9185</f>
        <v>0</v>
      </c>
      <c r="B9185" s="2">
        <f>'Balance - Data '!D9185</f>
        <v>0</v>
      </c>
      <c r="C9185" s="2">
        <f t="shared" si="292"/>
        <v>0</v>
      </c>
      <c r="D9185" s="2">
        <f t="shared" si="293"/>
        <v>1</v>
      </c>
    </row>
    <row r="9186" spans="1:4" x14ac:dyDescent="0.3">
      <c r="A9186" s="2">
        <f>'Balance - Data '!B9186</f>
        <v>0</v>
      </c>
      <c r="B9186" s="2">
        <f>'Balance - Data '!D9186</f>
        <v>0</v>
      </c>
      <c r="C9186" s="2">
        <f t="shared" si="292"/>
        <v>0</v>
      </c>
      <c r="D9186" s="2">
        <f t="shared" si="293"/>
        <v>1</v>
      </c>
    </row>
    <row r="9187" spans="1:4" x14ac:dyDescent="0.3">
      <c r="A9187" s="2">
        <f>'Balance - Data '!B9187</f>
        <v>0</v>
      </c>
      <c r="B9187" s="2">
        <f>'Balance - Data '!D9187</f>
        <v>0</v>
      </c>
      <c r="C9187" s="2">
        <f t="shared" si="292"/>
        <v>0</v>
      </c>
      <c r="D9187" s="2">
        <f t="shared" si="293"/>
        <v>1</v>
      </c>
    </row>
    <row r="9188" spans="1:4" x14ac:dyDescent="0.3">
      <c r="A9188" s="2">
        <f>'Balance - Data '!B9188</f>
        <v>0</v>
      </c>
      <c r="B9188" s="2">
        <f>'Balance - Data '!D9188</f>
        <v>0</v>
      </c>
      <c r="C9188" s="2">
        <f t="shared" si="292"/>
        <v>0</v>
      </c>
      <c r="D9188" s="2">
        <f t="shared" si="293"/>
        <v>1</v>
      </c>
    </row>
    <row r="9189" spans="1:4" x14ac:dyDescent="0.3">
      <c r="A9189" s="2">
        <f>'Balance - Data '!B9189</f>
        <v>0</v>
      </c>
      <c r="B9189" s="2">
        <f>'Balance - Data '!D9189</f>
        <v>0</v>
      </c>
      <c r="C9189" s="2">
        <f t="shared" si="292"/>
        <v>0</v>
      </c>
      <c r="D9189" s="2">
        <f t="shared" si="293"/>
        <v>1</v>
      </c>
    </row>
    <row r="9190" spans="1:4" x14ac:dyDescent="0.3">
      <c r="A9190" s="2">
        <f>'Balance - Data '!B9190</f>
        <v>0</v>
      </c>
      <c r="B9190" s="2">
        <f>'Balance - Data '!D9190</f>
        <v>0</v>
      </c>
      <c r="C9190" s="2">
        <f t="shared" si="292"/>
        <v>0</v>
      </c>
      <c r="D9190" s="2">
        <f t="shared" si="293"/>
        <v>1</v>
      </c>
    </row>
    <row r="9191" spans="1:4" x14ac:dyDescent="0.3">
      <c r="A9191" s="2">
        <f>'Balance - Data '!B9191</f>
        <v>0</v>
      </c>
      <c r="B9191" s="2">
        <f>'Balance - Data '!D9191</f>
        <v>0</v>
      </c>
      <c r="C9191" s="2">
        <f t="shared" si="292"/>
        <v>0</v>
      </c>
      <c r="D9191" s="2">
        <f t="shared" si="293"/>
        <v>1</v>
      </c>
    </row>
    <row r="9192" spans="1:4" x14ac:dyDescent="0.3">
      <c r="A9192" s="2">
        <f>'Balance - Data '!B9192</f>
        <v>0</v>
      </c>
      <c r="B9192" s="2">
        <f>'Balance - Data '!D9192</f>
        <v>0</v>
      </c>
      <c r="C9192" s="2">
        <f t="shared" si="292"/>
        <v>0</v>
      </c>
      <c r="D9192" s="2">
        <f t="shared" si="293"/>
        <v>1</v>
      </c>
    </row>
    <row r="9193" spans="1:4" x14ac:dyDescent="0.3">
      <c r="A9193" s="2">
        <f>'Balance - Data '!B9193</f>
        <v>0</v>
      </c>
      <c r="B9193" s="2">
        <f>'Balance - Data '!D9193</f>
        <v>0</v>
      </c>
      <c r="C9193" s="2">
        <f t="shared" si="292"/>
        <v>0</v>
      </c>
      <c r="D9193" s="2">
        <f t="shared" si="293"/>
        <v>1</v>
      </c>
    </row>
    <row r="9194" spans="1:4" x14ac:dyDescent="0.3">
      <c r="A9194" s="2">
        <f>'Balance - Data '!B9194</f>
        <v>0</v>
      </c>
      <c r="B9194" s="2">
        <f>'Balance - Data '!D9194</f>
        <v>0</v>
      </c>
      <c r="C9194" s="2">
        <f t="shared" si="292"/>
        <v>0</v>
      </c>
      <c r="D9194" s="2">
        <f t="shared" si="293"/>
        <v>1</v>
      </c>
    </row>
    <row r="9195" spans="1:4" x14ac:dyDescent="0.3">
      <c r="A9195" s="2">
        <f>'Balance - Data '!B9195</f>
        <v>0</v>
      </c>
      <c r="B9195" s="2">
        <f>'Balance - Data '!D9195</f>
        <v>0</v>
      </c>
      <c r="C9195" s="2">
        <f t="shared" si="292"/>
        <v>0</v>
      </c>
      <c r="D9195" s="2">
        <f t="shared" si="293"/>
        <v>1</v>
      </c>
    </row>
    <row r="9196" spans="1:4" x14ac:dyDescent="0.3">
      <c r="A9196" s="2">
        <f>'Balance - Data '!B9196</f>
        <v>0</v>
      </c>
      <c r="B9196" s="2">
        <f>'Balance - Data '!D9196</f>
        <v>0</v>
      </c>
      <c r="C9196" s="2">
        <f t="shared" si="292"/>
        <v>0</v>
      </c>
      <c r="D9196" s="2">
        <f t="shared" si="293"/>
        <v>1</v>
      </c>
    </row>
    <row r="9197" spans="1:4" x14ac:dyDescent="0.3">
      <c r="A9197" s="2">
        <f>'Balance - Data '!B9197</f>
        <v>0</v>
      </c>
      <c r="B9197" s="2">
        <f>'Balance - Data '!D9197</f>
        <v>0</v>
      </c>
      <c r="C9197" s="2">
        <f t="shared" si="292"/>
        <v>0</v>
      </c>
      <c r="D9197" s="2">
        <f t="shared" si="293"/>
        <v>1</v>
      </c>
    </row>
    <row r="9198" spans="1:4" x14ac:dyDescent="0.3">
      <c r="A9198" s="2">
        <f>'Balance - Data '!B9198</f>
        <v>0</v>
      </c>
      <c r="B9198" s="2">
        <f>'Balance - Data '!D9198</f>
        <v>0</v>
      </c>
      <c r="C9198" s="2">
        <f t="shared" si="292"/>
        <v>0</v>
      </c>
      <c r="D9198" s="2">
        <f t="shared" si="293"/>
        <v>1</v>
      </c>
    </row>
    <row r="9199" spans="1:4" x14ac:dyDescent="0.3">
      <c r="A9199" s="2">
        <f>'Balance - Data '!B9199</f>
        <v>0</v>
      </c>
      <c r="B9199" s="2">
        <f>'Balance - Data '!D9199</f>
        <v>0</v>
      </c>
      <c r="C9199" s="2">
        <f t="shared" si="292"/>
        <v>0</v>
      </c>
      <c r="D9199" s="2">
        <f t="shared" si="293"/>
        <v>1</v>
      </c>
    </row>
    <row r="9200" spans="1:4" x14ac:dyDescent="0.3">
      <c r="A9200" s="2">
        <f>'Balance - Data '!B9200</f>
        <v>0</v>
      </c>
      <c r="B9200" s="2">
        <f>'Balance - Data '!D9200</f>
        <v>0</v>
      </c>
      <c r="C9200" s="2">
        <f t="shared" si="292"/>
        <v>0</v>
      </c>
      <c r="D9200" s="2">
        <f t="shared" si="293"/>
        <v>1</v>
      </c>
    </row>
    <row r="9201" spans="1:4" x14ac:dyDescent="0.3">
      <c r="A9201" s="2">
        <f>'Balance - Data '!B9201</f>
        <v>0</v>
      </c>
      <c r="B9201" s="2">
        <f>'Balance - Data '!D9201</f>
        <v>0</v>
      </c>
      <c r="C9201" s="2">
        <f t="shared" si="292"/>
        <v>0</v>
      </c>
      <c r="D9201" s="2">
        <f t="shared" si="293"/>
        <v>1</v>
      </c>
    </row>
    <row r="9202" spans="1:4" x14ac:dyDescent="0.3">
      <c r="A9202" s="2">
        <f>'Balance - Data '!B9202</f>
        <v>0</v>
      </c>
      <c r="B9202" s="2">
        <f>'Balance - Data '!D9202</f>
        <v>0</v>
      </c>
      <c r="C9202" s="2">
        <f t="shared" si="292"/>
        <v>0</v>
      </c>
      <c r="D9202" s="2">
        <f t="shared" si="293"/>
        <v>1</v>
      </c>
    </row>
    <row r="9203" spans="1:4" x14ac:dyDescent="0.3">
      <c r="A9203" s="2">
        <f>'Balance - Data '!B9203</f>
        <v>0</v>
      </c>
      <c r="B9203" s="2">
        <f>'Balance - Data '!D9203</f>
        <v>0</v>
      </c>
      <c r="C9203" s="2">
        <f t="shared" si="292"/>
        <v>0</v>
      </c>
      <c r="D9203" s="2">
        <f t="shared" si="293"/>
        <v>1</v>
      </c>
    </row>
    <row r="9204" spans="1:4" x14ac:dyDescent="0.3">
      <c r="A9204" s="2">
        <f>'Balance - Data '!B9204</f>
        <v>0</v>
      </c>
      <c r="B9204" s="2">
        <f>'Balance - Data '!D9204</f>
        <v>0</v>
      </c>
      <c r="C9204" s="2">
        <f t="shared" si="292"/>
        <v>0</v>
      </c>
      <c r="D9204" s="2">
        <f t="shared" si="293"/>
        <v>1</v>
      </c>
    </row>
    <row r="9205" spans="1:4" x14ac:dyDescent="0.3">
      <c r="A9205" s="2">
        <f>'Balance - Data '!B9205</f>
        <v>0</v>
      </c>
      <c r="B9205" s="2">
        <f>'Balance - Data '!D9205</f>
        <v>0</v>
      </c>
      <c r="C9205" s="2">
        <f t="shared" si="292"/>
        <v>0</v>
      </c>
      <c r="D9205" s="2">
        <f t="shared" si="293"/>
        <v>1</v>
      </c>
    </row>
    <row r="9206" spans="1:4" x14ac:dyDescent="0.3">
      <c r="A9206" s="2">
        <f>'Balance - Data '!B9206</f>
        <v>0</v>
      </c>
      <c r="B9206" s="2">
        <f>'Balance - Data '!D9206</f>
        <v>0</v>
      </c>
      <c r="C9206" s="2">
        <f t="shared" si="292"/>
        <v>0</v>
      </c>
      <c r="D9206" s="2">
        <f t="shared" si="293"/>
        <v>1</v>
      </c>
    </row>
    <row r="9207" spans="1:4" x14ac:dyDescent="0.3">
      <c r="A9207" s="2">
        <f>'Balance - Data '!B9207</f>
        <v>0</v>
      </c>
      <c r="B9207" s="2">
        <f>'Balance - Data '!D9207</f>
        <v>0</v>
      </c>
      <c r="C9207" s="2">
        <f t="shared" si="292"/>
        <v>0</v>
      </c>
      <c r="D9207" s="2">
        <f t="shared" si="293"/>
        <v>1</v>
      </c>
    </row>
    <row r="9208" spans="1:4" x14ac:dyDescent="0.3">
      <c r="A9208" s="2">
        <f>'Balance - Data '!B9208</f>
        <v>0</v>
      </c>
      <c r="B9208" s="2">
        <f>'Balance - Data '!D9208</f>
        <v>0</v>
      </c>
      <c r="C9208" s="2">
        <f t="shared" si="292"/>
        <v>0</v>
      </c>
      <c r="D9208" s="2">
        <f t="shared" si="293"/>
        <v>1</v>
      </c>
    </row>
    <row r="9209" spans="1:4" x14ac:dyDescent="0.3">
      <c r="A9209" s="2">
        <f>'Balance - Data '!B9209</f>
        <v>0</v>
      </c>
      <c r="B9209" s="2">
        <f>'Balance - Data '!D9209</f>
        <v>0</v>
      </c>
      <c r="C9209" s="2">
        <f t="shared" si="292"/>
        <v>0</v>
      </c>
      <c r="D9209" s="2">
        <f t="shared" si="293"/>
        <v>1</v>
      </c>
    </row>
    <row r="9210" spans="1:4" x14ac:dyDescent="0.3">
      <c r="A9210" s="2">
        <f>'Balance - Data '!B9210</f>
        <v>0</v>
      </c>
      <c r="B9210" s="2">
        <f>'Balance - Data '!D9210</f>
        <v>0</v>
      </c>
      <c r="C9210" s="2">
        <f t="shared" si="292"/>
        <v>0</v>
      </c>
      <c r="D9210" s="2">
        <f t="shared" si="293"/>
        <v>1</v>
      </c>
    </row>
    <row r="9211" spans="1:4" x14ac:dyDescent="0.3">
      <c r="A9211" s="2">
        <f>'Balance - Data '!B9211</f>
        <v>0</v>
      </c>
      <c r="B9211" s="2">
        <f>'Balance - Data '!D9211</f>
        <v>0</v>
      </c>
      <c r="C9211" s="2">
        <f t="shared" si="292"/>
        <v>0</v>
      </c>
      <c r="D9211" s="2">
        <f t="shared" si="293"/>
        <v>1</v>
      </c>
    </row>
    <row r="9212" spans="1:4" x14ac:dyDescent="0.3">
      <c r="A9212" s="2">
        <f>'Balance - Data '!B9212</f>
        <v>0</v>
      </c>
      <c r="B9212" s="2">
        <f>'Balance - Data '!D9212</f>
        <v>0</v>
      </c>
      <c r="C9212" s="2">
        <f t="shared" si="292"/>
        <v>0</v>
      </c>
      <c r="D9212" s="2">
        <f t="shared" si="293"/>
        <v>1</v>
      </c>
    </row>
    <row r="9213" spans="1:4" x14ac:dyDescent="0.3">
      <c r="A9213" s="2">
        <f>'Balance - Data '!B9213</f>
        <v>0</v>
      </c>
      <c r="B9213" s="2">
        <f>'Balance - Data '!D9213</f>
        <v>0</v>
      </c>
      <c r="C9213" s="2">
        <f t="shared" si="292"/>
        <v>0</v>
      </c>
      <c r="D9213" s="2">
        <f t="shared" si="293"/>
        <v>1</v>
      </c>
    </row>
    <row r="9214" spans="1:4" x14ac:dyDescent="0.3">
      <c r="A9214" s="2">
        <f>'Balance - Data '!B9214</f>
        <v>0</v>
      </c>
      <c r="B9214" s="2">
        <f>'Balance - Data '!D9214</f>
        <v>0</v>
      </c>
      <c r="C9214" s="2">
        <f t="shared" si="292"/>
        <v>0</v>
      </c>
      <c r="D9214" s="2">
        <f t="shared" si="293"/>
        <v>1</v>
      </c>
    </row>
    <row r="9215" spans="1:4" x14ac:dyDescent="0.3">
      <c r="A9215" s="2">
        <f>'Balance - Data '!B9215</f>
        <v>0</v>
      </c>
      <c r="B9215" s="2">
        <f>'Balance - Data '!D9215</f>
        <v>0</v>
      </c>
      <c r="C9215" s="2">
        <f t="shared" si="292"/>
        <v>0</v>
      </c>
      <c r="D9215" s="2">
        <f t="shared" si="293"/>
        <v>1</v>
      </c>
    </row>
    <row r="9216" spans="1:4" x14ac:dyDescent="0.3">
      <c r="A9216" s="2">
        <f>'Balance - Data '!B9216</f>
        <v>0</v>
      </c>
      <c r="B9216" s="2">
        <f>'Balance - Data '!D9216</f>
        <v>0</v>
      </c>
      <c r="C9216" s="2">
        <f t="shared" si="292"/>
        <v>0</v>
      </c>
      <c r="D9216" s="2">
        <f t="shared" si="293"/>
        <v>1</v>
      </c>
    </row>
    <row r="9217" spans="1:4" x14ac:dyDescent="0.3">
      <c r="A9217" s="2">
        <f>'Balance - Data '!B9217</f>
        <v>0</v>
      </c>
      <c r="B9217" s="2">
        <f>'Balance - Data '!D9217</f>
        <v>0</v>
      </c>
      <c r="C9217" s="2">
        <f t="shared" si="292"/>
        <v>0</v>
      </c>
      <c r="D9217" s="2">
        <f t="shared" si="293"/>
        <v>1</v>
      </c>
    </row>
    <row r="9218" spans="1:4" x14ac:dyDescent="0.3">
      <c r="A9218" s="2">
        <f>'Balance - Data '!B9218</f>
        <v>0</v>
      </c>
      <c r="B9218" s="2">
        <f>'Balance - Data '!D9218</f>
        <v>0</v>
      </c>
      <c r="C9218" s="2">
        <f t="shared" si="292"/>
        <v>0</v>
      </c>
      <c r="D9218" s="2">
        <f t="shared" si="293"/>
        <v>1</v>
      </c>
    </row>
    <row r="9219" spans="1:4" x14ac:dyDescent="0.3">
      <c r="A9219" s="2">
        <f>'Balance - Data '!B9219</f>
        <v>0</v>
      </c>
      <c r="B9219" s="2">
        <f>'Balance - Data '!D9219</f>
        <v>0</v>
      </c>
      <c r="C9219" s="2">
        <f t="shared" ref="C9219:C9282" si="294">SIN(RADIANS(A9219))</f>
        <v>0</v>
      </c>
      <c r="D9219" s="2">
        <f t="shared" ref="D9219:D9282" si="295">COS(RADIANS(A9219))</f>
        <v>1</v>
      </c>
    </row>
    <row r="9220" spans="1:4" x14ac:dyDescent="0.3">
      <c r="A9220" s="2">
        <f>'Balance - Data '!B9220</f>
        <v>0</v>
      </c>
      <c r="B9220" s="2">
        <f>'Balance - Data '!D9220</f>
        <v>0</v>
      </c>
      <c r="C9220" s="2">
        <f t="shared" si="294"/>
        <v>0</v>
      </c>
      <c r="D9220" s="2">
        <f t="shared" si="295"/>
        <v>1</v>
      </c>
    </row>
    <row r="9221" spans="1:4" x14ac:dyDescent="0.3">
      <c r="A9221" s="2">
        <f>'Balance - Data '!B9221</f>
        <v>0</v>
      </c>
      <c r="B9221" s="2">
        <f>'Balance - Data '!D9221</f>
        <v>0</v>
      </c>
      <c r="C9221" s="2">
        <f t="shared" si="294"/>
        <v>0</v>
      </c>
      <c r="D9221" s="2">
        <f t="shared" si="295"/>
        <v>1</v>
      </c>
    </row>
    <row r="9222" spans="1:4" x14ac:dyDescent="0.3">
      <c r="A9222" s="2">
        <f>'Balance - Data '!B9222</f>
        <v>0</v>
      </c>
      <c r="B9222" s="2">
        <f>'Balance - Data '!D9222</f>
        <v>0</v>
      </c>
      <c r="C9222" s="2">
        <f t="shared" si="294"/>
        <v>0</v>
      </c>
      <c r="D9222" s="2">
        <f t="shared" si="295"/>
        <v>1</v>
      </c>
    </row>
    <row r="9223" spans="1:4" x14ac:dyDescent="0.3">
      <c r="A9223" s="2">
        <f>'Balance - Data '!B9223</f>
        <v>0</v>
      </c>
      <c r="B9223" s="2">
        <f>'Balance - Data '!D9223</f>
        <v>0</v>
      </c>
      <c r="C9223" s="2">
        <f t="shared" si="294"/>
        <v>0</v>
      </c>
      <c r="D9223" s="2">
        <f t="shared" si="295"/>
        <v>1</v>
      </c>
    </row>
    <row r="9224" spans="1:4" x14ac:dyDescent="0.3">
      <c r="A9224" s="2">
        <f>'Balance - Data '!B9224</f>
        <v>0</v>
      </c>
      <c r="B9224" s="2">
        <f>'Balance - Data '!D9224</f>
        <v>0</v>
      </c>
      <c r="C9224" s="2">
        <f t="shared" si="294"/>
        <v>0</v>
      </c>
      <c r="D9224" s="2">
        <f t="shared" si="295"/>
        <v>1</v>
      </c>
    </row>
    <row r="9225" spans="1:4" x14ac:dyDescent="0.3">
      <c r="A9225" s="2">
        <f>'Balance - Data '!B9225</f>
        <v>0</v>
      </c>
      <c r="B9225" s="2">
        <f>'Balance - Data '!D9225</f>
        <v>0</v>
      </c>
      <c r="C9225" s="2">
        <f t="shared" si="294"/>
        <v>0</v>
      </c>
      <c r="D9225" s="2">
        <f t="shared" si="295"/>
        <v>1</v>
      </c>
    </row>
    <row r="9226" spans="1:4" x14ac:dyDescent="0.3">
      <c r="A9226" s="2">
        <f>'Balance - Data '!B9226</f>
        <v>0</v>
      </c>
      <c r="B9226" s="2">
        <f>'Balance - Data '!D9226</f>
        <v>0</v>
      </c>
      <c r="C9226" s="2">
        <f t="shared" si="294"/>
        <v>0</v>
      </c>
      <c r="D9226" s="2">
        <f t="shared" si="295"/>
        <v>1</v>
      </c>
    </row>
    <row r="9227" spans="1:4" x14ac:dyDescent="0.3">
      <c r="A9227" s="2">
        <f>'Balance - Data '!B9227</f>
        <v>0</v>
      </c>
      <c r="B9227" s="2">
        <f>'Balance - Data '!D9227</f>
        <v>0</v>
      </c>
      <c r="C9227" s="2">
        <f t="shared" si="294"/>
        <v>0</v>
      </c>
      <c r="D9227" s="2">
        <f t="shared" si="295"/>
        <v>1</v>
      </c>
    </row>
    <row r="9228" spans="1:4" x14ac:dyDescent="0.3">
      <c r="A9228" s="2">
        <f>'Balance - Data '!B9228</f>
        <v>0</v>
      </c>
      <c r="B9228" s="2">
        <f>'Balance - Data '!D9228</f>
        <v>0</v>
      </c>
      <c r="C9228" s="2">
        <f t="shared" si="294"/>
        <v>0</v>
      </c>
      <c r="D9228" s="2">
        <f t="shared" si="295"/>
        <v>1</v>
      </c>
    </row>
    <row r="9229" spans="1:4" x14ac:dyDescent="0.3">
      <c r="A9229" s="2">
        <f>'Balance - Data '!B9229</f>
        <v>0</v>
      </c>
      <c r="B9229" s="2">
        <f>'Balance - Data '!D9229</f>
        <v>0</v>
      </c>
      <c r="C9229" s="2">
        <f t="shared" si="294"/>
        <v>0</v>
      </c>
      <c r="D9229" s="2">
        <f t="shared" si="295"/>
        <v>1</v>
      </c>
    </row>
    <row r="9230" spans="1:4" x14ac:dyDescent="0.3">
      <c r="A9230" s="2">
        <f>'Balance - Data '!B9230</f>
        <v>0</v>
      </c>
      <c r="B9230" s="2">
        <f>'Balance - Data '!D9230</f>
        <v>0</v>
      </c>
      <c r="C9230" s="2">
        <f t="shared" si="294"/>
        <v>0</v>
      </c>
      <c r="D9230" s="2">
        <f t="shared" si="295"/>
        <v>1</v>
      </c>
    </row>
    <row r="9231" spans="1:4" x14ac:dyDescent="0.3">
      <c r="A9231" s="2">
        <f>'Balance - Data '!B9231</f>
        <v>0</v>
      </c>
      <c r="B9231" s="2">
        <f>'Balance - Data '!D9231</f>
        <v>0</v>
      </c>
      <c r="C9231" s="2">
        <f t="shared" si="294"/>
        <v>0</v>
      </c>
      <c r="D9231" s="2">
        <f t="shared" si="295"/>
        <v>1</v>
      </c>
    </row>
    <row r="9232" spans="1:4" x14ac:dyDescent="0.3">
      <c r="A9232" s="2">
        <f>'Balance - Data '!B9232</f>
        <v>0</v>
      </c>
      <c r="B9232" s="2">
        <f>'Balance - Data '!D9232</f>
        <v>0</v>
      </c>
      <c r="C9232" s="2">
        <f t="shared" si="294"/>
        <v>0</v>
      </c>
      <c r="D9232" s="2">
        <f t="shared" si="295"/>
        <v>1</v>
      </c>
    </row>
    <row r="9233" spans="1:4" x14ac:dyDescent="0.3">
      <c r="A9233" s="2">
        <f>'Balance - Data '!B9233</f>
        <v>0</v>
      </c>
      <c r="B9233" s="2">
        <f>'Balance - Data '!D9233</f>
        <v>0</v>
      </c>
      <c r="C9233" s="2">
        <f t="shared" si="294"/>
        <v>0</v>
      </c>
      <c r="D9233" s="2">
        <f t="shared" si="295"/>
        <v>1</v>
      </c>
    </row>
    <row r="9234" spans="1:4" x14ac:dyDescent="0.3">
      <c r="A9234" s="2">
        <f>'Balance - Data '!B9234</f>
        <v>0</v>
      </c>
      <c r="B9234" s="2">
        <f>'Balance - Data '!D9234</f>
        <v>0</v>
      </c>
      <c r="C9234" s="2">
        <f t="shared" si="294"/>
        <v>0</v>
      </c>
      <c r="D9234" s="2">
        <f t="shared" si="295"/>
        <v>1</v>
      </c>
    </row>
    <row r="9235" spans="1:4" x14ac:dyDescent="0.3">
      <c r="A9235" s="2">
        <f>'Balance - Data '!B9235</f>
        <v>0</v>
      </c>
      <c r="B9235" s="2">
        <f>'Balance - Data '!D9235</f>
        <v>0</v>
      </c>
      <c r="C9235" s="2">
        <f t="shared" si="294"/>
        <v>0</v>
      </c>
      <c r="D9235" s="2">
        <f t="shared" si="295"/>
        <v>1</v>
      </c>
    </row>
    <row r="9236" spans="1:4" x14ac:dyDescent="0.3">
      <c r="A9236" s="2">
        <f>'Balance - Data '!B9236</f>
        <v>0</v>
      </c>
      <c r="B9236" s="2">
        <f>'Balance - Data '!D9236</f>
        <v>0</v>
      </c>
      <c r="C9236" s="2">
        <f t="shared" si="294"/>
        <v>0</v>
      </c>
      <c r="D9236" s="2">
        <f t="shared" si="295"/>
        <v>1</v>
      </c>
    </row>
    <row r="9237" spans="1:4" x14ac:dyDescent="0.3">
      <c r="A9237" s="2">
        <f>'Balance - Data '!B9237</f>
        <v>0</v>
      </c>
      <c r="B9237" s="2">
        <f>'Balance - Data '!D9237</f>
        <v>0</v>
      </c>
      <c r="C9237" s="2">
        <f t="shared" si="294"/>
        <v>0</v>
      </c>
      <c r="D9237" s="2">
        <f t="shared" si="295"/>
        <v>1</v>
      </c>
    </row>
    <row r="9238" spans="1:4" x14ac:dyDescent="0.3">
      <c r="A9238" s="2">
        <f>'Balance - Data '!B9238</f>
        <v>0</v>
      </c>
      <c r="B9238" s="2">
        <f>'Balance - Data '!D9238</f>
        <v>0</v>
      </c>
      <c r="C9238" s="2">
        <f t="shared" si="294"/>
        <v>0</v>
      </c>
      <c r="D9238" s="2">
        <f t="shared" si="295"/>
        <v>1</v>
      </c>
    </row>
    <row r="9239" spans="1:4" x14ac:dyDescent="0.3">
      <c r="A9239" s="2">
        <f>'Balance - Data '!B9239</f>
        <v>0</v>
      </c>
      <c r="B9239" s="2">
        <f>'Balance - Data '!D9239</f>
        <v>0</v>
      </c>
      <c r="C9239" s="2">
        <f t="shared" si="294"/>
        <v>0</v>
      </c>
      <c r="D9239" s="2">
        <f t="shared" si="295"/>
        <v>1</v>
      </c>
    </row>
    <row r="9240" spans="1:4" x14ac:dyDescent="0.3">
      <c r="A9240" s="2">
        <f>'Balance - Data '!B9240</f>
        <v>0</v>
      </c>
      <c r="B9240" s="2">
        <f>'Balance - Data '!D9240</f>
        <v>0</v>
      </c>
      <c r="C9240" s="2">
        <f t="shared" si="294"/>
        <v>0</v>
      </c>
      <c r="D9240" s="2">
        <f t="shared" si="295"/>
        <v>1</v>
      </c>
    </row>
    <row r="9241" spans="1:4" x14ac:dyDescent="0.3">
      <c r="A9241" s="2">
        <f>'Balance - Data '!B9241</f>
        <v>0</v>
      </c>
      <c r="B9241" s="2">
        <f>'Balance - Data '!D9241</f>
        <v>0</v>
      </c>
      <c r="C9241" s="2">
        <f t="shared" si="294"/>
        <v>0</v>
      </c>
      <c r="D9241" s="2">
        <f t="shared" si="295"/>
        <v>1</v>
      </c>
    </row>
    <row r="9242" spans="1:4" x14ac:dyDescent="0.3">
      <c r="A9242" s="2">
        <f>'Balance - Data '!B9242</f>
        <v>0</v>
      </c>
      <c r="B9242" s="2">
        <f>'Balance - Data '!D9242</f>
        <v>0</v>
      </c>
      <c r="C9242" s="2">
        <f t="shared" si="294"/>
        <v>0</v>
      </c>
      <c r="D9242" s="2">
        <f t="shared" si="295"/>
        <v>1</v>
      </c>
    </row>
    <row r="9243" spans="1:4" x14ac:dyDescent="0.3">
      <c r="A9243" s="2">
        <f>'Balance - Data '!B9243</f>
        <v>0</v>
      </c>
      <c r="B9243" s="2">
        <f>'Balance - Data '!D9243</f>
        <v>0</v>
      </c>
      <c r="C9243" s="2">
        <f t="shared" si="294"/>
        <v>0</v>
      </c>
      <c r="D9243" s="2">
        <f t="shared" si="295"/>
        <v>1</v>
      </c>
    </row>
    <row r="9244" spans="1:4" x14ac:dyDescent="0.3">
      <c r="A9244" s="2">
        <f>'Balance - Data '!B9244</f>
        <v>0</v>
      </c>
      <c r="B9244" s="2">
        <f>'Balance - Data '!D9244</f>
        <v>0</v>
      </c>
      <c r="C9244" s="2">
        <f t="shared" si="294"/>
        <v>0</v>
      </c>
      <c r="D9244" s="2">
        <f t="shared" si="295"/>
        <v>1</v>
      </c>
    </row>
    <row r="9245" spans="1:4" x14ac:dyDescent="0.3">
      <c r="A9245" s="2">
        <f>'Balance - Data '!B9245</f>
        <v>0</v>
      </c>
      <c r="B9245" s="2">
        <f>'Balance - Data '!D9245</f>
        <v>0</v>
      </c>
      <c r="C9245" s="2">
        <f t="shared" si="294"/>
        <v>0</v>
      </c>
      <c r="D9245" s="2">
        <f t="shared" si="295"/>
        <v>1</v>
      </c>
    </row>
    <row r="9246" spans="1:4" x14ac:dyDescent="0.3">
      <c r="A9246" s="2">
        <f>'Balance - Data '!B9246</f>
        <v>0</v>
      </c>
      <c r="B9246" s="2">
        <f>'Balance - Data '!D9246</f>
        <v>0</v>
      </c>
      <c r="C9246" s="2">
        <f t="shared" si="294"/>
        <v>0</v>
      </c>
      <c r="D9246" s="2">
        <f t="shared" si="295"/>
        <v>1</v>
      </c>
    </row>
    <row r="9247" spans="1:4" x14ac:dyDescent="0.3">
      <c r="A9247" s="2">
        <f>'Balance - Data '!B9247</f>
        <v>0</v>
      </c>
      <c r="B9247" s="2">
        <f>'Balance - Data '!D9247</f>
        <v>0</v>
      </c>
      <c r="C9247" s="2">
        <f t="shared" si="294"/>
        <v>0</v>
      </c>
      <c r="D9247" s="2">
        <f t="shared" si="295"/>
        <v>1</v>
      </c>
    </row>
    <row r="9248" spans="1:4" x14ac:dyDescent="0.3">
      <c r="A9248" s="2">
        <f>'Balance - Data '!B9248</f>
        <v>0</v>
      </c>
      <c r="B9248" s="2">
        <f>'Balance - Data '!D9248</f>
        <v>0</v>
      </c>
      <c r="C9248" s="2">
        <f t="shared" si="294"/>
        <v>0</v>
      </c>
      <c r="D9248" s="2">
        <f t="shared" si="295"/>
        <v>1</v>
      </c>
    </row>
    <row r="9249" spans="1:4" x14ac:dyDescent="0.3">
      <c r="A9249" s="2">
        <f>'Balance - Data '!B9249</f>
        <v>0</v>
      </c>
      <c r="B9249" s="2">
        <f>'Balance - Data '!D9249</f>
        <v>0</v>
      </c>
      <c r="C9249" s="2">
        <f t="shared" si="294"/>
        <v>0</v>
      </c>
      <c r="D9249" s="2">
        <f t="shared" si="295"/>
        <v>1</v>
      </c>
    </row>
    <row r="9250" spans="1:4" x14ac:dyDescent="0.3">
      <c r="A9250" s="2">
        <f>'Balance - Data '!B9250</f>
        <v>0</v>
      </c>
      <c r="B9250" s="2">
        <f>'Balance - Data '!D9250</f>
        <v>0</v>
      </c>
      <c r="C9250" s="2">
        <f t="shared" si="294"/>
        <v>0</v>
      </c>
      <c r="D9250" s="2">
        <f t="shared" si="295"/>
        <v>1</v>
      </c>
    </row>
    <row r="9251" spans="1:4" x14ac:dyDescent="0.3">
      <c r="A9251" s="2">
        <f>'Balance - Data '!B9251</f>
        <v>0</v>
      </c>
      <c r="B9251" s="2">
        <f>'Balance - Data '!D9251</f>
        <v>0</v>
      </c>
      <c r="C9251" s="2">
        <f t="shared" si="294"/>
        <v>0</v>
      </c>
      <c r="D9251" s="2">
        <f t="shared" si="295"/>
        <v>1</v>
      </c>
    </row>
    <row r="9252" spans="1:4" x14ac:dyDescent="0.3">
      <c r="A9252" s="2">
        <f>'Balance - Data '!B9252</f>
        <v>0</v>
      </c>
      <c r="B9252" s="2">
        <f>'Balance - Data '!D9252</f>
        <v>0</v>
      </c>
      <c r="C9252" s="2">
        <f t="shared" si="294"/>
        <v>0</v>
      </c>
      <c r="D9252" s="2">
        <f t="shared" si="295"/>
        <v>1</v>
      </c>
    </row>
    <row r="9253" spans="1:4" x14ac:dyDescent="0.3">
      <c r="A9253" s="2">
        <f>'Balance - Data '!B9253</f>
        <v>0</v>
      </c>
      <c r="B9253" s="2">
        <f>'Balance - Data '!D9253</f>
        <v>0</v>
      </c>
      <c r="C9253" s="2">
        <f t="shared" si="294"/>
        <v>0</v>
      </c>
      <c r="D9253" s="2">
        <f t="shared" si="295"/>
        <v>1</v>
      </c>
    </row>
    <row r="9254" spans="1:4" x14ac:dyDescent="0.3">
      <c r="A9254" s="2">
        <f>'Balance - Data '!B9254</f>
        <v>0</v>
      </c>
      <c r="B9254" s="2">
        <f>'Balance - Data '!D9254</f>
        <v>0</v>
      </c>
      <c r="C9254" s="2">
        <f t="shared" si="294"/>
        <v>0</v>
      </c>
      <c r="D9254" s="2">
        <f t="shared" si="295"/>
        <v>1</v>
      </c>
    </row>
    <row r="9255" spans="1:4" x14ac:dyDescent="0.3">
      <c r="A9255" s="2">
        <f>'Balance - Data '!B9255</f>
        <v>0</v>
      </c>
      <c r="B9255" s="2">
        <f>'Balance - Data '!D9255</f>
        <v>0</v>
      </c>
      <c r="C9255" s="2">
        <f t="shared" si="294"/>
        <v>0</v>
      </c>
      <c r="D9255" s="2">
        <f t="shared" si="295"/>
        <v>1</v>
      </c>
    </row>
    <row r="9256" spans="1:4" x14ac:dyDescent="0.3">
      <c r="A9256" s="2">
        <f>'Balance - Data '!B9256</f>
        <v>0</v>
      </c>
      <c r="B9256" s="2">
        <f>'Balance - Data '!D9256</f>
        <v>0</v>
      </c>
      <c r="C9256" s="2">
        <f t="shared" si="294"/>
        <v>0</v>
      </c>
      <c r="D9256" s="2">
        <f t="shared" si="295"/>
        <v>1</v>
      </c>
    </row>
    <row r="9257" spans="1:4" x14ac:dyDescent="0.3">
      <c r="A9257" s="2">
        <f>'Balance - Data '!B9257</f>
        <v>0</v>
      </c>
      <c r="B9257" s="2">
        <f>'Balance - Data '!D9257</f>
        <v>0</v>
      </c>
      <c r="C9257" s="2">
        <f t="shared" si="294"/>
        <v>0</v>
      </c>
      <c r="D9257" s="2">
        <f t="shared" si="295"/>
        <v>1</v>
      </c>
    </row>
    <row r="9258" spans="1:4" x14ac:dyDescent="0.3">
      <c r="A9258" s="2">
        <f>'Balance - Data '!B9258</f>
        <v>0</v>
      </c>
      <c r="B9258" s="2">
        <f>'Balance - Data '!D9258</f>
        <v>0</v>
      </c>
      <c r="C9258" s="2">
        <f t="shared" si="294"/>
        <v>0</v>
      </c>
      <c r="D9258" s="2">
        <f t="shared" si="295"/>
        <v>1</v>
      </c>
    </row>
    <row r="9259" spans="1:4" x14ac:dyDescent="0.3">
      <c r="A9259" s="2">
        <f>'Balance - Data '!B9259</f>
        <v>0</v>
      </c>
      <c r="B9259" s="2">
        <f>'Balance - Data '!D9259</f>
        <v>0</v>
      </c>
      <c r="C9259" s="2">
        <f t="shared" si="294"/>
        <v>0</v>
      </c>
      <c r="D9259" s="2">
        <f t="shared" si="295"/>
        <v>1</v>
      </c>
    </row>
    <row r="9260" spans="1:4" x14ac:dyDescent="0.3">
      <c r="A9260" s="2">
        <f>'Balance - Data '!B9260</f>
        <v>0</v>
      </c>
      <c r="B9260" s="2">
        <f>'Balance - Data '!D9260</f>
        <v>0</v>
      </c>
      <c r="C9260" s="2">
        <f t="shared" si="294"/>
        <v>0</v>
      </c>
      <c r="D9260" s="2">
        <f t="shared" si="295"/>
        <v>1</v>
      </c>
    </row>
    <row r="9261" spans="1:4" x14ac:dyDescent="0.3">
      <c r="A9261" s="2">
        <f>'Balance - Data '!B9261</f>
        <v>0</v>
      </c>
      <c r="B9261" s="2">
        <f>'Balance - Data '!D9261</f>
        <v>0</v>
      </c>
      <c r="C9261" s="2">
        <f t="shared" si="294"/>
        <v>0</v>
      </c>
      <c r="D9261" s="2">
        <f t="shared" si="295"/>
        <v>1</v>
      </c>
    </row>
    <row r="9262" spans="1:4" x14ac:dyDescent="0.3">
      <c r="A9262" s="2">
        <f>'Balance - Data '!B9262</f>
        <v>0</v>
      </c>
      <c r="B9262" s="2">
        <f>'Balance - Data '!D9262</f>
        <v>0</v>
      </c>
      <c r="C9262" s="2">
        <f t="shared" si="294"/>
        <v>0</v>
      </c>
      <c r="D9262" s="2">
        <f t="shared" si="295"/>
        <v>1</v>
      </c>
    </row>
    <row r="9263" spans="1:4" x14ac:dyDescent="0.3">
      <c r="A9263" s="2">
        <f>'Balance - Data '!B9263</f>
        <v>0</v>
      </c>
      <c r="B9263" s="2">
        <f>'Balance - Data '!D9263</f>
        <v>0</v>
      </c>
      <c r="C9263" s="2">
        <f t="shared" si="294"/>
        <v>0</v>
      </c>
      <c r="D9263" s="2">
        <f t="shared" si="295"/>
        <v>1</v>
      </c>
    </row>
    <row r="9264" spans="1:4" x14ac:dyDescent="0.3">
      <c r="A9264" s="2">
        <f>'Balance - Data '!B9264</f>
        <v>0</v>
      </c>
      <c r="B9264" s="2">
        <f>'Balance - Data '!D9264</f>
        <v>0</v>
      </c>
      <c r="C9264" s="2">
        <f t="shared" si="294"/>
        <v>0</v>
      </c>
      <c r="D9264" s="2">
        <f t="shared" si="295"/>
        <v>1</v>
      </c>
    </row>
    <row r="9265" spans="1:4" x14ac:dyDescent="0.3">
      <c r="A9265" s="2">
        <f>'Balance - Data '!B9265</f>
        <v>0</v>
      </c>
      <c r="B9265" s="2">
        <f>'Balance - Data '!D9265</f>
        <v>0</v>
      </c>
      <c r="C9265" s="2">
        <f t="shared" si="294"/>
        <v>0</v>
      </c>
      <c r="D9265" s="2">
        <f t="shared" si="295"/>
        <v>1</v>
      </c>
    </row>
    <row r="9266" spans="1:4" x14ac:dyDescent="0.3">
      <c r="A9266" s="2">
        <f>'Balance - Data '!B9266</f>
        <v>0</v>
      </c>
      <c r="B9266" s="2">
        <f>'Balance - Data '!D9266</f>
        <v>0</v>
      </c>
      <c r="C9266" s="2">
        <f t="shared" si="294"/>
        <v>0</v>
      </c>
      <c r="D9266" s="2">
        <f t="shared" si="295"/>
        <v>1</v>
      </c>
    </row>
    <row r="9267" spans="1:4" x14ac:dyDescent="0.3">
      <c r="A9267" s="2">
        <f>'Balance - Data '!B9267</f>
        <v>0</v>
      </c>
      <c r="B9267" s="2">
        <f>'Balance - Data '!D9267</f>
        <v>0</v>
      </c>
      <c r="C9267" s="2">
        <f t="shared" si="294"/>
        <v>0</v>
      </c>
      <c r="D9267" s="2">
        <f t="shared" si="295"/>
        <v>1</v>
      </c>
    </row>
    <row r="9268" spans="1:4" x14ac:dyDescent="0.3">
      <c r="A9268" s="2">
        <f>'Balance - Data '!B9268</f>
        <v>0</v>
      </c>
      <c r="B9268" s="2">
        <f>'Balance - Data '!D9268</f>
        <v>0</v>
      </c>
      <c r="C9268" s="2">
        <f t="shared" si="294"/>
        <v>0</v>
      </c>
      <c r="D9268" s="2">
        <f t="shared" si="295"/>
        <v>1</v>
      </c>
    </row>
    <row r="9269" spans="1:4" x14ac:dyDescent="0.3">
      <c r="A9269" s="2">
        <f>'Balance - Data '!B9269</f>
        <v>0</v>
      </c>
      <c r="B9269" s="2">
        <f>'Balance - Data '!D9269</f>
        <v>0</v>
      </c>
      <c r="C9269" s="2">
        <f t="shared" si="294"/>
        <v>0</v>
      </c>
      <c r="D9269" s="2">
        <f t="shared" si="295"/>
        <v>1</v>
      </c>
    </row>
    <row r="9270" spans="1:4" x14ac:dyDescent="0.3">
      <c r="A9270" s="2">
        <f>'Balance - Data '!B9270</f>
        <v>0</v>
      </c>
      <c r="B9270" s="2">
        <f>'Balance - Data '!D9270</f>
        <v>0</v>
      </c>
      <c r="C9270" s="2">
        <f t="shared" si="294"/>
        <v>0</v>
      </c>
      <c r="D9270" s="2">
        <f t="shared" si="295"/>
        <v>1</v>
      </c>
    </row>
    <row r="9271" spans="1:4" x14ac:dyDescent="0.3">
      <c r="A9271" s="2">
        <f>'Balance - Data '!B9271</f>
        <v>0</v>
      </c>
      <c r="B9271" s="2">
        <f>'Balance - Data '!D9271</f>
        <v>0</v>
      </c>
      <c r="C9271" s="2">
        <f t="shared" si="294"/>
        <v>0</v>
      </c>
      <c r="D9271" s="2">
        <f t="shared" si="295"/>
        <v>1</v>
      </c>
    </row>
    <row r="9272" spans="1:4" x14ac:dyDescent="0.3">
      <c r="A9272" s="2">
        <f>'Balance - Data '!B9272</f>
        <v>0</v>
      </c>
      <c r="B9272" s="2">
        <f>'Balance - Data '!D9272</f>
        <v>0</v>
      </c>
      <c r="C9272" s="2">
        <f t="shared" si="294"/>
        <v>0</v>
      </c>
      <c r="D9272" s="2">
        <f t="shared" si="295"/>
        <v>1</v>
      </c>
    </row>
    <row r="9273" spans="1:4" x14ac:dyDescent="0.3">
      <c r="A9273" s="2">
        <f>'Balance - Data '!B9273</f>
        <v>0</v>
      </c>
      <c r="B9273" s="2">
        <f>'Balance - Data '!D9273</f>
        <v>0</v>
      </c>
      <c r="C9273" s="2">
        <f t="shared" si="294"/>
        <v>0</v>
      </c>
      <c r="D9273" s="2">
        <f t="shared" si="295"/>
        <v>1</v>
      </c>
    </row>
    <row r="9274" spans="1:4" x14ac:dyDescent="0.3">
      <c r="A9274" s="2">
        <f>'Balance - Data '!B9274</f>
        <v>0</v>
      </c>
      <c r="B9274" s="2">
        <f>'Balance - Data '!D9274</f>
        <v>0</v>
      </c>
      <c r="C9274" s="2">
        <f t="shared" si="294"/>
        <v>0</v>
      </c>
      <c r="D9274" s="2">
        <f t="shared" si="295"/>
        <v>1</v>
      </c>
    </row>
    <row r="9275" spans="1:4" x14ac:dyDescent="0.3">
      <c r="A9275" s="2">
        <f>'Balance - Data '!B9275</f>
        <v>0</v>
      </c>
      <c r="B9275" s="2">
        <f>'Balance - Data '!D9275</f>
        <v>0</v>
      </c>
      <c r="C9275" s="2">
        <f t="shared" si="294"/>
        <v>0</v>
      </c>
      <c r="D9275" s="2">
        <f t="shared" si="295"/>
        <v>1</v>
      </c>
    </row>
    <row r="9276" spans="1:4" x14ac:dyDescent="0.3">
      <c r="A9276" s="2">
        <f>'Balance - Data '!B9276</f>
        <v>0</v>
      </c>
      <c r="B9276" s="2">
        <f>'Balance - Data '!D9276</f>
        <v>0</v>
      </c>
      <c r="C9276" s="2">
        <f t="shared" si="294"/>
        <v>0</v>
      </c>
      <c r="D9276" s="2">
        <f t="shared" si="295"/>
        <v>1</v>
      </c>
    </row>
    <row r="9277" spans="1:4" x14ac:dyDescent="0.3">
      <c r="A9277" s="2">
        <f>'Balance - Data '!B9277</f>
        <v>0</v>
      </c>
      <c r="B9277" s="2">
        <f>'Balance - Data '!D9277</f>
        <v>0</v>
      </c>
      <c r="C9277" s="2">
        <f t="shared" si="294"/>
        <v>0</v>
      </c>
      <c r="D9277" s="2">
        <f t="shared" si="295"/>
        <v>1</v>
      </c>
    </row>
    <row r="9278" spans="1:4" x14ac:dyDescent="0.3">
      <c r="A9278" s="2">
        <f>'Balance - Data '!B9278</f>
        <v>0</v>
      </c>
      <c r="B9278" s="2">
        <f>'Balance - Data '!D9278</f>
        <v>0</v>
      </c>
      <c r="C9278" s="2">
        <f t="shared" si="294"/>
        <v>0</v>
      </c>
      <c r="D9278" s="2">
        <f t="shared" si="295"/>
        <v>1</v>
      </c>
    </row>
    <row r="9279" spans="1:4" x14ac:dyDescent="0.3">
      <c r="A9279" s="2">
        <f>'Balance - Data '!B9279</f>
        <v>0</v>
      </c>
      <c r="B9279" s="2">
        <f>'Balance - Data '!D9279</f>
        <v>0</v>
      </c>
      <c r="C9279" s="2">
        <f t="shared" si="294"/>
        <v>0</v>
      </c>
      <c r="D9279" s="2">
        <f t="shared" si="295"/>
        <v>1</v>
      </c>
    </row>
    <row r="9280" spans="1:4" x14ac:dyDescent="0.3">
      <c r="A9280" s="2">
        <f>'Balance - Data '!B9280</f>
        <v>0</v>
      </c>
      <c r="B9280" s="2">
        <f>'Balance - Data '!D9280</f>
        <v>0</v>
      </c>
      <c r="C9280" s="2">
        <f t="shared" si="294"/>
        <v>0</v>
      </c>
      <c r="D9280" s="2">
        <f t="shared" si="295"/>
        <v>1</v>
      </c>
    </row>
    <row r="9281" spans="1:4" x14ac:dyDescent="0.3">
      <c r="A9281" s="2">
        <f>'Balance - Data '!B9281</f>
        <v>0</v>
      </c>
      <c r="B9281" s="2">
        <f>'Balance - Data '!D9281</f>
        <v>0</v>
      </c>
      <c r="C9281" s="2">
        <f t="shared" si="294"/>
        <v>0</v>
      </c>
      <c r="D9281" s="2">
        <f t="shared" si="295"/>
        <v>1</v>
      </c>
    </row>
    <row r="9282" spans="1:4" x14ac:dyDescent="0.3">
      <c r="A9282" s="2">
        <f>'Balance - Data '!B9282</f>
        <v>0</v>
      </c>
      <c r="B9282" s="2">
        <f>'Balance - Data '!D9282</f>
        <v>0</v>
      </c>
      <c r="C9282" s="2">
        <f t="shared" si="294"/>
        <v>0</v>
      </c>
      <c r="D9282" s="2">
        <f t="shared" si="295"/>
        <v>1</v>
      </c>
    </row>
    <row r="9283" spans="1:4" x14ac:dyDescent="0.3">
      <c r="A9283" s="2">
        <f>'Balance - Data '!B9283</f>
        <v>0</v>
      </c>
      <c r="B9283" s="2">
        <f>'Balance - Data '!D9283</f>
        <v>0</v>
      </c>
      <c r="C9283" s="2">
        <f t="shared" ref="C9283:C9346" si="296">SIN(RADIANS(A9283))</f>
        <v>0</v>
      </c>
      <c r="D9283" s="2">
        <f t="shared" ref="D9283:D9346" si="297">COS(RADIANS(A9283))</f>
        <v>1</v>
      </c>
    </row>
    <row r="9284" spans="1:4" x14ac:dyDescent="0.3">
      <c r="A9284" s="2">
        <f>'Balance - Data '!B9284</f>
        <v>0</v>
      </c>
      <c r="B9284" s="2">
        <f>'Balance - Data '!D9284</f>
        <v>0</v>
      </c>
      <c r="C9284" s="2">
        <f t="shared" si="296"/>
        <v>0</v>
      </c>
      <c r="D9284" s="2">
        <f t="shared" si="297"/>
        <v>1</v>
      </c>
    </row>
    <row r="9285" spans="1:4" x14ac:dyDescent="0.3">
      <c r="A9285" s="2">
        <f>'Balance - Data '!B9285</f>
        <v>0</v>
      </c>
      <c r="B9285" s="2">
        <f>'Balance - Data '!D9285</f>
        <v>0</v>
      </c>
      <c r="C9285" s="2">
        <f t="shared" si="296"/>
        <v>0</v>
      </c>
      <c r="D9285" s="2">
        <f t="shared" si="297"/>
        <v>1</v>
      </c>
    </row>
    <row r="9286" spans="1:4" x14ac:dyDescent="0.3">
      <c r="A9286" s="2">
        <f>'Balance - Data '!B9286</f>
        <v>0</v>
      </c>
      <c r="B9286" s="2">
        <f>'Balance - Data '!D9286</f>
        <v>0</v>
      </c>
      <c r="C9286" s="2">
        <f t="shared" si="296"/>
        <v>0</v>
      </c>
      <c r="D9286" s="2">
        <f t="shared" si="297"/>
        <v>1</v>
      </c>
    </row>
    <row r="9287" spans="1:4" x14ac:dyDescent="0.3">
      <c r="A9287" s="2">
        <f>'Balance - Data '!B9287</f>
        <v>0</v>
      </c>
      <c r="B9287" s="2">
        <f>'Balance - Data '!D9287</f>
        <v>0</v>
      </c>
      <c r="C9287" s="2">
        <f t="shared" si="296"/>
        <v>0</v>
      </c>
      <c r="D9287" s="2">
        <f t="shared" si="297"/>
        <v>1</v>
      </c>
    </row>
    <row r="9288" spans="1:4" x14ac:dyDescent="0.3">
      <c r="A9288" s="2">
        <f>'Balance - Data '!B9288</f>
        <v>0</v>
      </c>
      <c r="B9288" s="2">
        <f>'Balance - Data '!D9288</f>
        <v>0</v>
      </c>
      <c r="C9288" s="2">
        <f t="shared" si="296"/>
        <v>0</v>
      </c>
      <c r="D9288" s="2">
        <f t="shared" si="297"/>
        <v>1</v>
      </c>
    </row>
    <row r="9289" spans="1:4" x14ac:dyDescent="0.3">
      <c r="A9289" s="2">
        <f>'Balance - Data '!B9289</f>
        <v>0</v>
      </c>
      <c r="B9289" s="2">
        <f>'Balance - Data '!D9289</f>
        <v>0</v>
      </c>
      <c r="C9289" s="2">
        <f t="shared" si="296"/>
        <v>0</v>
      </c>
      <c r="D9289" s="2">
        <f t="shared" si="297"/>
        <v>1</v>
      </c>
    </row>
    <row r="9290" spans="1:4" x14ac:dyDescent="0.3">
      <c r="A9290" s="2">
        <f>'Balance - Data '!B9290</f>
        <v>0</v>
      </c>
      <c r="B9290" s="2">
        <f>'Balance - Data '!D9290</f>
        <v>0</v>
      </c>
      <c r="C9290" s="2">
        <f t="shared" si="296"/>
        <v>0</v>
      </c>
      <c r="D9290" s="2">
        <f t="shared" si="297"/>
        <v>1</v>
      </c>
    </row>
    <row r="9291" spans="1:4" x14ac:dyDescent="0.3">
      <c r="A9291" s="2">
        <f>'Balance - Data '!B9291</f>
        <v>0</v>
      </c>
      <c r="B9291" s="2">
        <f>'Balance - Data '!D9291</f>
        <v>0</v>
      </c>
      <c r="C9291" s="2">
        <f t="shared" si="296"/>
        <v>0</v>
      </c>
      <c r="D9291" s="2">
        <f t="shared" si="297"/>
        <v>1</v>
      </c>
    </row>
    <row r="9292" spans="1:4" x14ac:dyDescent="0.3">
      <c r="A9292" s="2">
        <f>'Balance - Data '!B9292</f>
        <v>0</v>
      </c>
      <c r="B9292" s="2">
        <f>'Balance - Data '!D9292</f>
        <v>0</v>
      </c>
      <c r="C9292" s="2">
        <f t="shared" si="296"/>
        <v>0</v>
      </c>
      <c r="D9292" s="2">
        <f t="shared" si="297"/>
        <v>1</v>
      </c>
    </row>
    <row r="9293" spans="1:4" x14ac:dyDescent="0.3">
      <c r="A9293" s="2">
        <f>'Balance - Data '!B9293</f>
        <v>0</v>
      </c>
      <c r="B9293" s="2">
        <f>'Balance - Data '!D9293</f>
        <v>0</v>
      </c>
      <c r="C9293" s="2">
        <f t="shared" si="296"/>
        <v>0</v>
      </c>
      <c r="D9293" s="2">
        <f t="shared" si="297"/>
        <v>1</v>
      </c>
    </row>
    <row r="9294" spans="1:4" x14ac:dyDescent="0.3">
      <c r="A9294" s="2">
        <f>'Balance - Data '!B9294</f>
        <v>0</v>
      </c>
      <c r="B9294" s="2">
        <f>'Balance - Data '!D9294</f>
        <v>0</v>
      </c>
      <c r="C9294" s="2">
        <f t="shared" si="296"/>
        <v>0</v>
      </c>
      <c r="D9294" s="2">
        <f t="shared" si="297"/>
        <v>1</v>
      </c>
    </row>
    <row r="9295" spans="1:4" x14ac:dyDescent="0.3">
      <c r="A9295" s="2">
        <f>'Balance - Data '!B9295</f>
        <v>0</v>
      </c>
      <c r="B9295" s="2">
        <f>'Balance - Data '!D9295</f>
        <v>0</v>
      </c>
      <c r="C9295" s="2">
        <f t="shared" si="296"/>
        <v>0</v>
      </c>
      <c r="D9295" s="2">
        <f t="shared" si="297"/>
        <v>1</v>
      </c>
    </row>
    <row r="9296" spans="1:4" x14ac:dyDescent="0.3">
      <c r="A9296" s="2">
        <f>'Balance - Data '!B9296</f>
        <v>0</v>
      </c>
      <c r="B9296" s="2">
        <f>'Balance - Data '!D9296</f>
        <v>0</v>
      </c>
      <c r="C9296" s="2">
        <f t="shared" si="296"/>
        <v>0</v>
      </c>
      <c r="D9296" s="2">
        <f t="shared" si="297"/>
        <v>1</v>
      </c>
    </row>
    <row r="9297" spans="1:4" x14ac:dyDescent="0.3">
      <c r="A9297" s="2">
        <f>'Balance - Data '!B9297</f>
        <v>0</v>
      </c>
      <c r="B9297" s="2">
        <f>'Balance - Data '!D9297</f>
        <v>0</v>
      </c>
      <c r="C9297" s="2">
        <f t="shared" si="296"/>
        <v>0</v>
      </c>
      <c r="D9297" s="2">
        <f t="shared" si="297"/>
        <v>1</v>
      </c>
    </row>
    <row r="9298" spans="1:4" x14ac:dyDescent="0.3">
      <c r="A9298" s="2">
        <f>'Balance - Data '!B9298</f>
        <v>0</v>
      </c>
      <c r="B9298" s="2">
        <f>'Balance - Data '!D9298</f>
        <v>0</v>
      </c>
      <c r="C9298" s="2">
        <f t="shared" si="296"/>
        <v>0</v>
      </c>
      <c r="D9298" s="2">
        <f t="shared" si="297"/>
        <v>1</v>
      </c>
    </row>
    <row r="9299" spans="1:4" x14ac:dyDescent="0.3">
      <c r="A9299" s="2">
        <f>'Balance - Data '!B9299</f>
        <v>0</v>
      </c>
      <c r="B9299" s="2">
        <f>'Balance - Data '!D9299</f>
        <v>0</v>
      </c>
      <c r="C9299" s="2">
        <f t="shared" si="296"/>
        <v>0</v>
      </c>
      <c r="D9299" s="2">
        <f t="shared" si="297"/>
        <v>1</v>
      </c>
    </row>
    <row r="9300" spans="1:4" x14ac:dyDescent="0.3">
      <c r="A9300" s="2">
        <f>'Balance - Data '!B9300</f>
        <v>0</v>
      </c>
      <c r="B9300" s="2">
        <f>'Balance - Data '!D9300</f>
        <v>0</v>
      </c>
      <c r="C9300" s="2">
        <f t="shared" si="296"/>
        <v>0</v>
      </c>
      <c r="D9300" s="2">
        <f t="shared" si="297"/>
        <v>1</v>
      </c>
    </row>
    <row r="9301" spans="1:4" x14ac:dyDescent="0.3">
      <c r="A9301" s="2">
        <f>'Balance - Data '!B9301</f>
        <v>0</v>
      </c>
      <c r="B9301" s="2">
        <f>'Balance - Data '!D9301</f>
        <v>0</v>
      </c>
      <c r="C9301" s="2">
        <f t="shared" si="296"/>
        <v>0</v>
      </c>
      <c r="D9301" s="2">
        <f t="shared" si="297"/>
        <v>1</v>
      </c>
    </row>
    <row r="9302" spans="1:4" x14ac:dyDescent="0.3">
      <c r="A9302" s="2">
        <f>'Balance - Data '!B9302</f>
        <v>0</v>
      </c>
      <c r="B9302" s="2">
        <f>'Balance - Data '!D9302</f>
        <v>0</v>
      </c>
      <c r="C9302" s="2">
        <f t="shared" si="296"/>
        <v>0</v>
      </c>
      <c r="D9302" s="2">
        <f t="shared" si="297"/>
        <v>1</v>
      </c>
    </row>
    <row r="9303" spans="1:4" x14ac:dyDescent="0.3">
      <c r="A9303" s="2">
        <f>'Balance - Data '!B9303</f>
        <v>0</v>
      </c>
      <c r="B9303" s="2">
        <f>'Balance - Data '!D9303</f>
        <v>0</v>
      </c>
      <c r="C9303" s="2">
        <f t="shared" si="296"/>
        <v>0</v>
      </c>
      <c r="D9303" s="2">
        <f t="shared" si="297"/>
        <v>1</v>
      </c>
    </row>
    <row r="9304" spans="1:4" x14ac:dyDescent="0.3">
      <c r="A9304" s="2">
        <f>'Balance - Data '!B9304</f>
        <v>0</v>
      </c>
      <c r="B9304" s="2">
        <f>'Balance - Data '!D9304</f>
        <v>0</v>
      </c>
      <c r="C9304" s="2">
        <f t="shared" si="296"/>
        <v>0</v>
      </c>
      <c r="D9304" s="2">
        <f t="shared" si="297"/>
        <v>1</v>
      </c>
    </row>
    <row r="9305" spans="1:4" x14ac:dyDescent="0.3">
      <c r="A9305" s="2">
        <f>'Balance - Data '!B9305</f>
        <v>0</v>
      </c>
      <c r="B9305" s="2">
        <f>'Balance - Data '!D9305</f>
        <v>0</v>
      </c>
      <c r="C9305" s="2">
        <f t="shared" si="296"/>
        <v>0</v>
      </c>
      <c r="D9305" s="2">
        <f t="shared" si="297"/>
        <v>1</v>
      </c>
    </row>
    <row r="9306" spans="1:4" x14ac:dyDescent="0.3">
      <c r="A9306" s="2">
        <f>'Balance - Data '!B9306</f>
        <v>0</v>
      </c>
      <c r="B9306" s="2">
        <f>'Balance - Data '!D9306</f>
        <v>0</v>
      </c>
      <c r="C9306" s="2">
        <f t="shared" si="296"/>
        <v>0</v>
      </c>
      <c r="D9306" s="2">
        <f t="shared" si="297"/>
        <v>1</v>
      </c>
    </row>
    <row r="9307" spans="1:4" x14ac:dyDescent="0.3">
      <c r="A9307" s="2">
        <f>'Balance - Data '!B9307</f>
        <v>0</v>
      </c>
      <c r="B9307" s="2">
        <f>'Balance - Data '!D9307</f>
        <v>0</v>
      </c>
      <c r="C9307" s="2">
        <f t="shared" si="296"/>
        <v>0</v>
      </c>
      <c r="D9307" s="2">
        <f t="shared" si="297"/>
        <v>1</v>
      </c>
    </row>
    <row r="9308" spans="1:4" x14ac:dyDescent="0.3">
      <c r="A9308" s="2">
        <f>'Balance - Data '!B9308</f>
        <v>0</v>
      </c>
      <c r="B9308" s="2">
        <f>'Balance - Data '!D9308</f>
        <v>0</v>
      </c>
      <c r="C9308" s="2">
        <f t="shared" si="296"/>
        <v>0</v>
      </c>
      <c r="D9308" s="2">
        <f t="shared" si="297"/>
        <v>1</v>
      </c>
    </row>
    <row r="9309" spans="1:4" x14ac:dyDescent="0.3">
      <c r="A9309" s="2">
        <f>'Balance - Data '!B9309</f>
        <v>0</v>
      </c>
      <c r="B9309" s="2">
        <f>'Balance - Data '!D9309</f>
        <v>0</v>
      </c>
      <c r="C9309" s="2">
        <f t="shared" si="296"/>
        <v>0</v>
      </c>
      <c r="D9309" s="2">
        <f t="shared" si="297"/>
        <v>1</v>
      </c>
    </row>
    <row r="9310" spans="1:4" x14ac:dyDescent="0.3">
      <c r="A9310" s="2">
        <f>'Balance - Data '!B9310</f>
        <v>0</v>
      </c>
      <c r="B9310" s="2">
        <f>'Balance - Data '!D9310</f>
        <v>0</v>
      </c>
      <c r="C9310" s="2">
        <f t="shared" si="296"/>
        <v>0</v>
      </c>
      <c r="D9310" s="2">
        <f t="shared" si="297"/>
        <v>1</v>
      </c>
    </row>
    <row r="9311" spans="1:4" x14ac:dyDescent="0.3">
      <c r="A9311" s="2">
        <f>'Balance - Data '!B9311</f>
        <v>0</v>
      </c>
      <c r="B9311" s="2">
        <f>'Balance - Data '!D9311</f>
        <v>0</v>
      </c>
      <c r="C9311" s="2">
        <f t="shared" si="296"/>
        <v>0</v>
      </c>
      <c r="D9311" s="2">
        <f t="shared" si="297"/>
        <v>1</v>
      </c>
    </row>
    <row r="9312" spans="1:4" x14ac:dyDescent="0.3">
      <c r="A9312" s="2">
        <f>'Balance - Data '!B9312</f>
        <v>0</v>
      </c>
      <c r="B9312" s="2">
        <f>'Balance - Data '!D9312</f>
        <v>0</v>
      </c>
      <c r="C9312" s="2">
        <f t="shared" si="296"/>
        <v>0</v>
      </c>
      <c r="D9312" s="2">
        <f t="shared" si="297"/>
        <v>1</v>
      </c>
    </row>
    <row r="9313" spans="1:4" x14ac:dyDescent="0.3">
      <c r="A9313" s="2">
        <f>'Balance - Data '!B9313</f>
        <v>0</v>
      </c>
      <c r="B9313" s="2">
        <f>'Balance - Data '!D9313</f>
        <v>0</v>
      </c>
      <c r="C9313" s="2">
        <f t="shared" si="296"/>
        <v>0</v>
      </c>
      <c r="D9313" s="2">
        <f t="shared" si="297"/>
        <v>1</v>
      </c>
    </row>
    <row r="9314" spans="1:4" x14ac:dyDescent="0.3">
      <c r="A9314" s="2">
        <f>'Balance - Data '!B9314</f>
        <v>0</v>
      </c>
      <c r="B9314" s="2">
        <f>'Balance - Data '!D9314</f>
        <v>0</v>
      </c>
      <c r="C9314" s="2">
        <f t="shared" si="296"/>
        <v>0</v>
      </c>
      <c r="D9314" s="2">
        <f t="shared" si="297"/>
        <v>1</v>
      </c>
    </row>
    <row r="9315" spans="1:4" x14ac:dyDescent="0.3">
      <c r="A9315" s="2">
        <f>'Balance - Data '!B9315</f>
        <v>0</v>
      </c>
      <c r="B9315" s="2">
        <f>'Balance - Data '!D9315</f>
        <v>0</v>
      </c>
      <c r="C9315" s="2">
        <f t="shared" si="296"/>
        <v>0</v>
      </c>
      <c r="D9315" s="2">
        <f t="shared" si="297"/>
        <v>1</v>
      </c>
    </row>
    <row r="9316" spans="1:4" x14ac:dyDescent="0.3">
      <c r="A9316" s="2">
        <f>'Balance - Data '!B9316</f>
        <v>0</v>
      </c>
      <c r="B9316" s="2">
        <f>'Balance - Data '!D9316</f>
        <v>0</v>
      </c>
      <c r="C9316" s="2">
        <f t="shared" si="296"/>
        <v>0</v>
      </c>
      <c r="D9316" s="2">
        <f t="shared" si="297"/>
        <v>1</v>
      </c>
    </row>
    <row r="9317" spans="1:4" x14ac:dyDescent="0.3">
      <c r="A9317" s="2">
        <f>'Balance - Data '!B9317</f>
        <v>0</v>
      </c>
      <c r="B9317" s="2">
        <f>'Balance - Data '!D9317</f>
        <v>0</v>
      </c>
      <c r="C9317" s="2">
        <f t="shared" si="296"/>
        <v>0</v>
      </c>
      <c r="D9317" s="2">
        <f t="shared" si="297"/>
        <v>1</v>
      </c>
    </row>
    <row r="9318" spans="1:4" x14ac:dyDescent="0.3">
      <c r="A9318" s="2">
        <f>'Balance - Data '!B9318</f>
        <v>0</v>
      </c>
      <c r="B9318" s="2">
        <f>'Balance - Data '!D9318</f>
        <v>0</v>
      </c>
      <c r="C9318" s="2">
        <f t="shared" si="296"/>
        <v>0</v>
      </c>
      <c r="D9318" s="2">
        <f t="shared" si="297"/>
        <v>1</v>
      </c>
    </row>
    <row r="9319" spans="1:4" x14ac:dyDescent="0.3">
      <c r="A9319" s="2">
        <f>'Balance - Data '!B9319</f>
        <v>0</v>
      </c>
      <c r="B9319" s="2">
        <f>'Balance - Data '!D9319</f>
        <v>0</v>
      </c>
      <c r="C9319" s="2">
        <f t="shared" si="296"/>
        <v>0</v>
      </c>
      <c r="D9319" s="2">
        <f t="shared" si="297"/>
        <v>1</v>
      </c>
    </row>
    <row r="9320" spans="1:4" x14ac:dyDescent="0.3">
      <c r="A9320" s="2">
        <f>'Balance - Data '!B9320</f>
        <v>0</v>
      </c>
      <c r="B9320" s="2">
        <f>'Balance - Data '!D9320</f>
        <v>0</v>
      </c>
      <c r="C9320" s="2">
        <f t="shared" si="296"/>
        <v>0</v>
      </c>
      <c r="D9320" s="2">
        <f t="shared" si="297"/>
        <v>1</v>
      </c>
    </row>
    <row r="9321" spans="1:4" x14ac:dyDescent="0.3">
      <c r="A9321" s="2">
        <f>'Balance - Data '!B9321</f>
        <v>0</v>
      </c>
      <c r="B9321" s="2">
        <f>'Balance - Data '!D9321</f>
        <v>0</v>
      </c>
      <c r="C9321" s="2">
        <f t="shared" si="296"/>
        <v>0</v>
      </c>
      <c r="D9321" s="2">
        <f t="shared" si="297"/>
        <v>1</v>
      </c>
    </row>
    <row r="9322" spans="1:4" x14ac:dyDescent="0.3">
      <c r="A9322" s="2">
        <f>'Balance - Data '!B9322</f>
        <v>0</v>
      </c>
      <c r="B9322" s="2">
        <f>'Balance - Data '!D9322</f>
        <v>0</v>
      </c>
      <c r="C9322" s="2">
        <f t="shared" si="296"/>
        <v>0</v>
      </c>
      <c r="D9322" s="2">
        <f t="shared" si="297"/>
        <v>1</v>
      </c>
    </row>
    <row r="9323" spans="1:4" x14ac:dyDescent="0.3">
      <c r="A9323" s="2">
        <f>'Balance - Data '!B9323</f>
        <v>0</v>
      </c>
      <c r="B9323" s="2">
        <f>'Balance - Data '!D9323</f>
        <v>0</v>
      </c>
      <c r="C9323" s="2">
        <f t="shared" si="296"/>
        <v>0</v>
      </c>
      <c r="D9323" s="2">
        <f t="shared" si="297"/>
        <v>1</v>
      </c>
    </row>
    <row r="9324" spans="1:4" x14ac:dyDescent="0.3">
      <c r="A9324" s="2">
        <f>'Balance - Data '!B9324</f>
        <v>0</v>
      </c>
      <c r="B9324" s="2">
        <f>'Balance - Data '!D9324</f>
        <v>0</v>
      </c>
      <c r="C9324" s="2">
        <f t="shared" si="296"/>
        <v>0</v>
      </c>
      <c r="D9324" s="2">
        <f t="shared" si="297"/>
        <v>1</v>
      </c>
    </row>
    <row r="9325" spans="1:4" x14ac:dyDescent="0.3">
      <c r="A9325" s="2">
        <f>'Balance - Data '!B9325</f>
        <v>0</v>
      </c>
      <c r="B9325" s="2">
        <f>'Balance - Data '!D9325</f>
        <v>0</v>
      </c>
      <c r="C9325" s="2">
        <f t="shared" si="296"/>
        <v>0</v>
      </c>
      <c r="D9325" s="2">
        <f t="shared" si="297"/>
        <v>1</v>
      </c>
    </row>
    <row r="9326" spans="1:4" x14ac:dyDescent="0.3">
      <c r="A9326" s="2">
        <f>'Balance - Data '!B9326</f>
        <v>0</v>
      </c>
      <c r="B9326" s="2">
        <f>'Balance - Data '!D9326</f>
        <v>0</v>
      </c>
      <c r="C9326" s="2">
        <f t="shared" si="296"/>
        <v>0</v>
      </c>
      <c r="D9326" s="2">
        <f t="shared" si="297"/>
        <v>1</v>
      </c>
    </row>
    <row r="9327" spans="1:4" x14ac:dyDescent="0.3">
      <c r="A9327" s="2">
        <f>'Balance - Data '!B9327</f>
        <v>0</v>
      </c>
      <c r="B9327" s="2">
        <f>'Balance - Data '!D9327</f>
        <v>0</v>
      </c>
      <c r="C9327" s="2">
        <f t="shared" si="296"/>
        <v>0</v>
      </c>
      <c r="D9327" s="2">
        <f t="shared" si="297"/>
        <v>1</v>
      </c>
    </row>
    <row r="9328" spans="1:4" x14ac:dyDescent="0.3">
      <c r="A9328" s="2">
        <f>'Balance - Data '!B9328</f>
        <v>0</v>
      </c>
      <c r="B9328" s="2">
        <f>'Balance - Data '!D9328</f>
        <v>0</v>
      </c>
      <c r="C9328" s="2">
        <f t="shared" si="296"/>
        <v>0</v>
      </c>
      <c r="D9328" s="2">
        <f t="shared" si="297"/>
        <v>1</v>
      </c>
    </row>
    <row r="9329" spans="1:4" x14ac:dyDescent="0.3">
      <c r="A9329" s="2">
        <f>'Balance - Data '!B9329</f>
        <v>0</v>
      </c>
      <c r="B9329" s="2">
        <f>'Balance - Data '!D9329</f>
        <v>0</v>
      </c>
      <c r="C9329" s="2">
        <f t="shared" si="296"/>
        <v>0</v>
      </c>
      <c r="D9329" s="2">
        <f t="shared" si="297"/>
        <v>1</v>
      </c>
    </row>
    <row r="9330" spans="1:4" x14ac:dyDescent="0.3">
      <c r="A9330" s="2">
        <f>'Balance - Data '!B9330</f>
        <v>0</v>
      </c>
      <c r="B9330" s="2">
        <f>'Balance - Data '!D9330</f>
        <v>0</v>
      </c>
      <c r="C9330" s="2">
        <f t="shared" si="296"/>
        <v>0</v>
      </c>
      <c r="D9330" s="2">
        <f t="shared" si="297"/>
        <v>1</v>
      </c>
    </row>
    <row r="9331" spans="1:4" x14ac:dyDescent="0.3">
      <c r="A9331" s="2">
        <f>'Balance - Data '!B9331</f>
        <v>0</v>
      </c>
      <c r="B9331" s="2">
        <f>'Balance - Data '!D9331</f>
        <v>0</v>
      </c>
      <c r="C9331" s="2">
        <f t="shared" si="296"/>
        <v>0</v>
      </c>
      <c r="D9331" s="2">
        <f t="shared" si="297"/>
        <v>1</v>
      </c>
    </row>
    <row r="9332" spans="1:4" x14ac:dyDescent="0.3">
      <c r="A9332" s="2">
        <f>'Balance - Data '!B9332</f>
        <v>0</v>
      </c>
      <c r="B9332" s="2">
        <f>'Balance - Data '!D9332</f>
        <v>0</v>
      </c>
      <c r="C9332" s="2">
        <f t="shared" si="296"/>
        <v>0</v>
      </c>
      <c r="D9332" s="2">
        <f t="shared" si="297"/>
        <v>1</v>
      </c>
    </row>
    <row r="9333" spans="1:4" x14ac:dyDescent="0.3">
      <c r="A9333" s="2">
        <f>'Balance - Data '!B9333</f>
        <v>0</v>
      </c>
      <c r="B9333" s="2">
        <f>'Balance - Data '!D9333</f>
        <v>0</v>
      </c>
      <c r="C9333" s="2">
        <f t="shared" si="296"/>
        <v>0</v>
      </c>
      <c r="D9333" s="2">
        <f t="shared" si="297"/>
        <v>1</v>
      </c>
    </row>
    <row r="9334" spans="1:4" x14ac:dyDescent="0.3">
      <c r="A9334" s="2">
        <f>'Balance - Data '!B9334</f>
        <v>0</v>
      </c>
      <c r="B9334" s="2">
        <f>'Balance - Data '!D9334</f>
        <v>0</v>
      </c>
      <c r="C9334" s="2">
        <f t="shared" si="296"/>
        <v>0</v>
      </c>
      <c r="D9334" s="2">
        <f t="shared" si="297"/>
        <v>1</v>
      </c>
    </row>
    <row r="9335" spans="1:4" x14ac:dyDescent="0.3">
      <c r="A9335" s="2">
        <f>'Balance - Data '!B9335</f>
        <v>0</v>
      </c>
      <c r="B9335" s="2">
        <f>'Balance - Data '!D9335</f>
        <v>0</v>
      </c>
      <c r="C9335" s="2">
        <f t="shared" si="296"/>
        <v>0</v>
      </c>
      <c r="D9335" s="2">
        <f t="shared" si="297"/>
        <v>1</v>
      </c>
    </row>
    <row r="9336" spans="1:4" x14ac:dyDescent="0.3">
      <c r="A9336" s="2">
        <f>'Balance - Data '!B9336</f>
        <v>0</v>
      </c>
      <c r="B9336" s="2">
        <f>'Balance - Data '!D9336</f>
        <v>0</v>
      </c>
      <c r="C9336" s="2">
        <f t="shared" si="296"/>
        <v>0</v>
      </c>
      <c r="D9336" s="2">
        <f t="shared" si="297"/>
        <v>1</v>
      </c>
    </row>
    <row r="9337" spans="1:4" x14ac:dyDescent="0.3">
      <c r="A9337" s="2">
        <f>'Balance - Data '!B9337</f>
        <v>0</v>
      </c>
      <c r="B9337" s="2">
        <f>'Balance - Data '!D9337</f>
        <v>0</v>
      </c>
      <c r="C9337" s="2">
        <f t="shared" si="296"/>
        <v>0</v>
      </c>
      <c r="D9337" s="2">
        <f t="shared" si="297"/>
        <v>1</v>
      </c>
    </row>
    <row r="9338" spans="1:4" x14ac:dyDescent="0.3">
      <c r="A9338" s="2">
        <f>'Balance - Data '!B9338</f>
        <v>0</v>
      </c>
      <c r="B9338" s="2">
        <f>'Balance - Data '!D9338</f>
        <v>0</v>
      </c>
      <c r="C9338" s="2">
        <f t="shared" si="296"/>
        <v>0</v>
      </c>
      <c r="D9338" s="2">
        <f t="shared" si="297"/>
        <v>1</v>
      </c>
    </row>
    <row r="9339" spans="1:4" x14ac:dyDescent="0.3">
      <c r="A9339" s="2">
        <f>'Balance - Data '!B9339</f>
        <v>0</v>
      </c>
      <c r="B9339" s="2">
        <f>'Balance - Data '!D9339</f>
        <v>0</v>
      </c>
      <c r="C9339" s="2">
        <f t="shared" si="296"/>
        <v>0</v>
      </c>
      <c r="D9339" s="2">
        <f t="shared" si="297"/>
        <v>1</v>
      </c>
    </row>
    <row r="9340" spans="1:4" x14ac:dyDescent="0.3">
      <c r="A9340" s="2">
        <f>'Balance - Data '!B9340</f>
        <v>0</v>
      </c>
      <c r="B9340" s="2">
        <f>'Balance - Data '!D9340</f>
        <v>0</v>
      </c>
      <c r="C9340" s="2">
        <f t="shared" si="296"/>
        <v>0</v>
      </c>
      <c r="D9340" s="2">
        <f t="shared" si="297"/>
        <v>1</v>
      </c>
    </row>
    <row r="9341" spans="1:4" x14ac:dyDescent="0.3">
      <c r="A9341" s="2">
        <f>'Balance - Data '!B9341</f>
        <v>0</v>
      </c>
      <c r="B9341" s="2">
        <f>'Balance - Data '!D9341</f>
        <v>0</v>
      </c>
      <c r="C9341" s="2">
        <f t="shared" si="296"/>
        <v>0</v>
      </c>
      <c r="D9341" s="2">
        <f t="shared" si="297"/>
        <v>1</v>
      </c>
    </row>
    <row r="9342" spans="1:4" x14ac:dyDescent="0.3">
      <c r="A9342" s="2">
        <f>'Balance - Data '!B9342</f>
        <v>0</v>
      </c>
      <c r="B9342" s="2">
        <f>'Balance - Data '!D9342</f>
        <v>0</v>
      </c>
      <c r="C9342" s="2">
        <f t="shared" si="296"/>
        <v>0</v>
      </c>
      <c r="D9342" s="2">
        <f t="shared" si="297"/>
        <v>1</v>
      </c>
    </row>
    <row r="9343" spans="1:4" x14ac:dyDescent="0.3">
      <c r="A9343" s="2">
        <f>'Balance - Data '!B9343</f>
        <v>0</v>
      </c>
      <c r="B9343" s="2">
        <f>'Balance - Data '!D9343</f>
        <v>0</v>
      </c>
      <c r="C9343" s="2">
        <f t="shared" si="296"/>
        <v>0</v>
      </c>
      <c r="D9343" s="2">
        <f t="shared" si="297"/>
        <v>1</v>
      </c>
    </row>
    <row r="9344" spans="1:4" x14ac:dyDescent="0.3">
      <c r="A9344" s="2">
        <f>'Balance - Data '!B9344</f>
        <v>0</v>
      </c>
      <c r="B9344" s="2">
        <f>'Balance - Data '!D9344</f>
        <v>0</v>
      </c>
      <c r="C9344" s="2">
        <f t="shared" si="296"/>
        <v>0</v>
      </c>
      <c r="D9344" s="2">
        <f t="shared" si="297"/>
        <v>1</v>
      </c>
    </row>
    <row r="9345" spans="1:4" x14ac:dyDescent="0.3">
      <c r="A9345" s="2">
        <f>'Balance - Data '!B9345</f>
        <v>0</v>
      </c>
      <c r="B9345" s="2">
        <f>'Balance - Data '!D9345</f>
        <v>0</v>
      </c>
      <c r="C9345" s="2">
        <f t="shared" si="296"/>
        <v>0</v>
      </c>
      <c r="D9345" s="2">
        <f t="shared" si="297"/>
        <v>1</v>
      </c>
    </row>
    <row r="9346" spans="1:4" x14ac:dyDescent="0.3">
      <c r="A9346" s="2">
        <f>'Balance - Data '!B9346</f>
        <v>0</v>
      </c>
      <c r="B9346" s="2">
        <f>'Balance - Data '!D9346</f>
        <v>0</v>
      </c>
      <c r="C9346" s="2">
        <f t="shared" si="296"/>
        <v>0</v>
      </c>
      <c r="D9346" s="2">
        <f t="shared" si="297"/>
        <v>1</v>
      </c>
    </row>
    <row r="9347" spans="1:4" x14ac:dyDescent="0.3">
      <c r="A9347" s="2">
        <f>'Balance - Data '!B9347</f>
        <v>0</v>
      </c>
      <c r="B9347" s="2">
        <f>'Balance - Data '!D9347</f>
        <v>0</v>
      </c>
      <c r="C9347" s="2">
        <f t="shared" ref="C9347:C9410" si="298">SIN(RADIANS(A9347))</f>
        <v>0</v>
      </c>
      <c r="D9347" s="2">
        <f t="shared" ref="D9347:D9410" si="299">COS(RADIANS(A9347))</f>
        <v>1</v>
      </c>
    </row>
    <row r="9348" spans="1:4" x14ac:dyDescent="0.3">
      <c r="A9348" s="2">
        <f>'Balance - Data '!B9348</f>
        <v>0</v>
      </c>
      <c r="B9348" s="2">
        <f>'Balance - Data '!D9348</f>
        <v>0</v>
      </c>
      <c r="C9348" s="2">
        <f t="shared" si="298"/>
        <v>0</v>
      </c>
      <c r="D9348" s="2">
        <f t="shared" si="299"/>
        <v>1</v>
      </c>
    </row>
    <row r="9349" spans="1:4" x14ac:dyDescent="0.3">
      <c r="A9349" s="2">
        <f>'Balance - Data '!B9349</f>
        <v>0</v>
      </c>
      <c r="B9349" s="2">
        <f>'Balance - Data '!D9349</f>
        <v>0</v>
      </c>
      <c r="C9349" s="2">
        <f t="shared" si="298"/>
        <v>0</v>
      </c>
      <c r="D9349" s="2">
        <f t="shared" si="299"/>
        <v>1</v>
      </c>
    </row>
    <row r="9350" spans="1:4" x14ac:dyDescent="0.3">
      <c r="A9350" s="2">
        <f>'Balance - Data '!B9350</f>
        <v>0</v>
      </c>
      <c r="B9350" s="2">
        <f>'Balance - Data '!D9350</f>
        <v>0</v>
      </c>
      <c r="C9350" s="2">
        <f t="shared" si="298"/>
        <v>0</v>
      </c>
      <c r="D9350" s="2">
        <f t="shared" si="299"/>
        <v>1</v>
      </c>
    </row>
    <row r="9351" spans="1:4" x14ac:dyDescent="0.3">
      <c r="A9351" s="2">
        <f>'Balance - Data '!B9351</f>
        <v>0</v>
      </c>
      <c r="B9351" s="2">
        <f>'Balance - Data '!D9351</f>
        <v>0</v>
      </c>
      <c r="C9351" s="2">
        <f t="shared" si="298"/>
        <v>0</v>
      </c>
      <c r="D9351" s="2">
        <f t="shared" si="299"/>
        <v>1</v>
      </c>
    </row>
    <row r="9352" spans="1:4" x14ac:dyDescent="0.3">
      <c r="A9352" s="2">
        <f>'Balance - Data '!B9352</f>
        <v>0</v>
      </c>
      <c r="B9352" s="2">
        <f>'Balance - Data '!D9352</f>
        <v>0</v>
      </c>
      <c r="C9352" s="2">
        <f t="shared" si="298"/>
        <v>0</v>
      </c>
      <c r="D9352" s="2">
        <f t="shared" si="299"/>
        <v>1</v>
      </c>
    </row>
    <row r="9353" spans="1:4" x14ac:dyDescent="0.3">
      <c r="A9353" s="2">
        <f>'Balance - Data '!B9353</f>
        <v>0</v>
      </c>
      <c r="B9353" s="2">
        <f>'Balance - Data '!D9353</f>
        <v>0</v>
      </c>
      <c r="C9353" s="2">
        <f t="shared" si="298"/>
        <v>0</v>
      </c>
      <c r="D9353" s="2">
        <f t="shared" si="299"/>
        <v>1</v>
      </c>
    </row>
    <row r="9354" spans="1:4" x14ac:dyDescent="0.3">
      <c r="A9354" s="2">
        <f>'Balance - Data '!B9354</f>
        <v>0</v>
      </c>
      <c r="B9354" s="2">
        <f>'Balance - Data '!D9354</f>
        <v>0</v>
      </c>
      <c r="C9354" s="2">
        <f t="shared" si="298"/>
        <v>0</v>
      </c>
      <c r="D9354" s="2">
        <f t="shared" si="299"/>
        <v>1</v>
      </c>
    </row>
    <row r="9355" spans="1:4" x14ac:dyDescent="0.3">
      <c r="A9355" s="2">
        <f>'Balance - Data '!B9355</f>
        <v>0</v>
      </c>
      <c r="B9355" s="2">
        <f>'Balance - Data '!D9355</f>
        <v>0</v>
      </c>
      <c r="C9355" s="2">
        <f t="shared" si="298"/>
        <v>0</v>
      </c>
      <c r="D9355" s="2">
        <f t="shared" si="299"/>
        <v>1</v>
      </c>
    </row>
    <row r="9356" spans="1:4" x14ac:dyDescent="0.3">
      <c r="A9356" s="2">
        <f>'Balance - Data '!B9356</f>
        <v>0</v>
      </c>
      <c r="B9356" s="2">
        <f>'Balance - Data '!D9356</f>
        <v>0</v>
      </c>
      <c r="C9356" s="2">
        <f t="shared" si="298"/>
        <v>0</v>
      </c>
      <c r="D9356" s="2">
        <f t="shared" si="299"/>
        <v>1</v>
      </c>
    </row>
    <row r="9357" spans="1:4" x14ac:dyDescent="0.3">
      <c r="A9357" s="2">
        <f>'Balance - Data '!B9357</f>
        <v>0</v>
      </c>
      <c r="B9357" s="2">
        <f>'Balance - Data '!D9357</f>
        <v>0</v>
      </c>
      <c r="C9357" s="2">
        <f t="shared" si="298"/>
        <v>0</v>
      </c>
      <c r="D9357" s="2">
        <f t="shared" si="299"/>
        <v>1</v>
      </c>
    </row>
    <row r="9358" spans="1:4" x14ac:dyDescent="0.3">
      <c r="A9358" s="2">
        <f>'Balance - Data '!B9358</f>
        <v>0</v>
      </c>
      <c r="B9358" s="2">
        <f>'Balance - Data '!D9358</f>
        <v>0</v>
      </c>
      <c r="C9358" s="2">
        <f t="shared" si="298"/>
        <v>0</v>
      </c>
      <c r="D9358" s="2">
        <f t="shared" si="299"/>
        <v>1</v>
      </c>
    </row>
    <row r="9359" spans="1:4" x14ac:dyDescent="0.3">
      <c r="A9359" s="2">
        <f>'Balance - Data '!B9359</f>
        <v>0</v>
      </c>
      <c r="B9359" s="2">
        <f>'Balance - Data '!D9359</f>
        <v>0</v>
      </c>
      <c r="C9359" s="2">
        <f t="shared" si="298"/>
        <v>0</v>
      </c>
      <c r="D9359" s="2">
        <f t="shared" si="299"/>
        <v>1</v>
      </c>
    </row>
    <row r="9360" spans="1:4" x14ac:dyDescent="0.3">
      <c r="A9360" s="2">
        <f>'Balance - Data '!B9360</f>
        <v>0</v>
      </c>
      <c r="B9360" s="2">
        <f>'Balance - Data '!D9360</f>
        <v>0</v>
      </c>
      <c r="C9360" s="2">
        <f t="shared" si="298"/>
        <v>0</v>
      </c>
      <c r="D9360" s="2">
        <f t="shared" si="299"/>
        <v>1</v>
      </c>
    </row>
    <row r="9361" spans="1:4" x14ac:dyDescent="0.3">
      <c r="A9361" s="2">
        <f>'Balance - Data '!B9361</f>
        <v>0</v>
      </c>
      <c r="B9361" s="2">
        <f>'Balance - Data '!D9361</f>
        <v>0</v>
      </c>
      <c r="C9361" s="2">
        <f t="shared" si="298"/>
        <v>0</v>
      </c>
      <c r="D9361" s="2">
        <f t="shared" si="299"/>
        <v>1</v>
      </c>
    </row>
    <row r="9362" spans="1:4" x14ac:dyDescent="0.3">
      <c r="A9362" s="2">
        <f>'Balance - Data '!B9362</f>
        <v>0</v>
      </c>
      <c r="B9362" s="2">
        <f>'Balance - Data '!D9362</f>
        <v>0</v>
      </c>
      <c r="C9362" s="2">
        <f t="shared" si="298"/>
        <v>0</v>
      </c>
      <c r="D9362" s="2">
        <f t="shared" si="299"/>
        <v>1</v>
      </c>
    </row>
    <row r="9363" spans="1:4" x14ac:dyDescent="0.3">
      <c r="A9363" s="2">
        <f>'Balance - Data '!B9363</f>
        <v>0</v>
      </c>
      <c r="B9363" s="2">
        <f>'Balance - Data '!D9363</f>
        <v>0</v>
      </c>
      <c r="C9363" s="2">
        <f t="shared" si="298"/>
        <v>0</v>
      </c>
      <c r="D9363" s="2">
        <f t="shared" si="299"/>
        <v>1</v>
      </c>
    </row>
    <row r="9364" spans="1:4" x14ac:dyDescent="0.3">
      <c r="A9364" s="2">
        <f>'Balance - Data '!B9364</f>
        <v>0</v>
      </c>
      <c r="B9364" s="2">
        <f>'Balance - Data '!D9364</f>
        <v>0</v>
      </c>
      <c r="C9364" s="2">
        <f t="shared" si="298"/>
        <v>0</v>
      </c>
      <c r="D9364" s="2">
        <f t="shared" si="299"/>
        <v>1</v>
      </c>
    </row>
    <row r="9365" spans="1:4" x14ac:dyDescent="0.3">
      <c r="A9365" s="2">
        <f>'Balance - Data '!B9365</f>
        <v>0</v>
      </c>
      <c r="B9365" s="2">
        <f>'Balance - Data '!D9365</f>
        <v>0</v>
      </c>
      <c r="C9365" s="2">
        <f t="shared" si="298"/>
        <v>0</v>
      </c>
      <c r="D9365" s="2">
        <f t="shared" si="299"/>
        <v>1</v>
      </c>
    </row>
    <row r="9366" spans="1:4" x14ac:dyDescent="0.3">
      <c r="A9366" s="2">
        <f>'Balance - Data '!B9366</f>
        <v>0</v>
      </c>
      <c r="B9366" s="2">
        <f>'Balance - Data '!D9366</f>
        <v>0</v>
      </c>
      <c r="C9366" s="2">
        <f t="shared" si="298"/>
        <v>0</v>
      </c>
      <c r="D9366" s="2">
        <f t="shared" si="299"/>
        <v>1</v>
      </c>
    </row>
    <row r="9367" spans="1:4" x14ac:dyDescent="0.3">
      <c r="A9367" s="2">
        <f>'Balance - Data '!B9367</f>
        <v>0</v>
      </c>
      <c r="B9367" s="2">
        <f>'Balance - Data '!D9367</f>
        <v>0</v>
      </c>
      <c r="C9367" s="2">
        <f t="shared" si="298"/>
        <v>0</v>
      </c>
      <c r="D9367" s="2">
        <f t="shared" si="299"/>
        <v>1</v>
      </c>
    </row>
    <row r="9368" spans="1:4" x14ac:dyDescent="0.3">
      <c r="A9368" s="2">
        <f>'Balance - Data '!B9368</f>
        <v>0</v>
      </c>
      <c r="B9368" s="2">
        <f>'Balance - Data '!D9368</f>
        <v>0</v>
      </c>
      <c r="C9368" s="2">
        <f t="shared" si="298"/>
        <v>0</v>
      </c>
      <c r="D9368" s="2">
        <f t="shared" si="299"/>
        <v>1</v>
      </c>
    </row>
    <row r="9369" spans="1:4" x14ac:dyDescent="0.3">
      <c r="A9369" s="2">
        <f>'Balance - Data '!B9369</f>
        <v>0</v>
      </c>
      <c r="B9369" s="2">
        <f>'Balance - Data '!D9369</f>
        <v>0</v>
      </c>
      <c r="C9369" s="2">
        <f t="shared" si="298"/>
        <v>0</v>
      </c>
      <c r="D9369" s="2">
        <f t="shared" si="299"/>
        <v>1</v>
      </c>
    </row>
    <row r="9370" spans="1:4" x14ac:dyDescent="0.3">
      <c r="A9370" s="2">
        <f>'Balance - Data '!B9370</f>
        <v>0</v>
      </c>
      <c r="B9370" s="2">
        <f>'Balance - Data '!D9370</f>
        <v>0</v>
      </c>
      <c r="C9370" s="2">
        <f t="shared" si="298"/>
        <v>0</v>
      </c>
      <c r="D9370" s="2">
        <f t="shared" si="299"/>
        <v>1</v>
      </c>
    </row>
    <row r="9371" spans="1:4" x14ac:dyDescent="0.3">
      <c r="A9371" s="2">
        <f>'Balance - Data '!B9371</f>
        <v>0</v>
      </c>
      <c r="B9371" s="2">
        <f>'Balance - Data '!D9371</f>
        <v>0</v>
      </c>
      <c r="C9371" s="2">
        <f t="shared" si="298"/>
        <v>0</v>
      </c>
      <c r="D9371" s="2">
        <f t="shared" si="299"/>
        <v>1</v>
      </c>
    </row>
    <row r="9372" spans="1:4" x14ac:dyDescent="0.3">
      <c r="A9372" s="2">
        <f>'Balance - Data '!B9372</f>
        <v>0</v>
      </c>
      <c r="B9372" s="2">
        <f>'Balance - Data '!D9372</f>
        <v>0</v>
      </c>
      <c r="C9372" s="2">
        <f t="shared" si="298"/>
        <v>0</v>
      </c>
      <c r="D9372" s="2">
        <f t="shared" si="299"/>
        <v>1</v>
      </c>
    </row>
    <row r="9373" spans="1:4" x14ac:dyDescent="0.3">
      <c r="A9373" s="2">
        <f>'Balance - Data '!B9373</f>
        <v>0</v>
      </c>
      <c r="B9373" s="2">
        <f>'Balance - Data '!D9373</f>
        <v>0</v>
      </c>
      <c r="C9373" s="2">
        <f t="shared" si="298"/>
        <v>0</v>
      </c>
      <c r="D9373" s="2">
        <f t="shared" si="299"/>
        <v>1</v>
      </c>
    </row>
    <row r="9374" spans="1:4" x14ac:dyDescent="0.3">
      <c r="A9374" s="2">
        <f>'Balance - Data '!B9374</f>
        <v>0</v>
      </c>
      <c r="B9374" s="2">
        <f>'Balance - Data '!D9374</f>
        <v>0</v>
      </c>
      <c r="C9374" s="2">
        <f t="shared" si="298"/>
        <v>0</v>
      </c>
      <c r="D9374" s="2">
        <f t="shared" si="299"/>
        <v>1</v>
      </c>
    </row>
    <row r="9375" spans="1:4" x14ac:dyDescent="0.3">
      <c r="A9375" s="2">
        <f>'Balance - Data '!B9375</f>
        <v>0</v>
      </c>
      <c r="B9375" s="2">
        <f>'Balance - Data '!D9375</f>
        <v>0</v>
      </c>
      <c r="C9375" s="2">
        <f t="shared" si="298"/>
        <v>0</v>
      </c>
      <c r="D9375" s="2">
        <f t="shared" si="299"/>
        <v>1</v>
      </c>
    </row>
    <row r="9376" spans="1:4" x14ac:dyDescent="0.3">
      <c r="A9376" s="2">
        <f>'Balance - Data '!B9376</f>
        <v>0</v>
      </c>
      <c r="B9376" s="2">
        <f>'Balance - Data '!D9376</f>
        <v>0</v>
      </c>
      <c r="C9376" s="2">
        <f t="shared" si="298"/>
        <v>0</v>
      </c>
      <c r="D9376" s="2">
        <f t="shared" si="299"/>
        <v>1</v>
      </c>
    </row>
    <row r="9377" spans="1:4" x14ac:dyDescent="0.3">
      <c r="A9377" s="2">
        <f>'Balance - Data '!B9377</f>
        <v>0</v>
      </c>
      <c r="B9377" s="2">
        <f>'Balance - Data '!D9377</f>
        <v>0</v>
      </c>
      <c r="C9377" s="2">
        <f t="shared" si="298"/>
        <v>0</v>
      </c>
      <c r="D9377" s="2">
        <f t="shared" si="299"/>
        <v>1</v>
      </c>
    </row>
    <row r="9378" spans="1:4" x14ac:dyDescent="0.3">
      <c r="A9378" s="2">
        <f>'Balance - Data '!B9378</f>
        <v>0</v>
      </c>
      <c r="B9378" s="2">
        <f>'Balance - Data '!D9378</f>
        <v>0</v>
      </c>
      <c r="C9378" s="2">
        <f t="shared" si="298"/>
        <v>0</v>
      </c>
      <c r="D9378" s="2">
        <f t="shared" si="299"/>
        <v>1</v>
      </c>
    </row>
    <row r="9379" spans="1:4" x14ac:dyDescent="0.3">
      <c r="A9379" s="2">
        <f>'Balance - Data '!B9379</f>
        <v>0</v>
      </c>
      <c r="B9379" s="2">
        <f>'Balance - Data '!D9379</f>
        <v>0</v>
      </c>
      <c r="C9379" s="2">
        <f t="shared" si="298"/>
        <v>0</v>
      </c>
      <c r="D9379" s="2">
        <f t="shared" si="299"/>
        <v>1</v>
      </c>
    </row>
    <row r="9380" spans="1:4" x14ac:dyDescent="0.3">
      <c r="A9380" s="2">
        <f>'Balance - Data '!B9380</f>
        <v>0</v>
      </c>
      <c r="B9380" s="2">
        <f>'Balance - Data '!D9380</f>
        <v>0</v>
      </c>
      <c r="C9380" s="2">
        <f t="shared" si="298"/>
        <v>0</v>
      </c>
      <c r="D9380" s="2">
        <f t="shared" si="299"/>
        <v>1</v>
      </c>
    </row>
    <row r="9381" spans="1:4" x14ac:dyDescent="0.3">
      <c r="A9381" s="2">
        <f>'Balance - Data '!B9381</f>
        <v>0</v>
      </c>
      <c r="B9381" s="2">
        <f>'Balance - Data '!D9381</f>
        <v>0</v>
      </c>
      <c r="C9381" s="2">
        <f t="shared" si="298"/>
        <v>0</v>
      </c>
      <c r="D9381" s="2">
        <f t="shared" si="299"/>
        <v>1</v>
      </c>
    </row>
    <row r="9382" spans="1:4" x14ac:dyDescent="0.3">
      <c r="A9382" s="2">
        <f>'Balance - Data '!B9382</f>
        <v>0</v>
      </c>
      <c r="B9382" s="2">
        <f>'Balance - Data '!D9382</f>
        <v>0</v>
      </c>
      <c r="C9382" s="2">
        <f t="shared" si="298"/>
        <v>0</v>
      </c>
      <c r="D9382" s="2">
        <f t="shared" si="299"/>
        <v>1</v>
      </c>
    </row>
    <row r="9383" spans="1:4" x14ac:dyDescent="0.3">
      <c r="A9383" s="2">
        <f>'Balance - Data '!B9383</f>
        <v>0</v>
      </c>
      <c r="B9383" s="2">
        <f>'Balance - Data '!D9383</f>
        <v>0</v>
      </c>
      <c r="C9383" s="2">
        <f t="shared" si="298"/>
        <v>0</v>
      </c>
      <c r="D9383" s="2">
        <f t="shared" si="299"/>
        <v>1</v>
      </c>
    </row>
    <row r="9384" spans="1:4" x14ac:dyDescent="0.3">
      <c r="A9384" s="2">
        <f>'Balance - Data '!B9384</f>
        <v>0</v>
      </c>
      <c r="B9384" s="2">
        <f>'Balance - Data '!D9384</f>
        <v>0</v>
      </c>
      <c r="C9384" s="2">
        <f t="shared" si="298"/>
        <v>0</v>
      </c>
      <c r="D9384" s="2">
        <f t="shared" si="299"/>
        <v>1</v>
      </c>
    </row>
    <row r="9385" spans="1:4" x14ac:dyDescent="0.3">
      <c r="A9385" s="2">
        <f>'Balance - Data '!B9385</f>
        <v>0</v>
      </c>
      <c r="B9385" s="2">
        <f>'Balance - Data '!D9385</f>
        <v>0</v>
      </c>
      <c r="C9385" s="2">
        <f t="shared" si="298"/>
        <v>0</v>
      </c>
      <c r="D9385" s="2">
        <f t="shared" si="299"/>
        <v>1</v>
      </c>
    </row>
    <row r="9386" spans="1:4" x14ac:dyDescent="0.3">
      <c r="A9386" s="2">
        <f>'Balance - Data '!B9386</f>
        <v>0</v>
      </c>
      <c r="B9386" s="2">
        <f>'Balance - Data '!D9386</f>
        <v>0</v>
      </c>
      <c r="C9386" s="2">
        <f t="shared" si="298"/>
        <v>0</v>
      </c>
      <c r="D9386" s="2">
        <f t="shared" si="299"/>
        <v>1</v>
      </c>
    </row>
    <row r="9387" spans="1:4" x14ac:dyDescent="0.3">
      <c r="A9387" s="2">
        <f>'Balance - Data '!B9387</f>
        <v>0</v>
      </c>
      <c r="B9387" s="2">
        <f>'Balance - Data '!D9387</f>
        <v>0</v>
      </c>
      <c r="C9387" s="2">
        <f t="shared" si="298"/>
        <v>0</v>
      </c>
      <c r="D9387" s="2">
        <f t="shared" si="299"/>
        <v>1</v>
      </c>
    </row>
    <row r="9388" spans="1:4" x14ac:dyDescent="0.3">
      <c r="A9388" s="2">
        <f>'Balance - Data '!B9388</f>
        <v>0</v>
      </c>
      <c r="B9388" s="2">
        <f>'Balance - Data '!D9388</f>
        <v>0</v>
      </c>
      <c r="C9388" s="2">
        <f t="shared" si="298"/>
        <v>0</v>
      </c>
      <c r="D9388" s="2">
        <f t="shared" si="299"/>
        <v>1</v>
      </c>
    </row>
    <row r="9389" spans="1:4" x14ac:dyDescent="0.3">
      <c r="A9389" s="2">
        <f>'Balance - Data '!B9389</f>
        <v>0</v>
      </c>
      <c r="B9389" s="2">
        <f>'Balance - Data '!D9389</f>
        <v>0</v>
      </c>
      <c r="C9389" s="2">
        <f t="shared" si="298"/>
        <v>0</v>
      </c>
      <c r="D9389" s="2">
        <f t="shared" si="299"/>
        <v>1</v>
      </c>
    </row>
    <row r="9390" spans="1:4" x14ac:dyDescent="0.3">
      <c r="A9390" s="2">
        <f>'Balance - Data '!B9390</f>
        <v>0</v>
      </c>
      <c r="B9390" s="2">
        <f>'Balance - Data '!D9390</f>
        <v>0</v>
      </c>
      <c r="C9390" s="2">
        <f t="shared" si="298"/>
        <v>0</v>
      </c>
      <c r="D9390" s="2">
        <f t="shared" si="299"/>
        <v>1</v>
      </c>
    </row>
    <row r="9391" spans="1:4" x14ac:dyDescent="0.3">
      <c r="A9391" s="2">
        <f>'Balance - Data '!B9391</f>
        <v>0</v>
      </c>
      <c r="B9391" s="2">
        <f>'Balance - Data '!D9391</f>
        <v>0</v>
      </c>
      <c r="C9391" s="2">
        <f t="shared" si="298"/>
        <v>0</v>
      </c>
      <c r="D9391" s="2">
        <f t="shared" si="299"/>
        <v>1</v>
      </c>
    </row>
    <row r="9392" spans="1:4" x14ac:dyDescent="0.3">
      <c r="A9392" s="2">
        <f>'Balance - Data '!B9392</f>
        <v>0</v>
      </c>
      <c r="B9392" s="2">
        <f>'Balance - Data '!D9392</f>
        <v>0</v>
      </c>
      <c r="C9392" s="2">
        <f t="shared" si="298"/>
        <v>0</v>
      </c>
      <c r="D9392" s="2">
        <f t="shared" si="299"/>
        <v>1</v>
      </c>
    </row>
    <row r="9393" spans="1:4" x14ac:dyDescent="0.3">
      <c r="A9393" s="2">
        <f>'Balance - Data '!B9393</f>
        <v>0</v>
      </c>
      <c r="B9393" s="2">
        <f>'Balance - Data '!D9393</f>
        <v>0</v>
      </c>
      <c r="C9393" s="2">
        <f t="shared" si="298"/>
        <v>0</v>
      </c>
      <c r="D9393" s="2">
        <f t="shared" si="299"/>
        <v>1</v>
      </c>
    </row>
    <row r="9394" spans="1:4" x14ac:dyDescent="0.3">
      <c r="A9394" s="2">
        <f>'Balance - Data '!B9394</f>
        <v>0</v>
      </c>
      <c r="B9394" s="2">
        <f>'Balance - Data '!D9394</f>
        <v>0</v>
      </c>
      <c r="C9394" s="2">
        <f t="shared" si="298"/>
        <v>0</v>
      </c>
      <c r="D9394" s="2">
        <f t="shared" si="299"/>
        <v>1</v>
      </c>
    </row>
    <row r="9395" spans="1:4" x14ac:dyDescent="0.3">
      <c r="A9395" s="2">
        <f>'Balance - Data '!B9395</f>
        <v>0</v>
      </c>
      <c r="B9395" s="2">
        <f>'Balance - Data '!D9395</f>
        <v>0</v>
      </c>
      <c r="C9395" s="2">
        <f t="shared" si="298"/>
        <v>0</v>
      </c>
      <c r="D9395" s="2">
        <f t="shared" si="299"/>
        <v>1</v>
      </c>
    </row>
    <row r="9396" spans="1:4" x14ac:dyDescent="0.3">
      <c r="A9396" s="2">
        <f>'Balance - Data '!B9396</f>
        <v>0</v>
      </c>
      <c r="B9396" s="2">
        <f>'Balance - Data '!D9396</f>
        <v>0</v>
      </c>
      <c r="C9396" s="2">
        <f t="shared" si="298"/>
        <v>0</v>
      </c>
      <c r="D9396" s="2">
        <f t="shared" si="299"/>
        <v>1</v>
      </c>
    </row>
    <row r="9397" spans="1:4" x14ac:dyDescent="0.3">
      <c r="A9397" s="2">
        <f>'Balance - Data '!B9397</f>
        <v>0</v>
      </c>
      <c r="B9397" s="2">
        <f>'Balance - Data '!D9397</f>
        <v>0</v>
      </c>
      <c r="C9397" s="2">
        <f t="shared" si="298"/>
        <v>0</v>
      </c>
      <c r="D9397" s="2">
        <f t="shared" si="299"/>
        <v>1</v>
      </c>
    </row>
    <row r="9398" spans="1:4" x14ac:dyDescent="0.3">
      <c r="A9398" s="2">
        <f>'Balance - Data '!B9398</f>
        <v>0</v>
      </c>
      <c r="B9398" s="2">
        <f>'Balance - Data '!D9398</f>
        <v>0</v>
      </c>
      <c r="C9398" s="2">
        <f t="shared" si="298"/>
        <v>0</v>
      </c>
      <c r="D9398" s="2">
        <f t="shared" si="299"/>
        <v>1</v>
      </c>
    </row>
    <row r="9399" spans="1:4" x14ac:dyDescent="0.3">
      <c r="A9399" s="2">
        <f>'Balance - Data '!B9399</f>
        <v>0</v>
      </c>
      <c r="B9399" s="2">
        <f>'Balance - Data '!D9399</f>
        <v>0</v>
      </c>
      <c r="C9399" s="2">
        <f t="shared" si="298"/>
        <v>0</v>
      </c>
      <c r="D9399" s="2">
        <f t="shared" si="299"/>
        <v>1</v>
      </c>
    </row>
    <row r="9400" spans="1:4" x14ac:dyDescent="0.3">
      <c r="A9400" s="2">
        <f>'Balance - Data '!B9400</f>
        <v>0</v>
      </c>
      <c r="B9400" s="2">
        <f>'Balance - Data '!D9400</f>
        <v>0</v>
      </c>
      <c r="C9400" s="2">
        <f t="shared" si="298"/>
        <v>0</v>
      </c>
      <c r="D9400" s="2">
        <f t="shared" si="299"/>
        <v>1</v>
      </c>
    </row>
    <row r="9401" spans="1:4" x14ac:dyDescent="0.3">
      <c r="A9401" s="2">
        <f>'Balance - Data '!B9401</f>
        <v>0</v>
      </c>
      <c r="B9401" s="2">
        <f>'Balance - Data '!D9401</f>
        <v>0</v>
      </c>
      <c r="C9401" s="2">
        <f t="shared" si="298"/>
        <v>0</v>
      </c>
      <c r="D9401" s="2">
        <f t="shared" si="299"/>
        <v>1</v>
      </c>
    </row>
    <row r="9402" spans="1:4" x14ac:dyDescent="0.3">
      <c r="A9402" s="2">
        <f>'Balance - Data '!B9402</f>
        <v>0</v>
      </c>
      <c r="B9402" s="2">
        <f>'Balance - Data '!D9402</f>
        <v>0</v>
      </c>
      <c r="C9402" s="2">
        <f t="shared" si="298"/>
        <v>0</v>
      </c>
      <c r="D9402" s="2">
        <f t="shared" si="299"/>
        <v>1</v>
      </c>
    </row>
    <row r="9403" spans="1:4" x14ac:dyDescent="0.3">
      <c r="A9403" s="2">
        <f>'Balance - Data '!B9403</f>
        <v>0</v>
      </c>
      <c r="B9403" s="2">
        <f>'Balance - Data '!D9403</f>
        <v>0</v>
      </c>
      <c r="C9403" s="2">
        <f t="shared" si="298"/>
        <v>0</v>
      </c>
      <c r="D9403" s="2">
        <f t="shared" si="299"/>
        <v>1</v>
      </c>
    </row>
    <row r="9404" spans="1:4" x14ac:dyDescent="0.3">
      <c r="A9404" s="2">
        <f>'Balance - Data '!B9404</f>
        <v>0</v>
      </c>
      <c r="B9404" s="2">
        <f>'Balance - Data '!D9404</f>
        <v>0</v>
      </c>
      <c r="C9404" s="2">
        <f t="shared" si="298"/>
        <v>0</v>
      </c>
      <c r="D9404" s="2">
        <f t="shared" si="299"/>
        <v>1</v>
      </c>
    </row>
    <row r="9405" spans="1:4" x14ac:dyDescent="0.3">
      <c r="A9405" s="2">
        <f>'Balance - Data '!B9405</f>
        <v>0</v>
      </c>
      <c r="B9405" s="2">
        <f>'Balance - Data '!D9405</f>
        <v>0</v>
      </c>
      <c r="C9405" s="2">
        <f t="shared" si="298"/>
        <v>0</v>
      </c>
      <c r="D9405" s="2">
        <f t="shared" si="299"/>
        <v>1</v>
      </c>
    </row>
    <row r="9406" spans="1:4" x14ac:dyDescent="0.3">
      <c r="A9406" s="2">
        <f>'Balance - Data '!B9406</f>
        <v>0</v>
      </c>
      <c r="B9406" s="2">
        <f>'Balance - Data '!D9406</f>
        <v>0</v>
      </c>
      <c r="C9406" s="2">
        <f t="shared" si="298"/>
        <v>0</v>
      </c>
      <c r="D9406" s="2">
        <f t="shared" si="299"/>
        <v>1</v>
      </c>
    </row>
    <row r="9407" spans="1:4" x14ac:dyDescent="0.3">
      <c r="A9407" s="2">
        <f>'Balance - Data '!B9407</f>
        <v>0</v>
      </c>
      <c r="B9407" s="2">
        <f>'Balance - Data '!D9407</f>
        <v>0</v>
      </c>
      <c r="C9407" s="2">
        <f t="shared" si="298"/>
        <v>0</v>
      </c>
      <c r="D9407" s="2">
        <f t="shared" si="299"/>
        <v>1</v>
      </c>
    </row>
    <row r="9408" spans="1:4" x14ac:dyDescent="0.3">
      <c r="A9408" s="2">
        <f>'Balance - Data '!B9408</f>
        <v>0</v>
      </c>
      <c r="B9408" s="2">
        <f>'Balance - Data '!D9408</f>
        <v>0</v>
      </c>
      <c r="C9408" s="2">
        <f t="shared" si="298"/>
        <v>0</v>
      </c>
      <c r="D9408" s="2">
        <f t="shared" si="299"/>
        <v>1</v>
      </c>
    </row>
    <row r="9409" spans="1:4" x14ac:dyDescent="0.3">
      <c r="A9409" s="2">
        <f>'Balance - Data '!B9409</f>
        <v>0</v>
      </c>
      <c r="B9409" s="2">
        <f>'Balance - Data '!D9409</f>
        <v>0</v>
      </c>
      <c r="C9409" s="2">
        <f t="shared" si="298"/>
        <v>0</v>
      </c>
      <c r="D9409" s="2">
        <f t="shared" si="299"/>
        <v>1</v>
      </c>
    </row>
    <row r="9410" spans="1:4" x14ac:dyDescent="0.3">
      <c r="A9410" s="2">
        <f>'Balance - Data '!B9410</f>
        <v>0</v>
      </c>
      <c r="B9410" s="2">
        <f>'Balance - Data '!D9410</f>
        <v>0</v>
      </c>
      <c r="C9410" s="2">
        <f t="shared" si="298"/>
        <v>0</v>
      </c>
      <c r="D9410" s="2">
        <f t="shared" si="299"/>
        <v>1</v>
      </c>
    </row>
    <row r="9411" spans="1:4" x14ac:dyDescent="0.3">
      <c r="A9411" s="2">
        <f>'Balance - Data '!B9411</f>
        <v>0</v>
      </c>
      <c r="B9411" s="2">
        <f>'Balance - Data '!D9411</f>
        <v>0</v>
      </c>
      <c r="C9411" s="2">
        <f t="shared" ref="C9411:C9474" si="300">SIN(RADIANS(A9411))</f>
        <v>0</v>
      </c>
      <c r="D9411" s="2">
        <f t="shared" ref="D9411:D9474" si="301">COS(RADIANS(A9411))</f>
        <v>1</v>
      </c>
    </row>
    <row r="9412" spans="1:4" x14ac:dyDescent="0.3">
      <c r="A9412" s="2">
        <f>'Balance - Data '!B9412</f>
        <v>0</v>
      </c>
      <c r="B9412" s="2">
        <f>'Balance - Data '!D9412</f>
        <v>0</v>
      </c>
      <c r="C9412" s="2">
        <f t="shared" si="300"/>
        <v>0</v>
      </c>
      <c r="D9412" s="2">
        <f t="shared" si="301"/>
        <v>1</v>
      </c>
    </row>
    <row r="9413" spans="1:4" x14ac:dyDescent="0.3">
      <c r="A9413" s="2">
        <f>'Balance - Data '!B9413</f>
        <v>0</v>
      </c>
      <c r="B9413" s="2">
        <f>'Balance - Data '!D9413</f>
        <v>0</v>
      </c>
      <c r="C9413" s="2">
        <f t="shared" si="300"/>
        <v>0</v>
      </c>
      <c r="D9413" s="2">
        <f t="shared" si="301"/>
        <v>1</v>
      </c>
    </row>
    <row r="9414" spans="1:4" x14ac:dyDescent="0.3">
      <c r="A9414" s="2">
        <f>'Balance - Data '!B9414</f>
        <v>0</v>
      </c>
      <c r="B9414" s="2">
        <f>'Balance - Data '!D9414</f>
        <v>0</v>
      </c>
      <c r="C9414" s="2">
        <f t="shared" si="300"/>
        <v>0</v>
      </c>
      <c r="D9414" s="2">
        <f t="shared" si="301"/>
        <v>1</v>
      </c>
    </row>
    <row r="9415" spans="1:4" x14ac:dyDescent="0.3">
      <c r="A9415" s="2">
        <f>'Balance - Data '!B9415</f>
        <v>0</v>
      </c>
      <c r="B9415" s="2">
        <f>'Balance - Data '!D9415</f>
        <v>0</v>
      </c>
      <c r="C9415" s="2">
        <f t="shared" si="300"/>
        <v>0</v>
      </c>
      <c r="D9415" s="2">
        <f t="shared" si="301"/>
        <v>1</v>
      </c>
    </row>
    <row r="9416" spans="1:4" x14ac:dyDescent="0.3">
      <c r="A9416" s="2">
        <f>'Balance - Data '!B9416</f>
        <v>0</v>
      </c>
      <c r="B9416" s="2">
        <f>'Balance - Data '!D9416</f>
        <v>0</v>
      </c>
      <c r="C9416" s="2">
        <f t="shared" si="300"/>
        <v>0</v>
      </c>
      <c r="D9416" s="2">
        <f t="shared" si="301"/>
        <v>1</v>
      </c>
    </row>
    <row r="9417" spans="1:4" x14ac:dyDescent="0.3">
      <c r="A9417" s="2">
        <f>'Balance - Data '!B9417</f>
        <v>0</v>
      </c>
      <c r="B9417" s="2">
        <f>'Balance - Data '!D9417</f>
        <v>0</v>
      </c>
      <c r="C9417" s="2">
        <f t="shared" si="300"/>
        <v>0</v>
      </c>
      <c r="D9417" s="2">
        <f t="shared" si="301"/>
        <v>1</v>
      </c>
    </row>
    <row r="9418" spans="1:4" x14ac:dyDescent="0.3">
      <c r="A9418" s="2">
        <f>'Balance - Data '!B9418</f>
        <v>0</v>
      </c>
      <c r="B9418" s="2">
        <f>'Balance - Data '!D9418</f>
        <v>0</v>
      </c>
      <c r="C9418" s="2">
        <f t="shared" si="300"/>
        <v>0</v>
      </c>
      <c r="D9418" s="2">
        <f t="shared" si="301"/>
        <v>1</v>
      </c>
    </row>
    <row r="9419" spans="1:4" x14ac:dyDescent="0.3">
      <c r="A9419" s="2">
        <f>'Balance - Data '!B9419</f>
        <v>0</v>
      </c>
      <c r="B9419" s="2">
        <f>'Balance - Data '!D9419</f>
        <v>0</v>
      </c>
      <c r="C9419" s="2">
        <f t="shared" si="300"/>
        <v>0</v>
      </c>
      <c r="D9419" s="2">
        <f t="shared" si="301"/>
        <v>1</v>
      </c>
    </row>
    <row r="9420" spans="1:4" x14ac:dyDescent="0.3">
      <c r="A9420" s="2">
        <f>'Balance - Data '!B9420</f>
        <v>0</v>
      </c>
      <c r="B9420" s="2">
        <f>'Balance - Data '!D9420</f>
        <v>0</v>
      </c>
      <c r="C9420" s="2">
        <f t="shared" si="300"/>
        <v>0</v>
      </c>
      <c r="D9420" s="2">
        <f t="shared" si="301"/>
        <v>1</v>
      </c>
    </row>
    <row r="9421" spans="1:4" x14ac:dyDescent="0.3">
      <c r="A9421" s="2">
        <f>'Balance - Data '!B9421</f>
        <v>0</v>
      </c>
      <c r="B9421" s="2">
        <f>'Balance - Data '!D9421</f>
        <v>0</v>
      </c>
      <c r="C9421" s="2">
        <f t="shared" si="300"/>
        <v>0</v>
      </c>
      <c r="D9421" s="2">
        <f t="shared" si="301"/>
        <v>1</v>
      </c>
    </row>
    <row r="9422" spans="1:4" x14ac:dyDescent="0.3">
      <c r="A9422" s="2">
        <f>'Balance - Data '!B9422</f>
        <v>0</v>
      </c>
      <c r="B9422" s="2">
        <f>'Balance - Data '!D9422</f>
        <v>0</v>
      </c>
      <c r="C9422" s="2">
        <f t="shared" si="300"/>
        <v>0</v>
      </c>
      <c r="D9422" s="2">
        <f t="shared" si="301"/>
        <v>1</v>
      </c>
    </row>
    <row r="9423" spans="1:4" x14ac:dyDescent="0.3">
      <c r="A9423" s="2">
        <f>'Balance - Data '!B9423</f>
        <v>0</v>
      </c>
      <c r="B9423" s="2">
        <f>'Balance - Data '!D9423</f>
        <v>0</v>
      </c>
      <c r="C9423" s="2">
        <f t="shared" si="300"/>
        <v>0</v>
      </c>
      <c r="D9423" s="2">
        <f t="shared" si="301"/>
        <v>1</v>
      </c>
    </row>
    <row r="9424" spans="1:4" x14ac:dyDescent="0.3">
      <c r="A9424" s="2">
        <f>'Balance - Data '!B9424</f>
        <v>0</v>
      </c>
      <c r="B9424" s="2">
        <f>'Balance - Data '!D9424</f>
        <v>0</v>
      </c>
      <c r="C9424" s="2">
        <f t="shared" si="300"/>
        <v>0</v>
      </c>
      <c r="D9424" s="2">
        <f t="shared" si="301"/>
        <v>1</v>
      </c>
    </row>
    <row r="9425" spans="1:4" x14ac:dyDescent="0.3">
      <c r="A9425" s="2">
        <f>'Balance - Data '!B9425</f>
        <v>0</v>
      </c>
      <c r="B9425" s="2">
        <f>'Balance - Data '!D9425</f>
        <v>0</v>
      </c>
      <c r="C9425" s="2">
        <f t="shared" si="300"/>
        <v>0</v>
      </c>
      <c r="D9425" s="2">
        <f t="shared" si="301"/>
        <v>1</v>
      </c>
    </row>
    <row r="9426" spans="1:4" x14ac:dyDescent="0.3">
      <c r="A9426" s="2">
        <f>'Balance - Data '!B9426</f>
        <v>0</v>
      </c>
      <c r="B9426" s="2">
        <f>'Balance - Data '!D9426</f>
        <v>0</v>
      </c>
      <c r="C9426" s="2">
        <f t="shared" si="300"/>
        <v>0</v>
      </c>
      <c r="D9426" s="2">
        <f t="shared" si="301"/>
        <v>1</v>
      </c>
    </row>
    <row r="9427" spans="1:4" x14ac:dyDescent="0.3">
      <c r="A9427" s="2">
        <f>'Balance - Data '!B9427</f>
        <v>0</v>
      </c>
      <c r="B9427" s="2">
        <f>'Balance - Data '!D9427</f>
        <v>0</v>
      </c>
      <c r="C9427" s="2">
        <f t="shared" si="300"/>
        <v>0</v>
      </c>
      <c r="D9427" s="2">
        <f t="shared" si="301"/>
        <v>1</v>
      </c>
    </row>
    <row r="9428" spans="1:4" x14ac:dyDescent="0.3">
      <c r="A9428" s="2">
        <f>'Balance - Data '!B9428</f>
        <v>0</v>
      </c>
      <c r="B9428" s="2">
        <f>'Balance - Data '!D9428</f>
        <v>0</v>
      </c>
      <c r="C9428" s="2">
        <f t="shared" si="300"/>
        <v>0</v>
      </c>
      <c r="D9428" s="2">
        <f t="shared" si="301"/>
        <v>1</v>
      </c>
    </row>
    <row r="9429" spans="1:4" x14ac:dyDescent="0.3">
      <c r="A9429" s="2">
        <f>'Balance - Data '!B9429</f>
        <v>0</v>
      </c>
      <c r="B9429" s="2">
        <f>'Balance - Data '!D9429</f>
        <v>0</v>
      </c>
      <c r="C9429" s="2">
        <f t="shared" si="300"/>
        <v>0</v>
      </c>
      <c r="D9429" s="2">
        <f t="shared" si="301"/>
        <v>1</v>
      </c>
    </row>
    <row r="9430" spans="1:4" x14ac:dyDescent="0.3">
      <c r="A9430" s="2">
        <f>'Balance - Data '!B9430</f>
        <v>0</v>
      </c>
      <c r="B9430" s="2">
        <f>'Balance - Data '!D9430</f>
        <v>0</v>
      </c>
      <c r="C9430" s="2">
        <f t="shared" si="300"/>
        <v>0</v>
      </c>
      <c r="D9430" s="2">
        <f t="shared" si="301"/>
        <v>1</v>
      </c>
    </row>
    <row r="9431" spans="1:4" x14ac:dyDescent="0.3">
      <c r="A9431" s="2">
        <f>'Balance - Data '!B9431</f>
        <v>0</v>
      </c>
      <c r="B9431" s="2">
        <f>'Balance - Data '!D9431</f>
        <v>0</v>
      </c>
      <c r="C9431" s="2">
        <f t="shared" si="300"/>
        <v>0</v>
      </c>
      <c r="D9431" s="2">
        <f t="shared" si="301"/>
        <v>1</v>
      </c>
    </row>
    <row r="9432" spans="1:4" x14ac:dyDescent="0.3">
      <c r="A9432" s="2">
        <f>'Balance - Data '!B9432</f>
        <v>0</v>
      </c>
      <c r="B9432" s="2">
        <f>'Balance - Data '!D9432</f>
        <v>0</v>
      </c>
      <c r="C9432" s="2">
        <f t="shared" si="300"/>
        <v>0</v>
      </c>
      <c r="D9432" s="2">
        <f t="shared" si="301"/>
        <v>1</v>
      </c>
    </row>
    <row r="9433" spans="1:4" x14ac:dyDescent="0.3">
      <c r="A9433" s="2">
        <f>'Balance - Data '!B9433</f>
        <v>0</v>
      </c>
      <c r="B9433" s="2">
        <f>'Balance - Data '!D9433</f>
        <v>0</v>
      </c>
      <c r="C9433" s="2">
        <f t="shared" si="300"/>
        <v>0</v>
      </c>
      <c r="D9433" s="2">
        <f t="shared" si="301"/>
        <v>1</v>
      </c>
    </row>
    <row r="9434" spans="1:4" x14ac:dyDescent="0.3">
      <c r="A9434" s="2">
        <f>'Balance - Data '!B9434</f>
        <v>0</v>
      </c>
      <c r="B9434" s="2">
        <f>'Balance - Data '!D9434</f>
        <v>0</v>
      </c>
      <c r="C9434" s="2">
        <f t="shared" si="300"/>
        <v>0</v>
      </c>
      <c r="D9434" s="2">
        <f t="shared" si="301"/>
        <v>1</v>
      </c>
    </row>
    <row r="9435" spans="1:4" x14ac:dyDescent="0.3">
      <c r="A9435" s="2">
        <f>'Balance - Data '!B9435</f>
        <v>0</v>
      </c>
      <c r="B9435" s="2">
        <f>'Balance - Data '!D9435</f>
        <v>0</v>
      </c>
      <c r="C9435" s="2">
        <f t="shared" si="300"/>
        <v>0</v>
      </c>
      <c r="D9435" s="2">
        <f t="shared" si="301"/>
        <v>1</v>
      </c>
    </row>
    <row r="9436" spans="1:4" x14ac:dyDescent="0.3">
      <c r="A9436" s="2">
        <f>'Balance - Data '!B9436</f>
        <v>0</v>
      </c>
      <c r="B9436" s="2">
        <f>'Balance - Data '!D9436</f>
        <v>0</v>
      </c>
      <c r="C9436" s="2">
        <f t="shared" si="300"/>
        <v>0</v>
      </c>
      <c r="D9436" s="2">
        <f t="shared" si="301"/>
        <v>1</v>
      </c>
    </row>
    <row r="9437" spans="1:4" x14ac:dyDescent="0.3">
      <c r="A9437" s="2">
        <f>'Balance - Data '!B9437</f>
        <v>0</v>
      </c>
      <c r="B9437" s="2">
        <f>'Balance - Data '!D9437</f>
        <v>0</v>
      </c>
      <c r="C9437" s="2">
        <f t="shared" si="300"/>
        <v>0</v>
      </c>
      <c r="D9437" s="2">
        <f t="shared" si="301"/>
        <v>1</v>
      </c>
    </row>
    <row r="9438" spans="1:4" x14ac:dyDescent="0.3">
      <c r="A9438" s="2">
        <f>'Balance - Data '!B9438</f>
        <v>0</v>
      </c>
      <c r="B9438" s="2">
        <f>'Balance - Data '!D9438</f>
        <v>0</v>
      </c>
      <c r="C9438" s="2">
        <f t="shared" si="300"/>
        <v>0</v>
      </c>
      <c r="D9438" s="2">
        <f t="shared" si="301"/>
        <v>1</v>
      </c>
    </row>
    <row r="9439" spans="1:4" x14ac:dyDescent="0.3">
      <c r="A9439" s="2">
        <f>'Balance - Data '!B9439</f>
        <v>0</v>
      </c>
      <c r="B9439" s="2">
        <f>'Balance - Data '!D9439</f>
        <v>0</v>
      </c>
      <c r="C9439" s="2">
        <f t="shared" si="300"/>
        <v>0</v>
      </c>
      <c r="D9439" s="2">
        <f t="shared" si="301"/>
        <v>1</v>
      </c>
    </row>
    <row r="9440" spans="1:4" x14ac:dyDescent="0.3">
      <c r="A9440" s="2">
        <f>'Balance - Data '!B9440</f>
        <v>0</v>
      </c>
      <c r="B9440" s="2">
        <f>'Balance - Data '!D9440</f>
        <v>0</v>
      </c>
      <c r="C9440" s="2">
        <f t="shared" si="300"/>
        <v>0</v>
      </c>
      <c r="D9440" s="2">
        <f t="shared" si="301"/>
        <v>1</v>
      </c>
    </row>
    <row r="9441" spans="1:4" x14ac:dyDescent="0.3">
      <c r="A9441" s="2">
        <f>'Balance - Data '!B9441</f>
        <v>0</v>
      </c>
      <c r="B9441" s="2">
        <f>'Balance - Data '!D9441</f>
        <v>0</v>
      </c>
      <c r="C9441" s="2">
        <f t="shared" si="300"/>
        <v>0</v>
      </c>
      <c r="D9441" s="2">
        <f t="shared" si="301"/>
        <v>1</v>
      </c>
    </row>
    <row r="9442" spans="1:4" x14ac:dyDescent="0.3">
      <c r="A9442" s="2">
        <f>'Balance - Data '!B9442</f>
        <v>0</v>
      </c>
      <c r="B9442" s="2">
        <f>'Balance - Data '!D9442</f>
        <v>0</v>
      </c>
      <c r="C9442" s="2">
        <f t="shared" si="300"/>
        <v>0</v>
      </c>
      <c r="D9442" s="2">
        <f t="shared" si="301"/>
        <v>1</v>
      </c>
    </row>
    <row r="9443" spans="1:4" x14ac:dyDescent="0.3">
      <c r="A9443" s="2">
        <f>'Balance - Data '!B9443</f>
        <v>0</v>
      </c>
      <c r="B9443" s="2">
        <f>'Balance - Data '!D9443</f>
        <v>0</v>
      </c>
      <c r="C9443" s="2">
        <f t="shared" si="300"/>
        <v>0</v>
      </c>
      <c r="D9443" s="2">
        <f t="shared" si="301"/>
        <v>1</v>
      </c>
    </row>
    <row r="9444" spans="1:4" x14ac:dyDescent="0.3">
      <c r="A9444" s="2">
        <f>'Balance - Data '!B9444</f>
        <v>0</v>
      </c>
      <c r="B9444" s="2">
        <f>'Balance - Data '!D9444</f>
        <v>0</v>
      </c>
      <c r="C9444" s="2">
        <f t="shared" si="300"/>
        <v>0</v>
      </c>
      <c r="D9444" s="2">
        <f t="shared" si="301"/>
        <v>1</v>
      </c>
    </row>
    <row r="9445" spans="1:4" x14ac:dyDescent="0.3">
      <c r="A9445" s="2">
        <f>'Balance - Data '!B9445</f>
        <v>0</v>
      </c>
      <c r="B9445" s="2">
        <f>'Balance - Data '!D9445</f>
        <v>0</v>
      </c>
      <c r="C9445" s="2">
        <f t="shared" si="300"/>
        <v>0</v>
      </c>
      <c r="D9445" s="2">
        <f t="shared" si="301"/>
        <v>1</v>
      </c>
    </row>
    <row r="9446" spans="1:4" x14ac:dyDescent="0.3">
      <c r="A9446" s="2">
        <f>'Balance - Data '!B9446</f>
        <v>0</v>
      </c>
      <c r="B9446" s="2">
        <f>'Balance - Data '!D9446</f>
        <v>0</v>
      </c>
      <c r="C9446" s="2">
        <f t="shared" si="300"/>
        <v>0</v>
      </c>
      <c r="D9446" s="2">
        <f t="shared" si="301"/>
        <v>1</v>
      </c>
    </row>
    <row r="9447" spans="1:4" x14ac:dyDescent="0.3">
      <c r="A9447" s="2">
        <f>'Balance - Data '!B9447</f>
        <v>0</v>
      </c>
      <c r="B9447" s="2">
        <f>'Balance - Data '!D9447</f>
        <v>0</v>
      </c>
      <c r="C9447" s="2">
        <f t="shared" si="300"/>
        <v>0</v>
      </c>
      <c r="D9447" s="2">
        <f t="shared" si="301"/>
        <v>1</v>
      </c>
    </row>
    <row r="9448" spans="1:4" x14ac:dyDescent="0.3">
      <c r="A9448" s="2">
        <f>'Balance - Data '!B9448</f>
        <v>0</v>
      </c>
      <c r="B9448" s="2">
        <f>'Balance - Data '!D9448</f>
        <v>0</v>
      </c>
      <c r="C9448" s="2">
        <f t="shared" si="300"/>
        <v>0</v>
      </c>
      <c r="D9448" s="2">
        <f t="shared" si="301"/>
        <v>1</v>
      </c>
    </row>
    <row r="9449" spans="1:4" x14ac:dyDescent="0.3">
      <c r="A9449" s="2">
        <f>'Balance - Data '!B9449</f>
        <v>0</v>
      </c>
      <c r="B9449" s="2">
        <f>'Balance - Data '!D9449</f>
        <v>0</v>
      </c>
      <c r="C9449" s="2">
        <f t="shared" si="300"/>
        <v>0</v>
      </c>
      <c r="D9449" s="2">
        <f t="shared" si="301"/>
        <v>1</v>
      </c>
    </row>
    <row r="9450" spans="1:4" x14ac:dyDescent="0.3">
      <c r="A9450" s="2">
        <f>'Balance - Data '!B9450</f>
        <v>0</v>
      </c>
      <c r="B9450" s="2">
        <f>'Balance - Data '!D9450</f>
        <v>0</v>
      </c>
      <c r="C9450" s="2">
        <f t="shared" si="300"/>
        <v>0</v>
      </c>
      <c r="D9450" s="2">
        <f t="shared" si="301"/>
        <v>1</v>
      </c>
    </row>
    <row r="9451" spans="1:4" x14ac:dyDescent="0.3">
      <c r="A9451" s="2">
        <f>'Balance - Data '!B9451</f>
        <v>0</v>
      </c>
      <c r="B9451" s="2">
        <f>'Balance - Data '!D9451</f>
        <v>0</v>
      </c>
      <c r="C9451" s="2">
        <f t="shared" si="300"/>
        <v>0</v>
      </c>
      <c r="D9451" s="2">
        <f t="shared" si="301"/>
        <v>1</v>
      </c>
    </row>
    <row r="9452" spans="1:4" x14ac:dyDescent="0.3">
      <c r="A9452" s="2">
        <f>'Balance - Data '!B9452</f>
        <v>0</v>
      </c>
      <c r="B9452" s="2">
        <f>'Balance - Data '!D9452</f>
        <v>0</v>
      </c>
      <c r="C9452" s="2">
        <f t="shared" si="300"/>
        <v>0</v>
      </c>
      <c r="D9452" s="2">
        <f t="shared" si="301"/>
        <v>1</v>
      </c>
    </row>
    <row r="9453" spans="1:4" x14ac:dyDescent="0.3">
      <c r="A9453" s="2">
        <f>'Balance - Data '!B9453</f>
        <v>0</v>
      </c>
      <c r="B9453" s="2">
        <f>'Balance - Data '!D9453</f>
        <v>0</v>
      </c>
      <c r="C9453" s="2">
        <f t="shared" si="300"/>
        <v>0</v>
      </c>
      <c r="D9453" s="2">
        <f t="shared" si="301"/>
        <v>1</v>
      </c>
    </row>
    <row r="9454" spans="1:4" x14ac:dyDescent="0.3">
      <c r="A9454" s="2">
        <f>'Balance - Data '!B9454</f>
        <v>0</v>
      </c>
      <c r="B9454" s="2">
        <f>'Balance - Data '!D9454</f>
        <v>0</v>
      </c>
      <c r="C9454" s="2">
        <f t="shared" si="300"/>
        <v>0</v>
      </c>
      <c r="D9454" s="2">
        <f t="shared" si="301"/>
        <v>1</v>
      </c>
    </row>
    <row r="9455" spans="1:4" x14ac:dyDescent="0.3">
      <c r="A9455" s="2">
        <f>'Balance - Data '!B9455</f>
        <v>0</v>
      </c>
      <c r="B9455" s="2">
        <f>'Balance - Data '!D9455</f>
        <v>0</v>
      </c>
      <c r="C9455" s="2">
        <f t="shared" si="300"/>
        <v>0</v>
      </c>
      <c r="D9455" s="2">
        <f t="shared" si="301"/>
        <v>1</v>
      </c>
    </row>
    <row r="9456" spans="1:4" x14ac:dyDescent="0.3">
      <c r="A9456" s="2">
        <f>'Balance - Data '!B9456</f>
        <v>0</v>
      </c>
      <c r="B9456" s="2">
        <f>'Balance - Data '!D9456</f>
        <v>0</v>
      </c>
      <c r="C9456" s="2">
        <f t="shared" si="300"/>
        <v>0</v>
      </c>
      <c r="D9456" s="2">
        <f t="shared" si="301"/>
        <v>1</v>
      </c>
    </row>
    <row r="9457" spans="1:4" x14ac:dyDescent="0.3">
      <c r="A9457" s="2">
        <f>'Balance - Data '!B9457</f>
        <v>0</v>
      </c>
      <c r="B9457" s="2">
        <f>'Balance - Data '!D9457</f>
        <v>0</v>
      </c>
      <c r="C9457" s="2">
        <f t="shared" si="300"/>
        <v>0</v>
      </c>
      <c r="D9457" s="2">
        <f t="shared" si="301"/>
        <v>1</v>
      </c>
    </row>
    <row r="9458" spans="1:4" x14ac:dyDescent="0.3">
      <c r="A9458" s="2">
        <f>'Balance - Data '!B9458</f>
        <v>0</v>
      </c>
      <c r="B9458" s="2">
        <f>'Balance - Data '!D9458</f>
        <v>0</v>
      </c>
      <c r="C9458" s="2">
        <f t="shared" si="300"/>
        <v>0</v>
      </c>
      <c r="D9458" s="2">
        <f t="shared" si="301"/>
        <v>1</v>
      </c>
    </row>
    <row r="9459" spans="1:4" x14ac:dyDescent="0.3">
      <c r="A9459" s="2">
        <f>'Balance - Data '!B9459</f>
        <v>0</v>
      </c>
      <c r="B9459" s="2">
        <f>'Balance - Data '!D9459</f>
        <v>0</v>
      </c>
      <c r="C9459" s="2">
        <f t="shared" si="300"/>
        <v>0</v>
      </c>
      <c r="D9459" s="2">
        <f t="shared" si="301"/>
        <v>1</v>
      </c>
    </row>
    <row r="9460" spans="1:4" x14ac:dyDescent="0.3">
      <c r="A9460" s="2">
        <f>'Balance - Data '!B9460</f>
        <v>0</v>
      </c>
      <c r="B9460" s="2">
        <f>'Balance - Data '!D9460</f>
        <v>0</v>
      </c>
      <c r="C9460" s="2">
        <f t="shared" si="300"/>
        <v>0</v>
      </c>
      <c r="D9460" s="2">
        <f t="shared" si="301"/>
        <v>1</v>
      </c>
    </row>
    <row r="9461" spans="1:4" x14ac:dyDescent="0.3">
      <c r="A9461" s="2">
        <f>'Balance - Data '!B9461</f>
        <v>0</v>
      </c>
      <c r="B9461" s="2">
        <f>'Balance - Data '!D9461</f>
        <v>0</v>
      </c>
      <c r="C9461" s="2">
        <f t="shared" si="300"/>
        <v>0</v>
      </c>
      <c r="D9461" s="2">
        <f t="shared" si="301"/>
        <v>1</v>
      </c>
    </row>
    <row r="9462" spans="1:4" x14ac:dyDescent="0.3">
      <c r="A9462" s="2">
        <f>'Balance - Data '!B9462</f>
        <v>0</v>
      </c>
      <c r="B9462" s="2">
        <f>'Balance - Data '!D9462</f>
        <v>0</v>
      </c>
      <c r="C9462" s="2">
        <f t="shared" si="300"/>
        <v>0</v>
      </c>
      <c r="D9462" s="2">
        <f t="shared" si="301"/>
        <v>1</v>
      </c>
    </row>
    <row r="9463" spans="1:4" x14ac:dyDescent="0.3">
      <c r="A9463" s="2">
        <f>'Balance - Data '!B9463</f>
        <v>0</v>
      </c>
      <c r="B9463" s="2">
        <f>'Balance - Data '!D9463</f>
        <v>0</v>
      </c>
      <c r="C9463" s="2">
        <f t="shared" si="300"/>
        <v>0</v>
      </c>
      <c r="D9463" s="2">
        <f t="shared" si="301"/>
        <v>1</v>
      </c>
    </row>
    <row r="9464" spans="1:4" x14ac:dyDescent="0.3">
      <c r="A9464" s="2">
        <f>'Balance - Data '!B9464</f>
        <v>0</v>
      </c>
      <c r="B9464" s="2">
        <f>'Balance - Data '!D9464</f>
        <v>0</v>
      </c>
      <c r="C9464" s="2">
        <f t="shared" si="300"/>
        <v>0</v>
      </c>
      <c r="D9464" s="2">
        <f t="shared" si="301"/>
        <v>1</v>
      </c>
    </row>
    <row r="9465" spans="1:4" x14ac:dyDescent="0.3">
      <c r="A9465" s="2">
        <f>'Balance - Data '!B9465</f>
        <v>0</v>
      </c>
      <c r="B9465" s="2">
        <f>'Balance - Data '!D9465</f>
        <v>0</v>
      </c>
      <c r="C9465" s="2">
        <f t="shared" si="300"/>
        <v>0</v>
      </c>
      <c r="D9465" s="2">
        <f t="shared" si="301"/>
        <v>1</v>
      </c>
    </row>
    <row r="9466" spans="1:4" x14ac:dyDescent="0.3">
      <c r="A9466" s="2">
        <f>'Balance - Data '!B9466</f>
        <v>0</v>
      </c>
      <c r="B9466" s="2">
        <f>'Balance - Data '!D9466</f>
        <v>0</v>
      </c>
      <c r="C9466" s="2">
        <f t="shared" si="300"/>
        <v>0</v>
      </c>
      <c r="D9466" s="2">
        <f t="shared" si="301"/>
        <v>1</v>
      </c>
    </row>
    <row r="9467" spans="1:4" x14ac:dyDescent="0.3">
      <c r="A9467" s="2">
        <f>'Balance - Data '!B9467</f>
        <v>0</v>
      </c>
      <c r="B9467" s="2">
        <f>'Balance - Data '!D9467</f>
        <v>0</v>
      </c>
      <c r="C9467" s="2">
        <f t="shared" si="300"/>
        <v>0</v>
      </c>
      <c r="D9467" s="2">
        <f t="shared" si="301"/>
        <v>1</v>
      </c>
    </row>
    <row r="9468" spans="1:4" x14ac:dyDescent="0.3">
      <c r="A9468" s="2">
        <f>'Balance - Data '!B9468</f>
        <v>0</v>
      </c>
      <c r="B9468" s="2">
        <f>'Balance - Data '!D9468</f>
        <v>0</v>
      </c>
      <c r="C9468" s="2">
        <f t="shared" si="300"/>
        <v>0</v>
      </c>
      <c r="D9468" s="2">
        <f t="shared" si="301"/>
        <v>1</v>
      </c>
    </row>
    <row r="9469" spans="1:4" x14ac:dyDescent="0.3">
      <c r="A9469" s="2">
        <f>'Balance - Data '!B9469</f>
        <v>0</v>
      </c>
      <c r="B9469" s="2">
        <f>'Balance - Data '!D9469</f>
        <v>0</v>
      </c>
      <c r="C9469" s="2">
        <f t="shared" si="300"/>
        <v>0</v>
      </c>
      <c r="D9469" s="2">
        <f t="shared" si="301"/>
        <v>1</v>
      </c>
    </row>
    <row r="9470" spans="1:4" x14ac:dyDescent="0.3">
      <c r="A9470" s="2">
        <f>'Balance - Data '!B9470</f>
        <v>0</v>
      </c>
      <c r="B9470" s="2">
        <f>'Balance - Data '!D9470</f>
        <v>0</v>
      </c>
      <c r="C9470" s="2">
        <f t="shared" si="300"/>
        <v>0</v>
      </c>
      <c r="D9470" s="2">
        <f t="shared" si="301"/>
        <v>1</v>
      </c>
    </row>
    <row r="9471" spans="1:4" x14ac:dyDescent="0.3">
      <c r="A9471" s="2">
        <f>'Balance - Data '!B9471</f>
        <v>0</v>
      </c>
      <c r="B9471" s="2">
        <f>'Balance - Data '!D9471</f>
        <v>0</v>
      </c>
      <c r="C9471" s="2">
        <f t="shared" si="300"/>
        <v>0</v>
      </c>
      <c r="D9471" s="2">
        <f t="shared" si="301"/>
        <v>1</v>
      </c>
    </row>
    <row r="9472" spans="1:4" x14ac:dyDescent="0.3">
      <c r="A9472" s="2">
        <f>'Balance - Data '!B9472</f>
        <v>0</v>
      </c>
      <c r="B9472" s="2">
        <f>'Balance - Data '!D9472</f>
        <v>0</v>
      </c>
      <c r="C9472" s="2">
        <f t="shared" si="300"/>
        <v>0</v>
      </c>
      <c r="D9472" s="2">
        <f t="shared" si="301"/>
        <v>1</v>
      </c>
    </row>
    <row r="9473" spans="1:4" x14ac:dyDescent="0.3">
      <c r="A9473" s="2">
        <f>'Balance - Data '!B9473</f>
        <v>0</v>
      </c>
      <c r="B9473" s="2">
        <f>'Balance - Data '!D9473</f>
        <v>0</v>
      </c>
      <c r="C9473" s="2">
        <f t="shared" si="300"/>
        <v>0</v>
      </c>
      <c r="D9473" s="2">
        <f t="shared" si="301"/>
        <v>1</v>
      </c>
    </row>
    <row r="9474" spans="1:4" x14ac:dyDescent="0.3">
      <c r="A9474" s="2">
        <f>'Balance - Data '!B9474</f>
        <v>0</v>
      </c>
      <c r="B9474" s="2">
        <f>'Balance - Data '!D9474</f>
        <v>0</v>
      </c>
      <c r="C9474" s="2">
        <f t="shared" si="300"/>
        <v>0</v>
      </c>
      <c r="D9474" s="2">
        <f t="shared" si="301"/>
        <v>1</v>
      </c>
    </row>
    <row r="9475" spans="1:4" x14ac:dyDescent="0.3">
      <c r="A9475" s="2">
        <f>'Balance - Data '!B9475</f>
        <v>0</v>
      </c>
      <c r="B9475" s="2">
        <f>'Balance - Data '!D9475</f>
        <v>0</v>
      </c>
      <c r="C9475" s="2">
        <f t="shared" ref="C9475:C9538" si="302">SIN(RADIANS(A9475))</f>
        <v>0</v>
      </c>
      <c r="D9475" s="2">
        <f t="shared" ref="D9475:D9538" si="303">COS(RADIANS(A9475))</f>
        <v>1</v>
      </c>
    </row>
    <row r="9476" spans="1:4" x14ac:dyDescent="0.3">
      <c r="A9476" s="2">
        <f>'Balance - Data '!B9476</f>
        <v>0</v>
      </c>
      <c r="B9476" s="2">
        <f>'Balance - Data '!D9476</f>
        <v>0</v>
      </c>
      <c r="C9476" s="2">
        <f t="shared" si="302"/>
        <v>0</v>
      </c>
      <c r="D9476" s="2">
        <f t="shared" si="303"/>
        <v>1</v>
      </c>
    </row>
    <row r="9477" spans="1:4" x14ac:dyDescent="0.3">
      <c r="A9477" s="2">
        <f>'Balance - Data '!B9477</f>
        <v>0</v>
      </c>
      <c r="B9477" s="2">
        <f>'Balance - Data '!D9477</f>
        <v>0</v>
      </c>
      <c r="C9477" s="2">
        <f t="shared" si="302"/>
        <v>0</v>
      </c>
      <c r="D9477" s="2">
        <f t="shared" si="303"/>
        <v>1</v>
      </c>
    </row>
    <row r="9478" spans="1:4" x14ac:dyDescent="0.3">
      <c r="A9478" s="2">
        <f>'Balance - Data '!B9478</f>
        <v>0</v>
      </c>
      <c r="B9478" s="2">
        <f>'Balance - Data '!D9478</f>
        <v>0</v>
      </c>
      <c r="C9478" s="2">
        <f t="shared" si="302"/>
        <v>0</v>
      </c>
      <c r="D9478" s="2">
        <f t="shared" si="303"/>
        <v>1</v>
      </c>
    </row>
    <row r="9479" spans="1:4" x14ac:dyDescent="0.3">
      <c r="A9479" s="2">
        <f>'Balance - Data '!B9479</f>
        <v>0</v>
      </c>
      <c r="B9479" s="2">
        <f>'Balance - Data '!D9479</f>
        <v>0</v>
      </c>
      <c r="C9479" s="2">
        <f t="shared" si="302"/>
        <v>0</v>
      </c>
      <c r="D9479" s="2">
        <f t="shared" si="303"/>
        <v>1</v>
      </c>
    </row>
    <row r="9480" spans="1:4" x14ac:dyDescent="0.3">
      <c r="A9480" s="2">
        <f>'Balance - Data '!B9480</f>
        <v>0</v>
      </c>
      <c r="B9480" s="2">
        <f>'Balance - Data '!D9480</f>
        <v>0</v>
      </c>
      <c r="C9480" s="2">
        <f t="shared" si="302"/>
        <v>0</v>
      </c>
      <c r="D9480" s="2">
        <f t="shared" si="303"/>
        <v>1</v>
      </c>
    </row>
    <row r="9481" spans="1:4" x14ac:dyDescent="0.3">
      <c r="A9481" s="2">
        <f>'Balance - Data '!B9481</f>
        <v>0</v>
      </c>
      <c r="B9481" s="2">
        <f>'Balance - Data '!D9481</f>
        <v>0</v>
      </c>
      <c r="C9481" s="2">
        <f t="shared" si="302"/>
        <v>0</v>
      </c>
      <c r="D9481" s="2">
        <f t="shared" si="303"/>
        <v>1</v>
      </c>
    </row>
    <row r="9482" spans="1:4" x14ac:dyDescent="0.3">
      <c r="A9482" s="2">
        <f>'Balance - Data '!B9482</f>
        <v>0</v>
      </c>
      <c r="B9482" s="2">
        <f>'Balance - Data '!D9482</f>
        <v>0</v>
      </c>
      <c r="C9482" s="2">
        <f t="shared" si="302"/>
        <v>0</v>
      </c>
      <c r="D9482" s="2">
        <f t="shared" si="303"/>
        <v>1</v>
      </c>
    </row>
    <row r="9483" spans="1:4" x14ac:dyDescent="0.3">
      <c r="A9483" s="2">
        <f>'Balance - Data '!B9483</f>
        <v>0</v>
      </c>
      <c r="B9483" s="2">
        <f>'Balance - Data '!D9483</f>
        <v>0</v>
      </c>
      <c r="C9483" s="2">
        <f t="shared" si="302"/>
        <v>0</v>
      </c>
      <c r="D9483" s="2">
        <f t="shared" si="303"/>
        <v>1</v>
      </c>
    </row>
    <row r="9484" spans="1:4" x14ac:dyDescent="0.3">
      <c r="A9484" s="2">
        <f>'Balance - Data '!B9484</f>
        <v>0</v>
      </c>
      <c r="B9484" s="2">
        <f>'Balance - Data '!D9484</f>
        <v>0</v>
      </c>
      <c r="C9484" s="2">
        <f t="shared" si="302"/>
        <v>0</v>
      </c>
      <c r="D9484" s="2">
        <f t="shared" si="303"/>
        <v>1</v>
      </c>
    </row>
    <row r="9485" spans="1:4" x14ac:dyDescent="0.3">
      <c r="A9485" s="2">
        <f>'Balance - Data '!B9485</f>
        <v>0</v>
      </c>
      <c r="B9485" s="2">
        <f>'Balance - Data '!D9485</f>
        <v>0</v>
      </c>
      <c r="C9485" s="2">
        <f t="shared" si="302"/>
        <v>0</v>
      </c>
      <c r="D9485" s="2">
        <f t="shared" si="303"/>
        <v>1</v>
      </c>
    </row>
    <row r="9486" spans="1:4" x14ac:dyDescent="0.3">
      <c r="A9486" s="2">
        <f>'Balance - Data '!B9486</f>
        <v>0</v>
      </c>
      <c r="B9486" s="2">
        <f>'Balance - Data '!D9486</f>
        <v>0</v>
      </c>
      <c r="C9486" s="2">
        <f t="shared" si="302"/>
        <v>0</v>
      </c>
      <c r="D9486" s="2">
        <f t="shared" si="303"/>
        <v>1</v>
      </c>
    </row>
    <row r="9487" spans="1:4" x14ac:dyDescent="0.3">
      <c r="A9487" s="2">
        <f>'Balance - Data '!B9487</f>
        <v>0</v>
      </c>
      <c r="B9487" s="2">
        <f>'Balance - Data '!D9487</f>
        <v>0</v>
      </c>
      <c r="C9487" s="2">
        <f t="shared" si="302"/>
        <v>0</v>
      </c>
      <c r="D9487" s="2">
        <f t="shared" si="303"/>
        <v>1</v>
      </c>
    </row>
    <row r="9488" spans="1:4" x14ac:dyDescent="0.3">
      <c r="A9488" s="2">
        <f>'Balance - Data '!B9488</f>
        <v>0</v>
      </c>
      <c r="B9488" s="2">
        <f>'Balance - Data '!D9488</f>
        <v>0</v>
      </c>
      <c r="C9488" s="2">
        <f t="shared" si="302"/>
        <v>0</v>
      </c>
      <c r="D9488" s="2">
        <f t="shared" si="303"/>
        <v>1</v>
      </c>
    </row>
    <row r="9489" spans="1:4" x14ac:dyDescent="0.3">
      <c r="A9489" s="2">
        <f>'Balance - Data '!B9489</f>
        <v>0</v>
      </c>
      <c r="B9489" s="2">
        <f>'Balance - Data '!D9489</f>
        <v>0</v>
      </c>
      <c r="C9489" s="2">
        <f t="shared" si="302"/>
        <v>0</v>
      </c>
      <c r="D9489" s="2">
        <f t="shared" si="303"/>
        <v>1</v>
      </c>
    </row>
    <row r="9490" spans="1:4" x14ac:dyDescent="0.3">
      <c r="A9490" s="2">
        <f>'Balance - Data '!B9490</f>
        <v>0</v>
      </c>
      <c r="B9490" s="2">
        <f>'Balance - Data '!D9490</f>
        <v>0</v>
      </c>
      <c r="C9490" s="2">
        <f t="shared" si="302"/>
        <v>0</v>
      </c>
      <c r="D9490" s="2">
        <f t="shared" si="303"/>
        <v>1</v>
      </c>
    </row>
    <row r="9491" spans="1:4" x14ac:dyDescent="0.3">
      <c r="A9491" s="2">
        <f>'Balance - Data '!B9491</f>
        <v>0</v>
      </c>
      <c r="B9491" s="2">
        <f>'Balance - Data '!D9491</f>
        <v>0</v>
      </c>
      <c r="C9491" s="2">
        <f t="shared" si="302"/>
        <v>0</v>
      </c>
      <c r="D9491" s="2">
        <f t="shared" si="303"/>
        <v>1</v>
      </c>
    </row>
    <row r="9492" spans="1:4" x14ac:dyDescent="0.3">
      <c r="A9492" s="2">
        <f>'Balance - Data '!B9492</f>
        <v>0</v>
      </c>
      <c r="B9492" s="2">
        <f>'Balance - Data '!D9492</f>
        <v>0</v>
      </c>
      <c r="C9492" s="2">
        <f t="shared" si="302"/>
        <v>0</v>
      </c>
      <c r="D9492" s="2">
        <f t="shared" si="303"/>
        <v>1</v>
      </c>
    </row>
    <row r="9493" spans="1:4" x14ac:dyDescent="0.3">
      <c r="A9493" s="2">
        <f>'Balance - Data '!B9493</f>
        <v>0</v>
      </c>
      <c r="B9493" s="2">
        <f>'Balance - Data '!D9493</f>
        <v>0</v>
      </c>
      <c r="C9493" s="2">
        <f t="shared" si="302"/>
        <v>0</v>
      </c>
      <c r="D9493" s="2">
        <f t="shared" si="303"/>
        <v>1</v>
      </c>
    </row>
    <row r="9494" spans="1:4" x14ac:dyDescent="0.3">
      <c r="A9494" s="2">
        <f>'Balance - Data '!B9494</f>
        <v>0</v>
      </c>
      <c r="B9494" s="2">
        <f>'Balance - Data '!D9494</f>
        <v>0</v>
      </c>
      <c r="C9494" s="2">
        <f t="shared" si="302"/>
        <v>0</v>
      </c>
      <c r="D9494" s="2">
        <f t="shared" si="303"/>
        <v>1</v>
      </c>
    </row>
    <row r="9495" spans="1:4" x14ac:dyDescent="0.3">
      <c r="A9495" s="2">
        <f>'Balance - Data '!B9495</f>
        <v>0</v>
      </c>
      <c r="B9495" s="2">
        <f>'Balance - Data '!D9495</f>
        <v>0</v>
      </c>
      <c r="C9495" s="2">
        <f t="shared" si="302"/>
        <v>0</v>
      </c>
      <c r="D9495" s="2">
        <f t="shared" si="303"/>
        <v>1</v>
      </c>
    </row>
    <row r="9496" spans="1:4" x14ac:dyDescent="0.3">
      <c r="A9496" s="2">
        <f>'Balance - Data '!B9496</f>
        <v>0</v>
      </c>
      <c r="B9496" s="2">
        <f>'Balance - Data '!D9496</f>
        <v>0</v>
      </c>
      <c r="C9496" s="2">
        <f t="shared" si="302"/>
        <v>0</v>
      </c>
      <c r="D9496" s="2">
        <f t="shared" si="303"/>
        <v>1</v>
      </c>
    </row>
    <row r="9497" spans="1:4" x14ac:dyDescent="0.3">
      <c r="A9497" s="2">
        <f>'Balance - Data '!B9497</f>
        <v>0</v>
      </c>
      <c r="B9497" s="2">
        <f>'Balance - Data '!D9497</f>
        <v>0</v>
      </c>
      <c r="C9497" s="2">
        <f t="shared" si="302"/>
        <v>0</v>
      </c>
      <c r="D9497" s="2">
        <f t="shared" si="303"/>
        <v>1</v>
      </c>
    </row>
    <row r="9498" spans="1:4" x14ac:dyDescent="0.3">
      <c r="A9498" s="2">
        <f>'Balance - Data '!B9498</f>
        <v>0</v>
      </c>
      <c r="B9498" s="2">
        <f>'Balance - Data '!D9498</f>
        <v>0</v>
      </c>
      <c r="C9498" s="2">
        <f t="shared" si="302"/>
        <v>0</v>
      </c>
      <c r="D9498" s="2">
        <f t="shared" si="303"/>
        <v>1</v>
      </c>
    </row>
    <row r="9499" spans="1:4" x14ac:dyDescent="0.3">
      <c r="A9499" s="2">
        <f>'Balance - Data '!B9499</f>
        <v>0</v>
      </c>
      <c r="B9499" s="2">
        <f>'Balance - Data '!D9499</f>
        <v>0</v>
      </c>
      <c r="C9499" s="2">
        <f t="shared" si="302"/>
        <v>0</v>
      </c>
      <c r="D9499" s="2">
        <f t="shared" si="303"/>
        <v>1</v>
      </c>
    </row>
    <row r="9500" spans="1:4" x14ac:dyDescent="0.3">
      <c r="A9500" s="2">
        <f>'Balance - Data '!B9500</f>
        <v>0</v>
      </c>
      <c r="B9500" s="2">
        <f>'Balance - Data '!D9500</f>
        <v>0</v>
      </c>
      <c r="C9500" s="2">
        <f t="shared" si="302"/>
        <v>0</v>
      </c>
      <c r="D9500" s="2">
        <f t="shared" si="303"/>
        <v>1</v>
      </c>
    </row>
    <row r="9501" spans="1:4" x14ac:dyDescent="0.3">
      <c r="A9501" s="2">
        <f>'Balance - Data '!B9501</f>
        <v>0</v>
      </c>
      <c r="B9501" s="2">
        <f>'Balance - Data '!D9501</f>
        <v>0</v>
      </c>
      <c r="C9501" s="2">
        <f t="shared" si="302"/>
        <v>0</v>
      </c>
      <c r="D9501" s="2">
        <f t="shared" si="303"/>
        <v>1</v>
      </c>
    </row>
    <row r="9502" spans="1:4" x14ac:dyDescent="0.3">
      <c r="A9502" s="2">
        <f>'Balance - Data '!B9502</f>
        <v>0</v>
      </c>
      <c r="B9502" s="2">
        <f>'Balance - Data '!D9502</f>
        <v>0</v>
      </c>
      <c r="C9502" s="2">
        <f t="shared" si="302"/>
        <v>0</v>
      </c>
      <c r="D9502" s="2">
        <f t="shared" si="303"/>
        <v>1</v>
      </c>
    </row>
    <row r="9503" spans="1:4" x14ac:dyDescent="0.3">
      <c r="A9503" s="2">
        <f>'Balance - Data '!B9503</f>
        <v>0</v>
      </c>
      <c r="B9503" s="2">
        <f>'Balance - Data '!D9503</f>
        <v>0</v>
      </c>
      <c r="C9503" s="2">
        <f t="shared" si="302"/>
        <v>0</v>
      </c>
      <c r="D9503" s="2">
        <f t="shared" si="303"/>
        <v>1</v>
      </c>
    </row>
    <row r="9504" spans="1:4" x14ac:dyDescent="0.3">
      <c r="A9504" s="2">
        <f>'Balance - Data '!B9504</f>
        <v>0</v>
      </c>
      <c r="B9504" s="2">
        <f>'Balance - Data '!D9504</f>
        <v>0</v>
      </c>
      <c r="C9504" s="2">
        <f t="shared" si="302"/>
        <v>0</v>
      </c>
      <c r="D9504" s="2">
        <f t="shared" si="303"/>
        <v>1</v>
      </c>
    </row>
    <row r="9505" spans="1:4" x14ac:dyDescent="0.3">
      <c r="A9505" s="2">
        <f>'Balance - Data '!B9505</f>
        <v>0</v>
      </c>
      <c r="B9505" s="2">
        <f>'Balance - Data '!D9505</f>
        <v>0</v>
      </c>
      <c r="C9505" s="2">
        <f t="shared" si="302"/>
        <v>0</v>
      </c>
      <c r="D9505" s="2">
        <f t="shared" si="303"/>
        <v>1</v>
      </c>
    </row>
    <row r="9506" spans="1:4" x14ac:dyDescent="0.3">
      <c r="A9506" s="2">
        <f>'Balance - Data '!B9506</f>
        <v>0</v>
      </c>
      <c r="B9506" s="2">
        <f>'Balance - Data '!D9506</f>
        <v>0</v>
      </c>
      <c r="C9506" s="2">
        <f t="shared" si="302"/>
        <v>0</v>
      </c>
      <c r="D9506" s="2">
        <f t="shared" si="303"/>
        <v>1</v>
      </c>
    </row>
    <row r="9507" spans="1:4" x14ac:dyDescent="0.3">
      <c r="A9507" s="2">
        <f>'Balance - Data '!B9507</f>
        <v>0</v>
      </c>
      <c r="B9507" s="2">
        <f>'Balance - Data '!D9507</f>
        <v>0</v>
      </c>
      <c r="C9507" s="2">
        <f t="shared" si="302"/>
        <v>0</v>
      </c>
      <c r="D9507" s="2">
        <f t="shared" si="303"/>
        <v>1</v>
      </c>
    </row>
    <row r="9508" spans="1:4" x14ac:dyDescent="0.3">
      <c r="A9508" s="2">
        <f>'Balance - Data '!B9508</f>
        <v>0</v>
      </c>
      <c r="B9508" s="2">
        <f>'Balance - Data '!D9508</f>
        <v>0</v>
      </c>
      <c r="C9508" s="2">
        <f t="shared" si="302"/>
        <v>0</v>
      </c>
      <c r="D9508" s="2">
        <f t="shared" si="303"/>
        <v>1</v>
      </c>
    </row>
    <row r="9509" spans="1:4" x14ac:dyDescent="0.3">
      <c r="A9509" s="2">
        <f>'Balance - Data '!B9509</f>
        <v>0</v>
      </c>
      <c r="B9509" s="2">
        <f>'Balance - Data '!D9509</f>
        <v>0</v>
      </c>
      <c r="C9509" s="2">
        <f t="shared" si="302"/>
        <v>0</v>
      </c>
      <c r="D9509" s="2">
        <f t="shared" si="303"/>
        <v>1</v>
      </c>
    </row>
    <row r="9510" spans="1:4" x14ac:dyDescent="0.3">
      <c r="A9510" s="2">
        <f>'Balance - Data '!B9510</f>
        <v>0</v>
      </c>
      <c r="B9510" s="2">
        <f>'Balance - Data '!D9510</f>
        <v>0</v>
      </c>
      <c r="C9510" s="2">
        <f t="shared" si="302"/>
        <v>0</v>
      </c>
      <c r="D9510" s="2">
        <f t="shared" si="303"/>
        <v>1</v>
      </c>
    </row>
    <row r="9511" spans="1:4" x14ac:dyDescent="0.3">
      <c r="A9511" s="2">
        <f>'Balance - Data '!B9511</f>
        <v>0</v>
      </c>
      <c r="B9511" s="2">
        <f>'Balance - Data '!D9511</f>
        <v>0</v>
      </c>
      <c r="C9511" s="2">
        <f t="shared" si="302"/>
        <v>0</v>
      </c>
      <c r="D9511" s="2">
        <f t="shared" si="303"/>
        <v>1</v>
      </c>
    </row>
    <row r="9512" spans="1:4" x14ac:dyDescent="0.3">
      <c r="A9512" s="2">
        <f>'Balance - Data '!B9512</f>
        <v>0</v>
      </c>
      <c r="B9512" s="2">
        <f>'Balance - Data '!D9512</f>
        <v>0</v>
      </c>
      <c r="C9512" s="2">
        <f t="shared" si="302"/>
        <v>0</v>
      </c>
      <c r="D9512" s="2">
        <f t="shared" si="303"/>
        <v>1</v>
      </c>
    </row>
    <row r="9513" spans="1:4" x14ac:dyDescent="0.3">
      <c r="A9513" s="2">
        <f>'Balance - Data '!B9513</f>
        <v>0</v>
      </c>
      <c r="B9513" s="2">
        <f>'Balance - Data '!D9513</f>
        <v>0</v>
      </c>
      <c r="C9513" s="2">
        <f t="shared" si="302"/>
        <v>0</v>
      </c>
      <c r="D9513" s="2">
        <f t="shared" si="303"/>
        <v>1</v>
      </c>
    </row>
    <row r="9514" spans="1:4" x14ac:dyDescent="0.3">
      <c r="A9514" s="2">
        <f>'Balance - Data '!B9514</f>
        <v>0</v>
      </c>
      <c r="B9514" s="2">
        <f>'Balance - Data '!D9514</f>
        <v>0</v>
      </c>
      <c r="C9514" s="2">
        <f t="shared" si="302"/>
        <v>0</v>
      </c>
      <c r="D9514" s="2">
        <f t="shared" si="303"/>
        <v>1</v>
      </c>
    </row>
    <row r="9515" spans="1:4" x14ac:dyDescent="0.3">
      <c r="A9515" s="2">
        <f>'Balance - Data '!B9515</f>
        <v>0</v>
      </c>
      <c r="B9515" s="2">
        <f>'Balance - Data '!D9515</f>
        <v>0</v>
      </c>
      <c r="C9515" s="2">
        <f t="shared" si="302"/>
        <v>0</v>
      </c>
      <c r="D9515" s="2">
        <f t="shared" si="303"/>
        <v>1</v>
      </c>
    </row>
    <row r="9516" spans="1:4" x14ac:dyDescent="0.3">
      <c r="A9516" s="2">
        <f>'Balance - Data '!B9516</f>
        <v>0</v>
      </c>
      <c r="B9516" s="2">
        <f>'Balance - Data '!D9516</f>
        <v>0</v>
      </c>
      <c r="C9516" s="2">
        <f t="shared" si="302"/>
        <v>0</v>
      </c>
      <c r="D9516" s="2">
        <f t="shared" si="303"/>
        <v>1</v>
      </c>
    </row>
    <row r="9517" spans="1:4" x14ac:dyDescent="0.3">
      <c r="A9517" s="2">
        <f>'Balance - Data '!B9517</f>
        <v>0</v>
      </c>
      <c r="B9517" s="2">
        <f>'Balance - Data '!D9517</f>
        <v>0</v>
      </c>
      <c r="C9517" s="2">
        <f t="shared" si="302"/>
        <v>0</v>
      </c>
      <c r="D9517" s="2">
        <f t="shared" si="303"/>
        <v>1</v>
      </c>
    </row>
    <row r="9518" spans="1:4" x14ac:dyDescent="0.3">
      <c r="A9518" s="2">
        <f>'Balance - Data '!B9518</f>
        <v>0</v>
      </c>
      <c r="B9518" s="2">
        <f>'Balance - Data '!D9518</f>
        <v>0</v>
      </c>
      <c r="C9518" s="2">
        <f t="shared" si="302"/>
        <v>0</v>
      </c>
      <c r="D9518" s="2">
        <f t="shared" si="303"/>
        <v>1</v>
      </c>
    </row>
    <row r="9519" spans="1:4" x14ac:dyDescent="0.3">
      <c r="A9519" s="2">
        <f>'Balance - Data '!B9519</f>
        <v>0</v>
      </c>
      <c r="B9519" s="2">
        <f>'Balance - Data '!D9519</f>
        <v>0</v>
      </c>
      <c r="C9519" s="2">
        <f t="shared" si="302"/>
        <v>0</v>
      </c>
      <c r="D9519" s="2">
        <f t="shared" si="303"/>
        <v>1</v>
      </c>
    </row>
    <row r="9520" spans="1:4" x14ac:dyDescent="0.3">
      <c r="A9520" s="2">
        <f>'Balance - Data '!B9520</f>
        <v>0</v>
      </c>
      <c r="B9520" s="2">
        <f>'Balance - Data '!D9520</f>
        <v>0</v>
      </c>
      <c r="C9520" s="2">
        <f t="shared" si="302"/>
        <v>0</v>
      </c>
      <c r="D9520" s="2">
        <f t="shared" si="303"/>
        <v>1</v>
      </c>
    </row>
    <row r="9521" spans="1:4" x14ac:dyDescent="0.3">
      <c r="A9521" s="2">
        <f>'Balance - Data '!B9521</f>
        <v>0</v>
      </c>
      <c r="B9521" s="2">
        <f>'Balance - Data '!D9521</f>
        <v>0</v>
      </c>
      <c r="C9521" s="2">
        <f t="shared" si="302"/>
        <v>0</v>
      </c>
      <c r="D9521" s="2">
        <f t="shared" si="303"/>
        <v>1</v>
      </c>
    </row>
    <row r="9522" spans="1:4" x14ac:dyDescent="0.3">
      <c r="A9522" s="2">
        <f>'Balance - Data '!B9522</f>
        <v>0</v>
      </c>
      <c r="B9522" s="2">
        <f>'Balance - Data '!D9522</f>
        <v>0</v>
      </c>
      <c r="C9522" s="2">
        <f t="shared" si="302"/>
        <v>0</v>
      </c>
      <c r="D9522" s="2">
        <f t="shared" si="303"/>
        <v>1</v>
      </c>
    </row>
    <row r="9523" spans="1:4" x14ac:dyDescent="0.3">
      <c r="A9523" s="2">
        <f>'Balance - Data '!B9523</f>
        <v>0</v>
      </c>
      <c r="B9523" s="2">
        <f>'Balance - Data '!D9523</f>
        <v>0</v>
      </c>
      <c r="C9523" s="2">
        <f t="shared" si="302"/>
        <v>0</v>
      </c>
      <c r="D9523" s="2">
        <f t="shared" si="303"/>
        <v>1</v>
      </c>
    </row>
    <row r="9524" spans="1:4" x14ac:dyDescent="0.3">
      <c r="A9524" s="2">
        <f>'Balance - Data '!B9524</f>
        <v>0</v>
      </c>
      <c r="B9524" s="2">
        <f>'Balance - Data '!D9524</f>
        <v>0</v>
      </c>
      <c r="C9524" s="2">
        <f t="shared" si="302"/>
        <v>0</v>
      </c>
      <c r="D9524" s="2">
        <f t="shared" si="303"/>
        <v>1</v>
      </c>
    </row>
    <row r="9525" spans="1:4" x14ac:dyDescent="0.3">
      <c r="A9525" s="2">
        <f>'Balance - Data '!B9525</f>
        <v>0</v>
      </c>
      <c r="B9525" s="2">
        <f>'Balance - Data '!D9525</f>
        <v>0</v>
      </c>
      <c r="C9525" s="2">
        <f t="shared" si="302"/>
        <v>0</v>
      </c>
      <c r="D9525" s="2">
        <f t="shared" si="303"/>
        <v>1</v>
      </c>
    </row>
    <row r="9526" spans="1:4" x14ac:dyDescent="0.3">
      <c r="A9526" s="2">
        <f>'Balance - Data '!B9526</f>
        <v>0</v>
      </c>
      <c r="B9526" s="2">
        <f>'Balance - Data '!D9526</f>
        <v>0</v>
      </c>
      <c r="C9526" s="2">
        <f t="shared" si="302"/>
        <v>0</v>
      </c>
      <c r="D9526" s="2">
        <f t="shared" si="303"/>
        <v>1</v>
      </c>
    </row>
    <row r="9527" spans="1:4" x14ac:dyDescent="0.3">
      <c r="A9527" s="2">
        <f>'Balance - Data '!B9527</f>
        <v>0</v>
      </c>
      <c r="B9527" s="2">
        <f>'Balance - Data '!D9527</f>
        <v>0</v>
      </c>
      <c r="C9527" s="2">
        <f t="shared" si="302"/>
        <v>0</v>
      </c>
      <c r="D9527" s="2">
        <f t="shared" si="303"/>
        <v>1</v>
      </c>
    </row>
    <row r="9528" spans="1:4" x14ac:dyDescent="0.3">
      <c r="A9528" s="2">
        <f>'Balance - Data '!B9528</f>
        <v>0</v>
      </c>
      <c r="B9528" s="2">
        <f>'Balance - Data '!D9528</f>
        <v>0</v>
      </c>
      <c r="C9528" s="2">
        <f t="shared" si="302"/>
        <v>0</v>
      </c>
      <c r="D9528" s="2">
        <f t="shared" si="303"/>
        <v>1</v>
      </c>
    </row>
    <row r="9529" spans="1:4" x14ac:dyDescent="0.3">
      <c r="A9529" s="2">
        <f>'Balance - Data '!B9529</f>
        <v>0</v>
      </c>
      <c r="B9529" s="2">
        <f>'Balance - Data '!D9529</f>
        <v>0</v>
      </c>
      <c r="C9529" s="2">
        <f t="shared" si="302"/>
        <v>0</v>
      </c>
      <c r="D9529" s="2">
        <f t="shared" si="303"/>
        <v>1</v>
      </c>
    </row>
    <row r="9530" spans="1:4" x14ac:dyDescent="0.3">
      <c r="A9530" s="2">
        <f>'Balance - Data '!B9530</f>
        <v>0</v>
      </c>
      <c r="B9530" s="2">
        <f>'Balance - Data '!D9530</f>
        <v>0</v>
      </c>
      <c r="C9530" s="2">
        <f t="shared" si="302"/>
        <v>0</v>
      </c>
      <c r="D9530" s="2">
        <f t="shared" si="303"/>
        <v>1</v>
      </c>
    </row>
    <row r="9531" spans="1:4" x14ac:dyDescent="0.3">
      <c r="A9531" s="2">
        <f>'Balance - Data '!B9531</f>
        <v>0</v>
      </c>
      <c r="B9531" s="2">
        <f>'Balance - Data '!D9531</f>
        <v>0</v>
      </c>
      <c r="C9531" s="2">
        <f t="shared" si="302"/>
        <v>0</v>
      </c>
      <c r="D9531" s="2">
        <f t="shared" si="303"/>
        <v>1</v>
      </c>
    </row>
    <row r="9532" spans="1:4" x14ac:dyDescent="0.3">
      <c r="A9532" s="2">
        <f>'Balance - Data '!B9532</f>
        <v>0</v>
      </c>
      <c r="B9532" s="2">
        <f>'Balance - Data '!D9532</f>
        <v>0</v>
      </c>
      <c r="C9532" s="2">
        <f t="shared" si="302"/>
        <v>0</v>
      </c>
      <c r="D9532" s="2">
        <f t="shared" si="303"/>
        <v>1</v>
      </c>
    </row>
    <row r="9533" spans="1:4" x14ac:dyDescent="0.3">
      <c r="A9533" s="2">
        <f>'Balance - Data '!B9533</f>
        <v>0</v>
      </c>
      <c r="B9533" s="2">
        <f>'Balance - Data '!D9533</f>
        <v>0</v>
      </c>
      <c r="C9533" s="2">
        <f t="shared" si="302"/>
        <v>0</v>
      </c>
      <c r="D9533" s="2">
        <f t="shared" si="303"/>
        <v>1</v>
      </c>
    </row>
    <row r="9534" spans="1:4" x14ac:dyDescent="0.3">
      <c r="A9534" s="2">
        <f>'Balance - Data '!B9534</f>
        <v>0</v>
      </c>
      <c r="B9534" s="2">
        <f>'Balance - Data '!D9534</f>
        <v>0</v>
      </c>
      <c r="C9534" s="2">
        <f t="shared" si="302"/>
        <v>0</v>
      </c>
      <c r="D9534" s="2">
        <f t="shared" si="303"/>
        <v>1</v>
      </c>
    </row>
    <row r="9535" spans="1:4" x14ac:dyDescent="0.3">
      <c r="A9535" s="2">
        <f>'Balance - Data '!B9535</f>
        <v>0</v>
      </c>
      <c r="B9535" s="2">
        <f>'Balance - Data '!D9535</f>
        <v>0</v>
      </c>
      <c r="C9535" s="2">
        <f t="shared" si="302"/>
        <v>0</v>
      </c>
      <c r="D9535" s="2">
        <f t="shared" si="303"/>
        <v>1</v>
      </c>
    </row>
    <row r="9536" spans="1:4" x14ac:dyDescent="0.3">
      <c r="A9536" s="2">
        <f>'Balance - Data '!B9536</f>
        <v>0</v>
      </c>
      <c r="B9536" s="2">
        <f>'Balance - Data '!D9536</f>
        <v>0</v>
      </c>
      <c r="C9536" s="2">
        <f t="shared" si="302"/>
        <v>0</v>
      </c>
      <c r="D9536" s="2">
        <f t="shared" si="303"/>
        <v>1</v>
      </c>
    </row>
    <row r="9537" spans="1:4" x14ac:dyDescent="0.3">
      <c r="A9537" s="2">
        <f>'Balance - Data '!B9537</f>
        <v>0</v>
      </c>
      <c r="B9537" s="2">
        <f>'Balance - Data '!D9537</f>
        <v>0</v>
      </c>
      <c r="C9537" s="2">
        <f t="shared" si="302"/>
        <v>0</v>
      </c>
      <c r="D9537" s="2">
        <f t="shared" si="303"/>
        <v>1</v>
      </c>
    </row>
    <row r="9538" spans="1:4" x14ac:dyDescent="0.3">
      <c r="A9538" s="2">
        <f>'Balance - Data '!B9538</f>
        <v>0</v>
      </c>
      <c r="B9538" s="2">
        <f>'Balance - Data '!D9538</f>
        <v>0</v>
      </c>
      <c r="C9538" s="2">
        <f t="shared" si="302"/>
        <v>0</v>
      </c>
      <c r="D9538" s="2">
        <f t="shared" si="303"/>
        <v>1</v>
      </c>
    </row>
    <row r="9539" spans="1:4" x14ac:dyDescent="0.3">
      <c r="A9539" s="2">
        <f>'Balance - Data '!B9539</f>
        <v>0</v>
      </c>
      <c r="B9539" s="2">
        <f>'Balance - Data '!D9539</f>
        <v>0</v>
      </c>
      <c r="C9539" s="2">
        <f t="shared" ref="C9539:C9602" si="304">SIN(RADIANS(A9539))</f>
        <v>0</v>
      </c>
      <c r="D9539" s="2">
        <f t="shared" ref="D9539:D9602" si="305">COS(RADIANS(A9539))</f>
        <v>1</v>
      </c>
    </row>
    <row r="9540" spans="1:4" x14ac:dyDescent="0.3">
      <c r="A9540" s="2">
        <f>'Balance - Data '!B9540</f>
        <v>0</v>
      </c>
      <c r="B9540" s="2">
        <f>'Balance - Data '!D9540</f>
        <v>0</v>
      </c>
      <c r="C9540" s="2">
        <f t="shared" si="304"/>
        <v>0</v>
      </c>
      <c r="D9540" s="2">
        <f t="shared" si="305"/>
        <v>1</v>
      </c>
    </row>
    <row r="9541" spans="1:4" x14ac:dyDescent="0.3">
      <c r="A9541" s="2">
        <f>'Balance - Data '!B9541</f>
        <v>0</v>
      </c>
      <c r="B9541" s="2">
        <f>'Balance - Data '!D9541</f>
        <v>0</v>
      </c>
      <c r="C9541" s="2">
        <f t="shared" si="304"/>
        <v>0</v>
      </c>
      <c r="D9541" s="2">
        <f t="shared" si="305"/>
        <v>1</v>
      </c>
    </row>
    <row r="9542" spans="1:4" x14ac:dyDescent="0.3">
      <c r="A9542" s="2">
        <f>'Balance - Data '!B9542</f>
        <v>0</v>
      </c>
      <c r="B9542" s="2">
        <f>'Balance - Data '!D9542</f>
        <v>0</v>
      </c>
      <c r="C9542" s="2">
        <f t="shared" si="304"/>
        <v>0</v>
      </c>
      <c r="D9542" s="2">
        <f t="shared" si="305"/>
        <v>1</v>
      </c>
    </row>
    <row r="9543" spans="1:4" x14ac:dyDescent="0.3">
      <c r="A9543" s="2">
        <f>'Balance - Data '!B9543</f>
        <v>0</v>
      </c>
      <c r="B9543" s="2">
        <f>'Balance - Data '!D9543</f>
        <v>0</v>
      </c>
      <c r="C9543" s="2">
        <f t="shared" si="304"/>
        <v>0</v>
      </c>
      <c r="D9543" s="2">
        <f t="shared" si="305"/>
        <v>1</v>
      </c>
    </row>
    <row r="9544" spans="1:4" x14ac:dyDescent="0.3">
      <c r="A9544" s="2">
        <f>'Balance - Data '!B9544</f>
        <v>0</v>
      </c>
      <c r="B9544" s="2">
        <f>'Balance - Data '!D9544</f>
        <v>0</v>
      </c>
      <c r="C9544" s="2">
        <f t="shared" si="304"/>
        <v>0</v>
      </c>
      <c r="D9544" s="2">
        <f t="shared" si="305"/>
        <v>1</v>
      </c>
    </row>
    <row r="9545" spans="1:4" x14ac:dyDescent="0.3">
      <c r="A9545" s="2">
        <f>'Balance - Data '!B9545</f>
        <v>0</v>
      </c>
      <c r="B9545" s="2">
        <f>'Balance - Data '!D9545</f>
        <v>0</v>
      </c>
      <c r="C9545" s="2">
        <f t="shared" si="304"/>
        <v>0</v>
      </c>
      <c r="D9545" s="2">
        <f t="shared" si="305"/>
        <v>1</v>
      </c>
    </row>
    <row r="9546" spans="1:4" x14ac:dyDescent="0.3">
      <c r="A9546" s="2">
        <f>'Balance - Data '!B9546</f>
        <v>0</v>
      </c>
      <c r="B9546" s="2">
        <f>'Balance - Data '!D9546</f>
        <v>0</v>
      </c>
      <c r="C9546" s="2">
        <f t="shared" si="304"/>
        <v>0</v>
      </c>
      <c r="D9546" s="2">
        <f t="shared" si="305"/>
        <v>1</v>
      </c>
    </row>
    <row r="9547" spans="1:4" x14ac:dyDescent="0.3">
      <c r="A9547" s="2">
        <f>'Balance - Data '!B9547</f>
        <v>0</v>
      </c>
      <c r="B9547" s="2">
        <f>'Balance - Data '!D9547</f>
        <v>0</v>
      </c>
      <c r="C9547" s="2">
        <f t="shared" si="304"/>
        <v>0</v>
      </c>
      <c r="D9547" s="2">
        <f t="shared" si="305"/>
        <v>1</v>
      </c>
    </row>
    <row r="9548" spans="1:4" x14ac:dyDescent="0.3">
      <c r="A9548" s="2">
        <f>'Balance - Data '!B9548</f>
        <v>0</v>
      </c>
      <c r="B9548" s="2">
        <f>'Balance - Data '!D9548</f>
        <v>0</v>
      </c>
      <c r="C9548" s="2">
        <f t="shared" si="304"/>
        <v>0</v>
      </c>
      <c r="D9548" s="2">
        <f t="shared" si="305"/>
        <v>1</v>
      </c>
    </row>
    <row r="9549" spans="1:4" x14ac:dyDescent="0.3">
      <c r="A9549" s="2">
        <f>'Balance - Data '!B9549</f>
        <v>0</v>
      </c>
      <c r="B9549" s="2">
        <f>'Balance - Data '!D9549</f>
        <v>0</v>
      </c>
      <c r="C9549" s="2">
        <f t="shared" si="304"/>
        <v>0</v>
      </c>
      <c r="D9549" s="2">
        <f t="shared" si="305"/>
        <v>1</v>
      </c>
    </row>
    <row r="9550" spans="1:4" x14ac:dyDescent="0.3">
      <c r="A9550" s="2">
        <f>'Balance - Data '!B9550</f>
        <v>0</v>
      </c>
      <c r="B9550" s="2">
        <f>'Balance - Data '!D9550</f>
        <v>0</v>
      </c>
      <c r="C9550" s="2">
        <f t="shared" si="304"/>
        <v>0</v>
      </c>
      <c r="D9550" s="2">
        <f t="shared" si="305"/>
        <v>1</v>
      </c>
    </row>
    <row r="9551" spans="1:4" x14ac:dyDescent="0.3">
      <c r="A9551" s="2">
        <f>'Balance - Data '!B9551</f>
        <v>0</v>
      </c>
      <c r="B9551" s="2">
        <f>'Balance - Data '!D9551</f>
        <v>0</v>
      </c>
      <c r="C9551" s="2">
        <f t="shared" si="304"/>
        <v>0</v>
      </c>
      <c r="D9551" s="2">
        <f t="shared" si="305"/>
        <v>1</v>
      </c>
    </row>
    <row r="9552" spans="1:4" x14ac:dyDescent="0.3">
      <c r="A9552" s="2">
        <f>'Balance - Data '!B9552</f>
        <v>0</v>
      </c>
      <c r="B9552" s="2">
        <f>'Balance - Data '!D9552</f>
        <v>0</v>
      </c>
      <c r="C9552" s="2">
        <f t="shared" si="304"/>
        <v>0</v>
      </c>
      <c r="D9552" s="2">
        <f t="shared" si="305"/>
        <v>1</v>
      </c>
    </row>
    <row r="9553" spans="1:4" x14ac:dyDescent="0.3">
      <c r="A9553" s="2">
        <f>'Balance - Data '!B9553</f>
        <v>0</v>
      </c>
      <c r="B9553" s="2">
        <f>'Balance - Data '!D9553</f>
        <v>0</v>
      </c>
      <c r="C9553" s="2">
        <f t="shared" si="304"/>
        <v>0</v>
      </c>
      <c r="D9553" s="2">
        <f t="shared" si="305"/>
        <v>1</v>
      </c>
    </row>
    <row r="9554" spans="1:4" x14ac:dyDescent="0.3">
      <c r="A9554" s="2">
        <f>'Balance - Data '!B9554</f>
        <v>0</v>
      </c>
      <c r="B9554" s="2">
        <f>'Balance - Data '!D9554</f>
        <v>0</v>
      </c>
      <c r="C9554" s="2">
        <f t="shared" si="304"/>
        <v>0</v>
      </c>
      <c r="D9554" s="2">
        <f t="shared" si="305"/>
        <v>1</v>
      </c>
    </row>
    <row r="9555" spans="1:4" x14ac:dyDescent="0.3">
      <c r="A9555" s="2">
        <f>'Balance - Data '!B9555</f>
        <v>0</v>
      </c>
      <c r="B9555" s="2">
        <f>'Balance - Data '!D9555</f>
        <v>0</v>
      </c>
      <c r="C9555" s="2">
        <f t="shared" si="304"/>
        <v>0</v>
      </c>
      <c r="D9555" s="2">
        <f t="shared" si="305"/>
        <v>1</v>
      </c>
    </row>
    <row r="9556" spans="1:4" x14ac:dyDescent="0.3">
      <c r="A9556" s="2">
        <f>'Balance - Data '!B9556</f>
        <v>0</v>
      </c>
      <c r="B9556" s="2">
        <f>'Balance - Data '!D9556</f>
        <v>0</v>
      </c>
      <c r="C9556" s="2">
        <f t="shared" si="304"/>
        <v>0</v>
      </c>
      <c r="D9556" s="2">
        <f t="shared" si="305"/>
        <v>1</v>
      </c>
    </row>
    <row r="9557" spans="1:4" x14ac:dyDescent="0.3">
      <c r="A9557" s="2">
        <f>'Balance - Data '!B9557</f>
        <v>0</v>
      </c>
      <c r="B9557" s="2">
        <f>'Balance - Data '!D9557</f>
        <v>0</v>
      </c>
      <c r="C9557" s="2">
        <f t="shared" si="304"/>
        <v>0</v>
      </c>
      <c r="D9557" s="2">
        <f t="shared" si="305"/>
        <v>1</v>
      </c>
    </row>
    <row r="9558" spans="1:4" x14ac:dyDescent="0.3">
      <c r="A9558" s="2">
        <f>'Balance - Data '!B9558</f>
        <v>0</v>
      </c>
      <c r="B9558" s="2">
        <f>'Balance - Data '!D9558</f>
        <v>0</v>
      </c>
      <c r="C9558" s="2">
        <f t="shared" si="304"/>
        <v>0</v>
      </c>
      <c r="D9558" s="2">
        <f t="shared" si="305"/>
        <v>1</v>
      </c>
    </row>
    <row r="9559" spans="1:4" x14ac:dyDescent="0.3">
      <c r="A9559" s="2">
        <f>'Balance - Data '!B9559</f>
        <v>0</v>
      </c>
      <c r="B9559" s="2">
        <f>'Balance - Data '!D9559</f>
        <v>0</v>
      </c>
      <c r="C9559" s="2">
        <f t="shared" si="304"/>
        <v>0</v>
      </c>
      <c r="D9559" s="2">
        <f t="shared" si="305"/>
        <v>1</v>
      </c>
    </row>
    <row r="9560" spans="1:4" x14ac:dyDescent="0.3">
      <c r="A9560" s="2">
        <f>'Balance - Data '!B9560</f>
        <v>0</v>
      </c>
      <c r="B9560" s="2">
        <f>'Balance - Data '!D9560</f>
        <v>0</v>
      </c>
      <c r="C9560" s="2">
        <f t="shared" si="304"/>
        <v>0</v>
      </c>
      <c r="D9560" s="2">
        <f t="shared" si="305"/>
        <v>1</v>
      </c>
    </row>
    <row r="9561" spans="1:4" x14ac:dyDescent="0.3">
      <c r="A9561" s="2">
        <f>'Balance - Data '!B9561</f>
        <v>0</v>
      </c>
      <c r="B9561" s="2">
        <f>'Balance - Data '!D9561</f>
        <v>0</v>
      </c>
      <c r="C9561" s="2">
        <f t="shared" si="304"/>
        <v>0</v>
      </c>
      <c r="D9561" s="2">
        <f t="shared" si="305"/>
        <v>1</v>
      </c>
    </row>
    <row r="9562" spans="1:4" x14ac:dyDescent="0.3">
      <c r="A9562" s="2">
        <f>'Balance - Data '!B9562</f>
        <v>0</v>
      </c>
      <c r="B9562" s="2">
        <f>'Balance - Data '!D9562</f>
        <v>0</v>
      </c>
      <c r="C9562" s="2">
        <f t="shared" si="304"/>
        <v>0</v>
      </c>
      <c r="D9562" s="2">
        <f t="shared" si="305"/>
        <v>1</v>
      </c>
    </row>
    <row r="9563" spans="1:4" x14ac:dyDescent="0.3">
      <c r="A9563" s="2">
        <f>'Balance - Data '!B9563</f>
        <v>0</v>
      </c>
      <c r="B9563" s="2">
        <f>'Balance - Data '!D9563</f>
        <v>0</v>
      </c>
      <c r="C9563" s="2">
        <f t="shared" si="304"/>
        <v>0</v>
      </c>
      <c r="D9563" s="2">
        <f t="shared" si="305"/>
        <v>1</v>
      </c>
    </row>
    <row r="9564" spans="1:4" x14ac:dyDescent="0.3">
      <c r="A9564" s="2">
        <f>'Balance - Data '!B9564</f>
        <v>0</v>
      </c>
      <c r="B9564" s="2">
        <f>'Balance - Data '!D9564</f>
        <v>0</v>
      </c>
      <c r="C9564" s="2">
        <f t="shared" si="304"/>
        <v>0</v>
      </c>
      <c r="D9564" s="2">
        <f t="shared" si="305"/>
        <v>1</v>
      </c>
    </row>
    <row r="9565" spans="1:4" x14ac:dyDescent="0.3">
      <c r="A9565" s="2">
        <f>'Balance - Data '!B9565</f>
        <v>0</v>
      </c>
      <c r="B9565" s="2">
        <f>'Balance - Data '!D9565</f>
        <v>0</v>
      </c>
      <c r="C9565" s="2">
        <f t="shared" si="304"/>
        <v>0</v>
      </c>
      <c r="D9565" s="2">
        <f t="shared" si="305"/>
        <v>1</v>
      </c>
    </row>
    <row r="9566" spans="1:4" x14ac:dyDescent="0.3">
      <c r="A9566" s="2">
        <f>'Balance - Data '!B9566</f>
        <v>0</v>
      </c>
      <c r="B9566" s="2">
        <f>'Balance - Data '!D9566</f>
        <v>0</v>
      </c>
      <c r="C9566" s="2">
        <f t="shared" si="304"/>
        <v>0</v>
      </c>
      <c r="D9566" s="2">
        <f t="shared" si="305"/>
        <v>1</v>
      </c>
    </row>
    <row r="9567" spans="1:4" x14ac:dyDescent="0.3">
      <c r="A9567" s="2">
        <f>'Balance - Data '!B9567</f>
        <v>0</v>
      </c>
      <c r="B9567" s="2">
        <f>'Balance - Data '!D9567</f>
        <v>0</v>
      </c>
      <c r="C9567" s="2">
        <f t="shared" si="304"/>
        <v>0</v>
      </c>
      <c r="D9567" s="2">
        <f t="shared" si="305"/>
        <v>1</v>
      </c>
    </row>
    <row r="9568" spans="1:4" x14ac:dyDescent="0.3">
      <c r="A9568" s="2">
        <f>'Balance - Data '!B9568</f>
        <v>0</v>
      </c>
      <c r="B9568" s="2">
        <f>'Balance - Data '!D9568</f>
        <v>0</v>
      </c>
      <c r="C9568" s="2">
        <f t="shared" si="304"/>
        <v>0</v>
      </c>
      <c r="D9568" s="2">
        <f t="shared" si="305"/>
        <v>1</v>
      </c>
    </row>
    <row r="9569" spans="1:4" x14ac:dyDescent="0.3">
      <c r="A9569" s="2">
        <f>'Balance - Data '!B9569</f>
        <v>0</v>
      </c>
      <c r="B9569" s="2">
        <f>'Balance - Data '!D9569</f>
        <v>0</v>
      </c>
      <c r="C9569" s="2">
        <f t="shared" si="304"/>
        <v>0</v>
      </c>
      <c r="D9569" s="2">
        <f t="shared" si="305"/>
        <v>1</v>
      </c>
    </row>
    <row r="9570" spans="1:4" x14ac:dyDescent="0.3">
      <c r="A9570" s="2">
        <f>'Balance - Data '!B9570</f>
        <v>0</v>
      </c>
      <c r="B9570" s="2">
        <f>'Balance - Data '!D9570</f>
        <v>0</v>
      </c>
      <c r="C9570" s="2">
        <f t="shared" si="304"/>
        <v>0</v>
      </c>
      <c r="D9570" s="2">
        <f t="shared" si="305"/>
        <v>1</v>
      </c>
    </row>
    <row r="9571" spans="1:4" x14ac:dyDescent="0.3">
      <c r="A9571" s="2">
        <f>'Balance - Data '!B9571</f>
        <v>0</v>
      </c>
      <c r="B9571" s="2">
        <f>'Balance - Data '!D9571</f>
        <v>0</v>
      </c>
      <c r="C9571" s="2">
        <f t="shared" si="304"/>
        <v>0</v>
      </c>
      <c r="D9571" s="2">
        <f t="shared" si="305"/>
        <v>1</v>
      </c>
    </row>
    <row r="9572" spans="1:4" x14ac:dyDescent="0.3">
      <c r="A9572" s="2">
        <f>'Balance - Data '!B9572</f>
        <v>0</v>
      </c>
      <c r="B9572" s="2">
        <f>'Balance - Data '!D9572</f>
        <v>0</v>
      </c>
      <c r="C9572" s="2">
        <f t="shared" si="304"/>
        <v>0</v>
      </c>
      <c r="D9572" s="2">
        <f t="shared" si="305"/>
        <v>1</v>
      </c>
    </row>
    <row r="9573" spans="1:4" x14ac:dyDescent="0.3">
      <c r="A9573" s="2">
        <f>'Balance - Data '!B9573</f>
        <v>0</v>
      </c>
      <c r="B9573" s="2">
        <f>'Balance - Data '!D9573</f>
        <v>0</v>
      </c>
      <c r="C9573" s="2">
        <f t="shared" si="304"/>
        <v>0</v>
      </c>
      <c r="D9573" s="2">
        <f t="shared" si="305"/>
        <v>1</v>
      </c>
    </row>
    <row r="9574" spans="1:4" x14ac:dyDescent="0.3">
      <c r="A9574" s="2">
        <f>'Balance - Data '!B9574</f>
        <v>0</v>
      </c>
      <c r="B9574" s="2">
        <f>'Balance - Data '!D9574</f>
        <v>0</v>
      </c>
      <c r="C9574" s="2">
        <f t="shared" si="304"/>
        <v>0</v>
      </c>
      <c r="D9574" s="2">
        <f t="shared" si="305"/>
        <v>1</v>
      </c>
    </row>
    <row r="9575" spans="1:4" x14ac:dyDescent="0.3">
      <c r="A9575" s="2">
        <f>'Balance - Data '!B9575</f>
        <v>0</v>
      </c>
      <c r="B9575" s="2">
        <f>'Balance - Data '!D9575</f>
        <v>0</v>
      </c>
      <c r="C9575" s="2">
        <f t="shared" si="304"/>
        <v>0</v>
      </c>
      <c r="D9575" s="2">
        <f t="shared" si="305"/>
        <v>1</v>
      </c>
    </row>
    <row r="9576" spans="1:4" x14ac:dyDescent="0.3">
      <c r="A9576" s="2">
        <f>'Balance - Data '!B9576</f>
        <v>0</v>
      </c>
      <c r="B9576" s="2">
        <f>'Balance - Data '!D9576</f>
        <v>0</v>
      </c>
      <c r="C9576" s="2">
        <f t="shared" si="304"/>
        <v>0</v>
      </c>
      <c r="D9576" s="2">
        <f t="shared" si="305"/>
        <v>1</v>
      </c>
    </row>
    <row r="9577" spans="1:4" x14ac:dyDescent="0.3">
      <c r="A9577" s="2">
        <f>'Balance - Data '!B9577</f>
        <v>0</v>
      </c>
      <c r="B9577" s="2">
        <f>'Balance - Data '!D9577</f>
        <v>0</v>
      </c>
      <c r="C9577" s="2">
        <f t="shared" si="304"/>
        <v>0</v>
      </c>
      <c r="D9577" s="2">
        <f t="shared" si="305"/>
        <v>1</v>
      </c>
    </row>
    <row r="9578" spans="1:4" x14ac:dyDescent="0.3">
      <c r="A9578" s="2">
        <f>'Balance - Data '!B9578</f>
        <v>0</v>
      </c>
      <c r="B9578" s="2">
        <f>'Balance - Data '!D9578</f>
        <v>0</v>
      </c>
      <c r="C9578" s="2">
        <f t="shared" si="304"/>
        <v>0</v>
      </c>
      <c r="D9578" s="2">
        <f t="shared" si="305"/>
        <v>1</v>
      </c>
    </row>
    <row r="9579" spans="1:4" x14ac:dyDescent="0.3">
      <c r="A9579" s="2">
        <f>'Balance - Data '!B9579</f>
        <v>0</v>
      </c>
      <c r="B9579" s="2">
        <f>'Balance - Data '!D9579</f>
        <v>0</v>
      </c>
      <c r="C9579" s="2">
        <f t="shared" si="304"/>
        <v>0</v>
      </c>
      <c r="D9579" s="2">
        <f t="shared" si="305"/>
        <v>1</v>
      </c>
    </row>
    <row r="9580" spans="1:4" x14ac:dyDescent="0.3">
      <c r="A9580" s="2">
        <f>'Balance - Data '!B9580</f>
        <v>0</v>
      </c>
      <c r="B9580" s="2">
        <f>'Balance - Data '!D9580</f>
        <v>0</v>
      </c>
      <c r="C9580" s="2">
        <f t="shared" si="304"/>
        <v>0</v>
      </c>
      <c r="D9580" s="2">
        <f t="shared" si="305"/>
        <v>1</v>
      </c>
    </row>
    <row r="9581" spans="1:4" x14ac:dyDescent="0.3">
      <c r="A9581" s="2">
        <f>'Balance - Data '!B9581</f>
        <v>0</v>
      </c>
      <c r="B9581" s="2">
        <f>'Balance - Data '!D9581</f>
        <v>0</v>
      </c>
      <c r="C9581" s="2">
        <f t="shared" si="304"/>
        <v>0</v>
      </c>
      <c r="D9581" s="2">
        <f t="shared" si="305"/>
        <v>1</v>
      </c>
    </row>
    <row r="9582" spans="1:4" x14ac:dyDescent="0.3">
      <c r="A9582" s="2">
        <f>'Balance - Data '!B9582</f>
        <v>0</v>
      </c>
      <c r="B9582" s="2">
        <f>'Balance - Data '!D9582</f>
        <v>0</v>
      </c>
      <c r="C9582" s="2">
        <f t="shared" si="304"/>
        <v>0</v>
      </c>
      <c r="D9582" s="2">
        <f t="shared" si="305"/>
        <v>1</v>
      </c>
    </row>
    <row r="9583" spans="1:4" x14ac:dyDescent="0.3">
      <c r="A9583" s="2">
        <f>'Balance - Data '!B9583</f>
        <v>0</v>
      </c>
      <c r="B9583" s="2">
        <f>'Balance - Data '!D9583</f>
        <v>0</v>
      </c>
      <c r="C9583" s="2">
        <f t="shared" si="304"/>
        <v>0</v>
      </c>
      <c r="D9583" s="2">
        <f t="shared" si="305"/>
        <v>1</v>
      </c>
    </row>
    <row r="9584" spans="1:4" x14ac:dyDescent="0.3">
      <c r="A9584" s="2">
        <f>'Balance - Data '!B9584</f>
        <v>0</v>
      </c>
      <c r="B9584" s="2">
        <f>'Balance - Data '!D9584</f>
        <v>0</v>
      </c>
      <c r="C9584" s="2">
        <f t="shared" si="304"/>
        <v>0</v>
      </c>
      <c r="D9584" s="2">
        <f t="shared" si="305"/>
        <v>1</v>
      </c>
    </row>
    <row r="9585" spans="1:4" x14ac:dyDescent="0.3">
      <c r="A9585" s="2">
        <f>'Balance - Data '!B9585</f>
        <v>0</v>
      </c>
      <c r="B9585" s="2">
        <f>'Balance - Data '!D9585</f>
        <v>0</v>
      </c>
      <c r="C9585" s="2">
        <f t="shared" si="304"/>
        <v>0</v>
      </c>
      <c r="D9585" s="2">
        <f t="shared" si="305"/>
        <v>1</v>
      </c>
    </row>
    <row r="9586" spans="1:4" x14ac:dyDescent="0.3">
      <c r="A9586" s="2">
        <f>'Balance - Data '!B9586</f>
        <v>0</v>
      </c>
      <c r="B9586" s="2">
        <f>'Balance - Data '!D9586</f>
        <v>0</v>
      </c>
      <c r="C9586" s="2">
        <f t="shared" si="304"/>
        <v>0</v>
      </c>
      <c r="D9586" s="2">
        <f t="shared" si="305"/>
        <v>1</v>
      </c>
    </row>
    <row r="9587" spans="1:4" x14ac:dyDescent="0.3">
      <c r="A9587" s="2">
        <f>'Balance - Data '!B9587</f>
        <v>0</v>
      </c>
      <c r="B9587" s="2">
        <f>'Balance - Data '!D9587</f>
        <v>0</v>
      </c>
      <c r="C9587" s="2">
        <f t="shared" si="304"/>
        <v>0</v>
      </c>
      <c r="D9587" s="2">
        <f t="shared" si="305"/>
        <v>1</v>
      </c>
    </row>
    <row r="9588" spans="1:4" x14ac:dyDescent="0.3">
      <c r="A9588" s="2">
        <f>'Balance - Data '!B9588</f>
        <v>0</v>
      </c>
      <c r="B9588" s="2">
        <f>'Balance - Data '!D9588</f>
        <v>0</v>
      </c>
      <c r="C9588" s="2">
        <f t="shared" si="304"/>
        <v>0</v>
      </c>
      <c r="D9588" s="2">
        <f t="shared" si="305"/>
        <v>1</v>
      </c>
    </row>
    <row r="9589" spans="1:4" x14ac:dyDescent="0.3">
      <c r="A9589" s="2">
        <f>'Balance - Data '!B9589</f>
        <v>0</v>
      </c>
      <c r="B9589" s="2">
        <f>'Balance - Data '!D9589</f>
        <v>0</v>
      </c>
      <c r="C9589" s="2">
        <f t="shared" si="304"/>
        <v>0</v>
      </c>
      <c r="D9589" s="2">
        <f t="shared" si="305"/>
        <v>1</v>
      </c>
    </row>
    <row r="9590" spans="1:4" x14ac:dyDescent="0.3">
      <c r="A9590" s="2">
        <f>'Balance - Data '!B9590</f>
        <v>0</v>
      </c>
      <c r="B9590" s="2">
        <f>'Balance - Data '!D9590</f>
        <v>0</v>
      </c>
      <c r="C9590" s="2">
        <f t="shared" si="304"/>
        <v>0</v>
      </c>
      <c r="D9590" s="2">
        <f t="shared" si="305"/>
        <v>1</v>
      </c>
    </row>
    <row r="9591" spans="1:4" x14ac:dyDescent="0.3">
      <c r="A9591" s="2">
        <f>'Balance - Data '!B9591</f>
        <v>0</v>
      </c>
      <c r="B9591" s="2">
        <f>'Balance - Data '!D9591</f>
        <v>0</v>
      </c>
      <c r="C9591" s="2">
        <f t="shared" si="304"/>
        <v>0</v>
      </c>
      <c r="D9591" s="2">
        <f t="shared" si="305"/>
        <v>1</v>
      </c>
    </row>
    <row r="9592" spans="1:4" x14ac:dyDescent="0.3">
      <c r="A9592" s="2">
        <f>'Balance - Data '!B9592</f>
        <v>0</v>
      </c>
      <c r="B9592" s="2">
        <f>'Balance - Data '!D9592</f>
        <v>0</v>
      </c>
      <c r="C9592" s="2">
        <f t="shared" si="304"/>
        <v>0</v>
      </c>
      <c r="D9592" s="2">
        <f t="shared" si="305"/>
        <v>1</v>
      </c>
    </row>
    <row r="9593" spans="1:4" x14ac:dyDescent="0.3">
      <c r="A9593" s="2">
        <f>'Balance - Data '!B9593</f>
        <v>0</v>
      </c>
      <c r="B9593" s="2">
        <f>'Balance - Data '!D9593</f>
        <v>0</v>
      </c>
      <c r="C9593" s="2">
        <f t="shared" si="304"/>
        <v>0</v>
      </c>
      <c r="D9593" s="2">
        <f t="shared" si="305"/>
        <v>1</v>
      </c>
    </row>
    <row r="9594" spans="1:4" x14ac:dyDescent="0.3">
      <c r="A9594" s="2">
        <f>'Balance - Data '!B9594</f>
        <v>0</v>
      </c>
      <c r="B9594" s="2">
        <f>'Balance - Data '!D9594</f>
        <v>0</v>
      </c>
      <c r="C9594" s="2">
        <f t="shared" si="304"/>
        <v>0</v>
      </c>
      <c r="D9594" s="2">
        <f t="shared" si="305"/>
        <v>1</v>
      </c>
    </row>
    <row r="9595" spans="1:4" x14ac:dyDescent="0.3">
      <c r="A9595" s="2">
        <f>'Balance - Data '!B9595</f>
        <v>0</v>
      </c>
      <c r="B9595" s="2">
        <f>'Balance - Data '!D9595</f>
        <v>0</v>
      </c>
      <c r="C9595" s="2">
        <f t="shared" si="304"/>
        <v>0</v>
      </c>
      <c r="D9595" s="2">
        <f t="shared" si="305"/>
        <v>1</v>
      </c>
    </row>
    <row r="9596" spans="1:4" x14ac:dyDescent="0.3">
      <c r="A9596" s="2">
        <f>'Balance - Data '!B9596</f>
        <v>0</v>
      </c>
      <c r="B9596" s="2">
        <f>'Balance - Data '!D9596</f>
        <v>0</v>
      </c>
      <c r="C9596" s="2">
        <f t="shared" si="304"/>
        <v>0</v>
      </c>
      <c r="D9596" s="2">
        <f t="shared" si="305"/>
        <v>1</v>
      </c>
    </row>
    <row r="9597" spans="1:4" x14ac:dyDescent="0.3">
      <c r="A9597" s="2">
        <f>'Balance - Data '!B9597</f>
        <v>0</v>
      </c>
      <c r="B9597" s="2">
        <f>'Balance - Data '!D9597</f>
        <v>0</v>
      </c>
      <c r="C9597" s="2">
        <f t="shared" si="304"/>
        <v>0</v>
      </c>
      <c r="D9597" s="2">
        <f t="shared" si="305"/>
        <v>1</v>
      </c>
    </row>
    <row r="9598" spans="1:4" x14ac:dyDescent="0.3">
      <c r="A9598" s="2">
        <f>'Balance - Data '!B9598</f>
        <v>0</v>
      </c>
      <c r="B9598" s="2">
        <f>'Balance - Data '!D9598</f>
        <v>0</v>
      </c>
      <c r="C9598" s="2">
        <f t="shared" si="304"/>
        <v>0</v>
      </c>
      <c r="D9598" s="2">
        <f t="shared" si="305"/>
        <v>1</v>
      </c>
    </row>
    <row r="9599" spans="1:4" x14ac:dyDescent="0.3">
      <c r="A9599" s="2">
        <f>'Balance - Data '!B9599</f>
        <v>0</v>
      </c>
      <c r="B9599" s="2">
        <f>'Balance - Data '!D9599</f>
        <v>0</v>
      </c>
      <c r="C9599" s="2">
        <f t="shared" si="304"/>
        <v>0</v>
      </c>
      <c r="D9599" s="2">
        <f t="shared" si="305"/>
        <v>1</v>
      </c>
    </row>
    <row r="9600" spans="1:4" x14ac:dyDescent="0.3">
      <c r="A9600" s="2">
        <f>'Balance - Data '!B9600</f>
        <v>0</v>
      </c>
      <c r="B9600" s="2">
        <f>'Balance - Data '!D9600</f>
        <v>0</v>
      </c>
      <c r="C9600" s="2">
        <f t="shared" si="304"/>
        <v>0</v>
      </c>
      <c r="D9600" s="2">
        <f t="shared" si="305"/>
        <v>1</v>
      </c>
    </row>
    <row r="9601" spans="1:4" x14ac:dyDescent="0.3">
      <c r="A9601" s="2">
        <f>'Balance - Data '!B9601</f>
        <v>0</v>
      </c>
      <c r="B9601" s="2">
        <f>'Balance - Data '!D9601</f>
        <v>0</v>
      </c>
      <c r="C9601" s="2">
        <f t="shared" si="304"/>
        <v>0</v>
      </c>
      <c r="D9601" s="2">
        <f t="shared" si="305"/>
        <v>1</v>
      </c>
    </row>
    <row r="9602" spans="1:4" x14ac:dyDescent="0.3">
      <c r="A9602" s="2">
        <f>'Balance - Data '!B9602</f>
        <v>0</v>
      </c>
      <c r="B9602" s="2">
        <f>'Balance - Data '!D9602</f>
        <v>0</v>
      </c>
      <c r="C9602" s="2">
        <f t="shared" si="304"/>
        <v>0</v>
      </c>
      <c r="D9602" s="2">
        <f t="shared" si="305"/>
        <v>1</v>
      </c>
    </row>
    <row r="9603" spans="1:4" x14ac:dyDescent="0.3">
      <c r="A9603" s="2">
        <f>'Balance - Data '!B9603</f>
        <v>0</v>
      </c>
      <c r="B9603" s="2">
        <f>'Balance - Data '!D9603</f>
        <v>0</v>
      </c>
      <c r="C9603" s="2">
        <f t="shared" ref="C9603:C9666" si="306">SIN(RADIANS(A9603))</f>
        <v>0</v>
      </c>
      <c r="D9603" s="2">
        <f t="shared" ref="D9603:D9666" si="307">COS(RADIANS(A9603))</f>
        <v>1</v>
      </c>
    </row>
    <row r="9604" spans="1:4" x14ac:dyDescent="0.3">
      <c r="A9604" s="2">
        <f>'Balance - Data '!B9604</f>
        <v>0</v>
      </c>
      <c r="B9604" s="2">
        <f>'Balance - Data '!D9604</f>
        <v>0</v>
      </c>
      <c r="C9604" s="2">
        <f t="shared" si="306"/>
        <v>0</v>
      </c>
      <c r="D9604" s="2">
        <f t="shared" si="307"/>
        <v>1</v>
      </c>
    </row>
    <row r="9605" spans="1:4" x14ac:dyDescent="0.3">
      <c r="A9605" s="2">
        <f>'Balance - Data '!B9605</f>
        <v>0</v>
      </c>
      <c r="B9605" s="2">
        <f>'Balance - Data '!D9605</f>
        <v>0</v>
      </c>
      <c r="C9605" s="2">
        <f t="shared" si="306"/>
        <v>0</v>
      </c>
      <c r="D9605" s="2">
        <f t="shared" si="307"/>
        <v>1</v>
      </c>
    </row>
    <row r="9606" spans="1:4" x14ac:dyDescent="0.3">
      <c r="A9606" s="2">
        <f>'Balance - Data '!B9606</f>
        <v>0</v>
      </c>
      <c r="B9606" s="2">
        <f>'Balance - Data '!D9606</f>
        <v>0</v>
      </c>
      <c r="C9606" s="2">
        <f t="shared" si="306"/>
        <v>0</v>
      </c>
      <c r="D9606" s="2">
        <f t="shared" si="307"/>
        <v>1</v>
      </c>
    </row>
    <row r="9607" spans="1:4" x14ac:dyDescent="0.3">
      <c r="A9607" s="2">
        <f>'Balance - Data '!B9607</f>
        <v>0</v>
      </c>
      <c r="B9607" s="2">
        <f>'Balance - Data '!D9607</f>
        <v>0</v>
      </c>
      <c r="C9607" s="2">
        <f t="shared" si="306"/>
        <v>0</v>
      </c>
      <c r="D9607" s="2">
        <f t="shared" si="307"/>
        <v>1</v>
      </c>
    </row>
    <row r="9608" spans="1:4" x14ac:dyDescent="0.3">
      <c r="A9608" s="2">
        <f>'Balance - Data '!B9608</f>
        <v>0</v>
      </c>
      <c r="B9608" s="2">
        <f>'Balance - Data '!D9608</f>
        <v>0</v>
      </c>
      <c r="C9608" s="2">
        <f t="shared" si="306"/>
        <v>0</v>
      </c>
      <c r="D9608" s="2">
        <f t="shared" si="307"/>
        <v>1</v>
      </c>
    </row>
    <row r="9609" spans="1:4" x14ac:dyDescent="0.3">
      <c r="A9609" s="2">
        <f>'Balance - Data '!B9609</f>
        <v>0</v>
      </c>
      <c r="B9609" s="2">
        <f>'Balance - Data '!D9609</f>
        <v>0</v>
      </c>
      <c r="C9609" s="2">
        <f t="shared" si="306"/>
        <v>0</v>
      </c>
      <c r="D9609" s="2">
        <f t="shared" si="307"/>
        <v>1</v>
      </c>
    </row>
    <row r="9610" spans="1:4" x14ac:dyDescent="0.3">
      <c r="A9610" s="2">
        <f>'Balance - Data '!B9610</f>
        <v>0</v>
      </c>
      <c r="B9610" s="2">
        <f>'Balance - Data '!D9610</f>
        <v>0</v>
      </c>
      <c r="C9610" s="2">
        <f t="shared" si="306"/>
        <v>0</v>
      </c>
      <c r="D9610" s="2">
        <f t="shared" si="307"/>
        <v>1</v>
      </c>
    </row>
    <row r="9611" spans="1:4" x14ac:dyDescent="0.3">
      <c r="A9611" s="2">
        <f>'Balance - Data '!B9611</f>
        <v>0</v>
      </c>
      <c r="B9611" s="2">
        <f>'Balance - Data '!D9611</f>
        <v>0</v>
      </c>
      <c r="C9611" s="2">
        <f t="shared" si="306"/>
        <v>0</v>
      </c>
      <c r="D9611" s="2">
        <f t="shared" si="307"/>
        <v>1</v>
      </c>
    </row>
    <row r="9612" spans="1:4" x14ac:dyDescent="0.3">
      <c r="A9612" s="2">
        <f>'Balance - Data '!B9612</f>
        <v>0</v>
      </c>
      <c r="B9612" s="2">
        <f>'Balance - Data '!D9612</f>
        <v>0</v>
      </c>
      <c r="C9612" s="2">
        <f t="shared" si="306"/>
        <v>0</v>
      </c>
      <c r="D9612" s="2">
        <f t="shared" si="307"/>
        <v>1</v>
      </c>
    </row>
    <row r="9613" spans="1:4" x14ac:dyDescent="0.3">
      <c r="A9613" s="2">
        <f>'Balance - Data '!B9613</f>
        <v>0</v>
      </c>
      <c r="B9613" s="2">
        <f>'Balance - Data '!D9613</f>
        <v>0</v>
      </c>
      <c r="C9613" s="2">
        <f t="shared" si="306"/>
        <v>0</v>
      </c>
      <c r="D9613" s="2">
        <f t="shared" si="307"/>
        <v>1</v>
      </c>
    </row>
    <row r="9614" spans="1:4" x14ac:dyDescent="0.3">
      <c r="A9614" s="2">
        <f>'Balance - Data '!B9614</f>
        <v>0</v>
      </c>
      <c r="B9614" s="2">
        <f>'Balance - Data '!D9614</f>
        <v>0</v>
      </c>
      <c r="C9614" s="2">
        <f t="shared" si="306"/>
        <v>0</v>
      </c>
      <c r="D9614" s="2">
        <f t="shared" si="307"/>
        <v>1</v>
      </c>
    </row>
    <row r="9615" spans="1:4" x14ac:dyDescent="0.3">
      <c r="A9615" s="2">
        <f>'Balance - Data '!B9615</f>
        <v>0</v>
      </c>
      <c r="B9615" s="2">
        <f>'Balance - Data '!D9615</f>
        <v>0</v>
      </c>
      <c r="C9615" s="2">
        <f t="shared" si="306"/>
        <v>0</v>
      </c>
      <c r="D9615" s="2">
        <f t="shared" si="307"/>
        <v>1</v>
      </c>
    </row>
    <row r="9616" spans="1:4" x14ac:dyDescent="0.3">
      <c r="A9616" s="2">
        <f>'Balance - Data '!B9616</f>
        <v>0</v>
      </c>
      <c r="B9616" s="2">
        <f>'Balance - Data '!D9616</f>
        <v>0</v>
      </c>
      <c r="C9616" s="2">
        <f t="shared" si="306"/>
        <v>0</v>
      </c>
      <c r="D9616" s="2">
        <f t="shared" si="307"/>
        <v>1</v>
      </c>
    </row>
    <row r="9617" spans="1:4" x14ac:dyDescent="0.3">
      <c r="A9617" s="2">
        <f>'Balance - Data '!B9617</f>
        <v>0</v>
      </c>
      <c r="B9617" s="2">
        <f>'Balance - Data '!D9617</f>
        <v>0</v>
      </c>
      <c r="C9617" s="2">
        <f t="shared" si="306"/>
        <v>0</v>
      </c>
      <c r="D9617" s="2">
        <f t="shared" si="307"/>
        <v>1</v>
      </c>
    </row>
    <row r="9618" spans="1:4" x14ac:dyDescent="0.3">
      <c r="A9618" s="2">
        <f>'Balance - Data '!B9618</f>
        <v>0</v>
      </c>
      <c r="B9618" s="2">
        <f>'Balance - Data '!D9618</f>
        <v>0</v>
      </c>
      <c r="C9618" s="2">
        <f t="shared" si="306"/>
        <v>0</v>
      </c>
      <c r="D9618" s="2">
        <f t="shared" si="307"/>
        <v>1</v>
      </c>
    </row>
    <row r="9619" spans="1:4" x14ac:dyDescent="0.3">
      <c r="A9619" s="2">
        <f>'Balance - Data '!B9619</f>
        <v>0</v>
      </c>
      <c r="B9619" s="2">
        <f>'Balance - Data '!D9619</f>
        <v>0</v>
      </c>
      <c r="C9619" s="2">
        <f t="shared" si="306"/>
        <v>0</v>
      </c>
      <c r="D9619" s="2">
        <f t="shared" si="307"/>
        <v>1</v>
      </c>
    </row>
    <row r="9620" spans="1:4" x14ac:dyDescent="0.3">
      <c r="A9620" s="2">
        <f>'Balance - Data '!B9620</f>
        <v>0</v>
      </c>
      <c r="B9620" s="2">
        <f>'Balance - Data '!D9620</f>
        <v>0</v>
      </c>
      <c r="C9620" s="2">
        <f t="shared" si="306"/>
        <v>0</v>
      </c>
      <c r="D9620" s="2">
        <f t="shared" si="307"/>
        <v>1</v>
      </c>
    </row>
    <row r="9621" spans="1:4" x14ac:dyDescent="0.3">
      <c r="A9621" s="2">
        <f>'Balance - Data '!B9621</f>
        <v>0</v>
      </c>
      <c r="B9621" s="2">
        <f>'Balance - Data '!D9621</f>
        <v>0</v>
      </c>
      <c r="C9621" s="2">
        <f t="shared" si="306"/>
        <v>0</v>
      </c>
      <c r="D9621" s="2">
        <f t="shared" si="307"/>
        <v>1</v>
      </c>
    </row>
    <row r="9622" spans="1:4" x14ac:dyDescent="0.3">
      <c r="A9622" s="2">
        <f>'Balance - Data '!B9622</f>
        <v>0</v>
      </c>
      <c r="B9622" s="2">
        <f>'Balance - Data '!D9622</f>
        <v>0</v>
      </c>
      <c r="C9622" s="2">
        <f t="shared" si="306"/>
        <v>0</v>
      </c>
      <c r="D9622" s="2">
        <f t="shared" si="307"/>
        <v>1</v>
      </c>
    </row>
    <row r="9623" spans="1:4" x14ac:dyDescent="0.3">
      <c r="A9623" s="2">
        <f>'Balance - Data '!B9623</f>
        <v>0</v>
      </c>
      <c r="B9623" s="2">
        <f>'Balance - Data '!D9623</f>
        <v>0</v>
      </c>
      <c r="C9623" s="2">
        <f t="shared" si="306"/>
        <v>0</v>
      </c>
      <c r="D9623" s="2">
        <f t="shared" si="307"/>
        <v>1</v>
      </c>
    </row>
    <row r="9624" spans="1:4" x14ac:dyDescent="0.3">
      <c r="A9624" s="2">
        <f>'Balance - Data '!B9624</f>
        <v>0</v>
      </c>
      <c r="B9624" s="2">
        <f>'Balance - Data '!D9624</f>
        <v>0</v>
      </c>
      <c r="C9624" s="2">
        <f t="shared" si="306"/>
        <v>0</v>
      </c>
      <c r="D9624" s="2">
        <f t="shared" si="307"/>
        <v>1</v>
      </c>
    </row>
    <row r="9625" spans="1:4" x14ac:dyDescent="0.3">
      <c r="A9625" s="2">
        <f>'Balance - Data '!B9625</f>
        <v>0</v>
      </c>
      <c r="B9625" s="2">
        <f>'Balance - Data '!D9625</f>
        <v>0</v>
      </c>
      <c r="C9625" s="2">
        <f t="shared" si="306"/>
        <v>0</v>
      </c>
      <c r="D9625" s="2">
        <f t="shared" si="307"/>
        <v>1</v>
      </c>
    </row>
    <row r="9626" spans="1:4" x14ac:dyDescent="0.3">
      <c r="A9626" s="2">
        <f>'Balance - Data '!B9626</f>
        <v>0</v>
      </c>
      <c r="B9626" s="2">
        <f>'Balance - Data '!D9626</f>
        <v>0</v>
      </c>
      <c r="C9626" s="2">
        <f t="shared" si="306"/>
        <v>0</v>
      </c>
      <c r="D9626" s="2">
        <f t="shared" si="307"/>
        <v>1</v>
      </c>
    </row>
    <row r="9627" spans="1:4" x14ac:dyDescent="0.3">
      <c r="A9627" s="2">
        <f>'Balance - Data '!B9627</f>
        <v>0</v>
      </c>
      <c r="B9627" s="2">
        <f>'Balance - Data '!D9627</f>
        <v>0</v>
      </c>
      <c r="C9627" s="2">
        <f t="shared" si="306"/>
        <v>0</v>
      </c>
      <c r="D9627" s="2">
        <f t="shared" si="307"/>
        <v>1</v>
      </c>
    </row>
    <row r="9628" spans="1:4" x14ac:dyDescent="0.3">
      <c r="A9628" s="2">
        <f>'Balance - Data '!B9628</f>
        <v>0</v>
      </c>
      <c r="B9628" s="2">
        <f>'Balance - Data '!D9628</f>
        <v>0</v>
      </c>
      <c r="C9628" s="2">
        <f t="shared" si="306"/>
        <v>0</v>
      </c>
      <c r="D9628" s="2">
        <f t="shared" si="307"/>
        <v>1</v>
      </c>
    </row>
    <row r="9629" spans="1:4" x14ac:dyDescent="0.3">
      <c r="A9629" s="2">
        <f>'Balance - Data '!B9629</f>
        <v>0</v>
      </c>
      <c r="B9629" s="2">
        <f>'Balance - Data '!D9629</f>
        <v>0</v>
      </c>
      <c r="C9629" s="2">
        <f t="shared" si="306"/>
        <v>0</v>
      </c>
      <c r="D9629" s="2">
        <f t="shared" si="307"/>
        <v>1</v>
      </c>
    </row>
    <row r="9630" spans="1:4" x14ac:dyDescent="0.3">
      <c r="A9630" s="2">
        <f>'Balance - Data '!B9630</f>
        <v>0</v>
      </c>
      <c r="B9630" s="2">
        <f>'Balance - Data '!D9630</f>
        <v>0</v>
      </c>
      <c r="C9630" s="2">
        <f t="shared" si="306"/>
        <v>0</v>
      </c>
      <c r="D9630" s="2">
        <f t="shared" si="307"/>
        <v>1</v>
      </c>
    </row>
    <row r="9631" spans="1:4" x14ac:dyDescent="0.3">
      <c r="A9631" s="2">
        <f>'Balance - Data '!B9631</f>
        <v>0</v>
      </c>
      <c r="B9631" s="2">
        <f>'Balance - Data '!D9631</f>
        <v>0</v>
      </c>
      <c r="C9631" s="2">
        <f t="shared" si="306"/>
        <v>0</v>
      </c>
      <c r="D9631" s="2">
        <f t="shared" si="307"/>
        <v>1</v>
      </c>
    </row>
    <row r="9632" spans="1:4" x14ac:dyDescent="0.3">
      <c r="A9632" s="2">
        <f>'Balance - Data '!B9632</f>
        <v>0</v>
      </c>
      <c r="B9632" s="2">
        <f>'Balance - Data '!D9632</f>
        <v>0</v>
      </c>
      <c r="C9632" s="2">
        <f t="shared" si="306"/>
        <v>0</v>
      </c>
      <c r="D9632" s="2">
        <f t="shared" si="307"/>
        <v>1</v>
      </c>
    </row>
    <row r="9633" spans="1:4" x14ac:dyDescent="0.3">
      <c r="A9633" s="2">
        <f>'Balance - Data '!B9633</f>
        <v>0</v>
      </c>
      <c r="B9633" s="2">
        <f>'Balance - Data '!D9633</f>
        <v>0</v>
      </c>
      <c r="C9633" s="2">
        <f t="shared" si="306"/>
        <v>0</v>
      </c>
      <c r="D9633" s="2">
        <f t="shared" si="307"/>
        <v>1</v>
      </c>
    </row>
    <row r="9634" spans="1:4" x14ac:dyDescent="0.3">
      <c r="A9634" s="2">
        <f>'Balance - Data '!B9634</f>
        <v>0</v>
      </c>
      <c r="B9634" s="2">
        <f>'Balance - Data '!D9634</f>
        <v>0</v>
      </c>
      <c r="C9634" s="2">
        <f t="shared" si="306"/>
        <v>0</v>
      </c>
      <c r="D9634" s="2">
        <f t="shared" si="307"/>
        <v>1</v>
      </c>
    </row>
    <row r="9635" spans="1:4" x14ac:dyDescent="0.3">
      <c r="A9635" s="2">
        <f>'Balance - Data '!B9635</f>
        <v>0</v>
      </c>
      <c r="B9635" s="2">
        <f>'Balance - Data '!D9635</f>
        <v>0</v>
      </c>
      <c r="C9635" s="2">
        <f t="shared" si="306"/>
        <v>0</v>
      </c>
      <c r="D9635" s="2">
        <f t="shared" si="307"/>
        <v>1</v>
      </c>
    </row>
    <row r="9636" spans="1:4" x14ac:dyDescent="0.3">
      <c r="A9636" s="2">
        <f>'Balance - Data '!B9636</f>
        <v>0</v>
      </c>
      <c r="B9636" s="2">
        <f>'Balance - Data '!D9636</f>
        <v>0</v>
      </c>
      <c r="C9636" s="2">
        <f t="shared" si="306"/>
        <v>0</v>
      </c>
      <c r="D9636" s="2">
        <f t="shared" si="307"/>
        <v>1</v>
      </c>
    </row>
    <row r="9637" spans="1:4" x14ac:dyDescent="0.3">
      <c r="A9637" s="2">
        <f>'Balance - Data '!B9637</f>
        <v>0</v>
      </c>
      <c r="B9637" s="2">
        <f>'Balance - Data '!D9637</f>
        <v>0</v>
      </c>
      <c r="C9637" s="2">
        <f t="shared" si="306"/>
        <v>0</v>
      </c>
      <c r="D9637" s="2">
        <f t="shared" si="307"/>
        <v>1</v>
      </c>
    </row>
    <row r="9638" spans="1:4" x14ac:dyDescent="0.3">
      <c r="A9638" s="2">
        <f>'Balance - Data '!B9638</f>
        <v>0</v>
      </c>
      <c r="B9638" s="2">
        <f>'Balance - Data '!D9638</f>
        <v>0</v>
      </c>
      <c r="C9638" s="2">
        <f t="shared" si="306"/>
        <v>0</v>
      </c>
      <c r="D9638" s="2">
        <f t="shared" si="307"/>
        <v>1</v>
      </c>
    </row>
    <row r="9639" spans="1:4" x14ac:dyDescent="0.3">
      <c r="A9639" s="2">
        <f>'Balance - Data '!B9639</f>
        <v>0</v>
      </c>
      <c r="B9639" s="2">
        <f>'Balance - Data '!D9639</f>
        <v>0</v>
      </c>
      <c r="C9639" s="2">
        <f t="shared" si="306"/>
        <v>0</v>
      </c>
      <c r="D9639" s="2">
        <f t="shared" si="307"/>
        <v>1</v>
      </c>
    </row>
    <row r="9640" spans="1:4" x14ac:dyDescent="0.3">
      <c r="A9640" s="2">
        <f>'Balance - Data '!B9640</f>
        <v>0</v>
      </c>
      <c r="B9640" s="2">
        <f>'Balance - Data '!D9640</f>
        <v>0</v>
      </c>
      <c r="C9640" s="2">
        <f t="shared" si="306"/>
        <v>0</v>
      </c>
      <c r="D9640" s="2">
        <f t="shared" si="307"/>
        <v>1</v>
      </c>
    </row>
    <row r="9641" spans="1:4" x14ac:dyDescent="0.3">
      <c r="A9641" s="2">
        <f>'Balance - Data '!B9641</f>
        <v>0</v>
      </c>
      <c r="B9641" s="2">
        <f>'Balance - Data '!D9641</f>
        <v>0</v>
      </c>
      <c r="C9641" s="2">
        <f t="shared" si="306"/>
        <v>0</v>
      </c>
      <c r="D9641" s="2">
        <f t="shared" si="307"/>
        <v>1</v>
      </c>
    </row>
    <row r="9642" spans="1:4" x14ac:dyDescent="0.3">
      <c r="A9642" s="2">
        <f>'Balance - Data '!B9642</f>
        <v>0</v>
      </c>
      <c r="B9642" s="2">
        <f>'Balance - Data '!D9642</f>
        <v>0</v>
      </c>
      <c r="C9642" s="2">
        <f t="shared" si="306"/>
        <v>0</v>
      </c>
      <c r="D9642" s="2">
        <f t="shared" si="307"/>
        <v>1</v>
      </c>
    </row>
    <row r="9643" spans="1:4" x14ac:dyDescent="0.3">
      <c r="A9643" s="2">
        <f>'Balance - Data '!B9643</f>
        <v>0</v>
      </c>
      <c r="B9643" s="2">
        <f>'Balance - Data '!D9643</f>
        <v>0</v>
      </c>
      <c r="C9643" s="2">
        <f t="shared" si="306"/>
        <v>0</v>
      </c>
      <c r="D9643" s="2">
        <f t="shared" si="307"/>
        <v>1</v>
      </c>
    </row>
    <row r="9644" spans="1:4" x14ac:dyDescent="0.3">
      <c r="A9644" s="2">
        <f>'Balance - Data '!B9644</f>
        <v>0</v>
      </c>
      <c r="B9644" s="2">
        <f>'Balance - Data '!D9644</f>
        <v>0</v>
      </c>
      <c r="C9644" s="2">
        <f t="shared" si="306"/>
        <v>0</v>
      </c>
      <c r="D9644" s="2">
        <f t="shared" si="307"/>
        <v>1</v>
      </c>
    </row>
    <row r="9645" spans="1:4" x14ac:dyDescent="0.3">
      <c r="A9645" s="2">
        <f>'Balance - Data '!B9645</f>
        <v>0</v>
      </c>
      <c r="B9645" s="2">
        <f>'Balance - Data '!D9645</f>
        <v>0</v>
      </c>
      <c r="C9645" s="2">
        <f t="shared" si="306"/>
        <v>0</v>
      </c>
      <c r="D9645" s="2">
        <f t="shared" si="307"/>
        <v>1</v>
      </c>
    </row>
    <row r="9646" spans="1:4" x14ac:dyDescent="0.3">
      <c r="A9646" s="2">
        <f>'Balance - Data '!B9646</f>
        <v>0</v>
      </c>
      <c r="B9646" s="2">
        <f>'Balance - Data '!D9646</f>
        <v>0</v>
      </c>
      <c r="C9646" s="2">
        <f t="shared" si="306"/>
        <v>0</v>
      </c>
      <c r="D9646" s="2">
        <f t="shared" si="307"/>
        <v>1</v>
      </c>
    </row>
    <row r="9647" spans="1:4" x14ac:dyDescent="0.3">
      <c r="A9647" s="2">
        <f>'Balance - Data '!B9647</f>
        <v>0</v>
      </c>
      <c r="B9647" s="2">
        <f>'Balance - Data '!D9647</f>
        <v>0</v>
      </c>
      <c r="C9647" s="2">
        <f t="shared" si="306"/>
        <v>0</v>
      </c>
      <c r="D9647" s="2">
        <f t="shared" si="307"/>
        <v>1</v>
      </c>
    </row>
    <row r="9648" spans="1:4" x14ac:dyDescent="0.3">
      <c r="A9648" s="2">
        <f>'Balance - Data '!B9648</f>
        <v>0</v>
      </c>
      <c r="B9648" s="2">
        <f>'Balance - Data '!D9648</f>
        <v>0</v>
      </c>
      <c r="C9648" s="2">
        <f t="shared" si="306"/>
        <v>0</v>
      </c>
      <c r="D9648" s="2">
        <f t="shared" si="307"/>
        <v>1</v>
      </c>
    </row>
    <row r="9649" spans="1:4" x14ac:dyDescent="0.3">
      <c r="A9649" s="2">
        <f>'Balance - Data '!B9649</f>
        <v>0</v>
      </c>
      <c r="B9649" s="2">
        <f>'Balance - Data '!D9649</f>
        <v>0</v>
      </c>
      <c r="C9649" s="2">
        <f t="shared" si="306"/>
        <v>0</v>
      </c>
      <c r="D9649" s="2">
        <f t="shared" si="307"/>
        <v>1</v>
      </c>
    </row>
    <row r="9650" spans="1:4" x14ac:dyDescent="0.3">
      <c r="A9650" s="2">
        <f>'Balance - Data '!B9650</f>
        <v>0</v>
      </c>
      <c r="B9650" s="2">
        <f>'Balance - Data '!D9650</f>
        <v>0</v>
      </c>
      <c r="C9650" s="2">
        <f t="shared" si="306"/>
        <v>0</v>
      </c>
      <c r="D9650" s="2">
        <f t="shared" si="307"/>
        <v>1</v>
      </c>
    </row>
    <row r="9651" spans="1:4" x14ac:dyDescent="0.3">
      <c r="A9651" s="2">
        <f>'Balance - Data '!B9651</f>
        <v>0</v>
      </c>
      <c r="B9651" s="2">
        <f>'Balance - Data '!D9651</f>
        <v>0</v>
      </c>
      <c r="C9651" s="2">
        <f t="shared" si="306"/>
        <v>0</v>
      </c>
      <c r="D9651" s="2">
        <f t="shared" si="307"/>
        <v>1</v>
      </c>
    </row>
    <row r="9652" spans="1:4" x14ac:dyDescent="0.3">
      <c r="A9652" s="2">
        <f>'Balance - Data '!B9652</f>
        <v>0</v>
      </c>
      <c r="B9652" s="2">
        <f>'Balance - Data '!D9652</f>
        <v>0</v>
      </c>
      <c r="C9652" s="2">
        <f t="shared" si="306"/>
        <v>0</v>
      </c>
      <c r="D9652" s="2">
        <f t="shared" si="307"/>
        <v>1</v>
      </c>
    </row>
    <row r="9653" spans="1:4" x14ac:dyDescent="0.3">
      <c r="A9653" s="2">
        <f>'Balance - Data '!B9653</f>
        <v>0</v>
      </c>
      <c r="B9653" s="2">
        <f>'Balance - Data '!D9653</f>
        <v>0</v>
      </c>
      <c r="C9653" s="2">
        <f t="shared" si="306"/>
        <v>0</v>
      </c>
      <c r="D9653" s="2">
        <f t="shared" si="307"/>
        <v>1</v>
      </c>
    </row>
    <row r="9654" spans="1:4" x14ac:dyDescent="0.3">
      <c r="A9654" s="2">
        <f>'Balance - Data '!B9654</f>
        <v>0</v>
      </c>
      <c r="B9654" s="2">
        <f>'Balance - Data '!D9654</f>
        <v>0</v>
      </c>
      <c r="C9654" s="2">
        <f t="shared" si="306"/>
        <v>0</v>
      </c>
      <c r="D9654" s="2">
        <f t="shared" si="307"/>
        <v>1</v>
      </c>
    </row>
    <row r="9655" spans="1:4" x14ac:dyDescent="0.3">
      <c r="A9655" s="2">
        <f>'Balance - Data '!B9655</f>
        <v>0</v>
      </c>
      <c r="B9655" s="2">
        <f>'Balance - Data '!D9655</f>
        <v>0</v>
      </c>
      <c r="C9655" s="2">
        <f t="shared" si="306"/>
        <v>0</v>
      </c>
      <c r="D9655" s="2">
        <f t="shared" si="307"/>
        <v>1</v>
      </c>
    </row>
    <row r="9656" spans="1:4" x14ac:dyDescent="0.3">
      <c r="A9656" s="2">
        <f>'Balance - Data '!B9656</f>
        <v>0</v>
      </c>
      <c r="B9656" s="2">
        <f>'Balance - Data '!D9656</f>
        <v>0</v>
      </c>
      <c r="C9656" s="2">
        <f t="shared" si="306"/>
        <v>0</v>
      </c>
      <c r="D9656" s="2">
        <f t="shared" si="307"/>
        <v>1</v>
      </c>
    </row>
    <row r="9657" spans="1:4" x14ac:dyDescent="0.3">
      <c r="A9657" s="2">
        <f>'Balance - Data '!B9657</f>
        <v>0</v>
      </c>
      <c r="B9657" s="2">
        <f>'Balance - Data '!D9657</f>
        <v>0</v>
      </c>
      <c r="C9657" s="2">
        <f t="shared" si="306"/>
        <v>0</v>
      </c>
      <c r="D9657" s="2">
        <f t="shared" si="307"/>
        <v>1</v>
      </c>
    </row>
    <row r="9658" spans="1:4" x14ac:dyDescent="0.3">
      <c r="A9658" s="2">
        <f>'Balance - Data '!B9658</f>
        <v>0</v>
      </c>
      <c r="B9658" s="2">
        <f>'Balance - Data '!D9658</f>
        <v>0</v>
      </c>
      <c r="C9658" s="2">
        <f t="shared" si="306"/>
        <v>0</v>
      </c>
      <c r="D9658" s="2">
        <f t="shared" si="307"/>
        <v>1</v>
      </c>
    </row>
    <row r="9659" spans="1:4" x14ac:dyDescent="0.3">
      <c r="A9659" s="2">
        <f>'Balance - Data '!B9659</f>
        <v>0</v>
      </c>
      <c r="B9659" s="2">
        <f>'Balance - Data '!D9659</f>
        <v>0</v>
      </c>
      <c r="C9659" s="2">
        <f t="shared" si="306"/>
        <v>0</v>
      </c>
      <c r="D9659" s="2">
        <f t="shared" si="307"/>
        <v>1</v>
      </c>
    </row>
    <row r="9660" spans="1:4" x14ac:dyDescent="0.3">
      <c r="A9660" s="2">
        <f>'Balance - Data '!B9660</f>
        <v>0</v>
      </c>
      <c r="B9660" s="2">
        <f>'Balance - Data '!D9660</f>
        <v>0</v>
      </c>
      <c r="C9660" s="2">
        <f t="shared" si="306"/>
        <v>0</v>
      </c>
      <c r="D9660" s="2">
        <f t="shared" si="307"/>
        <v>1</v>
      </c>
    </row>
    <row r="9661" spans="1:4" x14ac:dyDescent="0.3">
      <c r="A9661" s="2">
        <f>'Balance - Data '!B9661</f>
        <v>0</v>
      </c>
      <c r="B9661" s="2">
        <f>'Balance - Data '!D9661</f>
        <v>0</v>
      </c>
      <c r="C9661" s="2">
        <f t="shared" si="306"/>
        <v>0</v>
      </c>
      <c r="D9661" s="2">
        <f t="shared" si="307"/>
        <v>1</v>
      </c>
    </row>
    <row r="9662" spans="1:4" x14ac:dyDescent="0.3">
      <c r="A9662" s="2">
        <f>'Balance - Data '!B9662</f>
        <v>0</v>
      </c>
      <c r="B9662" s="2">
        <f>'Balance - Data '!D9662</f>
        <v>0</v>
      </c>
      <c r="C9662" s="2">
        <f t="shared" si="306"/>
        <v>0</v>
      </c>
      <c r="D9662" s="2">
        <f t="shared" si="307"/>
        <v>1</v>
      </c>
    </row>
    <row r="9663" spans="1:4" x14ac:dyDescent="0.3">
      <c r="A9663" s="2">
        <f>'Balance - Data '!B9663</f>
        <v>0</v>
      </c>
      <c r="B9663" s="2">
        <f>'Balance - Data '!D9663</f>
        <v>0</v>
      </c>
      <c r="C9663" s="2">
        <f t="shared" si="306"/>
        <v>0</v>
      </c>
      <c r="D9663" s="2">
        <f t="shared" si="307"/>
        <v>1</v>
      </c>
    </row>
    <row r="9664" spans="1:4" x14ac:dyDescent="0.3">
      <c r="A9664" s="2">
        <f>'Balance - Data '!B9664</f>
        <v>0</v>
      </c>
      <c r="B9664" s="2">
        <f>'Balance - Data '!D9664</f>
        <v>0</v>
      </c>
      <c r="C9664" s="2">
        <f t="shared" si="306"/>
        <v>0</v>
      </c>
      <c r="D9664" s="2">
        <f t="shared" si="307"/>
        <v>1</v>
      </c>
    </row>
    <row r="9665" spans="1:4" x14ac:dyDescent="0.3">
      <c r="A9665" s="2">
        <f>'Balance - Data '!B9665</f>
        <v>0</v>
      </c>
      <c r="B9665" s="2">
        <f>'Balance - Data '!D9665</f>
        <v>0</v>
      </c>
      <c r="C9665" s="2">
        <f t="shared" si="306"/>
        <v>0</v>
      </c>
      <c r="D9665" s="2">
        <f t="shared" si="307"/>
        <v>1</v>
      </c>
    </row>
    <row r="9666" spans="1:4" x14ac:dyDescent="0.3">
      <c r="A9666" s="2">
        <f>'Balance - Data '!B9666</f>
        <v>0</v>
      </c>
      <c r="B9666" s="2">
        <f>'Balance - Data '!D9666</f>
        <v>0</v>
      </c>
      <c r="C9666" s="2">
        <f t="shared" si="306"/>
        <v>0</v>
      </c>
      <c r="D9666" s="2">
        <f t="shared" si="307"/>
        <v>1</v>
      </c>
    </row>
    <row r="9667" spans="1:4" x14ac:dyDescent="0.3">
      <c r="A9667" s="2">
        <f>'Balance - Data '!B9667</f>
        <v>0</v>
      </c>
      <c r="B9667" s="2">
        <f>'Balance - Data '!D9667</f>
        <v>0</v>
      </c>
      <c r="C9667" s="2">
        <f t="shared" ref="C9667:C9730" si="308">SIN(RADIANS(A9667))</f>
        <v>0</v>
      </c>
      <c r="D9667" s="2">
        <f t="shared" ref="D9667:D9730" si="309">COS(RADIANS(A9667))</f>
        <v>1</v>
      </c>
    </row>
    <row r="9668" spans="1:4" x14ac:dyDescent="0.3">
      <c r="A9668" s="2">
        <f>'Balance - Data '!B9668</f>
        <v>0</v>
      </c>
      <c r="B9668" s="2">
        <f>'Balance - Data '!D9668</f>
        <v>0</v>
      </c>
      <c r="C9668" s="2">
        <f t="shared" si="308"/>
        <v>0</v>
      </c>
      <c r="D9668" s="2">
        <f t="shared" si="309"/>
        <v>1</v>
      </c>
    </row>
    <row r="9669" spans="1:4" x14ac:dyDescent="0.3">
      <c r="A9669" s="2">
        <f>'Balance - Data '!B9669</f>
        <v>0</v>
      </c>
      <c r="B9669" s="2">
        <f>'Balance - Data '!D9669</f>
        <v>0</v>
      </c>
      <c r="C9669" s="2">
        <f t="shared" si="308"/>
        <v>0</v>
      </c>
      <c r="D9669" s="2">
        <f t="shared" si="309"/>
        <v>1</v>
      </c>
    </row>
    <row r="9670" spans="1:4" x14ac:dyDescent="0.3">
      <c r="A9670" s="2">
        <f>'Balance - Data '!B9670</f>
        <v>0</v>
      </c>
      <c r="B9670" s="2">
        <f>'Balance - Data '!D9670</f>
        <v>0</v>
      </c>
      <c r="C9670" s="2">
        <f t="shared" si="308"/>
        <v>0</v>
      </c>
      <c r="D9670" s="2">
        <f t="shared" si="309"/>
        <v>1</v>
      </c>
    </row>
    <row r="9671" spans="1:4" x14ac:dyDescent="0.3">
      <c r="A9671" s="2">
        <f>'Balance - Data '!B9671</f>
        <v>0</v>
      </c>
      <c r="B9671" s="2">
        <f>'Balance - Data '!D9671</f>
        <v>0</v>
      </c>
      <c r="C9671" s="2">
        <f t="shared" si="308"/>
        <v>0</v>
      </c>
      <c r="D9671" s="2">
        <f t="shared" si="309"/>
        <v>1</v>
      </c>
    </row>
    <row r="9672" spans="1:4" x14ac:dyDescent="0.3">
      <c r="A9672" s="2">
        <f>'Balance - Data '!B9672</f>
        <v>0</v>
      </c>
      <c r="B9672" s="2">
        <f>'Balance - Data '!D9672</f>
        <v>0</v>
      </c>
      <c r="C9672" s="2">
        <f t="shared" si="308"/>
        <v>0</v>
      </c>
      <c r="D9672" s="2">
        <f t="shared" si="309"/>
        <v>1</v>
      </c>
    </row>
    <row r="9673" spans="1:4" x14ac:dyDescent="0.3">
      <c r="A9673" s="2">
        <f>'Balance - Data '!B9673</f>
        <v>0</v>
      </c>
      <c r="B9673" s="2">
        <f>'Balance - Data '!D9673</f>
        <v>0</v>
      </c>
      <c r="C9673" s="2">
        <f t="shared" si="308"/>
        <v>0</v>
      </c>
      <c r="D9673" s="2">
        <f t="shared" si="309"/>
        <v>1</v>
      </c>
    </row>
    <row r="9674" spans="1:4" x14ac:dyDescent="0.3">
      <c r="A9674" s="2">
        <f>'Balance - Data '!B9674</f>
        <v>0</v>
      </c>
      <c r="B9674" s="2">
        <f>'Balance - Data '!D9674</f>
        <v>0</v>
      </c>
      <c r="C9674" s="2">
        <f t="shared" si="308"/>
        <v>0</v>
      </c>
      <c r="D9674" s="2">
        <f t="shared" si="309"/>
        <v>1</v>
      </c>
    </row>
    <row r="9675" spans="1:4" x14ac:dyDescent="0.3">
      <c r="A9675" s="2">
        <f>'Balance - Data '!B9675</f>
        <v>0</v>
      </c>
      <c r="B9675" s="2">
        <f>'Balance - Data '!D9675</f>
        <v>0</v>
      </c>
      <c r="C9675" s="2">
        <f t="shared" si="308"/>
        <v>0</v>
      </c>
      <c r="D9675" s="2">
        <f t="shared" si="309"/>
        <v>1</v>
      </c>
    </row>
    <row r="9676" spans="1:4" x14ac:dyDescent="0.3">
      <c r="A9676" s="2">
        <f>'Balance - Data '!B9676</f>
        <v>0</v>
      </c>
      <c r="B9676" s="2">
        <f>'Balance - Data '!D9676</f>
        <v>0</v>
      </c>
      <c r="C9676" s="2">
        <f t="shared" si="308"/>
        <v>0</v>
      </c>
      <c r="D9676" s="2">
        <f t="shared" si="309"/>
        <v>1</v>
      </c>
    </row>
    <row r="9677" spans="1:4" x14ac:dyDescent="0.3">
      <c r="A9677" s="2">
        <f>'Balance - Data '!B9677</f>
        <v>0</v>
      </c>
      <c r="B9677" s="2">
        <f>'Balance - Data '!D9677</f>
        <v>0</v>
      </c>
      <c r="C9677" s="2">
        <f t="shared" si="308"/>
        <v>0</v>
      </c>
      <c r="D9677" s="2">
        <f t="shared" si="309"/>
        <v>1</v>
      </c>
    </row>
    <row r="9678" spans="1:4" x14ac:dyDescent="0.3">
      <c r="A9678" s="2">
        <f>'Balance - Data '!B9678</f>
        <v>0</v>
      </c>
      <c r="B9678" s="2">
        <f>'Balance - Data '!D9678</f>
        <v>0</v>
      </c>
      <c r="C9678" s="2">
        <f t="shared" si="308"/>
        <v>0</v>
      </c>
      <c r="D9678" s="2">
        <f t="shared" si="309"/>
        <v>1</v>
      </c>
    </row>
    <row r="9679" spans="1:4" x14ac:dyDescent="0.3">
      <c r="A9679" s="2">
        <f>'Balance - Data '!B9679</f>
        <v>0</v>
      </c>
      <c r="B9679" s="2">
        <f>'Balance - Data '!D9679</f>
        <v>0</v>
      </c>
      <c r="C9679" s="2">
        <f t="shared" si="308"/>
        <v>0</v>
      </c>
      <c r="D9679" s="2">
        <f t="shared" si="309"/>
        <v>1</v>
      </c>
    </row>
    <row r="9680" spans="1:4" x14ac:dyDescent="0.3">
      <c r="A9680" s="2">
        <f>'Balance - Data '!B9680</f>
        <v>0</v>
      </c>
      <c r="B9680" s="2">
        <f>'Balance - Data '!D9680</f>
        <v>0</v>
      </c>
      <c r="C9680" s="2">
        <f t="shared" si="308"/>
        <v>0</v>
      </c>
      <c r="D9680" s="2">
        <f t="shared" si="309"/>
        <v>1</v>
      </c>
    </row>
    <row r="9681" spans="1:4" x14ac:dyDescent="0.3">
      <c r="A9681" s="2">
        <f>'Balance - Data '!B9681</f>
        <v>0</v>
      </c>
      <c r="B9681" s="2">
        <f>'Balance - Data '!D9681</f>
        <v>0</v>
      </c>
      <c r="C9681" s="2">
        <f t="shared" si="308"/>
        <v>0</v>
      </c>
      <c r="D9681" s="2">
        <f t="shared" si="309"/>
        <v>1</v>
      </c>
    </row>
    <row r="9682" spans="1:4" x14ac:dyDescent="0.3">
      <c r="A9682" s="2">
        <f>'Balance - Data '!B9682</f>
        <v>0</v>
      </c>
      <c r="B9682" s="2">
        <f>'Balance - Data '!D9682</f>
        <v>0</v>
      </c>
      <c r="C9682" s="2">
        <f t="shared" si="308"/>
        <v>0</v>
      </c>
      <c r="D9682" s="2">
        <f t="shared" si="309"/>
        <v>1</v>
      </c>
    </row>
    <row r="9683" spans="1:4" x14ac:dyDescent="0.3">
      <c r="A9683" s="2">
        <f>'Balance - Data '!B9683</f>
        <v>0</v>
      </c>
      <c r="B9683" s="2">
        <f>'Balance - Data '!D9683</f>
        <v>0</v>
      </c>
      <c r="C9683" s="2">
        <f t="shared" si="308"/>
        <v>0</v>
      </c>
      <c r="D9683" s="2">
        <f t="shared" si="309"/>
        <v>1</v>
      </c>
    </row>
    <row r="9684" spans="1:4" x14ac:dyDescent="0.3">
      <c r="A9684" s="2">
        <f>'Balance - Data '!B9684</f>
        <v>0</v>
      </c>
      <c r="B9684" s="2">
        <f>'Balance - Data '!D9684</f>
        <v>0</v>
      </c>
      <c r="C9684" s="2">
        <f t="shared" si="308"/>
        <v>0</v>
      </c>
      <c r="D9684" s="2">
        <f t="shared" si="309"/>
        <v>1</v>
      </c>
    </row>
    <row r="9685" spans="1:4" x14ac:dyDescent="0.3">
      <c r="A9685" s="2">
        <f>'Balance - Data '!B9685</f>
        <v>0</v>
      </c>
      <c r="B9685" s="2">
        <f>'Balance - Data '!D9685</f>
        <v>0</v>
      </c>
      <c r="C9685" s="2">
        <f t="shared" si="308"/>
        <v>0</v>
      </c>
      <c r="D9685" s="2">
        <f t="shared" si="309"/>
        <v>1</v>
      </c>
    </row>
    <row r="9686" spans="1:4" x14ac:dyDescent="0.3">
      <c r="A9686" s="2">
        <f>'Balance - Data '!B9686</f>
        <v>0</v>
      </c>
      <c r="B9686" s="2">
        <f>'Balance - Data '!D9686</f>
        <v>0</v>
      </c>
      <c r="C9686" s="2">
        <f t="shared" si="308"/>
        <v>0</v>
      </c>
      <c r="D9686" s="2">
        <f t="shared" si="309"/>
        <v>1</v>
      </c>
    </row>
    <row r="9687" spans="1:4" x14ac:dyDescent="0.3">
      <c r="A9687" s="2">
        <f>'Balance - Data '!B9687</f>
        <v>0</v>
      </c>
      <c r="B9687" s="2">
        <f>'Balance - Data '!D9687</f>
        <v>0</v>
      </c>
      <c r="C9687" s="2">
        <f t="shared" si="308"/>
        <v>0</v>
      </c>
      <c r="D9687" s="2">
        <f t="shared" si="309"/>
        <v>1</v>
      </c>
    </row>
    <row r="9688" spans="1:4" x14ac:dyDescent="0.3">
      <c r="A9688" s="2">
        <f>'Balance - Data '!B9688</f>
        <v>0</v>
      </c>
      <c r="B9688" s="2">
        <f>'Balance - Data '!D9688</f>
        <v>0</v>
      </c>
      <c r="C9688" s="2">
        <f t="shared" si="308"/>
        <v>0</v>
      </c>
      <c r="D9688" s="2">
        <f t="shared" si="309"/>
        <v>1</v>
      </c>
    </row>
    <row r="9689" spans="1:4" x14ac:dyDescent="0.3">
      <c r="A9689" s="2">
        <f>'Balance - Data '!B9689</f>
        <v>0</v>
      </c>
      <c r="B9689" s="2">
        <f>'Balance - Data '!D9689</f>
        <v>0</v>
      </c>
      <c r="C9689" s="2">
        <f t="shared" si="308"/>
        <v>0</v>
      </c>
      <c r="D9689" s="2">
        <f t="shared" si="309"/>
        <v>1</v>
      </c>
    </row>
    <row r="9690" spans="1:4" x14ac:dyDescent="0.3">
      <c r="A9690" s="2">
        <f>'Balance - Data '!B9690</f>
        <v>0</v>
      </c>
      <c r="B9690" s="2">
        <f>'Balance - Data '!D9690</f>
        <v>0</v>
      </c>
      <c r="C9690" s="2">
        <f t="shared" si="308"/>
        <v>0</v>
      </c>
      <c r="D9690" s="2">
        <f t="shared" si="309"/>
        <v>1</v>
      </c>
    </row>
    <row r="9691" spans="1:4" x14ac:dyDescent="0.3">
      <c r="A9691" s="2">
        <f>'Balance - Data '!B9691</f>
        <v>0</v>
      </c>
      <c r="B9691" s="2">
        <f>'Balance - Data '!D9691</f>
        <v>0</v>
      </c>
      <c r="C9691" s="2">
        <f t="shared" si="308"/>
        <v>0</v>
      </c>
      <c r="D9691" s="2">
        <f t="shared" si="309"/>
        <v>1</v>
      </c>
    </row>
    <row r="9692" spans="1:4" x14ac:dyDescent="0.3">
      <c r="A9692" s="2">
        <f>'Balance - Data '!B9692</f>
        <v>0</v>
      </c>
      <c r="B9692" s="2">
        <f>'Balance - Data '!D9692</f>
        <v>0</v>
      </c>
      <c r="C9692" s="2">
        <f t="shared" si="308"/>
        <v>0</v>
      </c>
      <c r="D9692" s="2">
        <f t="shared" si="309"/>
        <v>1</v>
      </c>
    </row>
    <row r="9693" spans="1:4" x14ac:dyDescent="0.3">
      <c r="A9693" s="2">
        <f>'Balance - Data '!B9693</f>
        <v>0</v>
      </c>
      <c r="B9693" s="2">
        <f>'Balance - Data '!D9693</f>
        <v>0</v>
      </c>
      <c r="C9693" s="2">
        <f t="shared" si="308"/>
        <v>0</v>
      </c>
      <c r="D9693" s="2">
        <f t="shared" si="309"/>
        <v>1</v>
      </c>
    </row>
    <row r="9694" spans="1:4" x14ac:dyDescent="0.3">
      <c r="A9694" s="2">
        <f>'Balance - Data '!B9694</f>
        <v>0</v>
      </c>
      <c r="B9694" s="2">
        <f>'Balance - Data '!D9694</f>
        <v>0</v>
      </c>
      <c r="C9694" s="2">
        <f t="shared" si="308"/>
        <v>0</v>
      </c>
      <c r="D9694" s="2">
        <f t="shared" si="309"/>
        <v>1</v>
      </c>
    </row>
    <row r="9695" spans="1:4" x14ac:dyDescent="0.3">
      <c r="A9695" s="2">
        <f>'Balance - Data '!B9695</f>
        <v>0</v>
      </c>
      <c r="B9695" s="2">
        <f>'Balance - Data '!D9695</f>
        <v>0</v>
      </c>
      <c r="C9695" s="2">
        <f t="shared" si="308"/>
        <v>0</v>
      </c>
      <c r="D9695" s="2">
        <f t="shared" si="309"/>
        <v>1</v>
      </c>
    </row>
    <row r="9696" spans="1:4" x14ac:dyDescent="0.3">
      <c r="A9696" s="2">
        <f>'Balance - Data '!B9696</f>
        <v>0</v>
      </c>
      <c r="B9696" s="2">
        <f>'Balance - Data '!D9696</f>
        <v>0</v>
      </c>
      <c r="C9696" s="2">
        <f t="shared" si="308"/>
        <v>0</v>
      </c>
      <c r="D9696" s="2">
        <f t="shared" si="309"/>
        <v>1</v>
      </c>
    </row>
    <row r="9697" spans="1:4" x14ac:dyDescent="0.3">
      <c r="A9697" s="2">
        <f>'Balance - Data '!B9697</f>
        <v>0</v>
      </c>
      <c r="B9697" s="2">
        <f>'Balance - Data '!D9697</f>
        <v>0</v>
      </c>
      <c r="C9697" s="2">
        <f t="shared" si="308"/>
        <v>0</v>
      </c>
      <c r="D9697" s="2">
        <f t="shared" si="309"/>
        <v>1</v>
      </c>
    </row>
    <row r="9698" spans="1:4" x14ac:dyDescent="0.3">
      <c r="A9698" s="2">
        <f>'Balance - Data '!B9698</f>
        <v>0</v>
      </c>
      <c r="B9698" s="2">
        <f>'Balance - Data '!D9698</f>
        <v>0</v>
      </c>
      <c r="C9698" s="2">
        <f t="shared" si="308"/>
        <v>0</v>
      </c>
      <c r="D9698" s="2">
        <f t="shared" si="309"/>
        <v>1</v>
      </c>
    </row>
    <row r="9699" spans="1:4" x14ac:dyDescent="0.3">
      <c r="A9699" s="2">
        <f>'Balance - Data '!B9699</f>
        <v>0</v>
      </c>
      <c r="B9699" s="2">
        <f>'Balance - Data '!D9699</f>
        <v>0</v>
      </c>
      <c r="C9699" s="2">
        <f t="shared" si="308"/>
        <v>0</v>
      </c>
      <c r="D9699" s="2">
        <f t="shared" si="309"/>
        <v>1</v>
      </c>
    </row>
    <row r="9700" spans="1:4" x14ac:dyDescent="0.3">
      <c r="A9700" s="2">
        <f>'Balance - Data '!B9700</f>
        <v>0</v>
      </c>
      <c r="B9700" s="2">
        <f>'Balance - Data '!D9700</f>
        <v>0</v>
      </c>
      <c r="C9700" s="2">
        <f t="shared" si="308"/>
        <v>0</v>
      </c>
      <c r="D9700" s="2">
        <f t="shared" si="309"/>
        <v>1</v>
      </c>
    </row>
    <row r="9701" spans="1:4" x14ac:dyDescent="0.3">
      <c r="A9701" s="2">
        <f>'Balance - Data '!B9701</f>
        <v>0</v>
      </c>
      <c r="B9701" s="2">
        <f>'Balance - Data '!D9701</f>
        <v>0</v>
      </c>
      <c r="C9701" s="2">
        <f t="shared" si="308"/>
        <v>0</v>
      </c>
      <c r="D9701" s="2">
        <f t="shared" si="309"/>
        <v>1</v>
      </c>
    </row>
    <row r="9702" spans="1:4" x14ac:dyDescent="0.3">
      <c r="A9702" s="2">
        <f>'Balance - Data '!B9702</f>
        <v>0</v>
      </c>
      <c r="B9702" s="2">
        <f>'Balance - Data '!D9702</f>
        <v>0</v>
      </c>
      <c r="C9702" s="2">
        <f t="shared" si="308"/>
        <v>0</v>
      </c>
      <c r="D9702" s="2">
        <f t="shared" si="309"/>
        <v>1</v>
      </c>
    </row>
    <row r="9703" spans="1:4" x14ac:dyDescent="0.3">
      <c r="A9703" s="2">
        <f>'Balance - Data '!B9703</f>
        <v>0</v>
      </c>
      <c r="B9703" s="2">
        <f>'Balance - Data '!D9703</f>
        <v>0</v>
      </c>
      <c r="C9703" s="2">
        <f t="shared" si="308"/>
        <v>0</v>
      </c>
      <c r="D9703" s="2">
        <f t="shared" si="309"/>
        <v>1</v>
      </c>
    </row>
    <row r="9704" spans="1:4" x14ac:dyDescent="0.3">
      <c r="A9704" s="2">
        <f>'Balance - Data '!B9704</f>
        <v>0</v>
      </c>
      <c r="B9704" s="2">
        <f>'Balance - Data '!D9704</f>
        <v>0</v>
      </c>
      <c r="C9704" s="2">
        <f t="shared" si="308"/>
        <v>0</v>
      </c>
      <c r="D9704" s="2">
        <f t="shared" si="309"/>
        <v>1</v>
      </c>
    </row>
    <row r="9705" spans="1:4" x14ac:dyDescent="0.3">
      <c r="A9705" s="2">
        <f>'Balance - Data '!B9705</f>
        <v>0</v>
      </c>
      <c r="B9705" s="2">
        <f>'Balance - Data '!D9705</f>
        <v>0</v>
      </c>
      <c r="C9705" s="2">
        <f t="shared" si="308"/>
        <v>0</v>
      </c>
      <c r="D9705" s="2">
        <f t="shared" si="309"/>
        <v>1</v>
      </c>
    </row>
    <row r="9706" spans="1:4" x14ac:dyDescent="0.3">
      <c r="A9706" s="2">
        <f>'Balance - Data '!B9706</f>
        <v>0</v>
      </c>
      <c r="B9706" s="2">
        <f>'Balance - Data '!D9706</f>
        <v>0</v>
      </c>
      <c r="C9706" s="2">
        <f t="shared" si="308"/>
        <v>0</v>
      </c>
      <c r="D9706" s="2">
        <f t="shared" si="309"/>
        <v>1</v>
      </c>
    </row>
    <row r="9707" spans="1:4" x14ac:dyDescent="0.3">
      <c r="A9707" s="2">
        <f>'Balance - Data '!B9707</f>
        <v>0</v>
      </c>
      <c r="B9707" s="2">
        <f>'Balance - Data '!D9707</f>
        <v>0</v>
      </c>
      <c r="C9707" s="2">
        <f t="shared" si="308"/>
        <v>0</v>
      </c>
      <c r="D9707" s="2">
        <f t="shared" si="309"/>
        <v>1</v>
      </c>
    </row>
    <row r="9708" spans="1:4" x14ac:dyDescent="0.3">
      <c r="A9708" s="2">
        <f>'Balance - Data '!B9708</f>
        <v>0</v>
      </c>
      <c r="B9708" s="2">
        <f>'Balance - Data '!D9708</f>
        <v>0</v>
      </c>
      <c r="C9708" s="2">
        <f t="shared" si="308"/>
        <v>0</v>
      </c>
      <c r="D9708" s="2">
        <f t="shared" si="309"/>
        <v>1</v>
      </c>
    </row>
    <row r="9709" spans="1:4" x14ac:dyDescent="0.3">
      <c r="A9709" s="2">
        <f>'Balance - Data '!B9709</f>
        <v>0</v>
      </c>
      <c r="B9709" s="2">
        <f>'Balance - Data '!D9709</f>
        <v>0</v>
      </c>
      <c r="C9709" s="2">
        <f t="shared" si="308"/>
        <v>0</v>
      </c>
      <c r="D9709" s="2">
        <f t="shared" si="309"/>
        <v>1</v>
      </c>
    </row>
    <row r="9710" spans="1:4" x14ac:dyDescent="0.3">
      <c r="A9710" s="2">
        <f>'Balance - Data '!B9710</f>
        <v>0</v>
      </c>
      <c r="B9710" s="2">
        <f>'Balance - Data '!D9710</f>
        <v>0</v>
      </c>
      <c r="C9710" s="2">
        <f t="shared" si="308"/>
        <v>0</v>
      </c>
      <c r="D9710" s="2">
        <f t="shared" si="309"/>
        <v>1</v>
      </c>
    </row>
    <row r="9711" spans="1:4" x14ac:dyDescent="0.3">
      <c r="A9711" s="2">
        <f>'Balance - Data '!B9711</f>
        <v>0</v>
      </c>
      <c r="B9711" s="2">
        <f>'Balance - Data '!D9711</f>
        <v>0</v>
      </c>
      <c r="C9711" s="2">
        <f t="shared" si="308"/>
        <v>0</v>
      </c>
      <c r="D9711" s="2">
        <f t="shared" si="309"/>
        <v>1</v>
      </c>
    </row>
    <row r="9712" spans="1:4" x14ac:dyDescent="0.3">
      <c r="A9712" s="2">
        <f>'Balance - Data '!B9712</f>
        <v>0</v>
      </c>
      <c r="B9712" s="2">
        <f>'Balance - Data '!D9712</f>
        <v>0</v>
      </c>
      <c r="C9712" s="2">
        <f t="shared" si="308"/>
        <v>0</v>
      </c>
      <c r="D9712" s="2">
        <f t="shared" si="309"/>
        <v>1</v>
      </c>
    </row>
    <row r="9713" spans="1:4" x14ac:dyDescent="0.3">
      <c r="A9713" s="2">
        <f>'Balance - Data '!B9713</f>
        <v>0</v>
      </c>
      <c r="B9713" s="2">
        <f>'Balance - Data '!D9713</f>
        <v>0</v>
      </c>
      <c r="C9713" s="2">
        <f t="shared" si="308"/>
        <v>0</v>
      </c>
      <c r="D9713" s="2">
        <f t="shared" si="309"/>
        <v>1</v>
      </c>
    </row>
    <row r="9714" spans="1:4" x14ac:dyDescent="0.3">
      <c r="A9714" s="2">
        <f>'Balance - Data '!B9714</f>
        <v>0</v>
      </c>
      <c r="B9714" s="2">
        <f>'Balance - Data '!D9714</f>
        <v>0</v>
      </c>
      <c r="C9714" s="2">
        <f t="shared" si="308"/>
        <v>0</v>
      </c>
      <c r="D9714" s="2">
        <f t="shared" si="309"/>
        <v>1</v>
      </c>
    </row>
    <row r="9715" spans="1:4" x14ac:dyDescent="0.3">
      <c r="A9715" s="2">
        <f>'Balance - Data '!B9715</f>
        <v>0</v>
      </c>
      <c r="B9715" s="2">
        <f>'Balance - Data '!D9715</f>
        <v>0</v>
      </c>
      <c r="C9715" s="2">
        <f t="shared" si="308"/>
        <v>0</v>
      </c>
      <c r="D9715" s="2">
        <f t="shared" si="309"/>
        <v>1</v>
      </c>
    </row>
    <row r="9716" spans="1:4" x14ac:dyDescent="0.3">
      <c r="A9716" s="2">
        <f>'Balance - Data '!B9716</f>
        <v>0</v>
      </c>
      <c r="B9716" s="2">
        <f>'Balance - Data '!D9716</f>
        <v>0</v>
      </c>
      <c r="C9716" s="2">
        <f t="shared" si="308"/>
        <v>0</v>
      </c>
      <c r="D9716" s="2">
        <f t="shared" si="309"/>
        <v>1</v>
      </c>
    </row>
    <row r="9717" spans="1:4" x14ac:dyDescent="0.3">
      <c r="A9717" s="2">
        <f>'Balance - Data '!B9717</f>
        <v>0</v>
      </c>
      <c r="B9717" s="2">
        <f>'Balance - Data '!D9717</f>
        <v>0</v>
      </c>
      <c r="C9717" s="2">
        <f t="shared" si="308"/>
        <v>0</v>
      </c>
      <c r="D9717" s="2">
        <f t="shared" si="309"/>
        <v>1</v>
      </c>
    </row>
    <row r="9718" spans="1:4" x14ac:dyDescent="0.3">
      <c r="A9718" s="2">
        <f>'Balance - Data '!B9718</f>
        <v>0</v>
      </c>
      <c r="B9718" s="2">
        <f>'Balance - Data '!D9718</f>
        <v>0</v>
      </c>
      <c r="C9718" s="2">
        <f t="shared" si="308"/>
        <v>0</v>
      </c>
      <c r="D9718" s="2">
        <f t="shared" si="309"/>
        <v>1</v>
      </c>
    </row>
    <row r="9719" spans="1:4" x14ac:dyDescent="0.3">
      <c r="A9719" s="2">
        <f>'Balance - Data '!B9719</f>
        <v>0</v>
      </c>
      <c r="B9719" s="2">
        <f>'Balance - Data '!D9719</f>
        <v>0</v>
      </c>
      <c r="C9719" s="2">
        <f t="shared" si="308"/>
        <v>0</v>
      </c>
      <c r="D9719" s="2">
        <f t="shared" si="309"/>
        <v>1</v>
      </c>
    </row>
    <row r="9720" spans="1:4" x14ac:dyDescent="0.3">
      <c r="A9720" s="2">
        <f>'Balance - Data '!B9720</f>
        <v>0</v>
      </c>
      <c r="B9720" s="2">
        <f>'Balance - Data '!D9720</f>
        <v>0</v>
      </c>
      <c r="C9720" s="2">
        <f t="shared" si="308"/>
        <v>0</v>
      </c>
      <c r="D9720" s="2">
        <f t="shared" si="309"/>
        <v>1</v>
      </c>
    </row>
    <row r="9721" spans="1:4" x14ac:dyDescent="0.3">
      <c r="A9721" s="2">
        <f>'Balance - Data '!B9721</f>
        <v>0</v>
      </c>
      <c r="B9721" s="2">
        <f>'Balance - Data '!D9721</f>
        <v>0</v>
      </c>
      <c r="C9721" s="2">
        <f t="shared" si="308"/>
        <v>0</v>
      </c>
      <c r="D9721" s="2">
        <f t="shared" si="309"/>
        <v>1</v>
      </c>
    </row>
    <row r="9722" spans="1:4" x14ac:dyDescent="0.3">
      <c r="A9722" s="2">
        <f>'Balance - Data '!B9722</f>
        <v>0</v>
      </c>
      <c r="B9722" s="2">
        <f>'Balance - Data '!D9722</f>
        <v>0</v>
      </c>
      <c r="C9722" s="2">
        <f t="shared" si="308"/>
        <v>0</v>
      </c>
      <c r="D9722" s="2">
        <f t="shared" si="309"/>
        <v>1</v>
      </c>
    </row>
    <row r="9723" spans="1:4" x14ac:dyDescent="0.3">
      <c r="A9723" s="2">
        <f>'Balance - Data '!B9723</f>
        <v>0</v>
      </c>
      <c r="B9723" s="2">
        <f>'Balance - Data '!D9723</f>
        <v>0</v>
      </c>
      <c r="C9723" s="2">
        <f t="shared" si="308"/>
        <v>0</v>
      </c>
      <c r="D9723" s="2">
        <f t="shared" si="309"/>
        <v>1</v>
      </c>
    </row>
    <row r="9724" spans="1:4" x14ac:dyDescent="0.3">
      <c r="A9724" s="2">
        <f>'Balance - Data '!B9724</f>
        <v>0</v>
      </c>
      <c r="B9724" s="2">
        <f>'Balance - Data '!D9724</f>
        <v>0</v>
      </c>
      <c r="C9724" s="2">
        <f t="shared" si="308"/>
        <v>0</v>
      </c>
      <c r="D9724" s="2">
        <f t="shared" si="309"/>
        <v>1</v>
      </c>
    </row>
    <row r="9725" spans="1:4" x14ac:dyDescent="0.3">
      <c r="A9725" s="2">
        <f>'Balance - Data '!B9725</f>
        <v>0</v>
      </c>
      <c r="B9725" s="2">
        <f>'Balance - Data '!D9725</f>
        <v>0</v>
      </c>
      <c r="C9725" s="2">
        <f t="shared" si="308"/>
        <v>0</v>
      </c>
      <c r="D9725" s="2">
        <f t="shared" si="309"/>
        <v>1</v>
      </c>
    </row>
    <row r="9726" spans="1:4" x14ac:dyDescent="0.3">
      <c r="A9726" s="2">
        <f>'Balance - Data '!B9726</f>
        <v>0</v>
      </c>
      <c r="B9726" s="2">
        <f>'Balance - Data '!D9726</f>
        <v>0</v>
      </c>
      <c r="C9726" s="2">
        <f t="shared" si="308"/>
        <v>0</v>
      </c>
      <c r="D9726" s="2">
        <f t="shared" si="309"/>
        <v>1</v>
      </c>
    </row>
    <row r="9727" spans="1:4" x14ac:dyDescent="0.3">
      <c r="A9727" s="2">
        <f>'Balance - Data '!B9727</f>
        <v>0</v>
      </c>
      <c r="B9727" s="2">
        <f>'Balance - Data '!D9727</f>
        <v>0</v>
      </c>
      <c r="C9727" s="2">
        <f t="shared" si="308"/>
        <v>0</v>
      </c>
      <c r="D9727" s="2">
        <f t="shared" si="309"/>
        <v>1</v>
      </c>
    </row>
    <row r="9728" spans="1:4" x14ac:dyDescent="0.3">
      <c r="A9728" s="2">
        <f>'Balance - Data '!B9728</f>
        <v>0</v>
      </c>
      <c r="B9728" s="2">
        <f>'Balance - Data '!D9728</f>
        <v>0</v>
      </c>
      <c r="C9728" s="2">
        <f t="shared" si="308"/>
        <v>0</v>
      </c>
      <c r="D9728" s="2">
        <f t="shared" si="309"/>
        <v>1</v>
      </c>
    </row>
    <row r="9729" spans="1:4" x14ac:dyDescent="0.3">
      <c r="A9729" s="2">
        <f>'Balance - Data '!B9729</f>
        <v>0</v>
      </c>
      <c r="B9729" s="2">
        <f>'Balance - Data '!D9729</f>
        <v>0</v>
      </c>
      <c r="C9729" s="2">
        <f t="shared" si="308"/>
        <v>0</v>
      </c>
      <c r="D9729" s="2">
        <f t="shared" si="309"/>
        <v>1</v>
      </c>
    </row>
    <row r="9730" spans="1:4" x14ac:dyDescent="0.3">
      <c r="A9730" s="2">
        <f>'Balance - Data '!B9730</f>
        <v>0</v>
      </c>
      <c r="B9730" s="2">
        <f>'Balance - Data '!D9730</f>
        <v>0</v>
      </c>
      <c r="C9730" s="2">
        <f t="shared" si="308"/>
        <v>0</v>
      </c>
      <c r="D9730" s="2">
        <f t="shared" si="309"/>
        <v>1</v>
      </c>
    </row>
    <row r="9731" spans="1:4" x14ac:dyDescent="0.3">
      <c r="A9731" s="2">
        <f>'Balance - Data '!B9731</f>
        <v>0</v>
      </c>
      <c r="B9731" s="2">
        <f>'Balance - Data '!D9731</f>
        <v>0</v>
      </c>
      <c r="C9731" s="2">
        <f t="shared" ref="C9731:C9794" si="310">SIN(RADIANS(A9731))</f>
        <v>0</v>
      </c>
      <c r="D9731" s="2">
        <f t="shared" ref="D9731:D9794" si="311">COS(RADIANS(A9731))</f>
        <v>1</v>
      </c>
    </row>
    <row r="9732" spans="1:4" x14ac:dyDescent="0.3">
      <c r="A9732" s="2">
        <f>'Balance - Data '!B9732</f>
        <v>0</v>
      </c>
      <c r="B9732" s="2">
        <f>'Balance - Data '!D9732</f>
        <v>0</v>
      </c>
      <c r="C9732" s="2">
        <f t="shared" si="310"/>
        <v>0</v>
      </c>
      <c r="D9732" s="2">
        <f t="shared" si="311"/>
        <v>1</v>
      </c>
    </row>
    <row r="9733" spans="1:4" x14ac:dyDescent="0.3">
      <c r="A9733" s="2">
        <f>'Balance - Data '!B9733</f>
        <v>0</v>
      </c>
      <c r="B9733" s="2">
        <f>'Balance - Data '!D9733</f>
        <v>0</v>
      </c>
      <c r="C9733" s="2">
        <f t="shared" si="310"/>
        <v>0</v>
      </c>
      <c r="D9733" s="2">
        <f t="shared" si="311"/>
        <v>1</v>
      </c>
    </row>
    <row r="9734" spans="1:4" x14ac:dyDescent="0.3">
      <c r="A9734" s="2">
        <f>'Balance - Data '!B9734</f>
        <v>0</v>
      </c>
      <c r="B9734" s="2">
        <f>'Balance - Data '!D9734</f>
        <v>0</v>
      </c>
      <c r="C9734" s="2">
        <f t="shared" si="310"/>
        <v>0</v>
      </c>
      <c r="D9734" s="2">
        <f t="shared" si="311"/>
        <v>1</v>
      </c>
    </row>
    <row r="9735" spans="1:4" x14ac:dyDescent="0.3">
      <c r="A9735" s="2">
        <f>'Balance - Data '!B9735</f>
        <v>0</v>
      </c>
      <c r="B9735" s="2">
        <f>'Balance - Data '!D9735</f>
        <v>0</v>
      </c>
      <c r="C9735" s="2">
        <f t="shared" si="310"/>
        <v>0</v>
      </c>
      <c r="D9735" s="2">
        <f t="shared" si="311"/>
        <v>1</v>
      </c>
    </row>
    <row r="9736" spans="1:4" x14ac:dyDescent="0.3">
      <c r="A9736" s="2">
        <f>'Balance - Data '!B9736</f>
        <v>0</v>
      </c>
      <c r="B9736" s="2">
        <f>'Balance - Data '!D9736</f>
        <v>0</v>
      </c>
      <c r="C9736" s="2">
        <f t="shared" si="310"/>
        <v>0</v>
      </c>
      <c r="D9736" s="2">
        <f t="shared" si="311"/>
        <v>1</v>
      </c>
    </row>
    <row r="9737" spans="1:4" x14ac:dyDescent="0.3">
      <c r="A9737" s="2">
        <f>'Balance - Data '!B9737</f>
        <v>0</v>
      </c>
      <c r="B9737" s="2">
        <f>'Balance - Data '!D9737</f>
        <v>0</v>
      </c>
      <c r="C9737" s="2">
        <f t="shared" si="310"/>
        <v>0</v>
      </c>
      <c r="D9737" s="2">
        <f t="shared" si="311"/>
        <v>1</v>
      </c>
    </row>
    <row r="9738" spans="1:4" x14ac:dyDescent="0.3">
      <c r="A9738" s="2">
        <f>'Balance - Data '!B9738</f>
        <v>0</v>
      </c>
      <c r="B9738" s="2">
        <f>'Balance - Data '!D9738</f>
        <v>0</v>
      </c>
      <c r="C9738" s="2">
        <f t="shared" si="310"/>
        <v>0</v>
      </c>
      <c r="D9738" s="2">
        <f t="shared" si="311"/>
        <v>1</v>
      </c>
    </row>
    <row r="9739" spans="1:4" x14ac:dyDescent="0.3">
      <c r="A9739" s="2">
        <f>'Balance - Data '!B9739</f>
        <v>0</v>
      </c>
      <c r="B9739" s="2">
        <f>'Balance - Data '!D9739</f>
        <v>0</v>
      </c>
      <c r="C9739" s="2">
        <f t="shared" si="310"/>
        <v>0</v>
      </c>
      <c r="D9739" s="2">
        <f t="shared" si="311"/>
        <v>1</v>
      </c>
    </row>
    <row r="9740" spans="1:4" x14ac:dyDescent="0.3">
      <c r="A9740" s="2">
        <f>'Balance - Data '!B9740</f>
        <v>0</v>
      </c>
      <c r="B9740" s="2">
        <f>'Balance - Data '!D9740</f>
        <v>0</v>
      </c>
      <c r="C9740" s="2">
        <f t="shared" si="310"/>
        <v>0</v>
      </c>
      <c r="D9740" s="2">
        <f t="shared" si="311"/>
        <v>1</v>
      </c>
    </row>
    <row r="9741" spans="1:4" x14ac:dyDescent="0.3">
      <c r="A9741" s="2">
        <f>'Balance - Data '!B9741</f>
        <v>0</v>
      </c>
      <c r="B9741" s="2">
        <f>'Balance - Data '!D9741</f>
        <v>0</v>
      </c>
      <c r="C9741" s="2">
        <f t="shared" si="310"/>
        <v>0</v>
      </c>
      <c r="D9741" s="2">
        <f t="shared" si="311"/>
        <v>1</v>
      </c>
    </row>
    <row r="9742" spans="1:4" x14ac:dyDescent="0.3">
      <c r="A9742" s="2">
        <f>'Balance - Data '!B9742</f>
        <v>0</v>
      </c>
      <c r="B9742" s="2">
        <f>'Balance - Data '!D9742</f>
        <v>0</v>
      </c>
      <c r="C9742" s="2">
        <f t="shared" si="310"/>
        <v>0</v>
      </c>
      <c r="D9742" s="2">
        <f t="shared" si="311"/>
        <v>1</v>
      </c>
    </row>
    <row r="9743" spans="1:4" x14ac:dyDescent="0.3">
      <c r="A9743" s="2">
        <f>'Balance - Data '!B9743</f>
        <v>0</v>
      </c>
      <c r="B9743" s="2">
        <f>'Balance - Data '!D9743</f>
        <v>0</v>
      </c>
      <c r="C9743" s="2">
        <f t="shared" si="310"/>
        <v>0</v>
      </c>
      <c r="D9743" s="2">
        <f t="shared" si="311"/>
        <v>1</v>
      </c>
    </row>
    <row r="9744" spans="1:4" x14ac:dyDescent="0.3">
      <c r="A9744" s="2">
        <f>'Balance - Data '!B9744</f>
        <v>0</v>
      </c>
      <c r="B9744" s="2">
        <f>'Balance - Data '!D9744</f>
        <v>0</v>
      </c>
      <c r="C9744" s="2">
        <f t="shared" si="310"/>
        <v>0</v>
      </c>
      <c r="D9744" s="2">
        <f t="shared" si="311"/>
        <v>1</v>
      </c>
    </row>
    <row r="9745" spans="1:4" x14ac:dyDescent="0.3">
      <c r="A9745" s="2">
        <f>'Balance - Data '!B9745</f>
        <v>0</v>
      </c>
      <c r="B9745" s="2">
        <f>'Balance - Data '!D9745</f>
        <v>0</v>
      </c>
      <c r="C9745" s="2">
        <f t="shared" si="310"/>
        <v>0</v>
      </c>
      <c r="D9745" s="2">
        <f t="shared" si="311"/>
        <v>1</v>
      </c>
    </row>
    <row r="9746" spans="1:4" x14ac:dyDescent="0.3">
      <c r="A9746" s="2">
        <f>'Balance - Data '!B9746</f>
        <v>0</v>
      </c>
      <c r="B9746" s="2">
        <f>'Balance - Data '!D9746</f>
        <v>0</v>
      </c>
      <c r="C9746" s="2">
        <f t="shared" si="310"/>
        <v>0</v>
      </c>
      <c r="D9746" s="2">
        <f t="shared" si="311"/>
        <v>1</v>
      </c>
    </row>
    <row r="9747" spans="1:4" x14ac:dyDescent="0.3">
      <c r="A9747" s="2">
        <f>'Balance - Data '!B9747</f>
        <v>0</v>
      </c>
      <c r="B9747" s="2">
        <f>'Balance - Data '!D9747</f>
        <v>0</v>
      </c>
      <c r="C9747" s="2">
        <f t="shared" si="310"/>
        <v>0</v>
      </c>
      <c r="D9747" s="2">
        <f t="shared" si="311"/>
        <v>1</v>
      </c>
    </row>
    <row r="9748" spans="1:4" x14ac:dyDescent="0.3">
      <c r="A9748" s="2">
        <f>'Balance - Data '!B9748</f>
        <v>0</v>
      </c>
      <c r="B9748" s="2">
        <f>'Balance - Data '!D9748</f>
        <v>0</v>
      </c>
      <c r="C9748" s="2">
        <f t="shared" si="310"/>
        <v>0</v>
      </c>
      <c r="D9748" s="2">
        <f t="shared" si="311"/>
        <v>1</v>
      </c>
    </row>
    <row r="9749" spans="1:4" x14ac:dyDescent="0.3">
      <c r="A9749" s="2">
        <f>'Balance - Data '!B9749</f>
        <v>0</v>
      </c>
      <c r="B9749" s="2">
        <f>'Balance - Data '!D9749</f>
        <v>0</v>
      </c>
      <c r="C9749" s="2">
        <f t="shared" si="310"/>
        <v>0</v>
      </c>
      <c r="D9749" s="2">
        <f t="shared" si="311"/>
        <v>1</v>
      </c>
    </row>
    <row r="9750" spans="1:4" x14ac:dyDescent="0.3">
      <c r="A9750" s="2">
        <f>'Balance - Data '!B9750</f>
        <v>0</v>
      </c>
      <c r="B9750" s="2">
        <f>'Balance - Data '!D9750</f>
        <v>0</v>
      </c>
      <c r="C9750" s="2">
        <f t="shared" si="310"/>
        <v>0</v>
      </c>
      <c r="D9750" s="2">
        <f t="shared" si="311"/>
        <v>1</v>
      </c>
    </row>
    <row r="9751" spans="1:4" x14ac:dyDescent="0.3">
      <c r="A9751" s="2">
        <f>'Balance - Data '!B9751</f>
        <v>0</v>
      </c>
      <c r="B9751" s="2">
        <f>'Balance - Data '!D9751</f>
        <v>0</v>
      </c>
      <c r="C9751" s="2">
        <f t="shared" si="310"/>
        <v>0</v>
      </c>
      <c r="D9751" s="2">
        <f t="shared" si="311"/>
        <v>1</v>
      </c>
    </row>
    <row r="9752" spans="1:4" x14ac:dyDescent="0.3">
      <c r="A9752" s="2">
        <f>'Balance - Data '!B9752</f>
        <v>0</v>
      </c>
      <c r="B9752" s="2">
        <f>'Balance - Data '!D9752</f>
        <v>0</v>
      </c>
      <c r="C9752" s="2">
        <f t="shared" si="310"/>
        <v>0</v>
      </c>
      <c r="D9752" s="2">
        <f t="shared" si="311"/>
        <v>1</v>
      </c>
    </row>
    <row r="9753" spans="1:4" x14ac:dyDescent="0.3">
      <c r="A9753" s="2">
        <f>'Balance - Data '!B9753</f>
        <v>0</v>
      </c>
      <c r="B9753" s="2">
        <f>'Balance - Data '!D9753</f>
        <v>0</v>
      </c>
      <c r="C9753" s="2">
        <f t="shared" si="310"/>
        <v>0</v>
      </c>
      <c r="D9753" s="2">
        <f t="shared" si="311"/>
        <v>1</v>
      </c>
    </row>
    <row r="9754" spans="1:4" x14ac:dyDescent="0.3">
      <c r="A9754" s="2">
        <f>'Balance - Data '!B9754</f>
        <v>0</v>
      </c>
      <c r="B9754" s="2">
        <f>'Balance - Data '!D9754</f>
        <v>0</v>
      </c>
      <c r="C9754" s="2">
        <f t="shared" si="310"/>
        <v>0</v>
      </c>
      <c r="D9754" s="2">
        <f t="shared" si="311"/>
        <v>1</v>
      </c>
    </row>
    <row r="9755" spans="1:4" x14ac:dyDescent="0.3">
      <c r="A9755" s="2">
        <f>'Balance - Data '!B9755</f>
        <v>0</v>
      </c>
      <c r="B9755" s="2">
        <f>'Balance - Data '!D9755</f>
        <v>0</v>
      </c>
      <c r="C9755" s="2">
        <f t="shared" si="310"/>
        <v>0</v>
      </c>
      <c r="D9755" s="2">
        <f t="shared" si="311"/>
        <v>1</v>
      </c>
    </row>
    <row r="9756" spans="1:4" x14ac:dyDescent="0.3">
      <c r="A9756" s="2">
        <f>'Balance - Data '!B9756</f>
        <v>0</v>
      </c>
      <c r="B9756" s="2">
        <f>'Balance - Data '!D9756</f>
        <v>0</v>
      </c>
      <c r="C9756" s="2">
        <f t="shared" si="310"/>
        <v>0</v>
      </c>
      <c r="D9756" s="2">
        <f t="shared" si="311"/>
        <v>1</v>
      </c>
    </row>
    <row r="9757" spans="1:4" x14ac:dyDescent="0.3">
      <c r="A9757" s="2">
        <f>'Balance - Data '!B9757</f>
        <v>0</v>
      </c>
      <c r="B9757" s="2">
        <f>'Balance - Data '!D9757</f>
        <v>0</v>
      </c>
      <c r="C9757" s="2">
        <f t="shared" si="310"/>
        <v>0</v>
      </c>
      <c r="D9757" s="2">
        <f t="shared" si="311"/>
        <v>1</v>
      </c>
    </row>
    <row r="9758" spans="1:4" x14ac:dyDescent="0.3">
      <c r="A9758" s="2">
        <f>'Balance - Data '!B9758</f>
        <v>0</v>
      </c>
      <c r="B9758" s="2">
        <f>'Balance - Data '!D9758</f>
        <v>0</v>
      </c>
      <c r="C9758" s="2">
        <f t="shared" si="310"/>
        <v>0</v>
      </c>
      <c r="D9758" s="2">
        <f t="shared" si="311"/>
        <v>1</v>
      </c>
    </row>
    <row r="9759" spans="1:4" x14ac:dyDescent="0.3">
      <c r="A9759" s="2">
        <f>'Balance - Data '!B9759</f>
        <v>0</v>
      </c>
      <c r="B9759" s="2">
        <f>'Balance - Data '!D9759</f>
        <v>0</v>
      </c>
      <c r="C9759" s="2">
        <f t="shared" si="310"/>
        <v>0</v>
      </c>
      <c r="D9759" s="2">
        <f t="shared" si="311"/>
        <v>1</v>
      </c>
    </row>
    <row r="9760" spans="1:4" x14ac:dyDescent="0.3">
      <c r="A9760" s="2">
        <f>'Balance - Data '!B9760</f>
        <v>0</v>
      </c>
      <c r="B9760" s="2">
        <f>'Balance - Data '!D9760</f>
        <v>0</v>
      </c>
      <c r="C9760" s="2">
        <f t="shared" si="310"/>
        <v>0</v>
      </c>
      <c r="D9760" s="2">
        <f t="shared" si="311"/>
        <v>1</v>
      </c>
    </row>
    <row r="9761" spans="1:4" x14ac:dyDescent="0.3">
      <c r="A9761" s="2">
        <f>'Balance - Data '!B9761</f>
        <v>0</v>
      </c>
      <c r="B9761" s="2">
        <f>'Balance - Data '!D9761</f>
        <v>0</v>
      </c>
      <c r="C9761" s="2">
        <f t="shared" si="310"/>
        <v>0</v>
      </c>
      <c r="D9761" s="2">
        <f t="shared" si="311"/>
        <v>1</v>
      </c>
    </row>
    <row r="9762" spans="1:4" x14ac:dyDescent="0.3">
      <c r="A9762" s="2">
        <f>'Balance - Data '!B9762</f>
        <v>0</v>
      </c>
      <c r="B9762" s="2">
        <f>'Balance - Data '!D9762</f>
        <v>0</v>
      </c>
      <c r="C9762" s="2">
        <f t="shared" si="310"/>
        <v>0</v>
      </c>
      <c r="D9762" s="2">
        <f t="shared" si="311"/>
        <v>1</v>
      </c>
    </row>
    <row r="9763" spans="1:4" x14ac:dyDescent="0.3">
      <c r="A9763" s="2">
        <f>'Balance - Data '!B9763</f>
        <v>0</v>
      </c>
      <c r="B9763" s="2">
        <f>'Balance - Data '!D9763</f>
        <v>0</v>
      </c>
      <c r="C9763" s="2">
        <f t="shared" si="310"/>
        <v>0</v>
      </c>
      <c r="D9763" s="2">
        <f t="shared" si="311"/>
        <v>1</v>
      </c>
    </row>
    <row r="9764" spans="1:4" x14ac:dyDescent="0.3">
      <c r="A9764" s="2">
        <f>'Balance - Data '!B9764</f>
        <v>0</v>
      </c>
      <c r="B9764" s="2">
        <f>'Balance - Data '!D9764</f>
        <v>0</v>
      </c>
      <c r="C9764" s="2">
        <f t="shared" si="310"/>
        <v>0</v>
      </c>
      <c r="D9764" s="2">
        <f t="shared" si="311"/>
        <v>1</v>
      </c>
    </row>
    <row r="9765" spans="1:4" x14ac:dyDescent="0.3">
      <c r="A9765" s="2">
        <f>'Balance - Data '!B9765</f>
        <v>0</v>
      </c>
      <c r="B9765" s="2">
        <f>'Balance - Data '!D9765</f>
        <v>0</v>
      </c>
      <c r="C9765" s="2">
        <f t="shared" si="310"/>
        <v>0</v>
      </c>
      <c r="D9765" s="2">
        <f t="shared" si="311"/>
        <v>1</v>
      </c>
    </row>
    <row r="9766" spans="1:4" x14ac:dyDescent="0.3">
      <c r="A9766" s="2">
        <f>'Balance - Data '!B9766</f>
        <v>0</v>
      </c>
      <c r="B9766" s="2">
        <f>'Balance - Data '!D9766</f>
        <v>0</v>
      </c>
      <c r="C9766" s="2">
        <f t="shared" si="310"/>
        <v>0</v>
      </c>
      <c r="D9766" s="2">
        <f t="shared" si="311"/>
        <v>1</v>
      </c>
    </row>
    <row r="9767" spans="1:4" x14ac:dyDescent="0.3">
      <c r="A9767" s="2">
        <f>'Balance - Data '!B9767</f>
        <v>0</v>
      </c>
      <c r="B9767" s="2">
        <f>'Balance - Data '!D9767</f>
        <v>0</v>
      </c>
      <c r="C9767" s="2">
        <f t="shared" si="310"/>
        <v>0</v>
      </c>
      <c r="D9767" s="2">
        <f t="shared" si="311"/>
        <v>1</v>
      </c>
    </row>
    <row r="9768" spans="1:4" x14ac:dyDescent="0.3">
      <c r="A9768" s="2">
        <f>'Balance - Data '!B9768</f>
        <v>0</v>
      </c>
      <c r="B9768" s="2">
        <f>'Balance - Data '!D9768</f>
        <v>0</v>
      </c>
      <c r="C9768" s="2">
        <f t="shared" si="310"/>
        <v>0</v>
      </c>
      <c r="D9768" s="2">
        <f t="shared" si="311"/>
        <v>1</v>
      </c>
    </row>
    <row r="9769" spans="1:4" x14ac:dyDescent="0.3">
      <c r="A9769" s="2">
        <f>'Balance - Data '!B9769</f>
        <v>0</v>
      </c>
      <c r="B9769" s="2">
        <f>'Balance - Data '!D9769</f>
        <v>0</v>
      </c>
      <c r="C9769" s="2">
        <f t="shared" si="310"/>
        <v>0</v>
      </c>
      <c r="D9769" s="2">
        <f t="shared" si="311"/>
        <v>1</v>
      </c>
    </row>
    <row r="9770" spans="1:4" x14ac:dyDescent="0.3">
      <c r="A9770" s="2">
        <f>'Balance - Data '!B9770</f>
        <v>0</v>
      </c>
      <c r="B9770" s="2">
        <f>'Balance - Data '!D9770</f>
        <v>0</v>
      </c>
      <c r="C9770" s="2">
        <f t="shared" si="310"/>
        <v>0</v>
      </c>
      <c r="D9770" s="2">
        <f t="shared" si="311"/>
        <v>1</v>
      </c>
    </row>
    <row r="9771" spans="1:4" x14ac:dyDescent="0.3">
      <c r="A9771" s="2">
        <f>'Balance - Data '!B9771</f>
        <v>0</v>
      </c>
      <c r="B9771" s="2">
        <f>'Balance - Data '!D9771</f>
        <v>0</v>
      </c>
      <c r="C9771" s="2">
        <f t="shared" si="310"/>
        <v>0</v>
      </c>
      <c r="D9771" s="2">
        <f t="shared" si="311"/>
        <v>1</v>
      </c>
    </row>
    <row r="9772" spans="1:4" x14ac:dyDescent="0.3">
      <c r="A9772" s="2">
        <f>'Balance - Data '!B9772</f>
        <v>0</v>
      </c>
      <c r="B9772" s="2">
        <f>'Balance - Data '!D9772</f>
        <v>0</v>
      </c>
      <c r="C9772" s="2">
        <f t="shared" si="310"/>
        <v>0</v>
      </c>
      <c r="D9772" s="2">
        <f t="shared" si="311"/>
        <v>1</v>
      </c>
    </row>
    <row r="9773" spans="1:4" x14ac:dyDescent="0.3">
      <c r="A9773" s="2">
        <f>'Balance - Data '!B9773</f>
        <v>0</v>
      </c>
      <c r="B9773" s="2">
        <f>'Balance - Data '!D9773</f>
        <v>0</v>
      </c>
      <c r="C9773" s="2">
        <f t="shared" si="310"/>
        <v>0</v>
      </c>
      <c r="D9773" s="2">
        <f t="shared" si="311"/>
        <v>1</v>
      </c>
    </row>
    <row r="9774" spans="1:4" x14ac:dyDescent="0.3">
      <c r="A9774" s="2">
        <f>'Balance - Data '!B9774</f>
        <v>0</v>
      </c>
      <c r="B9774" s="2">
        <f>'Balance - Data '!D9774</f>
        <v>0</v>
      </c>
      <c r="C9774" s="2">
        <f t="shared" si="310"/>
        <v>0</v>
      </c>
      <c r="D9774" s="2">
        <f t="shared" si="311"/>
        <v>1</v>
      </c>
    </row>
    <row r="9775" spans="1:4" x14ac:dyDescent="0.3">
      <c r="A9775" s="2">
        <f>'Balance - Data '!B9775</f>
        <v>0</v>
      </c>
      <c r="B9775" s="2">
        <f>'Balance - Data '!D9775</f>
        <v>0</v>
      </c>
      <c r="C9775" s="2">
        <f t="shared" si="310"/>
        <v>0</v>
      </c>
      <c r="D9775" s="2">
        <f t="shared" si="311"/>
        <v>1</v>
      </c>
    </row>
    <row r="9776" spans="1:4" x14ac:dyDescent="0.3">
      <c r="A9776" s="2">
        <f>'Balance - Data '!B9776</f>
        <v>0</v>
      </c>
      <c r="B9776" s="2">
        <f>'Balance - Data '!D9776</f>
        <v>0</v>
      </c>
      <c r="C9776" s="2">
        <f t="shared" si="310"/>
        <v>0</v>
      </c>
      <c r="D9776" s="2">
        <f t="shared" si="311"/>
        <v>1</v>
      </c>
    </row>
    <row r="9777" spans="1:4" x14ac:dyDescent="0.3">
      <c r="A9777" s="2">
        <f>'Balance - Data '!B9777</f>
        <v>0</v>
      </c>
      <c r="B9777" s="2">
        <f>'Balance - Data '!D9777</f>
        <v>0</v>
      </c>
      <c r="C9777" s="2">
        <f t="shared" si="310"/>
        <v>0</v>
      </c>
      <c r="D9777" s="2">
        <f t="shared" si="311"/>
        <v>1</v>
      </c>
    </row>
    <row r="9778" spans="1:4" x14ac:dyDescent="0.3">
      <c r="A9778" s="2">
        <f>'Balance - Data '!B9778</f>
        <v>0</v>
      </c>
      <c r="B9778" s="2">
        <f>'Balance - Data '!D9778</f>
        <v>0</v>
      </c>
      <c r="C9778" s="2">
        <f t="shared" si="310"/>
        <v>0</v>
      </c>
      <c r="D9778" s="2">
        <f t="shared" si="311"/>
        <v>1</v>
      </c>
    </row>
    <row r="9779" spans="1:4" x14ac:dyDescent="0.3">
      <c r="A9779" s="2">
        <f>'Balance - Data '!B9779</f>
        <v>0</v>
      </c>
      <c r="B9779" s="2">
        <f>'Balance - Data '!D9779</f>
        <v>0</v>
      </c>
      <c r="C9779" s="2">
        <f t="shared" si="310"/>
        <v>0</v>
      </c>
      <c r="D9779" s="2">
        <f t="shared" si="311"/>
        <v>1</v>
      </c>
    </row>
    <row r="9780" spans="1:4" x14ac:dyDescent="0.3">
      <c r="A9780" s="2">
        <f>'Balance - Data '!B9780</f>
        <v>0</v>
      </c>
      <c r="B9780" s="2">
        <f>'Balance - Data '!D9780</f>
        <v>0</v>
      </c>
      <c r="C9780" s="2">
        <f t="shared" si="310"/>
        <v>0</v>
      </c>
      <c r="D9780" s="2">
        <f t="shared" si="311"/>
        <v>1</v>
      </c>
    </row>
    <row r="9781" spans="1:4" x14ac:dyDescent="0.3">
      <c r="A9781" s="2">
        <f>'Balance - Data '!B9781</f>
        <v>0</v>
      </c>
      <c r="B9781" s="2">
        <f>'Balance - Data '!D9781</f>
        <v>0</v>
      </c>
      <c r="C9781" s="2">
        <f t="shared" si="310"/>
        <v>0</v>
      </c>
      <c r="D9781" s="2">
        <f t="shared" si="311"/>
        <v>1</v>
      </c>
    </row>
    <row r="9782" spans="1:4" x14ac:dyDescent="0.3">
      <c r="A9782" s="2">
        <f>'Balance - Data '!B9782</f>
        <v>0</v>
      </c>
      <c r="B9782" s="2">
        <f>'Balance - Data '!D9782</f>
        <v>0</v>
      </c>
      <c r="C9782" s="2">
        <f t="shared" si="310"/>
        <v>0</v>
      </c>
      <c r="D9782" s="2">
        <f t="shared" si="311"/>
        <v>1</v>
      </c>
    </row>
    <row r="9783" spans="1:4" x14ac:dyDescent="0.3">
      <c r="A9783" s="2">
        <f>'Balance - Data '!B9783</f>
        <v>0</v>
      </c>
      <c r="B9783" s="2">
        <f>'Balance - Data '!D9783</f>
        <v>0</v>
      </c>
      <c r="C9783" s="2">
        <f t="shared" si="310"/>
        <v>0</v>
      </c>
      <c r="D9783" s="2">
        <f t="shared" si="311"/>
        <v>1</v>
      </c>
    </row>
    <row r="9784" spans="1:4" x14ac:dyDescent="0.3">
      <c r="A9784" s="2">
        <f>'Balance - Data '!B9784</f>
        <v>0</v>
      </c>
      <c r="B9784" s="2">
        <f>'Balance - Data '!D9784</f>
        <v>0</v>
      </c>
      <c r="C9784" s="2">
        <f t="shared" si="310"/>
        <v>0</v>
      </c>
      <c r="D9784" s="2">
        <f t="shared" si="311"/>
        <v>1</v>
      </c>
    </row>
    <row r="9785" spans="1:4" x14ac:dyDescent="0.3">
      <c r="A9785" s="2">
        <f>'Balance - Data '!B9785</f>
        <v>0</v>
      </c>
      <c r="B9785" s="2">
        <f>'Balance - Data '!D9785</f>
        <v>0</v>
      </c>
      <c r="C9785" s="2">
        <f t="shared" si="310"/>
        <v>0</v>
      </c>
      <c r="D9785" s="2">
        <f t="shared" si="311"/>
        <v>1</v>
      </c>
    </row>
    <row r="9786" spans="1:4" x14ac:dyDescent="0.3">
      <c r="A9786" s="2">
        <f>'Balance - Data '!B9786</f>
        <v>0</v>
      </c>
      <c r="B9786" s="2">
        <f>'Balance - Data '!D9786</f>
        <v>0</v>
      </c>
      <c r="C9786" s="2">
        <f t="shared" si="310"/>
        <v>0</v>
      </c>
      <c r="D9786" s="2">
        <f t="shared" si="311"/>
        <v>1</v>
      </c>
    </row>
    <row r="9787" spans="1:4" x14ac:dyDescent="0.3">
      <c r="A9787" s="2">
        <f>'Balance - Data '!B9787</f>
        <v>0</v>
      </c>
      <c r="B9787" s="2">
        <f>'Balance - Data '!D9787</f>
        <v>0</v>
      </c>
      <c r="C9787" s="2">
        <f t="shared" si="310"/>
        <v>0</v>
      </c>
      <c r="D9787" s="2">
        <f t="shared" si="311"/>
        <v>1</v>
      </c>
    </row>
    <row r="9788" spans="1:4" x14ac:dyDescent="0.3">
      <c r="A9788" s="2">
        <f>'Balance - Data '!B9788</f>
        <v>0</v>
      </c>
      <c r="B9788" s="2">
        <f>'Balance - Data '!D9788</f>
        <v>0</v>
      </c>
      <c r="C9788" s="2">
        <f t="shared" si="310"/>
        <v>0</v>
      </c>
      <c r="D9788" s="2">
        <f t="shared" si="311"/>
        <v>1</v>
      </c>
    </row>
    <row r="9789" spans="1:4" x14ac:dyDescent="0.3">
      <c r="A9789" s="2">
        <f>'Balance - Data '!B9789</f>
        <v>0</v>
      </c>
      <c r="B9789" s="2">
        <f>'Balance - Data '!D9789</f>
        <v>0</v>
      </c>
      <c r="C9789" s="2">
        <f t="shared" si="310"/>
        <v>0</v>
      </c>
      <c r="D9789" s="2">
        <f t="shared" si="311"/>
        <v>1</v>
      </c>
    </row>
    <row r="9790" spans="1:4" x14ac:dyDescent="0.3">
      <c r="A9790" s="2">
        <f>'Balance - Data '!B9790</f>
        <v>0</v>
      </c>
      <c r="B9790" s="2">
        <f>'Balance - Data '!D9790</f>
        <v>0</v>
      </c>
      <c r="C9790" s="2">
        <f t="shared" si="310"/>
        <v>0</v>
      </c>
      <c r="D9790" s="2">
        <f t="shared" si="311"/>
        <v>1</v>
      </c>
    </row>
    <row r="9791" spans="1:4" x14ac:dyDescent="0.3">
      <c r="A9791" s="2">
        <f>'Balance - Data '!B9791</f>
        <v>0</v>
      </c>
      <c r="B9791" s="2">
        <f>'Balance - Data '!D9791</f>
        <v>0</v>
      </c>
      <c r="C9791" s="2">
        <f t="shared" si="310"/>
        <v>0</v>
      </c>
      <c r="D9791" s="2">
        <f t="shared" si="311"/>
        <v>1</v>
      </c>
    </row>
    <row r="9792" spans="1:4" x14ac:dyDescent="0.3">
      <c r="A9792" s="2">
        <f>'Balance - Data '!B9792</f>
        <v>0</v>
      </c>
      <c r="B9792" s="2">
        <f>'Balance - Data '!D9792</f>
        <v>0</v>
      </c>
      <c r="C9792" s="2">
        <f t="shared" si="310"/>
        <v>0</v>
      </c>
      <c r="D9792" s="2">
        <f t="shared" si="311"/>
        <v>1</v>
      </c>
    </row>
    <row r="9793" spans="1:4" x14ac:dyDescent="0.3">
      <c r="A9793" s="2">
        <f>'Balance - Data '!B9793</f>
        <v>0</v>
      </c>
      <c r="B9793" s="2">
        <f>'Balance - Data '!D9793</f>
        <v>0</v>
      </c>
      <c r="C9793" s="2">
        <f t="shared" si="310"/>
        <v>0</v>
      </c>
      <c r="D9793" s="2">
        <f t="shared" si="311"/>
        <v>1</v>
      </c>
    </row>
    <row r="9794" spans="1:4" x14ac:dyDescent="0.3">
      <c r="A9794" s="2">
        <f>'Balance - Data '!B9794</f>
        <v>0</v>
      </c>
      <c r="B9794" s="2">
        <f>'Balance - Data '!D9794</f>
        <v>0</v>
      </c>
      <c r="C9794" s="2">
        <f t="shared" si="310"/>
        <v>0</v>
      </c>
      <c r="D9794" s="2">
        <f t="shared" si="311"/>
        <v>1</v>
      </c>
    </row>
    <row r="9795" spans="1:4" x14ac:dyDescent="0.3">
      <c r="A9795" s="2">
        <f>'Balance - Data '!B9795</f>
        <v>0</v>
      </c>
      <c r="B9795" s="2">
        <f>'Balance - Data '!D9795</f>
        <v>0</v>
      </c>
      <c r="C9795" s="2">
        <f t="shared" ref="C9795:C9858" si="312">SIN(RADIANS(A9795))</f>
        <v>0</v>
      </c>
      <c r="D9795" s="2">
        <f t="shared" ref="D9795:D9858" si="313">COS(RADIANS(A9795))</f>
        <v>1</v>
      </c>
    </row>
    <row r="9796" spans="1:4" x14ac:dyDescent="0.3">
      <c r="A9796" s="2">
        <f>'Balance - Data '!B9796</f>
        <v>0</v>
      </c>
      <c r="B9796" s="2">
        <f>'Balance - Data '!D9796</f>
        <v>0</v>
      </c>
      <c r="C9796" s="2">
        <f t="shared" si="312"/>
        <v>0</v>
      </c>
      <c r="D9796" s="2">
        <f t="shared" si="313"/>
        <v>1</v>
      </c>
    </row>
    <row r="9797" spans="1:4" x14ac:dyDescent="0.3">
      <c r="A9797" s="2">
        <f>'Balance - Data '!B9797</f>
        <v>0</v>
      </c>
      <c r="B9797" s="2">
        <f>'Balance - Data '!D9797</f>
        <v>0</v>
      </c>
      <c r="C9797" s="2">
        <f t="shared" si="312"/>
        <v>0</v>
      </c>
      <c r="D9797" s="2">
        <f t="shared" si="313"/>
        <v>1</v>
      </c>
    </row>
    <row r="9798" spans="1:4" x14ac:dyDescent="0.3">
      <c r="A9798" s="2">
        <f>'Balance - Data '!B9798</f>
        <v>0</v>
      </c>
      <c r="B9798" s="2">
        <f>'Balance - Data '!D9798</f>
        <v>0</v>
      </c>
      <c r="C9798" s="2">
        <f t="shared" si="312"/>
        <v>0</v>
      </c>
      <c r="D9798" s="2">
        <f t="shared" si="313"/>
        <v>1</v>
      </c>
    </row>
    <row r="9799" spans="1:4" x14ac:dyDescent="0.3">
      <c r="A9799" s="2">
        <f>'Balance - Data '!B9799</f>
        <v>0</v>
      </c>
      <c r="B9799" s="2">
        <f>'Balance - Data '!D9799</f>
        <v>0</v>
      </c>
      <c r="C9799" s="2">
        <f t="shared" si="312"/>
        <v>0</v>
      </c>
      <c r="D9799" s="2">
        <f t="shared" si="313"/>
        <v>1</v>
      </c>
    </row>
    <row r="9800" spans="1:4" x14ac:dyDescent="0.3">
      <c r="A9800" s="2">
        <f>'Balance - Data '!B9800</f>
        <v>0</v>
      </c>
      <c r="B9800" s="2">
        <f>'Balance - Data '!D9800</f>
        <v>0</v>
      </c>
      <c r="C9800" s="2">
        <f t="shared" si="312"/>
        <v>0</v>
      </c>
      <c r="D9800" s="2">
        <f t="shared" si="313"/>
        <v>1</v>
      </c>
    </row>
    <row r="9801" spans="1:4" x14ac:dyDescent="0.3">
      <c r="A9801" s="2">
        <f>'Balance - Data '!B9801</f>
        <v>0</v>
      </c>
      <c r="B9801" s="2">
        <f>'Balance - Data '!D9801</f>
        <v>0</v>
      </c>
      <c r="C9801" s="2">
        <f t="shared" si="312"/>
        <v>0</v>
      </c>
      <c r="D9801" s="2">
        <f t="shared" si="313"/>
        <v>1</v>
      </c>
    </row>
    <row r="9802" spans="1:4" x14ac:dyDescent="0.3">
      <c r="A9802" s="2">
        <f>'Balance - Data '!B9802</f>
        <v>0</v>
      </c>
      <c r="B9802" s="2">
        <f>'Balance - Data '!D9802</f>
        <v>0</v>
      </c>
      <c r="C9802" s="2">
        <f t="shared" si="312"/>
        <v>0</v>
      </c>
      <c r="D9802" s="2">
        <f t="shared" si="313"/>
        <v>1</v>
      </c>
    </row>
    <row r="9803" spans="1:4" x14ac:dyDescent="0.3">
      <c r="A9803" s="2">
        <f>'Balance - Data '!B9803</f>
        <v>0</v>
      </c>
      <c r="B9803" s="2">
        <f>'Balance - Data '!D9803</f>
        <v>0</v>
      </c>
      <c r="C9803" s="2">
        <f t="shared" si="312"/>
        <v>0</v>
      </c>
      <c r="D9803" s="2">
        <f t="shared" si="313"/>
        <v>1</v>
      </c>
    </row>
    <row r="9804" spans="1:4" x14ac:dyDescent="0.3">
      <c r="A9804" s="2">
        <f>'Balance - Data '!B9804</f>
        <v>0</v>
      </c>
      <c r="B9804" s="2">
        <f>'Balance - Data '!D9804</f>
        <v>0</v>
      </c>
      <c r="C9804" s="2">
        <f t="shared" si="312"/>
        <v>0</v>
      </c>
      <c r="D9804" s="2">
        <f t="shared" si="313"/>
        <v>1</v>
      </c>
    </row>
    <row r="9805" spans="1:4" x14ac:dyDescent="0.3">
      <c r="A9805" s="2">
        <f>'Balance - Data '!B9805</f>
        <v>0</v>
      </c>
      <c r="B9805" s="2">
        <f>'Balance - Data '!D9805</f>
        <v>0</v>
      </c>
      <c r="C9805" s="2">
        <f t="shared" si="312"/>
        <v>0</v>
      </c>
      <c r="D9805" s="2">
        <f t="shared" si="313"/>
        <v>1</v>
      </c>
    </row>
    <row r="9806" spans="1:4" x14ac:dyDescent="0.3">
      <c r="A9806" s="2">
        <f>'Balance - Data '!B9806</f>
        <v>0</v>
      </c>
      <c r="B9806" s="2">
        <f>'Balance - Data '!D9806</f>
        <v>0</v>
      </c>
      <c r="C9806" s="2">
        <f t="shared" si="312"/>
        <v>0</v>
      </c>
      <c r="D9806" s="2">
        <f t="shared" si="313"/>
        <v>1</v>
      </c>
    </row>
    <row r="9807" spans="1:4" x14ac:dyDescent="0.3">
      <c r="A9807" s="2">
        <f>'Balance - Data '!B9807</f>
        <v>0</v>
      </c>
      <c r="B9807" s="2">
        <f>'Balance - Data '!D9807</f>
        <v>0</v>
      </c>
      <c r="C9807" s="2">
        <f t="shared" si="312"/>
        <v>0</v>
      </c>
      <c r="D9807" s="2">
        <f t="shared" si="313"/>
        <v>1</v>
      </c>
    </row>
    <row r="9808" spans="1:4" x14ac:dyDescent="0.3">
      <c r="A9808" s="2">
        <f>'Balance - Data '!B9808</f>
        <v>0</v>
      </c>
      <c r="B9808" s="2">
        <f>'Balance - Data '!D9808</f>
        <v>0</v>
      </c>
      <c r="C9808" s="2">
        <f t="shared" si="312"/>
        <v>0</v>
      </c>
      <c r="D9808" s="2">
        <f t="shared" si="313"/>
        <v>1</v>
      </c>
    </row>
    <row r="9809" spans="1:4" x14ac:dyDescent="0.3">
      <c r="A9809" s="2">
        <f>'Balance - Data '!B9809</f>
        <v>0</v>
      </c>
      <c r="B9809" s="2">
        <f>'Balance - Data '!D9809</f>
        <v>0</v>
      </c>
      <c r="C9809" s="2">
        <f t="shared" si="312"/>
        <v>0</v>
      </c>
      <c r="D9809" s="2">
        <f t="shared" si="313"/>
        <v>1</v>
      </c>
    </row>
    <row r="9810" spans="1:4" x14ac:dyDescent="0.3">
      <c r="A9810" s="2">
        <f>'Balance - Data '!B9810</f>
        <v>0</v>
      </c>
      <c r="B9810" s="2">
        <f>'Balance - Data '!D9810</f>
        <v>0</v>
      </c>
      <c r="C9810" s="2">
        <f t="shared" si="312"/>
        <v>0</v>
      </c>
      <c r="D9810" s="2">
        <f t="shared" si="313"/>
        <v>1</v>
      </c>
    </row>
    <row r="9811" spans="1:4" x14ac:dyDescent="0.3">
      <c r="A9811" s="2">
        <f>'Balance - Data '!B9811</f>
        <v>0</v>
      </c>
      <c r="B9811" s="2">
        <f>'Balance - Data '!D9811</f>
        <v>0</v>
      </c>
      <c r="C9811" s="2">
        <f t="shared" si="312"/>
        <v>0</v>
      </c>
      <c r="D9811" s="2">
        <f t="shared" si="313"/>
        <v>1</v>
      </c>
    </row>
    <row r="9812" spans="1:4" x14ac:dyDescent="0.3">
      <c r="A9812" s="2">
        <f>'Balance - Data '!B9812</f>
        <v>0</v>
      </c>
      <c r="B9812" s="2">
        <f>'Balance - Data '!D9812</f>
        <v>0</v>
      </c>
      <c r="C9812" s="2">
        <f t="shared" si="312"/>
        <v>0</v>
      </c>
      <c r="D9812" s="2">
        <f t="shared" si="313"/>
        <v>1</v>
      </c>
    </row>
    <row r="9813" spans="1:4" x14ac:dyDescent="0.3">
      <c r="A9813" s="2">
        <f>'Balance - Data '!B9813</f>
        <v>0</v>
      </c>
      <c r="B9813" s="2">
        <f>'Balance - Data '!D9813</f>
        <v>0</v>
      </c>
      <c r="C9813" s="2">
        <f t="shared" si="312"/>
        <v>0</v>
      </c>
      <c r="D9813" s="2">
        <f t="shared" si="313"/>
        <v>1</v>
      </c>
    </row>
    <row r="9814" spans="1:4" x14ac:dyDescent="0.3">
      <c r="A9814" s="2">
        <f>'Balance - Data '!B9814</f>
        <v>0</v>
      </c>
      <c r="B9814" s="2">
        <f>'Balance - Data '!D9814</f>
        <v>0</v>
      </c>
      <c r="C9814" s="2">
        <f t="shared" si="312"/>
        <v>0</v>
      </c>
      <c r="D9814" s="2">
        <f t="shared" si="313"/>
        <v>1</v>
      </c>
    </row>
    <row r="9815" spans="1:4" x14ac:dyDescent="0.3">
      <c r="A9815" s="2">
        <f>'Balance - Data '!B9815</f>
        <v>0</v>
      </c>
      <c r="B9815" s="2">
        <f>'Balance - Data '!D9815</f>
        <v>0</v>
      </c>
      <c r="C9815" s="2">
        <f t="shared" si="312"/>
        <v>0</v>
      </c>
      <c r="D9815" s="2">
        <f t="shared" si="313"/>
        <v>1</v>
      </c>
    </row>
    <row r="9816" spans="1:4" x14ac:dyDescent="0.3">
      <c r="A9816" s="2">
        <f>'Balance - Data '!B9816</f>
        <v>0</v>
      </c>
      <c r="B9816" s="2">
        <f>'Balance - Data '!D9816</f>
        <v>0</v>
      </c>
      <c r="C9816" s="2">
        <f t="shared" si="312"/>
        <v>0</v>
      </c>
      <c r="D9816" s="2">
        <f t="shared" si="313"/>
        <v>1</v>
      </c>
    </row>
    <row r="9817" spans="1:4" x14ac:dyDescent="0.3">
      <c r="A9817" s="2">
        <f>'Balance - Data '!B9817</f>
        <v>0</v>
      </c>
      <c r="B9817" s="2">
        <f>'Balance - Data '!D9817</f>
        <v>0</v>
      </c>
      <c r="C9817" s="2">
        <f t="shared" si="312"/>
        <v>0</v>
      </c>
      <c r="D9817" s="2">
        <f t="shared" si="313"/>
        <v>1</v>
      </c>
    </row>
    <row r="9818" spans="1:4" x14ac:dyDescent="0.3">
      <c r="A9818" s="2">
        <f>'Balance - Data '!B9818</f>
        <v>0</v>
      </c>
      <c r="B9818" s="2">
        <f>'Balance - Data '!D9818</f>
        <v>0</v>
      </c>
      <c r="C9818" s="2">
        <f t="shared" si="312"/>
        <v>0</v>
      </c>
      <c r="D9818" s="2">
        <f t="shared" si="313"/>
        <v>1</v>
      </c>
    </row>
    <row r="9819" spans="1:4" x14ac:dyDescent="0.3">
      <c r="A9819" s="2">
        <f>'Balance - Data '!B9819</f>
        <v>0</v>
      </c>
      <c r="B9819" s="2">
        <f>'Balance - Data '!D9819</f>
        <v>0</v>
      </c>
      <c r="C9819" s="2">
        <f t="shared" si="312"/>
        <v>0</v>
      </c>
      <c r="D9819" s="2">
        <f t="shared" si="313"/>
        <v>1</v>
      </c>
    </row>
    <row r="9820" spans="1:4" x14ac:dyDescent="0.3">
      <c r="A9820" s="2">
        <f>'Balance - Data '!B9820</f>
        <v>0</v>
      </c>
      <c r="B9820" s="2">
        <f>'Balance - Data '!D9820</f>
        <v>0</v>
      </c>
      <c r="C9820" s="2">
        <f t="shared" si="312"/>
        <v>0</v>
      </c>
      <c r="D9820" s="2">
        <f t="shared" si="313"/>
        <v>1</v>
      </c>
    </row>
    <row r="9821" spans="1:4" x14ac:dyDescent="0.3">
      <c r="A9821" s="2">
        <f>'Balance - Data '!B9821</f>
        <v>0</v>
      </c>
      <c r="B9821" s="2">
        <f>'Balance - Data '!D9821</f>
        <v>0</v>
      </c>
      <c r="C9821" s="2">
        <f t="shared" si="312"/>
        <v>0</v>
      </c>
      <c r="D9821" s="2">
        <f t="shared" si="313"/>
        <v>1</v>
      </c>
    </row>
    <row r="9822" spans="1:4" x14ac:dyDescent="0.3">
      <c r="A9822" s="2">
        <f>'Balance - Data '!B9822</f>
        <v>0</v>
      </c>
      <c r="B9822" s="2">
        <f>'Balance - Data '!D9822</f>
        <v>0</v>
      </c>
      <c r="C9822" s="2">
        <f t="shared" si="312"/>
        <v>0</v>
      </c>
      <c r="D9822" s="2">
        <f t="shared" si="313"/>
        <v>1</v>
      </c>
    </row>
    <row r="9823" spans="1:4" x14ac:dyDescent="0.3">
      <c r="A9823" s="2">
        <f>'Balance - Data '!B9823</f>
        <v>0</v>
      </c>
      <c r="B9823" s="2">
        <f>'Balance - Data '!D9823</f>
        <v>0</v>
      </c>
      <c r="C9823" s="2">
        <f t="shared" si="312"/>
        <v>0</v>
      </c>
      <c r="D9823" s="2">
        <f t="shared" si="313"/>
        <v>1</v>
      </c>
    </row>
    <row r="9824" spans="1:4" x14ac:dyDescent="0.3">
      <c r="A9824" s="2">
        <f>'Balance - Data '!B9824</f>
        <v>0</v>
      </c>
      <c r="B9824" s="2">
        <f>'Balance - Data '!D9824</f>
        <v>0</v>
      </c>
      <c r="C9824" s="2">
        <f t="shared" si="312"/>
        <v>0</v>
      </c>
      <c r="D9824" s="2">
        <f t="shared" si="313"/>
        <v>1</v>
      </c>
    </row>
    <row r="9825" spans="1:4" x14ac:dyDescent="0.3">
      <c r="A9825" s="2">
        <f>'Balance - Data '!B9825</f>
        <v>0</v>
      </c>
      <c r="B9825" s="2">
        <f>'Balance - Data '!D9825</f>
        <v>0</v>
      </c>
      <c r="C9825" s="2">
        <f t="shared" si="312"/>
        <v>0</v>
      </c>
      <c r="D9825" s="2">
        <f t="shared" si="313"/>
        <v>1</v>
      </c>
    </row>
    <row r="9826" spans="1:4" x14ac:dyDescent="0.3">
      <c r="A9826" s="2">
        <f>'Balance - Data '!B9826</f>
        <v>0</v>
      </c>
      <c r="B9826" s="2">
        <f>'Balance - Data '!D9826</f>
        <v>0</v>
      </c>
      <c r="C9826" s="2">
        <f t="shared" si="312"/>
        <v>0</v>
      </c>
      <c r="D9826" s="2">
        <f t="shared" si="313"/>
        <v>1</v>
      </c>
    </row>
    <row r="9827" spans="1:4" x14ac:dyDescent="0.3">
      <c r="A9827" s="2">
        <f>'Balance - Data '!B9827</f>
        <v>0</v>
      </c>
      <c r="B9827" s="2">
        <f>'Balance - Data '!D9827</f>
        <v>0</v>
      </c>
      <c r="C9827" s="2">
        <f t="shared" si="312"/>
        <v>0</v>
      </c>
      <c r="D9827" s="2">
        <f t="shared" si="313"/>
        <v>1</v>
      </c>
    </row>
    <row r="9828" spans="1:4" x14ac:dyDescent="0.3">
      <c r="A9828" s="2">
        <f>'Balance - Data '!B9828</f>
        <v>0</v>
      </c>
      <c r="B9828" s="2">
        <f>'Balance - Data '!D9828</f>
        <v>0</v>
      </c>
      <c r="C9828" s="2">
        <f t="shared" si="312"/>
        <v>0</v>
      </c>
      <c r="D9828" s="2">
        <f t="shared" si="313"/>
        <v>1</v>
      </c>
    </row>
    <row r="9829" spans="1:4" x14ac:dyDescent="0.3">
      <c r="A9829" s="2">
        <f>'Balance - Data '!B9829</f>
        <v>0</v>
      </c>
      <c r="B9829" s="2">
        <f>'Balance - Data '!D9829</f>
        <v>0</v>
      </c>
      <c r="C9829" s="2">
        <f t="shared" si="312"/>
        <v>0</v>
      </c>
      <c r="D9829" s="2">
        <f t="shared" si="313"/>
        <v>1</v>
      </c>
    </row>
    <row r="9830" spans="1:4" x14ac:dyDescent="0.3">
      <c r="A9830" s="2">
        <f>'Balance - Data '!B9830</f>
        <v>0</v>
      </c>
      <c r="B9830" s="2">
        <f>'Balance - Data '!D9830</f>
        <v>0</v>
      </c>
      <c r="C9830" s="2">
        <f t="shared" si="312"/>
        <v>0</v>
      </c>
      <c r="D9830" s="2">
        <f t="shared" si="313"/>
        <v>1</v>
      </c>
    </row>
    <row r="9831" spans="1:4" x14ac:dyDescent="0.3">
      <c r="A9831" s="2">
        <f>'Balance - Data '!B9831</f>
        <v>0</v>
      </c>
      <c r="B9831" s="2">
        <f>'Balance - Data '!D9831</f>
        <v>0</v>
      </c>
      <c r="C9831" s="2">
        <f t="shared" si="312"/>
        <v>0</v>
      </c>
      <c r="D9831" s="2">
        <f t="shared" si="313"/>
        <v>1</v>
      </c>
    </row>
    <row r="9832" spans="1:4" x14ac:dyDescent="0.3">
      <c r="A9832" s="2">
        <f>'Balance - Data '!B9832</f>
        <v>0</v>
      </c>
      <c r="B9832" s="2">
        <f>'Balance - Data '!D9832</f>
        <v>0</v>
      </c>
      <c r="C9832" s="2">
        <f t="shared" si="312"/>
        <v>0</v>
      </c>
      <c r="D9832" s="2">
        <f t="shared" si="313"/>
        <v>1</v>
      </c>
    </row>
    <row r="9833" spans="1:4" x14ac:dyDescent="0.3">
      <c r="A9833" s="2">
        <f>'Balance - Data '!B9833</f>
        <v>0</v>
      </c>
      <c r="B9833" s="2">
        <f>'Balance - Data '!D9833</f>
        <v>0</v>
      </c>
      <c r="C9833" s="2">
        <f t="shared" si="312"/>
        <v>0</v>
      </c>
      <c r="D9833" s="2">
        <f t="shared" si="313"/>
        <v>1</v>
      </c>
    </row>
    <row r="9834" spans="1:4" x14ac:dyDescent="0.3">
      <c r="A9834" s="2">
        <f>'Balance - Data '!B9834</f>
        <v>0</v>
      </c>
      <c r="B9834" s="2">
        <f>'Balance - Data '!D9834</f>
        <v>0</v>
      </c>
      <c r="C9834" s="2">
        <f t="shared" si="312"/>
        <v>0</v>
      </c>
      <c r="D9834" s="2">
        <f t="shared" si="313"/>
        <v>1</v>
      </c>
    </row>
    <row r="9835" spans="1:4" x14ac:dyDescent="0.3">
      <c r="A9835" s="2">
        <f>'Balance - Data '!B9835</f>
        <v>0</v>
      </c>
      <c r="B9835" s="2">
        <f>'Balance - Data '!D9835</f>
        <v>0</v>
      </c>
      <c r="C9835" s="2">
        <f t="shared" si="312"/>
        <v>0</v>
      </c>
      <c r="D9835" s="2">
        <f t="shared" si="313"/>
        <v>1</v>
      </c>
    </row>
    <row r="9836" spans="1:4" x14ac:dyDescent="0.3">
      <c r="A9836" s="2">
        <f>'Balance - Data '!B9836</f>
        <v>0</v>
      </c>
      <c r="B9836" s="2">
        <f>'Balance - Data '!D9836</f>
        <v>0</v>
      </c>
      <c r="C9836" s="2">
        <f t="shared" si="312"/>
        <v>0</v>
      </c>
      <c r="D9836" s="2">
        <f t="shared" si="313"/>
        <v>1</v>
      </c>
    </row>
    <row r="9837" spans="1:4" x14ac:dyDescent="0.3">
      <c r="A9837" s="2">
        <f>'Balance - Data '!B9837</f>
        <v>0</v>
      </c>
      <c r="B9837" s="2">
        <f>'Balance - Data '!D9837</f>
        <v>0</v>
      </c>
      <c r="C9837" s="2">
        <f t="shared" si="312"/>
        <v>0</v>
      </c>
      <c r="D9837" s="2">
        <f t="shared" si="313"/>
        <v>1</v>
      </c>
    </row>
    <row r="9838" spans="1:4" x14ac:dyDescent="0.3">
      <c r="A9838" s="2">
        <f>'Balance - Data '!B9838</f>
        <v>0</v>
      </c>
      <c r="B9838" s="2">
        <f>'Balance - Data '!D9838</f>
        <v>0</v>
      </c>
      <c r="C9838" s="2">
        <f t="shared" si="312"/>
        <v>0</v>
      </c>
      <c r="D9838" s="2">
        <f t="shared" si="313"/>
        <v>1</v>
      </c>
    </row>
    <row r="9839" spans="1:4" x14ac:dyDescent="0.3">
      <c r="A9839" s="2">
        <f>'Balance - Data '!B9839</f>
        <v>0</v>
      </c>
      <c r="B9839" s="2">
        <f>'Balance - Data '!D9839</f>
        <v>0</v>
      </c>
      <c r="C9839" s="2">
        <f t="shared" si="312"/>
        <v>0</v>
      </c>
      <c r="D9839" s="2">
        <f t="shared" si="313"/>
        <v>1</v>
      </c>
    </row>
    <row r="9840" spans="1:4" x14ac:dyDescent="0.3">
      <c r="A9840" s="2">
        <f>'Balance - Data '!B9840</f>
        <v>0</v>
      </c>
      <c r="B9840" s="2">
        <f>'Balance - Data '!D9840</f>
        <v>0</v>
      </c>
      <c r="C9840" s="2">
        <f t="shared" si="312"/>
        <v>0</v>
      </c>
      <c r="D9840" s="2">
        <f t="shared" si="313"/>
        <v>1</v>
      </c>
    </row>
    <row r="9841" spans="1:4" x14ac:dyDescent="0.3">
      <c r="A9841" s="2">
        <f>'Balance - Data '!B9841</f>
        <v>0</v>
      </c>
      <c r="B9841" s="2">
        <f>'Balance - Data '!D9841</f>
        <v>0</v>
      </c>
      <c r="C9841" s="2">
        <f t="shared" si="312"/>
        <v>0</v>
      </c>
      <c r="D9841" s="2">
        <f t="shared" si="313"/>
        <v>1</v>
      </c>
    </row>
    <row r="9842" spans="1:4" x14ac:dyDescent="0.3">
      <c r="A9842" s="2">
        <f>'Balance - Data '!B9842</f>
        <v>0</v>
      </c>
      <c r="B9842" s="2">
        <f>'Balance - Data '!D9842</f>
        <v>0</v>
      </c>
      <c r="C9842" s="2">
        <f t="shared" si="312"/>
        <v>0</v>
      </c>
      <c r="D9842" s="2">
        <f t="shared" si="313"/>
        <v>1</v>
      </c>
    </row>
    <row r="9843" spans="1:4" x14ac:dyDescent="0.3">
      <c r="A9843" s="2">
        <f>'Balance - Data '!B9843</f>
        <v>0</v>
      </c>
      <c r="B9843" s="2">
        <f>'Balance - Data '!D9843</f>
        <v>0</v>
      </c>
      <c r="C9843" s="2">
        <f t="shared" si="312"/>
        <v>0</v>
      </c>
      <c r="D9843" s="2">
        <f t="shared" si="313"/>
        <v>1</v>
      </c>
    </row>
    <row r="9844" spans="1:4" x14ac:dyDescent="0.3">
      <c r="A9844" s="2">
        <f>'Balance - Data '!B9844</f>
        <v>0</v>
      </c>
      <c r="B9844" s="2">
        <f>'Balance - Data '!D9844</f>
        <v>0</v>
      </c>
      <c r="C9844" s="2">
        <f t="shared" si="312"/>
        <v>0</v>
      </c>
      <c r="D9844" s="2">
        <f t="shared" si="313"/>
        <v>1</v>
      </c>
    </row>
    <row r="9845" spans="1:4" x14ac:dyDescent="0.3">
      <c r="A9845" s="2">
        <f>'Balance - Data '!B9845</f>
        <v>0</v>
      </c>
      <c r="B9845" s="2">
        <f>'Balance - Data '!D9845</f>
        <v>0</v>
      </c>
      <c r="C9845" s="2">
        <f t="shared" si="312"/>
        <v>0</v>
      </c>
      <c r="D9845" s="2">
        <f t="shared" si="313"/>
        <v>1</v>
      </c>
    </row>
    <row r="9846" spans="1:4" x14ac:dyDescent="0.3">
      <c r="A9846" s="2">
        <f>'Balance - Data '!B9846</f>
        <v>0</v>
      </c>
      <c r="B9846" s="2">
        <f>'Balance - Data '!D9846</f>
        <v>0</v>
      </c>
      <c r="C9846" s="2">
        <f t="shared" si="312"/>
        <v>0</v>
      </c>
      <c r="D9846" s="2">
        <f t="shared" si="313"/>
        <v>1</v>
      </c>
    </row>
    <row r="9847" spans="1:4" x14ac:dyDescent="0.3">
      <c r="A9847" s="2">
        <f>'Balance - Data '!B9847</f>
        <v>0</v>
      </c>
      <c r="B9847" s="2">
        <f>'Balance - Data '!D9847</f>
        <v>0</v>
      </c>
      <c r="C9847" s="2">
        <f t="shared" si="312"/>
        <v>0</v>
      </c>
      <c r="D9847" s="2">
        <f t="shared" si="313"/>
        <v>1</v>
      </c>
    </row>
    <row r="9848" spans="1:4" x14ac:dyDescent="0.3">
      <c r="A9848" s="2">
        <f>'Balance - Data '!B9848</f>
        <v>0</v>
      </c>
      <c r="B9848" s="2">
        <f>'Balance - Data '!D9848</f>
        <v>0</v>
      </c>
      <c r="C9848" s="2">
        <f t="shared" si="312"/>
        <v>0</v>
      </c>
      <c r="D9848" s="2">
        <f t="shared" si="313"/>
        <v>1</v>
      </c>
    </row>
    <row r="9849" spans="1:4" x14ac:dyDescent="0.3">
      <c r="A9849" s="2">
        <f>'Balance - Data '!B9849</f>
        <v>0</v>
      </c>
      <c r="B9849" s="2">
        <f>'Balance - Data '!D9849</f>
        <v>0</v>
      </c>
      <c r="C9849" s="2">
        <f t="shared" si="312"/>
        <v>0</v>
      </c>
      <c r="D9849" s="2">
        <f t="shared" si="313"/>
        <v>1</v>
      </c>
    </row>
    <row r="9850" spans="1:4" x14ac:dyDescent="0.3">
      <c r="A9850" s="2">
        <f>'Balance - Data '!B9850</f>
        <v>0</v>
      </c>
      <c r="B9850" s="2">
        <f>'Balance - Data '!D9850</f>
        <v>0</v>
      </c>
      <c r="C9850" s="2">
        <f t="shared" si="312"/>
        <v>0</v>
      </c>
      <c r="D9850" s="2">
        <f t="shared" si="313"/>
        <v>1</v>
      </c>
    </row>
    <row r="9851" spans="1:4" x14ac:dyDescent="0.3">
      <c r="A9851" s="2">
        <f>'Balance - Data '!B9851</f>
        <v>0</v>
      </c>
      <c r="B9851" s="2">
        <f>'Balance - Data '!D9851</f>
        <v>0</v>
      </c>
      <c r="C9851" s="2">
        <f t="shared" si="312"/>
        <v>0</v>
      </c>
      <c r="D9851" s="2">
        <f t="shared" si="313"/>
        <v>1</v>
      </c>
    </row>
    <row r="9852" spans="1:4" x14ac:dyDescent="0.3">
      <c r="A9852" s="2">
        <f>'Balance - Data '!B9852</f>
        <v>0</v>
      </c>
      <c r="B9852" s="2">
        <f>'Balance - Data '!D9852</f>
        <v>0</v>
      </c>
      <c r="C9852" s="2">
        <f t="shared" si="312"/>
        <v>0</v>
      </c>
      <c r="D9852" s="2">
        <f t="shared" si="313"/>
        <v>1</v>
      </c>
    </row>
    <row r="9853" spans="1:4" x14ac:dyDescent="0.3">
      <c r="A9853" s="2">
        <f>'Balance - Data '!B9853</f>
        <v>0</v>
      </c>
      <c r="B9853" s="2">
        <f>'Balance - Data '!D9853</f>
        <v>0</v>
      </c>
      <c r="C9853" s="2">
        <f t="shared" si="312"/>
        <v>0</v>
      </c>
      <c r="D9853" s="2">
        <f t="shared" si="313"/>
        <v>1</v>
      </c>
    </row>
    <row r="9854" spans="1:4" x14ac:dyDescent="0.3">
      <c r="A9854" s="2">
        <f>'Balance - Data '!B9854</f>
        <v>0</v>
      </c>
      <c r="B9854" s="2">
        <f>'Balance - Data '!D9854</f>
        <v>0</v>
      </c>
      <c r="C9854" s="2">
        <f t="shared" si="312"/>
        <v>0</v>
      </c>
      <c r="D9854" s="2">
        <f t="shared" si="313"/>
        <v>1</v>
      </c>
    </row>
    <row r="9855" spans="1:4" x14ac:dyDescent="0.3">
      <c r="A9855" s="2">
        <f>'Balance - Data '!B9855</f>
        <v>0</v>
      </c>
      <c r="B9855" s="2">
        <f>'Balance - Data '!D9855</f>
        <v>0</v>
      </c>
      <c r="C9855" s="2">
        <f t="shared" si="312"/>
        <v>0</v>
      </c>
      <c r="D9855" s="2">
        <f t="shared" si="313"/>
        <v>1</v>
      </c>
    </row>
    <row r="9856" spans="1:4" x14ac:dyDescent="0.3">
      <c r="A9856" s="2">
        <f>'Balance - Data '!B9856</f>
        <v>0</v>
      </c>
      <c r="B9856" s="2">
        <f>'Balance - Data '!D9856</f>
        <v>0</v>
      </c>
      <c r="C9856" s="2">
        <f t="shared" si="312"/>
        <v>0</v>
      </c>
      <c r="D9856" s="2">
        <f t="shared" si="313"/>
        <v>1</v>
      </c>
    </row>
    <row r="9857" spans="1:4" x14ac:dyDescent="0.3">
      <c r="A9857" s="2">
        <f>'Balance - Data '!B9857</f>
        <v>0</v>
      </c>
      <c r="B9857" s="2">
        <f>'Balance - Data '!D9857</f>
        <v>0</v>
      </c>
      <c r="C9857" s="2">
        <f t="shared" si="312"/>
        <v>0</v>
      </c>
      <c r="D9857" s="2">
        <f t="shared" si="313"/>
        <v>1</v>
      </c>
    </row>
    <row r="9858" spans="1:4" x14ac:dyDescent="0.3">
      <c r="A9858" s="2">
        <f>'Balance - Data '!B9858</f>
        <v>0</v>
      </c>
      <c r="B9858" s="2">
        <f>'Balance - Data '!D9858</f>
        <v>0</v>
      </c>
      <c r="C9858" s="2">
        <f t="shared" si="312"/>
        <v>0</v>
      </c>
      <c r="D9858" s="2">
        <f t="shared" si="313"/>
        <v>1</v>
      </c>
    </row>
    <row r="9859" spans="1:4" x14ac:dyDescent="0.3">
      <c r="A9859" s="2">
        <f>'Balance - Data '!B9859</f>
        <v>0</v>
      </c>
      <c r="B9859" s="2">
        <f>'Balance - Data '!D9859</f>
        <v>0</v>
      </c>
      <c r="C9859" s="2">
        <f t="shared" ref="C9859:C9922" si="314">SIN(RADIANS(A9859))</f>
        <v>0</v>
      </c>
      <c r="D9859" s="2">
        <f t="shared" ref="D9859:D9922" si="315">COS(RADIANS(A9859))</f>
        <v>1</v>
      </c>
    </row>
    <row r="9860" spans="1:4" x14ac:dyDescent="0.3">
      <c r="A9860" s="2">
        <f>'Balance - Data '!B9860</f>
        <v>0</v>
      </c>
      <c r="B9860" s="2">
        <f>'Balance - Data '!D9860</f>
        <v>0</v>
      </c>
      <c r="C9860" s="2">
        <f t="shared" si="314"/>
        <v>0</v>
      </c>
      <c r="D9860" s="2">
        <f t="shared" si="315"/>
        <v>1</v>
      </c>
    </row>
    <row r="9861" spans="1:4" x14ac:dyDescent="0.3">
      <c r="A9861" s="2">
        <f>'Balance - Data '!B9861</f>
        <v>0</v>
      </c>
      <c r="B9861" s="2">
        <f>'Balance - Data '!D9861</f>
        <v>0</v>
      </c>
      <c r="C9861" s="2">
        <f t="shared" si="314"/>
        <v>0</v>
      </c>
      <c r="D9861" s="2">
        <f t="shared" si="315"/>
        <v>1</v>
      </c>
    </row>
    <row r="9862" spans="1:4" x14ac:dyDescent="0.3">
      <c r="A9862" s="2">
        <f>'Balance - Data '!B9862</f>
        <v>0</v>
      </c>
      <c r="B9862" s="2">
        <f>'Balance - Data '!D9862</f>
        <v>0</v>
      </c>
      <c r="C9862" s="2">
        <f t="shared" si="314"/>
        <v>0</v>
      </c>
      <c r="D9862" s="2">
        <f t="shared" si="315"/>
        <v>1</v>
      </c>
    </row>
    <row r="9863" spans="1:4" x14ac:dyDescent="0.3">
      <c r="A9863" s="2">
        <f>'Balance - Data '!B9863</f>
        <v>0</v>
      </c>
      <c r="B9863" s="2">
        <f>'Balance - Data '!D9863</f>
        <v>0</v>
      </c>
      <c r="C9863" s="2">
        <f t="shared" si="314"/>
        <v>0</v>
      </c>
      <c r="D9863" s="2">
        <f t="shared" si="315"/>
        <v>1</v>
      </c>
    </row>
    <row r="9864" spans="1:4" x14ac:dyDescent="0.3">
      <c r="A9864" s="2">
        <f>'Balance - Data '!B9864</f>
        <v>0</v>
      </c>
      <c r="B9864" s="2">
        <f>'Balance - Data '!D9864</f>
        <v>0</v>
      </c>
      <c r="C9864" s="2">
        <f t="shared" si="314"/>
        <v>0</v>
      </c>
      <c r="D9864" s="2">
        <f t="shared" si="315"/>
        <v>1</v>
      </c>
    </row>
    <row r="9865" spans="1:4" x14ac:dyDescent="0.3">
      <c r="A9865" s="2">
        <f>'Balance - Data '!B9865</f>
        <v>0</v>
      </c>
      <c r="B9865" s="2">
        <f>'Balance - Data '!D9865</f>
        <v>0</v>
      </c>
      <c r="C9865" s="2">
        <f t="shared" si="314"/>
        <v>0</v>
      </c>
      <c r="D9865" s="2">
        <f t="shared" si="315"/>
        <v>1</v>
      </c>
    </row>
    <row r="9866" spans="1:4" x14ac:dyDescent="0.3">
      <c r="A9866" s="2">
        <f>'Balance - Data '!B9866</f>
        <v>0</v>
      </c>
      <c r="B9866" s="2">
        <f>'Balance - Data '!D9866</f>
        <v>0</v>
      </c>
      <c r="C9866" s="2">
        <f t="shared" si="314"/>
        <v>0</v>
      </c>
      <c r="D9866" s="2">
        <f t="shared" si="315"/>
        <v>1</v>
      </c>
    </row>
    <row r="9867" spans="1:4" x14ac:dyDescent="0.3">
      <c r="A9867" s="2">
        <f>'Balance - Data '!B9867</f>
        <v>0</v>
      </c>
      <c r="B9867" s="2">
        <f>'Balance - Data '!D9867</f>
        <v>0</v>
      </c>
      <c r="C9867" s="2">
        <f t="shared" si="314"/>
        <v>0</v>
      </c>
      <c r="D9867" s="2">
        <f t="shared" si="315"/>
        <v>1</v>
      </c>
    </row>
    <row r="9868" spans="1:4" x14ac:dyDescent="0.3">
      <c r="A9868" s="2">
        <f>'Balance - Data '!B9868</f>
        <v>0</v>
      </c>
      <c r="B9868" s="2">
        <f>'Balance - Data '!D9868</f>
        <v>0</v>
      </c>
      <c r="C9868" s="2">
        <f t="shared" si="314"/>
        <v>0</v>
      </c>
      <c r="D9868" s="2">
        <f t="shared" si="315"/>
        <v>1</v>
      </c>
    </row>
    <row r="9869" spans="1:4" x14ac:dyDescent="0.3">
      <c r="A9869" s="2">
        <f>'Balance - Data '!B9869</f>
        <v>0</v>
      </c>
      <c r="B9869" s="2">
        <f>'Balance - Data '!D9869</f>
        <v>0</v>
      </c>
      <c r="C9869" s="2">
        <f t="shared" si="314"/>
        <v>0</v>
      </c>
      <c r="D9869" s="2">
        <f t="shared" si="315"/>
        <v>1</v>
      </c>
    </row>
    <row r="9870" spans="1:4" x14ac:dyDescent="0.3">
      <c r="A9870" s="2">
        <f>'Balance - Data '!B9870</f>
        <v>0</v>
      </c>
      <c r="B9870" s="2">
        <f>'Balance - Data '!D9870</f>
        <v>0</v>
      </c>
      <c r="C9870" s="2">
        <f t="shared" si="314"/>
        <v>0</v>
      </c>
      <c r="D9870" s="2">
        <f t="shared" si="315"/>
        <v>1</v>
      </c>
    </row>
    <row r="9871" spans="1:4" x14ac:dyDescent="0.3">
      <c r="A9871" s="2">
        <f>'Balance - Data '!B9871</f>
        <v>0</v>
      </c>
      <c r="B9871" s="2">
        <f>'Balance - Data '!D9871</f>
        <v>0</v>
      </c>
      <c r="C9871" s="2">
        <f t="shared" si="314"/>
        <v>0</v>
      </c>
      <c r="D9871" s="2">
        <f t="shared" si="315"/>
        <v>1</v>
      </c>
    </row>
    <row r="9872" spans="1:4" x14ac:dyDescent="0.3">
      <c r="A9872" s="2">
        <f>'Balance - Data '!B9872</f>
        <v>0</v>
      </c>
      <c r="B9872" s="2">
        <f>'Balance - Data '!D9872</f>
        <v>0</v>
      </c>
      <c r="C9872" s="2">
        <f t="shared" si="314"/>
        <v>0</v>
      </c>
      <c r="D9872" s="2">
        <f t="shared" si="315"/>
        <v>1</v>
      </c>
    </row>
    <row r="9873" spans="1:4" x14ac:dyDescent="0.3">
      <c r="A9873" s="2">
        <f>'Balance - Data '!B9873</f>
        <v>0</v>
      </c>
      <c r="B9873" s="2">
        <f>'Balance - Data '!D9873</f>
        <v>0</v>
      </c>
      <c r="C9873" s="2">
        <f t="shared" si="314"/>
        <v>0</v>
      </c>
      <c r="D9873" s="2">
        <f t="shared" si="315"/>
        <v>1</v>
      </c>
    </row>
    <row r="9874" spans="1:4" x14ac:dyDescent="0.3">
      <c r="A9874" s="2">
        <f>'Balance - Data '!B9874</f>
        <v>0</v>
      </c>
      <c r="B9874" s="2">
        <f>'Balance - Data '!D9874</f>
        <v>0</v>
      </c>
      <c r="C9874" s="2">
        <f t="shared" si="314"/>
        <v>0</v>
      </c>
      <c r="D9874" s="2">
        <f t="shared" si="315"/>
        <v>1</v>
      </c>
    </row>
    <row r="9875" spans="1:4" x14ac:dyDescent="0.3">
      <c r="A9875" s="2">
        <f>'Balance - Data '!B9875</f>
        <v>0</v>
      </c>
      <c r="B9875" s="2">
        <f>'Balance - Data '!D9875</f>
        <v>0</v>
      </c>
      <c r="C9875" s="2">
        <f t="shared" si="314"/>
        <v>0</v>
      </c>
      <c r="D9875" s="2">
        <f t="shared" si="315"/>
        <v>1</v>
      </c>
    </row>
    <row r="9876" spans="1:4" x14ac:dyDescent="0.3">
      <c r="A9876" s="2">
        <f>'Balance - Data '!B9876</f>
        <v>0</v>
      </c>
      <c r="B9876" s="2">
        <f>'Balance - Data '!D9876</f>
        <v>0</v>
      </c>
      <c r="C9876" s="2">
        <f t="shared" si="314"/>
        <v>0</v>
      </c>
      <c r="D9876" s="2">
        <f t="shared" si="315"/>
        <v>1</v>
      </c>
    </row>
    <row r="9877" spans="1:4" x14ac:dyDescent="0.3">
      <c r="A9877" s="2">
        <f>'Balance - Data '!B9877</f>
        <v>0</v>
      </c>
      <c r="B9877" s="2">
        <f>'Balance - Data '!D9877</f>
        <v>0</v>
      </c>
      <c r="C9877" s="2">
        <f t="shared" si="314"/>
        <v>0</v>
      </c>
      <c r="D9877" s="2">
        <f t="shared" si="315"/>
        <v>1</v>
      </c>
    </row>
    <row r="9878" spans="1:4" x14ac:dyDescent="0.3">
      <c r="A9878" s="2">
        <f>'Balance - Data '!B9878</f>
        <v>0</v>
      </c>
      <c r="B9878" s="2">
        <f>'Balance - Data '!D9878</f>
        <v>0</v>
      </c>
      <c r="C9878" s="2">
        <f t="shared" si="314"/>
        <v>0</v>
      </c>
      <c r="D9878" s="2">
        <f t="shared" si="315"/>
        <v>1</v>
      </c>
    </row>
    <row r="9879" spans="1:4" x14ac:dyDescent="0.3">
      <c r="A9879" s="2">
        <f>'Balance - Data '!B9879</f>
        <v>0</v>
      </c>
      <c r="B9879" s="2">
        <f>'Balance - Data '!D9879</f>
        <v>0</v>
      </c>
      <c r="C9879" s="2">
        <f t="shared" si="314"/>
        <v>0</v>
      </c>
      <c r="D9879" s="2">
        <f t="shared" si="315"/>
        <v>1</v>
      </c>
    </row>
    <row r="9880" spans="1:4" x14ac:dyDescent="0.3">
      <c r="A9880" s="2">
        <f>'Balance - Data '!B9880</f>
        <v>0</v>
      </c>
      <c r="B9880" s="2">
        <f>'Balance - Data '!D9880</f>
        <v>0</v>
      </c>
      <c r="C9880" s="2">
        <f t="shared" si="314"/>
        <v>0</v>
      </c>
      <c r="D9880" s="2">
        <f t="shared" si="315"/>
        <v>1</v>
      </c>
    </row>
    <row r="9881" spans="1:4" x14ac:dyDescent="0.3">
      <c r="A9881" s="2">
        <f>'Balance - Data '!B9881</f>
        <v>0</v>
      </c>
      <c r="B9881" s="2">
        <f>'Balance - Data '!D9881</f>
        <v>0</v>
      </c>
      <c r="C9881" s="2">
        <f t="shared" si="314"/>
        <v>0</v>
      </c>
      <c r="D9881" s="2">
        <f t="shared" si="315"/>
        <v>1</v>
      </c>
    </row>
    <row r="9882" spans="1:4" x14ac:dyDescent="0.3">
      <c r="A9882" s="2">
        <f>'Balance - Data '!B9882</f>
        <v>0</v>
      </c>
      <c r="B9882" s="2">
        <f>'Balance - Data '!D9882</f>
        <v>0</v>
      </c>
      <c r="C9882" s="2">
        <f t="shared" si="314"/>
        <v>0</v>
      </c>
      <c r="D9882" s="2">
        <f t="shared" si="315"/>
        <v>1</v>
      </c>
    </row>
    <row r="9883" spans="1:4" x14ac:dyDescent="0.3">
      <c r="A9883" s="2">
        <f>'Balance - Data '!B9883</f>
        <v>0</v>
      </c>
      <c r="B9883" s="2">
        <f>'Balance - Data '!D9883</f>
        <v>0</v>
      </c>
      <c r="C9883" s="2">
        <f t="shared" si="314"/>
        <v>0</v>
      </c>
      <c r="D9883" s="2">
        <f t="shared" si="315"/>
        <v>1</v>
      </c>
    </row>
    <row r="9884" spans="1:4" x14ac:dyDescent="0.3">
      <c r="A9884" s="2">
        <f>'Balance - Data '!B9884</f>
        <v>0</v>
      </c>
      <c r="B9884" s="2">
        <f>'Balance - Data '!D9884</f>
        <v>0</v>
      </c>
      <c r="C9884" s="2">
        <f t="shared" si="314"/>
        <v>0</v>
      </c>
      <c r="D9884" s="2">
        <f t="shared" si="315"/>
        <v>1</v>
      </c>
    </row>
    <row r="9885" spans="1:4" x14ac:dyDescent="0.3">
      <c r="A9885" s="2">
        <f>'Balance - Data '!B9885</f>
        <v>0</v>
      </c>
      <c r="B9885" s="2">
        <f>'Balance - Data '!D9885</f>
        <v>0</v>
      </c>
      <c r="C9885" s="2">
        <f t="shared" si="314"/>
        <v>0</v>
      </c>
      <c r="D9885" s="2">
        <f t="shared" si="315"/>
        <v>1</v>
      </c>
    </row>
    <row r="9886" spans="1:4" x14ac:dyDescent="0.3">
      <c r="A9886" s="2">
        <f>'Balance - Data '!B9886</f>
        <v>0</v>
      </c>
      <c r="B9886" s="2">
        <f>'Balance - Data '!D9886</f>
        <v>0</v>
      </c>
      <c r="C9886" s="2">
        <f t="shared" si="314"/>
        <v>0</v>
      </c>
      <c r="D9886" s="2">
        <f t="shared" si="315"/>
        <v>1</v>
      </c>
    </row>
    <row r="9887" spans="1:4" x14ac:dyDescent="0.3">
      <c r="A9887" s="2">
        <f>'Balance - Data '!B9887</f>
        <v>0</v>
      </c>
      <c r="B9887" s="2">
        <f>'Balance - Data '!D9887</f>
        <v>0</v>
      </c>
      <c r="C9887" s="2">
        <f t="shared" si="314"/>
        <v>0</v>
      </c>
      <c r="D9887" s="2">
        <f t="shared" si="315"/>
        <v>1</v>
      </c>
    </row>
    <row r="9888" spans="1:4" x14ac:dyDescent="0.3">
      <c r="A9888" s="2">
        <f>'Balance - Data '!B9888</f>
        <v>0</v>
      </c>
      <c r="B9888" s="2">
        <f>'Balance - Data '!D9888</f>
        <v>0</v>
      </c>
      <c r="C9888" s="2">
        <f t="shared" si="314"/>
        <v>0</v>
      </c>
      <c r="D9888" s="2">
        <f t="shared" si="315"/>
        <v>1</v>
      </c>
    </row>
    <row r="9889" spans="1:4" x14ac:dyDescent="0.3">
      <c r="A9889" s="2">
        <f>'Balance - Data '!B9889</f>
        <v>0</v>
      </c>
      <c r="B9889" s="2">
        <f>'Balance - Data '!D9889</f>
        <v>0</v>
      </c>
      <c r="C9889" s="2">
        <f t="shared" si="314"/>
        <v>0</v>
      </c>
      <c r="D9889" s="2">
        <f t="shared" si="315"/>
        <v>1</v>
      </c>
    </row>
    <row r="9890" spans="1:4" x14ac:dyDescent="0.3">
      <c r="A9890" s="2">
        <f>'Balance - Data '!B9890</f>
        <v>0</v>
      </c>
      <c r="B9890" s="2">
        <f>'Balance - Data '!D9890</f>
        <v>0</v>
      </c>
      <c r="C9890" s="2">
        <f t="shared" si="314"/>
        <v>0</v>
      </c>
      <c r="D9890" s="2">
        <f t="shared" si="315"/>
        <v>1</v>
      </c>
    </row>
    <row r="9891" spans="1:4" x14ac:dyDescent="0.3">
      <c r="A9891" s="2">
        <f>'Balance - Data '!B9891</f>
        <v>0</v>
      </c>
      <c r="B9891" s="2">
        <f>'Balance - Data '!D9891</f>
        <v>0</v>
      </c>
      <c r="C9891" s="2">
        <f t="shared" si="314"/>
        <v>0</v>
      </c>
      <c r="D9891" s="2">
        <f t="shared" si="315"/>
        <v>1</v>
      </c>
    </row>
    <row r="9892" spans="1:4" x14ac:dyDescent="0.3">
      <c r="A9892" s="2">
        <f>'Balance - Data '!B9892</f>
        <v>0</v>
      </c>
      <c r="B9892" s="2">
        <f>'Balance - Data '!D9892</f>
        <v>0</v>
      </c>
      <c r="C9892" s="2">
        <f t="shared" si="314"/>
        <v>0</v>
      </c>
      <c r="D9892" s="2">
        <f t="shared" si="315"/>
        <v>1</v>
      </c>
    </row>
    <row r="9893" spans="1:4" x14ac:dyDescent="0.3">
      <c r="A9893" s="2">
        <f>'Balance - Data '!B9893</f>
        <v>0</v>
      </c>
      <c r="B9893" s="2">
        <f>'Balance - Data '!D9893</f>
        <v>0</v>
      </c>
      <c r="C9893" s="2">
        <f t="shared" si="314"/>
        <v>0</v>
      </c>
      <c r="D9893" s="2">
        <f t="shared" si="315"/>
        <v>1</v>
      </c>
    </row>
    <row r="9894" spans="1:4" x14ac:dyDescent="0.3">
      <c r="A9894" s="2">
        <f>'Balance - Data '!B9894</f>
        <v>0</v>
      </c>
      <c r="B9894" s="2">
        <f>'Balance - Data '!D9894</f>
        <v>0</v>
      </c>
      <c r="C9894" s="2">
        <f t="shared" si="314"/>
        <v>0</v>
      </c>
      <c r="D9894" s="2">
        <f t="shared" si="315"/>
        <v>1</v>
      </c>
    </row>
    <row r="9895" spans="1:4" x14ac:dyDescent="0.3">
      <c r="A9895" s="2">
        <f>'Balance - Data '!B9895</f>
        <v>0</v>
      </c>
      <c r="B9895" s="2">
        <f>'Balance - Data '!D9895</f>
        <v>0</v>
      </c>
      <c r="C9895" s="2">
        <f t="shared" si="314"/>
        <v>0</v>
      </c>
      <c r="D9895" s="2">
        <f t="shared" si="315"/>
        <v>1</v>
      </c>
    </row>
    <row r="9896" spans="1:4" x14ac:dyDescent="0.3">
      <c r="A9896" s="2">
        <f>'Balance - Data '!B9896</f>
        <v>0</v>
      </c>
      <c r="B9896" s="2">
        <f>'Balance - Data '!D9896</f>
        <v>0</v>
      </c>
      <c r="C9896" s="2">
        <f t="shared" si="314"/>
        <v>0</v>
      </c>
      <c r="D9896" s="2">
        <f t="shared" si="315"/>
        <v>1</v>
      </c>
    </row>
    <row r="9897" spans="1:4" x14ac:dyDescent="0.3">
      <c r="A9897" s="2">
        <f>'Balance - Data '!B9897</f>
        <v>0</v>
      </c>
      <c r="B9897" s="2">
        <f>'Balance - Data '!D9897</f>
        <v>0</v>
      </c>
      <c r="C9897" s="2">
        <f t="shared" si="314"/>
        <v>0</v>
      </c>
      <c r="D9897" s="2">
        <f t="shared" si="315"/>
        <v>1</v>
      </c>
    </row>
    <row r="9898" spans="1:4" x14ac:dyDescent="0.3">
      <c r="A9898" s="2">
        <f>'Balance - Data '!B9898</f>
        <v>0</v>
      </c>
      <c r="B9898" s="2">
        <f>'Balance - Data '!D9898</f>
        <v>0</v>
      </c>
      <c r="C9898" s="2">
        <f t="shared" si="314"/>
        <v>0</v>
      </c>
      <c r="D9898" s="2">
        <f t="shared" si="315"/>
        <v>1</v>
      </c>
    </row>
    <row r="9899" spans="1:4" x14ac:dyDescent="0.3">
      <c r="A9899" s="2">
        <f>'Balance - Data '!B9899</f>
        <v>0</v>
      </c>
      <c r="B9899" s="2">
        <f>'Balance - Data '!D9899</f>
        <v>0</v>
      </c>
      <c r="C9899" s="2">
        <f t="shared" si="314"/>
        <v>0</v>
      </c>
      <c r="D9899" s="2">
        <f t="shared" si="315"/>
        <v>1</v>
      </c>
    </row>
    <row r="9900" spans="1:4" x14ac:dyDescent="0.3">
      <c r="A9900" s="2">
        <f>'Balance - Data '!B9900</f>
        <v>0</v>
      </c>
      <c r="B9900" s="2">
        <f>'Balance - Data '!D9900</f>
        <v>0</v>
      </c>
      <c r="C9900" s="2">
        <f t="shared" si="314"/>
        <v>0</v>
      </c>
      <c r="D9900" s="2">
        <f t="shared" si="315"/>
        <v>1</v>
      </c>
    </row>
    <row r="9901" spans="1:4" x14ac:dyDescent="0.3">
      <c r="A9901" s="2">
        <f>'Balance - Data '!B9901</f>
        <v>0</v>
      </c>
      <c r="B9901" s="2">
        <f>'Balance - Data '!D9901</f>
        <v>0</v>
      </c>
      <c r="C9901" s="2">
        <f t="shared" si="314"/>
        <v>0</v>
      </c>
      <c r="D9901" s="2">
        <f t="shared" si="315"/>
        <v>1</v>
      </c>
    </row>
    <row r="9902" spans="1:4" x14ac:dyDescent="0.3">
      <c r="A9902" s="2">
        <f>'Balance - Data '!B9902</f>
        <v>0</v>
      </c>
      <c r="B9902" s="2">
        <f>'Balance - Data '!D9902</f>
        <v>0</v>
      </c>
      <c r="C9902" s="2">
        <f t="shared" si="314"/>
        <v>0</v>
      </c>
      <c r="D9902" s="2">
        <f t="shared" si="315"/>
        <v>1</v>
      </c>
    </row>
    <row r="9903" spans="1:4" x14ac:dyDescent="0.3">
      <c r="A9903" s="2">
        <f>'Balance - Data '!B9903</f>
        <v>0</v>
      </c>
      <c r="B9903" s="2">
        <f>'Balance - Data '!D9903</f>
        <v>0</v>
      </c>
      <c r="C9903" s="2">
        <f t="shared" si="314"/>
        <v>0</v>
      </c>
      <c r="D9903" s="2">
        <f t="shared" si="315"/>
        <v>1</v>
      </c>
    </row>
    <row r="9904" spans="1:4" x14ac:dyDescent="0.3">
      <c r="A9904" s="2">
        <f>'Balance - Data '!B9904</f>
        <v>0</v>
      </c>
      <c r="B9904" s="2">
        <f>'Balance - Data '!D9904</f>
        <v>0</v>
      </c>
      <c r="C9904" s="2">
        <f t="shared" si="314"/>
        <v>0</v>
      </c>
      <c r="D9904" s="2">
        <f t="shared" si="315"/>
        <v>1</v>
      </c>
    </row>
    <row r="9905" spans="1:4" x14ac:dyDescent="0.3">
      <c r="A9905" s="2">
        <f>'Balance - Data '!B9905</f>
        <v>0</v>
      </c>
      <c r="B9905" s="2">
        <f>'Balance - Data '!D9905</f>
        <v>0</v>
      </c>
      <c r="C9905" s="2">
        <f t="shared" si="314"/>
        <v>0</v>
      </c>
      <c r="D9905" s="2">
        <f t="shared" si="315"/>
        <v>1</v>
      </c>
    </row>
    <row r="9906" spans="1:4" x14ac:dyDescent="0.3">
      <c r="A9906" s="2">
        <f>'Balance - Data '!B9906</f>
        <v>0</v>
      </c>
      <c r="B9906" s="2">
        <f>'Balance - Data '!D9906</f>
        <v>0</v>
      </c>
      <c r="C9906" s="2">
        <f t="shared" si="314"/>
        <v>0</v>
      </c>
      <c r="D9906" s="2">
        <f t="shared" si="315"/>
        <v>1</v>
      </c>
    </row>
    <row r="9907" spans="1:4" x14ac:dyDescent="0.3">
      <c r="A9907" s="2">
        <f>'Balance - Data '!B9907</f>
        <v>0</v>
      </c>
      <c r="B9907" s="2">
        <f>'Balance - Data '!D9907</f>
        <v>0</v>
      </c>
      <c r="C9907" s="2">
        <f t="shared" si="314"/>
        <v>0</v>
      </c>
      <c r="D9907" s="2">
        <f t="shared" si="315"/>
        <v>1</v>
      </c>
    </row>
    <row r="9908" spans="1:4" x14ac:dyDescent="0.3">
      <c r="A9908" s="2">
        <f>'Balance - Data '!B9908</f>
        <v>0</v>
      </c>
      <c r="B9908" s="2">
        <f>'Balance - Data '!D9908</f>
        <v>0</v>
      </c>
      <c r="C9908" s="2">
        <f t="shared" si="314"/>
        <v>0</v>
      </c>
      <c r="D9908" s="2">
        <f t="shared" si="315"/>
        <v>1</v>
      </c>
    </row>
    <row r="9909" spans="1:4" x14ac:dyDescent="0.3">
      <c r="A9909" s="2">
        <f>'Balance - Data '!B9909</f>
        <v>0</v>
      </c>
      <c r="B9909" s="2">
        <f>'Balance - Data '!D9909</f>
        <v>0</v>
      </c>
      <c r="C9909" s="2">
        <f t="shared" si="314"/>
        <v>0</v>
      </c>
      <c r="D9909" s="2">
        <f t="shared" si="315"/>
        <v>1</v>
      </c>
    </row>
    <row r="9910" spans="1:4" x14ac:dyDescent="0.3">
      <c r="A9910" s="2">
        <f>'Balance - Data '!B9910</f>
        <v>0</v>
      </c>
      <c r="B9910" s="2">
        <f>'Balance - Data '!D9910</f>
        <v>0</v>
      </c>
      <c r="C9910" s="2">
        <f t="shared" si="314"/>
        <v>0</v>
      </c>
      <c r="D9910" s="2">
        <f t="shared" si="315"/>
        <v>1</v>
      </c>
    </row>
    <row r="9911" spans="1:4" x14ac:dyDescent="0.3">
      <c r="A9911" s="2">
        <f>'Balance - Data '!B9911</f>
        <v>0</v>
      </c>
      <c r="B9911" s="2">
        <f>'Balance - Data '!D9911</f>
        <v>0</v>
      </c>
      <c r="C9911" s="2">
        <f t="shared" si="314"/>
        <v>0</v>
      </c>
      <c r="D9911" s="2">
        <f t="shared" si="315"/>
        <v>1</v>
      </c>
    </row>
    <row r="9912" spans="1:4" x14ac:dyDescent="0.3">
      <c r="A9912" s="2">
        <f>'Balance - Data '!B9912</f>
        <v>0</v>
      </c>
      <c r="B9912" s="2">
        <f>'Balance - Data '!D9912</f>
        <v>0</v>
      </c>
      <c r="C9912" s="2">
        <f t="shared" si="314"/>
        <v>0</v>
      </c>
      <c r="D9912" s="2">
        <f t="shared" si="315"/>
        <v>1</v>
      </c>
    </row>
    <row r="9913" spans="1:4" x14ac:dyDescent="0.3">
      <c r="A9913" s="2">
        <f>'Balance - Data '!B9913</f>
        <v>0</v>
      </c>
      <c r="B9913" s="2">
        <f>'Balance - Data '!D9913</f>
        <v>0</v>
      </c>
      <c r="C9913" s="2">
        <f t="shared" si="314"/>
        <v>0</v>
      </c>
      <c r="D9913" s="2">
        <f t="shared" si="315"/>
        <v>1</v>
      </c>
    </row>
    <row r="9914" spans="1:4" x14ac:dyDescent="0.3">
      <c r="A9914" s="2">
        <f>'Balance - Data '!B9914</f>
        <v>0</v>
      </c>
      <c r="B9914" s="2">
        <f>'Balance - Data '!D9914</f>
        <v>0</v>
      </c>
      <c r="C9914" s="2">
        <f t="shared" si="314"/>
        <v>0</v>
      </c>
      <c r="D9914" s="2">
        <f t="shared" si="315"/>
        <v>1</v>
      </c>
    </row>
    <row r="9915" spans="1:4" x14ac:dyDescent="0.3">
      <c r="A9915" s="2">
        <f>'Balance - Data '!B9915</f>
        <v>0</v>
      </c>
      <c r="B9915" s="2">
        <f>'Balance - Data '!D9915</f>
        <v>0</v>
      </c>
      <c r="C9915" s="2">
        <f t="shared" si="314"/>
        <v>0</v>
      </c>
      <c r="D9915" s="2">
        <f t="shared" si="315"/>
        <v>1</v>
      </c>
    </row>
    <row r="9916" spans="1:4" x14ac:dyDescent="0.3">
      <c r="A9916" s="2">
        <f>'Balance - Data '!B9916</f>
        <v>0</v>
      </c>
      <c r="B9916" s="2">
        <f>'Balance - Data '!D9916</f>
        <v>0</v>
      </c>
      <c r="C9916" s="2">
        <f t="shared" si="314"/>
        <v>0</v>
      </c>
      <c r="D9916" s="2">
        <f t="shared" si="315"/>
        <v>1</v>
      </c>
    </row>
    <row r="9917" spans="1:4" x14ac:dyDescent="0.3">
      <c r="A9917" s="2">
        <f>'Balance - Data '!B9917</f>
        <v>0</v>
      </c>
      <c r="B9917" s="2">
        <f>'Balance - Data '!D9917</f>
        <v>0</v>
      </c>
      <c r="C9917" s="2">
        <f t="shared" si="314"/>
        <v>0</v>
      </c>
      <c r="D9917" s="2">
        <f t="shared" si="315"/>
        <v>1</v>
      </c>
    </row>
    <row r="9918" spans="1:4" x14ac:dyDescent="0.3">
      <c r="A9918" s="2">
        <f>'Balance - Data '!B9918</f>
        <v>0</v>
      </c>
      <c r="B9918" s="2">
        <f>'Balance - Data '!D9918</f>
        <v>0</v>
      </c>
      <c r="C9918" s="2">
        <f t="shared" si="314"/>
        <v>0</v>
      </c>
      <c r="D9918" s="2">
        <f t="shared" si="315"/>
        <v>1</v>
      </c>
    </row>
    <row r="9919" spans="1:4" x14ac:dyDescent="0.3">
      <c r="A9919" s="2">
        <f>'Balance - Data '!B9919</f>
        <v>0</v>
      </c>
      <c r="B9919" s="2">
        <f>'Balance - Data '!D9919</f>
        <v>0</v>
      </c>
      <c r="C9919" s="2">
        <f t="shared" si="314"/>
        <v>0</v>
      </c>
      <c r="D9919" s="2">
        <f t="shared" si="315"/>
        <v>1</v>
      </c>
    </row>
    <row r="9920" spans="1:4" x14ac:dyDescent="0.3">
      <c r="A9920" s="2">
        <f>'Balance - Data '!B9920</f>
        <v>0</v>
      </c>
      <c r="B9920" s="2">
        <f>'Balance - Data '!D9920</f>
        <v>0</v>
      </c>
      <c r="C9920" s="2">
        <f t="shared" si="314"/>
        <v>0</v>
      </c>
      <c r="D9920" s="2">
        <f t="shared" si="315"/>
        <v>1</v>
      </c>
    </row>
    <row r="9921" spans="1:4" x14ac:dyDescent="0.3">
      <c r="A9921" s="2">
        <f>'Balance - Data '!B9921</f>
        <v>0</v>
      </c>
      <c r="B9921" s="2">
        <f>'Balance - Data '!D9921</f>
        <v>0</v>
      </c>
      <c r="C9921" s="2">
        <f t="shared" si="314"/>
        <v>0</v>
      </c>
      <c r="D9921" s="2">
        <f t="shared" si="315"/>
        <v>1</v>
      </c>
    </row>
    <row r="9922" spans="1:4" x14ac:dyDescent="0.3">
      <c r="A9922" s="2">
        <f>'Balance - Data '!B9922</f>
        <v>0</v>
      </c>
      <c r="B9922" s="2">
        <f>'Balance - Data '!D9922</f>
        <v>0</v>
      </c>
      <c r="C9922" s="2">
        <f t="shared" si="314"/>
        <v>0</v>
      </c>
      <c r="D9922" s="2">
        <f t="shared" si="315"/>
        <v>1</v>
      </c>
    </row>
    <row r="9923" spans="1:4" x14ac:dyDescent="0.3">
      <c r="A9923" s="2">
        <f>'Balance - Data '!B9923</f>
        <v>0</v>
      </c>
      <c r="B9923" s="2">
        <f>'Balance - Data '!D9923</f>
        <v>0</v>
      </c>
      <c r="C9923" s="2">
        <f t="shared" ref="C9923:C9986" si="316">SIN(RADIANS(A9923))</f>
        <v>0</v>
      </c>
      <c r="D9923" s="2">
        <f t="shared" ref="D9923:D9986" si="317">COS(RADIANS(A9923))</f>
        <v>1</v>
      </c>
    </row>
    <row r="9924" spans="1:4" x14ac:dyDescent="0.3">
      <c r="A9924" s="2">
        <f>'Balance - Data '!B9924</f>
        <v>0</v>
      </c>
      <c r="B9924" s="2">
        <f>'Balance - Data '!D9924</f>
        <v>0</v>
      </c>
      <c r="C9924" s="2">
        <f t="shared" si="316"/>
        <v>0</v>
      </c>
      <c r="D9924" s="2">
        <f t="shared" si="317"/>
        <v>1</v>
      </c>
    </row>
    <row r="9925" spans="1:4" x14ac:dyDescent="0.3">
      <c r="A9925" s="2">
        <f>'Balance - Data '!B9925</f>
        <v>0</v>
      </c>
      <c r="B9925" s="2">
        <f>'Balance - Data '!D9925</f>
        <v>0</v>
      </c>
      <c r="C9925" s="2">
        <f t="shared" si="316"/>
        <v>0</v>
      </c>
      <c r="D9925" s="2">
        <f t="shared" si="317"/>
        <v>1</v>
      </c>
    </row>
    <row r="9926" spans="1:4" x14ac:dyDescent="0.3">
      <c r="A9926" s="2">
        <f>'Balance - Data '!B9926</f>
        <v>0</v>
      </c>
      <c r="B9926" s="2">
        <f>'Balance - Data '!D9926</f>
        <v>0</v>
      </c>
      <c r="C9926" s="2">
        <f t="shared" si="316"/>
        <v>0</v>
      </c>
      <c r="D9926" s="2">
        <f t="shared" si="317"/>
        <v>1</v>
      </c>
    </row>
    <row r="9927" spans="1:4" x14ac:dyDescent="0.3">
      <c r="A9927" s="2">
        <f>'Balance - Data '!B9927</f>
        <v>0</v>
      </c>
      <c r="B9927" s="2">
        <f>'Balance - Data '!D9927</f>
        <v>0</v>
      </c>
      <c r="C9927" s="2">
        <f t="shared" si="316"/>
        <v>0</v>
      </c>
      <c r="D9927" s="2">
        <f t="shared" si="317"/>
        <v>1</v>
      </c>
    </row>
    <row r="9928" spans="1:4" x14ac:dyDescent="0.3">
      <c r="A9928" s="2">
        <f>'Balance - Data '!B9928</f>
        <v>0</v>
      </c>
      <c r="B9928" s="2">
        <f>'Balance - Data '!D9928</f>
        <v>0</v>
      </c>
      <c r="C9928" s="2">
        <f t="shared" si="316"/>
        <v>0</v>
      </c>
      <c r="D9928" s="2">
        <f t="shared" si="317"/>
        <v>1</v>
      </c>
    </row>
    <row r="9929" spans="1:4" x14ac:dyDescent="0.3">
      <c r="A9929" s="2">
        <f>'Balance - Data '!B9929</f>
        <v>0</v>
      </c>
      <c r="B9929" s="2">
        <f>'Balance - Data '!D9929</f>
        <v>0</v>
      </c>
      <c r="C9929" s="2">
        <f t="shared" si="316"/>
        <v>0</v>
      </c>
      <c r="D9929" s="2">
        <f t="shared" si="317"/>
        <v>1</v>
      </c>
    </row>
    <row r="9930" spans="1:4" x14ac:dyDescent="0.3">
      <c r="A9930" s="2">
        <f>'Balance - Data '!B9930</f>
        <v>0</v>
      </c>
      <c r="B9930" s="2">
        <f>'Balance - Data '!D9930</f>
        <v>0</v>
      </c>
      <c r="C9930" s="2">
        <f t="shared" si="316"/>
        <v>0</v>
      </c>
      <c r="D9930" s="2">
        <f t="shared" si="317"/>
        <v>1</v>
      </c>
    </row>
    <row r="9931" spans="1:4" x14ac:dyDescent="0.3">
      <c r="A9931" s="2">
        <f>'Balance - Data '!B9931</f>
        <v>0</v>
      </c>
      <c r="B9931" s="2">
        <f>'Balance - Data '!D9931</f>
        <v>0</v>
      </c>
      <c r="C9931" s="2">
        <f t="shared" si="316"/>
        <v>0</v>
      </c>
      <c r="D9931" s="2">
        <f t="shared" si="317"/>
        <v>1</v>
      </c>
    </row>
    <row r="9932" spans="1:4" x14ac:dyDescent="0.3">
      <c r="A9932" s="2">
        <f>'Balance - Data '!B9932</f>
        <v>0</v>
      </c>
      <c r="B9932" s="2">
        <f>'Balance - Data '!D9932</f>
        <v>0</v>
      </c>
      <c r="C9932" s="2">
        <f t="shared" si="316"/>
        <v>0</v>
      </c>
      <c r="D9932" s="2">
        <f t="shared" si="317"/>
        <v>1</v>
      </c>
    </row>
    <row r="9933" spans="1:4" x14ac:dyDescent="0.3">
      <c r="A9933" s="2">
        <f>'Balance - Data '!B9933</f>
        <v>0</v>
      </c>
      <c r="B9933" s="2">
        <f>'Balance - Data '!D9933</f>
        <v>0</v>
      </c>
      <c r="C9933" s="2">
        <f t="shared" si="316"/>
        <v>0</v>
      </c>
      <c r="D9933" s="2">
        <f t="shared" si="317"/>
        <v>1</v>
      </c>
    </row>
    <row r="9934" spans="1:4" x14ac:dyDescent="0.3">
      <c r="A9934" s="2">
        <f>'Balance - Data '!B9934</f>
        <v>0</v>
      </c>
      <c r="B9934" s="2">
        <f>'Balance - Data '!D9934</f>
        <v>0</v>
      </c>
      <c r="C9934" s="2">
        <f t="shared" si="316"/>
        <v>0</v>
      </c>
      <c r="D9934" s="2">
        <f t="shared" si="317"/>
        <v>1</v>
      </c>
    </row>
    <row r="9935" spans="1:4" x14ac:dyDescent="0.3">
      <c r="A9935" s="2">
        <f>'Balance - Data '!B9935</f>
        <v>0</v>
      </c>
      <c r="B9935" s="2">
        <f>'Balance - Data '!D9935</f>
        <v>0</v>
      </c>
      <c r="C9935" s="2">
        <f t="shared" si="316"/>
        <v>0</v>
      </c>
      <c r="D9935" s="2">
        <f t="shared" si="317"/>
        <v>1</v>
      </c>
    </row>
    <row r="9936" spans="1:4" x14ac:dyDescent="0.3">
      <c r="A9936" s="2">
        <f>'Balance - Data '!B9936</f>
        <v>0</v>
      </c>
      <c r="B9936" s="2">
        <f>'Balance - Data '!D9936</f>
        <v>0</v>
      </c>
      <c r="C9936" s="2">
        <f t="shared" si="316"/>
        <v>0</v>
      </c>
      <c r="D9936" s="2">
        <f t="shared" si="317"/>
        <v>1</v>
      </c>
    </row>
    <row r="9937" spans="1:4" x14ac:dyDescent="0.3">
      <c r="A9937" s="2">
        <f>'Balance - Data '!B9937</f>
        <v>0</v>
      </c>
      <c r="B9937" s="2">
        <f>'Balance - Data '!D9937</f>
        <v>0</v>
      </c>
      <c r="C9937" s="2">
        <f t="shared" si="316"/>
        <v>0</v>
      </c>
      <c r="D9937" s="2">
        <f t="shared" si="317"/>
        <v>1</v>
      </c>
    </row>
    <row r="9938" spans="1:4" x14ac:dyDescent="0.3">
      <c r="A9938" s="2">
        <f>'Balance - Data '!B9938</f>
        <v>0</v>
      </c>
      <c r="B9938" s="2">
        <f>'Balance - Data '!D9938</f>
        <v>0</v>
      </c>
      <c r="C9938" s="2">
        <f t="shared" si="316"/>
        <v>0</v>
      </c>
      <c r="D9938" s="2">
        <f t="shared" si="317"/>
        <v>1</v>
      </c>
    </row>
    <row r="9939" spans="1:4" x14ac:dyDescent="0.3">
      <c r="A9939" s="2">
        <f>'Balance - Data '!B9939</f>
        <v>0</v>
      </c>
      <c r="B9939" s="2">
        <f>'Balance - Data '!D9939</f>
        <v>0</v>
      </c>
      <c r="C9939" s="2">
        <f t="shared" si="316"/>
        <v>0</v>
      </c>
      <c r="D9939" s="2">
        <f t="shared" si="317"/>
        <v>1</v>
      </c>
    </row>
    <row r="9940" spans="1:4" x14ac:dyDescent="0.3">
      <c r="A9940" s="2">
        <f>'Balance - Data '!B9940</f>
        <v>0</v>
      </c>
      <c r="B9940" s="2">
        <f>'Balance - Data '!D9940</f>
        <v>0</v>
      </c>
      <c r="C9940" s="2">
        <f t="shared" si="316"/>
        <v>0</v>
      </c>
      <c r="D9940" s="2">
        <f t="shared" si="317"/>
        <v>1</v>
      </c>
    </row>
    <row r="9941" spans="1:4" x14ac:dyDescent="0.3">
      <c r="A9941" s="2">
        <f>'Balance - Data '!B9941</f>
        <v>0</v>
      </c>
      <c r="B9941" s="2">
        <f>'Balance - Data '!D9941</f>
        <v>0</v>
      </c>
      <c r="C9941" s="2">
        <f t="shared" si="316"/>
        <v>0</v>
      </c>
      <c r="D9941" s="2">
        <f t="shared" si="317"/>
        <v>1</v>
      </c>
    </row>
    <row r="9942" spans="1:4" x14ac:dyDescent="0.3">
      <c r="A9942" s="2">
        <f>'Balance - Data '!B9942</f>
        <v>0</v>
      </c>
      <c r="B9942" s="2">
        <f>'Balance - Data '!D9942</f>
        <v>0</v>
      </c>
      <c r="C9942" s="2">
        <f t="shared" si="316"/>
        <v>0</v>
      </c>
      <c r="D9942" s="2">
        <f t="shared" si="317"/>
        <v>1</v>
      </c>
    </row>
    <row r="9943" spans="1:4" x14ac:dyDescent="0.3">
      <c r="A9943" s="2">
        <f>'Balance - Data '!B9943</f>
        <v>0</v>
      </c>
      <c r="B9943" s="2">
        <f>'Balance - Data '!D9943</f>
        <v>0</v>
      </c>
      <c r="C9943" s="2">
        <f t="shared" si="316"/>
        <v>0</v>
      </c>
      <c r="D9943" s="2">
        <f t="shared" si="317"/>
        <v>1</v>
      </c>
    </row>
    <row r="9944" spans="1:4" x14ac:dyDescent="0.3">
      <c r="A9944" s="2">
        <f>'Balance - Data '!B9944</f>
        <v>0</v>
      </c>
      <c r="B9944" s="2">
        <f>'Balance - Data '!D9944</f>
        <v>0</v>
      </c>
      <c r="C9944" s="2">
        <f t="shared" si="316"/>
        <v>0</v>
      </c>
      <c r="D9944" s="2">
        <f t="shared" si="317"/>
        <v>1</v>
      </c>
    </row>
    <row r="9945" spans="1:4" x14ac:dyDescent="0.3">
      <c r="A9945" s="2">
        <f>'Balance - Data '!B9945</f>
        <v>0</v>
      </c>
      <c r="B9945" s="2">
        <f>'Balance - Data '!D9945</f>
        <v>0</v>
      </c>
      <c r="C9945" s="2">
        <f t="shared" si="316"/>
        <v>0</v>
      </c>
      <c r="D9945" s="2">
        <f t="shared" si="317"/>
        <v>1</v>
      </c>
    </row>
    <row r="9946" spans="1:4" x14ac:dyDescent="0.3">
      <c r="A9946" s="2">
        <f>'Balance - Data '!B9946</f>
        <v>0</v>
      </c>
      <c r="B9946" s="2">
        <f>'Balance - Data '!D9946</f>
        <v>0</v>
      </c>
      <c r="C9946" s="2">
        <f t="shared" si="316"/>
        <v>0</v>
      </c>
      <c r="D9946" s="2">
        <f t="shared" si="317"/>
        <v>1</v>
      </c>
    </row>
    <row r="9947" spans="1:4" x14ac:dyDescent="0.3">
      <c r="A9947" s="2">
        <f>'Balance - Data '!B9947</f>
        <v>0</v>
      </c>
      <c r="B9947" s="2">
        <f>'Balance - Data '!D9947</f>
        <v>0</v>
      </c>
      <c r="C9947" s="2">
        <f t="shared" si="316"/>
        <v>0</v>
      </c>
      <c r="D9947" s="2">
        <f t="shared" si="317"/>
        <v>1</v>
      </c>
    </row>
    <row r="9948" spans="1:4" x14ac:dyDescent="0.3">
      <c r="A9948" s="2">
        <f>'Balance - Data '!B9948</f>
        <v>0</v>
      </c>
      <c r="B9948" s="2">
        <f>'Balance - Data '!D9948</f>
        <v>0</v>
      </c>
      <c r="C9948" s="2">
        <f t="shared" si="316"/>
        <v>0</v>
      </c>
      <c r="D9948" s="2">
        <f t="shared" si="317"/>
        <v>1</v>
      </c>
    </row>
    <row r="9949" spans="1:4" x14ac:dyDescent="0.3">
      <c r="A9949" s="2">
        <f>'Balance - Data '!B9949</f>
        <v>0</v>
      </c>
      <c r="B9949" s="2">
        <f>'Balance - Data '!D9949</f>
        <v>0</v>
      </c>
      <c r="C9949" s="2">
        <f t="shared" si="316"/>
        <v>0</v>
      </c>
      <c r="D9949" s="2">
        <f t="shared" si="317"/>
        <v>1</v>
      </c>
    </row>
    <row r="9950" spans="1:4" x14ac:dyDescent="0.3">
      <c r="A9950" s="2">
        <f>'Balance - Data '!B9950</f>
        <v>0</v>
      </c>
      <c r="B9950" s="2">
        <f>'Balance - Data '!D9950</f>
        <v>0</v>
      </c>
      <c r="C9950" s="2">
        <f t="shared" si="316"/>
        <v>0</v>
      </c>
      <c r="D9950" s="2">
        <f t="shared" si="317"/>
        <v>1</v>
      </c>
    </row>
    <row r="9951" spans="1:4" x14ac:dyDescent="0.3">
      <c r="A9951" s="2">
        <f>'Balance - Data '!B9951</f>
        <v>0</v>
      </c>
      <c r="B9951" s="2">
        <f>'Balance - Data '!D9951</f>
        <v>0</v>
      </c>
      <c r="C9951" s="2">
        <f t="shared" si="316"/>
        <v>0</v>
      </c>
      <c r="D9951" s="2">
        <f t="shared" si="317"/>
        <v>1</v>
      </c>
    </row>
    <row r="9952" spans="1:4" x14ac:dyDescent="0.3">
      <c r="A9952" s="2">
        <f>'Balance - Data '!B9952</f>
        <v>0</v>
      </c>
      <c r="B9952" s="2">
        <f>'Balance - Data '!D9952</f>
        <v>0</v>
      </c>
      <c r="C9952" s="2">
        <f t="shared" si="316"/>
        <v>0</v>
      </c>
      <c r="D9952" s="2">
        <f t="shared" si="317"/>
        <v>1</v>
      </c>
    </row>
    <row r="9953" spans="1:4" x14ac:dyDescent="0.3">
      <c r="A9953" s="2">
        <f>'Balance - Data '!B9953</f>
        <v>0</v>
      </c>
      <c r="B9953" s="2">
        <f>'Balance - Data '!D9953</f>
        <v>0</v>
      </c>
      <c r="C9953" s="2">
        <f t="shared" si="316"/>
        <v>0</v>
      </c>
      <c r="D9953" s="2">
        <f t="shared" si="317"/>
        <v>1</v>
      </c>
    </row>
    <row r="9954" spans="1:4" x14ac:dyDescent="0.3">
      <c r="A9954" s="2">
        <f>'Balance - Data '!B9954</f>
        <v>0</v>
      </c>
      <c r="B9954" s="2">
        <f>'Balance - Data '!D9954</f>
        <v>0</v>
      </c>
      <c r="C9954" s="2">
        <f t="shared" si="316"/>
        <v>0</v>
      </c>
      <c r="D9954" s="2">
        <f t="shared" si="317"/>
        <v>1</v>
      </c>
    </row>
    <row r="9955" spans="1:4" x14ac:dyDescent="0.3">
      <c r="A9955" s="2">
        <f>'Balance - Data '!B9955</f>
        <v>0</v>
      </c>
      <c r="B9955" s="2">
        <f>'Balance - Data '!D9955</f>
        <v>0</v>
      </c>
      <c r="C9955" s="2">
        <f t="shared" si="316"/>
        <v>0</v>
      </c>
      <c r="D9955" s="2">
        <f t="shared" si="317"/>
        <v>1</v>
      </c>
    </row>
    <row r="9956" spans="1:4" x14ac:dyDescent="0.3">
      <c r="A9956" s="2">
        <f>'Balance - Data '!B9956</f>
        <v>0</v>
      </c>
      <c r="B9956" s="2">
        <f>'Balance - Data '!D9956</f>
        <v>0</v>
      </c>
      <c r="C9956" s="2">
        <f t="shared" si="316"/>
        <v>0</v>
      </c>
      <c r="D9956" s="2">
        <f t="shared" si="317"/>
        <v>1</v>
      </c>
    </row>
    <row r="9957" spans="1:4" x14ac:dyDescent="0.3">
      <c r="A9957" s="2">
        <f>'Balance - Data '!B9957</f>
        <v>0</v>
      </c>
      <c r="B9957" s="2">
        <f>'Balance - Data '!D9957</f>
        <v>0</v>
      </c>
      <c r="C9957" s="2">
        <f t="shared" si="316"/>
        <v>0</v>
      </c>
      <c r="D9957" s="2">
        <f t="shared" si="317"/>
        <v>1</v>
      </c>
    </row>
    <row r="9958" spans="1:4" x14ac:dyDescent="0.3">
      <c r="A9958" s="2">
        <f>'Balance - Data '!B9958</f>
        <v>0</v>
      </c>
      <c r="B9958" s="2">
        <f>'Balance - Data '!D9958</f>
        <v>0</v>
      </c>
      <c r="C9958" s="2">
        <f t="shared" si="316"/>
        <v>0</v>
      </c>
      <c r="D9958" s="2">
        <f t="shared" si="317"/>
        <v>1</v>
      </c>
    </row>
    <row r="9959" spans="1:4" x14ac:dyDescent="0.3">
      <c r="A9959" s="2">
        <f>'Balance - Data '!B9959</f>
        <v>0</v>
      </c>
      <c r="B9959" s="2">
        <f>'Balance - Data '!D9959</f>
        <v>0</v>
      </c>
      <c r="C9959" s="2">
        <f t="shared" si="316"/>
        <v>0</v>
      </c>
      <c r="D9959" s="2">
        <f t="shared" si="317"/>
        <v>1</v>
      </c>
    </row>
    <row r="9960" spans="1:4" x14ac:dyDescent="0.3">
      <c r="A9960" s="2">
        <f>'Balance - Data '!B9960</f>
        <v>0</v>
      </c>
      <c r="B9960" s="2">
        <f>'Balance - Data '!D9960</f>
        <v>0</v>
      </c>
      <c r="C9960" s="2">
        <f t="shared" si="316"/>
        <v>0</v>
      </c>
      <c r="D9960" s="2">
        <f t="shared" si="317"/>
        <v>1</v>
      </c>
    </row>
    <row r="9961" spans="1:4" x14ac:dyDescent="0.3">
      <c r="A9961" s="2">
        <f>'Balance - Data '!B9961</f>
        <v>0</v>
      </c>
      <c r="B9961" s="2">
        <f>'Balance - Data '!D9961</f>
        <v>0</v>
      </c>
      <c r="C9961" s="2">
        <f t="shared" si="316"/>
        <v>0</v>
      </c>
      <c r="D9961" s="2">
        <f t="shared" si="317"/>
        <v>1</v>
      </c>
    </row>
    <row r="9962" spans="1:4" x14ac:dyDescent="0.3">
      <c r="A9962" s="2">
        <f>'Balance - Data '!B9962</f>
        <v>0</v>
      </c>
      <c r="B9962" s="2">
        <f>'Balance - Data '!D9962</f>
        <v>0</v>
      </c>
      <c r="C9962" s="2">
        <f t="shared" si="316"/>
        <v>0</v>
      </c>
      <c r="D9962" s="2">
        <f t="shared" si="317"/>
        <v>1</v>
      </c>
    </row>
    <row r="9963" spans="1:4" x14ac:dyDescent="0.3">
      <c r="A9963" s="2">
        <f>'Balance - Data '!B9963</f>
        <v>0</v>
      </c>
      <c r="B9963" s="2">
        <f>'Balance - Data '!D9963</f>
        <v>0</v>
      </c>
      <c r="C9963" s="2">
        <f t="shared" si="316"/>
        <v>0</v>
      </c>
      <c r="D9963" s="2">
        <f t="shared" si="317"/>
        <v>1</v>
      </c>
    </row>
    <row r="9964" spans="1:4" x14ac:dyDescent="0.3">
      <c r="A9964" s="2">
        <f>'Balance - Data '!B9964</f>
        <v>0</v>
      </c>
      <c r="B9964" s="2">
        <f>'Balance - Data '!D9964</f>
        <v>0</v>
      </c>
      <c r="C9964" s="2">
        <f t="shared" si="316"/>
        <v>0</v>
      </c>
      <c r="D9964" s="2">
        <f t="shared" si="317"/>
        <v>1</v>
      </c>
    </row>
    <row r="9965" spans="1:4" x14ac:dyDescent="0.3">
      <c r="A9965" s="2">
        <f>'Balance - Data '!B9965</f>
        <v>0</v>
      </c>
      <c r="B9965" s="2">
        <f>'Balance - Data '!D9965</f>
        <v>0</v>
      </c>
      <c r="C9965" s="2">
        <f t="shared" si="316"/>
        <v>0</v>
      </c>
      <c r="D9965" s="2">
        <f t="shared" si="317"/>
        <v>1</v>
      </c>
    </row>
    <row r="9966" spans="1:4" x14ac:dyDescent="0.3">
      <c r="A9966" s="2">
        <f>'Balance - Data '!B9966</f>
        <v>0</v>
      </c>
      <c r="B9966" s="2">
        <f>'Balance - Data '!D9966</f>
        <v>0</v>
      </c>
      <c r="C9966" s="2">
        <f t="shared" si="316"/>
        <v>0</v>
      </c>
      <c r="D9966" s="2">
        <f t="shared" si="317"/>
        <v>1</v>
      </c>
    </row>
    <row r="9967" spans="1:4" x14ac:dyDescent="0.3">
      <c r="A9967" s="2">
        <f>'Balance - Data '!B9967</f>
        <v>0</v>
      </c>
      <c r="B9967" s="2">
        <f>'Balance - Data '!D9967</f>
        <v>0</v>
      </c>
      <c r="C9967" s="2">
        <f t="shared" si="316"/>
        <v>0</v>
      </c>
      <c r="D9967" s="2">
        <f t="shared" si="317"/>
        <v>1</v>
      </c>
    </row>
    <row r="9968" spans="1:4" x14ac:dyDescent="0.3">
      <c r="A9968" s="2">
        <f>'Balance - Data '!B9968</f>
        <v>0</v>
      </c>
      <c r="B9968" s="2">
        <f>'Balance - Data '!D9968</f>
        <v>0</v>
      </c>
      <c r="C9968" s="2">
        <f t="shared" si="316"/>
        <v>0</v>
      </c>
      <c r="D9968" s="2">
        <f t="shared" si="317"/>
        <v>1</v>
      </c>
    </row>
    <row r="9969" spans="1:4" x14ac:dyDescent="0.3">
      <c r="A9969" s="2">
        <f>'Balance - Data '!B9969</f>
        <v>0</v>
      </c>
      <c r="B9969" s="2">
        <f>'Balance - Data '!D9969</f>
        <v>0</v>
      </c>
      <c r="C9969" s="2">
        <f t="shared" si="316"/>
        <v>0</v>
      </c>
      <c r="D9969" s="2">
        <f t="shared" si="317"/>
        <v>1</v>
      </c>
    </row>
    <row r="9970" spans="1:4" x14ac:dyDescent="0.3">
      <c r="A9970" s="2">
        <f>'Balance - Data '!B9970</f>
        <v>0</v>
      </c>
      <c r="B9970" s="2">
        <f>'Balance - Data '!D9970</f>
        <v>0</v>
      </c>
      <c r="C9970" s="2">
        <f t="shared" si="316"/>
        <v>0</v>
      </c>
      <c r="D9970" s="2">
        <f t="shared" si="317"/>
        <v>1</v>
      </c>
    </row>
    <row r="9971" spans="1:4" x14ac:dyDescent="0.3">
      <c r="A9971" s="2">
        <f>'Balance - Data '!B9971</f>
        <v>0</v>
      </c>
      <c r="B9971" s="2">
        <f>'Balance - Data '!D9971</f>
        <v>0</v>
      </c>
      <c r="C9971" s="2">
        <f t="shared" si="316"/>
        <v>0</v>
      </c>
      <c r="D9971" s="2">
        <f t="shared" si="317"/>
        <v>1</v>
      </c>
    </row>
    <row r="9972" spans="1:4" x14ac:dyDescent="0.3">
      <c r="A9972" s="2">
        <f>'Balance - Data '!B9972</f>
        <v>0</v>
      </c>
      <c r="B9972" s="2">
        <f>'Balance - Data '!D9972</f>
        <v>0</v>
      </c>
      <c r="C9972" s="2">
        <f t="shared" si="316"/>
        <v>0</v>
      </c>
      <c r="D9972" s="2">
        <f t="shared" si="317"/>
        <v>1</v>
      </c>
    </row>
    <row r="9973" spans="1:4" x14ac:dyDescent="0.3">
      <c r="A9973" s="2">
        <f>'Balance - Data '!B9973</f>
        <v>0</v>
      </c>
      <c r="B9973" s="2">
        <f>'Balance - Data '!D9973</f>
        <v>0</v>
      </c>
      <c r="C9973" s="2">
        <f t="shared" si="316"/>
        <v>0</v>
      </c>
      <c r="D9973" s="2">
        <f t="shared" si="317"/>
        <v>1</v>
      </c>
    </row>
    <row r="9974" spans="1:4" x14ac:dyDescent="0.3">
      <c r="A9974" s="2">
        <f>'Balance - Data '!B9974</f>
        <v>0</v>
      </c>
      <c r="B9974" s="2">
        <f>'Balance - Data '!D9974</f>
        <v>0</v>
      </c>
      <c r="C9974" s="2">
        <f t="shared" si="316"/>
        <v>0</v>
      </c>
      <c r="D9974" s="2">
        <f t="shared" si="317"/>
        <v>1</v>
      </c>
    </row>
    <row r="9975" spans="1:4" x14ac:dyDescent="0.3">
      <c r="A9975" s="2">
        <f>'Balance - Data '!B9975</f>
        <v>0</v>
      </c>
      <c r="B9975" s="2">
        <f>'Balance - Data '!D9975</f>
        <v>0</v>
      </c>
      <c r="C9975" s="2">
        <f t="shared" si="316"/>
        <v>0</v>
      </c>
      <c r="D9975" s="2">
        <f t="shared" si="317"/>
        <v>1</v>
      </c>
    </row>
    <row r="9976" spans="1:4" x14ac:dyDescent="0.3">
      <c r="A9976" s="2">
        <f>'Balance - Data '!B9976</f>
        <v>0</v>
      </c>
      <c r="B9976" s="2">
        <f>'Balance - Data '!D9976</f>
        <v>0</v>
      </c>
      <c r="C9976" s="2">
        <f t="shared" si="316"/>
        <v>0</v>
      </c>
      <c r="D9976" s="2">
        <f t="shared" si="317"/>
        <v>1</v>
      </c>
    </row>
    <row r="9977" spans="1:4" x14ac:dyDescent="0.3">
      <c r="A9977" s="2">
        <f>'Balance - Data '!B9977</f>
        <v>0</v>
      </c>
      <c r="B9977" s="2">
        <f>'Balance - Data '!D9977</f>
        <v>0</v>
      </c>
      <c r="C9977" s="2">
        <f t="shared" si="316"/>
        <v>0</v>
      </c>
      <c r="D9977" s="2">
        <f t="shared" si="317"/>
        <v>1</v>
      </c>
    </row>
    <row r="9978" spans="1:4" x14ac:dyDescent="0.3">
      <c r="A9978" s="2">
        <f>'Balance - Data '!B9978</f>
        <v>0</v>
      </c>
      <c r="B9978" s="2">
        <f>'Balance - Data '!D9978</f>
        <v>0</v>
      </c>
      <c r="C9978" s="2">
        <f t="shared" si="316"/>
        <v>0</v>
      </c>
      <c r="D9978" s="2">
        <f t="shared" si="317"/>
        <v>1</v>
      </c>
    </row>
    <row r="9979" spans="1:4" x14ac:dyDescent="0.3">
      <c r="A9979" s="2">
        <f>'Balance - Data '!B9979</f>
        <v>0</v>
      </c>
      <c r="B9979" s="2">
        <f>'Balance - Data '!D9979</f>
        <v>0</v>
      </c>
      <c r="C9979" s="2">
        <f t="shared" si="316"/>
        <v>0</v>
      </c>
      <c r="D9979" s="2">
        <f t="shared" si="317"/>
        <v>1</v>
      </c>
    </row>
    <row r="9980" spans="1:4" x14ac:dyDescent="0.3">
      <c r="A9980" s="2">
        <f>'Balance - Data '!B9980</f>
        <v>0</v>
      </c>
      <c r="B9980" s="2">
        <f>'Balance - Data '!D9980</f>
        <v>0</v>
      </c>
      <c r="C9980" s="2">
        <f t="shared" si="316"/>
        <v>0</v>
      </c>
      <c r="D9980" s="2">
        <f t="shared" si="317"/>
        <v>1</v>
      </c>
    </row>
    <row r="9981" spans="1:4" x14ac:dyDescent="0.3">
      <c r="A9981" s="2">
        <f>'Balance - Data '!B9981</f>
        <v>0</v>
      </c>
      <c r="B9981" s="2">
        <f>'Balance - Data '!D9981</f>
        <v>0</v>
      </c>
      <c r="C9981" s="2">
        <f t="shared" si="316"/>
        <v>0</v>
      </c>
      <c r="D9981" s="2">
        <f t="shared" si="317"/>
        <v>1</v>
      </c>
    </row>
    <row r="9982" spans="1:4" x14ac:dyDescent="0.3">
      <c r="A9982" s="2">
        <f>'Balance - Data '!B9982</f>
        <v>0</v>
      </c>
      <c r="B9982" s="2">
        <f>'Balance - Data '!D9982</f>
        <v>0</v>
      </c>
      <c r="C9982" s="2">
        <f t="shared" si="316"/>
        <v>0</v>
      </c>
      <c r="D9982" s="2">
        <f t="shared" si="317"/>
        <v>1</v>
      </c>
    </row>
    <row r="9983" spans="1:4" x14ac:dyDescent="0.3">
      <c r="A9983" s="2">
        <f>'Balance - Data '!B9983</f>
        <v>0</v>
      </c>
      <c r="B9983" s="2">
        <f>'Balance - Data '!D9983</f>
        <v>0</v>
      </c>
      <c r="C9983" s="2">
        <f t="shared" si="316"/>
        <v>0</v>
      </c>
      <c r="D9983" s="2">
        <f t="shared" si="317"/>
        <v>1</v>
      </c>
    </row>
    <row r="9984" spans="1:4" x14ac:dyDescent="0.3">
      <c r="A9984" s="2">
        <f>'Balance - Data '!B9984</f>
        <v>0</v>
      </c>
      <c r="B9984" s="2">
        <f>'Balance - Data '!D9984</f>
        <v>0</v>
      </c>
      <c r="C9984" s="2">
        <f t="shared" si="316"/>
        <v>0</v>
      </c>
      <c r="D9984" s="2">
        <f t="shared" si="317"/>
        <v>1</v>
      </c>
    </row>
    <row r="9985" spans="1:4" x14ac:dyDescent="0.3">
      <c r="A9985" s="2">
        <f>'Balance - Data '!B9985</f>
        <v>0</v>
      </c>
      <c r="B9985" s="2">
        <f>'Balance - Data '!D9985</f>
        <v>0</v>
      </c>
      <c r="C9985" s="2">
        <f t="shared" si="316"/>
        <v>0</v>
      </c>
      <c r="D9985" s="2">
        <f t="shared" si="317"/>
        <v>1</v>
      </c>
    </row>
    <row r="9986" spans="1:4" x14ac:dyDescent="0.3">
      <c r="A9986" s="2">
        <f>'Balance - Data '!B9986</f>
        <v>0</v>
      </c>
      <c r="B9986" s="2">
        <f>'Balance - Data '!D9986</f>
        <v>0</v>
      </c>
      <c r="C9986" s="2">
        <f t="shared" si="316"/>
        <v>0</v>
      </c>
      <c r="D9986" s="2">
        <f t="shared" si="317"/>
        <v>1</v>
      </c>
    </row>
    <row r="9987" spans="1:4" x14ac:dyDescent="0.3">
      <c r="A9987" s="2">
        <f>'Balance - Data '!B9987</f>
        <v>0</v>
      </c>
      <c r="B9987" s="2">
        <f>'Balance - Data '!D9987</f>
        <v>0</v>
      </c>
      <c r="C9987" s="2">
        <f t="shared" ref="C9987:C10000" si="318">SIN(RADIANS(A9987))</f>
        <v>0</v>
      </c>
      <c r="D9987" s="2">
        <f t="shared" ref="D9987:D10000" si="319">COS(RADIANS(A9987))</f>
        <v>1</v>
      </c>
    </row>
    <row r="9988" spans="1:4" x14ac:dyDescent="0.3">
      <c r="A9988" s="2">
        <f>'Balance - Data '!B9988</f>
        <v>0</v>
      </c>
      <c r="B9988" s="2">
        <f>'Balance - Data '!D9988</f>
        <v>0</v>
      </c>
      <c r="C9988" s="2">
        <f t="shared" si="318"/>
        <v>0</v>
      </c>
      <c r="D9988" s="2">
        <f t="shared" si="319"/>
        <v>1</v>
      </c>
    </row>
    <row r="9989" spans="1:4" x14ac:dyDescent="0.3">
      <c r="A9989" s="2">
        <f>'Balance - Data '!B9989</f>
        <v>0</v>
      </c>
      <c r="B9989" s="2">
        <f>'Balance - Data '!D9989</f>
        <v>0</v>
      </c>
      <c r="C9989" s="2">
        <f t="shared" si="318"/>
        <v>0</v>
      </c>
      <c r="D9989" s="2">
        <f t="shared" si="319"/>
        <v>1</v>
      </c>
    </row>
    <row r="9990" spans="1:4" x14ac:dyDescent="0.3">
      <c r="A9990" s="2">
        <f>'Balance - Data '!B9990</f>
        <v>0</v>
      </c>
      <c r="B9990" s="2">
        <f>'Balance - Data '!D9990</f>
        <v>0</v>
      </c>
      <c r="C9990" s="2">
        <f t="shared" si="318"/>
        <v>0</v>
      </c>
      <c r="D9990" s="2">
        <f t="shared" si="319"/>
        <v>1</v>
      </c>
    </row>
    <row r="9991" spans="1:4" x14ac:dyDescent="0.3">
      <c r="A9991" s="2">
        <f>'Balance - Data '!B9991</f>
        <v>0</v>
      </c>
      <c r="B9991" s="2">
        <f>'Balance - Data '!D9991</f>
        <v>0</v>
      </c>
      <c r="C9991" s="2">
        <f t="shared" si="318"/>
        <v>0</v>
      </c>
      <c r="D9991" s="2">
        <f t="shared" si="319"/>
        <v>1</v>
      </c>
    </row>
    <row r="9992" spans="1:4" x14ac:dyDescent="0.3">
      <c r="A9992" s="2">
        <f>'Balance - Data '!B9992</f>
        <v>0</v>
      </c>
      <c r="B9992" s="2">
        <f>'Balance - Data '!D9992</f>
        <v>0</v>
      </c>
      <c r="C9992" s="2">
        <f t="shared" si="318"/>
        <v>0</v>
      </c>
      <c r="D9992" s="2">
        <f t="shared" si="319"/>
        <v>1</v>
      </c>
    </row>
    <row r="9993" spans="1:4" x14ac:dyDescent="0.3">
      <c r="A9993" s="2">
        <f>'Balance - Data '!B9993</f>
        <v>0</v>
      </c>
      <c r="B9993" s="2">
        <f>'Balance - Data '!D9993</f>
        <v>0</v>
      </c>
      <c r="C9993" s="2">
        <f t="shared" si="318"/>
        <v>0</v>
      </c>
      <c r="D9993" s="2">
        <f t="shared" si="319"/>
        <v>1</v>
      </c>
    </row>
    <row r="9994" spans="1:4" x14ac:dyDescent="0.3">
      <c r="A9994" s="2">
        <f>'Balance - Data '!B9994</f>
        <v>0</v>
      </c>
      <c r="B9994" s="2">
        <f>'Balance - Data '!D9994</f>
        <v>0</v>
      </c>
      <c r="C9994" s="2">
        <f t="shared" si="318"/>
        <v>0</v>
      </c>
      <c r="D9994" s="2">
        <f t="shared" si="319"/>
        <v>1</v>
      </c>
    </row>
    <row r="9995" spans="1:4" x14ac:dyDescent="0.3">
      <c r="A9995" s="2">
        <f>'Balance - Data '!B9995</f>
        <v>0</v>
      </c>
      <c r="B9995" s="2">
        <f>'Balance - Data '!D9995</f>
        <v>0</v>
      </c>
      <c r="C9995" s="2">
        <f t="shared" si="318"/>
        <v>0</v>
      </c>
      <c r="D9995" s="2">
        <f t="shared" si="319"/>
        <v>1</v>
      </c>
    </row>
    <row r="9996" spans="1:4" x14ac:dyDescent="0.3">
      <c r="A9996" s="2">
        <f>'Balance - Data '!B9996</f>
        <v>0</v>
      </c>
      <c r="B9996" s="2">
        <f>'Balance - Data '!D9996</f>
        <v>0</v>
      </c>
      <c r="C9996" s="2">
        <f t="shared" si="318"/>
        <v>0</v>
      </c>
      <c r="D9996" s="2">
        <f t="shared" si="319"/>
        <v>1</v>
      </c>
    </row>
    <row r="9997" spans="1:4" x14ac:dyDescent="0.3">
      <c r="A9997" s="2">
        <f>'Balance - Data '!B9997</f>
        <v>0</v>
      </c>
      <c r="B9997" s="2">
        <f>'Balance - Data '!D9997</f>
        <v>0</v>
      </c>
      <c r="C9997" s="2">
        <f t="shared" si="318"/>
        <v>0</v>
      </c>
      <c r="D9997" s="2">
        <f t="shared" si="319"/>
        <v>1</v>
      </c>
    </row>
    <row r="9998" spans="1:4" x14ac:dyDescent="0.3">
      <c r="A9998" s="2">
        <f>'Balance - Data '!B9998</f>
        <v>0</v>
      </c>
      <c r="B9998" s="2">
        <f>'Balance - Data '!D9998</f>
        <v>0</v>
      </c>
      <c r="C9998" s="2">
        <f t="shared" si="318"/>
        <v>0</v>
      </c>
      <c r="D9998" s="2">
        <f t="shared" si="319"/>
        <v>1</v>
      </c>
    </row>
    <row r="9999" spans="1:4" x14ac:dyDescent="0.3">
      <c r="A9999" s="2">
        <f>'Balance - Data '!B9999</f>
        <v>0</v>
      </c>
      <c r="B9999" s="2">
        <f>'Balance - Data '!D9999</f>
        <v>0</v>
      </c>
      <c r="C9999" s="2">
        <f t="shared" si="318"/>
        <v>0</v>
      </c>
      <c r="D9999" s="2">
        <f t="shared" si="319"/>
        <v>1</v>
      </c>
    </row>
    <row r="10000" spans="1:4" x14ac:dyDescent="0.3">
      <c r="A10000" s="2">
        <f>'Balance - Data '!B10000</f>
        <v>0</v>
      </c>
      <c r="B10000" s="2">
        <f>'Balance - Data '!D10000</f>
        <v>0</v>
      </c>
      <c r="C10000" s="2">
        <f t="shared" si="318"/>
        <v>0</v>
      </c>
      <c r="D10000" s="2">
        <f t="shared" si="319"/>
        <v>1</v>
      </c>
    </row>
  </sheetData>
  <mergeCells count="6">
    <mergeCell ref="I23:J23"/>
    <mergeCell ref="F11:J11"/>
    <mergeCell ref="F21:J21"/>
    <mergeCell ref="F1:J1"/>
    <mergeCell ref="F2:J2"/>
    <mergeCell ref="F4:J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K60"/>
  <sheetViews>
    <sheetView topLeftCell="A31" zoomScale="85" zoomScaleNormal="85" workbookViewId="0">
      <selection activeCell="W53" sqref="W53"/>
    </sheetView>
  </sheetViews>
  <sheetFormatPr defaultColWidth="9.109375" defaultRowHeight="14.4" x14ac:dyDescent="0.3"/>
  <cols>
    <col min="1" max="1" width="10.5546875" style="2" customWidth="1"/>
    <col min="2" max="2" width="9.44140625" style="2" customWidth="1"/>
    <col min="3" max="3" width="11.33203125" style="2" bestFit="1" customWidth="1"/>
    <col min="4" max="4" width="24.109375" style="2" bestFit="1" customWidth="1"/>
    <col min="5" max="5" width="9.109375" style="37"/>
    <col min="6" max="14" width="9.109375" style="2"/>
    <col min="15" max="15" width="12.44140625" style="2" bestFit="1" customWidth="1"/>
    <col min="16" max="16384" width="9.109375" style="2"/>
  </cols>
  <sheetData>
    <row r="1" spans="1:11" ht="14.4" customHeight="1" x14ac:dyDescent="0.25"/>
    <row r="2" spans="1:11" s="34" customFormat="1" ht="70.2" x14ac:dyDescent="0.3">
      <c r="A2" s="33"/>
      <c r="B2" s="33"/>
      <c r="C2" s="33" t="s">
        <v>0</v>
      </c>
      <c r="D2" s="33" t="s">
        <v>1</v>
      </c>
      <c r="E2" s="38" t="s">
        <v>16</v>
      </c>
      <c r="F2" s="33" t="s">
        <v>74</v>
      </c>
      <c r="G2" s="33" t="s">
        <v>76</v>
      </c>
      <c r="H2" s="33" t="s">
        <v>79</v>
      </c>
      <c r="I2" s="33" t="s">
        <v>80</v>
      </c>
      <c r="J2" s="33" t="s">
        <v>81</v>
      </c>
      <c r="K2" s="33" t="s">
        <v>82</v>
      </c>
    </row>
    <row r="3" spans="1:11" ht="15" customHeight="1" x14ac:dyDescent="0.3">
      <c r="A3" s="148" t="s">
        <v>71</v>
      </c>
      <c r="B3" s="143" t="s">
        <v>62</v>
      </c>
      <c r="C3" s="1" t="s">
        <v>63</v>
      </c>
      <c r="D3" s="91">
        <v>1.6719999999999999</v>
      </c>
      <c r="E3" s="39">
        <v>4</v>
      </c>
      <c r="F3" s="4">
        <v>11</v>
      </c>
      <c r="G3" s="4"/>
      <c r="H3" s="4"/>
      <c r="I3" s="4"/>
      <c r="J3" s="4"/>
      <c r="K3" s="4"/>
    </row>
    <row r="4" spans="1:11" x14ac:dyDescent="0.3">
      <c r="A4" s="145"/>
      <c r="B4" s="145"/>
      <c r="C4" s="1" t="s">
        <v>64</v>
      </c>
      <c r="D4" s="91">
        <v>0.66900000000000004</v>
      </c>
      <c r="E4" s="39">
        <v>3</v>
      </c>
      <c r="F4" s="4">
        <v>0</v>
      </c>
      <c r="G4" s="4"/>
      <c r="H4" s="4"/>
      <c r="I4" s="4"/>
      <c r="J4" s="4"/>
      <c r="K4" s="4"/>
    </row>
    <row r="5" spans="1:11" x14ac:dyDescent="0.3">
      <c r="A5" s="145"/>
      <c r="B5" s="145"/>
      <c r="C5" s="1" t="s">
        <v>65</v>
      </c>
      <c r="D5" s="91">
        <v>0.33400000000000002</v>
      </c>
      <c r="E5" s="39">
        <v>2</v>
      </c>
      <c r="F5" s="4">
        <v>0</v>
      </c>
      <c r="G5" s="4"/>
      <c r="H5" s="4"/>
      <c r="I5" s="4"/>
      <c r="J5" s="4"/>
      <c r="K5" s="4"/>
    </row>
    <row r="6" spans="1:11" x14ac:dyDescent="0.3">
      <c r="A6" s="145"/>
      <c r="B6" s="145"/>
      <c r="C6" s="1" t="s">
        <v>66</v>
      </c>
      <c r="D6" s="91">
        <v>0.16900000000000001</v>
      </c>
      <c r="E6" s="39">
        <v>0</v>
      </c>
      <c r="F6" s="4">
        <v>0</v>
      </c>
      <c r="G6" s="4"/>
      <c r="H6" s="4"/>
      <c r="I6" s="4"/>
      <c r="J6" s="4"/>
      <c r="K6" s="4"/>
    </row>
    <row r="7" spans="1:11" x14ac:dyDescent="0.3">
      <c r="A7" s="145"/>
      <c r="B7" s="145"/>
      <c r="C7" s="1" t="s">
        <v>77</v>
      </c>
      <c r="D7" s="5"/>
      <c r="E7" s="65">
        <f>E3*$D$3+E4*$D$4+E5*$D$5+E6*$D$6</f>
        <v>9.3629999999999995</v>
      </c>
      <c r="F7" s="92">
        <f t="shared" ref="F7:K7" si="0">F3*$D$3+F4*$D$4+F5*$D$5+F6*$D$6</f>
        <v>18.391999999999999</v>
      </c>
      <c r="G7" s="92">
        <f t="shared" si="0"/>
        <v>0</v>
      </c>
      <c r="H7" s="92">
        <f t="shared" si="0"/>
        <v>0</v>
      </c>
      <c r="I7" s="92">
        <f t="shared" si="0"/>
        <v>0</v>
      </c>
      <c r="J7" s="92">
        <f t="shared" si="0"/>
        <v>0</v>
      </c>
      <c r="K7" s="92">
        <f t="shared" si="0"/>
        <v>0</v>
      </c>
    </row>
    <row r="8" spans="1:11" x14ac:dyDescent="0.3">
      <c r="A8" s="145"/>
      <c r="B8" s="145"/>
      <c r="C8" s="36" t="s">
        <v>78</v>
      </c>
      <c r="D8" s="5"/>
      <c r="E8" s="93"/>
      <c r="F8" s="94"/>
      <c r="G8" s="91">
        <f t="shared" ref="G8:K8" si="1">G7-F7</f>
        <v>-18.391999999999999</v>
      </c>
      <c r="H8" s="91">
        <f t="shared" si="1"/>
        <v>0</v>
      </c>
      <c r="I8" s="91">
        <f t="shared" si="1"/>
        <v>0</v>
      </c>
      <c r="J8" s="91">
        <f t="shared" si="1"/>
        <v>0</v>
      </c>
      <c r="K8" s="91">
        <f t="shared" si="1"/>
        <v>0</v>
      </c>
    </row>
    <row r="9" spans="1:11" ht="87" customHeight="1" x14ac:dyDescent="0.3">
      <c r="A9" s="145"/>
      <c r="B9" s="159"/>
      <c r="C9" s="35" t="s">
        <v>83</v>
      </c>
      <c r="D9" s="5"/>
      <c r="E9" s="47" t="s">
        <v>84</v>
      </c>
      <c r="F9" s="89" t="s">
        <v>123</v>
      </c>
      <c r="G9" s="89"/>
      <c r="H9" s="89"/>
      <c r="I9" s="89"/>
      <c r="J9" s="89"/>
      <c r="K9" s="89"/>
    </row>
    <row r="10" spans="1:11" ht="15" customHeight="1" x14ac:dyDescent="0.3">
      <c r="A10" s="145"/>
      <c r="B10" s="143" t="s">
        <v>67</v>
      </c>
      <c r="C10" s="1" t="s">
        <v>63</v>
      </c>
      <c r="D10" s="91">
        <v>1.6719999999999999</v>
      </c>
      <c r="E10" s="39">
        <v>10</v>
      </c>
      <c r="F10" s="4">
        <v>8</v>
      </c>
      <c r="G10" s="4"/>
      <c r="H10" s="4"/>
      <c r="I10" s="4"/>
      <c r="J10" s="4"/>
      <c r="K10" s="4"/>
    </row>
    <row r="11" spans="1:11" x14ac:dyDescent="0.3">
      <c r="A11" s="145"/>
      <c r="B11" s="144"/>
      <c r="C11" s="1" t="s">
        <v>64</v>
      </c>
      <c r="D11" s="91">
        <v>0.66900000000000004</v>
      </c>
      <c r="E11" s="39">
        <v>3</v>
      </c>
      <c r="F11" s="4">
        <v>0</v>
      </c>
      <c r="G11" s="4"/>
      <c r="H11" s="4"/>
      <c r="I11" s="4"/>
      <c r="J11" s="4"/>
      <c r="K11" s="4"/>
    </row>
    <row r="12" spans="1:11" x14ac:dyDescent="0.3">
      <c r="A12" s="145"/>
      <c r="B12" s="144"/>
      <c r="C12" s="1" t="s">
        <v>65</v>
      </c>
      <c r="D12" s="91">
        <v>0.33400000000000002</v>
      </c>
      <c r="E12" s="39">
        <v>0</v>
      </c>
      <c r="F12" s="4">
        <v>0</v>
      </c>
      <c r="G12" s="4"/>
      <c r="H12" s="4"/>
      <c r="I12" s="4"/>
      <c r="J12" s="4"/>
      <c r="K12" s="4"/>
    </row>
    <row r="13" spans="1:11" x14ac:dyDescent="0.3">
      <c r="A13" s="145"/>
      <c r="B13" s="144"/>
      <c r="C13" s="1" t="s">
        <v>66</v>
      </c>
      <c r="D13" s="91">
        <v>0.16900000000000001</v>
      </c>
      <c r="E13" s="39">
        <v>0</v>
      </c>
      <c r="F13" s="4">
        <v>0</v>
      </c>
      <c r="G13" s="4"/>
      <c r="H13" s="4"/>
      <c r="I13" s="4"/>
      <c r="J13" s="4"/>
      <c r="K13" s="4"/>
    </row>
    <row r="14" spans="1:11" x14ac:dyDescent="0.3">
      <c r="A14" s="145"/>
      <c r="B14" s="145"/>
      <c r="C14" s="1" t="s">
        <v>77</v>
      </c>
      <c r="D14" s="5"/>
      <c r="E14" s="65">
        <f>E10*$D$3+E11*$D$4+E12*$D$5+E13*$D$6</f>
        <v>18.727</v>
      </c>
      <c r="F14" s="92">
        <f t="shared" ref="F14" si="2">F10*$D$3+F11*$D$4+F12*$D$5+F13*$D$6</f>
        <v>13.375999999999999</v>
      </c>
      <c r="G14" s="92">
        <f t="shared" ref="G14" si="3">G10*$D$3+G11*$D$4+G12*$D$5+G13*$D$6</f>
        <v>0</v>
      </c>
      <c r="H14" s="92">
        <f t="shared" ref="H14" si="4">H10*$D$3+H11*$D$4+H12*$D$5+H13*$D$6</f>
        <v>0</v>
      </c>
      <c r="I14" s="92">
        <f t="shared" ref="I14" si="5">I10*$D$3+I11*$D$4+I12*$D$5+I13*$D$6</f>
        <v>0</v>
      </c>
      <c r="J14" s="92">
        <f t="shared" ref="J14" si="6">J10*$D$3+J11*$D$4+J12*$D$5+J13*$D$6</f>
        <v>0</v>
      </c>
      <c r="K14" s="92">
        <f t="shared" ref="K14" si="7">K10*$D$3+K11*$D$4+K12*$D$5+K13*$D$6</f>
        <v>0</v>
      </c>
    </row>
    <row r="15" spans="1:11" x14ac:dyDescent="0.3">
      <c r="A15" s="145"/>
      <c r="B15" s="145"/>
      <c r="C15" s="36" t="s">
        <v>78</v>
      </c>
      <c r="D15" s="5"/>
      <c r="E15" s="93"/>
      <c r="F15" s="94"/>
      <c r="G15" s="91">
        <f>G14-F14</f>
        <v>-13.375999999999999</v>
      </c>
      <c r="H15" s="91">
        <f t="shared" ref="H15:K15" si="8">H14-G14</f>
        <v>0</v>
      </c>
      <c r="I15" s="91">
        <f t="shared" si="8"/>
        <v>0</v>
      </c>
      <c r="J15" s="91">
        <f t="shared" si="8"/>
        <v>0</v>
      </c>
      <c r="K15" s="91">
        <f t="shared" si="8"/>
        <v>0</v>
      </c>
    </row>
    <row r="16" spans="1:11" ht="87" customHeight="1" x14ac:dyDescent="0.3">
      <c r="A16" s="145"/>
      <c r="B16" s="159"/>
      <c r="C16" s="35" t="s">
        <v>83</v>
      </c>
      <c r="D16" s="1"/>
      <c r="E16" s="47" t="s">
        <v>85</v>
      </c>
      <c r="F16" s="89" t="s">
        <v>124</v>
      </c>
      <c r="G16" s="89"/>
      <c r="H16" s="89"/>
      <c r="I16" s="89"/>
      <c r="J16" s="89"/>
      <c r="K16" s="89"/>
    </row>
    <row r="17" spans="1:11" ht="15" customHeight="1" x14ac:dyDescent="0.3">
      <c r="A17" s="145"/>
      <c r="B17" s="143" t="s">
        <v>75</v>
      </c>
      <c r="C17" s="1" t="s">
        <v>63</v>
      </c>
      <c r="D17" s="91">
        <v>1.6719999999999999</v>
      </c>
      <c r="E17" s="39">
        <v>7</v>
      </c>
      <c r="F17" s="4">
        <v>7</v>
      </c>
      <c r="G17" s="4">
        <v>5</v>
      </c>
      <c r="H17" s="4"/>
      <c r="I17" s="4"/>
      <c r="J17" s="4"/>
      <c r="K17" s="4"/>
    </row>
    <row r="18" spans="1:11" x14ac:dyDescent="0.3">
      <c r="A18" s="145"/>
      <c r="B18" s="144"/>
      <c r="C18" s="1" t="s">
        <v>64</v>
      </c>
      <c r="D18" s="91">
        <v>0.66900000000000004</v>
      </c>
      <c r="E18" s="39">
        <v>0</v>
      </c>
      <c r="F18" s="4">
        <v>0</v>
      </c>
      <c r="G18" s="4"/>
      <c r="H18" s="4"/>
      <c r="I18" s="4"/>
      <c r="J18" s="4"/>
      <c r="K18" s="4"/>
    </row>
    <row r="19" spans="1:11" x14ac:dyDescent="0.3">
      <c r="A19" s="145"/>
      <c r="B19" s="144"/>
      <c r="C19" s="1" t="s">
        <v>65</v>
      </c>
      <c r="D19" s="91">
        <v>0.33400000000000002</v>
      </c>
      <c r="E19" s="39">
        <v>0</v>
      </c>
      <c r="F19" s="4">
        <v>0</v>
      </c>
      <c r="G19" s="4"/>
      <c r="H19" s="4"/>
      <c r="I19" s="4"/>
      <c r="J19" s="4"/>
      <c r="K19" s="4"/>
    </row>
    <row r="20" spans="1:11" x14ac:dyDescent="0.3">
      <c r="A20" s="145"/>
      <c r="B20" s="144"/>
      <c r="C20" s="1" t="s">
        <v>66</v>
      </c>
      <c r="D20" s="91">
        <v>0.16900000000000001</v>
      </c>
      <c r="E20" s="39">
        <v>2</v>
      </c>
      <c r="F20" s="4">
        <v>0</v>
      </c>
      <c r="G20" s="4"/>
      <c r="H20" s="4"/>
      <c r="I20" s="4"/>
      <c r="J20" s="4"/>
      <c r="K20" s="4"/>
    </row>
    <row r="21" spans="1:11" x14ac:dyDescent="0.3">
      <c r="A21" s="145"/>
      <c r="B21" s="145"/>
      <c r="C21" s="1" t="s">
        <v>77</v>
      </c>
      <c r="D21" s="5"/>
      <c r="E21" s="65">
        <f>E17*$D$3+E18*$D$4+E19*$D$5+E20*$D$6</f>
        <v>12.041999999999998</v>
      </c>
      <c r="F21" s="92">
        <f t="shared" ref="F21" si="9">F17*$D$3+F18*$D$4+F19*$D$5+F20*$D$6</f>
        <v>11.703999999999999</v>
      </c>
      <c r="G21" s="92">
        <f t="shared" ref="G21" si="10">G17*$D$3+G18*$D$4+G19*$D$5+G20*$D$6</f>
        <v>8.36</v>
      </c>
      <c r="H21" s="92">
        <f t="shared" ref="H21" si="11">H17*$D$3+H18*$D$4+H19*$D$5+H20*$D$6</f>
        <v>0</v>
      </c>
      <c r="I21" s="92">
        <f t="shared" ref="I21" si="12">I17*$D$3+I18*$D$4+I19*$D$5+I20*$D$6</f>
        <v>0</v>
      </c>
      <c r="J21" s="92">
        <f t="shared" ref="J21" si="13">J17*$D$3+J18*$D$4+J19*$D$5+J20*$D$6</f>
        <v>0</v>
      </c>
      <c r="K21" s="92">
        <f t="shared" ref="K21" si="14">K17*$D$3+K18*$D$4+K19*$D$5+K20*$D$6</f>
        <v>0</v>
      </c>
    </row>
    <row r="22" spans="1:11" x14ac:dyDescent="0.3">
      <c r="A22" s="145"/>
      <c r="B22" s="145"/>
      <c r="C22" s="36" t="s">
        <v>78</v>
      </c>
      <c r="D22" s="5"/>
      <c r="E22" s="93"/>
      <c r="F22" s="94"/>
      <c r="G22" s="91">
        <f>G21-F21</f>
        <v>-3.3439999999999994</v>
      </c>
      <c r="H22" s="91">
        <f t="shared" ref="H22:K22" si="15">H21-G21</f>
        <v>-8.36</v>
      </c>
      <c r="I22" s="91">
        <f t="shared" si="15"/>
        <v>0</v>
      </c>
      <c r="J22" s="91">
        <f t="shared" si="15"/>
        <v>0</v>
      </c>
      <c r="K22" s="91">
        <f t="shared" si="15"/>
        <v>0</v>
      </c>
    </row>
    <row r="23" spans="1:11" ht="87" customHeight="1" x14ac:dyDescent="0.3">
      <c r="A23" s="145"/>
      <c r="B23" s="159"/>
      <c r="C23" s="35" t="s">
        <v>83</v>
      </c>
      <c r="D23" s="5"/>
      <c r="E23" s="47" t="s">
        <v>84</v>
      </c>
      <c r="F23" s="89" t="s">
        <v>123</v>
      </c>
      <c r="G23" s="89"/>
      <c r="H23" s="89"/>
      <c r="I23" s="89"/>
      <c r="J23" s="89"/>
      <c r="K23" s="89"/>
    </row>
    <row r="24" spans="1:11" ht="15" customHeight="1" x14ac:dyDescent="0.3">
      <c r="A24" s="145"/>
      <c r="B24" s="143" t="s">
        <v>68</v>
      </c>
      <c r="C24" s="1" t="s">
        <v>63</v>
      </c>
      <c r="D24" s="91">
        <v>1.6719999999999999</v>
      </c>
      <c r="E24" s="39">
        <v>15</v>
      </c>
      <c r="F24" s="4">
        <v>10</v>
      </c>
      <c r="G24" s="4"/>
      <c r="H24" s="4"/>
      <c r="I24" s="4"/>
      <c r="J24" s="4"/>
      <c r="K24" s="4"/>
    </row>
    <row r="25" spans="1:11" x14ac:dyDescent="0.3">
      <c r="A25" s="145"/>
      <c r="B25" s="144"/>
      <c r="C25" s="1" t="s">
        <v>64</v>
      </c>
      <c r="D25" s="91">
        <v>0.66900000000000004</v>
      </c>
      <c r="E25" s="39">
        <v>0</v>
      </c>
      <c r="F25" s="4">
        <v>0</v>
      </c>
      <c r="G25" s="4"/>
      <c r="H25" s="4"/>
      <c r="I25" s="4"/>
      <c r="J25" s="4"/>
      <c r="K25" s="4"/>
    </row>
    <row r="26" spans="1:11" x14ac:dyDescent="0.3">
      <c r="A26" s="145"/>
      <c r="B26" s="144"/>
      <c r="C26" s="1" t="s">
        <v>65</v>
      </c>
      <c r="D26" s="91">
        <v>0.33400000000000002</v>
      </c>
      <c r="E26" s="39">
        <v>0</v>
      </c>
      <c r="F26" s="4">
        <v>0</v>
      </c>
      <c r="G26" s="4"/>
      <c r="H26" s="4"/>
      <c r="I26" s="4"/>
      <c r="J26" s="4"/>
      <c r="K26" s="4"/>
    </row>
    <row r="27" spans="1:11" x14ac:dyDescent="0.3">
      <c r="A27" s="145"/>
      <c r="B27" s="144"/>
      <c r="C27" s="1" t="s">
        <v>66</v>
      </c>
      <c r="D27" s="91">
        <v>0.16900000000000001</v>
      </c>
      <c r="E27" s="39">
        <v>0</v>
      </c>
      <c r="F27" s="4">
        <v>0</v>
      </c>
      <c r="G27" s="4"/>
      <c r="H27" s="4"/>
      <c r="I27" s="4"/>
      <c r="J27" s="4"/>
      <c r="K27" s="4"/>
    </row>
    <row r="28" spans="1:11" x14ac:dyDescent="0.3">
      <c r="A28" s="145"/>
      <c r="B28" s="145"/>
      <c r="C28" s="1" t="s">
        <v>77</v>
      </c>
      <c r="D28" s="5"/>
      <c r="E28" s="65">
        <f>E24*$D$3+E25*$D$4+E26*$D$5+E27*$D$6</f>
        <v>25.08</v>
      </c>
      <c r="F28" s="92">
        <f t="shared" ref="F28" si="16">F24*$D$3+F25*$D$4+F26*$D$5+F27*$D$6</f>
        <v>16.72</v>
      </c>
      <c r="G28" s="92">
        <f t="shared" ref="G28" si="17">G24*$D$3+G25*$D$4+G26*$D$5+G27*$D$6</f>
        <v>0</v>
      </c>
      <c r="H28" s="92">
        <f t="shared" ref="H28" si="18">H24*$D$3+H25*$D$4+H26*$D$5+H27*$D$6</f>
        <v>0</v>
      </c>
      <c r="I28" s="92">
        <f t="shared" ref="I28" si="19">I24*$D$3+I25*$D$4+I26*$D$5+I27*$D$6</f>
        <v>0</v>
      </c>
      <c r="J28" s="92">
        <f t="shared" ref="J28" si="20">J24*$D$3+J25*$D$4+J26*$D$5+J27*$D$6</f>
        <v>0</v>
      </c>
      <c r="K28" s="92">
        <f t="shared" ref="K28" si="21">K24*$D$3+K25*$D$4+K26*$D$5+K27*$D$6</f>
        <v>0</v>
      </c>
    </row>
    <row r="29" spans="1:11" x14ac:dyDescent="0.3">
      <c r="A29" s="145"/>
      <c r="B29" s="145"/>
      <c r="C29" s="36" t="s">
        <v>78</v>
      </c>
      <c r="D29" s="5"/>
      <c r="E29" s="93"/>
      <c r="F29" s="94"/>
      <c r="G29" s="91">
        <f t="shared" ref="G29" si="22">G28-F28</f>
        <v>-16.72</v>
      </c>
      <c r="H29" s="91">
        <f t="shared" ref="H29" si="23">H28-G28</f>
        <v>0</v>
      </c>
      <c r="I29" s="91">
        <f t="shared" ref="I29" si="24">I28-H28</f>
        <v>0</v>
      </c>
      <c r="J29" s="91">
        <f t="shared" ref="J29" si="25">J28-I28</f>
        <v>0</v>
      </c>
      <c r="K29" s="91">
        <f t="shared" ref="K29" si="26">K28-J28</f>
        <v>0</v>
      </c>
    </row>
    <row r="30" spans="1:11" ht="87" customHeight="1" x14ac:dyDescent="0.3">
      <c r="A30" s="145"/>
      <c r="B30" s="159"/>
      <c r="C30" s="35" t="s">
        <v>83</v>
      </c>
      <c r="D30" s="5"/>
      <c r="E30" s="47" t="s">
        <v>84</v>
      </c>
      <c r="F30" s="89" t="s">
        <v>125</v>
      </c>
      <c r="G30" s="89"/>
      <c r="H30" s="89"/>
      <c r="I30" s="89"/>
      <c r="J30" s="89"/>
      <c r="K30" s="89"/>
    </row>
    <row r="31" spans="1:11" ht="15" customHeight="1" x14ac:dyDescent="0.3">
      <c r="A31" s="145"/>
      <c r="B31" s="143" t="s">
        <v>69</v>
      </c>
      <c r="C31" s="1" t="s">
        <v>63</v>
      </c>
      <c r="D31" s="91">
        <v>1.6719999999999999</v>
      </c>
      <c r="E31" s="39">
        <v>3</v>
      </c>
      <c r="F31" s="4">
        <v>11</v>
      </c>
      <c r="G31" s="4">
        <v>11</v>
      </c>
      <c r="H31" s="4"/>
      <c r="I31" s="4"/>
      <c r="J31" s="4"/>
      <c r="K31" s="4"/>
    </row>
    <row r="32" spans="1:11" x14ac:dyDescent="0.3">
      <c r="A32" s="145"/>
      <c r="B32" s="144"/>
      <c r="C32" s="1" t="s">
        <v>64</v>
      </c>
      <c r="D32" s="91">
        <v>0.66900000000000004</v>
      </c>
      <c r="E32" s="39">
        <v>2</v>
      </c>
      <c r="F32" s="4">
        <v>0</v>
      </c>
      <c r="G32" s="4"/>
      <c r="H32" s="4"/>
      <c r="I32" s="4"/>
      <c r="J32" s="4"/>
      <c r="K32" s="4"/>
    </row>
    <row r="33" spans="1:11" x14ac:dyDescent="0.3">
      <c r="A33" s="145"/>
      <c r="B33" s="144"/>
      <c r="C33" s="1" t="s">
        <v>65</v>
      </c>
      <c r="D33" s="91">
        <v>0.33400000000000002</v>
      </c>
      <c r="E33" s="39">
        <v>0</v>
      </c>
      <c r="F33" s="4">
        <v>0</v>
      </c>
      <c r="G33" s="4">
        <v>1</v>
      </c>
      <c r="H33" s="4"/>
      <c r="I33" s="4"/>
      <c r="J33" s="4"/>
      <c r="K33" s="4"/>
    </row>
    <row r="34" spans="1:11" x14ac:dyDescent="0.3">
      <c r="A34" s="145"/>
      <c r="B34" s="144"/>
      <c r="C34" s="1" t="s">
        <v>66</v>
      </c>
      <c r="D34" s="91">
        <v>0.16900000000000001</v>
      </c>
      <c r="E34" s="39">
        <v>0</v>
      </c>
      <c r="F34" s="4">
        <v>0</v>
      </c>
      <c r="G34" s="4">
        <v>1</v>
      </c>
      <c r="H34" s="4"/>
      <c r="I34" s="4"/>
      <c r="J34" s="4"/>
      <c r="K34" s="4"/>
    </row>
    <row r="35" spans="1:11" x14ac:dyDescent="0.3">
      <c r="A35" s="145"/>
      <c r="B35" s="145"/>
      <c r="C35" s="1" t="s">
        <v>77</v>
      </c>
      <c r="D35" s="5"/>
      <c r="E35" s="65">
        <f>E31*$D$3+E32*$D$4+E33*$D$5+E34*$D$6</f>
        <v>6.3540000000000001</v>
      </c>
      <c r="F35" s="92">
        <f t="shared" ref="F35" si="27">F31*$D$3+F32*$D$4+F33*$D$5+F34*$D$6</f>
        <v>18.391999999999999</v>
      </c>
      <c r="G35" s="92">
        <f t="shared" ref="G35" si="28">G31*$D$3+G32*$D$4+G33*$D$5+G34*$D$6</f>
        <v>18.895</v>
      </c>
      <c r="H35" s="92">
        <f t="shared" ref="H35" si="29">H31*$D$3+H32*$D$4+H33*$D$5+H34*$D$6</f>
        <v>0</v>
      </c>
      <c r="I35" s="92">
        <f t="shared" ref="I35" si="30">I31*$D$3+I32*$D$4+I33*$D$5+I34*$D$6</f>
        <v>0</v>
      </c>
      <c r="J35" s="92">
        <f t="shared" ref="J35" si="31">J31*$D$3+J32*$D$4+J33*$D$5+J34*$D$6</f>
        <v>0</v>
      </c>
      <c r="K35" s="92">
        <f t="shared" ref="K35" si="32">K31*$D$3+K32*$D$4+K33*$D$5+K34*$D$6</f>
        <v>0</v>
      </c>
    </row>
    <row r="36" spans="1:11" x14ac:dyDescent="0.3">
      <c r="A36" s="145"/>
      <c r="B36" s="145"/>
      <c r="C36" s="36" t="s">
        <v>78</v>
      </c>
      <c r="D36" s="5"/>
      <c r="E36" s="93"/>
      <c r="F36" s="94"/>
      <c r="G36" s="91">
        <f t="shared" ref="G36" si="33">G35-F35</f>
        <v>0.50300000000000011</v>
      </c>
      <c r="H36" s="91">
        <f t="shared" ref="H36" si="34">H35-G35</f>
        <v>-18.895</v>
      </c>
      <c r="I36" s="91">
        <f t="shared" ref="I36" si="35">I35-H35</f>
        <v>0</v>
      </c>
      <c r="J36" s="91">
        <f t="shared" ref="J36" si="36">J35-I35</f>
        <v>0</v>
      </c>
      <c r="K36" s="91">
        <f t="shared" ref="K36" si="37">K35-J35</f>
        <v>0</v>
      </c>
    </row>
    <row r="37" spans="1:11" ht="87" customHeight="1" x14ac:dyDescent="0.3">
      <c r="A37" s="145"/>
      <c r="B37" s="159"/>
      <c r="C37" s="35" t="s">
        <v>83</v>
      </c>
      <c r="D37" s="5"/>
      <c r="E37" s="47" t="s">
        <v>86</v>
      </c>
      <c r="F37" s="89" t="s">
        <v>123</v>
      </c>
      <c r="G37" s="89"/>
      <c r="H37" s="89"/>
      <c r="I37" s="89"/>
      <c r="J37" s="89"/>
      <c r="K37" s="89"/>
    </row>
    <row r="38" spans="1:11" ht="15" customHeight="1" x14ac:dyDescent="0.3">
      <c r="A38" s="145"/>
      <c r="B38" s="143" t="s">
        <v>70</v>
      </c>
      <c r="C38" s="1" t="s">
        <v>63</v>
      </c>
      <c r="D38" s="91">
        <v>1.6719999999999999</v>
      </c>
      <c r="E38" s="39">
        <v>0</v>
      </c>
      <c r="F38" s="4">
        <v>11</v>
      </c>
      <c r="G38" s="4"/>
      <c r="H38" s="4"/>
      <c r="I38" s="4"/>
      <c r="J38" s="4"/>
      <c r="K38" s="4"/>
    </row>
    <row r="39" spans="1:11" x14ac:dyDescent="0.3">
      <c r="A39" s="145"/>
      <c r="B39" s="144"/>
      <c r="C39" s="1" t="s">
        <v>64</v>
      </c>
      <c r="D39" s="91">
        <v>0.66900000000000004</v>
      </c>
      <c r="E39" s="39">
        <v>0</v>
      </c>
      <c r="F39" s="4">
        <v>0</v>
      </c>
      <c r="G39" s="4"/>
      <c r="H39" s="4"/>
      <c r="I39" s="4"/>
      <c r="J39" s="4"/>
      <c r="K39" s="4"/>
    </row>
    <row r="40" spans="1:11" x14ac:dyDescent="0.3">
      <c r="A40" s="145"/>
      <c r="B40" s="144"/>
      <c r="C40" s="1" t="s">
        <v>65</v>
      </c>
      <c r="D40" s="91">
        <v>0.33400000000000002</v>
      </c>
      <c r="E40" s="39">
        <v>1</v>
      </c>
      <c r="F40" s="4">
        <v>0</v>
      </c>
      <c r="G40" s="4"/>
      <c r="H40" s="4"/>
      <c r="I40" s="4"/>
      <c r="J40" s="4"/>
      <c r="K40" s="4"/>
    </row>
    <row r="41" spans="1:11" x14ac:dyDescent="0.3">
      <c r="A41" s="145"/>
      <c r="B41" s="144"/>
      <c r="C41" s="1" t="s">
        <v>66</v>
      </c>
      <c r="D41" s="91">
        <v>0.16900000000000001</v>
      </c>
      <c r="E41" s="39">
        <v>1</v>
      </c>
      <c r="F41" s="4">
        <v>0</v>
      </c>
      <c r="G41" s="4"/>
      <c r="H41" s="4"/>
      <c r="I41" s="4"/>
      <c r="J41" s="4"/>
      <c r="K41" s="4"/>
    </row>
    <row r="42" spans="1:11" x14ac:dyDescent="0.3">
      <c r="A42" s="145"/>
      <c r="B42" s="145"/>
      <c r="C42" s="1" t="s">
        <v>77</v>
      </c>
      <c r="D42" s="5"/>
      <c r="E42" s="39">
        <f>E38*$D$3+E39*$D$4+E40*$D$5+E41*$D$6</f>
        <v>0.503</v>
      </c>
      <c r="F42" s="48">
        <f t="shared" ref="F42" si="38">F38*$D$3+F39*$D$4+F40*$D$5+F41*$D$6</f>
        <v>18.391999999999999</v>
      </c>
      <c r="G42" s="48">
        <f t="shared" ref="G42" si="39">G38*$D$3+G39*$D$4+G40*$D$5+G41*$D$6</f>
        <v>0</v>
      </c>
      <c r="H42" s="48">
        <f t="shared" ref="H42" si="40">H38*$D$3+H39*$D$4+H40*$D$5+H41*$D$6</f>
        <v>0</v>
      </c>
      <c r="I42" s="48">
        <f t="shared" ref="I42" si="41">I38*$D$3+I39*$D$4+I40*$D$5+I41*$D$6</f>
        <v>0</v>
      </c>
      <c r="J42" s="48">
        <f t="shared" ref="J42" si="42">J38*$D$3+J39*$D$4+J40*$D$5+J41*$D$6</f>
        <v>0</v>
      </c>
      <c r="K42" s="48">
        <f t="shared" ref="K42" si="43">K38*$D$3+K39*$D$4+K40*$D$5+K41*$D$6</f>
        <v>0</v>
      </c>
    </row>
    <row r="43" spans="1:11" x14ac:dyDescent="0.3">
      <c r="A43" s="145"/>
      <c r="B43" s="145"/>
      <c r="C43" s="36" t="s">
        <v>78</v>
      </c>
      <c r="D43" s="5"/>
      <c r="E43" s="46"/>
      <c r="F43" s="5"/>
      <c r="G43" s="1"/>
      <c r="H43" s="1"/>
      <c r="I43" s="1"/>
      <c r="J43" s="1"/>
      <c r="K43" s="1"/>
    </row>
    <row r="44" spans="1:11" ht="87" customHeight="1" thickBot="1" x14ac:dyDescent="0.35">
      <c r="A44" s="146"/>
      <c r="B44" s="146"/>
      <c r="C44" s="70" t="s">
        <v>83</v>
      </c>
      <c r="D44" s="71"/>
      <c r="E44" s="72" t="s">
        <v>87</v>
      </c>
      <c r="F44" s="73" t="s">
        <v>125</v>
      </c>
      <c r="G44" s="73"/>
      <c r="H44" s="73"/>
      <c r="I44" s="73"/>
      <c r="J44" s="73"/>
      <c r="K44" s="73"/>
    </row>
    <row r="45" spans="1:11" ht="15" customHeight="1" x14ac:dyDescent="0.3">
      <c r="A45" s="149" t="s">
        <v>72</v>
      </c>
      <c r="B45" s="147" t="s">
        <v>73</v>
      </c>
      <c r="C45" s="75" t="s">
        <v>126</v>
      </c>
      <c r="D45" s="75">
        <v>11.4</v>
      </c>
      <c r="E45" s="76">
        <v>1</v>
      </c>
      <c r="F45" s="77">
        <v>3</v>
      </c>
      <c r="G45" s="77"/>
      <c r="H45" s="77"/>
      <c r="I45" s="77"/>
      <c r="J45" s="77"/>
      <c r="K45" s="77"/>
    </row>
    <row r="46" spans="1:11" x14ac:dyDescent="0.3">
      <c r="A46" s="145"/>
      <c r="B46" s="145"/>
      <c r="C46" s="1" t="s">
        <v>77</v>
      </c>
      <c r="D46" s="5"/>
      <c r="E46" s="65">
        <f>E45*$D$45</f>
        <v>11.4</v>
      </c>
      <c r="F46" s="92">
        <f>F45*$D$45</f>
        <v>34.200000000000003</v>
      </c>
      <c r="G46" s="92">
        <f t="shared" ref="G46:K46" si="44">G45*$D$45</f>
        <v>0</v>
      </c>
      <c r="H46" s="92">
        <f t="shared" si="44"/>
        <v>0</v>
      </c>
      <c r="I46" s="92">
        <f t="shared" si="44"/>
        <v>0</v>
      </c>
      <c r="J46" s="92">
        <f t="shared" si="44"/>
        <v>0</v>
      </c>
      <c r="K46" s="92">
        <f t="shared" si="44"/>
        <v>0</v>
      </c>
    </row>
    <row r="47" spans="1:11" x14ac:dyDescent="0.3">
      <c r="A47" s="145"/>
      <c r="B47" s="145"/>
      <c r="C47" s="42" t="s">
        <v>78</v>
      </c>
      <c r="D47" s="40"/>
      <c r="E47" s="95"/>
      <c r="F47" s="96"/>
      <c r="G47" s="91">
        <f t="shared" ref="G47" si="45">G46-F46</f>
        <v>-34.200000000000003</v>
      </c>
      <c r="H47" s="91">
        <f t="shared" ref="H47" si="46">H46-G46</f>
        <v>0</v>
      </c>
      <c r="I47" s="91">
        <f t="shared" ref="I47" si="47">I46-H46</f>
        <v>0</v>
      </c>
      <c r="J47" s="91">
        <f t="shared" ref="J47" si="48">J46-I46</f>
        <v>0</v>
      </c>
      <c r="K47" s="91">
        <f t="shared" ref="K47" si="49">K46-J46</f>
        <v>0</v>
      </c>
    </row>
    <row r="48" spans="1:11" ht="87" customHeight="1" thickBot="1" x14ac:dyDescent="0.35">
      <c r="A48" s="146"/>
      <c r="B48" s="146"/>
      <c r="C48" s="70" t="s">
        <v>83</v>
      </c>
      <c r="D48" s="71"/>
      <c r="E48" s="72" t="s">
        <v>88</v>
      </c>
      <c r="F48" s="90" t="s">
        <v>127</v>
      </c>
      <c r="G48" s="90"/>
      <c r="H48" s="90"/>
      <c r="I48" s="90"/>
      <c r="J48" s="90"/>
      <c r="K48" s="90"/>
    </row>
    <row r="49" spans="1:11" x14ac:dyDescent="0.3">
      <c r="A49" s="151" t="s">
        <v>42</v>
      </c>
      <c r="B49" s="152"/>
      <c r="C49" s="153"/>
      <c r="D49" s="68" t="s">
        <v>3</v>
      </c>
      <c r="E49" s="69">
        <v>-5.0000295659565825</v>
      </c>
      <c r="F49" s="97">
        <v>10.933760545136071</v>
      </c>
      <c r="G49" s="97">
        <v>12.808462935454211</v>
      </c>
      <c r="H49" s="97">
        <v>14.159910308361143</v>
      </c>
      <c r="I49" s="97"/>
      <c r="J49" s="97"/>
      <c r="K49" s="97"/>
    </row>
    <row r="50" spans="1:11" x14ac:dyDescent="0.3">
      <c r="A50" s="154"/>
      <c r="B50" s="114"/>
      <c r="C50" s="155"/>
      <c r="D50" s="63" t="s">
        <v>45</v>
      </c>
      <c r="E50" s="66">
        <v>-9.6615081678820005E-4</v>
      </c>
      <c r="F50" s="98">
        <v>4.8916822484607964E-2</v>
      </c>
      <c r="G50" s="98">
        <v>8.9781056587264606E-3</v>
      </c>
      <c r="H50" s="98">
        <v>5.272346102358068E-3</v>
      </c>
      <c r="I50" s="98"/>
      <c r="J50" s="98"/>
      <c r="K50" s="98"/>
    </row>
    <row r="51" spans="1:11" x14ac:dyDescent="0.3">
      <c r="A51" s="154"/>
      <c r="B51" s="114"/>
      <c r="C51" s="155"/>
      <c r="D51" s="63" t="s">
        <v>46</v>
      </c>
      <c r="E51" s="67">
        <v>75.45442629906006</v>
      </c>
      <c r="F51" s="99">
        <v>175.971192574274</v>
      </c>
      <c r="G51" s="99">
        <v>-40.915621573847851</v>
      </c>
      <c r="H51" s="99">
        <v>-78.391924309984944</v>
      </c>
      <c r="I51" s="99"/>
      <c r="J51" s="99"/>
      <c r="K51" s="99"/>
    </row>
    <row r="52" spans="1:11" x14ac:dyDescent="0.3">
      <c r="A52" s="154"/>
      <c r="B52" s="114"/>
      <c r="C52" s="155"/>
      <c r="D52" s="64" t="s">
        <v>103</v>
      </c>
      <c r="E52" s="65">
        <v>1.4496402543412847</v>
      </c>
      <c r="F52" s="100">
        <v>-1.800226590499437</v>
      </c>
      <c r="G52" s="100">
        <v>7.0851753120330707E-2</v>
      </c>
      <c r="H52" s="100">
        <v>-0.1809190693987261</v>
      </c>
      <c r="I52" s="100"/>
      <c r="J52" s="100"/>
      <c r="K52" s="100"/>
    </row>
    <row r="53" spans="1:11" x14ac:dyDescent="0.3">
      <c r="A53" s="154"/>
      <c r="B53" s="114"/>
      <c r="C53" s="155"/>
      <c r="D53" s="64" t="s">
        <v>104</v>
      </c>
      <c r="E53" s="65">
        <v>-1.2</v>
      </c>
      <c r="F53" s="100">
        <v>-1.1562368983670051</v>
      </c>
      <c r="G53" s="100">
        <v>0.53617656956182613</v>
      </c>
      <c r="H53" s="100">
        <v>0.39486049334400558</v>
      </c>
      <c r="I53" s="100"/>
      <c r="J53" s="100"/>
      <c r="K53" s="100"/>
    </row>
    <row r="54" spans="1:11" x14ac:dyDescent="0.3">
      <c r="A54" s="156"/>
      <c r="B54" s="157"/>
      <c r="C54" s="158"/>
      <c r="D54" s="64" t="s">
        <v>110</v>
      </c>
      <c r="E54" s="65">
        <v>2413.8925498443887</v>
      </c>
      <c r="F54" s="100">
        <v>2055.2476394762689</v>
      </c>
      <c r="G54" s="100">
        <v>470.15301636346049</v>
      </c>
      <c r="H54" s="100">
        <v>305.3189064987601</v>
      </c>
      <c r="I54" s="100"/>
      <c r="J54" s="100"/>
      <c r="K54" s="100"/>
    </row>
    <row r="55" spans="1:11" x14ac:dyDescent="0.3">
      <c r="A55" s="43"/>
      <c r="B55" s="44"/>
      <c r="C55" s="8"/>
      <c r="D55" s="8"/>
      <c r="E55" s="41"/>
      <c r="F55" s="8"/>
      <c r="G55" s="8"/>
      <c r="H55" s="8"/>
      <c r="I55" s="8"/>
      <c r="J55" s="8"/>
    </row>
    <row r="56" spans="1:11" x14ac:dyDescent="0.3">
      <c r="A56" s="43"/>
      <c r="B56" s="44"/>
      <c r="C56" s="8"/>
      <c r="D56" s="8"/>
      <c r="E56" s="41"/>
      <c r="F56" s="8"/>
      <c r="G56" s="8"/>
      <c r="H56" s="8"/>
      <c r="I56" s="8"/>
      <c r="J56" s="8"/>
    </row>
    <row r="57" spans="1:11" x14ac:dyDescent="0.3">
      <c r="A57" s="150" t="s">
        <v>105</v>
      </c>
      <c r="B57" s="114"/>
      <c r="C57" s="8"/>
      <c r="D57" s="8"/>
      <c r="E57" s="41"/>
      <c r="F57" s="8"/>
      <c r="G57" s="8"/>
      <c r="H57" s="8"/>
      <c r="I57" s="8"/>
      <c r="J57" s="8"/>
    </row>
    <row r="58" spans="1:11" x14ac:dyDescent="0.3">
      <c r="A58" s="43"/>
      <c r="B58" s="45"/>
      <c r="C58" s="17" t="s">
        <v>113</v>
      </c>
      <c r="D58" s="84">
        <v>572.9</v>
      </c>
      <c r="E58" s="82" t="s">
        <v>121</v>
      </c>
      <c r="F58" s="8"/>
      <c r="G58" s="8"/>
      <c r="H58" s="8"/>
      <c r="I58" s="8"/>
      <c r="J58" s="8"/>
    </row>
    <row r="59" spans="1:11" x14ac:dyDescent="0.3">
      <c r="A59" s="8"/>
      <c r="B59" s="8"/>
      <c r="C59" s="17"/>
      <c r="D59" s="83">
        <f>D58*250/600</f>
        <v>238.70833333333334</v>
      </c>
      <c r="E59" s="82" t="s">
        <v>122</v>
      </c>
      <c r="F59" s="8"/>
      <c r="G59" s="8"/>
      <c r="H59" s="8"/>
      <c r="I59" s="8"/>
      <c r="J59" s="8"/>
    </row>
    <row r="60" spans="1:11" x14ac:dyDescent="0.3">
      <c r="A60" s="8"/>
      <c r="B60" s="8"/>
      <c r="C60" s="8"/>
      <c r="D60" s="8"/>
      <c r="E60" s="41"/>
      <c r="F60" s="8"/>
      <c r="G60" s="8"/>
      <c r="H60" s="8"/>
      <c r="I60" s="8"/>
      <c r="J60" s="8"/>
    </row>
  </sheetData>
  <mergeCells count="11">
    <mergeCell ref="B38:B44"/>
    <mergeCell ref="B45:B48"/>
    <mergeCell ref="A3:A44"/>
    <mergeCell ref="A45:A48"/>
    <mergeCell ref="A57:B57"/>
    <mergeCell ref="A49:C54"/>
    <mergeCell ref="B3:B9"/>
    <mergeCell ref="B10:B16"/>
    <mergeCell ref="B17:B23"/>
    <mergeCell ref="B24:B30"/>
    <mergeCell ref="B31:B37"/>
  </mergeCells>
  <conditionalFormatting sqref="E54:XFD54">
    <cfRule type="cellIs" dxfId="1" priority="1" operator="between">
      <formula>$D$58</formula>
      <formula>0.0000001</formula>
    </cfRule>
    <cfRule type="cellIs" dxfId="0" priority="2" operator="greaterThan">
      <formula>$D$58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tabSelected="1" workbookViewId="0">
      <selection activeCell="A6" sqref="A6"/>
    </sheetView>
  </sheetViews>
  <sheetFormatPr defaultRowHeight="14.4" x14ac:dyDescent="0.3"/>
  <cols>
    <col min="1" max="1" width="15.109375" customWidth="1"/>
    <col min="2" max="2" width="11.33203125" customWidth="1"/>
    <col min="5" max="5" width="16.5546875" customWidth="1"/>
    <col min="6" max="6" width="13.33203125" customWidth="1"/>
    <col min="7" max="7" width="15.6640625" customWidth="1"/>
    <col min="8" max="8" width="14.5546875" customWidth="1"/>
    <col min="9" max="9" width="19.33203125" customWidth="1"/>
    <col min="10" max="10" width="14.77734375" customWidth="1"/>
  </cols>
  <sheetData>
    <row r="1" spans="1:10" x14ac:dyDescent="0.3">
      <c r="A1" t="s">
        <v>132</v>
      </c>
    </row>
    <row r="2" spans="1:10" x14ac:dyDescent="0.3">
      <c r="A2" t="s">
        <v>133</v>
      </c>
    </row>
    <row r="4" spans="1:10" x14ac:dyDescent="0.3">
      <c r="A4" t="s">
        <v>144</v>
      </c>
    </row>
    <row r="5" spans="1:10" x14ac:dyDescent="0.3">
      <c r="A5" t="s">
        <v>139</v>
      </c>
    </row>
    <row r="6" spans="1:10" x14ac:dyDescent="0.3">
      <c r="A6" t="s">
        <v>145</v>
      </c>
    </row>
    <row r="8" spans="1:10" x14ac:dyDescent="0.3">
      <c r="A8" t="s">
        <v>134</v>
      </c>
      <c r="B8" t="s">
        <v>135</v>
      </c>
      <c r="C8" t="s">
        <v>26</v>
      </c>
      <c r="D8" t="s">
        <v>136</v>
      </c>
      <c r="E8" t="s">
        <v>137</v>
      </c>
      <c r="F8" t="s">
        <v>138</v>
      </c>
      <c r="G8" t="s">
        <v>140</v>
      </c>
      <c r="H8" t="s">
        <v>141</v>
      </c>
      <c r="I8" t="s">
        <v>143</v>
      </c>
      <c r="J8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Calibration - Data 5 O'clock</vt:lpstr>
      <vt:lpstr>Calibration - Data 7 O'clock</vt:lpstr>
      <vt:lpstr>Calibration - Data None</vt:lpstr>
      <vt:lpstr>Calibration Vectors</vt:lpstr>
      <vt:lpstr>Balance - Data </vt:lpstr>
      <vt:lpstr>Balance Calculation</vt:lpstr>
      <vt:lpstr>Static Testing Record</vt:lpstr>
      <vt:lpstr>Sheet1</vt:lpstr>
      <vt:lpstr>Static Balance Graph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Yiyue Yin</dc:creator>
  <cp:lastModifiedBy>Tianhua Fang</cp:lastModifiedBy>
  <dcterms:created xsi:type="dcterms:W3CDTF">2015-07-09T18:47:47Z</dcterms:created>
  <dcterms:modified xsi:type="dcterms:W3CDTF">2021-03-10T17:21:41Z</dcterms:modified>
</cp:coreProperties>
</file>